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rre\Downloads\GCOH\GCOHFilesTicketsEtc\HierarchyFiles\"/>
    </mc:Choice>
  </mc:AlternateContent>
  <xr:revisionPtr revIDLastSave="0" documentId="13_ncr:1_{295D9C15-4245-4396-A4DE-46E76888AFA7}" xr6:coauthVersionLast="47" xr6:coauthVersionMax="47" xr10:uidLastSave="{00000000-0000-0000-0000-000000000000}"/>
  <bookViews>
    <workbookView xWindow="-120" yWindow="-120" windowWidth="38640" windowHeight="21120" xr2:uid="{F2F3FDAA-515F-425B-8E75-D86885F2C4BB}"/>
  </bookViews>
  <sheets>
    <sheet name="GCOH" sheetId="1" r:id="rId1"/>
    <sheet name="Names" sheetId="3" r:id="rId2"/>
    <sheet name="Parent" sheetId="4" r:id="rId3"/>
    <sheet name="Instructions" sheetId="2" r:id="rId4"/>
  </sheets>
  <functionGroups builtInGroupCount="19"/>
  <definedNames>
    <definedName name="_xlnm._FilterDatabase" localSheetId="0" hidden="1">GCOH!$W$1:$AF$6</definedName>
    <definedName name="_xlnm._FilterDatabase" localSheetId="1" hidden="1">Names!$A$1:$C$1</definedName>
    <definedName name="_xlnm._FilterDatabase" localSheetId="2" hidden="1">Parent!$A$1:$B$4</definedName>
  </definedNames>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6105" i="1" l="1"/>
  <c r="T6106" i="1"/>
  <c r="T6107" i="1"/>
  <c r="T6108" i="1"/>
  <c r="T6109" i="1"/>
  <c r="T6110" i="1"/>
  <c r="T6111"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4116" i="1"/>
  <c r="T4117" i="1"/>
  <c r="T4118" i="1"/>
  <c r="T4119" i="1"/>
  <c r="T4120" i="1"/>
  <c r="T4121" i="1"/>
  <c r="T4122" i="1"/>
  <c r="T4123" i="1"/>
  <c r="T4124" i="1"/>
  <c r="T4125" i="1"/>
  <c r="T4126" i="1"/>
  <c r="T4127" i="1"/>
  <c r="T4128" i="1"/>
  <c r="T4129" i="1"/>
  <c r="T4130" i="1"/>
  <c r="T4131" i="1"/>
  <c r="T4132" i="1"/>
  <c r="T4133" i="1"/>
  <c r="T4134" i="1"/>
  <c r="T4135" i="1"/>
  <c r="T4136" i="1"/>
  <c r="T4137" i="1"/>
  <c r="T4138" i="1"/>
  <c r="T4139" i="1"/>
  <c r="T4140" i="1"/>
  <c r="T4141" i="1"/>
  <c r="T4142" i="1"/>
  <c r="T4143" i="1"/>
  <c r="T4144" i="1"/>
  <c r="T4145" i="1"/>
  <c r="T4146" i="1"/>
  <c r="T4147" i="1"/>
  <c r="T4148" i="1"/>
  <c r="T4149" i="1"/>
  <c r="T4150" i="1"/>
  <c r="T4151" i="1"/>
  <c r="T4152" i="1"/>
  <c r="T4153" i="1"/>
  <c r="T4154" i="1"/>
  <c r="T4155" i="1"/>
  <c r="T4156" i="1"/>
  <c r="T4157" i="1"/>
  <c r="T4158" i="1"/>
  <c r="T4159" i="1"/>
  <c r="T4160" i="1"/>
  <c r="T4161" i="1"/>
  <c r="T4162" i="1"/>
  <c r="T4163" i="1"/>
  <c r="T4164" i="1"/>
  <c r="T4165" i="1"/>
  <c r="T4166" i="1"/>
  <c r="T4167" i="1"/>
  <c r="T4168" i="1"/>
  <c r="T4169" i="1"/>
  <c r="T4170" i="1"/>
  <c r="T4171" i="1"/>
  <c r="T4172" i="1"/>
  <c r="T4173" i="1"/>
  <c r="T4174" i="1"/>
  <c r="T4175" i="1"/>
  <c r="T4176" i="1"/>
  <c r="T4177" i="1"/>
  <c r="T4178" i="1"/>
  <c r="T4179" i="1"/>
  <c r="T4180" i="1"/>
  <c r="T4181" i="1"/>
  <c r="T4182" i="1"/>
  <c r="T4183" i="1"/>
  <c r="T4184" i="1"/>
  <c r="T4185" i="1"/>
  <c r="T4186" i="1"/>
  <c r="T4187" i="1"/>
  <c r="T4188" i="1"/>
  <c r="T4189" i="1"/>
  <c r="T4190" i="1"/>
  <c r="T4191" i="1"/>
  <c r="T4192" i="1"/>
  <c r="T4193" i="1"/>
  <c r="T4194" i="1"/>
  <c r="T4195" i="1"/>
  <c r="T4196" i="1"/>
  <c r="T4197" i="1"/>
  <c r="T4198" i="1"/>
  <c r="T4199" i="1"/>
  <c r="T4200" i="1"/>
  <c r="T4201" i="1"/>
  <c r="T4202" i="1"/>
  <c r="T4203" i="1"/>
  <c r="T4204" i="1"/>
  <c r="T4205" i="1"/>
  <c r="T4206" i="1"/>
  <c r="T4207" i="1"/>
  <c r="T4208" i="1"/>
  <c r="T4209" i="1"/>
  <c r="T4210" i="1"/>
  <c r="T4211" i="1"/>
  <c r="T4212" i="1"/>
  <c r="T4213" i="1"/>
  <c r="T4214" i="1"/>
  <c r="T4215" i="1"/>
  <c r="T4216" i="1"/>
  <c r="T4217" i="1"/>
  <c r="T4218" i="1"/>
  <c r="T4219" i="1"/>
  <c r="T4220" i="1"/>
  <c r="T4221" i="1"/>
  <c r="T4222" i="1"/>
  <c r="T4223" i="1"/>
  <c r="T4224" i="1"/>
  <c r="T4225" i="1"/>
  <c r="T4226" i="1"/>
  <c r="T4227" i="1"/>
  <c r="T4228" i="1"/>
  <c r="T4229" i="1"/>
  <c r="T4230" i="1"/>
  <c r="T4231" i="1"/>
  <c r="T4232" i="1"/>
  <c r="T4233" i="1"/>
  <c r="T4234" i="1"/>
  <c r="T4235" i="1"/>
  <c r="T4236" i="1"/>
  <c r="T4237" i="1"/>
  <c r="T4238" i="1"/>
  <c r="T4239" i="1"/>
  <c r="T4240" i="1"/>
  <c r="T4241" i="1"/>
  <c r="T4242" i="1"/>
  <c r="T4243" i="1"/>
  <c r="T4244" i="1"/>
  <c r="T4245" i="1"/>
  <c r="T4246" i="1"/>
  <c r="T4247" i="1"/>
  <c r="T4248" i="1"/>
  <c r="T4249" i="1"/>
  <c r="T4250" i="1"/>
  <c r="T4251" i="1"/>
  <c r="T4252" i="1"/>
  <c r="T4253" i="1"/>
  <c r="T4254" i="1"/>
  <c r="T4255" i="1"/>
  <c r="T4256" i="1"/>
  <c r="T4257" i="1"/>
  <c r="T4258" i="1"/>
  <c r="T4259" i="1"/>
  <c r="T4260" i="1"/>
  <c r="T4261" i="1"/>
  <c r="T4262" i="1"/>
  <c r="T4263" i="1"/>
  <c r="T4264" i="1"/>
  <c r="T4265" i="1"/>
  <c r="T4266" i="1"/>
  <c r="T4267" i="1"/>
  <c r="T4268" i="1"/>
  <c r="T4269" i="1"/>
  <c r="T4270" i="1"/>
  <c r="T4271" i="1"/>
  <c r="T4272" i="1"/>
  <c r="T4273" i="1"/>
  <c r="T4274" i="1"/>
  <c r="T4275" i="1"/>
  <c r="T4276" i="1"/>
  <c r="T4277" i="1"/>
  <c r="T4278" i="1"/>
  <c r="T4279" i="1"/>
  <c r="T4280" i="1"/>
  <c r="T4281" i="1"/>
  <c r="T4282" i="1"/>
  <c r="T4283" i="1"/>
  <c r="T4284" i="1"/>
  <c r="T4285" i="1"/>
  <c r="T4286" i="1"/>
  <c r="T4287" i="1"/>
  <c r="T4288" i="1"/>
  <c r="T4289" i="1"/>
  <c r="T4290" i="1"/>
  <c r="T4291" i="1"/>
  <c r="T4292" i="1"/>
  <c r="T4293" i="1"/>
  <c r="T4294" i="1"/>
  <c r="T4295" i="1"/>
  <c r="T4296" i="1"/>
  <c r="T4297" i="1"/>
  <c r="T4298" i="1"/>
  <c r="T4299" i="1"/>
  <c r="T4300" i="1"/>
  <c r="T4301" i="1"/>
  <c r="T4302" i="1"/>
  <c r="T4303" i="1"/>
  <c r="T4304" i="1"/>
  <c r="T4305" i="1"/>
  <c r="T4306" i="1"/>
  <c r="T4307" i="1"/>
  <c r="T4308" i="1"/>
  <c r="T4309" i="1"/>
  <c r="T4310" i="1"/>
  <c r="T4311" i="1"/>
  <c r="T4312" i="1"/>
  <c r="T4313" i="1"/>
  <c r="T4314" i="1"/>
  <c r="T4315" i="1"/>
  <c r="T4316" i="1"/>
  <c r="T4317" i="1"/>
  <c r="T4318" i="1"/>
  <c r="T4319" i="1"/>
  <c r="T4320" i="1"/>
  <c r="T4321" i="1"/>
  <c r="T4322" i="1"/>
  <c r="T4323" i="1"/>
  <c r="T4324" i="1"/>
  <c r="T4325" i="1"/>
  <c r="T4326" i="1"/>
  <c r="T4327" i="1"/>
  <c r="T4328" i="1"/>
  <c r="T4329" i="1"/>
  <c r="T4330" i="1"/>
  <c r="T4331" i="1"/>
  <c r="T4332" i="1"/>
  <c r="T4333" i="1"/>
  <c r="T4334" i="1"/>
  <c r="T4335" i="1"/>
  <c r="T4336" i="1"/>
  <c r="T4337" i="1"/>
  <c r="T4338" i="1"/>
  <c r="T4339" i="1"/>
  <c r="T4340" i="1"/>
  <c r="T4341" i="1"/>
  <c r="T4342" i="1"/>
  <c r="T4343" i="1"/>
  <c r="T4344" i="1"/>
  <c r="T4345" i="1"/>
  <c r="T4346" i="1"/>
  <c r="T4347" i="1"/>
  <c r="T4348" i="1"/>
  <c r="T4349" i="1"/>
  <c r="T4350" i="1"/>
  <c r="T4351" i="1"/>
  <c r="T4352" i="1"/>
  <c r="T4353" i="1"/>
  <c r="T4354" i="1"/>
  <c r="T4355" i="1"/>
  <c r="T4356" i="1"/>
  <c r="T4357" i="1"/>
  <c r="T4358" i="1"/>
  <c r="T4359" i="1"/>
  <c r="T4360" i="1"/>
  <c r="T4361" i="1"/>
  <c r="T4362" i="1"/>
  <c r="T4363" i="1"/>
  <c r="T4364" i="1"/>
  <c r="T4365" i="1"/>
  <c r="T4366" i="1"/>
  <c r="T4367" i="1"/>
  <c r="T4368" i="1"/>
  <c r="T4369" i="1"/>
  <c r="T4370" i="1"/>
  <c r="T4371" i="1"/>
  <c r="T4372" i="1"/>
  <c r="T4373" i="1"/>
  <c r="T4374" i="1"/>
  <c r="T4375" i="1"/>
  <c r="T4376" i="1"/>
  <c r="T4377" i="1"/>
  <c r="T4378" i="1"/>
  <c r="T4379" i="1"/>
  <c r="T4380" i="1"/>
  <c r="T4381" i="1"/>
  <c r="T4382" i="1"/>
  <c r="T4383" i="1"/>
  <c r="T4384" i="1"/>
  <c r="T4385" i="1"/>
  <c r="T4386" i="1"/>
  <c r="T4387" i="1"/>
  <c r="T4388" i="1"/>
  <c r="T4389" i="1"/>
  <c r="T4390" i="1"/>
  <c r="T4391" i="1"/>
  <c r="T4392" i="1"/>
  <c r="T4393" i="1"/>
  <c r="T4394" i="1"/>
  <c r="T4395" i="1"/>
  <c r="T4396" i="1"/>
  <c r="T4397" i="1"/>
  <c r="T4398" i="1"/>
  <c r="T4399" i="1"/>
  <c r="T4400" i="1"/>
  <c r="T4401" i="1"/>
  <c r="T4402" i="1"/>
  <c r="T4403" i="1"/>
  <c r="T4404" i="1"/>
  <c r="T4405" i="1"/>
  <c r="T4406" i="1"/>
  <c r="T4407" i="1"/>
  <c r="T4408" i="1"/>
  <c r="T4409" i="1"/>
  <c r="T4410" i="1"/>
  <c r="T4411" i="1"/>
  <c r="T4412" i="1"/>
  <c r="T4413" i="1"/>
  <c r="T4414" i="1"/>
  <c r="T4415" i="1"/>
  <c r="T4416" i="1"/>
  <c r="T4417" i="1"/>
  <c r="T4418" i="1"/>
  <c r="T4419" i="1"/>
  <c r="T4420" i="1"/>
  <c r="T4421" i="1"/>
  <c r="T4422" i="1"/>
  <c r="T4423" i="1"/>
  <c r="T4424" i="1"/>
  <c r="T4425" i="1"/>
  <c r="T4426" i="1"/>
  <c r="T4427" i="1"/>
  <c r="T4428" i="1"/>
  <c r="T4429" i="1"/>
  <c r="T4430" i="1"/>
  <c r="T4431" i="1"/>
  <c r="T4432" i="1"/>
  <c r="T4433" i="1"/>
  <c r="T4434" i="1"/>
  <c r="T4435" i="1"/>
  <c r="T4436" i="1"/>
  <c r="T4437" i="1"/>
  <c r="T4438" i="1"/>
  <c r="T4439" i="1"/>
  <c r="T4440" i="1"/>
  <c r="T4441" i="1"/>
  <c r="T4442" i="1"/>
  <c r="T4443" i="1"/>
  <c r="T4444" i="1"/>
  <c r="T4445" i="1"/>
  <c r="T4446" i="1"/>
  <c r="T4447" i="1"/>
  <c r="T4448" i="1"/>
  <c r="T4449" i="1"/>
  <c r="T4450" i="1"/>
  <c r="T4451" i="1"/>
  <c r="T4452" i="1"/>
  <c r="T4453" i="1"/>
  <c r="T4454" i="1"/>
  <c r="T4455" i="1"/>
  <c r="T4456" i="1"/>
  <c r="T4457" i="1"/>
  <c r="T4458" i="1"/>
  <c r="T4459" i="1"/>
  <c r="T4460" i="1"/>
  <c r="T4461" i="1"/>
  <c r="T4462" i="1"/>
  <c r="T4463" i="1"/>
  <c r="T4464" i="1"/>
  <c r="T4465" i="1"/>
  <c r="T4466" i="1"/>
  <c r="T4467" i="1"/>
  <c r="T4468" i="1"/>
  <c r="T4469" i="1"/>
  <c r="T4470" i="1"/>
  <c r="T4471" i="1"/>
  <c r="T4472" i="1"/>
  <c r="T4473" i="1"/>
  <c r="T4474" i="1"/>
  <c r="T4475" i="1"/>
  <c r="T4476" i="1"/>
  <c r="T4477" i="1"/>
  <c r="T4478" i="1"/>
  <c r="T4479" i="1"/>
  <c r="T4480" i="1"/>
  <c r="T4481" i="1"/>
  <c r="T4482" i="1"/>
  <c r="T4483" i="1"/>
  <c r="T4484" i="1"/>
  <c r="T4485" i="1"/>
  <c r="T4486" i="1"/>
  <c r="T4487" i="1"/>
  <c r="T4488" i="1"/>
  <c r="T4489" i="1"/>
  <c r="T4490" i="1"/>
  <c r="T4491" i="1"/>
  <c r="T4492" i="1"/>
  <c r="T4493" i="1"/>
  <c r="T4494" i="1"/>
  <c r="T4495" i="1"/>
  <c r="T4496" i="1"/>
  <c r="T4497" i="1"/>
  <c r="T4498" i="1"/>
  <c r="T4499" i="1"/>
  <c r="T4500" i="1"/>
  <c r="T4501" i="1"/>
  <c r="T4502" i="1"/>
  <c r="T4503" i="1"/>
  <c r="T4504" i="1"/>
  <c r="T4505" i="1"/>
  <c r="T4506" i="1"/>
  <c r="T4507" i="1"/>
  <c r="T4508" i="1"/>
  <c r="T4509" i="1"/>
  <c r="T4510" i="1"/>
  <c r="T4511" i="1"/>
  <c r="T4512" i="1"/>
  <c r="T4513" i="1"/>
  <c r="T4514" i="1"/>
  <c r="T4515" i="1"/>
  <c r="T4516" i="1"/>
  <c r="T4517" i="1"/>
  <c r="T4518" i="1"/>
  <c r="T4519" i="1"/>
  <c r="T4520" i="1"/>
  <c r="T4521" i="1"/>
  <c r="T4522" i="1"/>
  <c r="T4523" i="1"/>
  <c r="T4524" i="1"/>
  <c r="T4525" i="1"/>
  <c r="T4526" i="1"/>
  <c r="T4527" i="1"/>
  <c r="T4528" i="1"/>
  <c r="T4529" i="1"/>
  <c r="T4530" i="1"/>
  <c r="T4531" i="1"/>
  <c r="T4532" i="1"/>
  <c r="T4533" i="1"/>
  <c r="T4534" i="1"/>
  <c r="T4535" i="1"/>
  <c r="T4536" i="1"/>
  <c r="T4537" i="1"/>
  <c r="T4538" i="1"/>
  <c r="T4539" i="1"/>
  <c r="T4540" i="1"/>
  <c r="T4541" i="1"/>
  <c r="T4542" i="1"/>
  <c r="T4543" i="1"/>
  <c r="T4544" i="1"/>
  <c r="T4545" i="1"/>
  <c r="T4546" i="1"/>
  <c r="T4547" i="1"/>
  <c r="T4548" i="1"/>
  <c r="T4549" i="1"/>
  <c r="T4550" i="1"/>
  <c r="T4551" i="1"/>
  <c r="T4552" i="1"/>
  <c r="T4553" i="1"/>
  <c r="T4554" i="1"/>
  <c r="T4555" i="1"/>
  <c r="T4556" i="1"/>
  <c r="T4557" i="1"/>
  <c r="T4558" i="1"/>
  <c r="T4559" i="1"/>
  <c r="T4560" i="1"/>
  <c r="T4561" i="1"/>
  <c r="T4562" i="1"/>
  <c r="T4563" i="1"/>
  <c r="T4564" i="1"/>
  <c r="T4565" i="1"/>
  <c r="T4566" i="1"/>
  <c r="T4567" i="1"/>
  <c r="T4568" i="1"/>
  <c r="T4569" i="1"/>
  <c r="T4570" i="1"/>
  <c r="T4571" i="1"/>
  <c r="T4572" i="1"/>
  <c r="T4573" i="1"/>
  <c r="T4574" i="1"/>
  <c r="T4575" i="1"/>
  <c r="T4576" i="1"/>
  <c r="T4577" i="1"/>
  <c r="T4578" i="1"/>
  <c r="T4579" i="1"/>
  <c r="T4580" i="1"/>
  <c r="T4581" i="1"/>
  <c r="T4582" i="1"/>
  <c r="T4583" i="1"/>
  <c r="T4584" i="1"/>
  <c r="T4585" i="1"/>
  <c r="T4586" i="1"/>
  <c r="T4587" i="1"/>
  <c r="T4588" i="1"/>
  <c r="T4589" i="1"/>
  <c r="T4590" i="1"/>
  <c r="T4591" i="1"/>
  <c r="T4592" i="1"/>
  <c r="T4593" i="1"/>
  <c r="T4594" i="1"/>
  <c r="T4595" i="1"/>
  <c r="T4596" i="1"/>
  <c r="T4597" i="1"/>
  <c r="T4598" i="1"/>
  <c r="T4599" i="1"/>
  <c r="T4600" i="1"/>
  <c r="T4601" i="1"/>
  <c r="T4602" i="1"/>
  <c r="T4603" i="1"/>
  <c r="T4604" i="1"/>
  <c r="T4605" i="1"/>
  <c r="T4606" i="1"/>
  <c r="T4607" i="1"/>
  <c r="T4608" i="1"/>
  <c r="T4609" i="1"/>
  <c r="T4610" i="1"/>
  <c r="T4611" i="1"/>
  <c r="T4612" i="1"/>
  <c r="T4613" i="1"/>
  <c r="T4614" i="1"/>
  <c r="T4615" i="1"/>
  <c r="T4616" i="1"/>
  <c r="T4617" i="1"/>
  <c r="T4618" i="1"/>
  <c r="T4619" i="1"/>
  <c r="T4620" i="1"/>
  <c r="T4621" i="1"/>
  <c r="T4622" i="1"/>
  <c r="T4623" i="1"/>
  <c r="T4624" i="1"/>
  <c r="T4625" i="1"/>
  <c r="T4626" i="1"/>
  <c r="T4627" i="1"/>
  <c r="T4628" i="1"/>
  <c r="T4629" i="1"/>
  <c r="T4630" i="1"/>
  <c r="T4631" i="1"/>
  <c r="T4632" i="1"/>
  <c r="T4633" i="1"/>
  <c r="T4634" i="1"/>
  <c r="T4635" i="1"/>
  <c r="T4636" i="1"/>
  <c r="T4637" i="1"/>
  <c r="T4638" i="1"/>
  <c r="T4639" i="1"/>
  <c r="T4640" i="1"/>
  <c r="T4641" i="1"/>
  <c r="T4642" i="1"/>
  <c r="T4643" i="1"/>
  <c r="T4644" i="1"/>
  <c r="T4645" i="1"/>
  <c r="T4646" i="1"/>
  <c r="T4647" i="1"/>
  <c r="T4648" i="1"/>
  <c r="T4649" i="1"/>
  <c r="T4650" i="1"/>
  <c r="T4651" i="1"/>
  <c r="T4652" i="1"/>
  <c r="T4653" i="1"/>
  <c r="T4654" i="1"/>
  <c r="T4655" i="1"/>
  <c r="T4656" i="1"/>
  <c r="T4657" i="1"/>
  <c r="T4658" i="1"/>
  <c r="T4659" i="1"/>
  <c r="T4660" i="1"/>
  <c r="T4661" i="1"/>
  <c r="T4662" i="1"/>
  <c r="T4663" i="1"/>
  <c r="T4664" i="1"/>
  <c r="T4665" i="1"/>
  <c r="T4666" i="1"/>
  <c r="T4667" i="1"/>
  <c r="T4668" i="1"/>
  <c r="T4669" i="1"/>
  <c r="T4670" i="1"/>
  <c r="T4671" i="1"/>
  <c r="T4672" i="1"/>
  <c r="T4673" i="1"/>
  <c r="T4674" i="1"/>
  <c r="T4675" i="1"/>
  <c r="T4676" i="1"/>
  <c r="T4677" i="1"/>
  <c r="T4678" i="1"/>
  <c r="T4679" i="1"/>
  <c r="T4680" i="1"/>
  <c r="T4681" i="1"/>
  <c r="T4682" i="1"/>
  <c r="T4683" i="1"/>
  <c r="T4684" i="1"/>
  <c r="T4685" i="1"/>
  <c r="T4686" i="1"/>
  <c r="T4687" i="1"/>
  <c r="T4688" i="1"/>
  <c r="T4689" i="1"/>
  <c r="T4690" i="1"/>
  <c r="T4691" i="1"/>
  <c r="T4692" i="1"/>
  <c r="T4693" i="1"/>
  <c r="T4694" i="1"/>
  <c r="T4695" i="1"/>
  <c r="T4696" i="1"/>
  <c r="T4697" i="1"/>
  <c r="T4698" i="1"/>
  <c r="T4699" i="1"/>
  <c r="T4700" i="1"/>
  <c r="T4701" i="1"/>
  <c r="T4702" i="1"/>
  <c r="T4703" i="1"/>
  <c r="T4704" i="1"/>
  <c r="T4705" i="1"/>
  <c r="T4706" i="1"/>
  <c r="T4707" i="1"/>
  <c r="T4708" i="1"/>
  <c r="T4709" i="1"/>
  <c r="T4710" i="1"/>
  <c r="T4711" i="1"/>
  <c r="T4712" i="1"/>
  <c r="T4713" i="1"/>
  <c r="T4714" i="1"/>
  <c r="T4715" i="1"/>
  <c r="T4716" i="1"/>
  <c r="T4717" i="1"/>
  <c r="T4718" i="1"/>
  <c r="T4719" i="1"/>
  <c r="T4720" i="1"/>
  <c r="T4721" i="1"/>
  <c r="T4722" i="1"/>
  <c r="T4723" i="1"/>
  <c r="T4724" i="1"/>
  <c r="T4725" i="1"/>
  <c r="T4726" i="1"/>
  <c r="T4727" i="1"/>
  <c r="T4728" i="1"/>
  <c r="T4729" i="1"/>
  <c r="T4730" i="1"/>
  <c r="T4731" i="1"/>
  <c r="T4732" i="1"/>
  <c r="T4733" i="1"/>
  <c r="T4734" i="1"/>
  <c r="T4735" i="1"/>
  <c r="T4736" i="1"/>
  <c r="T4737" i="1"/>
  <c r="T4738" i="1"/>
  <c r="T4739" i="1"/>
  <c r="T4740" i="1"/>
  <c r="T4741" i="1"/>
  <c r="T4742" i="1"/>
  <c r="T4743" i="1"/>
  <c r="T4744" i="1"/>
  <c r="T4745" i="1"/>
  <c r="T4746" i="1"/>
  <c r="T4747" i="1"/>
  <c r="T4748" i="1"/>
  <c r="T4749" i="1"/>
  <c r="T4750" i="1"/>
  <c r="T4751" i="1"/>
  <c r="T4752" i="1"/>
  <c r="T4753" i="1"/>
  <c r="T4754" i="1"/>
  <c r="T4755" i="1"/>
  <c r="T4756" i="1"/>
  <c r="T4757" i="1"/>
  <c r="T4758" i="1"/>
  <c r="T4759" i="1"/>
  <c r="T4760" i="1"/>
  <c r="T4761" i="1"/>
  <c r="T4762" i="1"/>
  <c r="T4763" i="1"/>
  <c r="T4764" i="1"/>
  <c r="T4765" i="1"/>
  <c r="T4766" i="1"/>
  <c r="T4767" i="1"/>
  <c r="T4768" i="1"/>
  <c r="T4769" i="1"/>
  <c r="T4770" i="1"/>
  <c r="T4771" i="1"/>
  <c r="T4772" i="1"/>
  <c r="T4773" i="1"/>
  <c r="T4774" i="1"/>
  <c r="T4775" i="1"/>
  <c r="T4776" i="1"/>
  <c r="T4777" i="1"/>
  <c r="T4778" i="1"/>
  <c r="T4779" i="1"/>
  <c r="T4780" i="1"/>
  <c r="T4781" i="1"/>
  <c r="T4782" i="1"/>
  <c r="T4783" i="1"/>
  <c r="T4784" i="1"/>
  <c r="T4785" i="1"/>
  <c r="T4786" i="1"/>
  <c r="T4787" i="1"/>
  <c r="T4788" i="1"/>
  <c r="T4789" i="1"/>
  <c r="T4790" i="1"/>
  <c r="T4791" i="1"/>
  <c r="T4792" i="1"/>
  <c r="T4793" i="1"/>
  <c r="T4794" i="1"/>
  <c r="T4795" i="1"/>
  <c r="T4796" i="1"/>
  <c r="T4797" i="1"/>
  <c r="T4798" i="1"/>
  <c r="T4799" i="1"/>
  <c r="T4800" i="1"/>
  <c r="T4801" i="1"/>
  <c r="T4802" i="1"/>
  <c r="T4803" i="1"/>
  <c r="T4804" i="1"/>
  <c r="T4805" i="1"/>
  <c r="T4806" i="1"/>
  <c r="T4807" i="1"/>
  <c r="T4808" i="1"/>
  <c r="T4809" i="1"/>
  <c r="T4810" i="1"/>
  <c r="T4811" i="1"/>
  <c r="T4812" i="1"/>
  <c r="T4813" i="1"/>
  <c r="T4814" i="1"/>
  <c r="T4815" i="1"/>
  <c r="T4816" i="1"/>
  <c r="T4817" i="1"/>
  <c r="T4818" i="1"/>
  <c r="T4819" i="1"/>
  <c r="T4820" i="1"/>
  <c r="T4821" i="1"/>
  <c r="T4822" i="1"/>
  <c r="T4823" i="1"/>
  <c r="T4824" i="1"/>
  <c r="T4825" i="1"/>
  <c r="T4826" i="1"/>
  <c r="T4827" i="1"/>
  <c r="T4828" i="1"/>
  <c r="T4829" i="1"/>
  <c r="T4830" i="1"/>
  <c r="T4831" i="1"/>
  <c r="T4832" i="1"/>
  <c r="T4833" i="1"/>
  <c r="T4834" i="1"/>
  <c r="T4835" i="1"/>
  <c r="T4836" i="1"/>
  <c r="T4837" i="1"/>
  <c r="T4838" i="1"/>
  <c r="T4839" i="1"/>
  <c r="T4840" i="1"/>
  <c r="T4841" i="1"/>
  <c r="T4842" i="1"/>
  <c r="T4843" i="1"/>
  <c r="T4844" i="1"/>
  <c r="T4845" i="1"/>
  <c r="T4846" i="1"/>
  <c r="T4847" i="1"/>
  <c r="T4848" i="1"/>
  <c r="T4849" i="1"/>
  <c r="T4850" i="1"/>
  <c r="T4851" i="1"/>
  <c r="T4852" i="1"/>
  <c r="T4853" i="1"/>
  <c r="T4854" i="1"/>
  <c r="T4855" i="1"/>
  <c r="T4856" i="1"/>
  <c r="T4857" i="1"/>
  <c r="T4858" i="1"/>
  <c r="T4859" i="1"/>
  <c r="T4860" i="1"/>
  <c r="T4861" i="1"/>
  <c r="T4862" i="1"/>
  <c r="T4863" i="1"/>
  <c r="T4864" i="1"/>
  <c r="T4865" i="1"/>
  <c r="T4866" i="1"/>
  <c r="T4867" i="1"/>
  <c r="T4868" i="1"/>
  <c r="T4869" i="1"/>
  <c r="T4870" i="1"/>
  <c r="T4871" i="1"/>
  <c r="T4872" i="1"/>
  <c r="T4873" i="1"/>
  <c r="T4874" i="1"/>
  <c r="T4875" i="1"/>
  <c r="T4876" i="1"/>
  <c r="T4877" i="1"/>
  <c r="T4878" i="1"/>
  <c r="T4879" i="1"/>
  <c r="T4880" i="1"/>
  <c r="T4881" i="1"/>
  <c r="T4882" i="1"/>
  <c r="T4883" i="1"/>
  <c r="T4884" i="1"/>
  <c r="T4885" i="1"/>
  <c r="T4886" i="1"/>
  <c r="T4887" i="1"/>
  <c r="T4888" i="1"/>
  <c r="T4889" i="1"/>
  <c r="T4890" i="1"/>
  <c r="T4891" i="1"/>
  <c r="T4892" i="1"/>
  <c r="T4893" i="1"/>
  <c r="T4894" i="1"/>
  <c r="T4895" i="1"/>
  <c r="T4896" i="1"/>
  <c r="T4897" i="1"/>
  <c r="T4898" i="1"/>
  <c r="T4899" i="1"/>
  <c r="T4900" i="1"/>
  <c r="T4901" i="1"/>
  <c r="T4902" i="1"/>
  <c r="T4903" i="1"/>
  <c r="T4904" i="1"/>
  <c r="T4905" i="1"/>
  <c r="T4906" i="1"/>
  <c r="T4907" i="1"/>
  <c r="T4908" i="1"/>
  <c r="T4909" i="1"/>
  <c r="T4910" i="1"/>
  <c r="T4911" i="1"/>
  <c r="T4912" i="1"/>
  <c r="T4913" i="1"/>
  <c r="T4914" i="1"/>
  <c r="T4915" i="1"/>
  <c r="T4916" i="1"/>
  <c r="T4917" i="1"/>
  <c r="T4918" i="1"/>
  <c r="T4919" i="1"/>
  <c r="T4920" i="1"/>
  <c r="T4921" i="1"/>
  <c r="T4922" i="1"/>
  <c r="T4923" i="1"/>
  <c r="T4924" i="1"/>
  <c r="T4925" i="1"/>
  <c r="T4926" i="1"/>
  <c r="T4927" i="1"/>
  <c r="T4928" i="1"/>
  <c r="T4929" i="1"/>
  <c r="T4930" i="1"/>
  <c r="T4931" i="1"/>
  <c r="T4932" i="1"/>
  <c r="T4933" i="1"/>
  <c r="T4934" i="1"/>
  <c r="T4935" i="1"/>
  <c r="T4936" i="1"/>
  <c r="T4937" i="1"/>
  <c r="T4938" i="1"/>
  <c r="T4939" i="1"/>
  <c r="T4940" i="1"/>
  <c r="T4941" i="1"/>
  <c r="T4942" i="1"/>
  <c r="T4943" i="1"/>
  <c r="T4944" i="1"/>
  <c r="T4945" i="1"/>
  <c r="T4946" i="1"/>
  <c r="T4947" i="1"/>
  <c r="T4948" i="1"/>
  <c r="T4949" i="1"/>
  <c r="T4950" i="1"/>
  <c r="T4951" i="1"/>
  <c r="T4952" i="1"/>
  <c r="T4953" i="1"/>
  <c r="T4954" i="1"/>
  <c r="T4955" i="1"/>
  <c r="T4956" i="1"/>
  <c r="T4957" i="1"/>
  <c r="T4958" i="1"/>
  <c r="T4959" i="1"/>
  <c r="T4960" i="1"/>
  <c r="T4961" i="1"/>
  <c r="T4962" i="1"/>
  <c r="T4963" i="1"/>
  <c r="T4964" i="1"/>
  <c r="T4965" i="1"/>
  <c r="T4966" i="1"/>
  <c r="T4967" i="1"/>
  <c r="T4968" i="1"/>
  <c r="T4969" i="1"/>
  <c r="T4970" i="1"/>
  <c r="T4971" i="1"/>
  <c r="T4972" i="1"/>
  <c r="T4973" i="1"/>
  <c r="T4974" i="1"/>
  <c r="T4975" i="1"/>
  <c r="T4976" i="1"/>
  <c r="T4977" i="1"/>
  <c r="T4978" i="1"/>
  <c r="T4979" i="1"/>
  <c r="T4980" i="1"/>
  <c r="T4981" i="1"/>
  <c r="T4982" i="1"/>
  <c r="T4983" i="1"/>
  <c r="T4984" i="1"/>
  <c r="T4985" i="1"/>
  <c r="T4986" i="1"/>
  <c r="T4987" i="1"/>
  <c r="T4988" i="1"/>
  <c r="T4989" i="1"/>
  <c r="T4990" i="1"/>
  <c r="T4991" i="1"/>
  <c r="T4992" i="1"/>
  <c r="T4993" i="1"/>
  <c r="T4994" i="1"/>
  <c r="T4995" i="1"/>
  <c r="T4996" i="1"/>
  <c r="T4997" i="1"/>
  <c r="T4998" i="1"/>
  <c r="T4999" i="1"/>
  <c r="T5000" i="1"/>
  <c r="T5001" i="1"/>
  <c r="T5002" i="1"/>
  <c r="T5003" i="1"/>
  <c r="T5004" i="1"/>
  <c r="T5005" i="1"/>
  <c r="T5006" i="1"/>
  <c r="T5007" i="1"/>
  <c r="T5008" i="1"/>
  <c r="T5009" i="1"/>
  <c r="T5010" i="1"/>
  <c r="T5011" i="1"/>
  <c r="T5012" i="1"/>
  <c r="T5013" i="1"/>
  <c r="T5014" i="1"/>
  <c r="T5015" i="1"/>
  <c r="T5016" i="1"/>
  <c r="T5017" i="1"/>
  <c r="T5018" i="1"/>
  <c r="T5019" i="1"/>
  <c r="T5020" i="1"/>
  <c r="T5021" i="1"/>
  <c r="T5022" i="1"/>
  <c r="T5023" i="1"/>
  <c r="T5024" i="1"/>
  <c r="T5025" i="1"/>
  <c r="T5026" i="1"/>
  <c r="T5027" i="1"/>
  <c r="T5028" i="1"/>
  <c r="T5029" i="1"/>
  <c r="T5030" i="1"/>
  <c r="T5031" i="1"/>
  <c r="T5032" i="1"/>
  <c r="T5033" i="1"/>
  <c r="T5034" i="1"/>
  <c r="T5035" i="1"/>
  <c r="T5036" i="1"/>
  <c r="T5037" i="1"/>
  <c r="T5038" i="1"/>
  <c r="T5039" i="1"/>
  <c r="T5040" i="1"/>
  <c r="T5041" i="1"/>
  <c r="T5042" i="1"/>
  <c r="T5043" i="1"/>
  <c r="T5044" i="1"/>
  <c r="T5045" i="1"/>
  <c r="T5046" i="1"/>
  <c r="T5047" i="1"/>
  <c r="T5048" i="1"/>
  <c r="T5049" i="1"/>
  <c r="T5050" i="1"/>
  <c r="T5051" i="1"/>
  <c r="T5052" i="1"/>
  <c r="T5053" i="1"/>
  <c r="T5054" i="1"/>
  <c r="T5055" i="1"/>
  <c r="T5056" i="1"/>
  <c r="T5057" i="1"/>
  <c r="T5058" i="1"/>
  <c r="T5059" i="1"/>
  <c r="T5060" i="1"/>
  <c r="T5061" i="1"/>
  <c r="T5062" i="1"/>
  <c r="T5063" i="1"/>
  <c r="T5064" i="1"/>
  <c r="T5065" i="1"/>
  <c r="T5066" i="1"/>
  <c r="T5067" i="1"/>
  <c r="T5068" i="1"/>
  <c r="T5069" i="1"/>
  <c r="T5070" i="1"/>
  <c r="T5071" i="1"/>
  <c r="T5072" i="1"/>
  <c r="T5073" i="1"/>
  <c r="T5074" i="1"/>
  <c r="T5075" i="1"/>
  <c r="T5076" i="1"/>
  <c r="T5077" i="1"/>
  <c r="T5078" i="1"/>
  <c r="T5079" i="1"/>
  <c r="T5080" i="1"/>
  <c r="T5081" i="1"/>
  <c r="T5082" i="1"/>
  <c r="T5083" i="1"/>
  <c r="T5084" i="1"/>
  <c r="T5085" i="1"/>
  <c r="T5086" i="1"/>
  <c r="T5087" i="1"/>
  <c r="T5088" i="1"/>
  <c r="T5089" i="1"/>
  <c r="T5090" i="1"/>
  <c r="T5091" i="1"/>
  <c r="T5092" i="1"/>
  <c r="T5093" i="1"/>
  <c r="T5094" i="1"/>
  <c r="T5095" i="1"/>
  <c r="T5096" i="1"/>
  <c r="T5097" i="1"/>
  <c r="T5098" i="1"/>
  <c r="T5099" i="1"/>
  <c r="T5100" i="1"/>
  <c r="T5101" i="1"/>
  <c r="T5102" i="1"/>
  <c r="T5103" i="1"/>
  <c r="T5104" i="1"/>
  <c r="T5105" i="1"/>
  <c r="T5106" i="1"/>
  <c r="T5107" i="1"/>
  <c r="T5108" i="1"/>
  <c r="T5109" i="1"/>
  <c r="T5110" i="1"/>
  <c r="T5111" i="1"/>
  <c r="T5112" i="1"/>
  <c r="T5113" i="1"/>
  <c r="T5114" i="1"/>
  <c r="T5115" i="1"/>
  <c r="T5116" i="1"/>
  <c r="T5117" i="1"/>
  <c r="T5118" i="1"/>
  <c r="T5119" i="1"/>
  <c r="T5120" i="1"/>
  <c r="T5121" i="1"/>
  <c r="T5122" i="1"/>
  <c r="T5123" i="1"/>
  <c r="T5124" i="1"/>
  <c r="T5125" i="1"/>
  <c r="T5126" i="1"/>
  <c r="T5127" i="1"/>
  <c r="T5128" i="1"/>
  <c r="T5129" i="1"/>
  <c r="T5130" i="1"/>
  <c r="T5131" i="1"/>
  <c r="T5132" i="1"/>
  <c r="T5133" i="1"/>
  <c r="T5134" i="1"/>
  <c r="T5135" i="1"/>
  <c r="T5136" i="1"/>
  <c r="T5137" i="1"/>
  <c r="T5138" i="1"/>
  <c r="T5139" i="1"/>
  <c r="T5140" i="1"/>
  <c r="T5141" i="1"/>
  <c r="T5142" i="1"/>
  <c r="T5143" i="1"/>
  <c r="T5144" i="1"/>
  <c r="T5145" i="1"/>
  <c r="T5146" i="1"/>
  <c r="T5147" i="1"/>
  <c r="T5148" i="1"/>
  <c r="T5149" i="1"/>
  <c r="T5150" i="1"/>
  <c r="T5151" i="1"/>
  <c r="T5152" i="1"/>
  <c r="T5153" i="1"/>
  <c r="T5154" i="1"/>
  <c r="T5155" i="1"/>
  <c r="T5156" i="1"/>
  <c r="T5157" i="1"/>
  <c r="T5158" i="1"/>
  <c r="T5159" i="1"/>
  <c r="T5160" i="1"/>
  <c r="T5161" i="1"/>
  <c r="T5162" i="1"/>
  <c r="T5163" i="1"/>
  <c r="T5164" i="1"/>
  <c r="T5165" i="1"/>
  <c r="T5166" i="1"/>
  <c r="T5167" i="1"/>
  <c r="T5168" i="1"/>
  <c r="T5169" i="1"/>
  <c r="T5170" i="1"/>
  <c r="T5171" i="1"/>
  <c r="T5172" i="1"/>
  <c r="T5173" i="1"/>
  <c r="T5174" i="1"/>
  <c r="T5175" i="1"/>
  <c r="T5176" i="1"/>
  <c r="T5177" i="1"/>
  <c r="T5178" i="1"/>
  <c r="T5179" i="1"/>
  <c r="T5180" i="1"/>
  <c r="T5181" i="1"/>
  <c r="T5182" i="1"/>
  <c r="T5183" i="1"/>
  <c r="T5184" i="1"/>
  <c r="T5185" i="1"/>
  <c r="T5186" i="1"/>
  <c r="T5187" i="1"/>
  <c r="T5188" i="1"/>
  <c r="T5189" i="1"/>
  <c r="T5190" i="1"/>
  <c r="T5191" i="1"/>
  <c r="T5192" i="1"/>
  <c r="T5193" i="1"/>
  <c r="T5194" i="1"/>
  <c r="T5195" i="1"/>
  <c r="T5196" i="1"/>
  <c r="T5197" i="1"/>
  <c r="T5198" i="1"/>
  <c r="T5199" i="1"/>
  <c r="T5200" i="1"/>
  <c r="T5201" i="1"/>
  <c r="T5202" i="1"/>
  <c r="T5203" i="1"/>
  <c r="T5204" i="1"/>
  <c r="T5205" i="1"/>
  <c r="T5206" i="1"/>
  <c r="T5207" i="1"/>
  <c r="T5208" i="1"/>
  <c r="T5209" i="1"/>
  <c r="T5210" i="1"/>
  <c r="T5211" i="1"/>
  <c r="T5212" i="1"/>
  <c r="T5213" i="1"/>
  <c r="T5214" i="1"/>
  <c r="T5215" i="1"/>
  <c r="T5216" i="1"/>
  <c r="T5217" i="1"/>
  <c r="T5218" i="1"/>
  <c r="T5219" i="1"/>
  <c r="T5220" i="1"/>
  <c r="T5221" i="1"/>
  <c r="T5222" i="1"/>
  <c r="T5223" i="1"/>
  <c r="T5224" i="1"/>
  <c r="T5225" i="1"/>
  <c r="T5226" i="1"/>
  <c r="T5227" i="1"/>
  <c r="T5228" i="1"/>
  <c r="T5229" i="1"/>
  <c r="T5230" i="1"/>
  <c r="T5231" i="1"/>
  <c r="T5232" i="1"/>
  <c r="T5233" i="1"/>
  <c r="T5234" i="1"/>
  <c r="T5235" i="1"/>
  <c r="T5236" i="1"/>
  <c r="T5237" i="1"/>
  <c r="T5238" i="1"/>
  <c r="T5239" i="1"/>
  <c r="T5240" i="1"/>
  <c r="T5241" i="1"/>
  <c r="T5242" i="1"/>
  <c r="T5243" i="1"/>
  <c r="T5244" i="1"/>
  <c r="T5245" i="1"/>
  <c r="T5246" i="1"/>
  <c r="T5247" i="1"/>
  <c r="T5248" i="1"/>
  <c r="T5249" i="1"/>
  <c r="T5250" i="1"/>
  <c r="T5251" i="1"/>
  <c r="T5252" i="1"/>
  <c r="T5253" i="1"/>
  <c r="T5254" i="1"/>
  <c r="T5255" i="1"/>
  <c r="T5256" i="1"/>
  <c r="T5257" i="1"/>
  <c r="T5258" i="1"/>
  <c r="T5259" i="1"/>
  <c r="T5260" i="1"/>
  <c r="T5261" i="1"/>
  <c r="T5262" i="1"/>
  <c r="T5263" i="1"/>
  <c r="T5264" i="1"/>
  <c r="T5265" i="1"/>
  <c r="T5266" i="1"/>
  <c r="T5267" i="1"/>
  <c r="T5268" i="1"/>
  <c r="T5269" i="1"/>
  <c r="T5270" i="1"/>
  <c r="T5271" i="1"/>
  <c r="T5272" i="1"/>
  <c r="T5273" i="1"/>
  <c r="T5274" i="1"/>
  <c r="T5275" i="1"/>
  <c r="T5276" i="1"/>
  <c r="T5277" i="1"/>
  <c r="T5278" i="1"/>
  <c r="T5279" i="1"/>
  <c r="T5280" i="1"/>
  <c r="T5281" i="1"/>
  <c r="T5282" i="1"/>
  <c r="T5283" i="1"/>
  <c r="T5284" i="1"/>
  <c r="T5285" i="1"/>
  <c r="T5286" i="1"/>
  <c r="T5287" i="1"/>
  <c r="T5288" i="1"/>
  <c r="T5289" i="1"/>
  <c r="T5290" i="1"/>
  <c r="T5291" i="1"/>
  <c r="T5292" i="1"/>
  <c r="T5293" i="1"/>
  <c r="T5294" i="1"/>
  <c r="T5295" i="1"/>
  <c r="T5296" i="1"/>
  <c r="T5297" i="1"/>
  <c r="T5298" i="1"/>
  <c r="T5299" i="1"/>
  <c r="T5300" i="1"/>
  <c r="T5301" i="1"/>
  <c r="T5302" i="1"/>
  <c r="T5303" i="1"/>
  <c r="T5304" i="1"/>
  <c r="T5305" i="1"/>
  <c r="T5306" i="1"/>
  <c r="T5307" i="1"/>
  <c r="T5308" i="1"/>
  <c r="T5309" i="1"/>
  <c r="T5310" i="1"/>
  <c r="T5311" i="1"/>
  <c r="T5312" i="1"/>
  <c r="T5313" i="1"/>
  <c r="T5314" i="1"/>
  <c r="T5315" i="1"/>
  <c r="T5316" i="1"/>
  <c r="T5317" i="1"/>
  <c r="T5318" i="1"/>
  <c r="T5319" i="1"/>
  <c r="T5320" i="1"/>
  <c r="T5321" i="1"/>
  <c r="T5322" i="1"/>
  <c r="T5323" i="1"/>
  <c r="T5324" i="1"/>
  <c r="T5325" i="1"/>
  <c r="T5326" i="1"/>
  <c r="T5327" i="1"/>
  <c r="T5328" i="1"/>
  <c r="T5329" i="1"/>
  <c r="T5330" i="1"/>
  <c r="T5331" i="1"/>
  <c r="T5332" i="1"/>
  <c r="T5333" i="1"/>
  <c r="T5334" i="1"/>
  <c r="T5335" i="1"/>
  <c r="T5336" i="1"/>
  <c r="T5337" i="1"/>
  <c r="T5338" i="1"/>
  <c r="T5339" i="1"/>
  <c r="T5340" i="1"/>
  <c r="T5341" i="1"/>
  <c r="T5342" i="1"/>
  <c r="T5343" i="1"/>
  <c r="T5344" i="1"/>
  <c r="T5345" i="1"/>
  <c r="T5346" i="1"/>
  <c r="T5347" i="1"/>
  <c r="T5348" i="1"/>
  <c r="T5349" i="1"/>
  <c r="T5350" i="1"/>
  <c r="T5351" i="1"/>
  <c r="T5352" i="1"/>
  <c r="T5353" i="1"/>
  <c r="T5354" i="1"/>
  <c r="T5355" i="1"/>
  <c r="T5356" i="1"/>
  <c r="T5357" i="1"/>
  <c r="T5358" i="1"/>
  <c r="T5359" i="1"/>
  <c r="T5360" i="1"/>
  <c r="T5361" i="1"/>
  <c r="T5362" i="1"/>
  <c r="T5363" i="1"/>
  <c r="T5364" i="1"/>
  <c r="T5365" i="1"/>
  <c r="T5366" i="1"/>
  <c r="T5367" i="1"/>
  <c r="T5368" i="1"/>
  <c r="T5369" i="1"/>
  <c r="T5370" i="1"/>
  <c r="T5371" i="1"/>
  <c r="T5372" i="1"/>
  <c r="T5373" i="1"/>
  <c r="T5374" i="1"/>
  <c r="T5375" i="1"/>
  <c r="T5376" i="1"/>
  <c r="T5377" i="1"/>
  <c r="T5378" i="1"/>
  <c r="T5379" i="1"/>
  <c r="T5380" i="1"/>
  <c r="T5381" i="1"/>
  <c r="T5382" i="1"/>
  <c r="T5383" i="1"/>
  <c r="T5384" i="1"/>
  <c r="T5385" i="1"/>
  <c r="T5386" i="1"/>
  <c r="T5387" i="1"/>
  <c r="T5388" i="1"/>
  <c r="T5389" i="1"/>
  <c r="T5390" i="1"/>
  <c r="T5391" i="1"/>
  <c r="T5392" i="1"/>
  <c r="T5393" i="1"/>
  <c r="T5394" i="1"/>
  <c r="T5395" i="1"/>
  <c r="T5396" i="1"/>
  <c r="T5397" i="1"/>
  <c r="T5398" i="1"/>
  <c r="T5399" i="1"/>
  <c r="T5400" i="1"/>
  <c r="T5401" i="1"/>
  <c r="T5402" i="1"/>
  <c r="T5403" i="1"/>
  <c r="T5404" i="1"/>
  <c r="T5405" i="1"/>
  <c r="T5406" i="1"/>
  <c r="T5407" i="1"/>
  <c r="T5408" i="1"/>
  <c r="T5409" i="1"/>
  <c r="T5410" i="1"/>
  <c r="T5411" i="1"/>
  <c r="T5412" i="1"/>
  <c r="T5413" i="1"/>
  <c r="T5414" i="1"/>
  <c r="T5415" i="1"/>
  <c r="T5416" i="1"/>
  <c r="T5417" i="1"/>
  <c r="T5418" i="1"/>
  <c r="T5419" i="1"/>
  <c r="T5420" i="1"/>
  <c r="T5421" i="1"/>
  <c r="T5422" i="1"/>
  <c r="T5423" i="1"/>
  <c r="T5424" i="1"/>
  <c r="T5425" i="1"/>
  <c r="T5426" i="1"/>
  <c r="T5427" i="1"/>
  <c r="T5428" i="1"/>
  <c r="T5429" i="1"/>
  <c r="T5430" i="1"/>
  <c r="T5431" i="1"/>
  <c r="T5432" i="1"/>
  <c r="T5433" i="1"/>
  <c r="T5434" i="1"/>
  <c r="T5435" i="1"/>
  <c r="T5436" i="1"/>
  <c r="T5437" i="1"/>
  <c r="T5438" i="1"/>
  <c r="T5439" i="1"/>
  <c r="T5440" i="1"/>
  <c r="T5441" i="1"/>
  <c r="T5442" i="1"/>
  <c r="T5443" i="1"/>
  <c r="T5444" i="1"/>
  <c r="T5445" i="1"/>
  <c r="T5446" i="1"/>
  <c r="T5447" i="1"/>
  <c r="T5448" i="1"/>
  <c r="T5449" i="1"/>
  <c r="T5450" i="1"/>
  <c r="T5451" i="1"/>
  <c r="T5452" i="1"/>
  <c r="T5453" i="1"/>
  <c r="T5454" i="1"/>
  <c r="T5455" i="1"/>
  <c r="T5456" i="1"/>
  <c r="T5457" i="1"/>
  <c r="T5458" i="1"/>
  <c r="T5459" i="1"/>
  <c r="T5460" i="1"/>
  <c r="T5461" i="1"/>
  <c r="T5462" i="1"/>
  <c r="T5463" i="1"/>
  <c r="T5464" i="1"/>
  <c r="T5465" i="1"/>
  <c r="T5466" i="1"/>
  <c r="T5467" i="1"/>
  <c r="T5468" i="1"/>
  <c r="T5469" i="1"/>
  <c r="T5470" i="1"/>
  <c r="T5471" i="1"/>
  <c r="T5472" i="1"/>
  <c r="T5473" i="1"/>
  <c r="T5474" i="1"/>
  <c r="T5475" i="1"/>
  <c r="T5476" i="1"/>
  <c r="T5477" i="1"/>
  <c r="T5478" i="1"/>
  <c r="T5479" i="1"/>
  <c r="T5480" i="1"/>
  <c r="T5481" i="1"/>
  <c r="T5482" i="1"/>
  <c r="T5483" i="1"/>
  <c r="T5484" i="1"/>
  <c r="T5485" i="1"/>
  <c r="T5486" i="1"/>
  <c r="T5487" i="1"/>
  <c r="T5488" i="1"/>
  <c r="T5489" i="1"/>
  <c r="T5490" i="1"/>
  <c r="T5491" i="1"/>
  <c r="T5492" i="1"/>
  <c r="T5493" i="1"/>
  <c r="T5494" i="1"/>
  <c r="T5495" i="1"/>
  <c r="T5496" i="1"/>
  <c r="T5497" i="1"/>
  <c r="T5498" i="1"/>
  <c r="T5499" i="1"/>
  <c r="T5500" i="1"/>
  <c r="T5501" i="1"/>
  <c r="T5502" i="1"/>
  <c r="T5503" i="1"/>
  <c r="T5504" i="1"/>
  <c r="T5505" i="1"/>
  <c r="T5506" i="1"/>
  <c r="T5507" i="1"/>
  <c r="T5508" i="1"/>
  <c r="T5509" i="1"/>
  <c r="T5510" i="1"/>
  <c r="T5511" i="1"/>
  <c r="T5512" i="1"/>
  <c r="T5513" i="1"/>
  <c r="T5514" i="1"/>
  <c r="T5515" i="1"/>
  <c r="T5516" i="1"/>
  <c r="T5517" i="1"/>
  <c r="T5518" i="1"/>
  <c r="T5519" i="1"/>
  <c r="T5520" i="1"/>
  <c r="T5521" i="1"/>
  <c r="T5522" i="1"/>
  <c r="T5523" i="1"/>
  <c r="T5524" i="1"/>
  <c r="T5525" i="1"/>
  <c r="T5526" i="1"/>
  <c r="T5527" i="1"/>
  <c r="T5528" i="1"/>
  <c r="T5529" i="1"/>
  <c r="T5530" i="1"/>
  <c r="T5531" i="1"/>
  <c r="T5532" i="1"/>
  <c r="T5533" i="1"/>
  <c r="T5534" i="1"/>
  <c r="T5535" i="1"/>
  <c r="T5536" i="1"/>
  <c r="T5537" i="1"/>
  <c r="T5538" i="1"/>
  <c r="T5539" i="1"/>
  <c r="T5540" i="1"/>
  <c r="T5541" i="1"/>
  <c r="T5542" i="1"/>
  <c r="T5543" i="1"/>
  <c r="T5544" i="1"/>
  <c r="T5545" i="1"/>
  <c r="T5546" i="1"/>
  <c r="T5547" i="1"/>
  <c r="T5548" i="1"/>
  <c r="T5549" i="1"/>
  <c r="T5550" i="1"/>
  <c r="T5551" i="1"/>
  <c r="T5552" i="1"/>
  <c r="T5553" i="1"/>
  <c r="T5554" i="1"/>
  <c r="T5555" i="1"/>
  <c r="T5556" i="1"/>
  <c r="T5557" i="1"/>
  <c r="T5558" i="1"/>
  <c r="T5559" i="1"/>
  <c r="T5560" i="1"/>
  <c r="T5561" i="1"/>
  <c r="T5562" i="1"/>
  <c r="T5563" i="1"/>
  <c r="T5564" i="1"/>
  <c r="T5565" i="1"/>
  <c r="T5566" i="1"/>
  <c r="T5567" i="1"/>
  <c r="T5568" i="1"/>
  <c r="T5569" i="1"/>
  <c r="T5570" i="1"/>
  <c r="T5571" i="1"/>
  <c r="T5572" i="1"/>
  <c r="T5573" i="1"/>
  <c r="T5574" i="1"/>
  <c r="T5575" i="1"/>
  <c r="T5576" i="1"/>
  <c r="T5577" i="1"/>
  <c r="T5578" i="1"/>
  <c r="T5579" i="1"/>
  <c r="T5580" i="1"/>
  <c r="T5581" i="1"/>
  <c r="T5582" i="1"/>
  <c r="T5583" i="1"/>
  <c r="T5584" i="1"/>
  <c r="T5585" i="1"/>
  <c r="T5586" i="1"/>
  <c r="T5587" i="1"/>
  <c r="T5588" i="1"/>
  <c r="T5589" i="1"/>
  <c r="T5590" i="1"/>
  <c r="T5591" i="1"/>
  <c r="T5592" i="1"/>
  <c r="T5593" i="1"/>
  <c r="T5594" i="1"/>
  <c r="T5595" i="1"/>
  <c r="T5596" i="1"/>
  <c r="T5597" i="1"/>
  <c r="T5598" i="1"/>
  <c r="T5599" i="1"/>
  <c r="T5600" i="1"/>
  <c r="T5601" i="1"/>
  <c r="T5602" i="1"/>
  <c r="T5603" i="1"/>
  <c r="T5604" i="1"/>
  <c r="T5605" i="1"/>
  <c r="T5606" i="1"/>
  <c r="T5607" i="1"/>
  <c r="T5608" i="1"/>
  <c r="T5609" i="1"/>
  <c r="T5610" i="1"/>
  <c r="T5611" i="1"/>
  <c r="T5612" i="1"/>
  <c r="T5613" i="1"/>
  <c r="T5614" i="1"/>
  <c r="T5615" i="1"/>
  <c r="T5616" i="1"/>
  <c r="T5617" i="1"/>
  <c r="T5618" i="1"/>
  <c r="T5619" i="1"/>
  <c r="T5620" i="1"/>
  <c r="T5621" i="1"/>
  <c r="T5622" i="1"/>
  <c r="T5623" i="1"/>
  <c r="T5624" i="1"/>
  <c r="T5625" i="1"/>
  <c r="T5626" i="1"/>
  <c r="T5627" i="1"/>
  <c r="T5628" i="1"/>
  <c r="T5629" i="1"/>
  <c r="T5630" i="1"/>
  <c r="T5631" i="1"/>
  <c r="T5632" i="1"/>
  <c r="T5633" i="1"/>
  <c r="T5634" i="1"/>
  <c r="T5635" i="1"/>
  <c r="T5636" i="1"/>
  <c r="T5637" i="1"/>
  <c r="T5638" i="1"/>
  <c r="T5639" i="1"/>
  <c r="T5640" i="1"/>
  <c r="T5641" i="1"/>
  <c r="T5642" i="1"/>
  <c r="T5643" i="1"/>
  <c r="T5644" i="1"/>
  <c r="T5645" i="1"/>
  <c r="T5646" i="1"/>
  <c r="T5647" i="1"/>
  <c r="T5648" i="1"/>
  <c r="T5649" i="1"/>
  <c r="T5650" i="1"/>
  <c r="T5651" i="1"/>
  <c r="T5652" i="1"/>
  <c r="T5653" i="1"/>
  <c r="T5654" i="1"/>
  <c r="T5655" i="1"/>
  <c r="T5656" i="1"/>
  <c r="T5657" i="1"/>
  <c r="T5658" i="1"/>
  <c r="T5659" i="1"/>
  <c r="T5660" i="1"/>
  <c r="T5661" i="1"/>
  <c r="T5662" i="1"/>
  <c r="T5663" i="1"/>
  <c r="T5664" i="1"/>
  <c r="T5665" i="1"/>
  <c r="T5666" i="1"/>
  <c r="T5667" i="1"/>
  <c r="T5668" i="1"/>
  <c r="T5669" i="1"/>
  <c r="T5670" i="1"/>
  <c r="T5671" i="1"/>
  <c r="T5672" i="1"/>
  <c r="T5673" i="1"/>
  <c r="T5674" i="1"/>
  <c r="T5675" i="1"/>
  <c r="T5676" i="1"/>
  <c r="T5677" i="1"/>
  <c r="T5678" i="1"/>
  <c r="T5679" i="1"/>
  <c r="T5680" i="1"/>
  <c r="T5681" i="1"/>
  <c r="T5682" i="1"/>
  <c r="T5683" i="1"/>
  <c r="T5684" i="1"/>
  <c r="T5685" i="1"/>
  <c r="T5686" i="1"/>
  <c r="T5687" i="1"/>
  <c r="T5688" i="1"/>
  <c r="T5689" i="1"/>
  <c r="T5690" i="1"/>
  <c r="T5691" i="1"/>
  <c r="T5692" i="1"/>
  <c r="T5693" i="1"/>
  <c r="T5694" i="1"/>
  <c r="T5695" i="1"/>
  <c r="T5696" i="1"/>
  <c r="T5697" i="1"/>
  <c r="T5698" i="1"/>
  <c r="T5699" i="1"/>
  <c r="T5700" i="1"/>
  <c r="T5701" i="1"/>
  <c r="T5702" i="1"/>
  <c r="T5703" i="1"/>
  <c r="T5704" i="1"/>
  <c r="T5705" i="1"/>
  <c r="T5706" i="1"/>
  <c r="T5707" i="1"/>
  <c r="T5708" i="1"/>
  <c r="T5709" i="1"/>
  <c r="T5710" i="1"/>
  <c r="T5711" i="1"/>
  <c r="T5712" i="1"/>
  <c r="T5713" i="1"/>
  <c r="T5714" i="1"/>
  <c r="T5715" i="1"/>
  <c r="T5716" i="1"/>
  <c r="T5717" i="1"/>
  <c r="T5718" i="1"/>
  <c r="T5719" i="1"/>
  <c r="T5720" i="1"/>
  <c r="T5721" i="1"/>
  <c r="T5722" i="1"/>
  <c r="T5723" i="1"/>
  <c r="T5724" i="1"/>
  <c r="T5725" i="1"/>
  <c r="T5726" i="1"/>
  <c r="T5727" i="1"/>
  <c r="T5728" i="1"/>
  <c r="T5729" i="1"/>
  <c r="T5730" i="1"/>
  <c r="T5731" i="1"/>
  <c r="T5732" i="1"/>
  <c r="T5733" i="1"/>
  <c r="T5734" i="1"/>
  <c r="T5735" i="1"/>
  <c r="T5736" i="1"/>
  <c r="T5737" i="1"/>
  <c r="T5738" i="1"/>
  <c r="T5739" i="1"/>
  <c r="T5740" i="1"/>
  <c r="T5741" i="1"/>
  <c r="T5742" i="1"/>
  <c r="T5743" i="1"/>
  <c r="T5744" i="1"/>
  <c r="T5745" i="1"/>
  <c r="T5746" i="1"/>
  <c r="T5747" i="1"/>
  <c r="T5748" i="1"/>
  <c r="T5749" i="1"/>
  <c r="T5750" i="1"/>
  <c r="T5751" i="1"/>
  <c r="T5752" i="1"/>
  <c r="T5753" i="1"/>
  <c r="T5754" i="1"/>
  <c r="T5755" i="1"/>
  <c r="T5756" i="1"/>
  <c r="T5757" i="1"/>
  <c r="T5758" i="1"/>
  <c r="T5759" i="1"/>
  <c r="T5760" i="1"/>
  <c r="T5761" i="1"/>
  <c r="T5762" i="1"/>
  <c r="T5763" i="1"/>
  <c r="T5764" i="1"/>
  <c r="T5765" i="1"/>
  <c r="T5766" i="1"/>
  <c r="T5767" i="1"/>
  <c r="T5768" i="1"/>
  <c r="T5769" i="1"/>
  <c r="T5770" i="1"/>
  <c r="T5771" i="1"/>
  <c r="T5772" i="1"/>
  <c r="T5773" i="1"/>
  <c r="T5774" i="1"/>
  <c r="T5775" i="1"/>
  <c r="T5776" i="1"/>
  <c r="T5777" i="1"/>
  <c r="T5778" i="1"/>
  <c r="T5779" i="1"/>
  <c r="T5780" i="1"/>
  <c r="T5781" i="1"/>
  <c r="T5782" i="1"/>
  <c r="T5783" i="1"/>
  <c r="T5784" i="1"/>
  <c r="T5785" i="1"/>
  <c r="T5786" i="1"/>
  <c r="T5787" i="1"/>
  <c r="T5788" i="1"/>
  <c r="T5789" i="1"/>
  <c r="T5790" i="1"/>
  <c r="T5791" i="1"/>
  <c r="T5792" i="1"/>
  <c r="T5793" i="1"/>
  <c r="T5794" i="1"/>
  <c r="T5795" i="1"/>
  <c r="T5796" i="1"/>
  <c r="T5797" i="1"/>
  <c r="T5798" i="1"/>
  <c r="T5799" i="1"/>
  <c r="T5800" i="1"/>
  <c r="T5801" i="1"/>
  <c r="T5802" i="1"/>
  <c r="T5803" i="1"/>
  <c r="T5804" i="1"/>
  <c r="T5805" i="1"/>
  <c r="T5806" i="1"/>
  <c r="T5807" i="1"/>
  <c r="T5808" i="1"/>
  <c r="T5809" i="1"/>
  <c r="T5810" i="1"/>
  <c r="T5811" i="1"/>
  <c r="T5812" i="1"/>
  <c r="T5813" i="1"/>
  <c r="T5814" i="1"/>
  <c r="T5815" i="1"/>
  <c r="T5816" i="1"/>
  <c r="T5817" i="1"/>
  <c r="T5818" i="1"/>
  <c r="T5819" i="1"/>
  <c r="T5820" i="1"/>
  <c r="T5821" i="1"/>
  <c r="T5822" i="1"/>
  <c r="T5823" i="1"/>
  <c r="T5824" i="1"/>
  <c r="T5825" i="1"/>
  <c r="T5826" i="1"/>
  <c r="T5827" i="1"/>
  <c r="T5828" i="1"/>
  <c r="T5829" i="1"/>
  <c r="T5830" i="1"/>
  <c r="T5831" i="1"/>
  <c r="T5832" i="1"/>
  <c r="T5833" i="1"/>
  <c r="T5834" i="1"/>
  <c r="T5835" i="1"/>
  <c r="T5836" i="1"/>
  <c r="T5837" i="1"/>
  <c r="T5838" i="1"/>
  <c r="T5839" i="1"/>
  <c r="T5840" i="1"/>
  <c r="T5841" i="1"/>
  <c r="T5842" i="1"/>
  <c r="T5843" i="1"/>
  <c r="T5844" i="1"/>
  <c r="T5845" i="1"/>
  <c r="T5846" i="1"/>
  <c r="T5847" i="1"/>
  <c r="T5848" i="1"/>
  <c r="T5849" i="1"/>
  <c r="T5850" i="1"/>
  <c r="T5851" i="1"/>
  <c r="T5852" i="1"/>
  <c r="T5853" i="1"/>
  <c r="T5854" i="1"/>
  <c r="T5855" i="1"/>
  <c r="T5856" i="1"/>
  <c r="T5857" i="1"/>
  <c r="T5858" i="1"/>
  <c r="T5859" i="1"/>
  <c r="T5860" i="1"/>
  <c r="T5861" i="1"/>
  <c r="T5862" i="1"/>
  <c r="T5863" i="1"/>
  <c r="T5864" i="1"/>
  <c r="T5865" i="1"/>
  <c r="T5866" i="1"/>
  <c r="T5867" i="1"/>
  <c r="T5868" i="1"/>
  <c r="T5869" i="1"/>
  <c r="T5870" i="1"/>
  <c r="T5871" i="1"/>
  <c r="T5872" i="1"/>
  <c r="T5873" i="1"/>
  <c r="T5874" i="1"/>
  <c r="T5875" i="1"/>
  <c r="T5876" i="1"/>
  <c r="T5877" i="1"/>
  <c r="T5878" i="1"/>
  <c r="T5879" i="1"/>
  <c r="T5880" i="1"/>
  <c r="T5881" i="1"/>
  <c r="T5882" i="1"/>
  <c r="T5883" i="1"/>
  <c r="T5884" i="1"/>
  <c r="T5885" i="1"/>
  <c r="T5886" i="1"/>
  <c r="T5887" i="1"/>
  <c r="T5888" i="1"/>
  <c r="T5889" i="1"/>
  <c r="T5890" i="1"/>
  <c r="T5891" i="1"/>
  <c r="T5892" i="1"/>
  <c r="T5893" i="1"/>
  <c r="T5894" i="1"/>
  <c r="T5895" i="1"/>
  <c r="T5896" i="1"/>
  <c r="T5897" i="1"/>
  <c r="T5898" i="1"/>
  <c r="T5899" i="1"/>
  <c r="T5900" i="1"/>
  <c r="T5901" i="1"/>
  <c r="T5902" i="1"/>
  <c r="T5903" i="1"/>
  <c r="T5904" i="1"/>
  <c r="T5905" i="1"/>
  <c r="T5906" i="1"/>
  <c r="T5907" i="1"/>
  <c r="T5908" i="1"/>
  <c r="T5909" i="1"/>
  <c r="T5910" i="1"/>
  <c r="T5911" i="1"/>
  <c r="T5912" i="1"/>
  <c r="T5913" i="1"/>
  <c r="T5914" i="1"/>
  <c r="T5915" i="1"/>
  <c r="T5916" i="1"/>
  <c r="T5917" i="1"/>
  <c r="T5918" i="1"/>
  <c r="T5919" i="1"/>
  <c r="T5920" i="1"/>
  <c r="T5921" i="1"/>
  <c r="T5922" i="1"/>
  <c r="T5923" i="1"/>
  <c r="T5924" i="1"/>
  <c r="T5925" i="1"/>
  <c r="T5926" i="1"/>
  <c r="T5927" i="1"/>
  <c r="T5928" i="1"/>
  <c r="T5929" i="1"/>
  <c r="T5930" i="1"/>
  <c r="T5931" i="1"/>
  <c r="T5932" i="1"/>
  <c r="T5933" i="1"/>
  <c r="T5934" i="1"/>
  <c r="T5935" i="1"/>
  <c r="T5936" i="1"/>
  <c r="T5937" i="1"/>
  <c r="T5938" i="1"/>
  <c r="T5939" i="1"/>
  <c r="T5940" i="1"/>
  <c r="T5941" i="1"/>
  <c r="T5942" i="1"/>
  <c r="T5943" i="1"/>
  <c r="T5944" i="1"/>
  <c r="T5945" i="1"/>
  <c r="T5946" i="1"/>
  <c r="T5947" i="1"/>
  <c r="T5948" i="1"/>
  <c r="T5949" i="1"/>
  <c r="T5950" i="1"/>
  <c r="T5951" i="1"/>
  <c r="T5952" i="1"/>
  <c r="T5953" i="1"/>
  <c r="T5954" i="1"/>
  <c r="T5955" i="1"/>
  <c r="T5956" i="1"/>
  <c r="T5957" i="1"/>
  <c r="T5958" i="1"/>
  <c r="T5959" i="1"/>
  <c r="T5960" i="1"/>
  <c r="T5961" i="1"/>
  <c r="T5962" i="1"/>
  <c r="T5963" i="1"/>
  <c r="T5964" i="1"/>
  <c r="T5965" i="1"/>
  <c r="T5966" i="1"/>
  <c r="T5967" i="1"/>
  <c r="T5968" i="1"/>
  <c r="T5969" i="1"/>
  <c r="T5970" i="1"/>
  <c r="T5971" i="1"/>
  <c r="T5972" i="1"/>
  <c r="T5973" i="1"/>
  <c r="T5974" i="1"/>
  <c r="T5975" i="1"/>
  <c r="T5976" i="1"/>
  <c r="T5977" i="1"/>
  <c r="T5978" i="1"/>
  <c r="T5979" i="1"/>
  <c r="T5980" i="1"/>
  <c r="T5981" i="1"/>
  <c r="T5982" i="1"/>
  <c r="T5983" i="1"/>
  <c r="T5984" i="1"/>
  <c r="T5985" i="1"/>
  <c r="T5986" i="1"/>
  <c r="T5987" i="1"/>
  <c r="T5988" i="1"/>
  <c r="T5989" i="1"/>
  <c r="T5990" i="1"/>
  <c r="T5991" i="1"/>
  <c r="T5992" i="1"/>
  <c r="T5993" i="1"/>
  <c r="T5994" i="1"/>
  <c r="T5995" i="1"/>
  <c r="T5996" i="1"/>
  <c r="T5997" i="1"/>
  <c r="T5998" i="1"/>
  <c r="T5999" i="1"/>
  <c r="T6000" i="1"/>
  <c r="T6001" i="1"/>
  <c r="T6002" i="1"/>
  <c r="T6003" i="1"/>
  <c r="T6004" i="1"/>
  <c r="T6005" i="1"/>
  <c r="T6006" i="1"/>
  <c r="T6007" i="1"/>
  <c r="T6008" i="1"/>
  <c r="T6009" i="1"/>
  <c r="T6010" i="1"/>
  <c r="T6011" i="1"/>
  <c r="T6012" i="1"/>
  <c r="T6013" i="1"/>
  <c r="T6014" i="1"/>
  <c r="T6015" i="1"/>
  <c r="T6016" i="1"/>
  <c r="T6017" i="1"/>
  <c r="T6018" i="1"/>
  <c r="T6019" i="1"/>
  <c r="T6020" i="1"/>
  <c r="T6021" i="1"/>
  <c r="T6022" i="1"/>
  <c r="T6023" i="1"/>
  <c r="T6024" i="1"/>
  <c r="T6025" i="1"/>
  <c r="T6026" i="1"/>
  <c r="T6027" i="1"/>
  <c r="T6028" i="1"/>
  <c r="T6029" i="1"/>
  <c r="T6030" i="1"/>
  <c r="T6031" i="1"/>
  <c r="T6032" i="1"/>
  <c r="T6033" i="1"/>
  <c r="T6034" i="1"/>
  <c r="T6035" i="1"/>
  <c r="T6036" i="1"/>
  <c r="T6037" i="1"/>
  <c r="T6038" i="1"/>
  <c r="T6039" i="1"/>
  <c r="T6040" i="1"/>
  <c r="T6041" i="1"/>
  <c r="T6042" i="1"/>
  <c r="T6043" i="1"/>
  <c r="T6044" i="1"/>
  <c r="T6045" i="1"/>
  <c r="T6046" i="1"/>
  <c r="T6047" i="1"/>
  <c r="T6048" i="1"/>
  <c r="T6049" i="1"/>
  <c r="T6050" i="1"/>
  <c r="T6051" i="1"/>
  <c r="T6052" i="1"/>
  <c r="T6053" i="1"/>
  <c r="T6054" i="1"/>
  <c r="T6055" i="1"/>
  <c r="T6056" i="1"/>
  <c r="T6057" i="1"/>
  <c r="T6058" i="1"/>
  <c r="T6059" i="1"/>
  <c r="T6060" i="1"/>
  <c r="T6061" i="1"/>
  <c r="T6062" i="1"/>
  <c r="T6063" i="1"/>
  <c r="T6064" i="1"/>
  <c r="T6065" i="1"/>
  <c r="T6066" i="1"/>
  <c r="T6067" i="1"/>
  <c r="T6068" i="1"/>
  <c r="T6069" i="1"/>
  <c r="T6070" i="1"/>
  <c r="T6071" i="1"/>
  <c r="T6072" i="1"/>
  <c r="T6073" i="1"/>
  <c r="T6074" i="1"/>
  <c r="T6075" i="1"/>
  <c r="T6076" i="1"/>
  <c r="T6077" i="1"/>
  <c r="T6078" i="1"/>
  <c r="T6079" i="1"/>
  <c r="T6080" i="1"/>
  <c r="T6081" i="1"/>
  <c r="T6082" i="1"/>
  <c r="T6083" i="1"/>
  <c r="T6084" i="1"/>
  <c r="T6085" i="1"/>
  <c r="T6086" i="1"/>
  <c r="T6087" i="1"/>
  <c r="T6088" i="1"/>
  <c r="T6089" i="1"/>
  <c r="T6090" i="1"/>
  <c r="T6091" i="1"/>
  <c r="T6092" i="1"/>
  <c r="T6093" i="1"/>
  <c r="T6094" i="1"/>
  <c r="T6095" i="1"/>
  <c r="T6096" i="1"/>
  <c r="T6097" i="1"/>
  <c r="T6098" i="1"/>
  <c r="T6099" i="1"/>
  <c r="T6100" i="1"/>
  <c r="T6101" i="1"/>
  <c r="T6102" i="1"/>
  <c r="T6103" i="1"/>
  <c r="T6104" i="1"/>
  <c r="T6112" i="1"/>
  <c r="T6113" i="1"/>
  <c r="T6114" i="1"/>
  <c r="T6115" i="1"/>
  <c r="T6116" i="1"/>
  <c r="T6117" i="1"/>
  <c r="T6118" i="1"/>
  <c r="T6119" i="1"/>
  <c r="T6120" i="1"/>
  <c r="T6121" i="1"/>
  <c r="T6122" i="1"/>
  <c r="T6123" i="1"/>
  <c r="T6124" i="1"/>
  <c r="T6125" i="1"/>
  <c r="T6126" i="1"/>
  <c r="T6127" i="1"/>
  <c r="T6128" i="1"/>
  <c r="T6129" i="1"/>
  <c r="T6130" i="1"/>
  <c r="T6131" i="1"/>
  <c r="T6132" i="1"/>
  <c r="T6133" i="1"/>
  <c r="T6134" i="1"/>
  <c r="T6135" i="1"/>
  <c r="T6136" i="1"/>
  <c r="T6137" i="1"/>
  <c r="T6138" i="1"/>
  <c r="T6139" i="1"/>
  <c r="T6140" i="1"/>
  <c r="T6141" i="1"/>
  <c r="T6142" i="1"/>
  <c r="T6143" i="1"/>
  <c r="T6144" i="1"/>
  <c r="T6145" i="1"/>
  <c r="T6146" i="1"/>
  <c r="T6147" i="1"/>
  <c r="T6148" i="1"/>
  <c r="T6149" i="1"/>
  <c r="T6150" i="1"/>
  <c r="T6151" i="1"/>
  <c r="T6152" i="1"/>
  <c r="T6153" i="1"/>
  <c r="T6154" i="1"/>
  <c r="T6155" i="1"/>
  <c r="T6156" i="1"/>
  <c r="T6157" i="1"/>
  <c r="T6158" i="1"/>
  <c r="T6159" i="1"/>
  <c r="T6160" i="1"/>
  <c r="T6161" i="1"/>
  <c r="T6162" i="1"/>
  <c r="T6163" i="1"/>
  <c r="T6164" i="1"/>
  <c r="T6165" i="1"/>
  <c r="T6166" i="1"/>
  <c r="T6167" i="1"/>
  <c r="T6168" i="1"/>
  <c r="T6169" i="1"/>
  <c r="T6170" i="1"/>
  <c r="T6171" i="1"/>
  <c r="T6172" i="1"/>
  <c r="T6173" i="1"/>
  <c r="T6174" i="1"/>
  <c r="T6175" i="1"/>
  <c r="T6176" i="1"/>
  <c r="T6177" i="1"/>
  <c r="T6178" i="1"/>
  <c r="T6179" i="1"/>
  <c r="T6180" i="1"/>
  <c r="T6181" i="1"/>
  <c r="T6182" i="1"/>
  <c r="T6183" i="1"/>
  <c r="T6184" i="1"/>
  <c r="T6185" i="1"/>
  <c r="T6186" i="1"/>
  <c r="T6187" i="1"/>
  <c r="T6188" i="1"/>
  <c r="T6189" i="1"/>
  <c r="T6190" i="1"/>
  <c r="T6191" i="1"/>
  <c r="T6192" i="1"/>
  <c r="T6193" i="1"/>
  <c r="T6194" i="1"/>
  <c r="T6195" i="1"/>
  <c r="T6196" i="1"/>
  <c r="T6197" i="1"/>
  <c r="T6198" i="1"/>
  <c r="T6199" i="1"/>
  <c r="T6200" i="1"/>
  <c r="T6201" i="1"/>
  <c r="T6202" i="1"/>
  <c r="T6203" i="1"/>
  <c r="T6204" i="1"/>
  <c r="T6205" i="1"/>
  <c r="T6206" i="1"/>
  <c r="T6207" i="1"/>
  <c r="T6208" i="1"/>
  <c r="T6209" i="1"/>
  <c r="T6210" i="1"/>
  <c r="T6211" i="1"/>
  <c r="T6212" i="1"/>
  <c r="T6213" i="1"/>
  <c r="T6214" i="1"/>
  <c r="T6215" i="1"/>
  <c r="T6216" i="1"/>
  <c r="T6217" i="1"/>
  <c r="T6218" i="1"/>
  <c r="T6219" i="1"/>
  <c r="T6220" i="1"/>
  <c r="T6221" i="1"/>
  <c r="T6222" i="1"/>
  <c r="T6223" i="1"/>
  <c r="T6224" i="1"/>
  <c r="T6225" i="1"/>
  <c r="T6226" i="1"/>
  <c r="T6227" i="1"/>
  <c r="T6228" i="1"/>
  <c r="T6229" i="1"/>
  <c r="T6230" i="1"/>
  <c r="T6231" i="1"/>
  <c r="T6232" i="1"/>
  <c r="T6233" i="1"/>
  <c r="T6234" i="1"/>
  <c r="T6235" i="1"/>
  <c r="T6236" i="1"/>
  <c r="T6237" i="1"/>
  <c r="T6238" i="1"/>
  <c r="T6239" i="1"/>
  <c r="T6240" i="1"/>
  <c r="T6241" i="1"/>
  <c r="T6242" i="1"/>
  <c r="T6243" i="1"/>
  <c r="T6244" i="1"/>
  <c r="T6245" i="1"/>
  <c r="T6246" i="1"/>
  <c r="T6247" i="1"/>
  <c r="T6248" i="1"/>
  <c r="T6249" i="1"/>
  <c r="T6250" i="1"/>
  <c r="T6251" i="1"/>
  <c r="T6252" i="1"/>
  <c r="T6253" i="1"/>
  <c r="T6254" i="1"/>
  <c r="T6255" i="1"/>
  <c r="T6256" i="1"/>
  <c r="T6257" i="1"/>
  <c r="T6258" i="1"/>
  <c r="T6259" i="1"/>
  <c r="T6260" i="1"/>
  <c r="T6261" i="1"/>
  <c r="T6262" i="1"/>
  <c r="T6263" i="1"/>
  <c r="T6264" i="1"/>
  <c r="T6265" i="1"/>
  <c r="T6266" i="1"/>
  <c r="T6267" i="1"/>
  <c r="T6268" i="1"/>
  <c r="T6269" i="1"/>
  <c r="T6270" i="1"/>
  <c r="T6271" i="1"/>
  <c r="T6272" i="1"/>
  <c r="T6273" i="1"/>
  <c r="T6274" i="1"/>
  <c r="T6275" i="1"/>
  <c r="T6276" i="1"/>
  <c r="T6277" i="1"/>
  <c r="T6278" i="1"/>
  <c r="T6279" i="1"/>
  <c r="T6280" i="1"/>
  <c r="T6281" i="1"/>
  <c r="T6282" i="1"/>
  <c r="T6283" i="1"/>
  <c r="T6284" i="1"/>
  <c r="T6285" i="1"/>
  <c r="T6286" i="1"/>
  <c r="T6287" i="1"/>
  <c r="T6288" i="1"/>
  <c r="T6289" i="1"/>
  <c r="T6290" i="1"/>
  <c r="T6291" i="1"/>
  <c r="T6292" i="1"/>
  <c r="T6293" i="1"/>
  <c r="T6294" i="1"/>
  <c r="T6295" i="1"/>
  <c r="T6296" i="1"/>
  <c r="T6297" i="1"/>
  <c r="T6298" i="1"/>
  <c r="T6299" i="1"/>
  <c r="T6300" i="1"/>
  <c r="T6301" i="1"/>
  <c r="T6302" i="1"/>
  <c r="T6303" i="1"/>
  <c r="T6304" i="1"/>
  <c r="T6305" i="1"/>
  <c r="T6306" i="1"/>
  <c r="T6307" i="1"/>
  <c r="T6308" i="1"/>
  <c r="T6309" i="1"/>
  <c r="T6310" i="1"/>
  <c r="T6311" i="1"/>
  <c r="T6312" i="1"/>
  <c r="T6313" i="1"/>
  <c r="T6314" i="1"/>
  <c r="T6315" i="1"/>
  <c r="T6316" i="1"/>
  <c r="T6317" i="1"/>
  <c r="T6318" i="1"/>
  <c r="T6319" i="1"/>
  <c r="T6320" i="1"/>
  <c r="T6321" i="1"/>
  <c r="T6322" i="1"/>
  <c r="T6323" i="1"/>
  <c r="T6324" i="1"/>
  <c r="T6325" i="1"/>
  <c r="T6326" i="1"/>
  <c r="T6327" i="1"/>
  <c r="T6328" i="1"/>
  <c r="T6329" i="1"/>
  <c r="T6330" i="1"/>
  <c r="T6331" i="1"/>
  <c r="T6332" i="1"/>
  <c r="T6333" i="1"/>
  <c r="T6334" i="1"/>
  <c r="T6335" i="1"/>
  <c r="T6336" i="1"/>
  <c r="T6337" i="1"/>
  <c r="T6338" i="1"/>
  <c r="T6339" i="1"/>
  <c r="T6340" i="1"/>
  <c r="T6341" i="1"/>
  <c r="T6342" i="1"/>
  <c r="T6343" i="1"/>
  <c r="T6344" i="1"/>
  <c r="T6345" i="1"/>
  <c r="T6346" i="1"/>
  <c r="T6347" i="1"/>
  <c r="T6348" i="1"/>
  <c r="T6349" i="1"/>
  <c r="T6350" i="1"/>
  <c r="T6351" i="1"/>
  <c r="T6352" i="1"/>
  <c r="T6353" i="1"/>
  <c r="T6354" i="1"/>
  <c r="T6355" i="1"/>
  <c r="T6356" i="1"/>
  <c r="T6357" i="1"/>
  <c r="T6358" i="1"/>
  <c r="T6359" i="1"/>
  <c r="T6360" i="1"/>
  <c r="T6361" i="1"/>
  <c r="T6362" i="1"/>
  <c r="T6363" i="1"/>
  <c r="T6364" i="1"/>
  <c r="T6365" i="1"/>
  <c r="T6366" i="1"/>
  <c r="T6367" i="1"/>
  <c r="T6368" i="1"/>
  <c r="T6369" i="1"/>
  <c r="T6370" i="1"/>
  <c r="T6371" i="1"/>
  <c r="T6372" i="1"/>
  <c r="T6373" i="1"/>
  <c r="T6374" i="1"/>
  <c r="T6375" i="1"/>
  <c r="T6376" i="1"/>
  <c r="T6377" i="1"/>
  <c r="T6378" i="1"/>
  <c r="T6379" i="1"/>
  <c r="T6380" i="1"/>
  <c r="T6381" i="1"/>
  <c r="T6382" i="1"/>
  <c r="T6383" i="1"/>
  <c r="T6384" i="1"/>
  <c r="T6385" i="1"/>
  <c r="T6386" i="1"/>
  <c r="T6387" i="1"/>
  <c r="T6388" i="1"/>
  <c r="T6389" i="1"/>
  <c r="T6390" i="1"/>
  <c r="T6391" i="1"/>
  <c r="T6392" i="1"/>
  <c r="T6393" i="1"/>
  <c r="T6394" i="1"/>
  <c r="T6395" i="1"/>
  <c r="T6396" i="1"/>
  <c r="T6397" i="1"/>
  <c r="T6398" i="1"/>
  <c r="T6399" i="1"/>
  <c r="T6400" i="1"/>
  <c r="T6401" i="1"/>
  <c r="T6402" i="1"/>
  <c r="T6403" i="1"/>
  <c r="T6404" i="1"/>
  <c r="T6405" i="1"/>
  <c r="T6406" i="1"/>
  <c r="T6407" i="1"/>
  <c r="T6408" i="1"/>
  <c r="T6409" i="1"/>
  <c r="T6410" i="1"/>
  <c r="T6411" i="1"/>
  <c r="T6412" i="1"/>
  <c r="T6413" i="1"/>
  <c r="T6414" i="1"/>
  <c r="T6415" i="1"/>
  <c r="T6416" i="1"/>
  <c r="T6417" i="1"/>
  <c r="T6418" i="1"/>
  <c r="T6419" i="1"/>
  <c r="T6420" i="1"/>
  <c r="T6421" i="1"/>
  <c r="T6422" i="1"/>
  <c r="T6423" i="1"/>
  <c r="T6424" i="1"/>
  <c r="T6425" i="1"/>
  <c r="T6426" i="1"/>
  <c r="T6427" i="1"/>
  <c r="T6428" i="1"/>
  <c r="T6429" i="1"/>
  <c r="T6430" i="1"/>
  <c r="T6431" i="1"/>
  <c r="T6432" i="1"/>
  <c r="T6433" i="1"/>
  <c r="T6434" i="1"/>
  <c r="T6435" i="1"/>
  <c r="T6436" i="1"/>
  <c r="T6437" i="1"/>
  <c r="T6438" i="1"/>
  <c r="T6439" i="1"/>
  <c r="T6440" i="1"/>
  <c r="T6441" i="1"/>
  <c r="T6442" i="1"/>
  <c r="T6443" i="1"/>
  <c r="T6444" i="1"/>
  <c r="T6445" i="1"/>
  <c r="T6446" i="1"/>
  <c r="T6447" i="1"/>
  <c r="T6448" i="1"/>
  <c r="T6449" i="1"/>
  <c r="T6450" i="1"/>
  <c r="T6451" i="1"/>
  <c r="T6452" i="1"/>
  <c r="T6453" i="1"/>
  <c r="T6454" i="1"/>
  <c r="T6455" i="1"/>
  <c r="T6456" i="1"/>
  <c r="T6457" i="1"/>
  <c r="T6458" i="1"/>
  <c r="T6459" i="1"/>
  <c r="T6460" i="1"/>
  <c r="T6461" i="1"/>
  <c r="T6462" i="1"/>
  <c r="T6463" i="1"/>
  <c r="T6464" i="1"/>
  <c r="T6465" i="1"/>
  <c r="T6466" i="1"/>
  <c r="T6467" i="1"/>
  <c r="T6468" i="1"/>
  <c r="T6469" i="1"/>
  <c r="T6470" i="1"/>
  <c r="T6471" i="1"/>
  <c r="T6472" i="1"/>
  <c r="T6473" i="1"/>
  <c r="T6474" i="1"/>
  <c r="T6475" i="1"/>
  <c r="T6476" i="1"/>
  <c r="T6477" i="1"/>
  <c r="T6478" i="1"/>
  <c r="T6479" i="1"/>
  <c r="T6480" i="1"/>
  <c r="T6481" i="1"/>
  <c r="T6482" i="1"/>
  <c r="T6483" i="1"/>
  <c r="T6484" i="1"/>
  <c r="T6485" i="1"/>
  <c r="T6486" i="1"/>
  <c r="T6487" i="1"/>
  <c r="T6488" i="1"/>
  <c r="T6489" i="1"/>
  <c r="T6490" i="1"/>
  <c r="T6491" i="1"/>
  <c r="T6492" i="1"/>
  <c r="T6493" i="1"/>
  <c r="T6494" i="1"/>
  <c r="T6495" i="1"/>
  <c r="T6496" i="1"/>
  <c r="T6497" i="1"/>
  <c r="T6498" i="1"/>
  <c r="T6499" i="1"/>
  <c r="T6500" i="1"/>
  <c r="T6501" i="1"/>
  <c r="T6502" i="1"/>
  <c r="T6503" i="1"/>
  <c r="T6504" i="1"/>
  <c r="T6505" i="1"/>
  <c r="T6506" i="1"/>
  <c r="T6507" i="1"/>
  <c r="T6508" i="1"/>
  <c r="T6509" i="1"/>
  <c r="T6510" i="1"/>
  <c r="T6511" i="1"/>
  <c r="T6512" i="1"/>
  <c r="T6513" i="1"/>
  <c r="T6514" i="1"/>
  <c r="T6515" i="1"/>
  <c r="T6516" i="1"/>
  <c r="T6517" i="1"/>
  <c r="T6518" i="1"/>
  <c r="T6519" i="1"/>
  <c r="T6520" i="1"/>
  <c r="T6521" i="1"/>
  <c r="T6522" i="1"/>
  <c r="T6523" i="1"/>
  <c r="T6524" i="1"/>
  <c r="T6525" i="1"/>
  <c r="T6526" i="1"/>
  <c r="T6527" i="1"/>
  <c r="T6528" i="1"/>
  <c r="T6529" i="1"/>
  <c r="T6530" i="1"/>
  <c r="T6531" i="1"/>
  <c r="T6532" i="1"/>
  <c r="T6533" i="1"/>
  <c r="T6534" i="1"/>
  <c r="T6535" i="1"/>
  <c r="T6536" i="1"/>
  <c r="T6537" i="1"/>
  <c r="T6538" i="1"/>
  <c r="T6539" i="1"/>
  <c r="T6540" i="1"/>
  <c r="T6541" i="1"/>
  <c r="T6542" i="1"/>
  <c r="T6543" i="1"/>
  <c r="T6544" i="1"/>
  <c r="T6545" i="1"/>
  <c r="T6546" i="1"/>
  <c r="T6547" i="1"/>
  <c r="T6548" i="1"/>
  <c r="T6549" i="1"/>
  <c r="T6550" i="1"/>
  <c r="T6551" i="1"/>
  <c r="T6552" i="1"/>
  <c r="T6553" i="1"/>
  <c r="T6554" i="1"/>
  <c r="T6555" i="1"/>
  <c r="T6556" i="1"/>
  <c r="T6557" i="1"/>
  <c r="T6558" i="1"/>
  <c r="T6559" i="1"/>
  <c r="T6560" i="1"/>
  <c r="T6561" i="1"/>
  <c r="T6562" i="1"/>
  <c r="T6563" i="1"/>
  <c r="T6564" i="1"/>
  <c r="T6565" i="1"/>
  <c r="T6566" i="1"/>
  <c r="T6567" i="1"/>
  <c r="T6568" i="1"/>
  <c r="T6569" i="1"/>
  <c r="T6570" i="1"/>
  <c r="T6571" i="1"/>
  <c r="T6572" i="1"/>
  <c r="T6573" i="1"/>
  <c r="T6574" i="1"/>
  <c r="T6575" i="1"/>
  <c r="T6576" i="1"/>
  <c r="T6577" i="1"/>
  <c r="T6578" i="1"/>
  <c r="T6579" i="1"/>
  <c r="T6580" i="1"/>
  <c r="T6581" i="1"/>
  <c r="T6582" i="1"/>
  <c r="T6583" i="1"/>
  <c r="T6584" i="1"/>
  <c r="T6585" i="1"/>
  <c r="T6586" i="1"/>
  <c r="T6587" i="1"/>
  <c r="T6588" i="1"/>
  <c r="T6589" i="1"/>
  <c r="T6590" i="1"/>
  <c r="T6591" i="1"/>
  <c r="T6592" i="1"/>
  <c r="T6593" i="1"/>
  <c r="T6594" i="1"/>
  <c r="T6595" i="1"/>
  <c r="T6596" i="1"/>
  <c r="T6597" i="1"/>
  <c r="T6598" i="1"/>
  <c r="T6599" i="1"/>
  <c r="T6600" i="1"/>
  <c r="T6601" i="1"/>
  <c r="T6602" i="1"/>
  <c r="T6603" i="1"/>
  <c r="T6604" i="1"/>
  <c r="T6605" i="1"/>
  <c r="T6606" i="1"/>
  <c r="T6607" i="1"/>
  <c r="T6608" i="1"/>
  <c r="T6609" i="1"/>
  <c r="T6610" i="1"/>
  <c r="T6611" i="1"/>
  <c r="T6612" i="1"/>
  <c r="T6613" i="1"/>
  <c r="T6614" i="1"/>
  <c r="T6615" i="1"/>
  <c r="T6616" i="1"/>
  <c r="T6617" i="1"/>
  <c r="T6618" i="1"/>
  <c r="T6619" i="1"/>
  <c r="T6620" i="1"/>
  <c r="T6621" i="1"/>
  <c r="T6622" i="1"/>
  <c r="T6623" i="1"/>
  <c r="T6624" i="1"/>
  <c r="T6625" i="1"/>
  <c r="T6626" i="1"/>
  <c r="T6627" i="1"/>
  <c r="T6628" i="1"/>
  <c r="T6629" i="1"/>
  <c r="T6630" i="1"/>
  <c r="T6631" i="1"/>
  <c r="T6632" i="1"/>
  <c r="T6633" i="1"/>
  <c r="T6634" i="1"/>
  <c r="T6635" i="1"/>
  <c r="T6636" i="1"/>
  <c r="T6637" i="1"/>
  <c r="T6638" i="1"/>
  <c r="T6639" i="1"/>
  <c r="T6640" i="1"/>
  <c r="T6641" i="1"/>
  <c r="T6642" i="1"/>
  <c r="T6643" i="1"/>
  <c r="T6644" i="1"/>
  <c r="T6645" i="1"/>
  <c r="T6646" i="1"/>
  <c r="T6647" i="1"/>
  <c r="T6648" i="1"/>
  <c r="T6649" i="1"/>
  <c r="T6650" i="1"/>
  <c r="T6651" i="1"/>
  <c r="T6652" i="1"/>
  <c r="T6653" i="1"/>
  <c r="T6654" i="1"/>
  <c r="T6655" i="1"/>
  <c r="T6656" i="1"/>
  <c r="T6657" i="1"/>
  <c r="T6658" i="1"/>
  <c r="T6659" i="1"/>
  <c r="T6660" i="1"/>
  <c r="T6661" i="1"/>
  <c r="T6662" i="1"/>
  <c r="T6663" i="1"/>
  <c r="T6664" i="1"/>
  <c r="T6665" i="1"/>
  <c r="T6666" i="1"/>
  <c r="T6667" i="1"/>
  <c r="T6668" i="1"/>
  <c r="T6669" i="1"/>
  <c r="T6670" i="1"/>
  <c r="T6671" i="1"/>
  <c r="T6672" i="1"/>
  <c r="T6673" i="1"/>
  <c r="T6674" i="1"/>
  <c r="T6675" i="1"/>
  <c r="T6676" i="1"/>
  <c r="T6677" i="1"/>
  <c r="T6678" i="1"/>
  <c r="T6679" i="1"/>
  <c r="T6680" i="1"/>
  <c r="T6681" i="1"/>
  <c r="T6682" i="1"/>
  <c r="T6683" i="1"/>
  <c r="T6684" i="1"/>
  <c r="T6685" i="1"/>
  <c r="T6686" i="1"/>
  <c r="T6687" i="1"/>
  <c r="T6688" i="1"/>
  <c r="T6689" i="1"/>
  <c r="T6690" i="1"/>
  <c r="T6691" i="1"/>
  <c r="T6692" i="1"/>
  <c r="T6693" i="1"/>
  <c r="T6694" i="1"/>
  <c r="T6695" i="1"/>
  <c r="T6696" i="1"/>
  <c r="T6697" i="1"/>
  <c r="T6698" i="1"/>
  <c r="T6699" i="1"/>
  <c r="T6700" i="1"/>
  <c r="T6701" i="1"/>
  <c r="T6702" i="1"/>
  <c r="T6703" i="1"/>
  <c r="T6704" i="1"/>
  <c r="T6705" i="1"/>
  <c r="T6706" i="1"/>
  <c r="T6707" i="1"/>
  <c r="T6708" i="1"/>
  <c r="T6709" i="1"/>
  <c r="T6710" i="1"/>
  <c r="T6711" i="1"/>
  <c r="T6712" i="1"/>
  <c r="T6713" i="1"/>
  <c r="T6714" i="1"/>
  <c r="T6715" i="1"/>
  <c r="T6716" i="1"/>
  <c r="T6717" i="1"/>
  <c r="T6718" i="1"/>
  <c r="T6719" i="1"/>
  <c r="T6720" i="1"/>
  <c r="T6721" i="1"/>
  <c r="T6722" i="1"/>
  <c r="T6723" i="1"/>
  <c r="T6724" i="1"/>
  <c r="T6725" i="1"/>
  <c r="T6726" i="1"/>
  <c r="T6727" i="1"/>
  <c r="T6728" i="1"/>
  <c r="T6729" i="1"/>
  <c r="T6730" i="1"/>
  <c r="T6731" i="1"/>
  <c r="T6732" i="1"/>
  <c r="T6733" i="1"/>
  <c r="T6734" i="1"/>
  <c r="T6735" i="1"/>
  <c r="T6736" i="1"/>
  <c r="T6737" i="1"/>
  <c r="T6738" i="1"/>
  <c r="T6739" i="1"/>
  <c r="T6740" i="1"/>
  <c r="T6741" i="1"/>
  <c r="T6742" i="1"/>
  <c r="T6743" i="1"/>
  <c r="T6744" i="1"/>
  <c r="T6745" i="1"/>
  <c r="T6746" i="1"/>
  <c r="T6747" i="1"/>
  <c r="T6748" i="1"/>
  <c r="T6749" i="1"/>
  <c r="T6750" i="1"/>
  <c r="T6751" i="1"/>
  <c r="T6752" i="1"/>
  <c r="T6753" i="1"/>
  <c r="T6754" i="1"/>
  <c r="T6755" i="1"/>
  <c r="T6756" i="1"/>
  <c r="T6757" i="1"/>
  <c r="T6758" i="1"/>
  <c r="T6759" i="1"/>
  <c r="T6760" i="1"/>
  <c r="T6761" i="1"/>
  <c r="T6762" i="1"/>
  <c r="T6763" i="1"/>
  <c r="T6764" i="1"/>
  <c r="T6765" i="1"/>
  <c r="T6766" i="1"/>
  <c r="T6767" i="1"/>
  <c r="T6768" i="1"/>
  <c r="T6769" i="1"/>
  <c r="T6770" i="1"/>
  <c r="T6771" i="1"/>
  <c r="T6772" i="1"/>
  <c r="T6773" i="1"/>
  <c r="T6774" i="1"/>
  <c r="T6775" i="1"/>
  <c r="T6776" i="1"/>
  <c r="T6777" i="1"/>
  <c r="T6778" i="1"/>
  <c r="T6779" i="1"/>
  <c r="T6780" i="1"/>
  <c r="T6781" i="1"/>
  <c r="T6782" i="1"/>
  <c r="T6783" i="1"/>
  <c r="T6784" i="1"/>
  <c r="T6785" i="1"/>
  <c r="T6786" i="1"/>
  <c r="T6787" i="1"/>
  <c r="T6788" i="1"/>
  <c r="T6789" i="1"/>
  <c r="T6790" i="1"/>
  <c r="T6791" i="1"/>
  <c r="T6792" i="1"/>
  <c r="T6793" i="1"/>
  <c r="T6794" i="1"/>
  <c r="T6795" i="1"/>
  <c r="T6796" i="1"/>
  <c r="T6797" i="1"/>
  <c r="T6798" i="1"/>
  <c r="T6799" i="1"/>
  <c r="T6800" i="1"/>
  <c r="T6801" i="1"/>
  <c r="T6802" i="1"/>
  <c r="T6803" i="1"/>
  <c r="T6804" i="1"/>
  <c r="T6805" i="1"/>
  <c r="T6806" i="1"/>
  <c r="T6807" i="1"/>
  <c r="T6808" i="1"/>
  <c r="T6809" i="1"/>
  <c r="T6810" i="1"/>
  <c r="T6811" i="1"/>
  <c r="T6812" i="1"/>
  <c r="T6813" i="1"/>
  <c r="T6814" i="1"/>
  <c r="T6815" i="1"/>
  <c r="T6816" i="1"/>
  <c r="T6817" i="1"/>
  <c r="T6818" i="1"/>
  <c r="T6819" i="1"/>
  <c r="T6820" i="1"/>
  <c r="T6821" i="1"/>
  <c r="T6822" i="1"/>
  <c r="T6823" i="1"/>
  <c r="T6824" i="1"/>
  <c r="T6825" i="1"/>
  <c r="T6826" i="1"/>
  <c r="T6827" i="1"/>
  <c r="T6828" i="1"/>
  <c r="T6829" i="1"/>
  <c r="T6830" i="1"/>
  <c r="T6831" i="1"/>
  <c r="T6832" i="1"/>
  <c r="T6833" i="1"/>
  <c r="T6834" i="1"/>
  <c r="T6835" i="1"/>
  <c r="T6836" i="1"/>
  <c r="T6837" i="1"/>
  <c r="T6838" i="1"/>
  <c r="T6839" i="1"/>
  <c r="T6840" i="1"/>
  <c r="T6841" i="1"/>
  <c r="T6842" i="1"/>
  <c r="T6843" i="1"/>
  <c r="T6844" i="1"/>
  <c r="T6845" i="1"/>
  <c r="T6846" i="1"/>
  <c r="T6847" i="1"/>
  <c r="T6848" i="1"/>
  <c r="T6849" i="1"/>
  <c r="T6850" i="1"/>
  <c r="T6851" i="1"/>
  <c r="T6852" i="1"/>
  <c r="T6853" i="1"/>
  <c r="T6854" i="1"/>
  <c r="T6855" i="1"/>
  <c r="T6856" i="1"/>
  <c r="T6857" i="1"/>
  <c r="T6858" i="1"/>
  <c r="T6859" i="1"/>
  <c r="T6860" i="1"/>
  <c r="T6861" i="1"/>
  <c r="T6862" i="1"/>
  <c r="T6863" i="1"/>
  <c r="T6864" i="1"/>
  <c r="T6865" i="1"/>
  <c r="T6866" i="1"/>
  <c r="T6867" i="1"/>
  <c r="T6868" i="1"/>
  <c r="T6869" i="1"/>
  <c r="T6870" i="1"/>
  <c r="T6871" i="1"/>
  <c r="T6872" i="1"/>
  <c r="T6873" i="1"/>
  <c r="T6874" i="1"/>
  <c r="T6875" i="1"/>
  <c r="T6876" i="1"/>
  <c r="T6877" i="1"/>
  <c r="T6878" i="1"/>
  <c r="T6879" i="1"/>
  <c r="T6880" i="1"/>
  <c r="T6881" i="1"/>
  <c r="T6882" i="1"/>
  <c r="T6883" i="1"/>
  <c r="T6884" i="1"/>
  <c r="T6885" i="1"/>
  <c r="T6886" i="1"/>
  <c r="T6887" i="1"/>
  <c r="T6888" i="1"/>
  <c r="T6889" i="1"/>
  <c r="T6890" i="1"/>
  <c r="T6891" i="1"/>
  <c r="T6892" i="1"/>
  <c r="T6893" i="1"/>
  <c r="T6894" i="1"/>
  <c r="T6895" i="1"/>
  <c r="T6896" i="1"/>
  <c r="T6897" i="1"/>
  <c r="T6898" i="1"/>
  <c r="T6899" i="1"/>
  <c r="T6900" i="1"/>
  <c r="T6901" i="1"/>
  <c r="T6902" i="1"/>
  <c r="T6903" i="1"/>
  <c r="T6904" i="1"/>
  <c r="T6905" i="1"/>
  <c r="T6906" i="1"/>
  <c r="T6907" i="1"/>
  <c r="T6908" i="1"/>
  <c r="T6909" i="1"/>
  <c r="T6910" i="1"/>
  <c r="T6911" i="1"/>
  <c r="T6912" i="1"/>
  <c r="T6913" i="1"/>
  <c r="T6914" i="1"/>
  <c r="T6915" i="1"/>
  <c r="T6916" i="1"/>
  <c r="T6917" i="1"/>
  <c r="T6918" i="1"/>
  <c r="T6919" i="1"/>
  <c r="T6920" i="1"/>
  <c r="T6921" i="1"/>
  <c r="T6922" i="1"/>
  <c r="T6923" i="1"/>
  <c r="T6924" i="1"/>
  <c r="T6925" i="1"/>
  <c r="T6926" i="1"/>
  <c r="T6927" i="1"/>
  <c r="T6928" i="1"/>
  <c r="T6929" i="1"/>
  <c r="T6930" i="1"/>
  <c r="T6931" i="1"/>
  <c r="T6932" i="1"/>
  <c r="T6933" i="1"/>
  <c r="T6934" i="1"/>
  <c r="T6935" i="1"/>
  <c r="T6936" i="1"/>
  <c r="T6937" i="1"/>
  <c r="T6938" i="1"/>
  <c r="T6939" i="1"/>
  <c r="T6940" i="1"/>
  <c r="T6941" i="1"/>
  <c r="T6942" i="1"/>
  <c r="T6943" i="1"/>
  <c r="T6944" i="1"/>
  <c r="T6945" i="1"/>
  <c r="T6946" i="1"/>
  <c r="T6947" i="1"/>
  <c r="T6948" i="1"/>
  <c r="T6949" i="1"/>
  <c r="T6950" i="1"/>
  <c r="T6951" i="1"/>
  <c r="T6952" i="1"/>
  <c r="T6953" i="1"/>
  <c r="T6954" i="1"/>
  <c r="T6955" i="1"/>
  <c r="T6956" i="1"/>
  <c r="T6957" i="1"/>
  <c r="T6958" i="1"/>
  <c r="T6959" i="1"/>
  <c r="T6960" i="1"/>
  <c r="T6961" i="1"/>
  <c r="T6962" i="1"/>
  <c r="T6963" i="1"/>
  <c r="T6964" i="1"/>
  <c r="T6965" i="1"/>
  <c r="T6966" i="1"/>
  <c r="T6967" i="1"/>
  <c r="T6968" i="1"/>
  <c r="T6969" i="1"/>
  <c r="T6970" i="1"/>
  <c r="T6971" i="1"/>
  <c r="T6972" i="1"/>
  <c r="T6973" i="1"/>
  <c r="T6974" i="1"/>
  <c r="T6975" i="1"/>
  <c r="T6976" i="1"/>
  <c r="T6977" i="1"/>
  <c r="T6978" i="1"/>
  <c r="T6979" i="1"/>
  <c r="T6980" i="1"/>
  <c r="T6981" i="1"/>
  <c r="T6982" i="1"/>
  <c r="T6983" i="1"/>
  <c r="T6984" i="1"/>
  <c r="T6985" i="1"/>
  <c r="T6986" i="1"/>
  <c r="T6987" i="1"/>
  <c r="T6988" i="1"/>
  <c r="T6989" i="1"/>
  <c r="T6990" i="1"/>
  <c r="T6991" i="1"/>
  <c r="T6992" i="1"/>
  <c r="T6993" i="1"/>
  <c r="T6994" i="1"/>
  <c r="T6995" i="1"/>
  <c r="T6996" i="1"/>
  <c r="T6997" i="1"/>
  <c r="T6998" i="1"/>
  <c r="T6999" i="1"/>
  <c r="T7000" i="1"/>
  <c r="T7001" i="1"/>
  <c r="T7002" i="1"/>
  <c r="T7003" i="1"/>
  <c r="T7004" i="1"/>
  <c r="T7005" i="1"/>
  <c r="T7006" i="1"/>
  <c r="T7007" i="1"/>
  <c r="T7008" i="1"/>
  <c r="T7009" i="1"/>
  <c r="T7010" i="1"/>
  <c r="T7011" i="1"/>
  <c r="T7012" i="1"/>
  <c r="T7013" i="1"/>
  <c r="T7014" i="1"/>
  <c r="T7015" i="1"/>
  <c r="T7016" i="1"/>
  <c r="T7017" i="1"/>
  <c r="T7018" i="1"/>
  <c r="T7019" i="1"/>
  <c r="T7020" i="1"/>
  <c r="T7021" i="1"/>
  <c r="T7022" i="1"/>
  <c r="T7023" i="1"/>
  <c r="T7024" i="1"/>
  <c r="T7025" i="1"/>
  <c r="T7026" i="1"/>
  <c r="T7027" i="1"/>
  <c r="T7028" i="1"/>
  <c r="T7029" i="1"/>
  <c r="T7030" i="1"/>
  <c r="T7031" i="1"/>
  <c r="T7032" i="1"/>
  <c r="T7033" i="1"/>
  <c r="T7034" i="1"/>
  <c r="T7035" i="1"/>
  <c r="T7036" i="1"/>
  <c r="T7037" i="1"/>
  <c r="T7038" i="1"/>
  <c r="T7039" i="1"/>
  <c r="T7040" i="1"/>
  <c r="T7041" i="1"/>
  <c r="T7042" i="1"/>
  <c r="T7043" i="1"/>
  <c r="T7044" i="1"/>
  <c r="T7045" i="1"/>
  <c r="T7046" i="1"/>
  <c r="T7047" i="1"/>
  <c r="T7048" i="1"/>
  <c r="T7049" i="1"/>
  <c r="T7050" i="1"/>
  <c r="T7051" i="1"/>
  <c r="T7052" i="1"/>
  <c r="T7053" i="1"/>
  <c r="T7054" i="1"/>
  <c r="T7055" i="1"/>
  <c r="T7056" i="1"/>
  <c r="T7057" i="1"/>
  <c r="T7058" i="1"/>
  <c r="T7059" i="1"/>
  <c r="T7060" i="1"/>
  <c r="T7061" i="1"/>
  <c r="T7062" i="1"/>
  <c r="T7063" i="1"/>
  <c r="T7064" i="1"/>
  <c r="T7065" i="1"/>
  <c r="T7066" i="1"/>
  <c r="T7067" i="1"/>
  <c r="T7068" i="1"/>
  <c r="T7069" i="1"/>
  <c r="T7070" i="1"/>
  <c r="T7071" i="1"/>
  <c r="T7072" i="1"/>
  <c r="T7073" i="1"/>
  <c r="T7074" i="1"/>
  <c r="T7075" i="1"/>
  <c r="T7076" i="1"/>
  <c r="T7077" i="1"/>
  <c r="T7078" i="1"/>
  <c r="T7079" i="1"/>
  <c r="T7080" i="1"/>
  <c r="T7081" i="1"/>
  <c r="T7082" i="1"/>
  <c r="T7083" i="1"/>
  <c r="T7084" i="1"/>
  <c r="T7085" i="1"/>
  <c r="T7086" i="1"/>
  <c r="T7087" i="1"/>
  <c r="T7088" i="1"/>
  <c r="T7089" i="1"/>
  <c r="T7090" i="1"/>
  <c r="T7091" i="1"/>
  <c r="T7092" i="1"/>
  <c r="T7093" i="1"/>
  <c r="T7094" i="1"/>
  <c r="T7095" i="1"/>
  <c r="T7096" i="1"/>
  <c r="T7097" i="1"/>
  <c r="T7098" i="1"/>
  <c r="T7099" i="1"/>
  <c r="T7100" i="1"/>
  <c r="T7101" i="1"/>
  <c r="T7102" i="1"/>
  <c r="T7103" i="1"/>
  <c r="T7104" i="1"/>
  <c r="T7105" i="1"/>
  <c r="T7106" i="1"/>
  <c r="T7107" i="1"/>
  <c r="T7108" i="1"/>
  <c r="T7109" i="1"/>
  <c r="T7110" i="1"/>
  <c r="T7111" i="1"/>
  <c r="T7112" i="1"/>
  <c r="T7113" i="1"/>
  <c r="T7114" i="1"/>
  <c r="T7115" i="1"/>
  <c r="T7116" i="1"/>
  <c r="T7117" i="1"/>
  <c r="T7118" i="1"/>
  <c r="T7119" i="1"/>
  <c r="T7120" i="1"/>
  <c r="T7121" i="1"/>
  <c r="T7122" i="1"/>
  <c r="T7123" i="1"/>
  <c r="T7124" i="1"/>
  <c r="T7125" i="1"/>
  <c r="T7126" i="1"/>
  <c r="T7127" i="1"/>
  <c r="T7128" i="1"/>
  <c r="T7129" i="1"/>
  <c r="T7130" i="1"/>
  <c r="T7131" i="1"/>
  <c r="T7132" i="1"/>
  <c r="T7133" i="1"/>
  <c r="T7134" i="1"/>
  <c r="T7135" i="1"/>
  <c r="T7136" i="1"/>
  <c r="T7137" i="1"/>
  <c r="T7138" i="1"/>
  <c r="T7139" i="1"/>
  <c r="T7140" i="1"/>
  <c r="T7141" i="1"/>
  <c r="T7142" i="1"/>
  <c r="T7143" i="1"/>
  <c r="T7144" i="1"/>
  <c r="T7145" i="1"/>
  <c r="T7146" i="1"/>
  <c r="T7147" i="1"/>
  <c r="T7148" i="1"/>
  <c r="T7149" i="1"/>
  <c r="T7150" i="1"/>
  <c r="T7151" i="1"/>
  <c r="T7152" i="1"/>
  <c r="T7153" i="1"/>
  <c r="T7154" i="1"/>
  <c r="T7155" i="1"/>
  <c r="T7156" i="1"/>
  <c r="T7157" i="1"/>
  <c r="T7158" i="1"/>
  <c r="T7159" i="1"/>
  <c r="T7160" i="1"/>
  <c r="T7161" i="1"/>
  <c r="T7162" i="1"/>
  <c r="T7163" i="1"/>
  <c r="T7164" i="1"/>
  <c r="T7165" i="1"/>
  <c r="T7166" i="1"/>
  <c r="T7167" i="1"/>
  <c r="T7168" i="1"/>
  <c r="T7169" i="1"/>
  <c r="T7170" i="1"/>
  <c r="T7171" i="1"/>
  <c r="T7172" i="1"/>
  <c r="T7173" i="1"/>
  <c r="T7174" i="1"/>
  <c r="T7175" i="1"/>
  <c r="T7176" i="1"/>
  <c r="T7177" i="1"/>
  <c r="T7178" i="1"/>
  <c r="T7179" i="1"/>
  <c r="T7180" i="1"/>
  <c r="T7181" i="1"/>
  <c r="T7182" i="1"/>
  <c r="T7183" i="1"/>
  <c r="T7184" i="1"/>
  <c r="T7185" i="1"/>
  <c r="T7186" i="1"/>
  <c r="T7187" i="1"/>
  <c r="T7188" i="1"/>
  <c r="T7189" i="1"/>
  <c r="T7190" i="1"/>
  <c r="T7191" i="1"/>
  <c r="T7192" i="1"/>
  <c r="T7193" i="1"/>
  <c r="T7194" i="1"/>
  <c r="T7195" i="1"/>
  <c r="T7196" i="1"/>
  <c r="T7197" i="1"/>
  <c r="T7198" i="1"/>
  <c r="T7199" i="1"/>
  <c r="T7200" i="1"/>
  <c r="T7201" i="1"/>
  <c r="T7202" i="1"/>
  <c r="T7203" i="1"/>
  <c r="T7204" i="1"/>
  <c r="T7205" i="1"/>
  <c r="T7206" i="1"/>
  <c r="T7207" i="1"/>
  <c r="T7208" i="1"/>
  <c r="T7209" i="1"/>
  <c r="T7210" i="1"/>
  <c r="T7211" i="1"/>
  <c r="T7212" i="1"/>
  <c r="T7213" i="1"/>
  <c r="T7214" i="1"/>
  <c r="T7215" i="1"/>
  <c r="T7216" i="1"/>
  <c r="T7217" i="1"/>
  <c r="T7218" i="1"/>
  <c r="T7219" i="1"/>
  <c r="T7220" i="1"/>
  <c r="T7221" i="1"/>
  <c r="T7222" i="1"/>
  <c r="T7223" i="1"/>
  <c r="T7224" i="1"/>
  <c r="T7225" i="1"/>
  <c r="T7226" i="1"/>
  <c r="T7227" i="1"/>
  <c r="T7228" i="1"/>
  <c r="T7229" i="1"/>
  <c r="T7230" i="1"/>
  <c r="T7231" i="1"/>
  <c r="T7232" i="1"/>
  <c r="T7233" i="1"/>
  <c r="T7234" i="1"/>
  <c r="T7235" i="1"/>
  <c r="T7236" i="1"/>
  <c r="T7237" i="1"/>
  <c r="T7238" i="1"/>
  <c r="T7239" i="1"/>
  <c r="T7240" i="1"/>
  <c r="T7241" i="1"/>
  <c r="T7242" i="1"/>
  <c r="T7243" i="1"/>
  <c r="T7244" i="1"/>
  <c r="T7245" i="1"/>
  <c r="T7246" i="1"/>
  <c r="T7247" i="1"/>
  <c r="T7248" i="1"/>
  <c r="T7249" i="1"/>
  <c r="T7250" i="1"/>
  <c r="T7251" i="1"/>
  <c r="T7252" i="1"/>
  <c r="T7253" i="1"/>
  <c r="T7254" i="1"/>
  <c r="T7255" i="1"/>
  <c r="T7256" i="1"/>
  <c r="T7257" i="1"/>
  <c r="T7258" i="1"/>
  <c r="T7259" i="1"/>
  <c r="T7260" i="1"/>
  <c r="T7261" i="1"/>
  <c r="T7262" i="1"/>
  <c r="T7263" i="1"/>
  <c r="T7264" i="1"/>
  <c r="T7265" i="1"/>
  <c r="T7266" i="1"/>
  <c r="T7267" i="1"/>
  <c r="T7268" i="1"/>
  <c r="T7269" i="1"/>
  <c r="T7270" i="1"/>
  <c r="T7271" i="1"/>
  <c r="T7272" i="1"/>
  <c r="T7273" i="1"/>
  <c r="T7274" i="1"/>
  <c r="T7275" i="1"/>
  <c r="T7276" i="1"/>
  <c r="T7277" i="1"/>
  <c r="T7278" i="1"/>
  <c r="T7279" i="1"/>
  <c r="T7280" i="1"/>
  <c r="T7281" i="1"/>
  <c r="T7282" i="1"/>
  <c r="T7283" i="1"/>
  <c r="T7284" i="1"/>
  <c r="T7285" i="1"/>
  <c r="T7286" i="1"/>
  <c r="T7287" i="1"/>
  <c r="T7288" i="1"/>
  <c r="T7289" i="1"/>
  <c r="T7290" i="1"/>
  <c r="T7291" i="1"/>
  <c r="T7292" i="1"/>
  <c r="T7293" i="1"/>
  <c r="T7294" i="1"/>
  <c r="T7295" i="1"/>
  <c r="T7296" i="1"/>
  <c r="T7297" i="1"/>
  <c r="T7298" i="1"/>
  <c r="T7299" i="1"/>
  <c r="T7300" i="1"/>
  <c r="T7301" i="1"/>
  <c r="T7302" i="1"/>
  <c r="T7303" i="1"/>
  <c r="T7304" i="1"/>
  <c r="T7305" i="1"/>
  <c r="T7306" i="1"/>
  <c r="T7307" i="1"/>
  <c r="T7308" i="1"/>
  <c r="T7309" i="1"/>
  <c r="T7310" i="1"/>
  <c r="T7311" i="1"/>
  <c r="T7312" i="1"/>
  <c r="T7313" i="1"/>
  <c r="T7314" i="1"/>
  <c r="T7315" i="1"/>
  <c r="T7316" i="1"/>
  <c r="T7317" i="1"/>
  <c r="T7318" i="1"/>
  <c r="T7319" i="1"/>
  <c r="T7320" i="1"/>
  <c r="T7321" i="1"/>
  <c r="T7322" i="1"/>
  <c r="T7323" i="1"/>
  <c r="T7324" i="1"/>
  <c r="T7325" i="1"/>
  <c r="T7326" i="1"/>
  <c r="T7327" i="1"/>
  <c r="T7328" i="1"/>
  <c r="T7329" i="1"/>
  <c r="T7330" i="1"/>
  <c r="T7331" i="1"/>
  <c r="T7332" i="1"/>
  <c r="T7333" i="1"/>
  <c r="T7334" i="1"/>
  <c r="T7335" i="1"/>
  <c r="T7336" i="1"/>
  <c r="T7337" i="1"/>
  <c r="T7338" i="1"/>
  <c r="T7339" i="1"/>
  <c r="T7340" i="1"/>
  <c r="T7341" i="1"/>
  <c r="T7342" i="1"/>
  <c r="T7343" i="1"/>
  <c r="T7344" i="1"/>
  <c r="T7345" i="1"/>
  <c r="T7346" i="1"/>
  <c r="T7347" i="1"/>
  <c r="T7348" i="1"/>
  <c r="T7349" i="1"/>
  <c r="T7350" i="1"/>
  <c r="T7351" i="1"/>
  <c r="T7352" i="1"/>
  <c r="T7353" i="1"/>
  <c r="T7354" i="1"/>
  <c r="T7355" i="1"/>
  <c r="T7356" i="1"/>
  <c r="T7357" i="1"/>
  <c r="T7358" i="1"/>
  <c r="T7359" i="1"/>
  <c r="T7360" i="1"/>
  <c r="T7361" i="1"/>
  <c r="T7362" i="1"/>
  <c r="T7363" i="1"/>
  <c r="T7364" i="1"/>
  <c r="T7365" i="1"/>
  <c r="T7366" i="1"/>
  <c r="T7367" i="1"/>
  <c r="T7368" i="1"/>
  <c r="T7369" i="1"/>
  <c r="T7370" i="1"/>
  <c r="T7371" i="1"/>
  <c r="T7372" i="1"/>
  <c r="T7373" i="1"/>
  <c r="T7374" i="1"/>
  <c r="T7375" i="1"/>
  <c r="T7376" i="1"/>
  <c r="T7377" i="1"/>
  <c r="T7378" i="1"/>
  <c r="T7379" i="1"/>
  <c r="T7380" i="1"/>
  <c r="T7381" i="1"/>
  <c r="T7382" i="1"/>
  <c r="T7383" i="1"/>
  <c r="T7384" i="1"/>
  <c r="T7385" i="1"/>
  <c r="T7386" i="1"/>
  <c r="T7387" i="1"/>
  <c r="T7388" i="1"/>
  <c r="T7389" i="1"/>
  <c r="T7390" i="1"/>
  <c r="T7391" i="1"/>
  <c r="T7392" i="1"/>
  <c r="T7393" i="1"/>
  <c r="T7394" i="1"/>
  <c r="T7395" i="1"/>
  <c r="T7396" i="1"/>
  <c r="T7397" i="1"/>
  <c r="T7398" i="1"/>
  <c r="T7399" i="1"/>
  <c r="T7400" i="1"/>
  <c r="T7401" i="1"/>
  <c r="T7402" i="1"/>
  <c r="T7403" i="1"/>
  <c r="T7404" i="1"/>
  <c r="T7405" i="1"/>
  <c r="T7406" i="1"/>
  <c r="T7407" i="1"/>
  <c r="T7408" i="1"/>
  <c r="T7409" i="1"/>
  <c r="T7410" i="1"/>
  <c r="T7411" i="1"/>
  <c r="T7412" i="1"/>
  <c r="T7413" i="1"/>
  <c r="T7414" i="1"/>
  <c r="T7415" i="1"/>
  <c r="T7416" i="1"/>
  <c r="T7417" i="1"/>
  <c r="T7418" i="1"/>
  <c r="T7419" i="1"/>
  <c r="T7420" i="1"/>
  <c r="T7421" i="1"/>
  <c r="T7422" i="1"/>
  <c r="T7423" i="1"/>
  <c r="T7424" i="1"/>
  <c r="T7425" i="1"/>
  <c r="T7426" i="1"/>
  <c r="T7427" i="1"/>
  <c r="T7428" i="1"/>
  <c r="T7429" i="1"/>
  <c r="T7430" i="1"/>
  <c r="T7431" i="1"/>
  <c r="T7432" i="1"/>
  <c r="T7433" i="1"/>
  <c r="T7434" i="1"/>
  <c r="T7435" i="1"/>
  <c r="T7436" i="1"/>
  <c r="T7437" i="1"/>
  <c r="T7438" i="1"/>
  <c r="T7439" i="1"/>
  <c r="T7440" i="1"/>
  <c r="T7441" i="1"/>
  <c r="T7442" i="1"/>
  <c r="T7443" i="1"/>
  <c r="T7444" i="1"/>
  <c r="T7445" i="1"/>
  <c r="T7446" i="1"/>
  <c r="T7447" i="1"/>
  <c r="T7448" i="1"/>
  <c r="T7449" i="1"/>
  <c r="T7450" i="1"/>
  <c r="T7451" i="1"/>
  <c r="T7452" i="1"/>
  <c r="T7453" i="1"/>
  <c r="T7454" i="1"/>
  <c r="T7455" i="1"/>
  <c r="T7456" i="1"/>
  <c r="T7457" i="1"/>
  <c r="T7458" i="1"/>
  <c r="T7459" i="1"/>
  <c r="T7460" i="1"/>
  <c r="T7461" i="1"/>
  <c r="T7462" i="1"/>
  <c r="T7463" i="1"/>
  <c r="T7464" i="1"/>
  <c r="T7465" i="1"/>
  <c r="T7466" i="1"/>
  <c r="T7467" i="1"/>
  <c r="T7468" i="1"/>
  <c r="T7469" i="1"/>
  <c r="T7470" i="1"/>
  <c r="T7471" i="1"/>
  <c r="T7472" i="1"/>
  <c r="T7473" i="1"/>
  <c r="T7474" i="1"/>
  <c r="T7475" i="1"/>
  <c r="T7476" i="1"/>
  <c r="T7477" i="1"/>
  <c r="T7478" i="1"/>
  <c r="T7479" i="1"/>
  <c r="T7480" i="1"/>
  <c r="T7481" i="1"/>
  <c r="T7482" i="1"/>
  <c r="T7483" i="1"/>
  <c r="T7484" i="1"/>
  <c r="T7485" i="1"/>
  <c r="T7486" i="1"/>
  <c r="T7487" i="1"/>
  <c r="T7488" i="1"/>
  <c r="T7489" i="1"/>
  <c r="T7490" i="1"/>
  <c r="T7491" i="1"/>
  <c r="T7492" i="1"/>
  <c r="T7493" i="1"/>
  <c r="T7494" i="1"/>
  <c r="T7495" i="1"/>
  <c r="T7496" i="1"/>
  <c r="T7497" i="1"/>
  <c r="T7498" i="1"/>
  <c r="T7499" i="1"/>
  <c r="T7500" i="1"/>
  <c r="T7501" i="1"/>
  <c r="T7502" i="1"/>
  <c r="T7503" i="1"/>
  <c r="T7504" i="1"/>
  <c r="T7505" i="1"/>
  <c r="T7506" i="1"/>
  <c r="T7507" i="1"/>
  <c r="T7508" i="1"/>
  <c r="T7509" i="1"/>
  <c r="T7510" i="1"/>
  <c r="T7511" i="1"/>
  <c r="T7512" i="1"/>
  <c r="T7513" i="1"/>
  <c r="T7514" i="1"/>
  <c r="T7515" i="1"/>
  <c r="T7516" i="1"/>
  <c r="T7517" i="1"/>
  <c r="T7518" i="1"/>
  <c r="T7519" i="1"/>
  <c r="T7520" i="1"/>
  <c r="T7521" i="1"/>
  <c r="T7522" i="1"/>
  <c r="T7523" i="1"/>
  <c r="T7524" i="1"/>
  <c r="T7525" i="1"/>
  <c r="T7526" i="1"/>
  <c r="T7527" i="1"/>
  <c r="T7528" i="1"/>
  <c r="T7529" i="1"/>
  <c r="T7530" i="1"/>
  <c r="T7531" i="1"/>
  <c r="T7532" i="1"/>
  <c r="T7533" i="1"/>
  <c r="T7534" i="1"/>
  <c r="T7535" i="1"/>
  <c r="T7536" i="1"/>
  <c r="T7537" i="1"/>
  <c r="T7538" i="1"/>
  <c r="T7539" i="1"/>
  <c r="T7540" i="1"/>
  <c r="T7541" i="1"/>
  <c r="T7542" i="1"/>
  <c r="T7543" i="1"/>
  <c r="T7544" i="1"/>
  <c r="T7545" i="1"/>
  <c r="T7546" i="1"/>
  <c r="T7547" i="1"/>
  <c r="T7548" i="1"/>
  <c r="T7549" i="1"/>
  <c r="T7550" i="1"/>
  <c r="T7551" i="1"/>
  <c r="T7552" i="1"/>
  <c r="T7553" i="1"/>
  <c r="T7554" i="1"/>
  <c r="T7555" i="1"/>
  <c r="T7556" i="1"/>
  <c r="T7557" i="1"/>
  <c r="T7558" i="1"/>
  <c r="T7559" i="1"/>
  <c r="T7560" i="1"/>
  <c r="T7561" i="1"/>
  <c r="T7562" i="1"/>
  <c r="T7563" i="1"/>
  <c r="T7564" i="1"/>
  <c r="T7565" i="1"/>
  <c r="T7566" i="1"/>
  <c r="T7567" i="1"/>
  <c r="T7568" i="1"/>
  <c r="T7569" i="1"/>
  <c r="T7570" i="1"/>
  <c r="T7571" i="1"/>
  <c r="T7572" i="1"/>
  <c r="T7573" i="1"/>
  <c r="T7574" i="1"/>
  <c r="T7575" i="1"/>
  <c r="T7576" i="1"/>
  <c r="T7577" i="1"/>
  <c r="T7578" i="1"/>
  <c r="T7579" i="1"/>
  <c r="T7580" i="1"/>
  <c r="T7581" i="1"/>
  <c r="T7582" i="1"/>
  <c r="T7583" i="1"/>
  <c r="T7584" i="1"/>
  <c r="T7585" i="1"/>
  <c r="T7586" i="1"/>
  <c r="T7587" i="1"/>
  <c r="T7588" i="1"/>
  <c r="T7589" i="1"/>
  <c r="T7590" i="1"/>
  <c r="T7591" i="1"/>
  <c r="T7592" i="1"/>
  <c r="T7593" i="1"/>
  <c r="T7594" i="1"/>
  <c r="T7595" i="1"/>
  <c r="T7596" i="1"/>
  <c r="T7597" i="1"/>
  <c r="T7598" i="1"/>
  <c r="T7599" i="1"/>
  <c r="T7600" i="1"/>
  <c r="T7601" i="1"/>
  <c r="T7602" i="1"/>
  <c r="T7603" i="1"/>
  <c r="T7604" i="1"/>
  <c r="T7605" i="1"/>
  <c r="T7606" i="1"/>
  <c r="T7607" i="1"/>
  <c r="T7608" i="1"/>
  <c r="T7609" i="1"/>
  <c r="T7610" i="1"/>
  <c r="T7611" i="1"/>
  <c r="T7612" i="1"/>
  <c r="T7613" i="1"/>
  <c r="T7614" i="1"/>
  <c r="T7615" i="1"/>
  <c r="T7616" i="1"/>
  <c r="T7617" i="1"/>
  <c r="T7618" i="1"/>
  <c r="T7619" i="1"/>
  <c r="T7620" i="1"/>
  <c r="T7621" i="1"/>
  <c r="T7622" i="1"/>
  <c r="T7623" i="1"/>
  <c r="T7624" i="1"/>
  <c r="T7625" i="1"/>
  <c r="T7626" i="1"/>
  <c r="T7627" i="1"/>
  <c r="T7628" i="1"/>
  <c r="T7629" i="1"/>
  <c r="T7630" i="1"/>
  <c r="T7631" i="1"/>
  <c r="T7632" i="1"/>
  <c r="T7633" i="1"/>
  <c r="T7634" i="1"/>
  <c r="T7635" i="1"/>
  <c r="T7636" i="1"/>
  <c r="T7637" i="1"/>
  <c r="T7638" i="1"/>
  <c r="T7639" i="1"/>
  <c r="T7640" i="1"/>
  <c r="T7641" i="1"/>
  <c r="T7642" i="1"/>
  <c r="T7643" i="1"/>
  <c r="T7644" i="1"/>
  <c r="T7645" i="1"/>
  <c r="T7646" i="1"/>
  <c r="T7647" i="1"/>
  <c r="T7648" i="1"/>
  <c r="T7649" i="1"/>
  <c r="T7650" i="1"/>
  <c r="T7651" i="1"/>
  <c r="T7652" i="1"/>
  <c r="T7653" i="1"/>
  <c r="T7654" i="1"/>
  <c r="T7655" i="1"/>
  <c r="T7656" i="1"/>
  <c r="T7657" i="1"/>
  <c r="T7658" i="1"/>
  <c r="T7659" i="1"/>
  <c r="T7660" i="1"/>
  <c r="T7661" i="1"/>
  <c r="T7662" i="1"/>
  <c r="T7663" i="1"/>
  <c r="T7664" i="1"/>
  <c r="T7665" i="1"/>
  <c r="T7666" i="1"/>
  <c r="T7667" i="1"/>
  <c r="T7668" i="1"/>
  <c r="T7669" i="1"/>
  <c r="T7670" i="1"/>
  <c r="T7671" i="1"/>
  <c r="T7672" i="1"/>
  <c r="T7673" i="1"/>
  <c r="T7674" i="1"/>
  <c r="T7675" i="1"/>
  <c r="T7676" i="1"/>
  <c r="T7677" i="1"/>
  <c r="T7678" i="1"/>
  <c r="T7679" i="1"/>
  <c r="T7680" i="1"/>
  <c r="T7681" i="1"/>
  <c r="T7682" i="1"/>
  <c r="T7683" i="1"/>
  <c r="T7684" i="1"/>
  <c r="T7685" i="1"/>
  <c r="T7686" i="1"/>
  <c r="T7687" i="1"/>
  <c r="T7688" i="1"/>
  <c r="T7689" i="1"/>
  <c r="T7690" i="1"/>
  <c r="T7691" i="1"/>
  <c r="T7692" i="1"/>
  <c r="T7693" i="1"/>
  <c r="T7694" i="1"/>
  <c r="T7695" i="1"/>
  <c r="T7696" i="1"/>
  <c r="T7697" i="1"/>
  <c r="T7698" i="1"/>
  <c r="T7699" i="1"/>
  <c r="T7700" i="1"/>
  <c r="T7701" i="1"/>
  <c r="T7702" i="1"/>
  <c r="T7703" i="1"/>
  <c r="T7704" i="1"/>
  <c r="T7705" i="1"/>
  <c r="T7706" i="1"/>
  <c r="T7707" i="1"/>
  <c r="T7708" i="1"/>
  <c r="T7709" i="1"/>
  <c r="T7710" i="1"/>
  <c r="T7711" i="1"/>
  <c r="T7712" i="1"/>
  <c r="T7713" i="1"/>
  <c r="T7714" i="1"/>
  <c r="T7715" i="1"/>
  <c r="T7716" i="1"/>
  <c r="T7717" i="1"/>
  <c r="T7718" i="1"/>
  <c r="T7719" i="1"/>
  <c r="T7720" i="1"/>
  <c r="T7721" i="1"/>
  <c r="T7722" i="1"/>
  <c r="T7723" i="1"/>
  <c r="T7724" i="1"/>
  <c r="T7725" i="1"/>
  <c r="T7726" i="1"/>
  <c r="T7727" i="1"/>
  <c r="T7728" i="1"/>
  <c r="T7729" i="1"/>
  <c r="T7730" i="1"/>
  <c r="T7731" i="1"/>
  <c r="T7732" i="1"/>
  <c r="T7733" i="1"/>
  <c r="T7734" i="1"/>
  <c r="T7735" i="1"/>
  <c r="T7736" i="1"/>
  <c r="T7737" i="1"/>
  <c r="T7738" i="1"/>
  <c r="T7739" i="1"/>
  <c r="T7740" i="1"/>
  <c r="T7741" i="1"/>
  <c r="T7742" i="1"/>
  <c r="T7743" i="1"/>
  <c r="T7744" i="1"/>
  <c r="T7745" i="1"/>
  <c r="T7746" i="1"/>
  <c r="T7747" i="1"/>
  <c r="T7748" i="1"/>
  <c r="T7749" i="1"/>
  <c r="T7750" i="1"/>
  <c r="T7751" i="1"/>
  <c r="T7752" i="1"/>
  <c r="T7753" i="1"/>
  <c r="T7754" i="1"/>
  <c r="T7755" i="1"/>
  <c r="T7756" i="1"/>
  <c r="T7757" i="1"/>
  <c r="T7758" i="1"/>
  <c r="T7759" i="1"/>
  <c r="T7760" i="1"/>
  <c r="T7761" i="1"/>
  <c r="T7762" i="1"/>
  <c r="T7763" i="1"/>
  <c r="T7764" i="1"/>
  <c r="T7765" i="1"/>
  <c r="T7766" i="1"/>
  <c r="T7767" i="1"/>
  <c r="T7768" i="1"/>
  <c r="T7769" i="1"/>
  <c r="T7770" i="1"/>
  <c r="T7771" i="1"/>
  <c r="T7772" i="1"/>
  <c r="T7773" i="1"/>
  <c r="T7774" i="1"/>
  <c r="T7775" i="1"/>
  <c r="T7776" i="1"/>
  <c r="T7777" i="1"/>
  <c r="T7778" i="1"/>
  <c r="T7779" i="1"/>
  <c r="T7780" i="1"/>
  <c r="T7781" i="1"/>
  <c r="T7782" i="1"/>
  <c r="T7783" i="1"/>
  <c r="T7784" i="1"/>
  <c r="T7785" i="1"/>
  <c r="T7786" i="1"/>
  <c r="T7787" i="1"/>
  <c r="T7788" i="1"/>
  <c r="T7789" i="1"/>
  <c r="T7790" i="1"/>
  <c r="T7791" i="1"/>
  <c r="T7792" i="1"/>
  <c r="T7793" i="1"/>
  <c r="T7794" i="1"/>
  <c r="T7795" i="1"/>
  <c r="T7796" i="1"/>
  <c r="T7797" i="1"/>
  <c r="T7798" i="1"/>
  <c r="T7799" i="1"/>
  <c r="T7800" i="1"/>
  <c r="T7801" i="1"/>
  <c r="T7802" i="1"/>
  <c r="T7803" i="1"/>
  <c r="T7804" i="1"/>
  <c r="T7805" i="1"/>
  <c r="T7806" i="1"/>
  <c r="T7807" i="1"/>
  <c r="T7808" i="1"/>
  <c r="T7809" i="1"/>
  <c r="T7810" i="1"/>
  <c r="T7811" i="1"/>
  <c r="T7812" i="1"/>
  <c r="T7813" i="1"/>
  <c r="T7814" i="1"/>
  <c r="T7815" i="1"/>
  <c r="T7816" i="1"/>
  <c r="T7817" i="1"/>
  <c r="T7818" i="1"/>
  <c r="T7819" i="1"/>
  <c r="T7820" i="1"/>
  <c r="T7821" i="1"/>
  <c r="T7822" i="1"/>
  <c r="T7823" i="1"/>
  <c r="T7824" i="1"/>
  <c r="T7825" i="1"/>
  <c r="T7826" i="1"/>
  <c r="T7827" i="1"/>
  <c r="T7828" i="1"/>
  <c r="T7829" i="1"/>
  <c r="T7830" i="1"/>
  <c r="T7831" i="1"/>
  <c r="T7832" i="1"/>
  <c r="T7833" i="1"/>
  <c r="T7834" i="1"/>
  <c r="T7835" i="1"/>
  <c r="T7836" i="1"/>
  <c r="T7837" i="1"/>
  <c r="T7838" i="1"/>
  <c r="T7839" i="1"/>
  <c r="T7840" i="1"/>
  <c r="T7841" i="1"/>
  <c r="T7842" i="1"/>
  <c r="T7843" i="1"/>
  <c r="T7844" i="1"/>
  <c r="T7845" i="1"/>
  <c r="T7846" i="1"/>
  <c r="T7847" i="1"/>
  <c r="T7848" i="1"/>
  <c r="T7849" i="1"/>
  <c r="T7850" i="1"/>
  <c r="T7851" i="1"/>
  <c r="T7852" i="1"/>
  <c r="T7853" i="1"/>
  <c r="T7854" i="1"/>
  <c r="T7855" i="1"/>
  <c r="T7856" i="1"/>
  <c r="T7857" i="1"/>
  <c r="T7858" i="1"/>
  <c r="T7859" i="1"/>
  <c r="T7860" i="1"/>
  <c r="T7861" i="1"/>
  <c r="T7862" i="1"/>
  <c r="T7863" i="1"/>
  <c r="T7864" i="1"/>
  <c r="T7865" i="1"/>
  <c r="T7866" i="1"/>
  <c r="T7867" i="1"/>
  <c r="T7868" i="1"/>
  <c r="T7869" i="1"/>
  <c r="T7870" i="1"/>
  <c r="T7871" i="1"/>
  <c r="T7872" i="1"/>
  <c r="T7873" i="1"/>
  <c r="T7874" i="1"/>
  <c r="T7875" i="1"/>
  <c r="T7876" i="1"/>
  <c r="T7877" i="1"/>
  <c r="T7878" i="1"/>
  <c r="T7879" i="1"/>
  <c r="T7880" i="1"/>
  <c r="T7881" i="1"/>
  <c r="T7882" i="1"/>
  <c r="T7883" i="1"/>
  <c r="T7884" i="1"/>
  <c r="T7885" i="1"/>
  <c r="T7886" i="1"/>
  <c r="T7887" i="1"/>
  <c r="T7888" i="1"/>
  <c r="T7889" i="1"/>
  <c r="T7890" i="1"/>
  <c r="T7891" i="1"/>
  <c r="T7892" i="1"/>
  <c r="T7893" i="1"/>
  <c r="T7894" i="1"/>
  <c r="T7895" i="1"/>
  <c r="T7896" i="1"/>
  <c r="T7897" i="1"/>
  <c r="T7898" i="1"/>
  <c r="T7899" i="1"/>
  <c r="T7900" i="1"/>
  <c r="T7901" i="1"/>
  <c r="T7902" i="1"/>
  <c r="T7903" i="1"/>
  <c r="T7904" i="1"/>
  <c r="T7905" i="1"/>
  <c r="T7906" i="1"/>
  <c r="T7907" i="1"/>
  <c r="T7908" i="1"/>
  <c r="T7909" i="1"/>
  <c r="T7910" i="1"/>
  <c r="T7911" i="1"/>
  <c r="T7912" i="1"/>
  <c r="T7913" i="1"/>
  <c r="T7914" i="1"/>
  <c r="T7915" i="1"/>
  <c r="T7916" i="1"/>
  <c r="T7917" i="1"/>
  <c r="T7918" i="1"/>
  <c r="T7919" i="1"/>
  <c r="T7920" i="1"/>
  <c r="T7921" i="1"/>
  <c r="T7922" i="1"/>
  <c r="T7923" i="1"/>
  <c r="T7924" i="1"/>
  <c r="T7925" i="1"/>
  <c r="T7926" i="1"/>
  <c r="T7927" i="1"/>
  <c r="T7928" i="1"/>
  <c r="T7929" i="1"/>
  <c r="T7930" i="1"/>
  <c r="T7931" i="1"/>
  <c r="T7932" i="1"/>
  <c r="T7933" i="1"/>
  <c r="T7934" i="1"/>
  <c r="T7935" i="1"/>
  <c r="T7936" i="1"/>
  <c r="T7937" i="1"/>
  <c r="T7938" i="1"/>
  <c r="T7939" i="1"/>
  <c r="T7940" i="1"/>
  <c r="T7941" i="1"/>
  <c r="T7942" i="1"/>
  <c r="T7943" i="1"/>
  <c r="T7944" i="1"/>
  <c r="T7945" i="1"/>
  <c r="T7946" i="1"/>
  <c r="T7947" i="1"/>
  <c r="T7948" i="1"/>
  <c r="T7949" i="1"/>
  <c r="T7950" i="1"/>
  <c r="T7951" i="1"/>
  <c r="T7952" i="1"/>
  <c r="T7953" i="1"/>
  <c r="T7954" i="1"/>
  <c r="T7955" i="1"/>
  <c r="T7956" i="1"/>
  <c r="T7957" i="1"/>
  <c r="T7958" i="1"/>
  <c r="T7959" i="1"/>
  <c r="T7960" i="1"/>
  <c r="T7961" i="1"/>
  <c r="T7962" i="1"/>
  <c r="T7963" i="1"/>
  <c r="T7964" i="1"/>
  <c r="T7965" i="1"/>
  <c r="T7966" i="1"/>
  <c r="T7967" i="1"/>
  <c r="T7968" i="1"/>
  <c r="T7969" i="1"/>
  <c r="T7970" i="1"/>
  <c r="T7971" i="1"/>
  <c r="T7972" i="1"/>
  <c r="T7973" i="1"/>
  <c r="T7974" i="1"/>
  <c r="T7975" i="1"/>
  <c r="T7976" i="1"/>
  <c r="T7977" i="1"/>
  <c r="T7978" i="1"/>
  <c r="T7979" i="1"/>
  <c r="T7980" i="1"/>
  <c r="T7981" i="1"/>
  <c r="T7982" i="1"/>
  <c r="T7983" i="1"/>
  <c r="T7984" i="1"/>
  <c r="T7985" i="1"/>
  <c r="T7986" i="1"/>
  <c r="T7987" i="1"/>
  <c r="T7988" i="1"/>
  <c r="T7989" i="1"/>
  <c r="T7990" i="1"/>
  <c r="T7991" i="1"/>
  <c r="T7992" i="1"/>
  <c r="T7993" i="1"/>
  <c r="T7994" i="1"/>
  <c r="T7995" i="1"/>
  <c r="T7996" i="1"/>
  <c r="T7997" i="1"/>
  <c r="T7998" i="1"/>
  <c r="T7999" i="1"/>
  <c r="T8000" i="1"/>
  <c r="T8001" i="1"/>
  <c r="T8002" i="1"/>
  <c r="T8003" i="1"/>
  <c r="T8004" i="1"/>
  <c r="T8005" i="1"/>
  <c r="T8006" i="1"/>
  <c r="T8007" i="1"/>
  <c r="T8008" i="1"/>
  <c r="T8009" i="1"/>
  <c r="T8010" i="1"/>
  <c r="T8011" i="1"/>
  <c r="T8012" i="1"/>
  <c r="T8013" i="1"/>
  <c r="T8014" i="1"/>
  <c r="T8015" i="1"/>
  <c r="T8016" i="1"/>
  <c r="T8017" i="1"/>
  <c r="T8018" i="1"/>
  <c r="T8019" i="1"/>
  <c r="T8020" i="1"/>
  <c r="T8021" i="1"/>
  <c r="T8022" i="1"/>
  <c r="T8023" i="1"/>
  <c r="T8024" i="1"/>
  <c r="T8025" i="1"/>
  <c r="T8026" i="1"/>
  <c r="T8027" i="1"/>
  <c r="T8028" i="1"/>
  <c r="T8029" i="1"/>
  <c r="T8030" i="1"/>
  <c r="T8031" i="1"/>
  <c r="T8032" i="1"/>
  <c r="T8033" i="1"/>
  <c r="T8034" i="1"/>
  <c r="T8035" i="1"/>
  <c r="T8036" i="1"/>
  <c r="T8037" i="1"/>
  <c r="T8038" i="1"/>
  <c r="T8039" i="1"/>
  <c r="T8040" i="1"/>
  <c r="T8041" i="1"/>
  <c r="T8042" i="1"/>
  <c r="T8043" i="1"/>
  <c r="T8044" i="1"/>
  <c r="T8045" i="1"/>
  <c r="T8046" i="1"/>
  <c r="T8047" i="1"/>
  <c r="T8048" i="1"/>
  <c r="T8049" i="1"/>
  <c r="T8050" i="1"/>
  <c r="T8051" i="1"/>
  <c r="T8052" i="1"/>
  <c r="T8053" i="1"/>
  <c r="T8054" i="1"/>
  <c r="T8055" i="1"/>
  <c r="T8056" i="1"/>
  <c r="T8057" i="1"/>
  <c r="T8058" i="1"/>
  <c r="T8059" i="1"/>
  <c r="T8060" i="1"/>
  <c r="T8061" i="1"/>
  <c r="T8062" i="1"/>
  <c r="T8063" i="1"/>
  <c r="T8064" i="1"/>
  <c r="T8065" i="1"/>
  <c r="T8066" i="1"/>
  <c r="T8067" i="1"/>
  <c r="T8068" i="1"/>
  <c r="T8069" i="1"/>
  <c r="T8070" i="1"/>
  <c r="T8071" i="1"/>
  <c r="T8072" i="1"/>
  <c r="T8073" i="1"/>
  <c r="T8074" i="1"/>
  <c r="T8075" i="1"/>
  <c r="T8076" i="1"/>
  <c r="T8077" i="1"/>
  <c r="T8078" i="1"/>
  <c r="T8079" i="1"/>
  <c r="T8080" i="1"/>
  <c r="T8081" i="1"/>
  <c r="T8082" i="1"/>
  <c r="T8083" i="1"/>
  <c r="T8084" i="1"/>
  <c r="T8085" i="1"/>
  <c r="T8086" i="1"/>
  <c r="T8087" i="1"/>
  <c r="T8088" i="1"/>
  <c r="T8089" i="1"/>
  <c r="T8090" i="1"/>
  <c r="T8091" i="1"/>
  <c r="T8092" i="1"/>
  <c r="T8093" i="1"/>
  <c r="T8094" i="1"/>
  <c r="T8095" i="1"/>
  <c r="T8096" i="1"/>
  <c r="T8097" i="1"/>
  <c r="T8098" i="1"/>
  <c r="T8099" i="1"/>
  <c r="T8100" i="1"/>
  <c r="T8101" i="1"/>
  <c r="T8102" i="1"/>
  <c r="T8103" i="1"/>
  <c r="T8104" i="1"/>
  <c r="T8105" i="1"/>
  <c r="T8106" i="1"/>
  <c r="T8107" i="1"/>
  <c r="T8108" i="1"/>
  <c r="T8109" i="1"/>
  <c r="T8110" i="1"/>
  <c r="T8111" i="1"/>
  <c r="T8112" i="1"/>
  <c r="T8113" i="1"/>
  <c r="T8114" i="1"/>
  <c r="T8115" i="1"/>
  <c r="T8116" i="1"/>
  <c r="T8117" i="1"/>
  <c r="T8118" i="1"/>
  <c r="T8119" i="1"/>
  <c r="T8120" i="1"/>
  <c r="T8121" i="1"/>
  <c r="T8122" i="1"/>
  <c r="T8123" i="1"/>
  <c r="T8124" i="1"/>
  <c r="T8125" i="1"/>
  <c r="T8126" i="1"/>
  <c r="T8127" i="1"/>
  <c r="T8128" i="1"/>
  <c r="T8129" i="1"/>
  <c r="T8130" i="1"/>
  <c r="T8131" i="1"/>
  <c r="T8132" i="1"/>
  <c r="T8133" i="1"/>
  <c r="T8134" i="1"/>
  <c r="T8135" i="1"/>
  <c r="T8136" i="1"/>
  <c r="T8137" i="1"/>
  <c r="T8138" i="1"/>
  <c r="T8139" i="1"/>
  <c r="T8140" i="1"/>
  <c r="T8141" i="1"/>
  <c r="T8142" i="1"/>
  <c r="T8143" i="1"/>
  <c r="T8144" i="1"/>
  <c r="T8145" i="1"/>
  <c r="T8146" i="1"/>
  <c r="T8147" i="1"/>
  <c r="T8148" i="1"/>
  <c r="T8149" i="1"/>
  <c r="T8150" i="1"/>
  <c r="T8151" i="1"/>
  <c r="T8152" i="1"/>
  <c r="T8153" i="1"/>
  <c r="T8154" i="1"/>
  <c r="T8155" i="1"/>
  <c r="T8156" i="1"/>
  <c r="T8157" i="1"/>
  <c r="T8158" i="1"/>
  <c r="T8159" i="1"/>
  <c r="T8160" i="1"/>
  <c r="T8161" i="1"/>
  <c r="T8162" i="1"/>
  <c r="T8163" i="1"/>
  <c r="T8164" i="1"/>
  <c r="T8165" i="1"/>
  <c r="T8166" i="1"/>
  <c r="T8167" i="1"/>
  <c r="T8168" i="1"/>
  <c r="T8169" i="1"/>
  <c r="T8170" i="1"/>
  <c r="T8171" i="1"/>
  <c r="T8172" i="1"/>
  <c r="T8173" i="1"/>
  <c r="T8174" i="1"/>
  <c r="T8175" i="1"/>
  <c r="T8176" i="1"/>
  <c r="T8177" i="1"/>
  <c r="T8178" i="1"/>
  <c r="T8179" i="1"/>
  <c r="T8180" i="1"/>
  <c r="T8181" i="1"/>
  <c r="T8182" i="1"/>
  <c r="T8183" i="1"/>
  <c r="T8184" i="1"/>
  <c r="T8185" i="1"/>
  <c r="T8186" i="1"/>
  <c r="T8187" i="1"/>
  <c r="T8188" i="1"/>
  <c r="T8189" i="1"/>
  <c r="T8190" i="1"/>
  <c r="T8191" i="1"/>
  <c r="T8192" i="1"/>
  <c r="T8193" i="1"/>
  <c r="T8194" i="1"/>
  <c r="T8195" i="1"/>
  <c r="T8196" i="1"/>
  <c r="T8197" i="1"/>
  <c r="T8198" i="1"/>
  <c r="T8199" i="1"/>
  <c r="T8200" i="1"/>
  <c r="T8201" i="1"/>
  <c r="T8202" i="1"/>
  <c r="T8203" i="1"/>
  <c r="T8204" i="1"/>
  <c r="T8205" i="1"/>
  <c r="T8206" i="1"/>
  <c r="T8207" i="1"/>
  <c r="T8208" i="1"/>
  <c r="T8209" i="1"/>
  <c r="T8210" i="1"/>
  <c r="T8211" i="1"/>
  <c r="T8212" i="1"/>
  <c r="T8213" i="1"/>
  <c r="T8214" i="1"/>
  <c r="T8215" i="1"/>
  <c r="T8216" i="1"/>
  <c r="T8217" i="1"/>
  <c r="T8218" i="1"/>
  <c r="T8219" i="1"/>
  <c r="T8220" i="1"/>
  <c r="T8221" i="1"/>
  <c r="T8222" i="1"/>
  <c r="T8223" i="1"/>
  <c r="T8224" i="1"/>
  <c r="T8225" i="1"/>
  <c r="T8226" i="1"/>
  <c r="T8227" i="1"/>
  <c r="T8228" i="1"/>
  <c r="T8229" i="1"/>
  <c r="T8230" i="1"/>
  <c r="T8231" i="1"/>
  <c r="T8232" i="1"/>
  <c r="T8233" i="1"/>
  <c r="T8234" i="1"/>
  <c r="T8235" i="1"/>
  <c r="T8236" i="1"/>
  <c r="T8237" i="1"/>
  <c r="T8238" i="1"/>
  <c r="T8239" i="1"/>
  <c r="T8240" i="1"/>
  <c r="T8241" i="1"/>
  <c r="T8242" i="1"/>
  <c r="T8243" i="1"/>
  <c r="T8244" i="1"/>
  <c r="T8245" i="1"/>
  <c r="T8246" i="1"/>
  <c r="T8247" i="1"/>
  <c r="T8248" i="1"/>
  <c r="T8249" i="1"/>
  <c r="T8250" i="1"/>
  <c r="T8251" i="1"/>
  <c r="T8252" i="1"/>
  <c r="T8253" i="1"/>
  <c r="T8254" i="1"/>
  <c r="T8255" i="1"/>
  <c r="T8256" i="1"/>
  <c r="T8257" i="1"/>
  <c r="T8258" i="1"/>
  <c r="T8259" i="1"/>
  <c r="T8260" i="1"/>
  <c r="T8261" i="1"/>
  <c r="T8262" i="1"/>
  <c r="T8263" i="1"/>
  <c r="T8264" i="1"/>
  <c r="T8265" i="1"/>
  <c r="T8266" i="1"/>
  <c r="T8267" i="1"/>
  <c r="T8268" i="1"/>
  <c r="T8269" i="1"/>
  <c r="T8270" i="1"/>
  <c r="T8271" i="1"/>
  <c r="T8272" i="1"/>
  <c r="T8273" i="1"/>
  <c r="T8274" i="1"/>
  <c r="T8275" i="1"/>
  <c r="T8276" i="1"/>
  <c r="T8277" i="1"/>
  <c r="T8278" i="1"/>
  <c r="T8279" i="1"/>
  <c r="T8280" i="1"/>
  <c r="T8281" i="1"/>
  <c r="T8282" i="1"/>
  <c r="T8283" i="1"/>
  <c r="T8284" i="1"/>
  <c r="T8285" i="1"/>
  <c r="T8286" i="1"/>
  <c r="T8287" i="1"/>
  <c r="T8288" i="1"/>
  <c r="T8289" i="1"/>
  <c r="T8290" i="1"/>
  <c r="T8291" i="1"/>
  <c r="T8292" i="1"/>
  <c r="T8293" i="1"/>
  <c r="T8294" i="1"/>
  <c r="T8295" i="1"/>
  <c r="T8296" i="1"/>
  <c r="T8297" i="1"/>
  <c r="T8298" i="1"/>
  <c r="T8299" i="1"/>
  <c r="T8300" i="1"/>
  <c r="T8301" i="1"/>
  <c r="T8302" i="1"/>
  <c r="T8303" i="1"/>
  <c r="T8304" i="1"/>
  <c r="T8305" i="1"/>
  <c r="T8306" i="1"/>
  <c r="T8307" i="1"/>
  <c r="T8308" i="1"/>
  <c r="T8309" i="1"/>
  <c r="T8310" i="1"/>
  <c r="T8311" i="1"/>
  <c r="T8312" i="1"/>
  <c r="T8313" i="1"/>
  <c r="T8314" i="1"/>
  <c r="T8315" i="1"/>
  <c r="T8316" i="1"/>
  <c r="T8317" i="1"/>
  <c r="T8318" i="1"/>
  <c r="T8319" i="1"/>
  <c r="T8320" i="1"/>
  <c r="T8321" i="1"/>
  <c r="T8322" i="1"/>
  <c r="T8323" i="1"/>
  <c r="T8324" i="1"/>
  <c r="T8325" i="1"/>
  <c r="T8326" i="1"/>
  <c r="T8327" i="1"/>
  <c r="T8328" i="1"/>
  <c r="T8329" i="1"/>
  <c r="T8330" i="1"/>
  <c r="T8331" i="1"/>
  <c r="T8332" i="1"/>
  <c r="T8333" i="1"/>
  <c r="T8334" i="1"/>
  <c r="T8335" i="1"/>
  <c r="T8336" i="1"/>
  <c r="T8337" i="1"/>
  <c r="T8338" i="1"/>
  <c r="T8339" i="1"/>
  <c r="T8340" i="1"/>
  <c r="T8341" i="1"/>
  <c r="T8342" i="1"/>
  <c r="T8343" i="1"/>
  <c r="T8344" i="1"/>
  <c r="T8345" i="1"/>
  <c r="T8346" i="1"/>
  <c r="T8347" i="1"/>
  <c r="T8348" i="1"/>
  <c r="T8349" i="1"/>
  <c r="T8350" i="1"/>
  <c r="T8351" i="1"/>
  <c r="T8352" i="1"/>
  <c r="T8353" i="1"/>
  <c r="T8354" i="1"/>
  <c r="T8355" i="1"/>
  <c r="T8356" i="1"/>
  <c r="T8357" i="1"/>
  <c r="T8358" i="1"/>
  <c r="T8359" i="1"/>
  <c r="T8360" i="1"/>
  <c r="T8361" i="1"/>
  <c r="T8362" i="1"/>
  <c r="T8363" i="1"/>
  <c r="T8364" i="1"/>
  <c r="T8365" i="1"/>
  <c r="T8366" i="1"/>
  <c r="T8367" i="1"/>
  <c r="T8368" i="1"/>
  <c r="T8369" i="1"/>
  <c r="T8370" i="1"/>
  <c r="T8371" i="1"/>
  <c r="T8372" i="1"/>
  <c r="T8373" i="1"/>
  <c r="T8374" i="1"/>
  <c r="T8375" i="1"/>
  <c r="T8376" i="1"/>
  <c r="T8377" i="1"/>
  <c r="T8378" i="1"/>
  <c r="T8379" i="1"/>
  <c r="T8380" i="1"/>
  <c r="T8381" i="1"/>
  <c r="T8382" i="1"/>
  <c r="T8383" i="1"/>
  <c r="T8384" i="1"/>
  <c r="T8385" i="1"/>
  <c r="T8386" i="1"/>
  <c r="T8387" i="1"/>
  <c r="T8388" i="1"/>
  <c r="T8389" i="1"/>
  <c r="T8390" i="1"/>
  <c r="T8391" i="1"/>
  <c r="T8392" i="1"/>
  <c r="T8393" i="1"/>
  <c r="T8394" i="1"/>
  <c r="T8395" i="1"/>
  <c r="T8396" i="1"/>
  <c r="T8397" i="1"/>
  <c r="T8398" i="1"/>
  <c r="T8399" i="1"/>
  <c r="T8400" i="1"/>
  <c r="T8401" i="1"/>
  <c r="T8402" i="1"/>
  <c r="T8403" i="1"/>
  <c r="T8404" i="1"/>
  <c r="T8405" i="1"/>
  <c r="T8406" i="1"/>
  <c r="T8407" i="1"/>
  <c r="T8408" i="1"/>
  <c r="T8409" i="1"/>
  <c r="T8410" i="1"/>
  <c r="T8411" i="1"/>
  <c r="T8412" i="1"/>
  <c r="T8413" i="1"/>
  <c r="T8414" i="1"/>
  <c r="T8415" i="1"/>
  <c r="T8416" i="1"/>
  <c r="T8417" i="1"/>
  <c r="T8418" i="1"/>
  <c r="T8419" i="1"/>
  <c r="T8420" i="1"/>
  <c r="T8421" i="1"/>
  <c r="T8422" i="1"/>
  <c r="T8423" i="1"/>
  <c r="T8424" i="1"/>
  <c r="T8425" i="1"/>
  <c r="T8426" i="1"/>
  <c r="T8427" i="1"/>
  <c r="T8428" i="1"/>
  <c r="T8429" i="1"/>
  <c r="T8430" i="1"/>
  <c r="T8431" i="1"/>
  <c r="T8432" i="1"/>
  <c r="T8433" i="1"/>
  <c r="T8434" i="1"/>
  <c r="T8435" i="1"/>
  <c r="T8436" i="1"/>
  <c r="T8437" i="1"/>
  <c r="T8438" i="1"/>
  <c r="T8439" i="1"/>
  <c r="T8440" i="1"/>
  <c r="T8441" i="1"/>
  <c r="T8442" i="1"/>
  <c r="T8443" i="1"/>
  <c r="T8444" i="1"/>
  <c r="T8445" i="1"/>
  <c r="T8446" i="1"/>
  <c r="T8447" i="1"/>
  <c r="T8448" i="1"/>
  <c r="T8449" i="1"/>
  <c r="T8450" i="1"/>
  <c r="T8451" i="1"/>
  <c r="T8452" i="1"/>
  <c r="T8453" i="1"/>
  <c r="T8454" i="1"/>
  <c r="T8455" i="1"/>
  <c r="T8456" i="1"/>
  <c r="T8457" i="1"/>
  <c r="T8458" i="1"/>
  <c r="T8459" i="1"/>
  <c r="T8460" i="1"/>
  <c r="T8461" i="1"/>
  <c r="T8462" i="1"/>
  <c r="T8463" i="1"/>
  <c r="T8464" i="1"/>
  <c r="T8465" i="1"/>
  <c r="T8466" i="1"/>
  <c r="T8467" i="1"/>
  <c r="T8468" i="1"/>
  <c r="T8469" i="1"/>
  <c r="T8470" i="1"/>
  <c r="T8471" i="1"/>
  <c r="T8472" i="1"/>
  <c r="T8473" i="1"/>
  <c r="T8474" i="1"/>
  <c r="T8475" i="1"/>
  <c r="T8476" i="1"/>
  <c r="T8477" i="1"/>
  <c r="T8478" i="1"/>
  <c r="T8479" i="1"/>
  <c r="T8480" i="1"/>
  <c r="T8481" i="1"/>
  <c r="T8482" i="1"/>
  <c r="T8483" i="1"/>
  <c r="T8484" i="1"/>
  <c r="T8485" i="1"/>
  <c r="T8486" i="1"/>
  <c r="T8487" i="1"/>
  <c r="T8488" i="1"/>
  <c r="T8489" i="1"/>
  <c r="T8490" i="1"/>
  <c r="T8491" i="1"/>
  <c r="T8492" i="1"/>
  <c r="T8493" i="1"/>
  <c r="T8494" i="1"/>
  <c r="T8495" i="1"/>
  <c r="T8496" i="1"/>
  <c r="T8497" i="1"/>
  <c r="T8498" i="1"/>
  <c r="T8499" i="1"/>
  <c r="T8500" i="1"/>
  <c r="T8501" i="1"/>
  <c r="T8502" i="1"/>
  <c r="T8503" i="1"/>
  <c r="T8504" i="1"/>
  <c r="T8505" i="1"/>
  <c r="T8506" i="1"/>
  <c r="T8507" i="1"/>
  <c r="T8508" i="1"/>
  <c r="T8509" i="1"/>
  <c r="T8510" i="1"/>
  <c r="T8511" i="1"/>
  <c r="T8512" i="1"/>
  <c r="T8513" i="1"/>
  <c r="T8514" i="1"/>
  <c r="T8515" i="1"/>
  <c r="T8516" i="1"/>
  <c r="T8517" i="1"/>
  <c r="T8518" i="1"/>
  <c r="T8519" i="1"/>
  <c r="T8520" i="1"/>
  <c r="T8521" i="1"/>
  <c r="T8522" i="1"/>
  <c r="T8523" i="1"/>
  <c r="T8524" i="1"/>
  <c r="T8525" i="1"/>
  <c r="T8526" i="1"/>
  <c r="T8527" i="1"/>
  <c r="T8528" i="1"/>
  <c r="T8529" i="1"/>
  <c r="T8530" i="1"/>
  <c r="T8531" i="1"/>
  <c r="T8532" i="1"/>
  <c r="T8533" i="1"/>
  <c r="T8534" i="1"/>
  <c r="T8535" i="1"/>
  <c r="T8536" i="1"/>
  <c r="T8537" i="1"/>
  <c r="T8538" i="1"/>
  <c r="T8539" i="1"/>
  <c r="T8540" i="1"/>
  <c r="T8541" i="1"/>
  <c r="T8542" i="1"/>
  <c r="T8543" i="1"/>
  <c r="T8544" i="1"/>
  <c r="T8545" i="1"/>
  <c r="T8546" i="1"/>
  <c r="T8547" i="1"/>
  <c r="T8548" i="1"/>
  <c r="T8549" i="1"/>
  <c r="T8550" i="1"/>
  <c r="T8551" i="1"/>
  <c r="T8552" i="1"/>
  <c r="T8553" i="1"/>
  <c r="T8554" i="1"/>
  <c r="T8555" i="1"/>
  <c r="T8556" i="1"/>
  <c r="T8557" i="1"/>
  <c r="T8558" i="1"/>
  <c r="T8559" i="1"/>
  <c r="T8560" i="1"/>
  <c r="T8561" i="1"/>
  <c r="T8562" i="1"/>
  <c r="T8563" i="1"/>
  <c r="T8564" i="1"/>
  <c r="T8565" i="1"/>
  <c r="T8566" i="1"/>
  <c r="T8567" i="1"/>
  <c r="T8568" i="1"/>
  <c r="T8569" i="1"/>
  <c r="T8570" i="1"/>
  <c r="T8571" i="1"/>
  <c r="T8572" i="1"/>
  <c r="T8573" i="1"/>
  <c r="T8574" i="1"/>
  <c r="T8575" i="1"/>
  <c r="T8576" i="1"/>
  <c r="T8577" i="1"/>
  <c r="T8578" i="1"/>
  <c r="T8579" i="1"/>
  <c r="T8580" i="1"/>
  <c r="T8581" i="1"/>
  <c r="T8582" i="1"/>
  <c r="T8583" i="1"/>
  <c r="T8584" i="1"/>
  <c r="T8585" i="1"/>
  <c r="T8586" i="1"/>
  <c r="T8587" i="1"/>
  <c r="T8588" i="1"/>
  <c r="T8589" i="1"/>
  <c r="T8590" i="1"/>
  <c r="T8591" i="1"/>
  <c r="T8592" i="1"/>
  <c r="T8593" i="1"/>
  <c r="T8594" i="1"/>
  <c r="T8595" i="1"/>
  <c r="T8596" i="1"/>
  <c r="T8597" i="1"/>
  <c r="T8598" i="1"/>
  <c r="T8599" i="1"/>
  <c r="T8600" i="1"/>
  <c r="T8601" i="1"/>
  <c r="T8602" i="1"/>
  <c r="T8603" i="1"/>
  <c r="T8604" i="1"/>
  <c r="T8605" i="1"/>
  <c r="T8606" i="1"/>
  <c r="T8607" i="1"/>
  <c r="T8608" i="1"/>
  <c r="T8609" i="1"/>
  <c r="T8610" i="1"/>
  <c r="T8611" i="1"/>
  <c r="T8612" i="1"/>
  <c r="T8613" i="1"/>
  <c r="T8614" i="1"/>
  <c r="T8615" i="1"/>
  <c r="T8616" i="1"/>
  <c r="T8617" i="1"/>
  <c r="T8618" i="1"/>
  <c r="T8619" i="1"/>
  <c r="T8620" i="1"/>
  <c r="T8621" i="1"/>
  <c r="T8622" i="1"/>
  <c r="T8623" i="1"/>
  <c r="T8624" i="1"/>
  <c r="T8625" i="1"/>
  <c r="T8626" i="1"/>
  <c r="T8627" i="1"/>
  <c r="T8628" i="1"/>
  <c r="T8629" i="1"/>
  <c r="T8630" i="1"/>
  <c r="T8631" i="1"/>
  <c r="T8632" i="1"/>
  <c r="T8633" i="1"/>
  <c r="T8634" i="1"/>
  <c r="T8635" i="1"/>
  <c r="T8636" i="1"/>
  <c r="T8637" i="1"/>
  <c r="T8638" i="1"/>
  <c r="T8639" i="1"/>
  <c r="T8640" i="1"/>
  <c r="T8641" i="1"/>
  <c r="T8642" i="1"/>
  <c r="T8643" i="1"/>
  <c r="T8644" i="1"/>
  <c r="T8645" i="1"/>
  <c r="T8646" i="1"/>
  <c r="T8647" i="1"/>
  <c r="T8648" i="1"/>
  <c r="T8649" i="1"/>
  <c r="T8650" i="1"/>
  <c r="T8651" i="1"/>
  <c r="T8652" i="1"/>
  <c r="T8653" i="1"/>
  <c r="T8654" i="1"/>
  <c r="T8655" i="1"/>
  <c r="T8656" i="1"/>
  <c r="T8657" i="1"/>
  <c r="T8658" i="1"/>
  <c r="T8659" i="1"/>
  <c r="T8660" i="1"/>
  <c r="T8661" i="1"/>
  <c r="T8662" i="1"/>
  <c r="T8663" i="1"/>
  <c r="T8664" i="1"/>
  <c r="T8665" i="1"/>
  <c r="T8666" i="1"/>
  <c r="T8667" i="1"/>
  <c r="T8668" i="1"/>
  <c r="T8669" i="1"/>
  <c r="T8670" i="1"/>
  <c r="T8671" i="1"/>
  <c r="T8672" i="1"/>
  <c r="T8673" i="1"/>
  <c r="T8674" i="1"/>
  <c r="T8675" i="1"/>
  <c r="T8676" i="1"/>
  <c r="T8677" i="1"/>
  <c r="T8678" i="1"/>
  <c r="T8679" i="1"/>
  <c r="T8680" i="1"/>
  <c r="T8681" i="1"/>
  <c r="T8682" i="1"/>
  <c r="T8683" i="1"/>
  <c r="T8684" i="1"/>
  <c r="T8685" i="1"/>
  <c r="T8686" i="1"/>
  <c r="T8687" i="1"/>
  <c r="T8688" i="1"/>
  <c r="T8689" i="1"/>
  <c r="T8690" i="1"/>
  <c r="T8691" i="1"/>
  <c r="T8692" i="1"/>
  <c r="T8693" i="1"/>
  <c r="T8694" i="1"/>
  <c r="T8695" i="1"/>
  <c r="T8696" i="1"/>
  <c r="T8697" i="1"/>
  <c r="T8698" i="1"/>
  <c r="T8699" i="1"/>
  <c r="T8700" i="1"/>
  <c r="T8701" i="1"/>
  <c r="T8702" i="1"/>
  <c r="T8703" i="1"/>
  <c r="T8704" i="1"/>
  <c r="T8705" i="1"/>
  <c r="T8706" i="1"/>
  <c r="T8707" i="1"/>
  <c r="T8708" i="1"/>
  <c r="T8709" i="1"/>
  <c r="T8710" i="1"/>
  <c r="T8711" i="1"/>
  <c r="T8712" i="1"/>
  <c r="T8713" i="1"/>
  <c r="T8714" i="1"/>
  <c r="T8715" i="1"/>
  <c r="T8716" i="1"/>
  <c r="T8717" i="1"/>
  <c r="T8718" i="1"/>
  <c r="T8719" i="1"/>
  <c r="T8720" i="1"/>
  <c r="T8721" i="1"/>
  <c r="T8722" i="1"/>
  <c r="T8723" i="1"/>
  <c r="T8724" i="1"/>
  <c r="T8725" i="1"/>
  <c r="T8726" i="1"/>
  <c r="T8727" i="1"/>
  <c r="T8728" i="1"/>
  <c r="T8729" i="1"/>
  <c r="T8730" i="1"/>
  <c r="T8731" i="1"/>
  <c r="T8732" i="1"/>
  <c r="T8733" i="1"/>
  <c r="T8734" i="1"/>
  <c r="T8735" i="1"/>
  <c r="T8736" i="1"/>
  <c r="T8737" i="1"/>
  <c r="T8738" i="1"/>
  <c r="T8739" i="1"/>
  <c r="T8740" i="1"/>
  <c r="T8741" i="1"/>
  <c r="T8742" i="1"/>
  <c r="T8743" i="1"/>
  <c r="T8744" i="1"/>
  <c r="T8745" i="1"/>
  <c r="T8746" i="1"/>
  <c r="T8747" i="1"/>
  <c r="T8748" i="1"/>
  <c r="T8749" i="1"/>
  <c r="T8750" i="1"/>
  <c r="T8751" i="1"/>
  <c r="T8752" i="1"/>
  <c r="T8753" i="1"/>
  <c r="T8754" i="1"/>
  <c r="T8755" i="1"/>
  <c r="T8756" i="1"/>
  <c r="T8757" i="1"/>
  <c r="T8758" i="1"/>
  <c r="T8759" i="1"/>
  <c r="T8760" i="1"/>
  <c r="T8761" i="1"/>
  <c r="T8762" i="1"/>
  <c r="T8763" i="1"/>
  <c r="T8764" i="1"/>
  <c r="T8765" i="1"/>
  <c r="T8766" i="1"/>
  <c r="T8767" i="1"/>
  <c r="T8768" i="1"/>
  <c r="T8769" i="1"/>
  <c r="T8770" i="1"/>
  <c r="T8771" i="1"/>
  <c r="T8772" i="1"/>
  <c r="T8773" i="1"/>
  <c r="T8774" i="1"/>
  <c r="T8775" i="1"/>
  <c r="T8776" i="1"/>
  <c r="T8777" i="1"/>
  <c r="T8778" i="1"/>
  <c r="T8779" i="1"/>
  <c r="T8780" i="1"/>
  <c r="T8781" i="1"/>
  <c r="T8782" i="1"/>
  <c r="T8783" i="1"/>
  <c r="T8784" i="1"/>
  <c r="T8785" i="1"/>
  <c r="T8786" i="1"/>
  <c r="T8787" i="1"/>
  <c r="T8788" i="1"/>
  <c r="T8789" i="1"/>
  <c r="T8790" i="1"/>
  <c r="T8791" i="1"/>
  <c r="T8792" i="1"/>
  <c r="T8793" i="1"/>
  <c r="T8794" i="1"/>
  <c r="T8795" i="1"/>
  <c r="T8796" i="1"/>
  <c r="T8797" i="1"/>
  <c r="T8798" i="1"/>
  <c r="T8799" i="1"/>
  <c r="T8800" i="1"/>
  <c r="T8801" i="1"/>
  <c r="T8802" i="1"/>
  <c r="T8803" i="1"/>
  <c r="T8804" i="1"/>
  <c r="T8805" i="1"/>
  <c r="T8806" i="1"/>
  <c r="T8807" i="1"/>
  <c r="T8808" i="1"/>
  <c r="T8809" i="1"/>
  <c r="T8810" i="1"/>
  <c r="T8811" i="1"/>
  <c r="T8812" i="1"/>
  <c r="T8813" i="1"/>
  <c r="T8814" i="1"/>
  <c r="T8815" i="1"/>
  <c r="T8816" i="1"/>
  <c r="T8817" i="1"/>
  <c r="T8818" i="1"/>
  <c r="T8819" i="1"/>
  <c r="T8820" i="1"/>
  <c r="T8821" i="1"/>
  <c r="T8822" i="1"/>
  <c r="T8823" i="1"/>
  <c r="T8824" i="1"/>
  <c r="T8825" i="1"/>
  <c r="T8826" i="1"/>
  <c r="T8827" i="1"/>
  <c r="T8828" i="1"/>
  <c r="T8829" i="1"/>
  <c r="T8830" i="1"/>
  <c r="T8831" i="1"/>
  <c r="T8832" i="1"/>
  <c r="T8833" i="1"/>
  <c r="T8834" i="1"/>
  <c r="T8835" i="1"/>
  <c r="T8836" i="1"/>
  <c r="T8837" i="1"/>
  <c r="T8838" i="1"/>
  <c r="T8839" i="1"/>
  <c r="T8840" i="1"/>
  <c r="T8841" i="1"/>
  <c r="T8842" i="1"/>
  <c r="T8843" i="1"/>
  <c r="T8844" i="1"/>
  <c r="T8845" i="1"/>
  <c r="T8846" i="1"/>
  <c r="T8847" i="1"/>
  <c r="T8848" i="1"/>
  <c r="T8849" i="1"/>
  <c r="T8850" i="1"/>
  <c r="T8851" i="1"/>
  <c r="T8852" i="1"/>
  <c r="T8853" i="1"/>
  <c r="T8854" i="1"/>
  <c r="T8855" i="1"/>
  <c r="T8856" i="1"/>
  <c r="T8857" i="1"/>
  <c r="T8858" i="1"/>
  <c r="T8859" i="1"/>
  <c r="T8860" i="1"/>
  <c r="T8861" i="1"/>
  <c r="T8862" i="1"/>
  <c r="T8863" i="1"/>
  <c r="T8864" i="1"/>
  <c r="T8865" i="1"/>
  <c r="T8866" i="1"/>
  <c r="T8867" i="1"/>
  <c r="T8868" i="1"/>
  <c r="T8869" i="1"/>
  <c r="T8870" i="1"/>
  <c r="T8871" i="1"/>
  <c r="T8872" i="1"/>
  <c r="T8873" i="1"/>
  <c r="T8874" i="1"/>
  <c r="T8875" i="1"/>
  <c r="T8876" i="1"/>
  <c r="T8877" i="1"/>
  <c r="T8878" i="1"/>
  <c r="T8879" i="1"/>
  <c r="T8880" i="1"/>
  <c r="T8881" i="1"/>
  <c r="T8882" i="1"/>
  <c r="T8883" i="1"/>
  <c r="T8884" i="1"/>
  <c r="T8885" i="1"/>
  <c r="T8886" i="1"/>
  <c r="T8887" i="1"/>
  <c r="T8888" i="1"/>
  <c r="T8889" i="1"/>
  <c r="T8890" i="1"/>
  <c r="T8891" i="1"/>
  <c r="T8892" i="1"/>
  <c r="T8893" i="1"/>
  <c r="T8894" i="1"/>
  <c r="T8895" i="1"/>
  <c r="T8896" i="1"/>
  <c r="T8897" i="1"/>
  <c r="T8898" i="1"/>
  <c r="T8899" i="1"/>
  <c r="T8900" i="1"/>
  <c r="T8901" i="1"/>
  <c r="T8902" i="1"/>
  <c r="T8903" i="1"/>
  <c r="T8904" i="1"/>
  <c r="T8905" i="1"/>
  <c r="T8906" i="1"/>
  <c r="T8907" i="1"/>
  <c r="T8908" i="1"/>
  <c r="T8909" i="1"/>
  <c r="T8910" i="1"/>
  <c r="T8911" i="1"/>
  <c r="T8912" i="1"/>
  <c r="T8913" i="1"/>
  <c r="T8914" i="1"/>
  <c r="T8915" i="1"/>
  <c r="T8916" i="1"/>
  <c r="T8917" i="1"/>
  <c r="T8918" i="1"/>
  <c r="T8919" i="1"/>
  <c r="T8920" i="1"/>
  <c r="T8921" i="1"/>
  <c r="T8922" i="1"/>
  <c r="T8923" i="1"/>
  <c r="T8924" i="1"/>
  <c r="T8925" i="1"/>
  <c r="T8926" i="1"/>
  <c r="T8927" i="1"/>
  <c r="T8928" i="1"/>
  <c r="T8929" i="1"/>
  <c r="T8930" i="1"/>
  <c r="T8931" i="1"/>
  <c r="T8932" i="1"/>
  <c r="T8933" i="1"/>
  <c r="T8934" i="1"/>
  <c r="T8935" i="1"/>
  <c r="T8936" i="1"/>
  <c r="T8937" i="1"/>
  <c r="T8938" i="1"/>
  <c r="T8939" i="1"/>
  <c r="T8940" i="1"/>
  <c r="T8941" i="1"/>
  <c r="T8942" i="1"/>
  <c r="T8943" i="1"/>
  <c r="T8944" i="1"/>
  <c r="T8945" i="1"/>
  <c r="T8946" i="1"/>
  <c r="T8947" i="1"/>
  <c r="T8948" i="1"/>
  <c r="T8949" i="1"/>
  <c r="T8950" i="1"/>
  <c r="T8951" i="1"/>
  <c r="T8952" i="1"/>
  <c r="T8953" i="1"/>
  <c r="T8954" i="1"/>
  <c r="T8955" i="1"/>
  <c r="T8956" i="1"/>
  <c r="T8957" i="1"/>
  <c r="T8958" i="1"/>
  <c r="T8959" i="1"/>
  <c r="T8960" i="1"/>
  <c r="T8961" i="1"/>
  <c r="T8962" i="1"/>
  <c r="T8963" i="1"/>
  <c r="T8964" i="1"/>
  <c r="T8965" i="1"/>
  <c r="T8966" i="1"/>
  <c r="T8967" i="1"/>
  <c r="T8968" i="1"/>
  <c r="T8969" i="1"/>
  <c r="T8970" i="1"/>
  <c r="T8971" i="1"/>
  <c r="T8972" i="1"/>
  <c r="T8973" i="1"/>
  <c r="T8974" i="1"/>
  <c r="T8975" i="1"/>
  <c r="T8976" i="1"/>
  <c r="T8977" i="1"/>
  <c r="T8978" i="1"/>
  <c r="T8979" i="1"/>
  <c r="T8980" i="1"/>
  <c r="T8981" i="1"/>
  <c r="T8982" i="1"/>
  <c r="T8983" i="1"/>
  <c r="T8984" i="1"/>
  <c r="T8985" i="1"/>
  <c r="T8986" i="1"/>
  <c r="T8987" i="1"/>
  <c r="T8988" i="1"/>
  <c r="T8989" i="1"/>
  <c r="T8990" i="1"/>
  <c r="T8991" i="1"/>
  <c r="T8992" i="1"/>
  <c r="T8993" i="1"/>
  <c r="T8994" i="1"/>
  <c r="T8995" i="1"/>
  <c r="T8996" i="1"/>
  <c r="T8997" i="1"/>
  <c r="T8998" i="1"/>
  <c r="T8999" i="1"/>
  <c r="T9000" i="1"/>
  <c r="T9001" i="1"/>
  <c r="T9002" i="1"/>
  <c r="T9003" i="1"/>
  <c r="T9004" i="1"/>
  <c r="T9005" i="1"/>
  <c r="T9006" i="1"/>
  <c r="T9007" i="1"/>
  <c r="T9008" i="1"/>
  <c r="T9009" i="1"/>
  <c r="T9010" i="1"/>
  <c r="T9011" i="1"/>
  <c r="T9012" i="1"/>
  <c r="T9013" i="1"/>
  <c r="T9014" i="1"/>
  <c r="T9015" i="1"/>
  <c r="T9016" i="1"/>
  <c r="T9017" i="1"/>
  <c r="T9018" i="1"/>
  <c r="T9019" i="1"/>
  <c r="T9020" i="1"/>
  <c r="T9021" i="1"/>
  <c r="T9022" i="1"/>
  <c r="T9023" i="1"/>
  <c r="T9024" i="1"/>
  <c r="T9025" i="1"/>
  <c r="T9026" i="1"/>
  <c r="T9027" i="1"/>
  <c r="T9028" i="1"/>
  <c r="T9029" i="1"/>
  <c r="T9030" i="1"/>
  <c r="T9031" i="1"/>
  <c r="T9032" i="1"/>
  <c r="T9033" i="1"/>
  <c r="T9034" i="1"/>
  <c r="T9035" i="1"/>
  <c r="T9036" i="1"/>
  <c r="T9037" i="1"/>
  <c r="T9038" i="1"/>
  <c r="T9039" i="1"/>
  <c r="T9040" i="1"/>
  <c r="T9041" i="1"/>
  <c r="T9042" i="1"/>
  <c r="T9043" i="1"/>
  <c r="T9044" i="1"/>
  <c r="T9045" i="1"/>
  <c r="T9046" i="1"/>
  <c r="T9047" i="1"/>
  <c r="T9048" i="1"/>
  <c r="T9049" i="1"/>
  <c r="T9050" i="1"/>
  <c r="T9051" i="1"/>
  <c r="T9052" i="1"/>
  <c r="T9053" i="1"/>
  <c r="T9054" i="1"/>
  <c r="T9055" i="1"/>
  <c r="T9056" i="1"/>
  <c r="T9057" i="1"/>
  <c r="T9058" i="1"/>
  <c r="T9059" i="1"/>
  <c r="T9060" i="1"/>
  <c r="T9061" i="1"/>
  <c r="T9062" i="1"/>
  <c r="T9063" i="1"/>
  <c r="T9064" i="1"/>
  <c r="T9065" i="1"/>
  <c r="T9066" i="1"/>
  <c r="T9067" i="1"/>
  <c r="T9068" i="1"/>
  <c r="T9069" i="1"/>
  <c r="T9070" i="1"/>
  <c r="T9071" i="1"/>
  <c r="T9072" i="1"/>
  <c r="T9073" i="1"/>
  <c r="T9074" i="1"/>
  <c r="T9075" i="1"/>
  <c r="T9076" i="1"/>
  <c r="T9077" i="1"/>
  <c r="T9078" i="1"/>
  <c r="T9079" i="1"/>
  <c r="T9080" i="1"/>
  <c r="T9081" i="1"/>
  <c r="T9082" i="1"/>
  <c r="T9083" i="1"/>
  <c r="T9084" i="1"/>
  <c r="T9085" i="1"/>
  <c r="T9086" i="1"/>
  <c r="T9087" i="1"/>
  <c r="T9088" i="1"/>
  <c r="T9089" i="1"/>
  <c r="T9090" i="1"/>
  <c r="T9091" i="1"/>
  <c r="T9092" i="1"/>
  <c r="T9093" i="1"/>
  <c r="T9094" i="1"/>
  <c r="T9095" i="1"/>
  <c r="T9096" i="1"/>
  <c r="T9097" i="1"/>
  <c r="T9098" i="1"/>
  <c r="T9099" i="1"/>
  <c r="T9100" i="1"/>
  <c r="T9101" i="1"/>
  <c r="T9102" i="1"/>
  <c r="T9103" i="1"/>
  <c r="T9104" i="1"/>
  <c r="T9105" i="1"/>
  <c r="T9106" i="1"/>
  <c r="T9107" i="1"/>
  <c r="T9108" i="1"/>
  <c r="T9109" i="1"/>
  <c r="T9110" i="1"/>
  <c r="T9111" i="1"/>
  <c r="T9112" i="1"/>
  <c r="T9113" i="1"/>
  <c r="T9114" i="1"/>
  <c r="T9115" i="1"/>
  <c r="T9116" i="1"/>
  <c r="T9117" i="1"/>
  <c r="T9118" i="1"/>
  <c r="T9119" i="1"/>
  <c r="T9120" i="1"/>
  <c r="T9121" i="1"/>
  <c r="T9122" i="1"/>
  <c r="T9123" i="1"/>
  <c r="T9124" i="1"/>
  <c r="T9125" i="1"/>
  <c r="T9126" i="1"/>
  <c r="T9127" i="1"/>
  <c r="T9128" i="1"/>
  <c r="T9129" i="1"/>
  <c r="T9130" i="1"/>
  <c r="T9131" i="1"/>
  <c r="T9132" i="1"/>
  <c r="T9133" i="1"/>
  <c r="T9134" i="1"/>
  <c r="T9135" i="1"/>
  <c r="T9136" i="1"/>
  <c r="T9137" i="1"/>
  <c r="T9138" i="1"/>
  <c r="T9139" i="1"/>
  <c r="T9140" i="1"/>
  <c r="T9141" i="1"/>
  <c r="T9142" i="1"/>
  <c r="T9143" i="1"/>
  <c r="T9144" i="1"/>
  <c r="T9145" i="1"/>
  <c r="T9146" i="1"/>
  <c r="T9147" i="1"/>
  <c r="T9148" i="1"/>
  <c r="T9149" i="1"/>
  <c r="T9150" i="1"/>
  <c r="T9151" i="1"/>
  <c r="T9152" i="1"/>
  <c r="T9153" i="1"/>
  <c r="T9154" i="1"/>
  <c r="T9155" i="1"/>
  <c r="T9156" i="1"/>
  <c r="T9157" i="1"/>
  <c r="T9158" i="1"/>
  <c r="T9159" i="1"/>
  <c r="T9160" i="1"/>
  <c r="T9161" i="1"/>
  <c r="T9162" i="1"/>
  <c r="T9163" i="1"/>
  <c r="T9164" i="1"/>
  <c r="T9165" i="1"/>
  <c r="T9166" i="1"/>
  <c r="T9167" i="1"/>
  <c r="T9168" i="1"/>
  <c r="T9169" i="1"/>
  <c r="T9170" i="1"/>
  <c r="T9171" i="1"/>
  <c r="T9172" i="1"/>
  <c r="T9173" i="1"/>
  <c r="T9174" i="1"/>
  <c r="T9175" i="1"/>
  <c r="T9176" i="1"/>
  <c r="T9177" i="1"/>
  <c r="T9178" i="1"/>
  <c r="T9179" i="1"/>
  <c r="T9180" i="1"/>
  <c r="T9181" i="1"/>
  <c r="T9182" i="1"/>
  <c r="T9183" i="1"/>
  <c r="T9184" i="1"/>
  <c r="T9185" i="1"/>
  <c r="T9186" i="1"/>
  <c r="T9187" i="1"/>
  <c r="T9188" i="1"/>
  <c r="T9189" i="1"/>
  <c r="T9190" i="1"/>
  <c r="T9191" i="1"/>
  <c r="T9192" i="1"/>
  <c r="T9193" i="1"/>
  <c r="T9194" i="1"/>
  <c r="T9195" i="1"/>
  <c r="T9196" i="1"/>
  <c r="T9197" i="1"/>
  <c r="T9198" i="1"/>
  <c r="T9199" i="1"/>
  <c r="T9200" i="1"/>
  <c r="T9201" i="1"/>
  <c r="T9202" i="1"/>
  <c r="T9203" i="1"/>
  <c r="T9204" i="1"/>
  <c r="T9205" i="1"/>
  <c r="T9206" i="1"/>
  <c r="T9207" i="1"/>
  <c r="T9208" i="1"/>
  <c r="T9209" i="1"/>
  <c r="T9210" i="1"/>
  <c r="T9211" i="1"/>
  <c r="T9212" i="1"/>
  <c r="T9213" i="1"/>
  <c r="T9214" i="1"/>
  <c r="T9215" i="1"/>
  <c r="T9216" i="1"/>
  <c r="T9217" i="1"/>
  <c r="T9218" i="1"/>
  <c r="T9219" i="1"/>
  <c r="T9220" i="1"/>
  <c r="T9221" i="1"/>
  <c r="T9222" i="1"/>
  <c r="T9223" i="1"/>
  <c r="T9224" i="1"/>
  <c r="T9225" i="1"/>
  <c r="T9226" i="1"/>
  <c r="T9227" i="1"/>
  <c r="T9228" i="1"/>
  <c r="T9229" i="1"/>
  <c r="T9230" i="1"/>
  <c r="T9231" i="1"/>
  <c r="T9232" i="1"/>
  <c r="T9233" i="1"/>
  <c r="T9234" i="1"/>
  <c r="T9235" i="1"/>
  <c r="T9236" i="1"/>
  <c r="T9237" i="1"/>
  <c r="T9238" i="1"/>
  <c r="T9239" i="1"/>
  <c r="T9240" i="1"/>
  <c r="T9241" i="1"/>
  <c r="T9242" i="1"/>
  <c r="T9243" i="1"/>
  <c r="T9244" i="1"/>
  <c r="T9245" i="1"/>
  <c r="T9246" i="1"/>
  <c r="T9247" i="1"/>
  <c r="T9248" i="1"/>
  <c r="T9249" i="1"/>
  <c r="T9250" i="1"/>
  <c r="T9251" i="1"/>
  <c r="T9252" i="1"/>
  <c r="T9253" i="1"/>
  <c r="T9254" i="1"/>
  <c r="T9255" i="1"/>
  <c r="T9256" i="1"/>
  <c r="T9257" i="1"/>
  <c r="T9258" i="1"/>
  <c r="T9259" i="1"/>
  <c r="T9260" i="1"/>
  <c r="T9261" i="1"/>
  <c r="T9262" i="1"/>
  <c r="T9263" i="1"/>
  <c r="T9264" i="1"/>
  <c r="T9265" i="1"/>
  <c r="T9266" i="1"/>
  <c r="T9267" i="1"/>
  <c r="T9268" i="1"/>
  <c r="T9269" i="1"/>
  <c r="T9270" i="1"/>
  <c r="T9271" i="1"/>
  <c r="T9272" i="1"/>
  <c r="T9273" i="1"/>
  <c r="T9274" i="1"/>
  <c r="T9275" i="1"/>
  <c r="T9276" i="1"/>
  <c r="T9277" i="1"/>
  <c r="T9278" i="1"/>
  <c r="T9279" i="1"/>
  <c r="T9280" i="1"/>
  <c r="T9281" i="1"/>
  <c r="T9282" i="1"/>
  <c r="T9283" i="1"/>
  <c r="T9284" i="1"/>
  <c r="T9285" i="1"/>
  <c r="T9286" i="1"/>
  <c r="T9287" i="1"/>
  <c r="T9288" i="1"/>
  <c r="T9289" i="1"/>
  <c r="T9290" i="1"/>
  <c r="T9291" i="1"/>
  <c r="T9292" i="1"/>
  <c r="T9293" i="1"/>
  <c r="T9294" i="1"/>
  <c r="T9295" i="1"/>
  <c r="T9296" i="1"/>
  <c r="T9297" i="1"/>
  <c r="T9298" i="1"/>
  <c r="T9299" i="1"/>
  <c r="T9300" i="1"/>
  <c r="T9301" i="1"/>
  <c r="T9302" i="1"/>
  <c r="T9303" i="1"/>
  <c r="T9304" i="1"/>
  <c r="T9305" i="1"/>
  <c r="T9306" i="1"/>
  <c r="T9307" i="1"/>
  <c r="T9308" i="1"/>
  <c r="T9309" i="1"/>
  <c r="T9310" i="1"/>
  <c r="T9311" i="1"/>
  <c r="T9312" i="1"/>
  <c r="T9313" i="1"/>
  <c r="T9314" i="1"/>
  <c r="T9315" i="1"/>
  <c r="T9316" i="1"/>
  <c r="T9317" i="1"/>
  <c r="T9318" i="1"/>
  <c r="T9319" i="1"/>
  <c r="T9320" i="1"/>
  <c r="T9321" i="1"/>
  <c r="T9322" i="1"/>
  <c r="T9323" i="1"/>
  <c r="T9324" i="1"/>
  <c r="T9325" i="1"/>
  <c r="T9326" i="1"/>
  <c r="T9327" i="1"/>
  <c r="T9328" i="1"/>
  <c r="T9329" i="1"/>
  <c r="T9330" i="1"/>
  <c r="T9331" i="1"/>
  <c r="T9332" i="1"/>
  <c r="T9333" i="1"/>
  <c r="T9334" i="1"/>
  <c r="T9335" i="1"/>
  <c r="T9336" i="1"/>
  <c r="T9337" i="1"/>
  <c r="T9338" i="1"/>
  <c r="T9339" i="1"/>
  <c r="T9340" i="1"/>
  <c r="T9341" i="1"/>
  <c r="T9342" i="1"/>
  <c r="T9343" i="1"/>
  <c r="T9344" i="1"/>
  <c r="T9345" i="1"/>
  <c r="T9346" i="1"/>
  <c r="T9347" i="1"/>
  <c r="T9348" i="1"/>
  <c r="T9349" i="1"/>
  <c r="T9350" i="1"/>
  <c r="T9351" i="1"/>
  <c r="T9352" i="1"/>
  <c r="T9353" i="1"/>
  <c r="T9354" i="1"/>
  <c r="T9355" i="1"/>
  <c r="T9356" i="1"/>
  <c r="T9357" i="1"/>
  <c r="T9358" i="1"/>
  <c r="T9359" i="1"/>
  <c r="T9360" i="1"/>
  <c r="T9361" i="1"/>
  <c r="T9362" i="1"/>
  <c r="T9363" i="1"/>
  <c r="T9364" i="1"/>
  <c r="T9365" i="1"/>
  <c r="T9366" i="1"/>
  <c r="T9367" i="1"/>
  <c r="T9368" i="1"/>
  <c r="T9369" i="1"/>
  <c r="T9370" i="1"/>
  <c r="T9371" i="1"/>
  <c r="T9372" i="1"/>
  <c r="T9373" i="1"/>
  <c r="T9374" i="1"/>
  <c r="T9375" i="1"/>
  <c r="T9376" i="1"/>
  <c r="T9377" i="1"/>
  <c r="T9378" i="1"/>
  <c r="T9379" i="1"/>
  <c r="T9380" i="1"/>
  <c r="T9381" i="1"/>
  <c r="T9382" i="1"/>
  <c r="T9383" i="1"/>
  <c r="T9384" i="1"/>
  <c r="T9385" i="1"/>
  <c r="T9386" i="1"/>
  <c r="T9387" i="1"/>
  <c r="T9388" i="1"/>
  <c r="T9389" i="1"/>
  <c r="T9390" i="1"/>
  <c r="T9391" i="1"/>
  <c r="T9392" i="1"/>
  <c r="T9393" i="1"/>
  <c r="T9394" i="1"/>
  <c r="T9395" i="1"/>
  <c r="T9396" i="1"/>
  <c r="T9397" i="1"/>
  <c r="T9398" i="1"/>
  <c r="T9399" i="1"/>
  <c r="T9400" i="1"/>
  <c r="T9401" i="1"/>
  <c r="T9402" i="1"/>
  <c r="T9403" i="1"/>
  <c r="T9404" i="1"/>
  <c r="T9405" i="1"/>
  <c r="T9406" i="1"/>
  <c r="T9407" i="1"/>
  <c r="T9408" i="1"/>
  <c r="T9409" i="1"/>
  <c r="T9410" i="1"/>
  <c r="T9411" i="1"/>
  <c r="T9412" i="1"/>
  <c r="T9413" i="1"/>
  <c r="T9414" i="1"/>
  <c r="T9415" i="1"/>
  <c r="T9416" i="1"/>
  <c r="T9417" i="1"/>
  <c r="T9418" i="1"/>
  <c r="T9419" i="1"/>
  <c r="T9420" i="1"/>
  <c r="T9421" i="1"/>
  <c r="T9422" i="1"/>
  <c r="T9423" i="1"/>
  <c r="T9424" i="1"/>
  <c r="T9425" i="1"/>
  <c r="T9426" i="1"/>
  <c r="T9427" i="1"/>
  <c r="T9428" i="1"/>
  <c r="T9429" i="1"/>
  <c r="T9430" i="1"/>
  <c r="T9431" i="1"/>
  <c r="T9432" i="1"/>
  <c r="T9433" i="1"/>
  <c r="T9434" i="1"/>
  <c r="T9435" i="1"/>
  <c r="T9436" i="1"/>
  <c r="T9437" i="1"/>
  <c r="T9438" i="1"/>
  <c r="T9439" i="1"/>
  <c r="T9440" i="1"/>
  <c r="T9441" i="1"/>
  <c r="T9442" i="1"/>
  <c r="T9443" i="1"/>
  <c r="T9444" i="1"/>
  <c r="T9445" i="1"/>
  <c r="T9446" i="1"/>
  <c r="T9447" i="1"/>
  <c r="T9448" i="1"/>
  <c r="T9449" i="1"/>
  <c r="T9450" i="1"/>
  <c r="T9451" i="1"/>
  <c r="T9452" i="1"/>
  <c r="T9453" i="1"/>
  <c r="T9454" i="1"/>
  <c r="T9455" i="1"/>
  <c r="T9456" i="1"/>
  <c r="T9457" i="1"/>
  <c r="T9458" i="1"/>
  <c r="T9459" i="1"/>
  <c r="T9460" i="1"/>
  <c r="T9461" i="1"/>
  <c r="T9462" i="1"/>
  <c r="T9463" i="1"/>
  <c r="T9464" i="1"/>
  <c r="T9465" i="1"/>
  <c r="T9466" i="1"/>
  <c r="T9467" i="1"/>
  <c r="T9468" i="1"/>
  <c r="T9469" i="1"/>
  <c r="T9470" i="1"/>
  <c r="T9471" i="1"/>
  <c r="T9472" i="1"/>
  <c r="T9473" i="1"/>
  <c r="T9474" i="1"/>
  <c r="T9475" i="1"/>
  <c r="T9476" i="1"/>
  <c r="T9477" i="1"/>
  <c r="T9478" i="1"/>
  <c r="T9479" i="1"/>
  <c r="T9480" i="1"/>
  <c r="T9481" i="1"/>
  <c r="T9482" i="1"/>
  <c r="T9483" i="1"/>
  <c r="T9484" i="1"/>
  <c r="T9485" i="1"/>
  <c r="T9486" i="1"/>
  <c r="T9487" i="1"/>
  <c r="T9488" i="1"/>
  <c r="T9489" i="1"/>
  <c r="T9490" i="1"/>
  <c r="T9491" i="1"/>
  <c r="T9492" i="1"/>
  <c r="T9493" i="1"/>
  <c r="T9494" i="1"/>
  <c r="T9495" i="1"/>
  <c r="T9496" i="1"/>
  <c r="T9497" i="1"/>
  <c r="T9498" i="1"/>
  <c r="T9499" i="1"/>
  <c r="T9500" i="1"/>
  <c r="T9501" i="1"/>
  <c r="T9502" i="1"/>
  <c r="T9503" i="1"/>
  <c r="T9504" i="1"/>
  <c r="T9505" i="1"/>
  <c r="T9506" i="1"/>
  <c r="T9507" i="1"/>
  <c r="T9508" i="1"/>
  <c r="T9509" i="1"/>
  <c r="T9510" i="1"/>
  <c r="T9511" i="1"/>
  <c r="T9512" i="1"/>
  <c r="T9513" i="1"/>
  <c r="T9514" i="1"/>
  <c r="T9515" i="1"/>
  <c r="T9516" i="1"/>
  <c r="T9517" i="1"/>
  <c r="T9518" i="1"/>
  <c r="T9519" i="1"/>
  <c r="T9520" i="1"/>
  <c r="T9521" i="1"/>
  <c r="T9522" i="1"/>
  <c r="T9523" i="1"/>
  <c r="T9524" i="1"/>
  <c r="T9525" i="1"/>
  <c r="T9526" i="1"/>
  <c r="T9527" i="1"/>
  <c r="T9528" i="1"/>
  <c r="T9529" i="1"/>
  <c r="T9530" i="1"/>
  <c r="T9531" i="1"/>
  <c r="T9532" i="1"/>
  <c r="T9533" i="1"/>
  <c r="T9534" i="1"/>
  <c r="T9535" i="1"/>
  <c r="T9536" i="1"/>
  <c r="T9537" i="1"/>
  <c r="T9538" i="1"/>
  <c r="T9539" i="1"/>
  <c r="T9540" i="1"/>
  <c r="T9541" i="1"/>
  <c r="T9542" i="1"/>
  <c r="T9543" i="1"/>
  <c r="T9544" i="1"/>
  <c r="T9545" i="1"/>
  <c r="T9546" i="1"/>
  <c r="T9547" i="1"/>
  <c r="T9548" i="1"/>
  <c r="T9549" i="1"/>
  <c r="T9550" i="1"/>
  <c r="T9551" i="1"/>
  <c r="T9552" i="1"/>
  <c r="T9553" i="1"/>
  <c r="T9554" i="1"/>
  <c r="T9555" i="1"/>
  <c r="T9556" i="1"/>
  <c r="T9557" i="1"/>
  <c r="T9558" i="1"/>
  <c r="T9559" i="1"/>
  <c r="T9560" i="1"/>
  <c r="T9561" i="1"/>
  <c r="T9562" i="1"/>
  <c r="T9563" i="1"/>
  <c r="T9564" i="1"/>
  <c r="T9565" i="1"/>
  <c r="T9566" i="1"/>
  <c r="T9567" i="1"/>
  <c r="T9568" i="1"/>
  <c r="T9569" i="1"/>
  <c r="T9570" i="1"/>
  <c r="T9571" i="1"/>
  <c r="T9572" i="1"/>
  <c r="T9573" i="1"/>
  <c r="T9574" i="1"/>
  <c r="T9575" i="1"/>
  <c r="T9576" i="1"/>
  <c r="T9577" i="1"/>
  <c r="T9578" i="1"/>
  <c r="T9579" i="1"/>
  <c r="T9580" i="1"/>
  <c r="T9581" i="1"/>
  <c r="T9582" i="1"/>
  <c r="T9583" i="1"/>
  <c r="T9584" i="1"/>
  <c r="T9585" i="1"/>
  <c r="T9586" i="1"/>
  <c r="T9587" i="1"/>
  <c r="T9588" i="1"/>
  <c r="T9589" i="1"/>
  <c r="T9590" i="1"/>
  <c r="T9591" i="1"/>
  <c r="T9592" i="1"/>
  <c r="T9593" i="1"/>
  <c r="T9594" i="1"/>
  <c r="T9595" i="1"/>
  <c r="T9596" i="1"/>
  <c r="T9597" i="1"/>
  <c r="T9598" i="1"/>
  <c r="T9599" i="1"/>
  <c r="T9600" i="1"/>
  <c r="T9601" i="1"/>
  <c r="T9602" i="1"/>
  <c r="T9603" i="1"/>
  <c r="T9604" i="1"/>
  <c r="T9605" i="1"/>
  <c r="T9606" i="1"/>
  <c r="T9607" i="1"/>
  <c r="T9608" i="1"/>
  <c r="T9609" i="1"/>
  <c r="T9610" i="1"/>
  <c r="T9611" i="1"/>
  <c r="T9612" i="1"/>
  <c r="T9613" i="1"/>
  <c r="T9614" i="1"/>
  <c r="T9615" i="1"/>
  <c r="T9616" i="1"/>
  <c r="T9617" i="1"/>
  <c r="T9618" i="1"/>
  <c r="T9619" i="1"/>
  <c r="T9620" i="1"/>
  <c r="T9621" i="1"/>
  <c r="T9622" i="1"/>
  <c r="T9623" i="1"/>
  <c r="T9624" i="1"/>
  <c r="T9625" i="1"/>
  <c r="T9626" i="1"/>
  <c r="T9627" i="1"/>
  <c r="T9628" i="1"/>
  <c r="T9629" i="1"/>
  <c r="T9630" i="1"/>
  <c r="T9631" i="1"/>
  <c r="T9632" i="1"/>
  <c r="T9633" i="1"/>
  <c r="T9634" i="1"/>
  <c r="T9635" i="1"/>
  <c r="T9636" i="1"/>
  <c r="T9637" i="1"/>
  <c r="T9638" i="1"/>
  <c r="T9639" i="1"/>
  <c r="T9640" i="1"/>
  <c r="T9641" i="1"/>
  <c r="T9642" i="1"/>
  <c r="T9643" i="1"/>
  <c r="T9644" i="1"/>
  <c r="T9645" i="1"/>
  <c r="T9646" i="1"/>
  <c r="T9647" i="1"/>
  <c r="T9648" i="1"/>
  <c r="T9649" i="1"/>
  <c r="T9650" i="1"/>
  <c r="T9651" i="1"/>
  <c r="T9652" i="1"/>
  <c r="T9653" i="1"/>
  <c r="T9654" i="1"/>
  <c r="T9655" i="1"/>
  <c r="T9656" i="1"/>
  <c r="T9657" i="1"/>
  <c r="T9658" i="1"/>
  <c r="T9659" i="1"/>
  <c r="T9660" i="1"/>
  <c r="T9661" i="1"/>
  <c r="T9662" i="1"/>
  <c r="T9663" i="1"/>
  <c r="T9664" i="1"/>
  <c r="T9665" i="1"/>
  <c r="T9666" i="1"/>
  <c r="T9667" i="1"/>
  <c r="T9668" i="1"/>
  <c r="T9669" i="1"/>
  <c r="T9670" i="1"/>
  <c r="T9671" i="1"/>
  <c r="T9672" i="1"/>
  <c r="T9673" i="1"/>
  <c r="T9674" i="1"/>
  <c r="T9675" i="1"/>
  <c r="T9676" i="1"/>
  <c r="T9677" i="1"/>
  <c r="T9678" i="1"/>
  <c r="T9679" i="1"/>
  <c r="T9680" i="1"/>
  <c r="T9681" i="1"/>
  <c r="T9682" i="1"/>
  <c r="T9683" i="1"/>
  <c r="T9684" i="1"/>
  <c r="T9685" i="1"/>
  <c r="T9686" i="1"/>
  <c r="T9687" i="1"/>
  <c r="T9688" i="1"/>
  <c r="T9689" i="1"/>
  <c r="T9690" i="1"/>
  <c r="T9691" i="1"/>
  <c r="T9692" i="1"/>
  <c r="T9693" i="1"/>
  <c r="T9694" i="1"/>
  <c r="T9695" i="1"/>
  <c r="T9696" i="1"/>
  <c r="T9697" i="1"/>
  <c r="T9698" i="1"/>
  <c r="T9699" i="1"/>
  <c r="T9700" i="1"/>
  <c r="T9701" i="1"/>
  <c r="T9702" i="1"/>
  <c r="T9703" i="1"/>
  <c r="T9704" i="1"/>
  <c r="T9705" i="1"/>
  <c r="T9706" i="1"/>
  <c r="T9707" i="1"/>
  <c r="T9708" i="1"/>
  <c r="T9709" i="1"/>
  <c r="T9710" i="1"/>
  <c r="T9711" i="1"/>
  <c r="T9712" i="1"/>
  <c r="T9713" i="1"/>
  <c r="T9714" i="1"/>
  <c r="T9715" i="1"/>
  <c r="T9716" i="1"/>
  <c r="T9717" i="1"/>
  <c r="T9718" i="1"/>
  <c r="T9719" i="1"/>
  <c r="T9720" i="1"/>
  <c r="T9721" i="1"/>
  <c r="T9722" i="1"/>
  <c r="T9723" i="1"/>
  <c r="T9724" i="1"/>
  <c r="T9725" i="1"/>
  <c r="T9726" i="1"/>
  <c r="T9727" i="1"/>
  <c r="T9728" i="1"/>
  <c r="T9729" i="1"/>
  <c r="T9730" i="1"/>
  <c r="T9731" i="1"/>
  <c r="T9732" i="1"/>
  <c r="T9733" i="1"/>
  <c r="T9734" i="1"/>
  <c r="T9735" i="1"/>
  <c r="T9736" i="1"/>
  <c r="T9737" i="1"/>
  <c r="T9738" i="1"/>
  <c r="T9739" i="1"/>
  <c r="T9740" i="1"/>
  <c r="T9741" i="1"/>
  <c r="T9742" i="1"/>
  <c r="T9743" i="1"/>
  <c r="T9744" i="1"/>
  <c r="T9745" i="1"/>
  <c r="T9746" i="1"/>
  <c r="T9747" i="1"/>
  <c r="T9748" i="1"/>
  <c r="T9749" i="1"/>
  <c r="T9750" i="1"/>
  <c r="T9751" i="1"/>
  <c r="T9752" i="1"/>
  <c r="T9753" i="1"/>
  <c r="T9754" i="1"/>
  <c r="T9755" i="1"/>
  <c r="T9756" i="1"/>
  <c r="T9757" i="1"/>
  <c r="T9758" i="1"/>
  <c r="T9759" i="1"/>
  <c r="T9760" i="1"/>
  <c r="T9761" i="1"/>
  <c r="T9762" i="1"/>
  <c r="T9763" i="1"/>
  <c r="T9764" i="1"/>
  <c r="T9765" i="1"/>
  <c r="T9766" i="1"/>
  <c r="T9767" i="1"/>
  <c r="T9768" i="1"/>
  <c r="T9769" i="1"/>
  <c r="T9770" i="1"/>
  <c r="T9771" i="1"/>
  <c r="T9772" i="1"/>
  <c r="T9773" i="1"/>
  <c r="T9774" i="1"/>
  <c r="T9775" i="1"/>
  <c r="T9776" i="1"/>
  <c r="T9777" i="1"/>
  <c r="T9778" i="1"/>
  <c r="T9779" i="1"/>
  <c r="T9780" i="1"/>
  <c r="T9781" i="1"/>
  <c r="T9782" i="1"/>
  <c r="T9783" i="1"/>
  <c r="T9784" i="1"/>
  <c r="T9785" i="1"/>
  <c r="T9786" i="1"/>
  <c r="T9787" i="1"/>
  <c r="T9788" i="1"/>
  <c r="T9789" i="1"/>
  <c r="T9790" i="1"/>
  <c r="T9791" i="1"/>
  <c r="T9792" i="1"/>
  <c r="T9793" i="1"/>
  <c r="T9794" i="1"/>
  <c r="T9795" i="1"/>
  <c r="T9796" i="1"/>
  <c r="T9797" i="1"/>
  <c r="T9798" i="1"/>
  <c r="T9799" i="1"/>
  <c r="T9800" i="1"/>
  <c r="T9801" i="1"/>
  <c r="T9802" i="1"/>
  <c r="T9803" i="1"/>
  <c r="T9804" i="1"/>
  <c r="T9805" i="1"/>
  <c r="T9806" i="1"/>
  <c r="T9807" i="1"/>
  <c r="T9808" i="1"/>
  <c r="T9809" i="1"/>
  <c r="T9810" i="1"/>
  <c r="T9811" i="1"/>
  <c r="T9812" i="1"/>
  <c r="T9813" i="1"/>
  <c r="T9814" i="1"/>
  <c r="T9815" i="1"/>
  <c r="T9816" i="1"/>
  <c r="T9817" i="1"/>
  <c r="T9818" i="1"/>
  <c r="T9819" i="1"/>
  <c r="T9820" i="1"/>
  <c r="T9821" i="1"/>
  <c r="T9822" i="1"/>
  <c r="T9823" i="1"/>
  <c r="T9824" i="1"/>
  <c r="T9825" i="1"/>
  <c r="T9826" i="1"/>
  <c r="T9827" i="1"/>
  <c r="T9828" i="1"/>
  <c r="T9829" i="1"/>
  <c r="T9830" i="1"/>
  <c r="T9831" i="1"/>
  <c r="T9832" i="1"/>
  <c r="T9833" i="1"/>
  <c r="T9834" i="1"/>
  <c r="T9835" i="1"/>
  <c r="T9836" i="1"/>
  <c r="T9837" i="1"/>
  <c r="T9838" i="1"/>
  <c r="T9839" i="1"/>
  <c r="T9840" i="1"/>
  <c r="T9841" i="1"/>
  <c r="T9842" i="1"/>
  <c r="T9843" i="1"/>
  <c r="T9844" i="1"/>
  <c r="T9845" i="1"/>
  <c r="T9846" i="1"/>
  <c r="T9847" i="1"/>
  <c r="T9848" i="1"/>
  <c r="T9849" i="1"/>
  <c r="T9850" i="1"/>
  <c r="T9851" i="1"/>
  <c r="T9852" i="1"/>
  <c r="T9853" i="1"/>
  <c r="T9854" i="1"/>
  <c r="T9855" i="1"/>
  <c r="T9856" i="1"/>
  <c r="T9857" i="1"/>
  <c r="T9858" i="1"/>
  <c r="T9859" i="1"/>
  <c r="T9860" i="1"/>
  <c r="T9861" i="1"/>
  <c r="T9862" i="1"/>
  <c r="T9863" i="1"/>
  <c r="T9864" i="1"/>
  <c r="T9865" i="1"/>
  <c r="T9866" i="1"/>
  <c r="T9867" i="1"/>
  <c r="T9868" i="1"/>
  <c r="T9869" i="1"/>
  <c r="T9870" i="1"/>
  <c r="T9871" i="1"/>
  <c r="T9872" i="1"/>
  <c r="T9873" i="1"/>
  <c r="T9874" i="1"/>
  <c r="T9875" i="1"/>
  <c r="T9876" i="1"/>
  <c r="T9877" i="1"/>
  <c r="T9878" i="1"/>
  <c r="T9879" i="1"/>
  <c r="T9880" i="1"/>
  <c r="T9881" i="1"/>
  <c r="T9882" i="1"/>
  <c r="T9883" i="1"/>
  <c r="T9884" i="1"/>
  <c r="T9885" i="1"/>
  <c r="T9886" i="1"/>
  <c r="T9887" i="1"/>
  <c r="T9888" i="1"/>
  <c r="T9889" i="1"/>
  <c r="T9890" i="1"/>
  <c r="T9891" i="1"/>
  <c r="T9892" i="1"/>
  <c r="T9893" i="1"/>
  <c r="T9894" i="1"/>
  <c r="T9895" i="1"/>
  <c r="T9896" i="1"/>
  <c r="T9897" i="1"/>
  <c r="T9898" i="1"/>
  <c r="T9899" i="1"/>
  <c r="T9900" i="1"/>
  <c r="T9901" i="1"/>
  <c r="T9902" i="1"/>
  <c r="T9903" i="1"/>
  <c r="T9904" i="1"/>
  <c r="T9905" i="1"/>
  <c r="T9906" i="1"/>
  <c r="T9907" i="1"/>
  <c r="T9908" i="1"/>
  <c r="T9909" i="1"/>
  <c r="T9910" i="1"/>
  <c r="T9911" i="1"/>
  <c r="T9912" i="1"/>
  <c r="T9913" i="1"/>
  <c r="T9914" i="1"/>
  <c r="T9915" i="1"/>
  <c r="T9916" i="1"/>
  <c r="T9917" i="1"/>
  <c r="T9918" i="1"/>
  <c r="T9919" i="1"/>
  <c r="T9920" i="1"/>
  <c r="T9921" i="1"/>
  <c r="T9922" i="1"/>
  <c r="T9923" i="1"/>
  <c r="T9924" i="1"/>
  <c r="T9925" i="1"/>
  <c r="T9926" i="1"/>
  <c r="T9927" i="1"/>
  <c r="T9928" i="1"/>
  <c r="T9929" i="1"/>
  <c r="T9930" i="1"/>
  <c r="T9931" i="1"/>
  <c r="T9932" i="1"/>
  <c r="T9933" i="1"/>
  <c r="T9934" i="1"/>
  <c r="T9935" i="1"/>
  <c r="T9936" i="1"/>
  <c r="T9937" i="1"/>
  <c r="T9938" i="1"/>
  <c r="T9939" i="1"/>
  <c r="T9940" i="1"/>
  <c r="T9941" i="1"/>
  <c r="T9942" i="1"/>
  <c r="T9943" i="1"/>
  <c r="T9944" i="1"/>
  <c r="T9945" i="1"/>
  <c r="T9946" i="1"/>
  <c r="T9947" i="1"/>
  <c r="T9948" i="1"/>
  <c r="T9949" i="1"/>
  <c r="T9950" i="1"/>
  <c r="T9951" i="1"/>
  <c r="T9952" i="1"/>
  <c r="T9953" i="1"/>
  <c r="T9954" i="1"/>
  <c r="T9955" i="1"/>
  <c r="T9956" i="1"/>
  <c r="T9957" i="1"/>
  <c r="T9958" i="1"/>
  <c r="T9959" i="1"/>
  <c r="T9960" i="1"/>
  <c r="T9961" i="1"/>
  <c r="T9962" i="1"/>
  <c r="T9963" i="1"/>
  <c r="T9964" i="1"/>
  <c r="T9965" i="1"/>
  <c r="T9966" i="1"/>
  <c r="T9967" i="1"/>
  <c r="T9968" i="1"/>
  <c r="T9969" i="1"/>
  <c r="T9970" i="1"/>
  <c r="T9971" i="1"/>
  <c r="T9972" i="1"/>
  <c r="T9973" i="1"/>
  <c r="T9974" i="1"/>
  <c r="T9975" i="1"/>
  <c r="T9976" i="1"/>
  <c r="T9977" i="1"/>
  <c r="T9978" i="1"/>
  <c r="T9979" i="1"/>
  <c r="T9980" i="1"/>
  <c r="T9981" i="1"/>
  <c r="T9982" i="1"/>
  <c r="T9983" i="1"/>
  <c r="T9984" i="1"/>
  <c r="T9985" i="1"/>
  <c r="T9986" i="1"/>
  <c r="T9987" i="1"/>
  <c r="T9988" i="1"/>
  <c r="T9989" i="1"/>
  <c r="T9990" i="1"/>
  <c r="T9991" i="1"/>
  <c r="T9992" i="1"/>
  <c r="T9993" i="1"/>
  <c r="T9994" i="1"/>
  <c r="T9995" i="1"/>
  <c r="T9996" i="1"/>
  <c r="T9997" i="1"/>
  <c r="T9998" i="1"/>
  <c r="T9999" i="1"/>
  <c r="T10000" i="1"/>
  <c r="T10001" i="1"/>
  <c r="T10002" i="1"/>
  <c r="T10003" i="1"/>
  <c r="T10004" i="1"/>
  <c r="T10005" i="1"/>
  <c r="T10006" i="1"/>
  <c r="T10007" i="1"/>
  <c r="T10008" i="1"/>
  <c r="T10009" i="1"/>
  <c r="T10010" i="1"/>
  <c r="T10011" i="1"/>
  <c r="T10012" i="1"/>
  <c r="T10013" i="1"/>
  <c r="T10014" i="1"/>
  <c r="T10015" i="1"/>
  <c r="T10016" i="1"/>
  <c r="T10017" i="1"/>
  <c r="T10018" i="1"/>
  <c r="T10019" i="1"/>
  <c r="T10020" i="1"/>
  <c r="T10021" i="1"/>
  <c r="T10022" i="1"/>
  <c r="T10023" i="1"/>
  <c r="T10024" i="1"/>
  <c r="T10025" i="1"/>
  <c r="T10026" i="1"/>
  <c r="T10027" i="1"/>
  <c r="T10028" i="1"/>
  <c r="T10029" i="1"/>
  <c r="T10030" i="1"/>
  <c r="T10031" i="1"/>
  <c r="T10032" i="1"/>
  <c r="T10033" i="1"/>
  <c r="T10034" i="1"/>
  <c r="T10035" i="1"/>
  <c r="T10036" i="1"/>
  <c r="T10037" i="1"/>
  <c r="T10038" i="1"/>
  <c r="T10039" i="1"/>
  <c r="T10040" i="1"/>
  <c r="T10041" i="1"/>
  <c r="T10042" i="1"/>
  <c r="T10043" i="1"/>
  <c r="T10044" i="1"/>
  <c r="T10045" i="1"/>
  <c r="T10046" i="1"/>
  <c r="T10047" i="1"/>
  <c r="T10048" i="1"/>
  <c r="T10049" i="1"/>
  <c r="T10050" i="1"/>
  <c r="T10051" i="1"/>
  <c r="T10052" i="1"/>
  <c r="T10053" i="1"/>
  <c r="T10054" i="1"/>
  <c r="T10055" i="1"/>
  <c r="T10056" i="1"/>
  <c r="T10057" i="1"/>
  <c r="T10058" i="1"/>
  <c r="T10059" i="1"/>
  <c r="T10060" i="1"/>
  <c r="T10061" i="1"/>
  <c r="T10062" i="1"/>
  <c r="T10063" i="1"/>
  <c r="T10064" i="1"/>
  <c r="T10065" i="1"/>
  <c r="T10066" i="1"/>
  <c r="T10067" i="1"/>
  <c r="T10068" i="1"/>
  <c r="T10069" i="1"/>
  <c r="T10070" i="1"/>
  <c r="T10071" i="1"/>
  <c r="T10072" i="1"/>
  <c r="T10073" i="1"/>
  <c r="T10074" i="1"/>
  <c r="T10075" i="1"/>
  <c r="T10076" i="1"/>
  <c r="T10077" i="1"/>
  <c r="T10078" i="1"/>
  <c r="T10079" i="1"/>
  <c r="T10080" i="1"/>
  <c r="T10081" i="1"/>
  <c r="T10082" i="1"/>
  <c r="T10083" i="1"/>
  <c r="T10084" i="1"/>
  <c r="T10085" i="1"/>
  <c r="T10086" i="1"/>
  <c r="T10087" i="1"/>
  <c r="T10088" i="1"/>
  <c r="T10089" i="1"/>
  <c r="T10090" i="1"/>
  <c r="T10091" i="1"/>
  <c r="T10092" i="1"/>
  <c r="T10093" i="1"/>
  <c r="T10094" i="1"/>
  <c r="T10095" i="1"/>
  <c r="T10096" i="1"/>
  <c r="T10097" i="1"/>
  <c r="T10098" i="1"/>
  <c r="T10099" i="1"/>
  <c r="T10100" i="1"/>
  <c r="T10101" i="1"/>
  <c r="T10102" i="1"/>
  <c r="T10103" i="1"/>
  <c r="T10104" i="1"/>
  <c r="T10105" i="1"/>
  <c r="T10106" i="1"/>
  <c r="T10107" i="1"/>
  <c r="T10108" i="1"/>
  <c r="T10109" i="1"/>
  <c r="T10110" i="1"/>
  <c r="T10111" i="1"/>
  <c r="T10112" i="1"/>
  <c r="T10113" i="1"/>
  <c r="T10114" i="1"/>
  <c r="T10115" i="1"/>
  <c r="T10116" i="1"/>
  <c r="T10117" i="1"/>
  <c r="T10118" i="1"/>
  <c r="T10119" i="1"/>
  <c r="T10120" i="1"/>
  <c r="T10121" i="1"/>
  <c r="T10122" i="1"/>
  <c r="T10123" i="1"/>
  <c r="T10124" i="1"/>
  <c r="T10125" i="1"/>
  <c r="T10126" i="1"/>
  <c r="T10127" i="1"/>
  <c r="T10128" i="1"/>
  <c r="T10129" i="1"/>
  <c r="T10130" i="1"/>
  <c r="T10131" i="1"/>
  <c r="T10132" i="1"/>
  <c r="T10133" i="1"/>
  <c r="T10134" i="1"/>
  <c r="T10135" i="1"/>
  <c r="T10136" i="1"/>
  <c r="T10137" i="1"/>
  <c r="T10138" i="1"/>
  <c r="T10139" i="1"/>
  <c r="T10140" i="1"/>
  <c r="T10141" i="1"/>
  <c r="T10142" i="1"/>
  <c r="T10143" i="1"/>
  <c r="T10144" i="1"/>
  <c r="T10145" i="1"/>
  <c r="T10146" i="1"/>
  <c r="T10147" i="1"/>
  <c r="T10148" i="1"/>
  <c r="T10149" i="1"/>
  <c r="T10150" i="1"/>
  <c r="T10151" i="1"/>
  <c r="T10152" i="1"/>
  <c r="T10153" i="1"/>
  <c r="T10154" i="1"/>
  <c r="T10155" i="1"/>
  <c r="T10156" i="1"/>
  <c r="T10157" i="1"/>
  <c r="T10158" i="1"/>
  <c r="T10159" i="1"/>
  <c r="T10160" i="1"/>
  <c r="T10161" i="1"/>
  <c r="T10162" i="1"/>
  <c r="T10163" i="1"/>
  <c r="T10164" i="1"/>
  <c r="T10165" i="1"/>
  <c r="T10166" i="1"/>
  <c r="T10167" i="1"/>
  <c r="T10168" i="1"/>
  <c r="T10169" i="1"/>
  <c r="T10170" i="1"/>
  <c r="T10171" i="1"/>
  <c r="T10172" i="1"/>
  <c r="T10173" i="1"/>
  <c r="T10174" i="1"/>
  <c r="T10175" i="1"/>
  <c r="T10176" i="1"/>
  <c r="T10177" i="1"/>
  <c r="T10178" i="1"/>
  <c r="T10179" i="1"/>
  <c r="T10180" i="1"/>
  <c r="T10181" i="1"/>
  <c r="T10182" i="1"/>
  <c r="T10183" i="1"/>
  <c r="T10184" i="1"/>
  <c r="T10185" i="1"/>
  <c r="T10186" i="1"/>
  <c r="T10187" i="1"/>
  <c r="T10188" i="1"/>
  <c r="T10189" i="1"/>
  <c r="T10190" i="1"/>
  <c r="T10191" i="1"/>
  <c r="T10192" i="1"/>
  <c r="T10193" i="1"/>
  <c r="T10194" i="1"/>
  <c r="T10195" i="1"/>
  <c r="T10196" i="1"/>
  <c r="T10197" i="1"/>
  <c r="T10198" i="1"/>
  <c r="T10199" i="1"/>
  <c r="T10200" i="1"/>
  <c r="T10201" i="1"/>
  <c r="T10202" i="1"/>
  <c r="T10203" i="1"/>
  <c r="T10204" i="1"/>
  <c r="T10205" i="1"/>
  <c r="T10206" i="1"/>
  <c r="T10207" i="1"/>
  <c r="T10208" i="1"/>
  <c r="T10209" i="1"/>
  <c r="T10210" i="1"/>
  <c r="T10211" i="1"/>
  <c r="T10212" i="1"/>
  <c r="T10213" i="1"/>
  <c r="T10214" i="1"/>
  <c r="T10215" i="1"/>
  <c r="T10216" i="1"/>
  <c r="T10217" i="1"/>
  <c r="T10218" i="1"/>
  <c r="T10219" i="1"/>
  <c r="T10220" i="1"/>
  <c r="T10221" i="1"/>
  <c r="T10222" i="1"/>
  <c r="T10223" i="1"/>
  <c r="T10224" i="1"/>
  <c r="T10225" i="1"/>
  <c r="T10226" i="1"/>
  <c r="T10227" i="1"/>
  <c r="T10228" i="1"/>
  <c r="T10229" i="1"/>
  <c r="T10230" i="1"/>
  <c r="T10231" i="1"/>
  <c r="T10232" i="1"/>
  <c r="T10233" i="1"/>
  <c r="T10234" i="1"/>
  <c r="T10235" i="1"/>
  <c r="T10236" i="1"/>
  <c r="T10237" i="1"/>
  <c r="T10238" i="1"/>
  <c r="T10239" i="1"/>
  <c r="T10240" i="1"/>
  <c r="T10241" i="1"/>
  <c r="T10242" i="1"/>
  <c r="T10243" i="1"/>
  <c r="T10244" i="1"/>
  <c r="T10245" i="1"/>
  <c r="T10246" i="1"/>
  <c r="T10247" i="1"/>
  <c r="T10248" i="1"/>
  <c r="T10249" i="1"/>
  <c r="T10250" i="1"/>
  <c r="T10251" i="1"/>
  <c r="T10252" i="1"/>
  <c r="T10253" i="1"/>
  <c r="T10254" i="1"/>
  <c r="T10255" i="1"/>
  <c r="T10256" i="1"/>
  <c r="T10257" i="1"/>
  <c r="T10258" i="1"/>
  <c r="T10259" i="1"/>
  <c r="T10260" i="1"/>
  <c r="T10261" i="1"/>
  <c r="T10262" i="1"/>
  <c r="T10263" i="1"/>
  <c r="T10264" i="1"/>
  <c r="T10265" i="1"/>
  <c r="T10266" i="1"/>
  <c r="T10267" i="1"/>
  <c r="T10268" i="1"/>
  <c r="T10269" i="1"/>
  <c r="T10270" i="1"/>
  <c r="T10271" i="1"/>
  <c r="T10272" i="1"/>
  <c r="T10273" i="1"/>
  <c r="T10274" i="1"/>
  <c r="T10275" i="1"/>
  <c r="T10276" i="1"/>
  <c r="T10277" i="1"/>
  <c r="T10278" i="1"/>
  <c r="T10279" i="1"/>
  <c r="T10280" i="1"/>
  <c r="T10281" i="1"/>
  <c r="T10282" i="1"/>
  <c r="T10283" i="1"/>
  <c r="T10284" i="1"/>
  <c r="T10285" i="1"/>
  <c r="T10286" i="1"/>
  <c r="T10287" i="1"/>
  <c r="T10288" i="1"/>
  <c r="T10289" i="1"/>
  <c r="T10290" i="1"/>
  <c r="T10291" i="1"/>
  <c r="T10292" i="1"/>
  <c r="T10293" i="1"/>
  <c r="T10294" i="1"/>
  <c r="T10295" i="1"/>
  <c r="T10296" i="1"/>
  <c r="T10297" i="1"/>
  <c r="T10298" i="1"/>
  <c r="T10299" i="1"/>
  <c r="T10300" i="1"/>
  <c r="T10301" i="1"/>
  <c r="T10302" i="1"/>
  <c r="T10303" i="1"/>
  <c r="T10304" i="1"/>
  <c r="T10305" i="1"/>
  <c r="T10306" i="1"/>
  <c r="T10307" i="1"/>
  <c r="T10308" i="1"/>
  <c r="T10309" i="1"/>
  <c r="T10310" i="1"/>
  <c r="T10311" i="1"/>
  <c r="T10312" i="1"/>
  <c r="T10313" i="1"/>
  <c r="T10314" i="1"/>
  <c r="T10315" i="1"/>
  <c r="T10316" i="1"/>
  <c r="T10317" i="1"/>
  <c r="T10318" i="1"/>
  <c r="T10319" i="1"/>
  <c r="T10320" i="1"/>
  <c r="T10321" i="1"/>
  <c r="T10322" i="1"/>
  <c r="T10323" i="1"/>
  <c r="T10324" i="1"/>
  <c r="T10325" i="1"/>
  <c r="T10326" i="1"/>
  <c r="T10327" i="1"/>
  <c r="T10328" i="1"/>
  <c r="T10329" i="1"/>
  <c r="T10330" i="1"/>
  <c r="T10331" i="1"/>
  <c r="T10332" i="1"/>
  <c r="T10333" i="1"/>
  <c r="T10334" i="1"/>
  <c r="T10335" i="1"/>
  <c r="T10336" i="1"/>
  <c r="T10337" i="1"/>
  <c r="T10338" i="1"/>
  <c r="T10339" i="1"/>
  <c r="T10340" i="1"/>
  <c r="T10341" i="1"/>
  <c r="T10342" i="1"/>
  <c r="T10343" i="1"/>
  <c r="T10344" i="1"/>
  <c r="T10345" i="1"/>
  <c r="T10346" i="1"/>
  <c r="T10347" i="1"/>
  <c r="T10348" i="1"/>
  <c r="T10349" i="1"/>
  <c r="T10350" i="1"/>
  <c r="T10351" i="1"/>
  <c r="T10352" i="1"/>
  <c r="T10353" i="1"/>
  <c r="T10354" i="1"/>
  <c r="T10355" i="1"/>
  <c r="T10356" i="1"/>
  <c r="T10357" i="1"/>
  <c r="T10358" i="1"/>
  <c r="T10359" i="1"/>
  <c r="T10360" i="1"/>
  <c r="T10361" i="1"/>
  <c r="T10362" i="1"/>
  <c r="T10363" i="1"/>
  <c r="T10364" i="1"/>
  <c r="T10365" i="1"/>
  <c r="T10366" i="1"/>
  <c r="T10367" i="1"/>
  <c r="T10368" i="1"/>
  <c r="T10369" i="1"/>
  <c r="T10370" i="1"/>
  <c r="T10371" i="1"/>
  <c r="T10372" i="1"/>
  <c r="T10373" i="1"/>
  <c r="T10374" i="1"/>
  <c r="T10375" i="1"/>
  <c r="T10376" i="1"/>
  <c r="T10377" i="1"/>
  <c r="T10378" i="1"/>
  <c r="T10379" i="1"/>
  <c r="T10380" i="1"/>
  <c r="T10381" i="1"/>
  <c r="T10382" i="1"/>
  <c r="T10383" i="1"/>
  <c r="T10384" i="1"/>
  <c r="T10385" i="1"/>
  <c r="T10386" i="1"/>
  <c r="T10387" i="1"/>
  <c r="T10388" i="1"/>
  <c r="T10389" i="1"/>
  <c r="T10390" i="1"/>
  <c r="T10391" i="1"/>
  <c r="T10392" i="1"/>
  <c r="T10393" i="1"/>
  <c r="T10394" i="1"/>
  <c r="T10395" i="1"/>
  <c r="T10396" i="1"/>
  <c r="T10397" i="1"/>
  <c r="T10398" i="1"/>
  <c r="T10399" i="1"/>
  <c r="T10400" i="1"/>
  <c r="T10401" i="1"/>
  <c r="T10402" i="1"/>
  <c r="T10403" i="1"/>
  <c r="T10404" i="1"/>
  <c r="T10405" i="1"/>
  <c r="T10406" i="1"/>
  <c r="T10407" i="1"/>
  <c r="T10408" i="1"/>
  <c r="T10409" i="1"/>
  <c r="T10410" i="1"/>
  <c r="T10411" i="1"/>
  <c r="T10412" i="1"/>
  <c r="T10413" i="1"/>
  <c r="T10414" i="1"/>
  <c r="T10415" i="1"/>
  <c r="T10416" i="1"/>
  <c r="T10417" i="1"/>
  <c r="T10418" i="1"/>
  <c r="T10419" i="1"/>
  <c r="T10420" i="1"/>
  <c r="T10421" i="1"/>
  <c r="T10422" i="1"/>
  <c r="T10423" i="1"/>
  <c r="T10424" i="1"/>
  <c r="T10425" i="1"/>
  <c r="T10426" i="1"/>
  <c r="T10427" i="1"/>
  <c r="T10428" i="1"/>
  <c r="T10429" i="1"/>
  <c r="T10430" i="1"/>
  <c r="T10431" i="1"/>
  <c r="T10432" i="1"/>
  <c r="T10433" i="1"/>
  <c r="T10434" i="1"/>
  <c r="T10435" i="1"/>
  <c r="T10436" i="1"/>
  <c r="T10437" i="1"/>
  <c r="T10438" i="1"/>
  <c r="T10439" i="1"/>
  <c r="T10440" i="1"/>
  <c r="T10441" i="1"/>
  <c r="T10442" i="1"/>
  <c r="T10443" i="1"/>
  <c r="T10444" i="1"/>
  <c r="T10445" i="1"/>
  <c r="T10446" i="1"/>
  <c r="T10447" i="1"/>
  <c r="T10448" i="1"/>
  <c r="T10449" i="1"/>
  <c r="T10450" i="1"/>
  <c r="T10451" i="1"/>
  <c r="T10452" i="1"/>
  <c r="T10453" i="1"/>
  <c r="T10454" i="1"/>
  <c r="T10455" i="1"/>
  <c r="T10456" i="1"/>
  <c r="T10457" i="1"/>
  <c r="T10458" i="1"/>
  <c r="T10459" i="1"/>
  <c r="T10460" i="1"/>
  <c r="T10461" i="1"/>
  <c r="T10462" i="1"/>
  <c r="T10463" i="1"/>
  <c r="T10464" i="1"/>
  <c r="T10465" i="1"/>
  <c r="T10466" i="1"/>
  <c r="T10467" i="1"/>
  <c r="T10468" i="1"/>
  <c r="T10469" i="1"/>
  <c r="T10470" i="1"/>
  <c r="T10471" i="1"/>
  <c r="T10472" i="1"/>
  <c r="T10473" i="1"/>
  <c r="T10474" i="1"/>
  <c r="T10475" i="1"/>
  <c r="T10476" i="1"/>
  <c r="T10477" i="1"/>
  <c r="T10478" i="1"/>
  <c r="T10479" i="1"/>
  <c r="T10480" i="1"/>
  <c r="T10481" i="1"/>
  <c r="T10482" i="1"/>
  <c r="T10483" i="1"/>
  <c r="T10484" i="1"/>
  <c r="T10485" i="1"/>
  <c r="T10486" i="1"/>
  <c r="T10487" i="1"/>
  <c r="T10488" i="1"/>
  <c r="T10489" i="1"/>
  <c r="T10490" i="1"/>
  <c r="T10491" i="1"/>
  <c r="T10492" i="1"/>
  <c r="T10493" i="1"/>
  <c r="T10494" i="1"/>
  <c r="T10495" i="1"/>
  <c r="T10496" i="1"/>
  <c r="T10497" i="1"/>
  <c r="T10498" i="1"/>
  <c r="T10499" i="1"/>
  <c r="T10500" i="1"/>
  <c r="T10501" i="1"/>
  <c r="T10502" i="1"/>
  <c r="T10503" i="1"/>
  <c r="T10504" i="1"/>
  <c r="T10505" i="1"/>
  <c r="T10506" i="1"/>
  <c r="T10507" i="1"/>
  <c r="T10508" i="1"/>
  <c r="T10509" i="1"/>
  <c r="T10510" i="1"/>
  <c r="T10511" i="1"/>
  <c r="T10512" i="1"/>
  <c r="T10513" i="1"/>
  <c r="T10514" i="1"/>
  <c r="T10515" i="1"/>
  <c r="T10516" i="1"/>
  <c r="T10517" i="1"/>
  <c r="T10518" i="1"/>
  <c r="T10519" i="1"/>
  <c r="T10520" i="1"/>
  <c r="T10521" i="1"/>
  <c r="T10522" i="1"/>
  <c r="T10523" i="1"/>
  <c r="T10524" i="1"/>
  <c r="T10525" i="1"/>
  <c r="T10526" i="1"/>
  <c r="T10527" i="1"/>
  <c r="T10528" i="1"/>
  <c r="T10529" i="1"/>
  <c r="T10530" i="1"/>
  <c r="T10531" i="1"/>
  <c r="T10532" i="1"/>
  <c r="T10533" i="1"/>
  <c r="T10534" i="1"/>
  <c r="T10535" i="1"/>
  <c r="T10536" i="1"/>
  <c r="T10537" i="1"/>
  <c r="T10538" i="1"/>
  <c r="T10539" i="1"/>
  <c r="T10540" i="1"/>
  <c r="T10541" i="1"/>
  <c r="T10542" i="1"/>
  <c r="T10543" i="1"/>
  <c r="T10544" i="1"/>
  <c r="T10545" i="1"/>
  <c r="T10546" i="1"/>
  <c r="T10547" i="1"/>
  <c r="T10548" i="1"/>
  <c r="T10549" i="1"/>
  <c r="T10550" i="1"/>
  <c r="T10551" i="1"/>
  <c r="T10552" i="1"/>
  <c r="T10553" i="1"/>
  <c r="T10554" i="1"/>
  <c r="T10555" i="1"/>
  <c r="T10556" i="1"/>
  <c r="T10557" i="1"/>
  <c r="T10558" i="1"/>
  <c r="T10559" i="1"/>
  <c r="T10560" i="1"/>
  <c r="T10561" i="1"/>
  <c r="T10562" i="1"/>
  <c r="T10563" i="1"/>
  <c r="T10564" i="1"/>
  <c r="T10565" i="1"/>
  <c r="T10566" i="1"/>
  <c r="T10567" i="1"/>
  <c r="T10568" i="1"/>
  <c r="T10569" i="1"/>
  <c r="T10570" i="1"/>
  <c r="T10571" i="1"/>
  <c r="T10572" i="1"/>
  <c r="T10573" i="1"/>
  <c r="T10574" i="1"/>
  <c r="T10575" i="1"/>
  <c r="T10576" i="1"/>
  <c r="T10577" i="1"/>
  <c r="T10578" i="1"/>
  <c r="T10579" i="1"/>
  <c r="T10580" i="1"/>
  <c r="T10581" i="1"/>
  <c r="T10582" i="1"/>
  <c r="T10583" i="1"/>
  <c r="T10584" i="1"/>
  <c r="T10585" i="1"/>
  <c r="T10586" i="1"/>
  <c r="T10587" i="1"/>
  <c r="T10588" i="1"/>
  <c r="T10589" i="1"/>
  <c r="T10590" i="1"/>
  <c r="T10591" i="1"/>
  <c r="T10592" i="1"/>
  <c r="T10593" i="1"/>
  <c r="T10594" i="1"/>
  <c r="T10595" i="1"/>
  <c r="T10596" i="1"/>
  <c r="T10597" i="1"/>
  <c r="T10598" i="1"/>
  <c r="T10599" i="1"/>
  <c r="T10600" i="1"/>
  <c r="T10601" i="1"/>
  <c r="T10602" i="1"/>
  <c r="T10603" i="1"/>
  <c r="T10604" i="1"/>
  <c r="T10605" i="1"/>
  <c r="T10606" i="1"/>
  <c r="T10607" i="1"/>
  <c r="T10608" i="1"/>
  <c r="T10609" i="1"/>
  <c r="T10610" i="1"/>
  <c r="T10611" i="1"/>
  <c r="T10612" i="1"/>
  <c r="T10613" i="1"/>
  <c r="T10614" i="1"/>
  <c r="T10615" i="1"/>
  <c r="T10616" i="1"/>
  <c r="T10617" i="1"/>
  <c r="T10618" i="1"/>
  <c r="T10619" i="1"/>
  <c r="T10620" i="1"/>
  <c r="T10621" i="1"/>
  <c r="T10622" i="1"/>
  <c r="T10623" i="1"/>
  <c r="T10624" i="1"/>
  <c r="T10625" i="1"/>
  <c r="T10626" i="1"/>
  <c r="T10627" i="1"/>
  <c r="T10628" i="1"/>
  <c r="T10629" i="1"/>
  <c r="T10630" i="1"/>
  <c r="T10631" i="1"/>
  <c r="T10632" i="1"/>
  <c r="T10633" i="1"/>
  <c r="T10634" i="1"/>
  <c r="T10635" i="1"/>
  <c r="T10636" i="1"/>
  <c r="T10637" i="1"/>
  <c r="T10638" i="1"/>
  <c r="T10639" i="1"/>
  <c r="T10640" i="1"/>
  <c r="T10641" i="1"/>
  <c r="T10642" i="1"/>
  <c r="T10643" i="1"/>
  <c r="T10644" i="1"/>
  <c r="T10645" i="1"/>
  <c r="T10646" i="1"/>
  <c r="T10647" i="1"/>
  <c r="T10648" i="1"/>
  <c r="T10649" i="1"/>
  <c r="T10650" i="1"/>
  <c r="T10651" i="1"/>
  <c r="T10652" i="1"/>
  <c r="T10653" i="1"/>
  <c r="T10654" i="1"/>
  <c r="T10655" i="1"/>
  <c r="T10656" i="1"/>
  <c r="T10657" i="1"/>
  <c r="T10658" i="1"/>
  <c r="T10659" i="1"/>
  <c r="T10660" i="1"/>
  <c r="T10661" i="1"/>
  <c r="T10662" i="1"/>
  <c r="T10663" i="1"/>
  <c r="T10664" i="1"/>
  <c r="T10665" i="1"/>
  <c r="T10666" i="1"/>
  <c r="T10667" i="1"/>
  <c r="T10668" i="1"/>
  <c r="T10669" i="1"/>
  <c r="T10670" i="1"/>
  <c r="T10671" i="1"/>
  <c r="T10672" i="1"/>
  <c r="T10673" i="1"/>
  <c r="T10674" i="1"/>
  <c r="T10675" i="1"/>
  <c r="T10676" i="1"/>
  <c r="T10677" i="1"/>
  <c r="T10678" i="1"/>
  <c r="T10679" i="1"/>
  <c r="T10680" i="1"/>
  <c r="T10681" i="1"/>
  <c r="T10682" i="1"/>
  <c r="T10683" i="1"/>
  <c r="T10684" i="1"/>
  <c r="T10685" i="1"/>
  <c r="T10686" i="1"/>
  <c r="T10687" i="1"/>
  <c r="T10688" i="1"/>
  <c r="T10689" i="1"/>
  <c r="T10690" i="1"/>
  <c r="T10691" i="1"/>
  <c r="T10692" i="1"/>
  <c r="T10693" i="1"/>
  <c r="T10694" i="1"/>
  <c r="T10695" i="1"/>
  <c r="T10696" i="1"/>
  <c r="T10697" i="1"/>
  <c r="T10698" i="1"/>
  <c r="T10699" i="1"/>
  <c r="T10700" i="1"/>
  <c r="T10701" i="1"/>
  <c r="T10702" i="1"/>
  <c r="T10703" i="1"/>
  <c r="T10704" i="1"/>
  <c r="T10705" i="1"/>
  <c r="T10706" i="1"/>
  <c r="T10707" i="1"/>
  <c r="T10708" i="1"/>
  <c r="T10709" i="1"/>
  <c r="T10710" i="1"/>
  <c r="T10711" i="1"/>
  <c r="T10712" i="1"/>
  <c r="T10713" i="1"/>
  <c r="T10714" i="1"/>
  <c r="T10715" i="1"/>
  <c r="T10716" i="1"/>
  <c r="T10717" i="1"/>
  <c r="T10718" i="1"/>
  <c r="T10719" i="1"/>
  <c r="T10720" i="1"/>
  <c r="T10721" i="1"/>
  <c r="T10722" i="1"/>
  <c r="T10723" i="1"/>
  <c r="T10724" i="1"/>
  <c r="T10725" i="1"/>
  <c r="T10726" i="1"/>
  <c r="T10727" i="1"/>
  <c r="T10728" i="1"/>
  <c r="T10729" i="1"/>
  <c r="T10730" i="1"/>
  <c r="T10731" i="1"/>
  <c r="T10732" i="1"/>
  <c r="T10733" i="1"/>
  <c r="T10734" i="1"/>
  <c r="T10735" i="1"/>
  <c r="T10736" i="1"/>
  <c r="T10737" i="1"/>
  <c r="T10738" i="1"/>
  <c r="T10739" i="1"/>
  <c r="T10740" i="1"/>
  <c r="T10741" i="1"/>
  <c r="T10742" i="1"/>
  <c r="T10743" i="1"/>
  <c r="T10744" i="1"/>
  <c r="T10745" i="1"/>
  <c r="T10746" i="1"/>
  <c r="T10747" i="1"/>
  <c r="T10748" i="1"/>
  <c r="T10749" i="1"/>
  <c r="T10750" i="1"/>
  <c r="T10751" i="1"/>
  <c r="T10752" i="1"/>
  <c r="T10753" i="1"/>
  <c r="T10754" i="1"/>
  <c r="T10755" i="1"/>
  <c r="T10756" i="1"/>
  <c r="T10757" i="1"/>
  <c r="T10758" i="1"/>
  <c r="T10759" i="1"/>
  <c r="T10760" i="1"/>
  <c r="T10761" i="1"/>
  <c r="T10762" i="1"/>
  <c r="T10763" i="1"/>
  <c r="T10764" i="1"/>
  <c r="T10765" i="1"/>
  <c r="T10766" i="1"/>
  <c r="T10767" i="1"/>
  <c r="T10768" i="1"/>
  <c r="T10769" i="1"/>
  <c r="T10770" i="1"/>
  <c r="T10771" i="1"/>
  <c r="T10772" i="1"/>
  <c r="T10773" i="1"/>
  <c r="T10774" i="1"/>
  <c r="T10775" i="1"/>
  <c r="T10776" i="1"/>
  <c r="T10777" i="1"/>
  <c r="T10778" i="1"/>
  <c r="T10779" i="1"/>
  <c r="T10780" i="1"/>
  <c r="T10781" i="1"/>
  <c r="T10782" i="1"/>
  <c r="T10783" i="1"/>
  <c r="T10784" i="1"/>
  <c r="T10785" i="1"/>
  <c r="T10786" i="1"/>
  <c r="T10787" i="1"/>
  <c r="T10788" i="1"/>
  <c r="T10789" i="1"/>
  <c r="T10790" i="1"/>
  <c r="T10791" i="1"/>
  <c r="T10792" i="1"/>
  <c r="T10793" i="1"/>
  <c r="T10794" i="1"/>
  <c r="T10795" i="1"/>
  <c r="T10796" i="1"/>
  <c r="T10797" i="1"/>
  <c r="T10798" i="1"/>
  <c r="T10799" i="1"/>
  <c r="T10800" i="1"/>
  <c r="T10801" i="1"/>
  <c r="T10802" i="1"/>
  <c r="T10803" i="1"/>
  <c r="T10804" i="1"/>
  <c r="T10805" i="1"/>
  <c r="T10806" i="1"/>
  <c r="T10807" i="1"/>
  <c r="T10808" i="1"/>
  <c r="T10809" i="1"/>
  <c r="T10810" i="1"/>
  <c r="T10811" i="1"/>
  <c r="T10812" i="1"/>
  <c r="T10813" i="1"/>
  <c r="T10814" i="1"/>
  <c r="T10815" i="1"/>
  <c r="T10816" i="1"/>
  <c r="T10817" i="1"/>
  <c r="T10818" i="1"/>
  <c r="T10819" i="1"/>
  <c r="T10820" i="1"/>
  <c r="T10821" i="1"/>
  <c r="T10822" i="1"/>
  <c r="T10823" i="1"/>
  <c r="T10824" i="1"/>
  <c r="T10825" i="1"/>
  <c r="T10826" i="1"/>
  <c r="T10827" i="1"/>
  <c r="T10828" i="1"/>
  <c r="T10829" i="1"/>
  <c r="T10830" i="1"/>
  <c r="T10831" i="1"/>
  <c r="T10832" i="1"/>
  <c r="T10833" i="1"/>
  <c r="T10834" i="1"/>
  <c r="T10835" i="1"/>
  <c r="T10836" i="1"/>
  <c r="T10837" i="1"/>
  <c r="T10838" i="1"/>
  <c r="T10839" i="1"/>
  <c r="T10840" i="1"/>
  <c r="T10841" i="1"/>
  <c r="T10842" i="1"/>
  <c r="T10843" i="1"/>
  <c r="T10844" i="1"/>
  <c r="T10845" i="1"/>
  <c r="T10846" i="1"/>
  <c r="T10847" i="1"/>
  <c r="T10848" i="1"/>
  <c r="T10849" i="1"/>
  <c r="T10850" i="1"/>
  <c r="T10851" i="1"/>
  <c r="T10852" i="1"/>
  <c r="T10853" i="1"/>
  <c r="T10854" i="1"/>
  <c r="T10855" i="1"/>
  <c r="T10856" i="1"/>
  <c r="T10857" i="1"/>
  <c r="T10858" i="1"/>
  <c r="T10859" i="1"/>
  <c r="T10860" i="1"/>
  <c r="T10861" i="1"/>
  <c r="T10862" i="1"/>
  <c r="T10863" i="1"/>
  <c r="T10864" i="1"/>
  <c r="T10865" i="1"/>
  <c r="T10866" i="1"/>
  <c r="T10867" i="1"/>
  <c r="T10868" i="1"/>
  <c r="T10869" i="1"/>
  <c r="T10870" i="1"/>
  <c r="T10871" i="1"/>
  <c r="T10872" i="1"/>
  <c r="T10873" i="1"/>
  <c r="T10874" i="1"/>
  <c r="T10875" i="1"/>
  <c r="T10876" i="1"/>
  <c r="T10877" i="1"/>
  <c r="T10878" i="1"/>
  <c r="T10879" i="1"/>
  <c r="T10880" i="1"/>
  <c r="T10881" i="1"/>
  <c r="T10882" i="1"/>
  <c r="T10883" i="1"/>
  <c r="T10884" i="1"/>
  <c r="T10885" i="1"/>
  <c r="T10886" i="1"/>
  <c r="T10887" i="1"/>
  <c r="T10888" i="1"/>
  <c r="T10889" i="1"/>
  <c r="T10890" i="1"/>
  <c r="T10891" i="1"/>
  <c r="T10892" i="1"/>
  <c r="T10893" i="1"/>
  <c r="T10894" i="1"/>
  <c r="T10895" i="1"/>
  <c r="T10896" i="1"/>
  <c r="T10897" i="1"/>
  <c r="T10898" i="1"/>
  <c r="T10899" i="1"/>
  <c r="T10900" i="1"/>
  <c r="T10901" i="1"/>
  <c r="T10902" i="1"/>
  <c r="T10903" i="1"/>
  <c r="T10904" i="1"/>
  <c r="T10905" i="1"/>
  <c r="T10906" i="1"/>
  <c r="T10907" i="1"/>
  <c r="T10908" i="1"/>
  <c r="T10909" i="1"/>
  <c r="T10910" i="1"/>
  <c r="T10911" i="1"/>
  <c r="T10912" i="1"/>
  <c r="T10913" i="1"/>
  <c r="T10914" i="1"/>
  <c r="T10915" i="1"/>
  <c r="T10916" i="1"/>
  <c r="T10917" i="1"/>
  <c r="T10918" i="1"/>
  <c r="T10919" i="1"/>
  <c r="T10920" i="1"/>
  <c r="T10921" i="1"/>
  <c r="T10922" i="1"/>
  <c r="T10923" i="1"/>
  <c r="T10924" i="1"/>
  <c r="T10925" i="1"/>
  <c r="T10926" i="1"/>
  <c r="T10927" i="1"/>
  <c r="T10928" i="1"/>
  <c r="T10929" i="1"/>
  <c r="T10930" i="1"/>
  <c r="T10931" i="1"/>
  <c r="T10932" i="1"/>
  <c r="T10933" i="1"/>
  <c r="T10934" i="1"/>
  <c r="T10935" i="1"/>
  <c r="T10936" i="1"/>
  <c r="T10937" i="1"/>
  <c r="T10938" i="1"/>
  <c r="T10939" i="1"/>
  <c r="T10940" i="1"/>
  <c r="T10941" i="1"/>
  <c r="T10942" i="1"/>
  <c r="T10943" i="1"/>
  <c r="T10944" i="1"/>
  <c r="T10945" i="1"/>
  <c r="T10946" i="1"/>
  <c r="T10947" i="1"/>
  <c r="T10948" i="1"/>
  <c r="T10949" i="1"/>
  <c r="T10950" i="1"/>
  <c r="T10951" i="1"/>
  <c r="T10952" i="1"/>
  <c r="T10953" i="1"/>
  <c r="T10954" i="1"/>
  <c r="T10955" i="1"/>
  <c r="T10956" i="1"/>
  <c r="T10957" i="1"/>
  <c r="T10958" i="1"/>
  <c r="T10959" i="1"/>
  <c r="T10960" i="1"/>
  <c r="T10961" i="1"/>
  <c r="T10962" i="1"/>
  <c r="T10963" i="1"/>
  <c r="T10964" i="1"/>
  <c r="T10965" i="1"/>
  <c r="T10966" i="1"/>
  <c r="T10967" i="1"/>
  <c r="T10968" i="1"/>
  <c r="T10969" i="1"/>
  <c r="T10970" i="1"/>
  <c r="T10971" i="1"/>
  <c r="T10972" i="1"/>
  <c r="T10973" i="1"/>
  <c r="T10974" i="1"/>
  <c r="T10975" i="1"/>
  <c r="T10976" i="1"/>
  <c r="T10977" i="1"/>
  <c r="T10978" i="1"/>
  <c r="T10979" i="1"/>
  <c r="T10980" i="1"/>
  <c r="T10981" i="1"/>
  <c r="T10982" i="1"/>
  <c r="T10983" i="1"/>
  <c r="T10984" i="1"/>
  <c r="T10985" i="1"/>
  <c r="T10986" i="1"/>
  <c r="T10987" i="1"/>
  <c r="T10988" i="1"/>
  <c r="T10989" i="1"/>
  <c r="T10990" i="1"/>
  <c r="T10991" i="1"/>
  <c r="T10992" i="1"/>
  <c r="T10993" i="1"/>
  <c r="T10994" i="1"/>
  <c r="T10995" i="1"/>
  <c r="T10996" i="1"/>
  <c r="T10997" i="1"/>
  <c r="T10998" i="1"/>
  <c r="T10999" i="1"/>
  <c r="T11000" i="1"/>
  <c r="T11001" i="1"/>
  <c r="T11002" i="1"/>
  <c r="T11003" i="1"/>
  <c r="T11004" i="1"/>
  <c r="T11005" i="1"/>
  <c r="T11006" i="1"/>
  <c r="T11007" i="1"/>
  <c r="T11008" i="1"/>
  <c r="T11009" i="1"/>
  <c r="T11010" i="1"/>
  <c r="T11011" i="1"/>
  <c r="T11012" i="1"/>
  <c r="T11013" i="1"/>
  <c r="T11014" i="1"/>
  <c r="T11015" i="1"/>
  <c r="T11016" i="1"/>
  <c r="T11017" i="1"/>
  <c r="T11018" i="1"/>
  <c r="T11019" i="1"/>
  <c r="T11020" i="1"/>
  <c r="T11021" i="1"/>
  <c r="T11022" i="1"/>
  <c r="T11023" i="1"/>
  <c r="T11024" i="1"/>
  <c r="T11025" i="1"/>
  <c r="T11026" i="1"/>
  <c r="T11027" i="1"/>
  <c r="T11028" i="1"/>
  <c r="T11029" i="1"/>
  <c r="T11030" i="1"/>
  <c r="T11031" i="1"/>
  <c r="T11032" i="1"/>
  <c r="T11033" i="1"/>
  <c r="T11034" i="1"/>
  <c r="T11035" i="1"/>
  <c r="T11036" i="1"/>
  <c r="T11037" i="1"/>
  <c r="T11038" i="1"/>
  <c r="T11039" i="1"/>
  <c r="T11040" i="1"/>
  <c r="T11041" i="1"/>
  <c r="T11042" i="1"/>
  <c r="T11043" i="1"/>
  <c r="T11044" i="1"/>
  <c r="T11045" i="1"/>
  <c r="T11046" i="1"/>
  <c r="T11047" i="1"/>
  <c r="T11048" i="1"/>
  <c r="T11049" i="1"/>
  <c r="T11050" i="1"/>
  <c r="T11051" i="1"/>
  <c r="T11052" i="1"/>
  <c r="T11053" i="1"/>
  <c r="T11054" i="1"/>
  <c r="T11055" i="1"/>
  <c r="T11056" i="1"/>
  <c r="T11057" i="1"/>
  <c r="T11058" i="1"/>
  <c r="T11059" i="1"/>
  <c r="T11060" i="1"/>
  <c r="T11061" i="1"/>
  <c r="T11062" i="1"/>
  <c r="T11063" i="1"/>
  <c r="T11064" i="1"/>
  <c r="T11065" i="1"/>
  <c r="T11066" i="1"/>
  <c r="T11067" i="1"/>
  <c r="T11068" i="1"/>
  <c r="T11069" i="1"/>
  <c r="T11070" i="1"/>
  <c r="T11071" i="1"/>
  <c r="T11072" i="1"/>
  <c r="T11073" i="1"/>
  <c r="T11074" i="1"/>
  <c r="T11075" i="1"/>
  <c r="T11076" i="1"/>
  <c r="T11077" i="1"/>
  <c r="T11078" i="1"/>
  <c r="T11079" i="1"/>
  <c r="T11080" i="1"/>
  <c r="T11081" i="1"/>
  <c r="T11082" i="1"/>
  <c r="T11083" i="1"/>
  <c r="T11084" i="1"/>
  <c r="T11085" i="1"/>
  <c r="T11086" i="1"/>
  <c r="T11087" i="1"/>
  <c r="T11088" i="1"/>
  <c r="T11089" i="1"/>
  <c r="T11090" i="1"/>
  <c r="T11091" i="1"/>
  <c r="T11092" i="1"/>
  <c r="T11093" i="1"/>
  <c r="T11094" i="1"/>
  <c r="T11095" i="1"/>
  <c r="T11096" i="1"/>
  <c r="T11097" i="1"/>
  <c r="T11098" i="1"/>
  <c r="T11099" i="1"/>
  <c r="T11100" i="1"/>
  <c r="T11101" i="1"/>
  <c r="T11102" i="1"/>
  <c r="T11103" i="1"/>
  <c r="T11104" i="1"/>
  <c r="T11105" i="1"/>
  <c r="T11106" i="1"/>
  <c r="T11107" i="1"/>
  <c r="T11108" i="1"/>
  <c r="T11109" i="1"/>
  <c r="T11110" i="1"/>
  <c r="T11111" i="1"/>
  <c r="T11112" i="1"/>
  <c r="T11113" i="1"/>
  <c r="T11114" i="1"/>
  <c r="T11115" i="1"/>
  <c r="T11116" i="1"/>
  <c r="T11117" i="1"/>
  <c r="T11118" i="1"/>
  <c r="T11119" i="1"/>
  <c r="T11120" i="1"/>
  <c r="T11121" i="1"/>
  <c r="T11122" i="1"/>
  <c r="T11123" i="1"/>
  <c r="T11124" i="1"/>
  <c r="T11125" i="1"/>
  <c r="T11126" i="1"/>
  <c r="T11127" i="1"/>
  <c r="T11128" i="1"/>
  <c r="T11129" i="1"/>
  <c r="T11130" i="1"/>
  <c r="T11131" i="1"/>
  <c r="T11132" i="1"/>
  <c r="T11133" i="1"/>
  <c r="T11134" i="1"/>
  <c r="T11135" i="1"/>
  <c r="T11136" i="1"/>
  <c r="T11137" i="1"/>
  <c r="T11138" i="1"/>
  <c r="T11139" i="1"/>
  <c r="T11140" i="1"/>
  <c r="T11141" i="1"/>
  <c r="T11142" i="1"/>
  <c r="T11143" i="1"/>
  <c r="T11144" i="1"/>
  <c r="T11145" i="1"/>
  <c r="T11146" i="1"/>
  <c r="T11147" i="1"/>
  <c r="T11148" i="1"/>
  <c r="T11149" i="1"/>
  <c r="T11150" i="1"/>
  <c r="T11151" i="1"/>
  <c r="T11152" i="1"/>
  <c r="T11153" i="1"/>
  <c r="T11154" i="1"/>
  <c r="T11155" i="1"/>
  <c r="T11156" i="1"/>
  <c r="T11157" i="1"/>
  <c r="T11158" i="1"/>
  <c r="T11159" i="1"/>
  <c r="T11160" i="1"/>
  <c r="T11161" i="1"/>
  <c r="T11162" i="1"/>
  <c r="T11163" i="1"/>
  <c r="T11164" i="1"/>
  <c r="T11165" i="1"/>
  <c r="T11166" i="1"/>
  <c r="T11167" i="1"/>
  <c r="T11168" i="1"/>
  <c r="T11169" i="1"/>
  <c r="T11170" i="1"/>
  <c r="T11171" i="1"/>
  <c r="T11172" i="1"/>
  <c r="T11173" i="1"/>
  <c r="T11174" i="1"/>
  <c r="T11175" i="1"/>
  <c r="T11176" i="1"/>
  <c r="T11177" i="1"/>
  <c r="T11178" i="1"/>
  <c r="T11179" i="1"/>
  <c r="T11180" i="1"/>
  <c r="T11181" i="1"/>
  <c r="T11182" i="1"/>
  <c r="T11183" i="1"/>
  <c r="T11184" i="1"/>
  <c r="T11185" i="1"/>
  <c r="T11186" i="1"/>
  <c r="T11187" i="1"/>
  <c r="T11188" i="1"/>
  <c r="T11189" i="1"/>
  <c r="T11190" i="1"/>
  <c r="T11191" i="1"/>
  <c r="T11192" i="1"/>
  <c r="T11193" i="1"/>
  <c r="T11194" i="1"/>
  <c r="T11195" i="1"/>
  <c r="T11196" i="1"/>
  <c r="T11197" i="1"/>
  <c r="T11198" i="1"/>
  <c r="T11199" i="1"/>
  <c r="T11200" i="1"/>
  <c r="T11201" i="1"/>
  <c r="T11202" i="1"/>
  <c r="T11203" i="1"/>
  <c r="T11204" i="1"/>
  <c r="T11205" i="1"/>
  <c r="T11206" i="1"/>
  <c r="T11207" i="1"/>
  <c r="T11208" i="1"/>
  <c r="T11209" i="1"/>
  <c r="T11210" i="1"/>
  <c r="T11211" i="1"/>
  <c r="T11212" i="1"/>
  <c r="T11213" i="1"/>
  <c r="T11214" i="1"/>
  <c r="T11215" i="1"/>
  <c r="T11216" i="1"/>
  <c r="T11217" i="1"/>
  <c r="T11218" i="1"/>
  <c r="T11219" i="1"/>
  <c r="T11220" i="1"/>
  <c r="T11221" i="1"/>
  <c r="T11222" i="1"/>
  <c r="T11223" i="1"/>
  <c r="T11224" i="1"/>
  <c r="T11225" i="1"/>
  <c r="T11226" i="1"/>
  <c r="T11227" i="1"/>
  <c r="T11228" i="1"/>
  <c r="T11229" i="1"/>
  <c r="T11230" i="1"/>
  <c r="T11231" i="1"/>
  <c r="T11232" i="1"/>
  <c r="T11233" i="1"/>
  <c r="T11234" i="1"/>
  <c r="T11235" i="1"/>
  <c r="T11236" i="1"/>
  <c r="T11237" i="1"/>
  <c r="T11238" i="1"/>
  <c r="T11239" i="1"/>
  <c r="T11240" i="1"/>
  <c r="T11241" i="1"/>
  <c r="T11242" i="1"/>
  <c r="T11243" i="1"/>
  <c r="T11244" i="1"/>
  <c r="T11245" i="1"/>
  <c r="T11246" i="1"/>
  <c r="T11247" i="1"/>
  <c r="T11248" i="1"/>
  <c r="T11249" i="1"/>
  <c r="T11250" i="1"/>
  <c r="T11251" i="1"/>
  <c r="T11252" i="1"/>
  <c r="T11253" i="1"/>
  <c r="T11254" i="1"/>
  <c r="T11255" i="1"/>
  <c r="T11256" i="1"/>
  <c r="T11257" i="1"/>
  <c r="T11258" i="1"/>
  <c r="T11259" i="1"/>
  <c r="T11260" i="1"/>
  <c r="T11261" i="1"/>
  <c r="T11262" i="1"/>
  <c r="T11263" i="1"/>
  <c r="T11264" i="1"/>
  <c r="T11265" i="1"/>
  <c r="T11266" i="1"/>
  <c r="T11267" i="1"/>
  <c r="T11268" i="1"/>
  <c r="T11269" i="1"/>
  <c r="T11270" i="1"/>
  <c r="T11271" i="1"/>
  <c r="T11272" i="1"/>
  <c r="T11273" i="1"/>
  <c r="T11274" i="1"/>
  <c r="T11275" i="1"/>
  <c r="T11276" i="1"/>
  <c r="T11277" i="1"/>
  <c r="T11278" i="1"/>
  <c r="T11279" i="1"/>
  <c r="T11280" i="1"/>
  <c r="T11281" i="1"/>
  <c r="T11282" i="1"/>
  <c r="T11283" i="1"/>
  <c r="T11284" i="1"/>
  <c r="T11285" i="1"/>
  <c r="T11286" i="1"/>
  <c r="T11287" i="1"/>
  <c r="T11288" i="1"/>
  <c r="T11289" i="1"/>
  <c r="T11290" i="1"/>
  <c r="T11291" i="1"/>
  <c r="T11292" i="1"/>
  <c r="T11293" i="1"/>
  <c r="T11294" i="1"/>
  <c r="T11295" i="1"/>
  <c r="T11296" i="1"/>
  <c r="T11297" i="1"/>
  <c r="T11298" i="1"/>
  <c r="T11299" i="1"/>
  <c r="T11300" i="1"/>
  <c r="T11301" i="1"/>
  <c r="T11302" i="1"/>
  <c r="T11303" i="1"/>
  <c r="T11304" i="1"/>
  <c r="T11305" i="1"/>
  <c r="T11306" i="1"/>
  <c r="T11307" i="1"/>
  <c r="T11308" i="1"/>
  <c r="T11309" i="1"/>
  <c r="T11310" i="1"/>
  <c r="T11311" i="1"/>
  <c r="T11312" i="1"/>
  <c r="T11313" i="1"/>
  <c r="T11314" i="1"/>
  <c r="T11315" i="1"/>
  <c r="T11316" i="1"/>
  <c r="T11317" i="1"/>
  <c r="T11318" i="1"/>
  <c r="T11319" i="1"/>
  <c r="T11320" i="1"/>
  <c r="T11321" i="1"/>
  <c r="T11322" i="1"/>
  <c r="T11323" i="1"/>
  <c r="T11324" i="1"/>
  <c r="T11325" i="1"/>
  <c r="T11326" i="1"/>
  <c r="T11327" i="1"/>
  <c r="T11328" i="1"/>
  <c r="T11329" i="1"/>
  <c r="T11330" i="1"/>
  <c r="T11331" i="1"/>
  <c r="T11332" i="1"/>
  <c r="T11333" i="1"/>
  <c r="T11334" i="1"/>
  <c r="T11335" i="1"/>
  <c r="T11336" i="1"/>
  <c r="T11337" i="1"/>
  <c r="T11338" i="1"/>
  <c r="T11339" i="1"/>
  <c r="T11340" i="1"/>
  <c r="T11341" i="1"/>
  <c r="T11342" i="1"/>
  <c r="T11343" i="1"/>
  <c r="T11344" i="1"/>
  <c r="T11345" i="1"/>
  <c r="T11346" i="1"/>
  <c r="T11347" i="1"/>
  <c r="T11348" i="1"/>
  <c r="T11349" i="1"/>
  <c r="T11350" i="1"/>
  <c r="T11351" i="1"/>
  <c r="T11352" i="1"/>
  <c r="T11353" i="1"/>
  <c r="T11354" i="1"/>
  <c r="T11355" i="1"/>
  <c r="T11356" i="1"/>
  <c r="T11357" i="1"/>
  <c r="T11358" i="1"/>
  <c r="T11359" i="1"/>
  <c r="T11360" i="1"/>
  <c r="T11361" i="1"/>
  <c r="T11362" i="1"/>
  <c r="T11363" i="1"/>
  <c r="T11364" i="1"/>
  <c r="T11365" i="1"/>
  <c r="T11366" i="1"/>
  <c r="T11367" i="1"/>
  <c r="T11368" i="1"/>
  <c r="T11369" i="1"/>
  <c r="T11370" i="1"/>
  <c r="T11371" i="1"/>
  <c r="T11372" i="1"/>
  <c r="T11373" i="1"/>
  <c r="T11374" i="1"/>
  <c r="T11375" i="1"/>
  <c r="T11376" i="1"/>
  <c r="T11377" i="1"/>
  <c r="T11378" i="1"/>
  <c r="T11379" i="1"/>
  <c r="T11380" i="1"/>
  <c r="T11381" i="1"/>
  <c r="T11382" i="1"/>
  <c r="T11383" i="1"/>
  <c r="T11384" i="1"/>
  <c r="T11385" i="1"/>
  <c r="T11386" i="1"/>
  <c r="T11387" i="1"/>
  <c r="T11388" i="1"/>
  <c r="T11389" i="1"/>
  <c r="T11390" i="1"/>
  <c r="T11391" i="1"/>
  <c r="T11392" i="1"/>
  <c r="T11393" i="1"/>
  <c r="T11394" i="1"/>
  <c r="T11395" i="1"/>
  <c r="T11396" i="1"/>
  <c r="T11397" i="1"/>
  <c r="T11398" i="1"/>
  <c r="T11399" i="1"/>
  <c r="T11400" i="1"/>
  <c r="T11401" i="1"/>
  <c r="T11402" i="1"/>
  <c r="T11403" i="1"/>
  <c r="T11404" i="1"/>
  <c r="T11405" i="1"/>
  <c r="T11406" i="1"/>
  <c r="T11407" i="1"/>
  <c r="T11408" i="1"/>
  <c r="T11409" i="1"/>
  <c r="T11410" i="1"/>
  <c r="T11411" i="1"/>
  <c r="T11412" i="1"/>
  <c r="T11413" i="1"/>
  <c r="T11414" i="1"/>
  <c r="T11415" i="1"/>
  <c r="T11416" i="1"/>
  <c r="T11417" i="1"/>
  <c r="T11418" i="1"/>
  <c r="T11419" i="1"/>
  <c r="T11420" i="1"/>
  <c r="T11421" i="1"/>
  <c r="T11422" i="1"/>
  <c r="T11423" i="1"/>
  <c r="T11424" i="1"/>
  <c r="T11425" i="1"/>
  <c r="T11426" i="1"/>
  <c r="T11427" i="1"/>
  <c r="T11428" i="1"/>
  <c r="T11429" i="1"/>
  <c r="T11430" i="1"/>
  <c r="T11431" i="1"/>
  <c r="T11432" i="1"/>
  <c r="T11433" i="1"/>
  <c r="T11434" i="1"/>
  <c r="T11435" i="1"/>
  <c r="T11436" i="1"/>
  <c r="T11437" i="1"/>
  <c r="T11438" i="1"/>
  <c r="T11439" i="1"/>
  <c r="T11440" i="1"/>
  <c r="T11441" i="1"/>
  <c r="T11442" i="1"/>
  <c r="T11443" i="1"/>
  <c r="T11444" i="1"/>
  <c r="T11445" i="1"/>
  <c r="T11446" i="1"/>
  <c r="T11447" i="1"/>
  <c r="T11448" i="1"/>
  <c r="T11449" i="1"/>
  <c r="T11450" i="1"/>
  <c r="T11451" i="1"/>
  <c r="T11452" i="1"/>
  <c r="T11453" i="1"/>
  <c r="T11454" i="1"/>
  <c r="T11455" i="1"/>
  <c r="T11456" i="1"/>
  <c r="T11457" i="1"/>
  <c r="T11458" i="1"/>
  <c r="T11459" i="1"/>
  <c r="T11460" i="1"/>
  <c r="T11461" i="1"/>
  <c r="T11462" i="1"/>
  <c r="T11463" i="1"/>
  <c r="T11464" i="1"/>
  <c r="T11465" i="1"/>
  <c r="T11466" i="1"/>
  <c r="T11467" i="1"/>
  <c r="T11468" i="1"/>
  <c r="T11469" i="1"/>
  <c r="T11470" i="1"/>
  <c r="T11471" i="1"/>
  <c r="T11472" i="1"/>
  <c r="T11473" i="1"/>
  <c r="T11474" i="1"/>
  <c r="T11475" i="1"/>
  <c r="T11476" i="1"/>
  <c r="T11477" i="1"/>
  <c r="T11478" i="1"/>
  <c r="T11479" i="1"/>
  <c r="T11480" i="1"/>
  <c r="T11481" i="1"/>
  <c r="T11482" i="1"/>
  <c r="T11483" i="1"/>
  <c r="T11484" i="1"/>
  <c r="T11485" i="1"/>
  <c r="T11486" i="1"/>
  <c r="T11487" i="1"/>
  <c r="T11488" i="1"/>
  <c r="T11489" i="1"/>
  <c r="T11490" i="1"/>
  <c r="T11491" i="1"/>
  <c r="T11492" i="1"/>
  <c r="T11493" i="1"/>
  <c r="T11494" i="1"/>
  <c r="T11495" i="1"/>
  <c r="T11496" i="1"/>
  <c r="T11497" i="1"/>
  <c r="T11498" i="1"/>
  <c r="T11499" i="1"/>
  <c r="T11500" i="1"/>
  <c r="T11501" i="1"/>
  <c r="T11502" i="1"/>
  <c r="T11503" i="1"/>
  <c r="T11504" i="1"/>
  <c r="T11505" i="1"/>
  <c r="T11506" i="1"/>
  <c r="T11507" i="1"/>
  <c r="T11508" i="1"/>
  <c r="T11509" i="1"/>
  <c r="T11510" i="1"/>
  <c r="T11511" i="1"/>
  <c r="T11512" i="1"/>
  <c r="T11513" i="1"/>
  <c r="T11514" i="1"/>
  <c r="T11515" i="1"/>
  <c r="T11516" i="1"/>
  <c r="T11517" i="1"/>
  <c r="T11518" i="1"/>
  <c r="T11519" i="1"/>
  <c r="T11520" i="1"/>
  <c r="T11521" i="1"/>
  <c r="T11522" i="1"/>
  <c r="T11523" i="1"/>
  <c r="T11524" i="1"/>
  <c r="T11525" i="1"/>
  <c r="T11526" i="1"/>
  <c r="T11527" i="1"/>
  <c r="T11528" i="1"/>
  <c r="T11529" i="1"/>
  <c r="T11530" i="1"/>
  <c r="T11531" i="1"/>
  <c r="T11532" i="1"/>
  <c r="T11533" i="1"/>
  <c r="T11534" i="1"/>
  <c r="T11535" i="1"/>
  <c r="T11536" i="1"/>
  <c r="T11537" i="1"/>
  <c r="T11538" i="1"/>
  <c r="T11539" i="1"/>
  <c r="T11540" i="1"/>
  <c r="T11541" i="1"/>
  <c r="T11542" i="1"/>
  <c r="T11543" i="1"/>
  <c r="T11544" i="1"/>
  <c r="T11545" i="1"/>
  <c r="T11546" i="1"/>
  <c r="T11547" i="1"/>
  <c r="T11548" i="1"/>
  <c r="T11549" i="1"/>
  <c r="T11550" i="1"/>
  <c r="T11551" i="1"/>
  <c r="T11552" i="1"/>
  <c r="T11553" i="1"/>
  <c r="T11554" i="1"/>
  <c r="T11555" i="1"/>
  <c r="T11556" i="1"/>
  <c r="T11557" i="1"/>
  <c r="T11558" i="1"/>
  <c r="T11559" i="1"/>
  <c r="T11560" i="1"/>
  <c r="T11561" i="1"/>
  <c r="T11562" i="1"/>
  <c r="T11563" i="1"/>
  <c r="T11564" i="1"/>
  <c r="T11565" i="1"/>
  <c r="T11566" i="1"/>
  <c r="T11567" i="1"/>
  <c r="T11568" i="1"/>
  <c r="T11569" i="1"/>
  <c r="T11570" i="1"/>
  <c r="T11571" i="1"/>
  <c r="T11572" i="1"/>
  <c r="T11573" i="1"/>
  <c r="T11574" i="1"/>
  <c r="T11575" i="1"/>
  <c r="T11576" i="1"/>
  <c r="T11577" i="1"/>
  <c r="T11578" i="1"/>
  <c r="T11579" i="1"/>
  <c r="T11580" i="1"/>
  <c r="T11581" i="1"/>
  <c r="T11582" i="1"/>
  <c r="T11583" i="1"/>
  <c r="T11584" i="1"/>
  <c r="T11585" i="1"/>
  <c r="T11586" i="1"/>
  <c r="T11587" i="1"/>
  <c r="T11588" i="1"/>
  <c r="T11589" i="1"/>
  <c r="T11590" i="1"/>
  <c r="T11591" i="1"/>
  <c r="T11592" i="1"/>
  <c r="T11593" i="1"/>
  <c r="T11594" i="1"/>
  <c r="T11595" i="1"/>
  <c r="T11596" i="1"/>
  <c r="T11597" i="1"/>
  <c r="T11598" i="1"/>
  <c r="T11599" i="1"/>
  <c r="T11600" i="1"/>
  <c r="T11601" i="1"/>
  <c r="T11602" i="1"/>
  <c r="T11603" i="1"/>
  <c r="T11604" i="1"/>
  <c r="T11605" i="1"/>
  <c r="T11606" i="1"/>
  <c r="T11607" i="1"/>
  <c r="T11608" i="1"/>
  <c r="T11609" i="1"/>
  <c r="T11610" i="1"/>
  <c r="T11611" i="1"/>
  <c r="T11612" i="1"/>
  <c r="T11613" i="1"/>
  <c r="T11614" i="1"/>
  <c r="T11615" i="1"/>
  <c r="T11616" i="1"/>
  <c r="T11617" i="1"/>
  <c r="T11618" i="1"/>
  <c r="T11619" i="1"/>
  <c r="T11620" i="1"/>
  <c r="T11621" i="1"/>
  <c r="T11622" i="1"/>
  <c r="T11623" i="1"/>
  <c r="T11624" i="1"/>
  <c r="T11625" i="1"/>
  <c r="T11626" i="1"/>
  <c r="T11627" i="1"/>
  <c r="T11628" i="1"/>
  <c r="T11629" i="1"/>
  <c r="T11630" i="1"/>
  <c r="T11631" i="1"/>
  <c r="T11632" i="1"/>
  <c r="T11633" i="1"/>
  <c r="T11634" i="1"/>
  <c r="T11635" i="1"/>
  <c r="T11636" i="1"/>
  <c r="T11637" i="1"/>
  <c r="T11638" i="1"/>
  <c r="T11639" i="1"/>
  <c r="T11640" i="1"/>
  <c r="T11641" i="1"/>
  <c r="T11642" i="1"/>
  <c r="T11643" i="1"/>
  <c r="T11644" i="1"/>
  <c r="T11645" i="1"/>
  <c r="T11646" i="1"/>
  <c r="T11647" i="1"/>
  <c r="T11648" i="1"/>
  <c r="T11649" i="1"/>
  <c r="T11650" i="1"/>
  <c r="T11651" i="1"/>
  <c r="T11652" i="1"/>
  <c r="T11653" i="1"/>
  <c r="T11654" i="1"/>
  <c r="T11655" i="1"/>
  <c r="T11656" i="1"/>
  <c r="T11657" i="1"/>
  <c r="T11658" i="1"/>
  <c r="T11659" i="1"/>
  <c r="T11660" i="1"/>
  <c r="T11661" i="1"/>
  <c r="T11662" i="1"/>
  <c r="T11663" i="1"/>
  <c r="T11664" i="1"/>
  <c r="T11665" i="1"/>
  <c r="T11666" i="1"/>
  <c r="T11667" i="1"/>
  <c r="T11668" i="1"/>
  <c r="T11669" i="1"/>
  <c r="T11670" i="1"/>
  <c r="T11671" i="1"/>
  <c r="T11672" i="1"/>
  <c r="T11673" i="1"/>
  <c r="T11674" i="1"/>
  <c r="T11675" i="1"/>
  <c r="T11676" i="1"/>
  <c r="T11677" i="1"/>
  <c r="T11678" i="1"/>
  <c r="T11679" i="1"/>
  <c r="T11680" i="1"/>
  <c r="T11681" i="1"/>
  <c r="T11682" i="1"/>
  <c r="T11683" i="1"/>
  <c r="T11684" i="1"/>
  <c r="T11685" i="1"/>
  <c r="T11686" i="1"/>
  <c r="T11687" i="1"/>
  <c r="T11688" i="1"/>
  <c r="T11689" i="1"/>
  <c r="T11690" i="1"/>
  <c r="T11691" i="1"/>
  <c r="T11692" i="1"/>
  <c r="T11693" i="1"/>
  <c r="T11694" i="1"/>
  <c r="T11695" i="1"/>
  <c r="T11696" i="1"/>
  <c r="T11697" i="1"/>
  <c r="T11698" i="1"/>
  <c r="T11699" i="1"/>
  <c r="T11700" i="1"/>
  <c r="T11701" i="1"/>
  <c r="T11702" i="1"/>
  <c r="T11703" i="1"/>
  <c r="T11704" i="1"/>
  <c r="T11705" i="1"/>
  <c r="T11706" i="1"/>
  <c r="T11707" i="1"/>
  <c r="T11708" i="1"/>
  <c r="T11709" i="1"/>
  <c r="T11710" i="1"/>
  <c r="T11711" i="1"/>
  <c r="T11712" i="1"/>
  <c r="T11713" i="1"/>
  <c r="T11714" i="1"/>
  <c r="T11715" i="1"/>
  <c r="T11716" i="1"/>
  <c r="T11717" i="1"/>
  <c r="T11718" i="1"/>
  <c r="T11719" i="1"/>
  <c r="T11720" i="1"/>
  <c r="T11721" i="1"/>
  <c r="T11722" i="1"/>
  <c r="T11723" i="1"/>
  <c r="T11724" i="1"/>
  <c r="T11725" i="1"/>
  <c r="T11726" i="1"/>
  <c r="T11727" i="1"/>
  <c r="T11728" i="1"/>
  <c r="T11729" i="1"/>
  <c r="T11730" i="1"/>
  <c r="T11731" i="1"/>
  <c r="T11732" i="1"/>
  <c r="T11733" i="1"/>
  <c r="T11734" i="1"/>
  <c r="T11735" i="1"/>
  <c r="T11736" i="1"/>
  <c r="T11737" i="1"/>
  <c r="T11738" i="1"/>
  <c r="T11739" i="1"/>
  <c r="T11740" i="1"/>
  <c r="T11741" i="1"/>
  <c r="T11742" i="1"/>
  <c r="T11743" i="1"/>
  <c r="T11744" i="1"/>
  <c r="T11745" i="1"/>
  <c r="T11746" i="1"/>
  <c r="T11747" i="1"/>
  <c r="T11748" i="1"/>
  <c r="T11749" i="1"/>
  <c r="T11750" i="1"/>
  <c r="T11751" i="1"/>
  <c r="T11752" i="1"/>
  <c r="T11753" i="1"/>
  <c r="T11754" i="1"/>
  <c r="T11755" i="1"/>
  <c r="T11756" i="1"/>
  <c r="T11757" i="1"/>
  <c r="T11758" i="1"/>
  <c r="T11759" i="1"/>
  <c r="T11760" i="1"/>
  <c r="T11761" i="1"/>
  <c r="T11762" i="1"/>
  <c r="T11763" i="1"/>
  <c r="T11764" i="1"/>
  <c r="T11765" i="1"/>
  <c r="T11766" i="1"/>
  <c r="T11767" i="1"/>
  <c r="T11768" i="1"/>
  <c r="T11769" i="1"/>
  <c r="T11770" i="1"/>
  <c r="T11771" i="1"/>
  <c r="T11772" i="1"/>
  <c r="T11773" i="1"/>
  <c r="T11774" i="1"/>
  <c r="T11775" i="1"/>
  <c r="T11776" i="1"/>
  <c r="T11777" i="1"/>
  <c r="T11778" i="1"/>
  <c r="T11779" i="1"/>
  <c r="T11780" i="1"/>
  <c r="T11781" i="1"/>
  <c r="T11782" i="1"/>
  <c r="T11783" i="1"/>
  <c r="T11784" i="1"/>
  <c r="T11785" i="1"/>
  <c r="T11786" i="1"/>
  <c r="T11787" i="1"/>
  <c r="T11788" i="1"/>
  <c r="T11789" i="1"/>
  <c r="T11790" i="1"/>
  <c r="T11791" i="1"/>
  <c r="T11792" i="1"/>
  <c r="T11793" i="1"/>
  <c r="T11794" i="1"/>
  <c r="T11795" i="1"/>
  <c r="T11796" i="1"/>
  <c r="T11797" i="1"/>
  <c r="T11798" i="1"/>
  <c r="T11799" i="1"/>
  <c r="T11800" i="1"/>
  <c r="T11801" i="1"/>
  <c r="T11802" i="1"/>
  <c r="T11803" i="1"/>
  <c r="T11804" i="1"/>
  <c r="T11805" i="1"/>
  <c r="T11806" i="1"/>
  <c r="T11807" i="1"/>
  <c r="T11808" i="1"/>
  <c r="T11809" i="1"/>
  <c r="T11810" i="1"/>
  <c r="T11811" i="1"/>
  <c r="T11812" i="1"/>
  <c r="T11813" i="1"/>
  <c r="T11814" i="1"/>
  <c r="T11815" i="1"/>
  <c r="T11816" i="1"/>
  <c r="T11817" i="1"/>
  <c r="T11818" i="1"/>
  <c r="T11819" i="1"/>
  <c r="T11820" i="1"/>
  <c r="T11821" i="1"/>
  <c r="T11822" i="1"/>
  <c r="T11823" i="1"/>
  <c r="T11824" i="1"/>
  <c r="T11825" i="1"/>
  <c r="T11826" i="1"/>
  <c r="T11827" i="1"/>
  <c r="T11828" i="1"/>
  <c r="T11829" i="1"/>
  <c r="T11830" i="1"/>
  <c r="T11831" i="1"/>
  <c r="T11832" i="1"/>
  <c r="T11833" i="1"/>
  <c r="T11834" i="1"/>
  <c r="T11835" i="1"/>
  <c r="T11836" i="1"/>
  <c r="T11837" i="1"/>
  <c r="T11838" i="1"/>
  <c r="T11839" i="1"/>
  <c r="T11840" i="1"/>
  <c r="T11841" i="1"/>
  <c r="T11842" i="1"/>
  <c r="T11843" i="1"/>
  <c r="T11844" i="1"/>
  <c r="T11845" i="1"/>
  <c r="T11846" i="1"/>
  <c r="T11847" i="1"/>
  <c r="T11848" i="1"/>
  <c r="T11849" i="1"/>
  <c r="T11850" i="1"/>
  <c r="T11851" i="1"/>
  <c r="T11852" i="1"/>
  <c r="T11853" i="1"/>
  <c r="T11854" i="1"/>
  <c r="T11855" i="1"/>
  <c r="T11856" i="1"/>
  <c r="T11857" i="1"/>
  <c r="T11858" i="1"/>
  <c r="T11859" i="1"/>
  <c r="T11860" i="1"/>
  <c r="T11861" i="1"/>
  <c r="T11862" i="1"/>
  <c r="T11863" i="1"/>
  <c r="T11864" i="1"/>
  <c r="T11865" i="1"/>
  <c r="T11866" i="1"/>
  <c r="T11867" i="1"/>
  <c r="T11868" i="1"/>
  <c r="T11869" i="1"/>
  <c r="T11870" i="1"/>
  <c r="T11871" i="1"/>
  <c r="T11872" i="1"/>
  <c r="T11873" i="1"/>
  <c r="T11874" i="1"/>
  <c r="T11875" i="1"/>
  <c r="T11876" i="1"/>
  <c r="T11877" i="1"/>
  <c r="T11878" i="1"/>
  <c r="T11879" i="1"/>
  <c r="T11880" i="1"/>
  <c r="T11881" i="1"/>
  <c r="T11882" i="1"/>
  <c r="T11883" i="1"/>
  <c r="T11884" i="1"/>
  <c r="T11885" i="1"/>
  <c r="T11886" i="1"/>
  <c r="T11887" i="1"/>
  <c r="T11888" i="1"/>
  <c r="T11889" i="1"/>
  <c r="T11890" i="1"/>
  <c r="T11891" i="1"/>
  <c r="T11892" i="1"/>
  <c r="T11893" i="1"/>
  <c r="T11894" i="1"/>
  <c r="T11895" i="1"/>
  <c r="T11896" i="1"/>
  <c r="T11897" i="1"/>
  <c r="T11898" i="1"/>
  <c r="T11899" i="1"/>
  <c r="T11900" i="1"/>
  <c r="T11901" i="1"/>
  <c r="T11902" i="1"/>
  <c r="T11903" i="1"/>
  <c r="T11904" i="1"/>
  <c r="T11905" i="1"/>
  <c r="T11906" i="1"/>
  <c r="T11907" i="1"/>
  <c r="T11908" i="1"/>
  <c r="T11909" i="1"/>
  <c r="T11910" i="1"/>
  <c r="T11911" i="1"/>
  <c r="T11912" i="1"/>
  <c r="T11913" i="1"/>
  <c r="T11914" i="1"/>
  <c r="T11915" i="1"/>
  <c r="T11916" i="1"/>
  <c r="T11917" i="1"/>
  <c r="T11918" i="1"/>
  <c r="T11919" i="1"/>
  <c r="T11920" i="1"/>
  <c r="T11921" i="1"/>
  <c r="T11922" i="1"/>
  <c r="T11923" i="1"/>
  <c r="T11924" i="1"/>
  <c r="T11925" i="1"/>
  <c r="T11926" i="1"/>
  <c r="T11927" i="1"/>
  <c r="T11928" i="1"/>
  <c r="T11929" i="1"/>
  <c r="T11930" i="1"/>
  <c r="T11931" i="1"/>
  <c r="T11932" i="1"/>
  <c r="T11933" i="1"/>
  <c r="T11934" i="1"/>
  <c r="T11935" i="1"/>
  <c r="T11936" i="1"/>
  <c r="T11937" i="1"/>
  <c r="T11938" i="1"/>
  <c r="T11939" i="1"/>
  <c r="T11940" i="1"/>
  <c r="T11941" i="1"/>
  <c r="T11942" i="1"/>
  <c r="T11943" i="1"/>
  <c r="T11944" i="1"/>
  <c r="T11945" i="1"/>
  <c r="T11946" i="1"/>
  <c r="T11947" i="1"/>
  <c r="T11948" i="1"/>
  <c r="T11949" i="1"/>
  <c r="T11950" i="1"/>
  <c r="T11951" i="1"/>
  <c r="T11952" i="1"/>
  <c r="T11953" i="1"/>
  <c r="T11954" i="1"/>
  <c r="T11955" i="1"/>
  <c r="T11956" i="1"/>
  <c r="T11957" i="1"/>
  <c r="T11958" i="1"/>
  <c r="T11959" i="1"/>
  <c r="T11960" i="1"/>
  <c r="T11961" i="1"/>
  <c r="T11962" i="1"/>
  <c r="T11963" i="1"/>
  <c r="T11964" i="1"/>
  <c r="T11965" i="1"/>
  <c r="T11966" i="1"/>
  <c r="T11967" i="1"/>
  <c r="T11968" i="1"/>
  <c r="T11969" i="1"/>
  <c r="T11970" i="1"/>
  <c r="T11971" i="1"/>
  <c r="T11972" i="1"/>
  <c r="T11973" i="1"/>
  <c r="T11974" i="1"/>
  <c r="T11975" i="1"/>
  <c r="T11976" i="1"/>
  <c r="T11977" i="1"/>
  <c r="T11978" i="1"/>
  <c r="T11979" i="1"/>
  <c r="T11980" i="1"/>
  <c r="T11981" i="1"/>
  <c r="T11982" i="1"/>
  <c r="T11983" i="1"/>
  <c r="T11984" i="1"/>
  <c r="T11985" i="1"/>
  <c r="T11986" i="1"/>
  <c r="T11987" i="1"/>
  <c r="T11988" i="1"/>
  <c r="T11989" i="1"/>
  <c r="T11990" i="1"/>
  <c r="T11991" i="1"/>
  <c r="T11992" i="1"/>
  <c r="T11993" i="1"/>
  <c r="T11994" i="1"/>
  <c r="T11995" i="1"/>
  <c r="T11996" i="1"/>
  <c r="T11997" i="1"/>
  <c r="T11998" i="1"/>
  <c r="T11999" i="1"/>
  <c r="T12000" i="1"/>
  <c r="T12001" i="1"/>
  <c r="T12002" i="1"/>
  <c r="T12003" i="1"/>
  <c r="T12004" i="1"/>
  <c r="T12005" i="1"/>
  <c r="T12006" i="1"/>
  <c r="T12007" i="1"/>
  <c r="T12008" i="1"/>
  <c r="T12009" i="1"/>
  <c r="T12010" i="1"/>
  <c r="T12011" i="1"/>
  <c r="T12012" i="1"/>
  <c r="T12013" i="1"/>
  <c r="T12014" i="1"/>
  <c r="T12015" i="1"/>
  <c r="T12016" i="1"/>
  <c r="T12017" i="1"/>
  <c r="T12018" i="1"/>
  <c r="T12019" i="1"/>
  <c r="T12020" i="1"/>
  <c r="T12021" i="1"/>
  <c r="T12022" i="1"/>
  <c r="T12023" i="1"/>
  <c r="T12024" i="1"/>
  <c r="T12025" i="1"/>
  <c r="T12026" i="1"/>
  <c r="T12027" i="1"/>
  <c r="T12028" i="1"/>
  <c r="T12029" i="1"/>
  <c r="T12030" i="1"/>
  <c r="T12031" i="1"/>
  <c r="T12032" i="1"/>
  <c r="T12033" i="1"/>
  <c r="T12034" i="1"/>
  <c r="T12035" i="1"/>
  <c r="T12036" i="1"/>
  <c r="T12037" i="1"/>
  <c r="T12038" i="1"/>
  <c r="T12039" i="1"/>
  <c r="T12040" i="1"/>
  <c r="T12041" i="1"/>
  <c r="T12042" i="1"/>
  <c r="T12043" i="1"/>
  <c r="T12044" i="1"/>
  <c r="T12045" i="1"/>
  <c r="T12046" i="1"/>
  <c r="T12047" i="1"/>
  <c r="T12048" i="1"/>
  <c r="T12049" i="1"/>
  <c r="T12050" i="1"/>
  <c r="T12051" i="1"/>
  <c r="T12052" i="1"/>
  <c r="T12053" i="1"/>
  <c r="T12054" i="1"/>
  <c r="T12055" i="1"/>
  <c r="T12056" i="1"/>
  <c r="T12057" i="1"/>
  <c r="T12058" i="1"/>
  <c r="T12059" i="1"/>
  <c r="T12060" i="1"/>
  <c r="T12061" i="1"/>
  <c r="T12062" i="1"/>
  <c r="T12063" i="1"/>
  <c r="T12064" i="1"/>
  <c r="T12065" i="1"/>
  <c r="T12066" i="1"/>
  <c r="T12067" i="1"/>
  <c r="T12068" i="1"/>
  <c r="T12069" i="1"/>
  <c r="T12070" i="1"/>
  <c r="T12071" i="1"/>
  <c r="T12072" i="1"/>
  <c r="T12073" i="1"/>
  <c r="T12074" i="1"/>
  <c r="T12075" i="1"/>
  <c r="T12076" i="1"/>
  <c r="T12077" i="1"/>
  <c r="T12078" i="1"/>
  <c r="T12079" i="1"/>
  <c r="T12080" i="1"/>
  <c r="T12081" i="1"/>
  <c r="T12082" i="1"/>
  <c r="T12083" i="1"/>
  <c r="T12084" i="1"/>
  <c r="T12085" i="1"/>
  <c r="T12086" i="1"/>
  <c r="T12087" i="1"/>
  <c r="T12088" i="1"/>
  <c r="T12089" i="1"/>
  <c r="T12090" i="1"/>
  <c r="T12091" i="1"/>
  <c r="T12092" i="1"/>
  <c r="T12093" i="1"/>
  <c r="T12094" i="1"/>
  <c r="T12095" i="1"/>
  <c r="T12096" i="1"/>
  <c r="T12097" i="1"/>
  <c r="T12098" i="1"/>
  <c r="T12099" i="1"/>
  <c r="T12100" i="1"/>
  <c r="T12101" i="1"/>
  <c r="T12102" i="1"/>
  <c r="T12103" i="1"/>
  <c r="T12104" i="1"/>
  <c r="T12105" i="1"/>
  <c r="T12106" i="1"/>
  <c r="T12107" i="1"/>
  <c r="T12108" i="1"/>
  <c r="T12109" i="1"/>
  <c r="T12110" i="1"/>
  <c r="T12111" i="1"/>
  <c r="T12112" i="1"/>
  <c r="T12113" i="1"/>
  <c r="T12114" i="1"/>
  <c r="T12115" i="1"/>
  <c r="T12116" i="1"/>
  <c r="T12117" i="1"/>
  <c r="T12118" i="1"/>
  <c r="T12119" i="1"/>
  <c r="T12120" i="1"/>
  <c r="T12121" i="1"/>
  <c r="T12122" i="1"/>
  <c r="T12123" i="1"/>
  <c r="T12124" i="1"/>
  <c r="T12125" i="1"/>
  <c r="T12126" i="1"/>
  <c r="T12127" i="1"/>
  <c r="T12128" i="1"/>
  <c r="T12129" i="1"/>
  <c r="T12130" i="1"/>
  <c r="T12131" i="1"/>
  <c r="T12132" i="1"/>
  <c r="T12133" i="1"/>
  <c r="T12134" i="1"/>
  <c r="T12135" i="1"/>
  <c r="T12136" i="1"/>
  <c r="T12137" i="1"/>
  <c r="T12138" i="1"/>
  <c r="T12139" i="1"/>
  <c r="T12140" i="1"/>
  <c r="T12141" i="1"/>
  <c r="T12142" i="1"/>
  <c r="T12143" i="1"/>
  <c r="T12144" i="1"/>
  <c r="T12145" i="1"/>
  <c r="T12146" i="1"/>
  <c r="T12147" i="1"/>
  <c r="T12148" i="1"/>
  <c r="T12149" i="1"/>
  <c r="T12150" i="1"/>
  <c r="T12151" i="1"/>
  <c r="T12152" i="1"/>
  <c r="T12153" i="1"/>
  <c r="T12154" i="1"/>
  <c r="T12155" i="1"/>
  <c r="T12156" i="1"/>
  <c r="T12157" i="1"/>
  <c r="T12158" i="1"/>
  <c r="T12159" i="1"/>
  <c r="T12160" i="1"/>
  <c r="T12161" i="1"/>
  <c r="T12162" i="1"/>
  <c r="T12163" i="1"/>
  <c r="T12164" i="1"/>
  <c r="T12165" i="1"/>
  <c r="T12166" i="1"/>
  <c r="T12167" i="1"/>
  <c r="T12168" i="1"/>
  <c r="T12169" i="1"/>
  <c r="T12170" i="1"/>
  <c r="T12171" i="1"/>
  <c r="T12172" i="1"/>
  <c r="T12173" i="1"/>
  <c r="T12174" i="1"/>
  <c r="T12175" i="1"/>
  <c r="T12176" i="1"/>
  <c r="T12177" i="1"/>
  <c r="T12178" i="1"/>
  <c r="T12179" i="1"/>
  <c r="T12180" i="1"/>
  <c r="T12181" i="1"/>
  <c r="T12182" i="1"/>
  <c r="T12183" i="1"/>
  <c r="T12184" i="1"/>
  <c r="T12185" i="1"/>
  <c r="T12186" i="1"/>
  <c r="T12187" i="1"/>
  <c r="T12188" i="1"/>
  <c r="T12189" i="1"/>
  <c r="T12190" i="1"/>
  <c r="T12191" i="1"/>
  <c r="T12192" i="1"/>
  <c r="T12193" i="1"/>
  <c r="T12194" i="1"/>
  <c r="T12195" i="1"/>
  <c r="T12196" i="1"/>
  <c r="T12197" i="1"/>
  <c r="T12198" i="1"/>
  <c r="T12199" i="1"/>
  <c r="T12200" i="1"/>
  <c r="T12201" i="1"/>
  <c r="T12202" i="1"/>
  <c r="T12203" i="1"/>
  <c r="T12204" i="1"/>
  <c r="T12205" i="1"/>
  <c r="T12206" i="1"/>
  <c r="T12207" i="1"/>
  <c r="T12208" i="1"/>
  <c r="T12209" i="1"/>
  <c r="T12210" i="1"/>
  <c r="T12211" i="1"/>
  <c r="T12212" i="1"/>
  <c r="T12213" i="1"/>
  <c r="T12214" i="1"/>
  <c r="T12215" i="1"/>
  <c r="T12216" i="1"/>
  <c r="T12217" i="1"/>
  <c r="T12218" i="1"/>
  <c r="T12219" i="1"/>
  <c r="T12220" i="1"/>
  <c r="T12221" i="1"/>
  <c r="T12222" i="1"/>
  <c r="T12223" i="1"/>
  <c r="T12224" i="1"/>
  <c r="T12225" i="1"/>
  <c r="T12226" i="1"/>
  <c r="T12227" i="1"/>
  <c r="T12228" i="1"/>
  <c r="T12229" i="1"/>
  <c r="T12230" i="1"/>
  <c r="T12231" i="1"/>
  <c r="T12232" i="1"/>
  <c r="T12233" i="1"/>
  <c r="T12234" i="1"/>
  <c r="T12235" i="1"/>
  <c r="T12236" i="1"/>
  <c r="T12237" i="1"/>
  <c r="T12238" i="1"/>
  <c r="T12239" i="1"/>
  <c r="T12240" i="1"/>
  <c r="T12241" i="1"/>
  <c r="T12242" i="1"/>
  <c r="T12243" i="1"/>
  <c r="T12244" i="1"/>
  <c r="T12245" i="1"/>
  <c r="T12246" i="1"/>
  <c r="T12247" i="1"/>
  <c r="T12248" i="1"/>
  <c r="T12249" i="1"/>
  <c r="T12250" i="1"/>
  <c r="T12251" i="1"/>
  <c r="T12252" i="1"/>
  <c r="T12253" i="1"/>
  <c r="T12254" i="1"/>
  <c r="T12255" i="1"/>
  <c r="T12256" i="1"/>
  <c r="T12257" i="1"/>
  <c r="T12258" i="1"/>
  <c r="T12259" i="1"/>
  <c r="T12260" i="1"/>
  <c r="T12261" i="1"/>
  <c r="T12262" i="1"/>
  <c r="T12263" i="1"/>
  <c r="T12264" i="1"/>
  <c r="T12265" i="1"/>
  <c r="T12266" i="1"/>
  <c r="T12267" i="1"/>
  <c r="T12268" i="1"/>
  <c r="T12269" i="1"/>
  <c r="T12270" i="1"/>
  <c r="T12271" i="1"/>
  <c r="T12272" i="1"/>
  <c r="T12273" i="1"/>
  <c r="T12274" i="1"/>
  <c r="T12275" i="1"/>
  <c r="T12276" i="1"/>
  <c r="T12277" i="1"/>
  <c r="T12278" i="1"/>
  <c r="T12279" i="1"/>
  <c r="T12280" i="1"/>
  <c r="T12281" i="1"/>
  <c r="T12282" i="1"/>
  <c r="T12283" i="1"/>
  <c r="T12284" i="1"/>
  <c r="T12285" i="1"/>
  <c r="T12286" i="1"/>
  <c r="T12287" i="1"/>
  <c r="T12288" i="1"/>
  <c r="T12289" i="1"/>
  <c r="T12290" i="1"/>
  <c r="T12291" i="1"/>
  <c r="T12292" i="1"/>
  <c r="T12293" i="1"/>
  <c r="T12294" i="1"/>
  <c r="T12295" i="1"/>
  <c r="T12296" i="1"/>
  <c r="T12297" i="1"/>
  <c r="T12298" i="1"/>
  <c r="T12299" i="1"/>
  <c r="T12300" i="1"/>
  <c r="T12301" i="1"/>
  <c r="T12302" i="1"/>
  <c r="T12303" i="1"/>
  <c r="T12304" i="1"/>
  <c r="T12305" i="1"/>
  <c r="T12306" i="1"/>
  <c r="T12307" i="1"/>
  <c r="T12308" i="1"/>
  <c r="T12309" i="1"/>
  <c r="T12310" i="1"/>
  <c r="T12311" i="1"/>
  <c r="T12312" i="1"/>
  <c r="T12313" i="1"/>
  <c r="T12314" i="1"/>
  <c r="T12315" i="1"/>
  <c r="T12316" i="1"/>
  <c r="T12317" i="1"/>
  <c r="T12318" i="1"/>
  <c r="T12319" i="1"/>
  <c r="T12320" i="1"/>
  <c r="T12321" i="1"/>
  <c r="T12322" i="1"/>
  <c r="T12323" i="1"/>
  <c r="T12324" i="1"/>
  <c r="T12325" i="1"/>
  <c r="T12326" i="1"/>
  <c r="T12327" i="1"/>
  <c r="T12328" i="1"/>
  <c r="T12329" i="1"/>
  <c r="T12330" i="1"/>
  <c r="T12331" i="1"/>
  <c r="T12332" i="1"/>
  <c r="T12333" i="1"/>
  <c r="T12334" i="1"/>
  <c r="T12335" i="1"/>
  <c r="T12336" i="1"/>
  <c r="T12337" i="1"/>
  <c r="T12338" i="1"/>
  <c r="T12339" i="1"/>
  <c r="T12340" i="1"/>
  <c r="T12341" i="1"/>
  <c r="T12342" i="1"/>
  <c r="T12343" i="1"/>
  <c r="T12344" i="1"/>
  <c r="T12345" i="1"/>
  <c r="T12346" i="1"/>
  <c r="T12347" i="1"/>
  <c r="T12348" i="1"/>
  <c r="T12349" i="1"/>
  <c r="T12350" i="1"/>
  <c r="T12351" i="1"/>
  <c r="T12352" i="1"/>
  <c r="T12353" i="1"/>
  <c r="T12354" i="1"/>
  <c r="T12355" i="1"/>
  <c r="T12356" i="1"/>
  <c r="T12357" i="1"/>
  <c r="T12358" i="1"/>
  <c r="T12359" i="1"/>
  <c r="T12360" i="1"/>
  <c r="T12361" i="1"/>
  <c r="T12362" i="1"/>
  <c r="T12363" i="1"/>
  <c r="T12364" i="1"/>
  <c r="T12365" i="1"/>
  <c r="T12366" i="1"/>
  <c r="T12367" i="1"/>
  <c r="T12368" i="1"/>
  <c r="T12369" i="1"/>
  <c r="T12370" i="1"/>
  <c r="T12371" i="1"/>
  <c r="T12372" i="1"/>
  <c r="T12373" i="1"/>
  <c r="T12374" i="1"/>
  <c r="T12375" i="1"/>
  <c r="T12376" i="1"/>
  <c r="T12377" i="1"/>
  <c r="T12378" i="1"/>
  <c r="T12379" i="1"/>
  <c r="T12380" i="1"/>
  <c r="T12381" i="1"/>
  <c r="T12382" i="1"/>
  <c r="T12383" i="1"/>
  <c r="T12384" i="1"/>
  <c r="T12385" i="1"/>
  <c r="T12386" i="1"/>
  <c r="T12387" i="1"/>
  <c r="T12388" i="1"/>
  <c r="T12389" i="1"/>
  <c r="T12390" i="1"/>
  <c r="T12391" i="1"/>
  <c r="T12392" i="1"/>
  <c r="T12393" i="1"/>
  <c r="T12394" i="1"/>
  <c r="T12395" i="1"/>
  <c r="T12396" i="1"/>
  <c r="T12397" i="1"/>
  <c r="T12398" i="1"/>
  <c r="T12399" i="1"/>
  <c r="T12400" i="1"/>
  <c r="T12401" i="1"/>
  <c r="T12402" i="1"/>
  <c r="T12403" i="1"/>
  <c r="T12404" i="1"/>
  <c r="T12405" i="1"/>
  <c r="T12406" i="1"/>
  <c r="T12407" i="1"/>
  <c r="T12408" i="1"/>
  <c r="T12409" i="1"/>
  <c r="T12410" i="1"/>
  <c r="T12411" i="1"/>
  <c r="T12412" i="1"/>
  <c r="T12413" i="1"/>
  <c r="T12414" i="1"/>
  <c r="T12415" i="1"/>
  <c r="T12416" i="1"/>
  <c r="T12417" i="1"/>
  <c r="T12418" i="1"/>
  <c r="T12419" i="1"/>
  <c r="T12420" i="1"/>
  <c r="T12421" i="1"/>
  <c r="T12422" i="1"/>
  <c r="T12423" i="1"/>
  <c r="T12424" i="1"/>
  <c r="T12425" i="1"/>
  <c r="T12426" i="1"/>
  <c r="T12427" i="1"/>
  <c r="T12428" i="1"/>
  <c r="T12429" i="1"/>
  <c r="T12430" i="1"/>
  <c r="T12431" i="1"/>
  <c r="T12432" i="1"/>
  <c r="T12433" i="1"/>
  <c r="T12434" i="1"/>
  <c r="T12435" i="1"/>
  <c r="T12436" i="1"/>
  <c r="T12437" i="1"/>
  <c r="T12438" i="1"/>
  <c r="T12439" i="1"/>
  <c r="T12440" i="1"/>
  <c r="T12441" i="1"/>
  <c r="T12442" i="1"/>
  <c r="T12443" i="1"/>
  <c r="T12444" i="1"/>
  <c r="T12445" i="1"/>
  <c r="T12446" i="1"/>
  <c r="T12447" i="1"/>
  <c r="T12448" i="1"/>
  <c r="T12449" i="1"/>
  <c r="T12450" i="1"/>
  <c r="T12451" i="1"/>
  <c r="T12452" i="1"/>
  <c r="T12453" i="1"/>
  <c r="T12454" i="1"/>
  <c r="T12455" i="1"/>
  <c r="T12456" i="1"/>
  <c r="T12457" i="1"/>
  <c r="T12458" i="1"/>
  <c r="T12459" i="1"/>
  <c r="T12460" i="1"/>
  <c r="T12461" i="1"/>
  <c r="T12462" i="1"/>
  <c r="T12463" i="1"/>
  <c r="T12464" i="1"/>
  <c r="T12465" i="1"/>
  <c r="T12466" i="1"/>
  <c r="T12467" i="1"/>
  <c r="T12468" i="1"/>
  <c r="T12469" i="1"/>
  <c r="T12470" i="1"/>
  <c r="T12471" i="1"/>
  <c r="T12472" i="1"/>
  <c r="T12473" i="1"/>
  <c r="T12474" i="1"/>
  <c r="T12475" i="1"/>
  <c r="T12476" i="1"/>
  <c r="T12477" i="1"/>
  <c r="T12478" i="1"/>
  <c r="T12479" i="1"/>
  <c r="T12480" i="1"/>
  <c r="T12481" i="1"/>
  <c r="T12482" i="1"/>
  <c r="T12483" i="1"/>
  <c r="T12484" i="1"/>
  <c r="T12485" i="1"/>
  <c r="T12486" i="1"/>
  <c r="T12487" i="1"/>
  <c r="T12488" i="1"/>
  <c r="T12489" i="1"/>
  <c r="T12490" i="1"/>
  <c r="T12491" i="1"/>
  <c r="T12492" i="1"/>
  <c r="T12493" i="1"/>
  <c r="T12494" i="1"/>
  <c r="T12495" i="1"/>
  <c r="T12496" i="1"/>
  <c r="T12497" i="1"/>
  <c r="T12498" i="1"/>
  <c r="T12499" i="1"/>
  <c r="T12500" i="1"/>
  <c r="T12501" i="1"/>
  <c r="T12502" i="1"/>
  <c r="T12503" i="1"/>
  <c r="T12504" i="1"/>
  <c r="T12505" i="1"/>
  <c r="T12506" i="1"/>
  <c r="T12507" i="1"/>
  <c r="T12508" i="1"/>
  <c r="T12509" i="1"/>
  <c r="T12510" i="1"/>
  <c r="T12511" i="1"/>
  <c r="T12512" i="1"/>
  <c r="T12513" i="1"/>
  <c r="T12514" i="1"/>
  <c r="T12515" i="1"/>
  <c r="T12516" i="1"/>
  <c r="T12517" i="1"/>
  <c r="T12518" i="1"/>
  <c r="T12519" i="1"/>
  <c r="T12520" i="1"/>
  <c r="T12521" i="1"/>
  <c r="T12522" i="1"/>
  <c r="T12523" i="1"/>
  <c r="T12524" i="1"/>
  <c r="T12525" i="1"/>
  <c r="T12526" i="1"/>
  <c r="T12527" i="1"/>
  <c r="T12528" i="1"/>
  <c r="T12529" i="1"/>
  <c r="T12530" i="1"/>
  <c r="T12531" i="1"/>
  <c r="T12532" i="1"/>
  <c r="T12533" i="1"/>
  <c r="T12534" i="1"/>
  <c r="T12535" i="1"/>
  <c r="T12536" i="1"/>
  <c r="T12537" i="1"/>
  <c r="T12538" i="1"/>
  <c r="T12539" i="1"/>
  <c r="T12540" i="1"/>
  <c r="T12541" i="1"/>
  <c r="T12542" i="1"/>
  <c r="T12543" i="1"/>
  <c r="T12544" i="1"/>
  <c r="T12545" i="1"/>
  <c r="T12546" i="1"/>
  <c r="T12547" i="1"/>
  <c r="T12548" i="1"/>
  <c r="T12549" i="1"/>
  <c r="T12550" i="1"/>
  <c r="T12551" i="1"/>
  <c r="T12552" i="1"/>
  <c r="T12553" i="1"/>
  <c r="T12554" i="1"/>
  <c r="T12555" i="1"/>
  <c r="T12556" i="1"/>
  <c r="T12557" i="1"/>
  <c r="T12558" i="1"/>
  <c r="T12559" i="1"/>
  <c r="T12560" i="1"/>
  <c r="T12561" i="1"/>
  <c r="T12562" i="1"/>
  <c r="T12563" i="1"/>
  <c r="T12564" i="1"/>
  <c r="T12565" i="1"/>
  <c r="T12566" i="1"/>
  <c r="T12567" i="1"/>
  <c r="T12568" i="1"/>
  <c r="T12569" i="1"/>
  <c r="T12570" i="1"/>
  <c r="T12571" i="1"/>
  <c r="T12572" i="1"/>
  <c r="T12573" i="1"/>
  <c r="T12574" i="1"/>
  <c r="T12575" i="1"/>
  <c r="T12576" i="1"/>
  <c r="T12577" i="1"/>
  <c r="T12578" i="1"/>
  <c r="T12579" i="1"/>
  <c r="T12580" i="1"/>
  <c r="T12581" i="1"/>
  <c r="T12582" i="1"/>
  <c r="T12583" i="1"/>
  <c r="T12584" i="1"/>
  <c r="T12585" i="1"/>
  <c r="T12586" i="1"/>
  <c r="T12587" i="1"/>
  <c r="T12588" i="1"/>
  <c r="T12589" i="1"/>
  <c r="T12590" i="1"/>
  <c r="T12591" i="1"/>
  <c r="T12592" i="1"/>
  <c r="T12593" i="1"/>
  <c r="T12594" i="1"/>
  <c r="T12595" i="1"/>
  <c r="T12596" i="1"/>
  <c r="T12597" i="1"/>
  <c r="T12598" i="1"/>
  <c r="T12599" i="1"/>
  <c r="T12600" i="1"/>
  <c r="T12601" i="1"/>
  <c r="T12602" i="1"/>
  <c r="T12603" i="1"/>
  <c r="T12604" i="1"/>
  <c r="T12605" i="1"/>
  <c r="T12606" i="1"/>
  <c r="T12607" i="1"/>
  <c r="T12608" i="1"/>
  <c r="T12609" i="1"/>
  <c r="T12610" i="1"/>
  <c r="T12611" i="1"/>
  <c r="T12612" i="1"/>
  <c r="T12613" i="1"/>
  <c r="T12614" i="1"/>
  <c r="T12615" i="1"/>
  <c r="T12616" i="1"/>
  <c r="T12617" i="1"/>
  <c r="T12618" i="1"/>
  <c r="T12619" i="1"/>
  <c r="T12620" i="1"/>
  <c r="T12621" i="1"/>
  <c r="T12622" i="1"/>
  <c r="T12623" i="1"/>
  <c r="T12624" i="1"/>
  <c r="T12625" i="1"/>
  <c r="T12626" i="1"/>
  <c r="T12627" i="1"/>
  <c r="T12628" i="1"/>
  <c r="T12629" i="1"/>
  <c r="T12630" i="1"/>
  <c r="T12631" i="1"/>
  <c r="T12632" i="1"/>
  <c r="T12633" i="1"/>
  <c r="T12634" i="1"/>
  <c r="T12635" i="1"/>
  <c r="T12636" i="1"/>
  <c r="T12637" i="1"/>
  <c r="T12638" i="1"/>
  <c r="T12639" i="1"/>
  <c r="T12640" i="1"/>
  <c r="T12641" i="1"/>
  <c r="T12642" i="1"/>
  <c r="T12643" i="1"/>
  <c r="T12644" i="1"/>
  <c r="T12645" i="1"/>
  <c r="T12646" i="1"/>
  <c r="T12647" i="1"/>
  <c r="T12648" i="1"/>
  <c r="T12649" i="1"/>
  <c r="T12650" i="1"/>
  <c r="T12651" i="1"/>
  <c r="T12652" i="1"/>
  <c r="T12653" i="1"/>
  <c r="T12654" i="1"/>
  <c r="T12655" i="1"/>
  <c r="T12656" i="1"/>
  <c r="T12657" i="1"/>
  <c r="T12658" i="1"/>
  <c r="T12659" i="1"/>
  <c r="T12660" i="1"/>
  <c r="T12661" i="1"/>
  <c r="T12662" i="1"/>
  <c r="T12663" i="1"/>
  <c r="T12664" i="1"/>
  <c r="T12665" i="1"/>
  <c r="T12666" i="1"/>
  <c r="T12667" i="1"/>
  <c r="T12668" i="1"/>
  <c r="T12669" i="1"/>
  <c r="T12670" i="1"/>
  <c r="T12671" i="1"/>
  <c r="T12672" i="1"/>
  <c r="T12673" i="1"/>
  <c r="T12674" i="1"/>
  <c r="T12675" i="1"/>
  <c r="T12676" i="1"/>
  <c r="T12677" i="1"/>
  <c r="T12678" i="1"/>
  <c r="T12679" i="1"/>
  <c r="T12680" i="1"/>
  <c r="T12681" i="1"/>
  <c r="T12682" i="1"/>
  <c r="T12683" i="1"/>
  <c r="T12684" i="1"/>
  <c r="T12685" i="1"/>
  <c r="T12686" i="1"/>
  <c r="T12687" i="1"/>
  <c r="T12688" i="1"/>
  <c r="T12689" i="1"/>
  <c r="T12690" i="1"/>
  <c r="T12691" i="1"/>
  <c r="T12692" i="1"/>
  <c r="T12693" i="1"/>
  <c r="T12694" i="1"/>
  <c r="T12695" i="1"/>
  <c r="T12696" i="1"/>
  <c r="T12697" i="1"/>
  <c r="T12698" i="1"/>
  <c r="T12699" i="1"/>
  <c r="T12700" i="1"/>
  <c r="T12701" i="1"/>
  <c r="T12702" i="1"/>
  <c r="T12703" i="1"/>
  <c r="T12704" i="1"/>
  <c r="T12705" i="1"/>
  <c r="T12706" i="1"/>
  <c r="T12707" i="1"/>
  <c r="T12708" i="1"/>
  <c r="T12709" i="1"/>
  <c r="T12710" i="1"/>
  <c r="T12711" i="1"/>
  <c r="T12712" i="1"/>
  <c r="T12713" i="1"/>
  <c r="T12714" i="1"/>
  <c r="T12715" i="1"/>
  <c r="T12716" i="1"/>
  <c r="T12717" i="1"/>
  <c r="T12718" i="1"/>
  <c r="T12719" i="1"/>
  <c r="T12720" i="1"/>
  <c r="T12721" i="1"/>
  <c r="T12722" i="1"/>
  <c r="T12723" i="1"/>
  <c r="T12724" i="1"/>
  <c r="T12725" i="1"/>
  <c r="T12726" i="1"/>
  <c r="T12727" i="1"/>
  <c r="T12728" i="1"/>
  <c r="T12729" i="1"/>
  <c r="T12730" i="1"/>
  <c r="T12731" i="1"/>
  <c r="T12732" i="1"/>
  <c r="T12733" i="1"/>
  <c r="T12734" i="1"/>
  <c r="T12735" i="1"/>
  <c r="T12736" i="1"/>
  <c r="T12737" i="1"/>
  <c r="T12738" i="1"/>
  <c r="T12739" i="1"/>
  <c r="T12740" i="1"/>
  <c r="T12741" i="1"/>
  <c r="T12742" i="1"/>
  <c r="T12743" i="1"/>
  <c r="T12744" i="1"/>
  <c r="T12745" i="1"/>
  <c r="T12746" i="1"/>
  <c r="T12747" i="1"/>
  <c r="T12748" i="1"/>
  <c r="T12749" i="1"/>
  <c r="T12750" i="1"/>
  <c r="T12751" i="1"/>
  <c r="T12752" i="1"/>
  <c r="T12753" i="1"/>
  <c r="T12754" i="1"/>
  <c r="T12755" i="1"/>
  <c r="T12756" i="1"/>
  <c r="T12757" i="1"/>
  <c r="T12758" i="1"/>
  <c r="T12759" i="1"/>
  <c r="T12760" i="1"/>
  <c r="T12761" i="1"/>
  <c r="T12762" i="1"/>
  <c r="T12763" i="1"/>
  <c r="T12764" i="1"/>
  <c r="T12765" i="1"/>
  <c r="T12766" i="1"/>
  <c r="T12767" i="1"/>
  <c r="T12768" i="1"/>
  <c r="T12769" i="1"/>
  <c r="T12770" i="1"/>
  <c r="T12771" i="1"/>
  <c r="T12772" i="1"/>
  <c r="T12773" i="1"/>
  <c r="T12774" i="1"/>
  <c r="T12775" i="1"/>
  <c r="T12776" i="1"/>
  <c r="T12777" i="1"/>
  <c r="T12778" i="1"/>
  <c r="T12779" i="1"/>
  <c r="T12780" i="1"/>
  <c r="T12781" i="1"/>
  <c r="T12782" i="1"/>
  <c r="T12783" i="1"/>
  <c r="T12784" i="1"/>
  <c r="T12785" i="1"/>
  <c r="T12786" i="1"/>
  <c r="T12787" i="1"/>
  <c r="T12788" i="1"/>
  <c r="T12789" i="1"/>
  <c r="T12790" i="1"/>
  <c r="T12791" i="1"/>
  <c r="T12792" i="1"/>
  <c r="T12793" i="1"/>
  <c r="T12794" i="1"/>
  <c r="T12795" i="1"/>
  <c r="T12796" i="1"/>
  <c r="T12797" i="1"/>
  <c r="T12798" i="1"/>
  <c r="T12799" i="1"/>
  <c r="T12800" i="1"/>
  <c r="T12801" i="1"/>
  <c r="T12802" i="1"/>
  <c r="T12803" i="1"/>
  <c r="T12804" i="1"/>
  <c r="T12805" i="1"/>
  <c r="T12806" i="1"/>
  <c r="T12807" i="1"/>
  <c r="T12808" i="1"/>
  <c r="T12809" i="1"/>
  <c r="T12810" i="1"/>
  <c r="T12811" i="1"/>
  <c r="T12812" i="1"/>
  <c r="T12813" i="1"/>
  <c r="T12814" i="1"/>
  <c r="T12815" i="1"/>
  <c r="T12816" i="1"/>
  <c r="T12817" i="1"/>
  <c r="T12818" i="1"/>
  <c r="T12819" i="1"/>
  <c r="T12820" i="1"/>
  <c r="T12821" i="1"/>
  <c r="T12822" i="1"/>
  <c r="T12823" i="1"/>
  <c r="T12824" i="1"/>
  <c r="T12825" i="1"/>
  <c r="T12826" i="1"/>
  <c r="T12827" i="1"/>
  <c r="T12828" i="1"/>
  <c r="T12829" i="1"/>
  <c r="T12830" i="1"/>
  <c r="T12831" i="1"/>
  <c r="T12832" i="1"/>
  <c r="T12833" i="1"/>
  <c r="T12834" i="1"/>
  <c r="T12835" i="1"/>
  <c r="T12836" i="1"/>
  <c r="T12837" i="1"/>
  <c r="T12838" i="1"/>
  <c r="T12839" i="1"/>
  <c r="T12840" i="1"/>
  <c r="T12841" i="1"/>
  <c r="T12842" i="1"/>
  <c r="T12843" i="1"/>
  <c r="T12844" i="1"/>
  <c r="T12845" i="1"/>
  <c r="T12846" i="1"/>
  <c r="T12847" i="1"/>
  <c r="T12848" i="1"/>
  <c r="T12849" i="1"/>
  <c r="T12850" i="1"/>
  <c r="T12851" i="1"/>
  <c r="T12852" i="1"/>
  <c r="T12853" i="1"/>
  <c r="T12854" i="1"/>
  <c r="T12855" i="1"/>
  <c r="T12856" i="1"/>
  <c r="T12857" i="1"/>
  <c r="T12858" i="1"/>
  <c r="T12859" i="1"/>
  <c r="T12860" i="1"/>
  <c r="T12861" i="1"/>
  <c r="T12862" i="1"/>
  <c r="T12863" i="1"/>
  <c r="T12864" i="1"/>
  <c r="T12865" i="1"/>
  <c r="T12866" i="1"/>
  <c r="T12867" i="1"/>
  <c r="T12868" i="1"/>
  <c r="T12869" i="1"/>
  <c r="T12870" i="1"/>
  <c r="T12871" i="1"/>
  <c r="T12872" i="1"/>
  <c r="T12873" i="1"/>
  <c r="T12874" i="1"/>
  <c r="T12875" i="1"/>
  <c r="T12876" i="1"/>
  <c r="T12877" i="1"/>
  <c r="T12878" i="1"/>
  <c r="T12879" i="1"/>
  <c r="T12880" i="1"/>
  <c r="T12881" i="1"/>
  <c r="T12882" i="1"/>
  <c r="T12883" i="1"/>
  <c r="T12884" i="1"/>
  <c r="T12885" i="1"/>
  <c r="T12886" i="1"/>
  <c r="T12887" i="1"/>
  <c r="T12888" i="1"/>
  <c r="T12889" i="1"/>
  <c r="T12890" i="1"/>
  <c r="T12891" i="1"/>
  <c r="T12892" i="1"/>
  <c r="T12893" i="1"/>
  <c r="T12894" i="1"/>
  <c r="T12895" i="1"/>
  <c r="T12896" i="1"/>
  <c r="T12897" i="1"/>
  <c r="T12898" i="1"/>
  <c r="T12899" i="1"/>
  <c r="T12900" i="1"/>
  <c r="T12901" i="1"/>
  <c r="T12902" i="1"/>
  <c r="T12903" i="1"/>
  <c r="T12904" i="1"/>
  <c r="T12905" i="1"/>
  <c r="T12906" i="1"/>
  <c r="T12907" i="1"/>
  <c r="T12908" i="1"/>
  <c r="T12909" i="1"/>
  <c r="T12910" i="1"/>
  <c r="T12911" i="1"/>
  <c r="T12912" i="1"/>
  <c r="T12913" i="1"/>
  <c r="T12914" i="1"/>
  <c r="T12915" i="1"/>
  <c r="T12916" i="1"/>
  <c r="T12917" i="1"/>
  <c r="T12918" i="1"/>
  <c r="T12919" i="1"/>
  <c r="T12920" i="1"/>
  <c r="T12921" i="1"/>
  <c r="T12922" i="1"/>
  <c r="T12923" i="1"/>
  <c r="T12924" i="1"/>
  <c r="T12925" i="1"/>
  <c r="T12926" i="1"/>
  <c r="T12927" i="1"/>
  <c r="T12928" i="1"/>
  <c r="T12929" i="1"/>
  <c r="T12930" i="1"/>
  <c r="T12931" i="1"/>
  <c r="T12932" i="1"/>
  <c r="T12933" i="1"/>
  <c r="T12934" i="1"/>
  <c r="T12935" i="1"/>
  <c r="T12936" i="1"/>
  <c r="T12937" i="1"/>
  <c r="T12938" i="1"/>
  <c r="T12939" i="1"/>
  <c r="T12940" i="1"/>
  <c r="T12941" i="1"/>
  <c r="T12942" i="1"/>
  <c r="T12943" i="1"/>
  <c r="T12944" i="1"/>
  <c r="T12945" i="1"/>
  <c r="T12946" i="1"/>
  <c r="T12947" i="1"/>
  <c r="T12948" i="1"/>
  <c r="T12949" i="1"/>
  <c r="T12950" i="1"/>
  <c r="T12951" i="1"/>
  <c r="T12952" i="1"/>
  <c r="T12953" i="1"/>
  <c r="T12954" i="1"/>
  <c r="T12955" i="1"/>
  <c r="T12956" i="1"/>
  <c r="T12957" i="1"/>
  <c r="T12958" i="1"/>
  <c r="T12959" i="1"/>
  <c r="T12960" i="1"/>
  <c r="T12961" i="1"/>
  <c r="T12962" i="1"/>
  <c r="T12963" i="1"/>
  <c r="T12964" i="1"/>
  <c r="T12965" i="1"/>
  <c r="T12966" i="1"/>
  <c r="T12967" i="1"/>
  <c r="T12968" i="1"/>
  <c r="T12969" i="1"/>
  <c r="T12970" i="1"/>
  <c r="T12971" i="1"/>
  <c r="T12972" i="1"/>
  <c r="T12973" i="1"/>
  <c r="T12974" i="1"/>
  <c r="T12975" i="1"/>
  <c r="T12976" i="1"/>
  <c r="T12977" i="1"/>
  <c r="T12978" i="1"/>
  <c r="T12979" i="1"/>
  <c r="T12980" i="1"/>
  <c r="T12981" i="1"/>
  <c r="T12982" i="1"/>
  <c r="T12983" i="1"/>
  <c r="T12984" i="1"/>
  <c r="T12985" i="1"/>
  <c r="T12986" i="1"/>
  <c r="T12987" i="1"/>
  <c r="T12988" i="1"/>
  <c r="T12989" i="1"/>
  <c r="T12990" i="1"/>
  <c r="T12991" i="1"/>
  <c r="T12992" i="1"/>
  <c r="T12993" i="1"/>
  <c r="T12994" i="1"/>
  <c r="T12995" i="1"/>
  <c r="T12996" i="1"/>
  <c r="T12997" i="1"/>
  <c r="T12998" i="1"/>
  <c r="T12999" i="1"/>
  <c r="T13000" i="1"/>
  <c r="T13001" i="1"/>
  <c r="T13002" i="1"/>
  <c r="T13003" i="1"/>
  <c r="T13004" i="1"/>
  <c r="T13005" i="1"/>
  <c r="T13006" i="1"/>
  <c r="T13007" i="1"/>
  <c r="T13008" i="1"/>
  <c r="T13009" i="1"/>
  <c r="T13010" i="1"/>
  <c r="T13011" i="1"/>
  <c r="T13012" i="1"/>
  <c r="T13013" i="1"/>
  <c r="T13014" i="1"/>
  <c r="T13015" i="1"/>
  <c r="T13016" i="1"/>
  <c r="T13017" i="1"/>
  <c r="T13018" i="1"/>
  <c r="T13019" i="1"/>
  <c r="T13020" i="1"/>
  <c r="T13021" i="1"/>
  <c r="T13022" i="1"/>
  <c r="T13023" i="1"/>
  <c r="T13024" i="1"/>
  <c r="T13025" i="1"/>
  <c r="T13026" i="1"/>
  <c r="T13027" i="1"/>
  <c r="T13028" i="1"/>
  <c r="T13029" i="1"/>
  <c r="T13030" i="1"/>
  <c r="T13031" i="1"/>
  <c r="T13032" i="1"/>
  <c r="T13033" i="1"/>
  <c r="T13034" i="1"/>
  <c r="T13035" i="1"/>
  <c r="T13036" i="1"/>
  <c r="T13037" i="1"/>
  <c r="T13038" i="1"/>
  <c r="T13039" i="1"/>
  <c r="T13040" i="1"/>
  <c r="T13041" i="1"/>
  <c r="T13042" i="1"/>
  <c r="T13043" i="1"/>
  <c r="T13044" i="1"/>
  <c r="T13045" i="1"/>
  <c r="T13046" i="1"/>
  <c r="T13047" i="1"/>
  <c r="T13048" i="1"/>
  <c r="T13049" i="1"/>
  <c r="T13050" i="1"/>
  <c r="T13051" i="1"/>
  <c r="T13052" i="1"/>
  <c r="T13053" i="1"/>
  <c r="T13054" i="1"/>
  <c r="T13055" i="1"/>
  <c r="T13056" i="1"/>
  <c r="T13057" i="1"/>
  <c r="T13058" i="1"/>
  <c r="T13059" i="1"/>
  <c r="T13060" i="1"/>
  <c r="T13061" i="1"/>
  <c r="T13062" i="1"/>
  <c r="T13063" i="1"/>
  <c r="T13064" i="1"/>
  <c r="T13065" i="1"/>
  <c r="T13066" i="1"/>
  <c r="T13067" i="1"/>
  <c r="T13068" i="1"/>
  <c r="T13069" i="1"/>
  <c r="T13070" i="1"/>
  <c r="T13071" i="1"/>
  <c r="T13072" i="1"/>
  <c r="T13073" i="1"/>
  <c r="T13074" i="1"/>
  <c r="T13075" i="1"/>
  <c r="T13076" i="1"/>
  <c r="T13077" i="1"/>
  <c r="T13078" i="1"/>
  <c r="T13079" i="1"/>
  <c r="T13080" i="1"/>
  <c r="T13081" i="1"/>
  <c r="T13082" i="1"/>
  <c r="T13083" i="1"/>
  <c r="T13084" i="1"/>
  <c r="T13085" i="1"/>
  <c r="T13086" i="1"/>
  <c r="T13087" i="1"/>
  <c r="T13088" i="1"/>
  <c r="T13089" i="1"/>
  <c r="T13090" i="1"/>
  <c r="T13091" i="1"/>
  <c r="T13092" i="1"/>
  <c r="T13093" i="1"/>
  <c r="T13094" i="1"/>
  <c r="T13095" i="1"/>
  <c r="T13096" i="1"/>
  <c r="T13097" i="1"/>
  <c r="T13098" i="1"/>
  <c r="T13099" i="1"/>
  <c r="T13100" i="1"/>
  <c r="T13101" i="1"/>
  <c r="T13102" i="1"/>
  <c r="T13103" i="1"/>
  <c r="T13104" i="1"/>
  <c r="T13105" i="1"/>
  <c r="T13106" i="1"/>
  <c r="T13107" i="1"/>
  <c r="T13108" i="1"/>
  <c r="T13109" i="1"/>
  <c r="T13110" i="1"/>
  <c r="T13111" i="1"/>
  <c r="T13112" i="1"/>
  <c r="T13113" i="1"/>
  <c r="T13114" i="1"/>
  <c r="T13115" i="1"/>
  <c r="T13116" i="1"/>
  <c r="T13117" i="1"/>
  <c r="T13118" i="1"/>
  <c r="T13119" i="1"/>
  <c r="T13120" i="1"/>
  <c r="T13121" i="1"/>
  <c r="T13122" i="1"/>
  <c r="T13123" i="1"/>
  <c r="T13124" i="1"/>
  <c r="T13125" i="1"/>
  <c r="T13126" i="1"/>
  <c r="T13127" i="1"/>
  <c r="T13128" i="1"/>
  <c r="T13129" i="1"/>
  <c r="T13130" i="1"/>
  <c r="T13131" i="1"/>
  <c r="T13132" i="1"/>
  <c r="T13133" i="1"/>
  <c r="T13134" i="1"/>
  <c r="T13135" i="1"/>
  <c r="T13136" i="1"/>
  <c r="T13137" i="1"/>
  <c r="T13138" i="1"/>
  <c r="T13139" i="1"/>
  <c r="T13140" i="1"/>
  <c r="T13141" i="1"/>
  <c r="T13142" i="1"/>
  <c r="T13143" i="1"/>
  <c r="T13144" i="1"/>
  <c r="T13145" i="1"/>
  <c r="T13146" i="1"/>
  <c r="T13147" i="1"/>
  <c r="T13148" i="1"/>
  <c r="T13149" i="1"/>
  <c r="T13150" i="1"/>
  <c r="T13151" i="1"/>
  <c r="T13152" i="1"/>
  <c r="T13153" i="1"/>
  <c r="T13154" i="1"/>
  <c r="T13155" i="1"/>
  <c r="T13156" i="1"/>
  <c r="T13157" i="1"/>
  <c r="T13158" i="1"/>
  <c r="T13159" i="1"/>
  <c r="T13160" i="1"/>
  <c r="T13161" i="1"/>
  <c r="T13162" i="1"/>
  <c r="T13163" i="1"/>
  <c r="T13164" i="1"/>
  <c r="T13165" i="1"/>
  <c r="T13166" i="1"/>
  <c r="T13167" i="1"/>
  <c r="T13168" i="1"/>
  <c r="T13169" i="1"/>
  <c r="T13170" i="1"/>
  <c r="T13171" i="1"/>
  <c r="T13172" i="1"/>
  <c r="T13173" i="1"/>
  <c r="T13174" i="1"/>
  <c r="T13175" i="1"/>
  <c r="T13176" i="1"/>
  <c r="T13177" i="1"/>
  <c r="T13178" i="1"/>
  <c r="T13179" i="1"/>
  <c r="T13180" i="1"/>
  <c r="T13181" i="1"/>
  <c r="T13182" i="1"/>
  <c r="T13183" i="1"/>
  <c r="T13184" i="1"/>
  <c r="T13185" i="1"/>
  <c r="T13186" i="1"/>
  <c r="T13187" i="1"/>
  <c r="T13188" i="1"/>
  <c r="T13189" i="1"/>
  <c r="T13190" i="1"/>
  <c r="T13191" i="1"/>
  <c r="T13192" i="1"/>
  <c r="T13193" i="1"/>
  <c r="T13194" i="1"/>
  <c r="T13195" i="1"/>
  <c r="T13196" i="1"/>
  <c r="T13197" i="1"/>
  <c r="T13198" i="1"/>
  <c r="T13199" i="1"/>
  <c r="T13200" i="1"/>
  <c r="T13201" i="1"/>
  <c r="T13202" i="1"/>
  <c r="T13203" i="1"/>
  <c r="T13204" i="1"/>
  <c r="T13205" i="1"/>
  <c r="T13206" i="1"/>
  <c r="T13207" i="1"/>
  <c r="T13208" i="1"/>
  <c r="T13209" i="1"/>
  <c r="T13210" i="1"/>
  <c r="T13211" i="1"/>
  <c r="T13212" i="1"/>
  <c r="T13213" i="1"/>
  <c r="T13214" i="1"/>
  <c r="T13215" i="1"/>
  <c r="T13216" i="1"/>
  <c r="T13217" i="1"/>
  <c r="T13218" i="1"/>
  <c r="T13219" i="1"/>
  <c r="T13220" i="1"/>
  <c r="T13221" i="1"/>
  <c r="T13222" i="1"/>
  <c r="T13223" i="1"/>
  <c r="T13224" i="1"/>
  <c r="T13225" i="1"/>
  <c r="T13226" i="1"/>
  <c r="T13227" i="1"/>
  <c r="T13228" i="1"/>
  <c r="T13229" i="1"/>
  <c r="T13230" i="1"/>
  <c r="T13231" i="1"/>
  <c r="T13232" i="1"/>
  <c r="T13233" i="1"/>
  <c r="T13234" i="1"/>
  <c r="T13235" i="1"/>
  <c r="T13236" i="1"/>
  <c r="T13237" i="1"/>
  <c r="T13238" i="1"/>
  <c r="T13239" i="1"/>
  <c r="T13240" i="1"/>
  <c r="T13241" i="1"/>
  <c r="T13242" i="1"/>
  <c r="T13243" i="1"/>
  <c r="T13244" i="1"/>
  <c r="T13245" i="1"/>
  <c r="T13246" i="1"/>
  <c r="T13247" i="1"/>
  <c r="T13248" i="1"/>
  <c r="T13249" i="1"/>
  <c r="T13250" i="1"/>
  <c r="T13251" i="1"/>
  <c r="T13252" i="1"/>
  <c r="T13253" i="1"/>
  <c r="T13254" i="1"/>
  <c r="T13255" i="1"/>
  <c r="T13256" i="1"/>
  <c r="T13257" i="1"/>
  <c r="T13258" i="1"/>
  <c r="T13259" i="1"/>
  <c r="T13260" i="1"/>
  <c r="T13261" i="1"/>
  <c r="T13262" i="1"/>
  <c r="T13263" i="1"/>
  <c r="T13264" i="1"/>
  <c r="T13265" i="1"/>
  <c r="T13266" i="1"/>
  <c r="T13267" i="1"/>
  <c r="T13268" i="1"/>
  <c r="T13269" i="1"/>
  <c r="T13270" i="1"/>
  <c r="T13271" i="1"/>
  <c r="T13272" i="1"/>
  <c r="T13273" i="1"/>
  <c r="T13274" i="1"/>
  <c r="T13275" i="1"/>
  <c r="T13276" i="1"/>
  <c r="T13277" i="1"/>
  <c r="T13278" i="1"/>
  <c r="T13279" i="1"/>
  <c r="T13280" i="1"/>
  <c r="T13281" i="1"/>
  <c r="T13282" i="1"/>
  <c r="T13283" i="1"/>
  <c r="T13284" i="1"/>
  <c r="T13285" i="1"/>
  <c r="T13286" i="1"/>
  <c r="T13287" i="1"/>
  <c r="T13288" i="1"/>
  <c r="T13289" i="1"/>
  <c r="T13290" i="1"/>
  <c r="T13291" i="1"/>
  <c r="T13292" i="1"/>
  <c r="T13293" i="1"/>
  <c r="T13294" i="1"/>
  <c r="T13295" i="1"/>
  <c r="T13296" i="1"/>
  <c r="T13297" i="1"/>
  <c r="T13298" i="1"/>
  <c r="T13299" i="1"/>
  <c r="T13300" i="1"/>
  <c r="T13301" i="1"/>
  <c r="T13302" i="1"/>
  <c r="T13303" i="1"/>
  <c r="T13304" i="1"/>
  <c r="T13305" i="1"/>
  <c r="T13306" i="1"/>
  <c r="T13307" i="1"/>
  <c r="T13308" i="1"/>
  <c r="T13309" i="1"/>
  <c r="T13310" i="1"/>
  <c r="T13311" i="1"/>
  <c r="T13312" i="1"/>
  <c r="T13313" i="1"/>
  <c r="T13314" i="1"/>
  <c r="T13315" i="1"/>
  <c r="T13316" i="1"/>
  <c r="T13317" i="1"/>
  <c r="T13318" i="1"/>
  <c r="T13319" i="1"/>
  <c r="T13320" i="1"/>
  <c r="T13321" i="1"/>
  <c r="T13322" i="1"/>
  <c r="T13323" i="1"/>
  <c r="T13324" i="1"/>
  <c r="T13325" i="1"/>
  <c r="T13326" i="1"/>
  <c r="T13327" i="1"/>
  <c r="T13328" i="1"/>
  <c r="T13329" i="1"/>
  <c r="T13330" i="1"/>
  <c r="T13331" i="1"/>
  <c r="T13332" i="1"/>
  <c r="T13333" i="1"/>
  <c r="T13334" i="1"/>
  <c r="T13335" i="1"/>
  <c r="T13336" i="1"/>
  <c r="T13337" i="1"/>
  <c r="T13338" i="1"/>
  <c r="T13339" i="1"/>
  <c r="T13340" i="1"/>
  <c r="T13341" i="1"/>
  <c r="T13342" i="1"/>
  <c r="T13343" i="1"/>
  <c r="T13344" i="1"/>
  <c r="T13345" i="1"/>
  <c r="T13346" i="1"/>
  <c r="T13347" i="1"/>
  <c r="T13348" i="1"/>
  <c r="T13349" i="1"/>
  <c r="T13350" i="1"/>
  <c r="T13351" i="1"/>
  <c r="T13352" i="1"/>
  <c r="T13353" i="1"/>
  <c r="T13354" i="1"/>
  <c r="T13355" i="1"/>
  <c r="T13356" i="1"/>
  <c r="T13357" i="1"/>
  <c r="T13358" i="1"/>
  <c r="T13359" i="1"/>
  <c r="T13360" i="1"/>
  <c r="T13361" i="1"/>
  <c r="T13362" i="1"/>
  <c r="T13363" i="1"/>
  <c r="T13364" i="1"/>
  <c r="T13365" i="1"/>
  <c r="T13366" i="1"/>
  <c r="T13367" i="1"/>
  <c r="T13368" i="1"/>
  <c r="T13369" i="1"/>
  <c r="T13370" i="1"/>
  <c r="T13371" i="1"/>
  <c r="T13372" i="1"/>
  <c r="T13373" i="1"/>
  <c r="T13374" i="1"/>
  <c r="T13375" i="1"/>
  <c r="T13376" i="1"/>
  <c r="T13377" i="1"/>
  <c r="T13378" i="1"/>
  <c r="T13379" i="1"/>
  <c r="T13380" i="1"/>
  <c r="T13381" i="1"/>
  <c r="T13382" i="1"/>
  <c r="T13383" i="1"/>
  <c r="T13384" i="1"/>
  <c r="T13385" i="1"/>
  <c r="T13386" i="1"/>
  <c r="T13387" i="1"/>
  <c r="T13388" i="1"/>
  <c r="T13389" i="1"/>
  <c r="T13390" i="1"/>
  <c r="T13391" i="1"/>
  <c r="T13392" i="1"/>
  <c r="T13393" i="1"/>
  <c r="T13394" i="1"/>
  <c r="T13395" i="1"/>
  <c r="T13396" i="1"/>
  <c r="T13397" i="1"/>
  <c r="T13398" i="1"/>
  <c r="T13399" i="1"/>
  <c r="T13400" i="1"/>
  <c r="T13401" i="1"/>
  <c r="T13402" i="1"/>
  <c r="T13403" i="1"/>
  <c r="T13404" i="1"/>
  <c r="T13405" i="1"/>
  <c r="T13406" i="1"/>
  <c r="T13407" i="1"/>
  <c r="T13408" i="1"/>
  <c r="T13409" i="1"/>
  <c r="T13410" i="1"/>
  <c r="T13411" i="1"/>
  <c r="T13412" i="1"/>
  <c r="T13413" i="1"/>
  <c r="T13414" i="1"/>
  <c r="T13415" i="1"/>
  <c r="T13416" i="1"/>
  <c r="T13417" i="1"/>
  <c r="T13418" i="1"/>
  <c r="T13419" i="1"/>
  <c r="T13420" i="1"/>
  <c r="T13421" i="1"/>
  <c r="T13422" i="1"/>
  <c r="T13423" i="1"/>
  <c r="T13424" i="1"/>
  <c r="T13425" i="1"/>
  <c r="T13426" i="1"/>
  <c r="T13427" i="1"/>
  <c r="T13428" i="1"/>
  <c r="T13429" i="1"/>
  <c r="T13430" i="1"/>
  <c r="T13431" i="1"/>
  <c r="T13432" i="1"/>
  <c r="T13433" i="1"/>
  <c r="T13434" i="1"/>
  <c r="T13435" i="1"/>
  <c r="T13436" i="1"/>
  <c r="T13437" i="1"/>
  <c r="T13438" i="1"/>
  <c r="T13439" i="1"/>
  <c r="T13440" i="1"/>
  <c r="T13441" i="1"/>
  <c r="T13442" i="1"/>
  <c r="T13443" i="1"/>
  <c r="T13444" i="1"/>
  <c r="T13445" i="1"/>
  <c r="T13446" i="1"/>
  <c r="T13447" i="1"/>
  <c r="T13448" i="1"/>
  <c r="T13449" i="1"/>
  <c r="T13450" i="1"/>
  <c r="T13451" i="1"/>
  <c r="T13452" i="1"/>
  <c r="T13453" i="1"/>
  <c r="T13454" i="1"/>
  <c r="T13455" i="1"/>
  <c r="T13456" i="1"/>
  <c r="T13457" i="1"/>
  <c r="T13458" i="1"/>
  <c r="T13459" i="1"/>
  <c r="T13460" i="1"/>
  <c r="T13461" i="1"/>
  <c r="T13462" i="1"/>
  <c r="T13463" i="1"/>
  <c r="T13464" i="1"/>
  <c r="T13465" i="1"/>
  <c r="T13466" i="1"/>
  <c r="T13467" i="1"/>
  <c r="T13468" i="1"/>
  <c r="T13469" i="1"/>
  <c r="T13470" i="1"/>
  <c r="T13471" i="1"/>
  <c r="T13472" i="1"/>
  <c r="T13473" i="1"/>
  <c r="T13474" i="1"/>
  <c r="T13475" i="1"/>
  <c r="T13476" i="1"/>
  <c r="T13477" i="1"/>
  <c r="T13478" i="1"/>
  <c r="T13479" i="1"/>
  <c r="T13480" i="1"/>
  <c r="T13481" i="1"/>
  <c r="T13482" i="1"/>
  <c r="T13483" i="1"/>
  <c r="T13484" i="1"/>
  <c r="T13485" i="1"/>
  <c r="T13486" i="1"/>
  <c r="T13487" i="1"/>
  <c r="T13488" i="1"/>
  <c r="T13489" i="1"/>
  <c r="T13490" i="1"/>
  <c r="T13491" i="1"/>
  <c r="T13492" i="1"/>
  <c r="T13493" i="1"/>
  <c r="T13494" i="1"/>
  <c r="T13495" i="1"/>
  <c r="T13496" i="1"/>
  <c r="T13497" i="1"/>
  <c r="T13498" i="1"/>
  <c r="T13499" i="1"/>
  <c r="T13500" i="1"/>
  <c r="T13501" i="1"/>
  <c r="T13502" i="1"/>
  <c r="T13503" i="1"/>
  <c r="T13504" i="1"/>
  <c r="T13505" i="1"/>
  <c r="T13506" i="1"/>
  <c r="T13507" i="1"/>
  <c r="T13508" i="1"/>
  <c r="T13509" i="1"/>
  <c r="T13510" i="1"/>
  <c r="T13511" i="1"/>
  <c r="T13512" i="1"/>
  <c r="T13513" i="1"/>
  <c r="T13514" i="1"/>
  <c r="T13515" i="1"/>
  <c r="T13516" i="1"/>
  <c r="T13517" i="1"/>
  <c r="T13518" i="1"/>
  <c r="T13519" i="1"/>
  <c r="T13520" i="1"/>
  <c r="T13521" i="1"/>
  <c r="T13522" i="1"/>
  <c r="T13523" i="1"/>
  <c r="T13524" i="1"/>
  <c r="T13525" i="1"/>
  <c r="T13526" i="1"/>
  <c r="T13527" i="1"/>
  <c r="T13528" i="1"/>
  <c r="T13529" i="1"/>
  <c r="T13530" i="1"/>
  <c r="T13531" i="1"/>
  <c r="T13532" i="1"/>
  <c r="T13533" i="1"/>
  <c r="T13534" i="1"/>
  <c r="T13535" i="1"/>
  <c r="T13536" i="1"/>
  <c r="T13537" i="1"/>
  <c r="T13538" i="1"/>
  <c r="T13539" i="1"/>
  <c r="T13540" i="1"/>
  <c r="T13541" i="1"/>
  <c r="T13542" i="1"/>
  <c r="T13543" i="1"/>
  <c r="T13544" i="1"/>
  <c r="T13545" i="1"/>
  <c r="T13546" i="1"/>
  <c r="T13547" i="1"/>
  <c r="T13548" i="1"/>
  <c r="T13549" i="1"/>
  <c r="T13550" i="1"/>
  <c r="T13551" i="1"/>
  <c r="T13552" i="1"/>
  <c r="T13553" i="1"/>
  <c r="T13554" i="1"/>
  <c r="T13555" i="1"/>
  <c r="T13556" i="1"/>
  <c r="T13557" i="1"/>
  <c r="T13558" i="1"/>
  <c r="T13559" i="1"/>
  <c r="T13560" i="1"/>
  <c r="T13561" i="1"/>
  <c r="T13562" i="1"/>
  <c r="T13563" i="1"/>
  <c r="T13564" i="1"/>
  <c r="T13565" i="1"/>
  <c r="T13566" i="1"/>
  <c r="T13567" i="1"/>
  <c r="T13568" i="1"/>
  <c r="T13569" i="1"/>
  <c r="T13570" i="1"/>
  <c r="T13571" i="1"/>
  <c r="T13572" i="1"/>
  <c r="T13573" i="1"/>
  <c r="T13574" i="1"/>
  <c r="T13575" i="1"/>
  <c r="T13576" i="1"/>
  <c r="T13577" i="1"/>
  <c r="T13578" i="1"/>
  <c r="T13579" i="1"/>
  <c r="T13580" i="1"/>
  <c r="T13581" i="1"/>
  <c r="T13582" i="1"/>
  <c r="T13583" i="1"/>
  <c r="T13584" i="1"/>
  <c r="T13585" i="1"/>
  <c r="T13586" i="1"/>
  <c r="T13587" i="1"/>
  <c r="T13588" i="1"/>
  <c r="T13589" i="1"/>
  <c r="T13590" i="1"/>
  <c r="T13591" i="1"/>
  <c r="T13592" i="1"/>
  <c r="T13593" i="1"/>
  <c r="T13594" i="1"/>
  <c r="T13595" i="1"/>
  <c r="T13596" i="1"/>
  <c r="T13597" i="1"/>
  <c r="T13598" i="1"/>
  <c r="T13599" i="1"/>
  <c r="T13600" i="1"/>
  <c r="T13601" i="1"/>
  <c r="T13602" i="1"/>
  <c r="T13603" i="1"/>
  <c r="T13604" i="1"/>
  <c r="T13605" i="1"/>
  <c r="T13606" i="1"/>
  <c r="T13607" i="1"/>
  <c r="T13608" i="1"/>
  <c r="T13609" i="1"/>
  <c r="T13610" i="1"/>
  <c r="T13611" i="1"/>
  <c r="T13612" i="1"/>
  <c r="T13613" i="1"/>
  <c r="T13614" i="1"/>
  <c r="T13615" i="1"/>
  <c r="T13616" i="1"/>
  <c r="T13617" i="1"/>
  <c r="T13618" i="1"/>
  <c r="T13619" i="1"/>
  <c r="T13620" i="1"/>
  <c r="T13621" i="1"/>
  <c r="T13622" i="1"/>
  <c r="T13623" i="1"/>
  <c r="T13624" i="1"/>
  <c r="T13625" i="1"/>
  <c r="T13626" i="1"/>
  <c r="T13627" i="1"/>
  <c r="T13628" i="1"/>
  <c r="T13629" i="1"/>
  <c r="T13630" i="1"/>
  <c r="T13631" i="1"/>
  <c r="T13632" i="1"/>
  <c r="T13633" i="1"/>
  <c r="T13634" i="1"/>
  <c r="T13635" i="1"/>
  <c r="T13636" i="1"/>
  <c r="T13637" i="1"/>
  <c r="T13638" i="1"/>
  <c r="T13639" i="1"/>
  <c r="T13640" i="1"/>
  <c r="T13641" i="1"/>
  <c r="T13642" i="1"/>
  <c r="T13643" i="1"/>
  <c r="T13644" i="1"/>
  <c r="T13645" i="1"/>
  <c r="T13646" i="1"/>
  <c r="T13647" i="1"/>
  <c r="T13648" i="1"/>
  <c r="T13649" i="1"/>
  <c r="T13650" i="1"/>
  <c r="T13651" i="1"/>
  <c r="T13652" i="1"/>
  <c r="T13653" i="1"/>
  <c r="T13654" i="1"/>
  <c r="T13655" i="1"/>
  <c r="T13656" i="1"/>
  <c r="T13657" i="1"/>
  <c r="T13658" i="1"/>
  <c r="T13659" i="1"/>
  <c r="T13660" i="1"/>
  <c r="T13661" i="1"/>
  <c r="T13662" i="1"/>
  <c r="T13663" i="1"/>
  <c r="T13664" i="1"/>
  <c r="T13665" i="1"/>
  <c r="T13666" i="1"/>
  <c r="T13667" i="1"/>
  <c r="T13668" i="1"/>
  <c r="T13669" i="1"/>
  <c r="T13670" i="1"/>
  <c r="T13671" i="1"/>
  <c r="T13672" i="1"/>
  <c r="T13673" i="1"/>
  <c r="T13674" i="1"/>
  <c r="T13675" i="1"/>
  <c r="T13676" i="1"/>
  <c r="T13677" i="1"/>
  <c r="T13678" i="1"/>
  <c r="T13679" i="1"/>
  <c r="T13680" i="1"/>
  <c r="T13681" i="1"/>
  <c r="T13682" i="1"/>
  <c r="T13683" i="1"/>
  <c r="T13684" i="1"/>
  <c r="T13685" i="1"/>
  <c r="T13686" i="1"/>
  <c r="T13687" i="1"/>
  <c r="T13688" i="1"/>
  <c r="T13689" i="1"/>
  <c r="T13690" i="1"/>
  <c r="T13691" i="1"/>
  <c r="T13692" i="1"/>
  <c r="T13693" i="1"/>
  <c r="T13694" i="1"/>
  <c r="T13695" i="1"/>
  <c r="T13696" i="1"/>
  <c r="T13697" i="1"/>
  <c r="T13698" i="1"/>
  <c r="T13699" i="1"/>
  <c r="T13700" i="1"/>
  <c r="T13701" i="1"/>
  <c r="T13702" i="1"/>
  <c r="T13703" i="1"/>
  <c r="T13704" i="1"/>
  <c r="T13705" i="1"/>
  <c r="T13706" i="1"/>
  <c r="T13707" i="1"/>
  <c r="T13708" i="1"/>
  <c r="T13709" i="1"/>
  <c r="T13710" i="1"/>
  <c r="T13711" i="1"/>
  <c r="T13712" i="1"/>
  <c r="T13713" i="1"/>
  <c r="T13714" i="1"/>
  <c r="T13715" i="1"/>
  <c r="T13716" i="1"/>
  <c r="T13717" i="1"/>
  <c r="T13718" i="1"/>
  <c r="T13719" i="1"/>
  <c r="T13720" i="1"/>
  <c r="T13721" i="1"/>
  <c r="T13722" i="1"/>
  <c r="T13723" i="1"/>
  <c r="T13724" i="1"/>
  <c r="T13725" i="1"/>
  <c r="T13726" i="1"/>
  <c r="T13727" i="1"/>
  <c r="T13728" i="1"/>
  <c r="T13729" i="1"/>
  <c r="T13730" i="1"/>
  <c r="T13731" i="1"/>
  <c r="T13732" i="1"/>
  <c r="T13733" i="1"/>
  <c r="T13734" i="1"/>
  <c r="T13735" i="1"/>
  <c r="T13736" i="1"/>
  <c r="T13737" i="1"/>
  <c r="T13738" i="1"/>
  <c r="T13739" i="1"/>
  <c r="T13740" i="1"/>
  <c r="T13741" i="1"/>
  <c r="T13742" i="1"/>
  <c r="T13743" i="1"/>
  <c r="T13744" i="1"/>
  <c r="T13745" i="1"/>
  <c r="T13746" i="1"/>
  <c r="T13747" i="1"/>
  <c r="T13748" i="1"/>
  <c r="T13749" i="1"/>
  <c r="T13750" i="1"/>
  <c r="T13751" i="1"/>
  <c r="T13752" i="1"/>
  <c r="T13753" i="1"/>
  <c r="T13754" i="1"/>
  <c r="T13755" i="1"/>
  <c r="T13756" i="1"/>
  <c r="T13757" i="1"/>
  <c r="T13758" i="1"/>
  <c r="T13759" i="1"/>
  <c r="T13760" i="1"/>
  <c r="T13761" i="1"/>
  <c r="T13762" i="1"/>
  <c r="T13763" i="1"/>
  <c r="T13764" i="1"/>
  <c r="T13765" i="1"/>
  <c r="T13766" i="1"/>
  <c r="T13767" i="1"/>
  <c r="T13768" i="1"/>
  <c r="T13769" i="1"/>
  <c r="T13770" i="1"/>
  <c r="T13771" i="1"/>
  <c r="T13772" i="1"/>
  <c r="T13773" i="1"/>
  <c r="T13774" i="1"/>
  <c r="T13775" i="1"/>
  <c r="T13776" i="1"/>
  <c r="T13777" i="1"/>
  <c r="T13778" i="1"/>
  <c r="T13779" i="1"/>
  <c r="T13780" i="1"/>
  <c r="T13781" i="1"/>
  <c r="T13782" i="1"/>
  <c r="T13783" i="1"/>
  <c r="T13784" i="1"/>
  <c r="T13785" i="1"/>
  <c r="T13786" i="1"/>
  <c r="T13787" i="1"/>
  <c r="T13788" i="1"/>
  <c r="T13789" i="1"/>
  <c r="T13790" i="1"/>
  <c r="T13791" i="1"/>
  <c r="T13792" i="1"/>
  <c r="T13793" i="1"/>
  <c r="T13794" i="1"/>
  <c r="T13795" i="1"/>
  <c r="T13796" i="1"/>
  <c r="T13797" i="1"/>
  <c r="T13798" i="1"/>
  <c r="T13799" i="1"/>
  <c r="T13800" i="1"/>
  <c r="T13801" i="1"/>
  <c r="T13802" i="1"/>
  <c r="T13803" i="1"/>
  <c r="T13804" i="1"/>
  <c r="T13805" i="1"/>
  <c r="T13806" i="1"/>
  <c r="T13807" i="1"/>
  <c r="T13808" i="1"/>
  <c r="T13809" i="1"/>
  <c r="T13810" i="1"/>
  <c r="T13811" i="1"/>
  <c r="T13812" i="1"/>
  <c r="T13813" i="1"/>
  <c r="T13814" i="1"/>
  <c r="T13815" i="1"/>
  <c r="T13816" i="1"/>
  <c r="T13817" i="1"/>
  <c r="T13818" i="1"/>
  <c r="T13819" i="1"/>
  <c r="T13820" i="1"/>
  <c r="T13821" i="1"/>
  <c r="T13822" i="1"/>
  <c r="T13823" i="1"/>
  <c r="T13824" i="1"/>
  <c r="T13825" i="1"/>
  <c r="T13826" i="1"/>
  <c r="T13827" i="1"/>
  <c r="T13828" i="1"/>
  <c r="T13829" i="1"/>
  <c r="T13830" i="1"/>
  <c r="T13831" i="1"/>
  <c r="T13832" i="1"/>
  <c r="T13833" i="1"/>
  <c r="T13834" i="1"/>
  <c r="T13835" i="1"/>
  <c r="T13836" i="1"/>
  <c r="T13837" i="1"/>
  <c r="T13838" i="1"/>
  <c r="T13839" i="1"/>
  <c r="T13840" i="1"/>
  <c r="T13841" i="1"/>
  <c r="T13842" i="1"/>
  <c r="T13843" i="1"/>
  <c r="T13844" i="1"/>
  <c r="T13845" i="1"/>
  <c r="T13846" i="1"/>
  <c r="T13847" i="1"/>
  <c r="T13848" i="1"/>
  <c r="T13849" i="1"/>
  <c r="T13850" i="1"/>
  <c r="T13851" i="1"/>
  <c r="T13852" i="1"/>
  <c r="T13853" i="1"/>
  <c r="T13854" i="1"/>
  <c r="T13855" i="1"/>
  <c r="T13856" i="1"/>
  <c r="T13857" i="1"/>
  <c r="T13858" i="1"/>
  <c r="T13859" i="1"/>
  <c r="T13860" i="1"/>
  <c r="T13861" i="1"/>
  <c r="T13862" i="1"/>
  <c r="T13863" i="1"/>
  <c r="T13864" i="1"/>
  <c r="T13865" i="1"/>
  <c r="T13866" i="1"/>
  <c r="T13867" i="1"/>
  <c r="T13868" i="1"/>
  <c r="T13869" i="1"/>
  <c r="T13870" i="1"/>
  <c r="T13871" i="1"/>
  <c r="T13872" i="1"/>
  <c r="T13873" i="1"/>
  <c r="T13874" i="1"/>
  <c r="T13875" i="1"/>
  <c r="T13876" i="1"/>
  <c r="T13877" i="1"/>
  <c r="T13878" i="1"/>
  <c r="T13879" i="1"/>
  <c r="T13880" i="1"/>
  <c r="T13881" i="1"/>
  <c r="T13882" i="1"/>
  <c r="T13883" i="1"/>
  <c r="T13884" i="1"/>
  <c r="T13885" i="1"/>
  <c r="T13886" i="1"/>
  <c r="T13887" i="1"/>
  <c r="T13888" i="1"/>
  <c r="T13889" i="1"/>
  <c r="T13890" i="1"/>
  <c r="T13891" i="1"/>
  <c r="T13892" i="1"/>
  <c r="T13893" i="1"/>
  <c r="T13894" i="1"/>
  <c r="T13895" i="1"/>
  <c r="T13896" i="1"/>
  <c r="T13897" i="1"/>
  <c r="T13898" i="1"/>
  <c r="T13899" i="1"/>
  <c r="T13900" i="1"/>
  <c r="T13901" i="1"/>
  <c r="T13902" i="1"/>
  <c r="T13903" i="1"/>
  <c r="T13904" i="1"/>
  <c r="T13905" i="1"/>
  <c r="T13906" i="1"/>
  <c r="T13907" i="1"/>
  <c r="T13908" i="1"/>
  <c r="T13909" i="1"/>
  <c r="T13910" i="1"/>
  <c r="T13911" i="1"/>
  <c r="T13912" i="1"/>
  <c r="T13913" i="1"/>
  <c r="T13914" i="1"/>
  <c r="T13915" i="1"/>
  <c r="T13916" i="1"/>
  <c r="T13917" i="1"/>
  <c r="T13918" i="1"/>
  <c r="T13919" i="1"/>
  <c r="T13920" i="1"/>
  <c r="T13921" i="1"/>
  <c r="T13922" i="1"/>
  <c r="T13923" i="1"/>
  <c r="T13924" i="1"/>
  <c r="T13925" i="1"/>
  <c r="T13926" i="1"/>
  <c r="T13927" i="1"/>
  <c r="T13928" i="1"/>
  <c r="T13929" i="1"/>
  <c r="T13930" i="1"/>
  <c r="T13931" i="1"/>
  <c r="T13932" i="1"/>
  <c r="T13933" i="1"/>
  <c r="T13934" i="1"/>
  <c r="T13935" i="1"/>
  <c r="T13936" i="1"/>
  <c r="T13937" i="1"/>
  <c r="T13938" i="1"/>
  <c r="T13939" i="1"/>
  <c r="T13940" i="1"/>
  <c r="T13941" i="1"/>
  <c r="T13942" i="1"/>
  <c r="T13943" i="1"/>
  <c r="T13944" i="1"/>
  <c r="T13945" i="1"/>
  <c r="T13946" i="1"/>
  <c r="T13947" i="1"/>
  <c r="T13948" i="1"/>
  <c r="T13949" i="1"/>
  <c r="T13950" i="1"/>
  <c r="T13951" i="1"/>
  <c r="T13952" i="1"/>
  <c r="T13953" i="1"/>
  <c r="T13954" i="1"/>
  <c r="T13955" i="1"/>
  <c r="T13956" i="1"/>
  <c r="T13957" i="1"/>
  <c r="T13958" i="1"/>
  <c r="T13959" i="1"/>
  <c r="T13960" i="1"/>
  <c r="T13961" i="1"/>
  <c r="T13962" i="1"/>
  <c r="T13963" i="1"/>
  <c r="T13964" i="1"/>
  <c r="T13965" i="1"/>
  <c r="T13966" i="1"/>
  <c r="T13967" i="1"/>
  <c r="T13968" i="1"/>
  <c r="T13969" i="1"/>
  <c r="T13970" i="1"/>
  <c r="T13971" i="1"/>
  <c r="T13972" i="1"/>
  <c r="T13973" i="1"/>
  <c r="T13974" i="1"/>
  <c r="T13975" i="1"/>
  <c r="T13976" i="1"/>
  <c r="T13977" i="1"/>
  <c r="T13978" i="1"/>
  <c r="T13979" i="1"/>
  <c r="T13980" i="1"/>
  <c r="T13981" i="1"/>
  <c r="T13982" i="1"/>
  <c r="T13983" i="1"/>
  <c r="T13984" i="1"/>
  <c r="T13985" i="1"/>
  <c r="T13986" i="1"/>
  <c r="T13987" i="1"/>
  <c r="T13988" i="1"/>
  <c r="T13989" i="1"/>
  <c r="T13990" i="1"/>
  <c r="T13991" i="1"/>
  <c r="T13992" i="1"/>
  <c r="T13993" i="1"/>
  <c r="T13994" i="1"/>
  <c r="T13995" i="1"/>
  <c r="T13996" i="1"/>
  <c r="T13997" i="1"/>
  <c r="T13998" i="1"/>
  <c r="T13999" i="1"/>
  <c r="T14000" i="1"/>
  <c r="T14001" i="1"/>
  <c r="T14002" i="1"/>
  <c r="T14003" i="1"/>
  <c r="T14004" i="1"/>
  <c r="T14005" i="1"/>
  <c r="T14006" i="1"/>
  <c r="T14007" i="1"/>
  <c r="T14008" i="1"/>
  <c r="T14009" i="1"/>
  <c r="T14010" i="1"/>
  <c r="T14011" i="1"/>
  <c r="T14012" i="1"/>
  <c r="T14013" i="1"/>
  <c r="T14014" i="1"/>
  <c r="T14015" i="1"/>
  <c r="T14016" i="1"/>
  <c r="T14017" i="1"/>
  <c r="T14018" i="1"/>
  <c r="T14019" i="1"/>
  <c r="T14020" i="1"/>
  <c r="T14021" i="1"/>
  <c r="T14022" i="1"/>
  <c r="T14023" i="1"/>
  <c r="T14024" i="1"/>
  <c r="T14025" i="1"/>
  <c r="T14026" i="1"/>
  <c r="T14027" i="1"/>
  <c r="T14028" i="1"/>
  <c r="T14029" i="1"/>
  <c r="T14030" i="1"/>
  <c r="T14031" i="1"/>
  <c r="T14032" i="1"/>
  <c r="T14033" i="1"/>
  <c r="T14034" i="1"/>
  <c r="T14035" i="1"/>
  <c r="T14036" i="1"/>
  <c r="T14037" i="1"/>
  <c r="T14038" i="1"/>
  <c r="T14039" i="1"/>
  <c r="T14040" i="1"/>
  <c r="T14041" i="1"/>
  <c r="T14042" i="1"/>
  <c r="T14043" i="1"/>
  <c r="T14044" i="1"/>
  <c r="T14045" i="1"/>
  <c r="T14046" i="1"/>
  <c r="T14047" i="1"/>
  <c r="T14048" i="1"/>
  <c r="T14049" i="1"/>
  <c r="T14050" i="1"/>
  <c r="T14051" i="1"/>
  <c r="T14052" i="1"/>
  <c r="T14053" i="1"/>
  <c r="T14054" i="1"/>
  <c r="T14055" i="1"/>
  <c r="T14056" i="1"/>
  <c r="T14057" i="1"/>
  <c r="T14058" i="1"/>
  <c r="T14059" i="1"/>
  <c r="T14060" i="1"/>
  <c r="T14061" i="1"/>
  <c r="T14062" i="1"/>
  <c r="T14063" i="1"/>
  <c r="T14064" i="1"/>
  <c r="T14065" i="1"/>
  <c r="T14066" i="1"/>
  <c r="T14067" i="1"/>
  <c r="T14068" i="1"/>
  <c r="T14069" i="1"/>
  <c r="T14070" i="1"/>
  <c r="T14071" i="1"/>
  <c r="T14072" i="1"/>
  <c r="T14073" i="1"/>
  <c r="T14074" i="1"/>
  <c r="T14075" i="1"/>
  <c r="T14076" i="1"/>
  <c r="T14077" i="1"/>
  <c r="T14078" i="1"/>
  <c r="T14079" i="1"/>
  <c r="T14080" i="1"/>
  <c r="T14081" i="1"/>
  <c r="T14082" i="1"/>
  <c r="T14083" i="1"/>
  <c r="T14084" i="1"/>
  <c r="T14085" i="1"/>
  <c r="T14086" i="1"/>
  <c r="T14087" i="1"/>
  <c r="T14088" i="1"/>
  <c r="T14089" i="1"/>
  <c r="T14090" i="1"/>
  <c r="T14091" i="1"/>
  <c r="T14092" i="1"/>
  <c r="T14093" i="1"/>
  <c r="T14094" i="1"/>
  <c r="T14095" i="1"/>
  <c r="T14096" i="1"/>
  <c r="T14097" i="1"/>
  <c r="T14098" i="1"/>
  <c r="T14099" i="1"/>
  <c r="T14100" i="1"/>
  <c r="T14101" i="1"/>
  <c r="T14102" i="1"/>
  <c r="T14103" i="1"/>
  <c r="T14104" i="1"/>
  <c r="T14105" i="1"/>
  <c r="T14106" i="1"/>
  <c r="T14107" i="1"/>
  <c r="T14108" i="1"/>
  <c r="T14109" i="1"/>
  <c r="T14110" i="1"/>
  <c r="T14111" i="1"/>
  <c r="T14112" i="1"/>
  <c r="T14113" i="1"/>
  <c r="T14114" i="1"/>
  <c r="T14115" i="1"/>
  <c r="T14116" i="1"/>
  <c r="T14117" i="1"/>
  <c r="T14118" i="1"/>
  <c r="T14119" i="1"/>
  <c r="T14120" i="1"/>
  <c r="T14121" i="1"/>
  <c r="T14122" i="1"/>
  <c r="T14123" i="1"/>
  <c r="T14124" i="1"/>
  <c r="T14125" i="1"/>
  <c r="T14126" i="1"/>
  <c r="T14127" i="1"/>
  <c r="T14128" i="1"/>
  <c r="T14129" i="1"/>
  <c r="T14130" i="1"/>
  <c r="T14131" i="1"/>
  <c r="T14132" i="1"/>
  <c r="T14133" i="1"/>
  <c r="T14134" i="1"/>
  <c r="T14135" i="1"/>
  <c r="T14136" i="1"/>
  <c r="T14137" i="1"/>
  <c r="T14138" i="1"/>
  <c r="T14139" i="1"/>
  <c r="T14140" i="1"/>
  <c r="T14141" i="1"/>
  <c r="T14142" i="1"/>
  <c r="T14143" i="1"/>
  <c r="T14144" i="1"/>
  <c r="T14145" i="1"/>
  <c r="T14146" i="1"/>
  <c r="T14147" i="1"/>
  <c r="T14148" i="1"/>
  <c r="T14149" i="1"/>
  <c r="T14150" i="1"/>
  <c r="T14151" i="1"/>
  <c r="T14152" i="1"/>
  <c r="T14153" i="1"/>
  <c r="T14154" i="1"/>
  <c r="T14155" i="1"/>
  <c r="T14156" i="1"/>
  <c r="T14157" i="1"/>
  <c r="T14158" i="1"/>
  <c r="T14159" i="1"/>
  <c r="T14160" i="1"/>
  <c r="T14161" i="1"/>
  <c r="T14162" i="1"/>
  <c r="T14163" i="1"/>
  <c r="T14164" i="1"/>
  <c r="T14165" i="1"/>
  <c r="T14166" i="1"/>
  <c r="T14167" i="1"/>
  <c r="T14168" i="1"/>
  <c r="T14169" i="1"/>
  <c r="T14170" i="1"/>
  <c r="T14171" i="1"/>
  <c r="T14172" i="1"/>
  <c r="T14173" i="1"/>
  <c r="T14174" i="1"/>
  <c r="T14175" i="1"/>
  <c r="T14176" i="1"/>
  <c r="T14177" i="1"/>
  <c r="T14178" i="1"/>
  <c r="T14179" i="1"/>
  <c r="T14180" i="1"/>
  <c r="T14181" i="1"/>
  <c r="T14182" i="1"/>
  <c r="T14183" i="1"/>
  <c r="T14184" i="1"/>
  <c r="T14185" i="1"/>
  <c r="T14186" i="1"/>
  <c r="T14187" i="1"/>
  <c r="T14188" i="1"/>
  <c r="T14189" i="1"/>
  <c r="T14190" i="1"/>
  <c r="T14191" i="1"/>
  <c r="T14192" i="1"/>
  <c r="T14193" i="1"/>
  <c r="T14194" i="1"/>
  <c r="T14195" i="1"/>
  <c r="T14196" i="1"/>
  <c r="T14197" i="1"/>
  <c r="T14198" i="1"/>
  <c r="T14199" i="1"/>
  <c r="T14200" i="1"/>
  <c r="T14201" i="1"/>
  <c r="T14202" i="1"/>
  <c r="T14203" i="1"/>
  <c r="T14204" i="1"/>
  <c r="T14205" i="1"/>
  <c r="T14206" i="1"/>
  <c r="T14207" i="1"/>
  <c r="T14208" i="1"/>
  <c r="T14209" i="1"/>
  <c r="T14210" i="1"/>
  <c r="T14211" i="1"/>
  <c r="T14212" i="1"/>
  <c r="T14213" i="1"/>
  <c r="T14214" i="1"/>
  <c r="T14215" i="1"/>
  <c r="T14216" i="1"/>
  <c r="T7" i="1"/>
  <c r="A7" i="1" s="1"/>
  <c r="B7" i="1" s="1"/>
  <c r="AC7" i="1"/>
  <c r="T6" i="1"/>
  <c r="AC6" i="1"/>
  <c r="C7" i="1" l="1"/>
  <c r="X7" i="1" s="1"/>
  <c r="W7" i="1"/>
</calcChain>
</file>

<file path=xl/sharedStrings.xml><?xml version="1.0" encoding="utf-8"?>
<sst xmlns="http://schemas.openxmlformats.org/spreadsheetml/2006/main" count="213533" uniqueCount="41920">
  <si>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</si>
  <si>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</si>
  <si>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</si>
  <si>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</si>
  <si>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</si>
  <si>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</si>
  <si>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</si>
  <si>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</si>
  <si>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</si>
  <si>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</si>
  <si>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</si>
  <si>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</si>
  <si>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</si>
  <si>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</si>
  <si>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</si>
  <si>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</si>
  <si>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</si>
  <si>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</si>
  <si>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</si>
  <si>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</si>
  <si>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</si>
  <si>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</si>
  <si>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</si>
  <si>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</si>
  <si>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</si>
  <si>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</si>
  <si>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</si>
  <si>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</si>
  <si>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</si>
  <si>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</si>
  <si>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</si>
  <si>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</si>
  <si>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</si>
  <si>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</si>
  <si>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</si>
  <si>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</si>
  <si>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</si>
  <si>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</si>
  <si>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</si>
  <si>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GCOH</t>
  </si>
  <si>
    <t>Merck</t>
  </si>
  <si>
    <t>G000000008</t>
  </si>
  <si>
    <t>G000000054</t>
  </si>
  <si>
    <t>G1F PO - Sourcing Plant Srv. &amp; Reg. Ame.</t>
  </si>
  <si>
    <t>G000000055</t>
  </si>
  <si>
    <t>G000000057</t>
  </si>
  <si>
    <t>G1I PO - Procurement Governance &amp; Solut.</t>
  </si>
  <si>
    <t>G000000102</t>
  </si>
  <si>
    <t>F83 SQ - Corp. Sustain., Quality &amp; Tr.C.</t>
  </si>
  <si>
    <t>G000000145</t>
  </si>
  <si>
    <t>F86 IN - Insur. Prem. (global ins. only)</t>
  </si>
  <si>
    <t>G000000150</t>
  </si>
  <si>
    <t>G2H ST - Group Science &amp; Technology Off.</t>
  </si>
  <si>
    <t>G000000172</t>
  </si>
  <si>
    <t>F19 MA - Group Strat., M&amp;A and Venturing</t>
  </si>
  <si>
    <t>G000000177</t>
  </si>
  <si>
    <t>FPU FM - Group Real Est. &amp; Facility Mgmt</t>
  </si>
  <si>
    <t>G000000200</t>
  </si>
  <si>
    <t>FK5 BX-E - Re-Allocatable External Costs</t>
  </si>
  <si>
    <t>G000000275</t>
  </si>
  <si>
    <t>IT-IM Global Hosting Mid-Tier Operations</t>
  </si>
  <si>
    <t>G000000474</t>
  </si>
  <si>
    <t>S01-K06745 One Global Headq.(OGHQ)-Prog.</t>
  </si>
  <si>
    <t>G000000475</t>
  </si>
  <si>
    <t>S01-K06745 One Global Headq.(OGHQ)-Pro_I</t>
  </si>
  <si>
    <t>G000000479</t>
  </si>
  <si>
    <t>S01-K00514 LEAN HC Gen. Infra. Darmstadt</t>
  </si>
  <si>
    <t>G000000482</t>
  </si>
  <si>
    <t>G000000505</t>
  </si>
  <si>
    <t>S78-K97502 SO-CS Full Serv. Gebaeude GHM</t>
  </si>
  <si>
    <t>G000000507</t>
  </si>
  <si>
    <t>S78-K99502 SO-CS Lease Hold Gebaeude GHM</t>
  </si>
  <si>
    <t>G000000639</t>
  </si>
  <si>
    <t>GZB BX-PP - Buy&amp;Pay Process &amp; Governance</t>
  </si>
  <si>
    <t>G000000648</t>
  </si>
  <si>
    <t>F87 ST-B - Digital Operations &amp; Strategy</t>
  </si>
  <si>
    <t>G000000649</t>
  </si>
  <si>
    <t>F87 ST-C - Digital Commercial &amp; Cust Ops</t>
  </si>
  <si>
    <t>G000000685</t>
  </si>
  <si>
    <t>IT-VAG Versum Business &amp; Advanced Analyt</t>
  </si>
  <si>
    <t>G000000698</t>
  </si>
  <si>
    <t>G000000707</t>
  </si>
  <si>
    <t>G000000758</t>
  </si>
  <si>
    <t>FK4 BX-F - Re-Allocatable External Costs</t>
  </si>
  <si>
    <t>G000000849</t>
  </si>
  <si>
    <t>G000000926</t>
  </si>
  <si>
    <t>G000000929</t>
  </si>
  <si>
    <t>S83-K91037 SM-UE Leistungsverrechnung GE</t>
  </si>
  <si>
    <t>G000000930</t>
  </si>
  <si>
    <t>G000001003</t>
  </si>
  <si>
    <t>H000000175</t>
  </si>
  <si>
    <t>GBF CM&amp;E (Cardio., Metabolism &amp; Endocr.)</t>
  </si>
  <si>
    <t>H000000358</t>
  </si>
  <si>
    <t>GS South Georgia &amp; South Sandwich Island</t>
  </si>
  <si>
    <t>H000000657</t>
  </si>
  <si>
    <t>1215QT Merck Spain - Quality Tres Cantos</t>
  </si>
  <si>
    <t>H000000665</t>
  </si>
  <si>
    <t>1500QD Darmstadt - Quality - Pharma Prod</t>
  </si>
  <si>
    <t>H000000676</t>
  </si>
  <si>
    <t>H000000718</t>
  </si>
  <si>
    <t>H000000737</t>
  </si>
  <si>
    <t>H000000870</t>
  </si>
  <si>
    <t>Antibody Discovery &amp; Protein Engineering</t>
  </si>
  <si>
    <t>H000000908</t>
  </si>
  <si>
    <t>H000001057</t>
  </si>
  <si>
    <t>Head of Biometrics and Precision Medicin</t>
  </si>
  <si>
    <t>H000001058</t>
  </si>
  <si>
    <t>RD-S RD-S R&amp;D Strat., Portfolio and Inno</t>
  </si>
  <si>
    <t>H000001068</t>
  </si>
  <si>
    <t>Regulatory Affairs Excellence Center Ban</t>
  </si>
  <si>
    <t>H000001075</t>
  </si>
  <si>
    <t>SCALA_1785 0000000350 Regulatory Affairs</t>
  </si>
  <si>
    <t>H000001076</t>
  </si>
  <si>
    <t>SCALA_1872 0000000150 Regulatory Affairs</t>
  </si>
  <si>
    <t>H000002631</t>
  </si>
  <si>
    <t>CL - Regulatory Costs CMC&amp;GM (Other M&amp;S)</t>
  </si>
  <si>
    <t>H000002638</t>
  </si>
  <si>
    <t>CL - Sales Promotion Activities Onco/N&amp;I</t>
  </si>
  <si>
    <t>H000002639</t>
  </si>
  <si>
    <t>CL - Regulatory Costs Onco/N&amp;I Other M&amp;S</t>
  </si>
  <si>
    <t>H000002644</t>
  </si>
  <si>
    <t>CL - Regulatory Costs Endo/Fert OtherM&amp;S</t>
  </si>
  <si>
    <t>H000002876</t>
  </si>
  <si>
    <t>LATAM - Head of Strategy and Chief of St</t>
  </si>
  <si>
    <t>H000003499</t>
  </si>
  <si>
    <t>TR - Medical Activities Non R&amp;D Bavencio</t>
  </si>
  <si>
    <t>H000003675</t>
  </si>
  <si>
    <t>US - Opinion Leader Laison/Strategic Eng</t>
  </si>
  <si>
    <t>H000003837</t>
  </si>
  <si>
    <t>US - MAPS - Value &amp; Access, Contract Ops</t>
  </si>
  <si>
    <t>H000003844</t>
  </si>
  <si>
    <t>US - MAPS - Contract, Pricing &amp; Insights</t>
  </si>
  <si>
    <t>H000004183</t>
  </si>
  <si>
    <t>H000004188</t>
  </si>
  <si>
    <t>IT-HZ Strategy&amp; Operat.(Excl. Manufact.)</t>
  </si>
  <si>
    <t>H000004308</t>
  </si>
  <si>
    <t>LATAM - Head of Regional Medical Affairs</t>
  </si>
  <si>
    <t>IT06040200</t>
  </si>
  <si>
    <t>L000005452</t>
  </si>
  <si>
    <t>L000005471</t>
  </si>
  <si>
    <t>AS - Sales Enablement CRM, Tools&amp;Svcs -G</t>
  </si>
  <si>
    <t>L000005485</t>
  </si>
  <si>
    <t>L000005954</t>
  </si>
  <si>
    <t>L000005968</t>
  </si>
  <si>
    <t>FS _ BR10723600 _ Field Service Brazil-G</t>
  </si>
  <si>
    <t>L000005969</t>
  </si>
  <si>
    <t>FS_BR10723610_FieldServiceInsideBrazil-G</t>
  </si>
  <si>
    <t>L000005970</t>
  </si>
  <si>
    <t>FS _ BR10723625 _ Repair Center Brazil-G</t>
  </si>
  <si>
    <t>L000005981</t>
  </si>
  <si>
    <t>FS _ MX10314700 _ Field Service Mexico-G</t>
  </si>
  <si>
    <t>L000005984</t>
  </si>
  <si>
    <t>FS - Field Service NA - Biomonitoring -G</t>
  </si>
  <si>
    <t>L000006113</t>
  </si>
  <si>
    <t>FS - Field Service APAC - South Korea -G</t>
  </si>
  <si>
    <t>L000006468</t>
  </si>
  <si>
    <t>Commercial ADC HPAPI &amp; Cmplx Mol Mgmt -G</t>
  </si>
  <si>
    <t>L000006586</t>
  </si>
  <si>
    <t>SU &amp; Integrated Systems Business Line -G</t>
  </si>
  <si>
    <t>L000007028</t>
  </si>
  <si>
    <t>PSC1000.FR60881000ASSURANCES MARTILLAC-G</t>
  </si>
  <si>
    <t>L000007690</t>
  </si>
  <si>
    <t>Commercial Ops &amp; Integration Projects -G</t>
  </si>
  <si>
    <t>L000007718</t>
  </si>
  <si>
    <t>Global Distributor Strategy &amp; Support -G</t>
  </si>
  <si>
    <t>L000007763</t>
  </si>
  <si>
    <t>L000009045</t>
  </si>
  <si>
    <t>2022C03028 - Academia Sales Management-G</t>
  </si>
  <si>
    <t>L000009402</t>
  </si>
  <si>
    <t>L000009822</t>
  </si>
  <si>
    <t>Inbound/Replenish Freight &amp; Logistics -G</t>
  </si>
  <si>
    <t>L000009833</t>
  </si>
  <si>
    <t>Inbound/Replenishment- Biosciences AU -G</t>
  </si>
  <si>
    <t>L000009835</t>
  </si>
  <si>
    <t>Inbound/Replenishment- Biosciences UK -G</t>
  </si>
  <si>
    <t>L000009843</t>
  </si>
  <si>
    <t>Inbound/Replenishment- Canada Ontario -G</t>
  </si>
  <si>
    <t>L000009901</t>
  </si>
  <si>
    <t>Inbound/Replenish-Strasbourg Molsheim -G</t>
  </si>
  <si>
    <t>L000009921</t>
  </si>
  <si>
    <t>Schnelldorf, Lyon &amp; Nordics - Freight -G</t>
  </si>
  <si>
    <t>L000010230</t>
  </si>
  <si>
    <t>Separats&amp;Instru Manufact Tech Cluster -G</t>
  </si>
  <si>
    <t>L000010556</t>
  </si>
  <si>
    <t>Molsheim Operations- Systems Hardware -G</t>
  </si>
  <si>
    <t>L000010590</t>
  </si>
  <si>
    <t>Operational Excel &amp; Global Strat Proj -G</t>
  </si>
  <si>
    <t>L000011123</t>
  </si>
  <si>
    <t>6203991365 _LS Business Services India-G</t>
  </si>
  <si>
    <t>L000011129</t>
  </si>
  <si>
    <t>697550 _ LS Creative Services  Germany-G</t>
  </si>
  <si>
    <t>L000011353</t>
  </si>
  <si>
    <t>L000011355</t>
  </si>
  <si>
    <t>LS-Q Quality &amp;  Regulatory Management -G</t>
  </si>
  <si>
    <t>L000011412</t>
  </si>
  <si>
    <t>PSCFLTFLE_14670000000002 2Corporate GCOH</t>
  </si>
  <si>
    <t>L000011458</t>
  </si>
  <si>
    <t>PSCSCALA_1248$0000000058 EMPLOYEE - ????</t>
  </si>
  <si>
    <t>L000011619</t>
  </si>
  <si>
    <t>L000011673</t>
  </si>
  <si>
    <t>Technical &amp; Scientific Solutions APAC -G</t>
  </si>
  <si>
    <t>L000012078</t>
  </si>
  <si>
    <t>CL - SE - SE Lab Mgmt -DE Amortization G</t>
  </si>
  <si>
    <t>L000012210</t>
  </si>
  <si>
    <t>400749665 Rückstellung Gratifikation  Wa</t>
  </si>
  <si>
    <t>L000012211</t>
  </si>
  <si>
    <t>753230 Rückstellung Url/Gleit  Warehousi</t>
  </si>
  <si>
    <t>L000012345</t>
  </si>
  <si>
    <t>Integrated Marketing &amp; Communications -G</t>
  </si>
  <si>
    <t>L000012425</t>
  </si>
  <si>
    <t>L000012452</t>
  </si>
  <si>
    <t>Inbound/Replenishment- Czech Republic -G</t>
  </si>
  <si>
    <t>L000013103</t>
  </si>
  <si>
    <t>2096 - FR Molsheim Building Mobius-G (L0</t>
  </si>
  <si>
    <t>L000013120</t>
  </si>
  <si>
    <t>LS IT Business Application Management -G</t>
  </si>
  <si>
    <t>L000013225</t>
  </si>
  <si>
    <t>P&amp;FM Segment Marketing and Tech Comm. -G</t>
  </si>
  <si>
    <t>L000013265</t>
  </si>
  <si>
    <t>Customer &amp; Sales Support Benelux &amp; Nordi</t>
  </si>
  <si>
    <t>L000013266</t>
  </si>
  <si>
    <t>Operation, Customer &amp; Sales Support UK/I</t>
  </si>
  <si>
    <t>L000013299</t>
  </si>
  <si>
    <t>DxRM Strat &amp; Tech Mkg - Technical Market</t>
  </si>
  <si>
    <t>L000013303</t>
  </si>
  <si>
    <t>DxRM Molecular Materials - Product Mgt O</t>
  </si>
  <si>
    <t>L000013304</t>
  </si>
  <si>
    <t>DxRM Molecular Materials - Product Mgt P</t>
  </si>
  <si>
    <t>L000013305</t>
  </si>
  <si>
    <t>DxRM Molecular Materials - Application S</t>
  </si>
  <si>
    <t>L000013308</t>
  </si>
  <si>
    <t>DxRM Prod Mgt Ops - Customer Process Sup</t>
  </si>
  <si>
    <t>L000013310</t>
  </si>
  <si>
    <t>DxRM Bus, Exe &amp; Plan - Strategic Marketi</t>
  </si>
  <si>
    <t>L000013462</t>
  </si>
  <si>
    <t>Bangalore Data &amp; Analytics (former MITC)</t>
  </si>
  <si>
    <t>P000000026</t>
  </si>
  <si>
    <t>P000000037</t>
  </si>
  <si>
    <t>P000000076</t>
  </si>
  <si>
    <t>P000000078</t>
  </si>
  <si>
    <t>P000000080</t>
  </si>
  <si>
    <t>P000000081</t>
  </si>
  <si>
    <t>P000000083</t>
  </si>
  <si>
    <t>P000000092</t>
  </si>
  <si>
    <t>P000000093</t>
  </si>
  <si>
    <t>P000000095</t>
  </si>
  <si>
    <t>P000000100</t>
  </si>
  <si>
    <t>P000000102</t>
  </si>
  <si>
    <t>P000000103</t>
  </si>
  <si>
    <t>P000000105</t>
  </si>
  <si>
    <t>P000000112</t>
  </si>
  <si>
    <t>P000000113</t>
  </si>
  <si>
    <t>P000000115</t>
  </si>
  <si>
    <t>P000000122</t>
  </si>
  <si>
    <t>P000000123</t>
  </si>
  <si>
    <t>P000000125</t>
  </si>
  <si>
    <t>P000000132</t>
  </si>
  <si>
    <t>P000000133</t>
  </si>
  <si>
    <t>P000000135</t>
  </si>
  <si>
    <t>P000000142</t>
  </si>
  <si>
    <t>DIS-CN-SH, Environmental Protection (T5)</t>
  </si>
  <si>
    <t>P000000143</t>
  </si>
  <si>
    <t>DIS-CN-SH, Prod.infrast. &amp; non-off-buil.</t>
  </si>
  <si>
    <t>P000000145</t>
  </si>
  <si>
    <t>DIS-CN-SH, Local Prod./Proc. Dev. &amp; Opt.</t>
  </si>
  <si>
    <t>P000000147</t>
  </si>
  <si>
    <t>P000000148</t>
  </si>
  <si>
    <t>P000000152</t>
  </si>
  <si>
    <t>P000000154</t>
  </si>
  <si>
    <t>P000000155</t>
  </si>
  <si>
    <t>P000000157</t>
  </si>
  <si>
    <t>P000000164</t>
  </si>
  <si>
    <t>P000000165</t>
  </si>
  <si>
    <t>P000000167</t>
  </si>
  <si>
    <t>P000000174</t>
  </si>
  <si>
    <t>P000000175</t>
  </si>
  <si>
    <t>P000000177</t>
  </si>
  <si>
    <t>P000000202</t>
  </si>
  <si>
    <t>P000000203</t>
  </si>
  <si>
    <t>P000000205</t>
  </si>
  <si>
    <t>P000000212</t>
  </si>
  <si>
    <t>P000000214</t>
  </si>
  <si>
    <t>P000000215</t>
  </si>
  <si>
    <t>P000000217</t>
  </si>
  <si>
    <t>P000000223</t>
  </si>
  <si>
    <t>THF-US-HA, Energies/Utilities supply (T4</t>
  </si>
  <si>
    <t>P000000224</t>
  </si>
  <si>
    <t>THF-US-HA, Environmental Protection (T5)</t>
  </si>
  <si>
    <t>P000000225</t>
  </si>
  <si>
    <t>THF-US-HA, Prod.infrast. &amp; non-off-buil.</t>
  </si>
  <si>
    <t>P000000227</t>
  </si>
  <si>
    <t>THF-US-HA, Local Prod./Proc. Dev. &amp; Opt.</t>
  </si>
  <si>
    <t>P000000234</t>
  </si>
  <si>
    <t>P000000235</t>
  </si>
  <si>
    <t>P000000237</t>
  </si>
  <si>
    <t>P000000242</t>
  </si>
  <si>
    <t>P000000244</t>
  </si>
  <si>
    <t>P000000245</t>
  </si>
  <si>
    <t>P000000253</t>
  </si>
  <si>
    <t>P000000254</t>
  </si>
  <si>
    <t>P000000255</t>
  </si>
  <si>
    <t>P000000257</t>
  </si>
  <si>
    <t>P000000264</t>
  </si>
  <si>
    <t>P000000265</t>
  </si>
  <si>
    <t>P000000267</t>
  </si>
  <si>
    <t>P000000274</t>
  </si>
  <si>
    <t>P000000275</t>
  </si>
  <si>
    <t>P000000277</t>
  </si>
  <si>
    <t>P000000284</t>
  </si>
  <si>
    <t>P000000285</t>
  </si>
  <si>
    <t>P000000287</t>
  </si>
  <si>
    <t>P000000411</t>
  </si>
  <si>
    <t>P000000413</t>
  </si>
  <si>
    <t>P000000447</t>
  </si>
  <si>
    <t>EL-PSJ-A Comm. Autom. &amp; Industrial Japan</t>
  </si>
  <si>
    <t>P000000489</t>
  </si>
  <si>
    <t>P000000500</t>
  </si>
  <si>
    <t>P000000501</t>
  </si>
  <si>
    <t>P000000600</t>
  </si>
  <si>
    <t>P000000706</t>
  </si>
  <si>
    <t>EL-ND-N North America &amp; Europe General M</t>
  </si>
  <si>
    <t>P000000727</t>
  </si>
  <si>
    <t>EL-ND-K Korea &amp; Japan General Management</t>
  </si>
  <si>
    <t>P000000828</t>
  </si>
  <si>
    <t>Non-GrEx, THF-KR-BA, Banwol, South Korea</t>
  </si>
  <si>
    <t>P000000832</t>
  </si>
  <si>
    <t>P000000833</t>
  </si>
  <si>
    <t>P000000874</t>
  </si>
  <si>
    <t>P000000900</t>
  </si>
  <si>
    <t>Non-GrEx, PLA-KR-PT, Pyeongtaek, S. Kore</t>
  </si>
  <si>
    <t>PL_E1_CNAA</t>
  </si>
  <si>
    <t>PL_E1_CNAA ProcOrd_M E M (Suzhou) Ltd_CN</t>
  </si>
  <si>
    <t>PL_E2_ES52</t>
  </si>
  <si>
    <t>PL_E4_US44 ProcOrd_Urbana Production_US4</t>
  </si>
  <si>
    <t>PL_E5_FR42</t>
  </si>
  <si>
    <t>ProcOrd_Merck Santé, Meyzieu_FR42_1401ME</t>
  </si>
  <si>
    <t>PL_E8_BR01</t>
  </si>
  <si>
    <t>ProcOrd_Pharma - Rio de Jane_BR01_1227RI</t>
  </si>
  <si>
    <t>PL_ED_USD6</t>
  </si>
  <si>
    <t>ProcOrd_ Versum Materials US Vultee_USD6</t>
  </si>
  <si>
    <t>G000000066</t>
  </si>
  <si>
    <t>G000000099</t>
  </si>
  <si>
    <t>F13 LE - Corp. External Trademark Costs</t>
  </si>
  <si>
    <t>G000000105</t>
  </si>
  <si>
    <t>GM9 SQ - Group SQ Services Quality Sys.</t>
  </si>
  <si>
    <t>G000000121</t>
  </si>
  <si>
    <t>G000000191</t>
  </si>
  <si>
    <t>G2P BX-FG - Finance Processes &amp; Govern.</t>
  </si>
  <si>
    <t>G000000480</t>
  </si>
  <si>
    <t>S01-K00512 LEAN HC General Affairs KGaA</t>
  </si>
  <si>
    <t>G000000483</t>
  </si>
  <si>
    <t>G000000506</t>
  </si>
  <si>
    <t>S78-K98502 SO-CS Shell &amp; Core Bldg. GHM</t>
  </si>
  <si>
    <t>G000000545</t>
  </si>
  <si>
    <t>G000000712</t>
  </si>
  <si>
    <t>GZN BX-PL - Buy&amp;Pay Americas Operations</t>
  </si>
  <si>
    <t>G000000764</t>
  </si>
  <si>
    <t>G000000931</t>
  </si>
  <si>
    <t>G000000959</t>
  </si>
  <si>
    <t>GHM FS Shell &amp; Core Multi- tenant Bldg.</t>
  </si>
  <si>
    <t>G000001037</t>
  </si>
  <si>
    <t>H000000160</t>
  </si>
  <si>
    <t>FC7 Marketing Specialty Franchises Mgmt</t>
  </si>
  <si>
    <t>H000000441</t>
  </si>
  <si>
    <t>UM United States Minor Outlying Islands</t>
  </si>
  <si>
    <t>H000000468</t>
  </si>
  <si>
    <t>1215TC Incoming Mat. Storage 6 Handling</t>
  </si>
  <si>
    <t>H000000477</t>
  </si>
  <si>
    <t>1250BA Incoming Mat. Storage &amp; Handling</t>
  </si>
  <si>
    <t>H000000486</t>
  </si>
  <si>
    <t>1954AU Incoming Mat. Storage &amp; Handling</t>
  </si>
  <si>
    <t>H000000489</t>
  </si>
  <si>
    <t>1954VV Merck Serono Switzerland - Vevey</t>
  </si>
  <si>
    <t>H000000495</t>
  </si>
  <si>
    <t>1954VV Incoming Mat. Storage &amp; Handling</t>
  </si>
  <si>
    <t>H000000504</t>
  </si>
  <si>
    <t>1852MA Incoming Mat. Storage &amp; Handling</t>
  </si>
  <si>
    <t>H000000514</t>
  </si>
  <si>
    <t>1215MP Incoming Mat. Storage &amp; Handling</t>
  </si>
  <si>
    <t>H000000523</t>
  </si>
  <si>
    <t>1215MC Incoming Mat. Storage &amp; Handling</t>
  </si>
  <si>
    <t>H000000532</t>
  </si>
  <si>
    <t>1034MX Incoming Mat. Storage &amp; Handling</t>
  </si>
  <si>
    <t>H000000541</t>
  </si>
  <si>
    <t>1047JK Incoming Mat. Storage &amp; Handling</t>
  </si>
  <si>
    <t>H000000550</t>
  </si>
  <si>
    <t>1227RI Incoming Mat. Storage &amp; Handling</t>
  </si>
  <si>
    <t>H000000559</t>
  </si>
  <si>
    <t>1401SY Incoming Mat. Storage &amp; Handling</t>
  </si>
  <si>
    <t>H000000568</t>
  </si>
  <si>
    <t>1261DA Incoming Mat. Storage &amp; Handling</t>
  </si>
  <si>
    <t>H000000577</t>
  </si>
  <si>
    <t>1132NA Incoming Mat. Storage &amp; Handling</t>
  </si>
  <si>
    <t>H000000586</t>
  </si>
  <si>
    <t>1401CA Incoming Mat. Storage &amp; Handling</t>
  </si>
  <si>
    <t>H000000595</t>
  </si>
  <si>
    <t>1401ME Incoming Mat. Storage &amp; Handling</t>
  </si>
  <si>
    <t>H000000604</t>
  </si>
  <si>
    <t>1823MV Incoming Mat. Storage &amp; Handling</t>
  </si>
  <si>
    <t>H000000613</t>
  </si>
  <si>
    <t>1814AS Incoming Mat. Storage &amp; Handling</t>
  </si>
  <si>
    <t>H000000632</t>
  </si>
  <si>
    <t>1846IV Incoming Mat. Storage &amp; Handling</t>
  </si>
  <si>
    <t>H000000741</t>
  </si>
  <si>
    <t>Global Regulatory and Scientific Policy</t>
  </si>
  <si>
    <t>H000000848</t>
  </si>
  <si>
    <t>GPM Late, R&amp;D Governance, Site Ops_othe</t>
  </si>
  <si>
    <t>H000000857</t>
  </si>
  <si>
    <t>RD-X Discovery Development Technologies</t>
  </si>
  <si>
    <t>H000000869</t>
  </si>
  <si>
    <t>Early Protein Supply &amp; Characterization</t>
  </si>
  <si>
    <t>H000000877</t>
  </si>
  <si>
    <t>Work for Biosimilar,GH&amp;Central Adjustm.</t>
  </si>
  <si>
    <t>H000000891</t>
  </si>
  <si>
    <t>Gl. Scientific Exchange &amp; Communication</t>
  </si>
  <si>
    <t>H000001006</t>
  </si>
  <si>
    <t>H000001015</t>
  </si>
  <si>
    <t>H000001024</t>
  </si>
  <si>
    <t>H000001033</t>
  </si>
  <si>
    <t>H000001042</t>
  </si>
  <si>
    <t>H000001902</t>
  </si>
  <si>
    <t>IT - Medical Activities (Non-R&amp;D) Fert.</t>
  </si>
  <si>
    <t>H000002182</t>
  </si>
  <si>
    <t>DK - Medical activities Fertility &amp; CME</t>
  </si>
  <si>
    <t>H000002217</t>
  </si>
  <si>
    <t>EE - Medical activities Fertility &amp; CME</t>
  </si>
  <si>
    <t>H000002252</t>
  </si>
  <si>
    <t>FI - Medical activities Fertility &amp; CME</t>
  </si>
  <si>
    <t>H000002291</t>
  </si>
  <si>
    <t>GR - Medical activities Fertility &amp; CME</t>
  </si>
  <si>
    <t>H000002326</t>
  </si>
  <si>
    <t>LV - Medical activities Fertility &amp; CME</t>
  </si>
  <si>
    <t>H000002361</t>
  </si>
  <si>
    <t>LT - Medical activities Fertility &amp; CME</t>
  </si>
  <si>
    <t>H000002396</t>
  </si>
  <si>
    <t>NO - Medical activities Fertility &amp; CME</t>
  </si>
  <si>
    <t>H000002431</t>
  </si>
  <si>
    <t>SE - Medical activities Fertility &amp; CME</t>
  </si>
  <si>
    <t>H000002643</t>
  </si>
  <si>
    <t>CL - Sales Promotion Activity Endo/Fert</t>
  </si>
  <si>
    <t>H000003498</t>
  </si>
  <si>
    <t>TR - Medical Activities Non R&amp;D Erbitux</t>
  </si>
  <si>
    <t>H000003664</t>
  </si>
  <si>
    <t>H000003681</t>
  </si>
  <si>
    <t>H000003704</t>
  </si>
  <si>
    <t>H000003725</t>
  </si>
  <si>
    <t>H000003855</t>
  </si>
  <si>
    <t>H000003861</t>
  </si>
  <si>
    <t>H000004185</t>
  </si>
  <si>
    <t>IT06030500</t>
  </si>
  <si>
    <t>L000005078</t>
  </si>
  <si>
    <t>AA - Advanced Analytical&amp;Ind Testing -G</t>
  </si>
  <si>
    <t>L000005079</t>
  </si>
  <si>
    <t>AA - AA and Ind., Testing Management -G</t>
  </si>
  <si>
    <t>L000005265</t>
  </si>
  <si>
    <t>AA - R&amp;D Water and Food Spectroscopy -G</t>
  </si>
  <si>
    <t>L000005659</t>
  </si>
  <si>
    <t>BM - Comm APAC - China F&amp;B Pilot R&amp;A -G</t>
  </si>
  <si>
    <t>L000005830</t>
  </si>
  <si>
    <t>BM - ComExecutn-Strategic Initiative -G</t>
  </si>
  <si>
    <t>L000005971</t>
  </si>
  <si>
    <t>FS_BR10723660_FieldServiceLocalBrazil-G</t>
  </si>
  <si>
    <t>L000006004</t>
  </si>
  <si>
    <t>LW _BR10710380 _Field Marketing LATAM-G</t>
  </si>
  <si>
    <t>L000006017</t>
  </si>
  <si>
    <t>FS - Field Service WE - BioM Service -G</t>
  </si>
  <si>
    <t>L000006131</t>
  </si>
  <si>
    <t>LW - Sales APAC - Regional Marketing -G</t>
  </si>
  <si>
    <t>L000006190</t>
  </si>
  <si>
    <t>LW - Sales WE -Strategic Partnership -G</t>
  </si>
  <si>
    <t>L000006402</t>
  </si>
  <si>
    <t>P&amp;FM BO Product &amp; Project Management -G</t>
  </si>
  <si>
    <t>L000006404</t>
  </si>
  <si>
    <t>P&amp;FM Business Operations Process Exc -G</t>
  </si>
  <si>
    <t>L000006602</t>
  </si>
  <si>
    <t>L000006942</t>
  </si>
  <si>
    <t>BioVV - Biologics Project Management -G</t>
  </si>
  <si>
    <t>L000007239</t>
  </si>
  <si>
    <t>Global Strategy, Mkting &amp; Innovation -G</t>
  </si>
  <si>
    <t>L000008031</t>
  </si>
  <si>
    <t>BR10407000G_SLSOOEI_LitigationExp(BR)-G</t>
  </si>
  <si>
    <t>L000008355</t>
  </si>
  <si>
    <t>APAC Commercial Educ&amp;Special Project -G</t>
  </si>
  <si>
    <t>L000008471</t>
  </si>
  <si>
    <t>EmA Strat Initiatives &amp; Spec Project -G</t>
  </si>
  <si>
    <t>L000008500</t>
  </si>
  <si>
    <t>M_MY_3121000000G_cou_Commercial_Admin-G</t>
  </si>
  <si>
    <t>L000008985</t>
  </si>
  <si>
    <t>L000008994</t>
  </si>
  <si>
    <t>Head of Comm. Strategy&amp;spec projects -G</t>
  </si>
  <si>
    <t>L000009432</t>
  </si>
  <si>
    <t>L000009546</t>
  </si>
  <si>
    <t>Biologics Manufacturing Tech Cluster -G</t>
  </si>
  <si>
    <t>L000009712</t>
  </si>
  <si>
    <t>31603 US Woodlands _ GEN BT Chemistry-G</t>
  </si>
  <si>
    <t>L000009897</t>
  </si>
  <si>
    <t>Inbound/Replenishment - South Africa -G</t>
  </si>
  <si>
    <t>L000010171</t>
  </si>
  <si>
    <t>HOB LS-OIS Social Service &amp; Training -G</t>
  </si>
  <si>
    <t>L000011103</t>
  </si>
  <si>
    <t>SO - Site Oper - Spcl Exp of Selling -G</t>
  </si>
  <si>
    <t>L000011120</t>
  </si>
  <si>
    <t>697500 _ LS Business Services Germany-G</t>
  </si>
  <si>
    <t>L000011133</t>
  </si>
  <si>
    <t>5632 _ Creative Services Depreciation-G</t>
  </si>
  <si>
    <t>L000011139</t>
  </si>
  <si>
    <t>L000011338</t>
  </si>
  <si>
    <t>Strat Realization &amp; Business Improve -G</t>
  </si>
  <si>
    <t>L000011495</t>
  </si>
  <si>
    <t>BioVV - Large scale Manufacturing EU -G</t>
  </si>
  <si>
    <t>L000011888</t>
  </si>
  <si>
    <t>APAC Sales Force Effectiveness &amp; CRM- G</t>
  </si>
  <si>
    <t>L000012163</t>
  </si>
  <si>
    <t>HOB Operations Int. cost elimination -G</t>
  </si>
  <si>
    <t>L000012165</t>
  </si>
  <si>
    <t>LS-OHM-S Absorption ACOs - Sheboygan -G</t>
  </si>
  <si>
    <t>L000012348</t>
  </si>
  <si>
    <t>L000012378</t>
  </si>
  <si>
    <t>L000012996</t>
  </si>
  <si>
    <t>Customer Excellence/Comm Svcs IC Inv -G</t>
  </si>
  <si>
    <t>L000013004</t>
  </si>
  <si>
    <t>Digital Roadmap &amp; Digital Enablement -G</t>
  </si>
  <si>
    <t>L000013110</t>
  </si>
  <si>
    <t>Commercial Strategy &amp; Execution (NA) -G</t>
  </si>
  <si>
    <t>L000013170</t>
  </si>
  <si>
    <t>Business Planning &amp; Execution (Chem) -G</t>
  </si>
  <si>
    <t>L000013263</t>
  </si>
  <si>
    <t>Customer Care and Sales Support DACH -G</t>
  </si>
  <si>
    <t>L000013323</t>
  </si>
  <si>
    <t>Bangalore Data &amp; Analytics (former SBS)</t>
  </si>
  <si>
    <t>L000013417</t>
  </si>
  <si>
    <t>LS-OPD Value Chain Downstream &amp; Aseptic</t>
  </si>
  <si>
    <t>P000000082</t>
  </si>
  <si>
    <t>P000000090</t>
  </si>
  <si>
    <t>P000000094</t>
  </si>
  <si>
    <t>P000000104</t>
  </si>
  <si>
    <t>P000000110</t>
  </si>
  <si>
    <t>P000000114</t>
  </si>
  <si>
    <t>P000000120</t>
  </si>
  <si>
    <t>P000000124</t>
  </si>
  <si>
    <t>P000000130</t>
  </si>
  <si>
    <t>P000000134</t>
  </si>
  <si>
    <t>P000000140</t>
  </si>
  <si>
    <t>DIS-CN-SH, Maintenance/Engineering (T3)</t>
  </si>
  <si>
    <t>P000000144</t>
  </si>
  <si>
    <t>DIS-CN-SH, Incom. storage&amp;handling (T7)</t>
  </si>
  <si>
    <t>P000000156</t>
  </si>
  <si>
    <t>P000000162</t>
  </si>
  <si>
    <t>P000000166</t>
  </si>
  <si>
    <t>P000000172</t>
  </si>
  <si>
    <t>P000000176</t>
  </si>
  <si>
    <t>P000000192</t>
  </si>
  <si>
    <t>P000000200</t>
  </si>
  <si>
    <t>P000000204</t>
  </si>
  <si>
    <t>P000000216</t>
  </si>
  <si>
    <t>P000000222</t>
  </si>
  <si>
    <t>THF-US-HA, Maintenance/Engineering (T3)</t>
  </si>
  <si>
    <t>P000000226</t>
  </si>
  <si>
    <t>THF-US-HA, Incom. storage&amp;handling (T7)</t>
  </si>
  <si>
    <t>P000000232</t>
  </si>
  <si>
    <t>P000000236</t>
  </si>
  <si>
    <t>P000000246</t>
  </si>
  <si>
    <t>P000000252</t>
  </si>
  <si>
    <t>P000000256</t>
  </si>
  <si>
    <t>P000000262</t>
  </si>
  <si>
    <t>P000000266</t>
  </si>
  <si>
    <t>P000000272</t>
  </si>
  <si>
    <t>P000000276</t>
  </si>
  <si>
    <t>P000000282</t>
  </si>
  <si>
    <t>P000000286</t>
  </si>
  <si>
    <t>P000000483</t>
  </si>
  <si>
    <t>EL-SC-Q Quality &amp; Compliance Management</t>
  </si>
  <si>
    <t>P000000484</t>
  </si>
  <si>
    <t>P000000502</t>
  </si>
  <si>
    <t>P000000775</t>
  </si>
  <si>
    <t>Non-Grex, DIS-DE-DA, Darmstadt, Germany</t>
  </si>
  <si>
    <t>P000000797</t>
  </si>
  <si>
    <t>Non-GrEx, SRF-DE-PG, Gernsheim, Germany</t>
  </si>
  <si>
    <t>P000000807</t>
  </si>
  <si>
    <t>Non-GrEx, THF-KR-ES, Eumseong, S. Korea</t>
  </si>
  <si>
    <t>P000000847</t>
  </si>
  <si>
    <t>Non-GrEx, PAT-DE-WI, Wiesbaden, Germany</t>
  </si>
  <si>
    <t>P000000854</t>
  </si>
  <si>
    <t>P000000870</t>
  </si>
  <si>
    <t>P000000871</t>
  </si>
  <si>
    <t>PL_B2_DE02</t>
  </si>
  <si>
    <t>ProcOrd_Steinheim GmbH Downfilling_DE02</t>
  </si>
  <si>
    <t>PL_E5_IT12</t>
  </si>
  <si>
    <t>ProcOrd_Merck Serono S.p.A._IT12_1250BA</t>
  </si>
  <si>
    <t>PL_E8_MX01</t>
  </si>
  <si>
    <t>ProcOrd_Merck Mexico Pharma_MX01_1034MX</t>
  </si>
  <si>
    <t>IT06030700</t>
  </si>
  <si>
    <t>G000000006</t>
  </si>
  <si>
    <t>G000000107</t>
  </si>
  <si>
    <t>G000000126</t>
  </si>
  <si>
    <t>F34 HR - Re-Allocatable External Costs</t>
  </si>
  <si>
    <t>G000000128</t>
  </si>
  <si>
    <t>F84 PS - Patents &amp; Scientific Services</t>
  </si>
  <si>
    <t>G000000189</t>
  </si>
  <si>
    <t>GV6 BX-F - MBS Finance Service Charges</t>
  </si>
  <si>
    <t>G000000190</t>
  </si>
  <si>
    <t>GK6 BX-FA - Accounting &amp; Closing Serv.</t>
  </si>
  <si>
    <t>G000000218</t>
  </si>
  <si>
    <t>G2R BX-P - MBS Buy&amp;Pay Service Charges</t>
  </si>
  <si>
    <t>G000000461</t>
  </si>
  <si>
    <t>G000000462</t>
  </si>
  <si>
    <t>G000000701</t>
  </si>
  <si>
    <t>GKE BX-FP - Finance Project Management</t>
  </si>
  <si>
    <t>G000000720</t>
  </si>
  <si>
    <t>FK7 BX-Z - Transformation Exceptionals</t>
  </si>
  <si>
    <t>G000000832</t>
  </si>
  <si>
    <t>IT-MHE Proc. Enablem. Shared Processes</t>
  </si>
  <si>
    <t>H000000008</t>
  </si>
  <si>
    <t>Special functions managed by HR (KGaA)</t>
  </si>
  <si>
    <t>H000000653</t>
  </si>
  <si>
    <t>GHO - Supply Network Operations_Others</t>
  </si>
  <si>
    <t>H000000656</t>
  </si>
  <si>
    <t>Quality - Global Biotech Manufacturing</t>
  </si>
  <si>
    <t>H000000705</t>
  </si>
  <si>
    <t>BF-C6 Corporate &amp; Other MGF Governance</t>
  </si>
  <si>
    <t>H000000723</t>
  </si>
  <si>
    <t>H000000768</t>
  </si>
  <si>
    <t>Global Medical Governance &amp; Compliance</t>
  </si>
  <si>
    <t>H000000798</t>
  </si>
  <si>
    <t>Global Portfolio Strategy &amp; Innovation</t>
  </si>
  <si>
    <t>H000000897</t>
  </si>
  <si>
    <t>GRA Approvals &amp; Launch Execution other</t>
  </si>
  <si>
    <t>H000001138</t>
  </si>
  <si>
    <t>TW - Market Access and External Affair</t>
  </si>
  <si>
    <t>H000001158</t>
  </si>
  <si>
    <t>HK - Medical Local R&amp;D-Innovative Bus.</t>
  </si>
  <si>
    <t>H000001192</t>
  </si>
  <si>
    <t>ID - Sales Promotion-Fert-ONC-NDD-Endo</t>
  </si>
  <si>
    <t>H000001203</t>
  </si>
  <si>
    <t>ID - Medical Activities-Cardiovascular</t>
  </si>
  <si>
    <t>H000001206</t>
  </si>
  <si>
    <t>ID - Medical non-R&amp;D-Fert-ONC-NDD-ENDO</t>
  </si>
  <si>
    <t>H000001326</t>
  </si>
  <si>
    <t>VN - Oncology &amp; Saizen sales promotion</t>
  </si>
  <si>
    <t>H000001467</t>
  </si>
  <si>
    <t>CN - FD Sales Promotion National Sales</t>
  </si>
  <si>
    <t>H000001769</t>
  </si>
  <si>
    <t>DE - Onco Medical Non-R&amp;D - Activities</t>
  </si>
  <si>
    <t>H000001777</t>
  </si>
  <si>
    <t>DE - FEGM Medical Non-R&amp;D - Activities</t>
  </si>
  <si>
    <t>H000001906</t>
  </si>
  <si>
    <t>IT - Medical Activities (Non-R&amp;D) Endo</t>
  </si>
  <si>
    <t>H000001910</t>
  </si>
  <si>
    <t>IT - Medical Activities (Non-R&amp;D) CM&amp;T</t>
  </si>
  <si>
    <t>H000001969</t>
  </si>
  <si>
    <t>PT - Commercial Excelence &amp; Operations</t>
  </si>
  <si>
    <t>H000002498</t>
  </si>
  <si>
    <t>AR - Internal Sales Services Fertility</t>
  </si>
  <si>
    <t>H000002610</t>
  </si>
  <si>
    <t>BR - Administration General Management</t>
  </si>
  <si>
    <t>H000002630</t>
  </si>
  <si>
    <t>CL - Sales Promotion Activities CMC&amp;GM</t>
  </si>
  <si>
    <t>H000002704</t>
  </si>
  <si>
    <t>EC - Medical Activities (non-R&amp;D) Onco</t>
  </si>
  <si>
    <t>H000002709</t>
  </si>
  <si>
    <t>EC - Medical Activities (non-R&amp;D) Endo</t>
  </si>
  <si>
    <t>H000002798</t>
  </si>
  <si>
    <t>MX - Medical Activities Other Diabetes</t>
  </si>
  <si>
    <t>H000004092</t>
  </si>
  <si>
    <t>CO - Medical Activities (non-R&amp;D) Onco</t>
  </si>
  <si>
    <t>H000004099</t>
  </si>
  <si>
    <t>CO - Medical Activities (non-R&amp;D) Endo</t>
  </si>
  <si>
    <t>IT06070710</t>
  </si>
  <si>
    <t>L000005162</t>
  </si>
  <si>
    <t>Central &amp; North I&amp;T Commercial (WE) -G</t>
  </si>
  <si>
    <t>L000005192</t>
  </si>
  <si>
    <t>CH70MS1310 AA Comm WE Ind Testing IS-G</t>
  </si>
  <si>
    <t>L000005348</t>
  </si>
  <si>
    <t>L000005635</t>
  </si>
  <si>
    <t>BM - Comm APAC - Regional Marketing -G</t>
  </si>
  <si>
    <t>L000005908</t>
  </si>
  <si>
    <t>DxRM - Custom &amp; Contract Manufacturing</t>
  </si>
  <si>
    <t>L000005987</t>
  </si>
  <si>
    <t>FS - Field Svc NA - CA &amp; East Coast -G</t>
  </si>
  <si>
    <t>L000005994</t>
  </si>
  <si>
    <t>FS - Field Svc NA - Maint Contracts -G</t>
  </si>
  <si>
    <t>L000006082</t>
  </si>
  <si>
    <t>L000006111</t>
  </si>
  <si>
    <t>FS - Field Service APAC - Singapore -G</t>
  </si>
  <si>
    <t>L000006298</t>
  </si>
  <si>
    <t>Commercial ADC HPAPI &amp; Complex Mol. -G</t>
  </si>
  <si>
    <t>L000006487</t>
  </si>
  <si>
    <t>PS003200002083 CH70 EXP ExpertentÃ¤t-G</t>
  </si>
  <si>
    <t>L000007417</t>
  </si>
  <si>
    <t>PS003200000026 DE 40 Logistic GrÃ¼ne-G</t>
  </si>
  <si>
    <t>L000007493</t>
  </si>
  <si>
    <t>PS000400756903 QA-QC -Â  Emprove - N-G</t>
  </si>
  <si>
    <t>L000008343</t>
  </si>
  <si>
    <t>Digital Commercial Excellence China -G</t>
  </si>
  <si>
    <t>L000008420</t>
  </si>
  <si>
    <t>L000008568</t>
  </si>
  <si>
    <t>L000009143</t>
  </si>
  <si>
    <t>Strategy, Business Dev &amp; Innovation -G</t>
  </si>
  <si>
    <t>L000009331</t>
  </si>
  <si>
    <t>India Toll Manufacturing Operations -G</t>
  </si>
  <si>
    <t>L000009885</t>
  </si>
  <si>
    <t>Inbound/Replenishment - New Zealand -G</t>
  </si>
  <si>
    <t>L000009889</t>
  </si>
  <si>
    <t>Inbound/Replenishment - Saint Louis -G</t>
  </si>
  <si>
    <t>L000009893</t>
  </si>
  <si>
    <t>Inbound/Replenishment - Schnelldorf -G</t>
  </si>
  <si>
    <t>L000009939</t>
  </si>
  <si>
    <t>LS Freight Costs LATAM - Adjustment -G</t>
  </si>
  <si>
    <t>L000010485</t>
  </si>
  <si>
    <t>Molsheim Operations - BioMonitoring -G</t>
  </si>
  <si>
    <t>L000010574</t>
  </si>
  <si>
    <t>Strategy and Operational Excellence -G</t>
  </si>
  <si>
    <t>L000011037</t>
  </si>
  <si>
    <t>F84 - MGF Patents &amp; Scientific Serv -G</t>
  </si>
  <si>
    <t>L000011128</t>
  </si>
  <si>
    <t>2148OF0261 _ LS Creative Services CM-G</t>
  </si>
  <si>
    <t>L000011507</t>
  </si>
  <si>
    <t>FDS - Cell &amp; Gene Therapy Franchise -G</t>
  </si>
  <si>
    <t>L000011663</t>
  </si>
  <si>
    <t>L000011863</t>
  </si>
  <si>
    <t>L000011996</t>
  </si>
  <si>
    <t>Commercial Strat &amp; Execution (APAC) -G</t>
  </si>
  <si>
    <t>L000012147</t>
  </si>
  <si>
    <t>DA LS-OII Internal cost elimination -G</t>
  </si>
  <si>
    <t>L000012161</t>
  </si>
  <si>
    <t>200009 - Rem. oth. site costs - STE -G</t>
  </si>
  <si>
    <t>L000012242</t>
  </si>
  <si>
    <t>DA Allocations from PM (Remnant GH) -G</t>
  </si>
  <si>
    <t>L000012424</t>
  </si>
  <si>
    <t>BM - Comm APAC - Strategy Marketing -G</t>
  </si>
  <si>
    <t>L000012719</t>
  </si>
  <si>
    <t>PS7210$$$2029C01220 PSÂ  Sales A&amp;F W-G</t>
  </si>
  <si>
    <t>L000012884</t>
  </si>
  <si>
    <t>400762814-Start-up X20 LÃ¶mi-Trocknu-G</t>
  </si>
  <si>
    <t>L000013173</t>
  </si>
  <si>
    <t>Business Planning &amp; Execution (S&amp;S) -G</t>
  </si>
  <si>
    <t>L000013295</t>
  </si>
  <si>
    <t>L000013311</t>
  </si>
  <si>
    <t>DxRM Bus, Exe &amp; Plan - Field Marketing</t>
  </si>
  <si>
    <t>L000013386</t>
  </si>
  <si>
    <t>GL4 GS - Business Partner Life Science</t>
  </si>
  <si>
    <t>L000013474</t>
  </si>
  <si>
    <t>LSS Business Planning &amp; Implementation</t>
  </si>
  <si>
    <t>P000000030</t>
  </si>
  <si>
    <t>P000000476</t>
  </si>
  <si>
    <t>P000000498</t>
  </si>
  <si>
    <t>P000000504</t>
  </si>
  <si>
    <t>P000000566</t>
  </si>
  <si>
    <t>P000000708</t>
  </si>
  <si>
    <t>EL-ND-N R&amp;D / Sustaining / Engineering</t>
  </si>
  <si>
    <t>P000000731</t>
  </si>
  <si>
    <t>EL-ND-K R&amp;D / Sustaining / Engineering</t>
  </si>
  <si>
    <t>P000000756</t>
  </si>
  <si>
    <t>P000000785</t>
  </si>
  <si>
    <t>Non-GrEx, DIS-KR-PO, Poseung, S. Korea</t>
  </si>
  <si>
    <t>P000000812</t>
  </si>
  <si>
    <t>Non-GrEx, THF-TW-KA, Kaohsiung, Taiwan</t>
  </si>
  <si>
    <t>P000000820</t>
  </si>
  <si>
    <t>GrEx, THF-KR-BA, KRB8-2323, Banwol, KR</t>
  </si>
  <si>
    <t>P000000849</t>
  </si>
  <si>
    <t>Non-GrEx, PAT-KR-AN, Anseong, S. Korea</t>
  </si>
  <si>
    <t>P000000861</t>
  </si>
  <si>
    <t>P000000902</t>
  </si>
  <si>
    <t>P000000990</t>
  </si>
  <si>
    <t>Non-GrEx, DSS-TW-KA, Kaohsiung, Taiwan</t>
  </si>
  <si>
    <t>P000000992</t>
  </si>
  <si>
    <t>EL-ND-A R&amp;D / Sustaining / Engineering</t>
  </si>
  <si>
    <t>PL_E5_FR44</t>
  </si>
  <si>
    <t>ProcOrd_Merck Santé, Semoy_FR44_1401SY</t>
  </si>
  <si>
    <t>PL_ED_KRB2</t>
  </si>
  <si>
    <t>ProcOrd_ Versum Materials , Korea_KRB2</t>
  </si>
  <si>
    <t>RDC0000130</t>
  </si>
  <si>
    <t>Discovery and Development Technologies</t>
  </si>
  <si>
    <t>G000000160</t>
  </si>
  <si>
    <t>GP6 IA - Group Internal Auditing (L2)</t>
  </si>
  <si>
    <t>G000000215</t>
  </si>
  <si>
    <t>FK6 BX-P - MBS Buy and Pay Services_I</t>
  </si>
  <si>
    <t>G000000233</t>
  </si>
  <si>
    <t>G5U CF - CFO Area IT Projects Service</t>
  </si>
  <si>
    <t>G000000504</t>
  </si>
  <si>
    <t>S78-K12210 SO-CS Gebaeude Gernsheim_I</t>
  </si>
  <si>
    <t>G000000647</t>
  </si>
  <si>
    <t>F87 ST-A - Digital Project Management</t>
  </si>
  <si>
    <t>G000000829</t>
  </si>
  <si>
    <t>GNB SQ-SCE Cyber Security Engineering</t>
  </si>
  <si>
    <t>G000000838</t>
  </si>
  <si>
    <t>H000000173</t>
  </si>
  <si>
    <t>China &amp; Commercial International Mgmt</t>
  </si>
  <si>
    <t>H000000255</t>
  </si>
  <si>
    <t>CD Congo (Democratic Republic of the)</t>
  </si>
  <si>
    <t>H000000517</t>
  </si>
  <si>
    <t>1215MC Merck Spain - Mollet Chemicals</t>
  </si>
  <si>
    <t>H000000623</t>
  </si>
  <si>
    <t>1250TB Incoming Mat. Storage&amp;Handling</t>
  </si>
  <si>
    <t>H000000684</t>
  </si>
  <si>
    <t>Quality - Subsidiaries &amp; Distribution</t>
  </si>
  <si>
    <t>H000000910</t>
  </si>
  <si>
    <t>International Regulatory Affairs Head</t>
  </si>
  <si>
    <t>H000001155</t>
  </si>
  <si>
    <t>HK - Commercial - Innovative Business</t>
  </si>
  <si>
    <t>H000001249</t>
  </si>
  <si>
    <t>MY - BU Specialty Care (Fert+Onc+N&amp;I)</t>
  </si>
  <si>
    <t>H000001285</t>
  </si>
  <si>
    <t>SG - BU Specialty Care (Fert+Onc+N&amp;I)</t>
  </si>
  <si>
    <t>H000001425</t>
  </si>
  <si>
    <t>CN - Onco Sales Promotion ERB BU Head</t>
  </si>
  <si>
    <t>H000001445</t>
  </si>
  <si>
    <t>CN - Fertility Internal Sales Service</t>
  </si>
  <si>
    <t>H000001476</t>
  </si>
  <si>
    <t>CN - FD Sales Promotion Private Sales</t>
  </si>
  <si>
    <t>H000001483</t>
  </si>
  <si>
    <t>CN - FD Sales Promotion MKT Non - HCP</t>
  </si>
  <si>
    <t>H000001503</t>
  </si>
  <si>
    <t>CN - Medical activities(non-R&amp;D) CM&amp;E</t>
  </si>
  <si>
    <t>H000001515</t>
  </si>
  <si>
    <t>CN - Medical activities(non-R&amp;D) Fert</t>
  </si>
  <si>
    <t>H000001520</t>
  </si>
  <si>
    <t>CN - Medical activities Fertility MSL</t>
  </si>
  <si>
    <t>H000001535</t>
  </si>
  <si>
    <t>CN - Medical activities(non-R&amp;D) Onco</t>
  </si>
  <si>
    <t>H000001598</t>
  </si>
  <si>
    <t>CN - Other Admin Cost-Local Insurance</t>
  </si>
  <si>
    <t>H000001605</t>
  </si>
  <si>
    <t>CN - Central Company Medical activity</t>
  </si>
  <si>
    <t>H000001684</t>
  </si>
  <si>
    <t>FR - Commercial excellence operations</t>
  </si>
  <si>
    <t>H000001773</t>
  </si>
  <si>
    <t>DE - N&amp;I Medical Non-R&amp;D - Activities</t>
  </si>
  <si>
    <t>H000001819</t>
  </si>
  <si>
    <t>IE - OMS (special expenses) Fertility</t>
  </si>
  <si>
    <t>H000001858</t>
  </si>
  <si>
    <t>IT - Royalties, Profit Sharing, Comm.</t>
  </si>
  <si>
    <t>H000001894</t>
  </si>
  <si>
    <t>IT - Medical Activities (Non-R&amp;D) ONC</t>
  </si>
  <si>
    <t>H000001898</t>
  </si>
  <si>
    <t>IT - Medical Activities (Non-R&amp;D) N&amp;I</t>
  </si>
  <si>
    <t>H000002044</t>
  </si>
  <si>
    <t>NL - Field Force Headcount Onco FCM&amp;E</t>
  </si>
  <si>
    <t>H000002104</t>
  </si>
  <si>
    <t>GB - OMS (special expenses) Fertility</t>
  </si>
  <si>
    <t>H000002656</t>
  </si>
  <si>
    <t>CL - Medical Activities Endocrinology</t>
  </si>
  <si>
    <t>H000002664</t>
  </si>
  <si>
    <t>CL - Commercial Excellence operations</t>
  </si>
  <si>
    <t>H000002705</t>
  </si>
  <si>
    <t>EC - Medical Activities (non-R&amp;D)Fert</t>
  </si>
  <si>
    <t>H000002706</t>
  </si>
  <si>
    <t>EC - Medical Activities (non-R&amp;D) N&amp;I</t>
  </si>
  <si>
    <t>H000003502</t>
  </si>
  <si>
    <t>TR - Medical Activities Non R&amp;D Rebif</t>
  </si>
  <si>
    <t>H000003503</t>
  </si>
  <si>
    <t>TR - Medical Activities Non R&amp;D Maven</t>
  </si>
  <si>
    <t>H000003685</t>
  </si>
  <si>
    <t>US - GPA - Innovative Medicine Policy</t>
  </si>
  <si>
    <t>H000003973</t>
  </si>
  <si>
    <t>CA - Other Operating Expense &amp; Income</t>
  </si>
  <si>
    <t>H000003982</t>
  </si>
  <si>
    <t>ES - Sales Promotion Ferti Treatments</t>
  </si>
  <si>
    <t>H000004095</t>
  </si>
  <si>
    <t>CO - Medical Activities (non-R&amp;D)Fert</t>
  </si>
  <si>
    <t>H000004096</t>
  </si>
  <si>
    <t>CO - Medical Activities (non-R&amp;D) N&amp;I</t>
  </si>
  <si>
    <t>H000004118</t>
  </si>
  <si>
    <t>CN-Onco Sales Promotion ERB Biomarker</t>
  </si>
  <si>
    <t>H000004161</t>
  </si>
  <si>
    <t>Glob. Medical Governance &amp; Compliance</t>
  </si>
  <si>
    <t>IT06140400</t>
  </si>
  <si>
    <t>L000005075</t>
  </si>
  <si>
    <t>LS-AG-DE Applied GSA Negotiation GE-G</t>
  </si>
  <si>
    <t>L000005109</t>
  </si>
  <si>
    <t>L000005120</t>
  </si>
  <si>
    <t>US-8090 - CER - Rem Oth Exp 3rd Pty-G</t>
  </si>
  <si>
    <t>L000005127</t>
  </si>
  <si>
    <t>CA96206 Industrial Sales NA-SIAL CA-G</t>
  </si>
  <si>
    <t>L000005131</t>
  </si>
  <si>
    <t>5609 - Lab Testing Sales - MERCK US-G</t>
  </si>
  <si>
    <t>L000005132</t>
  </si>
  <si>
    <t>CA5609 - Lab Testing Sales MERCK CA-G</t>
  </si>
  <si>
    <t>L000005133</t>
  </si>
  <si>
    <t>US20364G LabTesting Sls NA-SIAL STL-G</t>
  </si>
  <si>
    <t>L000005140</t>
  </si>
  <si>
    <t>CA5879 AA Specialists (NA)-MERCK CA-G</t>
  </si>
  <si>
    <t>L000005141</t>
  </si>
  <si>
    <t>US5874G - AA Specialists (NA)-MERCK-G</t>
  </si>
  <si>
    <t>L000005142</t>
  </si>
  <si>
    <t>US7200 AA Specialists NA-CERILLIANT-G</t>
  </si>
  <si>
    <t>L000005181</t>
  </si>
  <si>
    <t>GB40MS1311 Comm WE Ind Testing FS 1-G</t>
  </si>
  <si>
    <t>L000005211</t>
  </si>
  <si>
    <t>BE40MS1310 AA Comm WE Sls Specialis-G</t>
  </si>
  <si>
    <t>L000005212</t>
  </si>
  <si>
    <t>DE40MS1310 AA Comm WE Sls Specialis-G</t>
  </si>
  <si>
    <t>L000005214</t>
  </si>
  <si>
    <t>ES40MS1310 AA Comm WE Sls Specialis-G</t>
  </si>
  <si>
    <t>L000005215</t>
  </si>
  <si>
    <t>FR5771 AA Comm WE Sales Specialists-G</t>
  </si>
  <si>
    <t>L000005231</t>
  </si>
  <si>
    <t>US-496240 HPLC Solvents/Carbon case-G</t>
  </si>
  <si>
    <t>L000005242</t>
  </si>
  <si>
    <t>DE-511508 Examination expired goods-G</t>
  </si>
  <si>
    <t>L000005244</t>
  </si>
  <si>
    <t>US20575G AA Adv Analytical Head/STL-G</t>
  </si>
  <si>
    <t>L000005267</t>
  </si>
  <si>
    <t>DE-IO-G AA R&amp;D Analy &amp; Digital Tech-G</t>
  </si>
  <si>
    <t>L000005273</t>
  </si>
  <si>
    <t>AA - R&amp;D HPLC and Instr. Analytics -G</t>
  </si>
  <si>
    <t>L000005274</t>
  </si>
  <si>
    <t>DE-649900 - AA R&amp;D Analytical Chrom-G</t>
  </si>
  <si>
    <t>L000005287</t>
  </si>
  <si>
    <t>CH-56503 AA R&amp;D Reference Materials-G</t>
  </si>
  <si>
    <t>L000005351</t>
  </si>
  <si>
    <t>L000005355</t>
  </si>
  <si>
    <t>L000005356</t>
  </si>
  <si>
    <t>L000005357</t>
  </si>
  <si>
    <t>L000005359</t>
  </si>
  <si>
    <t>IN2123C00029 AS Insights, Analytics-G</t>
  </si>
  <si>
    <t>L000005418</t>
  </si>
  <si>
    <t>GE400760349 AS MarCom Print Fulfil.-G</t>
  </si>
  <si>
    <t>L000005419</t>
  </si>
  <si>
    <t>L000005447</t>
  </si>
  <si>
    <t>Pricing &amp; Competitive Intelligence -G</t>
  </si>
  <si>
    <t>L000005456</t>
  </si>
  <si>
    <t>L000005473</t>
  </si>
  <si>
    <t>IN2123C00058 AS Sales Enabl CRM SBS-G</t>
  </si>
  <si>
    <t>L000005660</t>
  </si>
  <si>
    <t>6101MS3109 - BM F&amp;B Pilot China R&amp;A-G</t>
  </si>
  <si>
    <t>L000005666</t>
  </si>
  <si>
    <t>L000005681</t>
  </si>
  <si>
    <t>DE90260020 BM Env Monitoring DE MLS-G</t>
  </si>
  <si>
    <t>L000005734</t>
  </si>
  <si>
    <t>L000005797</t>
  </si>
  <si>
    <t>IT2025C01906 - BM WEU Digital Sales-G</t>
  </si>
  <si>
    <t>L000005834</t>
  </si>
  <si>
    <t>FR-5855 BM Strategic Initiatives FR-G</t>
  </si>
  <si>
    <t>L000005974</t>
  </si>
  <si>
    <t>FS - AR10210005 Field Svc Argentina-G</t>
  </si>
  <si>
    <t>L000005976</t>
  </si>
  <si>
    <t>FS - CO10100330G Field Svc Colombia-G</t>
  </si>
  <si>
    <t>L000005977</t>
  </si>
  <si>
    <t>FS - GT10ZZ0Q15 Field Svc Guatemala-G</t>
  </si>
  <si>
    <t>L000005996</t>
  </si>
  <si>
    <t>FS - Field Service NA - Management -G</t>
  </si>
  <si>
    <t>L000006019</t>
  </si>
  <si>
    <t>FS - DE40FS0005 Field Svc BM SGX GE-G</t>
  </si>
  <si>
    <t>L000006020</t>
  </si>
  <si>
    <t>FS - FR3069 Repair Center BM France-G</t>
  </si>
  <si>
    <t>L000006021</t>
  </si>
  <si>
    <t>FS - FR3135 Field Service BM France-G</t>
  </si>
  <si>
    <t>L000006022</t>
  </si>
  <si>
    <t>FS - FR3140 Repair Center AA France-G</t>
  </si>
  <si>
    <t>L000006024</t>
  </si>
  <si>
    <t>FS - FR3516 IH Service BM SGX Franc-G</t>
  </si>
  <si>
    <t>L000006025</t>
  </si>
  <si>
    <t>FS - FR3520 Field Svc BM BCS France-G</t>
  </si>
  <si>
    <t>L000006026</t>
  </si>
  <si>
    <t>FS - FR3521 - Repair Ctr BCS France-G</t>
  </si>
  <si>
    <t>L000006029</t>
  </si>
  <si>
    <t>FS - 3200003198 LW Acces Lcl Pts GE-G</t>
  </si>
  <si>
    <t>L000006030</t>
  </si>
  <si>
    <t>FS - AT40FS0001 - Field Svc Austria-G</t>
  </si>
  <si>
    <t>L000006031</t>
  </si>
  <si>
    <t>FS - CH70FS1100 Field Svc Switzerla-G</t>
  </si>
  <si>
    <t>L000006033</t>
  </si>
  <si>
    <t>FS - DE40FS0001 - Field Svc Germany-G</t>
  </si>
  <si>
    <t>L000006036</t>
  </si>
  <si>
    <t>FS - Field Service WE - Management -G</t>
  </si>
  <si>
    <t>L000006041</t>
  </si>
  <si>
    <t>FS - 3200003547 LW Acces Lcl Prt FI-G</t>
  </si>
  <si>
    <t>L000006042</t>
  </si>
  <si>
    <t>FS - 3200003548 LW Acces Lcl Prt SW-G</t>
  </si>
  <si>
    <t>L000006043</t>
  </si>
  <si>
    <t>FS - 3200003549 LW Acces Lcl Prt DK-G</t>
  </si>
  <si>
    <t>L000006044</t>
  </si>
  <si>
    <t>FS - 3200003550 LW Acces Lcl Prt No-G</t>
  </si>
  <si>
    <t>L000006045</t>
  </si>
  <si>
    <t>FS - 2012CS1100 - Field Svc Denmark-G</t>
  </si>
  <si>
    <t>L000006046</t>
  </si>
  <si>
    <t>L000006047</t>
  </si>
  <si>
    <t>FS - 2013CS1100 - Field Svc Finland-G</t>
  </si>
  <si>
    <t>L000006050</t>
  </si>
  <si>
    <t>FS - SE40FS1003 Fld Svc InHous Swed-G</t>
  </si>
  <si>
    <t>L000006057</t>
  </si>
  <si>
    <t>FS - 3200003173 LW Acces Lcl Prt IT-G</t>
  </si>
  <si>
    <t>L000006058</t>
  </si>
  <si>
    <t>FS - 2034CS1005 LW Acces Lcl Prt SP-G</t>
  </si>
  <si>
    <t>L000006067</t>
  </si>
  <si>
    <t>FS - 2010C00001 - Field Svc Belgium-G</t>
  </si>
  <si>
    <t>L000006073</t>
  </si>
  <si>
    <t>FS - 2029C01008 Field Svc Netherlan-G</t>
  </si>
  <si>
    <t>L000006087</t>
  </si>
  <si>
    <t>LW - FR6023 - R&amp;D Prod Mgmt Service-G</t>
  </si>
  <si>
    <t>L000006088</t>
  </si>
  <si>
    <t>LW - FR6062 R&amp;D Application Support-G</t>
  </si>
  <si>
    <t>L000006090</t>
  </si>
  <si>
    <t>LW - US6023 - R&amp;D Prod Mgmt Service-G</t>
  </si>
  <si>
    <t>L000006096</t>
  </si>
  <si>
    <t>LW - FR6061 R&amp;D Product Development-G</t>
  </si>
  <si>
    <t>L000006117</t>
  </si>
  <si>
    <t>LW - Field Service APAC - Attrition-G</t>
  </si>
  <si>
    <t>L000006154</t>
  </si>
  <si>
    <t>LW - Sales NA - Canada and MidWest -G</t>
  </si>
  <si>
    <t>L000006160</t>
  </si>
  <si>
    <t>LW - Sales NA - MGT &amp; Business Dev -G</t>
  </si>
  <si>
    <t>L000006176</t>
  </si>
  <si>
    <t>LW - CH70MS1301 - Sales Switzerland-G</t>
  </si>
  <si>
    <t>L000006191</t>
  </si>
  <si>
    <t>LW - SE40MS1314 Strategic Partnersh-G</t>
  </si>
  <si>
    <t>L000006193</t>
  </si>
  <si>
    <t>LW - 3200000080 Agents Commis Italy-G</t>
  </si>
  <si>
    <t>L000006198</t>
  </si>
  <si>
    <t>LW - DE40MS1315 - Telesales Germany-G</t>
  </si>
  <si>
    <t>L000006202</t>
  </si>
  <si>
    <t>LW - 2029MS1315 Telesales Netherlan-G</t>
  </si>
  <si>
    <t>L000006208</t>
  </si>
  <si>
    <t>LW - 2029C01301 - Sales Netherlands-G</t>
  </si>
  <si>
    <t>L000006297</t>
  </si>
  <si>
    <t>PS70006203600811 A&amp;F Appl Lab India-G</t>
  </si>
  <si>
    <t>L000006300</t>
  </si>
  <si>
    <t>PSMMOR1975.5898 5898 PS Sales Activ-G</t>
  </si>
  <si>
    <t>L000006301</t>
  </si>
  <si>
    <t>PS1000AR10210008 BSN Process Soluti-G</t>
  </si>
  <si>
    <t>L000006302</t>
  </si>
  <si>
    <t>PS1000BR10710011 Internal Sales Ser-G</t>
  </si>
  <si>
    <t>L000006303</t>
  </si>
  <si>
    <t>PS1000CA10012130 Can - Process Solu-G</t>
  </si>
  <si>
    <t>L000006305</t>
  </si>
  <si>
    <t>PS7210$$$0000020277 STL SAFC CM SAL-G</t>
  </si>
  <si>
    <t>L000006308</t>
  </si>
  <si>
    <t>PS1042$PSFF Actives &amp; Formulation F-G</t>
  </si>
  <si>
    <t>L000006309</t>
  </si>
  <si>
    <t>PS1044PSAF Field Force - Process So-G</t>
  </si>
  <si>
    <t>L000006310</t>
  </si>
  <si>
    <t>PS1923$B17 Process Sol - Active and-G</t>
  </si>
  <si>
    <t>L000006312</t>
  </si>
  <si>
    <t>PS700061019903PC Field force genera-G</t>
  </si>
  <si>
    <t>L000006313</t>
  </si>
  <si>
    <t>PS700063019901SM Field force genera-G</t>
  </si>
  <si>
    <t>L000006314</t>
  </si>
  <si>
    <t>PS700063029901SM PS - Active Formul-G</t>
  </si>
  <si>
    <t>L000006316</t>
  </si>
  <si>
    <t>PS70007001581183 MESI REG PS A&amp;F-FF-G</t>
  </si>
  <si>
    <t>L000006327</t>
  </si>
  <si>
    <t>PS17710000472000 PS Actives &amp; Formu-G</t>
  </si>
  <si>
    <t>L000006328</t>
  </si>
  <si>
    <t>PSMMOR1945.5796 5796 PS Sales Activ-G</t>
  </si>
  <si>
    <t>L000006329</t>
  </si>
  <si>
    <t>PS01010000693900 PS Sales A&amp;F Middd-G</t>
  </si>
  <si>
    <t>L000006331</t>
  </si>
  <si>
    <t>PS1000DE40MS1123 PS Sales A&amp;F CEE M-G</t>
  </si>
  <si>
    <t>L000006333</t>
  </si>
  <si>
    <t>PS1000PL10M03081 PS Sales Force A&amp;F-G</t>
  </si>
  <si>
    <t>L000006334</t>
  </si>
  <si>
    <t>PS1000TR10MS1104 Process Solution S-G</t>
  </si>
  <si>
    <t>L000006335</t>
  </si>
  <si>
    <t>PS70006203600807 Sales - A&amp;F Tech m-G</t>
  </si>
  <si>
    <t>L000006339</t>
  </si>
  <si>
    <t>PSMMOR1975.5191 5191 Ireland DSP Se-G</t>
  </si>
  <si>
    <t>L000006341</t>
  </si>
  <si>
    <t>PSC00001975.0000005209 UKDSPSelling-G</t>
  </si>
  <si>
    <t>L000006342</t>
  </si>
  <si>
    <t>PS1000FR10MM4010 HEAD PCS SALES eur-G</t>
  </si>
  <si>
    <t>L000006347</t>
  </si>
  <si>
    <t>PSMMOR1945.5965 5965 Field Marketin-G</t>
  </si>
  <si>
    <t>L000006351</t>
  </si>
  <si>
    <t>PS1000CH70MS0021 TM Actives &amp; Formu-G</t>
  </si>
  <si>
    <t>L000006353</t>
  </si>
  <si>
    <t>PS64010010860847 PS/A&amp;F Field Marke-G</t>
  </si>
  <si>
    <t>L000006354</t>
  </si>
  <si>
    <t>PS70006101MS3106 A&amp;F Applic. Lab Ch-G</t>
  </si>
  <si>
    <t>L000006355</t>
  </si>
  <si>
    <t>PS70006101P803AF A&amp;F Field Marketin-G</t>
  </si>
  <si>
    <t>L000006356</t>
  </si>
  <si>
    <t>PS70006502961443 PS - A&amp;F Field Mar-G</t>
  </si>
  <si>
    <t>L000006357</t>
  </si>
  <si>
    <t>PS7210$$$2088C00661 Rgnl Sal Sup US-G</t>
  </si>
  <si>
    <t>L000006359</t>
  </si>
  <si>
    <t>PSMMOR1945.5262 5262 A&amp;F Western Eu-G</t>
  </si>
  <si>
    <t>L000006360</t>
  </si>
  <si>
    <t>PS1000AT40MS1020 PS  Sales A&amp;F West-G</t>
  </si>
  <si>
    <t>L000006361</t>
  </si>
  <si>
    <t>PS1000DE40MS0022 MM-PGSRE-S2 Region-G</t>
  </si>
  <si>
    <t>L000006363</t>
  </si>
  <si>
    <t>PS1000FR10MM4520 PCS FIELD MARKETIN-G</t>
  </si>
  <si>
    <t>L000006364</t>
  </si>
  <si>
    <t>PS7210$$$1756C00620 LSS Field Force-G</t>
  </si>
  <si>
    <t>L000006366</t>
  </si>
  <si>
    <t>PS1000NL40MS1220 PS  Sales A&amp;F West-G</t>
  </si>
  <si>
    <t>L000006367</t>
  </si>
  <si>
    <t>PS1000SE40MS1120 PS  Sales A&amp;F West-G</t>
  </si>
  <si>
    <t>L000006368</t>
  </si>
  <si>
    <t>PS7210$$$0000057342 PSC - API &amp; For-G</t>
  </si>
  <si>
    <t>L000006370</t>
  </si>
  <si>
    <t>PS1000CH70MS1100 MM-PGSSD-BA SD Bio-G</t>
  </si>
  <si>
    <t>L000006373</t>
  </si>
  <si>
    <t>PS7210$$$0000025971 PSC - API &amp; F --G</t>
  </si>
  <si>
    <t>L000006375</t>
  </si>
  <si>
    <t>PS7210$$$0000040585 PSC - API &amp; F --G</t>
  </si>
  <si>
    <t>L000006376</t>
  </si>
  <si>
    <t>PS7210$$$0000057343 PSC - API &amp; F --G</t>
  </si>
  <si>
    <t>L000006377</t>
  </si>
  <si>
    <t>PS7210$$$2088C00662 APICMO Ph.MatUS-G</t>
  </si>
  <si>
    <t>L000006381</t>
  </si>
  <si>
    <t>PSMMOR1945.5548 5548 Global PSC For-G</t>
  </si>
  <si>
    <t>L000006382</t>
  </si>
  <si>
    <t>PSMMOR1975.5548 5548 Global PSC For-G</t>
  </si>
  <si>
    <t>L000006383</t>
  </si>
  <si>
    <t>PS01010000693500 PS Sales A&amp;F - For-G</t>
  </si>
  <si>
    <t>L000006384</t>
  </si>
  <si>
    <t>PS1000AT40MS0006 MM-PGD-C Sales Dev-G</t>
  </si>
  <si>
    <t>L000006385</t>
  </si>
  <si>
    <t>PS1000CH70MS1120 PS Sales Actives &amp;-G</t>
  </si>
  <si>
    <t>L000006386</t>
  </si>
  <si>
    <t>PS1000FR10MM4120 PS Sales Actives &amp;-G</t>
  </si>
  <si>
    <t>L000006389</t>
  </si>
  <si>
    <t>PS7210$$$0000022201 Formulation Spe-G</t>
  </si>
  <si>
    <t>L000006406</t>
  </si>
  <si>
    <t>PSCSIAL.0000021384 A&amp;F Marketing Op-G</t>
  </si>
  <si>
    <t>L000006409</t>
  </si>
  <si>
    <t>PS7210$$$0000020105 CM STL SAFC PAD-G</t>
  </si>
  <si>
    <t>L000006415</t>
  </si>
  <si>
    <t>PSC00001975.P8VN BL API-MM-Mrck Pte-G</t>
  </si>
  <si>
    <t>L000006416</t>
  </si>
  <si>
    <t>PS01010000511504 Verr. Nachuntersuc-G</t>
  </si>
  <si>
    <t>L000006417</t>
  </si>
  <si>
    <t>PS01010000680500 PharmChemicals Sol-G</t>
  </si>
  <si>
    <t>L000006427</t>
  </si>
  <si>
    <t>L000006441</t>
  </si>
  <si>
    <t>PS7210$$$2088C00003 Royalty Exp MSN-G</t>
  </si>
  <si>
    <t>L000006454</t>
  </si>
  <si>
    <t>PS7210$$$0000015025 A&amp;F Seg Mrk DE1-G</t>
  </si>
  <si>
    <t>L000006455</t>
  </si>
  <si>
    <t>L000006457</t>
  </si>
  <si>
    <t>PSMMOR1945.5210 5210 A&amp;F Strategy F-G</t>
  </si>
  <si>
    <t>L000006458</t>
  </si>
  <si>
    <t>PSMMOR1975.5203 5203 A&amp;F Strategy U-G</t>
  </si>
  <si>
    <t>L000006467</t>
  </si>
  <si>
    <t>PS7210$$$2088C00002 API CMO Madison-G</t>
  </si>
  <si>
    <t>L000006469</t>
  </si>
  <si>
    <t>PS7210$$$0000020234 A&amp;F API CMO Mgt-G</t>
  </si>
  <si>
    <t>L000006472</t>
  </si>
  <si>
    <t>PS000400756885 QA-QC - PharmMat - E-G</t>
  </si>
  <si>
    <t>L000006474</t>
  </si>
  <si>
    <t>PS000400756887 QA-QC - PharmMat - Q-G</t>
  </si>
  <si>
    <t>L000006475</t>
  </si>
  <si>
    <t>PSI0101.000400756888 QA-QC Ph Bench-G</t>
  </si>
  <si>
    <t>L000006477</t>
  </si>
  <si>
    <t>PS000400756890 QA-QC - PharmMat - C-G</t>
  </si>
  <si>
    <t>L000006478</t>
  </si>
  <si>
    <t>PS000400756911 QA-QC - Emprove Port-G</t>
  </si>
  <si>
    <t>L000006479</t>
  </si>
  <si>
    <t>PS000400756922 QA-QC - PharmMat - T-G</t>
  </si>
  <si>
    <t>L000006483</t>
  </si>
  <si>
    <t>PS000400756930 QA-QC - API - Others-G</t>
  </si>
  <si>
    <t>L000006484</t>
  </si>
  <si>
    <t>PS000400757260 QA-QC - API - Emprov-G</t>
  </si>
  <si>
    <t>L000006488</t>
  </si>
  <si>
    <t>PSI1000.003200002941 CH70 Dis Spect-G</t>
  </si>
  <si>
    <t>L000006490</t>
  </si>
  <si>
    <t>PSI1000.003200002946 CH71USPMonoLMC-G</t>
  </si>
  <si>
    <t>L000006492</t>
  </si>
  <si>
    <t>PS1000CH70MS1105 A&amp;F API Folates CH-G</t>
  </si>
  <si>
    <t>L000006499</t>
  </si>
  <si>
    <t>PS01010000680400 PS Bus Development-G</t>
  </si>
  <si>
    <t>L000006501</t>
  </si>
  <si>
    <t>PS1000CH70MS1106 Marketing MM-PPE-D-G</t>
  </si>
  <si>
    <t>L000006502</t>
  </si>
  <si>
    <t>PS70006101MS3203 Building up a Mark-G</t>
  </si>
  <si>
    <t>L000006503</t>
  </si>
  <si>
    <t>PS70006112MS1201 Formulation Franch-G</t>
  </si>
  <si>
    <t>L000006505</t>
  </si>
  <si>
    <t>PS000400756877 QA-QC - Form- Ext of-G</t>
  </si>
  <si>
    <t>L000006506</t>
  </si>
  <si>
    <t>PSI0101.000400756878 QA-QC Form QbD-G</t>
  </si>
  <si>
    <t>L000006507</t>
  </si>
  <si>
    <t>PS000400756879 QA-QC - Form- Qualif-G</t>
  </si>
  <si>
    <t>L000006508</t>
  </si>
  <si>
    <t>PS000400756880 XXXQA-QC - Form - Be-G</t>
  </si>
  <si>
    <t>L000006509</t>
  </si>
  <si>
    <t>PSI0101.000400756881 QA-QC Form Cst-G</t>
  </si>
  <si>
    <t>L000006510</t>
  </si>
  <si>
    <t>PS000400756882 QA-QC - Form - Custo-G</t>
  </si>
  <si>
    <t>L000006511</t>
  </si>
  <si>
    <t>PSI0101.000400756883 QA-QC Form MAP-G</t>
  </si>
  <si>
    <t>L000006512</t>
  </si>
  <si>
    <t>PS000400756884 QA-QC - Form - Eleme-G</t>
  </si>
  <si>
    <t>L000006513</t>
  </si>
  <si>
    <t>PSI0101.000400756917 QA-QC Form TPP-G</t>
  </si>
  <si>
    <t>L000006514</t>
  </si>
  <si>
    <t>PS000400756918 XXXQA-QC - Form- Tra-G</t>
  </si>
  <si>
    <t>L000006516</t>
  </si>
  <si>
    <t>PS000400756920 QA-QC - Form - Custo-G</t>
  </si>
  <si>
    <t>L000006517</t>
  </si>
  <si>
    <t>PS000400757259 QAQC-Form-ProdMaint/-G</t>
  </si>
  <si>
    <t>L000006521</t>
  </si>
  <si>
    <t>PSMMOR1945.6605 6605 Next Generatio-G</t>
  </si>
  <si>
    <t>L000006522</t>
  </si>
  <si>
    <t>PSMMOR1945.6719 6719 Next Generatio-G</t>
  </si>
  <si>
    <t>L000006523</t>
  </si>
  <si>
    <t>PSMMOR1975.6605 6605 Next Generatio-G</t>
  </si>
  <si>
    <t>L000006525</t>
  </si>
  <si>
    <t>PSMMOR1945.5070 5070 BioC Marketing-G</t>
  </si>
  <si>
    <t>L000006528</t>
  </si>
  <si>
    <t>PSMMOR1975.5070 5070 BioC Marketing-G</t>
  </si>
  <si>
    <t>L000006530</t>
  </si>
  <si>
    <t>PSMMOR1975.5785 5785 Next Gen Conti-G</t>
  </si>
  <si>
    <t>L000006531</t>
  </si>
  <si>
    <t>PSMMOR1975.5812 5812 BioContinuum P-G</t>
  </si>
  <si>
    <t>L000006532</t>
  </si>
  <si>
    <t>PS7210$$$2123C00049 Biocontinuum Ma-G</t>
  </si>
  <si>
    <t>L000006535</t>
  </si>
  <si>
    <t>PS70006203600701 Biocontinuum Progr-G</t>
  </si>
  <si>
    <t>L000006537</t>
  </si>
  <si>
    <t>PSMMOR1945.6059 6059 Software &amp; Aut-G</t>
  </si>
  <si>
    <t>L000006538</t>
  </si>
  <si>
    <t>PSMMOR1945.6708 6708 Software Autom-G</t>
  </si>
  <si>
    <t>L000006540</t>
  </si>
  <si>
    <t>PSMMOR1975.6708 6708 Software Autom-G</t>
  </si>
  <si>
    <t>L000006541</t>
  </si>
  <si>
    <t>PS70006203990106 Software &amp; Automat-G</t>
  </si>
  <si>
    <t>L000006542</t>
  </si>
  <si>
    <t>PS7210$$$2123R00002 Digitalize BioP-G</t>
  </si>
  <si>
    <t>L000006550</t>
  </si>
  <si>
    <t>PS7210$$$0000021402 BioProcessing M-G</t>
  </si>
  <si>
    <t>L000006551</t>
  </si>
  <si>
    <t>PS7210$$$0000057068 UK Marketing Co-G</t>
  </si>
  <si>
    <t>L000006560</t>
  </si>
  <si>
    <t>PSMMOR1975.5287 5287 Marketing - Fr-G</t>
  </si>
  <si>
    <t>L000006561</t>
  </si>
  <si>
    <t>PSMMOR1975.5947 5947 APAC Product M-G</t>
  </si>
  <si>
    <t>L000006563</t>
  </si>
  <si>
    <t>PSMMOR1945.LR41 LR41 PS N9 Single-U-G</t>
  </si>
  <si>
    <t>L000006569</t>
  </si>
  <si>
    <t>PSMMOR1945.5297 5297 Marketing - Pu-G</t>
  </si>
  <si>
    <t>L000006570</t>
  </si>
  <si>
    <t>PSMMOR1975.5297 5297 Marketing - Pu-G</t>
  </si>
  <si>
    <t>L000006571</t>
  </si>
  <si>
    <t>PSMMOR1975.5597 5597 Marketing - Bi-G</t>
  </si>
  <si>
    <t>L000006572</t>
  </si>
  <si>
    <t>PS01010000687200 MM-PBP-Marketing c-G</t>
  </si>
  <si>
    <t>L000006575</t>
  </si>
  <si>
    <t>PSMMOR1945.5368 5368 Marketing Oper-G</t>
  </si>
  <si>
    <t>L000006578</t>
  </si>
  <si>
    <t>PSMMOR1975.5368 5368 Marketing Oper-G</t>
  </si>
  <si>
    <t>L000006579</t>
  </si>
  <si>
    <t>PSMMOR1975.5593 5593 A&amp;Log Services-G</t>
  </si>
  <si>
    <t>L000006580</t>
  </si>
  <si>
    <t>PSMMOR1975.5598 5598 Mkt Excellence-G</t>
  </si>
  <si>
    <t>L000006581</t>
  </si>
  <si>
    <t>PSMMOR1975.5895 5895 Supply Robustn-G</t>
  </si>
  <si>
    <t>L000006584</t>
  </si>
  <si>
    <t>PS7210$$$0000025463 Supply Robust (-G</t>
  </si>
  <si>
    <t>L000006588</t>
  </si>
  <si>
    <t>PSMMOR1945.5292 5292 Marketing - Si-G</t>
  </si>
  <si>
    <t>L000006589</t>
  </si>
  <si>
    <t>PSMMOR1945.5299 5299 Marketing - Ha-G</t>
  </si>
  <si>
    <t>L000006590</t>
  </si>
  <si>
    <t>PSMMOR1975.5292 5292 Marketing - Si-G</t>
  </si>
  <si>
    <t>L000006591</t>
  </si>
  <si>
    <t>PSMMOR1975.5299 5299 Marketing - Ha-G</t>
  </si>
  <si>
    <t>L000006594</t>
  </si>
  <si>
    <t>PS01010000681200 MM-PP Marketing Up-G</t>
  </si>
  <si>
    <t>L000006596</t>
  </si>
  <si>
    <t>PS7210$$$0000025467 Cell Culture Me-G</t>
  </si>
  <si>
    <t>L000006597</t>
  </si>
  <si>
    <t>PS7210$$$0000026965 Biopharma Mater-G</t>
  </si>
  <si>
    <t>L000006600</t>
  </si>
  <si>
    <t>PS000400756931 QA-QC - CCM - Stabil-G</t>
  </si>
  <si>
    <t>L000006604</t>
  </si>
  <si>
    <t>PSMMOR1937.9209 9209 PS - BioP Pate-G</t>
  </si>
  <si>
    <t>L000006605</t>
  </si>
  <si>
    <t>PSMMOR1975.9206 9206 PS - US&amp;SU Pat-G</t>
  </si>
  <si>
    <t>L000006606</t>
  </si>
  <si>
    <t>PSMMOR1975.9209 9209 PS - BioP Pate-G</t>
  </si>
  <si>
    <t>L000006607</t>
  </si>
  <si>
    <t>PS7210$$$0000021318 Process Sol Cel-G</t>
  </si>
  <si>
    <t>L000006618</t>
  </si>
  <si>
    <t>PS7210$$$0000022106 STL SAFC CELL C-G</t>
  </si>
  <si>
    <t>L000006619</t>
  </si>
  <si>
    <t>PSD24740100 Bio P CC Variance PM 62-G</t>
  </si>
  <si>
    <t>L000006621</t>
  </si>
  <si>
    <t>PSMMOR1975.6306 6306 Validation &amp; A-G</t>
  </si>
  <si>
    <t>L000006623</t>
  </si>
  <si>
    <t>PSMMOR1937.6509 6509 Filtration R&amp;D-G</t>
  </si>
  <si>
    <t>L000006624</t>
  </si>
  <si>
    <t>PSMMOR1937.6568 6568 Filtration R&amp;D-G</t>
  </si>
  <si>
    <t>L000006625</t>
  </si>
  <si>
    <t>PSMMOR1975.6027 6027 Filtration R&amp;D-G</t>
  </si>
  <si>
    <t>L000006626</t>
  </si>
  <si>
    <t>PSMMOR1975.6505 6505 Filtration R&amp;D-G</t>
  </si>
  <si>
    <t>L000006627</t>
  </si>
  <si>
    <t>PSMMOR1975.6509 6509 Filtration R&amp;D-G</t>
  </si>
  <si>
    <t>L000006628</t>
  </si>
  <si>
    <t>PSMMOR1975.6511 6511 Filtration R&amp;D-G</t>
  </si>
  <si>
    <t>L000006629</t>
  </si>
  <si>
    <t>PSMMOR1975.6542 6542 Filtration R&amp;D-G</t>
  </si>
  <si>
    <t>L000006630</t>
  </si>
  <si>
    <t>PSMMOR1975.6568 6568 Filtration R&amp;D-G</t>
  </si>
  <si>
    <t>L000006634</t>
  </si>
  <si>
    <t>PSMMOR1975.6120 6120 R&amp;D Operations-G</t>
  </si>
  <si>
    <t>L000006635</t>
  </si>
  <si>
    <t>PS01010000648910 PMO (CFP) -Darmsta-G</t>
  </si>
  <si>
    <t>L000006640</t>
  </si>
  <si>
    <t>PS7210$$$0000057805 IRV SAFC P MGMT-G</t>
  </si>
  <si>
    <t>L000006644</t>
  </si>
  <si>
    <t>PSMMOR1975.6536 6536 R&amp;D Purificati-G</t>
  </si>
  <si>
    <t>L000006645</t>
  </si>
  <si>
    <t>PS01010000641900 MM-PBD-Chromatogra-G</t>
  </si>
  <si>
    <t>L000006648</t>
  </si>
  <si>
    <t>PSMMOR1945.6546 6546 Single-Use Tec-G</t>
  </si>
  <si>
    <t>L000006649</t>
  </si>
  <si>
    <t>PSMMOR1945.6549 6549 Single-Use Sys-G</t>
  </si>
  <si>
    <t>L000006650</t>
  </si>
  <si>
    <t>PSMMOR1975.6121 6121 Integrated Per-G</t>
  </si>
  <si>
    <t>L000006651</t>
  </si>
  <si>
    <t>PSMMOR1975.6502 6502 Single Use Pro-G</t>
  </si>
  <si>
    <t>L000006652</t>
  </si>
  <si>
    <t>PSMMOR1975.6546 6546 Single-Use Tec-G</t>
  </si>
  <si>
    <t>L000006653</t>
  </si>
  <si>
    <t>PSMMOR1975.6549 6549 Single-Use Sys-G</t>
  </si>
  <si>
    <t>L000006657</t>
  </si>
  <si>
    <t>PSMMOR1975.6043 6043 Analytical Tec-G</t>
  </si>
  <si>
    <t>L000006658</t>
  </si>
  <si>
    <t>PSMMOR1975.6119 6119 Product Design-G</t>
  </si>
  <si>
    <t>L000006659</t>
  </si>
  <si>
    <t>PSMMOR1975.6204 6204 Virology &amp; Mic-G</t>
  </si>
  <si>
    <t>L000006660</t>
  </si>
  <si>
    <t>PSMMOR1975.6510 6510 R&amp;D Engineerin-G</t>
  </si>
  <si>
    <t>L000006662</t>
  </si>
  <si>
    <t>PSMMOR1975.6572 6572 Cell Culture S-G</t>
  </si>
  <si>
    <t>L000006664</t>
  </si>
  <si>
    <t>PS70006101RD3101 Upstream Technolog-G</t>
  </si>
  <si>
    <t>L000006665</t>
  </si>
  <si>
    <t>PS7210$$$0000021104 STL SAFC R&amp;D CE-G</t>
  </si>
  <si>
    <t>L000006668</t>
  </si>
  <si>
    <t>PS7210$$$0000025755 LNX MEDIA DEVEL-G</t>
  </si>
  <si>
    <t>L000006669</t>
  </si>
  <si>
    <t>PS7210$$$0000025758 Cell Culture Me-G</t>
  </si>
  <si>
    <t>L000006671</t>
  </si>
  <si>
    <t>PSMMOR1945.5891 5891 Strategy Integ-G</t>
  </si>
  <si>
    <t>L000006672</t>
  </si>
  <si>
    <t>PSMMOR1975.5891 5891 Strategy Integ-G</t>
  </si>
  <si>
    <t>L000006675</t>
  </si>
  <si>
    <t>PS70007102171417 Strategy Operation-G</t>
  </si>
  <si>
    <t>L000006677</t>
  </si>
  <si>
    <t>PSMMOR1945.5069 5069 Market, Compet-G</t>
  </si>
  <si>
    <t>L000006678</t>
  </si>
  <si>
    <t>PSMMOR1975.5296 5296 Market, Compet-G</t>
  </si>
  <si>
    <t>L000006681</t>
  </si>
  <si>
    <t>PS70007001581216 APAC Strat Develop-G</t>
  </si>
  <si>
    <t>L000006682</t>
  </si>
  <si>
    <t>PS7210$$$0000020521 Bus Development-G</t>
  </si>
  <si>
    <t>L000006691</t>
  </si>
  <si>
    <t>L000006697</t>
  </si>
  <si>
    <t>PSMMOR1975.5029 5029 US Biop PA &amp; N-G</t>
  </si>
  <si>
    <t>L000006703</t>
  </si>
  <si>
    <t>PSMMOR1975.5222 5222 US Billerica B-G</t>
  </si>
  <si>
    <t>L000006704</t>
  </si>
  <si>
    <t>PS1000AR10220012 Customer Excellenc-G</t>
  </si>
  <si>
    <t>L000006706</t>
  </si>
  <si>
    <t>PS1000BR10710610 PS Customer Excell-G</t>
  </si>
  <si>
    <t>L000006707</t>
  </si>
  <si>
    <t>PS1000CL10613100 PS Customer Excell-G</t>
  </si>
  <si>
    <t>L000006709</t>
  </si>
  <si>
    <t>PS1000GT10ZZ1Q47 LS - Customer Exce-G</t>
  </si>
  <si>
    <t>L000006710</t>
  </si>
  <si>
    <t>PS1000MX10317045 PS Customer Excell-G</t>
  </si>
  <si>
    <t>L000006711</t>
  </si>
  <si>
    <t>PS7210$$$0000020311 STL SAFC SERVIC-G</t>
  </si>
  <si>
    <t>L000006714</t>
  </si>
  <si>
    <t>PS7210$$$0000058697 Commercial Serv-G</t>
  </si>
  <si>
    <t>L000006721</t>
  </si>
  <si>
    <t>PS1000BR10710371 PS Sales Developme-G</t>
  </si>
  <si>
    <t>L000006722</t>
  </si>
  <si>
    <t>PS1000CL10613000 BS Merck Millipore-G</t>
  </si>
  <si>
    <t>L000006723</t>
  </si>
  <si>
    <t>PS1000CO10100230 PROCESS CHEMICAL S-G</t>
  </si>
  <si>
    <t>L000006725</t>
  </si>
  <si>
    <t>PS1000EC10300202 BPS FIELD MARKETIN-G</t>
  </si>
  <si>
    <t>L000006726</t>
  </si>
  <si>
    <t>PS1000GT10ZZ0Q17 LS - Field Force P-G</t>
  </si>
  <si>
    <t>L000006727</t>
  </si>
  <si>
    <t>PS1000MX10314000 Fuerza de ventas B-G</t>
  </si>
  <si>
    <t>L000006730</t>
  </si>
  <si>
    <t>PS1000MX10314300 Fuerza de venta PC-G</t>
  </si>
  <si>
    <t>L000006731</t>
  </si>
  <si>
    <t>PS1000MX10315070 Bum Proc. Solution-G</t>
  </si>
  <si>
    <t>L000006732</t>
  </si>
  <si>
    <t>PS1000PE10645000 Product Specialist-G</t>
  </si>
  <si>
    <t>L000006734</t>
  </si>
  <si>
    <t>PS7210$$$0000058719 Sub-Regional PS-G</t>
  </si>
  <si>
    <t>L000006743</t>
  </si>
  <si>
    <t>PSMMOR1975.5578 5578 Global PSC Sal-G</t>
  </si>
  <si>
    <t>L000006744</t>
  </si>
  <si>
    <t>PS7210$$$0000025973 LNX TECHNICAL S-G</t>
  </si>
  <si>
    <t>L000006748</t>
  </si>
  <si>
    <t>PS1044PSCE Order Processing - Proce-G</t>
  </si>
  <si>
    <t>L000006750</t>
  </si>
  <si>
    <t>PS1923$CE04 Customer Excellence-Pro-G</t>
  </si>
  <si>
    <t>L000006751</t>
  </si>
  <si>
    <t>PS64010010860943 Process Solutions/-G</t>
  </si>
  <si>
    <t>L000006752</t>
  </si>
  <si>
    <t>PS700061019903ES PS Customer Excell-G</t>
  </si>
  <si>
    <t>L000006753</t>
  </si>
  <si>
    <t>PS70006101Q90102 PS Technical Servi-G</t>
  </si>
  <si>
    <t>L000006756</t>
  </si>
  <si>
    <t>PS70006302991405 Customer Excellenc-G</t>
  </si>
  <si>
    <t>L000006757</t>
  </si>
  <si>
    <t>PS70006502961441 PS Customer Excell-G</t>
  </si>
  <si>
    <t>L000006758</t>
  </si>
  <si>
    <t>PS70006502961444 PS - Tech Services-G</t>
  </si>
  <si>
    <t>L000006759</t>
  </si>
  <si>
    <t>PS70007001181551 MESI PS-FF TECH SU-G</t>
  </si>
  <si>
    <t>L000006762</t>
  </si>
  <si>
    <t>PS70007102171425 PS Customer Excell-G</t>
  </si>
  <si>
    <t>L000006763</t>
  </si>
  <si>
    <t>PSROW$$$$0000003080 JP PS Sales Sup-G</t>
  </si>
  <si>
    <t>L000006764</t>
  </si>
  <si>
    <t>PSAUS0$$$0000091755 Customer Excell-G</t>
  </si>
  <si>
    <t>L000006766</t>
  </si>
  <si>
    <t>PS7210$$$2123C00021 Customer Excell-G</t>
  </si>
  <si>
    <t>L000006767</t>
  </si>
  <si>
    <t>PS7210$$$2123C00051 Technical sales-G</t>
  </si>
  <si>
    <t>L000006768</t>
  </si>
  <si>
    <t>PS7210$$$2128C00021 SG PS-ORD &amp; SCM-G</t>
  </si>
  <si>
    <t>L000006770</t>
  </si>
  <si>
    <t>PS70007001581204 MESI REG PS-FF (AS-G</t>
  </si>
  <si>
    <t>L000006776</t>
  </si>
  <si>
    <t>PS700061019903KB BPS key account sa-G</t>
  </si>
  <si>
    <t>L000006777</t>
  </si>
  <si>
    <t>PS70006101990502 CA_Facility_SUMU/A-G</t>
  </si>
  <si>
    <t>L000006779</t>
  </si>
  <si>
    <t>PS700061019905BP Strategy&amp;Enable_FF-G</t>
  </si>
  <si>
    <t>L000006781</t>
  </si>
  <si>
    <t>PS700061019909BP Segment&amp;BioContinu-G</t>
  </si>
  <si>
    <t>L000006782</t>
  </si>
  <si>
    <t>PS70006101MS1303 Market Analysis an-G</t>
  </si>
  <si>
    <t>L000006785</t>
  </si>
  <si>
    <t>PS70006101MS3204 Project Management-G</t>
  </si>
  <si>
    <t>L000006786</t>
  </si>
  <si>
    <t>PS700061049920BP Special expenses o-G</t>
  </si>
  <si>
    <t>L000006793</t>
  </si>
  <si>
    <t>PS70006203601201 Special Selling Ex-G</t>
  </si>
  <si>
    <t>L000006795</t>
  </si>
  <si>
    <t>PSMMOR1975.5171 5171 NA Process Sol-G</t>
  </si>
  <si>
    <t>L000006796</t>
  </si>
  <si>
    <t>PS64010010860841 Process Solutions/-G</t>
  </si>
  <si>
    <t>L000006797</t>
  </si>
  <si>
    <t>PS64010010860843 Process Solutions/-G</t>
  </si>
  <si>
    <t>L000006798</t>
  </si>
  <si>
    <t>PS64010010860941 Process Solutions--G</t>
  </si>
  <si>
    <t>L000006799</t>
  </si>
  <si>
    <t>PSROW$$$$0000003041 PS/Project Sale-G</t>
  </si>
  <si>
    <t>L000006800</t>
  </si>
  <si>
    <t>PS70007001581185 MESI REG PS-FF (JP-G</t>
  </si>
  <si>
    <t>L000006802</t>
  </si>
  <si>
    <t>PS64010010860947 PS/Chrom Sales Dev-G</t>
  </si>
  <si>
    <t>L000006803</t>
  </si>
  <si>
    <t>PS70006101990503 Customer Applicati-G</t>
  </si>
  <si>
    <t>L000006804</t>
  </si>
  <si>
    <t>PS700061019908PC Customer Applicati-G</t>
  </si>
  <si>
    <t>L000006805</t>
  </si>
  <si>
    <t>PS70006203600806 PS India Events/Ma-G</t>
  </si>
  <si>
    <t>L000006806</t>
  </si>
  <si>
    <t>PS70006203600809 Sales Devlopment C-G</t>
  </si>
  <si>
    <t>L000006809</t>
  </si>
  <si>
    <t>PS70007102171428 PS Sales Dev Chrom-G</t>
  </si>
  <si>
    <t>L000006810</t>
  </si>
  <si>
    <t>PSROW$$$$0000003040 JP SAFC-COMMERC-G</t>
  </si>
  <si>
    <t>L000006812</t>
  </si>
  <si>
    <t>PS7210$$$2128C00002 REG PS-FF UPS&amp;C-G</t>
  </si>
  <si>
    <t>L000006815</t>
  </si>
  <si>
    <t>PS1042$PPFF Pharma Processing Field-G</t>
  </si>
  <si>
    <t>L000006816</t>
  </si>
  <si>
    <t>PS1044PSFF Field Force - Process So-G</t>
  </si>
  <si>
    <t>L000006820</t>
  </si>
  <si>
    <t>PS700063029901LM PS - Bioprocessing-G</t>
  </si>
  <si>
    <t>L000006822</t>
  </si>
  <si>
    <t>PS70007001581206 MESI REG PS-FF(SG/-G</t>
  </si>
  <si>
    <t>L000006827</t>
  </si>
  <si>
    <t>PSAUS0$$$0000091716 PSC - South Eas-G</t>
  </si>
  <si>
    <t>L000006834</t>
  </si>
  <si>
    <t>PS1000CH70MS1101 MM-PGSRE-S3 Region-G</t>
  </si>
  <si>
    <t>L000006835</t>
  </si>
  <si>
    <t>PS1000DE40MS0023 MM-PGSRE-S3 Region-G</t>
  </si>
  <si>
    <t>L000006836</t>
  </si>
  <si>
    <t>PS7210$$$0000015019 PSC - Central E-G</t>
  </si>
  <si>
    <t>L000006843</t>
  </si>
  <si>
    <t>PS7210$$$2018C0PCL1 Customer Excell-G</t>
  </si>
  <si>
    <t>L000006847</t>
  </si>
  <si>
    <t>PS01010000696600 MM-PGS Sales Suppo-G</t>
  </si>
  <si>
    <t>L000006851</t>
  </si>
  <si>
    <t>PS1000TR10FS1240 PS-Customer Excell-G</t>
  </si>
  <si>
    <t>L000006861</t>
  </si>
  <si>
    <t>PS7210$$$2057C00800 PS Mktg &amp; Promo-G</t>
  </si>
  <si>
    <t>L000006866</t>
  </si>
  <si>
    <t>PS1000TR10MS1103 Process Solution S-G</t>
  </si>
  <si>
    <t>L000006877</t>
  </si>
  <si>
    <t>L000006884</t>
  </si>
  <si>
    <t>PSMMOR1945.5692 5692 EU Export PS S-G</t>
  </si>
  <si>
    <t>L000006886</t>
  </si>
  <si>
    <t>PS01010000693800 PS Sales Middle Ea-G</t>
  </si>
  <si>
    <t>L000006887</t>
  </si>
  <si>
    <t>PS1000DE40MS1124 PS Sales Pharma Pr-G</t>
  </si>
  <si>
    <t>L000006893</t>
  </si>
  <si>
    <t>PS7210$$$2023C05191 Ireland DSP Sel-G</t>
  </si>
  <si>
    <t>L000006907</t>
  </si>
  <si>
    <t>PS01010000699600 PS Sales Developme-G</t>
  </si>
  <si>
    <t>L000006910</t>
  </si>
  <si>
    <t>PS1000DE40MS0021 MM-PGSSD-BA SD Bio-G</t>
  </si>
  <si>
    <t>L000006918</t>
  </si>
  <si>
    <t>PSMMOR1945.5255 5255 EU Biop Tech S-G</t>
  </si>
  <si>
    <t>L000006919</t>
  </si>
  <si>
    <t>PSMMOR1945.5869 5869 GPP Inside Sal-G</t>
  </si>
  <si>
    <t>L000006920</t>
  </si>
  <si>
    <t>PS1000DE40MS0026 MM-PGSSS-TE Techni-G</t>
  </si>
  <si>
    <t>L000006925</t>
  </si>
  <si>
    <t>PSMMOR1945.5191 5191 Ireland DSP Se-G</t>
  </si>
  <si>
    <t>L000006929</t>
  </si>
  <si>
    <t>PS7210$$$2010C02500 PGSGK-L7 Key Ac-G</t>
  </si>
  <si>
    <t>L000006932</t>
  </si>
  <si>
    <t>PS7210$$$0000051546 BioReliance Com-G</t>
  </si>
  <si>
    <t>L000006939</t>
  </si>
  <si>
    <t>PSMMOR1975.5624 5624 Project Manage-G</t>
  </si>
  <si>
    <t>L000006943</t>
  </si>
  <si>
    <t>PSMMOR1945.6709 6709 PMO - Biodevel-G</t>
  </si>
  <si>
    <t>L000006945</t>
  </si>
  <si>
    <t>PS700061019903E1 E2E Project Manage-G</t>
  </si>
  <si>
    <t>L000006948</t>
  </si>
  <si>
    <t>PSMMOR1945.5425 5425 Europe Biop PT-G</t>
  </si>
  <si>
    <t>L000006951</t>
  </si>
  <si>
    <t>PSMMOR1945.5695 5695 Provantage Mar-G</t>
  </si>
  <si>
    <t>L000006956</t>
  </si>
  <si>
    <t>PSMMOR1945.5078 5078 E2E Strategy &amp;-G</t>
  </si>
  <si>
    <t>L000006957</t>
  </si>
  <si>
    <t>PSMMOR1945.5078 5078 E2E StrategySP-G</t>
  </si>
  <si>
    <t>L000006958</t>
  </si>
  <si>
    <t>PSMMOR1975.5041 5041 E2E Strategy a-G</t>
  </si>
  <si>
    <t>L000006959</t>
  </si>
  <si>
    <t>PSMMOR1975.5041 5041 E2E StrategySP-G</t>
  </si>
  <si>
    <t>L000006964</t>
  </si>
  <si>
    <t>PSMMOR1975.5031 5031 PSC Sales Deve-G</t>
  </si>
  <si>
    <t>L000006971</t>
  </si>
  <si>
    <t>PS70006502961621 Field force - ABET-G</t>
  </si>
  <si>
    <t>L000006972</t>
  </si>
  <si>
    <t>PS70007001581174 MESI REG PS-FF SAL-G</t>
  </si>
  <si>
    <t>L000006973</t>
  </si>
  <si>
    <t>PS1044PSFU FF PS-Single Use Sales D-G</t>
  </si>
  <si>
    <t>L000006977</t>
  </si>
  <si>
    <t>PSMMOR1945.5031 5031 PSC Sales Deve-G</t>
  </si>
  <si>
    <t>L000006981</t>
  </si>
  <si>
    <t>PS7210$$$2010C01005 PS CA Single Us-G</t>
  </si>
  <si>
    <t>L000006982</t>
  </si>
  <si>
    <t>PS1000DE40MS0020 MM-PGSSD-SS SD Spe-G</t>
  </si>
  <si>
    <t>L000006985</t>
  </si>
  <si>
    <t>PS7210$$$2029C01011 PS CA Single Us-G</t>
  </si>
  <si>
    <t>L000006986</t>
  </si>
  <si>
    <t>PS7210$$$1919C01004 PS CA MU System-G</t>
  </si>
  <si>
    <t>L000006989</t>
  </si>
  <si>
    <t>PSMMOR1975.3027 3027 US Biop NA Fie-G</t>
  </si>
  <si>
    <t>L000006991</t>
  </si>
  <si>
    <t>PS1000BR10710511 PS Field SvcsFerna-G</t>
  </si>
  <si>
    <t>L000006996</t>
  </si>
  <si>
    <t>PS64010010860641 Process Solutions/-G</t>
  </si>
  <si>
    <t>L000006997</t>
  </si>
  <si>
    <t>PS70006203600102 COGS - Hardware Se-G</t>
  </si>
  <si>
    <t>L000007002</t>
  </si>
  <si>
    <t>PSMMOR1945.3078 3078 EHQ Bioprocess-G</t>
  </si>
  <si>
    <t>L000007003</t>
  </si>
  <si>
    <t>PSMMOR1945.3081 3081 Europe Biop Sy-G</t>
  </si>
  <si>
    <t>L000007005</t>
  </si>
  <si>
    <t>PS1000TR10FS1230 Process Sol.-Custo-G</t>
  </si>
  <si>
    <t>L000007020</t>
  </si>
  <si>
    <t>PSMMOR1975.5755 5755 Sales Developm-G</t>
  </si>
  <si>
    <t>L000007035</t>
  </si>
  <si>
    <t>PS.1975.9620 FDS - General &amp; Admin.-G</t>
  </si>
  <si>
    <t>L000007041</t>
  </si>
  <si>
    <t>PS.1975.6993 FDS - Development Eng.-G</t>
  </si>
  <si>
    <t>L000007054</t>
  </si>
  <si>
    <t>PS.1975.5265 GENM - GE&amp;M Management-G</t>
  </si>
  <si>
    <t>L000007058</t>
  </si>
  <si>
    <t>PS.20580 GENM - GE&amp;M Portfolio Mgmt-G</t>
  </si>
  <si>
    <t>L000007065</t>
  </si>
  <si>
    <t>PS.21309 GENM - GE&amp;M Comm. Enablemt-G</t>
  </si>
  <si>
    <t>L000007084</t>
  </si>
  <si>
    <t>Advanced Genetics &amp; Cell Therapies -G</t>
  </si>
  <si>
    <t>L000007118</t>
  </si>
  <si>
    <t>PS7210$$$0000010226 FPP IT Prj COGS-G</t>
  </si>
  <si>
    <t>L000007119</t>
  </si>
  <si>
    <t>PSMMOR1975.5606 5606 FPP IT Prj M&amp;S-G</t>
  </si>
  <si>
    <t>L000007120</t>
  </si>
  <si>
    <t>PS7210$$$0000010221 FPP IT Proj R&amp;D-G</t>
  </si>
  <si>
    <t>L000007125</t>
  </si>
  <si>
    <t>PSMMOR1945.5697 5697 Provantage Lab-G</t>
  </si>
  <si>
    <t>L000007126</t>
  </si>
  <si>
    <t>PSMMOR1975.3029 3029 NAM ProV Lab --G</t>
  </si>
  <si>
    <t>L000007127</t>
  </si>
  <si>
    <t>PSMMOR1975.3471 3471 NAM ProV Lab --G</t>
  </si>
  <si>
    <t>L000007130</t>
  </si>
  <si>
    <t>PS64010010860642 Process Solutions/-G</t>
  </si>
  <si>
    <t>L000007132</t>
  </si>
  <si>
    <t>PS70006101FS1102 Provantage China E-G</t>
  </si>
  <si>
    <t>L000007133</t>
  </si>
  <si>
    <t>PS70006203600101 COGS -Service - BP-G</t>
  </si>
  <si>
    <t>L000007134</t>
  </si>
  <si>
    <t>PS70006203600108 Provantage India E-G</t>
  </si>
  <si>
    <t>L000007139</t>
  </si>
  <si>
    <t>PS7210$$$0000210031 MOLECULAR BIOLO-G</t>
  </si>
  <si>
    <t>L000007140</t>
  </si>
  <si>
    <t>PS7210$$$0000210041 IN VIVO BIOSAFE-G</t>
  </si>
  <si>
    <t>L000007143</t>
  </si>
  <si>
    <t>PS7210$$$0000222211 CLEARANCE SERVI-G</t>
  </si>
  <si>
    <t>L000007145</t>
  </si>
  <si>
    <t>PS7210$$$0000250061 CLIENT CELL CUL-G</t>
  </si>
  <si>
    <t>L000007146</t>
  </si>
  <si>
    <t>PS7210$$$0000250063 VIRUS PREPARATI-G</t>
  </si>
  <si>
    <t>L000007147</t>
  </si>
  <si>
    <t>PS7210$$$0000255051 TEST ARTICLE RE-G</t>
  </si>
  <si>
    <t>L000007148</t>
  </si>
  <si>
    <t>PS7210$$$0000256501 BIOLOGICS REPOR-G</t>
  </si>
  <si>
    <t>L000007149</t>
  </si>
  <si>
    <t>PS7210$$$0000262001 BUILDING 3, BIO-G</t>
  </si>
  <si>
    <t>L000007150</t>
  </si>
  <si>
    <t>PS7210$$$0000262002 BUILDING 4, GEN-G</t>
  </si>
  <si>
    <t>L000007151</t>
  </si>
  <si>
    <t>PS7210$$$0000262003 BUILDING 2, CLE-G</t>
  </si>
  <si>
    <t>L000007152</t>
  </si>
  <si>
    <t>PS7210$$$0000262041 BUILDING 5, TOX-G</t>
  </si>
  <si>
    <t>L000007154</t>
  </si>
  <si>
    <t>PS7210$$$0000262100 FACILITIES SUPP-G</t>
  </si>
  <si>
    <t>L000007156</t>
  </si>
  <si>
    <t>PS7210$$$0000264009 HEALTH AND SAFE-G</t>
  </si>
  <si>
    <t>L000007157</t>
  </si>
  <si>
    <t>PS7210$$$0000265305 FUNCTIONAL EXCE-G</t>
  </si>
  <si>
    <t>L000007158</t>
  </si>
  <si>
    <t>PS7210$$$0000265309 Lab/QA - System-G</t>
  </si>
  <si>
    <t>L000007159</t>
  </si>
  <si>
    <t>PS7210$$$0000266002 QUALITY CONTROL-G</t>
  </si>
  <si>
    <t>L000007160</t>
  </si>
  <si>
    <t>PS7210$$$0000266301 SYSTEMS VALIDAT-G</t>
  </si>
  <si>
    <t>L000007161</t>
  </si>
  <si>
    <t>PS7210$$$0000268101 BIOLOGICS OPERA-G</t>
  </si>
  <si>
    <t>L000007162</t>
  </si>
  <si>
    <t>PS7210$$$0000268107 Sales &amp; Operati-G</t>
  </si>
  <si>
    <t>L000007163</t>
  </si>
  <si>
    <t>PS7210$$$0000268108 Flexible Resour-G</t>
  </si>
  <si>
    <t>L000007166</t>
  </si>
  <si>
    <t>PS7210$$$0024010031 MOLECULAR BIOLO-G</t>
  </si>
  <si>
    <t>L000007169</t>
  </si>
  <si>
    <t>PS7210$$$0024020013 Singapore Lot R-G</t>
  </si>
  <si>
    <t>L000007172</t>
  </si>
  <si>
    <t>PS7210$$$2128C0S004 Singapore Biore-G</t>
  </si>
  <si>
    <t>L000007175</t>
  </si>
  <si>
    <t>PS7210$$$0024022211 CLEARANCE SERVI-G</t>
  </si>
  <si>
    <t>L000007176</t>
  </si>
  <si>
    <t>PS7210$$$0024022213 Singapore Viral-G</t>
  </si>
  <si>
    <t>L000007178</t>
  </si>
  <si>
    <t>PS7210$$$0024050061 LAB CORE SERVIC-G</t>
  </si>
  <si>
    <t>L000007179</t>
  </si>
  <si>
    <t>PS7210$$$0024050063 Virus Productio-G</t>
  </si>
  <si>
    <t>L000007180</t>
  </si>
  <si>
    <t>PS7210$$$0024056501 TECHNICAL REPOR-G</t>
  </si>
  <si>
    <t>L000007181</t>
  </si>
  <si>
    <t>PS7210$$$0024062100 FACILITIES &amp; EQ-G</t>
  </si>
  <si>
    <t>L000007182</t>
  </si>
  <si>
    <t>PS7210$$$0024064007 INVENTORY MANAG-G</t>
  </si>
  <si>
    <t>L000007183</t>
  </si>
  <si>
    <t>PS7210$$$0024064009 HEALTH &amp; SAFETY-G</t>
  </si>
  <si>
    <t>L000007184</t>
  </si>
  <si>
    <t>PS7210$$$0024064010 Equipment Suppo-G</t>
  </si>
  <si>
    <t>L000007185</t>
  </si>
  <si>
    <t>PS7210$$$0024064012 Facilities - Th-G</t>
  </si>
  <si>
    <t>L000007186</t>
  </si>
  <si>
    <t>PS7210$$$0024064013 Facilities - Un-G</t>
  </si>
  <si>
    <t>L000007187</t>
  </si>
  <si>
    <t>PS7210$$$0024064014 Facilities - Un-G</t>
  </si>
  <si>
    <t>L000007188</t>
  </si>
  <si>
    <t>PS7210$$$0024064015 Facilities - Un-G</t>
  </si>
  <si>
    <t>L000007189</t>
  </si>
  <si>
    <t>PS7210$$$0024064016 Facilities - St-G</t>
  </si>
  <si>
    <t>L000007190</t>
  </si>
  <si>
    <t>PS7210$$$0024064017 Facilities - Pe-G</t>
  </si>
  <si>
    <t>L000007191</t>
  </si>
  <si>
    <t>PS7210$$$0024065305 FUNCTIONAL EXCE-G</t>
  </si>
  <si>
    <t>L000007193</t>
  </si>
  <si>
    <t>PS7210$$$0024066301 EQUIPMENT VALID-G</t>
  </si>
  <si>
    <t>L000007194</t>
  </si>
  <si>
    <t>PS7210$$$0024068101 BIOLOGICS OPERA-G</t>
  </si>
  <si>
    <t>L000007196</t>
  </si>
  <si>
    <t>PSCSIAL.0024068106 Singapore Facili-G</t>
  </si>
  <si>
    <t>L000007198</t>
  </si>
  <si>
    <t>PSOP Attrition-PSS SNG BioSafe COGS-G</t>
  </si>
  <si>
    <t>L000007201</t>
  </si>
  <si>
    <t>PS7210$$$0000251035 US Field Develo-G</t>
  </si>
  <si>
    <t>L000007202</t>
  </si>
  <si>
    <t>PS7210$$$0000255052 ORDERS MGMT-BIO-G</t>
  </si>
  <si>
    <t>L000007203</t>
  </si>
  <si>
    <t>PS7210$$$0024050033 Program Managem-G</t>
  </si>
  <si>
    <t>L000007204</t>
  </si>
  <si>
    <t>PS70007001581190 MESI REG PS-BIOREL-G</t>
  </si>
  <si>
    <t>L000007205</t>
  </si>
  <si>
    <t>PS7210$$$0024055052 ORDER MANAGEMEN-G</t>
  </si>
  <si>
    <t>L000007212</t>
  </si>
  <si>
    <t>PS7210$$$0000263001 COMM OPS-BIOLOG-G</t>
  </si>
  <si>
    <t>L000007215</t>
  </si>
  <si>
    <t>PS7210$$$0000263015 Product Charact-G</t>
  </si>
  <si>
    <t>L000007216</t>
  </si>
  <si>
    <t>PS7210$$$0024063015 Product Charact-G</t>
  </si>
  <si>
    <t>L000007218</t>
  </si>
  <si>
    <t>PS7210$$$0000222116 GENOMICS-PRODUC-G</t>
  </si>
  <si>
    <t>L000007221</t>
  </si>
  <si>
    <t>PS7210$$$0000250035 DEVELOPMENT SER-G</t>
  </si>
  <si>
    <t>L000007222</t>
  </si>
  <si>
    <t>PS7210$$$0000250036 MOLECULAR DEVEL-G</t>
  </si>
  <si>
    <t>L000007225</t>
  </si>
  <si>
    <t>PS7210$$$0000268805 Next Generation-G</t>
  </si>
  <si>
    <t>L000007227</t>
  </si>
  <si>
    <t>PS7210$$$0024050035 DEVELOPMENT SER-G</t>
  </si>
  <si>
    <t>L000007231</t>
  </si>
  <si>
    <t>PSMMOR1975.9550 9550 NAM BVS Qualit-G</t>
  </si>
  <si>
    <t>L000007233</t>
  </si>
  <si>
    <t>PS70006101FS1101 Provantage Quality-G</t>
  </si>
  <si>
    <t>L000007234</t>
  </si>
  <si>
    <t>PS70006203600107 Provantage India Q-G</t>
  </si>
  <si>
    <t>L000007238</t>
  </si>
  <si>
    <t>PS7210$$$2128C0S006 PSS QA Singapor-G</t>
  </si>
  <si>
    <t>L000007241</t>
  </si>
  <si>
    <t>PSMMOR1945.5225 5225 Validation Ser-G</t>
  </si>
  <si>
    <t>L000007243</t>
  </si>
  <si>
    <t>PS7210$$$0000263006 MARKETING-BIOLO-G</t>
  </si>
  <si>
    <t>L000007246</t>
  </si>
  <si>
    <t>PS7210$$$0000263017 Bio Sales Promo-G</t>
  </si>
  <si>
    <t>L000007251</t>
  </si>
  <si>
    <t>PS7210$$$0000270001 Amortization of-G</t>
  </si>
  <si>
    <t>L000007252</t>
  </si>
  <si>
    <t>PS7210$$$0024065001 GENERAL MANAGEM-G</t>
  </si>
  <si>
    <t>L000007253</t>
  </si>
  <si>
    <t>PS7210$$$0024065307 All insurance c-G</t>
  </si>
  <si>
    <t>L000007254</t>
  </si>
  <si>
    <t>PS7210$$$0074070001 Amortization of-G</t>
  </si>
  <si>
    <t>L000007262</t>
  </si>
  <si>
    <t>PSUS Other Special expenses of sell-G</t>
  </si>
  <si>
    <t>L000007264</t>
  </si>
  <si>
    <t>PS7210$$$0000250031 PMO - BIOLOGICS-G</t>
  </si>
  <si>
    <t>L000007266</t>
  </si>
  <si>
    <t>PS7210$$$0024050031 PROGRAMME MANAG-G</t>
  </si>
  <si>
    <t>L000007268</t>
  </si>
  <si>
    <t>PS7210$$$0000212011 IN VIVO CYTOGEN-G</t>
  </si>
  <si>
    <t>L000007269</t>
  </si>
  <si>
    <t>PS7210$$$0000212021 BACTERIAL MUTAT-G</t>
  </si>
  <si>
    <t>L000007270</t>
  </si>
  <si>
    <t>PS7210$$$0000212022 TIER II AND NON-G</t>
  </si>
  <si>
    <t>L000007271</t>
  </si>
  <si>
    <t>PS7210$$$0000212031 MAMMALIAN MUTAT-G</t>
  </si>
  <si>
    <t>L000007272</t>
  </si>
  <si>
    <t>PS7210$$$0000212051 IN VITRO CYTOGE-G</t>
  </si>
  <si>
    <t>L000007273</t>
  </si>
  <si>
    <t>PS7210$$$0000212072 ANALYTICAL CHEM-G</t>
  </si>
  <si>
    <t>L000007274</t>
  </si>
  <si>
    <t>PS7210$$$0000213011 MAMM TOX OPERAT-G</t>
  </si>
  <si>
    <t>L000007277</t>
  </si>
  <si>
    <t>PS7210$$$0000252041 GENE TOXICOLOGY-G</t>
  </si>
  <si>
    <t>L000007278</t>
  </si>
  <si>
    <t>PS7210$$$0000252042 GENE TOX PROJEC-G</t>
  </si>
  <si>
    <t>L000007279</t>
  </si>
  <si>
    <t>PS7210$$$0000255053 ORDERS MGMT-TOX-G</t>
  </si>
  <si>
    <t>L000007285</t>
  </si>
  <si>
    <t>L000007286</t>
  </si>
  <si>
    <t>L000007287</t>
  </si>
  <si>
    <t>PS7210$$$0000057321 PSC GSA Collabo-G</t>
  </si>
  <si>
    <t>L000007291</t>
  </si>
  <si>
    <t>PSMMOR1975.5997 5997 PS Global Stra-G</t>
  </si>
  <si>
    <t>L000007294</t>
  </si>
  <si>
    <t>PS7210$$$0000020625 GSA Service tea-G</t>
  </si>
  <si>
    <t>L000007297</t>
  </si>
  <si>
    <t>PSMMOR1937.5266 5266 Ireland VMO GS-G</t>
  </si>
  <si>
    <t>L000007299</t>
  </si>
  <si>
    <t>PSMMOR1975.5027 5027 US Biop Key Ac-G</t>
  </si>
  <si>
    <t>L000007300</t>
  </si>
  <si>
    <t>PS01010000699901 GSA Value Manageme-G</t>
  </si>
  <si>
    <t>L000007301</t>
  </si>
  <si>
    <t>PS7210$$$0000025974 US SAFC GSA Sal-G</t>
  </si>
  <si>
    <t>L000007302</t>
  </si>
  <si>
    <t>PS7210$$$0000057036 PSC - Global St-G</t>
  </si>
  <si>
    <t>L000007303</t>
  </si>
  <si>
    <t>PS7210$$$0000057347 PSC - GKA Value-G</t>
  </si>
  <si>
    <t>L000007306</t>
  </si>
  <si>
    <t>PS7210$$$2023C05577 NA PCS Key Acco-G</t>
  </si>
  <si>
    <t>L000007307</t>
  </si>
  <si>
    <t>PSMMOR1945.5577 5577 NA PCS Key Acc-G</t>
  </si>
  <si>
    <t>L000007308</t>
  </si>
  <si>
    <t>PSMMOR1975.5577 5577 NA PCS Key Acc-G</t>
  </si>
  <si>
    <t>L000007310</t>
  </si>
  <si>
    <t>PS7210$$$0000020319 SAFC GROWTH ACC-G</t>
  </si>
  <si>
    <t>L000007311</t>
  </si>
  <si>
    <t>PS7210$$$0000025976 PSC - Global Ke-G</t>
  </si>
  <si>
    <t>L000007315</t>
  </si>
  <si>
    <t>PSMMOR1975.5006 5006 NA GSA Sales P-G</t>
  </si>
  <si>
    <t>L000007317</t>
  </si>
  <si>
    <t>PS7210$$$0000051929 PSC - Global St-G</t>
  </si>
  <si>
    <t>L000007320</t>
  </si>
  <si>
    <t>PSMMOR1975.5178 5178 Europe Biop Ke-G</t>
  </si>
  <si>
    <t>L000007321</t>
  </si>
  <si>
    <t>PS1000DE40MS0024 MM-PGSGK-L4 Key Ac-G</t>
  </si>
  <si>
    <t>L000007324</t>
  </si>
  <si>
    <t>PS7210$$$2023C05178 Europe Biop Key-G</t>
  </si>
  <si>
    <t>L000007328</t>
  </si>
  <si>
    <t>PSMMOR1975.5040 5040 LS-PS1-5 GSA B-G</t>
  </si>
  <si>
    <t>L000007330</t>
  </si>
  <si>
    <t>PS1000CH70MS1121 PS Sales Strategic-G</t>
  </si>
  <si>
    <t>L000007331</t>
  </si>
  <si>
    <t>PS1000DE40MS0025 MM-PGSGK-L7 Key Ac-G</t>
  </si>
  <si>
    <t>L000007332</t>
  </si>
  <si>
    <t>PS7210$$$0000015059 PSC - Global Ke-G</t>
  </si>
  <si>
    <t>L000007335</t>
  </si>
  <si>
    <t>PSMMOR1915.5178 5178 Europe Biop Ke-G</t>
  </si>
  <si>
    <t>L000007337</t>
  </si>
  <si>
    <t>PSMMOR1945.5027 5027 US Biop Key Ac-G</t>
  </si>
  <si>
    <t>L000007338</t>
  </si>
  <si>
    <t>PSMMOR1945.5178 5178 Europe Biop Ke-G</t>
  </si>
  <si>
    <t>L000007339</t>
  </si>
  <si>
    <t>PSMMOR1968.5006 5006 NA GSA Sales P-G</t>
  </si>
  <si>
    <t>L000007343</t>
  </si>
  <si>
    <t>PS7210$$$0000025972 LNX US STRATEGI-G</t>
  </si>
  <si>
    <t>L000007344</t>
  </si>
  <si>
    <t>PS7210$$$0000015032 PSC Strategic a-G</t>
  </si>
  <si>
    <t>L000007354</t>
  </si>
  <si>
    <t>PS Commercial Mgmt Receivable LATAM-G</t>
  </si>
  <si>
    <t>L000007383</t>
  </si>
  <si>
    <t>PSMMOR1975.5194 5194 Germany DSP Se-G</t>
  </si>
  <si>
    <t>L000007387</t>
  </si>
  <si>
    <t>PS1000CH70ADKF00 LF Facility (non P-G</t>
  </si>
  <si>
    <t>L000007397</t>
  </si>
  <si>
    <t>PS7210$$$2032Z02182 Pre/cont/fees M-G</t>
  </si>
  <si>
    <t>L000007401</t>
  </si>
  <si>
    <t>PS70006203991324 Serv Tax on Com In-G</t>
  </si>
  <si>
    <t>L000007403</t>
  </si>
  <si>
    <t>PS700063029905PS ISS Process Soluti-G</t>
  </si>
  <si>
    <t>L000007421</t>
  </si>
  <si>
    <t>PSDE40AA0001 Cash discount 31105000-G</t>
  </si>
  <si>
    <t>L000007424</t>
  </si>
  <si>
    <t>PSDE40AA0013 Receivable Allowance 3-G</t>
  </si>
  <si>
    <t>L000007427</t>
  </si>
  <si>
    <t>PSDE40AA0017 Premium/Contributions/-G</t>
  </si>
  <si>
    <t>L000007431</t>
  </si>
  <si>
    <t>PSDE40AA0007 RemOther Expense 31221-G</t>
  </si>
  <si>
    <t>L000007432</t>
  </si>
  <si>
    <t>PSBE40AA0017 Premium/Contributions/-G</t>
  </si>
  <si>
    <t>L000007445</t>
  </si>
  <si>
    <t>PSMMOR1975.9286 9286 US Billerica B-G</t>
  </si>
  <si>
    <t>L000007456</t>
  </si>
  <si>
    <t>PSMMOR1945.5328 5328 Global PSC Bus-G</t>
  </si>
  <si>
    <t>L000007459</t>
  </si>
  <si>
    <t>PSMMOR1945.5514 5514 Global PSC Tec-G</t>
  </si>
  <si>
    <t>L000007460</t>
  </si>
  <si>
    <t>PSMMOR1975.5328 5328 Global PSC Bus-G</t>
  </si>
  <si>
    <t>L000007463</t>
  </si>
  <si>
    <t>PS01010000686300 MM Process Solutio-G</t>
  </si>
  <si>
    <t>L000007464</t>
  </si>
  <si>
    <t>PS01010000695900 PS Business Ops an-G</t>
  </si>
  <si>
    <t>L000007465</t>
  </si>
  <si>
    <t>PS1000FR10MM4930 BUSINESS, INF TOOL-G</t>
  </si>
  <si>
    <t>L000007467</t>
  </si>
  <si>
    <t>PS1000NL40MS2007 PS Process Excelle-G</t>
  </si>
  <si>
    <t>L000007469</t>
  </si>
  <si>
    <t>PS70007001581211 MESI REG PS-FF COM-G</t>
  </si>
  <si>
    <t>L000007470</t>
  </si>
  <si>
    <t>PS70007001581212 MESI REG PS-FF INC-G</t>
  </si>
  <si>
    <t>L000007471</t>
  </si>
  <si>
    <t>PS70007001581213 MESI REG PS-ISS PR-G</t>
  </si>
  <si>
    <t>L000007472</t>
  </si>
  <si>
    <t>PS70007001581214 MESI REG PS-DIGITA-G</t>
  </si>
  <si>
    <t>L000007475</t>
  </si>
  <si>
    <t>PS7210$$$0000057322 PSC Business To-G</t>
  </si>
  <si>
    <t>L000007477</t>
  </si>
  <si>
    <t>PS7210$$$2128C00003 REG PS-FF TOOLS-G</t>
  </si>
  <si>
    <t>L000007479</t>
  </si>
  <si>
    <t>PSMMOR1975.5271 5271 Emprove Jaffre-G</t>
  </si>
  <si>
    <t>L000007483</t>
  </si>
  <si>
    <t>PSCSIAL.0000051855 FR Commercial Sa-G</t>
  </si>
  <si>
    <t>L000007485</t>
  </si>
  <si>
    <t>PS7210$$$0000052923 PS Emprove Chem-G</t>
  </si>
  <si>
    <t>L000007496</t>
  </si>
  <si>
    <t>PS000400756906 QA-QC - Emprove - Po-G</t>
  </si>
  <si>
    <t>L000007504</t>
  </si>
  <si>
    <t>PSI0101.000400759828 Digital EMPROV-G</t>
  </si>
  <si>
    <t>L000007508</t>
  </si>
  <si>
    <t>PSMMOR1945.5283 5283 Global PSC Cus-G</t>
  </si>
  <si>
    <t>L000007510</t>
  </si>
  <si>
    <t>PSMMOR1945.5327 5327 EU EHQ BioPhar-G</t>
  </si>
  <si>
    <t>L000007511</t>
  </si>
  <si>
    <t>PSMMOR1975.5283 5283 Global PSC Cus-G</t>
  </si>
  <si>
    <t>L000007512</t>
  </si>
  <si>
    <t>PS7210$$$0000057344 PSC - Mktg, Cus-G</t>
  </si>
  <si>
    <t>L000007513</t>
  </si>
  <si>
    <t>L000007514</t>
  </si>
  <si>
    <t>PS1000DE40MS1125 PS TEchnology Mana-G</t>
  </si>
  <si>
    <t>L000007516</t>
  </si>
  <si>
    <t>PS70007001581217 MESI MLAB/EDUCATIO-G</t>
  </si>
  <si>
    <t>L000007522</t>
  </si>
  <si>
    <t>PS7210$$$2023C05260 Global PSC MSAT-G</t>
  </si>
  <si>
    <t>L000007523</t>
  </si>
  <si>
    <t>PSMMOR1945.5260 5260 Global PSC MSA-G</t>
  </si>
  <si>
    <t>L000007524</t>
  </si>
  <si>
    <t>PSMMOR1975.5260 5260 Global PSC MSA-G</t>
  </si>
  <si>
    <t>L000007527</t>
  </si>
  <si>
    <t>PS01010000696500 MM-PGT Application-G</t>
  </si>
  <si>
    <t>L000007528</t>
  </si>
  <si>
    <t>PS1000AE10LSPS02 AE10-LS-OIC-FF PS--G</t>
  </si>
  <si>
    <t>L000007529</t>
  </si>
  <si>
    <t>PS1000DE40MS1120 PS Manufacturing S-G</t>
  </si>
  <si>
    <t>L000007533</t>
  </si>
  <si>
    <t>PS70006203600802 Sales - BPS BSN Se-G</t>
  </si>
  <si>
    <t>L000007535</t>
  </si>
  <si>
    <t>PS70007001581581 MESI REG PS-FF MFG-G</t>
  </si>
  <si>
    <t>L000007536</t>
  </si>
  <si>
    <t>PS70007001581583 MESI PS-FF M LAB C-G</t>
  </si>
  <si>
    <t>L000007537</t>
  </si>
  <si>
    <t>PS7210$$$2128C00040 SG Commercial M-G</t>
  </si>
  <si>
    <t>L000007539</t>
  </si>
  <si>
    <t>PSMMOR1975.5514 5514 Global PSC Tec-G</t>
  </si>
  <si>
    <t>L000007543</t>
  </si>
  <si>
    <t>PSMMOR1915.5024 5024 NA PSC Tech Ma-G</t>
  </si>
  <si>
    <t>L000007544</t>
  </si>
  <si>
    <t>PSMMOR1975.5024 5024 NA PSC Tech Ma-G</t>
  </si>
  <si>
    <t>L000007555</t>
  </si>
  <si>
    <t>PS1044PSTM Field Force - Process So-G</t>
  </si>
  <si>
    <t>L000007557</t>
  </si>
  <si>
    <t>PS1923$B23 Regional Process Solutio-G</t>
  </si>
  <si>
    <t>L000007559</t>
  </si>
  <si>
    <t>PS64010010860944 Process Solutions/-G</t>
  </si>
  <si>
    <t>L000007567</t>
  </si>
  <si>
    <t>PS700063029901TM Field Force Techno-G</t>
  </si>
  <si>
    <t>L000007568</t>
  </si>
  <si>
    <t>PS700063029908PS PM Process Solutio-G</t>
  </si>
  <si>
    <t>L000007572</t>
  </si>
  <si>
    <t>PS70007001183051 MESI PS-SALES PROM-G</t>
  </si>
  <si>
    <t>L000007573</t>
  </si>
  <si>
    <t>PS70007001581175 MESI REG PS-FF TEC-G</t>
  </si>
  <si>
    <t>L000007579</t>
  </si>
  <si>
    <t>PSMMOR1945.5422 5422 FR Biop EU Mkt-G</t>
  </si>
  <si>
    <t>L000007583</t>
  </si>
  <si>
    <t>PS1000CH70MS1104 MM-PGSTS LE Labs E-G</t>
  </si>
  <si>
    <t>L000007584</t>
  </si>
  <si>
    <t>PS1000DE40MS0018 MM-PGSTS-LE Labs E-G</t>
  </si>
  <si>
    <t>L000007595</t>
  </si>
  <si>
    <t>PS1000DE40MS1122 PS TEchnology Mana-G</t>
  </si>
  <si>
    <t>L000007716</t>
  </si>
  <si>
    <t>US5800 RA-SD GL FISHER &amp; NA SD MGMT-G</t>
  </si>
  <si>
    <t>L000007729</t>
  </si>
  <si>
    <t>CH70MS4000 RS GSA Merck Switzerland-G</t>
  </si>
  <si>
    <t>L000007738</t>
  </si>
  <si>
    <t>1756C07215 RS PMO &amp;PROCUREMENT SVCS-G</t>
  </si>
  <si>
    <t>L000007747</t>
  </si>
  <si>
    <t>1756CS7355 COMMISION DEALER UK SIAL-G</t>
  </si>
  <si>
    <t>L000008013</t>
  </si>
  <si>
    <t>BR58617 - Cash Collection (SIAL BR)-G</t>
  </si>
  <si>
    <t>L000008018</t>
  </si>
  <si>
    <t>BR10710504 - Sales Commissions (BR)-G</t>
  </si>
  <si>
    <t>L000008022</t>
  </si>
  <si>
    <t>BR58696 Research Product Specialist-G</t>
  </si>
  <si>
    <t>L000008025</t>
  </si>
  <si>
    <t>BR58626 - Reg Head BraMex (BR SIAL)-G</t>
  </si>
  <si>
    <t>L000008036</t>
  </si>
  <si>
    <t>Direct Account BR1 Receivable Allow-G</t>
  </si>
  <si>
    <t>L000008050</t>
  </si>
  <si>
    <t>BR58634 - Sales Promotion (BR SIAL)-G</t>
  </si>
  <si>
    <t>L000008080</t>
  </si>
  <si>
    <t>MX10315000 - Mexico Head BraMex(MX)-G</t>
  </si>
  <si>
    <t>L000008098</t>
  </si>
  <si>
    <t>MX10315020 Sales Promotion BRM (MX)-G</t>
  </si>
  <si>
    <t>L000008100</t>
  </si>
  <si>
    <t>MX10315080 - Sales Commissions (MX)-G</t>
  </si>
  <si>
    <t>L000008124</t>
  </si>
  <si>
    <t>AR58718 - Cash Collection (AR SIAL)-G</t>
  </si>
  <si>
    <t>L000008151</t>
  </si>
  <si>
    <t>C010100200 - Sub Reg Head ISS (COL)-G</t>
  </si>
  <si>
    <t>L000008162</t>
  </si>
  <si>
    <t>Direct Account GT1 Receivable Allow-G</t>
  </si>
  <si>
    <t>L000008165</t>
  </si>
  <si>
    <t>Direct Account PE1 Receivable Allow-G</t>
  </si>
  <si>
    <t>L000008171</t>
  </si>
  <si>
    <t>AR10220011 Sales Academia &amp; Diag FF-G</t>
  </si>
  <si>
    <t>L000008202</t>
  </si>
  <si>
    <t>GT10GT3Q14 - Sales Diagnostic (GUA)-G</t>
  </si>
  <si>
    <t>L000008301</t>
  </si>
  <si>
    <t>CE01AUG-Cust Svc &amp; Order fulfilment-G</t>
  </si>
  <si>
    <t>L000008308</t>
  </si>
  <si>
    <t>MA01AU1G-RA Marcom &amp;Commercial Svcs-G</t>
  </si>
  <si>
    <t>L000008314</t>
  </si>
  <si>
    <t>NA01AU -Special expenses of selling-G</t>
  </si>
  <si>
    <t>L000008321</t>
  </si>
  <si>
    <t>61019907MM R&amp;A China commercia head-G</t>
  </si>
  <si>
    <t>L000008344</t>
  </si>
  <si>
    <t>Sales Enabl &amp; Cust Exp (R&amp;A), China-G</t>
  </si>
  <si>
    <t>L000008350</t>
  </si>
  <si>
    <t>L000008360</t>
  </si>
  <si>
    <t>7102151733 - Regional Customer Excl-G</t>
  </si>
  <si>
    <t>L000008384</t>
  </si>
  <si>
    <t>2123C08402 Cust Exc Sls Support R&amp;A-G</t>
  </si>
  <si>
    <t>L000008390</t>
  </si>
  <si>
    <t>India Sales - South Central &amp; East -G</t>
  </si>
  <si>
    <t>L000008391</t>
  </si>
  <si>
    <t>India Sls Reg-South, Central &amp; East-G</t>
  </si>
  <si>
    <t>L000008447</t>
  </si>
  <si>
    <t>SG_3110100000G - Commercial -FF- SS-G</t>
  </si>
  <si>
    <t>L000008451</t>
  </si>
  <si>
    <t>SG_3110430000G - Commercial -CS C&amp;C-G</t>
  </si>
  <si>
    <t>L000008465</t>
  </si>
  <si>
    <t>M_PH_3110200000G Regional PMO - ISS-G</t>
  </si>
  <si>
    <t>L000008468</t>
  </si>
  <si>
    <t>S_SG_3110200000 Regional Commercial-G</t>
  </si>
  <si>
    <t>L000008469</t>
  </si>
  <si>
    <t>SG_3110300000G Reg Comm Sales Promo-G</t>
  </si>
  <si>
    <t>L000008470</t>
  </si>
  <si>
    <t>SG_3110430000G Comm - CS - Exp Mkts-G</t>
  </si>
  <si>
    <t>L000008472</t>
  </si>
  <si>
    <t>M_ID_3110200000G Regional PMO - ISS-G</t>
  </si>
  <si>
    <t>L000008482</t>
  </si>
  <si>
    <t>M_ID_3110100000G_FG6-Commercial- SS-G</t>
  </si>
  <si>
    <t>L000008484</t>
  </si>
  <si>
    <t>M_ID_3110300000G Comm - Sales Promo-G</t>
  </si>
  <si>
    <t>L000008485</t>
  </si>
  <si>
    <t>M_ID_3110430000G_FG6-Commercial -CS-G</t>
  </si>
  <si>
    <t>L000008486</t>
  </si>
  <si>
    <t>M_ID_3110430000G_FG6-Commerc-CS-C&amp;C-G</t>
  </si>
  <si>
    <t>L000008495</t>
  </si>
  <si>
    <t>M_MY_3110200000G - Commercial - ISS-G</t>
  </si>
  <si>
    <t>L000008496</t>
  </si>
  <si>
    <t>MY_3110300000G Commercial Sls Promo-G</t>
  </si>
  <si>
    <t>L000008499</t>
  </si>
  <si>
    <t>M_MY_3110700000G Commercial Oth M&amp;S-G</t>
  </si>
  <si>
    <t>L000008508</t>
  </si>
  <si>
    <t>M_PH_3110200000G - Commercial - ISS-G</t>
  </si>
  <si>
    <t>L000008509</t>
  </si>
  <si>
    <t>M_PH_3110300000G - Comm Sales Promo-G</t>
  </si>
  <si>
    <t>L000008511</t>
  </si>
  <si>
    <t>PH_3110700000G Commercial Other M&amp;S-G</t>
  </si>
  <si>
    <t>L000008514</t>
  </si>
  <si>
    <t>M_PH_3122103000G Comm OOEI-AR Allow-G</t>
  </si>
  <si>
    <t>L000008517</t>
  </si>
  <si>
    <t>TH_3020230000G Comm Fld Svc in COGS-G</t>
  </si>
  <si>
    <t>L000008519</t>
  </si>
  <si>
    <t>M_TH_3110100000G - Commercial-FF-SS-G</t>
  </si>
  <si>
    <t>L000008520</t>
  </si>
  <si>
    <t>M_TH_3110200000G - Commercial - ISS-G</t>
  </si>
  <si>
    <t>L000008524</t>
  </si>
  <si>
    <t>TH_3110700000G Commercial - Oth M&amp;S-G</t>
  </si>
  <si>
    <t>L000008525</t>
  </si>
  <si>
    <t>TH_3121000000G - Commercial - Admin-G</t>
  </si>
  <si>
    <t>L000008531</t>
  </si>
  <si>
    <t>M_VN_3110200000G - Commercial - ISS-G</t>
  </si>
  <si>
    <t>L000008534</t>
  </si>
  <si>
    <t>VN_3110700000G Commercial Other M&amp;S-G</t>
  </si>
  <si>
    <t>L000008536</t>
  </si>
  <si>
    <t>M_VN_3122000000G - Commercial -OOEI-G</t>
  </si>
  <si>
    <t>L000008556</t>
  </si>
  <si>
    <t>Cust Exp &amp; Digital Transform Taiwan-G</t>
  </si>
  <si>
    <t>L000008565</t>
  </si>
  <si>
    <t>AS&amp;CM Commercial Marketing Applied -G</t>
  </si>
  <si>
    <t>L000008613</t>
  </si>
  <si>
    <t>Comm. Mkg Services ASCM Sales Promo-G</t>
  </si>
  <si>
    <t>L000008808</t>
  </si>
  <si>
    <t>AE10LSAE02-OIC-ISS-MNE1 (Subregion)-G</t>
  </si>
  <si>
    <t>L000008822</t>
  </si>
  <si>
    <t>ISS_8-1511_(EGP)-Internal Sales Svc-G</t>
  </si>
  <si>
    <t>L000008829</t>
  </si>
  <si>
    <t>Bad Debts &amp; Other Operating Expense-G</t>
  </si>
  <si>
    <t>L000008833</t>
  </si>
  <si>
    <t>COGS_1116_(ZA) Svc Engineers - COGs-G</t>
  </si>
  <si>
    <t>L000008853</t>
  </si>
  <si>
    <t>400743601 - Invention gratification-G</t>
  </si>
  <si>
    <t>L000009182</t>
  </si>
  <si>
    <t>RS Design Engineering &amp; Quality R&amp;D-G</t>
  </si>
  <si>
    <t>L000009192</t>
  </si>
  <si>
    <t>RS External Innovation-Licenses R&amp;D-G</t>
  </si>
  <si>
    <t>L000009194</t>
  </si>
  <si>
    <t>RS Detect Sys, Kits &amp; Asys MGNT R&amp;D-G</t>
  </si>
  <si>
    <t>L000009201</t>
  </si>
  <si>
    <t>Integrated Supply Chain Operations -G</t>
  </si>
  <si>
    <t>L000009206</t>
  </si>
  <si>
    <t>USLLE5G-Inventory Revaluation - USA-G</t>
  </si>
  <si>
    <t>L000009210</t>
  </si>
  <si>
    <t>400755010-alloc idle capcty from PM-G</t>
  </si>
  <si>
    <t>L000009216</t>
  </si>
  <si>
    <t>DA Allocations from PM (Idle costs)-G</t>
  </si>
  <si>
    <t>L000009340</t>
  </si>
  <si>
    <t>CN LE1213 Nantong Freight CCM &amp; RTU-G</t>
  </si>
  <si>
    <t>L000009353</t>
  </si>
  <si>
    <t>Systems &amp; Sol. Shanghai Field Force-G</t>
  </si>
  <si>
    <t>L000009358</t>
  </si>
  <si>
    <t>Wuxi - chem. filling Manuf. Support-G</t>
  </si>
  <si>
    <t>L000009408</t>
  </si>
  <si>
    <t>3200001374 Startup Costs Fractogele-G</t>
  </si>
  <si>
    <t>L000009447</t>
  </si>
  <si>
    <t>20202 - LS-OEL-B Site Mgmt Broadway-G</t>
  </si>
  <si>
    <t>L000009449</t>
  </si>
  <si>
    <t>20259 LS-OEL-B-STL SAFC BROADWY BDG-G</t>
  </si>
  <si>
    <t>L000009453</t>
  </si>
  <si>
    <t>57031 - Irvine Tolso Start Up Costs-G</t>
  </si>
  <si>
    <t>L000009457</t>
  </si>
  <si>
    <t>57828 - LS-OEL-IPD Dry Powder Media-G</t>
  </si>
  <si>
    <t>L000009462</t>
  </si>
  <si>
    <t>57862 LS-OEL-I-OI Prod Engin Irvine-G</t>
  </si>
  <si>
    <t>L000009471</t>
  </si>
  <si>
    <t>25421 - LS-OEL-L-OB Engin Biosystem-G</t>
  </si>
  <si>
    <t>L000009473</t>
  </si>
  <si>
    <t>25430 - LS-OEL-L-S Serum Bus Lenexa-G</t>
  </si>
  <si>
    <t>L000009474</t>
  </si>
  <si>
    <t>25433 Broadway_Lenexa_Irvine_Berlin-G</t>
  </si>
  <si>
    <t>L000009481</t>
  </si>
  <si>
    <t>25756 - LS-OEL-L-GD Process Develop-G</t>
  </si>
  <si>
    <t>L000009509</t>
  </si>
  <si>
    <t>26930 - LS-OEC-CT Technical Service-G</t>
  </si>
  <si>
    <t>L000009512</t>
  </si>
  <si>
    <t>26934 - Cleveland Schduling &amp; Plann-G</t>
  </si>
  <si>
    <t>L000009513</t>
  </si>
  <si>
    <t>26935 -LS-OEC-CPA Packaging Group 1-G</t>
  </si>
  <si>
    <t>L000009517</t>
  </si>
  <si>
    <t>26970 - Cleveland Quality Assurance-G</t>
  </si>
  <si>
    <t>L000009518</t>
  </si>
  <si>
    <t>26972 -LS-OEC-C Site Mgmt Cleveland-G</t>
  </si>
  <si>
    <t>L000009520</t>
  </si>
  <si>
    <t>26975 Cleveland Site Infrastructure-G</t>
  </si>
  <si>
    <t>L000009541</t>
  </si>
  <si>
    <t>3200002877 CH71 Start-up Costs PCAS-G</t>
  </si>
  <si>
    <t>L000009543</t>
  </si>
  <si>
    <t>A003200002829 - Start-up Costs mPAA-G</t>
  </si>
  <si>
    <t>L000009544</t>
  </si>
  <si>
    <t>A00320000XXXX - Start-up Costs PCAS-G</t>
  </si>
  <si>
    <t>L000009550</t>
  </si>
  <si>
    <t>Biologics Cluster CCV Allocatio Out-G</t>
  </si>
  <si>
    <t>L000009559</t>
  </si>
  <si>
    <t>1006 UK Livingston -Downstream Proc-G</t>
  </si>
  <si>
    <t>L000009565</t>
  </si>
  <si>
    <t>1014 UK Livingston - Tissue Culture-G</t>
  </si>
  <si>
    <t>L000009566</t>
  </si>
  <si>
    <t>1318 UK Livingston - CPU Operations-G</t>
  </si>
  <si>
    <t>L000009568</t>
  </si>
  <si>
    <t>1365 UK Livingston -Specialty Media-G</t>
  </si>
  <si>
    <t>L000009573</t>
  </si>
  <si>
    <t>2372 UK Livingston - Materials Mgmt-G</t>
  </si>
  <si>
    <t>L000009578</t>
  </si>
  <si>
    <t>2472-Livingston Process Development-G</t>
  </si>
  <si>
    <t>L000009579</t>
  </si>
  <si>
    <t>2472 UK Livingston - Plant Ops Admi-G</t>
  </si>
  <si>
    <t>L000009582</t>
  </si>
  <si>
    <t>20112 US Dekalb - Quality Assurance-G</t>
  </si>
  <si>
    <t>L000009584</t>
  </si>
  <si>
    <t>20130 US Dekalb Analytical Services-G</t>
  </si>
  <si>
    <t>L000009588</t>
  </si>
  <si>
    <t>20149 US Dekalb Production Services-G</t>
  </si>
  <si>
    <t>L000009589</t>
  </si>
  <si>
    <t>20155 US Dekalb Planni &amp; Scheduling-G</t>
  </si>
  <si>
    <t>L000009590</t>
  </si>
  <si>
    <t>20156 US Dekalb Label Manufacturing-G</t>
  </si>
  <si>
    <t>L000009592</t>
  </si>
  <si>
    <t>20167 US Dekalb Diag/Pharma Mfg/Svc-G</t>
  </si>
  <si>
    <t>L000009597</t>
  </si>
  <si>
    <t>21140 US Dekalb - Diag/Pharma Manuf-G</t>
  </si>
  <si>
    <t>L000009616</t>
  </si>
  <si>
    <t>2121 US Kankakee - Qlty Control Lab-G</t>
  </si>
  <si>
    <t>L000009630</t>
  </si>
  <si>
    <t>2446 US Spruce IPS - Administrative-G</t>
  </si>
  <si>
    <t>L000009632</t>
  </si>
  <si>
    <t>2639 US Spruce IPS - Planning Group-G</t>
  </si>
  <si>
    <t>L000009647</t>
  </si>
  <si>
    <t>1025 US Round Rock Material Control-G</t>
  </si>
  <si>
    <t>L000009671</t>
  </si>
  <si>
    <t>53211 Israel Rehovot General &amp;Admin-G</t>
  </si>
  <si>
    <t>L000009681</t>
  </si>
  <si>
    <t>57203 UK Haverhill EHS &amp; Qlty Assur-G</t>
  </si>
  <si>
    <t>L000009683</t>
  </si>
  <si>
    <t>57204 UK Haverhill Maint &amp; Engineer-G</t>
  </si>
  <si>
    <t>L000009684</t>
  </si>
  <si>
    <t>L000009687</t>
  </si>
  <si>
    <t>57222 UK Haverhill BT Prod Indirect-G</t>
  </si>
  <si>
    <t>L000009692</t>
  </si>
  <si>
    <t>57242 UK Haverl Inside Sales &amp; Mktg-G</t>
  </si>
  <si>
    <t>L000009699</t>
  </si>
  <si>
    <t>31522 US Woodlands GEN BT PEPSCREEN-G</t>
  </si>
  <si>
    <t>L000009700</t>
  </si>
  <si>
    <t>31532 US Woodlands - GENOSYS SAFETY-G</t>
  </si>
  <si>
    <t>L000009704</t>
  </si>
  <si>
    <t>31582 US Woodlands GEN BT INV CNTRL-G</t>
  </si>
  <si>
    <t>L000009708</t>
  </si>
  <si>
    <t>31586 US Woodlands GENOSYS FACILITY-G</t>
  </si>
  <si>
    <t>L000009709</t>
  </si>
  <si>
    <t>31589 US Woodlands GEN BT MISC COGS-G</t>
  </si>
  <si>
    <t>L000009710</t>
  </si>
  <si>
    <t>31599 US Woodlands Cst Ctr Clearing-G</t>
  </si>
  <si>
    <t>L000009715</t>
  </si>
  <si>
    <t>31783 US Woodlands GEN RB Cust Inte-G</t>
  </si>
  <si>
    <t>L000009733</t>
  </si>
  <si>
    <t>2148TFCZ60-ISCO Site Infrastructure-G</t>
  </si>
  <si>
    <t>L000009739</t>
  </si>
  <si>
    <t>1317 US Temecula - Cell Biology Mfg-G</t>
  </si>
  <si>
    <t>L000009742</t>
  </si>
  <si>
    <t>1867 US Temecula-Stem Cell/Media/TC-G</t>
  </si>
  <si>
    <t>L000009743</t>
  </si>
  <si>
    <t>1867G -Temecula Upstream Operations-G</t>
  </si>
  <si>
    <t>L000009744</t>
  </si>
  <si>
    <t>1891 US Temecula - Final Production-G</t>
  </si>
  <si>
    <t>L000009753</t>
  </si>
  <si>
    <t>2467G -Temecula Production Planning-G</t>
  </si>
  <si>
    <t>L000009754</t>
  </si>
  <si>
    <t>2468 US Temecula-Facilities-Bldg 20-G</t>
  </si>
  <si>
    <t>L000009756</t>
  </si>
  <si>
    <t>2485 US Temecula-Facilities-Bldg 55-G</t>
  </si>
  <si>
    <t>L000009758</t>
  </si>
  <si>
    <t>2614 US Temecula-Facilities-Bldg 35-G</t>
  </si>
  <si>
    <t>L000009765</t>
  </si>
  <si>
    <t>GTO MGMT Adj Capitaliz Mfg Var - AS-G</t>
  </si>
  <si>
    <t>L000009766</t>
  </si>
  <si>
    <t>GTO MGMT Adj Capitaliz Mfg Var - PS-G</t>
  </si>
  <si>
    <t>L000009767</t>
  </si>
  <si>
    <t>GTO MGMT Adj Capitaliz Mfg Var - RS-G</t>
  </si>
  <si>
    <t>L000009769</t>
  </si>
  <si>
    <t>Global Tech Ops MGMT Adj - CCV - AS-G</t>
  </si>
  <si>
    <t>L000009770</t>
  </si>
  <si>
    <t>Global Tech Ops MGMT Adj - CCV - PS-G</t>
  </si>
  <si>
    <t>L000009771</t>
  </si>
  <si>
    <t>Global Tech Ops MGMT Adj - CCV - RS-G</t>
  </si>
  <si>
    <t>L000009780</t>
  </si>
  <si>
    <t>Global Tech Ops MGMT Adj - MPV - AS-G</t>
  </si>
  <si>
    <t>L000009781</t>
  </si>
  <si>
    <t>Global Tech Ops MGMT Adj - MPV - PS-G</t>
  </si>
  <si>
    <t>L000009782</t>
  </si>
  <si>
    <t>Global Tech Ops MGMT Adj - MPV - RS-G</t>
  </si>
  <si>
    <t>L000009791</t>
  </si>
  <si>
    <t>L40403 - SBS General Infrastructure-G</t>
  </si>
  <si>
    <t>L000009824</t>
  </si>
  <si>
    <t>Inbound/Replenishmen-2066 Allentown-G</t>
  </si>
  <si>
    <t>L000009826</t>
  </si>
  <si>
    <t>Inbound/Replenishmen-2112 Argentina-G</t>
  </si>
  <si>
    <t>L000009828</t>
  </si>
  <si>
    <t>Inbound/Replenishment - 2022 Arklow-G</t>
  </si>
  <si>
    <t>L000009832</t>
  </si>
  <si>
    <t>Inbound/Replenishment -2009 Austria-G</t>
  </si>
  <si>
    <t>L000009834</t>
  </si>
  <si>
    <t>Inbnd/Replenish-2139 Biosciences AU-G</t>
  </si>
  <si>
    <t>L000009836</t>
  </si>
  <si>
    <t>Inbnd/Replenish-2044 Biosciences UK-G</t>
  </si>
  <si>
    <t>L000009838</t>
  </si>
  <si>
    <t>Inbound/Replenishment - 2113 Brazil-G</t>
  </si>
  <si>
    <t>L000009842</t>
  </si>
  <si>
    <t>Inbound/Replenishment - 2063 Canada-G</t>
  </si>
  <si>
    <t>L000009844</t>
  </si>
  <si>
    <t>Inbnd/Replenish-1915 Canada Ontario-G</t>
  </si>
  <si>
    <t>L000009846</t>
  </si>
  <si>
    <t>Inbound/Replenishment-2086 Carlsbad-G</t>
  </si>
  <si>
    <t>L000009847</t>
  </si>
  <si>
    <t>Inbound/Replenishment - Cerilliant -G</t>
  </si>
  <si>
    <t>L000009848</t>
  </si>
  <si>
    <t>Inbnd/Replenishment-2075 Cerilliant-G</t>
  </si>
  <si>
    <t>L000009852</t>
  </si>
  <si>
    <t>Inbound/Replenishment-2083 Clevland-G</t>
  </si>
  <si>
    <t>L000009857</t>
  </si>
  <si>
    <t>Inbound/Replenishment - Gillingham -G</t>
  </si>
  <si>
    <t>L000009858</t>
  </si>
  <si>
    <t>Inbnd/Replenishment-2047 Gillingham-G</t>
  </si>
  <si>
    <t>L000009860</t>
  </si>
  <si>
    <t>Inbound/Replenishment-2001 Hambourg-G</t>
  </si>
  <si>
    <t>L000009864</t>
  </si>
  <si>
    <t>Inbound/Replenishment-2136 Ichikawa-G</t>
  </si>
  <si>
    <t>L000009866</t>
  </si>
  <si>
    <t>Inbound/Replenishment - 2047 Irvine-G</t>
  </si>
  <si>
    <t>L000009868</t>
  </si>
  <si>
    <t>Inbound/Replenishment - 2066 Isotec-G</t>
  </si>
  <si>
    <t>L000009870</t>
  </si>
  <si>
    <t>Inbound/Replenishment - 2125 Israel-G</t>
  </si>
  <si>
    <t>L000009874</t>
  </si>
  <si>
    <t>Inbound/Replenishment-1975 Kankakee-G</t>
  </si>
  <si>
    <t>L000009876</t>
  </si>
  <si>
    <t>Inbound/Replenishment - 2085 Lenexa-G</t>
  </si>
  <si>
    <t>L000009880</t>
  </si>
  <si>
    <t>Inbound/Replenishment-2126 Malaysia-G</t>
  </si>
  <si>
    <t>L000009882</t>
  </si>
  <si>
    <t>Inbound/Replenishment - 2116 Mexico-G</t>
  </si>
  <si>
    <t>L000009886</t>
  </si>
  <si>
    <t>Inbnd/Replenishmnt-2145 New Zealand-G</t>
  </si>
  <si>
    <t>L000009888</t>
  </si>
  <si>
    <t>Inbound/Replenishment - 2057 Russia-G</t>
  </si>
  <si>
    <t>L000009902</t>
  </si>
  <si>
    <t>Inbnd/Repl-1945 Strasbourg/Molsheim-G</t>
  </si>
  <si>
    <t>L000009906</t>
  </si>
  <si>
    <t>Inbound/Replenishment - 2035 Sweden-G</t>
  </si>
  <si>
    <t>L000009908</t>
  </si>
  <si>
    <t>Inbound/Replenishment-1975 Temecula-G</t>
  </si>
  <si>
    <t>L000009910</t>
  </si>
  <si>
    <t>Inbound/Replenishment-2066 Teutonia-G</t>
  </si>
  <si>
    <t>L000009914</t>
  </si>
  <si>
    <t>Inbnd/Replenishment -2107 Woodlands-G</t>
  </si>
  <si>
    <t>L000009930</t>
  </si>
  <si>
    <t>LS Freight Costs EMEA - Adjustment -G</t>
  </si>
  <si>
    <t>L000010032</t>
  </si>
  <si>
    <t>CH70SCAL01G-Switz AL Outbnd Ord Pro-G</t>
  </si>
  <si>
    <t>L000010033</t>
  </si>
  <si>
    <t>CH70SCSH01G-Switz SH Outbnd Ord Pro-G</t>
  </si>
  <si>
    <t>L000010034</t>
  </si>
  <si>
    <t>CH70SDAL01G-Switzerland AL Outbound-G</t>
  </si>
  <si>
    <t>L000010035</t>
  </si>
  <si>
    <t>CH70SDSH01G-Switzerland SH Outbound-G</t>
  </si>
  <si>
    <t>L000010052</t>
  </si>
  <si>
    <t>L000010076</t>
  </si>
  <si>
    <t>400759413G - TOLSO SCH Wareh. Dist.-G</t>
  </si>
  <si>
    <t>L000010103</t>
  </si>
  <si>
    <t>400761578 - LS-OII-8 (start-up TLC)-G</t>
  </si>
  <si>
    <t>L000010104</t>
  </si>
  <si>
    <t>400761648 - LS-OII-3 (transf. dist)-G</t>
  </si>
  <si>
    <t>L000010111</t>
  </si>
  <si>
    <t>400760202 - LS-OII-1 (start-up Ntg)-G</t>
  </si>
  <si>
    <t>L000010113</t>
  </si>
  <si>
    <t>400760249 - LS-OII-1 (start-up O30)-G</t>
  </si>
  <si>
    <t>L000010114</t>
  </si>
  <si>
    <t>DA LS-OII-2 Start-up Spray Granul. -G</t>
  </si>
  <si>
    <t>L000010115</t>
  </si>
  <si>
    <t>400761558 - LS-OII-2 (start-up spr)-G</t>
  </si>
  <si>
    <t>L000010116</t>
  </si>
  <si>
    <t>DA LS-OII-3 Start-up Melt Crystal. -G</t>
  </si>
  <si>
    <t>L000010117</t>
  </si>
  <si>
    <t>400761597 -LS-OII-3 (start-up melt)-G</t>
  </si>
  <si>
    <t>L000010121</t>
  </si>
  <si>
    <t>400759659 - LS-OII-6 (start-up CCM)-G</t>
  </si>
  <si>
    <t>L000010123</t>
  </si>
  <si>
    <t>400760278 - LS-OII-6 (start-up Com)-G</t>
  </si>
  <si>
    <t>L000010124</t>
  </si>
  <si>
    <t>DA LS-OII Technology &amp; Engineering -G</t>
  </si>
  <si>
    <t>L000010137</t>
  </si>
  <si>
    <t>600008 - Material Price Variance LS-G</t>
  </si>
  <si>
    <t>L000010164</t>
  </si>
  <si>
    <t>637000G - LS-OIS-O Util./Main/Waste-G</t>
  </si>
  <si>
    <t>L000010172</t>
  </si>
  <si>
    <t>638000G - LS-OIS-O Soc. Serv./Train-G</t>
  </si>
  <si>
    <t>L000010217</t>
  </si>
  <si>
    <t>200009 - Remaining other site costs-G</t>
  </si>
  <si>
    <t>L000010232</t>
  </si>
  <si>
    <t>Process &amp; Technology (Separations) -G</t>
  </si>
  <si>
    <t>L000010236</t>
  </si>
  <si>
    <t>EI2740-2740 Product Shelf-Life Prog-G</t>
  </si>
  <si>
    <t>L000010239</t>
  </si>
  <si>
    <t>FR2740-2740 Product Shelf-Life Prog-G</t>
  </si>
  <si>
    <t>L000010241</t>
  </si>
  <si>
    <t>US2611 -2611 Separations Technology-G</t>
  </si>
  <si>
    <t>L000010243</t>
  </si>
  <si>
    <t>US2740-2740 Product Shelf-Life Prog-G</t>
  </si>
  <si>
    <t>L000010253</t>
  </si>
  <si>
    <t>BF6265 - 6265 Receiving/WH/Shipping-G</t>
  </si>
  <si>
    <t>L000010278</t>
  </si>
  <si>
    <t>BCS1306 40 BM_AMORT Biocontrol Admi-G</t>
  </si>
  <si>
    <t>L000010281</t>
  </si>
  <si>
    <t>BCS1306 70 BM_MPV -Biocontrol Manuf-G</t>
  </si>
  <si>
    <t>L000010282</t>
  </si>
  <si>
    <t>BCS1306 70 BM_POV -Biocontrol Manuf-G</t>
  </si>
  <si>
    <t>L000010284</t>
  </si>
  <si>
    <t>BCS1306 41 BM Biocontrol Quali Cont-G</t>
  </si>
  <si>
    <t>L000010306</t>
  </si>
  <si>
    <t>EI1042 - 1042 Cork Aircast Slitting-G</t>
  </si>
  <si>
    <t>L000010310</t>
  </si>
  <si>
    <t>EI2148 Cork Quality Assurance Legal-G</t>
  </si>
  <si>
    <t>L000010311</t>
  </si>
  <si>
    <t>EI2149 Cork Quality Incoming Inspec-G</t>
  </si>
  <si>
    <t>L000010314</t>
  </si>
  <si>
    <t>EI2492 - 2492 Cork Plant Management-G</t>
  </si>
  <si>
    <t>L000010315</t>
  </si>
  <si>
    <t>EI2493 Cork Plant Administratio_MFG-G</t>
  </si>
  <si>
    <t>L000010335</t>
  </si>
  <si>
    <t>EI1030 - 1030 Cork Durapore Casting-G</t>
  </si>
  <si>
    <t>L000010337</t>
  </si>
  <si>
    <t>EI1032 Cork Durapore Hydrophilisati-G</t>
  </si>
  <si>
    <t>L000010341</t>
  </si>
  <si>
    <t>EI1036 Cork Durapore Classification-G</t>
  </si>
  <si>
    <t>L000010342</t>
  </si>
  <si>
    <t>EI1037 - 1037 Cork Aircast - Mixing-G</t>
  </si>
  <si>
    <t>L000010346</t>
  </si>
  <si>
    <t>EI1041 Cork Aircast Microweb Castin-G</t>
  </si>
  <si>
    <t>L000010366</t>
  </si>
  <si>
    <t>1881 -17CHD Assembly Production Ops-G</t>
  </si>
  <si>
    <t>L000010373</t>
  </si>
  <si>
    <t>2044 - 2044 Mob Cmplnc - Trng Mgmnt-G</t>
  </si>
  <si>
    <t>L000010376</t>
  </si>
  <si>
    <t>US2505 Danvers Mobius Material/Whse-G</t>
  </si>
  <si>
    <t>L000010377</t>
  </si>
  <si>
    <t>US2505MPV-2505 Danve Mobi Matl/Whse-G</t>
  </si>
  <si>
    <t>L000010378</t>
  </si>
  <si>
    <t>US2507 Danvers Mobius Quality Admin-G</t>
  </si>
  <si>
    <t>L000010381</t>
  </si>
  <si>
    <t>US5513 Danvers Mobius Design Engine-G</t>
  </si>
  <si>
    <t>L000010384</t>
  </si>
  <si>
    <t>1500003359G -TOLSO EPP Whse Distrib-G</t>
  </si>
  <si>
    <t>L000010406</t>
  </si>
  <si>
    <t>CDE90290610POV -CADKON Machines 1-3-G</t>
  </si>
  <si>
    <t>L000010407</t>
  </si>
  <si>
    <t>CDE90291010 Millifl &amp; Online 2 Mach-G</t>
  </si>
  <si>
    <t>L000010408</t>
  </si>
  <si>
    <t>CDE90291020 Eppelheim Idle Capacity-G</t>
  </si>
  <si>
    <t>L000010415</t>
  </si>
  <si>
    <t>DE90140100 special integration cost-G</t>
  </si>
  <si>
    <t>L000010422</t>
  </si>
  <si>
    <t>US1245 Jaffrey Opticap Encapsulatio-G</t>
  </si>
  <si>
    <t>L000010423</t>
  </si>
  <si>
    <t>US1245POV Jaf Opticap Encapsulation-G</t>
  </si>
  <si>
    <t>L000010424</t>
  </si>
  <si>
    <t>US1246 -1246 US Jaffrey Opticap XLT-G</t>
  </si>
  <si>
    <t>L000010425</t>
  </si>
  <si>
    <t>US1247 Jaff Optiscale 47/MSTAK Mini-G</t>
  </si>
  <si>
    <t>L000010427</t>
  </si>
  <si>
    <t>US1251 Jaffrey Bulk Issues Packagin-G</t>
  </si>
  <si>
    <t>L000010428</t>
  </si>
  <si>
    <t>US1251POV Jaffrey Bulk Issues - Pkg-G</t>
  </si>
  <si>
    <t>L000010434</t>
  </si>
  <si>
    <t>US1258 -1258 US Jaffrey Optiseal II-G</t>
  </si>
  <si>
    <t>L000010439</t>
  </si>
  <si>
    <t>US1265-1265 US Jaffrey Optiscale 25-G</t>
  </si>
  <si>
    <t>L000010444</t>
  </si>
  <si>
    <t>US1275 - 1275 US Jaffrey Pellicon 3-G</t>
  </si>
  <si>
    <t>L000010445</t>
  </si>
  <si>
    <t>US1278 Jaffrey Small Scale Capsules-G</t>
  </si>
  <si>
    <t>L000010446</t>
  </si>
  <si>
    <t>US1346 - 1346 US Jaffrey Prostak UF-G</t>
  </si>
  <si>
    <t>L000010447</t>
  </si>
  <si>
    <t>US1356 - 1356 US Jaffrey Prostak MF-G</t>
  </si>
  <si>
    <t>L000010449</t>
  </si>
  <si>
    <t>US1485POV - 1485 US Jaffrey Casting-G</t>
  </si>
  <si>
    <t>L000010454</t>
  </si>
  <si>
    <t>US2036 - 2036 US Jaffrey MDMP Admin-G</t>
  </si>
  <si>
    <t>L000010462</t>
  </si>
  <si>
    <t>US2057 Jaffrey Device Analytica Lab-G</t>
  </si>
  <si>
    <t>L000010467</t>
  </si>
  <si>
    <t>US2094 - 2094 US Jaffrey UF Quality-G</t>
  </si>
  <si>
    <t>L000010474</t>
  </si>
  <si>
    <t>US2418 US Jaffrey Mfg Effectiveness-G</t>
  </si>
  <si>
    <t>L000010495</t>
  </si>
  <si>
    <t>FR1053 - 1053 FR Molsheim Steritest-G</t>
  </si>
  <si>
    <t>L000010499</t>
  </si>
  <si>
    <t>FR1057 - 1057 FR Molsheim Millidisc-G</t>
  </si>
  <si>
    <t>L000010502</t>
  </si>
  <si>
    <t>FR1059 - 1059 FR Molsheim Milliflex-G</t>
  </si>
  <si>
    <t>L000010509</t>
  </si>
  <si>
    <t>FR1084 - 1084 FR Molsheim RTU media-G</t>
  </si>
  <si>
    <t>L000010513</t>
  </si>
  <si>
    <t>FR1310 Molsheim Membrane Bioscience-G</t>
  </si>
  <si>
    <t>L000010524</t>
  </si>
  <si>
    <t>FR2540 Suppliers Quality Management-G</t>
  </si>
  <si>
    <t>L000010525</t>
  </si>
  <si>
    <t>FR2544 Molsheim Bldg A Facility Dev-G</t>
  </si>
  <si>
    <t>L000010526</t>
  </si>
  <si>
    <t>FR2545 - 2545 FR Molsheim Warehouse-G</t>
  </si>
  <si>
    <t>L000010528</t>
  </si>
  <si>
    <t>FR2547 Molsheim Bldg E Facili (EBC)-G</t>
  </si>
  <si>
    <t>L000010530</t>
  </si>
  <si>
    <t>FR2601 Molsheim Qlty Documen &amp; Meta-G</t>
  </si>
  <si>
    <t>L000010533</t>
  </si>
  <si>
    <t>FR2625 Molsheim Production Planning-G</t>
  </si>
  <si>
    <t>L000010537</t>
  </si>
  <si>
    <t>1885 Mols Contract Mfg BioM Hrdw EP-G</t>
  </si>
  <si>
    <t>L000010539</t>
  </si>
  <si>
    <t>2019 Molsheim BioM Mfg Mgt in bld C-G</t>
  </si>
  <si>
    <t>L000010542</t>
  </si>
  <si>
    <t>FR1062MPV FR Molsheim LW Consumable-G</t>
  </si>
  <si>
    <t>L000010543</t>
  </si>
  <si>
    <t>FR1062POV FR Molsheim LW Consumable-G</t>
  </si>
  <si>
    <t>L000010546</t>
  </si>
  <si>
    <t>FR1307 - 1307 LW Pong - consumables-G</t>
  </si>
  <si>
    <t>L000010549</t>
  </si>
  <si>
    <t>FR1353 Molshe LW Purify On-line Gen-G</t>
  </si>
  <si>
    <t>L000010557</t>
  </si>
  <si>
    <t>BR10770000 Operations Latin America-G</t>
  </si>
  <si>
    <t>L000010565</t>
  </si>
  <si>
    <t>FR1077 Molsheim HSO System Assembly-G</t>
  </si>
  <si>
    <t>L000010566</t>
  </si>
  <si>
    <t>FR1083 Molsheim HSO Systems Engine.-G</t>
  </si>
  <si>
    <t>L000010567</t>
  </si>
  <si>
    <t>FR2031 Molsheim HSO Process Excelle-G</t>
  </si>
  <si>
    <t>L000010570</t>
  </si>
  <si>
    <t>FR2620 BPS outsourced manufacturing-G</t>
  </si>
  <si>
    <t>L000010571</t>
  </si>
  <si>
    <t>FRRFBG Bioprocess Molsheim HSO Plnt-G</t>
  </si>
  <si>
    <t>L000010577</t>
  </si>
  <si>
    <t>APIs Excip Strat &amp; Trans Proj Mgmt -G</t>
  </si>
  <si>
    <t>L000010578</t>
  </si>
  <si>
    <t>LS-OOA AEM Strat &amp; Transf Proj Mgmt-G</t>
  </si>
  <si>
    <t>L000010579</t>
  </si>
  <si>
    <t>Biologics Strat &amp; Transf Proj Mgmt -G</t>
  </si>
  <si>
    <t>L000010584</t>
  </si>
  <si>
    <t>LS-OOI US IOS Strat&amp;Transf Prj Mgmt-G</t>
  </si>
  <si>
    <t>L000010591</t>
  </si>
  <si>
    <t>LS-OOO Oper Excl &amp; Glbl Strat. Proj-G</t>
  </si>
  <si>
    <t>L000010598</t>
  </si>
  <si>
    <t>9026 US-75 Wiggins Bedford Facility-G</t>
  </si>
  <si>
    <t>L000010600</t>
  </si>
  <si>
    <t>9037 US-Burlington Facility Phase I-G</t>
  </si>
  <si>
    <t>L000010610</t>
  </si>
  <si>
    <t>20245 US-Laclede St. Louis Facility-G</t>
  </si>
  <si>
    <t>L000010613</t>
  </si>
  <si>
    <t>20494 US-Cherokee St Louis Facility-G</t>
  </si>
  <si>
    <t>L000010614</t>
  </si>
  <si>
    <t>20495 US-Broadway St Louis Facility-G</t>
  </si>
  <si>
    <t>L000010620</t>
  </si>
  <si>
    <t>LS-OOS S&amp;I Strat &amp; Transf Proj Mgmt-G</t>
  </si>
  <si>
    <t>L000011114</t>
  </si>
  <si>
    <t>10131 _ LS Business Services Sigma -G</t>
  </si>
  <si>
    <t>L000011117</t>
  </si>
  <si>
    <t>5631 _ LS Business Services France -G</t>
  </si>
  <si>
    <t>L000011126</t>
  </si>
  <si>
    <t>20356 _ LS Creative Services Sigma -G</t>
  </si>
  <si>
    <t>L000011127</t>
  </si>
  <si>
    <t>L000011156</t>
  </si>
  <si>
    <t>2986 - Molsheim Restr. CCV-400260Y6-G</t>
  </si>
  <si>
    <t>L000011209</t>
  </si>
  <si>
    <t>Local Function _ GB United Kingdom -G</t>
  </si>
  <si>
    <t>L000011247</t>
  </si>
  <si>
    <t>400743413 Rckstlng Gratif restl bet-G</t>
  </si>
  <si>
    <t>L000011248</t>
  </si>
  <si>
    <t>400743416 Rckstlng Gratif Innendien-G</t>
  </si>
  <si>
    <t>L000011249</t>
  </si>
  <si>
    <t>400743417 Rckstlng Gratif Frsch Chm-G</t>
  </si>
  <si>
    <t>L000011252</t>
  </si>
  <si>
    <t>400749667 Rckstlng Gratif Med &amp; tec-G</t>
  </si>
  <si>
    <t>L000011254</t>
  </si>
  <si>
    <t>400753220 Rckst Url/Gleit res betri-G</t>
  </si>
  <si>
    <t>L000011255</t>
  </si>
  <si>
    <t>400753226 Rckstlng Url/Gleit Financ-G</t>
  </si>
  <si>
    <t>L000011260</t>
  </si>
  <si>
    <t>400753232 Rckst Url/Gleit Med &amp; tec-G</t>
  </si>
  <si>
    <t>L000011270</t>
  </si>
  <si>
    <t>668300 RR-OC Chem Bus Transformatio-G</t>
  </si>
  <si>
    <t>L000011273</t>
  </si>
  <si>
    <t>835010 LEISTUNGEN V. KOSTENS.D.TECH-G</t>
  </si>
  <si>
    <t>L000011275</t>
  </si>
  <si>
    <t>849800 SONSTIGER AUFWAND FUER NEBEN-G</t>
  </si>
  <si>
    <t>L000011284</t>
  </si>
  <si>
    <t>9762 St-Quentin building non income-G</t>
  </si>
  <si>
    <t>L000011291</t>
  </si>
  <si>
    <t>CXEU Corp Europe Other Income &amp; Exp-G</t>
  </si>
  <si>
    <t>L000011292</t>
  </si>
  <si>
    <t>Exp for svcs perfmd &amp; ancillary bus-G</t>
  </si>
  <si>
    <t>L000011293</t>
  </si>
  <si>
    <t>EUR Non income rel taxes 3122117000-G</t>
  </si>
  <si>
    <t>L000011294</t>
  </si>
  <si>
    <t>Non-allocable persn'l exp 312210600-G</t>
  </si>
  <si>
    <t>L000011321</t>
  </si>
  <si>
    <t>L000011343</t>
  </si>
  <si>
    <t>9614 - Strategy Realization Team US-G</t>
  </si>
  <si>
    <t>L000011359</t>
  </si>
  <si>
    <t>LS-QDB - Bus Transform &amp; Excellence-G</t>
  </si>
  <si>
    <t>L000011365</t>
  </si>
  <si>
    <t>LS-QH Haz Com and Chem. Regulation -G</t>
  </si>
  <si>
    <t>L000011402</t>
  </si>
  <si>
    <t>PS7210$$$0000025536 Bioprocessing M-G</t>
  </si>
  <si>
    <t>L000011403</t>
  </si>
  <si>
    <t>PS14670000000005 5Research &amp; Develo-G</t>
  </si>
  <si>
    <t>L000011405</t>
  </si>
  <si>
    <t>PSMMOR1945.6502 6502 Single Use Pro-G</t>
  </si>
  <si>
    <t>L000011407</t>
  </si>
  <si>
    <t>PS7210$$$1756R00001 BioP - PMO (UK)-G</t>
  </si>
  <si>
    <t>L000011408</t>
  </si>
  <si>
    <t>PS7210$$$0000056539 BioProcessing P-G</t>
  </si>
  <si>
    <t>L000011410</t>
  </si>
  <si>
    <t>PSMMOR1937.6727 6727 BioP R&amp;D - Cor-G</t>
  </si>
  <si>
    <t>L000011413</t>
  </si>
  <si>
    <t>PS14670000000003 3General &amp; Adminis-G</t>
  </si>
  <si>
    <t>L000011416</t>
  </si>
  <si>
    <t>PS70007001581222 APAC Operationaliz-G</t>
  </si>
  <si>
    <t>L000011421</t>
  </si>
  <si>
    <t>PS70006203600703 Biocontinuum Produ-G</t>
  </si>
  <si>
    <t>L000011422</t>
  </si>
  <si>
    <t>PS70006203600814 Biocontinuum Marke-G</t>
  </si>
  <si>
    <t>L000011423</t>
  </si>
  <si>
    <t>PSMMOR1945.6992 6992 BioContinuum P-G</t>
  </si>
  <si>
    <t>L000011424</t>
  </si>
  <si>
    <t>PSMMOR1945.6996 6996 BioContinuum L-G</t>
  </si>
  <si>
    <t>L000011425</t>
  </si>
  <si>
    <t>PSMMOR1975.6992 6992 BioContinuum P-G</t>
  </si>
  <si>
    <t>L000011426</t>
  </si>
  <si>
    <t>PSMMOR1975.6995 6995 BioContinuum P-G</t>
  </si>
  <si>
    <t>L000011427</t>
  </si>
  <si>
    <t>PSMMOR1975.6998 6998 BioContinuum S-G</t>
  </si>
  <si>
    <t>L000011428</t>
  </si>
  <si>
    <t>PSMMOR1945.6708 6708 Software Amort-G</t>
  </si>
  <si>
    <t>L000011434</t>
  </si>
  <si>
    <t>PSMMOR2176.9729 9729 Resolution Spe-G</t>
  </si>
  <si>
    <t>L000011437</t>
  </si>
  <si>
    <t>PS000400761643 QA-QC - Form - ChP A-G</t>
  </si>
  <si>
    <t>L000011438</t>
  </si>
  <si>
    <t>PS000400761787 A&amp;F Formulation Nitr-G</t>
  </si>
  <si>
    <t>L000011439</t>
  </si>
  <si>
    <t>PS70006101MS3405 QA-QC Form ChP Tra-G</t>
  </si>
  <si>
    <t>L000011441</t>
  </si>
  <si>
    <t>PS01010000686901 A&amp;F Formulation Li-G</t>
  </si>
  <si>
    <t>L000011443</t>
  </si>
  <si>
    <t>PS01010000686902 A&amp;F Formulation So-G</t>
  </si>
  <si>
    <t>L000011445</t>
  </si>
  <si>
    <t>PS01010000686903 A&amp;F Formulation Dr-G</t>
  </si>
  <si>
    <t>L000011449</t>
  </si>
  <si>
    <t>PS7210$$$0000052013 Pharma Material-G</t>
  </si>
  <si>
    <t>L000011450</t>
  </si>
  <si>
    <t>PS000400760058 Mercury commission I-G</t>
  </si>
  <si>
    <t>L000011453</t>
  </si>
  <si>
    <t>L000011454</t>
  </si>
  <si>
    <t>L000011457</t>
  </si>
  <si>
    <t>PS70006302P80103 A&amp;F Field Marketin-G</t>
  </si>
  <si>
    <t>L000011459</t>
  </si>
  <si>
    <t>PS10760000891081 MCRO Process Solut-G</t>
  </si>
  <si>
    <t>L000011460</t>
  </si>
  <si>
    <t>PS7210$$$2128C00011 A&amp;F FF expenses-G</t>
  </si>
  <si>
    <t>L000011462</t>
  </si>
  <si>
    <t>PS70006502961750 Actives Specialist-G</t>
  </si>
  <si>
    <t>L000011464</t>
  </si>
  <si>
    <t>PS70007001581585 MESI Global PS - A-G</t>
  </si>
  <si>
    <t>L000011473</t>
  </si>
  <si>
    <t>PS70006203600109 Provantage India G-G</t>
  </si>
  <si>
    <t>L000011475</t>
  </si>
  <si>
    <t>PS7210$$$0024068107 UK Sales &amp; Oper-G</t>
  </si>
  <si>
    <t>L000011476</t>
  </si>
  <si>
    <t>PS7210$$$0000268112 Global Operatio-G</t>
  </si>
  <si>
    <t>L000011477</t>
  </si>
  <si>
    <t>PS7210$$$0024064022 Facilities - Al-G</t>
  </si>
  <si>
    <t>L000011478</t>
  </si>
  <si>
    <t>PS7210$$$0024068108 UK Flexible Res-G</t>
  </si>
  <si>
    <t>L000011486</t>
  </si>
  <si>
    <t>PS7210$$$2118C00426 China Sales Sup-G</t>
  </si>
  <si>
    <t>L000011487</t>
  </si>
  <si>
    <t>PS7210$$$2118C0S002 PSS China Proje-G</t>
  </si>
  <si>
    <t>L000011489</t>
  </si>
  <si>
    <t>PS70007001581179 MESI REG PS-FF SAL-G</t>
  </si>
  <si>
    <t>L000011514</t>
  </si>
  <si>
    <t>PS.1975.5841 GENM - CGT Franch. FDS-G</t>
  </si>
  <si>
    <t>L000011528</t>
  </si>
  <si>
    <t>PS.21291 IP Comm/Royalt Amort. Int.-G</t>
  </si>
  <si>
    <t>L000011535</t>
  </si>
  <si>
    <t>PS.1945.5650 GENM - GE&amp;M Mkting ISS-G</t>
  </si>
  <si>
    <t>L000011537</t>
  </si>
  <si>
    <t>PS.1975.5650 GENM - GE&amp;M Mkting ISS-G</t>
  </si>
  <si>
    <t>L000011550</t>
  </si>
  <si>
    <t>PS.681601 CDMO Acceleration Project-G</t>
  </si>
  <si>
    <t>L000011552</t>
  </si>
  <si>
    <t>PSMMOR1975.5717 5717 Pharma Value C-G</t>
  </si>
  <si>
    <t>L000011582</t>
  </si>
  <si>
    <t>PS1000BR10710361 TM Mlab &amp; Educatio-G</t>
  </si>
  <si>
    <t>L000011590</t>
  </si>
  <si>
    <t>PSMMOR1975.5830 5830 Commercial Ser-G</t>
  </si>
  <si>
    <t>L000011596</t>
  </si>
  <si>
    <t>PS7210$$$1756CS5191 Ireland DSP Sel-G</t>
  </si>
  <si>
    <t>L000011597</t>
  </si>
  <si>
    <t>PS7210$$$1756CS5577 NA PCS Key Acco-G</t>
  </si>
  <si>
    <t>L000011598</t>
  </si>
  <si>
    <t>PS7210$$$2012C01100 PGSRE-S6 Region-G</t>
  </si>
  <si>
    <t>L000011599</t>
  </si>
  <si>
    <t>PS7210$$$2013C01100 PGSRE-S6 Region-G</t>
  </si>
  <si>
    <t>L000011600</t>
  </si>
  <si>
    <t>PS7210$$$2013C01120 Process Solutio-G</t>
  </si>
  <si>
    <t>L000011601</t>
  </si>
  <si>
    <t>PS7210$$$2025C01016 PGSRE-S5 Region-G</t>
  </si>
  <si>
    <t>L000011602</t>
  </si>
  <si>
    <t>PS7210$$$2034C01002 PGSRE-S5 Region-G</t>
  </si>
  <si>
    <t>L000011603</t>
  </si>
  <si>
    <t>PS7210$$$2053C01100 PGSRE-S6 Region-G</t>
  </si>
  <si>
    <t>L000011605</t>
  </si>
  <si>
    <t>PSMMOR1945.5819 5819 GSA Pilot West-G</t>
  </si>
  <si>
    <t>L000011616</t>
  </si>
  <si>
    <t>PSMMOR1945.5870 5870 PS Inside Sale-G</t>
  </si>
  <si>
    <t>L000011617</t>
  </si>
  <si>
    <t>PSMMOR1945.5871 5871 PS Inside Sale-G</t>
  </si>
  <si>
    <t>L000011618</t>
  </si>
  <si>
    <t>PS7210$$$1756CS7046 PS Inside Sales-G</t>
  </si>
  <si>
    <t>L000011623</t>
  </si>
  <si>
    <t>PS7210$$$1756CS5260 Global PSC MSAT-G</t>
  </si>
  <si>
    <t>L000011629</t>
  </si>
  <si>
    <t>PS7210$$$1756CS5422 FR Biop EU Mktg-G</t>
  </si>
  <si>
    <t>L000011630</t>
  </si>
  <si>
    <t>PS7210$$$2025C01020 PGSTS-LE Labs E-G</t>
  </si>
  <si>
    <t>L000011636</t>
  </si>
  <si>
    <t>PS7210$$$2034C01021 PS Tech Service-G</t>
  </si>
  <si>
    <t>L000011642</t>
  </si>
  <si>
    <t>PS01010000693700 PS TEchnology Mana-G</t>
  </si>
  <si>
    <t>L000011643</t>
  </si>
  <si>
    <t>PS1000DE40MS0036 PS DE Downstream E-G</t>
  </si>
  <si>
    <t>L000011651</t>
  </si>
  <si>
    <t>PS7210$$$2025C00026 Single Use Euro-G</t>
  </si>
  <si>
    <t>L000011652</t>
  </si>
  <si>
    <t>PS7210$$$1756CS5031 PSC Sales Devel-G</t>
  </si>
  <si>
    <t>L000011653</t>
  </si>
  <si>
    <t>PS7210$$$1756CS5578 Global PSC Sale-G</t>
  </si>
  <si>
    <t>L000011655</t>
  </si>
  <si>
    <t>PS7210$$$1756CS7835 UK-I SAFC Sales-G</t>
  </si>
  <si>
    <t>L000011657</t>
  </si>
  <si>
    <t>PS7210$$$1756C07815 IRV CUST SERVIC-G</t>
  </si>
  <si>
    <t>L000011660</t>
  </si>
  <si>
    <t>PS7210$$$1756C07034 PS Comm EMEA SA-G</t>
  </si>
  <si>
    <t>L000011666</t>
  </si>
  <si>
    <t>PS70006101MS3113 CA_Fill/Finish and-G</t>
  </si>
  <si>
    <t>L000011668</t>
  </si>
  <si>
    <t>PS700061019905BP Strategy&amp;Ena_Promo-G</t>
  </si>
  <si>
    <t>L000011671</t>
  </si>
  <si>
    <t>PS7210$$$2123C00059 Special Selling-G</t>
  </si>
  <si>
    <t>L000011672</t>
  </si>
  <si>
    <t>PS7210$$$2128C00073 SG BioP Commerc-G</t>
  </si>
  <si>
    <t>L000011674</t>
  </si>
  <si>
    <t>PS70007102171432 PS-FF Tech Service-G</t>
  </si>
  <si>
    <t>L000011676</t>
  </si>
  <si>
    <t>PS1044PSFA FF 3110170000 PS Technol-G</t>
  </si>
  <si>
    <t>L000011688</t>
  </si>
  <si>
    <t>PSMMOR1975.5842 5842 Customer Excel-G</t>
  </si>
  <si>
    <t>L000011692</t>
  </si>
  <si>
    <t>PS7210$$$1756CS5178 Europe Biop Key-G</t>
  </si>
  <si>
    <t>L000011697</t>
  </si>
  <si>
    <t>PS000400762105 Emprove Extractables-G</t>
  </si>
  <si>
    <t>L000011698</t>
  </si>
  <si>
    <t>PS000400762106 Emprove Extractables-G</t>
  </si>
  <si>
    <t>L000011699</t>
  </si>
  <si>
    <t>PS003200003617 CH70 Fractogels to E-G</t>
  </si>
  <si>
    <t>L000011707</t>
  </si>
  <si>
    <t>PS7210$$$1756C07347 PSC - GKA Value-G</t>
  </si>
  <si>
    <t>L000011708</t>
  </si>
  <si>
    <t>PS7210$$$1756CS7036 PSC - Global St-G</t>
  </si>
  <si>
    <t>L000011709</t>
  </si>
  <si>
    <t>PS7210$$$1756CS7344 PSC - Mktg, Cus-G</t>
  </si>
  <si>
    <t>L000011712</t>
  </si>
  <si>
    <t>PSC00001975.0000005968 5968 US MSAT-G</t>
  </si>
  <si>
    <t>L000011720</t>
  </si>
  <si>
    <t>PS70007001581219 MESI REG PS-SG BT&amp;-G</t>
  </si>
  <si>
    <t>L000011721</t>
  </si>
  <si>
    <t>PS7210$$$1756C07322 PSC Bus Tools/D-G</t>
  </si>
  <si>
    <t>L000011722</t>
  </si>
  <si>
    <t>PS7210$$$1756C09841 Customer servic-G</t>
  </si>
  <si>
    <t>L000011723</t>
  </si>
  <si>
    <t>PSMMOR1915.5827 5827 GSA CEX Canada-G</t>
  </si>
  <si>
    <t>L000011724</t>
  </si>
  <si>
    <t>PSMMOR1945.5733 5733 GSA CEX France-G</t>
  </si>
  <si>
    <t>L000011735</t>
  </si>
  <si>
    <t>PSMMOR1945.5410 5410 LIP E2E Projec-G</t>
  </si>
  <si>
    <t>L000011811</t>
  </si>
  <si>
    <t>2123C0BS08 Latam Customer Excellenc-G</t>
  </si>
  <si>
    <t>L000011851</t>
  </si>
  <si>
    <t>SBS India_2123C00045_Expt Operation-G</t>
  </si>
  <si>
    <t>L000012006</t>
  </si>
  <si>
    <t>AAIT Commercial NA - Savings Target-G</t>
  </si>
  <si>
    <t>L000012010</t>
  </si>
  <si>
    <t>AAIT Commercial APAC Savings Target-G</t>
  </si>
  <si>
    <t>L000012011</t>
  </si>
  <si>
    <t>2123C00142 SBS AA Referen Materials-G</t>
  </si>
  <si>
    <t>L000012034</t>
  </si>
  <si>
    <t>CH52149 BM Strategic Initiatives CH-G</t>
  </si>
  <si>
    <t>L000012099</t>
  </si>
  <si>
    <t>BBSM - R &amp; D for Research Solutions-G</t>
  </si>
  <si>
    <t>L000012102</t>
  </si>
  <si>
    <t>1058 Bonus Accrual Release Shipping-G</t>
  </si>
  <si>
    <t>L000012107</t>
  </si>
  <si>
    <t>20099 US Ewing Planning &amp; Schduling-G</t>
  </si>
  <si>
    <t>L000012137</t>
  </si>
  <si>
    <t>1101G - 54CHD Material Handling Ops-G</t>
  </si>
  <si>
    <t>L000012138</t>
  </si>
  <si>
    <t>1102G-54CHD Assembly Production Ops-G</t>
  </si>
  <si>
    <t>L000012142</t>
  </si>
  <si>
    <t>Other Separations &amp; Intrustruments -G</t>
  </si>
  <si>
    <t>L000012149</t>
  </si>
  <si>
    <t>400761648 - LS-OII-1 (tr. mag prep)-G</t>
  </si>
  <si>
    <t>L000012150</t>
  </si>
  <si>
    <t>400762272 LS-OII-1 (start-up micro)-G</t>
  </si>
  <si>
    <t>L000012238</t>
  </si>
  <si>
    <t>LS-OOI DE IOS Strat&amp;Transf Prj Mgmt-G</t>
  </si>
  <si>
    <t>L000012252</t>
  </si>
  <si>
    <t>LS-QRM Medical Devices &amp; Equipment -G</t>
  </si>
  <si>
    <t>L000012319</t>
  </si>
  <si>
    <t>Bioprocessing Business Performance -G</t>
  </si>
  <si>
    <t>L000012332</t>
  </si>
  <si>
    <t>L000012437</t>
  </si>
  <si>
    <t>Cash Collections (NA) -G (L000012437)</t>
  </si>
  <si>
    <t>L000012463</t>
  </si>
  <si>
    <t>Global Tech Ops MGMT Adj-Amort CoGS-G</t>
  </si>
  <si>
    <t>L000012469</t>
  </si>
  <si>
    <t>LW - 2010C01315 - Telesales Belgium-G</t>
  </si>
  <si>
    <t>L000012515</t>
  </si>
  <si>
    <t>Process Solutions WCOGS ADJ Posting-G</t>
  </si>
  <si>
    <t>L000012529</t>
  </si>
  <si>
    <t>PS7210$$$2012C00930 A&amp;F Sales WE-De-G</t>
  </si>
  <si>
    <t>L000012540</t>
  </si>
  <si>
    <t>PS7210$$$0000020415 SIAL Commercial-G</t>
  </si>
  <si>
    <t>L000012541</t>
  </si>
  <si>
    <t>PS7210$$$0000040153 US Business Pla-G</t>
  </si>
  <si>
    <t>L000012542</t>
  </si>
  <si>
    <t>PSMMOR1968.5926 5926 PR LATAM Sales-G</t>
  </si>
  <si>
    <t>L000012543</t>
  </si>
  <si>
    <t>PSMMOR1975.5031 5031 PSC SalesDev R-G</t>
  </si>
  <si>
    <t>L000012545</t>
  </si>
  <si>
    <t>PSMMOR1975.5578 5578 Glbl PSC Sa SP-G</t>
  </si>
  <si>
    <t>L000012546</t>
  </si>
  <si>
    <t>PSMMOR1975.5926 5926 PR LATAM Sales-G</t>
  </si>
  <si>
    <t>L000012548</t>
  </si>
  <si>
    <t>PS64010010860999 Temperary CC for T-G</t>
  </si>
  <si>
    <t>L000012549</t>
  </si>
  <si>
    <t>PS64010010860849 PS JP Tech Service-G</t>
  </si>
  <si>
    <t>L000012554</t>
  </si>
  <si>
    <t>PS70006203600804 Investment Project-G</t>
  </si>
  <si>
    <t>L000012555</t>
  </si>
  <si>
    <t>PS70006203600816 BioP IN Customer A-G</t>
  </si>
  <si>
    <t>L000012557</t>
  </si>
  <si>
    <t>PS70006502961752 PS MSAT Upstream f-G</t>
  </si>
  <si>
    <t>L000012558</t>
  </si>
  <si>
    <t>PS70006502961753 PS Events and Mark-G</t>
  </si>
  <si>
    <t>L000012559</t>
  </si>
  <si>
    <t>PS70007001586003 MESI REG PS-TECH &amp;-G</t>
  </si>
  <si>
    <t>L000012560</t>
  </si>
  <si>
    <t>PS70007001586004 MESI REG PS-CA SUM-G</t>
  </si>
  <si>
    <t>L000012561</t>
  </si>
  <si>
    <t>PS70007001586005 MESI REG PS-CA Dow-G</t>
  </si>
  <si>
    <t>L000012567</t>
  </si>
  <si>
    <t>PSMMOR1915.5950 5950 Customer Excel-G</t>
  </si>
  <si>
    <t>L000012569</t>
  </si>
  <si>
    <t>PS1075SILS-P MCRO Process Solutions-G</t>
  </si>
  <si>
    <t>L000012571</t>
  </si>
  <si>
    <t>PS1787HQ50CSPS00 SAL Mgmt_ProcessSo-G</t>
  </si>
  <si>
    <t>L000012572</t>
  </si>
  <si>
    <t>PS7210$$$1756CS7047 PS BioP Region1-G</t>
  </si>
  <si>
    <t>L000012573</t>
  </si>
  <si>
    <t>PS7210$$$2012C01500 CA Upstream EME-G</t>
  </si>
  <si>
    <t>L000012574</t>
  </si>
  <si>
    <t>PS7210$$$2025CS0006 PS BioP Region3-G</t>
  </si>
  <si>
    <t>L000012575</t>
  </si>
  <si>
    <t>PS7210$$$2029C03955 Project PS Comm-G</t>
  </si>
  <si>
    <t>L000012577</t>
  </si>
  <si>
    <t>PSMMOR1945.5197 5197 Italy DSP Sell-G</t>
  </si>
  <si>
    <t>L000012579</t>
  </si>
  <si>
    <t>PSMMOR1945.5886 5886 PS FR PDS EMEA-G</t>
  </si>
  <si>
    <t>L000012581</t>
  </si>
  <si>
    <t>L000012582</t>
  </si>
  <si>
    <t>PSMMOR1945.5987 5987 PS FR TSS MLab-G</t>
  </si>
  <si>
    <t>L000012584</t>
  </si>
  <si>
    <t>PS1000BE40MS2500 A&amp;F Sales WE-Belgi-G</t>
  </si>
  <si>
    <t>L000012585</t>
  </si>
  <si>
    <t>PSMMOR1975.5941 5941 BioP Busin Ops-G</t>
  </si>
  <si>
    <t>L000012586</t>
  </si>
  <si>
    <t>PSMMOR1975.LR41 LR41 PS N9 Single-U-G</t>
  </si>
  <si>
    <t>L000012587</t>
  </si>
  <si>
    <t>PSMMOR1937.6505 6505 Filtration R&amp;D-G</t>
  </si>
  <si>
    <t>L000012588</t>
  </si>
  <si>
    <t>PSMMOR1937.6549 6549 Single-Use Sys-G</t>
  </si>
  <si>
    <t>L000012589</t>
  </si>
  <si>
    <t>PSMMOR1945.6732 6732 Vercors Single-G</t>
  </si>
  <si>
    <t>L000012590</t>
  </si>
  <si>
    <t>PS000001500010 Patent Costs Chromat-G</t>
  </si>
  <si>
    <t>L000012591</t>
  </si>
  <si>
    <t>PS000001500011 Patent Costs Cell Cu-G</t>
  </si>
  <si>
    <t>L000012595</t>
  </si>
  <si>
    <t>PS1923$B45 Process Solutions Pricin-G</t>
  </si>
  <si>
    <t>L000012596</t>
  </si>
  <si>
    <t>PS1000DE40AD0098 General Admin CC M-G</t>
  </si>
  <si>
    <t>L000012598</t>
  </si>
  <si>
    <t>PS000400756905 QA-QC - Emprove - Pr-G</t>
  </si>
  <si>
    <t>L000012605</t>
  </si>
  <si>
    <t>PS.2029C03953 GENM - GE&amp;M Comm Enab-G</t>
  </si>
  <si>
    <t>L000012608</t>
  </si>
  <si>
    <t>PSCSIAL.0024068109 Singapore Manage-G</t>
  </si>
  <si>
    <t>L000012609</t>
  </si>
  <si>
    <t>PS7210$$$2118C0S001 PSS China Field-G</t>
  </si>
  <si>
    <t>L000012610</t>
  </si>
  <si>
    <t>PS7210$$$2118C0S003 PSS China VC La-G</t>
  </si>
  <si>
    <t>L000012611</t>
  </si>
  <si>
    <t>PS7210$$$0000250041 IN VIVO BIOSAFE-G</t>
  </si>
  <si>
    <t>L000012612</t>
  </si>
  <si>
    <t>PS7210$$$0000250071 IN VIVO CYTOGEN-G</t>
  </si>
  <si>
    <t>L000012613</t>
  </si>
  <si>
    <t>PS7210$$$0000252021 BACTERIAL MUTAT-G</t>
  </si>
  <si>
    <t>L000012614</t>
  </si>
  <si>
    <t>PS7210$$$0000252051 IN VITRO CYTOGE-G</t>
  </si>
  <si>
    <t>L000012615</t>
  </si>
  <si>
    <t>PS7210$$$0000252072 GENE TOX-COMMER-G</t>
  </si>
  <si>
    <t>L000012616</t>
  </si>
  <si>
    <t>PS7210$$$0024051035 UK Field Develo-G</t>
  </si>
  <si>
    <t>L000012618</t>
  </si>
  <si>
    <t>PS7210$$$0024068106 Singapore Manag-G</t>
  </si>
  <si>
    <t>L000012619</t>
  </si>
  <si>
    <t>PS7210$$$0024068109 Singapore Manag-G</t>
  </si>
  <si>
    <t>L000012620</t>
  </si>
  <si>
    <t>PSCSIAL.0000263006 MARKETING-BIOLOG-G</t>
  </si>
  <si>
    <t>L000012627</t>
  </si>
  <si>
    <t>PS A&amp;F API CMO -Portfolio Integrity-G</t>
  </si>
  <si>
    <t>L000012632</t>
  </si>
  <si>
    <t>PSMMOR1945.5747 5747 A&amp;F Commercial-G</t>
  </si>
  <si>
    <t>L000012639</t>
  </si>
  <si>
    <t>PS70017001581208 MESI REG PS-FF COM-G</t>
  </si>
  <si>
    <t>L000012640</t>
  </si>
  <si>
    <t>PS1923$B15 Proces Solutions Marketi-G</t>
  </si>
  <si>
    <t>L000012641</t>
  </si>
  <si>
    <t>PS70006502961756 PS Invest. Proj. D-G</t>
  </si>
  <si>
    <t>L000012642</t>
  </si>
  <si>
    <t>PS70006502961759 PS Korea MSAT Inte-G</t>
  </si>
  <si>
    <t>L000012643</t>
  </si>
  <si>
    <t>PS7210$$$2057C00006 PS Customer Ser-G</t>
  </si>
  <si>
    <t>L000012645</t>
  </si>
  <si>
    <t>PSMMOR1945.5848 5848 PS TSS Region1-G</t>
  </si>
  <si>
    <t>L000012646</t>
  </si>
  <si>
    <t>PSMMOR1945.5849 5849 PS TSS Region2-G</t>
  </si>
  <si>
    <t>L000012647</t>
  </si>
  <si>
    <t>PSMMOR1945.5857 5857 PS TSS Region3-G</t>
  </si>
  <si>
    <t>L000012648</t>
  </si>
  <si>
    <t>PSMMOR1945.5873 5873 PS TSS MSAT R1-G</t>
  </si>
  <si>
    <t>L000012649</t>
  </si>
  <si>
    <t>PSMMOR1945.5875 5875 PS TSS MSAT R3-G</t>
  </si>
  <si>
    <t>L000012650</t>
  </si>
  <si>
    <t>PSMMOR1945.5748 5748 PS FR TSS Upst-G</t>
  </si>
  <si>
    <t>L000012651</t>
  </si>
  <si>
    <t>PS7210$$$1756CS0001 PS Customer App-G</t>
  </si>
  <si>
    <t>L000012654</t>
  </si>
  <si>
    <t>PSMMOR1945.5836 5836 PS CA Downstr2-G</t>
  </si>
  <si>
    <t>L000012657</t>
  </si>
  <si>
    <t>PS7210$$$2010C02500 A&amp;F Sales WE-Be-G</t>
  </si>
  <si>
    <t>L000012661</t>
  </si>
  <si>
    <t>PS1000TR10MS4210 PS Cust App System-G</t>
  </si>
  <si>
    <t>L000012662</t>
  </si>
  <si>
    <t>PS7210$$$2012C0TBD PS EMEA Single U-G</t>
  </si>
  <si>
    <t>L000012663</t>
  </si>
  <si>
    <t>PSMMOR1945.5999 5999 PS Cust app EB-G</t>
  </si>
  <si>
    <t>L000012664</t>
  </si>
  <si>
    <t>PS7210$$$2011C04100 PS Customer Exc-G</t>
  </si>
  <si>
    <t>L000012666</t>
  </si>
  <si>
    <t>PS01010000876677 Business Performan-G</t>
  </si>
  <si>
    <t>L000012667</t>
  </si>
  <si>
    <t>PS000001300173 Patent Biopharm Solu-G</t>
  </si>
  <si>
    <t>L000012668</t>
  </si>
  <si>
    <t>PS01010000699610 Business Performan-G</t>
  </si>
  <si>
    <t>L000012674</t>
  </si>
  <si>
    <t>PSMMOR1975.LR43 LR43 PS P2 Purf Roy-G</t>
  </si>
  <si>
    <t>L000012678</t>
  </si>
  <si>
    <t>PSMMOR1945.5821 5821 Vercors Produc-G</t>
  </si>
  <si>
    <t>L000012679</t>
  </si>
  <si>
    <t>PSMMOR1945.5824 5824 Vercors Integr-G</t>
  </si>
  <si>
    <t>L000012681</t>
  </si>
  <si>
    <t>PSMMOR1945.1104 1104 Resolution Spe-G</t>
  </si>
  <si>
    <t>L000012684</t>
  </si>
  <si>
    <t>PSMMOR1945.5894 5894 Strategy Opera-G</t>
  </si>
  <si>
    <t>L000012685</t>
  </si>
  <si>
    <t>PSMMOR1975.5894 5894 Strategy Opera-G</t>
  </si>
  <si>
    <t>L000012686</t>
  </si>
  <si>
    <t>PS7210$$$0000052154 Director Softwa-G</t>
  </si>
  <si>
    <t>L000012688</t>
  </si>
  <si>
    <t>PSMMOR1945.RLRS RLRS PS RS PAT Solu-G</t>
  </si>
  <si>
    <t>L000012690</t>
  </si>
  <si>
    <t>PSROW$$$$0000096222 PS Comm Strat D-G</t>
  </si>
  <si>
    <t>L000012691</t>
  </si>
  <si>
    <t>PS7210$$$0000255059 PS Comm Strateg-G</t>
  </si>
  <si>
    <t>L000012695</t>
  </si>
  <si>
    <t>PS.108609xx GENM CT Commercial APAC-G</t>
  </si>
  <si>
    <t>L000012697</t>
  </si>
  <si>
    <t>PS.1975.3526 GENM - FDS Field Serv.-G</t>
  </si>
  <si>
    <t>L000012704</t>
  </si>
  <si>
    <t>PS7210$$$0024063021 UK Sales Specia-G</t>
  </si>
  <si>
    <t>L000012706</t>
  </si>
  <si>
    <t>PS7210$$$0000263021 US Sales Specia-G</t>
  </si>
  <si>
    <t>L000012707</t>
  </si>
  <si>
    <t>PS7210$$$0000266006 QUALITY EXCELLE-G</t>
  </si>
  <si>
    <t>L000012714</t>
  </si>
  <si>
    <t>PS7210$$$2118C0S005 PSS China Quali-G</t>
  </si>
  <si>
    <t>L000012715</t>
  </si>
  <si>
    <t>PS1000CO10100358 A&amp;F Sales -Colombi-G</t>
  </si>
  <si>
    <t>L000012717</t>
  </si>
  <si>
    <t>PS7210$$$2018C0PSF2 Process Solutio-G</t>
  </si>
  <si>
    <t>L000012718</t>
  </si>
  <si>
    <t>PS7210$$$2018C0PSF3 Process Solutio-G</t>
  </si>
  <si>
    <t>L000012721</t>
  </si>
  <si>
    <t>PS7210$$$0000053030 A&amp;F Sales FF WE-G</t>
  </si>
  <si>
    <t>L000012723</t>
  </si>
  <si>
    <t>PS7210$$$2123C00076 BioContinuum Co-G</t>
  </si>
  <si>
    <t>L000012724</t>
  </si>
  <si>
    <t>PSMMOR1975.9229 9229 PS - BioP Liti-G</t>
  </si>
  <si>
    <t>L000012728</t>
  </si>
  <si>
    <t>PS17710000480000 PS Customer Servic-G</t>
  </si>
  <si>
    <t>L000012733</t>
  </si>
  <si>
    <t>PS7210$$$2010C01006 PGSTS-LE Labs E-G</t>
  </si>
  <si>
    <t>L000012736</t>
  </si>
  <si>
    <t>PS64010010860955 PS JP Investment P-G</t>
  </si>
  <si>
    <t>L000012748</t>
  </si>
  <si>
    <t>LW - 2013C01315 - Telesales Finland-G</t>
  </si>
  <si>
    <t>L000012749</t>
  </si>
  <si>
    <t>LW - 1756CS1314 Strategic Partnersh-G</t>
  </si>
  <si>
    <t>L000012755</t>
  </si>
  <si>
    <t>PSMMOR1975.5069 5069 Strat Analytic-G</t>
  </si>
  <si>
    <t>L000012763</t>
  </si>
  <si>
    <t>PS70006203600806 PS India Events SP-G</t>
  </si>
  <si>
    <t>L000012769</t>
  </si>
  <si>
    <t>PSMMOR1945.5356 5356 Strategy Opera-G</t>
  </si>
  <si>
    <t>L000012775</t>
  </si>
  <si>
    <t>BR10402026 Cor Expenses - Insurance-G</t>
  </si>
  <si>
    <t>L000012788</t>
  </si>
  <si>
    <t>FS - 2025CS0005 LW Acces Lcl Prt IT-G</t>
  </si>
  <si>
    <t>L000012796</t>
  </si>
  <si>
    <t>LW-6203200903 Mark OPS pricing data-G</t>
  </si>
  <si>
    <t>L000012829</t>
  </si>
  <si>
    <t>PSMMOR1945.6733 6733 Vrcr Proc Auto-G</t>
  </si>
  <si>
    <t>L000012830</t>
  </si>
  <si>
    <t>PSMMOR1945.5598 5598 Mkt Excellence-G</t>
  </si>
  <si>
    <t>L000012831</t>
  </si>
  <si>
    <t>PSMMOR1975.6059 6059 Software &amp; Aut-G</t>
  </si>
  <si>
    <t>L000012848</t>
  </si>
  <si>
    <t>PS.1500004794 CDMO Acceleration mAb-G</t>
  </si>
  <si>
    <t>L000012863</t>
  </si>
  <si>
    <t>US4141 LS Global Insurance - Marine-G</t>
  </si>
  <si>
    <t>L000012869</t>
  </si>
  <si>
    <t>MI Marine Cargo Transport insurance-G</t>
  </si>
  <si>
    <t>L000012883</t>
  </si>
  <si>
    <t>400762815-Start-up Exit P9P10 Abluf-G</t>
  </si>
  <si>
    <t>L000012941</t>
  </si>
  <si>
    <t>L000012995</t>
  </si>
  <si>
    <t>L000013051</t>
  </si>
  <si>
    <t>L000013072</t>
  </si>
  <si>
    <t>2085 - FR Molsheim - MMI NOVASEPTUM-G</t>
  </si>
  <si>
    <t>L000013093</t>
  </si>
  <si>
    <t>Belgium IN-Marine cargo/Transp-Serv-G</t>
  </si>
  <si>
    <t>L000013094</t>
  </si>
  <si>
    <t>Germany IN-Marine cargo/Transp-Serv-G</t>
  </si>
  <si>
    <t>L000013095</t>
  </si>
  <si>
    <t>PSBE40AA0013 Receivable Allowance 3-G</t>
  </si>
  <si>
    <t>L000013096</t>
  </si>
  <si>
    <t>PSCH70AA0013 Receivable Allowance 3-G</t>
  </si>
  <si>
    <t>L000013109</t>
  </si>
  <si>
    <t>Business Planning &amp; Execution (NA) -G</t>
  </si>
  <si>
    <t>L000013113</t>
  </si>
  <si>
    <t>LDA, Business Planning &amp; Execution -G</t>
  </si>
  <si>
    <t>L000013125</t>
  </si>
  <si>
    <t>L000013178</t>
  </si>
  <si>
    <t>L000013269</t>
  </si>
  <si>
    <t>APAC Distri Digital Transformation -G</t>
  </si>
  <si>
    <t>L000013293</t>
  </si>
  <si>
    <t>L000013300</t>
  </si>
  <si>
    <t>L000013302</t>
  </si>
  <si>
    <t>DxRM Molecular Materials - Management</t>
  </si>
  <si>
    <t>L000013318</t>
  </si>
  <si>
    <t>Chemical Synthesis &amp; Biochemistry R&amp;D</t>
  </si>
  <si>
    <t>L000013416</t>
  </si>
  <si>
    <t>LS-OPC Value Chain Cell Culture Media</t>
  </si>
  <si>
    <t>L000013421</t>
  </si>
  <si>
    <t>LS-OPG PS VS Processes, Govern., Cap.</t>
  </si>
  <si>
    <t>L000013425</t>
  </si>
  <si>
    <t>LS-OPS-A  Danvers Mobius Design &amp; Eng</t>
  </si>
  <si>
    <t>P000000031</t>
  </si>
  <si>
    <t>P000000187</t>
  </si>
  <si>
    <t>P000000552</t>
  </si>
  <si>
    <t>P000000604</t>
  </si>
  <si>
    <t>P000000609</t>
  </si>
  <si>
    <t>P000000751</t>
  </si>
  <si>
    <t>GK2 CP - Controlling Electronics (L2)</t>
  </si>
  <si>
    <t>P000000831</t>
  </si>
  <si>
    <t>P000000865</t>
  </si>
  <si>
    <t>P000000893</t>
  </si>
  <si>
    <t>GrEx, PLA-KR-PT, Pyeongtaek, S. Korea</t>
  </si>
  <si>
    <t>PL_ED_CNC1</t>
  </si>
  <si>
    <t>ProcOrd_ Versum Materials, China_CNC1</t>
  </si>
  <si>
    <t>G000000341</t>
  </si>
  <si>
    <t>G000000477</t>
  </si>
  <si>
    <t>G000000550</t>
  </si>
  <si>
    <t>Special Functions Managed by HR/BX-E</t>
  </si>
  <si>
    <t>G000000932</t>
  </si>
  <si>
    <t>G000000958</t>
  </si>
  <si>
    <t>GHM Full Service Multi- Tenant Bldg.</t>
  </si>
  <si>
    <t>G000000966</t>
  </si>
  <si>
    <t>GHM Shell &amp; Core Multi- tenant Bldg.</t>
  </si>
  <si>
    <t>G000001036</t>
  </si>
  <si>
    <t>G000001044</t>
  </si>
  <si>
    <t>H000000409</t>
  </si>
  <si>
    <t>HM Heard Island and McDonald Islands</t>
  </si>
  <si>
    <t>H000000467</t>
  </si>
  <si>
    <t>1215TC Site Infrastructure/Analytics</t>
  </si>
  <si>
    <t>H000000469</t>
  </si>
  <si>
    <t>1215TC Product Development op.by GHO</t>
  </si>
  <si>
    <t>H000000476</t>
  </si>
  <si>
    <t>1250BA Site Infrastructure/Analytics</t>
  </si>
  <si>
    <t>H000000478</t>
  </si>
  <si>
    <t>1250BA Product Development op.by GHO</t>
  </si>
  <si>
    <t>H000000485</t>
  </si>
  <si>
    <t>1954AU Site Infrastructure/Analytics</t>
  </si>
  <si>
    <t>H000000487</t>
  </si>
  <si>
    <t>1954AU Product Development op.by GHO</t>
  </si>
  <si>
    <t>H000000494</t>
  </si>
  <si>
    <t>1954VV Site Infrastructure/Analytics</t>
  </si>
  <si>
    <t>H000000496</t>
  </si>
  <si>
    <t>1954VV Product Development op.by GHO</t>
  </si>
  <si>
    <t>H000000503</t>
  </si>
  <si>
    <t>1852MA Site Infrastructure/Analytics</t>
  </si>
  <si>
    <t>H000000505</t>
  </si>
  <si>
    <t>1852MA Product Development op.by GHO</t>
  </si>
  <si>
    <t>H000000513</t>
  </si>
  <si>
    <t>1215MP Site Infrastructure/Analytics</t>
  </si>
  <si>
    <t>H000000515</t>
  </si>
  <si>
    <t>1215MP Product Development op.by GHO</t>
  </si>
  <si>
    <t>H000000522</t>
  </si>
  <si>
    <t>1215MC Site Infrastructure/Analytics</t>
  </si>
  <si>
    <t>H000000524</t>
  </si>
  <si>
    <t>1215MC Product Development op.by GHO</t>
  </si>
  <si>
    <t>H000000531</t>
  </si>
  <si>
    <t>1034MX Site Infrastructure/Analytics</t>
  </si>
  <si>
    <t>H000000533</t>
  </si>
  <si>
    <t>1034MX Product Development op.by GHO</t>
  </si>
  <si>
    <t>H000000540</t>
  </si>
  <si>
    <t>1047JK Site Infrastructure/Analytics</t>
  </si>
  <si>
    <t>H000000542</t>
  </si>
  <si>
    <t>1047JK Product Development op.by GHO</t>
  </si>
  <si>
    <t>H000000549</t>
  </si>
  <si>
    <t>1227RI Site Infrastructure/Analytics</t>
  </si>
  <si>
    <t>H000000551</t>
  </si>
  <si>
    <t>1227RI Product Development op.by GHO</t>
  </si>
  <si>
    <t>H000000558</t>
  </si>
  <si>
    <t>1401SY Site Infrastructure/Analytics</t>
  </si>
  <si>
    <t>H000000560</t>
  </si>
  <si>
    <t>1401SY Product Development op.by GHO</t>
  </si>
  <si>
    <t>H000000567</t>
  </si>
  <si>
    <t>1261DA Site Infrastructure/Analytics</t>
  </si>
  <si>
    <t>H000000569</t>
  </si>
  <si>
    <t>1261DA Product Development op.by GHO</t>
  </si>
  <si>
    <t>H000000576</t>
  </si>
  <si>
    <t>1132NA Site Infrastructure/Analytics</t>
  </si>
  <si>
    <t>H000000578</t>
  </si>
  <si>
    <t>1132NA Product Development op.by GHO</t>
  </si>
  <si>
    <t>H000000585</t>
  </si>
  <si>
    <t>1401CA Site Infrastructure/Analytics</t>
  </si>
  <si>
    <t>H000000587</t>
  </si>
  <si>
    <t>1401CA Product Development op.by GHO</t>
  </si>
  <si>
    <t>H000000594</t>
  </si>
  <si>
    <t>1401ME Site Infrastructure/Analytics</t>
  </si>
  <si>
    <t>H000000596</t>
  </si>
  <si>
    <t>1401ME Product Development op.by GHO</t>
  </si>
  <si>
    <t>H000000603</t>
  </si>
  <si>
    <t>1823MV Site Infrastructure/Analytics</t>
  </si>
  <si>
    <t>H000000605</t>
  </si>
  <si>
    <t>1823MV Product Development op.by GHO</t>
  </si>
  <si>
    <t>H000000612</t>
  </si>
  <si>
    <t>1814AS Site Infrastructure/Analytics</t>
  </si>
  <si>
    <t>H000000614</t>
  </si>
  <si>
    <t>1814AS Product Development op.by GHO</t>
  </si>
  <si>
    <t>H000000617</t>
  </si>
  <si>
    <t>1250TB Merck Serono Italy - Guidonia</t>
  </si>
  <si>
    <t>H000000622</t>
  </si>
  <si>
    <t>1250TB Site Infrastructure/Analytics</t>
  </si>
  <si>
    <t>H000000624</t>
  </si>
  <si>
    <t>1250TB Product Development op.by GHO</t>
  </si>
  <si>
    <t>H000000631</t>
  </si>
  <si>
    <t>1846IV Site Infrastructure/Analytics</t>
  </si>
  <si>
    <t>H000000633</t>
  </si>
  <si>
    <t>1846IV Product Development op.by GHO</t>
  </si>
  <si>
    <t>H000001005</t>
  </si>
  <si>
    <t>H000001007</t>
  </si>
  <si>
    <t>H000001014</t>
  </si>
  <si>
    <t>H000001016</t>
  </si>
  <si>
    <t>H000001023</t>
  </si>
  <si>
    <t>H000001025</t>
  </si>
  <si>
    <t>H000001032</t>
  </si>
  <si>
    <t>H000001034</t>
  </si>
  <si>
    <t>H000001041</t>
  </si>
  <si>
    <t>H000001157</t>
  </si>
  <si>
    <t>HK - Medical Local R&amp;D-Core Business</t>
  </si>
  <si>
    <t>H000001161</t>
  </si>
  <si>
    <t>HK - Other Admin &amp; Operative Exp/Inc</t>
  </si>
  <si>
    <t>H000001313</t>
  </si>
  <si>
    <t>TH - Medical general department cost</t>
  </si>
  <si>
    <t>H000001332</t>
  </si>
  <si>
    <t>VN - Medical Department General cost</t>
  </si>
  <si>
    <t>H000001426</t>
  </si>
  <si>
    <t>CN - Onco Sales Promotion TT BU Head</t>
  </si>
  <si>
    <t>H000001516</t>
  </si>
  <si>
    <t>CN - Medical activities Fertility ME</t>
  </si>
  <si>
    <t>H000001519</t>
  </si>
  <si>
    <t>CN - Medical activities Fertility MA</t>
  </si>
  <si>
    <t>H000001521</t>
  </si>
  <si>
    <t>CN - Medical activities Fertility RA</t>
  </si>
  <si>
    <t>H000001561</t>
  </si>
  <si>
    <t>CN - FF BO-Field Force Effectiveness</t>
  </si>
  <si>
    <t>H000001587</t>
  </si>
  <si>
    <t>CN - ISS CCD-Strategy&amp;Transformation</t>
  </si>
  <si>
    <t>H000001597</t>
  </si>
  <si>
    <t>CN - Other Admin Cost-Internal Audit</t>
  </si>
  <si>
    <t>H000001604</t>
  </si>
  <si>
    <t>CN - Central Company Sales promotion</t>
  </si>
  <si>
    <t>H000001970</t>
  </si>
  <si>
    <t>PT - Business Excelence &amp; Innovation</t>
  </si>
  <si>
    <t>H000002502</t>
  </si>
  <si>
    <t>AR - Medical Director and Assistants</t>
  </si>
  <si>
    <t>H000002618</t>
  </si>
  <si>
    <t>BR - Sales Promotion GAP Px Advocacy</t>
  </si>
  <si>
    <t>H000002685</t>
  </si>
  <si>
    <t>EC - Registration Expenses Specialty</t>
  </si>
  <si>
    <t>H000002710</t>
  </si>
  <si>
    <t>EC - Medical Activities (non-R&amp;D) CM</t>
  </si>
  <si>
    <t>H000002872</t>
  </si>
  <si>
    <t>LATAM - Medical Activities Fertility</t>
  </si>
  <si>
    <t>H000003495</t>
  </si>
  <si>
    <t>TR - Medical Activities Non R&amp;D Fert</t>
  </si>
  <si>
    <t>H000003663</t>
  </si>
  <si>
    <t>US - MAPS - Patient Access Solutions</t>
  </si>
  <si>
    <t>H000003678</t>
  </si>
  <si>
    <t>H000003702</t>
  </si>
  <si>
    <t>H000003723</t>
  </si>
  <si>
    <t>H000003841</t>
  </si>
  <si>
    <t>H000003848</t>
  </si>
  <si>
    <t>H000004100</t>
  </si>
  <si>
    <t>CO - Medical Activities (non-R&amp;D) CM</t>
  </si>
  <si>
    <t>H000004119</t>
  </si>
  <si>
    <t>CN-Onco Sales Promotion TT Biomarker</t>
  </si>
  <si>
    <t>H000004175</t>
  </si>
  <si>
    <t>GL3 GS - Business Partner Healthcare</t>
  </si>
  <si>
    <t>L000005080</t>
  </si>
  <si>
    <t>AA - Head of AA and Ind., Testing -G</t>
  </si>
  <si>
    <t>L000005113</t>
  </si>
  <si>
    <t>L000005125</t>
  </si>
  <si>
    <t>US7100-AAIT Field Mktg -CERILLIANT-G</t>
  </si>
  <si>
    <t>L000005128</t>
  </si>
  <si>
    <t>US20362G Ind Sales 1 (NA)-SIAL STL-G</t>
  </si>
  <si>
    <t>L000005129</t>
  </si>
  <si>
    <t>US5872 Industrial Sales 1 NA-MERCK-G</t>
  </si>
  <si>
    <t>L000005136</t>
  </si>
  <si>
    <t>96208 AAIT Inside Sales - SIAL CDA-G</t>
  </si>
  <si>
    <t>L000005137</t>
  </si>
  <si>
    <t>US5944G AAIT Inside Sales NA-MERCK-G</t>
  </si>
  <si>
    <t>L000005143</t>
  </si>
  <si>
    <t>XX AA Specialists 2020 Investments-G</t>
  </si>
  <si>
    <t>L000005238</t>
  </si>
  <si>
    <t>NOR-NO40MS1309 AA GP - AA GP / NOR-G</t>
  </si>
  <si>
    <t>L000005255</t>
  </si>
  <si>
    <t>US-6245-G - AA Mkt Operations / US-G</t>
  </si>
  <si>
    <t>L000005257</t>
  </si>
  <si>
    <t>CH-56227-G - AA Ref Materials / CH-G</t>
  </si>
  <si>
    <t>L000005262</t>
  </si>
  <si>
    <t>DE-681111 - AA Strategic Alliances-G</t>
  </si>
  <si>
    <t>L000005268</t>
  </si>
  <si>
    <t>DE-IO-G R&amp;D AA Advanced Analytical-G</t>
  </si>
  <si>
    <t>L000005275</t>
  </si>
  <si>
    <t>DE-IO-G AA R&amp;D HPLC &amp; Instr. Analy-G</t>
  </si>
  <si>
    <t>L000005283</t>
  </si>
  <si>
    <t>DE-IO Patent AA Water &amp; Food Analy-G</t>
  </si>
  <si>
    <t>L000005297</t>
  </si>
  <si>
    <t>DE-629100 - AA R&amp;D PM-OT Synthesis-G</t>
  </si>
  <si>
    <t>L000005319</t>
  </si>
  <si>
    <t>DE-629400 AA R&amp;D PM-OT Engineering-G</t>
  </si>
  <si>
    <t>L000005353</t>
  </si>
  <si>
    <t>L000005403</t>
  </si>
  <si>
    <t>L000005422</t>
  </si>
  <si>
    <t>US20373 AS MarCom Print Fulfilment-G</t>
  </si>
  <si>
    <t>L000005424</t>
  </si>
  <si>
    <t>L000005448</t>
  </si>
  <si>
    <t>L000005482</t>
  </si>
  <si>
    <t>Attrition - LS-ASE MSX Sales Enabl-G</t>
  </si>
  <si>
    <t>L000005487</t>
  </si>
  <si>
    <t>L000005619</t>
  </si>
  <si>
    <t>61019907MT - BM Strategy Marketing-G</t>
  </si>
  <si>
    <t>L000005680</t>
  </si>
  <si>
    <t>US-1306 52 BM - Env Monitoring BCS-G</t>
  </si>
  <si>
    <t>L000005685</t>
  </si>
  <si>
    <t>DE-695200 BM In Process Testing DE-G</t>
  </si>
  <si>
    <t>L000005731</t>
  </si>
  <si>
    <t>BCS1306 57 - BM Intern Sales LATAM-G</t>
  </si>
  <si>
    <t>L000005745</t>
  </si>
  <si>
    <t>BCS1306 60 BM RD Microbio Services-G</t>
  </si>
  <si>
    <t>L000005762</t>
  </si>
  <si>
    <t>BM - RD - Manufacturing &amp; Science -G</t>
  </si>
  <si>
    <t>L000005833</t>
  </si>
  <si>
    <t>NL-C00001351 03 BM BCS Warehousing-G</t>
  </si>
  <si>
    <t>L000005842</t>
  </si>
  <si>
    <t>Diagnostics &amp; Regulated Materials -G</t>
  </si>
  <si>
    <t>L000005846</t>
  </si>
  <si>
    <t>L000005903</t>
  </si>
  <si>
    <t>DxS Mkg - Strategic Marketing Blue-G</t>
  </si>
  <si>
    <t>L000005941</t>
  </si>
  <si>
    <t>US21322-BRM EM EmBio Anal. R&amp;D 50%-G</t>
  </si>
  <si>
    <t>L000005950</t>
  </si>
  <si>
    <t>L000005958</t>
  </si>
  <si>
    <t>L000005960</t>
  </si>
  <si>
    <t>L000005975</t>
  </si>
  <si>
    <t>FS - CL10670000G - Field Svc Chile-G</t>
  </si>
  <si>
    <t>L000005980</t>
  </si>
  <si>
    <t>FS - PA10ZZ0Q15 - Field Svc Panama-G</t>
  </si>
  <si>
    <t>L000005988</t>
  </si>
  <si>
    <t>L000005997</t>
  </si>
  <si>
    <t>FS - US3019 - Field Svc Management-G</t>
  </si>
  <si>
    <t>L000006000</t>
  </si>
  <si>
    <t>FS - US3020 Field Svc West &amp; South-G</t>
  </si>
  <si>
    <t>L000006015</t>
  </si>
  <si>
    <t>FS - Field Svc WE - Attrition COGS-G</t>
  </si>
  <si>
    <t>L000006016</t>
  </si>
  <si>
    <t>FS - Field Svc WE - Attrition SG&amp;A-G</t>
  </si>
  <si>
    <t>L000006023</t>
  </si>
  <si>
    <t>FS - FR3511 - Field Service SGX FR-G</t>
  </si>
  <si>
    <t>L000006032</t>
  </si>
  <si>
    <t>FS - CH70FS1101 IH Svc Switzerland-G</t>
  </si>
  <si>
    <t>L000006037</t>
  </si>
  <si>
    <t>FS - FR3099 - Field Svc Management-G</t>
  </si>
  <si>
    <t>L000006048</t>
  </si>
  <si>
    <t>FS - 2053CS1100 - Field Svc Norway-G</t>
  </si>
  <si>
    <t>L000006049</t>
  </si>
  <si>
    <t>FS - SE40FS1001 - Field Svc Sweden-G</t>
  </si>
  <si>
    <t>L000006052</t>
  </si>
  <si>
    <t>FS - 1756CS3121 - Field Service UK-G</t>
  </si>
  <si>
    <t>L000006060</t>
  </si>
  <si>
    <t>FS - 2034CS1003 - IH Service Spain-G</t>
  </si>
  <si>
    <t>L000006063</t>
  </si>
  <si>
    <t>FS - 2025CS0003 - IH Service Italy-G</t>
  </si>
  <si>
    <t>L000006065</t>
  </si>
  <si>
    <t>FS - 2032CS1102 Field Svc Portugal-G</t>
  </si>
  <si>
    <t>L000006070</t>
  </si>
  <si>
    <t>FS - FR3110 - Field Service France-G</t>
  </si>
  <si>
    <t>L000006083</t>
  </si>
  <si>
    <t>LW - Attrition Mktg Operations R&amp;D-G</t>
  </si>
  <si>
    <t>L000006094</t>
  </si>
  <si>
    <t>LW - FR6004 - R&amp;D Special Projects-G</t>
  </si>
  <si>
    <t>L000006203</t>
  </si>
  <si>
    <t>LW - SE40MS1315 - Telesales Sweden-G</t>
  </si>
  <si>
    <t>L000006210</t>
  </si>
  <si>
    <t>LW - Attrition Strategic Marketing-G</t>
  </si>
  <si>
    <t>L000006317</t>
  </si>
  <si>
    <t>PS70007102171427 MM-FF-PS Active &amp;-G</t>
  </si>
  <si>
    <t>L000006320</t>
  </si>
  <si>
    <t>PS1025$PSF2 Process Solution Sales-G</t>
  </si>
  <si>
    <t>L000006326</t>
  </si>
  <si>
    <t>PS1248$PSSF Process Solution Sales-G</t>
  </si>
  <si>
    <t>L000006330</t>
  </si>
  <si>
    <t>PS1000AE10LSPS01 AE10 - LS - OIC --G</t>
  </si>
  <si>
    <t>L000006337</t>
  </si>
  <si>
    <t>PS7210$$$2123C08546 Regional Sales-G</t>
  </si>
  <si>
    <t>L000006340</t>
  </si>
  <si>
    <t>PSMMOR1975.5193 5193 PS WEST SALES-G</t>
  </si>
  <si>
    <t>L000006345</t>
  </si>
  <si>
    <t>PS1025$PSF3 Process Solution Sales-G</t>
  </si>
  <si>
    <t>L000006349</t>
  </si>
  <si>
    <t>PSMMOR1975.5899 5899 PS Technology-G</t>
  </si>
  <si>
    <t>L000006350</t>
  </si>
  <si>
    <t>PS01010000696400 MM-PGT Core Field-G</t>
  </si>
  <si>
    <t>L000006352</t>
  </si>
  <si>
    <t>PS7210$$$2025C01022 PGSTS-FE FM EU-G</t>
  </si>
  <si>
    <t>L000006372</t>
  </si>
  <si>
    <t>PS7210$$$0000015237 PSC - A&amp;F -API-G</t>
  </si>
  <si>
    <t>L000006379</t>
  </si>
  <si>
    <t>PSC00001917.0000005492 LWD UK Sell-G</t>
  </si>
  <si>
    <t>L000006388</t>
  </si>
  <si>
    <t>PS70006502961442 Sales Development-G</t>
  </si>
  <si>
    <t>L000006390</t>
  </si>
  <si>
    <t>PS7210$$$2123C00027 A&amp;F Form.Spec.-G</t>
  </si>
  <si>
    <t>L000006394</t>
  </si>
  <si>
    <t>PS1000CH70MS1320 A&amp;F PPM Schff.hsn-G</t>
  </si>
  <si>
    <t>L000006395</t>
  </si>
  <si>
    <t>PS7210$$$0000052963 A&amp;F PPM ARKLOW-G</t>
  </si>
  <si>
    <t>L000006461</t>
  </si>
  <si>
    <t>PS1000CH70MS2200 A&amp;F Str&amp;Mrkt Mgmt-G</t>
  </si>
  <si>
    <t>L000006466</t>
  </si>
  <si>
    <t>PSMMOR1975.5993 A&amp;F AD Sm.Mlcl CMO-G</t>
  </si>
  <si>
    <t>L000006473</t>
  </si>
  <si>
    <t>PSI0101.000400756886 QA-QC Ph. QbD-G</t>
  </si>
  <si>
    <t>L000006480</t>
  </si>
  <si>
    <t>PSI0101.000400756923 QA-QC Ph. GDP-G</t>
  </si>
  <si>
    <t>L000006481</t>
  </si>
  <si>
    <t>PS000400756924 XXXQA-QC - PharmMat-G</t>
  </si>
  <si>
    <t>L000006482</t>
  </si>
  <si>
    <t>PSI0101.000400756929 QA-QC API GDP-G</t>
  </si>
  <si>
    <t>L000006485</t>
  </si>
  <si>
    <t>PS000400757261 QA-QC - Pharm Mat --G</t>
  </si>
  <si>
    <t>L000006489</t>
  </si>
  <si>
    <t>PSI1000.003200002945 CH71 USP Mono-G</t>
  </si>
  <si>
    <t>L000006526</t>
  </si>
  <si>
    <t>PSMMOR1945.5316 5316 Software Comm-G</t>
  </si>
  <si>
    <t>L000006529</t>
  </si>
  <si>
    <t>PSMMOR1975.5316 5316 Software Comm-G</t>
  </si>
  <si>
    <t>L000006546</t>
  </si>
  <si>
    <t>PSMMOR1945.5293 5293 BioP Int Mktg-G</t>
  </si>
  <si>
    <t>L000006548</t>
  </si>
  <si>
    <t>PSMMOR1975.5293 5293 BioP Int Mktg-G</t>
  </si>
  <si>
    <t>L000006553</t>
  </si>
  <si>
    <t>L000006559</t>
  </si>
  <si>
    <t>PS70007102171431 APAC Marketing Op-G</t>
  </si>
  <si>
    <t>L000006565</t>
  </si>
  <si>
    <t>PSMMOR1975.LR44 LR44 PS P3 Systems-G</t>
  </si>
  <si>
    <t>L000006592</t>
  </si>
  <si>
    <t>PS01010000691800 BioPharm Mat Mktg-G</t>
  </si>
  <si>
    <t>L000006599</t>
  </si>
  <si>
    <t>PS000400756895 QA-QC - Biopharma --G</t>
  </si>
  <si>
    <t>L000006612</t>
  </si>
  <si>
    <t>PSMMOR1937.6127 6127 BioProcessing-G</t>
  </si>
  <si>
    <t>L000006613</t>
  </si>
  <si>
    <t>PSMMOR1975.6045 6045 Bioprocessing-G</t>
  </si>
  <si>
    <t>L000006667</t>
  </si>
  <si>
    <t>PS7210$$$0000022107 SAFC CHOZN R&amp;D-G</t>
  </si>
  <si>
    <t>L000006673</t>
  </si>
  <si>
    <t>PS1000AT40MS9999 Strat Integration-G</t>
  </si>
  <si>
    <t>L000006679</t>
  </si>
  <si>
    <t>PSMMOR1975.5356 5356 Strat Develop-G</t>
  </si>
  <si>
    <t>L000006685</t>
  </si>
  <si>
    <t>PSMMOR1975.5009 5009 NA Biop Sales-G</t>
  </si>
  <si>
    <t>L000006686</t>
  </si>
  <si>
    <t>PS7210$$$0000020318 STL RS WESTERN-G</t>
  </si>
  <si>
    <t>L000006688</t>
  </si>
  <si>
    <t>L000006694</t>
  </si>
  <si>
    <t>PSMMOR1915.5009 5009 NA Biop Sales-G</t>
  </si>
  <si>
    <t>L000006695</t>
  </si>
  <si>
    <t>PSMMOR1975.5224 5224 US Biop Sales-G</t>
  </si>
  <si>
    <t>L000006700</t>
  </si>
  <si>
    <t>PSMMOR1975.5022 5022 US Biop Sales-G</t>
  </si>
  <si>
    <t>L000006701</t>
  </si>
  <si>
    <t>PS7210$$$0000020324 PSC AMERICAS --G</t>
  </si>
  <si>
    <t>L000006708</t>
  </si>
  <si>
    <t>PS1000CO10100265 PROCESS SOLUTIONS-G</t>
  </si>
  <si>
    <t>L000006719</t>
  </si>
  <si>
    <t>PS1000BR10710010 Field Force Pharm-G</t>
  </si>
  <si>
    <t>L000006733</t>
  </si>
  <si>
    <t>PS7210$$$0000058610 PSC AMERICAS --G</t>
  </si>
  <si>
    <t>L000006740</t>
  </si>
  <si>
    <t>PSMMOR1968.5028 5028 NA Biop Sales-G</t>
  </si>
  <si>
    <t>L000006741</t>
  </si>
  <si>
    <t>PSMMOR1975.5028 5028 NA Biop Sales-G</t>
  </si>
  <si>
    <t>L000006755</t>
  </si>
  <si>
    <t>PS70006203801111 Technical Service-G</t>
  </si>
  <si>
    <t>L000006760</t>
  </si>
  <si>
    <t>PS70007001184365 MESI PS-ORD &amp; SCM-G</t>
  </si>
  <si>
    <t>L000006761</t>
  </si>
  <si>
    <t>PS70007001584301 MESI REG PS-ORDER-G</t>
  </si>
  <si>
    <t>L000006778</t>
  </si>
  <si>
    <t>PS700061019905B1 Merchandising and-G</t>
  </si>
  <si>
    <t>L000006792</t>
  </si>
  <si>
    <t>PS70006203601001 Sales Promotion --G</t>
  </si>
  <si>
    <t>L000006807</t>
  </si>
  <si>
    <t>PS70006502961515 Filed force  - FM-G</t>
  </si>
  <si>
    <t>L000006808</t>
  </si>
  <si>
    <t>PS70007001581218 MESI REG PS-FF SD-G</t>
  </si>
  <si>
    <t>L000006817</t>
  </si>
  <si>
    <t>PS1050$B16 Process Solutions Field-G</t>
  </si>
  <si>
    <t>L000006846</t>
  </si>
  <si>
    <t>PSMMOR1945.5259 5259 PSC Cust Serv-G</t>
  </si>
  <si>
    <t>L000006849</t>
  </si>
  <si>
    <t>PS1000FR10MM4430 PCS sales support-G</t>
  </si>
  <si>
    <t>L000006870</t>
  </si>
  <si>
    <t>L000006872</t>
  </si>
  <si>
    <t>PSMMOR1945.5354 5354 PS commercial-G</t>
  </si>
  <si>
    <t>L000006874</t>
  </si>
  <si>
    <t>PSMMOR1975.5354 5354 PS commercial-G</t>
  </si>
  <si>
    <t>L000006876</t>
  </si>
  <si>
    <t>PS01010000617000 LS-PEA Admin Team-G</t>
  </si>
  <si>
    <t>L000006880</t>
  </si>
  <si>
    <t>PS7210$$$2137C01730 PS SALES REG 2-G</t>
  </si>
  <si>
    <t>L000006883</t>
  </si>
  <si>
    <t>PSMMOR1945.5059 5059 Europe Export-G</t>
  </si>
  <si>
    <t>L000006908</t>
  </si>
  <si>
    <t>L000006911</t>
  </si>
  <si>
    <t>PS7210$$$0000015255 DE Based Sales-G</t>
  </si>
  <si>
    <t>L000006912</t>
  </si>
  <si>
    <t>PS7210$$$2023C02912 IE BASED SALES-G</t>
  </si>
  <si>
    <t>L000006926</t>
  </si>
  <si>
    <t>PSMMOR1945.5193 5193 PS WEST SALES-G</t>
  </si>
  <si>
    <t>L000006930</t>
  </si>
  <si>
    <t>PS1000FR10MM4111 PS SUPERVISOR BNL-G</t>
  </si>
  <si>
    <t>L000006940</t>
  </si>
  <si>
    <t>PS70006203600808 Project Manager --G</t>
  </si>
  <si>
    <t>L000006970</t>
  </si>
  <si>
    <t>PS70006203600805 Sales Development-G</t>
  </si>
  <si>
    <t>L000006979</t>
  </si>
  <si>
    <t>PS1000AT40MS0005 MM-PGD-HG3 GSRSEU-G</t>
  </si>
  <si>
    <t>L000006990</t>
  </si>
  <si>
    <t>PS1000AR10220015 Field Services PS-G</t>
  </si>
  <si>
    <t>L000006994</t>
  </si>
  <si>
    <t>PS1044PSFS CCV 3020220000 PS-Field-G</t>
  </si>
  <si>
    <t>L000007013</t>
  </si>
  <si>
    <t>PS7210$$$2123C08452 Regional Sales-G</t>
  </si>
  <si>
    <t>L000007073</t>
  </si>
  <si>
    <t>PS.1975.5971 GENM - CGT Marcom ISS-G</t>
  </si>
  <si>
    <t>L000007079</t>
  </si>
  <si>
    <t>PS.20603 GENM - BD &amp; IP Outlicens.-G</t>
  </si>
  <si>
    <t>L000007129</t>
  </si>
  <si>
    <t>PS64010010860644 PS Provantage Lab-G</t>
  </si>
  <si>
    <t>L000007153</t>
  </si>
  <si>
    <t>PS7210$$$0000262071 BUILDING 1, HQ-G</t>
  </si>
  <si>
    <t>L000007155</t>
  </si>
  <si>
    <t>PS7210$$$0000264007 INVENTORY MGMT-G</t>
  </si>
  <si>
    <t>L000007164</t>
  </si>
  <si>
    <t>PS7210$$$0000268111 Digitalization-G</t>
  </si>
  <si>
    <t>L000007197</t>
  </si>
  <si>
    <t>PS7210$$$0024068111 Digitalization-G</t>
  </si>
  <si>
    <t>L000007206</t>
  </si>
  <si>
    <t>PS7210$$$0024063010 SALES AP OTHER-G</t>
  </si>
  <si>
    <t>L000007207</t>
  </si>
  <si>
    <t>PS7210$$$0024063012 SALES AP INDIA-G</t>
  </si>
  <si>
    <t>L000007224</t>
  </si>
  <si>
    <t>PS7210$$$0000268804 Near Real Time-G</t>
  </si>
  <si>
    <t>L000007226</t>
  </si>
  <si>
    <t>PS7210$$$0024022116 NGS Operations-G</t>
  </si>
  <si>
    <t>L000007230</t>
  </si>
  <si>
    <t>PSMMOR1945.3455 3455 EU ProV Lab --G</t>
  </si>
  <si>
    <t>L000007232</t>
  </si>
  <si>
    <t>PS64010010860643 PS Provantage Lab-G</t>
  </si>
  <si>
    <t>L000007235</t>
  </si>
  <si>
    <t>PS7210$$$0000266001 QA - BIOLOGICS-G</t>
  </si>
  <si>
    <t>L000007258</t>
  </si>
  <si>
    <t>PSOP Attrition-PSS UK BioSafe COGs-G</t>
  </si>
  <si>
    <t>L000007259</t>
  </si>
  <si>
    <t>PSOP Attrition-PSS US BioSafe COGs-G</t>
  </si>
  <si>
    <t>L000007265</t>
  </si>
  <si>
    <t>PS7210$$$0000268110 PS2072-US SPMO-G</t>
  </si>
  <si>
    <t>L000007275</t>
  </si>
  <si>
    <t>PS7210$$$0000250038 GENE TOX STUDY-G</t>
  </si>
  <si>
    <t>L000007281</t>
  </si>
  <si>
    <t>PS7210$$$0000266007 QA - TOX &amp; AHS-G</t>
  </si>
  <si>
    <t>L000007292</t>
  </si>
  <si>
    <t>PS01010000693400 PS Customer ExcPS-G</t>
  </si>
  <si>
    <t>L000007326</t>
  </si>
  <si>
    <t>PSMMOR1945.5033 5033 PSC GSA Sales-G</t>
  </si>
  <si>
    <t>L000007327</t>
  </si>
  <si>
    <t>PSMMOR1975.5023 5023 LS-PS2 Global-G</t>
  </si>
  <si>
    <t>L000007340</t>
  </si>
  <si>
    <t>PSMMOR1975.5033 5033 PSC GSA Sales-G</t>
  </si>
  <si>
    <t>L000007346</t>
  </si>
  <si>
    <t>Process Solutions Commercial Mgmt -G</t>
  </si>
  <si>
    <t>L000007379</t>
  </si>
  <si>
    <t>PSMMOR1945.5LP2 5LP2 AR Allowances-G</t>
  </si>
  <si>
    <t>L000007384</t>
  </si>
  <si>
    <t>PSMMOR1937.5LP2 5LP2 AR Allowances-G</t>
  </si>
  <si>
    <t>L000007468</t>
  </si>
  <si>
    <t>PS64010010860948 PS/Business Tools-G</t>
  </si>
  <si>
    <t>L000007505</t>
  </si>
  <si>
    <t>PS000400760590 Emprove - Chemicals-G</t>
  </si>
  <si>
    <t>L000007563</t>
  </si>
  <si>
    <t>PS70006203600803 Sales - BPS Field-G</t>
  </si>
  <si>
    <t>L000007570</t>
  </si>
  <si>
    <t>PS70006502961516 Filed force  - FM-G</t>
  </si>
  <si>
    <t>L000007720</t>
  </si>
  <si>
    <t>US5804 RS DISTRIB. STRATEGY &amp; SUPP-G</t>
  </si>
  <si>
    <t>L000007741</t>
  </si>
  <si>
    <t>L000007959</t>
  </si>
  <si>
    <t>Commercial Marketing - Sales Promo-G</t>
  </si>
  <si>
    <t>L000008020</t>
  </si>
  <si>
    <t>BR10710021 - Sales Field Mktg (BR)-G</t>
  </si>
  <si>
    <t>L000008030</t>
  </si>
  <si>
    <t>BR10402020 - Sales OOEI - Corp Exp-G</t>
  </si>
  <si>
    <t>L000008032</t>
  </si>
  <si>
    <t>BR10500040G - Adm Expenses -Alloc.-G</t>
  </si>
  <si>
    <t>L000008035</t>
  </si>
  <si>
    <t>BR10730000 Sales OOEI Milli Integr-G</t>
  </si>
  <si>
    <t>L000008042</t>
  </si>
  <si>
    <t>BR58603 - Sales Academia (BR SIAL)-G</t>
  </si>
  <si>
    <t>L000008077</t>
  </si>
  <si>
    <t>MX10315095 - Sales Field Mktg (MX)-G</t>
  </si>
  <si>
    <t>L000008087</t>
  </si>
  <si>
    <t>MX10900300 - Receivable allowances-G</t>
  </si>
  <si>
    <t>L000008096</t>
  </si>
  <si>
    <t>MX10315085 Sales Promotion AA (MX)-G</t>
  </si>
  <si>
    <t>L000008099</t>
  </si>
  <si>
    <t>MX10315050 Sales Promotion LW (MX)-G</t>
  </si>
  <si>
    <t>L000008107</t>
  </si>
  <si>
    <t>BR10701000 - Regional Mktg Applied-G</t>
  </si>
  <si>
    <t>L000008112</t>
  </si>
  <si>
    <t>AR10210007 - Sales Enablement (AR)-G</t>
  </si>
  <si>
    <t>L000008116</t>
  </si>
  <si>
    <t>BR10741060 - Sales Enablement (BR)-G</t>
  </si>
  <si>
    <t>L000008120</t>
  </si>
  <si>
    <t>MX10315090 - Sales Enablement (MX)-G</t>
  </si>
  <si>
    <t>L000008128</t>
  </si>
  <si>
    <t>GT10ZZ0Q48 - Cash Collection (GUA)-G</t>
  </si>
  <si>
    <t>L000008134</t>
  </si>
  <si>
    <t>AR58704 - Customer Excellence SIAL-G</t>
  </si>
  <si>
    <t>L000008137</t>
  </si>
  <si>
    <t>CL58554 - Customer Excellence SIAL-G</t>
  </si>
  <si>
    <t>L000008154</t>
  </si>
  <si>
    <t>AR10320005 Sales OOEI Bank Charges-G</t>
  </si>
  <si>
    <t>L000008167</t>
  </si>
  <si>
    <t>PE10783000 - Sales OOEI (PE Merck)-G</t>
  </si>
  <si>
    <t>L000008169</t>
  </si>
  <si>
    <t>AR10220001 - Sales Pharma &amp; Ind FF-G</t>
  </si>
  <si>
    <t>L000008172</t>
  </si>
  <si>
    <t>AR10220013 - Sales Industrial (AR)-G</t>
  </si>
  <si>
    <t>L000008173</t>
  </si>
  <si>
    <t>AR58707 Sales Pharma &amp; Ind SIAL FF-G</t>
  </si>
  <si>
    <t>L000008178</t>
  </si>
  <si>
    <t>CL10632000 - Sales Industrial (CL)-G</t>
  </si>
  <si>
    <t>L000008181</t>
  </si>
  <si>
    <t>CL10644000 - Chemical &amp; Industrial-G</t>
  </si>
  <si>
    <t>L000008182</t>
  </si>
  <si>
    <t>CL58555 - Sales Academia &amp; Diag FF-G</t>
  </si>
  <si>
    <t>L000008209</t>
  </si>
  <si>
    <t>PE10634000-Field Mktg AdvAnalytics-G</t>
  </si>
  <si>
    <t>L000008214</t>
  </si>
  <si>
    <t>PE10643000 - Sales Industrial (PE)-G</t>
  </si>
  <si>
    <t>L000008237</t>
  </si>
  <si>
    <t>GT10GT0Q30 - Sales Promotion (GUA)-G</t>
  </si>
  <si>
    <t>L000008241</t>
  </si>
  <si>
    <t>GT10ZZ0Q30 - Sales Promotion Eagle-G</t>
  </si>
  <si>
    <t>L000008255</t>
  </si>
  <si>
    <t>GT10ZZ0Q20 - Field Mktg - AA &amp; BRM-G</t>
  </si>
  <si>
    <t>L000008269</t>
  </si>
  <si>
    <t>CO10100341 - Field Mktg - AA &amp; BRM-G</t>
  </si>
  <si>
    <t>L000008276</t>
  </si>
  <si>
    <t>CO10100360 - Sales Promotion (COL)-G</t>
  </si>
  <si>
    <t>L000008304</t>
  </si>
  <si>
    <t>CE05AUG - Customer Svc Shared Svcs-G</t>
  </si>
  <si>
    <t>L000008327</t>
  </si>
  <si>
    <t>6101991700 Cust Svc Credit&amp;Collect-G</t>
  </si>
  <si>
    <t>L000008328</t>
  </si>
  <si>
    <t>61049917MM Cust Svc Credit&amp;Collect-G</t>
  </si>
  <si>
    <t>L000008353</t>
  </si>
  <si>
    <t>Comm Pricing &amp; Sls Reporting (R&amp;A)-G</t>
  </si>
  <si>
    <t>L000008354</t>
  </si>
  <si>
    <t>GTM Strategy, Proc Exc &amp; Proj Mgmt-G</t>
  </si>
  <si>
    <t>L000008377</t>
  </si>
  <si>
    <t>6203401001 - BIOS Sales Promotion.-G</t>
  </si>
  <si>
    <t>L000008378</t>
  </si>
  <si>
    <t>RA03G IN -Research Commercial Mktg-G</t>
  </si>
  <si>
    <t>L000008387</t>
  </si>
  <si>
    <t>India Sales Region - North &amp; West -G</t>
  </si>
  <si>
    <t>L000008426</t>
  </si>
  <si>
    <t>Other Marketing &amp; Selling, S Korea-G</t>
  </si>
  <si>
    <t>L000008449</t>
  </si>
  <si>
    <t>SG_3110430000G - Commercial-CS-C&amp;C-G</t>
  </si>
  <si>
    <t>L000008450</t>
  </si>
  <si>
    <t>SG_3110100000G -Commercial -FF  SS-G</t>
  </si>
  <si>
    <t>L000008452</t>
  </si>
  <si>
    <t>S_SG_3110430000G - Commercial - CS-G</t>
  </si>
  <si>
    <t>L000008460</t>
  </si>
  <si>
    <t>M_SG_3110100000G - Commercial - FF-G</t>
  </si>
  <si>
    <t>L000008461</t>
  </si>
  <si>
    <t>S_SG_3110100000G - Commercial - FF-G</t>
  </si>
  <si>
    <t>L000008466</t>
  </si>
  <si>
    <t>3020230000G Comm Field Svc in COGS-G</t>
  </si>
  <si>
    <t>L000008467</t>
  </si>
  <si>
    <t>SG_3110200000G Regional Commercial-G</t>
  </si>
  <si>
    <t>L000008474</t>
  </si>
  <si>
    <t>63019905PC Commercial Sub Reg Head-G</t>
  </si>
  <si>
    <t>L000008475</t>
  </si>
  <si>
    <t>63029905RE Commercial Sub Reg Head-G</t>
  </si>
  <si>
    <t>L000008476</t>
  </si>
  <si>
    <t>7001582186-Commercial Sub Reg Head-G</t>
  </si>
  <si>
    <t>L000008480</t>
  </si>
  <si>
    <t>M_ID_3020230000G Comm-Fld Svc COGS-G</t>
  </si>
  <si>
    <t>L000008488</t>
  </si>
  <si>
    <t>M_ID_3121000000G Commercial -Admin-G</t>
  </si>
  <si>
    <t>L000008489</t>
  </si>
  <si>
    <t>M_ID_3122000000G Commercial - OOEI-G</t>
  </si>
  <si>
    <t>L000008493</t>
  </si>
  <si>
    <t>M_MY_3110100000G - Commercial - FF-G</t>
  </si>
  <si>
    <t>L000008494</t>
  </si>
  <si>
    <t>M_MY_3110100000G - Commercial - SS-G</t>
  </si>
  <si>
    <t>L000008497</t>
  </si>
  <si>
    <t>M_MY_3110430000G - Commercial - CS-G</t>
  </si>
  <si>
    <t>L000008498</t>
  </si>
  <si>
    <t>M_MY_3110430000G - Comm - CS - C&amp;C-G</t>
  </si>
  <si>
    <t>L000008501</t>
  </si>
  <si>
    <t>M_MY_3122000000G Commercial - OOEI-G</t>
  </si>
  <si>
    <t>L000008506</t>
  </si>
  <si>
    <t>M_PH_3110100000G - Commercial - FF-G</t>
  </si>
  <si>
    <t>L000008510</t>
  </si>
  <si>
    <t>M_PH_3110430000G - Commercial - CS-G</t>
  </si>
  <si>
    <t>L000008512</t>
  </si>
  <si>
    <t>M_PH_3121000000G -Commercial Admin-G</t>
  </si>
  <si>
    <t>L000008518</t>
  </si>
  <si>
    <t>M_TH_3110100000G - Commercial - FF-G</t>
  </si>
  <si>
    <t>L000008522</t>
  </si>
  <si>
    <t>M_TH_3110430000G - Commercial - CS-G</t>
  </si>
  <si>
    <t>L000008523</t>
  </si>
  <si>
    <t>TH_3110430000G - Commercial-CS-C&amp;C-G</t>
  </si>
  <si>
    <t>L000008526</t>
  </si>
  <si>
    <t>M_TH_3122000000G - Commercial OOEI-G</t>
  </si>
  <si>
    <t>L000008530</t>
  </si>
  <si>
    <t>M_VN_3110100000G - Commercial - FF-G</t>
  </si>
  <si>
    <t>L000008535</t>
  </si>
  <si>
    <t>VN_3121000000G -Commercial - Admin-G</t>
  </si>
  <si>
    <t>L000008638</t>
  </si>
  <si>
    <t>Immunoassay Platform Solutions WE -G</t>
  </si>
  <si>
    <t>L000008831</t>
  </si>
  <si>
    <t>CE_ZA-Order processing &amp; Demand Pl-G</t>
  </si>
  <si>
    <t>L000008837</t>
  </si>
  <si>
    <t>Other Oper Expense/Income S Africa-G</t>
  </si>
  <si>
    <t>L000008838</t>
  </si>
  <si>
    <t>PP_ZA - Internal sales service exp-G</t>
  </si>
  <si>
    <t>L000009171</t>
  </si>
  <si>
    <t>Innovation Strategy &amp; Transformation</t>
  </si>
  <si>
    <t>L000009203</t>
  </si>
  <si>
    <t>EILLE5G-Inventory Revaluation - EI-G</t>
  </si>
  <si>
    <t>L000009204</t>
  </si>
  <si>
    <t>FRLLE5G-Inventory Revaluation - FR-G</t>
  </si>
  <si>
    <t>L000009205</t>
  </si>
  <si>
    <t>UKLLE5G-Inventory Revaluation - UK-G</t>
  </si>
  <si>
    <t>L000009208</t>
  </si>
  <si>
    <t>Allocations from PM Darmstadt IOS -G</t>
  </si>
  <si>
    <t>L000009209</t>
  </si>
  <si>
    <t>400754646G -alloc start-up from PM-G</t>
  </si>
  <si>
    <t>L000009364</t>
  </si>
  <si>
    <t>AU91758 - LE2142 AU SC Exceptional-G</t>
  </si>
  <si>
    <t>L000009409</t>
  </si>
  <si>
    <t>3200002085 CH70 Cust/Mkt rel costs-G</t>
  </si>
  <si>
    <t>L000009425</t>
  </si>
  <si>
    <t>56544 Start-up Eshmuno Launch Line-G</t>
  </si>
  <si>
    <t>L000009430</t>
  </si>
  <si>
    <t>56906 - HR Training Local Function-G</t>
  </si>
  <si>
    <t>L000009443</t>
  </si>
  <si>
    <t>T91000 - LS-OEL-D Site Mgmt Berlin-G</t>
  </si>
  <si>
    <t>L000009454</t>
  </si>
  <si>
    <t>57800 - LS-OEL-IL Logistics &amp; Whse-G</t>
  </si>
  <si>
    <t>L000009459</t>
  </si>
  <si>
    <t>57840 - LS-OEL-IQC Quality Control-G</t>
  </si>
  <si>
    <t>L000009464</t>
  </si>
  <si>
    <t>57890 LS-OEL-IT Technical Services-G</t>
  </si>
  <si>
    <t>L000009476</t>
  </si>
  <si>
    <t>25437 LS-OEL-LQB Quality Control 1-G</t>
  </si>
  <si>
    <t>L000009540</t>
  </si>
  <si>
    <t>3200002658 Start-up Costs Imidazol-G</t>
  </si>
  <si>
    <t>L000009548</t>
  </si>
  <si>
    <t>20101 - Biologics Cluster Planning-G</t>
  </si>
  <si>
    <t>L000009557</t>
  </si>
  <si>
    <t>1005 UK Livingston - Diag Variance-G</t>
  </si>
  <si>
    <t>L000009574</t>
  </si>
  <si>
    <t>2420 UK Livingston - NSPU Building-G</t>
  </si>
  <si>
    <t>L000009577</t>
  </si>
  <si>
    <t>2471 UK Livingston - Plant Mainten-G</t>
  </si>
  <si>
    <t>L000009598</t>
  </si>
  <si>
    <t>23320 US Dekalb - Pkg Depreciation-G</t>
  </si>
  <si>
    <t>L000009600</t>
  </si>
  <si>
    <t>20103 US Ewing - Biotech Packaging-G</t>
  </si>
  <si>
    <t>L000009602</t>
  </si>
  <si>
    <t>20196 US Ewing Biotechnology Manuf-G</t>
  </si>
  <si>
    <t>L000009605</t>
  </si>
  <si>
    <t>20270 US Ewing New Prod Supp &amp; Tsf-G</t>
  </si>
  <si>
    <t>L000009607</t>
  </si>
  <si>
    <t>21327 US Ewing Process Development-G</t>
  </si>
  <si>
    <t>L000009614</t>
  </si>
  <si>
    <t>1829-US Kankakee ExCyte Production-G</t>
  </si>
  <si>
    <t>L000009620</t>
  </si>
  <si>
    <t>2456-US Kankakee Plant Maintenance-G</t>
  </si>
  <si>
    <t>L000009631</t>
  </si>
  <si>
    <t>2447 St. Charles Research Facility-G</t>
  </si>
  <si>
    <t>L000009633</t>
  </si>
  <si>
    <t>LR4047451G St Charles Distribution-G</t>
  </si>
  <si>
    <t>L000009650</t>
  </si>
  <si>
    <t>1100 US Round Rock Stds and Custom-G</t>
  </si>
  <si>
    <t>L000009672</t>
  </si>
  <si>
    <t>53247 Israel Rehovot Manufacturing-G</t>
  </si>
  <si>
    <t>L000009679</t>
  </si>
  <si>
    <t>57201 UK Haverhill Quality Control-G</t>
  </si>
  <si>
    <t>L000009680</t>
  </si>
  <si>
    <t>57202 UK Haverhill Shipping &amp; Whse-G</t>
  </si>
  <si>
    <t>L000009689</t>
  </si>
  <si>
    <t>57223 UK Haverhill BT I-Scale Prod-G</t>
  </si>
  <si>
    <t>L000009691</t>
  </si>
  <si>
    <t>L000009697</t>
  </si>
  <si>
    <t>31508 US Woodlands GEN BT ALIQUOTS-G</t>
  </si>
  <si>
    <t>L000009698</t>
  </si>
  <si>
    <t>31520 US Woodlands GEN BT PEPTIDES-G</t>
  </si>
  <si>
    <t>L000009702</t>
  </si>
  <si>
    <t>31579 US Woodlands GEN RB Ord Mgmt-G</t>
  </si>
  <si>
    <t>L000009703</t>
  </si>
  <si>
    <t>31580 US Woodlands GEN BT Shipping-G</t>
  </si>
  <si>
    <t>L000009707</t>
  </si>
  <si>
    <t>31585 US Woodlands GEN BT ABI PROD-G</t>
  </si>
  <si>
    <t>L000009711</t>
  </si>
  <si>
    <t>31602 US Woodlands GEN BT ENGINEER-G</t>
  </si>
  <si>
    <t>L000009714</t>
  </si>
  <si>
    <t>31684G - Woodlands Admin &amp; Support-G</t>
  </si>
  <si>
    <t>L000009722</t>
  </si>
  <si>
    <t>2168 US Ramona - Animal Operations-G</t>
  </si>
  <si>
    <t>L000009724</t>
  </si>
  <si>
    <t>2148TA0201 US Prod Assembly+Mfg-FG-G</t>
  </si>
  <si>
    <t>L000009725</t>
  </si>
  <si>
    <t>2148TACA00-Prod I (Production) IDL-G</t>
  </si>
  <si>
    <t>L000009726</t>
  </si>
  <si>
    <t>2148TACA01-Prod I Production Equip-G</t>
  </si>
  <si>
    <t>L000009737</t>
  </si>
  <si>
    <t>Other COGS Variances - Rocklin Ops-G</t>
  </si>
  <si>
    <t>L000009747</t>
  </si>
  <si>
    <t>1896 US Temecula-Proteins/Reagents-G</t>
  </si>
  <si>
    <t>L000009752</t>
  </si>
  <si>
    <t>2467 US Temecula - Prod Purchasing-G</t>
  </si>
  <si>
    <t>L000009760</t>
  </si>
  <si>
    <t>6016 US Temecula - Data Governance-G</t>
  </si>
  <si>
    <t>L000009787</t>
  </si>
  <si>
    <t>GTO MGMT Adj Rylty, Licenses &amp; Com-G</t>
  </si>
  <si>
    <t>L000009823</t>
  </si>
  <si>
    <t>Inbound/Replenishment - Allentown -G</t>
  </si>
  <si>
    <t>L000009825</t>
  </si>
  <si>
    <t>Inbound/Replenishment - Argentina -G</t>
  </si>
  <si>
    <t>L000009829</t>
  </si>
  <si>
    <t>Inbound/Replenishment - Australia -G</t>
  </si>
  <si>
    <t>L000009840</t>
  </si>
  <si>
    <t>Inbound/Replenishment - 2061 Buchs-G</t>
  </si>
  <si>
    <t>L000009850</t>
  </si>
  <si>
    <t>Inbound/Replenishment - 2115 Chile-G</t>
  </si>
  <si>
    <t>L000009854</t>
  </si>
  <si>
    <t>Inbound/Replenishment-2012 Denmark-G</t>
  </si>
  <si>
    <t>L000009856</t>
  </si>
  <si>
    <t>Inbound/Replenishment-2013 Finland-G</t>
  </si>
  <si>
    <t>L000009861</t>
  </si>
  <si>
    <t>Inbound/Replenishment - Haverhill -G</t>
  </si>
  <si>
    <t>L000009862</t>
  </si>
  <si>
    <t>Inbnd/Replenishment-2047 Haverhill-G</t>
  </si>
  <si>
    <t>L000009872</t>
  </si>
  <si>
    <t>Inbound/Replenishment - 2025 Italy-G</t>
  </si>
  <si>
    <t>L000009883</t>
  </si>
  <si>
    <t>Inbound/Replenishment - Milwaukee -G</t>
  </si>
  <si>
    <t>L000009884</t>
  </si>
  <si>
    <t>Inbnd/Replenishment-2066 Milwaukee-G</t>
  </si>
  <si>
    <t>L000009891</t>
  </si>
  <si>
    <t>Inbound/Replenishment - Satellite -G</t>
  </si>
  <si>
    <t>L000009892</t>
  </si>
  <si>
    <t>Inbnd/Replenishment-2066 Satellite-G</t>
  </si>
  <si>
    <t>L000009895</t>
  </si>
  <si>
    <t>Inbound/Replenishment - Sheboygan -G</t>
  </si>
  <si>
    <t>L000009896</t>
  </si>
  <si>
    <t>Inbnd/Replenishment-2066 Sheboygan-G</t>
  </si>
  <si>
    <t>L000009898</t>
  </si>
  <si>
    <t>Inbound/Replenishmnt-2137 S Africa-G</t>
  </si>
  <si>
    <t>L000009899</t>
  </si>
  <si>
    <t>Inbound/Replenishment - Steinheim -G</t>
  </si>
  <si>
    <t>L000009900</t>
  </si>
  <si>
    <t>Inbnd/Replenishment-2002 Steinheim-G</t>
  </si>
  <si>
    <t>L000009904</t>
  </si>
  <si>
    <t>Inbound/Replenishment-2108 Supelco-G</t>
  </si>
  <si>
    <t>L000009911</t>
  </si>
  <si>
    <t>Inbound/Replenishment - USA other -G</t>
  </si>
  <si>
    <t>L000009913</t>
  </si>
  <si>
    <t>Inbound/Replenishment - Woodlands -G</t>
  </si>
  <si>
    <t>L000010065</t>
  </si>
  <si>
    <t>Other Supply Chain &amp; Distribution -G</t>
  </si>
  <si>
    <t>L000010077</t>
  </si>
  <si>
    <t>400759414G - TOLSO SCH other admin-G</t>
  </si>
  <si>
    <t>L000010078</t>
  </si>
  <si>
    <t>657800-LS-O Integration Workstream-G</t>
  </si>
  <si>
    <t>L000010108</t>
  </si>
  <si>
    <t>400755065G - LS-OII-1 (Spr. Tower)-G</t>
  </si>
  <si>
    <t>L000010158</t>
  </si>
  <si>
    <t>Hamburg production site Whse/distr-G</t>
  </si>
  <si>
    <t>L000010189</t>
  </si>
  <si>
    <t>US10045090 - Norwood Environmental-G</t>
  </si>
  <si>
    <t>L000010215</t>
  </si>
  <si>
    <t>200007 - Operation Swiss Principle-G</t>
  </si>
  <si>
    <t>L000010218</t>
  </si>
  <si>
    <t>CCV TSA OP 19 Steinheim fill &amp; pkg-G</t>
  </si>
  <si>
    <t>L000010234</t>
  </si>
  <si>
    <t>EI2143 - 2143 Material Initiatives-G</t>
  </si>
  <si>
    <t>L000010237</t>
  </si>
  <si>
    <t>FR2143 - 2143 Material Initiatives-G</t>
  </si>
  <si>
    <t>L000010240</t>
  </si>
  <si>
    <t>US2143 - 2143 Material Initiatives-G</t>
  </si>
  <si>
    <t>L000010255</t>
  </si>
  <si>
    <t>BF6730 - 6730 Site Admn-Operations-G</t>
  </si>
  <si>
    <t>L000010264</t>
  </si>
  <si>
    <t>BF8003 - 8003 Capillary Production-G</t>
  </si>
  <si>
    <t>L000010275</t>
  </si>
  <si>
    <t>BCS1306 54 BM -Biocontrol WEU Mktg-G</t>
  </si>
  <si>
    <t>L000010286</t>
  </si>
  <si>
    <t>Biocontrol Operations Outbound Frt-G</t>
  </si>
  <si>
    <t>L000010291</t>
  </si>
  <si>
    <t>EI1018 - 1018 Cork Pilot Operation-G</t>
  </si>
  <si>
    <t>L000010295</t>
  </si>
  <si>
    <t>EI1021 - 1021 Cork Millex Overmold-G</t>
  </si>
  <si>
    <t>L000010308</t>
  </si>
  <si>
    <t>EI1043POV - 1043 Cork Amicon Ultra-G</t>
  </si>
  <si>
    <t>L000010317</t>
  </si>
  <si>
    <t>EI2506 Cork Production Engineering-G</t>
  </si>
  <si>
    <t>L000010330</t>
  </si>
  <si>
    <t>CORKRDOP19 Cork Membrane R&amp;D Alloc-G</t>
  </si>
  <si>
    <t>L000010332</t>
  </si>
  <si>
    <t>EI1029 - 1029 Cork Durapore Mixing-G</t>
  </si>
  <si>
    <t>L000010350</t>
  </si>
  <si>
    <t>EI1291 - 1291 IC2 Durapore Casting-G</t>
  </si>
  <si>
    <t>L000010353</t>
  </si>
  <si>
    <t>EI1294 IC2 Durapore Classification-G</t>
  </si>
  <si>
    <t>L000010360</t>
  </si>
  <si>
    <t>EI2688 - Separations Technology EI-G</t>
  </si>
  <si>
    <t>L000010365</t>
  </si>
  <si>
    <t>1878 - 17CHD Material Handling Ops-G</t>
  </si>
  <si>
    <t>L000010368</t>
  </si>
  <si>
    <t>1883 - 17CHD Complnce Training Ops-G</t>
  </si>
  <si>
    <t>L000010389</t>
  </si>
  <si>
    <t>CDE90230010 - Manufac. and Science-G</t>
  </si>
  <si>
    <t>L000010394</t>
  </si>
  <si>
    <t>CDE90250040 - Maint.Supply Systems-G</t>
  </si>
  <si>
    <t>L000010395</t>
  </si>
  <si>
    <t>CDE90250050 - Maintenance Building-G</t>
  </si>
  <si>
    <t>L000010397</t>
  </si>
  <si>
    <t>CDE90280060 - Packmaterial Bottles-G</t>
  </si>
  <si>
    <t>L000010398</t>
  </si>
  <si>
    <t>CDE90290020 - Pers. Costs Prod.Dep-G</t>
  </si>
  <si>
    <t>L000010400</t>
  </si>
  <si>
    <t>CDE90290040 Prep. &amp; 2+3 Pack. Prod-G</t>
  </si>
  <si>
    <t>L000010405</t>
  </si>
  <si>
    <t>CDE90290610MPV CADKON Machines 1-3-G</t>
  </si>
  <si>
    <t>L000010414</t>
  </si>
  <si>
    <t>DE90140030 Operational Supp &amp; Comm-G</t>
  </si>
  <si>
    <t>L000010417</t>
  </si>
  <si>
    <t>DE90300040 Small Diff. Written-off-G</t>
  </si>
  <si>
    <t>L000010431</t>
  </si>
  <si>
    <t>US1254 Jaffrey Optiseal Production-G</t>
  </si>
  <si>
    <t>L000010433</t>
  </si>
  <si>
    <t>US1256POV Jaffr Pleated Cartridges-G</t>
  </si>
  <si>
    <t>L000010436</t>
  </si>
  <si>
    <t>US1262 - 1262 US Jaffrey Viresolve-G</t>
  </si>
  <si>
    <t>L000010456</t>
  </si>
  <si>
    <t>US2039 Jaffrey Add Systems Support-G</t>
  </si>
  <si>
    <t>L000010459</t>
  </si>
  <si>
    <t>US2054 - Jaffrey Physical Test Lab-G</t>
  </si>
  <si>
    <t>L000010463</t>
  </si>
  <si>
    <t>US2058 Jaffr Dwnstrm Plted Cartrid-G</t>
  </si>
  <si>
    <t>L000010464</t>
  </si>
  <si>
    <t>US2059 Jaffrey Technical Resources-G</t>
  </si>
  <si>
    <t>L000010473</t>
  </si>
  <si>
    <t>US2416 - 2416 US Jaffrey Warehouse-G</t>
  </si>
  <si>
    <t>L000010480</t>
  </si>
  <si>
    <t>US2658 - 2658 US Jaffrey Virus Lab-G</t>
  </si>
  <si>
    <t>L000010497</t>
  </si>
  <si>
    <t>FR1055 - 1055 FR Molsheim Membrane-G</t>
  </si>
  <si>
    <t>L000010503</t>
  </si>
  <si>
    <t>FR1060 - 1060 FR Molsheim Durapore-G</t>
  </si>
  <si>
    <t>L000010504</t>
  </si>
  <si>
    <t>FR1063 - 1063 FR Molsheim Hardware-G</t>
  </si>
  <si>
    <t>L000010505</t>
  </si>
  <si>
    <t>FR1067 - 1067 FR Molsheim Sterivac-G</t>
  </si>
  <si>
    <t>L000010517</t>
  </si>
  <si>
    <t>FR2011 Molsheim Bldg A Maintenance-G</t>
  </si>
  <si>
    <t>L000010529</t>
  </si>
  <si>
    <t>FR2548 Molsheim Dachstein Facility-G</t>
  </si>
  <si>
    <t>L000010531</t>
  </si>
  <si>
    <t>FR2602 Molsheim Qlty Prod Build. A-G</t>
  </si>
  <si>
    <t>L000010534</t>
  </si>
  <si>
    <t>FR2699 Start-up cost Biomonitoring-G</t>
  </si>
  <si>
    <t>L000010555</t>
  </si>
  <si>
    <t>FR2728 Molsheim Idle capacity cost-G</t>
  </si>
  <si>
    <t>L000010564</t>
  </si>
  <si>
    <t>FR1073 Molsheim HSO Chroma Columns-G</t>
  </si>
  <si>
    <t>L000010576</t>
  </si>
  <si>
    <t>LS-OOM APAC Strat&amp;Transf Proj Mgmt-G</t>
  </si>
  <si>
    <t>L000010612</t>
  </si>
  <si>
    <t>20247 US-Spruce St. Louis Facility-G</t>
  </si>
  <si>
    <t>L000010616</t>
  </si>
  <si>
    <t>20497 US-Dekalb St. Louis Facility-G</t>
  </si>
  <si>
    <t>L000010617</t>
  </si>
  <si>
    <t>20498 US-Barton St. Louis Facility-G</t>
  </si>
  <si>
    <t>L000010661</t>
  </si>
  <si>
    <t>EUR - F11 MGF BT Decentral IT Prod-G</t>
  </si>
  <si>
    <t>L000010761</t>
  </si>
  <si>
    <t>2123Z03500 NEXT ERP Implementation-G</t>
  </si>
  <si>
    <t>L000011040</t>
  </si>
  <si>
    <t>F84 MGF  Patents &amp; Scientific Svcs-G</t>
  </si>
  <si>
    <t>L000011104</t>
  </si>
  <si>
    <t>SO Site Operations - Non-Alloc Exp-G</t>
  </si>
  <si>
    <t>L000011106</t>
  </si>
  <si>
    <t>SO Site Operations-Other Prod Cost-G</t>
  </si>
  <si>
    <t>L000011108</t>
  </si>
  <si>
    <t>SO Site Operations - Rem. Oth. Exp-G</t>
  </si>
  <si>
    <t>L000011203</t>
  </si>
  <si>
    <t>Local Function - CZ Czech Republic-G</t>
  </si>
  <si>
    <t>L000011205</t>
  </si>
  <si>
    <t>Local Function-E70 Local Functions-G</t>
  </si>
  <si>
    <t>L000011241</t>
  </si>
  <si>
    <t>ADJ 3122204000 Rem Oth Inc 3rd Pty-G</t>
  </si>
  <si>
    <t>L000011243</t>
  </si>
  <si>
    <t>10401 CORP SG&amp;A EXEC EXP NonAllExp-G</t>
  </si>
  <si>
    <t>L000011245</t>
  </si>
  <si>
    <t>2376 Corp Management MFG Costs EUR-G</t>
  </si>
  <si>
    <t>L000011246</t>
  </si>
  <si>
    <t>2376 Corp Management MFG Costs USD-G</t>
  </si>
  <si>
    <t>L000011257</t>
  </si>
  <si>
    <t>400753228 Rckstlng Url/Gleit Legal-G</t>
  </si>
  <si>
    <t>L000011272</t>
  </si>
  <si>
    <t>7102318350 Corp-country management-G</t>
  </si>
  <si>
    <t>L000011279</t>
  </si>
  <si>
    <t>9566 9566 Iron Mountain inv. alloc-G</t>
  </si>
  <si>
    <t>L000011285</t>
  </si>
  <si>
    <t>9894 - Molsheim Spcl Integr. Costs-G</t>
  </si>
  <si>
    <t>L000011287</t>
  </si>
  <si>
    <t>A000400750078G Spcl Exp of Selling-G</t>
  </si>
  <si>
    <t>L000011340</t>
  </si>
  <si>
    <t>636730 - Strategy Realization Proj-G</t>
  </si>
  <si>
    <t>L000011342</t>
  </si>
  <si>
    <t>636720 - Strategy Realization Team-G</t>
  </si>
  <si>
    <t>L000011354</t>
  </si>
  <si>
    <t>9424-Strtgy, Bus Dev &amp; Transf Mgmt-G</t>
  </si>
  <si>
    <t>L000011357</t>
  </si>
  <si>
    <t>LS-QD Digital and Data Management -G</t>
  </si>
  <si>
    <t>L000011389</t>
  </si>
  <si>
    <t>LS-QSV Value &amp; Process Improvement-G</t>
  </si>
  <si>
    <t>L000011431</t>
  </si>
  <si>
    <t>PSMMOR1915.3524 3524 Field Service-G</t>
  </si>
  <si>
    <t>L000011447</t>
  </si>
  <si>
    <t>PSCLFF_7210$$$2025C03541 Phar. Mat-G</t>
  </si>
  <si>
    <t>L000011448</t>
  </si>
  <si>
    <t>PSCNOW_7210$$$0000020482 Pharm Mat-G</t>
  </si>
  <si>
    <t>L000011467</t>
  </si>
  <si>
    <t>PS003200002648 CH71 Royalty Income-G</t>
  </si>
  <si>
    <t>L000011485</t>
  </si>
  <si>
    <t>PS7210$$$0024068110 PS2037-UK SPMO-G</t>
  </si>
  <si>
    <t>L000011508</t>
  </si>
  <si>
    <t>PS.1099.2070 FDS Amort Intang COGS-G</t>
  </si>
  <si>
    <t>L000011517</t>
  </si>
  <si>
    <t>PS.1975.5971 GENM - CGT Marcom A&amp;P-G</t>
  </si>
  <si>
    <t>L000011520</t>
  </si>
  <si>
    <t>PS.1975.6736 GENM - CT Engineering-G</t>
  </si>
  <si>
    <t>L000011529</t>
  </si>
  <si>
    <t>PS.21413 GENM - BD &amp; IP Outlicens.-G</t>
  </si>
  <si>
    <t>L000011530</t>
  </si>
  <si>
    <t>PS.1756C07209 GENM - Bus. Dev &amp; IP-G</t>
  </si>
  <si>
    <t>L000011532</t>
  </si>
  <si>
    <t>PS.1975.5651 GENM - GE&amp;M Port Mgmt-G</t>
  </si>
  <si>
    <t>L000011549</t>
  </si>
  <si>
    <t>PS.1975.5963 CDMO Acceleration ISS-G</t>
  </si>
  <si>
    <t>L000011576</t>
  </si>
  <si>
    <t>PSMMOR1975.5011 5011 NA Biop SalSP-G</t>
  </si>
  <si>
    <t>L000011607</t>
  </si>
  <si>
    <t>PS1000AT40MS0010 GSA Pilot Central-G</t>
  </si>
  <si>
    <t>L000011608</t>
  </si>
  <si>
    <t>PS1000CH70MS1108 GSA Pilot Central-G</t>
  </si>
  <si>
    <t>L000011609</t>
  </si>
  <si>
    <t>PS1000DE40MS0035 GSA Pilot Central-G</t>
  </si>
  <si>
    <t>L000011613</t>
  </si>
  <si>
    <t>PSMMOR1945.5692 5692 EU Export Roy-G</t>
  </si>
  <si>
    <t>L000011637</t>
  </si>
  <si>
    <t>PS7210$$$1756CS7045 UK BASED SALES-G</t>
  </si>
  <si>
    <t>L000011644</t>
  </si>
  <si>
    <t>PS7210$$$1756CS5030 PS UK Customer-G</t>
  </si>
  <si>
    <t>L000011647</t>
  </si>
  <si>
    <t>PS7210$$$1919C02300 PS CA EB&amp;Novel-G</t>
  </si>
  <si>
    <t>L000011658</t>
  </si>
  <si>
    <t>PS7210$$$2034C09003 PGSSS-SC Sales-G</t>
  </si>
  <si>
    <t>L000011659</t>
  </si>
  <si>
    <t>PS01010000696601 SAP Next Darmst N-G</t>
  </si>
  <si>
    <t>L000011686</t>
  </si>
  <si>
    <t>PS1044PSPP Special Expense of Sell-G</t>
  </si>
  <si>
    <t>L000011693</t>
  </si>
  <si>
    <t>PS7210$$$1756CS7321 PSC GSA Collab-G</t>
  </si>
  <si>
    <t>L000011743</t>
  </si>
  <si>
    <t>Business Development &amp; Innovation -G</t>
  </si>
  <si>
    <t>L000011756</t>
  </si>
  <si>
    <t>DE40MS3001 Pharma GSA Germany 1930-G</t>
  </si>
  <si>
    <t>L000011797</t>
  </si>
  <si>
    <t>95667 - Application and Wflow Mktg-G</t>
  </si>
  <si>
    <t>L000011807</t>
  </si>
  <si>
    <t>CO10100357 - Biology App (CO) Mktg-G</t>
  </si>
  <si>
    <t>L000011813</t>
  </si>
  <si>
    <t>2123C0BS09 - Latam Cash Collection-G</t>
  </si>
  <si>
    <t>L000011954</t>
  </si>
  <si>
    <t>2123C00053 AS SBS CoS AS Analytics-G</t>
  </si>
  <si>
    <t>L000011961</t>
  </si>
  <si>
    <t>L000011962</t>
  </si>
  <si>
    <t>L000011966</t>
  </si>
  <si>
    <t>IN2123C00063 AS Sale Enab TMIC SBS-G</t>
  </si>
  <si>
    <t>L000012005</t>
  </si>
  <si>
    <t>I&amp;T Commercial WEU Savings Target -G</t>
  </si>
  <si>
    <t>L000012008</t>
  </si>
  <si>
    <t>L000012009</t>
  </si>
  <si>
    <t>L000012100</t>
  </si>
  <si>
    <t>BBSM - R &amp; D for Applied Solutions-G</t>
  </si>
  <si>
    <t>L000012135</t>
  </si>
  <si>
    <t>2068G - Mobius Product Engineering-G</t>
  </si>
  <si>
    <t>L000012139</t>
  </si>
  <si>
    <t>1103G - 54CHD Complce-Training Ops-G</t>
  </si>
  <si>
    <t>L000012141</t>
  </si>
  <si>
    <t>CDE90140200 Global Tech Operations-G</t>
  </si>
  <si>
    <t>L000012144</t>
  </si>
  <si>
    <t>400762249G-ISO 13485 certificat DA-G</t>
  </si>
  <si>
    <t>L000012158</t>
  </si>
  <si>
    <t>200006 - waste disposal Steinheim -G</t>
  </si>
  <si>
    <t>L000012159</t>
  </si>
  <si>
    <t>200007 - Costs Swiss princ. - STE -G</t>
  </si>
  <si>
    <t>L000012160</t>
  </si>
  <si>
    <t>200008 - Distribution - Steinheim -G</t>
  </si>
  <si>
    <t>L000012178</t>
  </si>
  <si>
    <t>632000G - LS-ODR-LOP Product. Plan-G</t>
  </si>
  <si>
    <t>L000012212</t>
  </si>
  <si>
    <t>400743419 Rckstlng Gratif Logistik-G</t>
  </si>
  <si>
    <t>L000012213</t>
  </si>
  <si>
    <t>400753225 Rckstlng Url/Gleit Logis-G</t>
  </si>
  <si>
    <t>L000012237</t>
  </si>
  <si>
    <t>LS-OOO Automation &amp; Digitalization-G</t>
  </si>
  <si>
    <t>L000012249</t>
  </si>
  <si>
    <t>LS-QD SBS Cust. Master (Logistics)-G</t>
  </si>
  <si>
    <t>L000012265</t>
  </si>
  <si>
    <t>261222 C4-Order Processing and Log-G</t>
  </si>
  <si>
    <t>L000012289</t>
  </si>
  <si>
    <t>20419 Strategic Initiative Support-G</t>
  </si>
  <si>
    <t>L000012313</t>
  </si>
  <si>
    <t>GL Adj 3110500000 Spcl Exp of Sell-G</t>
  </si>
  <si>
    <t>L000012344</t>
  </si>
  <si>
    <t>Portfolio Management &amp; Excellence -G</t>
  </si>
  <si>
    <t>L000012353</t>
  </si>
  <si>
    <t>Business Development -G (L000012353)</t>
  </si>
  <si>
    <t>L000012359</t>
  </si>
  <si>
    <t>L000012446</t>
  </si>
  <si>
    <t>FS - Field Service LATAM - Brazil -G</t>
  </si>
  <si>
    <t>L000012447</t>
  </si>
  <si>
    <t>FS - Field Service LATAM - Mexico -G</t>
  </si>
  <si>
    <t>L000012477</t>
  </si>
  <si>
    <t>L000012516</t>
  </si>
  <si>
    <t>Process Solutions WCOGS SIAL Alloc-G</t>
  </si>
  <si>
    <t>L000012547</t>
  </si>
  <si>
    <t>PS7210$$$2131C00006 PS CCM Service-G</t>
  </si>
  <si>
    <t>L000012562</t>
  </si>
  <si>
    <t>PS70007102171433 Taiwan MSAT-Promo-G</t>
  </si>
  <si>
    <t>L000012583</t>
  </si>
  <si>
    <t>PSMMOR1975.6740 6740 BioProcessing-G</t>
  </si>
  <si>
    <t>L000012597</t>
  </si>
  <si>
    <t>PS000400756906 QA-QC - Empr MB- Po-G</t>
  </si>
  <si>
    <t>L000012600</t>
  </si>
  <si>
    <t>PS70007001581223 MESI REG E2E MKTG-G</t>
  </si>
  <si>
    <t>L000012604</t>
  </si>
  <si>
    <t>PS.1756C07210 GENM - CT Commercial-G</t>
  </si>
  <si>
    <t>L000012621</t>
  </si>
  <si>
    <t>PS003200003695 CH71 Roy Inc Isofol-G</t>
  </si>
  <si>
    <t>L000012628</t>
  </si>
  <si>
    <t>PS000400762084 QA-QC - Form - REAC-G</t>
  </si>
  <si>
    <t>L000012630</t>
  </si>
  <si>
    <t>PSA&amp;F Form Specialist &amp; FM Belgium-G</t>
  </si>
  <si>
    <t>L000012636</t>
  </si>
  <si>
    <t>PS1000CO10100359 Customer App. COL-G</t>
  </si>
  <si>
    <t>L000012638</t>
  </si>
  <si>
    <t>PS70007001586009 MESI REG LS PS-CA-G</t>
  </si>
  <si>
    <t>L000012656</t>
  </si>
  <si>
    <t>PS1000DE40MS3002 PS Cust Applic SU-G</t>
  </si>
  <si>
    <t>L000012665</t>
  </si>
  <si>
    <t>PSMMOR1945.6740 6740 BioProcessing-G</t>
  </si>
  <si>
    <t>L000012669</t>
  </si>
  <si>
    <t>PSMMOR1945.5003 5003 BioProcessing-G</t>
  </si>
  <si>
    <t>L000012670</t>
  </si>
  <si>
    <t>PSMMOR1975.5003 5003 BioProcessing-G</t>
  </si>
  <si>
    <t>L000012671</t>
  </si>
  <si>
    <t>PSMMOR1945.5010 5010 BioP Business-G</t>
  </si>
  <si>
    <t>L000012672</t>
  </si>
  <si>
    <t>PSMMOR1975.5010 5010 BioP Business-G</t>
  </si>
  <si>
    <t>L000012673</t>
  </si>
  <si>
    <t>PSMMOR1975.5015 5015 BioP Business-G</t>
  </si>
  <si>
    <t>L000012677</t>
  </si>
  <si>
    <t>PSMMOR1945.5820 5820 Vercors Sales-G</t>
  </si>
  <si>
    <t>L000012680</t>
  </si>
  <si>
    <t>PSMMOR1945.5977 5977 Vercors Sales-G</t>
  </si>
  <si>
    <t>L000012683</t>
  </si>
  <si>
    <t>PS01010000687204 Supply Robustness-G</t>
  </si>
  <si>
    <t>L000012687</t>
  </si>
  <si>
    <t>PSMMOR1975.5922 5922 Portfolio Ops-G</t>
  </si>
  <si>
    <t>L000012689</t>
  </si>
  <si>
    <t>PS7210$$$2025C00005 Comm Strat SPA-G</t>
  </si>
  <si>
    <t>L000012694</t>
  </si>
  <si>
    <t>PS.10860852 GENM CT &amp; VGT Sales JP-G</t>
  </si>
  <si>
    <t>L000012696</t>
  </si>
  <si>
    <t>PS.20548 GENM - Patents-Litigation-G</t>
  </si>
  <si>
    <t>L000012699</t>
  </si>
  <si>
    <t>PS.1975.5732 GENM-GE&amp;M Comm.Enablt-G</t>
  </si>
  <si>
    <t>L000012700</t>
  </si>
  <si>
    <t>PSOP Attrition-PSS CH BioSafe COGs-G</t>
  </si>
  <si>
    <t>L000012710</t>
  </si>
  <si>
    <t>PS7210$$$0000052352 A&amp;F QA-QC Wuxi-G</t>
  </si>
  <si>
    <t>L000012716</t>
  </si>
  <si>
    <t>PS7210$$$2011C03002 Sales CZ PS AF-G</t>
  </si>
  <si>
    <t>L000012720</t>
  </si>
  <si>
    <t>PS7210$$$2031C03081 PS Sales Force-G</t>
  </si>
  <si>
    <t>L000012726</t>
  </si>
  <si>
    <t>CL - Eng. Sys. Rel. - COGS US10326-G</t>
  </si>
  <si>
    <t>L000012727</t>
  </si>
  <si>
    <t>PS1000SE40RD1975 R&amp;D cross charges-G</t>
  </si>
  <si>
    <t>L000012747</t>
  </si>
  <si>
    <t>Attrition - LS-ASR MSX Applied Str-G</t>
  </si>
  <si>
    <t>L000012754</t>
  </si>
  <si>
    <t>PS1000BE40MS2400 Strat Operational-G</t>
  </si>
  <si>
    <t>L000012756</t>
  </si>
  <si>
    <t>PS1000CH70ADL101 Strat Operational-G</t>
  </si>
  <si>
    <t>L000012795</t>
  </si>
  <si>
    <t>LW-2123CS0057 LW Marketing OPS SBS-G</t>
  </si>
  <si>
    <t>L000012828</t>
  </si>
  <si>
    <t>PSMMOR1945.5002 5002 BioP Upstream-G</t>
  </si>
  <si>
    <t>L000012835</t>
  </si>
  <si>
    <t>PS7210$$$2010C02400 Strategy Field-G</t>
  </si>
  <si>
    <t>L000012870</t>
  </si>
  <si>
    <t>Inbound/Replenishment - 1756 LS UK-G</t>
  </si>
  <si>
    <t>L000012881</t>
  </si>
  <si>
    <t>400762812-Start-Up S12 Coolng drum-G</t>
  </si>
  <si>
    <t>L000012882</t>
  </si>
  <si>
    <t>400762813-Optimization S12 Recycle-G</t>
  </si>
  <si>
    <t>L000012905</t>
  </si>
  <si>
    <t>FS - Field Svc Peru - Ext Tech Svc-G</t>
  </si>
  <si>
    <t>L000012942</t>
  </si>
  <si>
    <t>Bellefonte Operations Outbound Frt-G</t>
  </si>
  <si>
    <t>L000013014</t>
  </si>
  <si>
    <t>Freight Rev - LW - NA-G (L000013014)</t>
  </si>
  <si>
    <t>L000013056</t>
  </si>
  <si>
    <t>1105 - FR Mobius - EU Assembly FT2-G</t>
  </si>
  <si>
    <t>L000013063</t>
  </si>
  <si>
    <t>Target reaching PCO Buy Merck Init-G</t>
  </si>
  <si>
    <t>L000013070</t>
  </si>
  <si>
    <t>2073 - Molsheim DEVICES Idle Costs-G</t>
  </si>
  <si>
    <t>L000013088</t>
  </si>
  <si>
    <t>PS.1975.5963 CDMO Acceleration A&amp;P-G</t>
  </si>
  <si>
    <t>L000013092</t>
  </si>
  <si>
    <t>PS Commercial Mgmt Receivables MEA-G</t>
  </si>
  <si>
    <t>L000013124</t>
  </si>
  <si>
    <t>DxRM - Product Management Operations</t>
  </si>
  <si>
    <t>L000013270</t>
  </si>
  <si>
    <t>APAC Commercial MGT/Pricing /TMIC -G</t>
  </si>
  <si>
    <t>L000013306</t>
  </si>
  <si>
    <t>L000013336</t>
  </si>
  <si>
    <t>SAC Indianapolis Production Planning</t>
  </si>
  <si>
    <t>L000013467</t>
  </si>
  <si>
    <t>P000000032</t>
  </si>
  <si>
    <t>P000000485</t>
  </si>
  <si>
    <t>P000000503</t>
  </si>
  <si>
    <t>P000000509</t>
  </si>
  <si>
    <t>P000000562</t>
  </si>
  <si>
    <t>Exceptional Other important one-offs</t>
  </si>
  <si>
    <t>P000000607</t>
  </si>
  <si>
    <t>P000000781</t>
  </si>
  <si>
    <t>Non-GrEx, DIS-TW-TA, Taoyuan, Taiwan</t>
  </si>
  <si>
    <t>P000000783</t>
  </si>
  <si>
    <t>Non-GrEx, DIS-TW-HS, Hsinchu, Taiwan</t>
  </si>
  <si>
    <t>P000000787</t>
  </si>
  <si>
    <t>Non-GrEx, DIS-CN-SH, Shanghai, China</t>
  </si>
  <si>
    <t>P000000843</t>
  </si>
  <si>
    <t>Non-GrEx, PAT-US-BU, Branchburg, USA</t>
  </si>
  <si>
    <t>P000000845</t>
  </si>
  <si>
    <t>Non-GrEx, PAT-JP-SZ, Shizuoka, Japan</t>
  </si>
  <si>
    <t>P000000872</t>
  </si>
  <si>
    <t>P000000878</t>
  </si>
  <si>
    <t>Non-GrEx, PAT-FR-LA, Lamotte, France</t>
  </si>
  <si>
    <t>P000000916</t>
  </si>
  <si>
    <t>Non-GrEx, SPG-KR-UL, Ulsan, S. Korea</t>
  </si>
  <si>
    <t>P000000925</t>
  </si>
  <si>
    <t>Non-GrEx, SPG-KR-SH, Sihwa, S. Korea</t>
  </si>
  <si>
    <t>P000000985</t>
  </si>
  <si>
    <t>Non-GrEx, DSS-CN-WG, Shanghai, China</t>
  </si>
  <si>
    <t>P000000998</t>
  </si>
  <si>
    <t>Non-GrEx, DSS-KR-HY, Ansan, S. Korea</t>
  </si>
  <si>
    <t>P000001001</t>
  </si>
  <si>
    <t>EL-AS-O Operations Digital Solutions</t>
  </si>
  <si>
    <t>G000000090</t>
  </si>
  <si>
    <t>F13 LE - Group Legal &amp; Compliance_I</t>
  </si>
  <si>
    <t>G000000147</t>
  </si>
  <si>
    <t>F87 ST - Group Science &amp; Technology</t>
  </si>
  <si>
    <t>G000000213</t>
  </si>
  <si>
    <t>G000000216</t>
  </si>
  <si>
    <t>G000000711</t>
  </si>
  <si>
    <t>GZM BX-PE - Buy&amp;Pay EMEA Operations</t>
  </si>
  <si>
    <t>G000000794</t>
  </si>
  <si>
    <t>FK4 BX-F - Life Science Sector Plan</t>
  </si>
  <si>
    <t>G000000795</t>
  </si>
  <si>
    <t>FK5 BX-E - Life Science Sector Plan</t>
  </si>
  <si>
    <t>G000000796</t>
  </si>
  <si>
    <t>FK6 BX-P - Life Science Sector Plan</t>
  </si>
  <si>
    <t>G000000797</t>
  </si>
  <si>
    <t>F80 BX-A - Life Science Sector Plan</t>
  </si>
  <si>
    <t>G000000961</t>
  </si>
  <si>
    <t>GHM FS Multi-Tenant Warehouse Bldg.</t>
  </si>
  <si>
    <t>G000001039</t>
  </si>
  <si>
    <t>H000000375</t>
  </si>
  <si>
    <t>VC Saint Vincent and the Grenadines</t>
  </si>
  <si>
    <t>H000000670</t>
  </si>
  <si>
    <t>1227QR Merck Brazil - Quality - Rio</t>
  </si>
  <si>
    <t>H000000736</t>
  </si>
  <si>
    <t>TA Oncology &amp; Companion Diagnostics</t>
  </si>
  <si>
    <t>H000001043</t>
  </si>
  <si>
    <t>1261DA Business Excellence MDA Site</t>
  </si>
  <si>
    <t>H000001184</t>
  </si>
  <si>
    <t>ID - Sales Promotion-Cardiovascular</t>
  </si>
  <si>
    <t>H000001252</t>
  </si>
  <si>
    <t>MY - Specialty Care Sales Promotion</t>
  </si>
  <si>
    <t>H000001288</t>
  </si>
  <si>
    <t>SG - Specialty Care Sales Promotion</t>
  </si>
  <si>
    <t>H000001419</t>
  </si>
  <si>
    <t>CN - Onco Sales Promotion ERB Sales</t>
  </si>
  <si>
    <t>H000001462</t>
  </si>
  <si>
    <t>CN - FD ISS MKT customer engagement</t>
  </si>
  <si>
    <t>H000001543</t>
  </si>
  <si>
    <t>CN - Medical activities Erbitux MSL</t>
  </si>
  <si>
    <t>H000001582</t>
  </si>
  <si>
    <t>CN - ISS CCD-Commercial Field Sales</t>
  </si>
  <si>
    <t>H000001589</t>
  </si>
  <si>
    <t>CN - Sales promotion activities CCD</t>
  </si>
  <si>
    <t>H000001592</t>
  </si>
  <si>
    <t>CN - Sales promotion activities MAP</t>
  </si>
  <si>
    <t>H000001595</t>
  </si>
  <si>
    <t>CN - Sales promotion activities GPA</t>
  </si>
  <si>
    <t>H000001659</t>
  </si>
  <si>
    <t>FR - Clinical studies Endocrinology</t>
  </si>
  <si>
    <t>H000001842</t>
  </si>
  <si>
    <t>IE - OOEI (Other Expenses &amp; Income)</t>
  </si>
  <si>
    <t>H000001913</t>
  </si>
  <si>
    <t>IT - Medical Act. (Non-R&amp;D) General</t>
  </si>
  <si>
    <t>H000002128</t>
  </si>
  <si>
    <t>GB - OOEI (Other Expenses &amp; Income)</t>
  </si>
  <si>
    <t>H000002579</t>
  </si>
  <si>
    <t>BR - Sales Promotion Other Diabetes</t>
  </si>
  <si>
    <t>H000002588</t>
  </si>
  <si>
    <t>BR - Medical non R&amp;D Other Diabetes</t>
  </si>
  <si>
    <t>H000002623</t>
  </si>
  <si>
    <t>BR - Internal Sales Services COMMEX</t>
  </si>
  <si>
    <t>H000002781</t>
  </si>
  <si>
    <t>MX - Sales Promotion Other Diabetes</t>
  </si>
  <si>
    <t>H000002841</t>
  </si>
  <si>
    <t>PE - BU Fertility and Endocrinology</t>
  </si>
  <si>
    <t>H000002870</t>
  </si>
  <si>
    <t>LATAM - Medical Activities Oncology</t>
  </si>
  <si>
    <t>H000002966</t>
  </si>
  <si>
    <t>Gu - Promotion activities Neurology</t>
  </si>
  <si>
    <t>H000002969</t>
  </si>
  <si>
    <t>Gu - Promotion activities Fertility</t>
  </si>
  <si>
    <t>H000003313</t>
  </si>
  <si>
    <t>RU - Promotion activities Neurology</t>
  </si>
  <si>
    <t>H000003317</t>
  </si>
  <si>
    <t>RU - Promotion activities Fertility</t>
  </si>
  <si>
    <t>H000003355</t>
  </si>
  <si>
    <t>SA - Promotion activities Neurology</t>
  </si>
  <si>
    <t>H000003359</t>
  </si>
  <si>
    <t>SA - Promotion activities Fertility</t>
  </si>
  <si>
    <t>H000003399</t>
  </si>
  <si>
    <t>ZA - Medi activities non R&amp;D Shared</t>
  </si>
  <si>
    <t>H000003544</t>
  </si>
  <si>
    <t>UA - Med. activities non R&amp;D Shared</t>
  </si>
  <si>
    <t>H000003652</t>
  </si>
  <si>
    <t>H000003656</t>
  </si>
  <si>
    <t>US - Brand Marketing - Professional</t>
  </si>
  <si>
    <t>H000003682</t>
  </si>
  <si>
    <t>H000003699</t>
  </si>
  <si>
    <t>H000003705</t>
  </si>
  <si>
    <t>H000003720</t>
  </si>
  <si>
    <t>H000003726</t>
  </si>
  <si>
    <t>H000003839</t>
  </si>
  <si>
    <t>US - MAPS - Channel Acct Mgmt &amp; Ops</t>
  </si>
  <si>
    <t>H000003846</t>
  </si>
  <si>
    <t>H000003851</t>
  </si>
  <si>
    <t>H000003852</t>
  </si>
  <si>
    <t>H000003857</t>
  </si>
  <si>
    <t>H000003858</t>
  </si>
  <si>
    <t>H000004182</t>
  </si>
  <si>
    <t>H000004189</t>
  </si>
  <si>
    <t>IT-HP HC Business Process Architect</t>
  </si>
  <si>
    <t>IT06030400</t>
  </si>
  <si>
    <t>L000005083</t>
  </si>
  <si>
    <t>AA - AA&amp;IT Management - Attrition-G</t>
  </si>
  <si>
    <t>L000005110</t>
  </si>
  <si>
    <t>L000005111</t>
  </si>
  <si>
    <t>L000005112</t>
  </si>
  <si>
    <t>L000005139</t>
  </si>
  <si>
    <t>20621 - AA Specialists - SIAL STL-G</t>
  </si>
  <si>
    <t>L000005155</t>
  </si>
  <si>
    <t>53607  AA Comm WE Field Marketing-G</t>
  </si>
  <si>
    <t>L000005171</t>
  </si>
  <si>
    <t>CH70MS1304 AA Comm WE Ind Testing-G</t>
  </si>
  <si>
    <t>L000005172</t>
  </si>
  <si>
    <t>DK40MS1304 AA Comm WE Ind Testing-G</t>
  </si>
  <si>
    <t>L000005191</t>
  </si>
  <si>
    <t>AT40MS1310 AA Comm WE Ind Testing-G</t>
  </si>
  <si>
    <t>L000005193</t>
  </si>
  <si>
    <t>DE40MS1304 AA Comm WE Ind Testing-G</t>
  </si>
  <si>
    <t>L000005208</t>
  </si>
  <si>
    <t>AA Comm WE Sales Specialists - CH-G</t>
  </si>
  <si>
    <t>L000005234</t>
  </si>
  <si>
    <t>US-40508 - AA Flavors &amp; Fragances-G</t>
  </si>
  <si>
    <t>L000005250</t>
  </si>
  <si>
    <t>CH-56228 - AA Mkt Operations / CH-G</t>
  </si>
  <si>
    <t>L000005251</t>
  </si>
  <si>
    <t>DE-681400 - AA Marketing Ops / DE-G</t>
  </si>
  <si>
    <t>L000005253</t>
  </si>
  <si>
    <t>UK-57246 - AA Mkt Operations / UK-G</t>
  </si>
  <si>
    <t>L000005259</t>
  </si>
  <si>
    <t>DE-681555 - AA Ref Materials / DE-G</t>
  </si>
  <si>
    <t>L000005260</t>
  </si>
  <si>
    <t>US-9005-G - AA Ref Materials / US-G</t>
  </si>
  <si>
    <t>L000005276</t>
  </si>
  <si>
    <t>US-496904 HPLC &amp; Particle Develop-G</t>
  </si>
  <si>
    <t>L000005296</t>
  </si>
  <si>
    <t>US-6025 - CER - R&amp;D Workflow team-G</t>
  </si>
  <si>
    <t>L000005395</t>
  </si>
  <si>
    <t>L000005453</t>
  </si>
  <si>
    <t>L000005486</t>
  </si>
  <si>
    <t>Attrition - LS-ASI MSX Segm Intel-G</t>
  </si>
  <si>
    <t>L000005651</t>
  </si>
  <si>
    <t>7102131412 - BM Sales Prom Taiwan-G</t>
  </si>
  <si>
    <t>L000005653</t>
  </si>
  <si>
    <t>6502961413 - BM Sales South Korea-G</t>
  </si>
  <si>
    <t>L000005689</t>
  </si>
  <si>
    <t>US-1306 59 BM Release Testing BCS-G</t>
  </si>
  <si>
    <t>L000005690</t>
  </si>
  <si>
    <t>DE-90260030 BM Release Testing DE-G</t>
  </si>
  <si>
    <t>L000005701</t>
  </si>
  <si>
    <t>AR10210006 - BM Regional Sales AR-G</t>
  </si>
  <si>
    <t>L000005749</t>
  </si>
  <si>
    <t>BM - RD - Applied Biology Europe -G</t>
  </si>
  <si>
    <t>L000005775</t>
  </si>
  <si>
    <t>L000005840</t>
  </si>
  <si>
    <t>DE-400756756 BM IO Technical Mktg-G</t>
  </si>
  <si>
    <t>L000005891</t>
  </si>
  <si>
    <t>Dx WE - United Kingdoms (LE 1756)-G</t>
  </si>
  <si>
    <t>L000005901</t>
  </si>
  <si>
    <t>DxS Mkg - Field Marketing Rocklin-G</t>
  </si>
  <si>
    <t>L000005904</t>
  </si>
  <si>
    <t>L000005942</t>
  </si>
  <si>
    <t>L000005979</t>
  </si>
  <si>
    <t>FS - Field Service LATAM # Eagle -G</t>
  </si>
  <si>
    <t>L000005983</t>
  </si>
  <si>
    <t>FS - Field Service NA - Attrition-G</t>
  </si>
  <si>
    <t>L000005998</t>
  </si>
  <si>
    <t>FS - US3512 - Operational Support-G</t>
  </si>
  <si>
    <t>L000005999</t>
  </si>
  <si>
    <t>FS - Field Svc NA - West &amp; South -G</t>
  </si>
  <si>
    <t>L000006008</t>
  </si>
  <si>
    <t>LW - AR10210014 - Sales Argentina-G</t>
  </si>
  <si>
    <t>L000006027</t>
  </si>
  <si>
    <t>FS - FR5777 - BM &amp; SGX MCS France-G</t>
  </si>
  <si>
    <t>L000006059</t>
  </si>
  <si>
    <t>FS - 2034CS1001 - Field Svc Spain-G</t>
  </si>
  <si>
    <t>L000006062</t>
  </si>
  <si>
    <t>FS - 2025CS0001 - Field Svc Italy-G</t>
  </si>
  <si>
    <t>L000006115</t>
  </si>
  <si>
    <t>FS - Field Service APAC - Taiwan -G</t>
  </si>
  <si>
    <t>L000006156</t>
  </si>
  <si>
    <t>LW - US5726 - Sales Upper MidWest-G</t>
  </si>
  <si>
    <t>L000006158</t>
  </si>
  <si>
    <t>LW - FR5018 - Field Mktg Clinical-G</t>
  </si>
  <si>
    <t>L000006179</t>
  </si>
  <si>
    <t>LW - DE40MS1314 - Field Marketing-G</t>
  </si>
  <si>
    <t>L000006180</t>
  </si>
  <si>
    <t>LW - 1756CS5904 - Field Marketing-G</t>
  </si>
  <si>
    <t>L000006199</t>
  </si>
  <si>
    <t>LW - 2034C01315 - Telesales Spain-G</t>
  </si>
  <si>
    <t>L000006201</t>
  </si>
  <si>
    <t>LW - 2025C01315 - Telesales Italy-G</t>
  </si>
  <si>
    <t>L000006209</t>
  </si>
  <si>
    <t>L000006319</t>
  </si>
  <si>
    <t>PSC00001025.91PCEP PS Sales Promo-G</t>
  </si>
  <si>
    <t>L000006332</t>
  </si>
  <si>
    <t>PS1000FR10M34330 A&amp;F EEMEAI Sales-G</t>
  </si>
  <si>
    <t>L000006396</t>
  </si>
  <si>
    <t>PS7210$$$0000056258 A&amp;F PPM Buchs-G</t>
  </si>
  <si>
    <t>L000006428</t>
  </si>
  <si>
    <t>L000006446</t>
  </si>
  <si>
    <t>PS003200002011 CH71 Roy Inc Bayer-G</t>
  </si>
  <si>
    <t>L000006463</t>
  </si>
  <si>
    <t>L000006476</t>
  </si>
  <si>
    <t>PSI0101.000400756889 QA-QC Ph Cst-G</t>
  </si>
  <si>
    <t>L000006515</t>
  </si>
  <si>
    <t>PS000400756919 QA-QC - Form - GDP-G</t>
  </si>
  <si>
    <t>L000006582</t>
  </si>
  <si>
    <t>PS01010000687201 Governace &amp; Proc-G</t>
  </si>
  <si>
    <t>L000006587</t>
  </si>
  <si>
    <t>PS7210$$$1756CS7361 BioP Prod Mgt-G</t>
  </si>
  <si>
    <t>L000006598</t>
  </si>
  <si>
    <t>PS7210$$$0000057063 BioP Upstream-G</t>
  </si>
  <si>
    <t>L000006642</t>
  </si>
  <si>
    <t>PSMMOR1937.6103 6103 Natrix (R&amp;D)-G</t>
  </si>
  <si>
    <t>L000006643</t>
  </si>
  <si>
    <t>PSMMOR1975.6103 6103 Natrix (R&amp;D)-G</t>
  </si>
  <si>
    <t>L000006773</t>
  </si>
  <si>
    <t>PS700061019901B3 PS Field Service-G</t>
  </si>
  <si>
    <t>L000006862</t>
  </si>
  <si>
    <t>PS7210$$$2057C00004 PS Sales Reg1-G</t>
  </si>
  <si>
    <t>L000006867</t>
  </si>
  <si>
    <t>PS7210$$$2011C00624 PS Sales Reg1-G</t>
  </si>
  <si>
    <t>L000006900</t>
  </si>
  <si>
    <t>PS7210$$$1919C01005 PS SALES REG1-G</t>
  </si>
  <si>
    <t>L000006931</t>
  </si>
  <si>
    <t>PS7210$$$2029C01012 PS SALES REG1-G</t>
  </si>
  <si>
    <t>L000006935</t>
  </si>
  <si>
    <t>Biologics and Viral Vectors CDMO -G</t>
  </si>
  <si>
    <t>L000006968</t>
  </si>
  <si>
    <t>PS1000MX10314800 FZA.VTA PROC.SOL-G</t>
  </si>
  <si>
    <t>L000007000</t>
  </si>
  <si>
    <t>PS70007102171430 PS-Field Service-G</t>
  </si>
  <si>
    <t>L000007027</t>
  </si>
  <si>
    <t>PS1000FR60809700 DOT.PROV.EXPLOIT-G</t>
  </si>
  <si>
    <t>L000007038</t>
  </si>
  <si>
    <t>PS FDS - Other Operating Expenses-G</t>
  </si>
  <si>
    <t>L000007044</t>
  </si>
  <si>
    <t>PS.1945.5202 GENM - CGT Franchise-G</t>
  </si>
  <si>
    <t>L000007080</t>
  </si>
  <si>
    <t>PS.21291 IP Commissions/Royalties-G</t>
  </si>
  <si>
    <t>L000007141</t>
  </si>
  <si>
    <t>PS7210$$$0000222011 BIOREPOSITORY-G</t>
  </si>
  <si>
    <t>L000007171</t>
  </si>
  <si>
    <t>PS7210$$$0024022011 BIOREPOSITORY-G</t>
  </si>
  <si>
    <t>L000007177</t>
  </si>
  <si>
    <t>PS7210$$$0024025501 MANUFACTURING-G</t>
  </si>
  <si>
    <t>L000007200</t>
  </si>
  <si>
    <t>APAC &amp; Global Commercial Support -G</t>
  </si>
  <si>
    <t>L000007219</t>
  </si>
  <si>
    <t>PS7210$$$0000250028 PS2072-BFX DS-G</t>
  </si>
  <si>
    <t>L000007220</t>
  </si>
  <si>
    <t>PS7210$$$0000250029 PS2072-NGS DS-G</t>
  </si>
  <si>
    <t>L000007244</t>
  </si>
  <si>
    <t>PS7210$$$0000263007 MARKETING-TOX-G</t>
  </si>
  <si>
    <t>L000007309</t>
  </si>
  <si>
    <t>PS7210$$$2010C01020 PS SALES REG1-G</t>
  </si>
  <si>
    <t>L000007312</t>
  </si>
  <si>
    <t>PS7210$$$2029C03811 PS Sales Reg1-G</t>
  </si>
  <si>
    <t>L000007371</t>
  </si>
  <si>
    <t>PS Freight revenue Western Europe-G</t>
  </si>
  <si>
    <t>L000007410</t>
  </si>
  <si>
    <t>PS COMMERCIAL SALES PROMO S.KOREA-G</t>
  </si>
  <si>
    <t>L000007487</t>
  </si>
  <si>
    <t>PSEmprove Chemicals GEP Cleveland-G</t>
  </si>
  <si>
    <t>L000007534</t>
  </si>
  <si>
    <t>PS70006502961620 Field Foce - BSN-G</t>
  </si>
  <si>
    <t>L000007575</t>
  </si>
  <si>
    <t>PS70007102171429 PS TM TW - Promo-G</t>
  </si>
  <si>
    <t>L000007717</t>
  </si>
  <si>
    <t>US5804 RA SD NA DISTR Sales Promo-G</t>
  </si>
  <si>
    <t>L000007721</t>
  </si>
  <si>
    <t>Global Strategic Accounts Pharma -G</t>
  </si>
  <si>
    <t>L000007730</t>
  </si>
  <si>
    <t>GSA &amp; Strategic Distributors Mgt -G</t>
  </si>
  <si>
    <t>L000007736</t>
  </si>
  <si>
    <t>51523 RS GSA PROCUREMENT SERVICES-G</t>
  </si>
  <si>
    <t>L000007771</t>
  </si>
  <si>
    <t>Chem Synth &amp; Discovery Chemistry -G</t>
  </si>
  <si>
    <t>L000007962</t>
  </si>
  <si>
    <t>Commercial Americas Support (NA) -G</t>
  </si>
  <si>
    <t>L000007993</t>
  </si>
  <si>
    <t>Tech Service Applied Solutions US-G</t>
  </si>
  <si>
    <t>L000008012</t>
  </si>
  <si>
    <t>BR10702060 - Cash Collection (BR)-G</t>
  </si>
  <si>
    <t>L000008024</t>
  </si>
  <si>
    <t>BR10710502 - Reg Head Brazil (BR)-G</t>
  </si>
  <si>
    <t>L000008033</t>
  </si>
  <si>
    <t>BR10500171 Sales OOEI HR Training-G</t>
  </si>
  <si>
    <t>L000008038</t>
  </si>
  <si>
    <t>BR10710020 - Sales Pharma FF (BR)-G</t>
  </si>
  <si>
    <t>L000008044</t>
  </si>
  <si>
    <t>BR58628 - Sales Applied (BR SIAL)-G</t>
  </si>
  <si>
    <t>L000008045</t>
  </si>
  <si>
    <t>BR58636 - Sales Dealers (BR SIAL)-G</t>
  </si>
  <si>
    <t>L000008047</t>
  </si>
  <si>
    <t>BR10710023 - Sales Promotion (BR)-G</t>
  </si>
  <si>
    <t>L000008049</t>
  </si>
  <si>
    <t>BR10710073 - Sales Promotion BioM-G</t>
  </si>
  <si>
    <t>L000008051</t>
  </si>
  <si>
    <t>MQ - BR10710083 - Sales Promotion-G</t>
  </si>
  <si>
    <t>L000008085</t>
  </si>
  <si>
    <t>95653 Receivable allowances Sigma-G</t>
  </si>
  <si>
    <t>L000008093</t>
  </si>
  <si>
    <t>MX10314113 Sales Dealers FF (PCO)-G</t>
  </si>
  <si>
    <t>L000008094</t>
  </si>
  <si>
    <t>MX10314200 - Sales Pharma FF (MX)-G</t>
  </si>
  <si>
    <t>L000008114</t>
  </si>
  <si>
    <t>BR10710390 - Reg Sales Enablement-G</t>
  </si>
  <si>
    <t>L000008123</t>
  </si>
  <si>
    <t>AR10220016 - Cash Collection (AR)-G</t>
  </si>
  <si>
    <t>L000008126</t>
  </si>
  <si>
    <t>CL10660600 - Cash Collection (CL)-G</t>
  </si>
  <si>
    <t>L000008130</t>
  </si>
  <si>
    <t>PE10646001 - Cash Collection (PE)-G</t>
  </si>
  <si>
    <t>L000008187</t>
  </si>
  <si>
    <t>CO10100340G-Field Mktg - Research-G</t>
  </si>
  <si>
    <t>L000008191</t>
  </si>
  <si>
    <t>CO10100350G - Sales Manager (COL)-G</t>
  </si>
  <si>
    <t>L000008192</t>
  </si>
  <si>
    <t>CO10100351 - Sales Academia (COL)-G</t>
  </si>
  <si>
    <t>L000008195</t>
  </si>
  <si>
    <t>CO10100354 - Sales Industry (COL)-G</t>
  </si>
  <si>
    <t>L000008196</t>
  </si>
  <si>
    <t>CO10100355 - Trade Marketing (CO)-G</t>
  </si>
  <si>
    <t>L000008201</t>
  </si>
  <si>
    <t>GT10GT2Q14 - Sales Industry (GUA)-G</t>
  </si>
  <si>
    <t>L000008225</t>
  </si>
  <si>
    <t>GT10GT4Q14 - Sales Academia (GUA)-G</t>
  </si>
  <si>
    <t>L000008227</t>
  </si>
  <si>
    <t>PA10CU0Q14 - Sales Dealers CU PCO-G</t>
  </si>
  <si>
    <t>L000008232</t>
  </si>
  <si>
    <t>PA10PA2Q20 -Field Mktg Eagle (PA)-G</t>
  </si>
  <si>
    <t>L000008234</t>
  </si>
  <si>
    <t>PA10ZZ0Q14G - Sales Dealers (PAN)-G</t>
  </si>
  <si>
    <t>L000008245</t>
  </si>
  <si>
    <t>PA10CU2Q30 - Sales Promotion Biom-G</t>
  </si>
  <si>
    <t>L000008253</t>
  </si>
  <si>
    <t>CL10638000-Field Mktg Oth Applied-G</t>
  </si>
  <si>
    <t>L000008278</t>
  </si>
  <si>
    <t>CO10100367 - Sales Promotion Biom-G</t>
  </si>
  <si>
    <t>L000008281</t>
  </si>
  <si>
    <t>PE10651000G - Sales Promotion R&amp;A-G</t>
  </si>
  <si>
    <t>L000008356</t>
  </si>
  <si>
    <t>91726-RS SegmMktg APAC &amp; Emerging-G</t>
  </si>
  <si>
    <t>L000008363</t>
  </si>
  <si>
    <t>2123C08547-Reg. Mktg APAC % alloc-G</t>
  </si>
  <si>
    <t>L000008365</t>
  </si>
  <si>
    <t>M_FD7 - Research Reg. Mktg - APAC-G</t>
  </si>
  <si>
    <t>L000008375</t>
  </si>
  <si>
    <t>6203101201 -AA Oth Mktg &amp; Selling-G</t>
  </si>
  <si>
    <t>L000008376</t>
  </si>
  <si>
    <t>6203400901 - Bioscience Marketing-G</t>
  </si>
  <si>
    <t>L000008382</t>
  </si>
  <si>
    <t>RA01G IN Research &amp; Applied Sales-G</t>
  </si>
  <si>
    <t>L000008430</t>
  </si>
  <si>
    <t>Channel Management &amp; B2B, S Korea-G</t>
  </si>
  <si>
    <t>L000008455</t>
  </si>
  <si>
    <t>M_SG_3110200000G Commercial - ISS-G</t>
  </si>
  <si>
    <t>L000008457</t>
  </si>
  <si>
    <t>M_SG_3110300000G Comm Sales Promo-G</t>
  </si>
  <si>
    <t>L000008458</t>
  </si>
  <si>
    <t>S_SG_3110300000G Comm Sales Promo-G</t>
  </si>
  <si>
    <t>L000008483</t>
  </si>
  <si>
    <t>M_ID_3110200000G Commercial - ISS-G</t>
  </si>
  <si>
    <t>L000008487</t>
  </si>
  <si>
    <t>M_ID_3110700000G Comm - Other M&amp;S-G</t>
  </si>
  <si>
    <t>L000008503</t>
  </si>
  <si>
    <t>S_MY_3110100000G - Commercial (S)-G</t>
  </si>
  <si>
    <t>L000008552</t>
  </si>
  <si>
    <t>Other marketing &amp; selling, Taiwan-G</t>
  </si>
  <si>
    <t>L000008807</t>
  </si>
  <si>
    <t>AE10LSAE01 - AE10-LS-OIC-ISS-MENA-G</t>
  </si>
  <si>
    <t>L000008821</t>
  </si>
  <si>
    <t>FF_8-1416_(EGP) - Field force exp-G</t>
  </si>
  <si>
    <t>L000008832</t>
  </si>
  <si>
    <t>Order Processing &amp; Log. SCM_55012-G</t>
  </si>
  <si>
    <t>L000008834</t>
  </si>
  <si>
    <t>FF_ZA - Field force expenses (ZA)-G</t>
  </si>
  <si>
    <t>L000008845</t>
  </si>
  <si>
    <t>FF_1153_KE - Field force expenses-G</t>
  </si>
  <si>
    <t>L000008852</t>
  </si>
  <si>
    <t>2025C00079 Commissions Bioscience-G</t>
  </si>
  <si>
    <t>L000008975</t>
  </si>
  <si>
    <t>400761647 - Mercury Marketing fee-G</t>
  </si>
  <si>
    <t>L000009001</t>
  </si>
  <si>
    <t>2123C00043 - SBS Sales Enablement-G</t>
  </si>
  <si>
    <t>L000009046</t>
  </si>
  <si>
    <t>2025C03598 - RE-WE-Aca-Management-G</t>
  </si>
  <si>
    <t>L000009121</t>
  </si>
  <si>
    <t>5831 - Head of Research Solutions-G</t>
  </si>
  <si>
    <t>L000009180</t>
  </si>
  <si>
    <t>Molecular Cell Biology Workflows -G</t>
  </si>
  <si>
    <t>L000009213</t>
  </si>
  <si>
    <t>669800G - allocations GTO from PM-G</t>
  </si>
  <si>
    <t>L000009218</t>
  </si>
  <si>
    <t>DA Allocations from PM (Start-up)-G</t>
  </si>
  <si>
    <t>L000009242</t>
  </si>
  <si>
    <t>IN LE2123 Jigani Freight Outbound-G</t>
  </si>
  <si>
    <t>L000009360</t>
  </si>
  <si>
    <t>Wuxi Single Use FT. Start-Up cost-G</t>
  </si>
  <si>
    <t>L000009428</t>
  </si>
  <si>
    <t>56777 Vendor Audits/Qualification-G</t>
  </si>
  <si>
    <t>L000009435</t>
  </si>
  <si>
    <t>Carlsbad commercial expansion 145-G</t>
  </si>
  <si>
    <t>L000009446</t>
  </si>
  <si>
    <t>20134 - LS-OEL-BMT Tissue Culture-G</t>
  </si>
  <si>
    <t>L000009455</t>
  </si>
  <si>
    <t>57810 - LS-OEL-I Site Mgmt Irvine-G</t>
  </si>
  <si>
    <t>L000009472</t>
  </si>
  <si>
    <t>25429 - LS-OEL-L Site Mgmt Lenexa-G</t>
  </si>
  <si>
    <t>L000009519</t>
  </si>
  <si>
    <t>26973 - Cleveland Quality Systems-G</t>
  </si>
  <si>
    <t>L000009549</t>
  </si>
  <si>
    <t>20215 US - Biologics Cluster Mgmt-G</t>
  </si>
  <si>
    <t>L000009560</t>
  </si>
  <si>
    <t>1007 UK Livingston - Fermentation-G</t>
  </si>
  <si>
    <t>L000009562</t>
  </si>
  <si>
    <t>1009 UK Livingston - Lab Services-G</t>
  </si>
  <si>
    <t>L000009576</t>
  </si>
  <si>
    <t>2466 UK Livingston - PPU Building-G</t>
  </si>
  <si>
    <t>L000009596</t>
  </si>
  <si>
    <t>20253 US Dekalb - Dekalb Building-G</t>
  </si>
  <si>
    <t>L000009612</t>
  </si>
  <si>
    <t>1825 US Kankakee - BSA Production-G</t>
  </si>
  <si>
    <t>L000009621</t>
  </si>
  <si>
    <t>2457 US Kankakee - Materials Mgmt-G</t>
  </si>
  <si>
    <t>L000009663</t>
  </si>
  <si>
    <t>53225 Israel Jerusalem - cGMP Mfg-G</t>
  </si>
  <si>
    <t>L000009678</t>
  </si>
  <si>
    <t>Haverhill Operations Outbound Frt-G</t>
  </si>
  <si>
    <t>L000009696</t>
  </si>
  <si>
    <t>31504 US Woodlands - GENOSYS MODS-G</t>
  </si>
  <si>
    <t>L000009727</t>
  </si>
  <si>
    <t>2148TACA99 - Prod I Production DL-G</t>
  </si>
  <si>
    <t>L000009729</t>
  </si>
  <si>
    <t>2148TACB01 Prod II Upstream-Equip-G</t>
  </si>
  <si>
    <t>L000009732</t>
  </si>
  <si>
    <t>2148TBCZ21 - Quality Control (QC)-G</t>
  </si>
  <si>
    <t>L000009746</t>
  </si>
  <si>
    <t>1893 US Temecula - Lyophilization-G</t>
  </si>
  <si>
    <t>L000009757</t>
  </si>
  <si>
    <t>2511 US Temecula - Sustaining Eng-G</t>
  </si>
  <si>
    <t>L000009845</t>
  </si>
  <si>
    <t>Inbound/Replenishment - Carlsbad -G</t>
  </si>
  <si>
    <t>L000009851</t>
  </si>
  <si>
    <t>Inbound/Replenishment - Clevland -G</t>
  </si>
  <si>
    <t>L000009859</t>
  </si>
  <si>
    <t>Inbound/Replenishment - Hambourg -G</t>
  </si>
  <si>
    <t>L000009863</t>
  </si>
  <si>
    <t>Inbound/Replenishment - Ichikawa -G</t>
  </si>
  <si>
    <t>L000009873</t>
  </si>
  <si>
    <t>Inbound/Replenishment - Kankakee -G</t>
  </si>
  <si>
    <t>L000009878</t>
  </si>
  <si>
    <t>Inbound/Replenishment - 2014 Lyon-G</t>
  </si>
  <si>
    <t>L000009879</t>
  </si>
  <si>
    <t>Inbound/Replenishment - Malaysia -G</t>
  </si>
  <si>
    <t>L000009890</t>
  </si>
  <si>
    <t>Inbnd/Replenishment-2102 St Louis-G</t>
  </si>
  <si>
    <t>L000009907</t>
  </si>
  <si>
    <t>Inbound/Replenishment - Temecula -G</t>
  </si>
  <si>
    <t>L000009909</t>
  </si>
  <si>
    <t>Inbound/Replenishment - Teutonia -G</t>
  </si>
  <si>
    <t>L000010066</t>
  </si>
  <si>
    <t>IOS Manufacturing Technology Clu -G</t>
  </si>
  <si>
    <t>L000010119</t>
  </si>
  <si>
    <t>400761625G Start up X40 Tank Farm-G</t>
  </si>
  <si>
    <t>L000010139</t>
  </si>
  <si>
    <t>600007 - allocations CCV (others)-G</t>
  </si>
  <si>
    <t>L000010154</t>
  </si>
  <si>
    <t>Hamburg production site Cust. Svc-G</t>
  </si>
  <si>
    <t>L000010162</t>
  </si>
  <si>
    <t>636000G - LS-OIS-O Admin/Infrastr-G</t>
  </si>
  <si>
    <t>L000010192</t>
  </si>
  <si>
    <t>40190G - Sheboygan Global TechOps-G</t>
  </si>
  <si>
    <t>L000010233</t>
  </si>
  <si>
    <t>DA785230 - 785230 P&amp;T Separations-G</t>
  </si>
  <si>
    <t>L000010242</t>
  </si>
  <si>
    <t>US2685 - 2685 Membrane Technology-G</t>
  </si>
  <si>
    <t>L000010265</t>
  </si>
  <si>
    <t>BF8004 Glass Shop/Orbo Production-G</t>
  </si>
  <si>
    <t>L000010267</t>
  </si>
  <si>
    <t>BF8011 GAAP Reclass-R&amp;D Alloc Out-G</t>
  </si>
  <si>
    <t>L000010271</t>
  </si>
  <si>
    <t>BF8028 - 8028 Porozorb Production-G</t>
  </si>
  <si>
    <t>L000010292</t>
  </si>
  <si>
    <t>EI1019 - 1019 Cork Millex Classic-G</t>
  </si>
  <si>
    <t>L000010303</t>
  </si>
  <si>
    <t>EI1026POV - 1026 Cork Multiscreen-G</t>
  </si>
  <si>
    <t>L000010305</t>
  </si>
  <si>
    <t>EI1027POV - 1027 Cork Centrifugal-G</t>
  </si>
  <si>
    <t>L000010309</t>
  </si>
  <si>
    <t>EI1586SUC Cork Plant Device - OTC-G</t>
  </si>
  <si>
    <t>L000010349</t>
  </si>
  <si>
    <t>EI1290 - 1290 IC2 Durapore Mixing-G</t>
  </si>
  <si>
    <t>L000010355</t>
  </si>
  <si>
    <t>EI1296 - 1296 IC2 Express Casting-G</t>
  </si>
  <si>
    <t>L000010357</t>
  </si>
  <si>
    <t>EI1298 IC2 Express Classification-G</t>
  </si>
  <si>
    <t>L000010359</t>
  </si>
  <si>
    <t>EI2508 - 2508 Cork Facilities_MFG-G</t>
  </si>
  <si>
    <t>L000010361</t>
  </si>
  <si>
    <t>EI2704 - 2704 Cork SMF R&amp;D Volume-G</t>
  </si>
  <si>
    <t>L000010369</t>
  </si>
  <si>
    <t>2040 - 2040 Mob Mtrl Hndlng Mgmnt-G</t>
  </si>
  <si>
    <t>L000010380</t>
  </si>
  <si>
    <t>US2583 Danvers Mobius Engineering-G</t>
  </si>
  <si>
    <t>L000010402</t>
  </si>
  <si>
    <t>CDE90290090 Subcont Contract pmts-G</t>
  </si>
  <si>
    <t>L000010404</t>
  </si>
  <si>
    <t>CDE90290610 - CADKON Machines 1-3-G</t>
  </si>
  <si>
    <t>L000010429</t>
  </si>
  <si>
    <t>US1252 - 1252 US Jaffrey Durapore-G</t>
  </si>
  <si>
    <t>L000010432</t>
  </si>
  <si>
    <t>US1256 Jaffrey Pleated Cartridges-G</t>
  </si>
  <si>
    <t>L000010437</t>
  </si>
  <si>
    <t>US1264 - 1264 US Jaffrey Disk/Pak-G</t>
  </si>
  <si>
    <t>L000010441</t>
  </si>
  <si>
    <t>US1266SUC - 1266 US Jaffrey Pilot-G</t>
  </si>
  <si>
    <t>L000010457</t>
  </si>
  <si>
    <t>US2052 - 2052 US Jaffrey QA Admin-G</t>
  </si>
  <si>
    <t>L000010460</t>
  </si>
  <si>
    <t>US2055 - Jaffrey Document Control-G</t>
  </si>
  <si>
    <t>L000010470</t>
  </si>
  <si>
    <t>US2414 - 2414 US Jaffrey Facility-G</t>
  </si>
  <si>
    <t>L000010471</t>
  </si>
  <si>
    <t>US2415 - 2415 US Jaffrey Planning-G</t>
  </si>
  <si>
    <t>L000010479</t>
  </si>
  <si>
    <t>US2641 TVMC Equipment Maintenance-G</t>
  </si>
  <si>
    <t>L000010482</t>
  </si>
  <si>
    <t>US2690 - 2690 Casting Engineering-G</t>
  </si>
  <si>
    <t>L000010491</t>
  </si>
  <si>
    <t>2693 - FR Molsheim Health Support-G</t>
  </si>
  <si>
    <t>L000010500</t>
  </si>
  <si>
    <t>FR1058 - 1058 FR Molsheim Molding-G</t>
  </si>
  <si>
    <t>L000010510</t>
  </si>
  <si>
    <t>FR1091 - 1091 FR Molsheim Bottles-G</t>
  </si>
  <si>
    <t>L000010512</t>
  </si>
  <si>
    <t>FR1283 Molsheim Kits &amp; Spares LoG-G</t>
  </si>
  <si>
    <t>L000010520</t>
  </si>
  <si>
    <t>FR2017 Molsheim Bldg A Plant Mgmt-G</t>
  </si>
  <si>
    <t>L000010521</t>
  </si>
  <si>
    <t>FR2166 Molsheim Mfg Valida &amp; Qual-G</t>
  </si>
  <si>
    <t>L000010540</t>
  </si>
  <si>
    <t>FR1052 Molsheim Millex 50/Aervent-G</t>
  </si>
  <si>
    <t>L000010545</t>
  </si>
  <si>
    <t>FR1089 Molsheim Hycon instruments-G</t>
  </si>
  <si>
    <t>L000010547</t>
  </si>
  <si>
    <t>FR2007 LWD Purify On-line New Gen-G</t>
  </si>
  <si>
    <t>L000010550</t>
  </si>
  <si>
    <t>FR2034 Molsheim LW Mfg Management-G</t>
  </si>
  <si>
    <t>L000010599</t>
  </si>
  <si>
    <t>9030 US-Burling Facility Phase II-G</t>
  </si>
  <si>
    <t>L000010603</t>
  </si>
  <si>
    <t>9041 US-80 Ashby Bedford Facility-G</t>
  </si>
  <si>
    <t>L000010611</t>
  </si>
  <si>
    <t>20246 US-Olive St. Louis Facility-G</t>
  </si>
  <si>
    <t>L000010615</t>
  </si>
  <si>
    <t>20496 US-Ewing St. Louis Facility-G</t>
  </si>
  <si>
    <t>L000010754</t>
  </si>
  <si>
    <t>G&amp;A FPI-Digital Specific Projects-G</t>
  </si>
  <si>
    <t>L000010757</t>
  </si>
  <si>
    <t>FPL - LS Shared Business Proj M&amp;S-G</t>
  </si>
  <si>
    <t>L000010758</t>
  </si>
  <si>
    <t>FPL - LS Shared Business Proj R&amp;D-G</t>
  </si>
  <si>
    <t>L000010762</t>
  </si>
  <si>
    <t>51719 The NEXT ERP Implementation-G</t>
  </si>
  <si>
    <t>L000010763</t>
  </si>
  <si>
    <t>57179 The NEXT ERP Implementation-G</t>
  </si>
  <si>
    <t>L000010765</t>
  </si>
  <si>
    <t>96287 The NEXT ERP Implementation-G</t>
  </si>
  <si>
    <t>L000010768</t>
  </si>
  <si>
    <t>India SAP Next ERP Implementation-G</t>
  </si>
  <si>
    <t>L000010772</t>
  </si>
  <si>
    <t>US9639 NEXT ERP Supplemental Supp-G</t>
  </si>
  <si>
    <t>L000010782</t>
  </si>
  <si>
    <t>400749662 R#ckstellung Gratif. HR-G</t>
  </si>
  <si>
    <t>L000011101</t>
  </si>
  <si>
    <t>MGF_EQ_Services - Environ, Health-G</t>
  </si>
  <si>
    <t>L000011105</t>
  </si>
  <si>
    <t>SO Site Operations - Other Admin.-G</t>
  </si>
  <si>
    <t>L000011135</t>
  </si>
  <si>
    <t>697650 Strategic Initiative Supp.-G</t>
  </si>
  <si>
    <t>L000011253</t>
  </si>
  <si>
    <t>400751259 Accrl for bills payable-G</t>
  </si>
  <si>
    <t>L000011258</t>
  </si>
  <si>
    <t>400753229 Rckstlng Url/Gleit Comm-G</t>
  </si>
  <si>
    <t>L000011259</t>
  </si>
  <si>
    <t>400753230 Rckstlng Url/Gleit Whse-G</t>
  </si>
  <si>
    <t>L000011374</t>
  </si>
  <si>
    <t>LS-QM Quality Management Systems -G</t>
  </si>
  <si>
    <t>L000011470</t>
  </si>
  <si>
    <t>L000011510</t>
  </si>
  <si>
    <t>PS.1099.CGUS Corporate Management-G</t>
  </si>
  <si>
    <t>L000011512</t>
  </si>
  <si>
    <t>PS.1975.9620 FDS - G&amp;A Amort Int.-G</t>
  </si>
  <si>
    <t>L000011614</t>
  </si>
  <si>
    <t>PS7210$$$2018C0PSF1 PS Sales Reg1-G</t>
  </si>
  <si>
    <t>L000011710</t>
  </si>
  <si>
    <t>PS7210$$$1756CS7346 PSC - TM EMEA-G</t>
  </si>
  <si>
    <t>L000011759</t>
  </si>
  <si>
    <t>DE40MS1320 Buy Merck Germany 1930-G</t>
  </si>
  <si>
    <t>L000011760</t>
  </si>
  <si>
    <t>FR.5731.541 Buy Merck France 1945-G</t>
  </si>
  <si>
    <t>L000011798</t>
  </si>
  <si>
    <t>BR10710365 Applic &amp; Workflow Spec-G</t>
  </si>
  <si>
    <t>L000011802</t>
  </si>
  <si>
    <t>EC10300220 - Biology App (EC) Mkt-G</t>
  </si>
  <si>
    <t>L000011880</t>
  </si>
  <si>
    <t>EmA Strtg Initiatives &amp; Spec Proj-G</t>
  </si>
  <si>
    <t>L000012007</t>
  </si>
  <si>
    <t>L000012071</t>
  </si>
  <si>
    <t>CL - Engineering - COGS IN C08003-G</t>
  </si>
  <si>
    <t>L000012121</t>
  </si>
  <si>
    <t>Cleveland Operations Outbound Frt-G</t>
  </si>
  <si>
    <t>L000012131</t>
  </si>
  <si>
    <t>2064G - Danvers Mobius Prod Maint-G</t>
  </si>
  <si>
    <t>L000012151</t>
  </si>
  <si>
    <t>400762273 Start up J29 SÃ¼d NH4OH-G</t>
  </si>
  <si>
    <t>L000012152</t>
  </si>
  <si>
    <t>400762271 J29 Expansion Dryer Cap-G</t>
  </si>
  <si>
    <t>L000012153</t>
  </si>
  <si>
    <t>400762268 V42 New filling line A5-G</t>
  </si>
  <si>
    <t>L000012186</t>
  </si>
  <si>
    <t>Wuxi Single use Exp. &amp; WH Project-G</t>
  </si>
  <si>
    <t>L000012260</t>
  </si>
  <si>
    <t>2118L30007 SH Office Building-W&amp;D-G</t>
  </si>
  <si>
    <t>L000012261</t>
  </si>
  <si>
    <t>2118L30008 BJ Office Building-W&amp;D-G</t>
  </si>
  <si>
    <t>L000012266</t>
  </si>
  <si>
    <t>7128 Bonus Accrl Release Cust Svc-G</t>
  </si>
  <si>
    <t>L000012273</t>
  </si>
  <si>
    <t>ADJ 3110440000 Freight (outbound)-G</t>
  </si>
  <si>
    <t>L000012276</t>
  </si>
  <si>
    <t>Royalty, License and Commissions -G</t>
  </si>
  <si>
    <t>L000012287</t>
  </si>
  <si>
    <t>9686 Strategic Initiative Support-G</t>
  </si>
  <si>
    <t>L000012312</t>
  </si>
  <si>
    <t>GL Adj 3020900000 Other Prod cost-G</t>
  </si>
  <si>
    <t>L000012342</t>
  </si>
  <si>
    <t>Customer Excellence IC Invoicing -G</t>
  </si>
  <si>
    <t>L000012347</t>
  </si>
  <si>
    <t>Scientific &amp; Validation Services -G</t>
  </si>
  <si>
    <t>L000012367</t>
  </si>
  <si>
    <t>Analytical &amp; Logistical Services -G</t>
  </si>
  <si>
    <t>L000012369</t>
  </si>
  <si>
    <t>Strategic Project &amp; Capabilities -G</t>
  </si>
  <si>
    <t>L000012383</t>
  </si>
  <si>
    <t>L000012384</t>
  </si>
  <si>
    <t>L000012385</t>
  </si>
  <si>
    <t>L000012456</t>
  </si>
  <si>
    <t>Inbound/Replenishment - Slovakia -G</t>
  </si>
  <si>
    <t>L000012459</t>
  </si>
  <si>
    <t>Gernsheim Warehouse -G (L000012459)</t>
  </si>
  <si>
    <t>L000012464</t>
  </si>
  <si>
    <t>L000012506</t>
  </si>
  <si>
    <t>BM - BSI Strategic Initiatives US-G</t>
  </si>
  <si>
    <t>L000012507</t>
  </si>
  <si>
    <t>BM - Strat Initiatives Digital US-G</t>
  </si>
  <si>
    <t>L000012535</t>
  </si>
  <si>
    <t>PS1000CH70MS1308 A&amp;F sales CH -FF-G</t>
  </si>
  <si>
    <t>L000012556</t>
  </si>
  <si>
    <t>PS700063029901SU PS-FF CA SUMU ID-G</t>
  </si>
  <si>
    <t>L000012592</t>
  </si>
  <si>
    <t>PS7210$$$0000057346 PSC - TM EMEA-G</t>
  </si>
  <si>
    <t>L000012599</t>
  </si>
  <si>
    <t>PS700061019903EQ E2E Marketing SP-G</t>
  </si>
  <si>
    <t>L000012606</t>
  </si>
  <si>
    <t>PS.1975.5202 GENM - CGT Franchise-G</t>
  </si>
  <si>
    <t>L000012617</t>
  </si>
  <si>
    <t>PS7210$$$0024063020 PSS APAC Mgmt-G</t>
  </si>
  <si>
    <t>L000012644</t>
  </si>
  <si>
    <t>PS7210$$$1756CS0003 PS MSAT Reg 3-G</t>
  </si>
  <si>
    <t>L000012675</t>
  </si>
  <si>
    <t>PS7210$$$0000015037 PS sales EMEA-G</t>
  </si>
  <si>
    <t>L000012676</t>
  </si>
  <si>
    <t>PS7210$$$2123R00003 BioC Pgrm Mgt-G</t>
  </si>
  <si>
    <t>L000012693</t>
  </si>
  <si>
    <t>PS.2125C00002 GENM Microbiome M&amp;S-G</t>
  </si>
  <si>
    <t>L000012701</t>
  </si>
  <si>
    <t>PS7210$$$2118C0S003 PSS CH LRT La-G</t>
  </si>
  <si>
    <t>L000012702</t>
  </si>
  <si>
    <t>PS7210$$$0000266009 Data Auditors-G</t>
  </si>
  <si>
    <t>L000012703</t>
  </si>
  <si>
    <t>PS7210$$$0024066009 Data Auditors-G</t>
  </si>
  <si>
    <t>L000012732</t>
  </si>
  <si>
    <t>PS7210$$$0000021417 Bioprocessing-G</t>
  </si>
  <si>
    <t>L000012809</t>
  </si>
  <si>
    <t>PS. CDMO Acceleration Phase 1 VGT-G</t>
  </si>
  <si>
    <t>L000012832</t>
  </si>
  <si>
    <t>PSMMOR1945.9226 9226 PS-US&amp;SU Lit-G</t>
  </si>
  <si>
    <t>L000012833</t>
  </si>
  <si>
    <t>PS7210$$$0000021396 Upstream Mrkt-G</t>
  </si>
  <si>
    <t>L000012861</t>
  </si>
  <si>
    <t>PS.1975.9620 FDS - Milestone Val.-G</t>
  </si>
  <si>
    <t>L000012931</t>
  </si>
  <si>
    <t>L000013052</t>
  </si>
  <si>
    <t>2097 - FR Mobius - Start-up costs-G</t>
  </si>
  <si>
    <t>L000013059</t>
  </si>
  <si>
    <t>Target reaching PCO Distr Support-G</t>
  </si>
  <si>
    <t>L000013142</t>
  </si>
  <si>
    <t>L000013146</t>
  </si>
  <si>
    <t>P&amp;FM Strategy, BD &amp; Digital Mgmt -G</t>
  </si>
  <si>
    <t>L000013294</t>
  </si>
  <si>
    <t>L000013347</t>
  </si>
  <si>
    <t>SAC MDN Facilities &amp; Engeneering -G</t>
  </si>
  <si>
    <t>L000013391</t>
  </si>
  <si>
    <t>L000013424</t>
  </si>
  <si>
    <t>LS-OPC-Q Cell Culture Media Quality</t>
  </si>
  <si>
    <t>P000000029</t>
  </si>
  <si>
    <t>P000000079</t>
  </si>
  <si>
    <t>P000000101</t>
  </si>
  <si>
    <t>P000000153</t>
  </si>
  <si>
    <t>P000000213</t>
  </si>
  <si>
    <t>P000000243</t>
  </si>
  <si>
    <t>P000000340</t>
  </si>
  <si>
    <t>P000000448</t>
  </si>
  <si>
    <t>EL-PSJ-C Commercial Cosmetics Japan</t>
  </si>
  <si>
    <t>P000000561</t>
  </si>
  <si>
    <t>Exceptional Discontinued businesses</t>
  </si>
  <si>
    <t>P000000749</t>
  </si>
  <si>
    <t>P000000774</t>
  </si>
  <si>
    <t>GrEx, DIS-DE-DA, Darmstadt, Germany</t>
  </si>
  <si>
    <t>P000000790</t>
  </si>
  <si>
    <t>Non-GrEx, SRF-IN-KH, Khopoli, India</t>
  </si>
  <si>
    <t>P000000794</t>
  </si>
  <si>
    <t>Non-GrEx, SRF-JP-ON, Onahama, Japan</t>
  </si>
  <si>
    <t>P000000796</t>
  </si>
  <si>
    <t>GrEx, SRF-DE-PG, Gernsheim, Germany</t>
  </si>
  <si>
    <t>P000000806</t>
  </si>
  <si>
    <t>GrEx, THF-KR-ES, Eumseong, S. Korea</t>
  </si>
  <si>
    <t>P000000810</t>
  </si>
  <si>
    <t>Non-GrEx, THF-US-HA, Haverhill, USA</t>
  </si>
  <si>
    <t>P000000840</t>
  </si>
  <si>
    <t>P000000846</t>
  </si>
  <si>
    <t>GrEx, PAT-DE-WI, Wiesbaden, Germany</t>
  </si>
  <si>
    <t>P000000860</t>
  </si>
  <si>
    <t>P000000868</t>
  </si>
  <si>
    <t>P000000971</t>
  </si>
  <si>
    <t>Non-GrEx, DSS-US-VT, Allentown, USA</t>
  </si>
  <si>
    <t>PL_B2_SL01</t>
  </si>
  <si>
    <t>ProcOrd_St. Louis distribution_SL01</t>
  </si>
  <si>
    <t>IT06031100</t>
  </si>
  <si>
    <t>G000000091</t>
  </si>
  <si>
    <t>GM4 LE - Legal Business Partner HC</t>
  </si>
  <si>
    <t>G000000092</t>
  </si>
  <si>
    <t>GM5 LE - Legal Business Partner LS</t>
  </si>
  <si>
    <t>G000000093</t>
  </si>
  <si>
    <t>GX0 LE - Legal Business Partner EL</t>
  </si>
  <si>
    <t>G000000198</t>
  </si>
  <si>
    <t>GY4 BX-ER - Reward-to-Pay Services</t>
  </si>
  <si>
    <t>G000000234</t>
  </si>
  <si>
    <t>G5V CF - CFO Area IT Projects Gov.</t>
  </si>
  <si>
    <t>G000000253</t>
  </si>
  <si>
    <t>G000000279</t>
  </si>
  <si>
    <t>G000000340</t>
  </si>
  <si>
    <t>G000000432</t>
  </si>
  <si>
    <t>SM-S Envirionment, Health &amp; Safety</t>
  </si>
  <si>
    <t>G000000476</t>
  </si>
  <si>
    <t>S01-K16745 One Global Headquarters</t>
  </si>
  <si>
    <t>G000000526</t>
  </si>
  <si>
    <t>SM-EO FS Office Building DA Spitze</t>
  </si>
  <si>
    <t>G000000703</t>
  </si>
  <si>
    <t>FK4 BX-F - Governance Exceptionals</t>
  </si>
  <si>
    <t>G000000709</t>
  </si>
  <si>
    <t>GYD BX-EP - Processes &amp; Governance</t>
  </si>
  <si>
    <t>G000000736</t>
  </si>
  <si>
    <t>G000000755</t>
  </si>
  <si>
    <t>Aggregate MGF Intercompany Charges</t>
  </si>
  <si>
    <t>G000000828</t>
  </si>
  <si>
    <t>GYF BX-EX - Communication Services</t>
  </si>
  <si>
    <t>G000000851</t>
  </si>
  <si>
    <t>G000000852</t>
  </si>
  <si>
    <t>S83-K91035 SM-GS Supply &amp; Disposal</t>
  </si>
  <si>
    <t>G000000933</t>
  </si>
  <si>
    <t>G000000957</t>
  </si>
  <si>
    <t>Merck Surface Solutions GmbH Bldg.</t>
  </si>
  <si>
    <t>G000000962</t>
  </si>
  <si>
    <t>GHM FS Umkleiden &amp; Aufenthaltsraum</t>
  </si>
  <si>
    <t>G000001035</t>
  </si>
  <si>
    <t>G000001040</t>
  </si>
  <si>
    <t>H000000508</t>
  </si>
  <si>
    <t>1215MP Merck Spain - Mollet Pharma</t>
  </si>
  <si>
    <t>H000000662</t>
  </si>
  <si>
    <t>Quality - Global Pharma Operations</t>
  </si>
  <si>
    <t>H000000702</t>
  </si>
  <si>
    <t>BF-B8 General Medicine Merck Sante</t>
  </si>
  <si>
    <t>H000000706</t>
  </si>
  <si>
    <t>BF-D1 General Medicine ARES &amp; MSSA</t>
  </si>
  <si>
    <t>H000000707</t>
  </si>
  <si>
    <t>BF-BQ Bintrafusp External Alliance</t>
  </si>
  <si>
    <t>H000000711</t>
  </si>
  <si>
    <t>BF-BS Bintrafusp Internal Alliance</t>
  </si>
  <si>
    <t>H000000749</t>
  </si>
  <si>
    <t>Translational &amp; Biomarker Research</t>
  </si>
  <si>
    <t>H000000906</t>
  </si>
  <si>
    <t>RD-B Clinical Measurement Sciences</t>
  </si>
  <si>
    <t>H000000907</t>
  </si>
  <si>
    <t>RD-D Global Development Operations</t>
  </si>
  <si>
    <t>H000001074</t>
  </si>
  <si>
    <t>SCALA_1025 25RA Regulatory Affairs</t>
  </si>
  <si>
    <t>H000001094</t>
  </si>
  <si>
    <t>BD - New Business and Terminations</t>
  </si>
  <si>
    <t>H000001324</t>
  </si>
  <si>
    <t>VN - Oncology &amp; Saizen Field Force</t>
  </si>
  <si>
    <t>H000001347</t>
  </si>
  <si>
    <t>CN - CM&amp;E FF County Market Sales 1</t>
  </si>
  <si>
    <t>H000001348</t>
  </si>
  <si>
    <t>CN - CM&amp;E FF County Market Sales 2</t>
  </si>
  <si>
    <t>H000001349</t>
  </si>
  <si>
    <t>CN - CM&amp;E FF County Market Sales 3</t>
  </si>
  <si>
    <t>H000001350</t>
  </si>
  <si>
    <t>CN - CM&amp;E FF County Market Sales 4</t>
  </si>
  <si>
    <t>H000001420</t>
  </si>
  <si>
    <t>CN - Onco Sales Promotion TT Sales</t>
  </si>
  <si>
    <t>H000001432</t>
  </si>
  <si>
    <t>CN - FD Field Force National Sales</t>
  </si>
  <si>
    <t>H000001492</t>
  </si>
  <si>
    <t>CN - FD SP MKT customer engagement</t>
  </si>
  <si>
    <t>H000001537</t>
  </si>
  <si>
    <t>CN - Medical activities Erbitux ME</t>
  </si>
  <si>
    <t>H000001540</t>
  </si>
  <si>
    <t>CN - Medical activities Erbitux MA</t>
  </si>
  <si>
    <t>H000001546</t>
  </si>
  <si>
    <t>CN - Medical activities Erbitux RA</t>
  </si>
  <si>
    <t>H000001564</t>
  </si>
  <si>
    <t>CN - Sales promotion activities BO</t>
  </si>
  <si>
    <t>H000001588</t>
  </si>
  <si>
    <t>CN - ISS CCD-Commercial Operations</t>
  </si>
  <si>
    <t>H000001656</t>
  </si>
  <si>
    <t>FR - Medical non R&amp;D Endocrinology</t>
  </si>
  <si>
    <t>H000001716</t>
  </si>
  <si>
    <t>BE - Medical Act non R&amp;D Mavenclad</t>
  </si>
  <si>
    <t>H000001912</t>
  </si>
  <si>
    <t>IT - Medical Team Local R&amp;D Genral</t>
  </si>
  <si>
    <t>H000001971</t>
  </si>
  <si>
    <t>PT - Market Research Studies - ISS</t>
  </si>
  <si>
    <t>H000002024</t>
  </si>
  <si>
    <t>CH - OEI (Other Expenses &amp; Income)</t>
  </si>
  <si>
    <t>H000002050</t>
  </si>
  <si>
    <t>NL - Medical Act non R&amp;D Mavenclad</t>
  </si>
  <si>
    <t>H000002608</t>
  </si>
  <si>
    <t>BR - M&amp;S + LR&amp;D General Management</t>
  </si>
  <si>
    <t>H000002853</t>
  </si>
  <si>
    <t>PE - MEDICAL ACTIVITIES - ONCO N&amp;I</t>
  </si>
  <si>
    <t>H000002960</t>
  </si>
  <si>
    <t>Gu - Promotion activities Oncology</t>
  </si>
  <si>
    <t>H000003062</t>
  </si>
  <si>
    <t>CI - Sales Promo Activ Onco &amp; Fert</t>
  </si>
  <si>
    <t>H000003305</t>
  </si>
  <si>
    <t>RU - Promotion activities Oncology</t>
  </si>
  <si>
    <t>H000003346</t>
  </si>
  <si>
    <t>SA - Promotion activities Oncology</t>
  </si>
  <si>
    <t>H000003661</t>
  </si>
  <si>
    <t>US - Internal Meetings - Marketing</t>
  </si>
  <si>
    <t>H000003838</t>
  </si>
  <si>
    <t>US - MAPS - Access Marketing &amp; IPA</t>
  </si>
  <si>
    <t>H000003840</t>
  </si>
  <si>
    <t>US - MAPS - Field Patient Services</t>
  </si>
  <si>
    <t>H000003847</t>
  </si>
  <si>
    <t>H000003907</t>
  </si>
  <si>
    <t>CA - Total Marketing (Sales Promo)</t>
  </si>
  <si>
    <t>H000003913</t>
  </si>
  <si>
    <t>H000003920</t>
  </si>
  <si>
    <t>H000003989</t>
  </si>
  <si>
    <t>ES - Medical non R&amp;D Miscellaneous</t>
  </si>
  <si>
    <t>H000003996</t>
  </si>
  <si>
    <t>ES - Medical non R&amp;D Ferti Treatm.</t>
  </si>
  <si>
    <t>H000004005</t>
  </si>
  <si>
    <t>ES - Medical Studies Ferti Treatm.</t>
  </si>
  <si>
    <t>IT06020600</t>
  </si>
  <si>
    <t>IT06021200</t>
  </si>
  <si>
    <t>IT06041000</t>
  </si>
  <si>
    <t>IT06050200</t>
  </si>
  <si>
    <t>IT06100000</t>
  </si>
  <si>
    <t>L000005056</t>
  </si>
  <si>
    <t>CL - Engineering - R&amp;D HU R02621-G</t>
  </si>
  <si>
    <t>L000005072</t>
  </si>
  <si>
    <t>GSA - Applied Support (UK 57119)-G</t>
  </si>
  <si>
    <t>L000005089</t>
  </si>
  <si>
    <t>AA Amortization Cerilliant &amp; RTC-G</t>
  </si>
  <si>
    <t>L000005095</t>
  </si>
  <si>
    <t>Testing, Industrial &amp; AA,  India-G</t>
  </si>
  <si>
    <t>L000005098</t>
  </si>
  <si>
    <t>Singapore Testing/Ind Commercial-G</t>
  </si>
  <si>
    <t>L000005123</t>
  </si>
  <si>
    <t>US5056 - AAIT Field Mktg - MERCK-G</t>
  </si>
  <si>
    <t>L000005124</t>
  </si>
  <si>
    <t>US5797 - AAIT Field Mktg - MERCK-G</t>
  </si>
  <si>
    <t>L000005154</t>
  </si>
  <si>
    <t>51599 AA Comm WE Field Marketing-G</t>
  </si>
  <si>
    <t>L000005157</t>
  </si>
  <si>
    <t>57139 AA Comm WE Field Marketing-G</t>
  </si>
  <si>
    <t>L000005170</t>
  </si>
  <si>
    <t>55646  AA Comm WE Ind Testing IS-G</t>
  </si>
  <si>
    <t>L000005180</t>
  </si>
  <si>
    <t>FR5787 AA Comm WE Ind Testing IS-G</t>
  </si>
  <si>
    <t>L000005188</t>
  </si>
  <si>
    <t>694200 AA Comm WE Ind Testing IS-G</t>
  </si>
  <si>
    <t>L000005189</t>
  </si>
  <si>
    <t>AA Comm WE Ind Testing FS 2 - NL-G</t>
  </si>
  <si>
    <t>L000005190</t>
  </si>
  <si>
    <t>NL 2029C01314 - LS-SEI I&amp;T Spec -G</t>
  </si>
  <si>
    <t>L000005194</t>
  </si>
  <si>
    <t>FR5779 AA Comm WE Ind Testing IS-G</t>
  </si>
  <si>
    <t>L000005195</t>
  </si>
  <si>
    <t>FR5788 AA Comm WE Ind Testing IS-G</t>
  </si>
  <si>
    <t>L000005203</t>
  </si>
  <si>
    <t>FR5789 AA Comm WE Ind Testing IS-G</t>
  </si>
  <si>
    <t>L000005207</t>
  </si>
  <si>
    <t>UK 1756C07141 - LS-SEI I&amp;T Spec -G</t>
  </si>
  <si>
    <t>L000005209</t>
  </si>
  <si>
    <t>IT 2025C00002 - LS-SEI I&amp;T Spec -G</t>
  </si>
  <si>
    <t>L000005210</t>
  </si>
  <si>
    <t>AA Comm WE Sales Specialists Mgt-G</t>
  </si>
  <si>
    <t>L000005213</t>
  </si>
  <si>
    <t>IE 2023C05771 - LS-SEI I&amp;T Spec -G</t>
  </si>
  <si>
    <t>L000005216</t>
  </si>
  <si>
    <t>IT 2025C01310 - LS-SEI I&amp;T Spec -G</t>
  </si>
  <si>
    <t>L000005217</t>
  </si>
  <si>
    <t>NL 2029C01310 - LS-SEI I&amp;T Spec -G</t>
  </si>
  <si>
    <t>L000005218</t>
  </si>
  <si>
    <t>UK 1756CS5771 - LS-SEI I&amp;T Spec -G</t>
  </si>
  <si>
    <t>L000005227</t>
  </si>
  <si>
    <t>ACS - Analytical Chromatography -G</t>
  </si>
  <si>
    <t>L000005243</t>
  </si>
  <si>
    <t>DE-681100 - AA Head of Marketing-G</t>
  </si>
  <si>
    <t>L000005282</t>
  </si>
  <si>
    <t>DE-IO Patent AA Analytical Chrom-G</t>
  </si>
  <si>
    <t>L000005291</t>
  </si>
  <si>
    <t>DE-649901 - AA R&amp;D Workflow team-G</t>
  </si>
  <si>
    <t>L000005293</t>
  </si>
  <si>
    <t>US-496902 - AA R&amp;D Workflow team-G</t>
  </si>
  <si>
    <t>L000005380</t>
  </si>
  <si>
    <t>AS - MarCom Applied Segment A&amp;P -G</t>
  </si>
  <si>
    <t>L000005383</t>
  </si>
  <si>
    <t>US1306 56 AS BM Biocontrol Promo-G</t>
  </si>
  <si>
    <t>L000005404</t>
  </si>
  <si>
    <t>UK1756C00737 AS MarCom BioM &amp; LW-G</t>
  </si>
  <si>
    <t>L000005483</t>
  </si>
  <si>
    <t>GE625400 AS Sales Enabl GSA Supp-G</t>
  </si>
  <si>
    <t>L000005484</t>
  </si>
  <si>
    <t>US20607 AS Sales Enablement Mgmt-G</t>
  </si>
  <si>
    <t>L000005489</t>
  </si>
  <si>
    <t>L000005628</t>
  </si>
  <si>
    <t>6101MS3401 - BM Sales Prom China-G</t>
  </si>
  <si>
    <t>L000005636</t>
  </si>
  <si>
    <t>7001181125 - BM RM Management Sg-G</t>
  </si>
  <si>
    <t>L000005640</t>
  </si>
  <si>
    <t>6203301001 - BM Sales Prom India-G</t>
  </si>
  <si>
    <t>L000005687</t>
  </si>
  <si>
    <t>FR-5852 BM In Process Testing FR-G</t>
  </si>
  <si>
    <t>L000005730</t>
  </si>
  <si>
    <t>BCS1306 51 - BM F&amp;B Inside Sales-G</t>
  </si>
  <si>
    <t>L000005741</t>
  </si>
  <si>
    <t>DE-IO BM Patents Internal Orders-G</t>
  </si>
  <si>
    <t>L000005750</t>
  </si>
  <si>
    <t>DE646151 BM RD Applied Bio Pharm-G</t>
  </si>
  <si>
    <t>L000005751</t>
  </si>
  <si>
    <t>DE646152 BM RD Applied Bio Pharm-G</t>
  </si>
  <si>
    <t>L000005761</t>
  </si>
  <si>
    <t>DE-IO-G RD BM RD Internal Orders-G</t>
  </si>
  <si>
    <t>L000005763</t>
  </si>
  <si>
    <t>DE90230010 BM RD CM Entrepreneur-G</t>
  </si>
  <si>
    <t>L000005764</t>
  </si>
  <si>
    <t>L000005776</t>
  </si>
  <si>
    <t>BM - Comm WEU - Field Marketing -G</t>
  </si>
  <si>
    <t>L000005782</t>
  </si>
  <si>
    <t>IT BCS 53695 - BM WEU Validation-G</t>
  </si>
  <si>
    <t>L000005783</t>
  </si>
  <si>
    <t>ES2034C0S400 - BM WEU Validation-G</t>
  </si>
  <si>
    <t>L000005785</t>
  </si>
  <si>
    <t>IT2025C0S901 - BM WEU Validation-G</t>
  </si>
  <si>
    <t>L000005822</t>
  </si>
  <si>
    <t>Commercial Execution &amp; Ops (BM) -G</t>
  </si>
  <si>
    <t>L000005839</t>
  </si>
  <si>
    <t>DE-646156 BM RD Application Dvpt-G</t>
  </si>
  <si>
    <t>L000005931</t>
  </si>
  <si>
    <t>L000005972</t>
  </si>
  <si>
    <t>FS - Field Svc LATAM - Attrition-G</t>
  </si>
  <si>
    <t>L000005978</t>
  </si>
  <si>
    <t>FS - PE10670000 - Field Svc Peru-G</t>
  </si>
  <si>
    <t>L000005989</t>
  </si>
  <si>
    <t>FS - US3021 - Field Service East-G</t>
  </si>
  <si>
    <t>L000005990</t>
  </si>
  <si>
    <t>FS - FS NA - Support Functions  -G</t>
  </si>
  <si>
    <t>L000005995</t>
  </si>
  <si>
    <t>FS - US5016 Maint Contract Sales-G</t>
  </si>
  <si>
    <t>L000006003</t>
  </si>
  <si>
    <t>LW _ BR107101900 _ Sales Brazil -G</t>
  </si>
  <si>
    <t>L000006011</t>
  </si>
  <si>
    <t>LW - CO10100348 - Sales Colombia-G</t>
  </si>
  <si>
    <t>L000006018</t>
  </si>
  <si>
    <t>FS - DE40 - Field Svc BM Germany-G</t>
  </si>
  <si>
    <t>L000006028</t>
  </si>
  <si>
    <t>FS - Field Service WE - Central -G</t>
  </si>
  <si>
    <t>L000006034</t>
  </si>
  <si>
    <t>FS - DE40FS0002 - IH Svc Germany-G</t>
  </si>
  <si>
    <t>L000006035</t>
  </si>
  <si>
    <t>FS - DE40MS1117 - LW MCS Germany-G</t>
  </si>
  <si>
    <t>L000006068</t>
  </si>
  <si>
    <t>FS - 2010C00003 - IH Svc Belgium-G</t>
  </si>
  <si>
    <t>L000006069</t>
  </si>
  <si>
    <t>FS - 2010C01121 - LW MCS Belgium-G</t>
  </si>
  <si>
    <t>L000006085</t>
  </si>
  <si>
    <t>LW - FR5405 - Training Marketing-G</t>
  </si>
  <si>
    <t>L000006086</t>
  </si>
  <si>
    <t>LW - FR5905 - Commercial Support-G</t>
  </si>
  <si>
    <t>L000006101</t>
  </si>
  <si>
    <t>LW - Sales &amp; Field Service APAC -G</t>
  </si>
  <si>
    <t>L000006105</t>
  </si>
  <si>
    <t>FS - Field Service APAC - China -G</t>
  </si>
  <si>
    <t>L000006107</t>
  </si>
  <si>
    <t>FS - Field Service APAC - India -G</t>
  </si>
  <si>
    <t>L000006109</t>
  </si>
  <si>
    <t>FS - Field Service APAC - Japan -G</t>
  </si>
  <si>
    <t>L000006143</t>
  </si>
  <si>
    <t>LW - Sales Promotion South Korea-G</t>
  </si>
  <si>
    <t>L000006157</t>
  </si>
  <si>
    <t>LW - Sales NA - Field Marketing -G</t>
  </si>
  <si>
    <t>L000006178</t>
  </si>
  <si>
    <t>LW - Sales WE - Field Marketing -G</t>
  </si>
  <si>
    <t>L000006196</t>
  </si>
  <si>
    <t>LW - 2032C01301 - Sales Portugal-G</t>
  </si>
  <si>
    <t>L000006304</t>
  </si>
  <si>
    <t>L000006315</t>
  </si>
  <si>
    <t>PS70006502961440 Field force-A&amp;F-G</t>
  </si>
  <si>
    <t>L000006343</t>
  </si>
  <si>
    <t>PS1000FR10MM4110 SALES FORCE PCS-G</t>
  </si>
  <si>
    <t>L000006362</t>
  </si>
  <si>
    <t>PS7210$$$2034C01022 PS Sales A&amp;F-G</t>
  </si>
  <si>
    <t>L000006365</t>
  </si>
  <si>
    <t>PS7210$$$2025C01121 PS Sales A&amp;F-G</t>
  </si>
  <si>
    <t>L000006398</t>
  </si>
  <si>
    <t>PS7210$$$0000020230 A&amp;F PPM St.L-G</t>
  </si>
  <si>
    <t>L000006400</t>
  </si>
  <si>
    <t>PS7210$$$0000025975 A&amp;F PPM Sheb-G</t>
  </si>
  <si>
    <t>L000006401</t>
  </si>
  <si>
    <t>PS7210$$$2088C00648 A&amp;F PPM Mdsn-G</t>
  </si>
  <si>
    <t>L000006403</t>
  </si>
  <si>
    <t>PS01010000675400 A&amp;F PPM Germany-G</t>
  </si>
  <si>
    <t>L000006405</t>
  </si>
  <si>
    <t>PS01010000648900 A&amp;F PPM Pro.Exc-G</t>
  </si>
  <si>
    <t>L000006414</t>
  </si>
  <si>
    <t>L000006418</t>
  </si>
  <si>
    <t>PS1000CH70AD6500  CAT Patent ext-G</t>
  </si>
  <si>
    <t>L000006426</t>
  </si>
  <si>
    <t>PS003300000418 CH71 EXP PLGA/PLA-G</t>
  </si>
  <si>
    <t>L000006436</t>
  </si>
  <si>
    <t>PS7210$$$0000051957 CAT R&amp;D Othr-G</t>
  </si>
  <si>
    <t>L000006451</t>
  </si>
  <si>
    <t>L000006459</t>
  </si>
  <si>
    <t>PS01010000601106 A&amp;F Strategy GE-G</t>
  </si>
  <si>
    <t>L000006471</t>
  </si>
  <si>
    <t>PSI0101.000400744317 API-Qualifi-G</t>
  </si>
  <si>
    <t>L000006486</t>
  </si>
  <si>
    <t>PSI0101.000400759515 BibToxicity-G</t>
  </si>
  <si>
    <t>L000006494</t>
  </si>
  <si>
    <t>PS01010000691600 Pharm Materials-G</t>
  </si>
  <si>
    <t>L000006577</t>
  </si>
  <si>
    <t>PSMMOR1945.5895 5895 Marketing --G</t>
  </si>
  <si>
    <t>L000006666</t>
  </si>
  <si>
    <t>PS7210$$$0000022105 STL SAFC CSD-G</t>
  </si>
  <si>
    <t>L000006775</t>
  </si>
  <si>
    <t>PS700061019903BP BPS sales_Promo-G</t>
  </si>
  <si>
    <t>L000006784</t>
  </si>
  <si>
    <t>PS70006101MS3108 BioP sales head-G</t>
  </si>
  <si>
    <t>L000006791</t>
  </si>
  <si>
    <t>PS70006203600901 Marketing - BPS-G</t>
  </si>
  <si>
    <t>L000006905</t>
  </si>
  <si>
    <t>PSMMOR1945.5578 5578 CA Upstream-G</t>
  </si>
  <si>
    <t>L000006922</t>
  </si>
  <si>
    <t>PS1000FR10M34320 PS Inside Sales-G</t>
  </si>
  <si>
    <t>L000006933</t>
  </si>
  <si>
    <t>PS7210$$$2029C03831 PS PP EUROPE-G</t>
  </si>
  <si>
    <t>L000006946</t>
  </si>
  <si>
    <t>PS1000FR60636100 E2E Project Mgt-G</t>
  </si>
  <si>
    <t>L000006983</t>
  </si>
  <si>
    <t>PS1000FR10MM3310 BPS FIELD FORCE-G</t>
  </si>
  <si>
    <t>L000007029</t>
  </si>
  <si>
    <t>PS1000FR60882000 FRAIS DE BANQUE-G</t>
  </si>
  <si>
    <t>L000007039</t>
  </si>
  <si>
    <t>PS.1975.5412 FDS - CT Commercial-G</t>
  </si>
  <si>
    <t>L000007052</t>
  </si>
  <si>
    <t>GENM - Genome Eng. &amp; Modulation -G</t>
  </si>
  <si>
    <t>L000007074</t>
  </si>
  <si>
    <t>PS.21168 GENM - GE&amp;M Sales Promo-G</t>
  </si>
  <si>
    <t>L000007116</t>
  </si>
  <si>
    <t>LSS.375 BioVV - VGT Bad Debt Exp-G</t>
  </si>
  <si>
    <t>L000007123</t>
  </si>
  <si>
    <t>PSMMOR1945.3080 3080 EU ProV Lab-G</t>
  </si>
  <si>
    <t>L000007137</t>
  </si>
  <si>
    <t>PS7210$$$0000210023 MICROBIOLOGY-G</t>
  </si>
  <si>
    <t>L000007144</t>
  </si>
  <si>
    <t>PS7210$$$0000225501 CELL BANKING-G</t>
  </si>
  <si>
    <t>L000007167</t>
  </si>
  <si>
    <t>PS7210$$$0024010036 MICROBIOLOGY-G</t>
  </si>
  <si>
    <t>L000007170</t>
  </si>
  <si>
    <t>PS7210$$$0024021014 CELL BIOLOGY-G</t>
  </si>
  <si>
    <t>L000007209</t>
  </si>
  <si>
    <t>PSCSIAL.0024063020 PSS APAC Mgmt-G</t>
  </si>
  <si>
    <t>L000007248</t>
  </si>
  <si>
    <t>PS7210$$$0000265001 GENERAL MGMT-G</t>
  </si>
  <si>
    <t>L000007280</t>
  </si>
  <si>
    <t>PS7210$$$0000263003 COMM OPS-TOX-G</t>
  </si>
  <si>
    <t>L000007282</t>
  </si>
  <si>
    <t>PS7210$$$0000268102 TOX OPS MGMT-G</t>
  </si>
  <si>
    <t>L000007368</t>
  </si>
  <si>
    <t>PS Freight revenue North America-G</t>
  </si>
  <si>
    <t>L000007481</t>
  </si>
  <si>
    <t>PS01010000651000 PS EMRPOVE Mgmt-G</t>
  </si>
  <si>
    <t>L000007560</t>
  </si>
  <si>
    <t>PS64010010860944 PS Sales Promo/-G</t>
  </si>
  <si>
    <t>L000007582</t>
  </si>
  <si>
    <t>PS7210$$$2010C01011 PS MSAT REG1-G</t>
  </si>
  <si>
    <t>L000007588</t>
  </si>
  <si>
    <t>PS7210$$$1919C01121 PS MSAT REG1-G</t>
  </si>
  <si>
    <t>L000007735</t>
  </si>
  <si>
    <t>15107 RS GSA Procurement SIAL DE-G</t>
  </si>
  <si>
    <t>L000007737</t>
  </si>
  <si>
    <t>55638 RS GSA Digital 2035 Sweden-G</t>
  </si>
  <si>
    <t>L000007793</t>
  </si>
  <si>
    <t>L000007844</t>
  </si>
  <si>
    <t>Strategic &amp; Technical Marketing -G</t>
  </si>
  <si>
    <t>L000007859</t>
  </si>
  <si>
    <t>Product Marketing Ops (Biology) -G</t>
  </si>
  <si>
    <t>L000008034</t>
  </si>
  <si>
    <t>BR10710032 - Other Mkt &amp; Selling-G</t>
  </si>
  <si>
    <t>L000008041</t>
  </si>
  <si>
    <t>BR10710040 - Sales Academia (BR)-G</t>
  </si>
  <si>
    <t>L000008043</t>
  </si>
  <si>
    <t>BR58627 - Sales Pharma (BR SIAL)-G</t>
  </si>
  <si>
    <t>L000008076</t>
  </si>
  <si>
    <t>95690 Sales Field Mktg (MX SIAL)-G</t>
  </si>
  <si>
    <t>L000008092</t>
  </si>
  <si>
    <t>MX10314100 - Sales Academia (MX)-G</t>
  </si>
  <si>
    <t>L000008109</t>
  </si>
  <si>
    <t>BR58637 - Reg Mktg ISS (BR SIAL)-G</t>
  </si>
  <si>
    <t>L000008132</t>
  </si>
  <si>
    <t>AR10220004 - Customer Excellence-G</t>
  </si>
  <si>
    <t>L000008136</t>
  </si>
  <si>
    <t>CL10660000 - Customer Excellence-G</t>
  </si>
  <si>
    <t>L000008139</t>
  </si>
  <si>
    <t>CO10100210 - Customer Excellence-G</t>
  </si>
  <si>
    <t>L000008145</t>
  </si>
  <si>
    <t>PE10646000 - Customer Excellence-G</t>
  </si>
  <si>
    <t>L000008180</t>
  </si>
  <si>
    <t>CL10643000 - Sales Academia (CL)-G</t>
  </si>
  <si>
    <t>L000008186</t>
  </si>
  <si>
    <t>CO10100340 - Field Mktg expenses-G</t>
  </si>
  <si>
    <t>L000008194</t>
  </si>
  <si>
    <t>CO10100353 - Sales Dealers (COL)-G</t>
  </si>
  <si>
    <t>L000008200</t>
  </si>
  <si>
    <t>GT10GT1Q14 - Sales Dealers (GUA)-G</t>
  </si>
  <si>
    <t>L000008205</t>
  </si>
  <si>
    <t>GT10ZZ0Q14 - Sales Manager (GUA)-G</t>
  </si>
  <si>
    <t>L000008207</t>
  </si>
  <si>
    <t>CL10642000 - Sales Chemical (CL)-G</t>
  </si>
  <si>
    <t>L000008212</t>
  </si>
  <si>
    <t>PE10641100 Sales Diagn &amp; Testing-G</t>
  </si>
  <si>
    <t>L000008213</t>
  </si>
  <si>
    <t>PE10642000 - Sales Academia (PE)-G</t>
  </si>
  <si>
    <t>L000008215</t>
  </si>
  <si>
    <t>PE10644000 - Sales Chemical (PE)-G</t>
  </si>
  <si>
    <t>L000008221</t>
  </si>
  <si>
    <t>EC10900201 - Other expenses (EC)-G</t>
  </si>
  <si>
    <t>L000008224</t>
  </si>
  <si>
    <t>EC10300201 - Sales Dealers (ECU)-G</t>
  </si>
  <si>
    <t>L000008240</t>
  </si>
  <si>
    <t>GT10GT1Q32 - Sales Promotion BRM-G</t>
  </si>
  <si>
    <t>L000008244</t>
  </si>
  <si>
    <t>PA10CU1Q32 - Sales Promotion BRM-G</t>
  </si>
  <si>
    <t>L000008257</t>
  </si>
  <si>
    <t>PE10631000 - Field Mktg Research-G</t>
  </si>
  <si>
    <t>L000008258</t>
  </si>
  <si>
    <t>PE10633000 - Field Mktg Research-G</t>
  </si>
  <si>
    <t>L000008264</t>
  </si>
  <si>
    <t>BR10710061 - Tier Marketing (BR)-G</t>
  </si>
  <si>
    <t>L000008271</t>
  </si>
  <si>
    <t>AR10P09010 - Sales Promotion R&amp;A-G</t>
  </si>
  <si>
    <t>L000008274</t>
  </si>
  <si>
    <t>CL10650000 - Sales Promotion R&amp;A-G</t>
  </si>
  <si>
    <t>L000008279</t>
  </si>
  <si>
    <t>CO10100368 - Sales Promotion BRM-G</t>
  </si>
  <si>
    <t>L000008313</t>
  </si>
  <si>
    <t>GA01AUG - General Administration-G</t>
  </si>
  <si>
    <t>L000008351</t>
  </si>
  <si>
    <t>APAC Comm Excellence Vacancy ISS-G</t>
  </si>
  <si>
    <t>L000008357</t>
  </si>
  <si>
    <t>M_PH_3110200000G_FD7 - RSO - L&amp;D-G</t>
  </si>
  <si>
    <t>L000008371</t>
  </si>
  <si>
    <t>Customer Experience (R&amp;A), India-G</t>
  </si>
  <si>
    <t>L000008374</t>
  </si>
  <si>
    <t>6203101001 - AA Sales Promotion.-G</t>
  </si>
  <si>
    <t>L000008385</t>
  </si>
  <si>
    <t>6203801103 Cust Svc &amp; Order Mgmt-G</t>
  </si>
  <si>
    <t>L000008388</t>
  </si>
  <si>
    <t>620399101IN1 - Admin - R&amp;A Share-G</t>
  </si>
  <si>
    <t>L000008389</t>
  </si>
  <si>
    <t>India Sales Region - North, West-G</t>
  </si>
  <si>
    <t>L000008422</t>
  </si>
  <si>
    <t>L000008448</t>
  </si>
  <si>
    <t>M_SG_3110430000G Commercial - CS-G</t>
  </si>
  <si>
    <t>L000008481</t>
  </si>
  <si>
    <t>M_ID_3110100000G Commercial - FF-G</t>
  </si>
  <si>
    <t>L000008492</t>
  </si>
  <si>
    <t>MY_3020230000G Comm Fld Svc COGS-G</t>
  </si>
  <si>
    <t>L000008505</t>
  </si>
  <si>
    <t>PH_3020230000G Comm Fld Svc COGS-G</t>
  </si>
  <si>
    <t>L000008507</t>
  </si>
  <si>
    <t>M_PH_3110100000G Commercial - SS-G</t>
  </si>
  <si>
    <t>L000008513</t>
  </si>
  <si>
    <t>M_PH_3122000000G Commercial OOEI-G</t>
  </si>
  <si>
    <t>L000008529</t>
  </si>
  <si>
    <t>VN_3020230000G Comm Fld Svc COGS-G</t>
  </si>
  <si>
    <t>L000008533</t>
  </si>
  <si>
    <t>M_VN_3110430000G - Commercial CS-G</t>
  </si>
  <si>
    <t>L000008548</t>
  </si>
  <si>
    <t>Customer Excellence (SLS) - Taiwan</t>
  </si>
  <si>
    <t>L000008886</t>
  </si>
  <si>
    <t>Rueckstellung Research Comm EMEA-G</t>
  </si>
  <si>
    <t>L000009144</t>
  </si>
  <si>
    <t>Business Development - Research -G</t>
  </si>
  <si>
    <t>L000009186</t>
  </si>
  <si>
    <t>Detection Systems Kits &amp; Assays -G</t>
  </si>
  <si>
    <t>L000009199</t>
  </si>
  <si>
    <t>L000009212</t>
  </si>
  <si>
    <t>600006 - allocations CCV from PM-G</t>
  </si>
  <si>
    <t>L000009463</t>
  </si>
  <si>
    <t>57866 - LS-OEL-I SAFC Cell Sc/De-G</t>
  </si>
  <si>
    <t>L000009470</t>
  </si>
  <si>
    <t>25420 - LS-OEL-LMA Manuf Group 1-G</t>
  </si>
  <si>
    <t>L000009477</t>
  </si>
  <si>
    <t>25439 - LS-OEL-LTA Maint Group 1-G</t>
  </si>
  <si>
    <t>L000009515</t>
  </si>
  <si>
    <t>26939 - LS-OEC-CTA Maintenance 1-G</t>
  </si>
  <si>
    <t>L000009542</t>
  </si>
  <si>
    <t>A003200002084S - Customer Audits-G</t>
  </si>
  <si>
    <t>L000009545</t>
  </si>
  <si>
    <t>CH70T6SH10 - LS-OES Schaffhausen-G</t>
  </si>
  <si>
    <t>L000009555</t>
  </si>
  <si>
    <t>21369 - Biologics Sigma SAP NEXT-G</t>
  </si>
  <si>
    <t>L000009563</t>
  </si>
  <si>
    <t>1010 UK Livingston - Label &amp; Pkg-G</t>
  </si>
  <si>
    <t>L000009593</t>
  </si>
  <si>
    <t>20172 US Dekalb - Materials Mgmt-G</t>
  </si>
  <si>
    <t>L000009601</t>
  </si>
  <si>
    <t>20151 US Ewing - Cell Line Manuf-G</t>
  </si>
  <si>
    <t>L000009604</t>
  </si>
  <si>
    <t>20204 US Ewing - Quality Control-G</t>
  </si>
  <si>
    <t>L000009615</t>
  </si>
  <si>
    <t>2119 US Kankakee - QA/Compliance-G</t>
  </si>
  <si>
    <t>L000009730</t>
  </si>
  <si>
    <t>2148TACB99-Product II Upsream-DL-G</t>
  </si>
  <si>
    <t>L000009748</t>
  </si>
  <si>
    <t>1899 US Temecula - Mfg Variances-G</t>
  </si>
  <si>
    <t>L000009759</t>
  </si>
  <si>
    <t>2642 US Temecula - Prod Planning-G</t>
  </si>
  <si>
    <t>L000009784</t>
  </si>
  <si>
    <t>GTO MGMT Adj - Other Mkt Selling-G</t>
  </si>
  <si>
    <t>L000009796</t>
  </si>
  <si>
    <t>Site Director &amp; Distr Center MW -G</t>
  </si>
  <si>
    <t>L000009831</t>
  </si>
  <si>
    <t>Inbound/Replenishment - Austria -G</t>
  </si>
  <si>
    <t>L000009853</t>
  </si>
  <si>
    <t>Inbound/Replenishment - Denmark -G</t>
  </si>
  <si>
    <t>L000009855</t>
  </si>
  <si>
    <t>Inbound/Replenishment - Finland -G</t>
  </si>
  <si>
    <t>L000009894</t>
  </si>
  <si>
    <t>Inbnd/Replenish-2002 Schnelldorf-G</t>
  </si>
  <si>
    <t>L000009903</t>
  </si>
  <si>
    <t>Inbound/Replenishment - Supelco -G</t>
  </si>
  <si>
    <t>L000009940</t>
  </si>
  <si>
    <t>LS Freight Costs LATAM - Adjust.-G</t>
  </si>
  <si>
    <t>L000010010</t>
  </si>
  <si>
    <t>COLCEN - Foreign Trade Guatemala-G</t>
  </si>
  <si>
    <t>L000010092</t>
  </si>
  <si>
    <t>400753556G - LS-OII-6 (idle cap)-G</t>
  </si>
  <si>
    <t>L000010100</t>
  </si>
  <si>
    <t>DA LS-OII-Q Internal cost elimin-G</t>
  </si>
  <si>
    <t>L000010187</t>
  </si>
  <si>
    <t>US10011840 - Norwood Procurement-G</t>
  </si>
  <si>
    <t>L000010188</t>
  </si>
  <si>
    <t>US10041210G - Norwood Operations-G</t>
  </si>
  <si>
    <t>L000010213</t>
  </si>
  <si>
    <t>200000 - filling &amp; pkg Steinheim-G</t>
  </si>
  <si>
    <t>L000010235</t>
  </si>
  <si>
    <t>EI2689 - 2689 Quality - Membrane-G</t>
  </si>
  <si>
    <t>L000010277</t>
  </si>
  <si>
    <t>BCS1306 40 BM - Biocontrol Admin-G</t>
  </si>
  <si>
    <t>L000010280</t>
  </si>
  <si>
    <t>BCS1306 70 BM - Biocontrol Manuf-G</t>
  </si>
  <si>
    <t>L000010298</t>
  </si>
  <si>
    <t>EI1023 Cork Membrane Work Center-G</t>
  </si>
  <si>
    <t>L000010324</t>
  </si>
  <si>
    <t>EI1090MPV EI Prosep Direct - MFG-G</t>
  </si>
  <si>
    <t>L000010334</t>
  </si>
  <si>
    <t>EI1029POV - Cork Durapore Mixing-G</t>
  </si>
  <si>
    <t>L000010340</t>
  </si>
  <si>
    <t>EI1035 Cork Membrane Work Center-G</t>
  </si>
  <si>
    <t>L000010344</t>
  </si>
  <si>
    <t>EI1039 - 1039 Cork Sterilisation-G</t>
  </si>
  <si>
    <t>L000010345</t>
  </si>
  <si>
    <t>EI1040 Cork Aircast - J2 Casting-G</t>
  </si>
  <si>
    <t>L000010354</t>
  </si>
  <si>
    <t>EI1295 - 1295 IC2 Express Mixing-G</t>
  </si>
  <si>
    <t>L000010358</t>
  </si>
  <si>
    <t>EI2500 Cork Plant Administration-G</t>
  </si>
  <si>
    <t>L000010362</t>
  </si>
  <si>
    <t>EI2705 - 2705 Cork SMF R&amp;D Labor-G</t>
  </si>
  <si>
    <t>L000010363</t>
  </si>
  <si>
    <t>EI2706 - 2706 Cork SMF R&amp;D Costs-G</t>
  </si>
  <si>
    <t>L000010379</t>
  </si>
  <si>
    <t>US2582 Danvers Mobius Plant Mgmt-G</t>
  </si>
  <si>
    <t>L000010392</t>
  </si>
  <si>
    <t>CDE90250010 - Techn. Services TS-G</t>
  </si>
  <si>
    <t>L000010393</t>
  </si>
  <si>
    <t>CDE90250030 - Energy - Electric.-G</t>
  </si>
  <si>
    <t>L000010399</t>
  </si>
  <si>
    <t>CDE90290030 - Prod.Sched.-Sup.Ch-G</t>
  </si>
  <si>
    <t>L000010403</t>
  </si>
  <si>
    <t>CDE90290310 Bottle Mach &amp; Bausch-G</t>
  </si>
  <si>
    <t>L000010413</t>
  </si>
  <si>
    <t>DE90140020 - General Admin Costs-G</t>
  </si>
  <si>
    <t>L000010426</t>
  </si>
  <si>
    <t>US1250 - 1250 US Jaffrey Molding-G</t>
  </si>
  <si>
    <t>L000010435</t>
  </si>
  <si>
    <t>US1261 Jaffrey Scale up Products-G</t>
  </si>
  <si>
    <t>L000010442</t>
  </si>
  <si>
    <t>US1270 - 1270 US Jaffrey Spirals-G</t>
  </si>
  <si>
    <t>L000010448</t>
  </si>
  <si>
    <t>US1485 - 1485 US Jaffrey Casting-G</t>
  </si>
  <si>
    <t>L000010450</t>
  </si>
  <si>
    <t>US1487 - 1487 US Jaffrey Handcut-G</t>
  </si>
  <si>
    <t>L000010452</t>
  </si>
  <si>
    <t>US1572POV US Jaffrey Pellicon Ii-G</t>
  </si>
  <si>
    <t>L000010476</t>
  </si>
  <si>
    <t>US2588 - 2588 US NFF Engineering-G</t>
  </si>
  <si>
    <t>L000010478</t>
  </si>
  <si>
    <t>US2640 DSP Equipment Maintenance-G</t>
  </si>
  <si>
    <t>L000010490</t>
  </si>
  <si>
    <t>2650 - Operations LDP - Molsheim-G</t>
  </si>
  <si>
    <t>L000010494</t>
  </si>
  <si>
    <t>FR1051 - 1051 FR Molsheim EZ Pak-G</t>
  </si>
  <si>
    <t>L000010508</t>
  </si>
  <si>
    <t>FR1074 - 1074 FR Molsheim Kiting-G</t>
  </si>
  <si>
    <t>L000010514</t>
  </si>
  <si>
    <t>FR1312 - 1312 FR Hycon packaging-G</t>
  </si>
  <si>
    <t>L000010515</t>
  </si>
  <si>
    <t>FR1313 - 1313 FR Media packaging-G</t>
  </si>
  <si>
    <t>L000010518</t>
  </si>
  <si>
    <t>FR2012 Molsheim Building A - M&amp;I-G</t>
  </si>
  <si>
    <t>L000010523</t>
  </si>
  <si>
    <t>FR2536 Molsheim Plant Management-G</t>
  </si>
  <si>
    <t>L000010538</t>
  </si>
  <si>
    <t>2018 FR Aervent Mfg Mgt in bld C-G</t>
  </si>
  <si>
    <t>L000010553</t>
  </si>
  <si>
    <t>FR2533 FR Molsheim LW Purchasing-G</t>
  </si>
  <si>
    <t>L000010753</t>
  </si>
  <si>
    <t>FPI - Digital Specific Projects -G</t>
  </si>
  <si>
    <t>L000010764</t>
  </si>
  <si>
    <t>639300 - SAP Next Implementation-G</t>
  </si>
  <si>
    <t>L000010766</t>
  </si>
  <si>
    <t>FR9468 - SAP Next ERP Implement.-G</t>
  </si>
  <si>
    <t>L000010769</t>
  </si>
  <si>
    <t>US9468 - SAP Next Implementation-G</t>
  </si>
  <si>
    <t>L000010781</t>
  </si>
  <si>
    <t>400749661 R#ckstellung Gratif FO-G</t>
  </si>
  <si>
    <t>L000010812</t>
  </si>
  <si>
    <t>MGF Comm South Korea 6502993043 -G</t>
  </si>
  <si>
    <t>L000010970</t>
  </si>
  <si>
    <t>CNY _ F81 MGF Group Procurement -G</t>
  </si>
  <si>
    <t>L000010976</t>
  </si>
  <si>
    <t>EUR _ F81 MGF Group Procurement -G</t>
  </si>
  <si>
    <t>L000010978</t>
  </si>
  <si>
    <t>GBP _ F81 MGF Group Procurement -G</t>
  </si>
  <si>
    <t>L000010986</t>
  </si>
  <si>
    <t>INR _ F81 MGF Group Procurement -G</t>
  </si>
  <si>
    <t>L000010988</t>
  </si>
  <si>
    <t>JPY _ F81 MGF Group Procurement -G</t>
  </si>
  <si>
    <t>L000011002</t>
  </si>
  <si>
    <t>PLN _ F81 MGF Group Procurement -G</t>
  </si>
  <si>
    <t>L000011007</t>
  </si>
  <si>
    <t>SGD _ F81 MGF Group Procurement -G</t>
  </si>
  <si>
    <t>L000011016</t>
  </si>
  <si>
    <t>USD _ F81 MGF Group Procurement -G</t>
  </si>
  <si>
    <t>L000011102</t>
  </si>
  <si>
    <t>MGF-PS Patents &amp; Scientific Svcs-G</t>
  </si>
  <si>
    <t>L000011130</t>
  </si>
  <si>
    <t>9679 _ LS Creative Services  US -G</t>
  </si>
  <si>
    <t>L000011232</t>
  </si>
  <si>
    <t>Local Function - RU Russian Fed.-G</t>
  </si>
  <si>
    <t>L000011240</t>
  </si>
  <si>
    <t>ADJ 3122103000 Receivable Allow.-G</t>
  </si>
  <si>
    <t>L000011251</t>
  </si>
  <si>
    <t>400749666 R#ckstellung Grat Mktg-G</t>
  </si>
  <si>
    <t>L000011333</t>
  </si>
  <si>
    <t>630700 LS Global Portfolio Brand-G</t>
  </si>
  <si>
    <t>L000011419</t>
  </si>
  <si>
    <t>PSMMOR1975.5555 5555 Bus Develop-G</t>
  </si>
  <si>
    <t>L000011455</t>
  </si>
  <si>
    <t>L000011466</t>
  </si>
  <si>
    <t>PS003200002645 CH71 Roy Inc Biom-G</t>
  </si>
  <si>
    <t>L000011468</t>
  </si>
  <si>
    <t>SAC Royalty Income Ares Trading -G</t>
  </si>
  <si>
    <t>L000011519</t>
  </si>
  <si>
    <t>PS.1923.B44 FDS R&amp;D Product Eng.-G</t>
  </si>
  <si>
    <t>L000011531</t>
  </si>
  <si>
    <t>LSS.1975.5825 BioVV - Comm. Mgmt-G</t>
  </si>
  <si>
    <t>L000011539</t>
  </si>
  <si>
    <t>PS.20512 GENM Microbiome STL R&amp;D-G</t>
  </si>
  <si>
    <t>L000011547</t>
  </si>
  <si>
    <t>PS.615 CDMO Acceleration Project-G</t>
  </si>
  <si>
    <t>L000011661</t>
  </si>
  <si>
    <t>PSMMOR1945.5835 5835 SAP Next FR-G</t>
  </si>
  <si>
    <t>L000011662</t>
  </si>
  <si>
    <t>PS7210$$$1756C07033 CS BioP EMEA-G</t>
  </si>
  <si>
    <t>L000011667</t>
  </si>
  <si>
    <t>PS70006101MS3114 Nantong/Wuxi MO-G</t>
  </si>
  <si>
    <t>L000011713</t>
  </si>
  <si>
    <t>PS1000NL40MS1022 GSA Netherlands-G</t>
  </si>
  <si>
    <t>L000011730</t>
  </si>
  <si>
    <t>PSMMOR1945.9552 9552 SFDC France-G</t>
  </si>
  <si>
    <t>L000011757</t>
  </si>
  <si>
    <t>FR10MM2720 GSA Sales Development-G</t>
  </si>
  <si>
    <t>L000011772</t>
  </si>
  <si>
    <t>MX10900200 - Looses and disposal-G</t>
  </si>
  <si>
    <t>L000011792</t>
  </si>
  <si>
    <t>GT10GT8Q14 - Sales Dealers Eagle-G</t>
  </si>
  <si>
    <t>L000011824</t>
  </si>
  <si>
    <t>RITE SBS Customer Excellence_INR-G</t>
  </si>
  <si>
    <t>L000011855</t>
  </si>
  <si>
    <t>Sales Enablement - EMEA - OP adj-G</t>
  </si>
  <si>
    <t>L000011861</t>
  </si>
  <si>
    <t>Other EMEA - OP adjustment other-G</t>
  </si>
  <si>
    <t>L000011870</t>
  </si>
  <si>
    <t>China SLS Sales _ Solution Science</t>
  </si>
  <si>
    <t>L000011871</t>
  </si>
  <si>
    <t>L000012014</t>
  </si>
  <si>
    <t>AA - Mktg - Savings Target (R&amp;D)-G</t>
  </si>
  <si>
    <t>L000012020</t>
  </si>
  <si>
    <t>IT2025C0007 - BM WEU Commissions-G</t>
  </si>
  <si>
    <t>L000012021</t>
  </si>
  <si>
    <t>GB1756CS7326 - BM WEU Field Mktg-G</t>
  </si>
  <si>
    <t>L000012023</t>
  </si>
  <si>
    <t>NL2029C01500 - BM WEU Field Mktg-G</t>
  </si>
  <si>
    <t>L000012054</t>
  </si>
  <si>
    <t>CL - Operations ISS - US5878-541-G</t>
  </si>
  <si>
    <t>L000012069</t>
  </si>
  <si>
    <t>CL - Engineering - R&amp;D IN R00010-G</t>
  </si>
  <si>
    <t>L000012073</t>
  </si>
  <si>
    <t>CL - Engineering - COGS DE698210-G</t>
  </si>
  <si>
    <t>L000012133</t>
  </si>
  <si>
    <t>2066G - 17CHD Danvers Facilities-G</t>
  </si>
  <si>
    <t>L000012134</t>
  </si>
  <si>
    <t>2067G - 54CHD Danvers Facilities-G</t>
  </si>
  <si>
    <t>L000012136</t>
  </si>
  <si>
    <t>1100G - 54CHD Danvers Mobius Mfg-G</t>
  </si>
  <si>
    <t>L000012145</t>
  </si>
  <si>
    <t>DA Destroyed Disposed Materials -G</t>
  </si>
  <si>
    <t>L000012166</t>
  </si>
  <si>
    <t>40114G -EL costs SHB for Horizon-G</t>
  </si>
  <si>
    <t>L000012262</t>
  </si>
  <si>
    <t>NL40LF1110 LF Supp Fac mirror GCOH</t>
  </si>
  <si>
    <t>L000012277</t>
  </si>
  <si>
    <t>Royalty  License and Commissions-G</t>
  </si>
  <si>
    <t>L000012315</t>
  </si>
  <si>
    <t>GL Adj 3212100000 R&amp;D Exp global-G</t>
  </si>
  <si>
    <t>L000012322</t>
  </si>
  <si>
    <t>L000012328</t>
  </si>
  <si>
    <t>L000012329</t>
  </si>
  <si>
    <t>L000012330</t>
  </si>
  <si>
    <t>L000012331</t>
  </si>
  <si>
    <t>CS Strategic Partner Accounts 4 -G</t>
  </si>
  <si>
    <t>L000012343</t>
  </si>
  <si>
    <t>Commercial Service IC Invoicing -G</t>
  </si>
  <si>
    <t>L000012405</t>
  </si>
  <si>
    <t>Downstream South Asia &amp; Oceania -G</t>
  </si>
  <si>
    <t>L000012453</t>
  </si>
  <si>
    <t>Inbound/Replenishment - Hungary -G</t>
  </si>
  <si>
    <t>L000012454</t>
  </si>
  <si>
    <t>Inbound/Replenishment - Ireland -G</t>
  </si>
  <si>
    <t>L000012460</t>
  </si>
  <si>
    <t>Darmstadt Palettes -G (L000012460)</t>
  </si>
  <si>
    <t>L000012498</t>
  </si>
  <si>
    <t>L000012565</t>
  </si>
  <si>
    <t>PS1044PSPP-Receivable Allowances-G</t>
  </si>
  <si>
    <t>L000012568</t>
  </si>
  <si>
    <t>PS19455709 BioP China expatriate-G</t>
  </si>
  <si>
    <t>L000012570</t>
  </si>
  <si>
    <t>PS17778-1417 Process Solution FF-G</t>
  </si>
  <si>
    <t>L000012731</t>
  </si>
  <si>
    <t>PS.GENM - Microbiome Sales Promo-G</t>
  </si>
  <si>
    <t>L000012759</t>
  </si>
  <si>
    <t>PS70006203601002 Sales Promotion-G</t>
  </si>
  <si>
    <t>L000012761</t>
  </si>
  <si>
    <t>BR58646 - Reg Digital Sales Sial-G</t>
  </si>
  <si>
    <t>L000012814</t>
  </si>
  <si>
    <t>2078 - FR Mobius M&amp;I Engineering-G</t>
  </si>
  <si>
    <t>L000012834</t>
  </si>
  <si>
    <t>PSC70006502961754 BioC SW &amp; Auto-G</t>
  </si>
  <si>
    <t>L000012924</t>
  </si>
  <si>
    <t>CCM4 Corp Freight Revenue - 1915-G</t>
  </si>
  <si>
    <t>L000012925</t>
  </si>
  <si>
    <t>CCM4 Corp Freight Revenue - 1917-G</t>
  </si>
  <si>
    <t>L000012926</t>
  </si>
  <si>
    <t>CCM4 Corp Freight Revenue - 1937-G</t>
  </si>
  <si>
    <t>L000012927</t>
  </si>
  <si>
    <t>CCM4 Corp Freight Revenue - 1945-G</t>
  </si>
  <si>
    <t>L000012928</t>
  </si>
  <si>
    <t>CCM4 Corp Freight Revenue - 1968-G</t>
  </si>
  <si>
    <t>L000012929</t>
  </si>
  <si>
    <t>CCM4 Corp Freight Revenue - 1975-G</t>
  </si>
  <si>
    <t>L000012930</t>
  </si>
  <si>
    <t>CCM4 Corp Freight Revenue - 2288-G</t>
  </si>
  <si>
    <t>L000013042</t>
  </si>
  <si>
    <t>1108 - FR Mobius Europe Assembly-G</t>
  </si>
  <si>
    <t>L000013047</t>
  </si>
  <si>
    <t>L000013129</t>
  </si>
  <si>
    <t>L000013130</t>
  </si>
  <si>
    <t>L000013166</t>
  </si>
  <si>
    <t>Pharma GSA &amp; Scientific Selling -G</t>
  </si>
  <si>
    <t>L000013218</t>
  </si>
  <si>
    <t>Cell &amp; Gene Therapy Product Mgt -G</t>
  </si>
  <si>
    <t>L000013260</t>
  </si>
  <si>
    <t>Digital &amp; Commercial excellence -G</t>
  </si>
  <si>
    <t>L000013395</t>
  </si>
  <si>
    <t>L000013464</t>
  </si>
  <si>
    <t>Tech Leadership Fund Super Enzymes</t>
  </si>
  <si>
    <t>L000013468</t>
  </si>
  <si>
    <t>L000013469</t>
  </si>
  <si>
    <t>P000000091</t>
  </si>
  <si>
    <t>P000000111</t>
  </si>
  <si>
    <t>P000000121</t>
  </si>
  <si>
    <t>P000000131</t>
  </si>
  <si>
    <t>P000000141</t>
  </si>
  <si>
    <t>DIS-CN-SH, Energies/Utilities (T4)</t>
  </si>
  <si>
    <t>P000000163</t>
  </si>
  <si>
    <t>P000000173</t>
  </si>
  <si>
    <t>P000000201</t>
  </si>
  <si>
    <t>P000000233</t>
  </si>
  <si>
    <t>P000000263</t>
  </si>
  <si>
    <t>P000000273</t>
  </si>
  <si>
    <t>P000000283</t>
  </si>
  <si>
    <t>P000000314</t>
  </si>
  <si>
    <t>P000000326</t>
  </si>
  <si>
    <t>P000000328</t>
  </si>
  <si>
    <t>P000000330</t>
  </si>
  <si>
    <t>P000000342</t>
  </si>
  <si>
    <t>THF-US-HA, Local Quality Haverhill</t>
  </si>
  <si>
    <t>P000000468</t>
  </si>
  <si>
    <t>P000000469</t>
  </si>
  <si>
    <t>P000000470</t>
  </si>
  <si>
    <t>P000000472</t>
  </si>
  <si>
    <t>P000000497</t>
  </si>
  <si>
    <t>P000000567</t>
  </si>
  <si>
    <t>P000000665</t>
  </si>
  <si>
    <t>P000000712</t>
  </si>
  <si>
    <t>EL-ND-N Other NA &amp; Europe Gen.Man.</t>
  </si>
  <si>
    <t>P000000755</t>
  </si>
  <si>
    <t>P000000777</t>
  </si>
  <si>
    <t>Non-GrEx, DIS-JP-AT, Atsugi, Japan</t>
  </si>
  <si>
    <t>P000000779</t>
  </si>
  <si>
    <t>Non-GrEx, DIS-CN-SU, Suzhou, China</t>
  </si>
  <si>
    <t>P000000784</t>
  </si>
  <si>
    <t>GrEx, DIS-KR-PO, Poseung, S. Korea</t>
  </si>
  <si>
    <t>P000000792</t>
  </si>
  <si>
    <t>Non-GrEx, SRF-US-SA, Savannah, USA</t>
  </si>
  <si>
    <t>P000000803</t>
  </si>
  <si>
    <t>P000000811</t>
  </si>
  <si>
    <t>GrEx, THF-TW-KA, Kaohsiung, Taiwan</t>
  </si>
  <si>
    <t>P000000819</t>
  </si>
  <si>
    <t>Non-GrEx, THF-US-CB, Carlsbad, USA</t>
  </si>
  <si>
    <t>P000000834</t>
  </si>
  <si>
    <t>P000000837</t>
  </si>
  <si>
    <t>P000000848</t>
  </si>
  <si>
    <t>GrEx, PAT-KR-AN, Anseong, S. Korea</t>
  </si>
  <si>
    <t>P000000856</t>
  </si>
  <si>
    <t>P000000863</t>
  </si>
  <si>
    <t>P000000903</t>
  </si>
  <si>
    <t>P000000904</t>
  </si>
  <si>
    <t>P000000907</t>
  </si>
  <si>
    <t>P000000936</t>
  </si>
  <si>
    <t>Non-GrEx, SPG-US-HT, Hometown, USA</t>
  </si>
  <si>
    <t>P000000945</t>
  </si>
  <si>
    <t>Non-GrEx, SPG-TW-NA, Nanke, Taiwan</t>
  </si>
  <si>
    <t>P000000976</t>
  </si>
  <si>
    <t>Non-GrEx, DSS-US-CH, Chandler, USA</t>
  </si>
  <si>
    <t>P000000987</t>
  </si>
  <si>
    <t>GrEx, DSS-TW-KA, Kaohsiung, Taiwan</t>
  </si>
  <si>
    <t>PL_E601011</t>
  </si>
  <si>
    <t>ProcOrd_MERCK KGaA Werk DA_HC_0101</t>
  </si>
  <si>
    <t>PL_E601012</t>
  </si>
  <si>
    <t>ProcOrd_MERCK KGaA Werk DA_LS_0101</t>
  </si>
  <si>
    <t>PL_E601013</t>
  </si>
  <si>
    <t>ProcOrd_MERCK KGaA Werk DA_EL_0101</t>
  </si>
  <si>
    <t>RDC0000220</t>
  </si>
  <si>
    <t>Neurology &amp; Immunology Preclinical</t>
  </si>
  <si>
    <t>G000000088</t>
  </si>
  <si>
    <t>F13 LE - Group Legal &amp; Compliance</t>
  </si>
  <si>
    <t>G000000199</t>
  </si>
  <si>
    <t>G3N BX-E - MBS ES Service Charges</t>
  </si>
  <si>
    <t>G000000292</t>
  </si>
  <si>
    <t>IT-IOA EUS Bangalore &amp; Governance</t>
  </si>
  <si>
    <t>G000000617</t>
  </si>
  <si>
    <t>G6X BX-X - MBS Service Excellence</t>
  </si>
  <si>
    <t>G000000700</t>
  </si>
  <si>
    <t>G000000727</t>
  </si>
  <si>
    <t>G000000789</t>
  </si>
  <si>
    <t>G000000790</t>
  </si>
  <si>
    <t>F81 PO - Life Science Sector Plan</t>
  </si>
  <si>
    <t>G000000791</t>
  </si>
  <si>
    <t>F84 PS - Life Science Sector Plan</t>
  </si>
  <si>
    <t>G000000792</t>
  </si>
  <si>
    <t>F86 IN - Life Science Sector Plan</t>
  </si>
  <si>
    <t>G000000793</t>
  </si>
  <si>
    <t>FPU FM - Life Science Sector Plan</t>
  </si>
  <si>
    <t>G000000798</t>
  </si>
  <si>
    <t>FAI CF - Life Science Sector Plan</t>
  </si>
  <si>
    <t>G000000800</t>
  </si>
  <si>
    <t>F16 GS - Life Science Sector Plan</t>
  </si>
  <si>
    <t>G000000802</t>
  </si>
  <si>
    <t>F13 LE - Life Science Sector Plan</t>
  </si>
  <si>
    <t>G000000803</t>
  </si>
  <si>
    <t>F83 SQ - Life Science Sector Plan</t>
  </si>
  <si>
    <t>G000000804</t>
  </si>
  <si>
    <t>F34 HR - Life Science Sector Plan</t>
  </si>
  <si>
    <t>G000000854</t>
  </si>
  <si>
    <t>SM-Head correction element ebitDA</t>
  </si>
  <si>
    <t>G000000964</t>
  </si>
  <si>
    <t>GHM FS Multi- Tenant Office Bldg.</t>
  </si>
  <si>
    <t>G000001002</t>
  </si>
  <si>
    <t>G000001029</t>
  </si>
  <si>
    <t>LH GebÃ¤ude LS Site Operations DA</t>
  </si>
  <si>
    <t>G000001042</t>
  </si>
  <si>
    <t>H000000001</t>
  </si>
  <si>
    <t>Royalties, Licences &amp; Commissions</t>
  </si>
  <si>
    <t>H000000159</t>
  </si>
  <si>
    <t>HM-Marketing Specialty Franchises</t>
  </si>
  <si>
    <t>H000000412</t>
  </si>
  <si>
    <t>IO British Indian Ocean Territory</t>
  </si>
  <si>
    <t>H000000553</t>
  </si>
  <si>
    <t>1401SY Merck Sante France - Semoy</t>
  </si>
  <si>
    <t>H000000589</t>
  </si>
  <si>
    <t>1401ME Merck Sante France Meyzieu</t>
  </si>
  <si>
    <t>H000000701</t>
  </si>
  <si>
    <t>BF-B7 General Medicine Merck KGaA</t>
  </si>
  <si>
    <t>H000000829</t>
  </si>
  <si>
    <t>RD-I RU Neuroscience &amp; Immunology</t>
  </si>
  <si>
    <t>H000000833</t>
  </si>
  <si>
    <t>Neurology Transl. &amp; Biomarker Res</t>
  </si>
  <si>
    <t>H000000841</t>
  </si>
  <si>
    <t>Late Stage Development Operations</t>
  </si>
  <si>
    <t>H000000866</t>
  </si>
  <si>
    <t>Chemical Pharma Development_other</t>
  </si>
  <si>
    <t>H000000889</t>
  </si>
  <si>
    <t>CMO Strategy &amp; Org. Effectiveness</t>
  </si>
  <si>
    <t>H000000945</t>
  </si>
  <si>
    <t>H000000949</t>
  </si>
  <si>
    <t>Portfolio Mgmt and Strategy - GPS</t>
  </si>
  <si>
    <t>H000000971</t>
  </si>
  <si>
    <t>Variances non-production Entities</t>
  </si>
  <si>
    <t>H000001144</t>
  </si>
  <si>
    <t>AU - Medical Activities (Non-R&amp;D)</t>
  </si>
  <si>
    <t>H000001207</t>
  </si>
  <si>
    <t>ID - Medical Activities-Fertility</t>
  </si>
  <si>
    <t>H000001212</t>
  </si>
  <si>
    <t>ID - Medical Activities-Mavenclad</t>
  </si>
  <si>
    <t>H000001307</t>
  </si>
  <si>
    <t>TH - ISS - Endo + N&amp;I + Mavenclad</t>
  </si>
  <si>
    <t>H000001384</t>
  </si>
  <si>
    <t>CN - CM&amp;E Sales Promotion General</t>
  </si>
  <si>
    <t>H000001422</t>
  </si>
  <si>
    <t>CN - Onco Sales Promotion ERB MKT</t>
  </si>
  <si>
    <t>H000001424</t>
  </si>
  <si>
    <t>CN - Onco Sales Promotion BU Head</t>
  </si>
  <si>
    <t>H000001441</t>
  </si>
  <si>
    <t>CN - FD Field Force Private Sales</t>
  </si>
  <si>
    <t>H000001554</t>
  </si>
  <si>
    <t>CN - Medical activities (non-R&amp;D)</t>
  </si>
  <si>
    <t>H000001722</t>
  </si>
  <si>
    <t>BE - Medical Act non R&amp;D Bavencio</t>
  </si>
  <si>
    <t>H000001723</t>
  </si>
  <si>
    <t>BE - Medical Act non R&amp;D Tepmetko</t>
  </si>
  <si>
    <t>H000001770</t>
  </si>
  <si>
    <t>DE - Onco Local R&amp;D Onc - Studies</t>
  </si>
  <si>
    <t>H000001900</t>
  </si>
  <si>
    <t>IT - Medical Team Local R&amp;D Fert.</t>
  </si>
  <si>
    <t>H000002056</t>
  </si>
  <si>
    <t>NL - Medical Act non R&amp;D Bavencio</t>
  </si>
  <si>
    <t>H000002057</t>
  </si>
  <si>
    <t>NL - Medical Act non R&amp;D Tepmetko</t>
  </si>
  <si>
    <t>H000002181</t>
  </si>
  <si>
    <t>DK - Medical Team Fertility &amp; CME</t>
  </si>
  <si>
    <t>H000002216</t>
  </si>
  <si>
    <t>EE - Medical Team Fertility &amp; CME</t>
  </si>
  <si>
    <t>H000002251</t>
  </si>
  <si>
    <t>FI - Medical Team Fertility &amp; CME</t>
  </si>
  <si>
    <t>H000002325</t>
  </si>
  <si>
    <t>LV - Medical Team Fertility &amp; CME</t>
  </si>
  <si>
    <t>H000002360</t>
  </si>
  <si>
    <t>LT - Medical Team Fertility &amp; CME</t>
  </si>
  <si>
    <t>H000002395</t>
  </si>
  <si>
    <t>NO - Medical Team Fertility &amp; CME</t>
  </si>
  <si>
    <t>H000002430</t>
  </si>
  <si>
    <t>SE - Medical Team Fertility &amp; CME</t>
  </si>
  <si>
    <t>H000002456</t>
  </si>
  <si>
    <t>JP - Royalties, Profit Share CM&amp;E</t>
  </si>
  <si>
    <t>H000002467</t>
  </si>
  <si>
    <t>JP - Medical non R&amp;D FE Treatment</t>
  </si>
  <si>
    <t>H000002491</t>
  </si>
  <si>
    <t>AR - Internal Sales Services Endo</t>
  </si>
  <si>
    <t>H000002512</t>
  </si>
  <si>
    <t>AR - Medical Activities Mavenclad</t>
  </si>
  <si>
    <t>H000002513</t>
  </si>
  <si>
    <t>AR - Medical Activities Fertility</t>
  </si>
  <si>
    <t>H000002514</t>
  </si>
  <si>
    <t>H000002637</t>
  </si>
  <si>
    <t>CL - Profit Share Expenses Pfizer</t>
  </si>
  <si>
    <t>H000002657</t>
  </si>
  <si>
    <t>CL - Medical Activities Fertility</t>
  </si>
  <si>
    <t>H000002676</t>
  </si>
  <si>
    <t>EC - Field Force Onco &amp; Fertility</t>
  </si>
  <si>
    <t>H000002773</t>
  </si>
  <si>
    <t>MX - Field Force General Medicine</t>
  </si>
  <si>
    <t>H000002790</t>
  </si>
  <si>
    <t>MX - Medical Activities Mavenclad</t>
  </si>
  <si>
    <t>H000002791</t>
  </si>
  <si>
    <t>MX - Medical Activities Fertility</t>
  </si>
  <si>
    <t>H000002796</t>
  </si>
  <si>
    <t>MX - Medical Activities CMC Local</t>
  </si>
  <si>
    <t>H000002866</t>
  </si>
  <si>
    <t>LATAM - Sales Promotion Fertility</t>
  </si>
  <si>
    <t>H000002948</t>
  </si>
  <si>
    <t>EG - Medical activ non R&amp;D Shared</t>
  </si>
  <si>
    <t>H000003546</t>
  </si>
  <si>
    <t>UA - Med. activities non R&amp;D Onco</t>
  </si>
  <si>
    <t>H000003550</t>
  </si>
  <si>
    <t>UA - Med. activities non R&amp;D Fert</t>
  </si>
  <si>
    <t>H000003552</t>
  </si>
  <si>
    <t>UA - Med. activities non R&amp;D CM&amp;E</t>
  </si>
  <si>
    <t>H000003665</t>
  </si>
  <si>
    <t>H000003680</t>
  </si>
  <si>
    <t>H000003703</t>
  </si>
  <si>
    <t>H000003724</t>
  </si>
  <si>
    <t>H000003853</t>
  </si>
  <si>
    <t>H000003859</t>
  </si>
  <si>
    <t>H000003937</t>
  </si>
  <si>
    <t>CA - Medical Support (Non Direct)</t>
  </si>
  <si>
    <t>H000004042</t>
  </si>
  <si>
    <t>Medical activities non R&amp;D Shared</t>
  </si>
  <si>
    <t>H000004117</t>
  </si>
  <si>
    <t>CN-Onco Sales Promotion Biomarker</t>
  </si>
  <si>
    <t>H000004211</t>
  </si>
  <si>
    <t>CSCALA_1826$0000000370 SPI Israel</t>
  </si>
  <si>
    <t>H000004311</t>
  </si>
  <si>
    <t>FR - Clinical studies Evobrutinib</t>
  </si>
  <si>
    <t>IT06042280</t>
  </si>
  <si>
    <t>IT06140000</t>
  </si>
  <si>
    <t>L000005052</t>
  </si>
  <si>
    <t>CL - S&amp;M - Sales - FF DE MS1330-G</t>
  </si>
  <si>
    <t>L000005066</t>
  </si>
  <si>
    <t>GSA Applied Solutions Attrition-G</t>
  </si>
  <si>
    <t>L000005091</t>
  </si>
  <si>
    <t>SLS Commercial APAC - Attrition-G</t>
  </si>
  <si>
    <t>L000005108</t>
  </si>
  <si>
    <t>L000005118</t>
  </si>
  <si>
    <t>US20307 Applied Sol NA-SIAL STL-G</t>
  </si>
  <si>
    <t>L000005119</t>
  </si>
  <si>
    <t>US5805 - Applied Sol (NA)-MERCK-G</t>
  </si>
  <si>
    <t>L000005148</t>
  </si>
  <si>
    <t>I&amp;T Commercial WEU - Attrition -G</t>
  </si>
  <si>
    <t>L000005163</t>
  </si>
  <si>
    <t>15118 AA Comm WE Ind Testing IS-G</t>
  </si>
  <si>
    <t>L000005164</t>
  </si>
  <si>
    <t>15121 AA Comm WE Ind Testing IS-G</t>
  </si>
  <si>
    <t>L000005165</t>
  </si>
  <si>
    <t>51673 AA Comm WE Ind Testing IS-G</t>
  </si>
  <si>
    <t>L000005166</t>
  </si>
  <si>
    <t>51676 AA Comm WE Ind Testing IS-G</t>
  </si>
  <si>
    <t>L000005167</t>
  </si>
  <si>
    <t>51773 AA Comm WE Ind Testing IS-G</t>
  </si>
  <si>
    <t>L000005168</t>
  </si>
  <si>
    <t>52916 AA Comm WE Ind Testing IS-G</t>
  </si>
  <si>
    <t>L000005169</t>
  </si>
  <si>
    <t>53562 AA Comm WE Ind Testing IS-G</t>
  </si>
  <si>
    <t>L000005174</t>
  </si>
  <si>
    <t>50931 AA Comm WE Ind Testing IS-G</t>
  </si>
  <si>
    <t>L000005175</t>
  </si>
  <si>
    <t>51223 AA Comm WE Ind Testing IS-G</t>
  </si>
  <si>
    <t>L000005176</t>
  </si>
  <si>
    <t>51674 AA Comm WE Ind Testing IS-G</t>
  </si>
  <si>
    <t>L000005184</t>
  </si>
  <si>
    <t>15119 AA Comm WE Ind Testing IS-G</t>
  </si>
  <si>
    <t>L000005186</t>
  </si>
  <si>
    <t>53840 AA Comm WE Ind Testing IS-G</t>
  </si>
  <si>
    <t>L000005187</t>
  </si>
  <si>
    <t>56215 AA Comm WE Ind Testing IS-G</t>
  </si>
  <si>
    <t>L000005197</t>
  </si>
  <si>
    <t>15120 AA Comm WE Ind Testing IS-G</t>
  </si>
  <si>
    <t>L000005198</t>
  </si>
  <si>
    <t>51675 AA Comm WE Ind Testing IS-G</t>
  </si>
  <si>
    <t>L000005200</t>
  </si>
  <si>
    <t>57140 AA Comm WE Ind Testing IS-G</t>
  </si>
  <si>
    <t>L000005290</t>
  </si>
  <si>
    <t>CH-56538 - AA R&amp;D Workflow team-G</t>
  </si>
  <si>
    <t>L000005451</t>
  </si>
  <si>
    <t>L000005478</t>
  </si>
  <si>
    <t>FR5738 AS Sales Enablement TMIC-G</t>
  </si>
  <si>
    <t>L000005479</t>
  </si>
  <si>
    <t>UK1756C07580 AS Sales Enabl GSA-G</t>
  </si>
  <si>
    <t>L000005481</t>
  </si>
  <si>
    <t>US5738 AS Sales Enablement TMIC-G</t>
  </si>
  <si>
    <t>L000005491</t>
  </si>
  <si>
    <t>L000005492</t>
  </si>
  <si>
    <t>L000005627</t>
  </si>
  <si>
    <t>61019907BM - BM Marketing China-G</t>
  </si>
  <si>
    <t>L000005698</t>
  </si>
  <si>
    <t>BM - Comm Americas - Attrition -G</t>
  </si>
  <si>
    <t>L000005743</t>
  </si>
  <si>
    <t>BCS1306 65 BM RD Product Certif-G</t>
  </si>
  <si>
    <t>L000005752</t>
  </si>
  <si>
    <t>FR6102 BM RD Applied Bio Pharma-G</t>
  </si>
  <si>
    <t>L000005756</t>
  </si>
  <si>
    <t>BM - RD - Innovation Execution -G</t>
  </si>
  <si>
    <t>L000005757</t>
  </si>
  <si>
    <t>FR6558 - BM RD Tech Transfer FR-G</t>
  </si>
  <si>
    <t>L000005758</t>
  </si>
  <si>
    <t>BM - RD - Instrument &amp; Digital -G</t>
  </si>
  <si>
    <t>L000005800</t>
  </si>
  <si>
    <t>3200000077 - BM WEU Commissions-G</t>
  </si>
  <si>
    <t>L000005826</t>
  </si>
  <si>
    <t>BM - ComExecution - Operations -G</t>
  </si>
  <si>
    <t>L000005844</t>
  </si>
  <si>
    <t>L000005863</t>
  </si>
  <si>
    <t>Dx NA - United States (LE 2106)-G</t>
  </si>
  <si>
    <t>L000005869</t>
  </si>
  <si>
    <t>Dx NA - United States (LE 1975)-G</t>
  </si>
  <si>
    <t>L000005957</t>
  </si>
  <si>
    <t>L000006002</t>
  </si>
  <si>
    <t>LW _ BR10710031 _ Sales Brazil -G</t>
  </si>
  <si>
    <t>L000006005</t>
  </si>
  <si>
    <t>LW _ MX10314500 _ Sales Mexico -G</t>
  </si>
  <si>
    <t>L000006013</t>
  </si>
  <si>
    <t>L000006051</t>
  </si>
  <si>
    <t>FS - SE40MS1151 - LW MCS Sweden-G</t>
  </si>
  <si>
    <t>L000006053</t>
  </si>
  <si>
    <t>FS - 1756CS3517 - IH Service UK-G</t>
  </si>
  <si>
    <t>L000006071</t>
  </si>
  <si>
    <t>FS - FR3515 - IH Service France-G</t>
  </si>
  <si>
    <t>L000006097</t>
  </si>
  <si>
    <t>LW - FR6066 - R&amp;D Engin &amp; Indus-G</t>
  </si>
  <si>
    <t>L000006127</t>
  </si>
  <si>
    <t>LW - Other Mktg &amp; Selling India-G</t>
  </si>
  <si>
    <t>L000006175</t>
  </si>
  <si>
    <t>LW - AT40MS1301 - Sales Austria-G</t>
  </si>
  <si>
    <t>L000006177</t>
  </si>
  <si>
    <t>LW - DE40MS1301 - Sales Germany-G</t>
  </si>
  <si>
    <t>L000006185</t>
  </si>
  <si>
    <t>LW - 2012C01301 - Sales Denmark-G</t>
  </si>
  <si>
    <t>L000006186</t>
  </si>
  <si>
    <t>LW - 2013C01301 - Sales Finland-G</t>
  </si>
  <si>
    <t>L000006206</t>
  </si>
  <si>
    <t>LW - 2010C01301 - Sales Belgium-G</t>
  </si>
  <si>
    <t>L000006211</t>
  </si>
  <si>
    <t>LW - FR5402 - Product Mgmt Mktg-G</t>
  </si>
  <si>
    <t>L000006306</t>
  </si>
  <si>
    <t>PS7210$$$0000020325 US SAFC A&amp;F-G</t>
  </si>
  <si>
    <t>L000006324</t>
  </si>
  <si>
    <t>PS10550000001720 PS Field Force-G</t>
  </si>
  <si>
    <t>L000006387</t>
  </si>
  <si>
    <t>PS64010010860845 PS/Formulation-G</t>
  </si>
  <si>
    <t>L000006391</t>
  </si>
  <si>
    <t>L000006432</t>
  </si>
  <si>
    <t>L000006453</t>
  </si>
  <si>
    <t>L000006500</t>
  </si>
  <si>
    <t>PS01010000681600 A&amp;F Form. Mgmt-G</t>
  </si>
  <si>
    <t>L000006717</t>
  </si>
  <si>
    <t>PS1000AR10220010 PS Field Force-G</t>
  </si>
  <si>
    <t>L000006824</t>
  </si>
  <si>
    <t>PS70007102171426 MM-FF-PS Promo-G</t>
  </si>
  <si>
    <t>L000006830</t>
  </si>
  <si>
    <t>PS70006502961418 Filed force-PS-G</t>
  </si>
  <si>
    <t>L000006860</t>
  </si>
  <si>
    <t>PS7210$$$2057C00003 LS DEMO LAB-G</t>
  </si>
  <si>
    <t>L000007042</t>
  </si>
  <si>
    <t>PS.1975.6994 FDS - Product Eng.-G</t>
  </si>
  <si>
    <t>L000007070</t>
  </si>
  <si>
    <t>LSS.1975.5897 GENM - MANAGEMENT-G</t>
  </si>
  <si>
    <t>L000007090</t>
  </si>
  <si>
    <t>PS.20522 GENM - Genome Eng. R&amp;D-G</t>
  </si>
  <si>
    <t>L000007108</t>
  </si>
  <si>
    <t>Microbiome - Marketing &amp; Sales -G</t>
  </si>
  <si>
    <t>L000007124</t>
  </si>
  <si>
    <t>PSMMOR1945.3142 3142 EU BVS E&amp;L-G</t>
  </si>
  <si>
    <t>L000007131</t>
  </si>
  <si>
    <t>PS700061019901B2 Provantage Lab-G</t>
  </si>
  <si>
    <t>L000007192</t>
  </si>
  <si>
    <t>PS7210$$$0024065309 UK Training-G</t>
  </si>
  <si>
    <t>L000007208</t>
  </si>
  <si>
    <t>PS7210$$$0024063013 Sales Japan-G</t>
  </si>
  <si>
    <t>L000007249</t>
  </si>
  <si>
    <t>PS7210$$$0000265306 G&amp;A - OTHER-G</t>
  </si>
  <si>
    <t>L000007263</t>
  </si>
  <si>
    <t>Project Management, US and EU  -G</t>
  </si>
  <si>
    <t>L000007358</t>
  </si>
  <si>
    <t>PS Commercial Mgmt Royalty 1079-G</t>
  </si>
  <si>
    <t>L000007359</t>
  </si>
  <si>
    <t>PS Commercial Mgmt Royalty 1500-G</t>
  </si>
  <si>
    <t>L000007362</t>
  </si>
  <si>
    <t>PS COMMERCIAL SALES PROMO JAPAN-G</t>
  </si>
  <si>
    <t>L000007372</t>
  </si>
  <si>
    <t>PS IC profit Serono Switzerland-G</t>
  </si>
  <si>
    <t>L000007462</t>
  </si>
  <si>
    <t>PSMMOR1975.5359 5359 PS Pricing-G</t>
  </si>
  <si>
    <t>L000007480</t>
  </si>
  <si>
    <t>PSMMOR1975.5638 5638 PS EMPROVE-G</t>
  </si>
  <si>
    <t>L000007549</t>
  </si>
  <si>
    <t>PS1000MX10315064 PS-LATAM KOOLS-G</t>
  </si>
  <si>
    <t>L000007734</t>
  </si>
  <si>
    <t>10153 RS GSA PM SIAL US Digital-G</t>
  </si>
  <si>
    <t>L000007817</t>
  </si>
  <si>
    <t>Chemistry Sgmt Mktg &amp; Strategy -G</t>
  </si>
  <si>
    <t>L000007958</t>
  </si>
  <si>
    <t>Field &amp; Segment Marketing (NA) -G</t>
  </si>
  <si>
    <t>L000008021</t>
  </si>
  <si>
    <t>BR10710070 - Product Specialist-G</t>
  </si>
  <si>
    <t>L000008039</t>
  </si>
  <si>
    <t>BR10710030 - Sales Applied (BR)-G</t>
  </si>
  <si>
    <t>L000008040</t>
  </si>
  <si>
    <t>BR10710034 - Sales Dealers (BR)-G</t>
  </si>
  <si>
    <t>L000008048</t>
  </si>
  <si>
    <t>BR10710033 - Sales Promotion AA-G</t>
  </si>
  <si>
    <t>L000008079</t>
  </si>
  <si>
    <t>95683 Mexico Head ISS (MX SIAL)-G</t>
  </si>
  <si>
    <t>L000008082</t>
  </si>
  <si>
    <t>MX10315005 - Sales Dealers (MX)-G</t>
  </si>
  <si>
    <t>L000008095</t>
  </si>
  <si>
    <t>MX10314600 - Sales Applied (MX)-G</t>
  </si>
  <si>
    <t>L000008101</t>
  </si>
  <si>
    <t>MX10316040 - Mktg Research Plus-G</t>
  </si>
  <si>
    <t>L000008105</t>
  </si>
  <si>
    <t>BR10710501 - Latam Reg Head ISS-G</t>
  </si>
  <si>
    <t>L000008147</t>
  </si>
  <si>
    <t>AR10210009 - Management R&amp;A ISS-G</t>
  </si>
  <si>
    <t>L000008149</t>
  </si>
  <si>
    <t>CL10615000 - Management R&amp;A ISS-G</t>
  </si>
  <si>
    <t>L000008153</t>
  </si>
  <si>
    <t>AR10220014 Sales Diag &amp; Testing-G</t>
  </si>
  <si>
    <t>L000008179</t>
  </si>
  <si>
    <t>CL10640000 - Sales Manager (CL)-G</t>
  </si>
  <si>
    <t>L000008193</t>
  </si>
  <si>
    <t>CO10100352 - Sales Pharma (COL)-G</t>
  </si>
  <si>
    <t>L000008199</t>
  </si>
  <si>
    <t>GT10GT0Q14 - Sales Pharma (GUA)-G</t>
  </si>
  <si>
    <t>L000008208</t>
  </si>
  <si>
    <t>PE10632000 - Sales Dealers (PE)-G</t>
  </si>
  <si>
    <t>L000008211</t>
  </si>
  <si>
    <t>PE10641000 - Sales Manager (PE)-G</t>
  </si>
  <si>
    <t>L000008222</t>
  </si>
  <si>
    <t>PA10CR0Q30G - Sales Promo (PAN)-G</t>
  </si>
  <si>
    <t>L000008238</t>
  </si>
  <si>
    <t>GT10GT0Q32 - Sales Promotion LW-G</t>
  </si>
  <si>
    <t>L000008239</t>
  </si>
  <si>
    <t>GT10GT1Q30 - Sales Promotion AA-G</t>
  </si>
  <si>
    <t>L000008242</t>
  </si>
  <si>
    <t>PA10CU0Q32 - Sales Promotion LW-G</t>
  </si>
  <si>
    <t>L000008243</t>
  </si>
  <si>
    <t>PA10CU1Q30 - Sales Promotion AA-G</t>
  </si>
  <si>
    <t>L000008250</t>
  </si>
  <si>
    <t>AR10210001 - Product Specialist-G</t>
  </si>
  <si>
    <t>L000008262</t>
  </si>
  <si>
    <t>AR10220019 - Product Specialist-G</t>
  </si>
  <si>
    <t>L000008266</t>
  </si>
  <si>
    <t>CL10614000 - Product Specialist-G</t>
  </si>
  <si>
    <t>L000008277</t>
  </si>
  <si>
    <t>CO10100366 - Sales Promotion AA-G</t>
  </si>
  <si>
    <t>L000008358</t>
  </si>
  <si>
    <t>R&amp;A APAC Sales Operations Japan-G</t>
  </si>
  <si>
    <t>L000008364</t>
  </si>
  <si>
    <t>APAC Comm Marketing Vacancy ISS-G</t>
  </si>
  <si>
    <t>L000008445</t>
  </si>
  <si>
    <t>3122103000G Commercial AR Allow-G</t>
  </si>
  <si>
    <t>L000008521</t>
  </si>
  <si>
    <t>TH_3110300000G Comm Sales Promo-G</t>
  </si>
  <si>
    <t>L000008532</t>
  </si>
  <si>
    <t>VN_3110300000G Comm Sales Promo-G</t>
  </si>
  <si>
    <t>L000008564</t>
  </si>
  <si>
    <t>L000008786</t>
  </si>
  <si>
    <t>FR5770 - Guava spec Africa (FR)-G</t>
  </si>
  <si>
    <t>L000008895</t>
  </si>
  <si>
    <t>L000008983</t>
  </si>
  <si>
    <t>L000009002</t>
  </si>
  <si>
    <t>WE Sales Enablement vacancy ISS-G</t>
  </si>
  <si>
    <t>L000009086</t>
  </si>
  <si>
    <t>2034C01303 Pharma Sales Mgmt WE-G</t>
  </si>
  <si>
    <t>L000009238</t>
  </si>
  <si>
    <t>CN LE2119 Wuxi Freight Outbound-G</t>
  </si>
  <si>
    <t>L000009357</t>
  </si>
  <si>
    <t>Wuxi - Chem. Down-filling Oper.-G</t>
  </si>
  <si>
    <t>L000009445</t>
  </si>
  <si>
    <t>20132 - LS-OEL-BM Manufacturing-G</t>
  </si>
  <si>
    <t>L000009456</t>
  </si>
  <si>
    <t>57820 - LS-OEL-IPL Liquid Media-G</t>
  </si>
  <si>
    <t>L000009461</t>
  </si>
  <si>
    <t>57860 - LS-OEL-IPL Liquid Media-G</t>
  </si>
  <si>
    <t>L000009486</t>
  </si>
  <si>
    <t>52964 - LS-OEC-AM Manufacturing-G</t>
  </si>
  <si>
    <t>L000009561</t>
  </si>
  <si>
    <t>1008 UK Livingston - Filtration-G</t>
  </si>
  <si>
    <t>L000009567</t>
  </si>
  <si>
    <t>1361 UK Livingston - Process QC-G</t>
  </si>
  <si>
    <t>L000009571</t>
  </si>
  <si>
    <t>2127 UK Livingston - Validation-G</t>
  </si>
  <si>
    <t>L000009585</t>
  </si>
  <si>
    <t>20143 US Dekalb - Production II-G</t>
  </si>
  <si>
    <t>L000009594</t>
  </si>
  <si>
    <t>20189 US Dekalb - Radiochemical-G</t>
  </si>
  <si>
    <t>L000009610</t>
  </si>
  <si>
    <t>20818 - Ewing Quality Assurance-G</t>
  </si>
  <si>
    <t>L000009636</t>
  </si>
  <si>
    <t>1000 US Laramie - Manufacturing-G</t>
  </si>
  <si>
    <t>L000009639</t>
  </si>
  <si>
    <t>7000 US Laramie - Sales Support-G</t>
  </si>
  <si>
    <t>L000009644</t>
  </si>
  <si>
    <t>2103TA0109 BBSM - APP APPI PROD-G</t>
  </si>
  <si>
    <t>L000009653</t>
  </si>
  <si>
    <t>8025 US Round Rock - Operations-G</t>
  </si>
  <si>
    <t>L000009654</t>
  </si>
  <si>
    <t>8050 US Round Rock - Facilities-G</t>
  </si>
  <si>
    <t>L000009694</t>
  </si>
  <si>
    <t>31500 US Woodlands - GEN BT DNA-G</t>
  </si>
  <si>
    <t>L000009701</t>
  </si>
  <si>
    <t>31540 US Woodlands - GEN BT RNA-G</t>
  </si>
  <si>
    <t>L000009705</t>
  </si>
  <si>
    <t>31583 US Woodlands GEN BT MAINT-G</t>
  </si>
  <si>
    <t>L000009706</t>
  </si>
  <si>
    <t>31584 US Woodlands - GEN BT Q/A-G</t>
  </si>
  <si>
    <t>L000009713</t>
  </si>
  <si>
    <t>31684 US Woodlands GEN BT ADMIN-G</t>
  </si>
  <si>
    <t>L000009728</t>
  </si>
  <si>
    <t>2148TACB00-Prod II Upstream-IDL-G</t>
  </si>
  <si>
    <t>L000009734</t>
  </si>
  <si>
    <t>2148TFCZ61-ISCO Site Facilities-G</t>
  </si>
  <si>
    <t>L000009735</t>
  </si>
  <si>
    <t>Rocklin Operations Outbound Frt-G</t>
  </si>
  <si>
    <t>L000009745</t>
  </si>
  <si>
    <t>1892 US Temecula - Antibody Mfg-G</t>
  </si>
  <si>
    <t>L000009764</t>
  </si>
  <si>
    <t>GTO MGMT Adj - Amortization M&amp;S-G</t>
  </si>
  <si>
    <t>L000009827</t>
  </si>
  <si>
    <t>Inbound/Replenishment - Arklow -G</t>
  </si>
  <si>
    <t>L000009837</t>
  </si>
  <si>
    <t>Inbound/Replenishment - Brazil -G</t>
  </si>
  <si>
    <t>L000009841</t>
  </si>
  <si>
    <t>Inbound/Replenishment - Canada -G</t>
  </si>
  <si>
    <t>L000009865</t>
  </si>
  <si>
    <t>Inbound/Replenishment - Irvine -G</t>
  </si>
  <si>
    <t>L000009867</t>
  </si>
  <si>
    <t>Inbound/Replenishment - Isotec -G</t>
  </si>
  <si>
    <t>L000009869</t>
  </si>
  <si>
    <t>Inbound/Replenishment - Israel -G</t>
  </si>
  <si>
    <t>L000009875</t>
  </si>
  <si>
    <t>Inbound/Replenishment - Lenexa -G</t>
  </si>
  <si>
    <t>L000009881</t>
  </si>
  <si>
    <t>Inbound/Replenishment - Mexico -G</t>
  </si>
  <si>
    <t>L000009887</t>
  </si>
  <si>
    <t>Inbound/Replenishment - Russia -G</t>
  </si>
  <si>
    <t>L000009905</t>
  </si>
  <si>
    <t>Inbound/Replenishment - Sweden -G</t>
  </si>
  <si>
    <t>L000009931</t>
  </si>
  <si>
    <t>LS Freight Costs EMEA - Adjust.-G</t>
  </si>
  <si>
    <t>L000010017</t>
  </si>
  <si>
    <t>COLCEN - Foreign Trade Colombia-G</t>
  </si>
  <si>
    <t>L000010069</t>
  </si>
  <si>
    <t>LS-O Growth Realization Office -G</t>
  </si>
  <si>
    <t>L000010086</t>
  </si>
  <si>
    <t>600002 - inventory revaluations-G</t>
  </si>
  <si>
    <t>L000010122</t>
  </si>
  <si>
    <t>DA LS-OII-6 Start-up Compactor -G</t>
  </si>
  <si>
    <t>L000010182</t>
  </si>
  <si>
    <t>Milwaukee Packaging Operations -G</t>
  </si>
  <si>
    <t>L000010256</t>
  </si>
  <si>
    <t>BF6741 - 6741 Local Procurement-G</t>
  </si>
  <si>
    <t>L000010260</t>
  </si>
  <si>
    <t>BF7120 - 7120 Quality Assurance-G</t>
  </si>
  <si>
    <t>L000010266</t>
  </si>
  <si>
    <t>BF8005 - 8005 Carbon Production-G</t>
  </si>
  <si>
    <t>L000010290</t>
  </si>
  <si>
    <t>EI1017POV - 1017 Cork SNAP I.D.-G</t>
  </si>
  <si>
    <t>L000010297</t>
  </si>
  <si>
    <t>EI1022POV - 1022 Cork Cut Disks-G</t>
  </si>
  <si>
    <t>L000010307</t>
  </si>
  <si>
    <t>EI1043 - 1043 Cork Amicon Ultra-G</t>
  </si>
  <si>
    <t>L000010316</t>
  </si>
  <si>
    <t>EI2502 Cork Factory Support_MFG-G</t>
  </si>
  <si>
    <t>L000010328</t>
  </si>
  <si>
    <t>EI2630 EI Prosep Overhead - MFG-G</t>
  </si>
  <si>
    <t>L000010338</t>
  </si>
  <si>
    <t>EI1033 - 1033 Cork Durapore SRU-G</t>
  </si>
  <si>
    <t>L000010339</t>
  </si>
  <si>
    <t>EI1034 Cork Durapore Production-G</t>
  </si>
  <si>
    <t>L000010343</t>
  </si>
  <si>
    <t>EI1038 Cork Aircast - K casting-G</t>
  </si>
  <si>
    <t>L000010374</t>
  </si>
  <si>
    <t>1373 - 17CHD Danvers Mobius Mfg-G</t>
  </si>
  <si>
    <t>L000010386</t>
  </si>
  <si>
    <t>CDE90140080 Restructuring Costs-G</t>
  </si>
  <si>
    <t>L000010387</t>
  </si>
  <si>
    <t>CDE90210010 - Managing Director-G</t>
  </si>
  <si>
    <t>L000010391</t>
  </si>
  <si>
    <t>CDE90240020 - Quality Assurance-G</t>
  </si>
  <si>
    <t>L000010401</t>
  </si>
  <si>
    <t>CDE90290070 - Pack. Mach. VP 14-G</t>
  </si>
  <si>
    <t>L000010419</t>
  </si>
  <si>
    <t>1735 US Hayward Instrument Prod-G</t>
  </si>
  <si>
    <t>L000010469</t>
  </si>
  <si>
    <t>US2413 US Jaffrey Plant Manager-G</t>
  </si>
  <si>
    <t>L000010477</t>
  </si>
  <si>
    <t>US2618 - 2618 Sample Management-G</t>
  </si>
  <si>
    <t>L000010483</t>
  </si>
  <si>
    <t>US2715 Environmental Monitoring-G</t>
  </si>
  <si>
    <t>L000010489</t>
  </si>
  <si>
    <t>1884 - FR Molsheim Tubes &amp; bags-G</t>
  </si>
  <si>
    <t>L000010496</t>
  </si>
  <si>
    <t>FR1054 - 1054 FR Molsheim Media-G</t>
  </si>
  <si>
    <t>L000010516</t>
  </si>
  <si>
    <t>FR2001 Molsheim QC Incoming LoG-G</t>
  </si>
  <si>
    <t>L000010519</t>
  </si>
  <si>
    <t>FR2013 Molsheim Building A - PP-G</t>
  </si>
  <si>
    <t>L000010535</t>
  </si>
  <si>
    <t>Molsheim Operations - Labwater -G</t>
  </si>
  <si>
    <t>L000010551</t>
  </si>
  <si>
    <t>FR2035 Start-up Costs Prod LabW-G</t>
  </si>
  <si>
    <t>L000010552</t>
  </si>
  <si>
    <t>FR2157 - 2157 FR Molsheim LW QA-G</t>
  </si>
  <si>
    <t>L000010625</t>
  </si>
  <si>
    <t>IT-Charging LS Admin (L000010625)</t>
  </si>
  <si>
    <t>L000010627</t>
  </si>
  <si>
    <t>IT-Charging LS Admin (L000010627)</t>
  </si>
  <si>
    <t>L000010631</t>
  </si>
  <si>
    <t>IT-Charging LS Admin (L000010631)</t>
  </si>
  <si>
    <t>L000010632</t>
  </si>
  <si>
    <t>IT-Charging LS Admin (L000010632)</t>
  </si>
  <si>
    <t>L000010637</t>
  </si>
  <si>
    <t>IT-Charging LS Admin (L000010637)</t>
  </si>
  <si>
    <t>L000010643</t>
  </si>
  <si>
    <t>IT-Charging LS Admin (L000010643)</t>
  </si>
  <si>
    <t>L000010647</t>
  </si>
  <si>
    <t>IT-Charging LS Admin (L000010647)</t>
  </si>
  <si>
    <t>L000010651</t>
  </si>
  <si>
    <t>IT-Charging LS Admin (L000010651)</t>
  </si>
  <si>
    <t>L000010655</t>
  </si>
  <si>
    <t>IT-Charging LS Admin (L000010655)</t>
  </si>
  <si>
    <t>L000010659</t>
  </si>
  <si>
    <t>IT-Charging LS Admin (L000010659)</t>
  </si>
  <si>
    <t>L000010666</t>
  </si>
  <si>
    <t>IT-Charging LS Admin (L000010666)</t>
  </si>
  <si>
    <t>L000010670</t>
  </si>
  <si>
    <t>IT-Charging LS Admin (L000010670)</t>
  </si>
  <si>
    <t>L000010673</t>
  </si>
  <si>
    <t>IT-Charging LS Admin (L000010673)</t>
  </si>
  <si>
    <t>L000010674</t>
  </si>
  <si>
    <t>IT-Charging LS Admin (L000010674)</t>
  </si>
  <si>
    <t>L000010678</t>
  </si>
  <si>
    <t>IT-Charging LS Admin (L000010678)</t>
  </si>
  <si>
    <t>L000010683</t>
  </si>
  <si>
    <t>IT-Charging LS Admin (L000010683)</t>
  </si>
  <si>
    <t>L000010687</t>
  </si>
  <si>
    <t>IT-Charging LS Admin (L000010687)</t>
  </si>
  <si>
    <t>L000010692</t>
  </si>
  <si>
    <t>IT-Charging LS Admin (L000010692)</t>
  </si>
  <si>
    <t>L000010696</t>
  </si>
  <si>
    <t>IT-Charging LS Admin (L000010696)</t>
  </si>
  <si>
    <t>L000010700</t>
  </si>
  <si>
    <t>IT-Charging LS Admin (L000010700)</t>
  </si>
  <si>
    <t>L000010702</t>
  </si>
  <si>
    <t>IT-Charging LS Admin (L000010702)</t>
  </si>
  <si>
    <t>L000010706</t>
  </si>
  <si>
    <t>IT-Charging LS Admin (L000010706)</t>
  </si>
  <si>
    <t>L000010710</t>
  </si>
  <si>
    <t>IT-Charging LS Admin (L000010710)</t>
  </si>
  <si>
    <t>L000010715</t>
  </si>
  <si>
    <t>IT-Charging LS Admin (L000010715)</t>
  </si>
  <si>
    <t>L000010717</t>
  </si>
  <si>
    <t>IT-Charging LS Admin (L000010717)</t>
  </si>
  <si>
    <t>L000010720</t>
  </si>
  <si>
    <t>IT-Charging LS Admin (L000010720)</t>
  </si>
  <si>
    <t>L000010724</t>
  </si>
  <si>
    <t>IT-Charging LS Admin (L000010724)</t>
  </si>
  <si>
    <t>L000010728</t>
  </si>
  <si>
    <t>IT-Charging LS Admin (L000010728)</t>
  </si>
  <si>
    <t>L000010732</t>
  </si>
  <si>
    <t>IT-Charging LS Admin (L000010732)</t>
  </si>
  <si>
    <t>L000010736</t>
  </si>
  <si>
    <t>IT-Charging LS Admin (L000010736)</t>
  </si>
  <si>
    <t>L000010740</t>
  </si>
  <si>
    <t>IT-Charging LS Admin (L000010740)</t>
  </si>
  <si>
    <t>L000010745</t>
  </si>
  <si>
    <t>IT-Charging LS Admin (L000010745)</t>
  </si>
  <si>
    <t>L000010748</t>
  </si>
  <si>
    <t>IT-Charging LS Admin (L000010748)</t>
  </si>
  <si>
    <t>L000010751</t>
  </si>
  <si>
    <t>IT-Charging LS Admin (L000010751)</t>
  </si>
  <si>
    <t>L000010756</t>
  </si>
  <si>
    <t>FPL - LS Shared Bus. Proj Admin-G</t>
  </si>
  <si>
    <t>L000010767</t>
  </si>
  <si>
    <t>Germany SAP Next Implementation-G</t>
  </si>
  <si>
    <t>L000010770</t>
  </si>
  <si>
    <t>USA SAP Next ERP Implementation-G</t>
  </si>
  <si>
    <t>L000010775</t>
  </si>
  <si>
    <t>51718 LS Digital PMO Org France-G</t>
  </si>
  <si>
    <t>L000010783</t>
  </si>
  <si>
    <t>IT-Charging LS Admin (L000010783)</t>
  </si>
  <si>
    <t>L000010799</t>
  </si>
  <si>
    <t>F16 - MGF Group Communications -G</t>
  </si>
  <si>
    <t>L000011118</t>
  </si>
  <si>
    <t>5631 _ LS Business Services US -G</t>
  </si>
  <si>
    <t>L000011119</t>
  </si>
  <si>
    <t>1756OF7094 LS Business Svcs UK -G</t>
  </si>
  <si>
    <t>L000011132</t>
  </si>
  <si>
    <t>5399 _ Proj Mgmt/Event Support -G</t>
  </si>
  <si>
    <t>L000011199</t>
  </si>
  <si>
    <t>Local Function - CH Switzerland-G</t>
  </si>
  <si>
    <t>L000011219</t>
  </si>
  <si>
    <t>Local Function - KR South Korea-G</t>
  </si>
  <si>
    <t>L000011224</t>
  </si>
  <si>
    <t>Local Function - NL Netherlands-G</t>
  </si>
  <si>
    <t>L000011226</t>
  </si>
  <si>
    <t>Local Function - NZ New Zealand-G</t>
  </si>
  <si>
    <t>L000011228</t>
  </si>
  <si>
    <t>Local Function - PH Philippines-G</t>
  </si>
  <si>
    <t>L000011256</t>
  </si>
  <si>
    <t>400753227 Rckstlng Url/Gleit HR-G</t>
  </si>
  <si>
    <t>L000011336</t>
  </si>
  <si>
    <t>L000011351</t>
  </si>
  <si>
    <t>2123L70001 SBS - Administration-G</t>
  </si>
  <si>
    <t>L000011436</t>
  </si>
  <si>
    <t>PS000400761642 Nantong Launches-G</t>
  </si>
  <si>
    <t>L000011479</t>
  </si>
  <si>
    <t>PS1000BR10704400 BVS Brazil VPM-G</t>
  </si>
  <si>
    <t>L000011551</t>
  </si>
  <si>
    <t>PS.FR60638000 CDMO Acceleration-G</t>
  </si>
  <si>
    <t>L000011553</t>
  </si>
  <si>
    <t>PSLE1975 - 6559 Investment Fund-G</t>
  </si>
  <si>
    <t>L000011580</t>
  </si>
  <si>
    <t>PSROW$$$$0000095689 PSC - LATAM-G</t>
  </si>
  <si>
    <t>L000011585</t>
  </si>
  <si>
    <t>Customer Applications Americas -G</t>
  </si>
  <si>
    <t>L000011589</t>
  </si>
  <si>
    <t>Commercial Excellence Americas -G</t>
  </si>
  <si>
    <t>L000011633</t>
  </si>
  <si>
    <t>PS1000CH70MS1130 PS CH PDS EMEA-G</t>
  </si>
  <si>
    <t>L000011734</t>
  </si>
  <si>
    <t>L000011749</t>
  </si>
  <si>
    <t>Channel Analytics and Strategy -G</t>
  </si>
  <si>
    <t>L000011754</t>
  </si>
  <si>
    <t>FR.5814.541 GSA PMO France 1945-G</t>
  </si>
  <si>
    <t>L000011770</t>
  </si>
  <si>
    <t>BR58619 - Reps Sales Commission-G</t>
  </si>
  <si>
    <t>L000011852</t>
  </si>
  <si>
    <t>South Africa SAP NEXT_55011_PCO-G</t>
  </si>
  <si>
    <t>L000011854</t>
  </si>
  <si>
    <t>686810 - Digital Incubator EMEA-G</t>
  </si>
  <si>
    <t>L000011909</t>
  </si>
  <si>
    <t>Marketing Communications - LSC -G</t>
  </si>
  <si>
    <t>L000011951</t>
  </si>
  <si>
    <t>Strategy, Change and Execution -G</t>
  </si>
  <si>
    <t>L000011965</t>
  </si>
  <si>
    <t>L000012013</t>
  </si>
  <si>
    <t>AA - Marketing - Savings Target-G</t>
  </si>
  <si>
    <t>L000012029</t>
  </si>
  <si>
    <t>BM - Comm Americas - Adjustment-G</t>
  </si>
  <si>
    <t>L000012036</t>
  </si>
  <si>
    <t>BM - ComExecution - Adjustment -G</t>
  </si>
  <si>
    <t>L000012055</t>
  </si>
  <si>
    <t>CL - Operations COGS - DE698217-G</t>
  </si>
  <si>
    <t>L000012065</t>
  </si>
  <si>
    <t>CL - Engineering - R&amp;D US 10324-G</t>
  </si>
  <si>
    <t>L000012067</t>
  </si>
  <si>
    <t>CL - Engineering - R&amp;D DE698209-G</t>
  </si>
  <si>
    <t>L000012075</t>
  </si>
  <si>
    <t>CL - Engineering - R&amp;D IN R0009-G</t>
  </si>
  <si>
    <t>L000012077</t>
  </si>
  <si>
    <t>CL - Engineering - R&amp;D DE698211-G</t>
  </si>
  <si>
    <t>L000012169</t>
  </si>
  <si>
    <t>40489WD - Warhouse Distribution-G</t>
  </si>
  <si>
    <t>L000012177</t>
  </si>
  <si>
    <t>Integrated Planning Hohenbrunn -G</t>
  </si>
  <si>
    <t>L000012305</t>
  </si>
  <si>
    <t>IT-Charging LS Admin (L000012305)</t>
  </si>
  <si>
    <t>L000012357</t>
  </si>
  <si>
    <t>L000012360</t>
  </si>
  <si>
    <t>L000012364</t>
  </si>
  <si>
    <t>L000012382</t>
  </si>
  <si>
    <t>L000012449</t>
  </si>
  <si>
    <t>BM - Comm APAC - RM Management -G</t>
  </si>
  <si>
    <t>L000012455</t>
  </si>
  <si>
    <t>Inbound/Replenishment - Poland -G</t>
  </si>
  <si>
    <t>L000012457</t>
  </si>
  <si>
    <t>Inbound/Replenishment -  LS UK -G</t>
  </si>
  <si>
    <t>L000012458</t>
  </si>
  <si>
    <t>Inbound/Replenishment -  Other -G</t>
  </si>
  <si>
    <t>L000012502</t>
  </si>
  <si>
    <t>CL - Customer Succes - DE698205-G</t>
  </si>
  <si>
    <t>L000012508</t>
  </si>
  <si>
    <t>CL - Operations SBS ISS - India-G</t>
  </si>
  <si>
    <t>L000012509</t>
  </si>
  <si>
    <t>CL - Operations ISS - IN C00072-G</t>
  </si>
  <si>
    <t>L000012544</t>
  </si>
  <si>
    <t>PSMMOR1975.5354 5354 PS comm SP-G</t>
  </si>
  <si>
    <t>L000012580</t>
  </si>
  <si>
    <t>PSMMOR1945.5951 5951 PS FR Reg1-G</t>
  </si>
  <si>
    <t>L000012593</t>
  </si>
  <si>
    <t>PSMMOR1975.5283 5283 PSC SP Cus-G</t>
  </si>
  <si>
    <t>L000012594</t>
  </si>
  <si>
    <t>PSMMOR1975.5328 5328 SP PSC Bus-G</t>
  </si>
  <si>
    <t>L000012633</t>
  </si>
  <si>
    <t>PSCPHOENX_01010000675400 OPM Ex-G</t>
  </si>
  <si>
    <t>L000012637</t>
  </si>
  <si>
    <t>PS70006101MS3409 BioP sales ops-G</t>
  </si>
  <si>
    <t>L000012705</t>
  </si>
  <si>
    <t>PS7210$$$00002xxxxx US SAP Next-G</t>
  </si>
  <si>
    <t>L000012709</t>
  </si>
  <si>
    <t>PS700063029902TM MSAT Indonesia-G</t>
  </si>
  <si>
    <t>L000012713</t>
  </si>
  <si>
    <t>PSOP Attrition-BioContinuum R&amp;D-G</t>
  </si>
  <si>
    <t>L000012745</t>
  </si>
  <si>
    <t>PS7210$$$0000040402 Bach Pharma-G</t>
  </si>
  <si>
    <t>L000012791</t>
  </si>
  <si>
    <t>Testing, Industrial &amp; AA, China-G</t>
  </si>
  <si>
    <t>L000012880</t>
  </si>
  <si>
    <t>400762811 - Start-Up Mannit O21-G</t>
  </si>
  <si>
    <t>L000012895</t>
  </si>
  <si>
    <t>CO10100201 Local wages head PCO-G</t>
  </si>
  <si>
    <t>L000012961</t>
  </si>
  <si>
    <t>1756OF0001 Soc Media Governance-G</t>
  </si>
  <si>
    <t>L000012963</t>
  </si>
  <si>
    <t>6502993C17 Soc Media Governance-G</t>
  </si>
  <si>
    <t>L000013055</t>
  </si>
  <si>
    <t>2092 - FR Molsheim Hardware FAT-G</t>
  </si>
  <si>
    <t>L000013062</t>
  </si>
  <si>
    <t>Target reaching PCO GSA&amp;SD Mgmt-G</t>
  </si>
  <si>
    <t>L000013104</t>
  </si>
  <si>
    <t>USD -Transformation Office - HO-G</t>
  </si>
  <si>
    <t>L000013105</t>
  </si>
  <si>
    <t>Inbound/Replenishment - Taunton-G</t>
  </si>
  <si>
    <t>L000013111</t>
  </si>
  <si>
    <t>SLS Commercial APAC - Initiatives</t>
  </si>
  <si>
    <t>L000013262</t>
  </si>
  <si>
    <t>Segment Marketing &amp; Excecution -G</t>
  </si>
  <si>
    <t>L000013375</t>
  </si>
  <si>
    <t>FE9 CL - Controlling Life Science</t>
  </si>
  <si>
    <t>L000013384</t>
  </si>
  <si>
    <t>FE9 CL - Life Science Sector Plan</t>
  </si>
  <si>
    <t>P000000049</t>
  </si>
  <si>
    <t>P000000195</t>
  </si>
  <si>
    <t>P000000304</t>
  </si>
  <si>
    <t>P000000310</t>
  </si>
  <si>
    <t>DIS-CN-SH, Local quality Shanghai</t>
  </si>
  <si>
    <t>P000000318</t>
  </si>
  <si>
    <t>P000000338</t>
  </si>
  <si>
    <t>P000000457</t>
  </si>
  <si>
    <t>P000000495</t>
  </si>
  <si>
    <t>P000000603</t>
  </si>
  <si>
    <t>P000000608</t>
  </si>
  <si>
    <t>P000000667</t>
  </si>
  <si>
    <t>P000000748</t>
  </si>
  <si>
    <t>P000000757</t>
  </si>
  <si>
    <t>P000000800</t>
  </si>
  <si>
    <t>P000000815</t>
  </si>
  <si>
    <t>P000000824</t>
  </si>
  <si>
    <t>P000000836</t>
  </si>
  <si>
    <t>P000000883</t>
  </si>
  <si>
    <t>P000000889</t>
  </si>
  <si>
    <t>P000000897</t>
  </si>
  <si>
    <t>P000000912</t>
  </si>
  <si>
    <t>P000000921</t>
  </si>
  <si>
    <t>P000000930</t>
  </si>
  <si>
    <t>P000000941</t>
  </si>
  <si>
    <t>P000000950</t>
  </si>
  <si>
    <t>P000000953</t>
  </si>
  <si>
    <t>P000000970</t>
  </si>
  <si>
    <t>P000000975</t>
  </si>
  <si>
    <t>P000000984</t>
  </si>
  <si>
    <t>P000000989</t>
  </si>
  <si>
    <t>P000000997</t>
  </si>
  <si>
    <t>PL_B2_SLPC</t>
  </si>
  <si>
    <t>ProcOrd_St. Louis production_SLPC</t>
  </si>
  <si>
    <t>PL_E1_CNAC</t>
  </si>
  <si>
    <t>ProcOrd_M D M (Shanghai) Ltd_CNAC</t>
  </si>
  <si>
    <t>PL_E1_KRAC</t>
  </si>
  <si>
    <t>ProcOrd_KR Manufacturing Pla_KRAC</t>
  </si>
  <si>
    <t>PL_E1_KRAD</t>
  </si>
  <si>
    <t>ProcOrd_KR Manufacturing Pla_KRAD</t>
  </si>
  <si>
    <t>PL_E1_USAN</t>
  </si>
  <si>
    <t>ProcOrd_US Martin, SC Manuf._USAN</t>
  </si>
  <si>
    <t>PL_E1_USAW</t>
  </si>
  <si>
    <t>ProcOrd_US Branchburg, NJ Ma_USAW</t>
  </si>
  <si>
    <t>PL_E2_ES50</t>
  </si>
  <si>
    <t>ProcOrd_Mollet Pharma_ES50_1215MP</t>
  </si>
  <si>
    <t>PL_E4_IL02</t>
  </si>
  <si>
    <t>ProcOrd_Rehovot Manufacturin_IL02</t>
  </si>
  <si>
    <t>PL_E4_IL03</t>
  </si>
  <si>
    <t>ProcOrd_Jerusalem Production_IL03</t>
  </si>
  <si>
    <t>PL_E4_IN03</t>
  </si>
  <si>
    <t>ProcOrd_Bangalore Prod &amp; Pac_IN03</t>
  </si>
  <si>
    <t>PL_E5_DE91</t>
  </si>
  <si>
    <t>ProcOrd_Merck Life Science G_DE91</t>
  </si>
  <si>
    <t>G000000115</t>
  </si>
  <si>
    <t>F34 HR - Group Human Resources_I</t>
  </si>
  <si>
    <t>G000000139</t>
  </si>
  <si>
    <t>GP3 IR - Investor Relations (L2)</t>
  </si>
  <si>
    <t>G000000158</t>
  </si>
  <si>
    <t>F88 IA - Group Internal Auditing</t>
  </si>
  <si>
    <t>G000000184</t>
  </si>
  <si>
    <t>MB - MBS Merck Business Services</t>
  </si>
  <si>
    <t>G000000194</t>
  </si>
  <si>
    <t>G000000273</t>
  </si>
  <si>
    <t>G000000324</t>
  </si>
  <si>
    <t>G000000528</t>
  </si>
  <si>
    <t>SM-EO FS Rented Office Bldgs. DA</t>
  </si>
  <si>
    <t>G000000614</t>
  </si>
  <si>
    <t>FK7 BX-Z - MBS Central Functions</t>
  </si>
  <si>
    <t>G000000618</t>
  </si>
  <si>
    <t>G6Y BX-C - Global Support Center</t>
  </si>
  <si>
    <t>G000000638</t>
  </si>
  <si>
    <t>G6P BX-PN - MBS Sourcing Support</t>
  </si>
  <si>
    <t>G000000697</t>
  </si>
  <si>
    <t>GKA BX-FC - Controlling Services</t>
  </si>
  <si>
    <t>G000000719</t>
  </si>
  <si>
    <t>FK7 BX-X - Projects Exceptionals</t>
  </si>
  <si>
    <t>G000000757</t>
  </si>
  <si>
    <t>GLB MA - Other External Ventures</t>
  </si>
  <si>
    <t>G000000763</t>
  </si>
  <si>
    <t>G000000771</t>
  </si>
  <si>
    <t>GNB SQ-SCO Cyber Off. Sec. Serv.</t>
  </si>
  <si>
    <t>G000000831</t>
  </si>
  <si>
    <t>GNB SQ-SCO Cyber Sec. Operations</t>
  </si>
  <si>
    <t>G000001078</t>
  </si>
  <si>
    <t>SM-EO Verrechnungs Kostenstellen</t>
  </si>
  <si>
    <t>G000001097</t>
  </si>
  <si>
    <t>Smart Workplace Management Total</t>
  </si>
  <si>
    <t>H000000454</t>
  </si>
  <si>
    <t>H000000462</t>
  </si>
  <si>
    <t>1215TC Merck Spain - Tres Cantos</t>
  </si>
  <si>
    <t>H000000471</t>
  </si>
  <si>
    <t>1250BA Merck Serono Italy - Bari</t>
  </si>
  <si>
    <t>H000000535</t>
  </si>
  <si>
    <t>1047JK Merck Indonesia - Jakarta</t>
  </si>
  <si>
    <t>H000000580</t>
  </si>
  <si>
    <t>1401CA Merck Sante France Calais</t>
  </si>
  <si>
    <t>H000000598</t>
  </si>
  <si>
    <t>1823MV ATSA Uruguay - Montevideo</t>
  </si>
  <si>
    <t>H000000635</t>
  </si>
  <si>
    <t>GHO - Connected Health &amp; Devices</t>
  </si>
  <si>
    <t>H000000652</t>
  </si>
  <si>
    <t>Freight and other Transportation</t>
  </si>
  <si>
    <t>H000000687</t>
  </si>
  <si>
    <t>RD-Global Research &amp; Development</t>
  </si>
  <si>
    <t>H000000713</t>
  </si>
  <si>
    <t>BF-V8 Bavencio Internal Alliance</t>
  </si>
  <si>
    <t>H000000816</t>
  </si>
  <si>
    <t>CMS Comp Diagnostics &amp; Biomarker</t>
  </si>
  <si>
    <t>H000000871</t>
  </si>
  <si>
    <t>H000000944</t>
  </si>
  <si>
    <t>FAE Regional Business Enablement</t>
  </si>
  <si>
    <t>H000000975</t>
  </si>
  <si>
    <t>Research &amp; Development Functions</t>
  </si>
  <si>
    <t>H000001132</t>
  </si>
  <si>
    <t>TW - Medical Franchise dedicated</t>
  </si>
  <si>
    <t>H000001199</t>
  </si>
  <si>
    <t>ID - Other M&amp;S-Fert-ONC-NDD-Endo</t>
  </si>
  <si>
    <t>H000001204</t>
  </si>
  <si>
    <t>ID - Medical Activities-Diabetes</t>
  </si>
  <si>
    <t>H000001211</t>
  </si>
  <si>
    <t>ID - Medical Activities-Bavencio</t>
  </si>
  <si>
    <t>H000001305</t>
  </si>
  <si>
    <t>TH - FF - Endo + N&amp;I + Mavenclad</t>
  </si>
  <si>
    <t>H000001325</t>
  </si>
  <si>
    <t>VN - Oncology &amp; Saizen Marketing</t>
  </si>
  <si>
    <t>H000001345</t>
  </si>
  <si>
    <t>CN - CM&amp;E FF County Market Sales</t>
  </si>
  <si>
    <t>H000001361</t>
  </si>
  <si>
    <t>CN - CM&amp;E Internal Sales Service</t>
  </si>
  <si>
    <t>H000001407</t>
  </si>
  <si>
    <t>CN - Onco Internal Sales Service</t>
  </si>
  <si>
    <t>H000001423</t>
  </si>
  <si>
    <t>CN - Onco Sales Promotion TT MKT</t>
  </si>
  <si>
    <t>H000001474</t>
  </si>
  <si>
    <t>CN - FD Sales Promotion CC sales</t>
  </si>
  <si>
    <t>H000001506</t>
  </si>
  <si>
    <t>CN - Medical activities CM&amp;E MSL</t>
  </si>
  <si>
    <t>H000001542</t>
  </si>
  <si>
    <t>CN - Medical activities Onco MSL</t>
  </si>
  <si>
    <t>H000001602</t>
  </si>
  <si>
    <t>CN - Central Company Field Force</t>
  </si>
  <si>
    <t>H000001663</t>
  </si>
  <si>
    <t>FR - Medical patient call center</t>
  </si>
  <si>
    <t>H000001708</t>
  </si>
  <si>
    <t>BE - Field Force Headcount FCM&amp;E</t>
  </si>
  <si>
    <t>H000001721</t>
  </si>
  <si>
    <t>BE - Medical Act non R&amp;D Erbitux</t>
  </si>
  <si>
    <t>H000001904</t>
  </si>
  <si>
    <t>IT - Medical Team Local R&amp;D Endo</t>
  </si>
  <si>
    <t>H000001908</t>
  </si>
  <si>
    <t>IT - Medical Team Local R&amp;D CM&amp;T</t>
  </si>
  <si>
    <t>H000001962</t>
  </si>
  <si>
    <t>PT - Medical Franchise dedicated</t>
  </si>
  <si>
    <t>H000002039</t>
  </si>
  <si>
    <t>NL - Field Force Headcount FCM&amp;E</t>
  </si>
  <si>
    <t>H000002055</t>
  </si>
  <si>
    <t>NL - Medical Act non R&amp;D Erbitux</t>
  </si>
  <si>
    <t>H000002168</t>
  </si>
  <si>
    <t>DK - Field Force Fertility &amp; CME</t>
  </si>
  <si>
    <t>H000002174</t>
  </si>
  <si>
    <t>DK - Medical activities Oncology</t>
  </si>
  <si>
    <t>H000002189</t>
  </si>
  <si>
    <t>DK - Digital Marketing Activator</t>
  </si>
  <si>
    <t>H000002203</t>
  </si>
  <si>
    <t>EE - Field Force Fertility &amp; CME</t>
  </si>
  <si>
    <t>H000002209</t>
  </si>
  <si>
    <t>EE - Medical activities Oncology</t>
  </si>
  <si>
    <t>H000002224</t>
  </si>
  <si>
    <t>EE - Digital Marketing Activator</t>
  </si>
  <si>
    <t>H000002238</t>
  </si>
  <si>
    <t>FI - Field Force Fertility &amp; CME</t>
  </si>
  <si>
    <t>H000002244</t>
  </si>
  <si>
    <t>FI - Medical activities Oncology</t>
  </si>
  <si>
    <t>H000002259</t>
  </si>
  <si>
    <t>FI - Digital Marketing Activator</t>
  </si>
  <si>
    <t>H000002279</t>
  </si>
  <si>
    <t>GR - Field Force Fertility &amp; CME</t>
  </si>
  <si>
    <t>H000002285</t>
  </si>
  <si>
    <t>GR - Medical activities Oncology</t>
  </si>
  <si>
    <t>H000002298</t>
  </si>
  <si>
    <t>GR - Digital Marketing Activator</t>
  </si>
  <si>
    <t>H000002312</t>
  </si>
  <si>
    <t>LV - Field Force Fertility &amp; CME</t>
  </si>
  <si>
    <t>H000002318</t>
  </si>
  <si>
    <t>LV - Medical activities Oncology</t>
  </si>
  <si>
    <t>H000002333</t>
  </si>
  <si>
    <t>LV - Digital Marketing Activator</t>
  </si>
  <si>
    <t>H000002347</t>
  </si>
  <si>
    <t>LT - Field Force Fertility &amp; CME</t>
  </si>
  <si>
    <t>H000002353</t>
  </si>
  <si>
    <t>LT - Medical activities Oncology</t>
  </si>
  <si>
    <t>H000002368</t>
  </si>
  <si>
    <t>LT - Digital Marketing Activator</t>
  </si>
  <si>
    <t>H000002382</t>
  </si>
  <si>
    <t>NO - Field Force Fertility &amp; CME</t>
  </si>
  <si>
    <t>H000002388</t>
  </si>
  <si>
    <t>NO - Medical activities Oncology</t>
  </si>
  <si>
    <t>H000002403</t>
  </si>
  <si>
    <t>NO - Digital Marketing Activator</t>
  </si>
  <si>
    <t>H000002417</t>
  </si>
  <si>
    <t>SE - Field Force Fertility &amp; CME</t>
  </si>
  <si>
    <t>H000002423</t>
  </si>
  <si>
    <t>SE - Medical activities Oncology</t>
  </si>
  <si>
    <t>H000002438</t>
  </si>
  <si>
    <t>SE - Digital Marketing Activator</t>
  </si>
  <si>
    <t>H000002446</t>
  </si>
  <si>
    <t>JP - Royalties, Profit Share ONC</t>
  </si>
  <si>
    <t>H000002483</t>
  </si>
  <si>
    <t>AR - Internal Sales Services ONC</t>
  </si>
  <si>
    <t>H000002489</t>
  </si>
  <si>
    <t>AR - Internal Sales Services N&amp;I</t>
  </si>
  <si>
    <t>H000002506</t>
  </si>
  <si>
    <t>AR - Medical Activities Oncology</t>
  </si>
  <si>
    <t>H000002508</t>
  </si>
  <si>
    <t>AR - Medical Activities Bavencio</t>
  </si>
  <si>
    <t>H000002509</t>
  </si>
  <si>
    <t>AR - Medical Activities Tepmetko</t>
  </si>
  <si>
    <t>H000002659</t>
  </si>
  <si>
    <t>CL - Medical Activities Oncology</t>
  </si>
  <si>
    <t>H000002679</t>
  </si>
  <si>
    <t>EC - Sales Promotion Specialties</t>
  </si>
  <si>
    <t>H000002727</t>
  </si>
  <si>
    <t>GT - Sales Promotion Specialties</t>
  </si>
  <si>
    <t>H000002788</t>
  </si>
  <si>
    <t>MX - Medical Activities Bavencio</t>
  </si>
  <si>
    <t>H000002793</t>
  </si>
  <si>
    <t>MX - Medical Activities Diabetes</t>
  </si>
  <si>
    <t>H000002794</t>
  </si>
  <si>
    <t>MX - Medical Activities Thyroids</t>
  </si>
  <si>
    <t>H000002814</t>
  </si>
  <si>
    <t>PA - Sales Promotion Specialties</t>
  </si>
  <si>
    <t>H000002864</t>
  </si>
  <si>
    <t>LATAM - Sales Promotion Oncology</t>
  </si>
  <si>
    <t>H000002978</t>
  </si>
  <si>
    <t>Gu - Business Strategy &amp; Digital</t>
  </si>
  <si>
    <t>H000002985</t>
  </si>
  <si>
    <t>IR - Special Expenses of Selling</t>
  </si>
  <si>
    <t>H000002989</t>
  </si>
  <si>
    <t>H000002993</t>
  </si>
  <si>
    <t>H000002997</t>
  </si>
  <si>
    <t>H000003003</t>
  </si>
  <si>
    <t>IR - Medical Activities none-R&amp;D</t>
  </si>
  <si>
    <t>H000003007</t>
  </si>
  <si>
    <t>H000003011</t>
  </si>
  <si>
    <t>H000003015</t>
  </si>
  <si>
    <t>H000003024</t>
  </si>
  <si>
    <t>IQ - Special Expenses of Selling</t>
  </si>
  <si>
    <t>H000003028</t>
  </si>
  <si>
    <t>H000003032</t>
  </si>
  <si>
    <t>H000003035</t>
  </si>
  <si>
    <t>H000003040</t>
  </si>
  <si>
    <t>IQ - Medical Activities none-R&amp;D</t>
  </si>
  <si>
    <t>H000003044</t>
  </si>
  <si>
    <t>H000003048</t>
  </si>
  <si>
    <t>H000003052</t>
  </si>
  <si>
    <t>H000003079</t>
  </si>
  <si>
    <t>JO - Special Expenses of Selling</t>
  </si>
  <si>
    <t>H000003083</t>
  </si>
  <si>
    <t>H000003086</t>
  </si>
  <si>
    <t>H000003089</t>
  </si>
  <si>
    <t>H000003094</t>
  </si>
  <si>
    <t>JO - Medical Activities none-R&amp;D</t>
  </si>
  <si>
    <t>H000003098</t>
  </si>
  <si>
    <t>H000003102</t>
  </si>
  <si>
    <t>H000003106</t>
  </si>
  <si>
    <t>H000003137</t>
  </si>
  <si>
    <t>LB - Special Expenses of Selling</t>
  </si>
  <si>
    <t>H000003140</t>
  </si>
  <si>
    <t>H000003143</t>
  </si>
  <si>
    <t>H000003146</t>
  </si>
  <si>
    <t>H000003151</t>
  </si>
  <si>
    <t>LB - Medical Activities none-R&amp;D</t>
  </si>
  <si>
    <t>H000003155</t>
  </si>
  <si>
    <t>H000003159</t>
  </si>
  <si>
    <t>H000003163</t>
  </si>
  <si>
    <t>H000003233</t>
  </si>
  <si>
    <t>NG - Sales Promo Activities Fert</t>
  </si>
  <si>
    <t>H000003257</t>
  </si>
  <si>
    <t>PS - Special Expenses of Selling</t>
  </si>
  <si>
    <t>H000003260</t>
  </si>
  <si>
    <t>H000003263</t>
  </si>
  <si>
    <t>H000003266</t>
  </si>
  <si>
    <t>H000003271</t>
  </si>
  <si>
    <t>PS - Medical Activities none-R&amp;D</t>
  </si>
  <si>
    <t>H000003275</t>
  </si>
  <si>
    <t>H000003279</t>
  </si>
  <si>
    <t>H000003283</t>
  </si>
  <si>
    <t>H000003379</t>
  </si>
  <si>
    <t>SA - Business Strategy &amp; Digital</t>
  </si>
  <si>
    <t>H000003407</t>
  </si>
  <si>
    <t>SY - Special Expenses of Selling</t>
  </si>
  <si>
    <t>H000003411</t>
  </si>
  <si>
    <t>H000003414</t>
  </si>
  <si>
    <t>H000003418</t>
  </si>
  <si>
    <t>H000003423</t>
  </si>
  <si>
    <t>SY - Medical Activities none-R&amp;D</t>
  </si>
  <si>
    <t>H000003427</t>
  </si>
  <si>
    <t>H000003431</t>
  </si>
  <si>
    <t>H000003435</t>
  </si>
  <si>
    <t>H000003489</t>
  </si>
  <si>
    <t>TR - Shared Field Force Expenses</t>
  </si>
  <si>
    <t>H000003548</t>
  </si>
  <si>
    <t>UA - Med. activities non R&amp;D N&amp;I</t>
  </si>
  <si>
    <t>H000003627</t>
  </si>
  <si>
    <t>AT - CME&amp;F Marketing and Selling</t>
  </si>
  <si>
    <t>H000003635</t>
  </si>
  <si>
    <t>AT - General Marketing &amp; Selling</t>
  </si>
  <si>
    <t>H000003854</t>
  </si>
  <si>
    <t>H000003860</t>
  </si>
  <si>
    <t>H000003983</t>
  </si>
  <si>
    <t>ES - Sales Promotion Ferti Techs</t>
  </si>
  <si>
    <t>H000003997</t>
  </si>
  <si>
    <t>ES - Medical non R&amp;D Ferti Techs</t>
  </si>
  <si>
    <t>H000004193</t>
  </si>
  <si>
    <t>ES - Sales Promotion Evobrutinib</t>
  </si>
  <si>
    <t>H000004194</t>
  </si>
  <si>
    <t>ES - Medical non R&amp;D Evobrutinib</t>
  </si>
  <si>
    <t>H000004201</t>
  </si>
  <si>
    <t>FR - Medical non R&amp;D Evobrutinib</t>
  </si>
  <si>
    <t>H000004202</t>
  </si>
  <si>
    <t>FR - Sales promotion Evobrutinib</t>
  </si>
  <si>
    <t>H000004208</t>
  </si>
  <si>
    <t>GB - Medical Non R&amp;D Evobrutinib</t>
  </si>
  <si>
    <t>H000004307</t>
  </si>
  <si>
    <t>LATAM - Regional Medical Affairs</t>
  </si>
  <si>
    <t>H000004310</t>
  </si>
  <si>
    <t>FR - Clinical studies Xevinapant</t>
  </si>
  <si>
    <t>IT06050300</t>
  </si>
  <si>
    <t>IT06070600</t>
  </si>
  <si>
    <t>L000005116</t>
  </si>
  <si>
    <t>AA - Commercial NA - Attrition-G</t>
  </si>
  <si>
    <t>L000005126</t>
  </si>
  <si>
    <t>Field Sales - Industrial (NA) -G</t>
  </si>
  <si>
    <t>L000005150</t>
  </si>
  <si>
    <t>668400 I&amp;T Comm WE Management -G</t>
  </si>
  <si>
    <t>L000005151</t>
  </si>
  <si>
    <t>L000005202</t>
  </si>
  <si>
    <t>AA Comm WE Ind Testing IS - ES-G</t>
  </si>
  <si>
    <t>L000005320</t>
  </si>
  <si>
    <t>US20523 - Laclede Depreciation-G</t>
  </si>
  <si>
    <t>L000005344</t>
  </si>
  <si>
    <t>US20421 AS DxS Amort Roy &amp; Lic-G</t>
  </si>
  <si>
    <t>L000005345</t>
  </si>
  <si>
    <t>US20421 AS DxS Royalties &amp; Lic-G</t>
  </si>
  <si>
    <t>L000005436</t>
  </si>
  <si>
    <t>L000005469</t>
  </si>
  <si>
    <t>Attrition - LS-ASP MSX Pricing-G</t>
  </si>
  <si>
    <t>L000005472</t>
  </si>
  <si>
    <t>FR5912 AS Sales Enablement CRM-G</t>
  </si>
  <si>
    <t>L000005476</t>
  </si>
  <si>
    <t>US5912 AS Sales Enablement CRM-G</t>
  </si>
  <si>
    <t>L000005488</t>
  </si>
  <si>
    <t>L000005643</t>
  </si>
  <si>
    <t>10860949 - BM Sales Prom Japan-G</t>
  </si>
  <si>
    <t>L000005647</t>
  </si>
  <si>
    <t>BM - Comm APAC - RM Singapore -G</t>
  </si>
  <si>
    <t>L000005672</t>
  </si>
  <si>
    <t>DE-695804 BM Strategic Mktg DE-G</t>
  </si>
  <si>
    <t>L000005679</t>
  </si>
  <si>
    <t>DE-695801 BM Env Monitoring DE-G</t>
  </si>
  <si>
    <t>L000005692</t>
  </si>
  <si>
    <t>BM - Mktg - Services&amp;Training -G</t>
  </si>
  <si>
    <t>L000005724</t>
  </si>
  <si>
    <t>L000005733</t>
  </si>
  <si>
    <t>US5549 - BM Mgt and Tech Sales-G</t>
  </si>
  <si>
    <t>L000005746</t>
  </si>
  <si>
    <t>BCS1306 61 BM RD Immuno Chemis-G</t>
  </si>
  <si>
    <t>L000005765</t>
  </si>
  <si>
    <t>FR6099 BM RD Devices &amp; Systems-G</t>
  </si>
  <si>
    <t>L000005768</t>
  </si>
  <si>
    <t>FR6557 BM RD Tech-to-Market FR-G</t>
  </si>
  <si>
    <t>L000005777</t>
  </si>
  <si>
    <t>IT2025C03585 BM WEU Field Mktg-G</t>
  </si>
  <si>
    <t>L000005778</t>
  </si>
  <si>
    <t>ES2034C00003 BM WEU Field Mktg-G</t>
  </si>
  <si>
    <t>L000005780</t>
  </si>
  <si>
    <t>IT2025C01905 BM WEU Field Mktg-G</t>
  </si>
  <si>
    <t>L000005795</t>
  </si>
  <si>
    <t>L000005823</t>
  </si>
  <si>
    <t>BM - ComExecution - Attrition -G</t>
  </si>
  <si>
    <t>L000005828</t>
  </si>
  <si>
    <t>DE-90260040 BM Mktg Ops DE MLS-G</t>
  </si>
  <si>
    <t>L000005832</t>
  </si>
  <si>
    <t>US-1351 73 BM BCS Tech Support-G</t>
  </si>
  <si>
    <t>L000005858</t>
  </si>
  <si>
    <t>Dx - Regional Mktg South Korea-G</t>
  </si>
  <si>
    <t>L000005898</t>
  </si>
  <si>
    <t>DxS Mkg - Field Marketing Blue-G</t>
  </si>
  <si>
    <t>L000005915</t>
  </si>
  <si>
    <t>L000005928</t>
  </si>
  <si>
    <t>L000005956</t>
  </si>
  <si>
    <t>L000005973</t>
  </si>
  <si>
    <t>FS - Field Service LATAM - B5 -G</t>
  </si>
  <si>
    <t>L000006040</t>
  </si>
  <si>
    <t>FS - Field Service WE - North -G</t>
  </si>
  <si>
    <t>L000006056</t>
  </si>
  <si>
    <t>FS - Field Service WE - South -G</t>
  </si>
  <si>
    <t>L000006061</t>
  </si>
  <si>
    <t>FS - 2034C01141 - LW MCS Spain-G</t>
  </si>
  <si>
    <t>L000006064</t>
  </si>
  <si>
    <t>FS - 2025C01141 - LW MCS Italy-G</t>
  </si>
  <si>
    <t>L000006095</t>
  </si>
  <si>
    <t>LW - FR6060 - R&amp;D Techno &amp; App-G</t>
  </si>
  <si>
    <t>L000006103</t>
  </si>
  <si>
    <t>FS - Field Service APAC - ANZ -G</t>
  </si>
  <si>
    <t>L000006114</t>
  </si>
  <si>
    <t>FS - Field Service South Korea-G</t>
  </si>
  <si>
    <t>L000006139</t>
  </si>
  <si>
    <t>LW - Sales Promotion Australia-G</t>
  </si>
  <si>
    <t>L000006142</t>
  </si>
  <si>
    <t>LW - Sales Promotion Singapore-G</t>
  </si>
  <si>
    <t>L000006147</t>
  </si>
  <si>
    <t>LW - Sales APAC - South Korea -G</t>
  </si>
  <si>
    <t>L000006162</t>
  </si>
  <si>
    <t>LW - US5616 - Sales Management-G</t>
  </si>
  <si>
    <t>L000006167</t>
  </si>
  <si>
    <t>LW - US5751 - Sales North East-G</t>
  </si>
  <si>
    <t>L000006187</t>
  </si>
  <si>
    <t>LW - 2053C01301 - Sales Norway-G</t>
  </si>
  <si>
    <t>L000006188</t>
  </si>
  <si>
    <t>LW - SE40MS1301 - Sales Sweden-G</t>
  </si>
  <si>
    <t>L000006200</t>
  </si>
  <si>
    <t>LW - FR5248 - Telesales France-G</t>
  </si>
  <si>
    <t>L000006204</t>
  </si>
  <si>
    <t>LW - 1756C01315 - Telesales UK-G</t>
  </si>
  <si>
    <t>L000006374</t>
  </si>
  <si>
    <t>PSCSIAL.0000025979 US API Spec-G</t>
  </si>
  <si>
    <t>L000006437</t>
  </si>
  <si>
    <t>L000006450</t>
  </si>
  <si>
    <t>L000006716</t>
  </si>
  <si>
    <t>PS1000AR10210017 PS Head LATAM-G</t>
  </si>
  <si>
    <t>L000006813</t>
  </si>
  <si>
    <t>PS7210$$$2131C00001 SD - PS KR-G</t>
  </si>
  <si>
    <t>L000006960</t>
  </si>
  <si>
    <t>PS700061019903EQ E2E Marketing-G</t>
  </si>
  <si>
    <t>L000006992</t>
  </si>
  <si>
    <t>PS1000MX10314346 PS Field Svcs-G</t>
  </si>
  <si>
    <t>L000006998</t>
  </si>
  <si>
    <t>PS70006502961011 Service - BPS-G</t>
  </si>
  <si>
    <t>L000007036</t>
  </si>
  <si>
    <t>FDS - Cell Therapy Commercial -G</t>
  </si>
  <si>
    <t>L000007051</t>
  </si>
  <si>
    <t>PS.20602 GENM - Commercial VGT-G</t>
  </si>
  <si>
    <t>L000007060</t>
  </si>
  <si>
    <t>PS.7001581221 GENM - GE&amp;M APAC-G</t>
  </si>
  <si>
    <t>L000007062</t>
  </si>
  <si>
    <t>PS.1756C07208 GENM - GE&amp;M EMEA-G</t>
  </si>
  <si>
    <t>L000007077</t>
  </si>
  <si>
    <t>LSS.1975.5261 BioVV - Strategy-G</t>
  </si>
  <si>
    <t>L000007095</t>
  </si>
  <si>
    <t>PS.20561 GENM - R&amp;D Management-G</t>
  </si>
  <si>
    <t>L000007109</t>
  </si>
  <si>
    <t>PS.21408 GENM - Microbiome M&amp;S-G</t>
  </si>
  <si>
    <t>L000007117</t>
  </si>
  <si>
    <t>L000007122</t>
  </si>
  <si>
    <t>Operations &amp; Development Svcs -G</t>
  </si>
  <si>
    <t>L000007135</t>
  </si>
  <si>
    <t>PS7210$$$0000210012 RETROVIRUS-G</t>
  </si>
  <si>
    <t>L000007136</t>
  </si>
  <si>
    <t>PS7210$$$0000210021 MYCOPLASMA-G</t>
  </si>
  <si>
    <t>L000007142</t>
  </si>
  <si>
    <t>PS7210$$$0000222114 IMMUNOLOGY-G</t>
  </si>
  <si>
    <t>L000007173</t>
  </si>
  <si>
    <t>PS7210$$$0024022112 ANALYTICAL-G</t>
  </si>
  <si>
    <t>L000007174</t>
  </si>
  <si>
    <t>PS7210$$$0024022114 IMMUNOLOGY-G</t>
  </si>
  <si>
    <t>L000007531</t>
  </si>
  <si>
    <t>PS7210$$$2025C01120 PS MSAT EU-G</t>
  </si>
  <si>
    <t>L000007571</t>
  </si>
  <si>
    <t>PS70006502961618 Promotion- PS-G</t>
  </si>
  <si>
    <t>L000007574</t>
  </si>
  <si>
    <t>PS70007102171429 PS TM TW - FF-G</t>
  </si>
  <si>
    <t>L000007723</t>
  </si>
  <si>
    <t>20639 GSA SCIENTIFIC 2097 SIAL-G</t>
  </si>
  <si>
    <t>L000007733</t>
  </si>
  <si>
    <t>Program Management &amp; Services -G</t>
  </si>
  <si>
    <t>L000007743</t>
  </si>
  <si>
    <t>51501 COMMISSION DEALER FRANCE-G</t>
  </si>
  <si>
    <t>L000007847</t>
  </si>
  <si>
    <t>Cell &amp; General Workflow Tools -G</t>
  </si>
  <si>
    <t>L000007964</t>
  </si>
  <si>
    <t>AS Sales Support Biocontrol US-G</t>
  </si>
  <si>
    <t>L000007988</t>
  </si>
  <si>
    <t>Freight Rev - RS North America-G</t>
  </si>
  <si>
    <t>L000008028</t>
  </si>
  <si>
    <t>BR58633 - Marcom ISS (BR SIAL)-G</t>
  </si>
  <si>
    <t>L000008055</t>
  </si>
  <si>
    <t>BR10770010 - Digital Marketing-G</t>
  </si>
  <si>
    <t>L000008058</t>
  </si>
  <si>
    <t>AR10220020 - Digital Marketing-G</t>
  </si>
  <si>
    <t>L000008060</t>
  </si>
  <si>
    <t>CO10100345 - Digital Marketing-G</t>
  </si>
  <si>
    <t>L000008061</t>
  </si>
  <si>
    <t>CO10100365 - Digital marketing-G</t>
  </si>
  <si>
    <t>L000008066</t>
  </si>
  <si>
    <t>EC10900101G - Sales OOEI (ECU)-G</t>
  </si>
  <si>
    <t>L000008067</t>
  </si>
  <si>
    <t>MX10315096 - Digital marketing-G</t>
  </si>
  <si>
    <t>L000008071</t>
  </si>
  <si>
    <t>MX10315036 Cash collection PCO-G</t>
  </si>
  <si>
    <t>L000008091</t>
  </si>
  <si>
    <t>95687 Sales Academia (MX SIAL)-G</t>
  </si>
  <si>
    <t>L000008108</t>
  </si>
  <si>
    <t>BR10710360 - Reg Mktg ISS (BR)-G</t>
  </si>
  <si>
    <t>L000008133</t>
  </si>
  <si>
    <t>AR10220007 - Internal Sales FF-G</t>
  </si>
  <si>
    <t>L000008163</t>
  </si>
  <si>
    <t>GT10ZZ0A60G - Sales OOEI (GUA)-G</t>
  </si>
  <si>
    <t>L000008166</t>
  </si>
  <si>
    <t>PE10711000G - General Services-G</t>
  </si>
  <si>
    <t>L000008170</t>
  </si>
  <si>
    <t>AR10220006 - Sales Pharma (AR)-G</t>
  </si>
  <si>
    <t>L000008175</t>
  </si>
  <si>
    <t>MX10315040 - Internal SalesISS-G</t>
  </si>
  <si>
    <t>L000008177</t>
  </si>
  <si>
    <t>CL10630000 - Sales Pharma (CL)-G</t>
  </si>
  <si>
    <t>L000008188</t>
  </si>
  <si>
    <t>CO10100340G - Sales Field Mktg-G</t>
  </si>
  <si>
    <t>L000008210</t>
  </si>
  <si>
    <t>PE10640000 - Sales Pharma (PE)-G</t>
  </si>
  <si>
    <t>L000008220</t>
  </si>
  <si>
    <t>EC10300210 - Sales Promo (ECU)-G</t>
  </si>
  <si>
    <t>L000008272</t>
  </si>
  <si>
    <t>AR58705 - Sales Promotion SIAL-G</t>
  </si>
  <si>
    <t>L000008305</t>
  </si>
  <si>
    <t>New Zealand Bad Debt - Applied-G</t>
  </si>
  <si>
    <t>L000008309</t>
  </si>
  <si>
    <t>MA02AUG - RA Field Application-G</t>
  </si>
  <si>
    <t>L000008340</t>
  </si>
  <si>
    <t>China SLS Sales _ Major Accounts</t>
  </si>
  <si>
    <t>L000008341</t>
  </si>
  <si>
    <t>L000008342</t>
  </si>
  <si>
    <t>China Research Sales Promotion-G</t>
  </si>
  <si>
    <t>L000008428</t>
  </si>
  <si>
    <t>L000008435</t>
  </si>
  <si>
    <t>Commercial Enablement S Korea -G</t>
  </si>
  <si>
    <t>L000008444</t>
  </si>
  <si>
    <t>3121000000G Commercial - Admin-G</t>
  </si>
  <si>
    <t>L000008446</t>
  </si>
  <si>
    <t>Singapore Customer Excellence -G</t>
  </si>
  <si>
    <t>L000008463</t>
  </si>
  <si>
    <t>Southeast Asia SLS Commercial -G</t>
  </si>
  <si>
    <t>L000008478</t>
  </si>
  <si>
    <t>Indonesia Research Commercial -G</t>
  </si>
  <si>
    <t>L000008515</t>
  </si>
  <si>
    <t>Philippines Bad Debt - Applied-G</t>
  </si>
  <si>
    <t>L000008614</t>
  </si>
  <si>
    <t>L000008753</t>
  </si>
  <si>
    <t>Customer Support North CEX WE -G</t>
  </si>
  <si>
    <t>L000008799</t>
  </si>
  <si>
    <t>MUI15232_Sigma CS1 Taufkirchen-G</t>
  </si>
  <si>
    <t>L000008803</t>
  </si>
  <si>
    <t>AE10LSAE03-OIC-ISS-MNE1 (Mktg)-G</t>
  </si>
  <si>
    <t>L000008811</t>
  </si>
  <si>
    <t>Commissions Middle East Export-G</t>
  </si>
  <si>
    <t>L000008820</t>
  </si>
  <si>
    <t>DA400755323 - Egypt distr (DA)-G</t>
  </si>
  <si>
    <t>L000009093</t>
  </si>
  <si>
    <t>Research Solutions Management -G</t>
  </si>
  <si>
    <t>L000009217</t>
  </si>
  <si>
    <t>DA Allocations from PM (Other)-G</t>
  </si>
  <si>
    <t>L000009222</t>
  </si>
  <si>
    <t>SBS LE2123 Global Supply Chain-G</t>
  </si>
  <si>
    <t>L000009240</t>
  </si>
  <si>
    <t>7104991500FR _ LE1633 Freight -G</t>
  </si>
  <si>
    <t>L000009243</t>
  </si>
  <si>
    <t>IN LE1961 Dom Freight Outbound-G</t>
  </si>
  <si>
    <t>L000009276</t>
  </si>
  <si>
    <t>AUB32 LE1923 Distribution Head-G</t>
  </si>
  <si>
    <t>L000009339</t>
  </si>
  <si>
    <t>CN LE1213 Nantong Distribution-G</t>
  </si>
  <si>
    <t>L000009359</t>
  </si>
  <si>
    <t>CN LE2119 Wuxi Down filling WH-G</t>
  </si>
  <si>
    <t>L000009414</t>
  </si>
  <si>
    <t>56104 EU Proc Improv - Pd O RS-G</t>
  </si>
  <si>
    <t>L000009422</t>
  </si>
  <si>
    <t>L000009482</t>
  </si>
  <si>
    <t>25924 - LS-OEL-L-OP Production-G</t>
  </si>
  <si>
    <t>L000009507</t>
  </si>
  <si>
    <t>26910 - LS-OEC-CMB Large Scale-G</t>
  </si>
  <si>
    <t>L000009508</t>
  </si>
  <si>
    <t>26912 - LS-OEC-CMD Small Scale-G</t>
  </si>
  <si>
    <t>L000009587</t>
  </si>
  <si>
    <t>20148 US Dekalb - Production I-G</t>
  </si>
  <si>
    <t>L000009595</t>
  </si>
  <si>
    <t>20195 US Dekalb - Bio-Organics-G</t>
  </si>
  <si>
    <t>L000009608</t>
  </si>
  <si>
    <t>23396 Ewing Redevel - Facility-G</t>
  </si>
  <si>
    <t>L000009638</t>
  </si>
  <si>
    <t>1150 US Laramie - Distribution-G</t>
  </si>
  <si>
    <t>L000009649</t>
  </si>
  <si>
    <t>1075 US Round Rock - Synthesis-G</t>
  </si>
  <si>
    <t>L000009661</t>
  </si>
  <si>
    <t>53206 - Jerusalem Mgmt/Support-G</t>
  </si>
  <si>
    <t>L000009662</t>
  </si>
  <si>
    <t>53206 Israel - General &amp; Admin-G</t>
  </si>
  <si>
    <t>L000009665</t>
  </si>
  <si>
    <t>53227 Israel Rsrch Mfg &amp; Engin-G</t>
  </si>
  <si>
    <t>L000009670</t>
  </si>
  <si>
    <t>53211 - Rehovot Mgmt &amp; Support-G</t>
  </si>
  <si>
    <t>L000009677</t>
  </si>
  <si>
    <t>57005 - Haverhill Distribution-G</t>
  </si>
  <si>
    <t>L000009686</t>
  </si>
  <si>
    <t>L000009720</t>
  </si>
  <si>
    <t>1340 US Ramona - Manufacturing-G</t>
  </si>
  <si>
    <t>L000009768</t>
  </si>
  <si>
    <t>Global Tech Ops MGMT Adj - CCV-G</t>
  </si>
  <si>
    <t>L000009774</t>
  </si>
  <si>
    <t>GTO MGMT Adj - Inv. Reval - AS-G</t>
  </si>
  <si>
    <t>L000009775</t>
  </si>
  <si>
    <t>GTO MGMT Adj - Inv. Reval - PS-G</t>
  </si>
  <si>
    <t>L000009776</t>
  </si>
  <si>
    <t>GTO MGMT Adj - Inv. Reval - RS-G</t>
  </si>
  <si>
    <t>L000009778</t>
  </si>
  <si>
    <t>Global Tech Ops MGMT Adj - ISS-G</t>
  </si>
  <si>
    <t>L000009779</t>
  </si>
  <si>
    <t>Global Tech Ops MGMT Adj - MPV-G</t>
  </si>
  <si>
    <t>L000009785</t>
  </si>
  <si>
    <t>GTO MGMT Adj - Other Ops. Exp.-G</t>
  </si>
  <si>
    <t>L000009786</t>
  </si>
  <si>
    <t>Global Tech Ops MGMT Adj - R&amp;D-G</t>
  </si>
  <si>
    <t>L000009830</t>
  </si>
  <si>
    <t>Inbound/Replenishment-2142 AUS-G</t>
  </si>
  <si>
    <t>L000009839</t>
  </si>
  <si>
    <t>Inbound/Replenishment - Buchs -G</t>
  </si>
  <si>
    <t>L000009849</t>
  </si>
  <si>
    <t>Inbound/Replenishment - Chile -G</t>
  </si>
  <si>
    <t>L000009871</t>
  </si>
  <si>
    <t>Inbound/Replenishment - Italy -G</t>
  </si>
  <si>
    <t>L000009959</t>
  </si>
  <si>
    <t>SCM &amp; Distribution Management -G</t>
  </si>
  <si>
    <t>L000009969</t>
  </si>
  <si>
    <t>L000009988</t>
  </si>
  <si>
    <t>Distribution Center Hohenbrunn-G</t>
  </si>
  <si>
    <t>L000010082</t>
  </si>
  <si>
    <t>600003 - capitalized variances-G</t>
  </si>
  <si>
    <t>L000010101</t>
  </si>
  <si>
    <t>DA LS-OII Start up activities -G</t>
  </si>
  <si>
    <t>L000010118</t>
  </si>
  <si>
    <t>DA LS-OII-3 Start-up Tankfarm -G</t>
  </si>
  <si>
    <t>L000010174</t>
  </si>
  <si>
    <t>637500 LS-OIS-T Tech Serv. HOH-G</t>
  </si>
  <si>
    <t>L000010180</t>
  </si>
  <si>
    <t>40201G - Miamisburg Operations-G</t>
  </si>
  <si>
    <t>L000010246</t>
  </si>
  <si>
    <t>FR10M39000 PRODUCTION ESTAPOR.-G</t>
  </si>
  <si>
    <t>L000010273</t>
  </si>
  <si>
    <t>BF8076 Machine Shop Production-G</t>
  </si>
  <si>
    <t>L000010301</t>
  </si>
  <si>
    <t>EI1025POV - 1025 Cork Moulding-G</t>
  </si>
  <si>
    <t>L000010302</t>
  </si>
  <si>
    <t>EI1026 - 1026 Cork Multiscreen-G</t>
  </si>
  <si>
    <t>L000010304</t>
  </si>
  <si>
    <t>EI1027 - 1027 Cork Centrifugal-G</t>
  </si>
  <si>
    <t>L000010320</t>
  </si>
  <si>
    <t>FRHFEI ANALYTICAL MFG. IRELAND-G</t>
  </si>
  <si>
    <t>L000010321</t>
  </si>
  <si>
    <t>USHFEI ANALYTICAL MFG. IRELAND-G</t>
  </si>
  <si>
    <t>L000010326</t>
  </si>
  <si>
    <t>EI1362POV - 1362 EI CPG Direct-G</t>
  </si>
  <si>
    <t>L000010333</t>
  </si>
  <si>
    <t>EI1029MPV Cork Durapore Mixing-G</t>
  </si>
  <si>
    <t>L000010336</t>
  </si>
  <si>
    <t>EI1031 Cork Durapore Annealing-G</t>
  </si>
  <si>
    <t>L000010347</t>
  </si>
  <si>
    <t>EI1046 Cork Aircast J1 Casting-G</t>
  </si>
  <si>
    <t>L000010352</t>
  </si>
  <si>
    <t>EI1293 - 1293 IC2 Durapore MOD-G</t>
  </si>
  <si>
    <t>L000010371</t>
  </si>
  <si>
    <t>2042 - 2042 Mob Assembly Mgmnt-G</t>
  </si>
  <si>
    <t>L000010372</t>
  </si>
  <si>
    <t>2043 - 2043 Mob Bag Mkng Mgmnt-G</t>
  </si>
  <si>
    <t>L000010440</t>
  </si>
  <si>
    <t>US1266 - 1266 US Jaffrey Pilot-G</t>
  </si>
  <si>
    <t>L000010458</t>
  </si>
  <si>
    <t>US2053 - Jaffrey Bio/Micro Lab-G</t>
  </si>
  <si>
    <t>L000010532</t>
  </si>
  <si>
    <t>FR2607 Molsheim - Qlty Systems-G</t>
  </si>
  <si>
    <t>L000010536</t>
  </si>
  <si>
    <t>1879 FR Molsheim BioM Hardware-G</t>
  </si>
  <si>
    <t>L000010541</t>
  </si>
  <si>
    <t>FR1062 Molsheim LW Consumables-G</t>
  </si>
  <si>
    <t>L000010544</t>
  </si>
  <si>
    <t>FR1065 Molsheim LW Instruments-G</t>
  </si>
  <si>
    <t>L000010548</t>
  </si>
  <si>
    <t>FR1585 Molsheim - LabWater EDI-G</t>
  </si>
  <si>
    <t>L000010558</t>
  </si>
  <si>
    <t>FR1045 Molsheim HSO Novaseptic-G</t>
  </si>
  <si>
    <t>L000010561</t>
  </si>
  <si>
    <t>FR1064MPV Molsheim HSO Systems-G</t>
  </si>
  <si>
    <t>L000010562</t>
  </si>
  <si>
    <t>FR1064POV Molsheim HSO Systems-G</t>
  </si>
  <si>
    <t>L000010601</t>
  </si>
  <si>
    <t>9038 US-Engineering &amp; Planning-G</t>
  </si>
  <si>
    <t>L000010629</t>
  </si>
  <si>
    <t>IT-Charging LS SC&amp;M (L000010629)</t>
  </si>
  <si>
    <t>L000010634</t>
  </si>
  <si>
    <t>IT-Charging LS SC&amp;M (L000010634)</t>
  </si>
  <si>
    <t>L000010641</t>
  </si>
  <si>
    <t>IT-Charging LS SC&amp;M (L000010641)</t>
  </si>
  <si>
    <t>L000010645</t>
  </si>
  <si>
    <t>IT-Charging LS SC&amp;M (L000010645)</t>
  </si>
  <si>
    <t>L000010649</t>
  </si>
  <si>
    <t>IT-Charging LS SC&amp;M (L000010649)</t>
  </si>
  <si>
    <t>L000010653</t>
  </si>
  <si>
    <t>IT-Charging LS SC&amp;M (L000010653)</t>
  </si>
  <si>
    <t>L000010664</t>
  </si>
  <si>
    <t>IT-Charging LS SC&amp;M (L000010664)</t>
  </si>
  <si>
    <t>L000010668</t>
  </si>
  <si>
    <t>IT-Charging LS SC&amp;M (L000010668)</t>
  </si>
  <si>
    <t>L000010676</t>
  </si>
  <si>
    <t>IT-Charging LS SC&amp;M (L000010676)</t>
  </si>
  <si>
    <t>L000010681</t>
  </si>
  <si>
    <t>IT-Charging LS SC&amp;M (L000010681)</t>
  </si>
  <si>
    <t>L000010685</t>
  </si>
  <si>
    <t>IT-Charging LS SC&amp;M (L000010685)</t>
  </si>
  <si>
    <t>L000010689</t>
  </si>
  <si>
    <t>IT-Charging LS SC&amp;M (L000010689)</t>
  </si>
  <si>
    <t>L000010694</t>
  </si>
  <si>
    <t>IT-Charging LS SC&amp;M (L000010694)</t>
  </si>
  <si>
    <t>L000010698</t>
  </si>
  <si>
    <t>IT-Charging LS SC&amp;M (L000010698)</t>
  </si>
  <si>
    <t>L000010704</t>
  </si>
  <si>
    <t>IT-Charging LS SC&amp;M (L000010704)</t>
  </si>
  <si>
    <t>L000010708</t>
  </si>
  <si>
    <t>IT-Charging LS SC&amp;M (L000010708)</t>
  </si>
  <si>
    <t>L000010712</t>
  </si>
  <si>
    <t>IT-Charging LS SC&amp;M (L000010712)</t>
  </si>
  <si>
    <t>L000010719</t>
  </si>
  <si>
    <t>IT-Charging LS SC&amp;M (L000010719)</t>
  </si>
  <si>
    <t>L000010722</t>
  </si>
  <si>
    <t>IT-Charging LS SC&amp;M (L000010722)</t>
  </si>
  <si>
    <t>L000010730</t>
  </si>
  <si>
    <t>IT-Charging LS SC&amp;M (L000010730)</t>
  </si>
  <si>
    <t>L000010734</t>
  </si>
  <si>
    <t>IT-Charging LS SC&amp;M (L000010734)</t>
  </si>
  <si>
    <t>L000010738</t>
  </si>
  <si>
    <t>IT-Charging LS SC&amp;M (L000010738)</t>
  </si>
  <si>
    <t>L000010742</t>
  </si>
  <si>
    <t>IT-Charging LS SC&amp;M (L000010742)</t>
  </si>
  <si>
    <t>L000010811</t>
  </si>
  <si>
    <t>MGF Comm Singapore 7001580182 -G</t>
  </si>
  <si>
    <t>L000011021</t>
  </si>
  <si>
    <t>F83 - MGF Environment, Health -G</t>
  </si>
  <si>
    <t>L000011109</t>
  </si>
  <si>
    <t>SO Site Ops - Spcl Exp of Sell-G</t>
  </si>
  <si>
    <t>L000011111</t>
  </si>
  <si>
    <t>LS Business &amp; Market Services -G</t>
  </si>
  <si>
    <t>L000011169</t>
  </si>
  <si>
    <t>1917 Amort. Intangibles (COGs)-G</t>
  </si>
  <si>
    <t>L000011172</t>
  </si>
  <si>
    <t>1919 Amort. Intangibles (COGs)-G</t>
  </si>
  <si>
    <t>L000011175</t>
  </si>
  <si>
    <t>1937 Amort. Intangibles (COGs)-G</t>
  </si>
  <si>
    <t>L000011178</t>
  </si>
  <si>
    <t>1945 Amort. Intangibles (COGs)-G</t>
  </si>
  <si>
    <t>L000011181</t>
  </si>
  <si>
    <t>1975 Amort. Intangibles (COGs)-G</t>
  </si>
  <si>
    <t>L000011185</t>
  </si>
  <si>
    <t>2097 Amort. Intangibles (COGs)-G</t>
  </si>
  <si>
    <t>L000011220</t>
  </si>
  <si>
    <t>Local Function - LU Luxembourg-G</t>
  </si>
  <si>
    <t>L000011281</t>
  </si>
  <si>
    <t>9700 Corp Management G&amp;A Costs-G</t>
  </si>
  <si>
    <t>L000011295</t>
  </si>
  <si>
    <t>EUR Prem Contri Fee 3122105000-G</t>
  </si>
  <si>
    <t>L000011304</t>
  </si>
  <si>
    <t>OtherAdminUS - Other Admin FB2-G</t>
  </si>
  <si>
    <t>L000011346</t>
  </si>
  <si>
    <t>6042 Business Competitive Info-G</t>
  </si>
  <si>
    <t>L000011451</t>
  </si>
  <si>
    <t>L000011538</t>
  </si>
  <si>
    <t>PS.21407 GENM - GE&amp;M Marketing-G</t>
  </si>
  <si>
    <t>L000011541</t>
  </si>
  <si>
    <t>PS.20706 GENM - Microbiome Ops-G</t>
  </si>
  <si>
    <t>L000011624</t>
  </si>
  <si>
    <t>PS7210$$$2034C01020 PS MSAT EU-G</t>
  </si>
  <si>
    <t>L000011641</t>
  </si>
  <si>
    <t>PS7210$$$2034C01023 PS TM EMEA-G</t>
  </si>
  <si>
    <t>L000011696</t>
  </si>
  <si>
    <t>L000011714</t>
  </si>
  <si>
    <t>PS Global Comm Experience 1049-G</t>
  </si>
  <si>
    <t>L000011715</t>
  </si>
  <si>
    <t>PS Global Comm Experience 1961-G</t>
  </si>
  <si>
    <t>L000011716</t>
  </si>
  <si>
    <t>PS Global Comm Experience 1243-G</t>
  </si>
  <si>
    <t>L000011718</t>
  </si>
  <si>
    <t>PS Global Comm Experience 1756-G</t>
  </si>
  <si>
    <t>L000011846</t>
  </si>
  <si>
    <t>Russia SAP NEXT implementation-G</t>
  </si>
  <si>
    <t>L000011867</t>
  </si>
  <si>
    <t>L000011955</t>
  </si>
  <si>
    <t>L000012022</t>
  </si>
  <si>
    <t>FR5784 - BM WEU Field Mktg LTP-G</t>
  </si>
  <si>
    <t>L000012057</t>
  </si>
  <si>
    <t>CL -S&amp;M - Sales - FF UK R00744-G</t>
  </si>
  <si>
    <t>L000012058</t>
  </si>
  <si>
    <t>CL - S&amp;M - Sales - FF US 10325-G</t>
  </si>
  <si>
    <t>L000012068</t>
  </si>
  <si>
    <t>CL - Engineering - R&amp;D US10339-G</t>
  </si>
  <si>
    <t>L000012076</t>
  </si>
  <si>
    <t>CL - Engineering - R&amp;D US10169-G</t>
  </si>
  <si>
    <t>L000012154</t>
  </si>
  <si>
    <t>DA Production Order Variances -G</t>
  </si>
  <si>
    <t>L000012174</t>
  </si>
  <si>
    <t>Integrated Planning Darmstadt -G</t>
  </si>
  <si>
    <t>L000012175</t>
  </si>
  <si>
    <t>601500G - LS-OIX-D Integr. Pl.-G</t>
  </si>
  <si>
    <t>L000012176</t>
  </si>
  <si>
    <t>604700G - LS-OIX-DL Prod. Log.-G</t>
  </si>
  <si>
    <t>L000012281</t>
  </si>
  <si>
    <t>9794 PVC Advanced Cell Culture-G</t>
  </si>
  <si>
    <t>L000012285</t>
  </si>
  <si>
    <t>10131 - Adv, Promo &amp; Design GCOH</t>
  </si>
  <si>
    <t>L000012307</t>
  </si>
  <si>
    <t>IT-Charging LS SC&amp;M (L000012307)</t>
  </si>
  <si>
    <t>L000012314</t>
  </si>
  <si>
    <t>GL Adj 3121060000 Gr. Info Svc-G</t>
  </si>
  <si>
    <t>L000012355</t>
  </si>
  <si>
    <t>Process Automation &amp; Delivery -G</t>
  </si>
  <si>
    <t>L000012358</t>
  </si>
  <si>
    <t>Software &amp; Program Operations -G</t>
  </si>
  <si>
    <t>L000012362</t>
  </si>
  <si>
    <t>Performance Reporting &amp; Tools -G</t>
  </si>
  <si>
    <t>L000012379</t>
  </si>
  <si>
    <t>L000012380</t>
  </si>
  <si>
    <t>L000012381</t>
  </si>
  <si>
    <t>L000012412</t>
  </si>
  <si>
    <t>Customer Support South CEX WE -G</t>
  </si>
  <si>
    <t>L000012439</t>
  </si>
  <si>
    <t>LW - Sales NA - Digital Sales -G</t>
  </si>
  <si>
    <t>L000012550</t>
  </si>
  <si>
    <t>PS64010010860851 PS JP MSAT Up-G</t>
  </si>
  <si>
    <t>L000012563</t>
  </si>
  <si>
    <t>PS70007102171434 PS-FF CA SUMU-G</t>
  </si>
  <si>
    <t>L000012576</t>
  </si>
  <si>
    <t>PS7210$$$2023C05924 PS EI Reg1-G</t>
  </si>
  <si>
    <t>L000012603</t>
  </si>
  <si>
    <t>PS1000FR60636200 E2E Quotation-G</t>
  </si>
  <si>
    <t>L000012682</t>
  </si>
  <si>
    <t>PS01010000687203 Marketing Ops-G</t>
  </si>
  <si>
    <t>L000012744</t>
  </si>
  <si>
    <t>PSMMOR1975.6741 6741 PVC Inn S-G</t>
  </si>
  <si>
    <t>L000012793</t>
  </si>
  <si>
    <t>1190Z02233 Reversal litigation-G</t>
  </si>
  <si>
    <t>L000012851</t>
  </si>
  <si>
    <t>PS70006101MS3214 BVS China GTS-G</t>
  </si>
  <si>
    <t>L000012865</t>
  </si>
  <si>
    <t>FR4142 Marine Transp insurance-G</t>
  </si>
  <si>
    <t>L000012866</t>
  </si>
  <si>
    <t>EI4142 Marine Transp insurance-G</t>
  </si>
  <si>
    <t>L000012894</t>
  </si>
  <si>
    <t>MX10900100 Bank &amp; ins fees PCO-G</t>
  </si>
  <si>
    <t>L000012896</t>
  </si>
  <si>
    <t>CO10100110 Bank &amp; ins fees PCO-G</t>
  </si>
  <si>
    <t>L000012964</t>
  </si>
  <si>
    <t>636712 Social Media Governance-G</t>
  </si>
  <si>
    <t>L000013023</t>
  </si>
  <si>
    <t>BM - APAC China Freight Income-G</t>
  </si>
  <si>
    <t>L000013024</t>
  </si>
  <si>
    <t>BM - APAC Japan Freight Income-G</t>
  </si>
  <si>
    <t>L000013030</t>
  </si>
  <si>
    <t>L000013031</t>
  </si>
  <si>
    <t>L000013065</t>
  </si>
  <si>
    <t>Digital Chemistry &amp; Business R&amp;D</t>
  </si>
  <si>
    <t>L000013071</t>
  </si>
  <si>
    <t>2084 - FR Molsheim - MMI MEDIA-G</t>
  </si>
  <si>
    <t>L000013089</t>
  </si>
  <si>
    <t>PS.CDMO Acceleration Attrition-G</t>
  </si>
  <si>
    <t>L000013141</t>
  </si>
  <si>
    <t>P&amp;FM Royalty Income Merck&amp;Cie -G</t>
  </si>
  <si>
    <t>L000013157</t>
  </si>
  <si>
    <t>SAC Engineering &amp; Maintenance -G</t>
  </si>
  <si>
    <t>L000013243</t>
  </si>
  <si>
    <t>Hohenbrunn Gross Expenditures -G</t>
  </si>
  <si>
    <t>L000013245</t>
  </si>
  <si>
    <t>Hohenbrunn Other Cost Objects -G</t>
  </si>
  <si>
    <t>L000013301</t>
  </si>
  <si>
    <t>DxRM Strat &amp; Tech Mkg - Strategy</t>
  </si>
  <si>
    <t>L000013307</t>
  </si>
  <si>
    <t>DxRM Prod Mgt Ops - Prod Mgt Ops</t>
  </si>
  <si>
    <t>L000013335</t>
  </si>
  <si>
    <t>SAC D33 mRNA Production Planning</t>
  </si>
  <si>
    <t>L000013362</t>
  </si>
  <si>
    <t>LSS Commercial Implementation -G</t>
  </si>
  <si>
    <t>L000013378</t>
  </si>
  <si>
    <t>GZ5 CL - Science &amp; Lab Solutions</t>
  </si>
  <si>
    <t>L000013379</t>
  </si>
  <si>
    <t>GZ7 CL - Process Solutions &amp; LSS</t>
  </si>
  <si>
    <t>L000013390</t>
  </si>
  <si>
    <t>L000013418</t>
  </si>
  <si>
    <t>LS_OPF Value Chain P&amp;F Materials</t>
  </si>
  <si>
    <t>L000013443</t>
  </si>
  <si>
    <t>Biologics Production Planning -G</t>
  </si>
  <si>
    <t>P000000308</t>
  </si>
  <si>
    <t>P000000312</t>
  </si>
  <si>
    <t>P000000316</t>
  </si>
  <si>
    <t>P000000320</t>
  </si>
  <si>
    <t>P000000322</t>
  </si>
  <si>
    <t>P000000324</t>
  </si>
  <si>
    <t>P000000332</t>
  </si>
  <si>
    <t>Non-GrEx, SRF-US-UB, Urbana, USA</t>
  </si>
  <si>
    <t>P000000334</t>
  </si>
  <si>
    <t>P000000336</t>
  </si>
  <si>
    <t>P000000473</t>
  </si>
  <si>
    <t>EL-OCI ISC Performance Analytics</t>
  </si>
  <si>
    <t>P000000477</t>
  </si>
  <si>
    <t>Other Customer Fulfillment / BOL</t>
  </si>
  <si>
    <t>P000000569</t>
  </si>
  <si>
    <t>P000000666</t>
  </si>
  <si>
    <t>P000000724</t>
  </si>
  <si>
    <t>EL-ND-A Services - Field Service</t>
  </si>
  <si>
    <t>P000000725</t>
  </si>
  <si>
    <t>EL-ND-A Turnkey / Large Projects</t>
  </si>
  <si>
    <t>P000000726</t>
  </si>
  <si>
    <t>EL-ND-A Other Asia exKR Gen.Man.</t>
  </si>
  <si>
    <t>P000000732</t>
  </si>
  <si>
    <t>P000000733</t>
  </si>
  <si>
    <t>EL-ND-K Turnkey / Large Projects</t>
  </si>
  <si>
    <t>P000000736</t>
  </si>
  <si>
    <t>Sales Promotion Global Marketing</t>
  </si>
  <si>
    <t>P000000780</t>
  </si>
  <si>
    <t>GrEx, DIS-TW-TA, Taoyuan, Taiwan</t>
  </si>
  <si>
    <t>P000000782</t>
  </si>
  <si>
    <t>GrEx, DIS-TW-HS, Hsinchu, Taiwan</t>
  </si>
  <si>
    <t>P000000786</t>
  </si>
  <si>
    <t>GrEx, DIS-CN-SH, Shanghai, China</t>
  </si>
  <si>
    <t>P000000842</t>
  </si>
  <si>
    <t>GrEx, PAT-US-BU, Branchburg, USA</t>
  </si>
  <si>
    <t>P000000844</t>
  </si>
  <si>
    <t>GrEx, PAT-JP-SZ, Shizuoka, Japan</t>
  </si>
  <si>
    <t>P000000852</t>
  </si>
  <si>
    <t>P000000853</t>
  </si>
  <si>
    <t>P000000876</t>
  </si>
  <si>
    <t>Non-GrEx, PAT-US-MA, Martin, USA</t>
  </si>
  <si>
    <t>P000000877</t>
  </si>
  <si>
    <t>GrEx, PAT-FR-LA, Lamotte, France</t>
  </si>
  <si>
    <t>P000000886</t>
  </si>
  <si>
    <t>Non-GrEx, PLA-US-DA, Dallas, USA</t>
  </si>
  <si>
    <t>P000000910</t>
  </si>
  <si>
    <t>GrEx, SPG-KR-UL, Ulsan, S. Korea</t>
  </si>
  <si>
    <t>P000000917</t>
  </si>
  <si>
    <t>GrEx, SPG-KR-SH, Sihwa, S. Korea</t>
  </si>
  <si>
    <t>P000000931</t>
  </si>
  <si>
    <t>P000000933</t>
  </si>
  <si>
    <t>P000000958</t>
  </si>
  <si>
    <t>P000000978</t>
  </si>
  <si>
    <t>EL-ND-N Services - Field Service</t>
  </si>
  <si>
    <t>P000000979</t>
  </si>
  <si>
    <t>P000000982</t>
  </si>
  <si>
    <t>GrEx, DSS-CN-WG, Shanghai, China</t>
  </si>
  <si>
    <t>P000000995</t>
  </si>
  <si>
    <t>GrEx, DSS-KR-HY, Ansan, S. Korea</t>
  </si>
  <si>
    <t>PL_B2_MW02</t>
  </si>
  <si>
    <t>ProcOrd_Milwaukee Packaging_MW02</t>
  </si>
  <si>
    <t>PL_E5_FR40</t>
  </si>
  <si>
    <t>ProcOrd_Merck Santé, Calais_FR40</t>
  </si>
  <si>
    <t>G000000037</t>
  </si>
  <si>
    <t>G000000038</t>
  </si>
  <si>
    <t>F80 BX-A - Intercompany Charges</t>
  </si>
  <si>
    <t>G000000039</t>
  </si>
  <si>
    <t>F80 BX-A - Finance Operations_I</t>
  </si>
  <si>
    <t>G000000073</t>
  </si>
  <si>
    <t>G000000109</t>
  </si>
  <si>
    <t>G1W SQ - Group SQ Corporate EHS</t>
  </si>
  <si>
    <t>G000000110</t>
  </si>
  <si>
    <t>G6L SQ - Gov. Quality Assurance</t>
  </si>
  <si>
    <t>G000000174</t>
  </si>
  <si>
    <t>GP9 MA - Mergers &amp; Acquisitions</t>
  </si>
  <si>
    <t>G000000383</t>
  </si>
  <si>
    <t>G000000473</t>
  </si>
  <si>
    <t>G000000530</t>
  </si>
  <si>
    <t>SM-EO FS Lab Building DA Spitze</t>
  </si>
  <si>
    <t>G000000561</t>
  </si>
  <si>
    <t>G000000562</t>
  </si>
  <si>
    <t>G6V HR - HR Project Consultants</t>
  </si>
  <si>
    <t>G000000640</t>
  </si>
  <si>
    <t>FK7 BX-Z - Intercompany Charges</t>
  </si>
  <si>
    <t>G000000705</t>
  </si>
  <si>
    <t>FK4 BX-F - Project Exceptionals</t>
  </si>
  <si>
    <t>G000000706</t>
  </si>
  <si>
    <t>GYA BX-EC - Life Cycle Services</t>
  </si>
  <si>
    <t>G000000715</t>
  </si>
  <si>
    <t>FK6 BX-P - Project Exceptionals</t>
  </si>
  <si>
    <t>G000000726</t>
  </si>
  <si>
    <t>G000000768</t>
  </si>
  <si>
    <t>GNB SQ-SCS Cyber S., Gov., Risk</t>
  </si>
  <si>
    <t>G000000837</t>
  </si>
  <si>
    <t>G000000840</t>
  </si>
  <si>
    <t>GNB SQ - Group SQ Cybersecurity</t>
  </si>
  <si>
    <t>G000000947</t>
  </si>
  <si>
    <t>FS Umkleiden &amp; Aufenthaltsr. DA</t>
  </si>
  <si>
    <t>G000001021</t>
  </si>
  <si>
    <t>H000000459</t>
  </si>
  <si>
    <t>GM-Global Healthcare Operations</t>
  </si>
  <si>
    <t>H000000466</t>
  </si>
  <si>
    <t>1215TC Environmental Protection</t>
  </si>
  <si>
    <t>H000000475</t>
  </si>
  <si>
    <t>1250BA Environmental Protection</t>
  </si>
  <si>
    <t>H000000484</t>
  </si>
  <si>
    <t>1954AU Environmental Protection</t>
  </si>
  <si>
    <t>H000000493</t>
  </si>
  <si>
    <t>1954VV Environmental Protection</t>
  </si>
  <si>
    <t>H000000502</t>
  </si>
  <si>
    <t>1852MA Environmental Protection</t>
  </si>
  <si>
    <t>H000000512</t>
  </si>
  <si>
    <t>1215MP Environmental Protection</t>
  </si>
  <si>
    <t>H000000521</t>
  </si>
  <si>
    <t>1215MC Environmental Protection</t>
  </si>
  <si>
    <t>H000000530</t>
  </si>
  <si>
    <t>1034MX Environmental Protection</t>
  </si>
  <si>
    <t>H000000539</t>
  </si>
  <si>
    <t>1047JK Environmental Protection</t>
  </si>
  <si>
    <t>H000000548</t>
  </si>
  <si>
    <t>1227RI Environmental Protection</t>
  </si>
  <si>
    <t>H000000557</t>
  </si>
  <si>
    <t>1401SY Environmental Protection</t>
  </si>
  <si>
    <t>H000000566</t>
  </si>
  <si>
    <t>1261DA Environmental Protection</t>
  </si>
  <si>
    <t>H000000575</t>
  </si>
  <si>
    <t>1132NA Environmental Protection</t>
  </si>
  <si>
    <t>H000000584</t>
  </si>
  <si>
    <t>1401CA Environmental Protection</t>
  </si>
  <si>
    <t>H000000593</t>
  </si>
  <si>
    <t>1401ME Environmental Protection</t>
  </si>
  <si>
    <t>H000000602</t>
  </si>
  <si>
    <t>1823MV Environmental Protection</t>
  </si>
  <si>
    <t>H000000611</t>
  </si>
  <si>
    <t>1814AS Environmental Protection</t>
  </si>
  <si>
    <t>H000000621</t>
  </si>
  <si>
    <t>1250TB Environmental Protection</t>
  </si>
  <si>
    <t>H000000630</t>
  </si>
  <si>
    <t>1846IV Environmental Protection</t>
  </si>
  <si>
    <t>H000000649</t>
  </si>
  <si>
    <t>GHO - Supply Network Operations</t>
  </si>
  <si>
    <t>H000000941</t>
  </si>
  <si>
    <t>FD2 Global Process Optimization</t>
  </si>
  <si>
    <t>H000000948</t>
  </si>
  <si>
    <t>Global Strategic Insights - GSI</t>
  </si>
  <si>
    <t>H000000965</t>
  </si>
  <si>
    <t>Exceptional Restructuring Costs</t>
  </si>
  <si>
    <t>H000001004</t>
  </si>
  <si>
    <t>H000001013</t>
  </si>
  <si>
    <t>H000001022</t>
  </si>
  <si>
    <t>H000001031</t>
  </si>
  <si>
    <t>H000001040</t>
  </si>
  <si>
    <t>H000001045</t>
  </si>
  <si>
    <t>1261DA Quality Operations Local</t>
  </si>
  <si>
    <t>H000001130</t>
  </si>
  <si>
    <t>TW - Sales Promotion-N&amp;I &amp; CM&amp;E</t>
  </si>
  <si>
    <t>H000001154</t>
  </si>
  <si>
    <t>HK - Commercial - Core Business</t>
  </si>
  <si>
    <t>H000001205</t>
  </si>
  <si>
    <t>ID - Medical Activities-Thyroid</t>
  </si>
  <si>
    <t>H000001208</t>
  </si>
  <si>
    <t>ID - Medical Activities-Erbitux</t>
  </si>
  <si>
    <t>H000001250</t>
  </si>
  <si>
    <t>MY - Specialty Care Field Force</t>
  </si>
  <si>
    <t>H000001254</t>
  </si>
  <si>
    <t>MY - Medical Department General</t>
  </si>
  <si>
    <t>H000001286</t>
  </si>
  <si>
    <t>SG - Specialty Care Field Force</t>
  </si>
  <si>
    <t>H000001290</t>
  </si>
  <si>
    <t>SG - Medical Department General</t>
  </si>
  <si>
    <t>H000001303</t>
  </si>
  <si>
    <t>TH - Sale Promotion - Fertility</t>
  </si>
  <si>
    <t>H000001309</t>
  </si>
  <si>
    <t>TH - Sale Promotion - Specialty</t>
  </si>
  <si>
    <t>H000001346</t>
  </si>
  <si>
    <t>CN - CM&amp;E FF County Market Head</t>
  </si>
  <si>
    <t>H000001351</t>
  </si>
  <si>
    <t>CN - CM&amp;E FF County Market DCSO</t>
  </si>
  <si>
    <t>H000001352</t>
  </si>
  <si>
    <t>CN - CM&amp;E FF County Market TCSO</t>
  </si>
  <si>
    <t>H000001375</t>
  </si>
  <si>
    <t>CN - CM&amp;E ISS County Market MKT</t>
  </si>
  <si>
    <t>H000001383</t>
  </si>
  <si>
    <t>CN - CM&amp;E Sales Promotion Sales</t>
  </si>
  <si>
    <t>H000001388</t>
  </si>
  <si>
    <t>CN - Onco Field Force ERB Sales</t>
  </si>
  <si>
    <t>H000001418</t>
  </si>
  <si>
    <t>CN - Onco Sales Promotion Sales</t>
  </si>
  <si>
    <t>H000001478</t>
  </si>
  <si>
    <t>CN - FD Sales Promotion BU Head</t>
  </si>
  <si>
    <t>H000001504</t>
  </si>
  <si>
    <t>CN - Medical activities CM&amp;E ME</t>
  </si>
  <si>
    <t>H000001505</t>
  </si>
  <si>
    <t>CN - Medical activities CM&amp;E MA</t>
  </si>
  <si>
    <t>H000001507</t>
  </si>
  <si>
    <t>CN - Medical activities CM&amp;E RA</t>
  </si>
  <si>
    <t>H000001513</t>
  </si>
  <si>
    <t>CN - Medical Team Fertility MSL</t>
  </si>
  <si>
    <t>H000001517</t>
  </si>
  <si>
    <t>CN - Fertility ME FD Activities</t>
  </si>
  <si>
    <t>H000001523</t>
  </si>
  <si>
    <t>CN - Local studies Fertility MA</t>
  </si>
  <si>
    <t>H000001536</t>
  </si>
  <si>
    <t>CN - Medical activities Onco ME</t>
  </si>
  <si>
    <t>H000001539</t>
  </si>
  <si>
    <t>CN - Medical activities Onco MA</t>
  </si>
  <si>
    <t>H000001545</t>
  </si>
  <si>
    <t>CN - Medical activities Onco RA</t>
  </si>
  <si>
    <t>H000001580</t>
  </si>
  <si>
    <t>CN - Internal sales service CCD</t>
  </si>
  <si>
    <t>H000001591</t>
  </si>
  <si>
    <t>CN - Internal sales service MAP</t>
  </si>
  <si>
    <t>H000001594</t>
  </si>
  <si>
    <t>CN - Internal sales service GPA</t>
  </si>
  <si>
    <t>H000001599</t>
  </si>
  <si>
    <t>CN - Other Admin Cost-Local EHS</t>
  </si>
  <si>
    <t>H000001648</t>
  </si>
  <si>
    <t>FR - Clinical studies Mavenclad</t>
  </si>
  <si>
    <t>H000001658</t>
  </si>
  <si>
    <t>FR - Clinical studies Fertility</t>
  </si>
  <si>
    <t>H000001702</t>
  </si>
  <si>
    <t>BE - Field Force Headcount Onco</t>
  </si>
  <si>
    <t>H000001768</t>
  </si>
  <si>
    <t>DE - Onco Medical - Cost Center</t>
  </si>
  <si>
    <t>H000001776</t>
  </si>
  <si>
    <t>DE - FEGM Medical - Cost Center</t>
  </si>
  <si>
    <t>H000001805</t>
  </si>
  <si>
    <t>IE - OMS (special exp) Oncology</t>
  </si>
  <si>
    <t>H000001814</t>
  </si>
  <si>
    <t>IE - OMS (special expenses) N&amp;I</t>
  </si>
  <si>
    <t>H000001824</t>
  </si>
  <si>
    <t>IE - OMS (special expenses) CME</t>
  </si>
  <si>
    <t>H000001892</t>
  </si>
  <si>
    <t>IT - Medical Team Local R&amp;D ONC</t>
  </si>
  <si>
    <t>H000001896</t>
  </si>
  <si>
    <t>IT - Medical Team Local R&amp;D N&amp;I</t>
  </si>
  <si>
    <t>H000002033</t>
  </si>
  <si>
    <t>NL - Field Force Headcount Onco</t>
  </si>
  <si>
    <t>H000002090</t>
  </si>
  <si>
    <t>GB - OMS (special exp) Oncology</t>
  </si>
  <si>
    <t>H000002099</t>
  </si>
  <si>
    <t>GB - OMS (special expenses) N&amp;I</t>
  </si>
  <si>
    <t>H000002109</t>
  </si>
  <si>
    <t>GB - OMS (special expenses) CME</t>
  </si>
  <si>
    <t>H000002162</t>
  </si>
  <si>
    <t>DK - Sales promotion activities</t>
  </si>
  <si>
    <t>H000002166</t>
  </si>
  <si>
    <t>H000002170</t>
  </si>
  <si>
    <t>H000002180</t>
  </si>
  <si>
    <t>DK - Medical BU Fertility &amp; CME</t>
  </si>
  <si>
    <t>H000002197</t>
  </si>
  <si>
    <t>EE - Sales promotion activities</t>
  </si>
  <si>
    <t>H000002201</t>
  </si>
  <si>
    <t>H000002205</t>
  </si>
  <si>
    <t>H000002215</t>
  </si>
  <si>
    <t>EE - Medical BU Fertility &amp; CME</t>
  </si>
  <si>
    <t>H000002232</t>
  </si>
  <si>
    <t>FI - Sales promotion activities</t>
  </si>
  <si>
    <t>H000002236</t>
  </si>
  <si>
    <t>H000002240</t>
  </si>
  <si>
    <t>H000002250</t>
  </si>
  <si>
    <t>FI - Medical BU Fertility &amp; CME</t>
  </si>
  <si>
    <t>H000002273</t>
  </si>
  <si>
    <t>GR - Sales promotion activities</t>
  </si>
  <si>
    <t>H000002277</t>
  </si>
  <si>
    <t>H000002281</t>
  </si>
  <si>
    <t>H000002290</t>
  </si>
  <si>
    <t>GR - Medical BU Fertility &amp; CME</t>
  </si>
  <si>
    <t>H000002306</t>
  </si>
  <si>
    <t>LV - Sales promotion activities</t>
  </si>
  <si>
    <t>H000002310</t>
  </si>
  <si>
    <t>H000002314</t>
  </si>
  <si>
    <t>H000002324</t>
  </si>
  <si>
    <t>LV - Medical BU Fertility &amp; CME</t>
  </si>
  <si>
    <t>H000002341</t>
  </si>
  <si>
    <t>LT - Sales promotion activities</t>
  </si>
  <si>
    <t>H000002345</t>
  </si>
  <si>
    <t>H000002349</t>
  </si>
  <si>
    <t>H000002359</t>
  </si>
  <si>
    <t>LT - Medical BU Fertility &amp; CME</t>
  </si>
  <si>
    <t>H000002376</t>
  </si>
  <si>
    <t>NO - Sales promotion activities</t>
  </si>
  <si>
    <t>H000002380</t>
  </si>
  <si>
    <t>H000002384</t>
  </si>
  <si>
    <t>H000002394</t>
  </si>
  <si>
    <t>NO - Medical BU Fertility &amp; CME</t>
  </si>
  <si>
    <t>H000002411</t>
  </si>
  <si>
    <t>SE - Sales promotion activities</t>
  </si>
  <si>
    <t>H000002415</t>
  </si>
  <si>
    <t>H000002419</t>
  </si>
  <si>
    <t>H000002429</t>
  </si>
  <si>
    <t>SE - Medical BU Fertility &amp; CME</t>
  </si>
  <si>
    <t>H000002451</t>
  </si>
  <si>
    <t>JP - Royalties, Profit Share FE</t>
  </si>
  <si>
    <t>H000002497</t>
  </si>
  <si>
    <t>AR - Field Force Ferti and Endo</t>
  </si>
  <si>
    <t>H000002507</t>
  </si>
  <si>
    <t>AR - Medical Activities Erbitux</t>
  </si>
  <si>
    <t>H000002520</t>
  </si>
  <si>
    <t>AR - MAP Manager and Assistants</t>
  </si>
  <si>
    <t>H000002578</t>
  </si>
  <si>
    <t>BR - Sales Promotion Cardiology</t>
  </si>
  <si>
    <t>H000002587</t>
  </si>
  <si>
    <t>BR - Medical non R&amp;D Cardiology</t>
  </si>
  <si>
    <t>H000002772</t>
  </si>
  <si>
    <t>MX - Field Force Cardiovascular</t>
  </si>
  <si>
    <t>H000002787</t>
  </si>
  <si>
    <t>MX - Medical Activities Erbitux</t>
  </si>
  <si>
    <t>H000002855</t>
  </si>
  <si>
    <t>PE - MEDICAL ACTIVITIES - FERTI</t>
  </si>
  <si>
    <t>H000002873</t>
  </si>
  <si>
    <t>LATAM - Medical Activities CM&amp;E</t>
  </si>
  <si>
    <t>H000002875</t>
  </si>
  <si>
    <t>LATAM - Regional Vice President</t>
  </si>
  <si>
    <t>H000002893</t>
  </si>
  <si>
    <t>DZ - Marketing Oncology &amp; Neuro</t>
  </si>
  <si>
    <t>H000002935</t>
  </si>
  <si>
    <t>EG - Field Force Fertility&amp;Endo</t>
  </si>
  <si>
    <t>H000002974</t>
  </si>
  <si>
    <t>Gu - Medical activities non R&amp;D</t>
  </si>
  <si>
    <t>H000003060</t>
  </si>
  <si>
    <t>CI - Sales Promo Activities CME</t>
  </si>
  <si>
    <t>H000003070</t>
  </si>
  <si>
    <t>CI - Medical activities non R&amp;D</t>
  </si>
  <si>
    <t>H000003072</t>
  </si>
  <si>
    <t>H000003181</t>
  </si>
  <si>
    <t>LY - Medical activities non R&amp;D</t>
  </si>
  <si>
    <t>H000003229</t>
  </si>
  <si>
    <t>NG - Sales Promo Activities CME</t>
  </si>
  <si>
    <t>H000003236</t>
  </si>
  <si>
    <t>NG - Medical activities non R&amp;D</t>
  </si>
  <si>
    <t>H000003238</t>
  </si>
  <si>
    <t>H000003324</t>
  </si>
  <si>
    <t>RU - Medical activities non R&amp;D</t>
  </si>
  <si>
    <t>H000003327</t>
  </si>
  <si>
    <t>H000003330</t>
  </si>
  <si>
    <t>H000003333</t>
  </si>
  <si>
    <t>H000003366</t>
  </si>
  <si>
    <t>SA - Medical activities non R&amp;D</t>
  </si>
  <si>
    <t>H000003369</t>
  </si>
  <si>
    <t>H000003372</t>
  </si>
  <si>
    <t>H000003375</t>
  </si>
  <si>
    <t>H000003621</t>
  </si>
  <si>
    <t>AT - Onco Marketing and Selling</t>
  </si>
  <si>
    <t>H000003651</t>
  </si>
  <si>
    <t>US - Brand Marketing - Consumer</t>
  </si>
  <si>
    <t>H000003700</t>
  </si>
  <si>
    <t>H000003721</t>
  </si>
  <si>
    <t>H000003871</t>
  </si>
  <si>
    <t>US - Government Affairs Federal</t>
  </si>
  <si>
    <t>H000003969</t>
  </si>
  <si>
    <t>CA - All BU Related Filing Fees</t>
  </si>
  <si>
    <t>H000004088</t>
  </si>
  <si>
    <t>CO - Medical Maneger Ferty/Endo</t>
  </si>
  <si>
    <t>H000004115</t>
  </si>
  <si>
    <t>ES - Other Items - cost centers</t>
  </si>
  <si>
    <t>H000004165</t>
  </si>
  <si>
    <t>FE7 CS - Controlling Healthcare</t>
  </si>
  <si>
    <t>H000004207</t>
  </si>
  <si>
    <t>GB - Medical Non R&amp;D Xevinapant</t>
  </si>
  <si>
    <t>IT06130000</t>
  </si>
  <si>
    <t>IT06140300</t>
  </si>
  <si>
    <t>L000005047</t>
  </si>
  <si>
    <t>AS Global Strategic Accounts -G</t>
  </si>
  <si>
    <t>L000005076</t>
  </si>
  <si>
    <t>LS-AG-UK Applied GSA PMO - UK-G</t>
  </si>
  <si>
    <t>L000005104</t>
  </si>
  <si>
    <t>AAIT Asia - Application Labs -G</t>
  </si>
  <si>
    <t>L000005393</t>
  </si>
  <si>
    <t>L000005421</t>
  </si>
  <si>
    <t>GE533200 AS Print Fulfillment-G</t>
  </si>
  <si>
    <t>L000005428</t>
  </si>
  <si>
    <t>L000005429</t>
  </si>
  <si>
    <t>Attrition - LS-ASM MSX MarCom-G</t>
  </si>
  <si>
    <t>L000005432</t>
  </si>
  <si>
    <t>L000005442</t>
  </si>
  <si>
    <t>L000005468</t>
  </si>
  <si>
    <t>L000005624</t>
  </si>
  <si>
    <t>7001586006 - BM Management Sg-G</t>
  </si>
  <si>
    <t>L000005646</t>
  </si>
  <si>
    <t>6502961438 - BM Sales Prom SK-G</t>
  </si>
  <si>
    <t>L000005648</t>
  </si>
  <si>
    <t>7001181129 - BM Sales Prom Sg-G</t>
  </si>
  <si>
    <t>L000005691</t>
  </si>
  <si>
    <t>FR-5853 BM Release Testing FR-G</t>
  </si>
  <si>
    <t>L000005706</t>
  </si>
  <si>
    <t>BR10710041 - BM Field Mktg BR-G</t>
  </si>
  <si>
    <t>L000005708</t>
  </si>
  <si>
    <t>CL10633000 - BM Field Mktg CL-G</t>
  </si>
  <si>
    <t>L000005710</t>
  </si>
  <si>
    <t>CO10100342 - BM Field Mktg CO-G</t>
  </si>
  <si>
    <t>L000005716</t>
  </si>
  <si>
    <t>PE10660000 - BM Field Mktg PE-G</t>
  </si>
  <si>
    <t>L000005727</t>
  </si>
  <si>
    <t>20628 - BM NA F&amp;B Field Sales-G</t>
  </si>
  <si>
    <t>L000005744</t>
  </si>
  <si>
    <t>L000005766</t>
  </si>
  <si>
    <t>L000005796</t>
  </si>
  <si>
    <t>FR5907 - BM WEU Digital Sales-G</t>
  </si>
  <si>
    <t>L000005899</t>
  </si>
  <si>
    <t>L000005991</t>
  </si>
  <si>
    <t>FS - US3466 - Custom Syst Eng-G</t>
  </si>
  <si>
    <t>L000006009</t>
  </si>
  <si>
    <t>LW - CL10637000 - Sales Chile-G</t>
  </si>
  <si>
    <t>L000006038</t>
  </si>
  <si>
    <t>FS - FR9772 - SAP Next Backup-G</t>
  </si>
  <si>
    <t>L000006066</t>
  </si>
  <si>
    <t>FS - Field Service WE - West -G</t>
  </si>
  <si>
    <t>L000006089</t>
  </si>
  <si>
    <t>LW - SBS Marketing Operations-G</t>
  </si>
  <si>
    <t>L000006100</t>
  </si>
  <si>
    <t>LW - US6534 - R&amp;D Patent Fees-G</t>
  </si>
  <si>
    <t>L000006102</t>
  </si>
  <si>
    <t>L000006118</t>
  </si>
  <si>
    <t>L000006164</t>
  </si>
  <si>
    <t>LW - Sales NA - Mid-Atlantic -G</t>
  </si>
  <si>
    <t>L000006182</t>
  </si>
  <si>
    <t>LW - 51671 - Sales Management-G</t>
  </si>
  <si>
    <t>L000006194</t>
  </si>
  <si>
    <t>LW - 2034C01301 - Sales Spain-G</t>
  </si>
  <si>
    <t>L000006195</t>
  </si>
  <si>
    <t>LW - 2025C01301 - Sales Italy-G</t>
  </si>
  <si>
    <t>L000006296</t>
  </si>
  <si>
    <t>P&amp;FM-EA India Appl. Services -G</t>
  </si>
  <si>
    <t>L000006410</t>
  </si>
  <si>
    <t>PS7210$$$2088C0S611 CM MSN AD-G</t>
  </si>
  <si>
    <t>L000006411</t>
  </si>
  <si>
    <t>PS7210$$$2088C0S625 CM MSN PD-G</t>
  </si>
  <si>
    <t>L000006429</t>
  </si>
  <si>
    <t>L000006534</t>
  </si>
  <si>
    <t>PS2123R00003 BioC Program Mgt-G</t>
  </si>
  <si>
    <t>L000006611</t>
  </si>
  <si>
    <t>L000006638</t>
  </si>
  <si>
    <t>PS7210$$$0000020543 PMO (CFP)-G</t>
  </si>
  <si>
    <t>L000006639</t>
  </si>
  <si>
    <t>PS7210$$$0000025458 PMO (CFP)-G</t>
  </si>
  <si>
    <t>L000006718</t>
  </si>
  <si>
    <t>PS1000AR10210011 PS Marketing-G</t>
  </si>
  <si>
    <t>L000006745</t>
  </si>
  <si>
    <t>PS7210$$$0000026960 CLV SALES-G</t>
  </si>
  <si>
    <t>L000006774</t>
  </si>
  <si>
    <t>PS700061019903BP BPS_FF sales-G</t>
  </si>
  <si>
    <t>L000006783</t>
  </si>
  <si>
    <t>PS70006101MS3104 BT&amp;D Shangai-G</t>
  </si>
  <si>
    <t>L000006845</t>
  </si>
  <si>
    <t>PS1106T64000 Customer Service-G</t>
  </si>
  <si>
    <t>L000006881</t>
  </si>
  <si>
    <t>PS7210$$$2137C01740 PS FF EXP-G</t>
  </si>
  <si>
    <t>L000006999</t>
  </si>
  <si>
    <t>PS70007001181251 MESI PS-COGS-G</t>
  </si>
  <si>
    <t>L000007046</t>
  </si>
  <si>
    <t>PS.20601 GENM - CGT Marketing-G</t>
  </si>
  <si>
    <t>L000007103</t>
  </si>
  <si>
    <t>LSS.1975.6981 BioVV - VGT PMO-G</t>
  </si>
  <si>
    <t>L000007106</t>
  </si>
  <si>
    <t>PS.680 VGT Project Management-G</t>
  </si>
  <si>
    <t>L000007138</t>
  </si>
  <si>
    <t>PS7210$$$0000210024 STERILITY-G</t>
  </si>
  <si>
    <t>L000007245</t>
  </si>
  <si>
    <t>PS7210$$$0024063006 MARKETING-G</t>
  </si>
  <si>
    <t>L000007250</t>
  </si>
  <si>
    <t>PS7210$$$0000265307 INSURANCE-G</t>
  </si>
  <si>
    <t>L000007411</t>
  </si>
  <si>
    <t>PS COMMERCIAL SALES PROMO SEA-G</t>
  </si>
  <si>
    <t>L000007433</t>
  </si>
  <si>
    <t>Process Solutions Management -G</t>
  </si>
  <si>
    <t>L000007482</t>
  </si>
  <si>
    <t>PSCSIAL.0000051519 FR EMPROVE-G</t>
  </si>
  <si>
    <t>L000007540</t>
  </si>
  <si>
    <t>PSMMOR1975.9531 9531 SFDC PMO-G</t>
  </si>
  <si>
    <t>L000007711</t>
  </si>
  <si>
    <t>698101 Buy Merck Germany 1500-G</t>
  </si>
  <si>
    <t>L000007930</t>
  </si>
  <si>
    <t>Bad Debt/Impair Adj/Tax (NA) -G</t>
  </si>
  <si>
    <t>L000007977</t>
  </si>
  <si>
    <t>Customer Excellence SBS (NA) -G</t>
  </si>
  <si>
    <t>L000007989</t>
  </si>
  <si>
    <t>GSA &amp; Specialty Support (NA) -G</t>
  </si>
  <si>
    <t>L000007992</t>
  </si>
  <si>
    <t>Tech Service Biocontrol BM US-G</t>
  </si>
  <si>
    <t>L000008090</t>
  </si>
  <si>
    <t>95686 Sales Applied (MX SIAL)-G</t>
  </si>
  <si>
    <t>L000008102</t>
  </si>
  <si>
    <t>MX10316040 - Sales Promo (MX)-G</t>
  </si>
  <si>
    <t>L000008189</t>
  </si>
  <si>
    <t>CO10100344 - Sales manager T2-G</t>
  </si>
  <si>
    <t>L000008218</t>
  </si>
  <si>
    <t>GT10ZZ2Q20 Reg Head for Eagle-G</t>
  </si>
  <si>
    <t>L000008229</t>
  </si>
  <si>
    <t>PA10GT1Q14 - Sales Eagle (GT)-G</t>
  </si>
  <si>
    <t>L000008230</t>
  </si>
  <si>
    <t>PA10GT4Q14 - Sales Eagle (PA)-G</t>
  </si>
  <si>
    <t>L000008246</t>
  </si>
  <si>
    <t>PA10DO0Q14 - Sales Eagle (DO)-G</t>
  </si>
  <si>
    <t>L000008251</t>
  </si>
  <si>
    <t>AR58717 - Field Mktg Research-G</t>
  </si>
  <si>
    <t>L000008322</t>
  </si>
  <si>
    <t>China Administration expenses-G</t>
  </si>
  <si>
    <t>L000008431</t>
  </si>
  <si>
    <t>Customer Experience (SLS) Korea</t>
  </si>
  <si>
    <t>L000008432</t>
  </si>
  <si>
    <t>L000008560</t>
  </si>
  <si>
    <t>Commercial Marketing - Taiwan-G</t>
  </si>
  <si>
    <t>L000008578</t>
  </si>
  <si>
    <t>Regional Marketing Execution -G</t>
  </si>
  <si>
    <t>L000008611</t>
  </si>
  <si>
    <t>Comm. Mkg Services ASCM - ISS-G</t>
  </si>
  <si>
    <t>L000008698</t>
  </si>
  <si>
    <t>L000008712</t>
  </si>
  <si>
    <t>L000008739</t>
  </si>
  <si>
    <t>Customer Support DACH CEX WE -G</t>
  </si>
  <si>
    <t>L000008766</t>
  </si>
  <si>
    <t>Customer Support North CEX-WE-G</t>
  </si>
  <si>
    <t>L000008782</t>
  </si>
  <si>
    <t>DA695400 - Head Research EMEA-G</t>
  </si>
  <si>
    <t>L000008784</t>
  </si>
  <si>
    <t>L000008804</t>
  </si>
  <si>
    <t>TR10MS1101 - FF expenses (TR)-G</t>
  </si>
  <si>
    <t>L000008810</t>
  </si>
  <si>
    <t>MEA Commission/Accruals (FR) -G</t>
  </si>
  <si>
    <t>L000008908</t>
  </si>
  <si>
    <t>Reg Mgt (EE, Turkey, Israel) -G</t>
  </si>
  <si>
    <t>L000008984</t>
  </si>
  <si>
    <t>TR10MS1201 - R&amp;A Turkey Sales-G</t>
  </si>
  <si>
    <t>L000009207</t>
  </si>
  <si>
    <t>Allocations from Electronics -G</t>
  </si>
  <si>
    <t>L000009343</t>
  </si>
  <si>
    <t>Nantong Manufacturing Support-G</t>
  </si>
  <si>
    <t>L000009344</t>
  </si>
  <si>
    <t>CN LE1213 Nantong PIS Freight-G</t>
  </si>
  <si>
    <t>L000009362</t>
  </si>
  <si>
    <t>LS-ODU APAC Market Supply Chain</t>
  </si>
  <si>
    <t>L000009372</t>
  </si>
  <si>
    <t>IN LE2123 Jigani Supply Chain-G</t>
  </si>
  <si>
    <t>L000009373</t>
  </si>
  <si>
    <t>IN LE1961 Mumbai Supply Chain-G</t>
  </si>
  <si>
    <t>L000009410</t>
  </si>
  <si>
    <t>A003200001373 - Idle Costs SH-G</t>
  </si>
  <si>
    <t>L000009434</t>
  </si>
  <si>
    <t>2086-130 - TECHNICAL SERVICES-G</t>
  </si>
  <si>
    <t>L000009439</t>
  </si>
  <si>
    <t>T11000 - LS-OEL-DP Production-G</t>
  </si>
  <si>
    <t>L000009440</t>
  </si>
  <si>
    <t>T61000 - LS-OEL-DP Production-G</t>
  </si>
  <si>
    <t>L000009441</t>
  </si>
  <si>
    <t>T62000 - LS-OEL-DL Logisctics-G</t>
  </si>
  <si>
    <t>L000009553</t>
  </si>
  <si>
    <t>SAP NEXT Support - Millipore -G</t>
  </si>
  <si>
    <t>L000009564</t>
  </si>
  <si>
    <t>1013 UK Livingston - Red Cell-G</t>
  </si>
  <si>
    <t>L000009591</t>
  </si>
  <si>
    <t>20160 US Dekalb - Maintenance-G</t>
  </si>
  <si>
    <t>L000009622</t>
  </si>
  <si>
    <t>2458 US Kankakee - Facilities-G</t>
  </si>
  <si>
    <t>L000009646</t>
  </si>
  <si>
    <t>1000 US Round Rock - Planning-G</t>
  </si>
  <si>
    <t>L000009648</t>
  </si>
  <si>
    <t>1050 US Round Rock - Shipping-G</t>
  </si>
  <si>
    <t>L000009685</t>
  </si>
  <si>
    <t>L000009788</t>
  </si>
  <si>
    <t>GTO MGMT Adj - Start-up Costs-G</t>
  </si>
  <si>
    <t>L000009793</t>
  </si>
  <si>
    <t>US2461 - LS-O Operations Mgmt-G</t>
  </si>
  <si>
    <t>L000009813</t>
  </si>
  <si>
    <t>CUS10044010G - Shipping costs-G</t>
  </si>
  <si>
    <t>L000009877</t>
  </si>
  <si>
    <t>Inbound/Replenishment - Lyon -G</t>
  </si>
  <si>
    <t>L000009932</t>
  </si>
  <si>
    <t>Total LS Freight Costs LATAM -G</t>
  </si>
  <si>
    <t>L000009963</t>
  </si>
  <si>
    <t>LS-ODC Customer SC &amp; Innovation</t>
  </si>
  <si>
    <t>L000009967</t>
  </si>
  <si>
    <t>South Africa Order Processing-G</t>
  </si>
  <si>
    <t>L000009986</t>
  </si>
  <si>
    <t>Distribution Center Eppelheim-G</t>
  </si>
  <si>
    <t>L000009989</t>
  </si>
  <si>
    <t>Darmstadt Logistics Services -G</t>
  </si>
  <si>
    <t>L000010056</t>
  </si>
  <si>
    <t>L000010110</t>
  </si>
  <si>
    <t>DA LS-OII-1 Start-up Nantong -G</t>
  </si>
  <si>
    <t>L000010152</t>
  </si>
  <si>
    <t>Hamburg production site Admin-G</t>
  </si>
  <si>
    <t>L000010168</t>
  </si>
  <si>
    <t>633000G - LS-OIS-O Purchasing-G</t>
  </si>
  <si>
    <t>L000010203</t>
  </si>
  <si>
    <t>40627 - Emmber demolition OTC-G</t>
  </si>
  <si>
    <t>L000010250</t>
  </si>
  <si>
    <t>FR10M39EBE PROJECT FR10I.1000-G</t>
  </si>
  <si>
    <t>L000010251</t>
  </si>
  <si>
    <t>FR10M39900 - ESTAPOR R&amp;D 1395-G</t>
  </si>
  <si>
    <t>L000010269</t>
  </si>
  <si>
    <t>BF8020 - 8020 HPLC Production-G</t>
  </si>
  <si>
    <t>L000010270</t>
  </si>
  <si>
    <t>BF8025 - 8025 SPME Production-G</t>
  </si>
  <si>
    <t>L000010272</t>
  </si>
  <si>
    <t>BF8030 - 8030 Quality Control-G</t>
  </si>
  <si>
    <t>L000010285</t>
  </si>
  <si>
    <t>BM - BioControl Supply Chain -G</t>
  </si>
  <si>
    <t>L000010293</t>
  </si>
  <si>
    <t>EI1019MPV Cork Millex Classic-G</t>
  </si>
  <si>
    <t>L000010323</t>
  </si>
  <si>
    <t>EI1090 EI Prosep Direct - MFG-G</t>
  </si>
  <si>
    <t>L000010327</t>
  </si>
  <si>
    <t>EI2021 - 2021 EI CPG Overhead-G</t>
  </si>
  <si>
    <t>L000010351</t>
  </si>
  <si>
    <t>EI1292 IC2 Durapore Annealing-G</t>
  </si>
  <si>
    <t>L000010356</t>
  </si>
  <si>
    <t>EI1297 - 1297 IC2 Express MOD-G</t>
  </si>
  <si>
    <t>L000010375</t>
  </si>
  <si>
    <t>US1373POV US Danvers Biop Mfg-G</t>
  </si>
  <si>
    <t>L000010385</t>
  </si>
  <si>
    <t>1500003360G - TOLSO EPP Admin-G</t>
  </si>
  <si>
    <t>L000010390</t>
  </si>
  <si>
    <t>CDE90240010 - Quality Control-G</t>
  </si>
  <si>
    <t>L000010396</t>
  </si>
  <si>
    <t>CDE90270020 - Freight inbound-G</t>
  </si>
  <si>
    <t>L000010411</t>
  </si>
  <si>
    <t>DE90140010 - Pensionen Heipha-G</t>
  </si>
  <si>
    <t>L000010420</t>
  </si>
  <si>
    <t>2573 US Hayward Manuf Support-G</t>
  </si>
  <si>
    <t>L000010430</t>
  </si>
  <si>
    <t>US1252POV US Jaffrey Durapore-G</t>
  </si>
  <si>
    <t>L000010438</t>
  </si>
  <si>
    <t>US1264POV US Jaffrey Disk/Pak-G</t>
  </si>
  <si>
    <t>L000010443</t>
  </si>
  <si>
    <t>US1271 Jaffrey Amicon Spirals-G</t>
  </si>
  <si>
    <t>L000010455</t>
  </si>
  <si>
    <t>US2038 - Jaffrey Device Admin-G</t>
  </si>
  <si>
    <t>L000010465</t>
  </si>
  <si>
    <t>US2060 US Jaffrey Pilot Admin-G</t>
  </si>
  <si>
    <t>L000010472</t>
  </si>
  <si>
    <t>US2415MPV US Jaffrey Planning-G</t>
  </si>
  <si>
    <t>L000010481</t>
  </si>
  <si>
    <t>US2659 US Jaffrey Lot Release-G</t>
  </si>
  <si>
    <t>L000010488</t>
  </si>
  <si>
    <t>1880 - FR Molsheim Mycoplasma-G</t>
  </si>
  <si>
    <t>L000010493</t>
  </si>
  <si>
    <t>FR1044MPV Molsheim Novaseptum-G</t>
  </si>
  <si>
    <t>L000010498</t>
  </si>
  <si>
    <t>FR1056 Molsheim Sterilisation-G</t>
  </si>
  <si>
    <t>L000010511</t>
  </si>
  <si>
    <t>FR1248 Hycon media production-G</t>
  </si>
  <si>
    <t>L000010522</t>
  </si>
  <si>
    <t>FR2331 - 2331 FR Molsheim EHS-G</t>
  </si>
  <si>
    <t>L000010575</t>
  </si>
  <si>
    <t>APAC Strat &amp; Trans Proj Mgmt -G</t>
  </si>
  <si>
    <t>L000010624</t>
  </si>
  <si>
    <t>IT-Charging LS M&amp;S (L000010624)</t>
  </si>
  <si>
    <t>L000010626</t>
  </si>
  <si>
    <t>IT-Charging LS M&amp;S (L000010626)</t>
  </si>
  <si>
    <t>L000010628</t>
  </si>
  <si>
    <t>IT-Charging LS M&amp;S (L000010628)</t>
  </si>
  <si>
    <t>L000010630</t>
  </si>
  <si>
    <t>IT-Charging LS R&amp;D (L000010630)</t>
  </si>
  <si>
    <t>L000010633</t>
  </si>
  <si>
    <t>IT-Charging LS M&amp;S (L000010633)</t>
  </si>
  <si>
    <t>L000010635</t>
  </si>
  <si>
    <t>IT-Charging LS R&amp;D (L000010635)</t>
  </si>
  <si>
    <t>L000010638</t>
  </si>
  <si>
    <t>IT-Charging LS M&amp;S (L000010638)</t>
  </si>
  <si>
    <t>L000010640</t>
  </si>
  <si>
    <t>IT-Charging LS M&amp;S (L000010640)</t>
  </si>
  <si>
    <t>L000010642</t>
  </si>
  <si>
    <t>IT-Charging LS R&amp;D (L000010642)</t>
  </si>
  <si>
    <t>L000010644</t>
  </si>
  <si>
    <t>IT-Charging LS M&amp;S (L000010644)</t>
  </si>
  <si>
    <t>L000010648</t>
  </si>
  <si>
    <t>IT-Charging LS M&amp;S (L000010648)</t>
  </si>
  <si>
    <t>L000010650</t>
  </si>
  <si>
    <t>IT-Charging LS R&amp;D (L000010650)</t>
  </si>
  <si>
    <t>L000010652</t>
  </si>
  <si>
    <t>IT-Charging LS M&amp;S (L000010652)</t>
  </si>
  <si>
    <t>L000010654</t>
  </si>
  <si>
    <t>IT-Charging LS R&amp;D (L000010654)</t>
  </si>
  <si>
    <t>L000010656</t>
  </si>
  <si>
    <t>IT-Charging LS M&amp;S (L000010656)</t>
  </si>
  <si>
    <t>L000010660</t>
  </si>
  <si>
    <t>IT-Charging LS M&amp;S (L000010660)</t>
  </si>
  <si>
    <t>L000010662</t>
  </si>
  <si>
    <t>IT-Charging LS R&amp;D (L000010662)</t>
  </si>
  <si>
    <t>L000010663</t>
  </si>
  <si>
    <t>IT-Charging LS M&amp;S (L000010663)</t>
  </si>
  <si>
    <t>L000010665</t>
  </si>
  <si>
    <t>IT-Charging LS R&amp;D (L000010665)</t>
  </si>
  <si>
    <t>L000010667</t>
  </si>
  <si>
    <t>IT-Charging LS M&amp;S (L000010667)</t>
  </si>
  <si>
    <t>L000010669</t>
  </si>
  <si>
    <t>IT-Charging LS R&amp;D (L000010669)</t>
  </si>
  <si>
    <t>L000010671</t>
  </si>
  <si>
    <t>IT-Charging LS M&amp;S (L000010671)</t>
  </si>
  <si>
    <t>L000010672</t>
  </si>
  <si>
    <t>IT-Charging LS M&amp;S (L000010672)</t>
  </si>
  <si>
    <t>L000010675</t>
  </si>
  <si>
    <t>IT-Charging LS M&amp;S (L000010675)</t>
  </si>
  <si>
    <t>L000010677</t>
  </si>
  <si>
    <t>IT-Charging LS R&amp;D (L000010677)</t>
  </si>
  <si>
    <t>L000010679</t>
  </si>
  <si>
    <t>IT-Charging LS M&amp;S (L000010679)</t>
  </si>
  <si>
    <t>L000010680</t>
  </si>
  <si>
    <t>IT-Charging LS M&amp;S (L000010680)</t>
  </si>
  <si>
    <t>L000010682</t>
  </si>
  <si>
    <t>IT-Charging LS R&amp;D (L000010682)</t>
  </si>
  <si>
    <t>L000010684</t>
  </si>
  <si>
    <t>IT-Charging LS M&amp;S (L000010684)</t>
  </si>
  <si>
    <t>L000010686</t>
  </si>
  <si>
    <t>IT-Charging LS R&amp;D (L000010686)</t>
  </si>
  <si>
    <t>L000010688</t>
  </si>
  <si>
    <t>IT-Charging LS M&amp;S (L000010688)</t>
  </si>
  <si>
    <t>L000010690</t>
  </si>
  <si>
    <t>IT-Charging LS R&amp;D (L000010690)</t>
  </si>
  <si>
    <t>L000010693</t>
  </si>
  <si>
    <t>IT-Charging LS M&amp;S (L000010693)</t>
  </si>
  <si>
    <t>L000010695</t>
  </si>
  <si>
    <t>IT-Charging LS R&amp;D (L000010695)</t>
  </si>
  <si>
    <t>L000010697</t>
  </si>
  <si>
    <t>IT-Charging LS M&amp;S (L000010697)</t>
  </si>
  <si>
    <t>L000010699</t>
  </si>
  <si>
    <t>IT-Charging LS R&amp;D (L000010699)</t>
  </si>
  <si>
    <t>L000010701</t>
  </si>
  <si>
    <t>IT-Charging LS M&amp;S (L000010701)</t>
  </si>
  <si>
    <t>L000010703</t>
  </si>
  <si>
    <t>IT-Charging LS M&amp;S (L000010703)</t>
  </si>
  <si>
    <t>L000010705</t>
  </si>
  <si>
    <t>IT-Charging LS R&amp;D (L000010705)</t>
  </si>
  <si>
    <t>L000010707</t>
  </si>
  <si>
    <t>IT-Charging LS M&amp;S (L000010707)</t>
  </si>
  <si>
    <t>L000010709</t>
  </si>
  <si>
    <t>IT-Charging LS R&amp;D (L000010709)</t>
  </si>
  <si>
    <t>L000010711</t>
  </si>
  <si>
    <t>IT-Charging LS M&amp;S (L000010711)</t>
  </si>
  <si>
    <t>L000010713</t>
  </si>
  <si>
    <t>IT-Charging LS R&amp;D (L000010713)</t>
  </si>
  <si>
    <t>L000010714</t>
  </si>
  <si>
    <t>IT-Charging LS M&amp;S (L000010714)</t>
  </si>
  <si>
    <t>L000010716</t>
  </si>
  <si>
    <t>IT-Charging LS M&amp;S (L000010716)</t>
  </si>
  <si>
    <t>L000010718</t>
  </si>
  <si>
    <t>IT-Charging LS M&amp;S (L000010718)</t>
  </si>
  <si>
    <t>L000010721</t>
  </si>
  <si>
    <t>IT-Charging LS M&amp;S (L000010721)</t>
  </si>
  <si>
    <t>L000010723</t>
  </si>
  <si>
    <t>IT-Charging LS R&amp;D (L000010723)</t>
  </si>
  <si>
    <t>L000010725</t>
  </si>
  <si>
    <t>IT-Charging LS M&amp;S (L000010725)</t>
  </si>
  <si>
    <t>L000010729</t>
  </si>
  <si>
    <t>IT-Charging LS M&amp;S (L000010729)</t>
  </si>
  <si>
    <t>L000010731</t>
  </si>
  <si>
    <t>IT-Charging LS R&amp;D (L000010731)</t>
  </si>
  <si>
    <t>L000010733</t>
  </si>
  <si>
    <t>IT-Charging LS M&amp;S (L000010733)</t>
  </si>
  <si>
    <t>L000010735</t>
  </si>
  <si>
    <t>IT-Charging LS R&amp;D (L000010735)</t>
  </si>
  <si>
    <t>L000010737</t>
  </si>
  <si>
    <t>IT-Charging LS M&amp;S (L000010737)</t>
  </si>
  <si>
    <t>L000010739</t>
  </si>
  <si>
    <t>IT-Charging LS R&amp;D (L000010739)</t>
  </si>
  <si>
    <t>L000010741</t>
  </si>
  <si>
    <t>IT-Charging LS M&amp;S (L000010741)</t>
  </si>
  <si>
    <t>L000010743</t>
  </si>
  <si>
    <t>IT-Charging LS R&amp;D (L000010743)</t>
  </si>
  <si>
    <t>L000010749</t>
  </si>
  <si>
    <t>IT-Charging LS M&amp;S (L000010749)</t>
  </si>
  <si>
    <t>L000010750</t>
  </si>
  <si>
    <t>IT-Charging LS R&amp;D (L000010750)</t>
  </si>
  <si>
    <t>L000010776</t>
  </si>
  <si>
    <t>6101AD1P03 LS Digital PMO Org-G</t>
  </si>
  <si>
    <t>L000010800</t>
  </si>
  <si>
    <t>F16 MGF Group Communications -G</t>
  </si>
  <si>
    <t>L000011116</t>
  </si>
  <si>
    <t>2123OF0002 _ Green Chemistry -G</t>
  </si>
  <si>
    <t>L000011159</t>
  </si>
  <si>
    <t>1023 Amort. Intangibles (M&amp;S)-G</t>
  </si>
  <si>
    <t>L000011161</t>
  </si>
  <si>
    <t>1049 Amort. Intangibles (M&amp;S)-G</t>
  </si>
  <si>
    <t>L000011163</t>
  </si>
  <si>
    <t>1088 Amort. Intangibles (M&amp;S)-G</t>
  </si>
  <si>
    <t>L000011166</t>
  </si>
  <si>
    <t>1500 Amort. Intangibles (M&amp;S)-G</t>
  </si>
  <si>
    <t>L000011167</t>
  </si>
  <si>
    <t>1500 Amort. Intangibles (R&amp;D)-G</t>
  </si>
  <si>
    <t>L000011170</t>
  </si>
  <si>
    <t>1917 Amort. Intangibles (M&amp;S)-G</t>
  </si>
  <si>
    <t>L000011173</t>
  </si>
  <si>
    <t>1919 Amort. Intangibles (M&amp;S)-G</t>
  </si>
  <si>
    <t>L000011176</t>
  </si>
  <si>
    <t>1937 Amort. Intangibles (M&amp;S)-G</t>
  </si>
  <si>
    <t>L000011179</t>
  </si>
  <si>
    <t>1945 Amort. Intangibles (M&amp;S)-G</t>
  </si>
  <si>
    <t>L000011182</t>
  </si>
  <si>
    <t>1975 Amort. Intangibles (M&amp;S)-G</t>
  </si>
  <si>
    <t>L000011186</t>
  </si>
  <si>
    <t>2097 Amort. Intangibles (M&amp;S)-G</t>
  </si>
  <si>
    <t>L000011192</t>
  </si>
  <si>
    <t>Local Function - AR Argentina-G</t>
  </si>
  <si>
    <t>L000011194</t>
  </si>
  <si>
    <t>Local Function - AU Australia-G</t>
  </si>
  <si>
    <t>L000011211</t>
  </si>
  <si>
    <t>Local Function - GT Guatemala-G</t>
  </si>
  <si>
    <t>L000011212</t>
  </si>
  <si>
    <t>Local Function - HK Hong Kong-G</t>
  </si>
  <si>
    <t>L000011214</t>
  </si>
  <si>
    <t>Local Function - ID Indonesia-G</t>
  </si>
  <si>
    <t>L000011223</t>
  </si>
  <si>
    <t>Local Function - NI Nicaragua-G</t>
  </si>
  <si>
    <t>L000011234</t>
  </si>
  <si>
    <t>Local Function - SG Singapore-G</t>
  </si>
  <si>
    <t>L000011267</t>
  </si>
  <si>
    <t>57999 UK RE SG&amp;A Eliminations-G</t>
  </si>
  <si>
    <t>L000011269</t>
  </si>
  <si>
    <t>610000 PM-OPG Site Management-G</t>
  </si>
  <si>
    <t>L000011282</t>
  </si>
  <si>
    <t>9721 Non income related taxes-G</t>
  </si>
  <si>
    <t>L000011286</t>
  </si>
  <si>
    <t>9894 US Sigma Integration Ops-G</t>
  </si>
  <si>
    <t>L000011325</t>
  </si>
  <si>
    <t>636710 - Business Development-G</t>
  </si>
  <si>
    <t>L000011465</t>
  </si>
  <si>
    <t>SAC Royalty Income Merck&amp;Cie -G</t>
  </si>
  <si>
    <t>L000011511</t>
  </si>
  <si>
    <t>PS.1975.2062 FDS - Operations-G</t>
  </si>
  <si>
    <t>L000011579</t>
  </si>
  <si>
    <t>PS1000BR10710014 PS SSI LATAM-G</t>
  </si>
  <si>
    <t>L000011627</t>
  </si>
  <si>
    <t>PS1000DE40MS1127 MSAT Germany-G</t>
  </si>
  <si>
    <t>L000011745</t>
  </si>
  <si>
    <t>RS Instrument Engineering R&amp;D-G</t>
  </si>
  <si>
    <t>L000011806</t>
  </si>
  <si>
    <t>MX10315099 - Marketing Int MX-G</t>
  </si>
  <si>
    <t>L000011862</t>
  </si>
  <si>
    <t>Other EMEA - OP adjustment FF-G</t>
  </si>
  <si>
    <t>L000011956</t>
  </si>
  <si>
    <t>L000012031</t>
  </si>
  <si>
    <t>IN-2123C00071 BM SBS Mktg Ops-G</t>
  </si>
  <si>
    <t>L000012042</t>
  </si>
  <si>
    <t>L000012082</t>
  </si>
  <si>
    <t>CL - Product ISS US9747&amp;10327-G</t>
  </si>
  <si>
    <t>L000012083</t>
  </si>
  <si>
    <t>CL -Product UX- ISS  INC00069-G</t>
  </si>
  <si>
    <t>L000012093</t>
  </si>
  <si>
    <t>1917LI IVDR - Livingston IVDR-G</t>
  </si>
  <si>
    <t>L000012112</t>
  </si>
  <si>
    <t>56642 OPEX share Building 140-G</t>
  </si>
  <si>
    <t>L000012167</t>
  </si>
  <si>
    <t>Absorption ACOs - Miamisburg -G</t>
  </si>
  <si>
    <t>L000012288</t>
  </si>
  <si>
    <t>10445 Social Media Governance-G</t>
  </si>
  <si>
    <t>L000012308</t>
  </si>
  <si>
    <t>IT-Charging LS M&amp;S (L000012308)</t>
  </si>
  <si>
    <t>L000012310</t>
  </si>
  <si>
    <t>IT-Charging LS R&amp;D (L000012310)</t>
  </si>
  <si>
    <t>L000012311</t>
  </si>
  <si>
    <t>IT-Charging LS R&amp;D (L000012311)</t>
  </si>
  <si>
    <t>L000012341</t>
  </si>
  <si>
    <t>Bonus &amp; Holiday accruals GDP -G</t>
  </si>
  <si>
    <t>L000012366</t>
  </si>
  <si>
    <t>Supply Robustness &amp; Programs -G</t>
  </si>
  <si>
    <t>L000012429</t>
  </si>
  <si>
    <t>APAC Inventory Disposal Fees -G</t>
  </si>
  <si>
    <t>L000012441</t>
  </si>
  <si>
    <t>LW - Management APAC - China -G</t>
  </si>
  <si>
    <t>L000012448</t>
  </si>
  <si>
    <t>BM - Comm NA - Digital Sales -G</t>
  </si>
  <si>
    <t>L000012462</t>
  </si>
  <si>
    <t>Bonus &amp; Holiday accruals WHD -G</t>
  </si>
  <si>
    <t>L000012466</t>
  </si>
  <si>
    <t>GT10ZZ0Q19 LW Sales Guatemala-G</t>
  </si>
  <si>
    <t>L000012476</t>
  </si>
  <si>
    <t>IPS US Internal Sales Service-G</t>
  </si>
  <si>
    <t>L000012495</t>
  </si>
  <si>
    <t>L000012522</t>
  </si>
  <si>
    <t>Wuxi Mobius Single-Use Center-G</t>
  </si>
  <si>
    <t>L000012551</t>
  </si>
  <si>
    <t>PS64010010860952 PS JP Marcom-G</t>
  </si>
  <si>
    <t>L000012553</t>
  </si>
  <si>
    <t>PS70006101SP3201 Mai Mizutani-G</t>
  </si>
  <si>
    <t>L000012564</t>
  </si>
  <si>
    <t>PS1044PSCA FF -  CA DS S.Asia-G</t>
  </si>
  <si>
    <t>L000012602</t>
  </si>
  <si>
    <t>PS1000CH70MS4001 E2E Sales CH-G</t>
  </si>
  <si>
    <t>L000012607</t>
  </si>
  <si>
    <t>PS.1975.6734 Crazy Horse VVMT-G</t>
  </si>
  <si>
    <t>L000012653</t>
  </si>
  <si>
    <t>PSMMOR1945.5832 5832 PS CA SU-G</t>
  </si>
  <si>
    <t>L000012778</t>
  </si>
  <si>
    <t>Freight Rev - AA - APAC - CNY-G</t>
  </si>
  <si>
    <t>L000012779</t>
  </si>
  <si>
    <t>Freight Rev - AA - APAC - JPY-G</t>
  </si>
  <si>
    <t>L000012794</t>
  </si>
  <si>
    <t>50430 Pharma GSA 2010 Belgium-G</t>
  </si>
  <si>
    <t>L000012823</t>
  </si>
  <si>
    <t>BM RD - FR Marketing Services-G</t>
  </si>
  <si>
    <t>L000012827</t>
  </si>
  <si>
    <t>PS70006101MS3213 Purification-G</t>
  </si>
  <si>
    <t>L000012857</t>
  </si>
  <si>
    <t>BU sustainability support R&amp;D-G</t>
  </si>
  <si>
    <t>L000012858</t>
  </si>
  <si>
    <t>BU sustainability support ISS-G</t>
  </si>
  <si>
    <t>L000012909</t>
  </si>
  <si>
    <t>25411 - LS-OEL Start Up Costs-G</t>
  </si>
  <si>
    <t>L000012965</t>
  </si>
  <si>
    <t>91774 Social Media Governance-G</t>
  </si>
  <si>
    <t>L000013005</t>
  </si>
  <si>
    <t>669130G -  EL GTO allocations-G</t>
  </si>
  <si>
    <t>L000013016</t>
  </si>
  <si>
    <t>Freight Rev - LW - APAC - CNY-G</t>
  </si>
  <si>
    <t>L000013017</t>
  </si>
  <si>
    <t>Freight Rev - LW - APAC - JPY-G</t>
  </si>
  <si>
    <t>L000013037</t>
  </si>
  <si>
    <t>Freight Rev - CL - APAC - CNY-G</t>
  </si>
  <si>
    <t>L000013038</t>
  </si>
  <si>
    <t>Freight Rev - CL - APAC - JPY-G</t>
  </si>
  <si>
    <t>L000013048</t>
  </si>
  <si>
    <t>L000013066</t>
  </si>
  <si>
    <t>AS MarCom Applied Segment A&amp;P-G</t>
  </si>
  <si>
    <t>L000013163</t>
  </si>
  <si>
    <t>SAC HPAPI &amp; Complex API CDMO -G</t>
  </si>
  <si>
    <t>L000013184</t>
  </si>
  <si>
    <t>LSS Global Advisory Services -G</t>
  </si>
  <si>
    <t>L000013203</t>
  </si>
  <si>
    <t>Chemical Synth Product Innov -G</t>
  </si>
  <si>
    <t>L000013208</t>
  </si>
  <si>
    <t>Cheminformatics - Management -G</t>
  </si>
  <si>
    <t>L000013221</t>
  </si>
  <si>
    <t>P&amp;FM Commercial Segment EMEA -G</t>
  </si>
  <si>
    <t>L000013224</t>
  </si>
  <si>
    <t>P&amp;FM Marketing Communication -G</t>
  </si>
  <si>
    <t>L000013247</t>
  </si>
  <si>
    <t>L000013258</t>
  </si>
  <si>
    <t>Darmstadt Other Cost Objects -G</t>
  </si>
  <si>
    <t>L000013276</t>
  </si>
  <si>
    <t>Technology Office Management -G</t>
  </si>
  <si>
    <t>L000013322</t>
  </si>
  <si>
    <t>Exec Proj -LS Campus Project -G</t>
  </si>
  <si>
    <t>L000013387</t>
  </si>
  <si>
    <t>GN6 HR - Sector HR Life Science</t>
  </si>
  <si>
    <t>L000013419</t>
  </si>
  <si>
    <t>LS-OPP Value Chain Purification</t>
  </si>
  <si>
    <t>L000013435</t>
  </si>
  <si>
    <t>Distribution EPP, Ghm, Hohenbr.</t>
  </si>
  <si>
    <t>P000000068</t>
  </si>
  <si>
    <t>P000000247</t>
  </si>
  <si>
    <t>P000000306</t>
  </si>
  <si>
    <t>P000000455</t>
  </si>
  <si>
    <t>P000000525</t>
  </si>
  <si>
    <t>P000000559</t>
  </si>
  <si>
    <t>P000000627</t>
  </si>
  <si>
    <t>P000000720</t>
  </si>
  <si>
    <t>EL-ND-A Asia General Management</t>
  </si>
  <si>
    <t>P000000744</t>
  </si>
  <si>
    <t>P000000789</t>
  </si>
  <si>
    <t>GrEx, SRF-IN-KH, Khopoli, India</t>
  </si>
  <si>
    <t>P000000793</t>
  </si>
  <si>
    <t>GrEx, SRF-JP-ON, Onahama, Japan</t>
  </si>
  <si>
    <t>P000000809</t>
  </si>
  <si>
    <t>GrEx, THF-US-HA, Haverhill, USA</t>
  </si>
  <si>
    <t>P000000814</t>
  </si>
  <si>
    <t>P000000821</t>
  </si>
  <si>
    <t>P000000830</t>
  </si>
  <si>
    <t>P000000857</t>
  </si>
  <si>
    <t>P000000873</t>
  </si>
  <si>
    <t>P000000880</t>
  </si>
  <si>
    <t>P000000888</t>
  </si>
  <si>
    <t>P000000892</t>
  </si>
  <si>
    <t>Non-GrEx, PLA-US-TP, Tempe, USA</t>
  </si>
  <si>
    <t>P000000894</t>
  </si>
  <si>
    <t>P000000911</t>
  </si>
  <si>
    <t>P000000918</t>
  </si>
  <si>
    <t>P000000927</t>
  </si>
  <si>
    <t>P000000938</t>
  </si>
  <si>
    <t>P000000947</t>
  </si>
  <si>
    <t>P000000955</t>
  </si>
  <si>
    <t>P000000968</t>
  </si>
  <si>
    <t>GrEx, DSS-US-VT, Allentown, USA</t>
  </si>
  <si>
    <t>P000000969</t>
  </si>
  <si>
    <t>P000000974</t>
  </si>
  <si>
    <t>P000000983</t>
  </si>
  <si>
    <t>P000000988</t>
  </si>
  <si>
    <t>P000000996</t>
  </si>
  <si>
    <t>PL_E1_CNAD</t>
  </si>
  <si>
    <t>ProcOrd_MDM(Shanghai)Ltd_PMD_BD</t>
  </si>
  <si>
    <t>PL_E1_JPAD</t>
  </si>
  <si>
    <t>ProcOrd_PM Onahama Factory_JPAD</t>
  </si>
  <si>
    <t>PL_E2_ES60</t>
  </si>
  <si>
    <t>ProcOrd_Tres Cantos_ES60_1215TC</t>
  </si>
  <si>
    <t>PL_E4_US21</t>
  </si>
  <si>
    <t>ProcOrd_Madison Production_US21</t>
  </si>
  <si>
    <t>PL_E5_CH71</t>
  </si>
  <si>
    <t>ProcOrd_Merck Schaffhausen_CH71</t>
  </si>
  <si>
    <t>PL_E6_0102</t>
  </si>
  <si>
    <t>ProcOrd_MERCK KGaA Werk GE_0102</t>
  </si>
  <si>
    <t>PL_E8_UY01</t>
  </si>
  <si>
    <t>ProcOrd_ATUR Pharma_UY01_1823MV</t>
  </si>
  <si>
    <t>RDC0000110</t>
  </si>
  <si>
    <t>TIP Oncology and ImmunoOncology</t>
  </si>
  <si>
    <t>G000000046</t>
  </si>
  <si>
    <t>G000000098</t>
  </si>
  <si>
    <t>F13 LE - Corporate Litigations</t>
  </si>
  <si>
    <t>G000000113</t>
  </si>
  <si>
    <t>F34 HR - Group Human Resources</t>
  </si>
  <si>
    <t>G000000122</t>
  </si>
  <si>
    <t>G000000196</t>
  </si>
  <si>
    <t>FK5 BX-E - Employee Services_I</t>
  </si>
  <si>
    <t>G000000229</t>
  </si>
  <si>
    <t>G5T MF - Merck Foundation (L2)</t>
  </si>
  <si>
    <t>G000000258</t>
  </si>
  <si>
    <t>G000000272</t>
  </si>
  <si>
    <t>G000000540</t>
  </si>
  <si>
    <t>G000000708</t>
  </si>
  <si>
    <t>G000000927</t>
  </si>
  <si>
    <t>G000000960</t>
  </si>
  <si>
    <t>GHM FS Multi- Tenant Container</t>
  </si>
  <si>
    <t>G000000969</t>
  </si>
  <si>
    <t>SM GHM FS Infrastructure Bldg.</t>
  </si>
  <si>
    <t>G000001025</t>
  </si>
  <si>
    <t>G000001026</t>
  </si>
  <si>
    <t>G000001028</t>
  </si>
  <si>
    <t>LH GebÃ¤ude Perf. Materials DA</t>
  </si>
  <si>
    <t>G000001038</t>
  </si>
  <si>
    <t>G000001047</t>
  </si>
  <si>
    <t>H000000164</t>
  </si>
  <si>
    <t>GP-Government &amp; Public Affairs</t>
  </si>
  <si>
    <t>H000000435</t>
  </si>
  <si>
    <t>TF French Southern Territories</t>
  </si>
  <si>
    <t>H000000464</t>
  </si>
  <si>
    <t>1215TC Maintenance/Engineering</t>
  </si>
  <si>
    <t>H000000473</t>
  </si>
  <si>
    <t>1250BA Maintenance/Engineering</t>
  </si>
  <si>
    <t>H000000482</t>
  </si>
  <si>
    <t>1954AU Maintenance/Engineering</t>
  </si>
  <si>
    <t>H000000491</t>
  </si>
  <si>
    <t>1954VV Maintenance/Engineering</t>
  </si>
  <si>
    <t>H000000500</t>
  </si>
  <si>
    <t>1852MA Maintenance/Engineering</t>
  </si>
  <si>
    <t>H000000510</t>
  </si>
  <si>
    <t>1215MP Maintenance/Engineering</t>
  </si>
  <si>
    <t>H000000519</t>
  </si>
  <si>
    <t>1215MC Maintenance/Engineering</t>
  </si>
  <si>
    <t>H000000528</t>
  </si>
  <si>
    <t>1034MX Maintenance/Engineering</t>
  </si>
  <si>
    <t>H000000537</t>
  </si>
  <si>
    <t>1047JK Maintenance/Engineering</t>
  </si>
  <si>
    <t>H000000546</t>
  </si>
  <si>
    <t>1227RI Maintenance/Engineering</t>
  </si>
  <si>
    <t>H000000555</t>
  </si>
  <si>
    <t>1401SY Maintenance/Engineering</t>
  </si>
  <si>
    <t>H000000564</t>
  </si>
  <si>
    <t>1261DA Maintenance/Engineering</t>
  </si>
  <si>
    <t>H000000573</t>
  </si>
  <si>
    <t>1132NA Maintenance/Engineering</t>
  </si>
  <si>
    <t>H000000582</t>
  </si>
  <si>
    <t>1401CA Maintenance/Engineering</t>
  </si>
  <si>
    <t>H000000591</t>
  </si>
  <si>
    <t>1401ME Maintenance/Engineering</t>
  </si>
  <si>
    <t>H000000600</t>
  </si>
  <si>
    <t>1823MV Maintenance/Engineering</t>
  </si>
  <si>
    <t>H000000609</t>
  </si>
  <si>
    <t>1814AS Maintenance/Engineering</t>
  </si>
  <si>
    <t>H000000619</t>
  </si>
  <si>
    <t>1250TB Maintenance/Engineering</t>
  </si>
  <si>
    <t>H000000628</t>
  </si>
  <si>
    <t>1846IV Maintenance/Engineering</t>
  </si>
  <si>
    <t>H000000735</t>
  </si>
  <si>
    <t>GRA Transl. Med. &amp; Diagnostics</t>
  </si>
  <si>
    <t>H000000746</t>
  </si>
  <si>
    <t>DNA Damage and Repair Research</t>
  </si>
  <si>
    <t>H000000763</t>
  </si>
  <si>
    <t>Regional Medical Affairs_other</t>
  </si>
  <si>
    <t>H000000774</t>
  </si>
  <si>
    <t>RD-K MU Neurology &amp; immunology</t>
  </si>
  <si>
    <t>H000000776</t>
  </si>
  <si>
    <t>MA_all_Therapeutic Areas_other</t>
  </si>
  <si>
    <t>H000000814</t>
  </si>
  <si>
    <t>CMS Clinical Biomarker &amp; Tech.</t>
  </si>
  <si>
    <t>H000000827</t>
  </si>
  <si>
    <t>RD-N DU Neurology &amp; Immunology</t>
  </si>
  <si>
    <t>H000000832</t>
  </si>
  <si>
    <t>Neuroimmunology &amp; Neurobiology</t>
  </si>
  <si>
    <t>H000000862</t>
  </si>
  <si>
    <t>Project and Dossier Leadership</t>
  </si>
  <si>
    <t>H000000939</t>
  </si>
  <si>
    <t>H000001002</t>
  </si>
  <si>
    <t>H000001011</t>
  </si>
  <si>
    <t>H000001020</t>
  </si>
  <si>
    <t>H000001029</t>
  </si>
  <si>
    <t>H000001038</t>
  </si>
  <si>
    <t>H000001063</t>
  </si>
  <si>
    <t>Early-Stage Project Leadership</t>
  </si>
  <si>
    <t>H000001189</t>
  </si>
  <si>
    <t>ID - BU Fertility-ONC-NDD-Endo</t>
  </si>
  <si>
    <t>H000001193</t>
  </si>
  <si>
    <t>ID - Sales Promotion-Fertility</t>
  </si>
  <si>
    <t>H000001198</t>
  </si>
  <si>
    <t>ID - Sales Promotion-Mavenclad</t>
  </si>
  <si>
    <t>H000001201</t>
  </si>
  <si>
    <t>ID - Medical Local R&amp;D General</t>
  </si>
  <si>
    <t>H000001229</t>
  </si>
  <si>
    <t>KR - Fertility Sales Promotion</t>
  </si>
  <si>
    <t>H000001266</t>
  </si>
  <si>
    <t>PH - Other marketing &amp; selling</t>
  </si>
  <si>
    <t>H000001271</t>
  </si>
  <si>
    <t>H000001316</t>
  </si>
  <si>
    <t>TH - Other Marketing &amp; Selling</t>
  </si>
  <si>
    <t>H000001330</t>
  </si>
  <si>
    <t>VN - Fertility sales promotion</t>
  </si>
  <si>
    <t>H000001398</t>
  </si>
  <si>
    <t>CN - Onco Field Force TT Sales</t>
  </si>
  <si>
    <t>H000001415</t>
  </si>
  <si>
    <t>CN - Onco ISS BU ERB Biomarker</t>
  </si>
  <si>
    <t>H000001466</t>
  </si>
  <si>
    <t>CN - Fertility Sales Promotion</t>
  </si>
  <si>
    <t>H000001512</t>
  </si>
  <si>
    <t>CN - Medical Team Fertility MA</t>
  </si>
  <si>
    <t>H000001514</t>
  </si>
  <si>
    <t>CN - Medical Team Fertility ME</t>
  </si>
  <si>
    <t>H000001544</t>
  </si>
  <si>
    <t>CN - Medical activities TT MSL</t>
  </si>
  <si>
    <t>H000001606</t>
  </si>
  <si>
    <t>CN - Central Company Other M&amp;S</t>
  </si>
  <si>
    <t>H000001621</t>
  </si>
  <si>
    <t>FR - Sales promotion Mavenclad</t>
  </si>
  <si>
    <t>H000001628</t>
  </si>
  <si>
    <t>FR - Sales promotion Fertility</t>
  </si>
  <si>
    <t>H000001640</t>
  </si>
  <si>
    <t>FR - Clinical studies Bavencio</t>
  </si>
  <si>
    <t>H000001646</t>
  </si>
  <si>
    <t>FR - Medical non R&amp;D Mavenclad</t>
  </si>
  <si>
    <t>H000001655</t>
  </si>
  <si>
    <t>FR - Medical non R&amp;D Fertility</t>
  </si>
  <si>
    <t>H000001678</t>
  </si>
  <si>
    <t>FR - Public affairs management</t>
  </si>
  <si>
    <t>H000001697</t>
  </si>
  <si>
    <t>BE - Field Force Headcount N&amp;I</t>
  </si>
  <si>
    <t>H000001715</t>
  </si>
  <si>
    <t>BE - Medical Act non R&amp;D Rebif</t>
  </si>
  <si>
    <t>H000001729</t>
  </si>
  <si>
    <t>BE - Medical Act non R&amp;D Ferti</t>
  </si>
  <si>
    <t>H000001772</t>
  </si>
  <si>
    <t>DE - N&amp;I Medical - Cost Center</t>
  </si>
  <si>
    <t>H000001835</t>
  </si>
  <si>
    <t>IE - Medical non R&amp;D Mavenclad</t>
  </si>
  <si>
    <t>H000001837</t>
  </si>
  <si>
    <t>IE - Medical non R&amp;D Fertility</t>
  </si>
  <si>
    <t>H000001951</t>
  </si>
  <si>
    <t>PT - Sales Promotion Fertility</t>
  </si>
  <si>
    <t>H000002028</t>
  </si>
  <si>
    <t>NL - Field Force Headcount N&amp;I</t>
  </si>
  <si>
    <t>H000002049</t>
  </si>
  <si>
    <t>NL - Medical Act non R&amp;D Rebif</t>
  </si>
  <si>
    <t>H000002063</t>
  </si>
  <si>
    <t>NL - Medical Act non R&amp;D Ferti</t>
  </si>
  <si>
    <t>H000002120</t>
  </si>
  <si>
    <t>GB - Medical non R&amp;D Mavenclad</t>
  </si>
  <si>
    <t>H000002122</t>
  </si>
  <si>
    <t>GB - Medical non R&amp;D Fertility</t>
  </si>
  <si>
    <t>H000002169</t>
  </si>
  <si>
    <t>DK - Marketing Fertility &amp; CME</t>
  </si>
  <si>
    <t>H000002204</t>
  </si>
  <si>
    <t>EE - Marketing Fertility &amp; CME</t>
  </si>
  <si>
    <t>H000002239</t>
  </si>
  <si>
    <t>FI - Marketing Fertility &amp; CME</t>
  </si>
  <si>
    <t>H000002280</t>
  </si>
  <si>
    <t>GR - Marketing Fertility &amp; CME</t>
  </si>
  <si>
    <t>H000002313</t>
  </si>
  <si>
    <t>LV - Marketing Fertility &amp; CME</t>
  </si>
  <si>
    <t>H000002348</t>
  </si>
  <si>
    <t>LT - Marketing Fertility &amp; CME</t>
  </si>
  <si>
    <t>H000002383</t>
  </si>
  <si>
    <t>NO - Marketing Fertility &amp; CME</t>
  </si>
  <si>
    <t>H000002418</t>
  </si>
  <si>
    <t>SE - Marketing Fertility &amp; CME</t>
  </si>
  <si>
    <t>H000002457</t>
  </si>
  <si>
    <t>JP - Other income&amp;Expense CM&amp;E</t>
  </si>
  <si>
    <t>H000002493</t>
  </si>
  <si>
    <t>AR - Sales Promotion Mavenclad</t>
  </si>
  <si>
    <t>H000002499</t>
  </si>
  <si>
    <t>AR - Sales Promotion Fertility</t>
  </si>
  <si>
    <t>H000002516</t>
  </si>
  <si>
    <t>AR - Medical Activities Saizen</t>
  </si>
  <si>
    <t>H000002556</t>
  </si>
  <si>
    <t>BR - Sales Promotion Fertility</t>
  </si>
  <si>
    <t>H000002563</t>
  </si>
  <si>
    <t>BR - Sales Promotion Mavenclad</t>
  </si>
  <si>
    <t>H000002573</t>
  </si>
  <si>
    <t>BR - Field Force Commercial CM</t>
  </si>
  <si>
    <t>H000002580</t>
  </si>
  <si>
    <t>BR - Sales Promotion Trade Mkt</t>
  </si>
  <si>
    <t>H000002590</t>
  </si>
  <si>
    <t>BR - Medical non R&amp;D Fertility</t>
  </si>
  <si>
    <t>H000002598</t>
  </si>
  <si>
    <t>BR - Medical non R&amp;D Mavenclad</t>
  </si>
  <si>
    <t>H000002655</t>
  </si>
  <si>
    <t>CL - Medical Activities CMC&amp;GM</t>
  </si>
  <si>
    <t>H000002669</t>
  </si>
  <si>
    <t>CL - Administration Healthcare</t>
  </si>
  <si>
    <t>H000002759</t>
  </si>
  <si>
    <t>MX - Sales Promotion Mavenclad</t>
  </si>
  <si>
    <t>H000002765</t>
  </si>
  <si>
    <t>MX - Sales Promotion Fertility</t>
  </si>
  <si>
    <t>H000002779</t>
  </si>
  <si>
    <t>MX - Sales Promotion CMC Local</t>
  </si>
  <si>
    <t>H000002795</t>
  </si>
  <si>
    <t>MX - Medical Activities Cardio</t>
  </si>
  <si>
    <t>H000002854</t>
  </si>
  <si>
    <t>PE - MEDICAL ACTIVITIES - CM&amp;E</t>
  </si>
  <si>
    <t>H000002871</t>
  </si>
  <si>
    <t>LATAM - Medical Activities N&amp;I</t>
  </si>
  <si>
    <t>H000002877</t>
  </si>
  <si>
    <t>LATAM - Insights and Analytics</t>
  </si>
  <si>
    <t>H000002879</t>
  </si>
  <si>
    <t>LATAM - Regional Communication</t>
  </si>
  <si>
    <t>H000002892</t>
  </si>
  <si>
    <t>DZ - Sales Promotion Neurology</t>
  </si>
  <si>
    <t>H000002896</t>
  </si>
  <si>
    <t>DZ - Sales Promotion Fertility</t>
  </si>
  <si>
    <t>H000002910</t>
  </si>
  <si>
    <t>DZ - Business Operation Shared</t>
  </si>
  <si>
    <t>H000002924</t>
  </si>
  <si>
    <t>BH - Royalties, profit Sharing</t>
  </si>
  <si>
    <t>H000002957</t>
  </si>
  <si>
    <t>Gu - Other Marketing &amp; Selling</t>
  </si>
  <si>
    <t>H000002963</t>
  </si>
  <si>
    <t>Gu - Promotion activities CM&amp;E</t>
  </si>
  <si>
    <t>H000003125</t>
  </si>
  <si>
    <t>KW - Royalties, profit Sharing</t>
  </si>
  <si>
    <t>H000003188</t>
  </si>
  <si>
    <t>MA - Sales Promotion Neurology</t>
  </si>
  <si>
    <t>H000003192</t>
  </si>
  <si>
    <t>MA - Sales Promotion Fertility</t>
  </si>
  <si>
    <t>H000003245</t>
  </si>
  <si>
    <t>OM - Royalties, profit Sharing</t>
  </si>
  <si>
    <t>H000003292</t>
  </si>
  <si>
    <t>QA - Royalties, profit Sharing</t>
  </si>
  <si>
    <t>H000003309</t>
  </si>
  <si>
    <t>RU - Promotion activities CM&amp;E</t>
  </si>
  <si>
    <t>H000003347</t>
  </si>
  <si>
    <t>SA - Royalties, profit Sharing</t>
  </si>
  <si>
    <t>H000003351</t>
  </si>
  <si>
    <t>SA - Promotion activities CM&amp;E</t>
  </si>
  <si>
    <t>H000003361</t>
  </si>
  <si>
    <t>SA - Other Marketing &amp; Selling</t>
  </si>
  <si>
    <t>H000003447</t>
  </si>
  <si>
    <t>TN - Sales Promotion Neurology</t>
  </si>
  <si>
    <t>H000003448</t>
  </si>
  <si>
    <t>TN - Sales Promotion Fertility</t>
  </si>
  <si>
    <t>H000003471</t>
  </si>
  <si>
    <t>TR - Sales Promotion Fertility</t>
  </si>
  <si>
    <t>H000003487</t>
  </si>
  <si>
    <t>TR - Sales Promotion Mavenclad</t>
  </si>
  <si>
    <t>H000003505</t>
  </si>
  <si>
    <t>TR - Medical Non R&amp;D Fertility</t>
  </si>
  <si>
    <t>H000003516</t>
  </si>
  <si>
    <t>AE - Royalties, profit Sharing</t>
  </si>
  <si>
    <t>H000003557</t>
  </si>
  <si>
    <t>YE - Royalties, profit Sharing</t>
  </si>
  <si>
    <t>H000003577</t>
  </si>
  <si>
    <t>PL - Royalties, profit sharing</t>
  </si>
  <si>
    <t>H000003624</t>
  </si>
  <si>
    <t>AT - N&amp;I Marketing and Selling</t>
  </si>
  <si>
    <t>H000003972</t>
  </si>
  <si>
    <t>CA - Other Marketing &amp; Selling</t>
  </si>
  <si>
    <t>H000003977</t>
  </si>
  <si>
    <t>ES - Sales Promotion Mavenclad</t>
  </si>
  <si>
    <t>H000003992</t>
  </si>
  <si>
    <t>ES - Medical non R&amp;D Mavenclad</t>
  </si>
  <si>
    <t>H000004002</t>
  </si>
  <si>
    <t>ES - Medical Studies Mavenclad</t>
  </si>
  <si>
    <t>H000004111</t>
  </si>
  <si>
    <t>Healthcare Global Planning FB2</t>
  </si>
  <si>
    <t>H000004113</t>
  </si>
  <si>
    <t>Healthcare Global Planning FB3</t>
  </si>
  <si>
    <t>IT06021100</t>
  </si>
  <si>
    <t>IT06050100</t>
  </si>
  <si>
    <t>L000005061</t>
  </si>
  <si>
    <t>CL - Operations ISS DE698203-G</t>
  </si>
  <si>
    <t>L000005138</t>
  </si>
  <si>
    <t>Sales Specialists (Applied) -G</t>
  </si>
  <si>
    <t>L000005254</t>
  </si>
  <si>
    <t>US-496245 - HC in PM Ops USA-G</t>
  </si>
  <si>
    <t>L000005266</t>
  </si>
  <si>
    <t>DE-646400 - AA R&amp;D Analytics-G</t>
  </si>
  <si>
    <t>L000005299</t>
  </si>
  <si>
    <t>Science &amp; Lab Solutions Mgt -G</t>
  </si>
  <si>
    <t>L000005329</t>
  </si>
  <si>
    <t>SG70007001582189 AS APAC MSX-G</t>
  </si>
  <si>
    <t>L000005330</t>
  </si>
  <si>
    <t>L000005434</t>
  </si>
  <si>
    <t>L000005454</t>
  </si>
  <si>
    <t>L000005623</t>
  </si>
  <si>
    <t>BM - Comm APAC - Management -G</t>
  </si>
  <si>
    <t>L000005645</t>
  </si>
  <si>
    <t>BM - Comm APAC - RM S Korea -G</t>
  </si>
  <si>
    <t>L000005658</t>
  </si>
  <si>
    <t>7102131511 - BM Sales Taiwan-G</t>
  </si>
  <si>
    <t>L000005673</t>
  </si>
  <si>
    <t>FR-5401 BM Strategic Mktg FR-G</t>
  </si>
  <si>
    <t>L000005675</t>
  </si>
  <si>
    <t>BM - ComExecution - Digital -G</t>
  </si>
  <si>
    <t>L000005682</t>
  </si>
  <si>
    <t>FR-5900 BM Env Monitoring FR-G</t>
  </si>
  <si>
    <t>L000005700</t>
  </si>
  <si>
    <t>BM - Comm LATAM - Argentina -G</t>
  </si>
  <si>
    <t>L000005705</t>
  </si>
  <si>
    <t>BR10701600 - BM Sales F&amp;B BR-G</t>
  </si>
  <si>
    <t>L000005711</t>
  </si>
  <si>
    <t>BM - Comm LATAM - Guatemala -G</t>
  </si>
  <si>
    <t>L000005837</t>
  </si>
  <si>
    <t>DE-695803 BM Ops Services DE-G</t>
  </si>
  <si>
    <t>L000005841</t>
  </si>
  <si>
    <t>FR-5854 BM Technical Mktg FR-G</t>
  </si>
  <si>
    <t>L000005859</t>
  </si>
  <si>
    <t>Dx - Regional Mktg Singapore-G</t>
  </si>
  <si>
    <t>L000005861</t>
  </si>
  <si>
    <t>Dx - Sub-Regional Commercial-G</t>
  </si>
  <si>
    <t>L000005906</t>
  </si>
  <si>
    <t>L000005927</t>
  </si>
  <si>
    <t>L000005943</t>
  </si>
  <si>
    <t>L000005992</t>
  </si>
  <si>
    <t>FS - Field Service NA - SMC -G</t>
  </si>
  <si>
    <t>L000006006</t>
  </si>
  <si>
    <t>LW - Sales LATAM - Attrition-G</t>
  </si>
  <si>
    <t>L000006012</t>
  </si>
  <si>
    <t>LW - PE10637000 - Sales Peru-G</t>
  </si>
  <si>
    <t>L000006039</t>
  </si>
  <si>
    <t>FS - 1756CS5247 - LW Support-G</t>
  </si>
  <si>
    <t>L000006079</t>
  </si>
  <si>
    <t>LW - FR5304 - Mgmt Marketing-G</t>
  </si>
  <si>
    <t>L000006084</t>
  </si>
  <si>
    <t>LW - Attrition Mktg Ops SG&amp;A-G</t>
  </si>
  <si>
    <t>L000006098</t>
  </si>
  <si>
    <t>LW - FR6105 - R&amp;D Management-G</t>
  </si>
  <si>
    <t>L000006099</t>
  </si>
  <si>
    <t>LW - FR6106 - R&amp;D Innovation-G</t>
  </si>
  <si>
    <t>L000006104</t>
  </si>
  <si>
    <t>FS - Field Service Australia-G</t>
  </si>
  <si>
    <t>L000006112</t>
  </si>
  <si>
    <t>FS - Field Service Singapore-G</t>
  </si>
  <si>
    <t>L000006145</t>
  </si>
  <si>
    <t>LW - Sales APAC - Singapore -G</t>
  </si>
  <si>
    <t>L000006336</t>
  </si>
  <si>
    <t>PS70006203600810 Sales A &amp; F-G</t>
  </si>
  <si>
    <t>L000006380</t>
  </si>
  <si>
    <t>PSMMOR1937.5741 5741 PSC A&amp;F-G</t>
  </si>
  <si>
    <t>L000006420</t>
  </si>
  <si>
    <t>L000006558</t>
  </si>
  <si>
    <t>L000006632</t>
  </si>
  <si>
    <t>PSMMOR1945.6047 6047 PMO PDP-G</t>
  </si>
  <si>
    <t>L000006633</t>
  </si>
  <si>
    <t>PSMMOR1975.6047 6047 PMO PDP-G</t>
  </si>
  <si>
    <t>L000006654</t>
  </si>
  <si>
    <t>Single-Use Chrom Operations -G</t>
  </si>
  <si>
    <t>L000006692</t>
  </si>
  <si>
    <t>PSOP Attrition-Comm Amer M&amp;S-G</t>
  </si>
  <si>
    <t>L000006790</t>
  </si>
  <si>
    <t>PS70006203600801 Sales - BPS-G</t>
  </si>
  <si>
    <t>L000006818</t>
  </si>
  <si>
    <t>PS1923$B16 Pharma Processing-G</t>
  </si>
  <si>
    <t>L000006831</t>
  </si>
  <si>
    <t>PSOP Attrition-Comm APAC M&amp;S-G</t>
  </si>
  <si>
    <t>L000006878</t>
  </si>
  <si>
    <t>L000007018</t>
  </si>
  <si>
    <t>PSMMOR1945.5756 5756 PSC E2E-G</t>
  </si>
  <si>
    <t>L000007050</t>
  </si>
  <si>
    <t>PS.365 GENM - Commercial VGT-G</t>
  </si>
  <si>
    <t>L000007057</t>
  </si>
  <si>
    <t>GE&amp;M - Portfolio Management -G</t>
  </si>
  <si>
    <t>L000007067</t>
  </si>
  <si>
    <t>PS.20396 GENM - GE&amp;M Service-G</t>
  </si>
  <si>
    <t>L000007100</t>
  </si>
  <si>
    <t>PS.20562 GENM - VV &amp; PCL R&amp;D-G</t>
  </si>
  <si>
    <t>L000007111</t>
  </si>
  <si>
    <t>PS.2125R03255 Microbiome R&amp;D-G</t>
  </si>
  <si>
    <t>L000007165</t>
  </si>
  <si>
    <t>PS7210$$$0024010018 VIROLOGY-G</t>
  </si>
  <si>
    <t>L000007213</t>
  </si>
  <si>
    <t>PS7210$$$0024063001 SALES EU-G</t>
  </si>
  <si>
    <t>L000007223</t>
  </si>
  <si>
    <t>PS7210$$$0000268803 V&amp;GT R&amp;D-G</t>
  </si>
  <si>
    <t>L000007369</t>
  </si>
  <si>
    <t>PS Freight revenue Singapore-G</t>
  </si>
  <si>
    <t>L000007405</t>
  </si>
  <si>
    <t>PSC7000.Receivable Allowance-G</t>
  </si>
  <si>
    <t>L000007452</t>
  </si>
  <si>
    <t>PS7210$$$0000020641 BT&amp;D STL-G</t>
  </si>
  <si>
    <t>L000007466</t>
  </si>
  <si>
    <t>PS1000MX10314002 PS Comm Ops-G</t>
  </si>
  <si>
    <t>L000007521</t>
  </si>
  <si>
    <t>PS1923$B14 Process Solutions-G</t>
  </si>
  <si>
    <t>L000007547</t>
  </si>
  <si>
    <t>PS1000AR10210003 MM Regional-G</t>
  </si>
  <si>
    <t>L000007651</t>
  </si>
  <si>
    <t>Digital Category Management -G</t>
  </si>
  <si>
    <t>L000007713</t>
  </si>
  <si>
    <t>10336 Buy Merck US SIAL 2098-G</t>
  </si>
  <si>
    <t>L000007748</t>
  </si>
  <si>
    <t>699100 RS WE Dealers Germany-G</t>
  </si>
  <si>
    <t>L000007927</t>
  </si>
  <si>
    <t>Academic &amp; Hospital Sales CA-G</t>
  </si>
  <si>
    <t>L000007928</t>
  </si>
  <si>
    <t>Academic &amp; Hospital Sales US-G</t>
  </si>
  <si>
    <t>L000007996</t>
  </si>
  <si>
    <t>Head of SLS Commercial (NA) -G</t>
  </si>
  <si>
    <t>L000008070</t>
  </si>
  <si>
    <t>95676 - Cash collection (MX)-G</t>
  </si>
  <si>
    <t>L000008089</t>
  </si>
  <si>
    <t>95684 Sales Pharma (MX SIAL)-G</t>
  </si>
  <si>
    <t>L000008157</t>
  </si>
  <si>
    <t>CL10783000 - Sales OOEI (CL)-G</t>
  </si>
  <si>
    <t>L000008185</t>
  </si>
  <si>
    <t>CO10100332 - Lab expenses CO-G</t>
  </si>
  <si>
    <t>L000008190</t>
  </si>
  <si>
    <t>CO10100350G - Sales FF (COL)-G</t>
  </si>
  <si>
    <t>L000008198</t>
  </si>
  <si>
    <t>GT10CR0Q14 -Sales Eagle (CR)-G</t>
  </si>
  <si>
    <t>L000008233</t>
  </si>
  <si>
    <t>PA10ZZ0A60G - Received allow-G</t>
  </si>
  <si>
    <t>L000008247</t>
  </si>
  <si>
    <t>PA10ZZ0Q14G - Sales FF (PAN)-G</t>
  </si>
  <si>
    <t>L000008267</t>
  </si>
  <si>
    <t>CL58556 - Product Specialist-G</t>
  </si>
  <si>
    <t>L000008284</t>
  </si>
  <si>
    <t>Pharma / Biotech Sales (NA) -G</t>
  </si>
  <si>
    <t>L000008300</t>
  </si>
  <si>
    <t>Australia Bad Debt - Applied-G</t>
  </si>
  <si>
    <t>L000008303</t>
  </si>
  <si>
    <t>CE03AUG - Technical Services-G</t>
  </si>
  <si>
    <t>L000008330</t>
  </si>
  <si>
    <t>Hong Kong Bad Debt - Applied-G</t>
  </si>
  <si>
    <t>L000008370</t>
  </si>
  <si>
    <t>Commercial Excellence India -G</t>
  </si>
  <si>
    <t>L000008372</t>
  </si>
  <si>
    <t>Commercial Marketing, India -G</t>
  </si>
  <si>
    <t>L000008381</t>
  </si>
  <si>
    <t>6203101201IN2 - AA Other M&amp;S-G</t>
  </si>
  <si>
    <t>L000008399</t>
  </si>
  <si>
    <t>Commercial Enablement Japan -G</t>
  </si>
  <si>
    <t>L000008400</t>
  </si>
  <si>
    <t>Commercial Marketing, Japan -G</t>
  </si>
  <si>
    <t>L000008402</t>
  </si>
  <si>
    <t>L000008419</t>
  </si>
  <si>
    <t>Freight Rev - RS South Korea-G</t>
  </si>
  <si>
    <t>L000008424</t>
  </si>
  <si>
    <t>Channel Development S Korea -G</t>
  </si>
  <si>
    <t>L000008439</t>
  </si>
  <si>
    <t>S Korea Customer Excellence -G</t>
  </si>
  <si>
    <t>L000008441</t>
  </si>
  <si>
    <t>South Korea vacany Logistics-G</t>
  </si>
  <si>
    <t>L000008453</t>
  </si>
  <si>
    <t>Singapore Bad Debt  -Applied-G</t>
  </si>
  <si>
    <t>L000008479</t>
  </si>
  <si>
    <t>Indonesia Bad Debt - Applied-G</t>
  </si>
  <si>
    <t>L000008566</t>
  </si>
  <si>
    <t>Comm. Mkg Applied ASCM - ISS-G</t>
  </si>
  <si>
    <t>L000008610</t>
  </si>
  <si>
    <t>Comm. Mkg Services ASCM - FF-G</t>
  </si>
  <si>
    <t>L000008710</t>
  </si>
  <si>
    <t>L000008729</t>
  </si>
  <si>
    <t>L000008749</t>
  </si>
  <si>
    <t>Customer Support DACH CEX-WE-G</t>
  </si>
  <si>
    <t>L000008797</t>
  </si>
  <si>
    <t>DA622400 - CS Schuchard (DA)-G</t>
  </si>
  <si>
    <t>L000008809</t>
  </si>
  <si>
    <t>Sales Middle East &amp; Pakistan-G</t>
  </si>
  <si>
    <t>L000008816</t>
  </si>
  <si>
    <t>DA626000 - R&amp;A Sub-Head (DA)-G</t>
  </si>
  <si>
    <t>L000008854</t>
  </si>
  <si>
    <t>400744533 - Waste management-G</t>
  </si>
  <si>
    <t>L000008996</t>
  </si>
  <si>
    <t>TMIC and Cust. &amp; Bus. Insights</t>
  </si>
  <si>
    <t>L000009044</t>
  </si>
  <si>
    <t>Sales Academia # Management -G</t>
  </si>
  <si>
    <t>L000009061</t>
  </si>
  <si>
    <t>Pharma &amp; Biotech Sales (WE) -G</t>
  </si>
  <si>
    <t>L000009119</t>
  </si>
  <si>
    <t>RS Cost Objects to be placed-G</t>
  </si>
  <si>
    <t>L000009126</t>
  </si>
  <si>
    <t>LS-QD SBS Cust. Master (ISS)-G</t>
  </si>
  <si>
    <t>L000009214</t>
  </si>
  <si>
    <t>DA Allocations from PM (CCV)-G</t>
  </si>
  <si>
    <t>L000009215</t>
  </si>
  <si>
    <t>DA Allocations from PM (GTO)-G</t>
  </si>
  <si>
    <t>L000009221</t>
  </si>
  <si>
    <t>SBS LE2123 Direct Purchasing-G</t>
  </si>
  <si>
    <t>L000009225</t>
  </si>
  <si>
    <t>CN - LE1618 China Operations-G</t>
  </si>
  <si>
    <t>L000009274</t>
  </si>
  <si>
    <t>AU91752  Warehouse Exception-G</t>
  </si>
  <si>
    <t>L000009330</t>
  </si>
  <si>
    <t>6203DCMG - Goa Manufacturing-G</t>
  </si>
  <si>
    <t>L000009514</t>
  </si>
  <si>
    <t>26938 - LS-OEC-CWR Receiving-G</t>
  </si>
  <si>
    <t>L000009521</t>
  </si>
  <si>
    <t>Madison &amp; Verona Operations -G</t>
  </si>
  <si>
    <t>L000009570</t>
  </si>
  <si>
    <t>2127 - Livingston Validation-G</t>
  </si>
  <si>
    <t>L000009619</t>
  </si>
  <si>
    <t>2455 US Kankakee Plant Admin-G</t>
  </si>
  <si>
    <t>L000009640</t>
  </si>
  <si>
    <t>8000 US Laramie - Operations-G</t>
  </si>
  <si>
    <t>L000009676</t>
  </si>
  <si>
    <t>L000009794</t>
  </si>
  <si>
    <t>Supply Chain &amp; Distribution -G</t>
  </si>
  <si>
    <t>L000009809</t>
  </si>
  <si>
    <t>Distrib. Advancement Systems-G</t>
  </si>
  <si>
    <t>L000009915</t>
  </si>
  <si>
    <t>Total LS Freight Costs EMEA -G</t>
  </si>
  <si>
    <t>L000009920</t>
  </si>
  <si>
    <t>Other Europe Cluster Freight-G</t>
  </si>
  <si>
    <t>L000009961</t>
  </si>
  <si>
    <t>LS-ODA Analytics &amp; Performance</t>
  </si>
  <si>
    <t>L000009966</t>
  </si>
  <si>
    <t>Africa Distribution Cluster -G</t>
  </si>
  <si>
    <t>L000009995</t>
  </si>
  <si>
    <t>Darmstadt Central Warehouse -G</t>
  </si>
  <si>
    <t>L000009999</t>
  </si>
  <si>
    <t>ANDEAN - Foreign Trade Chile-G</t>
  </si>
  <si>
    <t>L000010019</t>
  </si>
  <si>
    <t>L000010054</t>
  </si>
  <si>
    <t>L000010055</t>
  </si>
  <si>
    <t>L000010112</t>
  </si>
  <si>
    <t>DA LS-OII-1 Start-up O30 PD -G</t>
  </si>
  <si>
    <t>L000010136</t>
  </si>
  <si>
    <t>DA Material Price Variances -G</t>
  </si>
  <si>
    <t>L000010183</t>
  </si>
  <si>
    <t>40489G - MWK Pack Operations-G</t>
  </si>
  <si>
    <t>L000010238</t>
  </si>
  <si>
    <t>FR2613 - 2613 FR Device Core-G</t>
  </si>
  <si>
    <t>L000010268</t>
  </si>
  <si>
    <t>BF8015 - 8015 SPE Production-G</t>
  </si>
  <si>
    <t>L000010289</t>
  </si>
  <si>
    <t>EI1017 - 1017 Cork SNAP I.D.-G</t>
  </si>
  <si>
    <t>L000010296</t>
  </si>
  <si>
    <t>EI1022 - 1022 Cork Cut Disks-G</t>
  </si>
  <si>
    <t>L000010318</t>
  </si>
  <si>
    <t>EI2509 - 2509 Cork Warehouse-G</t>
  </si>
  <si>
    <t>L000010370</t>
  </si>
  <si>
    <t>2041 - 2041 Mob Manuf Engrng-G</t>
  </si>
  <si>
    <t>L000010388</t>
  </si>
  <si>
    <t>CDE90210020 - EHS Management-G</t>
  </si>
  <si>
    <t>L000010409</t>
  </si>
  <si>
    <t>DE90110050 - Working Council-G</t>
  </si>
  <si>
    <t>L000010461</t>
  </si>
  <si>
    <t>US2056 - Jaffrey Incoming QC-G</t>
  </si>
  <si>
    <t>L000010466</t>
  </si>
  <si>
    <t>US2093 - Jaffrey UF Membrane-G</t>
  </si>
  <si>
    <t>L000010468</t>
  </si>
  <si>
    <t>US2175 - 2175 US Jaffrey EHS-G</t>
  </si>
  <si>
    <t>L000010507</t>
  </si>
  <si>
    <t>FR1072 Molsheim Steritest EZ-G</t>
  </si>
  <si>
    <t>L000010559</t>
  </si>
  <si>
    <t>FR1047 Molsheim HSO Hardware-G</t>
  </si>
  <si>
    <t>L000010563</t>
  </si>
  <si>
    <t>FR1066 Molsheim HSO Housings-G</t>
  </si>
  <si>
    <t>L000010569</t>
  </si>
  <si>
    <t>L000010573</t>
  </si>
  <si>
    <t>US1066 Molsheim HSO Housings-G</t>
  </si>
  <si>
    <t>L000010583</t>
  </si>
  <si>
    <t>IOS Strat &amp; Trans Proj Mgmt -G</t>
  </si>
  <si>
    <t>L000010605</t>
  </si>
  <si>
    <t>9043 US-Billerica I Facility-G</t>
  </si>
  <si>
    <t>L000010619</t>
  </si>
  <si>
    <t>S&amp;I Strat &amp; Trans Proj Mgmt -G</t>
  </si>
  <si>
    <t>L000010755</t>
  </si>
  <si>
    <t>US5662 - Div Dev IT Projects-G</t>
  </si>
  <si>
    <t>L000010809</t>
  </si>
  <si>
    <t>MGF Comm Portugal PT10A52409-G</t>
  </si>
  <si>
    <t>L000010956</t>
  </si>
  <si>
    <t>F81 - MGF Group Procurement -G</t>
  </si>
  <si>
    <t>L000011046</t>
  </si>
  <si>
    <t>FE6 - MGF Corporate Affairs -G</t>
  </si>
  <si>
    <t>L000011115</t>
  </si>
  <si>
    <t>10570 _ LS  Corporate Giving-G</t>
  </si>
  <si>
    <t>L000011122</t>
  </si>
  <si>
    <t>9847G _ LS Water for Health -G</t>
  </si>
  <si>
    <t>L000011196</t>
  </si>
  <si>
    <t>Local Function - BG Bulgaria-G</t>
  </si>
  <si>
    <t>L000011202</t>
  </si>
  <si>
    <t>Local Function - CO Colombia-G</t>
  </si>
  <si>
    <t>L000011222</t>
  </si>
  <si>
    <t>Local Function - MY Malaysia-G</t>
  </si>
  <si>
    <t>L000011230</t>
  </si>
  <si>
    <t>Local Function - PT Portugal-G</t>
  </si>
  <si>
    <t>L000011235</t>
  </si>
  <si>
    <t>Local Function - TH Thailand-G</t>
  </si>
  <si>
    <t>L000011323</t>
  </si>
  <si>
    <t>10404 - Business Development-G</t>
  </si>
  <si>
    <t>L000011324</t>
  </si>
  <si>
    <t>25511 - Business Development-G</t>
  </si>
  <si>
    <t>L000011331</t>
  </si>
  <si>
    <t>636700 LS Brand Team Germany-G</t>
  </si>
  <si>
    <t>L000011348</t>
  </si>
  <si>
    <t>683000 LS Strategy - Germany-G</t>
  </si>
  <si>
    <t>L000011386</t>
  </si>
  <si>
    <t>LS-QSI Inq. Serv &amp; Know Mgmt-G</t>
  </si>
  <si>
    <t>L000011390</t>
  </si>
  <si>
    <t>LS-QR Regulatory Management -G</t>
  </si>
  <si>
    <t>L000011414</t>
  </si>
  <si>
    <t>PS14670000000006 6Operations-G</t>
  </si>
  <si>
    <t>L000011505</t>
  </si>
  <si>
    <t>PS.1975.6730 FDS Patent Fees-G</t>
  </si>
  <si>
    <t>L000011544</t>
  </si>
  <si>
    <t>Process Solutions Sales 2022-G</t>
  </si>
  <si>
    <t>L000011545</t>
  </si>
  <si>
    <t>Process Solutions WCOGS 2022-G</t>
  </si>
  <si>
    <t>L000011675</t>
  </si>
  <si>
    <t>PS70007102171433 Taiwan MSAT-G</t>
  </si>
  <si>
    <t>L000011706</t>
  </si>
  <si>
    <t>PS7210$$$2034C01024 TM Spain-G</t>
  </si>
  <si>
    <t>L000011752</t>
  </si>
  <si>
    <t>DE40MS1128 Channel Marketing-G</t>
  </si>
  <si>
    <t>L000011763</t>
  </si>
  <si>
    <t>Vacancy Commercial Marketing-G</t>
  </si>
  <si>
    <t>L000011764</t>
  </si>
  <si>
    <t>SAP Next Sales Enablement US-G</t>
  </si>
  <si>
    <t>L000011831</t>
  </si>
  <si>
    <t>Customer Excellence Bulgaria-G</t>
  </si>
  <si>
    <t>L000011850</t>
  </si>
  <si>
    <t>686820 Israel-Management_EUR-G</t>
  </si>
  <si>
    <t>L000012030</t>
  </si>
  <si>
    <t>BM - Comm APAC - Adjustment -G</t>
  </si>
  <si>
    <t>L000012035</t>
  </si>
  <si>
    <t>BM SBS Strategic Initiatives-G</t>
  </si>
  <si>
    <t>L000012162</t>
  </si>
  <si>
    <t>Absorption ACOs - Steinheim -G</t>
  </si>
  <si>
    <t>L000012229</t>
  </si>
  <si>
    <t>Distribution Advancement NA -G</t>
  </si>
  <si>
    <t>L000012245</t>
  </si>
  <si>
    <t>ADJ 320200000 Cogs Variances-G</t>
  </si>
  <si>
    <t>L000012284</t>
  </si>
  <si>
    <t>Soc Media Governance Project-G</t>
  </si>
  <si>
    <t>L000012323</t>
  </si>
  <si>
    <t>L000012351</t>
  </si>
  <si>
    <t>Strategy Operationalization -G</t>
  </si>
  <si>
    <t>L000012411</t>
  </si>
  <si>
    <t>RS Commercial SAP Next (NA) -G</t>
  </si>
  <si>
    <t>L000012414</t>
  </si>
  <si>
    <t>L000012538</t>
  </si>
  <si>
    <t>PS1000CH70RD1104 CM Kilo Lab-G</t>
  </si>
  <si>
    <t>L000012552</t>
  </si>
  <si>
    <t>PS64010010860953 PPS JP SUMU-G</t>
  </si>
  <si>
    <t>L000012622</t>
  </si>
  <si>
    <t>CH71 Roy.Inc ITM PET Tracer -G</t>
  </si>
  <si>
    <t>L000012658</t>
  </si>
  <si>
    <t>PS TSS MSAT Downstream Reg 1-G</t>
  </si>
  <si>
    <t>L000012730</t>
  </si>
  <si>
    <t>PS.21399 GENM - IP Marketing-G</t>
  </si>
  <si>
    <t>L000012813</t>
  </si>
  <si>
    <t>2077 - FR Mobius Maintenance-G</t>
  </si>
  <si>
    <t>L000012844</t>
  </si>
  <si>
    <t>Nantong CCM Pin Mill Project-G</t>
  </si>
  <si>
    <t>L000012875</t>
  </si>
  <si>
    <t>669705G - IOS Prod. Planning-G</t>
  </si>
  <si>
    <t>L000012879</t>
  </si>
  <si>
    <t>400762810 - Start-up FBT O30-G</t>
  </si>
  <si>
    <t>L000013058</t>
  </si>
  <si>
    <t>Target reaching PCO WE Distr-G</t>
  </si>
  <si>
    <t>L000013073</t>
  </si>
  <si>
    <t>2086 - MMI Support functions-G</t>
  </si>
  <si>
    <t>L000013098</t>
  </si>
  <si>
    <t>Target reaching PCO NA Distr-G</t>
  </si>
  <si>
    <t>L000013138</t>
  </si>
  <si>
    <t>L000013145</t>
  </si>
  <si>
    <t>L000013194</t>
  </si>
  <si>
    <t>L000013230</t>
  </si>
  <si>
    <t>Molecular Reagents &amp; EU ADP -G</t>
  </si>
  <si>
    <t>L000013261</t>
  </si>
  <si>
    <t>Data, Analytics &amp; Reporting -G</t>
  </si>
  <si>
    <t>L000013296</t>
  </si>
  <si>
    <t>DxRM Management - Head of DxRM</t>
  </si>
  <si>
    <t>L000013298</t>
  </si>
  <si>
    <t>DxRM Management - Amortization</t>
  </si>
  <si>
    <t>L000013315</t>
  </si>
  <si>
    <t>Customer Solutions Development</t>
  </si>
  <si>
    <t>L000013385</t>
  </si>
  <si>
    <t>G1C PO - Sourcing Life Science</t>
  </si>
  <si>
    <t>L000013396</t>
  </si>
  <si>
    <t>L000013436</t>
  </si>
  <si>
    <t>LS-ODE Supply Chain Excellence</t>
  </si>
  <si>
    <t>L000013499</t>
  </si>
  <si>
    <t>Processes &amp; Technologies PS VS</t>
  </si>
  <si>
    <t>P000000028</t>
  </si>
  <si>
    <t>P000000038</t>
  </si>
  <si>
    <t>P000000182</t>
  </si>
  <si>
    <t>P000000475</t>
  </si>
  <si>
    <t>P000000506</t>
  </si>
  <si>
    <t>P000000572</t>
  </si>
  <si>
    <t>Semiconductor China Commercial</t>
  </si>
  <si>
    <t>P000000573</t>
  </si>
  <si>
    <t>Semiconductor China R&amp;D and TS</t>
  </si>
  <si>
    <t>P000000628</t>
  </si>
  <si>
    <t>P000000673</t>
  </si>
  <si>
    <t>P000000776</t>
  </si>
  <si>
    <t>GrEx, DIS-JP-AT, Atsugi, Japan</t>
  </si>
  <si>
    <t>P000000778</t>
  </si>
  <si>
    <t>GrEx, DIS-CN-SU, Suzhou, China</t>
  </si>
  <si>
    <t>P000000791</t>
  </si>
  <si>
    <t>GrEx, SRF-US-SA, Savannah, USA</t>
  </si>
  <si>
    <t>P000000813</t>
  </si>
  <si>
    <t>GrEx, THF-US-CB, Carlsbad, USA</t>
  </si>
  <si>
    <t>P000000822</t>
  </si>
  <si>
    <t>P000000823</t>
  </si>
  <si>
    <t>P000000869</t>
  </si>
  <si>
    <t>P000000909</t>
  </si>
  <si>
    <t>P000000919</t>
  </si>
  <si>
    <t>P000000920</t>
  </si>
  <si>
    <t>P000000926</t>
  </si>
  <si>
    <t>GrEx, SPG-US-HT, Hometown, USA</t>
  </si>
  <si>
    <t>P000000928</t>
  </si>
  <si>
    <t>P000000929</t>
  </si>
  <si>
    <t>P000000937</t>
  </si>
  <si>
    <t>GrEx, SPG-TW-NA, Nanke, Taiwan</t>
  </si>
  <si>
    <t>P000000939</t>
  </si>
  <si>
    <t>P000000940</t>
  </si>
  <si>
    <t>P000000948</t>
  </si>
  <si>
    <t>P000000949</t>
  </si>
  <si>
    <t>P000000973</t>
  </si>
  <si>
    <t>GrEx, DSS-US-CH, Chandler, USA</t>
  </si>
  <si>
    <t>P000001043</t>
  </si>
  <si>
    <t>PL_B2_DE05</t>
  </si>
  <si>
    <t>ProcOrd_Steinheim (GmbH) _DE05</t>
  </si>
  <si>
    <t>PL_E1_JPAA</t>
  </si>
  <si>
    <t>ProcOrd_'JP (DM/CM) Plant_JPAA</t>
  </si>
  <si>
    <t>PL_E1_JPAI</t>
  </si>
  <si>
    <t>ProcOrd_'JP (DM/CM) Plant_JPAI</t>
  </si>
  <si>
    <t>PL_E1_TWAF</t>
  </si>
  <si>
    <t>ProcOrd_Taiwan Bonded Whs_TWAF</t>
  </si>
  <si>
    <t>PL_E1_USAX</t>
  </si>
  <si>
    <t>ProcOrd_SAFC Hitech, Inc._USAX</t>
  </si>
  <si>
    <t>PL_E2_CN58</t>
  </si>
  <si>
    <t>ProcOrd_MPMC Plant_CN58_1132NA</t>
  </si>
  <si>
    <t>PL_E4_US43</t>
  </si>
  <si>
    <t>ProcOrd_Natick Production_US43</t>
  </si>
  <si>
    <t>IT06040000</t>
  </si>
  <si>
    <t>G000000007</t>
  </si>
  <si>
    <t>F79 CO - Intercompany Charges</t>
  </si>
  <si>
    <t>G000000045</t>
  </si>
  <si>
    <t>G000000049</t>
  </si>
  <si>
    <t>F81 PO - Intercompany Charges</t>
  </si>
  <si>
    <t>G000000056</t>
  </si>
  <si>
    <t>G1H PO - Sourcing Region APAC</t>
  </si>
  <si>
    <t>G000000061</t>
  </si>
  <si>
    <t>F82 TX - Intercompany Charges</t>
  </si>
  <si>
    <t>G000000067</t>
  </si>
  <si>
    <t>F16 GS - Intercompany Charges</t>
  </si>
  <si>
    <t>G000000089</t>
  </si>
  <si>
    <t>G000000103</t>
  </si>
  <si>
    <t>F83 SQ - Intercompany Charges</t>
  </si>
  <si>
    <t>G000000114</t>
  </si>
  <si>
    <t>F34 HR - Intercompany Charges</t>
  </si>
  <si>
    <t>G000000123</t>
  </si>
  <si>
    <t>G000000129</t>
  </si>
  <si>
    <t>F84 PS - Intercompany Charges</t>
  </si>
  <si>
    <t>G000000133</t>
  </si>
  <si>
    <t>GP1 PS - Patents Life Science</t>
  </si>
  <si>
    <t>G000000138</t>
  </si>
  <si>
    <t>F85 IR - Intercompany Charges</t>
  </si>
  <si>
    <t>G000000142</t>
  </si>
  <si>
    <t>F86 IN - Intercompany Charges</t>
  </si>
  <si>
    <t>G000000148</t>
  </si>
  <si>
    <t>F87 ST - Intercompany Charges</t>
  </si>
  <si>
    <t>G000000159</t>
  </si>
  <si>
    <t>F88 IA - Intercompany Charges</t>
  </si>
  <si>
    <t>G000000163</t>
  </si>
  <si>
    <t>F89 IC - Intercompany Charges</t>
  </si>
  <si>
    <t>G000000168</t>
  </si>
  <si>
    <t>F18 TR - Intercompany Charges</t>
  </si>
  <si>
    <t>G000000173</t>
  </si>
  <si>
    <t>F19 MA - Intercompany Charges</t>
  </si>
  <si>
    <t>G000000178</t>
  </si>
  <si>
    <t>FPU FM - Intercompany Charges</t>
  </si>
  <si>
    <t>G000000228</t>
  </si>
  <si>
    <t>FE5 MF - Intercompany Charges</t>
  </si>
  <si>
    <t>G000000232</t>
  </si>
  <si>
    <t>FJ1 DX - Intercompany Charges</t>
  </si>
  <si>
    <t>G000000247</t>
  </si>
  <si>
    <t>G000000377</t>
  </si>
  <si>
    <t>G000000386</t>
  </si>
  <si>
    <t>G000000389</t>
  </si>
  <si>
    <t>G000000395</t>
  </si>
  <si>
    <t>G000000398</t>
  </si>
  <si>
    <t>SM placeholder - for deletion</t>
  </si>
  <si>
    <t>G000000416</t>
  </si>
  <si>
    <t>SM-SCG Restaurants &amp; Catering</t>
  </si>
  <si>
    <t>G000000426</t>
  </si>
  <si>
    <t>Ehem. SO-CF Sachkost. (close)</t>
  </si>
  <si>
    <t>G000000439</t>
  </si>
  <si>
    <t>SM-Verrechnungen / Sachkosten</t>
  </si>
  <si>
    <t>G000000467</t>
  </si>
  <si>
    <t>G000000484</t>
  </si>
  <si>
    <t>G000000509</t>
  </si>
  <si>
    <t>SM-EC Gewerbl. Vermietung GHM</t>
  </si>
  <si>
    <t>G000000515</t>
  </si>
  <si>
    <t>G000000523</t>
  </si>
  <si>
    <t>G000000527</t>
  </si>
  <si>
    <t>SM-EO FS Own Office Bldgs. DA</t>
  </si>
  <si>
    <t>G000000681</t>
  </si>
  <si>
    <t>G7B CF - Adjustments CFO Area</t>
  </si>
  <si>
    <t>G000000683</t>
  </si>
  <si>
    <t>FAI CF - Intercompany Charges</t>
  </si>
  <si>
    <t>G000000686</t>
  </si>
  <si>
    <t>G000000777</t>
  </si>
  <si>
    <t>Merck Global Health Institute</t>
  </si>
  <si>
    <t>G000000783</t>
  </si>
  <si>
    <t>IT-AX Data Mgmt and Analytics</t>
  </si>
  <si>
    <t>G000000833</t>
  </si>
  <si>
    <t>IT-MHM Master Data Management</t>
  </si>
  <si>
    <t>G000000835</t>
  </si>
  <si>
    <t>G000000863</t>
  </si>
  <si>
    <t>G000000883</t>
  </si>
  <si>
    <t>G000000887</t>
  </si>
  <si>
    <t>G000000921</t>
  </si>
  <si>
    <t>G000000923</t>
  </si>
  <si>
    <t>G000000951</t>
  </si>
  <si>
    <t>G000000952</t>
  </si>
  <si>
    <t>G000000954</t>
  </si>
  <si>
    <t>LH Gebäude Perf. Materials DA</t>
  </si>
  <si>
    <t>G000000972</t>
  </si>
  <si>
    <t>SM GM SC Infrastructure Bldg.</t>
  </si>
  <si>
    <t>G000000992</t>
  </si>
  <si>
    <t>G000001050</t>
  </si>
  <si>
    <t>G000001074</t>
  </si>
  <si>
    <t>G000001082</t>
  </si>
  <si>
    <t>H000000156</t>
  </si>
  <si>
    <t>CR-G GOGlobal Trainee Program</t>
  </si>
  <si>
    <t>H000000167</t>
  </si>
  <si>
    <t>Commercial North America Mgmt</t>
  </si>
  <si>
    <t>H000000193</t>
  </si>
  <si>
    <t>MF Saint Martin (French part)</t>
  </si>
  <si>
    <t>H000000332</t>
  </si>
  <si>
    <t>IF-L Commercial Latin America</t>
  </si>
  <si>
    <t>H000000669</t>
  </si>
  <si>
    <t>1034QM Merck Mexico - Quality</t>
  </si>
  <si>
    <t>H000000677</t>
  </si>
  <si>
    <t>1846QI Quality - Ivrea, Italy</t>
  </si>
  <si>
    <t>H000000766</t>
  </si>
  <si>
    <t>Global Medical Science Liason</t>
  </si>
  <si>
    <t>H000000815</t>
  </si>
  <si>
    <t>CMS Quantitative Pharmacology</t>
  </si>
  <si>
    <t>H000000817</t>
  </si>
  <si>
    <t>Translational  Medicine_other</t>
  </si>
  <si>
    <t>H000000859</t>
  </si>
  <si>
    <t>Chemical &amp; Preclinical Safety</t>
  </si>
  <si>
    <t>H000000988</t>
  </si>
  <si>
    <t>ES - Medical Dptm. Ferti/CM&amp;E</t>
  </si>
  <si>
    <t>H000001059</t>
  </si>
  <si>
    <t>Digital &amp; Data Transformation</t>
  </si>
  <si>
    <t>H000001061</t>
  </si>
  <si>
    <t>R&amp;D Capabilities &amp; Excellence</t>
  </si>
  <si>
    <t>H000001064</t>
  </si>
  <si>
    <t>Late-Stage Project Leadership</t>
  </si>
  <si>
    <t>H000001073</t>
  </si>
  <si>
    <t>SCALA_1022 Regulatory Affairs</t>
  </si>
  <si>
    <t>H000001185</t>
  </si>
  <si>
    <t>ID - Sales Promotion-Diabetes</t>
  </si>
  <si>
    <t>H000001187</t>
  </si>
  <si>
    <t>ID - Sales Promotion-Non Core</t>
  </si>
  <si>
    <t>H000001197</t>
  </si>
  <si>
    <t>ID - Sales Promotion-Bavencio</t>
  </si>
  <si>
    <t>H000001210</t>
  </si>
  <si>
    <t>ID - Medical Activities-Rebif</t>
  </si>
  <si>
    <t>H000001225</t>
  </si>
  <si>
    <t>KR - Oncology Sales Promotion</t>
  </si>
  <si>
    <t>H000001251</t>
  </si>
  <si>
    <t>MY - Specialty Care Marketing</t>
  </si>
  <si>
    <t>H000001270</t>
  </si>
  <si>
    <t>PH - Sale Promotion - Biotech</t>
  </si>
  <si>
    <t>H000001279</t>
  </si>
  <si>
    <t>PH - Commercial/Market Access</t>
  </si>
  <si>
    <t>H000001287</t>
  </si>
  <si>
    <t>SG - Specialty Care Marketing</t>
  </si>
  <si>
    <t>H000001382</t>
  </si>
  <si>
    <t>CN - CM&amp;E Sales Promotion MKT</t>
  </si>
  <si>
    <t>H000001391</t>
  </si>
  <si>
    <t>CN - Onco ERB Sales Northeast</t>
  </si>
  <si>
    <t>H000001394</t>
  </si>
  <si>
    <t>CN - Onco ERB Sales Southeast</t>
  </si>
  <si>
    <t>H000001396</t>
  </si>
  <si>
    <t>CN - Onco ERB Sales CtrlSouth</t>
  </si>
  <si>
    <t>H000001416</t>
  </si>
  <si>
    <t>CN - Onco ISS BU TT Biomarker</t>
  </si>
  <si>
    <t>H000001421</t>
  </si>
  <si>
    <t>CN - Onco Sales Promotion MKT</t>
  </si>
  <si>
    <t>H000001530</t>
  </si>
  <si>
    <t>CN - Medical Team Erbitux MSL</t>
  </si>
  <si>
    <t>H000001538</t>
  </si>
  <si>
    <t>CN - Medical activities TT ME</t>
  </si>
  <si>
    <t>H000001541</t>
  </si>
  <si>
    <t>CN - Medical activities TT MA</t>
  </si>
  <si>
    <t>H000001547</t>
  </si>
  <si>
    <t>CN - Medical activities TT RA</t>
  </si>
  <si>
    <t>H000001550</t>
  </si>
  <si>
    <t>CN - Local studies Erbitux MA</t>
  </si>
  <si>
    <t>H000001558</t>
  </si>
  <si>
    <t>CN - FF BO-Business Operation</t>
  </si>
  <si>
    <t>H000001614</t>
  </si>
  <si>
    <t>FR - Sales promotion Bavencio</t>
  </si>
  <si>
    <t>H000001638</t>
  </si>
  <si>
    <t>FR - Medical non R&amp;D Bavencio</t>
  </si>
  <si>
    <t>H000001641</t>
  </si>
  <si>
    <t>FR - Clinical studies Erbitux</t>
  </si>
  <si>
    <t>H000001669</t>
  </si>
  <si>
    <t>FR - Headcount common charges</t>
  </si>
  <si>
    <t>H000001730</t>
  </si>
  <si>
    <t>BE - Medical Act non R&amp;D CM&amp;E</t>
  </si>
  <si>
    <t>H000001778</t>
  </si>
  <si>
    <t>DE - FEGM Local R&amp;D - Studies</t>
  </si>
  <si>
    <t>H000001833</t>
  </si>
  <si>
    <t>IE - Medical non R&amp;D Bavencio</t>
  </si>
  <si>
    <t>H000001834</t>
  </si>
  <si>
    <t>IE - Medical non R&amp;D Tepmetko</t>
  </si>
  <si>
    <t>H000001927</t>
  </si>
  <si>
    <t>IT - Communication Activities</t>
  </si>
  <si>
    <t>H000001945</t>
  </si>
  <si>
    <t>PT - Sales Promotion Bavencio</t>
  </si>
  <si>
    <t>H000001946</t>
  </si>
  <si>
    <t>PT - Sales Promotion Tepmetko</t>
  </si>
  <si>
    <t>H000001956</t>
  </si>
  <si>
    <t>PT - Sales Promotion Diabetes</t>
  </si>
  <si>
    <t>H000001958</t>
  </si>
  <si>
    <t>PT - Sales Promotion Thyroids</t>
  </si>
  <si>
    <t>H000002045</t>
  </si>
  <si>
    <t>NL - ISS Headcount Onco FCM&amp;E</t>
  </si>
  <si>
    <t>H000002064</t>
  </si>
  <si>
    <t>NL - Medical Act non R&amp;D CM&amp;E</t>
  </si>
  <si>
    <t>H000002118</t>
  </si>
  <si>
    <t>GB - Medical non R&amp;D Bavencio</t>
  </si>
  <si>
    <t>H000002119</t>
  </si>
  <si>
    <t>GB - Medical non R&amp;D Tepmetko</t>
  </si>
  <si>
    <t>H000002447</t>
  </si>
  <si>
    <t>JP - Other income&amp;Expense ONC</t>
  </si>
  <si>
    <t>H000002485</t>
  </si>
  <si>
    <t>AR - Sales Promotion Bavencio</t>
  </si>
  <si>
    <t>H000002486</t>
  </si>
  <si>
    <t>AR - Sales Promotion Tepmetko</t>
  </si>
  <si>
    <t>H000002511</t>
  </si>
  <si>
    <t>AR - Medical Activities Rebif</t>
  </si>
  <si>
    <t>H000002549</t>
  </si>
  <si>
    <t>BR - Sales Promotion Oncology</t>
  </si>
  <si>
    <t>H000002551</t>
  </si>
  <si>
    <t>BR - Sales Promotion Bavencio</t>
  </si>
  <si>
    <t>H000002552</t>
  </si>
  <si>
    <t>BR - Sales Promotion Tepmetko</t>
  </si>
  <si>
    <t>H000002576</t>
  </si>
  <si>
    <t>BR - Sales Promotion Diabetes</t>
  </si>
  <si>
    <t>H000002577</t>
  </si>
  <si>
    <t>BR - Sales Promotion Thyroids</t>
  </si>
  <si>
    <t>H000002585</t>
  </si>
  <si>
    <t>BR - Medical non R&amp;D Diabetes</t>
  </si>
  <si>
    <t>H000002586</t>
  </si>
  <si>
    <t>BR - Medical non R&amp;D Thyroids</t>
  </si>
  <si>
    <t>H000002592</t>
  </si>
  <si>
    <t>BR - Medical non R&amp;D Oncology</t>
  </si>
  <si>
    <t>H000002594</t>
  </si>
  <si>
    <t>BR - Medical non R&amp;D Bavencio</t>
  </si>
  <si>
    <t>H000002595</t>
  </si>
  <si>
    <t>BR - Medical non R&amp;D Tepmetko</t>
  </si>
  <si>
    <t>H000002642</t>
  </si>
  <si>
    <t>CL - Marketing Endo/Fertility</t>
  </si>
  <si>
    <t>H000002698</t>
  </si>
  <si>
    <t>EC - Registration Expenses CM</t>
  </si>
  <si>
    <t>H000002744</t>
  </si>
  <si>
    <t>MX - Sales Promotion Bavencio</t>
  </si>
  <si>
    <t>H000002776</t>
  </si>
  <si>
    <t>MX - Sales Promotion Diabetes</t>
  </si>
  <si>
    <t>H000002778</t>
  </si>
  <si>
    <t>MX - Sales Promotion Thyroids</t>
  </si>
  <si>
    <t>H000002782</t>
  </si>
  <si>
    <t>MX - Other Sales Promotion CM</t>
  </si>
  <si>
    <t>H000002789</t>
  </si>
  <si>
    <t>MX - Medical Activities Rebif</t>
  </si>
  <si>
    <t>H000002838</t>
  </si>
  <si>
    <t>PE - SALES PROMOTION ONCO N&amp;I</t>
  </si>
  <si>
    <t>H000002878</t>
  </si>
  <si>
    <t>LATAM - Platforms &amp; Processes</t>
  </si>
  <si>
    <t>H000002881</t>
  </si>
  <si>
    <t>LATAM - Profit Share Expenses</t>
  </si>
  <si>
    <t>H000002891</t>
  </si>
  <si>
    <t>DZ - Sales Promotion Oncology</t>
  </si>
  <si>
    <t>H000002906</t>
  </si>
  <si>
    <t>DZ - Med Activities Fertility</t>
  </si>
  <si>
    <t>H000002936</t>
  </si>
  <si>
    <t>EG - Marketing Fertility&amp;Endo</t>
  </si>
  <si>
    <t>H000002941</t>
  </si>
  <si>
    <t>EG - Field Force N&amp;I Oncology</t>
  </si>
  <si>
    <t>H000003071</t>
  </si>
  <si>
    <t>CI - Medical Onco &amp; Fertility</t>
  </si>
  <si>
    <t>H000003187</t>
  </si>
  <si>
    <t>MA - Sales Promotion Oncology</t>
  </si>
  <si>
    <t>H000003203</t>
  </si>
  <si>
    <t>MA - Med Activities Fertility</t>
  </si>
  <si>
    <t>H000003237</t>
  </si>
  <si>
    <t>NG - Medical Onco &amp; Fertility</t>
  </si>
  <si>
    <t>H000003446</t>
  </si>
  <si>
    <t>TN - Sales Promotion Oncology</t>
  </si>
  <si>
    <t>H000003458</t>
  </si>
  <si>
    <t>TN - Med Activities Fertility</t>
  </si>
  <si>
    <t>H000003467</t>
  </si>
  <si>
    <t>TR - Sales Promotion Bavencio</t>
  </si>
  <si>
    <t>H000003475</t>
  </si>
  <si>
    <t>TR - Sales Promotion Euthyrox</t>
  </si>
  <si>
    <t>H000003506</t>
  </si>
  <si>
    <t>TR - Medical Non R&amp;D Euthyrox</t>
  </si>
  <si>
    <t>H000003609</t>
  </si>
  <si>
    <t>PL - Other operating expenses</t>
  </si>
  <si>
    <t>H000003655</t>
  </si>
  <si>
    <t>US - GPA - Government Affairs</t>
  </si>
  <si>
    <t>H000003684</t>
  </si>
  <si>
    <t>H000003707</t>
  </si>
  <si>
    <t>H000003728</t>
  </si>
  <si>
    <t>H000003738</t>
  </si>
  <si>
    <t>US - Charitable Contributions</t>
  </si>
  <si>
    <t>H000003758</t>
  </si>
  <si>
    <t>H000003779</t>
  </si>
  <si>
    <t>H000003799</t>
  </si>
  <si>
    <t>H000003819</t>
  </si>
  <si>
    <t>H000003872</t>
  </si>
  <si>
    <t>US - Government Affairs State</t>
  </si>
  <si>
    <t>H000003873</t>
  </si>
  <si>
    <t>US - Government Affairs Other</t>
  </si>
  <si>
    <t>H000003964</t>
  </si>
  <si>
    <t>CA - Non Direct Market Access</t>
  </si>
  <si>
    <t>H000003979</t>
  </si>
  <si>
    <t>ES - Sales Promotion Bavencio</t>
  </si>
  <si>
    <t>H000003980</t>
  </si>
  <si>
    <t>ES - Sales Promotion Tepmetko</t>
  </si>
  <si>
    <t>H000003986</t>
  </si>
  <si>
    <t>ES - Sales Promotion Thyroids</t>
  </si>
  <si>
    <t>H000003994</t>
  </si>
  <si>
    <t>ES - Medical non R&amp;D Bavencio</t>
  </si>
  <si>
    <t>H000003995</t>
  </si>
  <si>
    <t>ES - Medical non R&amp;D Tepmetko</t>
  </si>
  <si>
    <t>H000004000</t>
  </si>
  <si>
    <t>ES - Medical non R&amp;D Thyroids</t>
  </si>
  <si>
    <t>H000004004</t>
  </si>
  <si>
    <t>ES - Medical Studies Bavencio</t>
  </si>
  <si>
    <t>H000004012</t>
  </si>
  <si>
    <t>ES - Corp. Affairs Department</t>
  </si>
  <si>
    <t>H000004172</t>
  </si>
  <si>
    <t>FE7 CS - Intercompany Charges</t>
  </si>
  <si>
    <t>H000004176</t>
  </si>
  <si>
    <t>GN5 HR - Sector HR Healthcare</t>
  </si>
  <si>
    <t>H000004259</t>
  </si>
  <si>
    <t>Global Demand Planning Global</t>
  </si>
  <si>
    <t>H000004265</t>
  </si>
  <si>
    <t>Qualtiy - Global subsidiaries</t>
  </si>
  <si>
    <t>IT06020200</t>
  </si>
  <si>
    <t>IT06021300</t>
  </si>
  <si>
    <t>IT06070720</t>
  </si>
  <si>
    <t>IT06140100</t>
  </si>
  <si>
    <t>L000005114</t>
  </si>
  <si>
    <t>Head of SLS Commercial APAC-G</t>
  </si>
  <si>
    <t>L000005130</t>
  </si>
  <si>
    <t>Field Sales - Testing (NA) -G</t>
  </si>
  <si>
    <t>L000005145</t>
  </si>
  <si>
    <t>XXXXX - Proficiency Testing-G</t>
  </si>
  <si>
    <t>L000005177</t>
  </si>
  <si>
    <t>IT 2025C03565 - LS-SEI I&amp;T -G</t>
  </si>
  <si>
    <t>L000005178</t>
  </si>
  <si>
    <t>ES 2034C05318 - LS-SEI I&amp;T -G</t>
  </si>
  <si>
    <t>L000005179</t>
  </si>
  <si>
    <t>UK 1756CS7142 - LS-SEI I&amp;T -G</t>
  </si>
  <si>
    <t>L000005182</t>
  </si>
  <si>
    <t>UK 1756C07140 - LS-SEI I&amp;T -G</t>
  </si>
  <si>
    <t>L000005185</t>
  </si>
  <si>
    <t>BE 2010C00323 - LS-SEI I&amp;T -G</t>
  </si>
  <si>
    <t>L000005199</t>
  </si>
  <si>
    <t>IT 2025C03564 - LS-SEI I&amp;T -G</t>
  </si>
  <si>
    <t>L000005204</t>
  </si>
  <si>
    <t>NL 2029C01304 - LS-SEI I&amp;T -G</t>
  </si>
  <si>
    <t>L000005205</t>
  </si>
  <si>
    <t>Sales Specialists I&amp;T (WE) -G</t>
  </si>
  <si>
    <t>L000005206</t>
  </si>
  <si>
    <t>DE 15036 - LS-SEI I&amp;T Spec -G</t>
  </si>
  <si>
    <t>L000005241</t>
  </si>
  <si>
    <t>ACS - Marketing Management -G</t>
  </si>
  <si>
    <t>L000005258</t>
  </si>
  <si>
    <t>DE-681311 Quo Data Services-G</t>
  </si>
  <si>
    <t>L000005284</t>
  </si>
  <si>
    <t>US-SIAL AA R&amp;D Patent Costs-G</t>
  </si>
  <si>
    <t>L000005288</t>
  </si>
  <si>
    <t>US-6101 - Investment for PT-G</t>
  </si>
  <si>
    <t>L000005327</t>
  </si>
  <si>
    <t>L000005335</t>
  </si>
  <si>
    <t>L000005341</t>
  </si>
  <si>
    <t>L000005386</t>
  </si>
  <si>
    <t>AS - MarCom BioM &amp; LW Team -G</t>
  </si>
  <si>
    <t>L000005441</t>
  </si>
  <si>
    <t>L000005466</t>
  </si>
  <si>
    <t>L000005474</t>
  </si>
  <si>
    <t>US21398 AS Sales Enablement-G</t>
  </si>
  <si>
    <t>L000005477</t>
  </si>
  <si>
    <t>AS - Sales Enablement TMIC -G</t>
  </si>
  <si>
    <t>L000005620</t>
  </si>
  <si>
    <t>BM - Comm APAC - Attrition -G</t>
  </si>
  <si>
    <t>L000005626</t>
  </si>
  <si>
    <t>61019903BM - BM sales China-G</t>
  </si>
  <si>
    <t>L000005631</t>
  </si>
  <si>
    <t>6203300801 - BM Sales India-G</t>
  </si>
  <si>
    <t>L000005649</t>
  </si>
  <si>
    <t>BM - Comm APAC - RM Taiwan -G</t>
  </si>
  <si>
    <t>L000005654</t>
  </si>
  <si>
    <t>BM - Comm APAC - Singapore -G</t>
  </si>
  <si>
    <t>L000005670</t>
  </si>
  <si>
    <t>US-5284 BM Regional Mktg NA-G</t>
  </si>
  <si>
    <t>L000005709</t>
  </si>
  <si>
    <t>BM - Comm LATAM - Colombia -G</t>
  </si>
  <si>
    <t>L000005759</t>
  </si>
  <si>
    <t>FR6556 BM RD Development FR-G</t>
  </si>
  <si>
    <t>L000005772</t>
  </si>
  <si>
    <t>AT40MS1300 - BM WEU Central-G</t>
  </si>
  <si>
    <t>L000005773</t>
  </si>
  <si>
    <t>CH70MS1300 - BM WEU Central-G</t>
  </si>
  <si>
    <t>L000005774</t>
  </si>
  <si>
    <t>DE40MS1300 - BM WEU Central-G</t>
  </si>
  <si>
    <t>L000005781</t>
  </si>
  <si>
    <t>BM - Comm WEU - Validation -G</t>
  </si>
  <si>
    <t>L000005798</t>
  </si>
  <si>
    <t>BM - Comm WEU - Management -G</t>
  </si>
  <si>
    <t>L000005799</t>
  </si>
  <si>
    <t>DE15028 - BM WEU Management-G</t>
  </si>
  <si>
    <t>L000005802</t>
  </si>
  <si>
    <t>DK2012C01300 - BM WEU North-G</t>
  </si>
  <si>
    <t>L000005804</t>
  </si>
  <si>
    <t>GB1756C01300 - BM WEU North-G</t>
  </si>
  <si>
    <t>L000005805</t>
  </si>
  <si>
    <t>NO2053C01300 - BM WEU North-G</t>
  </si>
  <si>
    <t>L000005807</t>
  </si>
  <si>
    <t>GB1756CS5772 - BM WEU North-G</t>
  </si>
  <si>
    <t>L000005809</t>
  </si>
  <si>
    <t>ES2034C01300 - BM WEU South-G</t>
  </si>
  <si>
    <t>L000005810</t>
  </si>
  <si>
    <t>IT2025C01300 - BM WEU South-G</t>
  </si>
  <si>
    <t>L000005811</t>
  </si>
  <si>
    <t>PT2032C01300 - BM WEU South-G</t>
  </si>
  <si>
    <t>L000005937</t>
  </si>
  <si>
    <t>DxRM - Research &amp; Development</t>
  </si>
  <si>
    <t>L000005939</t>
  </si>
  <si>
    <t>L000005952</t>
  </si>
  <si>
    <t>L000005985</t>
  </si>
  <si>
    <t>FS - US3030 - Repair Center-G</t>
  </si>
  <si>
    <t>L000005986</t>
  </si>
  <si>
    <t>FS - US3138 - Biomonitoring-G</t>
  </si>
  <si>
    <t>L000006054</t>
  </si>
  <si>
    <t>FS - 1756CS5880 - LW MCS UK-G</t>
  </si>
  <si>
    <t>L000006055</t>
  </si>
  <si>
    <t>FS - Field Service WE - SBS-G</t>
  </si>
  <si>
    <t>L000006072</t>
  </si>
  <si>
    <t>FS - FR5880 - LW MCS France-G</t>
  </si>
  <si>
    <t>L000006119</t>
  </si>
  <si>
    <t>LW - Management APAC--China-G</t>
  </si>
  <si>
    <t>L000006122</t>
  </si>
  <si>
    <t>LW - Sales APAC - Attrition-G</t>
  </si>
  <si>
    <t>L000006144</t>
  </si>
  <si>
    <t>LW - Sales Promotion Taiwan-G</t>
  </si>
  <si>
    <t>L000006165</t>
  </si>
  <si>
    <t>LW - US5728 - Sales MidWest-G</t>
  </si>
  <si>
    <t>L000006181</t>
  </si>
  <si>
    <t>LW - Sales WE - Management -G</t>
  </si>
  <si>
    <t>L000006393</t>
  </si>
  <si>
    <t>L000006728</t>
  </si>
  <si>
    <t>PS1000MX10314010 Gastos BPS-G</t>
  </si>
  <si>
    <t>L000006729</t>
  </si>
  <si>
    <t>PS1000MX10314120 Gastos PCS-G</t>
  </si>
  <si>
    <t>L000006821</t>
  </si>
  <si>
    <t>PS70007001182153 MESI PS-FF-G</t>
  </si>
  <si>
    <t>L000007021</t>
  </si>
  <si>
    <t>PS1000FR60111000 E2E Biodev-G</t>
  </si>
  <si>
    <t>L000007023</t>
  </si>
  <si>
    <t>PS1000FR60636000 ProVantage-G</t>
  </si>
  <si>
    <t>L000007045</t>
  </si>
  <si>
    <t>PS.312 GENM - CGT Marketing-G</t>
  </si>
  <si>
    <t>L000007059</t>
  </si>
  <si>
    <t>GE&amp;M - Regl. Business APAC -G</t>
  </si>
  <si>
    <t>L000007061</t>
  </si>
  <si>
    <t>GE&amp;M - Regl. Business EMEA -G</t>
  </si>
  <si>
    <t>L000007063</t>
  </si>
  <si>
    <t>GE&amp;M Commercial Enablement -G</t>
  </si>
  <si>
    <t>L000007088</t>
  </si>
  <si>
    <t>PS.1975.6201 GENM - CTB R&amp;D-G</t>
  </si>
  <si>
    <t>L000007098</t>
  </si>
  <si>
    <t>PS.1975.6716 GENM - VGT R&amp;D-G</t>
  </si>
  <si>
    <t>L000007168</t>
  </si>
  <si>
    <t>PS7210$$$0024010043 IN VIVO-G</t>
  </si>
  <si>
    <t>L000007236</t>
  </si>
  <si>
    <t>PS7210$$$0024066001 QUALITY-G</t>
  </si>
  <si>
    <t>L000007260</t>
  </si>
  <si>
    <t>PSOP Attrition-PSS Val Svcs-G</t>
  </si>
  <si>
    <t>L000007276</t>
  </si>
  <si>
    <t>PS7210$$$0000252011 TOX TAR-G</t>
  </si>
  <si>
    <t>L000007298</t>
  </si>
  <si>
    <t>PSMMOR1945.5077 5077 PS GSA-G</t>
  </si>
  <si>
    <t>L000007486</t>
  </si>
  <si>
    <t>PS7210$$$0000056130 Emprove-G</t>
  </si>
  <si>
    <t>L000007548</t>
  </si>
  <si>
    <t>PS1000BR10710320 TSS Brazil-G</t>
  </si>
  <si>
    <t>L000007577</t>
  </si>
  <si>
    <t>PS7210$$$2057C04002 PS MSAT-G</t>
  </si>
  <si>
    <t>L000007598</t>
  </si>
  <si>
    <t>Digital Platform Solutions -G</t>
  </si>
  <si>
    <t>L000007725</t>
  </si>
  <si>
    <t>1756CS7136 RS GSA PHARMA UK-G</t>
  </si>
  <si>
    <t>L000007732</t>
  </si>
  <si>
    <t>SLS commercial EMEA assistant</t>
  </si>
  <si>
    <t>L000007756</t>
  </si>
  <si>
    <t>WE SD &amp; VWR SALES PROMOTION-G</t>
  </si>
  <si>
    <t>L000007892</t>
  </si>
  <si>
    <t>Molecular Reagents &amp; Tools -G</t>
  </si>
  <si>
    <t>L000008084</t>
  </si>
  <si>
    <t>95653 Receivable allowances-G</t>
  </si>
  <si>
    <t>L000008156</t>
  </si>
  <si>
    <t>CL10690000 - Ext Office ISS-G</t>
  </si>
  <si>
    <t>L000008183</t>
  </si>
  <si>
    <t>Direct Account - Sales OOEI-G</t>
  </si>
  <si>
    <t>L000008204</t>
  </si>
  <si>
    <t>GT10ZZ0Q14 - Sales FF (GUA)-G</t>
  </si>
  <si>
    <t>L000008228</t>
  </si>
  <si>
    <t>PA10CU0Q14 - Sales FF (PAN)-G</t>
  </si>
  <si>
    <t>L000008236</t>
  </si>
  <si>
    <t>EC10300201 - Sales FF (ECU)-G</t>
  </si>
  <si>
    <t>L000008334</t>
  </si>
  <si>
    <t>China Plus vacany Logistics-G</t>
  </si>
  <si>
    <t>L000008345</t>
  </si>
  <si>
    <t>Commercial Marketing China -G</t>
  </si>
  <si>
    <t>L000008346</t>
  </si>
  <si>
    <t>Commercial Marketing, China-G</t>
  </si>
  <si>
    <t>L000008348</t>
  </si>
  <si>
    <t>Freight Rev - RS China Plus-G</t>
  </si>
  <si>
    <t>L000008397</t>
  </si>
  <si>
    <t>eCommerce &amp; Digital, Japan -G</t>
  </si>
  <si>
    <t>L000008407</t>
  </si>
  <si>
    <t>Cust Excellence Logi, Japan-G</t>
  </si>
  <si>
    <t>L000008414</t>
  </si>
  <si>
    <t>South Korea SLS Commercial -G</t>
  </si>
  <si>
    <t>L000008429</t>
  </si>
  <si>
    <t>Channel Management S Korea -G</t>
  </si>
  <si>
    <t>L000008436</t>
  </si>
  <si>
    <t>Sales Enablement (SLS), Korea</t>
  </si>
  <si>
    <t>L000008502</t>
  </si>
  <si>
    <t>Malaysia Bad Debt - Applied-G</t>
  </si>
  <si>
    <t>L000008537</t>
  </si>
  <si>
    <t>Vietnam  Bad Debt - Applied-G</t>
  </si>
  <si>
    <t>L000008547</t>
  </si>
  <si>
    <t>Taiwan Customer Excellence -G</t>
  </si>
  <si>
    <t>L000008562</t>
  </si>
  <si>
    <t>Channel Development, Taiwan-G</t>
  </si>
  <si>
    <t>L000008650</t>
  </si>
  <si>
    <t>Collection Bad Debt CEX WE -G</t>
  </si>
  <si>
    <t>L000008793</t>
  </si>
  <si>
    <t>TR10SD1201 - CS Turkey (TR)-G</t>
  </si>
  <si>
    <t>L000008942</t>
  </si>
  <si>
    <t>Customer Excellence Hungary-G</t>
  </si>
  <si>
    <t>L000008967</t>
  </si>
  <si>
    <t>Customer Excellence Romania-G</t>
  </si>
  <si>
    <t>L000009007</t>
  </si>
  <si>
    <t>BE 2010C00324 - LS-SEA Acad-G</t>
  </si>
  <si>
    <t>L000009015</t>
  </si>
  <si>
    <t>NL 2029C01306 - LS-SEA Acad-G</t>
  </si>
  <si>
    <t>L000009018</t>
  </si>
  <si>
    <t>DK 2012C00934 - LS-SEA Acad-G</t>
  </si>
  <si>
    <t>L000009019</t>
  </si>
  <si>
    <t>FI 2013C01254 - LS-SEA Acad-G</t>
  </si>
  <si>
    <t>L000009023</t>
  </si>
  <si>
    <t>IT 2025C03569 - LS-SEA Acad-G</t>
  </si>
  <si>
    <t>L000009025</t>
  </si>
  <si>
    <t>ES 2034C01308 - LS-SEA Acad-G</t>
  </si>
  <si>
    <t>L000009026</t>
  </si>
  <si>
    <t>SE 1919C01309 - LS-SEA Acad-G</t>
  </si>
  <si>
    <t>L000009027</t>
  </si>
  <si>
    <t>UK 1756C07146 - LS-SEA Acad-G</t>
  </si>
  <si>
    <t>L000009047</t>
  </si>
  <si>
    <t>CH70MS1307 - RE-WE-Projects-G</t>
  </si>
  <si>
    <t>L000009188</t>
  </si>
  <si>
    <t>RS Adv Reagent &amp; ZooMAb R&amp;D-G</t>
  </si>
  <si>
    <t>L000009305</t>
  </si>
  <si>
    <t>Regional Strategic Projects-G</t>
  </si>
  <si>
    <t>L000009361</t>
  </si>
  <si>
    <t>Wuxi - Single Use Operation-G</t>
  </si>
  <si>
    <t>L000009412</t>
  </si>
  <si>
    <t>CH70T6AL10 - LS-OEA-Altdorf-G</t>
  </si>
  <si>
    <t>L000009418</t>
  </si>
  <si>
    <t>L000009420</t>
  </si>
  <si>
    <t>56315 - Area Local Function-G</t>
  </si>
  <si>
    <t>L000009433</t>
  </si>
  <si>
    <t>138 LS-PPN-ON Manufacturing-G</t>
  </si>
  <si>
    <t>L000009458</t>
  </si>
  <si>
    <t>57833 - LS-OEL-IPLA Shift 1-G</t>
  </si>
  <si>
    <t>L000009478</t>
  </si>
  <si>
    <t>25442 - LS-OEL-LNX SOURCING-G</t>
  </si>
  <si>
    <t>L000009516</t>
  </si>
  <si>
    <t>26945 - LS-OEC-CW Warehouse-G</t>
  </si>
  <si>
    <t>L000009583</t>
  </si>
  <si>
    <t>20120 US Dekalb - Packaging-G</t>
  </si>
  <si>
    <t>L000009664</t>
  </si>
  <si>
    <t>53225G - Jerusalem cGMP Mfg-G</t>
  </si>
  <si>
    <t>L000009755</t>
  </si>
  <si>
    <t>2469 US Temecula-Site Admin-G</t>
  </si>
  <si>
    <t>L000009912</t>
  </si>
  <si>
    <t>Inbound/Replenishment - USA-G</t>
  </si>
  <si>
    <t>L000009938</t>
  </si>
  <si>
    <t>Other LATAM Cluster Freight-G</t>
  </si>
  <si>
    <t>L000009948</t>
  </si>
  <si>
    <t>NA Dist. excl MW - Freight -G</t>
  </si>
  <si>
    <t>L000009993</t>
  </si>
  <si>
    <t>Darmstadt Order Processing -G</t>
  </si>
  <si>
    <t>L000009997</t>
  </si>
  <si>
    <t>LATAM Distribution Cluster -G</t>
  </si>
  <si>
    <t>L000010000</t>
  </si>
  <si>
    <t>ANDEAN - Foreign Trade Peru-G</t>
  </si>
  <si>
    <t>L000010049</t>
  </si>
  <si>
    <t>L000010063</t>
  </si>
  <si>
    <t>Strategy, Systems and Tools-G</t>
  </si>
  <si>
    <t>L000010084</t>
  </si>
  <si>
    <t>669788G - LS-OI Integration-G</t>
  </si>
  <si>
    <t>L000010093</t>
  </si>
  <si>
    <t>DA LS-OII Quality Services -G</t>
  </si>
  <si>
    <t>L000010106</t>
  </si>
  <si>
    <t>400758979G - LS-OII-1 (ILL)-G</t>
  </si>
  <si>
    <t>L000010151</t>
  </si>
  <si>
    <t>100000 - production Hamburg-G</t>
  </si>
  <si>
    <t>L000010153</t>
  </si>
  <si>
    <t>Hamburg production site CCV-G</t>
  </si>
  <si>
    <t>L000010155</t>
  </si>
  <si>
    <t>Hamburg production site GTO-G</t>
  </si>
  <si>
    <t>L000010156</t>
  </si>
  <si>
    <t>Hamburg production site ISS-G</t>
  </si>
  <si>
    <t>L000010157</t>
  </si>
  <si>
    <t>Hamburg production site R&amp;D-G</t>
  </si>
  <si>
    <t>L000010261</t>
  </si>
  <si>
    <t>BF8001 - 8001 GC Production-G</t>
  </si>
  <si>
    <t>L000010279</t>
  </si>
  <si>
    <t>BM - BioControl Operations -G</t>
  </si>
  <si>
    <t>L000010294</t>
  </si>
  <si>
    <t>EI1020 - 1020 Cork Zip Tips-G</t>
  </si>
  <si>
    <t>L000010299</t>
  </si>
  <si>
    <t>EI1024 - 1024 Cork Slitting-G</t>
  </si>
  <si>
    <t>L000010300</t>
  </si>
  <si>
    <t>EI1025 - 1025 Cork Moulding-G</t>
  </si>
  <si>
    <t>L000010312</t>
  </si>
  <si>
    <t>EI2152 - 2152 Cork Facility-G</t>
  </si>
  <si>
    <t>L000010319</t>
  </si>
  <si>
    <t>EI2510 - 2510 Cork Planning-G</t>
  </si>
  <si>
    <t>L000010325</t>
  </si>
  <si>
    <t>EI1362 - 1362 EI CPG Direct-G</t>
  </si>
  <si>
    <t>L000010329</t>
  </si>
  <si>
    <t>Cork Operations - Membrane -G</t>
  </si>
  <si>
    <t>L000010331</t>
  </si>
  <si>
    <t>EI1028 - 1028 Cork Gridding-G</t>
  </si>
  <si>
    <t>L000010348</t>
  </si>
  <si>
    <t>EI1085 - 1085 Cork Membrane-G</t>
  </si>
  <si>
    <t>L000010367</t>
  </si>
  <si>
    <t>1882 - 17CHD Bag Making Ops-G</t>
  </si>
  <si>
    <t>L000010383</t>
  </si>
  <si>
    <t>1500003358G - TOLSO EPP CCV-G</t>
  </si>
  <si>
    <t>L000010410</t>
  </si>
  <si>
    <t>DE90110060 - TOLSO HR admin-G</t>
  </si>
  <si>
    <t>L000010453</t>
  </si>
  <si>
    <t>US1579 Jaffrey V-Pro Device-G</t>
  </si>
  <si>
    <t>L000010475</t>
  </si>
  <si>
    <t>US2587 - 2587 US Validation-G</t>
  </si>
  <si>
    <t>L000010527</t>
  </si>
  <si>
    <t>FR2546 Molsheim Bldg C LabW-G</t>
  </si>
  <si>
    <t>L000010560</t>
  </si>
  <si>
    <t>FR1064 Molsheim HSO Systems-G</t>
  </si>
  <si>
    <t>L000010568</t>
  </si>
  <si>
    <t>FR2173 Molsheim HSO Quality-G</t>
  </si>
  <si>
    <t>L000010572</t>
  </si>
  <si>
    <t>US1064 Molsheim HSO Systems-G</t>
  </si>
  <si>
    <t>L000010585</t>
  </si>
  <si>
    <t>Management Strategy &amp; OpEx -G</t>
  </si>
  <si>
    <t>L000010609</t>
  </si>
  <si>
    <t>20170 US-St. Louis Facility-G</t>
  </si>
  <si>
    <t>L000010784</t>
  </si>
  <si>
    <t>F13 - MGF Group Compliance -G</t>
  </si>
  <si>
    <t>L000010801</t>
  </si>
  <si>
    <t>MGF Comm Brazil BR10500161 -G</t>
  </si>
  <si>
    <t>L000010813</t>
  </si>
  <si>
    <t>MGF Comm Turkey TR10MS1202 -G</t>
  </si>
  <si>
    <t>L000011155</t>
  </si>
  <si>
    <t>Integration Projects (OTC) -G</t>
  </si>
  <si>
    <t>L000011193</t>
  </si>
  <si>
    <t>Local Function - AT Austria-G</t>
  </si>
  <si>
    <t>L000011195</t>
  </si>
  <si>
    <t>Local Function - BE Belgium-G</t>
  </si>
  <si>
    <t>L000011204</t>
  </si>
  <si>
    <t>Local Function - DE Germany-G</t>
  </si>
  <si>
    <t>L000011206</t>
  </si>
  <si>
    <t>Local Function - EC Ecuador-G</t>
  </si>
  <si>
    <t>L000011213</t>
  </si>
  <si>
    <t>Local Function - HU Hungary-G</t>
  </si>
  <si>
    <t>L000011215</t>
  </si>
  <si>
    <t>Local Function - IE Ireland-G</t>
  </si>
  <si>
    <t>L000011231</t>
  </si>
  <si>
    <t>Local Function - RO Romania-G</t>
  </si>
  <si>
    <t>L000011238</t>
  </si>
  <si>
    <t>Local Function - VN Vietnam-G</t>
  </si>
  <si>
    <t>L000011262</t>
  </si>
  <si>
    <t>514700 PM-OSL-G Postservice-G</t>
  </si>
  <si>
    <t>L000011277</t>
  </si>
  <si>
    <t>9534 NA Fringe Benefits CAD-G</t>
  </si>
  <si>
    <t>L000011278</t>
  </si>
  <si>
    <t>9534 NA Fringe Benefits USD-G</t>
  </si>
  <si>
    <t>L000011326</t>
  </si>
  <si>
    <t>9871 - Business Development-G</t>
  </si>
  <si>
    <t>L000011615</t>
  </si>
  <si>
    <t>PSBIOP EMEA PROJECT MANAGER-G</t>
  </si>
  <si>
    <t>L000011638</t>
  </si>
  <si>
    <t>L000011656</t>
  </si>
  <si>
    <t>Commercial Excellence EMEA -G</t>
  </si>
  <si>
    <t>L000011682</t>
  </si>
  <si>
    <t>Customer Applications APAC -G</t>
  </si>
  <si>
    <t>L000011687</t>
  </si>
  <si>
    <t>Commercial Excellence APAC -G</t>
  </si>
  <si>
    <t>L000011702</t>
  </si>
  <si>
    <t>PS7210$$$0000025531 Emprove-G</t>
  </si>
  <si>
    <t>L000011753</t>
  </si>
  <si>
    <t>691201 Head of GSA Services-G</t>
  </si>
  <si>
    <t>L000011773</t>
  </si>
  <si>
    <t>95635 - Bad debt (MX Sigma)-G</t>
  </si>
  <si>
    <t>L000011800</t>
  </si>
  <si>
    <t>MX10315097 - FM Research MX-G</t>
  </si>
  <si>
    <t>L000011819</t>
  </si>
  <si>
    <t>WE Academia - OP adjustment-G</t>
  </si>
  <si>
    <t>L000011848</t>
  </si>
  <si>
    <t>2125C03266 Israel Sales_ILS-G</t>
  </si>
  <si>
    <t>L000011872</t>
  </si>
  <si>
    <t>RS Sales _ China Northeast -G</t>
  </si>
  <si>
    <t>L000011874</t>
  </si>
  <si>
    <t>RS Sales _ China Southeast -G</t>
  </si>
  <si>
    <t>L000011920</t>
  </si>
  <si>
    <t>Customer Strategy/Insights -G</t>
  </si>
  <si>
    <t>L000011967</t>
  </si>
  <si>
    <t>AS Sales Enablement General-G</t>
  </si>
  <si>
    <t>L000011995</t>
  </si>
  <si>
    <t>L000011997</t>
  </si>
  <si>
    <t>Attrition - LS-AST MSX APAC-G</t>
  </si>
  <si>
    <t>L000012001</t>
  </si>
  <si>
    <t>SLS Commercial APAC - Savings</t>
  </si>
  <si>
    <t>L000012003</t>
  </si>
  <si>
    <t>2032C05318 Field Sales 1 PT-G</t>
  </si>
  <si>
    <t>L000012004</t>
  </si>
  <si>
    <t>SE 1919C05730 - LS-SEI I&amp;T -G</t>
  </si>
  <si>
    <t>L000012024</t>
  </si>
  <si>
    <t>BM - Comm WEU - Adjustment -G</t>
  </si>
  <si>
    <t>L000012043</t>
  </si>
  <si>
    <t>L000012080</t>
  </si>
  <si>
    <t>CL - SE - US Capitalization-G</t>
  </si>
  <si>
    <t>L000012096</t>
  </si>
  <si>
    <t>2107TW NEXT - The Woodlands-G</t>
  </si>
  <si>
    <t>L000012119</t>
  </si>
  <si>
    <t>Cherokee Operations Quality-G</t>
  </si>
  <si>
    <t>L000012168</t>
  </si>
  <si>
    <t>Absorption ACOs - MWK Pack -G</t>
  </si>
  <si>
    <t>L000012185</t>
  </si>
  <si>
    <t>CN LE2119 Wuxi SU Warehouse-G</t>
  </si>
  <si>
    <t>L000012286</t>
  </si>
  <si>
    <t>Studio Expansion-Greenfield-G</t>
  </si>
  <si>
    <t>L000012422</t>
  </si>
  <si>
    <t>AS - Sales Enablement Mgmt -G</t>
  </si>
  <si>
    <t>L000012451</t>
  </si>
  <si>
    <t>Molsheim MLS RTU - Freight -G</t>
  </si>
  <si>
    <t>L000012505</t>
  </si>
  <si>
    <t>BM - SBS ValM Mktg Services-G</t>
  </si>
  <si>
    <t>L000012523</t>
  </si>
  <si>
    <t>Jigani Oligos Manufacturing-G</t>
  </si>
  <si>
    <t>L000012524</t>
  </si>
  <si>
    <t>CN LE1618 Beijing Warehouse-G</t>
  </si>
  <si>
    <t>L000012525</t>
  </si>
  <si>
    <t>CN LE2118 Beijing Warehouse-G</t>
  </si>
  <si>
    <t>L000012533</t>
  </si>
  <si>
    <t>PS1042$PSFF_000000000000000-G</t>
  </si>
  <si>
    <t>L000012635</t>
  </si>
  <si>
    <t>PS1000MX10319730 TSS Mexico-G</t>
  </si>
  <si>
    <t>L000012760</t>
  </si>
  <si>
    <t>PS.7001586008 CDMO Strategy-G</t>
  </si>
  <si>
    <t>L000012889</t>
  </si>
  <si>
    <t>20237 StL Engineering Group-G</t>
  </si>
  <si>
    <t>L000012892</t>
  </si>
  <si>
    <t>Application Lab - Singapore-G</t>
  </si>
  <si>
    <t>L000012901</t>
  </si>
  <si>
    <t>LS-OHM-S MPV Sheboygan site-G</t>
  </si>
  <si>
    <t>L000012920</t>
  </si>
  <si>
    <t>AS - General R&amp;D Adjustment-G</t>
  </si>
  <si>
    <t>L000012921</t>
  </si>
  <si>
    <t>AS - General ISS Adjustment-G</t>
  </si>
  <si>
    <t>L000012955</t>
  </si>
  <si>
    <t>CN90Z03725 Studio Expansion-G</t>
  </si>
  <si>
    <t>L000012976</t>
  </si>
  <si>
    <t>EUR - G6Z EQ Animal Affairs-G</t>
  </si>
  <si>
    <t>L000013046</t>
  </si>
  <si>
    <t>2081 - FR Mobius Management-G</t>
  </si>
  <si>
    <t>L000013057</t>
  </si>
  <si>
    <t>AS MarCom Tier 1 &amp; 2 TS A&amp;P-G</t>
  </si>
  <si>
    <t>L000013085</t>
  </si>
  <si>
    <t>ISCO sustainability support-G</t>
  </si>
  <si>
    <t>L000013090</t>
  </si>
  <si>
    <t>874100 Ausgangsfrachten HOH-G</t>
  </si>
  <si>
    <t>L000013099</t>
  </si>
  <si>
    <t>USD - Mergers &amp; Acquisitons-G</t>
  </si>
  <si>
    <t>L000013112</t>
  </si>
  <si>
    <t>VWR, Dealers, AMEX, Russia -G</t>
  </si>
  <si>
    <t>L000013168</t>
  </si>
  <si>
    <t>Industrial/Testing/F&amp;B GSA -G</t>
  </si>
  <si>
    <t>L000013193</t>
  </si>
  <si>
    <t>L000013195</t>
  </si>
  <si>
    <t>LW Sales &amp; Service (EEMEA) -G</t>
  </si>
  <si>
    <t>L000013240</t>
  </si>
  <si>
    <t>Advanced Reagents &amp; ZooMab -G</t>
  </si>
  <si>
    <t>L000013316</t>
  </si>
  <si>
    <t>Technology R&amp;D &amp; Partnerships</t>
  </si>
  <si>
    <t>L000013325</t>
  </si>
  <si>
    <t>Technology Leadership Fund -G</t>
  </si>
  <si>
    <t>L000013330</t>
  </si>
  <si>
    <t>L000013382</t>
  </si>
  <si>
    <t>FE9 CL - Intercompany Charges</t>
  </si>
  <si>
    <t>L000013420</t>
  </si>
  <si>
    <t>LS-OPS Value Chain Single Use</t>
  </si>
  <si>
    <t>L000013477</t>
  </si>
  <si>
    <t>LS-OHM-S Gross-expenditure -G</t>
  </si>
  <si>
    <t>O000000002</t>
  </si>
  <si>
    <t>Pooling Service Provider KGaA</t>
  </si>
  <si>
    <t>P000000050</t>
  </si>
  <si>
    <t>P000000056</t>
  </si>
  <si>
    <t>P000000062</t>
  </si>
  <si>
    <t>P000000065</t>
  </si>
  <si>
    <t>P000000072</t>
  </si>
  <si>
    <t>P000000086</t>
  </si>
  <si>
    <t>P000000189</t>
  </si>
  <si>
    <t>P000000207</t>
  </si>
  <si>
    <t>PTOTEDEAC91 - EL-OPG Projects</t>
  </si>
  <si>
    <t>P000000239</t>
  </si>
  <si>
    <t>P000000300</t>
  </si>
  <si>
    <t>P000000379</t>
  </si>
  <si>
    <t>P000000454</t>
  </si>
  <si>
    <t>P000000458</t>
  </si>
  <si>
    <t>P000000466</t>
  </si>
  <si>
    <t>EL-SC Integrated Supply Chain</t>
  </si>
  <si>
    <t>P000000478</t>
  </si>
  <si>
    <t>EL-SC-X Operations Excellence</t>
  </si>
  <si>
    <t>P000000490</t>
  </si>
  <si>
    <t>P000000513</t>
  </si>
  <si>
    <t>P000000557</t>
  </si>
  <si>
    <t>Exceptional Acquisition Costs</t>
  </si>
  <si>
    <t>P000000558</t>
  </si>
  <si>
    <t>Exceptional Integration Costs</t>
  </si>
  <si>
    <t>P000000664</t>
  </si>
  <si>
    <t>P000000753</t>
  </si>
  <si>
    <t>FF0 CP - Intercompany Charges</t>
  </si>
  <si>
    <t>P000000805</t>
  </si>
  <si>
    <t>P000000825</t>
  </si>
  <si>
    <t>P000000862</t>
  </si>
  <si>
    <t>P000000913</t>
  </si>
  <si>
    <t>P000000922</t>
  </si>
  <si>
    <t>P000000942</t>
  </si>
  <si>
    <t>P000000946</t>
  </si>
  <si>
    <t>P000000951</t>
  </si>
  <si>
    <t>P000000959</t>
  </si>
  <si>
    <t>P000000966</t>
  </si>
  <si>
    <t>EL-ND-N DS&amp;S Production Sites</t>
  </si>
  <si>
    <t>P000000980</t>
  </si>
  <si>
    <t>EL-ND-A DS&amp;S Production Sites</t>
  </si>
  <si>
    <t>P000000993</t>
  </si>
  <si>
    <t>EL-ND-K DS&amp;S Production Sites</t>
  </si>
  <si>
    <t>PL_E1_TWAA</t>
  </si>
  <si>
    <t>ProcOrd_TW Hsinchu Plant_TWAA</t>
  </si>
  <si>
    <t>PL_E1_TWAD</t>
  </si>
  <si>
    <t>ProcOrd_TW Taoyuan Plant_TWAD</t>
  </si>
  <si>
    <t>PL_E2_DE50</t>
  </si>
  <si>
    <t>ProcOrd_Darmstadt_DE50_1261DA</t>
  </si>
  <si>
    <t>PL_E4_IE02</t>
  </si>
  <si>
    <t>ProcOrd_Sigma-Aldrich Ireland</t>
  </si>
  <si>
    <t>RDC0000136</t>
  </si>
  <si>
    <t>G000000050</t>
  </si>
  <si>
    <t>F81 PO - Group Procurement_I</t>
  </si>
  <si>
    <t>G000000095</t>
  </si>
  <si>
    <t>G000000106</t>
  </si>
  <si>
    <t>GN0 SQ - Group SQ Governance</t>
  </si>
  <si>
    <t>G000000111</t>
  </si>
  <si>
    <t>G000000134</t>
  </si>
  <si>
    <t>GY1 PS - Patents Electronics</t>
  </si>
  <si>
    <t>G000000169</t>
  </si>
  <si>
    <t>GP8 TR - Group Treasury (L2)</t>
  </si>
  <si>
    <t>G000000235</t>
  </si>
  <si>
    <t>G000000289</t>
  </si>
  <si>
    <t>IT-IOC EUS EMEA Central-East</t>
  </si>
  <si>
    <t>G000000351</t>
  </si>
  <si>
    <t>G000000363</t>
  </si>
  <si>
    <t>G000000378</t>
  </si>
  <si>
    <t>SM-ED Digit.Eng.&amp;Proj. Exe_I</t>
  </si>
  <si>
    <t>G000000394</t>
  </si>
  <si>
    <t>G000000411</t>
  </si>
  <si>
    <t>G000000413</t>
  </si>
  <si>
    <t>G000000427</t>
  </si>
  <si>
    <t>SO-CF Gewerbliche Vermietung</t>
  </si>
  <si>
    <t>G000000428</t>
  </si>
  <si>
    <t>PM-OPG-TS Bldg. Costs/Rental</t>
  </si>
  <si>
    <t>G000000433</t>
  </si>
  <si>
    <t>G000000435</t>
  </si>
  <si>
    <t>G000000436</t>
  </si>
  <si>
    <t>G000000437</t>
  </si>
  <si>
    <t>SM-SP Permits &amp; Envirionment</t>
  </si>
  <si>
    <t>G000000438</t>
  </si>
  <si>
    <t>SM-SO Occupa.&amp;Process Safety</t>
  </si>
  <si>
    <t>G000000495</t>
  </si>
  <si>
    <t>G000000497</t>
  </si>
  <si>
    <t>G000000499</t>
  </si>
  <si>
    <t>G000000537</t>
  </si>
  <si>
    <t>G000000555</t>
  </si>
  <si>
    <t>Other Corporate Exceptionals</t>
  </si>
  <si>
    <t>G000000631</t>
  </si>
  <si>
    <t>G000000652</t>
  </si>
  <si>
    <t>F87 ST - Digital Head Office</t>
  </si>
  <si>
    <t>G000000730</t>
  </si>
  <si>
    <t>G000000765</t>
  </si>
  <si>
    <t>GDF ST - Technology Scouting</t>
  </si>
  <si>
    <t>G000000769</t>
  </si>
  <si>
    <t>GNB SQ-SCB Sec. Bus. Enable.</t>
  </si>
  <si>
    <t>G000000868</t>
  </si>
  <si>
    <t>G000000888</t>
  </si>
  <si>
    <t>G000000980</t>
  </si>
  <si>
    <t>SuSo FS Infrastructure Bldg.</t>
  </si>
  <si>
    <t>G000000984</t>
  </si>
  <si>
    <t>SuSo SC Infrastructure Bldg.</t>
  </si>
  <si>
    <t>G000000989</t>
  </si>
  <si>
    <t>SuSo LH Infrastructure Bldg.</t>
  </si>
  <si>
    <t>G000000998</t>
  </si>
  <si>
    <t>G000001032</t>
  </si>
  <si>
    <t>SM-EP FreiflÃ¤chen Gernsheim</t>
  </si>
  <si>
    <t>G000001045</t>
  </si>
  <si>
    <t>SM GHM Full Service GebÃ¤ude</t>
  </si>
  <si>
    <t>G000001048</t>
  </si>
  <si>
    <t>SM GHM Shell &amp; Core GebÃ¤ude</t>
  </si>
  <si>
    <t>G000001058</t>
  </si>
  <si>
    <t>G000001062</t>
  </si>
  <si>
    <t>G000001072</t>
  </si>
  <si>
    <t>G000001092</t>
  </si>
  <si>
    <t>SM-EO Full Service Darmstadt</t>
  </si>
  <si>
    <t>H000000011</t>
  </si>
  <si>
    <t>Industrial Customer Business</t>
  </si>
  <si>
    <t>H000000194</t>
  </si>
  <si>
    <t>PM Saint Pierre and Miquelon</t>
  </si>
  <si>
    <t>H000000372</t>
  </si>
  <si>
    <t>SX Sint Maarten (Dutch part)</t>
  </si>
  <si>
    <t>H000000461</t>
  </si>
  <si>
    <t>Global Biotech Manufacturing</t>
  </si>
  <si>
    <t>H000000562</t>
  </si>
  <si>
    <t>1261DA Darmstadt Pharma Prod</t>
  </si>
  <si>
    <t>H000000647</t>
  </si>
  <si>
    <t>Environment, Health &amp; Safety</t>
  </si>
  <si>
    <t>H000000650</t>
  </si>
  <si>
    <t>Global Demand Planning Local</t>
  </si>
  <si>
    <t>H000000663</t>
  </si>
  <si>
    <t>1215QM Quality Mollet Pharma</t>
  </si>
  <si>
    <t>H000000674</t>
  </si>
  <si>
    <t>Quality - Global Development</t>
  </si>
  <si>
    <t>H000000703</t>
  </si>
  <si>
    <t>BF-B9 General Medicine Local</t>
  </si>
  <si>
    <t>H000000710</t>
  </si>
  <si>
    <t>BF-E4 Fertility Technologies</t>
  </si>
  <si>
    <t>H000000720</t>
  </si>
  <si>
    <t>H000000750</t>
  </si>
  <si>
    <t>Oncogenic Signaling Research</t>
  </si>
  <si>
    <t>H000000882</t>
  </si>
  <si>
    <t>L4 General Infrastructure_HC</t>
  </si>
  <si>
    <t>H000000886</t>
  </si>
  <si>
    <t>L8 General Administration_HC</t>
  </si>
  <si>
    <t>H000000920</t>
  </si>
  <si>
    <t>FG1 Commercial International</t>
  </si>
  <si>
    <t>H000000985</t>
  </si>
  <si>
    <t>ES - Business Unit Fertility</t>
  </si>
  <si>
    <t>H000001142</t>
  </si>
  <si>
    <t>AU - ISS and Sales Promotion</t>
  </si>
  <si>
    <t>H000001186</t>
  </si>
  <si>
    <t>ID - Sales Promotion-Thyroid</t>
  </si>
  <si>
    <t>H000001194</t>
  </si>
  <si>
    <t>ID - Sales Promotion-Erbitux</t>
  </si>
  <si>
    <t>H000001209</t>
  </si>
  <si>
    <t>ID - Medical Activities-Endo</t>
  </si>
  <si>
    <t>H000001392</t>
  </si>
  <si>
    <t>CN - Onco ERB Sales Shanghai</t>
  </si>
  <si>
    <t>H000001393</t>
  </si>
  <si>
    <t>CN - Onco ERB Sales Jiangzhe</t>
  </si>
  <si>
    <t>H000001395</t>
  </si>
  <si>
    <t>CN - Onco ERB Sales CtrlWest</t>
  </si>
  <si>
    <t>H000001397</t>
  </si>
  <si>
    <t>CN - Onco ERB Sales Director</t>
  </si>
  <si>
    <t>H000001401</t>
  </si>
  <si>
    <t>CN - Onco TT Sales Northeast</t>
  </si>
  <si>
    <t>H000001404</t>
  </si>
  <si>
    <t>CN - Onco TT Sales Southeast</t>
  </si>
  <si>
    <t>H000001406</t>
  </si>
  <si>
    <t>CN - Onco TT Sales CtrlSouth</t>
  </si>
  <si>
    <t>H000001439</t>
  </si>
  <si>
    <t>CN - FD Field Force CC sales</t>
  </si>
  <si>
    <t>H000001484</t>
  </si>
  <si>
    <t>CN - FD SP MKT Non - HCP MCM</t>
  </si>
  <si>
    <t>H000001522</t>
  </si>
  <si>
    <t>CN - Local studies Fertility</t>
  </si>
  <si>
    <t>H000001527</t>
  </si>
  <si>
    <t>CN - Medical Team Erbitux MA</t>
  </si>
  <si>
    <t>H000001533</t>
  </si>
  <si>
    <t>CN - Medical Team Erbitux ME</t>
  </si>
  <si>
    <t>H000001560</t>
  </si>
  <si>
    <t>CN - FF BO-Business Research</t>
  </si>
  <si>
    <t>H000001581</t>
  </si>
  <si>
    <t>CN - ISS CCD-Commercial Head</t>
  </si>
  <si>
    <t>H000001613</t>
  </si>
  <si>
    <t>FR - Sales promotion Erbitux</t>
  </si>
  <si>
    <t>H000001639</t>
  </si>
  <si>
    <t>FR - Medical non R&amp;D Erbitux</t>
  </si>
  <si>
    <t>H000001693</t>
  </si>
  <si>
    <t>FR - Pharma responsabilities</t>
  </si>
  <si>
    <t>H000001718</t>
  </si>
  <si>
    <t>BE - Local Studies Mavenclad</t>
  </si>
  <si>
    <t>H000001727</t>
  </si>
  <si>
    <t>BE - Medical BU Ferti &amp; CM&amp;E</t>
  </si>
  <si>
    <t>H000001774</t>
  </si>
  <si>
    <t>DE - N&amp;I Local R&amp;D - Studies</t>
  </si>
  <si>
    <t>H000001793</t>
  </si>
  <si>
    <t>DE - Other Operating Expense</t>
  </si>
  <si>
    <t>H000001832</t>
  </si>
  <si>
    <t>IE - Medical non R&amp;D Erbitux</t>
  </si>
  <si>
    <t>H000001921</t>
  </si>
  <si>
    <t>IT - Sales Promotion Com.Ex.</t>
  </si>
  <si>
    <t>H000001925</t>
  </si>
  <si>
    <t>IT - Market Access Territory</t>
  </si>
  <si>
    <t>H000001944</t>
  </si>
  <si>
    <t>PT - Sales promotion Erbitux</t>
  </si>
  <si>
    <t>H000001948</t>
  </si>
  <si>
    <t>PT - Business Unit Fertility</t>
  </si>
  <si>
    <t>H000001961</t>
  </si>
  <si>
    <t>PT - Medical Dptm Management</t>
  </si>
  <si>
    <t>H000001972</t>
  </si>
  <si>
    <t>PT - Market Access &amp; Pricing</t>
  </si>
  <si>
    <t>H000001973</t>
  </si>
  <si>
    <t>PT - Market Acess Department</t>
  </si>
  <si>
    <t>H000001976</t>
  </si>
  <si>
    <t>PT - Patient Access projects</t>
  </si>
  <si>
    <t>H000001998</t>
  </si>
  <si>
    <t>CH - OMS (special exp) CME&amp;F</t>
  </si>
  <si>
    <t>H000002052</t>
  </si>
  <si>
    <t>NL - Local Studies Mavenclad</t>
  </si>
  <si>
    <t>H000002061</t>
  </si>
  <si>
    <t>NL - Medical BU Ferti &amp; CM&amp;E</t>
  </si>
  <si>
    <t>H000002117</t>
  </si>
  <si>
    <t>GB - Medical non R&amp;D Erbitux</t>
  </si>
  <si>
    <t>H000002186</t>
  </si>
  <si>
    <t>DK - Market Access &amp; Pricing</t>
  </si>
  <si>
    <t>H000002221</t>
  </si>
  <si>
    <t>EE - Market Access &amp; Pricing</t>
  </si>
  <si>
    <t>H000002256</t>
  </si>
  <si>
    <t>FI - Market Access &amp; Pricing</t>
  </si>
  <si>
    <t>H000002295</t>
  </si>
  <si>
    <t>GR - Market Access &amp; Pricing</t>
  </si>
  <si>
    <t>H000002330</t>
  </si>
  <si>
    <t>LV - Market Access &amp; Pricing</t>
  </si>
  <si>
    <t>H000002365</t>
  </si>
  <si>
    <t>LT - Market Access &amp; Pricing</t>
  </si>
  <si>
    <t>H000002400</t>
  </si>
  <si>
    <t>NO - Market Access &amp; Pricing</t>
  </si>
  <si>
    <t>H000002435</t>
  </si>
  <si>
    <t>SE - Market Access &amp; Pricing</t>
  </si>
  <si>
    <t>H000002452</t>
  </si>
  <si>
    <t>JP - Other income&amp;Expense FE</t>
  </si>
  <si>
    <t>H000002469</t>
  </si>
  <si>
    <t>JP - Medical non R&amp;D FE Tech</t>
  </si>
  <si>
    <t>H000002484</t>
  </si>
  <si>
    <t>AR - Sales Promotion Erbitux</t>
  </si>
  <si>
    <t>H000002503</t>
  </si>
  <si>
    <t>AR - Patient Support Program</t>
  </si>
  <si>
    <t>H000002515</t>
  </si>
  <si>
    <t>AR - Medical Activities CM&amp;E</t>
  </si>
  <si>
    <t>H000002527</t>
  </si>
  <si>
    <t>AR - Market Access Mavenclad</t>
  </si>
  <si>
    <t>H000002528</t>
  </si>
  <si>
    <t>AR - Market Access Fertility</t>
  </si>
  <si>
    <t>H000002529</t>
  </si>
  <si>
    <t>H000002550</t>
  </si>
  <si>
    <t>BR - Sales Promotion Erbitux</t>
  </si>
  <si>
    <t>H000002593</t>
  </si>
  <si>
    <t>BR - Medical non R&amp;D Erbitux</t>
  </si>
  <si>
    <t>H000002625</t>
  </si>
  <si>
    <t>BR - Dummy cost objects OOEI</t>
  </si>
  <si>
    <t>H000002646</t>
  </si>
  <si>
    <t>CL - Medical General &amp; Staff</t>
  </si>
  <si>
    <t>H000002675</t>
  </si>
  <si>
    <t>EC - Field Force Specialties</t>
  </si>
  <si>
    <t>H000002743</t>
  </si>
  <si>
    <t>MX - Sales Promotion Erbitux</t>
  </si>
  <si>
    <t>H000002754</t>
  </si>
  <si>
    <t>MX - BU Head N&amp;I &amp; Fertility</t>
  </si>
  <si>
    <t>H000002770</t>
  </si>
  <si>
    <t>MX - Field Force Regional CM</t>
  </si>
  <si>
    <t>H000002792</t>
  </si>
  <si>
    <t>MX - Medical Activities Endo</t>
  </si>
  <si>
    <t>H000002867</t>
  </si>
  <si>
    <t>LATAM - Sales Promotion CM&amp;E</t>
  </si>
  <si>
    <t>H000002951</t>
  </si>
  <si>
    <t>EG - Market Access &amp; Pricing</t>
  </si>
  <si>
    <t>H000003224</t>
  </si>
  <si>
    <t>NE - Events Management &amp; P2P</t>
  </si>
  <si>
    <t>H000003402</t>
  </si>
  <si>
    <t>ZA - Market Access &amp; Pricing</t>
  </si>
  <si>
    <t>H000003466</t>
  </si>
  <si>
    <t>TR - Sales Promotion Erbitux</t>
  </si>
  <si>
    <t>H000003481</t>
  </si>
  <si>
    <t>TR - Field Force Endo &amp;Neuro</t>
  </si>
  <si>
    <t>H000003511</t>
  </si>
  <si>
    <t>TR - Market Access &amp; Pricing</t>
  </si>
  <si>
    <t>H000003657</t>
  </si>
  <si>
    <t>US - MAPS - Access Marketing</t>
  </si>
  <si>
    <t>H000003679</t>
  </si>
  <si>
    <t>H000003701</t>
  </si>
  <si>
    <t>H000003722</t>
  </si>
  <si>
    <t>H000003845</t>
  </si>
  <si>
    <t>H000003886</t>
  </si>
  <si>
    <t>US - Office of the President</t>
  </si>
  <si>
    <t>H000003888</t>
  </si>
  <si>
    <t>H000003897</t>
  </si>
  <si>
    <t>CA - Total Medical Education</t>
  </si>
  <si>
    <t>H000003943</t>
  </si>
  <si>
    <t>H000003966</t>
  </si>
  <si>
    <t>CA - TA Direct Market Access</t>
  </si>
  <si>
    <t>H000003970</t>
  </si>
  <si>
    <t>CA - Other Expenses &amp; Income</t>
  </si>
  <si>
    <t>H000003978</t>
  </si>
  <si>
    <t>ES - Sales Promotion Erbitux</t>
  </si>
  <si>
    <t>H000003993</t>
  </si>
  <si>
    <t>ES - Medical non R&amp;D Erbitux</t>
  </si>
  <si>
    <t>H000004003</t>
  </si>
  <si>
    <t>ES - Medical Studies Erbitux</t>
  </si>
  <si>
    <t>H000004007</t>
  </si>
  <si>
    <t>ES - Medical Studies  CMC&amp;GM</t>
  </si>
  <si>
    <t>H000004011</t>
  </si>
  <si>
    <t>ES - Market Research Studies</t>
  </si>
  <si>
    <t>H000004109</t>
  </si>
  <si>
    <t>CO - Dummy cost objects OOEI</t>
  </si>
  <si>
    <t>H000004174</t>
  </si>
  <si>
    <t>G1D PO - Sourcing Healthcare</t>
  </si>
  <si>
    <t>H000004266</t>
  </si>
  <si>
    <t>Qualtiy - Local Subsidiaries</t>
  </si>
  <si>
    <t>IT06042250</t>
  </si>
  <si>
    <t>IT06050900</t>
  </si>
  <si>
    <t>IT-LY Life Science Decentral</t>
  </si>
  <si>
    <t>IT06130200</t>
  </si>
  <si>
    <t>IT06900104</t>
  </si>
  <si>
    <t>L000005054</t>
  </si>
  <si>
    <t>CL-  Mgmt Admin - DE698214-G</t>
  </si>
  <si>
    <t>L000005063</t>
  </si>
  <si>
    <t>CL - Product- ISS DE698202-G</t>
  </si>
  <si>
    <t>L000005117</t>
  </si>
  <si>
    <t>AAIT Commerical Head (NA) -G</t>
  </si>
  <si>
    <t>L000005146</t>
  </si>
  <si>
    <t>XXXXX - Proligo Specialist-G</t>
  </si>
  <si>
    <t>L000005152</t>
  </si>
  <si>
    <t>South I&amp;T Commercial (WE) -G</t>
  </si>
  <si>
    <t>L000005240</t>
  </si>
  <si>
    <t>AA - Marketing - Attrition-G</t>
  </si>
  <si>
    <t>L000005272</t>
  </si>
  <si>
    <t>US-6901 - AA R&amp;D Supelco 1-G</t>
  </si>
  <si>
    <t>L000005289</t>
  </si>
  <si>
    <t>AA - R&amp;D RM and Workflows -G</t>
  </si>
  <si>
    <t>L000005295</t>
  </si>
  <si>
    <t>US-6000 - Investment RM RR-G</t>
  </si>
  <si>
    <t>L000005308</t>
  </si>
  <si>
    <t>20256 Laclede Building Tax-G</t>
  </si>
  <si>
    <t>L000005311</t>
  </si>
  <si>
    <t>AS Mgmt BT Projects - SG&amp;A-G</t>
  </si>
  <si>
    <t>L000005337</t>
  </si>
  <si>
    <t>AS - Royalties &amp; Licenses -G</t>
  </si>
  <si>
    <t>L000005338</t>
  </si>
  <si>
    <t>AS AA Royalties &amp; Licenses-G</t>
  </si>
  <si>
    <t>L000005340</t>
  </si>
  <si>
    <t>AS BM Royalties &amp; Licenses-G</t>
  </si>
  <si>
    <t>L000005342</t>
  </si>
  <si>
    <t>AS LW Royalties &amp; Licenses-G</t>
  </si>
  <si>
    <t>L000005364</t>
  </si>
  <si>
    <t>US20592 S&amp;S Data Analytics-G</t>
  </si>
  <si>
    <t>L000005373</t>
  </si>
  <si>
    <t>AS - MarCom AA &amp; DxS Team -G</t>
  </si>
  <si>
    <t>L000005420</t>
  </si>
  <si>
    <t>AS - MarCom Services Team -G</t>
  </si>
  <si>
    <t>L000005425</t>
  </si>
  <si>
    <t>L000005426</t>
  </si>
  <si>
    <t>L000005437</t>
  </si>
  <si>
    <t>L000005443</t>
  </si>
  <si>
    <t>L000005444</t>
  </si>
  <si>
    <t>Attrition - LS-ASO MSX PMO-G</t>
  </si>
  <si>
    <t>L000005639</t>
  </si>
  <si>
    <t>BM - Comm APAC - RM India -G</t>
  </si>
  <si>
    <t>L000005642</t>
  </si>
  <si>
    <t>BM - Comm APAC - RM Japan -G</t>
  </si>
  <si>
    <t>L000005674</t>
  </si>
  <si>
    <t>IT-2025C01304 BM Mktg Mgmt-G</t>
  </si>
  <si>
    <t>L000005684</t>
  </si>
  <si>
    <t>CH-56225 BM Media Sigma CH-G</t>
  </si>
  <si>
    <t>L000005693</t>
  </si>
  <si>
    <t>DE-695800 BM Regulatory DE-G</t>
  </si>
  <si>
    <t>L000005721</t>
  </si>
  <si>
    <t>US5881 - BM North Sales NA-G</t>
  </si>
  <si>
    <t>L000005723</t>
  </si>
  <si>
    <t>US5883 - BM South Sales NA-G</t>
  </si>
  <si>
    <t>L000005742</t>
  </si>
  <si>
    <t>US9207 - BM RD Patent Fees-G</t>
  </si>
  <si>
    <t>L000005760</t>
  </si>
  <si>
    <t>BM - RD - Internal Orders -G</t>
  </si>
  <si>
    <t>L000005769</t>
  </si>
  <si>
    <t>Sales Western Europe (BM) -G</t>
  </si>
  <si>
    <t>L000005779</t>
  </si>
  <si>
    <t>FR5775 - BM WEU Field Mktg-G</t>
  </si>
  <si>
    <t>L000005784</t>
  </si>
  <si>
    <t>FR3077 - BM WEU Validation-G</t>
  </si>
  <si>
    <t>L000005813</t>
  </si>
  <si>
    <t>BE2010C01300 - BM WEU West-G</t>
  </si>
  <si>
    <t>L000005825</t>
  </si>
  <si>
    <t>US-1306 55 BM Mktg Ops BCS-G</t>
  </si>
  <si>
    <t>L000005843</t>
  </si>
  <si>
    <t>DxRM - Tissue Diagnostics -G</t>
  </si>
  <si>
    <t>L000005894</t>
  </si>
  <si>
    <t>L000005946</t>
  </si>
  <si>
    <t>L000005965</t>
  </si>
  <si>
    <t>LW - Facilities (only HCs)-G</t>
  </si>
  <si>
    <t>L000005967</t>
  </si>
  <si>
    <t>FS -- Field Service LATAM -G</t>
  </si>
  <si>
    <t>L000006135</t>
  </si>
  <si>
    <t>LW - Marketing South Korea-G</t>
  </si>
  <si>
    <t>L000006140</t>
  </si>
  <si>
    <t>LW - Sales Promotion India-G</t>
  </si>
  <si>
    <t>L000006141</t>
  </si>
  <si>
    <t>LW - Sales Promotion Japan-G</t>
  </si>
  <si>
    <t>L000006155</t>
  </si>
  <si>
    <t>LW - CA5723 - Sales Canada-G</t>
  </si>
  <si>
    <t>L000006163</t>
  </si>
  <si>
    <t>LW _ US5752 _ Sales South -G</t>
  </si>
  <si>
    <t>L000006166</t>
  </si>
  <si>
    <t>LW - Sales NA - Northeast -G</t>
  </si>
  <si>
    <t>L000006184</t>
  </si>
  <si>
    <t>LW - 52935 - Sales Ireland-G</t>
  </si>
  <si>
    <t>L000006189</t>
  </si>
  <si>
    <t>LW - 1756CS5773 - Sales UK-G</t>
  </si>
  <si>
    <t>L000006197</t>
  </si>
  <si>
    <t>LW - Sales WE - Telesales -G</t>
  </si>
  <si>
    <t>L000006207</t>
  </si>
  <si>
    <t>LW - FR5773 - Sales France-G</t>
  </si>
  <si>
    <t>L000007025</t>
  </si>
  <si>
    <t>PS700061019903ER E2E Sales-G</t>
  </si>
  <si>
    <t>L000007078</t>
  </si>
  <si>
    <t>LSS.20330 BioVV - Strategy-G</t>
  </si>
  <si>
    <t>L000007094</t>
  </si>
  <si>
    <t>BioVV - Innovation - Mgmt -G</t>
  </si>
  <si>
    <t>L000007099</t>
  </si>
  <si>
    <t>PS.311 VGT Bioprocessing 2-G</t>
  </si>
  <si>
    <t>L000007121</t>
  </si>
  <si>
    <t>Contract Testing Services -G</t>
  </si>
  <si>
    <t>L000007484</t>
  </si>
  <si>
    <t>PSCSIAL.0000051961 Emprove-G</t>
  </si>
  <si>
    <t>L000007491</t>
  </si>
  <si>
    <t>PS000400756636 EMPROVE F&amp;S-G</t>
  </si>
  <si>
    <t>L000007503</t>
  </si>
  <si>
    <t>PS000400759826 CCM Emprove-G</t>
  </si>
  <si>
    <t>L000007515</t>
  </si>
  <si>
    <t>PS1000FR60637000 GPP - CCC-G</t>
  </si>
  <si>
    <t>L000007745</t>
  </si>
  <si>
    <t>2025C03561 WE Distribution-G</t>
  </si>
  <si>
    <t>L000007746</t>
  </si>
  <si>
    <t>1756CS7355 SD MGMT UK SIAL-G</t>
  </si>
  <si>
    <t>L000007749</t>
  </si>
  <si>
    <t>699500 RS VWR &amp; WE SD MGMT-G</t>
  </si>
  <si>
    <t>L000007751</t>
  </si>
  <si>
    <t>DE40MS1313 WE Distribution-G</t>
  </si>
  <si>
    <t>L000007752</t>
  </si>
  <si>
    <t>2034C01313 WE Distribution-G</t>
  </si>
  <si>
    <t>L000007753</t>
  </si>
  <si>
    <t>FR10MM2710 WE Distribution-G</t>
  </si>
  <si>
    <t>L000007803</t>
  </si>
  <si>
    <t>Material Sciences and F&amp;F -G</t>
  </si>
  <si>
    <t>L000008160</t>
  </si>
  <si>
    <t>CO10100100 Bank &amp; ins fees-G</t>
  </si>
  <si>
    <t>L000008203</t>
  </si>
  <si>
    <t>GT10GT7Q14 - Sales T2 (GT)-G</t>
  </si>
  <si>
    <t>L000008226</t>
  </si>
  <si>
    <t>PA10CR0Q14 Field Force PCO-G</t>
  </si>
  <si>
    <t>L000008231</t>
  </si>
  <si>
    <t>PA10PA0Q14 Field Force PCO-G</t>
  </si>
  <si>
    <t>L000008324</t>
  </si>
  <si>
    <t>China Customer Excellence -G</t>
  </si>
  <si>
    <t>L000008325</t>
  </si>
  <si>
    <t>61019903SS - Sales Support-G</t>
  </si>
  <si>
    <t>L000008362</t>
  </si>
  <si>
    <t>Regional Marketing (APAC) -G</t>
  </si>
  <si>
    <t>L000008383</t>
  </si>
  <si>
    <t>India Customer Excellence -G</t>
  </si>
  <si>
    <t>L000008396</t>
  </si>
  <si>
    <t>eCommerce &amp; Digital Japan -G</t>
  </si>
  <si>
    <t>L000008405</t>
  </si>
  <si>
    <t>Japan Customer Excellence -G</t>
  </si>
  <si>
    <t>L000008406</t>
  </si>
  <si>
    <t>Cust Excellence ISS, Japan-G</t>
  </si>
  <si>
    <t>L000008427</t>
  </si>
  <si>
    <t>S Korea Bad Debt - Applied-G</t>
  </si>
  <si>
    <t>L000008443</t>
  </si>
  <si>
    <t>Freight Rev - RS Singapore-G</t>
  </si>
  <si>
    <t>L000008538</t>
  </si>
  <si>
    <t>Freight Rev - RS Indonesia-G</t>
  </si>
  <si>
    <t>L000008669</t>
  </si>
  <si>
    <t>Collection Bad Debt CEX-WE-G</t>
  </si>
  <si>
    <t>L000008798</t>
  </si>
  <si>
    <t>DA665500 - CS Germany (DA)-G</t>
  </si>
  <si>
    <t>L000008835</t>
  </si>
  <si>
    <t>FMKT_Field Marketing (ZA_)-G</t>
  </si>
  <si>
    <t>L000008862</t>
  </si>
  <si>
    <t>553490 - Korrektur einbeh.-G</t>
  </si>
  <si>
    <t>L000008958</t>
  </si>
  <si>
    <t>Customer Excellence Greece-G</t>
  </si>
  <si>
    <t>L000009084</t>
  </si>
  <si>
    <t>Sales Pharma # Management -G</t>
  </si>
  <si>
    <t>L000009183</t>
  </si>
  <si>
    <t>RS General Tools &amp; ADP R&amp;D-G</t>
  </si>
  <si>
    <t>L000009193</t>
  </si>
  <si>
    <t>RS External Innovation R&amp;D-G</t>
  </si>
  <si>
    <t>L000009280</t>
  </si>
  <si>
    <t>CN LE2119 Wuxi Import/Exp.-G</t>
  </si>
  <si>
    <t>L000009287</t>
  </si>
  <si>
    <t>IN LE2123 Jigani Warehouse-G</t>
  </si>
  <si>
    <t>L000009288</t>
  </si>
  <si>
    <t>IN LE1961 Mumbai Warehouse-G</t>
  </si>
  <si>
    <t>L000009304</t>
  </si>
  <si>
    <t>Regional APAC Distribution-G</t>
  </si>
  <si>
    <t>L000009341</t>
  </si>
  <si>
    <t>Nantong  PIS Manufacturing-G</t>
  </si>
  <si>
    <t>L000009342</t>
  </si>
  <si>
    <t>Nantong  RTU Manufacturing-G</t>
  </si>
  <si>
    <t>L000009387</t>
  </si>
  <si>
    <t>Regional APAC Supply Chain-G</t>
  </si>
  <si>
    <t>L000009405</t>
  </si>
  <si>
    <t>Production Planning (API) -G</t>
  </si>
  <si>
    <t>L000009442</t>
  </si>
  <si>
    <t>T63000 - LS-OEL-DQ Quality-G</t>
  </si>
  <si>
    <t>L000009586</t>
  </si>
  <si>
    <t>20143G - Dekalb Operations-G</t>
  </si>
  <si>
    <t>L000009657</t>
  </si>
  <si>
    <t>Israel Local Distribution -G</t>
  </si>
  <si>
    <t>L000009740</t>
  </si>
  <si>
    <t>1584 - Temecula OEM Dx Mfg-G</t>
  </si>
  <si>
    <t>L000009763</t>
  </si>
  <si>
    <t>GTO MGMT Adj - Amort. COGs-G</t>
  </si>
  <si>
    <t>L000009777</t>
  </si>
  <si>
    <t>GTO MGMT Adj - Inv. Reval.-G</t>
  </si>
  <si>
    <t>L000009789</t>
  </si>
  <si>
    <t>GTO MGMT Adj - Whsg &amp; Dist-G</t>
  </si>
  <si>
    <t>L000009792</t>
  </si>
  <si>
    <t>Research Israel Adjustment-G</t>
  </si>
  <si>
    <t>L000009916</t>
  </si>
  <si>
    <t>Darmstadt &amp; HOH - Freight -G</t>
  </si>
  <si>
    <t>L000009941</t>
  </si>
  <si>
    <t>Total LS Freight Costs NA -G</t>
  </si>
  <si>
    <t>L000009942</t>
  </si>
  <si>
    <t>Distr Center MW - Freight -G</t>
  </si>
  <si>
    <t>L000009946</t>
  </si>
  <si>
    <t>Other NA Cluster 1 Freight-G</t>
  </si>
  <si>
    <t>L000009953</t>
  </si>
  <si>
    <t>Other NA Cluster 2 Freight-G</t>
  </si>
  <si>
    <t>L000009965</t>
  </si>
  <si>
    <t>Distribution EMEA &amp; LATAM -G</t>
  </si>
  <si>
    <t>L000009973</t>
  </si>
  <si>
    <t>Global Transportation SIAL-G</t>
  </si>
  <si>
    <t>L000010031</t>
  </si>
  <si>
    <t>L000010073</t>
  </si>
  <si>
    <t>Rio de Janeiro Operations -G</t>
  </si>
  <si>
    <t>L000010075</t>
  </si>
  <si>
    <t>400759412G - TOLSO SCH CCV-G</t>
  </si>
  <si>
    <t>L000010085</t>
  </si>
  <si>
    <t>DA Inventory Revaluations -G</t>
  </si>
  <si>
    <t>L000010140</t>
  </si>
  <si>
    <t>DA Other cost allocations -G</t>
  </si>
  <si>
    <t>L000010161</t>
  </si>
  <si>
    <t>HOB LS-OIS Administration -G</t>
  </si>
  <si>
    <t>L000010163</t>
  </si>
  <si>
    <t>HOB LS-OIS Energy &amp; Waste -G</t>
  </si>
  <si>
    <t>L000010166</t>
  </si>
  <si>
    <t>631500 - LS-OIS-OF Filling-G</t>
  </si>
  <si>
    <t>L000010170</t>
  </si>
  <si>
    <t>631700 - LS-OIS-OQ Quality-G</t>
  </si>
  <si>
    <t>L000010173</t>
  </si>
  <si>
    <t>HOB LS-OIS Tech. Services -G</t>
  </si>
  <si>
    <t>L000010176</t>
  </si>
  <si>
    <t>636111G - SAP NEXT LKU HOB-G</t>
  </si>
  <si>
    <t>L000010249</t>
  </si>
  <si>
    <t>FR10M3980M PATENTS ESTAPOR-G</t>
  </si>
  <si>
    <t>L000010263</t>
  </si>
  <si>
    <t>BF8002MPV- 8002 Resale MPV-G</t>
  </si>
  <si>
    <t>L000010451</t>
  </si>
  <si>
    <t>US1572 Jaffrey Pellicon Ii-G</t>
  </si>
  <si>
    <t>L000010487</t>
  </si>
  <si>
    <t>1871 - FR Molsheim BOTTLE2-G</t>
  </si>
  <si>
    <t>L000010492</t>
  </si>
  <si>
    <t>FR1044 Molsheim Novaseptum-G</t>
  </si>
  <si>
    <t>L000010501</t>
  </si>
  <si>
    <t>FR1058POV Molsheim Molding-G</t>
  </si>
  <si>
    <t>L000010580</t>
  </si>
  <si>
    <t>LS-OOB Glob. Pack. Mat. DE-G</t>
  </si>
  <si>
    <t>L000010582</t>
  </si>
  <si>
    <t>LS-OOB Glob. Pack. Mat. US-G</t>
  </si>
  <si>
    <t>L000010622</t>
  </si>
  <si>
    <t>IT &amp; IT Business Projects -G</t>
  </si>
  <si>
    <t>L000010802</t>
  </si>
  <si>
    <t>MGF Comm China 6107AD5701 -G</t>
  </si>
  <si>
    <t>L000010805</t>
  </si>
  <si>
    <t>MGF Comm India 6203991333 -G</t>
  </si>
  <si>
    <t>L000011121</t>
  </si>
  <si>
    <t>9415 _ LS Corporate Giving-G</t>
  </si>
  <si>
    <t>L000011197</t>
  </si>
  <si>
    <t>Local Function - BR Brazil-G</t>
  </si>
  <si>
    <t>L000011198</t>
  </si>
  <si>
    <t>Local Function - CA Canada-G</t>
  </si>
  <si>
    <t>L000011208</t>
  </si>
  <si>
    <t>Local Function - FR France-G</t>
  </si>
  <si>
    <t>L000011210</t>
  </si>
  <si>
    <t>Local Function - GR Greece-G</t>
  </si>
  <si>
    <t>L000011221</t>
  </si>
  <si>
    <t>Local Function - MX Mexico-G</t>
  </si>
  <si>
    <t>L000011225</t>
  </si>
  <si>
    <t>Local Function - NO Norway-G</t>
  </si>
  <si>
    <t>L000011229</t>
  </si>
  <si>
    <t>Local Function - PL Poland-G</t>
  </si>
  <si>
    <t>L000011233</t>
  </si>
  <si>
    <t>Local Function - SE Sweden-G</t>
  </si>
  <si>
    <t>L000011236</t>
  </si>
  <si>
    <t>Local Function - TW Taiwan-G</t>
  </si>
  <si>
    <t>L000011265</t>
  </si>
  <si>
    <t>533423 MM Gauss Chemicals -G</t>
  </si>
  <si>
    <t>L000011345</t>
  </si>
  <si>
    <t>L000011646</t>
  </si>
  <si>
    <t>PS7210$$$1756CS5754 PSC PP-G</t>
  </si>
  <si>
    <t>L000011700</t>
  </si>
  <si>
    <t>PSEmprove CCM STL Broadway-G</t>
  </si>
  <si>
    <t>L000011758</t>
  </si>
  <si>
    <t>US.5226.541 Buy Merck 1975-G</t>
  </si>
  <si>
    <t>L000011769</t>
  </si>
  <si>
    <t>RS Commercial SAP Next SBS-G</t>
  </si>
  <si>
    <t>L000011779</t>
  </si>
  <si>
    <t>BR10770040 - Digital Sales-G</t>
  </si>
  <si>
    <t>L000011840</t>
  </si>
  <si>
    <t>Customer Excellence Russia-G</t>
  </si>
  <si>
    <t>L000011860</t>
  </si>
  <si>
    <t>Premium/Contributions/Fees-G</t>
  </si>
  <si>
    <t>L000011873</t>
  </si>
  <si>
    <t>RS Sales - China Northeast-G</t>
  </si>
  <si>
    <t>L000011875</t>
  </si>
  <si>
    <t>RS Sales - China Southeast-G</t>
  </si>
  <si>
    <t>L000011969</t>
  </si>
  <si>
    <t>IN2123C00070 AS MarCom SBS-G</t>
  </si>
  <si>
    <t>L000012012</t>
  </si>
  <si>
    <t>2123C00062 - SBS AA PM Ops-G</t>
  </si>
  <si>
    <t>L000012044</t>
  </si>
  <si>
    <t>Flow Cytometry Divestment -G</t>
  </si>
  <si>
    <t>L000012095</t>
  </si>
  <si>
    <t>2148CM IVDR - Rocklin IVDR-G</t>
  </si>
  <si>
    <t>L000012111</t>
  </si>
  <si>
    <t>Production Planning (Bio) -G</t>
  </si>
  <si>
    <t>L000012117</t>
  </si>
  <si>
    <t>Cherokee Operations Buffer-G</t>
  </si>
  <si>
    <t>L000012123</t>
  </si>
  <si>
    <t>CC 160 - General Insurance-G</t>
  </si>
  <si>
    <t>L000012164</t>
  </si>
  <si>
    <t>Absorption ACOs - Hamburg -G</t>
  </si>
  <si>
    <t>L000012179</t>
  </si>
  <si>
    <t>633100G - LS-ODR-LOD Pack.-G</t>
  </si>
  <si>
    <t>L000012216</t>
  </si>
  <si>
    <t>Mexico - Other admin costs-G</t>
  </si>
  <si>
    <t>L000012244</t>
  </si>
  <si>
    <t>ISCO Unassigned and Other -G</t>
  </si>
  <si>
    <t>L000012263</t>
  </si>
  <si>
    <t>EI9688 SBS IC Inv Receiver-G</t>
  </si>
  <si>
    <t>L000012264</t>
  </si>
  <si>
    <t>UK9688 SBS IC Inv Receiver-G</t>
  </si>
  <si>
    <t>L000012271</t>
  </si>
  <si>
    <t>ADJ 3110170000 Field Force-G</t>
  </si>
  <si>
    <t>L000012303</t>
  </si>
  <si>
    <t>CHF - FE6 MGF Corp Affairs-G</t>
  </si>
  <si>
    <t>L000012304</t>
  </si>
  <si>
    <t>USD - FE6 MGF Corp Affairs-G</t>
  </si>
  <si>
    <t>L000012415</t>
  </si>
  <si>
    <t>ANZ Commercial Excellence -G</t>
  </si>
  <si>
    <t>L000012444</t>
  </si>
  <si>
    <t>LW - Sales LATAM - Brazil -G</t>
  </si>
  <si>
    <t>L000012445</t>
  </si>
  <si>
    <t>LW - Sales LATAM - Mexico -G</t>
  </si>
  <si>
    <t>L000012486</t>
  </si>
  <si>
    <t>L000012492</t>
  </si>
  <si>
    <t>US5740 AS Sales Enablement-G</t>
  </si>
  <si>
    <t>L000012496</t>
  </si>
  <si>
    <t>L000012746</t>
  </si>
  <si>
    <t>PS000400762139 Telios Cogs-G</t>
  </si>
  <si>
    <t>L000012753</t>
  </si>
  <si>
    <t>2123C00073 - RE-WE-Aca-SBS-G</t>
  </si>
  <si>
    <t>L000012798</t>
  </si>
  <si>
    <t>QSSG Healthcare Allocation-G</t>
  </si>
  <si>
    <t>L000012811</t>
  </si>
  <si>
    <t>CDMO Acceleration Start-Up-G</t>
  </si>
  <si>
    <t>L000012845</t>
  </si>
  <si>
    <t>Shanghai Warehouse Project-G</t>
  </si>
  <si>
    <t>L000012874</t>
  </si>
  <si>
    <t>604460G - D33 mRNA Project-G</t>
  </si>
  <si>
    <t>L000012876</t>
  </si>
  <si>
    <t>620200G - LS-IOS Pack.Eng.-G</t>
  </si>
  <si>
    <t>L000012887</t>
  </si>
  <si>
    <t>StL Stationary Engineering-G</t>
  </si>
  <si>
    <t>L000012911</t>
  </si>
  <si>
    <t>ACE sustainability support-G</t>
  </si>
  <si>
    <t>L000012916</t>
  </si>
  <si>
    <t>FS - 1756CS0005 BioM FS UK-G</t>
  </si>
  <si>
    <t>L000012962</t>
  </si>
  <si>
    <t>10453 Soc Media Governance-G</t>
  </si>
  <si>
    <t>L000012982</t>
  </si>
  <si>
    <t>ANZ- Commercial Excellence-G</t>
  </si>
  <si>
    <t>L000013049</t>
  </si>
  <si>
    <t>L000013064</t>
  </si>
  <si>
    <t>Target reaching PCO GSA&amp;SD-G</t>
  </si>
  <si>
    <t>L000013100</t>
  </si>
  <si>
    <t>EUR- Mergers &amp; Acquisitons-G</t>
  </si>
  <si>
    <t>L000013191</t>
  </si>
  <si>
    <t>Solution Scientist- Japan -G</t>
  </si>
  <si>
    <t>L000013196</t>
  </si>
  <si>
    <t>LW -- Field Service EEMEA -G</t>
  </si>
  <si>
    <t>L000013253</t>
  </si>
  <si>
    <t>Darmstadt Allocations out -G</t>
  </si>
  <si>
    <t>L000013264</t>
  </si>
  <si>
    <t>Customer Support 1 - DACH -G</t>
  </si>
  <si>
    <t>L000013272</t>
  </si>
  <si>
    <t>BioVV - Technical Leaders -G</t>
  </si>
  <si>
    <t>L000013292</t>
  </si>
  <si>
    <t>L000013309</t>
  </si>
  <si>
    <t>DxRM Prod Mgt Ops - Projects</t>
  </si>
  <si>
    <t>L000013394</t>
  </si>
  <si>
    <t>L000013450</t>
  </si>
  <si>
    <t>Western Europe &amp; Middle East</t>
  </si>
  <si>
    <t>L000013478</t>
  </si>
  <si>
    <t>LS-OHM-S Conversion Costs -G</t>
  </si>
  <si>
    <t>P000000043</t>
  </si>
  <si>
    <t>EL-PS Sales &amp; Marketing Head</t>
  </si>
  <si>
    <t>P000000048</t>
  </si>
  <si>
    <t>P000000127</t>
  </si>
  <si>
    <t>P000000180</t>
  </si>
  <si>
    <t>GrEx, SRF-US-UB, Urbana, USA</t>
  </si>
  <si>
    <t>P000000191</t>
  </si>
  <si>
    <t>P000000249</t>
  </si>
  <si>
    <t>P000000279</t>
  </si>
  <si>
    <t>P000000391</t>
  </si>
  <si>
    <t>P000000420</t>
  </si>
  <si>
    <t>L4 General Infrastructure_EL</t>
  </si>
  <si>
    <t>P000000424</t>
  </si>
  <si>
    <t>L8 General Administration_EL</t>
  </si>
  <si>
    <t>P000000456</t>
  </si>
  <si>
    <t>P000000467</t>
  </si>
  <si>
    <t>EL-SC-C Customer Fulfillment</t>
  </si>
  <si>
    <t>P000000486</t>
  </si>
  <si>
    <t>P000000568</t>
  </si>
  <si>
    <t>P000000571</t>
  </si>
  <si>
    <t>EL-CN-S Semi Materials China</t>
  </si>
  <si>
    <t>P000000605</t>
  </si>
  <si>
    <t>P000000606</t>
  </si>
  <si>
    <t>P000000734</t>
  </si>
  <si>
    <t>EL-ND-K Other Korea Gen.Man.</t>
  </si>
  <si>
    <t>P000000808</t>
  </si>
  <si>
    <t>THF-TW-JP, Kaohsiung, Taiwan</t>
  </si>
  <si>
    <t>P000000864</t>
  </si>
  <si>
    <t>P000000875</t>
  </si>
  <si>
    <t>GrEx, PAT-US-MA, Martin, USA</t>
  </si>
  <si>
    <t>P000000879</t>
  </si>
  <si>
    <t>GrEx, PLA-US-DA, Dallas, USA</t>
  </si>
  <si>
    <t>P000000932</t>
  </si>
  <si>
    <t>P000000934</t>
  </si>
  <si>
    <t>P000000956</t>
  </si>
  <si>
    <t>P000000986</t>
  </si>
  <si>
    <t>G000000072</t>
  </si>
  <si>
    <t>G000000132</t>
  </si>
  <si>
    <t>GP0 PS - Patents Healthcare</t>
  </si>
  <si>
    <t>G000000137</t>
  </si>
  <si>
    <t>F85 IR - Investor Relations</t>
  </si>
  <si>
    <t>G000000162</t>
  </si>
  <si>
    <t>F89 IC - Inhouse Consulting</t>
  </si>
  <si>
    <t>G000000181</t>
  </si>
  <si>
    <t>GUC FM - Global Real Estate</t>
  </si>
  <si>
    <t>G000000244</t>
  </si>
  <si>
    <t>G000000246</t>
  </si>
  <si>
    <t>G000000276</t>
  </si>
  <si>
    <t>G000000348</t>
  </si>
  <si>
    <t>G000000373</t>
  </si>
  <si>
    <t>SM-E Engineering Services_I</t>
  </si>
  <si>
    <t>G000000385</t>
  </si>
  <si>
    <t>G000000393</t>
  </si>
  <si>
    <t>G000000422</t>
  </si>
  <si>
    <t>G000000440</t>
  </si>
  <si>
    <t>SM-Verrechn. / Sachkosten_I</t>
  </si>
  <si>
    <t>G000000446</t>
  </si>
  <si>
    <t>G000000466</t>
  </si>
  <si>
    <t>G000000468</t>
  </si>
  <si>
    <t>G000000469</t>
  </si>
  <si>
    <t>G000000481</t>
  </si>
  <si>
    <t>S01-K00510 LEAN HC Other DD</t>
  </si>
  <si>
    <t>G000000491</t>
  </si>
  <si>
    <t>SM-EC Site Darmstadt Spitze</t>
  </si>
  <si>
    <t>G000000502</t>
  </si>
  <si>
    <t>SM-EC Site Gernsheim Spitze</t>
  </si>
  <si>
    <t>G000000510</t>
  </si>
  <si>
    <t>SM-EC Verrechnungs. KST GHM</t>
  </si>
  <si>
    <t>G000000525</t>
  </si>
  <si>
    <t>G000000650</t>
  </si>
  <si>
    <t>F87 ST-P - Digital Products</t>
  </si>
  <si>
    <t>G000000699</t>
  </si>
  <si>
    <t>G000000704</t>
  </si>
  <si>
    <t>FK4 BX-F - ERP Exceptionals</t>
  </si>
  <si>
    <t>G000000714</t>
  </si>
  <si>
    <t>FK6 BX-P - ERP Exceptionals</t>
  </si>
  <si>
    <t>G000000762</t>
  </si>
  <si>
    <t>Finished Corporate Projects</t>
  </si>
  <si>
    <t>G000000770</t>
  </si>
  <si>
    <t>GNB SQ-SCI Cyber Incid. M&amp;R</t>
  </si>
  <si>
    <t>G000000884</t>
  </si>
  <si>
    <t>G000000894</t>
  </si>
  <si>
    <t>G000000896</t>
  </si>
  <si>
    <t>G000000967</t>
  </si>
  <si>
    <t>SM GHM Full Service Gebäude</t>
  </si>
  <si>
    <t>G000000970</t>
  </si>
  <si>
    <t>SM GHM Shell &amp; Core Gebäude</t>
  </si>
  <si>
    <t>G000000997</t>
  </si>
  <si>
    <t>G000001015</t>
  </si>
  <si>
    <t>G000001024</t>
  </si>
  <si>
    <t>G000001030</t>
  </si>
  <si>
    <t>LH GebÃ¤ude LS Warehouse DA</t>
  </si>
  <si>
    <t>G000001075</t>
  </si>
  <si>
    <t>G000001093</t>
  </si>
  <si>
    <t>H000000004</t>
  </si>
  <si>
    <t>Divisional Management - FB2</t>
  </si>
  <si>
    <t>H000000256</t>
  </si>
  <si>
    <t>CF Central African Republic</t>
  </si>
  <si>
    <t>H000000373</t>
  </si>
  <si>
    <t>TC Turks and Caicos Islands</t>
  </si>
  <si>
    <t>H000000376</t>
  </si>
  <si>
    <t>VG Virgin Islands (British)</t>
  </si>
  <si>
    <t>H000000421</t>
  </si>
  <si>
    <t>MP Northern Mariana Islands</t>
  </si>
  <si>
    <t>H000000507</t>
  </si>
  <si>
    <t>Global Pharma Manufacturing</t>
  </si>
  <si>
    <t>H000000607</t>
  </si>
  <si>
    <t>1814AS Merck Serono , Japan</t>
  </si>
  <si>
    <t>H000000616</t>
  </si>
  <si>
    <t>H000000672</t>
  </si>
  <si>
    <t>1823QM Quality - Montevideo</t>
  </si>
  <si>
    <t>H000000747</t>
  </si>
  <si>
    <t>Exploratory Cancer Research</t>
  </si>
  <si>
    <t>H000000810</t>
  </si>
  <si>
    <t>Global Patient Safety_other</t>
  </si>
  <si>
    <t>H000000860</t>
  </si>
  <si>
    <t>Chemical Pharma Development</t>
  </si>
  <si>
    <t>H000000865</t>
  </si>
  <si>
    <t>Pharmaceutical Technologies</t>
  </si>
  <si>
    <t>H000000929</t>
  </si>
  <si>
    <t>Switzerland &amp; Liechtenstein</t>
  </si>
  <si>
    <t>H000000938</t>
  </si>
  <si>
    <t>FAB Business Innovation Mgt</t>
  </si>
  <si>
    <t>H000000947</t>
  </si>
  <si>
    <t>Strategy Realization Office</t>
  </si>
  <si>
    <t>H000001065</t>
  </si>
  <si>
    <t>Public-Private Partnerships</t>
  </si>
  <si>
    <t>H000001160</t>
  </si>
  <si>
    <t>HK - General Manager Office</t>
  </si>
  <si>
    <t>H000001172</t>
  </si>
  <si>
    <t>IN - Medical Director India</t>
  </si>
  <si>
    <t>H000001298</t>
  </si>
  <si>
    <t>TH - ISS - General Medicine</t>
  </si>
  <si>
    <t>H000001374</t>
  </si>
  <si>
    <t>CN - CM&amp;E ISS County Market</t>
  </si>
  <si>
    <t>H000001402</t>
  </si>
  <si>
    <t>CN - Onco TT Sales Shanghai</t>
  </si>
  <si>
    <t>H000001403</t>
  </si>
  <si>
    <t>CN - Onco TT Sales Jiangzhe</t>
  </si>
  <si>
    <t>H000001405</t>
  </si>
  <si>
    <t>CN - Onco TT Sales CtrlWest</t>
  </si>
  <si>
    <t>H000001485</t>
  </si>
  <si>
    <t>CN - FD Sales Promotion MKT</t>
  </si>
  <si>
    <t>H000001494</t>
  </si>
  <si>
    <t>CN - FT Sales Promotion MKT</t>
  </si>
  <si>
    <t>H000001511</t>
  </si>
  <si>
    <t>CN - Medical Team Fertility</t>
  </si>
  <si>
    <t>H000001563</t>
  </si>
  <si>
    <t>CN - FF BO-Event Management</t>
  </si>
  <si>
    <t>H000001649</t>
  </si>
  <si>
    <t>FR - Clinical studies Rebif</t>
  </si>
  <si>
    <t>H000001690</t>
  </si>
  <si>
    <t>FR - Tender management team</t>
  </si>
  <si>
    <t>H000001725</t>
  </si>
  <si>
    <t>BE - Local Studies Bavencio</t>
  </si>
  <si>
    <t>H000001726</t>
  </si>
  <si>
    <t>BE - Local Studies Tepmetko</t>
  </si>
  <si>
    <t>H000001734</t>
  </si>
  <si>
    <t>BE - Headcount Med. General</t>
  </si>
  <si>
    <t>H000001941</t>
  </si>
  <si>
    <t>PT - Business Unit Oncology</t>
  </si>
  <si>
    <t>H000001957</t>
  </si>
  <si>
    <t>PT - Sales Promotion Cardio</t>
  </si>
  <si>
    <t>H000001974</t>
  </si>
  <si>
    <t>PT - Market Access Projects</t>
  </si>
  <si>
    <t>H000001986</t>
  </si>
  <si>
    <t>CH - OMS (special exp) Onco</t>
  </si>
  <si>
    <t>H000002059</t>
  </si>
  <si>
    <t>NL - Local Studies Bavencio</t>
  </si>
  <si>
    <t>H000002060</t>
  </si>
  <si>
    <t>NL - Local Studies Tepmetko</t>
  </si>
  <si>
    <t>H000002068</t>
  </si>
  <si>
    <t>NL - Headcount Med. General</t>
  </si>
  <si>
    <t>H000002175</t>
  </si>
  <si>
    <t>DK - Local Studies Oncology</t>
  </si>
  <si>
    <t>H000002178</t>
  </si>
  <si>
    <t>DK - Medical activities N&amp;I</t>
  </si>
  <si>
    <t>H000002210</t>
  </si>
  <si>
    <t>EE - Local Studies Oncology</t>
  </si>
  <si>
    <t>H000002213</t>
  </si>
  <si>
    <t>EE - Medical activities N&amp;I</t>
  </si>
  <si>
    <t>H000002245</t>
  </si>
  <si>
    <t>FI - Local Studies Oncology</t>
  </si>
  <si>
    <t>H000002248</t>
  </si>
  <si>
    <t>FI - Medical activities N&amp;I</t>
  </si>
  <si>
    <t>H000002286</t>
  </si>
  <si>
    <t>GR - Local Studies Oncology</t>
  </si>
  <si>
    <t>H000002288</t>
  </si>
  <si>
    <t>GR - Medical activities N&amp;I</t>
  </si>
  <si>
    <t>H000002319</t>
  </si>
  <si>
    <t>LV - Local Studies Oncology</t>
  </si>
  <si>
    <t>H000002322</t>
  </si>
  <si>
    <t>LV - Medical activities N&amp;I</t>
  </si>
  <si>
    <t>H000002354</t>
  </si>
  <si>
    <t>LT - Local Studies Oncology</t>
  </si>
  <si>
    <t>H000002357</t>
  </si>
  <si>
    <t>LT - Medical activities N&amp;I</t>
  </si>
  <si>
    <t>H000002389</t>
  </si>
  <si>
    <t>NO - Local Studies Oncology</t>
  </si>
  <si>
    <t>H000002392</t>
  </si>
  <si>
    <t>NO - Medical activities N&amp;I</t>
  </si>
  <si>
    <t>H000002424</t>
  </si>
  <si>
    <t>SE - Local Studies Oncology</t>
  </si>
  <si>
    <t>H000002427</t>
  </si>
  <si>
    <t>SE - Medical activities N&amp;I</t>
  </si>
  <si>
    <t>H000002466</t>
  </si>
  <si>
    <t>JP - Local R&amp;D FE Treatment</t>
  </si>
  <si>
    <t>H000002494</t>
  </si>
  <si>
    <t>AR - Sales Promotion Saizen</t>
  </si>
  <si>
    <t>H000002510</t>
  </si>
  <si>
    <t>AR - Medical Activities N&amp;I</t>
  </si>
  <si>
    <t>H000002521</t>
  </si>
  <si>
    <t>AR - Market Access Oncology</t>
  </si>
  <si>
    <t>H000002523</t>
  </si>
  <si>
    <t>AR - Market Access Bavencio</t>
  </si>
  <si>
    <t>H000002524</t>
  </si>
  <si>
    <t>AR - Market Access Tepmetko</t>
  </si>
  <si>
    <t>H000002533</t>
  </si>
  <si>
    <t>AR - Receivables allowances</t>
  </si>
  <si>
    <t>H000002544</t>
  </si>
  <si>
    <t>BO - Receivables allowances</t>
  </si>
  <si>
    <t>H000002574</t>
  </si>
  <si>
    <t>BR - Field Force Cardiology</t>
  </si>
  <si>
    <t>H000002575</t>
  </si>
  <si>
    <t>BR - Field Force Metabolism</t>
  </si>
  <si>
    <t>H000002619</t>
  </si>
  <si>
    <t>BR - Administration MAP/GAP</t>
  </si>
  <si>
    <t>H000002641</t>
  </si>
  <si>
    <t>CL - Field Force Endo/Ferti</t>
  </si>
  <si>
    <t>H000002658</t>
  </si>
  <si>
    <t>CL - Medical Activities N&amp;I</t>
  </si>
  <si>
    <t>H000002677</t>
  </si>
  <si>
    <t>EC - Field Force N&amp;I &amp; Endo</t>
  </si>
  <si>
    <t>H000002678</t>
  </si>
  <si>
    <t>EC - ISS Specialty Business</t>
  </si>
  <si>
    <t>H000002722</t>
  </si>
  <si>
    <t>GT - Sales Promotion CMC&amp;GM</t>
  </si>
  <si>
    <t>H000002771</t>
  </si>
  <si>
    <t>MX - Field Force Metabolism</t>
  </si>
  <si>
    <t>H000002777</t>
  </si>
  <si>
    <t>MX - Sales Promotion Cardio</t>
  </si>
  <si>
    <t>H000002809</t>
  </si>
  <si>
    <t>PA - Sales Promotion CMC&amp;GM</t>
  </si>
  <si>
    <t>H000002865</t>
  </si>
  <si>
    <t>LATAM - Sales Promotion N&amp;I</t>
  </si>
  <si>
    <t>H000002868</t>
  </si>
  <si>
    <t>LATAM - Medical - Local R&amp;D</t>
  </si>
  <si>
    <t>H000002915</t>
  </si>
  <si>
    <t>AO - Sales Promo Activities</t>
  </si>
  <si>
    <t>H000002918</t>
  </si>
  <si>
    <t>H000002942</t>
  </si>
  <si>
    <t>EG - Marketing N&amp;I Oncology</t>
  </si>
  <si>
    <t>H000002944</t>
  </si>
  <si>
    <t>EG - Sales Promo Activities</t>
  </si>
  <si>
    <t>H000002986</t>
  </si>
  <si>
    <t>IR - Sales Promo Activities</t>
  </si>
  <si>
    <t>H000002990</t>
  </si>
  <si>
    <t>H000002994</t>
  </si>
  <si>
    <t>H000002998</t>
  </si>
  <si>
    <t>H000003023</t>
  </si>
  <si>
    <t>IQ - Sales Promo Activities</t>
  </si>
  <si>
    <t>H000003027</t>
  </si>
  <si>
    <t>H000003031</t>
  </si>
  <si>
    <t>H000003034</t>
  </si>
  <si>
    <t>H000003078</t>
  </si>
  <si>
    <t>JO - Sales Promo Activities</t>
  </si>
  <si>
    <t>H000003082</t>
  </si>
  <si>
    <t>H000003085</t>
  </si>
  <si>
    <t>H000003088</t>
  </si>
  <si>
    <t>H000003116</t>
  </si>
  <si>
    <t>KE - Sales Promo Activities</t>
  </si>
  <si>
    <t>H000003136</t>
  </si>
  <si>
    <t>LB - Sales Promo Activities</t>
  </si>
  <si>
    <t>H000003139</t>
  </si>
  <si>
    <t>H000003142</t>
  </si>
  <si>
    <t>H000003145</t>
  </si>
  <si>
    <t>H000003173</t>
  </si>
  <si>
    <t>LY - Sales Promo Activities</t>
  </si>
  <si>
    <t>H000003189</t>
  </si>
  <si>
    <t>MA - Marketing Onco &amp; Neuro</t>
  </si>
  <si>
    <t>H000003256</t>
  </si>
  <si>
    <t>PS - Sales Promo Activities</t>
  </si>
  <si>
    <t>H000003259</t>
  </si>
  <si>
    <t>H000003262</t>
  </si>
  <si>
    <t>H000003265</t>
  </si>
  <si>
    <t>H000003395</t>
  </si>
  <si>
    <t>ZA - Sales Promo Activities</t>
  </si>
  <si>
    <t>H000003406</t>
  </si>
  <si>
    <t>SY - Sales Promo Activities</t>
  </si>
  <si>
    <t>H000003410</t>
  </si>
  <si>
    <t>H000003413</t>
  </si>
  <si>
    <t>H000003417</t>
  </si>
  <si>
    <t>H000003479</t>
  </si>
  <si>
    <t>TR - Sales Promotion Saizen</t>
  </si>
  <si>
    <t>H000003535</t>
  </si>
  <si>
    <t>UA - Registration Neurology</t>
  </si>
  <si>
    <t>H000003538</t>
  </si>
  <si>
    <t>UA - Registration Fertility</t>
  </si>
  <si>
    <t>H000003636</t>
  </si>
  <si>
    <t>AT - General Administration</t>
  </si>
  <si>
    <t>H000003654</t>
  </si>
  <si>
    <t>US - Internal Meetings - FF</t>
  </si>
  <si>
    <t>H000003696</t>
  </si>
  <si>
    <t>US - Thought Leader Liaison</t>
  </si>
  <si>
    <t>H000003717</t>
  </si>
  <si>
    <t>H000003743</t>
  </si>
  <si>
    <t>US - Med Comm, Pubs, Agency</t>
  </si>
  <si>
    <t>H000003763</t>
  </si>
  <si>
    <t>H000003784</t>
  </si>
  <si>
    <t>H000003804</t>
  </si>
  <si>
    <t>H000003824</t>
  </si>
  <si>
    <t>H000003967</t>
  </si>
  <si>
    <t>CA - Regulatory Filing Fees</t>
  </si>
  <si>
    <t>H000003985</t>
  </si>
  <si>
    <t>ES - Sales Promotion Cardio</t>
  </si>
  <si>
    <t>H000003999</t>
  </si>
  <si>
    <t>ES - Medical non R&amp;D Cardio</t>
  </si>
  <si>
    <t>H000004013</t>
  </si>
  <si>
    <t>ES - Projects Corp. Affairs</t>
  </si>
  <si>
    <t>H000004014</t>
  </si>
  <si>
    <t>ES - Projects Communication</t>
  </si>
  <si>
    <t>H000004016</t>
  </si>
  <si>
    <t>ES - FundaciÃ³n Merck Salud</t>
  </si>
  <si>
    <t>H000004162</t>
  </si>
  <si>
    <t>R&amp;D Excellence Center India</t>
  </si>
  <si>
    <t>H000004264</t>
  </si>
  <si>
    <t>Qualtiy - Development sites</t>
  </si>
  <si>
    <t>H000004279</t>
  </si>
  <si>
    <t>DE - BAV Medical Activities</t>
  </si>
  <si>
    <t>H000004280</t>
  </si>
  <si>
    <t>DE - ERB Medical Activities</t>
  </si>
  <si>
    <t>H000004281</t>
  </si>
  <si>
    <t>DE - TEP Medical Activities</t>
  </si>
  <si>
    <t>H000004282</t>
  </si>
  <si>
    <t>DE - XEV Medical Activities</t>
  </si>
  <si>
    <t>H000004287</t>
  </si>
  <si>
    <t>DE - MAV Medical Activities</t>
  </si>
  <si>
    <t>H000004288</t>
  </si>
  <si>
    <t>DE - REB Medical Activities</t>
  </si>
  <si>
    <t>H000004289</t>
  </si>
  <si>
    <t>DE - EVO Medical Activities</t>
  </si>
  <si>
    <t>H000004294</t>
  </si>
  <si>
    <t>DE - SAI Medical Activities</t>
  </si>
  <si>
    <t>H000004295</t>
  </si>
  <si>
    <t>DE - CMC Medical Activities</t>
  </si>
  <si>
    <t>IT06020000</t>
  </si>
  <si>
    <t>IT06040300</t>
  </si>
  <si>
    <t>IT06060800</t>
  </si>
  <si>
    <t>IT06130700</t>
  </si>
  <si>
    <t>IT06900101</t>
  </si>
  <si>
    <t>L000005070</t>
  </si>
  <si>
    <t>GSA Applied Support Team -G</t>
  </si>
  <si>
    <t>L000005071</t>
  </si>
  <si>
    <t>DSI Applied Solutions WEU-G</t>
  </si>
  <si>
    <t>L000005103</t>
  </si>
  <si>
    <t>Industrial Sales- Taiwan -G</t>
  </si>
  <si>
    <t>L000005122</t>
  </si>
  <si>
    <t>US20394 - AAIT Field Mktg-G</t>
  </si>
  <si>
    <t>L000005135</t>
  </si>
  <si>
    <t>20619 - AAIT Inside Sales-G</t>
  </si>
  <si>
    <t>L000005149</t>
  </si>
  <si>
    <t>I&amp;T Commercial Head (WE) -G</t>
  </si>
  <si>
    <t>L000005196</t>
  </si>
  <si>
    <t>West I&amp;T Commercial (WE) -G</t>
  </si>
  <si>
    <t>L000005271</t>
  </si>
  <si>
    <t>AA - R&amp;D Supplies Supelco-G</t>
  </si>
  <si>
    <t>L000005310</t>
  </si>
  <si>
    <t>AS Mgmt BT Projects - R&amp;D-G</t>
  </si>
  <si>
    <t>L000005350</t>
  </si>
  <si>
    <t>Attrition - LS-ASA MSX BD-G</t>
  </si>
  <si>
    <t>L000005365</t>
  </si>
  <si>
    <t>US5909 S&amp;S Data Analytics-G</t>
  </si>
  <si>
    <t>L000005414</t>
  </si>
  <si>
    <t>IT2025C03513 AS MarCom LW-G</t>
  </si>
  <si>
    <t>L000005417</t>
  </si>
  <si>
    <t>AS - MarCom Services A&amp;P -G</t>
  </si>
  <si>
    <t>L000005435</t>
  </si>
  <si>
    <t>L000005446</t>
  </si>
  <si>
    <t>L000005634</t>
  </si>
  <si>
    <t>10860821 - BM Sales Japan-G</t>
  </si>
  <si>
    <t>L000005650</t>
  </si>
  <si>
    <t>7102131510 - BM RM Taiwan-G</t>
  </si>
  <si>
    <t>L000005652</t>
  </si>
  <si>
    <t>BM - Comm APAC - S Korea -G</t>
  </si>
  <si>
    <t>L000005686</t>
  </si>
  <si>
    <t>DE-90260010 BM IPT DE MLS-G</t>
  </si>
  <si>
    <t>L000005696</t>
  </si>
  <si>
    <t>DE-IO BM Trademarks Costs-G</t>
  </si>
  <si>
    <t>L000005703</t>
  </si>
  <si>
    <t>BM - Comm LATAM - Brazil -G</t>
  </si>
  <si>
    <t>L000005713</t>
  </si>
  <si>
    <t>BM - Comm LATAM - Mexico -G</t>
  </si>
  <si>
    <t>L000005725</t>
  </si>
  <si>
    <t>US5629 - BM Field Mktg US-G</t>
  </si>
  <si>
    <t>L000005729</t>
  </si>
  <si>
    <t>BCS1306 50 - BM F&amp;B Sales-G</t>
  </si>
  <si>
    <t>L000005770</t>
  </si>
  <si>
    <t>L000005788</t>
  </si>
  <si>
    <t>GB1756C01307 - BM WEU F&amp;B-G</t>
  </si>
  <si>
    <t>L000005791</t>
  </si>
  <si>
    <t>ES2034C01500 - BM WEU F&amp;B-G</t>
  </si>
  <si>
    <t>L000005793</t>
  </si>
  <si>
    <t>IT2025C01907 - BM WEU F&amp;B-G</t>
  </si>
  <si>
    <t>L000005806</t>
  </si>
  <si>
    <t>SE40MS1300 - BM WEU North-G</t>
  </si>
  <si>
    <t>L000005835</t>
  </si>
  <si>
    <t>FR-6990 BM BSI RD Support-G</t>
  </si>
  <si>
    <t>L000005856</t>
  </si>
  <si>
    <t>DxS - Regional Marketing -G</t>
  </si>
  <si>
    <t>L000005857</t>
  </si>
  <si>
    <t>Dx - Regional Sales Promo-G</t>
  </si>
  <si>
    <t>L000005872</t>
  </si>
  <si>
    <t>Dx WE - Germany (LE 2002)-G</t>
  </si>
  <si>
    <t>L000005881</t>
  </si>
  <si>
    <t>Dx WE - Germany (LE 1930)-G</t>
  </si>
  <si>
    <t>L000005896</t>
  </si>
  <si>
    <t>DxS -Marketing and LFADS -G</t>
  </si>
  <si>
    <t>L000005900</t>
  </si>
  <si>
    <t>DxS Mkg - Field Marketing-G</t>
  </si>
  <si>
    <t>L000006077</t>
  </si>
  <si>
    <t>LW - Attrition Management-G</t>
  </si>
  <si>
    <t>L000006116</t>
  </si>
  <si>
    <t>FS - Field Service Taiwan-G</t>
  </si>
  <si>
    <t>L000006149</t>
  </si>
  <si>
    <t>LW - Sales APAC - Taiwan -G</t>
  </si>
  <si>
    <t>L000006153</t>
  </si>
  <si>
    <t>LW - Sales NA - Attrition-G</t>
  </si>
  <si>
    <t>L000006173</t>
  </si>
  <si>
    <t>LW - Sales WE - Attrition-G</t>
  </si>
  <si>
    <t>L000006299</t>
  </si>
  <si>
    <t>P&amp;FM Commercial Americas -G</t>
  </si>
  <si>
    <t>L000006321</t>
  </si>
  <si>
    <t>PSC00001025.91PSF2.D30 PS-G</t>
  </si>
  <si>
    <t>L000006322</t>
  </si>
  <si>
    <t>PSC00001025.91PSF2.V21 PS-G</t>
  </si>
  <si>
    <t>L000006323</t>
  </si>
  <si>
    <t>PSC00001025.91PSF2.V23 PS-G</t>
  </si>
  <si>
    <t>L000006431</t>
  </si>
  <si>
    <t>L000006568</t>
  </si>
  <si>
    <t>Downstream Business Line -G</t>
  </si>
  <si>
    <t>L000006583</t>
  </si>
  <si>
    <t>PS01010000691900 BioP DSP-G</t>
  </si>
  <si>
    <t>L000006647</t>
  </si>
  <si>
    <t>L000006823</t>
  </si>
  <si>
    <t>PS70007102171426 MM-FF-PS-G</t>
  </si>
  <si>
    <t>L000006936</t>
  </si>
  <si>
    <t>BioVV - Client Project Mgmt</t>
  </si>
  <si>
    <t>L000007082</t>
  </si>
  <si>
    <t>PS.21382 STL APPLIED CCBA-G</t>
  </si>
  <si>
    <t>L000007105</t>
  </si>
  <si>
    <t>BioVV - VGT Project Mgmt -G</t>
  </si>
  <si>
    <t>L000007114</t>
  </si>
  <si>
    <t>PS.OP GENM Attrition SG&amp;A-G</t>
  </si>
  <si>
    <t>L000007532</t>
  </si>
  <si>
    <t>PS64010010860945 PS/ MSAT-G</t>
  </si>
  <si>
    <t>L000007553</t>
  </si>
  <si>
    <t>PS1044PSPP Sale promotion-G</t>
  </si>
  <si>
    <t>L000007715</t>
  </si>
  <si>
    <t>20636 RS Distr NA SIAL US-G</t>
  </si>
  <si>
    <t>L000007731</t>
  </si>
  <si>
    <t>Head of SLS commercial EMEA</t>
  </si>
  <si>
    <t>L000007961</t>
  </si>
  <si>
    <t>Customer Excellence (NA) -G</t>
  </si>
  <si>
    <t>L000007983</t>
  </si>
  <si>
    <t>CEx SBS CEx Effectiveness-G</t>
  </si>
  <si>
    <t>L000007997</t>
  </si>
  <si>
    <t>Head of R&amp;A Commercial US-G</t>
  </si>
  <si>
    <t>L000007998</t>
  </si>
  <si>
    <t>Latin America Commerical -G</t>
  </si>
  <si>
    <t>L000008016</t>
  </si>
  <si>
    <t>BR58687 - CE SP (BR SIAL)-G</t>
  </si>
  <si>
    <t>L000008065</t>
  </si>
  <si>
    <t>95664 Digital Sales Sigma-G</t>
  </si>
  <si>
    <t>L000008110</t>
  </si>
  <si>
    <t>LATAM - Sales Enablement -G</t>
  </si>
  <si>
    <t>L000008287</t>
  </si>
  <si>
    <t>Long Tail Customers (NA) -G</t>
  </si>
  <si>
    <t>L000008294</t>
  </si>
  <si>
    <t>SLS Commercial APAC - Other</t>
  </si>
  <si>
    <t>L000008306</t>
  </si>
  <si>
    <t>ANZ Commercial Marketing -G</t>
  </si>
  <si>
    <t>L000008315</t>
  </si>
  <si>
    <t>RA01AUG -  Research Sales-G</t>
  </si>
  <si>
    <t>L000008359</t>
  </si>
  <si>
    <t>L000008373</t>
  </si>
  <si>
    <t>6203100901 - AA Marketing-G</t>
  </si>
  <si>
    <t>L000008415</t>
  </si>
  <si>
    <t>L000008416</t>
  </si>
  <si>
    <t>Commercial Mktg, S Korea -G</t>
  </si>
  <si>
    <t>L000008421</t>
  </si>
  <si>
    <t>L000008442</t>
  </si>
  <si>
    <t>Singapore SLS Commercial -G</t>
  </si>
  <si>
    <t>L000008553</t>
  </si>
  <si>
    <t>Taiwan Bad Debt - Applied-G</t>
  </si>
  <si>
    <t>L000008626</t>
  </si>
  <si>
    <t>Field Marketing ASCM - FF-G</t>
  </si>
  <si>
    <t>L000008812</t>
  </si>
  <si>
    <t>FR5100 - Commissions (FR)-G</t>
  </si>
  <si>
    <t>L000008850</t>
  </si>
  <si>
    <t>SAL Mgmt_R&amp;A_IVORY COAST -G</t>
  </si>
  <si>
    <t>L000008851</t>
  </si>
  <si>
    <t>Other - SLS EMEA Commercial</t>
  </si>
  <si>
    <t>L000008940</t>
  </si>
  <si>
    <t>SCEE Customer Excellence -G</t>
  </si>
  <si>
    <t>L000008961</t>
  </si>
  <si>
    <t>SEE - Romania &amp; Bulgaria -G</t>
  </si>
  <si>
    <t>L000008969</t>
  </si>
  <si>
    <t>SEE - Slovenia &amp; Croatia -G</t>
  </si>
  <si>
    <t>L000009076</t>
  </si>
  <si>
    <t>ES40MS1307 - RE-WE-Pharma-G</t>
  </si>
  <si>
    <t>L000009079</t>
  </si>
  <si>
    <t>IT41MS1307 - RE-WE-Pharma-G</t>
  </si>
  <si>
    <t>L000009083</t>
  </si>
  <si>
    <t>SE40MS1304 - RE-WE-Pharma-G</t>
  </si>
  <si>
    <t>L000009122</t>
  </si>
  <si>
    <t>SLS - General Sales Promo-G</t>
  </si>
  <si>
    <t>L000009184</t>
  </si>
  <si>
    <t>RS Molecular Reagents R&amp;D-G</t>
  </si>
  <si>
    <t>L000009224</t>
  </si>
  <si>
    <t>APAC Regional Management -G</t>
  </si>
  <si>
    <t>L000009258</t>
  </si>
  <si>
    <t>PH LE1054 Freight Revenue-G</t>
  </si>
  <si>
    <t>L000009267</t>
  </si>
  <si>
    <t>TW LE1266 LanShan Freight-G</t>
  </si>
  <si>
    <t>L000009309</t>
  </si>
  <si>
    <t>Regional SEA Distribution-G</t>
  </si>
  <si>
    <t>L000009338</t>
  </si>
  <si>
    <t>Nantong CCM Manufacturing-G</t>
  </si>
  <si>
    <t>L000009382</t>
  </si>
  <si>
    <t>Supply Chain New Zealand -G</t>
  </si>
  <si>
    <t>L000009384</t>
  </si>
  <si>
    <t>Supply Chain Philippines -G</t>
  </si>
  <si>
    <t>L000009388</t>
  </si>
  <si>
    <t>Regional SEA Supply Chain-G</t>
  </si>
  <si>
    <t>L000009393</t>
  </si>
  <si>
    <t>Supply Chain South Korea -G</t>
  </si>
  <si>
    <t>L000009406</t>
  </si>
  <si>
    <t>T68000 - LS-OEP-MD Berlin-G</t>
  </si>
  <si>
    <t>L000009427</t>
  </si>
  <si>
    <t>56546 Eshmuno Launch Line-G</t>
  </si>
  <si>
    <t>L000009448</t>
  </si>
  <si>
    <t>20203 - LS-OEL-BQ Quality-G</t>
  </si>
  <si>
    <t>L000009460</t>
  </si>
  <si>
    <t>57850 - LS-OEL-IQ Quality-G</t>
  </si>
  <si>
    <t>L000009475</t>
  </si>
  <si>
    <t>25435 - LS-OEL-LQ Quality-G</t>
  </si>
  <si>
    <t>L000009480</t>
  </si>
  <si>
    <t>25474 - LS-OEL-LQ Quality-G</t>
  </si>
  <si>
    <t>L000009511</t>
  </si>
  <si>
    <t>26932 - LS-OEC-CQ Quality-G</t>
  </si>
  <si>
    <t>L000009554</t>
  </si>
  <si>
    <t>SAP NEXT Support - Sigma -G</t>
  </si>
  <si>
    <t>L000009603</t>
  </si>
  <si>
    <t>20196G - Ewing Operations-G</t>
  </si>
  <si>
    <t>L000009606</t>
  </si>
  <si>
    <t>21252 US Ewing - Facility-G</t>
  </si>
  <si>
    <t>L000009693</t>
  </si>
  <si>
    <t>The Woodlands Operations -G</t>
  </si>
  <si>
    <t>L000009721</t>
  </si>
  <si>
    <t>2147 US Ramona - Vivarium-G</t>
  </si>
  <si>
    <t>L000009958</t>
  </si>
  <si>
    <t>LS Inventory Adjustments -G</t>
  </si>
  <si>
    <t>L000010004</t>
  </si>
  <si>
    <t>Argentina - Foreign Trade-G</t>
  </si>
  <si>
    <t>L000010081</t>
  </si>
  <si>
    <t>DA Capitalized Variances -G</t>
  </si>
  <si>
    <t>L000010105</t>
  </si>
  <si>
    <t>DA LS-OII-1 Start-up ILL -G</t>
  </si>
  <si>
    <t>L000010107</t>
  </si>
  <si>
    <t>DA LS-OII-1 Start-up J29 -G</t>
  </si>
  <si>
    <t>L000010109</t>
  </si>
  <si>
    <t>DA LS-OII-1 Start-up MAP -G</t>
  </si>
  <si>
    <t>L000010120</t>
  </si>
  <si>
    <t>DA LS-OII-6 Start-up CCM -G</t>
  </si>
  <si>
    <t>L000010138</t>
  </si>
  <si>
    <t>DA Other Allocations CCV -G</t>
  </si>
  <si>
    <t>L000010177</t>
  </si>
  <si>
    <t>HOB Top Side Adjustments -G</t>
  </si>
  <si>
    <t>L000010210</t>
  </si>
  <si>
    <t>SHE/MWK P Dev Process A&amp;F-G</t>
  </si>
  <si>
    <t>L000010245</t>
  </si>
  <si>
    <t>BRM - Estapor Production -G</t>
  </si>
  <si>
    <t>L000010254</t>
  </si>
  <si>
    <t>BF6704 - 6704 Engineering-G</t>
  </si>
  <si>
    <t>L000010258</t>
  </si>
  <si>
    <t>BF6752 - 6752 Maintenance-G</t>
  </si>
  <si>
    <t>L000010288</t>
  </si>
  <si>
    <t>Cork Operations - Device -G</t>
  </si>
  <si>
    <t>L000010416</t>
  </si>
  <si>
    <t>DE90300030 - Bank Charges-G</t>
  </si>
  <si>
    <t>L000010592</t>
  </si>
  <si>
    <t>PMO and Special Projects -G</t>
  </si>
  <si>
    <t>L000010777</t>
  </si>
  <si>
    <t>637300 LS Digital PMO Org-G</t>
  </si>
  <si>
    <t>L000010778</t>
  </si>
  <si>
    <t>FR9480 LS Digital PMO Org-G</t>
  </si>
  <si>
    <t>L000010779</t>
  </si>
  <si>
    <t>US9480 LS Digital PMO Org-G</t>
  </si>
  <si>
    <t>L000010797</t>
  </si>
  <si>
    <t>EUR _ F13 MGF Trademarks -G</t>
  </si>
  <si>
    <t>L000010798</t>
  </si>
  <si>
    <t>USD _ F13 MGF Trademarks -G</t>
  </si>
  <si>
    <t>L000011146</t>
  </si>
  <si>
    <t>Exec Proj Communications -G</t>
  </si>
  <si>
    <t>L000011200</t>
  </si>
  <si>
    <t>Local Function - CL Chile-G</t>
  </si>
  <si>
    <t>L000011201</t>
  </si>
  <si>
    <t>Local Function - CN China-G</t>
  </si>
  <si>
    <t>L000011207</t>
  </si>
  <si>
    <t>Local Function - ES Spain-G</t>
  </si>
  <si>
    <t>L000011216</t>
  </si>
  <si>
    <t>Local Function - IN India-G</t>
  </si>
  <si>
    <t>L000011217</t>
  </si>
  <si>
    <t>Local Function - IT Italy-G</t>
  </si>
  <si>
    <t>L000011218</t>
  </si>
  <si>
    <t>Local Function - JP Japan-G</t>
  </si>
  <si>
    <t>L000011283</t>
  </si>
  <si>
    <t>9751 Corporate Hq Expense-G</t>
  </si>
  <si>
    <t>L000011288</t>
  </si>
  <si>
    <t>AR10320009 Monetary Taxes-G</t>
  </si>
  <si>
    <t>L000011290</t>
  </si>
  <si>
    <t>CH70ADK201 LF Lernende AL-G</t>
  </si>
  <si>
    <t>L000011312</t>
  </si>
  <si>
    <t>RemainOthExpThird FB2 EUR-G</t>
  </si>
  <si>
    <t>L000011313</t>
  </si>
  <si>
    <t>RemainOthExpThird FB2 GBP-G</t>
  </si>
  <si>
    <t>L000011314</t>
  </si>
  <si>
    <t>RemainOthExpThird FB2 USD-G</t>
  </si>
  <si>
    <t>L000011358</t>
  </si>
  <si>
    <t>LS-QD Digital &amp; Data Mgmt-G</t>
  </si>
  <si>
    <t>L000011368</t>
  </si>
  <si>
    <t>LS-QHC Clas. &amp; Pack Comp.-G</t>
  </si>
  <si>
    <t>L000011379</t>
  </si>
  <si>
    <t>LS-QO Quality Operations -G</t>
  </si>
  <si>
    <t>L000011387</t>
  </si>
  <si>
    <t>LS-QSN Cust. Agreem. &amp; CN-G</t>
  </si>
  <si>
    <t>L000011399</t>
  </si>
  <si>
    <t>PS14670000000008 BioP DSP-G</t>
  </si>
  <si>
    <t>L000011415</t>
  </si>
  <si>
    <t>PS14670000000007 7OA / QC-G</t>
  </si>
  <si>
    <t>L000011446</t>
  </si>
  <si>
    <t>SAC Business Development -G</t>
  </si>
  <si>
    <t>L000011506</t>
  </si>
  <si>
    <t>BioVV - Strategic Marketing</t>
  </si>
  <si>
    <t>L000011669</t>
  </si>
  <si>
    <t>L000011670</t>
  </si>
  <si>
    <t>L000011746</t>
  </si>
  <si>
    <t>R&amp;D Microbiome Initiative-G</t>
  </si>
  <si>
    <t>L000011747</t>
  </si>
  <si>
    <t>Attrition Distribution WE-G</t>
  </si>
  <si>
    <t>L000011748</t>
  </si>
  <si>
    <t>Attrition Distribution NA-G</t>
  </si>
  <si>
    <t>L000011762</t>
  </si>
  <si>
    <t>Head of R&amp;A Commercial CA-G</t>
  </si>
  <si>
    <t>L000011766</t>
  </si>
  <si>
    <t>Tech Service Lab Water US-G</t>
  </si>
  <si>
    <t>L000011767</t>
  </si>
  <si>
    <t>RS Commercial SAP Next US-G</t>
  </si>
  <si>
    <t>L000011768</t>
  </si>
  <si>
    <t>RS Commercial SAP Next CA-G</t>
  </si>
  <si>
    <t>L000011823</t>
  </si>
  <si>
    <t>NCEE-Customer Excellence -G</t>
  </si>
  <si>
    <t>L000011845</t>
  </si>
  <si>
    <t>5204 Russia CIS R&amp;A Sales-G</t>
  </si>
  <si>
    <t>L000011849</t>
  </si>
  <si>
    <t>2125C03212 Israel-CeX_ILS-G</t>
  </si>
  <si>
    <t>L000011882</t>
  </si>
  <si>
    <t>EmA - Customer Excellence-G</t>
  </si>
  <si>
    <t>L000011925</t>
  </si>
  <si>
    <t>MCORAERP_MMOR1975.5602 GCOH</t>
  </si>
  <si>
    <t>L000011963</t>
  </si>
  <si>
    <t>L000011964</t>
  </si>
  <si>
    <t>L000012000</t>
  </si>
  <si>
    <t>AA - R&amp;D - Savings Target-G</t>
  </si>
  <si>
    <t>L000012015</t>
  </si>
  <si>
    <t>LW - Sales LATAM – Eagle -G</t>
  </si>
  <si>
    <t>L000012018</t>
  </si>
  <si>
    <t>LW - Other CCV Adjustment-G</t>
  </si>
  <si>
    <t>L000012026</t>
  </si>
  <si>
    <t>BM - Mgt - BU Management -G</t>
  </si>
  <si>
    <t>L000012041</t>
  </si>
  <si>
    <t>Dx WE - Germany-(LE 1930)-G</t>
  </si>
  <si>
    <t>L000012052</t>
  </si>
  <si>
    <t>CL -Product - ISS US10323-G</t>
  </si>
  <si>
    <t>L000012087</t>
  </si>
  <si>
    <t>CL - CP - COGS US3529-440-G</t>
  </si>
  <si>
    <t>L000012120</t>
  </si>
  <si>
    <t>Cherokee Operations Admin-G</t>
  </si>
  <si>
    <t>L000012146</t>
  </si>
  <si>
    <t>DA Inventory Adjustments -G</t>
  </si>
  <si>
    <t>L000012156</t>
  </si>
  <si>
    <t>669711G - SAP Next LKU DA-G</t>
  </si>
  <si>
    <t>L000012171</t>
  </si>
  <si>
    <t>41870N - Norwood SAP NEXT-G</t>
  </si>
  <si>
    <t>L000012274</t>
  </si>
  <si>
    <t>ADJ 5820100000 World COGs-G</t>
  </si>
  <si>
    <t>L000012292</t>
  </si>
  <si>
    <t>VND - F34 MGF Group HR GCOH</t>
  </si>
  <si>
    <t>L000012324</t>
  </si>
  <si>
    <t>L000012335</t>
  </si>
  <si>
    <t>LW Sales &amp; Service LatAm -G</t>
  </si>
  <si>
    <t>L000012450</t>
  </si>
  <si>
    <t>Eastern Europe - Freight -G</t>
  </si>
  <si>
    <t>L000012482</t>
  </si>
  <si>
    <t>Schnelldorf DF Operations-G</t>
  </si>
  <si>
    <t>L000012504</t>
  </si>
  <si>
    <t>CL - CP - COGS CA3529-440-G</t>
  </si>
  <si>
    <t>L000012526</t>
  </si>
  <si>
    <t>CN LE1618 Beijing Freight-G</t>
  </si>
  <si>
    <t>L000012527</t>
  </si>
  <si>
    <t>CN LE2118 Beijing Freight-G</t>
  </si>
  <si>
    <t>L000012536</t>
  </si>
  <si>
    <t>PS1000CH70RD1101 CM SH PD-G</t>
  </si>
  <si>
    <t>L000012537</t>
  </si>
  <si>
    <t>PS1000CH70RD1103 CM Lab C-G</t>
  </si>
  <si>
    <t>L000012539</t>
  </si>
  <si>
    <t>PS1000CH70RD1106 CM SH AD-G</t>
  </si>
  <si>
    <t>L000012854</t>
  </si>
  <si>
    <t>Sustainability e-commerce-G</t>
  </si>
  <si>
    <t>L000012877</t>
  </si>
  <si>
    <t>669795G - LS-OII Projects-G</t>
  </si>
  <si>
    <t>L000012893</t>
  </si>
  <si>
    <t>15705 idle cap. Steinheim-G</t>
  </si>
  <si>
    <t>L000012910</t>
  </si>
  <si>
    <t>25413 - LS-OEL Idle Costs-G</t>
  </si>
  <si>
    <t>L000012913</t>
  </si>
  <si>
    <t>Eastern Europe DC Freight-G</t>
  </si>
  <si>
    <t>L000012923</t>
  </si>
  <si>
    <t>Inbound Freight - US 4129-G</t>
  </si>
  <si>
    <t>L000012943</t>
  </si>
  <si>
    <t>MC_DigMarketing_expansion-G</t>
  </si>
  <si>
    <t>L000012966</t>
  </si>
  <si>
    <t>636711 Bus Mkt Svcs Admin-G</t>
  </si>
  <si>
    <t>L000012977</t>
  </si>
  <si>
    <t>GBP - G6Z EQ Animal Affairs</t>
  </si>
  <si>
    <t>L000012978</t>
  </si>
  <si>
    <t>USD - G6Z EQ Animal Affairs</t>
  </si>
  <si>
    <t>L000013013</t>
  </si>
  <si>
    <t>FR5920 AS MarCom AA &amp; DxS-G</t>
  </si>
  <si>
    <t>L000013025</t>
  </si>
  <si>
    <t>BM - EEMEA Freight Income-G</t>
  </si>
  <si>
    <t>L000013026</t>
  </si>
  <si>
    <t>BM - LATAM Freight Income-G</t>
  </si>
  <si>
    <t>L000013032</t>
  </si>
  <si>
    <t>L000013033</t>
  </si>
  <si>
    <t>L000013045</t>
  </si>
  <si>
    <t>L000013086</t>
  </si>
  <si>
    <t>IT sustainability support-G</t>
  </si>
  <si>
    <t>L000013087</t>
  </si>
  <si>
    <t>Pre-Filter Peenya Project-G</t>
  </si>
  <si>
    <t>L000013119</t>
  </si>
  <si>
    <t>L000013143</t>
  </si>
  <si>
    <t>L000013162</t>
  </si>
  <si>
    <t>SAC Bioconjugation &amp; ADC -G</t>
  </si>
  <si>
    <t>L000013257</t>
  </si>
  <si>
    <t>Darmstadt Allocations in -G</t>
  </si>
  <si>
    <t>L000013290</t>
  </si>
  <si>
    <t>Digital and customer events</t>
  </si>
  <si>
    <t>L000013333</t>
  </si>
  <si>
    <t>SAC STL Production Planning</t>
  </si>
  <si>
    <t>L000013334</t>
  </si>
  <si>
    <t>SAC MDN Production Planning</t>
  </si>
  <si>
    <t>L000013339</t>
  </si>
  <si>
    <t>SAC SH Mainten./Engineering</t>
  </si>
  <si>
    <t>L000013343</t>
  </si>
  <si>
    <t>SAC SH Incom. Mat. Handling</t>
  </si>
  <si>
    <t>L000013356</t>
  </si>
  <si>
    <t>LSS Client Exp &amp; Mkt Eng -G</t>
  </si>
  <si>
    <t>L000013364</t>
  </si>
  <si>
    <t>LSS Facility Engineering -G</t>
  </si>
  <si>
    <t>L000013373</t>
  </si>
  <si>
    <t>LSS Business Performance -G</t>
  </si>
  <si>
    <t>L000013409</t>
  </si>
  <si>
    <t>Sales &amp; Operations Planning</t>
  </si>
  <si>
    <t>L000013423</t>
  </si>
  <si>
    <t>LS-OPC-G Global Design Team</t>
  </si>
  <si>
    <t>L000013470</t>
  </si>
  <si>
    <t>L000013479</t>
  </si>
  <si>
    <t>LS-OHM-S Allocations out -G</t>
  </si>
  <si>
    <t>L000013484</t>
  </si>
  <si>
    <t>Large Scale Manufacturing-G</t>
  </si>
  <si>
    <t>L000013485</t>
  </si>
  <si>
    <t>Small Scale Manufacturing-G</t>
  </si>
  <si>
    <t>L000013487</t>
  </si>
  <si>
    <t>O000000004</t>
  </si>
  <si>
    <t>Unidentifiable Cost Objects</t>
  </si>
  <si>
    <t>P000000027</t>
  </si>
  <si>
    <t>EL-PFI Industrial Solutions</t>
  </si>
  <si>
    <t>P000000035</t>
  </si>
  <si>
    <t>P000000044</t>
  </si>
  <si>
    <t>P000000052</t>
  </si>
  <si>
    <t>EL-PFA Automotive Solutions</t>
  </si>
  <si>
    <t>P000000070</t>
  </si>
  <si>
    <t>P000000071</t>
  </si>
  <si>
    <t>P000000077</t>
  </si>
  <si>
    <t>P000000099</t>
  </si>
  <si>
    <t>P000000151</t>
  </si>
  <si>
    <t>P000000211</t>
  </si>
  <si>
    <t>P000000241</t>
  </si>
  <si>
    <t>P000000453</t>
  </si>
  <si>
    <t>P000000488</t>
  </si>
  <si>
    <t>P000000494</t>
  </si>
  <si>
    <t>EL-SC-D Process Development</t>
  </si>
  <si>
    <t>P000000522</t>
  </si>
  <si>
    <t>P000000528</t>
  </si>
  <si>
    <t>P000000579</t>
  </si>
  <si>
    <t>ISC Specialty Gases_General</t>
  </si>
  <si>
    <t>P000000735</t>
  </si>
  <si>
    <t>EL-ND-M Strategic Marketing</t>
  </si>
  <si>
    <t>P000000764</t>
  </si>
  <si>
    <t>P000000798</t>
  </si>
  <si>
    <t>Semi Other R&amp;D Organization</t>
  </si>
  <si>
    <t>P000000841</t>
  </si>
  <si>
    <t>Patterning Production Sites</t>
  </si>
  <si>
    <t>P000000887</t>
  </si>
  <si>
    <t>GrEx, PLA-US-TP, Tempe, USA</t>
  </si>
  <si>
    <t>P000000908</t>
  </si>
  <si>
    <t>Spec Gases Production Sites</t>
  </si>
  <si>
    <t>PL_E1_INAA</t>
  </si>
  <si>
    <t>ProcOrd_IN Local Plant_INAA</t>
  </si>
  <si>
    <t>PL_E1_TWAC</t>
  </si>
  <si>
    <t>ProcOrd_TW Achem Plant_TWAC</t>
  </si>
  <si>
    <t>PL_E4_IE03</t>
  </si>
  <si>
    <t>ProcOrd_Merck Milipore Ltd.</t>
  </si>
  <si>
    <t>PL_E5_CH21</t>
  </si>
  <si>
    <t>ProcOrd_Aubonne_CH21_1954AU</t>
  </si>
  <si>
    <t>PL_E7_6301</t>
  </si>
  <si>
    <t>ProcOrd_Jakarta_6301_1047JK</t>
  </si>
  <si>
    <t>RDC0000133</t>
  </si>
  <si>
    <t>Drug Disposition and Design</t>
  </si>
  <si>
    <t>RDC0000135</t>
  </si>
  <si>
    <t>G000000048</t>
  </si>
  <si>
    <t>F81 PO - Group Procurement</t>
  </si>
  <si>
    <t>G000000108</t>
  </si>
  <si>
    <t>G1V SQ - Group SQ Security</t>
  </si>
  <si>
    <t>G000000143</t>
  </si>
  <si>
    <t>F86 IN - Group Insurance_I</t>
  </si>
  <si>
    <t>G000000240</t>
  </si>
  <si>
    <t>G7C ST - Merck Data Office</t>
  </si>
  <si>
    <t>G000000242</t>
  </si>
  <si>
    <t>FC0 Finance - Operative FX</t>
  </si>
  <si>
    <t>G000000252</t>
  </si>
  <si>
    <t>IT-AI IOT / New Technology</t>
  </si>
  <si>
    <t>G000000288</t>
  </si>
  <si>
    <t>IT-IOE EUS EMEA North-West</t>
  </si>
  <si>
    <t>G000000359</t>
  </si>
  <si>
    <t>G000000366</t>
  </si>
  <si>
    <t>G000000382</t>
  </si>
  <si>
    <t>SM-ER R&amp;D &amp; Lab Services_I</t>
  </si>
  <si>
    <t>G000000421</t>
  </si>
  <si>
    <t>SM-SP General Lease to MRE</t>
  </si>
  <si>
    <t>G000000425</t>
  </si>
  <si>
    <t>G000000445</t>
  </si>
  <si>
    <t>Production specific Infra.</t>
  </si>
  <si>
    <t>G000000451</t>
  </si>
  <si>
    <t>SO-IE Projektkostenstellen</t>
  </si>
  <si>
    <t>G000000464</t>
  </si>
  <si>
    <t>G000000478</t>
  </si>
  <si>
    <t>S01-K00509 Lean HC Charges</t>
  </si>
  <si>
    <t>G000000496</t>
  </si>
  <si>
    <t>G000000538</t>
  </si>
  <si>
    <t>G000000554</t>
  </si>
  <si>
    <t>Special Corporate Projects</t>
  </si>
  <si>
    <t>G000000680</t>
  </si>
  <si>
    <t>G7A CF - CFO Area Projects</t>
  </si>
  <si>
    <t>G000000753</t>
  </si>
  <si>
    <t>G000000760</t>
  </si>
  <si>
    <t>Ongoing Corporate Projects</t>
  </si>
  <si>
    <t>G000000880</t>
  </si>
  <si>
    <t>G000000882</t>
  </si>
  <si>
    <t>SM-SCG Catering &amp; Ursprung</t>
  </si>
  <si>
    <t>G000000924</t>
  </si>
  <si>
    <t>G000000934</t>
  </si>
  <si>
    <t>G000000939</t>
  </si>
  <si>
    <t>S83-K97331 Fabrikwasser GE</t>
  </si>
  <si>
    <t>G000000941</t>
  </si>
  <si>
    <t>G000000950</t>
  </si>
  <si>
    <t>G000000953</t>
  </si>
  <si>
    <t>G000000956</t>
  </si>
  <si>
    <t>Merck Site Management GmbH</t>
  </si>
  <si>
    <t>G000000965</t>
  </si>
  <si>
    <t>GHM FS Multi- Tenant Bldg.</t>
  </si>
  <si>
    <t>G000000993</t>
  </si>
  <si>
    <t>FS Labs LS + Multi- Tenant</t>
  </si>
  <si>
    <t>G000001013</t>
  </si>
  <si>
    <t>G000001034</t>
  </si>
  <si>
    <t>G000001043</t>
  </si>
  <si>
    <t>G000001052</t>
  </si>
  <si>
    <t>SM GHM Lease Hold GebÃ¤ude</t>
  </si>
  <si>
    <t>G000001055</t>
  </si>
  <si>
    <t>SuSo Full Service GebÃ¤ude</t>
  </si>
  <si>
    <t>G000001059</t>
  </si>
  <si>
    <t>SuSo Shell &amp; Core GebÃ¤ude</t>
  </si>
  <si>
    <t>G000001080</t>
  </si>
  <si>
    <t>FS Rented Office Bldgs. DA</t>
  </si>
  <si>
    <t>G000001083</t>
  </si>
  <si>
    <t>H000000378</t>
  </si>
  <si>
    <t>IF-L Commercial South Cone</t>
  </si>
  <si>
    <t>H000000385</t>
  </si>
  <si>
    <t>Regional Hub Latin America</t>
  </si>
  <si>
    <t>H000000638</t>
  </si>
  <si>
    <t>GHO - Connected Healthcare</t>
  </si>
  <si>
    <t>H000000661</t>
  </si>
  <si>
    <t>1852QM Quality - Martillac</t>
  </si>
  <si>
    <t>H000000678</t>
  </si>
  <si>
    <t>Quality - Global Functions</t>
  </si>
  <si>
    <t>H000000772</t>
  </si>
  <si>
    <t>RD-A Medical Unit Oncology</t>
  </si>
  <si>
    <t>H000000777</t>
  </si>
  <si>
    <t>Chief Medical Office_other</t>
  </si>
  <si>
    <t>H000000854</t>
  </si>
  <si>
    <t>Early Stage Dev Operations</t>
  </si>
  <si>
    <t>H000000858</t>
  </si>
  <si>
    <t>Global Medicinal Chemistry</t>
  </si>
  <si>
    <t>H000000861</t>
  </si>
  <si>
    <t>Drug Substance Development</t>
  </si>
  <si>
    <t>H000000911</t>
  </si>
  <si>
    <t>TIP Immunology &amp; NDD other</t>
  </si>
  <si>
    <t>H000000943</t>
  </si>
  <si>
    <t>FAD Regional Business Lead</t>
  </si>
  <si>
    <t>H000000954</t>
  </si>
  <si>
    <t>Global Medical Information</t>
  </si>
  <si>
    <t>H000000986</t>
  </si>
  <si>
    <t>ES - Field Force Fertility</t>
  </si>
  <si>
    <t>H000000995</t>
  </si>
  <si>
    <t>ES - Commercial Operations</t>
  </si>
  <si>
    <t>H000001152</t>
  </si>
  <si>
    <t>AU - Commercial Excellence</t>
  </si>
  <si>
    <t>H000001175</t>
  </si>
  <si>
    <t>IN - Healthcare Activities</t>
  </si>
  <si>
    <t>H000001176</t>
  </si>
  <si>
    <t>IN - Commercial Excellence</t>
  </si>
  <si>
    <t>H000001191</t>
  </si>
  <si>
    <t>ID - ISS-Fert-ONC-NDD-ENDO</t>
  </si>
  <si>
    <t>H000001196</t>
  </si>
  <si>
    <t>ID - Sales Promotion-Rebif</t>
  </si>
  <si>
    <t>H000001227</t>
  </si>
  <si>
    <t>KR - Fertility Field Force</t>
  </si>
  <si>
    <t>H000001237</t>
  </si>
  <si>
    <t>KR - Local regulatory cost</t>
  </si>
  <si>
    <t>H000001241</t>
  </si>
  <si>
    <t>KR - Commercial Excellence</t>
  </si>
  <si>
    <t>H000001260</t>
  </si>
  <si>
    <t>MY - Commercial Excellence</t>
  </si>
  <si>
    <t>H000001294</t>
  </si>
  <si>
    <t>SG - Commercial Excellence</t>
  </si>
  <si>
    <t>H000001297</t>
  </si>
  <si>
    <t>TH - FF - General Medicine</t>
  </si>
  <si>
    <t>H000001338</t>
  </si>
  <si>
    <t>VN - Commercial Excellence</t>
  </si>
  <si>
    <t>H000001389</t>
  </si>
  <si>
    <t>CN - Onco ERB Sales North1</t>
  </si>
  <si>
    <t>H000001390</t>
  </si>
  <si>
    <t>CN - Onco ERB Sales North2</t>
  </si>
  <si>
    <t>H000001414</t>
  </si>
  <si>
    <t>CN - Onco ISS BU Biomarker</t>
  </si>
  <si>
    <t>H000001431</t>
  </si>
  <si>
    <t>CN - Fertility Field Force</t>
  </si>
  <si>
    <t>H000001480</t>
  </si>
  <si>
    <t>CN - FD Sales Promotion SI</t>
  </si>
  <si>
    <t>H000001501</t>
  </si>
  <si>
    <t>CN - Medical Team CM&amp;E MSL</t>
  </si>
  <si>
    <t>H000001509</t>
  </si>
  <si>
    <t>CN - Local studies CM&amp;E MA</t>
  </si>
  <si>
    <t>H000001529</t>
  </si>
  <si>
    <t>CN - Medical Team Onco MSL</t>
  </si>
  <si>
    <t>H000001549</t>
  </si>
  <si>
    <t>CN - Local studies Onco MA</t>
  </si>
  <si>
    <t>H000001559</t>
  </si>
  <si>
    <t>CN - FF BO-Learning Center</t>
  </si>
  <si>
    <t>H000001620</t>
  </si>
  <si>
    <t>FR - Sales promotion Rebif</t>
  </si>
  <si>
    <t>H000001624</t>
  </si>
  <si>
    <t>FR - Field force Fertility</t>
  </si>
  <si>
    <t>H000001636</t>
  </si>
  <si>
    <t>FR - Medical team Oncology</t>
  </si>
  <si>
    <t>H000001647</t>
  </si>
  <si>
    <t>FR - Medical non R&amp;D Rebif</t>
  </si>
  <si>
    <t>H000001700</t>
  </si>
  <si>
    <t>BE - Sales Promo Mavenclad</t>
  </si>
  <si>
    <t>H000001724</t>
  </si>
  <si>
    <t>BE - Local Studies Erbitux</t>
  </si>
  <si>
    <t>H000001742</t>
  </si>
  <si>
    <t>BE - Commercial Excellence</t>
  </si>
  <si>
    <t>H000001806</t>
  </si>
  <si>
    <t>IE - Profit share Bavencio</t>
  </si>
  <si>
    <t>H000001836</t>
  </si>
  <si>
    <t>IE - Medical non R&amp;D Rebif</t>
  </si>
  <si>
    <t>H000001862</t>
  </si>
  <si>
    <t>IT - Field Force-Mavenclad</t>
  </si>
  <si>
    <t>H000001870</t>
  </si>
  <si>
    <t>IT - Sales Promo-Mavenclad</t>
  </si>
  <si>
    <t>H000001875</t>
  </si>
  <si>
    <t>IT - Sales Promotion Fert.</t>
  </si>
  <si>
    <t>H000001903</t>
  </si>
  <si>
    <t>IT - Medical Endocrinology</t>
  </si>
  <si>
    <t>H000001919</t>
  </si>
  <si>
    <t>IT - Commercial Excellence</t>
  </si>
  <si>
    <t>H000001939</t>
  </si>
  <si>
    <t>PT - Sales promotion Rebif</t>
  </si>
  <si>
    <t>H000001947</t>
  </si>
  <si>
    <t>PT - Profit Share Bavencio</t>
  </si>
  <si>
    <t>H000001949</t>
  </si>
  <si>
    <t>PT - Field Force Fertility</t>
  </si>
  <si>
    <t>H000001992</t>
  </si>
  <si>
    <t>CH - OMS (special exp) N&amp;I</t>
  </si>
  <si>
    <t>H000002016</t>
  </si>
  <si>
    <t>CH - Medical non R&amp;D CME&amp;F</t>
  </si>
  <si>
    <t>H000002031</t>
  </si>
  <si>
    <t>NL - Sales Promo Mavenclad</t>
  </si>
  <si>
    <t>H000002058</t>
  </si>
  <si>
    <t>NL - Local Studies Erbitux</t>
  </si>
  <si>
    <t>H000002076</t>
  </si>
  <si>
    <t>NL - Commercial Excellence</t>
  </si>
  <si>
    <t>H000002091</t>
  </si>
  <si>
    <t>GB - Profit share Bavencio</t>
  </si>
  <si>
    <t>H000002121</t>
  </si>
  <si>
    <t>GB - Medical non R&amp;D Rebif</t>
  </si>
  <si>
    <t>H000002157</t>
  </si>
  <si>
    <t>CY - Other Operating costs</t>
  </si>
  <si>
    <t>H000002173</t>
  </si>
  <si>
    <t>DK - Medical Team Oncology</t>
  </si>
  <si>
    <t>H000002185</t>
  </si>
  <si>
    <t>DK - Commercial Excellence</t>
  </si>
  <si>
    <t>H000002208</t>
  </si>
  <si>
    <t>EE - Medical Team Oncology</t>
  </si>
  <si>
    <t>H000002220</t>
  </si>
  <si>
    <t>EE - Commercial Excellence</t>
  </si>
  <si>
    <t>H000002243</t>
  </si>
  <si>
    <t>FI - Medical Team Oncology</t>
  </si>
  <si>
    <t>H000002255</t>
  </si>
  <si>
    <t>FI - Commercial Excellence</t>
  </si>
  <si>
    <t>H000002294</t>
  </si>
  <si>
    <t>GR - Commercial Excellence</t>
  </si>
  <si>
    <t>H000002317</t>
  </si>
  <si>
    <t>LV - Medical Team Oncology</t>
  </si>
  <si>
    <t>H000002329</t>
  </si>
  <si>
    <t>LV - Commercial Excellence</t>
  </si>
  <si>
    <t>H000002352</t>
  </si>
  <si>
    <t>LT - Medical Team Oncology</t>
  </si>
  <si>
    <t>H000002364</t>
  </si>
  <si>
    <t>LT - Commercial Excellence</t>
  </si>
  <si>
    <t>H000002387</t>
  </si>
  <si>
    <t>NO - Medical Team Oncology</t>
  </si>
  <si>
    <t>H000002399</t>
  </si>
  <si>
    <t>NO - Commercial Excellence</t>
  </si>
  <si>
    <t>H000002422</t>
  </si>
  <si>
    <t>SE - Medical Team Oncology</t>
  </si>
  <si>
    <t>H000002434</t>
  </si>
  <si>
    <t>SE - Commercial Excellence</t>
  </si>
  <si>
    <t>H000002463</t>
  </si>
  <si>
    <t>JP - Medical Therap. Areas</t>
  </si>
  <si>
    <t>H000002477</t>
  </si>
  <si>
    <t>JP - Commercial Excellence</t>
  </si>
  <si>
    <t>H000002492</t>
  </si>
  <si>
    <t>AR - Sales Promotion Rebif</t>
  </si>
  <si>
    <t>H000002496</t>
  </si>
  <si>
    <t>AR - Field Force Fertility</t>
  </si>
  <si>
    <t>H000002522</t>
  </si>
  <si>
    <t>AR - Market Access Erbitux</t>
  </si>
  <si>
    <t>H000002538</t>
  </si>
  <si>
    <t>AR - Profit Share Expenses</t>
  </si>
  <si>
    <t>H000002554</t>
  </si>
  <si>
    <t>BR - Field Force Fertility</t>
  </si>
  <si>
    <t>H000002564</t>
  </si>
  <si>
    <t>BR - Sales Promotion Rebif</t>
  </si>
  <si>
    <t>H000002597</t>
  </si>
  <si>
    <t>BR - Medical non R&amp;D Rebif</t>
  </si>
  <si>
    <t>H000002649</t>
  </si>
  <si>
    <t>CL - Medical Endocrinology</t>
  </si>
  <si>
    <t>H000002672</t>
  </si>
  <si>
    <t>CL - Others Internal Order</t>
  </si>
  <si>
    <t>H000002681</t>
  </si>
  <si>
    <t>EC - Sales Promo Mavenclad</t>
  </si>
  <si>
    <t>H000002684</t>
  </si>
  <si>
    <t>EC - Sales Promo Fertility</t>
  </si>
  <si>
    <t>H000002686</t>
  </si>
  <si>
    <t>EC - Profit Share Expenses</t>
  </si>
  <si>
    <t>H000002728</t>
  </si>
  <si>
    <t>GT - Profit Share Expenses</t>
  </si>
  <si>
    <t>H000002747</t>
  </si>
  <si>
    <t>MX - Profit Share Bavencio</t>
  </si>
  <si>
    <t>H000002758</t>
  </si>
  <si>
    <t>MX - Sales Promotion Rebif</t>
  </si>
  <si>
    <t>H000002763</t>
  </si>
  <si>
    <t>MX - Field Force Fertility</t>
  </si>
  <si>
    <t>H000002797</t>
  </si>
  <si>
    <t>MX - Medical Activities GM</t>
  </si>
  <si>
    <t>H000002815</t>
  </si>
  <si>
    <t>PA - Profit Share Expenses</t>
  </si>
  <si>
    <t>H000002833</t>
  </si>
  <si>
    <t>PE - SALES PROMOTION - CMC</t>
  </si>
  <si>
    <t>H000002840</t>
  </si>
  <si>
    <t>PE - Profit Share Expenses</t>
  </si>
  <si>
    <t>H000002844</t>
  </si>
  <si>
    <t>PE - SALES PROMOTION FERTI</t>
  </si>
  <si>
    <t>H000002869</t>
  </si>
  <si>
    <t>LATAM - Medical Activities</t>
  </si>
  <si>
    <t>H000002890</t>
  </si>
  <si>
    <t>DZ - Field Force Neurology</t>
  </si>
  <si>
    <t>H000002895</t>
  </si>
  <si>
    <t>DZ - Field Force Fertility</t>
  </si>
  <si>
    <t>H000002928</t>
  </si>
  <si>
    <t>BH - Field Force Neurology</t>
  </si>
  <si>
    <t>H000002930</t>
  </si>
  <si>
    <t>BH - Field Force Fertility</t>
  </si>
  <si>
    <t>H000002952</t>
  </si>
  <si>
    <t>EG - Business Intelligence</t>
  </si>
  <si>
    <t>H000003075</t>
  </si>
  <si>
    <t>CI - Receivable Allowances</t>
  </si>
  <si>
    <t>H000003121</t>
  </si>
  <si>
    <t>KE - Receivable Allowances</t>
  </si>
  <si>
    <t>H000003129</t>
  </si>
  <si>
    <t>KW - Field Force Neurology</t>
  </si>
  <si>
    <t>H000003131</t>
  </si>
  <si>
    <t>KW - Field Force Fertility</t>
  </si>
  <si>
    <t>H000003175</t>
  </si>
  <si>
    <t>LY - Registration Expenses</t>
  </si>
  <si>
    <t>H000003186</t>
  </si>
  <si>
    <t>MA - Field Force Neurology</t>
  </si>
  <si>
    <t>H000003191</t>
  </si>
  <si>
    <t>MA - Field Force Fertility</t>
  </si>
  <si>
    <t>H000003220</t>
  </si>
  <si>
    <t>NE - Commercial Excellence</t>
  </si>
  <si>
    <t>H000003241</t>
  </si>
  <si>
    <t>NG - Receivable Allowances</t>
  </si>
  <si>
    <t>H000003249</t>
  </si>
  <si>
    <t>OM - Field Force Neurology</t>
  </si>
  <si>
    <t>H000003251</t>
  </si>
  <si>
    <t>OM - Field Force Fertility</t>
  </si>
  <si>
    <t>H000003296</t>
  </si>
  <si>
    <t>QA - Field Force Neurology</t>
  </si>
  <si>
    <t>H000003298</t>
  </si>
  <si>
    <t>QA - Field Force Fertility</t>
  </si>
  <si>
    <t>H000003311</t>
  </si>
  <si>
    <t>RU - Field Force Neurology</t>
  </si>
  <si>
    <t>H000003315</t>
  </si>
  <si>
    <t>RU - Field Force Fertility</t>
  </si>
  <si>
    <t>H000003353</t>
  </si>
  <si>
    <t>SA - Field Force Neurology</t>
  </si>
  <si>
    <t>H000003357</t>
  </si>
  <si>
    <t>SA - Field Force Fertility</t>
  </si>
  <si>
    <t>H000003388</t>
  </si>
  <si>
    <t>ZA - Field Force Fertility</t>
  </si>
  <si>
    <t>H000003403</t>
  </si>
  <si>
    <t>ZA - Business Intelligence</t>
  </si>
  <si>
    <t>H000003444</t>
  </si>
  <si>
    <t>TN - Field Force Neurology</t>
  </si>
  <si>
    <t>H000003445</t>
  </si>
  <si>
    <t>TN - Field Force Fertility</t>
  </si>
  <si>
    <t>H000003469</t>
  </si>
  <si>
    <t>TR - Field Force Fertility</t>
  </si>
  <si>
    <t>H000003478</t>
  </si>
  <si>
    <t>TR - Marketing Endo &amp;Neuro</t>
  </si>
  <si>
    <t>H000003482</t>
  </si>
  <si>
    <t>H000003484</t>
  </si>
  <si>
    <t>TR - Field Force Neurology</t>
  </si>
  <si>
    <t>H000003486</t>
  </si>
  <si>
    <t>TR - Sales Promotion Rebif</t>
  </si>
  <si>
    <t>H000003510</t>
  </si>
  <si>
    <t>TR - Commercial Excellence</t>
  </si>
  <si>
    <t>H000003520</t>
  </si>
  <si>
    <t>AE - Field Force Neurology</t>
  </si>
  <si>
    <t>H000003522</t>
  </si>
  <si>
    <t>AE - Field Force Fertility</t>
  </si>
  <si>
    <t>H000003532</t>
  </si>
  <si>
    <t>UA - Registration Oncology</t>
  </si>
  <si>
    <t>H000003561</t>
  </si>
  <si>
    <t>YE - Field Force Neurology</t>
  </si>
  <si>
    <t>H000003563</t>
  </si>
  <si>
    <t>YE - Field Force Fertility</t>
  </si>
  <si>
    <t>H000003628</t>
  </si>
  <si>
    <t>AT - CME&amp;F Sales Promotion</t>
  </si>
  <si>
    <t>H000003843</t>
  </si>
  <si>
    <t>US - MAPS - Value &amp; Access</t>
  </si>
  <si>
    <t>H000003958</t>
  </si>
  <si>
    <t>CA - Commercial Operations</t>
  </si>
  <si>
    <t>H000003976</t>
  </si>
  <si>
    <t>ES - Sales Promotion Rebif</t>
  </si>
  <si>
    <t>H000003988</t>
  </si>
  <si>
    <t>ES - Medical Affairs Dptm.</t>
  </si>
  <si>
    <t>H000003990</t>
  </si>
  <si>
    <t>ES - Medical Therap. Areas</t>
  </si>
  <si>
    <t>H000003991</t>
  </si>
  <si>
    <t>ES - Medical non R&amp;D Rebif</t>
  </si>
  <si>
    <t>H000004001</t>
  </si>
  <si>
    <t>ES - Medical Studies Rebif</t>
  </si>
  <si>
    <t>H000004055</t>
  </si>
  <si>
    <t>CO - BU Oncology&amp;Fertility</t>
  </si>
  <si>
    <t>H000004063</t>
  </si>
  <si>
    <t>CO - Field Force Fertility</t>
  </si>
  <si>
    <t>H000004064</t>
  </si>
  <si>
    <t>CO - Sales Promo Fertility</t>
  </si>
  <si>
    <t>H000004067</t>
  </si>
  <si>
    <t>CO - Sales Promo Mavenclad</t>
  </si>
  <si>
    <t>H000004108</t>
  </si>
  <si>
    <t>CO - Profit Share Expenses</t>
  </si>
  <si>
    <t>H000004116</t>
  </si>
  <si>
    <t>Sales promotion Xevinapant</t>
  </si>
  <si>
    <t>H000004121</t>
  </si>
  <si>
    <t>Medical non R&amp;D Xevinapant</t>
  </si>
  <si>
    <t>H000004186</t>
  </si>
  <si>
    <t>IT-HY Healthcare Decentral</t>
  </si>
  <si>
    <t>H000004195</t>
  </si>
  <si>
    <t>CN-FD FF Sales Mega Center</t>
  </si>
  <si>
    <t>H000004196</t>
  </si>
  <si>
    <t>CN-FD ISS MKT Non-HCP Head</t>
  </si>
  <si>
    <t>H000004198</t>
  </si>
  <si>
    <t>CN-FD SP Sales Mega Center</t>
  </si>
  <si>
    <t>H000004214</t>
  </si>
  <si>
    <t>1954QB Quality - Vevey BDC</t>
  </si>
  <si>
    <t>H000004216</t>
  </si>
  <si>
    <t>GHO Head - Global function</t>
  </si>
  <si>
    <t>H000004217</t>
  </si>
  <si>
    <t>GHO Head - Global projects</t>
  </si>
  <si>
    <t>H000004283</t>
  </si>
  <si>
    <t>DE - BAV Local R&amp;D studies</t>
  </si>
  <si>
    <t>H000004284</t>
  </si>
  <si>
    <t>DE - ERB Local R&amp;D studies</t>
  </si>
  <si>
    <t>H000004285</t>
  </si>
  <si>
    <t>DE - TEP Local R&amp;D studies</t>
  </si>
  <si>
    <t>H000004286</t>
  </si>
  <si>
    <t>DE - XEV Local R&amp;D studies</t>
  </si>
  <si>
    <t>H000004290</t>
  </si>
  <si>
    <t>DE - MAV Local R&amp;D Studies</t>
  </si>
  <si>
    <t>H000004291</t>
  </si>
  <si>
    <t>DE - REB Local R&amp;D Studies</t>
  </si>
  <si>
    <t>H000004292</t>
  </si>
  <si>
    <t>DE - EVO Local R&amp;D Studies</t>
  </si>
  <si>
    <t>H000004293</t>
  </si>
  <si>
    <t>DE - FD Medical Activities</t>
  </si>
  <si>
    <t>H000004297</t>
  </si>
  <si>
    <t>DE - SAI Local R&amp;D Studies</t>
  </si>
  <si>
    <t>H000004298</t>
  </si>
  <si>
    <t>DE - CMC Local R&amp;D Studies</t>
  </si>
  <si>
    <t>H000004303</t>
  </si>
  <si>
    <t>NA - Sales Promotion Neuro</t>
  </si>
  <si>
    <t>IT06042240</t>
  </si>
  <si>
    <t>IT06060100</t>
  </si>
  <si>
    <t>IT06060700</t>
  </si>
  <si>
    <t>L000005065</t>
  </si>
  <si>
    <t>GSA Applied Solutions UK-G</t>
  </si>
  <si>
    <t>L000005067</t>
  </si>
  <si>
    <t>GSA Applied Solutions DE-G</t>
  </si>
  <si>
    <t>L000005068</t>
  </si>
  <si>
    <t>GSA Applied Solutions JP-G</t>
  </si>
  <si>
    <t>L000005069</t>
  </si>
  <si>
    <t>DSI Applied Solutions SP-G</t>
  </si>
  <si>
    <t>L000005073</t>
  </si>
  <si>
    <t>DSI Applied Solutions US-G</t>
  </si>
  <si>
    <t>L000005077</t>
  </si>
  <si>
    <t>GSA Applied Solutions US-G</t>
  </si>
  <si>
    <t>L000005088</t>
  </si>
  <si>
    <t>AA - AAIT OP - Other M&amp;S-G</t>
  </si>
  <si>
    <t>L000005201</t>
  </si>
  <si>
    <t>DE40MS1321 - LS-SEI I&amp;T -G</t>
  </si>
  <si>
    <t>L000005223</t>
  </si>
  <si>
    <t>CN - APAC investment ASL-G</t>
  </si>
  <si>
    <t>L000005224</t>
  </si>
  <si>
    <t>DE-15022-G - AA ASL / DE-G</t>
  </si>
  <si>
    <t>L000005281</t>
  </si>
  <si>
    <t>AA - R&amp;D Patents Supelco-G</t>
  </si>
  <si>
    <t>L000005303</t>
  </si>
  <si>
    <t>AS_Go Global Program CNY-G</t>
  </si>
  <si>
    <t>L000005322</t>
  </si>
  <si>
    <t>AS - General Field Force-G</t>
  </si>
  <si>
    <t>L000005326</t>
  </si>
  <si>
    <t>L000005360</t>
  </si>
  <si>
    <t>SG2128C00008 AS APAC MSX-G</t>
  </si>
  <si>
    <t>L000005398</t>
  </si>
  <si>
    <t>L000005438</t>
  </si>
  <si>
    <t>L000005439</t>
  </si>
  <si>
    <t>L000005440</t>
  </si>
  <si>
    <t>L000005445</t>
  </si>
  <si>
    <t>L000005465</t>
  </si>
  <si>
    <t>L000005490</t>
  </si>
  <si>
    <t>SG2128C00004 AS APAC MSX-G</t>
  </si>
  <si>
    <t>L000005637</t>
  </si>
  <si>
    <t>BM - Comm APAC - RM ANZ -G</t>
  </si>
  <si>
    <t>L000005638</t>
  </si>
  <si>
    <t>BM02 - BM Sales Prom ANZ-G</t>
  </si>
  <si>
    <t>L000005641</t>
  </si>
  <si>
    <t>6203300901 - BM RM India-G</t>
  </si>
  <si>
    <t>L000005656</t>
  </si>
  <si>
    <t>7001181124 - BM Sales Sg-G</t>
  </si>
  <si>
    <t>L000005657</t>
  </si>
  <si>
    <t>BM - Comm APAC - Taiwan -G</t>
  </si>
  <si>
    <t>L000005662</t>
  </si>
  <si>
    <t>AS - BM BCS Amortization-G</t>
  </si>
  <si>
    <t>L000005677</t>
  </si>
  <si>
    <t>NL-40MS1400 - Digital NL-G</t>
  </si>
  <si>
    <t>L000005702</t>
  </si>
  <si>
    <t>AR10210015 - BM Sales AR-G</t>
  </si>
  <si>
    <t>L000005704</t>
  </si>
  <si>
    <t>BR10701100 - BM Sales BR-G</t>
  </si>
  <si>
    <t>L000005707</t>
  </si>
  <si>
    <t>BM - Comm LATAM - Chile -G</t>
  </si>
  <si>
    <t>L000005712</t>
  </si>
  <si>
    <t>GT10GT5Q14 - BM Sales GT-G</t>
  </si>
  <si>
    <t>L000005720</t>
  </si>
  <si>
    <t>CA10012120 - BM Sales CA-G</t>
  </si>
  <si>
    <t>L000005732</t>
  </si>
  <si>
    <t>US5882 - BM F&amp;B Sales NA-G</t>
  </si>
  <si>
    <t>L000005747</t>
  </si>
  <si>
    <t>BCS1306 64 BM RD Hygiene-G</t>
  </si>
  <si>
    <t>L000005767</t>
  </si>
  <si>
    <t>DE646150 BM RD NVP &amp; Pex-G</t>
  </si>
  <si>
    <t>L000005771</t>
  </si>
  <si>
    <t>BM - Comm WEU - Central -G</t>
  </si>
  <si>
    <t>L000005815</t>
  </si>
  <si>
    <t>NL40MS1300 - BM WEU West-G</t>
  </si>
  <si>
    <t>L000005827</t>
  </si>
  <si>
    <t>DE-695802 BM Mktg Ops DE-G</t>
  </si>
  <si>
    <t>L000005864</t>
  </si>
  <si>
    <t>Dx NA - Canada (LE 2063)-G</t>
  </si>
  <si>
    <t>L000005866</t>
  </si>
  <si>
    <t>Dx NA - Canada (LE 1687)-G</t>
  </si>
  <si>
    <t>L000005867</t>
  </si>
  <si>
    <t>Dx NA - Canada (LE 1915)-G</t>
  </si>
  <si>
    <t>L000005874</t>
  </si>
  <si>
    <t>Dx WE - France (LE 2014)-G</t>
  </si>
  <si>
    <t>L000005882</t>
  </si>
  <si>
    <t>Dx WE - France (LE 1395)-G</t>
  </si>
  <si>
    <t>L000005884</t>
  </si>
  <si>
    <t>Dx WE - France (LE 1945)-G</t>
  </si>
  <si>
    <t>L000005893</t>
  </si>
  <si>
    <t>DxS Mgmt - IRIS Overhead-G</t>
  </si>
  <si>
    <t>L000005902</t>
  </si>
  <si>
    <t>DxRM - Strategy &amp; Tech Mkg</t>
  </si>
  <si>
    <t>L000005926</t>
  </si>
  <si>
    <t>DxRM - Molecular Materials</t>
  </si>
  <si>
    <t>L000005949</t>
  </si>
  <si>
    <t>L000005951</t>
  </si>
  <si>
    <t>L000005962</t>
  </si>
  <si>
    <t>L000006080</t>
  </si>
  <si>
    <t>LW - FR9068 - Mgmt Admin-G</t>
  </si>
  <si>
    <t>L000006081</t>
  </si>
  <si>
    <t>LW - US6554 - Litigation-G</t>
  </si>
  <si>
    <t>L000006106</t>
  </si>
  <si>
    <t>FS - Field Service China-G</t>
  </si>
  <si>
    <t>L000006108</t>
  </si>
  <si>
    <t>FS - Field Service India-G</t>
  </si>
  <si>
    <t>L000006110</t>
  </si>
  <si>
    <t>FS - Field Service Japan-G</t>
  </si>
  <si>
    <t>L000006123</t>
  </si>
  <si>
    <t>LW - Sales APAC - China -G</t>
  </si>
  <si>
    <t>L000006126</t>
  </si>
  <si>
    <t>LW - Sales APAC - India -G</t>
  </si>
  <si>
    <t>L000006129</t>
  </si>
  <si>
    <t>LW - Sales APAC - Japan -G</t>
  </si>
  <si>
    <t>L000006151</t>
  </si>
  <si>
    <t>LW Sales &amp; Service (NA) -G</t>
  </si>
  <si>
    <t>L000006159</t>
  </si>
  <si>
    <t>LW - US5004 - Field Mktg-G</t>
  </si>
  <si>
    <t>L000006169</t>
  </si>
  <si>
    <t>LW - US5727 - Sales West-G</t>
  </si>
  <si>
    <t>L000006174</t>
  </si>
  <si>
    <t>LW - Sales WE - Central -G</t>
  </si>
  <si>
    <t>L000006311</t>
  </si>
  <si>
    <t>PS64010010860844 PS/ A&amp;F-G</t>
  </si>
  <si>
    <t>L000006318</t>
  </si>
  <si>
    <t>P&amp;FM commercial CEE/MEA -G</t>
  </si>
  <si>
    <t>L000006408</t>
  </si>
  <si>
    <t>PS1000CH70RD1105 CM Mgmt-G</t>
  </si>
  <si>
    <t>L000006557</t>
  </si>
  <si>
    <t>BioProcessing Marketing -G</t>
  </si>
  <si>
    <t>L000006562</t>
  </si>
  <si>
    <t>L000006663</t>
  </si>
  <si>
    <t>PS01010000686900 R&amp;D BMT-G</t>
  </si>
  <si>
    <t>L000006944</t>
  </si>
  <si>
    <t>PSMMOR1975.5743 5743 E2E-G</t>
  </si>
  <si>
    <t>L000007007</t>
  </si>
  <si>
    <t>BioVV - Biologics Sales -G</t>
  </si>
  <si>
    <t>L000007085</t>
  </si>
  <si>
    <t>PS.20150 GENM - AGCT CDS-G</t>
  </si>
  <si>
    <t>L000007086</t>
  </si>
  <si>
    <t>PS.21325 GENM - AGCT R&amp;D-G</t>
  </si>
  <si>
    <t>L000007113</t>
  </si>
  <si>
    <t>L000007361</t>
  </si>
  <si>
    <t>PS COMMERCIAL OOEI JAPAN-G</t>
  </si>
  <si>
    <t>L000007365</t>
  </si>
  <si>
    <t>PS Freight revenue India-G</t>
  </si>
  <si>
    <t>L000007366</t>
  </si>
  <si>
    <t>PS Freight revenue LATAM-G</t>
  </si>
  <si>
    <t>L000007378</t>
  </si>
  <si>
    <t>PS1059Z008 Other Expense-G</t>
  </si>
  <si>
    <t>L000007596</t>
  </si>
  <si>
    <t>Science &amp; Lab Solutions -G</t>
  </si>
  <si>
    <t>L000007628</t>
  </si>
  <si>
    <t>MCLFF_7210$$$2123C08497 -G</t>
  </si>
  <si>
    <t>L000007719</t>
  </si>
  <si>
    <t>699400 RS DISTR STRATEGY-G</t>
  </si>
  <si>
    <t>L000007724</t>
  </si>
  <si>
    <t>51670 RS GSA 2014 France-G</t>
  </si>
  <si>
    <t>L000007789</t>
  </si>
  <si>
    <t>Discovery Chem Services -G</t>
  </si>
  <si>
    <t>L000007925</t>
  </si>
  <si>
    <t>SLS Commercial Americas -G</t>
  </si>
  <si>
    <t>L000007979</t>
  </si>
  <si>
    <t>CEx SBS Cash Collections-G</t>
  </si>
  <si>
    <t>L000008027</t>
  </si>
  <si>
    <t>BR10710100 - Marcom (BR)-G</t>
  </si>
  <si>
    <t>L000008260</t>
  </si>
  <si>
    <t>PE10630000 - Marcom (PE)-G</t>
  </si>
  <si>
    <t>L000008286</t>
  </si>
  <si>
    <t>Vacancy Pharma &amp; Biotech-G</t>
  </si>
  <si>
    <t>L000008299</t>
  </si>
  <si>
    <t>ANZ Customer Excellence -G</t>
  </si>
  <si>
    <t>L000008307</t>
  </si>
  <si>
    <t>AUGSP - Marketing Sample-G</t>
  </si>
  <si>
    <t>L000008329</t>
  </si>
  <si>
    <t>China Bad Debt - Applied-G</t>
  </si>
  <si>
    <t>L000008335</t>
  </si>
  <si>
    <t>China SLS Sales Management</t>
  </si>
  <si>
    <t>L000008386</t>
  </si>
  <si>
    <t>India Bad Debt - Applied-G</t>
  </si>
  <si>
    <t>L000008401</t>
  </si>
  <si>
    <t>Promotion Research Japan-G</t>
  </si>
  <si>
    <t>L000008408</t>
  </si>
  <si>
    <t>Japan Bad Debt - Applied-G</t>
  </si>
  <si>
    <t>L000008437</t>
  </si>
  <si>
    <t>S Korea Commercial head -G</t>
  </si>
  <si>
    <t>L000008454</t>
  </si>
  <si>
    <t>Singapore Mgt &amp; SE &amp; EC -G</t>
  </si>
  <si>
    <t>L000008558</t>
  </si>
  <si>
    <t>L000008783</t>
  </si>
  <si>
    <t>WE Management vacancy FF-G</t>
  </si>
  <si>
    <t>L000008785</t>
  </si>
  <si>
    <t>Africa BD &amp; Dealer Mgmt -G</t>
  </si>
  <si>
    <t>L000008801</t>
  </si>
  <si>
    <t>FR5846 - Export Emerging-G</t>
  </si>
  <si>
    <t>L000008915</t>
  </si>
  <si>
    <t>NCEE Customer Excellence-G</t>
  </si>
  <si>
    <t>L000008945</t>
  </si>
  <si>
    <t>Field Marketing Slovakia-G</t>
  </si>
  <si>
    <t>L000008963</t>
  </si>
  <si>
    <t>Field Marketing Bulgaria-G</t>
  </si>
  <si>
    <t>L000008964</t>
  </si>
  <si>
    <t>Bulgaria Sales Promotion-G</t>
  </si>
  <si>
    <t>L000009006</t>
  </si>
  <si>
    <t>AT40MS1306 - LS-SEA Acad-G</t>
  </si>
  <si>
    <t>L000009028</t>
  </si>
  <si>
    <t>DE40MS1308 - LS-SEA Acad-G</t>
  </si>
  <si>
    <t>L000009070</t>
  </si>
  <si>
    <t>France &amp; Benelux Pharma -G</t>
  </si>
  <si>
    <t>L000009226</t>
  </si>
  <si>
    <t>APAC Regional Operations-G</t>
  </si>
  <si>
    <t>L000009328</t>
  </si>
  <si>
    <t>AU - Oligo Manufacturing-G</t>
  </si>
  <si>
    <t>L000009334</t>
  </si>
  <si>
    <t>JP - Oligo Manufacturing-G</t>
  </si>
  <si>
    <t>L000009451</t>
  </si>
  <si>
    <t>Broadway Global Tech Ops-G</t>
  </si>
  <si>
    <t>L000009492</t>
  </si>
  <si>
    <t>20117 - LS-OEC-Q Quality-G</t>
  </si>
  <si>
    <t>L000009572</t>
  </si>
  <si>
    <t>2179 UK Livingston - EHS-G</t>
  </si>
  <si>
    <t>L000009575</t>
  </si>
  <si>
    <t>2465 UK Livingston - SPU-G</t>
  </si>
  <si>
    <t>L000009624</t>
  </si>
  <si>
    <t>20123 US Spruce - FG Mfg-G</t>
  </si>
  <si>
    <t>L000009625</t>
  </si>
  <si>
    <t>Spruce - IPS Operations -G</t>
  </si>
  <si>
    <t>L000009627</t>
  </si>
  <si>
    <t>1649 US Spruce IPS - Mfg-G</t>
  </si>
  <si>
    <t>L000009641</t>
  </si>
  <si>
    <t>LM8000 - 8000 Operations-G</t>
  </si>
  <si>
    <t>L000009736</t>
  </si>
  <si>
    <t>2148TQCZ91 - Warehousing-G</t>
  </si>
  <si>
    <t>L000009741</t>
  </si>
  <si>
    <t>1584 US Temecula - OEMDx-G</t>
  </si>
  <si>
    <t>L000009772</t>
  </si>
  <si>
    <t>Global Tech Ops MGMT Adj-G</t>
  </si>
  <si>
    <t>L000009773</t>
  </si>
  <si>
    <t>GTO MGMT Adj - CA_NATRIX-G</t>
  </si>
  <si>
    <t>L000009783</t>
  </si>
  <si>
    <t>GTO MGMT Adj Other Admin-G</t>
  </si>
  <si>
    <t>L000009803</t>
  </si>
  <si>
    <t>20257G - Barton/St Louis-G</t>
  </si>
  <si>
    <t>L000009815</t>
  </si>
  <si>
    <t>CUS10015050G - 3PL Costs-G</t>
  </si>
  <si>
    <t>L000009818</t>
  </si>
  <si>
    <t>Temecula Warehouse - CCV-G</t>
  </si>
  <si>
    <t>L000009954</t>
  </si>
  <si>
    <t>Saint Charles DC Freight-G</t>
  </si>
  <si>
    <t>L000009970</t>
  </si>
  <si>
    <t>Distribution Advancement-G</t>
  </si>
  <si>
    <t>L000009972</t>
  </si>
  <si>
    <t>Global Transportation MM-G</t>
  </si>
  <si>
    <t>L000010059</t>
  </si>
  <si>
    <t>SC R&amp;A - Global Tech Ops-G</t>
  </si>
  <si>
    <t>L000010070</t>
  </si>
  <si>
    <t>669700 - LS-OI Managment-G</t>
  </si>
  <si>
    <t>L000010071</t>
  </si>
  <si>
    <t>LS-OI Process Engineers -G</t>
  </si>
  <si>
    <t>L000010090</t>
  </si>
  <si>
    <t>400761596 Idle costs ILL-G</t>
  </si>
  <si>
    <t>L000010178</t>
  </si>
  <si>
    <t>POV TSA OP 19 Hohenbrunn-G</t>
  </si>
  <si>
    <t>L000010181</t>
  </si>
  <si>
    <t>POV TSA OP 19 Miamisburg-G</t>
  </si>
  <si>
    <t>L000010208</t>
  </si>
  <si>
    <t>SHE/MWK P Dev PM Semicon-G</t>
  </si>
  <si>
    <t>L000010209</t>
  </si>
  <si>
    <t>SHE/MWK P Dev PM Surface-G</t>
  </si>
  <si>
    <t>L000010283</t>
  </si>
  <si>
    <t>BM - BioControl Quality -G</t>
  </si>
  <si>
    <t>L000010322</t>
  </si>
  <si>
    <t>Cork Operations - Media -G</t>
  </si>
  <si>
    <t>L000010554</t>
  </si>
  <si>
    <t>L000010606</t>
  </si>
  <si>
    <t>9045 US-Danvers Facility-G</t>
  </si>
  <si>
    <t>L000010774</t>
  </si>
  <si>
    <t>10161 LS Digital PMO Org-G</t>
  </si>
  <si>
    <t>L000010780</t>
  </si>
  <si>
    <t>LS Merck Group Function -G</t>
  </si>
  <si>
    <t>L000010785</t>
  </si>
  <si>
    <t>F13 MGF Group Compliance-G</t>
  </si>
  <si>
    <t>L000010804</t>
  </si>
  <si>
    <t>MGF Comm Germany 673120 -G</t>
  </si>
  <si>
    <t>L000010806</t>
  </si>
  <si>
    <t>MGF Comm Ireland EI-9513-G</t>
  </si>
  <si>
    <t>L000010807</t>
  </si>
  <si>
    <t>MGF Comm Japan 10991312 -G</t>
  </si>
  <si>
    <t>L000011044</t>
  </si>
  <si>
    <t>F86-MGF Group Insurance -G</t>
  </si>
  <si>
    <t>L000011045</t>
  </si>
  <si>
    <t>F86 MGF Group Insurance -G</t>
  </si>
  <si>
    <t>L000011107</t>
  </si>
  <si>
    <t>SO Site Operations - R&amp;D-G</t>
  </si>
  <si>
    <t>L000011154</t>
  </si>
  <si>
    <t>Executive Projects Admin-G</t>
  </si>
  <si>
    <t>L000011227</t>
  </si>
  <si>
    <t>Local Function - PE Peru-G</t>
  </si>
  <si>
    <t>L000011261</t>
  </si>
  <si>
    <t>40526 SD RESEARCH PHARMA-G</t>
  </si>
  <si>
    <t>L000011274</t>
  </si>
  <si>
    <t>848710 IBC Druckbeh#lter-G</t>
  </si>
  <si>
    <t>L000011310</t>
  </si>
  <si>
    <t>Premium Country Fees EUR-G</t>
  </si>
  <si>
    <t>L000011322</t>
  </si>
  <si>
    <t>L000011397</t>
  </si>
  <si>
    <t>L000011540</t>
  </si>
  <si>
    <t>Microbiome - Operations -G</t>
  </si>
  <si>
    <t>L000011732</t>
  </si>
  <si>
    <t>PS Digital Strategy 1500-G</t>
  </si>
  <si>
    <t>L000011751</t>
  </si>
  <si>
    <t>699200 Channel Marketing-G</t>
  </si>
  <si>
    <t>L000011812</t>
  </si>
  <si>
    <t>Cash Collection - LATAM -G</t>
  </si>
  <si>
    <t>L000011856</t>
  </si>
  <si>
    <t>IC - CEx Amstersam costs-G</t>
  </si>
  <si>
    <t>L000011859</t>
  </si>
  <si>
    <t>Other RS Commercial EMEA-G</t>
  </si>
  <si>
    <t>L000011881</t>
  </si>
  <si>
    <t>EmA Customer Excellence -G</t>
  </si>
  <si>
    <t>L000011998</t>
  </si>
  <si>
    <t>CN6101MS3210 AS APAC MSX-G</t>
  </si>
  <si>
    <t>L000012032</t>
  </si>
  <si>
    <t>FR-5863 BM Regulatory FR-G</t>
  </si>
  <si>
    <t>L000012086</t>
  </si>
  <si>
    <t>CL - CP - COGS DE 698222-G</t>
  </si>
  <si>
    <t>L000012109</t>
  </si>
  <si>
    <t>1975SC NEXT - Spruce IPS-G</t>
  </si>
  <si>
    <t>L000012116</t>
  </si>
  <si>
    <t>Madison Outbound Freight-G</t>
  </si>
  <si>
    <t>L000012132</t>
  </si>
  <si>
    <t>2065G - 54CHD Site Mgmnt-G</t>
  </si>
  <si>
    <t>L000012157</t>
  </si>
  <si>
    <t>DA Top Side Adjustments -G</t>
  </si>
  <si>
    <t>L000012173</t>
  </si>
  <si>
    <t>IOS Production Planning -G</t>
  </si>
  <si>
    <t>L000012187</t>
  </si>
  <si>
    <t>Wuxi General Operations -G</t>
  </si>
  <si>
    <t>L000012272</t>
  </si>
  <si>
    <t>ADJ 3110700000 Other M&amp;S-G</t>
  </si>
  <si>
    <t>L000012316</t>
  </si>
  <si>
    <t>L000012354</t>
  </si>
  <si>
    <t>L000012363</t>
  </si>
  <si>
    <t>Transformation Programs -G</t>
  </si>
  <si>
    <t>L000012374</t>
  </si>
  <si>
    <t>L000012434</t>
  </si>
  <si>
    <t>Social Media Governance -G</t>
  </si>
  <si>
    <t>L000012465</t>
  </si>
  <si>
    <t>5988 - MCS Biomonitoring-G</t>
  </si>
  <si>
    <t>L000012484</t>
  </si>
  <si>
    <t>L000012489</t>
  </si>
  <si>
    <t>JP6502961758 AS APAC MSX-G</t>
  </si>
  <si>
    <t>L000012528</t>
  </si>
  <si>
    <t>IN LE1961 Export Freight-G</t>
  </si>
  <si>
    <t>L000012534</t>
  </si>
  <si>
    <t>PS1923$CE05_G.007990.A01-G</t>
  </si>
  <si>
    <t>L000012629</t>
  </si>
  <si>
    <t>PS A&amp;F API Specialist DE-G</t>
  </si>
  <si>
    <t>L000012757</t>
  </si>
  <si>
    <t>GSA Applied Solutions CN-G</t>
  </si>
  <si>
    <t>L000012873</t>
  </si>
  <si>
    <t>648608G - LS-OII-Q SALSA-G</t>
  </si>
  <si>
    <t>L000012885</t>
  </si>
  <si>
    <t>400762805 - Start-up IC3-G</t>
  </si>
  <si>
    <t>L000012952</t>
  </si>
  <si>
    <t>MC_BU_Regional_Analytics-G</t>
  </si>
  <si>
    <t>L000012960</t>
  </si>
  <si>
    <t>Singapore Studio Expansion</t>
  </si>
  <si>
    <t>L000013010</t>
  </si>
  <si>
    <t>Freight Rev - AA - EEMEA-G</t>
  </si>
  <si>
    <t>L000013011</t>
  </si>
  <si>
    <t>Freight Rev - AA - LATAM-G</t>
  </si>
  <si>
    <t>L000013018</t>
  </si>
  <si>
    <t>Freight Rev - LW - EEMEA-G</t>
  </si>
  <si>
    <t>L000013019</t>
  </si>
  <si>
    <t>Freight Rev - LW - LATAM-G</t>
  </si>
  <si>
    <t>L000013039</t>
  </si>
  <si>
    <t>Freight Rev - CL - EEMEA-G</t>
  </si>
  <si>
    <t>L000013040</t>
  </si>
  <si>
    <t>Freight Rev - CL - LATAM-G</t>
  </si>
  <si>
    <t>L000013122</t>
  </si>
  <si>
    <t>L000013126</t>
  </si>
  <si>
    <t>LW Commercial Execution -G</t>
  </si>
  <si>
    <t>L000013131</t>
  </si>
  <si>
    <t>L000013152</t>
  </si>
  <si>
    <t>L000013190</t>
  </si>
  <si>
    <t>BM - Comm APAC - RM SEA -G</t>
  </si>
  <si>
    <t>L000013219</t>
  </si>
  <si>
    <t>L000013242</t>
  </si>
  <si>
    <t>Customer Led Innovation -G</t>
  </si>
  <si>
    <t>L000013271</t>
  </si>
  <si>
    <t>Singapore Digital Sales -G</t>
  </si>
  <si>
    <t>L000013332</t>
  </si>
  <si>
    <t>SAC SH Production Planning</t>
  </si>
  <si>
    <t>L000013342</t>
  </si>
  <si>
    <t>SAC SH Site infrastructure</t>
  </si>
  <si>
    <t>L000013354</t>
  </si>
  <si>
    <t>LSS Sales Effectiveness -G</t>
  </si>
  <si>
    <t>L000013355</t>
  </si>
  <si>
    <t>LSS Commercial Learning -G</t>
  </si>
  <si>
    <t>L000013401</t>
  </si>
  <si>
    <t>Cherokee Tablet Production</t>
  </si>
  <si>
    <t>L000013407</t>
  </si>
  <si>
    <t>Next Generation Sequencing</t>
  </si>
  <si>
    <t>L000013440</t>
  </si>
  <si>
    <t>L000013441</t>
  </si>
  <si>
    <t>S&amp;I Production Planning -G</t>
  </si>
  <si>
    <t>L000013442</t>
  </si>
  <si>
    <t>AEM Production Planning -G</t>
  </si>
  <si>
    <t>L000013480</t>
  </si>
  <si>
    <t>LS-OHM-S Global TechOps -G</t>
  </si>
  <si>
    <t>L000013481</t>
  </si>
  <si>
    <t>LS-OHM-S Start-up costs -G</t>
  </si>
  <si>
    <t>P000000033</t>
  </si>
  <si>
    <t>P000000036</t>
  </si>
  <si>
    <t>P000000045</t>
  </si>
  <si>
    <t>P000000051</t>
  </si>
  <si>
    <t>EL-PFC Cosmetics Solutions</t>
  </si>
  <si>
    <t>P000000055</t>
  </si>
  <si>
    <t>P000000057</t>
  </si>
  <si>
    <t>P000000059</t>
  </si>
  <si>
    <t>P000000088</t>
  </si>
  <si>
    <t>P000000089</t>
  </si>
  <si>
    <t>P000000098</t>
  </si>
  <si>
    <t>P000000107</t>
  </si>
  <si>
    <t>P000000108</t>
  </si>
  <si>
    <t>P000000109</t>
  </si>
  <si>
    <t>P000000117</t>
  </si>
  <si>
    <t>P000000118</t>
  </si>
  <si>
    <t>P000000119</t>
  </si>
  <si>
    <t>P000000128</t>
  </si>
  <si>
    <t>P000000129</t>
  </si>
  <si>
    <t>P000000137</t>
  </si>
  <si>
    <t>P000000138</t>
  </si>
  <si>
    <t>DIS-CN-SH, Production (T1)</t>
  </si>
  <si>
    <t>P000000139</t>
  </si>
  <si>
    <t>DIS-CN-SH, Analytics (T6c)</t>
  </si>
  <si>
    <t>P000000150</t>
  </si>
  <si>
    <t>P000000160</t>
  </si>
  <si>
    <t>P000000161</t>
  </si>
  <si>
    <t>P000000170</t>
  </si>
  <si>
    <t>P000000171</t>
  </si>
  <si>
    <t>P000000190</t>
  </si>
  <si>
    <t>P000000199</t>
  </si>
  <si>
    <t>P000000209</t>
  </si>
  <si>
    <t>P000000210</t>
  </si>
  <si>
    <t>P000000220</t>
  </si>
  <si>
    <t>THF-US-HA, Production (T1)</t>
  </si>
  <si>
    <t>P000000221</t>
  </si>
  <si>
    <t>THF-US-HA, Analytics (T6c)</t>
  </si>
  <si>
    <t>P000000229</t>
  </si>
  <si>
    <t>P000000230</t>
  </si>
  <si>
    <t>P000000231</t>
  </si>
  <si>
    <t>P000000240</t>
  </si>
  <si>
    <t>P000000250</t>
  </si>
  <si>
    <t>P000000251</t>
  </si>
  <si>
    <t>P000000260</t>
  </si>
  <si>
    <t>P000000261</t>
  </si>
  <si>
    <t>P000000269</t>
  </si>
  <si>
    <t>P000000270</t>
  </si>
  <si>
    <t>P000000271</t>
  </si>
  <si>
    <t>P000000280</t>
  </si>
  <si>
    <t>P000000281</t>
  </si>
  <si>
    <t>P000000436</t>
  </si>
  <si>
    <t>Research &amp; Development LCW</t>
  </si>
  <si>
    <t>P000000459</t>
  </si>
  <si>
    <t>P000000514</t>
  </si>
  <si>
    <t>P000000515</t>
  </si>
  <si>
    <t>P000000536</t>
  </si>
  <si>
    <t>P000000542</t>
  </si>
  <si>
    <t>P000000565</t>
  </si>
  <si>
    <t>EL-PSI-MJ Commercial Japan</t>
  </si>
  <si>
    <t>P000000574</t>
  </si>
  <si>
    <t>Semiconductor China Others</t>
  </si>
  <si>
    <t>P000000635</t>
  </si>
  <si>
    <t>P000000696</t>
  </si>
  <si>
    <t>P000000742</t>
  </si>
  <si>
    <t>P000000760</t>
  </si>
  <si>
    <t>P000000763</t>
  </si>
  <si>
    <t>P000000804</t>
  </si>
  <si>
    <t>Thin Film Production Sites</t>
  </si>
  <si>
    <t>P000000816</t>
  </si>
  <si>
    <t>P000000859</t>
  </si>
  <si>
    <t>P000000866</t>
  </si>
  <si>
    <t>P000000977</t>
  </si>
  <si>
    <t>EL-ND-N Services - Megasys</t>
  </si>
  <si>
    <t>P000000981</t>
  </si>
  <si>
    <t>P000000991</t>
  </si>
  <si>
    <t>EL-ND-A Services - Megasys</t>
  </si>
  <si>
    <t>P000000994</t>
  </si>
  <si>
    <t>P000000999</t>
  </si>
  <si>
    <t>EL-ND-K Services - Megasys</t>
  </si>
  <si>
    <t>PL_E1_JPAB</t>
  </si>
  <si>
    <t>ProcOrd_JP (LM) Plant_JPAB</t>
  </si>
  <si>
    <t>PL_E1_JPAJ</t>
  </si>
  <si>
    <t>ProcOrd_JP (LM) Plant_JPAJ</t>
  </si>
  <si>
    <t>PL_E5_CH72</t>
  </si>
  <si>
    <t>ProcOrd_Merck Altdorf_CH72</t>
  </si>
  <si>
    <t>PL_E7_6451</t>
  </si>
  <si>
    <t>ProcOrd_Atsugi_6451_1814AS</t>
  </si>
  <si>
    <t>RDC0000131</t>
  </si>
  <si>
    <t>RDC0000970</t>
  </si>
  <si>
    <t>Connected Health &amp; Devices</t>
  </si>
  <si>
    <t>G000000044</t>
  </si>
  <si>
    <t>G000000064</t>
  </si>
  <si>
    <t>F82 TX - Non-income taxes</t>
  </si>
  <si>
    <t>G000000094</t>
  </si>
  <si>
    <t>GM6 LE - Group Trademarks</t>
  </si>
  <si>
    <t>G000000096</t>
  </si>
  <si>
    <t>GM8 LE - Group Compliance</t>
  </si>
  <si>
    <t>G000000135</t>
  </si>
  <si>
    <t>GP2 PS - Group Governance</t>
  </si>
  <si>
    <t>G000000227</t>
  </si>
  <si>
    <t>FE5 MF - Merck Foundation</t>
  </si>
  <si>
    <t>G000000243</t>
  </si>
  <si>
    <t>G000000284</t>
  </si>
  <si>
    <t>IT-IO End User Services_I</t>
  </si>
  <si>
    <t>G000000293</t>
  </si>
  <si>
    <t>IT-IS Global Service Desk</t>
  </si>
  <si>
    <t>G000000352</t>
  </si>
  <si>
    <t>Site Management &amp; Other 1</t>
  </si>
  <si>
    <t>G000000353</t>
  </si>
  <si>
    <t>Site Management &amp; Other 2</t>
  </si>
  <si>
    <t>G000000372</t>
  </si>
  <si>
    <t>G000000390</t>
  </si>
  <si>
    <t>G000000404</t>
  </si>
  <si>
    <t>G000000414</t>
  </si>
  <si>
    <t>G000000415</t>
  </si>
  <si>
    <t>G000000418</t>
  </si>
  <si>
    <t>G000000441</t>
  </si>
  <si>
    <t>SiteMgmt CO cc-collectors</t>
  </si>
  <si>
    <t>G000000463</t>
  </si>
  <si>
    <t>G000000529</t>
  </si>
  <si>
    <t>G000000544</t>
  </si>
  <si>
    <t>G000000553</t>
  </si>
  <si>
    <t>Corporate Membership Fees</t>
  </si>
  <si>
    <t>G000000627</t>
  </si>
  <si>
    <t>G000000785</t>
  </si>
  <si>
    <t>G000000886</t>
  </si>
  <si>
    <t>G000000915</t>
  </si>
  <si>
    <t>G000000919</t>
  </si>
  <si>
    <t>G000000973</t>
  </si>
  <si>
    <t>SM GHM SC Warehouse Bldg.</t>
  </si>
  <si>
    <t>G000000974</t>
  </si>
  <si>
    <t>SM GHM Lease Hold Gebäude</t>
  </si>
  <si>
    <t>G000000976</t>
  </si>
  <si>
    <t>SM GHM LH Warehouse Bldg.</t>
  </si>
  <si>
    <t>G000000977</t>
  </si>
  <si>
    <t>SuSo Full Service Gebäude</t>
  </si>
  <si>
    <t>G000000981</t>
  </si>
  <si>
    <t>SuSo Shell &amp; Core Gebäude</t>
  </si>
  <si>
    <t>G000001018</t>
  </si>
  <si>
    <t>G000001023</t>
  </si>
  <si>
    <t>G000001051</t>
  </si>
  <si>
    <t>G000001054</t>
  </si>
  <si>
    <t>H000000212</t>
  </si>
  <si>
    <t>BA Bosnia and Herzegovina</t>
  </si>
  <si>
    <t>H000000240</t>
  </si>
  <si>
    <t>SJ Svalbard and Jan Mayen</t>
  </si>
  <si>
    <t>H000000457</t>
  </si>
  <si>
    <t>Market Access and Pricing</t>
  </si>
  <si>
    <t>H000000544</t>
  </si>
  <si>
    <t>1227RI Merck Brazil - Rio</t>
  </si>
  <si>
    <t>H000000675</t>
  </si>
  <si>
    <t>1250QT Quality - Guidonia</t>
  </si>
  <si>
    <t>H000000729</t>
  </si>
  <si>
    <t>H000000881</t>
  </si>
  <si>
    <t>L2 Local Communication_HC</t>
  </si>
  <si>
    <t>H000001055</t>
  </si>
  <si>
    <t>RE-E Strategic Innovation</t>
  </si>
  <si>
    <t>H000001116</t>
  </si>
  <si>
    <t>FA4 - Business Operations</t>
  </si>
  <si>
    <t>H000001190</t>
  </si>
  <si>
    <t>ID - FF-Fert-ONC-NDD-Endo</t>
  </si>
  <si>
    <t>H000001195</t>
  </si>
  <si>
    <t>ID - Sales Promotion-Endo</t>
  </si>
  <si>
    <t>H000001216</t>
  </si>
  <si>
    <t>ID - Commercial Excelence</t>
  </si>
  <si>
    <t>H000001221</t>
  </si>
  <si>
    <t>KR - CM&amp;E Sales Promotion</t>
  </si>
  <si>
    <t>H000001223</t>
  </si>
  <si>
    <t>KR - Oncology Field Force</t>
  </si>
  <si>
    <t>H000001243</t>
  </si>
  <si>
    <t>KR - Wholesale management</t>
  </si>
  <si>
    <t>H000001248</t>
  </si>
  <si>
    <t>MY - CM&amp;E sales promotion</t>
  </si>
  <si>
    <t>H000001265</t>
  </si>
  <si>
    <t>PH - Sale Promotion - CMC</t>
  </si>
  <si>
    <t>H000001284</t>
  </si>
  <si>
    <t>SG - CM&amp;E Sales Promotion</t>
  </si>
  <si>
    <t>H000001299</t>
  </si>
  <si>
    <t>TH - Sale Promotion - CMC</t>
  </si>
  <si>
    <t>H000001323</t>
  </si>
  <si>
    <t>VN - BU Oncology &amp; Saizen</t>
  </si>
  <si>
    <t>H000001328</t>
  </si>
  <si>
    <t>VN - Fertiliy Fielf Force</t>
  </si>
  <si>
    <t>H000001381</t>
  </si>
  <si>
    <t>CN - CM&amp;E Sales Promotion</t>
  </si>
  <si>
    <t>H000001399</t>
  </si>
  <si>
    <t>CN - Onco TT Sales North1</t>
  </si>
  <si>
    <t>H000001400</t>
  </si>
  <si>
    <t>CN - Onco TT Sales North2</t>
  </si>
  <si>
    <t>H000001409</t>
  </si>
  <si>
    <t>CN - Onco ISS BU Head ERB</t>
  </si>
  <si>
    <t>H000001417</t>
  </si>
  <si>
    <t>CN - Onco Sales Promotion</t>
  </si>
  <si>
    <t>H000001452</t>
  </si>
  <si>
    <t>CN-FD ISS MKT Non-HCP MCM</t>
  </si>
  <si>
    <t>H000001460</t>
  </si>
  <si>
    <t>CN - FD ISS MKT Cetrotide</t>
  </si>
  <si>
    <t>H000001461</t>
  </si>
  <si>
    <t>CN - FD ISS MKT portfolio</t>
  </si>
  <si>
    <t>H000001500</t>
  </si>
  <si>
    <t>CN - Medical Team CM&amp;E MA</t>
  </si>
  <si>
    <t>H000001502</t>
  </si>
  <si>
    <t>CN - Medical Team CM&amp;E ME</t>
  </si>
  <si>
    <t>H000001526</t>
  </si>
  <si>
    <t>CN - Medical Team Onco MA</t>
  </si>
  <si>
    <t>H000001532</t>
  </si>
  <si>
    <t>CN - Medical Team Onco ME</t>
  </si>
  <si>
    <t>H000001610</t>
  </si>
  <si>
    <t>FR - Field Force Oncology</t>
  </si>
  <si>
    <t>H000001705</t>
  </si>
  <si>
    <t>BE - Sales Promo Bavencio</t>
  </si>
  <si>
    <t>H000001706</t>
  </si>
  <si>
    <t>BE - Sales Promo Tepmetko</t>
  </si>
  <si>
    <t>H000001728</t>
  </si>
  <si>
    <t>BE - Headcount Med. FCM&amp;E</t>
  </si>
  <si>
    <t>H000001749</t>
  </si>
  <si>
    <t>DE - Onco Sales Promotion</t>
  </si>
  <si>
    <t>H000001762</t>
  </si>
  <si>
    <t>DE - FEGM Sales Promotion</t>
  </si>
  <si>
    <t>H000001848</t>
  </si>
  <si>
    <t>IT - Field Force-Bavencio</t>
  </si>
  <si>
    <t>H000001849</t>
  </si>
  <si>
    <t>IT - Field Force-Tepmetko</t>
  </si>
  <si>
    <t>H000001856</t>
  </si>
  <si>
    <t>IT - Sales Promo-Bavencio</t>
  </si>
  <si>
    <t>H000001857</t>
  </si>
  <si>
    <t>IT - Sales Promo-Tepmetko</t>
  </si>
  <si>
    <t>H000001879</t>
  </si>
  <si>
    <t>IT - Sales Promotion Endo</t>
  </si>
  <si>
    <t>H000001883</t>
  </si>
  <si>
    <t>IT - Field Force-Thyroids</t>
  </si>
  <si>
    <t>H000001887</t>
  </si>
  <si>
    <t>IT - Sales Promotion CM&amp;T</t>
  </si>
  <si>
    <t>H000001889</t>
  </si>
  <si>
    <t>IT - Sales Promo-Thyroids</t>
  </si>
  <si>
    <t>H000001922</t>
  </si>
  <si>
    <t>IT - Market Access-Tender</t>
  </si>
  <si>
    <t>H000001942</t>
  </si>
  <si>
    <t>PT - Field Force Oncology</t>
  </si>
  <si>
    <t>H000001955</t>
  </si>
  <si>
    <t>PT - Sales Promotion Endo</t>
  </si>
  <si>
    <t>H000002006</t>
  </si>
  <si>
    <t>CH - Medical  - Local R&amp;D</t>
  </si>
  <si>
    <t>H000002014</t>
  </si>
  <si>
    <t>CH - Medical non R&amp;D Onco</t>
  </si>
  <si>
    <t>H000002036</t>
  </si>
  <si>
    <t>NL - Sales Promo Bavencio</t>
  </si>
  <si>
    <t>H000002037</t>
  </si>
  <si>
    <t>NL - Sales Promo Tepmetko</t>
  </si>
  <si>
    <t>H000002062</t>
  </si>
  <si>
    <t>NL - Headcount Med. FCM&amp;E</t>
  </si>
  <si>
    <t>H000002160</t>
  </si>
  <si>
    <t>DK - Field Force Oncology</t>
  </si>
  <si>
    <t>H000002191</t>
  </si>
  <si>
    <t>DK - Data Privacy Officer</t>
  </si>
  <si>
    <t>H000002195</t>
  </si>
  <si>
    <t>EE - Field Force Oncology</t>
  </si>
  <si>
    <t>H000002226</t>
  </si>
  <si>
    <t>EE - Data Privacy Officer</t>
  </si>
  <si>
    <t>H000002230</t>
  </si>
  <si>
    <t>FI - Field Force Oncology</t>
  </si>
  <si>
    <t>H000002261</t>
  </si>
  <si>
    <t>FI - Data Privacy Officer</t>
  </si>
  <si>
    <t>H000002271</t>
  </si>
  <si>
    <t>GR - Field Force Oncology</t>
  </si>
  <si>
    <t>H000002300</t>
  </si>
  <si>
    <t>GR - Data Privacy Officer</t>
  </si>
  <si>
    <t>H000002304</t>
  </si>
  <si>
    <t>LV - Field Force Oncology</t>
  </si>
  <si>
    <t>H000002335</t>
  </si>
  <si>
    <t>LV - Data Privacy Officer</t>
  </si>
  <si>
    <t>H000002339</t>
  </si>
  <si>
    <t>LT - Field Force Oncology</t>
  </si>
  <si>
    <t>H000002370</t>
  </si>
  <si>
    <t>LT - Data Privacy Officer</t>
  </si>
  <si>
    <t>H000002374</t>
  </si>
  <si>
    <t>NO - Field Force Oncology</t>
  </si>
  <si>
    <t>H000002405</t>
  </si>
  <si>
    <t>NO - Data Privacy Officer</t>
  </si>
  <si>
    <t>H000002409</t>
  </si>
  <si>
    <t>SE - Field Force Oncology</t>
  </si>
  <si>
    <t>H000002440</t>
  </si>
  <si>
    <t>SE - Data Privacy Officer</t>
  </si>
  <si>
    <t>H000002531</t>
  </si>
  <si>
    <t>AR - Market Access Saizen</t>
  </si>
  <si>
    <t>H000002536</t>
  </si>
  <si>
    <t>AR - Business inteligence</t>
  </si>
  <si>
    <t>H000002547</t>
  </si>
  <si>
    <t>BR - Field Force Oncology</t>
  </si>
  <si>
    <t>H000002565</t>
  </si>
  <si>
    <t>BR - Sales Promotion Endo</t>
  </si>
  <si>
    <t>H000002566</t>
  </si>
  <si>
    <t>BR - BU Cardio Metabolism</t>
  </si>
  <si>
    <t>H000002568</t>
  </si>
  <si>
    <t>BR - Marketing Cardiology</t>
  </si>
  <si>
    <t>H000002591</t>
  </si>
  <si>
    <t>BR - Medical non R&amp;D Endo</t>
  </si>
  <si>
    <t>H000002633</t>
  </si>
  <si>
    <t>CL - Field Force Oncology</t>
  </si>
  <si>
    <t>H000002635</t>
  </si>
  <si>
    <t>CL - Field Force Onco/N&amp;I</t>
  </si>
  <si>
    <t>H000002670</t>
  </si>
  <si>
    <t>CL - Administration Share</t>
  </si>
  <si>
    <t>H000002690</t>
  </si>
  <si>
    <t>EC - Field Foce Metabolic</t>
  </si>
  <si>
    <t>H000002694</t>
  </si>
  <si>
    <t>EC - Sales Promo Thyroids</t>
  </si>
  <si>
    <t>H000002695</t>
  </si>
  <si>
    <t>EC - Sales Promo Diabetes</t>
  </si>
  <si>
    <t>H000002697</t>
  </si>
  <si>
    <t>EC - Sales Promo Non Core</t>
  </si>
  <si>
    <t>H000002741</t>
  </si>
  <si>
    <t>MX - Field Force Oncology</t>
  </si>
  <si>
    <t>H000002751</t>
  </si>
  <si>
    <t>MX - Sales Promotion Endo</t>
  </si>
  <si>
    <t>H000002802</t>
  </si>
  <si>
    <t>MX - Commercial Excelence</t>
  </si>
  <si>
    <t>H000002845</t>
  </si>
  <si>
    <t>PE - SALES PROMOTION ENDO</t>
  </si>
  <si>
    <t>H000002880</t>
  </si>
  <si>
    <t>LATAM - Translation costs</t>
  </si>
  <si>
    <t>H000002889</t>
  </si>
  <si>
    <t>DZ - Field Force Oncology</t>
  </si>
  <si>
    <t>H000002905</t>
  </si>
  <si>
    <t>DZ - Med Activities Neuro</t>
  </si>
  <si>
    <t>H000002909</t>
  </si>
  <si>
    <t>DZ - Other administration</t>
  </si>
  <si>
    <t>H000002917</t>
  </si>
  <si>
    <t>AO - Field Force Oncology</t>
  </si>
  <si>
    <t>H000002923</t>
  </si>
  <si>
    <t>BH - Field Force Oncology</t>
  </si>
  <si>
    <t>H000003124</t>
  </si>
  <si>
    <t>KW - Field Force Oncology</t>
  </si>
  <si>
    <t>H000003185</t>
  </si>
  <si>
    <t>MA - Field Force Oncology</t>
  </si>
  <si>
    <t>H000003202</t>
  </si>
  <si>
    <t>MA - Med Activities Neuro</t>
  </si>
  <si>
    <t>H000003206</t>
  </si>
  <si>
    <t>MA - Other administration</t>
  </si>
  <si>
    <t>H000003211</t>
  </si>
  <si>
    <t>NE - Marketing N&amp;I &amp; Fert</t>
  </si>
  <si>
    <t>H000003244</t>
  </si>
  <si>
    <t>OM - Field Force Oncology</t>
  </si>
  <si>
    <t>H000003291</t>
  </si>
  <si>
    <t>QA - Field Force Oncology</t>
  </si>
  <si>
    <t>H000003303</t>
  </si>
  <si>
    <t>RU - Field Force Oncology</t>
  </si>
  <si>
    <t>H000003344</t>
  </si>
  <si>
    <t>SA - Field Force Oncology</t>
  </si>
  <si>
    <t>H000003390</t>
  </si>
  <si>
    <t>ZA - Field Force Oncology</t>
  </si>
  <si>
    <t>H000003443</t>
  </si>
  <si>
    <t>TN - Field Force Oncology</t>
  </si>
  <si>
    <t>H000003457</t>
  </si>
  <si>
    <t>TN - Med Activities Neuro</t>
  </si>
  <si>
    <t>H000003461</t>
  </si>
  <si>
    <t>TN - Other administration</t>
  </si>
  <si>
    <t>H000003464</t>
  </si>
  <si>
    <t>TR - Field Force Oncology</t>
  </si>
  <si>
    <t>H000003512</t>
  </si>
  <si>
    <t>TR - Business Development</t>
  </si>
  <si>
    <t>H000003515</t>
  </si>
  <si>
    <t>AE - Field Force Oncology</t>
  </si>
  <si>
    <t>H000003556</t>
  </si>
  <si>
    <t>YE - Field Force Oncology</t>
  </si>
  <si>
    <t>H000003596</t>
  </si>
  <si>
    <t>PL - Medical non R&amp;D CM&amp;E</t>
  </si>
  <si>
    <t>H000003597</t>
  </si>
  <si>
    <t>PL - Medical non R&amp;D Onco</t>
  </si>
  <si>
    <t>H000003598</t>
  </si>
  <si>
    <t>PL - Medical non R&amp;D Fert</t>
  </si>
  <si>
    <t>H000003622</t>
  </si>
  <si>
    <t>AT - Onco Sales Promotion</t>
  </si>
  <si>
    <t>H000003631</t>
  </si>
  <si>
    <t>AT - Medical non R&amp;D Onco</t>
  </si>
  <si>
    <t>H000003633</t>
  </si>
  <si>
    <t>AT - Medical non R&amp;D CMEF</t>
  </si>
  <si>
    <t>H000003659</t>
  </si>
  <si>
    <t>US - Other M&amp;S - FDA Fees</t>
  </si>
  <si>
    <t>H000003773</t>
  </si>
  <si>
    <t>US - Pfizer Reimbursement</t>
  </si>
  <si>
    <t>H000003816</t>
  </si>
  <si>
    <t>US - LR&amp;D Medical Support</t>
  </si>
  <si>
    <t>H000003960</t>
  </si>
  <si>
    <t>CA -Commercial Excellence</t>
  </si>
  <si>
    <t>H000003984</t>
  </si>
  <si>
    <t>ES - Sales Promotion Endo</t>
  </si>
  <si>
    <t>H000003998</t>
  </si>
  <si>
    <t>ES - Medical non R&amp;D Endo</t>
  </si>
  <si>
    <t>H000004006</t>
  </si>
  <si>
    <t>ES - Medical Studies Endo</t>
  </si>
  <si>
    <t>H000004057</t>
  </si>
  <si>
    <t>CO - Field Force Oncology</t>
  </si>
  <si>
    <t>H000004059</t>
  </si>
  <si>
    <t>CO - Sales Promo Bavencio</t>
  </si>
  <si>
    <t>H000004075</t>
  </si>
  <si>
    <t>CO - Sales Promo Thyroids</t>
  </si>
  <si>
    <t>H000004077</t>
  </si>
  <si>
    <t>CO - Sales Promo Diabetes</t>
  </si>
  <si>
    <t>H000004089</t>
  </si>
  <si>
    <t>CO - Medical Manager Onco</t>
  </si>
  <si>
    <t>H000004112</t>
  </si>
  <si>
    <t>Amortization/Depreciation</t>
  </si>
  <si>
    <t>H000004135</t>
  </si>
  <si>
    <t>1954AU Technical Services</t>
  </si>
  <si>
    <t>H000004148</t>
  </si>
  <si>
    <t>1250BA General Management</t>
  </si>
  <si>
    <t>H000004199</t>
  </si>
  <si>
    <t>CN-FD SP MKT Non-HCP Head</t>
  </si>
  <si>
    <t>H000004267</t>
  </si>
  <si>
    <t>Qualtiy - Global projects</t>
  </si>
  <si>
    <t>H000004296</t>
  </si>
  <si>
    <t>DE - FD Local R&amp;D Studies</t>
  </si>
  <si>
    <t>H000004300</t>
  </si>
  <si>
    <t>NA - Med Activities Neuro</t>
  </si>
  <si>
    <t>IT06042300</t>
  </si>
  <si>
    <t>IT06060500</t>
  </si>
  <si>
    <t>IT06130600</t>
  </si>
  <si>
    <t>L000005049</t>
  </si>
  <si>
    <t>CL - Sales &amp; Marketing -G</t>
  </si>
  <si>
    <t>L000005090</t>
  </si>
  <si>
    <t>AAIT - Commercial Asia -G</t>
  </si>
  <si>
    <t>L000005144</t>
  </si>
  <si>
    <t>XXXXX - OEM Specialists-G</t>
  </si>
  <si>
    <t>L000005229</t>
  </si>
  <si>
    <t>DE-681300 - AA CIA / DE-G</t>
  </si>
  <si>
    <t>L000005246</t>
  </si>
  <si>
    <t>DE-680800 - AA MAW / DE-G</t>
  </si>
  <si>
    <t>L000005269</t>
  </si>
  <si>
    <t>US-496903 - Sample Prep-G</t>
  </si>
  <si>
    <t>L000005278</t>
  </si>
  <si>
    <t>DE-649902 - AA R&amp;D Mgmt-G</t>
  </si>
  <si>
    <t>L000005279</t>
  </si>
  <si>
    <t>US-496905 - AA R&amp;D Mgmt-G</t>
  </si>
  <si>
    <t>L000005304</t>
  </si>
  <si>
    <t>AS_Go Global Program US-G</t>
  </si>
  <si>
    <t>L000005313</t>
  </si>
  <si>
    <t>AS Pension Service Cost-G</t>
  </si>
  <si>
    <t>L000005388</t>
  </si>
  <si>
    <t>GE533210 AS MarCom BioM-G</t>
  </si>
  <si>
    <t>L000005396</t>
  </si>
  <si>
    <t>L000005430</t>
  </si>
  <si>
    <t>L000005461</t>
  </si>
  <si>
    <t>L000005462</t>
  </si>
  <si>
    <t>L000005463</t>
  </si>
  <si>
    <t>L000005464</t>
  </si>
  <si>
    <t>L000005625</t>
  </si>
  <si>
    <t>BM - Comm APAC - China -G</t>
  </si>
  <si>
    <t>L000005630</t>
  </si>
  <si>
    <t>BM - Comm APAC - India -G</t>
  </si>
  <si>
    <t>L000005633</t>
  </si>
  <si>
    <t>BM - Comm APAC - Japan -G</t>
  </si>
  <si>
    <t>L000005663</t>
  </si>
  <si>
    <t>BM - Mgt - BCS History -G</t>
  </si>
  <si>
    <t>L000005664</t>
  </si>
  <si>
    <t>BCS1306 47 - BM BCS Mgt-G</t>
  </si>
  <si>
    <t>L000005668</t>
  </si>
  <si>
    <t>BM - Mktg - Management -G</t>
  </si>
  <si>
    <t>L000005715</t>
  </si>
  <si>
    <t>BM - Comm LATAM - Peru -G</t>
  </si>
  <si>
    <t>L000005728</t>
  </si>
  <si>
    <t>5054 - BM Digital Sales-G</t>
  </si>
  <si>
    <t>L000005790</t>
  </si>
  <si>
    <t>DE40MS1400 - BM WEU F&amp;B-G</t>
  </si>
  <si>
    <t>L000005831</t>
  </si>
  <si>
    <t>53586 BM BCS WE Com Ops-G</t>
  </si>
  <si>
    <t>L000005847</t>
  </si>
  <si>
    <t>Dx Mfg Accounts (APAC) -G</t>
  </si>
  <si>
    <t>L000005870</t>
  </si>
  <si>
    <t>Dx NA - Field Marketing-G</t>
  </si>
  <si>
    <t>L000005932</t>
  </si>
  <si>
    <t>L000005936</t>
  </si>
  <si>
    <t>L000005940</t>
  </si>
  <si>
    <t>L000005961</t>
  </si>
  <si>
    <t>L000005982</t>
  </si>
  <si>
    <t>FS -- Field Service NA -G</t>
  </si>
  <si>
    <t>L000006014</t>
  </si>
  <si>
    <t>FS -- Field Service WE -G</t>
  </si>
  <si>
    <t>L000006371</t>
  </si>
  <si>
    <t>PS64010010860846 PS/API-G</t>
  </si>
  <si>
    <t>L000006460</t>
  </si>
  <si>
    <t>SAC Strategy &amp; BD Mgmt -G</t>
  </si>
  <si>
    <t>L000006555</t>
  </si>
  <si>
    <t>PSOP Attrition-BioP M&amp;S-G</t>
  </si>
  <si>
    <t>L000006556</t>
  </si>
  <si>
    <t>PSOP Attrition-BioP R&amp;D-G</t>
  </si>
  <si>
    <t>L000006593</t>
  </si>
  <si>
    <t>Upstream Business Line -G</t>
  </si>
  <si>
    <t>L000006676</t>
  </si>
  <si>
    <t>L000007092</t>
  </si>
  <si>
    <t>PS.20548 GENM - Patents-G</t>
  </si>
  <si>
    <t>L000007104</t>
  </si>
  <si>
    <t>PS.20545 GENM - R&amp;D PMO-G</t>
  </si>
  <si>
    <t>L000007370</t>
  </si>
  <si>
    <t>PS Freight revenue TRUE-G</t>
  </si>
  <si>
    <t>L000007604</t>
  </si>
  <si>
    <t>MCPHOENX_01010000578400-G</t>
  </si>
  <si>
    <t>L000007605</t>
  </si>
  <si>
    <t>MCPHOENX_01010000684011-G</t>
  </si>
  <si>
    <t>L000007606</t>
  </si>
  <si>
    <t>MCTEMPEU_1000ES40MS1001-G</t>
  </si>
  <si>
    <t>L000007607</t>
  </si>
  <si>
    <t>MCTEMPEU_1000NL40MS1025-G</t>
  </si>
  <si>
    <t>L000007609</t>
  </si>
  <si>
    <t>MCEMERAL_70006101MS3205-G</t>
  </si>
  <si>
    <t>L000007610</t>
  </si>
  <si>
    <t>MCNOW_7210$$$0000010206-G</t>
  </si>
  <si>
    <t>L000007611</t>
  </si>
  <si>
    <t>MCNOW_7210$$$0000015188-G</t>
  </si>
  <si>
    <t>L000007612</t>
  </si>
  <si>
    <t>MCLFF_7210$$$2118C00001-G</t>
  </si>
  <si>
    <t>L000007613</t>
  </si>
  <si>
    <t>MCLFF_7210$$$2123C08484-G</t>
  </si>
  <si>
    <t>L000007618</t>
  </si>
  <si>
    <t>MCPHOENX_01010000684010-G</t>
  </si>
  <si>
    <t>L000007619</t>
  </si>
  <si>
    <t>MCNOW_7210$$$0000010155-G</t>
  </si>
  <si>
    <t>L000007620</t>
  </si>
  <si>
    <t>MCNOW_7210$$$0000010211-G</t>
  </si>
  <si>
    <t>L000007621</t>
  </si>
  <si>
    <t>MCNOW_7210$$$0000015023-G</t>
  </si>
  <si>
    <t>L000007622</t>
  </si>
  <si>
    <t>MCNOW_7210$$$0000021170-G</t>
  </si>
  <si>
    <t>L000007623</t>
  </si>
  <si>
    <t>MCNOW_7210$$$0000021376-G</t>
  </si>
  <si>
    <t>L000007624</t>
  </si>
  <si>
    <t>MCNOW_7210$$$0000021388-G</t>
  </si>
  <si>
    <t>L000007625</t>
  </si>
  <si>
    <t>MCNOW_7210$$$0000040551-G</t>
  </si>
  <si>
    <t>L000007627</t>
  </si>
  <si>
    <t>MCNOW_7210$$$0000496735-G</t>
  </si>
  <si>
    <t>L000007629</t>
  </si>
  <si>
    <t>MCLFF_7210$$$2123C08517-G</t>
  </si>
  <si>
    <t>L000007633</t>
  </si>
  <si>
    <t>MCPHOENX_01010000684000-G</t>
  </si>
  <si>
    <t>L000007634</t>
  </si>
  <si>
    <t>MCTEMPEU_1000NL40MS1020-G</t>
  </si>
  <si>
    <t>L000007635</t>
  </si>
  <si>
    <t>MCEMERAL_70007001583000-G</t>
  </si>
  <si>
    <t>L000007636</t>
  </si>
  <si>
    <t>MCNOW_7210$$$0000010147-G</t>
  </si>
  <si>
    <t>L000007637</t>
  </si>
  <si>
    <t>MCNOW_7210$$$0000015227-G</t>
  </si>
  <si>
    <t>L000007638</t>
  </si>
  <si>
    <t>MCNOW_7210$$$0000021172-G</t>
  </si>
  <si>
    <t>L000007639</t>
  </si>
  <si>
    <t>MCNOW_7210$$$0000021173-G</t>
  </si>
  <si>
    <t>L000007640</t>
  </si>
  <si>
    <t>MCNOW_7210$$$0000051421-G</t>
  </si>
  <si>
    <t>L000007641</t>
  </si>
  <si>
    <t>MCLFF_7210$$$1756C07188-G</t>
  </si>
  <si>
    <t>L000007645</t>
  </si>
  <si>
    <t>MCPHOENX_01010000684012-G</t>
  </si>
  <si>
    <t>L000007647</t>
  </si>
  <si>
    <t>MCNOW_7210$$$0000020609-G</t>
  </si>
  <si>
    <t>L000007649</t>
  </si>
  <si>
    <t>MCLFF_7210$$$2123C00023-G</t>
  </si>
  <si>
    <t>L000007656</t>
  </si>
  <si>
    <t>MCNOW_7210$$$0000015226-G</t>
  </si>
  <si>
    <t>L000007657</t>
  </si>
  <si>
    <t>MCNOW_7210$$$0000020576-G</t>
  </si>
  <si>
    <t>L000007658</t>
  </si>
  <si>
    <t>MCNOW_7210$$$0000020593-G</t>
  </si>
  <si>
    <t>L000007659</t>
  </si>
  <si>
    <t>MCNOW_7210$$$0000051920-G</t>
  </si>
  <si>
    <t>L000007663</t>
  </si>
  <si>
    <t>MCNOW_7210$$$0000010148-G</t>
  </si>
  <si>
    <t>L000007664</t>
  </si>
  <si>
    <t>MCNOW_7210$$$0000010156-G</t>
  </si>
  <si>
    <t>L000007665</t>
  </si>
  <si>
    <t>MCNOW_7210$$$0000021121-G</t>
  </si>
  <si>
    <t>L000007666</t>
  </si>
  <si>
    <t>MCNOW_7210$$$0000021282-G</t>
  </si>
  <si>
    <t>L000007669</t>
  </si>
  <si>
    <t>MCPHOENX_01010000698100-G</t>
  </si>
  <si>
    <t>L000007670</t>
  </si>
  <si>
    <t>MCLFF_7210$$$2123C00052-G</t>
  </si>
  <si>
    <t>L000007672</t>
  </si>
  <si>
    <t>MCNOW_7210$$$0000010159-G</t>
  </si>
  <si>
    <t>L000007675</t>
  </si>
  <si>
    <t>MCNOW_7210$$$0000020305-G</t>
  </si>
  <si>
    <t>L000007676</t>
  </si>
  <si>
    <t>MCNOW_7210$$$0000020583-G</t>
  </si>
  <si>
    <t>L000007683</t>
  </si>
  <si>
    <t>MCPHOENX_01010000683100-G</t>
  </si>
  <si>
    <t>L000007685</t>
  </si>
  <si>
    <t>MCNOW_7210$$$0000015235-G</t>
  </si>
  <si>
    <t>L000007686</t>
  </si>
  <si>
    <t>MCNOW_7210$$$0000020591-G</t>
  </si>
  <si>
    <t>L000007688</t>
  </si>
  <si>
    <t>MCNOW_7210$$$0000040545-G</t>
  </si>
  <si>
    <t>L000007692</t>
  </si>
  <si>
    <t>MCLFF_7210$$$1756C01000-G</t>
  </si>
  <si>
    <t>L000007693</t>
  </si>
  <si>
    <t>MCNOW_7210$$$0000020599-G</t>
  </si>
  <si>
    <t>L000007694</t>
  </si>
  <si>
    <t>Commercial PMO and PEX -G</t>
  </si>
  <si>
    <t>L000007699</t>
  </si>
  <si>
    <t>MCPHOENX_01010000619600-G</t>
  </si>
  <si>
    <t>L000007700</t>
  </si>
  <si>
    <t>MCPHOENX_01010000625500-G</t>
  </si>
  <si>
    <t>L000007701</t>
  </si>
  <si>
    <t>MCPHOENX_01010000626500-G</t>
  </si>
  <si>
    <t>L000007702</t>
  </si>
  <si>
    <t>MCNOW_7210$$$0000020381-G</t>
  </si>
  <si>
    <t>L000007704</t>
  </si>
  <si>
    <t>MCLFF_7210$$$1756C01305-G</t>
  </si>
  <si>
    <t>L000007705</t>
  </si>
  <si>
    <t>MCTEMPEU_1000PL10S02000-G</t>
  </si>
  <si>
    <t>L000007706</t>
  </si>
  <si>
    <t>MCNOW_7210$$$0000020304-G</t>
  </si>
  <si>
    <t>L000007707</t>
  </si>
  <si>
    <t>MCLFF_7210$$$1756C07137-G</t>
  </si>
  <si>
    <t>L000007712</t>
  </si>
  <si>
    <t>BUY MERCK INITIATIVE UK-G</t>
  </si>
  <si>
    <t>L000007760</t>
  </si>
  <si>
    <t>MCNOW_7210$$$0000020577-G</t>
  </si>
  <si>
    <t>L000007761</t>
  </si>
  <si>
    <t>MCNOW_7210$$$0000021397-G</t>
  </si>
  <si>
    <t>L000007762</t>
  </si>
  <si>
    <t>MCNOW_7210$$$0000040643-G</t>
  </si>
  <si>
    <t>L000007766</t>
  </si>
  <si>
    <t>L000007767</t>
  </si>
  <si>
    <t>L000007769</t>
  </si>
  <si>
    <t>MCLFF_7210$$$2123C00034-G</t>
  </si>
  <si>
    <t>L000007772</t>
  </si>
  <si>
    <t>MCPHOENX_01010000634000-G</t>
  </si>
  <si>
    <t>L000007773</t>
  </si>
  <si>
    <t>MCLFF_7210$$$1756C00750-G</t>
  </si>
  <si>
    <t>L000007774</t>
  </si>
  <si>
    <t>MCNOW_7210$$$0000020469-G</t>
  </si>
  <si>
    <t>L000007775</t>
  </si>
  <si>
    <t>MCNOW_7210$$$0000020578-G</t>
  </si>
  <si>
    <t>L000007776</t>
  </si>
  <si>
    <t>MCNOW_7210$$$0000040517-G</t>
  </si>
  <si>
    <t>L000007777</t>
  </si>
  <si>
    <t>MCNOW_7210$$$0000040568-G</t>
  </si>
  <si>
    <t>L000007782</t>
  </si>
  <si>
    <t>MCTEMPEU_1000PL10H03000-G</t>
  </si>
  <si>
    <t>L000007784</t>
  </si>
  <si>
    <t>MCNOW_7210$$$0000020542-G</t>
  </si>
  <si>
    <t>L000007785</t>
  </si>
  <si>
    <t>MCNOW_7210$$$0000020582-G</t>
  </si>
  <si>
    <t>L000007786</t>
  </si>
  <si>
    <t>MCNOW_7210$$$0000040544-G</t>
  </si>
  <si>
    <t>L000007787</t>
  </si>
  <si>
    <t>MCLFF_7210$$$2123C00032-G</t>
  </si>
  <si>
    <t>L000007788</t>
  </si>
  <si>
    <t>MCLFF_7210$$$2123C00033-G</t>
  </si>
  <si>
    <t>L000007790</t>
  </si>
  <si>
    <t>MCNOW_7210$$$0000040520-G</t>
  </si>
  <si>
    <t>L000007791</t>
  </si>
  <si>
    <t>MCNOW_7210$$$0000040567-G</t>
  </si>
  <si>
    <t>L000007792</t>
  </si>
  <si>
    <t>MCLFF_7210$$$2123C00031-G</t>
  </si>
  <si>
    <t>L000007794</t>
  </si>
  <si>
    <t>MCPHOENX_01010000686600-G</t>
  </si>
  <si>
    <t>L000007795</t>
  </si>
  <si>
    <t>MCNOW_7210$$$0000040512-G</t>
  </si>
  <si>
    <t>L000007798</t>
  </si>
  <si>
    <t>MCPHOENX_01010000511503-G</t>
  </si>
  <si>
    <t>L000007799</t>
  </si>
  <si>
    <t>MCEMERAL_70006202990801-G</t>
  </si>
  <si>
    <t>L000007800</t>
  </si>
  <si>
    <t>MCEMERAL_70006202991201-G</t>
  </si>
  <si>
    <t>L000007804</t>
  </si>
  <si>
    <t>MCNOW_7210$$$0000040519-G</t>
  </si>
  <si>
    <t>L000007805</t>
  </si>
  <si>
    <t>MCLFF_7210$$$2123C00030-G</t>
  </si>
  <si>
    <t>L000007807</t>
  </si>
  <si>
    <t>MCNOW_7210$$$0000020336-G</t>
  </si>
  <si>
    <t>L000007808</t>
  </si>
  <si>
    <t>MCNOW_7210$$$0000040576-G</t>
  </si>
  <si>
    <t>L000007809</t>
  </si>
  <si>
    <t>MCPHOENX_01010000634001-G</t>
  </si>
  <si>
    <t>L000007810</t>
  </si>
  <si>
    <t>MCEMERAL_70006202990904-G</t>
  </si>
  <si>
    <t>L000007813</t>
  </si>
  <si>
    <t>MCPHOENX_01010000533224-G</t>
  </si>
  <si>
    <t>L000007815</t>
  </si>
  <si>
    <t>MCNOW_7210$$$0000020462-G</t>
  </si>
  <si>
    <t>L000007816</t>
  </si>
  <si>
    <t>MCNOW_7210$$$0000020466-G</t>
  </si>
  <si>
    <t>L000007821</t>
  </si>
  <si>
    <t>MCPHOENX_01010000533226-G</t>
  </si>
  <si>
    <t>L000007822</t>
  </si>
  <si>
    <t>MCPHOENX_01010000533230-G</t>
  </si>
  <si>
    <t>L000007823</t>
  </si>
  <si>
    <t>MCNOW_7210$$$0000020191-G</t>
  </si>
  <si>
    <t>L000007824</t>
  </si>
  <si>
    <t>MCNOW_7210$$$0000020464-G</t>
  </si>
  <si>
    <t>L000007825</t>
  </si>
  <si>
    <t>MCNOW_7210$$$0000020468-G</t>
  </si>
  <si>
    <t>L000007826</t>
  </si>
  <si>
    <t>MCNOW_7210$$$0000020567-G</t>
  </si>
  <si>
    <t>L000007827</t>
  </si>
  <si>
    <t>MCNOW_7210$$$0000020597-G</t>
  </si>
  <si>
    <t>L000007828</t>
  </si>
  <si>
    <t>MCNOW_7210$$$0000020598-G</t>
  </si>
  <si>
    <t>L000007829</t>
  </si>
  <si>
    <t>MCNOW_7210$$$0000040509-G</t>
  </si>
  <si>
    <t>L000007830</t>
  </si>
  <si>
    <t>MCNOW_7210$$$0000051537-G</t>
  </si>
  <si>
    <t>L000007832</t>
  </si>
  <si>
    <t>MCLFF_7210$$$2025C03612-G</t>
  </si>
  <si>
    <t>L000007833</t>
  </si>
  <si>
    <t>MCLFF_7210$$$1756CS7117-G</t>
  </si>
  <si>
    <t>L000007839</t>
  </si>
  <si>
    <t>MCTEMPEU_1000BE40MS2200-G</t>
  </si>
  <si>
    <t>L000007840</t>
  </si>
  <si>
    <t>MCLFF_7210$$$1756C07054-G</t>
  </si>
  <si>
    <t>L000007846</t>
  </si>
  <si>
    <t>MCNOW_7210$$$0000020566-G</t>
  </si>
  <si>
    <t>L000007852</t>
  </si>
  <si>
    <t>MCNOW_7210$$$0000020355-G</t>
  </si>
  <si>
    <t>L000007853</t>
  </si>
  <si>
    <t>MCNOW_7210$$$0000040541-G</t>
  </si>
  <si>
    <t>L000007854</t>
  </si>
  <si>
    <t>MCLFF_7210$$$1756C07381-G</t>
  </si>
  <si>
    <t>L000007868</t>
  </si>
  <si>
    <t>MCPHOENX_01010000533225-G</t>
  </si>
  <si>
    <t>L000007869</t>
  </si>
  <si>
    <t>MCNOW_7210$$$0000020463-G</t>
  </si>
  <si>
    <t>L000007873</t>
  </si>
  <si>
    <t>MCNOW_7210$$$0000020341-G</t>
  </si>
  <si>
    <t>L000007874</t>
  </si>
  <si>
    <t>MCNOW_7210$$$0000020348-G</t>
  </si>
  <si>
    <t>L000007875</t>
  </si>
  <si>
    <t>MCNOW_7210$$$0000051539-G</t>
  </si>
  <si>
    <t>L000007876</t>
  </si>
  <si>
    <t>MCNOW_7210$$$0000051639-G</t>
  </si>
  <si>
    <t>L000007877</t>
  </si>
  <si>
    <t>MCNOW_7210$$$0000053613-G</t>
  </si>
  <si>
    <t>L000007878</t>
  </si>
  <si>
    <t>MCLFF_7210$$$2123C00036-G</t>
  </si>
  <si>
    <t>L000007880</t>
  </si>
  <si>
    <t>MCNOW_7210$$$0000020572-G</t>
  </si>
  <si>
    <t>L000007881</t>
  </si>
  <si>
    <t>MCLFF_7210$$$2123C00040-G</t>
  </si>
  <si>
    <t>L000007886</t>
  </si>
  <si>
    <t>MCNOW_7210$$$0000020570-G</t>
  </si>
  <si>
    <t>L000007887</t>
  </si>
  <si>
    <t>MCLFF_7210$$$2123C00039-G</t>
  </si>
  <si>
    <t>L000007889</t>
  </si>
  <si>
    <t>MCNOW_7210$$$0000010142-G</t>
  </si>
  <si>
    <t>L000007894</t>
  </si>
  <si>
    <t>MCNOW_7210$$$0000020573-G</t>
  </si>
  <si>
    <t>L000007895</t>
  </si>
  <si>
    <t>MCNOW_7210$$$0000021378-G</t>
  </si>
  <si>
    <t>L000007896</t>
  </si>
  <si>
    <t>MCNOW_7210$$$0000021387-G</t>
  </si>
  <si>
    <t>L000007897</t>
  </si>
  <si>
    <t>MCNOW_7210$$$0000040546-G</t>
  </si>
  <si>
    <t>L000007898</t>
  </si>
  <si>
    <t>MCLFF_7210$$$2123C00035-G</t>
  </si>
  <si>
    <t>L000007901</t>
  </si>
  <si>
    <t>MCNOW_7210$$$0000020569-G</t>
  </si>
  <si>
    <t>L000007903</t>
  </si>
  <si>
    <t>MCLFF_7210$$$2123C00038-G</t>
  </si>
  <si>
    <t>L000007907</t>
  </si>
  <si>
    <t>MCPHOENX_01010000695500-G</t>
  </si>
  <si>
    <t>L000007908</t>
  </si>
  <si>
    <t>MCNOW_7210$$$0000020571-G</t>
  </si>
  <si>
    <t>L000007909</t>
  </si>
  <si>
    <t>MCNOW_7210$$$0000053205-G</t>
  </si>
  <si>
    <t>L000007910</t>
  </si>
  <si>
    <t>MCNOW_7210$$$0000053268-G</t>
  </si>
  <si>
    <t>L000007911</t>
  </si>
  <si>
    <t>MCLFF_7210$$$2103C00309-G</t>
  </si>
  <si>
    <t>L000007912</t>
  </si>
  <si>
    <t>MCLFF_7210$$$2123C00037-G</t>
  </si>
  <si>
    <t>L000007921</t>
  </si>
  <si>
    <t>MCPHOENX_01010000533223-G</t>
  </si>
  <si>
    <t>L000007922</t>
  </si>
  <si>
    <t>MCPHOENX_01010000533227-G</t>
  </si>
  <si>
    <t>L000007923</t>
  </si>
  <si>
    <t>MCNOW_7210$$$0000020461-G</t>
  </si>
  <si>
    <t>L000007924</t>
  </si>
  <si>
    <t>MCNOW_7210$$$0000020465-G</t>
  </si>
  <si>
    <t>L000007937</t>
  </si>
  <si>
    <t>Sales Specialists (NA) -G</t>
  </si>
  <si>
    <t>L000007960</t>
  </si>
  <si>
    <t>Commercial Marketing US-G</t>
  </si>
  <si>
    <t>L000007974</t>
  </si>
  <si>
    <t>CEX Effectiveness (NA) -G</t>
  </si>
  <si>
    <t>L000007991</t>
  </si>
  <si>
    <t>Technical Service (NA) -G</t>
  </si>
  <si>
    <t>L000008007</t>
  </si>
  <si>
    <t>Freight Rev - RS Brazil-G</t>
  </si>
  <si>
    <t>L000008008</t>
  </si>
  <si>
    <t>Freight Rev - RS Mexico-G</t>
  </si>
  <si>
    <t>L000008086</t>
  </si>
  <si>
    <t>MX10319720 IC Merck  MX-G</t>
  </si>
  <si>
    <t>L000008297</t>
  </si>
  <si>
    <t>AS01AUG - Applied Sales-G</t>
  </si>
  <si>
    <t>L000008302</t>
  </si>
  <si>
    <t>CE02AUG - Sales Support-G</t>
  </si>
  <si>
    <t>L000008326</t>
  </si>
  <si>
    <t>61019905TSG - TSSO team-G</t>
  </si>
  <si>
    <t>L000008336</t>
  </si>
  <si>
    <t>China SLS Sales _ Channel</t>
  </si>
  <si>
    <t>L000008352</t>
  </si>
  <si>
    <t>China Research Regional-G</t>
  </si>
  <si>
    <t>L000008404</t>
  </si>
  <si>
    <t>Commercial head, Japan -G</t>
  </si>
  <si>
    <t>L000008549</t>
  </si>
  <si>
    <t>Freight Rev - RS Taiwan-G</t>
  </si>
  <si>
    <t>L000008788</t>
  </si>
  <si>
    <t>DA625900 - Africa  (DA)-G</t>
  </si>
  <si>
    <t>L000008795</t>
  </si>
  <si>
    <t>FR9128 - CS France (FR)-G</t>
  </si>
  <si>
    <t>L000008939</t>
  </si>
  <si>
    <t>L000008946</t>
  </si>
  <si>
    <t>Field Marketing Hungary-G</t>
  </si>
  <si>
    <t>L000008966</t>
  </si>
  <si>
    <t>Sales Promotion Romania-G</t>
  </si>
  <si>
    <t>L000008972</t>
  </si>
  <si>
    <t>Field Marketing Croatia-G</t>
  </si>
  <si>
    <t>L000009139</t>
  </si>
  <si>
    <t>MCLFF_7210$$$2123C08515-G</t>
  </si>
  <si>
    <t>L000009167</t>
  </si>
  <si>
    <t>RS MGNT R&amp;D - PATENT EU-G</t>
  </si>
  <si>
    <t>L000009168</t>
  </si>
  <si>
    <t>RS MGNT R&amp;D - PATENT US-G</t>
  </si>
  <si>
    <t>L000009281</t>
  </si>
  <si>
    <t>CN LE1618 Import/Export-G</t>
  </si>
  <si>
    <t>L000009327</t>
  </si>
  <si>
    <t>Castle Hill Operations -G</t>
  </si>
  <si>
    <t>L000009352</t>
  </si>
  <si>
    <t>Systems &amp; Sol. Shanghai-G</t>
  </si>
  <si>
    <t>L000009363</t>
  </si>
  <si>
    <t>Supply Chain Australia -G</t>
  </si>
  <si>
    <t>L000009374</t>
  </si>
  <si>
    <t>Supply Chain Indonesia -G</t>
  </si>
  <si>
    <t>L000009389</t>
  </si>
  <si>
    <t>Supply Chain Singapore -G</t>
  </si>
  <si>
    <t>L000009468</t>
  </si>
  <si>
    <t>Irvine impairement HTST-G</t>
  </si>
  <si>
    <t>L000009569</t>
  </si>
  <si>
    <t>2126 UK Livingston - QA-G</t>
  </si>
  <si>
    <t>L000009623</t>
  </si>
  <si>
    <t>Spruce - FG Operations -G</t>
  </si>
  <si>
    <t>L000009628</t>
  </si>
  <si>
    <t>2099 US Spruce IPS - QA-G</t>
  </si>
  <si>
    <t>L000009629</t>
  </si>
  <si>
    <t>2116 US Spruce IPS - QC-G</t>
  </si>
  <si>
    <t>L000009643</t>
  </si>
  <si>
    <t>20109 - BBSM Production-G</t>
  </si>
  <si>
    <t>L000009651</t>
  </si>
  <si>
    <t>1125 US Round Rock - QC-G</t>
  </si>
  <si>
    <t>L000009652</t>
  </si>
  <si>
    <t>1150 US Round Rock - QA-G</t>
  </si>
  <si>
    <t>L000009716</t>
  </si>
  <si>
    <t>West Coast Sub-Cluster -G</t>
  </si>
  <si>
    <t>L000009749</t>
  </si>
  <si>
    <t>2029 US Temecula - OpEx-G</t>
  </si>
  <si>
    <t>L000009808</t>
  </si>
  <si>
    <t>Burlington Distribution-G</t>
  </si>
  <si>
    <t>L000009929</t>
  </si>
  <si>
    <t>Switzerland DCs Freight-G</t>
  </si>
  <si>
    <t>L000009933</t>
  </si>
  <si>
    <t>LS Freight Costs LATAM -G</t>
  </si>
  <si>
    <t>L000010011</t>
  </si>
  <si>
    <t>COLCEN - WH&amp;D Guatemala-G</t>
  </si>
  <si>
    <t>L000010041</t>
  </si>
  <si>
    <t>55622G - Sweden Ord Pro-G</t>
  </si>
  <si>
    <t>L000010080</t>
  </si>
  <si>
    <t>CCV TSA OP 19 Darmstadt-G</t>
  </si>
  <si>
    <t>L000010091</t>
  </si>
  <si>
    <t>DA LS-OII-6 Idle costs -G</t>
  </si>
  <si>
    <t>L000010094</t>
  </si>
  <si>
    <t>648600G - LS-OII-Q Mgmt-G</t>
  </si>
  <si>
    <t>L000010142</t>
  </si>
  <si>
    <t>651210G - Project Crash-G</t>
  </si>
  <si>
    <t>L000010149</t>
  </si>
  <si>
    <t>POV TSA OP 19 Darmstadt-G</t>
  </si>
  <si>
    <t>L000010206</t>
  </si>
  <si>
    <t>POV TSA OP 19 Sheboygan-G</t>
  </si>
  <si>
    <t>L000010214</t>
  </si>
  <si>
    <t>200006 - waste disposal-G</t>
  </si>
  <si>
    <t>L000010219</t>
  </si>
  <si>
    <t>POV TSA OP 19 Steinheim-G</t>
  </si>
  <si>
    <t>L000010486</t>
  </si>
  <si>
    <t>1870 - FR Molsheim RTU3-G</t>
  </si>
  <si>
    <t>L000010506</t>
  </si>
  <si>
    <t>FR1068 - 1068 FR QC Lab-G</t>
  </si>
  <si>
    <t>L000010602</t>
  </si>
  <si>
    <t>9039 US-Office Services-G</t>
  </si>
  <si>
    <t>L000010607</t>
  </si>
  <si>
    <t>9528 US-Health Services-G</t>
  </si>
  <si>
    <t>L000010636</t>
  </si>
  <si>
    <t>BT Cost Alloc Admin THB-G</t>
  </si>
  <si>
    <t>L000010818</t>
  </si>
  <si>
    <t>ARS _ F34 MGF Group HR -G</t>
  </si>
  <si>
    <t>L000010819</t>
  </si>
  <si>
    <t>AUD _ F34 MGF Group HR -G</t>
  </si>
  <si>
    <t>L000010820</t>
  </si>
  <si>
    <t>BGN _ F34 MGF Group HR -G</t>
  </si>
  <si>
    <t>L000010821</t>
  </si>
  <si>
    <t>BRL _ F34 MGF Group HR -G</t>
  </si>
  <si>
    <t>L000010825</t>
  </si>
  <si>
    <t>CHF _ F34 MGF Group HR -G</t>
  </si>
  <si>
    <t>L000010827</t>
  </si>
  <si>
    <t>CLP _ F34 MGF Group HR -G</t>
  </si>
  <si>
    <t>L000010828</t>
  </si>
  <si>
    <t>CNY _ F34 MGF Group HR -G</t>
  </si>
  <si>
    <t>L000010830</t>
  </si>
  <si>
    <t>COP _ F34 MGF Group HR -G</t>
  </si>
  <si>
    <t>L000010831</t>
  </si>
  <si>
    <t>CZK _ F34 MGF Group HR -G</t>
  </si>
  <si>
    <t>L000010834</t>
  </si>
  <si>
    <t>EUR _ F34 MGF Group HR -G</t>
  </si>
  <si>
    <t>L000010837</t>
  </si>
  <si>
    <t>GBP _ F34 MGF Group HR -G</t>
  </si>
  <si>
    <t>L000010839</t>
  </si>
  <si>
    <t>GQT _ F34 MGF Group HR -G</t>
  </si>
  <si>
    <t>L000010841</t>
  </si>
  <si>
    <t>HRK _ F34 MGF Group HR -G</t>
  </si>
  <si>
    <t>L000010842</t>
  </si>
  <si>
    <t>HUF _ F34 MGF Group HR -G</t>
  </si>
  <si>
    <t>L000010844</t>
  </si>
  <si>
    <t>IDR _ F34 MGF Group HR -G</t>
  </si>
  <si>
    <t>L000010846</t>
  </si>
  <si>
    <t>ILS _ F34 MGF Group HR -G</t>
  </si>
  <si>
    <t>L000010847</t>
  </si>
  <si>
    <t>INR _ F34 MGF Group HR -G</t>
  </si>
  <si>
    <t>L000010849</t>
  </si>
  <si>
    <t>JPY _ F34 MGF Group HR -G</t>
  </si>
  <si>
    <t>L000010851</t>
  </si>
  <si>
    <t>KRW _ F34 MGF Group HR -G</t>
  </si>
  <si>
    <t>L000010853</t>
  </si>
  <si>
    <t>MXN _ F34 MGF Group HR -G</t>
  </si>
  <si>
    <t>L000010855</t>
  </si>
  <si>
    <t>MYR _ F34 MGF Group HR -G</t>
  </si>
  <si>
    <t>L000010857</t>
  </si>
  <si>
    <t>PEN _ F34 MGF Group HR -G</t>
  </si>
  <si>
    <t>L000010858</t>
  </si>
  <si>
    <t>PHP _ F34 MGF Group HR -G</t>
  </si>
  <si>
    <t>L000010859</t>
  </si>
  <si>
    <t>PLN _ F34 MGF Group HR -G</t>
  </si>
  <si>
    <t>L000010861</t>
  </si>
  <si>
    <t>RON _ F34 MGF Group HR -G</t>
  </si>
  <si>
    <t>L000010865</t>
  </si>
  <si>
    <t>SGD _ F34 MGF Group HR -G</t>
  </si>
  <si>
    <t>L000010867</t>
  </si>
  <si>
    <t>THB _ F34 MGF Group HR -G</t>
  </si>
  <si>
    <t>L000010869</t>
  </si>
  <si>
    <t>TWD _ F34 MGF Group HR -G</t>
  </si>
  <si>
    <t>L000010871</t>
  </si>
  <si>
    <t>USD _ F34 MGF Group HR -G</t>
  </si>
  <si>
    <t>L000010873</t>
  </si>
  <si>
    <t>ZAR _ F34 MGF Group HR -G</t>
  </si>
  <si>
    <t>L000011023</t>
  </si>
  <si>
    <t>CAD _ GX1 MGF EQ Admin -G</t>
  </si>
  <si>
    <t>L000011024</t>
  </si>
  <si>
    <t>CHF _ GX1 MGF EQ Admin -G</t>
  </si>
  <si>
    <t>L000011025</t>
  </si>
  <si>
    <t>CNY _ G1V MGF EQ Admin -G</t>
  </si>
  <si>
    <t>L000011027</t>
  </si>
  <si>
    <t>EUR _ GM9 MGF EQ Admin -G</t>
  </si>
  <si>
    <t>L000011029</t>
  </si>
  <si>
    <t>EUR _ GX1 MGF EQ Admin -G</t>
  </si>
  <si>
    <t>L000011030</t>
  </si>
  <si>
    <t>GBP _ GX1 MGF EQ Admin -G</t>
  </si>
  <si>
    <t>L000011031</t>
  </si>
  <si>
    <t>INR _ GX1 MGF EQ Admin -G</t>
  </si>
  <si>
    <t>L000011032</t>
  </si>
  <si>
    <t>MXN _ G1V MGF EQ Admin -G</t>
  </si>
  <si>
    <t>L000011033</t>
  </si>
  <si>
    <t>SEK _ GX1 MGF EQ Admin -G</t>
  </si>
  <si>
    <t>L000011034</t>
  </si>
  <si>
    <t>USD _ G1V MGF EQ Admin -G</t>
  </si>
  <si>
    <t>L000011036</t>
  </si>
  <si>
    <t>USD _ GX1 MGF EQ Admin -G</t>
  </si>
  <si>
    <t>L000011147</t>
  </si>
  <si>
    <t>Executive Projects Comm-G</t>
  </si>
  <si>
    <t>L000011150</t>
  </si>
  <si>
    <t>Exec Proj Other  Admin -G</t>
  </si>
  <si>
    <t>L000011237</t>
  </si>
  <si>
    <t>Local Function - US USA-G</t>
  </si>
  <si>
    <t>L000011244</t>
  </si>
  <si>
    <t>21132 STL CORP LEGAL IP-G</t>
  </si>
  <si>
    <t>L000011271</t>
  </si>
  <si>
    <t>679200 HR-HE Ausbildung-G</t>
  </si>
  <si>
    <t>L000011328</t>
  </si>
  <si>
    <t>L000011383</t>
  </si>
  <si>
    <t>LS-QS Quality Services -G</t>
  </si>
  <si>
    <t>L000011587</t>
  </si>
  <si>
    <t>PSOP Attrition-SUMU M&amp;S-G</t>
  </si>
  <si>
    <t>L000011742</t>
  </si>
  <si>
    <t>MCNOW_7210$$$0000040649-G</t>
  </si>
  <si>
    <t>L000011795</t>
  </si>
  <si>
    <t>LATAM - Comm Marketing -G</t>
  </si>
  <si>
    <t>L000011830</t>
  </si>
  <si>
    <t>Field Marketing Romania-G</t>
  </si>
  <si>
    <t>L000011868</t>
  </si>
  <si>
    <t>L000011899</t>
  </si>
  <si>
    <t>MCNOW_7210$$$0000021439-G</t>
  </si>
  <si>
    <t>L000011900</t>
  </si>
  <si>
    <t>MCNOW_7210$$$0000021281-G</t>
  </si>
  <si>
    <t>L000011901</t>
  </si>
  <si>
    <t>MCLFF_7210$$$2131R00001-G</t>
  </si>
  <si>
    <t>L000011902</t>
  </si>
  <si>
    <t>MCEMERAL_70006502982484-G</t>
  </si>
  <si>
    <t>L000011904</t>
  </si>
  <si>
    <t>MCTEMPEU_1000PL10H04000-G</t>
  </si>
  <si>
    <t>L000011905</t>
  </si>
  <si>
    <t>MCNOW_7210$$$0000021414-G</t>
  </si>
  <si>
    <t>L000011906</t>
  </si>
  <si>
    <t>MCLFF_7210$$$2123C00014-G</t>
  </si>
  <si>
    <t>L000011907</t>
  </si>
  <si>
    <t>MCNOW_7210$$$0000010603-G</t>
  </si>
  <si>
    <t>L000011912</t>
  </si>
  <si>
    <t>MCLFF_7210$$$2025C03613-G</t>
  </si>
  <si>
    <t>L000011913</t>
  </si>
  <si>
    <t>MCEMERAL_64010010860918-G</t>
  </si>
  <si>
    <t>L000011914</t>
  </si>
  <si>
    <t>MCLFF_7210$$$2125C03268-G</t>
  </si>
  <si>
    <t>L000011915</t>
  </si>
  <si>
    <t>MCNOW_7210$$$0000021406-G</t>
  </si>
  <si>
    <t>L000011918</t>
  </si>
  <si>
    <t>MCNOW_7210$$$0000020338-G</t>
  </si>
  <si>
    <t>L000011921</t>
  </si>
  <si>
    <t>MCNOW_7210$$$0000010604-G</t>
  </si>
  <si>
    <t>L000011923</t>
  </si>
  <si>
    <t>MCNOW_7210$$$0000010750-G</t>
  </si>
  <si>
    <t>L000011924</t>
  </si>
  <si>
    <t>MCNOW_7210$$$0000021438-G</t>
  </si>
  <si>
    <t>L000011930</t>
  </si>
  <si>
    <t>MCNOW_7210$$$0000021437-G</t>
  </si>
  <si>
    <t>L000011931</t>
  </si>
  <si>
    <t>MCLFF_7210$$$1756C05409-G</t>
  </si>
  <si>
    <t>L000011932</t>
  </si>
  <si>
    <t>MCLFF_7210$$$2034C01001-G</t>
  </si>
  <si>
    <t>L000011935</t>
  </si>
  <si>
    <t>MCPHOENX_01010000684022-G</t>
  </si>
  <si>
    <t>L000011937</t>
  </si>
  <si>
    <t>MCLFF_7210$$$1756C07177-G</t>
  </si>
  <si>
    <t>L000011941</t>
  </si>
  <si>
    <t>MCTEMPEU_1000IT41AD0169-G</t>
  </si>
  <si>
    <t>L000011942</t>
  </si>
  <si>
    <t>MCTEMPEU_1000DE40AD1L51-G</t>
  </si>
  <si>
    <t>L000011943</t>
  </si>
  <si>
    <t>MCLFF_7210$$$1756CS5238-G</t>
  </si>
  <si>
    <t>L000011945</t>
  </si>
  <si>
    <t>MCPHOENX_01010000698000-G</t>
  </si>
  <si>
    <t>L000011953</t>
  </si>
  <si>
    <t>MCLFF_7210$$$1756CS7108-G</t>
  </si>
  <si>
    <t>L000012045</t>
  </si>
  <si>
    <t>Applied Solutions Sales-G</t>
  </si>
  <si>
    <t>L000012046</t>
  </si>
  <si>
    <t>Applied Solutions WCOGS-G</t>
  </si>
  <si>
    <t>L000012085</t>
  </si>
  <si>
    <t>CL - Customer Projects -G</t>
  </si>
  <si>
    <t>L000012090</t>
  </si>
  <si>
    <t>CL - BSSN amortizations-G</t>
  </si>
  <si>
    <t>L000012097</t>
  </si>
  <si>
    <t>2047HV NEXT - Haverhill-G</t>
  </si>
  <si>
    <t>L000012104</t>
  </si>
  <si>
    <t>20815 SAP NEXT - Dekalb-G</t>
  </si>
  <si>
    <t>L000012105</t>
  </si>
  <si>
    <t>20648 IVDR - Ewing IVDR-G</t>
  </si>
  <si>
    <t>L000012108</t>
  </si>
  <si>
    <t>2102SL NEXT - Spruce FG-G</t>
  </si>
  <si>
    <t>L000012113</t>
  </si>
  <si>
    <t>Madison ISCO Operations-G</t>
  </si>
  <si>
    <t>L000012118</t>
  </si>
  <si>
    <t>Cherokee Operations CMO-G</t>
  </si>
  <si>
    <t>L000012126</t>
  </si>
  <si>
    <t>Process and Technology -G</t>
  </si>
  <si>
    <t>L000012190</t>
  </si>
  <si>
    <t>L000012193</t>
  </si>
  <si>
    <t>UK &amp; Ireland - Freight -G</t>
  </si>
  <si>
    <t>L000012194</t>
  </si>
  <si>
    <t>Other Europe - Freight -G</t>
  </si>
  <si>
    <t>L000012196</t>
  </si>
  <si>
    <t>Freight Research LE adj-G</t>
  </si>
  <si>
    <t>L000012199</t>
  </si>
  <si>
    <t>Freight Research OP adj-G</t>
  </si>
  <si>
    <t>L000012253</t>
  </si>
  <si>
    <t>IVDR Registration Costs-G</t>
  </si>
  <si>
    <t>L000012279</t>
  </si>
  <si>
    <t>SBS IC Inv Cost Centers-G</t>
  </si>
  <si>
    <t>L000012361</t>
  </si>
  <si>
    <t>Operational Excellence -G</t>
  </si>
  <si>
    <t>L000012368</t>
  </si>
  <si>
    <t>Governance &amp; Processes -G</t>
  </si>
  <si>
    <t>L000012375</t>
  </si>
  <si>
    <t>L000012377</t>
  </si>
  <si>
    <t>L000012432</t>
  </si>
  <si>
    <t>Technology Pioneering ACC</t>
  </si>
  <si>
    <t>L000012468</t>
  </si>
  <si>
    <t>Sales Promotion Hungary-G</t>
  </si>
  <si>
    <t>L000012501</t>
  </si>
  <si>
    <t>CL - CP - COGS HU 52625-G</t>
  </si>
  <si>
    <t>L000012764</t>
  </si>
  <si>
    <t>MCNOW_7210$$$0000010455-G</t>
  </si>
  <si>
    <t>L000012765</t>
  </si>
  <si>
    <t>MCLFF_7210$$$2103C00003-G</t>
  </si>
  <si>
    <t>L000012766</t>
  </si>
  <si>
    <t>MCLFF_7210$$$2123C00078-G</t>
  </si>
  <si>
    <t>L000012767</t>
  </si>
  <si>
    <t>MCLFF_7210$$$2125C00001-G</t>
  </si>
  <si>
    <t>L000012768</t>
  </si>
  <si>
    <t>L000012770</t>
  </si>
  <si>
    <t>MCPHOENX_01010000533228-G</t>
  </si>
  <si>
    <t>L000012771</t>
  </si>
  <si>
    <t>MCEMERAL_70006101RD3105-G</t>
  </si>
  <si>
    <t>L000012772</t>
  </si>
  <si>
    <t>MCNOW_7210$$$0000010449-G</t>
  </si>
  <si>
    <t>L000012773</t>
  </si>
  <si>
    <t>MCNOW_7210$$$0000010450-G</t>
  </si>
  <si>
    <t>L000012774</t>
  </si>
  <si>
    <t>MCLFF_7210$$$2010C02600-G</t>
  </si>
  <si>
    <t>L000012780</t>
  </si>
  <si>
    <t>MCEMERAL_70006203991606-G</t>
  </si>
  <si>
    <t>L000012781</t>
  </si>
  <si>
    <t>MCPHOENX_01010000698219-G</t>
  </si>
  <si>
    <t>L000012782</t>
  </si>
  <si>
    <t>MCPHOENX_01010000698220-G</t>
  </si>
  <si>
    <t>L000012783</t>
  </si>
  <si>
    <t>MCTEMPEU_1000BE40MS2600-G</t>
  </si>
  <si>
    <t>L000012803</t>
  </si>
  <si>
    <t>MCLFF_7210$$$2010C02200-G</t>
  </si>
  <si>
    <t>L000012805</t>
  </si>
  <si>
    <t>MCLFF_7210$$$2103C00002-G</t>
  </si>
  <si>
    <t>L000012806</t>
  </si>
  <si>
    <t>MCLFF_7210$$$1756CS7145-G</t>
  </si>
  <si>
    <t>L000012807</t>
  </si>
  <si>
    <t>MCNOW_7210$$$0000020568-G</t>
  </si>
  <si>
    <t>L000012815</t>
  </si>
  <si>
    <t>SAP_NEXT_MDA 1500 EXPOP-G</t>
  </si>
  <si>
    <t>L000012843</t>
  </si>
  <si>
    <t>Nantong Solvent Project-G</t>
  </si>
  <si>
    <t>L000012846</t>
  </si>
  <si>
    <t>695402 LS RS WEU Pharma-G</t>
  </si>
  <si>
    <t>L000012888</t>
  </si>
  <si>
    <t>StL 3rd Party Warehouse-G</t>
  </si>
  <si>
    <t>L000012890</t>
  </si>
  <si>
    <t>Application Lab - China-G</t>
  </si>
  <si>
    <t>L000012891</t>
  </si>
  <si>
    <t>Application Lab - India-G</t>
  </si>
  <si>
    <t>L000012899</t>
  </si>
  <si>
    <t>US10041835 NOR PACK ENG-G</t>
  </si>
  <si>
    <t>L000012908</t>
  </si>
  <si>
    <t>LS Inventory Adjustment-G</t>
  </si>
  <si>
    <t>L000012915</t>
  </si>
  <si>
    <t>MCLFF_7210$$$2123C000MC-G</t>
  </si>
  <si>
    <t>L000013006</t>
  </si>
  <si>
    <t>MCNOW_7210$$$0000056960-G</t>
  </si>
  <si>
    <t>L000013009</t>
  </si>
  <si>
    <t>MCEMERAL_70006101MS3115-G</t>
  </si>
  <si>
    <t>L000013022</t>
  </si>
  <si>
    <t>BM - WEU Freight Income-G</t>
  </si>
  <si>
    <t>L000013027</t>
  </si>
  <si>
    <t>BM - SEA Freight Income-G</t>
  </si>
  <si>
    <t>L000013034</t>
  </si>
  <si>
    <t>L000013053</t>
  </si>
  <si>
    <t>1108MPV - Mobius Europe-G</t>
  </si>
  <si>
    <t>L000013054</t>
  </si>
  <si>
    <t>1108POV - Mobius Europe-G</t>
  </si>
  <si>
    <t>L000013060</t>
  </si>
  <si>
    <t>Target reaching PCO PMO-G</t>
  </si>
  <si>
    <t>L000013061</t>
  </si>
  <si>
    <t>Target reaching PCO GSA-G</t>
  </si>
  <si>
    <t>L000013069</t>
  </si>
  <si>
    <t>Sustainability Project -G</t>
  </si>
  <si>
    <t>L000013091</t>
  </si>
  <si>
    <t>PS1059Z006 AR Allowance-G</t>
  </si>
  <si>
    <t>L000013161</t>
  </si>
  <si>
    <t>L000013236</t>
  </si>
  <si>
    <t>Instrument Engineering -G</t>
  </si>
  <si>
    <t>L000013237</t>
  </si>
  <si>
    <t>Multiplex Immunoassays -G</t>
  </si>
  <si>
    <t>L000013274</t>
  </si>
  <si>
    <t>Missing CO Unidentifed -G</t>
  </si>
  <si>
    <t>L000013326</t>
  </si>
  <si>
    <t>L000013359</t>
  </si>
  <si>
    <t>LSS Mark Communication -G</t>
  </si>
  <si>
    <t>L000013371</t>
  </si>
  <si>
    <t>LSS Tech &amp; Innovations -G</t>
  </si>
  <si>
    <t>L000013433</t>
  </si>
  <si>
    <t>LS- ODD Distr. Eastern H.</t>
  </si>
  <si>
    <t>L000013471</t>
  </si>
  <si>
    <t>BM - Comm APAC - RM CN -G</t>
  </si>
  <si>
    <t>L000013473</t>
  </si>
  <si>
    <t>L000013483</t>
  </si>
  <si>
    <t>LS-OHM-S Miscellaneous -G</t>
  </si>
  <si>
    <t>P000000149</t>
  </si>
  <si>
    <t>P000000169</t>
  </si>
  <si>
    <t>P000000219</t>
  </si>
  <si>
    <t>THF-US-HA, Haverhill, USA</t>
  </si>
  <si>
    <t>P000000419</t>
  </si>
  <si>
    <t>L2 Local Communication_EL</t>
  </si>
  <si>
    <t>P000000450</t>
  </si>
  <si>
    <t>EL-PSJ-K Commercial Korea</t>
  </si>
  <si>
    <t>P000000460</t>
  </si>
  <si>
    <t>P000000463</t>
  </si>
  <si>
    <t>P000000465</t>
  </si>
  <si>
    <t>EL-PFA-G Global Marketing</t>
  </si>
  <si>
    <t>P000000499</t>
  </si>
  <si>
    <t>P000000511</t>
  </si>
  <si>
    <t>P000000582</t>
  </si>
  <si>
    <t>ISC Planarization_General</t>
  </si>
  <si>
    <t>P000000602</t>
  </si>
  <si>
    <t>P000000610</t>
  </si>
  <si>
    <t>P000000629</t>
  </si>
  <si>
    <t>P000000695</t>
  </si>
  <si>
    <t>P000000762</t>
  </si>
  <si>
    <t>P000000818</t>
  </si>
  <si>
    <t>P000000826</t>
  </si>
  <si>
    <t>P000000835</t>
  </si>
  <si>
    <t>P000000850</t>
  </si>
  <si>
    <t>P000000901</t>
  </si>
  <si>
    <t>P000000914</t>
  </si>
  <si>
    <t>P000000923</t>
  </si>
  <si>
    <t>P000000943</t>
  </si>
  <si>
    <t>P000000967</t>
  </si>
  <si>
    <t>PL_E1_DEAA</t>
  </si>
  <si>
    <t>ProcOrd_DE Wiesbaden_DEAA</t>
  </si>
  <si>
    <t>PL_E2_CH51</t>
  </si>
  <si>
    <t>ProcOrd_Merck Serono S.A.</t>
  </si>
  <si>
    <t>PL_E2_CH52</t>
  </si>
  <si>
    <t>PL_E5_CH22</t>
  </si>
  <si>
    <t>ProcOrd_Vevey_CH22_1954VV</t>
  </si>
  <si>
    <t>RDC0000068</t>
  </si>
  <si>
    <t>DU Neurology &amp; Immunology</t>
  </si>
  <si>
    <t>RDC0000150</t>
  </si>
  <si>
    <t>Strategic Innovation (SI)</t>
  </si>
  <si>
    <t>G000000097</t>
  </si>
  <si>
    <t>G1J LE - General Counsel</t>
  </si>
  <si>
    <t>G000000141</t>
  </si>
  <si>
    <t>F86 IN - Group Insurance</t>
  </si>
  <si>
    <t>G000000144</t>
  </si>
  <si>
    <t>GP4 TR - Group Insurance</t>
  </si>
  <si>
    <t>G000000187</t>
  </si>
  <si>
    <t>FK4 BX-F - MBS Finance_I</t>
  </si>
  <si>
    <t>G000000277</t>
  </si>
  <si>
    <t>G000000349</t>
  </si>
  <si>
    <t>G000000365</t>
  </si>
  <si>
    <t>G000000369</t>
  </si>
  <si>
    <t>G000000379</t>
  </si>
  <si>
    <t>G000000381</t>
  </si>
  <si>
    <t>G000000384</t>
  </si>
  <si>
    <t>G000000392</t>
  </si>
  <si>
    <t>G000000430</t>
  </si>
  <si>
    <t>Ehem. SO-CF KST (closed)</t>
  </si>
  <si>
    <t>G000000431</t>
  </si>
  <si>
    <t>G000000442</t>
  </si>
  <si>
    <t>General Infra. Darmstadt</t>
  </si>
  <si>
    <t>G000000443</t>
  </si>
  <si>
    <t>G000000470</t>
  </si>
  <si>
    <t>G000000471</t>
  </si>
  <si>
    <t>G000000488</t>
  </si>
  <si>
    <t>G000000500</t>
  </si>
  <si>
    <t>G000000503</t>
  </si>
  <si>
    <t>G000000516</t>
  </si>
  <si>
    <t>G000000546</t>
  </si>
  <si>
    <t>Merck Group Functions_LS</t>
  </si>
  <si>
    <t>G000000549</t>
  </si>
  <si>
    <t>Impairments/Remnant Cost</t>
  </si>
  <si>
    <t>G000000573</t>
  </si>
  <si>
    <t>G000000609</t>
  </si>
  <si>
    <t>G000000611</t>
  </si>
  <si>
    <t>G000000613</t>
  </si>
  <si>
    <t>G000000619</t>
  </si>
  <si>
    <t>BX-Z - non-MGF Reporting</t>
  </si>
  <si>
    <t>G000000633</t>
  </si>
  <si>
    <t>G000000634</t>
  </si>
  <si>
    <t>G000000636</t>
  </si>
  <si>
    <t>G000000722</t>
  </si>
  <si>
    <t>Non-income-related Taxes</t>
  </si>
  <si>
    <t>G000000744</t>
  </si>
  <si>
    <t>G000000918</t>
  </si>
  <si>
    <t>G000000944</t>
  </si>
  <si>
    <t>G000000949</t>
  </si>
  <si>
    <t>G000000982</t>
  </si>
  <si>
    <t>SuSo SC Production Bldg.</t>
  </si>
  <si>
    <t>G000001031</t>
  </si>
  <si>
    <t>SM-EP GebÃ¤ude Gernsheim</t>
  </si>
  <si>
    <t>G000001060</t>
  </si>
  <si>
    <t>G000001070</t>
  </si>
  <si>
    <t>SuSo Lease Hold GebÃ¤ude</t>
  </si>
  <si>
    <t>G000001076</t>
  </si>
  <si>
    <t>H000000172</t>
  </si>
  <si>
    <t>IF-China &amp; International</t>
  </si>
  <si>
    <t>H000000177</t>
  </si>
  <si>
    <t>Commercial International</t>
  </si>
  <si>
    <t>H000000311</t>
  </si>
  <si>
    <t>ST Sao Tome and Principe</t>
  </si>
  <si>
    <t>H000000364</t>
  </si>
  <si>
    <t>KN Saint Kitts and Nevis</t>
  </si>
  <si>
    <t>H000000377</t>
  </si>
  <si>
    <t>VI Virgin Islands (U.S.)</t>
  </si>
  <si>
    <t>H000000498</t>
  </si>
  <si>
    <t>1852MA France, Martillac</t>
  </si>
  <si>
    <t>H000000646</t>
  </si>
  <si>
    <t>Engineering &amp; Technology</t>
  </si>
  <si>
    <t>H000000651</t>
  </si>
  <si>
    <t>Warehousing/distribution</t>
  </si>
  <si>
    <t>H000000659</t>
  </si>
  <si>
    <t>1954QA Quality - Aubonne</t>
  </si>
  <si>
    <t>H000000664</t>
  </si>
  <si>
    <t>1047QJ Quality - Jakarta</t>
  </si>
  <si>
    <t>H000000667</t>
  </si>
  <si>
    <t>1401QM Quality - Meyzieu</t>
  </si>
  <si>
    <t>H000000691</t>
  </si>
  <si>
    <t>BF-70 Discovery Research</t>
  </si>
  <si>
    <t>H000000727</t>
  </si>
  <si>
    <t>Regulatory Affairs LATAM</t>
  </si>
  <si>
    <t>H000000756</t>
  </si>
  <si>
    <t>Regional Medical Affairs</t>
  </si>
  <si>
    <t>H000000771</t>
  </si>
  <si>
    <t>MA_all_Therapeutic Areas</t>
  </si>
  <si>
    <t>H000000778</t>
  </si>
  <si>
    <t>Health Services Research</t>
  </si>
  <si>
    <t>H000000782</t>
  </si>
  <si>
    <t>DDR &amp; Targeted Therapies</t>
  </si>
  <si>
    <t>H000000847</t>
  </si>
  <si>
    <t>CBO TIPs &amp; US Site_other</t>
  </si>
  <si>
    <t>H000000924</t>
  </si>
  <si>
    <t>PgL N&amp;I Fertility &amp; GB&amp;E</t>
  </si>
  <si>
    <t>H000000960</t>
  </si>
  <si>
    <t>Clinical Trial Execution</t>
  </si>
  <si>
    <t>H000000987</t>
  </si>
  <si>
    <t>ES - Marketing Fertility</t>
  </si>
  <si>
    <t>H000000998</t>
  </si>
  <si>
    <t>ES - Medical - Local R&amp;D</t>
  </si>
  <si>
    <t>H000001036</t>
  </si>
  <si>
    <t>1261DA Support Functions</t>
  </si>
  <si>
    <t>H000001067</t>
  </si>
  <si>
    <t>TA Neurology, Immunology</t>
  </si>
  <si>
    <t>H000001069</t>
  </si>
  <si>
    <t>Regulatory Affairs China</t>
  </si>
  <si>
    <t>H000001070</t>
  </si>
  <si>
    <t>Regulatory Affairs Japan</t>
  </si>
  <si>
    <t>H000001115</t>
  </si>
  <si>
    <t>FA4 - General Management</t>
  </si>
  <si>
    <t>H000001122</t>
  </si>
  <si>
    <t>TW - Sales Promotion-ONC</t>
  </si>
  <si>
    <t>H000001131</t>
  </si>
  <si>
    <t>TW - Medical - Local R&amp;D</t>
  </si>
  <si>
    <t>H000001143</t>
  </si>
  <si>
    <t>AU - Medical - Local R&amp;D</t>
  </si>
  <si>
    <t>H000001156</t>
  </si>
  <si>
    <t>HK - Medical - Local R&amp;D</t>
  </si>
  <si>
    <t>H000001167</t>
  </si>
  <si>
    <t>IN - Medical - Local R&amp;D</t>
  </si>
  <si>
    <t>H000001183</t>
  </si>
  <si>
    <t>ID - Sales Promotion-CMC</t>
  </si>
  <si>
    <t>H000001200</t>
  </si>
  <si>
    <t>ID - Medical - Local R&amp;D</t>
  </si>
  <si>
    <t>H000001202</t>
  </si>
  <si>
    <t>ID - Medical non-R&amp;D-CMC</t>
  </si>
  <si>
    <t>H000001228</t>
  </si>
  <si>
    <t>KR - Fertility Marketing</t>
  </si>
  <si>
    <t>H000001232</t>
  </si>
  <si>
    <t>KR - N&amp;I Sales Promotion</t>
  </si>
  <si>
    <t>H000001233</t>
  </si>
  <si>
    <t>KR - Medical - Local R&amp;D</t>
  </si>
  <si>
    <t>H000001253</t>
  </si>
  <si>
    <t>MY - Medical - Local R&amp;D</t>
  </si>
  <si>
    <t>H000001272</t>
  </si>
  <si>
    <t>PH - Medical - Local R&amp;D</t>
  </si>
  <si>
    <t>H000001275</t>
  </si>
  <si>
    <t>PH - Medical &amp; Technical</t>
  </si>
  <si>
    <t>H000001289</t>
  </si>
  <si>
    <t>SG - Medical - Local R&amp;D</t>
  </si>
  <si>
    <t>H000001310</t>
  </si>
  <si>
    <t>TH - Medical - Local R&amp;D</t>
  </si>
  <si>
    <t>H000001319</t>
  </si>
  <si>
    <t>VN - BU General Medicine</t>
  </si>
  <si>
    <t>H000001329</t>
  </si>
  <si>
    <t>VN - Fertility Marketing</t>
  </si>
  <si>
    <t>H000001331</t>
  </si>
  <si>
    <t>VN - Medical - Local R&amp;D</t>
  </si>
  <si>
    <t>H000001367</t>
  </si>
  <si>
    <t>CN - CM&amp;E ISS Innovation</t>
  </si>
  <si>
    <t>H000001410</t>
  </si>
  <si>
    <t>CN - Onco ISS BU Head TT</t>
  </si>
  <si>
    <t>H000001412</t>
  </si>
  <si>
    <t>CN - Onco ISS BU ERB MKT</t>
  </si>
  <si>
    <t>H000001490</t>
  </si>
  <si>
    <t>CN - FD SP MKT Cetrotide</t>
  </si>
  <si>
    <t>H000001491</t>
  </si>
  <si>
    <t>CN - FD SP MKT portfolio</t>
  </si>
  <si>
    <t>H000001496</t>
  </si>
  <si>
    <t>CN - Fertility Other M&amp;S</t>
  </si>
  <si>
    <t>H000001497</t>
  </si>
  <si>
    <t>CN - Medical - Local R&amp;D</t>
  </si>
  <si>
    <t>H000001518</t>
  </si>
  <si>
    <t>CN - Fertility ME FD PAP</t>
  </si>
  <si>
    <t>H000001531</t>
  </si>
  <si>
    <t>CN - Medical Team TT MSL</t>
  </si>
  <si>
    <t>H000001551</t>
  </si>
  <si>
    <t>CN - Local studies TT MA</t>
  </si>
  <si>
    <t>H000001603</t>
  </si>
  <si>
    <t>CN - Central Company ISS</t>
  </si>
  <si>
    <t>H000001629</t>
  </si>
  <si>
    <t>FR - Sales promotion GME</t>
  </si>
  <si>
    <t>H000001633</t>
  </si>
  <si>
    <t>FR - Medical - Local R&amp;D</t>
  </si>
  <si>
    <t>H000001657</t>
  </si>
  <si>
    <t>FR - Clinical studies GM</t>
  </si>
  <si>
    <t>H000001704</t>
  </si>
  <si>
    <t>BE - Sales Promo Erbitux</t>
  </si>
  <si>
    <t>H000001709</t>
  </si>
  <si>
    <t>BE - ISS Headcount FCM&amp;E</t>
  </si>
  <si>
    <t>H000001712</t>
  </si>
  <si>
    <t>BE - Medical - Local R&amp;D</t>
  </si>
  <si>
    <t>H000001717</t>
  </si>
  <si>
    <t>BE - Local Studies Rebif</t>
  </si>
  <si>
    <t>H000001720</t>
  </si>
  <si>
    <t>BE - Headcount Med. Onco</t>
  </si>
  <si>
    <t>H000001731</t>
  </si>
  <si>
    <t>BE - Local Studies Ferti</t>
  </si>
  <si>
    <t>H000001752</t>
  </si>
  <si>
    <t>DE - Profit Share Pfizer</t>
  </si>
  <si>
    <t>H000001756</t>
  </si>
  <si>
    <t>DE - N&amp;I Sales Promotion</t>
  </si>
  <si>
    <t>H000001765</t>
  </si>
  <si>
    <t>DE - Medical - Local R&amp;D</t>
  </si>
  <si>
    <t>H000001825</t>
  </si>
  <si>
    <t>IE - Medical - Local R&amp;D</t>
  </si>
  <si>
    <t>H000001838</t>
  </si>
  <si>
    <t>IE - Medical non R&amp;D CME</t>
  </si>
  <si>
    <t>H000001847</t>
  </si>
  <si>
    <t>IT - Field Force-Erbitux</t>
  </si>
  <si>
    <t>H000001854</t>
  </si>
  <si>
    <t>IT - Sales Promotion ONC</t>
  </si>
  <si>
    <t>H000001855</t>
  </si>
  <si>
    <t>IT - Sales Promo-Erbitux</t>
  </si>
  <si>
    <t>H000001868</t>
  </si>
  <si>
    <t>IT - Sales Promotion N&amp;I</t>
  </si>
  <si>
    <t>H000001890</t>
  </si>
  <si>
    <t>IT - Medical - Local R&amp;D</t>
  </si>
  <si>
    <t>H000001901</t>
  </si>
  <si>
    <t>IT - Local Studies Fert.</t>
  </si>
  <si>
    <t>H000001924</t>
  </si>
  <si>
    <t>IT - Sales Promotion MAP</t>
  </si>
  <si>
    <t>H000001940</t>
  </si>
  <si>
    <t>PT - Sales promotion Mav</t>
  </si>
  <si>
    <t>H000001959</t>
  </si>
  <si>
    <t>PT - Medical - Local R&amp;D</t>
  </si>
  <si>
    <t>H000001977</t>
  </si>
  <si>
    <t>PT - Other Mkt &amp; Selling</t>
  </si>
  <si>
    <t>H000001978</t>
  </si>
  <si>
    <t>H000002015</t>
  </si>
  <si>
    <t>CH - Medical non R&amp;D N&amp;I</t>
  </si>
  <si>
    <t>H000002035</t>
  </si>
  <si>
    <t>NL - Sales Promo Erbitux</t>
  </si>
  <si>
    <t>H000002040</t>
  </si>
  <si>
    <t>NL - ISS Headcount FCM&amp;E</t>
  </si>
  <si>
    <t>H000002046</t>
  </si>
  <si>
    <t>NL - Medical - Local R&amp;D</t>
  </si>
  <si>
    <t>H000002051</t>
  </si>
  <si>
    <t>NL - Local Studies Rebif</t>
  </si>
  <si>
    <t>H000002054</t>
  </si>
  <si>
    <t>NL - Headcount Med. Onco</t>
  </si>
  <si>
    <t>H000002065</t>
  </si>
  <si>
    <t>NL - Local Studies Ferti</t>
  </si>
  <si>
    <t>H000002110</t>
  </si>
  <si>
    <t>GB - Medical - Local R&amp;D</t>
  </si>
  <si>
    <t>H000002123</t>
  </si>
  <si>
    <t>GB - Medical non R&amp;D CME</t>
  </si>
  <si>
    <t>H000002136</t>
  </si>
  <si>
    <t>AL - Medical - Local R&amp;D</t>
  </si>
  <si>
    <t>H000002139</t>
  </si>
  <si>
    <t>BA - Medical - Local R&amp;D</t>
  </si>
  <si>
    <t>H000002142</t>
  </si>
  <si>
    <t>CZ - Medical - Local R&amp;D</t>
  </si>
  <si>
    <t>H000002145</t>
  </si>
  <si>
    <t>XK - Medical - Local R&amp;D</t>
  </si>
  <si>
    <t>H000002148</t>
  </si>
  <si>
    <t>MK - Medical - Local R&amp;D</t>
  </si>
  <si>
    <t>H000002151</t>
  </si>
  <si>
    <t>SK - Medical - Local R&amp;D</t>
  </si>
  <si>
    <t>H000002154</t>
  </si>
  <si>
    <t>SI - Medical - Local R&amp;D</t>
  </si>
  <si>
    <t>H000002171</t>
  </si>
  <si>
    <t>DK - Medical - Local R&amp;D</t>
  </si>
  <si>
    <t>H000002172</t>
  </si>
  <si>
    <t>DK - Medical BU Oncology</t>
  </si>
  <si>
    <t>H000002206</t>
  </si>
  <si>
    <t>EE - Medical - Local R&amp;D</t>
  </si>
  <si>
    <t>H000002207</t>
  </si>
  <si>
    <t>EE - Medical BU Oncology</t>
  </si>
  <si>
    <t>H000002241</t>
  </si>
  <si>
    <t>FI - Medical - Local R&amp;D</t>
  </si>
  <si>
    <t>H000002242</t>
  </si>
  <si>
    <t>FI - Medical BU Oncology</t>
  </si>
  <si>
    <t>H000002282</t>
  </si>
  <si>
    <t>GR - Medical - Local R&amp;D</t>
  </si>
  <si>
    <t>H000002284</t>
  </si>
  <si>
    <t>GR - Medical BU Oncology</t>
  </si>
  <si>
    <t>H000002315</t>
  </si>
  <si>
    <t>LV - Medical - Local R&amp;D</t>
  </si>
  <si>
    <t>H000002316</t>
  </si>
  <si>
    <t>LV - Medical BU Oncology</t>
  </si>
  <si>
    <t>H000002350</t>
  </si>
  <si>
    <t>LT - Medical - Local R&amp;D</t>
  </si>
  <si>
    <t>H000002351</t>
  </si>
  <si>
    <t>LT - Medical BU Oncology</t>
  </si>
  <si>
    <t>H000002385</t>
  </si>
  <si>
    <t>NO - Medical - Local R&amp;D</t>
  </si>
  <si>
    <t>H000002386</t>
  </si>
  <si>
    <t>NO - Medical BU Oncology</t>
  </si>
  <si>
    <t>H000002420</t>
  </si>
  <si>
    <t>SE - Medical - Local R&amp;D</t>
  </si>
  <si>
    <t>H000002421</t>
  </si>
  <si>
    <t>SE - Medical BU Oncology</t>
  </si>
  <si>
    <t>H000002458</t>
  </si>
  <si>
    <t>JP - Medical - Local R&amp;D</t>
  </si>
  <si>
    <t>H000002465</t>
  </si>
  <si>
    <t>JP - Medical non R&amp;D ONC</t>
  </si>
  <si>
    <t>H000002500</t>
  </si>
  <si>
    <t>AR - Medical - Local R&amp;D</t>
  </si>
  <si>
    <t>H000002526</t>
  </si>
  <si>
    <t>AR - Market Access Rebif</t>
  </si>
  <si>
    <t>H000002541</t>
  </si>
  <si>
    <t>BO - Medical - Local R&amp;D</t>
  </si>
  <si>
    <t>H000002555</t>
  </si>
  <si>
    <t>BR - Marketing Fertility</t>
  </si>
  <si>
    <t>H000002562</t>
  </si>
  <si>
    <t>BR - Sales Promotion N&amp;I</t>
  </si>
  <si>
    <t>H000002581</t>
  </si>
  <si>
    <t>BR - Medical - Local R&amp;D</t>
  </si>
  <si>
    <t>H000002596</t>
  </si>
  <si>
    <t>BR - Medical non R&amp;D N&amp;I</t>
  </si>
  <si>
    <t>H000002624</t>
  </si>
  <si>
    <t>BR - Logistics &amp; Storage</t>
  </si>
  <si>
    <t>H000002645</t>
  </si>
  <si>
    <t>CL - Medical - Local R&amp;D</t>
  </si>
  <si>
    <t>H000002683</t>
  </si>
  <si>
    <t>EC - Sales Promo Erbitux</t>
  </si>
  <si>
    <t>H000002699</t>
  </si>
  <si>
    <t>EC - Medical - Local R&amp;D</t>
  </si>
  <si>
    <t>H000002729</t>
  </si>
  <si>
    <t>GT - Medical - Local R&amp;D</t>
  </si>
  <si>
    <t>H000002736</t>
  </si>
  <si>
    <t>GT - Other General costs</t>
  </si>
  <si>
    <t>H000002761</t>
  </si>
  <si>
    <t>MX - Other M&amp;S Mavenclad</t>
  </si>
  <si>
    <t>H000002764</t>
  </si>
  <si>
    <t>MX - Marketing Fertility</t>
  </si>
  <si>
    <t>H000002766</t>
  </si>
  <si>
    <t>MX - Other M&amp;S Fertility</t>
  </si>
  <si>
    <t>H000002816</t>
  </si>
  <si>
    <t>PA - Medical - Local R&amp;D</t>
  </si>
  <si>
    <t>H000002823</t>
  </si>
  <si>
    <t>PY - Field Force Biotech</t>
  </si>
  <si>
    <t>H000002824</t>
  </si>
  <si>
    <t>PY - Medical - Local R&amp;D</t>
  </si>
  <si>
    <t>H000002835</t>
  </si>
  <si>
    <t>PE - BU Oncology and N&amp;I</t>
  </si>
  <si>
    <t>H000002848</t>
  </si>
  <si>
    <t>PE - Medical - Local R&amp;D</t>
  </si>
  <si>
    <t>H000002883</t>
  </si>
  <si>
    <t>UY - Field Force Biotech</t>
  </si>
  <si>
    <t>H000002884</t>
  </si>
  <si>
    <t>UY - Medical - Local R&amp;D</t>
  </si>
  <si>
    <t>H000002888</t>
  </si>
  <si>
    <t>DZ - BU Oncology &amp; Neuro</t>
  </si>
  <si>
    <t>H000002897</t>
  </si>
  <si>
    <t>DZ - Marketing Fertility</t>
  </si>
  <si>
    <t>H000002900</t>
  </si>
  <si>
    <t>DZ - Sales Promotion CMC</t>
  </si>
  <si>
    <t>H000002902</t>
  </si>
  <si>
    <t>DZ - Medical - Local R&amp;D</t>
  </si>
  <si>
    <t>H000002904</t>
  </si>
  <si>
    <t>DZ - Med Activities Onco</t>
  </si>
  <si>
    <t>H000002919</t>
  </si>
  <si>
    <t>AO - Medical - Local R&amp;D</t>
  </si>
  <si>
    <t>H000002931</t>
  </si>
  <si>
    <t>BH - Medical - Local R&amp;D</t>
  </si>
  <si>
    <t>H000002946</t>
  </si>
  <si>
    <t>EG - Medical - Local R&amp;D</t>
  </si>
  <si>
    <t>H000002947</t>
  </si>
  <si>
    <t>EG - Medical Team Shared</t>
  </si>
  <si>
    <t>H000002965</t>
  </si>
  <si>
    <t>Gu - Marketing Neurology</t>
  </si>
  <si>
    <t>H000002968</t>
  </si>
  <si>
    <t>Gu - Marketing Fertility</t>
  </si>
  <si>
    <t>H000002970</t>
  </si>
  <si>
    <t>Gu - Medical - Local R&amp;D</t>
  </si>
  <si>
    <t>H000002999</t>
  </si>
  <si>
    <t>IR - Medical - Local R&amp;D</t>
  </si>
  <si>
    <t>H000003036</t>
  </si>
  <si>
    <t>IQ - Medical - Local R&amp;D</t>
  </si>
  <si>
    <t>H000003061</t>
  </si>
  <si>
    <t>CI - BU Onco &amp; Fertility</t>
  </si>
  <si>
    <t>H000003066</t>
  </si>
  <si>
    <t>CI - Medical - Local R&amp;D</t>
  </si>
  <si>
    <t>H000003090</t>
  </si>
  <si>
    <t>JO - Medical - Local R&amp;D</t>
  </si>
  <si>
    <t>H000003117</t>
  </si>
  <si>
    <t>KE - Medical - Local R&amp;D</t>
  </si>
  <si>
    <t>H000003132</t>
  </si>
  <si>
    <t>KW - Medical - Local R&amp;D</t>
  </si>
  <si>
    <t>H000003147</t>
  </si>
  <si>
    <t>LB - Medical - Local R&amp;D</t>
  </si>
  <si>
    <t>H000003179</t>
  </si>
  <si>
    <t>LY - Medical - Local R&amp;D</t>
  </si>
  <si>
    <t>H000003193</t>
  </si>
  <si>
    <t>MA - Marketing Fertility</t>
  </si>
  <si>
    <t>H000003196</t>
  </si>
  <si>
    <t>MA - Sales Promotion CMC</t>
  </si>
  <si>
    <t>H000003197</t>
  </si>
  <si>
    <t>MA - Medical - Local R&amp;D</t>
  </si>
  <si>
    <t>H000003201</t>
  </si>
  <si>
    <t>MA - Med Activities Onco</t>
  </si>
  <si>
    <t>H000003216</t>
  </si>
  <si>
    <t>NE - Medical - Local R&amp;D</t>
  </si>
  <si>
    <t>H000003234</t>
  </si>
  <si>
    <t>NG - Medical - Local R&amp;D</t>
  </si>
  <si>
    <t>H000003252</t>
  </si>
  <si>
    <t>OM - Medical - Local R&amp;D</t>
  </si>
  <si>
    <t>H000003267</t>
  </si>
  <si>
    <t>PS - Medical - Local R&amp;D</t>
  </si>
  <si>
    <t>H000003299</t>
  </si>
  <si>
    <t>QA - Medical - Local R&amp;D</t>
  </si>
  <si>
    <t>H000003312</t>
  </si>
  <si>
    <t>RU - Marketing Neurology</t>
  </si>
  <si>
    <t>H000003316</t>
  </si>
  <si>
    <t>RU - Marketing Fertility</t>
  </si>
  <si>
    <t>H000003320</t>
  </si>
  <si>
    <t>RU - Medical - Local R&amp;D</t>
  </si>
  <si>
    <t>H000003354</t>
  </si>
  <si>
    <t>SA - Marketing Neurology</t>
  </si>
  <si>
    <t>H000003358</t>
  </si>
  <si>
    <t>SA - Marketing Fertility</t>
  </si>
  <si>
    <t>H000003362</t>
  </si>
  <si>
    <t>SA - Medical - Local R&amp;D</t>
  </si>
  <si>
    <t>H000003396</t>
  </si>
  <si>
    <t>ZA - Medical - Local R&amp;D</t>
  </si>
  <si>
    <t>H000003397</t>
  </si>
  <si>
    <t>ZA - Medical Team Shared</t>
  </si>
  <si>
    <t>H000003419</t>
  </si>
  <si>
    <t>SY - Medical - Local R&amp;D</t>
  </si>
  <si>
    <t>H000003454</t>
  </si>
  <si>
    <t>TN - Medical - Local R&amp;D</t>
  </si>
  <si>
    <t>H000003456</t>
  </si>
  <si>
    <t>TN - Med Activities Onco</t>
  </si>
  <si>
    <t>H000003470</t>
  </si>
  <si>
    <t>TR - Marketing Fertility</t>
  </si>
  <si>
    <t>H000003473</t>
  </si>
  <si>
    <t>TR - Field Force Thyroid</t>
  </si>
  <si>
    <t>H000003485</t>
  </si>
  <si>
    <t>TR - Marketing Neurology</t>
  </si>
  <si>
    <t>H000003490</t>
  </si>
  <si>
    <t>TR - Medical - Local R&amp;D</t>
  </si>
  <si>
    <t>H000003523</t>
  </si>
  <si>
    <t>AE - Medical - Local R&amp;D</t>
  </si>
  <si>
    <t>H000003542</t>
  </si>
  <si>
    <t>UA - Medical - Local R&amp;D</t>
  </si>
  <si>
    <t>H000003564</t>
  </si>
  <si>
    <t>YE - Medical - Local R&amp;D</t>
  </si>
  <si>
    <t>H000003567</t>
  </si>
  <si>
    <t>BG - Medical - Local R&amp;D</t>
  </si>
  <si>
    <t>H000003570</t>
  </si>
  <si>
    <t>IL - Medical - Local R&amp;D</t>
  </si>
  <si>
    <t>H000003592</t>
  </si>
  <si>
    <t>PL - Medical - Local R&amp;D</t>
  </si>
  <si>
    <t>H000003599</t>
  </si>
  <si>
    <t>PL - Medical non R&amp;D NDD</t>
  </si>
  <si>
    <t>H000003614</t>
  </si>
  <si>
    <t>RO - Medical - Local R&amp;D</t>
  </si>
  <si>
    <t>H000003617</t>
  </si>
  <si>
    <t>RS - Medical - Local R&amp;D</t>
  </si>
  <si>
    <t>H000003625</t>
  </si>
  <si>
    <t>AT - N&amp;I Sales Promotion</t>
  </si>
  <si>
    <t>H000003629</t>
  </si>
  <si>
    <t>AT - Medical - Local R&amp;D</t>
  </si>
  <si>
    <t>H000003632</t>
  </si>
  <si>
    <t>AT - Medical non R&amp;D N&amp;I</t>
  </si>
  <si>
    <t>H000003638</t>
  </si>
  <si>
    <t>HR - Medical - Local R&amp;D</t>
  </si>
  <si>
    <t>H000003641</t>
  </si>
  <si>
    <t>HU - Medical - Local R&amp;D</t>
  </si>
  <si>
    <t>H000003662</t>
  </si>
  <si>
    <t>US - MAPS - Field Nurses</t>
  </si>
  <si>
    <t>H000003677</t>
  </si>
  <si>
    <t>US - Other M&amp;S - FDA Fee</t>
  </si>
  <si>
    <t>H000003698</t>
  </si>
  <si>
    <t>H000003719</t>
  </si>
  <si>
    <t>H000003732</t>
  </si>
  <si>
    <t>US - Medical - Local R&amp;D</t>
  </si>
  <si>
    <t>H000003849</t>
  </si>
  <si>
    <t>H000003884</t>
  </si>
  <si>
    <t>US - Office of President</t>
  </si>
  <si>
    <t>H000003921</t>
  </si>
  <si>
    <t>CA - Medical - Local R&amp;D</t>
  </si>
  <si>
    <t>H000003947</t>
  </si>
  <si>
    <t>CA - Total Local Studies</t>
  </si>
  <si>
    <t>H000003949</t>
  </si>
  <si>
    <t>CA - Commercial Strategy</t>
  </si>
  <si>
    <t>H000003954</t>
  </si>
  <si>
    <t>CA - Commercial Projects</t>
  </si>
  <si>
    <t>H000004009</t>
  </si>
  <si>
    <t>ES - Com. Ops Department</t>
  </si>
  <si>
    <t>H000004017</t>
  </si>
  <si>
    <t>ES - Other Mkt &amp; Selling</t>
  </si>
  <si>
    <t>H000004018</t>
  </si>
  <si>
    <t>H000004027</t>
  </si>
  <si>
    <t>NA - Medical - Local R&amp;D</t>
  </si>
  <si>
    <t>H000004040</t>
  </si>
  <si>
    <t>DM - Medical - Local R&amp;D</t>
  </si>
  <si>
    <t>H000004058</t>
  </si>
  <si>
    <t>CO - Sales Promo Erbitux</t>
  </si>
  <si>
    <t>H000004083</t>
  </si>
  <si>
    <t>CO - Medical - Local R&amp;D</t>
  </si>
  <si>
    <t>H000004087</t>
  </si>
  <si>
    <t>CO - Medical Manager N&amp;I</t>
  </si>
  <si>
    <t>H000004187</t>
  </si>
  <si>
    <t>IT-HG Non Healthcare G&amp;A</t>
  </si>
  <si>
    <t>H000004197</t>
  </si>
  <si>
    <t>CN-FD ISS MKT Non-HCP CE</t>
  </si>
  <si>
    <t>H000004269</t>
  </si>
  <si>
    <t>DE - BAV Sales Promotion</t>
  </si>
  <si>
    <t>H000004270</t>
  </si>
  <si>
    <t>DE - ERB Sales Promotion</t>
  </si>
  <si>
    <t>H000004271</t>
  </si>
  <si>
    <t>DE - TEP Sales Promotion</t>
  </si>
  <si>
    <t>H000004272</t>
  </si>
  <si>
    <t>DE - XEV Sales Promotion</t>
  </si>
  <si>
    <t>H000004273</t>
  </si>
  <si>
    <t>DE - MAV Sales Promotion</t>
  </si>
  <si>
    <t>H000004274</t>
  </si>
  <si>
    <t>DE - REB Sales Promotion</t>
  </si>
  <si>
    <t>H000004275</t>
  </si>
  <si>
    <t>DE - EVO Sales Promotion</t>
  </si>
  <si>
    <t>H000004277</t>
  </si>
  <si>
    <t>DE - SAI Sales Promotion</t>
  </si>
  <si>
    <t>H000004278</t>
  </si>
  <si>
    <t>DE - CMC Sales Promotion</t>
  </si>
  <si>
    <t>H000004301</t>
  </si>
  <si>
    <t>NA - Med Activities Onco</t>
  </si>
  <si>
    <t>IT06040500</t>
  </si>
  <si>
    <t>IT06900102</t>
  </si>
  <si>
    <t>L000005062</t>
  </si>
  <si>
    <t>CL - Customer Success -G</t>
  </si>
  <si>
    <t>L000005222</t>
  </si>
  <si>
    <t>CH-56136 - AA ASL / CH-G</t>
  </si>
  <si>
    <t>L000005225</t>
  </si>
  <si>
    <t>UK-57247 - AA ASL / UK-G</t>
  </si>
  <si>
    <t>L000005228</t>
  </si>
  <si>
    <t>CH-56226 - AA CIA / CH-G</t>
  </si>
  <si>
    <t>L000005230</t>
  </si>
  <si>
    <t>UK-57206 - AA CIA / UK-G</t>
  </si>
  <si>
    <t>L000005237</t>
  </si>
  <si>
    <t>DE-681444 - AA GP / DE-G</t>
  </si>
  <si>
    <t>L000005247</t>
  </si>
  <si>
    <t>DE-681211 MAW Services-G</t>
  </si>
  <si>
    <t>L000005302</t>
  </si>
  <si>
    <t>SLS Go Global Program -G</t>
  </si>
  <si>
    <t>L000005470</t>
  </si>
  <si>
    <t>AS - Sales Enablement -G</t>
  </si>
  <si>
    <t>L000005618</t>
  </si>
  <si>
    <t>Sales APAC &amp; SEA (BM) -G</t>
  </si>
  <si>
    <t>L000005644</t>
  </si>
  <si>
    <t>10860923 - BM RM Japan-G</t>
  </si>
  <si>
    <t>L000005667</t>
  </si>
  <si>
    <t>BM - Mktg - Attrition -G</t>
  </si>
  <si>
    <t>L000005694</t>
  </si>
  <si>
    <t>FR-5901 BM Services FR-G</t>
  </si>
  <si>
    <t>L000005695</t>
  </si>
  <si>
    <t>BM - Mktg - Trademark -G</t>
  </si>
  <si>
    <t>L000005714</t>
  </si>
  <si>
    <t>MX10315016 - BM FMM MX-G</t>
  </si>
  <si>
    <t>L000005740</t>
  </si>
  <si>
    <t>BM RD Patents - F&amp;B US-G</t>
  </si>
  <si>
    <t>L000005787</t>
  </si>
  <si>
    <t>BM - BCS  WEU Sales NL-G</t>
  </si>
  <si>
    <t>L000005801</t>
  </si>
  <si>
    <t>BM - Comm WEU - North -G</t>
  </si>
  <si>
    <t>L000005808</t>
  </si>
  <si>
    <t>BM - Comm WEU - South -G</t>
  </si>
  <si>
    <t>L000005829</t>
  </si>
  <si>
    <t>FR-5856 BM Mktg Ops FR-G</t>
  </si>
  <si>
    <t>L000005947</t>
  </si>
  <si>
    <t>L000005955</t>
  </si>
  <si>
    <t>L000006007</t>
  </si>
  <si>
    <t>LW - Sales LATAM - B5 -G</t>
  </si>
  <si>
    <t>L000006120</t>
  </si>
  <si>
    <t>LW - Sales APAC - ANZ -G</t>
  </si>
  <si>
    <t>L000006148</t>
  </si>
  <si>
    <t>LW - Sales South Korea-G</t>
  </si>
  <si>
    <t>L000006183</t>
  </si>
  <si>
    <t>LW - Sales WE - North -G</t>
  </si>
  <si>
    <t>L000006192</t>
  </si>
  <si>
    <t>LW - Sales WE - South -G</t>
  </si>
  <si>
    <t>L000006369</t>
  </si>
  <si>
    <t>Commercial North America</t>
  </si>
  <si>
    <t>L000006601</t>
  </si>
  <si>
    <t>PS1106T95000 Marketing-G</t>
  </si>
  <si>
    <t>L000006603</t>
  </si>
  <si>
    <t>L000006631</t>
  </si>
  <si>
    <t>Innovation Management -G</t>
  </si>
  <si>
    <t>L000006754</t>
  </si>
  <si>
    <t>PS70006203801110 CE PS-G</t>
  </si>
  <si>
    <t>L000006949</t>
  </si>
  <si>
    <t>PSOP Attrition-E2E M&amp;S-G</t>
  </si>
  <si>
    <t>L000007026</t>
  </si>
  <si>
    <t>PSOP Attrition-E2E CCV-G</t>
  </si>
  <si>
    <t>L000007030</t>
  </si>
  <si>
    <t>PS001500004330 INP 135-G</t>
  </si>
  <si>
    <t>L000007115</t>
  </si>
  <si>
    <t>PS.GENM R&amp;D Adjustment-G</t>
  </si>
  <si>
    <t>L000007228</t>
  </si>
  <si>
    <t>PSOP Attrition-PSS R&amp;D-G</t>
  </si>
  <si>
    <t>L000007257</t>
  </si>
  <si>
    <t>PSOP Attrition-PSS M&amp;S-G</t>
  </si>
  <si>
    <t>L000007318</t>
  </si>
  <si>
    <t>PSOP Attrition-GSA M&amp;S-G</t>
  </si>
  <si>
    <t>L000007351</t>
  </si>
  <si>
    <t>PS COMMERCIAL GDP EMEA-G</t>
  </si>
  <si>
    <t>L000007367</t>
  </si>
  <si>
    <t>PS Freight revenue MEA-G</t>
  </si>
  <si>
    <t>L000007600</t>
  </si>
  <si>
    <t>MCORAERP_MMOR1945.5409-G</t>
  </si>
  <si>
    <t>L000007601</t>
  </si>
  <si>
    <t>MCORAERP_MMOR1975.5409-G</t>
  </si>
  <si>
    <t>L000007603</t>
  </si>
  <si>
    <t>MCORAERP_MMOR1975.9535-G</t>
  </si>
  <si>
    <t>L000007615</t>
  </si>
  <si>
    <t>MCORAERP_MMOR1945.9525-G</t>
  </si>
  <si>
    <t>L000007617</t>
  </si>
  <si>
    <t>MCORAERP_MMOR1975.9525-G</t>
  </si>
  <si>
    <t>L000007632</t>
  </si>
  <si>
    <t>MCORAERP_MMOR1975.5238-G</t>
  </si>
  <si>
    <t>L000007653</t>
  </si>
  <si>
    <t>MCORAERP_MMOR1945.5312-G</t>
  </si>
  <si>
    <t>L000007654</t>
  </si>
  <si>
    <t>MCORAERP_MMOR1975.5312-G</t>
  </si>
  <si>
    <t>L000007661</t>
  </si>
  <si>
    <t>MCORAERP_MMOR1945.5245-G</t>
  </si>
  <si>
    <t>L000007662</t>
  </si>
  <si>
    <t>MCORAERP_MMOR1975.5245-G</t>
  </si>
  <si>
    <t>L000007679</t>
  </si>
  <si>
    <t>MCORAERP_MMOR1975.5340-G</t>
  </si>
  <si>
    <t>L000007682</t>
  </si>
  <si>
    <t>MCORAERP_MMOR1975.5414-G</t>
  </si>
  <si>
    <t>L000007695</t>
  </si>
  <si>
    <t>Commercial_Ops_vacancy-G</t>
  </si>
  <si>
    <t>L000007696</t>
  </si>
  <si>
    <t>MCORAERP_MMOR1945.5219-G</t>
  </si>
  <si>
    <t>L000007697</t>
  </si>
  <si>
    <t>MCORAERP_MMOR1945.5839-G</t>
  </si>
  <si>
    <t>L000007698</t>
  </si>
  <si>
    <t>MCORAERP_MMOR1975.5995-G</t>
  </si>
  <si>
    <t>L000007750</t>
  </si>
  <si>
    <t>400752318 VWR MKTG FEE-G</t>
  </si>
  <si>
    <t>L000007759</t>
  </si>
  <si>
    <t>MCORAERP_MMOR1975.5768-G</t>
  </si>
  <si>
    <t>L000007764</t>
  </si>
  <si>
    <t>L000007779</t>
  </si>
  <si>
    <t>MCORAERP_MMOR1975.5739-G</t>
  </si>
  <si>
    <t>L000007780</t>
  </si>
  <si>
    <t>MCORAERP_MMOR1975.6722-G</t>
  </si>
  <si>
    <t>L000007781</t>
  </si>
  <si>
    <t>MCORAERP_MMOR1975.9749-G</t>
  </si>
  <si>
    <t>L000007797</t>
  </si>
  <si>
    <t>MCORAERP_MMOR1975.5218-G</t>
  </si>
  <si>
    <t>L000007801</t>
  </si>
  <si>
    <t>Chemistry_vacancy_ISS -G</t>
  </si>
  <si>
    <t>L000007811</t>
  </si>
  <si>
    <t>Sales promo Chemistry -G</t>
  </si>
  <si>
    <t>L000007812</t>
  </si>
  <si>
    <t>MCORAERP_MMOR1975.5621-G</t>
  </si>
  <si>
    <t>L000007819</t>
  </si>
  <si>
    <t>MCORAERP_MMOR1975.5630-G</t>
  </si>
  <si>
    <t>L000007820</t>
  </si>
  <si>
    <t>MCORAERP_MMOR1975.5765-G</t>
  </si>
  <si>
    <t>L000007836</t>
  </si>
  <si>
    <t>MCORAERP_MMOR1945.5994-G</t>
  </si>
  <si>
    <t>L000007837</t>
  </si>
  <si>
    <t>MCORAERP_MMOR1975.5617-G</t>
  </si>
  <si>
    <t>L000007838</t>
  </si>
  <si>
    <t>MCORAERP_MMOR1975.5994-G</t>
  </si>
  <si>
    <t>L000007843</t>
  </si>
  <si>
    <t>MCORAERP_MMOR1975.5780-G</t>
  </si>
  <si>
    <t>L000007848</t>
  </si>
  <si>
    <t>MCORAERP_MMOR1945.5781-G</t>
  </si>
  <si>
    <t>L000007849</t>
  </si>
  <si>
    <t>MCORAERP_MMOR1975.5781-G</t>
  </si>
  <si>
    <t>L000007857</t>
  </si>
  <si>
    <t>MCORAERP_MMOR1975.5279-G</t>
  </si>
  <si>
    <t>L000007860</t>
  </si>
  <si>
    <t>MCORAERP_MMOR1975.5581-G</t>
  </si>
  <si>
    <t>L000007862</t>
  </si>
  <si>
    <t>MCORAERP_MMOR1945.5782-G</t>
  </si>
  <si>
    <t>L000007863</t>
  </si>
  <si>
    <t>MCORAERP_MMOR1975.5782-G</t>
  </si>
  <si>
    <t>L000007867</t>
  </si>
  <si>
    <t>MCORAERP_MMOR1975.5622-G</t>
  </si>
  <si>
    <t>L000007871</t>
  </si>
  <si>
    <t>Cell Biology Reagents -G</t>
  </si>
  <si>
    <t>L000007872</t>
  </si>
  <si>
    <t>MCORAERP_MMOR1975.5276-G</t>
  </si>
  <si>
    <t>L000007884</t>
  </si>
  <si>
    <t>MCORAERP_MMOR1975.5274-G</t>
  </si>
  <si>
    <t>L000007885</t>
  </si>
  <si>
    <t>MCORAERP_MMOR1975.5648-G</t>
  </si>
  <si>
    <t>L000007893</t>
  </si>
  <si>
    <t>MCORAERP_MMOR1975.5636-G</t>
  </si>
  <si>
    <t>L000007900</t>
  </si>
  <si>
    <t>MCORAERP_MMOR1975.5277-G</t>
  </si>
  <si>
    <t>L000007906</t>
  </si>
  <si>
    <t>MCORAERP_MMOR1975.5762-G</t>
  </si>
  <si>
    <t>L000007920</t>
  </si>
  <si>
    <t>MCORAERP_MMOR1975.5620-G</t>
  </si>
  <si>
    <t>L000007963</t>
  </si>
  <si>
    <t>AS Sales Support AS US-G</t>
  </si>
  <si>
    <t>L000007986</t>
  </si>
  <si>
    <t>SBS Tech Service (NA) -G</t>
  </si>
  <si>
    <t>L000008004</t>
  </si>
  <si>
    <t>Vacancy Comm Mkt Latam-G</t>
  </si>
  <si>
    <t>L000008006</t>
  </si>
  <si>
    <t>Freight Rev - RS EAGLE-G</t>
  </si>
  <si>
    <t>L000008074</t>
  </si>
  <si>
    <t>MX95685 - CE (MX SIAL)-G</t>
  </si>
  <si>
    <t>L000008140</t>
  </si>
  <si>
    <t>CO10100210G - CE (COL)-G</t>
  </si>
  <si>
    <t>L000008143</t>
  </si>
  <si>
    <t>GT10ZZ2Q47 - CEX Eagle-G</t>
  </si>
  <si>
    <t>L000008283</t>
  </si>
  <si>
    <t>Veco Other Vacancy ISS-G</t>
  </si>
  <si>
    <t>L000008291</t>
  </si>
  <si>
    <t>Sales Enablement (NA) -G</t>
  </si>
  <si>
    <t>L000008298</t>
  </si>
  <si>
    <t>AS02AUG - Inside Sales-G</t>
  </si>
  <si>
    <t>L000008320</t>
  </si>
  <si>
    <t>China Commercial head -G</t>
  </si>
  <si>
    <t>L000008379</t>
  </si>
  <si>
    <t>Freight Rev - RS India-G</t>
  </si>
  <si>
    <t>L000008380</t>
  </si>
  <si>
    <t>India Commercial head -G</t>
  </si>
  <si>
    <t>L000008393</t>
  </si>
  <si>
    <t>Japan SLS  Commercial -G</t>
  </si>
  <si>
    <t>L000008403</t>
  </si>
  <si>
    <t>Japan Commercial head -G</t>
  </si>
  <si>
    <t>L000008411</t>
  </si>
  <si>
    <t>Japan vacany Logistics-G</t>
  </si>
  <si>
    <t>L000008433</t>
  </si>
  <si>
    <t>Digital Sales S Korea -G</t>
  </si>
  <si>
    <t>L000008459</t>
  </si>
  <si>
    <t>Singapore Sales Force -G</t>
  </si>
  <si>
    <t>L000008545</t>
  </si>
  <si>
    <t>Taiwan SLS Commercial -G</t>
  </si>
  <si>
    <t>L000008546</t>
  </si>
  <si>
    <t>Administration, Taiwan-G</t>
  </si>
  <si>
    <t>L000008649</t>
  </si>
  <si>
    <t>L000008768</t>
  </si>
  <si>
    <t>SBS CEx EMEA WE - GDPR-G</t>
  </si>
  <si>
    <t>L000008781</t>
  </si>
  <si>
    <t>691400 - Sales meeting-G</t>
  </si>
  <si>
    <t>L000008787</t>
  </si>
  <si>
    <t>Africa Reg Management -G</t>
  </si>
  <si>
    <t>L000008839</t>
  </si>
  <si>
    <t>SSA_Sub-Sahara Africa -G</t>
  </si>
  <si>
    <t>L000008917</t>
  </si>
  <si>
    <t>Sales Promotion Poland-G</t>
  </si>
  <si>
    <t>L000008941</t>
  </si>
  <si>
    <t>Customer Excellence CZ-G</t>
  </si>
  <si>
    <t>L000009013</t>
  </si>
  <si>
    <t>CH70MS1306 - RE-WE-Aca-G</t>
  </si>
  <si>
    <t>L000009014</t>
  </si>
  <si>
    <t>DE40MS1306 - RE-WE-Aca-G</t>
  </si>
  <si>
    <t>L000009016</t>
  </si>
  <si>
    <t>RTS &amp; Specialists AGH -G</t>
  </si>
  <si>
    <t>L000009017</t>
  </si>
  <si>
    <t>DE 15125 - LS-SEA Acad-G</t>
  </si>
  <si>
    <t>L000009020</t>
  </si>
  <si>
    <t>FR 51680 - LS-SEA Acad-G</t>
  </si>
  <si>
    <t>L000009034</t>
  </si>
  <si>
    <t>2012C00932 - RE-WE-Aca-G</t>
  </si>
  <si>
    <t>L000009036</t>
  </si>
  <si>
    <t>2022C02918 - RE-WE-Aca-G</t>
  </si>
  <si>
    <t>L000009037</t>
  </si>
  <si>
    <t>2053C04122 - RE-WE-Aca-G</t>
  </si>
  <si>
    <t>L000009038</t>
  </si>
  <si>
    <t>1919C05633 - RE-WE-Aca-G</t>
  </si>
  <si>
    <t>L000009039</t>
  </si>
  <si>
    <t>1756CS7144 - RE-WE-Aca-G</t>
  </si>
  <si>
    <t>L000009049</t>
  </si>
  <si>
    <t>South &amp; West Academia -G</t>
  </si>
  <si>
    <t>L000009052</t>
  </si>
  <si>
    <t>2025C03567 - RE-WE-Aca-G</t>
  </si>
  <si>
    <t>L000009055</t>
  </si>
  <si>
    <t>2034C05323 - RE-WE-Aca-G</t>
  </si>
  <si>
    <t>L000009060</t>
  </si>
  <si>
    <t>WE Academic vacancy FF-G</t>
  </si>
  <si>
    <t>L000009096</t>
  </si>
  <si>
    <t>IT Projects - Research-G</t>
  </si>
  <si>
    <t>L000009146</t>
  </si>
  <si>
    <t>L000009147</t>
  </si>
  <si>
    <t>L000009148</t>
  </si>
  <si>
    <t>L000009185</t>
  </si>
  <si>
    <t>RS Molecular Tools R&amp;D-G</t>
  </si>
  <si>
    <t>L000009195</t>
  </si>
  <si>
    <t>RS Molecular Assay R&amp;D-G</t>
  </si>
  <si>
    <t>L000009299</t>
  </si>
  <si>
    <t>Warehouse New Zealand -G</t>
  </si>
  <si>
    <t>L000009301</t>
  </si>
  <si>
    <t>Warehouse Philippines -G</t>
  </si>
  <si>
    <t>L000009310</t>
  </si>
  <si>
    <t>Warehouse South Korea -G</t>
  </si>
  <si>
    <t>L000009365</t>
  </si>
  <si>
    <t>AU LE1923 Supply Chain-G</t>
  </si>
  <si>
    <t>L000009366</t>
  </si>
  <si>
    <t>AU LE2142 Supply Chain-G</t>
  </si>
  <si>
    <t>L000009368</t>
  </si>
  <si>
    <t>CN LE2118 Supply Chain-G</t>
  </si>
  <si>
    <t>L000009370</t>
  </si>
  <si>
    <t>CN LE1618 Supply Chain-G</t>
  </si>
  <si>
    <t>L000009375</t>
  </si>
  <si>
    <t>ID LE1067 Supply Chain-G</t>
  </si>
  <si>
    <t>L000009376</t>
  </si>
  <si>
    <t>ID LE1767 Supply Chain-G</t>
  </si>
  <si>
    <t>L000009378</t>
  </si>
  <si>
    <t>JP LE2177 Supply Chain-G</t>
  </si>
  <si>
    <t>L000009379</t>
  </si>
  <si>
    <t>JP LE2136 Supply Chain-G</t>
  </si>
  <si>
    <t>L000009380</t>
  </si>
  <si>
    <t>Supply Chain Malaysia -G</t>
  </si>
  <si>
    <t>L000009381</t>
  </si>
  <si>
    <t>MY LE1042 Supply Chain-G</t>
  </si>
  <si>
    <t>L000009383</t>
  </si>
  <si>
    <t>NZ LE1050 Supply Chain-G</t>
  </si>
  <si>
    <t>L000009385</t>
  </si>
  <si>
    <t>PH LE1054 Supply Chain-G</t>
  </si>
  <si>
    <t>L000009386</t>
  </si>
  <si>
    <t>Supply Chain Regional -G</t>
  </si>
  <si>
    <t>L000009391</t>
  </si>
  <si>
    <t>SG LE2128 Supply Chain-G</t>
  </si>
  <si>
    <t>L000009392</t>
  </si>
  <si>
    <t>SG LE1060 Supply Chain-G</t>
  </si>
  <si>
    <t>L000009394</t>
  </si>
  <si>
    <t>KR LE2131 Supply Chain-G</t>
  </si>
  <si>
    <t>L000009395</t>
  </si>
  <si>
    <t>KR LE1243 Supply Chain-G</t>
  </si>
  <si>
    <t>L000009397</t>
  </si>
  <si>
    <t>TW LE1266 Supply Chain-G</t>
  </si>
  <si>
    <t>L000009398</t>
  </si>
  <si>
    <t>Supply Chain Thailand -G</t>
  </si>
  <si>
    <t>L000009399</t>
  </si>
  <si>
    <t>TH LE1044 Supply Chain-G</t>
  </si>
  <si>
    <t>L000009401</t>
  </si>
  <si>
    <t>VN LE1798 Supply Chain-G</t>
  </si>
  <si>
    <t>L000009411</t>
  </si>
  <si>
    <t>Altdorf Idle Costs P&amp;G-G</t>
  </si>
  <si>
    <t>L000009417</t>
  </si>
  <si>
    <t>56133 Trade Compliance-G</t>
  </si>
  <si>
    <t>L000009419</t>
  </si>
  <si>
    <t>56290 Start-up Applied-G</t>
  </si>
  <si>
    <t>L000009424</t>
  </si>
  <si>
    <t>56520 - Tolso Transfer-G</t>
  </si>
  <si>
    <t>L000009467</t>
  </si>
  <si>
    <t>Irvine Global Tech Ops-G</t>
  </si>
  <si>
    <t>L000009479</t>
  </si>
  <si>
    <t>25450G - Lenexa WH &amp; D-G</t>
  </si>
  <si>
    <t>L000009556</t>
  </si>
  <si>
    <t>Livingston Operations -G</t>
  </si>
  <si>
    <t>L000009558</t>
  </si>
  <si>
    <t>1005G - Livingston Mfg-G</t>
  </si>
  <si>
    <t>L000009617</t>
  </si>
  <si>
    <t>2176 US Kankakee - EHS-G</t>
  </si>
  <si>
    <t>L000009626</t>
  </si>
  <si>
    <t>1649 - St. Charles MFG-G</t>
  </si>
  <si>
    <t>L000009637</t>
  </si>
  <si>
    <t>1100 US Laramie - QCQA-G</t>
  </si>
  <si>
    <t>L000009645</t>
  </si>
  <si>
    <t>Round Rock Operations -G</t>
  </si>
  <si>
    <t>L000009655</t>
  </si>
  <si>
    <t>8060 - Round Rock OPEX-G</t>
  </si>
  <si>
    <t>L000009666</t>
  </si>
  <si>
    <t>53227G - Jerusalem Mfg-G</t>
  </si>
  <si>
    <t>L000009695</t>
  </si>
  <si>
    <t>31500G - Woodlands Mfg-G</t>
  </si>
  <si>
    <t>L000009718</t>
  </si>
  <si>
    <t>1285 US Ramona - OEMDx-G</t>
  </si>
  <si>
    <t>L000009751</t>
  </si>
  <si>
    <t>2177 US Temecula - EHS-G</t>
  </si>
  <si>
    <t>L000009821</t>
  </si>
  <si>
    <t>Freight Reimbursement -G</t>
  </si>
  <si>
    <t>L000009926</t>
  </si>
  <si>
    <t>Schnelldorf DC Freight-G</t>
  </si>
  <si>
    <t>L000009947</t>
  </si>
  <si>
    <t>Saint Louis DC Freight-G</t>
  </si>
  <si>
    <t>L000009964</t>
  </si>
  <si>
    <t>SC Customer Innovation-G</t>
  </si>
  <si>
    <t>L000009971</t>
  </si>
  <si>
    <t>Global Transportation -G</t>
  </si>
  <si>
    <t>L000010007</t>
  </si>
  <si>
    <t>Brazil - Foreign Trade-G</t>
  </si>
  <si>
    <t>L000010014</t>
  </si>
  <si>
    <t>Mexico - Foreign Trade-G</t>
  </si>
  <si>
    <t>L000010018</t>
  </si>
  <si>
    <t>COLCEN - WH&amp;D Colombia-G</t>
  </si>
  <si>
    <t>L000010023</t>
  </si>
  <si>
    <t>51540G - Lyon Ord Proc-G</t>
  </si>
  <si>
    <t>L000010042</t>
  </si>
  <si>
    <t>Europe Distrib. Other -G</t>
  </si>
  <si>
    <t>L000010102</t>
  </si>
  <si>
    <t>400749655 MAP Start up-G</t>
  </si>
  <si>
    <t>L000010144</t>
  </si>
  <si>
    <t>DA IC 3 Project (Opex)-G</t>
  </si>
  <si>
    <t>L000010160</t>
  </si>
  <si>
    <t>Hohenbrunn Operations -G</t>
  </si>
  <si>
    <t>L000010167</t>
  </si>
  <si>
    <t>HOB LS-OIS Purchasing -G</t>
  </si>
  <si>
    <t>L000010179</t>
  </si>
  <si>
    <t>Miamisburg Operations -G</t>
  </si>
  <si>
    <t>L000010184</t>
  </si>
  <si>
    <t>CCV TSA OP 19 MWK Pack-G</t>
  </si>
  <si>
    <t>L000010193</t>
  </si>
  <si>
    <t>LS-OHM-S Idle Capacity-G</t>
  </si>
  <si>
    <t>L000010199</t>
  </si>
  <si>
    <t>Sheboygan Distribution-G</t>
  </si>
  <si>
    <t>L000010211</t>
  </si>
  <si>
    <t>SHE/MWK P Dev Research-G</t>
  </si>
  <si>
    <t>L000010248</t>
  </si>
  <si>
    <t>FR10M39700 LOG ESTAPOR-G</t>
  </si>
  <si>
    <t>L000010252</t>
  </si>
  <si>
    <t>Bellefonte Operations -G</t>
  </si>
  <si>
    <t>L000010257</t>
  </si>
  <si>
    <t>BF6742 - 6742 Planning-G</t>
  </si>
  <si>
    <t>L000010276</t>
  </si>
  <si>
    <t>BM - BioControl Admin -G</t>
  </si>
  <si>
    <t>L000010313</t>
  </si>
  <si>
    <t>EI2326 - 2326 Cork EHS-G</t>
  </si>
  <si>
    <t>L000010639</t>
  </si>
  <si>
    <t>CHF - F11 MGF BT Admin-G</t>
  </si>
  <si>
    <t>L000010657</t>
  </si>
  <si>
    <t>DKK - F11 MGF BT Admin-G</t>
  </si>
  <si>
    <t>L000010786</t>
  </si>
  <si>
    <t>F13 - MGF Group Legal -G</t>
  </si>
  <si>
    <t>L000010817</t>
  </si>
  <si>
    <t>AED - F34 MGF Group HR-G</t>
  </si>
  <si>
    <t>L000010823</t>
  </si>
  <si>
    <t>CAD - F34 MGF Group HR-G</t>
  </si>
  <si>
    <t>L000010832</t>
  </si>
  <si>
    <t>DKK - F34 MGF Group HR-G</t>
  </si>
  <si>
    <t>L000010833</t>
  </si>
  <si>
    <t>EGP - F34 MGF Group HR-G</t>
  </si>
  <si>
    <t>L000010856</t>
  </si>
  <si>
    <t>NOK - F34 MGF Group HR-G</t>
  </si>
  <si>
    <t>L000010862</t>
  </si>
  <si>
    <t>RUB - F34 MGF Group HR-G</t>
  </si>
  <si>
    <t>L000010863</t>
  </si>
  <si>
    <t>SEK - F34 MGF Group HR-G</t>
  </si>
  <si>
    <t>L000010868</t>
  </si>
  <si>
    <t>TND - F34 MGF Group HR-G</t>
  </si>
  <si>
    <t>L000011022</t>
  </si>
  <si>
    <t>BRL - G1V MGF EQ Admin-G</t>
  </si>
  <si>
    <t>L000011026</t>
  </si>
  <si>
    <t>EUR - G1W MGF EQ Admin-G</t>
  </si>
  <si>
    <t>L000011028</t>
  </si>
  <si>
    <t>EUR - GN0 MGF EQ Admin-G</t>
  </si>
  <si>
    <t>L000011035</t>
  </si>
  <si>
    <t>USD - G1W MGF EQ Admin-G</t>
  </si>
  <si>
    <t>L000011162</t>
  </si>
  <si>
    <t>1049 JPY  Amortization-G</t>
  </si>
  <si>
    <t>L000011264</t>
  </si>
  <si>
    <t>533422 MM Safety &amp; Reg-G</t>
  </si>
  <si>
    <t>L000011280</t>
  </si>
  <si>
    <t>9585 9585 NA Sales Tax-G</t>
  </si>
  <si>
    <t>L000011360</t>
  </si>
  <si>
    <t>LS-QDC Customer Master-G</t>
  </si>
  <si>
    <t>L000011361</t>
  </si>
  <si>
    <t>L000011362</t>
  </si>
  <si>
    <t>LS-QDG Data Governance-G</t>
  </si>
  <si>
    <t>L000011363</t>
  </si>
  <si>
    <t>LS-QDM Material Master-G</t>
  </si>
  <si>
    <t>L000011444</t>
  </si>
  <si>
    <t>L000011527</t>
  </si>
  <si>
    <t>GENM - BD &amp; Licensing -G</t>
  </si>
  <si>
    <t>L000011645</t>
  </si>
  <si>
    <t>L000011726</t>
  </si>
  <si>
    <t>PS GTM Enablement 1933-G</t>
  </si>
  <si>
    <t>L000011727</t>
  </si>
  <si>
    <t>PS GTM Enablement 1945-G</t>
  </si>
  <si>
    <t>L000011728</t>
  </si>
  <si>
    <t>PS GTM Enablement 1975-G</t>
  </si>
  <si>
    <t>L000011801</t>
  </si>
  <si>
    <t>MX10315098 - Marcom MX-G</t>
  </si>
  <si>
    <t>L000011817</t>
  </si>
  <si>
    <t>Vacancy IPS/RTS/Isotec-G</t>
  </si>
  <si>
    <t>L000011818</t>
  </si>
  <si>
    <t>2032C04715 - RE-WE-Aca-G</t>
  </si>
  <si>
    <t>L000011820</t>
  </si>
  <si>
    <t>5730 - RE-WE-Pharma FR-G</t>
  </si>
  <si>
    <t>L000011832</t>
  </si>
  <si>
    <t>Field Marketing Greece-G</t>
  </si>
  <si>
    <t>L000011839</t>
  </si>
  <si>
    <t>Field Marketing Russia-G</t>
  </si>
  <si>
    <t>L000011841</t>
  </si>
  <si>
    <t>Russia Sales Promotion-G</t>
  </si>
  <si>
    <t>L000011877</t>
  </si>
  <si>
    <t>Freight Rev - RS Japan-G</t>
  </si>
  <si>
    <t>L000011898</t>
  </si>
  <si>
    <t>MCORAERP_MMOR1915.LLJ4-G</t>
  </si>
  <si>
    <t>L000011903</t>
  </si>
  <si>
    <t>MCORAERP_MMOR1379.6722-G</t>
  </si>
  <si>
    <t>L000011919</t>
  </si>
  <si>
    <t>MCORAERP_MMOR1975.5710-G</t>
  </si>
  <si>
    <t>L000011929</t>
  </si>
  <si>
    <t>MCORAERP_MMOR1975.5833-G</t>
  </si>
  <si>
    <t>L000011933</t>
  </si>
  <si>
    <t>MCORAERP_MMOR1975.5604-G</t>
  </si>
  <si>
    <t>L000011936</t>
  </si>
  <si>
    <t>mCORAERP_MMOR1975.5639-G</t>
  </si>
  <si>
    <t>L000011947</t>
  </si>
  <si>
    <t>MCORAERP_MMOR1945.5744-G</t>
  </si>
  <si>
    <t>L000011949</t>
  </si>
  <si>
    <t>MCORAERP_MMOR1975.5744-G</t>
  </si>
  <si>
    <t>L000011952</t>
  </si>
  <si>
    <t>MCORAERP_MMOR1975.5675-G</t>
  </si>
  <si>
    <t>L000012028</t>
  </si>
  <si>
    <t>BM - Mgt - Adjustment -G</t>
  </si>
  <si>
    <t>L000012033</t>
  </si>
  <si>
    <t>BM - Mktg - Adjustment-G</t>
  </si>
  <si>
    <t>L000012094</t>
  </si>
  <si>
    <t>1975TE NEXT - Temecula-G</t>
  </si>
  <si>
    <t>L000012106</t>
  </si>
  <si>
    <t>20816 SAP NEXT - Ewing-G</t>
  </si>
  <si>
    <t>L000012110</t>
  </si>
  <si>
    <t>1975KA NEXT - Kankakee-G</t>
  </si>
  <si>
    <t>L000012182</t>
  </si>
  <si>
    <t>Supply Chain Hongkong -G</t>
  </si>
  <si>
    <t>L000012195</t>
  </si>
  <si>
    <t>Freight Applied LE adj-G</t>
  </si>
  <si>
    <t>L000012198</t>
  </si>
  <si>
    <t>Freight Applied OP adj-G</t>
  </si>
  <si>
    <t>L000012241</t>
  </si>
  <si>
    <t>LS-OO Attrition Factor-G</t>
  </si>
  <si>
    <t>L000012246</t>
  </si>
  <si>
    <t>ADJ 3110440000 Freight-G</t>
  </si>
  <si>
    <t>L000012247</t>
  </si>
  <si>
    <t>ADJ 5891310000 Inv Adj-G</t>
  </si>
  <si>
    <t>L000012290</t>
  </si>
  <si>
    <t>RSD - F34 MGF Group HR-G</t>
  </si>
  <si>
    <t>L000012291</t>
  </si>
  <si>
    <t>TRY - F34 MGF Group HR-G</t>
  </si>
  <si>
    <t>L000012306</t>
  </si>
  <si>
    <t>FPL - Shared Projects -G</t>
  </si>
  <si>
    <t>L000012318</t>
  </si>
  <si>
    <t>L000012373</t>
  </si>
  <si>
    <t>SAC PM &amp; BP Mgmt Sch. -G</t>
  </si>
  <si>
    <t>L000012404</t>
  </si>
  <si>
    <t>Downstream North Asia -G</t>
  </si>
  <si>
    <t>L000012438</t>
  </si>
  <si>
    <t>Credit Card Fees (NA) -G</t>
  </si>
  <si>
    <t>L000012440</t>
  </si>
  <si>
    <t>LW - Sales NA - South -G</t>
  </si>
  <si>
    <t>L000012480</t>
  </si>
  <si>
    <t>Investments Buchs B140-G</t>
  </si>
  <si>
    <t>L000012488</t>
  </si>
  <si>
    <t>IN6203300903 AS MarCom-G</t>
  </si>
  <si>
    <t>L000012491</t>
  </si>
  <si>
    <t>NL2029C00002 AS MarCom-G</t>
  </si>
  <si>
    <t>L000012493</t>
  </si>
  <si>
    <t>FR5919 AS MarCom Print-G</t>
  </si>
  <si>
    <t>L000012494</t>
  </si>
  <si>
    <t>US5919 AS MarCom Print-G</t>
  </si>
  <si>
    <t>L000012511</t>
  </si>
  <si>
    <t>CL -Mgmt ISS - US 5746-G</t>
  </si>
  <si>
    <t>L000012631</t>
  </si>
  <si>
    <t>PSCSCALA_1042$PSFF_999-G</t>
  </si>
  <si>
    <t>L000012729</t>
  </si>
  <si>
    <t>PS.1945.VGT Sales EMEA-G</t>
  </si>
  <si>
    <t>L000012735</t>
  </si>
  <si>
    <t>Customer Support South-G</t>
  </si>
  <si>
    <t>L000012762</t>
  </si>
  <si>
    <t>BM - Val M Business IT-G</t>
  </si>
  <si>
    <t>L000012777</t>
  </si>
  <si>
    <t>MCORAERP_MMOR1975.5984-G</t>
  </si>
  <si>
    <t>L000012786</t>
  </si>
  <si>
    <t>Customer Excellence SK-G</t>
  </si>
  <si>
    <t>L000012801</t>
  </si>
  <si>
    <t>Field Force NonCostObj-G</t>
  </si>
  <si>
    <t>L000012812</t>
  </si>
  <si>
    <t>Whiptail Idle-Capacity-G</t>
  </si>
  <si>
    <t>L000012957</t>
  </si>
  <si>
    <t>US 9797 Studio Expansion</t>
  </si>
  <si>
    <t>L000012959</t>
  </si>
  <si>
    <t>FR 9797 Studio Expansion</t>
  </si>
  <si>
    <t>L000012975</t>
  </si>
  <si>
    <t>EUR - G1V MGF EQ Admin-G</t>
  </si>
  <si>
    <t>L000012979</t>
  </si>
  <si>
    <t>CNY - F13 MGF Trademarks</t>
  </si>
  <si>
    <t>L000012998</t>
  </si>
  <si>
    <t>RA HUB to Entrepreneur-G</t>
  </si>
  <si>
    <t>L000013007</t>
  </si>
  <si>
    <t>MCORAERP_MMOR1975.5983-G</t>
  </si>
  <si>
    <t>L000013008</t>
  </si>
  <si>
    <t>MCORAERP_MMOR1945.5985-G</t>
  </si>
  <si>
    <t>L000013012</t>
  </si>
  <si>
    <t>Freight Rev - AA - SEA-G</t>
  </si>
  <si>
    <t>L000013020</t>
  </si>
  <si>
    <t>Freight Rev - LW - SEA-G</t>
  </si>
  <si>
    <t>L000013021</t>
  </si>
  <si>
    <t>BM - NA Freight Income-G</t>
  </si>
  <si>
    <t>L000013028</t>
  </si>
  <si>
    <t>L000013029</t>
  </si>
  <si>
    <t>L000013041</t>
  </si>
  <si>
    <t>Freight Rev - CL - SEA-G</t>
  </si>
  <si>
    <t>L000013050</t>
  </si>
  <si>
    <t>L000013067</t>
  </si>
  <si>
    <t>AS MarCom Services A&amp;P-G</t>
  </si>
  <si>
    <t>L000013128</t>
  </si>
  <si>
    <t>Life Science Services -G</t>
  </si>
  <si>
    <t>L000013137</t>
  </si>
  <si>
    <t>PSOP Attrition-LS-P&amp;FM-G</t>
  </si>
  <si>
    <t>L000013140</t>
  </si>
  <si>
    <t>P&amp;FM Royalty Expenses -G</t>
  </si>
  <si>
    <t>L000013192</t>
  </si>
  <si>
    <t>L000013205</t>
  </si>
  <si>
    <t>Cheminformatics - R&amp;D -G</t>
  </si>
  <si>
    <t>L000013206</t>
  </si>
  <si>
    <t>Cheminformatics - S&amp;M -G</t>
  </si>
  <si>
    <t>L000013207</t>
  </si>
  <si>
    <t>Cheminformatics - SBS -G</t>
  </si>
  <si>
    <t>L000013220</t>
  </si>
  <si>
    <t>L000013228</t>
  </si>
  <si>
    <t>L000013246</t>
  </si>
  <si>
    <t>Other Internal Orders -G</t>
  </si>
  <si>
    <t>L000013277</t>
  </si>
  <si>
    <t>L000013313</t>
  </si>
  <si>
    <t>Analytical Chemistry R&amp;D</t>
  </si>
  <si>
    <t>L000013319</t>
  </si>
  <si>
    <t>eComm &amp; Digital Korea -G</t>
  </si>
  <si>
    <t>L000013327</t>
  </si>
  <si>
    <t>Commercial Europe &amp; APAC</t>
  </si>
  <si>
    <t>L000013340</t>
  </si>
  <si>
    <t>SAC SH Energy / Supplies</t>
  </si>
  <si>
    <t>L000013351</t>
  </si>
  <si>
    <t>LSS Business Development</t>
  </si>
  <si>
    <t>L000013353</t>
  </si>
  <si>
    <t>LSS Strategy Development</t>
  </si>
  <si>
    <t>L000013357</t>
  </si>
  <si>
    <t>LSS Client Experience -G</t>
  </si>
  <si>
    <t>L000013358</t>
  </si>
  <si>
    <t>LSS Market Engagement -G</t>
  </si>
  <si>
    <t>L000013360</t>
  </si>
  <si>
    <t>LSS Value Realization -G</t>
  </si>
  <si>
    <t>L000013363</t>
  </si>
  <si>
    <t>LSS Advisory Services -G</t>
  </si>
  <si>
    <t>L000013370</t>
  </si>
  <si>
    <t>LSS Supply Robustness -G</t>
  </si>
  <si>
    <t>L000013405</t>
  </si>
  <si>
    <t>Product Characterization</t>
  </si>
  <si>
    <t>L000013430</t>
  </si>
  <si>
    <t>LS-ODN Distr. Western H.</t>
  </si>
  <si>
    <t>L000013452</t>
  </si>
  <si>
    <t>L000013465</t>
  </si>
  <si>
    <t>L000013495</t>
  </si>
  <si>
    <t>Membrane Manufacturing-G</t>
  </si>
  <si>
    <t>P000000047</t>
  </si>
  <si>
    <t>P000000087</t>
  </si>
  <si>
    <t>P000000097</t>
  </si>
  <si>
    <t>P000000159</t>
  </si>
  <si>
    <t>P000000305</t>
  </si>
  <si>
    <t>P000000461</t>
  </si>
  <si>
    <t>P000000464</t>
  </si>
  <si>
    <t>P000000505</t>
  </si>
  <si>
    <t>P000000508</t>
  </si>
  <si>
    <t>P000000516</t>
  </si>
  <si>
    <t>P000000517</t>
  </si>
  <si>
    <t>P000000520</t>
  </si>
  <si>
    <t>P000000527</t>
  </si>
  <si>
    <t>P000000535</t>
  </si>
  <si>
    <t>P000000570</t>
  </si>
  <si>
    <t>P000000601</t>
  </si>
  <si>
    <t>P000000679</t>
  </si>
  <si>
    <t>P000000680</t>
  </si>
  <si>
    <t>CMP Incubator (Abrasive)</t>
  </si>
  <si>
    <t>P000000737</t>
  </si>
  <si>
    <t>Sales Promotion AMERICAS</t>
  </si>
  <si>
    <t>P000000788</t>
  </si>
  <si>
    <t>Surface Production Sites</t>
  </si>
  <si>
    <t>P000000829</t>
  </si>
  <si>
    <t>P000000954</t>
  </si>
  <si>
    <t>P000000972</t>
  </si>
  <si>
    <t>PL_E4_US45</t>
  </si>
  <si>
    <t>ProcOrd_Cell Marque_US45</t>
  </si>
  <si>
    <t>G000000043</t>
  </si>
  <si>
    <t>F80 BX-A - Exceptionals</t>
  </si>
  <si>
    <t>G000000062</t>
  </si>
  <si>
    <t>GL2 TX - Group Tax (L2)</t>
  </si>
  <si>
    <t>G000000086</t>
  </si>
  <si>
    <t>G3M SQ - Sustainability</t>
  </si>
  <si>
    <t>G000000100</t>
  </si>
  <si>
    <t>F13 LE - Legal Projects</t>
  </si>
  <si>
    <t>G000000149</t>
  </si>
  <si>
    <t>GP5 MA - Group Strategy</t>
  </si>
  <si>
    <t>G000000167</t>
  </si>
  <si>
    <t>F18 TR - Group Treasury</t>
  </si>
  <si>
    <t>G000000170</t>
  </si>
  <si>
    <t>G5S TR - Legal Entities</t>
  </si>
  <si>
    <t>G000000193</t>
  </si>
  <si>
    <t>FK4 BX-F - Exceptionals</t>
  </si>
  <si>
    <t>G000000201</t>
  </si>
  <si>
    <t>FK5 BX-E - Exceptionals</t>
  </si>
  <si>
    <t>G000000219</t>
  </si>
  <si>
    <t>FK6 BX-P - Exceptionals</t>
  </si>
  <si>
    <t>G000000245</t>
  </si>
  <si>
    <t>G000000282</t>
  </si>
  <si>
    <t>G000000283</t>
  </si>
  <si>
    <t>IT-IO End User Services</t>
  </si>
  <si>
    <t>G000000376</t>
  </si>
  <si>
    <t>SM-EG Group Engineering</t>
  </si>
  <si>
    <t>G000000429</t>
  </si>
  <si>
    <t>PM-OPG-TS General Costs</t>
  </si>
  <si>
    <t>G000000487</t>
  </si>
  <si>
    <t>SM-EC Personalkosten DA</t>
  </si>
  <si>
    <t>G000000531</t>
  </si>
  <si>
    <t>G000000532</t>
  </si>
  <si>
    <t>G000000641</t>
  </si>
  <si>
    <t>FK7 BX-Z - Exceptionals</t>
  </si>
  <si>
    <t>G000000675</t>
  </si>
  <si>
    <t>G6Z SQ - Animal Affairs</t>
  </si>
  <si>
    <t>G000000756</t>
  </si>
  <si>
    <t>GDA ST - Future Insight</t>
  </si>
  <si>
    <t>G000000885</t>
  </si>
  <si>
    <t>G000000895</t>
  </si>
  <si>
    <t>G000000897</t>
  </si>
  <si>
    <t>G000000913</t>
  </si>
  <si>
    <t>G000000916</t>
  </si>
  <si>
    <t>G000000928</t>
  </si>
  <si>
    <t>G000000937</t>
  </si>
  <si>
    <t>S83-K97733 Druckluft GE</t>
  </si>
  <si>
    <t>G000000938</t>
  </si>
  <si>
    <t>S83-K97332 VE-Wasser GE</t>
  </si>
  <si>
    <t>G000000985</t>
  </si>
  <si>
    <t>SuSo SC Warehouse Bldg.</t>
  </si>
  <si>
    <t>G000000987</t>
  </si>
  <si>
    <t>SuSo Lease Hold Gebäude</t>
  </si>
  <si>
    <t>G000000988</t>
  </si>
  <si>
    <t>SuSo LH Production Bldg</t>
  </si>
  <si>
    <t>G000000990</t>
  </si>
  <si>
    <t>SuSo LH Warehouse Bldg.</t>
  </si>
  <si>
    <t>G000001008</t>
  </si>
  <si>
    <t>G000001016</t>
  </si>
  <si>
    <t>G000001063</t>
  </si>
  <si>
    <t>G000001066</t>
  </si>
  <si>
    <t>FreiflÃ¤chen Hohenbrunn</t>
  </si>
  <si>
    <t>G000001071</t>
  </si>
  <si>
    <t>G000001073</t>
  </si>
  <si>
    <t>G000001079</t>
  </si>
  <si>
    <t>FS Own Office Bldgs, DA</t>
  </si>
  <si>
    <t>H000000005</t>
  </si>
  <si>
    <t>MGF Business Partnering</t>
  </si>
  <si>
    <t>H000000153</t>
  </si>
  <si>
    <t>CR-Chief of Staff &amp; SRO</t>
  </si>
  <si>
    <t>H000000245</t>
  </si>
  <si>
    <t>AE United Arab Emirates</t>
  </si>
  <si>
    <t>H000000465</t>
  </si>
  <si>
    <t>1215TC Energy/Utilities</t>
  </si>
  <si>
    <t>H000000474</t>
  </si>
  <si>
    <t>1250BA Energy/Utilities</t>
  </si>
  <si>
    <t>H000000483</t>
  </si>
  <si>
    <t>1954AU Energy/Utilities</t>
  </si>
  <si>
    <t>H000000492</t>
  </si>
  <si>
    <t>1954VV Energy/Utilities</t>
  </si>
  <si>
    <t>H000000501</t>
  </si>
  <si>
    <t>1852MA Energy/Utilities</t>
  </si>
  <si>
    <t>H000000511</t>
  </si>
  <si>
    <t>1215MP Energy/Utilities</t>
  </si>
  <si>
    <t>H000000520</t>
  </si>
  <si>
    <t>1215MC Energy/Utilities</t>
  </si>
  <si>
    <t>H000000529</t>
  </si>
  <si>
    <t>1034MX Energy/Utilities</t>
  </si>
  <si>
    <t>H000000538</t>
  </si>
  <si>
    <t>1047JK Energy/Utilities</t>
  </si>
  <si>
    <t>H000000547</t>
  </si>
  <si>
    <t>1227RI Energy/Utilities</t>
  </si>
  <si>
    <t>H000000556</t>
  </si>
  <si>
    <t>1401SY Energy/Utilities</t>
  </si>
  <si>
    <t>H000000565</t>
  </si>
  <si>
    <t>1261DA Energy/Utilities</t>
  </si>
  <si>
    <t>H000000574</t>
  </si>
  <si>
    <t>1132NA Energy/Utilities</t>
  </si>
  <si>
    <t>H000000583</t>
  </si>
  <si>
    <t>1401CA Energy/Utilities</t>
  </si>
  <si>
    <t>H000000592</t>
  </si>
  <si>
    <t>1401ME Energy/Utilities</t>
  </si>
  <si>
    <t>H000000601</t>
  </si>
  <si>
    <t>1823MV Energy/Utilities</t>
  </si>
  <si>
    <t>H000000610</t>
  </si>
  <si>
    <t>1814AS Energy/Utilities</t>
  </si>
  <si>
    <t>H000000620</t>
  </si>
  <si>
    <t>1250TB Energy/Utilities</t>
  </si>
  <si>
    <t>H000000629</t>
  </si>
  <si>
    <t>1846IV Energy/Utilities</t>
  </si>
  <si>
    <t>H000000666</t>
  </si>
  <si>
    <t>1401QC Quality - Calais</t>
  </si>
  <si>
    <t>H000000673</t>
  </si>
  <si>
    <t>1814QA Quality - Atsugi</t>
  </si>
  <si>
    <t>H000000680</t>
  </si>
  <si>
    <t>External Supply Quality</t>
  </si>
  <si>
    <t>H000000683</t>
  </si>
  <si>
    <t>Quality - Not allocated</t>
  </si>
  <si>
    <t>H000000725</t>
  </si>
  <si>
    <t>Regulatory Affairs APAC</t>
  </si>
  <si>
    <t>H000000726</t>
  </si>
  <si>
    <t>Regulatory Affairs MEAR</t>
  </si>
  <si>
    <t>H000000902</t>
  </si>
  <si>
    <t>Non-Active Cost Objects</t>
  </si>
  <si>
    <t>H000000917</t>
  </si>
  <si>
    <t>MEAR Developing Markets</t>
  </si>
  <si>
    <t>H000000957</t>
  </si>
  <si>
    <t>Strategy Implementation</t>
  </si>
  <si>
    <t>H000000966</t>
  </si>
  <si>
    <t>Exceptional IT Projects</t>
  </si>
  <si>
    <t>H000000967</t>
  </si>
  <si>
    <t>Exceptional Impairments</t>
  </si>
  <si>
    <t>H000000968</t>
  </si>
  <si>
    <t>Other Exceptional Costs</t>
  </si>
  <si>
    <t>H000000981</t>
  </si>
  <si>
    <t>ES - Business Unit ONCO</t>
  </si>
  <si>
    <t>H000000984</t>
  </si>
  <si>
    <t>ES - Medical Dptm. Onco</t>
  </si>
  <si>
    <t>H000000989</t>
  </si>
  <si>
    <t>ES - Business Unit CM&amp;E</t>
  </si>
  <si>
    <t>H000000994</t>
  </si>
  <si>
    <t>ES - General Management</t>
  </si>
  <si>
    <t>H000001003</t>
  </si>
  <si>
    <t>H000001012</t>
  </si>
  <si>
    <t>H000001021</t>
  </si>
  <si>
    <t>H000001030</t>
  </si>
  <si>
    <t>H000001039</t>
  </si>
  <si>
    <t>H000001126</t>
  </si>
  <si>
    <t>TW - Sales Promotion-FE</t>
  </si>
  <si>
    <t>H000001224</t>
  </si>
  <si>
    <t>KR - Oncology Marketing</t>
  </si>
  <si>
    <t>H000001226</t>
  </si>
  <si>
    <t>KR - BU Fertility + N&amp;I</t>
  </si>
  <si>
    <t>H000001234</t>
  </si>
  <si>
    <t>KR - Medical Department</t>
  </si>
  <si>
    <t>H000001242</t>
  </si>
  <si>
    <t>KR - Government Affairs</t>
  </si>
  <si>
    <t>H000001322</t>
  </si>
  <si>
    <t>VN - GM sales promotion</t>
  </si>
  <si>
    <t>H000001363</t>
  </si>
  <si>
    <t>CN - CM&amp;E ISS Operation</t>
  </si>
  <si>
    <t>H000001413</t>
  </si>
  <si>
    <t>CN - Onco ISS BU TT MKT</t>
  </si>
  <si>
    <t>H000001428</t>
  </si>
  <si>
    <t>CN - Onco other M&amp;S ERB</t>
  </si>
  <si>
    <t>H000001442</t>
  </si>
  <si>
    <t>CN - FD FF Private team</t>
  </si>
  <si>
    <t>H000001451</t>
  </si>
  <si>
    <t>CN - FD ISS MKT Non-HCP</t>
  </si>
  <si>
    <t>H000001457</t>
  </si>
  <si>
    <t>CN - FD ISS MKT Gonal-f</t>
  </si>
  <si>
    <t>H000001458</t>
  </si>
  <si>
    <t>CN - FD ISS MKT Luveris</t>
  </si>
  <si>
    <t>H000001459</t>
  </si>
  <si>
    <t>CN - FD ISS MKT Crinone</t>
  </si>
  <si>
    <t>H000001477</t>
  </si>
  <si>
    <t>CN - FD SP Private team</t>
  </si>
  <si>
    <t>H000001508</t>
  </si>
  <si>
    <t>CN - Local studies CM&amp;E</t>
  </si>
  <si>
    <t>H000001528</t>
  </si>
  <si>
    <t>CN - Medical Team TT MA</t>
  </si>
  <si>
    <t>H000001534</t>
  </si>
  <si>
    <t>CN - Medical Team TT ME</t>
  </si>
  <si>
    <t>H000001548</t>
  </si>
  <si>
    <t>CN - Local studies Onco</t>
  </si>
  <si>
    <t>H000001573</t>
  </si>
  <si>
    <t>CN - FF CCD Retail Head</t>
  </si>
  <si>
    <t>H000001630</t>
  </si>
  <si>
    <t>FR - General commercial</t>
  </si>
  <si>
    <t>H000001654</t>
  </si>
  <si>
    <t>FR - Medical non R&amp;D GM</t>
  </si>
  <si>
    <t>H000001668</t>
  </si>
  <si>
    <t>FR - General management</t>
  </si>
  <si>
    <t>H000001703</t>
  </si>
  <si>
    <t>BE - ISS Headcount Onco</t>
  </si>
  <si>
    <t>H000001714</t>
  </si>
  <si>
    <t>BE - Headcount Med. N&amp;I</t>
  </si>
  <si>
    <t>H000001732</t>
  </si>
  <si>
    <t>BE - Local Studies CM&amp;E</t>
  </si>
  <si>
    <t>H000001736</t>
  </si>
  <si>
    <t>BE - General Management</t>
  </si>
  <si>
    <t>H000001780</t>
  </si>
  <si>
    <t>DE - General Management</t>
  </si>
  <si>
    <t>H000001783</t>
  </si>
  <si>
    <t>DE - General Activities</t>
  </si>
  <si>
    <t>H000001882</t>
  </si>
  <si>
    <t>IT - Field Force-Cardio</t>
  </si>
  <si>
    <t>H000001888</t>
  </si>
  <si>
    <t>IT - Sales Promo-Cardio</t>
  </si>
  <si>
    <t>H000001905</t>
  </si>
  <si>
    <t>IT - Local Studies Endo</t>
  </si>
  <si>
    <t>H000001909</t>
  </si>
  <si>
    <t>IT - Local Studies CM&amp;T</t>
  </si>
  <si>
    <t>H000001915</t>
  </si>
  <si>
    <t>IT - General Management</t>
  </si>
  <si>
    <t>H000001916</t>
  </si>
  <si>
    <t>IT - Sales Promotion GM</t>
  </si>
  <si>
    <t>H000001952</t>
  </si>
  <si>
    <t>PT - Business Unit CM&amp;E</t>
  </si>
  <si>
    <t>H000001967</t>
  </si>
  <si>
    <t>PT - General Management</t>
  </si>
  <si>
    <t>H000001968</t>
  </si>
  <si>
    <t>H000002019</t>
  </si>
  <si>
    <t>CH - General Management</t>
  </si>
  <si>
    <t>H000002034</t>
  </si>
  <si>
    <t>NL - ISS Headcount Onco</t>
  </si>
  <si>
    <t>H000002048</t>
  </si>
  <si>
    <t>NL - Headcount Med. N&amp;I</t>
  </si>
  <si>
    <t>H000002066</t>
  </si>
  <si>
    <t>NL - Local Studies CM&amp;E</t>
  </si>
  <si>
    <t>H000002070</t>
  </si>
  <si>
    <t>NL - General Management</t>
  </si>
  <si>
    <t>H000002161</t>
  </si>
  <si>
    <t>DK - Marketing Oncology</t>
  </si>
  <si>
    <t>H000002167</t>
  </si>
  <si>
    <t>DK - BU Fertility &amp; CME</t>
  </si>
  <si>
    <t>H000002184</t>
  </si>
  <si>
    <t>DK - General Management</t>
  </si>
  <si>
    <t>H000002187</t>
  </si>
  <si>
    <t>DK - Regulatory Affairs</t>
  </si>
  <si>
    <t>H000002196</t>
  </si>
  <si>
    <t>EE - Marketing Oncology</t>
  </si>
  <si>
    <t>H000002202</t>
  </si>
  <si>
    <t>EE - BU Fertility &amp; CME</t>
  </si>
  <si>
    <t>H000002219</t>
  </si>
  <si>
    <t>EE - General Management</t>
  </si>
  <si>
    <t>H000002222</t>
  </si>
  <si>
    <t>EE - Regulatory Affairs</t>
  </si>
  <si>
    <t>H000002231</t>
  </si>
  <si>
    <t>FI - Marketing Oncology</t>
  </si>
  <si>
    <t>H000002237</t>
  </si>
  <si>
    <t>FI - BU Fertility &amp; CME</t>
  </si>
  <si>
    <t>H000002254</t>
  </si>
  <si>
    <t>FI - General Management</t>
  </si>
  <si>
    <t>H000002257</t>
  </si>
  <si>
    <t>FI - Regulatory Affairs</t>
  </si>
  <si>
    <t>H000002272</t>
  </si>
  <si>
    <t>GR - Marketing Oncology</t>
  </si>
  <si>
    <t>H000002278</t>
  </si>
  <si>
    <t>GR - BU Fertility &amp; CME</t>
  </si>
  <si>
    <t>H000002293</t>
  </si>
  <si>
    <t>GR - General Management</t>
  </si>
  <si>
    <t>H000002296</t>
  </si>
  <si>
    <t>GR - Regulatory Affairs</t>
  </si>
  <si>
    <t>H000002305</t>
  </si>
  <si>
    <t>LV - Marketing Oncology</t>
  </si>
  <si>
    <t>H000002311</t>
  </si>
  <si>
    <t>LV - BU Fertility &amp; CME</t>
  </si>
  <si>
    <t>H000002328</t>
  </si>
  <si>
    <t>LV - General Management</t>
  </si>
  <si>
    <t>H000002331</t>
  </si>
  <si>
    <t>LV - Regulatory Affairs</t>
  </si>
  <si>
    <t>H000002340</t>
  </si>
  <si>
    <t>LT - Marketing Oncology</t>
  </si>
  <si>
    <t>H000002346</t>
  </si>
  <si>
    <t>LT - BU Fertility &amp; CME</t>
  </si>
  <si>
    <t>H000002363</t>
  </si>
  <si>
    <t>LT - General Management</t>
  </si>
  <si>
    <t>H000002366</t>
  </si>
  <si>
    <t>LT - Regulatory Affairs</t>
  </si>
  <si>
    <t>H000002375</t>
  </si>
  <si>
    <t>NO - Marketing Oncology</t>
  </si>
  <si>
    <t>H000002381</t>
  </si>
  <si>
    <t>NO - BU Fertility &amp; CME</t>
  </si>
  <si>
    <t>H000002398</t>
  </si>
  <si>
    <t>NO - General Management</t>
  </si>
  <si>
    <t>H000002401</t>
  </si>
  <si>
    <t>NO - Regulatory Affairs</t>
  </si>
  <si>
    <t>H000002410</t>
  </si>
  <si>
    <t>SE - Marketing Oncology</t>
  </si>
  <si>
    <t>H000002416</t>
  </si>
  <si>
    <t>SE - BU Fertility &amp; CME</t>
  </si>
  <si>
    <t>H000002433</t>
  </si>
  <si>
    <t>SE - General Management</t>
  </si>
  <si>
    <t>H000002436</t>
  </si>
  <si>
    <t>SE - Regulatory Affairs</t>
  </si>
  <si>
    <t>H000002453</t>
  </si>
  <si>
    <t>JP - Business Unit CM&amp;E</t>
  </si>
  <si>
    <t>H000002460</t>
  </si>
  <si>
    <t>JP - Medical Department</t>
  </si>
  <si>
    <t>H000002476</t>
  </si>
  <si>
    <t>JP - General Management</t>
  </si>
  <si>
    <t>H000002505</t>
  </si>
  <si>
    <t>AR - Medical Activities</t>
  </si>
  <si>
    <t>H000002530</t>
  </si>
  <si>
    <t>AR - Market Access CM&amp;E</t>
  </si>
  <si>
    <t>H000002548</t>
  </si>
  <si>
    <t>BR - Marketing Oncology</t>
  </si>
  <si>
    <t>H000002569</t>
  </si>
  <si>
    <t>BR - Marketing Thyroids</t>
  </si>
  <si>
    <t>H000002570</t>
  </si>
  <si>
    <t>BR - Marketing Diabetes</t>
  </si>
  <si>
    <t>H000002571</t>
  </si>
  <si>
    <t>BR - Marketing Launches</t>
  </si>
  <si>
    <t>H000002584</t>
  </si>
  <si>
    <t>BR - Medical non R&amp;D CM</t>
  </si>
  <si>
    <t>H000002604</t>
  </si>
  <si>
    <t>BR - Administration GHO</t>
  </si>
  <si>
    <t>H000002607</t>
  </si>
  <si>
    <t>BR - General Management</t>
  </si>
  <si>
    <t>H000002615</t>
  </si>
  <si>
    <t>BR - M&amp;S + LR&amp;D MAP/GAP</t>
  </si>
  <si>
    <t>H000002622</t>
  </si>
  <si>
    <t>BR - Field Force COMMEX</t>
  </si>
  <si>
    <t>H000002627</t>
  </si>
  <si>
    <t>CL - BU Cardiometabolic</t>
  </si>
  <si>
    <t>H000002636</t>
  </si>
  <si>
    <t>CL - Marketing Onco/N&amp;I</t>
  </si>
  <si>
    <t>H000002654</t>
  </si>
  <si>
    <t>CL - Medical Activities</t>
  </si>
  <si>
    <t>H000002662</t>
  </si>
  <si>
    <t>CL - General Management</t>
  </si>
  <si>
    <t>H000002674</t>
  </si>
  <si>
    <t>EC - Specialty Business</t>
  </si>
  <si>
    <t>H000002682</t>
  </si>
  <si>
    <t>EC - Sales Promo Saizen</t>
  </si>
  <si>
    <t>H000002691</t>
  </si>
  <si>
    <t>EC - Gastos ConvenciÃ³n</t>
  </si>
  <si>
    <t>H000002693</t>
  </si>
  <si>
    <t>EC - Sales Promotion CM</t>
  </si>
  <si>
    <t>H000002696</t>
  </si>
  <si>
    <t>EC - Sales Promo Cardio</t>
  </si>
  <si>
    <t>H000002703</t>
  </si>
  <si>
    <t>EC - Medical Activities</t>
  </si>
  <si>
    <t>H000002738</t>
  </si>
  <si>
    <t>MX - BU Oncology &amp; Endo</t>
  </si>
  <si>
    <t>H000002739</t>
  </si>
  <si>
    <t>MX - BU Head Onc &amp; Endo</t>
  </si>
  <si>
    <t>H000002742</t>
  </si>
  <si>
    <t>MX - Marketing Oncology</t>
  </si>
  <si>
    <t>H000002746</t>
  </si>
  <si>
    <t>MX - Other M&amp;S Bavencio</t>
  </si>
  <si>
    <t>H000002753</t>
  </si>
  <si>
    <t>MX - BU N&amp;I &amp; Fertility</t>
  </si>
  <si>
    <t>H000002775</t>
  </si>
  <si>
    <t>MX - Sales Promotion CM</t>
  </si>
  <si>
    <t>H000002780</t>
  </si>
  <si>
    <t>MX - Sales Promotion GM</t>
  </si>
  <si>
    <t>H000002786</t>
  </si>
  <si>
    <t>MX - Medical Activities</t>
  </si>
  <si>
    <t>H000002829</t>
  </si>
  <si>
    <t>PE - CMC &amp; GM Personnel</t>
  </si>
  <si>
    <t>H000002836</t>
  </si>
  <si>
    <t>PE - ONCO-NDD Personnel</t>
  </si>
  <si>
    <t>H000002842</t>
  </si>
  <si>
    <t>PE - FER-ENDO Personnel</t>
  </si>
  <si>
    <t>H000002852</t>
  </si>
  <si>
    <t>PE - Medical activities</t>
  </si>
  <si>
    <t>H000002860</t>
  </si>
  <si>
    <t>PE - Commercial manager</t>
  </si>
  <si>
    <t>H000002863</t>
  </si>
  <si>
    <t>LATAM - Sales Promotion</t>
  </si>
  <si>
    <t>H000002903</t>
  </si>
  <si>
    <t>DZ - Medical activities</t>
  </si>
  <si>
    <t>H000002907</t>
  </si>
  <si>
    <t>DZ - Med Activities CMC</t>
  </si>
  <si>
    <t>H000002934</t>
  </si>
  <si>
    <t>EG - BU Fertility&amp; Endo</t>
  </si>
  <si>
    <t>H000002955</t>
  </si>
  <si>
    <t>Gu - Field Force Shared</t>
  </si>
  <si>
    <t>H000002959</t>
  </si>
  <si>
    <t>Gu - Marketing Oncology</t>
  </si>
  <si>
    <t>H000003005</t>
  </si>
  <si>
    <t>IR - Local Registration</t>
  </si>
  <si>
    <t>H000003009</t>
  </si>
  <si>
    <t>H000003013</t>
  </si>
  <si>
    <t>H000003017</t>
  </si>
  <si>
    <t>H000003025</t>
  </si>
  <si>
    <t>IQ - Royalties Expenses</t>
  </si>
  <si>
    <t>H000003029</t>
  </si>
  <si>
    <t>H000003042</t>
  </si>
  <si>
    <t>IQ - Local Registration</t>
  </si>
  <si>
    <t>H000003046</t>
  </si>
  <si>
    <t>H000003050</t>
  </si>
  <si>
    <t>H000003054</t>
  </si>
  <si>
    <t>H000003074</t>
  </si>
  <si>
    <t>CI - General Management</t>
  </si>
  <si>
    <t>H000003080</t>
  </si>
  <si>
    <t>JO - Royalties Expenses</t>
  </si>
  <si>
    <t>H000003096</t>
  </si>
  <si>
    <t>JO - Local Registration</t>
  </si>
  <si>
    <t>H000003100</t>
  </si>
  <si>
    <t>H000003104</t>
  </si>
  <si>
    <t>H000003108</t>
  </si>
  <si>
    <t>H000003120</t>
  </si>
  <si>
    <t>KE - General Management</t>
  </si>
  <si>
    <t>H000003153</t>
  </si>
  <si>
    <t>LB - Local Registration</t>
  </si>
  <si>
    <t>H000003157</t>
  </si>
  <si>
    <t>H000003161</t>
  </si>
  <si>
    <t>H000003165</t>
  </si>
  <si>
    <t>H000003200</t>
  </si>
  <si>
    <t>MA - Medical Activities</t>
  </si>
  <si>
    <t>H000003204</t>
  </si>
  <si>
    <t>MA - Med Activities CMC</t>
  </si>
  <si>
    <t>H000003207</t>
  </si>
  <si>
    <t>MA - Business Operation</t>
  </si>
  <si>
    <t>H000003240</t>
  </si>
  <si>
    <t>NG - General Management</t>
  </si>
  <si>
    <t>H000003273</t>
  </si>
  <si>
    <t>PS - Local Registration</t>
  </si>
  <si>
    <t>H000003277</t>
  </si>
  <si>
    <t>H000003281</t>
  </si>
  <si>
    <t>H000003285</t>
  </si>
  <si>
    <t>H000003304</t>
  </si>
  <si>
    <t>RU - Marketing Oncology</t>
  </si>
  <si>
    <t>H000003338</t>
  </si>
  <si>
    <t>RU - Government Affairs</t>
  </si>
  <si>
    <t>H000003345</t>
  </si>
  <si>
    <t>SA - Marketing Oncology</t>
  </si>
  <si>
    <t>H000003408</t>
  </si>
  <si>
    <t>SY - Royalties Expenses</t>
  </si>
  <si>
    <t>H000003415</t>
  </si>
  <si>
    <t>H000003425</t>
  </si>
  <si>
    <t>SY - Local Registration</t>
  </si>
  <si>
    <t>H000003429</t>
  </si>
  <si>
    <t>H000003433</t>
  </si>
  <si>
    <t>H000003437</t>
  </si>
  <si>
    <t>H000003455</t>
  </si>
  <si>
    <t>TN - Medical activities</t>
  </si>
  <si>
    <t>H000003459</t>
  </si>
  <si>
    <t>TN - Med Activities CMC</t>
  </si>
  <si>
    <t>H000003465</t>
  </si>
  <si>
    <t>TR - Marketing Oncology</t>
  </si>
  <si>
    <t>H000003508</t>
  </si>
  <si>
    <t>TR - General Management</t>
  </si>
  <si>
    <t>H000003612</t>
  </si>
  <si>
    <t>PL - Regulatory Affairs</t>
  </si>
  <si>
    <t>H000003796</t>
  </si>
  <si>
    <t>US - LR&amp;D Endocrinology</t>
  </si>
  <si>
    <t>H000003862</t>
  </si>
  <si>
    <t>H000003864</t>
  </si>
  <si>
    <t>H000003866</t>
  </si>
  <si>
    <t>H000003867</t>
  </si>
  <si>
    <t>US - Government Affairs</t>
  </si>
  <si>
    <t>H000003869</t>
  </si>
  <si>
    <t>H000003896</t>
  </si>
  <si>
    <t>CA - Non Direct Medical</t>
  </si>
  <si>
    <t>H000003939</t>
  </si>
  <si>
    <t>H000003955</t>
  </si>
  <si>
    <t>CA - Strategic Projects</t>
  </si>
  <si>
    <t>H000004034</t>
  </si>
  <si>
    <t>Market Access &amp; Pricing</t>
  </si>
  <si>
    <t>H000004070</t>
  </si>
  <si>
    <t>CO - Sales Promo Saizen</t>
  </si>
  <si>
    <t>H000004078</t>
  </si>
  <si>
    <t>CO - Sales Promo Cardio</t>
  </si>
  <si>
    <t>H000004079</t>
  </si>
  <si>
    <t>CO - Sales Promo CMCare</t>
  </si>
  <si>
    <t>H000004081</t>
  </si>
  <si>
    <t>CO - Channel Manager CM</t>
  </si>
  <si>
    <t>H000004086</t>
  </si>
  <si>
    <t>CO - Medical Manager CM</t>
  </si>
  <si>
    <t>H000004091</t>
  </si>
  <si>
    <t>CO - Medical Activities</t>
  </si>
  <si>
    <t>H000004149</t>
  </si>
  <si>
    <t>1250BA Supply Operation</t>
  </si>
  <si>
    <t>H000004154</t>
  </si>
  <si>
    <t>1250BA External Quality</t>
  </si>
  <si>
    <t>H000004181</t>
  </si>
  <si>
    <t>IT-HE Transition Europe</t>
  </si>
  <si>
    <t>H000004200</t>
  </si>
  <si>
    <t>CN-FD SP MKT Non-HCP CE</t>
  </si>
  <si>
    <t>H000004260</t>
  </si>
  <si>
    <t>PPV Intersite Shipments</t>
  </si>
  <si>
    <t>H000004262</t>
  </si>
  <si>
    <t>Quality - Biotech sites</t>
  </si>
  <si>
    <t>H000004276</t>
  </si>
  <si>
    <t>DE - FD Sales Promotion</t>
  </si>
  <si>
    <t>H000004304</t>
  </si>
  <si>
    <t>US - Government Pricing</t>
  </si>
  <si>
    <t>IT06042100</t>
  </si>
  <si>
    <t>IT06042200</t>
  </si>
  <si>
    <t>IT06042400</t>
  </si>
  <si>
    <t>IT06050600</t>
  </si>
  <si>
    <t>L000005058</t>
  </si>
  <si>
    <t>CL -Mgmt ISS DE698201-G</t>
  </si>
  <si>
    <t>L000005121</t>
  </si>
  <si>
    <t>Field Marketing (NA) -G</t>
  </si>
  <si>
    <t>L000005226</t>
  </si>
  <si>
    <t>US-6235 - AA ASL / US-G</t>
  </si>
  <si>
    <t>L000005232</t>
  </si>
  <si>
    <t>US-6240 - AA CIA / US-G</t>
  </si>
  <si>
    <t>L000005236</t>
  </si>
  <si>
    <t>CH-56134 - AA GP / CH-G</t>
  </si>
  <si>
    <t>L000005248</t>
  </si>
  <si>
    <t>US-6230 - AA MAW / US-G</t>
  </si>
  <si>
    <t>L000005264</t>
  </si>
  <si>
    <t>AA -  R&amp;D - Attrition-G</t>
  </si>
  <si>
    <t>L000005312</t>
  </si>
  <si>
    <t>AS Miscellaneous SG&amp;A-G</t>
  </si>
  <si>
    <t>L000005321</t>
  </si>
  <si>
    <t>SLS Special Projects -G</t>
  </si>
  <si>
    <t>L000005375</t>
  </si>
  <si>
    <t>GE533211 AS MarCom AA-G</t>
  </si>
  <si>
    <t>L000005377</t>
  </si>
  <si>
    <t>US496255 AS MarCom AA-G</t>
  </si>
  <si>
    <t>L000005390</t>
  </si>
  <si>
    <t>US5917 AS MarCom BioM-G</t>
  </si>
  <si>
    <t>L000005405</t>
  </si>
  <si>
    <t>US5913 AS MarCom Mgmt-G</t>
  </si>
  <si>
    <t>L000005621</t>
  </si>
  <si>
    <t>BM - Comm APAC - ANZ -G</t>
  </si>
  <si>
    <t>L000005676</t>
  </si>
  <si>
    <t>FR-5284 BM Digital FR-G</t>
  </si>
  <si>
    <t>L000005718</t>
  </si>
  <si>
    <t>40586 - BM Management-G</t>
  </si>
  <si>
    <t>L000005719</t>
  </si>
  <si>
    <t>L000005722</t>
  </si>
  <si>
    <t>L000005736</t>
  </si>
  <si>
    <t>US5966 - NA F&amp;B Pilot-G</t>
  </si>
  <si>
    <t>L000005748</t>
  </si>
  <si>
    <t>US6552 - BM RD Mgt US-G</t>
  </si>
  <si>
    <t>L000005753</t>
  </si>
  <si>
    <t>BM - RD - Management -G</t>
  </si>
  <si>
    <t>L000005803</t>
  </si>
  <si>
    <t>EI5772 - BM WEU North-G</t>
  </si>
  <si>
    <t>L000005812</t>
  </si>
  <si>
    <t>BM - Comm WEU - West -G</t>
  </si>
  <si>
    <t>L000005916</t>
  </si>
  <si>
    <t>L000005933</t>
  </si>
  <si>
    <t>L000005934</t>
  </si>
  <si>
    <t>L000006136</t>
  </si>
  <si>
    <t>LW - Marketing Taiwan-G</t>
  </si>
  <si>
    <t>L000006168</t>
  </si>
  <si>
    <t>LW - Sales NA - West -G</t>
  </si>
  <si>
    <t>L000006205</t>
  </si>
  <si>
    <t>LW - Sales WE - West -G</t>
  </si>
  <si>
    <t>L000006295</t>
  </si>
  <si>
    <t>Synthesis &amp; ADC CDMO -G</t>
  </si>
  <si>
    <t>L000006307</t>
  </si>
  <si>
    <t>P&amp;FM Commercial APAC -G</t>
  </si>
  <si>
    <t>L000006338</t>
  </si>
  <si>
    <t>P&amp;FM Commercial EMEA -G</t>
  </si>
  <si>
    <t>L000006378</t>
  </si>
  <si>
    <t>Commercial mRNA America</t>
  </si>
  <si>
    <t>L000006399</t>
  </si>
  <si>
    <t>L000006440</t>
  </si>
  <si>
    <t>SAC Royalty Expenses -G</t>
  </si>
  <si>
    <t>L000006493</t>
  </si>
  <si>
    <t>P&amp;FM Pharm Materials -G</t>
  </si>
  <si>
    <t>L000006987</t>
  </si>
  <si>
    <t>L000007541</t>
  </si>
  <si>
    <t>PSOP Attrition-TM M&amp;S-G</t>
  </si>
  <si>
    <t>L000007678</t>
  </si>
  <si>
    <t>eCommerce Management -G</t>
  </si>
  <si>
    <t>L000007703</t>
  </si>
  <si>
    <t>Integration Projects -G</t>
  </si>
  <si>
    <t>L000007742</t>
  </si>
  <si>
    <t>15242 WE Distribution-G</t>
  </si>
  <si>
    <t>L000007744</t>
  </si>
  <si>
    <t>5228 WE Distr FR 1945-G</t>
  </si>
  <si>
    <t>L000007796</t>
  </si>
  <si>
    <t>Chemistry Management -G</t>
  </si>
  <si>
    <t>L000007835</t>
  </si>
  <si>
    <t>Commercial Education -G</t>
  </si>
  <si>
    <t>L000007981</t>
  </si>
  <si>
    <t>CEx SBS Customer Care-G</t>
  </si>
  <si>
    <t>L000007985</t>
  </si>
  <si>
    <t>CEx SBS Sales Support-G</t>
  </si>
  <si>
    <t>L000008073</t>
  </si>
  <si>
    <t>MX10315030G - CE (MX)-G</t>
  </si>
  <si>
    <t>L000008142</t>
  </si>
  <si>
    <t>GT10ZZ0Q47 - CE (GUA)-G</t>
  </si>
  <si>
    <t>L000008282</t>
  </si>
  <si>
    <t>Veco Other Vacancy FF-G</t>
  </si>
  <si>
    <t>L000008319</t>
  </si>
  <si>
    <t>China SLS Commercial -G</t>
  </si>
  <si>
    <t>L000008333</t>
  </si>
  <si>
    <t>China Plus vacany ISS-G</t>
  </si>
  <si>
    <t>L000008366</t>
  </si>
  <si>
    <t>RS Regional Marketing-G</t>
  </si>
  <si>
    <t>L000008367</t>
  </si>
  <si>
    <t>India SLS Commercial -G</t>
  </si>
  <si>
    <t>L000008394</t>
  </si>
  <si>
    <t>L000008395</t>
  </si>
  <si>
    <t>L000008417</t>
  </si>
  <si>
    <t>PR01 G_KR - Promotion-G</t>
  </si>
  <si>
    <t>L000008423</t>
  </si>
  <si>
    <t>L000008769</t>
  </si>
  <si>
    <t>SBS CEx EMEA WE - ISS-G</t>
  </si>
  <si>
    <t>L000008778</t>
  </si>
  <si>
    <t>Tech Support CEX - WE-G</t>
  </si>
  <si>
    <t>L000008818</t>
  </si>
  <si>
    <t>SAL Mgmt_R&amp;A_ALGERIA -G</t>
  </si>
  <si>
    <t>L000008824</t>
  </si>
  <si>
    <t>SAL Mgmt_R&amp;A_MOROCCO -G</t>
  </si>
  <si>
    <t>L000008826</t>
  </si>
  <si>
    <t>MKT Mgmt_R&amp;A_TUNISIA -G</t>
  </si>
  <si>
    <t>L000008827</t>
  </si>
  <si>
    <t>SAL Mgmt_R&amp;A_TUNISIA -G</t>
  </si>
  <si>
    <t>L000008841</t>
  </si>
  <si>
    <t>SAL Mgmt_R&amp;A_ETHIOPIA-G</t>
  </si>
  <si>
    <t>L000008877</t>
  </si>
  <si>
    <t>Freight Rev - RS AMEX-G</t>
  </si>
  <si>
    <t>L000008878</t>
  </si>
  <si>
    <t>Freight Rev - RS RITE-G</t>
  </si>
  <si>
    <t>L000008904</t>
  </si>
  <si>
    <t>L000008906</t>
  </si>
  <si>
    <t>Field Service Romania-G</t>
  </si>
  <si>
    <t>L000008990</t>
  </si>
  <si>
    <t>1756CS7146 - RA-WE-SE-G</t>
  </si>
  <si>
    <t>L000008998</t>
  </si>
  <si>
    <t>2025C03558 - RA-WE-SE-G</t>
  </si>
  <si>
    <t>L000009024</t>
  </si>
  <si>
    <t>2029C03842 - RE-WE-IS-G</t>
  </si>
  <si>
    <t>L000009030</t>
  </si>
  <si>
    <t>FR 5792 - LS-SEA Acad-G</t>
  </si>
  <si>
    <t>L000009091</t>
  </si>
  <si>
    <t>UK5237 - RE-WE-Pharma-G</t>
  </si>
  <si>
    <t>L000009145</t>
  </si>
  <si>
    <t>L000009227</t>
  </si>
  <si>
    <t>APAC Adjustment # W&amp;D-G</t>
  </si>
  <si>
    <t>L000009326</t>
  </si>
  <si>
    <t>Manufacturing - APAC -G</t>
  </si>
  <si>
    <t>L000009390</t>
  </si>
  <si>
    <t>Regional Supply Chain-G</t>
  </si>
  <si>
    <t>L000009400</t>
  </si>
  <si>
    <t>Supply Chain Vietnam -G</t>
  </si>
  <si>
    <t>L000009416</t>
  </si>
  <si>
    <t>56132 Customer Audits-G</t>
  </si>
  <si>
    <t>L000009487</t>
  </si>
  <si>
    <t>Arklow Start-up costs-G</t>
  </si>
  <si>
    <t>L000009506</t>
  </si>
  <si>
    <t>Cleveland Operations -G</t>
  </si>
  <si>
    <t>L000009510</t>
  </si>
  <si>
    <t>26931 - LS-OEC-CE EHS-G</t>
  </si>
  <si>
    <t>L000009618</t>
  </si>
  <si>
    <t>2455 - Kankakee Admin-G</t>
  </si>
  <si>
    <t>L000009659</t>
  </si>
  <si>
    <t>Jerusalem Operations -G</t>
  </si>
  <si>
    <t>L000009675</t>
  </si>
  <si>
    <t>Haverhill Operations -G</t>
  </si>
  <si>
    <t>L000009731</t>
  </si>
  <si>
    <t>2148TBCZ20 - GTO (QA)-G</t>
  </si>
  <si>
    <t>L000009750</t>
  </si>
  <si>
    <t>2124 US Temecula - QC-G</t>
  </si>
  <si>
    <t>L000009811</t>
  </si>
  <si>
    <t>Kankakee Distribution-G</t>
  </si>
  <si>
    <t>L000009918</t>
  </si>
  <si>
    <t>Eppelheim DC Freight -G</t>
  </si>
  <si>
    <t>L000009922</t>
  </si>
  <si>
    <t>Gillingham DC Freight-G</t>
  </si>
  <si>
    <t>L000010057</t>
  </si>
  <si>
    <t>LS-ODL Supply Chain SLS</t>
  </si>
  <si>
    <t>L000010083</t>
  </si>
  <si>
    <t>DA Integration costs -G</t>
  </si>
  <si>
    <t>L000010089</t>
  </si>
  <si>
    <t>DA LS-OII Idle costs -G</t>
  </si>
  <si>
    <t>L000010148</t>
  </si>
  <si>
    <t>509550G - P40 Project-G</t>
  </si>
  <si>
    <t>L000010159</t>
  </si>
  <si>
    <t>POV TSA OP 19 Hamburg-G</t>
  </si>
  <si>
    <t>L000010186</t>
  </si>
  <si>
    <t>POV TSA OP 19 Norwood-G</t>
  </si>
  <si>
    <t>L000010190</t>
  </si>
  <si>
    <t>Sheboygan Operations -G</t>
  </si>
  <si>
    <t>L000010207</t>
  </si>
  <si>
    <t>SHE/MWK P Dev Applied-G</t>
  </si>
  <si>
    <t>L000010212</t>
  </si>
  <si>
    <t>Steinheim Operations -G</t>
  </si>
  <si>
    <t>L000010216</t>
  </si>
  <si>
    <t>200008 - Distribution-G</t>
  </si>
  <si>
    <t>L000010247</t>
  </si>
  <si>
    <t>FR10M39010 QA ESTAPOR-G</t>
  </si>
  <si>
    <t>L000010382</t>
  </si>
  <si>
    <t>Eppelheim Operations -G</t>
  </si>
  <si>
    <t>L000010594</t>
  </si>
  <si>
    <t>LS-OOP PMO &amp; Projects-G</t>
  </si>
  <si>
    <t>L000010726</t>
  </si>
  <si>
    <t>THB - F11 MGF BT Prod-G</t>
  </si>
  <si>
    <t>L000010744</t>
  </si>
  <si>
    <t>VDN - F11 MGF BT Prod-G</t>
  </si>
  <si>
    <t>L000010796</t>
  </si>
  <si>
    <t>F13 - MGF Trademarks -G</t>
  </si>
  <si>
    <t>L000011064</t>
  </si>
  <si>
    <t>FJ1 - MGF IT Projects-G</t>
  </si>
  <si>
    <t>L000011124</t>
  </si>
  <si>
    <t>LS Creative Services -G</t>
  </si>
  <si>
    <t>L000011149</t>
  </si>
  <si>
    <t>Executive Projects HR-G</t>
  </si>
  <si>
    <t>L000011160</t>
  </si>
  <si>
    <t>1023 PLN Amortization-G</t>
  </si>
  <si>
    <t>L000011164</t>
  </si>
  <si>
    <t>1088 EUR Amortization-G</t>
  </si>
  <si>
    <t>L000011165</t>
  </si>
  <si>
    <t>1096 USD Amortization-G</t>
  </si>
  <si>
    <t>L000011168</t>
  </si>
  <si>
    <t>1500 EUR Amortization-G</t>
  </si>
  <si>
    <t>L000011171</t>
  </si>
  <si>
    <t>1917 GBP Amortization-G</t>
  </si>
  <si>
    <t>L000011174</t>
  </si>
  <si>
    <t>1919 SWE Amortization-G</t>
  </si>
  <si>
    <t>L000011177</t>
  </si>
  <si>
    <t>1937 EUR Amortization-G</t>
  </si>
  <si>
    <t>L000011180</t>
  </si>
  <si>
    <t>1945 EUR Amortization-G</t>
  </si>
  <si>
    <t>L000011183</t>
  </si>
  <si>
    <t>1975 USD Amortization-G</t>
  </si>
  <si>
    <t>L000011184</t>
  </si>
  <si>
    <t>2075 USD Amortization-G</t>
  </si>
  <si>
    <t>L000011187</t>
  </si>
  <si>
    <t>2097 USD Amortization-G</t>
  </si>
  <si>
    <t>L000011188</t>
  </si>
  <si>
    <t>2104 USD Amortization-G</t>
  </si>
  <si>
    <t>L000011189</t>
  </si>
  <si>
    <t>2106 USD Amortization-G</t>
  </si>
  <si>
    <t>L000011190</t>
  </si>
  <si>
    <t>2108 USD Amortization-G</t>
  </si>
  <si>
    <t>L000011263</t>
  </si>
  <si>
    <t>533300 MM IT Services-G</t>
  </si>
  <si>
    <t>L000011266</t>
  </si>
  <si>
    <t>57165 UK RE Poole OOE-G</t>
  </si>
  <si>
    <t>L000011289</t>
  </si>
  <si>
    <t>BR10760000 Facilities-G</t>
  </si>
  <si>
    <t>L000011311</t>
  </si>
  <si>
    <t>RemainOthExpThird EUR-G</t>
  </si>
  <si>
    <t>L000011330</t>
  </si>
  <si>
    <t>5611 LS Brand Team US-G</t>
  </si>
  <si>
    <t>L000011349</t>
  </si>
  <si>
    <t>9556 LS Strategy - US-G</t>
  </si>
  <si>
    <t>L000011352</t>
  </si>
  <si>
    <t>L000011371</t>
  </si>
  <si>
    <t>LS-Q Attrition Factor-G</t>
  </si>
  <si>
    <t>L000011384</t>
  </si>
  <si>
    <t>LS-Q Quality Services-G</t>
  </si>
  <si>
    <t>L000011396</t>
  </si>
  <si>
    <t>LS-QRM MedDev &amp; Equip-G</t>
  </si>
  <si>
    <t>L000011503</t>
  </si>
  <si>
    <t>L000011744</t>
  </si>
  <si>
    <t>RS IPS Singleplex R&amp;D-G</t>
  </si>
  <si>
    <t>L000011781</t>
  </si>
  <si>
    <t>Vacancy Digital Latam-G</t>
  </si>
  <si>
    <t>L000011866</t>
  </si>
  <si>
    <t>China e-commerce Team-G</t>
  </si>
  <si>
    <t>L000011885</t>
  </si>
  <si>
    <t>BM - Comm APAC - SEA -G</t>
  </si>
  <si>
    <t>L000011928</t>
  </si>
  <si>
    <t>eCommerce Innovation -G</t>
  </si>
  <si>
    <t>L000011957</t>
  </si>
  <si>
    <t>L000011992</t>
  </si>
  <si>
    <t>AS MarCom Reserve A&amp;P-G</t>
  </si>
  <si>
    <t>L000012125</t>
  </si>
  <si>
    <t>CC 675 - Amortization-G</t>
  </si>
  <si>
    <t>L000012189</t>
  </si>
  <si>
    <t>Songdo IA Operations -G</t>
  </si>
  <si>
    <t>L000012349</t>
  </si>
  <si>
    <t>Strategy Development -G</t>
  </si>
  <si>
    <t>L000012350</t>
  </si>
  <si>
    <t>Strategy Integration -G</t>
  </si>
  <si>
    <t>L000012352</t>
  </si>
  <si>
    <t>Process &amp; Governance -G</t>
  </si>
  <si>
    <t>L000012365</t>
  </si>
  <si>
    <t>Marketing Operations -G</t>
  </si>
  <si>
    <t>L000012387</t>
  </si>
  <si>
    <t>L000012388</t>
  </si>
  <si>
    <t>L000012475</t>
  </si>
  <si>
    <t>Other NA Distribution-G</t>
  </si>
  <si>
    <t>L000012497</t>
  </si>
  <si>
    <t>L000012499</t>
  </si>
  <si>
    <t>Investment Digital RM-G</t>
  </si>
  <si>
    <t>L000012500</t>
  </si>
  <si>
    <t>CL Mgmt Amortization -G</t>
  </si>
  <si>
    <t>L000012737</t>
  </si>
  <si>
    <t>2029C01285 - RA-WE-SE-G</t>
  </si>
  <si>
    <t>L000012738</t>
  </si>
  <si>
    <t>1756C01301 - RA-WE-SE-G</t>
  </si>
  <si>
    <t>L000012740</t>
  </si>
  <si>
    <t>PS1025$PSF2_L3.100112-G</t>
  </si>
  <si>
    <t>L000012742</t>
  </si>
  <si>
    <t>PS1025$PSF3_L3.100049-G</t>
  </si>
  <si>
    <t>L000012776</t>
  </si>
  <si>
    <t>Freight Rev - AA - NA-G</t>
  </si>
  <si>
    <t>L000012785</t>
  </si>
  <si>
    <t>GE1500 AS MarCom Mgmt-G</t>
  </si>
  <si>
    <t>L000012797</t>
  </si>
  <si>
    <t>SAL Mgmt_R&amp;A_Cameroon-G</t>
  </si>
  <si>
    <t>L000012819</t>
  </si>
  <si>
    <t>L000012821</t>
  </si>
  <si>
    <t>L000012852</t>
  </si>
  <si>
    <t>Curiosity - Australia-G</t>
  </si>
  <si>
    <t>L000012922</t>
  </si>
  <si>
    <t>2177 JPY Amortization-G</t>
  </si>
  <si>
    <t>L000012958</t>
  </si>
  <si>
    <t>697760 Studio Expansion</t>
  </si>
  <si>
    <t>L000013000</t>
  </si>
  <si>
    <t>PS HUB to Entrpreneur-G</t>
  </si>
  <si>
    <t>L000013002</t>
  </si>
  <si>
    <t>L000013015</t>
  </si>
  <si>
    <t>Freight Rev - LW - WE-G</t>
  </si>
  <si>
    <t>L000013035</t>
  </si>
  <si>
    <t>Freight Rev - CL - NA-G</t>
  </si>
  <si>
    <t>L000013036</t>
  </si>
  <si>
    <t>Freight Rev - CL - WE-G</t>
  </si>
  <si>
    <t>L000013097</t>
  </si>
  <si>
    <t>Freight Rev - AA - WE-G</t>
  </si>
  <si>
    <t>L000013107</t>
  </si>
  <si>
    <t>Exec Proj Other  M&amp;S -G</t>
  </si>
  <si>
    <t>L000013108</t>
  </si>
  <si>
    <t>Exec Proj Other  R&amp;D -G</t>
  </si>
  <si>
    <t>L000013159</t>
  </si>
  <si>
    <t>L000013169</t>
  </si>
  <si>
    <t>Sales Enablement GSA -G</t>
  </si>
  <si>
    <t>L000013213</t>
  </si>
  <si>
    <t>Flavors &amp; Fragrances -G</t>
  </si>
  <si>
    <t>L000013235</t>
  </si>
  <si>
    <t>Antibody Development -G</t>
  </si>
  <si>
    <t>L000013251</t>
  </si>
  <si>
    <t>LS-OII - LS-Opex NMCC-G</t>
  </si>
  <si>
    <t>L000013267</t>
  </si>
  <si>
    <t>Focus Accounts North -G</t>
  </si>
  <si>
    <t>L000013288</t>
  </si>
  <si>
    <t>L000013314</t>
  </si>
  <si>
    <t>Reference Materials R&amp;D</t>
  </si>
  <si>
    <t>L000013320</t>
  </si>
  <si>
    <t>Digital Sales, Taiwan-G</t>
  </si>
  <si>
    <t>L000013348</t>
  </si>
  <si>
    <t>SAC MDN Manufaturing -G</t>
  </si>
  <si>
    <t>L000013352</t>
  </si>
  <si>
    <t>LSS Market Intelligence</t>
  </si>
  <si>
    <t>L000013374</t>
  </si>
  <si>
    <t>L000013397</t>
  </si>
  <si>
    <t>L000013463</t>
  </si>
  <si>
    <t>IT Application Mgmt TBD</t>
  </si>
  <si>
    <t>L000013489</t>
  </si>
  <si>
    <t>Planning &amp; Scheduling-G</t>
  </si>
  <si>
    <t>P000000042</t>
  </si>
  <si>
    <t>EL-PS Sales &amp; Marketing</t>
  </si>
  <si>
    <t>P000000058</t>
  </si>
  <si>
    <t>P000000063</t>
  </si>
  <si>
    <t>P000000064</t>
  </si>
  <si>
    <t>P000000067</t>
  </si>
  <si>
    <t>P000000069</t>
  </si>
  <si>
    <t>P000000075</t>
  </si>
  <si>
    <t>P000000181</t>
  </si>
  <si>
    <t>P000000193</t>
  </si>
  <si>
    <t>P000000194</t>
  </si>
  <si>
    <t>P000000196</t>
  </si>
  <si>
    <t>P000000197</t>
  </si>
  <si>
    <t>P000000198</t>
  </si>
  <si>
    <t>P000000307</t>
  </si>
  <si>
    <t>P000000309</t>
  </si>
  <si>
    <t>P000000311</t>
  </si>
  <si>
    <t>P000000313</t>
  </si>
  <si>
    <t>P000000315</t>
  </si>
  <si>
    <t>P000000317</t>
  </si>
  <si>
    <t>P000000319</t>
  </si>
  <si>
    <t>P000000321</t>
  </si>
  <si>
    <t>P000000323</t>
  </si>
  <si>
    <t>P000000325</t>
  </si>
  <si>
    <t>P000000327</t>
  </si>
  <si>
    <t>P000000329</t>
  </si>
  <si>
    <t>P000000331</t>
  </si>
  <si>
    <t>P000000333</t>
  </si>
  <si>
    <t>P000000335</t>
  </si>
  <si>
    <t>P000000337</t>
  </si>
  <si>
    <t>P000000339</t>
  </si>
  <si>
    <t>P000000341</t>
  </si>
  <si>
    <t>P000000343</t>
  </si>
  <si>
    <t>P000000512</t>
  </si>
  <si>
    <t>P000000518</t>
  </si>
  <si>
    <t>P000000526</t>
  </si>
  <si>
    <t>P000000549</t>
  </si>
  <si>
    <t>Semi Other R&amp;D Projects</t>
  </si>
  <si>
    <t>P000000556</t>
  </si>
  <si>
    <t>P000000560</t>
  </si>
  <si>
    <t>Exceptional IT projects</t>
  </si>
  <si>
    <t>P000000575</t>
  </si>
  <si>
    <t>P000000690</t>
  </si>
  <si>
    <t>M&amp;S Sales Promotion LCW</t>
  </si>
  <si>
    <t>P000000838</t>
  </si>
  <si>
    <t>P000000855</t>
  </si>
  <si>
    <t>P000000905</t>
  </si>
  <si>
    <t>P000001000</t>
  </si>
  <si>
    <t>External Boost Projects</t>
  </si>
  <si>
    <t>P000001002</t>
  </si>
  <si>
    <t>Internal Boost Projects</t>
  </si>
  <si>
    <t>PL_B2_OHMI</t>
  </si>
  <si>
    <t>ProcOrd_Miamisburg_OHMI</t>
  </si>
  <si>
    <t>PL_E1_FRAA</t>
  </si>
  <si>
    <t>ProcOrd_FR Lamotte_FRAA</t>
  </si>
  <si>
    <t>PL_E1_JPAC</t>
  </si>
  <si>
    <t>ProcOrd_'PM Atsugi_JPAC</t>
  </si>
  <si>
    <t>PL_E7_6136</t>
  </si>
  <si>
    <t>ProcOrd_Nantong LS_6136</t>
  </si>
  <si>
    <t>RDC0000062</t>
  </si>
  <si>
    <t>Preclinical Development</t>
  </si>
  <si>
    <t>RDC0000092</t>
  </si>
  <si>
    <t>Global Health Institute</t>
  </si>
  <si>
    <t>RDC0000184</t>
  </si>
  <si>
    <t>Miscellaneous Discovery</t>
  </si>
  <si>
    <t>RDC0000490</t>
  </si>
  <si>
    <t>Terminated Onc Projects</t>
  </si>
  <si>
    <t>RDC0000690</t>
  </si>
  <si>
    <t>Terminated N&amp;I Projects</t>
  </si>
  <si>
    <t>RDC0000810</t>
  </si>
  <si>
    <t>Other Clinical programs</t>
  </si>
  <si>
    <t>G000000119</t>
  </si>
  <si>
    <t>G000000131</t>
  </si>
  <si>
    <t>GN9 PS - Core Function</t>
  </si>
  <si>
    <t>G000000185</t>
  </si>
  <si>
    <t>G000000248</t>
  </si>
  <si>
    <t>G000000336</t>
  </si>
  <si>
    <t>G000000345</t>
  </si>
  <si>
    <t>IT-PL Life Science ERP</t>
  </si>
  <si>
    <t>G000000358</t>
  </si>
  <si>
    <t>ERP &amp; OPI Transparency</t>
  </si>
  <si>
    <t>G000000362</t>
  </si>
  <si>
    <t>G000000364</t>
  </si>
  <si>
    <t>G000000465</t>
  </si>
  <si>
    <t>SM-HP Interim Services</t>
  </si>
  <si>
    <t>G000000508</t>
  </si>
  <si>
    <t>G000000539</t>
  </si>
  <si>
    <t>G000000543</t>
  </si>
  <si>
    <t>G000000565</t>
  </si>
  <si>
    <t>CO - non-MGF Reporting</t>
  </si>
  <si>
    <t>G000000575</t>
  </si>
  <si>
    <t>G000000577</t>
  </si>
  <si>
    <t>PO - non-MGF Reporting</t>
  </si>
  <si>
    <t>G000000579</t>
  </si>
  <si>
    <t>TX - non-MGF Reporting</t>
  </si>
  <si>
    <t>G000000581</t>
  </si>
  <si>
    <t>G000000585</t>
  </si>
  <si>
    <t>LE - non-MGF Reporting</t>
  </si>
  <si>
    <t>G000000587</t>
  </si>
  <si>
    <t>SQ - non-MGF Reporting</t>
  </si>
  <si>
    <t>G000000589</t>
  </si>
  <si>
    <t>HR - non-MGF Reporting</t>
  </si>
  <si>
    <t>G000000591</t>
  </si>
  <si>
    <t>PS - non-MGF Reporting</t>
  </si>
  <si>
    <t>G000000593</t>
  </si>
  <si>
    <t>IR - non-MGF Reporting</t>
  </si>
  <si>
    <t>G000000595</t>
  </si>
  <si>
    <t>IN - non-MGF Reporting</t>
  </si>
  <si>
    <t>G000000597</t>
  </si>
  <si>
    <t>ST - non-MGF Reporting</t>
  </si>
  <si>
    <t>G000000599</t>
  </si>
  <si>
    <t>IA - non-MGF Reporting</t>
  </si>
  <si>
    <t>G000000601</t>
  </si>
  <si>
    <t>IC - non-MGF Reporting</t>
  </si>
  <si>
    <t>G000000603</t>
  </si>
  <si>
    <t>TR - non-MGF Reporting</t>
  </si>
  <si>
    <t>G000000605</t>
  </si>
  <si>
    <t>MA - non-MGF Reporting</t>
  </si>
  <si>
    <t>G000000607</t>
  </si>
  <si>
    <t>FM - non-MGF Reporting</t>
  </si>
  <si>
    <t>G000000621</t>
  </si>
  <si>
    <t>MF - non-MGF Reporting</t>
  </si>
  <si>
    <t>G000000623</t>
  </si>
  <si>
    <t>DX - non-MGF Reporting</t>
  </si>
  <si>
    <t>G000000676</t>
  </si>
  <si>
    <t>G000000682</t>
  </si>
  <si>
    <t>CF - non-MGF Reporting</t>
  </si>
  <si>
    <t>G000000827</t>
  </si>
  <si>
    <t>IT-Closed Cost Objects</t>
  </si>
  <si>
    <t>G000000830</t>
  </si>
  <si>
    <t>GNB SQ-SCX OT Security</t>
  </si>
  <si>
    <t>G000000839</t>
  </si>
  <si>
    <t>G000000848</t>
  </si>
  <si>
    <t>G000000909</t>
  </si>
  <si>
    <t>G000000942</t>
  </si>
  <si>
    <t>G000000968</t>
  </si>
  <si>
    <t>SM GHM FS Office Bldg.</t>
  </si>
  <si>
    <t>G000000975</t>
  </si>
  <si>
    <t>SM GHM LH Energy Bldg.</t>
  </si>
  <si>
    <t>G000001046</t>
  </si>
  <si>
    <t>G000001053</t>
  </si>
  <si>
    <t>G000001065</t>
  </si>
  <si>
    <t>Lease Hold GebÃ¤ude HO</t>
  </si>
  <si>
    <t>G000001069</t>
  </si>
  <si>
    <t>G000001090</t>
  </si>
  <si>
    <t>G000001099</t>
  </si>
  <si>
    <t>H000000006</t>
  </si>
  <si>
    <t>Other IPR Holder - FB3</t>
  </si>
  <si>
    <t>H000000299</t>
  </si>
  <si>
    <t>PS Palestine, State of</t>
  </si>
  <si>
    <t>H000000342</t>
  </si>
  <si>
    <t>IF-L Commercial Centro</t>
  </si>
  <si>
    <t>H000000460</t>
  </si>
  <si>
    <t>GMS - Production Sites</t>
  </si>
  <si>
    <t>H000000639</t>
  </si>
  <si>
    <t>GHO - Global Functions</t>
  </si>
  <si>
    <t>H000000660</t>
  </si>
  <si>
    <t>1954QV Quality - Vevey</t>
  </si>
  <si>
    <t>H000000668</t>
  </si>
  <si>
    <t>1401QS Quality - Semoy</t>
  </si>
  <si>
    <t>H000000671</t>
  </si>
  <si>
    <t>1132QN Quality - China</t>
  </si>
  <si>
    <t>H000000754</t>
  </si>
  <si>
    <t>Global Medical Affairs</t>
  </si>
  <si>
    <t>H000000864</t>
  </si>
  <si>
    <t>Analytical Development</t>
  </si>
  <si>
    <t>H000000873</t>
  </si>
  <si>
    <t>NBE Technologies_other</t>
  </si>
  <si>
    <t>H000000874</t>
  </si>
  <si>
    <t>Discovery Pharmacology</t>
  </si>
  <si>
    <t>H000000970</t>
  </si>
  <si>
    <t>External Manufacturing</t>
  </si>
  <si>
    <t>H000000977</t>
  </si>
  <si>
    <t>ES - Business Unit N&amp;I</t>
  </si>
  <si>
    <t>H000000980</t>
  </si>
  <si>
    <t>ES - Medical Dptm. N&amp;I</t>
  </si>
  <si>
    <t>H000000996</t>
  </si>
  <si>
    <t>ES - Corporate Affairs</t>
  </si>
  <si>
    <t>H000001091</t>
  </si>
  <si>
    <t>Travel Agency Costs HC</t>
  </si>
  <si>
    <t>H000001104</t>
  </si>
  <si>
    <t>French Speaking Africa</t>
  </si>
  <si>
    <t>H000001135</t>
  </si>
  <si>
    <t>TW - Medical Local R&amp;D</t>
  </si>
  <si>
    <t>H000001145</t>
  </si>
  <si>
    <t>AU - Medical Local R&amp;D</t>
  </si>
  <si>
    <t>H000001169</t>
  </si>
  <si>
    <t>IN - Medical Fertility</t>
  </si>
  <si>
    <t>H000001273</t>
  </si>
  <si>
    <t>PH - Medical Local R&amp;D</t>
  </si>
  <si>
    <t>H000001311</t>
  </si>
  <si>
    <t>TH - Medical Local R&amp;D</t>
  </si>
  <si>
    <t>H000001342</t>
  </si>
  <si>
    <t>CN - CM&amp;E FF CMC Sales</t>
  </si>
  <si>
    <t>H000001364</t>
  </si>
  <si>
    <t>CN - CM&amp;E ISS Alliance</t>
  </si>
  <si>
    <t>H000001366</t>
  </si>
  <si>
    <t>CN - CM&amp;E ISS Strategy</t>
  </si>
  <si>
    <t>H000001429</t>
  </si>
  <si>
    <t>CN - Onco other M&amp;S TT</t>
  </si>
  <si>
    <t>H000001434</t>
  </si>
  <si>
    <t>CN - FD FF Sales North</t>
  </si>
  <si>
    <t>H000001435</t>
  </si>
  <si>
    <t>CN - FD FF Sales South</t>
  </si>
  <si>
    <t>H000001469</t>
  </si>
  <si>
    <t>CN - FD SP Sales North</t>
  </si>
  <si>
    <t>H000001470</t>
  </si>
  <si>
    <t>CN - FD SP Sales South</t>
  </si>
  <si>
    <t>H000001487</t>
  </si>
  <si>
    <t>CN - FD SP MKT Gonal-f</t>
  </si>
  <si>
    <t>H000001488</t>
  </si>
  <si>
    <t>CN - FD SP MKT Luveris</t>
  </si>
  <si>
    <t>H000001489</t>
  </si>
  <si>
    <t>CN - FD SP MKT Crinone</t>
  </si>
  <si>
    <t>H000001499</t>
  </si>
  <si>
    <t>CN - Medical Team CM&amp;E</t>
  </si>
  <si>
    <t>H000001510</t>
  </si>
  <si>
    <t>CN - Medical Fertility</t>
  </si>
  <si>
    <t>H000001525</t>
  </si>
  <si>
    <t>CN - Medical Team Onco</t>
  </si>
  <si>
    <t>H000001579</t>
  </si>
  <si>
    <t>CN - FF CCD Retail NKA</t>
  </si>
  <si>
    <t>H000001584</t>
  </si>
  <si>
    <t>CN - ISS CCD CFS North</t>
  </si>
  <si>
    <t>H000001586</t>
  </si>
  <si>
    <t>CN - ISS CCD CFS South</t>
  </si>
  <si>
    <t>H000001652</t>
  </si>
  <si>
    <t>FR - Medical team FEGM</t>
  </si>
  <si>
    <t>H000001662</t>
  </si>
  <si>
    <t>FR - Medical Mgt &amp; RWE</t>
  </si>
  <si>
    <t>H000001688</t>
  </si>
  <si>
    <t>FR - Tender management</t>
  </si>
  <si>
    <t>H000001698</t>
  </si>
  <si>
    <t>BE - ISS Headcount N&amp;I</t>
  </si>
  <si>
    <t>H000001699</t>
  </si>
  <si>
    <t>BE - Sales Promo Rebif</t>
  </si>
  <si>
    <t>H000001710</t>
  </si>
  <si>
    <t>BE - Sales Promo Ferti</t>
  </si>
  <si>
    <t>H000001785</t>
  </si>
  <si>
    <t>DE - MAP - Cost Center</t>
  </si>
  <si>
    <t>H000001788</t>
  </si>
  <si>
    <t>DE - GAP - Cost Center</t>
  </si>
  <si>
    <t>H000001861</t>
  </si>
  <si>
    <t>IT - Field Force-Rebif</t>
  </si>
  <si>
    <t>H000001869</t>
  </si>
  <si>
    <t>IT - Sales Promo-Rebif</t>
  </si>
  <si>
    <t>H000001873</t>
  </si>
  <si>
    <t>IT - Field Force Fert.</t>
  </si>
  <si>
    <t>H000001893</t>
  </si>
  <si>
    <t>IT - Local Studies ONC</t>
  </si>
  <si>
    <t>H000001897</t>
  </si>
  <si>
    <t>IT - Local Studies N&amp;I</t>
  </si>
  <si>
    <t>H000001899</t>
  </si>
  <si>
    <t>IT - Medical Fertility</t>
  </si>
  <si>
    <t>H000001936</t>
  </si>
  <si>
    <t>PT - Business Unit N&amp;I</t>
  </si>
  <si>
    <t>H000001987</t>
  </si>
  <si>
    <t>CH - Profit share Onco</t>
  </si>
  <si>
    <t>H000002025</t>
  </si>
  <si>
    <t>CH - Corporate Affairs</t>
  </si>
  <si>
    <t>H000002029</t>
  </si>
  <si>
    <t>NL - ISS Headcount N&amp;I</t>
  </si>
  <si>
    <t>H000002030</t>
  </si>
  <si>
    <t>NL - Sales Promo Rebif</t>
  </si>
  <si>
    <t>H000002041</t>
  </si>
  <si>
    <t>NL - Sales Promo Ferti</t>
  </si>
  <si>
    <t>H000002133</t>
  </si>
  <si>
    <t>North Africa - Cluster</t>
  </si>
  <si>
    <t>H000002134</t>
  </si>
  <si>
    <t>Russia / CIS - Cluster</t>
  </si>
  <si>
    <t>H000002179</t>
  </si>
  <si>
    <t>DK - Local Studies N&amp;I</t>
  </si>
  <si>
    <t>H000002190</t>
  </si>
  <si>
    <t>DK - External Services</t>
  </si>
  <si>
    <t>H000002192</t>
  </si>
  <si>
    <t>DK - Other Admin Costs</t>
  </si>
  <si>
    <t>H000002214</t>
  </si>
  <si>
    <t>EE - Local Studies N&amp;I</t>
  </si>
  <si>
    <t>H000002225</t>
  </si>
  <si>
    <t>EE - External Services</t>
  </si>
  <si>
    <t>H000002227</t>
  </si>
  <si>
    <t>EE - Other Admin Costs</t>
  </si>
  <si>
    <t>H000002249</t>
  </si>
  <si>
    <t>FI - Local Studies N&amp;I</t>
  </si>
  <si>
    <t>H000002260</t>
  </si>
  <si>
    <t>FI - External Services</t>
  </si>
  <si>
    <t>H000002262</t>
  </si>
  <si>
    <t>FI - Other Admin Costs</t>
  </si>
  <si>
    <t>H000002289</t>
  </si>
  <si>
    <t>GR - Local Studies N&amp;I</t>
  </si>
  <si>
    <t>H000002299</t>
  </si>
  <si>
    <t>GR - External Services</t>
  </si>
  <si>
    <t>H000002301</t>
  </si>
  <si>
    <t>GR - Other Admin Costs</t>
  </si>
  <si>
    <t>H000002323</t>
  </si>
  <si>
    <t>LV - Local Studies N&amp;I</t>
  </si>
  <si>
    <t>H000002334</t>
  </si>
  <si>
    <t>LV - External Services</t>
  </si>
  <si>
    <t>H000002336</t>
  </si>
  <si>
    <t>LV - Other Admin Costs</t>
  </si>
  <si>
    <t>H000002358</t>
  </si>
  <si>
    <t>LT - Local Studies N&amp;I</t>
  </si>
  <si>
    <t>H000002369</t>
  </si>
  <si>
    <t>LT - External Services</t>
  </si>
  <si>
    <t>H000002371</t>
  </si>
  <si>
    <t>LT - Other Admin Costs</t>
  </si>
  <si>
    <t>H000002393</t>
  </si>
  <si>
    <t>NO - Local Studies N&amp;I</t>
  </si>
  <si>
    <t>H000002404</t>
  </si>
  <si>
    <t>NO - External Services</t>
  </si>
  <si>
    <t>H000002406</t>
  </si>
  <si>
    <t>NO - Other Admin Costs</t>
  </si>
  <si>
    <t>H000002428</t>
  </si>
  <si>
    <t>SE - Local Studies N&amp;I</t>
  </si>
  <si>
    <t>H000002439</t>
  </si>
  <si>
    <t>SE - External Services</t>
  </si>
  <si>
    <t>H000002441</t>
  </si>
  <si>
    <t>SE - Other Admin Costs</t>
  </si>
  <si>
    <t>H000002443</t>
  </si>
  <si>
    <t>JP - Business Unit ONC</t>
  </si>
  <si>
    <t>H000002468</t>
  </si>
  <si>
    <t>JP - Local R&amp;D FE Tech</t>
  </si>
  <si>
    <t>H000002525</t>
  </si>
  <si>
    <t>AR - Market Access N&amp;I</t>
  </si>
  <si>
    <t>H000002537</t>
  </si>
  <si>
    <t>AR - Security &amp; Health</t>
  </si>
  <si>
    <t>H000002640</t>
  </si>
  <si>
    <t>CL - BU Endo/Fertility</t>
  </si>
  <si>
    <t>H000002650</t>
  </si>
  <si>
    <t>CL - Medical Fertility</t>
  </si>
  <si>
    <t>H000002680</t>
  </si>
  <si>
    <t>EC - Sales Promo Rebif</t>
  </si>
  <si>
    <t>H000002689</t>
  </si>
  <si>
    <t>EC - Field Foce Cardio</t>
  </si>
  <si>
    <t>H000002708</t>
  </si>
  <si>
    <t>EC - Medical Mavenclad</t>
  </si>
  <si>
    <t>H000002745</t>
  </si>
  <si>
    <t>MX - Other M&amp;S Erbitux</t>
  </si>
  <si>
    <t>H000002945</t>
  </si>
  <si>
    <t>EG - Registration Fees</t>
  </si>
  <si>
    <t>H000003329</t>
  </si>
  <si>
    <t>RU - Medical Neurology</t>
  </si>
  <si>
    <t>H000003332</t>
  </si>
  <si>
    <t>RU - Medical Fertility</t>
  </si>
  <si>
    <t>H000003337</t>
  </si>
  <si>
    <t>RU - Business Strategy</t>
  </si>
  <si>
    <t>H000003371</t>
  </si>
  <si>
    <t>SA - Medical Neurology</t>
  </si>
  <si>
    <t>H000003374</t>
  </si>
  <si>
    <t>SA - Medical Fertility</t>
  </si>
  <si>
    <t>H000003398</t>
  </si>
  <si>
    <t>ZA - Registration Fees</t>
  </si>
  <si>
    <t>H000003474</t>
  </si>
  <si>
    <t>TR - Marketing Thyroid</t>
  </si>
  <si>
    <t>H000003480</t>
  </si>
  <si>
    <t>TR - BU Endo&amp;Neurology</t>
  </si>
  <si>
    <t>H000003493</t>
  </si>
  <si>
    <t>TR - Medical Fertility</t>
  </si>
  <si>
    <t>H000003541</t>
  </si>
  <si>
    <t>UA - Registration CM&amp;E</t>
  </si>
  <si>
    <t>H000003547</t>
  </si>
  <si>
    <t>UA - Medical Neurology</t>
  </si>
  <si>
    <t>H000003549</t>
  </si>
  <si>
    <t>UA - Medical Fertility</t>
  </si>
  <si>
    <t>H000003611</t>
  </si>
  <si>
    <t>PL - External services</t>
  </si>
  <si>
    <t>H000003737</t>
  </si>
  <si>
    <t>US - Medical Education</t>
  </si>
  <si>
    <t>H000003745</t>
  </si>
  <si>
    <t>US - Internal Meetings</t>
  </si>
  <si>
    <t>H000003757</t>
  </si>
  <si>
    <t>H000003765</t>
  </si>
  <si>
    <t>H000003778</t>
  </si>
  <si>
    <t>H000003786</t>
  </si>
  <si>
    <t>H000003798</t>
  </si>
  <si>
    <t>H000003806</t>
  </si>
  <si>
    <t>H000003818</t>
  </si>
  <si>
    <t>H000003826</t>
  </si>
  <si>
    <t>H000003924</t>
  </si>
  <si>
    <t>CA - TA Direct Medical</t>
  </si>
  <si>
    <t>H000003929</t>
  </si>
  <si>
    <t>H000003934</t>
  </si>
  <si>
    <t>H000003941</t>
  </si>
  <si>
    <t>CA - Medical Education</t>
  </si>
  <si>
    <t>H000003951</t>
  </si>
  <si>
    <t>CA - Managing Director</t>
  </si>
  <si>
    <t>H000003952</t>
  </si>
  <si>
    <t>CA - Business Insights</t>
  </si>
  <si>
    <t>H000003961</t>
  </si>
  <si>
    <t>CA - Patients Services</t>
  </si>
  <si>
    <t>H000004010</t>
  </si>
  <si>
    <t>ES - Projects Com. Ops</t>
  </si>
  <si>
    <t>H000004047</t>
  </si>
  <si>
    <t>Sales Promo Activities</t>
  </si>
  <si>
    <t>H000004049</t>
  </si>
  <si>
    <t>H000004051</t>
  </si>
  <si>
    <t>H000004066</t>
  </si>
  <si>
    <t>CO - Sales Promo Rebif</t>
  </si>
  <si>
    <t>H000004098</t>
  </si>
  <si>
    <t>CO - Medical Mavenclad</t>
  </si>
  <si>
    <t>H000004169</t>
  </si>
  <si>
    <t>GY9 CS - Manufacturing</t>
  </si>
  <si>
    <t>H000004171</t>
  </si>
  <si>
    <t>CS - non-MGF Reporting</t>
  </si>
  <si>
    <t>H000004248</t>
  </si>
  <si>
    <t>GEHS - Global function</t>
  </si>
  <si>
    <t>H000004249</t>
  </si>
  <si>
    <t>GEHS - Global projects</t>
  </si>
  <si>
    <t>H000004261</t>
  </si>
  <si>
    <t>Qualtiy - Pharma sites</t>
  </si>
  <si>
    <t>H000004299</t>
  </si>
  <si>
    <t>NA - MARKETING STATEGY</t>
  </si>
  <si>
    <t>IT06020100</t>
  </si>
  <si>
    <t>IT06021500</t>
  </si>
  <si>
    <t>IT06050500</t>
  </si>
  <si>
    <t>IT06060200</t>
  </si>
  <si>
    <t>IT06090000</t>
  </si>
  <si>
    <t>IT06100400</t>
  </si>
  <si>
    <t>IT06140500</t>
  </si>
  <si>
    <t>L000005134</t>
  </si>
  <si>
    <t>Inside Sales - (NA) -G</t>
  </si>
  <si>
    <t>L000005239</t>
  </si>
  <si>
    <t>US-6231 - AA GP / US-G</t>
  </si>
  <si>
    <t>L000005256</t>
  </si>
  <si>
    <t>L000005306</t>
  </si>
  <si>
    <t>US9563 AS Management-G</t>
  </si>
  <si>
    <t>L000005315</t>
  </si>
  <si>
    <t>AS R&amp;D - Management -G</t>
  </si>
  <si>
    <t>L000005317</t>
  </si>
  <si>
    <t>AS R&amp;D Miscellaneous-G</t>
  </si>
  <si>
    <t>L000005372</t>
  </si>
  <si>
    <t>AS AA WE Trade Shows-G</t>
  </si>
  <si>
    <t>L000005376</t>
  </si>
  <si>
    <t>US21443 AS MarCom AA-G</t>
  </si>
  <si>
    <t>L000005384</t>
  </si>
  <si>
    <t>AS BM US Trade Shows-G</t>
  </si>
  <si>
    <t>L000005392</t>
  </si>
  <si>
    <t>L000005394</t>
  </si>
  <si>
    <t>L000005399</t>
  </si>
  <si>
    <t>L000005401</t>
  </si>
  <si>
    <t>L000005408</t>
  </si>
  <si>
    <t>AS LW US Trade Shows-G</t>
  </si>
  <si>
    <t>L000005410</t>
  </si>
  <si>
    <t>AS LW WE Trade Shows-G</t>
  </si>
  <si>
    <t>L000005412</t>
  </si>
  <si>
    <t>FR51641 AS MarCom LW-G</t>
  </si>
  <si>
    <t>L000005431</t>
  </si>
  <si>
    <t>L000005697</t>
  </si>
  <si>
    <t>Sales Americas (BM) -G</t>
  </si>
  <si>
    <t>L000005735</t>
  </si>
  <si>
    <t>40534 - NA F&amp;B Pilot-G</t>
  </si>
  <si>
    <t>L000005738</t>
  </si>
  <si>
    <t>BM - RD - Attrition -G</t>
  </si>
  <si>
    <t>L000005786</t>
  </si>
  <si>
    <t>BM - Comm WEU - F&amp;B -G</t>
  </si>
  <si>
    <t>L000005814</t>
  </si>
  <si>
    <t>FR5772 - BM WEU West-G</t>
  </si>
  <si>
    <t>L000005868</t>
  </si>
  <si>
    <t>Dx NA - Inside Sales-G</t>
  </si>
  <si>
    <t>L000005907</t>
  </si>
  <si>
    <t>L000005911</t>
  </si>
  <si>
    <t>L000006121</t>
  </si>
  <si>
    <t>LW - Sales Australia-G</t>
  </si>
  <si>
    <t>L000006125</t>
  </si>
  <si>
    <t>LW - Sales Hong Kong-G</t>
  </si>
  <si>
    <t>L000006132</t>
  </si>
  <si>
    <t>LW - Marketing China-G</t>
  </si>
  <si>
    <t>L000006133</t>
  </si>
  <si>
    <t>LW - Marketing India-G</t>
  </si>
  <si>
    <t>L000006134</t>
  </si>
  <si>
    <t>LW - Marketing Japan-G</t>
  </si>
  <si>
    <t>L000006138</t>
  </si>
  <si>
    <t>LW - Sales Promotion-G</t>
  </si>
  <si>
    <t>L000006146</t>
  </si>
  <si>
    <t>LW - Sales Singapore-G</t>
  </si>
  <si>
    <t>L000006438</t>
  </si>
  <si>
    <t>L000006825</t>
  </si>
  <si>
    <t>PSCOM1798BOGWsamples-G</t>
  </si>
  <si>
    <t>L000007267</t>
  </si>
  <si>
    <t>Toxicology Services -G</t>
  </si>
  <si>
    <t>L000007671</t>
  </si>
  <si>
    <t>eCommerce Analytics -G</t>
  </si>
  <si>
    <t>L000007673</t>
  </si>
  <si>
    <t>Customer Experience -G</t>
  </si>
  <si>
    <t>L000007722</t>
  </si>
  <si>
    <t>20133 RS GSA 2106 US-G</t>
  </si>
  <si>
    <t>L000007726</t>
  </si>
  <si>
    <t>5801 RS GSA Merck FR-G</t>
  </si>
  <si>
    <t>L000007727</t>
  </si>
  <si>
    <t>5801 RS GSA Merck US-G</t>
  </si>
  <si>
    <t>L000007975</t>
  </si>
  <si>
    <t>CEx Effectiveness US-G</t>
  </si>
  <si>
    <t>L000007987</t>
  </si>
  <si>
    <t>CEx SBS Tech Service-G</t>
  </si>
  <si>
    <t>L000008003</t>
  </si>
  <si>
    <t>Vacancy Brazil Sales-G</t>
  </si>
  <si>
    <t>L000008015</t>
  </si>
  <si>
    <t>BR10702020 - CE (BR)-G</t>
  </si>
  <si>
    <t>L000008293</t>
  </si>
  <si>
    <t>L000008312</t>
  </si>
  <si>
    <t>Freight Rev - RS ANZ-G</t>
  </si>
  <si>
    <t>L000008332</t>
  </si>
  <si>
    <t>China Plus vacany FF-G</t>
  </si>
  <si>
    <t>L000008368</t>
  </si>
  <si>
    <t>Channel Sales India -G</t>
  </si>
  <si>
    <t>L000008369</t>
  </si>
  <si>
    <t>Channel Sales, India-G</t>
  </si>
  <si>
    <t>L000008456</t>
  </si>
  <si>
    <t>Singapore Marketing -G</t>
  </si>
  <si>
    <t>L000008462</t>
  </si>
  <si>
    <t>Singapore vacany ISS-G</t>
  </si>
  <si>
    <t>L000008490</t>
  </si>
  <si>
    <t>Indonesia vacancy FF-G</t>
  </si>
  <si>
    <t>L000008561</t>
  </si>
  <si>
    <t>L000008563</t>
  </si>
  <si>
    <t>SLS Commercial EMEA -G</t>
  </si>
  <si>
    <t>L000008770</t>
  </si>
  <si>
    <t>Tech Support CEX WE -G</t>
  </si>
  <si>
    <t>L000008780</t>
  </si>
  <si>
    <t>Commercial EMEA Mgt -G</t>
  </si>
  <si>
    <t>L000008836</t>
  </si>
  <si>
    <t>Other Administration-G</t>
  </si>
  <si>
    <t>L000008847</t>
  </si>
  <si>
    <t>SAL Mgmt_R&amp;A_NIGERIA-G</t>
  </si>
  <si>
    <t>L000008907</t>
  </si>
  <si>
    <t>L000008918</t>
  </si>
  <si>
    <t>NCEE Field Marketing-G</t>
  </si>
  <si>
    <t>L000008986</t>
  </si>
  <si>
    <t>Commercial Strategy -G</t>
  </si>
  <si>
    <t>L000009071</t>
  </si>
  <si>
    <t>50326 - RE-WE-Pharma-G</t>
  </si>
  <si>
    <t>L000009072</t>
  </si>
  <si>
    <t>51681 - RE-WE-Pharma-G</t>
  </si>
  <si>
    <t>L000009073</t>
  </si>
  <si>
    <t>53843 - RE-WE-Pharma-G</t>
  </si>
  <si>
    <t>L000009075</t>
  </si>
  <si>
    <t>55325 - RE-WE-Pharma-G</t>
  </si>
  <si>
    <t>L000009078</t>
  </si>
  <si>
    <t>53570 - RE-WE-Pharma-G</t>
  </si>
  <si>
    <t>L000009081</t>
  </si>
  <si>
    <t>50935 - RE-WE-Pharma-G</t>
  </si>
  <si>
    <t>L000009082</t>
  </si>
  <si>
    <t>55635 - RE-WE-Pharma-G</t>
  </si>
  <si>
    <t>L000009087</t>
  </si>
  <si>
    <t>UK &amp; Ireland Pharma -G</t>
  </si>
  <si>
    <t>L000009088</t>
  </si>
  <si>
    <t>52910 - RE-WE-Pharma-G</t>
  </si>
  <si>
    <t>L000009089</t>
  </si>
  <si>
    <t>57147 - RE-WE-Pharma-G</t>
  </si>
  <si>
    <t>L000009090</t>
  </si>
  <si>
    <t>57570 - RE-WE-Pharma-G</t>
  </si>
  <si>
    <t>L000009092</t>
  </si>
  <si>
    <t>WE Pharma vacancy FF-G</t>
  </si>
  <si>
    <t>L000009174</t>
  </si>
  <si>
    <t>RS LSC BANGALORE R&amp;D-G</t>
  </si>
  <si>
    <t>L000009190</t>
  </si>
  <si>
    <t>RS IPS Multiplex R&amp;D-G</t>
  </si>
  <si>
    <t>L000009229</t>
  </si>
  <si>
    <t>Distribution - APAC -G</t>
  </si>
  <si>
    <t>L000009253</t>
  </si>
  <si>
    <t>Freight New Zealand -G</t>
  </si>
  <si>
    <t>L000009256</t>
  </si>
  <si>
    <t>Freight Philippines -G</t>
  </si>
  <si>
    <t>L000009262</t>
  </si>
  <si>
    <t>Freight South Korea -G</t>
  </si>
  <si>
    <t>L000009272</t>
  </si>
  <si>
    <t>Warehouse Australia -G</t>
  </si>
  <si>
    <t>L000009289</t>
  </si>
  <si>
    <t>Warehouse Indonesia -G</t>
  </si>
  <si>
    <t>L000009306</t>
  </si>
  <si>
    <t>Warehouse Singapore -G</t>
  </si>
  <si>
    <t>L000009336</t>
  </si>
  <si>
    <t>Jigani Manufacturing-G</t>
  </si>
  <si>
    <t>L000009345</t>
  </si>
  <si>
    <t>Nantong NMCC Project-G</t>
  </si>
  <si>
    <t>L000009350</t>
  </si>
  <si>
    <t>Peenya Manufacturing-G</t>
  </si>
  <si>
    <t>L000009351</t>
  </si>
  <si>
    <t>Shanghai Operations -G</t>
  </si>
  <si>
    <t>L000009396</t>
  </si>
  <si>
    <t>Supply Chain Taiwan -G</t>
  </si>
  <si>
    <t>L000009438</t>
  </si>
  <si>
    <t>Berlin restructuring-G</t>
  </si>
  <si>
    <t>L000009444</t>
  </si>
  <si>
    <t>Broadway Operations -G</t>
  </si>
  <si>
    <t>L000009488</t>
  </si>
  <si>
    <t>Cherokee Operations -G</t>
  </si>
  <si>
    <t>L000009580</t>
  </si>
  <si>
    <t>Midwest Sub-Cluster -G</t>
  </si>
  <si>
    <t>L000009611</t>
  </si>
  <si>
    <t>Kankakee Operations -G</t>
  </si>
  <si>
    <t>L000009613</t>
  </si>
  <si>
    <t>1825G - Kankakee Mfg-G</t>
  </si>
  <si>
    <t>L000009673</t>
  </si>
  <si>
    <t>53247G - Rehovot Mfg-G</t>
  </si>
  <si>
    <t>L000009738</t>
  </si>
  <si>
    <t>Temecula Operations -G</t>
  </si>
  <si>
    <t>L000009917</t>
  </si>
  <si>
    <t>Darmstadt DC Freight-G</t>
  </si>
  <si>
    <t>L000009923</t>
  </si>
  <si>
    <t>Ireland SIAL Freight-G</t>
  </si>
  <si>
    <t>L000009928</t>
  </si>
  <si>
    <t>Stockholm DC Freight-G</t>
  </si>
  <si>
    <t>L000009944</t>
  </si>
  <si>
    <t>Milwaukee DC Freight-G</t>
  </si>
  <si>
    <t>L000009977</t>
  </si>
  <si>
    <t>Gernsheim Warehouse -G</t>
  </si>
  <si>
    <t>L000010012</t>
  </si>
  <si>
    <t>COLCEN - WH&amp;D Panama-G</t>
  </si>
  <si>
    <t>L000010038</t>
  </si>
  <si>
    <t>15408G - Schnelldorf-G</t>
  </si>
  <si>
    <t>L000010045</t>
  </si>
  <si>
    <t>LS-ODT Supply Chain PS</t>
  </si>
  <si>
    <t>L000010198</t>
  </si>
  <si>
    <t>LS-OTT-I SHB/MKE R&amp;D-G</t>
  </si>
  <si>
    <t>L000010262</t>
  </si>
  <si>
    <t>BF8002 - 8002 Resale-G</t>
  </si>
  <si>
    <t>L000010274</t>
  </si>
  <si>
    <t>Bellevue Operations -G</t>
  </si>
  <si>
    <t>L000010484</t>
  </si>
  <si>
    <t>Molsheim Operations -G</t>
  </si>
  <si>
    <t>L000010646</t>
  </si>
  <si>
    <t>CLP - F11 MGF BT R&amp;D-G</t>
  </si>
  <si>
    <t>L000010658</t>
  </si>
  <si>
    <t>EGP - F11 MGF BT M&amp;S-G</t>
  </si>
  <si>
    <t>L000010691</t>
  </si>
  <si>
    <t>KES - F11 MGF BT M&amp;S-G</t>
  </si>
  <si>
    <t>L000010727</t>
  </si>
  <si>
    <t>THB - F11 MGF BT R&amp;D-G</t>
  </si>
  <si>
    <t>L000010746</t>
  </si>
  <si>
    <t>VND - F11 MGF BT M&amp;S-G</t>
  </si>
  <si>
    <t>L000010747</t>
  </si>
  <si>
    <t>VND - F11 MGF BT R&amp;D-G</t>
  </si>
  <si>
    <t>L000010803</t>
  </si>
  <si>
    <t>MGF Comm France 9513-G</t>
  </si>
  <si>
    <t>L000010810</t>
  </si>
  <si>
    <t>MGF Comm Sigma 20404-G</t>
  </si>
  <si>
    <t>L000011299</t>
  </si>
  <si>
    <t>NonAllPerExp FB2 EUR-G</t>
  </si>
  <si>
    <t>L000011300</t>
  </si>
  <si>
    <t>NonAllPerExp FB2 USD-G</t>
  </si>
  <si>
    <t>L000011301</t>
  </si>
  <si>
    <t>NonAllPerExp FB3 EUR-G</t>
  </si>
  <si>
    <t>L000011337</t>
  </si>
  <si>
    <t>9659 PVC Exploration-G</t>
  </si>
  <si>
    <t>L000011366</t>
  </si>
  <si>
    <t>LS-QH Haz Comm &amp; Reg-G</t>
  </si>
  <si>
    <t>L000011494</t>
  </si>
  <si>
    <t>L000011559</t>
  </si>
  <si>
    <t>PSCOM US RECEIVABLES-G</t>
  </si>
  <si>
    <t>L000011570</t>
  </si>
  <si>
    <t>PSCOM WE Receivables-G</t>
  </si>
  <si>
    <t>L000011572</t>
  </si>
  <si>
    <t>L000011690</t>
  </si>
  <si>
    <t>L000011701</t>
  </si>
  <si>
    <t>PSEmprove CCM Irvine-G</t>
  </si>
  <si>
    <t>L000011703</t>
  </si>
  <si>
    <t>PSEmprove Chrom Cork-G</t>
  </si>
  <si>
    <t>L000011704</t>
  </si>
  <si>
    <t>PSEmprove SU Danvers-G</t>
  </si>
  <si>
    <t>L000011729</t>
  </si>
  <si>
    <t>L000011765</t>
  </si>
  <si>
    <t>Sales Enablement SBS-G</t>
  </si>
  <si>
    <t>L000011775</t>
  </si>
  <si>
    <t>Vacancy Mexico Sales-G</t>
  </si>
  <si>
    <t>L000011829</t>
  </si>
  <si>
    <t>Other Admin Bulgaria-G</t>
  </si>
  <si>
    <t>L000011857</t>
  </si>
  <si>
    <t>SAP Next CEx  - GDPR-G</t>
  </si>
  <si>
    <t>L000011878</t>
  </si>
  <si>
    <t>E-Commerce India R&amp;A-G</t>
  </si>
  <si>
    <t>L000011944</t>
  </si>
  <si>
    <t>Category Management -G</t>
  </si>
  <si>
    <t>L000012019</t>
  </si>
  <si>
    <t>BM - RD - Adjustment-G</t>
  </si>
  <si>
    <t>L000012060</t>
  </si>
  <si>
    <t>CL - S&amp;M - Marcom EU-G</t>
  </si>
  <si>
    <t>L000012061</t>
  </si>
  <si>
    <t>CL - S&amp;M - Marcom US-G</t>
  </si>
  <si>
    <t>L000012148</t>
  </si>
  <si>
    <t>DA LS-OII Other CCV -G</t>
  </si>
  <si>
    <t>L000012214</t>
  </si>
  <si>
    <t>DC Schnelldorf - OOE-G</t>
  </si>
  <si>
    <t>L000012309</t>
  </si>
  <si>
    <t>IDR - F11 MGF BT Adm-G</t>
  </si>
  <si>
    <t>L000012317</t>
  </si>
  <si>
    <t>LS-Q Q&amp;R Management -G</t>
  </si>
  <si>
    <t>L000012321</t>
  </si>
  <si>
    <t>L000012325</t>
  </si>
  <si>
    <t>L000012326</t>
  </si>
  <si>
    <t>L000012327</t>
  </si>
  <si>
    <t>L000012407</t>
  </si>
  <si>
    <t>Investment Projects -G</t>
  </si>
  <si>
    <t>L000012427</t>
  </si>
  <si>
    <t>SD - Start up costs -G</t>
  </si>
  <si>
    <t>L000012490</t>
  </si>
  <si>
    <t>L000012521</t>
  </si>
  <si>
    <t>CL - Mgmt Patente DE-G</t>
  </si>
  <si>
    <t>L000012816</t>
  </si>
  <si>
    <t>L000012820</t>
  </si>
  <si>
    <t>L000012822</t>
  </si>
  <si>
    <t>L000012872</t>
  </si>
  <si>
    <t>669720G - LS-OII EHS-G</t>
  </si>
  <si>
    <t>L000012886</t>
  </si>
  <si>
    <t>L000012935</t>
  </si>
  <si>
    <t>Allocations Slovakia-G</t>
  </si>
  <si>
    <t>L000012945</t>
  </si>
  <si>
    <t>MC_CustExp_Analytics-G</t>
  </si>
  <si>
    <t>L000012956</t>
  </si>
  <si>
    <t>21415 Studio Expansion</t>
  </si>
  <si>
    <t>L000012967</t>
  </si>
  <si>
    <t>9795 PVC Exploration-G</t>
  </si>
  <si>
    <t>L000012980</t>
  </si>
  <si>
    <t>DKK - GX1 MGF EQ Admin</t>
  </si>
  <si>
    <t>L000013068</t>
  </si>
  <si>
    <t>Sustainability Team -G</t>
  </si>
  <si>
    <t>L000013135</t>
  </si>
  <si>
    <t>P&amp;FM R&amp;D Invest Fund-G</t>
  </si>
  <si>
    <t>L000013150</t>
  </si>
  <si>
    <t>SAC Commercial mRNA -G</t>
  </si>
  <si>
    <t>L000013179</t>
  </si>
  <si>
    <t>L000013185</t>
  </si>
  <si>
    <t>LSS Operations &amp; BP -G</t>
  </si>
  <si>
    <t>L000013186</t>
  </si>
  <si>
    <t>Chemistry Royalties -G</t>
  </si>
  <si>
    <t>L000013216</t>
  </si>
  <si>
    <t>Strategy Management -G</t>
  </si>
  <si>
    <t>L000013229</t>
  </si>
  <si>
    <t>General Tools &amp; ADP -G</t>
  </si>
  <si>
    <t>L000013238</t>
  </si>
  <si>
    <t>External Innovation -G</t>
  </si>
  <si>
    <t>L000013248</t>
  </si>
  <si>
    <t>Darmstadt Operation -G</t>
  </si>
  <si>
    <t>L000013321</t>
  </si>
  <si>
    <t>L000013328</t>
  </si>
  <si>
    <t>Commercial mRNA Europe</t>
  </si>
  <si>
    <t>L000013381</t>
  </si>
  <si>
    <t>CL - non-MGF Reporting</t>
  </si>
  <si>
    <t>L000013392</t>
  </si>
  <si>
    <t>L000013422</t>
  </si>
  <si>
    <t>LS-OL SLS Value Stream</t>
  </si>
  <si>
    <t>O000000006</t>
  </si>
  <si>
    <t>Technical Cost Centers</t>
  </si>
  <si>
    <t>O000000008</t>
  </si>
  <si>
    <t>Shared Local Functions</t>
  </si>
  <si>
    <t>P000000001</t>
  </si>
  <si>
    <t>P000000024</t>
  </si>
  <si>
    <t>P000000179</t>
  </si>
  <si>
    <t>P000000186</t>
  </si>
  <si>
    <t>P000000259</t>
  </si>
  <si>
    <t>P000000510</t>
  </si>
  <si>
    <t>P000000523</t>
  </si>
  <si>
    <t>P000000581</t>
  </si>
  <si>
    <t>ISC Patterning_General</t>
  </si>
  <si>
    <t>P000000655</t>
  </si>
  <si>
    <t>L1 MD Office_Hong Kong</t>
  </si>
  <si>
    <t>P000000670</t>
  </si>
  <si>
    <t>P000000677</t>
  </si>
  <si>
    <t>Neuromorphic Computing</t>
  </si>
  <si>
    <t>P000000687</t>
  </si>
  <si>
    <t>P000000697</t>
  </si>
  <si>
    <t>P000000743</t>
  </si>
  <si>
    <t>P000000752</t>
  </si>
  <si>
    <t>CP - non-MGF Reporting</t>
  </si>
  <si>
    <t>P000000758</t>
  </si>
  <si>
    <t>P000000766</t>
  </si>
  <si>
    <t>P000000773</t>
  </si>
  <si>
    <t>Semi Materials General</t>
  </si>
  <si>
    <t>P000000801</t>
  </si>
  <si>
    <t>P000000839</t>
  </si>
  <si>
    <t>P000001048</t>
  </si>
  <si>
    <t>Capital Gains &amp; Losses</t>
  </si>
  <si>
    <t>PL_B2_SF01</t>
  </si>
  <si>
    <t>ProcOrd_Sheboygan_SF01</t>
  </si>
  <si>
    <t>PL_B2_US25</t>
  </si>
  <si>
    <t>ProcOrd_Cleveland_US25</t>
  </si>
  <si>
    <t>PL_E1_JPAK</t>
  </si>
  <si>
    <t>ProcOrd_PM Atsugi_JPAK</t>
  </si>
  <si>
    <t>RDC0000060</t>
  </si>
  <si>
    <t>Research (Preclinical)</t>
  </si>
  <si>
    <t>RDC0000132</t>
  </si>
  <si>
    <t>RDC0000820</t>
  </si>
  <si>
    <t>Other Clinical Support</t>
  </si>
  <si>
    <t>G000000001</t>
  </si>
  <si>
    <t>G000000010</t>
  </si>
  <si>
    <t>F79 CO - Exceptionals</t>
  </si>
  <si>
    <t>G000000047</t>
  </si>
  <si>
    <t>G000000059</t>
  </si>
  <si>
    <t>F81 PO - Exceptionals</t>
  </si>
  <si>
    <t>G000000065</t>
  </si>
  <si>
    <t>F82 TX - Exceptionals</t>
  </si>
  <si>
    <t>G000000074</t>
  </si>
  <si>
    <t>F16 GS - Exceptionals</t>
  </si>
  <si>
    <t>G000000101</t>
  </si>
  <si>
    <t>F13 LE - Exceptionals</t>
  </si>
  <si>
    <t>G000000112</t>
  </si>
  <si>
    <t>F83 SQ - Exceptionals</t>
  </si>
  <si>
    <t>G000000127</t>
  </si>
  <si>
    <t>F34 HR - Exceptionals</t>
  </si>
  <si>
    <t>G000000136</t>
  </si>
  <si>
    <t>F84 PS - Exceptionals</t>
  </si>
  <si>
    <t>G000000140</t>
  </si>
  <si>
    <t>F85 IR - Exceptionals</t>
  </si>
  <si>
    <t>G000000146</t>
  </si>
  <si>
    <t>F86 IN - Exceptionals</t>
  </si>
  <si>
    <t>G000000157</t>
  </si>
  <si>
    <t>F87 ST - Exceptionals</t>
  </si>
  <si>
    <t>G000000161</t>
  </si>
  <si>
    <t>F88 IA - Exceptionals</t>
  </si>
  <si>
    <t>G000000166</t>
  </si>
  <si>
    <t>F89 IC - Exceptionals</t>
  </si>
  <si>
    <t>G000000171</t>
  </si>
  <si>
    <t>F18 TR - Exceptionals</t>
  </si>
  <si>
    <t>G000000175</t>
  </si>
  <si>
    <t>F19 MA - M&amp;A Projects</t>
  </si>
  <si>
    <t>G000000176</t>
  </si>
  <si>
    <t>F19 MA - Exceptionals</t>
  </si>
  <si>
    <t>G000000183</t>
  </si>
  <si>
    <t>FPU FM - Exceptionals</t>
  </si>
  <si>
    <t>G000000230</t>
  </si>
  <si>
    <t>FE5 MF - Exceptionals</t>
  </si>
  <si>
    <t>G000000231</t>
  </si>
  <si>
    <t>FJ1 DX - CFO Strategy</t>
  </si>
  <si>
    <t>G000000237</t>
  </si>
  <si>
    <t>FJ1 DX - Exceptionals</t>
  </si>
  <si>
    <t>G000000286</t>
  </si>
  <si>
    <t>IT-IOS EUS EMEA South</t>
  </si>
  <si>
    <t>G000000357</t>
  </si>
  <si>
    <t>DA2030 Implementation</t>
  </si>
  <si>
    <t>G000000375</t>
  </si>
  <si>
    <t>SM-E Material Costs_I</t>
  </si>
  <si>
    <t>G000000388</t>
  </si>
  <si>
    <t>G000000400</t>
  </si>
  <si>
    <t>G000000434</t>
  </si>
  <si>
    <t>SM-SH Health Services</t>
  </si>
  <si>
    <t>G000000472</t>
  </si>
  <si>
    <t>G000000498</t>
  </si>
  <si>
    <t>G000000511</t>
  </si>
  <si>
    <t>SM-EC Site Hohenbrunn</t>
  </si>
  <si>
    <t>G000000512</t>
  </si>
  <si>
    <t>G000000514</t>
  </si>
  <si>
    <t>G000000684</t>
  </si>
  <si>
    <t>FAI CF - Exceptionals</t>
  </si>
  <si>
    <t>G000000702</t>
  </si>
  <si>
    <t>G000000710</t>
  </si>
  <si>
    <t>G000000713</t>
  </si>
  <si>
    <t>G000000917</t>
  </si>
  <si>
    <t>G000000925</t>
  </si>
  <si>
    <t>G000000971</t>
  </si>
  <si>
    <t>SM GHM SC Staff Bldg.</t>
  </si>
  <si>
    <t>G000000995</t>
  </si>
  <si>
    <t>FS Labs Multi- Tenant</t>
  </si>
  <si>
    <t>G000001007</t>
  </si>
  <si>
    <t>G000001011</t>
  </si>
  <si>
    <t>G000001049</t>
  </si>
  <si>
    <t>G000001068</t>
  </si>
  <si>
    <t>RÃ¼ckbau GebÃ¤ude GHM</t>
  </si>
  <si>
    <t>G000001085</t>
  </si>
  <si>
    <t>H000000002</t>
  </si>
  <si>
    <t>Special Reimbursement</t>
  </si>
  <si>
    <t>H000000007</t>
  </si>
  <si>
    <t>Technical Cost Center</t>
  </si>
  <si>
    <t>H000000161</t>
  </si>
  <si>
    <t>Merck-Pfizer Alliance</t>
  </si>
  <si>
    <t>H000000163</t>
  </si>
  <si>
    <t>Neurology&amp; Immunology</t>
  </si>
  <si>
    <t>H000000398</t>
  </si>
  <si>
    <t>H000000571</t>
  </si>
  <si>
    <t>1132NA Jiangsu, China</t>
  </si>
  <si>
    <t>H000000658</t>
  </si>
  <si>
    <t>1250QB Quality - Bari</t>
  </si>
  <si>
    <t>H000000681</t>
  </si>
  <si>
    <t>Auditing &amp; Compliance</t>
  </si>
  <si>
    <t>H000000694</t>
  </si>
  <si>
    <t>BF-A4 Fertility Drugs</t>
  </si>
  <si>
    <t>H000000797</t>
  </si>
  <si>
    <t>Global Patient Safety</t>
  </si>
  <si>
    <t>H000000863</t>
  </si>
  <si>
    <t>Clinical Trial Supply</t>
  </si>
  <si>
    <t>H000000878</t>
  </si>
  <si>
    <t>Intangible assets R&amp;D</t>
  </si>
  <si>
    <t>H000000885</t>
  </si>
  <si>
    <t>L7 General Affairs_HC</t>
  </si>
  <si>
    <t>H000000982</t>
  </si>
  <si>
    <t>ES - Field Force ONCO</t>
  </si>
  <si>
    <t>H000000990</t>
  </si>
  <si>
    <t>ES - Field Force Endo</t>
  </si>
  <si>
    <t>H000001071</t>
  </si>
  <si>
    <t>SCALA_1826 0000000340</t>
  </si>
  <si>
    <t>H000001083</t>
  </si>
  <si>
    <t>SCALA_1872 0000000140</t>
  </si>
  <si>
    <t>H000001090</t>
  </si>
  <si>
    <t>SCALA_1872 0000000190</t>
  </si>
  <si>
    <t>H000001149</t>
  </si>
  <si>
    <t>AU - Business Service</t>
  </si>
  <si>
    <t>H000001168</t>
  </si>
  <si>
    <t>IN - Medical Oncology</t>
  </si>
  <si>
    <t>H000001219</t>
  </si>
  <si>
    <t>KR - CM&amp;E Field Force</t>
  </si>
  <si>
    <t>H000001236</t>
  </si>
  <si>
    <t>KR - Clinical studies</t>
  </si>
  <si>
    <t>H000001246</t>
  </si>
  <si>
    <t>MY - CM&amp;E Field Force</t>
  </si>
  <si>
    <t>H000001282</t>
  </si>
  <si>
    <t>SG - CM&amp;E Field Force</t>
  </si>
  <si>
    <t>H000001341</t>
  </si>
  <si>
    <t>CN - CM&amp;E Field Force</t>
  </si>
  <si>
    <t>H000001362</t>
  </si>
  <si>
    <t>CN - CM&amp;E ISS BU Head</t>
  </si>
  <si>
    <t>H000001368</t>
  </si>
  <si>
    <t>CN - CM&amp;E ISS CMC MKT</t>
  </si>
  <si>
    <t>H000001369</t>
  </si>
  <si>
    <t>CN - CM&amp;E ISS Mix MKT</t>
  </si>
  <si>
    <t>H000001387</t>
  </si>
  <si>
    <t>CN - Onco Field Force</t>
  </si>
  <si>
    <t>H000001408</t>
  </si>
  <si>
    <t>CN - Onco ISS BU Head</t>
  </si>
  <si>
    <t>H000001433</t>
  </si>
  <si>
    <t>CN - FD FF Sales Head</t>
  </si>
  <si>
    <t>H000001436</t>
  </si>
  <si>
    <t>CN - FD FF Sales East</t>
  </si>
  <si>
    <t>H000001437</t>
  </si>
  <si>
    <t>CN - FD FF Sales West</t>
  </si>
  <si>
    <t>H000001468</t>
  </si>
  <si>
    <t>CN - FD SP Sales Head</t>
  </si>
  <si>
    <t>H000001471</t>
  </si>
  <si>
    <t>CN - FD SP Sales East</t>
  </si>
  <si>
    <t>H000001472</t>
  </si>
  <si>
    <t>CN - FD SP Sales West</t>
  </si>
  <si>
    <t>H000001524</t>
  </si>
  <si>
    <t>CN - Medical Oncology</t>
  </si>
  <si>
    <t>H000001583</t>
  </si>
  <si>
    <t>CN - ISS CCD CFS Head</t>
  </si>
  <si>
    <t>H000001585</t>
  </si>
  <si>
    <t>CN - ISS CCD CFS East</t>
  </si>
  <si>
    <t>H000001611</t>
  </si>
  <si>
    <t>FR - BU Mgmt &amp; Mkting</t>
  </si>
  <si>
    <t>H000001618</t>
  </si>
  <si>
    <t>H000001626</t>
  </si>
  <si>
    <t>H000001634</t>
  </si>
  <si>
    <t>FR - Medical Oncology</t>
  </si>
  <si>
    <t>H000001644</t>
  </si>
  <si>
    <t>FR - Medical team N&amp;I</t>
  </si>
  <si>
    <t>H000001711</t>
  </si>
  <si>
    <t>BE - Sales Promo CM&amp;E</t>
  </si>
  <si>
    <t>H000001747</t>
  </si>
  <si>
    <t>DE - Onco Field Force</t>
  </si>
  <si>
    <t>H000001760</t>
  </si>
  <si>
    <t>DE - FEGM Field Force</t>
  </si>
  <si>
    <t>H000001766</t>
  </si>
  <si>
    <t>DE - Medical Overhead</t>
  </si>
  <si>
    <t>H000001767</t>
  </si>
  <si>
    <t>DE - Medical Oncology</t>
  </si>
  <si>
    <t>H000001786</t>
  </si>
  <si>
    <t>DE - MAP - Activities</t>
  </si>
  <si>
    <t>H000001789</t>
  </si>
  <si>
    <t>DE - GAP - Activities</t>
  </si>
  <si>
    <t>H000001791</t>
  </si>
  <si>
    <t>DE - BO - Cost Center</t>
  </si>
  <si>
    <t>H000001876</t>
  </si>
  <si>
    <t>IT - BU Endocrinology</t>
  </si>
  <si>
    <t>H000001877</t>
  </si>
  <si>
    <t>IT - Field Force Endo</t>
  </si>
  <si>
    <t>H000001881</t>
  </si>
  <si>
    <t>IT - Field Force CM&amp;T</t>
  </si>
  <si>
    <t>H000001891</t>
  </si>
  <si>
    <t>IT - Medical Oncology</t>
  </si>
  <si>
    <t>H000001953</t>
  </si>
  <si>
    <t>PT - Field Force CM&amp;E</t>
  </si>
  <si>
    <t>H000002042</t>
  </si>
  <si>
    <t>NL - Sales Promo CM&amp;E</t>
  </si>
  <si>
    <t>H000002177</t>
  </si>
  <si>
    <t>DK - Medical Team N&amp;I</t>
  </si>
  <si>
    <t>H000002212</t>
  </si>
  <si>
    <t>EE - Medical Team N&amp;I</t>
  </si>
  <si>
    <t>H000002247</t>
  </si>
  <si>
    <t>FI - Medical Team N&amp;I</t>
  </si>
  <si>
    <t>H000002321</t>
  </si>
  <si>
    <t>LV - Medical Team N&amp;I</t>
  </si>
  <si>
    <t>H000002356</t>
  </si>
  <si>
    <t>LT - Medical Team N&amp;I</t>
  </si>
  <si>
    <t>H000002391</t>
  </si>
  <si>
    <t>NO - Medical Team N&amp;I</t>
  </si>
  <si>
    <t>H000002426</t>
  </si>
  <si>
    <t>SE - Medical Team N&amp;I</t>
  </si>
  <si>
    <t>H000002448</t>
  </si>
  <si>
    <t>JP - Business Unit FE</t>
  </si>
  <si>
    <t>H000002454</t>
  </si>
  <si>
    <t>JP - Field Force CM&amp;E</t>
  </si>
  <si>
    <t>H000002472</t>
  </si>
  <si>
    <t>JP - LCM FE Treatment</t>
  </si>
  <si>
    <t>H000002490</t>
  </si>
  <si>
    <t>AR - Field Force Endo</t>
  </si>
  <si>
    <t>H000002561</t>
  </si>
  <si>
    <t>BR - Field Force Endo</t>
  </si>
  <si>
    <t>H000002629</t>
  </si>
  <si>
    <t>CL - Marketing CMC&amp;GM</t>
  </si>
  <si>
    <t>H000002651</t>
  </si>
  <si>
    <t>CL - Medical Oncology</t>
  </si>
  <si>
    <t>H000002653</t>
  </si>
  <si>
    <t>CL - Medical Director</t>
  </si>
  <si>
    <t>H000002663</t>
  </si>
  <si>
    <t>CL - Eventos Internos</t>
  </si>
  <si>
    <t>H000002726</t>
  </si>
  <si>
    <t>GT - OM&amp;S Specialties</t>
  </si>
  <si>
    <t>H000002731</t>
  </si>
  <si>
    <t>GT - Local R&amp;D Centro</t>
  </si>
  <si>
    <t>H000002749</t>
  </si>
  <si>
    <t>MX - Field Force Endo</t>
  </si>
  <si>
    <t>H000002813</t>
  </si>
  <si>
    <t>PA - OM&amp;S Specialties</t>
  </si>
  <si>
    <t>H000002817</t>
  </si>
  <si>
    <t>PA - Local R&amp;D Centro</t>
  </si>
  <si>
    <t>H000002862</t>
  </si>
  <si>
    <t>LATAM - Commercial BU</t>
  </si>
  <si>
    <t>H000002926</t>
  </si>
  <si>
    <t>BH - Field Force CM&amp;E</t>
  </si>
  <si>
    <t>H000002956</t>
  </si>
  <si>
    <t>Gu - Marketing Shared</t>
  </si>
  <si>
    <t>H000003127</t>
  </si>
  <si>
    <t>KW - Field Force CM&amp;E</t>
  </si>
  <si>
    <t>H000003199</t>
  </si>
  <si>
    <t>MA - MSL ONCO &amp; Neuro</t>
  </si>
  <si>
    <t>H000003231</t>
  </si>
  <si>
    <t>NG - Field Force Fert</t>
  </si>
  <si>
    <t>H000003247</t>
  </si>
  <si>
    <t>OM - Field Force CM&amp;E</t>
  </si>
  <si>
    <t>H000003294</t>
  </si>
  <si>
    <t>QA - Field Force CM&amp;E</t>
  </si>
  <si>
    <t>H000003307</t>
  </si>
  <si>
    <t>RU - Field Force CM&amp;E</t>
  </si>
  <si>
    <t>H000003326</t>
  </si>
  <si>
    <t>RU - Medical Oncology</t>
  </si>
  <si>
    <t>H000003349</t>
  </si>
  <si>
    <t>SA - Field Force CM&amp;E</t>
  </si>
  <si>
    <t>H000003368</t>
  </si>
  <si>
    <t>SA - Medical Oncology</t>
  </si>
  <si>
    <t>H000003394</t>
  </si>
  <si>
    <t>ZA - Marketing Shared</t>
  </si>
  <si>
    <t>H000003449</t>
  </si>
  <si>
    <t>TN - BUH &amp; MM Biotech</t>
  </si>
  <si>
    <t>H000003477</t>
  </si>
  <si>
    <t>TR - Field Force Endo</t>
  </si>
  <si>
    <t>H000003492</t>
  </si>
  <si>
    <t>TR - Medical Director</t>
  </si>
  <si>
    <t>H000003496</t>
  </si>
  <si>
    <t>TR - Medical Oncology</t>
  </si>
  <si>
    <t>H000003518</t>
  </si>
  <si>
    <t>AE - Field Force CM&amp;E</t>
  </si>
  <si>
    <t>H000003545</t>
  </si>
  <si>
    <t>UA - Medical Oncology</t>
  </si>
  <si>
    <t>H000003559</t>
  </si>
  <si>
    <t>YE - Field Force CM&amp;E</t>
  </si>
  <si>
    <t>H000003574</t>
  </si>
  <si>
    <t>PL - Field Force Onco</t>
  </si>
  <si>
    <t>H000003576</t>
  </si>
  <si>
    <t>PL - Sales promo Onco</t>
  </si>
  <si>
    <t>H000003585</t>
  </si>
  <si>
    <t>PL - Sales promo Fert</t>
  </si>
  <si>
    <t>H000003589</t>
  </si>
  <si>
    <t>PL - Sales promo CM&amp;E</t>
  </si>
  <si>
    <t>H000003607</t>
  </si>
  <si>
    <t>PL - Sales Operations</t>
  </si>
  <si>
    <t>H000003660</t>
  </si>
  <si>
    <t>US - Speaker Programs</t>
  </si>
  <si>
    <t>H000003747</t>
  </si>
  <si>
    <t>H000003767</t>
  </si>
  <si>
    <t>H000003788</t>
  </si>
  <si>
    <t>H000003808</t>
  </si>
  <si>
    <t>H000003828</t>
  </si>
  <si>
    <t>H000003874</t>
  </si>
  <si>
    <t>US - Meeting &amp; Events</t>
  </si>
  <si>
    <t>H000003876</t>
  </si>
  <si>
    <t>H000003878</t>
  </si>
  <si>
    <t>H000004071</t>
  </si>
  <si>
    <t>CO - Field Force Endo</t>
  </si>
  <si>
    <t>H000004085</t>
  </si>
  <si>
    <t>CO - Medical Director</t>
  </si>
  <si>
    <t>H000004094</t>
  </si>
  <si>
    <t>CO - Medical Bavencio</t>
  </si>
  <si>
    <t>H000004141</t>
  </si>
  <si>
    <t>1954AU Start-Up Other</t>
  </si>
  <si>
    <t>H000004173</t>
  </si>
  <si>
    <t>FE7 CS - Exceptionals</t>
  </si>
  <si>
    <t>H000004203</t>
  </si>
  <si>
    <t>FR - Production costs</t>
  </si>
  <si>
    <t>H000004205</t>
  </si>
  <si>
    <t>GB - ISS- Evobrutinib</t>
  </si>
  <si>
    <t>H000004209</t>
  </si>
  <si>
    <t>SCALA_1786 0000000350</t>
  </si>
  <si>
    <t>H000004221</t>
  </si>
  <si>
    <t>GBM - Global function</t>
  </si>
  <si>
    <t>H000004222</t>
  </si>
  <si>
    <t>GBM - Global projects</t>
  </si>
  <si>
    <t>H000004230</t>
  </si>
  <si>
    <t>GPM - Global function</t>
  </si>
  <si>
    <t>H000004237</t>
  </si>
  <si>
    <t>GPM - Global projects</t>
  </si>
  <si>
    <t>H000004245</t>
  </si>
  <si>
    <t>GET - Global function</t>
  </si>
  <si>
    <t>H000004246</t>
  </si>
  <si>
    <t>GET - Global projects</t>
  </si>
  <si>
    <t>H000004251</t>
  </si>
  <si>
    <t>GEM - Global function</t>
  </si>
  <si>
    <t>H000004252</t>
  </si>
  <si>
    <t>GEM - Global projects</t>
  </si>
  <si>
    <t>IT06042220</t>
  </si>
  <si>
    <t>IT06060300</t>
  </si>
  <si>
    <t>IT06060900</t>
  </si>
  <si>
    <t>L000005081</t>
  </si>
  <si>
    <t>Head of FM &amp; SM WE -G</t>
  </si>
  <si>
    <t>L000005285</t>
  </si>
  <si>
    <t>AA - R&amp;D RM and PT -G</t>
  </si>
  <si>
    <t>L000005294</t>
  </si>
  <si>
    <t>US-6000 - CER - R&amp;D-G</t>
  </si>
  <si>
    <t>L000005300</t>
  </si>
  <si>
    <t>L000005314</t>
  </si>
  <si>
    <t>AS Tableau Licenses-G</t>
  </si>
  <si>
    <t>L000005316</t>
  </si>
  <si>
    <t>AS Mgmt R&amp;D InterCo-G</t>
  </si>
  <si>
    <t>L000005368</t>
  </si>
  <si>
    <t>AS - MarCom AA A&amp;P -G</t>
  </si>
  <si>
    <t>L000005374</t>
  </si>
  <si>
    <t>FR5915 AS MarCom AA-G</t>
  </si>
  <si>
    <t>L000005407</t>
  </si>
  <si>
    <t>AS - MarCom LW A&amp;P -G</t>
  </si>
  <si>
    <t>L000005413</t>
  </si>
  <si>
    <t>FR5918 AS MarCom LW-G</t>
  </si>
  <si>
    <t>L000005415</t>
  </si>
  <si>
    <t>US5918 AS MarCom LW-G</t>
  </si>
  <si>
    <t>L000005449</t>
  </si>
  <si>
    <t>L000005458</t>
  </si>
  <si>
    <t>L000005467</t>
  </si>
  <si>
    <t>L000005622</t>
  </si>
  <si>
    <t>BM01 - BM Sales ANZ-G</t>
  </si>
  <si>
    <t>L000005665</t>
  </si>
  <si>
    <t>US9490 - BM BCS Mgt-G</t>
  </si>
  <si>
    <t>L000005678</t>
  </si>
  <si>
    <t>L000005683</t>
  </si>
  <si>
    <t>L000005717</t>
  </si>
  <si>
    <t>BM - Commercial NA -G</t>
  </si>
  <si>
    <t>L000005726</t>
  </si>
  <si>
    <t>BM - Comm NA - F&amp;B -G</t>
  </si>
  <si>
    <t>L000005755</t>
  </si>
  <si>
    <t>FR6555 BM RD Mgt FR-G</t>
  </si>
  <si>
    <t>L000005792</t>
  </si>
  <si>
    <t>FR5906 - BM WEU F&amp;B-G</t>
  </si>
  <si>
    <t>L000005817</t>
  </si>
  <si>
    <t>CH52018 - BM Mgt CH-G</t>
  </si>
  <si>
    <t>L000005821</t>
  </si>
  <si>
    <t>US21283 - BM Mgt US-G</t>
  </si>
  <si>
    <t>L000005848</t>
  </si>
  <si>
    <t>Dx - Attrition SG&amp;A-G</t>
  </si>
  <si>
    <t>L000005879</t>
  </si>
  <si>
    <t>Dx WE - Switzerland-G</t>
  </si>
  <si>
    <t>L000005887</t>
  </si>
  <si>
    <t>Dx WE - Netherlands-G</t>
  </si>
  <si>
    <t>L000005895</t>
  </si>
  <si>
    <t>L000005917</t>
  </si>
  <si>
    <t>L000005925</t>
  </si>
  <si>
    <t>DxS Mkg - Attrition-G</t>
  </si>
  <si>
    <t>L000005929</t>
  </si>
  <si>
    <t>L000005938</t>
  </si>
  <si>
    <t>L000005948</t>
  </si>
  <si>
    <t>L000005953</t>
  </si>
  <si>
    <t>L000006358</t>
  </si>
  <si>
    <t>P&amp;FM Commercial WE -G</t>
  </si>
  <si>
    <t>L000006497</t>
  </si>
  <si>
    <t>SAC Marketing Mgmt -G</t>
  </si>
  <si>
    <t>L000006552</t>
  </si>
  <si>
    <t>L000006947</t>
  </si>
  <si>
    <t>L000007087</t>
  </si>
  <si>
    <t>L000007214</t>
  </si>
  <si>
    <t>Technical Services -G</t>
  </si>
  <si>
    <t>L000007356</t>
  </si>
  <si>
    <t>PS Mgmt OOEI TRUEEC-G</t>
  </si>
  <si>
    <t>L000007965</t>
  </si>
  <si>
    <t>AS Sales Support US-G</t>
  </si>
  <si>
    <t>L000007967</t>
  </si>
  <si>
    <t>Credit Card Fees CA-G</t>
  </si>
  <si>
    <t>L000007968</t>
  </si>
  <si>
    <t>Cash Collections US-G</t>
  </si>
  <si>
    <t>L000007969</t>
  </si>
  <si>
    <t>Credit Card Fees US-G</t>
  </si>
  <si>
    <t>L000007970</t>
  </si>
  <si>
    <t>Customer Care (NA) -G</t>
  </si>
  <si>
    <t>L000007972</t>
  </si>
  <si>
    <t>RS Sales Support CA-G</t>
  </si>
  <si>
    <t>L000007990</t>
  </si>
  <si>
    <t>RS Sales Support US-G</t>
  </si>
  <si>
    <t>L000008005</t>
  </si>
  <si>
    <t>Freight Rev - RS B5-G</t>
  </si>
  <si>
    <t>L000008292</t>
  </si>
  <si>
    <t>Sales Enablement US-G</t>
  </si>
  <si>
    <t>L000008295</t>
  </si>
  <si>
    <t>ANZ SLS Commercial -G</t>
  </si>
  <si>
    <t>L000008311</t>
  </si>
  <si>
    <t>ANZ Research Sales -G</t>
  </si>
  <si>
    <t>L000008338</t>
  </si>
  <si>
    <t>China SLS Sales _ IPS</t>
  </si>
  <si>
    <t>L000008412</t>
  </si>
  <si>
    <t>L000008413</t>
  </si>
  <si>
    <t>L000008434</t>
  </si>
  <si>
    <t>Digital Sales S Korea</t>
  </si>
  <si>
    <t>L000008473</t>
  </si>
  <si>
    <t>EmA Reg Management -G</t>
  </si>
  <si>
    <t>L000008550</t>
  </si>
  <si>
    <t>Head of SLS, Taiwan-G</t>
  </si>
  <si>
    <t>L000008815</t>
  </si>
  <si>
    <t>North Africa Sales -G</t>
  </si>
  <si>
    <t>L000008828</t>
  </si>
  <si>
    <t>L000008843</t>
  </si>
  <si>
    <t>SAL Mgmt_R&amp;A_GHANA -G</t>
  </si>
  <si>
    <t>L000008880</t>
  </si>
  <si>
    <t>Freight Rev - RS WE-G</t>
  </si>
  <si>
    <t>L000008936</t>
  </si>
  <si>
    <t>Other Admin Hungary-G</t>
  </si>
  <si>
    <t>L000008968</t>
  </si>
  <si>
    <t>Other Admin Romania-G</t>
  </si>
  <si>
    <t>L000009118</t>
  </si>
  <si>
    <t>RS Commercial Amort-G</t>
  </si>
  <si>
    <t>L000009187</t>
  </si>
  <si>
    <t>RS Antibody Dev R&amp;D-G</t>
  </si>
  <si>
    <t>L000009228</t>
  </si>
  <si>
    <t>APAC-Scrapping Fees-G</t>
  </si>
  <si>
    <t>L000009273</t>
  </si>
  <si>
    <t>AU LE2139 Warehouse-G</t>
  </si>
  <si>
    <t>L000009275</t>
  </si>
  <si>
    <t>AU LE1923 Warehouse-G</t>
  </si>
  <si>
    <t>L000009277</t>
  </si>
  <si>
    <t>AU LE2142 Warehouse-G</t>
  </si>
  <si>
    <t>L000009279</t>
  </si>
  <si>
    <t>CN LE2118 Warehouse-G</t>
  </si>
  <si>
    <t>L000009282</t>
  </si>
  <si>
    <t>CN LE1618 Warehouse-G</t>
  </si>
  <si>
    <t>L000009283</t>
  </si>
  <si>
    <t>Warehouse Hongkong -G</t>
  </si>
  <si>
    <t>L000009284</t>
  </si>
  <si>
    <t>HK LE2121 Warehouse-G</t>
  </si>
  <si>
    <t>L000009285</t>
  </si>
  <si>
    <t>HK LE1633 Warehouse-G</t>
  </si>
  <si>
    <t>L000009290</t>
  </si>
  <si>
    <t>ID LE1047 Warehouse-G</t>
  </si>
  <si>
    <t>L000009291</t>
  </si>
  <si>
    <t>ID LE1767 Warehouse-G</t>
  </si>
  <si>
    <t>L000009293</t>
  </si>
  <si>
    <t>JP LE2177 Warehouse-G</t>
  </si>
  <si>
    <t>L000009294</t>
  </si>
  <si>
    <t>JP LE2136 Warehouse-G</t>
  </si>
  <si>
    <t>L000009295</t>
  </si>
  <si>
    <t>Warehouse Malaysia -G</t>
  </si>
  <si>
    <t>L000009296</t>
  </si>
  <si>
    <t>MY LE2126 Warehouse-G</t>
  </si>
  <si>
    <t>L000009297</t>
  </si>
  <si>
    <t>MY LE1042 Warehouse-G</t>
  </si>
  <si>
    <t>L000009298</t>
  </si>
  <si>
    <t>MY LE1042-Warehouse-G</t>
  </si>
  <si>
    <t>L000009300</t>
  </si>
  <si>
    <t>NZ LE1050 Warehouse-G</t>
  </si>
  <si>
    <t>L000009302</t>
  </si>
  <si>
    <t>PH LE1054 Warehouse-G</t>
  </si>
  <si>
    <t>L000009303</t>
  </si>
  <si>
    <t>Warehouse Regional -G</t>
  </si>
  <si>
    <t>L000009307</t>
  </si>
  <si>
    <t>SG LE2128 Warehouse-G</t>
  </si>
  <si>
    <t>L000009308</t>
  </si>
  <si>
    <t>SG LE1060 Warehouse-G</t>
  </si>
  <si>
    <t>L000009311</t>
  </si>
  <si>
    <t>KR LE2131 Warehouse-G</t>
  </si>
  <si>
    <t>L000009313</t>
  </si>
  <si>
    <t>KR LE1243 Warehouse-G</t>
  </si>
  <si>
    <t>L000009320</t>
  </si>
  <si>
    <t>TW LE1266 Warehouse-G</t>
  </si>
  <si>
    <t>L000009322</t>
  </si>
  <si>
    <t>Warehouse Thailand -G</t>
  </si>
  <si>
    <t>L000009323</t>
  </si>
  <si>
    <t>TH LE1044 Warehouse-G</t>
  </si>
  <si>
    <t>L000009325</t>
  </si>
  <si>
    <t>VN LE1798 Warehouse-G</t>
  </si>
  <si>
    <t>L000009337</t>
  </si>
  <si>
    <t>Nantong Operations -G</t>
  </si>
  <si>
    <t>L000009346</t>
  </si>
  <si>
    <t>Nantong CCM Startup-G</t>
  </si>
  <si>
    <t>L000009347</t>
  </si>
  <si>
    <t>Nantong PIS Startup-G</t>
  </si>
  <si>
    <t>L000009348</t>
  </si>
  <si>
    <t>Nantong RTU Startup-G</t>
  </si>
  <si>
    <t>L000009367</t>
  </si>
  <si>
    <t>Supply Chain China -G</t>
  </si>
  <si>
    <t>L000009371</t>
  </si>
  <si>
    <t>Supply Chain India -G</t>
  </si>
  <si>
    <t>L000009377</t>
  </si>
  <si>
    <t>Supply Chain Japan -G</t>
  </si>
  <si>
    <t>L000009407</t>
  </si>
  <si>
    <t>Altdorf Operations -G</t>
  </si>
  <si>
    <t>L000009415</t>
  </si>
  <si>
    <t>56131 Restesting GF-G</t>
  </si>
  <si>
    <t>L000009634</t>
  </si>
  <si>
    <t>RM BSM Sub-Cluster -G</t>
  </si>
  <si>
    <t>L000009635</t>
  </si>
  <si>
    <t>Laramie Operations -G</t>
  </si>
  <si>
    <t>L000009667</t>
  </si>
  <si>
    <t>Rehovot Operations -G</t>
  </si>
  <si>
    <t>L000009669</t>
  </si>
  <si>
    <t>2125TARA10 - OLIGOS-G</t>
  </si>
  <si>
    <t>L000009723</t>
  </si>
  <si>
    <t>Rocklin Operations -G</t>
  </si>
  <si>
    <t>L000009919</t>
  </si>
  <si>
    <t>Molsheim DC Freight-G</t>
  </si>
  <si>
    <t>L000009945</t>
  </si>
  <si>
    <t>Oakville DC Freight-G</t>
  </si>
  <si>
    <t>L000009951</t>
  </si>
  <si>
    <t>Kankakee DC Freight-G</t>
  </si>
  <si>
    <t>L000009957</t>
  </si>
  <si>
    <t>Temecula DC Freight-G</t>
  </si>
  <si>
    <t>L000009974</t>
  </si>
  <si>
    <t>DI Import Darmstadt-G</t>
  </si>
  <si>
    <t>L000009979</t>
  </si>
  <si>
    <t>Czech Republic WH&amp;D-G</t>
  </si>
  <si>
    <t>L000009984</t>
  </si>
  <si>
    <t>Distribution Center-G</t>
  </si>
  <si>
    <t>L000010001</t>
  </si>
  <si>
    <t>ANDEAN - WH&amp;D Chile-G</t>
  </si>
  <si>
    <t>L000010021</t>
  </si>
  <si>
    <t>57160G - Gillingham-G</t>
  </si>
  <si>
    <t>L000010087</t>
  </si>
  <si>
    <t>DA IT costs (Opex) -G</t>
  </si>
  <si>
    <t>L000010088</t>
  </si>
  <si>
    <t>533419G _ IT costs -G</t>
  </si>
  <si>
    <t>L000010095</t>
  </si>
  <si>
    <t>648601G - LS-OII-QF-G</t>
  </si>
  <si>
    <t>L000010096</t>
  </si>
  <si>
    <t>648602G - LS-OII-QG-G</t>
  </si>
  <si>
    <t>L000010097</t>
  </si>
  <si>
    <t>648603G - LS-OII-QI-G</t>
  </si>
  <si>
    <t>L000010098</t>
  </si>
  <si>
    <t>648604G - LS-OII-QS-G</t>
  </si>
  <si>
    <t>L000010143</t>
  </si>
  <si>
    <t>IC3 Project (Opex) -G</t>
  </si>
  <si>
    <t>L000010147</t>
  </si>
  <si>
    <t>P40 Project (Opex) -G</t>
  </si>
  <si>
    <t>L000010150</t>
  </si>
  <si>
    <t>Hamburg Operations -G</t>
  </si>
  <si>
    <t>L000010165</t>
  </si>
  <si>
    <t>HOB LS-OIS Filling -G</t>
  </si>
  <si>
    <t>L000010169</t>
  </si>
  <si>
    <t>HOB LS-OIS Quality -G</t>
  </si>
  <si>
    <t>L000010185</t>
  </si>
  <si>
    <t>Norwood Operations -G</t>
  </si>
  <si>
    <t>L000010244</t>
  </si>
  <si>
    <t>Meyzieu Operations -G</t>
  </si>
  <si>
    <t>L000010364</t>
  </si>
  <si>
    <t>Danvers Operations -G</t>
  </si>
  <si>
    <t>L000010418</t>
  </si>
  <si>
    <t>Hayward Operations -G</t>
  </si>
  <si>
    <t>L000010421</t>
  </si>
  <si>
    <t>Jaffrey Operations -G</t>
  </si>
  <si>
    <t>L000010581</t>
  </si>
  <si>
    <t>LS-OOB Strat &amp; OpEx-G</t>
  </si>
  <si>
    <t>L000010790</t>
  </si>
  <si>
    <t>F13 MGF Group Legal-G</t>
  </si>
  <si>
    <t>L000010816</t>
  </si>
  <si>
    <t>F34 - MGF Group HR -G</t>
  </si>
  <si>
    <t>L000011138</t>
  </si>
  <si>
    <t>Executive Projects -G</t>
  </si>
  <si>
    <t>L000011276</t>
  </si>
  <si>
    <t>866655 Verr.Kst.RVS-G</t>
  </si>
  <si>
    <t>L000011350</t>
  </si>
  <si>
    <t>SBS Administration -G</t>
  </si>
  <si>
    <t>L000011369</t>
  </si>
  <si>
    <t>LS-QHR Registration-G</t>
  </si>
  <si>
    <t>L000011370</t>
  </si>
  <si>
    <t>LS-QHT Dig. Transf.-G</t>
  </si>
  <si>
    <t>L000011373</t>
  </si>
  <si>
    <t>LS-Q Q+R Management-G</t>
  </si>
  <si>
    <t>L000011808</t>
  </si>
  <si>
    <t>Vacancy - Comm Mkt -G</t>
  </si>
  <si>
    <t>L000011869</t>
  </si>
  <si>
    <t>L000011916</t>
  </si>
  <si>
    <t>Biology Management -G</t>
  </si>
  <si>
    <t>L000011939</t>
  </si>
  <si>
    <t>Marketing Planning -G</t>
  </si>
  <si>
    <t>L000011950</t>
  </si>
  <si>
    <t>Product Data - SBS -G</t>
  </si>
  <si>
    <t>L000011999</t>
  </si>
  <si>
    <t>AS APAC MSX General-G</t>
  </si>
  <si>
    <t>L000012101</t>
  </si>
  <si>
    <t>Other Manufacturing-G</t>
  </si>
  <si>
    <t>L000012103</t>
  </si>
  <si>
    <t>20814 OPEX - Dekalb-G</t>
  </si>
  <si>
    <t>L000012129</t>
  </si>
  <si>
    <t>Consett Operations -G</t>
  </si>
  <si>
    <t>L000012130</t>
  </si>
  <si>
    <t>2063G - Danvers EHS-G</t>
  </si>
  <si>
    <t>L000012140</t>
  </si>
  <si>
    <t>Bedford Operations -G</t>
  </si>
  <si>
    <t>L000012143</t>
  </si>
  <si>
    <t>648607G - IC3 Valid-G</t>
  </si>
  <si>
    <t>L000012183</t>
  </si>
  <si>
    <t>NZ LE2145 Warehouse-G</t>
  </si>
  <si>
    <t>L000012191</t>
  </si>
  <si>
    <t>Other NA - Freight -G</t>
  </si>
  <si>
    <t>L000012192</t>
  </si>
  <si>
    <t>Molsheim - Freight -G</t>
  </si>
  <si>
    <t>L000012220</t>
  </si>
  <si>
    <t>DC Gillingham - OOE-G</t>
  </si>
  <si>
    <t>L000012275</t>
  </si>
  <si>
    <t>DAAdjustment2_LSMGT-G</t>
  </si>
  <si>
    <t>L000012294</t>
  </si>
  <si>
    <t>CLP - FK5 MBS HR GCOH</t>
  </si>
  <si>
    <t>L000012297</t>
  </si>
  <si>
    <t>TRY - FK5 MBS HR GCOH</t>
  </si>
  <si>
    <t>L000012299</t>
  </si>
  <si>
    <t>HUF - FK6 MBS PO GCOH</t>
  </si>
  <si>
    <t>L000012337</t>
  </si>
  <si>
    <t>L000012376</t>
  </si>
  <si>
    <t>L000012410</t>
  </si>
  <si>
    <t>Biotech Sales (NA) -G</t>
  </si>
  <si>
    <t>L000012478</t>
  </si>
  <si>
    <t>L000012483</t>
  </si>
  <si>
    <t>US5915 AS MarCom AA-G</t>
  </si>
  <si>
    <t>L000012510</t>
  </si>
  <si>
    <t>CL - Mgmt Attrition-G</t>
  </si>
  <si>
    <t>L000012518</t>
  </si>
  <si>
    <t>RS WCOGS SIAL Alloc-G</t>
  </si>
  <si>
    <t>L000012810</t>
  </si>
  <si>
    <t>Whiptail Operations-G</t>
  </si>
  <si>
    <t>L000012817</t>
  </si>
  <si>
    <t>L000012818</t>
  </si>
  <si>
    <t>L000012837</t>
  </si>
  <si>
    <t>Vacancy Eagel Latam-G</t>
  </si>
  <si>
    <t>L000012856</t>
  </si>
  <si>
    <t>Edison depreciation-G</t>
  </si>
  <si>
    <t>L000012862</t>
  </si>
  <si>
    <t>LSC Jigani Projects-G</t>
  </si>
  <si>
    <t>L000012897</t>
  </si>
  <si>
    <t>US2100465 Blue S&amp;OP-G</t>
  </si>
  <si>
    <t>L000012898</t>
  </si>
  <si>
    <t>40441G MWK Pack Eng-G</t>
  </si>
  <si>
    <t>L000012904</t>
  </si>
  <si>
    <t>MPV Miamisburg site-G</t>
  </si>
  <si>
    <t>L000012919</t>
  </si>
  <si>
    <t>LS-OHM-S R&amp;D credit-G</t>
  </si>
  <si>
    <t>L000012936</t>
  </si>
  <si>
    <t>Allocations Romania-G</t>
  </si>
  <si>
    <t>L000012993</t>
  </si>
  <si>
    <t>DAAdjustment3_LSMGT-G</t>
  </si>
  <si>
    <t>L000013074</t>
  </si>
  <si>
    <t>Sustainability - US-G</t>
  </si>
  <si>
    <t>L000013075</t>
  </si>
  <si>
    <t>Sustainability - EU-G</t>
  </si>
  <si>
    <t>L000013076</t>
  </si>
  <si>
    <t>Sustainability - SG-G</t>
  </si>
  <si>
    <t>L000013132</t>
  </si>
  <si>
    <t>P&amp;FM R&amp;D Operations-G</t>
  </si>
  <si>
    <t>L000013198</t>
  </si>
  <si>
    <t>LW - Marketing Ops -G</t>
  </si>
  <si>
    <t>L000013232</t>
  </si>
  <si>
    <t>Device Engineering -G</t>
  </si>
  <si>
    <t>L000013244</t>
  </si>
  <si>
    <t>Mehrweggebinde HOB -G</t>
  </si>
  <si>
    <t>L000013259</t>
  </si>
  <si>
    <t>Other Cost Centers -G</t>
  </si>
  <si>
    <t>L000013289</t>
  </si>
  <si>
    <t>L000013297</t>
  </si>
  <si>
    <t>L000013317</t>
  </si>
  <si>
    <t>Materials Science R&amp;D</t>
  </si>
  <si>
    <t>L000013383</t>
  </si>
  <si>
    <t>FE9 CL - Exceptionals</t>
  </si>
  <si>
    <t>L000013398</t>
  </si>
  <si>
    <t>L000013415</t>
  </si>
  <si>
    <t>LS-OP PS Value Stream</t>
  </si>
  <si>
    <t>L000013437</t>
  </si>
  <si>
    <t>LS Freight costs APAC</t>
  </si>
  <si>
    <t>L000013458</t>
  </si>
  <si>
    <t>Systems &amp; Maintenance</t>
  </si>
  <si>
    <t>L000013482</t>
  </si>
  <si>
    <t>LS-OHM-S Variances -G</t>
  </si>
  <si>
    <t>P000000073</t>
  </si>
  <si>
    <t>P000000185</t>
  </si>
  <si>
    <t>P000000412</t>
  </si>
  <si>
    <t>P000000423</t>
  </si>
  <si>
    <t>L7 General Affairs_EL</t>
  </si>
  <si>
    <t>P000000428</t>
  </si>
  <si>
    <t>P000000437</t>
  </si>
  <si>
    <t>Marketing &amp; Sales LCW</t>
  </si>
  <si>
    <t>P000000439</t>
  </si>
  <si>
    <t>EL-PF Franchises Head</t>
  </si>
  <si>
    <t>P000000487</t>
  </si>
  <si>
    <t>P000000524</t>
  </si>
  <si>
    <t>P000000534</t>
  </si>
  <si>
    <t>P000000681</t>
  </si>
  <si>
    <t>P000000705</t>
  </si>
  <si>
    <t>EL-ND BU Head &amp; Other</t>
  </si>
  <si>
    <t>P000000754</t>
  </si>
  <si>
    <t>FF0 CP - Exceptionals</t>
  </si>
  <si>
    <t>P000000761</t>
  </si>
  <si>
    <t>P000000765</t>
  </si>
  <si>
    <t>P000000802</t>
  </si>
  <si>
    <t>P000000851</t>
  </si>
  <si>
    <t>EL-SM-PS PAT Sales LE</t>
  </si>
  <si>
    <t>P000000906</t>
  </si>
  <si>
    <t>PL_E1_USAT</t>
  </si>
  <si>
    <t>ProcOrd_Savannah_USAT</t>
  </si>
  <si>
    <t>RDC0000950</t>
  </si>
  <si>
    <t>Strategic Initiatives</t>
  </si>
  <si>
    <t>G000000164</t>
  </si>
  <si>
    <t>GP7 IC - Consultants</t>
  </si>
  <si>
    <t>G000000287</t>
  </si>
  <si>
    <t>IT-IOW EUS EMEA West</t>
  </si>
  <si>
    <t>G000000325</t>
  </si>
  <si>
    <t>G000000343</t>
  </si>
  <si>
    <t>IT-PH Healthcare ERP</t>
  </si>
  <si>
    <t>G000000344</t>
  </si>
  <si>
    <t>IT-PE Eletronics ERP</t>
  </si>
  <si>
    <t>G000000356</t>
  </si>
  <si>
    <t>SM Site Management_I</t>
  </si>
  <si>
    <t>G000000361</t>
  </si>
  <si>
    <t>G000000380</t>
  </si>
  <si>
    <t>G000000387</t>
  </si>
  <si>
    <t>G000000391</t>
  </si>
  <si>
    <t>G000000396</t>
  </si>
  <si>
    <t>SM-ET Material Costs</t>
  </si>
  <si>
    <t>G000000399</t>
  </si>
  <si>
    <t>SM-S Site Services_I</t>
  </si>
  <si>
    <t>G000000444</t>
  </si>
  <si>
    <t>General Affairs KGaA</t>
  </si>
  <si>
    <t>G000000486</t>
  </si>
  <si>
    <t>SM-EC Personalkosten</t>
  </si>
  <si>
    <t>G000000490</t>
  </si>
  <si>
    <t>SM-EC Site Darmstadt</t>
  </si>
  <si>
    <t>G000000501</t>
  </si>
  <si>
    <t>G000000518</t>
  </si>
  <si>
    <t>G000000535</t>
  </si>
  <si>
    <t>G000000572</t>
  </si>
  <si>
    <t>G000000608</t>
  </si>
  <si>
    <t>G000000610</t>
  </si>
  <si>
    <t>G000000612</t>
  </si>
  <si>
    <t>G000000615</t>
  </si>
  <si>
    <t>BX-Z - MGF Reporting</t>
  </si>
  <si>
    <t>G000000625</t>
  </si>
  <si>
    <t>G1U ST - MGF Digital</t>
  </si>
  <si>
    <t>G000000723</t>
  </si>
  <si>
    <t>Income-related Taxes</t>
  </si>
  <si>
    <t>G000000751</t>
  </si>
  <si>
    <t>G000000787</t>
  </si>
  <si>
    <t>G000000810</t>
  </si>
  <si>
    <t>IT-Charging LS Admin</t>
  </si>
  <si>
    <t>G000000815</t>
  </si>
  <si>
    <t>IT-Charging HC Admin</t>
  </si>
  <si>
    <t>G000000820</t>
  </si>
  <si>
    <t>IT-Charging EL Admin</t>
  </si>
  <si>
    <t>G000000825</t>
  </si>
  <si>
    <t>IT-Charging CO Admin</t>
  </si>
  <si>
    <t>G000000881</t>
  </si>
  <si>
    <t>G000000945</t>
  </si>
  <si>
    <t>G000000963</t>
  </si>
  <si>
    <t>GHM FS Wasserspender</t>
  </si>
  <si>
    <t>G000000978</t>
  </si>
  <si>
    <t>SuSo FS Office Bldg.</t>
  </si>
  <si>
    <t>G000000994</t>
  </si>
  <si>
    <t>FS labs Life Science</t>
  </si>
  <si>
    <t>G000001005</t>
  </si>
  <si>
    <t>SM-EP Site Darmstadt</t>
  </si>
  <si>
    <t>G000001006</t>
  </si>
  <si>
    <t>G000001041</t>
  </si>
  <si>
    <t>G000001056</t>
  </si>
  <si>
    <t>G000001067</t>
  </si>
  <si>
    <t>G000001084</t>
  </si>
  <si>
    <t>H000000196</t>
  </si>
  <si>
    <t>WF Wallis and Futuna</t>
  </si>
  <si>
    <t>H000000272</t>
  </si>
  <si>
    <t>GQ Equatorial Guinea</t>
  </si>
  <si>
    <t>H000000347</t>
  </si>
  <si>
    <t>BL Saint BarthÃ©lemy</t>
  </si>
  <si>
    <t>H000000402</t>
  </si>
  <si>
    <t>BN Brunei Darussalam</t>
  </si>
  <si>
    <t>H000000690</t>
  </si>
  <si>
    <t>BF-59 Other Oncology</t>
  </si>
  <si>
    <t>H000000699</t>
  </si>
  <si>
    <t>BF-B5 Cardiovascular</t>
  </si>
  <si>
    <t>H000000714</t>
  </si>
  <si>
    <t>BF-V9 Bavencio Other</t>
  </si>
  <si>
    <t>H000000722</t>
  </si>
  <si>
    <t>GRA Operations_other</t>
  </si>
  <si>
    <t>H000000724</t>
  </si>
  <si>
    <t>GRA Launch Readiness</t>
  </si>
  <si>
    <t>H000000728</t>
  </si>
  <si>
    <t>Established Products</t>
  </si>
  <si>
    <t>H000000748</t>
  </si>
  <si>
    <t>In Vivo Pharmacology</t>
  </si>
  <si>
    <t>H000000753</t>
  </si>
  <si>
    <t>Chief Medical Office</t>
  </si>
  <si>
    <t>H000000838</t>
  </si>
  <si>
    <t>Insights &amp; Analytics</t>
  </si>
  <si>
    <t>H000000884</t>
  </si>
  <si>
    <t>L6 Social Affairs_HC</t>
  </si>
  <si>
    <t>H000000893</t>
  </si>
  <si>
    <t>GPS TA N&amp;I F&amp;EGM&amp;GMC</t>
  </si>
  <si>
    <t>H000000895</t>
  </si>
  <si>
    <t>GPS PV System &amp; QPPV</t>
  </si>
  <si>
    <t>H000000936</t>
  </si>
  <si>
    <t>Malaysia &amp; Singapore</t>
  </si>
  <si>
    <t>H000000976</t>
  </si>
  <si>
    <t>Specialty Franchises</t>
  </si>
  <si>
    <t>H000000978</t>
  </si>
  <si>
    <t>ES - Field Force N&amp;I</t>
  </si>
  <si>
    <t>H000001062</t>
  </si>
  <si>
    <t>Strategic Innovation</t>
  </si>
  <si>
    <t>H000001066</t>
  </si>
  <si>
    <t>Portfolio Management</t>
  </si>
  <si>
    <t>H000001093</t>
  </si>
  <si>
    <t>WHO Donation Program</t>
  </si>
  <si>
    <t>H000001096</t>
  </si>
  <si>
    <t>Belgium &amp; Luxembourg</t>
  </si>
  <si>
    <t>H000001106</t>
  </si>
  <si>
    <t>Exports - South Asia</t>
  </si>
  <si>
    <t>H000001117</t>
  </si>
  <si>
    <t>FA4 - Communications</t>
  </si>
  <si>
    <t>H000001137</t>
  </si>
  <si>
    <t>TW - General Manager</t>
  </si>
  <si>
    <t>H000001148</t>
  </si>
  <si>
    <t>AU - General Manager</t>
  </si>
  <si>
    <t>H000001174</t>
  </si>
  <si>
    <t>IN - General Manager</t>
  </si>
  <si>
    <t>H000001214</t>
  </si>
  <si>
    <t>ID - General Manager</t>
  </si>
  <si>
    <t>H000001215</t>
  </si>
  <si>
    <t>ID - Government, MAP</t>
  </si>
  <si>
    <t>H000001230</t>
  </si>
  <si>
    <t>KR - N&amp;I Field Force</t>
  </si>
  <si>
    <t>H000001235</t>
  </si>
  <si>
    <t>KR - Medical non-R&amp;D</t>
  </si>
  <si>
    <t>H000001239</t>
  </si>
  <si>
    <t>KR - General Manager</t>
  </si>
  <si>
    <t>H000001255</t>
  </si>
  <si>
    <t>MY - Medical non-R&amp;D</t>
  </si>
  <si>
    <t>H000001257</t>
  </si>
  <si>
    <t>MY - General Manager</t>
  </si>
  <si>
    <t>H000001274</t>
  </si>
  <si>
    <t>PH - Medical non-R&amp;D</t>
  </si>
  <si>
    <t>H000001277</t>
  </si>
  <si>
    <t>PH - General Manager</t>
  </si>
  <si>
    <t>H000001291</t>
  </si>
  <si>
    <t>SG - Medical non-R&amp;D</t>
  </si>
  <si>
    <t>H000001293</t>
  </si>
  <si>
    <t>SG - General Manager</t>
  </si>
  <si>
    <t>H000001302</t>
  </si>
  <si>
    <t>TH - ISS - Fertility</t>
  </si>
  <si>
    <t>H000001312</t>
  </si>
  <si>
    <t>TH - Medical non-R&amp;D</t>
  </si>
  <si>
    <t>H000001315</t>
  </si>
  <si>
    <t>TH - General Manager</t>
  </si>
  <si>
    <t>H000001333</t>
  </si>
  <si>
    <t>VN - Medical non-R&amp;D</t>
  </si>
  <si>
    <t>H000001335</t>
  </si>
  <si>
    <t>VN - General Manager</t>
  </si>
  <si>
    <t>H000001370</t>
  </si>
  <si>
    <t>CN - CM&amp;E ISS DB MKT</t>
  </si>
  <si>
    <t>H000001371</t>
  </si>
  <si>
    <t>CN - CM&amp;E ISS CV MKT</t>
  </si>
  <si>
    <t>H000001372</t>
  </si>
  <si>
    <t>CN - CM&amp;E ISS FE MKT</t>
  </si>
  <si>
    <t>H000001373</t>
  </si>
  <si>
    <t>CN - CM&amp;E ISS DX MKT</t>
  </si>
  <si>
    <t>H000001377</t>
  </si>
  <si>
    <t>CN - CM&amp;E ISS ST MKT</t>
  </si>
  <si>
    <t>H000001380</t>
  </si>
  <si>
    <t>CN - CM&amp;E ISS TD MKT</t>
  </si>
  <si>
    <t>H000001411</t>
  </si>
  <si>
    <t>CN - Onco ISS BU MKT</t>
  </si>
  <si>
    <t>H000001438</t>
  </si>
  <si>
    <t>CN - FD FF Sales RMM</t>
  </si>
  <si>
    <t>H000001449</t>
  </si>
  <si>
    <t>CN - FD ISS PMO team</t>
  </si>
  <si>
    <t>H000001456</t>
  </si>
  <si>
    <t>CN - FD ISS MKT head</t>
  </si>
  <si>
    <t>H000001465</t>
  </si>
  <si>
    <t>CN - FT ISS MKT Tech</t>
  </si>
  <si>
    <t>H000001473</t>
  </si>
  <si>
    <t>CN - FD SP Sales RMM</t>
  </si>
  <si>
    <t>H000001552</t>
  </si>
  <si>
    <t>CN - Medical General</t>
  </si>
  <si>
    <t>H000001566</t>
  </si>
  <si>
    <t>CN - Field Force CCD</t>
  </si>
  <si>
    <t>H000001569</t>
  </si>
  <si>
    <t>CN - FF CCD KA North</t>
  </si>
  <si>
    <t>H000001571</t>
  </si>
  <si>
    <t>CN - FF CCD KA South</t>
  </si>
  <si>
    <t>H000001574</t>
  </si>
  <si>
    <t>CN - FF CCD Retail 1</t>
  </si>
  <si>
    <t>H000001575</t>
  </si>
  <si>
    <t>CN - FF CCD Retail 2</t>
  </si>
  <si>
    <t>H000001576</t>
  </si>
  <si>
    <t>CN - FF CCD Retail 3</t>
  </si>
  <si>
    <t>H000001577</t>
  </si>
  <si>
    <t>CN - FF CCD Retail 4</t>
  </si>
  <si>
    <t>H000001578</t>
  </si>
  <si>
    <t>CN - FF CCD Retail 5</t>
  </si>
  <si>
    <t>H000001601</t>
  </si>
  <si>
    <t>CN - Central Company</t>
  </si>
  <si>
    <t>H000001617</t>
  </si>
  <si>
    <t>FR - Field Force N&amp;I</t>
  </si>
  <si>
    <t>H000001625</t>
  </si>
  <si>
    <t>FR - Field force GME</t>
  </si>
  <si>
    <t>H000001660</t>
  </si>
  <si>
    <t>FR - Medical general</t>
  </si>
  <si>
    <t>H000001707</t>
  </si>
  <si>
    <t>BE - BU Ferti &amp; CM&amp;E</t>
  </si>
  <si>
    <t>H000001719</t>
  </si>
  <si>
    <t>BE - Medical BU Onco</t>
  </si>
  <si>
    <t>H000001733</t>
  </si>
  <si>
    <t>BE - Medical General</t>
  </si>
  <si>
    <t>H000001737</t>
  </si>
  <si>
    <t>BE - Headcount Admin</t>
  </si>
  <si>
    <t>H000001743</t>
  </si>
  <si>
    <t>BE - Headcount Comex</t>
  </si>
  <si>
    <t>H000001754</t>
  </si>
  <si>
    <t>DE - N&amp;I Field Force</t>
  </si>
  <si>
    <t>H000001792</t>
  </si>
  <si>
    <t>DE - BO - Activities</t>
  </si>
  <si>
    <t>H000001831</t>
  </si>
  <si>
    <t>IE - Medical non R&amp;D</t>
  </si>
  <si>
    <t>H000001846</t>
  </si>
  <si>
    <t>IT - Field Force ONC</t>
  </si>
  <si>
    <t>H000001863</t>
  </si>
  <si>
    <t>IT - Field Force-Evo</t>
  </si>
  <si>
    <t>H000001871</t>
  </si>
  <si>
    <t>IT - Sales Promo-Evo</t>
  </si>
  <si>
    <t>H000001911</t>
  </si>
  <si>
    <t>IT - Medical General</t>
  </si>
  <si>
    <t>H000001937</t>
  </si>
  <si>
    <t>PT - Field Force N&amp;I</t>
  </si>
  <si>
    <t>H000001960</t>
  </si>
  <si>
    <t>PT - Medical General</t>
  </si>
  <si>
    <t>H000001964</t>
  </si>
  <si>
    <t>PT - Medical Non R&amp;D</t>
  </si>
  <si>
    <t>H000001965</t>
  </si>
  <si>
    <t>PT - Medical Studies</t>
  </si>
  <si>
    <t>H000002013</t>
  </si>
  <si>
    <t>CH - Medical non R&amp;D</t>
  </si>
  <si>
    <t>H000002022</t>
  </si>
  <si>
    <t>CH - Comm Excellence</t>
  </si>
  <si>
    <t>H000002038</t>
  </si>
  <si>
    <t>NL - BU Ferti &amp; CM&amp;E</t>
  </si>
  <si>
    <t>H000002053</t>
  </si>
  <si>
    <t>NL - Medical BU Onco</t>
  </si>
  <si>
    <t>H000002067</t>
  </si>
  <si>
    <t>NL - Medical General</t>
  </si>
  <si>
    <t>H000002071</t>
  </si>
  <si>
    <t>NL - Headcount Admin</t>
  </si>
  <si>
    <t>H000002077</t>
  </si>
  <si>
    <t>NL - Headcount Comex</t>
  </si>
  <si>
    <t>H000002116</t>
  </si>
  <si>
    <t>GB - Medical Non R&amp;D</t>
  </si>
  <si>
    <t>H000002125</t>
  </si>
  <si>
    <t>GB - General Manager</t>
  </si>
  <si>
    <t>H000002164</t>
  </si>
  <si>
    <t>DK - Field Force N&amp;I</t>
  </si>
  <si>
    <t>H000002199</t>
  </si>
  <si>
    <t>EE - Field Force N&amp;I</t>
  </si>
  <si>
    <t>H000002234</t>
  </si>
  <si>
    <t>FI - Field Force N&amp;I</t>
  </si>
  <si>
    <t>H000002275</t>
  </si>
  <si>
    <t>GR - Field Force N&amp;I</t>
  </si>
  <si>
    <t>H000002308</t>
  </si>
  <si>
    <t>LV - Field Force N&amp;I</t>
  </si>
  <si>
    <t>H000002343</t>
  </si>
  <si>
    <t>LT - Field Force N&amp;I</t>
  </si>
  <si>
    <t>H000002378</t>
  </si>
  <si>
    <t>NO - Field Force N&amp;I</t>
  </si>
  <si>
    <t>H000002413</t>
  </si>
  <si>
    <t>SE - Field Force N&amp;I</t>
  </si>
  <si>
    <t>H000002444</t>
  </si>
  <si>
    <t>JP - Field Force ONC</t>
  </si>
  <si>
    <t>H000002459</t>
  </si>
  <si>
    <t>JP - Medical General</t>
  </si>
  <si>
    <t>H000002482</t>
  </si>
  <si>
    <t>AR - Field Force ONC</t>
  </si>
  <si>
    <t>H000002488</t>
  </si>
  <si>
    <t>AR - Field Force N&amp;I</t>
  </si>
  <si>
    <t>H000002501</t>
  </si>
  <si>
    <t>AR - Medical General</t>
  </si>
  <si>
    <t>H000002517</t>
  </si>
  <si>
    <t>AR - Clinical Trials</t>
  </si>
  <si>
    <t>H000002535</t>
  </si>
  <si>
    <t>AR - General Manager</t>
  </si>
  <si>
    <t>H000002560</t>
  </si>
  <si>
    <t>BR - Field Force N&amp;I</t>
  </si>
  <si>
    <t>H000002572</t>
  </si>
  <si>
    <t>BR - Trade Marketing</t>
  </si>
  <si>
    <t>H000002582</t>
  </si>
  <si>
    <t>BR - Medical General</t>
  </si>
  <si>
    <t>H000002606</t>
  </si>
  <si>
    <t>BR - OM&amp;S Regulatory</t>
  </si>
  <si>
    <t>H000002611</t>
  </si>
  <si>
    <t>BR - Office Building</t>
  </si>
  <si>
    <t>H000002616</t>
  </si>
  <si>
    <t>BR - Field Force GAP</t>
  </si>
  <si>
    <t>H000002632</t>
  </si>
  <si>
    <t>CL - BU Oncology/N&amp;I</t>
  </si>
  <si>
    <t>H000002634</t>
  </si>
  <si>
    <t>CL - Field Force N&amp;I</t>
  </si>
  <si>
    <t>H000002661</t>
  </si>
  <si>
    <t>CL - General Manager</t>
  </si>
  <si>
    <t>H000002692</t>
  </si>
  <si>
    <t>EC - ISS CM BUSINESS</t>
  </si>
  <si>
    <t>H000002700</t>
  </si>
  <si>
    <t>EC - Medical General</t>
  </si>
  <si>
    <t>H000002713</t>
  </si>
  <si>
    <t>EC - General Manager</t>
  </si>
  <si>
    <t>H000002725</t>
  </si>
  <si>
    <t>GT - ISS Specialties</t>
  </si>
  <si>
    <t>H000002734</t>
  </si>
  <si>
    <t>GT - General Manager</t>
  </si>
  <si>
    <t>H000002756</t>
  </si>
  <si>
    <t>MX - Field Force N&amp;I</t>
  </si>
  <si>
    <t>H000002760</t>
  </si>
  <si>
    <t>MX - Other M&amp;S Rebif</t>
  </si>
  <si>
    <t>H000002800</t>
  </si>
  <si>
    <t>MX - General Manager</t>
  </si>
  <si>
    <t>H000002812</t>
  </si>
  <si>
    <t>PA - ISS Specialties</t>
  </si>
  <si>
    <t>H000002819</t>
  </si>
  <si>
    <t>PA - General Manager</t>
  </si>
  <si>
    <t>H000002839</t>
  </si>
  <si>
    <t>PE - OM&amp;S ONCO - N&amp;I</t>
  </si>
  <si>
    <t>H000002857</t>
  </si>
  <si>
    <t>PE - General Manager</t>
  </si>
  <si>
    <t>H000002899</t>
  </si>
  <si>
    <t>DZ - Field Force CMC</t>
  </si>
  <si>
    <t>H000002913</t>
  </si>
  <si>
    <t>AO - Field Force CMC</t>
  </si>
  <si>
    <t>H000002938</t>
  </si>
  <si>
    <t>EG - Field Force CMC</t>
  </si>
  <si>
    <t>H000002940</t>
  </si>
  <si>
    <t>EG - BU N&amp;I Oncology</t>
  </si>
  <si>
    <t>H000002950</t>
  </si>
  <si>
    <t>EG - General Manager</t>
  </si>
  <si>
    <t>H000002977</t>
  </si>
  <si>
    <t>Gu - General Manager</t>
  </si>
  <si>
    <t>H000003067</t>
  </si>
  <si>
    <t>CI - Medical General</t>
  </si>
  <si>
    <t>H000003114</t>
  </si>
  <si>
    <t>KE - Field Force CMC</t>
  </si>
  <si>
    <t>H000003195</t>
  </si>
  <si>
    <t>MA - Field Force CMC</t>
  </si>
  <si>
    <t>H000003208</t>
  </si>
  <si>
    <t>MA - Country Manager</t>
  </si>
  <si>
    <t>H000003221</t>
  </si>
  <si>
    <t>NE - General Manager</t>
  </si>
  <si>
    <t>H000003227</t>
  </si>
  <si>
    <t>NG - Field Force CME</t>
  </si>
  <si>
    <t>H000003321</t>
  </si>
  <si>
    <t>RU - Medical Medical</t>
  </si>
  <si>
    <t>H000003336</t>
  </si>
  <si>
    <t>RU - General Manager</t>
  </si>
  <si>
    <t>H000003363</t>
  </si>
  <si>
    <t>SA - Medical General</t>
  </si>
  <si>
    <t>H000003378</t>
  </si>
  <si>
    <t>SA - General Manager</t>
  </si>
  <si>
    <t>H000003385</t>
  </si>
  <si>
    <t>ZA - Field Force CMC</t>
  </si>
  <si>
    <t>H000003392</t>
  </si>
  <si>
    <t>ZA - Field Force N&amp;I</t>
  </si>
  <si>
    <t>H000003401</t>
  </si>
  <si>
    <t>ZA - General Manager</t>
  </si>
  <si>
    <t>H000003451</t>
  </si>
  <si>
    <t>TN - Field Force CMC</t>
  </si>
  <si>
    <t>H000003452</t>
  </si>
  <si>
    <t>TN - Sales Promotion</t>
  </si>
  <si>
    <t>H000003491</t>
  </si>
  <si>
    <t>TR - Medical General</t>
  </si>
  <si>
    <t>H000003534</t>
  </si>
  <si>
    <t>UA - Promo Neurology</t>
  </si>
  <si>
    <t>H000003537</t>
  </si>
  <si>
    <t>UA - Promo Fertility</t>
  </si>
  <si>
    <t>H000003579</t>
  </si>
  <si>
    <t>PL - Field Force NDD</t>
  </si>
  <si>
    <t>H000003581</t>
  </si>
  <si>
    <t>PL - Sales promo NDD</t>
  </si>
  <si>
    <t>H000003591</t>
  </si>
  <si>
    <t>PL - ISS CM&amp;E &amp; Fert</t>
  </si>
  <si>
    <t>H000003595</t>
  </si>
  <si>
    <t>PL - Medical non R&amp;D</t>
  </si>
  <si>
    <t>H000003600</t>
  </si>
  <si>
    <t>PL - Clinical Trials</t>
  </si>
  <si>
    <t>H000003605</t>
  </si>
  <si>
    <t>PL - General Manager</t>
  </si>
  <si>
    <t>H000003658</t>
  </si>
  <si>
    <t>US - Marketing Admin</t>
  </si>
  <si>
    <t>H000003666</t>
  </si>
  <si>
    <t>US - TLL/DPR Program</t>
  </si>
  <si>
    <t>H000003674</t>
  </si>
  <si>
    <t>H000003676</t>
  </si>
  <si>
    <t>US - Brand Marketing</t>
  </si>
  <si>
    <t>H000003697</t>
  </si>
  <si>
    <t>H000003718</t>
  </si>
  <si>
    <t>H000003814</t>
  </si>
  <si>
    <t>US - Medical Support</t>
  </si>
  <si>
    <t>H000003900</t>
  </si>
  <si>
    <t>US - No Longer Valid</t>
  </si>
  <si>
    <t>H000003926</t>
  </si>
  <si>
    <t>CA - Medical Non-R&amp;D</t>
  </si>
  <si>
    <t>H000003931</t>
  </si>
  <si>
    <t>H000003936</t>
  </si>
  <si>
    <t>H000003974</t>
  </si>
  <si>
    <t>CA - No Longer Valid</t>
  </si>
  <si>
    <t>H000003987</t>
  </si>
  <si>
    <t>ES - Medical General</t>
  </si>
  <si>
    <t>H000004068</t>
  </si>
  <si>
    <t>CO - Field Force N&amp;I</t>
  </si>
  <si>
    <t>H000004084</t>
  </si>
  <si>
    <t>CO - Medical General</t>
  </si>
  <si>
    <t>H000004090</t>
  </si>
  <si>
    <t>CO - PSP Coordinator</t>
  </si>
  <si>
    <t>H000004093</t>
  </si>
  <si>
    <t>CO - Medical Erbitux</t>
  </si>
  <si>
    <t>H000004103</t>
  </si>
  <si>
    <t>CO - General Manager</t>
  </si>
  <si>
    <t>H000004155</t>
  </si>
  <si>
    <t>1250BA Tech services</t>
  </si>
  <si>
    <t>H000004179</t>
  </si>
  <si>
    <t>H000004184</t>
  </si>
  <si>
    <t>H000004204</t>
  </si>
  <si>
    <t>GB - ISS -Xevinapant</t>
  </si>
  <si>
    <t>H000004206</t>
  </si>
  <si>
    <t>GB - LRD Evobrutinib</t>
  </si>
  <si>
    <t>H000004255</t>
  </si>
  <si>
    <t>GEM - Other Projects</t>
  </si>
  <si>
    <t>IT06030100</t>
  </si>
  <si>
    <t>IT06030600</t>
  </si>
  <si>
    <t>IT06042230</t>
  </si>
  <si>
    <t>IT06070700</t>
  </si>
  <si>
    <t>IT06071200</t>
  </si>
  <si>
    <t>IT06100200</t>
  </si>
  <si>
    <t>IT06100300</t>
  </si>
  <si>
    <t>L000005046</t>
  </si>
  <si>
    <t>Applied Solutions -G</t>
  </si>
  <si>
    <t>L000005074</t>
  </si>
  <si>
    <t>GSA Applied US OOE-G</t>
  </si>
  <si>
    <t>L000005086</t>
  </si>
  <si>
    <t>AA - AAIT OP - ISS-G</t>
  </si>
  <si>
    <t>L000005087</t>
  </si>
  <si>
    <t>AA - AAIT OP - OOE-G</t>
  </si>
  <si>
    <t>L000005096</t>
  </si>
  <si>
    <t>I&amp;T Sales - Japan -G</t>
  </si>
  <si>
    <t>L000005221</t>
  </si>
  <si>
    <t>55639 - AA ASL /SE-G</t>
  </si>
  <si>
    <t>L000005252</t>
  </si>
  <si>
    <t>PM Ops 'QC charges-G</t>
  </si>
  <si>
    <t>L000005298</t>
  </si>
  <si>
    <t>AA SG&amp;A Adjustment-G</t>
  </si>
  <si>
    <t>L000005307</t>
  </si>
  <si>
    <t>SLS Miscellaneous -G</t>
  </si>
  <si>
    <t>L000005339</t>
  </si>
  <si>
    <t>Royalties Interco -G</t>
  </si>
  <si>
    <t>L000005370</t>
  </si>
  <si>
    <t>AS AA US Campaigns-G</t>
  </si>
  <si>
    <t>L000005371</t>
  </si>
  <si>
    <t>AS AA WE Campaigns-G</t>
  </si>
  <si>
    <t>L000005385</t>
  </si>
  <si>
    <t>AS BM WE Campaigns-G</t>
  </si>
  <si>
    <t>L000005387</t>
  </si>
  <si>
    <t>FR5917 MarCom BioM-G</t>
  </si>
  <si>
    <t>L000005409</t>
  </si>
  <si>
    <t>AS LW WE Campaigns-G</t>
  </si>
  <si>
    <t>L000005459</t>
  </si>
  <si>
    <t>L000005460</t>
  </si>
  <si>
    <t>L000005629</t>
  </si>
  <si>
    <t>Strategy Marketing-G</t>
  </si>
  <si>
    <t>L000005739</t>
  </si>
  <si>
    <t>BM - RD - Patents -G</t>
  </si>
  <si>
    <t>L000005820</t>
  </si>
  <si>
    <t>FR5851 - BM Mgt FR-G</t>
  </si>
  <si>
    <t>L000005845</t>
  </si>
  <si>
    <t>DxS CM - Attrition-G</t>
  </si>
  <si>
    <t>L000005862</t>
  </si>
  <si>
    <t>IVD Dx Sales (NA) -G</t>
  </si>
  <si>
    <t>L000005871</t>
  </si>
  <si>
    <t>IVD Dx Sales (WE) -G</t>
  </si>
  <si>
    <t>L000005873</t>
  </si>
  <si>
    <t>Dx WE - Management-G</t>
  </si>
  <si>
    <t>L000005892</t>
  </si>
  <si>
    <t>DxRM - Management -G</t>
  </si>
  <si>
    <t>L000005920</t>
  </si>
  <si>
    <t>L000005935</t>
  </si>
  <si>
    <t>DxS MM - Attrition-G</t>
  </si>
  <si>
    <t>L000005944</t>
  </si>
  <si>
    <t>L000005959</t>
  </si>
  <si>
    <t>L000006001</t>
  </si>
  <si>
    <t>LW -- Sales LATAM -G</t>
  </si>
  <si>
    <t>L000006075</t>
  </si>
  <si>
    <t>LW - Service Other-G</t>
  </si>
  <si>
    <t>L000006093</t>
  </si>
  <si>
    <t>LW - Attrition R&amp;D-G</t>
  </si>
  <si>
    <t>L000006294</t>
  </si>
  <si>
    <t>Process Solutions -G</t>
  </si>
  <si>
    <t>L000006392</t>
  </si>
  <si>
    <t>L000006447</t>
  </si>
  <si>
    <t>CH70 Roy.Inc Aytu -G</t>
  </si>
  <si>
    <t>L000006448</t>
  </si>
  <si>
    <t>SAC Strategy &amp; BD -G</t>
  </si>
  <si>
    <t>L000006495</t>
  </si>
  <si>
    <t>PSCSIAL.2123C00026-G</t>
  </si>
  <si>
    <t>L000007053</t>
  </si>
  <si>
    <t>GE&amp;M - Management -G</t>
  </si>
  <si>
    <t>L000007107</t>
  </si>
  <si>
    <t>GENM - Microbiome -G</t>
  </si>
  <si>
    <t>L000007478</t>
  </si>
  <si>
    <t>L000007710</t>
  </si>
  <si>
    <t>Buy Merck/3PP/PMO -G</t>
  </si>
  <si>
    <t>L000007879</t>
  </si>
  <si>
    <t>Demand Generation -G</t>
  </si>
  <si>
    <t>L000007939</t>
  </si>
  <si>
    <t>IPS CA Field Force-G</t>
  </si>
  <si>
    <t>L000008001</t>
  </si>
  <si>
    <t>Vacancy Big5 Sales-G</t>
  </si>
  <si>
    <t>L000008296</t>
  </si>
  <si>
    <t>ANZ Applied Sales -G</t>
  </si>
  <si>
    <t>L000008310</t>
  </si>
  <si>
    <t>RA Marketing GROUP-G</t>
  </si>
  <si>
    <t>L000008682</t>
  </si>
  <si>
    <t>Collection CEX WE -G</t>
  </si>
  <si>
    <t>L000008693</t>
  </si>
  <si>
    <t>Management CEX WE -G</t>
  </si>
  <si>
    <t>L000008790</t>
  </si>
  <si>
    <t>Africa vacancy ISS-G</t>
  </si>
  <si>
    <t>L000008791</t>
  </si>
  <si>
    <t>Export Operations -G</t>
  </si>
  <si>
    <t>L000008897</t>
  </si>
  <si>
    <t>Other Admin Turkey-G</t>
  </si>
  <si>
    <t>L000008913</t>
  </si>
  <si>
    <t>Other Admin Poland-G</t>
  </si>
  <si>
    <t>L000008944</t>
  </si>
  <si>
    <t>Field Marketing CZ-G</t>
  </si>
  <si>
    <t>L000008955</t>
  </si>
  <si>
    <t>Sales Promotion CZ-G</t>
  </si>
  <si>
    <t>L000008960</t>
  </si>
  <si>
    <t>Other Admin Greece-G</t>
  </si>
  <si>
    <t>L000009057</t>
  </si>
  <si>
    <t>FR5790 - RE-WE-Aca-G</t>
  </si>
  <si>
    <t>L000009099</t>
  </si>
  <si>
    <t>Biology Royalties -G</t>
  </si>
  <si>
    <t>L000009230</t>
  </si>
  <si>
    <t>Freight Australia -G</t>
  </si>
  <si>
    <t>L000009244</t>
  </si>
  <si>
    <t>Freight Indonesia -G</t>
  </si>
  <si>
    <t>L000009259</t>
  </si>
  <si>
    <t>Freight Singapore -G</t>
  </si>
  <si>
    <t>L000009324</t>
  </si>
  <si>
    <t>Warehouse Vietnam -G</t>
  </si>
  <si>
    <t>L000009335</t>
  </si>
  <si>
    <t>Jigani Operations -G</t>
  </si>
  <si>
    <t>L000009349</t>
  </si>
  <si>
    <t>Peenya Operations -G</t>
  </si>
  <si>
    <t>L000009421</t>
  </si>
  <si>
    <t>56322 Fire Brigade-G</t>
  </si>
  <si>
    <t>L000009437</t>
  </si>
  <si>
    <t>Berlin Operations -G</t>
  </si>
  <si>
    <t>L000009452</t>
  </si>
  <si>
    <t>Irvine Operations -G</t>
  </si>
  <si>
    <t>L000009469</t>
  </si>
  <si>
    <t>Lenexa Operations -G</t>
  </si>
  <si>
    <t>L000009485</t>
  </si>
  <si>
    <t>Arklow Operations -G</t>
  </si>
  <si>
    <t>L000009581</t>
  </si>
  <si>
    <t>Dekalb Operations -G</t>
  </si>
  <si>
    <t>L000009609</t>
  </si>
  <si>
    <t>20817 - Ewing OPEX-G</t>
  </si>
  <si>
    <t>L000009717</t>
  </si>
  <si>
    <t>Ramona Operations -G</t>
  </si>
  <si>
    <t>L000009719</t>
  </si>
  <si>
    <t>1285G - Ramona Mfg-G</t>
  </si>
  <si>
    <t>L000009798</t>
  </si>
  <si>
    <t>40491G - Milwaukee-G</t>
  </si>
  <si>
    <t>L000009804</t>
  </si>
  <si>
    <t>NA Dist. excl MKE -G</t>
  </si>
  <si>
    <t>L000009806</t>
  </si>
  <si>
    <t>40475G - Allentown-G</t>
  </si>
  <si>
    <t>L000009817</t>
  </si>
  <si>
    <t>Temecula Warehouse-G</t>
  </si>
  <si>
    <t>L000009950</t>
  </si>
  <si>
    <t>Hayward DC Freight-G</t>
  </si>
  <si>
    <t>L000009952</t>
  </si>
  <si>
    <t>Norwood DC Freight-G</t>
  </si>
  <si>
    <t>L000009955</t>
  </si>
  <si>
    <t>Seattle DC Freight-G</t>
  </si>
  <si>
    <t>L000009956</t>
  </si>
  <si>
    <t>Taunton DC Freight-G</t>
  </si>
  <si>
    <t>L000009978</t>
  </si>
  <si>
    <t>DC Eastern Europe -G</t>
  </si>
  <si>
    <t>L000009990</t>
  </si>
  <si>
    <t>Logistics Services-G</t>
  </si>
  <si>
    <t>L000010002</t>
  </si>
  <si>
    <t>ANDEAN - WH&amp;D Peru-G</t>
  </si>
  <si>
    <t>L000010046</t>
  </si>
  <si>
    <t>SC PS EMEA - Merck-G</t>
  </si>
  <si>
    <t>L000010072</t>
  </si>
  <si>
    <t>651200G - LS-OIT-D-G</t>
  </si>
  <si>
    <t>L000010099</t>
  </si>
  <si>
    <t>648800 - LS-OII QA-G</t>
  </si>
  <si>
    <t>L000010127</t>
  </si>
  <si>
    <t>601100G - LS-OII-1-G</t>
  </si>
  <si>
    <t>L000010129</t>
  </si>
  <si>
    <t>603600G - LS-OII-2-G</t>
  </si>
  <si>
    <t>L000010131</t>
  </si>
  <si>
    <t>602400G - LS-OII-3-G</t>
  </si>
  <si>
    <t>L000010133</t>
  </si>
  <si>
    <t>602700G - LS-OII-6-G</t>
  </si>
  <si>
    <t>L000010135</t>
  </si>
  <si>
    <t>603700G - LS-OII-8-G</t>
  </si>
  <si>
    <t>L000010201</t>
  </si>
  <si>
    <t>Emmber Operations -G</t>
  </si>
  <si>
    <t>L000010412</t>
  </si>
  <si>
    <t>DE90140011 - Dummy-G</t>
  </si>
  <si>
    <t>L000011137</t>
  </si>
  <si>
    <t>DAAdjustment_LSMGT-G</t>
  </si>
  <si>
    <t>L000011153</t>
  </si>
  <si>
    <t>Exec Projects Prod-G</t>
  </si>
  <si>
    <t>L000011268</t>
  </si>
  <si>
    <t>58785 Bank Charges-G</t>
  </si>
  <si>
    <t>L000011303</t>
  </si>
  <si>
    <t>OtherAdminProjects-G</t>
  </si>
  <si>
    <t>L000011315</t>
  </si>
  <si>
    <t>SIAL Bonus - Admin-G</t>
  </si>
  <si>
    <t>L000011385</t>
  </si>
  <si>
    <t>LS-QSA Applied CRM-G</t>
  </si>
  <si>
    <t>L000011388</t>
  </si>
  <si>
    <t>LS-QSP Process CRM-G</t>
  </si>
  <si>
    <t>L000011525</t>
  </si>
  <si>
    <t>BioVV - VGT Sales -G</t>
  </si>
  <si>
    <t>L000011719</t>
  </si>
  <si>
    <t>L000011780</t>
  </si>
  <si>
    <t>Vacancy - Digital -G</t>
  </si>
  <si>
    <t>L000011816</t>
  </si>
  <si>
    <t>IPS US Field Force-G</t>
  </si>
  <si>
    <t>L000011842</t>
  </si>
  <si>
    <t>Other Admin Russia-G</t>
  </si>
  <si>
    <t>L000011926</t>
  </si>
  <si>
    <t>Web Content - SBS -G</t>
  </si>
  <si>
    <t>L000011934</t>
  </si>
  <si>
    <t>Digital Marketing -G</t>
  </si>
  <si>
    <t>L000011993</t>
  </si>
  <si>
    <t>L000012215</t>
  </si>
  <si>
    <t>DC Stockholm - OOE-G</t>
  </si>
  <si>
    <t>L000012243</t>
  </si>
  <si>
    <t>DAAdjustment2_ISCO-G</t>
  </si>
  <si>
    <t>L000012269</t>
  </si>
  <si>
    <t>LF Communications -G</t>
  </si>
  <si>
    <t>L000012333</t>
  </si>
  <si>
    <t>AA - Sales &amp; COGs -G</t>
  </si>
  <si>
    <t>L000012334</t>
  </si>
  <si>
    <t>LW - Sales &amp; COGs -G</t>
  </si>
  <si>
    <t>L000012336</t>
  </si>
  <si>
    <t>BM - Sales &amp; COGs -G</t>
  </si>
  <si>
    <t>L000012338</t>
  </si>
  <si>
    <t>CL - Sales &amp; COGs -G</t>
  </si>
  <si>
    <t>L000012409</t>
  </si>
  <si>
    <t>Pharma Sales (NA) -G</t>
  </si>
  <si>
    <t>L000012416</t>
  </si>
  <si>
    <t>ANZ Digital Sales -G</t>
  </si>
  <si>
    <t>L000012417</t>
  </si>
  <si>
    <t>ANZ Field Service -G</t>
  </si>
  <si>
    <t>L000012467</t>
  </si>
  <si>
    <t>Sales Promotion SK-G</t>
  </si>
  <si>
    <t>L000012471</t>
  </si>
  <si>
    <t>Ireland MM Freight-G</t>
  </si>
  <si>
    <t>L000012474</t>
  </si>
  <si>
    <t>Bulgaria warehouse-G</t>
  </si>
  <si>
    <t>L000012481</t>
  </si>
  <si>
    <t>Investment M-Trust-G</t>
  </si>
  <si>
    <t>L000012503</t>
  </si>
  <si>
    <t>US5704 AS APAC MSX-G</t>
  </si>
  <si>
    <t>L000012512</t>
  </si>
  <si>
    <t>Invest PM CIA 2022-G</t>
  </si>
  <si>
    <t>L000012659</t>
  </si>
  <si>
    <t>PS Region 1 AM SEE-G</t>
  </si>
  <si>
    <t>L000012734</t>
  </si>
  <si>
    <t>Communications CEx-G</t>
  </si>
  <si>
    <t>L000012739</t>
  </si>
  <si>
    <t>PS1025$PCL1_NR.D08-G</t>
  </si>
  <si>
    <t>L000012741</t>
  </si>
  <si>
    <t>PS1025$PSF2_NR.D30-G</t>
  </si>
  <si>
    <t>L000012743</t>
  </si>
  <si>
    <t>PS1025$PSF3_NR.D17-G</t>
  </si>
  <si>
    <t>L000012792</t>
  </si>
  <si>
    <t>L000012825</t>
  </si>
  <si>
    <t>AS MarCom BioM A&amp;P-G</t>
  </si>
  <si>
    <t>L000012836</t>
  </si>
  <si>
    <t>M_RS LSC - Royalty-G</t>
  </si>
  <si>
    <t>L000012839</t>
  </si>
  <si>
    <t>BM Digtal Sales BR-G</t>
  </si>
  <si>
    <t>L000012867</t>
  </si>
  <si>
    <t>PS SNG Sales Promo-G</t>
  </si>
  <si>
    <t>L000012878</t>
  </si>
  <si>
    <t>604500G - LS-OII-9-G</t>
  </si>
  <si>
    <t>L000012918</t>
  </si>
  <si>
    <t>Sheboygan UPO/PAC3-G</t>
  </si>
  <si>
    <t>L000012932</t>
  </si>
  <si>
    <t>HU inbound freight-G</t>
  </si>
  <si>
    <t>L000012933</t>
  </si>
  <si>
    <t>PL inbound freight-G</t>
  </si>
  <si>
    <t>L000012934</t>
  </si>
  <si>
    <t>SK inbound freight-G</t>
  </si>
  <si>
    <t>L000012939</t>
  </si>
  <si>
    <t>CZ-inbound freight-G</t>
  </si>
  <si>
    <t>L000012949</t>
  </si>
  <si>
    <t>MC_BU_Regional_B2B-G</t>
  </si>
  <si>
    <t>L000012950</t>
  </si>
  <si>
    <t>MC_BU_Regional_DCM-G</t>
  </si>
  <si>
    <t>L000012951</t>
  </si>
  <si>
    <t>MC_BU_Regional_DPS-G</t>
  </si>
  <si>
    <t>L000012953</t>
  </si>
  <si>
    <t>MC_BU_Regional_PMO-G</t>
  </si>
  <si>
    <t>L000012984</t>
  </si>
  <si>
    <t>ANZ- Field Service-G</t>
  </si>
  <si>
    <t>L000012989</t>
  </si>
  <si>
    <t>DAAdjustment3_ISCO-G</t>
  </si>
  <si>
    <t>L000012990</t>
  </si>
  <si>
    <t>DAAdjustment4_ISCO-G</t>
  </si>
  <si>
    <t>L000012997</t>
  </si>
  <si>
    <t>RA Provider to HUB-G</t>
  </si>
  <si>
    <t>L000012999</t>
  </si>
  <si>
    <t>PS Provider to HUB-G</t>
  </si>
  <si>
    <t>L000013115</t>
  </si>
  <si>
    <t>Advanced Genomics -G</t>
  </si>
  <si>
    <t>L000013197</t>
  </si>
  <si>
    <t>LW -- Sales EEMEA -G</t>
  </si>
  <si>
    <t>L000013212</t>
  </si>
  <si>
    <t>Material Sciences -G</t>
  </si>
  <si>
    <t>L000013215</t>
  </si>
  <si>
    <t>L000013275</t>
  </si>
  <si>
    <t>L000013324</t>
  </si>
  <si>
    <t>L000013329</t>
  </si>
  <si>
    <t>Commercial mRNA APAC</t>
  </si>
  <si>
    <t>L000013331</t>
  </si>
  <si>
    <t>L000013372</t>
  </si>
  <si>
    <t>LSS Digital Strategy</t>
  </si>
  <si>
    <t>L000013408</t>
  </si>
  <si>
    <t>Development Services</t>
  </si>
  <si>
    <t>L000013460</t>
  </si>
  <si>
    <t>Process &amp; Technology</t>
  </si>
  <si>
    <t>O000000005</t>
  </si>
  <si>
    <t>Intercompany Charges</t>
  </si>
  <si>
    <t>P000000002</t>
  </si>
  <si>
    <t>P000000060</t>
  </si>
  <si>
    <t>P000000066</t>
  </si>
  <si>
    <t>P000000074</t>
  </si>
  <si>
    <t>P000000183</t>
  </si>
  <si>
    <t>P000000422</t>
  </si>
  <si>
    <t>L6 Social Affairs_EL</t>
  </si>
  <si>
    <t>P000000462</t>
  </si>
  <si>
    <t>P000000577</t>
  </si>
  <si>
    <t>P000000583</t>
  </si>
  <si>
    <t>ISC ThinFilm_General</t>
  </si>
  <si>
    <t>P000000584</t>
  </si>
  <si>
    <t>P000000659</t>
  </si>
  <si>
    <t>P000000674</t>
  </si>
  <si>
    <t>P000000689</t>
  </si>
  <si>
    <t>M&amp;S Organization LCW</t>
  </si>
  <si>
    <t>P000000738</t>
  </si>
  <si>
    <t>Sales Promotion EMEA</t>
  </si>
  <si>
    <t>P000000739</t>
  </si>
  <si>
    <t>Sales Promotion ASIA</t>
  </si>
  <si>
    <t>P000000799</t>
  </si>
  <si>
    <t>Semi Other R&amp;D Other</t>
  </si>
  <si>
    <t>P000000858</t>
  </si>
  <si>
    <t>P000000957</t>
  </si>
  <si>
    <t>P000001014</t>
  </si>
  <si>
    <t>PAT R&amp;D Organization</t>
  </si>
  <si>
    <t>P000001017</t>
  </si>
  <si>
    <t>PLA R&amp;D Organization</t>
  </si>
  <si>
    <t>PL_B2_DE09</t>
  </si>
  <si>
    <t>ProcOrd_Hamburg_DE09</t>
  </si>
  <si>
    <t>PL_E1_DEAB</t>
  </si>
  <si>
    <t>ProcOrd_DE_Darmstadt</t>
  </si>
  <si>
    <t>PL_E7_62A1</t>
  </si>
  <si>
    <t>ProcOrd_Emerald_62A1</t>
  </si>
  <si>
    <t>PL_E7_62A3</t>
  </si>
  <si>
    <t>ProcOrd_Emerald_62A3</t>
  </si>
  <si>
    <t>PL_E7_62B2</t>
  </si>
  <si>
    <t>ProcOrd_Emerald_62B2</t>
  </si>
  <si>
    <t>PL_E7_62C6</t>
  </si>
  <si>
    <t>ProcOrd_Emerald_62C6</t>
  </si>
  <si>
    <t>PL_E9_US04</t>
  </si>
  <si>
    <t>ProcOrd_Norwood_US04</t>
  </si>
  <si>
    <t>RDC0000085</t>
  </si>
  <si>
    <t>New Demand (only FC)</t>
  </si>
  <si>
    <t>RDC0000210</t>
  </si>
  <si>
    <t>Oncology Preclinical</t>
  </si>
  <si>
    <t>G000000290</t>
  </si>
  <si>
    <t>IT-IOM EUS Americas</t>
  </si>
  <si>
    <t>G000000342</t>
  </si>
  <si>
    <t>G000000374</t>
  </si>
  <si>
    <t>G000000513</t>
  </si>
  <si>
    <t>G000000559</t>
  </si>
  <si>
    <t>GMO LE - Operations</t>
  </si>
  <si>
    <t>G000000750</t>
  </si>
  <si>
    <t>G000000776</t>
  </si>
  <si>
    <t>G000000808</t>
  </si>
  <si>
    <t>IT-Charging LS SC&amp;M</t>
  </si>
  <si>
    <t>G000000813</t>
  </si>
  <si>
    <t>IT-Charging HC SC&amp;M</t>
  </si>
  <si>
    <t>G000000818</t>
  </si>
  <si>
    <t>IT-Charging EL SC&amp;M</t>
  </si>
  <si>
    <t>G000000823</t>
  </si>
  <si>
    <t>IT-Charging CO SC&amp;M</t>
  </si>
  <si>
    <t>G000000834</t>
  </si>
  <si>
    <t>IT-MHP MGF Projects</t>
  </si>
  <si>
    <t>G000000893</t>
  </si>
  <si>
    <t>G000000905</t>
  </si>
  <si>
    <t>IndustWater Gen. DA</t>
  </si>
  <si>
    <t>G000000908</t>
  </si>
  <si>
    <t>Electricity Gen. DA</t>
  </si>
  <si>
    <t>G000000936</t>
  </si>
  <si>
    <t>S83-K97734 Dampf GE</t>
  </si>
  <si>
    <t>G000000940</t>
  </si>
  <si>
    <t>S83-K97330 Strom GE</t>
  </si>
  <si>
    <t>G000001017</t>
  </si>
  <si>
    <t>H000000009</t>
  </si>
  <si>
    <t>Old CH-Cost Objects</t>
  </si>
  <si>
    <t>H000000154</t>
  </si>
  <si>
    <t>Chief of Staff Head</t>
  </si>
  <si>
    <t>H000000192</t>
  </si>
  <si>
    <t>PF French Polynesia</t>
  </si>
  <si>
    <t>H000000202</t>
  </si>
  <si>
    <t>IF-EU Great Britain</t>
  </si>
  <si>
    <t>H000000343</t>
  </si>
  <si>
    <t>AG Antigua, Barbuda</t>
  </si>
  <si>
    <t>H000000428</t>
  </si>
  <si>
    <t>PG Papua New Guinea</t>
  </si>
  <si>
    <t>H000000526</t>
  </si>
  <si>
    <t>1034MX Merck Mexico</t>
  </si>
  <si>
    <t>H000000626</t>
  </si>
  <si>
    <t>1846IV Ivrea, Italy</t>
  </si>
  <si>
    <t>H000000648</t>
  </si>
  <si>
    <t>GHO - Not allocated</t>
  </si>
  <si>
    <t>H000000695</t>
  </si>
  <si>
    <t>BF-A5 Endocrinology</t>
  </si>
  <si>
    <t>H000000769</t>
  </si>
  <si>
    <t>Medical Publication</t>
  </si>
  <si>
    <t>H000000820</t>
  </si>
  <si>
    <t>Biostatistics_other</t>
  </si>
  <si>
    <t>H000000835</t>
  </si>
  <si>
    <t>External Innovation</t>
  </si>
  <si>
    <t>H000000901</t>
  </si>
  <si>
    <t>L3 Office Buildings</t>
  </si>
  <si>
    <t>H000000912</t>
  </si>
  <si>
    <t>Regional Hub Europe</t>
  </si>
  <si>
    <t>H000000963</t>
  </si>
  <si>
    <t>R&amp;D Site Operations</t>
  </si>
  <si>
    <t>H000000969</t>
  </si>
  <si>
    <t>XI Northern Ireland</t>
  </si>
  <si>
    <t>H000000983</t>
  </si>
  <si>
    <t>ES - Marketing ONCO</t>
  </si>
  <si>
    <t>H000000991</t>
  </si>
  <si>
    <t>ES - Marketing CM&amp;E</t>
  </si>
  <si>
    <t>H000001107</t>
  </si>
  <si>
    <t>FA4 - Commercial BU</t>
  </si>
  <si>
    <t>H000001129</t>
  </si>
  <si>
    <t>TW - ISS-N&amp;I &amp; CM&amp;E</t>
  </si>
  <si>
    <t>H000001177</t>
  </si>
  <si>
    <t>IN - Digital Office</t>
  </si>
  <si>
    <t>H000001220</t>
  </si>
  <si>
    <t>KR - CM&amp;E Marketing</t>
  </si>
  <si>
    <t>H000001247</t>
  </si>
  <si>
    <t>MY - CM&amp;E Marketing</t>
  </si>
  <si>
    <t>H000001283</t>
  </si>
  <si>
    <t>SG - CM&amp;E Marketing</t>
  </si>
  <si>
    <t>H000001301</t>
  </si>
  <si>
    <t>TH - FF - Fertility</t>
  </si>
  <si>
    <t>H000001308</t>
  </si>
  <si>
    <t>TH - ISS - Oncology</t>
  </si>
  <si>
    <t>H000001320</t>
  </si>
  <si>
    <t>VN - GM Field Force</t>
  </si>
  <si>
    <t>H000001385</t>
  </si>
  <si>
    <t>CN - CM&amp;E other M&amp;S</t>
  </si>
  <si>
    <t>H000001427</t>
  </si>
  <si>
    <t>CN - Onco other M&amp;S</t>
  </si>
  <si>
    <t>H000001443</t>
  </si>
  <si>
    <t>CN - FT Field Force</t>
  </si>
  <si>
    <t>H000001446</t>
  </si>
  <si>
    <t>CN - FD ISS BU Head</t>
  </si>
  <si>
    <t>H000001463</t>
  </si>
  <si>
    <t>CN - FD ISS MKT MAL</t>
  </si>
  <si>
    <t>H000001486</t>
  </si>
  <si>
    <t>CN - FD SP MKT head</t>
  </si>
  <si>
    <t>H000001495</t>
  </si>
  <si>
    <t>CN - FT SP MKT Tech</t>
  </si>
  <si>
    <t>H000001557</t>
  </si>
  <si>
    <t>CN - Field Force BO</t>
  </si>
  <si>
    <t>H000001568</t>
  </si>
  <si>
    <t>CN - FF CCD KA &amp; HM</t>
  </si>
  <si>
    <t>H000001570</t>
  </si>
  <si>
    <t>CN - FF CCD KA East</t>
  </si>
  <si>
    <t>H000001596</t>
  </si>
  <si>
    <t>CN - Local function</t>
  </si>
  <si>
    <t>H000001609</t>
  </si>
  <si>
    <t>FR - Internal costs</t>
  </si>
  <si>
    <t>H000001612</t>
  </si>
  <si>
    <t>FR - External costs</t>
  </si>
  <si>
    <t>H000001616</t>
  </si>
  <si>
    <t>H000001619</t>
  </si>
  <si>
    <t>H000001623</t>
  </si>
  <si>
    <t>H000001627</t>
  </si>
  <si>
    <t>H000001631</t>
  </si>
  <si>
    <t>H000001632</t>
  </si>
  <si>
    <t>H000001635</t>
  </si>
  <si>
    <t>H000001637</t>
  </si>
  <si>
    <t>H000001643</t>
  </si>
  <si>
    <t>H000001645</t>
  </si>
  <si>
    <t>H000001651</t>
  </si>
  <si>
    <t>H000001653</t>
  </si>
  <si>
    <t>H000001661</t>
  </si>
  <si>
    <t>H000001664</t>
  </si>
  <si>
    <t>H000001667</t>
  </si>
  <si>
    <t>H000001671</t>
  </si>
  <si>
    <t>H000001673</t>
  </si>
  <si>
    <t>H000001674</t>
  </si>
  <si>
    <t>FR - P&amp;R management</t>
  </si>
  <si>
    <t>H000001675</t>
  </si>
  <si>
    <t>H000001677</t>
  </si>
  <si>
    <t>H000001679</t>
  </si>
  <si>
    <t>H000001681</t>
  </si>
  <si>
    <t>H000001683</t>
  </si>
  <si>
    <t>H000001685</t>
  </si>
  <si>
    <t>H000001687</t>
  </si>
  <si>
    <t>H000001689</t>
  </si>
  <si>
    <t>H000001692</t>
  </si>
  <si>
    <t>H000001694</t>
  </si>
  <si>
    <t>H000001713</t>
  </si>
  <si>
    <t>BE - Medical BU N&amp;I</t>
  </si>
  <si>
    <t>H000001738</t>
  </si>
  <si>
    <t>BE - External Costs</t>
  </si>
  <si>
    <t>H000001741</t>
  </si>
  <si>
    <t>H000001744</t>
  </si>
  <si>
    <t>H000001748</t>
  </si>
  <si>
    <t>DE - Onco Marketing</t>
  </si>
  <si>
    <t>H000001761</t>
  </si>
  <si>
    <t>DE - FEGM Marketing</t>
  </si>
  <si>
    <t>H000001860</t>
  </si>
  <si>
    <t>IT - Field ForceN&amp;I</t>
  </si>
  <si>
    <t>H000001917</t>
  </si>
  <si>
    <t>IT - Administration</t>
  </si>
  <si>
    <t>H000002047</t>
  </si>
  <si>
    <t>NL - Medical BU N&amp;I</t>
  </si>
  <si>
    <t>H000002072</t>
  </si>
  <si>
    <t>NL - External Costs</t>
  </si>
  <si>
    <t>H000002075</t>
  </si>
  <si>
    <t>H000002078</t>
  </si>
  <si>
    <t>H000002132</t>
  </si>
  <si>
    <t>Near East - Cluster</t>
  </si>
  <si>
    <t>H000002176</t>
  </si>
  <si>
    <t>DK - Medical BU N&amp;I</t>
  </si>
  <si>
    <t>H000002211</t>
  </si>
  <si>
    <t>EE - Medical BU N&amp;I</t>
  </si>
  <si>
    <t>H000002246</t>
  </si>
  <si>
    <t>FI - Medical BU N&amp;I</t>
  </si>
  <si>
    <t>H000002287</t>
  </si>
  <si>
    <t>GR - Medical BU N&amp;I</t>
  </si>
  <si>
    <t>H000002320</t>
  </si>
  <si>
    <t>LV - Medical BU N&amp;I</t>
  </si>
  <si>
    <t>H000002355</t>
  </si>
  <si>
    <t>LT - Medical BU N&amp;I</t>
  </si>
  <si>
    <t>H000002390</t>
  </si>
  <si>
    <t>NO - Medical BU N&amp;I</t>
  </si>
  <si>
    <t>H000002425</t>
  </si>
  <si>
    <t>SE - Medical BU N&amp;I</t>
  </si>
  <si>
    <t>H000002449</t>
  </si>
  <si>
    <t>JP - Field Force FE</t>
  </si>
  <si>
    <t>H000002455</t>
  </si>
  <si>
    <t>JP - Marketing CM&amp;E</t>
  </si>
  <si>
    <t>H000002559</t>
  </si>
  <si>
    <t>BR - Marketing Endo</t>
  </si>
  <si>
    <t>H000002628</t>
  </si>
  <si>
    <t>CL - Field Force CM</t>
  </si>
  <si>
    <t>H000002648</t>
  </si>
  <si>
    <t>CL - Medical CMC&amp;GM</t>
  </si>
  <si>
    <t>H000002665</t>
  </si>
  <si>
    <t>CL - COMEX&amp;Training</t>
  </si>
  <si>
    <t>H000002668</t>
  </si>
  <si>
    <t>CL - Administration</t>
  </si>
  <si>
    <t>H000002688</t>
  </si>
  <si>
    <t>EC - Field Force CM</t>
  </si>
  <si>
    <t>H000002750</t>
  </si>
  <si>
    <t>MX - Marketing Endo</t>
  </si>
  <si>
    <t>H000002752</t>
  </si>
  <si>
    <t>MX - Other M&amp;S Endo</t>
  </si>
  <si>
    <t>H000002769</t>
  </si>
  <si>
    <t>MX - Field Force CM</t>
  </si>
  <si>
    <t>H000002861</t>
  </si>
  <si>
    <t>PE - Local Function</t>
  </si>
  <si>
    <t>H000002962</t>
  </si>
  <si>
    <t>Gu - Marketing CM&amp;E</t>
  </si>
  <si>
    <t>H000002973</t>
  </si>
  <si>
    <t>Gu - Medical Shared</t>
  </si>
  <si>
    <t>H000003000</t>
  </si>
  <si>
    <t>IR - Medical Shared</t>
  </si>
  <si>
    <t>H000003037</t>
  </si>
  <si>
    <t>IQ - Medical Shared</t>
  </si>
  <si>
    <t>H000003091</t>
  </si>
  <si>
    <t>JO - Medical Shared</t>
  </si>
  <si>
    <t>H000003148</t>
  </si>
  <si>
    <t>LB - Medical Shared</t>
  </si>
  <si>
    <t>H000003180</t>
  </si>
  <si>
    <t>LY - Medical Shared</t>
  </si>
  <si>
    <t>H000003213</t>
  </si>
  <si>
    <t>NE - Marketing Onco</t>
  </si>
  <si>
    <t>H000003217</t>
  </si>
  <si>
    <t>NE - Medical Shared</t>
  </si>
  <si>
    <t>H000003232</t>
  </si>
  <si>
    <t>NG - Marketing Fert</t>
  </si>
  <si>
    <t>H000003268</t>
  </si>
  <si>
    <t>PS - Medical Shared</t>
  </si>
  <si>
    <t>H000003308</t>
  </si>
  <si>
    <t>RU - Marketing CM&amp;E</t>
  </si>
  <si>
    <t>H000003350</t>
  </si>
  <si>
    <t>SA - Marketing CM&amp;E</t>
  </si>
  <si>
    <t>H000003420</t>
  </si>
  <si>
    <t>SY - Medical Shared</t>
  </si>
  <si>
    <t>H000003531</t>
  </si>
  <si>
    <t>UA - Promo Oncology</t>
  </si>
  <si>
    <t>H000003543</t>
  </si>
  <si>
    <t>UA - Medical Shared</t>
  </si>
  <si>
    <t>H000003608</t>
  </si>
  <si>
    <t>PL - Administration</t>
  </si>
  <si>
    <t>H000003649</t>
  </si>
  <si>
    <t>US - GPA - Advocacy</t>
  </si>
  <si>
    <t>H000003650</t>
  </si>
  <si>
    <t>US - Communications</t>
  </si>
  <si>
    <t>H000003683</t>
  </si>
  <si>
    <t>H000003686</t>
  </si>
  <si>
    <t>H000003706</t>
  </si>
  <si>
    <t>H000003708</t>
  </si>
  <si>
    <t>H000003727</t>
  </si>
  <si>
    <t>H000003729</t>
  </si>
  <si>
    <t>H000003776</t>
  </si>
  <si>
    <t>US - LR&amp;D Fertility</t>
  </si>
  <si>
    <t>H000003879</t>
  </si>
  <si>
    <t>H000003881</t>
  </si>
  <si>
    <t>H000003883</t>
  </si>
  <si>
    <t>H000003962</t>
  </si>
  <si>
    <t>CA -  Market Access</t>
  </si>
  <si>
    <t>H000004041</t>
  </si>
  <si>
    <t>Medical Team Shared</t>
  </si>
  <si>
    <t>H000004046</t>
  </si>
  <si>
    <t>Marketing Fertility</t>
  </si>
  <si>
    <t>H000004053</t>
  </si>
  <si>
    <t>DE - Other Projects</t>
  </si>
  <si>
    <t>H000004080</t>
  </si>
  <si>
    <t>CO - Field Force CM</t>
  </si>
  <si>
    <t>H000004140</t>
  </si>
  <si>
    <t>1954AU Start-Up Sky</t>
  </si>
  <si>
    <t>H000004143</t>
  </si>
  <si>
    <t>1954AU Landed costs</t>
  </si>
  <si>
    <t>H000004167</t>
  </si>
  <si>
    <t>GY7 CS - Commercial</t>
  </si>
  <si>
    <t>H000004191</t>
  </si>
  <si>
    <t>H000004210</t>
  </si>
  <si>
    <t>H000004229</t>
  </si>
  <si>
    <t>LCM - Other Biotech</t>
  </si>
  <si>
    <t>H000004234</t>
  </si>
  <si>
    <t>GPM - Tech Transfer</t>
  </si>
  <si>
    <t>H000004253</t>
  </si>
  <si>
    <t>GEM - Project costs</t>
  </si>
  <si>
    <t>H000004263</t>
  </si>
  <si>
    <t>Quality - Global QC</t>
  </si>
  <si>
    <t>H000004302</t>
  </si>
  <si>
    <t>NA - Med Activities</t>
  </si>
  <si>
    <t>IT06021400</t>
  </si>
  <si>
    <t>IT06042260</t>
  </si>
  <si>
    <t>IT06050700</t>
  </si>
  <si>
    <t>IT06070730</t>
  </si>
  <si>
    <t>IT06100100</t>
  </si>
  <si>
    <t>L000005085</t>
  </si>
  <si>
    <t>AA - AAIT OP - FF-G</t>
  </si>
  <si>
    <t>L000005097</t>
  </si>
  <si>
    <t>AAIT - Singapore -G</t>
  </si>
  <si>
    <t>L000005183</t>
  </si>
  <si>
    <t>Central I&amp;T (WE) -G</t>
  </si>
  <si>
    <t>L000005245</t>
  </si>
  <si>
    <t>ACS - Inorganics -G</t>
  </si>
  <si>
    <t>L000005280</t>
  </si>
  <si>
    <t>AA - R&amp;D Patents -G</t>
  </si>
  <si>
    <t>L000005301</t>
  </si>
  <si>
    <t>AS_Chief of Staff-G</t>
  </si>
  <si>
    <t>L000005318</t>
  </si>
  <si>
    <t>Laclede Building -G</t>
  </si>
  <si>
    <t>L000005363</t>
  </si>
  <si>
    <t>US20588 AS MarCom-G</t>
  </si>
  <si>
    <t>L000005369</t>
  </si>
  <si>
    <t>CH-AA Camp &amp; TS --G</t>
  </si>
  <si>
    <t>L000005389</t>
  </si>
  <si>
    <t>US20586 MarCom LW-G</t>
  </si>
  <si>
    <t>L000005402</t>
  </si>
  <si>
    <t>AS - MarCom Mgmt -G</t>
  </si>
  <si>
    <t>L000005455</t>
  </si>
  <si>
    <t>L000005754</t>
  </si>
  <si>
    <t>DE646100 BM RD DE-G</t>
  </si>
  <si>
    <t>L000005818</t>
  </si>
  <si>
    <t>BM - Mgt - Other -G</t>
  </si>
  <si>
    <t>L000005865</t>
  </si>
  <si>
    <t>Dx NA - Attrition-G</t>
  </si>
  <si>
    <t>L000005888</t>
  </si>
  <si>
    <t>Dx WE - Attrition-G</t>
  </si>
  <si>
    <t>L000005993</t>
  </si>
  <si>
    <t>FS - US3510 - SMC-G</t>
  </si>
  <si>
    <t>L000006150</t>
  </si>
  <si>
    <t>LW - Sales Taiwan-G</t>
  </si>
  <si>
    <t>L000006641</t>
  </si>
  <si>
    <t>Purification R&amp;D -G</t>
  </si>
  <si>
    <t>L000006819</t>
  </si>
  <si>
    <t>PS1798C11 PS team-G</t>
  </si>
  <si>
    <t>L000006952</t>
  </si>
  <si>
    <t>L000007055</t>
  </si>
  <si>
    <t>GE&amp;M - Marketing -G</t>
  </si>
  <si>
    <t>L000007110</t>
  </si>
  <si>
    <t>Microbiome - R&amp;D -G</t>
  </si>
  <si>
    <t>L000007740</t>
  </si>
  <si>
    <t>US5802 RS GSA PMO-G</t>
  </si>
  <si>
    <t>L000007806</t>
  </si>
  <si>
    <t>ACS - PM Ops LSC -G</t>
  </si>
  <si>
    <t>L000007814</t>
  </si>
  <si>
    <t>RC0101.0000533228-G</t>
  </si>
  <si>
    <t>L000007858</t>
  </si>
  <si>
    <t>Biology Vacancy ISS</t>
  </si>
  <si>
    <t>L000007904</t>
  </si>
  <si>
    <t>Protein Analysis -G</t>
  </si>
  <si>
    <t>L000008103</t>
  </si>
  <si>
    <t>LATAM - Regional -G</t>
  </si>
  <si>
    <t>L000008438</t>
  </si>
  <si>
    <t>SLS Korea Comm head</t>
  </si>
  <si>
    <t>L000008440</t>
  </si>
  <si>
    <t>Customer Excellence</t>
  </si>
  <si>
    <t>L000008527</t>
  </si>
  <si>
    <t>Thailand Bad Debt-G</t>
  </si>
  <si>
    <t>L000008557</t>
  </si>
  <si>
    <t>Promotion, Taiwan-G</t>
  </si>
  <si>
    <t>L000008648</t>
  </si>
  <si>
    <t>WE ASM vacancy FF-G</t>
  </si>
  <si>
    <t>L000008689</t>
  </si>
  <si>
    <t>Collection CEX-WE-G</t>
  </si>
  <si>
    <t>L000008694</t>
  </si>
  <si>
    <t>Management CEX-WE-G</t>
  </si>
  <si>
    <t>L000008789</t>
  </si>
  <si>
    <t>Africa vacancy FF-G</t>
  </si>
  <si>
    <t>L000008800</t>
  </si>
  <si>
    <t>Heipha Eppelheim -G</t>
  </si>
  <si>
    <t>L000008806</t>
  </si>
  <si>
    <t>Admin Middle East-G</t>
  </si>
  <si>
    <t>L000008814</t>
  </si>
  <si>
    <t>METEX vacancy ISS-G</t>
  </si>
  <si>
    <t>L000008954</t>
  </si>
  <si>
    <t>SCEE Sales Promo -G</t>
  </si>
  <si>
    <t>L000008988</t>
  </si>
  <si>
    <t>636400 - RA-WE-SE-G</t>
  </si>
  <si>
    <t>L000008992</t>
  </si>
  <si>
    <t>L000008993</t>
  </si>
  <si>
    <t>FR5270 - RA-WE-SE-G</t>
  </si>
  <si>
    <t>L000008995</t>
  </si>
  <si>
    <t>684400 - RA-WE-SE-G</t>
  </si>
  <si>
    <t>L000009000</t>
  </si>
  <si>
    <t>665501 - RA-WE-SE-G</t>
  </si>
  <si>
    <t>L000009004</t>
  </si>
  <si>
    <t>Central Academia -G</t>
  </si>
  <si>
    <t>L000009005</t>
  </si>
  <si>
    <t>15123 - RE-WE-Aca-G</t>
  </si>
  <si>
    <t>L000009011</t>
  </si>
  <si>
    <t>56216 - RE-WE-Aca-G</t>
  </si>
  <si>
    <t>L000009050</t>
  </si>
  <si>
    <t>51678 - RE-WE-Aca-G</t>
  </si>
  <si>
    <t>L000009097</t>
  </si>
  <si>
    <t>Channel Swap Fees-G</t>
  </si>
  <si>
    <t>L000009129</t>
  </si>
  <si>
    <t>RCSIAL.2123C00001-G</t>
  </si>
  <si>
    <t>L000009141</t>
  </si>
  <si>
    <t>RCSIAL.2123C08528-G</t>
  </si>
  <si>
    <t>L000009176</t>
  </si>
  <si>
    <t>L000009177</t>
  </si>
  <si>
    <t>L000009179</t>
  </si>
  <si>
    <t>RS SMALL MOLS R&amp;D-G</t>
  </si>
  <si>
    <t>L000009197</t>
  </si>
  <si>
    <t>Biology Vacancy R&amp;D</t>
  </si>
  <si>
    <t>L000009231</t>
  </si>
  <si>
    <t>AU LE2139 Freight-G</t>
  </si>
  <si>
    <t>L000009232</t>
  </si>
  <si>
    <t>AU LE1923 Freight-G</t>
  </si>
  <si>
    <t>L000009233</t>
  </si>
  <si>
    <t>AU LE2142 Freight-G</t>
  </si>
  <si>
    <t>L000009235</t>
  </si>
  <si>
    <t>CN LE2118 Freight-G</t>
  </si>
  <si>
    <t>L000009236</t>
  </si>
  <si>
    <t>CN LE1618 Freight-G</t>
  </si>
  <si>
    <t>L000009239</t>
  </si>
  <si>
    <t>Freight Hongkong -G</t>
  </si>
  <si>
    <t>L000009245</t>
  </si>
  <si>
    <t>ID LE1047 Freight-G</t>
  </si>
  <si>
    <t>L000009246</t>
  </si>
  <si>
    <t>ID LE1767 Freight-G</t>
  </si>
  <si>
    <t>L000009248</t>
  </si>
  <si>
    <t>JP LE2177 Freight-G</t>
  </si>
  <si>
    <t>L000009249</t>
  </si>
  <si>
    <t>JP LE2136 Freight-G</t>
  </si>
  <si>
    <t>L000009250</t>
  </si>
  <si>
    <t>Freight Malaysia -G</t>
  </si>
  <si>
    <t>L000009251</t>
  </si>
  <si>
    <t>MY LE2126 Freight-G</t>
  </si>
  <si>
    <t>L000009252</t>
  </si>
  <si>
    <t>MY LE1042 Freight-G</t>
  </si>
  <si>
    <t>L000009254</t>
  </si>
  <si>
    <t>NZ LE2145 Freight-G</t>
  </si>
  <si>
    <t>L000009255</t>
  </si>
  <si>
    <t>NZ LE1050 Freight-G</t>
  </si>
  <si>
    <t>L000009257</t>
  </si>
  <si>
    <t>PH LE1054 Freight-G</t>
  </si>
  <si>
    <t>L000009260</t>
  </si>
  <si>
    <t>SG LE2128 Freight-G</t>
  </si>
  <si>
    <t>L000009261</t>
  </si>
  <si>
    <t>SG LE1060 Freight-G</t>
  </si>
  <si>
    <t>L000009263</t>
  </si>
  <si>
    <t>KR LE2131 Freight-G</t>
  </si>
  <si>
    <t>L000009264</t>
  </si>
  <si>
    <t>KR LE1243 Freight-G</t>
  </si>
  <si>
    <t>L000009266</t>
  </si>
  <si>
    <t>TW LE1266 Freight-G</t>
  </si>
  <si>
    <t>L000009268</t>
  </si>
  <si>
    <t>Freight Thailand -G</t>
  </si>
  <si>
    <t>L000009269</t>
  </si>
  <si>
    <t>TH LE1044 Freight-G</t>
  </si>
  <si>
    <t>L000009271</t>
  </si>
  <si>
    <t>VN LE1798 Freight-G</t>
  </si>
  <si>
    <t>L000009319</t>
  </si>
  <si>
    <t>Warehouse Taiwan -G</t>
  </si>
  <si>
    <t>L000009333</t>
  </si>
  <si>
    <t>Japan Operations -G</t>
  </si>
  <si>
    <t>L000009413</t>
  </si>
  <si>
    <t>Buchs Operations -G</t>
  </si>
  <si>
    <t>L000009465</t>
  </si>
  <si>
    <t>Idle Costs Irvine-G</t>
  </si>
  <si>
    <t>L000009539</t>
  </si>
  <si>
    <t>L000009599</t>
  </si>
  <si>
    <t>Ewing Operations -G</t>
  </si>
  <si>
    <t>L000009761</t>
  </si>
  <si>
    <t>DAAdjustment_ISCO-G</t>
  </si>
  <si>
    <t>L000009800</t>
  </si>
  <si>
    <t>96265G - Oakville-G</t>
  </si>
  <si>
    <t>L000009819</t>
  </si>
  <si>
    <t>Visalia Warehouse-G</t>
  </si>
  <si>
    <t>L000009820</t>
  </si>
  <si>
    <t>LS Freight Costs -G</t>
  </si>
  <si>
    <t>L000009934</t>
  </si>
  <si>
    <t>Argentina Freight-G</t>
  </si>
  <si>
    <t>L000009943</t>
  </si>
  <si>
    <t>Lenexa DC Freight-G</t>
  </si>
  <si>
    <t>L000009949</t>
  </si>
  <si>
    <t>Fresno DC Freight-G</t>
  </si>
  <si>
    <t>L000009968</t>
  </si>
  <si>
    <t>South Africa WH&amp;D-G</t>
  </si>
  <si>
    <t>L000009996</t>
  </si>
  <si>
    <t>Central Warehouse-G</t>
  </si>
  <si>
    <t>L000010050</t>
  </si>
  <si>
    <t>L000010068</t>
  </si>
  <si>
    <t>Chile Operations -G</t>
  </si>
  <si>
    <t>L000010141</t>
  </si>
  <si>
    <t>DA Project CRASH -G</t>
  </si>
  <si>
    <t>L000010175</t>
  </si>
  <si>
    <t>HOB SAP NEXT LKU -G</t>
  </si>
  <si>
    <t>L000010259</t>
  </si>
  <si>
    <t>BF6753 - 6753 EHS-G</t>
  </si>
  <si>
    <t>L000010595</t>
  </si>
  <si>
    <t>Total Facilities -G</t>
  </si>
  <si>
    <t>L000010759</t>
  </si>
  <si>
    <t>NEXT ERP Project -G</t>
  </si>
  <si>
    <t>L000010788</t>
  </si>
  <si>
    <t>CNY _ GM5 MGF LE -G</t>
  </si>
  <si>
    <t>L000010789</t>
  </si>
  <si>
    <t>EUR _ GM5 MGF LE -G</t>
  </si>
  <si>
    <t>L000010792</t>
  </si>
  <si>
    <t>INR _ GM5 MGF LE -G</t>
  </si>
  <si>
    <t>L000010794</t>
  </si>
  <si>
    <t>SGD _ GM5 MGF LE -G</t>
  </si>
  <si>
    <t>L000010795</t>
  </si>
  <si>
    <t>USD _ GM5 MGF LE -G</t>
  </si>
  <si>
    <t>L000010815</t>
  </si>
  <si>
    <t>MGF Comm US 9513 -G</t>
  </si>
  <si>
    <t>L000010822</t>
  </si>
  <si>
    <t>BRL _ FK5 MBS HR -G</t>
  </si>
  <si>
    <t>L000010824</t>
  </si>
  <si>
    <t>CAD _ FK5 MBS HR -G</t>
  </si>
  <si>
    <t>L000010826</t>
  </si>
  <si>
    <t>CHF _ FK5 MBS HR -G</t>
  </si>
  <si>
    <t>L000010829</t>
  </si>
  <si>
    <t>CNY _ FK5 MBS HR -G</t>
  </si>
  <si>
    <t>L000010835</t>
  </si>
  <si>
    <t>EUR _ FK5 MBS HR -G</t>
  </si>
  <si>
    <t>L000010838</t>
  </si>
  <si>
    <t>GBP _ FK5 MBS HR -G</t>
  </si>
  <si>
    <t>L000010840</t>
  </si>
  <si>
    <t>HKD _ FK5 MBS HR -G</t>
  </si>
  <si>
    <t>L000010843</t>
  </si>
  <si>
    <t>HUF _ FK5 MBS HR -G</t>
  </si>
  <si>
    <t>L000010848</t>
  </si>
  <si>
    <t>INR _ FK5 MBS HR -G</t>
  </si>
  <si>
    <t>L000010850</t>
  </si>
  <si>
    <t>JPY _ FK5 MBS HR -G</t>
  </si>
  <si>
    <t>L000010852</t>
  </si>
  <si>
    <t>KRW _ FK5 MBS HR -G</t>
  </si>
  <si>
    <t>L000010854</t>
  </si>
  <si>
    <t>MXN _ FK5 MBS HR -G</t>
  </si>
  <si>
    <t>L000010860</t>
  </si>
  <si>
    <t>PLN _ FK5 MBS HR -G</t>
  </si>
  <si>
    <t>L000010870</t>
  </si>
  <si>
    <t>TWD _ FK5 MBS HR -G</t>
  </si>
  <si>
    <t>L000010872</t>
  </si>
  <si>
    <t>USD _ FK5 MBS HR -G</t>
  </si>
  <si>
    <t>L000010879</t>
  </si>
  <si>
    <t>ARS _ F80 MGF FO -G</t>
  </si>
  <si>
    <t>L000010880</t>
  </si>
  <si>
    <t>ARS _ FK4 MBS FO -G</t>
  </si>
  <si>
    <t>L000010881</t>
  </si>
  <si>
    <t>AUD _ F80 MGF FO -G</t>
  </si>
  <si>
    <t>L000010882</t>
  </si>
  <si>
    <t>AUD _ FK4 MBS FO -G</t>
  </si>
  <si>
    <t>L000010883</t>
  </si>
  <si>
    <t>BGN _ F80 MGF FO -G</t>
  </si>
  <si>
    <t>L000010884</t>
  </si>
  <si>
    <t>BRL _ F80 MGF FO -G</t>
  </si>
  <si>
    <t>L000010885</t>
  </si>
  <si>
    <t>BRL _ FK4 MBS FO -G</t>
  </si>
  <si>
    <t>L000010886</t>
  </si>
  <si>
    <t>CAD _ F80 MGF FO -G</t>
  </si>
  <si>
    <t>L000010887</t>
  </si>
  <si>
    <t>CAD _ FK4 MBS FO -G</t>
  </si>
  <si>
    <t>L000010888</t>
  </si>
  <si>
    <t>CHF _ F80 MGF FO -G</t>
  </si>
  <si>
    <t>L000010889</t>
  </si>
  <si>
    <t>CHF _ FK4 MBS FO -G</t>
  </si>
  <si>
    <t>L000010890</t>
  </si>
  <si>
    <t>CLP _ F80 MGF FO -G</t>
  </si>
  <si>
    <t>L000010891</t>
  </si>
  <si>
    <t>CLP _ FK4 MBS FO -G</t>
  </si>
  <si>
    <t>L000010893</t>
  </si>
  <si>
    <t>CNY _ FK4 MBS FO -G</t>
  </si>
  <si>
    <t>L000010894</t>
  </si>
  <si>
    <t>COP _ F80 MGF FO -G</t>
  </si>
  <si>
    <t>L000010895</t>
  </si>
  <si>
    <t>COP _ FK4 MBS FO -G</t>
  </si>
  <si>
    <t>L000010896</t>
  </si>
  <si>
    <t>CZK _ F80 MGF FO -G</t>
  </si>
  <si>
    <t>L000010898</t>
  </si>
  <si>
    <t>DKK _ FK4 MBS FO -G</t>
  </si>
  <si>
    <t>L000010900</t>
  </si>
  <si>
    <t>EUR _ F80 MGF FO -G</t>
  </si>
  <si>
    <t>L000010901</t>
  </si>
  <si>
    <t>EUR _ FK4 MBS FO -G</t>
  </si>
  <si>
    <t>L000010903</t>
  </si>
  <si>
    <t>GBP _ F80 MGF FO -G</t>
  </si>
  <si>
    <t>L000010904</t>
  </si>
  <si>
    <t>GBP _ FK4 MBS FO -G</t>
  </si>
  <si>
    <t>L000010905</t>
  </si>
  <si>
    <t>GTQ _ F80 MGF FO -G</t>
  </si>
  <si>
    <t>L000010906</t>
  </si>
  <si>
    <t>GTQ _ FK4 MBS FO -G</t>
  </si>
  <si>
    <t>L000010907</t>
  </si>
  <si>
    <t>HKD _ F80 MGF FO -G</t>
  </si>
  <si>
    <t>L000010908</t>
  </si>
  <si>
    <t>HKD _ FK4 MBS FO -G</t>
  </si>
  <si>
    <t>L000010909</t>
  </si>
  <si>
    <t>HRK _ F80 MGF FO -G</t>
  </si>
  <si>
    <t>L000010910</t>
  </si>
  <si>
    <t>HUF _ F80 MGF FO -G</t>
  </si>
  <si>
    <t>L000010911</t>
  </si>
  <si>
    <t>HUF _ FK4 MBS FO -G</t>
  </si>
  <si>
    <t>L000010912</t>
  </si>
  <si>
    <t>IDR _ F80 MGF FO -G</t>
  </si>
  <si>
    <t>L000010913</t>
  </si>
  <si>
    <t>IDR _ FK4 MBS FO -G</t>
  </si>
  <si>
    <t>L000010914</t>
  </si>
  <si>
    <t>ILS _ F80 MGF FO -G</t>
  </si>
  <si>
    <t>L000010915</t>
  </si>
  <si>
    <t>ILS _ FK4 MBS FO -G</t>
  </si>
  <si>
    <t>L000010916</t>
  </si>
  <si>
    <t>INR _ F80 MGF FO -G</t>
  </si>
  <si>
    <t>L000010917</t>
  </si>
  <si>
    <t>INR _ FK4 MBS FO -G</t>
  </si>
  <si>
    <t>L000010918</t>
  </si>
  <si>
    <t>JPY _ F80 MGF FO -G</t>
  </si>
  <si>
    <t>L000010919</t>
  </si>
  <si>
    <t>JPY _ FK4 MBS FO -G</t>
  </si>
  <si>
    <t>L000010921</t>
  </si>
  <si>
    <t>KRW _ F80 MGF FO -G</t>
  </si>
  <si>
    <t>L000010922</t>
  </si>
  <si>
    <t>KRW _ FK4 MBS FO -G</t>
  </si>
  <si>
    <t>L000010923</t>
  </si>
  <si>
    <t>MXN _ F80 MGF FO -G</t>
  </si>
  <si>
    <t>L000010924</t>
  </si>
  <si>
    <t>MXN _ FK4 MBS FO -G</t>
  </si>
  <si>
    <t>L000010925</t>
  </si>
  <si>
    <t>MYR _ F80 MGF FO -G</t>
  </si>
  <si>
    <t>L000010926</t>
  </si>
  <si>
    <t>MYR _ FK4 MBS FO -G</t>
  </si>
  <si>
    <t>L000010928</t>
  </si>
  <si>
    <t>NOK _ FK4 MBS FO -G</t>
  </si>
  <si>
    <t>L000010929</t>
  </si>
  <si>
    <t>NZD _ F80 MGF FO -G</t>
  </si>
  <si>
    <t>L000010930</t>
  </si>
  <si>
    <t>NZD _ FK4 MBS FO -G</t>
  </si>
  <si>
    <t>L000010931</t>
  </si>
  <si>
    <t>PEN _ F80 MGF FO -G</t>
  </si>
  <si>
    <t>L000010932</t>
  </si>
  <si>
    <t>PEN _ FK4 MBS FO -G</t>
  </si>
  <si>
    <t>L000010933</t>
  </si>
  <si>
    <t>PHP _ F80 MGF FO -G</t>
  </si>
  <si>
    <t>L000010934</t>
  </si>
  <si>
    <t>PHP _ FK4 MBS FO -G</t>
  </si>
  <si>
    <t>L000010935</t>
  </si>
  <si>
    <t>PLN _ F80 MGF FO -G</t>
  </si>
  <si>
    <t>L000010936</t>
  </si>
  <si>
    <t>PLN _ FK4 MBS FO -G</t>
  </si>
  <si>
    <t>L000010937</t>
  </si>
  <si>
    <t>RON _ F80 MGF FO -G</t>
  </si>
  <si>
    <t>L000010942</t>
  </si>
  <si>
    <t>SEK _ FK4 MBS FO -G</t>
  </si>
  <si>
    <t>L000010943</t>
  </si>
  <si>
    <t>SGD _ F80 MGF FO -G</t>
  </si>
  <si>
    <t>L000010944</t>
  </si>
  <si>
    <t>SGD _ FK4 MBS FO -G</t>
  </si>
  <si>
    <t>L000010945</t>
  </si>
  <si>
    <t>THB _ F80 MGF FO -G</t>
  </si>
  <si>
    <t>L000010946</t>
  </si>
  <si>
    <t>THB _ FK4 MGF FO -G</t>
  </si>
  <si>
    <t>L000010950</t>
  </si>
  <si>
    <t>TWD _ F80 MGF FO -G</t>
  </si>
  <si>
    <t>L000010951</t>
  </si>
  <si>
    <t>TWD _ FK4 MBS FO -G</t>
  </si>
  <si>
    <t>L000010952</t>
  </si>
  <si>
    <t>USD _ F80 MGF FO -G</t>
  </si>
  <si>
    <t>L000010953</t>
  </si>
  <si>
    <t>USD _ FK4 MBS FO -G</t>
  </si>
  <si>
    <t>L000010954</t>
  </si>
  <si>
    <t>VND _ F80 MGF FO -G</t>
  </si>
  <si>
    <t>L000010955</t>
  </si>
  <si>
    <t>ZAR _ F80 MGF FO -G</t>
  </si>
  <si>
    <t>L000010959</t>
  </si>
  <si>
    <t>ARS _ F81 MGF PO -G</t>
  </si>
  <si>
    <t>L000010960</t>
  </si>
  <si>
    <t>ARS _ FK6 MBS PO -G</t>
  </si>
  <si>
    <t>L000010961</t>
  </si>
  <si>
    <t>AUD _ F81 MGF PO -G</t>
  </si>
  <si>
    <t>L000010962</t>
  </si>
  <si>
    <t>AUD _ FK6 MBS PO -G</t>
  </si>
  <si>
    <t>L000010963</t>
  </si>
  <si>
    <t>BRL _ F81 MGF PO -G</t>
  </si>
  <si>
    <t>L000010964</t>
  </si>
  <si>
    <t>BRL _ FK6 MBS PO -G</t>
  </si>
  <si>
    <t>L000010965</t>
  </si>
  <si>
    <t>CAD _ FK6 MBS PO -G</t>
  </si>
  <si>
    <t>L000010966</t>
  </si>
  <si>
    <t>CHF _ F81 MGF PO -G</t>
  </si>
  <si>
    <t>L000010967</t>
  </si>
  <si>
    <t>CHF _ FK6 MBS PO -G</t>
  </si>
  <si>
    <t>L000010968</t>
  </si>
  <si>
    <t>CLP _ F81 MGF PO -G</t>
  </si>
  <si>
    <t>L000010969</t>
  </si>
  <si>
    <t>CLP _ FK6 MBS PO -G</t>
  </si>
  <si>
    <t>L000010971</t>
  </si>
  <si>
    <t>CNY _ FK6 MBS PO -G</t>
  </si>
  <si>
    <t>L000010972</t>
  </si>
  <si>
    <t>COP _ F81 MGF PO -G</t>
  </si>
  <si>
    <t>L000010973</t>
  </si>
  <si>
    <t>COP _ FK6 MBS PO -G</t>
  </si>
  <si>
    <t>L000010974</t>
  </si>
  <si>
    <t>DKK _ FK6 MBS PO -G</t>
  </si>
  <si>
    <t>L000010977</t>
  </si>
  <si>
    <t>EUR _ FK6 MBS PO -G</t>
  </si>
  <si>
    <t>L000010979</t>
  </si>
  <si>
    <t>GBP _ FK6 MBS PO -G</t>
  </si>
  <si>
    <t>L000010980</t>
  </si>
  <si>
    <t>GTQ _ F81 MGF PO -G</t>
  </si>
  <si>
    <t>L000010981</t>
  </si>
  <si>
    <t>GTQ _ FK6 MBS PO -G</t>
  </si>
  <si>
    <t>L000010982</t>
  </si>
  <si>
    <t>HKD _ FK6 MBS PO -G</t>
  </si>
  <si>
    <t>L000010983</t>
  </si>
  <si>
    <t>IDR _ F81 MGF PO -G</t>
  </si>
  <si>
    <t>L000010984</t>
  </si>
  <si>
    <t>IDR _ FK6 MBS PO -G</t>
  </si>
  <si>
    <t>L000010985</t>
  </si>
  <si>
    <t>ILS _ FK6 MBS PO -G</t>
  </si>
  <si>
    <t>L000010987</t>
  </si>
  <si>
    <t>INR _ FK6 MBS PO -G</t>
  </si>
  <si>
    <t>L000010989</t>
  </si>
  <si>
    <t>JPY _ FK6 MBS PO -G</t>
  </si>
  <si>
    <t>L000010991</t>
  </si>
  <si>
    <t>KRW _ F81 MGF PO -G</t>
  </si>
  <si>
    <t>L000010992</t>
  </si>
  <si>
    <t>KRW _ FK6 MBS PO -G</t>
  </si>
  <si>
    <t>L000010993</t>
  </si>
  <si>
    <t>MXN _ F81 MGF PO -G</t>
  </si>
  <si>
    <t>L000010994</t>
  </si>
  <si>
    <t>MXN _ FK6 MBS PO -G</t>
  </si>
  <si>
    <t>L000010995</t>
  </si>
  <si>
    <t>MYR _ F81 MGF PO -G</t>
  </si>
  <si>
    <t>L000010996</t>
  </si>
  <si>
    <t>MYR _ FK6 MBS PO -G</t>
  </si>
  <si>
    <t>L000010997</t>
  </si>
  <si>
    <t>NOK _ FK6 MBS PO -G</t>
  </si>
  <si>
    <t>L000010998</t>
  </si>
  <si>
    <t>NZD _ FK6 MBS PO -G</t>
  </si>
  <si>
    <t>L000010999</t>
  </si>
  <si>
    <t>PEN _ F81 MGF PO -G</t>
  </si>
  <si>
    <t>L000011000</t>
  </si>
  <si>
    <t>PEN _ FK6 MBS PO -G</t>
  </si>
  <si>
    <t>L000011001</t>
  </si>
  <si>
    <t>PHP _ FK6 MBS PO -G</t>
  </si>
  <si>
    <t>L000011003</t>
  </si>
  <si>
    <t>PLN _ FK6 MBS PO -G</t>
  </si>
  <si>
    <t>L000011006</t>
  </si>
  <si>
    <t>SEK _ FK6 MBS PO -G</t>
  </si>
  <si>
    <t>L000011008</t>
  </si>
  <si>
    <t>SGD _ FK6 MBS PO -G</t>
  </si>
  <si>
    <t>L000011009</t>
  </si>
  <si>
    <t>THB _ F81 MGF PO -G</t>
  </si>
  <si>
    <t>L000011010</t>
  </si>
  <si>
    <t>THB _ FK6 MBS PO -G</t>
  </si>
  <si>
    <t>L000011014</t>
  </si>
  <si>
    <t>TWD _ F81 MGF PO -G</t>
  </si>
  <si>
    <t>L000011015</t>
  </si>
  <si>
    <t>TWD _ FK6 MBS PO -G</t>
  </si>
  <si>
    <t>L000011017</t>
  </si>
  <si>
    <t>USD _ FK6 MBS PO -G</t>
  </si>
  <si>
    <t>L000011018</t>
  </si>
  <si>
    <t>VND _ F81 MGF PO -G</t>
  </si>
  <si>
    <t>L000011019</t>
  </si>
  <si>
    <t>ZAR _ F81 MGF PO -G</t>
  </si>
  <si>
    <t>L000011020</t>
  </si>
  <si>
    <t>ZAR _ FK6 MBS PO -G</t>
  </si>
  <si>
    <t>L000011038</t>
  </si>
  <si>
    <t>CHF _ F84 MGF PS -G</t>
  </si>
  <si>
    <t>L000011039</t>
  </si>
  <si>
    <t>EUR _ F84 MGF PS -G</t>
  </si>
  <si>
    <t>L000011041</t>
  </si>
  <si>
    <t>GBP _ F84 MGF PS -G</t>
  </si>
  <si>
    <t>L000011042</t>
  </si>
  <si>
    <t>JPY _ F84 MGF PS -G</t>
  </si>
  <si>
    <t>L000011043</t>
  </si>
  <si>
    <t>USD _ F84 MGF PS -G</t>
  </si>
  <si>
    <t>L000011049</t>
  </si>
  <si>
    <t>ARS _ FE9 MGF CO -G</t>
  </si>
  <si>
    <t>L000011050</t>
  </si>
  <si>
    <t>AUD _ FE9 MGF CO -G</t>
  </si>
  <si>
    <t>L000011051</t>
  </si>
  <si>
    <t>BRL _ FE9 MGF CO -G</t>
  </si>
  <si>
    <t>L000011052</t>
  </si>
  <si>
    <t>CHF _ FE9 MGF CO -G</t>
  </si>
  <si>
    <t>L000011053</t>
  </si>
  <si>
    <t>CNY _ FE9 MGF CO -G</t>
  </si>
  <si>
    <t>L000011054</t>
  </si>
  <si>
    <t>EUR _ FE9 MGF CO -G</t>
  </si>
  <si>
    <t>L000011055</t>
  </si>
  <si>
    <t>GBP _ FE9 MGF CO -G</t>
  </si>
  <si>
    <t>L000011056</t>
  </si>
  <si>
    <t>ILS _ FE9 MGF CO -G</t>
  </si>
  <si>
    <t>L000011057</t>
  </si>
  <si>
    <t>INR _ FE9 MGF CO -G</t>
  </si>
  <si>
    <t>L000011058</t>
  </si>
  <si>
    <t>JPY _ FE9 MGF CO -G</t>
  </si>
  <si>
    <t>L000011059</t>
  </si>
  <si>
    <t>KRW _ FE9 MGF CO -G</t>
  </si>
  <si>
    <t>L000011060</t>
  </si>
  <si>
    <t>MXN _ FE9 MGF CO -G</t>
  </si>
  <si>
    <t>L000011061</t>
  </si>
  <si>
    <t>PLN _ FE9 MGF CO -G</t>
  </si>
  <si>
    <t>L000011062</t>
  </si>
  <si>
    <t>SGD _ FE9 MGF CO -G</t>
  </si>
  <si>
    <t>L000011063</t>
  </si>
  <si>
    <t>USD _ FE9 MGF CO -G</t>
  </si>
  <si>
    <t>L000011145</t>
  </si>
  <si>
    <t>US9501 CEO Office-G</t>
  </si>
  <si>
    <t>L000011158</t>
  </si>
  <si>
    <t>IPR Amortization -G</t>
  </si>
  <si>
    <t>L000011302</t>
  </si>
  <si>
    <t>OthAdminCosts EUR-G</t>
  </si>
  <si>
    <t>L000011317</t>
  </si>
  <si>
    <t>SIAL Bonus - Prod-G</t>
  </si>
  <si>
    <t>L000011319</t>
  </si>
  <si>
    <t>SpclReimbExp 1945-G</t>
  </si>
  <si>
    <t>L000011327</t>
  </si>
  <si>
    <t>DAAdjustment_SBDT-G</t>
  </si>
  <si>
    <t>L000011347</t>
  </si>
  <si>
    <t>LS Strategy Team -G</t>
  </si>
  <si>
    <t>L000011783</t>
  </si>
  <si>
    <t>Sales Enablement -G</t>
  </si>
  <si>
    <t>L000011815</t>
  </si>
  <si>
    <t>Vacancy CEX Latam-G</t>
  </si>
  <si>
    <t>L000011827</t>
  </si>
  <si>
    <t>NCEE Sales Promo -G</t>
  </si>
  <si>
    <t>L000011968</t>
  </si>
  <si>
    <t>AS - MarCom Team -G</t>
  </si>
  <si>
    <t>L000011970</t>
  </si>
  <si>
    <t>AS MarCom General-G</t>
  </si>
  <si>
    <t>L000012002</t>
  </si>
  <si>
    <t>AA - AAIT Royalty-G</t>
  </si>
  <si>
    <t>L000012064</t>
  </si>
  <si>
    <t>CL - Engineering -G</t>
  </si>
  <si>
    <t>L000012197</t>
  </si>
  <si>
    <t>Freight PS LE adj-G</t>
  </si>
  <si>
    <t>L000012200</t>
  </si>
  <si>
    <t>Freight PS OP adj-G</t>
  </si>
  <si>
    <t>L000012209</t>
  </si>
  <si>
    <t>Darmstadt - Other-G</t>
  </si>
  <si>
    <t>L000012225</t>
  </si>
  <si>
    <t>96261G - Oakville-G</t>
  </si>
  <si>
    <t>L000012278</t>
  </si>
  <si>
    <t>SBS IC Invoicing -G</t>
  </si>
  <si>
    <t>L000012386</t>
  </si>
  <si>
    <t>L000012426</t>
  </si>
  <si>
    <t>STH - Idle Costs -G</t>
  </si>
  <si>
    <t>L000012485</t>
  </si>
  <si>
    <t>DE15960 AS MarCom-G</t>
  </si>
  <si>
    <t>L000012513</t>
  </si>
  <si>
    <t>Invest PM RM 2022-G</t>
  </si>
  <si>
    <t>L000012711</t>
  </si>
  <si>
    <t>PSAMISRAELREGION2-G</t>
  </si>
  <si>
    <t>L000012855</t>
  </si>
  <si>
    <t>Sustainability IT-G</t>
  </si>
  <si>
    <t>L000012902</t>
  </si>
  <si>
    <t>MPV MWK Pack site-G</t>
  </si>
  <si>
    <t>L000012954</t>
  </si>
  <si>
    <t>MC_DynamicPricing-G</t>
  </si>
  <si>
    <t>L000012983</t>
  </si>
  <si>
    <t>ANZ-Digital Sales-G</t>
  </si>
  <si>
    <t>L000013003</t>
  </si>
  <si>
    <t>M&amp;A Integrations -G</t>
  </si>
  <si>
    <t>L000013077</t>
  </si>
  <si>
    <t>Curiosity - India-G</t>
  </si>
  <si>
    <t>L000013082</t>
  </si>
  <si>
    <t>DS Pharma Nordics-G</t>
  </si>
  <si>
    <t>L000013121</t>
  </si>
  <si>
    <t>Sales EEMEA (BM) -G</t>
  </si>
  <si>
    <t>L000013127</t>
  </si>
  <si>
    <t>Reorg TO BE DELETED</t>
  </si>
  <si>
    <t>L000013175</t>
  </si>
  <si>
    <t>DxRM - Royalties -G</t>
  </si>
  <si>
    <t>L000013188</t>
  </si>
  <si>
    <t>SLS Sales &amp; COGs -G</t>
  </si>
  <si>
    <t>L000013202</t>
  </si>
  <si>
    <t>Biochem Prod Mgt -G</t>
  </si>
  <si>
    <t>L000013349</t>
  </si>
  <si>
    <t>SAC MDN Tech Ops -G</t>
  </si>
  <si>
    <t>L000013377</t>
  </si>
  <si>
    <t>GZ2 CL - Operations</t>
  </si>
  <si>
    <t>L000013389</t>
  </si>
  <si>
    <t>L000013393</t>
  </si>
  <si>
    <t>L000013434</t>
  </si>
  <si>
    <t>Distribution Europe</t>
  </si>
  <si>
    <t>L000013439</t>
  </si>
  <si>
    <t>Production Planning</t>
  </si>
  <si>
    <t>L000013456</t>
  </si>
  <si>
    <t>O000000007</t>
  </si>
  <si>
    <t>Closed Cost Centers</t>
  </si>
  <si>
    <t>P000000022</t>
  </si>
  <si>
    <t>P000000061</t>
  </si>
  <si>
    <t>P000000533</t>
  </si>
  <si>
    <t>P000000543</t>
  </si>
  <si>
    <t>R&amp;D Semi Mat Others</t>
  </si>
  <si>
    <t>P000000547</t>
  </si>
  <si>
    <t>P000000554</t>
  </si>
  <si>
    <t>P000000616</t>
  </si>
  <si>
    <t>P000000618</t>
  </si>
  <si>
    <t>P000000620</t>
  </si>
  <si>
    <t>P000000622</t>
  </si>
  <si>
    <t>P000000624</t>
  </si>
  <si>
    <t>P000000626</t>
  </si>
  <si>
    <t>P000000631</t>
  </si>
  <si>
    <t>P000000652</t>
  </si>
  <si>
    <t>L1 MD Office_Taiwan</t>
  </si>
  <si>
    <t>P000000660</t>
  </si>
  <si>
    <t>P000000964</t>
  </si>
  <si>
    <t>Other Technical CCs</t>
  </si>
  <si>
    <t>P000001011</t>
  </si>
  <si>
    <t>TF R&amp;D Organization</t>
  </si>
  <si>
    <t>P000001020</t>
  </si>
  <si>
    <t>SG R&amp;D Organization</t>
  </si>
  <si>
    <t>PL_B2_GB03</t>
  </si>
  <si>
    <t>ProcOrd_Irvine_GB03</t>
  </si>
  <si>
    <t>RDC0000091</t>
  </si>
  <si>
    <t>Global Health other</t>
  </si>
  <si>
    <t>RDC0000112</t>
  </si>
  <si>
    <t>TIP Immuno-Oncology</t>
  </si>
  <si>
    <t>RDC0000613</t>
  </si>
  <si>
    <t>Franchise Fertility</t>
  </si>
  <si>
    <t>G000000042</t>
  </si>
  <si>
    <t>G000000060</t>
  </si>
  <si>
    <t>F82 TX - Group Tax</t>
  </si>
  <si>
    <t>G000000165</t>
  </si>
  <si>
    <t>G3A IC - Graduates</t>
  </si>
  <si>
    <t>G000000347</t>
  </si>
  <si>
    <t>G000000350</t>
  </si>
  <si>
    <t>G000000355</t>
  </si>
  <si>
    <t>SM Site Management</t>
  </si>
  <si>
    <t>G000000542</t>
  </si>
  <si>
    <t>G000000548</t>
  </si>
  <si>
    <t>Board of Directors</t>
  </si>
  <si>
    <t>G000000552</t>
  </si>
  <si>
    <t>Auxiliary Services</t>
  </si>
  <si>
    <t>G000000560</t>
  </si>
  <si>
    <t>G000000564</t>
  </si>
  <si>
    <t>CO - MGF Reporting</t>
  </si>
  <si>
    <t>G000000574</t>
  </si>
  <si>
    <t>G000000576</t>
  </si>
  <si>
    <t>PO - MGF Reporting</t>
  </si>
  <si>
    <t>G000000578</t>
  </si>
  <si>
    <t>TX - MGF Reporting</t>
  </si>
  <si>
    <t>G000000580</t>
  </si>
  <si>
    <t>G000000584</t>
  </si>
  <si>
    <t>LE - MGF Reporting</t>
  </si>
  <si>
    <t>G000000586</t>
  </si>
  <si>
    <t>SQ - MGF Reporting</t>
  </si>
  <si>
    <t>G000000588</t>
  </si>
  <si>
    <t>HR - MGF Reporting</t>
  </si>
  <si>
    <t>G000000590</t>
  </si>
  <si>
    <t>PS - MGF Reporting</t>
  </si>
  <si>
    <t>G000000592</t>
  </si>
  <si>
    <t>IR - MGF Reporting</t>
  </si>
  <si>
    <t>G000000594</t>
  </si>
  <si>
    <t>IN - MGF Reporting</t>
  </si>
  <si>
    <t>G000000596</t>
  </si>
  <si>
    <t>ST - MGF Reporting</t>
  </si>
  <si>
    <t>G000000598</t>
  </si>
  <si>
    <t>IA - MGF Reporting</t>
  </si>
  <si>
    <t>G000000600</t>
  </si>
  <si>
    <t>IC - MGF Reporting</t>
  </si>
  <si>
    <t>G000000602</t>
  </si>
  <si>
    <t>TR - MGF Reporting</t>
  </si>
  <si>
    <t>G000000604</t>
  </si>
  <si>
    <t>MA - MGF Reporting</t>
  </si>
  <si>
    <t>G000000606</t>
  </si>
  <si>
    <t>FM - MGF Reporting</t>
  </si>
  <si>
    <t>G000000616</t>
  </si>
  <si>
    <t>G6W BX-S - MBS SRO</t>
  </si>
  <si>
    <t>G000000620</t>
  </si>
  <si>
    <t>MF - MGF Reporting</t>
  </si>
  <si>
    <t>G000000622</t>
  </si>
  <si>
    <t>DX - MGF Reporting</t>
  </si>
  <si>
    <t>G000000679</t>
  </si>
  <si>
    <t>CF - MGF Reporting</t>
  </si>
  <si>
    <t>G000000806</t>
  </si>
  <si>
    <t>IT-Technical nodes</t>
  </si>
  <si>
    <t>G000000809</t>
  </si>
  <si>
    <t>IT-Charging LS M&amp;S</t>
  </si>
  <si>
    <t>G000000811</t>
  </si>
  <si>
    <t>IT-Charging LS R&amp;D</t>
  </si>
  <si>
    <t>G000000814</t>
  </si>
  <si>
    <t>IT-Charging HC M&amp;S</t>
  </si>
  <si>
    <t>G000000816</t>
  </si>
  <si>
    <t>IT-Charging HC R&amp;D</t>
  </si>
  <si>
    <t>G000000819</t>
  </si>
  <si>
    <t>IT-Charging EL M&amp;S</t>
  </si>
  <si>
    <t>G000000824</t>
  </si>
  <si>
    <t>IT-Charging CO M&amp;S</t>
  </si>
  <si>
    <t>G000000826</t>
  </si>
  <si>
    <t>IT-Charging CO R&amp;D</t>
  </si>
  <si>
    <t>G000000864</t>
  </si>
  <si>
    <t>G000000878</t>
  </si>
  <si>
    <t>G000000879</t>
  </si>
  <si>
    <t>G000000943</t>
  </si>
  <si>
    <t>G000000991</t>
  </si>
  <si>
    <t>FS Labs Healthcare</t>
  </si>
  <si>
    <t>G000000996</t>
  </si>
  <si>
    <t>G000001081</t>
  </si>
  <si>
    <t>H000000356</t>
  </si>
  <si>
    <t>FK Falkland Islnds</t>
  </si>
  <si>
    <t>H000000374</t>
  </si>
  <si>
    <t>TT Trinidad,Tobago</t>
  </si>
  <si>
    <t>H000000389</t>
  </si>
  <si>
    <t>CX Christmas Islnd</t>
  </si>
  <si>
    <t>H000000418</t>
  </si>
  <si>
    <t>MH Marshall Islnds</t>
  </si>
  <si>
    <t>H000000424</t>
  </si>
  <si>
    <t>NF Norfolk Islands</t>
  </si>
  <si>
    <t>H000000431</t>
  </si>
  <si>
    <t>PN Pitcairn Islnds</t>
  </si>
  <si>
    <t>H000000433</t>
  </si>
  <si>
    <t>SB Solomon Islands</t>
  </si>
  <si>
    <t>H000000437</t>
  </si>
  <si>
    <t>TK Tokelau Islands</t>
  </si>
  <si>
    <t>H000000456</t>
  </si>
  <si>
    <t>Healthcare Digital</t>
  </si>
  <si>
    <t>H000000636</t>
  </si>
  <si>
    <t>Business Solutions</t>
  </si>
  <si>
    <t>H000000637</t>
  </si>
  <si>
    <t>Device Engineering</t>
  </si>
  <si>
    <t>H000000700</t>
  </si>
  <si>
    <t>BF-B6 CMCare Local</t>
  </si>
  <si>
    <t>H000000704</t>
  </si>
  <si>
    <t>BF-C2 CO Biopharma</t>
  </si>
  <si>
    <t>H000000755</t>
  </si>
  <si>
    <t>Head of CMO Office</t>
  </si>
  <si>
    <t>H000000836</t>
  </si>
  <si>
    <t>TIP ImmunoOncology</t>
  </si>
  <si>
    <t>H000000879</t>
  </si>
  <si>
    <t>Local functions_HC</t>
  </si>
  <si>
    <t>H000000892</t>
  </si>
  <si>
    <t>GPS TA Onc &amp; I-Onc</t>
  </si>
  <si>
    <t>H000000934</t>
  </si>
  <si>
    <t>BV - Bouvet Island</t>
  </si>
  <si>
    <t>H000000935</t>
  </si>
  <si>
    <t>Taiwan &amp; Hong Kong</t>
  </si>
  <si>
    <t>H000000979</t>
  </si>
  <si>
    <t>ES - Marketing N&amp;I</t>
  </si>
  <si>
    <t>H000000997</t>
  </si>
  <si>
    <t>ES - Communication</t>
  </si>
  <si>
    <t>H000001000</t>
  </si>
  <si>
    <t>1261DA Bulk making</t>
  </si>
  <si>
    <t>H000001018</t>
  </si>
  <si>
    <t>1261DA Liquids P&amp;G</t>
  </si>
  <si>
    <t>H000001109</t>
  </si>
  <si>
    <t>FA4 - BU Fertility</t>
  </si>
  <si>
    <t>H000001118</t>
  </si>
  <si>
    <t>TW - Commercial BU</t>
  </si>
  <si>
    <t>H000001127</t>
  </si>
  <si>
    <t>TW - BU N&amp;I &amp; CM&amp;E</t>
  </si>
  <si>
    <t>H000001128</t>
  </si>
  <si>
    <t>TW - FF-N&amp;I &amp; CM&amp;E</t>
  </si>
  <si>
    <t>H000001133</t>
  </si>
  <si>
    <t>TW - Local Studies</t>
  </si>
  <si>
    <t>H000001140</t>
  </si>
  <si>
    <t>AU - Commercial BU</t>
  </si>
  <si>
    <t>H000001150</t>
  </si>
  <si>
    <t>AU - Communication</t>
  </si>
  <si>
    <t>H000001153</t>
  </si>
  <si>
    <t>HK - Commercial BU</t>
  </si>
  <si>
    <t>H000001162</t>
  </si>
  <si>
    <t>IN - Commercial BU</t>
  </si>
  <si>
    <t>H000001179</t>
  </si>
  <si>
    <t>ID - Commercial BU</t>
  </si>
  <si>
    <t>H000001188</t>
  </si>
  <si>
    <t>ID - Other M&amp;S-CMC</t>
  </si>
  <si>
    <t>H000001217</t>
  </si>
  <si>
    <t>KR - Commercial BU</t>
  </si>
  <si>
    <t>H000001231</t>
  </si>
  <si>
    <t>KR - N&amp;I Marketing</t>
  </si>
  <si>
    <t>H000001240</t>
  </si>
  <si>
    <t>KR - Market Access</t>
  </si>
  <si>
    <t>H000001244</t>
  </si>
  <si>
    <t>MY - Commercial BU</t>
  </si>
  <si>
    <t>H000001258</t>
  </si>
  <si>
    <t>MY - Market Access</t>
  </si>
  <si>
    <t>H000001261</t>
  </si>
  <si>
    <t>PH - Commercial BU</t>
  </si>
  <si>
    <t>H000001269</t>
  </si>
  <si>
    <t>PH - ISS - Biotech</t>
  </si>
  <si>
    <t>H000001278</t>
  </si>
  <si>
    <t>PH - Sales Support</t>
  </si>
  <si>
    <t>H000001280</t>
  </si>
  <si>
    <t>SG - Commercial BU</t>
  </si>
  <si>
    <t>H000001295</t>
  </si>
  <si>
    <t>TH - Commercial BU</t>
  </si>
  <si>
    <t>H000001306</t>
  </si>
  <si>
    <t>TH - FF - Oncology</t>
  </si>
  <si>
    <t>H000001317</t>
  </si>
  <si>
    <t>TH - Other Support</t>
  </si>
  <si>
    <t>H000001318</t>
  </si>
  <si>
    <t>VN - Commercial BU</t>
  </si>
  <si>
    <t>H000001336</t>
  </si>
  <si>
    <t>VN - Market Access</t>
  </si>
  <si>
    <t>H000001337</t>
  </si>
  <si>
    <t>VN - Communication</t>
  </si>
  <si>
    <t>H000001339</t>
  </si>
  <si>
    <t>CN - Commercial BU</t>
  </si>
  <si>
    <t>H000001343</t>
  </si>
  <si>
    <t>CN - CM&amp;E FF CMCSN</t>
  </si>
  <si>
    <t>H000001344</t>
  </si>
  <si>
    <t>CN - CM&amp;E FF CMCSS</t>
  </si>
  <si>
    <t>H000001440</t>
  </si>
  <si>
    <t>CN - FD FF CC Team</t>
  </si>
  <si>
    <t>H000001447</t>
  </si>
  <si>
    <t>CN-FD ISS FBU Head</t>
  </si>
  <si>
    <t>H000001450</t>
  </si>
  <si>
    <t>CN - FD ISS SI BAE</t>
  </si>
  <si>
    <t>H000001454</t>
  </si>
  <si>
    <t>CN-FD ISS BSE Team</t>
  </si>
  <si>
    <t>H000001475</t>
  </si>
  <si>
    <t>CN - FD SP CC Team</t>
  </si>
  <si>
    <t>H000001479</t>
  </si>
  <si>
    <t>CN - FD SP BU Head</t>
  </si>
  <si>
    <t>H000001481</t>
  </si>
  <si>
    <t>CN - FD SP SI team</t>
  </si>
  <si>
    <t>H000001493</t>
  </si>
  <si>
    <t>CN - FD SP MKT MAL</t>
  </si>
  <si>
    <t>H000001562</t>
  </si>
  <si>
    <t>CN - FF BO-Digital</t>
  </si>
  <si>
    <t>H000001572</t>
  </si>
  <si>
    <t>CN - FF CCD-Retail</t>
  </si>
  <si>
    <t>H000001607</t>
  </si>
  <si>
    <t>FR - Commercial BU</t>
  </si>
  <si>
    <t>H000001695</t>
  </si>
  <si>
    <t>BE - Commercial BU</t>
  </si>
  <si>
    <t>H000001740</t>
  </si>
  <si>
    <t>BE - Headcount MAP</t>
  </si>
  <si>
    <t>H000001745</t>
  </si>
  <si>
    <t>DE - Commercial BU</t>
  </si>
  <si>
    <t>H000001755</t>
  </si>
  <si>
    <t>DE - N&amp;I Marketing</t>
  </si>
  <si>
    <t>H000001781</t>
  </si>
  <si>
    <t>DE - General Other</t>
  </si>
  <si>
    <t>H000001794</t>
  </si>
  <si>
    <t>IE - Commercial BU</t>
  </si>
  <si>
    <t>H000001810</t>
  </si>
  <si>
    <t>IE - ISS Mavenclad</t>
  </si>
  <si>
    <t>H000001817</t>
  </si>
  <si>
    <t>IE - ISS Fertility</t>
  </si>
  <si>
    <t>H000001827</t>
  </si>
  <si>
    <t>IE - LRD Mavenclad</t>
  </si>
  <si>
    <t>H000001828</t>
  </si>
  <si>
    <t>IE - LRD Fertility</t>
  </si>
  <si>
    <t>H000001830</t>
  </si>
  <si>
    <t>IE - LRD Personnel</t>
  </si>
  <si>
    <t>H000001844</t>
  </si>
  <si>
    <t>IT - Commercial BU</t>
  </si>
  <si>
    <t>H000001866</t>
  </si>
  <si>
    <t>IT - ISS-Mavenclad</t>
  </si>
  <si>
    <t>H000001950</t>
  </si>
  <si>
    <t>PT - ISS Fertility</t>
  </si>
  <si>
    <t>H000001975</t>
  </si>
  <si>
    <t>PT - Communication</t>
  </si>
  <si>
    <t>H000002023</t>
  </si>
  <si>
    <t>CH - Communication</t>
  </si>
  <si>
    <t>H000002026</t>
  </si>
  <si>
    <t>NL - Commercial BU</t>
  </si>
  <si>
    <t>H000002043</t>
  </si>
  <si>
    <t>NL - BU Onco FCM&amp;E</t>
  </si>
  <si>
    <t>H000002074</t>
  </si>
  <si>
    <t>NL - Headcount MAP</t>
  </si>
  <si>
    <t>H000002079</t>
  </si>
  <si>
    <t>GB - Commercial BU</t>
  </si>
  <si>
    <t>H000002095</t>
  </si>
  <si>
    <t>GB - ISS Mavenclad</t>
  </si>
  <si>
    <t>H000002102</t>
  </si>
  <si>
    <t>GB - ISS Fertility</t>
  </si>
  <si>
    <t>H000002112</t>
  </si>
  <si>
    <t>GB - LRD Mavenclad</t>
  </si>
  <si>
    <t>H000002113</t>
  </si>
  <si>
    <t>GB - LRD Fertility</t>
  </si>
  <si>
    <t>H000002115</t>
  </si>
  <si>
    <t>GB - LRD Personnel</t>
  </si>
  <si>
    <t>H000002135</t>
  </si>
  <si>
    <t>AL - Commercial BU</t>
  </si>
  <si>
    <t>H000002138</t>
  </si>
  <si>
    <t>BA - Commercial BU</t>
  </si>
  <si>
    <t>H000002141</t>
  </si>
  <si>
    <t>CZ - Commercial BU</t>
  </si>
  <si>
    <t>H000002144</t>
  </si>
  <si>
    <t>XK - Commercial BU</t>
  </si>
  <si>
    <t>H000002147</t>
  </si>
  <si>
    <t>MK - Commercial BU</t>
  </si>
  <si>
    <t>H000002150</t>
  </si>
  <si>
    <t>SK - Commercial BU</t>
  </si>
  <si>
    <t>H000002153</t>
  </si>
  <si>
    <t>SI - Commercial BU</t>
  </si>
  <si>
    <t>H000002158</t>
  </si>
  <si>
    <t>DK - Commercial BU</t>
  </si>
  <si>
    <t>H000002165</t>
  </si>
  <si>
    <t>DK - Marketing N&amp;I</t>
  </si>
  <si>
    <t>H000002188</t>
  </si>
  <si>
    <t>DK - Communication</t>
  </si>
  <si>
    <t>H000002193</t>
  </si>
  <si>
    <t>EE - Commercial BU</t>
  </si>
  <si>
    <t>H000002200</t>
  </si>
  <si>
    <t>EE - Marketing N&amp;I</t>
  </si>
  <si>
    <t>H000002223</t>
  </si>
  <si>
    <t>EE - Communication</t>
  </si>
  <si>
    <t>H000002228</t>
  </si>
  <si>
    <t>FI - Commercial BU</t>
  </si>
  <si>
    <t>H000002235</t>
  </si>
  <si>
    <t>FI - Marketing N&amp;I</t>
  </si>
  <si>
    <t>H000002258</t>
  </si>
  <si>
    <t>FI - Communication</t>
  </si>
  <si>
    <t>H000002269</t>
  </si>
  <si>
    <t>GR - Commercial BU</t>
  </si>
  <si>
    <t>H000002276</t>
  </si>
  <si>
    <t>GR - Marketing N&amp;I</t>
  </si>
  <si>
    <t>H000002297</t>
  </si>
  <si>
    <t>GR - Communication</t>
  </si>
  <si>
    <t>H000002302</t>
  </si>
  <si>
    <t>LV - Commercial BU</t>
  </si>
  <si>
    <t>H000002309</t>
  </si>
  <si>
    <t>LV - Marketing N&amp;I</t>
  </si>
  <si>
    <t>H000002332</t>
  </si>
  <si>
    <t>LV - Communication</t>
  </si>
  <si>
    <t>H000002337</t>
  </si>
  <si>
    <t>LT - Commercial BU</t>
  </si>
  <si>
    <t>H000002344</t>
  </si>
  <si>
    <t>LT - Marketing N&amp;I</t>
  </si>
  <si>
    <t>H000002367</t>
  </si>
  <si>
    <t>LT - Communication</t>
  </si>
  <si>
    <t>H000002372</t>
  </si>
  <si>
    <t>NO - Commercial BU</t>
  </si>
  <si>
    <t>H000002379</t>
  </si>
  <si>
    <t>NO - Marketing N&amp;I</t>
  </si>
  <si>
    <t>H000002402</t>
  </si>
  <si>
    <t>NO - Communication</t>
  </si>
  <si>
    <t>H000002407</t>
  </si>
  <si>
    <t>SE - Commercial BU</t>
  </si>
  <si>
    <t>H000002414</t>
  </si>
  <si>
    <t>SE - Marketing N&amp;I</t>
  </si>
  <si>
    <t>H000002437</t>
  </si>
  <si>
    <t>SE - Communication</t>
  </si>
  <si>
    <t>H000002442</t>
  </si>
  <si>
    <t>JP - Commercial BU</t>
  </si>
  <si>
    <t>H000002445</t>
  </si>
  <si>
    <t>JP - Marketing ONC</t>
  </si>
  <si>
    <t>H000002464</t>
  </si>
  <si>
    <t>JP - Local R&amp;D ONC</t>
  </si>
  <si>
    <t>H000002480</t>
  </si>
  <si>
    <t>AR - Commercial BU</t>
  </si>
  <si>
    <t>H000002487</t>
  </si>
  <si>
    <t>AR - BU N&amp;I &amp; Endo</t>
  </si>
  <si>
    <t>H000002539</t>
  </si>
  <si>
    <t>BO - Commercial BU</t>
  </si>
  <si>
    <t>H000002545</t>
  </si>
  <si>
    <t>BR - Commercial BU</t>
  </si>
  <si>
    <t>H000002557</t>
  </si>
  <si>
    <t>BR - BU N&amp;I &amp; Endo</t>
  </si>
  <si>
    <t>H000002558</t>
  </si>
  <si>
    <t>BR - Marketing N&amp;I</t>
  </si>
  <si>
    <t>H000002583</t>
  </si>
  <si>
    <t>BR - Medical Staff</t>
  </si>
  <si>
    <t>H000002626</t>
  </si>
  <si>
    <t>CL - Commercial BU</t>
  </si>
  <si>
    <t>H000002667</t>
  </si>
  <si>
    <t>CL - Market Access</t>
  </si>
  <si>
    <t>H000002673</t>
  </si>
  <si>
    <t>EC - Commercial BU</t>
  </si>
  <si>
    <t>H000002707</t>
  </si>
  <si>
    <t>EC - Medical Rebif</t>
  </si>
  <si>
    <t>H000002717</t>
  </si>
  <si>
    <t>GT - Commercial BU</t>
  </si>
  <si>
    <t>H000002724</t>
  </si>
  <si>
    <t>GT - FF Specialies</t>
  </si>
  <si>
    <t>H000002737</t>
  </si>
  <si>
    <t>MX - Commercial BU</t>
  </si>
  <si>
    <t>H000002757</t>
  </si>
  <si>
    <t>MX - Marketing N&amp;I</t>
  </si>
  <si>
    <t>H000002804</t>
  </si>
  <si>
    <t>PA - Commercial BU</t>
  </si>
  <si>
    <t>H000002811</t>
  </si>
  <si>
    <t>PA - FF Specialies</t>
  </si>
  <si>
    <t>H000002822</t>
  </si>
  <si>
    <t>PY - Commercial BU</t>
  </si>
  <si>
    <t>H000002827</t>
  </si>
  <si>
    <t>PE - Commercial BU</t>
  </si>
  <si>
    <t>H000002850</t>
  </si>
  <si>
    <t>PE - Medical staff</t>
  </si>
  <si>
    <t>H000002882</t>
  </si>
  <si>
    <t>UY - Commercial BU</t>
  </si>
  <si>
    <t>H000002887</t>
  </si>
  <si>
    <t>DZ - Commercial BU</t>
  </si>
  <si>
    <t>H000002901</t>
  </si>
  <si>
    <t>DZ - Marketing CMC</t>
  </si>
  <si>
    <t>H000002911</t>
  </si>
  <si>
    <t>AO - Commercial BU</t>
  </si>
  <si>
    <t>H000002914</t>
  </si>
  <si>
    <t>AO - Marketing CMC</t>
  </si>
  <si>
    <t>H000002921</t>
  </si>
  <si>
    <t>BH - Commercial BU</t>
  </si>
  <si>
    <t>H000002933</t>
  </si>
  <si>
    <t>EG - Commercial BU</t>
  </si>
  <si>
    <t>H000002939</t>
  </si>
  <si>
    <t>EG - Marketing CMC</t>
  </si>
  <si>
    <t>H000002953</t>
  </si>
  <si>
    <t>Gu - Commercial BU</t>
  </si>
  <si>
    <t>H000002975</t>
  </si>
  <si>
    <t>Gu - Local studies</t>
  </si>
  <si>
    <t>H000002979</t>
  </si>
  <si>
    <t>Gu - Market Access</t>
  </si>
  <si>
    <t>H000002982</t>
  </si>
  <si>
    <t>IR - Commercial BU</t>
  </si>
  <si>
    <t>H000003004</t>
  </si>
  <si>
    <t>IR - Local Studies</t>
  </si>
  <si>
    <t>H000003008</t>
  </si>
  <si>
    <t>H000003012</t>
  </si>
  <si>
    <t>H000003016</t>
  </si>
  <si>
    <t>H000003021</t>
  </si>
  <si>
    <t>IQ - Commercial BU</t>
  </si>
  <si>
    <t>H000003041</t>
  </si>
  <si>
    <t>IQ - Local Studies</t>
  </si>
  <si>
    <t>H000003045</t>
  </si>
  <si>
    <t>H000003049</t>
  </si>
  <si>
    <t>H000003053</t>
  </si>
  <si>
    <t>H000003058</t>
  </si>
  <si>
    <t>CI - Commercial BU</t>
  </si>
  <si>
    <t>H000003076</t>
  </si>
  <si>
    <t>JO - Commercial BU</t>
  </si>
  <si>
    <t>H000003095</t>
  </si>
  <si>
    <t>JO - Local Studies</t>
  </si>
  <si>
    <t>H000003099</t>
  </si>
  <si>
    <t>H000003103</t>
  </si>
  <si>
    <t>H000003107</t>
  </si>
  <si>
    <t>H000003112</t>
  </si>
  <si>
    <t>KE - Commercial BU</t>
  </si>
  <si>
    <t>H000003115</t>
  </si>
  <si>
    <t>KE - Marketing CMC</t>
  </si>
  <si>
    <t>H000003122</t>
  </si>
  <si>
    <t>KW - Commercial BU</t>
  </si>
  <si>
    <t>H000003134</t>
  </si>
  <si>
    <t>LB - Commercial BU</t>
  </si>
  <si>
    <t>H000003152</t>
  </si>
  <si>
    <t>LB - Local Studies</t>
  </si>
  <si>
    <t>H000003156</t>
  </si>
  <si>
    <t>H000003160</t>
  </si>
  <si>
    <t>H000003164</t>
  </si>
  <si>
    <t>H000003169</t>
  </si>
  <si>
    <t>LY - Commercial BU</t>
  </si>
  <si>
    <t>H000003183</t>
  </si>
  <si>
    <t>MA - Commercial BU</t>
  </si>
  <si>
    <t>H000003184</t>
  </si>
  <si>
    <t>MA - BU Onco&amp;Neuro</t>
  </si>
  <si>
    <t>H000003209</t>
  </si>
  <si>
    <t>NE - Commercial BU</t>
  </si>
  <si>
    <t>H000003210</t>
  </si>
  <si>
    <t>NE - BU N&amp;I &amp; FERT</t>
  </si>
  <si>
    <t>H000003215</t>
  </si>
  <si>
    <t>NE - Marketing CME</t>
  </si>
  <si>
    <t>H000003225</t>
  </si>
  <si>
    <t>NG - Commercial BU</t>
  </si>
  <si>
    <t>H000003228</t>
  </si>
  <si>
    <t>NG - Marketing CME</t>
  </si>
  <si>
    <t>H000003242</t>
  </si>
  <si>
    <t>OM - Commercial BU</t>
  </si>
  <si>
    <t>H000003254</t>
  </si>
  <si>
    <t>PS - Commercial BU</t>
  </si>
  <si>
    <t>H000003272</t>
  </si>
  <si>
    <t>PS - Local Studies</t>
  </si>
  <si>
    <t>H000003276</t>
  </si>
  <si>
    <t>H000003280</t>
  </si>
  <si>
    <t>H000003284</t>
  </si>
  <si>
    <t>H000003289</t>
  </si>
  <si>
    <t>QA - Commercial BU</t>
  </si>
  <si>
    <t>H000003301</t>
  </si>
  <si>
    <t>RU - Commercial BU</t>
  </si>
  <si>
    <t>H000003325</t>
  </si>
  <si>
    <t>RU - Local studies</t>
  </si>
  <si>
    <t>H000003328</t>
  </si>
  <si>
    <t>H000003331</t>
  </si>
  <si>
    <t>H000003334</t>
  </si>
  <si>
    <t>H000003339</t>
  </si>
  <si>
    <t>RU - Market Access</t>
  </si>
  <si>
    <t>H000003342</t>
  </si>
  <si>
    <t>SA - Commercial BU</t>
  </si>
  <si>
    <t>H000003367</t>
  </si>
  <si>
    <t>SA - Local studies</t>
  </si>
  <si>
    <t>H000003370</t>
  </si>
  <si>
    <t>H000003373</t>
  </si>
  <si>
    <t>H000003376</t>
  </si>
  <si>
    <t>H000003380</t>
  </si>
  <si>
    <t>SA - Market Access</t>
  </si>
  <si>
    <t>H000003383</t>
  </si>
  <si>
    <t>ZA - Commercial BU</t>
  </si>
  <si>
    <t>H000003386</t>
  </si>
  <si>
    <t>ZA - Marketing CMC</t>
  </si>
  <si>
    <t>H000003404</t>
  </si>
  <si>
    <t>SY - Commercial BU</t>
  </si>
  <si>
    <t>H000003424</t>
  </si>
  <si>
    <t>SY - Local Studies</t>
  </si>
  <si>
    <t>H000003428</t>
  </si>
  <si>
    <t>H000003432</t>
  </si>
  <si>
    <t>H000003436</t>
  </si>
  <si>
    <t>H000003441</t>
  </si>
  <si>
    <t>TN - Commercial BU</t>
  </si>
  <si>
    <t>H000003462</t>
  </si>
  <si>
    <t>TR - Commercial BU</t>
  </si>
  <si>
    <t>H000003513</t>
  </si>
  <si>
    <t>AE - Commercial BU</t>
  </si>
  <si>
    <t>H000003525</t>
  </si>
  <si>
    <t>UA - Commercial BU</t>
  </si>
  <si>
    <t>H000003554</t>
  </si>
  <si>
    <t>YE - Commercial BU</t>
  </si>
  <si>
    <t>H000003566</t>
  </si>
  <si>
    <t>BG - Commercial BU</t>
  </si>
  <si>
    <t>H000003569</t>
  </si>
  <si>
    <t>IL - Commercial BU</t>
  </si>
  <si>
    <t>H000003572</t>
  </si>
  <si>
    <t>PL - Commercial BU</t>
  </si>
  <si>
    <t>H000003606</t>
  </si>
  <si>
    <t>PL - Market Access</t>
  </si>
  <si>
    <t>H000003613</t>
  </si>
  <si>
    <t>RO - Commercial BU</t>
  </si>
  <si>
    <t>H000003616</t>
  </si>
  <si>
    <t>RS - Commercial BU</t>
  </si>
  <si>
    <t>H000003619</t>
  </si>
  <si>
    <t>AT - Commercial BU</t>
  </si>
  <si>
    <t>H000003637</t>
  </si>
  <si>
    <t>HR - Commercial BU</t>
  </si>
  <si>
    <t>H000003640</t>
  </si>
  <si>
    <t>HU - Commercial BU</t>
  </si>
  <si>
    <t>H000003643</t>
  </si>
  <si>
    <t>US - Commercial BU</t>
  </si>
  <si>
    <t>H000003647</t>
  </si>
  <si>
    <t>US - ISS/Marketing</t>
  </si>
  <si>
    <t>H000003653</t>
  </si>
  <si>
    <t>US - Field Program</t>
  </si>
  <si>
    <t>H000003671</t>
  </si>
  <si>
    <t>H000003673</t>
  </si>
  <si>
    <t>H000003693</t>
  </si>
  <si>
    <t>H000003695</t>
  </si>
  <si>
    <t>H000003711</t>
  </si>
  <si>
    <t>US - Endocrinology</t>
  </si>
  <si>
    <t>H000003714</t>
  </si>
  <si>
    <t>H000003716</t>
  </si>
  <si>
    <t>H000003749</t>
  </si>
  <si>
    <t>US - Program Hedge</t>
  </si>
  <si>
    <t>H000003755</t>
  </si>
  <si>
    <t>US - LR&amp;D Oncology</t>
  </si>
  <si>
    <t>H000003769</t>
  </si>
  <si>
    <t>H000003790</t>
  </si>
  <si>
    <t>H000003794</t>
  </si>
  <si>
    <t>H000003810</t>
  </si>
  <si>
    <t>H000003830</t>
  </si>
  <si>
    <t>H000003901</t>
  </si>
  <si>
    <t>CA - Commercial BU</t>
  </si>
  <si>
    <t>H000003905</t>
  </si>
  <si>
    <t>CA - ISS/Marketing</t>
  </si>
  <si>
    <t>H000003911</t>
  </si>
  <si>
    <t>H000003918</t>
  </si>
  <si>
    <t>H000003945</t>
  </si>
  <si>
    <t>CA - Local Studies</t>
  </si>
  <si>
    <t>H000003975</t>
  </si>
  <si>
    <t>ES - Commercial BU</t>
  </si>
  <si>
    <t>H000004008</t>
  </si>
  <si>
    <t>ES - GM Department</t>
  </si>
  <si>
    <t>H000004022</t>
  </si>
  <si>
    <t>NA - Commercial BU</t>
  </si>
  <si>
    <t>H000004035</t>
  </si>
  <si>
    <t>Business Operation</t>
  </si>
  <si>
    <t>H000004036</t>
  </si>
  <si>
    <t>DM - Commercial BU</t>
  </si>
  <si>
    <t>H000004054</t>
  </si>
  <si>
    <t>CO - Commercial BU</t>
  </si>
  <si>
    <t>H000004062</t>
  </si>
  <si>
    <t>CO - ISS Fertility</t>
  </si>
  <si>
    <t>H000004065</t>
  </si>
  <si>
    <t>CO - BU N&amp;I / Endo</t>
  </si>
  <si>
    <t>H000004082</t>
  </si>
  <si>
    <t>CO - Company Sales</t>
  </si>
  <si>
    <t>H000004097</t>
  </si>
  <si>
    <t>CO - Medical Rebif</t>
  </si>
  <si>
    <t>H000004166</t>
  </si>
  <si>
    <t>CS - MGF Reporting</t>
  </si>
  <si>
    <t>H000004241</t>
  </si>
  <si>
    <t>LCM - Other Pharma</t>
  </si>
  <si>
    <t>IT06900100</t>
  </si>
  <si>
    <t>L000005059</t>
  </si>
  <si>
    <t>CL - Operations -G</t>
  </si>
  <si>
    <t>L000005249</t>
  </si>
  <si>
    <t>ACS - PM Ops AA -G</t>
  </si>
  <si>
    <t>L000005286</t>
  </si>
  <si>
    <t>AA - R&amp;D Laramie-G</t>
  </si>
  <si>
    <t>L000005323</t>
  </si>
  <si>
    <t>AS - General ISS-G</t>
  </si>
  <si>
    <t>L000005324</t>
  </si>
  <si>
    <t>AS - General OOE-G</t>
  </si>
  <si>
    <t>L000005325</t>
  </si>
  <si>
    <t>AS - General R&amp;D-G</t>
  </si>
  <si>
    <t>L000005336</t>
  </si>
  <si>
    <t>L000005362</t>
  </si>
  <si>
    <t>FR5682 AS MarCom-G</t>
  </si>
  <si>
    <t>L000005382</t>
  </si>
  <si>
    <t>BM - Mktg - MarCom</t>
  </si>
  <si>
    <t>L000005495</t>
  </si>
  <si>
    <t>AS Sales &amp; COGs -G</t>
  </si>
  <si>
    <t>L000005688</t>
  </si>
  <si>
    <t>BM - Mktg - F&amp;B -G</t>
  </si>
  <si>
    <t>L000005699</t>
  </si>
  <si>
    <t>BM - Comm LATAM -G</t>
  </si>
  <si>
    <t>L000005816</t>
  </si>
  <si>
    <t>BM - Management -G</t>
  </si>
  <si>
    <t>L000005852</t>
  </si>
  <si>
    <t>Dx - South Korea-G</t>
  </si>
  <si>
    <t>L000005912</t>
  </si>
  <si>
    <t>L000005913</t>
  </si>
  <si>
    <t>L000005914</t>
  </si>
  <si>
    <t>L000005918</t>
  </si>
  <si>
    <t>L000005919</t>
  </si>
  <si>
    <t>L000005945</t>
  </si>
  <si>
    <t>L000006076</t>
  </si>
  <si>
    <t>LW - Management -G</t>
  </si>
  <si>
    <t>L000006124</t>
  </si>
  <si>
    <t>LW - Sales China-G</t>
  </si>
  <si>
    <t>L000006128</t>
  </si>
  <si>
    <t>LW - Sales India-G</t>
  </si>
  <si>
    <t>L000006130</t>
  </si>
  <si>
    <t>LW - Sales Japan-G</t>
  </si>
  <si>
    <t>L000006172</t>
  </si>
  <si>
    <t>LW - Sales Other-G</t>
  </si>
  <si>
    <t>L000007449</t>
  </si>
  <si>
    <t>PS Sales &amp; COGs -G</t>
  </si>
  <si>
    <t>L000007971</t>
  </si>
  <si>
    <t>Customer Care CA-G</t>
  </si>
  <si>
    <t>L000007973</t>
  </si>
  <si>
    <t>Customer Care US-G</t>
  </si>
  <si>
    <t>L000008052</t>
  </si>
  <si>
    <t>LATAM - Digital -G</t>
  </si>
  <si>
    <t>L000008053</t>
  </si>
  <si>
    <t>Digital Mkt - AR-G</t>
  </si>
  <si>
    <t>L000008331</t>
  </si>
  <si>
    <t>China eCommerce -G</t>
  </si>
  <si>
    <t>L000008410</t>
  </si>
  <si>
    <t>Japan vacany ISS-G</t>
  </si>
  <si>
    <t>L000008569</t>
  </si>
  <si>
    <t>L000008779</t>
  </si>
  <si>
    <t>CEX vacancy GDPR-G</t>
  </si>
  <si>
    <t>L000008813</t>
  </si>
  <si>
    <t>METEX vacancy FF-G</t>
  </si>
  <si>
    <t>L000008830</t>
  </si>
  <si>
    <t>CE South Africa -G</t>
  </si>
  <si>
    <t>L000008899</t>
  </si>
  <si>
    <t>EEIT vacancy ISS-G</t>
  </si>
  <si>
    <t>L000008902</t>
  </si>
  <si>
    <t>L000008910</t>
  </si>
  <si>
    <t>EEIT Adjustments-G</t>
  </si>
  <si>
    <t>L000008987</t>
  </si>
  <si>
    <t>15116 - RA-WE-SE-G</t>
  </si>
  <si>
    <t>L000009094</t>
  </si>
  <si>
    <t>Applied Bad Debt-G</t>
  </si>
  <si>
    <t>L000009142</t>
  </si>
  <si>
    <t>RS Sales &amp; COGs -G</t>
  </si>
  <si>
    <t>L000009219</t>
  </si>
  <si>
    <t>APAC Operations -G</t>
  </si>
  <si>
    <t>L000009270</t>
  </si>
  <si>
    <t>Freight Vietnam -G</t>
  </si>
  <si>
    <t>L000009278</t>
  </si>
  <si>
    <t>Warehouse China -G</t>
  </si>
  <si>
    <t>L000009286</t>
  </si>
  <si>
    <t>Warehouse India -G</t>
  </si>
  <si>
    <t>L000009292</t>
  </si>
  <si>
    <t>Warehouse Japan -G</t>
  </si>
  <si>
    <t>L000009321</t>
  </si>
  <si>
    <t>TW LE1266 Extran-G</t>
  </si>
  <si>
    <t>L000009356</t>
  </si>
  <si>
    <t>Wuxi Operations -G</t>
  </si>
  <si>
    <t>L000009369</t>
  </si>
  <si>
    <t>Regional APAC DP-G</t>
  </si>
  <si>
    <t>L000009426</t>
  </si>
  <si>
    <t>56545 Idle Costs-G</t>
  </si>
  <si>
    <t>L000009538</t>
  </si>
  <si>
    <t>Madison Start-up-G</t>
  </si>
  <si>
    <t>L000009547</t>
  </si>
  <si>
    <t>Biologics Other -G</t>
  </si>
  <si>
    <t>L000009642</t>
  </si>
  <si>
    <t>BBSM Operations -G</t>
  </si>
  <si>
    <t>L000009790</t>
  </si>
  <si>
    <t>ISCO BT Projects-G</t>
  </si>
  <si>
    <t>L000009795</t>
  </si>
  <si>
    <t>Distribution NA -G</t>
  </si>
  <si>
    <t>L000009927</t>
  </si>
  <si>
    <t>Spain DC Freight-G</t>
  </si>
  <si>
    <t>L000009992</t>
  </si>
  <si>
    <t>DC Molsheim WH&amp;D-G</t>
  </si>
  <si>
    <t>L000009994</t>
  </si>
  <si>
    <t>Order Processing-G</t>
  </si>
  <si>
    <t>L000010005</t>
  </si>
  <si>
    <t>Argentina - WH&amp;D-G</t>
  </si>
  <si>
    <t>L000010047</t>
  </si>
  <si>
    <t>SC PS US - Merck-G</t>
  </si>
  <si>
    <t>L000010125</t>
  </si>
  <si>
    <t>620500G - LS-OIT-G</t>
  </si>
  <si>
    <t>L000010287</t>
  </si>
  <si>
    <t>Cork Operations -G</t>
  </si>
  <si>
    <t>L000010586</t>
  </si>
  <si>
    <t>LS-OO Management-G</t>
  </si>
  <si>
    <t>L000010588</t>
  </si>
  <si>
    <t>Nantong Project -G</t>
  </si>
  <si>
    <t>L000010597</t>
  </si>
  <si>
    <t>2178 US-Mass EHS-G</t>
  </si>
  <si>
    <t>L000010787</t>
  </si>
  <si>
    <t>BGN - GM5 MGF LE-G</t>
  </si>
  <si>
    <t>L000010791</t>
  </si>
  <si>
    <t>HUF - GM5 MGF LE-G</t>
  </si>
  <si>
    <t>L000010793</t>
  </si>
  <si>
    <t>PEN - GM5 MGF LE-G</t>
  </si>
  <si>
    <t>L000010836</t>
  </si>
  <si>
    <t>F34 MGF Group HR-G</t>
  </si>
  <si>
    <t>L000010845</t>
  </si>
  <si>
    <t>IDR_ FK5 MBS HR -G</t>
  </si>
  <si>
    <t>L000010864</t>
  </si>
  <si>
    <t>SEK_ FK5 MBS HR -G</t>
  </si>
  <si>
    <t>L000010866</t>
  </si>
  <si>
    <t>SGD_ FK5 MBS HR -G</t>
  </si>
  <si>
    <t>L000010874</t>
  </si>
  <si>
    <t>F58 - Other MGF -G</t>
  </si>
  <si>
    <t>L000010877</t>
  </si>
  <si>
    <t>AED - F80 MGF FO-G</t>
  </si>
  <si>
    <t>L000010878</t>
  </si>
  <si>
    <t>AED - FK4 MBS FO-G</t>
  </si>
  <si>
    <t>L000010892</t>
  </si>
  <si>
    <t>CNY - F80 MGF FO-G</t>
  </si>
  <si>
    <t>L000010897</t>
  </si>
  <si>
    <t>DKK - F80 MGF FO-G</t>
  </si>
  <si>
    <t>L000010899</t>
  </si>
  <si>
    <t>EGP - F80 MGF FO-G</t>
  </si>
  <si>
    <t>L000010920</t>
  </si>
  <si>
    <t>KES - F80 MGF FO-G</t>
  </si>
  <si>
    <t>L000010927</t>
  </si>
  <si>
    <t>NOK - F80 MGF FO-G</t>
  </si>
  <si>
    <t>L000010938</t>
  </si>
  <si>
    <t>RSD - F80 MGF FO-G</t>
  </si>
  <si>
    <t>L000010939</t>
  </si>
  <si>
    <t>RUB - F80 MGF FO-G</t>
  </si>
  <si>
    <t>L000010940</t>
  </si>
  <si>
    <t>RUB - FK4 MBS FO-G</t>
  </si>
  <si>
    <t>L000010941</t>
  </si>
  <si>
    <t>SEK - F80 MGF FO-G</t>
  </si>
  <si>
    <t>L000010947</t>
  </si>
  <si>
    <t>TND - F80 MGF FO-G</t>
  </si>
  <si>
    <t>L000010948</t>
  </si>
  <si>
    <t>TRY - F80 MGF FO-G</t>
  </si>
  <si>
    <t>L000010949</t>
  </si>
  <si>
    <t>TRY - FK4 MBS FO-G</t>
  </si>
  <si>
    <t>L000010957</t>
  </si>
  <si>
    <t>AED - F81 MGF PO-G</t>
  </si>
  <si>
    <t>L000010958</t>
  </si>
  <si>
    <t>AED - FK6 MBS PO-G</t>
  </si>
  <si>
    <t>L000010975</t>
  </si>
  <si>
    <t>EGP - FK6 MBS PO-G</t>
  </si>
  <si>
    <t>L000010990</t>
  </si>
  <si>
    <t>KES - FK6 MBS PO-G</t>
  </si>
  <si>
    <t>L000011004</t>
  </si>
  <si>
    <t>RUB - F81 MGF PO-G</t>
  </si>
  <si>
    <t>L000011005</t>
  </si>
  <si>
    <t>RUB - FK6 MBS PO-G</t>
  </si>
  <si>
    <t>L000011011</t>
  </si>
  <si>
    <t>TND - F81 MGF PO-G</t>
  </si>
  <si>
    <t>L000011012</t>
  </si>
  <si>
    <t>TND - FK6 MBS PO-G</t>
  </si>
  <si>
    <t>L000011013</t>
  </si>
  <si>
    <t>TRY - FK6 MBS PO-G</t>
  </si>
  <si>
    <t>L000011112</t>
  </si>
  <si>
    <t>DAAdjustment_CCR-G</t>
  </si>
  <si>
    <t>L000011151</t>
  </si>
  <si>
    <t>Exec Project M&amp;S-G</t>
  </si>
  <si>
    <t>L000011152</t>
  </si>
  <si>
    <t>Exec Project R&amp;D-G</t>
  </si>
  <si>
    <t>L000011191</t>
  </si>
  <si>
    <t>Local Functions -G</t>
  </si>
  <si>
    <t>L000011298</t>
  </si>
  <si>
    <t>NATRIX CAD Admin-G</t>
  </si>
  <si>
    <t>L000011316</t>
  </si>
  <si>
    <t>SIAL Bonus - M&amp;S-G</t>
  </si>
  <si>
    <t>L000011318</t>
  </si>
  <si>
    <t>SIAL Bonus - R&amp;D-G</t>
  </si>
  <si>
    <t>L000011332</t>
  </si>
  <si>
    <t>Portfolio Brand -G</t>
  </si>
  <si>
    <t>L000011372</t>
  </si>
  <si>
    <t>LS-Q IT Projects-G</t>
  </si>
  <si>
    <t>L000011524</t>
  </si>
  <si>
    <t>CT-Commercial FR-G</t>
  </si>
  <si>
    <t>L000011571</t>
  </si>
  <si>
    <t>DAAdjustment2_PS-G</t>
  </si>
  <si>
    <t>L000011594</t>
  </si>
  <si>
    <t>L000011664</t>
  </si>
  <si>
    <t>L000011778</t>
  </si>
  <si>
    <t>Digital - Sales -G</t>
  </si>
  <si>
    <t>L000011785</t>
  </si>
  <si>
    <t>Vacancy SE Latam-G</t>
  </si>
  <si>
    <t>L000011794</t>
  </si>
  <si>
    <t>Vacancy - Eagle -G</t>
  </si>
  <si>
    <t>L000011804</t>
  </si>
  <si>
    <t>Sales Promotion -G</t>
  </si>
  <si>
    <t>L000011838</t>
  </si>
  <si>
    <t>Russia Sales_RUB-G</t>
  </si>
  <si>
    <t>L000011843</t>
  </si>
  <si>
    <t>Other M&amp;S Russia-G</t>
  </si>
  <si>
    <t>L000011910</t>
  </si>
  <si>
    <t>DAAdjustment2_RS-G</t>
  </si>
  <si>
    <t>L000011917</t>
  </si>
  <si>
    <t>Sales Promo LSB -G</t>
  </si>
  <si>
    <t>L000011971</t>
  </si>
  <si>
    <t>AS - MarCom A&amp;P -G</t>
  </si>
  <si>
    <t>L000012091</t>
  </si>
  <si>
    <t>DAAdjustment2_AS-G</t>
  </si>
  <si>
    <t>L000012155</t>
  </si>
  <si>
    <t>DA SAP NEXT LKU -G</t>
  </si>
  <si>
    <t>L000012184</t>
  </si>
  <si>
    <t>Wuxi Single Use -G</t>
  </si>
  <si>
    <t>L000012201</t>
  </si>
  <si>
    <t>LS freight adj 1-G</t>
  </si>
  <si>
    <t>L000012202</t>
  </si>
  <si>
    <t>LS freight adj 2-G</t>
  </si>
  <si>
    <t>L000012203</t>
  </si>
  <si>
    <t>LS freight adj 3-G</t>
  </si>
  <si>
    <t>L000012204</t>
  </si>
  <si>
    <t>LS freight adj 4-G</t>
  </si>
  <si>
    <t>L000012205</t>
  </si>
  <si>
    <t>LS freight adj 5-G</t>
  </si>
  <si>
    <t>L000012206</t>
  </si>
  <si>
    <t>LS freight adj 6-G</t>
  </si>
  <si>
    <t>L000012259</t>
  </si>
  <si>
    <t>NL40ADACE1 - ACE-G</t>
  </si>
  <si>
    <t>L000012293</t>
  </si>
  <si>
    <t>ARS - FK5 MBS HR-G</t>
  </si>
  <si>
    <t>L000012295</t>
  </si>
  <si>
    <t>COP - FK5 MBS HR-G</t>
  </si>
  <si>
    <t>L000012296</t>
  </si>
  <si>
    <t>PEN - FK5 MBS HR-G</t>
  </si>
  <si>
    <t>L000012298</t>
  </si>
  <si>
    <t>TRY - F81 MGF PO-G</t>
  </si>
  <si>
    <t>L000012302</t>
  </si>
  <si>
    <t>KRW - FPU MGF GCOH</t>
  </si>
  <si>
    <t>L000012339</t>
  </si>
  <si>
    <t>STL Shared SG&amp;A -G</t>
  </si>
  <si>
    <t>L000012371</t>
  </si>
  <si>
    <t>L000012390</t>
  </si>
  <si>
    <t>L000012391</t>
  </si>
  <si>
    <t>L000012398</t>
  </si>
  <si>
    <t>MSAT DSP SEA&amp;TW -G</t>
  </si>
  <si>
    <t>L000012443</t>
  </si>
  <si>
    <t>LW - MD related -G</t>
  </si>
  <si>
    <t>L000012461</t>
  </si>
  <si>
    <t>Darmstadt Other -G</t>
  </si>
  <si>
    <t>L000012472</t>
  </si>
  <si>
    <t>Russia warehouse-G</t>
  </si>
  <si>
    <t>L000012473</t>
  </si>
  <si>
    <t>Greece warehouse-G</t>
  </si>
  <si>
    <t>L000012722</t>
  </si>
  <si>
    <t>PS01010000691801-G</t>
  </si>
  <si>
    <t>L000012802</t>
  </si>
  <si>
    <t>Norway warehouse-G</t>
  </si>
  <si>
    <t>L000012824</t>
  </si>
  <si>
    <t>AS MarCom AA A&amp;P-G</t>
  </si>
  <si>
    <t>L000012826</t>
  </si>
  <si>
    <t>AS MarCom LW A&amp;P-G</t>
  </si>
  <si>
    <t>L000012900</t>
  </si>
  <si>
    <t>MPV Norwood site-G</t>
  </si>
  <si>
    <t>L000012917</t>
  </si>
  <si>
    <t>LW - MD related--G</t>
  </si>
  <si>
    <t>L000012938</t>
  </si>
  <si>
    <t>MD Office Greece-G</t>
  </si>
  <si>
    <t>L000012971</t>
  </si>
  <si>
    <t>CNY - F84 MGF PS-G</t>
  </si>
  <si>
    <t>L000012973</t>
  </si>
  <si>
    <t>CAD - FE9 MGF CO-G</t>
  </si>
  <si>
    <t>L000012974</t>
  </si>
  <si>
    <t>VND - FK4 MBS FO-G</t>
  </si>
  <si>
    <t>L000012986</t>
  </si>
  <si>
    <t>DAAdjustment3_PS-G</t>
  </si>
  <si>
    <t>L000012987</t>
  </si>
  <si>
    <t>DAAdjustment3_RS-G</t>
  </si>
  <si>
    <t>L000012988</t>
  </si>
  <si>
    <t>DAAdjustment3_AS-G</t>
  </si>
  <si>
    <t>L000012991</t>
  </si>
  <si>
    <t>DAAdjustment2_QR-G</t>
  </si>
  <si>
    <t>L000012992</t>
  </si>
  <si>
    <t>DAAdjustment3_QR-G</t>
  </si>
  <si>
    <t>L000013044</t>
  </si>
  <si>
    <t>DxS - Marketing -G</t>
  </si>
  <si>
    <t>L000013080</t>
  </si>
  <si>
    <t>DS Pharma FR BNL-G</t>
  </si>
  <si>
    <t>L000013084</t>
  </si>
  <si>
    <t>DS Pharma Iberia-G</t>
  </si>
  <si>
    <t>L000013118</t>
  </si>
  <si>
    <t>L000013139</t>
  </si>
  <si>
    <t>L000013155</t>
  </si>
  <si>
    <t>L000013156</t>
  </si>
  <si>
    <t>SAC CHE GMP Mfg -G</t>
  </si>
  <si>
    <t>L000013158</t>
  </si>
  <si>
    <t>SAC CHE Quality -G</t>
  </si>
  <si>
    <t>L000013167</t>
  </si>
  <si>
    <t>Diagnostics GSA -G</t>
  </si>
  <si>
    <t>L000013171</t>
  </si>
  <si>
    <t>Global Projects -G</t>
  </si>
  <si>
    <t>L000013174</t>
  </si>
  <si>
    <t>BioVV - Innovation</t>
  </si>
  <si>
    <t>L000013222</t>
  </si>
  <si>
    <t>P&amp;FM R&amp;D Others -G</t>
  </si>
  <si>
    <t>L000013234</t>
  </si>
  <si>
    <t>Molecular Tools -G</t>
  </si>
  <si>
    <t>L000013239</t>
  </si>
  <si>
    <t>Molecular Assay -G</t>
  </si>
  <si>
    <t>L000013252</t>
  </si>
  <si>
    <t>L000013255</t>
  </si>
  <si>
    <t>Projects Quality-G</t>
  </si>
  <si>
    <t>L000013345</t>
  </si>
  <si>
    <t>SAC MDN Quality -G</t>
  </si>
  <si>
    <t>L000013367</t>
  </si>
  <si>
    <t>LSS Engineering -G</t>
  </si>
  <si>
    <t>L000013376</t>
  </si>
  <si>
    <t>CL - MGF Reporting</t>
  </si>
  <si>
    <t>L000013466</t>
  </si>
  <si>
    <t>L000013490</t>
  </si>
  <si>
    <t>Admin &amp; Training-G</t>
  </si>
  <si>
    <t>O000000003</t>
  </si>
  <si>
    <t>Cross-Sector Costs</t>
  </si>
  <si>
    <t>O000000009</t>
  </si>
  <si>
    <t>Nodes for deletion</t>
  </si>
  <si>
    <t>P000000085</t>
  </si>
  <si>
    <t>P000000414</t>
  </si>
  <si>
    <t>P000000417</t>
  </si>
  <si>
    <t>P000000614</t>
  </si>
  <si>
    <t>P000000651</t>
  </si>
  <si>
    <t>L1 MD Office_China</t>
  </si>
  <si>
    <t>P000000653</t>
  </si>
  <si>
    <t>L1 MD Office_Korea</t>
  </si>
  <si>
    <t>P000000654</t>
  </si>
  <si>
    <t>L1 MD Office_Japan</t>
  </si>
  <si>
    <t>P000000658</t>
  </si>
  <si>
    <t>CTO / TLB projects</t>
  </si>
  <si>
    <t>P000000750</t>
  </si>
  <si>
    <t>CP - MGF Reporting</t>
  </si>
  <si>
    <t>P000000759</t>
  </si>
  <si>
    <t>P000000769</t>
  </si>
  <si>
    <t>P000000817</t>
  </si>
  <si>
    <t>P000000827</t>
  </si>
  <si>
    <t>P000000915</t>
  </si>
  <si>
    <t>P000000924</t>
  </si>
  <si>
    <t>P000000935</t>
  </si>
  <si>
    <t>P000000944</t>
  </si>
  <si>
    <t>P000000952</t>
  </si>
  <si>
    <t>PL_B2_CH02</t>
  </si>
  <si>
    <t>ProcOrd_Buchs_CH02</t>
  </si>
  <si>
    <t>RDC0000086</t>
  </si>
  <si>
    <t>Slippage (only FC)</t>
  </si>
  <si>
    <t>RDC0000991</t>
  </si>
  <si>
    <t>General Allocation</t>
  </si>
  <si>
    <t>G000000152</t>
  </si>
  <si>
    <t>G1R MA - Ventures</t>
  </si>
  <si>
    <t>G000000338</t>
  </si>
  <si>
    <t>G000000346</t>
  </si>
  <si>
    <t>G000000402</t>
  </si>
  <si>
    <t>SM-S Sachkosten_I</t>
  </si>
  <si>
    <t>G000000452</t>
  </si>
  <si>
    <t>SO-IC Projekt-KST</t>
  </si>
  <si>
    <t>G000000453</t>
  </si>
  <si>
    <t>SO-IA Projekt-KST</t>
  </si>
  <si>
    <t>G000000455</t>
  </si>
  <si>
    <t>SO-CP Projekt-KST</t>
  </si>
  <si>
    <t>G000000456</t>
  </si>
  <si>
    <t>SO-CF Projekt-KST</t>
  </si>
  <si>
    <t>G000000457</t>
  </si>
  <si>
    <t>SO-CA Projekt-KST</t>
  </si>
  <si>
    <t>G000000459</t>
  </si>
  <si>
    <t>SO-SP Projekt-KST</t>
  </si>
  <si>
    <t>G000000460</t>
  </si>
  <si>
    <t>SO-SF Projekt-KST</t>
  </si>
  <si>
    <t>G000000630</t>
  </si>
  <si>
    <t>G000000637</t>
  </si>
  <si>
    <t>G000000678</t>
  </si>
  <si>
    <t>FAI CF - CFO Area</t>
  </si>
  <si>
    <t>G000000754</t>
  </si>
  <si>
    <t>F87 ST - Syntropy</t>
  </si>
  <si>
    <t>G000000821</t>
  </si>
  <si>
    <t>IT-Charging ELR&amp;D</t>
  </si>
  <si>
    <t>G000000865</t>
  </si>
  <si>
    <t>G000000935</t>
  </si>
  <si>
    <t>S83-K97735 Gas GE</t>
  </si>
  <si>
    <t>G000000955</t>
  </si>
  <si>
    <t>GHM Multi- Tenant</t>
  </si>
  <si>
    <t>G000000979</t>
  </si>
  <si>
    <t>SuSo FS Lab Bldg.</t>
  </si>
  <si>
    <t>G000000983</t>
  </si>
  <si>
    <t>SuSo SC Lab Bldg.</t>
  </si>
  <si>
    <t>G000000986</t>
  </si>
  <si>
    <t>SuSo SC Container</t>
  </si>
  <si>
    <t>G000001010</t>
  </si>
  <si>
    <t>G000001033</t>
  </si>
  <si>
    <t>G000001057</t>
  </si>
  <si>
    <t>G000001061</t>
  </si>
  <si>
    <t>G000001064</t>
  </si>
  <si>
    <t>G000001086</t>
  </si>
  <si>
    <t>H000000003</t>
  </si>
  <si>
    <t>Healthcare_others</t>
  </si>
  <si>
    <t>H000000203</t>
  </si>
  <si>
    <t>GB United Kingdom</t>
  </si>
  <si>
    <t>H000000217</t>
  </si>
  <si>
    <t>CZ Czech Republic</t>
  </si>
  <si>
    <t>H000000264</t>
  </si>
  <si>
    <t>EH Western Sahara</t>
  </si>
  <si>
    <t>H000000355</t>
  </si>
  <si>
    <t>DO Dominican Rep.</t>
  </si>
  <si>
    <t>H000000365</t>
  </si>
  <si>
    <t>KY Cayman Islands</t>
  </si>
  <si>
    <t>H000000400</t>
  </si>
  <si>
    <t>AS Amercian Samoa</t>
  </si>
  <si>
    <t>H000000447</t>
  </si>
  <si>
    <t>Regional Hub APAC</t>
  </si>
  <si>
    <t>H000000463</t>
  </si>
  <si>
    <t>1215TC Production</t>
  </si>
  <si>
    <t>H000000472</t>
  </si>
  <si>
    <t>1250BA Production</t>
  </si>
  <si>
    <t>H000000481</t>
  </si>
  <si>
    <t>1954AU Production</t>
  </si>
  <si>
    <t>H000000490</t>
  </si>
  <si>
    <t>1954VV Production</t>
  </si>
  <si>
    <t>H000000499</t>
  </si>
  <si>
    <t>1852MA Production</t>
  </si>
  <si>
    <t>H000000509</t>
  </si>
  <si>
    <t>1215MP Production</t>
  </si>
  <si>
    <t>H000000518</t>
  </si>
  <si>
    <t>1215MC Production</t>
  </si>
  <si>
    <t>H000000527</t>
  </si>
  <si>
    <t>1034MX Production</t>
  </si>
  <si>
    <t>H000000536</t>
  </si>
  <si>
    <t>1047JK Production</t>
  </si>
  <si>
    <t>H000000545</t>
  </si>
  <si>
    <t>1227RI Production</t>
  </si>
  <si>
    <t>H000000554</t>
  </si>
  <si>
    <t>1401SY Production</t>
  </si>
  <si>
    <t>H000000563</t>
  </si>
  <si>
    <t>1261DA Production</t>
  </si>
  <si>
    <t>H000000572</t>
  </si>
  <si>
    <t>1132NA Production</t>
  </si>
  <si>
    <t>H000000581</t>
  </si>
  <si>
    <t>1401CA Production</t>
  </si>
  <si>
    <t>H000000590</t>
  </si>
  <si>
    <t>1401ME Production</t>
  </si>
  <si>
    <t>H000000599</t>
  </si>
  <si>
    <t>1823MV Production</t>
  </si>
  <si>
    <t>H000000608</t>
  </si>
  <si>
    <t>1814AS Production</t>
  </si>
  <si>
    <t>H000000618</t>
  </si>
  <si>
    <t>1250TB Production</t>
  </si>
  <si>
    <t>H000000627</t>
  </si>
  <si>
    <t>1846IV Production</t>
  </si>
  <si>
    <t>H000000679</t>
  </si>
  <si>
    <t>Global HCQ - Head</t>
  </si>
  <si>
    <t>H000000709</t>
  </si>
  <si>
    <t>BF-E1 Biosimilars</t>
  </si>
  <si>
    <t>H000000743</t>
  </si>
  <si>
    <t>H000000767</t>
  </si>
  <si>
    <t>Medical Education</t>
  </si>
  <si>
    <t>H000000773</t>
  </si>
  <si>
    <t>RD-F MU Fertility</t>
  </si>
  <si>
    <t>H000000784</t>
  </si>
  <si>
    <t>Clinical Avelumab</t>
  </si>
  <si>
    <t>H000000807</t>
  </si>
  <si>
    <t>GDS Regions_other</t>
  </si>
  <si>
    <t>H000000813</t>
  </si>
  <si>
    <t>CMS International</t>
  </si>
  <si>
    <t>H000000819</t>
  </si>
  <si>
    <t>CMS Epideminology</t>
  </si>
  <si>
    <t>H000000876</t>
  </si>
  <si>
    <t>DDTech Leadership</t>
  </si>
  <si>
    <t>H000000899</t>
  </si>
  <si>
    <t>CMS Data Sciences</t>
  </si>
  <si>
    <t>H000000918</t>
  </si>
  <si>
    <t>Regional Hub MEAR</t>
  </si>
  <si>
    <t>H000001001</t>
  </si>
  <si>
    <t>H000001010</t>
  </si>
  <si>
    <t>H000001019</t>
  </si>
  <si>
    <t>H000001028</t>
  </si>
  <si>
    <t>H000001037</t>
  </si>
  <si>
    <t>H000001054</t>
  </si>
  <si>
    <t>RE-S External R&amp;D</t>
  </si>
  <si>
    <t>H000001098</t>
  </si>
  <si>
    <t>Serbia-Montenegro</t>
  </si>
  <si>
    <t>H000001108</t>
  </si>
  <si>
    <t>FA4 - BU Oncology</t>
  </si>
  <si>
    <t>H000001123</t>
  </si>
  <si>
    <t>TW - BU Fertility</t>
  </si>
  <si>
    <t>H000001164</t>
  </si>
  <si>
    <t>IN - BU Fertility</t>
  </si>
  <si>
    <t>H000001170</t>
  </si>
  <si>
    <t>IN - Medical CM&amp;E</t>
  </si>
  <si>
    <t>H000001268</t>
  </si>
  <si>
    <t>PH - FF - Biotech</t>
  </si>
  <si>
    <t>H000001300</t>
  </si>
  <si>
    <t>TH - BU Fertility</t>
  </si>
  <si>
    <t>H000001304</t>
  </si>
  <si>
    <t>TH - BU Specialty</t>
  </si>
  <si>
    <t>H000001321</t>
  </si>
  <si>
    <t>VN - GM Marketing</t>
  </si>
  <si>
    <t>H000001327</t>
  </si>
  <si>
    <t>VN - BU Fertility</t>
  </si>
  <si>
    <t>H000001355</t>
  </si>
  <si>
    <t>CN - CM&amp;E FF STSN</t>
  </si>
  <si>
    <t>H000001356</t>
  </si>
  <si>
    <t>CN - CM&amp;E FF STSS</t>
  </si>
  <si>
    <t>H000001358</t>
  </si>
  <si>
    <t>CN - CM&amp;E FF TDSN</t>
  </si>
  <si>
    <t>H000001359</t>
  </si>
  <si>
    <t>CN - CM&amp;E FF TDSS</t>
  </si>
  <si>
    <t>H000001360</t>
  </si>
  <si>
    <t>CN - CM&amp;E FF TDRM</t>
  </si>
  <si>
    <t>H000001365</t>
  </si>
  <si>
    <t>CN - CM&amp;E ISS S&amp;I</t>
  </si>
  <si>
    <t>H000001379</t>
  </si>
  <si>
    <t>CN - CM&amp;E ISS TDD</t>
  </si>
  <si>
    <t>H000001430</t>
  </si>
  <si>
    <t>CN - BU Fertility</t>
  </si>
  <si>
    <t>H000001482</t>
  </si>
  <si>
    <t>CN - FD SP SI BAE</t>
  </si>
  <si>
    <t>H000001498</t>
  </si>
  <si>
    <t>CN - Medical CM&amp;E</t>
  </si>
  <si>
    <t>H000001553</t>
  </si>
  <si>
    <t>CN - Medical Team</t>
  </si>
  <si>
    <t>H000001650</t>
  </si>
  <si>
    <t>FR - Medical FEGM</t>
  </si>
  <si>
    <t>H000001775</t>
  </si>
  <si>
    <t>DE - Medical FEGM</t>
  </si>
  <si>
    <t>H000001800</t>
  </si>
  <si>
    <t>IE - ISS Bavencio</t>
  </si>
  <si>
    <t>H000001801</t>
  </si>
  <si>
    <t>IE - ISS Tepmetko</t>
  </si>
  <si>
    <t>H000001808</t>
  </si>
  <si>
    <t>IE - FF Mavenclad</t>
  </si>
  <si>
    <t>H000001812</t>
  </si>
  <si>
    <t>IE - SP Mavenclad</t>
  </si>
  <si>
    <t>H000001815</t>
  </si>
  <si>
    <t>IE - BU Fertility</t>
  </si>
  <si>
    <t>H000001816</t>
  </si>
  <si>
    <t>IE - FF Fertility</t>
  </si>
  <si>
    <t>H000001818</t>
  </si>
  <si>
    <t>IE - SP Fertility</t>
  </si>
  <si>
    <t>H000001852</t>
  </si>
  <si>
    <t>IT - ISS-Bavencio</t>
  </si>
  <si>
    <t>H000001853</t>
  </si>
  <si>
    <t>IT - ISS-Tepmetko</t>
  </si>
  <si>
    <t>H000001872</t>
  </si>
  <si>
    <t>IT - BU Fertility</t>
  </si>
  <si>
    <t>H000001886</t>
  </si>
  <si>
    <t>IT - ISS-Thyroids</t>
  </si>
  <si>
    <t>H000001907</t>
  </si>
  <si>
    <t>IT - Medical CM&amp;T</t>
  </si>
  <si>
    <t>H000001926</t>
  </si>
  <si>
    <t>IT - Gov. Affairs</t>
  </si>
  <si>
    <t>H000001943</t>
  </si>
  <si>
    <t>PT - ISS Oncology</t>
  </si>
  <si>
    <t>H000002008</t>
  </si>
  <si>
    <t>CH - Medical Head</t>
  </si>
  <si>
    <t>H000002085</t>
  </si>
  <si>
    <t>GB - ISS Bavencio</t>
  </si>
  <si>
    <t>H000002086</t>
  </si>
  <si>
    <t>GB - ISS Tepmetko</t>
  </si>
  <si>
    <t>H000002093</t>
  </si>
  <si>
    <t>GB - FF Mavenclad</t>
  </si>
  <si>
    <t>H000002097</t>
  </si>
  <si>
    <t>GB - SP Mavenclad</t>
  </si>
  <si>
    <t>H000002100</t>
  </si>
  <si>
    <t>GB - BU Fertility</t>
  </si>
  <si>
    <t>H000002101</t>
  </si>
  <si>
    <t>GB - FF Fertility</t>
  </si>
  <si>
    <t>H000002103</t>
  </si>
  <si>
    <t>GB - SP Fertility</t>
  </si>
  <si>
    <t>H000002283</t>
  </si>
  <si>
    <t>GR - Medical Team</t>
  </si>
  <si>
    <t>H000002450</t>
  </si>
  <si>
    <t>JP - Marketing FE</t>
  </si>
  <si>
    <t>H000002495</t>
  </si>
  <si>
    <t>AR - BU Fertility</t>
  </si>
  <si>
    <t>H000002553</t>
  </si>
  <si>
    <t>BR - BU Fertility</t>
  </si>
  <si>
    <t>H000002567</t>
  </si>
  <si>
    <t>BR - Marketing CM</t>
  </si>
  <si>
    <t>H000002599</t>
  </si>
  <si>
    <t>BR - R&amp;D Projects</t>
  </si>
  <si>
    <t>H000002620</t>
  </si>
  <si>
    <t>BR - OOEI MAP/GAP</t>
  </si>
  <si>
    <t>H000002711</t>
  </si>
  <si>
    <t>EC - PSP expenses</t>
  </si>
  <si>
    <t>H000002762</t>
  </si>
  <si>
    <t>MX - BU Fertility</t>
  </si>
  <si>
    <t>H000002774</t>
  </si>
  <si>
    <t>MX - Marketing CM</t>
  </si>
  <si>
    <t>H000002783</t>
  </si>
  <si>
    <t>MX - Other M&amp;S CM</t>
  </si>
  <si>
    <t>H000002785</t>
  </si>
  <si>
    <t>MX - Medical Team</t>
  </si>
  <si>
    <t>H000002894</t>
  </si>
  <si>
    <t>DZ - BU Fertility</t>
  </si>
  <si>
    <t>H000002927</t>
  </si>
  <si>
    <t>BH - BU Neurology</t>
  </si>
  <si>
    <t>H000002929</t>
  </si>
  <si>
    <t>BH - BU Fertility</t>
  </si>
  <si>
    <t>H000002964</t>
  </si>
  <si>
    <t>Gu - BU Neurology</t>
  </si>
  <si>
    <t>H000002967</t>
  </si>
  <si>
    <t>Gu - BU Fertility</t>
  </si>
  <si>
    <t>H000002972</t>
  </si>
  <si>
    <t>Gu - Medical Team</t>
  </si>
  <si>
    <t>H000003001</t>
  </si>
  <si>
    <t>IR - Medical Team</t>
  </si>
  <si>
    <t>H000003010</t>
  </si>
  <si>
    <t>IR - Medical Onco</t>
  </si>
  <si>
    <t>H000003038</t>
  </si>
  <si>
    <t>IQ - Medical Team</t>
  </si>
  <si>
    <t>H000003047</t>
  </si>
  <si>
    <t>IQ - Medical Onco</t>
  </si>
  <si>
    <t>H000003068</t>
  </si>
  <si>
    <t>CI - Medical Team</t>
  </si>
  <si>
    <t>H000003092</t>
  </si>
  <si>
    <t>JO - Medical Team</t>
  </si>
  <si>
    <t>H000003101</t>
  </si>
  <si>
    <t>JO - Medical Onco</t>
  </si>
  <si>
    <t>H000003118</t>
  </si>
  <si>
    <t>KE - Medical Team</t>
  </si>
  <si>
    <t>H000003128</t>
  </si>
  <si>
    <t>KW - BU Neurology</t>
  </si>
  <si>
    <t>H000003130</t>
  </si>
  <si>
    <t>KW - BU Fertility</t>
  </si>
  <si>
    <t>H000003149</t>
  </si>
  <si>
    <t>LB - Medical Team</t>
  </si>
  <si>
    <t>H000003158</t>
  </si>
  <si>
    <t>LB - Medical Onco</t>
  </si>
  <si>
    <t>H000003190</t>
  </si>
  <si>
    <t>MA - BU Fertility</t>
  </si>
  <si>
    <t>H000003198</t>
  </si>
  <si>
    <t>MA - Medical Team</t>
  </si>
  <si>
    <t>H000003218</t>
  </si>
  <si>
    <t>NE - Medical Team</t>
  </si>
  <si>
    <t>H000003230</t>
  </si>
  <si>
    <t>NG - BU Fertility</t>
  </si>
  <si>
    <t>H000003248</t>
  </si>
  <si>
    <t>OM - BU Neurology</t>
  </si>
  <si>
    <t>H000003250</t>
  </si>
  <si>
    <t>OM - BU Fertility</t>
  </si>
  <si>
    <t>H000003269</t>
  </si>
  <si>
    <t>PS - Medical Team</t>
  </si>
  <si>
    <t>H000003278</t>
  </si>
  <si>
    <t>PS - Medical Onco</t>
  </si>
  <si>
    <t>H000003295</t>
  </si>
  <si>
    <t>QA - BU Neurology</t>
  </si>
  <si>
    <t>H000003297</t>
  </si>
  <si>
    <t>QA - BU Fertility</t>
  </si>
  <si>
    <t>H000003310</t>
  </si>
  <si>
    <t>RU - BU Neurology</t>
  </si>
  <si>
    <t>H000003314</t>
  </si>
  <si>
    <t>RU - BU Fertility</t>
  </si>
  <si>
    <t>H000003319</t>
  </si>
  <si>
    <t>RU - Registration</t>
  </si>
  <si>
    <t>H000003322</t>
  </si>
  <si>
    <t>RU - Medical Team</t>
  </si>
  <si>
    <t>H000003323</t>
  </si>
  <si>
    <t>RU - Medical CM&amp;E</t>
  </si>
  <si>
    <t>H000003352</t>
  </si>
  <si>
    <t>SA - BU Neurology</t>
  </si>
  <si>
    <t>H000003356</t>
  </si>
  <si>
    <t>SA - BU Fertility</t>
  </si>
  <si>
    <t>H000003364</t>
  </si>
  <si>
    <t>SA - Medical Team</t>
  </si>
  <si>
    <t>H000003365</t>
  </si>
  <si>
    <t>SA - Medical CM&amp;E</t>
  </si>
  <si>
    <t>H000003387</t>
  </si>
  <si>
    <t>ZA - BU Fertility</t>
  </si>
  <si>
    <t>H000003421</t>
  </si>
  <si>
    <t>SY - Medical Team</t>
  </si>
  <si>
    <t>H000003430</t>
  </si>
  <si>
    <t>SY - Medical Onco</t>
  </si>
  <si>
    <t>H000003453</t>
  </si>
  <si>
    <t>TN - BUH &amp; MM CMC</t>
  </si>
  <si>
    <t>H000003468</t>
  </si>
  <si>
    <t>TR - BU Fertility</t>
  </si>
  <si>
    <t>H000003483</t>
  </si>
  <si>
    <t>TR - BU Neurology</t>
  </si>
  <si>
    <t>H000003494</t>
  </si>
  <si>
    <t>TR - Medical Team</t>
  </si>
  <si>
    <t>H000003497</t>
  </si>
  <si>
    <t>H000003501</t>
  </si>
  <si>
    <t>H000003504</t>
  </si>
  <si>
    <t>TR - Medical CM&amp;E</t>
  </si>
  <si>
    <t>H000003519</t>
  </si>
  <si>
    <t>AE - BU Neurology</t>
  </si>
  <si>
    <t>H000003521</t>
  </si>
  <si>
    <t>AE - BU Fertility</t>
  </si>
  <si>
    <t>H000003529</t>
  </si>
  <si>
    <t>UA - Registration</t>
  </si>
  <si>
    <t>H000003533</t>
  </si>
  <si>
    <t>UA - BU Neurology</t>
  </si>
  <si>
    <t>H000003536</t>
  </si>
  <si>
    <t>UA - BU Fertility</t>
  </si>
  <si>
    <t>H000003551</t>
  </si>
  <si>
    <t>UA - Medical CM&amp;E</t>
  </si>
  <si>
    <t>H000003560</t>
  </si>
  <si>
    <t>YE - BU Neurology</t>
  </si>
  <si>
    <t>H000003562</t>
  </si>
  <si>
    <t>YE - BU Fertility</t>
  </si>
  <si>
    <t>H000003593</t>
  </si>
  <si>
    <t>PL - Medical Team</t>
  </si>
  <si>
    <t>H000003603</t>
  </si>
  <si>
    <t>PL - CT Mavenclad</t>
  </si>
  <si>
    <t>H000003689</t>
  </si>
  <si>
    <t>US - Profit Share</t>
  </si>
  <si>
    <t>H000003739</t>
  </si>
  <si>
    <t>US - MSL Programs</t>
  </si>
  <si>
    <t>H000003740</t>
  </si>
  <si>
    <t>US - MSL Training</t>
  </si>
  <si>
    <t>H000003744</t>
  </si>
  <si>
    <t>US - Medical Info</t>
  </si>
  <si>
    <t>H000003759</t>
  </si>
  <si>
    <t>H000003760</t>
  </si>
  <si>
    <t>H000003764</t>
  </si>
  <si>
    <t>H000003780</t>
  </si>
  <si>
    <t>H000003781</t>
  </si>
  <si>
    <t>H000003785</t>
  </si>
  <si>
    <t>H000003800</t>
  </si>
  <si>
    <t>H000003801</t>
  </si>
  <si>
    <t>H000003805</t>
  </si>
  <si>
    <t>H000003820</t>
  </si>
  <si>
    <t>H000003821</t>
  </si>
  <si>
    <t>H000003825</t>
  </si>
  <si>
    <t>H000003914</t>
  </si>
  <si>
    <t>CA - Profit Share</t>
  </si>
  <si>
    <t>H000003981</t>
  </si>
  <si>
    <t>ES - Profit Share</t>
  </si>
  <si>
    <t>H000004033</t>
  </si>
  <si>
    <t>Digital Marketing</t>
  </si>
  <si>
    <t>H000004052</t>
  </si>
  <si>
    <t>DE - Country Head</t>
  </si>
  <si>
    <t>H000004060</t>
  </si>
  <si>
    <t>CO - ISS Oncology</t>
  </si>
  <si>
    <t>H000004074</t>
  </si>
  <si>
    <t>CO - ISS Thyroids</t>
  </si>
  <si>
    <t>H000004076</t>
  </si>
  <si>
    <t>CO - ISS Diabetes</t>
  </si>
  <si>
    <t>H000004101</t>
  </si>
  <si>
    <t>CO - Regional PSP</t>
  </si>
  <si>
    <t>H000004158</t>
  </si>
  <si>
    <t>1250BA Idle costs</t>
  </si>
  <si>
    <t>H000004178</t>
  </si>
  <si>
    <t>H000004192</t>
  </si>
  <si>
    <t>H000004232</t>
  </si>
  <si>
    <t>GPM - Pharma Tech</t>
  </si>
  <si>
    <t>H000004254</t>
  </si>
  <si>
    <t>GEM - Extra costs</t>
  </si>
  <si>
    <t>IT06050000</t>
  </si>
  <si>
    <t>IT06090200</t>
  </si>
  <si>
    <t>L000005115</t>
  </si>
  <si>
    <t>I&amp;T Sales (NA) -G</t>
  </si>
  <si>
    <t>L000005147</t>
  </si>
  <si>
    <t>I&amp;T Sales (WE) -G</t>
  </si>
  <si>
    <t>L000005173</t>
  </si>
  <si>
    <t>North I&amp;T (WE) -G</t>
  </si>
  <si>
    <t>L000005219</t>
  </si>
  <si>
    <t>AA - Marketing -G</t>
  </si>
  <si>
    <t>L000005305</t>
  </si>
  <si>
    <t>SLS Management -G</t>
  </si>
  <si>
    <t>L000005849</t>
  </si>
  <si>
    <t>Dx - Management-G</t>
  </si>
  <si>
    <t>L000005886</t>
  </si>
  <si>
    <t>Dx WE - Ireland-G</t>
  </si>
  <si>
    <t>L000005963</t>
  </si>
  <si>
    <t>DAAdjustment_AS-G</t>
  </si>
  <si>
    <t>L000006078</t>
  </si>
  <si>
    <t>LW - E-Business-G</t>
  </si>
  <si>
    <t>L000006152</t>
  </si>
  <si>
    <t>LW -- Sales NA -G</t>
  </si>
  <si>
    <t>L000006171</t>
  </si>
  <si>
    <t>LW -- Sales WE -G</t>
  </si>
  <si>
    <t>L000006346</t>
  </si>
  <si>
    <t>PS1025$PSF3_D17-G</t>
  </si>
  <si>
    <t>L000006422</t>
  </si>
  <si>
    <t>LS-CAT Patents -G</t>
  </si>
  <si>
    <t>L000006622</t>
  </si>
  <si>
    <t>Filtration R&amp;D -G</t>
  </si>
  <si>
    <t>L000006934</t>
  </si>
  <si>
    <t>DAAdjustment_PS-G</t>
  </si>
  <si>
    <t>L000007089</t>
  </si>
  <si>
    <t>Genome Editing -G</t>
  </si>
  <si>
    <t>L000007229</t>
  </si>
  <si>
    <t>Global Quality -G</t>
  </si>
  <si>
    <t>L000007247</t>
  </si>
  <si>
    <t>CTS Management -G</t>
  </si>
  <si>
    <t>L000007436</t>
  </si>
  <si>
    <t>PS Mgmt WE OOEI-G</t>
  </si>
  <si>
    <t>L000007708</t>
  </si>
  <si>
    <t>DAAdjustment_RS-G</t>
  </si>
  <si>
    <t>L000007926</t>
  </si>
  <si>
    <t>AGH Sales (NA) -G</t>
  </si>
  <si>
    <t>L000007994</t>
  </si>
  <si>
    <t>Tech Service US-G</t>
  </si>
  <si>
    <t>L000008010</t>
  </si>
  <si>
    <t>LATAM - Brazil -G</t>
  </si>
  <si>
    <t>L000008068</t>
  </si>
  <si>
    <t>LATAM - Mexico -G</t>
  </si>
  <si>
    <t>L000008392</t>
  </si>
  <si>
    <t>India vacany FF-G</t>
  </si>
  <si>
    <t>L000008409</t>
  </si>
  <si>
    <t>Japan vacany FF-G</t>
  </si>
  <si>
    <t>L000008491</t>
  </si>
  <si>
    <t>EmA Sales - MY -G</t>
  </si>
  <si>
    <t>L000008504</t>
  </si>
  <si>
    <t>EmA Sales - PH -G</t>
  </si>
  <si>
    <t>L000008516</t>
  </si>
  <si>
    <t>EmA Sales - TH -G</t>
  </si>
  <si>
    <t>L000008528</t>
  </si>
  <si>
    <t>EmA Sales - VN -G</t>
  </si>
  <si>
    <t>L000008555</t>
  </si>
  <si>
    <t>Taiwan SE &amp; CE -G</t>
  </si>
  <si>
    <t>L000008898</t>
  </si>
  <si>
    <t>EEIT vacancy FF-G</t>
  </si>
  <si>
    <t>L000008943</t>
  </si>
  <si>
    <t>SCEE Marketing -G</t>
  </si>
  <si>
    <t>L000009003</t>
  </si>
  <si>
    <t>AGH Sales (WE) -G</t>
  </si>
  <si>
    <t>L000009033</t>
  </si>
  <si>
    <t>North Academia -G</t>
  </si>
  <si>
    <t>L000009098</t>
  </si>
  <si>
    <t>Management Adjs-G</t>
  </si>
  <si>
    <t>L000009175</t>
  </si>
  <si>
    <t>RS LSC MGMT R&amp;D-G</t>
  </si>
  <si>
    <t>L000009181</t>
  </si>
  <si>
    <t>RS CELL BIO R&amp;D-G</t>
  </si>
  <si>
    <t>L000009265</t>
  </si>
  <si>
    <t>Freight Taiwan -G</t>
  </si>
  <si>
    <t>L000009329</t>
  </si>
  <si>
    <t>Goa Operations -G</t>
  </si>
  <si>
    <t>L000009924</t>
  </si>
  <si>
    <t>Lyon DC Freight-G</t>
  </si>
  <si>
    <t>L000009962</t>
  </si>
  <si>
    <t>Analytics &amp; WCI-G</t>
  </si>
  <si>
    <t>L000010037</t>
  </si>
  <si>
    <t>DC Schnelldorf -G</t>
  </si>
  <si>
    <t>L000010040</t>
  </si>
  <si>
    <t>55602G - Sweden-G</t>
  </si>
  <si>
    <t>L000010048</t>
  </si>
  <si>
    <t>SC PS US - SIAL-G</t>
  </si>
  <si>
    <t>L000010051</t>
  </si>
  <si>
    <t>L000010053</t>
  </si>
  <si>
    <t>L000010205</t>
  </si>
  <si>
    <t>Production Labs-G</t>
  </si>
  <si>
    <t>L000010593</t>
  </si>
  <si>
    <t>PMO &amp; Projects -G</t>
  </si>
  <si>
    <t>L000010608</t>
  </si>
  <si>
    <t>Facilities STL -G</t>
  </si>
  <si>
    <t>L000010808</t>
  </si>
  <si>
    <t>MGF Comm Mexico-G</t>
  </si>
  <si>
    <t>L000011144</t>
  </si>
  <si>
    <t>Head Office LS -G</t>
  </si>
  <si>
    <t>L000011239</t>
  </si>
  <si>
    <t>LS Adjustments -G</t>
  </si>
  <si>
    <t>L000011305</t>
  </si>
  <si>
    <t>PremContFee CAD-G</t>
  </si>
  <si>
    <t>L000011306</t>
  </si>
  <si>
    <t>PremContFee CHF-G</t>
  </si>
  <si>
    <t>L000011307</t>
  </si>
  <si>
    <t>PremContFee EUR-G</t>
  </si>
  <si>
    <t>L000011308</t>
  </si>
  <si>
    <t>PremContFee SGD-G</t>
  </si>
  <si>
    <t>L000011309</t>
  </si>
  <si>
    <t>PremContFee USD-G</t>
  </si>
  <si>
    <t>L000011356</t>
  </si>
  <si>
    <t>DAAdjustment_QR-G</t>
  </si>
  <si>
    <t>L000011364</t>
  </si>
  <si>
    <t>LS-QDQ QM &amp; M2A-G</t>
  </si>
  <si>
    <t>L000011367</t>
  </si>
  <si>
    <t>LS-QH SBS Costs-G</t>
  </si>
  <si>
    <t>L000011554</t>
  </si>
  <si>
    <t>PS Mgmt US OOEI-G</t>
  </si>
  <si>
    <t>L000011789</t>
  </si>
  <si>
    <t>Vacancy - Big5 -G</t>
  </si>
  <si>
    <t>L000011803</t>
  </si>
  <si>
    <t>Marcom - LATAM -G</t>
  </si>
  <si>
    <t>L000011821</t>
  </si>
  <si>
    <t>Central Pharma -G</t>
  </si>
  <si>
    <t>L000011826</t>
  </si>
  <si>
    <t>NCEE Marketing -G</t>
  </si>
  <si>
    <t>L000012181</t>
  </si>
  <si>
    <t>Hohenbrunn OPI -G</t>
  </si>
  <si>
    <t>L000012223</t>
  </si>
  <si>
    <t>Milwaukee - OOE-G</t>
  </si>
  <si>
    <t>L000012226</t>
  </si>
  <si>
    <t>Allentown - OOE-G</t>
  </si>
  <si>
    <t>L000012231</t>
  </si>
  <si>
    <t>Research LE adj-G</t>
  </si>
  <si>
    <t>L000012234</t>
  </si>
  <si>
    <t>Research OP adj-G</t>
  </si>
  <si>
    <t>L000012248</t>
  </si>
  <si>
    <t>LS-QD SBS Costs-G</t>
  </si>
  <si>
    <t>L000012250</t>
  </si>
  <si>
    <t>LS-QS SBS Costs-G</t>
  </si>
  <si>
    <t>L000012251</t>
  </si>
  <si>
    <t>LS-QR SBS Costs-G</t>
  </si>
  <si>
    <t>L000012258</t>
  </si>
  <si>
    <t>2123OF003 - ACE-G</t>
  </si>
  <si>
    <t>L000012340</t>
  </si>
  <si>
    <t>Schnelldorf DF -G</t>
  </si>
  <si>
    <t>L000012356</t>
  </si>
  <si>
    <t>Transformation -G</t>
  </si>
  <si>
    <t>L000012394</t>
  </si>
  <si>
    <t>L000012400</t>
  </si>
  <si>
    <t>MSAT DSP Japan -G</t>
  </si>
  <si>
    <t>L000012401</t>
  </si>
  <si>
    <t>MSAT DSP Korea -G</t>
  </si>
  <si>
    <t>L000012402</t>
  </si>
  <si>
    <t>MSAT DSP India -G</t>
  </si>
  <si>
    <t>L000012487</t>
  </si>
  <si>
    <t>IN2123 APAC MSX-G</t>
  </si>
  <si>
    <t>L000012514</t>
  </si>
  <si>
    <t>Invest SBS 2022-G</t>
  </si>
  <si>
    <t>L000012530</t>
  </si>
  <si>
    <t>PS1025$PSF2_D30-G</t>
  </si>
  <si>
    <t>L000012789</t>
  </si>
  <si>
    <t>Spain warehouse-G</t>
  </si>
  <si>
    <t>L000012799</t>
  </si>
  <si>
    <t>OOEI NonCostObj-G</t>
  </si>
  <si>
    <t>L000012860</t>
  </si>
  <si>
    <t>DS Biotech DACH-G</t>
  </si>
  <si>
    <t>L000012907</t>
  </si>
  <si>
    <t>ACE - Singapore-G</t>
  </si>
  <si>
    <t>L000012937</t>
  </si>
  <si>
    <t>HR MGF Bulgaria-G</t>
  </si>
  <si>
    <t>L000013083</t>
  </si>
  <si>
    <t>DS Pharma UK IR-G</t>
  </si>
  <si>
    <t>L000013151</t>
  </si>
  <si>
    <t>L000013154</t>
  </si>
  <si>
    <t>L000013172</t>
  </si>
  <si>
    <t>Data Analytics -G</t>
  </si>
  <si>
    <t>L000013176</t>
  </si>
  <si>
    <t>BM - Royalties -G</t>
  </si>
  <si>
    <t>L000013177</t>
  </si>
  <si>
    <t>LW - Royalties -G</t>
  </si>
  <si>
    <t>L000013182</t>
  </si>
  <si>
    <t>LSS Management -G</t>
  </si>
  <si>
    <t>L000013183</t>
  </si>
  <si>
    <t>L000013200</t>
  </si>
  <si>
    <t>RM Innovations -G</t>
  </si>
  <si>
    <t>L000013210</t>
  </si>
  <si>
    <t>ACS - Solvents -G</t>
  </si>
  <si>
    <t>L000013217</t>
  </si>
  <si>
    <t>R&amp;D Chem - SBS -G</t>
  </si>
  <si>
    <t>L000013268</t>
  </si>
  <si>
    <t>L000013337</t>
  </si>
  <si>
    <t>SAC SH Production</t>
  </si>
  <si>
    <t>L000013388</t>
  </si>
  <si>
    <t>L000013403</t>
  </si>
  <si>
    <t>Biosafety Testing</t>
  </si>
  <si>
    <t>L000013449</t>
  </si>
  <si>
    <t>Europe Operations</t>
  </si>
  <si>
    <t>P000000507</t>
  </si>
  <si>
    <t>P000000546</t>
  </si>
  <si>
    <t>P000000578</t>
  </si>
  <si>
    <t>P000000649</t>
  </si>
  <si>
    <t>P000000669</t>
  </si>
  <si>
    <t>P000000676</t>
  </si>
  <si>
    <t>EUV MOR Incubator</t>
  </si>
  <si>
    <t>PL_B2_CN04</t>
  </si>
  <si>
    <t>ProcOrd_WuXi_CN04</t>
  </si>
  <si>
    <t>PL_E1_DEAC</t>
  </si>
  <si>
    <t>ProcOrd_Gernsheim</t>
  </si>
  <si>
    <t>PL_E2_IT50</t>
  </si>
  <si>
    <t>ProcOrd_LEAN_IT50</t>
  </si>
  <si>
    <t>PL_ED_KRA6</t>
  </si>
  <si>
    <t>ProcOrd_VRSM_KRA6</t>
  </si>
  <si>
    <t>PL_ED_KRA7</t>
  </si>
  <si>
    <t>ProcOrd_VRSM_KRA7</t>
  </si>
  <si>
    <t>PL_ED_KRB4</t>
  </si>
  <si>
    <t>ProcOrd_VRSM_KRB4</t>
  </si>
  <si>
    <t>PL_ED_KRB6</t>
  </si>
  <si>
    <t>ProcOrd_VRSM_KRB6</t>
  </si>
  <si>
    <t>PL_ED_KRB8</t>
  </si>
  <si>
    <t>ProcOrd_VRSM_KRB8</t>
  </si>
  <si>
    <t>PL_ED_KRC1</t>
  </si>
  <si>
    <t>ProcOrd_VRSM_KRC1</t>
  </si>
  <si>
    <t>PL_ED_TWA3</t>
  </si>
  <si>
    <t>ProcOrd_VRSM_TWA3</t>
  </si>
  <si>
    <t>PL_ED_TWA4</t>
  </si>
  <si>
    <t>ProcOrd_VRSM_TWA4</t>
  </si>
  <si>
    <t>PL_ED_TWC3</t>
  </si>
  <si>
    <t>ProcOrd_VRSM_TWC3</t>
  </si>
  <si>
    <t>PL_ED_TWC4</t>
  </si>
  <si>
    <t>ProcOrd_VRSM_TWC4</t>
  </si>
  <si>
    <t>PL_ED_USA2</t>
  </si>
  <si>
    <t>ProcOrd_VRSM_USA2</t>
  </si>
  <si>
    <t>PL_ED_USA3</t>
  </si>
  <si>
    <t>ProcOrd_VRSM_USA3</t>
  </si>
  <si>
    <t>PL_ED_USA6</t>
  </si>
  <si>
    <t>ProcOrd_VRSM_USA6</t>
  </si>
  <si>
    <t>PL_ED_USD4</t>
  </si>
  <si>
    <t>ProcOrd_VRSM_USD4</t>
  </si>
  <si>
    <t>PL_ED_USD7</t>
  </si>
  <si>
    <t>ProcOrd_VRSM_USD7</t>
  </si>
  <si>
    <t>RDC0000940</t>
  </si>
  <si>
    <t>Variable Staffing</t>
  </si>
  <si>
    <t>G000000180</t>
  </si>
  <si>
    <t>GUB FM - America</t>
  </si>
  <si>
    <t>G000000305</t>
  </si>
  <si>
    <t>G000000337</t>
  </si>
  <si>
    <t>G000000397</t>
  </si>
  <si>
    <t>G000000417</t>
  </si>
  <si>
    <t>G000000448</t>
  </si>
  <si>
    <t>SM Projekt-KST_I</t>
  </si>
  <si>
    <t>G000000449</t>
  </si>
  <si>
    <t>SM-A Projekt-KST</t>
  </si>
  <si>
    <t>G000000450</t>
  </si>
  <si>
    <t>SO-I Projekt-KST</t>
  </si>
  <si>
    <t>G000000454</t>
  </si>
  <si>
    <t>SO-C Projekt-KST</t>
  </si>
  <si>
    <t>G000000458</t>
  </si>
  <si>
    <t>SO-S Projekt-KST</t>
  </si>
  <si>
    <t>G000000489</t>
  </si>
  <si>
    <t>SM-EC Sachkosten</t>
  </si>
  <si>
    <t>G000000558</t>
  </si>
  <si>
    <t>G3O PO - Central</t>
  </si>
  <si>
    <t>G000000629</t>
  </si>
  <si>
    <t>IT-IOF EUS China</t>
  </si>
  <si>
    <t>G000000759</t>
  </si>
  <si>
    <t>Financial Result</t>
  </si>
  <si>
    <t>G000000775</t>
  </si>
  <si>
    <t>G000000781</t>
  </si>
  <si>
    <t>F87 ST - Athinia</t>
  </si>
  <si>
    <t>G000000786</t>
  </si>
  <si>
    <t>G000000805</t>
  </si>
  <si>
    <t>Global Health IC</t>
  </si>
  <si>
    <t>G000000889</t>
  </si>
  <si>
    <t>SM-HP Plattforms</t>
  </si>
  <si>
    <t>G000000899</t>
  </si>
  <si>
    <t>DrinkingWater DA</t>
  </si>
  <si>
    <t>G000000914</t>
  </si>
  <si>
    <t>G000000922</t>
  </si>
  <si>
    <t>G000001098</t>
  </si>
  <si>
    <t>H000000166</t>
  </si>
  <si>
    <t>NA-North America</t>
  </si>
  <si>
    <t>H000000187</t>
  </si>
  <si>
    <t>GF French Guiana</t>
  </si>
  <si>
    <t>H000000191</t>
  </si>
  <si>
    <t>NC New Caledonia</t>
  </si>
  <si>
    <t>H000000226</t>
  </si>
  <si>
    <t>LI Liechtenstein</t>
  </si>
  <si>
    <t>H000000258</t>
  </si>
  <si>
    <t>CI Cote d'Ivoire</t>
  </si>
  <si>
    <t>H000000273</t>
  </si>
  <si>
    <t>GW Guinea-Bissau</t>
  </si>
  <si>
    <t>H000000334</t>
  </si>
  <si>
    <t>BQ Bonaire, Saba</t>
  </si>
  <si>
    <t>H000000404</t>
  </si>
  <si>
    <t>CC Cocos Islands</t>
  </si>
  <si>
    <t>H000000641</t>
  </si>
  <si>
    <t>Global - Biotech</t>
  </si>
  <si>
    <t>H000000688</t>
  </si>
  <si>
    <t>R&amp;D Direct Costs</t>
  </si>
  <si>
    <t>H000000717</t>
  </si>
  <si>
    <t>R&amp;D Office_other</t>
  </si>
  <si>
    <t>H000000825</t>
  </si>
  <si>
    <t>R&amp;D Japan &amp; NEAH</t>
  </si>
  <si>
    <t>H000000868</t>
  </si>
  <si>
    <t>NBE Technologies</t>
  </si>
  <si>
    <t>H000000955</t>
  </si>
  <si>
    <t>RD-O DU Oncology</t>
  </si>
  <si>
    <t>H000000964</t>
  </si>
  <si>
    <t>RD-T RU Oncology</t>
  </si>
  <si>
    <t>H000000999</t>
  </si>
  <si>
    <t>1261DA Packaging</t>
  </si>
  <si>
    <t>H000001086</t>
  </si>
  <si>
    <t>SCALA_1022 - PVS</t>
  </si>
  <si>
    <t>H000001087</t>
  </si>
  <si>
    <t>SCALA_1022 - RDA</t>
  </si>
  <si>
    <t>H000001088</t>
  </si>
  <si>
    <t>SCALA_1022 - RDG</t>
  </si>
  <si>
    <t>H000001103</t>
  </si>
  <si>
    <t>Southern Cluster</t>
  </si>
  <si>
    <t>H000001119</t>
  </si>
  <si>
    <t>TW - BU Oncology</t>
  </si>
  <si>
    <t>H000001141</t>
  </si>
  <si>
    <t>AU - Field Force</t>
  </si>
  <si>
    <t>H000001163</t>
  </si>
  <si>
    <t>IN - BU Oncology</t>
  </si>
  <si>
    <t>H000001171</t>
  </si>
  <si>
    <t>IN - Medical N&amp;I</t>
  </si>
  <si>
    <t>H000001222</t>
  </si>
  <si>
    <t>KR - BU Oncology</t>
  </si>
  <si>
    <t>H000001354</t>
  </si>
  <si>
    <t>CN - CM&amp;E FF STD</t>
  </si>
  <si>
    <t>H000001376</t>
  </si>
  <si>
    <t>CN - CM&amp;E ISS ST</t>
  </si>
  <si>
    <t>H000001378</t>
  </si>
  <si>
    <t>CN - CM&amp;E ISS TD</t>
  </si>
  <si>
    <t>H000001386</t>
  </si>
  <si>
    <t>CN - BU Oncology</t>
  </si>
  <si>
    <t>H000001608</t>
  </si>
  <si>
    <t>FR - BU Oncology</t>
  </si>
  <si>
    <t>H000001642</t>
  </si>
  <si>
    <t>FR - Medical N&amp;I</t>
  </si>
  <si>
    <t>H000001686</t>
  </si>
  <si>
    <t>FR - Comops team</t>
  </si>
  <si>
    <t>H000001746</t>
  </si>
  <si>
    <t>DE - BU Oncology</t>
  </si>
  <si>
    <t>H000001771</t>
  </si>
  <si>
    <t>DE - Medical N&amp;I</t>
  </si>
  <si>
    <t>H000001795</t>
  </si>
  <si>
    <t>IE - BU Oncology</t>
  </si>
  <si>
    <t>H000001797</t>
  </si>
  <si>
    <t>IE - FF Bavencio</t>
  </si>
  <si>
    <t>H000001798</t>
  </si>
  <si>
    <t>IE - FF Tepmetko</t>
  </si>
  <si>
    <t>H000001799</t>
  </si>
  <si>
    <t>IE - ISS Erbitux</t>
  </si>
  <si>
    <t>H000001803</t>
  </si>
  <si>
    <t>IE - SP Bavencio</t>
  </si>
  <si>
    <t>H000001804</t>
  </si>
  <si>
    <t>IE - SP Tepmetko</t>
  </si>
  <si>
    <t>H000001845</t>
  </si>
  <si>
    <t>IT - BU Oncology</t>
  </si>
  <si>
    <t>H000001851</t>
  </si>
  <si>
    <t>IT - ISS-Erbitux</t>
  </si>
  <si>
    <t>H000001895</t>
  </si>
  <si>
    <t>IT - Medical N&amp;I</t>
  </si>
  <si>
    <t>H000001920</t>
  </si>
  <si>
    <t>IT - ISS Com.Ex.</t>
  </si>
  <si>
    <t>H000001929</t>
  </si>
  <si>
    <t>IT - IT Projects</t>
  </si>
  <si>
    <t>H000001982</t>
  </si>
  <si>
    <t>CH - BU Oncology</t>
  </si>
  <si>
    <t>H000001997</t>
  </si>
  <si>
    <t>CH - Promo CME&amp;F</t>
  </si>
  <si>
    <t>H000002080</t>
  </si>
  <si>
    <t>GB - BU Oncology</t>
  </si>
  <si>
    <t>H000002082</t>
  </si>
  <si>
    <t>GB - FF Bavencio</t>
  </si>
  <si>
    <t>H000002083</t>
  </si>
  <si>
    <t>GB - FF Tepmetko</t>
  </si>
  <si>
    <t>H000002084</t>
  </si>
  <si>
    <t>GB - ISS Erbitux</t>
  </si>
  <si>
    <t>H000002088</t>
  </si>
  <si>
    <t>GB - SP Bavencio</t>
  </si>
  <si>
    <t>H000002089</t>
  </si>
  <si>
    <t>GB - SP Tepmetko</t>
  </si>
  <si>
    <t>H000002159</t>
  </si>
  <si>
    <t>DK - BU Oncology</t>
  </si>
  <si>
    <t>H000002194</t>
  </si>
  <si>
    <t>EE - BU Oncology</t>
  </si>
  <si>
    <t>H000002229</t>
  </si>
  <si>
    <t>FI - BU Oncology</t>
  </si>
  <si>
    <t>H000002270</t>
  </si>
  <si>
    <t>GR - BU Oncology</t>
  </si>
  <si>
    <t>H000002303</t>
  </si>
  <si>
    <t>LV - BU Oncology</t>
  </si>
  <si>
    <t>H000002338</t>
  </si>
  <si>
    <t>LT - BU Oncology</t>
  </si>
  <si>
    <t>H000002373</t>
  </si>
  <si>
    <t>NO - BU Oncology</t>
  </si>
  <si>
    <t>H000002408</t>
  </si>
  <si>
    <t>SE - BU Oncology</t>
  </si>
  <si>
    <t>H000002473</t>
  </si>
  <si>
    <t>JP - LCM FE Tech</t>
  </si>
  <si>
    <t>H000002540</t>
  </si>
  <si>
    <t>BO - Field Force</t>
  </si>
  <si>
    <t>H000002546</t>
  </si>
  <si>
    <t>BR - BU Oncology</t>
  </si>
  <si>
    <t>H000002589</t>
  </si>
  <si>
    <t>BR - Medical PSP</t>
  </si>
  <si>
    <t>H000002617</t>
  </si>
  <si>
    <t>BR - ISS MAP/GAP</t>
  </si>
  <si>
    <t>H000002652</t>
  </si>
  <si>
    <t>CL - Medical N&amp;I</t>
  </si>
  <si>
    <t>H000002687</t>
  </si>
  <si>
    <t>EC - CM Business</t>
  </si>
  <si>
    <t>H000002721</t>
  </si>
  <si>
    <t>GT - OM&amp;S CMC&amp;GM</t>
  </si>
  <si>
    <t>H000002723</t>
  </si>
  <si>
    <t>GT - Specialties</t>
  </si>
  <si>
    <t>H000002740</t>
  </si>
  <si>
    <t>MX - BU Oncology</t>
  </si>
  <si>
    <t>H000002808</t>
  </si>
  <si>
    <t>PA - OM&amp;S CMC&amp;GM</t>
  </si>
  <si>
    <t>H000002810</t>
  </si>
  <si>
    <t>PA - Specialties</t>
  </si>
  <si>
    <t>H000002837</t>
  </si>
  <si>
    <t>PE - FF ONCO-NDD</t>
  </si>
  <si>
    <t>H000002843</t>
  </si>
  <si>
    <t>PE - FF FER-ENDO</t>
  </si>
  <si>
    <t>H000002916</t>
  </si>
  <si>
    <t>AO - BU Oncology</t>
  </si>
  <si>
    <t>H000002922</t>
  </si>
  <si>
    <t>BH - BU Oncology</t>
  </si>
  <si>
    <t>H000002958</t>
  </si>
  <si>
    <t>Gu - BU Oncology</t>
  </si>
  <si>
    <t>H000002984</t>
  </si>
  <si>
    <t>IR - Field Force</t>
  </si>
  <si>
    <t>H000002988</t>
  </si>
  <si>
    <t>H000002992</t>
  </si>
  <si>
    <t>H000002996</t>
  </si>
  <si>
    <t>H000003002</t>
  </si>
  <si>
    <t>IR - Medical N&amp;I</t>
  </si>
  <si>
    <t>H000003006</t>
  </si>
  <si>
    <t>IR - Medical FER</t>
  </si>
  <si>
    <t>H000003014</t>
  </si>
  <si>
    <t>IR - Medical CME</t>
  </si>
  <si>
    <t>H000003020</t>
  </si>
  <si>
    <t>H000003039</t>
  </si>
  <si>
    <t>IQ - Medical N&amp;I</t>
  </si>
  <si>
    <t>H000003043</t>
  </si>
  <si>
    <t>IQ - Medical FER</t>
  </si>
  <si>
    <t>H000003051</t>
  </si>
  <si>
    <t>IQ - Medical CME</t>
  </si>
  <si>
    <t>H000003057</t>
  </si>
  <si>
    <t>IQ - Field Force</t>
  </si>
  <si>
    <t>H000003064</t>
  </si>
  <si>
    <t>CI - Field Force</t>
  </si>
  <si>
    <t>H000003069</t>
  </si>
  <si>
    <t>CI - Medical CME</t>
  </si>
  <si>
    <t>H000003093</t>
  </si>
  <si>
    <t>JO - Medical N&amp;I</t>
  </si>
  <si>
    <t>H000003097</t>
  </si>
  <si>
    <t>JO - Medical FER</t>
  </si>
  <si>
    <t>H000003105</t>
  </si>
  <si>
    <t>JO - Medical CME</t>
  </si>
  <si>
    <t>H000003111</t>
  </si>
  <si>
    <t>JO - Field Force</t>
  </si>
  <si>
    <t>H000003123</t>
  </si>
  <si>
    <t>KW - BU Oncology</t>
  </si>
  <si>
    <t>H000003150</t>
  </si>
  <si>
    <t>LB - Medical N&amp;I</t>
  </si>
  <si>
    <t>H000003154</t>
  </si>
  <si>
    <t>LB - Medical FER</t>
  </si>
  <si>
    <t>H000003162</t>
  </si>
  <si>
    <t>LB - Medical CME</t>
  </si>
  <si>
    <t>H000003168</t>
  </si>
  <si>
    <t>LB - Field Force</t>
  </si>
  <si>
    <t>H000003171</t>
  </si>
  <si>
    <t>LY - Field Force</t>
  </si>
  <si>
    <t>H000003177</t>
  </si>
  <si>
    <t>H000003235</t>
  </si>
  <si>
    <t>NG - Medical CME</t>
  </si>
  <si>
    <t>H000003243</t>
  </si>
  <si>
    <t>OM - BU Oncology</t>
  </si>
  <si>
    <t>H000003270</t>
  </si>
  <si>
    <t>PS - Medical N&amp;I</t>
  </si>
  <si>
    <t>H000003274</t>
  </si>
  <si>
    <t>PS - Medical FER</t>
  </si>
  <si>
    <t>H000003282</t>
  </si>
  <si>
    <t>PS - Medical CME</t>
  </si>
  <si>
    <t>H000003288</t>
  </si>
  <si>
    <t>PS - Field Force</t>
  </si>
  <si>
    <t>H000003290</t>
  </si>
  <si>
    <t>QA - BU Oncology</t>
  </si>
  <si>
    <t>H000003302</t>
  </si>
  <si>
    <t>RU - BU Oncology</t>
  </si>
  <si>
    <t>H000003343</t>
  </si>
  <si>
    <t>SA - BU Oncology</t>
  </si>
  <si>
    <t>H000003389</t>
  </si>
  <si>
    <t>ZA - BU Oncology</t>
  </si>
  <si>
    <t>H000003422</t>
  </si>
  <si>
    <t>SY - Medical N&amp;I</t>
  </si>
  <si>
    <t>H000003426</t>
  </si>
  <si>
    <t>SY - Medical FER</t>
  </si>
  <si>
    <t>H000003434</t>
  </si>
  <si>
    <t>SY - Medical CME</t>
  </si>
  <si>
    <t>H000003440</t>
  </si>
  <si>
    <t>SY - Field Force</t>
  </si>
  <si>
    <t>H000003463</t>
  </si>
  <si>
    <t>TR - BU Oncology</t>
  </si>
  <si>
    <t>H000003500</t>
  </si>
  <si>
    <t>TR - Medical N&amp;I</t>
  </si>
  <si>
    <t>H000003509</t>
  </si>
  <si>
    <t>TR - Other Admin</t>
  </si>
  <si>
    <t>H000003514</t>
  </si>
  <si>
    <t>AE - BU Oncology</t>
  </si>
  <si>
    <t>H000003530</t>
  </si>
  <si>
    <t>UA - BU Oncology</t>
  </si>
  <si>
    <t>H000003555</t>
  </si>
  <si>
    <t>YE - BU Oncology</t>
  </si>
  <si>
    <t>H000003573</t>
  </si>
  <si>
    <t>PL - BU Oncology</t>
  </si>
  <si>
    <t>H000003590</t>
  </si>
  <si>
    <t>PL - CM&amp;E &amp; Fert</t>
  </si>
  <si>
    <t>H000003610</t>
  </si>
  <si>
    <t>PL - CommEx data</t>
  </si>
  <si>
    <t>H000003687</t>
  </si>
  <si>
    <t>US - New Product</t>
  </si>
  <si>
    <t>H000003709</t>
  </si>
  <si>
    <t>H000003730</t>
  </si>
  <si>
    <t>H000003904</t>
  </si>
  <si>
    <t>CA - Field Force</t>
  </si>
  <si>
    <t>H000003910</t>
  </si>
  <si>
    <t>H000003915</t>
  </si>
  <si>
    <t>CA - Fert &amp; Endo</t>
  </si>
  <si>
    <t>H000003917</t>
  </si>
  <si>
    <t>H000003932</t>
  </si>
  <si>
    <t>H000004028</t>
  </si>
  <si>
    <t>Medical Director</t>
  </si>
  <si>
    <t>H000004050</t>
  </si>
  <si>
    <t>Marketing Shared</t>
  </si>
  <si>
    <t>H000004114</t>
  </si>
  <si>
    <t>ES - Other Items</t>
  </si>
  <si>
    <t>H000004129</t>
  </si>
  <si>
    <t>1954AU Packaging</t>
  </si>
  <si>
    <t>H000004131</t>
  </si>
  <si>
    <t>1954AU Logistics</t>
  </si>
  <si>
    <t>H000004147</t>
  </si>
  <si>
    <t>1250BA Packaging</t>
  </si>
  <si>
    <t>H000004170</t>
  </si>
  <si>
    <t>GZ0 CS - General</t>
  </si>
  <si>
    <t>H000004215</t>
  </si>
  <si>
    <t>1954VB Vevey BDC</t>
  </si>
  <si>
    <t>H000004220</t>
  </si>
  <si>
    <t>GHO Head - Other</t>
  </si>
  <si>
    <t>H000004257</t>
  </si>
  <si>
    <t>GEM - MPV - CMOs</t>
  </si>
  <si>
    <t>H000004258</t>
  </si>
  <si>
    <t>GEM - Other CMOs</t>
  </si>
  <si>
    <t>IT06042290</t>
  </si>
  <si>
    <t>IT06060000</t>
  </si>
  <si>
    <t>IT06060600</t>
  </si>
  <si>
    <t>IT06071100</t>
  </si>
  <si>
    <t>IT06090100</t>
  </si>
  <si>
    <t>L000005101</t>
  </si>
  <si>
    <t>AAIT - Taiwan -G</t>
  </si>
  <si>
    <t>L000005277</t>
  </si>
  <si>
    <t>AA - R&amp;D Mgmt -G</t>
  </si>
  <si>
    <t>L000005617</t>
  </si>
  <si>
    <t>Biomonitoring -G</t>
  </si>
  <si>
    <t>L000005855</t>
  </si>
  <si>
    <t>Dx - Singapore-G</t>
  </si>
  <si>
    <t>L000005890</t>
  </si>
  <si>
    <t>Dx WE - Sweden-G</t>
  </si>
  <si>
    <t>L000006074</t>
  </si>
  <si>
    <t>LW - MCS Other-G</t>
  </si>
  <si>
    <t>L000006170</t>
  </si>
  <si>
    <t>LW Sales (WE) -G</t>
  </si>
  <si>
    <t>L000006435</t>
  </si>
  <si>
    <t>L000006496</t>
  </si>
  <si>
    <t>L000006518</t>
  </si>
  <si>
    <t>L000007345</t>
  </si>
  <si>
    <t>PS Management -G</t>
  </si>
  <si>
    <t>L000007931</t>
  </si>
  <si>
    <t>AS Bad Debt CA-G</t>
  </si>
  <si>
    <t>L000007932</t>
  </si>
  <si>
    <t>AS Bad Debt US-G</t>
  </si>
  <si>
    <t>L000007933</t>
  </si>
  <si>
    <t>LS Bad Debt CA-G</t>
  </si>
  <si>
    <t>L000007934</t>
  </si>
  <si>
    <t>RS Bad Debt CA-G</t>
  </si>
  <si>
    <t>L000007935</t>
  </si>
  <si>
    <t>RS Bad Debt US-G</t>
  </si>
  <si>
    <t>L000007936</t>
  </si>
  <si>
    <t>LS Bad Debt US-G</t>
  </si>
  <si>
    <t>L000008318</t>
  </si>
  <si>
    <t>ANZ vacany ISS-G</t>
  </si>
  <si>
    <t>L000008464</t>
  </si>
  <si>
    <t>EmA Marketing -G</t>
  </si>
  <si>
    <t>L000008802</t>
  </si>
  <si>
    <t>Field Mktg ME -G</t>
  </si>
  <si>
    <t>L000008962</t>
  </si>
  <si>
    <t>Bulgaria Sales-G</t>
  </si>
  <si>
    <t>L000008970</t>
  </si>
  <si>
    <t>Slovenia Sales-G</t>
  </si>
  <si>
    <t>L000009074</t>
  </si>
  <si>
    <t>Iberia Pharma -G</t>
  </si>
  <si>
    <t>L000009080</t>
  </si>
  <si>
    <t>Nordic Pharma -G</t>
  </si>
  <si>
    <t>L000009120</t>
  </si>
  <si>
    <t>RS Leadership -G</t>
  </si>
  <si>
    <t>L000009170</t>
  </si>
  <si>
    <t>R&amp;D Chemistry -G</t>
  </si>
  <si>
    <t>L000009234</t>
  </si>
  <si>
    <t>Freight China -G</t>
  </si>
  <si>
    <t>L000009241</t>
  </si>
  <si>
    <t>Freight India -G</t>
  </si>
  <si>
    <t>L000009247</t>
  </si>
  <si>
    <t>Freight Japan -G</t>
  </si>
  <si>
    <t>L000009332</t>
  </si>
  <si>
    <t>India Toll Mfg-G</t>
  </si>
  <si>
    <t>L000009935</t>
  </si>
  <si>
    <t>Brazil Freight-G</t>
  </si>
  <si>
    <t>L000009937</t>
  </si>
  <si>
    <t>Mexico Freight-G</t>
  </si>
  <si>
    <t>L000009987</t>
  </si>
  <si>
    <t>DC Hohenbrunn -G</t>
  </si>
  <si>
    <t>L000010020</t>
  </si>
  <si>
    <t>DC Gillingham -G</t>
  </si>
  <si>
    <t>L000010043</t>
  </si>
  <si>
    <t>Other EU GDP&amp;R-G</t>
  </si>
  <si>
    <t>L000010060</t>
  </si>
  <si>
    <t>SC R&amp;A - Merck-G</t>
  </si>
  <si>
    <t>L000010079</t>
  </si>
  <si>
    <t>L000010194</t>
  </si>
  <si>
    <t>Sheboygan Pro3-G</t>
  </si>
  <si>
    <t>L000010195</t>
  </si>
  <si>
    <t>Sheboygan Pro1-G</t>
  </si>
  <si>
    <t>L000010196</t>
  </si>
  <si>
    <t>Sheboygan Pro2-G</t>
  </si>
  <si>
    <t>L000010200</t>
  </si>
  <si>
    <t>Sheboygan Pro4-G</t>
  </si>
  <si>
    <t>L000010202</t>
  </si>
  <si>
    <t>Sheboygan Pro5-G</t>
  </si>
  <si>
    <t>L000010596</t>
  </si>
  <si>
    <t>Facilities MA -G</t>
  </si>
  <si>
    <t>L000010875</t>
  </si>
  <si>
    <t>F58 Other MGF -G</t>
  </si>
  <si>
    <t>L000011065</t>
  </si>
  <si>
    <t>FPU - MGF GRF -G</t>
  </si>
  <si>
    <t>L000011067</t>
  </si>
  <si>
    <t>ARS _ FPU MGF -G</t>
  </si>
  <si>
    <t>L000011068</t>
  </si>
  <si>
    <t>AUD _ FPU MGF -G</t>
  </si>
  <si>
    <t>L000011069</t>
  </si>
  <si>
    <t>BGN _ FPU MGF -G</t>
  </si>
  <si>
    <t>L000011070</t>
  </si>
  <si>
    <t>BRL _ FPU MGF -G</t>
  </si>
  <si>
    <t>L000011071</t>
  </si>
  <si>
    <t>CLP _ FPU MGF -G</t>
  </si>
  <si>
    <t>L000011072</t>
  </si>
  <si>
    <t>CNY _ FPU MGF -G</t>
  </si>
  <si>
    <t>L000011073</t>
  </si>
  <si>
    <t>COP _ FPU MGF -G</t>
  </si>
  <si>
    <t>L000011074</t>
  </si>
  <si>
    <t>CZK _ FPU MGF -G</t>
  </si>
  <si>
    <t>L000011076</t>
  </si>
  <si>
    <t>EUR _ FPU MGF -G</t>
  </si>
  <si>
    <t>L000011077</t>
  </si>
  <si>
    <t>GBP _ FPU MGF -G</t>
  </si>
  <si>
    <t>L000011078</t>
  </si>
  <si>
    <t>GTQ _ FPU MGF -G</t>
  </si>
  <si>
    <t>L000011080</t>
  </si>
  <si>
    <t>HRK _ FPU MGF -G</t>
  </si>
  <si>
    <t>L000011081</t>
  </si>
  <si>
    <t>HUF _ FPU MGF -G</t>
  </si>
  <si>
    <t>L000011082</t>
  </si>
  <si>
    <t>IDR _ FPU MGF -G</t>
  </si>
  <si>
    <t>L000011083</t>
  </si>
  <si>
    <t>INR _ FPU MGF -G</t>
  </si>
  <si>
    <t>L000011084</t>
  </si>
  <si>
    <t>JPY _ FPU MGF -G</t>
  </si>
  <si>
    <t>L000011085</t>
  </si>
  <si>
    <t>MYR _ FPU MGF -G</t>
  </si>
  <si>
    <t>L000011087</t>
  </si>
  <si>
    <t>PEN _ FPU MGF -G</t>
  </si>
  <si>
    <t>L000011088</t>
  </si>
  <si>
    <t>PHP _ FPU MGF -G</t>
  </si>
  <si>
    <t>L000011089</t>
  </si>
  <si>
    <t>PLN _ FPU MGF -G</t>
  </si>
  <si>
    <t>L000011090</t>
  </si>
  <si>
    <t>RON _ FPU MGF -G</t>
  </si>
  <si>
    <t>L000011093</t>
  </si>
  <si>
    <t>SGD _ FPU MGF -G</t>
  </si>
  <si>
    <t>L000011094</t>
  </si>
  <si>
    <t>THB _ FPU MGF -G</t>
  </si>
  <si>
    <t>L000011097</t>
  </si>
  <si>
    <t>TWD _ FPU MGF -G</t>
  </si>
  <si>
    <t>L000011098</t>
  </si>
  <si>
    <t>USD _ FPU MGF -G</t>
  </si>
  <si>
    <t>L000011099</t>
  </si>
  <si>
    <t>VND _ FPU MGF -G</t>
  </si>
  <si>
    <t>L000011100</t>
  </si>
  <si>
    <t>ZAR _ FPU MGF -G</t>
  </si>
  <si>
    <t>L000011136</t>
  </si>
  <si>
    <t>LS Management -G</t>
  </si>
  <si>
    <t>L000011391</t>
  </si>
  <si>
    <t>LS-QR Reg Mgmt-G</t>
  </si>
  <si>
    <t>L000011393</t>
  </si>
  <si>
    <t>LS-QRB Bio Mat-G</t>
  </si>
  <si>
    <t>L000011648</t>
  </si>
  <si>
    <t>PSEB Darmstadt-G</t>
  </si>
  <si>
    <t>L000011786</t>
  </si>
  <si>
    <t>LATAM - Big 5 -G</t>
  </si>
  <si>
    <t>L000011790</t>
  </si>
  <si>
    <t>LATAM - Eagle -G</t>
  </si>
  <si>
    <t>L000011791</t>
  </si>
  <si>
    <t>Sales - Eagle -G</t>
  </si>
  <si>
    <t>L000011793</t>
  </si>
  <si>
    <t>Other - Eagle -G</t>
  </si>
  <si>
    <t>L000011814</t>
  </si>
  <si>
    <t>Vacancy - CEX -G</t>
  </si>
  <si>
    <t>L000011908</t>
  </si>
  <si>
    <t>Chemistry SBS -G</t>
  </si>
  <si>
    <t>L000012122</t>
  </si>
  <si>
    <t>CC 141 - LS-QR-G</t>
  </si>
  <si>
    <t>L000012124</t>
  </si>
  <si>
    <t>CC 165 - Taxes-G</t>
  </si>
  <si>
    <t>L000012230</t>
  </si>
  <si>
    <t>Applied LE adj-G</t>
  </si>
  <si>
    <t>L000012233</t>
  </si>
  <si>
    <t>Applied OP adj-G</t>
  </si>
  <si>
    <t>L000012396</t>
  </si>
  <si>
    <t>Tech Services -G</t>
  </si>
  <si>
    <t>L000012397</t>
  </si>
  <si>
    <t>MSAT Upstream -G</t>
  </si>
  <si>
    <t>L000012408</t>
  </si>
  <si>
    <t>Events/Marcom -G</t>
  </si>
  <si>
    <t>L000012442</t>
  </si>
  <si>
    <t>LW - APAC SBS -G</t>
  </si>
  <si>
    <t>L000012531</t>
  </si>
  <si>
    <t>PS1025$PSF2_L1-G</t>
  </si>
  <si>
    <t>L000012532</t>
  </si>
  <si>
    <t>PS1025$PSF3_L5-G</t>
  </si>
  <si>
    <t>L000012566</t>
  </si>
  <si>
    <t>PS1798C19 MSAT-G</t>
  </si>
  <si>
    <t>L000012712</t>
  </si>
  <si>
    <t>PSAMSEEREGION1-G</t>
  </si>
  <si>
    <t>L000012751</t>
  </si>
  <si>
    <t>FM &amp; SM WEU ICON</t>
  </si>
  <si>
    <t>L000012800</t>
  </si>
  <si>
    <t>ISS NonCostObj-G</t>
  </si>
  <si>
    <t>L000012849</t>
  </si>
  <si>
    <t>Curiosity - EU-G</t>
  </si>
  <si>
    <t>L000012850</t>
  </si>
  <si>
    <t>Curiosity - US-G</t>
  </si>
  <si>
    <t>L000012853</t>
  </si>
  <si>
    <t>Curiosity - SG-G</t>
  </si>
  <si>
    <t>L000012944</t>
  </si>
  <si>
    <t>MC_CustExp_DCM-G</t>
  </si>
  <si>
    <t>L000012946</t>
  </si>
  <si>
    <t>MC_CustExp_DPS-G</t>
  </si>
  <si>
    <t>L000012947</t>
  </si>
  <si>
    <t>MC_CustExp_CeX-G</t>
  </si>
  <si>
    <t>L000012948</t>
  </si>
  <si>
    <t>MC_mPartner_DI-G</t>
  </si>
  <si>
    <t>L000012968</t>
  </si>
  <si>
    <t>India PVC AIDD-G</t>
  </si>
  <si>
    <t>L000013078</t>
  </si>
  <si>
    <t>DS Pharma WEU -G</t>
  </si>
  <si>
    <t>L000013187</t>
  </si>
  <si>
    <t>LSS Sales &amp; COGS</t>
  </si>
  <si>
    <t>L000013211</t>
  </si>
  <si>
    <t>Chemistry Mgt -G</t>
  </si>
  <si>
    <t>L000013214</t>
  </si>
  <si>
    <t>Mat Sci - SBS -G</t>
  </si>
  <si>
    <t>L000013227</t>
  </si>
  <si>
    <t>Bad Debt (NA) -G</t>
  </si>
  <si>
    <t>L000013254</t>
  </si>
  <si>
    <t>Other projects-G</t>
  </si>
  <si>
    <t>L000013256</t>
  </si>
  <si>
    <t>Projects Other-G</t>
  </si>
  <si>
    <t>L000013341</t>
  </si>
  <si>
    <t>SAC SH Local EHS</t>
  </si>
  <si>
    <t>L000013380</t>
  </si>
  <si>
    <t>GZA CL - General</t>
  </si>
  <si>
    <t>L000013399</t>
  </si>
  <si>
    <t>Cherokee Buffers</t>
  </si>
  <si>
    <t>L000013402</t>
  </si>
  <si>
    <t>Spruce GMP Oligo</t>
  </si>
  <si>
    <t>L000013426</t>
  </si>
  <si>
    <t>LS-CAT-B mRNA MG</t>
  </si>
  <si>
    <t>L000013427</t>
  </si>
  <si>
    <t>LS-CAT-Q mRNA QA</t>
  </si>
  <si>
    <t>L000013428</t>
  </si>
  <si>
    <t>LS-CAT-R mRNA QC</t>
  </si>
  <si>
    <t>L000013429</t>
  </si>
  <si>
    <t>L000013461</t>
  </si>
  <si>
    <t>LSS Exceptionals</t>
  </si>
  <si>
    <t>L000013475</t>
  </si>
  <si>
    <t>L000013496</t>
  </si>
  <si>
    <t>Outside LS-OHM-S</t>
  </si>
  <si>
    <t>P000000084</t>
  </si>
  <si>
    <t>P000000096</t>
  </si>
  <si>
    <t>P000000106</t>
  </si>
  <si>
    <t>P000000116</t>
  </si>
  <si>
    <t>P000000126</t>
  </si>
  <si>
    <t>P000000136</t>
  </si>
  <si>
    <t>P000000146</t>
  </si>
  <si>
    <t>DIS-CN-SH, Other</t>
  </si>
  <si>
    <t>P000000158</t>
  </si>
  <si>
    <t>P000000168</t>
  </si>
  <si>
    <t>P000000178</t>
  </si>
  <si>
    <t>P000000188</t>
  </si>
  <si>
    <t>P000000206</t>
  </si>
  <si>
    <t>P000000218</t>
  </si>
  <si>
    <t>P000000228</t>
  </si>
  <si>
    <t>THF-US-HA, Other</t>
  </si>
  <si>
    <t>P000000238</t>
  </si>
  <si>
    <t>P000000248</t>
  </si>
  <si>
    <t>P000000258</t>
  </si>
  <si>
    <t>P000000268</t>
  </si>
  <si>
    <t>P000000278</t>
  </si>
  <si>
    <t>P000000288</t>
  </si>
  <si>
    <t>P000000438</t>
  </si>
  <si>
    <t>EL-PF Franchises</t>
  </si>
  <si>
    <t>P000000550</t>
  </si>
  <si>
    <t>P000000613</t>
  </si>
  <si>
    <t>IC cross charges</t>
  </si>
  <si>
    <t>P000000645</t>
  </si>
  <si>
    <t>P000000662</t>
  </si>
  <si>
    <t>Local Provisions</t>
  </si>
  <si>
    <t>P000000678</t>
  </si>
  <si>
    <t>P000000768</t>
  </si>
  <si>
    <t>P000001013</t>
  </si>
  <si>
    <t>PAT R&amp;D Projects</t>
  </si>
  <si>
    <t>P000001016</t>
  </si>
  <si>
    <t>PLA R&amp;D Projects</t>
  </si>
  <si>
    <t>P000001045</t>
  </si>
  <si>
    <t>OKB9 Cost Center</t>
  </si>
  <si>
    <t>RDC0000076</t>
  </si>
  <si>
    <t>GMA Direct Costs</t>
  </si>
  <si>
    <t>RDC0000093</t>
  </si>
  <si>
    <t>RDC0000134</t>
  </si>
  <si>
    <t>RDC0000980</t>
  </si>
  <si>
    <t>Data Acquisition</t>
  </si>
  <si>
    <t>G000000285</t>
  </si>
  <si>
    <t>IT-IOD EUS DACH</t>
  </si>
  <si>
    <t>G000000291</t>
  </si>
  <si>
    <t>IT-IOB EUS APAC</t>
  </si>
  <si>
    <t>G000000370</t>
  </si>
  <si>
    <t>G000000401</t>
  </si>
  <si>
    <t>SM-S Sachkosten</t>
  </si>
  <si>
    <t>G000000556</t>
  </si>
  <si>
    <t>CO Not Assigned</t>
  </si>
  <si>
    <t>G000000635</t>
  </si>
  <si>
    <t>G000000846</t>
  </si>
  <si>
    <t>G000000855</t>
  </si>
  <si>
    <t>SM-Head dummy 1</t>
  </si>
  <si>
    <t>G000000856</t>
  </si>
  <si>
    <t>SM-Head dummy 2</t>
  </si>
  <si>
    <t>G000000857</t>
  </si>
  <si>
    <t>SM-Head dummy 3</t>
  </si>
  <si>
    <t>G000000858</t>
  </si>
  <si>
    <t>SM-Head dummy 4</t>
  </si>
  <si>
    <t>G000000859</t>
  </si>
  <si>
    <t>SM-Head dummy 5</t>
  </si>
  <si>
    <t>G000000901</t>
  </si>
  <si>
    <t>Techn. Gases DA</t>
  </si>
  <si>
    <t>G000000910</t>
  </si>
  <si>
    <t>SM-UP Container</t>
  </si>
  <si>
    <t>G000000911</t>
  </si>
  <si>
    <t>SM-UP Buildings</t>
  </si>
  <si>
    <t>G000000912</t>
  </si>
  <si>
    <t>SM-UP Packaging</t>
  </si>
  <si>
    <t>G000000920</t>
  </si>
  <si>
    <t>G000000946</t>
  </si>
  <si>
    <t>G000001020</t>
  </si>
  <si>
    <t>H000000012</t>
  </si>
  <si>
    <t>RR-Roda Project</t>
  </si>
  <si>
    <t>H000000249</t>
  </si>
  <si>
    <t>BF Burkina Faso</t>
  </si>
  <si>
    <t>H000000303</t>
  </si>
  <si>
    <t>SA Saudi Arabia</t>
  </si>
  <si>
    <t>H000000306</t>
  </si>
  <si>
    <t>SH Saint Helena</t>
  </si>
  <si>
    <t>H000000307</t>
  </si>
  <si>
    <t>SL Sierra Leone</t>
  </si>
  <si>
    <t>H000000317</t>
  </si>
  <si>
    <t>TM Turkmenistan</t>
  </si>
  <si>
    <t>H000000325</t>
  </si>
  <si>
    <t>ZA South Africa</t>
  </si>
  <si>
    <t>H000000405</t>
  </si>
  <si>
    <t>CK Cook Islands</t>
  </si>
  <si>
    <t>H000000427</t>
  </si>
  <si>
    <t>NU Niue Islands</t>
  </si>
  <si>
    <t>H000000642</t>
  </si>
  <si>
    <t>Global - Pharma</t>
  </si>
  <si>
    <t>H000000655</t>
  </si>
  <si>
    <t>Quality - Sites</t>
  </si>
  <si>
    <t>H000000697</t>
  </si>
  <si>
    <t>BF-B3 MAVENCLAD</t>
  </si>
  <si>
    <t>H000000708</t>
  </si>
  <si>
    <t>BF-D9 Other N&amp;I</t>
  </si>
  <si>
    <t>H000000712</t>
  </si>
  <si>
    <t>BF-TT Tepotinib</t>
  </si>
  <si>
    <t>H000000744</t>
  </si>
  <si>
    <t>GRA &amp; RDQ_other</t>
  </si>
  <si>
    <t>H000000843</t>
  </si>
  <si>
    <t>Site Operations</t>
  </si>
  <si>
    <t>H000000880</t>
  </si>
  <si>
    <t>L1 MD Office_HC</t>
  </si>
  <si>
    <t>H000000887</t>
  </si>
  <si>
    <t>Exceptionals_HC</t>
  </si>
  <si>
    <t>H000000888</t>
  </si>
  <si>
    <t>HC Not assigned</t>
  </si>
  <si>
    <t>H000000896</t>
  </si>
  <si>
    <t>R&amp;D Informatics</t>
  </si>
  <si>
    <t>H000000930</t>
  </si>
  <si>
    <t>Greece &amp; Cyprus</t>
  </si>
  <si>
    <t>H000000940</t>
  </si>
  <si>
    <t>H000000961</t>
  </si>
  <si>
    <t>CTE-Bio Samples</t>
  </si>
  <si>
    <t>H000001027</t>
  </si>
  <si>
    <t>1261DA Charcoal</t>
  </si>
  <si>
    <t>H000001053</t>
  </si>
  <si>
    <t>Research Office</t>
  </si>
  <si>
    <t>H000001072</t>
  </si>
  <si>
    <t>SCALA_1820 Q350</t>
  </si>
  <si>
    <t>H000001077</t>
  </si>
  <si>
    <t>SCALA_1248 VR00</t>
  </si>
  <si>
    <t>H000001078</t>
  </si>
  <si>
    <t>SCALA_1820 Q319</t>
  </si>
  <si>
    <t>H000001079</t>
  </si>
  <si>
    <t>SCALA_1820 Q321</t>
  </si>
  <si>
    <t>H000001080</t>
  </si>
  <si>
    <t>SCALA_1820 Q322</t>
  </si>
  <si>
    <t>H000001081</t>
  </si>
  <si>
    <t>SCALA_1820 Q318</t>
  </si>
  <si>
    <t>H000001082</t>
  </si>
  <si>
    <t>SCALA_1820 Q355</t>
  </si>
  <si>
    <t>H000001085</t>
  </si>
  <si>
    <t>SCALA_1025 25DS</t>
  </si>
  <si>
    <t>H000001089</t>
  </si>
  <si>
    <t>SCALA_1820 Q317</t>
  </si>
  <si>
    <t>H000001146</t>
  </si>
  <si>
    <t>AU - Regulatory</t>
  </si>
  <si>
    <t>H000001267</t>
  </si>
  <si>
    <t>PH - BU Biotech</t>
  </si>
  <si>
    <t>H000001353</t>
  </si>
  <si>
    <t>CN - CM&amp;E FF ST</t>
  </si>
  <si>
    <t>H000001357</t>
  </si>
  <si>
    <t>CN - CM&amp;E FF TD</t>
  </si>
  <si>
    <t>H000001448</t>
  </si>
  <si>
    <t>CN - FD ISS PMO</t>
  </si>
  <si>
    <t>H000001453</t>
  </si>
  <si>
    <t>CN - FD ISS BSE</t>
  </si>
  <si>
    <t>H000001455</t>
  </si>
  <si>
    <t>CN - FD ISS MKT</t>
  </si>
  <si>
    <t>H000001464</t>
  </si>
  <si>
    <t>CN - FT ISS MKT</t>
  </si>
  <si>
    <t>H000001796</t>
  </si>
  <si>
    <t>IE - FF Erbitux</t>
  </si>
  <si>
    <t>H000001802</t>
  </si>
  <si>
    <t>IE - SP Erbitux</t>
  </si>
  <si>
    <t>H000001885</t>
  </si>
  <si>
    <t>IT - ISS-Cardio</t>
  </si>
  <si>
    <t>H000001928</t>
  </si>
  <si>
    <t>IT - Regulatory</t>
  </si>
  <si>
    <t>H000001934</t>
  </si>
  <si>
    <t>IT - FI/CO Diff</t>
  </si>
  <si>
    <t>H000001935</t>
  </si>
  <si>
    <t>PT - Commercial</t>
  </si>
  <si>
    <t>H000001981</t>
  </si>
  <si>
    <t>CH - Commercial</t>
  </si>
  <si>
    <t>H000001985</t>
  </si>
  <si>
    <t>CH - Promo Onco</t>
  </si>
  <si>
    <t>H000002021</t>
  </si>
  <si>
    <t>CH - Compliance</t>
  </si>
  <si>
    <t>H000002081</t>
  </si>
  <si>
    <t>GB - FF Erbitux</t>
  </si>
  <si>
    <t>H000002087</t>
  </si>
  <si>
    <t>GB - SP Erbitux</t>
  </si>
  <si>
    <t>H000002263</t>
  </si>
  <si>
    <t>CM&amp;E Management</t>
  </si>
  <si>
    <t>H000002534</t>
  </si>
  <si>
    <t>AR - Regulatory</t>
  </si>
  <si>
    <t>H000002543</t>
  </si>
  <si>
    <t>BO - Regulatory</t>
  </si>
  <si>
    <t>H000002612</t>
  </si>
  <si>
    <t>BR - Litigation</t>
  </si>
  <si>
    <t>H000002720</t>
  </si>
  <si>
    <t>GT - ISS CMC&amp;GM</t>
  </si>
  <si>
    <t>H000002768</t>
  </si>
  <si>
    <t>MX - BU Head CM</t>
  </si>
  <si>
    <t>H000002807</t>
  </si>
  <si>
    <t>PA - ISS CMC&amp;GM</t>
  </si>
  <si>
    <t>H000002826</t>
  </si>
  <si>
    <t>PY - Regulatory</t>
  </si>
  <si>
    <t>H000002846</t>
  </si>
  <si>
    <t>PE - OM&amp;S FERTI</t>
  </si>
  <si>
    <t>H000002874</t>
  </si>
  <si>
    <t>LATAM - General</t>
  </si>
  <si>
    <t>H000002886</t>
  </si>
  <si>
    <t>UY - Regulatory</t>
  </si>
  <si>
    <t>H000002971</t>
  </si>
  <si>
    <t>Gu - BU Medical</t>
  </si>
  <si>
    <t>H000003442</t>
  </si>
  <si>
    <t>TN - BU Biotech</t>
  </si>
  <si>
    <t>H000003472</t>
  </si>
  <si>
    <t>TR - BU Thyroid</t>
  </si>
  <si>
    <t>H000003540</t>
  </si>
  <si>
    <t>UA - Promo CM&amp;E</t>
  </si>
  <si>
    <t>H000003601</t>
  </si>
  <si>
    <t>PL - CT Erbitux</t>
  </si>
  <si>
    <t>H000003741</t>
  </si>
  <si>
    <t>US - Congresses</t>
  </si>
  <si>
    <t>H000003742</t>
  </si>
  <si>
    <t>US - Consulting</t>
  </si>
  <si>
    <t>H000003761</t>
  </si>
  <si>
    <t>H000003762</t>
  </si>
  <si>
    <t>H000003782</t>
  </si>
  <si>
    <t>H000003783</t>
  </si>
  <si>
    <t>H000003802</t>
  </si>
  <si>
    <t>H000003803</t>
  </si>
  <si>
    <t>H000003822</t>
  </si>
  <si>
    <t>H000003823</t>
  </si>
  <si>
    <t>H000003889</t>
  </si>
  <si>
    <t>US - Facilities</t>
  </si>
  <si>
    <t>H000003956</t>
  </si>
  <si>
    <t>CA - Facilities</t>
  </si>
  <si>
    <t>H000003957</t>
  </si>
  <si>
    <t>CA - Committees</t>
  </si>
  <si>
    <t>H000004015</t>
  </si>
  <si>
    <t>ES - Foundation</t>
  </si>
  <si>
    <t>H000004030</t>
  </si>
  <si>
    <t>General Manager</t>
  </si>
  <si>
    <t>H000004044</t>
  </si>
  <si>
    <t>H000004110</t>
  </si>
  <si>
    <t>Healthcare LTIP</t>
  </si>
  <si>
    <t>H000004150</t>
  </si>
  <si>
    <t>1250BA Building</t>
  </si>
  <si>
    <t>H000004156</t>
  </si>
  <si>
    <t>1250BA Start-up</t>
  </si>
  <si>
    <t>H000004164</t>
  </si>
  <si>
    <t>Medical Writing</t>
  </si>
  <si>
    <t>H000004177</t>
  </si>
  <si>
    <t>H000004240</t>
  </si>
  <si>
    <t>LCM - Darmstadt</t>
  </si>
  <si>
    <t>H000004268</t>
  </si>
  <si>
    <t>Qualtiy - Other</t>
  </si>
  <si>
    <t>IT06010000</t>
  </si>
  <si>
    <t>IT06030000</t>
  </si>
  <si>
    <t>IT06042210</t>
  </si>
  <si>
    <t>IT06042270</t>
  </si>
  <si>
    <t>L000005044</t>
  </si>
  <si>
    <t>LS Not assigned</t>
  </si>
  <si>
    <t>L000005092</t>
  </si>
  <si>
    <t>AAIT - China -G</t>
  </si>
  <si>
    <t>L000005093</t>
  </si>
  <si>
    <t>AAIT - India -G</t>
  </si>
  <si>
    <t>L000005860</t>
  </si>
  <si>
    <t>Dx - Regional-G</t>
  </si>
  <si>
    <t>L000005876</t>
  </si>
  <si>
    <t>Dx WE - Italy-G</t>
  </si>
  <si>
    <t>L000005877</t>
  </si>
  <si>
    <t>Dx WE - Spain-G</t>
  </si>
  <si>
    <t>L000006456</t>
  </si>
  <si>
    <t>SAC Strategy -G</t>
  </si>
  <si>
    <t>L000006519</t>
  </si>
  <si>
    <t>L000006661</t>
  </si>
  <si>
    <t>Upstream R&amp;D -G</t>
  </si>
  <si>
    <t>L000007614</t>
  </si>
  <si>
    <t>Digital Mktg -G</t>
  </si>
  <si>
    <t>L000007677</t>
  </si>
  <si>
    <t>eComm vacancy-G</t>
  </si>
  <si>
    <t>L000007728</t>
  </si>
  <si>
    <t>Attrition GSA-G</t>
  </si>
  <si>
    <t>L000007739</t>
  </si>
  <si>
    <t>Attrition PMO-G</t>
  </si>
  <si>
    <t>L000007758</t>
  </si>
  <si>
    <t>Biochemistry -G</t>
  </si>
  <si>
    <t>L000008317</t>
  </si>
  <si>
    <t>ANZ vacany FF-G</t>
  </si>
  <si>
    <t>L000008347</t>
  </si>
  <si>
    <t>Digital Sales-G</t>
  </si>
  <si>
    <t>L000008349</t>
  </si>
  <si>
    <t>RS sales head-G</t>
  </si>
  <si>
    <t>L000008425</t>
  </si>
  <si>
    <t>OOEI, S Korea-G</t>
  </si>
  <si>
    <t>L000008544</t>
  </si>
  <si>
    <t>SEA vacany FF-G</t>
  </si>
  <si>
    <t>L000008643</t>
  </si>
  <si>
    <t>IPS ASCM - FF-G</t>
  </si>
  <si>
    <t>L000008909</t>
  </si>
  <si>
    <t>RITE Reg Head-G</t>
  </si>
  <si>
    <t>L000008957</t>
  </si>
  <si>
    <t>SEE - Greece -G</t>
  </si>
  <si>
    <t>L000008965</t>
  </si>
  <si>
    <t>Romania Sales-G</t>
  </si>
  <si>
    <t>L000008971</t>
  </si>
  <si>
    <t>Croatia Sales-G</t>
  </si>
  <si>
    <t>L000009077</t>
  </si>
  <si>
    <t>Italy Pharma -G</t>
  </si>
  <si>
    <t>L000009196</t>
  </si>
  <si>
    <t>L000009656</t>
  </si>
  <si>
    <t>Total Israel -G</t>
  </si>
  <si>
    <t>L000009674</t>
  </si>
  <si>
    <t>Total Oligos -G</t>
  </si>
  <si>
    <t>L000009762</t>
  </si>
  <si>
    <t>ISC Ops Mgmt -G</t>
  </si>
  <si>
    <t>L000009801</t>
  </si>
  <si>
    <t>Other NA Dist-G</t>
  </si>
  <si>
    <t>L000009936</t>
  </si>
  <si>
    <t>Chile Freight-G</t>
  </si>
  <si>
    <t>L000009983</t>
  </si>
  <si>
    <t>DC Darmstadt -G</t>
  </si>
  <si>
    <t>L000009985</t>
  </si>
  <si>
    <t>DC Eppelheim -G</t>
  </si>
  <si>
    <t>L000010008</t>
  </si>
  <si>
    <t>Brazil - WH&amp;D-G</t>
  </si>
  <si>
    <t>L000010015</t>
  </si>
  <si>
    <t>Mexico - WH&amp;D-G</t>
  </si>
  <si>
    <t>L000010024</t>
  </si>
  <si>
    <t>52520G - Lyon-G</t>
  </si>
  <si>
    <t>L000010039</t>
  </si>
  <si>
    <t>DC Stockholm -G</t>
  </si>
  <si>
    <t>L000010044</t>
  </si>
  <si>
    <t>Other EU WH&amp;D-G</t>
  </si>
  <si>
    <t>L000010061</t>
  </si>
  <si>
    <t>SC R&amp;A - SIAL-G</t>
  </si>
  <si>
    <t>L000010876</t>
  </si>
  <si>
    <t>F80 - MGF FO -G</t>
  </si>
  <si>
    <t>L000011048</t>
  </si>
  <si>
    <t>FE9 - MGF CO -G</t>
  </si>
  <si>
    <t>L000011066</t>
  </si>
  <si>
    <t>AED - FPU MGF-G</t>
  </si>
  <si>
    <t>L000011075</t>
  </si>
  <si>
    <t>DKK - FPU MGF-G</t>
  </si>
  <si>
    <t>L000011079</t>
  </si>
  <si>
    <t>HKD - FPU MGF-G</t>
  </si>
  <si>
    <t>L000011086</t>
  </si>
  <si>
    <t>NOK - FPU MGF-G</t>
  </si>
  <si>
    <t>L000011091</t>
  </si>
  <si>
    <t>RUB - FPU MGF-G</t>
  </si>
  <si>
    <t>L000011092</t>
  </si>
  <si>
    <t>SEK - FPU MGF-G</t>
  </si>
  <si>
    <t>L000011095</t>
  </si>
  <si>
    <t>TND - FPU MGF-G</t>
  </si>
  <si>
    <t>L000011096</t>
  </si>
  <si>
    <t>TRY - FPU MGF-G</t>
  </si>
  <si>
    <t>L000011148</t>
  </si>
  <si>
    <t>Exec Proj HR -G</t>
  </si>
  <si>
    <t>L000011157</t>
  </si>
  <si>
    <t>Intercompany -G</t>
  </si>
  <si>
    <t>L000011320</t>
  </si>
  <si>
    <t>Template Test-G</t>
  </si>
  <si>
    <t>L000011440</t>
  </si>
  <si>
    <t>L000011581</t>
  </si>
  <si>
    <t>TSS Americas -G</t>
  </si>
  <si>
    <t>L000011737</t>
  </si>
  <si>
    <t>RS Sales 2022-G</t>
  </si>
  <si>
    <t>L000011738</t>
  </si>
  <si>
    <t>RS WCOGS 2022-G</t>
  </si>
  <si>
    <t>L000011771</t>
  </si>
  <si>
    <t>Vacancy - BR -G</t>
  </si>
  <si>
    <t>L000011774</t>
  </si>
  <si>
    <t>Vacancy - MX -G</t>
  </si>
  <si>
    <t>L000011784</t>
  </si>
  <si>
    <t>Vacancy - SE -G</t>
  </si>
  <si>
    <t>L000011787</t>
  </si>
  <si>
    <t>Sales - Big5 -G</t>
  </si>
  <si>
    <t>L000011788</t>
  </si>
  <si>
    <t>Other - Big5 -G</t>
  </si>
  <si>
    <t>L000011886</t>
  </si>
  <si>
    <t>BM - Comm SEA-G</t>
  </si>
  <si>
    <t>L000011948</t>
  </si>
  <si>
    <t>Product Data -G</t>
  </si>
  <si>
    <t>L000012081</t>
  </si>
  <si>
    <t>CL - Product -G</t>
  </si>
  <si>
    <t>L000012170</t>
  </si>
  <si>
    <t>40681 MWK EHS-G</t>
  </si>
  <si>
    <t>L000012219</t>
  </si>
  <si>
    <t>L000012257</t>
  </si>
  <si>
    <t>513601  - ACE-G</t>
  </si>
  <si>
    <t>L000012268</t>
  </si>
  <si>
    <t>Darmstadt HQ -G</t>
  </si>
  <si>
    <t>L000012270</t>
  </si>
  <si>
    <t>IC &amp; Royalty -G</t>
  </si>
  <si>
    <t>L000012280</t>
  </si>
  <si>
    <t>9793 PVC AIDD-G</t>
  </si>
  <si>
    <t>L000012300</t>
  </si>
  <si>
    <t>EGP - FPU MGF-G</t>
  </si>
  <si>
    <t>L000012301</t>
  </si>
  <si>
    <t>KES - FPU MGF-G</t>
  </si>
  <si>
    <t>L000012399</t>
  </si>
  <si>
    <t>MSAT DSP ANZ -G</t>
  </si>
  <si>
    <t>L000012421</t>
  </si>
  <si>
    <t>DPS Projects -G</t>
  </si>
  <si>
    <t>L000012626</t>
  </si>
  <si>
    <t>PS Amptec R&amp;D-G</t>
  </si>
  <si>
    <t>L000012847</t>
  </si>
  <si>
    <t>SBS Pharma WE-G</t>
  </si>
  <si>
    <t>L000012859</t>
  </si>
  <si>
    <t>DS Biotech UK-G</t>
  </si>
  <si>
    <t>L000012912</t>
  </si>
  <si>
    <t>LS_DTF_697780-G</t>
  </si>
  <si>
    <t>L000013133</t>
  </si>
  <si>
    <t>L000013134</t>
  </si>
  <si>
    <t>L000013231</t>
  </si>
  <si>
    <t>Cell Biology -G</t>
  </si>
  <si>
    <t>L000013250</t>
  </si>
  <si>
    <t>LS-OII - Opex-G</t>
  </si>
  <si>
    <t>L000013291</t>
  </si>
  <si>
    <t>EMEA Admin BioP</t>
  </si>
  <si>
    <t>L000013344</t>
  </si>
  <si>
    <t>SAC SH OP Other</t>
  </si>
  <si>
    <t>L000013350</t>
  </si>
  <si>
    <t>L000013365</t>
  </si>
  <si>
    <t>LSS GoGlobal -G</t>
  </si>
  <si>
    <t>L000013368</t>
  </si>
  <si>
    <t>LSS Tech Ops -G</t>
  </si>
  <si>
    <t>L000013404</t>
  </si>
  <si>
    <t>Viral Clearance</t>
  </si>
  <si>
    <t>L000013410</t>
  </si>
  <si>
    <t>US Site Support</t>
  </si>
  <si>
    <t>L000013411</t>
  </si>
  <si>
    <t>UK Site Support</t>
  </si>
  <si>
    <t>L000013454</t>
  </si>
  <si>
    <t>L000013493</t>
  </si>
  <si>
    <t>Profit Center-G</t>
  </si>
  <si>
    <t>L000013494</t>
  </si>
  <si>
    <t>Miscellaneous-G</t>
  </si>
  <si>
    <t>P000000418</t>
  </si>
  <si>
    <t>L1 MD Office_EL</t>
  </si>
  <si>
    <t>P000000426</t>
  </si>
  <si>
    <t>P000000427</t>
  </si>
  <si>
    <t>EL Not assigned</t>
  </si>
  <si>
    <t>P000000538</t>
  </si>
  <si>
    <t>P000000617</t>
  </si>
  <si>
    <t>P000000619</t>
  </si>
  <si>
    <t>P000000621</t>
  </si>
  <si>
    <t>P000000623</t>
  </si>
  <si>
    <t>P000000625</t>
  </si>
  <si>
    <t>P000000644</t>
  </si>
  <si>
    <t>P000000656</t>
  </si>
  <si>
    <t>L1 MD Office_US</t>
  </si>
  <si>
    <t>P000000661</t>
  </si>
  <si>
    <t>P000001010</t>
  </si>
  <si>
    <t>TF R&amp;D Projects</t>
  </si>
  <si>
    <t>P000001019</t>
  </si>
  <si>
    <t>SG R&amp;D Projects</t>
  </si>
  <si>
    <t>P000001052</t>
  </si>
  <si>
    <t>P000001057</t>
  </si>
  <si>
    <t>Advanced Doping</t>
  </si>
  <si>
    <t>RDC0000137</t>
  </si>
  <si>
    <t>Animal Facility</t>
  </si>
  <si>
    <t>RDC0000180</t>
  </si>
  <si>
    <t>Discovery other</t>
  </si>
  <si>
    <t>RDC0000183</t>
  </si>
  <si>
    <t>GHO - Discovery</t>
  </si>
  <si>
    <t>G000000000</t>
  </si>
  <si>
    <t>G000000250</t>
  </si>
  <si>
    <t>G000000255</t>
  </si>
  <si>
    <t>G000000256</t>
  </si>
  <si>
    <t>G000000371</t>
  </si>
  <si>
    <t>SM-A cc-charge</t>
  </si>
  <si>
    <t>G000000447</t>
  </si>
  <si>
    <t>SM Projekt-KST</t>
  </si>
  <si>
    <t>G000000563</t>
  </si>
  <si>
    <t>G6N DX - Swarm</t>
  </si>
  <si>
    <t>G000000807</t>
  </si>
  <si>
    <t>IT-Charging LS</t>
  </si>
  <si>
    <t>G000000812</t>
  </si>
  <si>
    <t>IT-Charging HC</t>
  </si>
  <si>
    <t>G000000817</t>
  </si>
  <si>
    <t>IT-Charging EL</t>
  </si>
  <si>
    <t>G000000822</t>
  </si>
  <si>
    <t>IT-Charging CO</t>
  </si>
  <si>
    <t>G000000845</t>
  </si>
  <si>
    <t>G000000948</t>
  </si>
  <si>
    <t>G000001001</t>
  </si>
  <si>
    <t>G000001022</t>
  </si>
  <si>
    <t>H000000170</t>
  </si>
  <si>
    <t>PR Puerto Rico</t>
  </si>
  <si>
    <t>H000000206</t>
  </si>
  <si>
    <t>IM Isle of Man</t>
  </si>
  <si>
    <t>H000000215</t>
  </si>
  <si>
    <t>CH Switzerland</t>
  </si>
  <si>
    <t>H000000232</t>
  </si>
  <si>
    <t>NL Netherlands</t>
  </si>
  <si>
    <t>H000000310</t>
  </si>
  <si>
    <t>SS South Sudan</t>
  </si>
  <si>
    <t>H000000371</t>
  </si>
  <si>
    <t>SV El Salvador</t>
  </si>
  <si>
    <t>H000000395</t>
  </si>
  <si>
    <t>KR South Korea</t>
  </si>
  <si>
    <t>H000000396</t>
  </si>
  <si>
    <t>NZ New Zealand</t>
  </si>
  <si>
    <t>H000000399</t>
  </si>
  <si>
    <t>AF Afghanistan</t>
  </si>
  <si>
    <t>H000000415</t>
  </si>
  <si>
    <t>KP North Korea</t>
  </si>
  <si>
    <t>H000000429</t>
  </si>
  <si>
    <t>PH Philippines</t>
  </si>
  <si>
    <t>H000000438</t>
  </si>
  <si>
    <t>TL Timor-Leste</t>
  </si>
  <si>
    <t>H000000480</t>
  </si>
  <si>
    <t>1954AU Aubonne</t>
  </si>
  <si>
    <t>H000000692</t>
  </si>
  <si>
    <t>BF-77 Thyroids</t>
  </si>
  <si>
    <t>H000000698</t>
  </si>
  <si>
    <t>BF-B4 Diabetes</t>
  </si>
  <si>
    <t>H000000740</t>
  </si>
  <si>
    <t>H000000761</t>
  </si>
  <si>
    <t>RMA EMEA_other</t>
  </si>
  <si>
    <t>H000000800</t>
  </si>
  <si>
    <t>GPS Operations</t>
  </si>
  <si>
    <t>H000000805</t>
  </si>
  <si>
    <t>GPS INTERCONTI</t>
  </si>
  <si>
    <t>H000000830</t>
  </si>
  <si>
    <t>TIP Immunology</t>
  </si>
  <si>
    <t>H000000831</t>
  </si>
  <si>
    <t>Neurology eTIP</t>
  </si>
  <si>
    <t>H000000933</t>
  </si>
  <si>
    <t>GL - Greenland</t>
  </si>
  <si>
    <t>H000001009</t>
  </si>
  <si>
    <t>1261DA Liquids</t>
  </si>
  <si>
    <t>H000001056</t>
  </si>
  <si>
    <t>Digital Health</t>
  </si>
  <si>
    <t>H000001084</t>
  </si>
  <si>
    <t>SCALA_1022 DSC</t>
  </si>
  <si>
    <t>H000001097</t>
  </si>
  <si>
    <t>South Adriatic</t>
  </si>
  <si>
    <t>H000001264</t>
  </si>
  <si>
    <t>PH - ISS - CMC</t>
  </si>
  <si>
    <t>H000001567</t>
  </si>
  <si>
    <t>CN - FF CCD-KA</t>
  </si>
  <si>
    <t>H000001691</t>
  </si>
  <si>
    <t>FR - Other M&amp;S</t>
  </si>
  <si>
    <t>H000001811</t>
  </si>
  <si>
    <t>IE - ISS Rebif</t>
  </si>
  <si>
    <t>H000001826</t>
  </si>
  <si>
    <t>IE - Local R&amp;D</t>
  </si>
  <si>
    <t>H000001865</t>
  </si>
  <si>
    <t>IT - ISS-Rebif</t>
  </si>
  <si>
    <t>H000001874</t>
  </si>
  <si>
    <t>IT - ISS Fert.</t>
  </si>
  <si>
    <t>H000001930</t>
  </si>
  <si>
    <t>IT - Fees AIFA</t>
  </si>
  <si>
    <t>H000001963</t>
  </si>
  <si>
    <t>PT - Local R&amp;D</t>
  </si>
  <si>
    <t>H000001991</t>
  </si>
  <si>
    <t>CH - Promo N&amp;I</t>
  </si>
  <si>
    <t>H000001996</t>
  </si>
  <si>
    <t>CH - ISS CME&amp;F</t>
  </si>
  <si>
    <t>H000002096</t>
  </si>
  <si>
    <t>GB - ISS Rebif</t>
  </si>
  <si>
    <t>H000002111</t>
  </si>
  <si>
    <t>GB - Local R&amp;D</t>
  </si>
  <si>
    <t>H000002265</t>
  </si>
  <si>
    <t>Cardiovascular</t>
  </si>
  <si>
    <t>H000002470</t>
  </si>
  <si>
    <t>JP - Local R&amp;D</t>
  </si>
  <si>
    <t>H000002479</t>
  </si>
  <si>
    <t>JP - GAP &amp; MAP</t>
  </si>
  <si>
    <t>H000002613</t>
  </si>
  <si>
    <t>BR - Corporate</t>
  </si>
  <si>
    <t>H000002719</t>
  </si>
  <si>
    <t>GT - FF CMC&amp;GM</t>
  </si>
  <si>
    <t>H000002730</t>
  </si>
  <si>
    <t>GT - Local R&amp;D</t>
  </si>
  <si>
    <t>H000002735</t>
  </si>
  <si>
    <t>GT - Commex BI</t>
  </si>
  <si>
    <t>H000002784</t>
  </si>
  <si>
    <t>MX - Local R&amp;D</t>
  </si>
  <si>
    <t>H000002821</t>
  </si>
  <si>
    <t>PA - Commex BI</t>
  </si>
  <si>
    <t>H000002830</t>
  </si>
  <si>
    <t>PE - FF CMC&amp;GM</t>
  </si>
  <si>
    <t>H000002847</t>
  </si>
  <si>
    <t>PE - OM&amp;S ENDO</t>
  </si>
  <si>
    <t>H000002849</t>
  </si>
  <si>
    <t>PE - Local R&amp;D</t>
  </si>
  <si>
    <t>H000002943</t>
  </si>
  <si>
    <t>EG - BU Shared</t>
  </si>
  <si>
    <t>H000002954</t>
  </si>
  <si>
    <t>Gu - BU Shared</t>
  </si>
  <si>
    <t>H000003063</t>
  </si>
  <si>
    <t>CI - BU Shared</t>
  </si>
  <si>
    <t>H000003065</t>
  </si>
  <si>
    <t>CI - Marketing</t>
  </si>
  <si>
    <t>H000003170</t>
  </si>
  <si>
    <t>LY - BU Shared</t>
  </si>
  <si>
    <t>H000003172</t>
  </si>
  <si>
    <t>LY - Marketing</t>
  </si>
  <si>
    <t>H000003176</t>
  </si>
  <si>
    <t>H000003178</t>
  </si>
  <si>
    <t>H000003318</t>
  </si>
  <si>
    <t>RU - BU Shared</t>
  </si>
  <si>
    <t>H000003360</t>
  </si>
  <si>
    <t>SA - BU Shared</t>
  </si>
  <si>
    <t>H000003393</t>
  </si>
  <si>
    <t>ZA - BU Shared</t>
  </si>
  <si>
    <t>H000003488</t>
  </si>
  <si>
    <t>TR - BU Shared</t>
  </si>
  <si>
    <t>H000003526</t>
  </si>
  <si>
    <t>UA - BU Shared</t>
  </si>
  <si>
    <t>H000003527</t>
  </si>
  <si>
    <t>UA - Marketing</t>
  </si>
  <si>
    <t>H000003594</t>
  </si>
  <si>
    <t>PL - Personnel</t>
  </si>
  <si>
    <t>H000003630</t>
  </si>
  <si>
    <t>AT - Local R&amp;D</t>
  </si>
  <si>
    <t>H000003645</t>
  </si>
  <si>
    <t>US - People/OH</t>
  </si>
  <si>
    <t>H000003669</t>
  </si>
  <si>
    <t>H000003690</t>
  </si>
  <si>
    <t>US - Fertility</t>
  </si>
  <si>
    <t>H000003691</t>
  </si>
  <si>
    <t>H000003712</t>
  </si>
  <si>
    <t>H000003734</t>
  </si>
  <si>
    <t>H000003746</t>
  </si>
  <si>
    <t>US - Ad Boards</t>
  </si>
  <si>
    <t>H000003748</t>
  </si>
  <si>
    <t>US - IST / ISS</t>
  </si>
  <si>
    <t>H000003754</t>
  </si>
  <si>
    <t>H000003766</t>
  </si>
  <si>
    <t>H000003768</t>
  </si>
  <si>
    <t>H000003774</t>
  </si>
  <si>
    <t>H000003775</t>
  </si>
  <si>
    <t>H000003787</t>
  </si>
  <si>
    <t>H000003789</t>
  </si>
  <si>
    <t>H000003795</t>
  </si>
  <si>
    <t>H000003807</t>
  </si>
  <si>
    <t>H000003809</t>
  </si>
  <si>
    <t>H000003815</t>
  </si>
  <si>
    <t>H000003827</t>
  </si>
  <si>
    <t>H000003829</t>
  </si>
  <si>
    <t>H000003836</t>
  </si>
  <si>
    <t>H000003850</t>
  </si>
  <si>
    <t>H000003863</t>
  </si>
  <si>
    <t>H000003868</t>
  </si>
  <si>
    <t>H000003875</t>
  </si>
  <si>
    <t>H000003880</t>
  </si>
  <si>
    <t>H000003885</t>
  </si>
  <si>
    <t>H000003890</t>
  </si>
  <si>
    <t>H000003892</t>
  </si>
  <si>
    <t>US - Marketing</t>
  </si>
  <si>
    <t>H000003893</t>
  </si>
  <si>
    <t>US - Local R&amp;D</t>
  </si>
  <si>
    <t>H000003903</t>
  </si>
  <si>
    <t>CA - People/OH</t>
  </si>
  <si>
    <t>H000003909</t>
  </si>
  <si>
    <t>H000003916</t>
  </si>
  <si>
    <t>H000003923</t>
  </si>
  <si>
    <t>H000003928</t>
  </si>
  <si>
    <t>H000003933</t>
  </si>
  <si>
    <t>H000003938</t>
  </si>
  <si>
    <t>H000003942</t>
  </si>
  <si>
    <t>H000003950</t>
  </si>
  <si>
    <t>H000003959</t>
  </si>
  <si>
    <t>H000003963</t>
  </si>
  <si>
    <t>H000004019</t>
  </si>
  <si>
    <t>TN - Shared FF</t>
  </si>
  <si>
    <t>H000004020</t>
  </si>
  <si>
    <t>TN - Shared BO</t>
  </si>
  <si>
    <t>H000004021</t>
  </si>
  <si>
    <t>DZ - Shared FF</t>
  </si>
  <si>
    <t>H000004061</t>
  </si>
  <si>
    <t>CO - Fertility</t>
  </si>
  <si>
    <t>H000004106</t>
  </si>
  <si>
    <t>CO - Other M&amp;S</t>
  </si>
  <si>
    <t>H000004120</t>
  </si>
  <si>
    <t>FF CM&amp;E &amp; Fert</t>
  </si>
  <si>
    <t>H000004125</t>
  </si>
  <si>
    <t>Litigation FB3</t>
  </si>
  <si>
    <t>H000004126</t>
  </si>
  <si>
    <t>1954AU Biotech</t>
  </si>
  <si>
    <t>H000004146</t>
  </si>
  <si>
    <t>1250BA Filling</t>
  </si>
  <si>
    <t>H000004231</t>
  </si>
  <si>
    <t>GPM - GPO Head</t>
  </si>
  <si>
    <t>H000004233</t>
  </si>
  <si>
    <t>GPM - Planning</t>
  </si>
  <si>
    <t>H000004305</t>
  </si>
  <si>
    <t>IT06020300</t>
  </si>
  <si>
    <t>IT06020800</t>
  </si>
  <si>
    <t>IT06020900</t>
  </si>
  <si>
    <t>L000000000</t>
  </si>
  <si>
    <t>Life Science-G</t>
  </si>
  <si>
    <t>L000005270</t>
  </si>
  <si>
    <t>AA - R&amp;D GC -G</t>
  </si>
  <si>
    <t>L000006161</t>
  </si>
  <si>
    <t>LW NA Sales -G</t>
  </si>
  <si>
    <t>L000007953</t>
  </si>
  <si>
    <t>Isotec (NA) -G</t>
  </si>
  <si>
    <t>L000008290</t>
  </si>
  <si>
    <t>Vacancy OBDS-G</t>
  </si>
  <si>
    <t>L000008316</t>
  </si>
  <si>
    <t>ZB20AUG - MD-G</t>
  </si>
  <si>
    <t>L000008551</t>
  </si>
  <si>
    <t>OOEI, Taiwan-G</t>
  </si>
  <si>
    <t>L000008819</t>
  </si>
  <si>
    <t>Egypt Sales -G</t>
  </si>
  <si>
    <t>L000008916</t>
  </si>
  <si>
    <t>Poland Sales-G</t>
  </si>
  <si>
    <t>L000008938</t>
  </si>
  <si>
    <t>Hungary OOEI-G</t>
  </si>
  <si>
    <t>L000008959</t>
  </si>
  <si>
    <t>Greece Sales-G</t>
  </si>
  <si>
    <t>L000009095</t>
  </si>
  <si>
    <t>BT Projects -G</t>
  </si>
  <si>
    <t>L000009173</t>
  </si>
  <si>
    <t>R&amp;D Management</t>
  </si>
  <si>
    <t>L000009450</t>
  </si>
  <si>
    <t>Broadway GDT-G</t>
  </si>
  <si>
    <t>L000009504</t>
  </si>
  <si>
    <t>Cherokee POV-G</t>
  </si>
  <si>
    <t>L000009802</t>
  </si>
  <si>
    <t>Saint Louis -G</t>
  </si>
  <si>
    <t>L000009980</t>
  </si>
  <si>
    <t>Hungary WH&amp;D-G</t>
  </si>
  <si>
    <t>L000009982</t>
  </si>
  <si>
    <t>Romania WH&amp;D-G</t>
  </si>
  <si>
    <t>L000010058</t>
  </si>
  <si>
    <t>SC R&amp;A - CCV-G</t>
  </si>
  <si>
    <t>L000010062</t>
  </si>
  <si>
    <t>LS-ODS Systems</t>
  </si>
  <si>
    <t>L000010126</t>
  </si>
  <si>
    <t>DA LS-OII-1 -G</t>
  </si>
  <si>
    <t>L000010128</t>
  </si>
  <si>
    <t>DA LS-OII-2 -G</t>
  </si>
  <si>
    <t>L000010130</t>
  </si>
  <si>
    <t>DA LS-OII-3 -G</t>
  </si>
  <si>
    <t>L000010132</t>
  </si>
  <si>
    <t>DA LS-OII-6 -G</t>
  </si>
  <si>
    <t>L000010134</t>
  </si>
  <si>
    <t>DA LS-OII-8 -G</t>
  </si>
  <si>
    <t>L000010146</t>
  </si>
  <si>
    <t>IC3 Project -G</t>
  </si>
  <si>
    <t>L000010752</t>
  </si>
  <si>
    <t>IT Projects -G</t>
  </si>
  <si>
    <t>L000011110</t>
  </si>
  <si>
    <t>L000011344</t>
  </si>
  <si>
    <t>L000011394</t>
  </si>
  <si>
    <t>LS-QRE EEMEA-G</t>
  </si>
  <si>
    <t>L000011395</t>
  </si>
  <si>
    <t>LS-QRL LATAM-G</t>
  </si>
  <si>
    <t>L000011442</t>
  </si>
  <si>
    <t>L000011461</t>
  </si>
  <si>
    <t>PSCZ400/3070-G</t>
  </si>
  <si>
    <t>L000011577</t>
  </si>
  <si>
    <t>Sales LATAM -G</t>
  </si>
  <si>
    <t>L000011739</t>
  </si>
  <si>
    <t>SLS Interco -G</t>
  </si>
  <si>
    <t>L000011776</t>
  </si>
  <si>
    <t>Digital B2B -G</t>
  </si>
  <si>
    <t>L000011777</t>
  </si>
  <si>
    <t>Digital Mkt -G</t>
  </si>
  <si>
    <t>L000011796</t>
  </si>
  <si>
    <t>Application -G</t>
  </si>
  <si>
    <t>L000011809</t>
  </si>
  <si>
    <t>LATAM - CEX -G</t>
  </si>
  <si>
    <t>L000011834</t>
  </si>
  <si>
    <t>Romania OOEI-G</t>
  </si>
  <si>
    <t>L000011922</t>
  </si>
  <si>
    <t>Web Content -G</t>
  </si>
  <si>
    <t>L000011927</t>
  </si>
  <si>
    <t>Translation -G</t>
  </si>
  <si>
    <t>L000011940</t>
  </si>
  <si>
    <t>B2B Catalog -G</t>
  </si>
  <si>
    <t>L000012059</t>
  </si>
  <si>
    <t>CL - Marcom -G</t>
  </si>
  <si>
    <t>L000012114</t>
  </si>
  <si>
    <t>Madison WH&amp;D-G</t>
  </si>
  <si>
    <t>L000012127</t>
  </si>
  <si>
    <t>AEM - Other -G</t>
  </si>
  <si>
    <t>L000012128</t>
  </si>
  <si>
    <t>Membrane-SUC-G</t>
  </si>
  <si>
    <t>L000012267</t>
  </si>
  <si>
    <t>Initiatives -G</t>
  </si>
  <si>
    <t>L000012430</t>
  </si>
  <si>
    <t>Exploration -G</t>
  </si>
  <si>
    <t>L000012517</t>
  </si>
  <si>
    <t>RS WCOGS ADJ-G</t>
  </si>
  <si>
    <t>L000012758</t>
  </si>
  <si>
    <t>RS Go Global-G</t>
  </si>
  <si>
    <t>L000012808</t>
  </si>
  <si>
    <t>M_mPartnerUS-G</t>
  </si>
  <si>
    <t>L000012972</t>
  </si>
  <si>
    <t>EUR - FAI CF-G</t>
  </si>
  <si>
    <t>L000013081</t>
  </si>
  <si>
    <t>DS Pharma IT-G</t>
  </si>
  <si>
    <t>L000013136</t>
  </si>
  <si>
    <t>L000013153</t>
  </si>
  <si>
    <t>L000013201</t>
  </si>
  <si>
    <t>RM Prod Mgt -G</t>
  </si>
  <si>
    <t>L000013204</t>
  </si>
  <si>
    <t>CS&amp;DC - SBS -G</t>
  </si>
  <si>
    <t>L000013233</t>
  </si>
  <si>
    <t>R&amp;D Quality -G</t>
  </si>
  <si>
    <t>L000013312</t>
  </si>
  <si>
    <t>LW - MarCom -G</t>
  </si>
  <si>
    <t>L000013338</t>
  </si>
  <si>
    <t>SAC SH Quality</t>
  </si>
  <si>
    <t>L000013346</t>
  </si>
  <si>
    <t>SAC MDN EHS -G</t>
  </si>
  <si>
    <t>L000013412</t>
  </si>
  <si>
    <t>Transformation</t>
  </si>
  <si>
    <t>L000013451</t>
  </si>
  <si>
    <t>Central Europe</t>
  </si>
  <si>
    <t>P000000425</t>
  </si>
  <si>
    <t>P000000435</t>
  </si>
  <si>
    <t>Operations LCW</t>
  </si>
  <si>
    <t>P000000540</t>
  </si>
  <si>
    <t>Intermolecular</t>
  </si>
  <si>
    <t>P000000545</t>
  </si>
  <si>
    <t>P000000585</t>
  </si>
  <si>
    <t>External Boost</t>
  </si>
  <si>
    <t>P000000586</t>
  </si>
  <si>
    <t>Internal Boost</t>
  </si>
  <si>
    <t>P000000615</t>
  </si>
  <si>
    <t>P000000663</t>
  </si>
  <si>
    <t>Innovation Hub</t>
  </si>
  <si>
    <t>P000000795</t>
  </si>
  <si>
    <t>P000000961</t>
  </si>
  <si>
    <t>Semi Mat Other</t>
  </si>
  <si>
    <t>P000000965</t>
  </si>
  <si>
    <t>P000001055</t>
  </si>
  <si>
    <t>PFAS free TARC</t>
  </si>
  <si>
    <t>RDC0000070</t>
  </si>
  <si>
    <t>Other Clinical</t>
  </si>
  <si>
    <t>RDC0000120</t>
  </si>
  <si>
    <t>RDC0000612</t>
  </si>
  <si>
    <t>Franchise GM&amp;E</t>
  </si>
  <si>
    <t>G000000179</t>
  </si>
  <si>
    <t>GUA FM - APAC</t>
  </si>
  <si>
    <t>G000000182</t>
  </si>
  <si>
    <t>G2M FM - EMEA</t>
  </si>
  <si>
    <t>G000000339</t>
  </si>
  <si>
    <t>G000000725</t>
  </si>
  <si>
    <t>Miscellaneous</t>
  </si>
  <si>
    <t>G000000752</t>
  </si>
  <si>
    <t>G000000761</t>
  </si>
  <si>
    <t>Covid-19 Cost</t>
  </si>
  <si>
    <t>G000000841</t>
  </si>
  <si>
    <t>SM-P Projects</t>
  </si>
  <si>
    <t>G000000907</t>
  </si>
  <si>
    <t>Steam Gen. DA</t>
  </si>
  <si>
    <t>G000001094</t>
  </si>
  <si>
    <t>G000001096</t>
  </si>
  <si>
    <t>CosVega Total</t>
  </si>
  <si>
    <t>H000000176</t>
  </si>
  <si>
    <t>GBF Fertility</t>
  </si>
  <si>
    <t>H000000183</t>
  </si>
  <si>
    <t>SM San Marino</t>
  </si>
  <si>
    <t>H000000188</t>
  </si>
  <si>
    <t>GP Guadeloupe</t>
  </si>
  <si>
    <t>H000000190</t>
  </si>
  <si>
    <t>MQ Martinique</t>
  </si>
  <si>
    <t>H000000228</t>
  </si>
  <si>
    <t>LU Luxembourg</t>
  </si>
  <si>
    <t>H000000230</t>
  </si>
  <si>
    <t>ME Montenegro</t>
  </si>
  <si>
    <t>H000000248</t>
  </si>
  <si>
    <t>AZ Azerbaijan</t>
  </si>
  <si>
    <t>H000000260</t>
  </si>
  <si>
    <t>CV Cabo Verde</t>
  </si>
  <si>
    <t>H000000278</t>
  </si>
  <si>
    <t>KG Kyrgyzstan</t>
  </si>
  <si>
    <t>H000000281</t>
  </si>
  <si>
    <t>KZ Kazakhstan</t>
  </si>
  <si>
    <t>H000000288</t>
  </si>
  <si>
    <t>MG Madagascar</t>
  </si>
  <si>
    <t>H000000291</t>
  </si>
  <si>
    <t>MR Mauritania</t>
  </si>
  <si>
    <t>H000000294</t>
  </si>
  <si>
    <t>MZ Mozambique</t>
  </si>
  <si>
    <t>H000000304</t>
  </si>
  <si>
    <t>SC Seychelles</t>
  </si>
  <si>
    <t>H000000316</t>
  </si>
  <si>
    <t>TJ Tajikistan</t>
  </si>
  <si>
    <t>H000000323</t>
  </si>
  <si>
    <t>UZ Uzbekistan</t>
  </si>
  <si>
    <t>H000000351</t>
  </si>
  <si>
    <t>CR Costa Rica</t>
  </si>
  <si>
    <t>H000000367</t>
  </si>
  <si>
    <t>MS Montserrat</t>
  </si>
  <si>
    <t>H000000401</t>
  </si>
  <si>
    <t>BD Bangladesh</t>
  </si>
  <si>
    <t>H000000407</t>
  </si>
  <si>
    <t>FM Micronesia</t>
  </si>
  <si>
    <t>H000000449</t>
  </si>
  <si>
    <t>AQ Antarctica</t>
  </si>
  <si>
    <t>H000000689</t>
  </si>
  <si>
    <t>BF-52 Erbitux</t>
  </si>
  <si>
    <t>H000000818</t>
  </si>
  <si>
    <t>Biostatistics</t>
  </si>
  <si>
    <t>H000000909</t>
  </si>
  <si>
    <t>GRA LABELLING</t>
  </si>
  <si>
    <t>H000001110</t>
  </si>
  <si>
    <t>FA4 - BU CM&amp;E</t>
  </si>
  <si>
    <t>H000001114</t>
  </si>
  <si>
    <t>FA4 - General</t>
  </si>
  <si>
    <t>H000001263</t>
  </si>
  <si>
    <t>PH - FF - CMC</t>
  </si>
  <si>
    <t>H000001682</t>
  </si>
  <si>
    <t>FR - KAM team</t>
  </si>
  <si>
    <t>H000001809</t>
  </si>
  <si>
    <t>IE - FF Rebif</t>
  </si>
  <si>
    <t>H000001813</t>
  </si>
  <si>
    <t>IE - SP Rebif</t>
  </si>
  <si>
    <t>H000001878</t>
  </si>
  <si>
    <t>IT - ISS Endo</t>
  </si>
  <si>
    <t>H000001884</t>
  </si>
  <si>
    <t>IT - ISS CM&amp;T</t>
  </si>
  <si>
    <t>H000001918</t>
  </si>
  <si>
    <t>IT - Projects</t>
  </si>
  <si>
    <t>H000001933</t>
  </si>
  <si>
    <t>IT - Bad debt</t>
  </si>
  <si>
    <t>H000001954</t>
  </si>
  <si>
    <t>PT - ISS CM&amp;E</t>
  </si>
  <si>
    <t>H000001984</t>
  </si>
  <si>
    <t>CH - ISS Onco</t>
  </si>
  <si>
    <t>H000001994</t>
  </si>
  <si>
    <t>CH - BU CME&amp;F</t>
  </si>
  <si>
    <t>H000001995</t>
  </si>
  <si>
    <t>CH - FF CME&amp;F</t>
  </si>
  <si>
    <t>H000002094</t>
  </si>
  <si>
    <t>GB - FF Rebif</t>
  </si>
  <si>
    <t>H000002098</t>
  </si>
  <si>
    <t>GB - SP Rebif</t>
  </si>
  <si>
    <t>H000002131</t>
  </si>
  <si>
    <t>CIS - Cluster</t>
  </si>
  <si>
    <t>H000002267</t>
  </si>
  <si>
    <t>Endocrinology</t>
  </si>
  <si>
    <t>H000002474</t>
  </si>
  <si>
    <t>JP - LCM CM&amp;E</t>
  </si>
  <si>
    <t>H000002602</t>
  </si>
  <si>
    <t>BR - OM&amp;S GHO</t>
  </si>
  <si>
    <t>H000002605</t>
  </si>
  <si>
    <t>BR - OOEI GHO</t>
  </si>
  <si>
    <t>H000002701</t>
  </si>
  <si>
    <t>EC - MSL Onco</t>
  </si>
  <si>
    <t>H000002834</t>
  </si>
  <si>
    <t>PE - OM&amp;S CMC</t>
  </si>
  <si>
    <t>H000003575</t>
  </si>
  <si>
    <t>PL - ISS Onco</t>
  </si>
  <si>
    <t>H000003602</t>
  </si>
  <si>
    <t>PL - CT Rebif</t>
  </si>
  <si>
    <t>H000003626</t>
  </si>
  <si>
    <t>AT - BU CME&amp;F</t>
  </si>
  <si>
    <t>H000003668</t>
  </si>
  <si>
    <t>US - Oncology</t>
  </si>
  <si>
    <t>H000003735</t>
  </si>
  <si>
    <t>US - LR&amp;D N&amp;I</t>
  </si>
  <si>
    <t>H000003753</t>
  </si>
  <si>
    <t>H000003908</t>
  </si>
  <si>
    <t>CA - Oncology</t>
  </si>
  <si>
    <t>H000003927</t>
  </si>
  <si>
    <t>H000004048</t>
  </si>
  <si>
    <t>Marketing CMC</t>
  </si>
  <si>
    <t>H000004056</t>
  </si>
  <si>
    <t>CO - Oncology</t>
  </si>
  <si>
    <t>H000004072</t>
  </si>
  <si>
    <t>CO - ISS Endo</t>
  </si>
  <si>
    <t>H000004127</t>
  </si>
  <si>
    <t>1954AU DP-FDF</t>
  </si>
  <si>
    <t>H000004142</t>
  </si>
  <si>
    <t>1954AU GTO QA</t>
  </si>
  <si>
    <t>H000004226</t>
  </si>
  <si>
    <t>LCM - Aubonne</t>
  </si>
  <si>
    <t>H000004227</t>
  </si>
  <si>
    <t>LCM -Guidonia</t>
  </si>
  <si>
    <t>H000004235</t>
  </si>
  <si>
    <t>GPM - Cluster</t>
  </si>
  <si>
    <t>IT06060400</t>
  </si>
  <si>
    <t>IT06090300</t>
  </si>
  <si>
    <t>IT06100500</t>
  </si>
  <si>
    <t>L000005082</t>
  </si>
  <si>
    <t>AA - Other -G</t>
  </si>
  <si>
    <t>L000005263</t>
  </si>
  <si>
    <t>Chemistry R&amp;D</t>
  </si>
  <si>
    <t>L000005309</t>
  </si>
  <si>
    <t>AS Branding-G</t>
  </si>
  <si>
    <t>L000005366</t>
  </si>
  <si>
    <t>SLS Marcom -G</t>
  </si>
  <si>
    <t>L000005819</t>
  </si>
  <si>
    <t>BM - Others-G</t>
  </si>
  <si>
    <t>L000006425</t>
  </si>
  <si>
    <t>L000006504</t>
  </si>
  <si>
    <t>P&amp;FM QA/QC -G</t>
  </si>
  <si>
    <t>L000007043</t>
  </si>
  <si>
    <t>BioVV - Sales</t>
  </si>
  <si>
    <t>L000007211</t>
  </si>
  <si>
    <t>Commercial -G</t>
  </si>
  <si>
    <t>L000007929</t>
  </si>
  <si>
    <t>Vacancy AGH-G</t>
  </si>
  <si>
    <t>L000007995</t>
  </si>
  <si>
    <t>Vacancy CEX-G</t>
  </si>
  <si>
    <t>L000008029</t>
  </si>
  <si>
    <t>Other - BR -G</t>
  </si>
  <si>
    <t>L000008037</t>
  </si>
  <si>
    <t>Sales - BR -G</t>
  </si>
  <si>
    <t>L000008083</t>
  </si>
  <si>
    <t>Other - MX -G</t>
  </si>
  <si>
    <t>L000008088</t>
  </si>
  <si>
    <t>Sales - MX -G</t>
  </si>
  <si>
    <t>L000008361</t>
  </si>
  <si>
    <t>SBS APAC RS-G</t>
  </si>
  <si>
    <t>L000008796</t>
  </si>
  <si>
    <t>Germany CE -G</t>
  </si>
  <si>
    <t>L000008912</t>
  </si>
  <si>
    <t>NCEE OOE.I -G</t>
  </si>
  <si>
    <t>L000008934</t>
  </si>
  <si>
    <t>SCEE OOE.I -G</t>
  </si>
  <si>
    <t>L000008947</t>
  </si>
  <si>
    <t>SCEE Sales -G</t>
  </si>
  <si>
    <t>L000009220</t>
  </si>
  <si>
    <t>APAC Other -G</t>
  </si>
  <si>
    <t>L000009537</t>
  </si>
  <si>
    <t>Madison POV-G</t>
  </si>
  <si>
    <t>L000009807</t>
  </si>
  <si>
    <t>Burlington -G</t>
  </si>
  <si>
    <t>L000009816</t>
  </si>
  <si>
    <t>West Coast -G</t>
  </si>
  <si>
    <t>L000009981</t>
  </si>
  <si>
    <t>Poland WH&amp;D-G</t>
  </si>
  <si>
    <t>L000010814</t>
  </si>
  <si>
    <t>MGF Comm UK-G</t>
  </si>
  <si>
    <t>L000011329</t>
  </si>
  <si>
    <t>Brand Team -G</t>
  </si>
  <si>
    <t>L000011377</t>
  </si>
  <si>
    <t>LS-QM LATAM-G</t>
  </si>
  <si>
    <t>L000011392</t>
  </si>
  <si>
    <t>LS-QRA APAC-G</t>
  </si>
  <si>
    <t>L000011665</t>
  </si>
  <si>
    <t>BioP China -G</t>
  </si>
  <si>
    <t>L000011678</t>
  </si>
  <si>
    <t>PS1042$PSFA-G</t>
  </si>
  <si>
    <t>L000011750</t>
  </si>
  <si>
    <t>L000011822</t>
  </si>
  <si>
    <t>Biotech WE -G</t>
  </si>
  <si>
    <t>L000011825</t>
  </si>
  <si>
    <t>NCEE Sales -G</t>
  </si>
  <si>
    <t>L000011844</t>
  </si>
  <si>
    <t>Russia OOEI-G</t>
  </si>
  <si>
    <t>L000012016</t>
  </si>
  <si>
    <t>LW-APAC-SBS-G</t>
  </si>
  <si>
    <t>L000012056</t>
  </si>
  <si>
    <t>CL - Sales -G</t>
  </si>
  <si>
    <t>L000012098</t>
  </si>
  <si>
    <t>BBSM WH &amp; D-G</t>
  </si>
  <si>
    <t>L000012222</t>
  </si>
  <si>
    <t>DC - Other -G</t>
  </si>
  <si>
    <t>L000012256</t>
  </si>
  <si>
    <t>20504 - ACE-G</t>
  </si>
  <si>
    <t>L000012392</t>
  </si>
  <si>
    <t>L000012393</t>
  </si>
  <si>
    <t>L000012395</t>
  </si>
  <si>
    <t>L000012428</t>
  </si>
  <si>
    <t>APAC - SBS -G</t>
  </si>
  <si>
    <t>L000012750</t>
  </si>
  <si>
    <t>Cex WE ICON-G</t>
  </si>
  <si>
    <t>L000012838</t>
  </si>
  <si>
    <t>BM Sales CL-G</t>
  </si>
  <si>
    <t>L000012868</t>
  </si>
  <si>
    <t>PS SAP NEXT-G</t>
  </si>
  <si>
    <t>L000012906</t>
  </si>
  <si>
    <t>ACE - CHINA-G</t>
  </si>
  <si>
    <t>L000012970</t>
  </si>
  <si>
    <t>697650 SSBI-G</t>
  </si>
  <si>
    <t>L000012994</t>
  </si>
  <si>
    <t>697500 SSBI-G</t>
  </si>
  <si>
    <t>L000013079</t>
  </si>
  <si>
    <t>DS Biotech -G</t>
  </si>
  <si>
    <t>L000013241</t>
  </si>
  <si>
    <t>Singleplex -G</t>
  </si>
  <si>
    <t>L000013445</t>
  </si>
  <si>
    <t>US Operations</t>
  </si>
  <si>
    <t>L000013492</t>
  </si>
  <si>
    <t>Lab offices-G</t>
  </si>
  <si>
    <t>L000013497</t>
  </si>
  <si>
    <t>US Facilities</t>
  </si>
  <si>
    <t>P000000184</t>
  </si>
  <si>
    <t>P000000544</t>
  </si>
  <si>
    <t>P000000591</t>
  </si>
  <si>
    <t>OLED Projects</t>
  </si>
  <si>
    <t>P000000643</t>
  </si>
  <si>
    <t>P000000691</t>
  </si>
  <si>
    <t>M&amp;S Other LCW</t>
  </si>
  <si>
    <t>P000000707</t>
  </si>
  <si>
    <t>P000000721</t>
  </si>
  <si>
    <t>P000000728</t>
  </si>
  <si>
    <t>EL-ND-K Sales</t>
  </si>
  <si>
    <t>P000000767</t>
  </si>
  <si>
    <t>P000000963</t>
  </si>
  <si>
    <t>Cross-Charges</t>
  </si>
  <si>
    <t>P000001015</t>
  </si>
  <si>
    <t>PAT R&amp;D Other</t>
  </si>
  <si>
    <t>P000001018</t>
  </si>
  <si>
    <t>PLA R&amp;D Other</t>
  </si>
  <si>
    <t>RDC0000540</t>
  </si>
  <si>
    <t>Pergoveris US</t>
  </si>
  <si>
    <t>RDC0000611</t>
  </si>
  <si>
    <t>Franchise N&amp;I</t>
  </si>
  <si>
    <t>RDC0000920</t>
  </si>
  <si>
    <t>GPS 3rd Party</t>
  </si>
  <si>
    <t>RDC0000930</t>
  </si>
  <si>
    <t>GRA 3rd Party</t>
  </si>
  <si>
    <t>RDC0000990</t>
  </si>
  <si>
    <t>G000000360</t>
  </si>
  <si>
    <t>SM-HF Future</t>
  </si>
  <si>
    <t>G000000485</t>
  </si>
  <si>
    <t>SM-EC Spitze</t>
  </si>
  <si>
    <t>G000000517</t>
  </si>
  <si>
    <t>G000000541</t>
  </si>
  <si>
    <t>G000000547</t>
  </si>
  <si>
    <t>Other P&amp;L CO</t>
  </si>
  <si>
    <t>G000000788</t>
  </si>
  <si>
    <t>G000000842</t>
  </si>
  <si>
    <t>SM-P dummy 1</t>
  </si>
  <si>
    <t>G000000843</t>
  </si>
  <si>
    <t>SM-P dummy 2</t>
  </si>
  <si>
    <t>G000000844</t>
  </si>
  <si>
    <t>SM-P dummy 3</t>
  </si>
  <si>
    <t>G000000850</t>
  </si>
  <si>
    <t>G000000860</t>
  </si>
  <si>
    <t>G000000861</t>
  </si>
  <si>
    <t>G000000862</t>
  </si>
  <si>
    <t>G000000866</t>
  </si>
  <si>
    <t>SM-A dummy 4</t>
  </si>
  <si>
    <t>G000000867</t>
  </si>
  <si>
    <t>SM-A dummy 5</t>
  </si>
  <si>
    <t>G000000869</t>
  </si>
  <si>
    <t>G000000870</t>
  </si>
  <si>
    <t>G000000871</t>
  </si>
  <si>
    <t>G000000872</t>
  </si>
  <si>
    <t>G000000874</t>
  </si>
  <si>
    <t>G000000875</t>
  </si>
  <si>
    <t>G000000876</t>
  </si>
  <si>
    <t>G000000877</t>
  </si>
  <si>
    <t>G000000890</t>
  </si>
  <si>
    <t>G000000891</t>
  </si>
  <si>
    <t>G000000892</t>
  </si>
  <si>
    <t>G000000898</t>
  </si>
  <si>
    <t>Energy Types</t>
  </si>
  <si>
    <t>G000000906</t>
  </si>
  <si>
    <t>Cold Gen. DA</t>
  </si>
  <si>
    <t>H000000010</t>
  </si>
  <si>
    <t>P&amp;G Services</t>
  </si>
  <si>
    <t>H000000185</t>
  </si>
  <si>
    <t>IF-EF France</t>
  </si>
  <si>
    <t>H000000204</t>
  </si>
  <si>
    <t>GI Gibraltar</t>
  </si>
  <si>
    <t>H000000227</t>
  </si>
  <si>
    <t>LT Lithuania</t>
  </si>
  <si>
    <t>H000000231</t>
  </si>
  <si>
    <t>MK Macedonia</t>
  </si>
  <si>
    <t>H000000292</t>
  </si>
  <si>
    <t>MU Mauritius</t>
  </si>
  <si>
    <t>H000000341</t>
  </si>
  <si>
    <t>VE Venezuela</t>
  </si>
  <si>
    <t>H000000359</t>
  </si>
  <si>
    <t>GT Guatemala</t>
  </si>
  <si>
    <t>H000000366</t>
  </si>
  <si>
    <t>LC St. Lucia</t>
  </si>
  <si>
    <t>H000000368</t>
  </si>
  <si>
    <t>NI Nicaragua</t>
  </si>
  <si>
    <t>H000000379</t>
  </si>
  <si>
    <t>AR Argentina</t>
  </si>
  <si>
    <t>H000000393</t>
  </si>
  <si>
    <t>AU Australia</t>
  </si>
  <si>
    <t>H000000394</t>
  </si>
  <si>
    <t>HK Hong Kong</t>
  </si>
  <si>
    <t>H000000410</t>
  </si>
  <si>
    <t>ID Indonesia</t>
  </si>
  <si>
    <t>H000000417</t>
  </si>
  <si>
    <t>LK Sri Lanka</t>
  </si>
  <si>
    <t>H000000434</t>
  </si>
  <si>
    <t>SG Singapore</t>
  </si>
  <si>
    <t>H000000470</t>
  </si>
  <si>
    <t>1215TC Other</t>
  </si>
  <si>
    <t>H000000479</t>
  </si>
  <si>
    <t>1250BA Other</t>
  </si>
  <si>
    <t>H000000488</t>
  </si>
  <si>
    <t>1954AU Other</t>
  </si>
  <si>
    <t>H000000497</t>
  </si>
  <si>
    <t>1954VV Other</t>
  </si>
  <si>
    <t>H000000506</t>
  </si>
  <si>
    <t>1852MA Other</t>
  </si>
  <si>
    <t>H000000516</t>
  </si>
  <si>
    <t>1215MP Other</t>
  </si>
  <si>
    <t>H000000525</t>
  </si>
  <si>
    <t>1215MC Other</t>
  </si>
  <si>
    <t>H000000534</t>
  </si>
  <si>
    <t>1034MX Other</t>
  </si>
  <si>
    <t>H000000543</t>
  </si>
  <si>
    <t>1047JK Other</t>
  </si>
  <si>
    <t>H000000552</t>
  </si>
  <si>
    <t>1227RI Other</t>
  </si>
  <si>
    <t>H000000561</t>
  </si>
  <si>
    <t>1401SY Other</t>
  </si>
  <si>
    <t>H000000570</t>
  </si>
  <si>
    <t>1261DA Other</t>
  </si>
  <si>
    <t>H000000579</t>
  </si>
  <si>
    <t>1132NA Other</t>
  </si>
  <si>
    <t>H000000588</t>
  </si>
  <si>
    <t>1401CA Other</t>
  </si>
  <si>
    <t>H000000597</t>
  </si>
  <si>
    <t>1401ME Other</t>
  </si>
  <si>
    <t>H000000606</t>
  </si>
  <si>
    <t>1823MV Other</t>
  </si>
  <si>
    <t>H000000615</t>
  </si>
  <si>
    <t>1814AS Other</t>
  </si>
  <si>
    <t>H000000625</t>
  </si>
  <si>
    <t>1250TB Other</t>
  </si>
  <si>
    <t>H000000634</t>
  </si>
  <si>
    <t>1846IV Other</t>
  </si>
  <si>
    <t>H000000685</t>
  </si>
  <si>
    <t>Subsidiaries</t>
  </si>
  <si>
    <t>H000000686</t>
  </si>
  <si>
    <t>Distribution</t>
  </si>
  <si>
    <t>H000000696</t>
  </si>
  <si>
    <t>BF-A8 MultSc</t>
  </si>
  <si>
    <t>H000000745</t>
  </si>
  <si>
    <t>TIP Oncology</t>
  </si>
  <si>
    <t>H000000775</t>
  </si>
  <si>
    <t>RD-M MU CM&amp;E</t>
  </si>
  <si>
    <t>H000000806</t>
  </si>
  <si>
    <t>GPS Americas</t>
  </si>
  <si>
    <t>H000000890</t>
  </si>
  <si>
    <t>Medical 2020</t>
  </si>
  <si>
    <t>H000000913</t>
  </si>
  <si>
    <t>Russia / CIS</t>
  </si>
  <si>
    <t>H000000916</t>
  </si>
  <si>
    <t>North Africa</t>
  </si>
  <si>
    <t>H000000923</t>
  </si>
  <si>
    <t>PgL Oncology</t>
  </si>
  <si>
    <t>H000000993</t>
  </si>
  <si>
    <t>ES - General</t>
  </si>
  <si>
    <t>H000001008</t>
  </si>
  <si>
    <t>H000001017</t>
  </si>
  <si>
    <t>H000001026</t>
  </si>
  <si>
    <t>H000001035</t>
  </si>
  <si>
    <t>H000001044</t>
  </si>
  <si>
    <t>H000001111</t>
  </si>
  <si>
    <t>FA4 - BU N&amp;I</t>
  </si>
  <si>
    <t>H000001121</t>
  </si>
  <si>
    <t>TW - ISS-ONC</t>
  </si>
  <si>
    <t>H000001134</t>
  </si>
  <si>
    <t>TW - Samples</t>
  </si>
  <si>
    <t>H000001136</t>
  </si>
  <si>
    <t>TW - General</t>
  </si>
  <si>
    <t>H000001147</t>
  </si>
  <si>
    <t>AU - General</t>
  </si>
  <si>
    <t>H000001159</t>
  </si>
  <si>
    <t>HK - General</t>
  </si>
  <si>
    <t>H000001165</t>
  </si>
  <si>
    <t>IN - BU CM&amp;E</t>
  </si>
  <si>
    <t>H000001173</t>
  </si>
  <si>
    <t>IN - General</t>
  </si>
  <si>
    <t>H000001178</t>
  </si>
  <si>
    <t>IN - MAP/GAP</t>
  </si>
  <si>
    <t>H000001182</t>
  </si>
  <si>
    <t>ID - ISS-CMC</t>
  </si>
  <si>
    <t>H000001213</t>
  </si>
  <si>
    <t>ID - General</t>
  </si>
  <si>
    <t>H000001218</t>
  </si>
  <si>
    <t>KR - BU CM&amp;E</t>
  </si>
  <si>
    <t>H000001238</t>
  </si>
  <si>
    <t>KR - General</t>
  </si>
  <si>
    <t>H000001245</t>
  </si>
  <si>
    <t>MY - BU CM&amp;E</t>
  </si>
  <si>
    <t>H000001256</t>
  </si>
  <si>
    <t>MY - General</t>
  </si>
  <si>
    <t>H000001276</t>
  </si>
  <si>
    <t>PH - General</t>
  </si>
  <si>
    <t>H000001281</t>
  </si>
  <si>
    <t>SG - BU CM&amp;E</t>
  </si>
  <si>
    <t>H000001292</t>
  </si>
  <si>
    <t>SG - General</t>
  </si>
  <si>
    <t>H000001314</t>
  </si>
  <si>
    <t>TH - General</t>
  </si>
  <si>
    <t>H000001334</t>
  </si>
  <si>
    <t>VN - General</t>
  </si>
  <si>
    <t>H000001340</t>
  </si>
  <si>
    <t>CN - BU CM&amp;E</t>
  </si>
  <si>
    <t>H000001555</t>
  </si>
  <si>
    <t>CN - General</t>
  </si>
  <si>
    <t>H000001622</t>
  </si>
  <si>
    <t>FR - BU FEGM</t>
  </si>
  <si>
    <t>H000001665</t>
  </si>
  <si>
    <t>FR - General</t>
  </si>
  <si>
    <t>H000001701</t>
  </si>
  <si>
    <t>BE - BU Onco</t>
  </si>
  <si>
    <t>H000001735</t>
  </si>
  <si>
    <t>BE - General</t>
  </si>
  <si>
    <t>H000001739</t>
  </si>
  <si>
    <t>BE - MAP/GAP</t>
  </si>
  <si>
    <t>H000001759</t>
  </si>
  <si>
    <t>DE - BU FEGM</t>
  </si>
  <si>
    <t>H000001779</t>
  </si>
  <si>
    <t>DE - General</t>
  </si>
  <si>
    <t>H000001822</t>
  </si>
  <si>
    <t>IE - ISS CME</t>
  </si>
  <si>
    <t>H000001829</t>
  </si>
  <si>
    <t>IE - LRD CME</t>
  </si>
  <si>
    <t>H000001839</t>
  </si>
  <si>
    <t>IE - General</t>
  </si>
  <si>
    <t>H000001850</t>
  </si>
  <si>
    <t>IT - ISS ONC</t>
  </si>
  <si>
    <t>H000001864</t>
  </si>
  <si>
    <t>IT - ISS N&amp;I</t>
  </si>
  <si>
    <t>H000001867</t>
  </si>
  <si>
    <t>IT - ISS-Evo</t>
  </si>
  <si>
    <t>H000001880</t>
  </si>
  <si>
    <t>IT - BU CM&amp;T</t>
  </si>
  <si>
    <t>H000001914</t>
  </si>
  <si>
    <t>IT - General</t>
  </si>
  <si>
    <t>H000001923</t>
  </si>
  <si>
    <t>IT - ISS MAP</t>
  </si>
  <si>
    <t>H000001938</t>
  </si>
  <si>
    <t>PT - ISS N&amp;I</t>
  </si>
  <si>
    <t>H000001966</t>
  </si>
  <si>
    <t>PT - General</t>
  </si>
  <si>
    <t>H000001983</t>
  </si>
  <si>
    <t>CH - FF Onco</t>
  </si>
  <si>
    <t>H000001990</t>
  </si>
  <si>
    <t>CH - ISS N&amp;I</t>
  </si>
  <si>
    <t>H000002007</t>
  </si>
  <si>
    <t>CH - Medical</t>
  </si>
  <si>
    <t>H000002018</t>
  </si>
  <si>
    <t>CH - General</t>
  </si>
  <si>
    <t>H000002020</t>
  </si>
  <si>
    <t>CH - MAP/GAP</t>
  </si>
  <si>
    <t>H000002032</t>
  </si>
  <si>
    <t>NL - BU Onco</t>
  </si>
  <si>
    <t>H000002069</t>
  </si>
  <si>
    <t>NL - General</t>
  </si>
  <si>
    <t>H000002073</t>
  </si>
  <si>
    <t>NL - MAP/GAP</t>
  </si>
  <si>
    <t>H000002107</t>
  </si>
  <si>
    <t>GB - ISS CME</t>
  </si>
  <si>
    <t>H000002114</t>
  </si>
  <si>
    <t>GB - LRD CME</t>
  </si>
  <si>
    <t>H000002124</t>
  </si>
  <si>
    <t>GB - General</t>
  </si>
  <si>
    <t>H000002137</t>
  </si>
  <si>
    <t>AL - General</t>
  </si>
  <si>
    <t>H000002140</t>
  </si>
  <si>
    <t>BA - General</t>
  </si>
  <si>
    <t>H000002143</t>
  </si>
  <si>
    <t>CZ - General</t>
  </si>
  <si>
    <t>H000002146</t>
  </si>
  <si>
    <t>XK - General</t>
  </si>
  <si>
    <t>H000002149</t>
  </si>
  <si>
    <t>MK - General</t>
  </si>
  <si>
    <t>H000002152</t>
  </si>
  <si>
    <t>SK - General</t>
  </si>
  <si>
    <t>H000002155</t>
  </si>
  <si>
    <t>SI - General</t>
  </si>
  <si>
    <t>H000002156</t>
  </si>
  <si>
    <t>CY - General</t>
  </si>
  <si>
    <t>H000002183</t>
  </si>
  <si>
    <t>DK - General</t>
  </si>
  <si>
    <t>H000002218</t>
  </si>
  <si>
    <t>EE - General</t>
  </si>
  <si>
    <t>H000002253</t>
  </si>
  <si>
    <t>FI - General</t>
  </si>
  <si>
    <t>H000002292</t>
  </si>
  <si>
    <t>GR - General</t>
  </si>
  <si>
    <t>H000002327</t>
  </si>
  <si>
    <t>LV - General</t>
  </si>
  <si>
    <t>H000002362</t>
  </si>
  <si>
    <t>LT - General</t>
  </si>
  <si>
    <t>H000002397</t>
  </si>
  <si>
    <t>NO - General</t>
  </si>
  <si>
    <t>H000002432</t>
  </si>
  <si>
    <t>SE - General</t>
  </si>
  <si>
    <t>H000002471</t>
  </si>
  <si>
    <t>JP - LCM ONC</t>
  </si>
  <si>
    <t>H000002475</t>
  </si>
  <si>
    <t>JP - General</t>
  </si>
  <si>
    <t>H000002518</t>
  </si>
  <si>
    <t>AR - General</t>
  </si>
  <si>
    <t>H000002542</t>
  </si>
  <si>
    <t>BO - General</t>
  </si>
  <si>
    <t>H000002600</t>
  </si>
  <si>
    <t>BR - General</t>
  </si>
  <si>
    <t>H000002603</t>
  </si>
  <si>
    <t>BR - R&amp;D GHO</t>
  </si>
  <si>
    <t>H000002609</t>
  </si>
  <si>
    <t>BR - Digital</t>
  </si>
  <si>
    <t>H000002614</t>
  </si>
  <si>
    <t>BR - MAP/GAP</t>
  </si>
  <si>
    <t>H000002660</t>
  </si>
  <si>
    <t>CL - General</t>
  </si>
  <si>
    <t>H000002702</t>
  </si>
  <si>
    <t>EC - MSL N&amp;I</t>
  </si>
  <si>
    <t>H000002712</t>
  </si>
  <si>
    <t>EC - General</t>
  </si>
  <si>
    <t>H000002733</t>
  </si>
  <si>
    <t>GT - General</t>
  </si>
  <si>
    <t>H000002748</t>
  </si>
  <si>
    <t>MX - BU Endo</t>
  </si>
  <si>
    <t>H000002799</t>
  </si>
  <si>
    <t>MX - General</t>
  </si>
  <si>
    <t>H000002801</t>
  </si>
  <si>
    <t>MX - MAP/GAP</t>
  </si>
  <si>
    <t>H000002806</t>
  </si>
  <si>
    <t>PA -  CMC&amp;GM</t>
  </si>
  <si>
    <t>H000002818</t>
  </si>
  <si>
    <t>PA - General</t>
  </si>
  <si>
    <t>H000002825</t>
  </si>
  <si>
    <t>PY - General</t>
  </si>
  <si>
    <t>H000002831</t>
  </si>
  <si>
    <t>PE - FF CMC1</t>
  </si>
  <si>
    <t>H000002832</t>
  </si>
  <si>
    <t>PE - FF CMC2</t>
  </si>
  <si>
    <t>H000002856</t>
  </si>
  <si>
    <t>PE - General</t>
  </si>
  <si>
    <t>H000002885</t>
  </si>
  <si>
    <t>UY - General</t>
  </si>
  <si>
    <t>H000002908</t>
  </si>
  <si>
    <t>DZ - General</t>
  </si>
  <si>
    <t>H000002920</t>
  </si>
  <si>
    <t>AO - General</t>
  </si>
  <si>
    <t>H000002925</t>
  </si>
  <si>
    <t>BH - BU CM&amp;E</t>
  </si>
  <si>
    <t>H000002932</t>
  </si>
  <si>
    <t>BH - General</t>
  </si>
  <si>
    <t>H000002949</t>
  </si>
  <si>
    <t>EG - General</t>
  </si>
  <si>
    <t>H000002961</t>
  </si>
  <si>
    <t>Gu - BU CM&amp;E</t>
  </si>
  <si>
    <t>H000002976</t>
  </si>
  <si>
    <t>Gu - General</t>
  </si>
  <si>
    <t>H000002991</t>
  </si>
  <si>
    <t>IR - BU Onco</t>
  </si>
  <si>
    <t>H000003018</t>
  </si>
  <si>
    <t>IR - General</t>
  </si>
  <si>
    <t>H000003030</t>
  </si>
  <si>
    <t>IQ - BU Onco</t>
  </si>
  <si>
    <t>H000003055</t>
  </si>
  <si>
    <t>IQ - General</t>
  </si>
  <si>
    <t>H000003073</t>
  </si>
  <si>
    <t>CI - General</t>
  </si>
  <si>
    <t>H000003084</t>
  </si>
  <si>
    <t>JO - BU Onco</t>
  </si>
  <si>
    <t>H000003109</t>
  </si>
  <si>
    <t>JO - General</t>
  </si>
  <si>
    <t>H000003119</t>
  </si>
  <si>
    <t>KE - General</t>
  </si>
  <si>
    <t>H000003126</t>
  </si>
  <si>
    <t>KW - BU CM&amp;E</t>
  </si>
  <si>
    <t>H000003133</t>
  </si>
  <si>
    <t>KW - General</t>
  </si>
  <si>
    <t>H000003141</t>
  </si>
  <si>
    <t>LB - BU Onco</t>
  </si>
  <si>
    <t>H000003166</t>
  </si>
  <si>
    <t>LB - General</t>
  </si>
  <si>
    <t>H000003182</t>
  </si>
  <si>
    <t>LY - General</t>
  </si>
  <si>
    <t>H000003205</t>
  </si>
  <si>
    <t>MA - General</t>
  </si>
  <si>
    <t>H000003212</t>
  </si>
  <si>
    <t>NE - BU Onco</t>
  </si>
  <si>
    <t>H000003219</t>
  </si>
  <si>
    <t>NE - General</t>
  </si>
  <si>
    <t>H000003222</t>
  </si>
  <si>
    <t>NE - MAP/GAP</t>
  </si>
  <si>
    <t>H000003239</t>
  </si>
  <si>
    <t>NG - General</t>
  </si>
  <si>
    <t>H000003246</t>
  </si>
  <si>
    <t>OM - BU CM&amp;E</t>
  </si>
  <si>
    <t>H000003253</t>
  </si>
  <si>
    <t>OM - General</t>
  </si>
  <si>
    <t>H000003261</t>
  </si>
  <si>
    <t>PS - BU Onco</t>
  </si>
  <si>
    <t>H000003286</t>
  </si>
  <si>
    <t>PS - General</t>
  </si>
  <si>
    <t>H000003293</t>
  </si>
  <si>
    <t>QA - BU CM&amp;E</t>
  </si>
  <si>
    <t>H000003300</t>
  </si>
  <si>
    <t>QA - General</t>
  </si>
  <si>
    <t>H000003306</t>
  </si>
  <si>
    <t>RU - BU CM&amp;E</t>
  </si>
  <si>
    <t>H000003335</t>
  </si>
  <si>
    <t>RU - General</t>
  </si>
  <si>
    <t>H000003340</t>
  </si>
  <si>
    <t>RU - Quality</t>
  </si>
  <si>
    <t>H000003348</t>
  </si>
  <si>
    <t>SA - BU CM&amp;E</t>
  </si>
  <si>
    <t>H000003377</t>
  </si>
  <si>
    <t>SA - General</t>
  </si>
  <si>
    <t>H000003400</t>
  </si>
  <si>
    <t>ZA - General</t>
  </si>
  <si>
    <t>H000003412</t>
  </si>
  <si>
    <t>SY - BU Onco</t>
  </si>
  <si>
    <t>H000003438</t>
  </si>
  <si>
    <t>SY - General</t>
  </si>
  <si>
    <t>H000003460</t>
  </si>
  <si>
    <t>TN - General</t>
  </si>
  <si>
    <t>H000003476</t>
  </si>
  <si>
    <t>TR - BU Endo</t>
  </si>
  <si>
    <t>H000003507</t>
  </si>
  <si>
    <t>TR - General</t>
  </si>
  <si>
    <t>H000003517</t>
  </si>
  <si>
    <t>AE - BU CM&amp;E</t>
  </si>
  <si>
    <t>H000003524</t>
  </si>
  <si>
    <t>AE - General</t>
  </si>
  <si>
    <t>H000003539</t>
  </si>
  <si>
    <t>UA - BU CM&amp;E</t>
  </si>
  <si>
    <t>H000003553</t>
  </si>
  <si>
    <t>UA - General</t>
  </si>
  <si>
    <t>H000003558</t>
  </si>
  <si>
    <t>YE - BU CM&amp;E</t>
  </si>
  <si>
    <t>H000003565</t>
  </si>
  <si>
    <t>YE - General</t>
  </si>
  <si>
    <t>H000003568</t>
  </si>
  <si>
    <t>BG - General</t>
  </si>
  <si>
    <t>H000003571</t>
  </si>
  <si>
    <t>IL - General</t>
  </si>
  <si>
    <t>H000003580</t>
  </si>
  <si>
    <t>PL - ISS NDD</t>
  </si>
  <si>
    <t>H000003604</t>
  </si>
  <si>
    <t>PL - General</t>
  </si>
  <si>
    <t>H000003615</t>
  </si>
  <si>
    <t>RO - General</t>
  </si>
  <si>
    <t>H000003618</t>
  </si>
  <si>
    <t>RS - General</t>
  </si>
  <si>
    <t>H000003620</t>
  </si>
  <si>
    <t>AT - BU Onco</t>
  </si>
  <si>
    <t>H000003634</t>
  </si>
  <si>
    <t>AT - General</t>
  </si>
  <si>
    <t>H000003639</t>
  </si>
  <si>
    <t>HR - General</t>
  </si>
  <si>
    <t>H000003642</t>
  </si>
  <si>
    <t>HU - General</t>
  </si>
  <si>
    <t>H000003648</t>
  </si>
  <si>
    <t>US - Program</t>
  </si>
  <si>
    <t>H000003672</t>
  </si>
  <si>
    <t>H000003694</t>
  </si>
  <si>
    <t>H000003715</t>
  </si>
  <si>
    <t>H000003736</t>
  </si>
  <si>
    <t>H000003750</t>
  </si>
  <si>
    <t>US - Studies</t>
  </si>
  <si>
    <t>H000003751</t>
  </si>
  <si>
    <t>US - Samples</t>
  </si>
  <si>
    <t>H000003756</t>
  </si>
  <si>
    <t>H000003770</t>
  </si>
  <si>
    <t>H000003771</t>
  </si>
  <si>
    <t>H000003777</t>
  </si>
  <si>
    <t>H000003791</t>
  </si>
  <si>
    <t>H000003792</t>
  </si>
  <si>
    <t>H000003797</t>
  </si>
  <si>
    <t>H000003811</t>
  </si>
  <si>
    <t>H000003812</t>
  </si>
  <si>
    <t>H000003817</t>
  </si>
  <si>
    <t>H000003831</t>
  </si>
  <si>
    <t>H000003832</t>
  </si>
  <si>
    <t>H000003834</t>
  </si>
  <si>
    <t>US - General</t>
  </si>
  <si>
    <t>H000003842</t>
  </si>
  <si>
    <t>H000003856</t>
  </si>
  <si>
    <t>H000003865</t>
  </si>
  <si>
    <t>H000003870</t>
  </si>
  <si>
    <t>H000003877</t>
  </si>
  <si>
    <t>H000003882</t>
  </si>
  <si>
    <t>H000003887</t>
  </si>
  <si>
    <t>H000003891</t>
  </si>
  <si>
    <t>US - Selling</t>
  </si>
  <si>
    <t>H000003895</t>
  </si>
  <si>
    <t>H000003899</t>
  </si>
  <si>
    <t>H000003906</t>
  </si>
  <si>
    <t>CA - Program</t>
  </si>
  <si>
    <t>H000003912</t>
  </si>
  <si>
    <t>H000003919</t>
  </si>
  <si>
    <t>H000003925</t>
  </si>
  <si>
    <t>H000003930</t>
  </si>
  <si>
    <t>H000003935</t>
  </si>
  <si>
    <t>H000003940</t>
  </si>
  <si>
    <t>H000003944</t>
  </si>
  <si>
    <t>H000003946</t>
  </si>
  <si>
    <t>H000003948</t>
  </si>
  <si>
    <t>CA - General</t>
  </si>
  <si>
    <t>H000003953</t>
  </si>
  <si>
    <t>H000003965</t>
  </si>
  <si>
    <t>H000003968</t>
  </si>
  <si>
    <t>H000003971</t>
  </si>
  <si>
    <t>H000004023</t>
  </si>
  <si>
    <t>BU Fertility</t>
  </si>
  <si>
    <t>H000004029</t>
  </si>
  <si>
    <t>NA - General</t>
  </si>
  <si>
    <t>H000004037</t>
  </si>
  <si>
    <t>H000004043</t>
  </si>
  <si>
    <t>DM - General</t>
  </si>
  <si>
    <t>H000004069</t>
  </si>
  <si>
    <t>CO - ISS N&amp;I</t>
  </si>
  <si>
    <t>H000004102</t>
  </si>
  <si>
    <t>CO - General</t>
  </si>
  <si>
    <t>H000004122</t>
  </si>
  <si>
    <t>SP&amp;I Medical</t>
  </si>
  <si>
    <t>H000004128</t>
  </si>
  <si>
    <t>1954AU DP-VC</t>
  </si>
  <si>
    <t>H000004137</t>
  </si>
  <si>
    <t>1954AU EH&amp;SS</t>
  </si>
  <si>
    <t>H000004144</t>
  </si>
  <si>
    <t>Amortization</t>
  </si>
  <si>
    <t>H000004145</t>
  </si>
  <si>
    <t>Depreciation</t>
  </si>
  <si>
    <t>H000004157</t>
  </si>
  <si>
    <t>H000004163</t>
  </si>
  <si>
    <t>H000004168</t>
  </si>
  <si>
    <t>GY8 CS - R&amp;D</t>
  </si>
  <si>
    <t>H000004250</t>
  </si>
  <si>
    <t>GEHS - Other</t>
  </si>
  <si>
    <t>H000004306</t>
  </si>
  <si>
    <t>IT06071300</t>
  </si>
  <si>
    <t>L000005850</t>
  </si>
  <si>
    <t>Dx - China-G</t>
  </si>
  <si>
    <t>L000005851</t>
  </si>
  <si>
    <t>Dx - Japan-G</t>
  </si>
  <si>
    <t>L000005854</t>
  </si>
  <si>
    <t>Dx - India-G</t>
  </si>
  <si>
    <t>L000005964</t>
  </si>
  <si>
    <t>Lab Water -G</t>
  </si>
  <si>
    <t>L000006137</t>
  </si>
  <si>
    <t>LW-ANZ ISS-G</t>
  </si>
  <si>
    <t>L000006470</t>
  </si>
  <si>
    <t>SAC QA/QC -G</t>
  </si>
  <si>
    <t>L000007597</t>
  </si>
  <si>
    <t>eCommerce -G</t>
  </si>
  <si>
    <t>L000007757</t>
  </si>
  <si>
    <t>Chemistry -G</t>
  </si>
  <si>
    <t>L000007850</t>
  </si>
  <si>
    <t>Alliances -G</t>
  </si>
  <si>
    <t>L000008288</t>
  </si>
  <si>
    <t>RS OBDS CA-G</t>
  </si>
  <si>
    <t>L000008289</t>
  </si>
  <si>
    <t>RS OBDS US-G</t>
  </si>
  <si>
    <t>L000008323</t>
  </si>
  <si>
    <t>China OOEI-G</t>
  </si>
  <si>
    <t>L000008792</t>
  </si>
  <si>
    <t>CE Turkey -G</t>
  </si>
  <si>
    <t>L000008794</t>
  </si>
  <si>
    <t>France CE -G</t>
  </si>
  <si>
    <t>L000009123</t>
  </si>
  <si>
    <t>SBS India -G</t>
  </si>
  <si>
    <t>L000009178</t>
  </si>
  <si>
    <t>RS MKE R&amp;D-G</t>
  </si>
  <si>
    <t>L000009198</t>
  </si>
  <si>
    <t>L000009403</t>
  </si>
  <si>
    <t>L000009431</t>
  </si>
  <si>
    <t>Buchs POVs-G</t>
  </si>
  <si>
    <t>L000009466</t>
  </si>
  <si>
    <t>Irvine GDT-G</t>
  </si>
  <si>
    <t>L000009483</t>
  </si>
  <si>
    <t>Lenexa GDT-G</t>
  </si>
  <si>
    <t>L000009658</t>
  </si>
  <si>
    <t>2125TQDZ90-G</t>
  </si>
  <si>
    <t>L000009660</t>
  </si>
  <si>
    <t>2125TAJA00-G</t>
  </si>
  <si>
    <t>L000009668</t>
  </si>
  <si>
    <t>2125TARA00-G</t>
  </si>
  <si>
    <t>L000009797</t>
  </si>
  <si>
    <t>Milwaukee -G</t>
  </si>
  <si>
    <t>L000009805</t>
  </si>
  <si>
    <t>Allentown -G</t>
  </si>
  <si>
    <t>L000009975</t>
  </si>
  <si>
    <t>Darmstadt -G</t>
  </si>
  <si>
    <t>L000010003</t>
  </si>
  <si>
    <t>Argentina -G</t>
  </si>
  <si>
    <t>L000010067</t>
  </si>
  <si>
    <t>IOS Other -G</t>
  </si>
  <si>
    <t>L000010074</t>
  </si>
  <si>
    <t>Tolso IOS -G</t>
  </si>
  <si>
    <t>L000010231</t>
  </si>
  <si>
    <t>S&amp;I Other -G</t>
  </si>
  <si>
    <t>L000010587</t>
  </si>
  <si>
    <t>LS-OO OLDP-G</t>
  </si>
  <si>
    <t>L000010902</t>
  </si>
  <si>
    <t>F80 MGF FO-G</t>
  </si>
  <si>
    <t>L000011297</t>
  </si>
  <si>
    <t>LF-1500-HR-G</t>
  </si>
  <si>
    <t>L000011375</t>
  </si>
  <si>
    <t>LS-QM APAC-G</t>
  </si>
  <si>
    <t>L000011380</t>
  </si>
  <si>
    <t>LS-QO APAC-G</t>
  </si>
  <si>
    <t>L000011761</t>
  </si>
  <si>
    <t>Biotech US-G</t>
  </si>
  <si>
    <t>L000011833</t>
  </si>
  <si>
    <t>SEE OOE.I -G</t>
  </si>
  <si>
    <t>L000011879</t>
  </si>
  <si>
    <t>ANZ Admin -G</t>
  </si>
  <si>
    <t>L000012017</t>
  </si>
  <si>
    <t>LW - Other-G</t>
  </si>
  <si>
    <t>L000012088</t>
  </si>
  <si>
    <t>CL - Mgmt -G</t>
  </si>
  <si>
    <t>L000012180</t>
  </si>
  <si>
    <t>HOB Tolso -G</t>
  </si>
  <si>
    <t>L000012208</t>
  </si>
  <si>
    <t>DI Import -G</t>
  </si>
  <si>
    <t>L000012221</t>
  </si>
  <si>
    <t>DC-Ireland-G</t>
  </si>
  <si>
    <t>L000012254</t>
  </si>
  <si>
    <t>8061 - ACE-G</t>
  </si>
  <si>
    <t>L000012255</t>
  </si>
  <si>
    <t>9470 - ACE-G</t>
  </si>
  <si>
    <t>L000012470</t>
  </si>
  <si>
    <t>UK Freight-G</t>
  </si>
  <si>
    <t>L000012840</t>
  </si>
  <si>
    <t>PS R&amp;D SAB-G</t>
  </si>
  <si>
    <t>L000012969</t>
  </si>
  <si>
    <t>40407 SSBI-G</t>
  </si>
  <si>
    <t>L000012981</t>
  </si>
  <si>
    <t>MGF Comm TWD</t>
  </si>
  <si>
    <t>L000013043</t>
  </si>
  <si>
    <t>DxRM - LFADS</t>
  </si>
  <si>
    <t>L000013209</t>
  </si>
  <si>
    <t>ACS - SBS -G</t>
  </si>
  <si>
    <t>L000013249</t>
  </si>
  <si>
    <t>Plants DA -G</t>
  </si>
  <si>
    <t>L000013400</t>
  </si>
  <si>
    <t>Cherokee H&amp;H</t>
  </si>
  <si>
    <t>L000013406</t>
  </si>
  <si>
    <t>Cell Banking</t>
  </si>
  <si>
    <t>L000013438</t>
  </si>
  <si>
    <t>Landed costs</t>
  </si>
  <si>
    <t>L000013459</t>
  </si>
  <si>
    <t>Digital &amp; OT</t>
  </si>
  <si>
    <t>P000000025</t>
  </si>
  <si>
    <t>P000000592</t>
  </si>
  <si>
    <t>DPM Projects</t>
  </si>
  <si>
    <t>P000000647</t>
  </si>
  <si>
    <t>Tech Fellows</t>
  </si>
  <si>
    <t>P000000671</t>
  </si>
  <si>
    <t>2D Materials</t>
  </si>
  <si>
    <t>P000001012</t>
  </si>
  <si>
    <t>TF R&amp;D Other</t>
  </si>
  <si>
    <t>P000001021</t>
  </si>
  <si>
    <t>SG R&amp;D Other</t>
  </si>
  <si>
    <t>P000001053</t>
  </si>
  <si>
    <t>AR VR (OSC+)</t>
  </si>
  <si>
    <t>P000001054</t>
  </si>
  <si>
    <t>Next Gen DSA</t>
  </si>
  <si>
    <t>RDC0000100</t>
  </si>
  <si>
    <t>R&amp;D projects</t>
  </si>
  <si>
    <t>RDC0000111</t>
  </si>
  <si>
    <t>RDC0000182</t>
  </si>
  <si>
    <t>IMI Projects</t>
  </si>
  <si>
    <t>RDC0000410</t>
  </si>
  <si>
    <t>Other DU Onc</t>
  </si>
  <si>
    <t>RDC0000580</t>
  </si>
  <si>
    <t>Other DU N&amp;I</t>
  </si>
  <si>
    <t>G000000316</t>
  </si>
  <si>
    <t>IT-EJ Japan</t>
  </si>
  <si>
    <t>G000000724</t>
  </si>
  <si>
    <t>Other Taxes</t>
  </si>
  <si>
    <t>G000000767</t>
  </si>
  <si>
    <t>GNB SQ-CISO</t>
  </si>
  <si>
    <t>G000000873</t>
  </si>
  <si>
    <t>G000000900</t>
  </si>
  <si>
    <t>Nitrogen DA</t>
  </si>
  <si>
    <t>G000000902</t>
  </si>
  <si>
    <t>RKW Gen. DA</t>
  </si>
  <si>
    <t>G000000904</t>
  </si>
  <si>
    <t>VEW Gen. DA</t>
  </si>
  <si>
    <t>G000001095</t>
  </si>
  <si>
    <t>Speedikon C</t>
  </si>
  <si>
    <t>H000000180</t>
  </si>
  <si>
    <t>IF-EA Italy</t>
  </si>
  <si>
    <t>H000000184</t>
  </si>
  <si>
    <t>VA Holy See</t>
  </si>
  <si>
    <t>H000000199</t>
  </si>
  <si>
    <t>IF-ES Spain</t>
  </si>
  <si>
    <t>H000000205</t>
  </si>
  <si>
    <t>GG Guernsey</t>
  </si>
  <si>
    <t>H000000214</t>
  </si>
  <si>
    <t>BG Bulgaria</t>
  </si>
  <si>
    <t>H000000235</t>
  </si>
  <si>
    <t>PT Portugal</t>
  </si>
  <si>
    <t>H000000239</t>
  </si>
  <si>
    <t>SI Slovenia</t>
  </si>
  <si>
    <t>H000000241</t>
  </si>
  <si>
    <t>SK Slovakia</t>
  </si>
  <si>
    <t>H000000253</t>
  </si>
  <si>
    <t>BW Botswana</t>
  </si>
  <si>
    <t>H000000259</t>
  </si>
  <si>
    <t>CM Cameroon</t>
  </si>
  <si>
    <t>H000000261</t>
  </si>
  <si>
    <t>DJ Djibouti</t>
  </si>
  <si>
    <t>H000000266</t>
  </si>
  <si>
    <t>ET Ethiopia</t>
  </si>
  <si>
    <t>H000000290</t>
  </si>
  <si>
    <t>MN Mongolia</t>
  </si>
  <si>
    <t>H000000313</t>
  </si>
  <si>
    <t>SZ Eswatini</t>
  </si>
  <si>
    <t>H000000320</t>
  </si>
  <si>
    <t>TZ Tanzania</t>
  </si>
  <si>
    <t>H000000327</t>
  </si>
  <si>
    <t>ZW Zimbabwe</t>
  </si>
  <si>
    <t>H000000337</t>
  </si>
  <si>
    <t>CO Colombia</t>
  </si>
  <si>
    <t>H000000344</t>
  </si>
  <si>
    <t>AI Anguilla</t>
  </si>
  <si>
    <t>H000000346</t>
  </si>
  <si>
    <t>BB Barbados</t>
  </si>
  <si>
    <t>H000000354</t>
  </si>
  <si>
    <t>DM Dominica</t>
  </si>
  <si>
    <t>H000000361</t>
  </si>
  <si>
    <t>HN Honduras</t>
  </si>
  <si>
    <t>H000000370</t>
  </si>
  <si>
    <t>SR Suriname</t>
  </si>
  <si>
    <t>H000000380</t>
  </si>
  <si>
    <t>PY Paraguay</t>
  </si>
  <si>
    <t>H000000413</t>
  </si>
  <si>
    <t>KH Cambodia</t>
  </si>
  <si>
    <t>H000000414</t>
  </si>
  <si>
    <t>KI Kiribati</t>
  </si>
  <si>
    <t>H000000422</t>
  </si>
  <si>
    <t>MV Maldives</t>
  </si>
  <si>
    <t>H000000423</t>
  </si>
  <si>
    <t>MY Malaysia</t>
  </si>
  <si>
    <t>H000000430</t>
  </si>
  <si>
    <t>PK Pakistan</t>
  </si>
  <si>
    <t>H000000436</t>
  </si>
  <si>
    <t>TH Thailand</t>
  </si>
  <si>
    <t>H000000643</t>
  </si>
  <si>
    <t>H000000719</t>
  </si>
  <si>
    <t>H000000781</t>
  </si>
  <si>
    <t>Head of Onc</t>
  </si>
  <si>
    <t>H000000801</t>
  </si>
  <si>
    <t>GPS Regions</t>
  </si>
  <si>
    <t>H000000950</t>
  </si>
  <si>
    <t>Biosimilars</t>
  </si>
  <si>
    <t>H000000959</t>
  </si>
  <si>
    <t>SBDO Legacy</t>
  </si>
  <si>
    <t>H000001101</t>
  </si>
  <si>
    <t>West Africa</t>
  </si>
  <si>
    <t>H000001102</t>
  </si>
  <si>
    <t>East Africa</t>
  </si>
  <si>
    <t>H000001120</t>
  </si>
  <si>
    <t>TW - FF-ONC</t>
  </si>
  <si>
    <t>H000001125</t>
  </si>
  <si>
    <t>TW - ISS-FE</t>
  </si>
  <si>
    <t>H000001166</t>
  </si>
  <si>
    <t>IN - BU N&amp;I</t>
  </si>
  <si>
    <t>H000001180</t>
  </si>
  <si>
    <t>ID - BU CMC</t>
  </si>
  <si>
    <t>H000001181</t>
  </si>
  <si>
    <t>ID - FF-CMC</t>
  </si>
  <si>
    <t>H000001262</t>
  </si>
  <si>
    <t>PH - BU CMC</t>
  </si>
  <si>
    <t>H000001296</t>
  </si>
  <si>
    <t>TH - BU CMC</t>
  </si>
  <si>
    <t>H000001615</t>
  </si>
  <si>
    <t>FR - BU N&amp;I</t>
  </si>
  <si>
    <t>H000001696</t>
  </si>
  <si>
    <t>BE - BU N&amp;I</t>
  </si>
  <si>
    <t>H000001753</t>
  </si>
  <si>
    <t>DE - BU N&amp;I</t>
  </si>
  <si>
    <t>H000001807</t>
  </si>
  <si>
    <t>IE - BU N&amp;I</t>
  </si>
  <si>
    <t>H000001820</t>
  </si>
  <si>
    <t>IE - BU CME</t>
  </si>
  <si>
    <t>H000001821</t>
  </si>
  <si>
    <t>IE - FF CME</t>
  </si>
  <si>
    <t>H000001823</t>
  </si>
  <si>
    <t>IE - SP CME</t>
  </si>
  <si>
    <t>H000001841</t>
  </si>
  <si>
    <t>IE - ComOps</t>
  </si>
  <si>
    <t>H000001859</t>
  </si>
  <si>
    <t>IT - BU N&amp;I</t>
  </si>
  <si>
    <t>H000001988</t>
  </si>
  <si>
    <t>CH - BU N&amp;I</t>
  </si>
  <si>
    <t>H000001989</t>
  </si>
  <si>
    <t>CH - FF N&amp;I</t>
  </si>
  <si>
    <t>H000002027</t>
  </si>
  <si>
    <t>NL - BU N&amp;I</t>
  </si>
  <si>
    <t>H000002092</t>
  </si>
  <si>
    <t>GB - BU N&amp;I</t>
  </si>
  <si>
    <t>H000002105</t>
  </si>
  <si>
    <t>GB - BU CME</t>
  </si>
  <si>
    <t>H000002106</t>
  </si>
  <si>
    <t>GB - FF CME</t>
  </si>
  <si>
    <t>H000002108</t>
  </si>
  <si>
    <t>GB - SP CME</t>
  </si>
  <si>
    <t>H000002127</t>
  </si>
  <si>
    <t>GB - ComOps</t>
  </si>
  <si>
    <t>H000002163</t>
  </si>
  <si>
    <t>DK - BU N&amp;I</t>
  </si>
  <si>
    <t>H000002198</t>
  </si>
  <si>
    <t>EE - BU N&amp;I</t>
  </si>
  <si>
    <t>H000002233</t>
  </si>
  <si>
    <t>FI - BU N&amp;I</t>
  </si>
  <si>
    <t>H000002268</t>
  </si>
  <si>
    <t>Other Items</t>
  </si>
  <si>
    <t>H000002274</t>
  </si>
  <si>
    <t>GR - BU N&amp;I</t>
  </si>
  <si>
    <t>H000002307</t>
  </si>
  <si>
    <t>LV - BU N&amp;I</t>
  </si>
  <si>
    <t>H000002342</t>
  </si>
  <si>
    <t>LT - BU N&amp;I</t>
  </si>
  <si>
    <t>H000002377</t>
  </si>
  <si>
    <t>NO - BU N&amp;I</t>
  </si>
  <si>
    <t>H000002412</t>
  </si>
  <si>
    <t>SE - BU N&amp;I</t>
  </si>
  <si>
    <t>H000002481</t>
  </si>
  <si>
    <t>AR - BU ONC</t>
  </si>
  <si>
    <t>H000002621</t>
  </si>
  <si>
    <t>BR - COMMEX</t>
  </si>
  <si>
    <t>H000002671</t>
  </si>
  <si>
    <t>CL - Others</t>
  </si>
  <si>
    <t>H000002716</t>
  </si>
  <si>
    <t>EC - Others</t>
  </si>
  <si>
    <t>H000002718</t>
  </si>
  <si>
    <t>GT - CMC&amp;GM</t>
  </si>
  <si>
    <t>H000002755</t>
  </si>
  <si>
    <t>MX - BU N&amp;I</t>
  </si>
  <si>
    <t>H000002805</t>
  </si>
  <si>
    <t>PA - CMC&amp;GM</t>
  </si>
  <si>
    <t>H000002820</t>
  </si>
  <si>
    <t>PA - Others</t>
  </si>
  <si>
    <t>H000002898</t>
  </si>
  <si>
    <t>DZ - BU CMC</t>
  </si>
  <si>
    <t>H000002912</t>
  </si>
  <si>
    <t>AO - BU CMC</t>
  </si>
  <si>
    <t>H000002937</t>
  </si>
  <si>
    <t>EG - BU CMC</t>
  </si>
  <si>
    <t>H000002980</t>
  </si>
  <si>
    <t>Gu - Shared</t>
  </si>
  <si>
    <t>H000002983</t>
  </si>
  <si>
    <t>IR - BU N&amp;I</t>
  </si>
  <si>
    <t>H000002987</t>
  </si>
  <si>
    <t>IR - BU FER</t>
  </si>
  <si>
    <t>H000002995</t>
  </si>
  <si>
    <t>IR - BU CME</t>
  </si>
  <si>
    <t>H000003022</t>
  </si>
  <si>
    <t>IQ - BU N&amp;I</t>
  </si>
  <si>
    <t>H000003026</t>
  </si>
  <si>
    <t>IQ - BU FER</t>
  </si>
  <si>
    <t>H000003033</t>
  </si>
  <si>
    <t>IQ - BU CME</t>
  </si>
  <si>
    <t>H000003059</t>
  </si>
  <si>
    <t>CI - BU CME</t>
  </si>
  <si>
    <t>H000003077</t>
  </si>
  <si>
    <t>JO - BU N&amp;I</t>
  </si>
  <si>
    <t>H000003081</t>
  </si>
  <si>
    <t>JO - BU FER</t>
  </si>
  <si>
    <t>H000003087</t>
  </si>
  <si>
    <t>JO - BU CME</t>
  </si>
  <si>
    <t>H000003113</t>
  </si>
  <si>
    <t>KE - BU CMC</t>
  </si>
  <si>
    <t>H000003135</t>
  </si>
  <si>
    <t>LB - BU N&amp;I</t>
  </si>
  <si>
    <t>H000003138</t>
  </si>
  <si>
    <t>LB - BU FER</t>
  </si>
  <si>
    <t>H000003144</t>
  </si>
  <si>
    <t>LB - BU CME</t>
  </si>
  <si>
    <t>H000003174</t>
  </si>
  <si>
    <t>LY - BU N&amp;I</t>
  </si>
  <si>
    <t>H000003194</t>
  </si>
  <si>
    <t>MA - BU CMC</t>
  </si>
  <si>
    <t>H000003214</t>
  </si>
  <si>
    <t>NE - BU CME</t>
  </si>
  <si>
    <t>H000003226</t>
  </si>
  <si>
    <t>NG - BU CME</t>
  </si>
  <si>
    <t>H000003255</t>
  </si>
  <si>
    <t>PS - BU N&amp;I</t>
  </si>
  <si>
    <t>H000003258</t>
  </si>
  <si>
    <t>PS - BU FER</t>
  </si>
  <si>
    <t>H000003264</t>
  </si>
  <si>
    <t>PS - BU CME</t>
  </si>
  <si>
    <t>H000003341</t>
  </si>
  <si>
    <t>RU - Shared</t>
  </si>
  <si>
    <t>H000003381</t>
  </si>
  <si>
    <t>SA - Shared</t>
  </si>
  <si>
    <t>H000003384</t>
  </si>
  <si>
    <t>ZA - BU CMC</t>
  </si>
  <si>
    <t>H000003391</t>
  </si>
  <si>
    <t>ZA - BU N&amp;I</t>
  </si>
  <si>
    <t>H000003405</t>
  </si>
  <si>
    <t>SY - BU N&amp;I</t>
  </si>
  <si>
    <t>H000003409</t>
  </si>
  <si>
    <t>SY - BU FER</t>
  </si>
  <si>
    <t>H000003416</t>
  </si>
  <si>
    <t>SY - BU CME</t>
  </si>
  <si>
    <t>H000003450</t>
  </si>
  <si>
    <t>TN - BU CMC</t>
  </si>
  <si>
    <t>H000003578</t>
  </si>
  <si>
    <t>PL - BU NDD</t>
  </si>
  <si>
    <t>H000003623</t>
  </si>
  <si>
    <t>AT - BU N&amp;I</t>
  </si>
  <si>
    <t>H000004026</t>
  </si>
  <si>
    <t>BU Oncology</t>
  </si>
  <si>
    <t>H000004031</t>
  </si>
  <si>
    <t>Other Admin</t>
  </si>
  <si>
    <t>H000004045</t>
  </si>
  <si>
    <t>H000004073</t>
  </si>
  <si>
    <t>CO - BUH CM</t>
  </si>
  <si>
    <t>H000004107</t>
  </si>
  <si>
    <t>CO - Others</t>
  </si>
  <si>
    <t>H000004160</t>
  </si>
  <si>
    <t>1250BA CMOs</t>
  </si>
  <si>
    <t>H000004180</t>
  </si>
  <si>
    <t>H000004223</t>
  </si>
  <si>
    <t>GBM - Other</t>
  </si>
  <si>
    <t>H000004225</t>
  </si>
  <si>
    <t>LCM - Vevey</t>
  </si>
  <si>
    <t>H000004228</t>
  </si>
  <si>
    <t>LCM - Ivrea</t>
  </si>
  <si>
    <t>H000004236</t>
  </si>
  <si>
    <t>GPM - Other</t>
  </si>
  <si>
    <t>H000004238</t>
  </si>
  <si>
    <t>H000004247</t>
  </si>
  <si>
    <t>GET - Other</t>
  </si>
  <si>
    <t>H000004256</t>
  </si>
  <si>
    <t>GEM - Other</t>
  </si>
  <si>
    <t>H000004309</t>
  </si>
  <si>
    <t>LATAM - RMA</t>
  </si>
  <si>
    <t>IT06061000</t>
  </si>
  <si>
    <t>L000005084</t>
  </si>
  <si>
    <t>AA - AAIT-G</t>
  </si>
  <si>
    <t>L000005233</t>
  </si>
  <si>
    <t>AA - F&amp;F -G</t>
  </si>
  <si>
    <t>L000005737</t>
  </si>
  <si>
    <t>L000006010</t>
  </si>
  <si>
    <t>FM Colombia</t>
  </si>
  <si>
    <t>L000006092</t>
  </si>
  <si>
    <t>LW - R&amp;D -G</t>
  </si>
  <si>
    <t>L000007755</t>
  </si>
  <si>
    <t>SP VWR LW-G</t>
  </si>
  <si>
    <t>L000007938</t>
  </si>
  <si>
    <t>IPS (NA) -G</t>
  </si>
  <si>
    <t>L000007954</t>
  </si>
  <si>
    <t>Isotec US-G</t>
  </si>
  <si>
    <t>L000007955</t>
  </si>
  <si>
    <t>RTS (NA) -G</t>
  </si>
  <si>
    <t>L000008285</t>
  </si>
  <si>
    <t>Pharma US-G</t>
  </si>
  <si>
    <t>L000008805</t>
  </si>
  <si>
    <t>ME Sales -G</t>
  </si>
  <si>
    <t>L000008817</t>
  </si>
  <si>
    <t>DZ Sales -G</t>
  </si>
  <si>
    <t>L000008823</t>
  </si>
  <si>
    <t>MA Sales -G</t>
  </si>
  <si>
    <t>L000008825</t>
  </si>
  <si>
    <t>TU Sales -G</t>
  </si>
  <si>
    <t>L000008840</t>
  </si>
  <si>
    <t>ET Sales -G</t>
  </si>
  <si>
    <t>L000008842</t>
  </si>
  <si>
    <t>GH Sales -G</t>
  </si>
  <si>
    <t>L000008844</t>
  </si>
  <si>
    <t>KE Sales -G</t>
  </si>
  <si>
    <t>L000008846</t>
  </si>
  <si>
    <t>NG Sales -G</t>
  </si>
  <si>
    <t>L000008849</t>
  </si>
  <si>
    <t>IC Sales -G</t>
  </si>
  <si>
    <t>L000008914</t>
  </si>
  <si>
    <t>NCEE OOEI-G</t>
  </si>
  <si>
    <t>L000009799</t>
  </si>
  <si>
    <t>Oakville -G</t>
  </si>
  <si>
    <t>L000009810</t>
  </si>
  <si>
    <t>Kankakee -G</t>
  </si>
  <si>
    <t>L000009960</t>
  </si>
  <si>
    <t>SC&amp;D Head-G</t>
  </si>
  <si>
    <t>L000010016</t>
  </si>
  <si>
    <t>Colombia -G</t>
  </si>
  <si>
    <t>L000010030</t>
  </si>
  <si>
    <t>DC Other -G</t>
  </si>
  <si>
    <t>L000010145</t>
  </si>
  <si>
    <t>LS-OII-9 -G</t>
  </si>
  <si>
    <t>L000010760</t>
  </si>
  <si>
    <t>Business -G</t>
  </si>
  <si>
    <t>L000011140</t>
  </si>
  <si>
    <t>ACE Admin-G</t>
  </si>
  <si>
    <t>L000011741</t>
  </si>
  <si>
    <t>Bad Debt -G</t>
  </si>
  <si>
    <t>L000011782</t>
  </si>
  <si>
    <t>Regional -G</t>
  </si>
  <si>
    <t>L000011805</t>
  </si>
  <si>
    <t>Comm Mkt -G</t>
  </si>
  <si>
    <t>L000012217</t>
  </si>
  <si>
    <t>Molsheim -G</t>
  </si>
  <si>
    <t>L000012232</t>
  </si>
  <si>
    <t>PS LE adj-G</t>
  </si>
  <si>
    <t>L000012235</t>
  </si>
  <si>
    <t>PS OP adj-G</t>
  </si>
  <si>
    <t>L000012403</t>
  </si>
  <si>
    <t>Upstream -G</t>
  </si>
  <si>
    <t>L000012419</t>
  </si>
  <si>
    <t>DPS Core -G</t>
  </si>
  <si>
    <t>L000012787</t>
  </si>
  <si>
    <t>BG FO CFO-G</t>
  </si>
  <si>
    <t>L000012790</t>
  </si>
  <si>
    <t>Other DCs-G</t>
  </si>
  <si>
    <t>L000012864</t>
  </si>
  <si>
    <t>BM SBS IN-G</t>
  </si>
  <si>
    <t>L000012985</t>
  </si>
  <si>
    <t>ANZ-Admin-G</t>
  </si>
  <si>
    <t>L000013199</t>
  </si>
  <si>
    <t>RM - SBS -G</t>
  </si>
  <si>
    <t>L000013226</t>
  </si>
  <si>
    <t>L000013447</t>
  </si>
  <si>
    <t>US Mid West</t>
  </si>
  <si>
    <t>L000013472</t>
  </si>
  <si>
    <t>P000000000</t>
  </si>
  <si>
    <t>Electronics</t>
  </si>
  <si>
    <t>P000000590</t>
  </si>
  <si>
    <t>LC Projects</t>
  </si>
  <si>
    <t>P000000593</t>
  </si>
  <si>
    <t>P000000611</t>
  </si>
  <si>
    <t>P000000612</t>
  </si>
  <si>
    <t>Old objects</t>
  </si>
  <si>
    <t>P000001047</t>
  </si>
  <si>
    <t>Impairments</t>
  </si>
  <si>
    <t>P000001049</t>
  </si>
  <si>
    <t>Litigations</t>
  </si>
  <si>
    <t>P000001050</t>
  </si>
  <si>
    <t>Intangibles</t>
  </si>
  <si>
    <t>RDC0000066</t>
  </si>
  <si>
    <t>DU Oncology</t>
  </si>
  <si>
    <t>RDC0000099</t>
  </si>
  <si>
    <t>RDC0000390</t>
  </si>
  <si>
    <t>Berzosertib</t>
  </si>
  <si>
    <t>RDC0000510</t>
  </si>
  <si>
    <t>Evobrutinib</t>
  </si>
  <si>
    <t>RDC0000960</t>
  </si>
  <si>
    <t>IT Projects</t>
  </si>
  <si>
    <t>IT06031200</t>
  </si>
  <si>
    <t>G000000318</t>
  </si>
  <si>
    <t>G000000847</t>
  </si>
  <si>
    <t>G000000903</t>
  </si>
  <si>
    <t>DL Gen. DA</t>
  </si>
  <si>
    <t>H000000000</t>
  </si>
  <si>
    <t>Healthcare</t>
  </si>
  <si>
    <t>H000000195</t>
  </si>
  <si>
    <t>RE Reunion</t>
  </si>
  <si>
    <t>H000000197</t>
  </si>
  <si>
    <t>YT Mayotte</t>
  </si>
  <si>
    <t>H000000198</t>
  </si>
  <si>
    <t>DE Germany</t>
  </si>
  <si>
    <t>H000000201</t>
  </si>
  <si>
    <t>AD Andorra</t>
  </si>
  <si>
    <t>H000000208</t>
  </si>
  <si>
    <t>IE Ireland</t>
  </si>
  <si>
    <t>H000000209</t>
  </si>
  <si>
    <t>Mid Europe</t>
  </si>
  <si>
    <t>H000000210</t>
  </si>
  <si>
    <t>AL Albania</t>
  </si>
  <si>
    <t>H000000211</t>
  </si>
  <si>
    <t>AT Austria</t>
  </si>
  <si>
    <t>H000000213</t>
  </si>
  <si>
    <t>BE Belgium</t>
  </si>
  <si>
    <t>H000000218</t>
  </si>
  <si>
    <t>DK Denmark</t>
  </si>
  <si>
    <t>H000000219</t>
  </si>
  <si>
    <t>EE Estonia</t>
  </si>
  <si>
    <t>H000000220</t>
  </si>
  <si>
    <t>FI Finland</t>
  </si>
  <si>
    <t>H000000222</t>
  </si>
  <si>
    <t>HR Croatia</t>
  </si>
  <si>
    <t>H000000223</t>
  </si>
  <si>
    <t>HU Hungary</t>
  </si>
  <si>
    <t>H000000225</t>
  </si>
  <si>
    <t>IS Iceland</t>
  </si>
  <si>
    <t>H000000236</t>
  </si>
  <si>
    <t>RO Romania</t>
  </si>
  <si>
    <t>H000000246</t>
  </si>
  <si>
    <t>AM Armenia</t>
  </si>
  <si>
    <t>H000000250</t>
  </si>
  <si>
    <t>BH Bahrain</t>
  </si>
  <si>
    <t>H000000251</t>
  </si>
  <si>
    <t>BI Burundi</t>
  </si>
  <si>
    <t>H000000254</t>
  </si>
  <si>
    <t>BY Belarus</t>
  </si>
  <si>
    <t>H000000262</t>
  </si>
  <si>
    <t>DZ Algeria</t>
  </si>
  <si>
    <t>H000000265</t>
  </si>
  <si>
    <t>ER Eritrea</t>
  </si>
  <si>
    <t>H000000268</t>
  </si>
  <si>
    <t>GE Georgia</t>
  </si>
  <si>
    <t>H000000279</t>
  </si>
  <si>
    <t>KM Comoros</t>
  </si>
  <si>
    <t>H000000282</t>
  </si>
  <si>
    <t>LB Lebanon</t>
  </si>
  <si>
    <t>H000000283</t>
  </si>
  <si>
    <t>LR Liberia</t>
  </si>
  <si>
    <t>H000000284</t>
  </si>
  <si>
    <t>LS Lesotho</t>
  </si>
  <si>
    <t>H000000286</t>
  </si>
  <si>
    <t>MA Morocco</t>
  </si>
  <si>
    <t>H000000287</t>
  </si>
  <si>
    <t>MD Moldova</t>
  </si>
  <si>
    <t>H000000295</t>
  </si>
  <si>
    <t>NA Namibia</t>
  </si>
  <si>
    <t>H000000297</t>
  </si>
  <si>
    <t>NG Nigeria</t>
  </si>
  <si>
    <t>H000000308</t>
  </si>
  <si>
    <t>SN Senegal</t>
  </si>
  <si>
    <t>H000000309</t>
  </si>
  <si>
    <t>SO Somalia</t>
  </si>
  <si>
    <t>H000000318</t>
  </si>
  <si>
    <t>TN Tunisia</t>
  </si>
  <si>
    <t>H000000321</t>
  </si>
  <si>
    <t>UA Ukraine</t>
  </si>
  <si>
    <t>H000000338</t>
  </si>
  <si>
    <t>EC Ecuador</t>
  </si>
  <si>
    <t>H000000348</t>
  </si>
  <si>
    <t>BM Bermuda</t>
  </si>
  <si>
    <t>H000000349</t>
  </si>
  <si>
    <t>BS Bahamas</t>
  </si>
  <si>
    <t>H000000353</t>
  </si>
  <si>
    <t>CW Curacao</t>
  </si>
  <si>
    <t>H000000357</t>
  </si>
  <si>
    <t>GD Grenada</t>
  </si>
  <si>
    <t>H000000363</t>
  </si>
  <si>
    <t>JM Jamaica</t>
  </si>
  <si>
    <t>H000000381</t>
  </si>
  <si>
    <t>UY Uruguay</t>
  </si>
  <si>
    <t>H000000382</t>
  </si>
  <si>
    <t>BO Bolivia</t>
  </si>
  <si>
    <t>H000000387</t>
  </si>
  <si>
    <t>IF-H China</t>
  </si>
  <si>
    <t>H000000419</t>
  </si>
  <si>
    <t>MM Myanmar</t>
  </si>
  <si>
    <t>H000000442</t>
  </si>
  <si>
    <t>VN Vietnam</t>
  </si>
  <si>
    <t>H000000443</t>
  </si>
  <si>
    <t>VU Vanuatu</t>
  </si>
  <si>
    <t>H000000448</t>
  </si>
  <si>
    <t>Other (BP)</t>
  </si>
  <si>
    <t>H000000640</t>
  </si>
  <si>
    <t>GHO - Head</t>
  </si>
  <si>
    <t>H000000682</t>
  </si>
  <si>
    <t>Governance</t>
  </si>
  <si>
    <t>H000000693</t>
  </si>
  <si>
    <t>BF-A2 AIID</t>
  </si>
  <si>
    <t>H000000715</t>
  </si>
  <si>
    <t>R&amp;D Office</t>
  </si>
  <si>
    <t>H000000751</t>
  </si>
  <si>
    <t>Operations</t>
  </si>
  <si>
    <t>H000000883</t>
  </si>
  <si>
    <t>L5 EHQS_HC</t>
  </si>
  <si>
    <t>H000001124</t>
  </si>
  <si>
    <t>TW - FF-FE</t>
  </si>
  <si>
    <t>H000001444</t>
  </si>
  <si>
    <t>CN - FT FF</t>
  </si>
  <si>
    <t>H000001666</t>
  </si>
  <si>
    <t>FR - Admin</t>
  </si>
  <si>
    <t>H000001840</t>
  </si>
  <si>
    <t>IE - Admin</t>
  </si>
  <si>
    <t>H000001931</t>
  </si>
  <si>
    <t>IT - Malta</t>
  </si>
  <si>
    <t>H000001932</t>
  </si>
  <si>
    <t>IT - Other</t>
  </si>
  <si>
    <t>H000002000</t>
  </si>
  <si>
    <t>CH - BU CH</t>
  </si>
  <si>
    <t>H000002126</t>
  </si>
  <si>
    <t>GB - Admin</t>
  </si>
  <si>
    <t>H000002504</t>
  </si>
  <si>
    <t>AR - Nurse</t>
  </si>
  <si>
    <t>H000002715</t>
  </si>
  <si>
    <t>EC - COMEX</t>
  </si>
  <si>
    <t>H000002767</t>
  </si>
  <si>
    <t>MX - BU CM</t>
  </si>
  <si>
    <t>H000002803</t>
  </si>
  <si>
    <t>MX - Other</t>
  </si>
  <si>
    <t>H000002828</t>
  </si>
  <si>
    <t>PE - BU CM</t>
  </si>
  <si>
    <t>H000002981</t>
  </si>
  <si>
    <t>Gu - Admin</t>
  </si>
  <si>
    <t>H000003382</t>
  </si>
  <si>
    <t>SA - Admin</t>
  </si>
  <si>
    <t>H000003528</t>
  </si>
  <si>
    <t>UA - Promo</t>
  </si>
  <si>
    <t>H000003646</t>
  </si>
  <si>
    <t>US - Field</t>
  </si>
  <si>
    <t>H000003667</t>
  </si>
  <si>
    <t>US - Hedge</t>
  </si>
  <si>
    <t>H000003670</t>
  </si>
  <si>
    <t>H000003688</t>
  </si>
  <si>
    <t>H000003692</t>
  </si>
  <si>
    <t>H000003710</t>
  </si>
  <si>
    <t>H000003713</t>
  </si>
  <si>
    <t>H000003731</t>
  </si>
  <si>
    <t>H000003894</t>
  </si>
  <si>
    <t>US - IT/BT</t>
  </si>
  <si>
    <t>H000004105</t>
  </si>
  <si>
    <t>CO - COMEX</t>
  </si>
  <si>
    <t>H000004136</t>
  </si>
  <si>
    <t>1954AU PMO</t>
  </si>
  <si>
    <t>H000004139</t>
  </si>
  <si>
    <t>1954AU GRF</t>
  </si>
  <si>
    <t>H000004159</t>
  </si>
  <si>
    <t>1250BA GTO</t>
  </si>
  <si>
    <t>H000004190</t>
  </si>
  <si>
    <t>IT-HX RODA</t>
  </si>
  <si>
    <t>H000004218</t>
  </si>
  <si>
    <t>Consulting</t>
  </si>
  <si>
    <t>L000005433</t>
  </si>
  <si>
    <t>L000007091</t>
  </si>
  <si>
    <t>Patents -G</t>
  </si>
  <si>
    <t>L000007709</t>
  </si>
  <si>
    <t>SLS GSA -G</t>
  </si>
  <si>
    <t>L000008876</t>
  </si>
  <si>
    <t>Freight -G</t>
  </si>
  <si>
    <t>L000008949</t>
  </si>
  <si>
    <t>SK Sales-G</t>
  </si>
  <si>
    <t>L000008950</t>
  </si>
  <si>
    <t>HU Sales-G</t>
  </si>
  <si>
    <t>L000008951</t>
  </si>
  <si>
    <t>CZ Sales-G</t>
  </si>
  <si>
    <t>L000009135</t>
  </si>
  <si>
    <t>SBS SMI -G</t>
  </si>
  <si>
    <t>L000009223</t>
  </si>
  <si>
    <t>APAC MPV-G</t>
  </si>
  <si>
    <t>L000009812</t>
  </si>
  <si>
    <t>Norwood -G</t>
  </si>
  <si>
    <t>L000009814</t>
  </si>
  <si>
    <t>Taunton -G</t>
  </si>
  <si>
    <t>L000010022</t>
  </si>
  <si>
    <t>DC Lyon -G</t>
  </si>
  <si>
    <t>L000010036</t>
  </si>
  <si>
    <t>Italy DC-G</t>
  </si>
  <si>
    <t>L000011142</t>
  </si>
  <si>
    <t>ACE Prod-G</t>
  </si>
  <si>
    <t>L000011376</t>
  </si>
  <si>
    <t>LS-QM EU-G</t>
  </si>
  <si>
    <t>L000011378</t>
  </si>
  <si>
    <t>LS-QM US-G</t>
  </si>
  <si>
    <t>L000011381</t>
  </si>
  <si>
    <t>LS-QO EU-G</t>
  </si>
  <si>
    <t>L000011382</t>
  </si>
  <si>
    <t>LS-QO US-G</t>
  </si>
  <si>
    <t>L000011835</t>
  </si>
  <si>
    <t>SEE OOEI-G</t>
  </si>
  <si>
    <t>L000011883</t>
  </si>
  <si>
    <t>L000011911</t>
  </si>
  <si>
    <t>Biology -G</t>
  </si>
  <si>
    <t>L000012207</t>
  </si>
  <si>
    <t>Sampling-G</t>
  </si>
  <si>
    <t>L000012431</t>
  </si>
  <si>
    <t>LS Addison</t>
  </si>
  <si>
    <t>L000013361</t>
  </si>
  <si>
    <t>LSS SPA -G</t>
  </si>
  <si>
    <t>L000013366</t>
  </si>
  <si>
    <t>LSS PMO -G</t>
  </si>
  <si>
    <t>L000013369</t>
  </si>
  <si>
    <t>LSS CPM -G</t>
  </si>
  <si>
    <t>L000013431</t>
  </si>
  <si>
    <t>South Cone</t>
  </si>
  <si>
    <t>L000013453</t>
  </si>
  <si>
    <t>Cap Ex PMO</t>
  </si>
  <si>
    <t>P000000041</t>
  </si>
  <si>
    <t>P000000421</t>
  </si>
  <si>
    <t>L5 EHQS_EL</t>
  </si>
  <si>
    <t>P000000642</t>
  </si>
  <si>
    <t>P000000698</t>
  </si>
  <si>
    <t>P000001051</t>
  </si>
  <si>
    <t>Other - FX</t>
  </si>
  <si>
    <t>RDC0000320</t>
  </si>
  <si>
    <t>Bintrafusp</t>
  </si>
  <si>
    <t>RDC0000370</t>
  </si>
  <si>
    <t>Xevinapant</t>
  </si>
  <si>
    <t>RDC0000430</t>
  </si>
  <si>
    <t>LCM DU ONC</t>
  </si>
  <si>
    <t>RDC0000600</t>
  </si>
  <si>
    <t>LCM DU N&amp;I</t>
  </si>
  <si>
    <t>RDC0000992</t>
  </si>
  <si>
    <t>IC Charges</t>
  </si>
  <si>
    <t>H000000171</t>
  </si>
  <si>
    <t>CA Canada</t>
  </si>
  <si>
    <t>H000000186</t>
  </si>
  <si>
    <t>FR France</t>
  </si>
  <si>
    <t>H000000189</t>
  </si>
  <si>
    <t>MC Monaco</t>
  </si>
  <si>
    <t>H000000207</t>
  </si>
  <si>
    <t>JE Jersey</t>
  </si>
  <si>
    <t>H000000216</t>
  </si>
  <si>
    <t>CY Cyprus</t>
  </si>
  <si>
    <t>H000000221</t>
  </si>
  <si>
    <t>GR Greece</t>
  </si>
  <si>
    <t>H000000224</t>
  </si>
  <si>
    <t>IL Israel</t>
  </si>
  <si>
    <t>H000000229</t>
  </si>
  <si>
    <t>LV Latvia</t>
  </si>
  <si>
    <t>H000000233</t>
  </si>
  <si>
    <t>NO Norway</t>
  </si>
  <si>
    <t>H000000234</t>
  </si>
  <si>
    <t>PL Poland</t>
  </si>
  <si>
    <t>H000000237</t>
  </si>
  <si>
    <t>RS Serbia</t>
  </si>
  <si>
    <t>H000000238</t>
  </si>
  <si>
    <t>SE Sweden</t>
  </si>
  <si>
    <t>H000000242</t>
  </si>
  <si>
    <t>XK Kosovo</t>
  </si>
  <si>
    <t>H000000247</t>
  </si>
  <si>
    <t>AO Angola</t>
  </si>
  <si>
    <t>H000000270</t>
  </si>
  <si>
    <t>GM Gambia</t>
  </si>
  <si>
    <t>H000000271</t>
  </si>
  <si>
    <t>GN Guinea</t>
  </si>
  <si>
    <t>H000000276</t>
  </si>
  <si>
    <t>JO Jordan</t>
  </si>
  <si>
    <t>H000000280</t>
  </si>
  <si>
    <t>KW Kuwait</t>
  </si>
  <si>
    <t>H000000293</t>
  </si>
  <si>
    <t>MW Malawi</t>
  </si>
  <si>
    <t>H000000301</t>
  </si>
  <si>
    <t>RU Russia</t>
  </si>
  <si>
    <t>H000000302</t>
  </si>
  <si>
    <t>RW Rwanda</t>
  </si>
  <si>
    <t>H000000319</t>
  </si>
  <si>
    <t>TR Turkey</t>
  </si>
  <si>
    <t>H000000322</t>
  </si>
  <si>
    <t>UG Uganda</t>
  </si>
  <si>
    <t>H000000326</t>
  </si>
  <si>
    <t>ZM Zambia</t>
  </si>
  <si>
    <t>H000000335</t>
  </si>
  <si>
    <t>BR Brazil</t>
  </si>
  <si>
    <t>H000000339</t>
  </si>
  <si>
    <t>MX Mexico</t>
  </si>
  <si>
    <t>H000000350</t>
  </si>
  <si>
    <t>BZ Belize</t>
  </si>
  <si>
    <t>H000000360</t>
  </si>
  <si>
    <t>GY Guyana</t>
  </si>
  <si>
    <t>H000000369</t>
  </si>
  <si>
    <t>PA Panama</t>
  </si>
  <si>
    <t>H000000390</t>
  </si>
  <si>
    <t>IF-A APAC</t>
  </si>
  <si>
    <t>H000000397</t>
  </si>
  <si>
    <t>TW Taiwan</t>
  </si>
  <si>
    <t>H000000403</t>
  </si>
  <si>
    <t>BT Bhutan</t>
  </si>
  <si>
    <t>H000000440</t>
  </si>
  <si>
    <t>TV Tuvalu</t>
  </si>
  <si>
    <t>H000000762</t>
  </si>
  <si>
    <t>RMA LATAM</t>
  </si>
  <si>
    <t>H000000822</t>
  </si>
  <si>
    <t>R&amp;D China</t>
  </si>
  <si>
    <t>H000000915</t>
  </si>
  <si>
    <t>Near East</t>
  </si>
  <si>
    <t>H000000974</t>
  </si>
  <si>
    <t>R&amp;D other</t>
  </si>
  <si>
    <t>H000001092</t>
  </si>
  <si>
    <t>Other FB2</t>
  </si>
  <si>
    <t>H000001095</t>
  </si>
  <si>
    <t>Other FB3</t>
  </si>
  <si>
    <t>H000001670</t>
  </si>
  <si>
    <t>FR - OOEI</t>
  </si>
  <si>
    <t>H000001782</t>
  </si>
  <si>
    <t>DE - BS&amp;P</t>
  </si>
  <si>
    <t>H000001979</t>
  </si>
  <si>
    <t>PT - OOEI</t>
  </si>
  <si>
    <t>H000001980</t>
  </si>
  <si>
    <t>H000003752</t>
  </si>
  <si>
    <t>US - NEVD</t>
  </si>
  <si>
    <t>H000003772</t>
  </si>
  <si>
    <t>H000003793</t>
  </si>
  <si>
    <t>H000003813</t>
  </si>
  <si>
    <t>H000003833</t>
  </si>
  <si>
    <t>H000003835</t>
  </si>
  <si>
    <t>US - MAPS</t>
  </si>
  <si>
    <t>H000004039</t>
  </si>
  <si>
    <t>BU Shared</t>
  </si>
  <si>
    <t>H000004123</t>
  </si>
  <si>
    <t>Other M&amp;S</t>
  </si>
  <si>
    <t>H000004124</t>
  </si>
  <si>
    <t>H000004130</t>
  </si>
  <si>
    <t>1954AU GM</t>
  </si>
  <si>
    <t>H000004132</t>
  </si>
  <si>
    <t>1954AU QA</t>
  </si>
  <si>
    <t>H000004133</t>
  </si>
  <si>
    <t>1954AU QC</t>
  </si>
  <si>
    <t>H000004134</t>
  </si>
  <si>
    <t>1954AU QU</t>
  </si>
  <si>
    <t>H000004138</t>
  </si>
  <si>
    <t>1954AU FM</t>
  </si>
  <si>
    <t>H000004151</t>
  </si>
  <si>
    <t>1250BA QA</t>
  </si>
  <si>
    <t>H000004152</t>
  </si>
  <si>
    <t>1250BA QC</t>
  </si>
  <si>
    <t>H000004153</t>
  </si>
  <si>
    <t>1250BA QU</t>
  </si>
  <si>
    <t>H000004224</t>
  </si>
  <si>
    <t>GBM - LCM</t>
  </si>
  <si>
    <t>H000004239</t>
  </si>
  <si>
    <t>GPM - LCM</t>
  </si>
  <si>
    <t>IT06050400</t>
  </si>
  <si>
    <t>L000005292</t>
  </si>
  <si>
    <t>OOE R&amp;D-G</t>
  </si>
  <si>
    <t>L000008697</t>
  </si>
  <si>
    <t>CEx adj-G</t>
  </si>
  <si>
    <t>L000008935</t>
  </si>
  <si>
    <t>CZ OOEI-G</t>
  </si>
  <si>
    <t>L000008982</t>
  </si>
  <si>
    <t>L000009998</t>
  </si>
  <si>
    <t>ANDEAN -G</t>
  </si>
  <si>
    <t>L000010006</t>
  </si>
  <si>
    <t>Brazil -G</t>
  </si>
  <si>
    <t>L000010009</t>
  </si>
  <si>
    <t>Centro -G</t>
  </si>
  <si>
    <t>L000010013</t>
  </si>
  <si>
    <t>Mexico -G</t>
  </si>
  <si>
    <t>L000010621</t>
  </si>
  <si>
    <t>LS MGF -G</t>
  </si>
  <si>
    <t>L000011141</t>
  </si>
  <si>
    <t>ACE M&amp;S-G</t>
  </si>
  <si>
    <t>L000011143</t>
  </si>
  <si>
    <t>ACE R&amp;D-G</t>
  </si>
  <si>
    <t>L000011296</t>
  </si>
  <si>
    <t>GER ATG-G</t>
  </si>
  <si>
    <t>L000011837</t>
  </si>
  <si>
    <t>RUSSIA -G</t>
  </si>
  <si>
    <t>L000011847</t>
  </si>
  <si>
    <t>ISRAEL -G</t>
  </si>
  <si>
    <t>L000013455</t>
  </si>
  <si>
    <t>L000013486</t>
  </si>
  <si>
    <t>Quality-G</t>
  </si>
  <si>
    <t>P000000555</t>
  </si>
  <si>
    <t>EL-CT CTO</t>
  </si>
  <si>
    <t>P000000641</t>
  </si>
  <si>
    <t>P000000646</t>
  </si>
  <si>
    <t>P000000688</t>
  </si>
  <si>
    <t>Other LCW</t>
  </si>
  <si>
    <t>P000001056</t>
  </si>
  <si>
    <t>ALDebaran</t>
  </si>
  <si>
    <t>RDC0000061</t>
  </si>
  <si>
    <t>Discovery</t>
  </si>
  <si>
    <t>RDC0000520</t>
  </si>
  <si>
    <t>Enpatoran</t>
  </si>
  <si>
    <t>RDC0000530</t>
  </si>
  <si>
    <t>Mavenclad</t>
  </si>
  <si>
    <t>G000000317</t>
  </si>
  <si>
    <t>G000000354</t>
  </si>
  <si>
    <t>SM Other</t>
  </si>
  <si>
    <t>H000000162</t>
  </si>
  <si>
    <t>Oncology</t>
  </si>
  <si>
    <t>H000000181</t>
  </si>
  <si>
    <t>IT Italy</t>
  </si>
  <si>
    <t>H000000182</t>
  </si>
  <si>
    <t>MT Malta</t>
  </si>
  <si>
    <t>H000000200</t>
  </si>
  <si>
    <t>ES Spain</t>
  </si>
  <si>
    <t>H000000252</t>
  </si>
  <si>
    <t>BJ Benin</t>
  </si>
  <si>
    <t>H000000257</t>
  </si>
  <si>
    <t>CG Congo</t>
  </si>
  <si>
    <t>H000000263</t>
  </si>
  <si>
    <t>EG Egypt</t>
  </si>
  <si>
    <t>H000000267</t>
  </si>
  <si>
    <t>GA Gabon</t>
  </si>
  <si>
    <t>H000000269</t>
  </si>
  <si>
    <t>GH Ghana</t>
  </si>
  <si>
    <t>H000000277</t>
  </si>
  <si>
    <t>KE Kenya</t>
  </si>
  <si>
    <t>H000000285</t>
  </si>
  <si>
    <t>LY Libya</t>
  </si>
  <si>
    <t>H000000296</t>
  </si>
  <si>
    <t>NE Niger</t>
  </si>
  <si>
    <t>H000000300</t>
  </si>
  <si>
    <t>QA Qatar</t>
  </si>
  <si>
    <t>H000000305</t>
  </si>
  <si>
    <t>SD Sudan</t>
  </si>
  <si>
    <t>H000000312</t>
  </si>
  <si>
    <t>SY Syria</t>
  </si>
  <si>
    <t>H000000324</t>
  </si>
  <si>
    <t>YE Yemen</t>
  </si>
  <si>
    <t>H000000336</t>
  </si>
  <si>
    <t>CL Chile</t>
  </si>
  <si>
    <t>H000000345</t>
  </si>
  <si>
    <t>AW Aruba</t>
  </si>
  <si>
    <t>H000000362</t>
  </si>
  <si>
    <t>HT Haiti</t>
  </si>
  <si>
    <t>H000000388</t>
  </si>
  <si>
    <t>CN China</t>
  </si>
  <si>
    <t>H000000391</t>
  </si>
  <si>
    <t>JP Japan</t>
  </si>
  <si>
    <t>H000000411</t>
  </si>
  <si>
    <t>IN India</t>
  </si>
  <si>
    <t>H000000420</t>
  </si>
  <si>
    <t>MO Macau</t>
  </si>
  <si>
    <t>H000000425</t>
  </si>
  <si>
    <t>NP Nepal</t>
  </si>
  <si>
    <t>H000000426</t>
  </si>
  <si>
    <t>NR Nauru</t>
  </si>
  <si>
    <t>H000000432</t>
  </si>
  <si>
    <t>PW Palau</t>
  </si>
  <si>
    <t>H000000439</t>
  </si>
  <si>
    <t>TO Tonga</t>
  </si>
  <si>
    <t>H000000444</t>
  </si>
  <si>
    <t>WS Samoa</t>
  </si>
  <si>
    <t>H000000758</t>
  </si>
  <si>
    <t>RMA APAC</t>
  </si>
  <si>
    <t>H000000759</t>
  </si>
  <si>
    <t>RMA EMEA</t>
  </si>
  <si>
    <t>H000000780</t>
  </si>
  <si>
    <t>H000000802</t>
  </si>
  <si>
    <t>GPS EU 1</t>
  </si>
  <si>
    <t>H000000803</t>
  </si>
  <si>
    <t>GPS EU 2</t>
  </si>
  <si>
    <t>H000000804</t>
  </si>
  <si>
    <t>GPS APAC</t>
  </si>
  <si>
    <t>H000000867</t>
  </si>
  <si>
    <t>NCE DMPK</t>
  </si>
  <si>
    <t>H000000875</t>
  </si>
  <si>
    <t>NBE DMPK</t>
  </si>
  <si>
    <t>H000000894</t>
  </si>
  <si>
    <t>GPS EMEA</t>
  </si>
  <si>
    <t>H000000932</t>
  </si>
  <si>
    <t>Northern</t>
  </si>
  <si>
    <t>H000000962</t>
  </si>
  <si>
    <t>CTE GCDS</t>
  </si>
  <si>
    <t>H000001139</t>
  </si>
  <si>
    <t>TW - SBO</t>
  </si>
  <si>
    <t>H000001151</t>
  </si>
  <si>
    <t>AU - MAP</t>
  </si>
  <si>
    <t>H000001259</t>
  </si>
  <si>
    <t>MY - SRO</t>
  </si>
  <si>
    <t>H000001565</t>
  </si>
  <si>
    <t>CN - CCD</t>
  </si>
  <si>
    <t>H000001590</t>
  </si>
  <si>
    <t>CN - MAP</t>
  </si>
  <si>
    <t>H000001593</t>
  </si>
  <si>
    <t>CN - GPA</t>
  </si>
  <si>
    <t>H000001672</t>
  </si>
  <si>
    <t>FR - MAP</t>
  </si>
  <si>
    <t>H000001676</t>
  </si>
  <si>
    <t>FR - GAP</t>
  </si>
  <si>
    <t>H000001680</t>
  </si>
  <si>
    <t>FR - KAM</t>
  </si>
  <si>
    <t>H000001784</t>
  </si>
  <si>
    <t>DE - MAP</t>
  </si>
  <si>
    <t>H000001787</t>
  </si>
  <si>
    <t>DE - GAP</t>
  </si>
  <si>
    <t>H000001843</t>
  </si>
  <si>
    <t>IE - PSP</t>
  </si>
  <si>
    <t>H000002130</t>
  </si>
  <si>
    <t>GB - PSP</t>
  </si>
  <si>
    <t>H000002264</t>
  </si>
  <si>
    <t>Diabetes</t>
  </si>
  <si>
    <t>H000002266</t>
  </si>
  <si>
    <t>Thyroids</t>
  </si>
  <si>
    <t>H000002461</t>
  </si>
  <si>
    <t>JP - PMS</t>
  </si>
  <si>
    <t>H000002462</t>
  </si>
  <si>
    <t>JP - MEC</t>
  </si>
  <si>
    <t>H000002478</t>
  </si>
  <si>
    <t>JP - D&amp;L</t>
  </si>
  <si>
    <t>H000002519</t>
  </si>
  <si>
    <t>AR - MAP</t>
  </si>
  <si>
    <t>H000002532</t>
  </si>
  <si>
    <t>AR - CFO</t>
  </si>
  <si>
    <t>H000002601</t>
  </si>
  <si>
    <t>BR - GHO</t>
  </si>
  <si>
    <t>H000002647</t>
  </si>
  <si>
    <t>CL - PSP</t>
  </si>
  <si>
    <t>H000002666</t>
  </si>
  <si>
    <t>CL - MAP</t>
  </si>
  <si>
    <t>H000002714</t>
  </si>
  <si>
    <t>EC - MAP</t>
  </si>
  <si>
    <t>H000002732</t>
  </si>
  <si>
    <t>GT - PSP</t>
  </si>
  <si>
    <t>H000002851</t>
  </si>
  <si>
    <t>PE - PSP</t>
  </si>
  <si>
    <t>H000002858</t>
  </si>
  <si>
    <t>PE - MAP</t>
  </si>
  <si>
    <t>H000003019</t>
  </si>
  <si>
    <t>IR - MAP</t>
  </si>
  <si>
    <t>H000003056</t>
  </si>
  <si>
    <t>IQ - MAP</t>
  </si>
  <si>
    <t>H000003110</t>
  </si>
  <si>
    <t>JO - MAP</t>
  </si>
  <si>
    <t>H000003167</t>
  </si>
  <si>
    <t>LB - MAP</t>
  </si>
  <si>
    <t>H000003223</t>
  </si>
  <si>
    <t>NE - SFE</t>
  </si>
  <si>
    <t>H000003287</t>
  </si>
  <si>
    <t>PS - MAP</t>
  </si>
  <si>
    <t>H000003439</t>
  </si>
  <si>
    <t>SY - MAP</t>
  </si>
  <si>
    <t>H000003644</t>
  </si>
  <si>
    <t>US - N&amp;I</t>
  </si>
  <si>
    <t>H000003733</t>
  </si>
  <si>
    <t>H000003898</t>
  </si>
  <si>
    <t>US - OEI</t>
  </si>
  <si>
    <t>H000003902</t>
  </si>
  <si>
    <t>CA - N&amp;I</t>
  </si>
  <si>
    <t>H000003922</t>
  </si>
  <si>
    <t>H000004032</t>
  </si>
  <si>
    <t>Strategy</t>
  </si>
  <si>
    <t>H000004104</t>
  </si>
  <si>
    <t>CO - MAP</t>
  </si>
  <si>
    <t>IT06070000</t>
  </si>
  <si>
    <t>L000007714</t>
  </si>
  <si>
    <t>DisGovRy</t>
  </si>
  <si>
    <t>L000007851</t>
  </si>
  <si>
    <t>LSWSBS-G</t>
  </si>
  <si>
    <t>L000007956</t>
  </si>
  <si>
    <t>RTS CA-G</t>
  </si>
  <si>
    <t>L000007957</t>
  </si>
  <si>
    <t>RTS US-G</t>
  </si>
  <si>
    <t>L000010623</t>
  </si>
  <si>
    <t>BT-IT -G</t>
  </si>
  <si>
    <t>L000011242</t>
  </si>
  <si>
    <t>Other -G</t>
  </si>
  <si>
    <t>L000011884</t>
  </si>
  <si>
    <t>LW SEA-G</t>
  </si>
  <si>
    <t>P000000657</t>
  </si>
  <si>
    <t>Local HR</t>
  </si>
  <si>
    <t>P000000745</t>
  </si>
  <si>
    <t>P000000962</t>
  </si>
  <si>
    <t>EL DivCo</t>
  </si>
  <si>
    <t>RDC0000065</t>
  </si>
  <si>
    <t>Clinical</t>
  </si>
  <si>
    <t>RDC0000310</t>
  </si>
  <si>
    <t>Bavencio</t>
  </si>
  <si>
    <t>RDC0000380</t>
  </si>
  <si>
    <t>Tepmetko</t>
  </si>
  <si>
    <t>G000000412</t>
  </si>
  <si>
    <t>G000000853</t>
  </si>
  <si>
    <t>SM Head</t>
  </si>
  <si>
    <t>H000000274</t>
  </si>
  <si>
    <t>IQ Iraq</t>
  </si>
  <si>
    <t>H000000275</t>
  </si>
  <si>
    <t>IR Iran</t>
  </si>
  <si>
    <t>H000000289</t>
  </si>
  <si>
    <t>ML Mali</t>
  </si>
  <si>
    <t>H000000298</t>
  </si>
  <si>
    <t>OM Oman</t>
  </si>
  <si>
    <t>H000000314</t>
  </si>
  <si>
    <t>TD Chad</t>
  </si>
  <si>
    <t>H000000315</t>
  </si>
  <si>
    <t>TG Togo</t>
  </si>
  <si>
    <t>H000000340</t>
  </si>
  <si>
    <t>PE Peru</t>
  </si>
  <si>
    <t>H000000352</t>
  </si>
  <si>
    <t>CU Cuba</t>
  </si>
  <si>
    <t>H000000406</t>
  </si>
  <si>
    <t>FJ Fiji</t>
  </si>
  <si>
    <t>H000000408</t>
  </si>
  <si>
    <t>GU Guam</t>
  </si>
  <si>
    <t>H000000416</t>
  </si>
  <si>
    <t>LA Laos</t>
  </si>
  <si>
    <t>H000000644</t>
  </si>
  <si>
    <t>Artwork</t>
  </si>
  <si>
    <t>H000000654</t>
  </si>
  <si>
    <t>Quality</t>
  </si>
  <si>
    <t>H000000927</t>
  </si>
  <si>
    <t>BeNeLux</t>
  </si>
  <si>
    <t>H000000931</t>
  </si>
  <si>
    <t>Central</t>
  </si>
  <si>
    <t>H000000958</t>
  </si>
  <si>
    <t>SBDO LT</t>
  </si>
  <si>
    <t>H000001099</t>
  </si>
  <si>
    <t>Baltics</t>
  </si>
  <si>
    <t>H000001556</t>
  </si>
  <si>
    <t>CN - BO</t>
  </si>
  <si>
    <t>H000001600</t>
  </si>
  <si>
    <t>CN - MD</t>
  </si>
  <si>
    <t>H000001790</t>
  </si>
  <si>
    <t>DE - BO</t>
  </si>
  <si>
    <t>H000002129</t>
  </si>
  <si>
    <t>GB - BT</t>
  </si>
  <si>
    <t>H000002859</t>
  </si>
  <si>
    <t>PE - BI</t>
  </si>
  <si>
    <t>L000008911</t>
  </si>
  <si>
    <t>L000008933</t>
  </si>
  <si>
    <t>SCEE -G</t>
  </si>
  <si>
    <t>L000012406</t>
  </si>
  <si>
    <t>SUMU -G</t>
  </si>
  <si>
    <t>L000012418</t>
  </si>
  <si>
    <t>UIUX -G</t>
  </si>
  <si>
    <t>L000013446</t>
  </si>
  <si>
    <t>US East</t>
  </si>
  <si>
    <t>L000013448</t>
  </si>
  <si>
    <t>US West</t>
  </si>
  <si>
    <t>L000013491</t>
  </si>
  <si>
    <t>Other-G</t>
  </si>
  <si>
    <t>P000000040</t>
  </si>
  <si>
    <t>Patents</t>
  </si>
  <si>
    <t>P000000521</t>
  </si>
  <si>
    <t>Kawaken</t>
  </si>
  <si>
    <t>P000000594</t>
  </si>
  <si>
    <t>P000000648</t>
  </si>
  <si>
    <t>P000001059</t>
  </si>
  <si>
    <t>Diamond</t>
  </si>
  <si>
    <t>RDC0000431</t>
  </si>
  <si>
    <t>Erbitux</t>
  </si>
  <si>
    <t>RDC0000910</t>
  </si>
  <si>
    <t>H000000169</t>
  </si>
  <si>
    <t>US USA</t>
  </si>
  <si>
    <t>H000000757</t>
  </si>
  <si>
    <t>US CMO</t>
  </si>
  <si>
    <t>H000004024</t>
  </si>
  <si>
    <t>BU CMC</t>
  </si>
  <si>
    <t>H000004025</t>
  </si>
  <si>
    <t>BU N&amp;I</t>
  </si>
  <si>
    <t>H000004038</t>
  </si>
  <si>
    <t>L000005064</t>
  </si>
  <si>
    <t>GSA -G</t>
  </si>
  <si>
    <t>L000008956</t>
  </si>
  <si>
    <t>L000008991</t>
  </si>
  <si>
    <t>CRM -G</t>
  </si>
  <si>
    <t>L000010773</t>
  </si>
  <si>
    <t>PMO -G</t>
  </si>
  <si>
    <t>L000011810</t>
  </si>
  <si>
    <t>CEX -G</t>
  </si>
  <si>
    <t>L000013432</t>
  </si>
  <si>
    <t>COLCEN</t>
  </si>
  <si>
    <t>L000013444</t>
  </si>
  <si>
    <t>others</t>
  </si>
  <si>
    <t>P000000675</t>
  </si>
  <si>
    <t>P000000682</t>
  </si>
  <si>
    <t>QD PCC</t>
  </si>
  <si>
    <t>P000001058</t>
  </si>
  <si>
    <t>RDC0000993</t>
  </si>
  <si>
    <t>Others</t>
  </si>
  <si>
    <t>G000000721</t>
  </si>
  <si>
    <t>Taxes</t>
  </si>
  <si>
    <t>H000000783</t>
  </si>
  <si>
    <t>M7824</t>
  </si>
  <si>
    <t>H000004219</t>
  </si>
  <si>
    <t>Other</t>
  </si>
  <si>
    <t>L000010771</t>
  </si>
  <si>
    <t>IT -G</t>
  </si>
  <si>
    <t>L000011799</t>
  </si>
  <si>
    <t>FM -G</t>
  </si>
  <si>
    <t>L000013488</t>
  </si>
  <si>
    <t>EHS-G</t>
  </si>
  <si>
    <t>L000013498</t>
  </si>
  <si>
    <t>Op Ex</t>
  </si>
  <si>
    <t>O000000000</t>
  </si>
  <si>
    <t>P000000541</t>
  </si>
  <si>
    <t>P000000587</t>
  </si>
  <si>
    <t>Prime</t>
  </si>
  <si>
    <t>RDC0000080</t>
  </si>
  <si>
    <t>G000000410</t>
  </si>
  <si>
    <t>H000000244</t>
  </si>
  <si>
    <t>MEAR</t>
  </si>
  <si>
    <t>H000000914</t>
  </si>
  <si>
    <t>Gulf</t>
  </si>
  <si>
    <t>H000001060</t>
  </si>
  <si>
    <t>SP&amp;I</t>
  </si>
  <si>
    <t>L000013457</t>
  </si>
  <si>
    <t>APAC</t>
  </si>
  <si>
    <t>P000000683</t>
  </si>
  <si>
    <t>QMEM</t>
  </si>
  <si>
    <t>H000000392</t>
  </si>
  <si>
    <t>ANZ</t>
  </si>
  <si>
    <t>H000000837</t>
  </si>
  <si>
    <t>SBO</t>
  </si>
  <si>
    <t>H000000928</t>
  </si>
  <si>
    <t>SEE</t>
  </si>
  <si>
    <t>H000001100</t>
  </si>
  <si>
    <t>CIS</t>
  </si>
  <si>
    <t>H000001105</t>
  </si>
  <si>
    <t>ECO</t>
  </si>
  <si>
    <t>L000013413</t>
  </si>
  <si>
    <t>E2E</t>
  </si>
  <si>
    <t>L000013414</t>
  </si>
  <si>
    <t>R&amp;D</t>
  </si>
  <si>
    <t>P000000672</t>
  </si>
  <si>
    <t>ALE</t>
  </si>
  <si>
    <t>RDC0000075</t>
  </si>
  <si>
    <t>GMA</t>
  </si>
  <si>
    <t>RDC0000181</t>
  </si>
  <si>
    <t>TxM</t>
  </si>
  <si>
    <t>H000000178</t>
  </si>
  <si>
    <t>EU</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</si>
  <si>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</si>
  <si>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</si>
  <si>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</si>
  <si>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</si>
  <si>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</si>
  <si>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</si>
  <si>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</si>
  <si>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</si>
  <si>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</si>
  <si>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</si>
  <si>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</si>
  <si>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</si>
  <si>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</si>
  <si>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</si>
  <si>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EF and P&amp;L CO</t>
  </si>
  <si>
    <t>E21 EF - Enabling Functions</t>
  </si>
  <si>
    <t>GX1 SQ - Group SQ Trade Compliance Globa</t>
  </si>
  <si>
    <t>GN7 HR - EF &amp; GER</t>
  </si>
  <si>
    <t>GY2 HR - Head Office</t>
  </si>
  <si>
    <t>G10 HR - CoE People Recognition &amp; Reward</t>
  </si>
  <si>
    <t>G11 HR - CoE People &amp; Org. Growth</t>
  </si>
  <si>
    <t>SM-EC KGaA Construction &amp; Site Developme</t>
  </si>
  <si>
    <t>SM-EC MRE Construction &amp; Site Developmen</t>
  </si>
  <si>
    <t>G6T HR - Market</t>
  </si>
  <si>
    <t>G6U HR - CoE Culture and DE&amp;I</t>
  </si>
  <si>
    <t>GNA HR - CoE People Insights &amp; Effect.</t>
  </si>
  <si>
    <t>G000001101</t>
  </si>
  <si>
    <t>G000001102</t>
  </si>
  <si>
    <t>G000001103</t>
  </si>
  <si>
    <t>G000001104</t>
  </si>
  <si>
    <t>G000001105</t>
  </si>
  <si>
    <t>GML LE - Latam</t>
  </si>
  <si>
    <t>G000001106</t>
  </si>
  <si>
    <t>GDG ST - Smart Manufacturing</t>
  </si>
  <si>
    <t>G000001107</t>
  </si>
  <si>
    <t>REF Corporate Exceptionals</t>
  </si>
  <si>
    <t>G000001108</t>
  </si>
  <si>
    <t>GDH ST - Group Digital Innovation</t>
  </si>
  <si>
    <t>G000001109</t>
  </si>
  <si>
    <t>G000001110</t>
  </si>
  <si>
    <t>SM-EC Construction &amp; Site Development</t>
  </si>
  <si>
    <t>EL-SM Semiconductor Materials</t>
  </si>
  <si>
    <t>EL-SC-QA Management Systems</t>
  </si>
  <si>
    <t>EL-SC-QC Customer Quality CN/TW/SEA</t>
  </si>
  <si>
    <t>EL-SC-QP Quality Process Optimization</t>
  </si>
  <si>
    <t>EL-SC-QR Product Stewardship</t>
  </si>
  <si>
    <t>EL-SM-PS PAT SABF Commercial</t>
  </si>
  <si>
    <t>EL-ND DS&amp;S</t>
  </si>
  <si>
    <t>P000001060</t>
  </si>
  <si>
    <t>P000001061</t>
  </si>
  <si>
    <t>P000001062</t>
  </si>
  <si>
    <t>P000001063</t>
  </si>
  <si>
    <t>P000001064</t>
  </si>
  <si>
    <t>P000001065</t>
  </si>
  <si>
    <t>P000001066</t>
  </si>
  <si>
    <t>P000001067</t>
  </si>
  <si>
    <t>P000001068</t>
  </si>
  <si>
    <t>P000001069</t>
  </si>
  <si>
    <t>L000013513</t>
  </si>
  <si>
    <t>L000013517</t>
  </si>
  <si>
    <t>L000013564</t>
  </si>
  <si>
    <t>L000013526</t>
  </si>
  <si>
    <t>L000013524</t>
  </si>
  <si>
    <t>L000013525</t>
  </si>
  <si>
    <t>L000013520</t>
  </si>
  <si>
    <t>L000013521</t>
  </si>
  <si>
    <t>L000013522</t>
  </si>
  <si>
    <t>L000013523</t>
  </si>
  <si>
    <t>L000013519</t>
  </si>
  <si>
    <t>L000013553</t>
  </si>
  <si>
    <t>L000013563</t>
  </si>
  <si>
    <t>L000013554</t>
  </si>
  <si>
    <t>L000013555</t>
  </si>
  <si>
    <t>L000013556</t>
  </si>
  <si>
    <t>L000013557</t>
  </si>
  <si>
    <t>L000013558</t>
  </si>
  <si>
    <t>L000013559</t>
  </si>
  <si>
    <t>L000013560</t>
  </si>
  <si>
    <t>L000013561</t>
  </si>
  <si>
    <t>L000013562</t>
  </si>
  <si>
    <t>L000013529</t>
  </si>
  <si>
    <t>L000013530</t>
  </si>
  <si>
    <t>L000013534</t>
  </si>
  <si>
    <t>L000013535</t>
  </si>
  <si>
    <t>L000013536</t>
  </si>
  <si>
    <t>L000013537</t>
  </si>
  <si>
    <t>L000013538</t>
  </si>
  <si>
    <t>L000013531</t>
  </si>
  <si>
    <t>L000013539</t>
  </si>
  <si>
    <t>L000013540</t>
  </si>
  <si>
    <t>L000013541</t>
  </si>
  <si>
    <t>L000013542</t>
  </si>
  <si>
    <t>L000013532</t>
  </si>
  <si>
    <t>L000013547</t>
  </si>
  <si>
    <t>L000013548</t>
  </si>
  <si>
    <t>L000013549</t>
  </si>
  <si>
    <t>L000013533</t>
  </si>
  <si>
    <t>L000013550</t>
  </si>
  <si>
    <t>L000013551</t>
  </si>
  <si>
    <t>L000013552</t>
  </si>
  <si>
    <t>L000013543</t>
  </si>
  <si>
    <t>L000013544</t>
  </si>
  <si>
    <t>L000013545</t>
  </si>
  <si>
    <t>L000013546</t>
  </si>
  <si>
    <t>L000013509</t>
  </si>
  <si>
    <t>L000013510</t>
  </si>
  <si>
    <t>L000013511</t>
  </si>
  <si>
    <t>L000013512</t>
  </si>
  <si>
    <t>L000013514</t>
  </si>
  <si>
    <t>L000013515</t>
  </si>
  <si>
    <t>L000013516</t>
  </si>
  <si>
    <t>L000013518</t>
  </si>
  <si>
    <t>L000013527</t>
  </si>
  <si>
    <t>L000013565</t>
  </si>
  <si>
    <t>L000013566</t>
  </si>
  <si>
    <t>L000013567</t>
  </si>
  <si>
    <t>L000013568</t>
  </si>
  <si>
    <t>L000013528</t>
  </si>
  <si>
    <t>L000013569</t>
  </si>
  <si>
    <t>L000013570</t>
  </si>
  <si>
    <t>L000013571</t>
  </si>
  <si>
    <t>L000013572</t>
  </si>
  <si>
    <t>L000013573</t>
  </si>
  <si>
    <t>L000013574</t>
  </si>
  <si>
    <t>L000013575</t>
  </si>
  <si>
    <t>L000013576</t>
  </si>
  <si>
    <t>L000013577</t>
  </si>
  <si>
    <t>L000013578</t>
  </si>
  <si>
    <t>L000013579</t>
  </si>
  <si>
    <t>L000013580</t>
  </si>
  <si>
    <t>L000013581</t>
  </si>
  <si>
    <t>L000013582</t>
  </si>
  <si>
    <t>L000013583</t>
  </si>
  <si>
    <t>L000013584</t>
  </si>
  <si>
    <t>L000013585</t>
  </si>
  <si>
    <t>L000013586</t>
  </si>
  <si>
    <t>L000013587</t>
  </si>
  <si>
    <t>L000013588</t>
  </si>
  <si>
    <t>L000013589</t>
  </si>
  <si>
    <t>L000013590</t>
  </si>
  <si>
    <t>L000013591</t>
  </si>
  <si>
    <t>L000013592</t>
  </si>
  <si>
    <t>L000013593</t>
  </si>
  <si>
    <t>L000013504</t>
  </si>
  <si>
    <t>L000013503</t>
  </si>
  <si>
    <t>L000013505</t>
  </si>
  <si>
    <t>L000013502</t>
  </si>
  <si>
    <t>L000013506</t>
  </si>
  <si>
    <t>L000013507</t>
  </si>
  <si>
    <t>L000013508</t>
  </si>
  <si>
    <t>L000013500</t>
  </si>
  <si>
    <t>L000013501</t>
  </si>
  <si>
    <t>L000013594</t>
  </si>
  <si>
    <t>L000013596</t>
  </si>
  <si>
    <t>L000013597</t>
  </si>
  <si>
    <t>L000013598</t>
  </si>
  <si>
    <t>L000013595</t>
  </si>
  <si>
    <t>P000001089</t>
  </si>
  <si>
    <t>P000001090</t>
  </si>
  <si>
    <t>P000001091</t>
  </si>
  <si>
    <t>P000001092</t>
  </si>
  <si>
    <t>P000001093</t>
  </si>
  <si>
    <t>P000001104</t>
  </si>
  <si>
    <t>P000001105</t>
  </si>
  <si>
    <t>P000001106</t>
  </si>
  <si>
    <t>P000001107</t>
  </si>
  <si>
    <t>P000001108</t>
  </si>
  <si>
    <t>P000001094</t>
  </si>
  <si>
    <t>P000001095</t>
  </si>
  <si>
    <t>P000001096</t>
  </si>
  <si>
    <t>P000001097</t>
  </si>
  <si>
    <t>P000001098</t>
  </si>
  <si>
    <t>P000001099</t>
  </si>
  <si>
    <t>P000001100</t>
  </si>
  <si>
    <t>P000001101</t>
  </si>
  <si>
    <t>P000001102</t>
  </si>
  <si>
    <t>P000001103</t>
  </si>
  <si>
    <t>P000001073</t>
  </si>
  <si>
    <t>P000001074</t>
  </si>
  <si>
    <t>P000001071</t>
  </si>
  <si>
    <t>P000001072</t>
  </si>
  <si>
    <t>P000001075</t>
  </si>
  <si>
    <t>P000001076</t>
  </si>
  <si>
    <t>P000001077</t>
  </si>
  <si>
    <t>P000001078</t>
  </si>
  <si>
    <t>P000001079</t>
  </si>
  <si>
    <t>P000001080</t>
  </si>
  <si>
    <t>P000001087</t>
  </si>
  <si>
    <t>P000001088</t>
  </si>
  <si>
    <t>P000001081</t>
  </si>
  <si>
    <t>P000001082</t>
  </si>
  <si>
    <t>P000001083</t>
  </si>
  <si>
    <t>P000001084</t>
  </si>
  <si>
    <t>P000001085</t>
  </si>
  <si>
    <t>P000001086</t>
  </si>
  <si>
    <t>IT06000000</t>
  </si>
  <si>
    <t>G000001116</t>
  </si>
  <si>
    <t>IT06021600</t>
  </si>
  <si>
    <t>G000001117</t>
  </si>
  <si>
    <t>IT06021700</t>
  </si>
  <si>
    <t>IT06041200</t>
  </si>
  <si>
    <t>IT06900103</t>
  </si>
  <si>
    <t>IT06900000</t>
  </si>
  <si>
    <t>IT06110460</t>
  </si>
  <si>
    <t>G000001118</t>
  </si>
  <si>
    <t>G000001119</t>
  </si>
  <si>
    <t>G000001120</t>
  </si>
  <si>
    <t>IT07010100</t>
  </si>
  <si>
    <t>G000001121</t>
  </si>
  <si>
    <t>IT07010200</t>
  </si>
  <si>
    <t>IT07010000</t>
  </si>
  <si>
    <t>IT07000000</t>
  </si>
  <si>
    <t>IT06030300</t>
  </si>
  <si>
    <t>IT06030800</t>
  </si>
  <si>
    <t>IT06030900</t>
  </si>
  <si>
    <t>IT06031000</t>
  </si>
  <si>
    <t>IT06030200</t>
  </si>
  <si>
    <t>H000004339</t>
  </si>
  <si>
    <t>H000004340</t>
  </si>
  <si>
    <t>H000004341</t>
  </si>
  <si>
    <t>H000004342</t>
  </si>
  <si>
    <t>H000004343</t>
  </si>
  <si>
    <t>H000004344</t>
  </si>
  <si>
    <t>H000004345</t>
  </si>
  <si>
    <t>H000004346</t>
  </si>
  <si>
    <t>H000004333</t>
  </si>
  <si>
    <t>H000004334</t>
  </si>
  <si>
    <t>H000004335</t>
  </si>
  <si>
    <t>H000004336</t>
  </si>
  <si>
    <t>H000004323</t>
  </si>
  <si>
    <t>H000004324</t>
  </si>
  <si>
    <t>H000004326</t>
  </si>
  <si>
    <t>H000004325</t>
  </si>
  <si>
    <t>H000004327</t>
  </si>
  <si>
    <t>H000004328</t>
  </si>
  <si>
    <t>H000004329</t>
  </si>
  <si>
    <t>H000004331</t>
  </si>
  <si>
    <t>H000004330</t>
  </si>
  <si>
    <t>H000004332</t>
  </si>
  <si>
    <t>H000004338</t>
  </si>
  <si>
    <t>H000004337</t>
  </si>
  <si>
    <t>H000004312</t>
  </si>
  <si>
    <t>H000004313</t>
  </si>
  <si>
    <t>H000004314</t>
  </si>
  <si>
    <t>H000004315</t>
  </si>
  <si>
    <t>H000004316</t>
  </si>
  <si>
    <t>H000004317</t>
  </si>
  <si>
    <t>H000004318</t>
  </si>
  <si>
    <t>H000004319</t>
  </si>
  <si>
    <t>H000004320</t>
  </si>
  <si>
    <t>H000004321</t>
  </si>
  <si>
    <t>H000004322</t>
  </si>
  <si>
    <t>PS Commercial Americas</t>
  </si>
  <si>
    <t>PS Commercial EMEA</t>
  </si>
  <si>
    <t>PS-South Asia &amp; Oceania</t>
  </si>
  <si>
    <t>PFM China</t>
  </si>
  <si>
    <t>PS Global Strategic Accounts &amp; Services</t>
  </si>
  <si>
    <t>Global CEX</t>
  </si>
  <si>
    <t>Commercial Excellence GSA</t>
  </si>
  <si>
    <t>GSA_Americas1</t>
  </si>
  <si>
    <t>GSA_Americas2</t>
  </si>
  <si>
    <t>GSA_EMEA</t>
  </si>
  <si>
    <t>GSA_APAC</t>
  </si>
  <si>
    <t>GSO_Field Services</t>
  </si>
  <si>
    <t>GSO_Validation Services</t>
  </si>
  <si>
    <t>GSO_Bio4C (Commercial Incubator)</t>
  </si>
  <si>
    <t>Integrated Solutions Offering</t>
  </si>
  <si>
    <t>Upstream &amp; Process Materials Franchise</t>
  </si>
  <si>
    <t>Upstream &amp; Process Materials QA/QC</t>
  </si>
  <si>
    <t>Liquid Applications</t>
  </si>
  <si>
    <t>Solid Applications &amp; Pharm Materials</t>
  </si>
  <si>
    <t>Downstream Franchise</t>
  </si>
  <si>
    <t>BioContinuum Franchise</t>
  </si>
  <si>
    <t>eMerge / Emprove</t>
  </si>
  <si>
    <t>Bioprocessing Mgmt - to be deleted</t>
  </si>
  <si>
    <t>P&amp;FM Strategy, BD &amp; Digital- to be del</t>
  </si>
  <si>
    <t>Bioprocessing Strategy - to be deleted</t>
  </si>
  <si>
    <t>ERP</t>
  </si>
  <si>
    <t>Digital Governance, Planning and Impl</t>
  </si>
  <si>
    <t>PS IT Business Projects</t>
  </si>
  <si>
    <t>PS Research &amp; Development</t>
  </si>
  <si>
    <t>PS Patents</t>
  </si>
  <si>
    <t>PS R&amp;D Management</t>
  </si>
  <si>
    <t>Single-Use &amp; Integrated Systems R&amp;D</t>
  </si>
  <si>
    <t>Downstream R&amp;D</t>
  </si>
  <si>
    <t>Upstream &amp; Process Materials R&amp;D</t>
  </si>
  <si>
    <t>Process Materials R&amp;D</t>
  </si>
  <si>
    <t>PM R&amp;D Solid Formulations</t>
  </si>
  <si>
    <t>PM R&amp;D Folates &amp; APIs</t>
  </si>
  <si>
    <t>Focused Modalities Applications</t>
  </si>
  <si>
    <t>Software Development &amp; Delivery</t>
  </si>
  <si>
    <t>PS Strategy</t>
  </si>
  <si>
    <t>Strategy Development &amp; Governance</t>
  </si>
  <si>
    <t>Business Development &amp; Licensing</t>
  </si>
  <si>
    <t>PS Business Excellence</t>
  </si>
  <si>
    <t>Business integration</t>
  </si>
  <si>
    <t>Innovation Project &amp; Portfolio Mgmt</t>
  </si>
  <si>
    <t>Education and Capability planning</t>
  </si>
  <si>
    <t>Training design and Production</t>
  </si>
  <si>
    <t>Business Health, Performance &amp; Insights</t>
  </si>
  <si>
    <t>Business Integration</t>
  </si>
  <si>
    <t>PM Ops Chemistry</t>
  </si>
  <si>
    <t>Digital Chemistry</t>
  </si>
  <si>
    <t>Buchs Operations Conversion Cost</t>
  </si>
  <si>
    <t>SAC Client Project Management</t>
  </si>
  <si>
    <t>CPM EU</t>
  </si>
  <si>
    <t>CPM USA</t>
  </si>
  <si>
    <t>SAC Innovation</t>
  </si>
  <si>
    <t>Innovation Others</t>
  </si>
  <si>
    <t>SAC Strategic Marketing</t>
  </si>
  <si>
    <t>SAC CDMO projects</t>
  </si>
  <si>
    <t>SAC Schaffhausen PAD</t>
  </si>
  <si>
    <t>SAC Cherokee PAD</t>
  </si>
  <si>
    <t>SAC Madison PAD</t>
  </si>
  <si>
    <t>DIS-DE-DA Production (T1)</t>
  </si>
  <si>
    <t>DIS-DE-DA -  EL-DOD-1</t>
  </si>
  <si>
    <t>DIS-DE-DA -  EL-DOD-3</t>
  </si>
  <si>
    <t>DIS-DE-DA -  EL-DOD-4</t>
  </si>
  <si>
    <t>DIS-DE-DA -  EL-DOD-6</t>
  </si>
  <si>
    <t>DIS-CN-SU - Local quality Suzhou</t>
  </si>
  <si>
    <t>EL-PS Surface Solutions</t>
  </si>
  <si>
    <t>EL-PS-TS Strategic Marketing</t>
  </si>
  <si>
    <t>EL-PS-R Innovation &amp; Application</t>
  </si>
  <si>
    <t>EL-PS-R Innovation &amp; Application Head</t>
  </si>
  <si>
    <t>EL-PS-RP Application Printings &amp; Plastic</t>
  </si>
  <si>
    <t>EL-PS-RJ Innovation &amp; Application Japan</t>
  </si>
  <si>
    <t>EL-PS-RC Innovation &amp; Application Asia</t>
  </si>
  <si>
    <t>EL-PS-RG Particle Technology</t>
  </si>
  <si>
    <t>EL-PS-RK Cosmetic Application</t>
  </si>
  <si>
    <t>EL-PS-RB Coating Application</t>
  </si>
  <si>
    <t>EL-PS-RA Innovation &amp; Application Americ</t>
  </si>
  <si>
    <t>EL-PS-RI Innovation Partnerships</t>
  </si>
  <si>
    <t>EL-PS Other</t>
  </si>
  <si>
    <t>EL-PS-U Sales &amp; Marketing Americas</t>
  </si>
  <si>
    <t>EL-PS-UF Regional Marketing</t>
  </si>
  <si>
    <t>EL-PS-E Sales &amp; Marketing EMEA</t>
  </si>
  <si>
    <t>EL-PS-ER Regional Marketing EMEA</t>
  </si>
  <si>
    <t>EL-PS-A Sales &amp; Marketing ASIA</t>
  </si>
  <si>
    <t>EL-PS-AH High Growth Market</t>
  </si>
  <si>
    <t>EL-PS-AM Matured Markets</t>
  </si>
  <si>
    <t>EL-PS-AR Regional Marketing ASIA</t>
  </si>
  <si>
    <t>EL-PS-AE Emerging</t>
  </si>
  <si>
    <t>EL-PS-AG Growth Market</t>
  </si>
  <si>
    <t>EL-PS-O Global Operations Surface Soluti</t>
  </si>
  <si>
    <t>SRF-DE-PG - Patinal+Silica Production</t>
  </si>
  <si>
    <t>SRF-DE-PG - Pigments Production</t>
  </si>
  <si>
    <t>EL-PS-S Supply Chain Surface Solutions</t>
  </si>
  <si>
    <t>EL-PS-SE Supply Chain EMEA</t>
  </si>
  <si>
    <t>EL-PS-P Product Management</t>
  </si>
  <si>
    <t>EL-PS-C Product Compliances Surface</t>
  </si>
  <si>
    <t>EL-PS-C Organisation</t>
  </si>
  <si>
    <t>EL-PS-CQ Quality Services</t>
  </si>
  <si>
    <t>DS&amp;S Other</t>
  </si>
  <si>
    <t>EL-SC-IS Electronics Systems</t>
  </si>
  <si>
    <t>EL-SC-CE Customer Fulfillment Europe</t>
  </si>
  <si>
    <t>EL-SC-DE Process Development Engineering</t>
  </si>
  <si>
    <t>EL-SC-DF Safety Engineering</t>
  </si>
  <si>
    <t>EL-SC-DI Process Development Semiconduct</t>
  </si>
  <si>
    <t>EL-SC-DS Process Development Synthesis</t>
  </si>
  <si>
    <t>EL-SC-DU Process Development Pilot Plant</t>
  </si>
  <si>
    <t>SM-EC Building Gernsheim</t>
  </si>
  <si>
    <t>GBF N&amp;I Project Spend</t>
  </si>
  <si>
    <t>US - Operational Effectiveness &amp; Innovat</t>
  </si>
  <si>
    <t>US - COO - Chief Operating Office</t>
  </si>
  <si>
    <t>US - Market Insights &amp; Forecasting</t>
  </si>
  <si>
    <t>US - General Other</t>
  </si>
  <si>
    <t>FJ - Commercial BU</t>
  </si>
  <si>
    <t>LA - Commercial BU</t>
  </si>
  <si>
    <t>PS Business Planning &amp; Implementation</t>
  </si>
  <si>
    <t>5011 NA PS Sales</t>
  </si>
  <si>
    <t>5035 NA Regional Sales</t>
  </si>
  <si>
    <t>Group Administrator</t>
  </si>
  <si>
    <t>SPA Coordination &amp; Insights</t>
  </si>
  <si>
    <t>Government Affairs Liaison</t>
  </si>
  <si>
    <t>BioPharm Materials</t>
  </si>
  <si>
    <t>BioContinuum Management - to be deleted</t>
  </si>
  <si>
    <t>Business Planning &amp; Implementation</t>
  </si>
  <si>
    <t>A&amp;F Marcom DE - to be deleted</t>
  </si>
  <si>
    <t>Communication A&amp;F - to be deleted</t>
  </si>
  <si>
    <t>A&amp;F Seg Mrkt US - to be deleted</t>
  </si>
  <si>
    <t>A&amp;F Seg Mrkt DE2 - to be deleted</t>
  </si>
  <si>
    <t>A&amp;F Seg Mrkt FR - to be deleted</t>
  </si>
  <si>
    <t>Communication Emrprov- to be deleted</t>
  </si>
  <si>
    <t>A&amp;F Seg Mrkt IN- to be deleted</t>
  </si>
  <si>
    <t>Cell Therapy Processing - to be deleted</t>
  </si>
  <si>
    <t>PS Global Key Users (L2Q)</t>
  </si>
  <si>
    <t>PS Global Key Users (P2Q) - Projects</t>
  </si>
  <si>
    <t>LS Site Next Lead (Austria)</t>
  </si>
  <si>
    <t>LS Site Next Lead (North America)</t>
  </si>
  <si>
    <t>LS Global Key User (SD - O2C)</t>
  </si>
  <si>
    <t>Multi-model Experience</t>
  </si>
  <si>
    <t>Webinars, Events &amp; Marketing Tools</t>
  </si>
  <si>
    <t>Social Advocacy &amp; Listening Sales Tools</t>
  </si>
  <si>
    <t>Digital Innovation Franchises &amp; R&amp;D</t>
  </si>
  <si>
    <t>Web Content Navigation &amp; Experience</t>
  </si>
  <si>
    <t>On-line Sales Dev</t>
  </si>
  <si>
    <t>Web Self-Service Processes &amp; Function</t>
  </si>
  <si>
    <t>E-Commerce</t>
  </si>
  <si>
    <t>IT Portfolio Mgmt</t>
  </si>
  <si>
    <t>D&amp;eC Portfolio Mgmt</t>
  </si>
  <si>
    <t>Business Applications</t>
  </si>
  <si>
    <t>Sales Enablement Infrastructure</t>
  </si>
  <si>
    <t>Documentation Infrastructure</t>
  </si>
  <si>
    <t>Web Infrastructure</t>
  </si>
  <si>
    <t>Laboratory Ops Infrastructure</t>
  </si>
  <si>
    <t>PM Patents</t>
  </si>
  <si>
    <t>GENM Attrition R&amp;D - to be deleted</t>
  </si>
  <si>
    <t>P&amp;FM R&amp;D Solid form - to be deleted</t>
  </si>
  <si>
    <t>P&amp;FM R&amp;D Folates &amp; APIs -to be deleted</t>
  </si>
  <si>
    <t>PM R&amp;D Mgmt</t>
  </si>
  <si>
    <t>PM R&amp;D BPM</t>
  </si>
  <si>
    <t>PM R&amp;D Liquid Formulations</t>
  </si>
  <si>
    <t>R&amp;D Planning &amp; Implementation</t>
  </si>
  <si>
    <t>Business Intelligence</t>
  </si>
  <si>
    <t>IBM Process Lead</t>
  </si>
  <si>
    <t>Manufacturing / Operations</t>
  </si>
  <si>
    <t>Business Process &amp; Compl, Data &amp; System</t>
  </si>
  <si>
    <t>Business Integration, R&amp;D, Mkg and Com</t>
  </si>
  <si>
    <t>Bus. Int. Coordinator HR, Change Mgmt.</t>
  </si>
  <si>
    <t>Business Excellence Planning &amp; Implem</t>
  </si>
  <si>
    <t>Commercial and GTM PMO</t>
  </si>
  <si>
    <t>Capex, Bus. Franchise, Integration PMO</t>
  </si>
  <si>
    <t>Digital PMO</t>
  </si>
  <si>
    <t>PMO data and reporting</t>
  </si>
  <si>
    <t>Global Process Excellence &amp; Audits</t>
  </si>
  <si>
    <t>Contract Mgmt MSA (GSA/Regional)</t>
  </si>
  <si>
    <t>Innovation Portfolio management</t>
  </si>
  <si>
    <t>Innovation Manager PMO 1</t>
  </si>
  <si>
    <t>Innovation Manager PMO 2</t>
  </si>
  <si>
    <t>Innovation Manager PMO 3</t>
  </si>
  <si>
    <t>Innovation Manager PMO 4</t>
  </si>
  <si>
    <t>Innovation metrics</t>
  </si>
  <si>
    <t>Employee development and enablement</t>
  </si>
  <si>
    <t>Capability planning &amp; change management</t>
  </si>
  <si>
    <t>Commercial &amp; Cust. training consultancy</t>
  </si>
  <si>
    <t>Training delivery and execution</t>
  </si>
  <si>
    <t>Commercial reporting &amp; analytics</t>
  </si>
  <si>
    <t>Franchise reporting &amp; analytics</t>
  </si>
  <si>
    <t>Innovation reporting &amp; analytics</t>
  </si>
  <si>
    <t>Dashboard creation / Data scientist</t>
  </si>
  <si>
    <t>Customer satisfaction &amp; Insights</t>
  </si>
  <si>
    <t>CRM Tool enhancement</t>
  </si>
  <si>
    <t>Sales Incentives</t>
  </si>
  <si>
    <t>GTM Pricing &amp; Execution</t>
  </si>
  <si>
    <t>South Korea GPO</t>
  </si>
  <si>
    <t>LH Building LS Site Warehouse DA</t>
  </si>
  <si>
    <t>57503 - Haverhill Freight-In-G</t>
  </si>
  <si>
    <t>57220 Haverhill DNA Production-G</t>
  </si>
  <si>
    <t>57218 - Haverhill MODS Production-G</t>
  </si>
  <si>
    <t>57221 Haverhill RNA Production-G</t>
  </si>
  <si>
    <t>1756TRHZ90 Haverhill - Ops Admin-G</t>
  </si>
  <si>
    <t>Alloc-out Warehousing/Distribution</t>
  </si>
  <si>
    <t>LH Building LS Site Operations DA</t>
  </si>
  <si>
    <t>Schnelldorf DF Allocations Out-G</t>
  </si>
  <si>
    <t>Darmstadt Site management</t>
  </si>
  <si>
    <t>Projekt management (GPO)</t>
  </si>
  <si>
    <t>Production system</t>
  </si>
  <si>
    <t>ACE Bioinformatics</t>
  </si>
  <si>
    <t>DICE Bioinformatics</t>
  </si>
  <si>
    <t>NL Global I/C</t>
  </si>
  <si>
    <t>Forecast Adjustments</t>
  </si>
  <si>
    <t>CPM Mgmt</t>
  </si>
  <si>
    <t>Client Program Mgmt</t>
  </si>
  <si>
    <t>mRNA Delivery &amp; PEGs SH</t>
  </si>
  <si>
    <t>DIS-DE-DA N5 Production</t>
  </si>
  <si>
    <t>DIS-DE-DA G1 Poly</t>
  </si>
  <si>
    <t>DIS-DE-DA Wittig</t>
  </si>
  <si>
    <t>DIS-DE-DA -  EL-DOD-2 G1+N5</t>
  </si>
  <si>
    <t>DIS-DE-DA Laboratory</t>
  </si>
  <si>
    <t>DIS-DE-DA H2+H4 Production</t>
  </si>
  <si>
    <t>DIS-DE-DA H5 OLED</t>
  </si>
  <si>
    <t>DIS-DE-DA G20 Production</t>
  </si>
  <si>
    <t>DIS-DE-DA K12/K25/X28 Poly</t>
  </si>
  <si>
    <t>DIS-DE-DA K10 Mono</t>
  </si>
  <si>
    <t>DIS-DE-DA L29 API</t>
  </si>
  <si>
    <t>DIS-DE-DA -  EL-DOD-5 J36-J45</t>
  </si>
  <si>
    <t>DIS-DE-DA -  EL-DOD-7 P24</t>
  </si>
  <si>
    <t>DIS-DE-DA -  EL-DOD-S</t>
  </si>
  <si>
    <t>DIS-DE-DA -  EL-DOD Production Reserve</t>
  </si>
  <si>
    <t>DIS-DE-DA Other_I</t>
  </si>
  <si>
    <t>DIS-DE-DA - EL-DOD Projects</t>
  </si>
  <si>
    <t>DIS-JP-AT Quality (T2)</t>
  </si>
  <si>
    <t>DIS-CN-SU Production (T1)</t>
  </si>
  <si>
    <t>DIS-CN-SU Analytics (T6c).</t>
  </si>
  <si>
    <t>DIS-CN-SU Maintenance/Engineering (T3).</t>
  </si>
  <si>
    <t>DIS-CN-SU Energies/Utilities (T4).</t>
  </si>
  <si>
    <t>DIS-CN-SU Environmental Protection (T5)</t>
  </si>
  <si>
    <t>DIS-CN-SU Prod.infrast. &amp; non-off-buil.</t>
  </si>
  <si>
    <t>DIS-CN-SU Incom. storage&amp;handling (T7)</t>
  </si>
  <si>
    <t>DIS-CN-SU Local Prod./Proc. Dev. &amp; Opt.</t>
  </si>
  <si>
    <t>DIS-CN-SU Other</t>
  </si>
  <si>
    <t>DIS-CN-SU Quality (T2)</t>
  </si>
  <si>
    <t>DIS-TW-TA Quality (T2)</t>
  </si>
  <si>
    <t>DIS-TW-HS Quality (T2)</t>
  </si>
  <si>
    <t>DIS-KR-PO Quality (T2)</t>
  </si>
  <si>
    <t>DIS-CN-SH Quality (T2)</t>
  </si>
  <si>
    <t>EL-PS BU Head</t>
  </si>
  <si>
    <t>EL-PS-TC Commercial Excellence</t>
  </si>
  <si>
    <t>EL-PS-R Organisation</t>
  </si>
  <si>
    <t>EL-PS-R Projects</t>
  </si>
  <si>
    <t>EL-PS-RP Organisation</t>
  </si>
  <si>
    <t>EL-PS-RP Projects</t>
  </si>
  <si>
    <t>EL-PS-RJ Organisation</t>
  </si>
  <si>
    <t>EL-PS-RJ Projects</t>
  </si>
  <si>
    <t>EL-PS-RC Organisation</t>
  </si>
  <si>
    <t>EL-PS-RC Projects</t>
  </si>
  <si>
    <t>EL-PS-RG Organisation</t>
  </si>
  <si>
    <t>EL-PS-RG Projects</t>
  </si>
  <si>
    <t>EL-PS-RK Organisation</t>
  </si>
  <si>
    <t>EL-PS-RK Projects</t>
  </si>
  <si>
    <t>EL-PS-RK R&amp;D Projects</t>
  </si>
  <si>
    <t>EL-PS-RB Organisation</t>
  </si>
  <si>
    <t>EL-PS-RB Projects</t>
  </si>
  <si>
    <t>EL-PS-RA Organisation</t>
  </si>
  <si>
    <t>EL-PS-RI Technical Marketing COA</t>
  </si>
  <si>
    <t>EL-PS-RI Projects IND Funct</t>
  </si>
  <si>
    <t>EL-PS-UA Sales Americas South</t>
  </si>
  <si>
    <t>EL-PS-UC Sales Channel Partners</t>
  </si>
  <si>
    <t>EL-PS-UD Sales Strategic Accounts</t>
  </si>
  <si>
    <t>EL-PS-UB Sales Americas North</t>
  </si>
  <si>
    <t>EL-PS-U Sales &amp; Marketing Americas Head</t>
  </si>
  <si>
    <t>EL-PS-EA Dealer Management</t>
  </si>
  <si>
    <t>EL-PS-EB Sales North-East</t>
  </si>
  <si>
    <t>EL-PS-EG Global KAM &amp; BD</t>
  </si>
  <si>
    <t>EL-PS-ES Sales South</t>
  </si>
  <si>
    <t>EL-PS-EW Sales North-West</t>
  </si>
  <si>
    <t>EL-PS-E Sales &amp; Marketing EMEA Head</t>
  </si>
  <si>
    <t>EL-PS-EX Customer Excellence</t>
  </si>
  <si>
    <t>EL-PS-A Sales &amp; Marketing ASIA Head</t>
  </si>
  <si>
    <t>EL-PS-OP Operational Excellence</t>
  </si>
  <si>
    <t>EL-PS-OE Supply Excellence</t>
  </si>
  <si>
    <t>SRF-IN-KH Quality (T2)</t>
  </si>
  <si>
    <t>SRF-US-SA Quality (T2)</t>
  </si>
  <si>
    <t>SRF-JP-ON Quality (T2)</t>
  </si>
  <si>
    <t>SRF-US-UB Quality (T2)</t>
  </si>
  <si>
    <t>SRF-DE-PG Production (T1)_I</t>
  </si>
  <si>
    <t>SRF-DE-PG - EL-OPG-3</t>
  </si>
  <si>
    <t>SRF-DE-PG - EL-OPG-8</t>
  </si>
  <si>
    <t>SRF-DE-PG Quality (T2)</t>
  </si>
  <si>
    <t>EL-PS-SP Demand Planning</t>
  </si>
  <si>
    <t>EL-PS-S Supply Chain Surface Solutions H</t>
  </si>
  <si>
    <t>EL-PS-SA Supply Chain Asia</t>
  </si>
  <si>
    <t>EL-PS-SU Supply Chain Americas</t>
  </si>
  <si>
    <t>EL-PS-SED Gernsheim Distribution</t>
  </si>
  <si>
    <t>EL-PS-SEP Planning Germany</t>
  </si>
  <si>
    <t>EL-PS-SEG GHM Site Supply Planning</t>
  </si>
  <si>
    <t>EL-PS-P Organisational costs</t>
  </si>
  <si>
    <t>EL-PS-P Analytical costs</t>
  </si>
  <si>
    <t>EL-PS-C Regulatory Projects</t>
  </si>
  <si>
    <t>EL-PS-C REACH</t>
  </si>
  <si>
    <t>EL-PS-P EL-PC Allocations &amp; Other</t>
  </si>
  <si>
    <t>EL-PS-CQ Quality Services Head</t>
  </si>
  <si>
    <t>EL-PS-CQC Customer Inquiry Management</t>
  </si>
  <si>
    <t>EL-PS-C Product Compliances Surface Org</t>
  </si>
  <si>
    <t>THF-US-HA Quality (T2)</t>
  </si>
  <si>
    <t>THF-TW-KA Quality (T2)</t>
  </si>
  <si>
    <t>PAT-US-BU Quality (T2)</t>
  </si>
  <si>
    <t>PAT-JP-SZ  Quality (T2)</t>
  </si>
  <si>
    <t>PAT-DE-WI Quality (T2)</t>
  </si>
  <si>
    <t>PAT-KR-AN Quality (T2)</t>
  </si>
  <si>
    <t>PAT-US-MA Quality (T2)</t>
  </si>
  <si>
    <t>PAT-FR-LA Quality (T2)</t>
  </si>
  <si>
    <t>EL-SM-EG Global Bus. Lead</t>
  </si>
  <si>
    <t>EL-SM-EM Marketting Communication</t>
  </si>
  <si>
    <t>EL-SM-EO Sales Process</t>
  </si>
  <si>
    <t>EL-SM-EP Commercial Effectiveness</t>
  </si>
  <si>
    <t>EL-SM-ES Commercial Systems</t>
  </si>
  <si>
    <t>EL-ND-P Project Management Office</t>
  </si>
  <si>
    <t>EL-ND-S Product Management</t>
  </si>
  <si>
    <t>Sales Projects</t>
  </si>
  <si>
    <t>EL-SC-C Customer Fulfillment_General</t>
  </si>
  <si>
    <t>EL-SC-CA Customer Fulfillment Asia 1</t>
  </si>
  <si>
    <t>EL-SC-CC Customer Fulfillment Asia 2</t>
  </si>
  <si>
    <t>EL-SC-CU Customer Fulfillment US</t>
  </si>
  <si>
    <t>EL-SC-CX Customer Fulfillment Excellence</t>
  </si>
  <si>
    <t>EL-SC-D Projects</t>
  </si>
  <si>
    <t>EL-SC-D Investments</t>
  </si>
  <si>
    <t>EL-SC-DE Projects</t>
  </si>
  <si>
    <t>EL-SC-DE Investments</t>
  </si>
  <si>
    <t>EL-SC-DF Projects</t>
  </si>
  <si>
    <t>EL-SC-DF Investments</t>
  </si>
  <si>
    <t>EL-SC-DI Projects</t>
  </si>
  <si>
    <t>EL-SC-DI Investments</t>
  </si>
  <si>
    <t>EL-SC-DP Projects</t>
  </si>
  <si>
    <t>EL-SC-DP Investments</t>
  </si>
  <si>
    <t>EL-SC-DS Projects</t>
  </si>
  <si>
    <t>EL-SC-DS Investments</t>
  </si>
  <si>
    <t>EL-SC-DU Projects</t>
  </si>
  <si>
    <t>EL-SC-DU Investments</t>
  </si>
  <si>
    <t>G1G PO - Corporate Sourcing</t>
  </si>
  <si>
    <t>SM-HC Commucat. Relations</t>
  </si>
  <si>
    <t>FS Labs Electronics</t>
  </si>
  <si>
    <t>SM-EC Freiflaechen GHM</t>
  </si>
  <si>
    <t>SM-EC Grundstuecke Merck KGaA</t>
  </si>
  <si>
    <t>SM-G Gernheim Assets</t>
  </si>
  <si>
    <t>SM-S Environment, Health &amp; Safety</t>
  </si>
  <si>
    <t>SM-F FLUXUM</t>
  </si>
  <si>
    <t>IT-HZ Strategy &amp; Operations (Excluding M</t>
  </si>
  <si>
    <t>GBF N&amp;I Cost Center</t>
  </si>
  <si>
    <t>GBF N&amp;I Head</t>
  </si>
  <si>
    <t>GBF N&amp;I MS Franchise</t>
  </si>
  <si>
    <t>GBF N&amp;I MS Com. Operations</t>
  </si>
  <si>
    <t>GBF N&amp;I Evo</t>
  </si>
  <si>
    <t>GBF N&amp;I New Product Planning</t>
  </si>
  <si>
    <t>GBF N&amp;I Other</t>
  </si>
  <si>
    <t>US - GSI - Market Insights &amp; Forecasting</t>
  </si>
  <si>
    <t>US - OE&amp;I - Data Strategy &amp; Systems</t>
  </si>
  <si>
    <t>US - OE&amp;I - Field Strategy &amp; Planning</t>
  </si>
  <si>
    <t>US - OE&amp;I - Op. Effectiveness &amp; Innov.</t>
  </si>
  <si>
    <t>US - US - Government Pricing</t>
  </si>
  <si>
    <t>Medical - Global R&amp;D</t>
  </si>
  <si>
    <t>FJ - Oncology</t>
  </si>
  <si>
    <t>FJ - Fertility</t>
  </si>
  <si>
    <t>FJ - CM&amp;E</t>
  </si>
  <si>
    <t>FJ - N&amp;I</t>
  </si>
  <si>
    <t>LA - Oncology</t>
  </si>
  <si>
    <t>LA - Fertility</t>
  </si>
  <si>
    <t>LA - CM&amp;E</t>
  </si>
  <si>
    <t>LA - N&amp;I</t>
  </si>
  <si>
    <t>G000000000 - [EF and P&amp;L CO]</t>
  </si>
  <si>
    <t>G000000001 - [E21 EF - Enabling Functions]</t>
  </si>
  <si>
    <t>G000000564 - [CO - MGF Reporting]</t>
  </si>
  <si>
    <t>G000000565 - [CO - non-MGF Reporting]</t>
  </si>
  <si>
    <t>G000000007 - [F79 CO - Intercompany Charges]</t>
  </si>
  <si>
    <t>G000000010 - [F79 CO - Exceptionals]</t>
  </si>
  <si>
    <t>G000000048 - [F81 PO - Group Procurement]</t>
  </si>
  <si>
    <t>G000000576 - [PO - MGF Reporting]</t>
  </si>
  <si>
    <t>G000000054 - [G1F PO - Sourcing Plant Srv. &amp; Reg. Ame.]</t>
  </si>
  <si>
    <t>G000000055 - [G1G PO - Corporate Sourcing]</t>
  </si>
  <si>
    <t>G000001130 - [G1G PO - Corporate Sourcing Core]</t>
  </si>
  <si>
    <t>G000001131 - [G1G PO - Corporate Sourcing CapEx]</t>
  </si>
  <si>
    <t>G000000056 - [G1H PO - Sourcing Region APAC]</t>
  </si>
  <si>
    <t>G000000057 - [G1I PO - Procurement Governance &amp; Solut.]</t>
  </si>
  <si>
    <t>G000000558 - [G3O PO - Central]</t>
  </si>
  <si>
    <t>G000000577 - [PO - non-MGF Reporting]</t>
  </si>
  <si>
    <t>G000000049 - [F81 PO - Intercompany Charges]</t>
  </si>
  <si>
    <t>G000000050 - [F81 PO - Group Procurement_I]</t>
  </si>
  <si>
    <t>G000000059 - [F81 PO - Exceptionals]</t>
  </si>
  <si>
    <t>G000000790 - [F81 PO - Life Science Sector Plan]</t>
  </si>
  <si>
    <t>L000010959 - [ARS _ F81 MGF PO -G]</t>
  </si>
  <si>
    <t>L000010961 - [AUD _ F81 MGF PO -G]</t>
  </si>
  <si>
    <t>L000010963 - [BRL _ F81 MGF PO -G]</t>
  </si>
  <si>
    <t>L000010966 - [CHF _ F81 MGF PO -G]</t>
  </si>
  <si>
    <t>L000010968 - [CLP _ F81 MGF PO -G]</t>
  </si>
  <si>
    <t>L000010970 - [CNY _ F81 MGF Group Procurement -G]</t>
  </si>
  <si>
    <t>L000010972 - [COP _ F81 MGF PO -G]</t>
  </si>
  <si>
    <t>L000010976 - [EUR _ F81 MGF Group Procurement -G]</t>
  </si>
  <si>
    <t>L000010978 - [GBP _ F81 MGF Group Procurement -G]</t>
  </si>
  <si>
    <t>L000010980 - [GTQ _ F81 MGF PO -G]</t>
  </si>
  <si>
    <t>L000010983 - [IDR _ F81 MGF PO -G]</t>
  </si>
  <si>
    <t>L000010986 - [INR _ F81 MGF Group Procurement -G]</t>
  </si>
  <si>
    <t>L000010988 - [JPY _ F81 MGF Group Procurement -G]</t>
  </si>
  <si>
    <t>L000010991 - [KRW _ F81 MGF PO -G]</t>
  </si>
  <si>
    <t>L000010993 - [MXN _ F81 MGF PO -G]</t>
  </si>
  <si>
    <t>L000010995 - [MYR _ F81 MGF PO -G]</t>
  </si>
  <si>
    <t>L000010999 - [PEN _ F81 MGF PO -G]</t>
  </si>
  <si>
    <t>L000011002 - [PLN _ F81 MGF Group Procurement -G]</t>
  </si>
  <si>
    <t>L000011007 - [SGD _ F81 MGF Group Procurement -G]</t>
  </si>
  <si>
    <t>L000011009 - [THB _ F81 MGF PO -G]</t>
  </si>
  <si>
    <t>L000011014 - [TWD _ F81 MGF PO -G]</t>
  </si>
  <si>
    <t>L000011016 - [USD _ F81 MGF Group Procurement -G]</t>
  </si>
  <si>
    <t>L000011018 - [VND _ F81 MGF PO -G]</t>
  </si>
  <si>
    <t>L000011019 - [ZAR _ F81 MGF PO -G]</t>
  </si>
  <si>
    <t>G000000060 - [F82 TX - Group Tax]</t>
  </si>
  <si>
    <t>G000000578 - [TX - MGF Reporting]</t>
  </si>
  <si>
    <t>G000000062 - [GL2 TX - Group Tax (L2)]</t>
  </si>
  <si>
    <t>G000001129 - [GNE TX - Family Tax Office]</t>
  </si>
  <si>
    <t>G000000579 - [TX - non-MGF Reporting]</t>
  </si>
  <si>
    <t>G000000061 - [F82 TX - Intercompany Charges]</t>
  </si>
  <si>
    <t>G000000064 - [F82 TX - Non-income taxes]</t>
  </si>
  <si>
    <t>G000000065 - [F82 TX - Exceptionals]</t>
  </si>
  <si>
    <t>G000000067 - [F16 GS - Intercompany Charges]</t>
  </si>
  <si>
    <t>G000000074 - [F16 GS - Exceptionals]</t>
  </si>
  <si>
    <t>G000000800 - [F16 GS - Life Science Sector Plan]</t>
  </si>
  <si>
    <t>L000010800 - [F16 MGF Group Communications -G]</t>
  </si>
  <si>
    <t>L000010801 - [MGF Comm Brazil BR10500161 -G]</t>
  </si>
  <si>
    <t>L000010802 - [MGF Comm China 6107AD5701 -G]</t>
  </si>
  <si>
    <t>L000010804 - [MGF Comm Germany 673120 -G]</t>
  </si>
  <si>
    <t>L000010805 - [MGF Comm India 6203991333 -G]</t>
  </si>
  <si>
    <t>L000010807 - [MGF Comm Japan 10991312 -G]</t>
  </si>
  <si>
    <t>L000010811 - [MGF Comm Singapore 7001580182 -G]</t>
  </si>
  <si>
    <t>L000010812 - [MGF Comm South Korea 6502993043 -G]</t>
  </si>
  <si>
    <t>L000010813 - [MGF Comm Turkey TR10MS1202 -G]</t>
  </si>
  <si>
    <t>L000010815 - [MGF Comm US 9513 -G]</t>
  </si>
  <si>
    <t>L000011458 - [PSCSCALA_1248$0000000058 EMPLOYEE - ????]</t>
  </si>
  <si>
    <t>L000012981 - [MGF Comm TWD]</t>
  </si>
  <si>
    <t>G000000088 - [F13 LE - Group Legal &amp; Compliance]</t>
  </si>
  <si>
    <t>G000000584 - [LE - MGF Reporting]</t>
  </si>
  <si>
    <t>G000000091 - [GM4 LE - Legal Business Partner HC]</t>
  </si>
  <si>
    <t>G000000092 - [GM5 LE - Legal Business Partner LS]</t>
  </si>
  <si>
    <t>G000000093 - [GX0 LE - Legal Business Partner EL]</t>
  </si>
  <si>
    <t>G000000094 - [GM6 LE - Group Trademarks]</t>
  </si>
  <si>
    <t>G000000096 - [GM8 LE - Group Compliance]</t>
  </si>
  <si>
    <t>G000000097 - [G1J LE - General Counsel]</t>
  </si>
  <si>
    <t>G000000559 - [GMO LE - Operations]</t>
  </si>
  <si>
    <t>G000001103 - [GMA LE - APAC]</t>
  </si>
  <si>
    <t>G000001104 - [GME LE - Europe/MEAR]</t>
  </si>
  <si>
    <t>G000001105 - [GML LE - Latam]</t>
  </si>
  <si>
    <t>G000001132 - [GNF LE - New Level]</t>
  </si>
  <si>
    <t>G000000585 - [LE - non-MGF Reporting]</t>
  </si>
  <si>
    <t>G000000090 - [F13 LE - Group Legal &amp; Compliance_I]</t>
  </si>
  <si>
    <t>G000000098 - [F13 LE - Corporate Litigations]</t>
  </si>
  <si>
    <t>L000008031 - [BR10407000G_SLSOOEI_LitigationExp(BR)-G]</t>
  </si>
  <si>
    <t>G000000099 - [F13 LE - Corp. External Trademark Costs]</t>
  </si>
  <si>
    <t>G000000100 - [F13 LE - Legal Projects]</t>
  </si>
  <si>
    <t>G000000101 - [F13 LE - Exceptionals]</t>
  </si>
  <si>
    <t>G000000802 - [F13 LE - Life Science Sector Plan]</t>
  </si>
  <si>
    <t>L000010788 - [CNY _ GM5 MGF LE -G]</t>
  </si>
  <si>
    <t>L000010789 - [EUR _ GM5 MGF LE -G]</t>
  </si>
  <si>
    <t>L000010792 - [INR _ GM5 MGF LE -G]</t>
  </si>
  <si>
    <t>L000010794 - [SGD _ GM5 MGF LE -G]</t>
  </si>
  <si>
    <t>L000010795 - [USD _ GM5 MGF LE -G]</t>
  </si>
  <si>
    <t>L000010797 - [EUR _ F13 MGF Trademarks -G]</t>
  </si>
  <si>
    <t>L000010798 - [USD _ F13 MGF Trademarks -G]</t>
  </si>
  <si>
    <t>L000012979 - [CNY - F13 MGF Trademarks]</t>
  </si>
  <si>
    <t>G000000102 - [F83 SQ - Corp. Sustain., Quality &amp; Tr.C.]</t>
  </si>
  <si>
    <t>G000000586 - [SQ - MGF Reporting]</t>
  </si>
  <si>
    <t>G000000086 - [G3M SQ - Sustainability]</t>
  </si>
  <si>
    <t>G000000105 - [GM9 SQ - Group SQ Services Quality Sys.]</t>
  </si>
  <si>
    <t>G000000106 - [GN0 SQ - Group SQ Governance]</t>
  </si>
  <si>
    <t>G000000107 - [GX1 SQ - Group SQ Trade Compliance Globa]</t>
  </si>
  <si>
    <t>G000000108 - [G1V SQ - Group SQ Security]</t>
  </si>
  <si>
    <t>G000000109 - [G1W SQ - Group SQ Corporate EHS]</t>
  </si>
  <si>
    <t>G000000110 - [G6L SQ - Gov. Quality Assurance]</t>
  </si>
  <si>
    <t>G000000111 - [G6M SQ - Group IT]</t>
  </si>
  <si>
    <t>G000000675 - [G6Z SQ - Animal Affairs]</t>
  </si>
  <si>
    <t>G000000840 - [GNB SQ - Group SQ Cybersecurity]</t>
  </si>
  <si>
    <t>G000000767 - [GNB SQ-CISO]</t>
  </si>
  <si>
    <t>G000000768 - [GNB SQ-SCS Cyber S., Gov., Risk]</t>
  </si>
  <si>
    <t>G000000769 - [GNB SQ-SCB Sec. Bus. Enable.]</t>
  </si>
  <si>
    <t>G000000770 - [GNB SQ-SCI Cyber Incid. M&amp;R]</t>
  </si>
  <si>
    <t>G000000771 - [GNB SQ-SCO Cyber Off. Sec. Serv.]</t>
  </si>
  <si>
    <t>G000000829 - [GNB SQ-SCE Cyber Security Engineering]</t>
  </si>
  <si>
    <t>G000000830 - [GNB SQ-SCX OT Security]</t>
  </si>
  <si>
    <t>G000000831 - [GNB SQ-SCO Cyber Sec. Operations]</t>
  </si>
  <si>
    <t>G000000587 - [SQ - non-MGF Reporting]</t>
  </si>
  <si>
    <t>G000000103 - [F83 SQ - Intercompany Charges]</t>
  </si>
  <si>
    <t>G000000112 - [F83 SQ - Exceptionals]</t>
  </si>
  <si>
    <t>G000000803 - [F83 SQ - Life Science Sector Plan]</t>
  </si>
  <si>
    <t>L000011023 - [CAD _ GX1 MGF EQ Admin -G]</t>
  </si>
  <si>
    <t>L000011024 - [CHF _ GX1 MGF EQ Admin -G]</t>
  </si>
  <si>
    <t>L000011025 - [CNY _ G1V MGF EQ Admin -G]</t>
  </si>
  <si>
    <t>L000011027 - [EUR _ GM9 MGF EQ Admin -G]</t>
  </si>
  <si>
    <t>L000011029 - [EUR _ GX1 MGF EQ Admin -G]</t>
  </si>
  <si>
    <t>L000011030 - [GBP _ GX1 MGF EQ Admin -G]</t>
  </si>
  <si>
    <t>L000011031 - [INR _ GX1 MGF EQ Admin -G]</t>
  </si>
  <si>
    <t>L000011032 - [MXN _ G1V MGF EQ Admin -G]</t>
  </si>
  <si>
    <t>L000011033 - [SEK _ GX1 MGF EQ Admin -G]</t>
  </si>
  <si>
    <t>L000011034 - [USD _ G1V MGF EQ Admin -G]</t>
  </si>
  <si>
    <t>L000011036 - [USD _ GX1 MGF EQ Admin -G]</t>
  </si>
  <si>
    <t>L000012975 - [EUR - G1V MGF EQ Admin-G]</t>
  </si>
  <si>
    <t>L000012976 - [EUR - G6Z EQ Animal Affairs-G]</t>
  </si>
  <si>
    <t>L000012977 - [GBP - G6Z EQ Animal Affairs]</t>
  </si>
  <si>
    <t>L000012978 - [USD - G6Z EQ Animal Affairs]</t>
  </si>
  <si>
    <t>L000012980 - [DKK - GX1 MGF EQ Admin]</t>
  </si>
  <si>
    <t>G000000113 - [F34 HR - Group Human Resources]</t>
  </si>
  <si>
    <t>G000000588 - [HR - MGF Reporting]</t>
  </si>
  <si>
    <t>G000000119 - [GN7 HR - EF &amp; GER]</t>
  </si>
  <si>
    <t>G000000121 - [GY2 HR - Head Office]</t>
  </si>
  <si>
    <t>G000000122 - [G10 HR - CoE People Recognition &amp; Reward]</t>
  </si>
  <si>
    <t>G000000123 - [G11 HR - CoE People &amp; Org. Growth]</t>
  </si>
  <si>
    <t>G000000560 - [G6T HR - Market]</t>
  </si>
  <si>
    <t>G000000561 - [G6U HR - CoE Culture and DE&amp;I]</t>
  </si>
  <si>
    <t>G000000562 - [G6V HR - HR Project Consultants]</t>
  </si>
  <si>
    <t>G000000676 - [GNA HR - CoE People Insights &amp; Effect.]</t>
  </si>
  <si>
    <t>G000001128 - [GNC HR - Apprenticeships]</t>
  </si>
  <si>
    <t>G000000589 - [HR - non-MGF Reporting]</t>
  </si>
  <si>
    <t>G000000114 - [F34 HR - Intercompany Charges]</t>
  </si>
  <si>
    <t>G000000115 - [F34 HR - Group Human Resources_I]</t>
  </si>
  <si>
    <t>G000000126 - [F34 HR - Re-Allocatable External Costs]</t>
  </si>
  <si>
    <t>G000000127 - [F34 HR - Exceptionals]</t>
  </si>
  <si>
    <t>G000000804 - [F34 HR - Life Science Sector Plan]</t>
  </si>
  <si>
    <t>L000010818 - [ARS _ F34 MGF Group HR -G]</t>
  </si>
  <si>
    <t>L000010819 - [AUD _ F34 MGF Group HR -G]</t>
  </si>
  <si>
    <t>L000010820 - [BGN _ F34 MGF Group HR -G]</t>
  </si>
  <si>
    <t>L000010821 - [BRL _ F34 MGF Group HR -G]</t>
  </si>
  <si>
    <t>L000010825 - [CHF _ F34 MGF Group HR -G]</t>
  </si>
  <si>
    <t>L000010827 - [CLP _ F34 MGF Group HR -G]</t>
  </si>
  <si>
    <t>L000010828 - [CNY _ F34 MGF Group HR -G]</t>
  </si>
  <si>
    <t>L000010830 - [COP _ F34 MGF Group HR -G]</t>
  </si>
  <si>
    <t>L000010831 - [CZK _ F34 MGF Group HR -G]</t>
  </si>
  <si>
    <t>L000010834 - [EUR _ F34 MGF Group HR -G]</t>
  </si>
  <si>
    <t>L000010837 - [GBP _ F34 MGF Group HR -G]</t>
  </si>
  <si>
    <t>L000010839 - [GQT _ F34 MGF Group HR -G]</t>
  </si>
  <si>
    <t>L000010841 - [HRK _ F34 MGF Group HR -G]</t>
  </si>
  <si>
    <t>L000010842 - [HUF _ F34 MGF Group HR -G]</t>
  </si>
  <si>
    <t>L000010844 - [IDR _ F34 MGF Group HR -G]</t>
  </si>
  <si>
    <t>L000010846 - [ILS _ F34 MGF Group HR -G]</t>
  </si>
  <si>
    <t>L000010847 - [INR _ F34 MGF Group HR -G]</t>
  </si>
  <si>
    <t>L000010849 - [JPY _ F34 MGF Group HR -G]</t>
  </si>
  <si>
    <t>L000010851 - [KRW _ F34 MGF Group HR -G]</t>
  </si>
  <si>
    <t>L000010853 - [MXN _ F34 MGF Group HR -G]</t>
  </si>
  <si>
    <t>L000010855 - [MYR _ F34 MGF Group HR -G]</t>
  </si>
  <si>
    <t>L000010857 - [PEN _ F34 MGF Group HR -G]</t>
  </si>
  <si>
    <t>L000010858 - [PHP _ F34 MGF Group HR -G]</t>
  </si>
  <si>
    <t>L000010859 - [PLN _ F34 MGF Group HR -G]</t>
  </si>
  <si>
    <t>L000010861 - [RON _ F34 MGF Group HR -G]</t>
  </si>
  <si>
    <t>L000010865 - [SGD _ F34 MGF Group HR -G]</t>
  </si>
  <si>
    <t>L000010867 - [THB _ F34 MGF Group HR -G]</t>
  </si>
  <si>
    <t>L000010869 - [TWD _ F34 MGF Group HR -G]</t>
  </si>
  <si>
    <t>L000010871 - [USD _ F34 MGF Group HR -G]</t>
  </si>
  <si>
    <t>L000010873 - [ZAR _ F34 MGF Group HR -G]</t>
  </si>
  <si>
    <t>L000010875 - [F58 Other MGF -G]</t>
  </si>
  <si>
    <t>L000012292 - [VND - F34 MGF Group HR GCOH]</t>
  </si>
  <si>
    <t>L000012937 - [HR MGF Bulgaria-G]</t>
  </si>
  <si>
    <t>G000001227 - [F34 HR - Fertility Reimbursement]</t>
  </si>
  <si>
    <t>G000000128 - [F84 PS - Patents &amp; Scientific Services]</t>
  </si>
  <si>
    <t>G000000590 - [PS - MGF Reporting]</t>
  </si>
  <si>
    <t>G000000131 - [GN9 PS - Core Function]</t>
  </si>
  <si>
    <t>G000000132 - [GP0 PS - Patents Healthcare]</t>
  </si>
  <si>
    <t>G000000133 - [GP1 PS - Patents Life Science]</t>
  </si>
  <si>
    <t>G000000134 - [GY1 PS - Patents Electronics]</t>
  </si>
  <si>
    <t>G000000135 - [GP2 PS - Group Governance]</t>
  </si>
  <si>
    <t>G000000591 - [PS - non-MGF Reporting]</t>
  </si>
  <si>
    <t>G000000129 - [F84 PS - Intercompany Charges]</t>
  </si>
  <si>
    <t>G000000136 - [F84 PS - Exceptionals]</t>
  </si>
  <si>
    <t>G000000791 - [F84 PS - Life Science Sector Plan]</t>
  </si>
  <si>
    <t>L000011038 - [CHF _ F84 MGF PS -G]</t>
  </si>
  <si>
    <t>L000011039 - [EUR _ F84 MGF PS -G]</t>
  </si>
  <si>
    <t>L000011041 - [GBP _ F84 MGF PS -G]</t>
  </si>
  <si>
    <t>L000011042 - [JPY _ F84 MGF PS -G]</t>
  </si>
  <si>
    <t>L000011043 - [USD _ F84 MGF PS -G]</t>
  </si>
  <si>
    <t>L000012971 - [CNY - F84 MGF PS-G]</t>
  </si>
  <si>
    <t>G000000137 - [F85 IR - Investor Relations]</t>
  </si>
  <si>
    <t>G000000592 - [IR - MGF Reporting]</t>
  </si>
  <si>
    <t>G000000139 - [GP3 IR - Investor Relations (L2)]</t>
  </si>
  <si>
    <t>G000000593 - [IR - non-MGF Reporting]</t>
  </si>
  <si>
    <t>G000000138 - [F85 IR - Intercompany Charges]</t>
  </si>
  <si>
    <t>G000000140 - [F85 IR - Exceptionals]</t>
  </si>
  <si>
    <t>G000000141 - [F86 IN - Group Insurance]</t>
  </si>
  <si>
    <t>G000000594 - [IN - MGF Reporting]</t>
  </si>
  <si>
    <t>G000000595 - [IN - non-MGF Reporting]</t>
  </si>
  <si>
    <t>G000000142 - [F86 IN - Intercompany Charges]</t>
  </si>
  <si>
    <t>G000000143 - [F86 IN - Group Insurance_I]</t>
  </si>
  <si>
    <t>G000000145 - [F86 IN - Insur. Prem. (global ins. only)]</t>
  </si>
  <si>
    <t>G000000146 - [F86 IN - Exceptionals]</t>
  </si>
  <si>
    <t>G000000792 - [F86 IN - Life Science Sector Plan]</t>
  </si>
  <si>
    <t>L000009240 - [7104991500FR _ LE1633 Freight -G]</t>
  </si>
  <si>
    <t>L000011045 - [F86 MGF Group Insurance -G]</t>
  </si>
  <si>
    <t>L000012863 - [US4141 LS Global Insurance - Marine-G]</t>
  </si>
  <si>
    <t>L000012865 - [FR4142 Marine Transp insurance-G]</t>
  </si>
  <si>
    <t>L000012866 - [EI4142 Marine Transp insurance-G]</t>
  </si>
  <si>
    <t>L000012869 - [MI Marine Cargo Transport insurance-G]</t>
  </si>
  <si>
    <t>L000012894 - [MX10900100 Bank &amp; ins fees PCO-G]</t>
  </si>
  <si>
    <t>L000013093 - [Belgium IN-Marine cargo/Transp-Serv-G]</t>
  </si>
  <si>
    <t>L000013094 - [Germany IN-Marine cargo/Transp-Serv-G]</t>
  </si>
  <si>
    <t>G000000147 - [F87 ST - Group Science &amp; Technology]</t>
  </si>
  <si>
    <t>G000000596 - [ST - MGF Reporting]</t>
  </si>
  <si>
    <t>G000000150 - [G2H ST - Group Science &amp; Technology Off.]</t>
  </si>
  <si>
    <t>G000000625 - [G1U ST - MGF Digital]</t>
  </si>
  <si>
    <t>G000000647 - [F87 ST-A - Digital Project Management]</t>
  </si>
  <si>
    <t>G000000756 - [GDA ST - Future Insight]</t>
  </si>
  <si>
    <t>G000000765 - [GDF ST - Technology Scouting]</t>
  </si>
  <si>
    <t>G000001106 - [GDG ST - Smart Manufacturing]</t>
  </si>
  <si>
    <t>G000001108 - [GDH ST - Group Digital Innovation]</t>
  </si>
  <si>
    <t>G000000597 - [ST - non-MGF Reporting]</t>
  </si>
  <si>
    <t>G000000148 - [F87 ST - Intercompany Charges]</t>
  </si>
  <si>
    <t>G000000157 - [F87 ST - Exceptionals]</t>
  </si>
  <si>
    <t>G000000240 - [G7C ST - Merck Data Office]</t>
  </si>
  <si>
    <t>G000000754 - [F87 ST - Syntropy]</t>
  </si>
  <si>
    <t>G000000648 - [F87 ST-B - Digital Operations &amp; Strategy]</t>
  </si>
  <si>
    <t>G000000649 - [F87 ST-C - Digital Commercial &amp; Cust Ops]</t>
  </si>
  <si>
    <t>G000000650 - [F87 ST-P - Digital Products]</t>
  </si>
  <si>
    <t>G000000652 - [F87 ST - Digital Head Office]</t>
  </si>
  <si>
    <t>G000000781 - [F87 ST - Athinia]</t>
  </si>
  <si>
    <t>G000001101 - [F87 ST - Bluehouse AIDD]</t>
  </si>
  <si>
    <t>G000001102 - [F87 ST - Bluehouse mRNA]</t>
  </si>
  <si>
    <t>G000000158 - [F88 IA - Group Internal Auditing]</t>
  </si>
  <si>
    <t>G000000598 - [IA - MGF Reporting]</t>
  </si>
  <si>
    <t>G000000160 - [GP6 IA - Group Internal Auditing (L2)]</t>
  </si>
  <si>
    <t>G000000599 - [IA - non-MGF Reporting]</t>
  </si>
  <si>
    <t>G000000159 - [F88 IA - Intercompany Charges]</t>
  </si>
  <si>
    <t>G000000161 - [F88 IA - Exceptionals]</t>
  </si>
  <si>
    <t>G000000162 - [F89 IC - Inhouse Consulting]</t>
  </si>
  <si>
    <t>G000000600 - [IC - MGF Reporting]</t>
  </si>
  <si>
    <t>G000000164 - [GP7 IC - Consultants]</t>
  </si>
  <si>
    <t>G000000165 - [G3A IC - Graduates]</t>
  </si>
  <si>
    <t>G000000601 - [IC - non-MGF Reporting]</t>
  </si>
  <si>
    <t>G000000163 - [F89 IC - Intercompany Charges]</t>
  </si>
  <si>
    <t>G000000166 - [F89 IC - Exceptionals]</t>
  </si>
  <si>
    <t>G000000167 - [F18 TR - Group Treasury]</t>
  </si>
  <si>
    <t>G000000602 - [TR - MGF Reporting]</t>
  </si>
  <si>
    <t>G000000144 - [GP4 TR - Group Insurance]</t>
  </si>
  <si>
    <t>G000000169 - [GP8 TR - Group Treasury (L2)]</t>
  </si>
  <si>
    <t>G000000170 - [G5S TR - Legal Entities]</t>
  </si>
  <si>
    <t>G000000603 - [TR - non-MGF Reporting]</t>
  </si>
  <si>
    <t>G000000168 - [F18 TR - Intercompany Charges]</t>
  </si>
  <si>
    <t>G000000171 - [F18 TR - Exceptionals]</t>
  </si>
  <si>
    <t>G000000172 - [F19 MA - Group Strat., M&amp;A and Venturing]</t>
  </si>
  <si>
    <t>G000000604 - [MA - MGF Reporting]</t>
  </si>
  <si>
    <t>G000000149 - [GP5 MA - Group Strategy]</t>
  </si>
  <si>
    <t>G000000152 - [G1R MA - Ventures]</t>
  </si>
  <si>
    <t>G000000174 - [GP9 MA - Mergers &amp; Acquisitions]</t>
  </si>
  <si>
    <t>G000000757 - [GLB MA - Other External Ventures]</t>
  </si>
  <si>
    <t>G000000605 - [MA - non-MGF Reporting]</t>
  </si>
  <si>
    <t>G000000173 - [F19 MA - Intercompany Charges]</t>
  </si>
  <si>
    <t>G000000175 - [F19 MA - M&amp;A Projects]</t>
  </si>
  <si>
    <t>G000000176 - [F19 MA - Exceptionals]</t>
  </si>
  <si>
    <t>G000000177 - [FPU FM - Group Real Est. &amp; Facility Mgmt]</t>
  </si>
  <si>
    <t>G000000606 - [FM - MGF Reporting]</t>
  </si>
  <si>
    <t>G000000179 - [GUA FM - APAC]</t>
  </si>
  <si>
    <t>G000000180 - [GUB FM - America]</t>
  </si>
  <si>
    <t>G000000181 - [GUC FM - Global Real Estate]</t>
  </si>
  <si>
    <t>G000000182 - [G2M FM - EMEA]</t>
  </si>
  <si>
    <t>G000000607 - [FM - non-MGF Reporting]</t>
  </si>
  <si>
    <t>G000000178 - [FPU FM - Intercompany Charges]</t>
  </si>
  <si>
    <t>G000000183 - [FPU FM - Exceptionals]</t>
  </si>
  <si>
    <t>G000000793 - [FPU FM - Life Science Sector Plan]</t>
  </si>
  <si>
    <t>L000011067 - [ARS _ FPU MGF -G]</t>
  </si>
  <si>
    <t>L000011068 - [AUD _ FPU MGF -G]</t>
  </si>
  <si>
    <t>L000011069 - [BGN _ FPU MGF -G]</t>
  </si>
  <si>
    <t>L000011070 - [BRL _ FPU MGF -G]</t>
  </si>
  <si>
    <t>L000011071 - [CLP _ FPU MGF -G]</t>
  </si>
  <si>
    <t>L000011072 - [CNY _ FPU MGF -G]</t>
  </si>
  <si>
    <t>L000011073 - [COP _ FPU MGF -G]</t>
  </si>
  <si>
    <t>L000011074 - [CZK _ FPU MGF -G]</t>
  </si>
  <si>
    <t>L000011076 - [EUR _ FPU MGF -G]</t>
  </si>
  <si>
    <t>L000011077 - [GBP _ FPU MGF -G]</t>
  </si>
  <si>
    <t>L000011078 - [GTQ _ FPU MGF -G]</t>
  </si>
  <si>
    <t>L000011080 - [HRK _ FPU MGF -G]</t>
  </si>
  <si>
    <t>L000011081 - [HUF _ FPU MGF -G]</t>
  </si>
  <si>
    <t>L000011082 - [IDR _ FPU MGF -G]</t>
  </si>
  <si>
    <t>L000011083 - [INR _ FPU MGF -G]</t>
  </si>
  <si>
    <t>L000011084 - [JPY _ FPU MGF -G]</t>
  </si>
  <si>
    <t>L000011085 - [MYR _ FPU MGF -G]</t>
  </si>
  <si>
    <t>L000011087 - [PEN _ FPU MGF -G]</t>
  </si>
  <si>
    <t>L000011088 - [PHP _ FPU MGF -G]</t>
  </si>
  <si>
    <t>L000011089 - [PLN _ FPU MGF -G]</t>
  </si>
  <si>
    <t>L000011090 - [RON _ FPU MGF -G]</t>
  </si>
  <si>
    <t>L000011093 - [SGD _ FPU MGF -G]</t>
  </si>
  <si>
    <t>L000011094 - [THB _ FPU MGF -G]</t>
  </si>
  <si>
    <t>L000011097 - [TWD _ FPU MGF -G]</t>
  </si>
  <si>
    <t>L000011098 - [USD _ FPU MGF -G]</t>
  </si>
  <si>
    <t>L000011099 - [VND _ FPU MGF -G]</t>
  </si>
  <si>
    <t>L000011100 - [ZAR _ FPU MGF -G]</t>
  </si>
  <si>
    <t>L000012262 - [NL40LF1110 LF Supp Fac mirror GCOH]</t>
  </si>
  <si>
    <t>L000012302 - [KRW - FPU MGF GCOH]</t>
  </si>
  <si>
    <t>G000000184 - [MB - MBS Merck Business Services]</t>
  </si>
  <si>
    <t>G000000037 - [F80 MBS CAO Organization]</t>
  </si>
  <si>
    <t>G000000572 - [MBS CAO - MGF Reporting]</t>
  </si>
  <si>
    <t>G000000042 - [GK7 MBS CAO - Management]</t>
  </si>
  <si>
    <t>G000000630 - [GZJ MBS CAO - EMEA 1]</t>
  </si>
  <si>
    <t>G000000631 - [GZH MBS CAO - Germany &amp; Austria]</t>
  </si>
  <si>
    <t>G000000633 - [GZC MBS CAO - North America]</t>
  </si>
  <si>
    <t>G000000634 - [GZD MBS CAO - LatAm]</t>
  </si>
  <si>
    <t>G000000635 - [GZE MBS CAO - APAC]</t>
  </si>
  <si>
    <t>G000000636 - [GZF MBS CAO - Greater China]</t>
  </si>
  <si>
    <t>G000000637 - [GZG MBS CAO - EMEA 2]</t>
  </si>
  <si>
    <t>G000001158 - [GNH MBS CAO - Subsidiary Development]</t>
  </si>
  <si>
    <t>G000001159 - [GNI MBS CAO - CAO Office]</t>
  </si>
  <si>
    <t>G000001160 - [GNJ MBS CAO - Service Charges]</t>
  </si>
  <si>
    <t>G000000573 - [MBS CAO - non-MGF Reporting]</t>
  </si>
  <si>
    <t>G000000038 - [F80 BX-A - Intercompany Charges]</t>
  </si>
  <si>
    <t>G000000039 - [F80 BX-A - Finance Operations_I]</t>
  </si>
  <si>
    <t>G000000043 - [F80 BX-A - Exceptionals]</t>
  </si>
  <si>
    <t>G000000797 - [F80 BX-A - Life Science Sector Plan]</t>
  </si>
  <si>
    <t>L000010879 - [ARS _ F80 MGF FO -G]</t>
  </si>
  <si>
    <t>L000010881 - [AUD _ F80 MGF FO -G]</t>
  </si>
  <si>
    <t>L000010883 - [BGN _ F80 MGF FO -G]</t>
  </si>
  <si>
    <t>L000010884 - [BRL _ F80 MGF FO -G]</t>
  </si>
  <si>
    <t>L000010886 - [CAD _ F80 MGF FO -G]</t>
  </si>
  <si>
    <t>L000010888 - [CHF _ F80 MGF FO -G]</t>
  </si>
  <si>
    <t>L000010890 - [CLP _ F80 MGF FO -G]</t>
  </si>
  <si>
    <t>L000010894 - [COP _ F80 MGF FO -G]</t>
  </si>
  <si>
    <t>L000010896 - [CZK _ F80 MGF FO -G]</t>
  </si>
  <si>
    <t>L000010900 - [EUR _ F80 MGF FO -G]</t>
  </si>
  <si>
    <t>L000010903 - [GBP _ F80 MGF FO -G]</t>
  </si>
  <si>
    <t>L000010905 - [GTQ _ F80 MGF FO -G]</t>
  </si>
  <si>
    <t>L000010907 - [HKD _ F80 MGF FO -G]</t>
  </si>
  <si>
    <t>L000010909 - [HRK _ F80 MGF FO -G]</t>
  </si>
  <si>
    <t>L000010910 - [HUF _ F80 MGF FO -G]</t>
  </si>
  <si>
    <t>L000010912 - [IDR _ F80 MGF FO -G]</t>
  </si>
  <si>
    <t>L000010914 - [ILS _ F80 MGF FO -G]</t>
  </si>
  <si>
    <t>L000010916 - [INR _ F80 MGF FO -G]</t>
  </si>
  <si>
    <t>L000010918 - [JPY _ F80 MGF FO -G]</t>
  </si>
  <si>
    <t>L000010921 - [KRW _ F80 MGF FO -G]</t>
  </si>
  <si>
    <t>L000010923 - [MXN _ F80 MGF FO -G]</t>
  </si>
  <si>
    <t>L000010925 - [MYR _ F80 MGF FO -G]</t>
  </si>
  <si>
    <t>L000010929 - [NZD _ F80 MGF FO -G]</t>
  </si>
  <si>
    <t>L000010931 - [PEN _ F80 MGF FO -G]</t>
  </si>
  <si>
    <t>L000010933 - [PHP _ F80 MGF FO -G]</t>
  </si>
  <si>
    <t>L000010935 - [PLN _ F80 MGF FO -G]</t>
  </si>
  <si>
    <t>L000010937 - [RON _ F80 MGF FO -G]</t>
  </si>
  <si>
    <t>L000010943 - [SGD _ F80 MGF FO -G]</t>
  </si>
  <si>
    <t>L000010945 - [THB _ F80 MGF FO -G]</t>
  </si>
  <si>
    <t>L000010950 - [TWD _ F80 MGF FO -G]</t>
  </si>
  <si>
    <t>L000010952 - [USD _ F80 MGF FO -G]</t>
  </si>
  <si>
    <t>L000010954 - [VND _ F80 MGF FO -G]</t>
  </si>
  <si>
    <t>L000010955 - [ZAR _ F80 MGF FO -G]</t>
  </si>
  <si>
    <t>L000012787 - [BG FO CFO-G]</t>
  </si>
  <si>
    <t>L000012935 - [Allocations Slovakia-G]</t>
  </si>
  <si>
    <t>G000000185 - [FK4 MBS FS&amp;P Accounting &amp; Finance]</t>
  </si>
  <si>
    <t>G000000608 - [MBS FS&amp;P A&amp;F - MGF Reporting]</t>
  </si>
  <si>
    <t>G000000189 - [GV6 BX-F - MBS Finance Service Charges]</t>
  </si>
  <si>
    <t>G000000190 - [GK6 BX-FA - Accounting &amp; Closing Serv.]</t>
  </si>
  <si>
    <t>G000000191 - [G2P BX-FG - Finance Processes &amp; Govern.]</t>
  </si>
  <si>
    <t>G000000697 - [GKA BX-FC - Controlling Services]</t>
  </si>
  <si>
    <t>G000000698 - [GKB FS&amp;P A&amp;F - ABP]</t>
  </si>
  <si>
    <t>G000000699 - [GKC FS&amp;P A&amp;F - GPO Invoice to cash]</t>
  </si>
  <si>
    <t>G000000700 - [GKD FS&amp;P A&amp;F - GPO Indirect Taxes]</t>
  </si>
  <si>
    <t>G000000701 - [GKE BX-FP - Finance Project Management]</t>
  </si>
  <si>
    <t>G000000702 - [GKF FS&amp;P A&amp;F - Management]</t>
  </si>
  <si>
    <t>G000001194 - [GLF FS&amp;P A&amp;F - GPO Record to Report - GA]</t>
  </si>
  <si>
    <t>G000001195 - [GLG FS&amp;P A&amp;F - GPO R to R-Subledger Acc.]</t>
  </si>
  <si>
    <t>G000001196 - [GLH FS&amp;P A&amp;F -GPO Fin. ERPMasterData/LFF]</t>
  </si>
  <si>
    <t>G000001197 - [GLI FS&amp;P A&amp;F-Perfrmnc Mgmt&amp;Compl.Lead FI]</t>
  </si>
  <si>
    <t>G000001198 - [GLJ FS&amp;P A&amp;F -Finance ERP Program Mngr]</t>
  </si>
  <si>
    <t>G000001199 - [GLK FS&amp;P A&amp;F - Transformation Lead FI]</t>
  </si>
  <si>
    <t>G000000609 - [MBS FS&amp;P A&amp;F - non-MGF Reporting]</t>
  </si>
  <si>
    <t>G000000187 - [FK4 BX-F - MBS Finance_I]</t>
  </si>
  <si>
    <t>G000000193 - [FK4 BX-F - Exceptionals]</t>
  </si>
  <si>
    <t>G000000703 - [FK4 BX-F - Governance Exceptionals]</t>
  </si>
  <si>
    <t>G000000704 - [FK4 BX-F - ERP Exceptionals]</t>
  </si>
  <si>
    <t>G000000705 - [FK4 BX-F - Project Exceptionals]</t>
  </si>
  <si>
    <t>G000000758 - [FK4 BX-F - Re-Allocatable External Costs]</t>
  </si>
  <si>
    <t>G000000794 - [FK4 BX-F - Life Science Sector Plan]</t>
  </si>
  <si>
    <t>L000010880 - [ARS _ FK4 MBS FO -G]</t>
  </si>
  <si>
    <t>L000010882 - [AUD _ FK4 MBS FO -G]</t>
  </si>
  <si>
    <t>L000010885 - [BRL _ FK4 MBS FO -G]</t>
  </si>
  <si>
    <t>L000010887 - [CAD _ FK4 MBS FO -G]</t>
  </si>
  <si>
    <t>L000010889 - [CHF _ FK4 MBS FO -G]</t>
  </si>
  <si>
    <t>L000010891 - [CLP _ FK4 MBS FO -G]</t>
  </si>
  <si>
    <t>L000010893 - [CNY _ FK4 MBS FO -G]</t>
  </si>
  <si>
    <t>L000010895 - [COP _ FK4 MBS FO -G]</t>
  </si>
  <si>
    <t>L000010898 - [DKK _ FK4 MBS FO -G]</t>
  </si>
  <si>
    <t>L000010901 - [EUR _ FK4 MBS FO -G]</t>
  </si>
  <si>
    <t>L000010904 - [GBP _ FK4 MBS FO -G]</t>
  </si>
  <si>
    <t>L000010906 - [GTQ _ FK4 MBS FO -G]</t>
  </si>
  <si>
    <t>L000010908 - [HKD _ FK4 MBS FO -G]</t>
  </si>
  <si>
    <t>L000010911 - [HUF _ FK4 MBS FO -G]</t>
  </si>
  <si>
    <t>L000010913 - [IDR _ FK4 MBS FO -G]</t>
  </si>
  <si>
    <t>L000010915 - [ILS _ FK4 MBS FO -G]</t>
  </si>
  <si>
    <t>L000010917 - [INR _ FK4 MBS FO -G]</t>
  </si>
  <si>
    <t>L000010919 - [JPY _ FK4 MBS FO -G]</t>
  </si>
  <si>
    <t>L000010922 - [KRW _ FK4 MBS FO -G]</t>
  </si>
  <si>
    <t>L000010924 - [MXN _ FK4 MBS FO -G]</t>
  </si>
  <si>
    <t>L000010926 - [MYR _ FK4 MBS FO -G]</t>
  </si>
  <si>
    <t>L000010928 - [NOK _ FK4 MBS FO -G]</t>
  </si>
  <si>
    <t>L000010930 - [NZD _ FK4 MBS FO -G]</t>
  </si>
  <si>
    <t>L000010932 - [PEN _ FK4 MBS FO -G]</t>
  </si>
  <si>
    <t>L000010934 - [PHP _ FK4 MBS FO -G]</t>
  </si>
  <si>
    <t>L000010936 - [PLN _ FK4 MBS FO -G]</t>
  </si>
  <si>
    <t>L000010942 - [SEK _ FK4 MBS FO -G]</t>
  </si>
  <si>
    <t>L000010944 - [SGD _ FK4 MBS FO -G]</t>
  </si>
  <si>
    <t>L000010946 - [THB _ FK4 MGF FO -G]</t>
  </si>
  <si>
    <t>L000010951 - [TWD _ FK4 MBS FO -G]</t>
  </si>
  <si>
    <t>L000010953 - [USD _ FK4 MBS FO -G]</t>
  </si>
  <si>
    <t>L000012974 - [VND - FK4 MBS FO-G]</t>
  </si>
  <si>
    <t>G000000194 - [FK5 MBS FS&amp;P Employee Services]</t>
  </si>
  <si>
    <t>G000000610 - [MBS FS&amp;P ES - MGF Reporting]</t>
  </si>
  <si>
    <t>G000000198 - [GY4 BX-ER - Reward-to-Pay Services]</t>
  </si>
  <si>
    <t>G000000199 - [G3N BX-E - MBS ES Service Charges]</t>
  </si>
  <si>
    <t>G000000706 - [GYA BX-EC - Life Cycle Services]</t>
  </si>
  <si>
    <t>G000000707 - [GYB MBS FS&amp;P ES - Learning &amp; Development]</t>
  </si>
  <si>
    <t>G000000708 - [GYC MBS FS&amp;P ES-GPO HR dataRprtng&amp;Anlytc]</t>
  </si>
  <si>
    <t>G000000709 - [GYD BX-EP - Processes &amp; Governance]</t>
  </si>
  <si>
    <t>G000000710 - [GYE MBS FS&amp;P ES - Management]</t>
  </si>
  <si>
    <t>G000000828 - [GYF BX-EX - Communication Services]</t>
  </si>
  <si>
    <t>G000001214 - [GLZ MBS FS&amp;P ES - GPO Hire to Retire]</t>
  </si>
  <si>
    <t>G000001215 - [GMB MBS FS&amp;P ES - GPO Payroll]</t>
  </si>
  <si>
    <t>G000001216 - [GMC MBS FS&amp;P ES-PrfrmnMgmt&amp;Compl Lead ES]</t>
  </si>
  <si>
    <t>G000001217 - [GMD MBS FS&amp;P ES - Transformation Lead ES]</t>
  </si>
  <si>
    <t>G000000611 - [MBS FS&amp;P ES - non-MGF Reporting]</t>
  </si>
  <si>
    <t>G000000196 - [FK5 BX-E - Employee Services_I]</t>
  </si>
  <si>
    <t>G000000200 - [FK5 BX-E - Re-Allocatable External Costs]</t>
  </si>
  <si>
    <t>G000000201 - [FK5 BX-E - Exceptionals]</t>
  </si>
  <si>
    <t>G000000795 - [FK5 BX-E - Life Science Sector Plan]</t>
  </si>
  <si>
    <t>L000010822 - [BRL _ FK5 MBS HR -G]</t>
  </si>
  <si>
    <t>L000010824 - [CAD _ FK5 MBS HR -G]</t>
  </si>
  <si>
    <t>L000010826 - [CHF _ FK5 MBS HR -G]</t>
  </si>
  <si>
    <t>L000010829 - [CNY _ FK5 MBS HR -G]</t>
  </si>
  <si>
    <t>L000010835 - [EUR _ FK5 MBS HR -G]</t>
  </si>
  <si>
    <t>L000010838 - [GBP _ FK5 MBS HR -G]</t>
  </si>
  <si>
    <t>L000010840 - [HKD _ FK5 MBS HR -G]</t>
  </si>
  <si>
    <t>L000010843 - [HUF _ FK5 MBS HR -G]</t>
  </si>
  <si>
    <t>L000010845 - [IDR_ FK5 MBS HR -G]</t>
  </si>
  <si>
    <t>L000010848 - [INR _ FK5 MBS HR -G]</t>
  </si>
  <si>
    <t>L000010850 - [JPY _ FK5 MBS HR -G]</t>
  </si>
  <si>
    <t>L000010852 - [KRW _ FK5 MBS HR -G]</t>
  </si>
  <si>
    <t>L000010854 - [MXN _ FK5 MBS HR -G]</t>
  </si>
  <si>
    <t>L000010860 - [PLN _ FK5 MBS HR -G]</t>
  </si>
  <si>
    <t>L000010864 - [SEK_ FK5 MBS HR -G]</t>
  </si>
  <si>
    <t>L000010866 - [SGD_ FK5 MBS HR -G]</t>
  </si>
  <si>
    <t>L000010870 - [TWD _ FK5 MBS HR -G]</t>
  </si>
  <si>
    <t>L000010872 - [USD _ FK5 MBS HR -G]</t>
  </si>
  <si>
    <t>L000012294 - [CLP - FK5 MBS HR GCOH]</t>
  </si>
  <si>
    <t>L000012297 - [TRY - FK5 MBS HR GCOH]</t>
  </si>
  <si>
    <t>G000000213 - [FK6 MBS FS&amp;P Procurement]</t>
  </si>
  <si>
    <t>G000000612 - [MBS FS&amp;P PO - MGF Reporting]</t>
  </si>
  <si>
    <t>G000000216 - [G2K MBS FS&amp;P Procurement B&amp;P]</t>
  </si>
  <si>
    <t>G000000218 - [G2R BX-P - MBS Buy&amp;Pay Service Charges]</t>
  </si>
  <si>
    <t>G000000638 - [G6P BX-PN - MBS Sourcing Support]</t>
  </si>
  <si>
    <t>G000000639 - [GZB BX-PP - Buy&amp;Pay Process &amp; Governance]</t>
  </si>
  <si>
    <t>G000000711 - [GZM BX-PE - Buy&amp;Pay EMEA Operations]</t>
  </si>
  <si>
    <t>G000000712 - [GZN BX-PL - Buy&amp;Pay Americas Operations]</t>
  </si>
  <si>
    <t>G000000713 - [GZP MBS FS&amp;P PO - Management]</t>
  </si>
  <si>
    <t>G000001209 - [GLU MBS FS&amp;P PO - GPO S2P]</t>
  </si>
  <si>
    <t>G000001210 - [GLV MBS FS&amp;P PO - GPO T&amp;E]</t>
  </si>
  <si>
    <t>G000001212 - [GLX MBS FS&amp;P PO-Transformation Lead PO 1]</t>
  </si>
  <si>
    <t>G000001213 - [GLY MBS FS&amp;P PO-Transformation Lead PO 2]</t>
  </si>
  <si>
    <t>G000000613 - [MBS FS&amp;P PO - non-MGF Reporting]</t>
  </si>
  <si>
    <t>G000000215 - [FK6 BX-P - MBS Buy and Pay Services_I]</t>
  </si>
  <si>
    <t>G000000219 - [FK6 BX-P - Exceptionals]</t>
  </si>
  <si>
    <t>G000000714 - [FK6 BX-P - ERP Exceptionals]</t>
  </si>
  <si>
    <t>G000000715 - [FK6 BX-P - Project Exceptionals]</t>
  </si>
  <si>
    <t>G000000796 - [FK6 BX-P - Life Science Sector Plan]</t>
  </si>
  <si>
    <t>L000010960 - [ARS _ FK6 MBS PO -G]</t>
  </si>
  <si>
    <t>L000010962 - [AUD _ FK6 MBS PO -G]</t>
  </si>
  <si>
    <t>L000010964 - [BRL _ FK6 MBS PO -G]</t>
  </si>
  <si>
    <t>L000010965 - [CAD _ FK6 MBS PO -G]</t>
  </si>
  <si>
    <t>L000010967 - [CHF _ FK6 MBS PO -G]</t>
  </si>
  <si>
    <t>L000010969 - [CLP _ FK6 MBS PO -G]</t>
  </si>
  <si>
    <t>L000010971 - [CNY _ FK6 MBS PO -G]</t>
  </si>
  <si>
    <t>L000010973 - [COP _ FK6 MBS PO -G]</t>
  </si>
  <si>
    <t>L000010974 - [DKK _ FK6 MBS PO -G]</t>
  </si>
  <si>
    <t>L000010977 - [EUR _ FK6 MBS PO -G]</t>
  </si>
  <si>
    <t>L000010979 - [GBP _ FK6 MBS PO -G]</t>
  </si>
  <si>
    <t>L000010981 - [GTQ _ FK6 MBS PO -G]</t>
  </si>
  <si>
    <t>L000010982 - [HKD _ FK6 MBS PO -G]</t>
  </si>
  <si>
    <t>L000010984 - [IDR _ FK6 MBS PO -G]</t>
  </si>
  <si>
    <t>L000010985 - [ILS _ FK6 MBS PO -G]</t>
  </si>
  <si>
    <t>L000010987 - [INR _ FK6 MBS PO -G]</t>
  </si>
  <si>
    <t>L000010989 - [JPY _ FK6 MBS PO -G]</t>
  </si>
  <si>
    <t>L000010992 - [KRW _ FK6 MBS PO -G]</t>
  </si>
  <si>
    <t>L000010994 - [MXN _ FK6 MBS PO -G]</t>
  </si>
  <si>
    <t>L000010996 - [MYR _ FK6 MBS PO -G]</t>
  </si>
  <si>
    <t>L000010997 - [NOK _ FK6 MBS PO -G]</t>
  </si>
  <si>
    <t>L000010998 - [NZD _ FK6 MBS PO -G]</t>
  </si>
  <si>
    <t>L000011000 - [PEN _ FK6 MBS PO -G]</t>
  </si>
  <si>
    <t>L000011001 - [PHP _ FK6 MBS PO -G]</t>
  </si>
  <si>
    <t>L000011003 - [PLN _ FK6 MBS PO -G]</t>
  </si>
  <si>
    <t>L000011006 - [SEK _ FK6 MBS PO -G]</t>
  </si>
  <si>
    <t>L000011008 - [SGD _ FK6 MBS PO -G]</t>
  </si>
  <si>
    <t>L000011010 - [THB _ FK6 MBS PO -G]</t>
  </si>
  <si>
    <t>L000011015 - [TWD _ FK6 MBS PO -G]</t>
  </si>
  <si>
    <t>L000011017 - [USD _ FK6 MBS PO -G]</t>
  </si>
  <si>
    <t>L000011020 - [ZAR _ FK6 MBS PO -G]</t>
  </si>
  <si>
    <t>L000012299 - [HUF - FK6 MBS PO GCOH]</t>
  </si>
  <si>
    <t>G000000614 - [FK7 BX-Z - MBS Central Functions]</t>
  </si>
  <si>
    <t>G000000615 - [BX-Z - MGF Reporting]</t>
  </si>
  <si>
    <t>G000000616 - [G6W BX-S - MBS SRO]</t>
  </si>
  <si>
    <t>G000000617 - [G6X BX-X - MBS Service Excellence]</t>
  </si>
  <si>
    <t>G000000618 - [G6Y BX-C - Global Support Center]</t>
  </si>
  <si>
    <t>G000000619 - [BX-Z - non-MGF Reporting]</t>
  </si>
  <si>
    <t>G000000640 - [FK7 BX-Z - Intercompany Charges]</t>
  </si>
  <si>
    <t>G000000641 - [FK7 BX-Z - Exceptionals]</t>
  </si>
  <si>
    <t>G000000719 - [FK7 BX-X - Projects Exceptionals]</t>
  </si>
  <si>
    <t>G000000720 - [FK7 BX-Z - Transformation Exceptionals]</t>
  </si>
  <si>
    <t>G000001133 - [FAO MBS Management]</t>
  </si>
  <si>
    <t>G000001141 - [MBS Management - MGF Reporting]</t>
  </si>
  <si>
    <t>G000001157 - [GNG Head of MBS]</t>
  </si>
  <si>
    <t>G000001149 - [MBS Management - non-MGF Reporting]</t>
  </si>
  <si>
    <t>G000001134 - [FAP MBS Hub Manila]</t>
  </si>
  <si>
    <t>G000001142 - [MBS Hub Manila - MGF Reporting]</t>
  </si>
  <si>
    <t>G000001161 - [GNK MBS Hub Manila - Management]</t>
  </si>
  <si>
    <t>G000001162 - [GNL MBS Hub Manila - Proc S2P Op]</t>
  </si>
  <si>
    <t>G000001163 - [GNM MBS Hub Manila - Proc Op Integr Team]</t>
  </si>
  <si>
    <t>G000001164 - [GNN MBS Hub Manila - Employee Serv. Ops]</t>
  </si>
  <si>
    <t>G000001165 - [GNO MBS Hub Manila-R2RGen.AccOps APAC/NA]</t>
  </si>
  <si>
    <t>G000001166 - [GNP MBS Hub Manila-R2R Glob AccSrvc &amp;I2C]</t>
  </si>
  <si>
    <t>G000001167 - [GNQ MBS Hub Manila - FP&amp;A Operations]</t>
  </si>
  <si>
    <t>G000001168 - [GNR MBS Hub Manila - Entrprs Srvc Ops]</t>
  </si>
  <si>
    <t>G000001169 - [GNS MBS Hub Manila - Service Charges]</t>
  </si>
  <si>
    <t>G000001150 - [MBS Hub Manila - non-MGF Reporting]</t>
  </si>
  <si>
    <t>G000001232 - [GMM MBS Hub Manila - Manila Hub Support]</t>
  </si>
  <si>
    <t>G000001135 - [FAQ MBS Hub Wroclaw]</t>
  </si>
  <si>
    <t>G000001143 - [MBS Hub Wroclaw - MGF Reporting]</t>
  </si>
  <si>
    <t>G000001170 - [GNT MBS Hub Wroclaw - Management]</t>
  </si>
  <si>
    <t>G000001171 - [GNU MBS Hub Wroclaw - Procurement Ops]</t>
  </si>
  <si>
    <t>G000001172 - [GNV MBS Hub Wroclaw-Employee Serv.Ops DE]</t>
  </si>
  <si>
    <t>G000001173 - [GNW MBS Hub Wroclaw -Empl Servc Ops EMEA]</t>
  </si>
  <si>
    <t>G000001174 - [GNX MBS Hub Wroclaw - A&amp;F Ops EMEA]</t>
  </si>
  <si>
    <t>G000001175 - [GNY MBS Hub Wroclaw -FP&amp;A Operations]</t>
  </si>
  <si>
    <t>G000001176 - [GNZ MBS Hub Wroclaw - Ent. Servc Ops]</t>
  </si>
  <si>
    <t>G000001177 - [GDI MBS Hub Wroclaw - Legal Services]</t>
  </si>
  <si>
    <t>G000001178 - [GDK MBS Hub Wroclaw - Service Charges]</t>
  </si>
  <si>
    <t>G000001151 - [MBS Hub Wroclaw - non-MGF Reporting]</t>
  </si>
  <si>
    <t>G000001136 - [FAR MBS Hub Bangalore]</t>
  </si>
  <si>
    <t>G000001144 - [MBS Hub Bangalore - MGF Reporting]</t>
  </si>
  <si>
    <t>G000001179 - [GDL MBS Hub Bangalore - Management]</t>
  </si>
  <si>
    <t>G000001180 - [GDM MBS Hub Bangalore - GSD IT Care]</t>
  </si>
  <si>
    <t>G000001181 - [GDN MBS Hub Bangalore - Service Charges]</t>
  </si>
  <si>
    <t>G000001152 - [MBS Hub Bangalore - non-MGF Reporting]</t>
  </si>
  <si>
    <t>G000001137 - [FAS MBS Innovation &amp; Data]</t>
  </si>
  <si>
    <t>G000001145 - [MBS I&amp;D - MGF Reporting]</t>
  </si>
  <si>
    <t>G000001182 - [GDO MBS Innovation &amp; Data - SPA Team]</t>
  </si>
  <si>
    <t>G000001183 - [GDP MBS Innovation &amp; Data - Srvc Enable]</t>
  </si>
  <si>
    <t>G000001153 - [MBS I&amp;D - non-MGF Reporting]</t>
  </si>
  <si>
    <t>G000001138 - [FAT MBS Strategy &amp; Transformation]</t>
  </si>
  <si>
    <t>G000001146 - [MBS S&amp;T - MGF Reporting]</t>
  </si>
  <si>
    <t>G000001184 - [GDQ MBS S&amp;T - Management]</t>
  </si>
  <si>
    <t>G000001185 - [GDR MBS S&amp;T - MBS Head Office]</t>
  </si>
  <si>
    <t>G000001186 - [GDS MBS S&amp;T - Strategy Activation]</t>
  </si>
  <si>
    <t>G000001187 - [GDT MBS S&amp;T -Prgrm &amp; Proj Portfolio Mgmt]</t>
  </si>
  <si>
    <t>G000001188 - [GDU MBS S&amp;T - Business Excellence]</t>
  </si>
  <si>
    <t>G000001189 - [GDV MBS S&amp;T - Governance &amp; Compliance]</t>
  </si>
  <si>
    <t>G000001190 - [GDW MBS S&amp;T - Performance Management]</t>
  </si>
  <si>
    <t>G000001192 - [GDY MBS S&amp;T -Users &amp; Services Experience]</t>
  </si>
  <si>
    <t>G000001193 - [GDZ MBS S&amp;T - ERP Program]</t>
  </si>
  <si>
    <t>G000001154 - [MBS S&amp;T - non-MGF Reporting]</t>
  </si>
  <si>
    <t>G000001139 - [FAU MBS FS&amp;P Financial Planning&amp;Analysis]</t>
  </si>
  <si>
    <t>G000001147 - [MBS FS&amp;P FP&amp;A - MGF Reporting]</t>
  </si>
  <si>
    <t>G000001200 - [GLL FS&amp;P FP&amp;A - HC]</t>
  </si>
  <si>
    <t>G000001201 - [GLM FS&amp;P FP&amp;A - LS]</t>
  </si>
  <si>
    <t>G000001202 - [GLN FS&amp;P FP&amp;A - EL]</t>
  </si>
  <si>
    <t>G000001203 - [GLO FS&amp;P FP&amp;A - EF CO]</t>
  </si>
  <si>
    <t>G000001204 - [GLP FS&amp;P FP&amp;A-Group Dta&amp;Aps for Fin MC4F]</t>
  </si>
  <si>
    <t>G000001205 - [GLQ FS&amp;P FP&amp;A-Reporting &amp; tools solution]</t>
  </si>
  <si>
    <t>G000001206 - [GLR FS&amp;P FP&amp;A - Transformation Lead]</t>
  </si>
  <si>
    <t>G000001207 - [GLS FS&amp;P FP&amp;A - CoE of different experts]</t>
  </si>
  <si>
    <t>G000001208 - [GLT FS&amp;P FP&amp;A - Management]</t>
  </si>
  <si>
    <t>G000001155 - [MBS FS&amp;P FP&amp;A - non-MGF Reporting]</t>
  </si>
  <si>
    <t>G000001140 - [FAV MBS FS&amp;P Enterprise Services]</t>
  </si>
  <si>
    <t>G000001148 - [MBS FS&amp;P Enterpr.S. - MGF Reporting]</t>
  </si>
  <si>
    <t>G000001220 - [GMH MBS FS&amp;P Ent.S. -Translation Servc]</t>
  </si>
  <si>
    <t>G000001222 - [GMJ MBS FS&amp;P Enterpr.S. - Management]</t>
  </si>
  <si>
    <t>G000001156 - [MBS FS&amp;P Enterpr.S. - non-MGF Reporting]</t>
  </si>
  <si>
    <t>G000000227 - [FE5 MF - Merck Foundation]</t>
  </si>
  <si>
    <t>G000000620 - [MF - MGF Reporting]</t>
  </si>
  <si>
    <t>G000000229 - [G5T MF - Merck Foundation (L2)]</t>
  </si>
  <si>
    <t>G000000621 - [MF - non-MGF Reporting]</t>
  </si>
  <si>
    <t>G000000228 - [FE5 MF - Intercompany Charges]</t>
  </si>
  <si>
    <t>G000000230 - [FE5 MF - Exceptionals]</t>
  </si>
  <si>
    <t>G000000231 - [FJ1 DX - CFO Strategy]</t>
  </si>
  <si>
    <t>G000000622 - [DX - MGF Reporting]</t>
  </si>
  <si>
    <t>G000000563 - [G6N DX - Swarm]</t>
  </si>
  <si>
    <t>G000000623 - [DX - non-MGF Reporting]</t>
  </si>
  <si>
    <t>G000000232 - [FJ1 DX - Intercompany Charges]</t>
  </si>
  <si>
    <t>G000000237 - [FJ1 DX - Exceptionals]</t>
  </si>
  <si>
    <t>G000000248 - [EF-IT-AO Application Mgmt]</t>
  </si>
  <si>
    <t>IT06020100 - [EF-IT-AO Application Mgmt]</t>
  </si>
  <si>
    <t>G000000250 - [EF-IT-AE ERP Next]</t>
  </si>
  <si>
    <t>IT06020300 - [EF-IT-AE ERP Next]</t>
  </si>
  <si>
    <t>G000000252 - [IT-AI IOT / New Technology]</t>
  </si>
  <si>
    <t>G000000258 - [EF-IT-AA Corporate ERP Applications]</t>
  </si>
  <si>
    <t>IT06021100 - [EF-IT-AA Corporate ERP Applications]</t>
  </si>
  <si>
    <t>G000000783 - [EF-IT-AX Data Mgmt and Analytics]</t>
  </si>
  <si>
    <t>IT06020200 - [IT-AX Data Mgmt and Analytics]</t>
  </si>
  <si>
    <t>IT06021300 - [EF-IT-AX Data Mgmt and Analytics]</t>
  </si>
  <si>
    <t>G000001116 - [EF-IT-AF EF Group Applications]</t>
  </si>
  <si>
    <t>IT06021600 - [EF-IT-AF EF Group Applications]</t>
  </si>
  <si>
    <t>G000001117 - [EF-IT-AI Merck Info Tech Centre India]</t>
  </si>
  <si>
    <t>IT06021700 - [EF-IT-AI Merck Info Tech Centre India]</t>
  </si>
  <si>
    <t>IT06041200 - [IT-IM Global Hosting Mid-Tier Operations]</t>
  </si>
  <si>
    <t>G000000283 - [IT-IO End User Services]</t>
  </si>
  <si>
    <t>G000000284 - [IT-IO End User Services_I]</t>
  </si>
  <si>
    <t>IT06042200 - [IT-IO End User Services]</t>
  </si>
  <si>
    <t>G000000285 - [IT-IOD EUS DACH]</t>
  </si>
  <si>
    <t>IT06042210 - [IT-IOD EUS DACH]</t>
  </si>
  <si>
    <t>G000000286 - [IT-IOS EUS EMEA South]</t>
  </si>
  <si>
    <t>IT06042220 - [IT-IOS EUS EMEA South]</t>
  </si>
  <si>
    <t>G000000287 - [IT-IOW EUS EMEA West]</t>
  </si>
  <si>
    <t>IT06042230 - [IT-IOW EUS EMEA West]</t>
  </si>
  <si>
    <t>G000000288 - [IT-IOE EUS EMEA North-West]</t>
  </si>
  <si>
    <t>IT06042240 - [IT-IOE EUS EMEA North-West]</t>
  </si>
  <si>
    <t>G000000289 - [IT-IOC EUS EMEA Central-East]</t>
  </si>
  <si>
    <t>IT06042250 - [IT-IOC EUS EMEA Central-East]</t>
  </si>
  <si>
    <t>G000000290 - [IT-IOM EUS Americas]</t>
  </si>
  <si>
    <t>IT06042260 - [IT-IOM EUS Americas]</t>
  </si>
  <si>
    <t>G000000291 - [IT-IOB EUS APAC]</t>
  </si>
  <si>
    <t>IT06042270 - [IT-IOB EUS APAC]</t>
  </si>
  <si>
    <t>G000000292 - [IT-IOA EUS Bangalore &amp; Governance]</t>
  </si>
  <si>
    <t>IT06042280 - [IT-IOA EUS Bangalore &amp; Governance]</t>
  </si>
  <si>
    <t>G000000629 - [IT-IOF EUS China]</t>
  </si>
  <si>
    <t>IT06042290 - [IT-IOF EUS China]</t>
  </si>
  <si>
    <t>G000000293 - [IT-IS Global Service Desk]</t>
  </si>
  <si>
    <t>IT06042300 - [IT-IS Global Service Desk]</t>
  </si>
  <si>
    <t>G000000305 - [IT-EJ]</t>
  </si>
  <si>
    <t>G000000316 - [IT-EJ Japan]</t>
  </si>
  <si>
    <t>IT06061000 - [IT-EJ Japan]</t>
  </si>
  <si>
    <t>G000000832 - [IT-MHE Proc. Enablem. Shared Processes]</t>
  </si>
  <si>
    <t>IT06070710 - [IT-MHE Proc. Enablem. Shared Processes]</t>
  </si>
  <si>
    <t>G000000833 - [IT-MHM Master Data Management]</t>
  </si>
  <si>
    <t>IT06070720 - [IT-MHM Master Data Management]</t>
  </si>
  <si>
    <t>G000000834 - [IT-MHP MGF Projects]</t>
  </si>
  <si>
    <t>IT06070730 - [IT-MHP MGF Projects]</t>
  </si>
  <si>
    <t>G000000787 - [EF-IT-EP Data, Digital &amp; IT - Procrment]</t>
  </si>
  <si>
    <t>IT06071200 - [EF-IT-EP Data, Digital &amp; IT - Procrment]</t>
  </si>
  <si>
    <t>G000000788 - [EF-IT-EB Data, Digital &amp; IT - MBS]</t>
  </si>
  <si>
    <t>IT06071300 - [EF-IT-EB Data, Digital &amp; IT - MBS]</t>
  </si>
  <si>
    <t>G000001124 - [EF-IT-ES Data, Digital &amp; IT - Site Mgmt]</t>
  </si>
  <si>
    <t>IT06071500 - [EF-IT-ES Data, Digital &amp; IT - Site Mgmt]</t>
  </si>
  <si>
    <t>G000001125 - [EF-IT-EC CoE Key Capabilities]</t>
  </si>
  <si>
    <t>IT06071600 - [EF-IT-EC CoE Key Capabilities]</t>
  </si>
  <si>
    <t>G000001126 - [EF-IT-EM Sustainablity Management]</t>
  </si>
  <si>
    <t>IT06071700 - [EF-IT-EM Sustainablity Management]</t>
  </si>
  <si>
    <t>G000000343 - [IT-PH Healthcare ERP]</t>
  </si>
  <si>
    <t>IT06100200 - [IT-PH Healthcare ERP]</t>
  </si>
  <si>
    <t>G000000344 - [IT-PE Eletronics ERP]</t>
  </si>
  <si>
    <t>IT06100300 - [IT-PE Eletronics ERP]</t>
  </si>
  <si>
    <t>G000000345 - [IT-PL Life Science ERP]</t>
  </si>
  <si>
    <t>IT06100400 - [IT-PL Life Science ERP]</t>
  </si>
  <si>
    <t>G000000752 - [EF-IT-PM MGF]</t>
  </si>
  <si>
    <t>IT06100500 - [EF-IT-PM MGF]</t>
  </si>
  <si>
    <t>G000000348 - [EF-IT-YLT eCommerce Technology]</t>
  </si>
  <si>
    <t>IT06900101 - [EF-IT-YLT eCommerce Technology]</t>
  </si>
  <si>
    <t>G000000349 - [EF-IT-YLM Digital Marketing]</t>
  </si>
  <si>
    <t>IT06900102 - [EF-IT-YLM Digital Marketing]</t>
  </si>
  <si>
    <t>G000000350 - [EF-IT-YLS B2B Catalog]</t>
  </si>
  <si>
    <t>IT06900103 - [EF-IT-YLS B2B Catalog]</t>
  </si>
  <si>
    <t>G000000351 - [EF-IT-YLQ Digital and Data Mgmt]</t>
  </si>
  <si>
    <t>IT06900104 - [EF-IT-YLQ Digital and Data Mgmt]</t>
  </si>
  <si>
    <t>G000000685 - [IT-VAG Versum Business &amp; Advanced Analyt]</t>
  </si>
  <si>
    <t>IT06110460 - [IT-VAG Versum Business &amp; Advanced Analyt]</t>
  </si>
  <si>
    <t>IT06130000 - [EF-IT-G Governance &amp; Compliance]</t>
  </si>
  <si>
    <t>IT06130200 - [EF-IT-GT Service Continuity Management]</t>
  </si>
  <si>
    <t>IT06130600 - [EF-IT-GA IT Audit &amp; Compliance]</t>
  </si>
  <si>
    <t>IT06130700 - [EF-IT-GS Service Management]</t>
  </si>
  <si>
    <t>G000000835 - [EF-IT-SA Enterprise Architecture]</t>
  </si>
  <si>
    <t>IT06140100 - [EF-IT-SA Enterprise Architecture]</t>
  </si>
  <si>
    <t>G000000837 - [EF-IT-SC IT Mergers &amp; Acquisitions]</t>
  </si>
  <si>
    <t>IT06140300 - [EF-IT-SC IT Mergers &amp; Acquisitions]</t>
  </si>
  <si>
    <t>IT06140400 - [EF-IT-SD CIO Office &amp; Strategic Projects]</t>
  </si>
  <si>
    <t>IT06140500 - [EF-IT-SE Change Management]</t>
  </si>
  <si>
    <t>IT06140000 - [EF-IT-S Strategy &amp; Transformation]</t>
  </si>
  <si>
    <t>G000000806 - [IT-Technical nodes]</t>
  </si>
  <si>
    <t>G000000807 - [IT-Charging LS]</t>
  </si>
  <si>
    <t>G000000808 - [IT-Charging LS SC&amp;M]</t>
  </si>
  <si>
    <t>L000010629 - [IT-Charging LS SC&amp;M (L000010629)]</t>
  </si>
  <si>
    <t>L000010634 - [IT-Charging LS SC&amp;M (L000010634)]</t>
  </si>
  <si>
    <t>L000010641 - [IT-Charging LS SC&amp;M (L000010641)]</t>
  </si>
  <si>
    <t>L000010645 - [IT-Charging LS SC&amp;M (L000010645)]</t>
  </si>
  <si>
    <t>L000010649 - [IT-Charging LS SC&amp;M (L000010649)]</t>
  </si>
  <si>
    <t>L000010653 - [IT-Charging LS SC&amp;M (L000010653)]</t>
  </si>
  <si>
    <t>L000010664 - [IT-Charging LS SC&amp;M (L000010664)]</t>
  </si>
  <si>
    <t>L000010668 - [IT-Charging LS SC&amp;M (L000010668)]</t>
  </si>
  <si>
    <t>L000010676 - [IT-Charging LS SC&amp;M (L000010676)]</t>
  </si>
  <si>
    <t>L000010681 - [IT-Charging LS SC&amp;M (L000010681)]</t>
  </si>
  <si>
    <t>L000010685 - [IT-Charging LS SC&amp;M (L000010685)]</t>
  </si>
  <si>
    <t>L000010689 - [IT-Charging LS SC&amp;M (L000010689)]</t>
  </si>
  <si>
    <t>L000010694 - [IT-Charging LS SC&amp;M (L000010694)]</t>
  </si>
  <si>
    <t>L000010698 - [IT-Charging LS SC&amp;M (L000010698)]</t>
  </si>
  <si>
    <t>L000010704 - [IT-Charging LS SC&amp;M (L000010704)]</t>
  </si>
  <si>
    <t>L000010708 - [IT-Charging LS SC&amp;M (L000010708)]</t>
  </si>
  <si>
    <t>L000010712 - [IT-Charging LS SC&amp;M (L000010712)]</t>
  </si>
  <si>
    <t>L000010719 - [IT-Charging LS SC&amp;M (L000010719)]</t>
  </si>
  <si>
    <t>L000010722 - [IT-Charging LS SC&amp;M (L000010722)]</t>
  </si>
  <si>
    <t>L000010730 - [IT-Charging LS SC&amp;M (L000010730)]</t>
  </si>
  <si>
    <t>L000010734 - [IT-Charging LS SC&amp;M (L000010734)]</t>
  </si>
  <si>
    <t>L000010738 - [IT-Charging LS SC&amp;M (L000010738)]</t>
  </si>
  <si>
    <t>L000010742 - [IT-Charging LS SC&amp;M (L000010742)]</t>
  </si>
  <si>
    <t>L000012307 - [IT-Charging LS SC&amp;M (L000012307)]</t>
  </si>
  <si>
    <t>G000000809 - [IT-Charging LS M&amp;S]</t>
  </si>
  <si>
    <t>L000010624 - [IT-Charging LS M&amp;S (L000010624)]</t>
  </si>
  <si>
    <t>L000010626 - [IT-Charging LS M&amp;S (L000010626)]</t>
  </si>
  <si>
    <t>L000010628 - [IT-Charging LS M&amp;S (L000010628)]</t>
  </si>
  <si>
    <t>L000010633 - [IT-Charging LS M&amp;S (L000010633)]</t>
  </si>
  <si>
    <t>L000010638 - [IT-Charging LS M&amp;S (L000010638)]</t>
  </si>
  <si>
    <t>L000010640 - [IT-Charging LS M&amp;S (L000010640)]</t>
  </si>
  <si>
    <t>L000010644 - [IT-Charging LS M&amp;S (L000010644)]</t>
  </si>
  <si>
    <t>L000010648 - [IT-Charging LS M&amp;S (L000010648)]</t>
  </si>
  <si>
    <t>L000010652 - [IT-Charging LS M&amp;S (L000010652)]</t>
  </si>
  <si>
    <t>L000010656 - [IT-Charging LS M&amp;S (L000010656)]</t>
  </si>
  <si>
    <t>L000010660 - [IT-Charging LS M&amp;S (L000010660)]</t>
  </si>
  <si>
    <t>L000010663 - [IT-Charging LS M&amp;S (L000010663)]</t>
  </si>
  <si>
    <t>L000010667 - [IT-Charging LS M&amp;S (L000010667)]</t>
  </si>
  <si>
    <t>L000010671 - [IT-Charging LS M&amp;S (L000010671)]</t>
  </si>
  <si>
    <t>L000010672 - [IT-Charging LS M&amp;S (L000010672)]</t>
  </si>
  <si>
    <t>L000010675 - [IT-Charging LS M&amp;S (L000010675)]</t>
  </si>
  <si>
    <t>L000010679 - [IT-Charging LS M&amp;S (L000010679)]</t>
  </si>
  <si>
    <t>L000010680 - [IT-Charging LS M&amp;S (L000010680)]</t>
  </si>
  <si>
    <t>L000010684 - [IT-Charging LS M&amp;S (L000010684)]</t>
  </si>
  <si>
    <t>L000010688 - [IT-Charging LS M&amp;S (L000010688)]</t>
  </si>
  <si>
    <t>L000010693 - [IT-Charging LS M&amp;S (L000010693)]</t>
  </si>
  <si>
    <t>L000010697 - [IT-Charging LS M&amp;S (L000010697)]</t>
  </si>
  <si>
    <t>L000010701 - [IT-Charging LS M&amp;S (L000010701)]</t>
  </si>
  <si>
    <t>L000010703 - [IT-Charging LS M&amp;S (L000010703)]</t>
  </si>
  <si>
    <t>L000010707 - [IT-Charging LS M&amp;S (L000010707)]</t>
  </si>
  <si>
    <t>L000010711 - [IT-Charging LS M&amp;S (L000010711)]</t>
  </si>
  <si>
    <t>L000010714 - [IT-Charging LS M&amp;S (L000010714)]</t>
  </si>
  <si>
    <t>L000010716 - [IT-Charging LS M&amp;S (L000010716)]</t>
  </si>
  <si>
    <t>L000010718 - [IT-Charging LS M&amp;S (L000010718)]</t>
  </si>
  <si>
    <t>L000010721 - [IT-Charging LS M&amp;S (L000010721)]</t>
  </si>
  <si>
    <t>L000010725 - [IT-Charging LS M&amp;S (L000010725)]</t>
  </si>
  <si>
    <t>L000010729 - [IT-Charging LS M&amp;S (L000010729)]</t>
  </si>
  <si>
    <t>L000010733 - [IT-Charging LS M&amp;S (L000010733)]</t>
  </si>
  <si>
    <t>L000010737 - [IT-Charging LS M&amp;S (L000010737)]</t>
  </si>
  <si>
    <t>L000010741 - [IT-Charging LS M&amp;S (L000010741)]</t>
  </si>
  <si>
    <t>L000010749 - [IT-Charging LS M&amp;S (L000010749)]</t>
  </si>
  <si>
    <t>L000012308 - [IT-Charging LS M&amp;S (L000012308)]</t>
  </si>
  <si>
    <t>G000000810 - [IT-Charging LS Admin]</t>
  </si>
  <si>
    <t>L000010625 - [IT-Charging LS Admin (L000010625)]</t>
  </si>
  <si>
    <t>L000010627 - [IT-Charging LS Admin (L000010627)]</t>
  </si>
  <si>
    <t>L000010631 - [IT-Charging LS Admin (L000010631)]</t>
  </si>
  <si>
    <t>L000010632 - [IT-Charging LS Admin (L000010632)]</t>
  </si>
  <si>
    <t>L000010637 - [IT-Charging LS Admin (L000010637)]</t>
  </si>
  <si>
    <t>L000010643 - [IT-Charging LS Admin (L000010643)]</t>
  </si>
  <si>
    <t>L000010647 - [IT-Charging LS Admin (L000010647)]</t>
  </si>
  <si>
    <t>L000010651 - [IT-Charging LS Admin (L000010651)]</t>
  </si>
  <si>
    <t>L000010655 - [IT-Charging LS Admin (L000010655)]</t>
  </si>
  <si>
    <t>L000010659 - [IT-Charging LS Admin (L000010659)]</t>
  </si>
  <si>
    <t>L000010666 - [IT-Charging LS Admin (L000010666)]</t>
  </si>
  <si>
    <t>L000010670 - [IT-Charging LS Admin (L000010670)]</t>
  </si>
  <si>
    <t>L000010673 - [IT-Charging LS Admin (L000010673)]</t>
  </si>
  <si>
    <t>L000010674 - [IT-Charging LS Admin (L000010674)]</t>
  </si>
  <si>
    <t>L000010678 - [IT-Charging LS Admin (L000010678)]</t>
  </si>
  <si>
    <t>L000010683 - [IT-Charging LS Admin (L000010683)]</t>
  </si>
  <si>
    <t>L000010687 - [IT-Charging LS Admin (L000010687)]</t>
  </si>
  <si>
    <t>L000010692 - [IT-Charging LS Admin (L000010692)]</t>
  </si>
  <si>
    <t>L000010696 - [IT-Charging LS Admin (L000010696)]</t>
  </si>
  <si>
    <t>L000010700 - [IT-Charging LS Admin (L000010700)]</t>
  </si>
  <si>
    <t>L000010702 - [IT-Charging LS Admin (L000010702)]</t>
  </si>
  <si>
    <t>L000010706 - [IT-Charging LS Admin (L000010706)]</t>
  </si>
  <si>
    <t>L000010710 - [IT-Charging LS Admin (L000010710)]</t>
  </si>
  <si>
    <t>L000010715 - [IT-Charging LS Admin (L000010715)]</t>
  </si>
  <si>
    <t>L000010717 - [IT-Charging LS Admin (L000010717)]</t>
  </si>
  <si>
    <t>L000010720 - [IT-Charging LS Admin (L000010720)]</t>
  </si>
  <si>
    <t>L000010724 - [IT-Charging LS Admin (L000010724)]</t>
  </si>
  <si>
    <t>L000010728 - [IT-Charging LS Admin (L000010728)]</t>
  </si>
  <si>
    <t>L000010732 - [IT-Charging LS Admin (L000010732)]</t>
  </si>
  <si>
    <t>L000010736 - [IT-Charging LS Admin (L000010736)]</t>
  </si>
  <si>
    <t>L000010740 - [IT-Charging LS Admin (L000010740)]</t>
  </si>
  <si>
    <t>L000010745 - [IT-Charging LS Admin (L000010745)]</t>
  </si>
  <si>
    <t>L000010748 - [IT-Charging LS Admin (L000010748)]</t>
  </si>
  <si>
    <t>L000010751 - [IT-Charging LS Admin (L000010751)]</t>
  </si>
  <si>
    <t>L000010783 - [IT-Charging LS Admin (L000010783)]</t>
  </si>
  <si>
    <t>L000012305 - [IT-Charging LS Admin (L000012305)]</t>
  </si>
  <si>
    <t>G000000811 - [IT-Charging LS R&amp;D]</t>
  </si>
  <si>
    <t>L000010630 - [IT-Charging LS R&amp;D (L000010630)]</t>
  </si>
  <si>
    <t>L000010635 - [IT-Charging LS R&amp;D (L000010635)]</t>
  </si>
  <si>
    <t>L000010642 - [IT-Charging LS R&amp;D (L000010642)]</t>
  </si>
  <si>
    <t>L000010650 - [IT-Charging LS R&amp;D (L000010650)]</t>
  </si>
  <si>
    <t>L000010654 - [IT-Charging LS R&amp;D (L000010654)]</t>
  </si>
  <si>
    <t>L000010662 - [IT-Charging LS R&amp;D (L000010662)]</t>
  </si>
  <si>
    <t>L000010665 - [IT-Charging LS R&amp;D (L000010665)]</t>
  </si>
  <si>
    <t>L000010669 - [IT-Charging LS R&amp;D (L000010669)]</t>
  </si>
  <si>
    <t>L000010677 - [IT-Charging LS R&amp;D (L000010677)]</t>
  </si>
  <si>
    <t>L000010682 - [IT-Charging LS R&amp;D (L000010682)]</t>
  </si>
  <si>
    <t>L000010686 - [IT-Charging LS R&amp;D (L000010686)]</t>
  </si>
  <si>
    <t>L000010690 - [IT-Charging LS R&amp;D (L000010690)]</t>
  </si>
  <si>
    <t>L000010695 - [IT-Charging LS R&amp;D (L000010695)]</t>
  </si>
  <si>
    <t>L000010699 - [IT-Charging LS R&amp;D (L000010699)]</t>
  </si>
  <si>
    <t>L000010705 - [IT-Charging LS R&amp;D (L000010705)]</t>
  </si>
  <si>
    <t>L000010709 - [IT-Charging LS R&amp;D (L000010709)]</t>
  </si>
  <si>
    <t>L000010713 - [IT-Charging LS R&amp;D (L000010713)]</t>
  </si>
  <si>
    <t>L000010723 - [IT-Charging LS R&amp;D (L000010723)]</t>
  </si>
  <si>
    <t>L000010731 - [IT-Charging LS R&amp;D (L000010731)]</t>
  </si>
  <si>
    <t>L000010735 - [IT-Charging LS R&amp;D (L000010735)]</t>
  </si>
  <si>
    <t>L000010739 - [IT-Charging LS R&amp;D (L000010739)]</t>
  </si>
  <si>
    <t>L000010743 - [IT-Charging LS R&amp;D (L000010743)]</t>
  </si>
  <si>
    <t>L000010750 - [IT-Charging LS R&amp;D (L000010750)]</t>
  </si>
  <si>
    <t>L000012310 - [IT-Charging LS R&amp;D (L000012310)]</t>
  </si>
  <si>
    <t>L000012311 - [IT-Charging LS R&amp;D (L000012311)]</t>
  </si>
  <si>
    <t>G000000812 - [IT-Charging HC]</t>
  </si>
  <si>
    <t>G000000813 - [IT-Charging HC SC&amp;M]</t>
  </si>
  <si>
    <t>G000000814 - [IT-Charging HC M&amp;S]</t>
  </si>
  <si>
    <t>G000000815 - [IT-Charging HC Admin]</t>
  </si>
  <si>
    <t>G000000816 - [IT-Charging HC R&amp;D]</t>
  </si>
  <si>
    <t>G000000817 - [IT-Charging EL]</t>
  </si>
  <si>
    <t>G000000818 - [IT-Charging EL SC&amp;M]</t>
  </si>
  <si>
    <t>G000000819 - [IT-Charging EL M&amp;S]</t>
  </si>
  <si>
    <t>G000000820 - [IT-Charging EL Admin]</t>
  </si>
  <si>
    <t>G000000821 - [IT-Charging ELR&amp;D]</t>
  </si>
  <si>
    <t>G000000822 - [IT-Charging CO]</t>
  </si>
  <si>
    <t>G000000823 - [IT-Charging CO SC&amp;M]</t>
  </si>
  <si>
    <t>G000000824 - [IT-Charging CO M&amp;S]</t>
  </si>
  <si>
    <t>G000000825 - [IT-Charging CO Admin]</t>
  </si>
  <si>
    <t>G000000826 - [IT-Charging CO R&amp;D]</t>
  </si>
  <si>
    <t>G000000827 - [IT-Closed Cost Objects]</t>
  </si>
  <si>
    <t>L000007628 - [MCLFF_7210$$$2123C08497 -G]</t>
  </si>
  <si>
    <t>L000010088 - [533419G _ IT costs -G]</t>
  </si>
  <si>
    <t>L000011264 - [533422 MM Safety &amp; Reg-G]</t>
  </si>
  <si>
    <t>L000011265 - [533423 MM Gauss Chemicals -G]</t>
  </si>
  <si>
    <t>L000011925 - [MCORAERP_MMOR1975.5602 GCOH]</t>
  </si>
  <si>
    <t>G000000352 - [Site Management &amp; Other 1]</t>
  </si>
  <si>
    <t>G000000353 - [Site Management &amp; Other 2]</t>
  </si>
  <si>
    <t>G000000354 - [SM Other]</t>
  </si>
  <si>
    <t>G000000474 - [S01-K06745 One Global Headq.(OGHQ)-Prog.]</t>
  </si>
  <si>
    <t>G000000475 - [S01-K06745 One Global Headq.(OGHQ)-Pro_I]</t>
  </si>
  <si>
    <t>G000000476 - [S01-K16745 One Global Headquarters]</t>
  </si>
  <si>
    <t>G000000478 - [S01-K00509 Lean HC Charges]</t>
  </si>
  <si>
    <t>G000000479 - [S01-K00514 LEAN HC Gen. Infra. Darmstadt]</t>
  </si>
  <si>
    <t>G000000480 - [S01-K00512 LEAN HC General Affairs KGaA]</t>
  </si>
  <si>
    <t>G000000481 - [S01-K00510 LEAN HC Other DD]</t>
  </si>
  <si>
    <t>G000000545 - [SM-RR Facility Services (Extern)]</t>
  </si>
  <si>
    <t>G000000540 - [SM-RR Weitere Facility Services]</t>
  </si>
  <si>
    <t>G000000541 - [SM-RR Moebel]</t>
  </si>
  <si>
    <t>G000000542 - [SM-RR Umzugskosten]</t>
  </si>
  <si>
    <t>G000000543 - [SM-RR Reinigungskosten]</t>
  </si>
  <si>
    <t>G000001127 - [SM-ET Material Costs]</t>
  </si>
  <si>
    <t>G000000355 - [SM Site Management]</t>
  </si>
  <si>
    <t>G000000360 - [SM-HF Future]</t>
  </si>
  <si>
    <t>G000000363 - [SM-HC Commucat. Relations]</t>
  </si>
  <si>
    <t>G000000889 - [SM-HP Plattforms]</t>
  </si>
  <si>
    <t>G000000465 - [SM-HP Interim Services]</t>
  </si>
  <si>
    <t>G000000891 - [SM-HE HQ Engineering]</t>
  </si>
  <si>
    <t>G000001007 - [SM-EC Site Hohenbrunn]</t>
  </si>
  <si>
    <t>G000001065 - [Lease Hold GebÃ¤ude HO]</t>
  </si>
  <si>
    <t>G000001066 - [FreiflÃ¤chen Hohenbrunn]</t>
  </si>
  <si>
    <t>G000001008 - [SM-EC Grundstuecke Merck KGaA]</t>
  </si>
  <si>
    <t>G000001069 - [SM-EC Standortwentwicklung]</t>
  </si>
  <si>
    <t>G000000892 - [SM-HE HX Executive Services]</t>
  </si>
  <si>
    <t>G000000365 - [SM-L Lab Services]</t>
  </si>
  <si>
    <t>G000000366 - [SM-L Lab Services]</t>
  </si>
  <si>
    <t>G000000370 - [SM-LO Lab. Op. Eng]</t>
  </si>
  <si>
    <t>G000000371 - [SM-A cc-charge]</t>
  </si>
  <si>
    <t>G000000381 - [SM-LT Lab Tech. Serv.]</t>
  </si>
  <si>
    <t>G000000369 - [SM-LTS Sample Services]</t>
  </si>
  <si>
    <t>G000000382 - [SM-ER R&amp;D &amp; Lab Services_I]</t>
  </si>
  <si>
    <t>G000000383 - [SM-LT Material Costs]</t>
  </si>
  <si>
    <t>G000000384 - [SM-LT w/o Material Costs]</t>
  </si>
  <si>
    <t>G000000864 - [SM-LL Ana. LS]</t>
  </si>
  <si>
    <t>G000000865 - [SM-LE Ana. EL]</t>
  </si>
  <si>
    <t>G000000866 - [SM-A dummy 4]</t>
  </si>
  <si>
    <t>G000000867 - [SM-A dummy 5]</t>
  </si>
  <si>
    <t>G000001098 - [SM-LH Ana. HC]</t>
  </si>
  <si>
    <t>G000000372 - [SM-P Plant Maintenance Services]</t>
  </si>
  <si>
    <t>G000000374 - [SM-P L3]</t>
  </si>
  <si>
    <t>G000000386 - [SM-PB Building Technologies_I]</t>
  </si>
  <si>
    <t>G000000388 - [SM-PB Personnel Costs]</t>
  </si>
  <si>
    <t>G000000920 - [SM-PMT IVV Allocation CCs]</t>
  </si>
  <si>
    <t>G000001223 - [SM-PL Plant Maintenance LS]</t>
  </si>
  <si>
    <t>G000001224 - [SM-PH Plant Maintenance HC]</t>
  </si>
  <si>
    <t>G000001225 - [SM-PE Plant Maintenance EL]</t>
  </si>
  <si>
    <t>G000001226 - [SM-PF Plant Maint Functional Safety]</t>
  </si>
  <si>
    <t>G000000398 - [SM placeholder - for deletion]</t>
  </si>
  <si>
    <t>G000000356 - [SM Site Management_I]</t>
  </si>
  <si>
    <t>G000000357 - [DA2030 Implementation]</t>
  </si>
  <si>
    <t>G000000358 - [ERP &amp; OPI Transparency]</t>
  </si>
  <si>
    <t>G000000399 - [SM-S Site Services_I]</t>
  </si>
  <si>
    <t>G000000401 - [SM-S Sachkosten]</t>
  </si>
  <si>
    <t>G000000402 - [SM-S Sachkosten_I]</t>
  </si>
  <si>
    <t>G000000426 - [Ehem. SO-CF Sachkost. (close)]</t>
  </si>
  <si>
    <t>G000000427 - [SO-CF Gewerbliche Vermietung]</t>
  </si>
  <si>
    <t>G000000428 - [PM-OPG-TS Bldg. Costs/Rental]</t>
  </si>
  <si>
    <t>G000000429 - [PM-OPG-TS General Costs]</t>
  </si>
  <si>
    <t>G000000430 - [Ehem. SO-CF KST (closed)]</t>
  </si>
  <si>
    <t>G000000410 - [SM-I Infrastructure Services]</t>
  </si>
  <si>
    <t>G000000412 - [SM-I L3]</t>
  </si>
  <si>
    <t>G000000411 - [SM-I Infr. Build. &amp; Open Area]</t>
  </si>
  <si>
    <t>G000000498 - [SM-I Open Area DA (MRE)]</t>
  </si>
  <si>
    <t>G000000499 - [SM-I Open Area DA CCV]</t>
  </si>
  <si>
    <t>G000000952 - [LH Buildings SM DA MRE]</t>
  </si>
  <si>
    <t>G000000898 - [Energy Types]</t>
  </si>
  <si>
    <t>G000000899 - [DrinkingWater DA]</t>
  </si>
  <si>
    <t>G000000900 - [Nitrogen DA]</t>
  </si>
  <si>
    <t>G000000901 - [Techn. Gases DA]</t>
  </si>
  <si>
    <t>G000000902 - [RKW Gen. DA]</t>
  </si>
  <si>
    <t>G000000903 - [DL Gen. DA]</t>
  </si>
  <si>
    <t>G000000904 - [VEW Gen. DA]</t>
  </si>
  <si>
    <t>G000000905 - [IndustWater Gen. DA]</t>
  </si>
  <si>
    <t>G000000906 - [Cold Gen. DA]</t>
  </si>
  <si>
    <t>G000000907 - [Steam Gen. DA]</t>
  </si>
  <si>
    <t>G000000908 - [Electricity Gen. DA]</t>
  </si>
  <si>
    <t>G000000885 - [SM-IV Waste &amp; Vecicle Services]</t>
  </si>
  <si>
    <t>G000000913 - [SM-IVW Waste &amp; Transport Services]</t>
  </si>
  <si>
    <t>G000000914 - [SM-IVW Buildings]</t>
  </si>
  <si>
    <t>G000000916 - [SM-IVV Vehicle Services]</t>
  </si>
  <si>
    <t>G000000917 - [SM-IVV Material Costs]</t>
  </si>
  <si>
    <t>G000000886 - [SM-IP Plant Services]</t>
  </si>
  <si>
    <t>G000000923 - [SM-IE Ext. Energy Costs DA]</t>
  </si>
  <si>
    <t>G000000924 - [SM-IE Energy Allocation DA]</t>
  </si>
  <si>
    <t>G000000925 - [SM-IE Headcount &amp; NDD]</t>
  </si>
  <si>
    <t>G000000896 - [SM-IW Environmental Operations]</t>
  </si>
  <si>
    <t>G000000863 - [SM-IWA Environmental Monitoring]</t>
  </si>
  <si>
    <t>G000000432 - [SM-S Envirionment, Health &amp; Safety]</t>
  </si>
  <si>
    <t>G000000394 - [SM-ST Technical Plant Safety]</t>
  </si>
  <si>
    <t>G000000395 - [SM-ST Technic. Plant Safety_I]</t>
  </si>
  <si>
    <t>G000000396 - [SM-ST Material Costs]</t>
  </si>
  <si>
    <t>G000000433 - [SM-S Environment, Health &amp; Safety]</t>
  </si>
  <si>
    <t>G000000434 - [SM-SH Health Services]</t>
  </si>
  <si>
    <t>G000000437 - [SM-SP Permits &amp; Envirionment]</t>
  </si>
  <si>
    <t>G000000438 - [SM-SO Occupa.&amp;Process Safety]</t>
  </si>
  <si>
    <t>G000000439 - [SM-Verrechnungen / Sachkosten]</t>
  </si>
  <si>
    <t>G000000440 - [SM-Verrechn. / Sachkosten_I]</t>
  </si>
  <si>
    <t>G000000441 - [SiteMgmt CO cc-collectors]</t>
  </si>
  <si>
    <t>G000000442 - [General Infra. Darmstadt]</t>
  </si>
  <si>
    <t>G000000444 - [General Affairs KGaA]</t>
  </si>
  <si>
    <t>G000000445 - [Production specific Infra.]</t>
  </si>
  <si>
    <t>G000000447 - [SM Projekt-KST]</t>
  </si>
  <si>
    <t>G000000448 - [SM Projekt-KST_I]</t>
  </si>
  <si>
    <t>G000000449 - [SM-A Projekt-KST]</t>
  </si>
  <si>
    <t>G000000450 - [SO-I Projekt-KST]</t>
  </si>
  <si>
    <t>G000000451 - [SO-IE Projektkostenstellen]</t>
  </si>
  <si>
    <t>G000000452 - [SO-IC Projekt-KST]</t>
  </si>
  <si>
    <t>G000000453 - [SO-IA Projekt-KST]</t>
  </si>
  <si>
    <t>G000000454 - [SO-C Projekt-KST]</t>
  </si>
  <si>
    <t>G000000455 - [SO-CP Projekt-KST]</t>
  </si>
  <si>
    <t>G000000456 - [SO-CF Projekt-KST]</t>
  </si>
  <si>
    <t>G000000457 - [SO-CA Projekt-KST]</t>
  </si>
  <si>
    <t>G000000458 - [SO-S Projekt-KST]</t>
  </si>
  <si>
    <t>G000000459 - [SO-SP Projekt-KST]</t>
  </si>
  <si>
    <t>G000000460 - [SO-SF Projekt-KST]</t>
  </si>
  <si>
    <t>G000000544 - [MRE - Verrechnungen / Sachkosten]</t>
  </si>
  <si>
    <t>G000000461 - [SM-D Strategy Realization &amp; Enablement]</t>
  </si>
  <si>
    <t>G000000462 - [SM-D Strategy Realization &amp; Enablement]</t>
  </si>
  <si>
    <t>G000000466 - [SM-DC Strategic Contracting]</t>
  </si>
  <si>
    <t>G000000470 - [SM-DQ Quality Management]</t>
  </si>
  <si>
    <t>G000000473 - [SM-DD Data &amp; Digital Enablement]</t>
  </si>
  <si>
    <t>G000000377 - [SM-DD ERP Support]</t>
  </si>
  <si>
    <t>G000000378 - [SM-ED Digit.Eng.&amp;Proj. Exe_I]</t>
  </si>
  <si>
    <t>G000000379 - [SM-DD Application Support]</t>
  </si>
  <si>
    <t>G000000380 - [SM-DD Material Costs]</t>
  </si>
  <si>
    <t>G000000469 - [SM-DD IT Cost Center]</t>
  </si>
  <si>
    <t>G000001094 - [SM-DD MRE IT Kosten]</t>
  </si>
  <si>
    <t>G000001095 - [Speedikon C]</t>
  </si>
  <si>
    <t>G000001096 - [CosVega Total]</t>
  </si>
  <si>
    <t>G000001097 - [Smart Workplace Management Total]</t>
  </si>
  <si>
    <t>G000000841 - [SM-P Projects]</t>
  </si>
  <si>
    <t>G000000842 - [SM-P dummy 1]</t>
  </si>
  <si>
    <t>G000000843 - [SM-P dummy 2]</t>
  </si>
  <si>
    <t>G000000844 - [SM-P dummy 3]</t>
  </si>
  <si>
    <t>G000000845 - ['SM-G Gernsheim K01067]</t>
  </si>
  <si>
    <t>G000000846 - [SM-G Operativ K01063]</t>
  </si>
  <si>
    <t>G000000431 - [SM-G Gernheim Assets]</t>
  </si>
  <si>
    <t>G000000847 - [SM-GM Medical K01167]</t>
  </si>
  <si>
    <t>G000000848 - [SM-GS Supply &amp; Disp. K91035]</t>
  </si>
  <si>
    <t>G000000927 - [SM-GS Waste &amp; Water K91040]</t>
  </si>
  <si>
    <t>G000000928 - [SM-GS Energy K91038]</t>
  </si>
  <si>
    <t>G000000929 - [S83-K91037 SM-UE Leistungsverrechnung GE]</t>
  </si>
  <si>
    <t>G000000930 - [SM-GS Primary Cost K91036]</t>
  </si>
  <si>
    <t>G000000931 - [SM-GS Own Prod. K97310]</t>
  </si>
  <si>
    <t>G000000926 - [SM-G free knots]</t>
  </si>
  <si>
    <t>G000000852 - [S83-K91035 SM-GS Supply &amp; Disposal]</t>
  </si>
  <si>
    <t>G000000935 - [S83-K97735 Gas GE]</t>
  </si>
  <si>
    <t>G000000936 - [S83-K97734 Dampf GE]</t>
  </si>
  <si>
    <t>G000000937 - [S83-K97733 Druckluft GE]</t>
  </si>
  <si>
    <t>G000000938 - [S83-K97332 VE-Wasser GE]</t>
  </si>
  <si>
    <t>G000000939 - [S83-K97331 Fabrikwasser GE]</t>
  </si>
  <si>
    <t>G000000940 - [S83-K97330 Strom GE]</t>
  </si>
  <si>
    <t>G000000932 - [SM-GS Special K97741]</t>
  </si>
  <si>
    <t>G000000933 - [SM-GS Energy Building K97740]</t>
  </si>
  <si>
    <t>G000000934 - [SM-GS Energy Types K97311]</t>
  </si>
  <si>
    <t>G000000849 - [SM-G Fire Prot. &amp; Sec. K01168]</t>
  </si>
  <si>
    <t>G000000850 - [SM-G MRE]</t>
  </si>
  <si>
    <t>G000000488 - [MRE Personnel Costs]</t>
  </si>
  <si>
    <t>G000000501 - [MRE]</t>
  </si>
  <si>
    <t>G000000502 - [SM-EC Site Gernsheim Spitze]</t>
  </si>
  <si>
    <t>G000000503 - [SM-EC Building Gernsheim]</t>
  </si>
  <si>
    <t>G000000504 - [S78-K12210 SO-CS Gebaeude Gernsheim_I]</t>
  </si>
  <si>
    <t>G000000505 - [S78-K97502 SO-CS Full Serv. Gebaeude GHM]</t>
  </si>
  <si>
    <t>G000000506 - [S78-K98502 SO-CS Shell &amp; Core Bldg. GHM]</t>
  </si>
  <si>
    <t>G000000507 - [S78-K99502 SO-CS Lease Hold Gebaeude GHM]</t>
  </si>
  <si>
    <t>G000000955 - [GHM Multi- Tenant]</t>
  </si>
  <si>
    <t>G000000958 - [GHM Full Service Multi- Tenant Bldg.]</t>
  </si>
  <si>
    <t>G000000959 - [GHM FS Shell &amp; Core Multi- tenant Bldg.]</t>
  </si>
  <si>
    <t>G000000960 - [GHM FS Multi- Tenant Container]</t>
  </si>
  <si>
    <t>G000000961 - [GHM FS Multi-Tenant Warehouse Bldg.]</t>
  </si>
  <si>
    <t>G000000962 - [GHM FS Umkleiden &amp; Aufenthaltsraum]</t>
  </si>
  <si>
    <t>G000000963 - [GHM FS Wasserspender]</t>
  </si>
  <si>
    <t>G000000964 - [GHM FS Multi- Tenant Office Bldg.]</t>
  </si>
  <si>
    <t>G000000965 - [GHM FS Multi- Tenant Bldg.]</t>
  </si>
  <si>
    <t>G000000966 - [GHM Shell &amp; Core Multi- tenant Bldg.]</t>
  </si>
  <si>
    <t>G000000956 - [Merck Site Management GmbH]</t>
  </si>
  <si>
    <t>G000000967 - [SM GHM Full Service Gebäude]</t>
  </si>
  <si>
    <t>G000000968 - [SM GHM FS Office Bldg.]</t>
  </si>
  <si>
    <t>G000000969 - [SM GHM FS Infrastructure Bldg.]</t>
  </si>
  <si>
    <t>G000000970 - [SM GHM Shell &amp; Core Gebäude]</t>
  </si>
  <si>
    <t>G000000971 - [SM GHM SC Staff Bldg.]</t>
  </si>
  <si>
    <t>G000000972 - [SM GM SC Infrastructure Bldg.]</t>
  </si>
  <si>
    <t>G000000973 - [SM GHM SC Warehouse Bldg.]</t>
  </si>
  <si>
    <t>G000000974 - [SM GHM Lease Hold Gebäude]</t>
  </si>
  <si>
    <t>G000000975 - [SM GHM LH Energy Bldg.]</t>
  </si>
  <si>
    <t>G000000976 - [SM GHM LH Warehouse Bldg.]</t>
  </si>
  <si>
    <t>G000000957 - [Merck Surface Solutions GmbH Bldg.]</t>
  </si>
  <si>
    <t>G000000977 - [SuSo Full Service Gebäude]</t>
  </si>
  <si>
    <t>G000000978 - [SuSo FS Office Bldg.]</t>
  </si>
  <si>
    <t>G000000979 - [SuSo FS Lab Bldg.]</t>
  </si>
  <si>
    <t>G000000980 - [SuSo FS Infrastructure Bldg.]</t>
  </si>
  <si>
    <t>G000000981 - [SuSo Shell &amp; Core Gebäude]</t>
  </si>
  <si>
    <t>G000000982 - [SuSo SC Production Bldg.]</t>
  </si>
  <si>
    <t>G000000983 - [SuSo SC Lab Bldg.]</t>
  </si>
  <si>
    <t>G000000984 - [SuSo SC Infrastructure Bldg.]</t>
  </si>
  <si>
    <t>G000000985 - [SuSo SC Warehouse Bldg.]</t>
  </si>
  <si>
    <t>G000000986 - [SuSo SC Container]</t>
  </si>
  <si>
    <t>G000000987 - [SuSo Lease Hold Gebäude]</t>
  </si>
  <si>
    <t>G000000988 - [SuSo LH Production Bldg]</t>
  </si>
  <si>
    <t>G000000989 - [SuSo LH Infrastructure Bldg.]</t>
  </si>
  <si>
    <t>G000000990 - [SuSo LH Warehouse Bldg.]</t>
  </si>
  <si>
    <t>G000000508 - [SM-EC Freiflaechen GHM]</t>
  </si>
  <si>
    <t>G000000509 - [SM-EC Gewerbl. Vermietung GHM]</t>
  </si>
  <si>
    <t>G000000510 - [SM-EC Verrechnungs. KST GHM]</t>
  </si>
  <si>
    <t>G000001068 - [RÃ¼ckbau GebÃ¤ude GHM]</t>
  </si>
  <si>
    <t>G000001006 - [KGaA]</t>
  </si>
  <si>
    <t>G000001031 - [SM-EP GebÃ¤ude Gernsheim]</t>
  </si>
  <si>
    <t>G000001033 - [GHM Multi- Tenant]</t>
  </si>
  <si>
    <t>G000001036 - [GHM Full Service Multi- Tenant Bldg.]</t>
  </si>
  <si>
    <t>G000001037 - [GHM FS Shell &amp; Core Multi- tenant Bldg.]</t>
  </si>
  <si>
    <t>G000001038 - [GHM FS Multi- Tenant Container]</t>
  </si>
  <si>
    <t>G000001039 - [GHM FS Multi-Tenant Warehouse Bldg.]</t>
  </si>
  <si>
    <t>G000001040 - [GHM FS Umkleiden &amp; Aufenthaltsraum]</t>
  </si>
  <si>
    <t>G000001041 - [GHM FS Wasserspender]</t>
  </si>
  <si>
    <t>G000001042 - [GHM FS Multi- Tenant Office Bldg.]</t>
  </si>
  <si>
    <t>G000001043 - [GHM FS Multi- Tenant Bldg.]</t>
  </si>
  <si>
    <t>G000001044 - [GHM Shell &amp; Core Multi- tenant Bldg.]</t>
  </si>
  <si>
    <t>G000001034 - [Merck Site Management GmbH]</t>
  </si>
  <si>
    <t>G000001045 - [SM GHM Full Service GebÃ¤ude]</t>
  </si>
  <si>
    <t>G000001046 - [SM GHM FS Office Bldg.]</t>
  </si>
  <si>
    <t>G000001047 - [SM GHM FS Infrastructure Bldg.]</t>
  </si>
  <si>
    <t>G000001048 - [SM GHM Shell &amp; Core GebÃ¤ude]</t>
  </si>
  <si>
    <t>G000001049 - [SM GHM SC Staff Bldg.]</t>
  </si>
  <si>
    <t>G000001050 - [SM GM SC Infrastructure Bldg.]</t>
  </si>
  <si>
    <t>G000001051 - [SM GHM SC Warehouse Bldg.]</t>
  </si>
  <si>
    <t>G000001052 - [SM GHM Lease Hold GebÃ¤ude]</t>
  </si>
  <si>
    <t>G000001053 - [SM GHM LH Energy Bldg.]</t>
  </si>
  <si>
    <t>G000001054 - [SM GHM LH Warehouse Bldg.]</t>
  </si>
  <si>
    <t>G000001035 - [Merck Surface Solutions GmbH Bldg.]</t>
  </si>
  <si>
    <t>G000001055 - [SuSo Full Service GebÃ¤ude]</t>
  </si>
  <si>
    <t>G000001056 - [SuSo FS Office Bldg.]</t>
  </si>
  <si>
    <t>G000001057 - [SuSo FS Lab Bldg.]</t>
  </si>
  <si>
    <t>G000001058 - [SuSo FS Infrastructure Bldg.]</t>
  </si>
  <si>
    <t>G000001059 - [SuSo Shell &amp; Core GebÃ¤ude]</t>
  </si>
  <si>
    <t>G000001060 - [SuSo SC Production Bldg.]</t>
  </si>
  <si>
    <t>G000001061 - [SuSo SC Lab Bldg.]</t>
  </si>
  <si>
    <t>G000001062 - [SuSo SC Infrastructure Bldg.]</t>
  </si>
  <si>
    <t>G000001063 - [SuSo SC Warehouse Bldg.]</t>
  </si>
  <si>
    <t>G000001064 - [SuSo SC Container]</t>
  </si>
  <si>
    <t>G000001070 - [SuSo Lease Hold GebÃ¤ude]</t>
  </si>
  <si>
    <t>G000001071 - [SuSo LH Production Bldg]</t>
  </si>
  <si>
    <t>G000001072 - [SuSo LH Infrastructure Bldg.]</t>
  </si>
  <si>
    <t>G000001073 - [SuSo LH Warehouse Bldg.]</t>
  </si>
  <si>
    <t>G000001032 - [SM-EP FreiflÃ¤chen Gernsheim]</t>
  </si>
  <si>
    <t>G000000851 - [SM-GW Material Serv. K01169]</t>
  </si>
  <si>
    <t>G000000853 - [SM Head]</t>
  </si>
  <si>
    <t>G000000854 - [SM-Head correction element ebitDA]</t>
  </si>
  <si>
    <t>G000000855 - [SM-Head dummy 1]</t>
  </si>
  <si>
    <t>G000000856 - [SM-Head dummy 2]</t>
  </si>
  <si>
    <t>G000000857 - [SM-Head dummy 3]</t>
  </si>
  <si>
    <t>G000000858 - [SM-Head dummy 4]</t>
  </si>
  <si>
    <t>G000000859 - [SM-Head dummy 5]</t>
  </si>
  <si>
    <t>G000000875 - [SM-R Real Estate &amp; Facility Management]</t>
  </si>
  <si>
    <t>G000000413 - [SM-RG Gastronomy Services]</t>
  </si>
  <si>
    <t>G000000416 - [SM-SCG Restaurants &amp; Catering]</t>
  </si>
  <si>
    <t>G000000882 - [SM-SCG Catering &amp; Ursprung]</t>
  </si>
  <si>
    <t>G000001109 - [SM-RR Real Estate &amp; Facility Management]</t>
  </si>
  <si>
    <t>G000000422 - [SM-RR KGaA Cost Centers (non-operational]</t>
  </si>
  <si>
    <t>G000000425 - [SM-RR General Lease to MRE]</t>
  </si>
  <si>
    <t>G000001013 - [Shell &amp; Core Bldgs. DA]</t>
  </si>
  <si>
    <t>G000001023 - [SC Bldgs. Healthcare DA]</t>
  </si>
  <si>
    <t>G000001024 - [SC Bldgs. Life Science DA]</t>
  </si>
  <si>
    <t>G000001025 - [SC Bldgs. Electronics DA]</t>
  </si>
  <si>
    <t>G000001074 - [Building Site Darmstadt]</t>
  </si>
  <si>
    <t>G000001015 - [FS Infrastructure Bldgs. DA]</t>
  </si>
  <si>
    <t>G000001016 - [FS Workshop Bldgs. DA]</t>
  </si>
  <si>
    <t>G000001018 - [FS Productions Bldgs. DA]</t>
  </si>
  <si>
    <t>G000001021 - [FS Umkleiden &amp; Aufenthaltsr. DA]</t>
  </si>
  <si>
    <t>G000001022 - [FS Fire &amp; Safety]</t>
  </si>
  <si>
    <t>G000001075 - [FS Office Building DA]</t>
  </si>
  <si>
    <t>G000001079 - [FS Own Office Bldgs, DA]</t>
  </si>
  <si>
    <t>G000001080 - [FS Rented Office Bldgs. DA]</t>
  </si>
  <si>
    <t>G000001076 - [FS Lab Buildings DA]</t>
  </si>
  <si>
    <t>G000001081 - [FS Labs Healthcare]</t>
  </si>
  <si>
    <t>G000001082 - [FS Labs Electronics]</t>
  </si>
  <si>
    <t>G000001083 - [FS Labs LS + Multi- Tenant]</t>
  </si>
  <si>
    <t>G000001084 - [FS labs Life Science]</t>
  </si>
  <si>
    <t>G000001085 - [FS Labs Multi- Tenant]</t>
  </si>
  <si>
    <t>G000001086 - [FS HQ Campus]</t>
  </si>
  <si>
    <t>G000001078 - [SM-EO Verrechnungs Kostenstellen]</t>
  </si>
  <si>
    <t>G000001090 - [HQ Campus NDD Cost KGaA]</t>
  </si>
  <si>
    <t>G000000516 - [SM-RR RE-FM Operations]</t>
  </si>
  <si>
    <t>G000000482 - [Residential Housing]</t>
  </si>
  <si>
    <t>G000000495 - [Shell &amp; Core Bldgs. DA]</t>
  </si>
  <si>
    <t>G000000496 - [SM-RR Lease Hold DA]</t>
  </si>
  <si>
    <t>G000000517 - [SM-RR Spitze]</t>
  </si>
  <si>
    <t>G000000518 - [SM-RR Personalkosten]</t>
  </si>
  <si>
    <t>G000000523 - [Buildings Site Darmstadt]</t>
  </si>
  <si>
    <t>G000000525 - [FS Office Buildings DA]</t>
  </si>
  <si>
    <t>G000000526 - [SM-EO FS Office Building DA Spitze]</t>
  </si>
  <si>
    <t>G000000527 - [SM-EO FS Own Office Bldgs. DA]</t>
  </si>
  <si>
    <t>G000000528 - [SM-EO FS Rented Office Bldgs. DA]</t>
  </si>
  <si>
    <t>G000000529 - [FS Lab Buildings DA]</t>
  </si>
  <si>
    <t>G000000530 - [SM-EO FS Lab Building DA Spitze]</t>
  </si>
  <si>
    <t>G000000991 - [FS Labs Healthcare]</t>
  </si>
  <si>
    <t>G000000992 - [FS Labs Electronics]</t>
  </si>
  <si>
    <t>G000000994 - [FS labs Life Science]</t>
  </si>
  <si>
    <t>G000000995 - [FS Labs Multi- Tenant]</t>
  </si>
  <si>
    <t>G000000535 - [FS HQ Campus]</t>
  </si>
  <si>
    <t>G000000941 - [FS Infrastructure Bldgs. DA]</t>
  </si>
  <si>
    <t>G000000942 - [FS Workshop Bldgs. DA]</t>
  </si>
  <si>
    <t>G000000943 - [FS Warehouse Bldgs. DA]</t>
  </si>
  <si>
    <t>G000000944 - [FS Productions Bldgs. DA]</t>
  </si>
  <si>
    <t>G000000946 - [FS Contractors DA]</t>
  </si>
  <si>
    <t>G000000483 - [Contractors/Externals Area]</t>
  </si>
  <si>
    <t>G000000953 - [Z-Area]</t>
  </si>
  <si>
    <t>G000001093 - [W-Area]</t>
  </si>
  <si>
    <t>G000000947 - [FS Umkleiden &amp; Aufenthaltsr. DA]</t>
  </si>
  <si>
    <t>G000000948 - [FS Fire &amp; Safety]</t>
  </si>
  <si>
    <t>G000001092 - [SM-EO Full Service Darmstadt]</t>
  </si>
  <si>
    <t>G000000539 - [Facility Services]</t>
  </si>
  <si>
    <t>G000000921 - [Document.Mail.Parcel Service]</t>
  </si>
  <si>
    <t>G000000874 - [Additional Services]</t>
  </si>
  <si>
    <t>G000000538 - [Center Mgmt. X-Tower]</t>
  </si>
  <si>
    <t>G000000890 - [SM-F FLUXUM]</t>
  </si>
  <si>
    <t>G000000373 - [SM-E Engineering Services_I]</t>
  </si>
  <si>
    <t>G000000375 - [SM-E Material Costs_I]</t>
  </si>
  <si>
    <t>G000000376 - [SM-EG Group Engineering]</t>
  </si>
  <si>
    <t>G000001110 - [SM-EC Construction &amp; Site Development]</t>
  </si>
  <si>
    <t>G000000418 - [SM-EC KGaA Construction &amp; Site Developme]</t>
  </si>
  <si>
    <t>G000000421 - [SM-SP General Lease to MRE]</t>
  </si>
  <si>
    <t>G000001005 - [SM-EP Site Darmstadt]</t>
  </si>
  <si>
    <t>G000000484 - [SM-EC MRE Construction &amp; Site Developmen]</t>
  </si>
  <si>
    <t>G000000485 - [SM-EC Spitze]</t>
  </si>
  <si>
    <t>G000000486 - [SM-EC Personalkosten]</t>
  </si>
  <si>
    <t>G000000487 - [SM-EC Personalkosten DA]</t>
  </si>
  <si>
    <t>G000000489 - [SM-EC Sachkosten]</t>
  </si>
  <si>
    <t>G000000490 - [SM-EC Site Darmstadt]</t>
  </si>
  <si>
    <t>G000000491 - [SM-EC Site Darmstadt Spitze]</t>
  </si>
  <si>
    <t>G000000546 - [Merck Group Functions_LS]</t>
  </si>
  <si>
    <t>L000011209 - [Local Function _ GB United Kingdom -G]</t>
  </si>
  <si>
    <t>G000000678 - [FAI CF - CFO Area]</t>
  </si>
  <si>
    <t>G000000679 - [CF - MGF Reporting]</t>
  </si>
  <si>
    <t>G000000233 - [G5U CF - CFO Area IT Projects Service]</t>
  </si>
  <si>
    <t>G000000234 - [G5V CF - CFO Area IT Projects Gov.]</t>
  </si>
  <si>
    <t>G000000680 - [G7A CF - CFO Area Projects]</t>
  </si>
  <si>
    <t>G000000681 - [G7B CF - Adjustments CFO Area]</t>
  </si>
  <si>
    <t>G000000682 - [CF - non-MGF Reporting]</t>
  </si>
  <si>
    <t>G000000683 - [FAI CF - Intercompany Charges]</t>
  </si>
  <si>
    <t>G000000684 - [FAI CF - Exceptionals]</t>
  </si>
  <si>
    <t>G000000798 - [FAI CF - Life Science Sector Plan]</t>
  </si>
  <si>
    <t>L000012972 - [EUR - FAI CF-G]</t>
  </si>
  <si>
    <t>G000001119 - [EF-DD-A Merck Data &amp; AI Organization]</t>
  </si>
  <si>
    <t>G000001120 - [EF-DD-AO Merck Data Office]</t>
  </si>
  <si>
    <t>IT07010100 - [EF-DD-AO Merck Data Office]</t>
  </si>
  <si>
    <t>G000001121 - [EF-DD-AX Data Management &amp; Analytics]</t>
  </si>
  <si>
    <t>IT07010200 - [EF-DD-AX Data Management &amp; Analytics]</t>
  </si>
  <si>
    <t>IT07010000 - [EF-DD-A Merck Data &amp; AI Organization]</t>
  </si>
  <si>
    <t>G000001236 - [EF-DD-AD Data Office for Enabling Functi]</t>
  </si>
  <si>
    <t>IT07010300 - [EF-DD-AD Data Office for Enabling Functi]</t>
  </si>
  <si>
    <t>G000001237 - [EF-DD-AC Key Capabilities]</t>
  </si>
  <si>
    <t>IT07010400 - [EF-DD-AC Key Capabilities]</t>
  </si>
  <si>
    <t>G000001228 - [FAW RC - Governance, Risk &amp; Control]</t>
  </si>
  <si>
    <t>G000001229 - [RC - MGF Reporting]</t>
  </si>
  <si>
    <t>G000001231 - [GMK RC - Governance, Risk &amp; Control (L2)]</t>
  </si>
  <si>
    <t>G000001230 - [RC - non-MGF Reporting]</t>
  </si>
  <si>
    <t>G000000547 - [Other P&amp;L CO]</t>
  </si>
  <si>
    <t>G000000242 - [FC0 Finance - Operative FX]</t>
  </si>
  <si>
    <t>L000011412 - [PSCFLTFLE_14670000000002 2Corporate GCOH]</t>
  </si>
  <si>
    <t>G000000548 - [Board of Directors]</t>
  </si>
  <si>
    <t>G000000549 - [Impairments/Remnant Cost]</t>
  </si>
  <si>
    <t>G000000550 - [Special Functions Managed by HR/BX-E]</t>
  </si>
  <si>
    <t>G000000552 - [Auxiliary Services]</t>
  </si>
  <si>
    <t>G000000553 - [Corporate Membership Fees]</t>
  </si>
  <si>
    <t>G000000554 - [Special Corporate Projects]</t>
  </si>
  <si>
    <t>G000000760 - [Ongoing Corporate Projects]</t>
  </si>
  <si>
    <t>G000000761 - [Covid-19 Cost]</t>
  </si>
  <si>
    <t>G000000762 - [Finished Corporate Projects]</t>
  </si>
  <si>
    <t>RDC0000091 - [Global Health other]</t>
  </si>
  <si>
    <t>G000000777 - [Merck Global Health Institute]</t>
  </si>
  <si>
    <t>RDC0000092 - [Global Health Institute]</t>
  </si>
  <si>
    <t>G000000805 - [Global Health IC]</t>
  </si>
  <si>
    <t>RDC0000093 - [Global Health IC]</t>
  </si>
  <si>
    <t>G000000555 - [Other Corporate Exceptionals]</t>
  </si>
  <si>
    <t>G000001107 - [REF Corporate Exceptionals]</t>
  </si>
  <si>
    <t>G000000721 - [Taxes]</t>
  </si>
  <si>
    <t>G000000722 - [Non-income-related Taxes]</t>
  </si>
  <si>
    <t>G000000723 - [Income-related Taxes]</t>
  </si>
  <si>
    <t>G000000724 - [Other Taxes]</t>
  </si>
  <si>
    <t>G000000725 - [Miscellaneous]</t>
  </si>
  <si>
    <t>G000000755 - [Aggregate MGF Intercompany Charges]</t>
  </si>
  <si>
    <t>G000000759 - [Financial Result]</t>
  </si>
  <si>
    <t>G000000556 - [CO Not Assigned]</t>
  </si>
  <si>
    <t>H000000000 - [Healthcare]</t>
  </si>
  <si>
    <t>H000000001 - [Royalties, Licences &amp; Commissions]</t>
  </si>
  <si>
    <t>H000000003 - [Healthcare_others]</t>
  </si>
  <si>
    <t>H000000004 - [Divisional Management - FB2]</t>
  </si>
  <si>
    <t>H000001091 - [Travel Agency Costs HC]</t>
  </si>
  <si>
    <t>H000001092 - [Other FB2]</t>
  </si>
  <si>
    <t>H000004110 - [Healthcare LTIP]</t>
  </si>
  <si>
    <t>H000004111 - [Healthcare Global Planning FB2]</t>
  </si>
  <si>
    <t>H000000006 - [Other IPR Holder - FB3]</t>
  </si>
  <si>
    <t>H000001093 - [WHO Donation Program]</t>
  </si>
  <si>
    <t>H000001094 - [BD - New Business and Terminations]</t>
  </si>
  <si>
    <t>H000001095 - [Other FB3]</t>
  </si>
  <si>
    <t>H000000002 - [Special Reimbursement]</t>
  </si>
  <si>
    <t>L000009712 - [31603 US Woodlands _ GEN BT Chemistry-G]</t>
  </si>
  <si>
    <t>H000004112 - [Amortization/Depreciation]</t>
  </si>
  <si>
    <t>H000004144 - [Amortization]</t>
  </si>
  <si>
    <t>H000004145 - [Depreciation]</t>
  </si>
  <si>
    <t>H000004113 - [Healthcare Global Planning FB3]</t>
  </si>
  <si>
    <t>H000004125 - [Litigation FB3]</t>
  </si>
  <si>
    <t>H000000007 - [Technical Cost Center]</t>
  </si>
  <si>
    <t>H000000879 - [Local functions_HC]</t>
  </si>
  <si>
    <t>H000000008 - [Special functions managed by HR (KGaA)]</t>
  </si>
  <si>
    <t>H000000880 - [L1 MD Office_HC]</t>
  </si>
  <si>
    <t>H000000881 - [L2 Local Communication_HC]</t>
  </si>
  <si>
    <t>H000000882 - [L4 General Infrastructure_HC]</t>
  </si>
  <si>
    <t>H000000883 - [L5 EHQS_HC]</t>
  </si>
  <si>
    <t>H000000884 - [L6 Social Affairs_HC]</t>
  </si>
  <si>
    <t>H000000885 - [L7 General Affairs_HC]</t>
  </si>
  <si>
    <t>H000000886 - [L8 General Administration_HC]</t>
  </si>
  <si>
    <t>H000000901 - [L3 Office Buildings]</t>
  </si>
  <si>
    <t>H000000887 - [Exceptionals_HC]</t>
  </si>
  <si>
    <t>H000000965 - [Exceptional Restructuring Costs]</t>
  </si>
  <si>
    <t>H000000966 - [Exceptional IT Projects]</t>
  </si>
  <si>
    <t>H000000967 - [Exceptional Impairments]</t>
  </si>
  <si>
    <t>H000000968 - [Other Exceptional Costs]</t>
  </si>
  <si>
    <t>H000000005 - [EF Business Partnering]</t>
  </si>
  <si>
    <t>H000004165 - [FE7 CS - Controlling Healthcare]</t>
  </si>
  <si>
    <t>H000004166 - [CS - MGF Reporting]</t>
  </si>
  <si>
    <t>H000004167 - [GY7 CS - Commercial]</t>
  </si>
  <si>
    <t>H000004168 - [GY8 CS - R&amp;D]</t>
  </si>
  <si>
    <t>H000004169 - [GY9 CS - Manufacturing]</t>
  </si>
  <si>
    <t>H000004170 - [GZ0 CS - General]</t>
  </si>
  <si>
    <t>H000004171 - [CS - non-MGF Reporting]</t>
  </si>
  <si>
    <t>H000004172 - [FE7 CS - Intercompany Charges]</t>
  </si>
  <si>
    <t>H000004173 - [FE7 CS - Exceptionals]</t>
  </si>
  <si>
    <t>H000004174 - [G1D PO - Sourcing Healthcare]</t>
  </si>
  <si>
    <t>H000004175 - [GL3 GS - Business Partner Healthcare]</t>
  </si>
  <si>
    <t>H000004176 - [GN5 HR - Sector HR Healthcare]</t>
  </si>
  <si>
    <t>H000004181 - [IT-HE Transition Europe]</t>
  </si>
  <si>
    <t>IT06030300 - [IT-HE Transition Europe]</t>
  </si>
  <si>
    <t>H000004186 - [IT-HY Healthcare Decentral]</t>
  </si>
  <si>
    <t>IT06030800 - [IT-HY Healthcare Decentral]</t>
  </si>
  <si>
    <t>H000004187 - [IT-HG Non Healthcare G&amp;A]</t>
  </si>
  <si>
    <t>IT06030900 - [IT-HG Non Healthcare G&amp;A]</t>
  </si>
  <si>
    <t>H000004188 - [IT-HZ Strategy&amp; Operat.(Excl. Manufact.)]</t>
  </si>
  <si>
    <t>IT06031000 - [IT-HZ Strategy &amp; Operations (Excluding M]</t>
  </si>
  <si>
    <t>H000004189 - [IT-HP HC Business Process Architect]</t>
  </si>
  <si>
    <t>IT06031100 - [IT-HP HC Business Process Architect]</t>
  </si>
  <si>
    <t>H000004190 - [IT-HX RODA]</t>
  </si>
  <si>
    <t>IT06030200 - [IT-HX RODA]</t>
  </si>
  <si>
    <t>H000000010 - [P&amp;G Services]</t>
  </si>
  <si>
    <t>H000000011 - [Industrial Customer Business]</t>
  </si>
  <si>
    <t>H000000950 - [Biosimilars]</t>
  </si>
  <si>
    <t>RDC0000099 - [Biosimilars]</t>
  </si>
  <si>
    <t>H000000012 - [RR-Roda Project]</t>
  </si>
  <si>
    <t>H000000153 - [CR-Chief of Staff &amp; SRO]</t>
  </si>
  <si>
    <t>H000000154 - [Chief of Staff Head]</t>
  </si>
  <si>
    <t>H000000156 - [CR-G GOGlobal Trainee Program]</t>
  </si>
  <si>
    <t>H000000159 - [HM-Marketing Specialty Franchises]</t>
  </si>
  <si>
    <t>H000000160 - [FC7 Marketing Specialty Franchises Mgmt]</t>
  </si>
  <si>
    <t>H000000457 - [Market Access and Pricing]</t>
  </si>
  <si>
    <t>H000000948 - [Global Strategic Insights - GSI]</t>
  </si>
  <si>
    <t>H000000976 - [Specialty Franchises]</t>
  </si>
  <si>
    <t>H000000161 - [Merck-Pfizer Alliance]</t>
  </si>
  <si>
    <t>H000000162 - [Oncology]</t>
  </si>
  <si>
    <t>H000000163 - [Neurology&amp; Immunology]</t>
  </si>
  <si>
    <t>H000004339 - [GBF N&amp;I Cost Center]</t>
  </si>
  <si>
    <t>H000004340 - [GBF N&amp;I Project Spend]</t>
  </si>
  <si>
    <t>H000004341 - [GBF N&amp;I Head]</t>
  </si>
  <si>
    <t>H000004342 - [GBF N&amp;I MS Franchise]</t>
  </si>
  <si>
    <t>H000004343 - [GBF N&amp;I MS Com. Operations]</t>
  </si>
  <si>
    <t>H000004344 - [GBF N&amp;I Evo]</t>
  </si>
  <si>
    <t>H000004345 - [GBF N&amp;I New Product Planning]</t>
  </si>
  <si>
    <t>H000004346 - [GBF N&amp;I Other]</t>
  </si>
  <si>
    <t>H000000176 - [GBF Fertility]</t>
  </si>
  <si>
    <t>H000001056 - [Digital Health]</t>
  </si>
  <si>
    <t>H000000164 - [GP-Government &amp; Public Affairs]</t>
  </si>
  <si>
    <t>H000000166 - [NA-North America]</t>
  </si>
  <si>
    <t>H000000167 - [Commercial North America Mgmt]</t>
  </si>
  <si>
    <t>H000000169 - [US USA]</t>
  </si>
  <si>
    <t>H000003643 - [US - Commercial BU]</t>
  </si>
  <si>
    <t>H000003644 - [US - N&amp;I]</t>
  </si>
  <si>
    <t>H000003645 - [US - People/OH]</t>
  </si>
  <si>
    <t>H000003646 - [US - Field]</t>
  </si>
  <si>
    <t>H000003647 - [US - ISS/Marketing]</t>
  </si>
  <si>
    <t>H000003648 - [US - Program]</t>
  </si>
  <si>
    <t>H000003649 - [US - GPA - Advocacy]</t>
  </si>
  <si>
    <t>H000003650 - [US - Communications]</t>
  </si>
  <si>
    <t>H000003651 - [US - Brand Marketing - Consumer]</t>
  </si>
  <si>
    <t>H000003652 - [US - OE&amp;I - Cap. Building Eng. &amp; Events]</t>
  </si>
  <si>
    <t>H000003653 - [US - Field Program]</t>
  </si>
  <si>
    <t>H000003654 - [US - Internal Meetings - FF]</t>
  </si>
  <si>
    <t>H000003655 - [US - GPA - Government Affairs]</t>
  </si>
  <si>
    <t>H000003656 - [US - Brand Marketing - Professional]</t>
  </si>
  <si>
    <t>H000003657 - [US - MAPS - Access Marketing]</t>
  </si>
  <si>
    <t>H000003658 - [US - Marketing Admin]</t>
  </si>
  <si>
    <t>H000003659 - [US - Other M&amp;S - FDA Fees]</t>
  </si>
  <si>
    <t>H000003660 - [US - Speaker Programs]</t>
  </si>
  <si>
    <t>H000003661 - [US - Internal Meetings - Marketing]</t>
  </si>
  <si>
    <t>H000003662 - [US - MAPS - Field Nurses]</t>
  </si>
  <si>
    <t>H000003663 - [US - MAPS - Patient Access Solutions]</t>
  </si>
  <si>
    <t>H000003664 - [US - GSI - Market Insights &amp; Forecasting]</t>
  </si>
  <si>
    <t>H000003665 - [US - OE&amp;I - Data Strategy &amp; Systems]</t>
  </si>
  <si>
    <t>H000003666 - [US - TLL/DPR Program]</t>
  </si>
  <si>
    <t>H000003667 - [US - Hedge]</t>
  </si>
  <si>
    <t>H000004359 - [US - OE&amp;I - Commercial Operations]</t>
  </si>
  <si>
    <t>H000003668 - [US - Oncology]</t>
  </si>
  <si>
    <t>H000003669 - [US - People/OH]</t>
  </si>
  <si>
    <t>H000003670 - [US - Field]</t>
  </si>
  <si>
    <t>H000003671 - [US - ISS/Marketing]</t>
  </si>
  <si>
    <t>H000003672 - [US - Program]</t>
  </si>
  <si>
    <t>H000003673 - [US - Field Program]</t>
  </si>
  <si>
    <t>H000003674 - [US - Marketing Admin]</t>
  </si>
  <si>
    <t>H000003675 - [US - Opinion Leader Laison/Strategic Eng]</t>
  </si>
  <si>
    <t>H000003676 - [US - Brand Marketing]</t>
  </si>
  <si>
    <t>H000003677 - [US - Other M&amp;S - FDA Fee]</t>
  </si>
  <si>
    <t>H000003678 - [US - MAPS - Patient Access Solutions]</t>
  </si>
  <si>
    <t>H000003679 - [US - MAPS - Access Marketing]</t>
  </si>
  <si>
    <t>H000003680 - [US - OE&amp;I - Data Strategy &amp; Systems]</t>
  </si>
  <si>
    <t>H000003681 - [US - GSI - Market Insights &amp; Forecasting]</t>
  </si>
  <si>
    <t>H000003682 - [US - OE&amp;I - Cap. Building Eng. &amp; Events]</t>
  </si>
  <si>
    <t>H000003683 - [US - GPA - Advocacy]</t>
  </si>
  <si>
    <t>H000003684 - [US - GPA - Government Affairs]</t>
  </si>
  <si>
    <t>H000003685 - [US - GPA - Innovative Medicine Policy]</t>
  </si>
  <si>
    <t>H000003686 - [US - Communications]</t>
  </si>
  <si>
    <t>H000003687 - [US - New Product]</t>
  </si>
  <si>
    <t>H000003688 - [US - Hedge]</t>
  </si>
  <si>
    <t>H000004360 - [US - OE&amp;I - Commercial Operations]</t>
  </si>
  <si>
    <t>H000004369 - [US - MAPS - Value &amp; Access]</t>
  </si>
  <si>
    <t>H000004370 - [US - MAPS - Field Patient Services]</t>
  </si>
  <si>
    <t>H000003689 - [US - Profit Share]</t>
  </si>
  <si>
    <t>H000003690 - [US - Fertility]</t>
  </si>
  <si>
    <t>H000003691 - [US - People/OH]</t>
  </si>
  <si>
    <t>H000003692 - [US - Field]</t>
  </si>
  <si>
    <t>H000003693 - [US - ISS/Marketing]</t>
  </si>
  <si>
    <t>H000003694 - [US - Program]</t>
  </si>
  <si>
    <t>H000003695 - [US - Field Program]</t>
  </si>
  <si>
    <t>H000003696 - [US - Thought Leader Liaison]</t>
  </si>
  <si>
    <t>H000003697 - [US - Marketing Admin]</t>
  </si>
  <si>
    <t>H000003698 - [US - Other M&amp;S - FDA Fee]</t>
  </si>
  <si>
    <t>H000003699 - [US - Brand Marketing - Professional]</t>
  </si>
  <si>
    <t>H000003700 - [US - Brand Marketing - Consumer]</t>
  </si>
  <si>
    <t>H000003701 - [US - MAPS - Access Marketing]</t>
  </si>
  <si>
    <t>H000003702 - [US - MAPS - Patient Access Solutions]</t>
  </si>
  <si>
    <t>H000003703 - [US - OE&amp;I - Data Strategy &amp; Systems]</t>
  </si>
  <si>
    <t>H000003704 - [US - GSI - Market Insights &amp; Forecasting]</t>
  </si>
  <si>
    <t>H000003705 - [US - OE&amp;I - Cap. Building Eng. &amp; Events]</t>
  </si>
  <si>
    <t>H000003706 - [US - GPA - Advocacy]</t>
  </si>
  <si>
    <t>H000003707 - [US - GPA - Government Affairs]</t>
  </si>
  <si>
    <t>H000003708 - [US - Communications]</t>
  </si>
  <si>
    <t>H000003709 - [US - New Product]</t>
  </si>
  <si>
    <t>H000003710 - [US - Hedge]</t>
  </si>
  <si>
    <t>H000004361 - [US - OE&amp;I - Commercial Operations]</t>
  </si>
  <si>
    <t>H000003711 - [US - Endocrinology]</t>
  </si>
  <si>
    <t>H000003712 - [US - People/OH]</t>
  </si>
  <si>
    <t>H000003713 - [US - Field]</t>
  </si>
  <si>
    <t>H000003714 - [US - ISS/Marketing]</t>
  </si>
  <si>
    <t>H000003715 - [US - Program]</t>
  </si>
  <si>
    <t>H000003716 - [US - Field Program]</t>
  </si>
  <si>
    <t>H000003717 - [US - Thought Leader Liaison]</t>
  </si>
  <si>
    <t>H000003718 - [US - Marketing Admin]</t>
  </si>
  <si>
    <t>H000003719 - [US - Other M&amp;S - FDA Fee]</t>
  </si>
  <si>
    <t>H000003720 - [US - Brand Marketing - Professional]</t>
  </si>
  <si>
    <t>H000003721 - [US - Brand Marketing - Consumer]</t>
  </si>
  <si>
    <t>H000003722 - [US - MAPS - Access Marketing]</t>
  </si>
  <si>
    <t>H000003723 - [US - MAPS - Patient Access Solutions]</t>
  </si>
  <si>
    <t>H000003724 - [US - OE&amp;I - Data Strategy &amp; Systems]</t>
  </si>
  <si>
    <t>H000003725 - [US - GSI - Market Insights &amp; Forecasting]</t>
  </si>
  <si>
    <t>H000003726 - [US - OE&amp;I - Cap. Building Eng. &amp; Events]</t>
  </si>
  <si>
    <t>H000003727 - [US - GPA - Advocacy]</t>
  </si>
  <si>
    <t>H000003728 - [US - GPA - Government Affairs]</t>
  </si>
  <si>
    <t>H000003729 - [US - Communications]</t>
  </si>
  <si>
    <t>H000003730 - [US - New Product]</t>
  </si>
  <si>
    <t>H000003731 - [US - Hedge]</t>
  </si>
  <si>
    <t>H000004362 - [US - OE&amp;I - Commercial Operations]</t>
  </si>
  <si>
    <t>H000003732 - [US - Medical - Local R&amp;D]</t>
  </si>
  <si>
    <t>H000003733 - [US - N&amp;I]</t>
  </si>
  <si>
    <t>H000003734 - [US - People/OH]</t>
  </si>
  <si>
    <t>H000003735 - [US - LR&amp;D N&amp;I]</t>
  </si>
  <si>
    <t>H000003736 - [US - Program]</t>
  </si>
  <si>
    <t>H000003737 - [US - Medical Education]</t>
  </si>
  <si>
    <t>H000003738 - [US - Charitable Contributions]</t>
  </si>
  <si>
    <t>H000003739 - [US - MSL Programs]</t>
  </si>
  <si>
    <t>H000003740 - [US - MSL Training]</t>
  </si>
  <si>
    <t>H000003741 - [US - Congresses]</t>
  </si>
  <si>
    <t>H000003742 - [US - Consulting]</t>
  </si>
  <si>
    <t>H000003743 - [US - Med Comm, Pubs, Agency]</t>
  </si>
  <si>
    <t>H000003744 - [US - Medical Info]</t>
  </si>
  <si>
    <t>H000003745 - [US - Internal Meetings]</t>
  </si>
  <si>
    <t>H000003746 - [US - Ad Boards]</t>
  </si>
  <si>
    <t>H000003747 - [US - Speaker Programs]</t>
  </si>
  <si>
    <t>H000003748 - [US - IST / ISS]</t>
  </si>
  <si>
    <t>H000003749 - [US - Program Hedge]</t>
  </si>
  <si>
    <t>H000003750 - [US - Studies]</t>
  </si>
  <si>
    <t>H000003751 - [US - Samples]</t>
  </si>
  <si>
    <t>H000003752 - [US - NEVD]</t>
  </si>
  <si>
    <t>H000003753 - [US - Oncology]</t>
  </si>
  <si>
    <t>H000003754 - [US - People/OH]</t>
  </si>
  <si>
    <t>H000003755 - [US - LR&amp;D Oncology]</t>
  </si>
  <si>
    <t>H000003756 - [US - Program]</t>
  </si>
  <si>
    <t>H000003757 - [US - Medical Education]</t>
  </si>
  <si>
    <t>H000003758 - [US - Charitable Contributions]</t>
  </si>
  <si>
    <t>H000003759 - [US - MSL Programs]</t>
  </si>
  <si>
    <t>H000003760 - [US - MSL Training]</t>
  </si>
  <si>
    <t>H000003761 - [US - Congresses]</t>
  </si>
  <si>
    <t>H000003762 - [US - Consulting]</t>
  </si>
  <si>
    <t>H000003763 - [US - Med Comm, Pubs, Agency]</t>
  </si>
  <si>
    <t>H000003764 - [US - Medical Info]</t>
  </si>
  <si>
    <t>H000003765 - [US - Internal Meetings]</t>
  </si>
  <si>
    <t>H000003766 - [US - Ad Boards]</t>
  </si>
  <si>
    <t>H000003767 - [US - Speaker Programs]</t>
  </si>
  <si>
    <t>H000003768 - [US - IST / ISS]</t>
  </si>
  <si>
    <t>H000003769 - [US - Program Hedge]</t>
  </si>
  <si>
    <t>H000003770 - [US - Studies]</t>
  </si>
  <si>
    <t>H000003771 - [US - Samples]</t>
  </si>
  <si>
    <t>H000003772 - [US - NEVD]</t>
  </si>
  <si>
    <t>H000003773 - [US - Pfizer Reimbursement]</t>
  </si>
  <si>
    <t>H000003774 - [US - Fertility]</t>
  </si>
  <si>
    <t>H000003775 - [US - People/OH]</t>
  </si>
  <si>
    <t>H000003776 - [US - LR&amp;D Fertility]</t>
  </si>
  <si>
    <t>H000003777 - [US - Program]</t>
  </si>
  <si>
    <t>H000003778 - [US - Medical Education]</t>
  </si>
  <si>
    <t>H000003779 - [US - Charitable Contributions]</t>
  </si>
  <si>
    <t>H000003780 - [US - MSL Programs]</t>
  </si>
  <si>
    <t>H000003781 - [US - MSL Training]</t>
  </si>
  <si>
    <t>H000003782 - [US - Congresses]</t>
  </si>
  <si>
    <t>H000003783 - [US - Consulting]</t>
  </si>
  <si>
    <t>H000003784 - [US - Med Comm, Pubs, Agency]</t>
  </si>
  <si>
    <t>H000003785 - [US - Medical Info]</t>
  </si>
  <si>
    <t>H000003786 - [US - Internal Meetings]</t>
  </si>
  <si>
    <t>H000003787 - [US - Ad Boards]</t>
  </si>
  <si>
    <t>H000003788 - [US - Speaker Programs]</t>
  </si>
  <si>
    <t>H000003789 - [US - IST / ISS]</t>
  </si>
  <si>
    <t>H000003790 - [US - Program Hedge]</t>
  </si>
  <si>
    <t>H000003791 - [US - Studies]</t>
  </si>
  <si>
    <t>H000003792 - [US - Samples]</t>
  </si>
  <si>
    <t>H000003793 - [US - NEVD]</t>
  </si>
  <si>
    <t>H000003794 - [US - Endocrinology]</t>
  </si>
  <si>
    <t>H000003795 - [US - People/OH]</t>
  </si>
  <si>
    <t>H000003796 - [US - LR&amp;D Endocrinology]</t>
  </si>
  <si>
    <t>H000003797 - [US - Program]</t>
  </si>
  <si>
    <t>H000003798 - [US - Medical Education]</t>
  </si>
  <si>
    <t>H000003799 - [US - Charitable Contributions]</t>
  </si>
  <si>
    <t>H000003800 - [US - MSL Programs]</t>
  </si>
  <si>
    <t>H000003801 - [US - MSL Training]</t>
  </si>
  <si>
    <t>H000003802 - [US - Congresses]</t>
  </si>
  <si>
    <t>H000003803 - [US - Consulting]</t>
  </si>
  <si>
    <t>H000003804 - [US - Med Comm, Pubs, Agency]</t>
  </si>
  <si>
    <t>H000003805 - [US - Medical Info]</t>
  </si>
  <si>
    <t>H000003806 - [US - Internal Meetings]</t>
  </si>
  <si>
    <t>H000003807 - [US - Ad Boards]</t>
  </si>
  <si>
    <t>H000003808 - [US - Speaker Programs]</t>
  </si>
  <si>
    <t>H000003809 - [US - IST / ISS]</t>
  </si>
  <si>
    <t>H000003810 - [US - Program Hedge]</t>
  </si>
  <si>
    <t>H000003811 - [US - Studies]</t>
  </si>
  <si>
    <t>H000003812 - [US - Samples]</t>
  </si>
  <si>
    <t>H000003813 - [US - NEVD]</t>
  </si>
  <si>
    <t>H000003814 - [US - Medical Support]</t>
  </si>
  <si>
    <t>H000003815 - [US - People/OH]</t>
  </si>
  <si>
    <t>H000003816 - [US - LR&amp;D Medical Support]</t>
  </si>
  <si>
    <t>H000003817 - [US - Program]</t>
  </si>
  <si>
    <t>H000003818 - [US - Medical Education]</t>
  </si>
  <si>
    <t>H000003819 - [US - Charitable Contributions]</t>
  </si>
  <si>
    <t>H000003820 - [US - MSL Programs]</t>
  </si>
  <si>
    <t>H000003821 - [US - MSL Training]</t>
  </si>
  <si>
    <t>H000003822 - [US - Congresses]</t>
  </si>
  <si>
    <t>H000003823 - [US - Consulting]</t>
  </si>
  <si>
    <t>H000003824 - [US - Med Comm, Pubs, Agency]</t>
  </si>
  <si>
    <t>H000003825 - [US - Medical Info]</t>
  </si>
  <si>
    <t>H000003826 - [US - Internal Meetings]</t>
  </si>
  <si>
    <t>H000003827 - [US - Ad Boards]</t>
  </si>
  <si>
    <t>H000003828 - [US - Speaker Programs]</t>
  </si>
  <si>
    <t>H000003829 - [US - IST / ISS]</t>
  </si>
  <si>
    <t>H000003830 - [US - Program Hedge]</t>
  </si>
  <si>
    <t>H000003831 - [US - Studies]</t>
  </si>
  <si>
    <t>H000003832 - [US - Samples]</t>
  </si>
  <si>
    <t>H000003833 - [US - NEVD]</t>
  </si>
  <si>
    <t>H000003834 - [US - General]</t>
  </si>
  <si>
    <t>H000003835 - [US - MAPS]</t>
  </si>
  <si>
    <t>H000003836 - [US - People/OH]</t>
  </si>
  <si>
    <t>H000003837 - [US - MAPS - Value &amp; Access, Contract Ops]</t>
  </si>
  <si>
    <t>H000003838 - [US - MAPS - Access Marketing &amp; IPA]</t>
  </si>
  <si>
    <t>H000003839 - [US - MAPS - Channel Acct Mgmt &amp; Ops]</t>
  </si>
  <si>
    <t>H000003840 - [US - MAPS - Field Patient Services]</t>
  </si>
  <si>
    <t>H000003841 - [US - MAPS - Patient Access Solutions]</t>
  </si>
  <si>
    <t>H000003842 - [US - Program]</t>
  </si>
  <si>
    <t>H000003843 - [US - MAPS - Value &amp; Access]</t>
  </si>
  <si>
    <t>H000003844 - [US - MAPS - Contract, Pricing &amp; Insights]</t>
  </si>
  <si>
    <t>H000003845 - [US - MAPS - Access Marketing]</t>
  </si>
  <si>
    <t>H000003846 - [US - MAPS - Channel Acct Mgmt &amp; Ops]</t>
  </si>
  <si>
    <t>H000003847 - [US - MAPS - Field Patient Services]</t>
  </si>
  <si>
    <t>H000003848 - [US - MAPS - Patient Access Solutions]</t>
  </si>
  <si>
    <t>H000003849 - [US - Operational Effectiveness &amp; Innovat]</t>
  </si>
  <si>
    <t>H000003850 - [US - People/OH]</t>
  </si>
  <si>
    <t>H000003851 - [US - OE&amp;I - Cap. Building Eng. &amp; Events]</t>
  </si>
  <si>
    <t>H000003852 - [US - OE&amp;I - Op. Effect. &amp; Innov. FF]</t>
  </si>
  <si>
    <t>H000003853 - [US - OE&amp;I - Data Strategy &amp; Systems]</t>
  </si>
  <si>
    <t>H000003854 - [US - OE&amp;I - Data Driven Innov. &amp; Analyti]</t>
  </si>
  <si>
    <t>H000003855 - [US - OE&amp;I - Op. Effect. &amp; Innov. ISS]</t>
  </si>
  <si>
    <t>H000003856 - [US - Program]</t>
  </si>
  <si>
    <t>H000003857 - [US - OE&amp;I - Cap. Building Eng. &amp; Events]</t>
  </si>
  <si>
    <t>H000003858 - [US - OE&amp;I - Field Strategy &amp; Planning]</t>
  </si>
  <si>
    <t>H000003859 - [US - OE&amp;I - Data Strategy &amp; Systems]</t>
  </si>
  <si>
    <t>H000003860 - [US - OE&amp;I - Data Driven Innov. &amp; Analyti]</t>
  </si>
  <si>
    <t>H000003861 - [US - OE&amp;I - Op. Effectiveness &amp; Innov.]</t>
  </si>
  <si>
    <t>H000004363 - [US - OE&amp;I - Commercial Operations]</t>
  </si>
  <si>
    <t>H000003862 - [US - COO - Chief Operating Office]</t>
  </si>
  <si>
    <t>H000003863 - [US - People/OH]</t>
  </si>
  <si>
    <t>H000003864 - [US - COO - Chief Operating Office]</t>
  </si>
  <si>
    <t>H000003865 - [US - Program]</t>
  </si>
  <si>
    <t>H000003866 - [US - COO - Chief Operating Office]</t>
  </si>
  <si>
    <t>H000003867 - [US - Government Affairs]</t>
  </si>
  <si>
    <t>H000003868 - [US - People/OH]</t>
  </si>
  <si>
    <t>H000003869 - [US - Government Affairs]</t>
  </si>
  <si>
    <t>H000003870 - [US - Program]</t>
  </si>
  <si>
    <t>H000003871 - [US - Government Affairs Federal]</t>
  </si>
  <si>
    <t>H000003872 - [US - Government Affairs State]</t>
  </si>
  <si>
    <t>H000003873 - [US - Government Affairs Other]</t>
  </si>
  <si>
    <t>H000003874 - [US - Meeting &amp; Events]</t>
  </si>
  <si>
    <t>H000003875 - [US - People/OH]</t>
  </si>
  <si>
    <t>H000003876 - [US - Meeting &amp; Events]</t>
  </si>
  <si>
    <t>H000003877 - [US - Program]</t>
  </si>
  <si>
    <t>H000003878 - [US - Meeting &amp; Events]</t>
  </si>
  <si>
    <t>H000003879 - [US - Communications]</t>
  </si>
  <si>
    <t>H000003880 - [US - People/OH]</t>
  </si>
  <si>
    <t>H000003881 - [US - Communications]</t>
  </si>
  <si>
    <t>H000003882 - [US - Program]</t>
  </si>
  <si>
    <t>H000003883 - [US - Communications]</t>
  </si>
  <si>
    <t>H000003884 - [US - Office of President]</t>
  </si>
  <si>
    <t>H000003885 - [US - People/OH]</t>
  </si>
  <si>
    <t>H000003886 - [US - Office of the President]</t>
  </si>
  <si>
    <t>H000003887 - [US - Program]</t>
  </si>
  <si>
    <t>H000003888 - [US - Office of the President]</t>
  </si>
  <si>
    <t>H000003889 - [US - Facilities]</t>
  </si>
  <si>
    <t>H000003890 - [US - People/OH]</t>
  </si>
  <si>
    <t>H000003891 - [US - Selling]</t>
  </si>
  <si>
    <t>H000003892 - [US - Marketing]</t>
  </si>
  <si>
    <t>H000003893 - [US - Local R&amp;D]</t>
  </si>
  <si>
    <t>H000003894 - [US - IT/BT]</t>
  </si>
  <si>
    <t>H000003895 - [US - Program]</t>
  </si>
  <si>
    <t>H000004333 - [US - IT/BT]</t>
  </si>
  <si>
    <t>H000003898 - [US - OEI]</t>
  </si>
  <si>
    <t>H000003899 - [US - Program]</t>
  </si>
  <si>
    <t>H000004334 - [US - OEI]</t>
  </si>
  <si>
    <t>H000004304 - [US - Government Pricing]</t>
  </si>
  <si>
    <t>H000004305 - [US - People/OH]</t>
  </si>
  <si>
    <t>H000004335 - [US - US - Government Pricing]</t>
  </si>
  <si>
    <t>H000004306 - [US - Program]</t>
  </si>
  <si>
    <t>H000004336 - [US - US - Government Pricing]</t>
  </si>
  <si>
    <t>H000004323 - [US - Market Insights &amp; Forecasting]</t>
  </si>
  <si>
    <t>H000004324 - [US - People/OH]</t>
  </si>
  <si>
    <t>H000004326 - [US - GSI - Market Insights &amp; Forecasting]</t>
  </si>
  <si>
    <t>H000004325 - [US - Program]</t>
  </si>
  <si>
    <t>H000004327 - [US - GSI - Market Insights &amp; Forecasting]</t>
  </si>
  <si>
    <t>H000004328 - [US - General Other]</t>
  </si>
  <si>
    <t>H000004329 - [US - People/OH]</t>
  </si>
  <si>
    <t>H000004331 - [US - General Other]</t>
  </si>
  <si>
    <t>H000004330 - [US - Program]</t>
  </si>
  <si>
    <t>H000004332 - [US - General Other]</t>
  </si>
  <si>
    <t>H000004371 - [US - LTIP]</t>
  </si>
  <si>
    <t>H000004372 - [US - People/OH]</t>
  </si>
  <si>
    <t>H000004373 - [US - Selling]</t>
  </si>
  <si>
    <t>H000004374 - [US - Marketing]</t>
  </si>
  <si>
    <t>H000004375 - [US - Local R&amp;D]</t>
  </si>
  <si>
    <t>H000003900 - [US - No Longer Valid]</t>
  </si>
  <si>
    <t>H000000170 - [PR Puerto Rico]</t>
  </si>
  <si>
    <t>H000000171 - [CA Canada]</t>
  </si>
  <si>
    <t>H000003901 - [CA - Commercial BU]</t>
  </si>
  <si>
    <t>H000003902 - [CA - N&amp;I]</t>
  </si>
  <si>
    <t>H000003903 - [CA - People/OH]</t>
  </si>
  <si>
    <t>H000003904 - [CA - Field Force]</t>
  </si>
  <si>
    <t>H000003905 - [CA - ISS/Marketing]</t>
  </si>
  <si>
    <t>H000003906 - [CA - Program]</t>
  </si>
  <si>
    <t>H000003907 - [CA - Total Marketing (Sales Promo)]</t>
  </si>
  <si>
    <t>H000003908 - [CA - Oncology]</t>
  </si>
  <si>
    <t>H000003909 - [CA - People/OH]</t>
  </si>
  <si>
    <t>H000003910 - [CA - Field Force]</t>
  </si>
  <si>
    <t>H000003911 - [CA - ISS/Marketing]</t>
  </si>
  <si>
    <t>H000003912 - [CA - Program]</t>
  </si>
  <si>
    <t>H000003913 - [CA - Total Marketing (Sales Promo)]</t>
  </si>
  <si>
    <t>H000003914 - [CA - Profit Share]</t>
  </si>
  <si>
    <t>H000003915 - [CA - Fert &amp; Endo]</t>
  </si>
  <si>
    <t>H000003916 - [CA - People/OH]</t>
  </si>
  <si>
    <t>H000003917 - [CA - Field Force]</t>
  </si>
  <si>
    <t>H000003918 - [CA - ISS/Marketing]</t>
  </si>
  <si>
    <t>H000003919 - [CA - Program]</t>
  </si>
  <si>
    <t>H000003920 - [CA - Total Marketing (Sales Promo)]</t>
  </si>
  <si>
    <t>H000003921 - [CA - Medical - Local R&amp;D]</t>
  </si>
  <si>
    <t>H000003922 - [CA - N&amp;I]</t>
  </si>
  <si>
    <t>H000003923 - [CA - People/OH]</t>
  </si>
  <si>
    <t>H000003924 - [CA - TA Direct Medical]</t>
  </si>
  <si>
    <t>H000003925 - [CA - Program]</t>
  </si>
  <si>
    <t>H000003926 - [CA - Medical Non-R&amp;D]</t>
  </si>
  <si>
    <t>H000003927 - [CA - Oncology]</t>
  </si>
  <si>
    <t>H000003928 - [CA - People/OH]</t>
  </si>
  <si>
    <t>H000003929 - [CA - TA Direct Medical]</t>
  </si>
  <si>
    <t>H000003930 - [CA - Program]</t>
  </si>
  <si>
    <t>H000003931 - [CA - Medical Non-R&amp;D]</t>
  </si>
  <si>
    <t>H000003932 - [CA - Fert &amp; Endo]</t>
  </si>
  <si>
    <t>H000003933 - [CA - People/OH]</t>
  </si>
  <si>
    <t>H000003934 - [CA - TA Direct Medical]</t>
  </si>
  <si>
    <t>H000003935 - [CA - Program]</t>
  </si>
  <si>
    <t>H000003936 - [CA - Medical Non-R&amp;D]</t>
  </si>
  <si>
    <t>H000003937 - [CA - Medical Support (Non Direct)]</t>
  </si>
  <si>
    <t>H000003938 - [CA - People/OH]</t>
  </si>
  <si>
    <t>H000003939 - [CA - Non Direct Medical]</t>
  </si>
  <si>
    <t>H000003940 - [CA - Program]</t>
  </si>
  <si>
    <t>H000003896 - [CA - Non Direct Medical]</t>
  </si>
  <si>
    <t>H000003941 - [CA - Medical Education]</t>
  </si>
  <si>
    <t>H000003942 - [CA - People/OH]</t>
  </si>
  <si>
    <t>H000003943 - [CA - Total Medical Education]</t>
  </si>
  <si>
    <t>H000003944 - [CA - Program]</t>
  </si>
  <si>
    <t>H000003897 - [CA - Total Medical Education]</t>
  </si>
  <si>
    <t>H000003945 - [CA - Local Studies]</t>
  </si>
  <si>
    <t>H000003946 - [CA - Program]</t>
  </si>
  <si>
    <t>H000003947 - [CA - Total Local Studies]</t>
  </si>
  <si>
    <t>H000003948 - [CA - General]</t>
  </si>
  <si>
    <t>H000003949 - [CA - Commercial Strategy]</t>
  </si>
  <si>
    <t>H000003950 - [CA - People/OH]</t>
  </si>
  <si>
    <t>H000003951 - [CA - Managing Director]</t>
  </si>
  <si>
    <t>H000003952 - [CA - Business Insights]</t>
  </si>
  <si>
    <t>H000003953 - [CA - Program]</t>
  </si>
  <si>
    <t>H000003954 - [CA - Commercial Projects]</t>
  </si>
  <si>
    <t>H000003955 - [CA - Strategic Projects]</t>
  </si>
  <si>
    <t>H000003956 - [CA - Facilities]</t>
  </si>
  <si>
    <t>H000003957 - [CA - Committees]</t>
  </si>
  <si>
    <t>H000003958 - [CA - Commercial Operations]</t>
  </si>
  <si>
    <t>H000003959 - [CA - People/OH]</t>
  </si>
  <si>
    <t>H000003960 - [CA -Commercial Excellence]</t>
  </si>
  <si>
    <t>H000003961 - [CA - Patients Services]</t>
  </si>
  <si>
    <t>H000003962 - [CA -  Market Access]</t>
  </si>
  <si>
    <t>H000003963 - [CA - People/OH]</t>
  </si>
  <si>
    <t>H000003964 - [CA - Non Direct Market Access]</t>
  </si>
  <si>
    <t>H000003965 - [CA - Program]</t>
  </si>
  <si>
    <t>H000003966 - [CA - TA Direct Market Access]</t>
  </si>
  <si>
    <t>H000003967 - [CA - Regulatory Filing Fees]</t>
  </si>
  <si>
    <t>H000003968 - [CA - Program]</t>
  </si>
  <si>
    <t>H000003969 - [CA - All BU Related Filing Fees]</t>
  </si>
  <si>
    <t>H000003970 - [CA - Other Expenses &amp; Income]</t>
  </si>
  <si>
    <t>H000003971 - [CA - Program]</t>
  </si>
  <si>
    <t>H000003972 - [CA - Other Marketing &amp; Selling]</t>
  </si>
  <si>
    <t>H000003973 - [CA - Other Operating Expense &amp; Income]</t>
  </si>
  <si>
    <t>H000003974 - [CA - No Longer Valid]</t>
  </si>
  <si>
    <t>H000000172 - [IF-China &amp; International]</t>
  </si>
  <si>
    <t>H000000173 - [China &amp; Commercial International Mgmt]</t>
  </si>
  <si>
    <t>H000000175 - [GBF CM&amp;E (Cardio., Metabolism &amp; Endocr.)]</t>
  </si>
  <si>
    <t>H000002263 - [CM&amp;E Management]</t>
  </si>
  <si>
    <t>H000002264 - [Diabetes]</t>
  </si>
  <si>
    <t>H000002265 - [Cardiovascular]</t>
  </si>
  <si>
    <t>H000002266 - [Thyroids]</t>
  </si>
  <si>
    <t>H000002267 - [Endocrinology]</t>
  </si>
  <si>
    <t>H000002268 - [Other Items]</t>
  </si>
  <si>
    <t>H000000177 - [Commercial International]</t>
  </si>
  <si>
    <t>H000000178 - [EU]</t>
  </si>
  <si>
    <t>H000000180 - [IF-EA Italy]</t>
  </si>
  <si>
    <t>H000000181 - [IT Italy]</t>
  </si>
  <si>
    <t>H000001844 - [IT - Commercial BU]</t>
  </si>
  <si>
    <t>H000001845 - [IT - BU Oncology]</t>
  </si>
  <si>
    <t>H000001846 - [IT - Field Force ONC]</t>
  </si>
  <si>
    <t>H000001847 - [IT - Field Force-Erbitux]</t>
  </si>
  <si>
    <t>H000001848 - [IT - Field Force-Bavencio]</t>
  </si>
  <si>
    <t>H000001849 - [IT - Field Force-Tepmetko]</t>
  </si>
  <si>
    <t>H000001850 - [IT - ISS ONC]</t>
  </si>
  <si>
    <t>H000001851 - [IT - ISS-Erbitux]</t>
  </si>
  <si>
    <t>H000001852 - [IT - ISS-Bavencio]</t>
  </si>
  <si>
    <t>H000001853 - [IT - ISS-Tepmetko]</t>
  </si>
  <si>
    <t>H000001854 - [IT - Sales Promotion ONC]</t>
  </si>
  <si>
    <t>H000001855 - [IT - Sales Promo-Erbitux]</t>
  </si>
  <si>
    <t>H000001856 - [IT - Sales Promo-Bavencio]</t>
  </si>
  <si>
    <t>H000001857 - [IT - Sales Promo-Tepmetko]</t>
  </si>
  <si>
    <t>H000001858 - [IT - Royalties, Profit Sharing, Comm.]</t>
  </si>
  <si>
    <t>H000001859 - [IT - BU N&amp;I]</t>
  </si>
  <si>
    <t>H000001860 - [IT - Field ForceN&amp;I]</t>
  </si>
  <si>
    <t>H000001861 - [IT - Field Force-Rebif]</t>
  </si>
  <si>
    <t>H000001862 - [IT - Field Force-Mavenclad]</t>
  </si>
  <si>
    <t>H000001863 - [IT - Field Force-Evo]</t>
  </si>
  <si>
    <t>H000001864 - [IT - ISS N&amp;I]</t>
  </si>
  <si>
    <t>H000001865 - [IT - ISS-Rebif]</t>
  </si>
  <si>
    <t>H000001866 - [IT - ISS-Mavenclad]</t>
  </si>
  <si>
    <t>H000001867 - [IT - ISS-Evo]</t>
  </si>
  <si>
    <t>H000001868 - [IT - Sales Promotion N&amp;I]</t>
  </si>
  <si>
    <t>H000001869 - [IT - Sales Promo-Rebif]</t>
  </si>
  <si>
    <t>H000001870 - [IT - Sales Promo-Mavenclad]</t>
  </si>
  <si>
    <t>H000001871 - [IT - Sales Promo-Evo]</t>
  </si>
  <si>
    <t>H000001872 - [IT - BU Fertility]</t>
  </si>
  <si>
    <t>H000001873 - [IT - Field Force Fert.]</t>
  </si>
  <si>
    <t>H000001874 - [IT - ISS Fert.]</t>
  </si>
  <si>
    <t>H000001875 - [IT - Sales Promotion Fert.]</t>
  </si>
  <si>
    <t>H000001876 - [IT - BU Endocrinology]</t>
  </si>
  <si>
    <t>H000001877 - [IT - Field Force Endo]</t>
  </si>
  <si>
    <t>H000001878 - [IT - ISS Endo]</t>
  </si>
  <si>
    <t>H000001879 - [IT - Sales Promotion Endo]</t>
  </si>
  <si>
    <t>H000001880 - [IT - BU CM&amp;T]</t>
  </si>
  <si>
    <t>H000001881 - [IT - Field Force CM&amp;T]</t>
  </si>
  <si>
    <t>H000001882 - [IT - Field Force-Cardio]</t>
  </si>
  <si>
    <t>H000001883 - [IT - Field Force-Thyroids]</t>
  </si>
  <si>
    <t>H000001884 - [IT - ISS CM&amp;T]</t>
  </si>
  <si>
    <t>H000001885 - [IT - ISS-Cardio]</t>
  </si>
  <si>
    <t>H000001886 - [IT - ISS-Thyroids]</t>
  </si>
  <si>
    <t>H000001887 - [IT - Sales Promotion CM&amp;T]</t>
  </si>
  <si>
    <t>H000001888 - [IT - Sales Promo-Cardio]</t>
  </si>
  <si>
    <t>H000001889 - [IT - Sales Promo-Thyroids]</t>
  </si>
  <si>
    <t>H000001890 - [IT - Medical - Local R&amp;D]</t>
  </si>
  <si>
    <t>H000001891 - [IT - Medical Oncology]</t>
  </si>
  <si>
    <t>H000001892 - [IT - Medical Team Local R&amp;D ONC]</t>
  </si>
  <si>
    <t>H000001893 - [IT - Local Studies ONC]</t>
  </si>
  <si>
    <t>H000001894 - [IT - Medical Activities (Non-R&amp;D) ONC]</t>
  </si>
  <si>
    <t>H000001895 - [IT - Medical N&amp;I]</t>
  </si>
  <si>
    <t>H000001896 - [IT - Medical Team Local R&amp;D N&amp;I]</t>
  </si>
  <si>
    <t>H000001897 - [IT - Local Studies N&amp;I]</t>
  </si>
  <si>
    <t>H000001898 - [IT - Medical Activities (Non-R&amp;D) N&amp;I]</t>
  </si>
  <si>
    <t>H000001899 - [IT - Medical Fertility]</t>
  </si>
  <si>
    <t>H000001900 - [IT - Medical Team Local R&amp;D Fert.]</t>
  </si>
  <si>
    <t>H000001901 - [IT - Local Studies Fert.]</t>
  </si>
  <si>
    <t>H000001902 - [IT - Medical Activities (Non-R&amp;D) Fert.]</t>
  </si>
  <si>
    <t>H000001903 - [IT - Medical Endocrinology]</t>
  </si>
  <si>
    <t>H000001904 - [IT - Medical Team Local R&amp;D Endo]</t>
  </si>
  <si>
    <t>H000001905 - [IT - Local Studies Endo]</t>
  </si>
  <si>
    <t>H000001906 - [IT - Medical Activities (Non-R&amp;D) Endo]</t>
  </si>
  <si>
    <t>H000001907 - [IT - Medical CM&amp;T]</t>
  </si>
  <si>
    <t>H000001908 - [IT - Medical Team Local R&amp;D CM&amp;T]</t>
  </si>
  <si>
    <t>H000001909 - [IT - Local Studies CM&amp;T]</t>
  </si>
  <si>
    <t>H000001910 - [IT - Medical Activities (Non-R&amp;D) CM&amp;T]</t>
  </si>
  <si>
    <t>H000001911 - [IT - Medical General]</t>
  </si>
  <si>
    <t>H000001912 - [IT - Medical Team Local R&amp;D Genral]</t>
  </si>
  <si>
    <t>H000001913 - [IT - Medical Act. (Non-R&amp;D) General]</t>
  </si>
  <si>
    <t>H000001914 - [IT - General]</t>
  </si>
  <si>
    <t>H000001915 - [IT - General Management]</t>
  </si>
  <si>
    <t>H000001916 - [IT - Sales Promotion GM]</t>
  </si>
  <si>
    <t>H000001917 - [IT - Administration]</t>
  </si>
  <si>
    <t>H000001918 - [IT - Projects]</t>
  </si>
  <si>
    <t>H000001919 - [IT - Commercial Excellence]</t>
  </si>
  <si>
    <t>H000001920 - [IT - ISS Com.Ex.]</t>
  </si>
  <si>
    <t>H000001921 - [IT - Sales Promotion Com.Ex.]</t>
  </si>
  <si>
    <t>H000001922 - [IT - Market Access-Tender]</t>
  </si>
  <si>
    <t>H000001923 - [IT - ISS MAP]</t>
  </si>
  <si>
    <t>H000001924 - [IT - Sales Promotion MAP]</t>
  </si>
  <si>
    <t>H000001925 - [IT - Market Access Territory]</t>
  </si>
  <si>
    <t>H000001926 - [IT - Gov. Affairs]</t>
  </si>
  <si>
    <t>H000001927 - [IT - Communication Activities]</t>
  </si>
  <si>
    <t>H000001928 - [IT - Regulatory]</t>
  </si>
  <si>
    <t>H000001929 - [IT - IT Projects]</t>
  </si>
  <si>
    <t>H000001930 - [IT - Fees AIFA]</t>
  </si>
  <si>
    <t>H000001931 - [IT - Malta]</t>
  </si>
  <si>
    <t>H000001932 - [IT - Other]</t>
  </si>
  <si>
    <t>H000001933 - [IT - Bad debt]</t>
  </si>
  <si>
    <t>H000001934 - [IT - FI/CO Diff]</t>
  </si>
  <si>
    <t>H000000182 - [MT Malta]</t>
  </si>
  <si>
    <t>H000000183 - [SM San Marino]</t>
  </si>
  <si>
    <t>H000000184 - [VA Holy See]</t>
  </si>
  <si>
    <t>H000000185 - [IF-EF France]</t>
  </si>
  <si>
    <t>H000000186 - [FR France]</t>
  </si>
  <si>
    <t>H000001607 - [FR - Commercial BU]</t>
  </si>
  <si>
    <t>H000001608 - [FR - BU Oncology]</t>
  </si>
  <si>
    <t>H000001609 - [FR - Internal costs]</t>
  </si>
  <si>
    <t>H000001610 - [FR - Field Force Oncology]</t>
  </si>
  <si>
    <t>H000001611 - [FR - BU Mgmt &amp; Mkting]</t>
  </si>
  <si>
    <t>H000001612 - [FR - External costs]</t>
  </si>
  <si>
    <t>H000001613 - [FR - Sales promotion Erbitux]</t>
  </si>
  <si>
    <t>H000001614 - [FR - Sales promotion Bavencio]</t>
  </si>
  <si>
    <t>H000004116 - [Sales promotion Xevinapant]</t>
  </si>
  <si>
    <t>H000001615 - [FR - BU N&amp;I]</t>
  </si>
  <si>
    <t>H000001616 - [FR - Internal costs]</t>
  </si>
  <si>
    <t>H000001617 - [FR - Field Force N&amp;I]</t>
  </si>
  <si>
    <t>H000001618 - [FR - BU Mgmt &amp; Mkting]</t>
  </si>
  <si>
    <t>H000001619 - [FR - External costs]</t>
  </si>
  <si>
    <t>H000001620 - [FR - Sales promotion Rebif]</t>
  </si>
  <si>
    <t>H000001621 - [FR - Sales promotion Mavenclad]</t>
  </si>
  <si>
    <t>H000004202 - [FR - Sales promotion Evobrutinib]</t>
  </si>
  <si>
    <t>H000001622 - [FR - BU FEGM]</t>
  </si>
  <si>
    <t>H000001623 - [FR - Internal costs]</t>
  </si>
  <si>
    <t>H000001624 - [FR - Field force Fertility]</t>
  </si>
  <si>
    <t>H000001625 - [FR - Field force GME]</t>
  </si>
  <si>
    <t>H000001626 - [FR - BU Mgmt &amp; Mkting]</t>
  </si>
  <si>
    <t>H000001627 - [FR - External costs]</t>
  </si>
  <si>
    <t>H000001628 - [FR - Sales promotion Fertility]</t>
  </si>
  <si>
    <t>H000001629 - [FR - Sales promotion GME]</t>
  </si>
  <si>
    <t>H000001630 - [FR - General commercial]</t>
  </si>
  <si>
    <t>H000001631 - [FR - Internal costs]</t>
  </si>
  <si>
    <t>H000001632 - [FR - External costs]</t>
  </si>
  <si>
    <t>H000001633 - [FR - Medical - Local R&amp;D]</t>
  </si>
  <si>
    <t>H000001634 - [FR - Medical Oncology]</t>
  </si>
  <si>
    <t>H000001635 - [FR - Internal costs]</t>
  </si>
  <si>
    <t>H000001636 - [FR - Medical team Oncology]</t>
  </si>
  <si>
    <t>H000001637 - [FR - External costs]</t>
  </si>
  <si>
    <t>H000001638 - [FR - Medical non R&amp;D Bavencio]</t>
  </si>
  <si>
    <t>H000001639 - [FR - Medical non R&amp;D Erbitux]</t>
  </si>
  <si>
    <t>H000001640 - [FR - Clinical studies Bavencio]</t>
  </si>
  <si>
    <t>H000001641 - [FR - Clinical studies Erbitux]</t>
  </si>
  <si>
    <t>H000004121 - [Medical non R&amp;D Xevinapant]</t>
  </si>
  <si>
    <t>H000004201 - [FR - Medical non R&amp;D Evobrutinib]</t>
  </si>
  <si>
    <t>H000004310 - [FR - Clinical studies Xevinapant]</t>
  </si>
  <si>
    <t>H000001642 - [FR - Medical N&amp;I]</t>
  </si>
  <si>
    <t>H000001643 - [FR - Internal costs]</t>
  </si>
  <si>
    <t>H000001644 - [FR - Medical team N&amp;I]</t>
  </si>
  <si>
    <t>H000001645 - [FR - External costs]</t>
  </si>
  <si>
    <t>H000001646 - [FR - Medical non R&amp;D Mavenclad]</t>
  </si>
  <si>
    <t>H000001647 - [FR - Medical non R&amp;D Rebif]</t>
  </si>
  <si>
    <t>H000001648 - [FR - Clinical studies Mavenclad]</t>
  </si>
  <si>
    <t>H000001649 - [FR - Clinical studies Rebif]</t>
  </si>
  <si>
    <t>H000004311 - [FR - Clinical studies Evobrutinib]</t>
  </si>
  <si>
    <t>H000001650 - [FR - Medical FEGM]</t>
  </si>
  <si>
    <t>H000001651 - [FR - Internal costs]</t>
  </si>
  <si>
    <t>H000001652 - [FR - Medical team FEGM]</t>
  </si>
  <si>
    <t>H000001653 - [FR - External costs]</t>
  </si>
  <si>
    <t>H000001654 - [FR - Medical non R&amp;D GM]</t>
  </si>
  <si>
    <t>H000001655 - [FR - Medical non R&amp;D Fertility]</t>
  </si>
  <si>
    <t>H000001656 - [FR - Medical non R&amp;D Endocrinology]</t>
  </si>
  <si>
    <t>H000001657 - [FR - Clinical studies GM]</t>
  </si>
  <si>
    <t>H000001658 - [FR - Clinical studies Fertility]</t>
  </si>
  <si>
    <t>H000001659 - [FR - Clinical studies Endocrinology]</t>
  </si>
  <si>
    <t>H000001660 - [FR - Medical general]</t>
  </si>
  <si>
    <t>H000001661 - [FR - Internal costs]</t>
  </si>
  <si>
    <t>H000001662 - [FR - Medical Mgt &amp; RWE]</t>
  </si>
  <si>
    <t>H000001663 - [FR - Medical patient call center]</t>
  </si>
  <si>
    <t>H000001664 - [FR - External costs]</t>
  </si>
  <si>
    <t>H000001665 - [FR - General]</t>
  </si>
  <si>
    <t>H000001666 - [FR - Admin]</t>
  </si>
  <si>
    <t>H000001667 - [FR - Internal costs]</t>
  </si>
  <si>
    <t>H000001668 - [FR - General management]</t>
  </si>
  <si>
    <t>H000001669 - [FR - Headcount common charges]</t>
  </si>
  <si>
    <t>H000001670 - [FR - OOEI]</t>
  </si>
  <si>
    <t>H000001671 - [FR - External costs]</t>
  </si>
  <si>
    <t>H000001672 - [FR - MAP]</t>
  </si>
  <si>
    <t>H000001673 - [FR - Internal costs]</t>
  </si>
  <si>
    <t>H000001674 - [FR - P&amp;R management]</t>
  </si>
  <si>
    <t>H000001675 - [FR - External costs]</t>
  </si>
  <si>
    <t>H000001676 - [FR - GAP]</t>
  </si>
  <si>
    <t>H000001677 - [FR - Internal costs]</t>
  </si>
  <si>
    <t>H000001678 - [FR - Public affairs management]</t>
  </si>
  <si>
    <t>H000001679 - [FR - External costs]</t>
  </si>
  <si>
    <t>H000001680 - [FR - KAM]</t>
  </si>
  <si>
    <t>H000001681 - [FR - Internal costs]</t>
  </si>
  <si>
    <t>H000001682 - [FR - KAM team]</t>
  </si>
  <si>
    <t>H000001683 - [FR - External costs]</t>
  </si>
  <si>
    <t>H000001684 - [FR - Commercial excellence operations]</t>
  </si>
  <si>
    <t>H000001685 - [FR - Internal costs]</t>
  </si>
  <si>
    <t>H000001686 - [FR - Comops team]</t>
  </si>
  <si>
    <t>H000001687 - [FR - External costs]</t>
  </si>
  <si>
    <t>H000001688 - [FR - Tender management]</t>
  </si>
  <si>
    <t>H000001689 - [FR - Internal costs]</t>
  </si>
  <si>
    <t>H000001690 - [FR - Tender management team]</t>
  </si>
  <si>
    <t>H000001691 - [FR - Other M&amp;S]</t>
  </si>
  <si>
    <t>H000001692 - [FR - Internal costs]</t>
  </si>
  <si>
    <t>H000001693 - [FR - Pharma responsabilities]</t>
  </si>
  <si>
    <t>H000001694 - [FR - External costs]</t>
  </si>
  <si>
    <t>H000004203 - [FR - Production costs]</t>
  </si>
  <si>
    <t>H000000187 - [GF French Guiana]</t>
  </si>
  <si>
    <t>H000000188 - [GP Guadeloupe]</t>
  </si>
  <si>
    <t>H000000189 - [MC Monaco]</t>
  </si>
  <si>
    <t>H000000190 - [MQ Martinique]</t>
  </si>
  <si>
    <t>H000000191 - [NC New Caledonia]</t>
  </si>
  <si>
    <t>H000000192 - [PF French Polynesia]</t>
  </si>
  <si>
    <t>H000000193 - [MF Saint Martin (French part)]</t>
  </si>
  <si>
    <t>H000000194 - [PM Saint Pierre and Miquelon]</t>
  </si>
  <si>
    <t>H000000195 - [RE Reunion]</t>
  </si>
  <si>
    <t>H000000196 - [WF Wallis and Futuna]</t>
  </si>
  <si>
    <t>H000000197 - [YT Mayotte]</t>
  </si>
  <si>
    <t>H000000198 - [DE Germany]</t>
  </si>
  <si>
    <t>H000001745 - [DE - Commercial BU]</t>
  </si>
  <si>
    <t>H000001746 - [DE - BU Oncology]</t>
  </si>
  <si>
    <t>H000001747 - [DE - Onco Field Force]</t>
  </si>
  <si>
    <t>H000001748 - [DE - Onco Marketing]</t>
  </si>
  <si>
    <t>H000001749 - [DE - Onco Sales Promotion]</t>
  </si>
  <si>
    <t>H000004269 - [DE - BAV Sales Promotion]</t>
  </si>
  <si>
    <t>H000004270 - [DE - ERB Sales Promotion]</t>
  </si>
  <si>
    <t>H000004271 - [DE - TEP Sales Promotion]</t>
  </si>
  <si>
    <t>H000004272 - [DE - XEV Sales Promotion]</t>
  </si>
  <si>
    <t>H000001752 - [DE - Profit Share Pfizer]</t>
  </si>
  <si>
    <t>H000001753 - [DE - BU N&amp;I]</t>
  </si>
  <si>
    <t>H000001754 - [DE - N&amp;I Field Force]</t>
  </si>
  <si>
    <t>H000001755 - [DE - N&amp;I Marketing]</t>
  </si>
  <si>
    <t>H000001756 - [DE - N&amp;I Sales Promotion]</t>
  </si>
  <si>
    <t>H000004273 - [DE - MAV Sales Promotion]</t>
  </si>
  <si>
    <t>H000004274 - [DE - REB Sales Promotion]</t>
  </si>
  <si>
    <t>H000004275 - [DE - EVO Sales Promotion]</t>
  </si>
  <si>
    <t>H000001759 - [DE - BU FEGM]</t>
  </si>
  <si>
    <t>H000001760 - [DE - FEGM Field Force]</t>
  </si>
  <si>
    <t>H000001761 - [DE - FEGM Marketing]</t>
  </si>
  <si>
    <t>H000001762 - [DE - FEGM Sales Promotion]</t>
  </si>
  <si>
    <t>H000004276 - [DE - FD Sales Promotion]</t>
  </si>
  <si>
    <t>H000004277 - [DE - SAI Sales Promotion]</t>
  </si>
  <si>
    <t>H000004278 - [DE - CMC Sales Promotion]</t>
  </si>
  <si>
    <t>H000001765 - [DE - Medical - Local R&amp;D]</t>
  </si>
  <si>
    <t>H000001766 - [DE - Medical Overhead]</t>
  </si>
  <si>
    <t>H000001767 - [DE - Medical Oncology]</t>
  </si>
  <si>
    <t>H000001768 - [DE - Onco Medical - Cost Center]</t>
  </si>
  <si>
    <t>H000001769 - [DE - Onco Medical Non-R&amp;D - Activities]</t>
  </si>
  <si>
    <t>H000004279 - [DE - BAV Medical Activities]</t>
  </si>
  <si>
    <t>H000004280 - [DE - ERB Medical Activities]</t>
  </si>
  <si>
    <t>H000004281 - [DE - TEP Medical Activities]</t>
  </si>
  <si>
    <t>H000004282 - [DE - XEV Medical Activities]</t>
  </si>
  <si>
    <t>H000001770 - [DE - Onco Local R&amp;D Onc - Studies]</t>
  </si>
  <si>
    <t>H000004283 - [DE - BAV Local R&amp;D studies]</t>
  </si>
  <si>
    <t>H000004284 - [DE - ERB Local R&amp;D studies]</t>
  </si>
  <si>
    <t>H000004285 - [DE - TEP Local R&amp;D studies]</t>
  </si>
  <si>
    <t>H000004286 - [DE - XEV Local R&amp;D studies]</t>
  </si>
  <si>
    <t>H000001771 - [DE - Medical N&amp;I]</t>
  </si>
  <si>
    <t>H000001772 - [DE - N&amp;I Medical - Cost Center]</t>
  </si>
  <si>
    <t>H000001773 - [DE - N&amp;I Medical Non-R&amp;D - Activities]</t>
  </si>
  <si>
    <t>H000004287 - [DE - MAV Medical Activities]</t>
  </si>
  <si>
    <t>H000004288 - [DE - REB Medical Activities]</t>
  </si>
  <si>
    <t>H000004289 - [DE - EVO Medical Activities]</t>
  </si>
  <si>
    <t>H000001774 - [DE - N&amp;I Local R&amp;D - Studies]</t>
  </si>
  <si>
    <t>H000004290 - [DE - MAV Local R&amp;D Studies]</t>
  </si>
  <si>
    <t>H000004291 - [DE - REB Local R&amp;D Studies]</t>
  </si>
  <si>
    <t>H000004292 - [DE - EVO Local R&amp;D Studies]</t>
  </si>
  <si>
    <t>H000001775 - [DE - Medical FEGM]</t>
  </si>
  <si>
    <t>H000001776 - [DE - FEGM Medical - Cost Center]</t>
  </si>
  <si>
    <t>H000001777 - [DE - FEGM Medical Non-R&amp;D - Activities]</t>
  </si>
  <si>
    <t>H000004293 - [DE - FD Medical Activities]</t>
  </si>
  <si>
    <t>H000004294 - [DE - SAI Medical Activities]</t>
  </si>
  <si>
    <t>H000004295 - [DE - CMC Medical Activities]</t>
  </si>
  <si>
    <t>H000001778 - [DE - FEGM Local R&amp;D - Studies]</t>
  </si>
  <si>
    <t>H000004296 - [DE - FD Local R&amp;D Studies]</t>
  </si>
  <si>
    <t>H000004297 - [DE - SAI Local R&amp;D Studies]</t>
  </si>
  <si>
    <t>H000004298 - [DE - CMC Local R&amp;D Studies]</t>
  </si>
  <si>
    <t>H000001779 - [DE - General]</t>
  </si>
  <si>
    <t>H000001780 - [DE - General Management]</t>
  </si>
  <si>
    <t>H000001781 - [DE - General Other]</t>
  </si>
  <si>
    <t>H000001782 - [DE - BS&amp;P]</t>
  </si>
  <si>
    <t>H000001783 - [DE - General Activities]</t>
  </si>
  <si>
    <t>H000004052 - [DE - Country Head]</t>
  </si>
  <si>
    <t>H000001784 - [DE - MAP]</t>
  </si>
  <si>
    <t>H000001785 - [DE - MAP - Cost Center]</t>
  </si>
  <si>
    <t>H000001786 - [DE - MAP - Activities]</t>
  </si>
  <si>
    <t>H000001787 - [DE - GAP]</t>
  </si>
  <si>
    <t>H000001788 - [DE - GAP - Cost Center]</t>
  </si>
  <si>
    <t>H000001789 - [DE - GAP - Activities]</t>
  </si>
  <si>
    <t>H000001790 - [DE - BO]</t>
  </si>
  <si>
    <t>H000001791 - [DE - BO - Cost Center]</t>
  </si>
  <si>
    <t>H000001792 - [DE - BO - Activities]</t>
  </si>
  <si>
    <t>H000001793 - [DE - Other Operating Expense]</t>
  </si>
  <si>
    <t>H000004053 - [DE - Other Projects]</t>
  </si>
  <si>
    <t>H000000199 - [IF-ES Spain]</t>
  </si>
  <si>
    <t>H000000200 - [ES Spain]</t>
  </si>
  <si>
    <t>H000000993 - [ES - General]</t>
  </si>
  <si>
    <t>H000000994 - [ES - General Management]</t>
  </si>
  <si>
    <t>H000004008 - [ES - GM Department]</t>
  </si>
  <si>
    <t>H000000995 - [ES - Commercial Operations]</t>
  </si>
  <si>
    <t>H000004009 - [ES - Com. Ops Department]</t>
  </si>
  <si>
    <t>H000004010 - [ES - Projects Com. Ops]</t>
  </si>
  <si>
    <t>H000004011 - [ES - Market Research Studies]</t>
  </si>
  <si>
    <t>H000000996 - [ES - Corporate Affairs]</t>
  </si>
  <si>
    <t>H000004012 - [ES - Corp. Affairs Department]</t>
  </si>
  <si>
    <t>H000004013 - [ES - Projects Corp. Affairs]</t>
  </si>
  <si>
    <t>H000000997 - [ES - Communication]</t>
  </si>
  <si>
    <t>H000004014 - [ES - Projects Communication]</t>
  </si>
  <si>
    <t>H000004015 - [ES - Foundation]</t>
  </si>
  <si>
    <t>H000004016 - [ES - FundaciÃ³n Merck Salud]</t>
  </si>
  <si>
    <t>H000004017 - [ES - Other Mkt &amp; Selling]</t>
  </si>
  <si>
    <t>H000004018 - [ES - Other Mkt &amp; Selling]</t>
  </si>
  <si>
    <t>H000004114 - [ES - Other Items]</t>
  </si>
  <si>
    <t>H000004115 - [ES - Other Items - cost centers]</t>
  </si>
  <si>
    <t>H000000998 - [ES - Medical - Local R&amp;D]</t>
  </si>
  <si>
    <t>H000003987 - [ES - Medical General]</t>
  </si>
  <si>
    <t>H000003988 - [ES - Medical Affairs Dptm.]</t>
  </si>
  <si>
    <t>H000003989 - [ES - Medical non R&amp;D Miscellaneous]</t>
  </si>
  <si>
    <t>H000003990 - [ES - Medical Therap. Areas]</t>
  </si>
  <si>
    <t>H000000980 - [ES - Medical Dptm. N&amp;I]</t>
  </si>
  <si>
    <t>H000000984 - [ES - Medical Dptm. Onco]</t>
  </si>
  <si>
    <t>H000000988 - [ES - Medical Dptm. Ferti/CM&amp;E]</t>
  </si>
  <si>
    <t>H000003991 - [ES - Medical non R&amp;D Rebif]</t>
  </si>
  <si>
    <t>H000003992 - [ES - Medical non R&amp;D Mavenclad]</t>
  </si>
  <si>
    <t>H000003993 - [ES - Medical non R&amp;D Erbitux]</t>
  </si>
  <si>
    <t>H000003994 - [ES - Medical non R&amp;D Bavencio]</t>
  </si>
  <si>
    <t>H000003995 - [ES - Medical non R&amp;D Tepmetko]</t>
  </si>
  <si>
    <t>H000003996 - [ES - Medical non R&amp;D Ferti Treatm.]</t>
  </si>
  <si>
    <t>H000003997 - [ES - Medical non R&amp;D Ferti Techs]</t>
  </si>
  <si>
    <t>H000003998 - [ES - Medical non R&amp;D Endo]</t>
  </si>
  <si>
    <t>H000003999 - [ES - Medical non R&amp;D Cardio]</t>
  </si>
  <si>
    <t>H000004000 - [ES - Medical non R&amp;D Thyroids]</t>
  </si>
  <si>
    <t>H000004001 - [ES - Medical Studies Rebif]</t>
  </si>
  <si>
    <t>H000004002 - [ES - Medical Studies Mavenclad]</t>
  </si>
  <si>
    <t>H000004003 - [ES - Medical Studies Erbitux]</t>
  </si>
  <si>
    <t>H000004004 - [ES - Medical Studies Bavencio]</t>
  </si>
  <si>
    <t>H000004005 - [ES - Medical Studies Ferti Treatm.]</t>
  </si>
  <si>
    <t>H000004006 - [ES - Medical Studies Endo]</t>
  </si>
  <si>
    <t>H000004007 - [ES - Medical Studies  CMC&amp;GM]</t>
  </si>
  <si>
    <t>H000004194 - [ES - Medical non R&amp;D Evobrutinib]</t>
  </si>
  <si>
    <t>H000004338 - [ES - Medical non R&amp;D Xevinapant]</t>
  </si>
  <si>
    <t>H000004351 - [ES - Medical Studies Evobrutinib]</t>
  </si>
  <si>
    <t>H000003975 - [ES - Commercial BU]</t>
  </si>
  <si>
    <t>H000000977 - [ES - Business Unit N&amp;I]</t>
  </si>
  <si>
    <t>H000000978 - [ES - Field Force N&amp;I]</t>
  </si>
  <si>
    <t>H000000979 - [ES - Marketing N&amp;I]</t>
  </si>
  <si>
    <t>H000003976 - [ES - Sales Promotion Rebif]</t>
  </si>
  <si>
    <t>H000003977 - [ES - Sales Promotion Mavenclad]</t>
  </si>
  <si>
    <t>H000004193 - [ES - Sales Promotion Evobrutinib]</t>
  </si>
  <si>
    <t>H000000981 - [ES - Business Unit ONCO]</t>
  </si>
  <si>
    <t>H000000982 - [ES - Field Force ONCO]</t>
  </si>
  <si>
    <t>H000000983 - [ES - Marketing ONCO]</t>
  </si>
  <si>
    <t>H000003978 - [ES - Sales Promotion Erbitux]</t>
  </si>
  <si>
    <t>H000003979 - [ES - Sales Promotion Bavencio]</t>
  </si>
  <si>
    <t>H000003980 - [ES - Sales Promotion Tepmetko]</t>
  </si>
  <si>
    <t>H000003981 - [ES - Profit Share]</t>
  </si>
  <si>
    <t>H000004337 - [ES - Sales Promotion Xevinapant]</t>
  </si>
  <si>
    <t>H000000985 - [ES - Business Unit Fertility]</t>
  </si>
  <si>
    <t>H000000986 - [ES - Field Force Fertility]</t>
  </si>
  <si>
    <t>H000000987 - [ES - Marketing Fertility]</t>
  </si>
  <si>
    <t>H000003982 - [ES - Sales Promotion Ferti Treatments]</t>
  </si>
  <si>
    <t>H000003983 - [ES - Sales Promotion Ferti Techs]</t>
  </si>
  <si>
    <t>H000000989 - [ES - Business Unit CM&amp;E]</t>
  </si>
  <si>
    <t>H000000990 - [ES - Field Force Endo]</t>
  </si>
  <si>
    <t>H000000991 - [ES - Marketing CM&amp;E]</t>
  </si>
  <si>
    <t>H000003984 - [ES - Sales Promotion Endo]</t>
  </si>
  <si>
    <t>H000003985 - [ES - Sales Promotion Cardio]</t>
  </si>
  <si>
    <t>H000003986 - [ES - Sales Promotion Thyroids]</t>
  </si>
  <si>
    <t>H000000201 - [AD Andorra]</t>
  </si>
  <si>
    <t>H000000202 - [IF-EU Great Britain]</t>
  </si>
  <si>
    <t>H000000203 - [GB United Kingdom]</t>
  </si>
  <si>
    <t>H000002079 - [GB - Commercial BU]</t>
  </si>
  <si>
    <t>H000002080 - [GB - BU Oncology]</t>
  </si>
  <si>
    <t>H000002081 - [GB - FF Erbitux]</t>
  </si>
  <si>
    <t>H000002082 - [GB - FF Bavencio]</t>
  </si>
  <si>
    <t>H000002083 - [GB - FF Tepmetko]</t>
  </si>
  <si>
    <t>H000002084 - [GB - ISS Erbitux]</t>
  </si>
  <si>
    <t>H000002085 - [GB - ISS Bavencio]</t>
  </si>
  <si>
    <t>H000002086 - [GB - ISS Tepmetko]</t>
  </si>
  <si>
    <t>H000002087 - [GB - SP Erbitux]</t>
  </si>
  <si>
    <t>H000002088 - [GB - SP Bavencio]</t>
  </si>
  <si>
    <t>H000002089 - [GB - SP Tepmetko]</t>
  </si>
  <si>
    <t>H000002090 - [GB - OMS (special exp) Oncology]</t>
  </si>
  <si>
    <t>H000002091 - [GB - Profit share Bavencio]</t>
  </si>
  <si>
    <t>H000004204 - [GB - ISS -Xevinapant]</t>
  </si>
  <si>
    <t>H000004352 - [GB - FF- Xevinapant]</t>
  </si>
  <si>
    <t>H000004354 - [GB - SP - Xevinapant]</t>
  </si>
  <si>
    <t>H000004367 - [GB - FF - Xevinapant]</t>
  </si>
  <si>
    <t>H000002092 - [GB - BU N&amp;I]</t>
  </si>
  <si>
    <t>H000002093 - [GB - FF Mavenclad]</t>
  </si>
  <si>
    <t>H000002094 - [GB - FF Rebif]</t>
  </si>
  <si>
    <t>H000002095 - [GB - ISS Mavenclad]</t>
  </si>
  <si>
    <t>H000002096 - [GB - ISS Rebif]</t>
  </si>
  <si>
    <t>H000002097 - [GB - SP Mavenclad]</t>
  </si>
  <si>
    <t>H000002098 - [GB - SP Rebif]</t>
  </si>
  <si>
    <t>H000002099 - [GB - OMS (special expenses) N&amp;I]</t>
  </si>
  <si>
    <t>H000004205 - [GB - ISS- Evobrutinib]</t>
  </si>
  <si>
    <t>H000004347 - [GB - SP Evobrutinib]</t>
  </si>
  <si>
    <t>H000004348 - [GB - FF Evobrutinib]</t>
  </si>
  <si>
    <t>H000004366 - [GB - FF - Evobrutinib]</t>
  </si>
  <si>
    <t>H000002100 - [GB - BU Fertility]</t>
  </si>
  <si>
    <t>H000002101 - [GB - FF Fertility]</t>
  </si>
  <si>
    <t>H000002102 - [GB - ISS Fertility]</t>
  </si>
  <si>
    <t>H000002103 - [GB - SP Fertility]</t>
  </si>
  <si>
    <t>H000002104 - [GB - OMS (special expenses) Fertility]</t>
  </si>
  <si>
    <t>H000002105 - [GB - BU CME]</t>
  </si>
  <si>
    <t>H000002106 - [GB - FF CME]</t>
  </si>
  <si>
    <t>H000002107 - [GB - ISS CME]</t>
  </si>
  <si>
    <t>H000002108 - [GB - SP CME]</t>
  </si>
  <si>
    <t>H000002109 - [GB - OMS (special expenses) CME]</t>
  </si>
  <si>
    <t>H000002110 - [GB - Medical - Local R&amp;D]</t>
  </si>
  <si>
    <t>H000002111 - [GB - Local R&amp;D]</t>
  </si>
  <si>
    <t>H000002112 - [GB - LRD Mavenclad]</t>
  </si>
  <si>
    <t>H000002113 - [GB - LRD Fertility]</t>
  </si>
  <si>
    <t>H000002114 - [GB - LRD CME]</t>
  </si>
  <si>
    <t>H000002115 - [GB - LRD Personnel]</t>
  </si>
  <si>
    <t>H000004206 - [GB - LRD Evobrutinib]</t>
  </si>
  <si>
    <t>H000004353 - [GB - LRD - Xevinapant]</t>
  </si>
  <si>
    <t>H000004365 - [GB - LRD - Erbitux]</t>
  </si>
  <si>
    <t>H000002116 - [GB - Medical Non R&amp;D]</t>
  </si>
  <si>
    <t>H000002117 - [GB - Medical non R&amp;D Erbitux]</t>
  </si>
  <si>
    <t>H000002118 - [GB - Medical non R&amp;D Bavencio]</t>
  </si>
  <si>
    <t>H000002119 - [GB - Medical non R&amp;D Tepmetko]</t>
  </si>
  <si>
    <t>H000002120 - [GB - Medical non R&amp;D Mavenclad]</t>
  </si>
  <si>
    <t>H000002121 - [GB - Medical non R&amp;D Rebif]</t>
  </si>
  <si>
    <t>H000002122 - [GB - Medical non R&amp;D Fertility]</t>
  </si>
  <si>
    <t>H000002123 - [GB - Medical non R&amp;D CME]</t>
  </si>
  <si>
    <t>H000004207 - [GB - Medical Non R&amp;D Xevinapant]</t>
  </si>
  <si>
    <t>H000004208 - [GB - Medical Non R&amp;D Evobrutinib]</t>
  </si>
  <si>
    <t>H000002124 - [GB - General]</t>
  </si>
  <si>
    <t>H000002125 - [GB - General Manager]</t>
  </si>
  <si>
    <t>H000002126 - [GB - Admin]</t>
  </si>
  <si>
    <t>H000002127 - [GB - ComOps]</t>
  </si>
  <si>
    <t>H000002128 - [GB - OOEI (Other Expenses &amp; Income)]</t>
  </si>
  <si>
    <t>H000002129 - [GB - BT]</t>
  </si>
  <si>
    <t>H000002130 - [GB - PSP]</t>
  </si>
  <si>
    <t>H000004123 - [Other M&amp;S]</t>
  </si>
  <si>
    <t>H000000204 - [GI Gibraltar]</t>
  </si>
  <si>
    <t>H000000205 - [GG Guernsey]</t>
  </si>
  <si>
    <t>H000000206 - [IM Isle of Man]</t>
  </si>
  <si>
    <t>H000000207 - [JE Jersey]</t>
  </si>
  <si>
    <t>H000000208 - [IE Ireland]</t>
  </si>
  <si>
    <t>H000001794 - [IE - Commercial BU]</t>
  </si>
  <si>
    <t>H000001795 - [IE - BU Oncology]</t>
  </si>
  <si>
    <t>H000001796 - [IE - FF Erbitux]</t>
  </si>
  <si>
    <t>H000001797 - [IE - FF Bavencio]</t>
  </si>
  <si>
    <t>H000001798 - [IE - FF Tepmetko]</t>
  </si>
  <si>
    <t>H000001799 - [IE - ISS Erbitux]</t>
  </si>
  <si>
    <t>H000001800 - [IE - ISS Bavencio]</t>
  </si>
  <si>
    <t>H000001801 - [IE - ISS Tepmetko]</t>
  </si>
  <si>
    <t>H000001802 - [IE - SP Erbitux]</t>
  </si>
  <si>
    <t>H000001803 - [IE - SP Bavencio]</t>
  </si>
  <si>
    <t>H000001804 - [IE - SP Tepmetko]</t>
  </si>
  <si>
    <t>H000001805 - [IE - OMS (special exp) Oncology]</t>
  </si>
  <si>
    <t>H000001806 - [IE - Profit share Bavencio]</t>
  </si>
  <si>
    <t>H000004357 - [IE - SP - Xevinapant]</t>
  </si>
  <si>
    <t>H000004368 - [IE - FF - Xevinapant]</t>
  </si>
  <si>
    <t>H000001807 - [IE - BU N&amp;I]</t>
  </si>
  <si>
    <t>H000001808 - [IE - FF Mavenclad]</t>
  </si>
  <si>
    <t>H000001809 - [IE - FF Rebif]</t>
  </si>
  <si>
    <t>H000001810 - [IE - ISS Mavenclad]</t>
  </si>
  <si>
    <t>H000001811 - [IE - ISS Rebif]</t>
  </si>
  <si>
    <t>H000001812 - [IE - SP Mavenclad]</t>
  </si>
  <si>
    <t>H000001813 - [IE - SP Rebif]</t>
  </si>
  <si>
    <t>H000001814 - [IE - OMS (special expenses) N&amp;I]</t>
  </si>
  <si>
    <t>H000004349 - [IE - SP Evobrutinib]</t>
  </si>
  <si>
    <t>H000004355 - [IE - FF - Evobrutinib]</t>
  </si>
  <si>
    <t>H000001815 - [IE - BU Fertility]</t>
  </si>
  <si>
    <t>H000001816 - [IE - FF Fertility]</t>
  </si>
  <si>
    <t>H000001817 - [IE - ISS Fertility]</t>
  </si>
  <si>
    <t>H000001818 - [IE - SP Fertility]</t>
  </si>
  <si>
    <t>H000001819 - [IE - OMS (special expenses) Fertility]</t>
  </si>
  <si>
    <t>H000001820 - [IE - BU CME]</t>
  </si>
  <si>
    <t>H000001821 - [IE - FF CME]</t>
  </si>
  <si>
    <t>H000001822 - [IE - ISS CME]</t>
  </si>
  <si>
    <t>H000001823 - [IE - SP CME]</t>
  </si>
  <si>
    <t>H000001824 - [IE - OMS (special expenses) CME]</t>
  </si>
  <si>
    <t>H000001825 - [IE - Medical - Local R&amp;D]</t>
  </si>
  <si>
    <t>H000001826 - [IE - Local R&amp;D]</t>
  </si>
  <si>
    <t>H000001827 - [IE - LRD Mavenclad]</t>
  </si>
  <si>
    <t>H000001828 - [IE - LRD Fertility]</t>
  </si>
  <si>
    <t>H000001829 - [IE - LRD CME]</t>
  </si>
  <si>
    <t>H000001830 - [IE - LRD Personnel]</t>
  </si>
  <si>
    <t>H000004356 - [IE - LRD - Xevinapant]</t>
  </si>
  <si>
    <t>H000001831 - [IE - Medical non R&amp;D]</t>
  </si>
  <si>
    <t>H000001832 - [IE - Medical non R&amp;D Erbitux]</t>
  </si>
  <si>
    <t>H000001833 - [IE - Medical non R&amp;D Bavencio]</t>
  </si>
  <si>
    <t>H000001834 - [IE - Medical non R&amp;D Tepmetko]</t>
  </si>
  <si>
    <t>H000001835 - [IE - Medical non R&amp;D Mavenclad]</t>
  </si>
  <si>
    <t>H000001836 - [IE - Medical non R&amp;D Rebif]</t>
  </si>
  <si>
    <t>H000001837 - [IE - Medical non R&amp;D Fertility]</t>
  </si>
  <si>
    <t>H000001838 - [IE - Medical non R&amp;D CME]</t>
  </si>
  <si>
    <t>H000001839 - [IE - General]</t>
  </si>
  <si>
    <t>H000001840 - [IE - Admin]</t>
  </si>
  <si>
    <t>H000001841 - [IE - ComOps]</t>
  </si>
  <si>
    <t>H000001842 - [IE - OOEI (Other Expenses &amp; Income)]</t>
  </si>
  <si>
    <t>H000001843 - [IE - PSP]</t>
  </si>
  <si>
    <t>H000004124 - [Other M&amp;S]</t>
  </si>
  <si>
    <t>H000000969 - [XI Northern Ireland]</t>
  </si>
  <si>
    <t>H000000209 - [Mid Europe]</t>
  </si>
  <si>
    <t>H000000211 - [AT Austria]</t>
  </si>
  <si>
    <t>H000003619 - [AT - Commercial BU]</t>
  </si>
  <si>
    <t>H000003620 - [AT - BU Onco]</t>
  </si>
  <si>
    <t>H000003621 - [AT - Onco Marketing and Selling]</t>
  </si>
  <si>
    <t>H000003622 - [AT - Onco Sales Promotion]</t>
  </si>
  <si>
    <t>H000003623 - [AT - BU N&amp;I]</t>
  </si>
  <si>
    <t>H000003624 - [AT - N&amp;I Marketing and Selling]</t>
  </si>
  <si>
    <t>H000003625 - [AT - N&amp;I Sales Promotion]</t>
  </si>
  <si>
    <t>H000003626 - [AT - BU CME&amp;F]</t>
  </si>
  <si>
    <t>H000003627 - [AT - CME&amp;F Marketing and Selling]</t>
  </si>
  <si>
    <t>H000003628 - [AT - CME&amp;F Sales Promotion]</t>
  </si>
  <si>
    <t>H000003629 - [AT - Medical - Local R&amp;D]</t>
  </si>
  <si>
    <t>H000003630 - [AT - Local R&amp;D]</t>
  </si>
  <si>
    <t>H000003631 - [AT - Medical non R&amp;D Onco]</t>
  </si>
  <si>
    <t>H000003632 - [AT - Medical non R&amp;D N&amp;I]</t>
  </si>
  <si>
    <t>H000003633 - [AT - Medical non R&amp;D CMEF]</t>
  </si>
  <si>
    <t>H000003634 - [AT - General]</t>
  </si>
  <si>
    <t>H000003635 - [AT - General Marketing &amp; Selling]</t>
  </si>
  <si>
    <t>H000003636 - [AT - General Administration]</t>
  </si>
  <si>
    <t>H000000224 - [IL Israel]</t>
  </si>
  <si>
    <t>H000003569 - [IL - Commercial BU]</t>
  </si>
  <si>
    <t>H000003570 - [IL - Medical - Local R&amp;D]</t>
  </si>
  <si>
    <t>H000003571 - [IL - General]</t>
  </si>
  <si>
    <t>H000000234 - [PL Poland]</t>
  </si>
  <si>
    <t>H000003572 - [PL - Commercial BU]</t>
  </si>
  <si>
    <t>H000003573 - [PL - BU Oncology]</t>
  </si>
  <si>
    <t>H000003574 - [PL - Field Force Onco]</t>
  </si>
  <si>
    <t>H000003575 - [PL - ISS Onco]</t>
  </si>
  <si>
    <t>H000003576 - [PL - Sales promo Onco]</t>
  </si>
  <si>
    <t>H000003577 - [PL - Royalties, profit sharing]</t>
  </si>
  <si>
    <t>H000003578 - [PL - BU NDD]</t>
  </si>
  <si>
    <t>H000003579 - [PL - Field Force NDD]</t>
  </si>
  <si>
    <t>H000003580 - [PL - ISS NDD]</t>
  </si>
  <si>
    <t>H000003581 - [PL - Sales promo NDD]</t>
  </si>
  <si>
    <t>H000003590 - [PL - CM&amp;E &amp; Fert]</t>
  </si>
  <si>
    <t>H000003585 - [PL - Sales promo Fert]</t>
  </si>
  <si>
    <t>H000003589 - [PL - Sales promo CM&amp;E]</t>
  </si>
  <si>
    <t>H000003591 - [PL - ISS CM&amp;E &amp; Fert]</t>
  </si>
  <si>
    <t>H000004120 - [FF CM&amp;E &amp; Fert]</t>
  </si>
  <si>
    <t>H000003592 - [PL - Medical - Local R&amp;D]</t>
  </si>
  <si>
    <t>H000003593 - [PL - Medical Team]</t>
  </si>
  <si>
    <t>H000003594 - [PL - Personnel]</t>
  </si>
  <si>
    <t>H000003595 - [PL - Medical non R&amp;D]</t>
  </si>
  <si>
    <t>H000003596 - [PL - Medical non R&amp;D CM&amp;E]</t>
  </si>
  <si>
    <t>H000003597 - [PL - Medical non R&amp;D Onco]</t>
  </si>
  <si>
    <t>H000003598 - [PL - Medical non R&amp;D Fert]</t>
  </si>
  <si>
    <t>H000003599 - [PL - Medical non R&amp;D NDD]</t>
  </si>
  <si>
    <t>H000003600 - [PL - Clinical Trials]</t>
  </si>
  <si>
    <t>H000003601 - [PL - CT Erbitux]</t>
  </si>
  <si>
    <t>H000003602 - [PL - CT Rebif]</t>
  </si>
  <si>
    <t>H000003603 - [PL - CT Mavenclad]</t>
  </si>
  <si>
    <t>H000003604 - [PL - General]</t>
  </si>
  <si>
    <t>H000003605 - [PL - General Manager]</t>
  </si>
  <si>
    <t>H000003606 - [PL - Market Access]</t>
  </si>
  <si>
    <t>H000003607 - [PL - Sales Operations]</t>
  </si>
  <si>
    <t>H000003608 - [PL - Administration]</t>
  </si>
  <si>
    <t>H000003609 - [PL - Other operating expenses]</t>
  </si>
  <si>
    <t>H000003610 - [PL - CommEx data]</t>
  </si>
  <si>
    <t>H000003611 - [PL - External services]</t>
  </si>
  <si>
    <t>H000003612 - [PL - Regulatory Affairs]</t>
  </si>
  <si>
    <t>H000000235 - [PT Portugal]</t>
  </si>
  <si>
    <t>H000001935 - [PT - Commercial]</t>
  </si>
  <si>
    <t>H000001936 - [PT - Business Unit N&amp;I]</t>
  </si>
  <si>
    <t>H000001937 - [PT - Field Force N&amp;I]</t>
  </si>
  <si>
    <t>H000001938 - [PT - ISS N&amp;I]</t>
  </si>
  <si>
    <t>H000001939 - [PT - Sales promotion Rebif]</t>
  </si>
  <si>
    <t>H000001940 - [PT - Sales promotion Mav]</t>
  </si>
  <si>
    <t>H000001941 - [PT - Business Unit Oncology]</t>
  </si>
  <si>
    <t>H000001942 - [PT - Field Force Oncology]</t>
  </si>
  <si>
    <t>H000001943 - [PT - ISS Oncology]</t>
  </si>
  <si>
    <t>H000001944 - [PT - Sales promotion Erbitux]</t>
  </si>
  <si>
    <t>H000001945 - [PT - Sales Promotion Bavencio]</t>
  </si>
  <si>
    <t>H000001946 - [PT - Sales Promotion Tepmetko]</t>
  </si>
  <si>
    <t>H000001947 - [PT - Profit Share Bavencio]</t>
  </si>
  <si>
    <t>H000001948 - [PT - Business Unit Fertility]</t>
  </si>
  <si>
    <t>H000001949 - [PT - Field Force Fertility]</t>
  </si>
  <si>
    <t>H000001950 - [PT - ISS Fertility]</t>
  </si>
  <si>
    <t>H000001951 - [PT - Sales Promotion Fertility]</t>
  </si>
  <si>
    <t>H000001952 - [PT - Business Unit CM&amp;E]</t>
  </si>
  <si>
    <t>H000001953 - [PT - Field Force CM&amp;E]</t>
  </si>
  <si>
    <t>H000001954 - [PT - ISS CM&amp;E]</t>
  </si>
  <si>
    <t>H000001955 - [PT - Sales Promotion Endo]</t>
  </si>
  <si>
    <t>H000001956 - [PT - Sales Promotion Diabetes]</t>
  </si>
  <si>
    <t>H000001957 - [PT - Sales Promotion Cardio]</t>
  </si>
  <si>
    <t>H000001958 - [PT - Sales Promotion Thyroids]</t>
  </si>
  <si>
    <t>H000001959 - [PT - Medical - Local R&amp;D]</t>
  </si>
  <si>
    <t>H000001960 - [PT - Medical General]</t>
  </si>
  <si>
    <t>H000001961 - [PT - Medical Dptm Management]</t>
  </si>
  <si>
    <t>H000001962 - [PT - Medical Franchise dedicated]</t>
  </si>
  <si>
    <t>H000001963 - [PT - Local R&amp;D]</t>
  </si>
  <si>
    <t>H000001964 - [PT - Medical Non R&amp;D]</t>
  </si>
  <si>
    <t>H000001965 - [PT - Medical Studies]</t>
  </si>
  <si>
    <t>H000001966 - [PT - General]</t>
  </si>
  <si>
    <t>H000001967 - [PT - General Management]</t>
  </si>
  <si>
    <t>H000001968 - [PT - General Management]</t>
  </si>
  <si>
    <t>H000001969 - [PT - Commercial Excelence &amp; Operations]</t>
  </si>
  <si>
    <t>H000001970 - [PT - Business Excelence &amp; Innovation]</t>
  </si>
  <si>
    <t>H000001971 - [PT - Market Research Studies - ISS]</t>
  </si>
  <si>
    <t>H000001972 - [PT - Market Access &amp; Pricing]</t>
  </si>
  <si>
    <t>H000001973 - [PT - Market Acess Department]</t>
  </si>
  <si>
    <t>H000001974 - [PT - Market Access Projects]</t>
  </si>
  <si>
    <t>H000001975 - [PT - Communication]</t>
  </si>
  <si>
    <t>H000001976 - [PT - Patient Access projects]</t>
  </si>
  <si>
    <t>H000001977 - [PT - Other Mkt &amp; Selling]</t>
  </si>
  <si>
    <t>H000001978 - [PT - Other Mkt &amp; Selling]</t>
  </si>
  <si>
    <t>H000001979 - [PT - OOEI]</t>
  </si>
  <si>
    <t>H000001980 - [PT - OOEI]</t>
  </si>
  <si>
    <t>H000000240 - [SJ Svalbard and Jan Mayen]</t>
  </si>
  <si>
    <t>H000000927 - [BeNeLux]</t>
  </si>
  <si>
    <t>H000000232 - [NL Netherlands]</t>
  </si>
  <si>
    <t>H000002026 - [NL - Commercial BU]</t>
  </si>
  <si>
    <t>H000002027 - [NL - BU N&amp;I]</t>
  </si>
  <si>
    <t>H000002028 - [NL - Field Force Headcount N&amp;I]</t>
  </si>
  <si>
    <t>H000002029 - [NL - ISS Headcount N&amp;I]</t>
  </si>
  <si>
    <t>H000002030 - [NL - Sales Promo Rebif]</t>
  </si>
  <si>
    <t>H000002031 - [NL - Sales Promo Mavenclad]</t>
  </si>
  <si>
    <t>H000002032 - [NL - BU Onco]</t>
  </si>
  <si>
    <t>H000002033 - [NL - Field Force Headcount Onco]</t>
  </si>
  <si>
    <t>H000002034 - [NL - ISS Headcount Onco]</t>
  </si>
  <si>
    <t>H000002035 - [NL - Sales Promo Erbitux]</t>
  </si>
  <si>
    <t>H000002036 - [NL - Sales Promo Bavencio]</t>
  </si>
  <si>
    <t>H000002037 - [NL - Sales Promo Tepmetko]</t>
  </si>
  <si>
    <t>H000002038 - [NL - BU Ferti &amp; CM&amp;E]</t>
  </si>
  <si>
    <t>H000002039 - [NL - Field Force Headcount FCM&amp;E]</t>
  </si>
  <si>
    <t>H000002040 - [NL - ISS Headcount FCM&amp;E]</t>
  </si>
  <si>
    <t>H000002041 - [NL - Sales Promo Ferti]</t>
  </si>
  <si>
    <t>H000002042 - [NL - Sales Promo CM&amp;E]</t>
  </si>
  <si>
    <t>H000002043 - [NL - BU Onco FCM&amp;E]</t>
  </si>
  <si>
    <t>H000002044 - [NL - Field Force Headcount Onco FCM&amp;E]</t>
  </si>
  <si>
    <t>H000002045 - [NL - ISS Headcount Onco FCM&amp;E]</t>
  </si>
  <si>
    <t>H000002046 - [NL - Medical - Local R&amp;D]</t>
  </si>
  <si>
    <t>H000002047 - [NL - Medical BU N&amp;I]</t>
  </si>
  <si>
    <t>H000002048 - [NL - Headcount Med. N&amp;I]</t>
  </si>
  <si>
    <t>H000002049 - [NL - Medical Act non R&amp;D Rebif]</t>
  </si>
  <si>
    <t>H000002050 - [NL - Medical Act non R&amp;D Mavenclad]</t>
  </si>
  <si>
    <t>H000002051 - [NL - Local Studies Rebif]</t>
  </si>
  <si>
    <t>H000002052 - [NL - Local Studies Mavenclad]</t>
  </si>
  <si>
    <t>H000002053 - [NL - Medical BU Onco]</t>
  </si>
  <si>
    <t>H000002054 - [NL - Headcount Med. Onco]</t>
  </si>
  <si>
    <t>H000002055 - [NL - Medical Act non R&amp;D Erbitux]</t>
  </si>
  <si>
    <t>H000002056 - [NL - Medical Act non R&amp;D Bavencio]</t>
  </si>
  <si>
    <t>H000002057 - [NL - Medical Act non R&amp;D Tepmetko]</t>
  </si>
  <si>
    <t>H000002058 - [NL - Local Studies Erbitux]</t>
  </si>
  <si>
    <t>H000002059 - [NL - Local Studies Bavencio]</t>
  </si>
  <si>
    <t>H000002060 - [NL - Local Studies Tepmetko]</t>
  </si>
  <si>
    <t>H000002061 - [NL - Medical BU Ferti &amp; CM&amp;E]</t>
  </si>
  <si>
    <t>H000002062 - [NL - Headcount Med. FCM&amp;E]</t>
  </si>
  <si>
    <t>H000002063 - [NL - Medical Act non R&amp;D Ferti]</t>
  </si>
  <si>
    <t>H000002064 - [NL - Medical Act non R&amp;D CM&amp;E]</t>
  </si>
  <si>
    <t>H000002065 - [NL - Local Studies Ferti]</t>
  </si>
  <si>
    <t>H000002066 - [NL - Local Studies CM&amp;E]</t>
  </si>
  <si>
    <t>H000002067 - [NL - Medical General]</t>
  </si>
  <si>
    <t>H000002068 - [NL - Headcount Med. General]</t>
  </si>
  <si>
    <t>H000002069 - [NL - General]</t>
  </si>
  <si>
    <t>H000002070 - [NL - General Management]</t>
  </si>
  <si>
    <t>H000002071 - [NL - Headcount Admin]</t>
  </si>
  <si>
    <t>H000002072 - [NL - External Costs]</t>
  </si>
  <si>
    <t>H000002073 - [NL - MAP/GAP]</t>
  </si>
  <si>
    <t>H000002074 - [NL - Headcount MAP]</t>
  </si>
  <si>
    <t>H000002075 - [NL - External Costs]</t>
  </si>
  <si>
    <t>H000002076 - [NL - Commercial Excellence]</t>
  </si>
  <si>
    <t>H000002077 - [NL - Headcount Comex]</t>
  </si>
  <si>
    <t>H000002078 - [NL - External Costs]</t>
  </si>
  <si>
    <t>H000001096 - [Belgium &amp; Luxembourg]</t>
  </si>
  <si>
    <t>H000000213 - [BE Belgium]</t>
  </si>
  <si>
    <t>H000001695 - [BE - Commercial BU]</t>
  </si>
  <si>
    <t>H000001696 - [BE - BU N&amp;I]</t>
  </si>
  <si>
    <t>H000001697 - [BE - Field Force Headcount N&amp;I]</t>
  </si>
  <si>
    <t>H000001698 - [BE - ISS Headcount N&amp;I]</t>
  </si>
  <si>
    <t>H000001699 - [BE - Sales Promo Rebif]</t>
  </si>
  <si>
    <t>H000001700 - [BE - Sales Promo Mavenclad]</t>
  </si>
  <si>
    <t>H000001701 - [BE - BU Onco]</t>
  </si>
  <si>
    <t>H000001702 - [BE - Field Force Headcount Onco]</t>
  </si>
  <si>
    <t>H000001703 - [BE - ISS Headcount Onco]</t>
  </si>
  <si>
    <t>H000001704 - [BE - Sales Promo Erbitux]</t>
  </si>
  <si>
    <t>H000001705 - [BE - Sales Promo Bavencio]</t>
  </si>
  <si>
    <t>H000001706 - [BE - Sales Promo Tepmetko]</t>
  </si>
  <si>
    <t>H000001707 - [BE - BU Ferti &amp; CM&amp;E]</t>
  </si>
  <si>
    <t>H000001708 - [BE - Field Force Headcount FCM&amp;E]</t>
  </si>
  <si>
    <t>H000001709 - [BE - ISS Headcount FCM&amp;E]</t>
  </si>
  <si>
    <t>H000001710 - [BE - Sales Promo Ferti]</t>
  </si>
  <si>
    <t>H000001711 - [BE - Sales Promo CM&amp;E]</t>
  </si>
  <si>
    <t>H000001712 - [BE - Medical - Local R&amp;D]</t>
  </si>
  <si>
    <t>H000001713 - [BE - Medical BU N&amp;I]</t>
  </si>
  <si>
    <t>H000001714 - [BE - Headcount Med. N&amp;I]</t>
  </si>
  <si>
    <t>H000001715 - [BE - Medical Act non R&amp;D Rebif]</t>
  </si>
  <si>
    <t>H000001716 - [BE - Medical Act non R&amp;D Mavenclad]</t>
  </si>
  <si>
    <t>H000001717 - [BE - Local Studies Rebif]</t>
  </si>
  <si>
    <t>H000001718 - [BE - Local Studies Mavenclad]</t>
  </si>
  <si>
    <t>H000001719 - [BE - Medical BU Onco]</t>
  </si>
  <si>
    <t>H000001720 - [BE - Headcount Med. Onco]</t>
  </si>
  <si>
    <t>H000001721 - [BE - Medical Act non R&amp;D Erbitux]</t>
  </si>
  <si>
    <t>H000001722 - [BE - Medical Act non R&amp;D Bavencio]</t>
  </si>
  <si>
    <t>H000001723 - [BE - Medical Act non R&amp;D Tepmetko]</t>
  </si>
  <si>
    <t>H000001724 - [BE - Local Studies Erbitux]</t>
  </si>
  <si>
    <t>H000001725 - [BE - Local Studies Bavencio]</t>
  </si>
  <si>
    <t>H000001726 - [BE - Local Studies Tepmetko]</t>
  </si>
  <si>
    <t>H000001727 - [BE - Medical BU Ferti &amp; CM&amp;E]</t>
  </si>
  <si>
    <t>H000001728 - [BE - Headcount Med. FCM&amp;E]</t>
  </si>
  <si>
    <t>H000001729 - [BE - Medical Act non R&amp;D Ferti]</t>
  </si>
  <si>
    <t>H000001730 - [BE - Medical Act non R&amp;D CM&amp;E]</t>
  </si>
  <si>
    <t>H000001731 - [BE - Local Studies Ferti]</t>
  </si>
  <si>
    <t>H000001732 - [BE - Local Studies CM&amp;E]</t>
  </si>
  <si>
    <t>H000001733 - [BE - Medical General]</t>
  </si>
  <si>
    <t>H000001734 - [BE - Headcount Med. General]</t>
  </si>
  <si>
    <t>H000001735 - [BE - General]</t>
  </si>
  <si>
    <t>H000001736 - [BE - General Management]</t>
  </si>
  <si>
    <t>H000001737 - [BE - Headcount Admin]</t>
  </si>
  <si>
    <t>H000001738 - [BE - External Costs]</t>
  </si>
  <si>
    <t>H000001739 - [BE - MAP/GAP]</t>
  </si>
  <si>
    <t>H000001740 - [BE - Headcount MAP]</t>
  </si>
  <si>
    <t>H000001741 - [BE - External Costs]</t>
  </si>
  <si>
    <t>H000001742 - [BE - Commercial Excellence]</t>
  </si>
  <si>
    <t>H000001743 - [BE - Headcount Comex]</t>
  </si>
  <si>
    <t>H000001744 - [BE - External Costs]</t>
  </si>
  <si>
    <t>H000000228 - [LU Luxembourg]</t>
  </si>
  <si>
    <t>H000000928 - [SEE]</t>
  </si>
  <si>
    <t>H000000214 - [BG Bulgaria]</t>
  </si>
  <si>
    <t>H000003566 - [BG - Commercial BU]</t>
  </si>
  <si>
    <t>H000003567 - [BG - Medical - Local R&amp;D]</t>
  </si>
  <si>
    <t>H000003568 - [BG - General]</t>
  </si>
  <si>
    <t>H000000222 - [HR Croatia]</t>
  </si>
  <si>
    <t>H000003637 - [HR - Commercial BU]</t>
  </si>
  <si>
    <t>H000003638 - [HR - Medical - Local R&amp;D]</t>
  </si>
  <si>
    <t>H000003639 - [HR - General]</t>
  </si>
  <si>
    <t>H000000239 - [SI Slovenia]</t>
  </si>
  <si>
    <t>H000002153 - [SI - Commercial BU]</t>
  </si>
  <si>
    <t>H000002154 - [SI - Medical - Local R&amp;D]</t>
  </si>
  <si>
    <t>H000002155 - [SI - General]</t>
  </si>
  <si>
    <t>H000001097 - [South Adriatic]</t>
  </si>
  <si>
    <t>H000000210 - [AL Albania]</t>
  </si>
  <si>
    <t>H000002135 - [AL - Commercial BU]</t>
  </si>
  <si>
    <t>H000002136 - [AL - Medical - Local R&amp;D]</t>
  </si>
  <si>
    <t>H000002137 - [AL - General]</t>
  </si>
  <si>
    <t>H000000212 - [BA Bosnia and Herzegovina]</t>
  </si>
  <si>
    <t>H000002138 - [BA - Commercial BU]</t>
  </si>
  <si>
    <t>H000002139 - [BA - Medical - Local R&amp;D]</t>
  </si>
  <si>
    <t>H000002140 - [BA - General]</t>
  </si>
  <si>
    <t>H000000231 - [MK Macedonia]</t>
  </si>
  <si>
    <t>H000002147 - [MK - Commercial BU]</t>
  </si>
  <si>
    <t>H000002148 - [MK - Medical - Local R&amp;D]</t>
  </si>
  <si>
    <t>H000002149 - [MK - General]</t>
  </si>
  <si>
    <t>H000000242 - [XK Kosovo]</t>
  </si>
  <si>
    <t>H000002144 - [XK - Commercial BU]</t>
  </si>
  <si>
    <t>H000002145 - [XK - Medical - Local R&amp;D]</t>
  </si>
  <si>
    <t>H000002146 - [XK - General]</t>
  </si>
  <si>
    <t>H000001098 - [Serbia-Montenegro]</t>
  </si>
  <si>
    <t>H000000230 - [ME Montenegro]</t>
  </si>
  <si>
    <t>H000000237 - [RS Serbia]</t>
  </si>
  <si>
    <t>H000003616 - [RS - Commercial BU]</t>
  </si>
  <si>
    <t>H000003617 - [RS - Medical - Local R&amp;D]</t>
  </si>
  <si>
    <t>H000003618 - [RS - General]</t>
  </si>
  <si>
    <t>H000000929 - [Switzerland &amp; Liechtenstein]</t>
  </si>
  <si>
    <t>H000000215 - [CH Switzerland]</t>
  </si>
  <si>
    <t>H000001981 - [CH - Commercial]</t>
  </si>
  <si>
    <t>H000001982 - [CH - BU Oncology]</t>
  </si>
  <si>
    <t>H000001983 - [CH - FF Onco]</t>
  </si>
  <si>
    <t>H000001984 - [CH - ISS Onco]</t>
  </si>
  <si>
    <t>H000001985 - [CH - Promo Onco]</t>
  </si>
  <si>
    <t>H000001986 - [CH - OMS (special exp) Onco]</t>
  </si>
  <si>
    <t>H000001987 - [CH - Profit share Onco]</t>
  </si>
  <si>
    <t>H000001988 - [CH - BU N&amp;I]</t>
  </si>
  <si>
    <t>H000001989 - [CH - FF N&amp;I]</t>
  </si>
  <si>
    <t>H000001990 - [CH - ISS N&amp;I]</t>
  </si>
  <si>
    <t>H000001991 - [CH - Promo N&amp;I]</t>
  </si>
  <si>
    <t>H000001992 - [CH - OMS (special exp) N&amp;I]</t>
  </si>
  <si>
    <t>H000001994 - [CH - BU CME&amp;F]</t>
  </si>
  <si>
    <t>H000001995 - [CH - FF CME&amp;F]</t>
  </si>
  <si>
    <t>H000001996 - [CH - ISS CME&amp;F]</t>
  </si>
  <si>
    <t>H000001997 - [CH - Promo CME&amp;F]</t>
  </si>
  <si>
    <t>H000001998 - [CH - OMS (special exp) CME&amp;F]</t>
  </si>
  <si>
    <t>H000002000 - [CH - BU CH]</t>
  </si>
  <si>
    <t>H000002006 - [CH - Medical  - Local R&amp;D]</t>
  </si>
  <si>
    <t>H000002007 - [CH - Medical]</t>
  </si>
  <si>
    <t>H000002008 - [CH - Medical Head]</t>
  </si>
  <si>
    <t>H000002013 - [CH - Medical non R&amp;D]</t>
  </si>
  <si>
    <t>H000002014 - [CH - Medical non R&amp;D Onco]</t>
  </si>
  <si>
    <t>H000002015 - [CH - Medical non R&amp;D N&amp;I]</t>
  </si>
  <si>
    <t>H000002016 - [CH - Medical non R&amp;D CME&amp;F]</t>
  </si>
  <si>
    <t>H000002018 - [CH - General]</t>
  </si>
  <si>
    <t>H000002019 - [CH - General Management]</t>
  </si>
  <si>
    <t>H000002020 - [CH - MAP/GAP]</t>
  </si>
  <si>
    <t>H000002021 - [CH - Compliance]</t>
  </si>
  <si>
    <t>H000002022 - [CH - Comm Excellence]</t>
  </si>
  <si>
    <t>H000002023 - [CH - Communication]</t>
  </si>
  <si>
    <t>H000002024 - [CH - OEI (Other Expenses &amp; Income)]</t>
  </si>
  <si>
    <t>H000002025 - [CH - Corporate Affairs]</t>
  </si>
  <si>
    <t>H000000226 - [LI Liechtenstein]</t>
  </si>
  <si>
    <t>H000000930 - [Greece &amp; Cyprus]</t>
  </si>
  <si>
    <t>H000000216 - [CY Cyprus]</t>
  </si>
  <si>
    <t>H000002156 - [CY - General]</t>
  </si>
  <si>
    <t>H000002157 - [CY - Other Operating costs]</t>
  </si>
  <si>
    <t>H000000221 - [GR Greece]</t>
  </si>
  <si>
    <t>H000002269 - [GR - Commercial BU]</t>
  </si>
  <si>
    <t>H000002270 - [GR - BU Oncology]</t>
  </si>
  <si>
    <t>H000002271 - [GR - Field Force Oncology]</t>
  </si>
  <si>
    <t>H000002272 - [GR - Marketing Oncology]</t>
  </si>
  <si>
    <t>H000002273 - [GR - Sales promotion activities]</t>
  </si>
  <si>
    <t>H000002274 - [GR - BU N&amp;I]</t>
  </si>
  <si>
    <t>H000002275 - [GR - Field Force N&amp;I]</t>
  </si>
  <si>
    <t>H000002276 - [GR - Marketing N&amp;I]</t>
  </si>
  <si>
    <t>H000002277 - [GR - Sales promotion activities]</t>
  </si>
  <si>
    <t>H000002278 - [GR - BU Fertility &amp; CME]</t>
  </si>
  <si>
    <t>H000002279 - [GR - Field Force Fertility &amp; CME]</t>
  </si>
  <si>
    <t>H000002280 - [GR - Marketing Fertility &amp; CME]</t>
  </si>
  <si>
    <t>H000002281 - [GR - Sales promotion activities]</t>
  </si>
  <si>
    <t>H000002282 - [GR - Medical - Local R&amp;D]</t>
  </si>
  <si>
    <t>H000002283 - [GR - Medical Team]</t>
  </si>
  <si>
    <t>H000002284 - [GR - Medical BU Oncology]</t>
  </si>
  <si>
    <t>H000002285 - [GR - Medical activities Oncology]</t>
  </si>
  <si>
    <t>H000002286 - [GR - Local Studies Oncology]</t>
  </si>
  <si>
    <t>H000002287 - [GR - Medical BU N&amp;I]</t>
  </si>
  <si>
    <t>H000002288 - [GR - Medical activities N&amp;I]</t>
  </si>
  <si>
    <t>H000002289 - [GR - Local Studies N&amp;I]</t>
  </si>
  <si>
    <t>H000002290 - [GR - Medical BU Fertility &amp; CME]</t>
  </si>
  <si>
    <t>H000002291 - [GR - Medical activities Fertility &amp; CME]</t>
  </si>
  <si>
    <t>H000002292 - [GR - General]</t>
  </si>
  <si>
    <t>H000002293 - [GR - General Management]</t>
  </si>
  <si>
    <t>H000002294 - [GR - Commercial Excellence]</t>
  </si>
  <si>
    <t>H000002295 - [GR - Market Access &amp; Pricing]</t>
  </si>
  <si>
    <t>H000002296 - [GR - Regulatory Affairs]</t>
  </si>
  <si>
    <t>H000002297 - [GR - Communication]</t>
  </si>
  <si>
    <t>H000002298 - [GR - Digital Marketing Activator]</t>
  </si>
  <si>
    <t>H000002299 - [GR - External Services]</t>
  </si>
  <si>
    <t>H000002300 - [GR - Data Privacy Officer]</t>
  </si>
  <si>
    <t>H000002301 - [GR - Other Admin Costs]</t>
  </si>
  <si>
    <t>L000012938 - [MD Office Greece-G]</t>
  </si>
  <si>
    <t>H000000931 - [Central]</t>
  </si>
  <si>
    <t>H000000217 - [CZ Czech Republic]</t>
  </si>
  <si>
    <t>H000002141 - [CZ - Commercial BU]</t>
  </si>
  <si>
    <t>H000002142 - [CZ - Medical - Local R&amp;D]</t>
  </si>
  <si>
    <t>H000002143 - [CZ - General]</t>
  </si>
  <si>
    <t>H000000223 - [HU Hungary]</t>
  </si>
  <si>
    <t>H000003640 - [HU - Commercial BU]</t>
  </si>
  <si>
    <t>H000003641 - [HU - Medical - Local R&amp;D]</t>
  </si>
  <si>
    <t>H000003642 - [HU - General]</t>
  </si>
  <si>
    <t>H000000236 - [RO Romania]</t>
  </si>
  <si>
    <t>H000003613 - [RO - Commercial BU]</t>
  </si>
  <si>
    <t>H000003614 - [RO - Medical - Local R&amp;D]</t>
  </si>
  <si>
    <t>H000003615 - [RO - General]</t>
  </si>
  <si>
    <t>L000012936 - [Allocations Romania-G]</t>
  </si>
  <si>
    <t>H000000241 - [SK Slovakia]</t>
  </si>
  <si>
    <t>H000002150 - [SK - Commercial BU]</t>
  </si>
  <si>
    <t>H000002151 - [SK - Medical - Local R&amp;D]</t>
  </si>
  <si>
    <t>H000002152 - [SK - General]</t>
  </si>
  <si>
    <t>H000000932 - [Northern]</t>
  </si>
  <si>
    <t>H000000218 - [DK Denmark]</t>
  </si>
  <si>
    <t>H000002158 - [DK - Commercial BU]</t>
  </si>
  <si>
    <t>H000002159 - [DK - BU Oncology]</t>
  </si>
  <si>
    <t>H000002160 - [DK - Field Force Oncology]</t>
  </si>
  <si>
    <t>H000002161 - [DK - Marketing Oncology]</t>
  </si>
  <si>
    <t>H000002162 - [DK - Sales promotion activities]</t>
  </si>
  <si>
    <t>H000002163 - [DK - BU N&amp;I]</t>
  </si>
  <si>
    <t>H000002164 - [DK - Field Force N&amp;I]</t>
  </si>
  <si>
    <t>H000002165 - [DK - Marketing N&amp;I]</t>
  </si>
  <si>
    <t>H000002166 - [DK - Sales promotion activities]</t>
  </si>
  <si>
    <t>H000002167 - [DK - BU Fertility &amp; CME]</t>
  </si>
  <si>
    <t>H000002168 - [DK - Field Force Fertility &amp; CME]</t>
  </si>
  <si>
    <t>H000002169 - [DK - Marketing Fertility &amp; CME]</t>
  </si>
  <si>
    <t>H000002170 - [DK - Sales promotion activities]</t>
  </si>
  <si>
    <t>H000002171 - [DK - Medical - Local R&amp;D]</t>
  </si>
  <si>
    <t>H000002172 - [DK - Medical BU Oncology]</t>
  </si>
  <si>
    <t>H000002173 - [DK - Medical Team Oncology]</t>
  </si>
  <si>
    <t>H000002174 - [DK - Medical activities Oncology]</t>
  </si>
  <si>
    <t>H000002175 - [DK - Local Studies Oncology]</t>
  </si>
  <si>
    <t>H000002176 - [DK - Medical BU N&amp;I]</t>
  </si>
  <si>
    <t>H000002177 - [DK - Medical Team N&amp;I]</t>
  </si>
  <si>
    <t>H000002178 - [DK - Medical activities N&amp;I]</t>
  </si>
  <si>
    <t>H000002179 - [DK - Local Studies N&amp;I]</t>
  </si>
  <si>
    <t>H000002180 - [DK - Medical BU Fertility &amp; CME]</t>
  </si>
  <si>
    <t>H000002181 - [DK - Medical Team Fertility &amp; CME]</t>
  </si>
  <si>
    <t>H000002182 - [DK - Medical activities Fertility &amp; CME]</t>
  </si>
  <si>
    <t>H000002183 - [DK - General]</t>
  </si>
  <si>
    <t>H000002184 - [DK - General Management]</t>
  </si>
  <si>
    <t>H000002185 - [DK - Commercial Excellence]</t>
  </si>
  <si>
    <t>H000002186 - [DK - Market Access &amp; Pricing]</t>
  </si>
  <si>
    <t>H000002187 - [DK - Regulatory Affairs]</t>
  </si>
  <si>
    <t>H000002188 - [DK - Communication]</t>
  </si>
  <si>
    <t>H000002189 - [DK - Digital Marketing Activator]</t>
  </si>
  <si>
    <t>H000002190 - [DK - External Services]</t>
  </si>
  <si>
    <t>H000002191 - [DK - Data Privacy Officer]</t>
  </si>
  <si>
    <t>H000002192 - [DK - Other Admin Costs]</t>
  </si>
  <si>
    <t>H000000220 - [FI Finland]</t>
  </si>
  <si>
    <t>H000002228 - [FI - Commercial BU]</t>
  </si>
  <si>
    <t>H000002229 - [FI - BU Oncology]</t>
  </si>
  <si>
    <t>H000002230 - [FI - Field Force Oncology]</t>
  </si>
  <si>
    <t>H000002231 - [FI - Marketing Oncology]</t>
  </si>
  <si>
    <t>H000002232 - [FI - Sales promotion activities]</t>
  </si>
  <si>
    <t>H000002233 - [FI - BU N&amp;I]</t>
  </si>
  <si>
    <t>H000002234 - [FI - Field Force N&amp;I]</t>
  </si>
  <si>
    <t>H000002235 - [FI - Marketing N&amp;I]</t>
  </si>
  <si>
    <t>H000002236 - [FI - Sales promotion activities]</t>
  </si>
  <si>
    <t>H000002237 - [FI - BU Fertility &amp; CME]</t>
  </si>
  <si>
    <t>H000002238 - [FI - Field Force Fertility &amp; CME]</t>
  </si>
  <si>
    <t>H000002239 - [FI - Marketing Fertility &amp; CME]</t>
  </si>
  <si>
    <t>H000002240 - [FI - Sales promotion activities]</t>
  </si>
  <si>
    <t>H000002241 - [FI - Medical - Local R&amp;D]</t>
  </si>
  <si>
    <t>H000002242 - [FI - Medical BU Oncology]</t>
  </si>
  <si>
    <t>H000002243 - [FI - Medical Team Oncology]</t>
  </si>
  <si>
    <t>H000002244 - [FI - Medical activities Oncology]</t>
  </si>
  <si>
    <t>H000002245 - [FI - Local Studies Oncology]</t>
  </si>
  <si>
    <t>H000002246 - [FI - Medical BU N&amp;I]</t>
  </si>
  <si>
    <t>H000002247 - [FI - Medical Team N&amp;I]</t>
  </si>
  <si>
    <t>H000002248 - [FI - Medical activities N&amp;I]</t>
  </si>
  <si>
    <t>H000002249 - [FI - Local Studies N&amp;I]</t>
  </si>
  <si>
    <t>H000002250 - [FI - Medical BU Fertility &amp; CME]</t>
  </si>
  <si>
    <t>H000002251 - [FI - Medical Team Fertility &amp; CME]</t>
  </si>
  <si>
    <t>H000002252 - [FI - Medical activities Fertility &amp; CME]</t>
  </si>
  <si>
    <t>H000002253 - [FI - General]</t>
  </si>
  <si>
    <t>H000002254 - [FI - General Management]</t>
  </si>
  <si>
    <t>H000002255 - [FI - Commercial Excellence]</t>
  </si>
  <si>
    <t>H000002256 - [FI - Market Access &amp; Pricing]</t>
  </si>
  <si>
    <t>H000002257 - [FI - Regulatory Affairs]</t>
  </si>
  <si>
    <t>H000002258 - [FI - Communication]</t>
  </si>
  <si>
    <t>H000002259 - [FI - Digital Marketing Activator]</t>
  </si>
  <si>
    <t>H000002260 - [FI - External Services]</t>
  </si>
  <si>
    <t>H000002261 - [FI - Data Privacy Officer]</t>
  </si>
  <si>
    <t>H000002262 - [FI - Other Admin Costs]</t>
  </si>
  <si>
    <t>H000000225 - [IS Iceland]</t>
  </si>
  <si>
    <t>H000000233 - [NO Norway]</t>
  </si>
  <si>
    <t>H000002372 - [NO - Commercial BU]</t>
  </si>
  <si>
    <t>H000002373 - [NO - BU Oncology]</t>
  </si>
  <si>
    <t>H000002374 - [NO - Field Force Oncology]</t>
  </si>
  <si>
    <t>H000002375 - [NO - Marketing Oncology]</t>
  </si>
  <si>
    <t>H000002376 - [NO - Sales promotion activities]</t>
  </si>
  <si>
    <t>H000002377 - [NO - BU N&amp;I]</t>
  </si>
  <si>
    <t>H000002378 - [NO - Field Force N&amp;I]</t>
  </si>
  <si>
    <t>H000002379 - [NO - Marketing N&amp;I]</t>
  </si>
  <si>
    <t>H000002380 - [NO - Sales promotion activities]</t>
  </si>
  <si>
    <t>H000002381 - [NO - BU Fertility &amp; CME]</t>
  </si>
  <si>
    <t>H000002382 - [NO - Field Force Fertility &amp; CME]</t>
  </si>
  <si>
    <t>H000002383 - [NO - Marketing Fertility &amp; CME]</t>
  </si>
  <si>
    <t>H000002384 - [NO - Sales promotion activities]</t>
  </si>
  <si>
    <t>H000002385 - [NO - Medical - Local R&amp;D]</t>
  </si>
  <si>
    <t>H000002386 - [NO - Medical BU Oncology]</t>
  </si>
  <si>
    <t>H000002387 - [NO - Medical Team Oncology]</t>
  </si>
  <si>
    <t>H000002388 - [NO - Medical activities Oncology]</t>
  </si>
  <si>
    <t>H000002389 - [NO - Local Studies Oncology]</t>
  </si>
  <si>
    <t>H000002390 - [NO - Medical BU N&amp;I]</t>
  </si>
  <si>
    <t>H000002391 - [NO - Medical Team N&amp;I]</t>
  </si>
  <si>
    <t>H000002392 - [NO - Medical activities N&amp;I]</t>
  </si>
  <si>
    <t>H000002393 - [NO - Local Studies N&amp;I]</t>
  </si>
  <si>
    <t>H000002394 - [NO - Medical BU Fertility &amp; CME]</t>
  </si>
  <si>
    <t>H000002395 - [NO - Medical Team Fertility &amp; CME]</t>
  </si>
  <si>
    <t>H000002396 - [NO - Medical activities Fertility &amp; CME]</t>
  </si>
  <si>
    <t>H000002397 - [NO - General]</t>
  </si>
  <si>
    <t>H000002398 - [NO - General Management]</t>
  </si>
  <si>
    <t>H000002399 - [NO - Commercial Excellence]</t>
  </si>
  <si>
    <t>H000002400 - [NO - Market Access &amp; Pricing]</t>
  </si>
  <si>
    <t>H000002401 - [NO - Regulatory Affairs]</t>
  </si>
  <si>
    <t>H000002402 - [NO - Communication]</t>
  </si>
  <si>
    <t>H000002403 - [NO - Digital Marketing Activator]</t>
  </si>
  <si>
    <t>H000002404 - [NO - External Services]</t>
  </si>
  <si>
    <t>H000002405 - [NO - Data Privacy Officer]</t>
  </si>
  <si>
    <t>H000002406 - [NO - Other Admin Costs]</t>
  </si>
  <si>
    <t>H000000238 - [SE Sweden]</t>
  </si>
  <si>
    <t>H000002407 - [SE - Commercial BU]</t>
  </si>
  <si>
    <t>H000002408 - [SE - BU Oncology]</t>
  </si>
  <si>
    <t>H000002409 - [SE - Field Force Oncology]</t>
  </si>
  <si>
    <t>H000002410 - [SE - Marketing Oncology]</t>
  </si>
  <si>
    <t>H000002411 - [SE - Sales promotion activities]</t>
  </si>
  <si>
    <t>H000002412 - [SE - BU N&amp;I]</t>
  </si>
  <si>
    <t>H000002413 - [SE - Field Force N&amp;I]</t>
  </si>
  <si>
    <t>H000002414 - [SE - Marketing N&amp;I]</t>
  </si>
  <si>
    <t>H000002415 - [SE - Sales promotion activities]</t>
  </si>
  <si>
    <t>H000002416 - [SE - BU Fertility &amp; CME]</t>
  </si>
  <si>
    <t>H000002417 - [SE - Field Force Fertility &amp; CME]</t>
  </si>
  <si>
    <t>H000002418 - [SE - Marketing Fertility &amp; CME]</t>
  </si>
  <si>
    <t>H000002419 - [SE - Sales promotion activities]</t>
  </si>
  <si>
    <t>H000002420 - [SE - Medical - Local R&amp;D]</t>
  </si>
  <si>
    <t>H000002421 - [SE - Medical BU Oncology]</t>
  </si>
  <si>
    <t>H000002422 - [SE - Medical Team Oncology]</t>
  </si>
  <si>
    <t>H000002423 - [SE - Medical activities Oncology]</t>
  </si>
  <si>
    <t>H000002424 - [SE - Local Studies Oncology]</t>
  </si>
  <si>
    <t>H000002425 - [SE - Medical BU N&amp;I]</t>
  </si>
  <si>
    <t>H000002426 - [SE - Medical Team N&amp;I]</t>
  </si>
  <si>
    <t>H000002427 - [SE - Medical activities N&amp;I]</t>
  </si>
  <si>
    <t>H000002428 - [SE - Local Studies N&amp;I]</t>
  </si>
  <si>
    <t>H000002429 - [SE - Medical BU Fertility &amp; CME]</t>
  </si>
  <si>
    <t>H000002430 - [SE - Medical Team Fertility &amp; CME]</t>
  </si>
  <si>
    <t>H000002431 - [SE - Medical activities Fertility &amp; CME]</t>
  </si>
  <si>
    <t>H000002432 - [SE - General]</t>
  </si>
  <si>
    <t>H000002433 - [SE - General Management]</t>
  </si>
  <si>
    <t>H000002434 - [SE - Commercial Excellence]</t>
  </si>
  <si>
    <t>H000002435 - [SE - Market Access &amp; Pricing]</t>
  </si>
  <si>
    <t>H000002436 - [SE - Regulatory Affairs]</t>
  </si>
  <si>
    <t>H000002437 - [SE - Communication]</t>
  </si>
  <si>
    <t>H000002438 - [SE - Digital Marketing Activator]</t>
  </si>
  <si>
    <t>H000002439 - [SE - External Services]</t>
  </si>
  <si>
    <t>H000002440 - [SE - Data Privacy Officer]</t>
  </si>
  <si>
    <t>H000002441 - [SE - Other Admin Costs]</t>
  </si>
  <si>
    <t>H000001099 - [Baltics]</t>
  </si>
  <si>
    <t>H000000219 - [EE Estonia]</t>
  </si>
  <si>
    <t>H000002193 - [EE - Commercial BU]</t>
  </si>
  <si>
    <t>H000002194 - [EE - BU Oncology]</t>
  </si>
  <si>
    <t>H000002195 - [EE - Field Force Oncology]</t>
  </si>
  <si>
    <t>H000002196 - [EE - Marketing Oncology]</t>
  </si>
  <si>
    <t>H000002197 - [EE - Sales promotion activities]</t>
  </si>
  <si>
    <t>H000002198 - [EE - BU N&amp;I]</t>
  </si>
  <si>
    <t>H000002199 - [EE - Field Force N&amp;I]</t>
  </si>
  <si>
    <t>H000002200 - [EE - Marketing N&amp;I]</t>
  </si>
  <si>
    <t>H000002201 - [EE - Sales promotion activities]</t>
  </si>
  <si>
    <t>H000002202 - [EE - BU Fertility &amp; CME]</t>
  </si>
  <si>
    <t>H000002203 - [EE - Field Force Fertility &amp; CME]</t>
  </si>
  <si>
    <t>H000002204 - [EE - Marketing Fertility &amp; CME]</t>
  </si>
  <si>
    <t>H000002205 - [EE - Sales promotion activities]</t>
  </si>
  <si>
    <t>H000002206 - [EE - Medical - Local R&amp;D]</t>
  </si>
  <si>
    <t>H000002207 - [EE - Medical BU Oncology]</t>
  </si>
  <si>
    <t>H000002208 - [EE - Medical Team Oncology]</t>
  </si>
  <si>
    <t>H000002209 - [EE - Medical activities Oncology]</t>
  </si>
  <si>
    <t>H000002210 - [EE - Local Studies Oncology]</t>
  </si>
  <si>
    <t>H000002211 - [EE - Medical BU N&amp;I]</t>
  </si>
  <si>
    <t>H000002212 - [EE - Medical Team N&amp;I]</t>
  </si>
  <si>
    <t>H000002213 - [EE - Medical activities N&amp;I]</t>
  </si>
  <si>
    <t>H000002214 - [EE - Local Studies N&amp;I]</t>
  </si>
  <si>
    <t>H000002215 - [EE - Medical BU Fertility &amp; CME]</t>
  </si>
  <si>
    <t>H000002216 - [EE - Medical Team Fertility &amp; CME]</t>
  </si>
  <si>
    <t>H000002217 - [EE - Medical activities Fertility &amp; CME]</t>
  </si>
  <si>
    <t>H000002218 - [EE - General]</t>
  </si>
  <si>
    <t>H000002219 - [EE - General Management]</t>
  </si>
  <si>
    <t>H000002220 - [EE - Commercial Excellence]</t>
  </si>
  <si>
    <t>H000002221 - [EE - Market Access &amp; Pricing]</t>
  </si>
  <si>
    <t>H000002222 - [EE - Regulatory Affairs]</t>
  </si>
  <si>
    <t>H000002223 - [EE - Communication]</t>
  </si>
  <si>
    <t>H000002224 - [EE - Digital Marketing Activator]</t>
  </si>
  <si>
    <t>H000002225 - [EE - External Services]</t>
  </si>
  <si>
    <t>H000002226 - [EE - Data Privacy Officer]</t>
  </si>
  <si>
    <t>H000002227 - [EE - Other Admin Costs]</t>
  </si>
  <si>
    <t>H000000227 - [LT Lithuania]</t>
  </si>
  <si>
    <t>H000002337 - [LT - Commercial BU]</t>
  </si>
  <si>
    <t>H000002338 - [LT - BU Oncology]</t>
  </si>
  <si>
    <t>H000002339 - [LT - Field Force Oncology]</t>
  </si>
  <si>
    <t>H000002340 - [LT - Marketing Oncology]</t>
  </si>
  <si>
    <t>H000002341 - [LT - Sales promotion activities]</t>
  </si>
  <si>
    <t>H000002342 - [LT - BU N&amp;I]</t>
  </si>
  <si>
    <t>H000002343 - [LT - Field Force N&amp;I]</t>
  </si>
  <si>
    <t>H000002344 - [LT - Marketing N&amp;I]</t>
  </si>
  <si>
    <t>H000002345 - [LT - Sales promotion activities]</t>
  </si>
  <si>
    <t>H000002346 - [LT - BU Fertility &amp; CME]</t>
  </si>
  <si>
    <t>H000002347 - [LT - Field Force Fertility &amp; CME]</t>
  </si>
  <si>
    <t>H000002348 - [LT - Marketing Fertility &amp; CME]</t>
  </si>
  <si>
    <t>H000002349 - [LT - Sales promotion activities]</t>
  </si>
  <si>
    <t>H000002350 - [LT - Medical - Local R&amp;D]</t>
  </si>
  <si>
    <t>H000002351 - [LT - Medical BU Oncology]</t>
  </si>
  <si>
    <t>H000002352 - [LT - Medical Team Oncology]</t>
  </si>
  <si>
    <t>H000002353 - [LT - Medical activities Oncology]</t>
  </si>
  <si>
    <t>H000002354 - [LT - Local Studies Oncology]</t>
  </si>
  <si>
    <t>H000002355 - [LT - Medical BU N&amp;I]</t>
  </si>
  <si>
    <t>H000002356 - [LT - Medical Team N&amp;I]</t>
  </si>
  <si>
    <t>H000002357 - [LT - Medical activities N&amp;I]</t>
  </si>
  <si>
    <t>H000002358 - [LT - Local Studies N&amp;I]</t>
  </si>
  <si>
    <t>H000002359 - [LT - Medical BU Fertility &amp; CME]</t>
  </si>
  <si>
    <t>H000002360 - [LT - Medical Team Fertility &amp; CME]</t>
  </si>
  <si>
    <t>H000002361 - [LT - Medical activities Fertility &amp; CME]</t>
  </si>
  <si>
    <t>H000002362 - [LT - General]</t>
  </si>
  <si>
    <t>H000002363 - [LT - General Management]</t>
  </si>
  <si>
    <t>H000002364 - [LT - Commercial Excellence]</t>
  </si>
  <si>
    <t>H000002365 - [LT - Market Access &amp; Pricing]</t>
  </si>
  <si>
    <t>H000002366 - [LT - Regulatory Affairs]</t>
  </si>
  <si>
    <t>H000002367 - [LT - Communication]</t>
  </si>
  <si>
    <t>H000002368 - [LT - Digital Marketing Activator]</t>
  </si>
  <si>
    <t>H000002369 - [LT - External Services]</t>
  </si>
  <si>
    <t>H000002370 - [LT - Data Privacy Officer]</t>
  </si>
  <si>
    <t>H000002371 - [LT - Other Admin Costs]</t>
  </si>
  <si>
    <t>H000000229 - [LV Latvia]</t>
  </si>
  <si>
    <t>H000002302 - [LV - Commercial BU]</t>
  </si>
  <si>
    <t>H000002303 - [LV - BU Oncology]</t>
  </si>
  <si>
    <t>H000002304 - [LV - Field Force Oncology]</t>
  </si>
  <si>
    <t>H000002305 - [LV - Marketing Oncology]</t>
  </si>
  <si>
    <t>H000002306 - [LV - Sales promotion activities]</t>
  </si>
  <si>
    <t>H000002307 - [LV - BU N&amp;I]</t>
  </si>
  <si>
    <t>H000002308 - [LV - Field Force N&amp;I]</t>
  </si>
  <si>
    <t>H000002309 - [LV - Marketing N&amp;I]</t>
  </si>
  <si>
    <t>H000002310 - [LV - Sales promotion activities]</t>
  </si>
  <si>
    <t>H000002311 - [LV - BU Fertility &amp; CME]</t>
  </si>
  <si>
    <t>H000002312 - [LV - Field Force Fertility &amp; CME]</t>
  </si>
  <si>
    <t>H000002313 - [LV - Marketing Fertility &amp; CME]</t>
  </si>
  <si>
    <t>H000002314 - [LV - Sales promotion activities]</t>
  </si>
  <si>
    <t>H000002315 - [LV - Medical - Local R&amp;D]</t>
  </si>
  <si>
    <t>H000002316 - [LV - Medical BU Oncology]</t>
  </si>
  <si>
    <t>H000002317 - [LV - Medical Team Oncology]</t>
  </si>
  <si>
    <t>H000002318 - [LV - Medical activities Oncology]</t>
  </si>
  <si>
    <t>H000002319 - [LV - Local Studies Oncology]</t>
  </si>
  <si>
    <t>H000002320 - [LV - Medical BU N&amp;I]</t>
  </si>
  <si>
    <t>H000002321 - [LV - Medical Team N&amp;I]</t>
  </si>
  <si>
    <t>H000002322 - [LV - Medical activities N&amp;I]</t>
  </si>
  <si>
    <t>H000002323 - [LV - Local Studies N&amp;I]</t>
  </si>
  <si>
    <t>H000002324 - [LV - Medical BU Fertility &amp; CME]</t>
  </si>
  <si>
    <t>H000002325 - [LV - Medical Team Fertility &amp; CME]</t>
  </si>
  <si>
    <t>H000002326 - [LV - Medical activities Fertility &amp; CME]</t>
  </si>
  <si>
    <t>H000002327 - [LV - General]</t>
  </si>
  <si>
    <t>H000002328 - [LV - General Management]</t>
  </si>
  <si>
    <t>H000002329 - [LV - Commercial Excellence]</t>
  </si>
  <si>
    <t>H000002330 - [LV - Market Access &amp; Pricing]</t>
  </si>
  <si>
    <t>H000002331 - [LV - Regulatory Affairs]</t>
  </si>
  <si>
    <t>H000002332 - [LV - Communication]</t>
  </si>
  <si>
    <t>H000002333 - [LV - Digital Marketing Activator]</t>
  </si>
  <si>
    <t>H000002334 - [LV - External Services]</t>
  </si>
  <si>
    <t>H000002335 - [LV - Data Privacy Officer]</t>
  </si>
  <si>
    <t>H000002336 - [LV - Other Admin Costs]</t>
  </si>
  <si>
    <t>H000000912 - [Regional Hub Europe]</t>
  </si>
  <si>
    <t>H000000933 - [GL - Greenland]</t>
  </si>
  <si>
    <t>H000000934 - [BV - Bouvet Island]</t>
  </si>
  <si>
    <t>H000000244 - [MEAR]</t>
  </si>
  <si>
    <t>H000000263 - [EG Egypt]</t>
  </si>
  <si>
    <t>H000002933 - [EG - Commercial BU]</t>
  </si>
  <si>
    <t>H000002934 - [EG - BU Fertility&amp; Endo]</t>
  </si>
  <si>
    <t>H000002935 - [EG - Field Force Fertility&amp;Endo]</t>
  </si>
  <si>
    <t>H000002936 - [EG - Marketing Fertility&amp;Endo]</t>
  </si>
  <si>
    <t>H000002937 - [EG - BU CMC]</t>
  </si>
  <si>
    <t>H000002938 - [EG - Field Force CMC]</t>
  </si>
  <si>
    <t>H000002939 - [EG - Marketing CMC]</t>
  </si>
  <si>
    <t>H000002940 - [EG - BU N&amp;I Oncology]</t>
  </si>
  <si>
    <t>H000002941 - [EG - Field Force N&amp;I Oncology]</t>
  </si>
  <si>
    <t>H000002942 - [EG - Marketing N&amp;I Oncology]</t>
  </si>
  <si>
    <t>H000002943 - [EG - BU Shared]</t>
  </si>
  <si>
    <t>H000002944 - [EG - Sales Promo Activities]</t>
  </si>
  <si>
    <t>H000002945 - [EG - Registration Fees]</t>
  </si>
  <si>
    <t>H000002946 - [EG - Medical - Local R&amp;D]</t>
  </si>
  <si>
    <t>H000002947 - [EG - Medical Team Shared]</t>
  </si>
  <si>
    <t>H000002948 - [EG - Medical activ non R&amp;D Shared]</t>
  </si>
  <si>
    <t>H000002949 - [EG - General]</t>
  </si>
  <si>
    <t>H000002950 - [EG - General Manager]</t>
  </si>
  <si>
    <t>H000002951 - [EG - Market Access &amp; Pricing]</t>
  </si>
  <si>
    <t>H000002952 - [EG - Business Intelligence]</t>
  </si>
  <si>
    <t>H000000303 - [SA Saudi Arabia]</t>
  </si>
  <si>
    <t>H000003342 - [SA - Commercial BU]</t>
  </si>
  <si>
    <t>H000003343 - [SA - BU Oncology]</t>
  </si>
  <si>
    <t>H000003344 - [SA - Field Force Oncology]</t>
  </si>
  <si>
    <t>H000003345 - [SA - Marketing Oncology]</t>
  </si>
  <si>
    <t>H000003346 - [SA - Promotion activities Oncology]</t>
  </si>
  <si>
    <t>H000003347 - [SA - Royalties, profit Sharing]</t>
  </si>
  <si>
    <t>H000003348 - [SA - BU CM&amp;E]</t>
  </si>
  <si>
    <t>H000003349 - [SA - Field Force CM&amp;E]</t>
  </si>
  <si>
    <t>H000003350 - [SA - Marketing CM&amp;E]</t>
  </si>
  <si>
    <t>H000003351 - [SA - Promotion activities CM&amp;E]</t>
  </si>
  <si>
    <t>H000003352 - [SA - BU Neurology]</t>
  </si>
  <si>
    <t>H000003353 - [SA - Field Force Neurology]</t>
  </si>
  <si>
    <t>H000003354 - [SA - Marketing Neurology]</t>
  </si>
  <si>
    <t>H000003355 - [SA - Promotion activities Neurology]</t>
  </si>
  <si>
    <t>H000003356 - [SA - BU Fertility]</t>
  </si>
  <si>
    <t>H000003357 - [SA - Field Force Fertility]</t>
  </si>
  <si>
    <t>H000003358 - [SA - Marketing Fertility]</t>
  </si>
  <si>
    <t>H000003359 - [SA - Promotion activities Fertility]</t>
  </si>
  <si>
    <t>H000003360 - [SA - BU Shared]</t>
  </si>
  <si>
    <t>H000003361 - [SA - Other Marketing &amp; Selling]</t>
  </si>
  <si>
    <t>H000003362 - [SA - Medical - Local R&amp;D]</t>
  </si>
  <si>
    <t>H000003363 - [SA - Medical General]</t>
  </si>
  <si>
    <t>H000003364 - [SA - Medical Team]</t>
  </si>
  <si>
    <t>H000003365 - [SA - Medical CM&amp;E]</t>
  </si>
  <si>
    <t>H000003366 - [SA - Medical activities non R&amp;D]</t>
  </si>
  <si>
    <t>H000003367 - [SA - Local studies]</t>
  </si>
  <si>
    <t>H000003368 - [SA - Medical Oncology]</t>
  </si>
  <si>
    <t>H000003369 - [SA - Medical activities non R&amp;D]</t>
  </si>
  <si>
    <t>H000003370 - [SA - Local studies]</t>
  </si>
  <si>
    <t>H000003371 - [SA - Medical Neurology]</t>
  </si>
  <si>
    <t>H000003372 - [SA - Medical activities non R&amp;D]</t>
  </si>
  <si>
    <t>H000003373 - [SA - Local studies]</t>
  </si>
  <si>
    <t>H000003374 - [SA - Medical Fertility]</t>
  </si>
  <si>
    <t>H000003375 - [SA - Medical activities non R&amp;D]</t>
  </si>
  <si>
    <t>H000003376 - [SA - Local studies]</t>
  </si>
  <si>
    <t>H000003377 - [SA - General]</t>
  </si>
  <si>
    <t>H000003378 - [SA - General Manager]</t>
  </si>
  <si>
    <t>H000003379 - [SA - Business Strategy &amp; Digital]</t>
  </si>
  <si>
    <t>H000003380 - [SA - Market Access]</t>
  </si>
  <si>
    <t>H000003381 - [SA - Shared]</t>
  </si>
  <si>
    <t>H000003382 - [SA - Admin]</t>
  </si>
  <si>
    <t>H000000304 - [SC Seychelles]</t>
  </si>
  <si>
    <t>H000000319 - [TR Turkey]</t>
  </si>
  <si>
    <t>H000003462 - [TR - Commercial BU]</t>
  </si>
  <si>
    <t>H000003463 - [TR - BU Oncology]</t>
  </si>
  <si>
    <t>H000003464 - [TR - Field Force Oncology]</t>
  </si>
  <si>
    <t>H000003465 - [TR - Marketing Oncology]</t>
  </si>
  <si>
    <t>H000003466 - [TR - Sales Promotion Erbitux]</t>
  </si>
  <si>
    <t>H000003467 - [TR - Sales Promotion Bavencio]</t>
  </si>
  <si>
    <t>H000003468 - [TR - BU Fertility]</t>
  </si>
  <si>
    <t>H000003469 - [TR - Field Force Fertility]</t>
  </si>
  <si>
    <t>H000003470 - [TR - Marketing Fertility]</t>
  </si>
  <si>
    <t>H000003471 - [TR - Sales Promotion Fertility]</t>
  </si>
  <si>
    <t>H000003472 - [TR - BU Thyroid]</t>
  </si>
  <si>
    <t>H000003473 - [TR - Field Force Thyroid]</t>
  </si>
  <si>
    <t>H000003474 - [TR - Marketing Thyroid]</t>
  </si>
  <si>
    <t>H000003475 - [TR - Sales Promotion Euthyrox]</t>
  </si>
  <si>
    <t>H000003476 - [TR - BU Endo]</t>
  </si>
  <si>
    <t>H000003477 - [TR - Field Force Endo]</t>
  </si>
  <si>
    <t>H000003478 - [TR - Marketing Endo &amp;Neuro]</t>
  </si>
  <si>
    <t>H000003479 - [TR - Sales Promotion Saizen]</t>
  </si>
  <si>
    <t>H000003480 - [TR - BU Endo&amp;Neurology]</t>
  </si>
  <si>
    <t>H000003481 - [TR - Field Force Endo &amp;Neuro]</t>
  </si>
  <si>
    <t>H000003482 - [TR - Marketing Endo &amp;Neuro]</t>
  </si>
  <si>
    <t>H000003483 - [TR - BU Neurology]</t>
  </si>
  <si>
    <t>H000003484 - [TR - Field Force Neurology]</t>
  </si>
  <si>
    <t>H000003485 - [TR - Marketing Neurology]</t>
  </si>
  <si>
    <t>H000003486 - [TR - Sales Promotion Rebif]</t>
  </si>
  <si>
    <t>H000003487 - [TR - Sales Promotion Mavenclad]</t>
  </si>
  <si>
    <t>H000003488 - [TR - BU Shared]</t>
  </si>
  <si>
    <t>H000003489 - [TR - Shared Field Force Expenses]</t>
  </si>
  <si>
    <t>H000003490 - [TR - Medical - Local R&amp;D]</t>
  </si>
  <si>
    <t>H000003491 - [TR - Medical General]</t>
  </si>
  <si>
    <t>H000003492 - [TR - Medical Director]</t>
  </si>
  <si>
    <t>H000003493 - [TR - Medical Fertility]</t>
  </si>
  <si>
    <t>H000003494 - [TR - Medical Team]</t>
  </si>
  <si>
    <t>H000003495 - [TR - Medical Activities Non R&amp;D Fert]</t>
  </si>
  <si>
    <t>H000003496 - [TR - Medical Oncology]</t>
  </si>
  <si>
    <t>H000003497 - [TR - Medical Team]</t>
  </si>
  <si>
    <t>H000003498 - [TR - Medical Activities Non R&amp;D Erbitux]</t>
  </si>
  <si>
    <t>H000003499 - [TR - Medical Activities Non R&amp;D Bavencio]</t>
  </si>
  <si>
    <t>H000003500 - [TR - Medical N&amp;I]</t>
  </si>
  <si>
    <t>H000003501 - [TR - Medical Team]</t>
  </si>
  <si>
    <t>H000003502 - [TR - Medical Activities Non R&amp;D Rebif]</t>
  </si>
  <si>
    <t>H000003503 - [TR - Medical Activities Non R&amp;D Maven]</t>
  </si>
  <si>
    <t>H000003504 - [TR - Medical CM&amp;E]</t>
  </si>
  <si>
    <t>H000003505 - [TR - Medical Non R&amp;D Fertility]</t>
  </si>
  <si>
    <t>H000003506 - [TR - Medical Non R&amp;D Euthyrox]</t>
  </si>
  <si>
    <t>H000003507 - [TR - General]</t>
  </si>
  <si>
    <t>H000003508 - [TR - General Management]</t>
  </si>
  <si>
    <t>H000003509 - [TR - Other Admin]</t>
  </si>
  <si>
    <t>H000003510 - [TR - Commercial Excellence]</t>
  </si>
  <si>
    <t>H000003511 - [TR - Market Access &amp; Pricing]</t>
  </si>
  <si>
    <t>H000003512 - [TR - Business Development]</t>
  </si>
  <si>
    <t>H000000325 - [ZA South Africa]</t>
  </si>
  <si>
    <t>H000003383 - [ZA - Commercial BU]</t>
  </si>
  <si>
    <t>H000003384 - [ZA - BU CMC]</t>
  </si>
  <si>
    <t>H000003385 - [ZA - Field Force CMC]</t>
  </si>
  <si>
    <t>H000003386 - [ZA - Marketing CMC]</t>
  </si>
  <si>
    <t>H000003387 - [ZA - BU Fertility]</t>
  </si>
  <si>
    <t>H000003388 - [ZA - Field Force Fertility]</t>
  </si>
  <si>
    <t>H000003389 - [ZA - BU Oncology]</t>
  </si>
  <si>
    <t>H000003390 - [ZA - Field Force Oncology]</t>
  </si>
  <si>
    <t>H000003391 - [ZA - BU N&amp;I]</t>
  </si>
  <si>
    <t>H000003392 - [ZA - Field Force N&amp;I]</t>
  </si>
  <si>
    <t>H000003393 - [ZA - BU Shared]</t>
  </si>
  <si>
    <t>H000003394 - [ZA - Marketing Shared]</t>
  </si>
  <si>
    <t>H000003395 - [ZA - Sales Promo Activities]</t>
  </si>
  <si>
    <t>H000003396 - [ZA - Medical - Local R&amp;D]</t>
  </si>
  <si>
    <t>H000003397 - [ZA - Medical Team Shared]</t>
  </si>
  <si>
    <t>H000003398 - [ZA - Registration Fees]</t>
  </si>
  <si>
    <t>H000003399 - [ZA - Medi activities non R&amp;D Shared]</t>
  </si>
  <si>
    <t>H000003400 - [ZA - General]</t>
  </si>
  <si>
    <t>H000003401 - [ZA - General Manager]</t>
  </si>
  <si>
    <t>H000003402 - [ZA - Market Access &amp; Pricing]</t>
  </si>
  <si>
    <t>H000003403 - [ZA - Business Intelligence]</t>
  </si>
  <si>
    <t>H000000913 - [Russia / CIS]</t>
  </si>
  <si>
    <t>H000000301 - [RU Russia]</t>
  </si>
  <si>
    <t>H000001100 - [CIS]</t>
  </si>
  <si>
    <t>H000000246 - [AM Armenia]</t>
  </si>
  <si>
    <t>H000000248 - [AZ Azerbaijan]</t>
  </si>
  <si>
    <t>H000000254 - [BY Belarus]</t>
  </si>
  <si>
    <t>H000000268 - [GE Georgia]</t>
  </si>
  <si>
    <t>H000000278 - [KG Kyrgyzstan]</t>
  </si>
  <si>
    <t>H000000281 - [KZ Kazakhstan]</t>
  </si>
  <si>
    <t>H000000287 - [MD Moldova]</t>
  </si>
  <si>
    <t>H000000290 - [MN Mongolia]</t>
  </si>
  <si>
    <t>H000000316 - [TJ Tajikistan]</t>
  </si>
  <si>
    <t>H000000317 - [TM Turkmenistan]</t>
  </si>
  <si>
    <t>H000000321 - [UA Ukraine]</t>
  </si>
  <si>
    <t>H000003525 - [UA - Commercial BU]</t>
  </si>
  <si>
    <t>H000003526 - [UA - BU Shared]</t>
  </si>
  <si>
    <t>H000003527 - [UA - Marketing]</t>
  </si>
  <si>
    <t>H000003528 - [UA - Promo]</t>
  </si>
  <si>
    <t>H000003529 - [UA - Registration]</t>
  </si>
  <si>
    <t>H000003530 - [UA - BU Oncology]</t>
  </si>
  <si>
    <t>H000003531 - [UA - Promo Oncology]</t>
  </si>
  <si>
    <t>H000003532 - [UA - Registration Oncology]</t>
  </si>
  <si>
    <t>H000003533 - [UA - BU Neurology]</t>
  </si>
  <si>
    <t>H000003534 - [UA - Promo Neurology]</t>
  </si>
  <si>
    <t>H000003535 - [UA - Registration Neurology]</t>
  </si>
  <si>
    <t>H000003536 - [UA - BU Fertility]</t>
  </si>
  <si>
    <t>H000003537 - [UA - Promo Fertility]</t>
  </si>
  <si>
    <t>H000003538 - [UA - Registration Fertility]</t>
  </si>
  <si>
    <t>H000003539 - [UA - BU CM&amp;E]</t>
  </si>
  <si>
    <t>H000003540 - [UA - Promo CM&amp;E]</t>
  </si>
  <si>
    <t>H000003541 - [UA - Registration CM&amp;E]</t>
  </si>
  <si>
    <t>H000003542 - [UA - Medical - Local R&amp;D]</t>
  </si>
  <si>
    <t>H000003543 - [UA - Medical Shared]</t>
  </si>
  <si>
    <t>H000003544 - [UA - Med. activities non R&amp;D Shared]</t>
  </si>
  <si>
    <t>H000003545 - [UA - Medical Oncology]</t>
  </si>
  <si>
    <t>H000003546 - [UA - Med. activities non R&amp;D Onco]</t>
  </si>
  <si>
    <t>H000003547 - [UA - Medical Neurology]</t>
  </si>
  <si>
    <t>H000003548 - [UA - Med. activities non R&amp;D N&amp;I]</t>
  </si>
  <si>
    <t>H000003549 - [UA - Medical Fertility]</t>
  </si>
  <si>
    <t>H000003550 - [UA - Med. activities non R&amp;D Fert]</t>
  </si>
  <si>
    <t>H000003551 - [UA - Medical CM&amp;E]</t>
  </si>
  <si>
    <t>H000003552 - [UA - Med. activities non R&amp;D CM&amp;E]</t>
  </si>
  <si>
    <t>H000003553 - [UA - General]</t>
  </si>
  <si>
    <t>H000000323 - [UZ Uzbekistan]</t>
  </si>
  <si>
    <t>H000003301 - [RU - Commercial BU]</t>
  </si>
  <si>
    <t>H000003302 - [RU - BU Oncology]</t>
  </si>
  <si>
    <t>H000003303 - [RU - Field Force Oncology]</t>
  </si>
  <si>
    <t>H000003304 - [RU - Marketing Oncology]</t>
  </si>
  <si>
    <t>H000003305 - [RU - Promotion activities Oncology]</t>
  </si>
  <si>
    <t>H000003306 - [RU - BU CM&amp;E]</t>
  </si>
  <si>
    <t>H000003307 - [RU - Field Force CM&amp;E]</t>
  </si>
  <si>
    <t>H000003308 - [RU - Marketing CM&amp;E]</t>
  </si>
  <si>
    <t>H000003309 - [RU - Promotion activities CM&amp;E]</t>
  </si>
  <si>
    <t>H000003310 - [RU - BU Neurology]</t>
  </si>
  <si>
    <t>H000003311 - [RU - Field Force Neurology]</t>
  </si>
  <si>
    <t>H000003312 - [RU - Marketing Neurology]</t>
  </si>
  <si>
    <t>H000003313 - [RU - Promotion activities Neurology]</t>
  </si>
  <si>
    <t>H000003314 - [RU - BU Fertility]</t>
  </si>
  <si>
    <t>H000003315 - [RU - Field Force Fertility]</t>
  </si>
  <si>
    <t>H000003316 - [RU - Marketing Fertility]</t>
  </si>
  <si>
    <t>H000003317 - [RU - Promotion activities Fertility]</t>
  </si>
  <si>
    <t>H000003318 - [RU - BU Shared]</t>
  </si>
  <si>
    <t>H000003319 - [RU - Registration]</t>
  </si>
  <si>
    <t>H000003320 - [RU - Medical - Local R&amp;D]</t>
  </si>
  <si>
    <t>H000003321 - [RU - Medical Medical]</t>
  </si>
  <si>
    <t>H000003322 - [RU - Medical Team]</t>
  </si>
  <si>
    <t>H000003323 - [RU - Medical CM&amp;E]</t>
  </si>
  <si>
    <t>H000003324 - [RU - Medical activities non R&amp;D]</t>
  </si>
  <si>
    <t>H000003325 - [RU - Local studies]</t>
  </si>
  <si>
    <t>H000003326 - [RU - Medical Oncology]</t>
  </si>
  <si>
    <t>H000003327 - [RU - Medical activities non R&amp;D]</t>
  </si>
  <si>
    <t>H000003328 - [RU - Local studies]</t>
  </si>
  <si>
    <t>H000003329 - [RU - Medical Neurology]</t>
  </si>
  <si>
    <t>H000003330 - [RU - Medical activities non R&amp;D]</t>
  </si>
  <si>
    <t>H000003331 - [RU - Local studies]</t>
  </si>
  <si>
    <t>H000003332 - [RU - Medical Fertility]</t>
  </si>
  <si>
    <t>H000003333 - [RU - Medical activities non R&amp;D]</t>
  </si>
  <si>
    <t>H000003334 - [RU - Local studies]</t>
  </si>
  <si>
    <t>H000003335 - [RU - General]</t>
  </si>
  <si>
    <t>H000003336 - [RU - General Manager]</t>
  </si>
  <si>
    <t>H000003337 - [RU - Business Strategy]</t>
  </si>
  <si>
    <t>H000003338 - [RU - Government Affairs]</t>
  </si>
  <si>
    <t>H000003339 - [RU - Market Access]</t>
  </si>
  <si>
    <t>H000003340 - [RU - Quality]</t>
  </si>
  <si>
    <t>H000003341 - [RU - Shared]</t>
  </si>
  <si>
    <t>H000002131 - [CIS - Cluster]</t>
  </si>
  <si>
    <t>H000002134 - [Russia / CIS - Cluster]</t>
  </si>
  <si>
    <t>H000000914 - [Gulf]</t>
  </si>
  <si>
    <t>H000000245 - [AE United Arab Emirates]</t>
  </si>
  <si>
    <t>H000003513 - [AE - Commercial BU]</t>
  </si>
  <si>
    <t>H000003514 - [AE - BU Oncology]</t>
  </si>
  <si>
    <t>H000003515 - [AE - Field Force Oncology]</t>
  </si>
  <si>
    <t>H000003516 - [AE - Royalties, profit Sharing]</t>
  </si>
  <si>
    <t>H000003517 - [AE - BU CM&amp;E]</t>
  </si>
  <si>
    <t>H000003518 - [AE - Field Force CM&amp;E]</t>
  </si>
  <si>
    <t>H000003519 - [AE - BU Neurology]</t>
  </si>
  <si>
    <t>H000003520 - [AE - Field Force Neurology]</t>
  </si>
  <si>
    <t>H000003521 - [AE - BU Fertility]</t>
  </si>
  <si>
    <t>H000003522 - [AE - Field Force Fertility]</t>
  </si>
  <si>
    <t>H000003523 - [AE - Medical - Local R&amp;D]</t>
  </si>
  <si>
    <t>H000003524 - [AE - General]</t>
  </si>
  <si>
    <t>H000000250 - [BH Bahrain]</t>
  </si>
  <si>
    <t>H000002921 - [BH - Commercial BU]</t>
  </si>
  <si>
    <t>H000002922 - [BH - BU Oncology]</t>
  </si>
  <si>
    <t>H000002923 - [BH - Field Force Oncology]</t>
  </si>
  <si>
    <t>H000002924 - [BH - Royalties, profit Sharing]</t>
  </si>
  <si>
    <t>H000002925 - [BH - BU CM&amp;E]</t>
  </si>
  <si>
    <t>H000002926 - [BH - Field Force CM&amp;E]</t>
  </si>
  <si>
    <t>H000002927 - [BH - BU Neurology]</t>
  </si>
  <si>
    <t>H000002928 - [BH - Field Force Neurology]</t>
  </si>
  <si>
    <t>H000002929 - [BH - BU Fertility]</t>
  </si>
  <si>
    <t>H000002930 - [BH - Field Force Fertility]</t>
  </si>
  <si>
    <t>H000002931 - [BH - Medical - Local R&amp;D]</t>
  </si>
  <si>
    <t>H000002932 - [BH - General]</t>
  </si>
  <si>
    <t>H000000280 - [KW Kuwait]</t>
  </si>
  <si>
    <t>H000003122 - [KW - Commercial BU]</t>
  </si>
  <si>
    <t>H000003123 - [KW - BU Oncology]</t>
  </si>
  <si>
    <t>H000003124 - [KW - Field Force Oncology]</t>
  </si>
  <si>
    <t>H000003125 - [KW - Royalties, profit Sharing]</t>
  </si>
  <si>
    <t>H000003126 - [KW - BU CM&amp;E]</t>
  </si>
  <si>
    <t>H000003127 - [KW - Field Force CM&amp;E]</t>
  </si>
  <si>
    <t>H000003128 - [KW - BU Neurology]</t>
  </si>
  <si>
    <t>H000003129 - [KW - Field Force Neurology]</t>
  </si>
  <si>
    <t>H000003130 - [KW - BU Fertility]</t>
  </si>
  <si>
    <t>H000003131 - [KW - Field Force Fertility]</t>
  </si>
  <si>
    <t>H000003132 - [KW - Medical - Local R&amp;D]</t>
  </si>
  <si>
    <t>H000003133 - [KW - General]</t>
  </si>
  <si>
    <t>H000000298 - [OM Oman]</t>
  </si>
  <si>
    <t>H000003242 - [OM - Commercial BU]</t>
  </si>
  <si>
    <t>H000003243 - [OM - BU Oncology]</t>
  </si>
  <si>
    <t>H000003244 - [OM - Field Force Oncology]</t>
  </si>
  <si>
    <t>H000003245 - [OM - Royalties, profit Sharing]</t>
  </si>
  <si>
    <t>H000003246 - [OM - BU CM&amp;E]</t>
  </si>
  <si>
    <t>H000003247 - [OM - Field Force CM&amp;E]</t>
  </si>
  <si>
    <t>H000003248 - [OM - BU Neurology]</t>
  </si>
  <si>
    <t>H000003249 - [OM - Field Force Neurology]</t>
  </si>
  <si>
    <t>H000003250 - [OM - BU Fertility]</t>
  </si>
  <si>
    <t>H000003251 - [OM - Field Force Fertility]</t>
  </si>
  <si>
    <t>H000003252 - [OM - Medical - Local R&amp;D]</t>
  </si>
  <si>
    <t>H000003253 - [OM - General]</t>
  </si>
  <si>
    <t>H000000300 - [QA Qatar]</t>
  </si>
  <si>
    <t>H000003289 - [QA - Commercial BU]</t>
  </si>
  <si>
    <t>H000003290 - [QA - BU Oncology]</t>
  </si>
  <si>
    <t>H000003291 - [QA - Field Force Oncology]</t>
  </si>
  <si>
    <t>H000003292 - [QA - Royalties, profit Sharing]</t>
  </si>
  <si>
    <t>H000003293 - [QA - BU CM&amp;E]</t>
  </si>
  <si>
    <t>H000003294 - [QA - Field Force CM&amp;E]</t>
  </si>
  <si>
    <t>H000003295 - [QA - BU Neurology]</t>
  </si>
  <si>
    <t>H000003296 - [QA - Field Force Neurology]</t>
  </si>
  <si>
    <t>H000003297 - [QA - BU Fertility]</t>
  </si>
  <si>
    <t>H000003298 - [QA - Field Force Fertility]</t>
  </si>
  <si>
    <t>H000003299 - [QA - Medical - Local R&amp;D]</t>
  </si>
  <si>
    <t>H000003300 - [QA - General]</t>
  </si>
  <si>
    <t>H000000324 - [YE Yemen]</t>
  </si>
  <si>
    <t>H000003554 - [YE - Commercial BU]</t>
  </si>
  <si>
    <t>H000003555 - [YE - BU Oncology]</t>
  </si>
  <si>
    <t>H000003556 - [YE - Field Force Oncology]</t>
  </si>
  <si>
    <t>H000003557 - [YE - Royalties, profit Sharing]</t>
  </si>
  <si>
    <t>H000003558 - [YE - BU CM&amp;E]</t>
  </si>
  <si>
    <t>H000003559 - [YE - Field Force CM&amp;E]</t>
  </si>
  <si>
    <t>H000003560 - [YE - BU Neurology]</t>
  </si>
  <si>
    <t>H000003561 - [YE - Field Force Neurology]</t>
  </si>
  <si>
    <t>H000003562 - [YE - BU Fertility]</t>
  </si>
  <si>
    <t>H000003563 - [YE - Field Force Fertility]</t>
  </si>
  <si>
    <t>H000003564 - [YE - Medical - Local R&amp;D]</t>
  </si>
  <si>
    <t>H000003565 - [YE - General]</t>
  </si>
  <si>
    <t>H000002953 - [Gu - Commercial BU]</t>
  </si>
  <si>
    <t>H000002954 - [Gu - BU Shared]</t>
  </si>
  <si>
    <t>H000002955 - [Gu - Field Force Shared]</t>
  </si>
  <si>
    <t>H000002956 - [Gu - Marketing Shared]</t>
  </si>
  <si>
    <t>H000002957 - [Gu - Other Marketing &amp; Selling]</t>
  </si>
  <si>
    <t>H000002958 - [Gu - BU Oncology]</t>
  </si>
  <si>
    <t>H000002959 - [Gu - Marketing Oncology]</t>
  </si>
  <si>
    <t>H000002960 - [Gu - Promotion activities Oncology]</t>
  </si>
  <si>
    <t>H000002961 - [Gu - BU CM&amp;E]</t>
  </si>
  <si>
    <t>H000002962 - [Gu - Marketing CM&amp;E]</t>
  </si>
  <si>
    <t>H000002963 - [Gu - Promotion activities CM&amp;E]</t>
  </si>
  <si>
    <t>H000002964 - [Gu - BU Neurology]</t>
  </si>
  <si>
    <t>H000002965 - [Gu - Marketing Neurology]</t>
  </si>
  <si>
    <t>H000002966 - [Gu - Promotion activities Neurology]</t>
  </si>
  <si>
    <t>H000002967 - [Gu - BU Fertility]</t>
  </si>
  <si>
    <t>H000002968 - [Gu - Marketing Fertility]</t>
  </si>
  <si>
    <t>H000002969 - [Gu - Promotion activities Fertility]</t>
  </si>
  <si>
    <t>H000002970 - [Gu - Medical - Local R&amp;D]</t>
  </si>
  <si>
    <t>H000002971 - [Gu - BU Medical]</t>
  </si>
  <si>
    <t>H000002972 - [Gu - Medical Team]</t>
  </si>
  <si>
    <t>H000002973 - [Gu - Medical Shared]</t>
  </si>
  <si>
    <t>H000002974 - [Gu - Medical activities non R&amp;D]</t>
  </si>
  <si>
    <t>H000002975 - [Gu - Local studies]</t>
  </si>
  <si>
    <t>H000002976 - [Gu - General]</t>
  </si>
  <si>
    <t>H000002977 - [Gu - General Manager]</t>
  </si>
  <si>
    <t>H000002978 - [Gu - Business Strategy &amp; Digital]</t>
  </si>
  <si>
    <t>H000002979 - [Gu - Market Access]</t>
  </si>
  <si>
    <t>H000002980 - [Gu - Shared]</t>
  </si>
  <si>
    <t>H000002981 - [Gu - Admin]</t>
  </si>
  <si>
    <t>H000000915 - [Near East]</t>
  </si>
  <si>
    <t>H000000274 - [IQ Iraq]</t>
  </si>
  <si>
    <t>H000003021 - [IQ - Commercial BU]</t>
  </si>
  <si>
    <t>H000003022 - [IQ - BU N&amp;I]</t>
  </si>
  <si>
    <t>H000003023 - [IQ - Sales Promo Activities]</t>
  </si>
  <si>
    <t>H000003024 - [IQ - Special Expenses of Selling]</t>
  </si>
  <si>
    <t>H000003025 - [IQ - Royalties Expenses]</t>
  </si>
  <si>
    <t>H000003026 - [IQ - BU FER]</t>
  </si>
  <si>
    <t>H000003027 - [IQ - Sales Promo Activities]</t>
  </si>
  <si>
    <t>H000003028 - [IQ - Special Expenses of Selling]</t>
  </si>
  <si>
    <t>H000003029 - [IQ - Royalties Expenses]</t>
  </si>
  <si>
    <t>H000003030 - [IQ - BU Onco]</t>
  </si>
  <si>
    <t>H000003031 - [IQ - Sales Promo Activities]</t>
  </si>
  <si>
    <t>H000003032 - [IQ - Special Expenses of Selling]</t>
  </si>
  <si>
    <t>H000003033 - [IQ - BU CME]</t>
  </si>
  <si>
    <t>H000003034 - [IQ - Sales Promo Activities]</t>
  </si>
  <si>
    <t>H000003035 - [IQ - Special Expenses of Selling]</t>
  </si>
  <si>
    <t>H000003036 - [IQ - Medical - Local R&amp;D]</t>
  </si>
  <si>
    <t>H000003037 - [IQ - Medical Shared]</t>
  </si>
  <si>
    <t>H000003038 - [IQ - Medical Team]</t>
  </si>
  <si>
    <t>H000003039 - [IQ - Medical N&amp;I]</t>
  </si>
  <si>
    <t>H000003040 - [IQ - Medical Activities none-R&amp;D]</t>
  </si>
  <si>
    <t>H000003041 - [IQ - Local Studies]</t>
  </si>
  <si>
    <t>H000003042 - [IQ - Local Registration]</t>
  </si>
  <si>
    <t>H000003043 - [IQ - Medical FER]</t>
  </si>
  <si>
    <t>H000003044 - [IQ - Medical Activities none-R&amp;D]</t>
  </si>
  <si>
    <t>H000003045 - [IQ - Local Studies]</t>
  </si>
  <si>
    <t>H000003046 - [IQ - Local Registration]</t>
  </si>
  <si>
    <t>H000003047 - [IQ - Medical Onco]</t>
  </si>
  <si>
    <t>H000003048 - [IQ - Medical Activities none-R&amp;D]</t>
  </si>
  <si>
    <t>H000003049 - [IQ - Local Studies]</t>
  </si>
  <si>
    <t>H000003050 - [IQ - Local Registration]</t>
  </si>
  <si>
    <t>H000003051 - [IQ - Medical CME]</t>
  </si>
  <si>
    <t>H000003052 - [IQ - Medical Activities none-R&amp;D]</t>
  </si>
  <si>
    <t>H000003053 - [IQ - Local Studies]</t>
  </si>
  <si>
    <t>H000003054 - [IQ - Local Registration]</t>
  </si>
  <si>
    <t>H000003055 - [IQ - General]</t>
  </si>
  <si>
    <t>H000003056 - [IQ - MAP]</t>
  </si>
  <si>
    <t>H000003057 - [IQ - Field Force]</t>
  </si>
  <si>
    <t>H000000275 - [IR Iran]</t>
  </si>
  <si>
    <t>H000002982 - [IR - Commercial BU]</t>
  </si>
  <si>
    <t>H000002983 - [IR - BU N&amp;I]</t>
  </si>
  <si>
    <t>H000002984 - [IR - Field Force]</t>
  </si>
  <si>
    <t>H000002985 - [IR - Special Expenses of Selling]</t>
  </si>
  <si>
    <t>H000002986 - [IR - Sales Promo Activities]</t>
  </si>
  <si>
    <t>H000002987 - [IR - BU FER]</t>
  </si>
  <si>
    <t>H000002988 - [IR - Field Force]</t>
  </si>
  <si>
    <t>H000002989 - [IR - Special Expenses of Selling]</t>
  </si>
  <si>
    <t>H000002990 - [IR - Sales Promo Activities]</t>
  </si>
  <si>
    <t>H000002991 - [IR - BU Onco]</t>
  </si>
  <si>
    <t>H000002992 - [IR - Field Force]</t>
  </si>
  <si>
    <t>H000002993 - [IR - Special Expenses of Selling]</t>
  </si>
  <si>
    <t>H000002994 - [IR - Sales Promo Activities]</t>
  </si>
  <si>
    <t>H000002995 - [IR - BU CME]</t>
  </si>
  <si>
    <t>H000002996 - [IR - Field Force]</t>
  </si>
  <si>
    <t>H000002997 - [IR - Special Expenses of Selling]</t>
  </si>
  <si>
    <t>H000002998 - [IR - Sales Promo Activities]</t>
  </si>
  <si>
    <t>H000002999 - [IR - Medical - Local R&amp;D]</t>
  </si>
  <si>
    <t>H000003000 - [IR - Medical Shared]</t>
  </si>
  <si>
    <t>H000003001 - [IR - Medical Team]</t>
  </si>
  <si>
    <t>H000003002 - [IR - Medical N&amp;I]</t>
  </si>
  <si>
    <t>H000003003 - [IR - Medical Activities none-R&amp;D]</t>
  </si>
  <si>
    <t>H000003004 - [IR - Local Studies]</t>
  </si>
  <si>
    <t>H000003005 - [IR - Local Registration]</t>
  </si>
  <si>
    <t>H000003006 - [IR - Medical FER]</t>
  </si>
  <si>
    <t>H000003007 - [IR - Medical Activities none-R&amp;D]</t>
  </si>
  <si>
    <t>H000003008 - [IR - Local Studies]</t>
  </si>
  <si>
    <t>H000003009 - [IR - Local Registration]</t>
  </si>
  <si>
    <t>H000003010 - [IR - Medical Onco]</t>
  </si>
  <si>
    <t>H000003011 - [IR - Medical Activities none-R&amp;D]</t>
  </si>
  <si>
    <t>H000003012 - [IR - Local Studies]</t>
  </si>
  <si>
    <t>H000003013 - [IR - Local Registration]</t>
  </si>
  <si>
    <t>H000003014 - [IR - Medical CME]</t>
  </si>
  <si>
    <t>H000003015 - [IR - Medical Activities none-R&amp;D]</t>
  </si>
  <si>
    <t>H000003016 - [IR - Local Studies]</t>
  </si>
  <si>
    <t>H000003017 - [IR - Local Registration]</t>
  </si>
  <si>
    <t>H000003018 - [IR - General]</t>
  </si>
  <si>
    <t>H000003019 - [IR - MAP]</t>
  </si>
  <si>
    <t>H000003020 - [IR - Field Force]</t>
  </si>
  <si>
    <t>H000000276 - [JO Jordan]</t>
  </si>
  <si>
    <t>H000003076 - [JO - Commercial BU]</t>
  </si>
  <si>
    <t>H000003077 - [JO - BU N&amp;I]</t>
  </si>
  <si>
    <t>H000003078 - [JO - Sales Promo Activities]</t>
  </si>
  <si>
    <t>H000003079 - [JO - Special Expenses of Selling]</t>
  </si>
  <si>
    <t>H000003080 - [JO - Royalties Expenses]</t>
  </si>
  <si>
    <t>H000003081 - [JO - BU FER]</t>
  </si>
  <si>
    <t>H000003082 - [JO - Sales Promo Activities]</t>
  </si>
  <si>
    <t>H000003083 - [JO - Special Expenses of Selling]</t>
  </si>
  <si>
    <t>H000003084 - [JO - BU Onco]</t>
  </si>
  <si>
    <t>H000003085 - [JO - Sales Promo Activities]</t>
  </si>
  <si>
    <t>H000003086 - [JO - Special Expenses of Selling]</t>
  </si>
  <si>
    <t>H000003087 - [JO - BU CME]</t>
  </si>
  <si>
    <t>H000003088 - [JO - Sales Promo Activities]</t>
  </si>
  <si>
    <t>H000003089 - [JO - Special Expenses of Selling]</t>
  </si>
  <si>
    <t>H000003090 - [JO - Medical - Local R&amp;D]</t>
  </si>
  <si>
    <t>H000003091 - [JO - Medical Shared]</t>
  </si>
  <si>
    <t>H000003092 - [JO - Medical Team]</t>
  </si>
  <si>
    <t>H000003093 - [JO - Medical N&amp;I]</t>
  </si>
  <si>
    <t>H000003094 - [JO - Medical Activities none-R&amp;D]</t>
  </si>
  <si>
    <t>H000003095 - [JO - Local Studies]</t>
  </si>
  <si>
    <t>H000003096 - [JO - Local Registration]</t>
  </si>
  <si>
    <t>H000003097 - [JO - Medical FER]</t>
  </si>
  <si>
    <t>H000003098 - [JO - Medical Activities none-R&amp;D]</t>
  </si>
  <si>
    <t>H000003099 - [JO - Local Studies]</t>
  </si>
  <si>
    <t>H000003100 - [JO - Local Registration]</t>
  </si>
  <si>
    <t>H000003101 - [JO - Medical Onco]</t>
  </si>
  <si>
    <t>H000003102 - [JO - Medical Activities none-R&amp;D]</t>
  </si>
  <si>
    <t>H000003103 - [JO - Local Studies]</t>
  </si>
  <si>
    <t>H000003104 - [JO - Local Registration]</t>
  </si>
  <si>
    <t>H000003105 - [JO - Medical CME]</t>
  </si>
  <si>
    <t>H000003106 - [JO - Medical Activities none-R&amp;D]</t>
  </si>
  <si>
    <t>H000003107 - [JO - Local Studies]</t>
  </si>
  <si>
    <t>H000003108 - [JO - Local Registration]</t>
  </si>
  <si>
    <t>H000003109 - [JO - General]</t>
  </si>
  <si>
    <t>H000003110 - [JO - MAP]</t>
  </si>
  <si>
    <t>H000003111 - [JO - Field Force]</t>
  </si>
  <si>
    <t>H000000282 - [LB Lebanon]</t>
  </si>
  <si>
    <t>H000003134 - [LB - Commercial BU]</t>
  </si>
  <si>
    <t>H000003135 - [LB - BU N&amp;I]</t>
  </si>
  <si>
    <t>H000003136 - [LB - Sales Promo Activities]</t>
  </si>
  <si>
    <t>H000003137 - [LB - Special Expenses of Selling]</t>
  </si>
  <si>
    <t>H000003138 - [LB - BU FER]</t>
  </si>
  <si>
    <t>H000003139 - [LB - Sales Promo Activities]</t>
  </si>
  <si>
    <t>H000003140 - [LB - Special Expenses of Selling]</t>
  </si>
  <si>
    <t>H000003141 - [LB - BU Onco]</t>
  </si>
  <si>
    <t>H000003142 - [LB - Sales Promo Activities]</t>
  </si>
  <si>
    <t>H000003143 - [LB - Special Expenses of Selling]</t>
  </si>
  <si>
    <t>H000003144 - [LB - BU CME]</t>
  </si>
  <si>
    <t>H000003145 - [LB - Sales Promo Activities]</t>
  </si>
  <si>
    <t>H000003146 - [LB - Special Expenses of Selling]</t>
  </si>
  <si>
    <t>H000003147 - [LB - Medical - Local R&amp;D]</t>
  </si>
  <si>
    <t>H000003148 - [LB - Medical Shared]</t>
  </si>
  <si>
    <t>H000003149 - [LB - Medical Team]</t>
  </si>
  <si>
    <t>H000003150 - [LB - Medical N&amp;I]</t>
  </si>
  <si>
    <t>H000003151 - [LB - Medical Activities none-R&amp;D]</t>
  </si>
  <si>
    <t>H000003152 - [LB - Local Studies]</t>
  </si>
  <si>
    <t>H000003153 - [LB - Local Registration]</t>
  </si>
  <si>
    <t>H000003154 - [LB - Medical FER]</t>
  </si>
  <si>
    <t>H000003155 - [LB - Medical Activities none-R&amp;D]</t>
  </si>
  <si>
    <t>H000003156 - [LB - Local Studies]</t>
  </si>
  <si>
    <t>H000003157 - [LB - Local Registration]</t>
  </si>
  <si>
    <t>H000003158 - [LB - Medical Onco]</t>
  </si>
  <si>
    <t>H000003159 - [LB - Medical Activities none-R&amp;D]</t>
  </si>
  <si>
    <t>H000003160 - [LB - Local Studies]</t>
  </si>
  <si>
    <t>H000003161 - [LB - Local Registration]</t>
  </si>
  <si>
    <t>H000003162 - [LB - Medical CME]</t>
  </si>
  <si>
    <t>H000003163 - [LB - Medical Activities none-R&amp;D]</t>
  </si>
  <si>
    <t>H000003164 - [LB - Local Studies]</t>
  </si>
  <si>
    <t>H000003165 - [LB - Local Registration]</t>
  </si>
  <si>
    <t>H000003166 - [LB - General]</t>
  </si>
  <si>
    <t>H000003167 - [LB - MAP]</t>
  </si>
  <si>
    <t>H000003168 - [LB - Field Force]</t>
  </si>
  <si>
    <t>H000000299 - [PS Palestine, State of]</t>
  </si>
  <si>
    <t>H000003254 - [PS - Commercial BU]</t>
  </si>
  <si>
    <t>H000003255 - [PS - BU N&amp;I]</t>
  </si>
  <si>
    <t>H000003256 - [PS - Sales Promo Activities]</t>
  </si>
  <si>
    <t>H000003257 - [PS - Special Expenses of Selling]</t>
  </si>
  <si>
    <t>H000003258 - [PS - BU FER]</t>
  </si>
  <si>
    <t>H000003259 - [PS - Sales Promo Activities]</t>
  </si>
  <si>
    <t>H000003260 - [PS - Special Expenses of Selling]</t>
  </si>
  <si>
    <t>H000003261 - [PS - BU Onco]</t>
  </si>
  <si>
    <t>H000003262 - [PS - Sales Promo Activities]</t>
  </si>
  <si>
    <t>H000003263 - [PS - Special Expenses of Selling]</t>
  </si>
  <si>
    <t>H000003264 - [PS - BU CME]</t>
  </si>
  <si>
    <t>H000003265 - [PS - Sales Promo Activities]</t>
  </si>
  <si>
    <t>H000003266 - [PS - Special Expenses of Selling]</t>
  </si>
  <si>
    <t>H000003267 - [PS - Medical - Local R&amp;D]</t>
  </si>
  <si>
    <t>H000003268 - [PS - Medical Shared]</t>
  </si>
  <si>
    <t>H000003269 - [PS - Medical Team]</t>
  </si>
  <si>
    <t>H000003270 - [PS - Medical N&amp;I]</t>
  </si>
  <si>
    <t>H000003271 - [PS - Medical Activities none-R&amp;D]</t>
  </si>
  <si>
    <t>H000003272 - [PS - Local Studies]</t>
  </si>
  <si>
    <t>H000003273 - [PS - Local Registration]</t>
  </si>
  <si>
    <t>H000003274 - [PS - Medical FER]</t>
  </si>
  <si>
    <t>H000003275 - [PS - Medical Activities none-R&amp;D]</t>
  </si>
  <si>
    <t>H000003276 - [PS - Local Studies]</t>
  </si>
  <si>
    <t>H000003277 - [PS - Local Registration]</t>
  </si>
  <si>
    <t>H000003278 - [PS - Medical Onco]</t>
  </si>
  <si>
    <t>H000003279 - [PS - Medical Activities none-R&amp;D]</t>
  </si>
  <si>
    <t>H000003280 - [PS - Local Studies]</t>
  </si>
  <si>
    <t>H000003281 - [PS - Local Registration]</t>
  </si>
  <si>
    <t>H000003282 - [PS - Medical CME]</t>
  </si>
  <si>
    <t>H000003283 - [PS - Medical Activities none-R&amp;D]</t>
  </si>
  <si>
    <t>H000003284 - [PS - Local Studies]</t>
  </si>
  <si>
    <t>H000003285 - [PS - Local Registration]</t>
  </si>
  <si>
    <t>H000003286 - [PS - General]</t>
  </si>
  <si>
    <t>H000003287 - [PS - MAP]</t>
  </si>
  <si>
    <t>H000003288 - [PS - Field Force]</t>
  </si>
  <si>
    <t>H000000312 - [SY Syria]</t>
  </si>
  <si>
    <t>H000003404 - [SY - Commercial BU]</t>
  </si>
  <si>
    <t>H000003405 - [SY - BU N&amp;I]</t>
  </si>
  <si>
    <t>H000003406 - [SY - Sales Promo Activities]</t>
  </si>
  <si>
    <t>H000003407 - [SY - Special Expenses of Selling]</t>
  </si>
  <si>
    <t>H000003408 - [SY - Royalties Expenses]</t>
  </si>
  <si>
    <t>H000003409 - [SY - BU FER]</t>
  </si>
  <si>
    <t>H000003410 - [SY - Sales Promo Activities]</t>
  </si>
  <si>
    <t>H000003411 - [SY - Special Expenses of Selling]</t>
  </si>
  <si>
    <t>H000003412 - [SY - BU Onco]</t>
  </si>
  <si>
    <t>H000003413 - [SY - Sales Promo Activities]</t>
  </si>
  <si>
    <t>H000003414 - [SY - Special Expenses of Selling]</t>
  </si>
  <si>
    <t>H000003415 - [SY - Royalties Expenses]</t>
  </si>
  <si>
    <t>H000003416 - [SY - BU CME]</t>
  </si>
  <si>
    <t>H000003417 - [SY - Sales Promo Activities]</t>
  </si>
  <si>
    <t>H000003418 - [SY - Special Expenses of Selling]</t>
  </si>
  <si>
    <t>H000003419 - [SY - Medical - Local R&amp;D]</t>
  </si>
  <si>
    <t>H000003420 - [SY - Medical Shared]</t>
  </si>
  <si>
    <t>H000003421 - [SY - Medical Team]</t>
  </si>
  <si>
    <t>H000003422 - [SY - Medical N&amp;I]</t>
  </si>
  <si>
    <t>H000003423 - [SY - Medical Activities none-R&amp;D]</t>
  </si>
  <si>
    <t>H000003424 - [SY - Local Studies]</t>
  </si>
  <si>
    <t>H000003425 - [SY - Local Registration]</t>
  </si>
  <si>
    <t>H000003426 - [SY - Medical FER]</t>
  </si>
  <si>
    <t>H000003427 - [SY - Medical Activities none-R&amp;D]</t>
  </si>
  <si>
    <t>H000003428 - [SY - Local Studies]</t>
  </si>
  <si>
    <t>H000003429 - [SY - Local Registration]</t>
  </si>
  <si>
    <t>H000003430 - [SY - Medical Onco]</t>
  </si>
  <si>
    <t>H000003431 - [SY - Medical Activities none-R&amp;D]</t>
  </si>
  <si>
    <t>H000003432 - [SY - Local Studies]</t>
  </si>
  <si>
    <t>H000003433 - [SY - Local Registration]</t>
  </si>
  <si>
    <t>H000003434 - [SY - Medical CME]</t>
  </si>
  <si>
    <t>H000003435 - [SY - Medical Activities none-R&amp;D]</t>
  </si>
  <si>
    <t>H000003436 - [SY - Local Studies]</t>
  </si>
  <si>
    <t>H000003437 - [SY - Local Registration]</t>
  </si>
  <si>
    <t>H000003438 - [SY - General]</t>
  </si>
  <si>
    <t>H000003439 - [SY - MAP]</t>
  </si>
  <si>
    <t>H000003440 - [SY - Field Force]</t>
  </si>
  <si>
    <t>H000002132 - [Near East - Cluster]</t>
  </si>
  <si>
    <t>H000003209 - [NE - Commercial BU]</t>
  </si>
  <si>
    <t>H000003210 - [NE - BU N&amp;I &amp; FERT]</t>
  </si>
  <si>
    <t>H000003211 - [NE - Marketing N&amp;I &amp; Fert]</t>
  </si>
  <si>
    <t>H000003212 - [NE - BU Onco]</t>
  </si>
  <si>
    <t>H000003213 - [NE - Marketing Onco]</t>
  </si>
  <si>
    <t>H000003214 - [NE - BU CME]</t>
  </si>
  <si>
    <t>H000003215 - [NE - Marketing CME]</t>
  </si>
  <si>
    <t>H000003216 - [NE - Medical - Local R&amp;D]</t>
  </si>
  <si>
    <t>H000003217 - [NE - Medical Shared]</t>
  </si>
  <si>
    <t>H000003218 - [NE - Medical Team]</t>
  </si>
  <si>
    <t>H000003219 - [NE - General]</t>
  </si>
  <si>
    <t>H000003220 - [NE - Commercial Excellence]</t>
  </si>
  <si>
    <t>H000003221 - [NE - General Manager]</t>
  </si>
  <si>
    <t>H000003222 - [NE - MAP/GAP]</t>
  </si>
  <si>
    <t>H000003223 - [NE - SFE]</t>
  </si>
  <si>
    <t>H000003224 - [NE - Events Management &amp; P2P]</t>
  </si>
  <si>
    <t>H000000916 - [North Africa]</t>
  </si>
  <si>
    <t>H000000262 - [DZ Algeria]</t>
  </si>
  <si>
    <t>H000002887 - [DZ - Commercial BU]</t>
  </si>
  <si>
    <t>H000002888 - [DZ - BU Oncology &amp; Neuro]</t>
  </si>
  <si>
    <t>H000002889 - [DZ - Field Force Oncology]</t>
  </si>
  <si>
    <t>H000002890 - [DZ - Field Force Neurology]</t>
  </si>
  <si>
    <t>H000002891 - [DZ - Sales Promotion Oncology]</t>
  </si>
  <si>
    <t>H000002892 - [DZ - Sales Promotion Neurology]</t>
  </si>
  <si>
    <t>H000002893 - [DZ - Marketing Oncology &amp; Neuro]</t>
  </si>
  <si>
    <t>H000002894 - [DZ - BU Fertility]</t>
  </si>
  <si>
    <t>H000002895 - [DZ - Field Force Fertility]</t>
  </si>
  <si>
    <t>H000002896 - [DZ - Sales Promotion Fertility]</t>
  </si>
  <si>
    <t>H000002897 - [DZ - Marketing Fertility]</t>
  </si>
  <si>
    <t>H000002898 - [DZ - BU CMC]</t>
  </si>
  <si>
    <t>H000002899 - [DZ - Field Force CMC]</t>
  </si>
  <si>
    <t>H000002900 - [DZ - Sales Promotion CMC]</t>
  </si>
  <si>
    <t>H000002901 - [DZ - Marketing CMC]</t>
  </si>
  <si>
    <t>H000004021 - [DZ - Shared FF]</t>
  </si>
  <si>
    <t>H000002902 - [DZ - Medical - Local R&amp;D]</t>
  </si>
  <si>
    <t>H000002903 - [DZ - Medical activities]</t>
  </si>
  <si>
    <t>H000002904 - [DZ - Med Activities Onco]</t>
  </si>
  <si>
    <t>H000002905 - [DZ - Med Activities Neuro]</t>
  </si>
  <si>
    <t>H000002906 - [DZ - Med Activities Fertility]</t>
  </si>
  <si>
    <t>H000002907 - [DZ - Med Activities CMC]</t>
  </si>
  <si>
    <t>H000002908 - [DZ - General]</t>
  </si>
  <si>
    <t>H000002909 - [DZ - Other administration]</t>
  </si>
  <si>
    <t>H000002910 - [DZ - Business Operation Shared]</t>
  </si>
  <si>
    <t>H000000286 - [MA Morocco]</t>
  </si>
  <si>
    <t>H000003183 - [MA - Commercial BU]</t>
  </si>
  <si>
    <t>H000003184 - [MA - BU Onco&amp;Neuro]</t>
  </si>
  <si>
    <t>H000003185 - [MA - Field Force Oncology]</t>
  </si>
  <si>
    <t>H000003186 - [MA - Field Force Neurology]</t>
  </si>
  <si>
    <t>H000003187 - [MA - Sales Promotion Oncology]</t>
  </si>
  <si>
    <t>H000003188 - [MA - Sales Promotion Neurology]</t>
  </si>
  <si>
    <t>H000003189 - [MA - Marketing Onco &amp; Neuro]</t>
  </si>
  <si>
    <t>H000003190 - [MA - BU Fertility]</t>
  </si>
  <si>
    <t>H000003191 - [MA - Field Force Fertility]</t>
  </si>
  <si>
    <t>H000003192 - [MA - Sales Promotion Fertility]</t>
  </si>
  <si>
    <t>H000003193 - [MA - Marketing Fertility]</t>
  </si>
  <si>
    <t>H000003194 - [MA - BU CMC]</t>
  </si>
  <si>
    <t>H000003195 - [MA - Field Force CMC]</t>
  </si>
  <si>
    <t>H000003196 - [MA - Sales Promotion CMC]</t>
  </si>
  <si>
    <t>H000003197 - [MA - Medical - Local R&amp;D]</t>
  </si>
  <si>
    <t>H000003198 - [MA - Medical Team]</t>
  </si>
  <si>
    <t>H000003199 - [MA - MSL ONCO &amp; Neuro]</t>
  </si>
  <si>
    <t>H000003200 - [MA - Medical Activities]</t>
  </si>
  <si>
    <t>H000003201 - [MA - Med Activities Onco]</t>
  </si>
  <si>
    <t>H000003202 - [MA - Med Activities Neuro]</t>
  </si>
  <si>
    <t>H000003203 - [MA - Med Activities Fertility]</t>
  </si>
  <si>
    <t>H000003204 - [MA - Med Activities CMC]</t>
  </si>
  <si>
    <t>H000003205 - [MA - General]</t>
  </si>
  <si>
    <t>H000003206 - [MA - Other administration]</t>
  </si>
  <si>
    <t>H000003207 - [MA - Business Operation]</t>
  </si>
  <si>
    <t>H000003208 - [MA - Country Manager]</t>
  </si>
  <si>
    <t>H000000318 - [TN Tunisia]</t>
  </si>
  <si>
    <t>H000003441 - [TN - Commercial BU]</t>
  </si>
  <si>
    <t>H000003442 - [TN - BU Biotech]</t>
  </si>
  <si>
    <t>H000003443 - [TN - Field Force Oncology]</t>
  </si>
  <si>
    <t>H000003444 - [TN - Field Force Neurology]</t>
  </si>
  <si>
    <t>H000003445 - [TN - Field Force Fertility]</t>
  </si>
  <si>
    <t>H000003446 - [TN - Sales Promotion Oncology]</t>
  </si>
  <si>
    <t>H000003447 - [TN - Sales Promotion Neurology]</t>
  </si>
  <si>
    <t>H000003448 - [TN - Sales Promotion Fertility]</t>
  </si>
  <si>
    <t>H000003449 - [TN - BUH &amp; MM Biotech]</t>
  </si>
  <si>
    <t>H000003450 - [TN - BU CMC]</t>
  </si>
  <si>
    <t>H000003451 - [TN - Field Force CMC]</t>
  </si>
  <si>
    <t>H000003452 - [TN - Sales Promotion]</t>
  </si>
  <si>
    <t>H000003453 - [TN - BUH &amp; MM CMC]</t>
  </si>
  <si>
    <t>H000004019 - [TN - Shared FF]</t>
  </si>
  <si>
    <t>H000003454 - [TN - Medical - Local R&amp;D]</t>
  </si>
  <si>
    <t>H000003455 - [TN - Medical activities]</t>
  </si>
  <si>
    <t>H000003456 - [TN - Med Activities Onco]</t>
  </si>
  <si>
    <t>H000003457 - [TN - Med Activities Neuro]</t>
  </si>
  <si>
    <t>H000003458 - [TN - Med Activities Fertility]</t>
  </si>
  <si>
    <t>H000003459 - [TN - Med Activities CMC]</t>
  </si>
  <si>
    <t>H000003460 - [TN - General]</t>
  </si>
  <si>
    <t>H000003461 - [TN - Other administration]</t>
  </si>
  <si>
    <t>H000004020 - [TN - Shared BO]</t>
  </si>
  <si>
    <t>H000001104 - [French Speaking Africa]</t>
  </si>
  <si>
    <t>H000000249 - [BF Burkina Faso]</t>
  </si>
  <si>
    <t>H000000252 - [BJ Benin]</t>
  </si>
  <si>
    <t>H000000255 - [CD Congo (Democratic Republic of the)]</t>
  </si>
  <si>
    <t>H000000256 - [CF Central African Republic]</t>
  </si>
  <si>
    <t>H000000257 - [CG Congo]</t>
  </si>
  <si>
    <t>H000000258 - [CI Cote d'Ivoire]</t>
  </si>
  <si>
    <t>H000003058 - [CI - Commercial BU]</t>
  </si>
  <si>
    <t>H000003059 - [CI - BU CME]</t>
  </si>
  <si>
    <t>H000003060 - [CI - Sales Promo Activities CME]</t>
  </si>
  <si>
    <t>H000003061 - [CI - BU Onco &amp; Fertility]</t>
  </si>
  <si>
    <t>H000003062 - [CI - Sales Promo Activ Onco &amp; Fert]</t>
  </si>
  <si>
    <t>H000003063 - [CI - BU Shared]</t>
  </si>
  <si>
    <t>H000003064 - [CI - Field Force]</t>
  </si>
  <si>
    <t>H000003065 - [CI - Marketing]</t>
  </si>
  <si>
    <t>H000003066 - [CI - Medical - Local R&amp;D]</t>
  </si>
  <si>
    <t>H000003067 - [CI - Medical General]</t>
  </si>
  <si>
    <t>H000003068 - [CI - Medical Team]</t>
  </si>
  <si>
    <t>H000003069 - [CI - Medical CME]</t>
  </si>
  <si>
    <t>H000003070 - [CI - Medical activities non R&amp;D]</t>
  </si>
  <si>
    <t>H000003071 - [CI - Medical Onco &amp; Fertility]</t>
  </si>
  <si>
    <t>H000003072 - [CI - Medical activities non R&amp;D]</t>
  </si>
  <si>
    <t>H000003073 - [CI - General]</t>
  </si>
  <si>
    <t>H000003074 - [CI - General Management]</t>
  </si>
  <si>
    <t>H000003075 - [CI - Receivable Allowances]</t>
  </si>
  <si>
    <t>H000000259 - [CM Cameroon]</t>
  </si>
  <si>
    <t>H000000260 - [CV Cabo Verde]</t>
  </si>
  <si>
    <t>H000000261 - [DJ Djibouti]</t>
  </si>
  <si>
    <t>H000000264 - [EH Western Sahara]</t>
  </si>
  <si>
    <t>H000000267 - [GA Gabon]</t>
  </si>
  <si>
    <t>H000000270 - [GM Gambia]</t>
  </si>
  <si>
    <t>H000000271 - [GN Guinea]</t>
  </si>
  <si>
    <t>H000000272 - [GQ Equatorial Guinea]</t>
  </si>
  <si>
    <t>H000000273 - [GW Guinea-Bissau]</t>
  </si>
  <si>
    <t>H000000279 - [KM Comoros]</t>
  </si>
  <si>
    <t>H000000283 - [LR Liberia]</t>
  </si>
  <si>
    <t>H000000288 - [MG Madagascar]</t>
  </si>
  <si>
    <t>H000000289 - [ML Mali]</t>
  </si>
  <si>
    <t>H000000291 - [MR Mauritania]</t>
  </si>
  <si>
    <t>H000000296 - [NE Niger]</t>
  </si>
  <si>
    <t>H000000306 - [SH Saint Helena]</t>
  </si>
  <si>
    <t>H000000307 - [SL Sierra Leone]</t>
  </si>
  <si>
    <t>H000000308 - [SN Senegal]</t>
  </si>
  <si>
    <t>H000000311 - [ST Sao Tome and Principe]</t>
  </si>
  <si>
    <t>H000000314 - [TD Chad]</t>
  </si>
  <si>
    <t>H000000315 - [TG Togo]</t>
  </si>
  <si>
    <t>H000002133 - [North Africa - Cluster]</t>
  </si>
  <si>
    <t>H000004299 - [NA - MARKETING STATEGY]</t>
  </si>
  <si>
    <t>H000004300 - [NA - Med Activities Neuro]</t>
  </si>
  <si>
    <t>H000004301 - [NA - Med Activities Onco]</t>
  </si>
  <si>
    <t>H000004302 - [NA - Med Activities]</t>
  </si>
  <si>
    <t>H000004303 - [NA - Sales Promotion Neuro]</t>
  </si>
  <si>
    <t>H000004022 - [NA - Commercial BU]</t>
  </si>
  <si>
    <t>H000004023 - [BU Fertility]</t>
  </si>
  <si>
    <t>H000004024 - [BU CMC]</t>
  </si>
  <si>
    <t>H000004025 - [BU N&amp;I]</t>
  </si>
  <si>
    <t>H000004026 - [BU Oncology]</t>
  </si>
  <si>
    <t>H000004027 - [NA - Medical - Local R&amp;D]</t>
  </si>
  <si>
    <t>H000004028 - [Medical Director]</t>
  </si>
  <si>
    <t>H000004029 - [NA - General]</t>
  </si>
  <si>
    <t>H000004030 - [General Manager]</t>
  </si>
  <si>
    <t>H000004031 - [Other Admin]</t>
  </si>
  <si>
    <t>H000004032 - [Strategy]</t>
  </si>
  <si>
    <t>H000004033 - [Digital Marketing]</t>
  </si>
  <si>
    <t>H000004034 - [Market Access &amp; Pricing]</t>
  </si>
  <si>
    <t>H000004035 - [Business Operation]</t>
  </si>
  <si>
    <t>H000000917 - [MEAR Developing Markets]</t>
  </si>
  <si>
    <t>H000000285 - [LY Libya]</t>
  </si>
  <si>
    <t>H000003169 - [LY - Commercial BU]</t>
  </si>
  <si>
    <t>H000003170 - [LY - BU Shared]</t>
  </si>
  <si>
    <t>H000003171 - [LY - Field Force]</t>
  </si>
  <si>
    <t>H000003172 - [LY - Marketing]</t>
  </si>
  <si>
    <t>H000003173 - [LY - Sales Promo Activities]</t>
  </si>
  <si>
    <t>H000003174 - [LY - BU N&amp;I]</t>
  </si>
  <si>
    <t>H000003175 - [LY - Registration Expenses]</t>
  </si>
  <si>
    <t>H000003176 - [LY - BU Shared]</t>
  </si>
  <si>
    <t>H000003177 - [LY - Field Force]</t>
  </si>
  <si>
    <t>H000003178 - [LY - Marketing]</t>
  </si>
  <si>
    <t>H000003179 - [LY - Medical - Local R&amp;D]</t>
  </si>
  <si>
    <t>H000003180 - [LY - Medical Shared]</t>
  </si>
  <si>
    <t>H000003181 - [LY - Medical activities non R&amp;D]</t>
  </si>
  <si>
    <t>H000003182 - [LY - General]</t>
  </si>
  <si>
    <t>H000001101 - [West Africa]</t>
  </si>
  <si>
    <t>H000000269 - [GH Ghana]</t>
  </si>
  <si>
    <t>H000000297 - [NG Nigeria]</t>
  </si>
  <si>
    <t>H000003225 - [NG - Commercial BU]</t>
  </si>
  <si>
    <t>H000003226 - [NG - BU CME]</t>
  </si>
  <si>
    <t>H000003227 - [NG - Field Force CME]</t>
  </si>
  <si>
    <t>H000003228 - [NG - Marketing CME]</t>
  </si>
  <si>
    <t>H000003229 - [NG - Sales Promo Activities CME]</t>
  </si>
  <si>
    <t>H000003230 - [NG - BU Fertility]</t>
  </si>
  <si>
    <t>H000003231 - [NG - Field Force Fert]</t>
  </si>
  <si>
    <t>H000003232 - [NG - Marketing Fert]</t>
  </si>
  <si>
    <t>H000003233 - [NG - Sales Promo Activities Fert]</t>
  </si>
  <si>
    <t>H000003234 - [NG - Medical - Local R&amp;D]</t>
  </si>
  <si>
    <t>H000003235 - [NG - Medical CME]</t>
  </si>
  <si>
    <t>H000003236 - [NG - Medical activities non R&amp;D]</t>
  </si>
  <si>
    <t>H000003237 - [NG - Medical Onco &amp; Fertility]</t>
  </si>
  <si>
    <t>H000003238 - [NG - Medical activities non R&amp;D]</t>
  </si>
  <si>
    <t>H000003239 - [NG - General]</t>
  </si>
  <si>
    <t>H000003240 - [NG - General Management]</t>
  </si>
  <si>
    <t>H000003241 - [NG - Receivable Allowances]</t>
  </si>
  <si>
    <t>H000001102 - [East Africa]</t>
  </si>
  <si>
    <t>H000000251 - [BI Burundi]</t>
  </si>
  <si>
    <t>H000000265 - [ER Eritrea]</t>
  </si>
  <si>
    <t>H000000266 - [ET Ethiopia]</t>
  </si>
  <si>
    <t>H000000277 - [KE Kenya]</t>
  </si>
  <si>
    <t>H000003112 - [KE - Commercial BU]</t>
  </si>
  <si>
    <t>H000003113 - [KE - BU CMC]</t>
  </si>
  <si>
    <t>H000003114 - [KE - Field Force CMC]</t>
  </si>
  <si>
    <t>H000003115 - [KE - Marketing CMC]</t>
  </si>
  <si>
    <t>H000003116 - [KE - Sales Promo Activities]</t>
  </si>
  <si>
    <t>H000003117 - [KE - Medical - Local R&amp;D]</t>
  </si>
  <si>
    <t>H000003118 - [KE - Medical Team]</t>
  </si>
  <si>
    <t>H000003119 - [KE - General]</t>
  </si>
  <si>
    <t>H000003120 - [KE - General Management]</t>
  </si>
  <si>
    <t>H000003121 - [KE - Receivable Allowances]</t>
  </si>
  <si>
    <t>H000000302 - [RW Rwanda]</t>
  </si>
  <si>
    <t>H000000305 - [SD Sudan]</t>
  </si>
  <si>
    <t>H000000309 - [SO Somalia]</t>
  </si>
  <si>
    <t>H000000310 - [SS South Sudan]</t>
  </si>
  <si>
    <t>H000000320 - [TZ Tanzania]</t>
  </si>
  <si>
    <t>H000000322 - [UG Uganda]</t>
  </si>
  <si>
    <t>H000001103 - [Southern Cluster]</t>
  </si>
  <si>
    <t>H000000247 - [AO Angola]</t>
  </si>
  <si>
    <t>H000002911 - [AO - Commercial BU]</t>
  </si>
  <si>
    <t>H000002912 - [AO - BU CMC]</t>
  </si>
  <si>
    <t>H000002913 - [AO - Field Force CMC]</t>
  </si>
  <si>
    <t>H000002914 - [AO - Marketing CMC]</t>
  </si>
  <si>
    <t>H000002915 - [AO - Sales Promo Activities]</t>
  </si>
  <si>
    <t>H000002918 - [AO - Sales Promo Activities]</t>
  </si>
  <si>
    <t>H000002916 - [AO - BU Oncology]</t>
  </si>
  <si>
    <t>H000002917 - [AO - Field Force Oncology]</t>
  </si>
  <si>
    <t>H000002919 - [AO - Medical - Local R&amp;D]</t>
  </si>
  <si>
    <t>H000002920 - [AO - General]</t>
  </si>
  <si>
    <t>H000000253 - [BW Botswana]</t>
  </si>
  <si>
    <t>H000000284 - [LS Lesotho]</t>
  </si>
  <si>
    <t>H000000292 - [MU Mauritius]</t>
  </si>
  <si>
    <t>H000000293 - [MW Malawi]</t>
  </si>
  <si>
    <t>H000000294 - [MZ Mozambique]</t>
  </si>
  <si>
    <t>H000000295 - [NA Namibia]</t>
  </si>
  <si>
    <t>H000000313 - [SZ Eswatini]</t>
  </si>
  <si>
    <t>H000000326 - [ZM Zambia]</t>
  </si>
  <si>
    <t>H000000327 - [ZW Zimbabwe]</t>
  </si>
  <si>
    <t>H000004036 - [DM - Commercial BU]</t>
  </si>
  <si>
    <t>H000004037 - [BU Fertility]</t>
  </si>
  <si>
    <t>H000004046 - [Marketing Fertility]</t>
  </si>
  <si>
    <t>H000004047 - [Sales Promo Activities]</t>
  </si>
  <si>
    <t>H000004038 - [BU CMC]</t>
  </si>
  <si>
    <t>H000004048 - [Marketing CMC]</t>
  </si>
  <si>
    <t>H000004049 - [Sales Promo Activities]</t>
  </si>
  <si>
    <t>H000004039 - [BU Shared]</t>
  </si>
  <si>
    <t>H000004050 - [Marketing Shared]</t>
  </si>
  <si>
    <t>H000004051 - [Sales Promo Activities]</t>
  </si>
  <si>
    <t>H000004040 - [DM - Medical - Local R&amp;D]</t>
  </si>
  <si>
    <t>H000004041 - [Medical Team Shared]</t>
  </si>
  <si>
    <t>H000004042 - [Medical activities non R&amp;D Shared]</t>
  </si>
  <si>
    <t>H000004043 - [DM - General]</t>
  </si>
  <si>
    <t>H000004044 - [General Manager]</t>
  </si>
  <si>
    <t>H000004045 - [Other Admin]</t>
  </si>
  <si>
    <t>H000000918 - [Regional Hub MEAR]</t>
  </si>
  <si>
    <t>H000000332 - [IF-L Commercial Latin America]</t>
  </si>
  <si>
    <t>H000000335 - [BR Brazil]</t>
  </si>
  <si>
    <t>H000002545 - [BR - Commercial BU]</t>
  </si>
  <si>
    <t>H000002546 - [BR - BU Oncology]</t>
  </si>
  <si>
    <t>H000002547 - [BR - Field Force Oncology]</t>
  </si>
  <si>
    <t>H000002548 - [BR - Marketing Oncology]</t>
  </si>
  <si>
    <t>H000002549 - [BR - Sales Promotion Oncology]</t>
  </si>
  <si>
    <t>H000002550 - [BR - Sales Promotion Erbitux]</t>
  </si>
  <si>
    <t>H000002551 - [BR - Sales Promotion Bavencio]</t>
  </si>
  <si>
    <t>H000002552 - [BR - Sales Promotion Tepmetko]</t>
  </si>
  <si>
    <t>H000002553 - [BR - BU Fertility]</t>
  </si>
  <si>
    <t>H000002554 - [BR - Field Force Fertility]</t>
  </si>
  <si>
    <t>H000002555 - [BR - Marketing Fertility]</t>
  </si>
  <si>
    <t>H000002556 - [BR - Sales Promotion Fertility]</t>
  </si>
  <si>
    <t>H000002557 - [BR - BU N&amp;I &amp; Endo]</t>
  </si>
  <si>
    <t>H000002558 - [BR - Marketing N&amp;I]</t>
  </si>
  <si>
    <t>H000002559 - [BR - Marketing Endo]</t>
  </si>
  <si>
    <t>H000002560 - [BR - Field Force N&amp;I]</t>
  </si>
  <si>
    <t>H000002561 - [BR - Field Force Endo]</t>
  </si>
  <si>
    <t>H000002562 - [BR - Sales Promotion N&amp;I]</t>
  </si>
  <si>
    <t>H000002563 - [BR - Sales Promotion Mavenclad]</t>
  </si>
  <si>
    <t>H000002564 - [BR - Sales Promotion Rebif]</t>
  </si>
  <si>
    <t>H000002565 - [BR - Sales Promotion Endo]</t>
  </si>
  <si>
    <t>H000002566 - [BR - BU Cardio Metabolism]</t>
  </si>
  <si>
    <t>H000002567 - [BR - Marketing CM]</t>
  </si>
  <si>
    <t>H000002568 - [BR - Marketing Cardiology]</t>
  </si>
  <si>
    <t>H000002569 - [BR - Marketing Thyroids]</t>
  </si>
  <si>
    <t>H000002570 - [BR - Marketing Diabetes]</t>
  </si>
  <si>
    <t>H000002571 - [BR - Marketing Launches]</t>
  </si>
  <si>
    <t>H000002572 - [BR - Trade Marketing]</t>
  </si>
  <si>
    <t>H000002573 - [BR - Field Force Commercial CM]</t>
  </si>
  <si>
    <t>H000002574 - [BR - Field Force Cardiology]</t>
  </si>
  <si>
    <t>H000002575 - [BR - Field Force Metabolism]</t>
  </si>
  <si>
    <t>H000002576 - [BR - Sales Promotion Diabetes]</t>
  </si>
  <si>
    <t>H000002577 - [BR - Sales Promotion Thyroids]</t>
  </si>
  <si>
    <t>H000002578 - [BR - Sales Promotion Cardiology]</t>
  </si>
  <si>
    <t>H000002579 - [BR - Sales Promotion Other Diabetes]</t>
  </si>
  <si>
    <t>H000002580 - [BR - Sales Promotion Trade Mkt]</t>
  </si>
  <si>
    <t>H000002581 - [BR - Medical - Local R&amp;D]</t>
  </si>
  <si>
    <t>H000002582 - [BR - Medical General]</t>
  </si>
  <si>
    <t>H000002583 - [BR - Medical Staff]</t>
  </si>
  <si>
    <t>H000002584 - [BR - Medical non R&amp;D CM]</t>
  </si>
  <si>
    <t>H000002585 - [BR - Medical non R&amp;D Diabetes]</t>
  </si>
  <si>
    <t>H000002586 - [BR - Medical non R&amp;D Thyroids]</t>
  </si>
  <si>
    <t>H000002587 - [BR - Medical non R&amp;D Cardiology]</t>
  </si>
  <si>
    <t>H000002588 - [BR - Medical non R&amp;D Other Diabetes]</t>
  </si>
  <si>
    <t>H000002589 - [BR - Medical PSP]</t>
  </si>
  <si>
    <t>H000002590 - [BR - Medical non R&amp;D Fertility]</t>
  </si>
  <si>
    <t>H000002591 - [BR - Medical non R&amp;D Endo]</t>
  </si>
  <si>
    <t>H000002592 - [BR - Medical non R&amp;D Oncology]</t>
  </si>
  <si>
    <t>H000002593 - [BR - Medical non R&amp;D Erbitux]</t>
  </si>
  <si>
    <t>H000002594 - [BR - Medical non R&amp;D Bavencio]</t>
  </si>
  <si>
    <t>H000002595 - [BR - Medical non R&amp;D Tepmetko]</t>
  </si>
  <si>
    <t>H000002596 - [BR - Medical non R&amp;D N&amp;I]</t>
  </si>
  <si>
    <t>H000002597 - [BR - Medical non R&amp;D Rebif]</t>
  </si>
  <si>
    <t>H000002598 - [BR - Medical non R&amp;D Mavenclad]</t>
  </si>
  <si>
    <t>H000002599 - [BR - R&amp;D Projects]</t>
  </si>
  <si>
    <t>H000002600 - [BR - General]</t>
  </si>
  <si>
    <t>H000002601 - [BR - GHO]</t>
  </si>
  <si>
    <t>H000002602 - [BR - OM&amp;S GHO]</t>
  </si>
  <si>
    <t>H000002603 - [BR - R&amp;D GHO]</t>
  </si>
  <si>
    <t>H000002604 - [BR - Administration GHO]</t>
  </si>
  <si>
    <t>H000002605 - [BR - OOEI GHO]</t>
  </si>
  <si>
    <t>H000002606 - [BR - OM&amp;S Regulatory]</t>
  </si>
  <si>
    <t>H000002607 - [BR - General Management]</t>
  </si>
  <si>
    <t>H000002608 - [BR - M&amp;S + LR&amp;D General Management]</t>
  </si>
  <si>
    <t>H000002609 - [BR - Digital]</t>
  </si>
  <si>
    <t>H000002610 - [BR - Administration General Management]</t>
  </si>
  <si>
    <t>H000002611 - [BR - Office Building]</t>
  </si>
  <si>
    <t>H000002612 - [BR - Litigation]</t>
  </si>
  <si>
    <t>H000002613 - [BR - Corporate]</t>
  </si>
  <si>
    <t>H000002614 - [BR - MAP/GAP]</t>
  </si>
  <si>
    <t>H000002615 - [BR - M&amp;S + LR&amp;D MAP/GAP]</t>
  </si>
  <si>
    <t>H000002616 - [BR - Field Force GAP]</t>
  </si>
  <si>
    <t>H000002617 - [BR - ISS MAP/GAP]</t>
  </si>
  <si>
    <t>H000002618 - [BR - Sales Promotion GAP Px Advocacy]</t>
  </si>
  <si>
    <t>H000002619 - [BR - Administration MAP/GAP]</t>
  </si>
  <si>
    <t>H000002620 - [BR - OOEI MAP/GAP]</t>
  </si>
  <si>
    <t>H000002621 - [BR - COMMEX]</t>
  </si>
  <si>
    <t>H000002622 - [BR - Field Force COMMEX]</t>
  </si>
  <si>
    <t>H000002623 - [BR - Internal Sales Services COMMEX]</t>
  </si>
  <si>
    <t>H000002624 - [BR - Logistics &amp; Storage]</t>
  </si>
  <si>
    <t>H000002625 - [BR - Dummy cost objects OOEI]</t>
  </si>
  <si>
    <t>H000000336 - [CL Chile]</t>
  </si>
  <si>
    <t>H000002626 - [CL - Commercial BU]</t>
  </si>
  <si>
    <t>H000002627 - [CL - BU Cardiometabolic]</t>
  </si>
  <si>
    <t>H000002628 - [CL - Field Force CM]</t>
  </si>
  <si>
    <t>H000002629 - [CL - Marketing CMC&amp;GM]</t>
  </si>
  <si>
    <t>H000002630 - [CL - Sales Promotion Activities CMC&amp;GM]</t>
  </si>
  <si>
    <t>H000002631 - [CL - Regulatory Costs CMC&amp;GM (Other M&amp;S)]</t>
  </si>
  <si>
    <t>H000002632 - [CL - BU Oncology/N&amp;I]</t>
  </si>
  <si>
    <t>H000002633 - [CL - Field Force Oncology]</t>
  </si>
  <si>
    <t>H000002634 - [CL - Field Force N&amp;I]</t>
  </si>
  <si>
    <t>H000002635 - [CL - Field Force Onco/N&amp;I]</t>
  </si>
  <si>
    <t>H000002636 - [CL - Marketing Onco/N&amp;I]</t>
  </si>
  <si>
    <t>H000002637 - [CL - Profit Share Expenses Pfizer]</t>
  </si>
  <si>
    <t>H000002638 - [CL - Sales Promotion Activities Onco/N&amp;I]</t>
  </si>
  <si>
    <t>H000002639 - [CL - Regulatory Costs Onco/N&amp;I Other M&amp;S]</t>
  </si>
  <si>
    <t>H000002640 - [CL - BU Endo/Fertility]</t>
  </si>
  <si>
    <t>H000002641 - [CL - Field Force Endo/Ferti]</t>
  </si>
  <si>
    <t>H000002642 - [CL - Marketing Endo/Fertility]</t>
  </si>
  <si>
    <t>H000002643 - [CL - Sales Promotion Activity Endo/Fert]</t>
  </si>
  <si>
    <t>H000002644 - [CL - Regulatory Costs Endo/Fert OtherM&amp;S]</t>
  </si>
  <si>
    <t>H000002645 - [CL - Medical - Local R&amp;D]</t>
  </si>
  <si>
    <t>H000002646 - [CL - Medical General &amp; Staff]</t>
  </si>
  <si>
    <t>H000002647 - [CL - PSP]</t>
  </si>
  <si>
    <t>H000002648 - [CL - Medical CMC&amp;GM]</t>
  </si>
  <si>
    <t>H000002649 - [CL - Medical Endocrinology]</t>
  </si>
  <si>
    <t>H000002650 - [CL - Medical Fertility]</t>
  </si>
  <si>
    <t>H000002651 - [CL - Medical Oncology]</t>
  </si>
  <si>
    <t>H000002652 - [CL - Medical N&amp;I]</t>
  </si>
  <si>
    <t>H000002653 - [CL - Medical Director]</t>
  </si>
  <si>
    <t>H000002654 - [CL - Medical Activities]</t>
  </si>
  <si>
    <t>H000002655 - [CL - Medical Activities CMC&amp;GM]</t>
  </si>
  <si>
    <t>H000002656 - [CL - Medical Activities Endocrinology]</t>
  </si>
  <si>
    <t>H000002657 - [CL - Medical Activities Fertility]</t>
  </si>
  <si>
    <t>H000002658 - [CL - Medical Activities N&amp;I]</t>
  </si>
  <si>
    <t>H000002659 - [CL - Medical Activities Oncology]</t>
  </si>
  <si>
    <t>H000002660 - [CL - General]</t>
  </si>
  <si>
    <t>H000002661 - [CL - General Manager]</t>
  </si>
  <si>
    <t>H000002662 - [CL - General Management]</t>
  </si>
  <si>
    <t>H000002663 - [CL - Eventos Internos]</t>
  </si>
  <si>
    <t>H000002664 - [CL - Commercial Excellence operations]</t>
  </si>
  <si>
    <t>H000002665 - [CL - COMEX&amp;Training]</t>
  </si>
  <si>
    <t>H000002666 - [CL - MAP]</t>
  </si>
  <si>
    <t>H000002667 - [CL - Market Access]</t>
  </si>
  <si>
    <t>H000002668 - [CL - Administration]</t>
  </si>
  <si>
    <t>H000002669 - [CL - Administration Healthcare]</t>
  </si>
  <si>
    <t>H000002670 - [CL - Administration Share]</t>
  </si>
  <si>
    <t>H000002671 - [CL - Others]</t>
  </si>
  <si>
    <t>H000002672 - [CL - Others Internal Order]</t>
  </si>
  <si>
    <t>H000000339 - [MX Mexico]</t>
  </si>
  <si>
    <t>H000002737 - [MX - Commercial BU]</t>
  </si>
  <si>
    <t>H000002738 - [MX - BU Oncology &amp; Endo]</t>
  </si>
  <si>
    <t>H000002739 - [MX - BU Head Onc &amp; Endo]</t>
  </si>
  <si>
    <t>H000002740 - [MX - BU Oncology]</t>
  </si>
  <si>
    <t>H000002741 - [MX - Field Force Oncology]</t>
  </si>
  <si>
    <t>H000002742 - [MX - Marketing Oncology]</t>
  </si>
  <si>
    <t>H000002743 - [MX - Sales Promotion Erbitux]</t>
  </si>
  <si>
    <t>H000002744 - [MX - Sales Promotion Bavencio]</t>
  </si>
  <si>
    <t>H000002745 - [MX - Other M&amp;S Erbitux]</t>
  </si>
  <si>
    <t>H000002746 - [MX - Other M&amp;S Bavencio]</t>
  </si>
  <si>
    <t>H000002747 - [MX - Profit Share Bavencio]</t>
  </si>
  <si>
    <t>H000002748 - [MX - BU Endo]</t>
  </si>
  <si>
    <t>H000002749 - [MX - Field Force Endo]</t>
  </si>
  <si>
    <t>H000002750 - [MX - Marketing Endo]</t>
  </si>
  <si>
    <t>H000002751 - [MX - Sales Promotion Endo]</t>
  </si>
  <si>
    <t>H000002752 - [MX - Other M&amp;S Endo]</t>
  </si>
  <si>
    <t>H000002753 - [MX - BU N&amp;I &amp; Fertility]</t>
  </si>
  <si>
    <t>H000002754 - [MX - BU Head N&amp;I &amp; Fertility]</t>
  </si>
  <si>
    <t>H000002755 - [MX - BU N&amp;I]</t>
  </si>
  <si>
    <t>H000002756 - [MX - Field Force N&amp;I]</t>
  </si>
  <si>
    <t>H000002757 - [MX - Marketing N&amp;I]</t>
  </si>
  <si>
    <t>H000002758 - [MX - Sales Promotion Rebif]</t>
  </si>
  <si>
    <t>H000002759 - [MX - Sales Promotion Mavenclad]</t>
  </si>
  <si>
    <t>H000002760 - [MX - Other M&amp;S Rebif]</t>
  </si>
  <si>
    <t>H000002761 - [MX - Other M&amp;S Mavenclad]</t>
  </si>
  <si>
    <t>H000002762 - [MX - BU Fertility]</t>
  </si>
  <si>
    <t>H000002763 - [MX - Field Force Fertility]</t>
  </si>
  <si>
    <t>H000002764 - [MX - Marketing Fertility]</t>
  </si>
  <si>
    <t>H000002765 - [MX - Sales Promotion Fertility]</t>
  </si>
  <si>
    <t>H000002766 - [MX - Other M&amp;S Fertility]</t>
  </si>
  <si>
    <t>H000002767 - [MX - BU CM]</t>
  </si>
  <si>
    <t>H000002768 - [MX - BU Head CM]</t>
  </si>
  <si>
    <t>H000002769 - [MX - Field Force CM]</t>
  </si>
  <si>
    <t>H000002770 - [MX - Field Force Regional CM]</t>
  </si>
  <si>
    <t>H000002771 - [MX - Field Force Metabolism]</t>
  </si>
  <si>
    <t>H000002772 - [MX - Field Force Cardiovascular]</t>
  </si>
  <si>
    <t>H000002773 - [MX - Field Force General Medicine]</t>
  </si>
  <si>
    <t>H000002774 - [MX - Marketing CM]</t>
  </si>
  <si>
    <t>H000002775 - [MX - Sales Promotion CM]</t>
  </si>
  <si>
    <t>H000002776 - [MX - Sales Promotion Diabetes]</t>
  </si>
  <si>
    <t>H000002777 - [MX - Sales Promotion Cardio]</t>
  </si>
  <si>
    <t>H000002778 - [MX - Sales Promotion Thyroids]</t>
  </si>
  <si>
    <t>H000002779 - [MX - Sales Promotion CMC Local]</t>
  </si>
  <si>
    <t>H000002780 - [MX - Sales Promotion GM]</t>
  </si>
  <si>
    <t>H000002781 - [MX - Sales Promotion Other Diabetes]</t>
  </si>
  <si>
    <t>H000002782 - [MX - Other Sales Promotion CM]</t>
  </si>
  <si>
    <t>H000002783 - [MX - Other M&amp;S CM]</t>
  </si>
  <si>
    <t>H000002784 - [MX - Local R&amp;D]</t>
  </si>
  <si>
    <t>H000002785 - [MX - Medical Team]</t>
  </si>
  <si>
    <t>H000002786 - [MX - Medical Activities]</t>
  </si>
  <si>
    <t>H000002787 - [MX - Medical Activities Erbitux]</t>
  </si>
  <si>
    <t>H000002788 - [MX - Medical Activities Bavencio]</t>
  </si>
  <si>
    <t>H000002789 - [MX - Medical Activities Rebif]</t>
  </si>
  <si>
    <t>H000002790 - [MX - Medical Activities Mavenclad]</t>
  </si>
  <si>
    <t>H000002791 - [MX - Medical Activities Fertility]</t>
  </si>
  <si>
    <t>H000002792 - [MX - Medical Activities Endo]</t>
  </si>
  <si>
    <t>H000002793 - [MX - Medical Activities Diabetes]</t>
  </si>
  <si>
    <t>H000002794 - [MX - Medical Activities Thyroids]</t>
  </si>
  <si>
    <t>H000002795 - [MX - Medical Activities Cardio]</t>
  </si>
  <si>
    <t>H000002796 - [MX - Medical Activities CMC Local]</t>
  </si>
  <si>
    <t>H000002797 - [MX - Medical Activities GM]</t>
  </si>
  <si>
    <t>H000002798 - [MX - Medical Activities Other Diabetes]</t>
  </si>
  <si>
    <t>H000002799 - [MX - General]</t>
  </si>
  <si>
    <t>H000002800 - [MX - General Manager]</t>
  </si>
  <si>
    <t>H000002801 - [MX - MAP/GAP]</t>
  </si>
  <si>
    <t>H000002802 - [MX - Commercial Excelence]</t>
  </si>
  <si>
    <t>H000002803 - [MX - Other]</t>
  </si>
  <si>
    <t>H000000340 - [PE Peru]</t>
  </si>
  <si>
    <t>H000002827 - [PE - Commercial BU]</t>
  </si>
  <si>
    <t>H000002828 - [PE - BU CM]</t>
  </si>
  <si>
    <t>H000002829 - [PE - CMC &amp; GM Personnel]</t>
  </si>
  <si>
    <t>H000002830 - [PE - FF CMC&amp;GM]</t>
  </si>
  <si>
    <t>H000002831 - [PE - FF CMC1]</t>
  </si>
  <si>
    <t>H000002832 - [PE - FF CMC2]</t>
  </si>
  <si>
    <t>H000002833 - [PE - SALES PROMOTION - CMC]</t>
  </si>
  <si>
    <t>H000002834 - [PE - OM&amp;S CMC]</t>
  </si>
  <si>
    <t>H000002835 - [PE - BU Oncology and N&amp;I]</t>
  </si>
  <si>
    <t>H000002836 - [PE - ONCO-NDD Personnel]</t>
  </si>
  <si>
    <t>H000002837 - [PE - FF ONCO-NDD]</t>
  </si>
  <si>
    <t>H000002838 - [PE - SALES PROMOTION ONCO N&amp;I]</t>
  </si>
  <si>
    <t>H000002839 - [PE - OM&amp;S ONCO - N&amp;I]</t>
  </si>
  <si>
    <t>H000002840 - [PE - Profit Share Expenses]</t>
  </si>
  <si>
    <t>H000002841 - [PE - BU Fertility and Endocrinology]</t>
  </si>
  <si>
    <t>H000002842 - [PE - FER-ENDO Personnel]</t>
  </si>
  <si>
    <t>H000002843 - [PE - FF FER-ENDO]</t>
  </si>
  <si>
    <t>H000002844 - [PE - SALES PROMOTION FERTI]</t>
  </si>
  <si>
    <t>H000002845 - [PE - SALES PROMOTION ENDO]</t>
  </si>
  <si>
    <t>H000002846 - [PE - OM&amp;S FERTI]</t>
  </si>
  <si>
    <t>H000002847 - [PE - OM&amp;S ENDO]</t>
  </si>
  <si>
    <t>H000002848 - [PE - Medical - Local R&amp;D]</t>
  </si>
  <si>
    <t>H000002849 - [PE - Local R&amp;D]</t>
  </si>
  <si>
    <t>H000002850 - [PE - Medical staff]</t>
  </si>
  <si>
    <t>H000002851 - [PE - PSP]</t>
  </si>
  <si>
    <t>H000002852 - [PE - Medical activities]</t>
  </si>
  <si>
    <t>H000002853 - [PE - MEDICAL ACTIVITIES - ONCO N&amp;I]</t>
  </si>
  <si>
    <t>H000002854 - [PE - MEDICAL ACTIVITIES - CM&amp;E]</t>
  </si>
  <si>
    <t>H000002855 - [PE - MEDICAL ACTIVITIES - FERTI]</t>
  </si>
  <si>
    <t>H000002856 - [PE - General]</t>
  </si>
  <si>
    <t>H000002857 - [PE - General Manager]</t>
  </si>
  <si>
    <t>H000002858 - [PE - MAP]</t>
  </si>
  <si>
    <t>H000002859 - [PE - BI]</t>
  </si>
  <si>
    <t>H000002860 - [PE - Commercial manager]</t>
  </si>
  <si>
    <t>H000002861 - [PE - Local Function]</t>
  </si>
  <si>
    <t>L000012905 - [FS - Field Svc Peru - Ext Tech Svc-G]</t>
  </si>
  <si>
    <t>H000000341 - [VE Venezuela]</t>
  </si>
  <si>
    <t>H000000342 - [IF-L Commercial Centro]</t>
  </si>
  <si>
    <t>H000000343 - [AG Antigua, Barbuda]</t>
  </si>
  <si>
    <t>H000000344 - [AI Anguilla]</t>
  </si>
  <si>
    <t>H000000345 - [AW Aruba]</t>
  </si>
  <si>
    <t>H000000346 - [BB Barbados]</t>
  </si>
  <si>
    <t>H000000347 - [BL Saint BarthÃ©lemy]</t>
  </si>
  <si>
    <t>H000000348 - [BM Bermuda]</t>
  </si>
  <si>
    <t>H000000349 - [BS Bahamas]</t>
  </si>
  <si>
    <t>H000000350 - [BZ Belize]</t>
  </si>
  <si>
    <t>H000000351 - [CR Costa Rica]</t>
  </si>
  <si>
    <t>H000000352 - [CU Cuba]</t>
  </si>
  <si>
    <t>H000000353 - [CW Curacao]</t>
  </si>
  <si>
    <t>H000000354 - [DM Dominica]</t>
  </si>
  <si>
    <t>H000000355 - [DO Dominican Rep.]</t>
  </si>
  <si>
    <t>H000000357 - [GD Grenada]</t>
  </si>
  <si>
    <t>H000000358 - [GS South Georgia &amp; South Sandwich Island]</t>
  </si>
  <si>
    <t>H000000359 - [GT Guatemala]</t>
  </si>
  <si>
    <t>H000002717 - [GT - Commercial BU]</t>
  </si>
  <si>
    <t>H000002718 - [GT - CMC&amp;GM]</t>
  </si>
  <si>
    <t>H000002719 - [GT - FF CMC&amp;GM]</t>
  </si>
  <si>
    <t>H000002720 - [GT - ISS CMC&amp;GM]</t>
  </si>
  <si>
    <t>H000002721 - [GT - OM&amp;S CMC&amp;GM]</t>
  </si>
  <si>
    <t>H000002722 - [GT - Sales Promotion CMC&amp;GM]</t>
  </si>
  <si>
    <t>H000002723 - [GT - Specialties]</t>
  </si>
  <si>
    <t>H000002724 - [GT - FF Specialies]</t>
  </si>
  <si>
    <t>H000002725 - [GT - ISS Specialties]</t>
  </si>
  <si>
    <t>H000002726 - [GT - OM&amp;S Specialties]</t>
  </si>
  <si>
    <t>H000002727 - [GT - Sales Promotion Specialties]</t>
  </si>
  <si>
    <t>H000002728 - [GT - Profit Share Expenses]</t>
  </si>
  <si>
    <t>H000002729 - [GT - Medical - Local R&amp;D]</t>
  </si>
  <si>
    <t>H000002730 - [GT - Local R&amp;D]</t>
  </si>
  <si>
    <t>H000002731 - [GT - Local R&amp;D Centro]</t>
  </si>
  <si>
    <t>H000002732 - [GT - PSP]</t>
  </si>
  <si>
    <t>H000002733 - [GT - General]</t>
  </si>
  <si>
    <t>H000002734 - [GT - General Manager]</t>
  </si>
  <si>
    <t>H000002735 - [GT - Commex BI]</t>
  </si>
  <si>
    <t>H000002736 - [GT - Other General costs]</t>
  </si>
  <si>
    <t>H000000360 - [GY Guyana]</t>
  </si>
  <si>
    <t>H000000361 - [HN Honduras]</t>
  </si>
  <si>
    <t>H000000362 - [HT Haiti]</t>
  </si>
  <si>
    <t>H000000363 - [JM Jamaica]</t>
  </si>
  <si>
    <t>H000000364 - [KN Saint Kitts and Nevis]</t>
  </si>
  <si>
    <t>H000000365 - [KY Cayman Islands]</t>
  </si>
  <si>
    <t>H000000366 - [LC St. Lucia]</t>
  </si>
  <si>
    <t>H000000367 - [MS Montserrat]</t>
  </si>
  <si>
    <t>H000000368 - [NI Nicaragua]</t>
  </si>
  <si>
    <t>H000000369 - [PA Panama]</t>
  </si>
  <si>
    <t>H000002804 - [PA - Commercial BU]</t>
  </si>
  <si>
    <t>H000002805 - [PA - CMC&amp;GM]</t>
  </si>
  <si>
    <t>H000002806 - [PA -  CMC&amp;GM]</t>
  </si>
  <si>
    <t>H000002807 - [PA - ISS CMC&amp;GM]</t>
  </si>
  <si>
    <t>H000002808 - [PA - OM&amp;S CMC&amp;GM]</t>
  </si>
  <si>
    <t>H000002809 - [PA - Sales Promotion CMC&amp;GM]</t>
  </si>
  <si>
    <t>H000002810 - [PA - Specialties]</t>
  </si>
  <si>
    <t>H000002811 - [PA - FF Specialies]</t>
  </si>
  <si>
    <t>H000002812 - [PA - ISS Specialties]</t>
  </si>
  <si>
    <t>H000002813 - [PA - OM&amp;S Specialties]</t>
  </si>
  <si>
    <t>H000002814 - [PA - Sales Promotion Specialties]</t>
  </si>
  <si>
    <t>H000002815 - [PA - Profit Share Expenses]</t>
  </si>
  <si>
    <t>H000002816 - [PA - Medical - Local R&amp;D]</t>
  </si>
  <si>
    <t>H000002817 - [PA - Local R&amp;D Centro]</t>
  </si>
  <si>
    <t>H000002818 - [PA - General]</t>
  </si>
  <si>
    <t>H000002819 - [PA - General Manager]</t>
  </si>
  <si>
    <t>H000002820 - [PA - Others]</t>
  </si>
  <si>
    <t>H000002821 - [PA - Commex BI]</t>
  </si>
  <si>
    <t>H000000370 - [SR Suriname]</t>
  </si>
  <si>
    <t>H000000371 - [SV El Salvador]</t>
  </si>
  <si>
    <t>H000000372 - [SX Sint Maarten (Dutch part)]</t>
  </si>
  <si>
    <t>H000000373 - [TC Turks and Caicos Islands]</t>
  </si>
  <si>
    <t>H000000374 - [TT Trinidad,Tobago]</t>
  </si>
  <si>
    <t>H000000375 - [VC Saint Vincent and the Grenadines]</t>
  </si>
  <si>
    <t>H000000376 - [VG Virgin Islands (British)]</t>
  </si>
  <si>
    <t>H000000377 - [VI Virgin Islands (U.S.)]</t>
  </si>
  <si>
    <t>H000000356 - [FK Falkland Islnds]</t>
  </si>
  <si>
    <t>H000000378 - [IF-L Commercial South Cone]</t>
  </si>
  <si>
    <t>H000000334 - [BQ Bonaire, Saba]</t>
  </si>
  <si>
    <t>H000000379 - [AR Argentina]</t>
  </si>
  <si>
    <t>H000002480 - [AR - Commercial BU]</t>
  </si>
  <si>
    <t>H000002481 - [AR - BU ONC]</t>
  </si>
  <si>
    <t>H000002482 - [AR - Field Force ONC]</t>
  </si>
  <si>
    <t>H000002483 - [AR - Internal Sales Services ONC]</t>
  </si>
  <si>
    <t>H000002484 - [AR - Sales Promotion Erbitux]</t>
  </si>
  <si>
    <t>H000002485 - [AR - Sales Promotion Bavencio]</t>
  </si>
  <si>
    <t>H000002486 - [AR - Sales Promotion Tepmetko]</t>
  </si>
  <si>
    <t>H000002487 - [AR - BU N&amp;I &amp; Endo]</t>
  </si>
  <si>
    <t>H000002488 - [AR - Field Force N&amp;I]</t>
  </si>
  <si>
    <t>H000002489 - [AR - Internal Sales Services N&amp;I]</t>
  </si>
  <si>
    <t>H000002490 - [AR - Field Force Endo]</t>
  </si>
  <si>
    <t>H000002491 - [AR - Internal Sales Services Endo]</t>
  </si>
  <si>
    <t>H000002492 - [AR - Sales Promotion Rebif]</t>
  </si>
  <si>
    <t>H000002493 - [AR - Sales Promotion Mavenclad]</t>
  </si>
  <si>
    <t>H000002494 - [AR - Sales Promotion Saizen]</t>
  </si>
  <si>
    <t>H000002495 - [AR - BU Fertility]</t>
  </si>
  <si>
    <t>H000002496 - [AR - Field Force Fertility]</t>
  </si>
  <si>
    <t>H000002497 - [AR - Field Force Ferti and Endo]</t>
  </si>
  <si>
    <t>H000002498 - [AR - Internal Sales Services Fertility]</t>
  </si>
  <si>
    <t>H000002499 - [AR - Sales Promotion Fertility]</t>
  </si>
  <si>
    <t>H000002500 - [AR - Medical - Local R&amp;D]</t>
  </si>
  <si>
    <t>H000002501 - [AR - Medical General]</t>
  </si>
  <si>
    <t>H000002502 - [AR - Medical Director and Assistants]</t>
  </si>
  <si>
    <t>H000002503 - [AR - Patient Support Program]</t>
  </si>
  <si>
    <t>H000002504 - [AR - Nurse]</t>
  </si>
  <si>
    <t>H000002505 - [AR - Medical Activities]</t>
  </si>
  <si>
    <t>H000002506 - [AR - Medical Activities Oncology]</t>
  </si>
  <si>
    <t>H000002507 - [AR - Medical Activities Erbitux]</t>
  </si>
  <si>
    <t>H000002508 - [AR - Medical Activities Bavencio]</t>
  </si>
  <si>
    <t>H000002509 - [AR - Medical Activities Tepmetko]</t>
  </si>
  <si>
    <t>H000002510 - [AR - Medical Activities N&amp;I]</t>
  </si>
  <si>
    <t>H000002511 - [AR - Medical Activities Rebif]</t>
  </si>
  <si>
    <t>H000002512 - [AR - Medical Activities Mavenclad]</t>
  </si>
  <si>
    <t>H000002513 - [AR - Medical Activities Fertility]</t>
  </si>
  <si>
    <t>H000002514 - [AR - Medical Activities Fertility]</t>
  </si>
  <si>
    <t>H000002515 - [AR - Medical Activities CM&amp;E]</t>
  </si>
  <si>
    <t>H000002516 - [AR - Medical Activities Saizen]</t>
  </si>
  <si>
    <t>H000002517 - [AR - Clinical Trials]</t>
  </si>
  <si>
    <t>H000002518 - [AR - General]</t>
  </si>
  <si>
    <t>H000002519 - [AR - MAP]</t>
  </si>
  <si>
    <t>H000002520 - [AR - MAP Manager and Assistants]</t>
  </si>
  <si>
    <t>H000002521 - [AR - Market Access Oncology]</t>
  </si>
  <si>
    <t>H000002522 - [AR - Market Access Erbitux]</t>
  </si>
  <si>
    <t>H000002523 - [AR - Market Access Bavencio]</t>
  </si>
  <si>
    <t>H000002524 - [AR - Market Access Tepmetko]</t>
  </si>
  <si>
    <t>H000002525 - [AR - Market Access N&amp;I]</t>
  </si>
  <si>
    <t>H000002526 - [AR - Market Access Rebif]</t>
  </si>
  <si>
    <t>H000002527 - [AR - Market Access Mavenclad]</t>
  </si>
  <si>
    <t>H000002528 - [AR - Market Access Fertility]</t>
  </si>
  <si>
    <t>H000002529 - [AR - Market Access Fertility]</t>
  </si>
  <si>
    <t>H000002530 - [AR - Market Access CM&amp;E]</t>
  </si>
  <si>
    <t>H000002531 - [AR - Market Access Saizen]</t>
  </si>
  <si>
    <t>H000002532 - [AR - CFO]</t>
  </si>
  <si>
    <t>H000002533 - [AR - Receivables allowances]</t>
  </si>
  <si>
    <t>H000002534 - [AR - Regulatory]</t>
  </si>
  <si>
    <t>H000002535 - [AR - General Manager]</t>
  </si>
  <si>
    <t>H000002536 - [AR - Business inteligence]</t>
  </si>
  <si>
    <t>H000002537 - [AR - Security &amp; Health]</t>
  </si>
  <si>
    <t>H000002538 - [AR - Profit Share Expenses]</t>
  </si>
  <si>
    <t>H000000380 - [PY Paraguay]</t>
  </si>
  <si>
    <t>H000002822 - [PY - Commercial BU]</t>
  </si>
  <si>
    <t>H000002823 - [PY - Field Force Biotech]</t>
  </si>
  <si>
    <t>H000002824 - [PY - Medical - Local R&amp;D]</t>
  </si>
  <si>
    <t>H000002825 - [PY - General]</t>
  </si>
  <si>
    <t>H000002826 - [PY - Regulatory]</t>
  </si>
  <si>
    <t>H000000381 - [UY Uruguay]</t>
  </si>
  <si>
    <t>H000002882 - [UY - Commercial BU]</t>
  </si>
  <si>
    <t>H000002883 - [UY - Field Force Biotech]</t>
  </si>
  <si>
    <t>H000002884 - [UY - Medical - Local R&amp;D]</t>
  </si>
  <si>
    <t>H000002885 - [UY - General]</t>
  </si>
  <si>
    <t>H000002886 - [UY - Regulatory]</t>
  </si>
  <si>
    <t>H000000382 - [BO Bolivia]</t>
  </si>
  <si>
    <t>H000002539 - [BO - Commercial BU]</t>
  </si>
  <si>
    <t>H000002540 - [BO - Field Force]</t>
  </si>
  <si>
    <t>H000002541 - [BO - Medical - Local R&amp;D]</t>
  </si>
  <si>
    <t>H000002542 - [BO - General]</t>
  </si>
  <si>
    <t>H000002543 - [BO - Regulatory]</t>
  </si>
  <si>
    <t>H000002544 - [BO - Receivables allowances]</t>
  </si>
  <si>
    <t>H000000385 - [Regional Hub Latin America]</t>
  </si>
  <si>
    <t>H000002862 - [LATAM - Commercial BU]</t>
  </si>
  <si>
    <t>H000002863 - [LATAM - Sales Promotion]</t>
  </si>
  <si>
    <t>H000002864 - [LATAM - Sales Promotion Oncology]</t>
  </si>
  <si>
    <t>H000002865 - [LATAM - Sales Promotion N&amp;I]</t>
  </si>
  <si>
    <t>H000002866 - [LATAM - Sales Promotion Fertility]</t>
  </si>
  <si>
    <t>H000002867 - [LATAM - Sales Promotion CM&amp;E]</t>
  </si>
  <si>
    <t>H000002868 - [LATAM - Medical - Local R&amp;D]</t>
  </si>
  <si>
    <t>H000002869 - [LATAM - Medical Activities]</t>
  </si>
  <si>
    <t>H000002870 - [LATAM - Medical Activities Oncology]</t>
  </si>
  <si>
    <t>H000002871 - [LATAM - Medical Activities N&amp;I]</t>
  </si>
  <si>
    <t>H000002872 - [LATAM - Medical Activities Fertility]</t>
  </si>
  <si>
    <t>H000002873 - [LATAM - Medical Activities CM&amp;E]</t>
  </si>
  <si>
    <t>H000002874 - [LATAM - General]</t>
  </si>
  <si>
    <t>H000002875 - [LATAM - Regional Vice President]</t>
  </si>
  <si>
    <t>H000002876 - [LATAM - Head of Strategy and Chief of St]</t>
  </si>
  <si>
    <t>H000002877 - [LATAM - Insights and Analytics]</t>
  </si>
  <si>
    <t>H000002878 - [LATAM - Platforms &amp; Processes]</t>
  </si>
  <si>
    <t>H000002879 - [LATAM - Regional Communication]</t>
  </si>
  <si>
    <t>H000002880 - [LATAM - Translation costs]</t>
  </si>
  <si>
    <t>H000002881 - [LATAM - Profit Share Expenses]</t>
  </si>
  <si>
    <t>H000004307 - [LATAM - Regional Medical Affairs]</t>
  </si>
  <si>
    <t>H000004308 - [LATAM - Head of Regional Medical Affairs]</t>
  </si>
  <si>
    <t>H000004309 - [LATAM - RMA]</t>
  </si>
  <si>
    <t>H000001105 - [ECO]</t>
  </si>
  <si>
    <t>H000000337 - [CO Colombia]</t>
  </si>
  <si>
    <t>H000004054 - [CO - Commercial BU]</t>
  </si>
  <si>
    <t>H000004055 - [CO - BU Oncology&amp;Fertility]</t>
  </si>
  <si>
    <t>H000004056 - [CO - Oncology]</t>
  </si>
  <si>
    <t>H000004057 - [CO - Field Force Oncology]</t>
  </si>
  <si>
    <t>H000004058 - [CO - Sales Promo Erbitux]</t>
  </si>
  <si>
    <t>H000004059 - [CO - Sales Promo Bavencio]</t>
  </si>
  <si>
    <t>H000004060 - [CO - ISS Oncology]</t>
  </si>
  <si>
    <t>H000004061 - [CO - Fertility]</t>
  </si>
  <si>
    <t>H000004062 - [CO - ISS Fertility]</t>
  </si>
  <si>
    <t>H000004063 - [CO - Field Force Fertility]</t>
  </si>
  <si>
    <t>H000004064 - [CO - Sales Promo Fertility]</t>
  </si>
  <si>
    <t>H000004065 - [CO - BU N&amp;I / Endo]</t>
  </si>
  <si>
    <t>H000004066 - [CO - Sales Promo Rebif]</t>
  </si>
  <si>
    <t>H000004067 - [CO - Sales Promo Mavenclad]</t>
  </si>
  <si>
    <t>H000004068 - [CO - Field Force N&amp;I]</t>
  </si>
  <si>
    <t>H000004069 - [CO - ISS N&amp;I]</t>
  </si>
  <si>
    <t>H000004070 - [CO - Sales Promo Saizen]</t>
  </si>
  <si>
    <t>H000004071 - [CO - Field Force Endo]</t>
  </si>
  <si>
    <t>H000004072 - [CO - ISS Endo]</t>
  </si>
  <si>
    <t>H000004073 - [CO - BUH CM]</t>
  </si>
  <si>
    <t>H000004074 - [CO - ISS Thyroids]</t>
  </si>
  <si>
    <t>H000004075 - [CO - Sales Promo Thyroids]</t>
  </si>
  <si>
    <t>H000004076 - [CO - ISS Diabetes]</t>
  </si>
  <si>
    <t>H000004077 - [CO - Sales Promo Diabetes]</t>
  </si>
  <si>
    <t>H000004078 - [CO - Sales Promo Cardio]</t>
  </si>
  <si>
    <t>H000004079 - [CO - Sales Promo CMCare]</t>
  </si>
  <si>
    <t>H000004080 - [CO - Field Force CM]</t>
  </si>
  <si>
    <t>H000004081 - [CO - Channel Manager CM]</t>
  </si>
  <si>
    <t>H000004082 - [CO - Company Sales]</t>
  </si>
  <si>
    <t>H000004083 - [CO - Medical - Local R&amp;D]</t>
  </si>
  <si>
    <t>H000004084 - [CO - Medical General]</t>
  </si>
  <si>
    <t>H000004085 - [CO - Medical Director]</t>
  </si>
  <si>
    <t>H000004086 - [CO - Medical Manager CM]</t>
  </si>
  <si>
    <t>H000004087 - [CO - Medical Manager N&amp;I]</t>
  </si>
  <si>
    <t>H000004088 - [CO - Medical Maneger Ferty/Endo]</t>
  </si>
  <si>
    <t>H000004089 - [CO - Medical Manager Onco]</t>
  </si>
  <si>
    <t>H000004090 - [CO - PSP Coordinator]</t>
  </si>
  <si>
    <t>H000004091 - [CO - Medical Activities]</t>
  </si>
  <si>
    <t>H000004092 - [CO - Medical Activities (non-R&amp;D) Onco]</t>
  </si>
  <si>
    <t>H000004093 - [CO - Medical Erbitux]</t>
  </si>
  <si>
    <t>H000004094 - [CO - Medical Bavencio]</t>
  </si>
  <si>
    <t>H000004095 - [CO - Medical Activities (non-R&amp;D)Fert]</t>
  </si>
  <si>
    <t>H000004096 - [CO - Medical Activities (non-R&amp;D) N&amp;I]</t>
  </si>
  <si>
    <t>H000004097 - [CO - Medical Rebif]</t>
  </si>
  <si>
    <t>H000004098 - [CO - Medical Mavenclad]</t>
  </si>
  <si>
    <t>H000004099 - [CO - Medical Activities (non-R&amp;D) Endo]</t>
  </si>
  <si>
    <t>H000004100 - [CO - Medical Activities (non-R&amp;D) CM]</t>
  </si>
  <si>
    <t>H000004101 - [CO - Regional PSP]</t>
  </si>
  <si>
    <t>H000004102 - [CO - General]</t>
  </si>
  <si>
    <t>H000004103 - [CO - General Manager]</t>
  </si>
  <si>
    <t>H000004104 - [CO - MAP]</t>
  </si>
  <si>
    <t>H000004105 - [CO - COMEX]</t>
  </si>
  <si>
    <t>H000004106 - [CO - Other M&amp;S]</t>
  </si>
  <si>
    <t>H000004107 - [CO - Others]</t>
  </si>
  <si>
    <t>H000004108 - [CO - Profit Share Expenses]</t>
  </si>
  <si>
    <t>H000004109 - [CO - Dummy cost objects OOEI]</t>
  </si>
  <si>
    <t>H000000338 - [EC Ecuador]</t>
  </si>
  <si>
    <t>H000002673 - [EC - Commercial BU]</t>
  </si>
  <si>
    <t>H000002674 - [EC - Specialty Business]</t>
  </si>
  <si>
    <t>H000002675 - [EC - Field Force Specialties]</t>
  </si>
  <si>
    <t>H000002676 - [EC - Field Force Onco &amp; Fertility]</t>
  </si>
  <si>
    <t>H000002677 - [EC - Field Force N&amp;I &amp; Endo]</t>
  </si>
  <si>
    <t>H000002678 - [EC - ISS Specialty Business]</t>
  </si>
  <si>
    <t>H000002679 - [EC - Sales Promotion Specialties]</t>
  </si>
  <si>
    <t>H000002680 - [EC - Sales Promo Rebif]</t>
  </si>
  <si>
    <t>H000002681 - [EC - Sales Promo Mavenclad]</t>
  </si>
  <si>
    <t>H000002682 - [EC - Sales Promo Saizen]</t>
  </si>
  <si>
    <t>H000002683 - [EC - Sales Promo Erbitux]</t>
  </si>
  <si>
    <t>H000002684 - [EC - Sales Promo Fertility]</t>
  </si>
  <si>
    <t>H000002685 - [EC - Registration Expenses Specialty]</t>
  </si>
  <si>
    <t>H000002686 - [EC - Profit Share Expenses]</t>
  </si>
  <si>
    <t>H000002687 - [EC - CM Business]</t>
  </si>
  <si>
    <t>H000002688 - [EC - Field Force CM]</t>
  </si>
  <si>
    <t>H000002689 - [EC - Field Foce Cardio]</t>
  </si>
  <si>
    <t>H000002690 - [EC - Field Foce Metabolic]</t>
  </si>
  <si>
    <t>H000002691 - [EC - Gastos ConvenciÃ³n]</t>
  </si>
  <si>
    <t>H000002692 - [EC - ISS CM BUSINESS]</t>
  </si>
  <si>
    <t>H000002693 - [EC - Sales Promotion CM]</t>
  </si>
  <si>
    <t>H000002694 - [EC - Sales Promo Thyroids]</t>
  </si>
  <si>
    <t>H000002695 - [EC - Sales Promo Diabetes]</t>
  </si>
  <si>
    <t>H000002696 - [EC - Sales Promo Cardio]</t>
  </si>
  <si>
    <t>H000002697 - [EC - Sales Promo Non Core]</t>
  </si>
  <si>
    <t>H000002698 - [EC - Registration Expenses CM]</t>
  </si>
  <si>
    <t>H000002699 - [EC - Medical - Local R&amp;D]</t>
  </si>
  <si>
    <t>H000002700 - [EC - Medical General]</t>
  </si>
  <si>
    <t>H000002701 - [EC - MSL Onco]</t>
  </si>
  <si>
    <t>H000002702 - [EC - MSL N&amp;I]</t>
  </si>
  <si>
    <t>H000002703 - [EC - Medical Activities]</t>
  </si>
  <si>
    <t>H000002704 - [EC - Medical Activities (non-R&amp;D) Onco]</t>
  </si>
  <si>
    <t>H000002705 - [EC - Medical Activities (non-R&amp;D)Fert]</t>
  </si>
  <si>
    <t>H000002706 - [EC - Medical Activities (non-R&amp;D) N&amp;I]</t>
  </si>
  <si>
    <t>H000002707 - [EC - Medical Rebif]</t>
  </si>
  <si>
    <t>H000002708 - [EC - Medical Mavenclad]</t>
  </si>
  <si>
    <t>H000002709 - [EC - Medical Activities (non-R&amp;D) Endo]</t>
  </si>
  <si>
    <t>H000002710 - [EC - Medical Activities (non-R&amp;D) CM]</t>
  </si>
  <si>
    <t>H000002711 - [EC - PSP expenses]</t>
  </si>
  <si>
    <t>H000002712 - [EC - General]</t>
  </si>
  <si>
    <t>H000002713 - [EC - General Manager]</t>
  </si>
  <si>
    <t>H000002714 - [EC - MAP]</t>
  </si>
  <si>
    <t>H000002715 - [EC - COMEX]</t>
  </si>
  <si>
    <t>H000002716 - [EC - Others]</t>
  </si>
  <si>
    <t>H000000390 - [IF-A APAC]</t>
  </si>
  <si>
    <t>H000000392 - [ANZ]</t>
  </si>
  <si>
    <t>H000000393 - [AU Australia]</t>
  </si>
  <si>
    <t>H000001140 - [AU - Commercial BU]</t>
  </si>
  <si>
    <t>H000001141 - [AU - Field Force]</t>
  </si>
  <si>
    <t>H000001142 - [AU - ISS and Sales Promotion]</t>
  </si>
  <si>
    <t>H000001143 - [AU - Medical - Local R&amp;D]</t>
  </si>
  <si>
    <t>H000001144 - [AU - Medical Activities (Non-R&amp;D)]</t>
  </si>
  <si>
    <t>H000001145 - [AU - Medical Local R&amp;D]</t>
  </si>
  <si>
    <t>H000001146 - [AU - Regulatory]</t>
  </si>
  <si>
    <t>H000001147 - [AU - General]</t>
  </si>
  <si>
    <t>H000001148 - [AU - General Manager]</t>
  </si>
  <si>
    <t>H000001149 - [AU - Business Service]</t>
  </si>
  <si>
    <t>H000001150 - [AU - Communication]</t>
  </si>
  <si>
    <t>H000001151 - [AU - MAP]</t>
  </si>
  <si>
    <t>H000001152 - [AU - Commercial Excellence]</t>
  </si>
  <si>
    <t>H000000396 - [NZ New Zealand]</t>
  </si>
  <si>
    <t>H000000395 - [KR South Korea]</t>
  </si>
  <si>
    <t>H000001217 - [KR - Commercial BU]</t>
  </si>
  <si>
    <t>H000001218 - [KR - BU CM&amp;E]</t>
  </si>
  <si>
    <t>H000001219 - [KR - CM&amp;E Field Force]</t>
  </si>
  <si>
    <t>H000001220 - [KR - CM&amp;E Marketing]</t>
  </si>
  <si>
    <t>H000001221 - [KR - CM&amp;E Sales Promotion]</t>
  </si>
  <si>
    <t>H000001222 - [KR - BU Oncology]</t>
  </si>
  <si>
    <t>H000001223 - [KR - Oncology Field Force]</t>
  </si>
  <si>
    <t>H000001224 - [KR - Oncology Marketing]</t>
  </si>
  <si>
    <t>H000001225 - [KR - Oncology Sales Promotion]</t>
  </si>
  <si>
    <t>H000001226 - [KR - BU Fertility + N&amp;I]</t>
  </si>
  <si>
    <t>H000001227 - [KR - Fertility Field Force]</t>
  </si>
  <si>
    <t>H000001228 - [KR - Fertility Marketing]</t>
  </si>
  <si>
    <t>H000001229 - [KR - Fertility Sales Promotion]</t>
  </si>
  <si>
    <t>H000001230 - [KR - N&amp;I Field Force]</t>
  </si>
  <si>
    <t>H000001231 - [KR - N&amp;I Marketing]</t>
  </si>
  <si>
    <t>H000001232 - [KR - N&amp;I Sales Promotion]</t>
  </si>
  <si>
    <t>H000001233 - [KR - Medical - Local R&amp;D]</t>
  </si>
  <si>
    <t>H000001234 - [KR - Medical Department]</t>
  </si>
  <si>
    <t>H000001235 - [KR - Medical non-R&amp;D]</t>
  </si>
  <si>
    <t>H000001236 - [KR - Clinical studies]</t>
  </si>
  <si>
    <t>H000001237 - [KR - Local regulatory cost]</t>
  </si>
  <si>
    <t>H000001238 - [KR - General]</t>
  </si>
  <si>
    <t>H000001239 - [KR - General Manager]</t>
  </si>
  <si>
    <t>H000001240 - [KR - Market Access]</t>
  </si>
  <si>
    <t>H000001241 - [KR - Commercial Excellence]</t>
  </si>
  <si>
    <t>H000001242 - [KR - Government Affairs]</t>
  </si>
  <si>
    <t>H000001243 - [KR - Wholesale management]</t>
  </si>
  <si>
    <t>H000000401 - [BD Bangladesh]</t>
  </si>
  <si>
    <t>H000000403 - [BT Bhutan]</t>
  </si>
  <si>
    <t>H000000413 - [KH Cambodia]</t>
  </si>
  <si>
    <t>H000000416 - [LA Laos]</t>
  </si>
  <si>
    <t>H000000417 - [LK Sri Lanka]</t>
  </si>
  <si>
    <t>H000000419 - [MM Myanmar]</t>
  </si>
  <si>
    <t>H000000422 - [MV Maldives]</t>
  </si>
  <si>
    <t>H000000425 - [NP Nepal]</t>
  </si>
  <si>
    <t>H000000430 - [PK Pakistan]</t>
  </si>
  <si>
    <t>H000000406 - [FJ Fiji]</t>
  </si>
  <si>
    <t>H000004312 - [FJ - Commercial BU]</t>
  </si>
  <si>
    <t>H000004313 - [FJ - Oncology]</t>
  </si>
  <si>
    <t>H000004314 - [FJ - Fertility]</t>
  </si>
  <si>
    <t>H000004315 - [FJ - CM&amp;E]</t>
  </si>
  <si>
    <t>H000004316 - [FJ - N&amp;I]</t>
  </si>
  <si>
    <t>H000000410 - [ID Indonesia]</t>
  </si>
  <si>
    <t>H000001179 - [ID - Commercial BU]</t>
  </si>
  <si>
    <t>H000001180 - [ID - BU CMC]</t>
  </si>
  <si>
    <t>H000001181 - [ID - FF-CMC]</t>
  </si>
  <si>
    <t>H000001182 - [ID - ISS-CMC]</t>
  </si>
  <si>
    <t>H000001183 - [ID - Sales Promotion-CMC]</t>
  </si>
  <si>
    <t>H000001184 - [ID - Sales Promotion-Cardiovascular]</t>
  </si>
  <si>
    <t>H000001185 - [ID - Sales Promotion-Diabetes]</t>
  </si>
  <si>
    <t>H000001186 - [ID - Sales Promotion-Thyroid]</t>
  </si>
  <si>
    <t>H000001187 - [ID - Sales Promotion-Non Core]</t>
  </si>
  <si>
    <t>H000001188 - [ID - Other M&amp;S-CMC]</t>
  </si>
  <si>
    <t>H000001189 - [ID - BU Fertility-ONC-NDD-Endo]</t>
  </si>
  <si>
    <t>H000001190 - [ID - FF-Fert-ONC-NDD-Endo]</t>
  </si>
  <si>
    <t>H000001191 - [ID - ISS-Fert-ONC-NDD-ENDO]</t>
  </si>
  <si>
    <t>H000001192 - [ID - Sales Promotion-Fert-ONC-NDD-Endo]</t>
  </si>
  <si>
    <t>H000001193 - [ID - Sales Promotion-Fertility]</t>
  </si>
  <si>
    <t>H000001194 - [ID - Sales Promotion-Erbitux]</t>
  </si>
  <si>
    <t>H000001195 - [ID - Sales Promotion-Endo]</t>
  </si>
  <si>
    <t>H000001196 - [ID - Sales Promotion-Rebif]</t>
  </si>
  <si>
    <t>H000001197 - [ID - Sales Promotion-Bavencio]</t>
  </si>
  <si>
    <t>H000001198 - [ID - Sales Promotion-Mavenclad]</t>
  </si>
  <si>
    <t>H000001199 - [ID - Other M&amp;S-Fert-ONC-NDD-Endo]</t>
  </si>
  <si>
    <t>H000001200 - [ID - Medical - Local R&amp;D]</t>
  </si>
  <si>
    <t>H000001201 - [ID - Medical Local R&amp;D General]</t>
  </si>
  <si>
    <t>H000001202 - [ID - Medical non-R&amp;D-CMC]</t>
  </si>
  <si>
    <t>H000001203 - [ID - Medical Activities-Cardiovascular]</t>
  </si>
  <si>
    <t>H000001204 - [ID - Medical Activities-Diabetes]</t>
  </si>
  <si>
    <t>H000001205 - [ID - Medical Activities-Thyroid]</t>
  </si>
  <si>
    <t>H000001206 - [ID - Medical non-R&amp;D-Fert-ONC-NDD-ENDO]</t>
  </si>
  <si>
    <t>H000001207 - [ID - Medical Activities-Fertility]</t>
  </si>
  <si>
    <t>H000001208 - [ID - Medical Activities-Erbitux]</t>
  </si>
  <si>
    <t>H000001209 - [ID - Medical Activities-Endo]</t>
  </si>
  <si>
    <t>H000001210 - [ID - Medical Activities-Rebif]</t>
  </si>
  <si>
    <t>H000001211 - [ID - Medical Activities-Bavencio]</t>
  </si>
  <si>
    <t>H000001212 - [ID - Medical Activities-Mavenclad]</t>
  </si>
  <si>
    <t>H000001213 - [ID - General]</t>
  </si>
  <si>
    <t>H000001214 - [ID - General Manager]</t>
  </si>
  <si>
    <t>H000001215 - [ID - Government, MAP]</t>
  </si>
  <si>
    <t>H000001216 - [ID - Commercial Excelence]</t>
  </si>
  <si>
    <t>H000000411 - [IN India]</t>
  </si>
  <si>
    <t>H000001162 - [IN - Commercial BU]</t>
  </si>
  <si>
    <t>H000001163 - [IN - BU Oncology]</t>
  </si>
  <si>
    <t>H000001164 - [IN - BU Fertility]</t>
  </si>
  <si>
    <t>H000001165 - [IN - BU CM&amp;E]</t>
  </si>
  <si>
    <t>H000001166 - [IN - BU N&amp;I]</t>
  </si>
  <si>
    <t>H000001167 - [IN - Medical - Local R&amp;D]</t>
  </si>
  <si>
    <t>H000001168 - [IN - Medical Oncology]</t>
  </si>
  <si>
    <t>H000001169 - [IN - Medical Fertility]</t>
  </si>
  <si>
    <t>H000001170 - [IN - Medical CM&amp;E]</t>
  </si>
  <si>
    <t>H000001171 - [IN - Medical N&amp;I]</t>
  </si>
  <si>
    <t>H000001172 - [IN - Medical Director India]</t>
  </si>
  <si>
    <t>H000001173 - [IN - General]</t>
  </si>
  <si>
    <t>H000001174 - [IN - General Manager]</t>
  </si>
  <si>
    <t>H000001175 - [IN - Healthcare Activities]</t>
  </si>
  <si>
    <t>H000001176 - [IN - Commercial Excellence]</t>
  </si>
  <si>
    <t>H000001177 - [IN - Digital Office]</t>
  </si>
  <si>
    <t>H000001178 - [IN - MAP/GAP]</t>
  </si>
  <si>
    <t>H000000429 - [PH Philippines]</t>
  </si>
  <si>
    <t>H000001261 - [PH - Commercial BU]</t>
  </si>
  <si>
    <t>H000001262 - [PH - BU CMC]</t>
  </si>
  <si>
    <t>H000001263 - [PH - FF - CMC]</t>
  </si>
  <si>
    <t>H000001264 - [PH - ISS - CMC]</t>
  </si>
  <si>
    <t>H000001265 - [PH - Sale Promotion - CMC]</t>
  </si>
  <si>
    <t>H000001266 - [PH - Other marketing &amp; selling]</t>
  </si>
  <si>
    <t>H000001267 - [PH - BU Biotech]</t>
  </si>
  <si>
    <t>H000001268 - [PH - FF - Biotech]</t>
  </si>
  <si>
    <t>H000001269 - [PH - ISS - Biotech]</t>
  </si>
  <si>
    <t>H000001270 - [PH - Sale Promotion - Biotech]</t>
  </si>
  <si>
    <t>H000001271 - [PH - Other marketing &amp; selling]</t>
  </si>
  <si>
    <t>H000001272 - [PH - Medical - Local R&amp;D]</t>
  </si>
  <si>
    <t>H000001273 - [PH - Medical Local R&amp;D]</t>
  </si>
  <si>
    <t>H000001274 - [PH - Medical non-R&amp;D]</t>
  </si>
  <si>
    <t>H000001275 - [PH - Medical &amp; Technical]</t>
  </si>
  <si>
    <t>H000001276 - [PH - General]</t>
  </si>
  <si>
    <t>H000001277 - [PH - General Manager]</t>
  </si>
  <si>
    <t>H000001278 - [PH - Sales Support]</t>
  </si>
  <si>
    <t>H000001279 - [PH - Commercial/Market Access]</t>
  </si>
  <si>
    <t>H000000436 - [TH Thailand]</t>
  </si>
  <si>
    <t>H000001295 - [TH - Commercial BU]</t>
  </si>
  <si>
    <t>H000001296 - [TH - BU CMC]</t>
  </si>
  <si>
    <t>H000001297 - [TH - FF - General Medicine]</t>
  </si>
  <si>
    <t>H000001298 - [TH - ISS - General Medicine]</t>
  </si>
  <si>
    <t>H000001299 - [TH - Sale Promotion - CMC]</t>
  </si>
  <si>
    <t>H000001300 - [TH - BU Fertility]</t>
  </si>
  <si>
    <t>H000001301 - [TH - FF - Fertility]</t>
  </si>
  <si>
    <t>H000001302 - [TH - ISS - Fertility]</t>
  </si>
  <si>
    <t>H000001303 - [TH - Sale Promotion - Fertility]</t>
  </si>
  <si>
    <t>H000001304 - [TH - BU Specialty]</t>
  </si>
  <si>
    <t>H000001305 - [TH - FF - Endo + N&amp;I + Mavenclad]</t>
  </si>
  <si>
    <t>H000001306 - [TH - FF - Oncology]</t>
  </si>
  <si>
    <t>H000001307 - [TH - ISS - Endo + N&amp;I + Mavenclad]</t>
  </si>
  <si>
    <t>H000001308 - [TH - ISS - Oncology]</t>
  </si>
  <si>
    <t>H000001309 - [TH - Sale Promotion - Specialty]</t>
  </si>
  <si>
    <t>H000001310 - [TH - Medical - Local R&amp;D]</t>
  </si>
  <si>
    <t>H000001311 - [TH - Medical Local R&amp;D]</t>
  </si>
  <si>
    <t>H000001312 - [TH - Medical non-R&amp;D]</t>
  </si>
  <si>
    <t>H000001313 - [TH - Medical general department cost]</t>
  </si>
  <si>
    <t>H000001314 - [TH - General]</t>
  </si>
  <si>
    <t>H000001315 - [TH - General Manager]</t>
  </si>
  <si>
    <t>H000001316 - [TH - Other Marketing &amp; Selling]</t>
  </si>
  <si>
    <t>H000001317 - [TH - Other Support]</t>
  </si>
  <si>
    <t>H000000442 - [VN Vietnam]</t>
  </si>
  <si>
    <t>H000001318 - [VN - Commercial BU]</t>
  </si>
  <si>
    <t>H000001319 - [VN - BU General Medicine]</t>
  </si>
  <si>
    <t>H000001320 - [VN - GM Field Force]</t>
  </si>
  <si>
    <t>H000001321 - [VN - GM Marketing]</t>
  </si>
  <si>
    <t>H000001322 - [VN - GM sales promotion]</t>
  </si>
  <si>
    <t>H000001323 - [VN - BU Oncology &amp; Saizen]</t>
  </si>
  <si>
    <t>H000001324 - [VN - Oncology &amp; Saizen Field Force]</t>
  </si>
  <si>
    <t>H000001325 - [VN - Oncology &amp; Saizen Marketing]</t>
  </si>
  <si>
    <t>H000001326 - [VN - Oncology &amp; Saizen sales promotion]</t>
  </si>
  <si>
    <t>H000001327 - [VN - BU Fertility]</t>
  </si>
  <si>
    <t>H000001328 - [VN - Fertiliy Fielf Force]</t>
  </si>
  <si>
    <t>H000001329 - [VN - Fertility Marketing]</t>
  </si>
  <si>
    <t>H000001330 - [VN - Fertility sales promotion]</t>
  </si>
  <si>
    <t>H000001331 - [VN - Medical - Local R&amp;D]</t>
  </si>
  <si>
    <t>H000001332 - [VN - Medical Department General cost]</t>
  </si>
  <si>
    <t>H000001333 - [VN - Medical non-R&amp;D]</t>
  </si>
  <si>
    <t>H000001334 - [VN - General]</t>
  </si>
  <si>
    <t>H000001335 - [VN - General Manager]</t>
  </si>
  <si>
    <t>H000001336 - [VN - Market Access]</t>
  </si>
  <si>
    <t>H000001337 - [VN - Communication]</t>
  </si>
  <si>
    <t>H000001338 - [VN - Commercial Excellence]</t>
  </si>
  <si>
    <t>H000000447 - [Regional Hub APAC]</t>
  </si>
  <si>
    <t>H000001107 - [FA4 - Commercial BU]</t>
  </si>
  <si>
    <t>H000001108 - [FA4 - BU Oncology]</t>
  </si>
  <si>
    <t>H000001109 - [FA4 - BU Fertility]</t>
  </si>
  <si>
    <t>H000001110 - [FA4 - BU CM&amp;E]</t>
  </si>
  <si>
    <t>H000001111 - [FA4 - BU N&amp;I]</t>
  </si>
  <si>
    <t>H000001114 - [FA4 - General]</t>
  </si>
  <si>
    <t>H000001115 - [FA4 - General Management]</t>
  </si>
  <si>
    <t>H000001116 - [FA4 - Business Operations]</t>
  </si>
  <si>
    <t>H000001117 - [FA4 - Communications]</t>
  </si>
  <si>
    <t>H000004191 - [Medical - Global R&amp;D]</t>
  </si>
  <si>
    <t>H000000935 - [Taiwan &amp; Hong Kong]</t>
  </si>
  <si>
    <t>H000000394 - [HK Hong Kong]</t>
  </si>
  <si>
    <t>H000001153 - [HK - Commercial BU]</t>
  </si>
  <si>
    <t>H000001154 - [HK - Commercial - Core Business]</t>
  </si>
  <si>
    <t>H000001155 - [HK - Commercial - Innovative Business]</t>
  </si>
  <si>
    <t>H000001156 - [HK - Medical - Local R&amp;D]</t>
  </si>
  <si>
    <t>H000001157 - [HK - Medical Local R&amp;D-Core Business]</t>
  </si>
  <si>
    <t>H000001158 - [HK - Medical Local R&amp;D-Innovative Bus.]</t>
  </si>
  <si>
    <t>H000001159 - [HK - General]</t>
  </si>
  <si>
    <t>H000001160 - [HK - General Manager Office]</t>
  </si>
  <si>
    <t>H000001161 - [HK - Other Admin &amp; Operative Exp/Inc]</t>
  </si>
  <si>
    <t>H000000397 - [TW Taiwan]</t>
  </si>
  <si>
    <t>H000001118 - [TW - Commercial BU]</t>
  </si>
  <si>
    <t>H000001119 - [TW - BU Oncology]</t>
  </si>
  <si>
    <t>H000001120 - [TW - FF-ONC]</t>
  </si>
  <si>
    <t>H000001121 - [TW - ISS-ONC]</t>
  </si>
  <si>
    <t>H000001122 - [TW - Sales Promotion-ONC]</t>
  </si>
  <si>
    <t>H000001123 - [TW - BU Fertility]</t>
  </si>
  <si>
    <t>H000001124 - [TW - FF-FE]</t>
  </si>
  <si>
    <t>H000001125 - [TW - ISS-FE]</t>
  </si>
  <si>
    <t>H000001126 - [TW - Sales Promotion-FE]</t>
  </si>
  <si>
    <t>H000001127 - [TW - BU N&amp;I &amp; CM&amp;E]</t>
  </si>
  <si>
    <t>H000001128 - [TW - FF-N&amp;I &amp; CM&amp;E]</t>
  </si>
  <si>
    <t>H000001129 - [TW - ISS-N&amp;I &amp; CM&amp;E]</t>
  </si>
  <si>
    <t>H000001130 - [TW - Sales Promotion-N&amp;I &amp; CM&amp;E]</t>
  </si>
  <si>
    <t>H000001131 - [TW - Medical - Local R&amp;D]</t>
  </si>
  <si>
    <t>H000001132 - [TW - Medical Franchise dedicated]</t>
  </si>
  <si>
    <t>H000001133 - [TW - Local Studies]</t>
  </si>
  <si>
    <t>H000001134 - [TW - Samples]</t>
  </si>
  <si>
    <t>H000001135 - [TW - Medical Local R&amp;D]</t>
  </si>
  <si>
    <t>H000001136 - [TW - General]</t>
  </si>
  <si>
    <t>H000001137 - [TW - General Manager]</t>
  </si>
  <si>
    <t>H000001138 - [TW - Market Access and External Affair]</t>
  </si>
  <si>
    <t>H000001139 - [TW - SBO]</t>
  </si>
  <si>
    <t>H000000936 - [Malaysia &amp; Singapore]</t>
  </si>
  <si>
    <t>H000000423 - [MY Malaysia]</t>
  </si>
  <si>
    <t>H000001244 - [MY - Commercial BU]</t>
  </si>
  <si>
    <t>H000001245 - [MY - BU CM&amp;E]</t>
  </si>
  <si>
    <t>H000001246 - [MY - CM&amp;E Field Force]</t>
  </si>
  <si>
    <t>H000001247 - [MY - CM&amp;E Marketing]</t>
  </si>
  <si>
    <t>H000001248 - [MY - CM&amp;E sales promotion]</t>
  </si>
  <si>
    <t>H000001249 - [MY - BU Specialty Care (Fert+Onc+N&amp;I)]</t>
  </si>
  <si>
    <t>H000001250 - [MY - Specialty Care Field Force]</t>
  </si>
  <si>
    <t>H000001251 - [MY - Specialty Care Marketing]</t>
  </si>
  <si>
    <t>H000001252 - [MY - Specialty Care Sales Promotion]</t>
  </si>
  <si>
    <t>H000001253 - [MY - Medical - Local R&amp;D]</t>
  </si>
  <si>
    <t>H000001254 - [MY - Medical Department General]</t>
  </si>
  <si>
    <t>H000001255 - [MY - Medical non-R&amp;D]</t>
  </si>
  <si>
    <t>H000001256 - [MY - General]</t>
  </si>
  <si>
    <t>H000001257 - [MY - General Manager]</t>
  </si>
  <si>
    <t>H000001258 - [MY - Market Access]</t>
  </si>
  <si>
    <t>H000001259 - [MY - SRO]</t>
  </si>
  <si>
    <t>H000001260 - [MY - Commercial Excellence]</t>
  </si>
  <si>
    <t>H000000434 - [SG Singapore]</t>
  </si>
  <si>
    <t>H000001280 - [SG - Commercial BU]</t>
  </si>
  <si>
    <t>H000001281 - [SG - BU CM&amp;E]</t>
  </si>
  <si>
    <t>H000001282 - [SG - CM&amp;E Field Force]</t>
  </si>
  <si>
    <t>H000001283 - [SG - CM&amp;E Marketing]</t>
  </si>
  <si>
    <t>H000001284 - [SG - CM&amp;E Sales Promotion]</t>
  </si>
  <si>
    <t>H000001285 - [SG - BU Specialty Care (Fert+Onc+N&amp;I)]</t>
  </si>
  <si>
    <t>H000001286 - [SG - Specialty Care Field Force]</t>
  </si>
  <si>
    <t>H000001287 - [SG - Specialty Care Marketing]</t>
  </si>
  <si>
    <t>H000001288 - [SG - Specialty Care Sales Promotion]</t>
  </si>
  <si>
    <t>H000001289 - [SG - Medical - Local R&amp;D]</t>
  </si>
  <si>
    <t>H000001290 - [SG - Medical Department General]</t>
  </si>
  <si>
    <t>H000001291 - [SG - Medical non-R&amp;D]</t>
  </si>
  <si>
    <t>H000001292 - [SG - General]</t>
  </si>
  <si>
    <t>H000001293 - [SG - General Manager]</t>
  </si>
  <si>
    <t>H000001294 - [SG - Commercial Excellence]</t>
  </si>
  <si>
    <t>H000001106 - [Exports - South Asia]</t>
  </si>
  <si>
    <t>H000000399 - [AF Afghanistan]</t>
  </si>
  <si>
    <t>H000000400 - [AS Amercian Samoa]</t>
  </si>
  <si>
    <t>H000000402 - [BN Brunei Darussalam]</t>
  </si>
  <si>
    <t>H000000404 - [CC Cocos Islands]</t>
  </si>
  <si>
    <t>H000000405 - [CK Cook Islands]</t>
  </si>
  <si>
    <t>H000000407 - [FM Micronesia]</t>
  </si>
  <si>
    <t>H000000408 - [GU Guam]</t>
  </si>
  <si>
    <t>H000000409 - [HM Heard Island and McDonald Islands]</t>
  </si>
  <si>
    <t>H000000412 - [IO British Indian Ocean Territory]</t>
  </si>
  <si>
    <t>H000000414 - [KI Kiribati]</t>
  </si>
  <si>
    <t>H000000415 - [KP North Korea]</t>
  </si>
  <si>
    <t>H000000418 - [MH Marshall Islnds]</t>
  </si>
  <si>
    <t>H000000420 - [MO Macau]</t>
  </si>
  <si>
    <t>H000000421 - [MP Northern Mariana Islands]</t>
  </si>
  <si>
    <t>H000000424 - [NF Norfolk Islands]</t>
  </si>
  <si>
    <t>H000000426 - [NR Nauru]</t>
  </si>
  <si>
    <t>H000000427 - [NU Niue Islands]</t>
  </si>
  <si>
    <t>H000000428 - [PG Papua New Guinea]</t>
  </si>
  <si>
    <t>H000000431 - [PN Pitcairn Islnds]</t>
  </si>
  <si>
    <t>H000000432 - [PW Palau]</t>
  </si>
  <si>
    <t>H000000433 - [SB Solomon Islands]</t>
  </si>
  <si>
    <t>H000000435 - [TF French Southern Territories]</t>
  </si>
  <si>
    <t>H000000437 - [TK Tokelau Islands]</t>
  </si>
  <si>
    <t>H000000438 - [TL Timor-Leste]</t>
  </si>
  <si>
    <t>H000000439 - [TO Tonga]</t>
  </si>
  <si>
    <t>H000000440 - [TV Tuvalu]</t>
  </si>
  <si>
    <t>H000000441 - [UM United States Minor Outlying Islands]</t>
  </si>
  <si>
    <t>H000000443 - [VU Vanuatu]</t>
  </si>
  <si>
    <t>H000000444 - [WS Samoa]</t>
  </si>
  <si>
    <t>H000004317 - [LA Laos]</t>
  </si>
  <si>
    <t>H000004318 - [LA - Commercial BU]</t>
  </si>
  <si>
    <t>H000004319 - [LA - Oncology]</t>
  </si>
  <si>
    <t>H000004320 - [LA - Fertility]</t>
  </si>
  <si>
    <t>H000004321 - [LA - CM&amp;E]</t>
  </si>
  <si>
    <t>H000004322 - [LA - N&amp;I]</t>
  </si>
  <si>
    <t>H000000391 - [JP Japan]</t>
  </si>
  <si>
    <t>H000002442 - [JP - Commercial BU]</t>
  </si>
  <si>
    <t>H000002443 - [JP - Business Unit ONC]</t>
  </si>
  <si>
    <t>H000002444 - [JP - Field Force ONC]</t>
  </si>
  <si>
    <t>H000002445 - [JP - Marketing ONC]</t>
  </si>
  <si>
    <t>H000002446 - [JP - Royalties, Profit Share ONC]</t>
  </si>
  <si>
    <t>H000002447 - [JP - Other income&amp;Expense ONC]</t>
  </si>
  <si>
    <t>H000002448 - [JP - Business Unit FE]</t>
  </si>
  <si>
    <t>H000002449 - [JP - Field Force FE]</t>
  </si>
  <si>
    <t>H000002450 - [JP - Marketing FE]</t>
  </si>
  <si>
    <t>H000002451 - [JP - Royalties, Profit Share FE]</t>
  </si>
  <si>
    <t>H000002452 - [JP - Other income&amp;Expense FE]</t>
  </si>
  <si>
    <t>H000002453 - [JP - Business Unit CM&amp;E]</t>
  </si>
  <si>
    <t>H000002454 - [JP - Field Force CM&amp;E]</t>
  </si>
  <si>
    <t>H000002455 - [JP - Marketing CM&amp;E]</t>
  </si>
  <si>
    <t>H000002456 - [JP - Royalties, Profit Share CM&amp;E]</t>
  </si>
  <si>
    <t>H000002457 - [JP - Other income&amp;Expense CM&amp;E]</t>
  </si>
  <si>
    <t>H000002458 - [JP - Medical - Local R&amp;D]</t>
  </si>
  <si>
    <t>H000002459 - [JP - Medical General]</t>
  </si>
  <si>
    <t>H000002460 - [JP - Medical Department]</t>
  </si>
  <si>
    <t>H000002461 - [JP - PMS]</t>
  </si>
  <si>
    <t>H000002462 - [JP - MEC]</t>
  </si>
  <si>
    <t>H000002463 - [JP - Medical Therap. Areas]</t>
  </si>
  <si>
    <t>H000002464 - [JP - Local R&amp;D ONC]</t>
  </si>
  <si>
    <t>H000002465 - [JP - Medical non R&amp;D ONC]</t>
  </si>
  <si>
    <t>H000002466 - [JP - Local R&amp;D FE Treatment]</t>
  </si>
  <si>
    <t>H000002467 - [JP - Medical non R&amp;D FE Treatment]</t>
  </si>
  <si>
    <t>H000002468 - [JP - Local R&amp;D FE Tech]</t>
  </si>
  <si>
    <t>H000002469 - [JP - Medical non R&amp;D FE Tech]</t>
  </si>
  <si>
    <t>H000002470 - [JP - Local R&amp;D]</t>
  </si>
  <si>
    <t>H000002471 - [JP - LCM ONC]</t>
  </si>
  <si>
    <t>H000002472 - [JP - LCM FE Treatment]</t>
  </si>
  <si>
    <t>H000002473 - [JP - LCM FE Tech]</t>
  </si>
  <si>
    <t>H000002474 - [JP - LCM CM&amp;E]</t>
  </si>
  <si>
    <t>H000002475 - [JP - General]</t>
  </si>
  <si>
    <t>H000002476 - [JP - General Management]</t>
  </si>
  <si>
    <t>H000002477 - [JP - Commercial Excellence]</t>
  </si>
  <si>
    <t>H000002478 - [JP - D&amp;L]</t>
  </si>
  <si>
    <t>H000002479 - [JP - GAP &amp; MAP]</t>
  </si>
  <si>
    <t>H000000920 - [FG1 Commercial International]</t>
  </si>
  <si>
    <t>H000000387 - [IF-H China]</t>
  </si>
  <si>
    <t>H000000388 - [CN China]</t>
  </si>
  <si>
    <t>H000001339 - [CN - Commercial BU]</t>
  </si>
  <si>
    <t>H000001340 - [CN - BU CM&amp;E]</t>
  </si>
  <si>
    <t>H000001341 - [CN - CM&amp;E Field Force]</t>
  </si>
  <si>
    <t>H000001342 - [CN - CM&amp;E FF CMC Sales]</t>
  </si>
  <si>
    <t>H000001343 - [CN - CM&amp;E FF CMCSN]</t>
  </si>
  <si>
    <t>H000001344 - [CN - CM&amp;E FF CMCSS]</t>
  </si>
  <si>
    <t>H000001345 - [CN - CM&amp;E FF County Market Sales]</t>
  </si>
  <si>
    <t>H000001346 - [CN - CM&amp;E FF County Market Head]</t>
  </si>
  <si>
    <t>H000001347 - [CN - CM&amp;E FF County Market Sales 1]</t>
  </si>
  <si>
    <t>H000001348 - [CN - CM&amp;E FF County Market Sales 2]</t>
  </si>
  <si>
    <t>H000001349 - [CN - CM&amp;E FF County Market Sales 3]</t>
  </si>
  <si>
    <t>H000001350 - [CN - CM&amp;E FF County Market Sales 4]</t>
  </si>
  <si>
    <t>H000001351 - [CN - CM&amp;E FF County Market DCSO]</t>
  </si>
  <si>
    <t>H000001352 - [CN - CM&amp;E FF County Market TCSO]</t>
  </si>
  <si>
    <t>H000001353 - [CN - CM&amp;E FF ST]</t>
  </si>
  <si>
    <t>H000001354 - [CN - CM&amp;E FF STD]</t>
  </si>
  <si>
    <t>H000001355 - [CN - CM&amp;E FF STSN]</t>
  </si>
  <si>
    <t>H000001356 - [CN - CM&amp;E FF STSS]</t>
  </si>
  <si>
    <t>H000001357 - [CN - CM&amp;E FF TD]</t>
  </si>
  <si>
    <t>H000001358 - [CN - CM&amp;E FF TDSN]</t>
  </si>
  <si>
    <t>H000001359 - [CN - CM&amp;E FF TDSS]</t>
  </si>
  <si>
    <t>H000001360 - [CN - CM&amp;E FF TDRM]</t>
  </si>
  <si>
    <t>H000001361 - [CN - CM&amp;E Internal Sales Service]</t>
  </si>
  <si>
    <t>H000001362 - [CN - CM&amp;E ISS BU Head]</t>
  </si>
  <si>
    <t>H000001363 - [CN - CM&amp;E ISS Operation]</t>
  </si>
  <si>
    <t>H000001364 - [CN - CM&amp;E ISS Alliance]</t>
  </si>
  <si>
    <t>H000001365 - [CN - CM&amp;E ISS S&amp;I]</t>
  </si>
  <si>
    <t>H000001366 - [CN - CM&amp;E ISS Strategy]</t>
  </si>
  <si>
    <t>H000001367 - [CN - CM&amp;E ISS Innovation]</t>
  </si>
  <si>
    <t>H000001368 - [CN - CM&amp;E ISS CMC MKT]</t>
  </si>
  <si>
    <t>H000001369 - [CN - CM&amp;E ISS Mix MKT]</t>
  </si>
  <si>
    <t>H000001370 - [CN - CM&amp;E ISS DB MKT]</t>
  </si>
  <si>
    <t>H000001371 - [CN - CM&amp;E ISS CV MKT]</t>
  </si>
  <si>
    <t>H000001372 - [CN - CM&amp;E ISS FE MKT]</t>
  </si>
  <si>
    <t>H000001373 - [CN - CM&amp;E ISS DX MKT]</t>
  </si>
  <si>
    <t>H000001374 - [CN - CM&amp;E ISS County Market]</t>
  </si>
  <si>
    <t>H000001375 - [CN - CM&amp;E ISS County Market MKT]</t>
  </si>
  <si>
    <t>H000001376 - [CN - CM&amp;E ISS ST]</t>
  </si>
  <si>
    <t>H000001377 - [CN - CM&amp;E ISS ST MKT]</t>
  </si>
  <si>
    <t>H000001378 - [CN - CM&amp;E ISS TD]</t>
  </si>
  <si>
    <t>H000001379 - [CN - CM&amp;E ISS TDD]</t>
  </si>
  <si>
    <t>H000001380 - [CN - CM&amp;E ISS TD MKT]</t>
  </si>
  <si>
    <t>H000001381 - [CN - CM&amp;E Sales Promotion]</t>
  </si>
  <si>
    <t>H000001382 - [CN - CM&amp;E Sales Promotion MKT]</t>
  </si>
  <si>
    <t>H000001383 - [CN - CM&amp;E Sales Promotion Sales]</t>
  </si>
  <si>
    <t>H000001384 - [CN - CM&amp;E Sales Promotion General]</t>
  </si>
  <si>
    <t>H000001385 - [CN - CM&amp;E other M&amp;S]</t>
  </si>
  <si>
    <t>H000001386 - [CN - BU Oncology]</t>
  </si>
  <si>
    <t>H000001387 - [CN - Onco Field Force]</t>
  </si>
  <si>
    <t>H000001388 - [CN - Onco Field Force ERB Sales]</t>
  </si>
  <si>
    <t>H000001389 - [CN - Onco ERB Sales North1]</t>
  </si>
  <si>
    <t>H000001390 - [CN - Onco ERB Sales North2]</t>
  </si>
  <si>
    <t>H000001391 - [CN - Onco ERB Sales Northeast]</t>
  </si>
  <si>
    <t>H000001392 - [CN - Onco ERB Sales Shanghai]</t>
  </si>
  <si>
    <t>H000001393 - [CN - Onco ERB Sales Jiangzhe]</t>
  </si>
  <si>
    <t>H000001394 - [CN - Onco ERB Sales Southeast]</t>
  </si>
  <si>
    <t>H000001395 - [CN - Onco ERB Sales CtrlWest]</t>
  </si>
  <si>
    <t>H000001396 - [CN - Onco ERB Sales CtrlSouth]</t>
  </si>
  <si>
    <t>H000001397 - [CN - Onco ERB Sales Director]</t>
  </si>
  <si>
    <t>H000001398 - [CN - Onco Field Force TT Sales]</t>
  </si>
  <si>
    <t>H000001399 - [CN - Onco TT Sales North1]</t>
  </si>
  <si>
    <t>H000001400 - [CN - Onco TT Sales North2]</t>
  </si>
  <si>
    <t>H000001401 - [CN - Onco TT Sales Northeast]</t>
  </si>
  <si>
    <t>H000001402 - [CN - Onco TT Sales Shanghai]</t>
  </si>
  <si>
    <t>H000001403 - [CN - Onco TT Sales Jiangzhe]</t>
  </si>
  <si>
    <t>H000001404 - [CN - Onco TT Sales Southeast]</t>
  </si>
  <si>
    <t>H000001405 - [CN - Onco TT Sales CtrlWest]</t>
  </si>
  <si>
    <t>H000001406 - [CN - Onco TT Sales CtrlSouth]</t>
  </si>
  <si>
    <t>H000001407 - [CN - Onco Internal Sales Service]</t>
  </si>
  <si>
    <t>H000001408 - [CN - Onco ISS BU Head]</t>
  </si>
  <si>
    <t>H000001409 - [CN - Onco ISS BU Head ERB]</t>
  </si>
  <si>
    <t>H000001410 - [CN - Onco ISS BU Head TT]</t>
  </si>
  <si>
    <t>H000001411 - [CN - Onco ISS BU MKT]</t>
  </si>
  <si>
    <t>H000001412 - [CN - Onco ISS BU ERB MKT]</t>
  </si>
  <si>
    <t>H000001413 - [CN - Onco ISS BU TT MKT]</t>
  </si>
  <si>
    <t>H000001414 - [CN - Onco ISS BU Biomarker]</t>
  </si>
  <si>
    <t>H000001415 - [CN - Onco ISS BU ERB Biomarker]</t>
  </si>
  <si>
    <t>H000001416 - [CN - Onco ISS BU TT Biomarker]</t>
  </si>
  <si>
    <t>H000001417 - [CN - Onco Sales Promotion]</t>
  </si>
  <si>
    <t>H000001418 - [CN - Onco Sales Promotion Sales]</t>
  </si>
  <si>
    <t>H000001419 - [CN - Onco Sales Promotion ERB Sales]</t>
  </si>
  <si>
    <t>H000001420 - [CN - Onco Sales Promotion TT Sales]</t>
  </si>
  <si>
    <t>H000001421 - [CN - Onco Sales Promotion MKT]</t>
  </si>
  <si>
    <t>H000001422 - [CN - Onco Sales Promotion ERB MKT]</t>
  </si>
  <si>
    <t>H000001423 - [CN - Onco Sales Promotion TT MKT]</t>
  </si>
  <si>
    <t>H000001424 - [CN - Onco Sales Promotion BU Head]</t>
  </si>
  <si>
    <t>H000001425 - [CN - Onco Sales Promotion ERB BU Head]</t>
  </si>
  <si>
    <t>H000001426 - [CN - Onco Sales Promotion TT BU Head]</t>
  </si>
  <si>
    <t>H000004117 - [CN-Onco Sales Promotion Biomarker]</t>
  </si>
  <si>
    <t>H000004118 - [CN-Onco Sales Promotion ERB Biomarker]</t>
  </si>
  <si>
    <t>H000004119 - [CN-Onco Sales Promotion TT Biomarker]</t>
  </si>
  <si>
    <t>H000001427 - [CN - Onco other M&amp;S]</t>
  </si>
  <si>
    <t>H000001428 - [CN - Onco other M&amp;S ERB]</t>
  </si>
  <si>
    <t>H000001429 - [CN - Onco other M&amp;S TT]</t>
  </si>
  <si>
    <t>H000001430 - [CN - BU Fertility]</t>
  </si>
  <si>
    <t>H000001431 - [CN - Fertility Field Force]</t>
  </si>
  <si>
    <t>H000001432 - [CN - FD Field Force National Sales]</t>
  </si>
  <si>
    <t>H000001433 - [CN - FD FF Sales Head]</t>
  </si>
  <si>
    <t>H000001434 - [CN - FD FF Sales North]</t>
  </si>
  <si>
    <t>H000001435 - [CN - FD FF Sales South]</t>
  </si>
  <si>
    <t>H000001436 - [CN - FD FF Sales East]</t>
  </si>
  <si>
    <t>H000001437 - [CN - FD FF Sales West]</t>
  </si>
  <si>
    <t>H000001438 - [CN - FD FF Sales RMM]</t>
  </si>
  <si>
    <t>H000004195 - [CN-FD FF Sales Mega Center]</t>
  </si>
  <si>
    <t>H000001439 - [CN - FD Field Force CC sales]</t>
  </si>
  <si>
    <t>H000001440 - [CN - FD FF CC Team]</t>
  </si>
  <si>
    <t>H000001441 - [CN - FD Field Force Private Sales]</t>
  </si>
  <si>
    <t>H000001442 - [CN - FD FF Private team]</t>
  </si>
  <si>
    <t>H000001443 - [CN - FT Field Force]</t>
  </si>
  <si>
    <t>H000001444 - [CN - FT FF]</t>
  </si>
  <si>
    <t>H000001445 - [CN - Fertility Internal Sales Service]</t>
  </si>
  <si>
    <t>H000001446 - [CN - FD ISS BU Head]</t>
  </si>
  <si>
    <t>H000001447 - [CN-FD ISS FBU Head]</t>
  </si>
  <si>
    <t>H000001448 - [CN - FD ISS PMO]</t>
  </si>
  <si>
    <t>H000001449 - [CN - FD ISS PMO team]</t>
  </si>
  <si>
    <t>H000001450 - [CN - FD ISS SI BAE]</t>
  </si>
  <si>
    <t>H000001451 - [CN - FD ISS MKT Non-HCP]</t>
  </si>
  <si>
    <t>H000001452 - [CN-FD ISS MKT Non-HCP MCM]</t>
  </si>
  <si>
    <t>H000004196 - [CN-FD ISS MKT Non-HCP Head]</t>
  </si>
  <si>
    <t>H000004197 - [CN-FD ISS MKT Non-HCP CE]</t>
  </si>
  <si>
    <t>H000001453 - [CN - FD ISS BSE]</t>
  </si>
  <si>
    <t>H000001454 - [CN-FD ISS BSE Team]</t>
  </si>
  <si>
    <t>H000001455 - [CN - FD ISS MKT]</t>
  </si>
  <si>
    <t>H000001456 - [CN - FD ISS MKT head]</t>
  </si>
  <si>
    <t>H000001457 - [CN - FD ISS MKT Gonal-f]</t>
  </si>
  <si>
    <t>H000001458 - [CN - FD ISS MKT Luveris]</t>
  </si>
  <si>
    <t>H000001459 - [CN - FD ISS MKT Crinone]</t>
  </si>
  <si>
    <t>H000001460 - [CN - FD ISS MKT Cetrotide]</t>
  </si>
  <si>
    <t>H000001461 - [CN - FD ISS MKT portfolio]</t>
  </si>
  <si>
    <t>H000001462 - [CN - FD ISS MKT customer engagement]</t>
  </si>
  <si>
    <t>H000001463 - [CN - FD ISS MKT MAL]</t>
  </si>
  <si>
    <t>H000001464 - [CN - FT ISS MKT]</t>
  </si>
  <si>
    <t>H000001465 - [CN - FT ISS MKT Tech]</t>
  </si>
  <si>
    <t>H000001466 - [CN - Fertility Sales Promotion]</t>
  </si>
  <si>
    <t>H000001467 - [CN - FD Sales Promotion National Sales]</t>
  </si>
  <si>
    <t>H000001468 - [CN - FD SP Sales Head]</t>
  </si>
  <si>
    <t>H000001469 - [CN - FD SP Sales North]</t>
  </si>
  <si>
    <t>H000001470 - [CN - FD SP Sales South]</t>
  </si>
  <si>
    <t>H000001471 - [CN - FD SP Sales East]</t>
  </si>
  <si>
    <t>H000001472 - [CN - FD SP Sales West]</t>
  </si>
  <si>
    <t>H000001473 - [CN - FD SP Sales RMM]</t>
  </si>
  <si>
    <t>H000004198 - [CN-FD SP Sales Mega Center]</t>
  </si>
  <si>
    <t>H000001474 - [CN - FD Sales Promotion CC sales]</t>
  </si>
  <si>
    <t>H000001475 - [CN - FD SP CC Team]</t>
  </si>
  <si>
    <t>H000001476 - [CN - FD Sales Promotion Private Sales]</t>
  </si>
  <si>
    <t>H000001477 - [CN - FD SP Private team]</t>
  </si>
  <si>
    <t>H000001478 - [CN - FD Sales Promotion BU Head]</t>
  </si>
  <si>
    <t>H000001479 - [CN - FD SP BU Head]</t>
  </si>
  <si>
    <t>H000001480 - [CN - FD Sales Promotion SI]</t>
  </si>
  <si>
    <t>H000001481 - [CN - FD SP SI team]</t>
  </si>
  <si>
    <t>H000001482 - [CN - FD SP SI BAE]</t>
  </si>
  <si>
    <t>H000001483 - [CN - FD Sales Promotion MKT Non - HCP]</t>
  </si>
  <si>
    <t>H000001484 - [CN - FD SP MKT Non - HCP MCM]</t>
  </si>
  <si>
    <t>H000004199 - [CN-FD SP MKT Non-HCP Head]</t>
  </si>
  <si>
    <t>H000004200 - [CN-FD SP MKT Non-HCP CE]</t>
  </si>
  <si>
    <t>H000001485 - [CN - FD Sales Promotion MKT]</t>
  </si>
  <si>
    <t>H000001486 - [CN - FD SP MKT head]</t>
  </si>
  <si>
    <t>H000001487 - [CN - FD SP MKT Gonal-f]</t>
  </si>
  <si>
    <t>H000001488 - [CN - FD SP MKT Luveris]</t>
  </si>
  <si>
    <t>H000001489 - [CN - FD SP MKT Crinone]</t>
  </si>
  <si>
    <t>H000001490 - [CN - FD SP MKT Cetrotide]</t>
  </si>
  <si>
    <t>H000001491 - [CN - FD SP MKT portfolio]</t>
  </si>
  <si>
    <t>H000001492 - [CN - FD SP MKT customer engagement]</t>
  </si>
  <si>
    <t>H000001493 - [CN - FD SP MKT MAL]</t>
  </si>
  <si>
    <t>H000001494 - [CN - FT Sales Promotion MKT]</t>
  </si>
  <si>
    <t>H000001495 - [CN - FT SP MKT Tech]</t>
  </si>
  <si>
    <t>H000001496 - [CN - Fertility Other M&amp;S]</t>
  </si>
  <si>
    <t>H000001497 - [CN - Medical - Local R&amp;D]</t>
  </si>
  <si>
    <t>H000001498 - [CN - Medical CM&amp;E]</t>
  </si>
  <si>
    <t>H000001499 - [CN - Medical Team CM&amp;E]</t>
  </si>
  <si>
    <t>H000001500 - [CN - Medical Team CM&amp;E MA]</t>
  </si>
  <si>
    <t>H000001501 - [CN - Medical Team CM&amp;E MSL]</t>
  </si>
  <si>
    <t>H000001502 - [CN - Medical Team CM&amp;E ME]</t>
  </si>
  <si>
    <t>H000001503 - [CN - Medical activities(non-R&amp;D) CM&amp;E]</t>
  </si>
  <si>
    <t>H000001504 - [CN - Medical activities CM&amp;E ME]</t>
  </si>
  <si>
    <t>H000001505 - [CN - Medical activities CM&amp;E MA]</t>
  </si>
  <si>
    <t>H000001506 - [CN - Medical activities CM&amp;E MSL]</t>
  </si>
  <si>
    <t>H000001507 - [CN - Medical activities CM&amp;E RA]</t>
  </si>
  <si>
    <t>H000001508 - [CN - Local studies CM&amp;E]</t>
  </si>
  <si>
    <t>H000001509 - [CN - Local studies CM&amp;E MA]</t>
  </si>
  <si>
    <t>H000001510 - [CN - Medical Fertility]</t>
  </si>
  <si>
    <t>H000001511 - [CN - Medical Team Fertility]</t>
  </si>
  <si>
    <t>H000001512 - [CN - Medical Team Fertility MA]</t>
  </si>
  <si>
    <t>H000001513 - [CN - Medical Team Fertility MSL]</t>
  </si>
  <si>
    <t>H000001514 - [CN - Medical Team Fertility ME]</t>
  </si>
  <si>
    <t>H000001515 - [CN - Medical activities(non-R&amp;D) Fert]</t>
  </si>
  <si>
    <t>H000001516 - [CN - Medical activities Fertility ME]</t>
  </si>
  <si>
    <t>H000001517 - [CN - Fertility ME FD Activities]</t>
  </si>
  <si>
    <t>H000001518 - [CN - Fertility ME FD PAP]</t>
  </si>
  <si>
    <t>H000001519 - [CN - Medical activities Fertility MA]</t>
  </si>
  <si>
    <t>H000001520 - [CN - Medical activities Fertility MSL]</t>
  </si>
  <si>
    <t>H000001521 - [CN - Medical activities Fertility RA]</t>
  </si>
  <si>
    <t>H000001522 - [CN - Local studies Fertility]</t>
  </si>
  <si>
    <t>H000001523 - [CN - Local studies Fertility MA]</t>
  </si>
  <si>
    <t>H000001524 - [CN - Medical Oncology]</t>
  </si>
  <si>
    <t>H000001525 - [CN - Medical Team Onco]</t>
  </si>
  <si>
    <t>H000001526 - [CN - Medical Team Onco MA]</t>
  </si>
  <si>
    <t>H000001527 - [CN - Medical Team Erbitux MA]</t>
  </si>
  <si>
    <t>H000001528 - [CN - Medical Team TT MA]</t>
  </si>
  <si>
    <t>H000001529 - [CN - Medical Team Onco MSL]</t>
  </si>
  <si>
    <t>H000001530 - [CN - Medical Team Erbitux MSL]</t>
  </si>
  <si>
    <t>H000001531 - [CN - Medical Team TT MSL]</t>
  </si>
  <si>
    <t>H000001532 - [CN - Medical Team Onco ME]</t>
  </si>
  <si>
    <t>H000001533 - [CN - Medical Team Erbitux ME]</t>
  </si>
  <si>
    <t>H000001534 - [CN - Medical Team TT ME]</t>
  </si>
  <si>
    <t>H000001535 - [CN - Medical activities(non-R&amp;D) Onco]</t>
  </si>
  <si>
    <t>H000001536 - [CN - Medical activities Onco ME]</t>
  </si>
  <si>
    <t>H000001537 - [CN - Medical activities Erbitux ME]</t>
  </si>
  <si>
    <t>H000001538 - [CN - Medical activities TT ME]</t>
  </si>
  <si>
    <t>H000001539 - [CN - Medical activities Onco MA]</t>
  </si>
  <si>
    <t>H000001540 - [CN - Medical activities Erbitux MA]</t>
  </si>
  <si>
    <t>H000001541 - [CN - Medical activities TT MA]</t>
  </si>
  <si>
    <t>H000001542 - [CN - Medical activities Onco MSL]</t>
  </si>
  <si>
    <t>H000001543 - [CN - Medical activities Erbitux MSL]</t>
  </si>
  <si>
    <t>H000001544 - [CN - Medical activities TT MSL]</t>
  </si>
  <si>
    <t>H000001545 - [CN - Medical activities Onco RA]</t>
  </si>
  <si>
    <t>H000001546 - [CN - Medical activities Erbitux RA]</t>
  </si>
  <si>
    <t>H000001547 - [CN - Medical activities TT RA]</t>
  </si>
  <si>
    <t>H000001548 - [CN - Local studies Onco]</t>
  </si>
  <si>
    <t>H000001549 - [CN - Local studies Onco MA]</t>
  </si>
  <si>
    <t>H000001550 - [CN - Local studies Erbitux MA]</t>
  </si>
  <si>
    <t>H000001551 - [CN - Local studies TT MA]</t>
  </si>
  <si>
    <t>H000001552 - [CN - Medical General]</t>
  </si>
  <si>
    <t>H000001553 - [CN - Medical Team]</t>
  </si>
  <si>
    <t>H000001554 - [CN - Medical activities (non-R&amp;D)]</t>
  </si>
  <si>
    <t>H000001555 - [CN - General]</t>
  </si>
  <si>
    <t>H000001556 - [CN - BO]</t>
  </si>
  <si>
    <t>H000001557 - [CN - Field Force BO]</t>
  </si>
  <si>
    <t>H000001558 - [CN - FF BO-Business Operation]</t>
  </si>
  <si>
    <t>H000001559 - [CN - FF BO-Learning Center]</t>
  </si>
  <si>
    <t>H000001560 - [CN - FF BO-Business Research]</t>
  </si>
  <si>
    <t>H000001561 - [CN - FF BO-Field Force Effectiveness]</t>
  </si>
  <si>
    <t>H000001562 - [CN - FF BO-Digital]</t>
  </si>
  <si>
    <t>H000001563 - [CN - FF BO-Event Management]</t>
  </si>
  <si>
    <t>H000001564 - [CN - Sales promotion activities BO]</t>
  </si>
  <si>
    <t>H000001565 - [CN - CCD]</t>
  </si>
  <si>
    <t>H000001566 - [CN - Field Force CCD]</t>
  </si>
  <si>
    <t>H000001567 - [CN - FF CCD-KA]</t>
  </si>
  <si>
    <t>H000001568 - [CN - FF CCD KA &amp; HM]</t>
  </si>
  <si>
    <t>H000001569 - [CN - FF CCD KA North]</t>
  </si>
  <si>
    <t>H000001570 - [CN - FF CCD KA East]</t>
  </si>
  <si>
    <t>H000001571 - [CN - FF CCD KA South]</t>
  </si>
  <si>
    <t>H000001572 - [CN - FF CCD-Retail]</t>
  </si>
  <si>
    <t>H000001573 - [CN - FF CCD Retail Head]</t>
  </si>
  <si>
    <t>H000001574 - [CN - FF CCD Retail 1]</t>
  </si>
  <si>
    <t>H000001575 - [CN - FF CCD Retail 2]</t>
  </si>
  <si>
    <t>H000001576 - [CN - FF CCD Retail 3]</t>
  </si>
  <si>
    <t>H000001577 - [CN - FF CCD Retail 4]</t>
  </si>
  <si>
    <t>H000001578 - [CN - FF CCD Retail 5]</t>
  </si>
  <si>
    <t>H000001579 - [CN - FF CCD Retail NKA]</t>
  </si>
  <si>
    <t>H000001580 - [CN - Internal sales service CCD]</t>
  </si>
  <si>
    <t>H000001581 - [CN - ISS CCD-Commercial Head]</t>
  </si>
  <si>
    <t>H000001582 - [CN - ISS CCD-Commercial Field Sales]</t>
  </si>
  <si>
    <t>H000001583 - [CN - ISS CCD CFS Head]</t>
  </si>
  <si>
    <t>H000001584 - [CN - ISS CCD CFS North]</t>
  </si>
  <si>
    <t>H000001585 - [CN - ISS CCD CFS East]</t>
  </si>
  <si>
    <t>H000001586 - [CN - ISS CCD CFS South]</t>
  </si>
  <si>
    <t>H000001587 - [CN - ISS CCD-Strategy&amp;Transformation]</t>
  </si>
  <si>
    <t>H000001588 - [CN - ISS CCD-Commercial Operations]</t>
  </si>
  <si>
    <t>H000001589 - [CN - Sales promotion activities CCD]</t>
  </si>
  <si>
    <t>H000001590 - [CN - MAP]</t>
  </si>
  <si>
    <t>H000001591 - [CN - Internal sales service MAP]</t>
  </si>
  <si>
    <t>H000001592 - [CN - Sales promotion activities MAP]</t>
  </si>
  <si>
    <t>H000001593 - [CN - GPA]</t>
  </si>
  <si>
    <t>H000001594 - [CN - Internal sales service GPA]</t>
  </si>
  <si>
    <t>H000001595 - [CN - Sales promotion activities GPA]</t>
  </si>
  <si>
    <t>H000001596 - [CN - Local function]</t>
  </si>
  <si>
    <t>H000001597 - [CN - Other Admin Cost-Internal Audit]</t>
  </si>
  <si>
    <t>H000001598 - [CN - Other Admin Cost-Local Insurance]</t>
  </si>
  <si>
    <t>H000001599 - [CN - Other Admin Cost-Local EHS]</t>
  </si>
  <si>
    <t>H000001600 - [CN - MD]</t>
  </si>
  <si>
    <t>H000001601 - [CN - Central Company]</t>
  </si>
  <si>
    <t>H000001602 - [CN - Central Company Field Force]</t>
  </si>
  <si>
    <t>H000001603 - [CN - Central Company ISS]</t>
  </si>
  <si>
    <t>H000001604 - [CN - Central Company Sales promotion]</t>
  </si>
  <si>
    <t>H000001605 - [CN - Central Company Medical activity]</t>
  </si>
  <si>
    <t>H000001606 - [CN - Central Company Other M&amp;S]</t>
  </si>
  <si>
    <t>H000000389 - [CX Christmas Islnd]</t>
  </si>
  <si>
    <t>H000000448 - [Other (BP)]</t>
  </si>
  <si>
    <t>H000000449 - [AQ Antarctica]</t>
  </si>
  <si>
    <t>H000000947 - [Strategy Realization Office]</t>
  </si>
  <si>
    <t>H000000949 - [Portfolio Mgmt and Strategy - GPS]</t>
  </si>
  <si>
    <t>H000000456 - [Healthcare Digital]</t>
  </si>
  <si>
    <t>H000001059 - [Digital &amp; Data Transformation]</t>
  </si>
  <si>
    <t>H000000938 - [FAB Business Innovation Mgt]</t>
  </si>
  <si>
    <t>H000000941 - [FD2 Global Process Optimization]</t>
  </si>
  <si>
    <t>H000000943 - [FAD Regional Business Lead]</t>
  </si>
  <si>
    <t>H000000944 - [FAE Regional Business Enablement]</t>
  </si>
  <si>
    <t>H000000459 - [GM-Global Healthcare Operations]</t>
  </si>
  <si>
    <t>H000000460 - [GMS - Production Sites]</t>
  </si>
  <si>
    <t>H000000461 - [Global Biotech Manufacturing]</t>
  </si>
  <si>
    <t>H000000462 - [1215TC Merck Spain - Tres Cantos]</t>
  </si>
  <si>
    <t>H000000463 - [1215TC Production]</t>
  </si>
  <si>
    <t>H000000464 - [1215TC Maintenance/Engineering]</t>
  </si>
  <si>
    <t>H000000465 - [1215TC Energy/Utilities]</t>
  </si>
  <si>
    <t>H000000466 - [1215TC Environmental Protection]</t>
  </si>
  <si>
    <t>H000000467 - [1215TC Site Infrastructure/Analytics]</t>
  </si>
  <si>
    <t>H000000468 - [1215TC Incoming Mat. Storage 6 Handling]</t>
  </si>
  <si>
    <t>H000000469 - [1215TC Product Development op.by GHO]</t>
  </si>
  <si>
    <t>H000000470 - [1215TC Other]</t>
  </si>
  <si>
    <t>H000000657 - [1215QT Merck Spain - Quality Tres Cantos]</t>
  </si>
  <si>
    <t>PL_E2_ES60 - [ProcOrd_Tres Cantos_ES60_1215TC]</t>
  </si>
  <si>
    <t>H000000471 - [1250BA Merck Serono Italy - Bari]</t>
  </si>
  <si>
    <t>H000000472 - [1250BA Production]</t>
  </si>
  <si>
    <t>H000004146 - [1250BA Filling]</t>
  </si>
  <si>
    <t>H000004147 - [1250BA Packaging]</t>
  </si>
  <si>
    <t>H000004148 - [1250BA General Management]</t>
  </si>
  <si>
    <t>H000004149 - [1250BA Supply Operation]</t>
  </si>
  <si>
    <t>H000004150 - [1250BA Building]</t>
  </si>
  <si>
    <t>H000000473 - [1250BA Maintenance/Engineering]</t>
  </si>
  <si>
    <t>H000004155 - [1250BA Tech services]</t>
  </si>
  <si>
    <t>H000000474 - [1250BA Energy/Utilities]</t>
  </si>
  <si>
    <t>H000000475 - [1250BA Environmental Protection]</t>
  </si>
  <si>
    <t>H000000476 - [1250BA Site Infrastructure/Analytics]</t>
  </si>
  <si>
    <t>H000000477 - [1250BA Incoming Mat. Storage &amp; Handling]</t>
  </si>
  <si>
    <t>H000000478 - [1250BA Product Development op.by GHO]</t>
  </si>
  <si>
    <t>H000000479 - [1250BA Other]</t>
  </si>
  <si>
    <t>H000004156 - [1250BA Start-up]</t>
  </si>
  <si>
    <t>H000004157 - [1250BA Other]</t>
  </si>
  <si>
    <t>H000004158 - [1250BA Idle costs]</t>
  </si>
  <si>
    <t>H000004159 - [1250BA GTO]</t>
  </si>
  <si>
    <t>H000004160 - [1250BA CMOs]</t>
  </si>
  <si>
    <t>H000000658 - [1250QB Quality - Bari]</t>
  </si>
  <si>
    <t>H000004151 - [1250BA QA]</t>
  </si>
  <si>
    <t>H000004152 - [1250BA QC]</t>
  </si>
  <si>
    <t>H000004153 - [1250BA QU]</t>
  </si>
  <si>
    <t>H000004154 - [1250BA External Quality]</t>
  </si>
  <si>
    <t>PL_E2_IT50 - [ProcOrd_LEAN_IT50]</t>
  </si>
  <si>
    <t>PL_E5_IT12 - [ProcOrd_Merck Serono S.p.A._IT12_1250BA]</t>
  </si>
  <si>
    <t>H000000480 - [1954AU Aubonne]</t>
  </si>
  <si>
    <t>H000000481 - [1954AU Production]</t>
  </si>
  <si>
    <t>H000004126 - [1954AU Biotech]</t>
  </si>
  <si>
    <t>H000004127 - [1954AU DP-FDF]</t>
  </si>
  <si>
    <t>H000004128 - [1954AU DP-VC]</t>
  </si>
  <si>
    <t>H000004129 - [1954AU Packaging]</t>
  </si>
  <si>
    <t>H000004130 - [1954AU GM]</t>
  </si>
  <si>
    <t>H000004131 - [1954AU Logistics]</t>
  </si>
  <si>
    <t>H000000482 - [1954AU Maintenance/Engineering]</t>
  </si>
  <si>
    <t>H000004135 - [1954AU Technical Services]</t>
  </si>
  <si>
    <t>H000004136 - [1954AU PMO]</t>
  </si>
  <si>
    <t>H000000483 - [1954AU Energy/Utilities]</t>
  </si>
  <si>
    <t>H000000484 - [1954AU Environmental Protection]</t>
  </si>
  <si>
    <t>H000004137 - [1954AU EH&amp;SS]</t>
  </si>
  <si>
    <t>H000000485 - [1954AU Site Infrastructure/Analytics]</t>
  </si>
  <si>
    <t>H000004138 - [1954AU FM]</t>
  </si>
  <si>
    <t>H000004139 - [1954AU GRF]</t>
  </si>
  <si>
    <t>H000000486 - [1954AU Incoming Mat. Storage &amp; Handling]</t>
  </si>
  <si>
    <t>H000000487 - [1954AU Product Development op.by GHO]</t>
  </si>
  <si>
    <t>H000000488 - [1954AU Other]</t>
  </si>
  <si>
    <t>H000004140 - [1954AU Start-Up Sky]</t>
  </si>
  <si>
    <t>H000004141 - [1954AU Start-Up Other]</t>
  </si>
  <si>
    <t>H000004142 - [1954AU GTO QA]</t>
  </si>
  <si>
    <t>H000004143 - [1954AU Landed costs]</t>
  </si>
  <si>
    <t>H000000659 - [1954QA Quality - Aubonne]</t>
  </si>
  <si>
    <t>H000004132 - [1954AU QA]</t>
  </si>
  <si>
    <t>H000004133 - [1954AU QC]</t>
  </si>
  <si>
    <t>H000004134 - [1954AU QU]</t>
  </si>
  <si>
    <t>PL_E2_CH51 - [ProcOrd_Merck Serono S.A.]</t>
  </si>
  <si>
    <t>PL_E5_CH21 - [ProcOrd_Aubonne_CH21_1954AU]</t>
  </si>
  <si>
    <t>H000000489 - [1954VV Merck Serono Switzerland - Vevey]</t>
  </si>
  <si>
    <t>H000000490 - [1954VV Production]</t>
  </si>
  <si>
    <t>H000000491 - [1954VV Maintenance/Engineering]</t>
  </si>
  <si>
    <t>H000000492 - [1954VV Energy/Utilities]</t>
  </si>
  <si>
    <t>H000000493 - [1954VV Environmental Protection]</t>
  </si>
  <si>
    <t>H000000494 - [1954VV Site Infrastructure/Analytics]</t>
  </si>
  <si>
    <t>H000000495 - [1954VV Incoming Mat. Storage &amp; Handling]</t>
  </si>
  <si>
    <t>H000000496 - [1954VV Product Development op.by GHO]</t>
  </si>
  <si>
    <t>H000000497 - [1954VV Other]</t>
  </si>
  <si>
    <t>H000000660 - [1954QV Quality - Vevey]</t>
  </si>
  <si>
    <t>PL_E2_CH52 - [ProcOrd_Merck Serono S.A.]</t>
  </si>
  <si>
    <t>PL_E2_CH56 - [PL_E2_CH56]</t>
  </si>
  <si>
    <t>PL_E5_CH22 - [ProcOrd_Vevey_CH22_1954VV]</t>
  </si>
  <si>
    <t>H000000498 - [1852MA France, Martillac]</t>
  </si>
  <si>
    <t>H000000499 - [1852MA Production]</t>
  </si>
  <si>
    <t>H000000500 - [1852MA Maintenance/Engineering]</t>
  </si>
  <si>
    <t>H000000501 - [1852MA Energy/Utilities]</t>
  </si>
  <si>
    <t>H000000502 - [1852MA Environmental Protection]</t>
  </si>
  <si>
    <t>H000000503 - [1852MA Site Infrastructure/Analytics]</t>
  </si>
  <si>
    <t>L000007028 - [PSC1000.FR60881000ASSURANCES MARTILLAC-G]</t>
  </si>
  <si>
    <t>H000000504 - [1852MA Incoming Mat. Storage &amp; Handling]</t>
  </si>
  <si>
    <t>H000000505 - [1852MA Product Development op.by GHO]</t>
  </si>
  <si>
    <t>H000000506 - [1852MA Other]</t>
  </si>
  <si>
    <t>H000000661 - [1852QM Quality - Martillac]</t>
  </si>
  <si>
    <t>H000000607 - [1814AS Merck Serono , Japan]</t>
  </si>
  <si>
    <t>H000000608 - [1814AS Production]</t>
  </si>
  <si>
    <t>H000000609 - [1814AS Maintenance/Engineering]</t>
  </si>
  <si>
    <t>H000000610 - [1814AS Energy/Utilities]</t>
  </si>
  <si>
    <t>H000000611 - [1814AS Environmental Protection]</t>
  </si>
  <si>
    <t>H000000612 - [1814AS Site Infrastructure/Analytics]</t>
  </si>
  <si>
    <t>H000000613 - [1814AS Incoming Mat. Storage &amp; Handling]</t>
  </si>
  <si>
    <t>H000000614 - [1814AS Product Development op.by GHO]</t>
  </si>
  <si>
    <t>H000000615 - [1814AS Other]</t>
  </si>
  <si>
    <t>H000000673 - [1814QA Quality - Atsugi]</t>
  </si>
  <si>
    <t>PL_E7_6451 - [ProcOrd_Atsugi_6451_1814AS]</t>
  </si>
  <si>
    <t>H000000641 - [Global - Biotech]</t>
  </si>
  <si>
    <t>H000004221 - [GBM - Global function]</t>
  </si>
  <si>
    <t>H000004222 - [GBM - Global projects]</t>
  </si>
  <si>
    <t>H000004223 - [GBM - Other]</t>
  </si>
  <si>
    <t>H000004224 - [GBM - LCM]</t>
  </si>
  <si>
    <t>H000004225 - [LCM - Vevey]</t>
  </si>
  <si>
    <t>H000004226 - [LCM - Aubonne]</t>
  </si>
  <si>
    <t>H000004227 - [LCM -Guidonia]</t>
  </si>
  <si>
    <t>H000004228 - [LCM - Ivrea]</t>
  </si>
  <si>
    <t>H000004229 - [LCM - Other Biotech]</t>
  </si>
  <si>
    <t>H000004378 - [GBM - MP]</t>
  </si>
  <si>
    <t>H000000507 - [Global Pharma Manufacturing]</t>
  </si>
  <si>
    <t>H000000508 - [1215MP Merck Spain - Mollet Pharma]</t>
  </si>
  <si>
    <t>H000000509 - [1215MP Production]</t>
  </si>
  <si>
    <t>H000000510 - [1215MP Maintenance/Engineering]</t>
  </si>
  <si>
    <t>H000000511 - [1215MP Energy/Utilities]</t>
  </si>
  <si>
    <t>H000000512 - [1215MP Environmental Protection]</t>
  </si>
  <si>
    <t>H000000513 - [1215MP Site Infrastructure/Analytics]</t>
  </si>
  <si>
    <t>H000000514 - [1215MP Incoming Mat. Storage &amp; Handling]</t>
  </si>
  <si>
    <t>H000000515 - [1215MP Product Development op.by GHO]</t>
  </si>
  <si>
    <t>H000000516 - [1215MP Other]</t>
  </si>
  <si>
    <t>H000000663 - [1215QM Quality Mollet Pharma]</t>
  </si>
  <si>
    <t>PL_E2_ES50 - [ProcOrd_Mollet Pharma_ES50_1215MP]</t>
  </si>
  <si>
    <t>H000000517 - [1215MC Merck Spain - Mollet Chemicals]</t>
  </si>
  <si>
    <t>H000000518 - [1215MC Production]</t>
  </si>
  <si>
    <t>H000000519 - [1215MC Maintenance/Engineering]</t>
  </si>
  <si>
    <t>H000000520 - [1215MC Energy/Utilities]</t>
  </si>
  <si>
    <t>H000000521 - [1215MC Environmental Protection]</t>
  </si>
  <si>
    <t>H000000522 - [1215MC Site Infrastructure/Analytics]</t>
  </si>
  <si>
    <t>H000000523 - [1215MC Incoming Mat. Storage &amp; Handling]</t>
  </si>
  <si>
    <t>H000000524 - [1215MC Product Development op.by GHO]</t>
  </si>
  <si>
    <t>H000000525 - [1215MC Other]</t>
  </si>
  <si>
    <t>H000000526 - [1034MX Merck Mexico]</t>
  </si>
  <si>
    <t>H000000527 - [1034MX Production]</t>
  </si>
  <si>
    <t>H000000528 - [1034MX Maintenance/Engineering]</t>
  </si>
  <si>
    <t>H000000529 - [1034MX Energy/Utilities]</t>
  </si>
  <si>
    <t>H000000530 - [1034MX Environmental Protection]</t>
  </si>
  <si>
    <t>H000000531 - [1034MX Site Infrastructure/Analytics]</t>
  </si>
  <si>
    <t>H000000532 - [1034MX Incoming Mat. Storage &amp; Handling]</t>
  </si>
  <si>
    <t>H000000533 - [1034MX Product Development op.by GHO]</t>
  </si>
  <si>
    <t>H000000534 - [1034MX Other]</t>
  </si>
  <si>
    <t>H000000669 - [1034QM Merck Mexico - Quality]</t>
  </si>
  <si>
    <t>PL_E8_MX01 - [ProcOrd_Merck Mexico Pharma_MX01_1034MX]</t>
  </si>
  <si>
    <t>H000000535 - [1047JK Merck Indonesia - Jakarta]</t>
  </si>
  <si>
    <t>H000000536 - [1047JK Production]</t>
  </si>
  <si>
    <t>H000000537 - [1047JK Maintenance/Engineering]</t>
  </si>
  <si>
    <t>H000000538 - [1047JK Energy/Utilities]</t>
  </si>
  <si>
    <t>H000000539 - [1047JK Environmental Protection]</t>
  </si>
  <si>
    <t>H000000540 - [1047JK Site Infrastructure/Analytics]</t>
  </si>
  <si>
    <t>H000000541 - [1047JK Incoming Mat. Storage &amp; Handling]</t>
  </si>
  <si>
    <t>H000000542 - [1047JK Product Development op.by GHO]</t>
  </si>
  <si>
    <t>H000000543 - [1047JK Other]</t>
  </si>
  <si>
    <t>H000000664 - [1047QJ Quality - Jakarta]</t>
  </si>
  <si>
    <t>PL_E7_6301 - [ProcOrd_Jakarta_6301_1047JK]</t>
  </si>
  <si>
    <t>H000000544 - [1227RI Merck Brazil - Rio]</t>
  </si>
  <si>
    <t>H000000545 - [1227RI Production]</t>
  </si>
  <si>
    <t>H000000546 - [1227RI Maintenance/Engineering]</t>
  </si>
  <si>
    <t>H000000547 - [1227RI Energy/Utilities]</t>
  </si>
  <si>
    <t>H000000548 - [1227RI Environmental Protection]</t>
  </si>
  <si>
    <t>H000000549 - [1227RI Site Infrastructure/Analytics]</t>
  </si>
  <si>
    <t>H000000550 - [1227RI Incoming Mat. Storage &amp; Handling]</t>
  </si>
  <si>
    <t>H000000551 - [1227RI Product Development op.by GHO]</t>
  </si>
  <si>
    <t>H000000552 - [1227RI Other]</t>
  </si>
  <si>
    <t>H000000670 - [1227QR Merck Brazil - Quality - Rio]</t>
  </si>
  <si>
    <t>PL_E8_BR01 - [ProcOrd_Pharma - Rio de Jane_BR01_1227RI]</t>
  </si>
  <si>
    <t>H000000553 - [1401SY Merck Sante France - Semoy]</t>
  </si>
  <si>
    <t>H000000554 - [1401SY Production]</t>
  </si>
  <si>
    <t>H000000555 - [1401SY Maintenance/Engineering]</t>
  </si>
  <si>
    <t>H000000556 - [1401SY Energy/Utilities]</t>
  </si>
  <si>
    <t>H000000557 - [1401SY Environmental Protection]</t>
  </si>
  <si>
    <t>H000000558 - [1401SY Site Infrastructure/Analytics]</t>
  </si>
  <si>
    <t>H000000559 - [1401SY Incoming Mat. Storage &amp; Handling]</t>
  </si>
  <si>
    <t>H000000560 - [1401SY Product Development op.by GHO]</t>
  </si>
  <si>
    <t>H000000561 - [1401SY Other]</t>
  </si>
  <si>
    <t>H000000668 - [1401QS Quality - Semoy]</t>
  </si>
  <si>
    <t>PL_E5_FR44 - [ProcOrd_Merck Santé, Semoy_FR44_1401SY]</t>
  </si>
  <si>
    <t>H000000562 - [1261DA Darmstadt Pharma Prod]</t>
  </si>
  <si>
    <t>H000000665 - [1500QD Darmstadt - Quality - Pharma Prod]</t>
  </si>
  <si>
    <t>H000000999 - [1261DA Packaging]</t>
  </si>
  <si>
    <t>H000000563 - [1261DA Production]</t>
  </si>
  <si>
    <t>H000000564 - [1261DA Maintenance/Engineering]</t>
  </si>
  <si>
    <t>H000000565 - [1261DA Energy/Utilities]</t>
  </si>
  <si>
    <t>H000000566 - [1261DA Environmental Protection]</t>
  </si>
  <si>
    <t>H000000567 - [1261DA Site Infrastructure/Analytics]</t>
  </si>
  <si>
    <t>H000000568 - [1261DA Incoming Mat. Storage &amp; Handling]</t>
  </si>
  <si>
    <t>H000000569 - [1261DA Product Development op.by GHO]</t>
  </si>
  <si>
    <t>H000000570 - [1261DA Other]</t>
  </si>
  <si>
    <t>H000001000 - [1261DA Bulk making]</t>
  </si>
  <si>
    <t>H000001001 - [1261DA Production]</t>
  </si>
  <si>
    <t>H000001002 - [1261DA Maintenance/Engineering]</t>
  </si>
  <si>
    <t>H000001003 - [1261DA Energy/Utilities]</t>
  </si>
  <si>
    <t>H000001004 - [1261DA Environmental Protection]</t>
  </si>
  <si>
    <t>H000001005 - [1261DA Site Infrastructure/Analytics]</t>
  </si>
  <si>
    <t>H000001006 - [1261DA Incoming Mat. Storage &amp; Handling]</t>
  </si>
  <si>
    <t>H000001007 - [1261DA Product Development op.by GHO]</t>
  </si>
  <si>
    <t>H000001008 - [1261DA Other]</t>
  </si>
  <si>
    <t>H000001009 - [1261DA Liquids]</t>
  </si>
  <si>
    <t>H000001010 - [1261DA Production]</t>
  </si>
  <si>
    <t>H000001011 - [1261DA Maintenance/Engineering]</t>
  </si>
  <si>
    <t>H000001012 - [1261DA Energy/Utilities]</t>
  </si>
  <si>
    <t>H000001013 - [1261DA Environmental Protection]</t>
  </si>
  <si>
    <t>H000001014 - [1261DA Site Infrastructure/Analytics]</t>
  </si>
  <si>
    <t>H000001015 - [1261DA Incoming Mat. Storage &amp; Handling]</t>
  </si>
  <si>
    <t>H000001016 - [1261DA Product Development op.by GHO]</t>
  </si>
  <si>
    <t>H000001017 - [1261DA Other]</t>
  </si>
  <si>
    <t>H000001018 - [1261DA Liquids P&amp;G]</t>
  </si>
  <si>
    <t>H000001019 - [1261DA Production]</t>
  </si>
  <si>
    <t>H000001020 - [1261DA Maintenance/Engineering]</t>
  </si>
  <si>
    <t>H000001021 - [1261DA Energy/Utilities]</t>
  </si>
  <si>
    <t>H000001022 - [1261DA Environmental Protection]</t>
  </si>
  <si>
    <t>H000001023 - [1261DA Site Infrastructure/Analytics]</t>
  </si>
  <si>
    <t>H000001024 - [1261DA Incoming Mat. Storage &amp; Handling]</t>
  </si>
  <si>
    <t>H000001025 - [1261DA Product Development op.by GHO]</t>
  </si>
  <si>
    <t>H000001026 - [1261DA Other]</t>
  </si>
  <si>
    <t>H000001027 - [1261DA Charcoal]</t>
  </si>
  <si>
    <t>H000001028 - [1261DA Production]</t>
  </si>
  <si>
    <t>H000001029 - [1261DA Maintenance/Engineering]</t>
  </si>
  <si>
    <t>H000001030 - [1261DA Energy/Utilities]</t>
  </si>
  <si>
    <t>H000001031 - [1261DA Environmental Protection]</t>
  </si>
  <si>
    <t>H000001032 - [1261DA Site Infrastructure/Analytics]</t>
  </si>
  <si>
    <t>H000001033 - [1261DA Incoming Mat. Storage &amp; Handling]</t>
  </si>
  <si>
    <t>H000001034 - [1261DA Product Development op.by GHO]</t>
  </si>
  <si>
    <t>H000001035 - [1261DA Other]</t>
  </si>
  <si>
    <t>H000001036 - [1261DA Support Functions]</t>
  </si>
  <si>
    <t>H000001037 - [1261DA Production]</t>
  </si>
  <si>
    <t>H000001038 - [1261DA Maintenance/Engineering]</t>
  </si>
  <si>
    <t>H000001039 - [1261DA Energy/Utilities]</t>
  </si>
  <si>
    <t>H000001040 - [1261DA Environmental Protection]</t>
  </si>
  <si>
    <t>H000001041 - [1261DA Site Infrastructure/Analytics]</t>
  </si>
  <si>
    <t>H000001042 - [1261DA Incoming Mat. Storage &amp; Handling]</t>
  </si>
  <si>
    <t>H000001043 - [1261DA Business Excellence MDA Site]</t>
  </si>
  <si>
    <t>H000001044 - [1261DA Other]</t>
  </si>
  <si>
    <t>H000001045 - [1261DA Quality Operations Local]</t>
  </si>
  <si>
    <t>H000004364 - [1261DA Launch and Technology Center]</t>
  </si>
  <si>
    <t>PL_E2_DE50 - [ProcOrd_Darmstadt_DE50_1261DA]</t>
  </si>
  <si>
    <t>H000000571 - [1132NA Jiangsu, China]</t>
  </si>
  <si>
    <t>H000000572 - [1132NA Production]</t>
  </si>
  <si>
    <t>H000000573 - [1132NA Maintenance/Engineering]</t>
  </si>
  <si>
    <t>H000000574 - [1132NA Energy/Utilities]</t>
  </si>
  <si>
    <t>H000000575 - [1132NA Environmental Protection]</t>
  </si>
  <si>
    <t>H000000576 - [1132NA Site Infrastructure/Analytics]</t>
  </si>
  <si>
    <t>H000000577 - [1132NA Incoming Mat. Storage &amp; Handling]</t>
  </si>
  <si>
    <t>H000000578 - [1132NA Product Development op.by GHO]</t>
  </si>
  <si>
    <t>H000000579 - [1132NA Other]</t>
  </si>
  <si>
    <t>H000000671 - [1132QN Quality - China]</t>
  </si>
  <si>
    <t>PL_E2_CN58 - [ProcOrd_MPMC Plant_CN58_1132NA]</t>
  </si>
  <si>
    <t>H000000580 - [1401CA Merck Sante France Calais]</t>
  </si>
  <si>
    <t>H000000581 - [1401CA Production]</t>
  </si>
  <si>
    <t>H000000582 - [1401CA Maintenance/Engineering]</t>
  </si>
  <si>
    <t>H000000583 - [1401CA Energy/Utilities]</t>
  </si>
  <si>
    <t>H000000584 - [1401CA Environmental Protection]</t>
  </si>
  <si>
    <t>H000000585 - [1401CA Site Infrastructure/Analytics]</t>
  </si>
  <si>
    <t>H000000586 - [1401CA Incoming Mat. Storage &amp; Handling]</t>
  </si>
  <si>
    <t>H000000587 - [1401CA Product Development op.by GHO]</t>
  </si>
  <si>
    <t>H000000588 - [1401CA Other]</t>
  </si>
  <si>
    <t>H000000666 - [1401QC Quality - Calais]</t>
  </si>
  <si>
    <t>PL_E5_FR40 - [ProcOrd_Merck Santé, Calais_FR40]</t>
  </si>
  <si>
    <t>H000000589 - [1401ME Merck Sante France Meyzieu]</t>
  </si>
  <si>
    <t>H000000590 - [1401ME Production]</t>
  </si>
  <si>
    <t>H000000591 - [1401ME Maintenance/Engineering]</t>
  </si>
  <si>
    <t>H000000592 - [1401ME Energy/Utilities]</t>
  </si>
  <si>
    <t>H000000593 - [1401ME Environmental Protection]</t>
  </si>
  <si>
    <t>H000000594 - [1401ME Site Infrastructure/Analytics]</t>
  </si>
  <si>
    <t>H000000595 - [1401ME Incoming Mat. Storage &amp; Handling]</t>
  </si>
  <si>
    <t>H000000596 - [1401ME Product Development op.by GHO]</t>
  </si>
  <si>
    <t>H000000597 - [1401ME Other]</t>
  </si>
  <si>
    <t>H000000667 - [1401QM Quality - Meyzieu]</t>
  </si>
  <si>
    <t>PL_E5_FR42 - [ProcOrd_Merck Santé, Meyzieu_FR42_1401ME]</t>
  </si>
  <si>
    <t>H000000598 - [1823MV ATSA Uruguay - Montevideo]</t>
  </si>
  <si>
    <t>H000000599 - [1823MV Production]</t>
  </si>
  <si>
    <t>H000000600 - [1823MV Maintenance/Engineering]</t>
  </si>
  <si>
    <t>H000000601 - [1823MV Energy/Utilities]</t>
  </si>
  <si>
    <t>H000000602 - [1823MV Environmental Protection]</t>
  </si>
  <si>
    <t>H000000603 - [1823MV Site Infrastructure/Analytics]</t>
  </si>
  <si>
    <t>H000000604 - [1823MV Incoming Mat. Storage &amp; Handling]</t>
  </si>
  <si>
    <t>H000000605 - [1823MV Product Development op.by GHO]</t>
  </si>
  <si>
    <t>H000000606 - [1823MV Other]</t>
  </si>
  <si>
    <t>H000000672 - [1823QM Quality - Montevideo]</t>
  </si>
  <si>
    <t>PL_E8_UY01 - [ProcOrd_ATUR Pharma_UY01_1823MV]</t>
  </si>
  <si>
    <t>H000000642 - [Global - Pharma]</t>
  </si>
  <si>
    <t>H000004230 - [GPM - Global function]</t>
  </si>
  <si>
    <t>H000004232 - [GPM - Pharma Tech]</t>
  </si>
  <si>
    <t>H000004233 - [GPM - Planning]</t>
  </si>
  <si>
    <t>H000004234 - [GPM - Tech Transfer]</t>
  </si>
  <si>
    <t>H000004235 - [GPM - Cluster]</t>
  </si>
  <si>
    <t>H000004236 - [GPM - Other]</t>
  </si>
  <si>
    <t>H000004231 - [GPM - GPO Head]</t>
  </si>
  <si>
    <t>H000004237 - [GPM - Global projects]</t>
  </si>
  <si>
    <t>H000004238 - [GPM - Other]</t>
  </si>
  <si>
    <t>H000004239 - [GPM - LCM]</t>
  </si>
  <si>
    <t>H000004240 - [LCM - Darmstadt]</t>
  </si>
  <si>
    <t>H000004241 - [LCM - Other Pharma]</t>
  </si>
  <si>
    <t>H000000617 - [1250TB Merck Serono Italy - Guidonia]</t>
  </si>
  <si>
    <t>H000000618 - [1250TB Production]</t>
  </si>
  <si>
    <t>H000000619 - [1250TB Maintenance/Engineering]</t>
  </si>
  <si>
    <t>H000000620 - [1250TB Energy/Utilities]</t>
  </si>
  <si>
    <t>H000000621 - [1250TB Environmental Protection]</t>
  </si>
  <si>
    <t>H000000622 - [1250TB Site Infrastructure/Analytics]</t>
  </si>
  <si>
    <t>H000000623 - [1250TB Incoming Mat. Storage&amp;Handling]</t>
  </si>
  <si>
    <t>H000000624 - [1250TB Product Development op.by GHO]</t>
  </si>
  <si>
    <t>H000000625 - [1250TB Other]</t>
  </si>
  <si>
    <t>H000000675 - [1250QT Quality - Guidonia]</t>
  </si>
  <si>
    <t>H000000626 - [1846IV Ivrea, Italy]</t>
  </si>
  <si>
    <t>H000000627 - [1846IV Production]</t>
  </si>
  <si>
    <t>H000000628 - [1846IV Maintenance/Engineering]</t>
  </si>
  <si>
    <t>H000000629 - [1846IV Energy/Utilities]</t>
  </si>
  <si>
    <t>H000000630 - [1846IV Environmental Protection]</t>
  </si>
  <si>
    <t>H000000631 - [1846IV Site Infrastructure/Analytics]</t>
  </si>
  <si>
    <t>H000000632 - [1846IV Incoming Mat. Storage &amp; Handling]</t>
  </si>
  <si>
    <t>H000000633 - [1846IV Product Development op.by GHO]</t>
  </si>
  <si>
    <t>H000000634 - [1846IV Other]</t>
  </si>
  <si>
    <t>H000000677 - [1846QI Quality - Ivrea, Italy]</t>
  </si>
  <si>
    <t>H000000861 - [Drug Substance Development]</t>
  </si>
  <si>
    <t>H000000862 - [Project and Dossier Leadership]</t>
  </si>
  <si>
    <t>H000000863 - [Clinical Trial Supply]</t>
  </si>
  <si>
    <t>H000000864 - [Analytical Development]</t>
  </si>
  <si>
    <t>H000000865 - [Pharmaceutical Technologies]</t>
  </si>
  <si>
    <t>H000000866 - [Chemical Pharma Development_other]</t>
  </si>
  <si>
    <t>H000004214 - [1954QB Quality - Vevey BDC]</t>
  </si>
  <si>
    <t>H000004215 - [1954VB Vevey BDC]</t>
  </si>
  <si>
    <t>H000004380 - [BDC Switzerland]</t>
  </si>
  <si>
    <t>H000000635 - [GHO - Connected Health &amp; Devices]</t>
  </si>
  <si>
    <t>H000000636 - [Business Solutions]</t>
  </si>
  <si>
    <t>H000000637 - [Device Engineering]</t>
  </si>
  <si>
    <t>H000000638 - [GHO - Connected Healthcare]</t>
  </si>
  <si>
    <t>H000000639 - [GHO - Global Functions]</t>
  </si>
  <si>
    <t>H000000640 - [GHO - Head]</t>
  </si>
  <si>
    <t>H000004216 - [GHO Head - Global function]</t>
  </si>
  <si>
    <t>H000004217 - [GHO Head - Global projects]</t>
  </si>
  <si>
    <t>H000004218 - [Consulting]</t>
  </si>
  <si>
    <t>H000004219 - [BT Project]</t>
  </si>
  <si>
    <t>H000004377 - [Other]</t>
  </si>
  <si>
    <t>H000004220 - [GHO Head - Other]</t>
  </si>
  <si>
    <t>H000000646 - [Engineering &amp; Technology]</t>
  </si>
  <si>
    <t>H000004245 - [GET - Global function]</t>
  </si>
  <si>
    <t>H000004246 - [GET - Global projects]</t>
  </si>
  <si>
    <t>H000004247 - [GET - Other]</t>
  </si>
  <si>
    <t>H000000647 - [Environment, Health &amp; Safety]</t>
  </si>
  <si>
    <t>H000004248 - [GEHS - Global function]</t>
  </si>
  <si>
    <t>H000004249 - [GEHS - Global projects]</t>
  </si>
  <si>
    <t>H000004250 - [GEHS - Other]</t>
  </si>
  <si>
    <t>H000000648 - [GHO - Not allocated]</t>
  </si>
  <si>
    <t>H000000649 - [GHO - Supply Network Operations]</t>
  </si>
  <si>
    <t>H000000644 - [Artwork]</t>
  </si>
  <si>
    <t>H000000650 - [Global Demand Planning Local]</t>
  </si>
  <si>
    <t>H000000651 - [Warehousing/distribution]</t>
  </si>
  <si>
    <t>H000000652 - [Freight and other Transportation]</t>
  </si>
  <si>
    <t>H000000653 - [GHO - Supply Network Operations_Others]</t>
  </si>
  <si>
    <t>H000004259 - [Global Demand Planning Global]</t>
  </si>
  <si>
    <t>H000004260 - [PPV Intersite Shipments]</t>
  </si>
  <si>
    <t>H000000654 - [Quality]</t>
  </si>
  <si>
    <t>H000000655 - [Quality - Sites]</t>
  </si>
  <si>
    <t>H000000656 - [Quality - Global Biotech Manufacturing]</t>
  </si>
  <si>
    <t>H000000662 - [Quality - Global Pharma Operations]</t>
  </si>
  <si>
    <t>H000000674 - [Quality - Global Development]</t>
  </si>
  <si>
    <t>H000000678 - [Quality - Global Functions]</t>
  </si>
  <si>
    <t>H000000679 - [Global HCQ - Head]</t>
  </si>
  <si>
    <t>H000000680 - [External Supply Quality]</t>
  </si>
  <si>
    <t>H000000681 - [Auditing &amp; Compliance]</t>
  </si>
  <si>
    <t>H000000682 - [Governance]</t>
  </si>
  <si>
    <t>H000000683 - [Quality - Not allocated]</t>
  </si>
  <si>
    <t>H000004261 - [Qualtiy - Pharma sites]</t>
  </si>
  <si>
    <t>H000004262 - [Quality - Biotech sites]</t>
  </si>
  <si>
    <t>H000004263 - [Quality - Global QC]</t>
  </si>
  <si>
    <t>H000004264 - [Qualtiy - Development sites]</t>
  </si>
  <si>
    <t>H000000684 - [Quality - Subsidiaries &amp; Distribution]</t>
  </si>
  <si>
    <t>H000000685 - [Subsidiaries]</t>
  </si>
  <si>
    <t>H000000686 - [Distribution]</t>
  </si>
  <si>
    <t>H000004265 - [Qualtiy - Global subsidiaries]</t>
  </si>
  <si>
    <t>H000004266 - [Qualtiy - Local Subsidiaries]</t>
  </si>
  <si>
    <t>H000004267 - [Qualtiy - Global projects]</t>
  </si>
  <si>
    <t>H000004268 - [Qualtiy - Other]</t>
  </si>
  <si>
    <t>H000000970 - [External Manufacturing]</t>
  </si>
  <si>
    <t>H000004251 - [GEM - Global function]</t>
  </si>
  <si>
    <t>H000004252 - [GEM - Global projects]</t>
  </si>
  <si>
    <t>H000004253 - [GEM - Project costs]</t>
  </si>
  <si>
    <t>H000004254 - [GEM - Extra costs]</t>
  </si>
  <si>
    <t>H000004255 - [GEM - Other Projects]</t>
  </si>
  <si>
    <t>H000004256 - [GEM - Other]</t>
  </si>
  <si>
    <t>H000004257 - [GEM - MPV - CMOs]</t>
  </si>
  <si>
    <t>H000004258 - [GEM - Other CMOs]</t>
  </si>
  <si>
    <t>H000000971 - [Variances non-production Entities]</t>
  </si>
  <si>
    <t>H000000687 - [RD-Global Research &amp; Development]</t>
  </si>
  <si>
    <t>H000000688 - [R&amp;D Direct Costs]</t>
  </si>
  <si>
    <t>H000000689 - [BF-52 Erbitux]</t>
  </si>
  <si>
    <t>H000000690 - [BF-59 Other Oncology]</t>
  </si>
  <si>
    <t>H000000691 - [BF-70 Discovery Research]</t>
  </si>
  <si>
    <t>H000000692 - [BF-77 Thyroids]</t>
  </si>
  <si>
    <t>H000000693 - [BF-A2 AIID]</t>
  </si>
  <si>
    <t>H000000694 - [BF-A4 Fertility Drugs]</t>
  </si>
  <si>
    <t>H000000695 - [BF-A5 Endocrinology]</t>
  </si>
  <si>
    <t>H000000696 - [BF-A8 MultSc]</t>
  </si>
  <si>
    <t>H000000697 - [BF-B3 MAVENCLAD]</t>
  </si>
  <si>
    <t>H000000698 - [BF-B4 Diabetes]</t>
  </si>
  <si>
    <t>H000000699 - [BF-B5 Cardiovascular]</t>
  </si>
  <si>
    <t>H000000700 - [BF-B6 CMCare Local]</t>
  </si>
  <si>
    <t>H000000701 - [BF-B7 General Medicine Merck KGaA]</t>
  </si>
  <si>
    <t>H000000702 - [BF-B8 General Medicine Merck Sante]</t>
  </si>
  <si>
    <t>H000000703 - [BF-B9 General Medicine Local]</t>
  </si>
  <si>
    <t>H000000704 - [BF-C2 CO Biopharma]</t>
  </si>
  <si>
    <t>H000000705 - [BF-C6 Corporate &amp; Other MGF Governance]</t>
  </si>
  <si>
    <t>H000000706 - [BF-D1 General Medicine ARES &amp; MSSA]</t>
  </si>
  <si>
    <t>H000000707 - [BF-BQ Bintrafusp External Alliance]</t>
  </si>
  <si>
    <t>H000000708 - [BF-D9 Other N&amp;I]</t>
  </si>
  <si>
    <t>H000000709 - [BF-E1 Biosimilars]</t>
  </si>
  <si>
    <t>H000000710 - [BF-E4 Fertility Technologies]</t>
  </si>
  <si>
    <t>H000000711 - [BF-BS Bintrafusp Internal Alliance]</t>
  </si>
  <si>
    <t>H000000712 - [BF-TT Tepotinib]</t>
  </si>
  <si>
    <t>H000000713 - [BF-V8 Bavencio Internal Alliance]</t>
  </si>
  <si>
    <t>H000000714 - [BF-V9 Bavencio Other]</t>
  </si>
  <si>
    <t>RDC0000100 - [R&amp;D projects]</t>
  </si>
  <si>
    <t>RDC0000060 - [Research (Preclinical)]</t>
  </si>
  <si>
    <t>RDC0000061 - [Discovery]</t>
  </si>
  <si>
    <t>RDC0000110 - [TIP Oncology and ImmunoOncology]</t>
  </si>
  <si>
    <t>RDC0000111 - [TIP Oncology]</t>
  </si>
  <si>
    <t>RDC0000112 - [TIP Immuno-Oncology]</t>
  </si>
  <si>
    <t>RDC0000120 - [TIP Immunology]</t>
  </si>
  <si>
    <t>RDC0000130 - [Discovery and Development Technologies]</t>
  </si>
  <si>
    <t>RDC0000131 - [Global Medicinal Chemistry]</t>
  </si>
  <si>
    <t>RDC0000132 - [Discovery Pharmacology]</t>
  </si>
  <si>
    <t>RDC0000133 - [Drug Disposition and Design]</t>
  </si>
  <si>
    <t>RDC0000134 - [NBE Technologies]</t>
  </si>
  <si>
    <t>RDC0000135 - [Chemical Pharma Development]</t>
  </si>
  <si>
    <t>RDC0000136 - [Chemical &amp; Preclinical Safety]</t>
  </si>
  <si>
    <t>RDC0000137 - [Animal Facility]</t>
  </si>
  <si>
    <t>RDC0000150 - [Strategic Innovation (SI)]</t>
  </si>
  <si>
    <t>RDC0000180 - [Discovery other]</t>
  </si>
  <si>
    <t>RDC0000181 - [TxM]</t>
  </si>
  <si>
    <t>RDC0000182 - [IMI Projects]</t>
  </si>
  <si>
    <t>RDC0000183 - [GHO - Discovery]</t>
  </si>
  <si>
    <t>RDC0000184 - [Miscellaneous Discovery]</t>
  </si>
  <si>
    <t>RDC0000062 - [Preclinical Development]</t>
  </si>
  <si>
    <t>RDC0000210 - [Oncology Preclinical]</t>
  </si>
  <si>
    <t>RDC0000220 - [Neurology &amp; Immunology Preclinical]</t>
  </si>
  <si>
    <t>RDC0000065 - [Clinical]</t>
  </si>
  <si>
    <t>RDC0000066 - [DU Oncology]</t>
  </si>
  <si>
    <t>RDC0000310 - [Bavencio]</t>
  </si>
  <si>
    <t>RDC0000320 - [Bintrafusp]</t>
  </si>
  <si>
    <t>RDC0000370 - [Xevinapant]</t>
  </si>
  <si>
    <t>RDC0000380 - [Tepmetko]</t>
  </si>
  <si>
    <t>RDC0000390 - [Berzosertib]</t>
  </si>
  <si>
    <t>RDC0000410 - [Other DU Onc]</t>
  </si>
  <si>
    <t>RDC0000430 - [LCM DU ONC]</t>
  </si>
  <si>
    <t>RDC0000431 - [Erbitux]</t>
  </si>
  <si>
    <t>RDC0000432 - [RDC0000432]</t>
  </si>
  <si>
    <t>RDC0000490 - [Terminated Onc Projects]</t>
  </si>
  <si>
    <t>RDC0000068 - [DU Neurology &amp; Immunology]</t>
  </si>
  <si>
    <t>RDC0000510 - [Evobrutinib]</t>
  </si>
  <si>
    <t>RDC0000520 - [Enpatoran]</t>
  </si>
  <si>
    <t>RDC0000530 - [Mavenclad]</t>
  </si>
  <si>
    <t>RDC0000540 - [Pergoveris US]</t>
  </si>
  <si>
    <t>RDC0000580 - [Other DU N&amp;I]</t>
  </si>
  <si>
    <t>RDC0000600 - [LCM DU N&amp;I]</t>
  </si>
  <si>
    <t>RDC0000611 - [Franchise N&amp;I]</t>
  </si>
  <si>
    <t>RDC0000612 - [Franchise GM&amp;E]</t>
  </si>
  <si>
    <t>RDC0000613 - [Franchise Fertility]</t>
  </si>
  <si>
    <t>RDC0000690 - [Terminated N&amp;I Projects]</t>
  </si>
  <si>
    <t>RDC0000070 - [Other Clinical]</t>
  </si>
  <si>
    <t>RDC0000810 - [Other Clinical programs]</t>
  </si>
  <si>
    <t>RDC0000820 - [Other Clinical Support]</t>
  </si>
  <si>
    <t>RDC0000075 - [GMA]</t>
  </si>
  <si>
    <t>RDC0000076 - [GMA Direct Costs]</t>
  </si>
  <si>
    <t>RDC0000080 - [Other]</t>
  </si>
  <si>
    <t>RDC0000910 - [Patents]</t>
  </si>
  <si>
    <t>RDC0000920 - [GPS 3rd Party]</t>
  </si>
  <si>
    <t>RDC0000930 - [GRA 3rd Party]</t>
  </si>
  <si>
    <t>RDC0000940 - [Variable Staffing]</t>
  </si>
  <si>
    <t>RDC0000950 - [Strategic Initiatives]</t>
  </si>
  <si>
    <t>RDC0000960 - [IT Projects]</t>
  </si>
  <si>
    <t>RDC0000970 - [Connected Health &amp; Devices]</t>
  </si>
  <si>
    <t>RDC0000980 - [Data Acquisition]</t>
  </si>
  <si>
    <t>RDC0000990 - [Miscellaneous]</t>
  </si>
  <si>
    <t>RDC0000991 - [General Allocation]</t>
  </si>
  <si>
    <t>RDC0000992 - [IC Charges]</t>
  </si>
  <si>
    <t>RDC0000993 - [Others]</t>
  </si>
  <si>
    <t>RDC0000085 - [New Demand (only FC)]</t>
  </si>
  <si>
    <t>RDC0000086 - [Slippage (only FC)]</t>
  </si>
  <si>
    <t>H000000974 - [R&amp;D other]</t>
  </si>
  <si>
    <t>H000000878 - [Intangible assets R&amp;D]</t>
  </si>
  <si>
    <t>H000001053 - [Research Office]</t>
  </si>
  <si>
    <t>H000001054 - [RE-S External R&amp;D]</t>
  </si>
  <si>
    <t>H000001055 - [RE-E Strategic Innovation]</t>
  </si>
  <si>
    <t>H000000975 - [Research &amp; Development Functions]</t>
  </si>
  <si>
    <t>H000000715 - [R&amp;D Office]</t>
  </si>
  <si>
    <t>H000000717 - [R&amp;D Office_other]</t>
  </si>
  <si>
    <t>H000000722 - [GRA Operations_other]</t>
  </si>
  <si>
    <t>H000001068 - [Regulatory Affairs Excellence Center Ban]</t>
  </si>
  <si>
    <t>H000000724 - [GRA Launch Readiness]</t>
  </si>
  <si>
    <t>H000000725 - [Regulatory Affairs APAC]</t>
  </si>
  <si>
    <t>H000001072 - [SCALA_1820 Q350]</t>
  </si>
  <si>
    <t>H000000726 - [Regulatory Affairs MEAR]</t>
  </si>
  <si>
    <t>H000000727 - [Regulatory Affairs LATAM]</t>
  </si>
  <si>
    <t>H000001073 - [SCALA_1022 Regulatory Affairs]</t>
  </si>
  <si>
    <t>H000001074 - [SCALA_1025 25RA Regulatory Affairs]</t>
  </si>
  <si>
    <t>H000001075 - [SCALA_1785 0000000350 Regulatory Affairs]</t>
  </si>
  <si>
    <t>H000001076 - [SCALA_1872 0000000150 Regulatory Affairs]</t>
  </si>
  <si>
    <t>H000004209 - [SCALA_1786 0000000350]</t>
  </si>
  <si>
    <t>H000000897 - [GRA Approvals &amp; Launch Execution other]</t>
  </si>
  <si>
    <t>H000000910 - [International Regulatory Affairs Head]</t>
  </si>
  <si>
    <t>H000001069 - [Regulatory Affairs China]</t>
  </si>
  <si>
    <t>H000001070 - [Regulatory Affairs Japan]</t>
  </si>
  <si>
    <t>H000000736 - [TA Oncology &amp; Companion Diagnostics]</t>
  </si>
  <si>
    <t>H000004164 - [Medical Writing]</t>
  </si>
  <si>
    <t>H000000728 - [Established Products]</t>
  </si>
  <si>
    <t>H000001067 - [TA Neurology, Immunology]</t>
  </si>
  <si>
    <t>H000000741 - [Global Regulatory and Scientific Policy]</t>
  </si>
  <si>
    <t>H000000735 - [GRA Transl. Med. &amp; Diagnostics]</t>
  </si>
  <si>
    <t>H000000744 - [GRA &amp; RDQ_other]</t>
  </si>
  <si>
    <t>H000000797 - [Global Patient Safety]</t>
  </si>
  <si>
    <t>H000000800 - [GPS Operations]</t>
  </si>
  <si>
    <t>H000000801 - [GPS Regions]</t>
  </si>
  <si>
    <t>H000000804 - [GPS APAC]</t>
  </si>
  <si>
    <t>H000001082 - [SCALA_1820 Q355]</t>
  </si>
  <si>
    <t>H000000805 - [GPS INTERCONTI]</t>
  </si>
  <si>
    <t>H000000806 - [GPS Americas]</t>
  </si>
  <si>
    <t>H000000807 - [GDS Regions_other]</t>
  </si>
  <si>
    <t>H000000894 - [GPS EMEA]</t>
  </si>
  <si>
    <t>H000000802 - [GPS EU 1]</t>
  </si>
  <si>
    <t>H000001083 - [SCALA_1872 0000000140]</t>
  </si>
  <si>
    <t>H000000803 - [GPS EU 2]</t>
  </si>
  <si>
    <t>H000001084 - [SCALA_1022 DSC]</t>
  </si>
  <si>
    <t>H000001085 - [SCALA_1025 25DS]</t>
  </si>
  <si>
    <t>H000000810 - [Global Patient Safety_other]</t>
  </si>
  <si>
    <t>H000000892 - [GPS TA Onc &amp; I-Onc]</t>
  </si>
  <si>
    <t>H000001086 - [SCALA_1022 - PVS]</t>
  </si>
  <si>
    <t>H000000893 - [GPS TA N&amp;I F&amp;EGM&amp;GMC]</t>
  </si>
  <si>
    <t>H000000895 - [GPS PV System &amp; QPPV]</t>
  </si>
  <si>
    <t>H000000909 - [GRA LABELLING]</t>
  </si>
  <si>
    <t>H000000753 - [Chief Medical Office]</t>
  </si>
  <si>
    <t>H000000754 - [Global Medical Affairs]</t>
  </si>
  <si>
    <t>H000000755 - [Head of CMO Office]</t>
  </si>
  <si>
    <t>H000000756 - [Regional Medical Affairs]</t>
  </si>
  <si>
    <t>H000000757 - [US CMO]</t>
  </si>
  <si>
    <t>H000000758 - [RMA APAC]</t>
  </si>
  <si>
    <t>H000000759 - [RMA EMEA]</t>
  </si>
  <si>
    <t>H000000761 - [RMA EMEA_other]</t>
  </si>
  <si>
    <t>H000000762 - [RMA LATAM]</t>
  </si>
  <si>
    <t>H000000763 - [Regional Medical Affairs_other]</t>
  </si>
  <si>
    <t>H000000768 - [Global Medical Governance &amp; Compliance]</t>
  </si>
  <si>
    <t>H000000771 - [MA_all_Therapeutic Areas]</t>
  </si>
  <si>
    <t>H000000776 - [MA_all_Therapeutic Areas_other]</t>
  </si>
  <si>
    <t>H000000798 - [Global Portfolio Strategy &amp; Innovation]</t>
  </si>
  <si>
    <t>H000000889 - [CMO Strategy &amp; Org. Effectiveness]</t>
  </si>
  <si>
    <t>H000001077 - [SCALA_1248 VR00]</t>
  </si>
  <si>
    <t>H000001078 - [SCALA_1820 Q319]</t>
  </si>
  <si>
    <t>H000000890 - [Medical 2020]</t>
  </si>
  <si>
    <t>H000000891 - [Gl. Scientific Exchange &amp; Communication]</t>
  </si>
  <si>
    <t>H000000766 - [Global Medical Science Liason]</t>
  </si>
  <si>
    <t>H000001079 - [SCALA_1820 Q321]</t>
  </si>
  <si>
    <t>H000000767 - [Medical Education]</t>
  </si>
  <si>
    <t>H000000769 - [Medical Publication]</t>
  </si>
  <si>
    <t>H000000954 - [Global Medical Information]</t>
  </si>
  <si>
    <t>H000001080 - [SCALA_1820 Q322]</t>
  </si>
  <si>
    <t>H000000777 - [Chief Medical Office_other]</t>
  </si>
  <si>
    <t>H000000778 - [Health Services Research]</t>
  </si>
  <si>
    <t>H000000772 - [RD-A Medical Unit Oncology]</t>
  </si>
  <si>
    <t>H000000827 - [RD-N DU Neurology &amp; Immunology]</t>
  </si>
  <si>
    <t>H000000924 - [PgL N&amp;I Fertility &amp; GB&amp;E]</t>
  </si>
  <si>
    <t>H000000829 - [RD-I RU Neuroscience &amp; Immunology]</t>
  </si>
  <si>
    <t>H000000830 - [TIP Immunology]</t>
  </si>
  <si>
    <t>H000000831 - [Neurology eTIP]</t>
  </si>
  <si>
    <t>H000000832 - [Neuroimmunology &amp; Neurobiology]</t>
  </si>
  <si>
    <t>H000000833 - [Neurology Transl. &amp; Biomarker Res]</t>
  </si>
  <si>
    <t>H000000911 - [TIP Immunology &amp; NDD other]</t>
  </si>
  <si>
    <t>H000000835 - [External Innovation]</t>
  </si>
  <si>
    <t>H000000857 - [RD-X Discovery Development Technologies]</t>
  </si>
  <si>
    <t>H000000859 - [Chemical &amp; Preclinical Safety]</t>
  </si>
  <si>
    <t>H000000867 - [NCE DMPK]</t>
  </si>
  <si>
    <t>H000000868 - [NBE Technologies]</t>
  </si>
  <si>
    <t>H000000869 - [Early Protein Supply &amp; Characterization]</t>
  </si>
  <si>
    <t>H000000870 - [Antibody Discovery &amp; Protein Engineering]</t>
  </si>
  <si>
    <t>H000001071 - [SCALA_1826 0000000340]</t>
  </si>
  <si>
    <t>H000000873 - [NBE Technologies_other]</t>
  </si>
  <si>
    <t>H000000874 - [Discovery Pharmacology]</t>
  </si>
  <si>
    <t>H000000875 - [NBE DMPK]</t>
  </si>
  <si>
    <t>H000000876 - [DDTech Leadership]</t>
  </si>
  <si>
    <t>H000000963 - [R&amp;D Site Operations]</t>
  </si>
  <si>
    <t>H000000877 - [Work for Biosimilar,GH&amp;Central Adjustm.]</t>
  </si>
  <si>
    <t>H000000906 - [RD-B Clinical Measurement Sciences]</t>
  </si>
  <si>
    <t>H000000813 - [CMS International]</t>
  </si>
  <si>
    <t>H000000814 - [CMS Clinical Biomarker &amp; Tech.]</t>
  </si>
  <si>
    <t>H000000815 - [CMS Quantitative Pharmacology]</t>
  </si>
  <si>
    <t>H000000817 - [Translational  Medicine_other]</t>
  </si>
  <si>
    <t>H000000899 - [CMS Data Sciences]</t>
  </si>
  <si>
    <t>H000000816 - [CMS Comp Diagnostics &amp; Biomarker]</t>
  </si>
  <si>
    <t>H000000818 - [Biostatistics]</t>
  </si>
  <si>
    <t>H000000820 - [Biostatistics_other]</t>
  </si>
  <si>
    <t>H000000819 - [CMS Epideminology]</t>
  </si>
  <si>
    <t>H000001057 - [Head of Biometrics and Precision Medicin]</t>
  </si>
  <si>
    <t>H000004192 - [CMS International]</t>
  </si>
  <si>
    <t>H000000907 - [RD-D Global Development Operations]</t>
  </si>
  <si>
    <t>H000000837 - [SBO]</t>
  </si>
  <si>
    <t>H000000838 - [Insights &amp; Analytics]</t>
  </si>
  <si>
    <t>H000000841 - [Late Stage Development Operations]</t>
  </si>
  <si>
    <t>H000000843 - [Site Operations]</t>
  </si>
  <si>
    <t>H000000847 - [CBO TIPs &amp; US Site_other]</t>
  </si>
  <si>
    <t>H000000848 - [GPM Late, R&amp;D Governance, Site Ops_othe]</t>
  </si>
  <si>
    <t>H000000854 - [Early Stage Dev Operations]</t>
  </si>
  <si>
    <t>H000000896 - [R&amp;D Informatics]</t>
  </si>
  <si>
    <t>H000000957 - [Strategy Implementation]</t>
  </si>
  <si>
    <t>H000000958 - [SBDO LT]</t>
  </si>
  <si>
    <t>H000000959 - [SBDO Legacy]</t>
  </si>
  <si>
    <t>H000001087 - [SCALA_1022 - RDA]</t>
  </si>
  <si>
    <t>H000001088 - [SCALA_1022 - RDG]</t>
  </si>
  <si>
    <t>H000000960 - [Clinical Trial Execution]</t>
  </si>
  <si>
    <t>H000000961 - [CTE-Bio Samples]</t>
  </si>
  <si>
    <t>H000000962 - [CTE GCDS]</t>
  </si>
  <si>
    <t>H000001089 - [SCALA_1820 Q317]</t>
  </si>
  <si>
    <t>H000001090 - [SCALA_1872 0000000190]</t>
  </si>
  <si>
    <t>H000000955 - [RD-O DU Oncology]</t>
  </si>
  <si>
    <t>H000000780 - [Oncology]</t>
  </si>
  <si>
    <t>H000000781 - [Head of Onc]</t>
  </si>
  <si>
    <t>H000000782 - [DDR &amp; Targeted Therapies]</t>
  </si>
  <si>
    <t>H000000783 - [M7824]</t>
  </si>
  <si>
    <t>H000000784 - [Clinical Avelumab]</t>
  </si>
  <si>
    <t>H000000923 - [PgL Oncology]</t>
  </si>
  <si>
    <t>H000000964 - [RD-T RU Oncology]</t>
  </si>
  <si>
    <t>H000000745 - [TIP Oncology]</t>
  </si>
  <si>
    <t>H000000746 - [DNA Damage and Repair Research]</t>
  </si>
  <si>
    <t>H000000747 - [Exploratory Cancer Research]</t>
  </si>
  <si>
    <t>H000000748 - [In Vivo Pharmacology]</t>
  </si>
  <si>
    <t>H000000749 - [Translational &amp; Biomarker Research]</t>
  </si>
  <si>
    <t>H000000750 - [Oncogenic Signaling Research]</t>
  </si>
  <si>
    <t>H000000751 - [Operations]</t>
  </si>
  <si>
    <t>H000000836 - [TIP ImmunoOncology]</t>
  </si>
  <si>
    <t>H000001058 - [RD-S RD-S R&amp;D Strat., Portfolio and Inno]</t>
  </si>
  <si>
    <t>H000000822 - [R&amp;D China]</t>
  </si>
  <si>
    <t>H000000825 - [R&amp;D Japan &amp; NEAH]</t>
  </si>
  <si>
    <t>H000001060 - [SP&amp;I]</t>
  </si>
  <si>
    <t>H000001061 - [R&amp;D Capabilities &amp; Excellence]</t>
  </si>
  <si>
    <t>H000001062 - [Strategic Innovation]</t>
  </si>
  <si>
    <t>H000001063 - [Early-Stage Project Leadership]</t>
  </si>
  <si>
    <t>H000001064 - [Late-Stage Project Leadership]</t>
  </si>
  <si>
    <t>H000001065 - [Public-Private Partnerships]</t>
  </si>
  <si>
    <t>H000001066 - [Portfolio Management]</t>
  </si>
  <si>
    <t>H000004122 - [SP&amp;I Medical]</t>
  </si>
  <si>
    <t>H000004211 - [CSCALA_1826$0000000370 SPI Israel]</t>
  </si>
  <si>
    <t>H000004161 - [Glob. Medical Governance &amp; Compliance]</t>
  </si>
  <si>
    <t>H000004162 - [R&amp;D Excellence Center India]</t>
  </si>
  <si>
    <t>H000004163 - [SP&amp;I Medical]</t>
  </si>
  <si>
    <t>H000004210 - [External Innovation]</t>
  </si>
  <si>
    <t>H000000773 - [RD-F MU Fertility]</t>
  </si>
  <si>
    <t>H000001081 - [SCALA_1820 Q318]</t>
  </si>
  <si>
    <t>H000000774 - [RD-K MU Neurology &amp; immunology]</t>
  </si>
  <si>
    <t>H000000775 - [RD-M MU CM&amp;E]</t>
  </si>
  <si>
    <t>H000000888 - [HC Not assigned]</t>
  </si>
  <si>
    <t>PL_E601011 - [ProcOrd_MERCK KGaA Werk DA_HC_0101]</t>
  </si>
  <si>
    <t>H000000902 - [Non-Active Cost Objects]</t>
  </si>
  <si>
    <t>H000000009 - [Old CH-Cost Objects]</t>
  </si>
  <si>
    <t>L000000000 - [Life Science-G]</t>
  </si>
  <si>
    <t>L000005044 - [LS Not assigned]</t>
  </si>
  <si>
    <t>L000013688 - [Deleted Not Assigned]</t>
  </si>
  <si>
    <t>PL_B2_SL01 - [ProcOrd_St. Louis distribution_SL01]</t>
  </si>
  <si>
    <t>PL_B2_SLPC - [ProcOrd_St. Louis production_SLPC]</t>
  </si>
  <si>
    <t>L000006294 - [Process Solutions -G]</t>
  </si>
  <si>
    <t>L000006602 - [PS Research &amp; Development]</t>
  </si>
  <si>
    <t>L000006519 - [Software Development &amp; Delivery]</t>
  </si>
  <si>
    <t>L000006631 - [Innovation Management -G]</t>
  </si>
  <si>
    <t>L000006521 - [PSMMOR1945.6605 6605 Next Generatio-G]</t>
  </si>
  <si>
    <t>L000006522 - [PSMMOR1945.6719 6719 Next Generatio-G]</t>
  </si>
  <si>
    <t>L000006523 - [PSMMOR1975.6605 6605 Next Generatio-G]</t>
  </si>
  <si>
    <t>L000012355 - [Process Automation &amp; Delivery -G]</t>
  </si>
  <si>
    <t>L000006534 - [PS2123R00003 BioC Program Mgt-G]</t>
  </si>
  <si>
    <t>L000006535 - [PS70006203600701 Biocontinuum Progr-G]</t>
  </si>
  <si>
    <t>L000006537 - [PSMMOR1945.6059 6059 Software &amp; Aut-G]</t>
  </si>
  <si>
    <t>L000006538 - [PSMMOR1945.6708 6708 Software Autom-G]</t>
  </si>
  <si>
    <t>L000006540 - [PSMMOR1975.6708 6708 Software Autom-G]</t>
  </si>
  <si>
    <t>L000006541 - [PS70006203990106 Software &amp; Automat-G]</t>
  </si>
  <si>
    <t>L000006542 - [PS7210$$$2123R00002 Digitalize BioP-G]</t>
  </si>
  <si>
    <t>L000011421 - [PS70006203600703 Biocontinuum Produ-G]</t>
  </si>
  <si>
    <t>L000011424 - [PSMMOR1945.6996 6996 BioContinuum L-G]</t>
  </si>
  <si>
    <t>L000011426 - [PSMMOR1975.6995 6995 BioContinuum P-G]</t>
  </si>
  <si>
    <t>L000011427 - [PSMMOR1975.6998 6998 BioContinuum S-G]</t>
  </si>
  <si>
    <t>L000011428 - [PSMMOR1945.6708 6708 Software Amort-G]</t>
  </si>
  <si>
    <t>L000012686 - [PS7210$$$0000052154 Director Softwa-G]</t>
  </si>
  <si>
    <t>L000012744 - [PSMMOR1975.6741 6741 PVC Inn S-G]</t>
  </si>
  <si>
    <t>L000012829 - [PSMMOR1945.6733 6733 Vrcr Proc Auto-G]</t>
  </si>
  <si>
    <t>L000012831 - [PSMMOR1975.6059 6059 Software &amp; Aut-G]</t>
  </si>
  <si>
    <t>L000012356 - [Transformation -G]</t>
  </si>
  <si>
    <t>L000011423 - [PSMMOR1945.6992 6992 BioContinuum P-G]</t>
  </si>
  <si>
    <t>L000011425 - [PSMMOR1975.6992 6992 BioContinuum P-G]</t>
  </si>
  <si>
    <t>L000012676 - [PS7210$$$2123R00003 BioC Pgrm Mgt-G]</t>
  </si>
  <si>
    <t>L000012358 - [Software &amp; Program Operations -G]</t>
  </si>
  <si>
    <t>L000012713 - [PSOP Attrition-BioContinuum R&amp;D-G]</t>
  </si>
  <si>
    <t>L000006603 - [PS Patents]</t>
  </si>
  <si>
    <t>L000006604 - [PSMMOR1937.9209 9209 PS - BioP Pate-G]</t>
  </si>
  <si>
    <t>L000006605 - [PSMMOR1975.9206 9206 PS - US&amp;SU Pat-G]</t>
  </si>
  <si>
    <t>L000006606 - [PSMMOR1975.9209 9209 PS - BioP Pate-G]</t>
  </si>
  <si>
    <t>L000006607 - [PS7210$$$0000021318 Process Sol Cel-G]</t>
  </si>
  <si>
    <t>L000012590 - [PS000001500010 Patent Costs Chromat-G]</t>
  </si>
  <si>
    <t>L000012591 - [PS000001500011 Patent Costs Cell Cu-G]</t>
  </si>
  <si>
    <t>L000012667 - [PS000001300173 Patent Biopharm Solu-G]</t>
  </si>
  <si>
    <t>L000013136 - [PM Patents]</t>
  </si>
  <si>
    <t>L000006611 - [PS R&amp;D Management]</t>
  </si>
  <si>
    <t>L000006556 - [PSOP Attrition-BioP R&amp;D-G]</t>
  </si>
  <si>
    <t>L000006612 - [PSMMOR1937.6127 6127 BioProcessing-G]</t>
  </si>
  <si>
    <t>L000006613 - [PSMMOR1975.6045 6045 Bioprocessing-G]</t>
  </si>
  <si>
    <t>L000006618 - [PS7210$$$0000022106 STL SAFC CELL C-G]</t>
  </si>
  <si>
    <t>L000011410 - [PSMMOR1937.6727 6727 BioP R&amp;D - Cor-G]</t>
  </si>
  <si>
    <t>L000012727 - [PS1000SE40RD1975 R&amp;D cross charges-G]</t>
  </si>
  <si>
    <t>L000006647 - [Single-Use &amp; Integrated Systems R&amp;D]</t>
  </si>
  <si>
    <t>L000006648 - [PSMMOR1945.6546 6546 Single-Use Tec-G]</t>
  </si>
  <si>
    <t>L000006649 - [PSMMOR1945.6549 6549 Single-Use Sys-G]</t>
  </si>
  <si>
    <t>L000006650 - [PSMMOR1975.6121 6121 Integrated Per-G]</t>
  </si>
  <si>
    <t>L000006651 - [PSMMOR1975.6502 6502 Single Use Pro-G]</t>
  </si>
  <si>
    <t>L000006652 - [PSMMOR1975.6546 6546 Single-Use Tec-G]</t>
  </si>
  <si>
    <t>L000006653 - [PSMMOR1975.6549 6549 Single-Use Sys-G]</t>
  </si>
  <si>
    <t>L000006658 - [PSMMOR1975.6119 6119 Product Design-G]</t>
  </si>
  <si>
    <t>L000006660 - [PSMMOR1975.6510 6510 R&amp;D Engineerin-G]</t>
  </si>
  <si>
    <t>L000006662 - [PSMMOR1975.6572 6572 Cell Culture S-G]</t>
  </si>
  <si>
    <t>L000007041 - [PS.1975.6993 FDS - Development Eng.-G]</t>
  </si>
  <si>
    <t>L000007042 - [PS.1975.6994 FDS - Product Eng.-G]</t>
  </si>
  <si>
    <t>L000011405 - [PSMMOR1945.6502 6502 Single Use Pro-G]</t>
  </si>
  <si>
    <t>L000011519 - [PS.1923.B44 FDS R&amp;D Product Eng.-G]</t>
  </si>
  <si>
    <t>L000011520 - [PS.1975.6736 GENM - CT Engineering-G]</t>
  </si>
  <si>
    <t>L000012588 - [PSMMOR1937.6549 6549 Single-Use Sys-G]</t>
  </si>
  <si>
    <t>L000012589 - [PSMMOR1945.6732 6732 Vercors Single-G]</t>
  </si>
  <si>
    <t>L000007113 - [GENM Attrition R&amp;D - to be deleted]</t>
  </si>
  <si>
    <t>L000012347 - [Scientific &amp; Validation Services -G]</t>
  </si>
  <si>
    <t>L000006621 - [PSMMOR1975.6306 6306 Validation &amp; A-G]</t>
  </si>
  <si>
    <t>L000006657 - [PSMMOR1975.6043 6043 Analytical Tec-G]</t>
  </si>
  <si>
    <t>L000006659 - [PSMMOR1975.6204 6204 Virology &amp; Mic-G]</t>
  </si>
  <si>
    <t>L000013509 - [Downstream R&amp;D]</t>
  </si>
  <si>
    <t>L000006622 - [Filtration R&amp;D -G]</t>
  </si>
  <si>
    <t>L000006623 - [PSMMOR1937.6509 6509 Filtration R&amp;D-G]</t>
  </si>
  <si>
    <t>L000006624 - [PSMMOR1937.6568 6568 Filtration R&amp;D-G]</t>
  </si>
  <si>
    <t>L000006625 - [PSMMOR1975.6027 6027 Filtration R&amp;D-G]</t>
  </si>
  <si>
    <t>L000006626 - [PSMMOR1975.6505 6505 Filtration R&amp;D-G]</t>
  </si>
  <si>
    <t>L000006627 - [PSMMOR1975.6509 6509 Filtration R&amp;D-G]</t>
  </si>
  <si>
    <t>L000006628 - [PSMMOR1975.6511 6511 Filtration R&amp;D-G]</t>
  </si>
  <si>
    <t>L000006629 - [PSMMOR1975.6542 6542 Filtration R&amp;D-G]</t>
  </si>
  <si>
    <t>L000006630 - [PSMMOR1975.6568 6568 Filtration R&amp;D-G]</t>
  </si>
  <si>
    <t>L000012587 - [PSMMOR1937.6505 6505 Filtration R&amp;D-G]</t>
  </si>
  <si>
    <t>L000006641 - [Purification R&amp;D -G]</t>
  </si>
  <si>
    <t>L000006619 - [PSD24740100 Bio P CC Variance PM 62-G]</t>
  </si>
  <si>
    <t>L000006642 - [PSMMOR1937.6103 6103 Natrix (R&amp;D)-G]</t>
  </si>
  <si>
    <t>L000006643 - [PSMMOR1975.6103 6103 Natrix (R&amp;D)-G]</t>
  </si>
  <si>
    <t>L000006644 - [PSMMOR1975.6536 6536 R&amp;D Purificati-G]</t>
  </si>
  <si>
    <t>L000006645 - [PS01010000641900 MM-PBD-Chromatogra-G]</t>
  </si>
  <si>
    <t>L000011403 - [PS14670000000005 5Research &amp; Develo-G]</t>
  </si>
  <si>
    <t>L000013510 - [Upstream &amp; Process Materials R&amp;D]</t>
  </si>
  <si>
    <t>L000006661 - [Upstream R&amp;D -G]</t>
  </si>
  <si>
    <t>L000006663 - [PS01010000686900 R&amp;D BMT-G]</t>
  </si>
  <si>
    <t>L000006664 - [PS70006101RD3101 Upstream Technolog-G]</t>
  </si>
  <si>
    <t>L000006665 - [PS7210$$$0000021104 STL SAFC R&amp;D CE-G]</t>
  </si>
  <si>
    <t>L000006666 - [PS7210$$$0000022105 STL SAFC CSD-G]</t>
  </si>
  <si>
    <t>L000006667 - [PS7210$$$0000022107 SAFC CHOZN R&amp;D-G]</t>
  </si>
  <si>
    <t>L000006668 - [PS7210$$$0000025755 LNX MEDIA DEVEL-G]</t>
  </si>
  <si>
    <t>L000006669 - [PS7210$$$0000025758 Cell Culture Me-G]</t>
  </si>
  <si>
    <t>L000007100 - [PS.20562 GENM - VV &amp; PCL R&amp;D-G]</t>
  </si>
  <si>
    <t>L000013130 - [Process Materials R&amp;D]</t>
  </si>
  <si>
    <t>L000006437 - [PM R&amp;D Solid Formulations]</t>
  </si>
  <si>
    <t>L000006438 - [P&amp;FM R&amp;D Solid form - to be deleted]</t>
  </si>
  <si>
    <t>L000013131 - [PM R&amp;D Folates &amp; APIs]</t>
  </si>
  <si>
    <t>L000006428 - [P&amp;FM R&amp;D Folates &amp; APIs -to be deleted]</t>
  </si>
  <si>
    <t>L000013132 - [P&amp;FM R&amp;D Operations-G]</t>
  </si>
  <si>
    <t>L000013133 - [PM R&amp;D Mgmt]</t>
  </si>
  <si>
    <t>L000013134 - [PM R&amp;D BPM]</t>
  </si>
  <si>
    <t>L000013135 - [P&amp;FM R&amp;D Invest Fund-G]</t>
  </si>
  <si>
    <t>L000013137 - [PSOP Attrition-LS-P&amp;FM-G]</t>
  </si>
  <si>
    <t>L000013138 - [PM R&amp;D Liquid Formulations]</t>
  </si>
  <si>
    <t>L000013222 - [P&amp;FM R&amp;D Others -G]</t>
  </si>
  <si>
    <t>L000013511 - [Focused Modalities Applications]</t>
  </si>
  <si>
    <t>L000007527 - [PS01010000696500 MM-PGT Application-G]</t>
  </si>
  <si>
    <t>L000007531 - [PS7210$$$2025C01120 PS MSAT EU-G]</t>
  </si>
  <si>
    <t>L000007539 - [PSMMOR1975.5514 5514 Global PSC Tec-G]</t>
  </si>
  <si>
    <t>L000011706 - [PS7210$$$2034C01024 TM Spain-G]</t>
  </si>
  <si>
    <t>L000011708 - [PS7210$$$1756CS7036 PSC - Global St-G]</t>
  </si>
  <si>
    <t>L000011709 - [PS7210$$$1756CS7344 PSC - Mktg, Cus-G]</t>
  </si>
  <si>
    <t>L000011710 - [PS7210$$$1756CS7346 PSC - TM EMEA-G]</t>
  </si>
  <si>
    <t>L000011712 - [PSC00001975.0000005968 5968 US MSAT-G]</t>
  </si>
  <si>
    <t>L000011716 - [PS Global Comm Experience 1243-G]</t>
  </si>
  <si>
    <t>L000012592 - [PS7210$$$0000057346 PSC - TM EMEA-G]</t>
  </si>
  <si>
    <t>L000013512 - [R&amp;D Planning &amp; Implementation]</t>
  </si>
  <si>
    <t>L000006934 - [DAAdjustment_PS-G]</t>
  </si>
  <si>
    <t>L000007345 - [PS Management -G]</t>
  </si>
  <si>
    <t>L000007346 - [Process Solutions Commercial Mgmt -G]</t>
  </si>
  <si>
    <t>L000007351 - [PS COMMERCIAL GDP EMEA-G]</t>
  </si>
  <si>
    <t>L000007354 - [PS Commercial Mgmt Receivable LATAM-G]</t>
  </si>
  <si>
    <t>L000007358 - [PS Commercial Mgmt Royalty 1079-G]</t>
  </si>
  <si>
    <t>L000007359 - [PS Commercial Mgmt Royalty 1500-G]</t>
  </si>
  <si>
    <t>L000007361 - [PS COMMERCIAL OOEI JAPAN-G]</t>
  </si>
  <si>
    <t>L000007362 - [PS COMMERCIAL SALES PROMO JAPAN-G]</t>
  </si>
  <si>
    <t>L000007365 - [PS Freight revenue India-G]</t>
  </si>
  <si>
    <t>L000007366 - [PS Freight revenue LATAM-G]</t>
  </si>
  <si>
    <t>L000007367 - [PS Freight revenue MEA-G]</t>
  </si>
  <si>
    <t>L000007368 - [PS Freight revenue North America-G]</t>
  </si>
  <si>
    <t>L000007369 - [PS Freight revenue Singapore-G]</t>
  </si>
  <si>
    <t>L000007370 - [PS Freight revenue TRUE-G]</t>
  </si>
  <si>
    <t>L000007371 - [PS Freight revenue Western Europe-G]</t>
  </si>
  <si>
    <t>L000007372 - [PS IC profit Serono Switzerland-G]</t>
  </si>
  <si>
    <t>L000007378 - [PS1059Z008 Other Expense-G]</t>
  </si>
  <si>
    <t>L000007379 - [PSMMOR1945.5LP2 5LP2 AR Allowances-G]</t>
  </si>
  <si>
    <t>L000007383 - [PSMMOR1975.5194 5194 Germany DSP Se-G]</t>
  </si>
  <si>
    <t>L000007384 - [PSMMOR1937.5LP2 5LP2 AR Allowances-G]</t>
  </si>
  <si>
    <t>L000007387 - [PS1000CH70ADKF00 LF Facility (non P-G]</t>
  </si>
  <si>
    <t>L000007397 - [PS7210$$$2032Z02182 Pre/cont/fees M-G]</t>
  </si>
  <si>
    <t>L000007401 - [PS70006203991324 Serv Tax on Com In-G]</t>
  </si>
  <si>
    <t>L000007403 - [PS700063029905PS ISS Process Soluti-G]</t>
  </si>
  <si>
    <t>L000007405 - [PSC7000.Receivable Allowance-G]</t>
  </si>
  <si>
    <t>L000007410 - [PS COMMERCIAL SALES PROMO S.KOREA-G]</t>
  </si>
  <si>
    <t>L000007411 - [PS COMMERCIAL SALES PROMO SEA-G]</t>
  </si>
  <si>
    <t>L000007417 - [PS003200000026 DE 40 Logistic GrÃ¼ne-G]</t>
  </si>
  <si>
    <t>L000007421 - [PSDE40AA0001 Cash discount 31105000-G]</t>
  </si>
  <si>
    <t>L000007424 - [PSDE40AA0013 Receivable Allowance 3-G]</t>
  </si>
  <si>
    <t>L000007427 - [PSDE40AA0017 Premium/Contributions/-G]</t>
  </si>
  <si>
    <t>L000007431 - [PSDE40AA0007 RemOther Expense 31221-G]</t>
  </si>
  <si>
    <t>L000007432 - [PSBE40AA0017 Premium/Contributions/-G]</t>
  </si>
  <si>
    <t>L000011559 - [PSCOM US RECEIVABLES-G]</t>
  </si>
  <si>
    <t>L000011570 - [PSCOM WE Receivables-G]</t>
  </si>
  <si>
    <t>L000013091 - [PS1059Z006 AR Allowance-G]</t>
  </si>
  <si>
    <t>L000013092 - [PS Commercial Mgmt Receivables MEA-G]</t>
  </si>
  <si>
    <t>L000013095 - [PSBE40AA0013 Receivable Allowance 3-G]</t>
  </si>
  <si>
    <t>L000013096 - [PSCH70AA0013 Receivable Allowance 3-G]</t>
  </si>
  <si>
    <t>L000007433 - [Process Solutions Management -G]</t>
  </si>
  <si>
    <t>L000007356 - [PS Mgmt OOEI TRUEEC-G]</t>
  </si>
  <si>
    <t>L000007436 - [PS Mgmt WE OOEI-G]</t>
  </si>
  <si>
    <t>L000007445 - [PSMMOR1975.9286 9286 US Billerica B-G]</t>
  </si>
  <si>
    <t>L000011552 - [PSMMOR1975.5717 5717 Pharma Value C-G]</t>
  </si>
  <si>
    <t>L000011553 - [PSLE1975 - 6559 Investment Fund-G]</t>
  </si>
  <si>
    <t>L000011554 - [PS Mgmt US OOEI-G]</t>
  </si>
  <si>
    <t>L000013513 - [PS Business Planning &amp; Implementation]</t>
  </si>
  <si>
    <t>L000013677 - [ONE PS / Bridge Exceptionals]</t>
  </si>
  <si>
    <t>L000007449 - [PS Sales &amp; COGs -G]</t>
  </si>
  <si>
    <t>L000011544 - [Process Solutions Sales 2022-G]</t>
  </si>
  <si>
    <t>L000011545 - [Process Solutions WCOGS 2022-G]</t>
  </si>
  <si>
    <t>L000012515 - [Process Solutions WCOGS ADJ Posting-G]</t>
  </si>
  <si>
    <t>L000012516 - [Process Solutions WCOGS SIAL Alloc-G]</t>
  </si>
  <si>
    <t>L000011571 - [DAAdjustment2_PS-G]</t>
  </si>
  <si>
    <t>L000011572 - [PS Commercial Americas]</t>
  </si>
  <si>
    <t>L000006299 - [P&amp;FM Commercial Americas -G]</t>
  </si>
  <si>
    <t>L000006300 - [PSMMOR1975.5898 5898 PS Sales Activ-G]</t>
  </si>
  <si>
    <t>L000006303 - [PS1000CA10012130 Can - Process Solu-G]</t>
  </si>
  <si>
    <t>L000006306 - [PS7210$$$0000020325 US SAFC A&amp;F-G]</t>
  </si>
  <si>
    <t>L000006349 - [PSMMOR1975.5899 5899 PS Technology-G]</t>
  </si>
  <si>
    <t>L000006688 - [5011 NA PS Sales]</t>
  </si>
  <si>
    <t>L000006691 - [5035 NA Regional Sales]</t>
  </si>
  <si>
    <t>L000006692 - [PSOP Attrition-Comm Amer M&amp;S-G]</t>
  </si>
  <si>
    <t>L000006874 - [PSMMOR1975.5354 5354 PS commercial-G]</t>
  </si>
  <si>
    <t>L000011576 - [PSMMOR1975.5011 5011 NA Biop SalSP-G]</t>
  </si>
  <si>
    <t>L000011577 - [Sales LATAM -G]</t>
  </si>
  <si>
    <t>L000006716 - [PS1000AR10210017 PS Head LATAM-G]</t>
  </si>
  <si>
    <t>L000006725 - [PS1000EC10300202 BPS FIELD MARKETIN-G]</t>
  </si>
  <si>
    <t>L000006728 - [PS1000MX10314010 Gastos BPS-G]</t>
  </si>
  <si>
    <t>L000006729 - [PS1000MX10314120 Gastos PCS-G]</t>
  </si>
  <si>
    <t>L000011580 - [PSROW$$$$0000095689 PSC - LATAM-G]</t>
  </si>
  <si>
    <t>L000012374 - [Sales PS PR/Centro -G]]</t>
  </si>
  <si>
    <t>L000006726 - [PS1000GT10ZZ0Q17 LS - Field Force P-G]</t>
  </si>
  <si>
    <t>L000012542 - [PSMMOR1968.5926 5926 PR LATAM Sales-G]</t>
  </si>
  <si>
    <t>L000012546 - [PSMMOR1975.5926 5926 PR LATAM Sales-G]</t>
  </si>
  <si>
    <t>L000012375 - [Sales PS South Cone -G]</t>
  </si>
  <si>
    <t>L000006717 - [PS1000AR10220010 PS Field Force-G]</t>
  </si>
  <si>
    <t>L000006722 - [PS1000CL10613000 BS Merck Millipore-G]</t>
  </si>
  <si>
    <t>L000006732 - [PS1000PE10645000 Product Specialist-G]</t>
  </si>
  <si>
    <t>L000006734 - [PS7210$$$0000058719 Sub-Regional PS-G]</t>
  </si>
  <si>
    <t>L000012376 - [Sales PS Mexico/VECO -G]</t>
  </si>
  <si>
    <t>L000006304 - [Sales PS VECO]</t>
  </si>
  <si>
    <t>L000006723 - [PS1000CO10100230 PROCESS CHEMICAL S-G]</t>
  </si>
  <si>
    <t>L000006730 - [PS1000MX10314300 Fuerza de venta PC-G]</t>
  </si>
  <si>
    <t>L000012377 - [Sales PS  Innovation -G]</t>
  </si>
  <si>
    <t>L000006301 - [PS1000AR10210008 BSN Process Soluti-G]</t>
  </si>
  <si>
    <t>L000006302 - [PS1000BR10710011 Internal Sales Ser-G]</t>
  </si>
  <si>
    <t>L000006731 - [PS1000MX10315070 Bum Proc. Solution-G]</t>
  </si>
  <si>
    <t>L000011579 - [PS1000BR10710014 PS SSI LATAM-G]</t>
  </si>
  <si>
    <t>L000012715 - [PS1000CO10100358 A&amp;F Sales -Colombi-G]</t>
  </si>
  <si>
    <t>L000012478 - [Sales PS  Brazil -G]</t>
  </si>
  <si>
    <t>L000006719 - [PS1000BR10710010 Field Force Pharm-G]</t>
  </si>
  <si>
    <t>L000006733 - [PS7210$$$0000058610 PSC AMERICAS --G]</t>
  </si>
  <si>
    <t>L000011581 - [TSS Americas -G]</t>
  </si>
  <si>
    <t>L000006740 - [PSMMOR1968.5028 5028 NA Biop Sales-G]</t>
  </si>
  <si>
    <t>L000006741 - [PSMMOR1975.5028 5028 NA Biop Sales-G]</t>
  </si>
  <si>
    <t>L000007524 - [PSMMOR1975.5260 5260 Global PSC MSA-G]</t>
  </si>
  <si>
    <t>L000007543 - [PSMMOR1915.5024 5024 NA PSC Tech Ma-G]</t>
  </si>
  <si>
    <t>L000007544 - [PSMMOR1975.5024 5024 NA PSC Tech Ma-G]</t>
  </si>
  <si>
    <t>L000007547 - [PS1000AR10210003 MM Regional-G]</t>
  </si>
  <si>
    <t>L000007548 - [PS1000BR10710320 TSS Brazil-G]</t>
  </si>
  <si>
    <t>L000011582 - [PS1000BR10710361 TM Mlab &amp; Educatio-G]</t>
  </si>
  <si>
    <t>L000012635 - [PS1000MX10319730 TSS Mexico-G]</t>
  </si>
  <si>
    <t>L000011585 - [Customer Applications Americas -G]</t>
  </si>
  <si>
    <t>L000006718 - [PS1000AR10210011 PS Marketing-G]</t>
  </si>
  <si>
    <t>L000006721 - [PS1000BR10710371 PS Sales Developme-G]</t>
  </si>
  <si>
    <t>L000006727 - [PS1000MX10314000 Fuerza de ventas B-G]</t>
  </si>
  <si>
    <t>L000006743 - [PSMMOR1975.5578 5578 Global PSC Sal-G]</t>
  </si>
  <si>
    <t>L000006744 - [PS7210$$$0000025973 LNX TECHNICAL S-G]</t>
  </si>
  <si>
    <t>L000006745 - [PS7210$$$0000026960 CLV SALES-G]</t>
  </si>
  <si>
    <t>L000006964 - [PSMMOR1975.5031 5031 PSC Sales Deve-G]</t>
  </si>
  <si>
    <t>L000006968 - [PS1000MX10314800 FZA.VTA PROC.SOL-G]</t>
  </si>
  <si>
    <t>L000007036 - [FDS - Cell Therapy Commercial -G]</t>
  </si>
  <si>
    <t>L000007039 - [PS.1975.5412 FDS - CT Commercial-G]</t>
  </si>
  <si>
    <t>L000012604 - [PS.1756C07210 GENM - CT Commercial-G]</t>
  </si>
  <si>
    <t>L000012695 - [PS.108609xx GENM CT Commercial APAC-G]</t>
  </si>
  <si>
    <t>L000012697 - [PS.1975.3526 GENM - FDS Field Serv.-G]</t>
  </si>
  <si>
    <t>L000007549 - [PS1000MX10315064 PS-LATAM KOOLS-G]</t>
  </si>
  <si>
    <t>L000011524 - [CT-Commercial FR-G]</t>
  </si>
  <si>
    <t>L000011587 - [PSOP Attrition-SUMU M&amp;S-G]</t>
  </si>
  <si>
    <t>L000012543 - [PSMMOR1975.5031 5031 PSC SalesDev R-G]</t>
  </si>
  <si>
    <t>L000012545 - [PSMMOR1975.5578 5578 Glbl PSC Sa SP-G]</t>
  </si>
  <si>
    <t>L000012636 - [PS1000CO10100359 Customer App. COL-G]</t>
  </si>
  <si>
    <t>L000012322 - [Sales PS Emerging Biotech]</t>
  </si>
  <si>
    <t>L000006695 - [PSMMOR1975.5224 5224 US Biop Sales-G]</t>
  </si>
  <si>
    <t>L000007308 - [PSMMOR1975.5577 5577 NA PCS Key Acc-G]</t>
  </si>
  <si>
    <t>L000007328 - [PSMMOR1975.5040 5040 LS-PS1-5 GSA B-G]</t>
  </si>
  <si>
    <t>L000012323 - [Sales PS North America 2]</t>
  </si>
  <si>
    <t>L000006685 - [PSMMOR1975.5009 5009 NA Biop Sales-G]</t>
  </si>
  <si>
    <t>L000006686 - [PS7210$$$0000020318 STL RS WESTERN-G]</t>
  </si>
  <si>
    <t>L000007311 - [PS7210$$$0000025976 PSC - Global Ke-G]</t>
  </si>
  <si>
    <t>L000007335 - [PSMMOR1915.5178 5178 Europe Biop Ke-G]</t>
  </si>
  <si>
    <t>L000012324 - [Sales PS North America 1]</t>
  </si>
  <si>
    <t>L000006305 - [PS7210$$$0000020277 STL SAFC CM SAL-G]</t>
  </si>
  <si>
    <t>L000006694 - [PSMMOR1915.5009 5009 NA Biop Sales-G]</t>
  </si>
  <si>
    <t>L000006697 - [PSMMOR1975.5029 5029 US Biop PA &amp; N-G]</t>
  </si>
  <si>
    <t>L000006700 - [PSMMOR1975.5022 5022 US Biop Sales-G]</t>
  </si>
  <si>
    <t>L000006701 - [PS7210$$$0000020324 PSC AMERICAS --G]</t>
  </si>
  <si>
    <t>L000007320 - [PSMMOR1975.5178 5178 Europe Biop Ke-G]</t>
  </si>
  <si>
    <t>L000007343 - [PS7210$$$0000025972 LNX US STRATEGI-G]</t>
  </si>
  <si>
    <t>L000012541 - [PS7210$$$0000040153 US Business Pla-G]</t>
  </si>
  <si>
    <t>L000012544 - [PSMMOR1975.5354 5354 PS comm SP-G]</t>
  </si>
  <si>
    <t>L000011594 - [PS Commercial EMEA]</t>
  </si>
  <si>
    <t>L000006878 - [PSOP Attrition - Comm M&amp;S PS EMEA]</t>
  </si>
  <si>
    <t>L000011619 - [Technical &amp; Scientific Solutions PS EMEA]</t>
  </si>
  <si>
    <t>L000012378 - [MSAT USP PM SU &amp; Process Consult PS EMEA]</t>
  </si>
  <si>
    <t>L000007510 - [PSMMOR1945.5327 5327 EU EHQ BioPhar-G]</t>
  </si>
  <si>
    <t>L000007515 - [PS1000FR60637000 GPP - CCC-G]</t>
  </si>
  <si>
    <t>L000007523 - [PSMMOR1945.5260 5260 Global PSC MSA-G]</t>
  </si>
  <si>
    <t>L000011624 - [PS7210$$$2034C01020 PS MSAT EU-G]</t>
  </si>
  <si>
    <t>L000011627 - [PS1000DE40MS1127 MSAT Germany-G]</t>
  </si>
  <si>
    <t>L000012379 - [MSAT DSP SU &amp; Systems Region 1 PS EMEA]</t>
  </si>
  <si>
    <t>L000007522 - [PS7210$$$2023C05260 Global PSC MSAT-G]</t>
  </si>
  <si>
    <t>L000007588 - [PS7210$$$1919C01121 PS MSAT REG1-G]</t>
  </si>
  <si>
    <t>L000011623 - [PS7210$$$1756CS5260 Global PSC MSAT-G]</t>
  </si>
  <si>
    <t>L000011629 - [PS7210$$$1756CS5422 FR Biop EU Mktg-G]</t>
  </si>
  <si>
    <t>L000012644 - [PS7210$$$1756CS0003 PS MSAT Reg 3-G]</t>
  </si>
  <si>
    <t>L000012648 - [PSMMOR1945.5873 5873 PS TSS MSAT R1-G]</t>
  </si>
  <si>
    <t>L000012658 - [PS TSS MSAT Downstream Reg 1-G]</t>
  </si>
  <si>
    <t>L000012380 - [MSAT DSP SU &amp; Systems Region 2 PS EMEA]</t>
  </si>
  <si>
    <t>L000007529 - [PS1000DE40MS1120 PS Manufacturing S-G]</t>
  </si>
  <si>
    <t>L000007577 - [PS7210$$$2057C04002 PS MSAT-G]</t>
  </si>
  <si>
    <t>L000007584 - [PS1000DE40MS0018 MM-PGSTS-LE Labs E-G]</t>
  </si>
  <si>
    <t>L000011633 - [PS1000CH70MS1130 PS CH PDS EMEA-G]</t>
  </si>
  <si>
    <t>L000012381 - [MSAT DSP SU &amp; Systems Region 3 PS EMEA]</t>
  </si>
  <si>
    <t>L000007528 - [PS1000AE10LSPS02 AE10-LS-OIC-FF PS--G]</t>
  </si>
  <si>
    <t>L000007582 - [PS7210$$$2010C01011 PS MSAT REG1-G]</t>
  </si>
  <si>
    <t>L000011630 - [PS7210$$$2025C01020 PGSTS-LE Labs E-G]</t>
  </si>
  <si>
    <t>L000012579 - [PSMMOR1945.5886 5886 PS FR PDS EMEA-G]</t>
  </si>
  <si>
    <t>L000012649 - [PSMMOR1945.5875 5875 PS TSS MSAT R3-G]</t>
  </si>
  <si>
    <t>L000012382 - [Tech Service USP &amp; PM PS EMEA]</t>
  </si>
  <si>
    <t>L000006918 - [PSMMOR1945.5255 5255 EU Biop Tech S-G]</t>
  </si>
  <si>
    <t>L000011637 - [PS7210$$$1756CS7045 UK BASED SALES-G]</t>
  </si>
  <si>
    <t>L000012383 - [Tech Service DSP &amp; SUS Region 1 PS EMEA]</t>
  </si>
  <si>
    <t>L000012645 - [PSMMOR1945.5848 5848 PS TSS Region1-G]</t>
  </si>
  <si>
    <t>L000012384 - [Tech Service DSP &amp; SUS Region 2 PS EMEA]</t>
  </si>
  <si>
    <t>L000006920 - [PS1000DE40MS0026 MM-PGSSS-TE Techni-G]</t>
  </si>
  <si>
    <t>L000012646 - [PSMMOR1945.5849 5849 PS TSS Region2-G]</t>
  </si>
  <si>
    <t>L000012385 - [Tech Service DSP &amp; SUS Region 3 PS EMEA]</t>
  </si>
  <si>
    <t>L000011636 - [PS7210$$$2034C01021 PS Tech Service-G]</t>
  </si>
  <si>
    <t>L000012647 - [PSMMOR1945.5857 5857 PS TSS Region3-G]</t>
  </si>
  <si>
    <t>L000013629 - [TSS Management PS EMEA]</t>
  </si>
  <si>
    <t>L000006877 - [TSS Mgmt PS EMEA]</t>
  </si>
  <si>
    <t>L000012581 - [TSS Event PS EMEA]</t>
  </si>
  <si>
    <t>L000013630 - [MSAT SU &amp; IS - MLab Tech Ops PS EMEA]</t>
  </si>
  <si>
    <t>L000007508 - [PSMMOR1945.5283 5283 Global PSC Cus-G]</t>
  </si>
  <si>
    <t>L000012582 - [PSMMOR1945.5987 5987 PS FR TSS MLab-G]</t>
  </si>
  <si>
    <t>L000012650 - [PSMMOR1945.5748 5748 PS FR TSS Upst-G]</t>
  </si>
  <si>
    <t>L000011638 - [Customer Application PS EMEA]</t>
  </si>
  <si>
    <t>L000012386 - [CA Upstream PS EMEA]</t>
  </si>
  <si>
    <t>L000006905 - [PSMMOR1945.5578 5578 CA Upstream-G]</t>
  </si>
  <si>
    <t>L000006910 - [PS1000DE40MS0021 MM-PGSSD-BA SD Bio-G]</t>
  </si>
  <si>
    <t>L000006912 - [PS7210$$$2023C02912 IE BASED SALES-G]</t>
  </si>
  <si>
    <t>L000011655 - [PS7210$$$1756CS7835 UK-I SAFC Sales-G]</t>
  </si>
  <si>
    <t>L000012573 - [PS7210$$$2012C01500 CA Upstream EME-G]</t>
  </si>
  <si>
    <t>L000013220 - [CA EB &amp; Novel Modalities PS EMEA]</t>
  </si>
  <si>
    <t>L000006908 - [PS CA Novel Modalities-G]</t>
  </si>
  <si>
    <t>L000011645 - [Emerging Biotech PS EMEA]</t>
  </si>
  <si>
    <t>L000006911 - [PS7210$$$0000015255 DE Based Sales-G]</t>
  </si>
  <si>
    <t>L000011646 - [PS7210$$$1756CS5754 PSC PP-G]</t>
  </si>
  <si>
    <t>L000011647 - [PS7210$$$1919C02300 PS CA EB&amp;Novel-G]</t>
  </si>
  <si>
    <t>L000011648 - [PSEB Darmstadt-G]</t>
  </si>
  <si>
    <t>L000012663 - [PSMMOR1945.5999 5999 PS Cust app EB-G]</t>
  </si>
  <si>
    <t>L000013631 - [CA Downstream PS EMEA]</t>
  </si>
  <si>
    <t>L000012387 - [CA Downstream Region 1 &amp; 3 PS EMEA]</t>
  </si>
  <si>
    <t>L000007579 - [PSMMOR1945.5422 5422 FR Biop EU Mkt-G]</t>
  </si>
  <si>
    <t>L000011644 - [PS7210$$$1756CS5030 PS UK Customer-G]</t>
  </si>
  <si>
    <t>L000012388 - [CA Downstream Region 2 PS EMEA]</t>
  </si>
  <si>
    <t>L000006907 - [PS01010000699600 PS Sales Developme-G]</t>
  </si>
  <si>
    <t>L000007583 - [PS1000CH70MS1104 MM-PGSTS LE Labs E-G]</t>
  </si>
  <si>
    <t>L000011641 - [PS7210$$$2034C01023 PS TM EMEA-G]</t>
  </si>
  <si>
    <t>L000011642 - [PS01010000693700 PS TEchnology Mana-G]</t>
  </si>
  <si>
    <t>L000011643 - [PS1000DE40MS0036 PS DE Downstream E-G]</t>
  </si>
  <si>
    <t>L000012654 - [PSMMOR1945.5836 5836 PS CA Downstr2-G]</t>
  </si>
  <si>
    <t>L000013632 - [CA Formulation PS EMEA]</t>
  </si>
  <si>
    <t>L000006345 - [PS1025$PSF3 Process Solution Sales-G]</t>
  </si>
  <si>
    <t>L000006350 - [PS01010000696400 MM-PGT Core Field-G]</t>
  </si>
  <si>
    <t>L000006386 - [PS1000FR10MM4120 PS Sales Actives &amp;-G]</t>
  </si>
  <si>
    <t>L000012651 - [PS7210$$$1756CS0001 PS Customer App-G]</t>
  </si>
  <si>
    <t>L000012718 - [PS7210$$$2018C0PSF3 Process Solutio-G]</t>
  </si>
  <si>
    <t>L000013633 - [CA SU IS &amp; Consultant PS EMEA]</t>
  </si>
  <si>
    <t>L000012390 - [CA Single Use PS EMEA]</t>
  </si>
  <si>
    <t>L000006979 - [PS1000AT40MS0005 MM-PGD-HG3 GSRSEU-G]</t>
  </si>
  <si>
    <t>L000006981 - [PS7210$$$2010C01005 PS CA Single Us-G]</t>
  </si>
  <si>
    <t>L000006985 - [PS7210$$$2029C01011 PS CA Single Us-G]</t>
  </si>
  <si>
    <t>L000011651 - [PS7210$$$2025C00026 Single Use Euro-G]</t>
  </si>
  <si>
    <t>L000011652 - [PS7210$$$1756CS5031 PSC Sales Devel-G]</t>
  </si>
  <si>
    <t>L000012653 - [PSMMOR1945.5832 5832 PS CA SU-G]</t>
  </si>
  <si>
    <t>L000012656 - [PS1000DE40MS3002 PS Cust Applic SU-G]</t>
  </si>
  <si>
    <t>L000012662 - [PS7210$$$2012C0TBD PS EMEA Single U-G]</t>
  </si>
  <si>
    <t>L000012391 - [CA Inegrated Systems PS EMEA]</t>
  </si>
  <si>
    <t>L000006977 - [PSMMOR1945.5031 5031 PSC Sales Deve-G]</t>
  </si>
  <si>
    <t>L000006982 - [PS1000DE40MS0020 MM-PGSSD-SS SD Spe-G]</t>
  </si>
  <si>
    <t>L000006983 - [PS1000FR10MM3310 BPS FIELD FORCE-G]</t>
  </si>
  <si>
    <t>L000006986 - [PS7210$$$1919C01004 PS CA MU System-G]</t>
  </si>
  <si>
    <t>L000011653 - [PS7210$$$1756CS5578 Global PSC Sale-G]</t>
  </si>
  <si>
    <t>L000012661 - [PS1000TR10MS4210 PS Cust App System-G]</t>
  </si>
  <si>
    <t>L000011663 - [Business Planning &amp; Implement PS EMEA]</t>
  </si>
  <si>
    <t>L000006870 - [Commercial Event PS EMEA]</t>
  </si>
  <si>
    <t>L000013634 - [BPI Management &amp; Admin PS EMEA]</t>
  </si>
  <si>
    <t>L000006872 - [PSMMOR1945.5354 5354 PS commercial-G]</t>
  </si>
  <si>
    <t>L000006876 - [PS01010000617000 LS-PEA Admin Team-G]</t>
  </si>
  <si>
    <t>L000013291 - [EMEA Admin BioP]</t>
  </si>
  <si>
    <t>L000012325 - [Sales Region 1 PS EMEA]</t>
  </si>
  <si>
    <t>L000006339 - [PSMMOR1975.5191 5191 Ireland DSP Se-G]</t>
  </si>
  <si>
    <t>L000006341 - [PSC00001975.0000005209 UKDSPSelling-G]</t>
  </si>
  <si>
    <t>L000006358 - [P&amp;FM Commercial WE -G]</t>
  </si>
  <si>
    <t>L000006364 - [PS7210$$$1756C00620 LSS Field Force-G]</t>
  </si>
  <si>
    <t>L000006367 - [PS1000SE40MS1120 PS  Sales A&amp;F West-G]</t>
  </si>
  <si>
    <t>L000006368 - [PS7210$$$0000057342 PSC - API &amp; For-G]</t>
  </si>
  <si>
    <t>L000006893 - [PS7210$$$2023C05191 Ireland DSP Sel-G]</t>
  </si>
  <si>
    <t>L000006900 - [PS7210$$$1919C01005 PS SALES REG1-G]</t>
  </si>
  <si>
    <t>L000006925 - [PSMMOR1945.5191 5191 Ireland DSP Se-G]</t>
  </si>
  <si>
    <t>L000007306 - [PS7210$$$2023C05577 NA PCS Key Acco-G]</t>
  </si>
  <si>
    <t>L000007324 - [PS7210$$$2023C05178 Europe Biop Key-G]</t>
  </si>
  <si>
    <t>L000011596 - [PS7210$$$1756CS5191 Ireland DSP Sel-G]</t>
  </si>
  <si>
    <t>L000011597 - [PS7210$$$1756CS5577 NA PCS Key Acco-G]</t>
  </si>
  <si>
    <t>L000011598 - [PS7210$$$2012C01100 PGSRE-S6 Region-G]</t>
  </si>
  <si>
    <t>L000011599 - [PS7210$$$2013C01100 PGSRE-S6 Region-G]</t>
  </si>
  <si>
    <t>L000011600 - [PS7210$$$2013C01120 Process Solutio-G]</t>
  </si>
  <si>
    <t>L000011603 - [PS7210$$$2053C01100 PGSRE-S6 Region-G]</t>
  </si>
  <si>
    <t>L000011616 - [PSMMOR1945.5870 5870 PS Inside Sale-G]</t>
  </si>
  <si>
    <t>L000011618 - [PS7210$$$1756CS7046 PS Inside Sales-G]</t>
  </si>
  <si>
    <t>L000012529 - [PS7210$$$2012C00930 A&amp;F Sales WE-De-G]</t>
  </si>
  <si>
    <t>L000012572 - [PS7210$$$1756CS7047 PS BioP Region1-G]</t>
  </si>
  <si>
    <t>L000012576 - [PS7210$$$2023C05924 PS EI Reg1-G]</t>
  </si>
  <si>
    <t>L000012721 - [PS7210$$$0000053030 A&amp;F Sales FF WE-G]</t>
  </si>
  <si>
    <t>L000012326 - [Sales Region 2 PS EMEA]</t>
  </si>
  <si>
    <t>L000006319 - [PSC00001025.91PCEP PS Sales Promo-G]</t>
  </si>
  <si>
    <t>L000006320 - [PS1025$PSF2 Process Solution Sales-G]</t>
  </si>
  <si>
    <t>L000006321 - [PSC00001025.91PSF2.D30 PS-G]</t>
  </si>
  <si>
    <t>L000006322 - [PSC00001025.91PSF2.V21 PS-G]</t>
  </si>
  <si>
    <t>L000006323 - [PSC00001025.91PSF2.V23 PS-G]</t>
  </si>
  <si>
    <t>L000006326 - [PS1248$PSSF Process Solution Sales-G]</t>
  </si>
  <si>
    <t>L000006327 - [PS17710000472000 PS Actives &amp; Formu-G]</t>
  </si>
  <si>
    <t>L000006331 - [PS1000DE40MS1123 PS Sales A&amp;F CEE M-G]</t>
  </si>
  <si>
    <t>L000006333 - [PS1000PL10M03081 PS Sales Force A&amp;F-G]</t>
  </si>
  <si>
    <t>L000006334 - [PS1000TR10MS1104 Process Solution S-G]</t>
  </si>
  <si>
    <t>L000006340 - [PSMMOR1975.5193 5193 PS WEST SALES-G]</t>
  </si>
  <si>
    <t>L000006346 - [PS1025$PSF3_D17-G]</t>
  </si>
  <si>
    <t>L000006351 - [PS1000CH70MS0021 TM Actives &amp; Formu-G]</t>
  </si>
  <si>
    <t>L000006360 - [PS1000AT40MS1020 PS  Sales A&amp;F West-G]</t>
  </si>
  <si>
    <t>L000006361 - [PS1000DE40MS0022 MM-PGSRE-S2 Region-G]</t>
  </si>
  <si>
    <t>L000006834 - [PS1000CH70MS1101 MM-PGSRE-S3 Region-G]</t>
  </si>
  <si>
    <t>L000006835 - [PS1000DE40MS0023 MM-PGSRE-S3 Region-G]</t>
  </si>
  <si>
    <t>L000006836 - [PS7210$$$0000015019 PSC - Central E-G]</t>
  </si>
  <si>
    <t>L000006860 - [PS7210$$$2057C00003 LS DEMO LAB-G]</t>
  </si>
  <si>
    <t>L000006861 - [PS7210$$$2057C00800 PS Mktg &amp; Promo-G]</t>
  </si>
  <si>
    <t>L000006862 - [PS7210$$$2057C00004 PS Sales Reg1-G]</t>
  </si>
  <si>
    <t>L000006866 - [PS1000TR10MS1103 Process Solution S-G]</t>
  </si>
  <si>
    <t>L000006867 - [PS7210$$$2011C00624 PS Sales Reg1-G]</t>
  </si>
  <si>
    <t>L000006919 - [PSMMOR1945.5869 5869 GPP Inside Sal-G]</t>
  </si>
  <si>
    <t>L000007321 - [PS1000DE40MS0024 MM-PGSGK-L4 Key Ac-G]</t>
  </si>
  <si>
    <t>L000007331 - [PS1000DE40MS0025 MM-PGSGK-L7 Key Ac-G]</t>
  </si>
  <si>
    <t>L000007332 - [PS7210$$$0000015059 PSC - Global Ke-G]</t>
  </si>
  <si>
    <t>L000007344 - [PS7210$$$0000015032 PSC Strategic a-G]</t>
  </si>
  <si>
    <t>L000011459 - [PS10760000891081 MCRO Process Solut-G]</t>
  </si>
  <si>
    <t>L000011607 - [PS1000AT40MS0010 GSA Pilot Central-G]</t>
  </si>
  <si>
    <t>L000011608 - [PS1000CH70MS1108 GSA Pilot Central-G]</t>
  </si>
  <si>
    <t>L000011609 - [PS1000DE40MS0035 GSA Pilot Central-G]</t>
  </si>
  <si>
    <t>L000011614 - [PS7210$$$2018C0PSF1 PS Sales Reg1-G]</t>
  </si>
  <si>
    <t>L000012530 - [PS1025$PSF2_D30-G]</t>
  </si>
  <si>
    <t>L000012531 - [PS1025$PSF2_L1-G]</t>
  </si>
  <si>
    <t>L000012532 - [PS1025$PSF3_L5-G]</t>
  </si>
  <si>
    <t>L000012535 - [PS1000CH70MS1308 A&amp;F sales CH -FF-G]</t>
  </si>
  <si>
    <t>L000012569 - [PS1075SILS-P MCRO Process Solutions-G]</t>
  </si>
  <si>
    <t>L000012659 - [PS Region 1 AM SEE-G]</t>
  </si>
  <si>
    <t>L000012711 - [PSAMISRAELREGION2-G]</t>
  </si>
  <si>
    <t>L000012712 - [PSAMSEEREGION1-G]</t>
  </si>
  <si>
    <t>L000012716 - [PS7210$$$2011C03002 Sales CZ PS AF-G]</t>
  </si>
  <si>
    <t>L000012717 - [PS7210$$$2018C0PSF2 Process Solutio-G]</t>
  </si>
  <si>
    <t>L000012720 - [PS7210$$$2031C03081 PS Sales Force-G]</t>
  </si>
  <si>
    <t>L000012739 - [PS1025$PCL1_NR.D08-G]</t>
  </si>
  <si>
    <t>L000012740 - [PS1025$PSF2_L3.100112-G]</t>
  </si>
  <si>
    <t>L000012741 - [PS1025$PSF2_NR.D30-G]</t>
  </si>
  <si>
    <t>L000012742 - [PS1025$PSF3_L3.100049-G]</t>
  </si>
  <si>
    <t>L000012743 - [PS1025$PSF3_NR.D17-G]</t>
  </si>
  <si>
    <t>L000012327 - [Sales Region 3 PS EMEA]</t>
  </si>
  <si>
    <t>L000006318 - [P&amp;FM commercial CEE/MEA -G]</t>
  </si>
  <si>
    <t>L000006324 - [PS10550000001720 PS Field Force-G]</t>
  </si>
  <si>
    <t>L000006328 - [PSMMOR1945.5796 5796 PS Sales Activ-G]</t>
  </si>
  <si>
    <t>L000006329 - [PS01010000693900 PS Sales A&amp;F Middd-G]</t>
  </si>
  <si>
    <t>L000006330 - [PS1000AE10LSPS01 AE10 - LS - OIC --G]</t>
  </si>
  <si>
    <t>L000006332 - [PS1000FR10M34330 A&amp;F EEMEAI Sales-G]</t>
  </si>
  <si>
    <t>L000006342 - [PS1000FR10MM4010 HEAD PCS SALES eur-G]</t>
  </si>
  <si>
    <t>L000006343 - [PS1000FR10MM4110 SALES FORCE PCS-G]</t>
  </si>
  <si>
    <t>L000006347 - [PSMMOR1945.5965 5965 Field Marketin-G]</t>
  </si>
  <si>
    <t>L000006359 - [PSMMOR1945.5262 5262 A&amp;F Western Eu-G]</t>
  </si>
  <si>
    <t>L000006362 - [PS7210$$$2034C01022 PS Sales A&amp;F-G]</t>
  </si>
  <si>
    <t>L000006363 - [PS1000FR10MM4520 PCS FIELD MARKETIN-G]</t>
  </si>
  <si>
    <t>L000006365 - [PS7210$$$2025C01121 PS Sales A&amp;F-G]</t>
  </si>
  <si>
    <t>L000006366 - [PS1000NL40MS1220 PS  Sales A&amp;F West-G]</t>
  </si>
  <si>
    <t>L000006880 - [PS7210$$$2137C01730 PS SALES REG 2-G]</t>
  </si>
  <si>
    <t>L000006881 - [PS7210$$$2137C01740 PS FF EXP-G]</t>
  </si>
  <si>
    <t>L000006883 - [PSMMOR1945.5059 5059 Europe Export-G]</t>
  </si>
  <si>
    <t>L000006884 - [PSMMOR1945.5692 5692 EU Export PS S-G]</t>
  </si>
  <si>
    <t>L000006886 - [PS01010000693800 PS Sales Middle Ea-G]</t>
  </si>
  <si>
    <t>L000006887 - [PS1000DE40MS1124 PS Sales Pharma Pr-G]</t>
  </si>
  <si>
    <t>L000006922 - [PS1000FR10M34320 PS Inside Sales-G]</t>
  </si>
  <si>
    <t>L000006926 - [PSMMOR1945.5193 5193 PS WEST SALES-G]</t>
  </si>
  <si>
    <t>L000006929 - [PS7210$$$2010C02500 PGSGK-L7 Key Ac-G]</t>
  </si>
  <si>
    <t>L000006930 - [PS1000FR10MM4111 PS SUPERVISOR BNL-G]</t>
  </si>
  <si>
    <t>L000006931 - [PS7210$$$2029C01012 PS SALES REG1-G]</t>
  </si>
  <si>
    <t>L000006932 - [PS7210$$$0000051546 BioReliance Com-G]</t>
  </si>
  <si>
    <t>L000006933 - [PS7210$$$2029C03831 PS PP EUROPE-G]</t>
  </si>
  <si>
    <t>L000007309 - [PS7210$$$2010C01020 PS SALES REG1-G]</t>
  </si>
  <si>
    <t>L000007312 - [PS7210$$$2029C03811 PS Sales Reg1-G]</t>
  </si>
  <si>
    <t>L000007337 - [PSMMOR1945.5027 5027 US Biop Key Ac-G]</t>
  </si>
  <si>
    <t>L000007338 - [PSMMOR1945.5178 5178 Europe Biop Ke-G]</t>
  </si>
  <si>
    <t>L000011601 - [PS7210$$$2025C01016 PGSRE-S5 Region-G]</t>
  </si>
  <si>
    <t>L000011602 - [PS7210$$$2034C01002 PGSRE-S5 Region-G]</t>
  </si>
  <si>
    <t>L000011605 - [PSMMOR1945.5819 5819 GSA Pilot West-G]</t>
  </si>
  <si>
    <t>L000011613 - [PSMMOR1945.5692 5692 EU Export Roy-G]</t>
  </si>
  <si>
    <t>L000011617 - [PSMMOR1945.5871 5871 PS Inside Sale-G]</t>
  </si>
  <si>
    <t>L000012570 - [PS17778-1417 Process Solution FF-G]</t>
  </si>
  <si>
    <t>L000012571 - [PS1787HQ50CSPS00 SAL Mgmt_ProcessSo-G]</t>
  </si>
  <si>
    <t>L000012574 - [PS7210$$$2025CS0006 PS BioP Region3-G]</t>
  </si>
  <si>
    <t>L000012577 - [PSMMOR1945.5197 5197 Italy DSP Sell-G]</t>
  </si>
  <si>
    <t>L000012580 - [PSMMOR1945.5951 5951 PS FR Reg1-G]</t>
  </si>
  <si>
    <t>L000012584 - [PS1000BE40MS2500 A&amp;F Sales WE-Belgi-G]</t>
  </si>
  <si>
    <t>L000012657 - [PS7210$$$2010C02500 A&amp;F Sales WE-Be-G]</t>
  </si>
  <si>
    <t>L000012719 - [PS7210$$$2029C01220 PSÂ  Sales A&amp;F W-G]</t>
  </si>
  <si>
    <t>L000013517 - [Management Commercial PS EMEA]</t>
  </si>
  <si>
    <t>L000006338 - [P&amp;FM Commercial EMEA -G]</t>
  </si>
  <si>
    <t>L000011615 - [PSBIOP EMEA PROJECT MANAGER-G]</t>
  </si>
  <si>
    <t>L000012575 - [PS7210$$$2029C03955 Project PS Comm-G]</t>
  </si>
  <si>
    <t>L000006307 - [P&amp;FM Commercial APAC -G]</t>
  </si>
  <si>
    <t>L000011464 - [PS70007001581585 MESI Global PS - A-G]</t>
  </si>
  <si>
    <t>L000006770 - [PS70007001581204 MESI REG PS-FF (AS-G]</t>
  </si>
  <si>
    <t>L000006831 - [PSOP Attrition-Comm APAC M&amp;S-G]</t>
  </si>
  <si>
    <t>L000011665 - [BioP China -G]</t>
  </si>
  <si>
    <t>L000006752 - [PS700061019903ES PS Customer Excell-G]</t>
  </si>
  <si>
    <t>L000006753 - [PS70006101Q90102 PS Technical Servi-G]</t>
  </si>
  <si>
    <t>L000006773 - [PS700061019901B3 PS Field Service-G]</t>
  </si>
  <si>
    <t>L000006774 - [PS700061019903BP BPS_FF sales-G]</t>
  </si>
  <si>
    <t>L000006775 - [PS700061019903BP BPS sales_Promo-G]</t>
  </si>
  <si>
    <t>L000006776 - [PS700061019903KB BPS key account sa-G]</t>
  </si>
  <si>
    <t>L000006777 - [PS70006101990502 CA_Facility_SUMU/A-G]</t>
  </si>
  <si>
    <t>L000006778 - [PS700061019905B1 Merchandising and-G]</t>
  </si>
  <si>
    <t>L000006779 - [PS700061019905BP Strategy&amp;Enable_FF-G]</t>
  </si>
  <si>
    <t>L000006781 - [PS700061019909BP Segment&amp;BioContinu-G]</t>
  </si>
  <si>
    <t>L000006782 - [PS70006101MS1303 Market Analysis an-G]</t>
  </si>
  <si>
    <t>L000006783 - [PS70006101MS3104 BT&amp;D Shangai-G]</t>
  </si>
  <si>
    <t>L000006784 - [PS70006101MS3108 BioP sales head-G]</t>
  </si>
  <si>
    <t>L000006785 - [PS70006101MS3204 Project Management-G]</t>
  </si>
  <si>
    <t>L000006786 - [PS700061049920BP Special expenses o-G]</t>
  </si>
  <si>
    <t>L000006800 - [PS70007001581185 MESI REG PS-FF (JP-G]</t>
  </si>
  <si>
    <t>L000006803 - [PS70006101990503 Customer Applicati-G]</t>
  </si>
  <si>
    <t>L000006804 - [PS700061019908PC Customer Applicati-G]</t>
  </si>
  <si>
    <t>L000011666 - [PS70006101MS3113 CA_Fill/Finish and-G]</t>
  </si>
  <si>
    <t>L000011667 - [PS70006101MS3114 Nantong/Wuxi MO-G]</t>
  </si>
  <si>
    <t>L000011668 - [PS700061019905BP Strategy&amp;Ena_Promo-G]</t>
  </si>
  <si>
    <t>L000012568 - [PS19455709 BioP China expatriate-G]</t>
  </si>
  <si>
    <t>L000012637 - [PS70006101MS3409 BioP sales ops-G]</t>
  </si>
  <si>
    <t>L000011669 - [PS-North Asia - to be deleted]</t>
  </si>
  <si>
    <t>L000012392 - [PS-Korea]</t>
  </si>
  <si>
    <t>L000006315 - [PS70006502961440 Field force-A&amp;F-G]</t>
  </si>
  <si>
    <t>L000006830 - [PS70006502961418 Filed force-PS-G]</t>
  </si>
  <si>
    <t>L000012547 - [PS7210$$$2131C00006 PS CCM Service-G]</t>
  </si>
  <si>
    <t>L000012393 - [PS-Japan]</t>
  </si>
  <si>
    <t>L000006311 - [PS64010010860844 PS/ A&amp;F-G]</t>
  </si>
  <si>
    <t>L000006795 - [PSMMOR1975.5171 5171 NA Process Sol-G]</t>
  </si>
  <si>
    <t>L000006796 - [PS64010010860841 Process Solutions/-G]</t>
  </si>
  <si>
    <t>L000006797 - [PS64010010860843 Process Solutions/-G]</t>
  </si>
  <si>
    <t>L000006798 - [PS64010010860941 Process Solutions--G]</t>
  </si>
  <si>
    <t>L000006799 - [PSROW$$$$0000003041 PS/Project Sale-G]</t>
  </si>
  <si>
    <t>L000006810 - [PSROW$$$$0000003040 JP SAFC-COMMERC-G]</t>
  </si>
  <si>
    <t>L000011461 - [PSCZ400/3070-G]</t>
  </si>
  <si>
    <t>L000011670 - [PS-South Asia &amp; Oceania]</t>
  </si>
  <si>
    <t>L000006308 - [PS1042$PSFF Actives &amp; Formulation F-G]</t>
  </si>
  <si>
    <t>L000006309 - [PS1044PSAF Field Force - Process So-G]</t>
  </si>
  <si>
    <t>L000006310 - [PS1923$B17 Process Sol - Active and-G]</t>
  </si>
  <si>
    <t>L000006313 - [PS700063019901SM Field force genera-G]</t>
  </si>
  <si>
    <t>L000006314 - [PS700063029901SM PS - Active Formul-G]</t>
  </si>
  <si>
    <t>L000006316 - [PS70007001581183 MESI REG PS A&amp;F-FF-G]</t>
  </si>
  <si>
    <t>L000006317 - [PS70007102171427 MM-FF-PS Active &amp;-G]</t>
  </si>
  <si>
    <t>L000006336 - [PS70006203600810 Sales A &amp; F-G]</t>
  </si>
  <si>
    <t>L000006337 - [PS7210$$$2123C08546 Regional Sales-G]</t>
  </si>
  <si>
    <t>L000011460 - [PS7210$$$2128C00011 A&amp;F FF expenses-G]</t>
  </si>
  <si>
    <t>L000006815 - [PS1042$PPFF Pharma Processing Field-G]</t>
  </si>
  <si>
    <t>L000006816 - [PS1044PSFF Field Force - Process So-G]</t>
  </si>
  <si>
    <t>L000006817 - [PS1050$B16 Process Solutions Field-G]</t>
  </si>
  <si>
    <t>L000006818 - [PS1923$B16 Pharma Processing-G]</t>
  </si>
  <si>
    <t>L000006819 - [PS1798C11 PS team-G]</t>
  </si>
  <si>
    <t>L000006820 - [PS700063029901LM PS - Bioprocessing-G]</t>
  </si>
  <si>
    <t>L000006821 - [PS70007001182153 MESI PS-FF-G]</t>
  </si>
  <si>
    <t>L000006822 - [PS70007001581206 MESI REG PS-FF(SG/-G]</t>
  </si>
  <si>
    <t>L000006823 - [PS70007102171426 MM-FF-PS-G]</t>
  </si>
  <si>
    <t>L000006824 - [PS70007102171426 MM-FF-PS Promo-G]</t>
  </si>
  <si>
    <t>L000006825 - [PSCOM1798BOGWsamples-G]</t>
  </si>
  <si>
    <t>L000006827 - [PSAUS0$$$0000091716 PSC - South Eas-G]</t>
  </si>
  <si>
    <t>L000011672 - [PS7210$$$2128C00073 SG BioP Commerc-G]</t>
  </si>
  <si>
    <t>L000012548 - [PS64010010860999 Temperary CC for T-G]</t>
  </si>
  <si>
    <t>L000006790 - [PS70006203600801 Sales - BPS-G]</t>
  </si>
  <si>
    <t>L000006791 - [PS70006203600901 Marketing - BPS-G]</t>
  </si>
  <si>
    <t>L000006792 - [PS70006203601001 Sales Promotion --G]</t>
  </si>
  <si>
    <t>L000006793 - [PS70006203601201 Special Selling Ex-G]</t>
  </si>
  <si>
    <t>L000011671 - [PS7210$$$2123C00059 Special Selling-G]</t>
  </si>
  <si>
    <t>L000012533 - [PS1042$PSFF_000000000000000-G]</t>
  </si>
  <si>
    <t>L000012631 - [PSCSCALA_1042$PSFF_999-G]</t>
  </si>
  <si>
    <t>L000012759 - [PS70006203601002 Sales Promotion-G]</t>
  </si>
  <si>
    <t>L000011673 - [Technical &amp; Scientific Solutions APAC -G]</t>
  </si>
  <si>
    <t>L000006296 - [P&amp;FM-EA India Appl. Services -G]</t>
  </si>
  <si>
    <t>L000006297 - [PS70006203600811 A&amp;F Appl Lab India-G]</t>
  </si>
  <si>
    <t>L000012396 - [Tech Services -G]</t>
  </si>
  <si>
    <t>L000006755 - [PS70006203801111 Technical Service-G]</t>
  </si>
  <si>
    <t>L000006758 - [PS70006502961444 PS - Tech Services-G]</t>
  </si>
  <si>
    <t>L000006759 - [PS70007001181551 MESI PS-FF TECH SU-G]</t>
  </si>
  <si>
    <t>L000006767 - [PS7210$$$2123C00051 Technical sales-G]</t>
  </si>
  <si>
    <t>L000011674 - [PS70007102171432 PS-FF Tech Service-G]</t>
  </si>
  <si>
    <t>L000012549 - [PS64010010860849 PS JP Tech Service-G]</t>
  </si>
  <si>
    <t>L000012397 - [MSAT Upstream -G]</t>
  </si>
  <si>
    <t>L000007537 - [PS7210$$$2128C00040 SG Commercial M-G]</t>
  </si>
  <si>
    <t>L000012550 - [PS64010010860851 PS JP MSAT Up-G]</t>
  </si>
  <si>
    <t>L000012557 - [PS70006502961752 PS MSAT Upstream f-G]</t>
  </si>
  <si>
    <t>L000012398 - [MSAT DSP SEA&amp;TW -G]</t>
  </si>
  <si>
    <t>L000007535 - [PS70007001581581 MESI REG PS-FF MFG-G]</t>
  </si>
  <si>
    <t>L000007536 - [PS70007001581583 MESI PS-FF M LAB C-G]</t>
  </si>
  <si>
    <t>L000011675 - [PS70007102171433 Taiwan MSAT-G]</t>
  </si>
  <si>
    <t>L000011676 - [PS1044PSFA FF 3110170000 PS Technol-G]</t>
  </si>
  <si>
    <t>L000011678 - [PS1042$PSFA-G]</t>
  </si>
  <si>
    <t>L000012562 - [PS70007102171433 Taiwan MSAT-Promo-G]</t>
  </si>
  <si>
    <t>L000012566 - [PS1798C19 MSAT-G]</t>
  </si>
  <si>
    <t>L000012709 - [PS700063029902TM MSAT Indonesia-G]</t>
  </si>
  <si>
    <t>L000012399 - [MSAT DSP ANZ -G]</t>
  </si>
  <si>
    <t>L000007521 - [PS1923$B14 Process Solutions-G]</t>
  </si>
  <si>
    <t>L000012400 - [MSAT DSP Japan -G]</t>
  </si>
  <si>
    <t>L000007532 - [PS64010010860945 PS/ MSAT-G]</t>
  </si>
  <si>
    <t>L000012401 - [MSAT DSP Korea -G]</t>
  </si>
  <si>
    <t>L000007534 - [PS70006502961620 Field Foce - BSN-G]</t>
  </si>
  <si>
    <t>L000012402 - [MSAT DSP India -G]</t>
  </si>
  <si>
    <t>L000007533 - [PS70006203600802 Sales - BPS BSN Se-G]</t>
  </si>
  <si>
    <t>L000012559 - [PS70007001586003 MESI REG PS-TECH &amp;-G]</t>
  </si>
  <si>
    <t>L000012642 - [PS70006502961759 PS Korea MSAT Inte-G]</t>
  </si>
  <si>
    <t>L000011682 - [Customer Applications APAC -G]</t>
  </si>
  <si>
    <t>L000006353 - [PS64010010860847 PS/A&amp;F Field Marke-G]</t>
  </si>
  <si>
    <t>L000006356 - [PS70006502961443 PS - A&amp;F Field Mar-G]</t>
  </si>
  <si>
    <t>L000006812 - [PS7210$$$2128C00002 REG PS-FF UPS&amp;C-G]</t>
  </si>
  <si>
    <t>L000007013 - [PS7210$$$2123C08452 Regional Sales-G]</t>
  </si>
  <si>
    <t>L000011457 - [PS70006302P80103 A&amp;F Field Marketin-G]</t>
  </si>
  <si>
    <t>L000011686 - [PS1044PSPP Special Expense of Sell-G]</t>
  </si>
  <si>
    <t>L000012403 - [Upstream -G]</t>
  </si>
  <si>
    <t>L000006802 - [PS64010010860947 PS/Chrom Sales Dev-G]</t>
  </si>
  <si>
    <t>L000006806 - [PS70006203600809 Sales Devlopment C-G]</t>
  </si>
  <si>
    <t>L000006808 - [PS70007001581218 MESI REG PS-FF SD-G]</t>
  </si>
  <si>
    <t>L000006813 - [PS7210$$$2131C00001 SD - PS KR-G]</t>
  </si>
  <si>
    <t>L000012404 - [Downstream North Asia -G]</t>
  </si>
  <si>
    <t>L000006807 - [PS70006502961515 Filed force  - FM-G]</t>
  </si>
  <si>
    <t>L000007559 - [PS64010010860944 Process Solutions/-G]</t>
  </si>
  <si>
    <t>L000007560 - [PS64010010860944 PS Sales Promo/-G]</t>
  </si>
  <si>
    <t>L000007570 - [PS70006502961516 Filed force  - FM-G]</t>
  </si>
  <si>
    <t>L000012405 - [Downstream South Asia &amp; Oceania -G]</t>
  </si>
  <si>
    <t>L000006809 - [PS70007102171428 PS Sales Dev Chrom-G]</t>
  </si>
  <si>
    <t>L000007557 - [PS1923$B23 Regional Process Solutio-G]</t>
  </si>
  <si>
    <t>L000007563 - [PS70006203600803 Sales - BPS Field-G]</t>
  </si>
  <si>
    <t>L000007567 - [PS700063029901TM Field Force Techno-G]</t>
  </si>
  <si>
    <t>L000012561 - [PS70007001586005 MESI REG PS-CA Dow-G]</t>
  </si>
  <si>
    <t>L000012564 - [PS1044PSCA FF -  CA DS S.Asia-G]</t>
  </si>
  <si>
    <t>L000012406 - [SUMU -G]</t>
  </si>
  <si>
    <t>L000006970 - [PS70006203600805 Sales Development-G]</t>
  </si>
  <si>
    <t>L000006971 - [PS70006502961621 Field force - ABET-G]</t>
  </si>
  <si>
    <t>L000006973 - [PS1044PSFU FF PS-Single Use Sales D-G]</t>
  </si>
  <si>
    <t>L000012552 - [PS64010010860953 PPS JP SUMU-G]</t>
  </si>
  <si>
    <t>L000012556 - [PS700063029901SU PS-FF CA SUMU ID-G]</t>
  </si>
  <si>
    <t>L000012560 - [PS70007001586004 MESI REG PS-CA SUM-G]</t>
  </si>
  <si>
    <t>L000012563 - [PS70007102171434 PS-FF CA SUMU-G]</t>
  </si>
  <si>
    <t>L000012407 - [Investment Projects -G]</t>
  </si>
  <si>
    <t>L000006972 - [PS70007001581174 MESI REG PS-FF SAL-G]</t>
  </si>
  <si>
    <t>L000012554 - [PS70006203600804 Investment Project-G]</t>
  </si>
  <si>
    <t>L000012641 - [PS70006502961756 PS Invest. Proj. D-G]</t>
  </si>
  <si>
    <t>L000012408 - [Events/Marcom -G]</t>
  </si>
  <si>
    <t>L000006805 - [PS70006203600806 PS India Events/Ma-G]</t>
  </si>
  <si>
    <t>L000007553 - [PS1044PSPP Sale promotion-G]</t>
  </si>
  <si>
    <t>L000007555 - [PS1044PSTM Field Force - Process So-G]</t>
  </si>
  <si>
    <t>L000007568 - [PS700063029908PS PM Process Solutio-G]</t>
  </si>
  <si>
    <t>L000007571 - [PS70006502961618 Promotion- PS-G]</t>
  </si>
  <si>
    <t>L000007572 - [PS70007001183051 MESI PS-SALES PROM-G]</t>
  </si>
  <si>
    <t>L000007573 - [PS70007001581175 MESI REG PS-FF TEC-G]</t>
  </si>
  <si>
    <t>L000007574 - [PS70007102171429 PS TM TW - FF-G]</t>
  </si>
  <si>
    <t>L000007575 - [PS70007102171429 PS TM TW - Promo-G]</t>
  </si>
  <si>
    <t>L000012551 - [PS64010010860952 PS JP Marcom-G]</t>
  </si>
  <si>
    <t>L000012558 - [PS70006502961753 PS Events and Mark-G]</t>
  </si>
  <si>
    <t>L000012640 - [PS1923$B15 Proces Solutions Marketi-G]</t>
  </si>
  <si>
    <t>L000012763 - [PS70006203600806 PS India Events SP-G]</t>
  </si>
  <si>
    <t>L000012555 - [PS70006203600816 BioP IN Customer A-G]</t>
  </si>
  <si>
    <t>L000012565 - [PS1044PSPP-Receivable Allowances-G]</t>
  </si>
  <si>
    <t>L000012638 - [PS70007001586009 MESI REG LS PS-CA-G]</t>
  </si>
  <si>
    <t>L000012736 - [PS64010010860955 PS JP Investment P-G]</t>
  </si>
  <si>
    <t>L000012639 - [PS70017001581208 MESI REG PS-FF COM-G]</t>
  </si>
  <si>
    <t>L000013564 - [PFM China]</t>
  </si>
  <si>
    <t>L000006312 - [PS700061019903PC Field force genera-G]</t>
  </si>
  <si>
    <t>L000006354 - [PS70006101MS3106 A&amp;F Applic. Lab Ch-G]</t>
  </si>
  <si>
    <t>L000006355 - [PS70006101P803AF A&amp;F Field Marketin-G]</t>
  </si>
  <si>
    <t>L000006502 - [PS70006101MS3203 Building up a Mark-G]</t>
  </si>
  <si>
    <t>L000006503 - [PS70006112MS1201 Formulation Franch-G]</t>
  </si>
  <si>
    <t>L000011690 - [PS Global Strategic Accounts &amp; Services]</t>
  </si>
  <si>
    <t>L000011696 - [Global CEX]</t>
  </si>
  <si>
    <t>L000007541 - [PSOP Attrition-TM M&amp;S-G]</t>
  </si>
  <si>
    <t>L000011589 - [Commercial Excellence Americas -G]</t>
  </si>
  <si>
    <t>L000006703 - [PSMMOR1975.5222 5222 US Billerica B-G]</t>
  </si>
  <si>
    <t>L000006704 - [PS1000AR10220012 Customer Excellenc-G]</t>
  </si>
  <si>
    <t>L000006706 - [PS1000BR10710610 PS Customer Excell-G]</t>
  </si>
  <si>
    <t>L000006707 - [PS1000CL10613100 PS Customer Excell-G]</t>
  </si>
  <si>
    <t>L000006708 - [PS1000CO10100265 PROCESS SOLUTIONS-G]</t>
  </si>
  <si>
    <t>L000006709 - [PS1000GT10ZZ1Q47 LS - Customer Exce-G]</t>
  </si>
  <si>
    <t>L000006710 - [PS1000MX10317045 PS Customer Excell-G]</t>
  </si>
  <si>
    <t>L000006711 - [PS7210$$$0000020311 STL SAFC SERVIC-G]</t>
  </si>
  <si>
    <t>L000006714 - [PS7210$$$0000058697 Commercial Serv-G]</t>
  </si>
  <si>
    <t>L000011590 - [PSMMOR1975.5830 5830 Commercial Ser-G]</t>
  </si>
  <si>
    <t>L000012540 - [PS7210$$$0000020415 SIAL Commercial-G]</t>
  </si>
  <si>
    <t>L000011656 - [Commercial Excellence EMEA -G]</t>
  </si>
  <si>
    <t>L000006843 - [PS7210$$$2018C0PCL1 Customer Excell-G]</t>
  </si>
  <si>
    <t>L000006845 - [PS1106T64000 Customer Service-G]</t>
  </si>
  <si>
    <t>L000006846 - [PSMMOR1945.5259 5259 PSC Cust Serv-G]</t>
  </si>
  <si>
    <t>L000006847 - [PS01010000696600 MM-PGS Sales Suppo-G]</t>
  </si>
  <si>
    <t>L000006849 - [PS1000FR10MM4430 PCS sales support-G]</t>
  </si>
  <si>
    <t>L000006851 - [PS1000TR10FS1240 PS-Customer Excell-G]</t>
  </si>
  <si>
    <t>L000011657 - [PS7210$$$1756C07815 IRV CUST SERVIC-G]</t>
  </si>
  <si>
    <t>L000011658 - [PS7210$$$2034C09003 PGSSS-SC Sales-G]</t>
  </si>
  <si>
    <t>L000011659 - [PS01010000696601 SAP Next Darmst N-G]</t>
  </si>
  <si>
    <t>L000011660 - [PS7210$$$1756C07034 PS Comm EMEA SA-G]</t>
  </si>
  <si>
    <t>L000011661 - [PSMMOR1945.5835 5835 SAP Next FR-G]</t>
  </si>
  <si>
    <t>L000011662 - [PS7210$$$1756C07033 CS BioP EMEA-G]</t>
  </si>
  <si>
    <t>L000012643 - [PS7210$$$2057C00006 PS Customer Ser-G]</t>
  </si>
  <si>
    <t>L000012664 - [PS7210$$$2011C04100 PS Customer Exc-G]</t>
  </si>
  <si>
    <t>L000012728 - [PS17710000480000 PS Customer Servic-G]</t>
  </si>
  <si>
    <t>L000011687 - [Commercial Excellence APAC -G]</t>
  </si>
  <si>
    <t>L000006748 - [PS1044PSCE Order Processing - Proce-G]</t>
  </si>
  <si>
    <t>L000006750 - [PS1923$CE04 Customer Excellence-Pro-G]</t>
  </si>
  <si>
    <t>L000006751 - [PS64010010860943 Process Solutions/-G]</t>
  </si>
  <si>
    <t>L000006754 - [PS70006203801110 CE PS-G]</t>
  </si>
  <si>
    <t>L000006756 - [PS70006302991405 Customer Excellenc-G]</t>
  </si>
  <si>
    <t>L000006757 - [PS70006502961441 PS Customer Excell-G]</t>
  </si>
  <si>
    <t>L000006760 - [PS70007001184365 MESI PS-ORD &amp; SCM-G]</t>
  </si>
  <si>
    <t>L000006761 - [PS70007001584301 MESI REG PS-ORDER-G]</t>
  </si>
  <si>
    <t>L000006762 - [PS70007102171425 PS Customer Excell-G]</t>
  </si>
  <si>
    <t>L000006763 - [PSROW$$$$0000003080 JP PS Sales Sup-G]</t>
  </si>
  <si>
    <t>L000006764 - [PSAUS0$$$0000091755 Customer Excell-G]</t>
  </si>
  <si>
    <t>L000006766 - [PS7210$$$2123C00021 Customer Excell-G]</t>
  </si>
  <si>
    <t>L000006768 - [PS7210$$$2128C00021 SG PS-ORD &amp; SCM-G]</t>
  </si>
  <si>
    <t>L000011688 - [PSMMOR1975.5842 5842 Customer Excel-G]</t>
  </si>
  <si>
    <t>L000012553 - [PS70006101SP3201 Mai Mizutani-G]</t>
  </si>
  <si>
    <t>L000012567 - [PSMMOR1915.5950 5950 Customer Excel-G]</t>
  </si>
  <si>
    <t>L000011707 - [PS7210$$$1756C07347 PSC - GKA Value-G]</t>
  </si>
  <si>
    <t>L000011714 - [PS Global Comm Experience 1049-G]</t>
  </si>
  <si>
    <t>L000011715 - [PS Global Comm Experience 1961-G]</t>
  </si>
  <si>
    <t>L000011718 - [PS Global Comm Experience 1756-G]</t>
  </si>
  <si>
    <t>L000012534 - [PS1923$CE05_G.007990.A01-G]</t>
  </si>
  <si>
    <t>L000012733 - [PS7210$$$2010C01006 PGSTS-LE Labs E-G]</t>
  </si>
  <si>
    <t>L000013526 - [Commercial Excellence GSA]</t>
  </si>
  <si>
    <t>L000007291 - [PSMMOR1975.5997 5997 PS Global Stra-G]</t>
  </si>
  <si>
    <t>L000007294 - [PS7210$$$0000020625 GSA Service tea-G]</t>
  </si>
  <si>
    <t>L000007298 - [PSMMOR1945.5077 5077 PS GSA-G]</t>
  </si>
  <si>
    <t>L000007300 - [PS01010000699901 GSA Value Manageme-G]</t>
  </si>
  <si>
    <t>L000007302 - [PS7210$$$0000057036 PSC - Global St-G]</t>
  </si>
  <si>
    <t>L000007303 - [PS7210$$$0000057347 PSC - GKA Value-G]</t>
  </si>
  <si>
    <t>L000007511 - [PSMMOR1975.5283 5283 Global PSC Cus-G]</t>
  </si>
  <si>
    <t>L000007512 - [PS7210$$$0000057344 PSC - Mktg, Cus-G]</t>
  </si>
  <si>
    <t>L000011722 - [PS7210$$$1756C09841 Customer servic-G]</t>
  </si>
  <si>
    <t>L000011724 - [PSMMOR1945.5733 5733 GSA CEX France-G]</t>
  </si>
  <si>
    <t>L000012593 - [PSMMOR1975.5283 5283 PSC SP Cus-G]</t>
  </si>
  <si>
    <t>L000012691 - [PS7210$$$0000255059 PS Comm Strateg-G]</t>
  </si>
  <si>
    <t>L000006939 - [PSMMOR1975.5624 5624 Project Manage-G]</t>
  </si>
  <si>
    <t>L000007318 - [PSOP Attrition-GSA M&amp;S-G]</t>
  </si>
  <si>
    <t>L000011735 - [PSMMOR1945.5410 5410 LIP E2E Projec-G]</t>
  </si>
  <si>
    <t>L000013524 - [Group Administrator]</t>
  </si>
  <si>
    <t>L000013525 - [SPA Coordination &amp; Insights]</t>
  </si>
  <si>
    <t>L000012328 - [GSA_Americas1]</t>
  </si>
  <si>
    <t>L000007297 - [PSMMOR1937.5266 5266 Ireland VMO GS-G]</t>
  </si>
  <si>
    <t>L000007310 - [PS7210$$$0000020319 SAFC GROWTH ACC-G]</t>
  </si>
  <si>
    <t>L000007315 - [PSMMOR1975.5006 5006 NA GSA Sales P-G]</t>
  </si>
  <si>
    <t>L000007317 - [PS7210$$$0000051929 PSC - Global St-G]</t>
  </si>
  <si>
    <t>L000007339 - [PSMMOR1968.5006 5006 NA GSA Sales P-G]</t>
  </si>
  <si>
    <t>L000007514 - [PS1000DE40MS1125 PS TEchnology Mana-G]</t>
  </si>
  <si>
    <t>L000012331 - [CS Strategic Partner Accounts 4 -G]</t>
  </si>
  <si>
    <t>L000012689 - [PS7210$$$2025C00005 Comm Strat SPA-G]</t>
  </si>
  <si>
    <t>L000012329 - [GSA_Americas2]</t>
  </si>
  <si>
    <t>L000007327 - [PSMMOR1975.5023 5023 LS-PS2 Global-G]</t>
  </si>
  <si>
    <t>L000011713 - [PS1000NL40MS1022 GSA Netherlands-G]</t>
  </si>
  <si>
    <t>L000012330 - [GSA_EMEA]</t>
  </si>
  <si>
    <t>L000007287 - [PS7210$$$0000057321 PSC GSA Collabo-G]</t>
  </si>
  <si>
    <t>L000007307 - [PSMMOR1945.5577 5577 NA PCS Key Acc-G]</t>
  </si>
  <si>
    <t>L000007330 - [PS1000CH70MS1121 PS Sales Strategic-G]</t>
  </si>
  <si>
    <t>L000007340 - [PSMMOR1975.5033 5033 PSC GSA Sales-G]</t>
  </si>
  <si>
    <t>L000011692 - [PS7210$$$1756CS5178 Europe Biop Key-G]</t>
  </si>
  <si>
    <t>L000011693 - [PS7210$$$1756CS7321 PSC GSA Collab-G]</t>
  </si>
  <si>
    <t>L000012332 - [GSA_APAC]</t>
  </si>
  <si>
    <t>L000007516 - [PS70007001581217 MESI MLAB/EDUCATIO-G]</t>
  </si>
  <si>
    <t>L000006987 - [GSO_Field Services]</t>
  </si>
  <si>
    <t>L000006989 - [PSMMOR1975.3027 3027 US Biop NA Fie-G]</t>
  </si>
  <si>
    <t>L000006990 - [PS1000AR10220015 Field Services PS-G]</t>
  </si>
  <si>
    <t>L000006991 - [PS1000BR10710511 PS Field SvcsFerna-G]</t>
  </si>
  <si>
    <t>L000006992 - [PS1000MX10314346 PS Field Svcs-G]</t>
  </si>
  <si>
    <t>L000006994 - [PS1044PSFS CCV 3020220000 PS-Field-G]</t>
  </si>
  <si>
    <t>L000006996 - [PS64010010860641 Process Solutions/-G]</t>
  </si>
  <si>
    <t>L000006997 - [PS70006203600102 COGS - Hardware Se-G]</t>
  </si>
  <si>
    <t>L000006998 - [PS70006502961011 Service - BPS-G]</t>
  </si>
  <si>
    <t>L000006999 - [PS70007001181251 MESI PS-COGS-G]</t>
  </si>
  <si>
    <t>L000007000 - [PS70007102171430 PS-Field Service-G]</t>
  </si>
  <si>
    <t>L000007002 - [PSMMOR1945.3078 3078 EHQ Bioprocess-G]</t>
  </si>
  <si>
    <t>L000007003 - [PSMMOR1945.3081 3081 Europe Biop Sy-G]</t>
  </si>
  <si>
    <t>L000007005 - [PS1000TR10FS1230 Process Sol.-Custo-G]</t>
  </si>
  <si>
    <t>L000011431 - [PSMMOR1915.3524 3524 Field Service-G]</t>
  </si>
  <si>
    <t>L000012357 - [GSO_Bio4C (Commercial Incubator)]</t>
  </si>
  <si>
    <t>L000006526 - [PSMMOR1945.5316 5316 Software Comm-G]</t>
  </si>
  <si>
    <t>L000006529 - [PSMMOR1975.5316 5316 Software Comm-G]</t>
  </si>
  <si>
    <t>L000011422 - [PS70006203600814 Biocontinuum Marke-G]</t>
  </si>
  <si>
    <t>L000012723 - [PS7210$$$2123C00076 BioContinuum Co-G]</t>
  </si>
  <si>
    <t>L000013161 - [GSO_Validation Services]</t>
  </si>
  <si>
    <t>L000007123 - [PSMMOR1945.3080 3080 EU ProV Lab-G]</t>
  </si>
  <si>
    <t>L000007124 - [PSMMOR1945.3142 3142 EU BVS E&amp;L-G]</t>
  </si>
  <si>
    <t>L000007126 - [PSMMOR1975.3029 3029 NAM ProV Lab --G]</t>
  </si>
  <si>
    <t>L000007127 - [PSMMOR1975.3471 3471 NAM ProV Lab --G]</t>
  </si>
  <si>
    <t>L000007129 - [PS64010010860644 PS Provantage Lab-G]</t>
  </si>
  <si>
    <t>L000007130 - [PS64010010860642 Process Solutions/-G]</t>
  </si>
  <si>
    <t>L000007131 - [PS700061019901B2 Provantage Lab-G]</t>
  </si>
  <si>
    <t>L000007132 - [PS70006101FS1102 Provantage China E-G]</t>
  </si>
  <si>
    <t>L000007133 - [PS70006203600101 COGS -Service - BP-G]</t>
  </si>
  <si>
    <t>L000007134 - [PS70006203600108 Provantage India E-G]</t>
  </si>
  <si>
    <t>L000007260 - [PSOP Attrition-PSS Val Svcs-G]</t>
  </si>
  <si>
    <t>L000011473 - [PS70006203600109 Provantage India G-G]</t>
  </si>
  <si>
    <t>L000011479 - [PS1000BR10704400 BVS Brazil VPM-G]</t>
  </si>
  <si>
    <t>L000012851 - [PS70006101MS3214 BVS China GTS-G]</t>
  </si>
  <si>
    <t>L000013635 - [GSO_Mgmt]</t>
  </si>
  <si>
    <t>L000007125 - [PSMMOR1945.5697 5697 Provantage Lab-G]</t>
  </si>
  <si>
    <t>L000013636 - [GSO_Quality Global Services]</t>
  </si>
  <si>
    <t>L000007230 - [PSMMOR1945.3455 3455 EU ProV Lab --G]</t>
  </si>
  <si>
    <t>L000007231 - [PSMMOR1975.9550 9550 NAM BVS Qualit-G]</t>
  </si>
  <si>
    <t>L000007232 - [PS64010010860643 PS Provantage Lab-G]</t>
  </si>
  <si>
    <t>L000007233 - [PS70006101FS1101 Provantage Quality-G]</t>
  </si>
  <si>
    <t>L000007234 - [PS70006203600107 Provantage India Q-G]</t>
  </si>
  <si>
    <t>L000013637 - [GSO_DSS BO]</t>
  </si>
  <si>
    <t>L000012680 - [PSMMOR1945.5977 5977 Vercors Sales-G]</t>
  </si>
  <si>
    <t>L000012834 - [PSC70006502961754 BioC SW &amp; Auto-G]</t>
  </si>
  <si>
    <t>L000013520 - [Integrated Solutions Offering]</t>
  </si>
  <si>
    <t>L000013521 - [Strategic Program Managers]</t>
  </si>
  <si>
    <t>L000007301 - [PS7210$$$0000025974 US SAFC GSA Sal-G]</t>
  </si>
  <si>
    <t>L000013522 - [Global Biopharm Centre of Excellence]</t>
  </si>
  <si>
    <t>L000007468 - [PS64010010860948 PS/Business Tools-G]</t>
  </si>
  <si>
    <t>L000007595 - [PS1000DE40MS1122 PS TEchnology Mana-G]</t>
  </si>
  <si>
    <t>L000013638 - [Large Investment Projects]</t>
  </si>
  <si>
    <t>L000007326 - [PSMMOR1945.5033 5033 PSC GSA Sales-G]</t>
  </si>
  <si>
    <t>L000013639 - [Value Management &amp; CustomerCollaborators]</t>
  </si>
  <si>
    <t>L000007299 - [PSMMOR1975.5027 5027 US Biop Key Ac-G]</t>
  </si>
  <si>
    <t>L000013523 - [Government Affairs Liaison]</t>
  </si>
  <si>
    <t>L000011719 - [PS Business Excellence]</t>
  </si>
  <si>
    <t>L000007292 - [PS01010000693400 PS Customer ExcPS-G]</t>
  </si>
  <si>
    <t>L000007462 - [PSMMOR1975.5359 5359 PS Pricing-G]</t>
  </si>
  <si>
    <t>L000007463 - [PS01010000686300 MM Process Solutio-G]</t>
  </si>
  <si>
    <t>L000007466 - [PS1000MX10314002 PS Comm Ops-G]</t>
  </si>
  <si>
    <t>L000007470 - [PS70007001581212 MESI REG PS-FF INC-G]</t>
  </si>
  <si>
    <t>L000007471 - [PS70007001581213 MESI REG PS-ISS PR-G]</t>
  </si>
  <si>
    <t>L000007475 - [PS7210$$$0000057322 PSC Business To-G]</t>
  </si>
  <si>
    <t>L000011720 - [PS70007001581219 MESI REG PS-SG BT&amp;-G]</t>
  </si>
  <si>
    <t>L000011721 - [PS7210$$$1756C07322 PSC Bus Tools/D-G]</t>
  </si>
  <si>
    <t>L000011723 - [PSMMOR1915.5827 5827 GSA CEX Canada-G]</t>
  </si>
  <si>
    <t>L000011726 - [PS GTM Enablement 1933-G]</t>
  </si>
  <si>
    <t>L000011727 - [PS GTM Enablement 1945-G]</t>
  </si>
  <si>
    <t>L000011728 - [PS GTM Enablement 1975-G]</t>
  </si>
  <si>
    <t>L000012359 - [Innovation Project &amp; Portfolio Mgmt]</t>
  </si>
  <si>
    <t>L000006632 - [PSMMOR1945.6047 6047 PMO PDP-G]</t>
  </si>
  <si>
    <t>L000006633 - [PSMMOR1975.6047 6047 PMO PDP-G]</t>
  </si>
  <si>
    <t>L000006635 - [PS01010000648910 PMO (CFP) -Darmsta-G]</t>
  </si>
  <si>
    <t>L000006638 - [PS7210$$$0000020543 PMO (CFP)-G]</t>
  </si>
  <si>
    <t>L000006639 - [PS7210$$$0000025458 PMO (CFP)-G]</t>
  </si>
  <si>
    <t>L000006640 - [PS7210$$$0000057805 IRV SAFC P MGMT-G]</t>
  </si>
  <si>
    <t>L000007104 - [PS.20545 GENM - R&amp;D PMO-G]</t>
  </si>
  <si>
    <t>L000011407 - [PS7210$$$1756R00001 BioP - PMO (UK)-G]</t>
  </si>
  <si>
    <t>L000011408 - [PS7210$$$0000056539 BioProcessing P-G]</t>
  </si>
  <si>
    <t>L000013575 - [Innovation Portfolio management]</t>
  </si>
  <si>
    <t>L000013576 - [Innovation Manager PMO 1]</t>
  </si>
  <si>
    <t>L000013577 - [Innovation Manager PMO 2]</t>
  </si>
  <si>
    <t>L000013578 - [Innovation Manager PMO 3]</t>
  </si>
  <si>
    <t>L000013579 - [Innovation Manager PMO 4]</t>
  </si>
  <si>
    <t>L000013580 - [Innovation metrics]</t>
  </si>
  <si>
    <t>L000013640 - [Innovation Program Manager]</t>
  </si>
  <si>
    <t>L000013641 - [IPPM Excellence]</t>
  </si>
  <si>
    <t>L000012360 - [Education and Capability planning]</t>
  </si>
  <si>
    <t>L000012671 - [PSMMOR1945.5010 5010 BioP Business-G]</t>
  </si>
  <si>
    <t>L000012672 - [PSMMOR1975.5010 5010 BioP Business-G]</t>
  </si>
  <si>
    <t>L000013581 - [Employee development and enablement]</t>
  </si>
  <si>
    <t>L000013582 - [Capability planning &amp; change management]</t>
  </si>
  <si>
    <t>L000013583 - [Commercial &amp; Cust. training consultancy]</t>
  </si>
  <si>
    <t>L000013584 - [Training delivery and execution]</t>
  </si>
  <si>
    <t>L000013585 - [Training design and Production]</t>
  </si>
  <si>
    <t>L000013221 - [P&amp;FM Commercial Segment EMEA -G]</t>
  </si>
  <si>
    <t>L000013642 - [Planning and Execution]</t>
  </si>
  <si>
    <t>L000013643 - [Continuous Learning Initiatives]</t>
  </si>
  <si>
    <t>L000013644 - [Education &amp; Performance Consultancy]</t>
  </si>
  <si>
    <t>L000013645 - [Design &amp; Development]</t>
  </si>
  <si>
    <t>L000012361 - [Operational Excellence -G]</t>
  </si>
  <si>
    <t>L000006404 - [P&amp;FM Business Operations Process Exc -G]</t>
  </si>
  <si>
    <t>L000006405 - [PS01010000648900 A&amp;F PPM Pro.Exc-G]</t>
  </si>
  <si>
    <t>L000006406 - [PSCSIAL.0000021384 A&amp;F Marketing Op-G]</t>
  </si>
  <si>
    <t>L000012666 - [PS01010000876677 Business Performan-G]</t>
  </si>
  <si>
    <t>L000012668 - [PS01010000699610 Business Performan-G]</t>
  </si>
  <si>
    <t>L000012673 - [PSMMOR1975.5015 5015 BioP Business-G]</t>
  </si>
  <si>
    <t>L000013569 - [Commercial and GTM PMO]</t>
  </si>
  <si>
    <t>L000013570 - [Capex, Bus. Franchise, Integration PMO]</t>
  </si>
  <si>
    <t>L000013571 - [Digital PMO]</t>
  </si>
  <si>
    <t>L000013572 - [PMO data and reporting]</t>
  </si>
  <si>
    <t>L000013573 - [Global Process Excellence &amp; Audits]</t>
  </si>
  <si>
    <t>L000013574 - [Contract Mgmt MSA (GSA/Regional)]</t>
  </si>
  <si>
    <t>L000013646 - [Project Coordination]</t>
  </si>
  <si>
    <t>L000013647 - [Strategic PMO]</t>
  </si>
  <si>
    <t>L000013648 - [GTM Pricing Management]</t>
  </si>
  <si>
    <t>L000013649 - [Governance &amp; Continuing Improvement]</t>
  </si>
  <si>
    <t>L000013650 - [Customer Excellence PMO]</t>
  </si>
  <si>
    <t>L000012364 - [Business Health, Performance &amp; Insights]</t>
  </si>
  <si>
    <t>L000012362 - [Performance Reporting &amp; Tools -G]</t>
  </si>
  <si>
    <t>L000012583 - [PSMMOR1975.6740 6740 BioProcessing-G]</t>
  </si>
  <si>
    <t>L000012665 - [PSMMOR1945.6740 6740 BioProcessing-G]</t>
  </si>
  <si>
    <t>L000012669 - [PSMMOR1945.5003 5003 BioProcessing-G]</t>
  </si>
  <si>
    <t>L000012670 - [PSMMOR1975.5003 5003 BioProcessing-G]</t>
  </si>
  <si>
    <t>L000013586 - [Commercial reporting &amp; analytics]</t>
  </si>
  <si>
    <t>L000013587 - [Franchise reporting &amp; analytics]</t>
  </si>
  <si>
    <t>L000013588 - [Innovation reporting &amp; analytics]</t>
  </si>
  <si>
    <t>L000013589 - [Dashboard creation / Data scientist]</t>
  </si>
  <si>
    <t>L000013590 - [Customer satisfaction &amp; Insights]</t>
  </si>
  <si>
    <t>L000013591 - [CRM Tool enhancement]</t>
  </si>
  <si>
    <t>L000013592 - [Sales Incentives]</t>
  </si>
  <si>
    <t>L000013593 - [GTM Pricing &amp; Execution]</t>
  </si>
  <si>
    <t>L000013651 - [Business &amp; Innovation Insights]</t>
  </si>
  <si>
    <t>L000013652 - [Business Health &amp; Performance]</t>
  </si>
  <si>
    <t>L000013653 - [Business Performance Analytics]</t>
  </si>
  <si>
    <t>L000012595 - [PS1923$B45 Process Solutions Pricin-G]</t>
  </si>
  <si>
    <t>L000012596 - [PS1000DE40AD0098 General Admin CC M-G]</t>
  </si>
  <si>
    <t>L000013518 - [IBM Process Lead]</t>
  </si>
  <si>
    <t>L000013527 - [Business integration]</t>
  </si>
  <si>
    <t>L000012319 - [Bioprocessing Business Performance -G]</t>
  </si>
  <si>
    <t>L000006654 - [Single-Use Chrom Operations -G]</t>
  </si>
  <si>
    <t>L000011413 - [PS14670000000003 3General &amp; Adminis-G]</t>
  </si>
  <si>
    <t>L000011414 - [PS14670000000006 6Operations-G]</t>
  </si>
  <si>
    <t>L000011415 - [PS14670000000007 7OA / QC-G]</t>
  </si>
  <si>
    <t>L000012363 - [Transformation Programs -G]</t>
  </si>
  <si>
    <t>L000012368 - [Governance &amp; Processes -G]</t>
  </si>
  <si>
    <t>L000006582 - [PS01010000687201 Governace &amp; Proc-G]</t>
  </si>
  <si>
    <t>L000012369 - [Strategic Project &amp; Capabilities -G]</t>
  </si>
  <si>
    <t>L000006634 - [PSMMOR1975.6120 6120 R&amp;D Operations-G]</t>
  </si>
  <si>
    <t>L000012477 - [Business Integration]</t>
  </si>
  <si>
    <t>L000012585 - [PSMMOR1975.5941 5941 BioP Busin Ops-G]</t>
  </si>
  <si>
    <t>L000013565 - [Manufacturing / Operations]</t>
  </si>
  <si>
    <t>L000013566 - [Business Process &amp; Compl, Data &amp; System]</t>
  </si>
  <si>
    <t>L000013567 - [Business Integration, R&amp;D, Mkg and Com]</t>
  </si>
  <si>
    <t>L000013568 - [Bus. Int. Coordinator HR, Change Mgmt.]</t>
  </si>
  <si>
    <t>L000013654 - [Integration Planning and Execution]</t>
  </si>
  <si>
    <t>L000013528 - [Business Excellence Planning &amp; Implem]</t>
  </si>
  <si>
    <t>L000012986 - [DAAdjustment3_PS-G]</t>
  </si>
  <si>
    <t>L000013289 - [PS Strategy]</t>
  </si>
  <si>
    <t>L000006677 - [PSMMOR1945.5069 5069 Market, Compet-G]</t>
  </si>
  <si>
    <t>L000006678 - [PSMMOR1975.5296 5296 Market, Compet-G]</t>
  </si>
  <si>
    <t>L000012755 - [PSMMOR1975.5069 5069 Strat Analytic-G]</t>
  </si>
  <si>
    <t>L000013514 - [Strategy Development &amp; Governance]</t>
  </si>
  <si>
    <t>L000012349 - [Strategy Development -G]</t>
  </si>
  <si>
    <t>L000006679 - [PSMMOR1975.5356 5356 Strat Develop-G]</t>
  </si>
  <si>
    <t>L000006681 - [PS70007001581216 APAC Strat Develop-G]</t>
  </si>
  <si>
    <t>L000012352 - [Process &amp; Governance -G]</t>
  </si>
  <si>
    <t>L000013146 - [P&amp;FM Strategy, BD &amp; Digital Mgmt -G]</t>
  </si>
  <si>
    <t>L000013515 - [Business Development &amp; Licensing]</t>
  </si>
  <si>
    <t>L000012353 - [Business Development -G (L000012353)]</t>
  </si>
  <si>
    <t>L000006682 - [PS7210$$$0000020521 Bus Development-G]</t>
  </si>
  <si>
    <t>L000011419 - [PSMMOR1975.5555 5555 Bus Develop-G]</t>
  </si>
  <si>
    <t>L000013516 - [Business Intelligence]</t>
  </si>
  <si>
    <t>L000006557 - [BioProcessing Marketing -G]</t>
  </si>
  <si>
    <t>L000012345 - [Integrated Marketing &amp; Communications -G]</t>
  </si>
  <si>
    <t>L000006546 - [PSMMOR1945.5293 5293 BioP Int Mktg-G]</t>
  </si>
  <si>
    <t>L000006548 - [PSMMOR1975.5293 5293 BioP Int Mktg-G]</t>
  </si>
  <si>
    <t>L000012679 - [PSMMOR1945.5824 5824 Vercors Integr-G]</t>
  </si>
  <si>
    <t>L000012606 - [PS.1975.5202 GENM - CGT Franchise-G]</t>
  </si>
  <si>
    <t>L000006676 - [Bioprocessing Strategy - to be deleted]</t>
  </si>
  <si>
    <t>L000013219 - [Cell Therapy Processing - to be deleted]</t>
  </si>
  <si>
    <t>L000013145 - [P&amp;FM Strategy, BD &amp; Digital- to be del]</t>
  </si>
  <si>
    <t>L000006450 - [A&amp;F Marcom DE - to be deleted]</t>
  </si>
  <si>
    <t>L000006451 - [Communication A&amp;F - to be deleted]</t>
  </si>
  <si>
    <t>L000006455 - [A&amp;F Seg Mrkt US - to be deleted]</t>
  </si>
  <si>
    <t>L000006463 - [A&amp;F Seg Mrkt DE2 - to be deleted]</t>
  </si>
  <si>
    <t>L000011453 - [A&amp;F Seg Mrkt FR - to be deleted]</t>
  </si>
  <si>
    <t>L000011454 - [Communication Emrprov- to be deleted]</t>
  </si>
  <si>
    <t>L000011455 - [A&amp;F Seg Mrkt IN- to be deleted]</t>
  </si>
  <si>
    <t>L000013553 - [Upstream &amp; Process Materials Franchise]</t>
  </si>
  <si>
    <t>L000006593 - [Upstream Business Line -G]</t>
  </si>
  <si>
    <t>L000006594 - [PS01010000681200 MM-PP Marketing Up-G]</t>
  </si>
  <si>
    <t>L000006596 - [PS7210$$$0000025467 Cell Culture Me-G]</t>
  </si>
  <si>
    <t>L000006597 - [PS7210$$$0000026965 Biopharma Mater-G]</t>
  </si>
  <si>
    <t>L000006598 - [PS7210$$$0000057063 BioP Upstream-G]</t>
  </si>
  <si>
    <t>L000006600 - [PS000400756931 QA-QC - CCM - Stabil-G]</t>
  </si>
  <si>
    <t>L000006601 - [PS1106T95000 Marketing-G]</t>
  </si>
  <si>
    <t>L000012828 - [PSMMOR1945.5002 5002 BioP Upstream-G]</t>
  </si>
  <si>
    <t>L000012833 - [PS7210$$$0000021396 Upstream Mrkt-G]</t>
  </si>
  <si>
    <t>L000011440 - [Liquid Applications]</t>
  </si>
  <si>
    <t>L000011441 - [PS01010000686901 A&amp;F Formulation Li-G]</t>
  </si>
  <si>
    <t>L000011442 - [Solid Applications &amp; Pharm Materials]</t>
  </si>
  <si>
    <t>L000006493 - [P&amp;FM Pharm Materials -G]</t>
  </si>
  <si>
    <t>L000006377 - [PS7210$$$2088C00662 APICMO Ph.MatUS-G]</t>
  </si>
  <si>
    <t>L000006494 - [PS01010000691600 Pharm Materials-G]</t>
  </si>
  <si>
    <t>L000006495 - [PSCSIAL.2123C00026-G]</t>
  </si>
  <si>
    <t>L000011447 - [PSCLFF_7210$$$2025C03541 Phar. Mat-G]</t>
  </si>
  <si>
    <t>L000011448 - [PSCNOW_7210$$$0000020482 Pharm Mat-G]</t>
  </si>
  <si>
    <t>L000011449 - [PS7210$$$0000052013 Pharma Material-G]</t>
  </si>
  <si>
    <t>L000011443 - [PS01010000686902 A&amp;F Formulation So-G]</t>
  </si>
  <si>
    <t>L000013226 - [BioPharm Materials]</t>
  </si>
  <si>
    <t>L000013563 - [Upstream &amp; Process Materials QA/QC]</t>
  </si>
  <si>
    <t>L000006504 - [P&amp;FM QA/QC -G]</t>
  </si>
  <si>
    <t>L000006472 - [PS000400756885 QA-QC - PharmMat - E-G]</t>
  </si>
  <si>
    <t>L000006474 - [PS000400756887 QA-QC - PharmMat - Q-G]</t>
  </si>
  <si>
    <t>L000006475 - [PSI0101.000400756888 QA-QC Ph Bench-G]</t>
  </si>
  <si>
    <t>L000006477 - [PS000400756890 QA-QC - PharmMat - C-G]</t>
  </si>
  <si>
    <t>L000006479 - [PS000400756922 QA-QC - PharmMat - T-G]</t>
  </si>
  <si>
    <t>L000006481 - [PS000400756924 XXXQA-QC - PharmMat-G]</t>
  </si>
  <si>
    <t>L000006483 - [PS000400756930 QA-QC - API - Others-G]</t>
  </si>
  <si>
    <t>L000006484 - [PS000400757260 QA-QC - API - Emprov-G]</t>
  </si>
  <si>
    <t>L000006485 - [PS000400757261 QA-QC - Pharm Mat --G]</t>
  </si>
  <si>
    <t>L000006487 - [PS003200002083 CH70 EXP ExpertentÃ¤t-G]</t>
  </si>
  <si>
    <t>L000006492 - [PS1000CH70MS1105 A&amp;F API Folates CH-G]</t>
  </si>
  <si>
    <t>L000006505 - [PS000400756877 QA-QC - Form- Ext of-G]</t>
  </si>
  <si>
    <t>L000006506 - [PSI0101.000400756878 QA-QC Form QbD-G]</t>
  </si>
  <si>
    <t>L000006507 - [PS000400756879 QA-QC - Form- Qualif-G]</t>
  </si>
  <si>
    <t>L000006508 - [PS000400756880 XXXQA-QC - Form - Be-G]</t>
  </si>
  <si>
    <t>L000006509 - [PSI0101.000400756881 QA-QC Form Cst-G]</t>
  </si>
  <si>
    <t>L000006510 - [PS000400756882 QA-QC - Form - Custo-G]</t>
  </si>
  <si>
    <t>L000006511 - [PSI0101.000400756883 QA-QC Form MAP-G]</t>
  </si>
  <si>
    <t>L000006512 - [PS000400756884 QA-QC - Form - Eleme-G]</t>
  </si>
  <si>
    <t>L000006513 - [PSI0101.000400756917 QA-QC Form TPP-G]</t>
  </si>
  <si>
    <t>L000006514 - [PS000400756918 XXXQA-QC - Form- Tra-G]</t>
  </si>
  <si>
    <t>L000006515 - [PS000400756919 QA-QC - Form - GDP-G]</t>
  </si>
  <si>
    <t>L000006516 - [PS000400756920 QA-QC - Form - Custo-G]</t>
  </si>
  <si>
    <t>L000006517 - [PS000400757259 QAQC-Form-ProdMaint/-G]</t>
  </si>
  <si>
    <t>L000006599 - [PS000400756895 QA-QC - Biopharma --G]</t>
  </si>
  <si>
    <t>L000011436 - [PS000400761642 Nantong Launches-G]</t>
  </si>
  <si>
    <t>L000011437 - [PS000400761643 QA-QC - Form - ChP A-G]</t>
  </si>
  <si>
    <t>L000011438 - [PS000400761787 A&amp;F Formulation Nitr-G]</t>
  </si>
  <si>
    <t>L000011439 - [PS70006101MS3405 QA-QC Form ChP Tra-G]</t>
  </si>
  <si>
    <t>L000012628 - [PS000400762084 QA-QC - Form - REAC-G]</t>
  </si>
  <si>
    <t>L000012710 - [PS7210$$$0000052352 A&amp;F QA-QC Wuxi-G]</t>
  </si>
  <si>
    <t>L000006586 - [SU &amp; Integrated Systems Business Line -G]</t>
  </si>
  <si>
    <t>L000006550 - [PS7210$$$0000021402 BioProcessing M-G]</t>
  </si>
  <si>
    <t>L000006551 - [PS7210$$$0000057068 UK Marketing Co-G]</t>
  </si>
  <si>
    <t>L000006587 - [PS7210$$$1756CS7361 BioP Prod Mgt-G]</t>
  </si>
  <si>
    <t>L000006588 - [PSMMOR1945.5292 5292 Marketing - Si-G]</t>
  </si>
  <si>
    <t>L000006589 - [PSMMOR1945.5299 5299 Marketing - Ha-G]</t>
  </si>
  <si>
    <t>L000006590 - [PSMMOR1975.5292 5292 Marketing - Si-G]</t>
  </si>
  <si>
    <t>L000006591 - [PSMMOR1975.5299 5299 Marketing - Ha-G]</t>
  </si>
  <si>
    <t>L000006592 - [PS01010000691800 BioPharm Mat Mktg-G]</t>
  </si>
  <si>
    <t>L000007088 - [PS.1975.6201 GENM - CTB R&amp;D-G]</t>
  </si>
  <si>
    <t>L000011507 - [FDS - Cell &amp; Gene Therapy Franchise -G]</t>
  </si>
  <si>
    <t>L000007035 - [PS.1975.9620 FDS - General &amp; Admin.-G]</t>
  </si>
  <si>
    <t>L000007038 - [PS FDS - Other Operating Expenses-G]</t>
  </si>
  <si>
    <t>L000011508 - [PS.1099.2070 FDS Amort Intang COGS-G]</t>
  </si>
  <si>
    <t>L000011510 - [PS.1099.CGUS Corporate Management-G]</t>
  </si>
  <si>
    <t>L000011511 - [PS.1975.2062 FDS - Operations-G]</t>
  </si>
  <si>
    <t>L000011512 - [PS.1975.9620 FDS - G&amp;A Amort Int.-G]</t>
  </si>
  <si>
    <t>L000011514 - [PS.1975.5841 GENM - CGT Franch. FDS-G]</t>
  </si>
  <si>
    <t>L000012861 - [PS.1975.9620 FDS - Milestone Val.-G]</t>
  </si>
  <si>
    <t>L000012677 - [PSMMOR1945.5820 5820 Vercors Sales-G]</t>
  </si>
  <si>
    <t>L000012678 - [PSMMOR1945.5821 5821 Vercors Produc-G]</t>
  </si>
  <si>
    <t>L000012681 - [PSMMOR1945.1104 1104 Resolution Spe-G]</t>
  </si>
  <si>
    <t>L000013218 - [Cell &amp; Gene Therapy Product Mgt -G]</t>
  </si>
  <si>
    <t>L000013555 - [Downstream Franchise]</t>
  </si>
  <si>
    <t>L000006568 - [Downstream Business Line -G]</t>
  </si>
  <si>
    <t>L000006569 - [PSMMOR1945.5297 5297 Marketing - Pu-G]</t>
  </si>
  <si>
    <t>L000006570 - [PSMMOR1975.5297 5297 Marketing - Pu-G]</t>
  </si>
  <si>
    <t>L000006571 - [PSMMOR1975.5597 5597 Marketing - Bi-G]</t>
  </si>
  <si>
    <t>L000006572 - [PS01010000687200 MM-PBP-Marketing c-G]</t>
  </si>
  <si>
    <t>L000006583 - [PS01010000691900 BioP DSP-G]</t>
  </si>
  <si>
    <t>L000011399 - [PS14670000000008 BioP DSP-G]</t>
  </si>
  <si>
    <t>L000012827 - [PS70006101MS3213 Purification-G]</t>
  </si>
  <si>
    <t>L000013556 - [BioContinuum Franchise]</t>
  </si>
  <si>
    <t>L000006525 - [PSMMOR1945.5070 5070 BioC Marketing-G]</t>
  </si>
  <si>
    <t>L000006528 - [PSMMOR1975.5070 5070 BioC Marketing-G]</t>
  </si>
  <si>
    <t>L000006530 - [PSMMOR1975.5785 5785 Next Gen Conti-G]</t>
  </si>
  <si>
    <t>L000006532 - [PS7210$$$2123C00049 Biocontinuum Ma-G]</t>
  </si>
  <si>
    <t>L000012354 - [BioContinuum Management - to be deleted]</t>
  </si>
  <si>
    <t>L000012350 - [Strategy Integration -G]</t>
  </si>
  <si>
    <t>L000006559 - [PS70007102171431 APAC Marketing Op-G]</t>
  </si>
  <si>
    <t>L000006671 - [PSMMOR1945.5891 5891 Strategy Integ-G]</t>
  </si>
  <si>
    <t>L000006672 - [PSMMOR1975.5891 5891 Strategy Integ-G]</t>
  </si>
  <si>
    <t>L000006673 - [PS1000AT40MS9999 Strat Integration-G]</t>
  </si>
  <si>
    <t>L000012351 - [Strategy Operationalization -G]</t>
  </si>
  <si>
    <t>L000006675 - [PS70007102171417 Strategy Operation-G]</t>
  </si>
  <si>
    <t>L000011416 - [PS70007001581222 APAC Operationaliz-G]</t>
  </si>
  <si>
    <t>L000012684 - [PSMMOR1945.5894 5894 Strategy Opera-G]</t>
  </si>
  <si>
    <t>L000012685 - [PSMMOR1975.5894 5894 Strategy Opera-G]</t>
  </si>
  <si>
    <t>L000012754 - [PS1000BE40MS2400 Strat Operational-G]</t>
  </si>
  <si>
    <t>L000012756 - [PS1000CH70ADL101 Strat Operational-G]</t>
  </si>
  <si>
    <t>L000012769 - [PSMMOR1945.5356 5356 Strategy Opera-G]</t>
  </si>
  <si>
    <t>L000012835 - [PS7210$$$2010C02400 Strategy Field-G]</t>
  </si>
  <si>
    <t>L000013225 - [P&amp;FM Segment Marketing and Tech Comm. -G]</t>
  </si>
  <si>
    <t>L000006531 - [PSMMOR1975.5812 5812 BioContinuum P-G]</t>
  </si>
  <si>
    <t>L000007478 - [eMerge / Emprove]</t>
  </si>
  <si>
    <t>L000006478 - [PS000400756911 QA-QC - Emprove Port-G]</t>
  </si>
  <si>
    <t>L000007479 - [PSMMOR1975.5271 5271 Emprove Jaffre-G]</t>
  </si>
  <si>
    <t>L000007480 - [PSMMOR1975.5638 5638 PS EMPROVE-G]</t>
  </si>
  <si>
    <t>L000007481 - [PS01010000651000 PS EMRPOVE Mgmt-G]</t>
  </si>
  <si>
    <t>L000007482 - [PSCSIAL.0000051519 FR EMPROVE-G]</t>
  </si>
  <si>
    <t>L000007483 - [PSCSIAL.0000051855 FR Commercial Sa-G]</t>
  </si>
  <si>
    <t>L000007484 - [PSCSIAL.0000051961 Emprove-G]</t>
  </si>
  <si>
    <t>L000007485 - [PS7210$$$0000052923 PS Emprove Chem-G]</t>
  </si>
  <si>
    <t>L000007486 - [PS7210$$$0000056130 Emprove-G]</t>
  </si>
  <si>
    <t>L000007487 - [PSEmprove Chemicals GEP Cleveland-G]</t>
  </si>
  <si>
    <t>L000007491 - [PS000400756636 EMPROVE F&amp;S-G]</t>
  </si>
  <si>
    <t>L000007493 - [PS000400756903 QA-QC -Â  Emprove - N-G]</t>
  </si>
  <si>
    <t>L000007496 - [PS000400756906 QA-QC - Emprove - Po-G]</t>
  </si>
  <si>
    <t>L000007503 - [PS000400759826 CCM Emprove-G]</t>
  </si>
  <si>
    <t>L000007504 - [PSI0101.000400759828 Digital EMPROV-G]</t>
  </si>
  <si>
    <t>L000007505 - [PS000400760590 Emprove - Chemicals-G]</t>
  </si>
  <si>
    <t>L000011697 - [PS000400762105 Emprove Extractables-G]</t>
  </si>
  <si>
    <t>L000011698 - [PS000400762106 Emprove Extractables-G]</t>
  </si>
  <si>
    <t>L000011699 - [PS003200003617 CH70 Fractogels to E-G]</t>
  </si>
  <si>
    <t>L000011700 - [PSEmprove CCM STL Broadway-G]</t>
  </si>
  <si>
    <t>L000011701 - [PSEmprove CCM Irvine-G]</t>
  </si>
  <si>
    <t>L000011702 - [PS7210$$$0000025531 Emprove-G]</t>
  </si>
  <si>
    <t>L000011703 - [PSEmprove Chrom Cork-G]</t>
  </si>
  <si>
    <t>L000011704 - [PSEmprove SU Danvers-G]</t>
  </si>
  <si>
    <t>L000012597 - [PS000400756906 QA-QC - Empr MB- Po-G]</t>
  </si>
  <si>
    <t>L000012598 - [PS000400756905 QA-QC - Emprove - Pr-G]</t>
  </si>
  <si>
    <t>L000013224 - [P&amp;FM Marketing Communication -G]</t>
  </si>
  <si>
    <t>L000013290 - [Digital and customer events]</t>
  </si>
  <si>
    <t>L000012344 - [Portfolio Management &amp; Excellence -G]</t>
  </si>
  <si>
    <t>L000006580 - [PSMMOR1975.5598 5598 Mkt Excellence-G]</t>
  </si>
  <si>
    <t>L000013288 - [Marketing Operations -G]</t>
  </si>
  <si>
    <t>L000012365 - [Marketing Operations -G]</t>
  </si>
  <si>
    <t>L000006575 - [PSMMOR1945.5368 5368 Marketing Oper-G]</t>
  </si>
  <si>
    <t>L000006578 - [PSMMOR1975.5368 5368 Marketing Oper-G]</t>
  </si>
  <si>
    <t>L000011402 - [PS7210$$$0000025536 Bioprocessing M-G]</t>
  </si>
  <si>
    <t>L000012682 - [PS01010000687203 Marketing Ops-G]</t>
  </si>
  <si>
    <t>L000012687 - [PSMMOR1975.5922 5922 Portfolio Ops-G]</t>
  </si>
  <si>
    <t>L000012722 - [PS01010000691801-G]</t>
  </si>
  <si>
    <t>L000012830 - [PSMMOR1945.5598 5598 Mkt Excellence-G]</t>
  </si>
  <si>
    <t>L000006402 - [P&amp;FM BO Product &amp; Project Management -G]</t>
  </si>
  <si>
    <t>L000006403 - [PS01010000675400 A&amp;F PPM Germany-G]</t>
  </si>
  <si>
    <t>L000012633 - [PSCPHOENX_01010000675400 OPM Ex-G]</t>
  </si>
  <si>
    <t>L000006552 - [Bioprocessing Mgmt - to be deleted]</t>
  </si>
  <si>
    <t>L000006553 - [PSMMOR1975.5355 5355 BioP-G-to be delet]</t>
  </si>
  <si>
    <t>L000006555 - [PSOP Attrition-BioP M&amp;S-G]</t>
  </si>
  <si>
    <t>L000011434 - [PSMMOR2176.9729 9729 Resolution Spe-G]</t>
  </si>
  <si>
    <t>L000012688 - [PSMMOR1945.RLRS RLRS PS RS PAT Solu-G]</t>
  </si>
  <si>
    <t>L000012724 - [PSMMOR1975.9229 9229 PS - BioP Liti-G]</t>
  </si>
  <si>
    <t>L000012732 - [PS7210$$$0000021417 Bioprocessing-G]</t>
  </si>
  <si>
    <t>L000012832 - [PSMMOR1945.9226 9226 PS-US&amp;SU Lit-G]</t>
  </si>
  <si>
    <t>L000006560 - [PSMMOR1975.5287 5287 Marketing - Fr-G]</t>
  </si>
  <si>
    <t>L000006561 - [PSMMOR1975.5947 5947 APAC Product M-G]</t>
  </si>
  <si>
    <t>L000006563 - [PSMMOR1945.LR41 LR41 PS N9 Single-U-G]</t>
  </si>
  <si>
    <t>L000006565 - [PSMMOR1975.LR44 LR44 PS P3 Systems-G]</t>
  </si>
  <si>
    <t>L000012586 - [PSMMOR1975.LR41 LR41 PS N9 Single-U-G]</t>
  </si>
  <si>
    <t>L000012674 - [PSMMOR1975.LR43 LR43 PS P2 Purf Roy-G]</t>
  </si>
  <si>
    <t>L000012675 - [PS7210$$$0000015037 PS sales EMEA-G]</t>
  </si>
  <si>
    <t>L000013140 - [P&amp;FM Royalty Expenses -G]</t>
  </si>
  <si>
    <t>L000013141 - [P&amp;FM Royalty Income Merck&amp;Cie -G]</t>
  </si>
  <si>
    <t>L000006446 - [PS003200002011 CH71 Roy Inc Bayer-G]</t>
  </si>
  <si>
    <t>L000006447 - [CH70 Roy.Inc Aytu -G]</t>
  </si>
  <si>
    <t>L000011466 - [PS003200002645 CH71 Roy Inc Biom-G]</t>
  </si>
  <si>
    <t>L000011467 - [PS003200002648 CH71 Royalty Income-G]</t>
  </si>
  <si>
    <t>L000012621 - [PS003200003695 CH71 Roy Inc Isofol-G]</t>
  </si>
  <si>
    <t>L000012622 - [CH71 Roy.Inc ITM PET Tracer -G]</t>
  </si>
  <si>
    <t>L000006940 - [PS70006203600808 Project Manager --G]</t>
  </si>
  <si>
    <t>L000007452 - [PS7210$$$0000020641 BT&amp;D STL-G]</t>
  </si>
  <si>
    <t>L000007456 - [PSMMOR1945.5328 5328 Global PSC Bus-G]</t>
  </si>
  <si>
    <t>L000007459 - [PSMMOR1945.5514 5514 Global PSC Tec-G]</t>
  </si>
  <si>
    <t>L000007460 - [PSMMOR1975.5328 5328 Global PSC Bus-G]</t>
  </si>
  <si>
    <t>L000007464 - [PS01010000695900 PS Business Ops an-G]</t>
  </si>
  <si>
    <t>L000007465 - [PS1000FR10MM4930 BUSINESS, INF TOOL-G]</t>
  </si>
  <si>
    <t>L000007467 - [PS1000NL40MS2007 PS Process Excelle-G]</t>
  </si>
  <si>
    <t>L000007469 - [PS70007001581211 MESI REG PS-FF COM-G]</t>
  </si>
  <si>
    <t>L000007472 - [PS70007001581214 MESI REG PS-DIGITA-G]</t>
  </si>
  <si>
    <t>L000007477 - [PS7210$$$2128C00003 REG PS-FF TOOLS-G]</t>
  </si>
  <si>
    <t>L000007540 - [PSMMOR1975.9531 9531 SFDC PMO-G]</t>
  </si>
  <si>
    <t>L000011730 - [PSMMOR1945.9552 9552 SFDC France-G]</t>
  </si>
  <si>
    <t>L000011732 - [PS Digital Strategy 1500-G]</t>
  </si>
  <si>
    <t>L000012594 - [PSMMOR1975.5328 5328 SP PSC Bus-G]</t>
  </si>
  <si>
    <t>L000012690 - [PSROW$$$$0000096222 PS Comm Strat D-G]</t>
  </si>
  <si>
    <t>L000013543 - [Sales Enablement Infrastructure]</t>
  </si>
  <si>
    <t>L000013544 - [Documentation Infrastructure]</t>
  </si>
  <si>
    <t>L000013545 - [Web Infrastructure]</t>
  </si>
  <si>
    <t>L000013546 - [Laboratory Ops Infrastructure]</t>
  </si>
  <si>
    <t>L000013530 - [ERP]</t>
  </si>
  <si>
    <t>L000013534 - [PS Global Key Users (L2Q)]</t>
  </si>
  <si>
    <t>L000013535 - [PS Global Key Users (P2Q) - Projects]</t>
  </si>
  <si>
    <t>L000013536 - [LS Site Next Lead (Austria)]</t>
  </si>
  <si>
    <t>L000013537 - [LS Site Next Lead (North America)]</t>
  </si>
  <si>
    <t>L000013538 - [LS Global Key User (SD - O2C)]</t>
  </si>
  <si>
    <t>L000013539 - [Multi-model Experience]</t>
  </si>
  <si>
    <t>L000013540 - [Webinars, Events &amp; Marketing Tools]</t>
  </si>
  <si>
    <t>L000013541 - [Social Advocacy &amp; Listening Sales Tools]</t>
  </si>
  <si>
    <t>L000013542 - [Digital Innovation Franchises &amp; R&amp;D]</t>
  </si>
  <si>
    <t>L000006453 - [E-Commerce]</t>
  </si>
  <si>
    <t>L000013547 - [Web Content Navigation &amp; Experience]</t>
  </si>
  <si>
    <t>L000013548 - [On-line Sales Dev]</t>
  </si>
  <si>
    <t>L000013549 - [Web Self-Service Processes &amp; Function]</t>
  </si>
  <si>
    <t>L000013533 - [Digital Governance, Planning and Impl]</t>
  </si>
  <si>
    <t>L000007117 - [PS IT Business Projects]</t>
  </si>
  <si>
    <t>L000007118 - [PS7210$$$0000010226 FPP IT Prj COGS-G]</t>
  </si>
  <si>
    <t>L000007119 - [PSMMOR1975.5606 5606 FPP IT Prj M&amp;S-G]</t>
  </si>
  <si>
    <t>L000007120 - [PS7210$$$0000010221 FPP IT Proj R&amp;D-G]</t>
  </si>
  <si>
    <t>L000013550 - [IT Portfolio Mgmt]</t>
  </si>
  <si>
    <t>L000013551 - [D&amp;eC Portfolio Mgmt]</t>
  </si>
  <si>
    <t>L000013552 - [Business Applications]</t>
  </si>
  <si>
    <t>L000013679 - [Deleted PS]</t>
  </si>
  <si>
    <t>L000007596 - [Science &amp; Lab Solutions -G]</t>
  </si>
  <si>
    <t>L000005299 - [Science &amp; Lab Solutions Mgt -G]</t>
  </si>
  <si>
    <t>L000005302 - [SLS Go Global Program -G]</t>
  </si>
  <si>
    <t>L000005303 - [AS_Go Global Program CNY-G]</t>
  </si>
  <si>
    <t>L000005304 - [AS_Go Global Program US-G]</t>
  </si>
  <si>
    <t>L000012758 - [RS Go Global-G]</t>
  </si>
  <si>
    <t>L000005305 - [SLS Management -G]</t>
  </si>
  <si>
    <t>L000005306 - [US9563 AS Management-G]</t>
  </si>
  <si>
    <t>L000009120 - [RS Leadership -G]</t>
  </si>
  <si>
    <t>L000009121 - [5831 - Head of Research Solutions-G]</t>
  </si>
  <si>
    <t>L000005307 - [SLS Miscellaneous -G]</t>
  </si>
  <si>
    <t>L000005308 - [20256 Laclede Building Tax-G]</t>
  </si>
  <si>
    <t>L000005312 - [AS Miscellaneous SG&amp;A-G]</t>
  </si>
  <si>
    <t>L000005313 - [AS Pension Service Cost-G]</t>
  </si>
  <si>
    <t>L000005318 - [Laclede Building -G]</t>
  </si>
  <si>
    <t>L000005320 - [US20523 - Laclede Depreciation-G]</t>
  </si>
  <si>
    <t>L000005963 - [DAAdjustment_AS-G]</t>
  </si>
  <si>
    <t>L000006352 - [PS7210$$$2025C01022 PGSTS-FE FM EU-G]</t>
  </si>
  <si>
    <t>L000007690 - [Commercial Ops &amp; Integration Projects -G]</t>
  </si>
  <si>
    <t>L000007708 - [DAAdjustment_RS-G]</t>
  </si>
  <si>
    <t>L000009095 - [BT Projects -G]</t>
  </si>
  <si>
    <t>L000005310 - [AS Mgmt BT Projects - R&amp;D-G]</t>
  </si>
  <si>
    <t>L000005311 - [AS Mgmt BT Projects - SG&amp;A-G]</t>
  </si>
  <si>
    <t>L000009096 - [IT Projects - Research-G]</t>
  </si>
  <si>
    <t>L000009097 - [Channel Swap Fees-G]</t>
  </si>
  <si>
    <t>L000009098 - [Management Adjs-G]</t>
  </si>
  <si>
    <t>L000009118 - [RS Commercial Amort-G]</t>
  </si>
  <si>
    <t>L000009119 - [RS Cost Objects to be placed-G]</t>
  </si>
  <si>
    <t>L000009123 - [SBS India -G]</t>
  </si>
  <si>
    <t>L000009135 - [SBS SMI -G]</t>
  </si>
  <si>
    <t>L000009129 - [RCSIAL.2123C00001-G]</t>
  </si>
  <si>
    <t>L000009141 - [RCSIAL.2123C08528-G]</t>
  </si>
  <si>
    <t>L000011739 - [SLS Interco -G]</t>
  </si>
  <si>
    <t>L000005337 - [AS - Royalties &amp; Licenses -G]</t>
  </si>
  <si>
    <t>L000005344 - [US20421 AS DxS Amort Roy &amp; Lic-G]</t>
  </si>
  <si>
    <t>L000005345 - [US20421 AS DxS Royalties &amp; Lic-G]</t>
  </si>
  <si>
    <t>L000005339 - [Royalties Interco -G]</t>
  </si>
  <si>
    <t>L000011741 - [Bad Debt -G]</t>
  </si>
  <si>
    <t>L000009094 - [Applied Bad Debt-G]</t>
  </si>
  <si>
    <t>L000011910 - [DAAdjustment2_RS-G]</t>
  </si>
  <si>
    <t>L000012091 - [DAAdjustment2_AS-G]</t>
  </si>
  <si>
    <t>L000012798 - [QSSG Healthcare Allocation-G]</t>
  </si>
  <si>
    <t>L000012799 - [OOEI NonCostObj-G]</t>
  </si>
  <si>
    <t>L000012800 - [ISS NonCostObj-G]</t>
  </si>
  <si>
    <t>L000012801 - [Field Force NonCostObj-G]</t>
  </si>
  <si>
    <t>L000012988 - [DAAdjustment3_AS-G]</t>
  </si>
  <si>
    <t>L000013188 - [SLS Sales &amp; COGs -G]</t>
  </si>
  <si>
    <t>L000005495 - [AS Sales &amp; COGs -G]</t>
  </si>
  <si>
    <t>L000012045 - [Applied Solutions Sales-G]</t>
  </si>
  <si>
    <t>L000012046 - [Applied Solutions WCOGS-G]</t>
  </si>
  <si>
    <t>L000009142 - [RS Sales &amp; COGs -G]</t>
  </si>
  <si>
    <t>L000011737 - [RS Sales 2022-G]</t>
  </si>
  <si>
    <t>L000011738 - [RS WCOGS 2022-G]</t>
  </si>
  <si>
    <t>L000012517 - [RS WCOGS ADJ-G]</t>
  </si>
  <si>
    <t>L000012518 - [RS WCOGS SIAL Alloc-G]</t>
  </si>
  <si>
    <t>L000005319 - [DE-629400 AA R&amp;D PM-OT Engineering-G]</t>
  </si>
  <si>
    <t>L000005321 - [SLS Special Projects -G]</t>
  </si>
  <si>
    <t>L000005309 - [AS Branding-G]</t>
  </si>
  <si>
    <t>L000005314 - [AS Tableau Licenses-G]</t>
  </si>
  <si>
    <t>L000005322 - [AS - General Field Force-G]</t>
  </si>
  <si>
    <t>L000005323 - [AS - General ISS-G]</t>
  </si>
  <si>
    <t>L000005324 - [AS - General OOE-G]</t>
  </si>
  <si>
    <t>L000005325 - [AS - General R&amp;D-G]</t>
  </si>
  <si>
    <t>L000007703 - [Integration Projects -G]</t>
  </si>
  <si>
    <t>L000007705 - [MCTEMPEU_1000PL10S02000-G]</t>
  </si>
  <si>
    <t>L000007706 - [MCNOW_7210$$$0000020304-G]</t>
  </si>
  <si>
    <t>L000007707 - [MCLFF_7210$$$1756C07137-G]</t>
  </si>
  <si>
    <t>L000009122 - [SLS - General Sales Promo-G]</t>
  </si>
  <si>
    <t>L000012920 - [AS - General R&amp;D Adjustment-G]</t>
  </si>
  <si>
    <t>L000012921 - [AS - General ISS Adjustment-G]</t>
  </si>
  <si>
    <t>L000013127 - [Reorg TO BE DELETED]</t>
  </si>
  <si>
    <t>L000005046 - [Applied Solutions -G]</t>
  </si>
  <si>
    <t>L000005078 - [AA - Advanced Analytical&amp;Ind Testing -G]</t>
  </si>
  <si>
    <t>L000005079 - [AA - AA and Ind., Testing Management -G]</t>
  </si>
  <si>
    <t>L000005080 - [AA - Head of AA and Ind., Testing -G]</t>
  </si>
  <si>
    <t>L000005082 - [AA - Other -G]</t>
  </si>
  <si>
    <t>L000005083 - [AA - AA&amp;IT Management - Attrition-G]</t>
  </si>
  <si>
    <t>L000005084 - [AA - AAIT-G]</t>
  </si>
  <si>
    <t>L000005085 - [AA - AAIT OP - FF-G]</t>
  </si>
  <si>
    <t>L000005086 - [AA - AAIT OP - ISS-G]</t>
  </si>
  <si>
    <t>L000005087 - [AA - AAIT OP - OOE-G]</t>
  </si>
  <si>
    <t>L000005088 - [AA - AAIT OP - Other M&amp;S-G]</t>
  </si>
  <si>
    <t>L000005089 - [AA Amortization Cerilliant &amp; RTC-G]</t>
  </si>
  <si>
    <t>L000005090 - [AAIT - Commercial Asia -G]</t>
  </si>
  <si>
    <t>L000005104 - [AAIT Asia - Application Labs -G]</t>
  </si>
  <si>
    <t>L000005219 - [AA - Marketing -G]</t>
  </si>
  <si>
    <t>L000005240 - [AA - Marketing - Attrition-G]</t>
  </si>
  <si>
    <t>L000005298 - [AA SG&amp;A Adjustment-G]</t>
  </si>
  <si>
    <t>L000005315 - [AS R&amp;D - Management -G]</t>
  </si>
  <si>
    <t>L000005316 - [AS Mgmt R&amp;D InterCo-G]</t>
  </si>
  <si>
    <t>L000005317 - [AS R&amp;D Miscellaneous-G]</t>
  </si>
  <si>
    <t>L000005470 - [AS - Sales Enablement -G]</t>
  </si>
  <si>
    <t>L000005896 - [DxS -Marketing and LFADS -G]</t>
  </si>
  <si>
    <t>L000013044 - [DxS - Marketing -G]</t>
  </si>
  <si>
    <t>L000006101 - [LW - Sales &amp; Field Service APAC -G]</t>
  </si>
  <si>
    <t>L000007718 - [Global Distributor Strategy &amp; Support -G]</t>
  </si>
  <si>
    <t>L000009093 - [Research Solutions Management -G]</t>
  </si>
  <si>
    <t>L000009143 - [Strategy, Business Dev &amp; Innovation -G]</t>
  </si>
  <si>
    <t>L000011743 - [Business Development &amp; Innovation -G]</t>
  </si>
  <si>
    <t>L000009144 - [Business Development - Research -G]</t>
  </si>
  <si>
    <t>L000005300 - [SLS Business Operations]</t>
  </si>
  <si>
    <t>L000005425 - [SLS Tradeshows &amp; Events]</t>
  </si>
  <si>
    <t>L000005424 - [SLS Tradeshows Tier 1 &amp; 2]</t>
  </si>
  <si>
    <t>L000005419 - [US21306 Print Fulfillment]</t>
  </si>
  <si>
    <t>L000013057 - [AS MarCom Tier 1 &amp; 2 TS A&amp;P-G]</t>
  </si>
  <si>
    <t>L000013671 - [SLS Business Ops  Team]</t>
  </si>
  <si>
    <t>L000005426 - [FR5404 SLS Tradeshow Team (EMEA)]</t>
  </si>
  <si>
    <t>L000005428 - [US5404 SLS Tradeshow Team (US)]</t>
  </si>
  <si>
    <t>L000005326 - [SLS Strategy]</t>
  </si>
  <si>
    <t>L000005327 - [SLS Strategy &amp; Market Insights]</t>
  </si>
  <si>
    <t>L000005335 - [US SLS Strategy]</t>
  </si>
  <si>
    <t>L000005485 - [Segment Intelligence &amp; Execution]</t>
  </si>
  <si>
    <t>L000005486 - [Attrition - LS-ASI MSX Segm Intel-G]</t>
  </si>
  <si>
    <t>L000005487 - [BR Segment Intelligence]</t>
  </si>
  <si>
    <t>L000005488 - [FR Segment Intelligence]</t>
  </si>
  <si>
    <t>L000005489 - [GE Segment Intelligence]</t>
  </si>
  <si>
    <t>L000005491 - [US Segment Intelligence]</t>
  </si>
  <si>
    <t>L000005492 - [US Segment Intelligence]</t>
  </si>
  <si>
    <t>L000011965 - [Segment Intelligence General]</t>
  </si>
  <si>
    <t>L000011995 - [SLS Strategy General]</t>
  </si>
  <si>
    <t>L000012486 - [FR Strategy]</t>
  </si>
  <si>
    <t>L000012747 - [Attrition - LS-ASR MSX Applied Str-G]</t>
  </si>
  <si>
    <t>L000012941 - [Strategy Analytics and Insights]</t>
  </si>
  <si>
    <t>L000009199 - [Strategy Analytics]</t>
  </si>
  <si>
    <t>L000012931 - [SLS Strategy SBS]</t>
  </si>
  <si>
    <t>L000005350 - [Attrition - LS-ASA MSX BD-G]</t>
  </si>
  <si>
    <t>L000005351 - [FR Lic, Innov &amp; Strat Partn]</t>
  </si>
  <si>
    <t>L000005353 - [UK Lic, Innov &amp; Strat]</t>
  </si>
  <si>
    <t>L000005355 - [US Lic, Innov &amp; Strat Partn]</t>
  </si>
  <si>
    <t>L000005356 - [Lic, Innov, &amp; Strat General]</t>
  </si>
  <si>
    <t>L000005357 - [Lic, Innov, &amp; Strat Partn]</t>
  </si>
  <si>
    <t>L000011961 - [Lic, Innov, &amp; Strat M&amp;S General]</t>
  </si>
  <si>
    <t>L000011962 - [Lic, Innov, &amp; Strat R&amp;D General]</t>
  </si>
  <si>
    <t>L000009145 - [BD LICENSE GENERAL]</t>
  </si>
  <si>
    <t>L000009148 - [BUSINESS DEV US]</t>
  </si>
  <si>
    <t>L000009177 - [MKE BUSINESS DEV]</t>
  </si>
  <si>
    <t>L000013672 - [SLS BD - ICON]</t>
  </si>
  <si>
    <t>L000009146 - [Business Dev - ICON]</t>
  </si>
  <si>
    <t>L000005366 - [SLS Marcom -G]</t>
  </si>
  <si>
    <t>L000007686 - [MCNOW_7210$$$0000020591-G]</t>
  </si>
  <si>
    <t>L000011968 - [AS - MarCom Team -G]</t>
  </si>
  <si>
    <t>L000005373 - [AS - MarCom AA &amp; DxS Team -G]</t>
  </si>
  <si>
    <t>L000013013 - [FR5920 AS MarCom AA &amp; DxS-G]</t>
  </si>
  <si>
    <t>L000005386 - [AS - MarCom BioM &amp; LW Team -G]</t>
  </si>
  <si>
    <t>L000005404 - [UK1756C00737 AS MarCom BioM &amp; LW-G]</t>
  </si>
  <si>
    <t>L000005402 - [AS - MarCom Mgmt -G]</t>
  </si>
  <si>
    <t>L000005362 - [FR5682 AS MarCom-G]</t>
  </si>
  <si>
    <t>L000005363 - [US20588 AS MarCom-G]</t>
  </si>
  <si>
    <t>L000005405 - [US5913 AS MarCom Mgmt-G]</t>
  </si>
  <si>
    <t>L000005482 - [Attrition - LS-ASE MSX Sales Enabl-G]</t>
  </si>
  <si>
    <t>L000011969 - [IN2123C00070 AS MarCom SBS-G]</t>
  </si>
  <si>
    <t>L000012491 - [NL2029C00002 AS MarCom-G]</t>
  </si>
  <si>
    <t>L000012785 - [GE1500 AS MarCom Mgmt-G]</t>
  </si>
  <si>
    <t>L000005420 - [AS - MarCom Services Team -G]</t>
  </si>
  <si>
    <t>L000005422 - [US20373 AS MarCom Print Fulfilment-G]</t>
  </si>
  <si>
    <t>L000012494 - [US5919 AS MarCom Print-G]</t>
  </si>
  <si>
    <t>L000005429 - [Attrition - LS-ASM MSX MarCom-G]</t>
  </si>
  <si>
    <t>L000011970 - [AS MarCom General-G]</t>
  </si>
  <si>
    <t>L000011971 - [AS - MarCom A&amp;P -G]</t>
  </si>
  <si>
    <t>L000005380 - [AS - MarCom Applied Segment A&amp;P -G]</t>
  </si>
  <si>
    <t>L000013066 - [AS MarCom Applied Segment A&amp;P-G]</t>
  </si>
  <si>
    <t>L000005417 - [AS - MarCom Services A&amp;P -G]</t>
  </si>
  <si>
    <t>L000005418 - [GE400760349 AS MarCom Print Fulfil.-G]</t>
  </si>
  <si>
    <t>L000013067 - [AS MarCom Services A&amp;P-G]</t>
  </si>
  <si>
    <t>L000011992 - [AS MarCom Reserve A&amp;P-G]</t>
  </si>
  <si>
    <t>L000005430 - [SLS IBM]</t>
  </si>
  <si>
    <t>L000005431 - [GE698102 SLS IBM]</t>
  </si>
  <si>
    <t>L000005432 - [US5908 SLS IBM]</t>
  </si>
  <si>
    <t>L000011955 - [SLS IBM Projects]</t>
  </si>
  <si>
    <t>L000011956 - [SLS IBM General]</t>
  </si>
  <si>
    <t>L000011957 - [SLS IBM SBS]</t>
  </si>
  <si>
    <t>L000005433 - [SLS PMO]</t>
  </si>
  <si>
    <t>L000005435 - [SLS Innovation PMO]</t>
  </si>
  <si>
    <t>L000005436 - [US2148R00001  Innovation PMO]</t>
  </si>
  <si>
    <t>L000005444 - [Attrition - LS-ASO MSX PMO-G]</t>
  </si>
  <si>
    <t>L000009198 - [SLS  PMO General]</t>
  </si>
  <si>
    <t>L000011963 - [Innovation PMO Mgmt]</t>
  </si>
  <si>
    <t>L000011964 - [Innovation PMO General]</t>
  </si>
  <si>
    <t>L000005447 - [Pricing &amp; Competitive Intelligence -G]</t>
  </si>
  <si>
    <t>L000005448 - [SLS List Price Analytics &amp; Tools]</t>
  </si>
  <si>
    <t>L000005449 - [SLS Pricing]</t>
  </si>
  <si>
    <t>L000005451 - [SLS List Price Analytics]</t>
  </si>
  <si>
    <t>L000005452 - [SLS Price Analytics&amp;Tools]</t>
  </si>
  <si>
    <t>L000005453 - [UK SLS Price Realization]</t>
  </si>
  <si>
    <t>L000005454 - [US SLS Price Realization]</t>
  </si>
  <si>
    <t>L000005455 - [US5996 SLS Pricing]</t>
  </si>
  <si>
    <t>L000005456 - [SLS Pricing Business Partner Team]</t>
  </si>
  <si>
    <t>L000005458 - [GE698204 SLS Pricing]</t>
  </si>
  <si>
    <t>L000005459 - [US20331 SLS Pricing]</t>
  </si>
  <si>
    <t>L000012490 - [US5982 SLS Pricing BP]</t>
  </si>
  <si>
    <t>L000005460 - [SLS Pricing Mgmt]</t>
  </si>
  <si>
    <t>L000005461 - [UK1756C00738 SLS Pricing]</t>
  </si>
  <si>
    <t>L000005462 - [GE15225 SLS Pricing Mgmt]</t>
  </si>
  <si>
    <t>L000005463 - [UK1756C07325 SLS Pricing]</t>
  </si>
  <si>
    <t>L000005464 - [US20351 SLS Pricing Mgmt]</t>
  </si>
  <si>
    <t>L000005465 - [SLS Pricing Operations]</t>
  </si>
  <si>
    <t>L000005466 - [SLS Pricing SBS]</t>
  </si>
  <si>
    <t>L000005467 - [GE695000 SLS Pricing]</t>
  </si>
  <si>
    <t>L000005468 - [US21441 SLS Pricing Operations]</t>
  </si>
  <si>
    <t>L000005469 - [Attrition - LS-ASP MSX Pricing-G]</t>
  </si>
  <si>
    <t>L000011993 - [SLS Pricing General]</t>
  </si>
  <si>
    <t>L000007835 - [Commercial Education -G]</t>
  </si>
  <si>
    <t>L000007836 - [MCORAERP_MMOR1945.5994-G]</t>
  </si>
  <si>
    <t>L000007837 - [MCORAERP_MMOR1975.5617-G]</t>
  </si>
  <si>
    <t>L000007838 - [MCORAERP_MMOR1975.5994-G]</t>
  </si>
  <si>
    <t>L000007839 - [MCTEMPEU_1000BE40MS2200-G]</t>
  </si>
  <si>
    <t>L000007840 - [MCLFF_7210$$$1756C07054-G]</t>
  </si>
  <si>
    <t>L000012803 - [MCLFF_7210$$$2010C02200-G]</t>
  </si>
  <si>
    <t>L000013171 - [Global Projects -G]</t>
  </si>
  <si>
    <t>L000007698 - [MCORAERP_MMOR1975.5995-G]</t>
  </si>
  <si>
    <t>L000007699 - [MCPHOENX_01010000619600-G]</t>
  </si>
  <si>
    <t>L000007700 - [MCPHOENX_01010000625500-G]</t>
  </si>
  <si>
    <t>L000007702 - [MCNOW_7210$$$0000020381-G]</t>
  </si>
  <si>
    <t>L000013172 - [Data Analytics -G]</t>
  </si>
  <si>
    <t>L000005364 - [US20592 S&amp;S Data Analytics-G]</t>
  </si>
  <si>
    <t>L000005365 - [US5909 S&amp;S Data Analytics-G]</t>
  </si>
  <si>
    <t>L000013173 - [Business Planning &amp; Execution (S&amp;S) -G]</t>
  </si>
  <si>
    <t>L000005301 - [AS_Chief of Staff-G]</t>
  </si>
  <si>
    <t>L000011954 - [2123C00053 AS SBS CoS AS Analytics-G]</t>
  </si>
  <si>
    <t>L000005617 - [Biomonitoring -G]</t>
  </si>
  <si>
    <t>L000005618 - [Sales APAC &amp; SEA (BM) -G]</t>
  </si>
  <si>
    <t>L000005619 - [61019907MT - BM Strategy Marketing-G]</t>
  </si>
  <si>
    <t>L000005620 - [BM - Comm APAC - Attrition -G]</t>
  </si>
  <si>
    <t>L000005621 - [BM - Comm APAC - ANZ -G]</t>
  </si>
  <si>
    <t>L000005622 - [BM01 - BM Sales ANZ-G]</t>
  </si>
  <si>
    <t>L000005623 - [BM - Comm APAC - Management -G]</t>
  </si>
  <si>
    <t>L000005624 - [7001586006 - BM Management Sg-G]</t>
  </si>
  <si>
    <t>L000005625 - [BM - Comm APAC - China -G]</t>
  </si>
  <si>
    <t>L000005626 - [61019903BM - BM sales China-G]</t>
  </si>
  <si>
    <t>L000005627 - [61019907BM - BM Marketing China-G]</t>
  </si>
  <si>
    <t>L000005628 - [6101MS3401 - BM Sales Prom China-G]</t>
  </si>
  <si>
    <t>L000005629 - [Strategy Marketing-G]</t>
  </si>
  <si>
    <t>L000005630 - [BM - Comm APAC - India -G]</t>
  </si>
  <si>
    <t>L000005631 - [6203300801 - BM Sales India-G]</t>
  </si>
  <si>
    <t>L000012864 - [BM SBS IN-G]</t>
  </si>
  <si>
    <t>L000005633 - [BM - Comm APAC - Japan -G]</t>
  </si>
  <si>
    <t>L000005634 - [10860821 - BM Sales Japan-G]</t>
  </si>
  <si>
    <t>L000005635 - [BM - Comm APAC - Regional Marketing -G]</t>
  </si>
  <si>
    <t>L000005636 - [7001181125 - BM RM Management Sg-G]</t>
  </si>
  <si>
    <t>L000005637 - [BM - Comm APAC - RM ANZ -G]</t>
  </si>
  <si>
    <t>L000005638 - [BM02 - BM Sales Prom ANZ-G]</t>
  </si>
  <si>
    <t>L000005639 - [BM - Comm APAC - RM India -G]</t>
  </si>
  <si>
    <t>L000005640 - [6203301001 - BM Sales Prom India-G]</t>
  </si>
  <si>
    <t>L000005641 - [6203300901 - BM RM India-G]</t>
  </si>
  <si>
    <t>L000005642 - [BM - Comm APAC - RM Japan -G]</t>
  </si>
  <si>
    <t>L000005643 - [10860949 - BM Sales Prom Japan-G]</t>
  </si>
  <si>
    <t>L000005644 - [10860923 - BM RM Japan-G]</t>
  </si>
  <si>
    <t>L000005645 - [BM - Comm APAC - RM S Korea -G]</t>
  </si>
  <si>
    <t>L000005646 - [6502961438 - BM Sales Prom SK-G]</t>
  </si>
  <si>
    <t>L000005647 - [BM - Comm APAC - RM Singapore -G]</t>
  </si>
  <si>
    <t>L000005648 - [7001181129 - BM Sales Prom Sg-G]</t>
  </si>
  <si>
    <t>L000005649 - [BM - Comm APAC - RM Taiwan -G]</t>
  </si>
  <si>
    <t>L000005650 - [7102131510 - BM RM Taiwan-G]</t>
  </si>
  <si>
    <t>L000005651 - [7102131412 - BM Sales Prom Taiwan-G]</t>
  </si>
  <si>
    <t>L000012449 - [BM - Comm APAC - RM Management -G]</t>
  </si>
  <si>
    <t>L000013190 - [BM - Comm APAC - RM SEA -G]</t>
  </si>
  <si>
    <t>L000013471 - [BM - Comm APAC - RM CN -G]</t>
  </si>
  <si>
    <t>L000005652 - [BM - Comm APAC - S Korea -G]</t>
  </si>
  <si>
    <t>L000005653 - [6502961413 - BM Sales South Korea-G]</t>
  </si>
  <si>
    <t>L000005654 - [BM - Comm APAC - Singapore -G]</t>
  </si>
  <si>
    <t>L000005656 - [7001181124 - BM Sales Sg-G]</t>
  </si>
  <si>
    <t>L000005657 - [BM - Comm APAC - Taiwan -G]</t>
  </si>
  <si>
    <t>L000005658 - [7102131511 - BM Sales Taiwan-G]</t>
  </si>
  <si>
    <t>L000005659 - [BM - Comm APAC - China F&amp;B Pilot R&amp;A -G]</t>
  </si>
  <si>
    <t>L000005660 - [6101MS3109 - BM F&amp;B Pilot China R&amp;A-G]</t>
  </si>
  <si>
    <t>L000011885 - [BM - Comm APAC - SEA -G]</t>
  </si>
  <si>
    <t>L000011886 - [BM - Comm SEA-G]</t>
  </si>
  <si>
    <t>L000012030 - [BM - Comm APAC - Adjustment -G]</t>
  </si>
  <si>
    <t>L000012424 - [BM - Comm APAC - Strategy Marketing -G]</t>
  </si>
  <si>
    <t>L000005666 - [BioM Strategy]</t>
  </si>
  <si>
    <t>L000005667 - [BM - Mktg - Attrition -G]</t>
  </si>
  <si>
    <t>L000005668 - [BM - Mktg - Management -G]</t>
  </si>
  <si>
    <t>L000005672 - [DE-695804 BM Strategic Mktg DE-G]</t>
  </si>
  <si>
    <t>L000005673 - [FR-5401 BM Strategic Mktg FR-G]</t>
  </si>
  <si>
    <t>L000005674 - [IT-2025C01304 BM Mktg Mgmt-G]</t>
  </si>
  <si>
    <t>L000013605 - [Head of BM Strategic Mktg]</t>
  </si>
  <si>
    <t>L000005692 - [BM - Mktg - Services&amp;Training -G]</t>
  </si>
  <si>
    <t>L000005694 - [FR-5901 BM Services FR-G]</t>
  </si>
  <si>
    <t>L000005837 - [DE-695803 BM Ops Services DE-G]</t>
  </si>
  <si>
    <t>L000005839 - [DE-646156 BM RD Application Dvpt-G]</t>
  </si>
  <si>
    <t>L000005840 - [DE-400756756 BM IO Technical Mktg-G]</t>
  </si>
  <si>
    <t>L000005841 - [FR-5854 BM Technical Mktg FR-G]</t>
  </si>
  <si>
    <t>L000012505 - [BM - SBS ValM Mktg Services-G]</t>
  </si>
  <si>
    <t>L000012823 - [BM RD - FR Marketing Services-G]</t>
  </si>
  <si>
    <t>L000012033 - [BM - Mktg - Adjustment-G]</t>
  </si>
  <si>
    <t>L000005697 - [Sales Americas (BM) -G]</t>
  </si>
  <si>
    <t>L000005698 - [BM - Comm Americas - Attrition -G]</t>
  </si>
  <si>
    <t>L000005699 - [BM - Comm LATAM -G]</t>
  </si>
  <si>
    <t>L000005700 - [BM - Comm LATAM - Argentina -G]</t>
  </si>
  <si>
    <t>L000005701 - [AR10210006 - BM Regional Sales AR-G]</t>
  </si>
  <si>
    <t>L000005702 - [AR10210015 - BM Sales AR-G]</t>
  </si>
  <si>
    <t>L000005703 - [BM - Comm LATAM - Brazil -G]</t>
  </si>
  <si>
    <t>L000005704 - [BR10701100 - BM Sales BR-G]</t>
  </si>
  <si>
    <t>L000005705 - [BR10701600 - BM Sales F&amp;B BR-G]</t>
  </si>
  <si>
    <t>L000005706 - [BR10710041 - BM Field Mktg BR-G]</t>
  </si>
  <si>
    <t>L000012839 - [BM Digtal Sales BR-G]</t>
  </si>
  <si>
    <t>L000005707 - [BM - Comm LATAM - Chile -G]</t>
  </si>
  <si>
    <t>L000005708 - [CL10633000 - BM Field Mktg CL-G]</t>
  </si>
  <si>
    <t>L000012838 - [BM Sales CL-G]</t>
  </si>
  <si>
    <t>L000005709 - [BM - Comm LATAM - Colombia -G]</t>
  </si>
  <si>
    <t>L000005710 - [CO10100342 - BM Field Mktg CO-G]</t>
  </si>
  <si>
    <t>L000005711 - [BM - Comm LATAM - Guatemala -G]</t>
  </si>
  <si>
    <t>L000005712 - [GT10GT5Q14 - BM Sales GT-G]</t>
  </si>
  <si>
    <t>L000005713 - [BM - Comm LATAM - Mexico -G]</t>
  </si>
  <si>
    <t>L000005714 - [MX10315016 - BM FMM MX-G]</t>
  </si>
  <si>
    <t>L000005715 - [BM - Comm LATAM - Peru -G]</t>
  </si>
  <si>
    <t>L000005716 - [PE10660000 - BM Field Mktg PE-G]</t>
  </si>
  <si>
    <t>L000005717 - [BM - Commercial NA -G]</t>
  </si>
  <si>
    <t>L000005718 - [40586 - BM Management-G]</t>
  </si>
  <si>
    <t>L000005720 - [CA10012120 - BM Sales CA-G]</t>
  </si>
  <si>
    <t>L000005721 - [US5881 - BM North Sales NA-G]</t>
  </si>
  <si>
    <t>L000005723 - [US5883 - BM South Sales NA-G]</t>
  </si>
  <si>
    <t>L000005725 - [US5629 - BM Field Mktg US-G]</t>
  </si>
  <si>
    <t>L000005726 - [BM - Comm NA - F&amp;B -G]</t>
  </si>
  <si>
    <t>L000005727 - [20628 - BM NA F&amp;B Field Sales-G]</t>
  </si>
  <si>
    <t>L000005728 - [5054 - BM Digital Sales-G]</t>
  </si>
  <si>
    <t>L000005729 - [BCS1306 50 - BM F&amp;B Sales-G]</t>
  </si>
  <si>
    <t>L000005730 - [BCS1306 51 - BM F&amp;B Inside Sales-G]</t>
  </si>
  <si>
    <t>L000005731 - [BCS1306 57 - BM Intern Sales LATAM-G]</t>
  </si>
  <si>
    <t>L000005732 - [US5882 - BM F&amp;B Sales NA-G]</t>
  </si>
  <si>
    <t>L000005733 - [US5549 - BM Mgt and Tech Sales-G]</t>
  </si>
  <si>
    <t>L000005984 - [FS - Field Service NA - Biomonitoring -G]</t>
  </si>
  <si>
    <t>L000005985 - [FS - US3030 - Repair Center-G]</t>
  </si>
  <si>
    <t>L000005986 - [FS - US3138 - Biomonitoring-G]</t>
  </si>
  <si>
    <t>L000012448 - [BM - Comm NA - Digital Sales -G]</t>
  </si>
  <si>
    <t>L000012465 - [5988 - MCS Biomonitoring-G]</t>
  </si>
  <si>
    <t>L000005735 - [40534 - NA F&amp;B Pilot-G]</t>
  </si>
  <si>
    <t>L000005736 - [US5966 - NA F&amp;B Pilot-G]</t>
  </si>
  <si>
    <t>L000012029 - [BM - Comm Americas - Adjustment-G]</t>
  </si>
  <si>
    <t>L000005737 - [Innovation &amp; PLCM]</t>
  </si>
  <si>
    <t>L000005670 - [US-5284 BM Regional Mktg NA-G]</t>
  </si>
  <si>
    <t>L000005679 - [DE-695801 BM Env Monitoring DE-G]</t>
  </si>
  <si>
    <t>L000005680 - [US-1306 52 BM - Env Monitoring BCS-G]</t>
  </si>
  <si>
    <t>L000005681 - [DE90260020 BM Env Monitoring DE MLS-G]</t>
  </si>
  <si>
    <t>L000005682 - [FR-5900 BM Env Monitoring FR-G]</t>
  </si>
  <si>
    <t>L000005688 - [BM - Mktg - F&amp;B -G]</t>
  </si>
  <si>
    <t>L000005689 - [US-1306 59 BM Release Testing BCS-G]</t>
  </si>
  <si>
    <t>L000005690 - [DE-90260030 BM Release Testing DE-G]</t>
  </si>
  <si>
    <t>L000005691 - [FR-5853 BM Release Testing FR-G]</t>
  </si>
  <si>
    <t>L000005695 - [BM - Mktg - Trademark -G]</t>
  </si>
  <si>
    <t>L000005696 - [DE-IO BM Trademarks Costs-G]</t>
  </si>
  <si>
    <t>L000005738 - [BM - RD - Attrition -G]</t>
  </si>
  <si>
    <t>L000005739 - [BM - RD - Patents -G]</t>
  </si>
  <si>
    <t>L000005740 - [BM RD Patents - F&amp;B US-G]</t>
  </si>
  <si>
    <t>L000005741 - [DE-IO BM Patents Internal Orders-G]</t>
  </si>
  <si>
    <t>L000005742 - [US9207 - BM RD Patent Fees-G]</t>
  </si>
  <si>
    <t>L000005743 - [BCS1306 65 BM RD Product Certif-G]</t>
  </si>
  <si>
    <t>L000005744 - [BM - RD - Applied Biology R&amp;D - Bellevue]</t>
  </si>
  <si>
    <t>L000005745 - [BCS1306 60 BM RD Microbio Services-G]</t>
  </si>
  <si>
    <t>L000005746 - [BCS1306 61 BM RD Immuno Chemis-G]</t>
  </si>
  <si>
    <t>L000005747 - [BCS1306 64 BM RD Hygiene-G]</t>
  </si>
  <si>
    <t>L000005748 - [US6552 - BM RD Mgt US-G]</t>
  </si>
  <si>
    <t>L000005749 - [BM - RD - Applied Biology Europe -G]</t>
  </si>
  <si>
    <t>L000005750 - [DE646151 BM RD Applied Bio Pharm-G]</t>
  </si>
  <si>
    <t>L000005751 - [DE646152 BM RD Applied Bio Pharm-G]</t>
  </si>
  <si>
    <t>L000005752 - [FR6102 BM RD Applied Bio Pharma-G]</t>
  </si>
  <si>
    <t>L000005753 - [BM - RD - Management -G]</t>
  </si>
  <si>
    <t>L000005754 - [DE646100 BM RD DE-G]</t>
  </si>
  <si>
    <t>L000005755 - [FR6555 BM RD Mgt FR-G]</t>
  </si>
  <si>
    <t>L000005756 - [BM - RD - Innovation Execution -G]</t>
  </si>
  <si>
    <t>L000005757 - [FR6558 - BM RD Tech Transfer FR-G]</t>
  </si>
  <si>
    <t>L000005758 - [BM - RD - Instrument &amp; Digital -G]</t>
  </si>
  <si>
    <t>L000005759 - [FR6556 BM RD Development FR-G]</t>
  </si>
  <si>
    <t>L000005760 - [BM - RD - Internal Orders -G]</t>
  </si>
  <si>
    <t>L000005761 - [DE-IO-G RD BM RD Internal Orders-G]</t>
  </si>
  <si>
    <t>L000005762 - [BM - RD - Manufacturing &amp; Science -G]</t>
  </si>
  <si>
    <t>L000005763 - [DE90230010 BM RD CM Entrepreneur-G]</t>
  </si>
  <si>
    <t>L000005764 - [BM - RD - Plastic &amp; Consumables R&amp;D]</t>
  </si>
  <si>
    <t>L000005765 - [FR6099 BM RD Devices &amp; Systems-G]</t>
  </si>
  <si>
    <t>L000005766 - [BM - RD - Validation &amp; Op Excellence R&amp;D]</t>
  </si>
  <si>
    <t>L000005767 - [DE646150 BM RD NVP &amp; Pex-G]</t>
  </si>
  <si>
    <t>L000005768 - [FR6557 BM RD Tech-to-Market FR-G]</t>
  </si>
  <si>
    <t>L000012019 - [BM - RD - Adjustment-G]</t>
  </si>
  <si>
    <t>L000013657 - [BM - RD - Applied Biology R&amp;D - St-Louis]</t>
  </si>
  <si>
    <t>L000013658 - [BM - RD - Strategic &amp; Emerging Tech]</t>
  </si>
  <si>
    <t>L000005769 - [Sales Western Europe (BM) -G]</t>
  </si>
  <si>
    <t>L000005771 - [BM - Comm WEU - Central -G]</t>
  </si>
  <si>
    <t>L000005772 - [AT40MS1300 - BM WEU Central-G]</t>
  </si>
  <si>
    <t>L000005773 - [CH70MS1300 - BM WEU Central-G]</t>
  </si>
  <si>
    <t>L000005774 - [DE40MS1300 - BM WEU Central-G]</t>
  </si>
  <si>
    <t>L000005776 - [BM - Comm WEU - Field Marketing -G]</t>
  </si>
  <si>
    <t>L000005777 - [IT2025C03585 BM WEU Field Mktg-G]</t>
  </si>
  <si>
    <t>L000005778 - [ES2034C00003 BM WEU Field Mktg-G]</t>
  </si>
  <si>
    <t>L000005779 - [FR5775 - BM WEU Field Mktg-G]</t>
  </si>
  <si>
    <t>L000005780 - [IT2025C01905 BM WEU Field Mktg-G]</t>
  </si>
  <si>
    <t>L000012021 - [GB1756CS7326 - BM WEU Field Mktg-G]</t>
  </si>
  <si>
    <t>L000012022 - [FR5784 - BM WEU Field Mktg LTP-G]</t>
  </si>
  <si>
    <t>L000005781 - [BM - Comm WEU - Validation -G]</t>
  </si>
  <si>
    <t>L000005782 - [IT BCS 53695 - BM WEU Validation-G]</t>
  </si>
  <si>
    <t>L000005783 - [ES2034C0S400 - BM WEU Validation-G]</t>
  </si>
  <si>
    <t>L000005784 - [FR3077 - BM WEU Validation-G]</t>
  </si>
  <si>
    <t>L000005785 - [IT2025C0S901 - BM WEU Validation-G]</t>
  </si>
  <si>
    <t>L000006017 - [FS - Field Service WE - BioM Service -G]</t>
  </si>
  <si>
    <t>L000006018 - [FS - DE40 - Field Svc BM Germany-G]</t>
  </si>
  <si>
    <t>L000006019 - [FS - DE40FS0005 Field Svc BM SGX GE-G]</t>
  </si>
  <si>
    <t>L000006020 - [FS - FR3069 Repair Center BM France-G]</t>
  </si>
  <si>
    <t>L000006021 - [FS - FR3135 Field Service BM France-G]</t>
  </si>
  <si>
    <t>L000006022 - [FS - FR3140 Repair Center AA France-G]</t>
  </si>
  <si>
    <t>L000006023 - [FS - FR3511 - Field Service SGX FR-G]</t>
  </si>
  <si>
    <t>L000006024 - [FS - FR3516 IH Service BM SGX Franc-G]</t>
  </si>
  <si>
    <t>L000006025 - [FS - FR3520 Field Svc BM BCS France-G]</t>
  </si>
  <si>
    <t>L000006026 - [FS - FR3521 - Repair Ctr BCS France-G]</t>
  </si>
  <si>
    <t>L000012916 - [FS - 1756CS0005 BioM FS UK-G]</t>
  </si>
  <si>
    <t>L000006027 - [FS - FR5777 - BM &amp; SGX MCS France-G]</t>
  </si>
  <si>
    <t>L000005786 - [BM - Comm WEU - F&amp;B -G]</t>
  </si>
  <si>
    <t>L000005787 - [BM - BCS  WEU Sales NL-G]</t>
  </si>
  <si>
    <t>L000005788 - [GB1756C01307 - BM WEU F&amp;B-G]</t>
  </si>
  <si>
    <t>L000005790 - [DE40MS1400 - BM WEU F&amp;B-G]</t>
  </si>
  <si>
    <t>L000005791 - [ES2034C01500 - BM WEU F&amp;B-G]</t>
  </si>
  <si>
    <t>L000005792 - [FR5906 - BM WEU F&amp;B-G]</t>
  </si>
  <si>
    <t>L000005793 - [IT2025C01907 - BM WEU F&amp;B-G]</t>
  </si>
  <si>
    <t>L000012023 - [NL2029C01500 - BM WEU Field Mktg-G]</t>
  </si>
  <si>
    <t>L000005796 - [FR5907 - BM WEU Digital Sales-G]</t>
  </si>
  <si>
    <t>L000005797 - [IT2025C01906 - BM WEU Digital Sales-G]</t>
  </si>
  <si>
    <t>L000005798 - [BM - Comm WEU - Management -G]</t>
  </si>
  <si>
    <t>L000005799 - [DE15028 - BM WEU Management-G]</t>
  </si>
  <si>
    <t>L000005800 - [3200000077 - BM WEU Commissions-G]</t>
  </si>
  <si>
    <t>L000005801 - [BM - Comm WEU - North -G]</t>
  </si>
  <si>
    <t>L000005802 - [DK2012C01300 - BM WEU North-G]</t>
  </si>
  <si>
    <t>L000005803 - [EI5772 - BM WEU North-G]</t>
  </si>
  <si>
    <t>L000005804 - [GB1756C01300 - BM WEU North-G]</t>
  </si>
  <si>
    <t>L000005805 - [NO2053C01300 - BM WEU North-G]</t>
  </si>
  <si>
    <t>L000005806 - [SE40MS1300 - BM WEU North-G]</t>
  </si>
  <si>
    <t>L000005807 - [GB1756CS5772 - BM WEU North-G]</t>
  </si>
  <si>
    <t>L000005808 - [BM - Comm WEU - South -G]</t>
  </si>
  <si>
    <t>L000005809 - [ES2034C01300 - BM WEU South-G]</t>
  </si>
  <si>
    <t>L000005810 - [IT2025C01300 - BM WEU South-G]</t>
  </si>
  <si>
    <t>L000005811 - [PT2032C01300 - BM WEU South-G]</t>
  </si>
  <si>
    <t>L000012020 - [IT2025C0007 - BM WEU Commissions-G]</t>
  </si>
  <si>
    <t>L000005812 - [BM - Comm WEU - West -G]</t>
  </si>
  <si>
    <t>L000005813 - [BE2010C01300 - BM WEU West-G]</t>
  </si>
  <si>
    <t>L000005814 - [FR5772 - BM WEU West-G]</t>
  </si>
  <si>
    <t>L000005815 - [NL40MS1300 - BM WEU West-G]</t>
  </si>
  <si>
    <t>L000012024 - [BM - Comm WEU - Adjustment -G]</t>
  </si>
  <si>
    <t>L000005816 - [BM - Management -G]</t>
  </si>
  <si>
    <t>L000005662 - [AS - BM BCS Amortization-G]</t>
  </si>
  <si>
    <t>L000005663 - [BM - Mgt - BCS History -G]</t>
  </si>
  <si>
    <t>L000005664 - [BCS1306 47 - BM BCS Mgt-G]</t>
  </si>
  <si>
    <t>L000005665 - [US9490 - BM BCS Mgt-G]</t>
  </si>
  <si>
    <t>L000005818 - [BM - Mgt - Other -G]</t>
  </si>
  <si>
    <t>L000005819 - [BM - Others-G]</t>
  </si>
  <si>
    <t>L000012026 - [BM - Mgt - BU Management -G]</t>
  </si>
  <si>
    <t>L000005817 - [CH52018 - BM Mgt CH-G]</t>
  </si>
  <si>
    <t>L000005820 - [FR5851 - BM Mgt FR-G]</t>
  </si>
  <si>
    <t>L000005821 - [US21283 - BM Mgt US-G]</t>
  </si>
  <si>
    <t>L000012028 - [BM - Mgt - Adjustment -G]</t>
  </si>
  <si>
    <t>L000012336 - [BM - Sales &amp; COGs -G]</t>
  </si>
  <si>
    <t>L000013021 - [BM - NA Freight Income-G]</t>
  </si>
  <si>
    <t>L000013022 - [BM - WEU Freight Income-G]</t>
  </si>
  <si>
    <t>L000013023 - [BM - APAC China Freight Income-G]</t>
  </si>
  <si>
    <t>L000013024 - [BM - APAC Japan Freight Income-G]</t>
  </si>
  <si>
    <t>L000013025 - [BM - EEMEA Freight Income-G]</t>
  </si>
  <si>
    <t>L000013026 - [BM - LATAM Freight Income-G]</t>
  </si>
  <si>
    <t>L000013027 - [BM - SEA Freight Income-G]</t>
  </si>
  <si>
    <t>L000005822 - [Commercial Execution &amp; Ops (BM) -G]</t>
  </si>
  <si>
    <t>L000005382 - [BM - Mktg - MarCom]</t>
  </si>
  <si>
    <t>L000005383 - [US1306 56 AS BM Biocontrol Promo-G]</t>
  </si>
  <si>
    <t>L000005384 - [AS BM US Trade Shows-G]</t>
  </si>
  <si>
    <t>L000005385 - [AS BM WE Campaigns-G]</t>
  </si>
  <si>
    <t>L000005387 - [FR5917 MarCom BioM-G]</t>
  </si>
  <si>
    <t>L000005388 - [GE533210 AS MarCom BioM-G]</t>
  </si>
  <si>
    <t>L000005390 - [US5917 AS MarCom BioM-G]</t>
  </si>
  <si>
    <t>L000012825 - [AS MarCom BioM A&amp;P-G]</t>
  </si>
  <si>
    <t>L000005675 - [BM - ComExecution - Digital -G]</t>
  </si>
  <si>
    <t>L000005676 - [FR-5284 BM Digital FR-G]</t>
  </si>
  <si>
    <t>L000005677 - [NL-40MS1400 - Digital NL-G]</t>
  </si>
  <si>
    <t>L000012507 - [BM - Strat Initiatives Digital US-G]</t>
  </si>
  <si>
    <t>L000012762 - [BM - Val M Business IT-G]</t>
  </si>
  <si>
    <t>L000005684 - [CH-56225 BM Media Sigma CH-G]</t>
  </si>
  <si>
    <t>L000005685 - [DE-695200 BM In Process Testing DE-G]</t>
  </si>
  <si>
    <t>L000005686 - [DE-90260010 BM IPT DE MLS-G]</t>
  </si>
  <si>
    <t>L000005687 - [FR-5852 BM In Process Testing FR-G]</t>
  </si>
  <si>
    <t>L000005823 - [BM - ComExecution - Attrition -G]</t>
  </si>
  <si>
    <t>L000005826 - [BM - ComExecution - Operations -G]</t>
  </si>
  <si>
    <t>L000005693 - [DE-695800 BM Regulatory DE-G]</t>
  </si>
  <si>
    <t>L000005825 - [US-1306 55 BM Mktg Ops BCS-G]</t>
  </si>
  <si>
    <t>L000005827 - [DE-695802 BM Mktg Ops DE-G]</t>
  </si>
  <si>
    <t>L000005828 - [DE-90260040 BM Mktg Ops DE MLS-G]</t>
  </si>
  <si>
    <t>L000005829 - [FR-5856 BM Mktg Ops FR-G]</t>
  </si>
  <si>
    <t>L000012031 - [IN-2123C00071 BM SBS Mktg Ops-G]</t>
  </si>
  <si>
    <t>L000012032 - [FR-5863 BM Regulatory FR-G]</t>
  </si>
  <si>
    <t>L000005830 - [BM - ComExecutn-Strategic Initiative -G]</t>
  </si>
  <si>
    <t>L000005831 - [53586 BM BCS WE Com Ops-G]</t>
  </si>
  <si>
    <t>L000005832 - [US-1351 73 BM BCS Tech Support-G]</t>
  </si>
  <si>
    <t>L000005833 - [NL-C00001351 03 BM BCS Warehousing-G]</t>
  </si>
  <si>
    <t>L000005834 - [FR-5855 BM Strategic Initiatives FR-G]</t>
  </si>
  <si>
    <t>L000005835 - [FR-6990 BM BSI RD Support-G]</t>
  </si>
  <si>
    <t>L000012034 - [CH52149 BM Strategic Initiatives CH-G]</t>
  </si>
  <si>
    <t>L000012035 - [BM SBS Strategic Initiatives-G]</t>
  </si>
  <si>
    <t>L000012506 - [BM - BSI Strategic Initiatives US-G]</t>
  </si>
  <si>
    <t>L000012036 - [BM - ComExecution - Adjustment -G]</t>
  </si>
  <si>
    <t>L000013659 - [Head of Commercial Execution]</t>
  </si>
  <si>
    <t>L000013121 - [Sales EEMEA (BM) -G]</t>
  </si>
  <si>
    <t>L000013122 - [Business Planning &amp; Implementation]</t>
  </si>
  <si>
    <t>L000013660 - [BM - Business Planning - Management]</t>
  </si>
  <si>
    <t>L000013661 - [BM - Business Planning - Adjustment]</t>
  </si>
  <si>
    <t>L000013176 - [BM - Royalties -G]</t>
  </si>
  <si>
    <t>L000005340 - [AS BM Royalties &amp; Licenses-G]</t>
  </si>
  <si>
    <t>L000005842 - [Diagnostics &amp; Regulated Materials -G]</t>
  </si>
  <si>
    <t>L000005843 - [DxRM - Tissue Diagnostics -G]</t>
  </si>
  <si>
    <t>L000005844 - [DxRM - TDx Field Sales Vehicle]</t>
  </si>
  <si>
    <t>L000005846 - [DxRM - TDx Field Sales US]</t>
  </si>
  <si>
    <t>L000012042 - [DxRM - TDx Field Sales MY]</t>
  </si>
  <si>
    <t>L000012043 - [DxRM - TDx Field Sales CA]</t>
  </si>
  <si>
    <t>L000012495 - [DxRM - TDx Field Sales PT]</t>
  </si>
  <si>
    <t>L000012496 - [DxRM - TDx Field Sales CN]</t>
  </si>
  <si>
    <t>L000013293 - [DxRM - TDx Field Sales]</t>
  </si>
  <si>
    <t>L000013294 - [DxRM - TDx Marketing]</t>
  </si>
  <si>
    <t>L000013295 - [DxRM - TDx Amortization]</t>
  </si>
  <si>
    <t>L000005892 - [DxRM - Management -G]</t>
  </si>
  <si>
    <t>L000005894 - [DxRM - Mgmt Amortization]</t>
  </si>
  <si>
    <t>L000005895 - [DxRM - Mgmt DxRM Head]</t>
  </si>
  <si>
    <t>L000012337 - [DxRM - Mgmt DxRM Sales &amp; COGS]</t>
  </si>
  <si>
    <t>L000013028 - [DxRM - Mgmt DxRM Freight Rev NA]</t>
  </si>
  <si>
    <t>L000013029 - [DxRM - Mgmt DxRM Freight Rev WE]</t>
  </si>
  <si>
    <t>L000013030 - [DxRM - Mgmt DxRM Freight Rev CN]</t>
  </si>
  <si>
    <t>L000013031 - [DxRM - Mgmt DxRM Freight Rev JP]</t>
  </si>
  <si>
    <t>L000013032 - [DxRM - Mgmt DxRM Freight Rev EEMEA]</t>
  </si>
  <si>
    <t>L000013033 - [DxRM - Mgmt DxRM Freight Rev LATAM]</t>
  </si>
  <si>
    <t>L000013034 - [DxRM - Mgmt DxRM Freight Rev SEA]</t>
  </si>
  <si>
    <t>L000013297 - [DxRM - Mgmt SBS]</t>
  </si>
  <si>
    <t>L000005937 - [DxRM - Research &amp; Development]</t>
  </si>
  <si>
    <t>L000005939 - [DxRM - R&amp;D Emerging Biology]</t>
  </si>
  <si>
    <t>L000005940 - [DxRM - R&amp;D EM Management]</t>
  </si>
  <si>
    <t>L000005942 - [DxRM - R&amp;D EM Molecular Biotech]</t>
  </si>
  <si>
    <t>L000005943 - [DxRM - R&amp;D EM Molecular Dx]</t>
  </si>
  <si>
    <t>L000005944 - [DxRM - R&amp;D Estapor]</t>
  </si>
  <si>
    <t>L000005945 - [DxRM - R&amp;D OEM FR]</t>
  </si>
  <si>
    <t>L000005946 - [DxRM - R&amp;D OEM Diagnostics]</t>
  </si>
  <si>
    <t>L000005947 - [DxRM - R&amp;D OEM Campy DE]</t>
  </si>
  <si>
    <t>L000005948 - [DxRM - R&amp;D OEM Diagnostics EI]</t>
  </si>
  <si>
    <t>L000005949 - [DxRM - R&amp;D OEM Sytems EI]</t>
  </si>
  <si>
    <t>L000005950 - [DxRM - R&amp;D OEM Tech &amp; Innovation US]</t>
  </si>
  <si>
    <t>L000005951 - [DxRM - R&amp;D OEM Systems UK]</t>
  </si>
  <si>
    <t>L000005952 - [DxRM - R&amp;D OEM Innovation US]</t>
  </si>
  <si>
    <t>L000005953 - [DxRM - R&amp;D OEM Diagnostics US]</t>
  </si>
  <si>
    <t>L000005954 - [DxRM - R&amp;D Tissue &amp; Cell Diagnostics]</t>
  </si>
  <si>
    <t>L000005955 - [DxRM - R&amp;D Tissue Diagnostics DE]</t>
  </si>
  <si>
    <t>L000005956 - [DxRM - R&amp;D IO Sol Mocroscopy]</t>
  </si>
  <si>
    <t>L000005957 - [DxRM - R&amp;D Tissue Diagnostics Res US]</t>
  </si>
  <si>
    <t>L000005958 - [DxRM - R&amp;D Tissue Diagnostics Dev US]</t>
  </si>
  <si>
    <t>L000005959 - [DxRM - R&amp;D Other DE]</t>
  </si>
  <si>
    <t>L000005960 - [DxRM - R&amp;D OEM Patent Mocroscopy]</t>
  </si>
  <si>
    <t>L000008415 - [DxRM - R&amp;D Chem Synthesis Lab SK]</t>
  </si>
  <si>
    <t>L000009176 - [DxRM - R&amp;D Miamisburg]</t>
  </si>
  <si>
    <t>L000007763 - [DxRM - Production Materials]</t>
  </si>
  <si>
    <t>L000007764 - [DxRM - PM US 1]</t>
  </si>
  <si>
    <t>L000007766 - [DxRM - PM US 2]</t>
  </si>
  <si>
    <t>L000007767 - [DxRM - PM US 3]</t>
  </si>
  <si>
    <t>L000013125 - [DxRM - Business Planning &amp; Execution]</t>
  </si>
  <si>
    <t>L000005899 - [DxRM - BP&amp;A Field Marketing US]</t>
  </si>
  <si>
    <t>L000005904 - [DxRM - BP&amp;A Strategic Marketing]</t>
  </si>
  <si>
    <t>L000005906 - [DxRM - BP&amp;A Strategic Projects]</t>
  </si>
  <si>
    <t>L000005907 - [DxRM - BP&amp;A Management]</t>
  </si>
  <si>
    <t>L000012498 - [DxRM - BP&amp;A Field Marketing CA]</t>
  </si>
  <si>
    <t>L000013175 - [DxRM - Royalties -G]</t>
  </si>
  <si>
    <t>L000005341 - [DxRM - Royalties &amp; Licenses]</t>
  </si>
  <si>
    <t>L000013607 - [DxRM - APAC Business Operations]</t>
  </si>
  <si>
    <t>L000013608 - [DxRM - Attrition &amp; Adjustments]</t>
  </si>
  <si>
    <t>L000005936 - [DxRM - Attrition SG&amp;A]</t>
  </si>
  <si>
    <t>L000005938 - [DxRM - Attrition R&amp;D]</t>
  </si>
  <si>
    <t>L000005961 - [DxRM - Adjustment R&amp;D]</t>
  </si>
  <si>
    <t>L000005962 - [DxRM - Adjustment SG&amp;A]</t>
  </si>
  <si>
    <t>L000013609 - [DxRM - Portfolio Operations &amp; Enablement]</t>
  </si>
  <si>
    <t>L000005902 - [DxRM - Strategy &amp; Tech Mkg]</t>
  </si>
  <si>
    <t>L000013300 - [DxRM - MarCom]</t>
  </si>
  <si>
    <t>L000005392 - [DxRM - MarCom A&amp;P]</t>
  </si>
  <si>
    <t>L000005393 - [DxRM - MarCom A&amp;P Diagnostics]</t>
  </si>
  <si>
    <t>L000005394 - [DxRM - MarCom A&amp;P IVD/CMO]</t>
  </si>
  <si>
    <t>L000005395 - [DxRM - MarCom A&amp;P IVD/CRM/RM]</t>
  </si>
  <si>
    <t>L000005396 - [DxRM - MarCom A&amp;P Molecular Materials]</t>
  </si>
  <si>
    <t>L000005398 - [DxRM - MarCom Belgium]</t>
  </si>
  <si>
    <t>L000005399 - [DxRM - MarCom France]</t>
  </si>
  <si>
    <t>L000005401 - [DxRM - MarCom US]</t>
  </si>
  <si>
    <t>L000005403 - [DxRM - MarCom Lead Effct]</t>
  </si>
  <si>
    <t>L000013124 - [DxRM - Product Management Operations]</t>
  </si>
  <si>
    <t>L000013307 - [DxRM Prod Mgt Ops - Prod Mgt Ops]</t>
  </si>
  <si>
    <t>L000013308 - [DxRM Prod Mgt Ops - Customer Process Sup]</t>
  </si>
  <si>
    <t>L000013309 - [DxRM Prod Mgt Ops - Projects]</t>
  </si>
  <si>
    <t>L000013610 - [DxRM - Custom Solutions]</t>
  </si>
  <si>
    <t>L000005908 - [DxRM - Custom &amp; Contract Manufacturing]</t>
  </si>
  <si>
    <t>L000005911 - [DxRM - Custom &amp; Contract Mfg FR]</t>
  </si>
  <si>
    <t>L000005912 - [DxRM - Custom &amp; Contract Mfg UK]</t>
  </si>
  <si>
    <t>L000005914 - [DxRM - Custom &amp; Contract Mfg US]</t>
  </si>
  <si>
    <t>L000012497 - [DxRM - Custom &amp; Contract Mfg DE]</t>
  </si>
  <si>
    <t>L000013043 - [DxRM - LFADS]</t>
  </si>
  <si>
    <t>L000012816 - [DxRM - LFADS USA COGS]</t>
  </si>
  <si>
    <t>L000012817 - [DxRM - LFADS USA R&amp;D]</t>
  </si>
  <si>
    <t>L000012818 - [DxRM - LFADS USA ISS]</t>
  </si>
  <si>
    <t>L000012819 - [DxRM - LFADS APAC COGS]</t>
  </si>
  <si>
    <t>L000012820 - [DxRM - LFADS APAC R&amp;D]</t>
  </si>
  <si>
    <t>L000012821 - [DxRM - LFADS IE COGS]</t>
  </si>
  <si>
    <t>L000012822 - [DxRM - LFADS IE R&amp;D]</t>
  </si>
  <si>
    <t>L000005913 - [DxRM - CRM UK]</t>
  </si>
  <si>
    <t>L000005916 - [DxRM - CRM IE]</t>
  </si>
  <si>
    <t>L000005917 - [DxRM - CRM JP]</t>
  </si>
  <si>
    <t>L000005918 - [DxRM - CRM UK 2]</t>
  </si>
  <si>
    <t>L000005919 - [DxRM - CRM US]</t>
  </si>
  <si>
    <t>L000005920 - [DxRM - CRM US 2]</t>
  </si>
  <si>
    <t>L000012768 - [DxRM - CRM CN]</t>
  </si>
  <si>
    <t>L000005926 - [DxRM - Molecular Materials]</t>
  </si>
  <si>
    <t>L000005927 - [DxRM - MM Product Mgmt Oligos]</t>
  </si>
  <si>
    <t>L000005928 - [DxRM - MM Product Mgmt Proligos]</t>
  </si>
  <si>
    <t>L000005929 - [DxRM - MM Management]</t>
  </si>
  <si>
    <t>L000005931 - [DxRM - MM Application Specialists]</t>
  </si>
  <si>
    <t>L000005932 - [DxRM - MM Champions APAC]</t>
  </si>
  <si>
    <t>L000005933 - [DxRM - MM Champions NA]</t>
  </si>
  <si>
    <t>L000005934 - [DxRM - MM Champions WE]</t>
  </si>
  <si>
    <t>L000013306 - [DxRM - MM Champions]</t>
  </si>
  <si>
    <t>L000013673 - [Diagnostics &amp; Regul. Materials Dummy -G]</t>
  </si>
  <si>
    <t>L000005964 - [Lab Water -G]</t>
  </si>
  <si>
    <t>L000005965 - [LW - Facilities (only HCs)-G]</t>
  </si>
  <si>
    <t>L000006014 - [FS -- Field Service WE -G]</t>
  </si>
  <si>
    <t>L000006015 - [FS - Field Svc WE - Attrition COGS-G]</t>
  </si>
  <si>
    <t>L000006016 - [FS - Field Svc WE - Attrition SG&amp;A-G]</t>
  </si>
  <si>
    <t>L000006028 - [FS - Field Service WE - Central -G]</t>
  </si>
  <si>
    <t>L000006029 - [FS - 3200003198 LW Acces Lcl Pts GE-G]</t>
  </si>
  <si>
    <t>L000006030 - [FS - AT40FS0001 - Field Svc Austria-G]</t>
  </si>
  <si>
    <t>L000006031 - [FS - CH70FS1100 Field Svc Switzerla-G]</t>
  </si>
  <si>
    <t>L000006032 - [FS - CH70FS1101 IH Svc Switzerland-G]</t>
  </si>
  <si>
    <t>L000006033 - [FS - DE40FS0001 - Field Svc Germany-G]</t>
  </si>
  <si>
    <t>L000006034 - [FS - DE40FS0002 - IH Svc Germany-G]</t>
  </si>
  <si>
    <t>L000006035 - [FS - DE40MS1117 - LW MCS Germany-G]</t>
  </si>
  <si>
    <t>L000006036 - [FS - Field Service WE - Management -G]</t>
  </si>
  <si>
    <t>L000006037 - [FS - FR3099 - Field Svc Management-G]</t>
  </si>
  <si>
    <t>L000006038 - [FS - FR9772 - SAP Next Backup-G]</t>
  </si>
  <si>
    <t>L000006039 - [FS - 1756CS5247 - LW Support-G]</t>
  </si>
  <si>
    <t>L000006040 - [FS - Field Service WE - North -G]</t>
  </si>
  <si>
    <t>L000006041 - [FS - 3200003547 LW Acces Lcl Prt FI-G]</t>
  </si>
  <si>
    <t>L000006042 - [FS - 3200003548 LW Acces Lcl Prt SW-G]</t>
  </si>
  <si>
    <t>L000006043 - [FS - 3200003549 LW Acces Lcl Prt DK-G]</t>
  </si>
  <si>
    <t>L000006044 - [FS - 3200003550 LW Acces Lcl Prt No-G]</t>
  </si>
  <si>
    <t>L000006045 - [FS - 2012CS1100 - Field Svc Denmark-G]</t>
  </si>
  <si>
    <t>L000006047 - [FS - 2013CS1100 - Field Svc Finland-G]</t>
  </si>
  <si>
    <t>L000006048 - [FS - 2053CS1100 - Field Svc Norway-G]</t>
  </si>
  <si>
    <t>L000006049 - [FS - SE40FS1001 - Field Svc Sweden-G]</t>
  </si>
  <si>
    <t>L000006050 - [FS - SE40FS1003 Fld Svc InHous Swed-G]</t>
  </si>
  <si>
    <t>L000006051 - [FS - SE40MS1151 - LW MCS Sweden-G]</t>
  </si>
  <si>
    <t>L000006052 - [FS - 1756CS3121 - Field Service UK-G]</t>
  </si>
  <si>
    <t>L000006053 - [FS - 1756CS3517 - IH Service UK-G]</t>
  </si>
  <si>
    <t>L000006054 - [FS - 1756CS5880 - LW MCS UK-G]</t>
  </si>
  <si>
    <t>L000006055 - [FS - Field Service WE - SBS-G]</t>
  </si>
  <si>
    <t>L000006056 - [FS - Field Service WE - South -G]</t>
  </si>
  <si>
    <t>L000006057 - [FS - 3200003173 LW Acces Lcl Prt IT-G]</t>
  </si>
  <si>
    <t>L000006058 - [FS - 2034CS1005 LW Acces Lcl Prt SP-G]</t>
  </si>
  <si>
    <t>L000006059 - [FS - 2034CS1001 - Field Svc Spain-G]</t>
  </si>
  <si>
    <t>L000006060 - [FS - 2034CS1003 - IH Service Spain-G]</t>
  </si>
  <si>
    <t>L000006061 - [FS - 2034C01141 - LW MCS Spain-G]</t>
  </si>
  <si>
    <t>L000006062 - [FS - 2025CS0001 - Field Svc Italy-G]</t>
  </si>
  <si>
    <t>L000006063 - [FS - 2025CS0003 - IH Service Italy-G]</t>
  </si>
  <si>
    <t>L000006064 - [FS - 2025C01141 - LW MCS Italy-G]</t>
  </si>
  <si>
    <t>L000006065 - [FS - 2032CS1102 Field Svc Portugal-G]</t>
  </si>
  <si>
    <t>L000012788 - [FS - 2025CS0005 LW Acces Lcl Prt IT-G]</t>
  </si>
  <si>
    <t>L000006066 - [FS - Field Service WE - West -G]</t>
  </si>
  <si>
    <t>L000006067 - [FS - 2010C00001 - Field Svc Belgium-G]</t>
  </si>
  <si>
    <t>L000006068 - [FS - 2010C00003 - IH Svc Belgium-G]</t>
  </si>
  <si>
    <t>L000006069 - [FS - 2010C01121 - LW MCS Belgium-G]</t>
  </si>
  <si>
    <t>L000006070 - [FS - FR3110 - Field Service France-G]</t>
  </si>
  <si>
    <t>L000006071 - [FS - FR3515 - IH Service France-G]</t>
  </si>
  <si>
    <t>L000006072 - [FS - FR5880 - LW MCS France-G]</t>
  </si>
  <si>
    <t>L000006073 - [FS - 2029C01008 Field Svc Netherlan-G]</t>
  </si>
  <si>
    <t>L000006074 - [LW - MCS Other-G]</t>
  </si>
  <si>
    <t>L000006075 - [LW - Service Other-G]</t>
  </si>
  <si>
    <t>L000006076 - [LW - Management -G]</t>
  </si>
  <si>
    <t>L000006077 - [LW - Attrition Management-G]</t>
  </si>
  <si>
    <t>L000006080 - [LW - FR9068 - Mgmt Admin-G]</t>
  </si>
  <si>
    <t>L000006081 - [LW - US6554 - Litigation-G]</t>
  </si>
  <si>
    <t>L000012334 - [LW - Sales &amp; COGs -G]</t>
  </si>
  <si>
    <t>L000013014 - [Freight Rev - LW - NA-G (L000013014)]</t>
  </si>
  <si>
    <t>L000013015 - [Freight Rev - LW - WE-G]</t>
  </si>
  <si>
    <t>L000013016 - [Freight Rev - LW - APAC - CNY-G]</t>
  </si>
  <si>
    <t>L000013017 - [Freight Rev - LW - APAC - JPY-G]</t>
  </si>
  <si>
    <t>L000013018 - [Freight Rev - LW - EEMEA-G]</t>
  </si>
  <si>
    <t>L000013019 - [Freight Rev - LW - LATAM-G]</t>
  </si>
  <si>
    <t>L000013020 - [Freight Rev - LW - SEA-G]</t>
  </si>
  <si>
    <t>L000013195 - [LW Sales &amp; Service (EEMEA) -G]</t>
  </si>
  <si>
    <t>L000013196 - [LW -- Field Service EEMEA -G]</t>
  </si>
  <si>
    <t>L000008906 - [Field Service Romania-G]</t>
  </si>
  <si>
    <t>L000013197 - [LW -- Sales EEMEA -G]</t>
  </si>
  <si>
    <t>L000008804 - [TR10MS1101 - FF expenses (TR)-G]</t>
  </si>
  <si>
    <t>L000011830 - [Field Marketing Romania-G]</t>
  </si>
  <si>
    <t>L000011838 - [Russia Sales_RUB-G]</t>
  </si>
  <si>
    <t>L000013198 - [LW - Marketing Ops -G]</t>
  </si>
  <si>
    <t>L000006083 - [LW - Attrition Mktg Operations R&amp;D-G]</t>
  </si>
  <si>
    <t>L000006086 - [LW - FR5905 - Commercial Support-G]</t>
  </si>
  <si>
    <t>L000006087 - [LW - FR6023 - R&amp;D Prod Mgmt Service-G]</t>
  </si>
  <si>
    <t>L000006088 - [LW - FR6062 R&amp;D Application Support-G]</t>
  </si>
  <si>
    <t>L000006089 - [LW - SBS Marketing Operations-G]</t>
  </si>
  <si>
    <t>L000006090 - [LW - US6023 - R&amp;D Prod Mgmt Service-G]</t>
  </si>
  <si>
    <t>L000012795 - [LW-2123CS0057 LW Marketing OPS SBS-G]</t>
  </si>
  <si>
    <t>L000012796 - [LW-6203200903 Mark OPS pricing data-G]</t>
  </si>
  <si>
    <t>L000006092 - [LW - R&amp;D -G]</t>
  </si>
  <si>
    <t>L000006093 - [LW - Attrition R&amp;D-G]</t>
  </si>
  <si>
    <t>L000006094 - [LW - FR6004 - R&amp;D Special Projects-G]</t>
  </si>
  <si>
    <t>L000006095 - [LW - FR6060 - R&amp;D Techno &amp; App-G]</t>
  </si>
  <si>
    <t>L000006096 - [LW - FR6061 R&amp;D Product Development-G]</t>
  </si>
  <si>
    <t>L000006097 - [LW - FR6066 - R&amp;D Engin &amp; Indus-G]</t>
  </si>
  <si>
    <t>L000006098 - [LW - FR6105 - R&amp;D Management-G]</t>
  </si>
  <si>
    <t>L000006099 - [LW - FR6106 - R&amp;D Innovation-G]</t>
  </si>
  <si>
    <t>L000006100 - [LW - US6534 - R&amp;D Patent Fees-G]</t>
  </si>
  <si>
    <t>L000006103 - [FS - Field Service APAC - ANZ -G]</t>
  </si>
  <si>
    <t>L000006104 - [FS - Field Service Australia-G]</t>
  </si>
  <si>
    <t>L000006107 - [FS - Field Service APAC - India -G]</t>
  </si>
  <si>
    <t>L000006108 - [FS - Field Service India-G]</t>
  </si>
  <si>
    <t>L000006111 - [FS - Field Service APAC - Singapore -G]</t>
  </si>
  <si>
    <t>L000006112 - [FS - Field Service Singapore-G]</t>
  </si>
  <si>
    <t>L000006117 - [LW - Field Service APAC - Attrition-G]</t>
  </si>
  <si>
    <t>L000006120 - [LW - Sales APAC - ANZ -G]</t>
  </si>
  <si>
    <t>L000006121 - [LW - Sales Australia-G]</t>
  </si>
  <si>
    <t>L000006137 - [LW-ANZ ISS-G]</t>
  </si>
  <si>
    <t>L000006126 - [LW - Sales APAC - India -G]</t>
  </si>
  <si>
    <t>L000006127 - [LW - Other Mktg &amp; Selling India-G]</t>
  </si>
  <si>
    <t>L000006128 - [LW - Sales India-G]</t>
  </si>
  <si>
    <t>L000006133 - [LW - Marketing India-G]</t>
  </si>
  <si>
    <t>L000006140 - [LW - Sales Promotion India-G]</t>
  </si>
  <si>
    <t>L000006145 - [LW - Sales APAC - Singapore -G]</t>
  </si>
  <si>
    <t>L000006146 - [LW - Sales Singapore-G]</t>
  </si>
  <si>
    <t>L000008466 - [3020230000G Comm Field Svc in COGS-G]</t>
  </si>
  <si>
    <t>L000008480 - [M_ID_3020230000G Comm-Fld Svc COGS-G]</t>
  </si>
  <si>
    <t>L000008492 - [MY_3020230000G Comm Fld Svc COGS-G]</t>
  </si>
  <si>
    <t>L000008505 - [PH_3020230000G Comm Fld Svc COGS-G]</t>
  </si>
  <si>
    <t>L000008517 - [TH_3020230000G Comm Fld Svc in COGS-G]</t>
  </si>
  <si>
    <t>L000008529 - [VN_3020230000G Comm Fld Svc COGS-G]</t>
  </si>
  <si>
    <t>L000011884 - [LW SEA-G]</t>
  </si>
  <si>
    <t>L000012442 - [LW - APAC SBS -G]</t>
  </si>
  <si>
    <t>L000012016 - [LW-APAC-SBS-G]</t>
  </si>
  <si>
    <t>L000006105 - [FS - Field Service APAC - China -G]</t>
  </si>
  <si>
    <t>L000006106 - [FS - Field Service China-G]</t>
  </si>
  <si>
    <t>L000006109 - [FS - Field Service APAC - Japan -G]</t>
  </si>
  <si>
    <t>L000006110 - [FS - Field Service Japan-G]</t>
  </si>
  <si>
    <t>L000006113 - [FS - Field Service APAC - South Korea -G]</t>
  </si>
  <si>
    <t>L000006114 - [FS - Field Service South Korea-G]</t>
  </si>
  <si>
    <t>L000006115 - [FS - Field Service APAC - Taiwan -G]</t>
  </si>
  <si>
    <t>L000006116 - [FS - Field Service Taiwan-G]</t>
  </si>
  <si>
    <t>L000006122 - [LW - Sales APAC - Attrition-G]</t>
  </si>
  <si>
    <t>L000006123 - [LW - Sales APAC - China -G]</t>
  </si>
  <si>
    <t>L000006124 - [LW - Sales China-G]</t>
  </si>
  <si>
    <t>L000006125 - [LW - Sales Hong Kong-G]</t>
  </si>
  <si>
    <t>L000006132 - [LW - Marketing China-G]</t>
  </si>
  <si>
    <t>L000006129 - [LW - Sales APAC - Japan -G]</t>
  </si>
  <si>
    <t>L000006130 - [LW - Sales Japan-G]</t>
  </si>
  <si>
    <t>L000006134 - [LW - Marketing Japan-G]</t>
  </si>
  <si>
    <t>L000006141 - [LW - Sales Promotion Japan-G]</t>
  </si>
  <si>
    <t>L000006131 - [LW - Sales APAC - Regional Marketing -G]</t>
  </si>
  <si>
    <t>L000006138 - [LW - Sales Promotion-G]</t>
  </si>
  <si>
    <t>L000006139 - [LW - Sales Promotion Australia-G]</t>
  </si>
  <si>
    <t>L000006142 - [LW - Sales Promotion Singapore-G]</t>
  </si>
  <si>
    <t>L000006143 - [LW - Sales Promotion South Korea-G]</t>
  </si>
  <si>
    <t>L000006144 - [LW - Sales Promotion Taiwan-G]</t>
  </si>
  <si>
    <t>L000006147 - [LW - Sales APAC - South Korea -G]</t>
  </si>
  <si>
    <t>L000006135 - [LW - Marketing South Korea-G]</t>
  </si>
  <si>
    <t>L000006148 - [LW - Sales South Korea-G]</t>
  </si>
  <si>
    <t>L000006149 - [LW - Sales APAC - Taiwan -G]</t>
  </si>
  <si>
    <t>L000006136 - [LW - Marketing Taiwan-G]</t>
  </si>
  <si>
    <t>L000006150 - [LW - Sales Taiwan-G]</t>
  </si>
  <si>
    <t>L000012441 - [LW - Management APAC - China -G]</t>
  </si>
  <si>
    <t>L000006119 - [LW - Management APAC--China-G]</t>
  </si>
  <si>
    <t>L000012443 - [LW - MD related -G]</t>
  </si>
  <si>
    <t>L000012917 - [LW - MD related--G]</t>
  </si>
  <si>
    <t>L000006151 - [LW Sales &amp; Service (NA) -G]</t>
  </si>
  <si>
    <t>L000005982 - [FS -- Field Service NA -G]</t>
  </si>
  <si>
    <t>L000005983 - [FS - Field Service NA - Attrition-G]</t>
  </si>
  <si>
    <t>L000005987 - [FS - Field Svc NA - CA &amp; East Coast -G]</t>
  </si>
  <si>
    <t>L000005989 - [FS - US3021 - Field Service East-G]</t>
  </si>
  <si>
    <t>L000005990 - [FS - FS NA - Support Functions  -G]</t>
  </si>
  <si>
    <t>L000005991 - [FS - US3466 - Custom Syst Eng-G]</t>
  </si>
  <si>
    <t>L000005998 - [FS - US3512 - Operational Support-G]</t>
  </si>
  <si>
    <t>L000005992 - [FS - Field Service NA - SMC -G]</t>
  </si>
  <si>
    <t>L000005993 - [FS - US3510 - SMC-G]</t>
  </si>
  <si>
    <t>L000005994 - [FS - Field Svc NA - Maint Contracts -G]</t>
  </si>
  <si>
    <t>L000005995 - [FS - US5016 Maint Contract Sales-G]</t>
  </si>
  <si>
    <t>L000005996 - [FS - Field Service NA - Management -G]</t>
  </si>
  <si>
    <t>L000005997 - [FS - US3019 - Field Svc Management-G]</t>
  </si>
  <si>
    <t>L000005999 - [FS - Field Svc NA - West &amp; South -G]</t>
  </si>
  <si>
    <t>L000006000 - [FS - US3020 Field Svc West &amp; South-G]</t>
  </si>
  <si>
    <t>L000006152 - [LW -- Sales NA -G]</t>
  </si>
  <si>
    <t>L000006153 - [LW - Sales NA - Attrition-G]</t>
  </si>
  <si>
    <t>L000006154 - [LW - Sales NA - Canada and MidWest -G]</t>
  </si>
  <si>
    <t>L000006155 - [LW - CA5723 - Sales Canada-G]</t>
  </si>
  <si>
    <t>L000006156 - [LW - US5726 - Sales Upper MidWest-G]</t>
  </si>
  <si>
    <t>L000006157 - [LW - Sales NA - Field Marketing -G]</t>
  </si>
  <si>
    <t>L000006159 - [LW - US5004 - Field Mktg-G]</t>
  </si>
  <si>
    <t>L000006160 - [LW - Sales NA - MGT &amp; Business Dev -G]</t>
  </si>
  <si>
    <t>L000006161 - [LW NA Sales -G]</t>
  </si>
  <si>
    <t>L000006162 - [LW - US5616 - Sales Management-G]</t>
  </si>
  <si>
    <t>L000006164 - [LW - Sales NA - Mid-Atlantic -G]</t>
  </si>
  <si>
    <t>L000006165 - [LW - US5728 - Sales MidWest-G]</t>
  </si>
  <si>
    <t>L000006166 - [LW - Sales NA - Northeast -G]</t>
  </si>
  <si>
    <t>L000006167 - [LW - US5751 - Sales North East-G]</t>
  </si>
  <si>
    <t>L000006168 - [LW - Sales NA - West -G]</t>
  </si>
  <si>
    <t>L000006169 - [LW - US5727 - Sales West-G]</t>
  </si>
  <si>
    <t>L000012439 - [LW - Sales NA - Digital Sales -G]</t>
  </si>
  <si>
    <t>L000012440 - [LW - Sales NA - South -G]</t>
  </si>
  <si>
    <t>L000006163 - [LW _ US5752 _ Sales South -G]</t>
  </si>
  <si>
    <t>L000006170 - [LW Sales (WE) -G]</t>
  </si>
  <si>
    <t>L000006171 - [LW -- Sales WE -G]</t>
  </si>
  <si>
    <t>L000006172 - [LW - Sales Other-G]</t>
  </si>
  <si>
    <t>L000006173 - [LW - Sales WE - Attrition-G]</t>
  </si>
  <si>
    <t>L000006174 - [LW - Sales WE - Central -G]</t>
  </si>
  <si>
    <t>L000006175 - [LW - AT40MS1301 - Sales Austria-G]</t>
  </si>
  <si>
    <t>L000006176 - [LW - CH70MS1301 - Sales Switzerland-G]</t>
  </si>
  <si>
    <t>L000006177 - [LW - DE40MS1301 - Sales Germany-G]</t>
  </si>
  <si>
    <t>L000006178 - [LW - Sales WE - Field Marketing -G]</t>
  </si>
  <si>
    <t>L000006158 - [LW - FR5018 - Field Mktg Clinical-G]</t>
  </si>
  <si>
    <t>L000006179 - [LW - DE40MS1314 - Field Marketing-G]</t>
  </si>
  <si>
    <t>L000006180 - [LW - 1756CS5904 - Field Marketing-G]</t>
  </si>
  <si>
    <t>L000006181 - [LW - Sales WE - Management -G]</t>
  </si>
  <si>
    <t>L000006182 - [LW - 51671 - Sales Management-G]</t>
  </si>
  <si>
    <t>L000006183 - [LW - Sales WE - North -G]</t>
  </si>
  <si>
    <t>L000006184 - [LW - 52935 - Sales Ireland-G]</t>
  </si>
  <si>
    <t>L000006185 - [LW - 2012C01301 - Sales Denmark-G]</t>
  </si>
  <si>
    <t>L000006186 - [LW - 2013C01301 - Sales Finland-G]</t>
  </si>
  <si>
    <t>L000006187 - [LW - 2053C01301 - Sales Norway-G]</t>
  </si>
  <si>
    <t>L000006188 - [LW - SE40MS1301 - Sales Sweden-G]</t>
  </si>
  <si>
    <t>L000006189 - [LW - 1756CS5773 - Sales UK-G]</t>
  </si>
  <si>
    <t>L000006190 - [LW - Sales WE -Strategic Partnership -G]</t>
  </si>
  <si>
    <t>L000006191 - [LW - SE40MS1314 Strategic Partnersh-G]</t>
  </si>
  <si>
    <t>L000012749 - [LW - 1756CS1314 Strategic Partnersh-G]</t>
  </si>
  <si>
    <t>L000006192 - [LW - Sales WE - South -G]</t>
  </si>
  <si>
    <t>L000006193 - [LW - 3200000080 Agents Commis Italy-G]</t>
  </si>
  <si>
    <t>L000006194 - [LW - 2034C01301 - Sales Spain-G]</t>
  </si>
  <si>
    <t>L000006195 - [LW - 2025C01301 - Sales Italy-G]</t>
  </si>
  <si>
    <t>L000006196 - [LW - 2032C01301 - Sales Portugal-G]</t>
  </si>
  <si>
    <t>L000006197 - [LW - Sales WE - Telesales -G]</t>
  </si>
  <si>
    <t>L000006198 - [LW - DE40MS1315 - Telesales Germany-G]</t>
  </si>
  <si>
    <t>L000006199 - [LW - 2034C01315 - Telesales Spain-G]</t>
  </si>
  <si>
    <t>L000006200 - [LW - FR5248 - Telesales France-G]</t>
  </si>
  <si>
    <t>L000006201 - [LW - 2025C01315 - Telesales Italy-G]</t>
  </si>
  <si>
    <t>L000006202 - [LW - 2029MS1315 Telesales Netherlan-G]</t>
  </si>
  <si>
    <t>L000006203 - [LW - SE40MS1315 - Telesales Sweden-G]</t>
  </si>
  <si>
    <t>L000006204 - [LW - 1756C01315 - Telesales UK-G]</t>
  </si>
  <si>
    <t>L000012469 - [LW - 2010C01315 - Telesales Belgium-G]</t>
  </si>
  <si>
    <t>L000012748 - [LW - 2013C01315 - Telesales Finland-G]</t>
  </si>
  <si>
    <t>L000006205 - [LW - Sales WE - West -G]</t>
  </si>
  <si>
    <t>L000006206 - [LW - 2010C01301 - Sales Belgium-G]</t>
  </si>
  <si>
    <t>L000006207 - [LW - FR5773 - Sales France-G]</t>
  </si>
  <si>
    <t>L000006208 - [LW - 2029C01301 - Sales Netherlands-G]</t>
  </si>
  <si>
    <t>L000006078 - [LW - E-Business-G]</t>
  </si>
  <si>
    <t>L000006079 - [LW - FR5304 - Mgmt Marketing-G]</t>
  </si>
  <si>
    <t>L000006084 - [LW - Attrition Mktg Ops SG&amp;A-G]</t>
  </si>
  <si>
    <t>L000006085 - [LW - FR5405 - Training Marketing-G]</t>
  </si>
  <si>
    <t>L000006210 - [LW - Attrition Strategic Marketing-G]</t>
  </si>
  <si>
    <t>L000006211 - [LW - FR5402 - Product Mgmt Mktg-G]</t>
  </si>
  <si>
    <t>L000013312 - [LW - MarCom -G]</t>
  </si>
  <si>
    <t>L000005389 - [US20586 MarCom LW-G]</t>
  </si>
  <si>
    <t>L000005407 - [AS - MarCom LW A&amp;P -G]</t>
  </si>
  <si>
    <t>L000005408 - [AS LW US Trade Shows-G]</t>
  </si>
  <si>
    <t>L000005409 - [AS LW WE Campaigns-G]</t>
  </si>
  <si>
    <t>L000005410 - [AS LW WE Trade Shows-G]</t>
  </si>
  <si>
    <t>L000005412 - [FR51641 AS MarCom LW-G]</t>
  </si>
  <si>
    <t>L000005413 - [FR5918 AS MarCom LW-G]</t>
  </si>
  <si>
    <t>L000005414 - [IT2025C03513 AS MarCom LW-G]</t>
  </si>
  <si>
    <t>L000005415 - [US5918 AS MarCom LW-G]</t>
  </si>
  <si>
    <t>L000012493 - [FR5919 AS MarCom Print-G]</t>
  </si>
  <si>
    <t>L000012826 - [AS MarCom LW A&amp;P-G]</t>
  </si>
  <si>
    <t>L000012017 - [LW - Other-G]</t>
  </si>
  <si>
    <t>L000012018 - [LW - Other CCV Adjustment-G]</t>
  </si>
  <si>
    <t>L000012335 - [LW Sales &amp; Service LatAm -G]</t>
  </si>
  <si>
    <t>L000005967 - [FS -- Field Service LATAM -G]</t>
  </si>
  <si>
    <t>L000005972 - [FS - Field Svc LATAM - Attrition-G]</t>
  </si>
  <si>
    <t>L000005973 - [FS - Field Service LATAM - B5 -G]</t>
  </si>
  <si>
    <t>L000005974 - [FS - AR10210005 Field Svc Argentina-G]</t>
  </si>
  <si>
    <t>L000005975 - [FS - CL10670000G - Field Svc Chile-G]</t>
  </si>
  <si>
    <t>L000005976 - [FS - CO10100330G Field Svc Colombia-G]</t>
  </si>
  <si>
    <t>L000005977 - [FS - GT10ZZ0Q15 Field Svc Guatemala-G]</t>
  </si>
  <si>
    <t>L000005978 - [FS - PE10670000 - Field Svc Peru-G]</t>
  </si>
  <si>
    <t>L000005979 - [FS - Field Service LATAM # Eagle -G]</t>
  </si>
  <si>
    <t>L000005980 - [FS - PA10ZZ0Q15 - Field Svc Panama-G]</t>
  </si>
  <si>
    <t>L000012446 - [FS - Field Service LATAM - Brazil -G]</t>
  </si>
  <si>
    <t>L000005968 - [FS _ BR10723600 _ Field Service Brazil-G]</t>
  </si>
  <si>
    <t>L000005969 - [FS_BR10723610_FieldServiceInsideBrazil-G]</t>
  </si>
  <si>
    <t>L000005970 - [FS _ BR10723625 _ Repair Center Brazil-G]</t>
  </si>
  <si>
    <t>L000005971 - [FS_BR10723660_FieldServiceLocalBrazil-G]</t>
  </si>
  <si>
    <t>L000012447 - [FS - Field Service LATAM - Mexico -G]</t>
  </si>
  <si>
    <t>L000005981 - [FS _ MX10314700 _ Field Service Mexico-G]</t>
  </si>
  <si>
    <t>L000006001 - [LW -- Sales LATAM -G]</t>
  </si>
  <si>
    <t>L000006006 - [LW - Sales LATAM - Attrition-G]</t>
  </si>
  <si>
    <t>L000006007 - [LW - Sales LATAM - B5 -G]</t>
  </si>
  <si>
    <t>L000006008 - [LW - AR10210014 - Sales Argentina-G]</t>
  </si>
  <si>
    <t>L000006009 - [LW - CL10637000 - Sales Chile-G]</t>
  </si>
  <si>
    <t>L000006010 - [FM Colombia]</t>
  </si>
  <si>
    <t>L000006011 - [LW - CO10100348 - Sales Colombia-G]</t>
  </si>
  <si>
    <t>L000006012 - [LW - PE10637000 - Sales Peru-G]</t>
  </si>
  <si>
    <t>L000012466 - [GT10ZZ0Q19 LW Sales Guatemala-G]</t>
  </si>
  <si>
    <t>L000012015 - [LW - Sales LATAM – Eagle -G]</t>
  </si>
  <si>
    <t>L000012444 - [LW - Sales LATAM - Brazil -G]</t>
  </si>
  <si>
    <t>L000006002 - [LW _ BR10710031 _ Sales Brazil -G]</t>
  </si>
  <si>
    <t>L000006003 - [LW _ BR107101900 _ Sales Brazil -G]</t>
  </si>
  <si>
    <t>L000006004 - [LW _BR10710380 _Field Marketing LATAM-G]</t>
  </si>
  <si>
    <t>L000012445 - [LW - Sales LATAM - Mexico -G]</t>
  </si>
  <si>
    <t>L000006005 - [LW _ MX10314500 _ Sales Mexico -G]</t>
  </si>
  <si>
    <t>L000013126 - [LW Commercial Execution -G]</t>
  </si>
  <si>
    <t>L000013177 - [LW - Royalties -G]</t>
  </si>
  <si>
    <t>L000005342 - [AS LW Royalties &amp; Licenses-G]</t>
  </si>
  <si>
    <t>L000007597 - [eCommerce -G]</t>
  </si>
  <si>
    <t>L000007598 - [Digital Platform Solutions -G]</t>
  </si>
  <si>
    <t>L000007600 - [MCORAERP_MMOR1945.5409-G]</t>
  </si>
  <si>
    <t>L000007601 - [MCORAERP_MMOR1975.5409-G]</t>
  </si>
  <si>
    <t>L000007603 - [MCORAERP_MMOR1975.9535-G]</t>
  </si>
  <si>
    <t>L000007604 - [MCPHOENX_01010000578400-G]</t>
  </si>
  <si>
    <t>L000007605 - [MCPHOENX_01010000684011-G]</t>
  </si>
  <si>
    <t>L000007606 - [MCTEMPEU_1000ES40MS1001-G]</t>
  </si>
  <si>
    <t>L000007607 - [MCTEMPEU_1000NL40MS1025-G]</t>
  </si>
  <si>
    <t>L000007609 - [MCEMERAL_70006101MS3205-G]</t>
  </si>
  <si>
    <t>L000007611 - [MCNOW_7210$$$0000015188-G]</t>
  </si>
  <si>
    <t>L000007612 - [MCLFF_7210$$$2118C00001-G]</t>
  </si>
  <si>
    <t>L000007613 - [MCLFF_7210$$$2123C08484-G]</t>
  </si>
  <si>
    <t>L000011930 - [MCNOW_7210$$$0000021437-G]</t>
  </si>
  <si>
    <t>L000011931 - [MCLFF_7210$$$1756C05409-G]</t>
  </si>
  <si>
    <t>L000011932 - [MCLFF_7210$$$2034C01001-G]</t>
  </si>
  <si>
    <t>L000011933 - [MCORAERP_MMOR1975.5604-G]</t>
  </si>
  <si>
    <t>L000012419 - [DPS Core -G]</t>
  </si>
  <si>
    <t>L000007610 - [MCNOW_7210$$$0000010206-G]</t>
  </si>
  <si>
    <t>L000012421 - [DPS Projects -G]</t>
  </si>
  <si>
    <t>L000012946 - [MC_CustExp_DPS-G]</t>
  </si>
  <si>
    <t>L000012951 - [MC_BU_Regional_DPS-G]</t>
  </si>
  <si>
    <t>L000007614 - [Digital Mktg -G]</t>
  </si>
  <si>
    <t>L000011934 - [Digital Marketing -G]</t>
  </si>
  <si>
    <t>L000007619 - [MCNOW_7210$$$0000010155-G]</t>
  </si>
  <si>
    <t>L000007620 - [MCNOW_7210$$$0000010211-G]</t>
  </si>
  <si>
    <t>L000007621 - [MCNOW_7210$$$0000015023-G]</t>
  </si>
  <si>
    <t>L000007622 - [MCNOW_7210$$$0000021170-G]</t>
  </si>
  <si>
    <t>L000007623 - [MCNOW_7210$$$0000021376-G]</t>
  </si>
  <si>
    <t>L000007624 - [MCNOW_7210$$$0000021388-G]</t>
  </si>
  <si>
    <t>L000007625 - [MCNOW_7210$$$0000040551-G]</t>
  </si>
  <si>
    <t>L000007629 - [MCLFF_7210$$$2123C08517-G]</t>
  </si>
  <si>
    <t>L000011935 - [MCPHOENX_01010000684022-G]</t>
  </si>
  <si>
    <t>L000011936 - [mCORAERP_MMOR1975.5639-G]</t>
  </si>
  <si>
    <t>L000011937 - [MCLFF_7210$$$1756C07177-G]</t>
  </si>
  <si>
    <t>L000012485 - [DE15960 AS MarCom-G]</t>
  </si>
  <si>
    <t>L000012488 - [IN6203300903 AS MarCom-G]</t>
  </si>
  <si>
    <t>L000013009 - [MCEMERAL_70006101MS3115-G]</t>
  </si>
  <si>
    <t>L000011939 - [Marketing Planning -G]</t>
  </si>
  <si>
    <t>L000012782 - [MCPHOENX_01010000698220-G]</t>
  </si>
  <si>
    <t>L000012943 - [MC_DigMarketing_expansion-G]</t>
  </si>
  <si>
    <t>L000007651 - [Digital Category Management -G]</t>
  </si>
  <si>
    <t>L000007657 - [MCNOW_7210$$$0000020576-G]</t>
  </si>
  <si>
    <t>L000007659 - [MCNOW_7210$$$0000051920-G]</t>
  </si>
  <si>
    <t>L000007879 - [Demand Generation -G]</t>
  </si>
  <si>
    <t>L000011926 - [Web Content - SBS -G]</t>
  </si>
  <si>
    <t>L000012780 - [MCEMERAL_70006203991606-G]</t>
  </si>
  <si>
    <t>L000011944 - [Category Management -G]</t>
  </si>
  <si>
    <t>L000007653 - [MCORAERP_MMOR1945.5312-G]</t>
  </si>
  <si>
    <t>L000007654 - [MCORAERP_MMOR1975.5312-G]</t>
  </si>
  <si>
    <t>L000007656 - [MCNOW_7210$$$0000015226-G]</t>
  </si>
  <si>
    <t>L000007658 - [MCNOW_7210$$$0000020593-G]</t>
  </si>
  <si>
    <t>L000011945 - [MCPHOENX_01010000698000-G]</t>
  </si>
  <si>
    <t>L000011947 - [MCORAERP_MMOR1945.5744-G]</t>
  </si>
  <si>
    <t>L000012944 - [MC_CustExp_DCM-G]</t>
  </si>
  <si>
    <t>L000012950 - [MC_BU_Regional_DCM-G]</t>
  </si>
  <si>
    <t>L000012954 - [MC_DynamicPricing-G]</t>
  </si>
  <si>
    <t>L000013008 - [MCORAERP_MMOR1945.5985-G]</t>
  </si>
  <si>
    <t>L000011948 - [Product Data -G]</t>
  </si>
  <si>
    <t>L000011949 - [MCORAERP_MMOR1975.5744-G]</t>
  </si>
  <si>
    <t>L000012772 - [MCNOW_7210$$$0000010449-G]</t>
  </si>
  <si>
    <t>L000011950 - [Product Data - SBS -G]</t>
  </si>
  <si>
    <t>L000005359 - [IN2123C00029 AS Insights, Analytics-G]</t>
  </si>
  <si>
    <t>L000007649 - [MCLFF_7210$$$2123C00023-G]</t>
  </si>
  <si>
    <t>L000007671 - [eCommerce Analytics -G]</t>
  </si>
  <si>
    <t>L000007672 - [MCNOW_7210$$$0000010159-G]</t>
  </si>
  <si>
    <t>L000012945 - [MC_CustExp_Analytics-G]</t>
  </si>
  <si>
    <t>L000012952 - [MC_BU_Regional_Analytics-G]</t>
  </si>
  <si>
    <t>L000007673 - [Customer Experience -G]</t>
  </si>
  <si>
    <t>L000011920 - [Customer Strategy/Insights -G]</t>
  </si>
  <si>
    <t>L000007638 - [MCNOW_7210$$$0000021172-G]</t>
  </si>
  <si>
    <t>L000007676 - [MCNOW_7210$$$0000020583-G]</t>
  </si>
  <si>
    <t>L000011921 - [MCNOW_7210$$$0000010604-G]</t>
  </si>
  <si>
    <t>L000012773 - [MCNOW_7210$$$0000010450-G]</t>
  </si>
  <si>
    <t>L000011922 - [Web Content -G]</t>
  </si>
  <si>
    <t>L000007627 - [MCNOW_7210$$$0000496735-G]</t>
  </si>
  <si>
    <t>L000007645 - [MCPHOENX_01010000684012-G]</t>
  </si>
  <si>
    <t>L000011923 - [MCNOW_7210$$$0000010750-G]</t>
  </si>
  <si>
    <t>L000011924 - [MCNOW_7210$$$0000021438-G]</t>
  </si>
  <si>
    <t>L000012777 - [MCORAERP_MMOR1975.5984-G]</t>
  </si>
  <si>
    <t>L000011927 - [Translation -G]</t>
  </si>
  <si>
    <t>L000007615 - [MCORAERP_MMOR1945.9525-G]</t>
  </si>
  <si>
    <t>L000007617 - [MCORAERP_MMOR1975.9525-G]</t>
  </si>
  <si>
    <t>L000007618 - [MCPHOENX_01010000684010-G]</t>
  </si>
  <si>
    <t>L000012418 - [UIUX -G]</t>
  </si>
  <si>
    <t>L000012947 - [MC_CustExp_CeX-G]</t>
  </si>
  <si>
    <t>L000013007 - [MCORAERP_MMOR1975.5983-G]</t>
  </si>
  <si>
    <t>L000007677 - [eComm vacancy-G]</t>
  </si>
  <si>
    <t>L000007678 - [eCommerce Management -G]</t>
  </si>
  <si>
    <t>L000007675 - [MCNOW_7210$$$0000020305-G]</t>
  </si>
  <si>
    <t>L000007679 - [MCORAERP_MMOR1975.5340-G]</t>
  </si>
  <si>
    <t>L000012781 - [MCPHOENX_01010000698219-G]</t>
  </si>
  <si>
    <t>L000011928 - [eCommerce Innovation -G]</t>
  </si>
  <si>
    <t>L000007647 - [MCNOW_7210$$$0000020609-G]</t>
  </si>
  <si>
    <t>L000011929 - [MCORAERP_MMOR1975.5833-G]</t>
  </si>
  <si>
    <t>L000012948 - [MC_mPartner_DI-G]</t>
  </si>
  <si>
    <t>L000011940 - [B2B Catalog -G]</t>
  </si>
  <si>
    <t>L000007632 - [MCORAERP_MMOR1975.5238-G]</t>
  </si>
  <si>
    <t>L000007633 - [MCPHOENX_01010000684000-G]</t>
  </si>
  <si>
    <t>L000007634 - [MCTEMPEU_1000NL40MS1020-G]</t>
  </si>
  <si>
    <t>L000007635 - [MCEMERAL_70007001583000-G]</t>
  </si>
  <si>
    <t>L000007636 - [MCNOW_7210$$$0000010147-G]</t>
  </si>
  <si>
    <t>L000007637 - [MCNOW_7210$$$0000015227-G]</t>
  </si>
  <si>
    <t>L000007639 - [MCNOW_7210$$$0000021173-G]</t>
  </si>
  <si>
    <t>L000007640 - [MCNOW_7210$$$0000051421-G]</t>
  </si>
  <si>
    <t>L000007641 - [MCLFF_7210$$$1756C07188-G]</t>
  </si>
  <si>
    <t>L000011941 - [MCTEMPEU_1000IT41AD0169-G]</t>
  </si>
  <si>
    <t>L000011942 - [MCTEMPEU_1000DE40AD1L51-G]</t>
  </si>
  <si>
    <t>L000011943 - [MCLFF_7210$$$1756CS5238-G]</t>
  </si>
  <si>
    <t>L000012774 - [MCLFF_7210$$$2010C02600-G]</t>
  </si>
  <si>
    <t>L000012783 - [MCTEMPEU_1000BE40MS2600-G]</t>
  </si>
  <si>
    <t>L000012949 - [MC_BU_Regional_B2B-G]</t>
  </si>
  <si>
    <t>L000013006 - [MCNOW_7210$$$0000056960-G]</t>
  </si>
  <si>
    <t>L000011951 - [Strategy, Change and Execution -G]</t>
  </si>
  <si>
    <t>L000007661 - [MCORAERP_MMOR1945.5245-G]</t>
  </si>
  <si>
    <t>L000007662 - [MCORAERP_MMOR1975.5245-G]</t>
  </si>
  <si>
    <t>L000007663 - [MCNOW_7210$$$0000010148-G]</t>
  </si>
  <si>
    <t>L000007664 - [MCNOW_7210$$$0000010156-G]</t>
  </si>
  <si>
    <t>L000007665 - [MCNOW_7210$$$0000021121-G]</t>
  </si>
  <si>
    <t>L000007666 - [MCNOW_7210$$$0000021282-G]</t>
  </si>
  <si>
    <t>L000007669 - [MCPHOENX_01010000698100-G]</t>
  </si>
  <si>
    <t>L000007670 - [MCLFF_7210$$$2123C00052-G]</t>
  </si>
  <si>
    <t>L000007694 - [Commercial PMO and PEX -G]</t>
  </si>
  <si>
    <t>L000007692 - [MCLFF_7210$$$1756C01000-G]</t>
  </si>
  <si>
    <t>L000007693 - [MCNOW_7210$$$0000020599-G]</t>
  </si>
  <si>
    <t>L000007695 - [Commercial_Ops_vacancy-G]</t>
  </si>
  <si>
    <t>L000007696 - [MCORAERP_MMOR1945.5219-G]</t>
  </si>
  <si>
    <t>L000007697 - [MCORAERP_MMOR1945.5839-G]</t>
  </si>
  <si>
    <t>L000007701 - [MCPHOENX_01010000626500-G]</t>
  </si>
  <si>
    <t>L000011952 - [MCORAERP_MMOR1975.5675-G]</t>
  </si>
  <si>
    <t>L000012953 - [MC_BU_Regional_PMO-G]</t>
  </si>
  <si>
    <t>L000007709 - [SLS GSA -G]</t>
  </si>
  <si>
    <t>L000005047 - [AS Global Strategic Accounts -G]</t>
  </si>
  <si>
    <t>L000005064 - [GSA -G]</t>
  </si>
  <si>
    <t>L000005065 - [GSA Applied Solutions UK-G]</t>
  </si>
  <si>
    <t>L000005066 - [GSA Applied Solutions Attrition-G]</t>
  </si>
  <si>
    <t>L000005067 - [GSA Applied Solutions DE-G]</t>
  </si>
  <si>
    <t>L000005068 - [GSA Applied Solutions JP-G]</t>
  </si>
  <si>
    <t>L000005070 - [GSA Applied Support Team -G]</t>
  </si>
  <si>
    <t>L000005071 - [DSI Applied Solutions WEU-G]</t>
  </si>
  <si>
    <t>L000005072 - [GSA - Applied Support (UK 57119)-G]</t>
  </si>
  <si>
    <t>L000005073 - [DSI Applied Solutions US-G]</t>
  </si>
  <si>
    <t>L000005069 - [DSI Applied Solutions SP-G]</t>
  </si>
  <si>
    <t>L000005074 - [GSA Applied US OOE-G]</t>
  </si>
  <si>
    <t>L000005075 - [LS-AG-DE Applied GSA Negotiation GE-G]</t>
  </si>
  <si>
    <t>L000005076 - [LS-AG-UK Applied GSA PMO - UK-G]</t>
  </si>
  <si>
    <t>L000005077 - [GSA Applied Solutions US-G]</t>
  </si>
  <si>
    <t>L000012757 - [GSA Applied Solutions CN-G]</t>
  </si>
  <si>
    <t>L000007710 - [Buy Merck/3PP/PMO -G]</t>
  </si>
  <si>
    <t>L000007711 - [698101 Buy Merck Germany 1500-G]</t>
  </si>
  <si>
    <t>L000007712 - [BUY MERCK INITIATIVE UK-G]</t>
  </si>
  <si>
    <t>L000007713 - [10336 Buy Merck US SIAL 2098-G]</t>
  </si>
  <si>
    <t>L000007733 - [Program Management &amp; Services -G]</t>
  </si>
  <si>
    <t>L000007734 - [10153 RS GSA PM SIAL US Digital-G]</t>
  </si>
  <si>
    <t>L000007735 - [15107 RS GSA Procurement SIAL DE-G]</t>
  </si>
  <si>
    <t>L000007736 - [51523 RS GSA PROCUREMENT SERVICES-G]</t>
  </si>
  <si>
    <t>L000007737 - [55638 RS GSA Digital 2035 Sweden-G]</t>
  </si>
  <si>
    <t>L000007738 - [1756C07215 RS PMO &amp;PROCUREMENT SVCS-G]</t>
  </si>
  <si>
    <t>L000007739 - [Attrition PMO-G]</t>
  </si>
  <si>
    <t>L000007740 - [US5802 RS GSA PMO-G]</t>
  </si>
  <si>
    <t>L000011753 - [691201 Head of GSA Services-G]</t>
  </si>
  <si>
    <t>L000011754 - [FR.5814.541 GSA PMO France 1945-G]</t>
  </si>
  <si>
    <t>L000013060 - [Target reaching PCO PMO-G]</t>
  </si>
  <si>
    <t>L000011758 - [US.5226.541 Buy Merck 1975-G]</t>
  </si>
  <si>
    <t>L000011759 - [DE40MS1320 Buy Merck Germany 1930-G]</t>
  </si>
  <si>
    <t>L000011760 - [FR.5731.541 Buy Merck France 1945-G]</t>
  </si>
  <si>
    <t>L000013063 - [Target reaching PCO Buy Merck Init-G]</t>
  </si>
  <si>
    <t>L000013064 - [Target reaching PCO GSA&amp;SD-G]</t>
  </si>
  <si>
    <t>L000013166 - [Pharma GSA &amp; Scientific Selling -G]</t>
  </si>
  <si>
    <t>L000007721 - [Global Strategic Accounts Pharma -G]</t>
  </si>
  <si>
    <t>L000007722 - [20133 RS GSA 2106 US-G]</t>
  </si>
  <si>
    <t>L000007723 - [20639 GSA SCIENTIFIC 2097 SIAL-G]</t>
  </si>
  <si>
    <t>L000007724 - [51670 RS GSA 2014 France-G]</t>
  </si>
  <si>
    <t>L000007725 - [1756CS7136 RS GSA PHARMA UK-G]</t>
  </si>
  <si>
    <t>L000007726 - [5801 RS GSA Merck FR-G]</t>
  </si>
  <si>
    <t>L000007727 - [5801 RS GSA Merck US-G]</t>
  </si>
  <si>
    <t>L000007728 - [Attrition GSA-G]</t>
  </si>
  <si>
    <t>L000007729 - [CH70MS4000 RS GSA Merck Switzerland-G]</t>
  </si>
  <si>
    <t>L000011756 - [DE40MS3001 Pharma GSA Germany 1930-G]</t>
  </si>
  <si>
    <t>L000011757 - [FR10MM2720 GSA Sales Development-G]</t>
  </si>
  <si>
    <t>L000012794 - [50430 Pharma GSA 2010 Belgium-G]</t>
  </si>
  <si>
    <t>L000013061 - [Target reaching PCO GSA-G]</t>
  </si>
  <si>
    <t>L000007730 - [GSA &amp; Strategic Distributors Mgt -G]</t>
  </si>
  <si>
    <t>L000013062 - [Target reaching PCO GSA&amp;SD Mgmt-G]</t>
  </si>
  <si>
    <t>L000013167 - [Diagnostics GSA -G]</t>
  </si>
  <si>
    <t>L000013168 - [Industrial/Testing/F&amp;B GSA -G]</t>
  </si>
  <si>
    <t>L000013169 - [Sales Enablement GSA -G]</t>
  </si>
  <si>
    <t>L000005479 - [UK1756C07580 AS Sales Enabl GSA-G]</t>
  </si>
  <si>
    <t>L000005483 - [GE625400 AS Sales Enabl GSA Supp-G]</t>
  </si>
  <si>
    <t>L000007757 - [Chemistry -G]</t>
  </si>
  <si>
    <t>L000005145 - [XXXXX - Proficiency Testing-G]</t>
  </si>
  <si>
    <t>L000005258 - [DE-681311 Quo Data Services-G]</t>
  </si>
  <si>
    <t>L000012514 - [Invest SBS 2022-G]</t>
  </si>
  <si>
    <t>L000013199 - [RM - SBS -G]</t>
  </si>
  <si>
    <t>L000012011 - [2123C00142 SBS AA Referen Materials-G]</t>
  </si>
  <si>
    <t>L000013200 - [RM Innovations -G]</t>
  </si>
  <si>
    <t>L000005226 - [US-6235 - AA ASL / US-G]</t>
  </si>
  <si>
    <t>L000013201 - [RM Prod Mgt -G]</t>
  </si>
  <si>
    <t>L000005221 - [55639 - AA ASL /SE-G]</t>
  </si>
  <si>
    <t>L000005257 - [CH-56227-G - AA Ref Materials / CH-G]</t>
  </si>
  <si>
    <t>L000005259 - [DE-681555 - AA Ref Materials / DE-G]</t>
  </si>
  <si>
    <t>L000005260 - [US-9005-G - AA Ref Materials / US-G]</t>
  </si>
  <si>
    <t>L000012513 - [Invest PM RM 2022-G]</t>
  </si>
  <si>
    <t>L000005263 - [Chemistry R&amp;D]</t>
  </si>
  <si>
    <t>L000005264 - [AA -  R&amp;D - Attrition-G]</t>
  </si>
  <si>
    <t>L000005277 - [AA - R&amp;D Mgmt -G]</t>
  </si>
  <si>
    <t>L000005278 - [DE-649902 - AA R&amp;D Mgmt-G]</t>
  </si>
  <si>
    <t>L000005279 - [US-496905 - AA R&amp;D Mgmt-G]</t>
  </si>
  <si>
    <t>L000012000 - [AA - R&amp;D - Savings Target-G]</t>
  </si>
  <si>
    <t>L000012890 - [Application Lab - China-G]</t>
  </si>
  <si>
    <t>L000012891 - [Application Lab - India-G]</t>
  </si>
  <si>
    <t>L000012892 - [Application Lab - Singapore-G]</t>
  </si>
  <si>
    <t>L000009170 - [R&amp;D Chemistry -G]</t>
  </si>
  <si>
    <t>L000009171 - [Innovation Strategy &amp; Transformation]</t>
  </si>
  <si>
    <t>L000013065 - [Digital Chemistry &amp; Business R&amp;D]</t>
  </si>
  <si>
    <t>L000012481 - [Investment M-Trust-G]</t>
  </si>
  <si>
    <t>L000012499 - [Investment Digital RM-G]</t>
  </si>
  <si>
    <t>L000013313 - [Analytical Chemistry R&amp;D]</t>
  </si>
  <si>
    <t>L000005265 - [AA - R&amp;D Water and Food Spectroscopy -G]</t>
  </si>
  <si>
    <t>L000005266 - [DE-646400 - AA R&amp;D Analytics-G]</t>
  </si>
  <si>
    <t>L000005267 - [DE-IO-G AA R&amp;D Analy &amp; Digital Tech-G]</t>
  </si>
  <si>
    <t>L000005268 - [DE-IO-G R&amp;D AA Advanced Analytical-G]</t>
  </si>
  <si>
    <t>L000005269 - [US-496903 - Sample Prep-G]</t>
  </si>
  <si>
    <t>L000005270 - [AA - R&amp;D GC -G]</t>
  </si>
  <si>
    <t>L000005271 - [AA - R&amp;D Supplies Supelco-G]</t>
  </si>
  <si>
    <t>L000005272 - [US-6901 - AA R&amp;D Supelco 1-G]</t>
  </si>
  <si>
    <t>L000005273 - [AA - R&amp;D HPLC and Instr. Analytics -G]</t>
  </si>
  <si>
    <t>L000005274 - [DE-649900 - AA R&amp;D Analytical Chrom-G]</t>
  </si>
  <si>
    <t>L000005275 - [DE-IO-G AA R&amp;D HPLC &amp; Instr. Analy-G]</t>
  </si>
  <si>
    <t>L000005276 - [US-496904 HPLC &amp; Particle Develop-G]</t>
  </si>
  <si>
    <t>L000005297 - [DE-629100 - AA R&amp;D PM-OT Synthesis-G]</t>
  </si>
  <si>
    <t>L000013314 - [Reference Materials R&amp;D]</t>
  </si>
  <si>
    <t>L000005285 - [AA - R&amp;D RM and PT -G]</t>
  </si>
  <si>
    <t>L000005286 - [AA - R&amp;D Laramie-G]</t>
  </si>
  <si>
    <t>L000005287 - [CH-56503 AA R&amp;D Reference Materials-G]</t>
  </si>
  <si>
    <t>L000005288 - [US-6101 - Investment for PT-G]</t>
  </si>
  <si>
    <t>L000012480 - [Investments Buchs B140-G]</t>
  </si>
  <si>
    <t>L000005289 - [AA - R&amp;D RM and Workflows -G]</t>
  </si>
  <si>
    <t>L000005290 - [CH-56538 - AA R&amp;D Workflow team-G]</t>
  </si>
  <si>
    <t>L000005291 - [DE-649901 - AA R&amp;D Workflow team-G]</t>
  </si>
  <si>
    <t>L000005292 - [OOE R&amp;D-G]</t>
  </si>
  <si>
    <t>L000005293 - [US-496902 - AA R&amp;D Workflow team-G]</t>
  </si>
  <si>
    <t>L000005294 - [US-6000 - CER - R&amp;D-G]</t>
  </si>
  <si>
    <t>L000005295 - [US-6000 - Investment RM RR-G]</t>
  </si>
  <si>
    <t>L000005296 - [US-6025 - CER - R&amp;D Workflow team-G]</t>
  </si>
  <si>
    <t>L000013315 - [Customer Solutions Development]</t>
  </si>
  <si>
    <t>L000009174 - [RS LSC BANGALORE R&amp;D-G]</t>
  </si>
  <si>
    <t>L000013316 - [Technology R&amp;D &amp; Partnerships]</t>
  </si>
  <si>
    <t>L000005280 - [AA - R&amp;D Patents -G]</t>
  </si>
  <si>
    <t>L000005281 - [AA - R&amp;D Patents Supelco-G]</t>
  </si>
  <si>
    <t>L000005282 - [DE-IO Patent AA Analytical Chrom-G]</t>
  </si>
  <si>
    <t>L000005283 - [DE-IO Patent AA Water &amp; Food Analy-G]</t>
  </si>
  <si>
    <t>L000005284 - [US-SIAL AA R&amp;D Patent Costs-G]</t>
  </si>
  <si>
    <t>L000009175 - [RS LSC MGMT R&amp;D-G]</t>
  </si>
  <si>
    <t>L000009179 - [RS SMALL MOLS R&amp;D-G]</t>
  </si>
  <si>
    <t>L000013217 - [R&amp;D Chem - SBS -G]</t>
  </si>
  <si>
    <t>L000013317 - [Materials Science R&amp;D]</t>
  </si>
  <si>
    <t>L000009178 - [RS MKE R&amp;D-G]</t>
  </si>
  <si>
    <t>L000013318 - [Chemical Synthesis &amp; Biochemistry R&amp;D]</t>
  </si>
  <si>
    <t>L000007758 - [Biochemistry -G]</t>
  </si>
  <si>
    <t>L000013202 - [Biochem Prod Mgt -G]</t>
  </si>
  <si>
    <t>L000007759 - [MCORAERP_MMOR1975.5768-G]</t>
  </si>
  <si>
    <t>L000007760 - [MCNOW_7210$$$0000020577-G]</t>
  </si>
  <si>
    <t>L000007761 - [MCNOW_7210$$$0000021397-G]</t>
  </si>
  <si>
    <t>L000007762 - [MCNOW_7210$$$0000040643-G]</t>
  </si>
  <si>
    <t>L000013213 - [Flavors &amp; Fragrances -G]</t>
  </si>
  <si>
    <t>L000005233 - [AA - F&amp;F -G]</t>
  </si>
  <si>
    <t>L000005234 - [US-40508 - AA Flavors &amp; Fragances-G]</t>
  </si>
  <si>
    <t>L000007771 - [Chem Synth &amp; Discovery Chemistry -G]</t>
  </si>
  <si>
    <t>L000007789 - [Discovery Chem Services -G]</t>
  </si>
  <si>
    <t>L000007790 - [MCNOW_7210$$$0000040520-G]</t>
  </si>
  <si>
    <t>L000007791 - [MCNOW_7210$$$0000040567-G]</t>
  </si>
  <si>
    <t>L000013203 - [Chemical Synth Product Innov -G]</t>
  </si>
  <si>
    <t>L000007772 - [MCPHOENX_01010000634000-G]</t>
  </si>
  <si>
    <t>L000007773 - [MCLFF_7210$$$1756C00750-G]</t>
  </si>
  <si>
    <t>L000007774 - [MCNOW_7210$$$0000020469-G]</t>
  </si>
  <si>
    <t>L000007775 - [MCNOW_7210$$$0000020578-G]</t>
  </si>
  <si>
    <t>L000007776 - [MCNOW_7210$$$0000040517-G]</t>
  </si>
  <si>
    <t>L000007777 - [MCNOW_7210$$$0000040568-G]</t>
  </si>
  <si>
    <t>L000013204 - [CS&amp;DC - SBS -G]</t>
  </si>
  <si>
    <t>L000013212 - [Material Sciences -G]</t>
  </si>
  <si>
    <t>L000007804 - [MCNOW_7210$$$0000040519-G]</t>
  </si>
  <si>
    <t>L000007805 - [MCLFF_7210$$$2123C00030-G]</t>
  </si>
  <si>
    <t>L000005227 - [ACS - Analytical Chromatography -G]</t>
  </si>
  <si>
    <t>L000005225 - [UK-57247 - AA ASL / UK-G]</t>
  </si>
  <si>
    <t>L000005228 - [CH-56226 - AA CIA / CH-G]</t>
  </si>
  <si>
    <t>L000005229 - [DE-681300 - AA CIA / DE-G]</t>
  </si>
  <si>
    <t>L000005230 - [UK-57206 - AA CIA / UK-G]</t>
  </si>
  <si>
    <t>L000005231 - [US-496240 HPLC Solvents/Carbon case-G]</t>
  </si>
  <si>
    <t>L000005232 - [US-6240 - AA CIA / US-G]</t>
  </si>
  <si>
    <t>L000005248 - [US-6230 - AA MAW / US-G]</t>
  </si>
  <si>
    <t>L000012512 - [Invest PM CIA 2022-G]</t>
  </si>
  <si>
    <t>L000005241 - [ACS - Marketing Management -G]</t>
  </si>
  <si>
    <t>L000005242 - [DE-511508 Examination expired goods-G]</t>
  </si>
  <si>
    <t>L000005243 - [DE-681100 - AA Head of Marketing-G]</t>
  </si>
  <si>
    <t>L000005244 - [US20575G AA Adv Analytical Head/STL-G]</t>
  </si>
  <si>
    <t>L000012013 - [AA - Marketing - Savings Target-G]</t>
  </si>
  <si>
    <t>L000012014 - [AA - Mktg - Savings Target (R&amp;D)-G]</t>
  </si>
  <si>
    <t>L000005245 - [ACS - Inorganics -G]</t>
  </si>
  <si>
    <t>L000005246 - [DE-680800 - AA MAW / DE-G]</t>
  </si>
  <si>
    <t>L000005247 - [DE-681211 MAW Services-G]</t>
  </si>
  <si>
    <t>L000013209 - [ACS - SBS -G]</t>
  </si>
  <si>
    <t>L000012012 - [2123C00062 - SBS AA PM Ops-G]</t>
  </si>
  <si>
    <t>L000013210 - [ACS - Solvents -G]</t>
  </si>
  <si>
    <t>L000007794 - [MCPHOENX_01010000686600-G]</t>
  </si>
  <si>
    <t>L000007795 - [MCNOW_7210$$$0000040512-G]</t>
  </si>
  <si>
    <t>L000011898 - [MCORAERP_MMOR1915.LLJ4-G]</t>
  </si>
  <si>
    <t>L000011899 - [MCNOW_7210$$$0000021439-G]</t>
  </si>
  <si>
    <t>L000007796 - [Chemistry Management -G]</t>
  </si>
  <si>
    <t>L000011908 - [Chemistry SBS -G]</t>
  </si>
  <si>
    <t>L000007769 - [MCLFF_7210$$$2123C00034-G]</t>
  </si>
  <si>
    <t>L000007788 - [MCLFF_7210$$$2123C00033-G]</t>
  </si>
  <si>
    <t>L000007792 - [MCLFF_7210$$$2123C00031-G]</t>
  </si>
  <si>
    <t>L000009139 - [MCLFF_7210$$$2123C08515-G]</t>
  </si>
  <si>
    <t>L000013211 - [Chemistry Mgt -G]</t>
  </si>
  <si>
    <t>L000007797 - [MCORAERP_MMOR1975.5218-G]</t>
  </si>
  <si>
    <t>L000007798 - [MCPHOENX_01010000511503-G]</t>
  </si>
  <si>
    <t>L000007799 - [MCEMERAL_70006202990801-G]</t>
  </si>
  <si>
    <t>L000007800 - [MCEMERAL_70006202991201-G]</t>
  </si>
  <si>
    <t>L000011907 - [MCNOW_7210$$$0000010603-G]</t>
  </si>
  <si>
    <t>L000012333 - [AA - Sales &amp; COGs -G]</t>
  </si>
  <si>
    <t>L000012776 - [Freight Rev - AA - NA-G]</t>
  </si>
  <si>
    <t>L000012778 - [Freight Rev - AA - APAC - CNY-G]</t>
  </si>
  <si>
    <t>L000012779 - [Freight Rev - AA - APAC - JPY-G]</t>
  </si>
  <si>
    <t>L000013010 - [Freight Rev - AA - EEMEA-G]</t>
  </si>
  <si>
    <t>L000013011 - [Freight Rev - AA - LATAM-G]</t>
  </si>
  <si>
    <t>L000013012 - [Freight Rev - AA - SEA-G]</t>
  </si>
  <si>
    <t>L000013097 - [Freight Rev - AA - WE-G]</t>
  </si>
  <si>
    <t>L000007801 - [Chemistry_vacancy_ISS -G]</t>
  </si>
  <si>
    <t>L000007803 - [Material Sciences and F&amp;F -G]</t>
  </si>
  <si>
    <t>L000013214 - [Mat Sci - SBS -G]</t>
  </si>
  <si>
    <t>L000007817 - [Chemistry Sgmt Mktg &amp; Strategy -G]</t>
  </si>
  <si>
    <t>L000005368 - [AS - MarCom AA A&amp;P -G]</t>
  </si>
  <si>
    <t>L000005369 - [CH-AA Camp &amp; TS --G]</t>
  </si>
  <si>
    <t>L000005370 - [AS AA US Campaigns-G]</t>
  </si>
  <si>
    <t>L000005371 - [AS AA WE Campaigns-G]</t>
  </si>
  <si>
    <t>L000005372 - [AS AA WE Trade Shows-G]</t>
  </si>
  <si>
    <t>L000012824 - [AS MarCom AA A&amp;P-G]</t>
  </si>
  <si>
    <t>L000005374 - [FR5915 AS MarCom AA-G]</t>
  </si>
  <si>
    <t>L000005375 - [GE533211 AS MarCom AA-G]</t>
  </si>
  <si>
    <t>L000005376 - [US21443 AS MarCom AA-G]</t>
  </si>
  <si>
    <t>L000005377 - [US496255 AS MarCom AA-G]</t>
  </si>
  <si>
    <t>L000007811 - [Sales promo Chemistry -G]</t>
  </si>
  <si>
    <t>L000007812 - [MCORAERP_MMOR1975.5621-G]</t>
  </si>
  <si>
    <t>L000007813 - [MCPHOENX_01010000533224-G]</t>
  </si>
  <si>
    <t>L000007814 - [RC0101.0000533228-G]</t>
  </si>
  <si>
    <t>L000007815 - [MCNOW_7210$$$0000020462-G]</t>
  </si>
  <si>
    <t>L000007816 - [MCNOW_7210$$$0000020466-G]</t>
  </si>
  <si>
    <t>L000012770 - [MCPHOENX_01010000533228-G]</t>
  </si>
  <si>
    <t>L000007819 - [MCORAERP_MMOR1975.5630-G]</t>
  </si>
  <si>
    <t>L000007820 - [MCORAERP_MMOR1975.5765-G]</t>
  </si>
  <si>
    <t>L000007821 - [MCPHOENX_01010000533226-G]</t>
  </si>
  <si>
    <t>L000007822 - [MCPHOENX_01010000533230-G]</t>
  </si>
  <si>
    <t>L000007823 - [MCNOW_7210$$$0000020191-G]</t>
  </si>
  <si>
    <t>L000007824 - [MCNOW_7210$$$0000020464-G]</t>
  </si>
  <si>
    <t>L000007825 - [MCNOW_7210$$$0000020468-G]</t>
  </si>
  <si>
    <t>L000007826 - [MCNOW_7210$$$0000020567-G]</t>
  </si>
  <si>
    <t>L000007827 - [MCNOW_7210$$$0000020597-G]</t>
  </si>
  <si>
    <t>L000007828 - [MCNOW_7210$$$0000020598-G]</t>
  </si>
  <si>
    <t>L000007829 - [MCNOW_7210$$$0000040509-G]</t>
  </si>
  <si>
    <t>L000007830 - [MCNOW_7210$$$0000051537-G]</t>
  </si>
  <si>
    <t>L000007832 - [MCLFF_7210$$$2025C03612-G]</t>
  </si>
  <si>
    <t>L000007833 - [MCLFF_7210$$$1756CS7117-G]</t>
  </si>
  <si>
    <t>L000011909 - [Marketing Communications - LSC -G]</t>
  </si>
  <si>
    <t>L000007683 - [MCPHOENX_01010000683100-G]</t>
  </si>
  <si>
    <t>L000007685 - [MCNOW_7210$$$0000015235-G]</t>
  </si>
  <si>
    <t>L000007688 - [MCNOW_7210$$$0000040545-G]</t>
  </si>
  <si>
    <t>L000007810 - [MCEMERAL_70006202990904-G]</t>
  </si>
  <si>
    <t>L000012915 - [MCLFF_7210$$$2123C000MC-G]</t>
  </si>
  <si>
    <t>L000012483 - [US5915 AS MarCom AA-G]</t>
  </si>
  <si>
    <t>L000013215 - [Demand Generation -G]</t>
  </si>
  <si>
    <t>L000011905 - [MCNOW_7210$$$0000021414-G]</t>
  </si>
  <si>
    <t>L000011906 - [MCLFF_7210$$$2123C00014-G]</t>
  </si>
  <si>
    <t>L000013216 - [Strategy Management -G]</t>
  </si>
  <si>
    <t>L000005222 - [CH-56136 - AA ASL / CH-G]</t>
  </si>
  <si>
    <t>L000005223 - [CN - APAC investment ASL-G]</t>
  </si>
  <si>
    <t>L000005224 - [DE-15022-G - AA ASL / DE-G]</t>
  </si>
  <si>
    <t>L000005236 - [CH-56134 - AA GP / CH-G]</t>
  </si>
  <si>
    <t>L000005237 - [DE-681444 - AA GP / DE-G]</t>
  </si>
  <si>
    <t>L000005238 - [NOR-NO40MS1309 AA GP - AA GP / NOR-G]</t>
  </si>
  <si>
    <t>L000005239 - [US-6231 - AA GP / US-G]</t>
  </si>
  <si>
    <t>L000005262 - [DE-681111 - AA Strategic Alliances-G]</t>
  </si>
  <si>
    <t>L000013170 - [Business Planning &amp; Execution (Chem) -G]</t>
  </si>
  <si>
    <t>L000013186 - [Chemistry Royalties -G]</t>
  </si>
  <si>
    <t>L000005338 - [AS AA Royalties &amp; Licenses-G]</t>
  </si>
  <si>
    <t>L000012002 - [AA - AAIT Royalty-G]</t>
  </si>
  <si>
    <t>L000013503 - [Digital Chemistry]</t>
  </si>
  <si>
    <t>L000005049 - [CL - Sales &amp; Marketing -G]</t>
  </si>
  <si>
    <t>L000005052 - [CL - S&amp;M - Sales - FF DE MS1330-G]</t>
  </si>
  <si>
    <t>L000012056 - [CL - Sales -G]</t>
  </si>
  <si>
    <t>L000012057 - [CL -S&amp;M - Sales - FF UK R00744-G]</t>
  </si>
  <si>
    <t>L000012058 - [CL - S&amp;M - Sales - FF US 10325-G]</t>
  </si>
  <si>
    <t>L000012059 - [CL - Marcom -G]</t>
  </si>
  <si>
    <t>L000012060 - [CL - S&amp;M - Marcom EU-G]</t>
  </si>
  <si>
    <t>L000012061 - [CL - S&amp;M - Marcom US-G]</t>
  </si>
  <si>
    <t>L000005059 - [CL - Operations -G]</t>
  </si>
  <si>
    <t>L000005061 - [CL - Operations ISS DE698203-G]</t>
  </si>
  <si>
    <t>L000012054 - [CL - Operations ISS - US5878-541-G]</t>
  </si>
  <si>
    <t>L000012055 - [CL - Operations COGS - DE698217-G]</t>
  </si>
  <si>
    <t>L000012508 - [CL - Operations SBS ISS - India-G]</t>
  </si>
  <si>
    <t>L000012509 - [CL - Operations ISS - IN C00072-G]</t>
  </si>
  <si>
    <t>L000005062 - [CL - Customer Success -G]</t>
  </si>
  <si>
    <t>L000012502 - [CL - Customer Succes - DE698205-G]</t>
  </si>
  <si>
    <t>L000012064 - [CL - Engineering -G]</t>
  </si>
  <si>
    <t>L000005056 - [CL - Engineering - R&amp;D HU R02621-G]</t>
  </si>
  <si>
    <t>L000012065 - [CL - Engineering - R&amp;D US 10324-G]</t>
  </si>
  <si>
    <t>L000012067 - [CL - Engineering - R&amp;D DE698209-G]</t>
  </si>
  <si>
    <t>L000012068 - [CL - Engineering - R&amp;D US10339-G]</t>
  </si>
  <si>
    <t>L000012069 - [CL - Engineering - R&amp;D IN R00010-G]</t>
  </si>
  <si>
    <t>L000012071 - [CL - Engineering - COGS IN C08003-G]</t>
  </si>
  <si>
    <t>L000012073 - [CL - Engineering - COGS DE698210-G]</t>
  </si>
  <si>
    <t>L000012075 - [CL - Engineering - R&amp;D IN R0009-G]</t>
  </si>
  <si>
    <t>L000012076 - [CL - Engineering - R&amp;D US10169-G]</t>
  </si>
  <si>
    <t>L000012077 - [CL - Engineering - R&amp;D DE698211-G]</t>
  </si>
  <si>
    <t>L000012080 - [CL - SE - US Capitalization-G]</t>
  </si>
  <si>
    <t>L000012726 - [CL - Eng. Sys. Rel. - COGS US10326-G]</t>
  </si>
  <si>
    <t>L000012081 - [CL - Product -G]</t>
  </si>
  <si>
    <t>L000005063 - [CL - Product- ISS DE698202-G]</t>
  </si>
  <si>
    <t>L000012052 - [CL -Product - ISS US10323-G]</t>
  </si>
  <si>
    <t>L000012082 - [CL - Product ISS US9747&amp;10327-G]</t>
  </si>
  <si>
    <t>L000012083 - [CL -Product UX- ISS  INC00069-G]</t>
  </si>
  <si>
    <t>L000012085 - [CL - Customer Projects -G]</t>
  </si>
  <si>
    <t>L000012086 - [CL - CP - COGS DE 698222-G]</t>
  </si>
  <si>
    <t>L000012087 - [CL - CP - COGS US3529-440-G]</t>
  </si>
  <si>
    <t>L000012501 - [CL - CP - COGS HU 52625-G]</t>
  </si>
  <si>
    <t>L000012504 - [CL - CP - COGS CA3529-440-G]</t>
  </si>
  <si>
    <t>L000012088 - [CL - Mgmt -G]</t>
  </si>
  <si>
    <t>L000005054 - [CL-  Mgmt Admin - DE698214-G]</t>
  </si>
  <si>
    <t>L000005058 - [CL -Mgmt ISS DE698201-G]</t>
  </si>
  <si>
    <t>L000012078 - [CL - SE - SE Lab Mgmt -DE Amortization G]</t>
  </si>
  <si>
    <t>L000012090 - [CL - BSSN amortizations-G]</t>
  </si>
  <si>
    <t>L000012500 - [CL Mgmt Amortization -G]</t>
  </si>
  <si>
    <t>L000012510 - [CL - Mgmt Attrition-G]</t>
  </si>
  <si>
    <t>L000012511 - [CL -Mgmt ISS - US 5746-G]</t>
  </si>
  <si>
    <t>L000012521 - [CL - Mgmt Patente DE-G]</t>
  </si>
  <si>
    <t>L000012338 - [CL - Sales &amp; COGs -G]</t>
  </si>
  <si>
    <t>L000013035 - [Freight Rev - CL - NA-G]</t>
  </si>
  <si>
    <t>L000013036 - [Freight Rev - CL - WE-G]</t>
  </si>
  <si>
    <t>L000013037 - [Freight Rev - CL - APAC - CNY-G]</t>
  </si>
  <si>
    <t>L000013038 - [Freight Rev - CL - APAC - JPY-G]</t>
  </si>
  <si>
    <t>L000013039 - [Freight Rev - CL - EEMEA-G]</t>
  </si>
  <si>
    <t>L000013040 - [Freight Rev - CL - LATAM-G]</t>
  </si>
  <si>
    <t>L000013041 - [Freight Rev - CL - SEA-G]</t>
  </si>
  <si>
    <t>L000013205 - [Cheminformatics - R&amp;D -G]</t>
  </si>
  <si>
    <t>L000007780 - [MCORAERP_MMOR1975.6722-G]</t>
  </si>
  <si>
    <t>L000007782 - [MCTEMPEU_1000PL10H03000-G]</t>
  </si>
  <si>
    <t>L000007784 - [MCNOW_7210$$$0000020542-G]</t>
  </si>
  <si>
    <t>L000011903 - [MCORAERP_MMOR1379.6722-G]</t>
  </si>
  <si>
    <t>L000011904 - [MCTEMPEU_1000PL10H04000-G]</t>
  </si>
  <si>
    <t>L000012771 - [MCEMERAL_70006101RD3105-G]</t>
  </si>
  <si>
    <t>L000013206 - [Cheminformatics - S&amp;M -G]</t>
  </si>
  <si>
    <t>L000007779 - [MCORAERP_MMOR1975.5739-G]</t>
  </si>
  <si>
    <t>L000007781 - [MCORAERP_MMOR1975.9749-G]</t>
  </si>
  <si>
    <t>L000007785 - [MCNOW_7210$$$0000020582-G]</t>
  </si>
  <si>
    <t>L000011902 - [MCEMERAL_70006502982484-G]</t>
  </si>
  <si>
    <t>L000013207 - [Cheminformatics - SBS -G]</t>
  </si>
  <si>
    <t>L000007787 - [MCLFF_7210$$$2123C00032-G]</t>
  </si>
  <si>
    <t>L000013208 - [Cheminformatics - Management -G]</t>
  </si>
  <si>
    <t>L000007786 - [MCNOW_7210$$$0000040544-G]</t>
  </si>
  <si>
    <t>L000011901 - [MCLFF_7210$$$2131R00001-G]</t>
  </si>
  <si>
    <t>L000013606 - [PM Ops Chem]</t>
  </si>
  <si>
    <t>L000013504 - [PM Ops Chemistry]</t>
  </si>
  <si>
    <t>L000005249 - [ACS - PM Ops AA -G]</t>
  </si>
  <si>
    <t>L000005250 - [CH-56228 - AA Mkt Operations / CH-G]</t>
  </si>
  <si>
    <t>L000005251 - [DE-681400 - AA Marketing Ops / DE-G]</t>
  </si>
  <si>
    <t>L000005252 - [PM Ops 'QC charges-G]</t>
  </si>
  <si>
    <t>L000005253 - [UK-57246 - AA Mkt Operations / UK-G]</t>
  </si>
  <si>
    <t>L000005254 - [US-496245 - HC in PM Ops USA-G]</t>
  </si>
  <si>
    <t>L000005255 - [US-6245-G - AA Mkt Operations / US-G]</t>
  </si>
  <si>
    <t>L000007806 - [ACS - PM Ops LSC -G]</t>
  </si>
  <si>
    <t>L000007807 - [MCNOW_7210$$$0000020336-G]</t>
  </si>
  <si>
    <t>L000007808 - [MCNOW_7210$$$0000040576-G]</t>
  </si>
  <si>
    <t>L000007809 - [MCPHOENX_01010000634001-G]</t>
  </si>
  <si>
    <t>L000007925 - [SLS Commercial Americas -G]</t>
  </si>
  <si>
    <t>L000007714 - [DisGovRy]</t>
  </si>
  <si>
    <t>L000007715 - [20636 RS Distr NA SIAL US-G]</t>
  </si>
  <si>
    <t>L000007716 - [US5800 RA-SD GL FISHER &amp; NA SD MGMT-G]</t>
  </si>
  <si>
    <t>L000007717 - [US5804 RA SD NA DISTR Sales Promo-G]</t>
  </si>
  <si>
    <t>L000007720 - [US5804 RS DISTRIB. STRATEGY &amp; SUPP-G]</t>
  </si>
  <si>
    <t>L000011748 - [Attrition Distribution NA-G]</t>
  </si>
  <si>
    <t>L000013098 - [Target reaching PCO NA Distr-G]</t>
  </si>
  <si>
    <t>L000007961 - [Customer Excellence (NA) -G]</t>
  </si>
  <si>
    <t>L000007962 - [Commercial Americas Support (NA) -G]</t>
  </si>
  <si>
    <t>L000007963 - [AS Sales Support AS US-G]</t>
  </si>
  <si>
    <t>L000007964 - [AS Sales Support Biocontrol US-G]</t>
  </si>
  <si>
    <t>L000007965 - [AS Sales Support US-G]</t>
  </si>
  <si>
    <t>L000007970 - [Customer Care (NA) -G]</t>
  </si>
  <si>
    <t>L000007971 - [Customer Care CA-G]</t>
  </si>
  <si>
    <t>L000007973 - [Customer Care US-G]</t>
  </si>
  <si>
    <t>L000007974 - [CEX Effectiveness (NA) -G]</t>
  </si>
  <si>
    <t>L000007975 - [CEx Effectiveness US-G]</t>
  </si>
  <si>
    <t>L000007977 - [Customer Excellence SBS (NA) -G]</t>
  </si>
  <si>
    <t>L000007979 - [CEx SBS Cash Collections-G]</t>
  </si>
  <si>
    <t>L000007981 - [CEx SBS Customer Care-G]</t>
  </si>
  <si>
    <t>L000007983 - [CEx SBS CEx Effectiveness-G]</t>
  </si>
  <si>
    <t>L000007985 - [CEx SBS Sales Support-G]</t>
  </si>
  <si>
    <t>L000007987 - [CEx SBS Tech Service-G]</t>
  </si>
  <si>
    <t>L000007988 - [Freight Rev - RS North America-G]</t>
  </si>
  <si>
    <t>L000007989 - [GSA &amp; Specialty Support (NA) -G]</t>
  </si>
  <si>
    <t>L000007972 - [RS Sales Support CA-G]</t>
  </si>
  <si>
    <t>L000007990 - [RS Sales Support US-G]</t>
  </si>
  <si>
    <t>L000007991 - [Technical Service (NA) -G]</t>
  </si>
  <si>
    <t>L000007992 - [Tech Service Biocontrol BM US-G]</t>
  </si>
  <si>
    <t>L000007993 - [Tech Service Applied Solutions US-G]</t>
  </si>
  <si>
    <t>L000007994 - [Tech Service US-G]</t>
  </si>
  <si>
    <t>L000011766 - [Tech Service Lab Water US-G]</t>
  </si>
  <si>
    <t>L000007995 - [Vacancy CEX-G]</t>
  </si>
  <si>
    <t>L000012411 - [RS Commercial SAP Next (NA) -G]</t>
  </si>
  <si>
    <t>L000011764 - [SAP Next Sales Enablement US-G]</t>
  </si>
  <si>
    <t>L000011767 - [RS Commercial SAP Next US-G]</t>
  </si>
  <si>
    <t>L000011768 - [RS Commercial SAP Next CA-G]</t>
  </si>
  <si>
    <t>L000011769 - [RS Commercial SAP Next SBS-G]</t>
  </si>
  <si>
    <t>L000012437 - [Cash Collections (NA) -G (L000012437)]</t>
  </si>
  <si>
    <t>L000007968 - [Cash Collections US-G]</t>
  </si>
  <si>
    <t>L000007996 - [Head of SLS Commercial (NA) -G]</t>
  </si>
  <si>
    <t>L000007997 - [Head of R&amp;A Commercial US-G]</t>
  </si>
  <si>
    <t>L000007998 - [Latin America Commerical -G]</t>
  </si>
  <si>
    <t>L000008005 - [Freight Rev - RS B5-G]</t>
  </si>
  <si>
    <t>L000008006 - [Freight Rev - RS EAGLE-G]</t>
  </si>
  <si>
    <t>L000008007 - [Freight Rev - RS Brazil-G]</t>
  </si>
  <si>
    <t>L000008008 - [Freight Rev - RS Mexico-G]</t>
  </si>
  <si>
    <t>L000008010 - [LATAM - Brazil -G]</t>
  </si>
  <si>
    <t>L000008029 - [Other - BR -G]</t>
  </si>
  <si>
    <t>L000008030 - [BR10402020 - Sales OOEI - Corp Exp-G]</t>
  </si>
  <si>
    <t>L000008033 - [BR10500171 Sales OOEI HR Training-G]</t>
  </si>
  <si>
    <t>L000008034 - [BR10710032 - Other Mkt &amp; Selling-G]</t>
  </si>
  <si>
    <t>L000008035 - [BR10730000 Sales OOEI Milli Integr-G]</t>
  </si>
  <si>
    <t>L000008036 - [Direct Account BR1 Receivable Allow-G]</t>
  </si>
  <si>
    <t>L000012775 - [BR10402026 Cor Expenses - Insurance-G]</t>
  </si>
  <si>
    <t>L000008037 - [Sales - BR -G]</t>
  </si>
  <si>
    <t>L000008018 - [BR10710504 - Sales Commissions (BR)-G]</t>
  </si>
  <si>
    <t>L000008024 - [BR10710502 - Reg Head Brazil (BR)-G]</t>
  </si>
  <si>
    <t>L000008025 - [BR58626 - Reg Head BraMex (BR SIAL)-G]</t>
  </si>
  <si>
    <t>L000008038 - [BR10710020 - Sales Pharma FF (BR)-G]</t>
  </si>
  <si>
    <t>L000008039 - [BR10710030 - Sales Applied (BR)-G]</t>
  </si>
  <si>
    <t>L000008040 - [BR10710034 - Sales Dealers (BR)-G]</t>
  </si>
  <si>
    <t>L000008041 - [BR10710040 - Sales Academia (BR)-G]</t>
  </si>
  <si>
    <t>L000008042 - [BR58603 - Sales Academia (BR SIAL)-G]</t>
  </si>
  <si>
    <t>L000008043 - [BR58627 - Sales Pharma (BR SIAL)-G]</t>
  </si>
  <si>
    <t>L000008044 - [BR58628 - Sales Applied (BR SIAL)-G]</t>
  </si>
  <si>
    <t>L000008045 - [BR58636 - Sales Dealers (BR SIAL)-G]</t>
  </si>
  <si>
    <t>L000011770 - [BR58619 - Reps Sales Commission-G]</t>
  </si>
  <si>
    <t>L000011771 - [Vacancy - BR -G]</t>
  </si>
  <si>
    <t>L000008003 - [Vacancy Brazil Sales-G]</t>
  </si>
  <si>
    <t>L000008052 - [LATAM - Digital -G]</t>
  </si>
  <si>
    <t>L000011776 - [Digital B2B -G]</t>
  </si>
  <si>
    <t>L000008058 - [AR10220020 - Digital Marketing-G]</t>
  </si>
  <si>
    <t>L000011777 - [Digital Mkt -G]</t>
  </si>
  <si>
    <t>L000008055 - [BR10770010 - Digital Marketing-G]</t>
  </si>
  <si>
    <t>L000008060 - [CO10100345 - Digital Marketing-G]</t>
  </si>
  <si>
    <t>L000008061 - [CO10100365 - Digital marketing-G]</t>
  </si>
  <si>
    <t>L000008067 - [MX10315096 - Digital marketing-G]</t>
  </si>
  <si>
    <t>L000011778 - [Digital - Sales -G]</t>
  </si>
  <si>
    <t>L000008053 - [Digital Mkt - AR-G]</t>
  </si>
  <si>
    <t>L000008065 - [95664 Digital Sales Sigma-G]</t>
  </si>
  <si>
    <t>L000008175 - [MX10315040 - Internal SalesISS-G]</t>
  </si>
  <si>
    <t>L000011779 - [BR10770040 - Digital Sales-G]</t>
  </si>
  <si>
    <t>L000012761 - [BR58646 - Reg Digital Sales Sial-G]</t>
  </si>
  <si>
    <t>L000011780 - [Vacancy - Digital -G]</t>
  </si>
  <si>
    <t>L000011781 - [Vacancy Digital Latam-G]</t>
  </si>
  <si>
    <t>L000008068 - [LATAM - Mexico -G]</t>
  </si>
  <si>
    <t>L000008083 - [Other - MX -G]</t>
  </si>
  <si>
    <t>L000008084 - [95653 Receivable allowances-G]</t>
  </si>
  <si>
    <t>L000008085 - [95653 Receivable allowances Sigma-G]</t>
  </si>
  <si>
    <t>L000008086 - [MX10319720 IC Merck  MX-G]</t>
  </si>
  <si>
    <t>L000008087 - [MX10900300 - Receivable allowances-G]</t>
  </si>
  <si>
    <t>L000011772 - [MX10900200 - Looses and disposal-G]</t>
  </si>
  <si>
    <t>L000011773 - [95635 - Bad debt (MX Sigma)-G]</t>
  </si>
  <si>
    <t>L000008088 - [Sales - MX -G]</t>
  </si>
  <si>
    <t>L000008080 - [MX10315000 - Mexico Head BraMex(MX)-G]</t>
  </si>
  <si>
    <t>L000008082 - [MX10315005 - Sales Dealers (MX)-G]</t>
  </si>
  <si>
    <t>L000008089 - [95684 Sales Pharma (MX SIAL)-G]</t>
  </si>
  <si>
    <t>L000008090 - [95686 Sales Applied (MX SIAL)-G]</t>
  </si>
  <si>
    <t>L000008091 - [95687 Sales Academia (MX SIAL)-G]</t>
  </si>
  <si>
    <t>L000008092 - [MX10314100 - Sales Academia (MX)-G]</t>
  </si>
  <si>
    <t>L000008093 - [MX10314113 Sales Dealers FF (PCO)-G]</t>
  </si>
  <si>
    <t>L000008094 - [MX10314200 - Sales Pharma FF (MX)-G]</t>
  </si>
  <si>
    <t>L000008095 - [MX10314600 - Sales Applied (MX)-G]</t>
  </si>
  <si>
    <t>L000008096 - [MX10315085 Sales Promotion AA (MX)-G]</t>
  </si>
  <si>
    <t>L000008099 - [MX10315050 Sales Promotion LW (MX)-G]</t>
  </si>
  <si>
    <t>L000011774 - [Vacancy - MX -G]</t>
  </si>
  <si>
    <t>L000011775 - [Vacancy Mexico Sales-G]</t>
  </si>
  <si>
    <t>L000008103 - [LATAM - Regional -G]</t>
  </si>
  <si>
    <t>L000011782 - [Regional -G]</t>
  </si>
  <si>
    <t>L000008105 - [BR10710501 - Latam Reg Head ISS-G]</t>
  </si>
  <si>
    <t>L000008110 - [LATAM - Sales Enablement -G]</t>
  </si>
  <si>
    <t>L000011783 - [Sales Enablement -G]</t>
  </si>
  <si>
    <t>L000008112 - [AR10210007 - Sales Enablement (AR)-G]</t>
  </si>
  <si>
    <t>L000008116 - [BR10741060 - Sales Enablement (BR)-G]</t>
  </si>
  <si>
    <t>L000008120 - [MX10315090 - Sales Enablement (MX)-G]</t>
  </si>
  <si>
    <t>L000011784 - [Vacancy - SE -G]</t>
  </si>
  <si>
    <t>L000011785 - [Vacancy SE Latam-G]</t>
  </si>
  <si>
    <t>L000011786 - [LATAM - Big 5 -G]</t>
  </si>
  <si>
    <t>L000011787 - [Sales - Big5 -G]</t>
  </si>
  <si>
    <t>L000008147 - [AR10210009 - Management R&amp;A ISS-G]</t>
  </si>
  <si>
    <t>L000008149 - [CL10615000 - Management R&amp;A ISS-G]</t>
  </si>
  <si>
    <t>L000008151 - [C010100200 - Sub Reg Head ISS (COL)-G]</t>
  </si>
  <si>
    <t>L000008153 - [AR10220014 Sales Diag &amp; Testing-G]</t>
  </si>
  <si>
    <t>L000008169 - [AR10220001 - Sales Pharma &amp; Ind FF-G]</t>
  </si>
  <si>
    <t>L000008170 - [AR10220006 - Sales Pharma (AR)-G]</t>
  </si>
  <si>
    <t>L000008171 - [AR10220011 Sales Academia &amp; Diag FF-G]</t>
  </si>
  <si>
    <t>L000008172 - [AR10220013 - Sales Industrial (AR)-G]</t>
  </si>
  <si>
    <t>L000008173 - [AR58707 Sales Pharma &amp; Ind SIAL FF-G]</t>
  </si>
  <si>
    <t>L000008177 - [CL10630000 - Sales Pharma (CL)-G]</t>
  </si>
  <si>
    <t>L000008178 - [CL10632000 - Sales Industrial (CL)-G]</t>
  </si>
  <si>
    <t>L000008179 - [CL10640000 - Sales Manager (CL)-G]</t>
  </si>
  <si>
    <t>L000008180 - [CL10643000 - Sales Academia (CL)-G]</t>
  </si>
  <si>
    <t>L000008181 - [CL10644000 - Chemical &amp; Industrial-G]</t>
  </si>
  <si>
    <t>L000008182 - [CL58555 - Sales Academia &amp; Diag FF-G]</t>
  </si>
  <si>
    <t>L000008186 - [CO10100340 - Field Mktg expenses-G]</t>
  </si>
  <si>
    <t>L000008187 - [CO10100340G-Field Mktg - Research-G]</t>
  </si>
  <si>
    <t>L000008188 - [CO10100340G - Sales Field Mktg-G]</t>
  </si>
  <si>
    <t>L000008189 - [CO10100344 - Sales manager T2-G]</t>
  </si>
  <si>
    <t>L000008190 - [CO10100350G - Sales FF (COL)-G]</t>
  </si>
  <si>
    <t>L000008191 - [CO10100350G - Sales Manager (COL)-G]</t>
  </si>
  <si>
    <t>L000008192 - [CO10100351 - Sales Academia (COL)-G]</t>
  </si>
  <si>
    <t>L000008193 - [CO10100352 - Sales Pharma (COL)-G]</t>
  </si>
  <si>
    <t>L000008194 - [CO10100353 - Sales Dealers (COL)-G]</t>
  </si>
  <si>
    <t>L000008195 - [CO10100354 - Sales Industry (COL)-G]</t>
  </si>
  <si>
    <t>L000008199 - [GT10GT0Q14 - Sales Pharma (GUA)-G]</t>
  </si>
  <si>
    <t>L000008200 - [GT10GT1Q14 - Sales Dealers (GUA)-G]</t>
  </si>
  <si>
    <t>L000008201 - [GT10GT2Q14 - Sales Industry (GUA)-G]</t>
  </si>
  <si>
    <t>L000008202 - [GT10GT3Q14 - Sales Diagnostic (GUA)-G]</t>
  </si>
  <si>
    <t>L000008204 - [GT10ZZ0Q14 - Sales FF (GUA)-G]</t>
  </si>
  <si>
    <t>L000008205 - [GT10ZZ0Q14 - Sales Manager (GUA)-G]</t>
  </si>
  <si>
    <t>L000008207 - [CL10642000 - Sales Chemical (CL)-G]</t>
  </si>
  <si>
    <t>L000008208 - [PE10632000 - Sales Dealers (PE)-G]</t>
  </si>
  <si>
    <t>L000008209 - [PE10634000-Field Mktg AdvAnalytics-G]</t>
  </si>
  <si>
    <t>L000008210 - [PE10640000 - Sales Pharma (PE)-G]</t>
  </si>
  <si>
    <t>L000008211 - [PE10641000 - Sales Manager (PE)-G]</t>
  </si>
  <si>
    <t>L000008212 - [PE10641100 Sales Diagn &amp; Testing-G]</t>
  </si>
  <si>
    <t>L000008213 - [PE10642000 - Sales Academia (PE)-G]</t>
  </si>
  <si>
    <t>L000008214 - [PE10643000 - Sales Industrial (PE)-G]</t>
  </si>
  <si>
    <t>L000008215 - [PE10644000 - Sales Chemical (PE)-G]</t>
  </si>
  <si>
    <t>L000012895 - [CO10100201 Local wages head PCO-G]</t>
  </si>
  <si>
    <t>L000011788 - [Other - Big5 -G]</t>
  </si>
  <si>
    <t>L000008066 - [EC10900101G - Sales OOEI (ECU)-G]</t>
  </si>
  <si>
    <t>L000008154 - [AR10320005 Sales OOEI Bank Charges-G]</t>
  </si>
  <si>
    <t>L000008156 - [CL10690000 - Ext Office ISS-G]</t>
  </si>
  <si>
    <t>L000008157 - [CL10783000 - Sales OOEI (CL)-G]</t>
  </si>
  <si>
    <t>L000008160 - [CO10100100 Bank &amp; ins fees-G]</t>
  </si>
  <si>
    <t>L000008162 - [Direct Account GT1 Receivable Allow-G]</t>
  </si>
  <si>
    <t>L000008163 - [GT10ZZ0A60G - Sales OOEI (GUA)-G]</t>
  </si>
  <si>
    <t>L000008165 - [Direct Account PE1 Receivable Allow-G]</t>
  </si>
  <si>
    <t>L000008166 - [PE10711000G - General Services-G]</t>
  </si>
  <si>
    <t>L000008167 - [PE10783000 - Sales OOEI (PE Merck)-G]</t>
  </si>
  <si>
    <t>L000008183 - [Direct Account - Sales OOEI-G]</t>
  </si>
  <si>
    <t>L000008185 - [CO10100332 - Lab expenses CO-G]</t>
  </si>
  <si>
    <t>L000012896 - [CO10100110 Bank &amp; ins fees PCO-G]</t>
  </si>
  <si>
    <t>L000011789 - [Vacancy - Big5 -G]</t>
  </si>
  <si>
    <t>L000008001 - [Vacancy Big5 Sales-G]</t>
  </si>
  <si>
    <t>L000008282 - [Veco Other Vacancy FF-G]</t>
  </si>
  <si>
    <t>L000008283 - [Veco Other Vacancy ISS-G]</t>
  </si>
  <si>
    <t>L000011790 - [LATAM - Eagle -G]</t>
  </si>
  <si>
    <t>L000011791 - [Sales - Eagle -G]</t>
  </si>
  <si>
    <t>L000008079 - [95683 Mexico Head ISS (MX SIAL)-G]</t>
  </si>
  <si>
    <t>L000008198 - [GT10CR0Q14 -Sales Eagle (CR)-G]</t>
  </si>
  <si>
    <t>L000008218 - [GT10ZZ2Q20 Reg Head for Eagle-G]</t>
  </si>
  <si>
    <t>L000008224 - [EC10300201 - Sales Dealers (ECU)-G]</t>
  </si>
  <si>
    <t>L000008226 - [PA10CR0Q14 Field Force PCO-G]</t>
  </si>
  <si>
    <t>L000008227 - [PA10CU0Q14 - Sales Dealers CU PCO-G]</t>
  </si>
  <si>
    <t>L000008228 - [PA10CU0Q14 - Sales FF (PAN)-G]</t>
  </si>
  <si>
    <t>L000008229 - [PA10GT1Q14 - Sales Eagle (GT)-G]</t>
  </si>
  <si>
    <t>L000008230 - [PA10GT4Q14 - Sales Eagle (PA)-G]</t>
  </si>
  <si>
    <t>L000008231 - [PA10PA0Q14 Field Force PCO-G]</t>
  </si>
  <si>
    <t>L000008234 - [PA10ZZ0Q14G - Sales Dealers (PAN)-G]</t>
  </si>
  <si>
    <t>L000008236 - [EC10300201 - Sales FF (ECU)-G]</t>
  </si>
  <si>
    <t>L000008246 - [PA10DO0Q14 - Sales Eagle (DO)-G]</t>
  </si>
  <si>
    <t>L000008247 - [PA10ZZ0Q14G - Sales FF (PAN)-G]</t>
  </si>
  <si>
    <t>L000011792 - [GT10GT8Q14 - Sales Dealers Eagle-G]</t>
  </si>
  <si>
    <t>L000011793 - [Other - Eagle -G]</t>
  </si>
  <si>
    <t>L000008221 - [EC10900201 - Other expenses (EC)-G]</t>
  </si>
  <si>
    <t>L000008233 - [PA10ZZ0A60G - Received allow-G]</t>
  </si>
  <si>
    <t>L000011794 - [Vacancy - Eagle -G]</t>
  </si>
  <si>
    <t>L000012837 - [Vacancy Eagel Latam-G]</t>
  </si>
  <si>
    <t>L000011795 - [LATAM - Comm Marketing -G]</t>
  </si>
  <si>
    <t>L000011796 - [Application -G]</t>
  </si>
  <si>
    <t>L000008021 - [BR10710070 - Product Specialist-G]</t>
  </si>
  <si>
    <t>L000008022 - [BR58696 Research Product Specialist-G]</t>
  </si>
  <si>
    <t>L000008077 - [MX10315095 - Sales Field Mktg (MX)-G]</t>
  </si>
  <si>
    <t>L000008109 - [BR58637 - Reg Mktg ISS (BR SIAL)-G]</t>
  </si>
  <si>
    <t>L000008196 - [CO10100355 - Trade Marketing (CO)-G]</t>
  </si>
  <si>
    <t>L000008225 - [GT10GT4Q14 - Sales Academia (GUA)-G]</t>
  </si>
  <si>
    <t>L000008262 - [AR10220019 - Product Specialist-G]</t>
  </si>
  <si>
    <t>L000008266 - [CL10614000 - Product Specialist-G]</t>
  </si>
  <si>
    <t>L000008267 - [CL58556 - Product Specialist-G]</t>
  </si>
  <si>
    <t>L000008269 - [CO10100341 - Field Mktg - AA &amp; BRM-G]</t>
  </si>
  <si>
    <t>L000011797 - [95667 - Application and Wflow Mktg-G]</t>
  </si>
  <si>
    <t>L000011798 - [BR10710365 Applic &amp; Workflow Spec-G]</t>
  </si>
  <si>
    <t>L000011799 - [FM -G]</t>
  </si>
  <si>
    <t>L000008020 - [BR10710021 - Sales Field Mktg (BR)-G]</t>
  </si>
  <si>
    <t>L000008076 - [95690 Sales Field Mktg (MX SIAL)-G]</t>
  </si>
  <si>
    <t>L000008232 - [PA10PA2Q20 -Field Mktg Eagle (PA)-G]</t>
  </si>
  <si>
    <t>L000008250 - [AR10210001 - Product Specialist-G]</t>
  </si>
  <si>
    <t>L000008251 - [AR58717 - Field Mktg Research-G]</t>
  </si>
  <si>
    <t>L000008253 - [CL10638000-Field Mktg Oth Applied-G]</t>
  </si>
  <si>
    <t>L000008255 - [GT10ZZ0Q20 - Field Mktg - AA &amp; BRM-G]</t>
  </si>
  <si>
    <t>L000008257 - [PE10631000 - Field Mktg Research-G]</t>
  </si>
  <si>
    <t>L000008258 - [PE10633000 - Field Mktg Research-G]</t>
  </si>
  <si>
    <t>L000008264 - [BR10710061 - Tier Marketing (BR)-G]</t>
  </si>
  <si>
    <t>L000011800 - [MX10315097 - FM Research MX-G]</t>
  </si>
  <si>
    <t>L000011801 - [MX10315098 - Marcom MX-G]</t>
  </si>
  <si>
    <t>L000011802 - [EC10300220 - Biology App (EC) Mkt-G]</t>
  </si>
  <si>
    <t>L000011803 - [Marcom - LATAM -G]</t>
  </si>
  <si>
    <t>L000008027 - [BR10710100 - Marcom (BR)-G]</t>
  </si>
  <si>
    <t>L000008028 - [BR58633 - Marcom ISS (BR SIAL)-G]</t>
  </si>
  <si>
    <t>L000008260 - [PE10630000 - Marcom (PE)-G]</t>
  </si>
  <si>
    <t>L000011804 - [Sales Promotion -G]</t>
  </si>
  <si>
    <t>L000008047 - [BR10710023 - Sales Promotion (BR)-G]</t>
  </si>
  <si>
    <t>L000008048 - [BR10710033 - Sales Promotion AA-G]</t>
  </si>
  <si>
    <t>L000008049 - [BR10710073 - Sales Promotion BioM-G]</t>
  </si>
  <si>
    <t>L000008050 - [BR58634 - Sales Promotion (BR SIAL)-G]</t>
  </si>
  <si>
    <t>L000008051 - [MQ - BR10710083 - Sales Promotion-G]</t>
  </si>
  <si>
    <t>L000008098 - [MX10315020 Sales Promotion BRM (MX)-G]</t>
  </si>
  <si>
    <t>L000008100 - [MX10315080 - Sales Commissions (MX)-G]</t>
  </si>
  <si>
    <t>L000008101 - [MX10316040 - Mktg Research Plus-G]</t>
  </si>
  <si>
    <t>L000008102 - [MX10316040 - Sales Promo (MX)-G]</t>
  </si>
  <si>
    <t>L000008220 - [EC10300210 - Sales Promo (ECU)-G]</t>
  </si>
  <si>
    <t>L000008222 - [PA10CR0Q30G - Sales Promo (PAN)-G]</t>
  </si>
  <si>
    <t>L000008237 - [GT10GT0Q30 - Sales Promotion (GUA)-G]</t>
  </si>
  <si>
    <t>L000008238 - [GT10GT0Q32 - Sales Promotion LW-G]</t>
  </si>
  <si>
    <t>L000008239 - [GT10GT1Q30 - Sales Promotion AA-G]</t>
  </si>
  <si>
    <t>L000008240 - [GT10GT1Q32 - Sales Promotion BRM-G]</t>
  </si>
  <si>
    <t>L000008241 - [GT10ZZ0Q30 - Sales Promotion Eagle-G]</t>
  </si>
  <si>
    <t>L000008242 - [PA10CU0Q32 - Sales Promotion LW-G]</t>
  </si>
  <si>
    <t>L000008243 - [PA10CU1Q30 - Sales Promotion AA-G]</t>
  </si>
  <si>
    <t>L000008244 - [PA10CU1Q32 - Sales Promotion BRM-G]</t>
  </si>
  <si>
    <t>L000008245 - [PA10CU2Q30 - Sales Promotion Biom-G]</t>
  </si>
  <si>
    <t>L000008271 - [AR10P09010 - Sales Promotion R&amp;A-G]</t>
  </si>
  <si>
    <t>L000008272 - [AR58705 - Sales Promotion SIAL-G]</t>
  </si>
  <si>
    <t>L000008274 - [CL10650000 - Sales Promotion R&amp;A-G]</t>
  </si>
  <si>
    <t>L000008276 - [CO10100360 - Sales Promotion (COL)-G]</t>
  </si>
  <si>
    <t>L000008277 - [CO10100366 - Sales Promotion AA-G]</t>
  </si>
  <si>
    <t>L000008278 - [CO10100367 - Sales Promotion Biom-G]</t>
  </si>
  <si>
    <t>L000008279 - [CO10100368 - Sales Promotion BRM-G]</t>
  </si>
  <si>
    <t>L000008281 - [PE10651000G - Sales Promotion R&amp;A-G]</t>
  </si>
  <si>
    <t>L000011805 - [Comm Mkt -G]</t>
  </si>
  <si>
    <t>L000008107 - [BR10701000 - Regional Mktg Applied-G]</t>
  </si>
  <si>
    <t>L000008108 - [BR10710360 - Reg Mktg ISS (BR)-G]</t>
  </si>
  <si>
    <t>L000011806 - [MX10315099 - Marketing Int MX-G]</t>
  </si>
  <si>
    <t>L000011807 - [CO10100357 - Biology App (CO) Mktg-G]</t>
  </si>
  <si>
    <t>L000011808 - [Vacancy - Comm Mkt -G]</t>
  </si>
  <si>
    <t>L000008004 - [Vacancy Comm Mkt Latam-G]</t>
  </si>
  <si>
    <t>L000011809 - [LATAM - CEX -G]</t>
  </si>
  <si>
    <t>L000011810 - [CEX -G]</t>
  </si>
  <si>
    <t>L000008015 - [BR10702020 - CE (BR)-G]</t>
  </si>
  <si>
    <t>L000008016 - [BR58687 - CE SP (BR SIAL)-G]</t>
  </si>
  <si>
    <t>L000008073 - [MX10315030G - CE (MX)-G]</t>
  </si>
  <si>
    <t>L000008074 - [MX95685 - CE (MX SIAL)-G]</t>
  </si>
  <si>
    <t>L000008132 - [AR10220004 - Customer Excellence-G]</t>
  </si>
  <si>
    <t>L000008133 - [AR10220007 - Internal Sales FF-G]</t>
  </si>
  <si>
    <t>L000008134 - [AR58704 - Customer Excellence SIAL-G]</t>
  </si>
  <si>
    <t>L000008136 - [CL10660000 - Customer Excellence-G]</t>
  </si>
  <si>
    <t>L000008137 - [CL58554 - Customer Excellence SIAL-G]</t>
  </si>
  <si>
    <t>L000008139 - [CO10100210 - Customer Excellence-G]</t>
  </si>
  <si>
    <t>L000008140 - [CO10100210G - CE (COL)-G]</t>
  </si>
  <si>
    <t>L000008142 - [GT10ZZ0Q47 - CE (GUA)-G]</t>
  </si>
  <si>
    <t>L000008143 - [GT10ZZ2Q47 - CEX Eagle-G]</t>
  </si>
  <si>
    <t>L000008145 - [PE10646000 - Customer Excellence-G]</t>
  </si>
  <si>
    <t>L000008203 - [GT10GT7Q14 - Sales T2 (GT)-G]</t>
  </si>
  <si>
    <t>L000011811 - [2123C0BS08 Latam Customer Excellenc-G]</t>
  </si>
  <si>
    <t>L000011812 - [Cash Collection - LATAM -G]</t>
  </si>
  <si>
    <t>L000008012 - [BR10702060 - Cash Collection (BR)-G]</t>
  </si>
  <si>
    <t>L000008013 - [BR58617 - Cash Collection (SIAL BR)-G]</t>
  </si>
  <si>
    <t>L000008070 - [95676 - Cash collection (MX)-G]</t>
  </si>
  <si>
    <t>L000008071 - [MX10315036 Cash collection PCO-G]</t>
  </si>
  <si>
    <t>L000008123 - [AR10220016 - Cash Collection (AR)-G]</t>
  </si>
  <si>
    <t>L000008124 - [AR58718 - Cash Collection (AR SIAL)-G]</t>
  </si>
  <si>
    <t>L000008126 - [CL10660600 - Cash Collection (CL)-G]</t>
  </si>
  <si>
    <t>L000008128 - [GT10ZZ0Q48 - Cash Collection (GUA)-G]</t>
  </si>
  <si>
    <t>L000008130 - [PE10646001 - Cash Collection (PE)-G]</t>
  </si>
  <si>
    <t>L000011813 - [2123C0BS09 - Latam Cash Collection-G]</t>
  </si>
  <si>
    <t>L000011814 - [Vacancy - CEX -G]</t>
  </si>
  <si>
    <t>L000011815 - [Vacancy CEX Latam-G]</t>
  </si>
  <si>
    <t>L000013109 - [Business Planning &amp; Execution (NA) -G]</t>
  </si>
  <si>
    <t>L000013110 - [Commercial Strategy &amp; Execution (NA) -G]</t>
  </si>
  <si>
    <t>L000008287 - [Long Tail Customers (NA) -G]</t>
  </si>
  <si>
    <t>L000008289 - [RS OBDS US-G]</t>
  </si>
  <si>
    <t>L000008290 - [Vacancy OBDS-G]</t>
  </si>
  <si>
    <t>L000008291 - [Sales Enablement (NA) -G]</t>
  </si>
  <si>
    <t>L000005471 - [AS - Sales Enablement CRM, Tools&amp;Svcs -G]</t>
  </si>
  <si>
    <t>L000005473 - [IN2123C00058 AS Sales Enabl CRM SBS-G]</t>
  </si>
  <si>
    <t>L000005474 - [US21398 AS Sales Enablement-G]</t>
  </si>
  <si>
    <t>L000005476 - [US5912 AS Sales Enablement CRM-G]</t>
  </si>
  <si>
    <t>L000005481 - [US5738 AS Sales Enablement TMIC-G]</t>
  </si>
  <si>
    <t>L000008114 - [BR10710390 - Reg Sales Enablement-G]</t>
  </si>
  <si>
    <t>L000008292 - [Sales Enablement US-G]</t>
  </si>
  <si>
    <t>L000011765 - [Sales Enablement SBS-G]</t>
  </si>
  <si>
    <t>L000011966 - [IN2123C00063 AS Sale Enab TMIC SBS-G]</t>
  </si>
  <si>
    <t>L000012422 - [AS - Sales Enablement Mgmt -G]</t>
  </si>
  <si>
    <t>L000005484 - [US20607 AS Sales Enablement Mgmt-G]</t>
  </si>
  <si>
    <t>L000011762 - [Head of R&amp;A Commercial CA-G]</t>
  </si>
  <si>
    <t>L000012492 - [US5740 AS Sales Enablement-G]</t>
  </si>
  <si>
    <t>L000013227 - [Bad Debt (NA) -G]</t>
  </si>
  <si>
    <t>L000007930 - [Bad Debt/Impair Adj/Tax (NA) -G]</t>
  </si>
  <si>
    <t>L000007931 - [AS Bad Debt CA-G]</t>
  </si>
  <si>
    <t>L000007932 - [AS Bad Debt US-G]</t>
  </si>
  <si>
    <t>L000007933 - [LS Bad Debt CA-G]</t>
  </si>
  <si>
    <t>L000007934 - [RS Bad Debt CA-G]</t>
  </si>
  <si>
    <t>L000007935 - [RS Bad Debt US-G]</t>
  </si>
  <si>
    <t>L000007936 - [LS Bad Debt US-G]</t>
  </si>
  <si>
    <t>L000013228 - [Credit Card Fees (NA) -G]</t>
  </si>
  <si>
    <t>L000007967 - [Credit Card Fees CA-G]</t>
  </si>
  <si>
    <t>L000007969 - [Credit Card Fees US-G]</t>
  </si>
  <si>
    <t>L000012438 - [Credit Card Fees (NA) -G]</t>
  </si>
  <si>
    <t>L000013674 - [I&amp;T and IVD Sales]</t>
  </si>
  <si>
    <t>L000005115 - [I&amp;T Sales (NA) -G]</t>
  </si>
  <si>
    <t>L000005116 - [AA - Commercial NA - Attrition-G]</t>
  </si>
  <si>
    <t>L000005117 - [AAIT Commerical Head (NA) -G]</t>
  </si>
  <si>
    <t>L000005118 - [US20307 Applied Sol NA-SIAL STL-G]</t>
  </si>
  <si>
    <t>L000005119 - [US5805 - Applied Sol (NA)-MERCK-G]</t>
  </si>
  <si>
    <t>L000005120 - [US-8090 - CER - Rem Oth Exp 3rd Pty-G]</t>
  </si>
  <si>
    <t>L000012006 - [AAIT Commercial NA - Savings Target-G]</t>
  </si>
  <si>
    <t>L000005121 - [Field Marketing (NA) -G]</t>
  </si>
  <si>
    <t>L000005122 - [US20394 - AAIT Field Mktg-G]</t>
  </si>
  <si>
    <t>L000005123 - [US5056 - AAIT Field Mktg - MERCK-G]</t>
  </si>
  <si>
    <t>L000005125 - [US7100-AAIT Field Mktg -CERILLIANT-G]</t>
  </si>
  <si>
    <t>L000005126 - [Field Sales - Industrial (NA) -G]</t>
  </si>
  <si>
    <t>L000005127 - [CA96206 Industrial Sales NA-SIAL CA-G]</t>
  </si>
  <si>
    <t>L000005128 - [US20362G Ind Sales 1 (NA)-SIAL STL-G]</t>
  </si>
  <si>
    <t>L000005129 - [US5872 Industrial Sales 1 NA-MERCK-G]</t>
  </si>
  <si>
    <t>L000005130 - [Field Sales - Testing (NA) -G]</t>
  </si>
  <si>
    <t>L000005131 - [5609 - Lab Testing Sales - MERCK US-G]</t>
  </si>
  <si>
    <t>L000005132 - [CA5609 - Lab Testing Sales MERCK CA-G]</t>
  </si>
  <si>
    <t>L000005133 - [US20364G LabTesting Sls NA-SIAL STL-G]</t>
  </si>
  <si>
    <t>L000005134 - [Inside Sales - (NA) -G]</t>
  </si>
  <si>
    <t>L000005135 - [20619 - AAIT Inside Sales-G]</t>
  </si>
  <si>
    <t>L000005136 - [96208 AAIT Inside Sales - SIAL CDA-G]</t>
  </si>
  <si>
    <t>L000005137 - [US5944G AAIT Inside Sales NA-MERCK-G]</t>
  </si>
  <si>
    <t>L000005862 - [IVD Dx Sales (NA) -G]</t>
  </si>
  <si>
    <t>L000005863 - [Dx NA - United States (LE 2106)-G]</t>
  </si>
  <si>
    <t>L000005864 - [Dx NA - Canada (LE 2063)-G]</t>
  </si>
  <si>
    <t>L000005865 - [Dx NA - Attrition-G]</t>
  </si>
  <si>
    <t>L000005866 - [Dx NA - Canada (LE 1687)-G]</t>
  </si>
  <si>
    <t>L000005867 - [Dx NA - Canada (LE 1915)-G]</t>
  </si>
  <si>
    <t>L000005868 - [Dx NA - Inside Sales-G]</t>
  </si>
  <si>
    <t>L000005869 - [Dx NA - United States (LE 1975)-G]</t>
  </si>
  <si>
    <t>L000005870 - [Dx NA - Field Marketing-G]</t>
  </si>
  <si>
    <t>L000013675 - [AGH and Pharma/Biotech Sales]</t>
  </si>
  <si>
    <t>L000007926 - [AGH Sales (NA) -G]</t>
  </si>
  <si>
    <t>L000007927 - [Academic &amp; Hospital Sales CA-G]</t>
  </si>
  <si>
    <t>L000007928 - [Academic &amp; Hospital Sales US-G]</t>
  </si>
  <si>
    <t>L000007929 - [Vacancy AGH-G]</t>
  </si>
  <si>
    <t>L000008284 - [Pharma / Biotech Sales (NA) -G]</t>
  </si>
  <si>
    <t>L000008286 - [Vacancy Pharma &amp; Biotech-G]</t>
  </si>
  <si>
    <t>L000008288 - [RS OBDS CA-G]</t>
  </si>
  <si>
    <t>L000012409 - [Pharma Sales (NA) -G]</t>
  </si>
  <si>
    <t>L000008285 - [Pharma US-G]</t>
  </si>
  <si>
    <t>L000012410 - [Biotech Sales (NA) -G]</t>
  </si>
  <si>
    <t>L000011761 - [Biotech US-G]</t>
  </si>
  <si>
    <t>L000013676 - [Sales Specialists and F&amp;SM]</t>
  </si>
  <si>
    <t>L000007937 - [Sales Specialists (NA) -G]</t>
  </si>
  <si>
    <t>L000005138 - [Sales Specialists (Applied) -G]</t>
  </si>
  <si>
    <t>L000005139 - [20621 - AA Specialists - SIAL STL-G]</t>
  </si>
  <si>
    <t>L000005140 - [CA5879 AA Specialists (NA)-MERCK CA-G]</t>
  </si>
  <si>
    <t>L000005141 - [US5874G - AA Specialists (NA)-MERCK-G]</t>
  </si>
  <si>
    <t>L000005142 - [US7200 AA Specialists NA-CERILLIANT-G]</t>
  </si>
  <si>
    <t>L000005143 - [XX AA Specialists 2020 Investments-G]</t>
  </si>
  <si>
    <t>L000005144 - [XXXXX - OEM Specialists-G]</t>
  </si>
  <si>
    <t>L000005146 - [XXXXX - Proligo Specialist-G]</t>
  </si>
  <si>
    <t>L000007938 - [IPS (NA) -G]</t>
  </si>
  <si>
    <t>L000007939 - [IPS CA Field Force-G]</t>
  </si>
  <si>
    <t>L000011816 - [IPS US Field Force-G]</t>
  </si>
  <si>
    <t>L000012476 - [IPS US Internal Sales Service-G]</t>
  </si>
  <si>
    <t>L000007953 - [Isotec (NA) -G]</t>
  </si>
  <si>
    <t>L000007954 - [Isotec US-G]</t>
  </si>
  <si>
    <t>L000007955 - [RTS (NA) -G]</t>
  </si>
  <si>
    <t>L000007956 - [RTS CA-G]</t>
  </si>
  <si>
    <t>L000007957 - [RTS US-G]</t>
  </si>
  <si>
    <t>L000011817 - [Vacancy IPS/RTS/Isotec-G]</t>
  </si>
  <si>
    <t>L000007958 - [Field &amp; Segment Marketing (NA) -G]</t>
  </si>
  <si>
    <t>L000005124 - [US5797 - AAIT Field Mktg - MERCK-G]</t>
  </si>
  <si>
    <t>L000007959 - [Commercial Marketing - Sales Promo-G]</t>
  </si>
  <si>
    <t>L000007960 - [Commercial Marketing US-G]</t>
  </si>
  <si>
    <t>L000011763 - [Vacancy Commercial Marketing-G]</t>
  </si>
  <si>
    <t>L000005091 - [SLS Commercial APAC - Attrition-G]</t>
  </si>
  <si>
    <t>L000005114 - [Head of SLS Commercial APAC-G]</t>
  </si>
  <si>
    <t>L000005847 - [Dx Mfg Accounts (APAC) -G]</t>
  </si>
  <si>
    <t>L000005848 - [Dx - Attrition SG&amp;A-G]</t>
  </si>
  <si>
    <t>L000005849 - [Dx - Management-G]</t>
  </si>
  <si>
    <t>L000005854 - [Dx - India-G]</t>
  </si>
  <si>
    <t>L000005855 - [Dx - Singapore-G]</t>
  </si>
  <si>
    <t>L000005856 - [DxS - Regional Marketing -G]</t>
  </si>
  <si>
    <t>L000005857 - [Dx - Regional Sales Promo-G]</t>
  </si>
  <si>
    <t>L000005858 - [Dx - Regional Mktg South Korea-G]</t>
  </si>
  <si>
    <t>L000005859 - [Dx - Regional Mktg Singapore-G]</t>
  </si>
  <si>
    <t>L000005860 - [Dx - Regional-G]</t>
  </si>
  <si>
    <t>L000005861 - [Dx - Sub-Regional Commercial-G]</t>
  </si>
  <si>
    <t>L000008294 - [SLS Commercial APAC - Other]</t>
  </si>
  <si>
    <t>L000008295 - [ANZ SLS Commercial -G]</t>
  </si>
  <si>
    <t>L000008296 - [ANZ Applied Sales -G]</t>
  </si>
  <si>
    <t>L000008297 - [AS01AUG - Applied Sales-G]</t>
  </si>
  <si>
    <t>L000008298 - [AS02AUG - Inside Sales-G]</t>
  </si>
  <si>
    <t>L000008299 - [ANZ Customer Excellence -G]</t>
  </si>
  <si>
    <t>L000008300 - [Australia Bad Debt - Applied-G]</t>
  </si>
  <si>
    <t>L000008301 - [CE01AUG-Cust Svc &amp; Order fulfilment-G]</t>
  </si>
  <si>
    <t>L000008302 - [CE02AUG - Sales Support-G]</t>
  </si>
  <si>
    <t>L000008304 - [CE05AUG - Customer Svc Shared Svcs-G]</t>
  </si>
  <si>
    <t>L000008305 - [New Zealand Bad Debt - Applied-G]</t>
  </si>
  <si>
    <t>L000008306 - [ANZ Commercial Marketing -G]</t>
  </si>
  <si>
    <t>L000008307 - [AUGSP - Marketing Sample-G]</t>
  </si>
  <si>
    <t>L000008308 - [MA01AU1G-RA Marcom &amp;Commercial Svcs-G]</t>
  </si>
  <si>
    <t>L000008309 - [MA02AUG - RA Field Application-G]</t>
  </si>
  <si>
    <t>L000008310 - [RA Marketing GROUP-G]</t>
  </si>
  <si>
    <t>L000008311 - [ANZ Research Sales -G]</t>
  </si>
  <si>
    <t>L000008312 - [Freight Rev - RS ANZ-G]</t>
  </si>
  <si>
    <t>L000008313 - [GA01AUG - General Administration-G]</t>
  </si>
  <si>
    <t>L000008314 - [NA01AU -Special expenses of selling-G]</t>
  </si>
  <si>
    <t>L000008315 - [RA01AUG -  Research Sales-G]</t>
  </si>
  <si>
    <t>L000008316 - [ZB20AUG - MD-G]</t>
  </si>
  <si>
    <t>L000008317 - [ANZ vacany FF-G]</t>
  </si>
  <si>
    <t>L000008318 - [ANZ vacany ISS-G]</t>
  </si>
  <si>
    <t>L000011879 - [ANZ Admin -G]</t>
  </si>
  <si>
    <t>L000012985 - [ANZ-Admin-G]</t>
  </si>
  <si>
    <t>L000012415 - [ANZ Commercial Excellence -G]</t>
  </si>
  <si>
    <t>L000012982 - [ANZ- Commercial Excellence-G]</t>
  </si>
  <si>
    <t>L000012416 - [ANZ Digital Sales -G]</t>
  </si>
  <si>
    <t>L000012983 - [ANZ-Digital Sales-G]</t>
  </si>
  <si>
    <t>L000012417 - [ANZ Field Service -G]</t>
  </si>
  <si>
    <t>L000008303 - [CE03AUG - Technical Services-G]</t>
  </si>
  <si>
    <t>L000012984 - [ANZ- Field Service-G]</t>
  </si>
  <si>
    <t>L000008319 - [China SLS Commercial -G]</t>
  </si>
  <si>
    <t>L000008320 - [China Commercial head -G]</t>
  </si>
  <si>
    <t>L000008321 - [61019907MM R&amp;A China commercia head-G]</t>
  </si>
  <si>
    <t>L000008322 - [China Administration expenses-G]</t>
  </si>
  <si>
    <t>L000008323 - [China OOEI-G]</t>
  </si>
  <si>
    <t>L000008324 - [China Customer Excellence -G]</t>
  </si>
  <si>
    <t>L000008325 - [61019903SS - Sales Support-G]</t>
  </si>
  <si>
    <t>L000008326 - [61019905TSG - TSSO team-G]</t>
  </si>
  <si>
    <t>L000008327 - [6101991700 Cust Svc Credit&amp;Collect-G]</t>
  </si>
  <si>
    <t>L000008328 - [61049917MM Cust Svc Credit&amp;Collect-G]</t>
  </si>
  <si>
    <t>L000008329 - [China Bad Debt - Applied-G]</t>
  </si>
  <si>
    <t>L000008330 - [Hong Kong Bad Debt - Applied-G]</t>
  </si>
  <si>
    <t>L000008331 - [China eCommerce -G]</t>
  </si>
  <si>
    <t>L000011866 - [China e-commerce Team-G]</t>
  </si>
  <si>
    <t>L000008332 - [China Plus vacany FF-G]</t>
  </si>
  <si>
    <t>L000008333 - [China Plus vacany ISS-G]</t>
  </si>
  <si>
    <t>L000008334 - [China Plus vacany Logistics-G]</t>
  </si>
  <si>
    <t>L000008335 - [China SLS Sales Management]</t>
  </si>
  <si>
    <t>L000005092 - [AAIT - China -G]</t>
  </si>
  <si>
    <t>L000012010 - [AAIT Commercial APAC Savings Target-G]</t>
  </si>
  <si>
    <t>L000012791 - [Testing, Industrial &amp; AA, China-G]</t>
  </si>
  <si>
    <t>L000005850 - [Dx - China-G]</t>
  </si>
  <si>
    <t>L000008336 - [China SLS Sales _ Channel]</t>
  </si>
  <si>
    <t>L000011868 - [China SLS Sales _ Channel]</t>
  </si>
  <si>
    <t>L000008338 - [China SLS Sales _ IPS]</t>
  </si>
  <si>
    <t>L000011869 - [China SLS Sales _ IPS]</t>
  </si>
  <si>
    <t>L000008340 - [China SLS Sales _ Major Accounts]</t>
  </si>
  <si>
    <t>L000008341 - [China SLS Sales _ Major Accounts]</t>
  </si>
  <si>
    <t>L000011867 - [China SLS Sales _ Major Accounts]</t>
  </si>
  <si>
    <t>L000008347 - [Digital Sales-G]</t>
  </si>
  <si>
    <t>L000008348 - [Freight Rev - RS China Plus-G]</t>
  </si>
  <si>
    <t>L000011870 - [China SLS Sales _ Solution Science]</t>
  </si>
  <si>
    <t>L000011871 - [China SLS Sales _ Solution Science]</t>
  </si>
  <si>
    <t>L000011872 - [RS Sales _ China Northeast -G]</t>
  </si>
  <si>
    <t>L000011873 - [RS Sales - China Northeast-G]</t>
  </si>
  <si>
    <t>L000011874 - [RS Sales _ China Southeast -G]</t>
  </si>
  <si>
    <t>L000011875 - [RS Sales - China Southeast-G]</t>
  </si>
  <si>
    <t>L000008342 - [China Research Sales Promotion-G]</t>
  </si>
  <si>
    <t>L000008343 - [Digital Commercial Excellence China -G]</t>
  </si>
  <si>
    <t>L000008344 - [Sales Enabl &amp; Cust Exp (R&amp;A), China-G]</t>
  </si>
  <si>
    <t>L000008345 - [Commercial Marketing China -G]</t>
  </si>
  <si>
    <t>L000008346 - [Commercial Marketing, China-G]</t>
  </si>
  <si>
    <t>L000008349 - [RS sales head-G]</t>
  </si>
  <si>
    <t>L000008350 - [APAC SLS Commercial Operations -G]</t>
  </si>
  <si>
    <t>L000005329 - [SG70007001582189 AS APAC MSX-G]</t>
  </si>
  <si>
    <t>L000005490 - [SG2128C00004 AS APAC MSX-G]</t>
  </si>
  <si>
    <t>L000008351 - [APAC Comm Excellence Vacancy ISS-G]</t>
  </si>
  <si>
    <t>L000008355 - [APAC Commercial Educ&amp;Special Project -G]</t>
  </si>
  <si>
    <t>L000008356 - [91726-RS SegmMktg APAC &amp; Emerging-G]</t>
  </si>
  <si>
    <t>L000008357 - [M_PH_3110200000G_FD7 - RSO - L&amp;D-G]</t>
  </si>
  <si>
    <t>L000008358 - [R&amp;A APAC Sales Operations Japan-G]</t>
  </si>
  <si>
    <t>L000008359 - [APAC Commercial Excellence - G]</t>
  </si>
  <si>
    <t>L000008360 - [7102151733 - Regional Customer Excl-G]</t>
  </si>
  <si>
    <t>L000011888 - [APAC Sales Force Effectiveness &amp; CRM- G]</t>
  </si>
  <si>
    <t>L000011998 - [CN6101MS3210 AS APAC MSX-G]</t>
  </si>
  <si>
    <t>L000011999 - [AS APAC MSX General-G]</t>
  </si>
  <si>
    <t>L000012487 - [IN2123 APAC MSX-G]</t>
  </si>
  <si>
    <t>L000012489 - [JP6502961758 AS APAC MSX-G]</t>
  </si>
  <si>
    <t>L000012503 - [US5704 AS APAC MSX-G]</t>
  </si>
  <si>
    <t>L000013268 - [APAC Digital &amp; eCommerce Operations -G]</t>
  </si>
  <si>
    <t>L000013269 - [APAC Distri Digital Transformation -G]</t>
  </si>
  <si>
    <t>L000013270 - [APAC Commercial MGT/Pricing /TMIC -G]</t>
  </si>
  <si>
    <t>L000008361 - [SBS APAC RS-G]</t>
  </si>
  <si>
    <t>L000008362 - [Regional Marketing (APAC) -G]</t>
  </si>
  <si>
    <t>L000005108 - [APAC - Regional Marketing]</t>
  </si>
  <si>
    <t>L000005109 - [APAC - Regional Mktg - SEA]</t>
  </si>
  <si>
    <t>L000005110 - [APAC - Regional Mktg - ANZ]</t>
  </si>
  <si>
    <t>L000005111 - [APAC - Regional Mktg - China]</t>
  </si>
  <si>
    <t>L000005112 - [APAC - Regional Mktg - India]</t>
  </si>
  <si>
    <t>L000005113 - [APAC - Regional Mktg -Singapore]</t>
  </si>
  <si>
    <t>L000012007 - [APAC - Regional Mktg - Japan]</t>
  </si>
  <si>
    <t>L000012008 - [APAC - Regional Mktg -S Korea]</t>
  </si>
  <si>
    <t>L000012009 - [APAC - Regional Mktg - Taiwan]</t>
  </si>
  <si>
    <t>L000008363 - [2123C08547-Reg. Mktg APAC % alloc-G]</t>
  </si>
  <si>
    <t>L000008364 - [APAC Comm Marketing Vacancy ISS-G]</t>
  </si>
  <si>
    <t>L000008365 - [M_FD7 - Research Reg. Mktg - APAC-G]</t>
  </si>
  <si>
    <t>L000008366 - [RS Regional Marketing-G]</t>
  </si>
  <si>
    <t>L000008367 - [India SLS Commercial -G]</t>
  </si>
  <si>
    <t>L000005093 - [AAIT - India -G]</t>
  </si>
  <si>
    <t>L000005095 - [Testing, Industrial &amp; AA,  India-G]</t>
  </si>
  <si>
    <t>L000008368 - [Channel Sales India -G]</t>
  </si>
  <si>
    <t>L000008369 - [Channel Sales, India-G]</t>
  </si>
  <si>
    <t>L000008370 - [Commercial Excellence India -G]</t>
  </si>
  <si>
    <t>L000008371 - [Customer Experience (R&amp;A), India-G]</t>
  </si>
  <si>
    <t>L000008372 - [Commercial Marketing, India -G]</t>
  </si>
  <si>
    <t>L000008373 - [6203100901 - AA Marketing-G]</t>
  </si>
  <si>
    <t>L000008374 - [6203101001 - AA Sales Promotion.-G]</t>
  </si>
  <si>
    <t>L000008375 - [6203101201 -AA Oth Mktg &amp; Selling-G]</t>
  </si>
  <si>
    <t>L000008376 - [6203400901 - Bioscience Marketing-G]</t>
  </si>
  <si>
    <t>L000008377 - [6203401001 - BIOS Sales Promotion.-G]</t>
  </si>
  <si>
    <t>L000008378 - [RA03G IN -Research Commercial Mktg-G]</t>
  </si>
  <si>
    <t>L000008379 - [Freight Rev - RS India-G]</t>
  </si>
  <si>
    <t>L000008380 - [India Commercial head -G]</t>
  </si>
  <si>
    <t>L000008381 - [6203101201IN2 - AA Other M&amp;S-G]</t>
  </si>
  <si>
    <t>L000008382 - [RA01G IN Research &amp; Applied Sales-G]</t>
  </si>
  <si>
    <t>L000011878 - [E-Commerce India R&amp;A-G]</t>
  </si>
  <si>
    <t>L000008383 - [India Customer Excellence -G]</t>
  </si>
  <si>
    <t>L000008384 - [2123C08402 Cust Exc Sls Support R&amp;A-G]</t>
  </si>
  <si>
    <t>L000008385 - [6203801103 Cust Svc &amp; Order Mgmt-G]</t>
  </si>
  <si>
    <t>L000008386 - [India Bad Debt - Applied-G]</t>
  </si>
  <si>
    <t>L000008387 - [India Sales Region - North &amp; West -G]</t>
  </si>
  <si>
    <t>L000008388 - [620399101IN1 - Admin - R&amp;A Share-G]</t>
  </si>
  <si>
    <t>L000008389 - [India Sales Region - North, West-G]</t>
  </si>
  <si>
    <t>L000008390 - [India Sales - South Central &amp; East -G]</t>
  </si>
  <si>
    <t>L000008391 - [India Sls Reg-South, Central &amp; East-G]</t>
  </si>
  <si>
    <t>L000008392 - [India vacany FF-G]</t>
  </si>
  <si>
    <t>L000008393 - [Japan SLS  Commercial -G]</t>
  </si>
  <si>
    <t>L000005096 - [I&amp;T Sales - Japan -G]</t>
  </si>
  <si>
    <t>L000012792 - [I&amp;T Sales - Japan -G]</t>
  </si>
  <si>
    <t>L000005851 - [Dx - Japan-G]</t>
  </si>
  <si>
    <t>L000008396 - [eCommerce &amp; Digital Japan -G]</t>
  </si>
  <si>
    <t>L000008397 - [eCommerce &amp; Digital, Japan -G]</t>
  </si>
  <si>
    <t>L000008400 - [Commercial Marketing, Japan -G]</t>
  </si>
  <si>
    <t>L000008401 - [Promotion Research Japan-G]</t>
  </si>
  <si>
    <t>L000008402 - [Commercial Marketing, Japan -G]</t>
  </si>
  <si>
    <t>L000008403 - [Japan Commercial head -G]</t>
  </si>
  <si>
    <t>L000008404 - [Commercial head, Japan -G]</t>
  </si>
  <si>
    <t>L000008405 - [Japan Customer Excellence -G]</t>
  </si>
  <si>
    <t>L000008406 - [Cust Excellence ISS, Japan-G]</t>
  </si>
  <si>
    <t>L000008407 - [Cust Excellence Logi, Japan-G]</t>
  </si>
  <si>
    <t>L000008408 - [Japan Bad Debt - Applied-G]</t>
  </si>
  <si>
    <t>L000008409 - [Japan vacany FF-G]</t>
  </si>
  <si>
    <t>L000008410 - [Japan vacany ISS-G]</t>
  </si>
  <si>
    <t>L000008411 - [Japan vacany Logistics-G]</t>
  </si>
  <si>
    <t>L000008412 - [Pharma &amp; Diagnostics Sales Japan]</t>
  </si>
  <si>
    <t>L000008413 - [Pharma &amp; Diagnostics Sales Japan]</t>
  </si>
  <si>
    <t>L000011877 - [Freight Rev - RS Japan-G]</t>
  </si>
  <si>
    <t>L000012414 - [Commercial Enablement Japan -G]</t>
  </si>
  <si>
    <t>L000008399 - [Commercial Enablement Japan -G]</t>
  </si>
  <si>
    <t>L000013191 - [Solution Scientist- Japan -G]</t>
  </si>
  <si>
    <t>L000013192 - [Commercial Initiatives &amp; PMO Japan]</t>
  </si>
  <si>
    <t>L000013603 - [Channel Management Japan]</t>
  </si>
  <si>
    <t>L000008414 - [South Korea SLS Commercial -G]</t>
  </si>
  <si>
    <t>L000008416 - [Commercial Mktg, S Korea -G]</t>
  </si>
  <si>
    <t>L000008417 - [PR01 G_KR - Promotion-G]</t>
  </si>
  <si>
    <t>L000008419 - [Freight Rev - RS South Korea-G]</t>
  </si>
  <si>
    <t>L000005852 - [Dx - South Korea-G]</t>
  </si>
  <si>
    <t>L000008421 - [Commercial Sales AGH]</t>
  </si>
  <si>
    <t>L000008424 - [Channel Development S Korea -G]</t>
  </si>
  <si>
    <t>L000008425 - [OOEI, S Korea-G]</t>
  </si>
  <si>
    <t>L000008426 - [Other Marketing &amp; Selling, S Korea-G]</t>
  </si>
  <si>
    <t>L000008427 - [S Korea Bad Debt - Applied-G]</t>
  </si>
  <si>
    <t>L000008429 - [Channel Management S Korea -G]</t>
  </si>
  <si>
    <t>L000008430 - [Channel Management &amp; B2B, S Korea-G]</t>
  </si>
  <si>
    <t>L000008431 - [Customer Experience (SLS) Korea]</t>
  </si>
  <si>
    <t>L000008432 - [Customer Experience (SLS) Korea]</t>
  </si>
  <si>
    <t>L000008435 - [Commercial Enablement S Korea -G]</t>
  </si>
  <si>
    <t>L000008436 - [Sales Enablement (SLS), Korea]</t>
  </si>
  <si>
    <t>L000008433 - [Digital Sales S Korea -G]</t>
  </si>
  <si>
    <t>L000008434 - [Digital Sales S Korea]</t>
  </si>
  <si>
    <t>L000008437 - [S Korea Commercial head -G]</t>
  </si>
  <si>
    <t>L000008438 - [SLS Korea Comm head]</t>
  </si>
  <si>
    <t>L000008439 - [S Korea Customer Excellence -G]</t>
  </si>
  <si>
    <t>L000008440 - [Customer Excellence]</t>
  </si>
  <si>
    <t>L000008441 - [South Korea vacany Logistics-G]</t>
  </si>
  <si>
    <t>L000013319 - [eComm &amp; Digital Korea -G]</t>
  </si>
  <si>
    <t>L000008463 - [Southeast Asia SLS Commercial -G]</t>
  </si>
  <si>
    <t>L000005097 - [AAIT - Singapore -G]</t>
  </si>
  <si>
    <t>L000005098 - [Singapore Testing/Ind Commercial-G]</t>
  </si>
  <si>
    <t>L000008442 - [Singapore SLS Commercial -G]</t>
  </si>
  <si>
    <t>L000008443 - [Freight Rev - RS Singapore-G]</t>
  </si>
  <si>
    <t>L000008444 - [3121000000G Commercial - Admin-G]</t>
  </si>
  <si>
    <t>L000008445 - [3122103000G Commercial AR Allow-G]</t>
  </si>
  <si>
    <t>L000008446 - [Singapore Customer Excellence -G]</t>
  </si>
  <si>
    <t>L000008447 - [SG_3110100000G - Commercial -FF- SS-G]</t>
  </si>
  <si>
    <t>L000008448 - [M_SG_3110430000G Commercial - CS-G]</t>
  </si>
  <si>
    <t>L000008449 - [SG_3110430000G - Commercial-CS-C&amp;C-G]</t>
  </si>
  <si>
    <t>L000008450 - [SG_3110100000G -Commercial -FF  SS-G]</t>
  </si>
  <si>
    <t>L000008451 - [SG_3110430000G - Commercial -CS C&amp;C-G]</t>
  </si>
  <si>
    <t>L000008452 - [S_SG_3110430000G - Commercial - CS-G]</t>
  </si>
  <si>
    <t>L000008453 - [Singapore Bad Debt  -Applied-G]</t>
  </si>
  <si>
    <t>L000008454 - [Singapore Mgt &amp; SE &amp; EC -G]</t>
  </si>
  <si>
    <t>L000008455 - [M_SG_3110200000G Commercial - ISS-G]</t>
  </si>
  <si>
    <t>L000008456 - [Singapore Marketing -G]</t>
  </si>
  <si>
    <t>L000008457 - [M_SG_3110300000G Comm Sales Promo-G]</t>
  </si>
  <si>
    <t>L000008458 - [S_SG_3110300000G Comm Sales Promo-G]</t>
  </si>
  <si>
    <t>L000008459 - [Singapore Sales Force -G]</t>
  </si>
  <si>
    <t>L000008460 - [M_SG_3110100000G - Commercial - FF-G]</t>
  </si>
  <si>
    <t>L000008461 - [S_SG_3110100000G - Commercial - FF-G]</t>
  </si>
  <si>
    <t>L000008462 - [Singapore vacany ISS-G]</t>
  </si>
  <si>
    <t>L000013271 - [Singapore Digital Sales -G]</t>
  </si>
  <si>
    <t>L000008464 - [EmA Marketing -G]</t>
  </si>
  <si>
    <t>L000008465 - [M_PH_3110200000G Regional PMO - ISS-G]</t>
  </si>
  <si>
    <t>L000008467 - [SG_3110200000G Regional Commercial-G]</t>
  </si>
  <si>
    <t>L000008468 - [S_SG_3110200000 Regional Commercial-G]</t>
  </si>
  <si>
    <t>L000008469 - [SG_3110300000G Reg Comm Sales Promo-G]</t>
  </si>
  <si>
    <t>L000008471 - [EmA Strat Initiatives &amp; Spec Project -G]</t>
  </si>
  <si>
    <t>L000008472 - [M_ID_3110200000G Regional PMO - ISS-G]</t>
  </si>
  <si>
    <t>L000011880 - [EmA Strtg Initiatives &amp; Spec Proj-G]</t>
  </si>
  <si>
    <t>L000008473 - [EmA Reg Management -G]</t>
  </si>
  <si>
    <t>L000008474 - [63019905PC Commercial Sub Reg Head-G]</t>
  </si>
  <si>
    <t>L000008475 - [63029905RE Commercial Sub Reg Head-G]</t>
  </si>
  <si>
    <t>L000008476 - [7001582186-Commercial Sub Reg Head-G]</t>
  </si>
  <si>
    <t>L000008478 - [Indonesia Research Commercial -G]</t>
  </si>
  <si>
    <t>L000008479 - [Indonesia Bad Debt - Applied-G]</t>
  </si>
  <si>
    <t>L000008481 - [M_ID_3110100000G Commercial - FF-G]</t>
  </si>
  <si>
    <t>L000008482 - [M_ID_3110100000G_FG6-Commercial- SS-G]</t>
  </si>
  <si>
    <t>L000008483 - [M_ID_3110200000G Commercial - ISS-G]</t>
  </si>
  <si>
    <t>L000008484 - [M_ID_3110300000G Comm - Sales Promo-G]</t>
  </si>
  <si>
    <t>L000008485 - [M_ID_3110430000G_FG6-Commercial -CS-G]</t>
  </si>
  <si>
    <t>L000008486 - [M_ID_3110430000G_FG6-Commerc-CS-C&amp;C-G]</t>
  </si>
  <si>
    <t>L000008487 - [M_ID_3110700000G Comm - Other M&amp;S-G]</t>
  </si>
  <si>
    <t>L000008488 - [M_ID_3121000000G Commercial -Admin-G]</t>
  </si>
  <si>
    <t>L000008489 - [M_ID_3122000000G Commercial - OOEI-G]</t>
  </si>
  <si>
    <t>L000008490 - [Indonesia vacancy FF-G]</t>
  </si>
  <si>
    <t>L000012003 - [2032C05318 Field Sales 1 PT-G]</t>
  </si>
  <si>
    <t>L000008491 - [EmA Sales - MY -G]</t>
  </si>
  <si>
    <t>L000008493 - [M_MY_3110100000G - Commercial - FF-G]</t>
  </si>
  <si>
    <t>L000008494 - [M_MY_3110100000G - Commercial - SS-G]</t>
  </si>
  <si>
    <t>L000008495 - [M_MY_3110200000G - Commercial - ISS-G]</t>
  </si>
  <si>
    <t>L000008496 - [MY_3110300000G Commercial Sls Promo-G]</t>
  </si>
  <si>
    <t>L000008497 - [M_MY_3110430000G - Commercial - CS-G]</t>
  </si>
  <si>
    <t>L000008498 - [M_MY_3110430000G - Comm - CS - C&amp;C-G]</t>
  </si>
  <si>
    <t>L000008499 - [M_MY_3110700000G Commercial Oth M&amp;S-G]</t>
  </si>
  <si>
    <t>L000008501 - [M_MY_3122000000G Commercial - OOEI-G]</t>
  </si>
  <si>
    <t>L000008502 - [Malaysia Bad Debt - Applied-G]</t>
  </si>
  <si>
    <t>L000008503 - [S_MY_3110100000G - Commercial (S)-G]</t>
  </si>
  <si>
    <t>L000008504 - [EmA Sales - PH -G]</t>
  </si>
  <si>
    <t>L000008506 - [M_PH_3110100000G - Commercial - FF-G]</t>
  </si>
  <si>
    <t>L000008507 - [M_PH_3110100000G Commercial - SS-G]</t>
  </si>
  <si>
    <t>L000008508 - [M_PH_3110200000G - Commercial - ISS-G]</t>
  </si>
  <si>
    <t>L000008509 - [M_PH_3110300000G - Comm Sales Promo-G]</t>
  </si>
  <si>
    <t>L000008510 - [M_PH_3110430000G - Commercial - CS-G]</t>
  </si>
  <si>
    <t>L000008511 - [PH_3110700000G Commercial Other M&amp;S-G]</t>
  </si>
  <si>
    <t>L000008512 - [M_PH_3121000000G -Commercial Admin-G]</t>
  </si>
  <si>
    <t>L000008513 - [M_PH_3122000000G Commercial OOEI-G]</t>
  </si>
  <si>
    <t>L000008514 - [M_PH_3122103000G Comm OOEI-AR Allow-G]</t>
  </si>
  <si>
    <t>L000008515 - [Philippines Bad Debt - Applied-G]</t>
  </si>
  <si>
    <t>L000008516 - [EmA Sales - TH -G]</t>
  </si>
  <si>
    <t>L000008518 - [M_TH_3110100000G - Commercial - FF-G]</t>
  </si>
  <si>
    <t>L000008519 - [M_TH_3110100000G - Commercial-FF-SS-G]</t>
  </si>
  <si>
    <t>L000008520 - [M_TH_3110200000G - Commercial - ISS-G]</t>
  </si>
  <si>
    <t>L000008521 - [TH_3110300000G Comm Sales Promo-G]</t>
  </si>
  <si>
    <t>L000008522 - [M_TH_3110430000G - Commercial - CS-G]</t>
  </si>
  <si>
    <t>L000008523 - [TH_3110430000G - Commercial-CS-C&amp;C-G]</t>
  </si>
  <si>
    <t>L000008524 - [TH_3110700000G Commercial - Oth M&amp;S-G]</t>
  </si>
  <si>
    <t>L000008525 - [TH_3121000000G - Commercial - Admin-G]</t>
  </si>
  <si>
    <t>L000008526 - [M_TH_3122000000G - Commercial OOEI-G]</t>
  </si>
  <si>
    <t>L000008527 - [Thailand Bad Debt-G]</t>
  </si>
  <si>
    <t>L000008528 - [EmA Sales - VN -G]</t>
  </si>
  <si>
    <t>L000008530 - [M_VN_3110100000G - Commercial - FF-G]</t>
  </si>
  <si>
    <t>L000008531 - [M_VN_3110200000G - Commercial - ISS-G]</t>
  </si>
  <si>
    <t>L000008532 - [VN_3110300000G Comm Sales Promo-G]</t>
  </si>
  <si>
    <t>L000008533 - [M_VN_3110430000G - Commercial CS-G]</t>
  </si>
  <si>
    <t>L000008534 - [VN_3110700000G Commercial Other M&amp;S-G]</t>
  </si>
  <si>
    <t>L000008535 - [VN_3121000000G -Commercial - Admin-G]</t>
  </si>
  <si>
    <t>L000008536 - [M_VN_3122000000G - Commercial -OOEI-G]</t>
  </si>
  <si>
    <t>L000008537 - [Vietnam  Bad Debt - Applied-G]</t>
  </si>
  <si>
    <t>L000008538 - [Freight Rev - RS Indonesia-G]</t>
  </si>
  <si>
    <t>L000008544 - [SEA vacany FF-G]</t>
  </si>
  <si>
    <t>L000011881 - [EmA Customer Excellence -G]</t>
  </si>
  <si>
    <t>L000008470 - [SG_3110430000G Comm - CS - Exp Mkts-G]</t>
  </si>
  <si>
    <t>L000011882 - [EmA - Customer Excellence-G]</t>
  </si>
  <si>
    <t>L000008545 - [Taiwan SLS Commercial -G]</t>
  </si>
  <si>
    <t>L000005101 - [AAIT - Taiwan -G]</t>
  </si>
  <si>
    <t>L000005103 - [Industrial Sales- Taiwan -G]</t>
  </si>
  <si>
    <t>L000008546 - [Administration, Taiwan-G]</t>
  </si>
  <si>
    <t>L000008547 - [Taiwan Customer Excellence -G]</t>
  </si>
  <si>
    <t>L000008548 - [Customer Excellence (SLS) - Taiwan]</t>
  </si>
  <si>
    <t>L000008549 - [Freight Rev - RS Taiwan-G]</t>
  </si>
  <si>
    <t>L000008550 - [Head of SLS, Taiwan-G]</t>
  </si>
  <si>
    <t>L000008551 - [OOEI, Taiwan-G]</t>
  </si>
  <si>
    <t>L000008552 - [Other marketing &amp; selling, Taiwan-G]</t>
  </si>
  <si>
    <t>L000008553 - [Taiwan Bad Debt - Applied-G]</t>
  </si>
  <si>
    <t>L000008555 - [Taiwan SE &amp; CE -G]</t>
  </si>
  <si>
    <t>L000008556 - [Cust Exp &amp; Digital Transform Taiwan-G]</t>
  </si>
  <si>
    <t>L000008557 - [Promotion, Taiwan-G]</t>
  </si>
  <si>
    <t>L000008558 - [Commercial Insights, Taiwan]</t>
  </si>
  <si>
    <t>L000008560 - [Commercial Marketing - Taiwan-G]</t>
  </si>
  <si>
    <t>L000008561 - [Pharma &amp; Testing Sales, Taiwan]</t>
  </si>
  <si>
    <t>L000008562 - [Channel Development, Taiwan-G]</t>
  </si>
  <si>
    <t>L000013320 - [Digital Sales, Taiwan-G]</t>
  </si>
  <si>
    <t>L000011996 - [Commercial Strat &amp; Execution (APAC) -G]</t>
  </si>
  <si>
    <t>L000012001 - [SLS Commercial APAC - Savings]</t>
  </si>
  <si>
    <t>L000013111 - [SLS Commercial APAC - Initiatives]</t>
  </si>
  <si>
    <t>L000008563 - [SLS Commercial EMEA -G]</t>
  </si>
  <si>
    <t>L000007741 - [Distributor and Global Export]</t>
  </si>
  <si>
    <t>L000007742 - [15242 WE Distribution-G]</t>
  </si>
  <si>
    <t>L000007743 - [51501 COMMISSION DEALER FRANCE-G]</t>
  </si>
  <si>
    <t>L000007744 - [5228 WE Distr FR 1945-G]</t>
  </si>
  <si>
    <t>L000007745 - [2025C03561 WE Distribution-G]</t>
  </si>
  <si>
    <t>L000007746 - [1756CS7355 SD MGMT UK SIAL-G]</t>
  </si>
  <si>
    <t>L000007747 - [1756CS7355 COMMISION DEALER UK SIAL-G]</t>
  </si>
  <si>
    <t>L000007748 - [699100 RS WE Dealers Germany-G]</t>
  </si>
  <si>
    <t>L000007749 - [699500 RS VWR &amp; WE SD MGMT-G]</t>
  </si>
  <si>
    <t>L000007750 - [400752318 VWR MKTG FEE-G]</t>
  </si>
  <si>
    <t>L000007751 - [DE40MS1313 WE Distribution-G]</t>
  </si>
  <si>
    <t>L000007752 - [2034C01313 WE Distribution-G]</t>
  </si>
  <si>
    <t>L000007753 - [FR10MM2710 WE Distribution-G]</t>
  </si>
  <si>
    <t>L000008791 - [Export Operations -G]</t>
  </si>
  <si>
    <t>L000008792 - [CE Turkey -G]</t>
  </si>
  <si>
    <t>L000008793 - [TR10SD1201 - CS Turkey (TR)-G]</t>
  </si>
  <si>
    <t>L000008794 - [France CE -G]</t>
  </si>
  <si>
    <t>L000008795 - [FR9128 - CS France (FR)-G]</t>
  </si>
  <si>
    <t>L000008796 - [Germany CE -G]</t>
  </si>
  <si>
    <t>L000008797 - [DA622400 - CS Schuchard (DA)-G]</t>
  </si>
  <si>
    <t>L000008798 - [DA665500 - CS Germany (DA)-G]</t>
  </si>
  <si>
    <t>L000008799 - [MUI15232_Sigma CS1 Taufkirchen-G]</t>
  </si>
  <si>
    <t>L000008800 - [Heipha Eppelheim -G]</t>
  </si>
  <si>
    <t>L000008801 - [FR5846 - Export Emerging-G]</t>
  </si>
  <si>
    <t>L000011851 - [SBS India_2123C00045_Expt Operation-G]</t>
  </si>
  <si>
    <t>L000012815 - [SAP_NEXT_MDA 1500 EXPOP-G]</t>
  </si>
  <si>
    <t>L000011747 - [Attrition Distribution WE-G]</t>
  </si>
  <si>
    <t>L000012793 - [1190Z02233 Reversal litigation-G]</t>
  </si>
  <si>
    <t>L000013058 - [Target reaching PCO WE Distr-G]</t>
  </si>
  <si>
    <t>L000008564 - [Tech Service, Field Marketing&amp;SFDC]</t>
  </si>
  <si>
    <t>L000005081 - [Head of FM &amp; SM WE -G]</t>
  </si>
  <si>
    <t>L000008565 - [AS&amp;CM Commercial Marketing Applied -G]</t>
  </si>
  <si>
    <t>L000008566 - [Comm. Mkg Applied ASCM - ISS-G]</t>
  </si>
  <si>
    <t>L000008569 - [Head of Tech Service, FM&amp;SFDC]</t>
  </si>
  <si>
    <t>L000008578 - [Regional Marketing Execution -G]</t>
  </si>
  <si>
    <t>L000005421 - [GE533200 AS Print Fulfillment-G]</t>
  </si>
  <si>
    <t>L000008610 - [Comm. Mkg Services ASCM - FF-G]</t>
  </si>
  <si>
    <t>L000008611 - [Comm. Mkg Services ASCM - ISS-G]</t>
  </si>
  <si>
    <t>L000008613 - [Comm. Mkg Services ASCM Sales Promo-G]</t>
  </si>
  <si>
    <t>L000008626 - [Field Marketing ASCM - FF-G]</t>
  </si>
  <si>
    <t>L000008638 - [Immunoassay Platform Solutions WE -G]</t>
  </si>
  <si>
    <t>L000008643 - [IPS ASCM - FF-G]</t>
  </si>
  <si>
    <t>L000012806 - [MCLFF_7210$$$1756CS7145-G]</t>
  </si>
  <si>
    <t>L000008648 - [WE ASM vacancy FF-G]</t>
  </si>
  <si>
    <t>L000008770 - [Tech Support CEX WE -G]</t>
  </si>
  <si>
    <t>L000008778 - [Tech Support CEX - WE-G]</t>
  </si>
  <si>
    <t>L000008991 - [CRM -G]</t>
  </si>
  <si>
    <t>L000008993 - [FR5270 - RA-WE-SE-G]</t>
  </si>
  <si>
    <t>L000012737 - [2029C01285 - RA-WE-SE-G]</t>
  </si>
  <si>
    <t>L000012738 - [1756C01301 - RA-WE-SE-G]</t>
  </si>
  <si>
    <t>L000007755 - [SP VWR LW-G]</t>
  </si>
  <si>
    <t>L000007756 - [WE SD &amp; VWR SALES PROMOTION-G]</t>
  </si>
  <si>
    <t>L000011751 - [699200 Channel Marketing-G]</t>
  </si>
  <si>
    <t>L000011752 - [DE40MS1128 Channel Marketing-G]</t>
  </si>
  <si>
    <t>L000013059 - [Target reaching PCO Distr Support-G]</t>
  </si>
  <si>
    <t>L000012751 - [FM &amp; SM WEU ICON]</t>
  </si>
  <si>
    <t>L000013262 - [Segment Marketing &amp; Excecution -G]</t>
  </si>
  <si>
    <t>L000008649 - [Customer and Sales Excellence]</t>
  </si>
  <si>
    <t>L000008650 - [Collection Bad Debt CEX WE -G]</t>
  </si>
  <si>
    <t>L000008669 - [Collection Bad Debt CEX-WE-G]</t>
  </si>
  <si>
    <t>L000008682 - [Collection CEX WE -G]</t>
  </si>
  <si>
    <t>L000008689 - [Collection CEX-WE-G]</t>
  </si>
  <si>
    <t>L000008693 - [Management CEX WE -G]</t>
  </si>
  <si>
    <t>L000008694 - [Management CEX-WE-G]</t>
  </si>
  <si>
    <t>L000008697 - [CEx adj-G]</t>
  </si>
  <si>
    <t>L000008739 - [Customer Support DACH CEX WE -G]</t>
  </si>
  <si>
    <t>L000008749 - [Customer Support DACH CEX-WE-G]</t>
  </si>
  <si>
    <t>L000013263 - [Customer Care and Sales Support DACH -G]</t>
  </si>
  <si>
    <t>L000013264 - [Customer Support 1 - DACH -G]</t>
  </si>
  <si>
    <t>L000008753 - [Customer Support North CEX WE -G]</t>
  </si>
  <si>
    <t>L000008766 - [Customer Support North CEX-WE-G]</t>
  </si>
  <si>
    <t>L000013265 - [Customer &amp; Sales Support Benelux &amp; Nordi]</t>
  </si>
  <si>
    <t>L000013266 - [Operation, Customer &amp; Sales Support UK/I]</t>
  </si>
  <si>
    <t>L000013267 - [Focus Accounts North -G]</t>
  </si>
  <si>
    <t>L000008768 - [SBS CEx EMEA WE - GDPR-G]</t>
  </si>
  <si>
    <t>L000008769 - [SBS CEx EMEA WE - ISS-G]</t>
  </si>
  <si>
    <t>L000008779 - [CEX vacancy GDPR-G]</t>
  </si>
  <si>
    <t>L000008985 - [Customer &amp; Business Insights]</t>
  </si>
  <si>
    <t>L000008986 - [Commercial Strategy -G]</t>
  </si>
  <si>
    <t>L000008987 - [15116 - RA-WE-SE-G]</t>
  </si>
  <si>
    <t>L000008988 - [636400 - RA-WE-SE-G]</t>
  </si>
  <si>
    <t>L000008990 - [1756CS7146 - RA-WE-SE-G]</t>
  </si>
  <si>
    <t>L000008994 - [Head of Comm. Strategy&amp;spec projects -G]</t>
  </si>
  <si>
    <t>L000011854 - [686810 - Digital Incubator EMEA-G]</t>
  </si>
  <si>
    <t>L000008996 - [TMIC and Cust. &amp; Bus. Insights]</t>
  </si>
  <si>
    <t>L000005472 - [FR5912 AS Sales Enablement CRM-G]</t>
  </si>
  <si>
    <t>L000005477 - [AS - Sales Enablement TMIC -G]</t>
  </si>
  <si>
    <t>L000005478 - [FR5738 AS Sales Enablement TMIC-G]</t>
  </si>
  <si>
    <t>L000008998 - [2025C03558 - RA-WE-SE-G]</t>
  </si>
  <si>
    <t>L000009000 - [665501 - RA-WE-SE-G]</t>
  </si>
  <si>
    <t>L000009001 - [2123C00043 - SBS Sales Enablement-G]</t>
  </si>
  <si>
    <t>L000009002 - [WE Sales Enablement vacancy ISS-G]</t>
  </si>
  <si>
    <t>L000011749 - [Channel Analytics and Strategy -G]</t>
  </si>
  <si>
    <t>L000011855 - [Sales Enablement - EMEA - OP adj-G]</t>
  </si>
  <si>
    <t>L000011953 - [MCLFF_7210$$$1756CS7108-G]</t>
  </si>
  <si>
    <t>L000011967 - [AS Sales Enablement General-G]</t>
  </si>
  <si>
    <t>L000013260 - [Digital &amp; Commercial excellence -G]</t>
  </si>
  <si>
    <t>L000013261 - [Data, Analytics &amp; Reporting -G]</t>
  </si>
  <si>
    <t>L000011856 - [IC - CEx Amstersam costs-G]</t>
  </si>
  <si>
    <t>L000011857 - [SAP Next CEx  - GDPR-G]</t>
  </si>
  <si>
    <t>L000012412 - [Customer Support South CEX WE -G]</t>
  </si>
  <si>
    <t>L000012735 - [Customer Support South-G]</t>
  </si>
  <si>
    <t>L000012734 - [Communications CEx-G]</t>
  </si>
  <si>
    <t>L000012750 - [Cex WE ICON-G]</t>
  </si>
  <si>
    <t>L000013664 - [Tender Management]</t>
  </si>
  <si>
    <t>L000008780 - [Commercial EMEA Mgt -G]</t>
  </si>
  <si>
    <t>L000007731 - [Head of SLS commercial EMEA]</t>
  </si>
  <si>
    <t>L000007732 - [SLS commercial EMEA assistant]</t>
  </si>
  <si>
    <t>L000008781 - [691400 - Sales meeting-G]</t>
  </si>
  <si>
    <t>L000008782 - [DA695400 - Head Research EMEA-G]</t>
  </si>
  <si>
    <t>L000008783 - [WE Management vacancy FF-G]</t>
  </si>
  <si>
    <t>L000008851 - [Other - SLS EMEA Commercial]</t>
  </si>
  <si>
    <t>L000008852 - [2025C00079 Commissions Bioscience-G]</t>
  </si>
  <si>
    <t>L000008853 - [400743601 - Invention gratification-G]</t>
  </si>
  <si>
    <t>L000008854 - [400744533 - Waste management-G]</t>
  </si>
  <si>
    <t>L000008862 - [553490 - Korrektur einbeh.-G]</t>
  </si>
  <si>
    <t>L000008876 - [Freight -G]</t>
  </si>
  <si>
    <t>L000008877 - [Freight Rev - RS AMEX-G]</t>
  </si>
  <si>
    <t>L000008878 - [Freight Rev - RS RITE-G]</t>
  </si>
  <si>
    <t>L000008880 - [Freight Rev - RS WE-G]</t>
  </si>
  <si>
    <t>L000008886 - [Rueckstellung Research Comm EMEA-G]</t>
  </si>
  <si>
    <t>L000011859 - [Other RS Commercial EMEA-G]</t>
  </si>
  <si>
    <t>L000011860 - [Premium/Contributions/Fees-G]</t>
  </si>
  <si>
    <t>L000011861 - [Other EMEA - OP adjustment other-G]</t>
  </si>
  <si>
    <t>L000011862 - [Other EMEA - OP adjustment FF-G]</t>
  </si>
  <si>
    <t>L000012044 - [Flow Cytometry Divestment -G]</t>
  </si>
  <si>
    <t>L000008895 - [SLS Commercial EEMEA]</t>
  </si>
  <si>
    <t>L000008785 - [Africa BD &amp; Dealer Mgmt -G]</t>
  </si>
  <si>
    <t>L000008786 - [FR5770 - Guava spec Africa (FR)-G]</t>
  </si>
  <si>
    <t>L000008787 - [Africa Reg Management -G]</t>
  </si>
  <si>
    <t>L000008788 - [DA625900 - Africa  (DA)-G]</t>
  </si>
  <si>
    <t>L000008789 - [Africa vacancy FF-G]</t>
  </si>
  <si>
    <t>L000008790 - [Africa vacancy ISS-G]</t>
  </si>
  <si>
    <t>L000008802 - [Field Mktg ME -G]</t>
  </si>
  <si>
    <t>L000008803 - [AE10LSAE03-OIC-ISS-MNE1 (Mktg)-G]</t>
  </si>
  <si>
    <t>L000008805 - [ME Sales -G]</t>
  </si>
  <si>
    <t>L000008806 - [Admin Middle East-G]</t>
  </si>
  <si>
    <t>L000008807 - [AE10LSAE01 - AE10-LS-OIC-ISS-MENA-G]</t>
  </si>
  <si>
    <t>L000008808 - [AE10LSAE02-OIC-ISS-MNE1 (Subregion)-G]</t>
  </si>
  <si>
    <t>L000008809 - [Sales Middle East &amp; Pakistan-G]</t>
  </si>
  <si>
    <t>L000008810 - [MEA Commission/Accruals (FR) -G]</t>
  </si>
  <si>
    <t>L000008811 - [Commissions Middle East Export-G]</t>
  </si>
  <si>
    <t>L000008812 - [FR5100 - Commissions (FR)-G]</t>
  </si>
  <si>
    <t>L000008813 - [METEX vacancy FF-G]</t>
  </si>
  <si>
    <t>L000008814 - [METEX vacancy ISS-G]</t>
  </si>
  <si>
    <t>L000008815 - [North Africa Sales -G]</t>
  </si>
  <si>
    <t>L000008816 - [DA626000 - R&amp;A Sub-Head (DA)-G]</t>
  </si>
  <si>
    <t>L000008817 - [DZ Sales -G]</t>
  </si>
  <si>
    <t>L000008818 - [SAL Mgmt_R&amp;A_ALGERIA -G]</t>
  </si>
  <si>
    <t>L000008819 - [Egypt Sales -G]</t>
  </si>
  <si>
    <t>L000008820 - [DA400755323 - Egypt distr (DA)-G]</t>
  </si>
  <si>
    <t>L000008821 - [FF_8-1416_(EGP) - Field force exp-G]</t>
  </si>
  <si>
    <t>L000008822 - [ISS_8-1511_(EGP)-Internal Sales Svc-G]</t>
  </si>
  <si>
    <t>L000008823 - [MA Sales -G]</t>
  </si>
  <si>
    <t>L000008824 - [SAL Mgmt_R&amp;A_MOROCCO -G]</t>
  </si>
  <si>
    <t>L000008825 - [TU Sales -G]</t>
  </si>
  <si>
    <t>L000008826 - [MKT Mgmt_R&amp;A_TUNISIA -G]</t>
  </si>
  <si>
    <t>L000008827 - [SAL Mgmt_R&amp;A_TUNISIA -G]</t>
  </si>
  <si>
    <t>L000008839 - [SSA_Sub-Sahara Africa -G]</t>
  </si>
  <si>
    <t>L000008840 - [ET Sales -G]</t>
  </si>
  <si>
    <t>L000008841 - [SAL Mgmt_R&amp;A_ETHIOPIA-G]</t>
  </si>
  <si>
    <t>L000008842 - [GH Sales -G]</t>
  </si>
  <si>
    <t>L000008843 - [SAL Mgmt_R&amp;A_GHANA -G]</t>
  </si>
  <si>
    <t>L000008844 - [KE Sales -G]</t>
  </si>
  <si>
    <t>L000008845 - [FF_1153_KE - Field force expenses-G]</t>
  </si>
  <si>
    <t>L000008846 - [NG Sales -G]</t>
  </si>
  <si>
    <t>L000008847 - [SAL Mgmt_R&amp;A_NIGERIA-G]</t>
  </si>
  <si>
    <t>L000008849 - [IC Sales -G]</t>
  </si>
  <si>
    <t>L000008850 - [SAL Mgmt_R&amp;A_IVORY COAST -G]</t>
  </si>
  <si>
    <t>L000012797 - [SAL Mgmt_R&amp;A_Cameroon-G]</t>
  </si>
  <si>
    <t>L000008829 - [Bad Debts &amp; Other Operating Expense-G]</t>
  </si>
  <si>
    <t>L000008830 - [CE South Africa -G]</t>
  </si>
  <si>
    <t>L000008831 - [CE_ZA-Order processing &amp; Demand Pl-G]</t>
  </si>
  <si>
    <t>L000008832 - [Order Processing &amp; Log. SCM_55012-G]</t>
  </si>
  <si>
    <t>L000011852 - [South Africa SAP NEXT_55011_PCO-G]</t>
  </si>
  <si>
    <t>L000008833 - [COGS_1116_(ZA) Svc Engineers - COGs-G]</t>
  </si>
  <si>
    <t>L000008834 - [FF_ZA - Field force expenses (ZA)-G]</t>
  </si>
  <si>
    <t>L000008835 - [FMKT_Field Marketing (ZA_)-G]</t>
  </si>
  <si>
    <t>L000008836 - [Other Administration-G]</t>
  </si>
  <si>
    <t>L000008837 - [Other Oper Expense/Income S Africa-G]</t>
  </si>
  <si>
    <t>L000008838 - [PP_ZA - Internal sales service exp-G]</t>
  </si>
  <si>
    <t>L000008898 - [EEIT vacancy FF-G]</t>
  </si>
  <si>
    <t>L000008899 - [EEIT vacancy ISS-G]</t>
  </si>
  <si>
    <t>L000008908 - [Reg Mgt (EE, Turkey, Israel) -G]</t>
  </si>
  <si>
    <t>L000008909 - [RITE Reg Head-G]</t>
  </si>
  <si>
    <t>L000008910 - [EEIT Adjustments-G]</t>
  </si>
  <si>
    <t>L000008912 - [NCEE OOE.I -G]</t>
  </si>
  <si>
    <t>L000008913 - [Other Admin Poland-G]</t>
  </si>
  <si>
    <t>L000008914 - [NCEE OOEI-G]</t>
  </si>
  <si>
    <t>L000011823 - [NCEE-Customer Excellence -G]</t>
  </si>
  <si>
    <t>L000008915 - [NCEE Customer Excellence-G]</t>
  </si>
  <si>
    <t>L000011824 - [RITE SBS Customer Excellence_INR-G]</t>
  </si>
  <si>
    <t>L000011825 - [NCEE Sales -G]</t>
  </si>
  <si>
    <t>L000008916 - [Poland Sales-G]</t>
  </si>
  <si>
    <t>L000011826 - [NCEE Marketing -G]</t>
  </si>
  <si>
    <t>L000008918 - [NCEE Field Marketing-G]</t>
  </si>
  <si>
    <t>L000011827 - [NCEE Sales Promo -G]</t>
  </si>
  <si>
    <t>L000008917 - [Sales Promotion Poland-G]</t>
  </si>
  <si>
    <t>L000008933 - [SCEE -G]</t>
  </si>
  <si>
    <t>L000008934 - [SCEE OOE.I -G]</t>
  </si>
  <si>
    <t>L000008935 - [CZ OOEI-G]</t>
  </si>
  <si>
    <t>L000008936 - [Other Admin Hungary-G]</t>
  </si>
  <si>
    <t>L000008938 - [Hungary OOEI-G]</t>
  </si>
  <si>
    <t>L000008940 - [SCEE Customer Excellence -G]</t>
  </si>
  <si>
    <t>L000008941 - [Customer Excellence CZ-G]</t>
  </si>
  <si>
    <t>L000008942 - [Customer Excellence Hungary-G]</t>
  </si>
  <si>
    <t>L000012786 - [Customer Excellence SK-G]</t>
  </si>
  <si>
    <t>L000008943 - [SCEE Marketing -G]</t>
  </si>
  <si>
    <t>L000008944 - [Field Marketing CZ-G]</t>
  </si>
  <si>
    <t>L000008945 - [Field Marketing Slovakia-G]</t>
  </si>
  <si>
    <t>L000008946 - [Field Marketing Hungary-G]</t>
  </si>
  <si>
    <t>L000008947 - [SCEE Sales -G]</t>
  </si>
  <si>
    <t>L000008949 - [SK Sales-G]</t>
  </si>
  <si>
    <t>L000008950 - [HU Sales-G]</t>
  </si>
  <si>
    <t>L000008951 - [CZ Sales-G]</t>
  </si>
  <si>
    <t>L000008954 - [SCEE Sales Promo -G]</t>
  </si>
  <si>
    <t>L000008955 - [Sales Promotion CZ-G]</t>
  </si>
  <si>
    <t>L000012467 - [Sales Promotion SK-G]</t>
  </si>
  <si>
    <t>L000012468 - [Sales Promotion Hungary-G]</t>
  </si>
  <si>
    <t>L000008957 - [SEE - Greece -G]</t>
  </si>
  <si>
    <t>L000008958 - [Customer Excellence Greece-G]</t>
  </si>
  <si>
    <t>L000008959 - [Greece Sales-G]</t>
  </si>
  <si>
    <t>L000008960 - [Other Admin Greece-G]</t>
  </si>
  <si>
    <t>L000011832 - [Field Marketing Greece-G]</t>
  </si>
  <si>
    <t>L000008961 - [SEE - Romania &amp; Bulgaria -G]</t>
  </si>
  <si>
    <t>L000008962 - [Bulgaria Sales-G]</t>
  </si>
  <si>
    <t>L000008963 - [Field Marketing Bulgaria-G]</t>
  </si>
  <si>
    <t>L000008964 - [Bulgaria Sales Promotion-G]</t>
  </si>
  <si>
    <t>L000008965 - [Romania Sales-G]</t>
  </si>
  <si>
    <t>L000008966 - [Sales Promotion Romania-G]</t>
  </si>
  <si>
    <t>L000008967 - [Customer Excellence Romania-G]</t>
  </si>
  <si>
    <t>L000008968 - [Other Admin Romania-G]</t>
  </si>
  <si>
    <t>L000011829 - [Other Admin Bulgaria-G]</t>
  </si>
  <si>
    <t>L000011831 - [Customer Excellence Bulgaria-G]</t>
  </si>
  <si>
    <t>L000008969 - [SEE - Slovenia &amp; Croatia -G]</t>
  </si>
  <si>
    <t>L000008970 - [Slovenia Sales-G]</t>
  </si>
  <si>
    <t>L000008971 - [Croatia Sales-G]</t>
  </si>
  <si>
    <t>L000008972 - [Field Marketing Croatia-G]</t>
  </si>
  <si>
    <t>L000011833 - [SEE OOE.I -G]</t>
  </si>
  <si>
    <t>L000011834 - [Romania OOEI-G]</t>
  </si>
  <si>
    <t>L000011835 - [SEE OOEI-G]</t>
  </si>
  <si>
    <t>L000011847 - [ISRAEL -G]</t>
  </si>
  <si>
    <t>L000008975 - [400761647 - Mercury Marketing fee-G]</t>
  </si>
  <si>
    <t>L000011848 - [2125C03266 Israel Sales_ILS-G]</t>
  </si>
  <si>
    <t>L000011849 - [2125C03212 Israel-CeX_ILS-G]</t>
  </si>
  <si>
    <t>L000011850 - [686820 Israel-Management_EUR-G]</t>
  </si>
  <si>
    <t>L000008897 - [Other Admin Turkey-G]</t>
  </si>
  <si>
    <t>L000008984 - [TR10MS1201 - R&amp;A Turkey Sales-G]</t>
  </si>
  <si>
    <t>L000011837 - [RUSSIA -G]</t>
  </si>
  <si>
    <t>L000011839 - [Field Marketing Russia-G]</t>
  </si>
  <si>
    <t>L000011840 - [Customer Excellence Russia-G]</t>
  </si>
  <si>
    <t>L000011841 - [Russia Sales Promotion-G]</t>
  </si>
  <si>
    <t>L000011842 - [Other Admin Russia-G]</t>
  </si>
  <si>
    <t>L000011843 - [Other M&amp;S Russia-G]</t>
  </si>
  <si>
    <t>L000011844 - [Russia OOEI-G]</t>
  </si>
  <si>
    <t>L000011845 - [5204 Russia CIS R&amp;A Sales-G]</t>
  </si>
  <si>
    <t>L000011846 - [Russia SAP NEXT implementation-G]</t>
  </si>
  <si>
    <t>L000013112 - [VWR, Dealers, AMEX, Russia -G]</t>
  </si>
  <si>
    <t>L000013619 - [WE AGH, Pharma &amp; Biotech Sales]</t>
  </si>
  <si>
    <t>L000009003 - [AGH Sales (WE) -G]</t>
  </si>
  <si>
    <t>L000009004 - [Central Academia -G]</t>
  </si>
  <si>
    <t>L000009005 - [15123 - RE-WE-Aca-G]</t>
  </si>
  <si>
    <t>L000009011 - [56216 - RE-WE-Aca-G]</t>
  </si>
  <si>
    <t>L000009013 - [CH70MS1306 - RE-WE-Aca-G]</t>
  </si>
  <si>
    <t>L000009014 - [DE40MS1306 - RE-WE-Aca-G]</t>
  </si>
  <si>
    <t>L000009017 - [DE 15125 - LS-SEA Acad-G]</t>
  </si>
  <si>
    <t>L000009028 - [DE40MS1308 - LS-SEA Acad-G]</t>
  </si>
  <si>
    <t>L000009016 - [RTS &amp; Specialists AGH -G]</t>
  </si>
  <si>
    <t>L000009006 - [AT40MS1306 - LS-SEA Acad-G]</t>
  </si>
  <si>
    <t>L000009024 - [2029C03842 - RE-WE-IS-G]</t>
  </si>
  <si>
    <t>L000012753 - [2123C00073 - RE-WE-Aca-SBS-G]</t>
  </si>
  <si>
    <t>L000009033 - [North Academia -G]</t>
  </si>
  <si>
    <t>L000009018 - [DK 2012C00934 - LS-SEA Acad-G]</t>
  </si>
  <si>
    <t>L000009019 - [FI 2013C01254 - LS-SEA Acad-G]</t>
  </si>
  <si>
    <t>L000009026 - [SE 1919C01309 - LS-SEA Acad-G]</t>
  </si>
  <si>
    <t>L000009027 - [UK 1756C07146 - LS-SEA Acad-G]</t>
  </si>
  <si>
    <t>L000009034 - [2012C00932 - RE-WE-Aca-G]</t>
  </si>
  <si>
    <t>L000009036 - [2022C02918 - RE-WE-Aca-G]</t>
  </si>
  <si>
    <t>L000009037 - [2053C04122 - RE-WE-Aca-G]</t>
  </si>
  <si>
    <t>L000009038 - [1919C05633 - RE-WE-Aca-G]</t>
  </si>
  <si>
    <t>L000009039 - [1756CS7144 - RE-WE-Aca-G]</t>
  </si>
  <si>
    <t>L000009044 - [Sales Academia # Management -G]</t>
  </si>
  <si>
    <t>L000009045 - [2022C03028 - Academia Sales Management-G]</t>
  </si>
  <si>
    <t>L000009046 - [2025C03598 - RE-WE-Aca-Management-G]</t>
  </si>
  <si>
    <t>L000009047 - [CH70MS1307 - RE-WE-Projects-G]</t>
  </si>
  <si>
    <t>L000009049 - [South &amp; West Academia -G]</t>
  </si>
  <si>
    <t>L000009007 - [BE 2010C00324 - LS-SEA Acad-G]</t>
  </si>
  <si>
    <t>L000009015 - [NL 2029C01306 - LS-SEA Acad-G]</t>
  </si>
  <si>
    <t>L000009020 - [FR 51680 - LS-SEA Acad-G]</t>
  </si>
  <si>
    <t>L000009023 - [IT 2025C03569 - LS-SEA Acad-G]</t>
  </si>
  <si>
    <t>L000009025 - [ES 2034C01308 - LS-SEA Acad-G]</t>
  </si>
  <si>
    <t>L000009030 - [FR 5792 - LS-SEA Acad-G]</t>
  </si>
  <si>
    <t>L000009050 - [51678 - RE-WE-Aca-G]</t>
  </si>
  <si>
    <t>L000009052 - [2025C03567 - RE-WE-Aca-G]</t>
  </si>
  <si>
    <t>L000009055 - [2034C05323 - RE-WE-Aca-G]</t>
  </si>
  <si>
    <t>L000009057 - [FR5790 - RE-WE-Aca-G]</t>
  </si>
  <si>
    <t>L000011818 - [2032C04715 - RE-WE-Aca-G]</t>
  </si>
  <si>
    <t>L000009060 - [WE Academic vacancy FF-G]</t>
  </si>
  <si>
    <t>L000011819 - [WE Academia - OP adjustment-G]</t>
  </si>
  <si>
    <t>L000009061 - [Pharma &amp; Biotech Sales (WE) -G]</t>
  </si>
  <si>
    <t>L000009070 - [France &amp; Benelux Pharma -G]</t>
  </si>
  <si>
    <t>L000009071 - [50326 - RE-WE-Pharma-G]</t>
  </si>
  <si>
    <t>L000009072 - [51681 - RE-WE-Pharma-G]</t>
  </si>
  <si>
    <t>L000009073 - [53843 - RE-WE-Pharma-G]</t>
  </si>
  <si>
    <t>L000011820 - [5730 - RE-WE-Pharma FR-G]</t>
  </si>
  <si>
    <t>L000009074 - [Iberia Pharma -G]</t>
  </si>
  <si>
    <t>L000009075 - [55325 - RE-WE-Pharma-G]</t>
  </si>
  <si>
    <t>L000009076 - [ES40MS1307 - RE-WE-Pharma-G]</t>
  </si>
  <si>
    <t>L000009077 - [Italy Pharma -G]</t>
  </si>
  <si>
    <t>L000009078 - [53570 - RE-WE-Pharma-G]</t>
  </si>
  <si>
    <t>L000009079 - [IT41MS1307 - RE-WE-Pharma-G]</t>
  </si>
  <si>
    <t>L000009080 - [Nordic Pharma -G]</t>
  </si>
  <si>
    <t>L000009081 - [50935 - RE-WE-Pharma-G]</t>
  </si>
  <si>
    <t>L000009082 - [55635 - RE-WE-Pharma-G]</t>
  </si>
  <si>
    <t>L000009083 - [SE40MS1304 - RE-WE-Pharma-G]</t>
  </si>
  <si>
    <t>L000009084 - [Sales Pharma # Management -G]</t>
  </si>
  <si>
    <t>L000009086 - [2034C01303 Pharma Sales Mgmt WE-G]</t>
  </si>
  <si>
    <t>L000012846 - [695402 LS RS WEU Pharma-G]</t>
  </si>
  <si>
    <t>L000009087 - [UK &amp; Ireland Pharma -G]</t>
  </si>
  <si>
    <t>L000009088 - [52910 - RE-WE-Pharma-G]</t>
  </si>
  <si>
    <t>L000009089 - [57147 - RE-WE-Pharma-G]</t>
  </si>
  <si>
    <t>L000009090 - [57570 - RE-WE-Pharma-G]</t>
  </si>
  <si>
    <t>L000009091 - [UK5237 - RE-WE-Pharma-G]</t>
  </si>
  <si>
    <t>L000009092 - [WE Pharma vacancy FF-G]</t>
  </si>
  <si>
    <t>L000011821 - [Central Pharma -G]</t>
  </si>
  <si>
    <t>L000011822 - [Biotech WE -G]</t>
  </si>
  <si>
    <t>L000013078 - [DS Pharma WEU -G]</t>
  </si>
  <si>
    <t>L000013080 - [DS Pharma FR BNL-G]</t>
  </si>
  <si>
    <t>L000013081 - [DS Pharma IT-G]</t>
  </si>
  <si>
    <t>L000013082 - [DS Pharma Nordics-G]</t>
  </si>
  <si>
    <t>L000013083 - [DS Pharma UK IR-G]</t>
  </si>
  <si>
    <t>L000013084 - [DS Pharma Iberia-G]</t>
  </si>
  <si>
    <t>L000013079 - [DS Biotech -G]</t>
  </si>
  <si>
    <t>L000012859 - [DS Biotech UK-G]</t>
  </si>
  <si>
    <t>L000012860 - [DS Biotech DACH-G]</t>
  </si>
  <si>
    <t>L000012847 - [SBS Pharma WE-G]</t>
  </si>
  <si>
    <t>L000013662 - [EMEA Business planning &amp; implementation]</t>
  </si>
  <si>
    <t>L000007719 - [699400 RS DISTR STRATEGY-G]</t>
  </si>
  <si>
    <t>L000008995 - [684400 - RA-WE-SE-G]</t>
  </si>
  <si>
    <t>L000013663 - [WE IT&amp;Dx]</t>
  </si>
  <si>
    <t>L000005147 - [I&amp;T Sales (WE) -G]</t>
  </si>
  <si>
    <t>L000005148 - [I&amp;T Commercial WEU - Attrition -G]</t>
  </si>
  <si>
    <t>L000005149 - [I&amp;T Commercial Head (WE) -G]</t>
  </si>
  <si>
    <t>L000005150 - [668400 I&amp;T Comm WE Management -G]</t>
  </si>
  <si>
    <t>L000012005 - [I&amp;T Commercial WEU Savings Target -G]</t>
  </si>
  <si>
    <t>L000005152 - [South I&amp;T Commercial (WE) -G]</t>
  </si>
  <si>
    <t>L000005154 - [51599 AA Comm WE Field Marketing-G]</t>
  </si>
  <si>
    <t>L000005155 - [53607  AA Comm WE Field Marketing-G]</t>
  </si>
  <si>
    <t>L000005157 - [57139 AA Comm WE Field Marketing-G]</t>
  </si>
  <si>
    <t>L000005169 - [53562 AA Comm WE Ind Testing IS-G]</t>
  </si>
  <si>
    <t>L000005177 - [IT 2025C03565 - LS-SEI I&amp;T -G]</t>
  </si>
  <si>
    <t>L000005178 - [ES 2034C05318 - LS-SEI I&amp;T -G]</t>
  </si>
  <si>
    <t>L000005199 - [IT 2025C03564 - LS-SEI I&amp;T -G]</t>
  </si>
  <si>
    <t>L000005202 - [AA Comm WE Ind Testing IS - ES-G]</t>
  </si>
  <si>
    <t>L000005203 - [FR5789 AA Comm WE Ind Testing IS-G]</t>
  </si>
  <si>
    <t>L000005162 - [Central &amp; North I&amp;T Commercial (WE) -G]</t>
  </si>
  <si>
    <t>L000005167 - [51773 AA Comm WE Ind Testing IS-G]</t>
  </si>
  <si>
    <t>L000005168 - [52916 AA Comm WE Ind Testing IS-G]</t>
  </si>
  <si>
    <t>L000005170 - [55646  AA Comm WE Ind Testing IS-G]</t>
  </si>
  <si>
    <t>L000005171 - [CH70MS1304 AA Comm WE Ind Testing-G]</t>
  </si>
  <si>
    <t>L000005172 - [DK40MS1304 AA Comm WE Ind Testing-G]</t>
  </si>
  <si>
    <t>L000005173 - [North I&amp;T (WE) -G]</t>
  </si>
  <si>
    <t>L000005174 - [50931 AA Comm WE Ind Testing IS-G]</t>
  </si>
  <si>
    <t>L000005175 - [51223 AA Comm WE Ind Testing IS-G]</t>
  </si>
  <si>
    <t>L000005179 - [UK 1756CS7142 - LS-SEI I&amp;T -G]</t>
  </si>
  <si>
    <t>L000005181 - [GB40MS1311 Comm WE Ind Testing FS 1-G]</t>
  </si>
  <si>
    <t>L000005182 - [UK 1756C07140 - LS-SEI I&amp;T -G]</t>
  </si>
  <si>
    <t>L000005200 - [57140 AA Comm WE Ind Testing IS-G]</t>
  </si>
  <si>
    <t>L000012004 - [SE 1919C05730 - LS-SEI I&amp;T -G]</t>
  </si>
  <si>
    <t>L000005183 - [Central I&amp;T (WE) -G]</t>
  </si>
  <si>
    <t>L000005163 - [15118 AA Comm WE Ind Testing IS-G]</t>
  </si>
  <si>
    <t>L000005164 - [15121 AA Comm WE Ind Testing IS-G]</t>
  </si>
  <si>
    <t>L000005184 - [15119 AA Comm WE Ind Testing IS-G]</t>
  </si>
  <si>
    <t>L000005186 - [53840 AA Comm WE Ind Testing IS-G]</t>
  </si>
  <si>
    <t>L000005187 - [56215 AA Comm WE Ind Testing IS-G]</t>
  </si>
  <si>
    <t>L000005188 - [694200 AA Comm WE Ind Testing IS-G]</t>
  </si>
  <si>
    <t>L000005191 - [AT40MS1310 AA Comm WE Ind Testing-G]</t>
  </si>
  <si>
    <t>L000005192 - [CH70MS1310 AA Comm WE Ind Testing IS-G]</t>
  </si>
  <si>
    <t>L000005193 - [DE40MS1304 AA Comm WE Ind Testing-G]</t>
  </si>
  <si>
    <t>L000005197 - [15120 AA Comm WE Ind Testing IS-G]</t>
  </si>
  <si>
    <t>L000005201 - [DE40MS1321 - LS-SEI I&amp;T -G]</t>
  </si>
  <si>
    <t>L000005196 - [West I&amp;T Commercial (WE) -G]</t>
  </si>
  <si>
    <t>L000005165 - [51673 AA Comm WE Ind Testing IS-G]</t>
  </si>
  <si>
    <t>L000005166 - [51676 AA Comm WE Ind Testing IS-G]</t>
  </si>
  <si>
    <t>L000005176 - [51674 AA Comm WE Ind Testing IS-G]</t>
  </si>
  <si>
    <t>L000005180 - [FR5787 AA Comm WE Ind Testing IS-G]</t>
  </si>
  <si>
    <t>L000005185 - [BE 2010C00323 - LS-SEI I&amp;T -G]</t>
  </si>
  <si>
    <t>L000005189 - [AA Comm WE Ind Testing FS 2 - NL-G]</t>
  </si>
  <si>
    <t>L000005194 - [FR5779 AA Comm WE Ind Testing IS-G]</t>
  </si>
  <si>
    <t>L000005195 - [FR5788 AA Comm WE Ind Testing IS-G]</t>
  </si>
  <si>
    <t>L000005198 - [51675 AA Comm WE Ind Testing IS-G]</t>
  </si>
  <si>
    <t>L000005204 - [NL 2029C01304 - LS-SEI I&amp;T -G]</t>
  </si>
  <si>
    <t>L000005205 - [Sales Specialists I&amp;T (WE) -G]</t>
  </si>
  <si>
    <t>L000005190 - [NL 2029C01314 - LS-SEI I&amp;T Spec -G]</t>
  </si>
  <si>
    <t>L000005206 - [DE 15036 - LS-SEI I&amp;T Spec -G]</t>
  </si>
  <si>
    <t>L000005207 - [UK 1756C07141 - LS-SEI I&amp;T Spec -G]</t>
  </si>
  <si>
    <t>L000005208 - [AA Comm WE Sales Specialists - CH-G]</t>
  </si>
  <si>
    <t>L000005209 - [IT 2025C00002 - LS-SEI I&amp;T Spec -G]</t>
  </si>
  <si>
    <t>L000005210 - [AA Comm WE Sales Specialists Mgt-G]</t>
  </si>
  <si>
    <t>L000005211 - [BE40MS1310 AA Comm WE Sls Specialis-G]</t>
  </si>
  <si>
    <t>L000005212 - [DE40MS1310 AA Comm WE Sls Specialis-G]</t>
  </si>
  <si>
    <t>L000005213 - [IE 2023C05771 - LS-SEI I&amp;T Spec -G]</t>
  </si>
  <si>
    <t>L000005214 - [ES40MS1310 AA Comm WE Sls Specialis-G]</t>
  </si>
  <si>
    <t>L000005215 - [FR5771 AA Comm WE Sales Specialists-G]</t>
  </si>
  <si>
    <t>L000005216 - [IT 2025C01310 - LS-SEI I&amp;T Spec -G]</t>
  </si>
  <si>
    <t>L000005217 - [NL 2029C01310 - LS-SEI I&amp;T Spec -G]</t>
  </si>
  <si>
    <t>L000005218 - [UK 1756CS5771 - LS-SEI I&amp;T Spec -G]</t>
  </si>
  <si>
    <t>L000005871 - [IVD Dx Sales (WE) -G]</t>
  </si>
  <si>
    <t>L000005872 - [Dx WE - Germany (LE 2002)-G]</t>
  </si>
  <si>
    <t>L000005873 - [Dx WE - Management-G]</t>
  </si>
  <si>
    <t>L000005874 - [Dx WE - France (LE 2014)-G]</t>
  </si>
  <si>
    <t>L000005876 - [Dx WE - Italy-G]</t>
  </si>
  <si>
    <t>L000005877 - [Dx WE - Spain-G]</t>
  </si>
  <si>
    <t>L000005879 - [Dx WE - Switzerland-G]</t>
  </si>
  <si>
    <t>L000005881 - [Dx WE - Germany (LE 1930)-G]</t>
  </si>
  <si>
    <t>L000005882 - [Dx WE - France (LE 1395)-G]</t>
  </si>
  <si>
    <t>L000005884 - [Dx WE - France (LE 1945)-G]</t>
  </si>
  <si>
    <t>L000005886 - [Dx WE - Ireland-G]</t>
  </si>
  <si>
    <t>L000005887 - [Dx WE - Netherlands-G]</t>
  </si>
  <si>
    <t>L000005888 - [Dx WE - Attrition-G]</t>
  </si>
  <si>
    <t>L000005890 - [Dx WE - Sweden-G]</t>
  </si>
  <si>
    <t>L000005891 - [Dx WE - United Kingdoms (LE 1756)-G]</t>
  </si>
  <si>
    <t>L000012041 - [Dx WE - Germany-(LE 1930)-G]</t>
  </si>
  <si>
    <t>L000011911 - [Biology -G]</t>
  </si>
  <si>
    <t>L000007091 - [Patents -G]</t>
  </si>
  <si>
    <t>L000007092 - [PS.20548 GENM - Patents-G]</t>
  </si>
  <si>
    <t>L000009167 - [RS MGNT R&amp;D - PATENT EU-G]</t>
  </si>
  <si>
    <t>L000009168 - [RS MGNT R&amp;D - PATENT US-G]</t>
  </si>
  <si>
    <t>L000011505 - [PS.1975.6730 FDS Patent Fees-G]</t>
  </si>
  <si>
    <t>L000012696 - [PS.20548 GENM - Patents-Litigation-G]</t>
  </si>
  <si>
    <t>L000007847 - [Cell &amp; General Workflow Tools -G]</t>
  </si>
  <si>
    <t>L000007843 - [MCORAERP_MMOR1975.5780-G]</t>
  </si>
  <si>
    <t>L000007848 - [MCORAERP_MMOR1945.5781-G]</t>
  </si>
  <si>
    <t>L000007849 - [MCORAERP_MMOR1975.5781-G]</t>
  </si>
  <si>
    <t>L000011915 - [MCNOW_7210$$$0000021406-G]</t>
  </si>
  <si>
    <t>L000007850 - [Alliances -G]</t>
  </si>
  <si>
    <t>L000007851 - [LSWSBS-G]</t>
  </si>
  <si>
    <t>L000007853 - [MCNOW_7210$$$0000040541-G]</t>
  </si>
  <si>
    <t>L000007854 - [MCLFF_7210$$$1756C07381-G]</t>
  </si>
  <si>
    <t>L000007886 - [MCNOW_7210$$$0000020570-G]</t>
  </si>
  <si>
    <t>L000007907 - [MCPHOENX_01010000695500-G]</t>
  </si>
  <si>
    <t>L000012807 - [MCNOW_7210$$$0000020568-G]</t>
  </si>
  <si>
    <t>L000012808 - [M_mPartnerUS-G]</t>
  </si>
  <si>
    <t>L000007858 - [Biology Vacancy ISS]</t>
  </si>
  <si>
    <t>L000007871 - [Cell Biology Reagents -G]</t>
  </si>
  <si>
    <t>L000007872 - [MCORAERP_MMOR1975.5276-G]</t>
  </si>
  <si>
    <t>L000007873 - [MCNOW_7210$$$0000020341-G]</t>
  </si>
  <si>
    <t>L000007874 - [MCNOW_7210$$$0000020348-G]</t>
  </si>
  <si>
    <t>L000007875 - [MCNOW_7210$$$0000051539-G]</t>
  </si>
  <si>
    <t>L000007876 - [MCNOW_7210$$$0000051639-G]</t>
  </si>
  <si>
    <t>L000007877 - [MCNOW_7210$$$0000053613-G]</t>
  </si>
  <si>
    <t>L000007878 - [MCLFF_7210$$$2123C00036-G]</t>
  </si>
  <si>
    <t>L000007896 - [MCNOW_7210$$$0000021387-G]</t>
  </si>
  <si>
    <t>L000011912 - [MCLFF_7210$$$2025C03613-G]</t>
  </si>
  <si>
    <t>L000012766 - [MCLFF_7210$$$2123C00078-G]</t>
  </si>
  <si>
    <t>L000007892 - [Molecular Reagents &amp; Tools -G]</t>
  </si>
  <si>
    <t>L000007862 - [MCORAERP_MMOR1945.5782-G]</t>
  </si>
  <si>
    <t>L000007863 - [MCORAERP_MMOR1975.5782-G]</t>
  </si>
  <si>
    <t>L000007893 - [MCORAERP_MMOR1975.5636-G]</t>
  </si>
  <si>
    <t>L000007894 - [MCNOW_7210$$$0000020573-G]</t>
  </si>
  <si>
    <t>L000007895 - [MCNOW_7210$$$0000021378-G]</t>
  </si>
  <si>
    <t>L000007897 - [MCNOW_7210$$$0000040546-G]</t>
  </si>
  <si>
    <t>L000007898 - [MCLFF_7210$$$2123C00035-G]</t>
  </si>
  <si>
    <t>L000011913 - [MCEMERAL_64010010860918-G]</t>
  </si>
  <si>
    <t>L000012767 - [MCLFF_7210$$$2125C00001-G]</t>
  </si>
  <si>
    <t>L000007904 - [Protein Analysis -G]</t>
  </si>
  <si>
    <t>L000007884 - [MCORAERP_MMOR1975.5274-G]</t>
  </si>
  <si>
    <t>L000007887 - [MCLFF_7210$$$2123C00039-G]</t>
  </si>
  <si>
    <t>L000007906 - [MCORAERP_MMOR1975.5762-G]</t>
  </si>
  <si>
    <t>L000007908 - [MCNOW_7210$$$0000020571-G]</t>
  </si>
  <si>
    <t>L000007909 - [MCNOW_7210$$$0000053205-G]</t>
  </si>
  <si>
    <t>L000007910 - [MCNOW_7210$$$0000053268-G]</t>
  </si>
  <si>
    <t>L000007911 - [MCLFF_7210$$$2103C00309-G]</t>
  </si>
  <si>
    <t>L000007912 - [MCLFF_7210$$$2123C00037-G]</t>
  </si>
  <si>
    <t>L000011914 - [MCLFF_7210$$$2125C03268-G]</t>
  </si>
  <si>
    <t>L000012764 - [MCNOW_7210$$$0000010455-G]</t>
  </si>
  <si>
    <t>L000009099 - [Biology Royalties -G]</t>
  </si>
  <si>
    <t>L000012836 - [M_RS LSC - Royalty-G]</t>
  </si>
  <si>
    <t>L000009196 - [Biology R&amp;D]</t>
  </si>
  <si>
    <t>L000009173 - [R&amp;D Management]</t>
  </si>
  <si>
    <t>L000009180 - [Molecular Cell Biology Workflows -G]</t>
  </si>
  <si>
    <t>L000007089 - [Genome Editing -G]</t>
  </si>
  <si>
    <t>L000007090 - [PS.20522 GENM - Genome Eng. R&amp;D-G]</t>
  </si>
  <si>
    <t>L000009181 - [RS CELL BIO R&amp;D-G]</t>
  </si>
  <si>
    <t>L000009182 - [RS Design Engineering &amp; Quality R&amp;D-G]</t>
  </si>
  <si>
    <t>L000009183 - [RS General Tools &amp; ADP R&amp;D-G]</t>
  </si>
  <si>
    <t>L000009184 - [RS Molecular Reagents R&amp;D-G]</t>
  </si>
  <si>
    <t>L000009185 - [RS Molecular Tools R&amp;D-G]</t>
  </si>
  <si>
    <t>L000011527 - [GENM - BD &amp; Licensing -G]</t>
  </si>
  <si>
    <t>L000007079 - [PS.20603 GENM - BD &amp; IP Outlicens.-G]</t>
  </si>
  <si>
    <t>L000007080 - [PS.21291 IP Commissions/Royalties-G]</t>
  </si>
  <si>
    <t>L000007082 - [PS.21382 STL APPLIED CCBA-G]</t>
  </si>
  <si>
    <t>L000011528 - [PS.21291 IP Comm/Royalt Amort. Int.-G]</t>
  </si>
  <si>
    <t>L000011529 - [PS.21413 GENM - BD &amp; IP Outlicens.-G]</t>
  </si>
  <si>
    <t>L000011530 - [PS.1756C07209 GENM - Bus. Dev &amp; IP-G]</t>
  </si>
  <si>
    <t>L000012730 - [PS.21399 GENM - IP Marketing-G]</t>
  </si>
  <si>
    <t>L000011746 - [R&amp;D Microbiome Initiative-G]</t>
  </si>
  <si>
    <t>L000013229 - [General Tools &amp; ADP -G]</t>
  </si>
  <si>
    <t>L000013230 - [Molecular Reagents &amp; EU ADP -G]</t>
  </si>
  <si>
    <t>L000013231 - [Cell Biology -G]</t>
  </si>
  <si>
    <t>L000013232 - [Device Engineering -G]</t>
  </si>
  <si>
    <t>L000013233 - [R&amp;D Quality -G]</t>
  </si>
  <si>
    <t>L000013234 - [Molecular Tools -G]</t>
  </si>
  <si>
    <t>L000009186 - [Detection Systems Kits &amp; Assays -G]</t>
  </si>
  <si>
    <t>L000009187 - [RS Antibody Dev R&amp;D-G]</t>
  </si>
  <si>
    <t>L000009188 - [RS Adv Reagent &amp; ZooMAb R&amp;D-G]</t>
  </si>
  <si>
    <t>L000009190 - [RS IPS Multiplex R&amp;D-G]</t>
  </si>
  <si>
    <t>L000009192 - [RS External Innovation-Licenses R&amp;D-G]</t>
  </si>
  <si>
    <t>L000009193 - [RS External Innovation R&amp;D-G]</t>
  </si>
  <si>
    <t>L000009194 - [RS Detect Sys, Kits &amp; Asys MGNT R&amp;D-G]</t>
  </si>
  <si>
    <t>L000009195 - [RS Molecular Assay R&amp;D-G]</t>
  </si>
  <si>
    <t>L000011744 - [RS IPS Singleplex R&amp;D-G]</t>
  </si>
  <si>
    <t>L000011745 - [RS Instrument Engineering R&amp;D-G]</t>
  </si>
  <si>
    <t>L000013235 - [Antibody Development -G]</t>
  </si>
  <si>
    <t>L000013236 - [Instrument Engineering -G]</t>
  </si>
  <si>
    <t>L000013237 - [Multiplex Immunoassays -G]</t>
  </si>
  <si>
    <t>L000013238 - [External Innovation -G]</t>
  </si>
  <si>
    <t>L000013239 - [Molecular Assay -G]</t>
  </si>
  <si>
    <t>L000013240 - [Advanced Reagents &amp; ZooMab -G]</t>
  </si>
  <si>
    <t>L000013241 - [Singleplex -G]</t>
  </si>
  <si>
    <t>L000013242 - [Customer Led Innovation -G]</t>
  </si>
  <si>
    <t>L000013115 - [Advanced Genomics -G]</t>
  </si>
  <si>
    <t>L000007052 - [GENM - Genome Eng. &amp; Modulation -G]</t>
  </si>
  <si>
    <t>L000007053 - [GE&amp;M - Management -G]</t>
  </si>
  <si>
    <t>L000007054 - [PS.1975.5265 GENM - GE&amp;M Management-G]</t>
  </si>
  <si>
    <t>L000007055 - [GE&amp;M - Marketing -G]</t>
  </si>
  <si>
    <t>L000007074 - [PS.21168 GENM - GE&amp;M Sales Promo-G]</t>
  </si>
  <si>
    <t>L000011535 - [PS.1945.5650 GENM - GE&amp;M Mkting ISS-G]</t>
  </si>
  <si>
    <t>L000011537 - [PS.1975.5650 GENM - GE&amp;M Mkting ISS-G]</t>
  </si>
  <si>
    <t>L000011538 - [PS.21407 GENM - GE&amp;M Marketing-G]</t>
  </si>
  <si>
    <t>L000007057 - [GE&amp;M - Portfolio Management -G]</t>
  </si>
  <si>
    <t>L000007058 - [PS.20580 GENM - GE&amp;M Portfolio Mgmt-G]</t>
  </si>
  <si>
    <t>L000007067 - [PS.20396 GENM - GE&amp;M Service-G]</t>
  </si>
  <si>
    <t>L000011532 - [PS.1975.5651 GENM - GE&amp;M Port Mgmt-G]</t>
  </si>
  <si>
    <t>L000007059 - [GE&amp;M - Regl. Business APAC -G]</t>
  </si>
  <si>
    <t>L000007060 - [PS.7001581221 GENM - GE&amp;M APAC-G]</t>
  </si>
  <si>
    <t>L000007061 - [GE&amp;M - Regl. Business EMEA -G]</t>
  </si>
  <si>
    <t>L000007062 - [PS.1756C07208 GENM - GE&amp;M EMEA-G]</t>
  </si>
  <si>
    <t>L000007063 - [GE&amp;M Commercial Enablement -G]</t>
  </si>
  <si>
    <t>L000007065 - [PS.21309 GENM - GE&amp;M Comm. Enablemt-G]</t>
  </si>
  <si>
    <t>L000012605 - [PS.2029C03953 GENM - GE&amp;M Comm Enab-G]</t>
  </si>
  <si>
    <t>L000012699 - [PS.1975.5732 GENM-GE&amp;M Comm.Enablt-G]</t>
  </si>
  <si>
    <t>L000007084 - [Advanced Genetics &amp; Cell Therapies -G]</t>
  </si>
  <si>
    <t>L000007085 - [PS.20150 GENM - AGCT CDS-G]</t>
  </si>
  <si>
    <t>L000007086 - [PS.21325 GENM - AGCT R&amp;D-G]</t>
  </si>
  <si>
    <t>L000007107 - [GENM - Microbiome -G]</t>
  </si>
  <si>
    <t>L000007108 - [Microbiome - Marketing &amp; Sales -G]</t>
  </si>
  <si>
    <t>L000007109 - [PS.21408 GENM - Microbiome M&amp;S-G]</t>
  </si>
  <si>
    <t>L000012693 - [PS.2125C00002 GENM Microbiome M&amp;S-G]</t>
  </si>
  <si>
    <t>L000012731 - [PS.GENM - Microbiome Sales Promo-G]</t>
  </si>
  <si>
    <t>L000007110 - [Microbiome - R&amp;D -G]</t>
  </si>
  <si>
    <t>L000007111 - [PS.2125R03255 Microbiome R&amp;D-G]</t>
  </si>
  <si>
    <t>L000011539 - [PS.20512 GENM Microbiome STL R&amp;D-G]</t>
  </si>
  <si>
    <t>L000011540 - [Microbiome - Operations -G]</t>
  </si>
  <si>
    <t>L000011541 - [PS.20706 GENM - Microbiome Ops-G]</t>
  </si>
  <si>
    <t>L000009197 - [Biology Vacancy R&amp;D]</t>
  </si>
  <si>
    <t>L000011916 - [Biology Management -G]</t>
  </si>
  <si>
    <t>L000007857 - [MCORAERP_MMOR1975.5279-G]</t>
  </si>
  <si>
    <t>L000007880 - [MCNOW_7210$$$0000020572-G]</t>
  </si>
  <si>
    <t>L000007881 - [MCLFF_7210$$$2123C00040-G]</t>
  </si>
  <si>
    <t>L000007889 - [MCNOW_7210$$$0000010142-G]</t>
  </si>
  <si>
    <t>L000013113 - [LDA, Business Planning &amp; Execution -G]</t>
  </si>
  <si>
    <t>L000007844 - [Strategic &amp; Technical Marketing -G]</t>
  </si>
  <si>
    <t>L000007846 - [MCNOW_7210$$$0000020566-G]</t>
  </si>
  <si>
    <t>L000007885 - [MCORAERP_MMOR1975.5648-G]</t>
  </si>
  <si>
    <t>L000011917 - [Sales Promo LSB -G]</t>
  </si>
  <si>
    <t>L000007682 - [MCORAERP_MMOR1975.5414-G]</t>
  </si>
  <si>
    <t>L000007867 - [MCORAERP_MMOR1975.5622-G]</t>
  </si>
  <si>
    <t>L000007868 - [MCPHOENX_01010000533225-G]</t>
  </si>
  <si>
    <t>L000007869 - [MCNOW_7210$$$0000020463-G]</t>
  </si>
  <si>
    <t>L000007920 - [MCORAERP_MMOR1975.5620-G]</t>
  </si>
  <si>
    <t>L000007921 - [MCPHOENX_01010000533223-G]</t>
  </si>
  <si>
    <t>L000007922 - [MCPHOENX_01010000533227-G]</t>
  </si>
  <si>
    <t>L000007923 - [MCNOW_7210$$$0000020461-G]</t>
  </si>
  <si>
    <t>L000007924 - [MCNOW_7210$$$0000020465-G]</t>
  </si>
  <si>
    <t>L000007986 - [SBS Tech Service (NA) -G]</t>
  </si>
  <si>
    <t>L000011918 - [MCNOW_7210$$$0000020338-G]</t>
  </si>
  <si>
    <t>L000011919 - [MCORAERP_MMOR1975.5710-G]</t>
  </si>
  <si>
    <t>L000007852 - [MCNOW_7210$$$0000020355-G]</t>
  </si>
  <si>
    <t>L000007859 - [Product Marketing Ops (Biology) -G]</t>
  </si>
  <si>
    <t>L000007860 - [MCORAERP_MMOR1975.5581-G]</t>
  </si>
  <si>
    <t>L000007901 - [MCNOW_7210$$$0000020569-G]</t>
  </si>
  <si>
    <t>L000012765 - [MCLFF_7210$$$2103C00003-G]</t>
  </si>
  <si>
    <t>L000007900 - [MCORAERP_MMOR1975.5277-G]</t>
  </si>
  <si>
    <t>L000007903 - [MCLFF_7210$$$2123C00038-G]</t>
  </si>
  <si>
    <t>L000012805 - [MCLFF_7210$$$2103C00002-G]</t>
  </si>
  <si>
    <t>L000012987 - [DAAdjustment3_RS-G]</t>
  </si>
  <si>
    <t>L000013680 - [Deleted SLS]</t>
  </si>
  <si>
    <t>L000005360 - [SG2128C00008 AS APAC MSX-G]</t>
  </si>
  <si>
    <t>L000008352 - [China Research Regional-G]</t>
  </si>
  <si>
    <t>L000008353 - [Comm Pricing &amp; Sls Reporting (R&amp;A)-G]</t>
  </si>
  <si>
    <t>L000008354 - [GTM Strategy, Proc Exc &amp; Proj Mgmt-G]</t>
  </si>
  <si>
    <t>L000011997 - [Attrition - LS-AST MSX APAC-G]</t>
  </si>
  <si>
    <t>L000009201 - [Integrated Supply Chain Operations -G]</t>
  </si>
  <si>
    <t>L000009207 - [Allocations from Electronics -G]</t>
  </si>
  <si>
    <t>L000009208 - [Allocations from PM Darmstadt IOS -G]</t>
  </si>
  <si>
    <t>L000009209 - [400754646G -alloc start-up from PM-G]</t>
  </si>
  <si>
    <t>L000009210 - [400755010-alloc idle capcty from PM-G]</t>
  </si>
  <si>
    <t>L000009212 - [600006 - allocations CCV from PM-G]</t>
  </si>
  <si>
    <t>L000009213 - [669800G - allocations GTO from PM-G]</t>
  </si>
  <si>
    <t>L000009214 - [DA Allocations from PM (CCV)-G]</t>
  </si>
  <si>
    <t>L000009215 - [DA Allocations from PM (GTO)-G]</t>
  </si>
  <si>
    <t>L000009216 - [DA Allocations from PM (Idle costs)-G]</t>
  </si>
  <si>
    <t>L000009217 - [DA Allocations from PM (Other)-G]</t>
  </si>
  <si>
    <t>L000009218 - [DA Allocations from PM (Start-up)-G]</t>
  </si>
  <si>
    <t>L000012242 - [DA Allocations from PM (Remnant GH) -G]</t>
  </si>
  <si>
    <t>L000013005 - [669130G -  EL GTO allocations-G]</t>
  </si>
  <si>
    <t>L000009219 - [APAC Operations -G]</t>
  </si>
  <si>
    <t>L000009220 - [APAC Other -G]</t>
  </si>
  <si>
    <t>L000009221 - [SBS LE2123 Direct Purchasing-G]</t>
  </si>
  <si>
    <t>L000009223 - [APAC MPV-G]</t>
  </si>
  <si>
    <t>L000009224 - [APAC Regional Management -G]</t>
  </si>
  <si>
    <t>L000009225 - [CN - LE1618 China Operations-G]</t>
  </si>
  <si>
    <t>L000009226 - [APAC Regional Operations-G]</t>
  </si>
  <si>
    <t>L000009227 - [APAC Adjustment # W&amp;D-G]</t>
  </si>
  <si>
    <t>L000009228 - [APAC-Scrapping Fees-G]</t>
  </si>
  <si>
    <t>L000009327 - [Castle Hill Operations -G]</t>
  </si>
  <si>
    <t>L000009328 - [AU - Oligo Manufacturing-G]</t>
  </si>
  <si>
    <t>L000009329 - [Goa Operations -G]</t>
  </si>
  <si>
    <t>L000009330 - [6203DCMG - Goa Manufacturing-G]</t>
  </si>
  <si>
    <t>PL_E7_62A3 - [ProcOrd_Emerald_62A3]</t>
  </si>
  <si>
    <t>L000009333 - [Japan Operations -G]</t>
  </si>
  <si>
    <t>L000009334 - [JP - Oligo Manufacturing-G]</t>
  </si>
  <si>
    <t>L000012428 - [APAC - SBS -G]</t>
  </si>
  <si>
    <t>L000012429 - [APAC Inventory Disposal Fees -G]</t>
  </si>
  <si>
    <t>L000009326 - [Manufacturing - APAC -G]</t>
  </si>
  <si>
    <t>L000009331 - [India Toll Manufacturing Operations -G]</t>
  </si>
  <si>
    <t>L000009332 - [India Toll Mfg-G]</t>
  </si>
  <si>
    <t>L000009335 - [Jigani Operations -G]</t>
  </si>
  <si>
    <t>L000009336 - [Jigani Manufacturing-G]</t>
  </si>
  <si>
    <t>PL_E4_IN03 - [ProcOrd_Bangalore Prod &amp; Pac_IN03]</t>
  </si>
  <si>
    <t>L000012523 - [Jigani Oligos Manufacturing-G]</t>
  </si>
  <si>
    <t>L000012862 - [LSC Jigani Projects-G]</t>
  </si>
  <si>
    <t>L000009337 - [Nantong Operations -G]</t>
  </si>
  <si>
    <t>L000009338 - [Nantong CCM Manufacturing-G]</t>
  </si>
  <si>
    <t>L000009341 - [Nantong  PIS Manufacturing-G]</t>
  </si>
  <si>
    <t>L000009342 - [Nantong  RTU Manufacturing-G]</t>
  </si>
  <si>
    <t>L000009343 - [Nantong Manufacturing Support-G]</t>
  </si>
  <si>
    <t>L000009345 - [Nantong NMCC Project-G]</t>
  </si>
  <si>
    <t>L000009346 - [Nantong CCM Startup-G]</t>
  </si>
  <si>
    <t>L000009347 - [Nantong PIS Startup-G]</t>
  </si>
  <si>
    <t>L000009348 - [Nantong RTU Startup-G]</t>
  </si>
  <si>
    <t>L000010588 - [Nantong Project -G]</t>
  </si>
  <si>
    <t>L000012843 - [Nantong Solvent Project-G]</t>
  </si>
  <si>
    <t>L000012844 - [Nantong CCM Pin Mill Project-G]</t>
  </si>
  <si>
    <t>PL_E7_6136 - [ProcOrd_Nantong LS_6136]</t>
  </si>
  <si>
    <t>L000009349 - [Peenya Operations -G]</t>
  </si>
  <si>
    <t>L000009350 - [Peenya Manufacturing-G]</t>
  </si>
  <si>
    <t>L000013087 - [Pre-Filter Peenya Project-G]</t>
  </si>
  <si>
    <t>PL_E7_62A1 - [ProcOrd_Emerald_62A1]</t>
  </si>
  <si>
    <t>L000009351 - [Shanghai Operations -G]</t>
  </si>
  <si>
    <t>L000009352 - [Systems &amp; Sol. Shanghai-G]</t>
  </si>
  <si>
    <t>L000009353 - [Systems &amp; Sol. Shanghai Field Force-G]</t>
  </si>
  <si>
    <t>L000009356 - [Wuxi Operations -G]</t>
  </si>
  <si>
    <t>L000012184 - [Wuxi Single Use -G]</t>
  </si>
  <si>
    <t>L000009360 - [Wuxi Single Use FT. Start-Up cost-G]</t>
  </si>
  <si>
    <t>L000009361 - [Wuxi - Single Use Operation-G]</t>
  </si>
  <si>
    <t>L000012185 - [CN LE2119 Wuxi SU Warehouse-G]</t>
  </si>
  <si>
    <t>L000012186 - [Wuxi Single use Exp. &amp; WH Project-G]</t>
  </si>
  <si>
    <t>L000012187 - [Wuxi General Operations -G]</t>
  </si>
  <si>
    <t>L000009357 - [Wuxi - Chem. Down-filling Oper.-G]</t>
  </si>
  <si>
    <t>L000009358 - [Wuxi - chem. filling Manuf. Support-G]</t>
  </si>
  <si>
    <t>L000009359 - [CN LE2119 Wuxi Down filling WH-G]</t>
  </si>
  <si>
    <t>L000012522 - [Wuxi Mobius Single-Use Center-G]</t>
  </si>
  <si>
    <t>PL_B2_CN04 - [ProcOrd_WuXi_CN04]</t>
  </si>
  <si>
    <t>L000012189 - [Songdo IA Operations -G]</t>
  </si>
  <si>
    <t>L000013505 - [South Korea GPO]</t>
  </si>
  <si>
    <t>L000009405 - [Production Planning (API) -G]</t>
  </si>
  <si>
    <t>L000009406 - [T68000 - LS-OEP-MD Berlin-G]</t>
  </si>
  <si>
    <t>L000012126 - [Process and Technology -G]</t>
  </si>
  <si>
    <t>L000012127 - [AEM - Other -G]</t>
  </si>
  <si>
    <t>L000009546 - [Biologics Manufacturing Tech Cluster -G]</t>
  </si>
  <si>
    <t>L000009547 - [Biologics Other -G]</t>
  </si>
  <si>
    <t>L000009548 - [20101 - Biologics Cluster Planning-G]</t>
  </si>
  <si>
    <t>L000009549 - [20215 US - Biologics Cluster Mgmt-G]</t>
  </si>
  <si>
    <t>L000009550 - [Biologics Cluster CCV Allocatio Out-G]</t>
  </si>
  <si>
    <t>L000009553 - [SAP NEXT Support - Millipore -G]</t>
  </si>
  <si>
    <t>L000009554 - [SAP NEXT Support - Sigma -G]</t>
  </si>
  <si>
    <t>L000009555 - [21369 - Biologics Sigma SAP NEXT-G]</t>
  </si>
  <si>
    <t>L000012111 - [Production Planning (Bio) -G]</t>
  </si>
  <si>
    <t>L000012897 - [US2100465 Blue S&amp;OP-G]</t>
  </si>
  <si>
    <t>L000009580 - [Midwest Sub-Cluster -G]</t>
  </si>
  <si>
    <t>L000013402 - [Spruce GMP Oligo]</t>
  </si>
  <si>
    <t>L000009634 - [RM BSM Sub-Cluster -G]</t>
  </si>
  <si>
    <t>L000009674 - [Total Oligos -G]</t>
  </si>
  <si>
    <t>L000009716 - [West Coast Sub-Cluster -G]</t>
  </si>
  <si>
    <t>L000009761 - [DAAdjustment_ISCO-G]</t>
  </si>
  <si>
    <t>L000009762 - [ISC Ops Mgmt -G]</t>
  </si>
  <si>
    <t>L000009763 - [GTO MGMT Adj - Amort. COGs-G]</t>
  </si>
  <si>
    <t>L000012463 - [Global Tech Ops MGMT Adj-Amort CoGS-G]</t>
  </si>
  <si>
    <t>L000009764 - [GTO MGMT Adj - Amortization M&amp;S-G]</t>
  </si>
  <si>
    <t>L000009765 - [GTO MGMT Adj Capitaliz Mfg Var - AS-G]</t>
  </si>
  <si>
    <t>L000009766 - [GTO MGMT Adj Capitaliz Mfg Var - PS-G]</t>
  </si>
  <si>
    <t>L000009767 - [GTO MGMT Adj Capitaliz Mfg Var - RS-G]</t>
  </si>
  <si>
    <t>L000009768 - [Global Tech Ops MGMT Adj - CCV-G]</t>
  </si>
  <si>
    <t>L000009769 - [Global Tech Ops MGMT Adj - CCV - AS-G]</t>
  </si>
  <si>
    <t>L000009770 - [Global Tech Ops MGMT Adj - CCV - PS-G]</t>
  </si>
  <si>
    <t>L000009771 - [Global Tech Ops MGMT Adj - CCV - RS-G]</t>
  </si>
  <si>
    <t>L000009772 - [Global Tech Ops MGMT Adj-G]</t>
  </si>
  <si>
    <t>L000009773 - [GTO MGMT Adj - CA_NATRIX-G]</t>
  </si>
  <si>
    <t>L000009774 - [GTO MGMT Adj - Inv. Reval - AS-G]</t>
  </si>
  <si>
    <t>L000009775 - [GTO MGMT Adj - Inv. Reval - PS-G]</t>
  </si>
  <si>
    <t>L000009776 - [GTO MGMT Adj - Inv. Reval - RS-G]</t>
  </si>
  <si>
    <t>L000009777 - [GTO MGMT Adj - Inv. Reval.-G]</t>
  </si>
  <si>
    <t>L000009778 - [Global Tech Ops MGMT Adj - ISS-G]</t>
  </si>
  <si>
    <t>L000009779 - [Global Tech Ops MGMT Adj - MPV-G]</t>
  </si>
  <si>
    <t>L000009780 - [Global Tech Ops MGMT Adj - MPV - AS-G]</t>
  </si>
  <si>
    <t>L000009781 - [Global Tech Ops MGMT Adj - MPV - PS-G]</t>
  </si>
  <si>
    <t>L000009782 - [Global Tech Ops MGMT Adj - MPV - RS-G]</t>
  </si>
  <si>
    <t>L000009783 - [GTO MGMT Adj Other Admin-G]</t>
  </si>
  <si>
    <t>L000009784 - [GTO MGMT Adj - Other Mkt Selling-G]</t>
  </si>
  <si>
    <t>L000009785 - [GTO MGMT Adj - Other Ops. Exp.-G]</t>
  </si>
  <si>
    <t>L000009786 - [Global Tech Ops MGMT Adj - R&amp;D-G]</t>
  </si>
  <si>
    <t>L000009787 - [GTO MGMT Adj Rylty, Licenses &amp; Com-G]</t>
  </si>
  <si>
    <t>L000009788 - [GTO MGMT Adj - Start-up Costs-G]</t>
  </si>
  <si>
    <t>L000009789 - [GTO MGMT Adj - Whsg &amp; Dist-G]</t>
  </si>
  <si>
    <t>L000009790 - [ISCO BT Projects-G]</t>
  </si>
  <si>
    <t>L000009791 - [L40403 - SBS General Infrastructure-G]</t>
  </si>
  <si>
    <t>L000009792 - [Research Israel Adjustment-G]</t>
  </si>
  <si>
    <t>L000009793 - [US2461 - LS-O Operations Mgmt-G]</t>
  </si>
  <si>
    <t>L000010069 - [LS-O Growth Realization Office -G]</t>
  </si>
  <si>
    <t>L000010070 - [669700 - LS-OI Managment-G]</t>
  </si>
  <si>
    <t>L000012339 - [STL Shared SG&amp;A -G]</t>
  </si>
  <si>
    <t>L000009794 - [Supply Chain &amp; Distribution -G]</t>
  </si>
  <si>
    <t>L000009222 - [SBS LE2123 Global Supply Chain-G]</t>
  </si>
  <si>
    <t>L000009362 - [LS-ODU APAC Market Supply Chain]</t>
  </si>
  <si>
    <t>L000009363 - [Supply Chain Australia -G]</t>
  </si>
  <si>
    <t>L000009364 - [AU91758 - LE2142 AU SC Exceptional-G]</t>
  </si>
  <si>
    <t>L000009365 - [AU LE1923 Supply Chain-G]</t>
  </si>
  <si>
    <t>L000009366 - [AU LE2142 Supply Chain-G]</t>
  </si>
  <si>
    <t>L000009367 - [Supply Chain China -G]</t>
  </si>
  <si>
    <t>L000009368 - [CN LE2118 Supply Chain-G]</t>
  </si>
  <si>
    <t>L000009369 - [Regional APAC DP-G]</t>
  </si>
  <si>
    <t>L000009370 - [CN LE1618 Supply Chain-G]</t>
  </si>
  <si>
    <t>L000009371 - [Supply Chain India -G]</t>
  </si>
  <si>
    <t>L000009372 - [IN LE2123 Jigani Supply Chain-G]</t>
  </si>
  <si>
    <t>L000009373 - [IN LE1961 Mumbai Supply Chain-G]</t>
  </si>
  <si>
    <t>L000009374 - [Supply Chain Indonesia -G]</t>
  </si>
  <si>
    <t>L000009375 - [ID LE1067 Supply Chain-G]</t>
  </si>
  <si>
    <t>L000009376 - [ID LE1767 Supply Chain-G]</t>
  </si>
  <si>
    <t>L000009377 - [Supply Chain Japan -G]</t>
  </si>
  <si>
    <t>L000009378 - [JP LE2177 Supply Chain-G]</t>
  </si>
  <si>
    <t>L000009379 - [JP LE2136 Supply Chain-G]</t>
  </si>
  <si>
    <t>L000009380 - [Supply Chain Malaysia -G]</t>
  </si>
  <si>
    <t>L000009381 - [MY LE1042 Supply Chain-G]</t>
  </si>
  <si>
    <t>L000009382 - [Supply Chain New Zealand -G]</t>
  </si>
  <si>
    <t>L000009383 - [NZ LE1050 Supply Chain-G]</t>
  </si>
  <si>
    <t>L000009384 - [Supply Chain Philippines -G]</t>
  </si>
  <si>
    <t>L000009385 - [PH LE1054 Supply Chain-G]</t>
  </si>
  <si>
    <t>L000009386 - [Supply Chain Regional -G]</t>
  </si>
  <si>
    <t>L000009387 - [Regional APAC Supply Chain-G]</t>
  </si>
  <si>
    <t>L000009388 - [Regional SEA Supply Chain-G]</t>
  </si>
  <si>
    <t>L000009389 - [Supply Chain Singapore -G]</t>
  </si>
  <si>
    <t>L000009390 - [Regional Supply Chain-G]</t>
  </si>
  <si>
    <t>L000009391 - [SG LE2128 Supply Chain-G]</t>
  </si>
  <si>
    <t>L000009392 - [SG LE1060 Supply Chain-G]</t>
  </si>
  <si>
    <t>L000009393 - [Supply Chain South Korea -G]</t>
  </si>
  <si>
    <t>L000009394 - [KR LE2131 Supply Chain-G]</t>
  </si>
  <si>
    <t>L000009395 - [KR LE1243 Supply Chain-G]</t>
  </si>
  <si>
    <t>L000009396 - [Supply Chain Taiwan -G]</t>
  </si>
  <si>
    <t>L000009397 - [TW LE1266 Supply Chain-G]</t>
  </si>
  <si>
    <t>L000009398 - [Supply Chain Thailand -G]</t>
  </si>
  <si>
    <t>L000009399 - [TH LE1044 Supply Chain-G]</t>
  </si>
  <si>
    <t>L000009400 - [Supply Chain Vietnam -G]</t>
  </si>
  <si>
    <t>L000009401 - [VN LE1798 Supply Chain-G]</t>
  </si>
  <si>
    <t>L000012182 - [Supply Chain Hongkong -G]</t>
  </si>
  <si>
    <t>L000009820 - [LS Freight Costs -G]</t>
  </si>
  <si>
    <t>L000009821 - [Freight Reimbursement -G]</t>
  </si>
  <si>
    <t>L000012924 - [CCM4 Corp Freight Revenue - 1915-G]</t>
  </si>
  <si>
    <t>L000012925 - [CCM4 Corp Freight Revenue - 1917-G]</t>
  </si>
  <si>
    <t>L000012926 - [CCM4 Corp Freight Revenue - 1937-G]</t>
  </si>
  <si>
    <t>L000012927 - [CCM4 Corp Freight Revenue - 1945-G]</t>
  </si>
  <si>
    <t>L000012928 - [CCM4 Corp Freight Revenue - 1968-G]</t>
  </si>
  <si>
    <t>L000012929 - [CCM4 Corp Freight Revenue - 1975-G]</t>
  </si>
  <si>
    <t>L000012930 - [CCM4 Corp Freight Revenue - 2288-G]</t>
  </si>
  <si>
    <t>L000009822 - [Inbound/Replenish Freight &amp; Logistics -G]</t>
  </si>
  <si>
    <t>L000009823 - [Inbound/Replenishment - Allentown -G]</t>
  </si>
  <si>
    <t>L000009824 - [Inbound/Replenishmen-2066 Allentown-G]</t>
  </si>
  <si>
    <t>L000009825 - [Inbound/Replenishment - Argentina -G]</t>
  </si>
  <si>
    <t>L000009826 - [Inbound/Replenishmen-2112 Argentina-G]</t>
  </si>
  <si>
    <t>L000009827 - [Inbound/Replenishment - Arklow -G]</t>
  </si>
  <si>
    <t>L000009828 - [Inbound/Replenishment - 2022 Arklow-G]</t>
  </si>
  <si>
    <t>L000009829 - [Inbound/Replenishment - Australia -G]</t>
  </si>
  <si>
    <t>L000009830 - [Inbound/Replenishment-2142 AUS-G]</t>
  </si>
  <si>
    <t>L000009831 - [Inbound/Replenishment - Austria -G]</t>
  </si>
  <si>
    <t>L000009832 - [Inbound/Replenishment -2009 Austria-G]</t>
  </si>
  <si>
    <t>L000009833 - [Inbound/Replenishment- Biosciences AU -G]</t>
  </si>
  <si>
    <t>L000009834 - [Inbnd/Replenish-2139 Biosciences AU-G]</t>
  </si>
  <si>
    <t>L000009835 - [Inbound/Replenishment- Biosciences UK -G]</t>
  </si>
  <si>
    <t>L000009836 - [Inbnd/Replenish-2044 Biosciences UK-G]</t>
  </si>
  <si>
    <t>L000009837 - [Inbound/Replenishment - Brazil -G]</t>
  </si>
  <si>
    <t>L000009838 - [Inbound/Replenishment - 2113 Brazil-G]</t>
  </si>
  <si>
    <t>L000009839 - [Inbound/Replenishment - Buchs -G]</t>
  </si>
  <si>
    <t>L000009840 - [Inbound/Replenishment - 2061 Buchs-G]</t>
  </si>
  <si>
    <t>L000009841 - [Inbound/Replenishment - Canada -G]</t>
  </si>
  <si>
    <t>L000009842 - [Inbound/Replenishment - 2063 Canada-G]</t>
  </si>
  <si>
    <t>L000009843 - [Inbound/Replenishment- Canada Ontario -G]</t>
  </si>
  <si>
    <t>L000009844 - [Inbnd/Replenish-1915 Canada Ontario-G]</t>
  </si>
  <si>
    <t>L000009845 - [Inbound/Replenishment - Carlsbad -G]</t>
  </si>
  <si>
    <t>L000009846 - [Inbound/Replenishment-2086 Carlsbad-G]</t>
  </si>
  <si>
    <t>L000009847 - [Inbound/Replenishment - Cerilliant -G]</t>
  </si>
  <si>
    <t>L000009848 - [Inbnd/Replenishment-2075 Cerilliant-G]</t>
  </si>
  <si>
    <t>L000009849 - [Inbound/Replenishment - Chile -G]</t>
  </si>
  <si>
    <t>L000009850 - [Inbound/Replenishment - 2115 Chile-G]</t>
  </si>
  <si>
    <t>L000009851 - [Inbound/Replenishment - Clevland -G]</t>
  </si>
  <si>
    <t>L000009852 - [Inbound/Replenishment-2083 Clevland-G]</t>
  </si>
  <si>
    <t>L000009853 - [Inbound/Replenishment - Denmark -G]</t>
  </si>
  <si>
    <t>L000009854 - [Inbound/Replenishment-2012 Denmark-G]</t>
  </si>
  <si>
    <t>L000009855 - [Inbound/Replenishment - Finland -G]</t>
  </si>
  <si>
    <t>L000009856 - [Inbound/Replenishment-2013 Finland-G]</t>
  </si>
  <si>
    <t>L000009857 - [Inbound/Replenishment - Gillingham -G]</t>
  </si>
  <si>
    <t>L000009858 - [Inbnd/Replenishment-2047 Gillingham-G]</t>
  </si>
  <si>
    <t>L000009859 - [Inbound/Replenishment - Hambourg -G]</t>
  </si>
  <si>
    <t>L000009860 - [Inbound/Replenishment-2001 Hambourg-G]</t>
  </si>
  <si>
    <t>L000009861 - [Inbound/Replenishment - Haverhill -G]</t>
  </si>
  <si>
    <t>L000009862 - [Inbnd/Replenishment-2047 Haverhill-G]</t>
  </si>
  <si>
    <t>L000009863 - [Inbound/Replenishment - Ichikawa -G]</t>
  </si>
  <si>
    <t>L000009864 - [Inbound/Replenishment-2136 Ichikawa-G]</t>
  </si>
  <si>
    <t>L000009865 - [Inbound/Replenishment - Irvine -G]</t>
  </si>
  <si>
    <t>L000009866 - [Inbound/Replenishment - 2047 Irvine-G]</t>
  </si>
  <si>
    <t>L000009867 - [Inbound/Replenishment - Isotec -G]</t>
  </si>
  <si>
    <t>L000009868 - [Inbound/Replenishment - 2066 Isotec-G]</t>
  </si>
  <si>
    <t>L000009869 - [Inbound/Replenishment - Israel -G]</t>
  </si>
  <si>
    <t>L000009870 - [Inbound/Replenishment - 2125 Israel-G]</t>
  </si>
  <si>
    <t>L000009871 - [Inbound/Replenishment - Italy -G]</t>
  </si>
  <si>
    <t>L000009872 - [Inbound/Replenishment - 2025 Italy-G]</t>
  </si>
  <si>
    <t>L000009873 - [Inbound/Replenishment - Kankakee -G]</t>
  </si>
  <si>
    <t>L000009874 - [Inbound/Replenishment-1975 Kankakee-G]</t>
  </si>
  <si>
    <t>L000009875 - [Inbound/Replenishment - Lenexa -G]</t>
  </si>
  <si>
    <t>L000009876 - [Inbound/Replenishment - 2085 Lenexa-G]</t>
  </si>
  <si>
    <t>L000009877 - [Inbound/Replenishment - Lyon -G]</t>
  </si>
  <si>
    <t>L000009878 - [Inbound/Replenishment - 2014 Lyon-G]</t>
  </si>
  <si>
    <t>L000009879 - [Inbound/Replenishment - Malaysia -G]</t>
  </si>
  <si>
    <t>L000009880 - [Inbound/Replenishment-2126 Malaysia-G]</t>
  </si>
  <si>
    <t>L000009881 - [Inbound/Replenishment - Mexico -G]</t>
  </si>
  <si>
    <t>L000009882 - [Inbound/Replenishment - 2116 Mexico-G]</t>
  </si>
  <si>
    <t>L000009883 - [Inbound/Replenishment - Milwaukee -G]</t>
  </si>
  <si>
    <t>L000009884 - [Inbnd/Replenishment-2066 Milwaukee-G]</t>
  </si>
  <si>
    <t>L000009885 - [Inbound/Replenishment - New Zealand -G]</t>
  </si>
  <si>
    <t>L000009886 - [Inbnd/Replenishmnt-2145 New Zealand-G]</t>
  </si>
  <si>
    <t>L000009887 - [Inbound/Replenishment - Russia -G]</t>
  </si>
  <si>
    <t>L000009888 - [Inbound/Replenishment - 2057 Russia-G]</t>
  </si>
  <si>
    <t>L000009889 - [Inbound/Replenishment - Saint Louis -G]</t>
  </si>
  <si>
    <t>L000009890 - [Inbnd/Replenishment-2102 St Louis-G]</t>
  </si>
  <si>
    <t>L000009891 - [Inbound/Replenishment - Satellite -G]</t>
  </si>
  <si>
    <t>L000009892 - [Inbnd/Replenishment-2066 Satellite-G]</t>
  </si>
  <si>
    <t>L000009893 - [Inbound/Replenishment - Schnelldorf -G]</t>
  </si>
  <si>
    <t>L000009894 - [Inbnd/Replenish-2002 Schnelldorf-G]</t>
  </si>
  <si>
    <t>L000009895 - [Inbound/Replenishment - Sheboygan -G]</t>
  </si>
  <si>
    <t>L000009896 - [Inbnd/Replenishment-2066 Sheboygan-G]</t>
  </si>
  <si>
    <t>L000009897 - [Inbound/Replenishment - South Africa -G]</t>
  </si>
  <si>
    <t>L000009898 - [Inbound/Replenishmnt-2137 S Africa-G]</t>
  </si>
  <si>
    <t>L000009899 - [Inbound/Replenishment - Steinheim -G]</t>
  </si>
  <si>
    <t>L000009900 - [Inbnd/Replenishment-2002 Steinheim-G]</t>
  </si>
  <si>
    <t>L000009901 - [Inbound/Replenish-Strasbourg Molsheim -G]</t>
  </si>
  <si>
    <t>L000009902 - [Inbnd/Repl-1945 Strasbourg/Molsheim-G]</t>
  </si>
  <si>
    <t>L000009903 - [Inbound/Replenishment - Supelco -G]</t>
  </si>
  <si>
    <t>L000009904 - [Inbound/Replenishment-2108 Supelco-G]</t>
  </si>
  <si>
    <t>L000009905 - [Inbound/Replenishment - Sweden -G]</t>
  </si>
  <si>
    <t>L000009906 - [Inbound/Replenishment - 2035 Sweden-G]</t>
  </si>
  <si>
    <t>L000009907 - [Inbound/Replenishment - Temecula -G]</t>
  </si>
  <si>
    <t>L000009908 - [Inbound/Replenishment-1975 Temecula-G]</t>
  </si>
  <si>
    <t>L000009909 - [Inbound/Replenishment - Teutonia -G]</t>
  </si>
  <si>
    <t>L000009910 - [Inbound/Replenishment-2066 Teutonia-G]</t>
  </si>
  <si>
    <t>L000009911 - [Inbound/Replenishment - USA other -G]</t>
  </si>
  <si>
    <t>L000009912 - [Inbound/Replenishment - USA-G]</t>
  </si>
  <si>
    <t>L000009913 - [Inbound/Replenishment - Woodlands -G]</t>
  </si>
  <si>
    <t>L000009914 - [Inbnd/Replenishment -2107 Woodlands-G]</t>
  </si>
  <si>
    <t>L000012452 - [Inbound/Replenishment- Czech Republic -G]</t>
  </si>
  <si>
    <t>L000012939 - [CZ-inbound freight-G]</t>
  </si>
  <si>
    <t>L000012453 - [Inbound/Replenishment - Hungary -G]</t>
  </si>
  <si>
    <t>L000012932 - [HU inbound freight-G]</t>
  </si>
  <si>
    <t>L000012454 - [Inbound/Replenishment - Ireland -G]</t>
  </si>
  <si>
    <t>L000012455 - [Inbound/Replenishment - Poland -G]</t>
  </si>
  <si>
    <t>L000012933 - [PL inbound freight-G]</t>
  </si>
  <si>
    <t>L000012456 - [Inbound/Replenishment - Slovakia -G]</t>
  </si>
  <si>
    <t>L000012934 - [SK inbound freight-G]</t>
  </si>
  <si>
    <t>L000012457 - [Inbound/Replenishment -  LS UK -G]</t>
  </si>
  <si>
    <t>L000012870 - [Inbound/Replenishment - 1756 LS UK-G]</t>
  </si>
  <si>
    <t>L000012458 - [Inbound/Replenishment -  Other -G]</t>
  </si>
  <si>
    <t>L000012923 - [Inbound Freight - US 4129-G]</t>
  </si>
  <si>
    <t>L000013105 - [Inbound/Replenishment - Taunton-G]</t>
  </si>
  <si>
    <t>L000009915 - [Total LS Freight Costs EMEA -G]</t>
  </si>
  <si>
    <t>L000009916 - [Darmstadt &amp; HOH - Freight -G]</t>
  </si>
  <si>
    <t>L000009917 - [Darmstadt DC Freight-G]</t>
  </si>
  <si>
    <t>L000009921 - [Schnelldorf, Lyon &amp; Nordics - Freight -G]</t>
  </si>
  <si>
    <t>L000009924 - [Lyon DC Freight-G]</t>
  </si>
  <si>
    <t>L000009926 - [Schnelldorf DC Freight-G]</t>
  </si>
  <si>
    <t>L000009928 - [Stockholm DC Freight-G]</t>
  </si>
  <si>
    <t>L000009930 - [LS Freight Costs EMEA - Adjustment -G]</t>
  </si>
  <si>
    <t>L000009931 - [LS Freight Costs EMEA - Adjust.-G]</t>
  </si>
  <si>
    <t>L000012192 - [Molsheim - Freight -G]</t>
  </si>
  <si>
    <t>L000009919 - [Molsheim DC Freight-G]</t>
  </si>
  <si>
    <t>L000012193 - [UK &amp; Ireland - Freight -G]</t>
  </si>
  <si>
    <t>L000009678 - [Haverhill Operations Outbound Frt-G]</t>
  </si>
  <si>
    <t>L000009922 - [Gillingham DC Freight-G]</t>
  </si>
  <si>
    <t>L000009923 - [Ireland SIAL Freight-G]</t>
  </si>
  <si>
    <t>L000012470 - [UK Freight-G]</t>
  </si>
  <si>
    <t>L000012471 - [Ireland MM Freight-G]</t>
  </si>
  <si>
    <t>L000012194 - [Other Europe - Freight -G]</t>
  </si>
  <si>
    <t>L000009920 - [Other Europe Cluster Freight-G]</t>
  </si>
  <si>
    <t>L000009927 - [Spain DC Freight-G]</t>
  </si>
  <si>
    <t>L000009929 - [Switzerland DCs Freight-G]</t>
  </si>
  <si>
    <t>L000012450 - [Eastern Europe - Freight -G]</t>
  </si>
  <si>
    <t>L000012913 - [Eastern Europe DC Freight-G]</t>
  </si>
  <si>
    <t>L000012451 - [Molsheim MLS RTU - Freight -G]</t>
  </si>
  <si>
    <t>L000009918 - [Eppelheim DC Freight -G]</t>
  </si>
  <si>
    <t>L000009932 - [Total LS Freight Costs LATAM -G]</t>
  </si>
  <si>
    <t>L000009933 - [LS Freight Costs LATAM -G]</t>
  </si>
  <si>
    <t>L000009934 - [Argentina Freight-G]</t>
  </si>
  <si>
    <t>L000009935 - [Brazil Freight-G]</t>
  </si>
  <si>
    <t>L000009936 - [Chile Freight-G]</t>
  </si>
  <si>
    <t>L000009937 - [Mexico Freight-G]</t>
  </si>
  <si>
    <t>L000009938 - [Other LATAM Cluster Freight-G]</t>
  </si>
  <si>
    <t>L000009939 - [LS Freight Costs LATAM - Adjustment -G]</t>
  </si>
  <si>
    <t>L000009940 - [LS Freight Costs LATAM - Adjust.-G]</t>
  </si>
  <si>
    <t>L000009941 - [Total LS Freight Costs NA -G]</t>
  </si>
  <si>
    <t>L000009942 - [Distr Center MW - Freight -G]</t>
  </si>
  <si>
    <t>L000009944 - [Milwaukee DC Freight-G]</t>
  </si>
  <si>
    <t>L000009948 - [NA Dist. excl MW - Freight -G]</t>
  </si>
  <si>
    <t>L000009943 - [Lenexa DC Freight-G]</t>
  </si>
  <si>
    <t>L000009945 - [Oakville DC Freight-G]</t>
  </si>
  <si>
    <t>L000009947 - [Saint Louis DC Freight-G]</t>
  </si>
  <si>
    <t>L000009949 - [Fresno DC Freight-G]</t>
  </si>
  <si>
    <t>L000009950 - [Hayward DC Freight-G]</t>
  </si>
  <si>
    <t>L000009951 - [Kankakee DC Freight-G]</t>
  </si>
  <si>
    <t>L000009952 - [Norwood DC Freight-G]</t>
  </si>
  <si>
    <t>L000009954 - [Saint Charles DC Freight-G]</t>
  </si>
  <si>
    <t>L000009955 - [Seattle DC Freight-G]</t>
  </si>
  <si>
    <t>L000009956 - [Taunton DC Freight-G]</t>
  </si>
  <si>
    <t>L000009957 - [Temecula DC Freight-G]</t>
  </si>
  <si>
    <t>L000012191 - [Other NA - Freight -G]</t>
  </si>
  <si>
    <t>L000009735 - [Rocklin Operations Outbound Frt-G]</t>
  </si>
  <si>
    <t>L000009946 - [Other NA Cluster 1 Freight-G]</t>
  </si>
  <si>
    <t>L000009953 - [Other NA Cluster 2 Freight-G]</t>
  </si>
  <si>
    <t>L000010286 - [Biocontrol Operations Outbound Frt-G]</t>
  </si>
  <si>
    <t>L000012121 - [Cleveland Operations Outbound Frt-G]</t>
  </si>
  <si>
    <t>L000012942 - [Bellefonte Operations Outbound Frt-G]</t>
  </si>
  <si>
    <t>L000012195 - [Freight Applied LE adj-G]</t>
  </si>
  <si>
    <t>L000012196 - [Freight Research LE adj-G]</t>
  </si>
  <si>
    <t>L000012197 - [Freight PS LE adj-G]</t>
  </si>
  <si>
    <t>L000012198 - [Freight Applied OP adj-G]</t>
  </si>
  <si>
    <t>L000012199 - [Freight Research OP adj-G]</t>
  </si>
  <si>
    <t>L000012200 - [Freight PS OP adj-G]</t>
  </si>
  <si>
    <t>L000012201 - [LS freight adj 1-G]</t>
  </si>
  <si>
    <t>L000012202 - [LS freight adj 2-G]</t>
  </si>
  <si>
    <t>L000012203 - [LS freight adj 3-G]</t>
  </si>
  <si>
    <t>L000012204 - [LS freight adj 4-G]</t>
  </si>
  <si>
    <t>L000012205 - [LS freight adj 5-G]</t>
  </si>
  <si>
    <t>L000012206 - [LS freight adj 6-G]</t>
  </si>
  <si>
    <t>L000013437 - [LS Freight costs APAC]</t>
  </si>
  <si>
    <t>L000009230 - [Freight Australia -G]</t>
  </si>
  <si>
    <t>L000009231 - [AU LE2139 Freight-G]</t>
  </si>
  <si>
    <t>L000009232 - [AU LE1923 Freight-G]</t>
  </si>
  <si>
    <t>L000009233 - [AU LE2142 Freight-G]</t>
  </si>
  <si>
    <t>L000009234 - [Freight China -G]</t>
  </si>
  <si>
    <t>L000009235 - [CN LE2118 Freight-G]</t>
  </si>
  <si>
    <t>L000009236 - [CN LE1618 Freight-G]</t>
  </si>
  <si>
    <t>L000009238 - [CN LE2119 Wuxi Freight Outbound-G]</t>
  </si>
  <si>
    <t>L000009340 - [CN LE1213 Nantong Freight CCM &amp; RTU-G]</t>
  </si>
  <si>
    <t>L000009344 - [CN LE1213 Nantong PIS Freight-G]</t>
  </si>
  <si>
    <t>L000012526 - [CN LE1618 Beijing Freight-G]</t>
  </si>
  <si>
    <t>L000012527 - [CN LE2118 Beijing Freight-G]</t>
  </si>
  <si>
    <t>L000009239 - [Freight Hongkong -G]</t>
  </si>
  <si>
    <t>L000009241 - [Freight India -G]</t>
  </si>
  <si>
    <t>L000009242 - [IN LE2123 Jigani Freight Outbound-G]</t>
  </si>
  <si>
    <t>L000009243 - [IN LE1961 Dom Freight Outbound-G]</t>
  </si>
  <si>
    <t>L000012528 - [IN LE1961 Export Freight-G]</t>
  </si>
  <si>
    <t>L000009244 - [Freight Indonesia -G]</t>
  </si>
  <si>
    <t>L000009245 - [ID LE1047 Freight-G]</t>
  </si>
  <si>
    <t>L000009246 - [ID LE1767 Freight-G]</t>
  </si>
  <si>
    <t>L000009247 - [Freight Japan -G]</t>
  </si>
  <si>
    <t>L000009248 - [JP LE2177 Freight-G]</t>
  </si>
  <si>
    <t>L000009249 - [JP LE2136 Freight-G]</t>
  </si>
  <si>
    <t>L000009250 - [Freight Malaysia -G]</t>
  </si>
  <si>
    <t>L000009251 - [MY LE2126 Freight-G]</t>
  </si>
  <si>
    <t>L000009252 - [MY LE1042 Freight-G]</t>
  </si>
  <si>
    <t>L000009253 - [Freight New Zealand -G]</t>
  </si>
  <si>
    <t>L000009254 - [NZ LE2145 Freight-G]</t>
  </si>
  <si>
    <t>L000009255 - [NZ LE1050 Freight-G]</t>
  </si>
  <si>
    <t>L000009256 - [Freight Philippines -G]</t>
  </si>
  <si>
    <t>L000009257 - [PH LE1054 Freight-G]</t>
  </si>
  <si>
    <t>L000009258 - [PH LE1054 Freight Revenue-G]</t>
  </si>
  <si>
    <t>L000009259 - [Freight Singapore -G]</t>
  </si>
  <si>
    <t>L000009260 - [SG LE2128 Freight-G]</t>
  </si>
  <si>
    <t>L000009261 - [SG LE1060 Freight-G]</t>
  </si>
  <si>
    <t>L000009262 - [Freight South Korea -G]</t>
  </si>
  <si>
    <t>L000009263 - [KR LE2131 Freight-G]</t>
  </si>
  <si>
    <t>L000009264 - [KR LE1243 Freight-G]</t>
  </si>
  <si>
    <t>L000009265 - [Freight Taiwan -G]</t>
  </si>
  <si>
    <t>L000009266 - [TW LE1266 Freight-G]</t>
  </si>
  <si>
    <t>L000009267 - [TW LE1266 LanShan Freight-G]</t>
  </si>
  <si>
    <t>L000009268 - [Freight Thailand -G]</t>
  </si>
  <si>
    <t>L000009269 - [TH LE1044 Freight-G]</t>
  </si>
  <si>
    <t>L000009270 - [Freight Vietnam -G]</t>
  </si>
  <si>
    <t>L000009271 - [VN LE1798 Freight-G]</t>
  </si>
  <si>
    <t>L000013438 - [Landed costs]</t>
  </si>
  <si>
    <t>L000009958 - [LS Inventory Adjustments -G]</t>
  </si>
  <si>
    <t>L000012908 - [LS Inventory Adjustment-G]</t>
  </si>
  <si>
    <t>L000009959 - [SCM &amp; Distribution Management -G]</t>
  </si>
  <si>
    <t>L000009960 - [SC&amp;D Head-G]</t>
  </si>
  <si>
    <t>L000009961 - [LS-ODA Analytics &amp; Performance]</t>
  </si>
  <si>
    <t>L000009962 - [Analytics &amp; WCI-G]</t>
  </si>
  <si>
    <t>L000009963 - [LS-ODC Customer SC &amp; Innovation]</t>
  </si>
  <si>
    <t>L000009964 - [SC Customer Innovation-G]</t>
  </si>
  <si>
    <t>L000009965 - [Distribution EMEA &amp; LATAM -G]</t>
  </si>
  <si>
    <t>L000010045 - [LS-ODT Supply Chain PS]</t>
  </si>
  <si>
    <t>L000010046 - [SC PS EMEA - Merck-G]</t>
  </si>
  <si>
    <t>L000010047 - [SC PS US - Merck-G]</t>
  </si>
  <si>
    <t>L000010048 - [SC PS US - SIAL-G]</t>
  </si>
  <si>
    <t>L000010057 - [LS-ODL Supply Chain SLS]</t>
  </si>
  <si>
    <t>L000010058 - [SC R&amp;A - CCV-G]</t>
  </si>
  <si>
    <t>L000010059 - [SC R&amp;A - Global Tech Ops-G]</t>
  </si>
  <si>
    <t>L000010060 - [SC R&amp;A - Merck-G]</t>
  </si>
  <si>
    <t>L000010061 - [SC R&amp;A - SIAL-G]</t>
  </si>
  <si>
    <t>L000010062 - [LS-ODS Systems]</t>
  </si>
  <si>
    <t>L000010063 - [Strategy, Systems and Tools-G]</t>
  </si>
  <si>
    <t>L000010065 - [Other Supply Chain &amp; Distribution -G]</t>
  </si>
  <si>
    <t>L000012230 - [Applied LE adj-G]</t>
  </si>
  <si>
    <t>L000012231 - [Research LE adj-G]</t>
  </si>
  <si>
    <t>L000012232 - [PS LE adj-G]</t>
  </si>
  <si>
    <t>L000012233 - [Applied OP adj-G]</t>
  </si>
  <si>
    <t>L000012234 - [Research OP adj-G]</t>
  </si>
  <si>
    <t>L000012235 - [PS OP adj-G]</t>
  </si>
  <si>
    <t>L000012341 - [Bonus &amp; Holiday accruals GDP -G]</t>
  </si>
  <si>
    <t>L000012212 - [400743419 Rckstlng Gratif Logistik-G]</t>
  </si>
  <si>
    <t>L000012213 - [400753225 Rckstlng Url/Gleit Logis-G]</t>
  </si>
  <si>
    <t>L000013430 - [LS-ODN Distr. Western H.]</t>
  </si>
  <si>
    <t>L000009795 - [Distribution NA -G]</t>
  </si>
  <si>
    <t>L000009796 - [Site Director &amp; Distr Center MW -G]</t>
  </si>
  <si>
    <t>L000009797 - [Milwaukee -G]</t>
  </si>
  <si>
    <t>L000009798 - [40491G - Milwaukee-G]</t>
  </si>
  <si>
    <t>L000012223 - [Milwaukee - OOE-G]</t>
  </si>
  <si>
    <t>L000009799 - [Oakville -G]</t>
  </si>
  <si>
    <t>L000012225 - [96261G - Oakville-G]</t>
  </si>
  <si>
    <t>L000009801 - [Other NA Dist-G]</t>
  </si>
  <si>
    <t>L000009802 - [Saint Louis -G]</t>
  </si>
  <si>
    <t>L000009803 - [20257G - Barton/St Louis-G]</t>
  </si>
  <si>
    <t>L000009804 - [NA Dist. excl MKE -G]</t>
  </si>
  <si>
    <t>L000009805 - [Allentown -G]</t>
  </si>
  <si>
    <t>L000009806 - [40475G - Allentown-G]</t>
  </si>
  <si>
    <t>L000012226 - [Allentown - OOE-G]</t>
  </si>
  <si>
    <t>L000009807 - [Burlington -G]</t>
  </si>
  <si>
    <t>L000009808 - [Burlington Distribution-G]</t>
  </si>
  <si>
    <t>L000009810 - [Kankakee -G]</t>
  </si>
  <si>
    <t>L000009811 - [Kankakee Distribution-G]</t>
  </si>
  <si>
    <t>L000009812 - [Norwood -G]</t>
  </si>
  <si>
    <t>L000009813 - [CUS10044010G - Shipping costs-G]</t>
  </si>
  <si>
    <t>L000009814 - [Taunton -G]</t>
  </si>
  <si>
    <t>L000009815 - [CUS10015050G - 3PL Costs-G]</t>
  </si>
  <si>
    <t>L000009816 - [West Coast -G]</t>
  </si>
  <si>
    <t>L000009817 - [Temecula Warehouse-G]</t>
  </si>
  <si>
    <t>L000009818 - [Temecula Warehouse - CCV-G]</t>
  </si>
  <si>
    <t>L000009819 - [Visalia Warehouse-G]</t>
  </si>
  <si>
    <t>L000012229 - [Distribution Advancement NA -G]</t>
  </si>
  <si>
    <t>L000009800 - [96265G - Oakville-G]</t>
  </si>
  <si>
    <t>L000009809 - [Distrib. Advancement Systems-G]</t>
  </si>
  <si>
    <t>L000012475 - [Other NA Distribution-G]</t>
  </si>
  <si>
    <t>L000009997 - [LATAM Distribution Cluster -G]</t>
  </si>
  <si>
    <t>L000010006 - [Brazil -G]</t>
  </si>
  <si>
    <t>L000010007 - [Brazil - Foreign Trade-G]</t>
  </si>
  <si>
    <t>L000010008 - [Brazil - WH&amp;D-G]</t>
  </si>
  <si>
    <t>L000010013 - [Mexico -G]</t>
  </si>
  <si>
    <t>L000010014 - [Mexico - Foreign Trade-G]</t>
  </si>
  <si>
    <t>L000010015 - [Mexico - WH&amp;D-G]</t>
  </si>
  <si>
    <t>L000012216 - [Mexico - Other admin costs-G]</t>
  </si>
  <si>
    <t>L000013431 - [South Cone]</t>
  </si>
  <si>
    <t>L000009998 - [ANDEAN -G]</t>
  </si>
  <si>
    <t>L000009999 - [ANDEAN - Foreign Trade Chile-G]</t>
  </si>
  <si>
    <t>L000010000 - [ANDEAN - Foreign Trade Peru-G]</t>
  </si>
  <si>
    <t>L000010001 - [ANDEAN - WH&amp;D Chile-G]</t>
  </si>
  <si>
    <t>L000010002 - [ANDEAN - WH&amp;D Peru-G]</t>
  </si>
  <si>
    <t>L000010003 - [Argentina -G]</t>
  </si>
  <si>
    <t>L000010004 - [Argentina - Foreign Trade-G]</t>
  </si>
  <si>
    <t>L000010005 - [Argentina - WH&amp;D-G]</t>
  </si>
  <si>
    <t>L000013432 - [COLCEN]</t>
  </si>
  <si>
    <t>L000010009 - [Centro -G]</t>
  </si>
  <si>
    <t>L000010010 - [COLCEN - Foreign Trade Guatemala-G]</t>
  </si>
  <si>
    <t>L000010011 - [COLCEN - WH&amp;D Guatemala-G]</t>
  </si>
  <si>
    <t>L000010012 - [COLCEN - WH&amp;D Panama-G]</t>
  </si>
  <si>
    <t>L000010016 - [Colombia -G]</t>
  </si>
  <si>
    <t>L000010017 - [COLCEN - Foreign Trade Colombia-G]</t>
  </si>
  <si>
    <t>L000010018 - [COLCEN - WH&amp;D Colombia-G]</t>
  </si>
  <si>
    <t>L000013433 - [LS- ODD Distr. Eastern H.]</t>
  </si>
  <si>
    <t>L000009229 - [Distribution - APAC -G]</t>
  </si>
  <si>
    <t>L000009272 - [Warehouse Australia -G]</t>
  </si>
  <si>
    <t>L000009273 - [AU LE2139 Warehouse-G]</t>
  </si>
  <si>
    <t>L000009274 - [AU91752  Warehouse Exception-G]</t>
  </si>
  <si>
    <t>L000009275 - [AU LE1923 Warehouse-G]</t>
  </si>
  <si>
    <t>L000009276 - [AUB32 LE1923 Distribution Head-G]</t>
  </si>
  <si>
    <t>L000009277 - [AU LE2142 Warehouse-G]</t>
  </si>
  <si>
    <t>L000009278 - [Warehouse China -G]</t>
  </si>
  <si>
    <t>L000009279 - [CN LE2118 Warehouse-G]</t>
  </si>
  <si>
    <t>L000009280 - [CN LE2119 Wuxi Import/Exp.-G]</t>
  </si>
  <si>
    <t>L000009281 - [CN LE1618 Import/Export-G]</t>
  </si>
  <si>
    <t>L000009282 - [CN LE1618 Warehouse-G]</t>
  </si>
  <si>
    <t>L000009339 - [CN LE1213 Nantong Distribution-G]</t>
  </si>
  <si>
    <t>L000012524 - [CN LE1618 Beijing Warehouse-G]</t>
  </si>
  <si>
    <t>L000012525 - [CN LE2118 Beijing Warehouse-G]</t>
  </si>
  <si>
    <t>L000012845 - [Shanghai Warehouse Project-G]</t>
  </si>
  <si>
    <t>L000009283 - [Warehouse Hongkong -G]</t>
  </si>
  <si>
    <t>L000009284 - [HK LE2121 Warehouse-G]</t>
  </si>
  <si>
    <t>L000009285 - [HK LE1633 Warehouse-G]</t>
  </si>
  <si>
    <t>L000009286 - [Warehouse India -G]</t>
  </si>
  <si>
    <t>L000009287 - [IN LE2123 Jigani Warehouse-G]</t>
  </si>
  <si>
    <t>L000009288 - [IN LE1961 Mumbai Warehouse-G]</t>
  </si>
  <si>
    <t>PL_E7_62B2 - [ProcOrd_Emerald_62B2]</t>
  </si>
  <si>
    <t>PL_E7_62C6 - [ProcOrd_Emerald_62C6]</t>
  </si>
  <si>
    <t>L000009289 - [Warehouse Indonesia -G]</t>
  </si>
  <si>
    <t>L000009290 - [ID LE1047 Warehouse-G]</t>
  </si>
  <si>
    <t>L000009291 - [ID LE1767 Warehouse-G]</t>
  </si>
  <si>
    <t>L000009292 - [Warehouse Japan -G]</t>
  </si>
  <si>
    <t>L000009293 - [JP LE2177 Warehouse-G]</t>
  </si>
  <si>
    <t>L000009294 - [JP LE2136 Warehouse-G]</t>
  </si>
  <si>
    <t>L000009295 - [Warehouse Malaysia -G]</t>
  </si>
  <si>
    <t>L000009296 - [MY LE2126 Warehouse-G]</t>
  </si>
  <si>
    <t>L000009297 - [MY LE1042 Warehouse-G]</t>
  </si>
  <si>
    <t>L000009298 - [MY LE1042-Warehouse-G]</t>
  </si>
  <si>
    <t>L000009299 - [Warehouse New Zealand -G]</t>
  </si>
  <si>
    <t>L000009300 - [NZ LE1050 Warehouse-G]</t>
  </si>
  <si>
    <t>L000012183 - [NZ LE2145 Warehouse-G]</t>
  </si>
  <si>
    <t>L000009301 - [Warehouse Philippines -G]</t>
  </si>
  <si>
    <t>L000009302 - [PH LE1054 Warehouse-G]</t>
  </si>
  <si>
    <t>L000009303 - [Warehouse Regional -G]</t>
  </si>
  <si>
    <t>L000009304 - [Regional APAC Distribution-G]</t>
  </si>
  <si>
    <t>L000009305 - [Regional Strategic Projects-G]</t>
  </si>
  <si>
    <t>L000009309 - [Regional SEA Distribution-G]</t>
  </si>
  <si>
    <t>L000009306 - [Warehouse Singapore -G]</t>
  </si>
  <si>
    <t>L000009307 - [SG LE2128 Warehouse-G]</t>
  </si>
  <si>
    <t>L000009308 - [SG LE1060 Warehouse-G]</t>
  </si>
  <si>
    <t>L000009310 - [Warehouse South Korea -G]</t>
  </si>
  <si>
    <t>L000009311 - [KR LE2131 Warehouse-G]</t>
  </si>
  <si>
    <t>L000009313 - [KR LE1243 Warehouse-G]</t>
  </si>
  <si>
    <t>L000009319 - [Warehouse Taiwan -G]</t>
  </si>
  <si>
    <t>L000009320 - [TW LE1266 Warehouse-G]</t>
  </si>
  <si>
    <t>L000009321 - [TW LE1266 Extran-G]</t>
  </si>
  <si>
    <t>L000009322 - [Warehouse Thailand -G]</t>
  </si>
  <si>
    <t>L000009323 - [TH LE1044 Warehouse-G]</t>
  </si>
  <si>
    <t>L000009324 - [Warehouse Vietnam -G]</t>
  </si>
  <si>
    <t>L000009325 - [VN LE1798 Warehouse-G]</t>
  </si>
  <si>
    <t>L000009966 - [Africa Distribution Cluster -G]</t>
  </si>
  <si>
    <t>L000009967 - [South Africa Order Processing-G]</t>
  </si>
  <si>
    <t>L000009968 - [South Africa WH&amp;D-G]</t>
  </si>
  <si>
    <t>PL_E4_ZA02 - [ProcOrd_Sigma-Aldrich (Pty.) Ltd.]</t>
  </si>
  <si>
    <t>L000009971 - [Global Transportation -G]</t>
  </si>
  <si>
    <t>L000009972 - [Global Transportation MM-G]</t>
  </si>
  <si>
    <t>L000009973 - [Global Transportation SIAL-G]</t>
  </si>
  <si>
    <t>L000013434 - [Distribution Europe]</t>
  </si>
  <si>
    <t>L000009970 - [Distribution Advancement-G]</t>
  </si>
  <si>
    <t>L000009975 - [Darmstadt -G]</t>
  </si>
  <si>
    <t>G000000877 - [LH Building LS Site Warehouse DA]</t>
  </si>
  <si>
    <t>G000001030 - [LH GebÃ¤ude LS Warehouse DA]</t>
  </si>
  <si>
    <t>L000009983 - [DC Darmstadt -G]</t>
  </si>
  <si>
    <t>L000009984 - [Distribution Center-G]</t>
  </si>
  <si>
    <t>L000009989 - [Darmstadt Logistics Services -G]</t>
  </si>
  <si>
    <t>L000009990 - [Logistics Services-G]</t>
  </si>
  <si>
    <t>L000009993 - [Darmstadt Order Processing -G]</t>
  </si>
  <si>
    <t>L000009994 - [Order Processing-G]</t>
  </si>
  <si>
    <t>L000009995 - [Darmstadt Central Warehouse -G]</t>
  </si>
  <si>
    <t>L000009996 - [Central Warehouse-G]</t>
  </si>
  <si>
    <t>L000012207 - [Sampling-G]</t>
  </si>
  <si>
    <t>L000012208 - [DI Import -G]</t>
  </si>
  <si>
    <t>L000009974 - [DI Import Darmstadt-G]</t>
  </si>
  <si>
    <t>L000012460 - [Darmstadt Palettes -G (L000012460)]</t>
  </si>
  <si>
    <t>L000012461 - [Darmstadt Other -G]</t>
  </si>
  <si>
    <t>L000012209 - [Darmstadt - Other-G]</t>
  </si>
  <si>
    <t>L000012462 - [Bonus &amp; Holiday accruals WHD -G]</t>
  </si>
  <si>
    <t>L000012210 - [400749665 Rückstellung Gratifikation  Wa]</t>
  </si>
  <si>
    <t>L000012211 - [753230 Rückstellung Url/Gleit  Warehousi]</t>
  </si>
  <si>
    <t>L000009978 - [DC Eastern Europe -G]</t>
  </si>
  <si>
    <t>L000009979 - [Czech Republic WH&amp;D-G]</t>
  </si>
  <si>
    <t>L000009980 - [Hungary WH&amp;D-G]</t>
  </si>
  <si>
    <t>L000009981 - [Poland WH&amp;D-G]</t>
  </si>
  <si>
    <t>L000009982 - [Romania WH&amp;D-G]</t>
  </si>
  <si>
    <t>L000010022 - [DC Lyon -G]</t>
  </si>
  <si>
    <t>L000010023 - [51540G - Lyon Ord Proc-G]</t>
  </si>
  <si>
    <t>L000010024 - [52520G - Lyon-G]</t>
  </si>
  <si>
    <t>L000010037 - [DC Schnelldorf -G]</t>
  </si>
  <si>
    <t>L000010038 - [15408G - Schnelldorf-G]</t>
  </si>
  <si>
    <t>L000012214 - [DC Schnelldorf - OOE-G]</t>
  </si>
  <si>
    <t>L000010039 - [DC Stockholm -G]</t>
  </si>
  <si>
    <t>L000010040 - [55602G - Sweden-G]</t>
  </si>
  <si>
    <t>L000010041 - [55622G - Sweden Ord Pro-G]</t>
  </si>
  <si>
    <t>L000012215 - [DC Stockholm - OOE-G]</t>
  </si>
  <si>
    <t>L000010042 - [Europe Distrib. Other -G]</t>
  </si>
  <si>
    <t>L000010043 - [Other EU GDP&amp;R-G]</t>
  </si>
  <si>
    <t>L000010044 - [Other EU WH&amp;D-G]</t>
  </si>
  <si>
    <t>L000012222 - [DC - Other -G]</t>
  </si>
  <si>
    <t>L000010030 - [DC Other -G]</t>
  </si>
  <si>
    <t>L000010036 - [Italy DC-G]</t>
  </si>
  <si>
    <t>L000012472 - [Russia warehouse-G]</t>
  </si>
  <si>
    <t>L000012473 - [Greece warehouse-G]</t>
  </si>
  <si>
    <t>L000012474 - [Bulgaria warehouse-G]</t>
  </si>
  <si>
    <t>L000012789 - [Spain warehouse-G]</t>
  </si>
  <si>
    <t>L000012790 - [Other DCs-G]</t>
  </si>
  <si>
    <t>L000012802 - [Norway warehouse-G]</t>
  </si>
  <si>
    <t>L000012217 - [Molsheim -G]</t>
  </si>
  <si>
    <t>L000009992 - [DC Molsheim WH&amp;D-G]</t>
  </si>
  <si>
    <t>L000010020 - [DC Gillingham -G]</t>
  </si>
  <si>
    <t>L000010021 - [57160G - Gillingham-G]</t>
  </si>
  <si>
    <t>L000012220 - [DC Gillingham - OOE-G]</t>
  </si>
  <si>
    <t>L000010031 - [UK 3PL Warehouse - Pulleyns]</t>
  </si>
  <si>
    <t>L000012221 - [DC-Ireland-G]</t>
  </si>
  <si>
    <t>L000013435 - [Distribution EPP, Ghm, Hohenbr.]</t>
  </si>
  <si>
    <t>L000009985 - [DC Eppelheim -G]</t>
  </si>
  <si>
    <t>L000009986 - [Distribution Center Eppelheim-G]</t>
  </si>
  <si>
    <t>L000012459 - [Gernsheim Warehouse -G (L000012459)]</t>
  </si>
  <si>
    <t>L000009977 - [Gernsheim Warehouse -G]</t>
  </si>
  <si>
    <t>L000013436 - [LS-ODE Supply Chain Excellence]</t>
  </si>
  <si>
    <t>L000013439 - [Production Planning]</t>
  </si>
  <si>
    <t>L000013441 - [S&amp;I Production Planning -G]</t>
  </si>
  <si>
    <t>L000013442 - [AEM Production Planning -G]</t>
  </si>
  <si>
    <t>L000013443 - [Biologics Production Planning -G]</t>
  </si>
  <si>
    <t>L000013444 - [others]</t>
  </si>
  <si>
    <t>L000010066 - [IOS Manufacturing Technology Clu -G]</t>
  </si>
  <si>
    <t>L000010067 - [IOS Other -G]</t>
  </si>
  <si>
    <t>L000010068 - [Chile Operations -G]</t>
  </si>
  <si>
    <t>L000010073 - [Rio de Janeiro Operations -G]</t>
  </si>
  <si>
    <t>L000010230 - [Separats&amp;Instru Manufact Tech Cluster -G]</t>
  </si>
  <si>
    <t>L000010231 - [S&amp;I Other -G]</t>
  </si>
  <si>
    <t>L000012142 - [Other Separations &amp; Intrustruments -G]</t>
  </si>
  <si>
    <t>L000010418 - [Hayward Operations -G]</t>
  </si>
  <si>
    <t>L000010419 - [1735 US Hayward Instrument Prod-G]</t>
  </si>
  <si>
    <t>L000010420 - [2573 US Hayward Manuf Support-G]</t>
  </si>
  <si>
    <t>L000012129 - [Consett Operations -G]</t>
  </si>
  <si>
    <t>L000012140 - [Bedford Operations -G]</t>
  </si>
  <si>
    <t>L000010574 - [Strategy and Operational Excellence -G]</t>
  </si>
  <si>
    <t>L000010575 - [APAC Strat &amp; Trans Proj Mgmt -G]</t>
  </si>
  <si>
    <t>L000010576 - [LS-OOM APAC Strat&amp;Transf Proj Mgmt-G]</t>
  </si>
  <si>
    <t>L000010577 - [APIs Excip Strat &amp; Trans Proj Mgmt -G]</t>
  </si>
  <si>
    <t>L000010578 - [LS-OOA AEM Strat &amp; Transf Proj Mgmt-G]</t>
  </si>
  <si>
    <t>L000010579 - [Biologics Strat &amp; Transf Proj Mgmt -G]</t>
  </si>
  <si>
    <t>L000010580 - [LS-OOB Glob. Pack. Mat. DE-G]</t>
  </si>
  <si>
    <t>L000010581 - [LS-OOB Strat &amp; OpEx-G]</t>
  </si>
  <si>
    <t>L000010582 - [LS-OOB Glob. Pack. Mat. US-G]</t>
  </si>
  <si>
    <t>L000010583 - [IOS Strat &amp; Trans Proj Mgmt -G]</t>
  </si>
  <si>
    <t>L000012238 - [LS-OOI DE IOS Strat&amp;Transf Prj Mgmt-G]</t>
  </si>
  <si>
    <t>L000010585 - [Management Strategy &amp; OpEx -G]</t>
  </si>
  <si>
    <t>L000010586 - [LS-OO Management-G]</t>
  </si>
  <si>
    <t>L000010587 - [LS-OO OLDP-G]</t>
  </si>
  <si>
    <t>L000010590 - [Operational Excel &amp; Global Strat Proj -G]</t>
  </si>
  <si>
    <t>L000012237 - [LS-OOO Automation &amp; Digitalization-G]</t>
  </si>
  <si>
    <t>L000010592 - [PMO and Special Projects -G]</t>
  </si>
  <si>
    <t>L000010593 - [PMO &amp; Projects -G]</t>
  </si>
  <si>
    <t>L000010594 - [LS-OOP PMO &amp; Projects-G]</t>
  </si>
  <si>
    <t>L000010619 - [S&amp;I Strat &amp; Trans Proj Mgmt -G]</t>
  </si>
  <si>
    <t>L000010620 - [LS-OOS S&amp;I Strat &amp; Transf Proj Mgmt-G]</t>
  </si>
  <si>
    <t>L000012241 - [LS-OO Attrition Factor-G]</t>
  </si>
  <si>
    <t>L000012243 - [DAAdjustment2_ISCO-G]</t>
  </si>
  <si>
    <t>L000012244 - [ISCO Unassigned and Other -G]</t>
  </si>
  <si>
    <t>L000009203 - [EILLE5G-Inventory Revaluation - EI-G]</t>
  </si>
  <si>
    <t>L000009204 - [FRLLE5G-Inventory Revaluation - FR-G]</t>
  </si>
  <si>
    <t>L000009205 - [UKLLE5G-Inventory Revaluation - UK-G]</t>
  </si>
  <si>
    <t>L000009206 - [USLLE5G-Inventory Revaluation - USA-G]</t>
  </si>
  <si>
    <t>L000012245 - [ADJ 320200000 Cogs Variances-G]</t>
  </si>
  <si>
    <t>L000012246 - [ADJ 3110440000 Freight-G]</t>
  </si>
  <si>
    <t>L000012247 - [ADJ 5891310000 Inv Adj-G]</t>
  </si>
  <si>
    <t>L000012989 - [DAAdjustment3_ISCO-G]</t>
  </si>
  <si>
    <t>L000012990 - [DAAdjustment4_ISCO-G]</t>
  </si>
  <si>
    <t>L000013415 - [LS-OP PS Value Stream]</t>
  </si>
  <si>
    <t>L000013416 - [LS-OPC Value Chain Cell Culture Media]</t>
  </si>
  <si>
    <t>L000013423 - [LS-OPC-G Global Design Team]</t>
  </si>
  <si>
    <t>L000013424 - [LS-OPC-Q Cell Culture Media Quality]</t>
  </si>
  <si>
    <t>L000013417 - [LS-OPD Value Chain Downstream &amp; Aseptic]</t>
  </si>
  <si>
    <t>L000013418 - [LS_OPF Value Chain P&amp;F Materials]</t>
  </si>
  <si>
    <t>L000013419 - [LS-OPP Value Chain Purification]</t>
  </si>
  <si>
    <t>L000013420 - [LS-OPS Value Chain Single Use]</t>
  </si>
  <si>
    <t>L000013425 - [LS-OPS-A  Danvers Mobius Design &amp; Eng]</t>
  </si>
  <si>
    <t>L000013421 - [LS-OPG PS VS Processes, Govern., Cap.]</t>
  </si>
  <si>
    <t>L000012366 - [Supply Robustness &amp; Programs -G]</t>
  </si>
  <si>
    <t>L000006577 - [PSMMOR1945.5895 5895 Marketing --G]</t>
  </si>
  <si>
    <t>L000006581 - [PSMMOR1975.5895 5895 Supply Robustn-G]</t>
  </si>
  <si>
    <t>L000006584 - [PS7210$$$0000025463 Supply Robust (-G]</t>
  </si>
  <si>
    <t>L000012683 - [PS01010000687204 Supply Robustness-G]</t>
  </si>
  <si>
    <t>L000012367 - [Analytical &amp; Logistical Services -G]</t>
  </si>
  <si>
    <t>L000006579 - [PSMMOR1975.5593 5593 A&amp;Log Services-G]</t>
  </si>
  <si>
    <t>L000013499 - [Processes &amp; Technologies PS VS]</t>
  </si>
  <si>
    <t>L000013422 - [LS-OL SLS Value Stream]</t>
  </si>
  <si>
    <t>L000013445 - [US Operations]</t>
  </si>
  <si>
    <t>L000013446 - [US East]</t>
  </si>
  <si>
    <t>L000009506 - [Cleveland Operations -G]</t>
  </si>
  <si>
    <t>L000009507 - [26910 - LS-OEC-CMB Large Scale-G]</t>
  </si>
  <si>
    <t>L000009508 - [26912 - LS-OEC-CMD Small Scale-G]</t>
  </si>
  <si>
    <t>L000009509 - [26930 - LS-OEC-CT Technical Service-G]</t>
  </si>
  <si>
    <t>L000009510 - [26931 - LS-OEC-CE EHS-G]</t>
  </si>
  <si>
    <t>L000009511 - [26932 - LS-OEC-CQ Quality-G]</t>
  </si>
  <si>
    <t>L000009512 - [26934 - Cleveland Schduling &amp; Plann-G]</t>
  </si>
  <si>
    <t>L000009513 - [26935 -LS-OEC-CPA Packaging Group 1-G]</t>
  </si>
  <si>
    <t>L000009514 - [26938 - LS-OEC-CWR Receiving-G]</t>
  </si>
  <si>
    <t>L000009515 - [26939 - LS-OEC-CTA Maintenance 1-G]</t>
  </si>
  <si>
    <t>L000009516 - [26945 - LS-OEC-CW Warehouse-G]</t>
  </si>
  <si>
    <t>L000009517 - [26970 - Cleveland Quality Assurance-G]</t>
  </si>
  <si>
    <t>L000009518 - [26972 -LS-OEC-C Site Mgmt Cleveland-G]</t>
  </si>
  <si>
    <t>L000009519 - [26973 - Cleveland Quality Systems-G]</t>
  </si>
  <si>
    <t>L000009520 - [26975 Cleveland Site Infrastructure-G]</t>
  </si>
  <si>
    <t>PL_B2_US25 - [ProcOrd_Cleveland_US25]</t>
  </si>
  <si>
    <t>L000009642 - [BBSM Operations -G]</t>
  </si>
  <si>
    <t>L000009643 - [20109 - BBSM Production-G]</t>
  </si>
  <si>
    <t>L000009644 - [2103TA0109 BBSM - APP APPI PROD-G]</t>
  </si>
  <si>
    <t>L000012098 - [BBSM WH &amp; D-G]</t>
  </si>
  <si>
    <t>L000012099 - [BBSM - R &amp; D for Research Solutions-G]</t>
  </si>
  <si>
    <t>L000012100 - [BBSM - R &amp; D for Applied Solutions-G]</t>
  </si>
  <si>
    <t>PL_E4_US43 - [ProcOrd_Natick Production_US43]</t>
  </si>
  <si>
    <t>L000010179 - [Miamisburg Operations -G]</t>
  </si>
  <si>
    <t>L000010180 - [40201G - Miamisburg Operations-G]</t>
  </si>
  <si>
    <t>L000010181 - [POV TSA OP 19 Miamisburg-G]</t>
  </si>
  <si>
    <t>L000012167 - [Absorption ACOs - Miamisburg -G]</t>
  </si>
  <si>
    <t>L000012904 - [MPV Miamisburg site-G]</t>
  </si>
  <si>
    <t>PL_B2_OHMI - [ProcOrd_Miamisburg_OHMI]</t>
  </si>
  <si>
    <t>L000010185 - [Norwood Operations -G]</t>
  </si>
  <si>
    <t>L000010186 - [POV TSA OP 19 Norwood-G]</t>
  </si>
  <si>
    <t>L000010187 - [US10011840 - Norwood Procurement-G]</t>
  </si>
  <si>
    <t>L000010188 - [US10041210G - Norwood Operations-G]</t>
  </si>
  <si>
    <t>L000010189 - [US10045090 - Norwood Environmental-G]</t>
  </si>
  <si>
    <t>L000012171 - [41870N - Norwood SAP NEXT-G]</t>
  </si>
  <si>
    <t>L000012899 - [US10041835 NOR PACK ENG-G]</t>
  </si>
  <si>
    <t>L000012900 - [MPV Norwood site-G]</t>
  </si>
  <si>
    <t>PL_E9_US04 - [ProcOrd_Norwood_US04]</t>
  </si>
  <si>
    <t>L000010252 - [Bellefonte Operations -G]</t>
  </si>
  <si>
    <t>L000010253 - [BF6265 - 6265 Receiving/WH/Shipping-G]</t>
  </si>
  <si>
    <t>L000010254 - [BF6704 - 6704 Engineering-G]</t>
  </si>
  <si>
    <t>L000010255 - [BF6730 - 6730 Site Admn-Operations-G]</t>
  </si>
  <si>
    <t>L000010256 - [BF6741 - 6741 Local Procurement-G]</t>
  </si>
  <si>
    <t>L000010257 - [BF6742 - 6742 Planning-G]</t>
  </si>
  <si>
    <t>L000010258 - [BF6752 - 6752 Maintenance-G]</t>
  </si>
  <si>
    <t>L000010259 - [BF6753 - 6753 EHS-G]</t>
  </si>
  <si>
    <t>L000010260 - [BF7120 - 7120 Quality Assurance-G]</t>
  </si>
  <si>
    <t>L000010261 - [BF8001 - 8001 GC Production-G]</t>
  </si>
  <si>
    <t>L000010262 - [BF8002 - 8002 Resale-G]</t>
  </si>
  <si>
    <t>L000010263 - [BF8002MPV- 8002 Resale MPV-G]</t>
  </si>
  <si>
    <t>L000010264 - [BF8003 - 8003 Capillary Production-G]</t>
  </si>
  <si>
    <t>L000010265 - [BF8004 Glass Shop/Orbo Production-G]</t>
  </si>
  <si>
    <t>L000010266 - [BF8005 - 8005 Carbon Production-G]</t>
  </si>
  <si>
    <t>L000010267 - [BF8011 GAAP Reclass-R&amp;D Alloc Out-G]</t>
  </si>
  <si>
    <t>L000010268 - [BF8015 - 8015 SPE Production-G]</t>
  </si>
  <si>
    <t>L000010269 - [BF8020 - 8020 HPLC Production-G]</t>
  </si>
  <si>
    <t>L000010270 - [BF8025 - 8025 SPME Production-G]</t>
  </si>
  <si>
    <t>L000010271 - [BF8028 - 8028 Porozorb Production-G]</t>
  </si>
  <si>
    <t>L000010272 - [BF8030 - 8030 Quality Control-G]</t>
  </si>
  <si>
    <t>L000010273 - [BF8076 Machine Shop Production-G]</t>
  </si>
  <si>
    <t>L000010364 - [Danvers Operations -G]</t>
  </si>
  <si>
    <t>L000010365 - [1878 - 17CHD Material Handling Ops-G]</t>
  </si>
  <si>
    <t>L000010366 - [1881 -17CHD Assembly Production Ops-G]</t>
  </si>
  <si>
    <t>L000010367 - [1882 - 17CHD Bag Making Ops-G]</t>
  </si>
  <si>
    <t>L000010368 - [1883 - 17CHD Complnce Training Ops-G]</t>
  </si>
  <si>
    <t>L000010369 - [2040 - 2040 Mob Mtrl Hndlng Mgmnt-G]</t>
  </si>
  <si>
    <t>L000010370 - [2041 - 2041 Mob Manuf Engrng-G]</t>
  </si>
  <si>
    <t>L000010371 - [2042 - 2042 Mob Assembly Mgmnt-G]</t>
  </si>
  <si>
    <t>L000010372 - [2043 - 2043 Mob Bag Mkng Mgmnt-G]</t>
  </si>
  <si>
    <t>L000010373 - [2044 - 2044 Mob Cmplnc - Trng Mgmnt-G]</t>
  </si>
  <si>
    <t>L000010374 - [1373 - 17CHD Danvers Mobius Mfg-G]</t>
  </si>
  <si>
    <t>L000010375 - [US1373POV US Danvers Biop Mfg-G]</t>
  </si>
  <si>
    <t>L000010376 - [US2505 Danvers Mobius Material/Whse-G]</t>
  </si>
  <si>
    <t>L000010377 - [US2505MPV-2505 Danve Mobi Matl/Whse-G]</t>
  </si>
  <si>
    <t>L000010378 - [US2507 Danvers Mobius Quality Admin-G]</t>
  </si>
  <si>
    <t>L000010379 - [US2582 Danvers Mobius Plant Mgmt-G]</t>
  </si>
  <si>
    <t>L000010380 - [US2583 Danvers Mobius Engineering-G]</t>
  </si>
  <si>
    <t>L000010381 - [US5513 Danvers Mobius Design Engine-G]</t>
  </si>
  <si>
    <t>L000010606 - [9045 US-Danvers Facility-G]</t>
  </si>
  <si>
    <t>L000012130 - [2063G - Danvers EHS-G]</t>
  </si>
  <si>
    <t>L000012131 - [2064G - Danvers Mobius Prod Maint-G]</t>
  </si>
  <si>
    <t>L000012132 - [2065G - 54CHD Site Mgmnt-G]</t>
  </si>
  <si>
    <t>L000012133 - [2066G - 17CHD Danvers Facilities-G]</t>
  </si>
  <si>
    <t>L000012134 - [2067G - 54CHD Danvers Facilities-G]</t>
  </si>
  <si>
    <t>L000012135 - [2068G - Mobius Product Engineering-G]</t>
  </si>
  <si>
    <t>L000012136 - [1100G - 54CHD Danvers Mobius Mfg-G]</t>
  </si>
  <si>
    <t>L000012137 - [1101G - 54CHD Material Handling Ops-G]</t>
  </si>
  <si>
    <t>L000012138 - [1102G-54CHD Assembly Production Ops-G]</t>
  </si>
  <si>
    <t>L000012139 - [1103G - 54CHD Complce-Training Ops-G]</t>
  </si>
  <si>
    <t>L000010421 - [Jaffrey Operations -G]</t>
  </si>
  <si>
    <t>L000010422 - [US1245 Jaffrey Opticap Encapsulatio-G]</t>
  </si>
  <si>
    <t>L000010423 - [US1245POV Jaf Opticap Encapsulation-G]</t>
  </si>
  <si>
    <t>L000010424 - [US1246 -1246 US Jaffrey Opticap XLT-G]</t>
  </si>
  <si>
    <t>L000010425 - [US1247 Jaff Optiscale 47/MSTAK Mini-G]</t>
  </si>
  <si>
    <t>L000010426 - [US1250 - 1250 US Jaffrey Molding-G]</t>
  </si>
  <si>
    <t>L000010427 - [US1251 Jaffrey Bulk Issues Packagin-G]</t>
  </si>
  <si>
    <t>L000010428 - [US1251POV Jaffrey Bulk Issues - Pkg-G]</t>
  </si>
  <si>
    <t>L000010429 - [US1252 - 1252 US Jaffrey Durapore-G]</t>
  </si>
  <si>
    <t>L000010430 - [US1252POV US Jaffrey Durapore-G]</t>
  </si>
  <si>
    <t>L000010431 - [US1254 Jaffrey Optiseal Production-G]</t>
  </si>
  <si>
    <t>L000010432 - [US1256 Jaffrey Pleated Cartridges-G]</t>
  </si>
  <si>
    <t>L000010433 - [US1256POV Jaffr Pleated Cartridges-G]</t>
  </si>
  <si>
    <t>L000010434 - [US1258 -1258 US Jaffrey Optiseal II-G]</t>
  </si>
  <si>
    <t>L000010435 - [US1261 Jaffrey Scale up Products-G]</t>
  </si>
  <si>
    <t>L000010436 - [US1262 - 1262 US Jaffrey Viresolve-G]</t>
  </si>
  <si>
    <t>L000010437 - [US1264 - 1264 US Jaffrey Disk/Pak-G]</t>
  </si>
  <si>
    <t>L000010438 - [US1264POV US Jaffrey Disk/Pak-G]</t>
  </si>
  <si>
    <t>L000010439 - [US1265-1265 US Jaffrey Optiscale 25-G]</t>
  </si>
  <si>
    <t>L000010440 - [US1266 - 1266 US Jaffrey Pilot-G]</t>
  </si>
  <si>
    <t>L000010441 - [US1266SUC - 1266 US Jaffrey Pilot-G]</t>
  </si>
  <si>
    <t>L000010442 - [US1270 - 1270 US Jaffrey Spirals-G]</t>
  </si>
  <si>
    <t>L000010443 - [US1271 Jaffrey Amicon Spirals-G]</t>
  </si>
  <si>
    <t>L000010444 - [US1275 - 1275 US Jaffrey Pellicon 3-G]</t>
  </si>
  <si>
    <t>L000010445 - [US1278 Jaffrey Small Scale Capsules-G]</t>
  </si>
  <si>
    <t>L000010446 - [US1346 - 1346 US Jaffrey Prostak UF-G]</t>
  </si>
  <si>
    <t>L000010447 - [US1356 - 1356 US Jaffrey Prostak MF-G]</t>
  </si>
  <si>
    <t>L000010448 - [US1485 - 1485 US Jaffrey Casting-G]</t>
  </si>
  <si>
    <t>L000010449 - [US1485POV - 1485 US Jaffrey Casting-G]</t>
  </si>
  <si>
    <t>L000010450 - [US1487 - 1487 US Jaffrey Handcut-G]</t>
  </si>
  <si>
    <t>L000010451 - [US1572 Jaffrey Pellicon Ii-G]</t>
  </si>
  <si>
    <t>L000010452 - [US1572POV US Jaffrey Pellicon Ii-G]</t>
  </si>
  <si>
    <t>L000010453 - [US1579 Jaffrey V-Pro Device-G]</t>
  </si>
  <si>
    <t>L000010454 - [US2036 - 2036 US Jaffrey MDMP Admin-G]</t>
  </si>
  <si>
    <t>L000010455 - [US2038 - Jaffrey Device Admin-G]</t>
  </si>
  <si>
    <t>L000010456 - [US2039 Jaffrey Add Systems Support-G]</t>
  </si>
  <si>
    <t>L000010457 - [US2052 - 2052 US Jaffrey QA Admin-G]</t>
  </si>
  <si>
    <t>L000010243 - [US2740-2740 Product Shelf-Life Prog-G]</t>
  </si>
  <si>
    <t>L000010458 - [US2053 - Jaffrey Bio/Micro Lab-G]</t>
  </si>
  <si>
    <t>L000010459 - [US2054 - Jaffrey Physical Test Lab-G]</t>
  </si>
  <si>
    <t>L000010460 - [US2055 - Jaffrey Document Control-G]</t>
  </si>
  <si>
    <t>L000010461 - [US2056 - Jaffrey Incoming QC-G]</t>
  </si>
  <si>
    <t>L000010462 - [US2057 Jaffrey Device Analytica Lab-G]</t>
  </si>
  <si>
    <t>L000010463 - [US2058 Jaffr Dwnstrm Plted Cartrid-G]</t>
  </si>
  <si>
    <t>L000010464 - [US2059 Jaffrey Technical Resources-G]</t>
  </si>
  <si>
    <t>L000010465 - [US2060 US Jaffrey Pilot Admin-G]</t>
  </si>
  <si>
    <t>L000010466 - [US2093 - Jaffrey UF Membrane-G]</t>
  </si>
  <si>
    <t>L000010467 - [US2094 - 2094 US Jaffrey UF Quality-G]</t>
  </si>
  <si>
    <t>L000010468 - [US2175 - 2175 US Jaffrey EHS-G]</t>
  </si>
  <si>
    <t>L000010469 - [US2413 US Jaffrey Plant Manager-G]</t>
  </si>
  <si>
    <t>L000010470 - [US2414 - 2414 US Jaffrey Facility-G]</t>
  </si>
  <si>
    <t>L000010471 - [US2415 - 2415 US Jaffrey Planning-G]</t>
  </si>
  <si>
    <t>L000010472 - [US2415MPV US Jaffrey Planning-G]</t>
  </si>
  <si>
    <t>L000010473 - [US2416 - 2416 US Jaffrey Warehouse-G]</t>
  </si>
  <si>
    <t>L000010474 - [US2418 US Jaffrey Mfg Effectiveness-G]</t>
  </si>
  <si>
    <t>L000010475 - [US2587 - 2587 US Validation-G]</t>
  </si>
  <si>
    <t>L000010476 - [US2588 - 2588 US NFF Engineering-G]</t>
  </si>
  <si>
    <t>L000010477 - [US2618 - 2618 Sample Management-G]</t>
  </si>
  <si>
    <t>L000010478 - [US2640 DSP Equipment Maintenance-G]</t>
  </si>
  <si>
    <t>L000010479 - [US2641 TVMC Equipment Maintenance-G]</t>
  </si>
  <si>
    <t>L000010480 - [US2658 - 2658 US Jaffrey Virus Lab-G]</t>
  </si>
  <si>
    <t>L000010481 - [US2659 US Jaffrey Lot Release-G]</t>
  </si>
  <si>
    <t>L000010482 - [US2690 - 2690 Casting Engineering-G]</t>
  </si>
  <si>
    <t>L000010483 - [US2715 Environmental Monitoring-G]</t>
  </si>
  <si>
    <t>L000013447 - [US Mid West]</t>
  </si>
  <si>
    <t>L000009469 - [Lenexa Operations -G]</t>
  </si>
  <si>
    <t>L000009470 - [25420 - LS-OEL-LMA Manuf Group 1-G]</t>
  </si>
  <si>
    <t>L000009471 - [25421 - LS-OEL-L-OB Engin Biosystem-G]</t>
  </si>
  <si>
    <t>L000009472 - [25429 - LS-OEL-L Site Mgmt Lenexa-G]</t>
  </si>
  <si>
    <t>L000009473 - [25430 - LS-OEL-L-S Serum Bus Lenexa-G]</t>
  </si>
  <si>
    <t>L000009474 - [25433 Broadway_Lenexa_Irvine_Berlin-G]</t>
  </si>
  <si>
    <t>L000009475 - [25435 - LS-OEL-LQ Quality-G]</t>
  </si>
  <si>
    <t>L000009476 - [25437 LS-OEL-LQB Quality Control 1-G]</t>
  </si>
  <si>
    <t>L000009477 - [25439 - LS-OEL-LTA Maint Group 1-G]</t>
  </si>
  <si>
    <t>L000009478 - [25442 - LS-OEL-LNX SOURCING-G]</t>
  </si>
  <si>
    <t>L000009479 - [25450G - Lenexa WH &amp; D-G]</t>
  </si>
  <si>
    <t>L000009480 - [25474 - LS-OEL-LQ Quality-G]</t>
  </si>
  <si>
    <t>L000009481 - [25756 - LS-OEL-L-GD Process Develop-G]</t>
  </si>
  <si>
    <t>L000009482 - [25924 - LS-OEL-L-OP Production-G]</t>
  </si>
  <si>
    <t>L000009483 - [Lenexa GDT-G]</t>
  </si>
  <si>
    <t>L000012909 - [25411 - LS-OEL Start Up Costs-G]</t>
  </si>
  <si>
    <t>L000012910 - [25413 - LS-OEL Idle Costs-G]</t>
  </si>
  <si>
    <t>L000009611 - [Kankakee Operations -G]</t>
  </si>
  <si>
    <t>L000009612 - [1825 US Kankakee - BSA Production-G]</t>
  </si>
  <si>
    <t>L000009613 - [1825G - Kankakee Mfg-G]</t>
  </si>
  <si>
    <t>L000009614 - [1829-US Kankakee ExCyte Production-G]</t>
  </si>
  <si>
    <t>L000009615 - [2119 US Kankakee - QA/Compliance-G]</t>
  </si>
  <si>
    <t>L000009616 - [2121 US Kankakee - Qlty Control Lab-G]</t>
  </si>
  <si>
    <t>L000009617 - [2176 US Kankakee - EHS-G]</t>
  </si>
  <si>
    <t>L000009618 - [2455 - Kankakee Admin-G]</t>
  </si>
  <si>
    <t>L000009619 - [2455 US Kankakee Plant Admin-G]</t>
  </si>
  <si>
    <t>L000009620 - [2456-US Kankakee Plant Maintenance-G]</t>
  </si>
  <si>
    <t>L000009621 - [2457 US Kankakee - Materials Mgmt-G]</t>
  </si>
  <si>
    <t>L000009622 - [2458 US Kankakee - Facilities-G]</t>
  </si>
  <si>
    <t>L000012110 - [1975KA NEXT - Kankakee-G]</t>
  </si>
  <si>
    <t>L000010182 - [Milwaukee Packaging Operations -G]</t>
  </si>
  <si>
    <t>L000010183 - [40489G - MWK Pack Operations-G]</t>
  </si>
  <si>
    <t>L000010184 - [CCV TSA OP 19 MWK Pack-G]</t>
  </si>
  <si>
    <t>L000012168 - [Absorption ACOs - MWK Pack -G]</t>
  </si>
  <si>
    <t>L000012169 - [40489WD - Warhouse Distribution-G]</t>
  </si>
  <si>
    <t>L000012898 - [40441G MWK Pack Eng-G]</t>
  </si>
  <si>
    <t>L000012902 - [MPV MWK Pack site-G]</t>
  </si>
  <si>
    <t>PL_B2_MW02 - [ProcOrd_Milwaukee Packaging_MW02]</t>
  </si>
  <si>
    <t>L000010190 - [Sheboygan Operations -G]</t>
  </si>
  <si>
    <t>L000012165 - [LS-OHM-S Absorption ACOs - Sheboygan -G]</t>
  </si>
  <si>
    <t>L000013477 - [LS-OHM-S Gross-expenditure -G]</t>
  </si>
  <si>
    <t>L000013478 - [LS-OHM-S Conversion Costs -G]</t>
  </si>
  <si>
    <t>L000012919 - [LS-OHM-S R&amp;D credit-G]</t>
  </si>
  <si>
    <t>L000013484 - [Large Scale Manufacturing-G]</t>
  </si>
  <si>
    <t>L000010194 - [Sheboygan Pro3-G]</t>
  </si>
  <si>
    <t>L000010195 - [Sheboygan Pro1-G]</t>
  </si>
  <si>
    <t>L000010196 - [Sheboygan Pro2-G]</t>
  </si>
  <si>
    <t>L000012918 - [Sheboygan UPO/PAC3-G]</t>
  </si>
  <si>
    <t>L000013485 - [Small Scale Manufacturing-G]</t>
  </si>
  <si>
    <t>L000010200 - [Sheboygan Pro4-G]</t>
  </si>
  <si>
    <t>L000010202 - [Sheboygan Pro5-G]</t>
  </si>
  <si>
    <t>L000010205 - [Production Labs-G]</t>
  </si>
  <si>
    <t>L000013486 - [Quality-G]</t>
  </si>
  <si>
    <t>L000013487 - [Sheboygan Engineering-G]</t>
  </si>
  <si>
    <t>L000013488 - [EHS-G]</t>
  </si>
  <si>
    <t>L000012170 - [40681 MWK EHS-G]</t>
  </si>
  <si>
    <t>L000013489 - [Planning &amp; Scheduling-G]</t>
  </si>
  <si>
    <t>L000013490 - [Admin &amp; Training-G]</t>
  </si>
  <si>
    <t>L000013600 - [Sheboygan Maintenance-G]</t>
  </si>
  <si>
    <t>L000013479 - [LS-OHM-S Allocations out -G]</t>
  </si>
  <si>
    <t>L000010193 - [LS-OHM-S Idle Capacity-G]</t>
  </si>
  <si>
    <t>L000010198 - [LS-OTT-I SHB/MKE R&amp;D-G]</t>
  </si>
  <si>
    <t>L000010199 - [Sheboygan Distribution-G]</t>
  </si>
  <si>
    <t>L000013480 - [LS-OHM-S Global TechOps -G]</t>
  </si>
  <si>
    <t>L000010192 - [40190G - Sheboygan Global TechOps-G]</t>
  </si>
  <si>
    <t>L000013481 - [LS-OHM-S Start-up costs -G]</t>
  </si>
  <si>
    <t>L000013491 - [Other-G]</t>
  </si>
  <si>
    <t>L000010201 - [Emmber Operations -G]</t>
  </si>
  <si>
    <t>L000010203 - [40627 - Emmber demolition OTC-G]</t>
  </si>
  <si>
    <t>L000012166 - [40114G -EL costs SHB for Horizon-G]</t>
  </si>
  <si>
    <t>L000013495 - [Membrane Manufacturing-G]</t>
  </si>
  <si>
    <t>L000013496 - [Outside LS-OHM-S]</t>
  </si>
  <si>
    <t>L000013601 - [Sheboygan Distribution Life Science-G]</t>
  </si>
  <si>
    <t>L000013602 - [Sheboygan Distribution Electronics-G]</t>
  </si>
  <si>
    <t>L000013482 - [LS-OHM-S Variances -G]</t>
  </si>
  <si>
    <t>L000010206 - [POV TSA OP 19 Sheboygan-G]</t>
  </si>
  <si>
    <t>L000012901 - [LS-OHM-S MPV Sheboygan site-G]</t>
  </si>
  <si>
    <t>L000013492 - [Lab offices-G]</t>
  </si>
  <si>
    <t>L000013493 - [Profit Center-G]</t>
  </si>
  <si>
    <t>L000013494 - [Miscellaneous-G]</t>
  </si>
  <si>
    <t>L000010207 - [SHE/MWK P Dev Applied-G]</t>
  </si>
  <si>
    <t>L000010208 - [SHE/MWK P Dev PM Semicon-G]</t>
  </si>
  <si>
    <t>L000010209 - [SHE/MWK P Dev PM Surface-G]</t>
  </si>
  <si>
    <t>L000010210 - [SHE/MWK P Dev Process A&amp;F-G]</t>
  </si>
  <si>
    <t>L000010211 - [SHE/MWK P Dev Research-G]</t>
  </si>
  <si>
    <t>L000013483 - [LS-OHM-S Miscellaneous -G]</t>
  </si>
  <si>
    <t>PL_B2_SF01 - [ProcOrd_Sheboygan_SF01]</t>
  </si>
  <si>
    <t>L000013655 - [Spruce - GMP Oligos Mfg]</t>
  </si>
  <si>
    <t>L000013475 - [Spruce GMP Oligo]</t>
  </si>
  <si>
    <t>L000013656 - [Midwest - St. Louis]</t>
  </si>
  <si>
    <t>L000009444 - [Broadway Operations -G]</t>
  </si>
  <si>
    <t>L000009445 - [20132 - LS-OEL-BM Manufacturing-G]</t>
  </si>
  <si>
    <t>L000009446 - [20134 - LS-OEL-BMT Tissue Culture-G]</t>
  </si>
  <si>
    <t>L000009447 - [20202 - LS-OEL-B Site Mgmt Broadway-G]</t>
  </si>
  <si>
    <t>L000009448 - [20203 - LS-OEL-BQ Quality-G]</t>
  </si>
  <si>
    <t>L000009449 - [20259 LS-OEL-B-STL SAFC BROADWY BDG-G]</t>
  </si>
  <si>
    <t>L000009450 - [Broadway GDT-G]</t>
  </si>
  <si>
    <t>L000009451 - [Broadway Global Tech Ops-G]</t>
  </si>
  <si>
    <t>L000009488 - [Cherokee Operations -G]</t>
  </si>
  <si>
    <t>L000009492 - [20117 - LS-OEC-Q Quality-G]</t>
  </si>
  <si>
    <t>L000009504 - [Cherokee POV-G]</t>
  </si>
  <si>
    <t>L000012117 - [Cherokee Operations Buffer-G]</t>
  </si>
  <si>
    <t>L000012120 - [Cherokee Operations Admin-G]</t>
  </si>
  <si>
    <t>L000013399 - [Cherokee Buffers]</t>
  </si>
  <si>
    <t>L000013400 - [Cherokee H&amp;H]</t>
  </si>
  <si>
    <t>L000013401 - [Cherokee Tablet Production]</t>
  </si>
  <si>
    <t>L000009581 - [Dekalb Operations -G]</t>
  </si>
  <si>
    <t>L000009582 - [20112 US Dekalb - Quality Assurance-G]</t>
  </si>
  <si>
    <t>L000009583 - [20120 US Dekalb - Packaging-G]</t>
  </si>
  <si>
    <t>L000009584 - [20130 US Dekalb Analytical Services-G]</t>
  </si>
  <si>
    <t>L000009585 - [20143 US Dekalb - Production II-G]</t>
  </si>
  <si>
    <t>L000009586 - [20143G - Dekalb Operations-G]</t>
  </si>
  <si>
    <t>L000009587 - [20148 US Dekalb - Production I-G]</t>
  </si>
  <si>
    <t>L000009588 - [20149 US Dekalb Production Services-G]</t>
  </si>
  <si>
    <t>L000009589 - [20155 US Dekalb Planni &amp; Scheduling-G]</t>
  </si>
  <si>
    <t>L000009590 - [20156 US Dekalb Label Manufacturing-G]</t>
  </si>
  <si>
    <t>L000009591 - [20160 US Dekalb - Maintenance-G]</t>
  </si>
  <si>
    <t>L000009592 - [20167 US Dekalb Diag/Pharma Mfg/Svc-G]</t>
  </si>
  <si>
    <t>L000009593 - [20172 US Dekalb - Materials Mgmt-G]</t>
  </si>
  <si>
    <t>L000009594 - [20189 US Dekalb - Radiochemical-G]</t>
  </si>
  <si>
    <t>L000009595 - [20195 US Dekalb - Bio-Organics-G]</t>
  </si>
  <si>
    <t>L000009596 - [20253 US Dekalb - Dekalb Building-G]</t>
  </si>
  <si>
    <t>L000009597 - [21140 US Dekalb - Diag/Pharma Manuf-G]</t>
  </si>
  <si>
    <t>L000009598 - [23320 US Dekalb - Pkg Depreciation-G]</t>
  </si>
  <si>
    <t>L000012103 - [20814 OPEX - Dekalb-G]</t>
  </si>
  <si>
    <t>L000012104 - [20815 SAP NEXT - Dekalb-G]</t>
  </si>
  <si>
    <t>L000012887 - [StL Stationary Engineering-G]</t>
  </si>
  <si>
    <t>L000012888 - [StL 3rd Party Warehouse-G]</t>
  </si>
  <si>
    <t>L000009599 - [Ewing Operations -G]</t>
  </si>
  <si>
    <t>L000009600 - [20103 US Ewing - Biotech Packaging-G]</t>
  </si>
  <si>
    <t>L000009601 - [20151 US Ewing - Cell Line Manuf-G]</t>
  </si>
  <si>
    <t>L000009602 - [20196 US Ewing Biotechnology Manuf-G]</t>
  </si>
  <si>
    <t>L000009603 - [20196G - Ewing Operations-G]</t>
  </si>
  <si>
    <t>L000009604 - [20204 US Ewing - Quality Control-G]</t>
  </si>
  <si>
    <t>L000009605 - [20270 US Ewing New Prod Supp &amp; Tsf-G]</t>
  </si>
  <si>
    <t>L000009606 - [21252 US Ewing - Facility-G]</t>
  </si>
  <si>
    <t>L000009607 - [21327 US Ewing Process Development-G]</t>
  </si>
  <si>
    <t>L000009608 - [23396 Ewing Redevel - Facility-G]</t>
  </si>
  <si>
    <t>L000009609 - [20817 - Ewing OPEX-G]</t>
  </si>
  <si>
    <t>L000009610 - [20818 - Ewing Quality Assurance-G]</t>
  </si>
  <si>
    <t>L000012105 - [20648 IVDR - Ewing IVDR-G]</t>
  </si>
  <si>
    <t>L000012106 - [20816 SAP NEXT - Ewing-G]</t>
  </si>
  <si>
    <t>L000012107 - [20099 US Ewing Planning &amp; Schduling-G]</t>
  </si>
  <si>
    <t>L000009623 - [Spruce - FG Operations -G]</t>
  </si>
  <si>
    <t>L000009624 - [20123 US Spruce - FG Mfg-G]</t>
  </si>
  <si>
    <t>L000012108 - [2102SL NEXT - Spruce FG-G]</t>
  </si>
  <si>
    <t>L000009625 - [Spruce - IPS Operations -G]</t>
  </si>
  <si>
    <t>L000009626 - [1649 - St. Charles MFG-G]</t>
  </si>
  <si>
    <t>L000009627 - [1649 US Spruce IPS - Mfg-G]</t>
  </si>
  <si>
    <t>L000009628 - [2099 US Spruce IPS - QA-G]</t>
  </si>
  <si>
    <t>L000009629 - [2116 US Spruce IPS - QC-G]</t>
  </si>
  <si>
    <t>L000009630 - [2446 US Spruce IPS - Administrative-G]</t>
  </si>
  <si>
    <t>L000009631 - [2447 St. Charles Research Facility-G]</t>
  </si>
  <si>
    <t>L000009632 - [2639 US Spruce IPS - Planning Group-G]</t>
  </si>
  <si>
    <t>L000009633 - [LR4047451G St Charles Distribution-G]</t>
  </si>
  <si>
    <t>L000012109 - [1975SC NEXT - Spruce IPS-G]</t>
  </si>
  <si>
    <t>L000010608 - [Facilities STL -G]</t>
  </si>
  <si>
    <t>L000010609 - [20170 US-St. Louis Facility-G]</t>
  </si>
  <si>
    <t>L000010610 - [20245 US-Laclede St. Louis Facility-G]</t>
  </si>
  <si>
    <t>L000010611 - [20246 US-Olive St. Louis Facility-G]</t>
  </si>
  <si>
    <t>L000010612 - [20247 US-Spruce St. Louis Facility-G]</t>
  </si>
  <si>
    <t>L000010613 - [20494 US-Cherokee St Louis Facility-G]</t>
  </si>
  <si>
    <t>L000010614 - [20495 US-Broadway St Louis Facility-G]</t>
  </si>
  <si>
    <t>L000010615 - [20496 US-Ewing St. Louis Facility-G]</t>
  </si>
  <si>
    <t>L000010616 - [20497 US-Dekalb St. Louis Facility-G]</t>
  </si>
  <si>
    <t>L000010617 - [20498 US-Barton St. Louis Facility-G]</t>
  </si>
  <si>
    <t>L000012889 - [20237 StL Engineering Group-G]</t>
  </si>
  <si>
    <t>PL_E4_US05 - [RPL_E4_US05]</t>
  </si>
  <si>
    <t>L000013448 - [US West]</t>
  </si>
  <si>
    <t>L000009635 - [Laramie Operations -G]</t>
  </si>
  <si>
    <t>L000009636 - [1000 US Laramie - Manufacturing-G]</t>
  </si>
  <si>
    <t>L000009637 - [1100 US Laramie - QCQA-G]</t>
  </si>
  <si>
    <t>L000009638 - [1150 US Laramie - Distribution-G]</t>
  </si>
  <si>
    <t>L000009639 - [7000 US Laramie - Sales Support-G]</t>
  </si>
  <si>
    <t>L000009640 - [8000 US Laramie - Operations-G]</t>
  </si>
  <si>
    <t>L000009641 - [LM8000 - 8000 Operations-G]</t>
  </si>
  <si>
    <t>L000012101 - [Other Manufacturing-G]</t>
  </si>
  <si>
    <t>L000009645 - [Round Rock Operations -G]</t>
  </si>
  <si>
    <t>L000009646 - [1000 US Round Rock - Planning-G]</t>
  </si>
  <si>
    <t>L000009647 - [1025 US Round Rock Material Control-G]</t>
  </si>
  <si>
    <t>L000009648 - [1050 US Round Rock - Shipping-G]</t>
  </si>
  <si>
    <t>L000009649 - [1075 US Round Rock - Synthesis-G]</t>
  </si>
  <si>
    <t>L000009650 - [1100 US Round Rock Stds and Custom-G]</t>
  </si>
  <si>
    <t>L000009651 - [1125 US Round Rock - QC-G]</t>
  </si>
  <si>
    <t>L000009652 - [1150 US Round Rock - QA-G]</t>
  </si>
  <si>
    <t>L000009653 - [8025 US Round Rock - Operations-G]</t>
  </si>
  <si>
    <t>L000009654 - [8050 US Round Rock - Facilities-G]</t>
  </si>
  <si>
    <t>L000009655 - [8060 - Round Rock OPEX-G]</t>
  </si>
  <si>
    <t>L000012102 - [1058 Bonus Accrual Release Shipping-G]</t>
  </si>
  <si>
    <t>L000009693 - [The Woodlands Operations -G]</t>
  </si>
  <si>
    <t>L000009694 - [31500 US Woodlands - GEN BT DNA-G]</t>
  </si>
  <si>
    <t>L000009695 - [31500G - Woodlands Mfg-G]</t>
  </si>
  <si>
    <t>L000009696 - [31504 US Woodlands - GENOSYS MODS-G]</t>
  </si>
  <si>
    <t>L000009697 - [31508 US Woodlands GEN BT ALIQUOTS-G]</t>
  </si>
  <si>
    <t>L000009698 - [31520 US Woodlands GEN BT PEPTIDES-G]</t>
  </si>
  <si>
    <t>L000009699 - [31522 US Woodlands GEN BT PEPSCREEN-G]</t>
  </si>
  <si>
    <t>L000009700 - [31532 US Woodlands - GENOSYS SAFETY-G]</t>
  </si>
  <si>
    <t>L000009701 - [31540 US Woodlands - GEN BT RNA-G]</t>
  </si>
  <si>
    <t>L000009702 - [31579 US Woodlands GEN RB Ord Mgmt-G]</t>
  </si>
  <si>
    <t>L000009703 - [31580 US Woodlands GEN BT Shipping-G]</t>
  </si>
  <si>
    <t>L000009704 - [31582 US Woodlands GEN BT INV CNTRL-G]</t>
  </si>
  <si>
    <t>L000009705 - [31583 US Woodlands GEN BT MAINT-G]</t>
  </si>
  <si>
    <t>L000009706 - [31584 US Woodlands - GEN BT Q/A-G]</t>
  </si>
  <si>
    <t>L000009707 - [31585 US Woodlands GEN BT ABI PROD-G]</t>
  </si>
  <si>
    <t>L000009708 - [31586 US Woodlands GENOSYS FACILITY-G]</t>
  </si>
  <si>
    <t>L000009709 - [31589 US Woodlands GEN BT MISC COGS-G]</t>
  </si>
  <si>
    <t>L000009710 - [31599 US Woodlands Cst Ctr Clearing-G]</t>
  </si>
  <si>
    <t>L000009711 - [31602 US Woodlands GEN BT ENGINEER-G]</t>
  </si>
  <si>
    <t>L000009713 - [31684 US Woodlands GEN BT ADMIN-G]</t>
  </si>
  <si>
    <t>L000009714 - [31684G - Woodlands Admin &amp; Support-G]</t>
  </si>
  <si>
    <t>L000009715 - [31783 US Woodlands GEN RB Cust Inte-G]</t>
  </si>
  <si>
    <t>L000012096 - [2107TW NEXT - The Woodlands-G]</t>
  </si>
  <si>
    <t>L000009717 - [Ramona Operations -G]</t>
  </si>
  <si>
    <t>L000009718 - [1285 US Ramona - OEMDx-G]</t>
  </si>
  <si>
    <t>L000009719 - [1285G - Ramona Mfg-G]</t>
  </si>
  <si>
    <t>L000009720 - [1340 US Ramona - Manufacturing-G]</t>
  </si>
  <si>
    <t>L000009721 - [2147 US Ramona - Vivarium-G]</t>
  </si>
  <si>
    <t>L000009722 - [2168 US Ramona - Animal Operations-G]</t>
  </si>
  <si>
    <t>L000009723 - [Rocklin Operations -G]</t>
  </si>
  <si>
    <t>L000009724 - [2148TA0201 US Prod Assembly+Mfg-FG-G]</t>
  </si>
  <si>
    <t>L000009725 - [2148TACA00-Prod I (Production) IDL-G]</t>
  </si>
  <si>
    <t>L000009726 - [2148TACA01-Prod I Production Equip-G]</t>
  </si>
  <si>
    <t>L000009727 - [2148TACA99 - Prod I Production DL-G]</t>
  </si>
  <si>
    <t>L000009728 - [2148TACB00-Prod II Upstream-IDL-G]</t>
  </si>
  <si>
    <t>L000009729 - [2148TACB01 Prod II Upstream-Equip-G]</t>
  </si>
  <si>
    <t>L000009730 - [2148TACB99-Product II Upsream-DL-G]</t>
  </si>
  <si>
    <t>L000009731 - [2148TBCZ20 - GTO (QA)-G]</t>
  </si>
  <si>
    <t>L000009732 - [2148TBCZ21 - Quality Control (QC)-G]</t>
  </si>
  <si>
    <t>L000009733 - [2148TFCZ60-ISCO Site Infrastructure-G]</t>
  </si>
  <si>
    <t>L000009734 - [2148TFCZ61-ISCO Site Facilities-G]</t>
  </si>
  <si>
    <t>L000009736 - [2148TQCZ91 - Warehousing-G]</t>
  </si>
  <si>
    <t>L000009737 - [Other COGS Variances - Rocklin Ops-G]</t>
  </si>
  <si>
    <t>L000012095 - [2148CM IVDR - Rocklin IVDR-G]</t>
  </si>
  <si>
    <t>PL_E4_US45 - [ProcOrd_Cell Marque_US45]</t>
  </si>
  <si>
    <t>L000009738 - [Temecula Operations -G]</t>
  </si>
  <si>
    <t>L000009739 - [1317 US Temecula - Cell Biology Mfg-G]</t>
  </si>
  <si>
    <t>L000009740 - [1584 - Temecula OEM Dx Mfg-G]</t>
  </si>
  <si>
    <t>L000009741 - [1584 US Temecula - OEMDx-G]</t>
  </si>
  <si>
    <t>L000009742 - [1867 US Temecula-Stem Cell/Media/TC-G]</t>
  </si>
  <si>
    <t>L000009743 - [1867G -Temecula Upstream Operations-G]</t>
  </si>
  <si>
    <t>L000009744 - [1891 US Temecula - Final Production-G]</t>
  </si>
  <si>
    <t>L000009745 - [1892 US Temecula - Antibody Mfg-G]</t>
  </si>
  <si>
    <t>L000009746 - [1893 US Temecula - Lyophilization-G]</t>
  </si>
  <si>
    <t>L000009747 - [1896 US Temecula-Proteins/Reagents-G]</t>
  </si>
  <si>
    <t>L000009748 - [1899 US Temecula - Mfg Variances-G]</t>
  </si>
  <si>
    <t>L000009749 - [2029 US Temecula - OpEx-G]</t>
  </si>
  <si>
    <t>L000009750 - [2124 US Temecula - QC-G]</t>
  </si>
  <si>
    <t>L000009751 - [2177 US Temecula - EHS-G]</t>
  </si>
  <si>
    <t>L000009752 - [2467 US Temecula - Prod Purchasing-G]</t>
  </si>
  <si>
    <t>L000009753 - [2467G -Temecula Production Planning-G]</t>
  </si>
  <si>
    <t>L000009754 - [2468 US Temecula-Facilities-Bldg 20-G]</t>
  </si>
  <si>
    <t>L000009755 - [2469 US Temecula-Site Admin-G]</t>
  </si>
  <si>
    <t>L000009756 - [2485 US Temecula-Facilities-Bldg 55-G]</t>
  </si>
  <si>
    <t>L000009757 - [2511 US Temecula - Sustaining Eng-G]</t>
  </si>
  <si>
    <t>L000009758 - [2614 US Temecula-Facilities-Bldg 35-G]</t>
  </si>
  <si>
    <t>L000009759 - [2642 US Temecula - Prod Planning-G]</t>
  </si>
  <si>
    <t>L000009760 - [6016 US Temecula - Data Governance-G]</t>
  </si>
  <si>
    <t>L000012094 - [1975TE NEXT - Temecula-G]</t>
  </si>
  <si>
    <t>L000010274 - [Bellevue Operations -G]</t>
  </si>
  <si>
    <t>L000010275 - [BCS1306 54 BM -Biocontrol WEU Mktg-G]</t>
  </si>
  <si>
    <t>L000010276 - [BM - BioControl Admin -G]</t>
  </si>
  <si>
    <t>L000010277 - [BCS1306 40 BM - Biocontrol Admin-G]</t>
  </si>
  <si>
    <t>L000010278 - [BCS1306 40 BM_AMORT Biocontrol Admi-G]</t>
  </si>
  <si>
    <t>L000010279 - [BM - BioControl Operations -G]</t>
  </si>
  <si>
    <t>L000010280 - [BCS1306 70 BM - Biocontrol Manuf-G]</t>
  </si>
  <si>
    <t>L000010281 - [BCS1306 70 BM_MPV -Biocontrol Manuf-G]</t>
  </si>
  <si>
    <t>L000010282 - [BCS1306 70 BM_POV -Biocontrol Manuf-G]</t>
  </si>
  <si>
    <t>L000010283 - [BM - BioControl Quality -G]</t>
  </si>
  <si>
    <t>L000010284 - [BCS1306 41 BM Biocontrol Quali Cont-G]</t>
  </si>
  <si>
    <t>L000010285 - [BM - BioControl Supply Chain -G]</t>
  </si>
  <si>
    <t>L000013449 - [Europe Operations]</t>
  </si>
  <si>
    <t>L000013450 - [Western Europe &amp; Middle East]</t>
  </si>
  <si>
    <t>L000009452 - [Irvine Operations -G]</t>
  </si>
  <si>
    <t>L000009453 - [57031 - Irvine Tolso Start Up Costs-G]</t>
  </si>
  <si>
    <t>L000009454 - [57800 - LS-OEL-IL Logistics &amp; Whse-G]</t>
  </si>
  <si>
    <t>L000009455 - [57810 - LS-OEL-I Site Mgmt Irvine-G]</t>
  </si>
  <si>
    <t>L000009456 - [57820 - LS-OEL-IPL Liquid Media-G]</t>
  </si>
  <si>
    <t>L000009457 - [57828 - LS-OEL-IPD Dry Powder Media-G]</t>
  </si>
  <si>
    <t>L000009458 - [57833 - LS-OEL-IPLA Shift 1-G]</t>
  </si>
  <si>
    <t>L000009459 - [57840 - LS-OEL-IQC Quality Control-G]</t>
  </si>
  <si>
    <t>L000009460 - [57850 - LS-OEL-IQ Quality-G]</t>
  </si>
  <si>
    <t>L000009461 - [57860 - LS-OEL-IPL Liquid Media-G]</t>
  </si>
  <si>
    <t>L000009462 - [57862 LS-OEL-I-OI Prod Engin Irvine-G]</t>
  </si>
  <si>
    <t>L000009463 - [57866 - LS-OEL-I SAFC Cell Sc/De-G]</t>
  </si>
  <si>
    <t>L000009464 - [57890 LS-OEL-IT Technical Services-G]</t>
  </si>
  <si>
    <t>L000009465 - [Idle Costs Irvine-G]</t>
  </si>
  <si>
    <t>L000009466 - [Irvine GDT-G]</t>
  </si>
  <si>
    <t>L000009467 - [Irvine Global Tech Ops-G]</t>
  </si>
  <si>
    <t>L000009468 - [Irvine impairement HTST-G]</t>
  </si>
  <si>
    <t>PL_B2_GB03 - [ProcOrd_Irvine_GB03]</t>
  </si>
  <si>
    <t>L000009485 - [Arklow Operations -G]</t>
  </si>
  <si>
    <t>L000009486 - [52964 - LS-OEC-AM Manufacturing-G]</t>
  </si>
  <si>
    <t>L000009487 - [Arklow Start-up costs-G]</t>
  </si>
  <si>
    <t>PL_E4_IE02 - [ProcOrd_Sigma-Aldrich Ireland]</t>
  </si>
  <si>
    <t>L000009556 - [Livingston Operations -G]</t>
  </si>
  <si>
    <t>L000009557 - [1005 UK Livingston - Diag Variance-G]</t>
  </si>
  <si>
    <t>L000009558 - [1005G - Livingston Mfg-G]</t>
  </si>
  <si>
    <t>L000009559 - [1006 UK Livingston -Downstream Proc-G]</t>
  </si>
  <si>
    <t>L000009560 - [1007 UK Livingston - Fermentation-G]</t>
  </si>
  <si>
    <t>L000009561 - [1008 UK Livingston - Filtration-G]</t>
  </si>
  <si>
    <t>L000009562 - [1009 UK Livingston - Lab Services-G]</t>
  </si>
  <si>
    <t>L000009563 - [1010 UK Livingston - Label &amp; Pkg-G]</t>
  </si>
  <si>
    <t>L000009564 - [1013 UK Livingston - Red Cell-G]</t>
  </si>
  <si>
    <t>L000009565 - [1014 UK Livingston - Tissue Culture-G]</t>
  </si>
  <si>
    <t>L000009566 - [1318 UK Livingston - CPU Operations-G]</t>
  </si>
  <si>
    <t>L000009567 - [1361 UK Livingston - Process QC-G]</t>
  </si>
  <si>
    <t>L000009568 - [1365 UK Livingston -Specialty Media-G]</t>
  </si>
  <si>
    <t>L000009569 - [2126 UK Livingston - QA-G]</t>
  </si>
  <si>
    <t>L000009570 - [2127 - Livingston Validation-G]</t>
  </si>
  <si>
    <t>L000009571 - [2127 UK Livingston - Validation-G]</t>
  </si>
  <si>
    <t>L000009572 - [2179 UK Livingston - EHS-G]</t>
  </si>
  <si>
    <t>L000009573 - [2372 UK Livingston - Materials Mgmt-G]</t>
  </si>
  <si>
    <t>L000009574 - [2420 UK Livingston - NSPU Building-G]</t>
  </si>
  <si>
    <t>L000009575 - [2465 UK Livingston - SPU-G]</t>
  </si>
  <si>
    <t>L000009576 - [2466 UK Livingston - PPU Building-G]</t>
  </si>
  <si>
    <t>L000009577 - [2471 UK Livingston - Plant Mainten-G]</t>
  </si>
  <si>
    <t>L000009578 - [2472-Livingston Process Development-G]</t>
  </si>
  <si>
    <t>L000009579 - [2472 UK Livingston - Plant Ops Admi-G]</t>
  </si>
  <si>
    <t>L000012093 - [1917LI IVDR - Livingston IVDR-G]</t>
  </si>
  <si>
    <t>L000009656 - [Total Israel -G]</t>
  </si>
  <si>
    <t>L000009657 - [Israel Local Distribution -G]</t>
  </si>
  <si>
    <t>L000009658 - [2125TQDZ90-G]</t>
  </si>
  <si>
    <t>L000009659 - [Jerusalem Operations -G]</t>
  </si>
  <si>
    <t>L000009660 - [2125TAJA00-G]</t>
  </si>
  <si>
    <t>L000009661 - [53206 - Jerusalem Mgmt/Support-G]</t>
  </si>
  <si>
    <t>L000009662 - [53206 Israel - General &amp; Admin-G]</t>
  </si>
  <si>
    <t>L000009663 - [53225 Israel Jerusalem - cGMP Mfg-G]</t>
  </si>
  <si>
    <t>L000009664 - [53225G - Jerusalem cGMP Mfg-G]</t>
  </si>
  <si>
    <t>L000009665 - [53227 Israel Rsrch Mfg &amp; Engin-G]</t>
  </si>
  <si>
    <t>L000009666 - [53227G - Jerusalem Mfg-G]</t>
  </si>
  <si>
    <t>PL_E4_IL03 - [ProcOrd_Jerusalem Production_IL03]</t>
  </si>
  <si>
    <t>L000009667 - [Rehovot Operations -G]</t>
  </si>
  <si>
    <t>L000009668 - [2125TARA00-G]</t>
  </si>
  <si>
    <t>L000009669 - [2125TARA10 - OLIGOS-G]</t>
  </si>
  <si>
    <t>L000009670 - [53211 - Rehovot Mgmt &amp; Support-G]</t>
  </si>
  <si>
    <t>L000009671 - [53211 Israel Rehovot General &amp;Admin-G]</t>
  </si>
  <si>
    <t>L000009672 - [53247 Israel Rehovot Manufacturing-G]</t>
  </si>
  <si>
    <t>L000009673 - [53247G - Rehovot Mfg-G]</t>
  </si>
  <si>
    <t>PL_E4_IL02 - [ProcOrd_Rehovot Manufacturin_IL02]</t>
  </si>
  <si>
    <t>L000009675 - [Haverhill Operations -G]</t>
  </si>
  <si>
    <t>L000009676 - [57503 - Haverhill Freight-In-G]</t>
  </si>
  <si>
    <t>L000009677 - [57005 - Haverhill Distribution-G]</t>
  </si>
  <si>
    <t>L000009679 - [57201 UK Haverhill Quality Control-G]</t>
  </si>
  <si>
    <t>L000009680 - [57202 UK Haverhill Shipping &amp; Whse-G]</t>
  </si>
  <si>
    <t>L000009681 - [57203 UK Haverhill EHS &amp; Qlty Assur-G]</t>
  </si>
  <si>
    <t>L000009683 - [57204 UK Haverhill Maint &amp; Engineer-G]</t>
  </si>
  <si>
    <t>L000009684 - [57220 Haverhill DNA Production-G]</t>
  </si>
  <si>
    <t>L000009685 - [57218 - Haverhill MODS Production-G]</t>
  </si>
  <si>
    <t>L000009686 - [57221 Haverhill RNA Production-G]</t>
  </si>
  <si>
    <t>L000009687 - [57222 UK Haverhill BT Prod Indirect-G]</t>
  </si>
  <si>
    <t>L000009689 - [57223 UK Haverhill BT I-Scale Prod-G]</t>
  </si>
  <si>
    <t>L000009691 - [1756TRHZ90 Haverhill - Ops Admin-G]</t>
  </si>
  <si>
    <t>L000009692 - [57242 UK Haverl Inside Sales &amp; Mktg-G]</t>
  </si>
  <si>
    <t>L000012097 - [2047HV NEXT - Haverhill-G]</t>
  </si>
  <si>
    <t>L000013678 - [57576 UK Haverhill Tech Dev Prod Indirec]</t>
  </si>
  <si>
    <t>L000010244 - [Meyzieu Operations -G]</t>
  </si>
  <si>
    <t>L000010245 - [BRM - Estapor Production -G]</t>
  </si>
  <si>
    <t>L000010246 - [FR10M39000 PRODUCTION ESTAPOR.-G]</t>
  </si>
  <si>
    <t>L000010247 - [FR10M39010 QA ESTAPOR-G]</t>
  </si>
  <si>
    <t>L000010248 - [FR10M39700 LOG ESTAPOR-G]</t>
  </si>
  <si>
    <t>L000010249 - [FR10M3980M PATENTS ESTAPOR-G]</t>
  </si>
  <si>
    <t>L000010250 - [FR10M39EBE PROJECT FR10I.1000-G]</t>
  </si>
  <si>
    <t>L000010251 - [FR10M39900 - ESTAPOR R&amp;D 1395-G]</t>
  </si>
  <si>
    <t>L000010287 - [Cork Operations -G]</t>
  </si>
  <si>
    <t>L000010288 - [Cork Operations - Device -G]</t>
  </si>
  <si>
    <t>L000010289 - [EI1017 - 1017 Cork SNAP I.D.-G]</t>
  </si>
  <si>
    <t>L000010290 - [EI1017POV - 1017 Cork SNAP I.D.-G]</t>
  </si>
  <si>
    <t>L000010291 - [EI1018 - 1018 Cork Pilot Operation-G]</t>
  </si>
  <si>
    <t>L000010292 - [EI1019 - 1019 Cork Millex Classic-G]</t>
  </si>
  <si>
    <t>L000010293 - [EI1019MPV Cork Millex Classic-G]</t>
  </si>
  <si>
    <t>L000010294 - [EI1020 - 1020 Cork Zip Tips-G]</t>
  </si>
  <si>
    <t>L000010295 - [EI1021 - 1021 Cork Millex Overmold-G]</t>
  </si>
  <si>
    <t>L000010296 - [EI1022 - 1022 Cork Cut Disks-G]</t>
  </si>
  <si>
    <t>L000010297 - [EI1022POV - 1022 Cork Cut Disks-G]</t>
  </si>
  <si>
    <t>L000010298 - [EI1023 Cork Membrane Work Center-G]</t>
  </si>
  <si>
    <t>L000010299 - [EI1024 - 1024 Cork Slitting-G]</t>
  </si>
  <si>
    <t>L000010300 - [EI1025 - 1025 Cork Moulding-G]</t>
  </si>
  <si>
    <t>L000010301 - [EI1025POV - 1025 Cork Moulding-G]</t>
  </si>
  <si>
    <t>L000010302 - [EI1026 - 1026 Cork Multiscreen-G]</t>
  </si>
  <si>
    <t>L000010303 - [EI1026POV - 1026 Cork Multiscreen-G]</t>
  </si>
  <si>
    <t>L000010304 - [EI1027 - 1027 Cork Centrifugal-G]</t>
  </si>
  <si>
    <t>L000010305 - [EI1027POV - 1027 Cork Centrifugal-G]</t>
  </si>
  <si>
    <t>L000010306 - [EI1042 - 1042 Cork Aircast Slitting-G]</t>
  </si>
  <si>
    <t>L000010307 - [EI1043 - 1043 Cork Amicon Ultra-G]</t>
  </si>
  <si>
    <t>L000010308 - [EI1043POV - 1043 Cork Amicon Ultra-G]</t>
  </si>
  <si>
    <t>L000010309 - [EI1586SUC Cork Plant Device - OTC-G]</t>
  </si>
  <si>
    <t>L000010310 - [EI2148 Cork Quality Assurance Legal-G]</t>
  </si>
  <si>
    <t>L000010236 - [EI2740-2740 Product Shelf-Life Prog-G]</t>
  </si>
  <si>
    <t>L000010311 - [EI2149 Cork Quality Incoming Inspec-G]</t>
  </si>
  <si>
    <t>L000010312 - [EI2152 - 2152 Cork Facility-G]</t>
  </si>
  <si>
    <t>L000010313 - [EI2326 - 2326 Cork EHS-G]</t>
  </si>
  <si>
    <t>L000010314 - [EI2492 - 2492 Cork Plant Management-G]</t>
  </si>
  <si>
    <t>L000010315 - [EI2493 Cork Plant Administratio_MFG-G]</t>
  </si>
  <si>
    <t>L000010316 - [EI2502 Cork Factory Support_MFG-G]</t>
  </si>
  <si>
    <t>L000010317 - [EI2506 Cork Production Engineering-G]</t>
  </si>
  <si>
    <t>L000010318 - [EI2509 - 2509 Cork Warehouse-G]</t>
  </si>
  <si>
    <t>L000010319 - [EI2510 - 2510 Cork Planning-G]</t>
  </si>
  <si>
    <t>L000010320 - [FRHFEI ANALYTICAL MFG. IRELAND-G]</t>
  </si>
  <si>
    <t>L000010321 - [USHFEI ANALYTICAL MFG. IRELAND-G]</t>
  </si>
  <si>
    <t>L000010322 - [Cork Operations - Media -G]</t>
  </si>
  <si>
    <t>L000010323 - [EI1090 EI Prosep Direct - MFG-G]</t>
  </si>
  <si>
    <t>L000010324 - [EI1090MPV EI Prosep Direct - MFG-G]</t>
  </si>
  <si>
    <t>L000010325 - [EI1362 - 1362 EI CPG Direct-G]</t>
  </si>
  <si>
    <t>L000010326 - [EI1362POV - 1362 EI CPG Direct-G]</t>
  </si>
  <si>
    <t>L000010327 - [EI2021 - 2021 EI CPG Overhead-G]</t>
  </si>
  <si>
    <t>L000010328 - [EI2630 EI Prosep Overhead - MFG-G]</t>
  </si>
  <si>
    <t>L000010329 - [Cork Operations - Membrane -G]</t>
  </si>
  <si>
    <t>L000010330 - [CORKRDOP19 Cork Membrane R&amp;D Alloc-G]</t>
  </si>
  <si>
    <t>L000010331 - [EI1028 - 1028 Cork Gridding-G]</t>
  </si>
  <si>
    <t>L000010332 - [EI1029 - 1029 Cork Durapore Mixing-G]</t>
  </si>
  <si>
    <t>L000010333 - [EI1029MPV Cork Durapore Mixing-G]</t>
  </si>
  <si>
    <t>L000010334 - [EI1029POV - Cork Durapore Mixing-G]</t>
  </si>
  <si>
    <t>L000010335 - [EI1030 - 1030 Cork Durapore Casting-G]</t>
  </si>
  <si>
    <t>L000010336 - [EI1031 Cork Durapore Annealing-G]</t>
  </si>
  <si>
    <t>L000010337 - [EI1032 Cork Durapore Hydrophilisati-G]</t>
  </si>
  <si>
    <t>L000010338 - [EI1033 - 1033 Cork Durapore SRU-G]</t>
  </si>
  <si>
    <t>L000010339 - [EI1034 Cork Durapore Production-G]</t>
  </si>
  <si>
    <t>L000010340 - [EI1035 Cork Membrane Work Center-G]</t>
  </si>
  <si>
    <t>L000010341 - [EI1036 Cork Durapore Classification-G]</t>
  </si>
  <si>
    <t>L000010342 - [EI1037 - 1037 Cork Aircast - Mixing-G]</t>
  </si>
  <si>
    <t>L000010343 - [EI1038 Cork Aircast - K casting-G]</t>
  </si>
  <si>
    <t>L000010344 - [EI1039 - 1039 Cork Sterilisation-G]</t>
  </si>
  <si>
    <t>L000010345 - [EI1040 Cork Aircast - J2 Casting-G]</t>
  </si>
  <si>
    <t>L000010346 - [EI1041 Cork Aircast Microweb Castin-G]</t>
  </si>
  <si>
    <t>L000010347 - [EI1046 Cork Aircast J1 Casting-G]</t>
  </si>
  <si>
    <t>L000010348 - [EI1085 - 1085 Cork Membrane-G]</t>
  </si>
  <si>
    <t>L000010349 - [EI1290 - 1290 IC2 Durapore Mixing-G]</t>
  </si>
  <si>
    <t>L000010350 - [EI1291 - 1291 IC2 Durapore Casting-G]</t>
  </si>
  <si>
    <t>L000010351 - [EI1292 IC2 Durapore Annealing-G]</t>
  </si>
  <si>
    <t>L000010352 - [EI1293 - 1293 IC2 Durapore MOD-G]</t>
  </si>
  <si>
    <t>L000010353 - [EI1294 IC2 Durapore Classification-G]</t>
  </si>
  <si>
    <t>L000010354 - [EI1295 - 1295 IC2 Express Mixing-G]</t>
  </si>
  <si>
    <t>L000010355 - [EI1296 - 1296 IC2 Express Casting-G]</t>
  </si>
  <si>
    <t>L000010356 - [EI1297 - 1297 IC2 Express MOD-G]</t>
  </si>
  <si>
    <t>L000010357 - [EI1298 IC2 Express Classification-G]</t>
  </si>
  <si>
    <t>L000010358 - [EI2500 Cork Plant Administration-G]</t>
  </si>
  <si>
    <t>L000010359 - [EI2508 - 2508 Cork Facilities_MFG-G]</t>
  </si>
  <si>
    <t>L000010360 - [EI2688 - Separations Technology EI-G]</t>
  </si>
  <si>
    <t>L000010361 - [EI2704 - 2704 Cork SMF R&amp;D Volume-G]</t>
  </si>
  <si>
    <t>L000010362 - [EI2705 - 2705 Cork SMF R&amp;D Labor-G]</t>
  </si>
  <si>
    <t>L000010363 - [EI2706 - 2706 Cork SMF R&amp;D Costs-G]</t>
  </si>
  <si>
    <t>L000012128 - [Membrane-SUC-G]</t>
  </si>
  <si>
    <t>PL_E4_IE03 - [ProcOrd_Merck Milipore Ltd.]</t>
  </si>
  <si>
    <t>L000010484 - [Molsheim Operations -G]</t>
  </si>
  <si>
    <t>L000010485 - [Molsheim Operations - BioMonitoring -G]</t>
  </si>
  <si>
    <t>L000010486 - [1870 - FR Molsheim RTU3-G]</t>
  </si>
  <si>
    <t>L000010487 - [1871 - FR Molsheim BOTTLE2-G]</t>
  </si>
  <si>
    <t>L000010488 - [1880 - FR Molsheim Mycoplasma-G]</t>
  </si>
  <si>
    <t>L000010489 - [1884 - FR Molsheim Tubes &amp; bags-G]</t>
  </si>
  <si>
    <t>L000010490 - [2650 - Operations LDP - Molsheim-G]</t>
  </si>
  <si>
    <t>L000010491 - [2693 - FR Molsheim Health Support-G]</t>
  </si>
  <si>
    <t>L000010494 - [FR1051 - 1051 FR Molsheim EZ Pak-G]</t>
  </si>
  <si>
    <t>L000010495 - [FR1053 - 1053 FR Molsheim Steritest-G]</t>
  </si>
  <si>
    <t>L000010496 - [FR1054 - 1054 FR Molsheim Media-G]</t>
  </si>
  <si>
    <t>L000010497 - [FR1055 - 1055 FR Molsheim Membrane-G]</t>
  </si>
  <si>
    <t>L000010498 - [FR1056 Molsheim Sterilisation-G]</t>
  </si>
  <si>
    <t>L000010499 - [FR1057 - 1057 FR Molsheim Millidisc-G]</t>
  </si>
  <si>
    <t>L000010500 - [FR1058 - 1058 FR Molsheim Molding-G]</t>
  </si>
  <si>
    <t>L000010501 - [FR1058POV Molsheim Molding-G]</t>
  </si>
  <si>
    <t>L000010502 - [FR1059 - 1059 FR Molsheim Milliflex-G]</t>
  </si>
  <si>
    <t>L000010503 - [FR1060 - 1060 FR Molsheim Durapore-G]</t>
  </si>
  <si>
    <t>L000010504 - [FR1063 - 1063 FR Molsheim Hardware-G]</t>
  </si>
  <si>
    <t>L000010505 - [FR1067 - 1067 FR Molsheim Sterivac-G]</t>
  </si>
  <si>
    <t>L000010506 - [FR1068 - 1068 FR QC Lab-G]</t>
  </si>
  <si>
    <t>L000010507 - [FR1072 Molsheim Steritest EZ-G]</t>
  </si>
  <si>
    <t>L000010508 - [FR1074 - 1074 FR Molsheim Kiting-G]</t>
  </si>
  <si>
    <t>L000010509 - [FR1084 - 1084 FR Molsheim RTU media-G]</t>
  </si>
  <si>
    <t>L000010510 - [FR1091 - 1091 FR Molsheim Bottles-G]</t>
  </si>
  <si>
    <t>L000010511 - [FR1248 Hycon media production-G]</t>
  </si>
  <si>
    <t>L000010512 - [FR1283 Molsheim Kits &amp; Spares LoG-G]</t>
  </si>
  <si>
    <t>L000010513 - [FR1310 Molsheim Membrane Bioscience-G]</t>
  </si>
  <si>
    <t>L000010514 - [FR1312 - 1312 FR Hycon packaging-G]</t>
  </si>
  <si>
    <t>L000010515 - [FR1313 - 1313 FR Media packaging-G]</t>
  </si>
  <si>
    <t>L000010516 - [FR2001 Molsheim QC Incoming LoG-G]</t>
  </si>
  <si>
    <t>L000010517 - [FR2011 Molsheim Bldg A Maintenance-G]</t>
  </si>
  <si>
    <t>L000010518 - [FR2012 Molsheim Building A - M&amp;I-G]</t>
  </si>
  <si>
    <t>L000010519 - [FR2013 Molsheim Building A - PP-G]</t>
  </si>
  <si>
    <t>L000010520 - [FR2017 Molsheim Bldg A Plant Mgmt-G]</t>
  </si>
  <si>
    <t>L000010521 - [FR2166 Molsheim Mfg Valida &amp; Qual-G]</t>
  </si>
  <si>
    <t>L000010522 - [FR2331 - 2331 FR Molsheim EHS-G]</t>
  </si>
  <si>
    <t>L000010523 - [FR2536 Molsheim Plant Management-G]</t>
  </si>
  <si>
    <t>L000010524 - [FR2540 Suppliers Quality Management-G]</t>
  </si>
  <si>
    <t>L000010525 - [FR2544 Molsheim Bldg A Facility Dev-G]</t>
  </si>
  <si>
    <t>L000010526 - [FR2545 - 2545 FR Molsheim Warehouse-G]</t>
  </si>
  <si>
    <t>L000010527 - [FR2546 Molsheim Bldg C LabW-G]</t>
  </si>
  <si>
    <t>L000010528 - [FR2547 Molsheim Bldg E Facili (EBC)-G]</t>
  </si>
  <si>
    <t>L000010529 - [FR2548 Molsheim Dachstein Facility-G]</t>
  </si>
  <si>
    <t>L000010530 - [FR2601 Molsheim Qlty Documen &amp; Meta-G]</t>
  </si>
  <si>
    <t>L000010531 - [FR2602 Molsheim Qlty Prod Build. A-G]</t>
  </si>
  <si>
    <t>L000010239 - [FR2740-2740 Product Shelf-Life Prog-G]</t>
  </si>
  <si>
    <t>L000010532 - [FR2607 Molsheim - Qlty Systems-G]</t>
  </si>
  <si>
    <t>L000010533 - [FR2625 Molsheim Production Planning-G]</t>
  </si>
  <si>
    <t>L000010534 - [FR2699 Start-up cost Biomonitoring-G]</t>
  </si>
  <si>
    <t>L000013070 - [2073 - Molsheim DEVICES Idle Costs-G]</t>
  </si>
  <si>
    <t>L000013071 - [2084 - FR Molsheim - MMI MEDIA-G]</t>
  </si>
  <si>
    <t>L000013073 - [2086 - MMI Support functions-G]</t>
  </si>
  <si>
    <t>L000010535 - [Molsheim Operations - Labwater -G]</t>
  </si>
  <si>
    <t>L000010536 - [1879 FR Molsheim BioM Hardware-G]</t>
  </si>
  <si>
    <t>L000010537 - [1885 Mols Contract Mfg BioM Hrdw EP-G]</t>
  </si>
  <si>
    <t>L000010538 - [2018 FR Aervent Mfg Mgt in bld C-G]</t>
  </si>
  <si>
    <t>L000010539 - [2019 Molsheim BioM Mfg Mgt in bld C-G]</t>
  </si>
  <si>
    <t>L000010540 - [FR1052 Molsheim Millex 50/Aervent-G]</t>
  </si>
  <si>
    <t>L000010541 - [FR1062 Molsheim LW Consumables-G]</t>
  </si>
  <si>
    <t>L000010542 - [FR1062MPV FR Molsheim LW Consumable-G]</t>
  </si>
  <si>
    <t>L000010543 - [FR1062POV FR Molsheim LW Consumable-G]</t>
  </si>
  <si>
    <t>L000010544 - [FR1065 Molsheim LW Instruments-G]</t>
  </si>
  <si>
    <t>L000010545 - [FR1089 Molsheim Hycon instruments-G]</t>
  </si>
  <si>
    <t>L000010546 - [FR1307 - 1307 LW Pong - consumables-G]</t>
  </si>
  <si>
    <t>L000010547 - [FR2007 LWD Purify On-line New Gen-G]</t>
  </si>
  <si>
    <t>L000010548 - [FR1585 Molsheim - LabWater EDI-G]</t>
  </si>
  <si>
    <t>L000010549 - [FR1353 Molshe LW Purify On-line Gen-G]</t>
  </si>
  <si>
    <t>L000010550 - [FR2034 Molsheim LW Mfg Management-G]</t>
  </si>
  <si>
    <t>L000010551 - [FR2035 Start-up Costs Prod LabW-G]</t>
  </si>
  <si>
    <t>L000010552 - [FR2157 - 2157 FR Molsheim LW QA-G]</t>
  </si>
  <si>
    <t>L000010553 - [FR2533 FR Molsheim LW Purchasing-G]</t>
  </si>
  <si>
    <t>L000010555 - [FR2728 Molsheim Idle capacity cost-G]</t>
  </si>
  <si>
    <t>L000013669 - [Molsheim Operation-SSU]</t>
  </si>
  <si>
    <t>L000010556 - [Molsheim Operations- Systems Hardware -G]</t>
  </si>
  <si>
    <t>L000010557 - [BR10770000 Operations Latin America-G]</t>
  </si>
  <si>
    <t>L000010558 - [FR1045 Molsheim HSO Novaseptic-G]</t>
  </si>
  <si>
    <t>L000010559 - [FR1047 Molsheim HSO Hardware-G]</t>
  </si>
  <si>
    <t>L000010560 - [FR1064 Molsheim HSO Systems-G]</t>
  </si>
  <si>
    <t>L000010561 - [FR1064MPV Molsheim HSO Systems-G]</t>
  </si>
  <si>
    <t>L000010562 - [FR1064POV Molsheim HSO Systems-G]</t>
  </si>
  <si>
    <t>L000010563 - [FR1066 Molsheim HSO Housings-G]</t>
  </si>
  <si>
    <t>L000010564 - [FR1073 Molsheim HSO Chroma Columns-G]</t>
  </si>
  <si>
    <t>L000010565 - [FR1077 Molsheim HSO System Assembly-G]</t>
  </si>
  <si>
    <t>L000010566 - [FR1083 Molsheim HSO Systems Engine.-G]</t>
  </si>
  <si>
    <t>L000010567 - [FR2031 Molsheim HSO Process Excelle-G]</t>
  </si>
  <si>
    <t>L000010568 - [FR2173 Molsheim HSO Quality-G]</t>
  </si>
  <si>
    <t>L000010570 - [FR2620 BPS outsourced manufacturing-G]</t>
  </si>
  <si>
    <t>L000010571 - [FRRFBG Bioprocess Molsheim HSO Plnt-G]</t>
  </si>
  <si>
    <t>L000010572 - [US1064 Molsheim HSO Systems-G]</t>
  </si>
  <si>
    <t>L000010573 - [US1066 Molsheim HSO Housings-G]</t>
  </si>
  <si>
    <t>L000013055 - [2092 - FR Molsheim Hardware FAT-G]</t>
  </si>
  <si>
    <t>L000012813 - [2077 - FR Mobius Maintenance-G]</t>
  </si>
  <si>
    <t>L000012814 - [2078 - FR Mobius M&amp;I Engineering-G]</t>
  </si>
  <si>
    <t>L000013042 - [1108 - FR Mobius Europe Assembly-G]</t>
  </si>
  <si>
    <t>L000013046 - [2081 - FR Mobius Management-G]</t>
  </si>
  <si>
    <t>L000013047 - [1050 - FR Mobius - Sterilization-G]</t>
  </si>
  <si>
    <t>L000013048 - [1111 - FR Mobius - Bag making-G]</t>
  </si>
  <si>
    <t>L000013049 - [2174 - FR Mobius - Quality-G]</t>
  </si>
  <si>
    <t>L000013051 - [2072 - FR Mobius - Project expenses-G]</t>
  </si>
  <si>
    <t>L000013052 - [2097 - FR Mobius - Start-up costs-G]</t>
  </si>
  <si>
    <t>L000013053 - [1108MPV - Mobius Europe-G]</t>
  </si>
  <si>
    <t>L000013054 - [1108POV - Mobius Europe-G]</t>
  </si>
  <si>
    <t>L000013056 - [1105 - FR Mobius - EU Assembly FT2-G]</t>
  </si>
  <si>
    <t>L000013103 - [2096 - FR Molsheim Building Mobius-G (L0]</t>
  </si>
  <si>
    <t>L000013670 - [Molsheim Operation-Novaseptum]</t>
  </si>
  <si>
    <t>L000010492 - [FR1044 Molsheim Novaseptum-G]</t>
  </si>
  <si>
    <t>L000010493 - [FR1044MPV Molsheim Novaseptum-G]</t>
  </si>
  <si>
    <t>L000013072 - [2085 - FR Molsheim - MMI NOVASEPTUM-G]</t>
  </si>
  <si>
    <t>L000013451 - [Central Europe]</t>
  </si>
  <si>
    <t>L000009407 - [Altdorf Operations -G]</t>
  </si>
  <si>
    <t>L000009408 - [3200001374 Startup Costs Fractogele-G]</t>
  </si>
  <si>
    <t>L000009409 - [3200002085 CH70 Cust/Mkt rel costs-G]</t>
  </si>
  <si>
    <t>L000009410 - [A003200001373 - Idle Costs SH-G]</t>
  </si>
  <si>
    <t>L000009411 - [Altdorf Idle Costs P&amp;G-G]</t>
  </si>
  <si>
    <t>L000009412 - [CH70T6AL10 - LS-OEA-Altdorf-G]</t>
  </si>
  <si>
    <t>L000010032 - [CH70SCAL01G-Switz AL Outbnd Ord Pro-G]</t>
  </si>
  <si>
    <t>L000010034 - [CH70SDAL01G-Switzerland AL Outbound-G]</t>
  </si>
  <si>
    <t>PL_E5_CH72 - [ProcOrd_Merck Altdorf_CH72]</t>
  </si>
  <si>
    <t>L000009413 - [Buchs Operations -G]</t>
  </si>
  <si>
    <t>L000009415 - [56131 Restesting GF-G]</t>
  </si>
  <si>
    <t>L000009416 - [56132 Customer Audits-G]</t>
  </si>
  <si>
    <t>L000009417 - [56133 Trade Compliance-G]</t>
  </si>
  <si>
    <t>L000009418 - [Alloc-out Warehousing/Distribution]</t>
  </si>
  <si>
    <t>L000009419 - [56290 Start-up Applied-G]</t>
  </si>
  <si>
    <t>L000009420 - [56315 - Area Local Function-G]</t>
  </si>
  <si>
    <t>L000009421 - [56322 Fire Brigade-G]</t>
  </si>
  <si>
    <t>L000009422 - [Buchs Operations Conversion Cost]</t>
  </si>
  <si>
    <t>L000012112 - [56642 OPEX share Building 140-G]</t>
  </si>
  <si>
    <t>L000009424 - [56520 - Tolso Transfer-G]</t>
  </si>
  <si>
    <t>L000009425 - [56544 Start-up Eshmuno Launch Line-G]</t>
  </si>
  <si>
    <t>L000009426 - [56545 Idle Costs-G]</t>
  </si>
  <si>
    <t>L000009427 - [56546 Eshmuno Launch Line-G]</t>
  </si>
  <si>
    <t>L000009428 - [56777 Vendor Audits/Qualification-G]</t>
  </si>
  <si>
    <t>L000009430 - [56906 - HR Training Local Function-G]</t>
  </si>
  <si>
    <t>L000009431 - [Buchs POVs-G]</t>
  </si>
  <si>
    <t>PL_B2_CH02 - [ProcOrd_Buchs_CH02]</t>
  </si>
  <si>
    <t>L000009437 - [Berlin Operations -G]</t>
  </si>
  <si>
    <t>L000009438 - [Berlin restructuring-G]</t>
  </si>
  <si>
    <t>L000009439 - [T11000 - LS-OEL-DP Production-G]</t>
  </si>
  <si>
    <t>L000009440 - [T61000 - LS-OEL-DP Production-G]</t>
  </si>
  <si>
    <t>L000009441 - [T62000 - LS-OEL-DL Logisctics-G]</t>
  </si>
  <si>
    <t>L000009442 - [T63000 - LS-OEL-DQ Quality-G]</t>
  </si>
  <si>
    <t>L000009443 - [T91000 - LS-OEL-D Site Mgmt Berlin-G]</t>
  </si>
  <si>
    <t>G000000884 - [Container Cleaining und Packaging]</t>
  </si>
  <si>
    <t>G000000910 - [SM-UP Container]</t>
  </si>
  <si>
    <t>G000000911 - [SM-UP Buildings]</t>
  </si>
  <si>
    <t>G000000912 - [SM-UP Packaging]</t>
  </si>
  <si>
    <t>L000012174 - [Integrated Planning Darmstadt -G]</t>
  </si>
  <si>
    <t>L000012175 - [601500G - LS-OIX-D Integr. Pl.-G]</t>
  </si>
  <si>
    <t>L000012176 - [604700G - LS-OIX-DL Prod. Log.-G]</t>
  </si>
  <si>
    <t>L000012875 - [669705G - IOS Prod. Planning-G]</t>
  </si>
  <si>
    <t>L000012876 - [620200G - LS-IOS Pack.Eng.-G]</t>
  </si>
  <si>
    <t>L000012877 - [669795G - LS-OII Projects-G]</t>
  </si>
  <si>
    <t>L000013248 - [Darmstadt Operation -G]</t>
  </si>
  <si>
    <t>L000010083 - [DA Integration costs -G]</t>
  </si>
  <si>
    <t>L000010084 - [669788G - LS-OI Integration-G]</t>
  </si>
  <si>
    <t>L000010087 - [DA IT costs (Opex) -G]</t>
  </si>
  <si>
    <t>L000010093 - [DA LS-OII Quality Services -G]</t>
  </si>
  <si>
    <t>L000010094 - [648600G - LS-OII-Q Mgmt-G]</t>
  </si>
  <si>
    <t>L000010095 - [648601G - LS-OII-QF-G]</t>
  </si>
  <si>
    <t>L000010096 - [648602G - LS-OII-QG-G]</t>
  </si>
  <si>
    <t>L000010097 - [648603G - LS-OII-QI-G]</t>
  </si>
  <si>
    <t>L000010098 - [648604G - LS-OII-QS-G]</t>
  </si>
  <si>
    <t>L000010099 - [648800 - LS-OII QA-G]</t>
  </si>
  <si>
    <t>L000010100 - [DA LS-OII-Q Internal cost elimin-G]</t>
  </si>
  <si>
    <t>L000012143 - [648607G - IC3 Valid-G]</t>
  </si>
  <si>
    <t>L000012873 - [648608G - LS-OII-Q SALSA-G]</t>
  </si>
  <si>
    <t>L000010124 - [DA LS-OII Technology &amp; Engineering -G]</t>
  </si>
  <si>
    <t>L000010125 - [620500G - LS-OIT-G]</t>
  </si>
  <si>
    <t>L000010141 - [DA Project CRASH -G]</t>
  </si>
  <si>
    <t>L000010142 - [651210G - Project Crash-G]</t>
  </si>
  <si>
    <t>L000010146 - [IC3 Project -G]</t>
  </si>
  <si>
    <t>L000012155 - [DA SAP NEXT LKU -G]</t>
  </si>
  <si>
    <t>L000012156 - [669711G - SAP Next LKU DA-G]</t>
  </si>
  <si>
    <t>L000012872 - [669720G - LS-OII EHS-G]</t>
  </si>
  <si>
    <t>L000012874 - [604460G - D33 mRNA Project-G]</t>
  </si>
  <si>
    <t>L000013249 - [Plants DA -G]</t>
  </si>
  <si>
    <t>L000010126 - [DA LS-OII-1 -G]</t>
  </si>
  <si>
    <t>L000010127 - [601100G - LS-OII-1-G]</t>
  </si>
  <si>
    <t>L000010128 - [DA LS-OII-2 -G]</t>
  </si>
  <si>
    <t>L000010129 - [603600G - LS-OII-2-G]</t>
  </si>
  <si>
    <t>L000010130 - [DA LS-OII-3 -G]</t>
  </si>
  <si>
    <t>L000010131 - [602400G - LS-OII-3-G]</t>
  </si>
  <si>
    <t>L000010132 - [DA LS-OII-6 -G]</t>
  </si>
  <si>
    <t>L000010133 - [602700G - LS-OII-6-G]</t>
  </si>
  <si>
    <t>L000010134 - [DA LS-OII-8 -G]</t>
  </si>
  <si>
    <t>L000010135 - [603700G - LS-OII-8-G]</t>
  </si>
  <si>
    <t>L000010145 - [LS-OII-9 -G]</t>
  </si>
  <si>
    <t>L000012878 - [604500G - LS-OII-9-G]</t>
  </si>
  <si>
    <t>L000010147 - [P40 Project (Opex) -G]</t>
  </si>
  <si>
    <t>L000010148 - [509550G - P40 Project-G]</t>
  </si>
  <si>
    <t>L000013250 - [LS-OII - Opex-G]</t>
  </si>
  <si>
    <t>L000013251 - [LS-OII - LS-Opex NMCC-G]</t>
  </si>
  <si>
    <t>L000013252 - [Darmstadt Other -G]</t>
  </si>
  <si>
    <t>L000013253 - [Darmstadt Allocations out -G]</t>
  </si>
  <si>
    <t>L000010089 - [DA LS-OII Idle costs -G]</t>
  </si>
  <si>
    <t>L000010090 - [400761596 Idle costs ILL-G]</t>
  </si>
  <si>
    <t>L000010091 - [DA LS-OII-6 Idle costs -G]</t>
  </si>
  <si>
    <t>L000010092 - [400753556G - LS-OII-6 (idle cap)-G]</t>
  </si>
  <si>
    <t>L000010101 - [DA LS-OII Start up activities -G]</t>
  </si>
  <si>
    <t>L000010102 - [400749655 MAP Start up-G]</t>
  </si>
  <si>
    <t>L000010103 - [400761578 - LS-OII-8 (start-up TLC)-G]</t>
  </si>
  <si>
    <t>L000010104 - [400761648 - LS-OII-3 (transf. dist)-G]</t>
  </si>
  <si>
    <t>L000010105 - [DA LS-OII-1 Start-up ILL -G]</t>
  </si>
  <si>
    <t>L000010106 - [400758979G - LS-OII-1 (ILL)-G]</t>
  </si>
  <si>
    <t>L000010107 - [DA LS-OII-1 Start-up J29 -G]</t>
  </si>
  <si>
    <t>L000010108 - [400755065G - LS-OII-1 (Spr. Tower)-G]</t>
  </si>
  <si>
    <t>L000010109 - [DA LS-OII-1 Start-up MAP -G]</t>
  </si>
  <si>
    <t>L000010110 - [DA LS-OII-1 Start-up Nantong -G]</t>
  </si>
  <si>
    <t>L000010111 - [400760202 - LS-OII-1 (start-up Ntg)-G]</t>
  </si>
  <si>
    <t>L000010112 - [DA LS-OII-1 Start-up O30 PD -G]</t>
  </si>
  <si>
    <t>L000010113 - [400760249 - LS-OII-1 (start-up O30)-G]</t>
  </si>
  <si>
    <t>L000010114 - [DA LS-OII-2 Start-up Spray Granul. -G]</t>
  </si>
  <si>
    <t>L000010115 - [400761558 - LS-OII-2 (start-up spr)-G]</t>
  </si>
  <si>
    <t>L000010116 - [DA LS-OII-3 Start-up Melt Crystal. -G]</t>
  </si>
  <si>
    <t>L000010117 - [400761597 -LS-OII-3 (start-up melt)-G]</t>
  </si>
  <si>
    <t>L000010118 - [DA LS-OII-3 Start-up Tankfarm -G]</t>
  </si>
  <si>
    <t>L000010119 - [400761625G Start up X40 Tank Farm-G]</t>
  </si>
  <si>
    <t>L000010120 - [DA LS-OII-6 Start-up CCM -G]</t>
  </si>
  <si>
    <t>L000010121 - [400759659 - LS-OII-6 (start-up CCM)-G]</t>
  </si>
  <si>
    <t>L000010122 - [DA LS-OII-6 Start-up Compactor -G]</t>
  </si>
  <si>
    <t>L000010123 - [400760278 - LS-OII-6 (start-up Com)-G]</t>
  </si>
  <si>
    <t>L000012149 - [400761648 - LS-OII-1 (tr. mag prep)-G]</t>
  </si>
  <si>
    <t>L000012150 - [400762272 LS-OII-1 (start-up micro)-G]</t>
  </si>
  <si>
    <t>L000012151 - [400762273 Start up J29 SÃ¼d NH4OH-G]</t>
  </si>
  <si>
    <t>L000012152 - [400762271 J29 Expansion Dryer Cap-G]</t>
  </si>
  <si>
    <t>L000012153 - [400762268 V42 New filling line A5-G]</t>
  </si>
  <si>
    <t>L000012879 - [400762810 - Start-up FBT O30-G]</t>
  </si>
  <si>
    <t>L000012880 - [400762811 - Start-Up Mannit O21-G]</t>
  </si>
  <si>
    <t>L000012881 - [400762812-Start-Up S12 Coolng drum-G]</t>
  </si>
  <si>
    <t>L000012882 - [400762813-Optimization S12 Recycle-G]</t>
  </si>
  <si>
    <t>L000012883 - [400762815-Start-up Exit P9P10 Abluf-G]</t>
  </si>
  <si>
    <t>L000012884 - [400762814-Start-up X20 LÃ¶mi-Trocknu-G]</t>
  </si>
  <si>
    <t>L000012885 - [400762805 - Start-up IC3-G]</t>
  </si>
  <si>
    <t>L000013254 - [Other projects-G]</t>
  </si>
  <si>
    <t>L000013255 - [Projects Quality-G]</t>
  </si>
  <si>
    <t>L000012144 - [400762249G-ISO 13485 certificat DA-G]</t>
  </si>
  <si>
    <t>L000013256 - [Projects Other-G]</t>
  </si>
  <si>
    <t>L000013257 - [Darmstadt Allocations in -G]</t>
  </si>
  <si>
    <t>L000010080 - [CCV TSA OP 19 Darmstadt-G]</t>
  </si>
  <si>
    <t>L000010081 - [DA Capitalized Variances -G]</t>
  </si>
  <si>
    <t>L000010082 - [600003 - capitalized variances-G]</t>
  </si>
  <si>
    <t>L000010085 - [DA Inventory Revaluations -G]</t>
  </si>
  <si>
    <t>L000010086 - [600002 - inventory revaluations-G]</t>
  </si>
  <si>
    <t>L000010136 - [DA Material Price Variances -G]</t>
  </si>
  <si>
    <t>L000010137 - [600008 - Material Price Variance LS-G]</t>
  </si>
  <si>
    <t>L000010138 - [DA Other Allocations CCV -G]</t>
  </si>
  <si>
    <t>L000010139 - [600007 - allocations CCV (others)-G]</t>
  </si>
  <si>
    <t>L000010140 - [DA Other cost allocations -G]</t>
  </si>
  <si>
    <t>G000000876 - [LH Building LS Site Operations DA]</t>
  </si>
  <si>
    <t>G000001029 - [LH GebÃ¤ude LS Site Operations DA]</t>
  </si>
  <si>
    <t>L000010149 - [POV TSA OP 19 Darmstadt-G]</t>
  </si>
  <si>
    <t>L000012145 - [DA Destroyed Disposed Materials -G]</t>
  </si>
  <si>
    <t>L000012146 - [DA Inventory Adjustments -G]</t>
  </si>
  <si>
    <t>L000012147 - [DA LS-OII Internal cost elimination -G]</t>
  </si>
  <si>
    <t>L000012148 - [DA LS-OII Other CCV -G]</t>
  </si>
  <si>
    <t>L000012154 - [DA Production Order Variances -G]</t>
  </si>
  <si>
    <t>L000013258 - [Darmstadt Other Cost Objects -G]</t>
  </si>
  <si>
    <t>L000012157 - [DA Top Side Adjustments -G]</t>
  </si>
  <si>
    <t>L000013259 - [Other Cost Centers -G]</t>
  </si>
  <si>
    <t>L000010143 - [IC3 Project (Opex) -G]</t>
  </si>
  <si>
    <t>L000010144 - [DA IC 3 Project (Opex)-G]</t>
  </si>
  <si>
    <t>PL_E6_0101 - [RPL_E6_0101]</t>
  </si>
  <si>
    <t>L000010150 - [Hamburg Operations -G]</t>
  </si>
  <si>
    <t>L000010151 - [100000 - production Hamburg-G]</t>
  </si>
  <si>
    <t>L000010152 - [Hamburg production site Admin-G]</t>
  </si>
  <si>
    <t>L000010153 - [Hamburg production site CCV-G]</t>
  </si>
  <si>
    <t>L000010154 - [Hamburg production site Cust. Svc-G]</t>
  </si>
  <si>
    <t>L000010155 - [Hamburg production site GTO-G]</t>
  </si>
  <si>
    <t>L000010156 - [Hamburg production site ISS-G]</t>
  </si>
  <si>
    <t>L000010157 - [Hamburg production site R&amp;D-G]</t>
  </si>
  <si>
    <t>L000010158 - [Hamburg production site Whse/distr-G]</t>
  </si>
  <si>
    <t>L000010159 - [POV TSA OP 19 Hamburg-G]</t>
  </si>
  <si>
    <t>L000012164 - [Absorption ACOs - Hamburg -G]</t>
  </si>
  <si>
    <t>PL_B2_DE09 - [ProcOrd_Hamburg_DE09]</t>
  </si>
  <si>
    <t>L000010160 - [Hohenbrunn Operations -G]</t>
  </si>
  <si>
    <t>L000013243 - [Hohenbrunn Gross Expenditures -G]</t>
  </si>
  <si>
    <t>L000009987 - [DC Hohenbrunn -G]</t>
  </si>
  <si>
    <t>L000009988 - [Distribution Center Hohenbrunn-G]</t>
  </si>
  <si>
    <t>L000010161 - [HOB LS-OIS Administration -G]</t>
  </si>
  <si>
    <t>L000010162 - [636000G - LS-OIS-O Admin/Infrastr-G]</t>
  </si>
  <si>
    <t>L000010163 - [HOB LS-OIS Energy &amp; Waste -G]</t>
  </si>
  <si>
    <t>L000010164 - [637000G - LS-OIS-O Util./Main/Waste-G]</t>
  </si>
  <si>
    <t>L000010165 - [HOB LS-OIS Filling -G]</t>
  </si>
  <si>
    <t>L000010166 - [631500 - LS-OIS-OF Filling-G]</t>
  </si>
  <si>
    <t>L000010167 - [HOB LS-OIS Purchasing -G]</t>
  </si>
  <si>
    <t>L000010168 - [633000G - LS-OIS-O Purchasing-G]</t>
  </si>
  <si>
    <t>L000010169 - [HOB LS-OIS Quality -G]</t>
  </si>
  <si>
    <t>L000010170 - [631700 - LS-OIS-OQ Quality-G]</t>
  </si>
  <si>
    <t>L000010171 - [HOB LS-OIS Social Service &amp; Training -G]</t>
  </si>
  <si>
    <t>L000010172 - [638000G - LS-OIS-O Soc. Serv./Train-G]</t>
  </si>
  <si>
    <t>L000010173 - [HOB LS-OIS Tech. Services -G]</t>
  </si>
  <si>
    <t>L000010174 - [637500 LS-OIS-T Tech Serv. HOH-G]</t>
  </si>
  <si>
    <t>L000010175 - [HOB SAP NEXT LKU -G]</t>
  </si>
  <si>
    <t>L000010176 - [636111G - SAP NEXT LKU HOB-G]</t>
  </si>
  <si>
    <t>L000010177 - [HOB Top Side Adjustments -G]</t>
  </si>
  <si>
    <t>L000010178 - [POV TSA OP 19 Hohenbrunn-G]</t>
  </si>
  <si>
    <t>L000012163 - [HOB Operations Int. cost elimination -G]</t>
  </si>
  <si>
    <t>L000012177 - [Integrated Planning Hohenbrunn -G]</t>
  </si>
  <si>
    <t>L000012178 - [632000G - LS-ODR-LOP Product. Plan-G]</t>
  </si>
  <si>
    <t>L000012179 - [633100G - LS-ODR-LOD Pack.-G]</t>
  </si>
  <si>
    <t>L000012181 - [Hohenbrunn OPI -G]</t>
  </si>
  <si>
    <t>L000013244 - [Mehrweggebinde HOB -G]</t>
  </si>
  <si>
    <t>L000013245 - [Hohenbrunn Other Cost Objects -G]</t>
  </si>
  <si>
    <t>L000013246 - [Other Internal Orders -G]</t>
  </si>
  <si>
    <t>L000010212 - [Steinheim Operations -G]</t>
  </si>
  <si>
    <t>L000010213 - [200000 - filling &amp; pkg Steinheim-G]</t>
  </si>
  <si>
    <t>L000010214 - [200006 - waste disposal-G]</t>
  </si>
  <si>
    <t>L000010215 - [200007 - Operation Swiss Principle-G]</t>
  </si>
  <si>
    <t>L000010216 - [200008 - Distribution-G]</t>
  </si>
  <si>
    <t>L000010217 - [200009 - Remaining other site costs-G]</t>
  </si>
  <si>
    <t>L000010218 - [CCV TSA OP 19 Steinheim fill &amp; pkg-G]</t>
  </si>
  <si>
    <t>L000010219 - [POV TSA OP 19 Steinheim-G]</t>
  </si>
  <si>
    <t>L000012158 - [200006 - waste disposal Steinheim -G]</t>
  </si>
  <si>
    <t>L000012159 - [200007 - Costs Swiss princ. - STE -G]</t>
  </si>
  <si>
    <t>L000012160 - [200008 - Distribution - Steinheim -G]</t>
  </si>
  <si>
    <t>L000012161 - [200009 - Rem. oth. site costs - STE -G]</t>
  </si>
  <si>
    <t>L000012162 - [Absorption ACOs - Steinheim -G]</t>
  </si>
  <si>
    <t>L000012426 - [STH - Idle Costs -G]</t>
  </si>
  <si>
    <t>L000012893 - [15705 idle cap. Steinheim-G]</t>
  </si>
  <si>
    <t>PL_B2_DE02 - [ProcOrd_Steinheim GmbH Downfilling_DE02]</t>
  </si>
  <si>
    <t>PL_B2_DE05 - [ProcOrd_Steinheim (GmbH) _DE05]</t>
  </si>
  <si>
    <t>L000010382 - [Eppelheim Operations -G]</t>
  </si>
  <si>
    <t>L000010383 - [1500003358G - TOLSO EPP CCV-G]</t>
  </si>
  <si>
    <t>L000010384 - [1500003359G -TOLSO EPP Whse Distrib-G]</t>
  </si>
  <si>
    <t>L000010385 - [1500003360G - TOLSO EPP Admin-G]</t>
  </si>
  <si>
    <t>L000010386 - [CDE90140080 Restructuring Costs-G]</t>
  </si>
  <si>
    <t>L000010387 - [CDE90210010 - Managing Director-G]</t>
  </si>
  <si>
    <t>L000010388 - [CDE90210020 - EHS Management-G]</t>
  </si>
  <si>
    <t>L000010389 - [CDE90230010 - Manufac. and Science-G]</t>
  </si>
  <si>
    <t>L000010390 - [CDE90240010 - Quality Control-G]</t>
  </si>
  <si>
    <t>L000010391 - [CDE90240020 - Quality Assurance-G]</t>
  </si>
  <si>
    <t>L000010392 - [CDE90250010 - Techn. Services TS-G]</t>
  </si>
  <si>
    <t>L000010393 - [CDE90250030 - Energy - Electric.-G]</t>
  </si>
  <si>
    <t>L000010394 - [CDE90250040 - Maint.Supply Systems-G]</t>
  </si>
  <si>
    <t>L000010395 - [CDE90250050 - Maintenance Building-G]</t>
  </si>
  <si>
    <t>L000010396 - [CDE90270020 - Freight inbound-G]</t>
  </si>
  <si>
    <t>L000010397 - [CDE90280060 - Packmaterial Bottles-G]</t>
  </si>
  <si>
    <t>L000010398 - [CDE90290020 - Pers. Costs Prod.Dep-G]</t>
  </si>
  <si>
    <t>L000010399 - [CDE90290030 - Prod.Sched.-Sup.Ch-G]</t>
  </si>
  <si>
    <t>L000010400 - [CDE90290040 Prep. &amp; 2+3 Pack. Prod-G]</t>
  </si>
  <si>
    <t>L000010401 - [CDE90290070 - Pack. Mach. VP 14-G]</t>
  </si>
  <si>
    <t>L000010402 - [CDE90290090 Subcont Contract pmts-G]</t>
  </si>
  <si>
    <t>L000010403 - [CDE90290310 Bottle Mach &amp; Bausch-G]</t>
  </si>
  <si>
    <t>L000010404 - [CDE90290610 - CADKON Machines 1-3-G]</t>
  </si>
  <si>
    <t>L000010405 - [CDE90290610MPV CADKON Machines 1-3-G]</t>
  </si>
  <si>
    <t>L000010406 - [CDE90290610POV -CADKON Machines 1-3-G]</t>
  </si>
  <si>
    <t>L000010407 - [CDE90291010 Millifl &amp; Online 2 Mach-G]</t>
  </si>
  <si>
    <t>L000010408 - [CDE90291020 Eppelheim Idle Capacity-G]</t>
  </si>
  <si>
    <t>L000010409 - [DE90110050 - Working Council-G]</t>
  </si>
  <si>
    <t>L000010410 - [DE90110060 - TOLSO HR admin-G]</t>
  </si>
  <si>
    <t>L000010411 - [DE90140010 - Pensionen Heipha-G]</t>
  </si>
  <si>
    <t>L000010412 - [DE90140011 - Dummy-G]</t>
  </si>
  <si>
    <t>L000010413 - [DE90140020 - General Admin Costs-G]</t>
  </si>
  <si>
    <t>L000010414 - [DE90140030 Operational Supp &amp; Comm-G]</t>
  </si>
  <si>
    <t>L000010415 - [DE90140100 special integration cost-G]</t>
  </si>
  <si>
    <t>L000010416 - [DE90300030 - Bank Charges-G]</t>
  </si>
  <si>
    <t>L000010417 - [DE90300040 Small Diff. Written-off-G]</t>
  </si>
  <si>
    <t>L000012141 - [CDE90140200 Global Tech Operations-G]</t>
  </si>
  <si>
    <t>PL_E5_DE91 - [ProcOrd_Merck Life Science G_DE91]</t>
  </si>
  <si>
    <t>L000012340 - [Schnelldorf DF -G]</t>
  </si>
  <si>
    <t>L000010074 - [Tolso IOS -G]</t>
  </si>
  <si>
    <t>L000010075 - [400759412G - TOLSO SCH CCV-G]</t>
  </si>
  <si>
    <t>L000010076 - [400759413G - TOLSO SCH Wareh. Dist.-G]</t>
  </si>
  <si>
    <t>L000010077 - [400759414G - TOLSO SCH other admin-G]</t>
  </si>
  <si>
    <t>L000010078 - [657800-LS-O Integration Workstream-G]</t>
  </si>
  <si>
    <t>L000012180 - [HOB Tolso -G]</t>
  </si>
  <si>
    <t>L000012427 - [SD - Start up costs -G]</t>
  </si>
  <si>
    <t>L000012482 - [Schnelldorf DF Operations-G]</t>
  </si>
  <si>
    <t>L000013502 - [Schnelldorf DF Allocations Out-G]</t>
  </si>
  <si>
    <t>L000013452 - [Engineering &amp; Technology]</t>
  </si>
  <si>
    <t>L000010071 - [LS-OI Process Engineers -G]</t>
  </si>
  <si>
    <t>L000010072 - [651200G - LS-OIT-D-G]</t>
  </si>
  <si>
    <t>L000013453 - [Cap Ex PMO]</t>
  </si>
  <si>
    <t>L000013458 - [Systems &amp; Maintenance]</t>
  </si>
  <si>
    <t>L000013459 - [Digital &amp; OT]</t>
  </si>
  <si>
    <t>L000013460 - [Process &amp; Technology]</t>
  </si>
  <si>
    <t>L000010232 - [Process &amp; Technology (Separations) -G]</t>
  </si>
  <si>
    <t>L000010233 - [DA785230 - 785230 P&amp;T Separations-G]</t>
  </si>
  <si>
    <t>L000010234 - [EI2143 - 2143 Material Initiatives-G]</t>
  </si>
  <si>
    <t>L000010235 - [EI2689 - 2689 Quality - Membrane-G]</t>
  </si>
  <si>
    <t>L000010237 - [FR2143 - 2143 Material Initiatives-G]</t>
  </si>
  <si>
    <t>L000010238 - [FR2613 - 2613 FR Device Core-G]</t>
  </si>
  <si>
    <t>L000010240 - [US2143 - 2143 Material Initiatives-G]</t>
  </si>
  <si>
    <t>L000010241 - [US2611 -2611 Separations Technology-G]</t>
  </si>
  <si>
    <t>L000010242 - [US2685 - 2685 Membrane Technology-G]</t>
  </si>
  <si>
    <t>L000013506 - [Darmstadt Site management]</t>
  </si>
  <si>
    <t>L000013507 - [Projekt management (GPO)]</t>
  </si>
  <si>
    <t>L000013497 - [US Facilities]</t>
  </si>
  <si>
    <t>L000010595 - [Total Facilities -G]</t>
  </si>
  <si>
    <t>L000010596 - [Facilities MA -G]</t>
  </si>
  <si>
    <t>L000010597 - [2178 US-Mass EHS-G]</t>
  </si>
  <si>
    <t>L000010598 - [9026 US-75 Wiggins Bedford Facility-G]</t>
  </si>
  <si>
    <t>L000010599 - [9030 US-Burling Facility Phase II-G]</t>
  </si>
  <si>
    <t>L000010600 - [9037 US-Burlington Facility Phase I-G]</t>
  </si>
  <si>
    <t>L000010601 - [9038 US-Engineering &amp; Planning-G]</t>
  </si>
  <si>
    <t>L000010602 - [9039 US-Office Services-G]</t>
  </si>
  <si>
    <t>L000010603 - [9041 US-80 Ashby Bedford Facility-G]</t>
  </si>
  <si>
    <t>L000010605 - [9043 US-Billerica I Facility-G]</t>
  </si>
  <si>
    <t>L000010607 - [9528 US-Health Services-G]</t>
  </si>
  <si>
    <t>L000013498 - [Op Ex]</t>
  </si>
  <si>
    <t>L000009414 - [56104 EU Proc Improv - Pd O RS-G]</t>
  </si>
  <si>
    <t>L000010584 - [LS-OOI US IOS Strat&amp;Transf Prj Mgmt-G]</t>
  </si>
  <si>
    <t>L000010591 - [LS-OOO Oper Excl &amp; Glbl Strat. Proj-G]</t>
  </si>
  <si>
    <t>L000013508 - [Production system]</t>
  </si>
  <si>
    <t>L000013612 - [ISCO Academy]</t>
  </si>
  <si>
    <t>L000013613 - [PMO &amp; Analytics]</t>
  </si>
  <si>
    <t>L000013614 - [GPO US]</t>
  </si>
  <si>
    <t>L000013615 - [GPO EU]</t>
  </si>
  <si>
    <t>L000013616 - [Distribution]</t>
  </si>
  <si>
    <t>L000013617 - [APAC]</t>
  </si>
  <si>
    <t>L000013618 - [LSS]</t>
  </si>
  <si>
    <t>L000013681 - [Deleted ISCO]</t>
  </si>
  <si>
    <t>L000010621 - [LS MGF -G]</t>
  </si>
  <si>
    <t>L000010780 - [LS Merck Group Function -G]</t>
  </si>
  <si>
    <t>L000010781 - [400749661 R#ckstellung Gratif FO-G]</t>
  </si>
  <si>
    <t>L000010782 - [400749662 R#ckstellung Gratif. HR-G]</t>
  </si>
  <si>
    <t>L000010786 - [F13 - MGF Group Legal -G]</t>
  </si>
  <si>
    <t>L000010816 - [F34 - MGF Group HR -G]</t>
  </si>
  <si>
    <t>L000010836 - [F34 MGF Group HR-G]</t>
  </si>
  <si>
    <t>L000010874 - [F58 - Other MGF -G]</t>
  </si>
  <si>
    <t>L000005941 - [US21322-BRM EM EmBio Anal. R&amp;D 50%-G]</t>
  </si>
  <si>
    <t>L000010876 - [F80 - MGF FO -G]</t>
  </si>
  <si>
    <t>L000010902 - [F80 MGF FO-G]</t>
  </si>
  <si>
    <t>L000011044 - [F86-MGF Group Insurance -G]</t>
  </si>
  <si>
    <t>L000011103 - [SO - Site Oper - Spcl Exp of Selling -G]</t>
  </si>
  <si>
    <t>L000011104 - [SO Site Operations - Non-Alloc Exp-G]</t>
  </si>
  <si>
    <t>L000011105 - [SO Site Operations - Other Admin.-G]</t>
  </si>
  <si>
    <t>L000011106 - [SO Site Operations-Other Prod Cost-G]</t>
  </si>
  <si>
    <t>L000011107 - [SO Site Operations - R&amp;D-G]</t>
  </si>
  <si>
    <t>L000011108 - [SO Site Operations - Rem. Oth. Exp-G]</t>
  </si>
  <si>
    <t>L000011109 - [SO Site Ops - Spcl Exp of Sell-G]</t>
  </si>
  <si>
    <t>L000013682 - [Deleted MGF]</t>
  </si>
  <si>
    <t>L000011136 - [LS Management -G]</t>
  </si>
  <si>
    <t>L000011137 - [DAAdjustment_LSMGT-G]</t>
  </si>
  <si>
    <t>L000011155 - [Integration Projects (OTC) -G]</t>
  </si>
  <si>
    <t>L000011156 - [2986 - Molsheim Restr. CCV-400260Y6-G]</t>
  </si>
  <si>
    <t>L000011157 - [Intercompany -G]</t>
  </si>
  <si>
    <t>L000011158 - [IPR Amortization -G]</t>
  </si>
  <si>
    <t>L000011159 - [1023 Amort. Intangibles (M&amp;S)-G]</t>
  </si>
  <si>
    <t>L000011160 - [1023 PLN Amortization-G]</t>
  </si>
  <si>
    <t>L000011161 - [1049 Amort. Intangibles (M&amp;S)-G]</t>
  </si>
  <si>
    <t>L000011162 - [1049 JPY  Amortization-G]</t>
  </si>
  <si>
    <t>L000011163 - [1088 Amort. Intangibles (M&amp;S)-G]</t>
  </si>
  <si>
    <t>L000011164 - [1088 EUR Amortization-G]</t>
  </si>
  <si>
    <t>L000011165 - [1096 USD Amortization-G]</t>
  </si>
  <si>
    <t>L000011166 - [1500 Amort. Intangibles (M&amp;S)-G]</t>
  </si>
  <si>
    <t>L000011167 - [1500 Amort. Intangibles (R&amp;D)-G]</t>
  </si>
  <si>
    <t>L000011168 - [1500 EUR Amortization-G]</t>
  </si>
  <si>
    <t>L000011169 - [1917 Amort. Intangibles (COGs)-G]</t>
  </si>
  <si>
    <t>L000011170 - [1917 Amort. Intangibles (M&amp;S)-G]</t>
  </si>
  <si>
    <t>L000011171 - [1917 GBP Amortization-G]</t>
  </si>
  <si>
    <t>L000011172 - [1919 Amort. Intangibles (COGs)-G]</t>
  </si>
  <si>
    <t>L000011173 - [1919 Amort. Intangibles (M&amp;S)-G]</t>
  </si>
  <si>
    <t>L000011174 - [1919 SWE Amortization-G]</t>
  </si>
  <si>
    <t>L000011175 - [1937 Amort. Intangibles (COGs)-G]</t>
  </si>
  <si>
    <t>L000011176 - [1937 Amort. Intangibles (M&amp;S)-G]</t>
  </si>
  <si>
    <t>L000011177 - [1937 EUR Amortization-G]</t>
  </si>
  <si>
    <t>L000011178 - [1945 Amort. Intangibles (COGs)-G]</t>
  </si>
  <si>
    <t>L000011179 - [1945 Amort. Intangibles (M&amp;S)-G]</t>
  </si>
  <si>
    <t>L000011180 - [1945 EUR Amortization-G]</t>
  </si>
  <si>
    <t>L000011181 - [1975 Amort. Intangibles (COGs)-G]</t>
  </si>
  <si>
    <t>L000011182 - [1975 Amort. Intangibles (M&amp;S)-G]</t>
  </si>
  <si>
    <t>L000011183 - [1975 USD Amortization-G]</t>
  </si>
  <si>
    <t>L000011184 - [2075 USD Amortization-G]</t>
  </si>
  <si>
    <t>L000011185 - [2097 Amort. Intangibles (COGs)-G]</t>
  </si>
  <si>
    <t>L000011186 - [2097 Amort. Intangibles (M&amp;S)-G]</t>
  </si>
  <si>
    <t>L000011187 - [2097 USD Amortization-G]</t>
  </si>
  <si>
    <t>L000011188 - [2104 USD Amortization-G]</t>
  </si>
  <si>
    <t>L000011189 - [2106 USD Amortization-G]</t>
  </si>
  <si>
    <t>L000011190 - [2108 USD Amortization-G]</t>
  </si>
  <si>
    <t>L000012270 - [IC &amp; Royalty -G]</t>
  </si>
  <si>
    <t>L000012922 - [2177 JPY Amortization-G]</t>
  </si>
  <si>
    <t>L000011191 - [Local Functions -G]</t>
  </si>
  <si>
    <t>L000008032 - [BR10500040G - Adm Expenses -Alloc.-G]</t>
  </si>
  <si>
    <t>L000011192 - [Local Function - AR Argentina-G]</t>
  </si>
  <si>
    <t>L000011193 - [Local Function - AT Austria-G]</t>
  </si>
  <si>
    <t>L000011194 - [Local Function - AU Australia-G]</t>
  </si>
  <si>
    <t>L000011195 - [Local Function - BE Belgium-G]</t>
  </si>
  <si>
    <t>L000011196 - [Local Function - BG Bulgaria-G]</t>
  </si>
  <si>
    <t>L000011197 - [Local Function - BR Brazil-G]</t>
  </si>
  <si>
    <t>L000011198 - [Local Function - CA Canada-G]</t>
  </si>
  <si>
    <t>L000011199 - [Local Function - CH Switzerland-G]</t>
  </si>
  <si>
    <t>L000011200 - [Local Function - CL Chile-G]</t>
  </si>
  <si>
    <t>L000011201 - [Local Function - CN China-G]</t>
  </si>
  <si>
    <t>L000011202 - [Local Function - CO Colombia-G]</t>
  </si>
  <si>
    <t>L000011203 - [Local Function - CZ Czech Republic-G]</t>
  </si>
  <si>
    <t>L000011204 - [Local Function - DE Germany-G]</t>
  </si>
  <si>
    <t>L000011205 - [Local Function-E70 Local Functions-G]</t>
  </si>
  <si>
    <t>L000011206 - [Local Function - EC Ecuador-G]</t>
  </si>
  <si>
    <t>L000011207 - [Local Function - ES Spain-G]</t>
  </si>
  <si>
    <t>L000011208 - [Local Function - FR France-G]</t>
  </si>
  <si>
    <t>L000011210 - [Local Function - GR Greece-G]</t>
  </si>
  <si>
    <t>L000011211 - [Local Function - GT Guatemala-G]</t>
  </si>
  <si>
    <t>L000011212 - [Local Function - HK Hong Kong-G]</t>
  </si>
  <si>
    <t>L000011213 - [Local Function - HU Hungary-G]</t>
  </si>
  <si>
    <t>L000011214 - [Local Function - ID Indonesia-G]</t>
  </si>
  <si>
    <t>L000011215 - [Local Function - IE Ireland-G]</t>
  </si>
  <si>
    <t>L000011216 - [Local Function - IN India-G]</t>
  </si>
  <si>
    <t>L000011217 - [Local Function - IT Italy-G]</t>
  </si>
  <si>
    <t>L000011218 - [Local Function - JP Japan-G]</t>
  </si>
  <si>
    <t>L000011219 - [Local Function - KR South Korea-G]</t>
  </si>
  <si>
    <t>L000011220 - [Local Function - LU Luxembourg-G]</t>
  </si>
  <si>
    <t>L000011221 - [Local Function - MX Mexico-G]</t>
  </si>
  <si>
    <t>L000011222 - [Local Function - MY Malaysia-G]</t>
  </si>
  <si>
    <t>L000011223 - [Local Function - NI Nicaragua-G]</t>
  </si>
  <si>
    <t>L000011224 - [Local Function - NL Netherlands-G]</t>
  </si>
  <si>
    <t>L000011225 - [Local Function - NO Norway-G]</t>
  </si>
  <si>
    <t>L000011226 - [Local Function - NZ New Zealand-G]</t>
  </si>
  <si>
    <t>L000011227 - [Local Function - PE Peru-G]</t>
  </si>
  <si>
    <t>L000011228 - [Local Function - PH Philippines-G]</t>
  </si>
  <si>
    <t>L000011229 - [Local Function - PL Poland-G]</t>
  </si>
  <si>
    <t>L000011230 - [Local Function - PT Portugal-G]</t>
  </si>
  <si>
    <t>L000011231 - [Local Function - RO Romania-G]</t>
  </si>
  <si>
    <t>L000011232 - [Local Function - RU Russian Fed.-G]</t>
  </si>
  <si>
    <t>L000011233 - [Local Function - SE Sweden-G]</t>
  </si>
  <si>
    <t>L000011234 - [Local Function - SG Singapore-G]</t>
  </si>
  <si>
    <t>L000011235 - [Local Function - TH Thailand-G]</t>
  </si>
  <si>
    <t>L000011236 - [Local Function - TW Taiwan-G]</t>
  </si>
  <si>
    <t>L000011237 - [Local Function - US USA-G]</t>
  </si>
  <si>
    <t>L000011238 - [Local Function - VN Vietnam-G]</t>
  </si>
  <si>
    <t>L000012268 - [Darmstadt HQ -G]</t>
  </si>
  <si>
    <t>L000012269 - [LF Communications -G]</t>
  </si>
  <si>
    <t>L000011239 - [LS Adjustments -G]</t>
  </si>
  <si>
    <t>L000011240 - [ADJ 3122103000 Receivable Allow.-G]</t>
  </si>
  <si>
    <t>L000011241 - [ADJ 3122204000 Rem Oth Inc 3rd Pty-G]</t>
  </si>
  <si>
    <t>L000012271 - [ADJ 3110170000 Field Force-G]</t>
  </si>
  <si>
    <t>L000012272 - [ADJ 3110700000 Other M&amp;S-G]</t>
  </si>
  <si>
    <t>L000012273 - [ADJ 3110440000 Freight (outbound)-G]</t>
  </si>
  <si>
    <t>L000012274 - [ADJ 5820100000 World COGs-G]</t>
  </si>
  <si>
    <t>L000011242 - [Other -G]</t>
  </si>
  <si>
    <t>L000011243 - [10401 CORP SG&amp;A EXEC EXP NonAllExp-G]</t>
  </si>
  <si>
    <t>L000011244 - [21132 STL CORP LEGAL IP-G]</t>
  </si>
  <si>
    <t>L000011245 - [2376 Corp Management MFG Costs EUR-G]</t>
  </si>
  <si>
    <t>L000011246 - [2376 Corp Management MFG Costs USD-G]</t>
  </si>
  <si>
    <t>L000011247 - [400743413 Rckstlng Gratif restl bet-G]</t>
  </si>
  <si>
    <t>L000011248 - [400743416 Rckstlng Gratif Innendien-G]</t>
  </si>
  <si>
    <t>L000011249 - [400743417 Rckstlng Gratif Frsch Chm-G]</t>
  </si>
  <si>
    <t>L000011251 - [400749666 R#ckstellung Grat Mktg-G]</t>
  </si>
  <si>
    <t>L000011252 - [400749667 Rckstlng Gratif Med &amp; tec-G]</t>
  </si>
  <si>
    <t>L000011253 - [400751259 Accrl for bills payable-G]</t>
  </si>
  <si>
    <t>L000011254 - [400753220 Rckst Url/Gleit res betri-G]</t>
  </si>
  <si>
    <t>L000011255 - [400753226 Rckstlng Url/Gleit Financ-G]</t>
  </si>
  <si>
    <t>L000011256 - [400753227 Rckstlng Url/Gleit HR-G]</t>
  </si>
  <si>
    <t>L000011257 - [400753228 Rckstlng Url/Gleit Legal-G]</t>
  </si>
  <si>
    <t>L000011258 - [400753229 Rckstlng Url/Gleit Comm-G]</t>
  </si>
  <si>
    <t>L000011259 - [400753230 Rckstlng Url/Gleit Whse-G]</t>
  </si>
  <si>
    <t>L000011260 - [400753232 Rckst Url/Gleit Med &amp; tec-G]</t>
  </si>
  <si>
    <t>L000011261 - [40526 SD RESEARCH PHARMA-G]</t>
  </si>
  <si>
    <t>L000011262 - [514700 PM-OSL-G Postservice-G]</t>
  </si>
  <si>
    <t>L000011263 - [533300 MM IT Services-G]</t>
  </si>
  <si>
    <t>L000011266 - [57165 UK RE Poole OOE-G]</t>
  </si>
  <si>
    <t>L000011267 - [57999 UK RE SG&amp;A Eliminations-G]</t>
  </si>
  <si>
    <t>L000011268 - [58785 Bank Charges-G]</t>
  </si>
  <si>
    <t>L000011269 - [610000 PM-OPG Site Management-G]</t>
  </si>
  <si>
    <t>L000011270 - [668300 RR-OC Chem Bus Transformatio-G]</t>
  </si>
  <si>
    <t>L000011271 - [679200 HR-HE Ausbildung-G]</t>
  </si>
  <si>
    <t>L000011272 - [7102318350 Corp-country management-G]</t>
  </si>
  <si>
    <t>L000011273 - [835010 LEISTUNGEN V. KOSTENS.D.TECH-G]</t>
  </si>
  <si>
    <t>L000011274 - [848710 IBC Druckbeh#lter-G]</t>
  </si>
  <si>
    <t>L000011275 - [849800 SONSTIGER AUFWAND FUER NEBEN-G]</t>
  </si>
  <si>
    <t>L000011276 - [866655 Verr.Kst.RVS-G]</t>
  </si>
  <si>
    <t>L000011277 - [9534 NA Fringe Benefits CAD-G]</t>
  </si>
  <si>
    <t>L000011278 - [9534 NA Fringe Benefits USD-G]</t>
  </si>
  <si>
    <t>L000011279 - [9566 9566 Iron Mountain inv. alloc-G]</t>
  </si>
  <si>
    <t>L000011280 - [9585 9585 NA Sales Tax-G]</t>
  </si>
  <si>
    <t>L000011281 - [9700 Corp Management G&amp;A Costs-G]</t>
  </si>
  <si>
    <t>L000011282 - [9721 Non income related taxes-G]</t>
  </si>
  <si>
    <t>L000011283 - [9751 Corporate Hq Expense-G]</t>
  </si>
  <si>
    <t>L000011284 - [9762 St-Quentin building non income-G]</t>
  </si>
  <si>
    <t>L000011285 - [9894 - Molsheim Spcl Integr. Costs-G]</t>
  </si>
  <si>
    <t>L000011286 - [9894 US Sigma Integration Ops-G]</t>
  </si>
  <si>
    <t>L000011287 - [A000400750078G Spcl Exp of Selling-G]</t>
  </si>
  <si>
    <t>L000011288 - [AR10320009 Monetary Taxes-G]</t>
  </si>
  <si>
    <t>L000011289 - [BR10760000 Facilities-G]</t>
  </si>
  <si>
    <t>L000011290 - [CH70ADK201 LF Lernende AL-G]</t>
  </si>
  <si>
    <t>L000011291 - [CXEU Corp Europe Other Income &amp; Exp-G]</t>
  </si>
  <si>
    <t>L000011292 - [Exp for svcs perfmd &amp; ancillary bus-G]</t>
  </si>
  <si>
    <t>L000011293 - [EUR Non income rel taxes 3122117000-G]</t>
  </si>
  <si>
    <t>L000011294 - [Non-allocable persn'l exp 312210600-G]</t>
  </si>
  <si>
    <t>L000011295 - [EUR Prem Contri Fee 3122105000-G]</t>
  </si>
  <si>
    <t>L000011296 - [GER ATG-G]</t>
  </si>
  <si>
    <t>L000011297 - [LF-1500-HR-G]</t>
  </si>
  <si>
    <t>L000011298 - [NATRIX CAD Admin-G]</t>
  </si>
  <si>
    <t>L000011299 - [NonAllPerExp FB2 EUR-G]</t>
  </si>
  <si>
    <t>L000011300 - [NonAllPerExp FB2 USD-G]</t>
  </si>
  <si>
    <t>L000011301 - [NonAllPerExp FB3 EUR-G]</t>
  </si>
  <si>
    <t>L000011302 - [OthAdminCosts EUR-G]</t>
  </si>
  <si>
    <t>L000011303 - [OtherAdminProjects-G]</t>
  </si>
  <si>
    <t>L000011304 - [OtherAdminUS - Other Admin FB2-G]</t>
  </si>
  <si>
    <t>L000011305 - [PremContFee CAD-G]</t>
  </si>
  <si>
    <t>L000011306 - [PremContFee CHF-G]</t>
  </si>
  <si>
    <t>L000011307 - [PremContFee EUR-G]</t>
  </si>
  <si>
    <t>L000011308 - [PremContFee SGD-G]</t>
  </si>
  <si>
    <t>L000011309 - [PremContFee USD-G]</t>
  </si>
  <si>
    <t>L000011310 - [Premium Country Fees EUR-G]</t>
  </si>
  <si>
    <t>L000011311 - [RemainOthExpThird EUR-G]</t>
  </si>
  <si>
    <t>L000011312 - [RemainOthExpThird FB2 EUR-G]</t>
  </si>
  <si>
    <t>L000011313 - [RemainOthExpThird FB2 GBP-G]</t>
  </si>
  <si>
    <t>L000011314 - [RemainOthExpThird FB2 USD-G]</t>
  </si>
  <si>
    <t>L000011315 - [SIAL Bonus - Admin-G]</t>
  </si>
  <si>
    <t>L000011316 - [SIAL Bonus - M&amp;S-G]</t>
  </si>
  <si>
    <t>L000011317 - [SIAL Bonus - Prod-G]</t>
  </si>
  <si>
    <t>L000011318 - [SIAL Bonus - R&amp;D-G]</t>
  </si>
  <si>
    <t>L000011319 - [SpclReimbExp 1945-G]</t>
  </si>
  <si>
    <t>L000012260 - [2118L30007 SH Office Building-W&amp;D-G]</t>
  </si>
  <si>
    <t>L000012261 - [2118L30008 BJ Office Building-W&amp;D-G]</t>
  </si>
  <si>
    <t>L000012263 - [EI9688 SBS IC Inv Receiver-G]</t>
  </si>
  <si>
    <t>L000012264 - [UK9688 SBS IC Inv Receiver-G]</t>
  </si>
  <si>
    <t>L000012265 - [261222 C4-Order Processing and Log-G]</t>
  </si>
  <si>
    <t>L000012266 - [7128 Bonus Accrl Release Cust Svc-G]</t>
  </si>
  <si>
    <t>L000011320 - [Template Test-G]</t>
  </si>
  <si>
    <t>L000012267 - [Initiatives -G]</t>
  </si>
  <si>
    <t>L000012275 - [DAAdjustment2_LSMGT-G]</t>
  </si>
  <si>
    <t>L000012276 - [Royalty, License and Commissions -G]</t>
  </si>
  <si>
    <t>L000012277 - [Royalty  License and Commissions-G]</t>
  </si>
  <si>
    <t>L000012278 - [SBS IC Invoicing -G]</t>
  </si>
  <si>
    <t>L000012279 - [SBS IC Inv Cost Centers-G]</t>
  </si>
  <si>
    <t>L000012993 - [DAAdjustment3_LSMGT-G]</t>
  </si>
  <si>
    <t>L000012996 - [Customer Excellence/Comm Svcs IC Inv -G]</t>
  </si>
  <si>
    <t>L000012342 - [Customer Excellence IC Invoicing -G]</t>
  </si>
  <si>
    <t>L000012997 - [RA Provider to HUB-G]</t>
  </si>
  <si>
    <t>L000012998 - [RA HUB to Entrepreneur-G]</t>
  </si>
  <si>
    <t>L000012343 - [Commercial Service IC Invoicing -G]</t>
  </si>
  <si>
    <t>L000012999 - [PS Provider to HUB-G]</t>
  </si>
  <si>
    <t>L000013000 - [PS HUB to Entrpreneur-G]</t>
  </si>
  <si>
    <t>L000013194 - [NL Global I/C]</t>
  </si>
  <si>
    <t>L000013274 - [Missing CO Unidentifed -G]</t>
  </si>
  <si>
    <t>L000013321 - [Forecast Adjustments]</t>
  </si>
  <si>
    <t>L000011355 - [LS-Q Quality &amp;  Regulatory Management -G]</t>
  </si>
  <si>
    <t>L000011356 - [DAAdjustment_QR-G]</t>
  </si>
  <si>
    <t>L000011357 - [LS-QD Digital and Data Management -G]</t>
  </si>
  <si>
    <t>L000009126 - [LS-QD SBS Cust. Master (ISS)-G]</t>
  </si>
  <si>
    <t>L000011358 - [LS-QD Digital &amp; Data Mgmt-G]</t>
  </si>
  <si>
    <t>L000011359 - [LS-QDB - Bus Transform &amp; Excellence-G]</t>
  </si>
  <si>
    <t>L000011360 - [LS-QDC Customer Master-G]</t>
  </si>
  <si>
    <t>L000011362 - [LS-QDG Data Governance-G]</t>
  </si>
  <si>
    <t>L000011363 - [LS-QDM Material Master-G]</t>
  </si>
  <si>
    <t>L000011364 - [LS-QDQ QM &amp; M2A-G]</t>
  </si>
  <si>
    <t>L000012248 - [LS-QD SBS Costs-G]</t>
  </si>
  <si>
    <t>L000012249 - [LS-QD SBS Cust. Master (Logistics)-G]</t>
  </si>
  <si>
    <t>L000011365 - [LS-QH Haz Com and Chem. Regulation -G]</t>
  </si>
  <si>
    <t>L000011366 - [LS-QH Haz Comm &amp; Reg-G]</t>
  </si>
  <si>
    <t>L000011367 - [LS-QH SBS Costs-G]</t>
  </si>
  <si>
    <t>L000011368 - [LS-QHC Clas. &amp; Pack Comp.-G]</t>
  </si>
  <si>
    <t>L000011369 - [LS-QHR Registration-G]</t>
  </si>
  <si>
    <t>L000011370 - [LS-QHT Dig. Transf.-G]</t>
  </si>
  <si>
    <t>L000011371 - [LS-Q Attrition Factor-G]</t>
  </si>
  <si>
    <t>L000011372 - [LS-Q IT Projects-G]</t>
  </si>
  <si>
    <t>L000011373 - [LS-Q Q+R Management-G]</t>
  </si>
  <si>
    <t>L000011374 - [LS-QM Quality Management Systems -G]</t>
  </si>
  <si>
    <t>L000011375 - [LS-QM APAC-G]</t>
  </si>
  <si>
    <t>L000011376 - [LS-QM EU-G]</t>
  </si>
  <si>
    <t>L000011377 - [LS-QM LATAM-G]</t>
  </si>
  <si>
    <t>L000011378 - [LS-QM US-G]</t>
  </si>
  <si>
    <t>L000011379 - [LS-QO Quality Operations -G]</t>
  </si>
  <si>
    <t>L000011380 - [LS-QO APAC-G]</t>
  </si>
  <si>
    <t>L000011381 - [LS-QO EU-G]</t>
  </si>
  <si>
    <t>L000011382 - [LS-QO US-G]</t>
  </si>
  <si>
    <t>L000011383 - [LS-QS Quality Services -G]</t>
  </si>
  <si>
    <t>L000011384 - [LS-Q Quality Services-G]</t>
  </si>
  <si>
    <t>L000011385 - [LS-QSA Applied CRM-G]</t>
  </si>
  <si>
    <t>L000011386 - [LS-QSI Inq. Serv &amp; Know Mgmt-G]</t>
  </si>
  <si>
    <t>L000011387 - [LS-QSN Cust. Agreem. &amp; CN-G]</t>
  </si>
  <si>
    <t>L000011388 - [LS-QSP Process CRM-G]</t>
  </si>
  <si>
    <t>L000011389 - [LS-QSV Value &amp; Process Improvement-G]</t>
  </si>
  <si>
    <t>L000012250 - [LS-QS SBS Costs-G]</t>
  </si>
  <si>
    <t>L000011390 - [LS-QR Regulatory Management -G]</t>
  </si>
  <si>
    <t>L000011391 - [LS-QR Reg Mgmt-G]</t>
  </si>
  <si>
    <t>L000011392 - [LS-QRA APAC-G]</t>
  </si>
  <si>
    <t>L000011393 - [LS-QRB Bio Mat-G]</t>
  </si>
  <si>
    <t>L000011394 - [LS-QRE EEMEA-G]</t>
  </si>
  <si>
    <t>L000011395 - [LS-QRL LATAM-G]</t>
  </si>
  <si>
    <t>L000012251 - [LS-QR SBS Costs-G]</t>
  </si>
  <si>
    <t>L000012252 - [LS-QRM Medical Devices &amp; Equipment -G]</t>
  </si>
  <si>
    <t>L000011396 - [LS-QRM MedDev &amp; Equip-G]</t>
  </si>
  <si>
    <t>L000012253 - [IVDR Registration Costs-G]</t>
  </si>
  <si>
    <t>L000012317 - [LS-Q Q&amp;R Management -G]</t>
  </si>
  <si>
    <t>L000012991 - [DAAdjustment2_QR-G]</t>
  </si>
  <si>
    <t>L000012992 - [DAAdjustment3_QR-G]</t>
  </si>
  <si>
    <t>L000013684 - [Deleted QRM]</t>
  </si>
  <si>
    <t>L000013128 - [Life Science Services -G]</t>
  </si>
  <si>
    <t>L000006295 - [Synthesis &amp; ADC CDMO -G]</t>
  </si>
  <si>
    <t>L000006391 - [SAC Client Project Management]</t>
  </si>
  <si>
    <t>L000006392 - [CPM Mgmt]</t>
  </si>
  <si>
    <t>L000006393 - [CPM EU]</t>
  </si>
  <si>
    <t>L000006395 - [PS7210$$$0000052963 A&amp;F PPM ARKLOW-G]</t>
  </si>
  <si>
    <t>L000006396 - [PS7210$$$0000056258 A&amp;F PPM Buchs-G]</t>
  </si>
  <si>
    <t>L000012373 - [SAC PM &amp; BP Mgmt Sch. -G]</t>
  </si>
  <si>
    <t>L000006394 - [PS1000CH70MS1320 A&amp;F PPM Schff.hsn-G]</t>
  </si>
  <si>
    <t>L000006399 - [CPM USA]</t>
  </si>
  <si>
    <t>L000006398 - [PS7210$$$0000020230 A&amp;F PPM St.L-G]</t>
  </si>
  <si>
    <t>L000006400 - [PS7210$$$0000025975 A&amp;F PPM Sheb-G]</t>
  </si>
  <si>
    <t>L000006401 - [PS7210$$$2088C00648 A&amp;F PPM Mdsn-G]</t>
  </si>
  <si>
    <t>L000013594 - [Client Program Mgmt]</t>
  </si>
  <si>
    <t>L000006415 - [PSC00001975.P8VN BL API-MM-Mrck Pte-G]</t>
  </si>
  <si>
    <t>L000006416 - [PS01010000511504 Verr. Nachuntersuc-G]</t>
  </si>
  <si>
    <t>L000006417 - [PS01010000680500 PharmChemicals Sol-G]</t>
  </si>
  <si>
    <t>L000006440 - [SAC Royalty Expenses -G]</t>
  </si>
  <si>
    <t>L000006441 - [PS7210$$$2088C00003 Royalty Exp MSN-G]</t>
  </si>
  <si>
    <t>L000011465 - [SAC Royalty Income Merck&amp;Cie -G]</t>
  </si>
  <si>
    <t>L000011468 - [SAC Royalty Income Ares Trading -G]</t>
  </si>
  <si>
    <t>L000012745 - [PS7210$$$0000040402 Bach Pharma-G]</t>
  </si>
  <si>
    <t>L000006420 - [SAC Innovation]</t>
  </si>
  <si>
    <t>L000006422 - [LS-CAT Patents -G]</t>
  </si>
  <si>
    <t>L000006418 - [PS1000CH70AD6500  CAT Patent ext-G]</t>
  </si>
  <si>
    <t>L000006426 - [PS003300000418 CH71 EXP PLGA/PLA-G]</t>
  </si>
  <si>
    <t>L000006427 - [mRNA Delivery &amp; PEGs SH]</t>
  </si>
  <si>
    <t>L000006435 - [Innovation Others]</t>
  </si>
  <si>
    <t>L000006436 - [PS7210$$$0000051957 CAT R&amp;D Othr-G]</t>
  </si>
  <si>
    <t>L000006448 - [SAC Strategy &amp; BD -G]</t>
  </si>
  <si>
    <t>L000006456 - [SAC Strategy -G]</t>
  </si>
  <si>
    <t>L000006457 - [PSMMOR1945.5210 5210 A&amp;F Strategy F-G]</t>
  </si>
  <si>
    <t>L000006458 - [PSMMOR1975.5203 5203 A&amp;F Strategy U-G]</t>
  </si>
  <si>
    <t>L000006459 - [PS01010000601106 A&amp;F Strategy GE-G]</t>
  </si>
  <si>
    <t>L000006460 - [SAC Strategy &amp; BD Mgmt -G]</t>
  </si>
  <si>
    <t>L000006461 - [PS1000CH70MS2200 A&amp;F Str&amp;Mrkt Mgmt-G]</t>
  </si>
  <si>
    <t>L000011446 - [SAC Business Development -G]</t>
  </si>
  <si>
    <t>L000006499 - [PS01010000680400 PS Bus Development-G]</t>
  </si>
  <si>
    <t>L000006496 - [SAC Strategic Marketing]</t>
  </si>
  <si>
    <t>L000006470 - [SAC QA/QC -G]</t>
  </si>
  <si>
    <t>L000006471 - [PSI0101.000400744317 API-Qualifi-G]</t>
  </si>
  <si>
    <t>L000006473 - [PSI0101.000400756886 QA-QC Ph. QbD-G]</t>
  </si>
  <si>
    <t>L000006476 - [PSI0101.000400756889 QA-QC Ph Cst-G]</t>
  </si>
  <si>
    <t>L000006480 - [PSI0101.000400756923 QA-QC Ph. GDP-G]</t>
  </si>
  <si>
    <t>L000006482 - [PSI0101.000400756929 QA-QC API GDP-G]</t>
  </si>
  <si>
    <t>L000006486 - [PSI0101.000400759515 BibToxicity-G]</t>
  </si>
  <si>
    <t>L000006488 - [PSI1000.003200002941 CH70 Dis Spect-G]</t>
  </si>
  <si>
    <t>L000006489 - [PSI1000.003200002945 CH71 USP Mono-G]</t>
  </si>
  <si>
    <t>L000006490 - [PSI1000.003200002946 CH71USPMonoLMC-G]</t>
  </si>
  <si>
    <t>L000011450 - [PS000400760058 Mercury commission I-G]</t>
  </si>
  <si>
    <t>L000006497 - [SAC Marketing Mgmt -G]</t>
  </si>
  <si>
    <t>L000006500 - [PS01010000681600 A&amp;F Form. Mgmt-G]</t>
  </si>
  <si>
    <t>L000011444 - [mRNA Integrated Offering]</t>
  </si>
  <si>
    <t>L000006501 - [PS1000CH70MS1106 Marketing MM-PPE-D-G]</t>
  </si>
  <si>
    <t>L000011445 - [PS01010000686903 A&amp;F Formulation Dr-G]</t>
  </si>
  <si>
    <t>L000013162 - [SAC Bioconjugation &amp; ADC -G]</t>
  </si>
  <si>
    <t>L000006454 - [PS7210$$$0000015025 A&amp;F Seg Mrk DE1-G]</t>
  </si>
  <si>
    <t>L000006469 - [PS7210$$$0000020234 A&amp;F API CMO Mgt-G]</t>
  </si>
  <si>
    <t>L000013163 - [SAC HPAPI &amp; Complex API CDMO -G]</t>
  </si>
  <si>
    <t>L000006466 - [PSMMOR1975.5993 A&amp;F AD Sm.Mlcl CMO-G]</t>
  </si>
  <si>
    <t>L000006467 - [PS7210$$$2088C00002 API CMO Madison-G]</t>
  </si>
  <si>
    <t>L000012627 - [PS A&amp;F API CMO -Portfolio Integrity-G]</t>
  </si>
  <si>
    <t>L000011470 - [SAC CDMO projects]</t>
  </si>
  <si>
    <t>L000012746 - [PS000400762139 Telios Cogs-G]</t>
  </si>
  <si>
    <t>L000009540 - [3200002658 Start-up Costs Imidazol-G]</t>
  </si>
  <si>
    <t>L000009541 - [3200002877 CH71 Start-up Costs PCAS-G]</t>
  </si>
  <si>
    <t>L000009542 - [A003200002084S - Customer Audits-G]</t>
  </si>
  <si>
    <t>L000009543 - [A003200002829 - Start-up Costs mPAA-G]</t>
  </si>
  <si>
    <t>L000009544 - [A00320000XXXX - Start-up Costs PCAS-G]</t>
  </si>
  <si>
    <t>L000009545 - [CH70T6SH10 - LS-OES Schaffhausen-G]</t>
  </si>
  <si>
    <t>L000010033 - [CH70SCSH01G-Switz SH Outbnd Ord Pro-G]</t>
  </si>
  <si>
    <t>L000010035 - [CH70SDSH01G-Switzerland SH Outbound-G]</t>
  </si>
  <si>
    <t>L000013337 - [SAC SH Production]</t>
  </si>
  <si>
    <t>L000013338 - [SAC SH Quality]</t>
  </si>
  <si>
    <t>L000013339 - [SAC SH Mainten./Engineering]</t>
  </si>
  <si>
    <t>L000013340 - [SAC SH Energy / Supplies]</t>
  </si>
  <si>
    <t>L000013341 - [SAC SH Local EHS]</t>
  </si>
  <si>
    <t>L000013342 - [SAC SH Site infrastructure]</t>
  </si>
  <si>
    <t>L000013343 - [SAC SH Incom. Mat. Handling]</t>
  </si>
  <si>
    <t>L000013344 - [SAC SH OP Other]</t>
  </si>
  <si>
    <t>L000013596 - [SAC Schaffhausen PAD]</t>
  </si>
  <si>
    <t>L000006408 - [PS1000CH70RD1105 CM Mgmt-G]</t>
  </si>
  <si>
    <t>L000012536 - [PS1000CH70RD1101 CM SH PD-G]</t>
  </si>
  <si>
    <t>L000012537 - [PS1000CH70RD1103 CM Lab C-G]</t>
  </si>
  <si>
    <t>L000012538 - [PS1000CH70RD1104 CM Kilo Lab-G]</t>
  </si>
  <si>
    <t>L000012539 - [PS1000CH70RD1106 CM SH AD-G]</t>
  </si>
  <si>
    <t>PL_E5_CH71 - [ProcOrd_Merck Schaffhausen_CH71]</t>
  </si>
  <si>
    <t>L000012118 - [Cherokee Operations CMO-G]</t>
  </si>
  <si>
    <t>L000012119 - [Cherokee Operations Quality-G]</t>
  </si>
  <si>
    <t>L000013156 - [SAC CHE GMP Mfg -G]</t>
  </si>
  <si>
    <t>L000013157 - [SAC Engineering &amp; Maintenance -G]</t>
  </si>
  <si>
    <t>L000013158 - [SAC CHE Quality -G]</t>
  </si>
  <si>
    <t>L000013597 - [SAC Cherokee PAD]</t>
  </si>
  <si>
    <t>L000006409 - [PS7210$$$0000020105 CM STL SAFC PAD-G]</t>
  </si>
  <si>
    <t>L000009521 - [Madison &amp; Verona Operations -G]</t>
  </si>
  <si>
    <t>L000009537 - [Madison POV-G]</t>
  </si>
  <si>
    <t>L000009538 - [Madison Start-up-G]</t>
  </si>
  <si>
    <t>L000012113 - [Madison ISCO Operations-G]</t>
  </si>
  <si>
    <t>L000012114 - [Madison WH&amp;D-G]</t>
  </si>
  <si>
    <t>L000012116 - [Madison Outbound Freight-G]</t>
  </si>
  <si>
    <t>PL_E4_US21 - [ProcOrd_Madison Production_US21]</t>
  </si>
  <si>
    <t>L000013345 - [SAC MDN Quality -G]</t>
  </si>
  <si>
    <t>L000013346 - [SAC MDN EHS -G]</t>
  </si>
  <si>
    <t>L000013347 - [SAC MDN Facilities &amp; Engeneering -G]</t>
  </si>
  <si>
    <t>L000013348 - [SAC MDN Manufaturing -G]</t>
  </si>
  <si>
    <t>L000013349 - [SAC MDN Tech Ops -G]</t>
  </si>
  <si>
    <t>L000013598 - [SAC Madison PAD]</t>
  </si>
  <si>
    <t>L000006410 - [PS7210$$$2088C0S611 CM MSN AD-G]</t>
  </si>
  <si>
    <t>L000006411 - [PS7210$$$2088C0S625 CM MSN PD-G]</t>
  </si>
  <si>
    <t>L000013332 - [SAC SH Production Planning]</t>
  </si>
  <si>
    <t>L000013333 - [SAC STL Production Planning]</t>
  </si>
  <si>
    <t>L000013334 - [SAC MDN Production Planning]</t>
  </si>
  <si>
    <t>L000013335 - [SAC D33 mRNA Production Planning]</t>
  </si>
  <si>
    <t>L000013336 - [SAC Indianapolis Production Planning]</t>
  </si>
  <si>
    <t>L000012371 - [mRNA Site Operations Hamburg]</t>
  </si>
  <si>
    <t>L000012626 - [PS Amptec R&amp;D-G]</t>
  </si>
  <si>
    <t>L000013330 - [mRNA Site Operations Darmstadt D33]</t>
  </si>
  <si>
    <t>L000013429 - [Technical Objects SM Neo D33]</t>
  </si>
  <si>
    <t>L000013666 - [SAC Sales]</t>
  </si>
  <si>
    <t>L000006298 - [Commercial ADC HPAPI &amp; Complex Mol. -G]</t>
  </si>
  <si>
    <t>L000006369 - [Commercial North America]</t>
  </si>
  <si>
    <t>L000006357 - [PS7210$$$2088C00661 Rgnl Sal Sup US-G]</t>
  </si>
  <si>
    <t>L000006370 - [PS1000CH70MS1100 MM-PGSSD-BA SD Bio-G]</t>
  </si>
  <si>
    <t>L000006371 - [PS64010010860846 PS/API-G]</t>
  </si>
  <si>
    <t>L000006372 - [PS7210$$$0000015237 PSC - A&amp;F -API-G]</t>
  </si>
  <si>
    <t>L000006373 - [PS7210$$$0000025971 PSC - API &amp; F --G]</t>
  </si>
  <si>
    <t>L000006374 - [PSCSIAL.0000025979 US API Spec-G]</t>
  </si>
  <si>
    <t>L000006375 - [PS7210$$$0000040585 PSC - API &amp; F --G]</t>
  </si>
  <si>
    <t>L000006376 - [PS7210$$$0000057343 PSC - API &amp; F --G]</t>
  </si>
  <si>
    <t>L000011462 - [PS70006502961750 Actives Specialist-G]</t>
  </si>
  <si>
    <t>L000012629 - [PS A&amp;F API Specialist DE-G]</t>
  </si>
  <si>
    <t>L000006468 - [Commercial ADC HPAPI &amp; Cmplx Mol Mgmt -G]</t>
  </si>
  <si>
    <t>L000013327 - [Commercial Europe &amp; APAC]</t>
  </si>
  <si>
    <t>L000013150 - [SAC Commercial mRNA -G]</t>
  </si>
  <si>
    <t>L000006335 - [PS70006203600807 Sales - A&amp;F Tech m-G]</t>
  </si>
  <si>
    <t>L000006378 - [Commercial mRNA America]</t>
  </si>
  <si>
    <t>L000006379 - [PSC00001917.0000005492 LWD UK Sell-G]</t>
  </si>
  <si>
    <t>L000006380 - [PSMMOR1937.5741 5741 PSC A&amp;F-G]</t>
  </si>
  <si>
    <t>L000006381 - [PSMMOR1945.5548 5548 Global PSC For-G]</t>
  </si>
  <si>
    <t>L000006382 - [PSMMOR1975.5548 5548 Global PSC For-G]</t>
  </si>
  <si>
    <t>L000006383 - [PS01010000693500 PS Sales A&amp;F - For-G]</t>
  </si>
  <si>
    <t>L000006384 - [PS1000AT40MS0006 MM-PGD-C Sales Dev-G]</t>
  </si>
  <si>
    <t>L000006385 - [PS1000CH70MS1120 PS Sales Actives &amp;-G]</t>
  </si>
  <si>
    <t>L000006387 - [PS64010010860845 PS/Formulation-G]</t>
  </si>
  <si>
    <t>L000006388 - [PS70006502961442 Sales Development-G]</t>
  </si>
  <si>
    <t>L000006389 - [PS7210$$$0000022201 Formulation Spe-G]</t>
  </si>
  <si>
    <t>L000006390 - [PS7210$$$2123C00027 A&amp;F Form.Spec.-G]</t>
  </si>
  <si>
    <t>L000012630 - [PSA&amp;F Form Specialist &amp; FM Belgium-G]</t>
  </si>
  <si>
    <t>L000012632 - [PSMMOR1945.5747 5747 A&amp;F Commercial-G]</t>
  </si>
  <si>
    <t>L000013328 - [Commercial mRNA Europe]</t>
  </si>
  <si>
    <t>L000013329 - [Commercial mRNA APAC]</t>
  </si>
  <si>
    <t>L000013667 - [SAC Commercial Operations]</t>
  </si>
  <si>
    <t>L000013668 - [SAC Proposal Management]</t>
  </si>
  <si>
    <t>L000006935 - [Biologics and Viral Vectors CDMO -G]</t>
  </si>
  <si>
    <t>L000006936 - [BioVV - Client Project Mgmt]</t>
  </si>
  <si>
    <t>L000006942 - [BioVV - Biologics Project Management -G]</t>
  </si>
  <si>
    <t>L000006945 - [PS700061019903E1 E2E Project Manage-G]</t>
  </si>
  <si>
    <t>L000006946 - [PS1000FR60636100 E2E Project Mgt-G]</t>
  </si>
  <si>
    <t>L000006943 - [PSMMOR1945.6709 6709 PMO - Biodevel-G]</t>
  </si>
  <si>
    <t>L000006944 - [PSMMOR1975.5743 5743 E2E-G]</t>
  </si>
  <si>
    <t>L000007105 - [BioVV - VGT Project Mgmt -G]</t>
  </si>
  <si>
    <t>L000007103 - [LSS.1975.6981 BioVV - VGT PMO-G]</t>
  </si>
  <si>
    <t>L000007106 - [PS.680 VGT Project Management-G]</t>
  </si>
  <si>
    <t>L000012603 - [PS1000FR60636200 E2E Quotation-G]</t>
  </si>
  <si>
    <t>L000006948 - [PSMMOR1945.5425 5425 Europe Biop PT-G]</t>
  </si>
  <si>
    <t>L000006949 - [PSOP Attrition-E2E M&amp;S-G]</t>
  </si>
  <si>
    <t>L000007023 - [PS1000FR60636000 ProVantage-G]</t>
  </si>
  <si>
    <t>L000007114 - [PS.OP GENM Attrition SG&amp;A-G]</t>
  </si>
  <si>
    <t>L000006958 - [PSMMOR1975.5041 5041 E2E Strategy a-G]</t>
  </si>
  <si>
    <t>L000006959 - [PSMMOR1975.5041 5041 E2E StrategySP-G]</t>
  </si>
  <si>
    <t>L000007077 - [LSS.1975.5261 BioVV - Strategy-G]</t>
  </si>
  <si>
    <t>L000007078 - [LSS.20330 BioVV - Strategy-G]</t>
  </si>
  <si>
    <t>L000007043 - [BioVV - Sales]</t>
  </si>
  <si>
    <t>L000007007 - [BioVV - Biologics Sales -G]</t>
  </si>
  <si>
    <t>L000007018 - [PSMMOR1945.5756 5756 PSC E2E-G]</t>
  </si>
  <si>
    <t>L000007020 - [PSMMOR1975.5755 5755 Sales Developm-G]</t>
  </si>
  <si>
    <t>L000007025 - [PS700061019903ER E2E Sales-G]</t>
  </si>
  <si>
    <t>L000011489 - [PS70007001581179 MESI REG PS-FF SAL-G]</t>
  </si>
  <si>
    <t>L000012600 - [PS70007001581223 MESI REG E2E MKTG-G]</t>
  </si>
  <si>
    <t>L000012602 - [PS1000CH70MS4001 E2E Sales CH-G]</t>
  </si>
  <si>
    <t>L000007070 - [LSS.1975.5897 GENM - MANAGEMENT-G]</t>
  </si>
  <si>
    <t>L000007116 - [LSS.375 BioVV - VGT Bad Debt Exp-G]</t>
  </si>
  <si>
    <t>L000011525 - [BioVV - VGT Sales -G]</t>
  </si>
  <si>
    <t>L000007050 - [PS.365 GENM - Commercial VGT-G]</t>
  </si>
  <si>
    <t>L000007051 - [PS.20602 GENM - Commercial VGT-G]</t>
  </si>
  <si>
    <t>L000012694 - [PS.10860852 GENM CT &amp; VGT Sales JP-G]</t>
  </si>
  <si>
    <t>L000012729 - [PS.1945.VGT Sales EMEA-G]</t>
  </si>
  <si>
    <t>L000011531 - [LSS.1975.5825 BioVV - Comm. Mgmt-G]</t>
  </si>
  <si>
    <t>L000009433 - [138 LS-PPN-ON Manufacturing-G]</t>
  </si>
  <si>
    <t>L000009434 - [2086-130 - TECHNICAL SERVICES-G]</t>
  </si>
  <si>
    <t>L000009435 - [Carlsbad commercial expansion 145-G]</t>
  </si>
  <si>
    <t>L000012122 - [CC 141 - LS-QR-G]</t>
  </si>
  <si>
    <t>L000012123 - [CC 160 - General Insurance-G]</t>
  </si>
  <si>
    <t>L000012124 - [CC 165 - Taxes-G]</t>
  </si>
  <si>
    <t>L000012125 - [CC 675 - Amortization-G]</t>
  </si>
  <si>
    <t>L000012810 - [Whiptail Operations-G]</t>
  </si>
  <si>
    <t>L000012811 - [CDMO Acceleration Start-Up-G]</t>
  </si>
  <si>
    <t>L000012812 - [Whiptail Idle-Capacity-G]</t>
  </si>
  <si>
    <t>L000007026 - [PSOP Attrition-E2E CCV-G]</t>
  </si>
  <si>
    <t>L000007027 - [PS1000FR60809700 DOT.PROV.EXPLOIT-G]</t>
  </si>
  <si>
    <t>L000007029 - [PS1000FR60882000 FRAIS DE BANQUE-G]</t>
  </si>
  <si>
    <t>L000011495 - [BioVV - Large scale Manufacturing EU -G]</t>
  </si>
  <si>
    <t>L000007021 - [PS1000FR60111000 E2E Biodev-G]</t>
  </si>
  <si>
    <t>L000007030 - [PS001500004330 INP 135-G]</t>
  </si>
  <si>
    <t>L000012848 - [PS.1500004794 CDMO Acceleration mAb-G]</t>
  </si>
  <si>
    <t>L000011506 - [BioVV - Strategic Marketing]</t>
  </si>
  <si>
    <t>L000007044 - [PS.1945.5202 GENM - CGT Franchise-G]</t>
  </si>
  <si>
    <t>L000007045 - [PS.312 GENM - CGT Marketing-G]</t>
  </si>
  <si>
    <t>L000007046 - [PS.20601 GENM - CGT Marketing-G]</t>
  </si>
  <si>
    <t>L000013174 - [BioVV - Innovation]</t>
  </si>
  <si>
    <t>L000006951 - [PSMMOR1945.5695 5695 Provantage Mar-G]</t>
  </si>
  <si>
    <t>L000007098 - [PS.1975.6716 GENM - VGT R&amp;D-G]</t>
  </si>
  <si>
    <t>L000007099 - [PS.311 VGT Bioprocessing 2-G]</t>
  </si>
  <si>
    <t>L000012607 - [PS.1975.6734 Crazy Horse VVMT-G]</t>
  </si>
  <si>
    <t>L000007094 - [BioVV - Innovation - Mgmt -G]</t>
  </si>
  <si>
    <t>L000007095 - [PS.20561 GENM - R&amp;D Management-G]</t>
  </si>
  <si>
    <t>L000007115 - [PS.GENM R&amp;D Adjustment-G]</t>
  </si>
  <si>
    <t>L000013272 - [BioVV - Technical Leaders -G]</t>
  </si>
  <si>
    <t>L000007121 - [Contract Testing Services -G]</t>
  </si>
  <si>
    <t>L000007122 - [Operations &amp; Development Svcs -G]</t>
  </si>
  <si>
    <t>L000007135 - [PS7210$$$0000210012 RETROVIRUS-G]</t>
  </si>
  <si>
    <t>L000007136 - [PS7210$$$0000210021 MYCOPLASMA-G]</t>
  </si>
  <si>
    <t>L000007137 - [PS7210$$$0000210023 MICROBIOLOGY-G]</t>
  </si>
  <si>
    <t>L000007138 - [PS7210$$$0000210024 STERILITY-G]</t>
  </si>
  <si>
    <t>L000007139 - [PS7210$$$0000210031 MOLECULAR BIOLO-G]</t>
  </si>
  <si>
    <t>L000007140 - [PS7210$$$0000210041 IN VIVO BIOSAFE-G]</t>
  </si>
  <si>
    <t>L000007141 - [PS7210$$$0000222011 BIOREPOSITORY-G]</t>
  </si>
  <si>
    <t>L000007142 - [PS7210$$$0000222114 IMMUNOLOGY-G]</t>
  </si>
  <si>
    <t>L000007143 - [PS7210$$$0000222211 CLEARANCE SERVI-G]</t>
  </si>
  <si>
    <t>L000007144 - [PS7210$$$0000225501 CELL BANKING-G]</t>
  </si>
  <si>
    <t>L000007145 - [PS7210$$$0000250061 CLIENT CELL CUL-G]</t>
  </si>
  <si>
    <t>L000007146 - [PS7210$$$0000250063 VIRUS PREPARATI-G]</t>
  </si>
  <si>
    <t>L000007147 - [PS7210$$$0000255051 TEST ARTICLE RE-G]</t>
  </si>
  <si>
    <t>L000007148 - [PS7210$$$0000256501 BIOLOGICS REPOR-G]</t>
  </si>
  <si>
    <t>L000007149 - [PS7210$$$0000262001 BUILDING 3, BIO-G]</t>
  </si>
  <si>
    <t>L000007150 - [PS7210$$$0000262002 BUILDING 4, GEN-G]</t>
  </si>
  <si>
    <t>L000007151 - [PS7210$$$0000262003 BUILDING 2, CLE-G]</t>
  </si>
  <si>
    <t>L000007152 - [PS7210$$$0000262041 BUILDING 5, TOX-G]</t>
  </si>
  <si>
    <t>L000007153 - [PS7210$$$0000262071 BUILDING 1, HQ-G]</t>
  </si>
  <si>
    <t>L000007154 - [PS7210$$$0000262100 FACILITIES SUPP-G]</t>
  </si>
  <si>
    <t>L000007155 - [PS7210$$$0000264007 INVENTORY MGMT-G]</t>
  </si>
  <si>
    <t>L000007156 - [PS7210$$$0000264009 HEALTH AND SAFE-G]</t>
  </si>
  <si>
    <t>L000007157 - [PS7210$$$0000265305 FUNCTIONAL EXCE-G]</t>
  </si>
  <si>
    <t>L000007158 - [PS7210$$$0000265309 Lab/QA - System-G]</t>
  </si>
  <si>
    <t>L000007159 - [PS7210$$$0000266002 QUALITY CONTROL-G]</t>
  </si>
  <si>
    <t>L000007160 - [PS7210$$$0000266301 SYSTEMS VALIDAT-G]</t>
  </si>
  <si>
    <t>L000007161 - [PS7210$$$0000268101 BIOLOGICS OPERA-G]</t>
  </si>
  <si>
    <t>L000007162 - [PS7210$$$0000268107 Sales &amp; Operati-G]</t>
  </si>
  <si>
    <t>L000007163 - [PS7210$$$0000268108 Flexible Resour-G]</t>
  </si>
  <si>
    <t>L000007164 - [PS7210$$$0000268111 Digitalization-G]</t>
  </si>
  <si>
    <t>L000007165 - [PS7210$$$0024010018 VIROLOGY-G]</t>
  </si>
  <si>
    <t>L000007166 - [PS7210$$$0024010031 MOLECULAR BIOLO-G]</t>
  </si>
  <si>
    <t>L000007167 - [PS7210$$$0024010036 MICROBIOLOGY-G]</t>
  </si>
  <si>
    <t>L000007168 - [PS7210$$$0024010043 IN VIVO-G]</t>
  </si>
  <si>
    <t>L000007169 - [PS7210$$$0024020013 Singapore Lot R-G]</t>
  </si>
  <si>
    <t>L000007170 - [PS7210$$$0024021014 CELL BIOLOGY-G]</t>
  </si>
  <si>
    <t>L000007171 - [PS7210$$$0024022011 BIOREPOSITORY-G]</t>
  </si>
  <si>
    <t>L000007172 - [PS7210$$$2128C0S004 Singapore Biore-G]</t>
  </si>
  <si>
    <t>L000007173 - [PS7210$$$0024022112 ANALYTICAL-G]</t>
  </si>
  <si>
    <t>L000007174 - [PS7210$$$0024022114 IMMUNOLOGY-G]</t>
  </si>
  <si>
    <t>L000007175 - [PS7210$$$0024022211 CLEARANCE SERVI-G]</t>
  </si>
  <si>
    <t>L000007176 - [PS7210$$$0024022213 Singapore Viral-G]</t>
  </si>
  <si>
    <t>L000007177 - [PS7210$$$0024025501 MANUFACTURING-G]</t>
  </si>
  <si>
    <t>L000007178 - [PS7210$$$0024050061 LAB CORE SERVIC-G]</t>
  </si>
  <si>
    <t>L000007179 - [PS7210$$$0024050063 Virus Productio-G]</t>
  </si>
  <si>
    <t>L000007180 - [PS7210$$$0024056501 TECHNICAL REPOR-G]</t>
  </si>
  <si>
    <t>L000007181 - [PS7210$$$0024062100 FACILITIES &amp; EQ-G]</t>
  </si>
  <si>
    <t>L000007182 - [PS7210$$$0024064007 INVENTORY MANAG-G]</t>
  </si>
  <si>
    <t>L000007183 - [PS7210$$$0024064009 HEALTH &amp; SAFETY-G]</t>
  </si>
  <si>
    <t>L000007184 - [PS7210$$$0024064010 Equipment Suppo-G]</t>
  </si>
  <si>
    <t>L000007185 - [PS7210$$$0024064012 Facilities - Th-G]</t>
  </si>
  <si>
    <t>L000007186 - [PS7210$$$0024064013 Facilities - Un-G]</t>
  </si>
  <si>
    <t>L000007187 - [PS7210$$$0024064014 Facilities - Un-G]</t>
  </si>
  <si>
    <t>L000007188 - [PS7210$$$0024064015 Facilities - Un-G]</t>
  </si>
  <si>
    <t>L000007189 - [PS7210$$$0024064016 Facilities - St-G]</t>
  </si>
  <si>
    <t>L000007190 - [PS7210$$$0024064017 Facilities - Pe-G]</t>
  </si>
  <si>
    <t>L000007191 - [PS7210$$$0024065305 FUNCTIONAL EXCE-G]</t>
  </si>
  <si>
    <t>L000007192 - [PS7210$$$0024065309 UK Training-G]</t>
  </si>
  <si>
    <t>L000007193 - [PS7210$$$0024066301 EQUIPMENT VALID-G]</t>
  </si>
  <si>
    <t>L000007194 - [PS7210$$$0024068101 BIOLOGICS OPERA-G]</t>
  </si>
  <si>
    <t>L000007196 - [PSCSIAL.0024068106 Singapore Facili-G]</t>
  </si>
  <si>
    <t>L000007197 - [PS7210$$$0024068111 Digitalization-G]</t>
  </si>
  <si>
    <t>L000007198 - [PSOP Attrition-PSS SNG BioSafe COGS-G]</t>
  </si>
  <si>
    <t>L000007218 - [PS7210$$$0000222116 GENOMICS-PRODUC-G]</t>
  </si>
  <si>
    <t>L000007219 - [PS7210$$$0000250028 PS2072-BFX DS-G]</t>
  </si>
  <si>
    <t>L000007220 - [PS7210$$$0000250029 PS2072-NGS DS-G]</t>
  </si>
  <si>
    <t>L000007221 - [PS7210$$$0000250035 DEVELOPMENT SER-G]</t>
  </si>
  <si>
    <t>L000007222 - [PS7210$$$0000250036 MOLECULAR DEVEL-G]</t>
  </si>
  <si>
    <t>L000007223 - [PS7210$$$0000268803 V&amp;GT R&amp;D-G]</t>
  </si>
  <si>
    <t>L000007224 - [PS7210$$$0000268804 Near Real Time-G]</t>
  </si>
  <si>
    <t>L000007225 - [PS7210$$$0000268805 Next Generation-G]</t>
  </si>
  <si>
    <t>L000007226 - [PS7210$$$0024022116 NGS Operations-G]</t>
  </si>
  <si>
    <t>L000007227 - [PS7210$$$0024050035 DEVELOPMENT SER-G]</t>
  </si>
  <si>
    <t>L000007228 - [PSOP Attrition-PSS R&amp;D-G]</t>
  </si>
  <si>
    <t>L000011475 - [PS7210$$$0024068107 UK Sales &amp; Oper-G]</t>
  </si>
  <si>
    <t>L000011476 - [PS7210$$$0000268112 Global Operatio-G]</t>
  </si>
  <si>
    <t>L000011477 - [PS7210$$$0024064022 Facilities - Al-G]</t>
  </si>
  <si>
    <t>L000011478 - [PS7210$$$0024068108 UK Flexible Res-G]</t>
  </si>
  <si>
    <t>L000012608 - [PSCSIAL.0024068109 Singapore Manage-G]</t>
  </si>
  <si>
    <t>L000012610 - [PS7210$$$2118C0S003 PSS China VC La-G]</t>
  </si>
  <si>
    <t>L000012611 - [PS7210$$$0000250041 IN VIVO BIOSAFE-G]</t>
  </si>
  <si>
    <t>L000012618 - [PS7210$$$0024068106 Singapore Manag-G]</t>
  </si>
  <si>
    <t>L000012619 - [PS7210$$$0024068109 Singapore Manag-G]</t>
  </si>
  <si>
    <t>L000012701 - [PS7210$$$2118C0S003 PSS CH LRT La-G]</t>
  </si>
  <si>
    <t>L000012840 - [PS R&amp;D SAB-G]</t>
  </si>
  <si>
    <t>L000013403 - [Biosafety Testing]</t>
  </si>
  <si>
    <t>L000013404 - [Viral Clearance]</t>
  </si>
  <si>
    <t>L000013405 - [Product Characterization]</t>
  </si>
  <si>
    <t>L000013406 - [Cell Banking]</t>
  </si>
  <si>
    <t>L000013407 - [Next Generation Sequencing]</t>
  </si>
  <si>
    <t>L000013408 - [Development Services]</t>
  </si>
  <si>
    <t>L000013409 - [Sales &amp; Operations Planning]</t>
  </si>
  <si>
    <t>L000013410 - [US Site Support]</t>
  </si>
  <si>
    <t>L000013411 - [UK Site Support]</t>
  </si>
  <si>
    <t>L000013412 - [Transformation]</t>
  </si>
  <si>
    <t>L000013413 - [E2E]</t>
  </si>
  <si>
    <t>L000007200 - [APAC &amp; Global Commercial Support -G]</t>
  </si>
  <si>
    <t>L000007202 - [PS7210$$$0000255052 ORDERS MGMT-BIO-G]</t>
  </si>
  <si>
    <t>L000007203 - [PS7210$$$0024050033 Program Managem-G]</t>
  </si>
  <si>
    <t>L000007205 - [PS7210$$$0024055052 ORDER MANAGEMEN-G]</t>
  </si>
  <si>
    <t>L000007206 - [PS7210$$$0024063010 SALES AP OTHER-G]</t>
  </si>
  <si>
    <t>L000007207 - [PS7210$$$0024063012 SALES AP INDIA-G]</t>
  </si>
  <si>
    <t>L000007208 - [PS7210$$$0024063013 Sales Japan-G]</t>
  </si>
  <si>
    <t>L000007209 - [PSCSIAL.0024063020 PSS APAC Mgmt-G]</t>
  </si>
  <si>
    <t>L000011486 - [PS7210$$$2118C00426 China Sales Sup-G]</t>
  </si>
  <si>
    <t>L000011487 - [PS7210$$$2118C0S002 PSS China Proje-G]</t>
  </si>
  <si>
    <t>L000012617 - [PS7210$$$0024063020 PSS APAC Mgmt-G]</t>
  </si>
  <si>
    <t>L000012867 - [PS SNG Sales Promo-G]</t>
  </si>
  <si>
    <t>L000007211 - [Commercial -G]</t>
  </si>
  <si>
    <t>L000007212 - [PS7210$$$0000263001 COMM OPS-BIOLOG-G]</t>
  </si>
  <si>
    <t>L000007213 - [PS7210$$$0024063001 SALES EU-G]</t>
  </si>
  <si>
    <t>L000007214 - [Technical Services -G]</t>
  </si>
  <si>
    <t>L000007201 - [PS7210$$$0000251035 US Field Develo-G]</t>
  </si>
  <si>
    <t>L000007204 - [PS70007001581190 MESI REG PS-BIOREL-G]</t>
  </si>
  <si>
    <t>L000007215 - [PS7210$$$0000263015 Product Charact-G]</t>
  </si>
  <si>
    <t>L000007216 - [PS7210$$$0024063015 Product Charact-G]</t>
  </si>
  <si>
    <t>L000012609 - [PS7210$$$2118C0S001 PSS China Field-G]</t>
  </si>
  <si>
    <t>L000012616 - [PS7210$$$0024051035 UK Field Develo-G]</t>
  </si>
  <si>
    <t>L000012704 - [PS7210$$$0024063021 UK Sales Specia-G]</t>
  </si>
  <si>
    <t>L000012706 - [PS7210$$$0000263021 US Sales Specia-G]</t>
  </si>
  <si>
    <t>L000007229 - [Global Quality -G]</t>
  </si>
  <si>
    <t>L000007235 - [PS7210$$$0000266001 QA - BIOLOGICS-G]</t>
  </si>
  <si>
    <t>L000007236 - [PS7210$$$0024066001 QUALITY-G]</t>
  </si>
  <si>
    <t>L000007238 - [PS7210$$$2128C0S006 PSS QA Singapor-G]</t>
  </si>
  <si>
    <t>L000012702 - [PS7210$$$0000266009 Data Auditors-G]</t>
  </si>
  <si>
    <t>L000012703 - [PS7210$$$0024066009 Data Auditors-G]</t>
  </si>
  <si>
    <t>L000012707 - [PS7210$$$0000266006 QUALITY EXCELLE-G]</t>
  </si>
  <si>
    <t>L000012714 - [PS7210$$$2118C0S005 PSS China Quali-G]</t>
  </si>
  <si>
    <t>L000007239 - [Global Strategy, Mkting &amp; Innovation -G]</t>
  </si>
  <si>
    <t>L000007241 - [PSMMOR1945.5225 5225 Validation Ser-G]</t>
  </si>
  <si>
    <t>L000007243 - [PS7210$$$0000263006 MARKETING-BIOLO-G]</t>
  </si>
  <si>
    <t>L000007244 - [PS7210$$$0000263007 MARKETING-TOX-G]</t>
  </si>
  <si>
    <t>L000007245 - [PS7210$$$0024063006 MARKETING-G]</t>
  </si>
  <si>
    <t>L000007246 - [PS7210$$$0000263017 Bio Sales Promo-G]</t>
  </si>
  <si>
    <t>L000012620 - [PSCSIAL.0000263006 MARKETING-BIOLOG-G]</t>
  </si>
  <si>
    <t>L000007247 - [CTS Management -G]</t>
  </si>
  <si>
    <t>L000007248 - [PS7210$$$0000265001 GENERAL MGMT-G]</t>
  </si>
  <si>
    <t>L000007249 - [PS7210$$$0000265306 G&amp;A - OTHER-G]</t>
  </si>
  <si>
    <t>L000007250 - [PS7210$$$0000265307 INSURANCE-G]</t>
  </si>
  <si>
    <t>L000007251 - [PS7210$$$0000270001 Amortization of-G]</t>
  </si>
  <si>
    <t>L000007252 - [PS7210$$$0024065001 GENERAL MANAGEM-G]</t>
  </si>
  <si>
    <t>L000007253 - [PS7210$$$0024065307 All insurance c-G]</t>
  </si>
  <si>
    <t>L000007254 - [PS7210$$$0074070001 Amortization of-G]</t>
  </si>
  <si>
    <t>L000007257 - [PSOP Attrition-PSS M&amp;S-G]</t>
  </si>
  <si>
    <t>L000007258 - [PSOP Attrition-PSS UK BioSafe COGs-G]</t>
  </si>
  <si>
    <t>L000007259 - [PSOP Attrition-PSS US BioSafe COGs-G]</t>
  </si>
  <si>
    <t>L000007262 - [PSUS Other Special expenses of sell-G]</t>
  </si>
  <si>
    <t>L000012700 - [PSOP Attrition-PSS CH BioSafe COGs-G]</t>
  </si>
  <si>
    <t>L000012705 - [PS7210$$$00002xxxxx US SAP Next-G]</t>
  </si>
  <si>
    <t>L000012868 - [PS SAP NEXT-G]</t>
  </si>
  <si>
    <t>L000007263 - [Project Management, US and EU  -G]</t>
  </si>
  <si>
    <t>L000007264 - [PS7210$$$0000250031 PMO - BIOLOGICS-G]</t>
  </si>
  <si>
    <t>L000007265 - [PS7210$$$0000268110 PS2072-US SPMO-G]</t>
  </si>
  <si>
    <t>L000007266 - [PS7210$$$0024050031 PROGRAMME MANAG-G]</t>
  </si>
  <si>
    <t>L000011485 - [PS7210$$$0024068110 PS2037-UK SPMO-G]</t>
  </si>
  <si>
    <t>L000007267 - [Toxicology Services -G]</t>
  </si>
  <si>
    <t>L000007268 - [PS7210$$$0000212011 IN VIVO CYTOGEN-G]</t>
  </si>
  <si>
    <t>L000007269 - [PS7210$$$0000212021 BACTERIAL MUTAT-G]</t>
  </si>
  <si>
    <t>L000007270 - [PS7210$$$0000212022 TIER II AND NON-G]</t>
  </si>
  <si>
    <t>L000007271 - [PS7210$$$0000212031 MAMMALIAN MUTAT-G]</t>
  </si>
  <si>
    <t>L000007272 - [PS7210$$$0000212051 IN VITRO CYTOGE-G]</t>
  </si>
  <si>
    <t>L000007273 - [PS7210$$$0000212072 ANALYTICAL CHEM-G]</t>
  </si>
  <si>
    <t>L000007274 - [PS7210$$$0000213011 MAMM TOX OPERAT-G]</t>
  </si>
  <si>
    <t>L000007275 - [PS7210$$$0000250038 GENE TOX STUDY-G]</t>
  </si>
  <si>
    <t>L000007276 - [PS7210$$$0000252011 TOX TAR-G]</t>
  </si>
  <si>
    <t>L000007277 - [PS7210$$$0000252041 GENE TOXICOLOGY-G]</t>
  </si>
  <si>
    <t>L000007278 - [PS7210$$$0000252042 GENE TOX PROJEC-G]</t>
  </si>
  <si>
    <t>L000007279 - [PS7210$$$0000255053 ORDERS MGMT-TOX-G]</t>
  </si>
  <si>
    <t>L000007280 - [PS7210$$$0000263003 COMM OPS-TOX-G]</t>
  </si>
  <si>
    <t>L000007281 - [PS7210$$$0000266007 QA - TOX &amp; AHS-G]</t>
  </si>
  <si>
    <t>L000007282 - [PS7210$$$0000268102 TOX OPS MGMT-G]</t>
  </si>
  <si>
    <t>L000012612 - [PS7210$$$0000250071 IN VIVO CYTOGEN-G]</t>
  </si>
  <si>
    <t>L000012613 - [PS7210$$$0000252021 BACTERIAL MUTAT-G]</t>
  </si>
  <si>
    <t>L000012614 - [PS7210$$$0000252051 IN VITRO CYTOGE-G]</t>
  </si>
  <si>
    <t>L000012615 - [PS7210$$$0000252072 GENE TOX-COMMER-G]</t>
  </si>
  <si>
    <t>L000013414 - [R&amp;D]</t>
  </si>
  <si>
    <t>L000011547 - [PS.615 CDMO Acceleration Project-G]</t>
  </si>
  <si>
    <t>L000011550 - [PS.681601 CDMO Acceleration Project-G]</t>
  </si>
  <si>
    <t>L000011551 - [PS.FR60638000 CDMO Acceleration-G]</t>
  </si>
  <si>
    <t>L000012760 - [PS.7001586008 CDMO Strategy-G]</t>
  </si>
  <si>
    <t>L000012809 - [PS. CDMO Acceleration Phase 1 VGT-G]</t>
  </si>
  <si>
    <t>L000013088 - [PS.1975.5963 CDMO Acceleration A&amp;P-G]</t>
  </si>
  <si>
    <t>L000013089 - [PS.CDMO Acceleration Attrition-G]</t>
  </si>
  <si>
    <t>L000013351 - [LSS Business Development]</t>
  </si>
  <si>
    <t>L000013352 - [LSS Market Intelligence]</t>
  </si>
  <si>
    <t>L000013353 - [LSS Strategy Development]</t>
  </si>
  <si>
    <t>L000013182 - [LSS Management -G]</t>
  </si>
  <si>
    <t>L000013461 - [LSS Exceptionals]</t>
  </si>
  <si>
    <t>L000011549 - [PS.1975.5963 CDMO Acceleration ISS-G]</t>
  </si>
  <si>
    <t>L000013354 - [LSS Sales Effectiveness -G]</t>
  </si>
  <si>
    <t>L000013355 - [LSS Commercial Learning -G]</t>
  </si>
  <si>
    <t>L000013356 - [LSS Client Exp &amp; Mkt Eng -G]</t>
  </si>
  <si>
    <t>L000013357 - [LSS Client Experience -G]</t>
  </si>
  <si>
    <t>L000013358 - [LSS Market Engagement -G]</t>
  </si>
  <si>
    <t>L000006956 - [PSMMOR1945.5078 5078 E2E Strategy &amp;-G]</t>
  </si>
  <si>
    <t>L000006957 - [PSMMOR1945.5078 5078 E2E StrategySP-G]</t>
  </si>
  <si>
    <t>L000006960 - [PS700061019903EQ E2E Marketing-G]</t>
  </si>
  <si>
    <t>L000007073 - [PS.1975.5971 GENM - CGT Marcom ISS-G]</t>
  </si>
  <si>
    <t>L000011517 - [PS.1975.5971 GENM - CGT Marcom A&amp;P-G]</t>
  </si>
  <si>
    <t>L000012599 - [PS700061019903EQ E2E Marketing SP-G]</t>
  </si>
  <si>
    <t>L000013359 - [LSS Mark Communication -G]</t>
  </si>
  <si>
    <t>L000013360 - [LSS Value Realization -G]</t>
  </si>
  <si>
    <t>L000013361 - [LSS SPA -G]</t>
  </si>
  <si>
    <t>L000013362 - [LSS Commercial Implementation -G]</t>
  </si>
  <si>
    <t>L000013184 - [LSS Global Advisory Services -G]</t>
  </si>
  <si>
    <t>L000013365 - [LSS GoGlobal -G]</t>
  </si>
  <si>
    <t>L000013185 - [LSS Operations &amp; BP -G]</t>
  </si>
  <si>
    <t>L000013366 - [LSS PMO -G]</t>
  </si>
  <si>
    <t>L000013367 - [LSS Engineering -G]</t>
  </si>
  <si>
    <t>L000013368 - [LSS Tech Ops -G]</t>
  </si>
  <si>
    <t>L000013369 - [LSS CPM -G]</t>
  </si>
  <si>
    <t>L000013370 - [LSS Supply Robustness -G]</t>
  </si>
  <si>
    <t>L000013371 - [LSS Tech &amp; Innovations -G]</t>
  </si>
  <si>
    <t>L000013372 - [LSS Digital Strategy]</t>
  </si>
  <si>
    <t>L000013373 - [LSS Business Performance -G]</t>
  </si>
  <si>
    <t>L000013187 - [LSS Sales &amp; COGS]</t>
  </si>
  <si>
    <t>L000013685 - [Deleted LSS]</t>
  </si>
  <si>
    <t>L000013426 - [LS-CAT-B mRNA MG]</t>
  </si>
  <si>
    <t>L000013427 - [LS-CAT-Q mRNA QA]</t>
  </si>
  <si>
    <t>L000013428 - [LS-CAT-R mRNA QC]</t>
  </si>
  <si>
    <t>L000013620 - [LS MGF - EF Business Partnering]</t>
  </si>
  <si>
    <t>L000010622 - [IT &amp; IT Business Projects -G]</t>
  </si>
  <si>
    <t>L000010623 - [BT-IT -G]</t>
  </si>
  <si>
    <t>L000012312 - [GL Adj 3020900000 Other Prod cost-G]</t>
  </si>
  <si>
    <t>L000012313 - [GL Adj 3110500000 Spcl Exp of Sell-G]</t>
  </si>
  <si>
    <t>L000012314 - [GL Adj 3121060000 Gr. Info Svc-G]</t>
  </si>
  <si>
    <t>L000012315 - [GL Adj 3212100000 R&amp;D Exp global-G]</t>
  </si>
  <si>
    <t>L000010752 - [IT Projects -G]</t>
  </si>
  <si>
    <t>L000010753 - [FPI - Digital Specific Projects -G]</t>
  </si>
  <si>
    <t>L000010754 - [G&amp;A FPI-Digital Specific Projects-G]</t>
  </si>
  <si>
    <t>L000010755 - [US5662 - Div Dev IT Projects-G]</t>
  </si>
  <si>
    <t>L000010756 - [FPL - LS Shared Bus. Proj Admin-G]</t>
  </si>
  <si>
    <t>L000010757 - [FPL - LS Shared Business Proj M&amp;S-G]</t>
  </si>
  <si>
    <t>L000010758 - [FPL - LS Shared Business Proj R&amp;D-G]</t>
  </si>
  <si>
    <t>L000012306 - [FPL - Shared Projects -G]</t>
  </si>
  <si>
    <t>L000010759 - [NEXT ERP Project -G]</t>
  </si>
  <si>
    <t>L000010760 - [Business -G]</t>
  </si>
  <si>
    <t>L000010761 - [2123Z03500 NEXT ERP Implementation-G]</t>
  </si>
  <si>
    <t>L000010762 - [51719 The NEXT ERP Implementation-G]</t>
  </si>
  <si>
    <t>L000010763 - [57179 The NEXT ERP Implementation-G]</t>
  </si>
  <si>
    <t>L000010764 - [639300 - SAP Next Implementation-G]</t>
  </si>
  <si>
    <t>L000010765 - [96287 The NEXT ERP Implementation-G]</t>
  </si>
  <si>
    <t>L000010766 - [FR9468 - SAP Next ERP Implement.-G]</t>
  </si>
  <si>
    <t>L000010767 - [Germany SAP Next Implementation-G]</t>
  </si>
  <si>
    <t>L000010768 - [India SAP Next ERP Implementation-G]</t>
  </si>
  <si>
    <t>L000010769 - [US9468 - SAP Next Implementation-G]</t>
  </si>
  <si>
    <t>L000010770 - [USA SAP Next ERP Implementation-G]</t>
  </si>
  <si>
    <t>L000010771 - [IT -G]</t>
  </si>
  <si>
    <t>L000010772 - [US9639 NEXT ERP Supplemental Supp-G]</t>
  </si>
  <si>
    <t>L000010773 - [PMO -G]</t>
  </si>
  <si>
    <t>L000010774 - [10161 LS Digital PMO Org-G]</t>
  </si>
  <si>
    <t>L000010775 - [51718 LS Digital PMO Org France-G]</t>
  </si>
  <si>
    <t>L000010776 - [6101AD1P03 LS Digital PMO Org-G]</t>
  </si>
  <si>
    <t>L000010777 - [637300 LS Digital PMO Org-G]</t>
  </si>
  <si>
    <t>L000010778 - [FR9480 LS Digital PMO Org-G]</t>
  </si>
  <si>
    <t>L000010779 - [US9480 LS Digital PMO Org-G]</t>
  </si>
  <si>
    <t>L000013621 - [ERP projects - Business Exceptional]</t>
  </si>
  <si>
    <t>L000013374 - [MGF Business Partnering]</t>
  </si>
  <si>
    <t>L000013375 - [FE9 CL - Controlling Life Science]</t>
  </si>
  <si>
    <t>L000013376 - [CL - MGF Reporting]</t>
  </si>
  <si>
    <t>L000013377 - [GZ2 CL - Operations]</t>
  </si>
  <si>
    <t>L000013378 - [GZ5 CL - Science &amp; Lab Solutions]</t>
  </si>
  <si>
    <t>L000013379 - [GZ7 CL - Process Solutions &amp; LSS]</t>
  </si>
  <si>
    <t>L000013380 - [GZA CL - General]</t>
  </si>
  <si>
    <t>L000013381 - [CL - non-MGF Reporting]</t>
  </si>
  <si>
    <t>L000013382 - [FE9 CL - Intercompany Charges]</t>
  </si>
  <si>
    <t>L000013383 - [FE9 CL - Exceptionals]</t>
  </si>
  <si>
    <t>L000013384 - [FE9 CL - Life Science Sector Plan]</t>
  </si>
  <si>
    <t>L000011049 - [ARS _ FE9 MGF CO -G]</t>
  </si>
  <si>
    <t>L000011050 - [AUD _ FE9 MGF CO -G]</t>
  </si>
  <si>
    <t>L000011051 - [BRL _ FE9 MGF CO -G]</t>
  </si>
  <si>
    <t>L000011052 - [CHF _ FE9 MGF CO -G]</t>
  </si>
  <si>
    <t>L000011053 - [CNY _ FE9 MGF CO -G]</t>
  </si>
  <si>
    <t>L000011054 - [EUR _ FE9 MGF CO -G]</t>
  </si>
  <si>
    <t>L000011055 - [GBP _ FE9 MGF CO -G]</t>
  </si>
  <si>
    <t>L000011056 - [ILS _ FE9 MGF CO -G]</t>
  </si>
  <si>
    <t>L000011057 - [INR _ FE9 MGF CO -G]</t>
  </si>
  <si>
    <t>L000011058 - [JPY _ FE9 MGF CO -G]</t>
  </si>
  <si>
    <t>L000011059 - [KRW _ FE9 MGF CO -G]</t>
  </si>
  <si>
    <t>L000011060 - [MXN _ FE9 MGF CO -G]</t>
  </si>
  <si>
    <t>L000011061 - [PLN _ FE9 MGF CO -G]</t>
  </si>
  <si>
    <t>L000011062 - [SGD _ FE9 MGF CO -G]</t>
  </si>
  <si>
    <t>L000011063 - [USD _ FE9 MGF CO -G]</t>
  </si>
  <si>
    <t>L000012973 - [CAD - FE9 MGF CO-G]</t>
  </si>
  <si>
    <t>L000013385 - [G1C PO - Sourcing Life Science]</t>
  </si>
  <si>
    <t>L000013386 - [GL4 GS - Business Partner Life Science]</t>
  </si>
  <si>
    <t>L000013387 - [GN6 HR - Sector HR Life Science]</t>
  </si>
  <si>
    <t>L000013394 - [IT-LY Life Science Decentral]</t>
  </si>
  <si>
    <t>IT06050900 - [IT-LY Life Science Decentral]</t>
  </si>
  <si>
    <t>L000013396 - [LS-IT-E Sales &amp; Distribution]</t>
  </si>
  <si>
    <t>IT06050100 - [LS-IT-E Sales &amp; Distribution]</t>
  </si>
  <si>
    <t>L000013686 - [Deleted MGF-BP]</t>
  </si>
  <si>
    <t>L000011111 - [LS Business &amp; Market Services -G]</t>
  </si>
  <si>
    <t>L000011112 - [DAAdjustment_CCR-G]</t>
  </si>
  <si>
    <t>L000011124 - [LS Creative Services -G]</t>
  </si>
  <si>
    <t>L000011126 - [20356 _ LS Creative Services Sigma -G]</t>
  </si>
  <si>
    <t>L000011128 - [2148OF0261 _ LS Creative Services CM-G]</t>
  </si>
  <si>
    <t>L000011129 - [697550 _ LS Creative Services  Germany-G]</t>
  </si>
  <si>
    <t>L000011130 - [9679 _ LS Creative Services  US -G]</t>
  </si>
  <si>
    <t>L000011132 - [5399 _ Proj Mgmt/Event Support -G]</t>
  </si>
  <si>
    <t>L000011133 - [5632 _ Creative Services Depreciation-G]</t>
  </si>
  <si>
    <t>L000012286 - [Studio Expansion-Greenfield-G]</t>
  </si>
  <si>
    <t>L000012955 - [CN90Z03725 Studio Expansion-G]</t>
  </si>
  <si>
    <t>L000012956 - [21415 Studio Expansion]</t>
  </si>
  <si>
    <t>L000012957 - [US 9797 Studio Expansion]</t>
  </si>
  <si>
    <t>L000012958 - [697760 Studio Expansion]</t>
  </si>
  <si>
    <t>L000012959 - [FR 9797 Studio Expansion]</t>
  </si>
  <si>
    <t>L000012960 - [Singapore Studio Expansion]</t>
  </si>
  <si>
    <t>L000011135 - [697650 Strategic Initiative Supp.-G]</t>
  </si>
  <si>
    <t>L000012287 - [9686 Strategic Initiative Support-G]</t>
  </si>
  <si>
    <t>L000012289 - [20419 Strategic Initiative Support-G]</t>
  </si>
  <si>
    <t>L000012434 - [Social Media Governance -G]</t>
  </si>
  <si>
    <t>L000012284 - [Soc Media Governance Project-G]</t>
  </si>
  <si>
    <t>L000012288 - [10445 Social Media Governance-G]</t>
  </si>
  <si>
    <t>L000012961 - [1756OF0001 Soc Media Governance-G]</t>
  </si>
  <si>
    <t>L000012962 - [10453 Soc Media Governance-G]</t>
  </si>
  <si>
    <t>L000012963 - [6502993C17 Soc Media Governance-G]</t>
  </si>
  <si>
    <t>L000012964 - [636712 Social Media Governance-G]</t>
  </si>
  <si>
    <t>L000012965 - [91774 Social Media Governance-G]</t>
  </si>
  <si>
    <t>L000012966 - [636711 Bus Mkt Svcs Admin-G]</t>
  </si>
  <si>
    <t>L000011138 - [Executive Projects -G]</t>
  </si>
  <si>
    <t>L000011146 - [Exec Proj Communications -G]</t>
  </si>
  <si>
    <t>L000011147 - [Executive Projects Comm-G]</t>
  </si>
  <si>
    <t>L000011148 - [Exec Proj HR -G]</t>
  </si>
  <si>
    <t>L000011149 - [Executive Projects HR-G]</t>
  </si>
  <si>
    <t>L000011150 - [Exec Proj Other  Admin -G]</t>
  </si>
  <si>
    <t>L000011153 - [Exec Projects Prod-G]</t>
  </si>
  <si>
    <t>L000011154 - [Executive Projects Admin-G]</t>
  </si>
  <si>
    <t>L000013107 - [Exec Proj Other  M&amp;S -G]</t>
  </si>
  <si>
    <t>L000011151 - [Exec Project M&amp;S-G]</t>
  </si>
  <si>
    <t>L000013108 - [Exec Proj Other  R&amp;D -G]</t>
  </si>
  <si>
    <t>L000011152 - [Exec Project R&amp;D-G]</t>
  </si>
  <si>
    <t>L000013322 - [Exec Proj -LS Campus Project -G]</t>
  </si>
  <si>
    <t>L000011144 - [Head Office LS -G]</t>
  </si>
  <si>
    <t>L000011145 - [US9501 CEO Office-G]</t>
  </si>
  <si>
    <t>L000007704 - [MCLFF_7210$$$1756C01305-G]</t>
  </si>
  <si>
    <t>L000013323 - [Bangalore Data &amp; Analytics (former SBS)]</t>
  </si>
  <si>
    <t>L000013462 - [Bangalore Data &amp; Analytics (former MITC)]</t>
  </si>
  <si>
    <t>L000013500 - [ACE Bioinformatics]</t>
  </si>
  <si>
    <t>L000011323 - [10404 - Business Development-G]</t>
  </si>
  <si>
    <t>L000011324 - [25511 - Business Development-G]</t>
  </si>
  <si>
    <t>L000011325 - [636710 - Business Development-G]</t>
  </si>
  <si>
    <t>L000011326 - [9871 - Business Development-G]</t>
  </si>
  <si>
    <t>L000011327 - [DAAdjustment_SBDT-G]</t>
  </si>
  <si>
    <t>L000011329 - [Brand Team -G]</t>
  </si>
  <si>
    <t>L000011330 - [5611 LS Brand Team US-G]</t>
  </si>
  <si>
    <t>L000011331 - [636700 LS Brand Team Germany-G]</t>
  </si>
  <si>
    <t>L000011332 - [Portfolio Brand -G]</t>
  </si>
  <si>
    <t>L000011333 - [630700 LS Global Portfolio Brand-G]</t>
  </si>
  <si>
    <t>L000011338 - [Strat Realization &amp; Business Improve -G]</t>
  </si>
  <si>
    <t>L000011346 - [6042 Business Competitive Info-G]</t>
  </si>
  <si>
    <t>L000011347 - [LS Strategy Team -G]</t>
  </si>
  <si>
    <t>L000011348 - [683000 LS Strategy - Germany-G]</t>
  </si>
  <si>
    <t>L000011349 - [9556 LS Strategy - US-G]</t>
  </si>
  <si>
    <t>L000011350 - [SBS Administration -G]</t>
  </si>
  <si>
    <t>L000011351 - [2123L70001 SBS - Administration-G]</t>
  </si>
  <si>
    <t>L000011354 - [9424-Strtgy, Bus Dev &amp; Transf Mgmt-G]</t>
  </si>
  <si>
    <t>L000011742 - [MCNOW_7210$$$0000040649-G]</t>
  </si>
  <si>
    <t>L000013068 - [Sustainability Team -G]</t>
  </si>
  <si>
    <t>L000011114 - [10131 _ LS Business Services Sigma -G]</t>
  </si>
  <si>
    <t>L000011115 - [10570 _ LS  Corporate Giving-G]</t>
  </si>
  <si>
    <t>L000011116 - [2123OF0002 _ Green Chemistry -G]</t>
  </si>
  <si>
    <t>L000011117 - [5631 _ LS Business Services France -G]</t>
  </si>
  <si>
    <t>L000011118 - [5631 _ LS Business Services US -G]</t>
  </si>
  <si>
    <t>L000011119 - [1756OF7094 LS Business Svcs UK -G]</t>
  </si>
  <si>
    <t>L000011120 - [697500 _ LS Business Services Germany-G]</t>
  </si>
  <si>
    <t>L000011121 - [9415 _ LS Corporate Giving-G]</t>
  </si>
  <si>
    <t>L000011122 - [9847G _ LS Water for Health -G]</t>
  </si>
  <si>
    <t>L000011123 - [6203991365 _LS Business Services India-G]</t>
  </si>
  <si>
    <t>L000012285 - [10131 - Adv, Promo &amp; Design GCOH]</t>
  </si>
  <si>
    <t>L000012969 - [40407 SSBI-G]</t>
  </si>
  <si>
    <t>L000012970 - [697650 SSBI-G]</t>
  </si>
  <si>
    <t>L000012994 - [697500 SSBI-G]</t>
  </si>
  <si>
    <t>L000013069 - [Sustainability Project -G]</t>
  </si>
  <si>
    <t>L000012849 - [Curiosity - EU-G]</t>
  </si>
  <si>
    <t>L000012850 - [Curiosity - US-G]</t>
  </si>
  <si>
    <t>L000012852 - [Curiosity - Australia-G]</t>
  </si>
  <si>
    <t>L000012853 - [Curiosity - SG-G]</t>
  </si>
  <si>
    <t>L000012854 - [Sustainability e-commerce-G]</t>
  </si>
  <si>
    <t>L000012855 - [Sustainability IT-G]</t>
  </si>
  <si>
    <t>L000012856 - [Edison depreciation-G]</t>
  </si>
  <si>
    <t>L000012857 - [BU sustainability support R&amp;D-G]</t>
  </si>
  <si>
    <t>L000012858 - [BU sustainability support ISS-G]</t>
  </si>
  <si>
    <t>L000012911 - [ACE sustainability support-G]</t>
  </si>
  <si>
    <t>L000013074 - [Sustainability - US-G]</t>
  </si>
  <si>
    <t>L000013075 - [Sustainability - EU-G]</t>
  </si>
  <si>
    <t>L000013076 - [Sustainability - SG-G]</t>
  </si>
  <si>
    <t>L000013077 - [Curiosity - India-G]</t>
  </si>
  <si>
    <t>L000013085 - [ISCO sustainability support-G]</t>
  </si>
  <si>
    <t>L000013086 - [IT sustainability support-G]</t>
  </si>
  <si>
    <t>L000013003 - [M&amp;A Integrations -G]</t>
  </si>
  <si>
    <t>L000013004 - [Digital Roadmap &amp; Digital Enablement -G]</t>
  </si>
  <si>
    <t>L000013120 - [LS IT Business Application Management -G]</t>
  </si>
  <si>
    <t>L000013463 - [IT Application Mgmt TBD]</t>
  </si>
  <si>
    <t>L000012430 - [Exploration -G]</t>
  </si>
  <si>
    <t>L000011337 - [9659 PVC Exploration-G]</t>
  </si>
  <si>
    <t>L000012967 - [9795 PVC Exploration-G]</t>
  </si>
  <si>
    <t>L000012431 - [LS Addison]</t>
  </si>
  <si>
    <t>L000012280 - [9793 PVC AIDD-G]</t>
  </si>
  <si>
    <t>L000012968 - [India PVC AIDD-G]</t>
  </si>
  <si>
    <t>L000012432 - [Technology Pioneering ACC]</t>
  </si>
  <si>
    <t>L000012281 - [9794 PVC Advanced Cell Culture-G]</t>
  </si>
  <si>
    <t>L000013276 - [Technology Office Management -G]</t>
  </si>
  <si>
    <t>L000013325 - [Technology Leadership Fund -G]</t>
  </si>
  <si>
    <t>L000013464 - [Tech Leadership Fund Super Enzymes]</t>
  </si>
  <si>
    <t>L000013465 - [Tech Leadership Fund - Gene Synthesis]</t>
  </si>
  <si>
    <t>L000013501 - [DICE Bioinformatics]</t>
  </si>
  <si>
    <t>L000013624 - [Tech Leadership Fund - RapidBio]</t>
  </si>
  <si>
    <t>L000013625 - [Tech Leadership Fund - LS Prodct Design]</t>
  </si>
  <si>
    <t>L000013665 - [DELETED NODE]</t>
  </si>
  <si>
    <t>L000005845 - [DxS CM - Attrition-G]</t>
  </si>
  <si>
    <t>L000005893 - [DxS Mgmt - IRIS Overhead-G]</t>
  </si>
  <si>
    <t>L000005898 - [DxS Mkg - Field Marketing Blue-G]</t>
  </si>
  <si>
    <t>L000005900 - [DxS Mkg - Field Marketing-G]</t>
  </si>
  <si>
    <t>L000005901 - [DxS Mkg - Field Marketing Rocklin-G]</t>
  </si>
  <si>
    <t>L000005903 - [DxS Mkg - Strategic Marketing Blue-G]</t>
  </si>
  <si>
    <t>L000005925 - [DxS Mkg - Attrition-G]</t>
  </si>
  <si>
    <t>L000005935 - [DxS MM - Attrition-G]</t>
  </si>
  <si>
    <t>L000010636 - [BT Cost Alloc Admin THB-G]</t>
  </si>
  <si>
    <t>L000010639 - [CHF - F11 MGF BT Admin-G]</t>
  </si>
  <si>
    <t>L000010646 - [CLP - F11 MGF BT R&amp;D-G]</t>
  </si>
  <si>
    <t>L000010657 - [DKK - F11 MGF BT Admin-G]</t>
  </si>
  <si>
    <t>L000010658 - [EGP - F11 MGF BT M&amp;S-G]</t>
  </si>
  <si>
    <t>L000010661 - [EUR - F11 MGF BT Decentral IT Prod-G]</t>
  </si>
  <si>
    <t>L000010691 - [KES - F11 MGF BT M&amp;S-G]</t>
  </si>
  <si>
    <t>L000010726 - [THB - F11 MGF BT Prod-G]</t>
  </si>
  <si>
    <t>L000010727 - [THB - F11 MGF BT R&amp;D-G]</t>
  </si>
  <si>
    <t>L000010744 - [VDN - F11 MGF BT Prod-G]</t>
  </si>
  <si>
    <t>L000010746 - [VND - F11 MGF BT M&amp;S-G]</t>
  </si>
  <si>
    <t>L000010747 - [VND - F11 MGF BT R&amp;D-G]</t>
  </si>
  <si>
    <t>L000010784 - [F13 - MGF Group Compliance -G]</t>
  </si>
  <si>
    <t>L000010785 - [F13 MGF Group Compliance-G]</t>
  </si>
  <si>
    <t>L000010787 - [BGN - GM5 MGF LE-G]</t>
  </si>
  <si>
    <t>L000010790 - [F13 MGF Group Legal-G]</t>
  </si>
  <si>
    <t>L000010791 - [HUF - GM5 MGF LE-G]</t>
  </si>
  <si>
    <t>L000010793 - [PEN - GM5 MGF LE-G]</t>
  </si>
  <si>
    <t>L000010796 - [F13 - MGF Trademarks -G]</t>
  </si>
  <si>
    <t>L000010799 - [F16 - MGF Group Communications -G]</t>
  </si>
  <si>
    <t>L000010803 - [MGF Comm France 9513-G]</t>
  </si>
  <si>
    <t>L000010806 - [MGF Comm Ireland EI-9513-G]</t>
  </si>
  <si>
    <t>L000010808 - [MGF Comm Mexico-G]</t>
  </si>
  <si>
    <t>L000010809 - [MGF Comm Portugal PT10A52409-G]</t>
  </si>
  <si>
    <t>L000010810 - [MGF Comm Sigma 20404-G]</t>
  </si>
  <si>
    <t>L000010814 - [MGF Comm UK-G]</t>
  </si>
  <si>
    <t>L000010817 - [AED - F34 MGF Group HR-G]</t>
  </si>
  <si>
    <t>L000010823 - [CAD - F34 MGF Group HR-G]</t>
  </si>
  <si>
    <t>L000010832 - [DKK - F34 MGF Group HR-G]</t>
  </si>
  <si>
    <t>L000010833 - [EGP - F34 MGF Group HR-G]</t>
  </si>
  <si>
    <t>L000010856 - [NOK - F34 MGF Group HR-G]</t>
  </si>
  <si>
    <t>L000010862 - [RUB - F34 MGF Group HR-G]</t>
  </si>
  <si>
    <t>L000010863 - [SEK - F34 MGF Group HR-G]</t>
  </si>
  <si>
    <t>L000010868 - [TND - F34 MGF Group HR-G]</t>
  </si>
  <si>
    <t>L000010877 - [AED - F80 MGF FO-G]</t>
  </si>
  <si>
    <t>L000010878 - [AED - FK4 MBS FO-G]</t>
  </si>
  <si>
    <t>L000010892 - [CNY - F80 MGF FO-G]</t>
  </si>
  <si>
    <t>L000010897 - [DKK - F80 MGF FO-G]</t>
  </si>
  <si>
    <t>L000010899 - [EGP - F80 MGF FO-G]</t>
  </si>
  <si>
    <t>L000010920 - [KES - F80 MGF FO-G]</t>
  </si>
  <si>
    <t>L000010927 - [NOK - F80 MGF FO-G]</t>
  </si>
  <si>
    <t>L000010938 - [RSD - F80 MGF FO-G]</t>
  </si>
  <si>
    <t>L000010939 - [RUB - F80 MGF FO-G]</t>
  </si>
  <si>
    <t>L000010940 - [RUB - FK4 MBS FO-G]</t>
  </si>
  <si>
    <t>L000010941 - [SEK - F80 MGF FO-G]</t>
  </si>
  <si>
    <t>L000010947 - [TND - F80 MGF FO-G]</t>
  </si>
  <si>
    <t>L000010948 - [TRY - F80 MGF FO-G]</t>
  </si>
  <si>
    <t>L000010949 - [TRY - FK4 MBS FO-G]</t>
  </si>
  <si>
    <t>L000010956 - [F81 - MGF Group Procurement -G]</t>
  </si>
  <si>
    <t>L000010957 - [AED - F81 MGF PO-G]</t>
  </si>
  <si>
    <t>L000010958 - [AED - FK6 MBS PO-G]</t>
  </si>
  <si>
    <t>L000010975 - [EGP - FK6 MBS PO-G]</t>
  </si>
  <si>
    <t>L000010990 - [KES - FK6 MBS PO-G]</t>
  </si>
  <si>
    <t>L000011004 - [RUB - F81 MGF PO-G]</t>
  </si>
  <si>
    <t>L000011005 - [RUB - FK6 MBS PO-G]</t>
  </si>
  <si>
    <t>L000011011 - [TND - F81 MGF PO-G]</t>
  </si>
  <si>
    <t>L000011012 - [TND - FK6 MBS PO-G]</t>
  </si>
  <si>
    <t>L000011013 - [TRY - FK6 MBS PO-G]</t>
  </si>
  <si>
    <t>L000011021 - [F83 - MGF Environment, Health -G]</t>
  </si>
  <si>
    <t>L000011022 - [BRL - G1V MGF EQ Admin-G]</t>
  </si>
  <si>
    <t>L000011026 - [EUR - G1W MGF EQ Admin-G]</t>
  </si>
  <si>
    <t>L000011028 - [EUR - GN0 MGF EQ Admin-G]</t>
  </si>
  <si>
    <t>L000011035 - [USD - G1W MGF EQ Admin-G]</t>
  </si>
  <si>
    <t>L000011037 - [F84 - MGF Patents &amp; Scientific Serv -G]</t>
  </si>
  <si>
    <t>L000011040 - [F84 MGF  Patents &amp; Scientific Svcs-G]</t>
  </si>
  <si>
    <t>L000011046 - [FE6 - MGF Corporate Affairs -G]</t>
  </si>
  <si>
    <t>L000011048 - [FE9 - MGF CO -G]</t>
  </si>
  <si>
    <t>L000011064 - [FJ1 - MGF IT Projects-G]</t>
  </si>
  <si>
    <t>L000011065 - [FPU - MGF GRF -G]</t>
  </si>
  <si>
    <t>L000011066 - [AED - FPU MGF-G]</t>
  </si>
  <si>
    <t>L000011075 - [DKK - FPU MGF-G]</t>
  </si>
  <si>
    <t>L000011079 - [HKD - FPU MGF-G]</t>
  </si>
  <si>
    <t>L000011086 - [NOK - FPU MGF-G]</t>
  </si>
  <si>
    <t>L000011091 - [RUB - FPU MGF-G]</t>
  </si>
  <si>
    <t>L000011092 - [SEK - FPU MGF-G]</t>
  </si>
  <si>
    <t>L000011095 - [TND - FPU MGF-G]</t>
  </si>
  <si>
    <t>L000011096 - [TRY - FPU MGF-G]</t>
  </si>
  <si>
    <t>L000011101 - [MGF_EQ_Services - Environ, Health-G]</t>
  </si>
  <si>
    <t>L000011102 - [MGF-PS Patents &amp; Scientific Svcs-G]</t>
  </si>
  <si>
    <t>L000011140 - [ACE Admin-G]</t>
  </si>
  <si>
    <t>L000011141 - [ACE M&amp;S-G]</t>
  </si>
  <si>
    <t>L000011142 - [ACE Prod-G]</t>
  </si>
  <si>
    <t>L000011143 - [ACE R&amp;D-G]</t>
  </si>
  <si>
    <t>L000011340 - [636730 - Strategy Realization Proj-G]</t>
  </si>
  <si>
    <t>L000011342 - [636720 - Strategy Realization Team-G]</t>
  </si>
  <si>
    <t>L000011343 - [9614 - Strategy Realization Team US-G]</t>
  </si>
  <si>
    <t>L000011900 - [MCNOW_7210$$$0000021281-G]</t>
  </si>
  <si>
    <t>L000012173 - [IOS Production Planning -G]</t>
  </si>
  <si>
    <t>L000012254 - [8061 - ACE-G]</t>
  </si>
  <si>
    <t>L000012255 - [9470 - ACE-G]</t>
  </si>
  <si>
    <t>L000012256 - [20504 - ACE-G]</t>
  </si>
  <si>
    <t>L000012257 - [513601  - ACE-G]</t>
  </si>
  <si>
    <t>L000012258 - [2123OF003 - ACE-G]</t>
  </si>
  <si>
    <t>L000012259 - [NL40ADACE1 - ACE-G]</t>
  </si>
  <si>
    <t>L000012290 - [RSD - F34 MGF Group HR-G]</t>
  </si>
  <si>
    <t>L000012291 - [TRY - F34 MGF Group HR-G]</t>
  </si>
  <si>
    <t>L000012293 - [ARS - FK5 MBS HR-G]</t>
  </si>
  <si>
    <t>L000012295 - [COP - FK5 MBS HR-G]</t>
  </si>
  <si>
    <t>L000012296 - [PEN - FK5 MBS HR-G]</t>
  </si>
  <si>
    <t>L000012298 - [TRY - F81 MGF PO-G]</t>
  </si>
  <si>
    <t>L000012300 - [EGP - FPU MGF-G]</t>
  </si>
  <si>
    <t>L000012301 - [KES - FPU MGF-G]</t>
  </si>
  <si>
    <t>L000012303 - [CHF - FE6 MGF Corp Affairs-G]</t>
  </si>
  <si>
    <t>L000012304 - [USD - FE6 MGF Corp Affairs-G]</t>
  </si>
  <si>
    <t>L000012309 - [IDR - F11 MGF BT Adm-G]</t>
  </si>
  <si>
    <t>L000012906 - [ACE - CHINA-G]</t>
  </si>
  <si>
    <t>L000012907 - [ACE - Singapore-G]</t>
  </si>
  <si>
    <t>L000012912 - [LS_DTF_697780-G]</t>
  </si>
  <si>
    <t>L000013099 - [USD - Mergers &amp; Acquisitons-G]</t>
  </si>
  <si>
    <t>L000013100 - [EUR- Mergers &amp; Acquisitons-G]</t>
  </si>
  <si>
    <t>L000013104 - [USD -Transformation Office - HO-G]</t>
  </si>
  <si>
    <t>L000013296 - [DxRM Management - Head of DxRM]</t>
  </si>
  <si>
    <t>L000013298 - [DxRM Management - Amortization]</t>
  </si>
  <si>
    <t>L000013299 - [DxRM Strat &amp; Tech Mkg - Technical Market]</t>
  </si>
  <si>
    <t>L000013301 - [DxRM Strat &amp; Tech Mkg - Strategy]</t>
  </si>
  <si>
    <t>L000013302 - [DxRM Molecular Materials - Management]</t>
  </si>
  <si>
    <t>L000013303 - [DxRM Molecular Materials - Product Mgt O]</t>
  </si>
  <si>
    <t>L000013304 - [DxRM Molecular Materials - Product Mgt P]</t>
  </si>
  <si>
    <t>L000013305 - [DxRM Molecular Materials - Application S]</t>
  </si>
  <si>
    <t>L000013310 - [DxRM Bus, Exe &amp; Plan - Strategic Marketi]</t>
  </si>
  <si>
    <t>L000013311 - [DxRM Bus, Exe &amp; Plan - Field Marketing]</t>
  </si>
  <si>
    <t>L000013363 - [LSS Advisory Services -G]</t>
  </si>
  <si>
    <t>L000013364 - [LSS Facility Engineering -G]</t>
  </si>
  <si>
    <t>L000013440 - [IOS Production Planning -G]</t>
  </si>
  <si>
    <t>L000013474 - [LSS Business Planning &amp; Implementation]</t>
  </si>
  <si>
    <t>PL_E601012 - [ProcOrd_MERCK KGaA Werk DA_LS_0101]</t>
  </si>
  <si>
    <t>O000000000 - [Other]</t>
  </si>
  <si>
    <t>O000000002 - [Pooling Service Provider KGaA]</t>
  </si>
  <si>
    <t>O000000003 - [Cross-Sector Costs]</t>
  </si>
  <si>
    <t>O000000004 - [Unidentifiable Cost Objects]</t>
  </si>
  <si>
    <t>O000000005 - [Intercompany Charges]</t>
  </si>
  <si>
    <t>O000000006 - [Technical Cost Centers]</t>
  </si>
  <si>
    <t>O000000007 - [Closed Cost Centers]</t>
  </si>
  <si>
    <t>O000000008 - [Shared Local Functions]</t>
  </si>
  <si>
    <t>O000000009 - [Nodes for deletion]</t>
  </si>
  <si>
    <t>P000000000 - [Electronics]</t>
  </si>
  <si>
    <t>P000000590 - [LC Projects]</t>
  </si>
  <si>
    <t>P000000591 - [OLED Projects]</t>
  </si>
  <si>
    <t>P000000592 - [DPM Projects]</t>
  </si>
  <si>
    <t>P000000435 - [Operations LCW]</t>
  </si>
  <si>
    <t>P000000436 - [Research &amp; Development LCW]</t>
  </si>
  <si>
    <t>P000000437 - [Marketing &amp; Sales LCW]</t>
  </si>
  <si>
    <t>P000000689 - [M&amp;S Organization LCW]</t>
  </si>
  <si>
    <t>P000000690 - [M&amp;S Sales Promotion LCW]</t>
  </si>
  <si>
    <t>P000000691 - [M&amp;S Other LCW]</t>
  </si>
  <si>
    <t>P000000688 - [Other LCW]</t>
  </si>
  <si>
    <t>G000000954 - [LH Gebäude Perf. Materials DA]</t>
  </si>
  <si>
    <t>G000001028 - [LH GebÃ¤ude Perf. Materials DA]</t>
  </si>
  <si>
    <t>P000000774 - [GrEx, DIS-DE-DA, Darmstadt, Germany]</t>
  </si>
  <si>
    <t>P000000057 - [DIS-DE-DA Production (T1)]</t>
  </si>
  <si>
    <t>P000000058 - [DIS-DE-DA -  EL-DOD-1]</t>
  </si>
  <si>
    <t>P000000059 - [DIS-DE-DA N5 Production]</t>
  </si>
  <si>
    <t>P000000060 - [DIS-DE-DA G1 Poly]</t>
  </si>
  <si>
    <t>P000000061 - [DIS-DE-DA Wittig]</t>
  </si>
  <si>
    <t>P000000062 - [DIS-DE-DA -  EL-DOD-2 G1+N5]</t>
  </si>
  <si>
    <t>P000000063 - [DIS-DE-DA -  EL-DOD-3]</t>
  </si>
  <si>
    <t>P000000064 - [DIS-DE-DA Laboratory]</t>
  </si>
  <si>
    <t>P000000065 - [DIS-DE-DA H2+H4 Production]</t>
  </si>
  <si>
    <t>P000000066 - [DIS-DE-DA H5 OLED]</t>
  </si>
  <si>
    <t>P000000067 - [DIS-DE-DA -  EL-DOD-4]</t>
  </si>
  <si>
    <t>P000000071 - [DIS-DE-DA G20 Production]</t>
  </si>
  <si>
    <t>P000000072 - [DIS-DE-DA K12/K25/X28 Poly]</t>
  </si>
  <si>
    <t>P000000073 - [DIS-DE-DA K10 Mono]</t>
  </si>
  <si>
    <t>P000000074 - [DIS-DE-DA L29 API]</t>
  </si>
  <si>
    <t>P000000069 - [DIS-DE-DA -  EL-DOD-6]</t>
  </si>
  <si>
    <t>P000000068 - [DIS-DE-DA -  EL-DOD-5 J36-J45]</t>
  </si>
  <si>
    <t>P000000070 - [DIS-DE-DA -  EL-DOD-7 P24]</t>
  </si>
  <si>
    <t>P000000075 - [DIS-DE-DA -  EL-DOD-S]</t>
  </si>
  <si>
    <t>P000000076 - [DIS-DE-DA -  EL-DOD Production Reserve]</t>
  </si>
  <si>
    <t>P000000077 - [DIS-DE-DA Analytics (T6c).]</t>
  </si>
  <si>
    <t>P000000078 - [DIS-DE-DA Maintenance/Engineering (T3).]</t>
  </si>
  <si>
    <t>P000000079 - [DIS-DE-DA Energies/Utilities (T4).]</t>
  </si>
  <si>
    <t>P000000080 - [DIS-DE-DA Environmental Protection (T5)]</t>
  </si>
  <si>
    <t>P000000081 - [DIS-DE-DA Prod.infrast. &amp; non-off-buil.]</t>
  </si>
  <si>
    <t>P000000082 - [DIS-DE-DA Incom. storage&amp;handling (T7)]</t>
  </si>
  <si>
    <t>P000000083 - [DIS-DE-DA Local Prod./Proc. Dev. &amp; Opt.]</t>
  </si>
  <si>
    <t>P000000084 - [DIS-DE-DA Other]</t>
  </si>
  <si>
    <t>P000000085 - [DIS-DE-DA Other_I]</t>
  </si>
  <si>
    <t>P000000086 - [DIS-DE-DA - EL-DOD Projects]</t>
  </si>
  <si>
    <t>P000000328 - [DIS-DE-DA Local quality Darmstadt]</t>
  </si>
  <si>
    <t>P000000329 - [DIS-DE-DA Quality (T2)]</t>
  </si>
  <si>
    <t>P000000775 - [Non-Grex, DIS-DE-DA, Darmstadt, Germany]</t>
  </si>
  <si>
    <t>PL_E1_DEAB - [ProcOrd_DE_Darmstadt]</t>
  </si>
  <si>
    <t>PL_E601013 - [ProcOrd_MERCK KGaA Werk DA_EL_0101]</t>
  </si>
  <si>
    <t>P000000776 - [GrEx, DIS-JP-AT, Atsugi, Japan]</t>
  </si>
  <si>
    <t>P000000088 - [DIS-JP-AT Production (T1)]</t>
  </si>
  <si>
    <t>P000000089 - [DIS-JP-AT Analytics (T6c)]</t>
  </si>
  <si>
    <t>P000000090 - [DIS-JP-AT Maintenance/Engineering (T3)]</t>
  </si>
  <si>
    <t>P000000091 - [DIS-JP-AT Energies/Utilities (T4)]</t>
  </si>
  <si>
    <t>P000000092 - [DIS-JP-AT Environmental Protection (T5)]</t>
  </si>
  <si>
    <t>P000000093 - [DIS-JP-AT Prod.infrast. &amp; non-off-buil.]</t>
  </si>
  <si>
    <t>P000000094 - [DIS-JP-AT Incom. storage&amp;handling (T7)]</t>
  </si>
  <si>
    <t>P000000095 - [DIS-JP-AT Local Prod./Proc. Dev. &amp; Opt.]</t>
  </si>
  <si>
    <t>P000000096 - [DIS-JP-AT Other]</t>
  </si>
  <si>
    <t>P000000306 - [DIS-JP-AT Local quality Atsugi]</t>
  </si>
  <si>
    <t>P000000307 - [DIS-JP-AT Quality (T2)]</t>
  </si>
  <si>
    <t>P000000777 - [Non-GrEx, DIS-JP-AT, Atsugi, Japan]</t>
  </si>
  <si>
    <t>PL_E1_JPAC - [ProcOrd_'PM Atsugi_JPAC]</t>
  </si>
  <si>
    <t>PL_E1_JPAK - [ProcOrd_PM Atsugi_JPAK]</t>
  </si>
  <si>
    <t>P000000778 - [GrEx, DIS-CN-SU, Suzhou, China]</t>
  </si>
  <si>
    <t>P000000098 - [DIS-CN-SU Production (T1)]</t>
  </si>
  <si>
    <t>P000000099 - [DIS-CN-SU Analytics (T6c).]</t>
  </si>
  <si>
    <t>P000000100 - [DIS-CN-SU Maintenance/Engineering (T3).]</t>
  </si>
  <si>
    <t>P000000101 - [DIS-CN-SU Energies/Utilities (T4).]</t>
  </si>
  <si>
    <t>P000000102 - [DIS-CN-SU Environmental Protection (T5)]</t>
  </si>
  <si>
    <t>P000000103 - [DIS-CN-SU Prod.infrast. &amp; non-off-buil.]</t>
  </si>
  <si>
    <t>P000000104 - [DIS-CN-SU Incom. storage&amp;handling (T7)]</t>
  </si>
  <si>
    <t>P000000105 - [DIS-CN-SU Local Prod./Proc. Dev. &amp; Opt.]</t>
  </si>
  <si>
    <t>P000000106 - [DIS-CN-SU Other]</t>
  </si>
  <si>
    <t>P000000320 - [DIS-CN-SU - Local quality Suzhou]</t>
  </si>
  <si>
    <t>P000000321 - [DIS-CN-SU Quality (T2)]</t>
  </si>
  <si>
    <t>P000000779 - [Non-GrEx, DIS-CN-SU, Suzhou, China]</t>
  </si>
  <si>
    <t>PL_E1_CNAA - [PL_E1_CNAA ProcOrd_M E M (Suzhou) Ltd_CN]</t>
  </si>
  <si>
    <t>P000000780 - [GrEx, DIS-TW-TA, Taoyuan, Taiwan]</t>
  </si>
  <si>
    <t>P000000108 - [DIS-TW-TA Production (T1)]</t>
  </si>
  <si>
    <t>P000000109 - [DIS-TW-TA Analytics (T6c)]</t>
  </si>
  <si>
    <t>P000000110 - [DIS-TW-TA Maintenance/Engineering (T3)]</t>
  </si>
  <si>
    <t>P000000111 - [DIS-TW-TA Energies/Utilities (T4)]</t>
  </si>
  <si>
    <t>P000000112 - [DIS-TW-TA Environmental Protection (T5)]</t>
  </si>
  <si>
    <t>P000000113 - [DIS-TW-TA Prod.infrast. &amp; non-off-buil.]</t>
  </si>
  <si>
    <t>P000000114 - [DIS-TW-TA Incom. storage&amp;handling (T7)]</t>
  </si>
  <si>
    <t>P000000115 - [DIS-TW-TA Local Prod./Proc. Dev. &amp; Opt.]</t>
  </si>
  <si>
    <t>P000000116 - [DIS-TW-TA Other]</t>
  </si>
  <si>
    <t>P000000334 - [DIS-TW-TA Local quality Taoyuan]</t>
  </si>
  <si>
    <t>P000000335 - [DIS-TW-TA Quality (T2)]</t>
  </si>
  <si>
    <t>P000000781 - [Non-GrEx, DIS-TW-TA, Taoyuan, Taiwan]</t>
  </si>
  <si>
    <t>PL_E1_TWAD - [ProcOrd_TW Taoyuan Plant_TWAD]</t>
  </si>
  <si>
    <t>P000000782 - [GrEx, DIS-TW-HS, Hsinchu, Taiwan]</t>
  </si>
  <si>
    <t>P000000118 - [DIS-TW-HS Production (T1)]</t>
  </si>
  <si>
    <t>P000000119 - [DIS-TW-HS Analytics (T6c)]</t>
  </si>
  <si>
    <t>P000000120 - [DIS-TW-HS Maintenance/Engineering (T3)]</t>
  </si>
  <si>
    <t>P000000121 - [DIS-TW-HS Energies/Utilities (T4)]</t>
  </si>
  <si>
    <t>P000000122 - [DIS-TW-HS Environmental Protection (T5)]</t>
  </si>
  <si>
    <t>P000000123 - [DIS-TW-HS Prod.infrast. &amp; non-off-buil.]</t>
  </si>
  <si>
    <t>P000000124 - [DIS-TW-HS Incom. storage&amp;handling (T7)]</t>
  </si>
  <si>
    <t>P000000125 - [DIS-TW-HS Local Prod./Proc. Dev. &amp; Opt.]</t>
  </si>
  <si>
    <t>P000000126 - [DIS-TW-HS Other]</t>
  </si>
  <si>
    <t>P000000322 - [DIS-TW-HS Local quality Hsinchu]</t>
  </si>
  <si>
    <t>P000000323 - [DIS-TW-HS Quality (T2)]</t>
  </si>
  <si>
    <t>P000000783 - [Non-GrEx, DIS-TW-HS, Hsinchu, Taiwan]</t>
  </si>
  <si>
    <t>PL_E1_TWAA - [ProcOrd_TW Hsinchu Plant_TWAA]</t>
  </si>
  <si>
    <t>PL_E1_TWAC - [ProcOrd_TW Achem Plant_TWAC]</t>
  </si>
  <si>
    <t>P000000784 - [GrEx, DIS-KR-PO, Poseung, S. Korea]</t>
  </si>
  <si>
    <t>P000000128 - [DIS-KR-PO Production (T1)]</t>
  </si>
  <si>
    <t>P000000129 - [DIS-KR-PO Analytics (T6c)]</t>
  </si>
  <si>
    <t>P000000130 - [DIS-KR-PO Maintenance/Engineering (T3)]</t>
  </si>
  <si>
    <t>P000000131 - [DIS-KR-PO Energies/Utilities (T4)]</t>
  </si>
  <si>
    <t>P000000132 - [DIS-KR-PO Environmental Protection (T5)]</t>
  </si>
  <si>
    <t>P000000133 - [DIS-KR-PO Prod.infrast. &amp; non-off-buil.]</t>
  </si>
  <si>
    <t>P000000134 - [DIS-KR-PO Incom. storage&amp;handling (T7)]</t>
  </si>
  <si>
    <t>P000000135 - [DIS-KR-PO Local Prod./Proc. Dev. &amp; Opt.]</t>
  </si>
  <si>
    <t>P000000136 - [DIS-KR-PO Other]</t>
  </si>
  <si>
    <t>P000000324 - [DIS-KR-PO Local quality Poseung]</t>
  </si>
  <si>
    <t>P000000325 - [DIS-KR-PO Quality (T2)]</t>
  </si>
  <si>
    <t>P000000785 - [Non-GrEx, DIS-KR-PO, Poseung, S. Korea]</t>
  </si>
  <si>
    <t>PL_E1_KRAD - [ProcOrd_KR Manufacturing Pla_KRAD]</t>
  </si>
  <si>
    <t>P000000786 - [GrEx, DIS-CN-SH, Shanghai, China]</t>
  </si>
  <si>
    <t>P000000138 - [DIS-CN-SH, Production (T1)]</t>
  </si>
  <si>
    <t>P000000139 - [DIS-CN-SH, Analytics (T6c)]</t>
  </si>
  <si>
    <t>P000000140 - [DIS-CN-SH, Maintenance/Engineering (T3)]</t>
  </si>
  <si>
    <t>P000000141 - [DIS-CN-SH, Energies/Utilities (T4)]</t>
  </si>
  <si>
    <t>P000000142 - [DIS-CN-SH, Environmental Protection (T5)]</t>
  </si>
  <si>
    <t>P000000143 - [DIS-CN-SH, Prod.infrast. &amp; non-off-buil.]</t>
  </si>
  <si>
    <t>P000000144 - [DIS-CN-SH, Incom. storage&amp;handling (T7)]</t>
  </si>
  <si>
    <t>P000000145 - [DIS-CN-SH, Local Prod./Proc. Dev. &amp; Opt.]</t>
  </si>
  <si>
    <t>P000000146 - [DIS-CN-SH, Other]</t>
  </si>
  <si>
    <t>P000000310 - [DIS-CN-SH, Local quality Shanghai]</t>
  </si>
  <si>
    <t>P000000311 - [DIS-CN-SH Quality (T2)]</t>
  </si>
  <si>
    <t>P000000787 - [Non-GrEx, DIS-CN-SH, Shanghai, China]</t>
  </si>
  <si>
    <t>PL_E1_CNAC - [ProcOrd_M D M (Shanghai) Ltd_CNAC]</t>
  </si>
  <si>
    <t>PL_E1_CNAD - [ProcOrd_MDM(Shanghai)Ltd_PMD_BD]</t>
  </si>
  <si>
    <t>P000000024 - [EL-PS Surface Solutions]</t>
  </si>
  <si>
    <t>P000000025 - [EL-PS BU Head]</t>
  </si>
  <si>
    <t>P000000045 - [EL-PS-TS Strategic Marketing]</t>
  </si>
  <si>
    <t>P000000736 - [Sales Promotion Global Marketing]</t>
  </si>
  <si>
    <t>P000000048 - [EL-PS-TC Commercial Excellence]</t>
  </si>
  <si>
    <t>P000000028 - [EL-PS-R Innovation &amp; Application]</t>
  </si>
  <si>
    <t>P000000029 - [EL-PS-R Innovation &amp; Application Head]</t>
  </si>
  <si>
    <t>P000000614 - [EL-PS-R Organisation]</t>
  </si>
  <si>
    <t>P000000615 - [EL-PS-R Projects]</t>
  </si>
  <si>
    <t>P000000030 - [EL-PS-RP Application Printings &amp; Plastic]</t>
  </si>
  <si>
    <t>P000000660 - [EL-PS-RP Organisation]</t>
  </si>
  <si>
    <t>P000000661 - [EL-PS-RP Projects]</t>
  </si>
  <si>
    <t>P000000031 - [EL-PS-RJ Innovation &amp; Application Japan]</t>
  </si>
  <si>
    <t>P000000616 - [EL-PS-RJ Organisation]</t>
  </si>
  <si>
    <t>P000000617 - [EL-PS-RJ Projects]</t>
  </si>
  <si>
    <t>P000000032 - [EL-PS-RC Innovation &amp; Application Asia]</t>
  </si>
  <si>
    <t>P000000618 - [EL-PS-RC Organisation]</t>
  </si>
  <si>
    <t>P000000619 - [EL-PS-RC Projects]</t>
  </si>
  <si>
    <t>P000000033 - [EL-PS-RG Particle Technology]</t>
  </si>
  <si>
    <t>P000000620 - [EL-PS-RG Organisation]</t>
  </si>
  <si>
    <t>P000000621 - [EL-PS-RG Projects]</t>
  </si>
  <si>
    <t>P000000035 - [EL-PS-RK Cosmetic Application]</t>
  </si>
  <si>
    <t>P000000622 - [EL-PS-RK Organisation]</t>
  </si>
  <si>
    <t>P000000623 - [EL-PS-RK Projects]</t>
  </si>
  <si>
    <t>P000000631 - [EL-PS-RK R&amp;D Projects]</t>
  </si>
  <si>
    <t>P000000036 - [EL-PS-RB Coating Application]</t>
  </si>
  <si>
    <t>P000000624 - [EL-PS-RB Organisation]</t>
  </si>
  <si>
    <t>P000000625 - [EL-PS-RB Projects]</t>
  </si>
  <si>
    <t>P000000037 - [EL-PS-RA Innovation &amp; Application Americ]</t>
  </si>
  <si>
    <t>P000000626 - [EL-PS-RA Organisation]</t>
  </si>
  <si>
    <t>P000000038 - [EL-PS-RI Innovation Partnerships]</t>
  </si>
  <si>
    <t>P000000628 - [EL-PS-RI Technical Marketing COA]</t>
  </si>
  <si>
    <t>P000000629 - [EL-PS-RI Projects IND Funct]</t>
  </si>
  <si>
    <t>P000000040 - [Patents]</t>
  </si>
  <si>
    <t>P000000041 - [EL-PS Other]</t>
  </si>
  <si>
    <t>P000000612 - [Old objects]</t>
  </si>
  <si>
    <t>P000000613 - [IC cross charges]</t>
  </si>
  <si>
    <t>P000000042 - [EL-PS Sales &amp; Marketing]</t>
  </si>
  <si>
    <t>P000000043 - [EL-PS Sales &amp; Marketing Head]</t>
  </si>
  <si>
    <t>P000000049 - [EL-PS-U Sales &amp; Marketing Americas]</t>
  </si>
  <si>
    <t>P000000453 - [EL-PS-UF Regional Marketing]</t>
  </si>
  <si>
    <t>P000000737 - [Sales Promotion AMERICAS]</t>
  </si>
  <si>
    <t>P000000454 - [EL-PS-UA Sales Americas South]</t>
  </si>
  <si>
    <t>P000000455 - [EL-PS-UC Sales Channel Partners]</t>
  </si>
  <si>
    <t>P000000457 - [EL-PS-UD Sales Strategic Accounts]</t>
  </si>
  <si>
    <t>P000000458 - [EL-PS-UB Sales Americas North]</t>
  </si>
  <si>
    <t>P000000566 - [EL-PS-U Sales &amp; Marketing Americas Head]</t>
  </si>
  <si>
    <t>P000000050 - [EL-PS-E Sales &amp; Marketing EMEA]</t>
  </si>
  <si>
    <t>P000000459 - [EL-PS-EA Dealer Management]</t>
  </si>
  <si>
    <t>P000000460 - [EL-PS-EB Sales North-East]</t>
  </si>
  <si>
    <t>P000000461 - [EL-PS-EG Global KAM &amp; BD]</t>
  </si>
  <si>
    <t>P000000462 - [EL-PS-ES Sales South]</t>
  </si>
  <si>
    <t>P000000463 - [EL-PS-EW Sales North-West]</t>
  </si>
  <si>
    <t>P000000567 - [EL-PS-E Sales &amp; Marketing EMEA Head]</t>
  </si>
  <si>
    <t>P000000568 - [EL-PS-EX Customer Excellence]</t>
  </si>
  <si>
    <t>P000000569 - [EL-PS-ER Regional Marketing EMEA]</t>
  </si>
  <si>
    <t>P000000738 - [Sales Promotion EMEA]</t>
  </si>
  <si>
    <t>P000000664 - [EL-PS-A Sales &amp; Marketing ASIA]</t>
  </si>
  <si>
    <t>P000000044 - [EL-PS-AH High Growth Market]</t>
  </si>
  <si>
    <t>P000000047 - [EL-PS-AM Matured Markets]</t>
  </si>
  <si>
    <t>P000000450 - [EL-PSJ-K Commercial Korea]</t>
  </si>
  <si>
    <t>P000000565 - [EL-PSI-MJ Commercial Japan]</t>
  </si>
  <si>
    <t>P000000447 - [EL-PSJ-A Comm. Autom. &amp; Industrial Japan]</t>
  </si>
  <si>
    <t>P000000448 - [EL-PSJ-C Commercial Cosmetics Japan]</t>
  </si>
  <si>
    <t>P000000665 - [EL-PS-A Sales &amp; Marketing ASIA Head]</t>
  </si>
  <si>
    <t>P000000666 - [EL-PS-AR Regional Marketing ASIA]</t>
  </si>
  <si>
    <t>P000000739 - [Sales Promotion ASIA]</t>
  </si>
  <si>
    <t>P000000669 - [EL-PS-AE Emerging]</t>
  </si>
  <si>
    <t>P000000670 - [EL-PS-AG Growth Market]</t>
  </si>
  <si>
    <t>P000000147 - [EL-PS-O Global Operations Surface Soluti]</t>
  </si>
  <si>
    <t>P000000300 - [EL-PS-OP Operational Excellence]</t>
  </si>
  <si>
    <t>P000000508 - [EL-PS-OE Supply Excellence]</t>
  </si>
  <si>
    <t>P000000788 - [Surface Production Sites]</t>
  </si>
  <si>
    <t>P000000149 - [EL-PS-OK Site Khopoli, India]</t>
  </si>
  <si>
    <t>P000000789 - [GrEx, SRF-IN-KH, Khopoli, India]</t>
  </si>
  <si>
    <t>P000000150 - [SRF-IN-KH Production (T1)]</t>
  </si>
  <si>
    <t>P000000151 - [SRF-IN-KH Analytics (T6c).]</t>
  </si>
  <si>
    <t>P000000152 - [SRF-IN-KH Maintenance/Engineering (T3).]</t>
  </si>
  <si>
    <t>P000000153 - [SRF-IN-KH Energies/Utilities (T4).]</t>
  </si>
  <si>
    <t>P000000154 - [SRF-IN-KH Environmental Protection (T5)]</t>
  </si>
  <si>
    <t>P000000155 - [SRF-IN-KH Prod.infrast. &amp; non-off-buil.]</t>
  </si>
  <si>
    <t>P000000156 - [SRF-IN-KH Incom. storage&amp;handling (T7)]</t>
  </si>
  <si>
    <t>P000000157 - [SRF-IN-KH Local Prod./Proc. Dev. &amp; Opt.]</t>
  </si>
  <si>
    <t>P000000158 - [SRF-IN-KH Other]</t>
  </si>
  <si>
    <t>P000000336 - [SRF-IN-KH Local Quality Khopoli]</t>
  </si>
  <si>
    <t>P000000337 - [SRF-IN-KH Quality (T2)]</t>
  </si>
  <si>
    <t>P000000790 - [Non-GrEx, SRF-IN-KH, Khopoli, India]</t>
  </si>
  <si>
    <t>PL_E1_INAA - [ProcOrd_IN Local Plant_INAA]</t>
  </si>
  <si>
    <t>P000000159 - [EL-PS-OS Site Savannah, USA]</t>
  </si>
  <si>
    <t>P000000791 - [GrEx, SRF-US-SA, Savannah, USA]</t>
  </si>
  <si>
    <t>P000000160 - [SRF-US-SA Production (T1)]</t>
  </si>
  <si>
    <t>P000000161 - [SRF-US-SA Analytics (T6c)]</t>
  </si>
  <si>
    <t>P000000162 - [SRF-US-SA Maintenance/Engineering (T3)]</t>
  </si>
  <si>
    <t>P000000163 - [SRF-US-SA Energies/Utilities (T4)]</t>
  </si>
  <si>
    <t>P000000164 - [SRF-US-SA Environmental Protection (T5)]</t>
  </si>
  <si>
    <t>P000000165 - [SRF-US-SA Prod.infrast. &amp; non-off-buil.]</t>
  </si>
  <si>
    <t>P000000166 - [SRF-US-SA Incom. storage&amp;handling (T7)]</t>
  </si>
  <si>
    <t>P000000167 - [SRF-US-SA Local Prod./Proc. Dev. &amp; Opt.]</t>
  </si>
  <si>
    <t>P000000168 - [SRF-US-SA Other]</t>
  </si>
  <si>
    <t>P000000318 - [SRF-US-SA Local quality Savannah]</t>
  </si>
  <si>
    <t>P000000319 - [SRF-US-SA Quality (T2)]</t>
  </si>
  <si>
    <t>P000000792 - [Non-GrEx, SRF-US-SA, Savannah, USA]</t>
  </si>
  <si>
    <t>PL_E1_USAT - [ProcOrd_Savannah_USAT]</t>
  </si>
  <si>
    <t>P000000169 - [EL-PS-OI Site Onahama, Japan]</t>
  </si>
  <si>
    <t>P000000793 - [GrEx, SRF-JP-ON, Onahama, Japan]</t>
  </si>
  <si>
    <t>P000000170 - [SRF-JP-ON Production (T1)]</t>
  </si>
  <si>
    <t>P000000171 - [SRF-JP-ON Analytics (T6c)]</t>
  </si>
  <si>
    <t>P000000172 - [SRF-JP-ON Maintenance/Engineering (T3)]</t>
  </si>
  <si>
    <t>P000000173 - [SRF-JP-ON Energies/Utilities (T4)]</t>
  </si>
  <si>
    <t>P000000174 - [SRF-JP-ON Environmental Protection (T5)]</t>
  </si>
  <si>
    <t>P000000175 - [SRF-JP-ON Prod.infrast. &amp; non-off-buil.]</t>
  </si>
  <si>
    <t>P000000176 - [SRF-JP-ON Incom. storage&amp;handling (T7)]</t>
  </si>
  <si>
    <t>P000000177 - [SRF-JP-ON Local Prod./Proc. Dev. &amp; Opt.]</t>
  </si>
  <si>
    <t>P000000178 - [SRF-JP-ON Other]</t>
  </si>
  <si>
    <t>P000000316 - [SRF-JP-ON Local quality Onahama]</t>
  </si>
  <si>
    <t>P000000317 - [SRF-JP-ON Quality (T2)]</t>
  </si>
  <si>
    <t>P000000794 - [Non-GrEx, SRF-JP-ON, Onahama, Japan]</t>
  </si>
  <si>
    <t>PL_E1_JPAD - [ProcOrd_PM Onahama Factory_JPAD]</t>
  </si>
  <si>
    <t>P000000179 - [EL-PS-OU Site Urbana, USA]</t>
  </si>
  <si>
    <t>P000000180 - [GrEx, SRF-US-UB, Urbana, USA]</t>
  </si>
  <si>
    <t>P000000181 - [SRF-US-UB Direct Labor]</t>
  </si>
  <si>
    <t>P000000182 - [SRF-US-UB Main Cost Collector]</t>
  </si>
  <si>
    <t>P000000183 - [SRF-US-UB Equipment]</t>
  </si>
  <si>
    <t>P000000184 - [SRF-US-UB QC]</t>
  </si>
  <si>
    <t>P000000185 - [SRF-US-UB Management]</t>
  </si>
  <si>
    <t>P000000186 - [SRF-US-UB Urbana MAOH]</t>
  </si>
  <si>
    <t>P000000187 - [SRF-US-UB Warehouse and Distribution]</t>
  </si>
  <si>
    <t>P000000188 - [SRF-US-UB Other]</t>
  </si>
  <si>
    <t>P000000333 - [SRF-US-UB Quality (T2)]</t>
  </si>
  <si>
    <t>P000000332 - [Non-GrEx, SRF-US-UB, Urbana, USA]</t>
  </si>
  <si>
    <t>P000000795 - [SRF-US-UB R&amp;D]</t>
  </si>
  <si>
    <t>PL_E2_ES52 - [PL_E4_US44 ProcOrd_Urbana Production_US4]</t>
  </si>
  <si>
    <t>PL_E4_US44 - [ProcOrd_Urbana Production_US44]</t>
  </si>
  <si>
    <t>P000000189 - [EL-PS-OG Site Gernsheim, Germany]</t>
  </si>
  <si>
    <t>P000000796 - [GrEx, SRF-DE-PG, Gernsheim, Germany]</t>
  </si>
  <si>
    <t>P000000190 - [SRF-DE-PG Production (T1)]</t>
  </si>
  <si>
    <t>P000000191 - [SRF-DE-PG Production (T1)_I]</t>
  </si>
  <si>
    <t>P000000192 - [SRF-DE-PG - Patinal+Silica Production]</t>
  </si>
  <si>
    <t>P000000193 - [SRF-DE-PG - EL-OPG-3]</t>
  </si>
  <si>
    <t>P000000194 - [SRF-DE-PG - EL-OPG-8]</t>
  </si>
  <si>
    <t>P000000195 - [SRF-DE-PG - Pigments Production]</t>
  </si>
  <si>
    <t>P000000199 - [SRF-DE-PG Analytics (T6c)]</t>
  </si>
  <si>
    <t>P000000200 - [SRF-DE-PG Maintenance/Engineering (T3)]</t>
  </si>
  <si>
    <t>P000000201 - [SRF-DE-PG Energies/Utilities (T4)]</t>
  </si>
  <si>
    <t>P000000202 - [SRF-DE-PG Environmental Protection (T5)]</t>
  </si>
  <si>
    <t>P000000203 - [SRF-DE-PG Prod.infrast. &amp; non-off-buil.]</t>
  </si>
  <si>
    <t>P000000204 - [SRF-DE-PG Incom. storage&amp;handling (T7)]</t>
  </si>
  <si>
    <t>P000000205 - [SRF-DE-PG Local Prod./Proc. Dev. &amp; Opt.]</t>
  </si>
  <si>
    <t>P000000206 - [SRF-DE-PG Other]</t>
  </si>
  <si>
    <t>P000000207 - [PTOTEDEAC91 - EL-OPG Projects]</t>
  </si>
  <si>
    <t>P000000330 - [SRF-DE-PG Quality (T2)]</t>
  </si>
  <si>
    <t>P000000797 - [Non-GrEx, SRF-DE-PG, Gernsheim, Germany]</t>
  </si>
  <si>
    <t>PL_E1_DEAC - [ProcOrd_Gernsheim]</t>
  </si>
  <si>
    <t>PL_E6_0102 - [ProcOrd_MERCK KGaA Werk GE_0102]</t>
  </si>
  <si>
    <t>P000000438 - [EL-PF Franchises]</t>
  </si>
  <si>
    <t>P000000027 - [EL-PFI Industrial Solutions]</t>
  </si>
  <si>
    <t>P000000051 - [EL-PFC Cosmetics Solutions]</t>
  </si>
  <si>
    <t>P000000052 - [EL-PFA Automotive Solutions]</t>
  </si>
  <si>
    <t>P000000465 - [EL-PFA-G Global Marketing]</t>
  </si>
  <si>
    <t>P000000439 - [EL-PF Franchises Head]</t>
  </si>
  <si>
    <t>P000000509 - [EL-PS-S Supply Chain Surface Solutions]</t>
  </si>
  <si>
    <t>P000000464 - [EL-PS-SE Supply Chain EMEA]</t>
  </si>
  <si>
    <t>P000000511 - [EL-PS-SET Transportation]</t>
  </si>
  <si>
    <t>P000000602 - [EL-PS-SEP Planning Germany]</t>
  </si>
  <si>
    <t>P000000603 - [EL-PS-SEG GHM Site Supply Planning]</t>
  </si>
  <si>
    <t>P000000627 - [EL-PS-SED Gernsheim Distribution]</t>
  </si>
  <si>
    <t>P000000510 - [EL-PS-SP Demand Planning]</t>
  </si>
  <si>
    <t>P000000600 - [EL-PS-S Supply Chain Surface Solutions H]</t>
  </si>
  <si>
    <t>P000000601 - [EL-PS-SA Supply Chain Asia]</t>
  </si>
  <si>
    <t>P000000604 - [EL-PS-SI Analytics]</t>
  </si>
  <si>
    <t>P000000605 - [EL-PS-SU Supply Chain Americas]</t>
  </si>
  <si>
    <t>P000000456 - [EL-PS-SUE Customer Excellence]</t>
  </si>
  <si>
    <t>P000001140 - [EL-PS-SG Supply Chain Process &amp; ERP]</t>
  </si>
  <si>
    <t>P000000570 - [EL-PS-P Product Management]</t>
  </si>
  <si>
    <t>P000000742 - [EL-PS-P Organisational costs]</t>
  </si>
  <si>
    <t>P000000743 - [EL-PS-P Analytical costs]</t>
  </si>
  <si>
    <t>P000000608 - [EL-PS-C Product Compliances Surface]</t>
  </si>
  <si>
    <t>P000000610 - [EL-PS-C Regulatory Projects]</t>
  </si>
  <si>
    <t>P000000611 - [EL-PS-C REACH]</t>
  </si>
  <si>
    <t>P000000744 - [EL-PS-P EL-PC Allocations &amp; Other]</t>
  </si>
  <si>
    <t>P000000769 - [EL-PS-C Organisation]</t>
  </si>
  <si>
    <t>P000000512 - [EL-PS-CQ Quality Services]</t>
  </si>
  <si>
    <t>P000000606 - [EL-PS-CQ Quality Services Head]</t>
  </si>
  <si>
    <t>P000000607 - [EL-PS-CQC Customer Inquiry Management]</t>
  </si>
  <si>
    <t>P000000609 - [EL-PS-C Product Compliances Surface Org]</t>
  </si>
  <si>
    <t>P000000379 - [EL-CN Electronics China]</t>
  </si>
  <si>
    <t>P000000571 - [EL-CN-S Semi Materials China]</t>
  </si>
  <si>
    <t>P000000572 - [Semiconductor China Commercial]</t>
  </si>
  <si>
    <t>P000000573 - [Semiconductor China R&amp;D and TS]</t>
  </si>
  <si>
    <t>P000000574 - [Semiconductor China Others]</t>
  </si>
  <si>
    <t>P000000391 - [EL-SM Semiconductor Materials]</t>
  </si>
  <si>
    <t>P000000773 - [Semi Materials General]</t>
  </si>
  <si>
    <t>P000000543 - [R&amp;D Semi Mat Others]</t>
  </si>
  <si>
    <t>P000000549 - [Semi Other R&amp;D Projects]</t>
  </si>
  <si>
    <t>P000000798 - [Semi Other R&amp;D Organization]</t>
  </si>
  <si>
    <t>P000000799 - [Semi Other R&amp;D Other]</t>
  </si>
  <si>
    <t>P000000961 - [Semi Mat Other]</t>
  </si>
  <si>
    <t>P000000554 - [EL-ND DS&amp;S]</t>
  </si>
  <si>
    <t>P000000706 - [EL-ND-N North America &amp; Europe General M]</t>
  </si>
  <si>
    <t>P000000707 - [EL-ND-NS EL-ND-N Sales]</t>
  </si>
  <si>
    <t>P000001144 - [Commercial]</t>
  </si>
  <si>
    <t>P000001145 - [Customer Service]</t>
  </si>
  <si>
    <t>P000001146 - [S&amp;OP]</t>
  </si>
  <si>
    <t>P000001147 - [Product Management]</t>
  </si>
  <si>
    <t>P000000708 - [EL-ND-N R&amp;D / Sustaining / Engineering]</t>
  </si>
  <si>
    <t>P000000712 - [EL-ND-N Other NA &amp; Europe Gen.Man.]</t>
  </si>
  <si>
    <t>P000000966 - [EL-ND-N DS&amp;S Production Sites]</t>
  </si>
  <si>
    <t>P000000967 - [EL-ND-NE Allentown, USA]</t>
  </si>
  <si>
    <t>P000000968 - [GrEx, DSS-US-VT, Allentown, USA]</t>
  </si>
  <si>
    <t>P000000969 - [DSS-US-VT Direct Manufacturing]</t>
  </si>
  <si>
    <t>P000000970 - [DSS-US-VT Indirect Manufacturing]</t>
  </si>
  <si>
    <t>P000000971 - [Non-GrEx, DSS-US-VT, Allentown, USA]</t>
  </si>
  <si>
    <t>P000000972 - [EL-ND-NC Chandler, USA]</t>
  </si>
  <si>
    <t>P000000973 - [GrEx, DSS-US-CH, Chandler, USA]</t>
  </si>
  <si>
    <t>P000000974 - [DSS-US-CH Direct Manufacturing]</t>
  </si>
  <si>
    <t>P000000975 - [DSS-US-CH Indirect Manufacturing]</t>
  </si>
  <si>
    <t>P000000976 - [Non-GrEx, DSS-US-CH, Chandler, USA]</t>
  </si>
  <si>
    <t>P000000977 - [EL-ND-N Services - Megasys]</t>
  </si>
  <si>
    <t>P000000978 - [EL-ND-N Services - Field Service]</t>
  </si>
  <si>
    <t>P000000979 - [EL-ND-NT Turnkey / Large Projects]</t>
  </si>
  <si>
    <t>P000001156 - [EL-ND-N PMO]</t>
  </si>
  <si>
    <t>P000000720 - [EL-ND-A Asia General Management]</t>
  </si>
  <si>
    <t>P000000721 - [EL-ND-AA Sales]</t>
  </si>
  <si>
    <t>P000001148 - [Commercial]</t>
  </si>
  <si>
    <t>P000001149 - [Customer Service]</t>
  </si>
  <si>
    <t>P000001150 - [S&amp;OP]</t>
  </si>
  <si>
    <t>P000001151 - [Product Management]</t>
  </si>
  <si>
    <t>P000000724 - [EL-ND-A Services - Field Service]</t>
  </si>
  <si>
    <t>P000000725 - [EL-ND-A Turnkey / Large Projects]</t>
  </si>
  <si>
    <t>P000000726 - [EL-ND-A Other Asia exKR Gen.Man.]</t>
  </si>
  <si>
    <t>P000000980 - [EL-ND-A DS&amp;S Production Sites]</t>
  </si>
  <si>
    <t>P000000981 - [EL-ND-AC Shanghai, China]</t>
  </si>
  <si>
    <t>P000000982 - [GrEx, DSS-CN-WG, Shanghai, China]</t>
  </si>
  <si>
    <t>P000000983 - [DSS-CN-WG Direct Manufacturing]</t>
  </si>
  <si>
    <t>P000000984 - [DSS-CN-WG Indirect Manufacturing]</t>
  </si>
  <si>
    <t>P000000985 - [Non-GrEx, DSS-CN-WG, Shanghai, China]</t>
  </si>
  <si>
    <t>P000000986 - [DSS-TW-KA Kaohsiung, Taiwan]</t>
  </si>
  <si>
    <t>P000000987 - [GrEx, DSS-TW-KA, Kaohsiung, Taiwan]</t>
  </si>
  <si>
    <t>P000000988 - [DSS-TW-KA Direct Manufacturing]</t>
  </si>
  <si>
    <t>P000000989 - [DSS-TW-KA Indirect Manufacturing]</t>
  </si>
  <si>
    <t>P000000990 - [Non-GrEx, DSS-TW-KA, Kaohsiung, Taiwan]</t>
  </si>
  <si>
    <t>P000000991 - [EL-ND-A Services - Megasys]</t>
  </si>
  <si>
    <t>P000000992 - [EL-ND-A R&amp;D / Sustaining / Engineering]</t>
  </si>
  <si>
    <t>P000001157 - [EL-ND-A PMO]</t>
  </si>
  <si>
    <t>P000000727 - [EL-ND-K Korea &amp; Japan General Management]</t>
  </si>
  <si>
    <t>P000000728 - [EL-ND-K Sales]</t>
  </si>
  <si>
    <t>P000001152 - [Commercial]</t>
  </si>
  <si>
    <t>P000001153 - [Customer Service]</t>
  </si>
  <si>
    <t>P000001154 - [S&amp;OP]</t>
  </si>
  <si>
    <t>P000001155 - [Product Management]</t>
  </si>
  <si>
    <t>P000000731 - [EL-ND-K R&amp;D / Sustaining / Engineering]</t>
  </si>
  <si>
    <t>P000000732 - [EL-ND-KF Services - Field Service]</t>
  </si>
  <si>
    <t>P000000733 - [EL-ND-K Turnkey / Large Projects]</t>
  </si>
  <si>
    <t>P000000734 - [EL-ND-K Other Korea Gen.Man.]</t>
  </si>
  <si>
    <t>P000000993 - [EL-ND-K DS&amp;S Production Sites]</t>
  </si>
  <si>
    <t>P000000994 - [EL-ND-KB Ansan, S. Korea]</t>
  </si>
  <si>
    <t>P000000995 - [GrEx, DSS-KR-HY, Ansan, S. Korea]</t>
  </si>
  <si>
    <t>P000000996 - [DSS-KR-HY Direct Manufacturing]</t>
  </si>
  <si>
    <t>P000000997 - [DSS-KR-HY Indirect Manufacturing]</t>
  </si>
  <si>
    <t>P000000998 - [Non-GrEx, DSS-KR-HY, Ansan, S. Korea]</t>
  </si>
  <si>
    <t>P000000999 - [EL-ND-K Services - Megasys]</t>
  </si>
  <si>
    <t>P000001158 - [EL-ND-K PMO]</t>
  </si>
  <si>
    <t>P000000735 - [EL-ND-M Strategic Marketing]</t>
  </si>
  <si>
    <t>P000001104 - [EL-ND-B DS&amp;S Global]</t>
  </si>
  <si>
    <t>P000000705 - [EL-ND BU Head &amp; Other]</t>
  </si>
  <si>
    <t>P000001105 - [EL-ND-P Project Management Office]</t>
  </si>
  <si>
    <t>P000001106 - [EL-ND-S Product Management]</t>
  </si>
  <si>
    <t>P000001107 - [DS&amp;S Other]</t>
  </si>
  <si>
    <t>P000001108 - [Sales Projects]</t>
  </si>
  <si>
    <t>PL_ED_CNC1 - [ProcOrd_ Versum Materials, China_CNC1]</t>
  </si>
  <si>
    <t>PL_ED_KRB2 - [ProcOrd_ Versum Materials , Korea_KRB2]</t>
  </si>
  <si>
    <t>PL_ED_USD6 - [ProcOrd_ Versum Materials US Vultee_USD6]</t>
  </si>
  <si>
    <t>P000000641 - [EL-TF Thin Film]</t>
  </si>
  <si>
    <t>P000000583 - [ISC ThinFilm_General]</t>
  </si>
  <si>
    <t>P000000800 - [EL-TF-Q Thin Film Global Quality]</t>
  </si>
  <si>
    <t>P000000801 - [EL-TF-D Thin Film ISC]</t>
  </si>
  <si>
    <t>P000000802 - [EL-TF-DX TF Tech Ops]</t>
  </si>
  <si>
    <t>P000000803 - [EL-TF-DY TF Supply Chain Planning]</t>
  </si>
  <si>
    <t>P000000804 - [Thin Film Production Sites]</t>
  </si>
  <si>
    <t>P000000219 - [THF-US-HA, Haverhill, USA]</t>
  </si>
  <si>
    <t>P000000809 - [GrEx, THF-US-HA, Haverhill, USA]</t>
  </si>
  <si>
    <t>P000000220 - [THF-US-HA, Production (T1)]</t>
  </si>
  <si>
    <t>P000000221 - [THF-US-HA, Analytics (T6c)]</t>
  </si>
  <si>
    <t>P000000222 - [THF-US-HA, Maintenance/Engineering (T3)]</t>
  </si>
  <si>
    <t>P000000223 - [THF-US-HA, Energies/Utilities supply (T4]</t>
  </si>
  <si>
    <t>P000000224 - [THF-US-HA, Environmental Protection (T5)]</t>
  </si>
  <si>
    <t>P000000225 - [THF-US-HA, Prod.infrast. &amp; non-off-buil.]</t>
  </si>
  <si>
    <t>P000000226 - [THF-US-HA, Incom. storage&amp;handling (T7)]</t>
  </si>
  <si>
    <t>P000000227 - [THF-US-HA, Local Prod./Proc. Dev. &amp; Opt.]</t>
  </si>
  <si>
    <t>P000000228 - [THF-US-HA, Other]</t>
  </si>
  <si>
    <t>P000000342 - [THF-US-HA, Local Quality Haverhill]</t>
  </si>
  <si>
    <t>P000000343 - [THF-US-HA Quality (T2)]</t>
  </si>
  <si>
    <t>P000000810 - [Non-GrEx, THF-US-HA, Haverhill, USA]</t>
  </si>
  <si>
    <t>PL_E1_USAX - [ProcOrd_SAFC Hitech, Inc._USAX]</t>
  </si>
  <si>
    <t>P000000249 - [EL-TF-DK Kaohsiung, Taiwan]</t>
  </si>
  <si>
    <t>P000000811 - [GrEx, THF-TW-KA, Kaohsiung, Taiwan]</t>
  </si>
  <si>
    <t>P000000250 - [THF-TW-KA Production (T1)]</t>
  </si>
  <si>
    <t>P000000251 - [THF-TW-KA Analytics (T6c)]</t>
  </si>
  <si>
    <t>P000000252 - [THF-TW-KA Maintenance/Engineering (T3)]</t>
  </si>
  <si>
    <t>P000000253 - [THF-TW-KA Energies/Utilities supply (T4]</t>
  </si>
  <si>
    <t>P000000254 - [THF-TW-KA Environmental Protection (T5)]</t>
  </si>
  <si>
    <t>P000000255 - [THF-TW-KA Prod.infrast. &amp; non-off-buil.]</t>
  </si>
  <si>
    <t>P000000256 - [THF-TW-KA Incom. storage&amp;handling (T7)]</t>
  </si>
  <si>
    <t>P000000257 - [THF-TW-KA Local Prod./Proc. Dev. &amp; Opt.]</t>
  </si>
  <si>
    <t>P000000258 - [THF-TW-KA Other]</t>
  </si>
  <si>
    <t>P000000340 - [THF-TW-KA  Local Quality Kaohsiung]</t>
  </si>
  <si>
    <t>P000000341 - [THF-TW-KA Quality (T2)]</t>
  </si>
  <si>
    <t>P000000812 - [Non-GrEx, THF-TW-KA, Kaohsiung, Taiwan]</t>
  </si>
  <si>
    <t>PL_E1_TWAF - [ProcOrd_Taiwan Bonded Whs_TWAF]</t>
  </si>
  <si>
    <t>PL_ED_TWC3 - [ProcOrd_VRSM_TWC3]</t>
  </si>
  <si>
    <t>PL_ED_TWC4 - [ProcOrd_VRSM_TWC4]</t>
  </si>
  <si>
    <t>P000000518 - [EL-TF-DT Catoosa, USA]</t>
  </si>
  <si>
    <t>P000000946 - [GrEx, THF-US-CT, Catoosa, USA]</t>
  </si>
  <si>
    <t>P000000947 - [THF-US-CT Direct Manufacturing]</t>
  </si>
  <si>
    <t>P000000948 - [THF-US-CT TF Direct Manufact.]</t>
  </si>
  <si>
    <t>P000000949 - [THF-US-CT SG Direct Manufact.]</t>
  </si>
  <si>
    <t>P000000950 - [THF-US-CT Indirect Manufacturing]</t>
  </si>
  <si>
    <t>P000000951 - [THF-US-CT Manufact. Overhead]</t>
  </si>
  <si>
    <t>P000000952 - [THF-US-CT Quality]</t>
  </si>
  <si>
    <t>P000000953 - [Non-GrEx, THF-US-CT, Catoosa, USA]</t>
  </si>
  <si>
    <t>PL_ED_USA3 - [ProcOrd_VRSM_USA3]</t>
  </si>
  <si>
    <t>P000000527 - [EL-TF-DC Carlsbad, USA]</t>
  </si>
  <si>
    <t>P000000813 - [GrEx, THF-US-CB, Carlsbad, USA]</t>
  </si>
  <si>
    <t>P000000814 - [THF-US-CB Direct Manufacturing]</t>
  </si>
  <si>
    <t>P000000815 - [THF-US-CB Indirect Manufacturing]</t>
  </si>
  <si>
    <t>P000000816 - [THF-US-CB Manuf. Overhead]</t>
  </si>
  <si>
    <t>P000000817 - [THF-US-CB Quality]</t>
  </si>
  <si>
    <t>P000000818 - [THF-US-CB Container Prep]</t>
  </si>
  <si>
    <t>P000000819 - [Non-GrEx, THF-US-CB, Carlsbad, USA]</t>
  </si>
  <si>
    <t>PL_ED_USA6 - [ProcOrd_VRSM_USA6]</t>
  </si>
  <si>
    <t>P000000528 - [EL-TF-DA Banwol, S. Korea]</t>
  </si>
  <si>
    <t>P000000820 - [GrEx, THF-KR-BA, KRB8-2323, Banwol, KR]</t>
  </si>
  <si>
    <t>P000000821 - [THF-KR-BA Direct Manufacturing]</t>
  </si>
  <si>
    <t>P000000822 - [THF-KR-BA TF Direct Manufact.]</t>
  </si>
  <si>
    <t>P000000823 - [THF-KR-BA SG Direct Manufact.]</t>
  </si>
  <si>
    <t>P000000824 - [THF-KR-BA Indirect Manufacturing]</t>
  </si>
  <si>
    <t>P000000825 - [THF-KR-BA Manufact. Overhead]</t>
  </si>
  <si>
    <t>P000000826 - [THF-KR-BA Container Prep]</t>
  </si>
  <si>
    <t>P000000827 - [THF-KR-BA Quality]</t>
  </si>
  <si>
    <t>P000000828 - [Non-GrEx, THF-KR-BA, Banwol, South Korea]</t>
  </si>
  <si>
    <t>PL_ED_KRA7 - [ProcOrd_VRSM_KRA7]</t>
  </si>
  <si>
    <t>PL_ED_KRB8 - [ProcOrd_VRSM_KRB8]</t>
  </si>
  <si>
    <t>P000000805 - [EL-TF-DB Eumseong, S. Korea]</t>
  </si>
  <si>
    <t>P000000806 - [GrEx, THF-KR-ES, Eumseong, S. Korea]</t>
  </si>
  <si>
    <t>P000000807 - [Non-GrEx, THF-KR-ES, Eumseong, S. Korea]</t>
  </si>
  <si>
    <t>P000000808 - [THF-TW-JP, Kaohsiung, Taiwan]</t>
  </si>
  <si>
    <t>P000000829 - [EL-TF-S TF Global Sales]</t>
  </si>
  <si>
    <t>P000000544 - [EL-TF-R R&amp;D Thin Film]</t>
  </si>
  <si>
    <t>P000001010 - [TF R&amp;D Projects]</t>
  </si>
  <si>
    <t>P000001011 - [TF R&amp;D Organization]</t>
  </si>
  <si>
    <t>P000001012 - [TF R&amp;D Other]</t>
  </si>
  <si>
    <t>P000000832 - [EL-TF-I Dielectrics Business]</t>
  </si>
  <si>
    <t>P000000830 - [EL-TF-IA Global Asset Mgmt]</t>
  </si>
  <si>
    <t>P000000831 - [EL-TF-IM Global Business Marketing Diele]</t>
  </si>
  <si>
    <t>P000000834 - [EL-TF-IB Spin On Global Marketing]</t>
  </si>
  <si>
    <t>P000000835 - [EL-TF-IO OEM Marketing]</t>
  </si>
  <si>
    <t>P000000833 - [EL-TF-M Metallics Business]</t>
  </si>
  <si>
    <t>P000000836 - [EL-TF-MC Customer Applications]</t>
  </si>
  <si>
    <t>P000001141 - [EL-TF-ME Container Management]</t>
  </si>
  <si>
    <t>P000001142 - [EL-TF-MM Business Marketing Metallics]</t>
  </si>
  <si>
    <t>P000000644 - [EL-SG Specialty Gases]</t>
  </si>
  <si>
    <t>P000000579 - [ISC Specialty Gases_General]</t>
  </si>
  <si>
    <t>P000000904 - [EL-SG-Q Spec Gases Global Quality]</t>
  </si>
  <si>
    <t>P000000905 - [EL-SG-D Spec Gases ISC]</t>
  </si>
  <si>
    <t>P000000906 - [EL-SG-DX SG Tech Ops]</t>
  </si>
  <si>
    <t>P000000907 - [EL-SG-DY SG Supply Chain Planning]</t>
  </si>
  <si>
    <t>P000000908 - [Spec Gases Production Sites]</t>
  </si>
  <si>
    <t>P000000514 - [EL-SG-DAF Ulsan, S. Korea]</t>
  </si>
  <si>
    <t>P000000910 - [GrEx, SPG-KR-UL, Ulsan, S. Korea]</t>
  </si>
  <si>
    <t>P000000911 - [SPG-KR-UL Direct Manufacturing]</t>
  </si>
  <si>
    <t>P000000912 - [SPG-KR-UL Indirect Manufacturing]</t>
  </si>
  <si>
    <t>P000000913 - [SPG-KR-UL Manufact. Overhead]</t>
  </si>
  <si>
    <t>P000000914 - [SPG-KR-UL Container Prep]</t>
  </si>
  <si>
    <t>P000000915 - [SPG-KR-UL Quality]</t>
  </si>
  <si>
    <t>P000000916 - [Non-GrEx, SPG-KR-UL, Ulsan, S. Korea]</t>
  </si>
  <si>
    <t>PL_ED_KRB6 - [ProcOrd_VRSM_KRB6]</t>
  </si>
  <si>
    <t>P000000515 - [EL-SG-DAA Sihwa, S. Korea]</t>
  </si>
  <si>
    <t>P000000917 - [GrEx, SPG-KR-SH, Sihwa, S. Korea]</t>
  </si>
  <si>
    <t>P000000918 - [SPG-KR-SH Direct Manufacturing]</t>
  </si>
  <si>
    <t>P000000919 - [SPG-KR-SH TF Direct Manufact.]</t>
  </si>
  <si>
    <t>P000000920 - [SPG-KR-SH SG Direct Manufact.]</t>
  </si>
  <si>
    <t>P000000921 - [SPG-KR-SH Indirect Manufacturing]</t>
  </si>
  <si>
    <t>P000000922 - [SPG-KR-SH Manufact. Overhead]</t>
  </si>
  <si>
    <t>P000000923 - [SPG-KR-SH Container Prep]</t>
  </si>
  <si>
    <t>P000000924 - [SPG-KR-SH Quality]</t>
  </si>
  <si>
    <t>P000000925 - [Non-GrEx, SPG-KR-SH, Sihwa, S. Korea]</t>
  </si>
  <si>
    <t>PL_ED_KRA6 - [ProcOrd_VRSM_KRA6]</t>
  </si>
  <si>
    <t>PL_ED_KRC1 - [ProcOrd_VRSM_KRC1]</t>
  </si>
  <si>
    <t>P000000516 - [EL-SG-DH Hometown, USA]</t>
  </si>
  <si>
    <t>P000000926 - [GrEx, SPG-US-HT, Hometown, USA]</t>
  </si>
  <si>
    <t>P000000927 - [SPG-US-HT Direct Manufacturing]</t>
  </si>
  <si>
    <t>P000000928 - [SPG-US-HT TF Direct Manufact.]</t>
  </si>
  <si>
    <t>P000000929 - [SPG-US-HT SG Direct Manufact.]</t>
  </si>
  <si>
    <t>P000000930 - [SPG-US-HT Indirect Manufacturing]</t>
  </si>
  <si>
    <t>P000000931 - [SPG-US-HT SG Manufact. Overhead]</t>
  </si>
  <si>
    <t>P000000932 - [SPG-US-HT SG Container Prep]</t>
  </si>
  <si>
    <t>P000000933 - [SPG-US-HT TF Manufact. Overhead]</t>
  </si>
  <si>
    <t>P000000934 - [SPG-US-HT TF Container Prep]</t>
  </si>
  <si>
    <t>P000000935 - [SPG-US-HT Quality]</t>
  </si>
  <si>
    <t>P000000936 - [Non-GrEx, SPG-US-HT, Hometown, USA]</t>
  </si>
  <si>
    <t>PL_ED_USA2 - [ProcOrd_VRSM_USA2]</t>
  </si>
  <si>
    <t>P000000517 - [EL-SG-DN Nanke, Taiwan]</t>
  </si>
  <si>
    <t>P000000937 - [GrEx, SPG-TW-NA, Nanke, Taiwan]</t>
  </si>
  <si>
    <t>P000000938 - [SPG-TW-NA Direct Manufacturing]</t>
  </si>
  <si>
    <t>P000000939 - [SPG-TW-NA TF Direct Manufact.]</t>
  </si>
  <si>
    <t>P000000940 - [SPG-TW-NA SG Direct Manufact.]</t>
  </si>
  <si>
    <t>P000000941 - [SPG-TW-NA Indirect Manufacturing]</t>
  </si>
  <si>
    <t>P000000942 - [SPG-TW-NA Manufact. Overhead]</t>
  </si>
  <si>
    <t>P000000943 - [SPG-TW-NA Container Prep]</t>
  </si>
  <si>
    <t>P000000944 - [SPG-TW-NA Quality]</t>
  </si>
  <si>
    <t>P000000945 - [Non-GrEx, SPG-TW-NA, Nanke, Taiwan]</t>
  </si>
  <si>
    <t>PL_ED_TWA3 - [ProcOrd_VRSM_TWA3]</t>
  </si>
  <si>
    <t>PL_ED_TWA4 - [ProcOrd_VRSM_TWA4]</t>
  </si>
  <si>
    <t>P000000909 - [EL-SG-DR ZhangJiaGang, China]</t>
  </si>
  <si>
    <t>P000000954 - [EL-SG-A SG Global Sales]</t>
  </si>
  <si>
    <t>P000000955 - [EL-SG-P SG Global Product Mgmt]</t>
  </si>
  <si>
    <t>P000000956 - [EL-SG-M SG Global Marketing]</t>
  </si>
  <si>
    <t>P000001019 - [SG R&amp;D Projects]</t>
  </si>
  <si>
    <t>P000001020 - [SG R&amp;D Organization]</t>
  </si>
  <si>
    <t>P000001021 - [SG R&amp;D Other]</t>
  </si>
  <si>
    <t>P000000962 - [EL DivCo]</t>
  </si>
  <si>
    <t>P000000418 - [L1 MD Office_EL]</t>
  </si>
  <si>
    <t>P000000651 - [L1 MD Office_China]</t>
  </si>
  <si>
    <t>P000000652 - [L1 MD Office_Taiwan]</t>
  </si>
  <si>
    <t>P000000653 - [L1 MD Office_Korea]</t>
  </si>
  <si>
    <t>P000000654 - [L1 MD Office_Japan]</t>
  </si>
  <si>
    <t>P000000655 - [L1 MD Office_Hong Kong]</t>
  </si>
  <si>
    <t>P000000656 - [L1 MD Office_US]</t>
  </si>
  <si>
    <t>P000000419 - [L2 Local Communication_EL]</t>
  </si>
  <si>
    <t>P000000420 - [L4 General Infrastructure_EL]</t>
  </si>
  <si>
    <t>P000000421 - [L5 EHQS_EL]</t>
  </si>
  <si>
    <t>P000000422 - [L6 Social Affairs_EL]</t>
  </si>
  <si>
    <t>P000000423 - [L7 General Affairs_EL]</t>
  </si>
  <si>
    <t>P000000424 - [L8 General Administration_EL]</t>
  </si>
  <si>
    <t>P000000657 - [Local HR]</t>
  </si>
  <si>
    <t>P000000662 - [Local Provisions]</t>
  </si>
  <si>
    <t>P000000663 - [Innovation Hub]</t>
  </si>
  <si>
    <t>P000000555 - [EL-CT CTO]</t>
  </si>
  <si>
    <t>P000000540 - [Intermolecular]</t>
  </si>
  <si>
    <t>P000000658 - [CTO / TLB projects]</t>
  </si>
  <si>
    <t>P000000671 - [2D Materials]</t>
  </si>
  <si>
    <t>P000000672 - [ALE]</t>
  </si>
  <si>
    <t>P000000676 - [EUV MOR Incubator]</t>
  </si>
  <si>
    <t>P000000677 - [Neuromorphic Computing]</t>
  </si>
  <si>
    <t>P000000680 - [CMP Incubator (Abrasive)]</t>
  </si>
  <si>
    <t>P000000682 - [QD PCC]</t>
  </si>
  <si>
    <t>P000000683 - [QMEM]</t>
  </si>
  <si>
    <t>P000001053 - [AR VR (OSC+)]</t>
  </si>
  <si>
    <t>P000001054 - [Next Gen DSA]</t>
  </si>
  <si>
    <t>P000001055 - [PFAS free TARC]</t>
  </si>
  <si>
    <t>P000001056 - [ALDebaran]</t>
  </si>
  <si>
    <t>P000001057 - [Advanced Doping]</t>
  </si>
  <si>
    <t>P000001059 - [Diamond]</t>
  </si>
  <si>
    <t>P000001095 - [Dummy_4]</t>
  </si>
  <si>
    <t>P000001096 - [Dummy_5]</t>
  </si>
  <si>
    <t>P000001097 - [Dummy_6]</t>
  </si>
  <si>
    <t>P000001098 - [Dummy_7]</t>
  </si>
  <si>
    <t>P000001099 - [Dummy_8]</t>
  </si>
  <si>
    <t>P000001100 - [Dummy_9]</t>
  </si>
  <si>
    <t>P000001101 - [Dummy_10]</t>
  </si>
  <si>
    <t>P000001161 - [LWFM]</t>
  </si>
  <si>
    <t>P000001162 - [Project E]</t>
  </si>
  <si>
    <t>P000001163 - [Dummy_1]</t>
  </si>
  <si>
    <t>P000001164 - [Dummy_2]</t>
  </si>
  <si>
    <t>P000000647 - [Tech Fellows]</t>
  </si>
  <si>
    <t>P000000748 - [EL-BP Business Partnering Electronics]</t>
  </si>
  <si>
    <t>P000000755 - [EL-BP-P Procurement Electronics]</t>
  </si>
  <si>
    <t>P000000757 - [EL-BP-H HR Business Partner]</t>
  </si>
  <si>
    <t>P000000758 - [EL-BP-I IT Electronics]</t>
  </si>
  <si>
    <t>P000000759 - [EL-BP-I IT Electronics_I]</t>
  </si>
  <si>
    <t>IT06060000 - [EL-BP-I IT Electronics]</t>
  </si>
  <si>
    <t>P000000760 - [EL-BP-ID Business Partner Display Soluti]</t>
  </si>
  <si>
    <t>IT06060100 - [EL-BP-ID Business Partner Display Soluti]</t>
  </si>
  <si>
    <t>P000000761 - [EL-BP-IO Performance &amp; Portfolio Mgmt]</t>
  </si>
  <si>
    <t>IT06060300 - [EL-BP-IO Performance &amp; Portfolio Managem]</t>
  </si>
  <si>
    <t>P000000762 - [EL-BP-IS Electronics Systems]</t>
  </si>
  <si>
    <t>IT06060500 - [EL-SC-IS Electronics Systems]</t>
  </si>
  <si>
    <t>P000000763 - [EL-BP-IP Business Partner Surface Soluti]</t>
  </si>
  <si>
    <t>IT06060700 - [EL-BP-IP Business Partner Surface Soluti]</t>
  </si>
  <si>
    <t>P000000764 - [EL-SC-IR Electronics ERP]</t>
  </si>
  <si>
    <t>IT06060800 - [EL-SC-IR Electronics ERP]</t>
  </si>
  <si>
    <t>P000000765 - [EL-BP-IR Electronics ERP]</t>
  </si>
  <si>
    <t>IT06060900 - [EL-BP-IR Electronics ERP]</t>
  </si>
  <si>
    <t>P000000766 - [EL-BP-II Business Partner Semiconductor]</t>
  </si>
  <si>
    <t>IT06060200 - [EL-BP-II Business Partner Semiconductor]</t>
  </si>
  <si>
    <t>P000000767 - [EL-BP-IN Business Partner DS&amp;S]</t>
  </si>
  <si>
    <t>IT06060400 - [EL-BP-IN Business Partner DS&amp;S]</t>
  </si>
  <si>
    <t>P000000768 - [EL-BP-IT CIO Office IT Electronics]</t>
  </si>
  <si>
    <t>IT06060600 - [EL-BP-IT CIO Office IT Electronics]</t>
  </si>
  <si>
    <t>P000001166 - [EL-BP-S Integrated Solutions Partner]</t>
  </si>
  <si>
    <t>P000000749 - [EL-CE Chief Financial Officer]</t>
  </si>
  <si>
    <t>P000000750 - [CP - MGF Reporting]</t>
  </si>
  <si>
    <t>P000000751 - [GK2 CP - Controlling Electronics (L2)]</t>
  </si>
  <si>
    <t>P000000752 - [CP - non-MGF Reporting]</t>
  </si>
  <si>
    <t>P000000753 - [FF0 CP - Intercompany Charges]</t>
  </si>
  <si>
    <t>P000000754 - [FF0 CP - Exceptionals]</t>
  </si>
  <si>
    <t>P000000756 - [EL-CM Electronics Communications &amp; CEO O]</t>
  </si>
  <si>
    <t>P000000414 - [EL-CM-O CEO Office &amp; Transformation]</t>
  </si>
  <si>
    <t>P000000552 - [EL-CM-B Thought Leadership &amp; Branding]</t>
  </si>
  <si>
    <t>P000001159 - [EL-CC Chief Commercial Office]</t>
  </si>
  <si>
    <t>P000000411 - [EL-CC-S Strategy &amp; Business Transformati]</t>
  </si>
  <si>
    <t>P000000412 - [EL-CC-SS Strategy &amp; BD]</t>
  </si>
  <si>
    <t>P000000413 - [EL-CC-SX Strategy Realization]</t>
  </si>
  <si>
    <t>P000000542 - [CCO Overhead]</t>
  </si>
  <si>
    <t>P000000584 - [EL-CC-D Digital Solutions]</t>
  </si>
  <si>
    <t>P000000585 - [External Boost]</t>
  </si>
  <si>
    <t>P000001000 - [External Boost Projects]</t>
  </si>
  <si>
    <t>P000000586 - [Internal Boost]</t>
  </si>
  <si>
    <t>P000001001 - [EL-AS-O Operations Digital Solutions]</t>
  </si>
  <si>
    <t>P000001002 - [Internal Boost Projects]</t>
  </si>
  <si>
    <t>P000000587 - [Prime]</t>
  </si>
  <si>
    <t>P000000957 - [EL-CC-K Safety Korea]</t>
  </si>
  <si>
    <t>P000000958 - [EL-CC-J General Management Japan]</t>
  </si>
  <si>
    <t>P000000959 - [EL-CC-E Commercial Excellence]</t>
  </si>
  <si>
    <t>P000001089 - [EL-SM-EG Global Bus. Lead]</t>
  </si>
  <si>
    <t>P000001090 - [EL-SM-EM Marketting Communication]</t>
  </si>
  <si>
    <t>P000001091 - [EL-SM-EO Sales Process]</t>
  </si>
  <si>
    <t>P000001092 - [EL-SM-EP Commercial Effectiveness]</t>
  </si>
  <si>
    <t>P000001093 - [EL-SM-ES Commercial Systems]</t>
  </si>
  <si>
    <t>P000000550 - [EL-CC-SA Level Up]</t>
  </si>
  <si>
    <t>P000000556 - [Exceptional Impairments]</t>
  </si>
  <si>
    <t>P000000557 - [Exceptional Acquisition Costs]</t>
  </si>
  <si>
    <t>P000000558 - [Exceptional Integration Costs]</t>
  </si>
  <si>
    <t>P000000559 - [Exceptional Restructuring Costs]</t>
  </si>
  <si>
    <t>P000000560 - [Exceptional IT projects]</t>
  </si>
  <si>
    <t>P000000561 - [Exceptional Discontinued businesses]</t>
  </si>
  <si>
    <t>P000000562 - [Exceptional Other important one-offs]</t>
  </si>
  <si>
    <t>P000000427 - [EL Not assigned]</t>
  </si>
  <si>
    <t>P000000963 - [Cross-Charges]</t>
  </si>
  <si>
    <t>P000000964 - [Other Technical CCs]</t>
  </si>
  <si>
    <t>P000001045 - [OKB9 Cost Center]</t>
  </si>
  <si>
    <t>P000001047 - [Impairments]</t>
  </si>
  <si>
    <t>P000001048 - [Capital Gains &amp; Losses]</t>
  </si>
  <si>
    <t>P000001049 - [Litigations]</t>
  </si>
  <si>
    <t>P000001050 - [Intangibles]</t>
  </si>
  <si>
    <t>P000001051 - [Other - FX]</t>
  </si>
  <si>
    <t>P000000466 - [EL-SC Integrated Supply Chain]</t>
  </si>
  <si>
    <t>P000000467 - [EL-SC-C Customer Fulfillment]</t>
  </si>
  <si>
    <t>P000000468 - [EL-SC-C Customer Fulfillment_General]</t>
  </si>
  <si>
    <t>P000000469 - [EL-SC-CA Customer Fulfillment Asia 1]</t>
  </si>
  <si>
    <t>P000000470 - [EL-SC-CC Customer Fulfillment Asia 2]</t>
  </si>
  <si>
    <t>P000000472 - [EL-SC-CE Customer Fulfillment Europe]</t>
  </si>
  <si>
    <t>L000013090 - [874100 Ausgangsfrachten HOH-G]</t>
  </si>
  <si>
    <t>P000000473 - [EL-OCI ISC Performance Analytics]</t>
  </si>
  <si>
    <t>P000000475 - [EL-SC-CU Customer Fulfillment US]</t>
  </si>
  <si>
    <t>P000000476 - [EL-SC-CX Customer Fulfillment Excellence]</t>
  </si>
  <si>
    <t>P000000477 - [Other Customer Fulfillment / BOL]</t>
  </si>
  <si>
    <t>P000000478 - [EL-SC-X Operations Excellence]</t>
  </si>
  <si>
    <t>P000000483 - [EL-SC-Q Quality &amp; Compliance Management]</t>
  </si>
  <si>
    <t>P000000485 - [EL-SC-QA Management Systems]</t>
  </si>
  <si>
    <t>P000000486 - [EL-SC-QC Customer Quality CN/TW/SEA]</t>
  </si>
  <si>
    <t>P000000488 - [EL-SC-QP Quality Process Optimization]</t>
  </si>
  <si>
    <t>P000000489 - [EL-SC-QR Product Stewardship]</t>
  </si>
  <si>
    <t>P000000494 - [EL-SC-D Process Development]</t>
  </si>
  <si>
    <t>P000000495 - [EL-SC-D Process Development_General]</t>
  </si>
  <si>
    <t>P000001073 - [EL-SC-D Projects]</t>
  </si>
  <si>
    <t>P000001074 - [EL-SC-D Investments]</t>
  </si>
  <si>
    <t>P000000498 - [EL-SC-DE Process Development Engineering]</t>
  </si>
  <si>
    <t>P000001075 - [EL-SC-DE Projects]</t>
  </si>
  <si>
    <t>P000001076 - [EL-SC-DE Investments]</t>
  </si>
  <si>
    <t>P000000499 - [EL-SC-DF Safety Engineering]</t>
  </si>
  <si>
    <t>P000001077 - [EL-SC-DF Projects]</t>
  </si>
  <si>
    <t>P000001078 - [EL-SC-DF Investments]</t>
  </si>
  <si>
    <t>P000000500 - [EL-SC-DI Process Development Semiconduct]</t>
  </si>
  <si>
    <t>P000001079 - [EL-SC-DI Projects]</t>
  </si>
  <si>
    <t>P000001080 - [EL-SC-DI Investments]</t>
  </si>
  <si>
    <t>P000000501 - [EL-SC-DP Process Development Surface &amp; E]</t>
  </si>
  <si>
    <t>P000001087 - [EL-SC-DP Projects]</t>
  </si>
  <si>
    <t>P000001088 - [EL-SC-DP Investments]</t>
  </si>
  <si>
    <t>P000000503 - [EL-SC-DS Process Development Synthesis]</t>
  </si>
  <si>
    <t>P000001083 - [EL-SC-DS Projects]</t>
  </si>
  <si>
    <t>P000001084 - [EL-SC-DS Investments]</t>
  </si>
  <si>
    <t>P000000504 - [EL-SC-DU Process Development Pilot Plant]</t>
  </si>
  <si>
    <t>P000001085 - [EL-SC-DU Projects]</t>
  </si>
  <si>
    <t>P000001086 - [EL-SC-DU Investments]</t>
  </si>
  <si>
    <t>P000000578 - [XX EL-SC ISC General]</t>
  </si>
  <si>
    <t>P000001138 - [EL-SC-H Safety &amp; Sustainability Electron]</t>
  </si>
  <si>
    <t>P000001143 - [EL-FO Formulated Materials]</t>
  </si>
  <si>
    <t>P000000642 - [EL-FO-P Patterning Solutions]</t>
  </si>
  <si>
    <t>P000000521 - [Kawaken]</t>
  </si>
  <si>
    <t>P000000581 - [ISC Patterning_General]</t>
  </si>
  <si>
    <t>P000000837 - [EL-FO-PQ Patterning Global Quality]</t>
  </si>
  <si>
    <t>P000000838 - [EL-FO-PD Patterning ISC]</t>
  </si>
  <si>
    <t>P000000839 - [EL-FO-PDX PAT Tech Ops]</t>
  </si>
  <si>
    <t>P000000840 - [EL-FO-PDY PAT Supply Chain Planning]</t>
  </si>
  <si>
    <t>P000000841 - [Patterning Production Sites]</t>
  </si>
  <si>
    <t>P000000209 - [EL-FO-PDB Branchburg, USA]</t>
  </si>
  <si>
    <t>P000000842 - [GrEx, PAT-US-BU, Branchburg, USA]</t>
  </si>
  <si>
    <t>P000000210 - [PAT-US-BU Production (T1)]</t>
  </si>
  <si>
    <t>P000000211 - [PAT-US-BU Analytics (T6c).]</t>
  </si>
  <si>
    <t>P000000212 - [PAT-US-BU Maintenance/Engineering (T3).]</t>
  </si>
  <si>
    <t>P000000213 - [PAT-US-BU Energies/Utilities (T4).]</t>
  </si>
  <si>
    <t>P000000214 - [PAT-US-BU Environmental Protection (T5)]</t>
  </si>
  <si>
    <t>P000000215 - [PAT-US-BU Prod.infrast. &amp; non-off-buil.]</t>
  </si>
  <si>
    <t>P000000216 - [PAT-US-BU Incom. storage&amp;handling (T7)]</t>
  </si>
  <si>
    <t>P000000217 - [PAT-US-BU Local Prod./Proc. Dev. &amp; Opt.]</t>
  </si>
  <si>
    <t>P000000218 - [PAT-US-BU Other]</t>
  </si>
  <si>
    <t>P000000314 - [PAT-US-BU Local Quality Branchburg]</t>
  </si>
  <si>
    <t>P000000315 - [PAT-US-BU Quality (T2)]</t>
  </si>
  <si>
    <t>P000000843 - [Non-GrEx, PAT-US-BU, Branchburg, USA]</t>
  </si>
  <si>
    <t>PL_E1_USAW - [ProcOrd_US Branchburg, NJ Ma_USAW]</t>
  </si>
  <si>
    <t>P000000229 - [EL-FO-PDS Shizuoka, Japan]</t>
  </si>
  <si>
    <t>P000000844 - [GrEx, PAT-JP-SZ, Shizuoka, Japan]</t>
  </si>
  <si>
    <t>P000000230 - [PAT-JP-SZ Production (T1)]</t>
  </si>
  <si>
    <t>P000000231 - [PAT-JP-SZ Analytics (T6c)]</t>
  </si>
  <si>
    <t>P000000232 - [PAT-JP-SZ Maintenance/Engineering (T3)]</t>
  </si>
  <si>
    <t>P000000233 - [PAT-JP-SZ Energies/Utilities (T4)]</t>
  </si>
  <si>
    <t>P000000234 - [PAT-JP-SZ Environmental Protection (T5)]</t>
  </si>
  <si>
    <t>P000000235 - [PAT-JP-SZ Prod.infrast. &amp; non-off-buil.]</t>
  </si>
  <si>
    <t>P000000236 - [PAT-JP-SZ Incom. storage&amp;handling (T7)]</t>
  </si>
  <si>
    <t>P000000237 - [PAT-JP-SZ Local Prod./Proc. Dev. &amp; Opt.]</t>
  </si>
  <si>
    <t>P000000238 - [PAT-JP-SZ Other]</t>
  </si>
  <si>
    <t>P000000304 - [PAT-JP-SZ Local Quality Shizuoka]</t>
  </si>
  <si>
    <t>P000000305 - [PAT-JP-SZ  Quality (T2)]</t>
  </si>
  <si>
    <t>P000000845 - [Non-GrEx, PAT-JP-SZ, Shizuoka, Japan]</t>
  </si>
  <si>
    <t>PL_E1_JPAA - [ProcOrd_'JP (DM/CM) Plant_JPAA]</t>
  </si>
  <si>
    <t>PL_E1_JPAB - [ProcOrd_JP (LM) Plant_JPAB]</t>
  </si>
  <si>
    <t>PL_E1_JPAI - [ProcOrd_'JP (DM/CM) Plant_JPAI]</t>
  </si>
  <si>
    <t>PL_E1_JPAJ - [ProcOrd_JP (LM) Plant_JPAJ]</t>
  </si>
  <si>
    <t>P000000239 - [EL-FO-PDW Wiesbaden, Germany]</t>
  </si>
  <si>
    <t>P000000846 - [GrEx, PAT-DE-WI, Wiesbaden, Germany]</t>
  </si>
  <si>
    <t>P000000240 - [PAT-DE-WI Production (T1)]</t>
  </si>
  <si>
    <t>P000000241 - [PAT-DE-WI Analytics (T6c).]</t>
  </si>
  <si>
    <t>P000000242 - [PAT-DE-WI Maintenance/Engineering (T3).]</t>
  </si>
  <si>
    <t>P000000243 - [PAT-DE-WI Energies/Utilities (T4).]</t>
  </si>
  <si>
    <t>P000000244 - [PAT-DE-WI Environmental Protection (T5)]</t>
  </si>
  <si>
    <t>P000000245 - [PAT-DE-WI Prod.infrast. &amp; non-off-buil.]</t>
  </si>
  <si>
    <t>P000000246 - [PAT-DE-WI Incom. storage&amp;handling (T7)]</t>
  </si>
  <si>
    <t>P000000247 - [PAT-DE-WI Development (EL-OTI)]</t>
  </si>
  <si>
    <t>P000000248 - [PAT-DE-WI Other]</t>
  </si>
  <si>
    <t>P000000326 - [PAT-DE-WI Local Quality Wiesbaden]</t>
  </si>
  <si>
    <t>P000000327 - [PAT-DE-WI Quality (T2)]</t>
  </si>
  <si>
    <t>P000000847 - [Non-GrEx, PAT-DE-WI, Wiesbaden, Germany]</t>
  </si>
  <si>
    <t>PL_E1_DEAA - [ProcOrd_DE Wiesbaden_DEAA]</t>
  </si>
  <si>
    <t>P000000259 - [EL-FO-PCM Martin, USA]</t>
  </si>
  <si>
    <t>P000000875 - [GrEx, PAT-US-MA, Martin, USA]</t>
  </si>
  <si>
    <t>P000000260 - [PAT-US-MA Production (T1)]</t>
  </si>
  <si>
    <t>P000000261 - [PAT-US-MA Analytics (T6c)]</t>
  </si>
  <si>
    <t>P000000262 - [PAT-US-MA Maintenance/Engineering (T3)]</t>
  </si>
  <si>
    <t>P000000263 - [PAT-US-MA Energies/Utilities (T4)]</t>
  </si>
  <si>
    <t>P000000264 - [PAT-US-MA Environmental Protection (T5)]</t>
  </si>
  <si>
    <t>P000000265 - [PAT-US-MA Prod.infrast. &amp; non-off-buil.]</t>
  </si>
  <si>
    <t>P000000266 - [PAT-US-MA Incom. storage&amp;handling (T7)]</t>
  </si>
  <si>
    <t>P000000267 - [PAT-US-MA Local Prod./Proc. Dev. &amp; Opt.]</t>
  </si>
  <si>
    <t>P000000268 - [PAT-US-MA Other]</t>
  </si>
  <si>
    <t>P000000312 - [PAT-US-MA  Local quality Martin]</t>
  </si>
  <si>
    <t>P000000313 - [PAT-US-MA Quality (T2)]</t>
  </si>
  <si>
    <t>P000000876 - [Non-GrEx, PAT-US-MA, Martin, USA]</t>
  </si>
  <si>
    <t>PL_E1_USAN - [ProcOrd_US Martin, SC Manuf._USAN]</t>
  </si>
  <si>
    <t>P000000269 - [EL-FO-PCL Lamotte, France]</t>
  </si>
  <si>
    <t>P000000877 - [GrEx, PAT-FR-LA, Lamotte, France]</t>
  </si>
  <si>
    <t>P000000270 - [PAT-FR-LA Production (T1)]</t>
  </si>
  <si>
    <t>P000000271 - [PAT-FR-LA Analytics (T6c)]</t>
  </si>
  <si>
    <t>P000000272 - [PAT-FR-LA Maintenance/Engineering (T3)]</t>
  </si>
  <si>
    <t>P000000273 - [PAT-FR-LA Energies/Utilities (T4)]</t>
  </si>
  <si>
    <t>P000000274 - [PAT-FR-LA Environmental Protection (T5)]</t>
  </si>
  <si>
    <t>P000000275 - [PAT-FR-LA Prod.infrast. &amp; non-off-buil.]</t>
  </si>
  <si>
    <t>P000000276 - [PAT-FR-LA Incom. storage&amp;handling (T7)]</t>
  </si>
  <si>
    <t>P000000277 - [PAT-FR-LA Local Prod./Proc. Dev. &amp; Opt.]</t>
  </si>
  <si>
    <t>P000000278 - [PAT-FR-LA Other]</t>
  </si>
  <si>
    <t>P000000308 - [PAT-FR-LA Local Quality Lamotte]</t>
  </si>
  <si>
    <t>P000000309 - [PAT-FR-LA Quality (T2)]</t>
  </si>
  <si>
    <t>P000000878 - [Non-GrEx, PAT-FR-LA, Lamotte, France]</t>
  </si>
  <si>
    <t>PL_E1_FRAA - [ProcOrd_FR Lamotte_FRAA]</t>
  </si>
  <si>
    <t>P000000279 - [EL-FO-PDA Anseong, S. Korea]</t>
  </si>
  <si>
    <t>P000000848 - [GrEx, PAT-KR-AN, Anseong, S. Korea]</t>
  </si>
  <si>
    <t>P000000280 - [PAT-KR-AN Production (T1)]</t>
  </si>
  <si>
    <t>P000000281 - [PAT-KR-AN Analytics (T6c)]</t>
  </si>
  <si>
    <t>P000000282 - [PAT-KR-AN Maintenance/Engineering (T3)]</t>
  </si>
  <si>
    <t>P000000283 - [PAT-KR-AN Energies/Utilities (T4)]</t>
  </si>
  <si>
    <t>P000000284 - [PAT-KR-AN Environmental Protection (T5)]</t>
  </si>
  <si>
    <t>P000000285 - [PAT-KR-AN Prod.infrast. &amp; non-off-buil.]</t>
  </si>
  <si>
    <t>P000000286 - [PAT-KR-AN Incom. storage&amp;handling (T7)]</t>
  </si>
  <si>
    <t>P000000287 - [PAT-KR-AN Local Prod./Proc. Dev. &amp; Opt.]</t>
  </si>
  <si>
    <t>P000000288 - [PAT-KR-AN Other]</t>
  </si>
  <si>
    <t>P000000338 - [PAT-KR-AN  Local quality Anseong]</t>
  </si>
  <si>
    <t>P000000339 - [PAT-KR-AN Quality (T2)]</t>
  </si>
  <si>
    <t>P000000849 - [Non-GrEx, PAT-KR-AN, Anseong, S. Korea]</t>
  </si>
  <si>
    <t>PL_E1_KRAC - [ProcOrd_KR Manufacturing Pla_KRAC]</t>
  </si>
  <si>
    <t>L000008500 - [M_MY_3121000000G_cou_Commercial_Admin-G]</t>
  </si>
  <si>
    <t>P000000541 - [EL-FO-PT Packaging Technologies]</t>
  </si>
  <si>
    <t>P000000850 - [EL-FO-PS PAT Global Sales]</t>
  </si>
  <si>
    <t>P000000538 - [EL-SM-PS PAT SABF Commercial]</t>
  </si>
  <si>
    <t>P000000851 - [EL-SM-PS PAT Sales LE]</t>
  </si>
  <si>
    <t>P000000852 - [EL-FO-PP PAT Global Product Mgmt]</t>
  </si>
  <si>
    <t>P000000853 - [EL-FO-P1 PAT Speciality Accounts]</t>
  </si>
  <si>
    <t>P000000854 - [EL-FO-PM Patterning Marketing]</t>
  </si>
  <si>
    <t>P000000855 - [EL-FO-PB SP&amp;C Marketing]</t>
  </si>
  <si>
    <t>P000000856 - [EL-FO-PA PAT Customer Applications]</t>
  </si>
  <si>
    <t>P000000857 - [EL-FO-PAC Customer Applications]</t>
  </si>
  <si>
    <t>P000000858 - [EL-FO-PAT Customer Applications, Core Pr]</t>
  </si>
  <si>
    <t>P000000859 - [EL-FO-PATE Core Products, Lithography US]</t>
  </si>
  <si>
    <t>P000000860 - [EL-FO-PATJ Core Products, Lithography JP]</t>
  </si>
  <si>
    <t>P000000861 - [EL-FO-PATJA Lithography JP Region, Produ]</t>
  </si>
  <si>
    <t>P000000862 - [EL-FO-PATJT Lithography JP Region, Custo]</t>
  </si>
  <si>
    <t>P000000863 - [EL-FO-PATT Core Products, Lithography TW]</t>
  </si>
  <si>
    <t>P000000864 - [EL-FO-PATU Core Products, SP&amp;C]</t>
  </si>
  <si>
    <t>P000001169 - [EL-FO-PAI Customer Applications, Innovat]</t>
  </si>
  <si>
    <t>P000001170 - [EL-CN-S6B Customer Applications Patterni]</t>
  </si>
  <si>
    <t>P000001013 - [PAT R&amp;D Projects]</t>
  </si>
  <si>
    <t>P000001014 - [PAT R&amp;D Organization]</t>
  </si>
  <si>
    <t>P000001015 - [PAT R&amp;D Other]</t>
  </si>
  <si>
    <t>P000000643 - [EL-FO-A Planarization]</t>
  </si>
  <si>
    <t>P000000582 - [ISC Planarization_General]</t>
  </si>
  <si>
    <t>P000000865 - [EL-FO-AQ Planarization Global Quality]</t>
  </si>
  <si>
    <t>P000000866 - [Planarization ISC]</t>
  </si>
  <si>
    <t>P000000868 - [EL-FO-AY Supply Chain Planning Planariza]</t>
  </si>
  <si>
    <t>P000000869 - [EL-FO-AD Plant Operations Planarization]</t>
  </si>
  <si>
    <t>P000000523 - [EL-FO-ADD Dallas, USA]</t>
  </si>
  <si>
    <t>P000000879 - [GrEx, PLA-US-DA, Dallas, USA]</t>
  </si>
  <si>
    <t>P000000880 - [PLA-US-DA Direct Manufacturing]</t>
  </si>
  <si>
    <t>P000001066 - [PLA-US-DA PLA Direct Manufact.]</t>
  </si>
  <si>
    <t>P000001067 - [PLA-US-DA PAT Direct Manufact.]</t>
  </si>
  <si>
    <t>P000000883 - [PLA-US-DA Indirect Manufacturing]</t>
  </si>
  <si>
    <t>P000001068 - [PLA-US-DA Manufact. Overhead]</t>
  </si>
  <si>
    <t>P000001069 - [PLA-US-DA Quality]</t>
  </si>
  <si>
    <t>P000000886 - [Non-GrEx, PLA-US-DA, Dallas, USA]</t>
  </si>
  <si>
    <t>PL_ED_USD7 - [ProcOrd_VRSM_USD7]</t>
  </si>
  <si>
    <t>P000000524 - [EL-FO-ADT Tempe, USA]</t>
  </si>
  <si>
    <t>P000000887 - [GrEx, PLA-US-TP, Tempe, USA]</t>
  </si>
  <si>
    <t>P000000888 - [PLA-US-TP Direct Manufacturing]</t>
  </si>
  <si>
    <t>P000000889 - [PLA-US-TP Indirect Manufacturing]</t>
  </si>
  <si>
    <t>P000001064 - [PLA-US-TP Manufact. Overhead]</t>
  </si>
  <si>
    <t>P000001065 - [PLA-US-TP Quality]</t>
  </si>
  <si>
    <t>P000000892 - [Non-GrEx, PLA-US-TP, Tempe, USA]</t>
  </si>
  <si>
    <t>PL_ED_USD4 - [ProcOrd_VRSM_USD4]</t>
  </si>
  <si>
    <t>P000000525 - [EL-FO-ADA Pyeongtaek, S. Korea]</t>
  </si>
  <si>
    <t>P000000893 - [GrEx, PLA-KR-PT, Pyeongtaek, S. Korea]</t>
  </si>
  <si>
    <t>P000000894 - [PLA-KR-PT Direct Manufacturing]</t>
  </si>
  <si>
    <t>P000001060 - [PLA-KR-PT PLA Direct Manufact.]</t>
  </si>
  <si>
    <t>P000001061 - [PLA-KR-PT PAT Direct Manufact.]</t>
  </si>
  <si>
    <t>P000000897 - [PLA-KR-PT Indirect Manufacturing]</t>
  </si>
  <si>
    <t>P000001062 - [PLA-KR-PT Manufact. Overhead]</t>
  </si>
  <si>
    <t>P000001063 - [PLA-KR-PT Quality]</t>
  </si>
  <si>
    <t>P000000900 - [Non-GrEx, PLA-KR-PT, Pyeongtaek, S. Kore]</t>
  </si>
  <si>
    <t>PL_ED_KRB4 - [ProcOrd_VRSM_KRB4]</t>
  </si>
  <si>
    <t>P000001171 - [EL-FO-ADZ Toll Manufacturing]</t>
  </si>
  <si>
    <t>P000000901 - [EL-FO-AS PLA Global Sales]</t>
  </si>
  <si>
    <t>P000000902 - [EL-FO-AM PLA Global Business Marketing]</t>
  </si>
  <si>
    <t>P000000903 - [EL-FO-AA Applications Asia]</t>
  </si>
  <si>
    <t>P000000546 - [EL-FO-AR Planarization R&amp;D]</t>
  </si>
  <si>
    <t>P000001016 - [PLA R&amp;D Projects]</t>
  </si>
  <si>
    <t>P000001017 - [PLA R&amp;D Organization]</t>
  </si>
  <si>
    <t>P000001018 - [PLA R&amp;D Other]</t>
  </si>
  <si>
    <t>P000000870 - [EL-FO-AO PLA Ops &amp; Analytical Tech]</t>
  </si>
  <si>
    <t>P000000871 - [EL-FO-AG PLA Global Product Mgmt.]</t>
  </si>
  <si>
    <t>P000000872 - [EL-FO-AOD PLA Process Development &amp; Samp]</t>
  </si>
  <si>
    <t>P000000873 - [EL-FO-AOC PLA Manufacturing Technology]</t>
  </si>
  <si>
    <t>P000000874 - [EL-FO-AOB PLA Analytical Technology]</t>
  </si>
  <si>
    <t>F80 MBS CAO Organization</t>
  </si>
  <si>
    <t>MBS CAO - MGF Reporting</t>
  </si>
  <si>
    <t>MBS CAO - non-MGF Reporting</t>
  </si>
  <si>
    <t>FK4 MBS FS&amp;P Accounting &amp; Finance</t>
  </si>
  <si>
    <t>MBS FS&amp;P A&amp;F - MGF Reporting</t>
  </si>
  <si>
    <t>MBS FS&amp;P A&amp;F - non-MGF Reporting</t>
  </si>
  <si>
    <t>FK5 MBS FS&amp;P Employee Services</t>
  </si>
  <si>
    <t>MBS FS&amp;P ES - MGF Reporting</t>
  </si>
  <si>
    <t>MBS FS&amp;P ES - non-MGF Reporting</t>
  </si>
  <si>
    <t>FK6 MBS FS&amp;P Procurement</t>
  </si>
  <si>
    <t>MBS FS&amp;P PO - MGF Reporting</t>
  </si>
  <si>
    <t>MBS FS&amp;P PO - non-MGF Reporting</t>
  </si>
  <si>
    <t>G000001133</t>
  </si>
  <si>
    <t>FAO MBS Management</t>
  </si>
  <si>
    <t>G000001141</t>
  </si>
  <si>
    <t>MBS Management - MGF Reporting</t>
  </si>
  <si>
    <t>G000001134</t>
  </si>
  <si>
    <t>FAP MBS Hub Manila</t>
  </si>
  <si>
    <t>G000001142</t>
  </si>
  <si>
    <t>MBS Hub Manila - MGF Reporting</t>
  </si>
  <si>
    <t>G000001135</t>
  </si>
  <si>
    <t>FAQ MBS Hub Wroclaw</t>
  </si>
  <si>
    <t>G000001143</t>
  </si>
  <si>
    <t>MBS Hub Wroclaw - MGF Reporting</t>
  </si>
  <si>
    <t>G000001136</t>
  </si>
  <si>
    <t>FAR MBS Hub Bangalore</t>
  </si>
  <si>
    <t>G000001144</t>
  </si>
  <si>
    <t>MBS Hub Bangalore - MGF Reporting</t>
  </si>
  <si>
    <t>G000001137</t>
  </si>
  <si>
    <t>FAS MBS Innovation &amp; Data</t>
  </si>
  <si>
    <t>G000001145</t>
  </si>
  <si>
    <t>MBS I&amp;D - MGF Reporting</t>
  </si>
  <si>
    <t>G000001138</t>
  </si>
  <si>
    <t>FAT MBS Strategy &amp; Transformation</t>
  </si>
  <si>
    <t>G000001146</t>
  </si>
  <si>
    <t>MBS S&amp;T - MGF Reporting</t>
  </si>
  <si>
    <t>G000001139</t>
  </si>
  <si>
    <t>FAU MBS FS&amp;P Financial Planning&amp;Analysis</t>
  </si>
  <si>
    <t>G000001147</t>
  </si>
  <si>
    <t>MBS FS&amp;P FP&amp;A - MGF Reporting</t>
  </si>
  <si>
    <t>G000001140</t>
  </si>
  <si>
    <t>FAV MBS FS&amp;P Enterprise Services</t>
  </si>
  <si>
    <t>G000001148</t>
  </si>
  <si>
    <t>MBS FS&amp;P Enterpr.S. - MGF Reporting</t>
  </si>
  <si>
    <t>EF-IT-AO Application Mgmt</t>
  </si>
  <si>
    <t>EF-IT-AE ERP Next</t>
  </si>
  <si>
    <t>EF-IT-AA Corporate ERP Applications</t>
  </si>
  <si>
    <t>EF-IT-AX Data Mgmt and Analytics</t>
  </si>
  <si>
    <t>EF-IT-AF EF Group Applications</t>
  </si>
  <si>
    <t>EF-IT-AI Merck Info Tech Centre India</t>
  </si>
  <si>
    <t>IT-EJ</t>
  </si>
  <si>
    <t>EF-IT-EP Data, Digital &amp; IT - Procrment</t>
  </si>
  <si>
    <t>EF-IT-EB Data, Digital &amp; IT - MBS</t>
  </si>
  <si>
    <t>G000001123</t>
  </si>
  <si>
    <t>G000001124</t>
  </si>
  <si>
    <t>EF-IT-ES Data, Digital &amp; IT - Site Mgmt</t>
  </si>
  <si>
    <t>G000001125</t>
  </si>
  <si>
    <t>EF-IT-EC CoE Key Capabilities</t>
  </si>
  <si>
    <t>G000001126</t>
  </si>
  <si>
    <t>EF-IT-EM Sustainablity Management</t>
  </si>
  <si>
    <t>G000001233</t>
  </si>
  <si>
    <t>G000001234</t>
  </si>
  <si>
    <t>EF-IT-PM MGF</t>
  </si>
  <si>
    <t>G000001235</t>
  </si>
  <si>
    <t>EF-IT-YLT eCommerce Technology</t>
  </si>
  <si>
    <t>EF-IT-YLM Digital Marketing</t>
  </si>
  <si>
    <t>EF-IT-YLS B2B Catalog</t>
  </si>
  <si>
    <t>EF-IT-YLQ Digital and Data Mgmt</t>
  </si>
  <si>
    <t>EF-IT-G Governance &amp; Compliance</t>
  </si>
  <si>
    <t>EF-IT-GT Service Continuity Management</t>
  </si>
  <si>
    <t>EF-IT-GA IT Audit &amp; Compliance</t>
  </si>
  <si>
    <t>EF-IT-GS Service Management</t>
  </si>
  <si>
    <t>EF-IT-S Strategy &amp; Transformation</t>
  </si>
  <si>
    <t>EF-IT-SA Enterprise Architecture</t>
  </si>
  <si>
    <t>EF-IT-SC IT Mergers &amp; Acquisitions</t>
  </si>
  <si>
    <t>EF-IT-SD CIO Office &amp; Strategic Projects</t>
  </si>
  <si>
    <t>EF-IT-SE Change Management</t>
  </si>
  <si>
    <t>SM-RR Facility Services (Extern)</t>
  </si>
  <si>
    <t>SM-HE HQ Engineering</t>
  </si>
  <si>
    <t>SM-L Lab Services</t>
  </si>
  <si>
    <t>SM-LT Lab Tech. Serv.</t>
  </si>
  <si>
    <t>SM-P Plant Maintenance Services</t>
  </si>
  <si>
    <t>SM-P L3</t>
  </si>
  <si>
    <t>SM-I Infrastructure Services</t>
  </si>
  <si>
    <t>SM-I L3</t>
  </si>
  <si>
    <t>SM-I Infr. Build. &amp; Open Area</t>
  </si>
  <si>
    <t>SM-I Open Area DA (MRE)</t>
  </si>
  <si>
    <t>SM-IW Environmental Operations</t>
  </si>
  <si>
    <t>SM-IV Waste &amp; Vecicle Services</t>
  </si>
  <si>
    <t>SM-IVW Waste &amp; Transport Services</t>
  </si>
  <si>
    <t>SM-IVV Vehicle Services</t>
  </si>
  <si>
    <t>SM-IP Plant Services</t>
  </si>
  <si>
    <t>SM-ST Technical Plant Safety</t>
  </si>
  <si>
    <t>SM-D Strategy Realization &amp; Enablement</t>
  </si>
  <si>
    <t>SM-DC Strategic Contracting</t>
  </si>
  <si>
    <t>SM-DQ Quality Management</t>
  </si>
  <si>
    <t>SM-DD Data &amp; Digital Enablement</t>
  </si>
  <si>
    <t>SM-DD ERP Support</t>
  </si>
  <si>
    <t>SM-DD IT Cost Center</t>
  </si>
  <si>
    <t>SM-DD MRE IT Kosten</t>
  </si>
  <si>
    <t>SM-G Operativ K01063</t>
  </si>
  <si>
    <t>SM-G MRE</t>
  </si>
  <si>
    <t>MRE</t>
  </si>
  <si>
    <t>KGaA</t>
  </si>
  <si>
    <t>SM-GS Supply &amp; Disp. K91035</t>
  </si>
  <si>
    <t>SM-GS Energy K91038</t>
  </si>
  <si>
    <t>SM-GS Own Prod. K97310</t>
  </si>
  <si>
    <t>SM-G free knots</t>
  </si>
  <si>
    <t>SM-R Real Estate &amp; Facility Management</t>
  </si>
  <si>
    <t>SM-RG Gastronomy Services</t>
  </si>
  <si>
    <t>SM-RR Real Estate &amp; Facility Management</t>
  </si>
  <si>
    <t>SM-RR RE-FM Operations</t>
  </si>
  <si>
    <t>Buildings Site Darmstadt</t>
  </si>
  <si>
    <t>FS Office Buildings DA</t>
  </si>
  <si>
    <t>FS Lab Buildings DA</t>
  </si>
  <si>
    <t>FS HQ Campus</t>
  </si>
  <si>
    <t>FS Contractors DA</t>
  </si>
  <si>
    <t>Facility Services</t>
  </si>
  <si>
    <t>Additional Services</t>
  </si>
  <si>
    <t>Shell &amp; Core Bldgs. DA</t>
  </si>
  <si>
    <t>SM-RR KGaA Cost Centers (non-operational</t>
  </si>
  <si>
    <t>SM-RR General Lease to MRE</t>
  </si>
  <si>
    <t>Building Site Darmstadt</t>
  </si>
  <si>
    <t>FS Office Building DA</t>
  </si>
  <si>
    <t>EF-DD-A Merck Data &amp; AI Organization</t>
  </si>
  <si>
    <t>EF-DD-AO Merck Data Office</t>
  </si>
  <si>
    <t>EF-DD-AX Data Management &amp; Analytics</t>
  </si>
  <si>
    <t>G000001236</t>
  </si>
  <si>
    <t>EF-DD-AD Data Office for Enabling Functi</t>
  </si>
  <si>
    <t>G000001237</t>
  </si>
  <si>
    <t>EF-DD-AC Key Capabilities</t>
  </si>
  <si>
    <t>G000001228</t>
  </si>
  <si>
    <t>FAW RC - Governance, Risk &amp; Control</t>
  </si>
  <si>
    <t>G000001229</t>
  </si>
  <si>
    <t>RC - MGF Reporting</t>
  </si>
  <si>
    <t>EF Business Partnering</t>
  </si>
  <si>
    <t>H000004350</t>
  </si>
  <si>
    <t>H000004371</t>
  </si>
  <si>
    <t>US - LTIP</t>
  </si>
  <si>
    <t>H000004372</t>
  </si>
  <si>
    <t>H000004376</t>
  </si>
  <si>
    <t>Sales PS South Cone -G</t>
  </si>
  <si>
    <t>Sales PS Mexico/VECO -G</t>
  </si>
  <si>
    <t>Sales PS  Innovation -G</t>
  </si>
  <si>
    <t>Sales PS  Brazil -G</t>
  </si>
  <si>
    <t>Sales PS Emerging Biotech</t>
  </si>
  <si>
    <t>Sales PS North America 2</t>
  </si>
  <si>
    <t>Sales PS North America 1</t>
  </si>
  <si>
    <t>Technical &amp; Scientific Solutions PS EMEA</t>
  </si>
  <si>
    <t>MSAT USP PM SU &amp; Process Consult PS EMEA</t>
  </si>
  <si>
    <t>MSAT DSP SU &amp; Systems Region 1 PS EMEA</t>
  </si>
  <si>
    <t>MSAT DSP SU &amp; Systems Region 2 PS EMEA</t>
  </si>
  <si>
    <t>MSAT DSP SU &amp; Systems Region 3 PS EMEA</t>
  </si>
  <si>
    <t>Tech Service USP &amp; PM PS EMEA</t>
  </si>
  <si>
    <t>Tech Service DSP &amp; SUS Region 1 PS EMEA</t>
  </si>
  <si>
    <t>Tech Service DSP &amp; SUS Region 2 PS EMEA</t>
  </si>
  <si>
    <t>Tech Service DSP &amp; SUS Region 3 PS EMEA</t>
  </si>
  <si>
    <t>L000013629</t>
  </si>
  <si>
    <t>TSS Management PS EMEA</t>
  </si>
  <si>
    <t>L000013630</t>
  </si>
  <si>
    <t>MSAT SU &amp; IS - MLab Tech Ops PS EMEA</t>
  </si>
  <si>
    <t>Customer Application PS EMEA</t>
  </si>
  <si>
    <t>CA Upstream PS EMEA</t>
  </si>
  <si>
    <t>CA EB &amp; Novel Modalities PS EMEA</t>
  </si>
  <si>
    <t>Emerging Biotech PS EMEA</t>
  </si>
  <si>
    <t>L000013631</t>
  </si>
  <si>
    <t>CA Downstream PS EMEA</t>
  </si>
  <si>
    <t>CA Downstream Region 1 &amp; 3 PS EMEA</t>
  </si>
  <si>
    <t>CA Downstream Region 2 PS EMEA</t>
  </si>
  <si>
    <t>L000013632</t>
  </si>
  <si>
    <t>CA Formulation PS EMEA</t>
  </si>
  <si>
    <t>L000013633</t>
  </si>
  <si>
    <t>CA SU IS &amp; Consultant PS EMEA</t>
  </si>
  <si>
    <t>CA Single Use PS EMEA</t>
  </si>
  <si>
    <t>CA Inegrated Systems PS EMEA</t>
  </si>
  <si>
    <t>Business Planning &amp; Implement PS EMEA</t>
  </si>
  <si>
    <t>L000013634</t>
  </si>
  <si>
    <t>BPI Management &amp; Admin PS EMEA</t>
  </si>
  <si>
    <t>Sales Region 1 PS EMEA</t>
  </si>
  <si>
    <t>Sales Region 2 PS EMEA</t>
  </si>
  <si>
    <t>Sales Region 3 PS EMEA</t>
  </si>
  <si>
    <t>Management Commercial PS EMEA</t>
  </si>
  <si>
    <t>PS-North Asia - to be deleted</t>
  </si>
  <si>
    <t>PS-Korea</t>
  </si>
  <si>
    <t>PS-Japan</t>
  </si>
  <si>
    <t>L000013635</t>
  </si>
  <si>
    <t>GSO_Mgmt</t>
  </si>
  <si>
    <t>L000013636</t>
  </si>
  <si>
    <t>GSO_Quality Global Services</t>
  </si>
  <si>
    <t>L000013637</t>
  </si>
  <si>
    <t>GSO_DSS BO</t>
  </si>
  <si>
    <t>Strategic Program Managers</t>
  </si>
  <si>
    <t>Global Biopharm Centre of Excellence</t>
  </si>
  <si>
    <t>L000013638</t>
  </si>
  <si>
    <t>Large Investment Projects</t>
  </si>
  <si>
    <t>L000013639</t>
  </si>
  <si>
    <t>Value Management &amp; CustomerCollaborators</t>
  </si>
  <si>
    <t>SLS Strategy</t>
  </si>
  <si>
    <t>SLS Strategy &amp; Market Insights</t>
  </si>
  <si>
    <t>Segment Intelligence &amp; Execution</t>
  </si>
  <si>
    <t>Strategy Analytics and Insights</t>
  </si>
  <si>
    <t>L000013672</t>
  </si>
  <si>
    <t>SLS BD - ICON</t>
  </si>
  <si>
    <t>SLS IBM</t>
  </si>
  <si>
    <t>SLS PMO</t>
  </si>
  <si>
    <t>Innovation PMO Mgmt</t>
  </si>
  <si>
    <t>SLS List Price Analytics &amp; Tools</t>
  </si>
  <si>
    <t>SLS Price Analytics&amp;Tools</t>
  </si>
  <si>
    <t>SLS Pricing Business Partner Team</t>
  </si>
  <si>
    <t>SLS Pricing Mgmt</t>
  </si>
  <si>
    <t>SLS Pricing Operations</t>
  </si>
  <si>
    <t>BioM Strategy</t>
  </si>
  <si>
    <t>Innovation &amp; PLCM</t>
  </si>
  <si>
    <t>BM - RD - Applied Biology R&amp;D - Bellevue</t>
  </si>
  <si>
    <t>BM - RD - Plastic &amp; Consumables R&amp;D</t>
  </si>
  <si>
    <t>BM - RD - Validation &amp; Op Excellence R&amp;D</t>
  </si>
  <si>
    <t>DxRM - Mgmt DxRM Sales &amp; COGS</t>
  </si>
  <si>
    <t>DxRM - R&amp;D Emerging Biology</t>
  </si>
  <si>
    <t>DxRM - R&amp;D Estapor</t>
  </si>
  <si>
    <t>DxRM - R&amp;D OEM Diagnostics</t>
  </si>
  <si>
    <t>DxRM - R&amp;D Tissue &amp; Cell Diagnostics</t>
  </si>
  <si>
    <t>DxRM - Production Materials</t>
  </si>
  <si>
    <t>DxRM - Business Planning &amp; Execution</t>
  </si>
  <si>
    <t>L000013608</t>
  </si>
  <si>
    <t>DxRM - Attrition &amp; Adjustments</t>
  </si>
  <si>
    <t>L000013609</t>
  </si>
  <si>
    <t>DxRM - Portfolio Operations &amp; Enablement</t>
  </si>
  <si>
    <t>DxRM - MarCom</t>
  </si>
  <si>
    <t>DxRM - MarCom A&amp;P</t>
  </si>
  <si>
    <t>L000013610</t>
  </si>
  <si>
    <t>DxRM - Custom Solutions</t>
  </si>
  <si>
    <t>L000013611</t>
  </si>
  <si>
    <t>L000013606</t>
  </si>
  <si>
    <t>PM Ops Chem</t>
  </si>
  <si>
    <t>L000013675</t>
  </si>
  <si>
    <t>AGH and Pharma/Biotech Sales</t>
  </si>
  <si>
    <t>L000013674</t>
  </si>
  <si>
    <t>I&amp;T and IVD Sales</t>
  </si>
  <si>
    <t>L000013676</t>
  </si>
  <si>
    <t>Sales Specialists and F&amp;SM</t>
  </si>
  <si>
    <t>APAC SLS Commercial Operations -G</t>
  </si>
  <si>
    <t>APAC Commercial Excellence - G</t>
  </si>
  <si>
    <t>APAC - Regional Marketing</t>
  </si>
  <si>
    <t>Pharma &amp; Diagnostics Sales Japan</t>
  </si>
  <si>
    <t>Pharma &amp; Testing Sales, Taiwan</t>
  </si>
  <si>
    <t>Tech Service, Field Marketing&amp;SFDC</t>
  </si>
  <si>
    <t>Customer and Sales Excellence</t>
  </si>
  <si>
    <t>Customer &amp; Business Insights</t>
  </si>
  <si>
    <t>SLS Commercial EEMEA</t>
  </si>
  <si>
    <t>L000013619</t>
  </si>
  <si>
    <t>WE AGH, Pharma &amp; Biotech Sales</t>
  </si>
  <si>
    <t>L000013662</t>
  </si>
  <si>
    <t>EMEA Business planning &amp; implementation</t>
  </si>
  <si>
    <t>L000013663</t>
  </si>
  <si>
    <t>WE IT&amp;Dx</t>
  </si>
  <si>
    <t>Distributor and Global Export</t>
  </si>
  <si>
    <t>Biology R&amp;D</t>
  </si>
  <si>
    <t>SLS Business Operations</t>
  </si>
  <si>
    <t>SLS Tradeshows &amp; Events</t>
  </si>
  <si>
    <t>SLS Tradeshows Tier 1 &amp; 2</t>
  </si>
  <si>
    <t>L000013671</t>
  </si>
  <si>
    <t>SLS Business Ops  Team</t>
  </si>
  <si>
    <t>L000013680</t>
  </si>
  <si>
    <t>Deleted SLS</t>
  </si>
  <si>
    <t>L000013655</t>
  </si>
  <si>
    <t>Spruce - GMP Oligos Mfg</t>
  </si>
  <si>
    <t>L000013656</t>
  </si>
  <si>
    <t>Midwest - St. Louis</t>
  </si>
  <si>
    <t>L000013669</t>
  </si>
  <si>
    <t>Molsheim Operation-SSU</t>
  </si>
  <si>
    <t>L000013670</t>
  </si>
  <si>
    <t>Molsheim Operation-Novaseptum</t>
  </si>
  <si>
    <t>Container Cleaining und Packaging</t>
  </si>
  <si>
    <t>mRNA Integrated Offering</t>
  </si>
  <si>
    <t>mRNA Site Operations Darmstadt D33</t>
  </si>
  <si>
    <t>mRNA Site Operations Hamburg</t>
  </si>
  <si>
    <t>L000013666</t>
  </si>
  <si>
    <t>SAC Sales</t>
  </si>
  <si>
    <t>L000013685</t>
  </si>
  <si>
    <t>Deleted LSS</t>
  </si>
  <si>
    <t>L000013620</t>
  </si>
  <si>
    <t>LS MGF - EF Business Partnering</t>
  </si>
  <si>
    <t>LS-IT-E Sales &amp; Distribution</t>
  </si>
  <si>
    <t>L000013599</t>
  </si>
  <si>
    <t>L000013623</t>
  </si>
  <si>
    <t>L000013665</t>
  </si>
  <si>
    <t>DELETED NODE</t>
  </si>
  <si>
    <t>P000001143</t>
  </si>
  <si>
    <t>EL-FO Formulated Materials</t>
  </si>
  <si>
    <t>EL-FO-P Patterning Solutions</t>
  </si>
  <si>
    <t>EL-FO-PD Patterning ISC</t>
  </si>
  <si>
    <t>EL-FO-PDB Branchburg, USA</t>
  </si>
  <si>
    <t>PAT-US-BU Local Quality Branchburg</t>
  </si>
  <si>
    <t>EL-FO-PDS Shizuoka, Japan</t>
  </si>
  <si>
    <t>PAT-JP-SZ Local Quality Shizuoka</t>
  </si>
  <si>
    <t>EL-FO-PDW Wiesbaden, Germany</t>
  </si>
  <si>
    <t>PAT-DE-WI Local Quality Wiesbaden</t>
  </si>
  <si>
    <t>EL-FO-PDA Anseong, S. Korea</t>
  </si>
  <si>
    <t>PAT-KR-AN  Local quality Anseong</t>
  </si>
  <si>
    <t>EL-FO-PCM Martin, USA</t>
  </si>
  <si>
    <t>PAT-US-MA  Local quality Martin</t>
  </si>
  <si>
    <t>EL-FO-PCL Lamotte, France</t>
  </si>
  <si>
    <t>PAT-FR-LA Local Quality Lamotte</t>
  </si>
  <si>
    <t>EL-FO-PS PAT Global Sales</t>
  </si>
  <si>
    <t>EL-FO-PA PAT Customer Applications</t>
  </si>
  <si>
    <t>EL-FO-PAT Customer Applications, Core Pr</t>
  </si>
  <si>
    <t>EL-FO-PATJ Core Products, Lithography JP</t>
  </si>
  <si>
    <t>EL-FO-A Planarization</t>
  </si>
  <si>
    <t>Planarization ISC</t>
  </si>
  <si>
    <t>EL-FO-AD Plant Operations Planarization</t>
  </si>
  <si>
    <t>EL-FO-ADD Dallas, USA</t>
  </si>
  <si>
    <t>PLA-US-DA Direct Manufacturing</t>
  </si>
  <si>
    <t>PLA-US-DA Indirect Manufacturing</t>
  </si>
  <si>
    <t>EL-FO-ADT Tempe, USA</t>
  </si>
  <si>
    <t>PLA-US-TP Indirect Manufacturing</t>
  </si>
  <si>
    <t>EL-FO-ADA Pyeongtaek, S. Korea</t>
  </si>
  <si>
    <t>PLA-KR-PT Direct Manufacturing</t>
  </si>
  <si>
    <t>PLA-KR-PT Indirect Manufacturing</t>
  </si>
  <si>
    <t>EL-FO-AR Planarization R&amp;D</t>
  </si>
  <si>
    <t>EL-FO-AO PLA Ops &amp; Analytical Tech</t>
  </si>
  <si>
    <t>DIS-DE-DA Other</t>
  </si>
  <si>
    <t>DIS-JP-AT Local quality Atsugi</t>
  </si>
  <si>
    <t>DIS-TW-TA Local quality Taoyuan</t>
  </si>
  <si>
    <t>DIS-TW-HS Local quality Hsinchu</t>
  </si>
  <si>
    <t>DIS-KR-PO Local quality Poseung</t>
  </si>
  <si>
    <t>P000001109</t>
  </si>
  <si>
    <t>P000001112</t>
  </si>
  <si>
    <t>P000001118</t>
  </si>
  <si>
    <t>P000001121</t>
  </si>
  <si>
    <t>P000001127</t>
  </si>
  <si>
    <t>P000001128</t>
  </si>
  <si>
    <t>EL-PS-OK Site Khopoli, India</t>
  </si>
  <si>
    <t>SRF-IN-KH Local Quality Khopoli</t>
  </si>
  <si>
    <t>EL-PS-OS Site Savannah, USA</t>
  </si>
  <si>
    <t>SRF-US-SA Local quality Savannah</t>
  </si>
  <si>
    <t>EL-PS-OI Site Onahama, Japan</t>
  </si>
  <si>
    <t>SRF-JP-ON Local quality Onahama</t>
  </si>
  <si>
    <t>EL-PS-OU Site Urbana, USA</t>
  </si>
  <si>
    <t>EL-PS-OG Site Gernsheim, Germany</t>
  </si>
  <si>
    <t>SRF-DE-PG Production (T1)</t>
  </si>
  <si>
    <t>SRF-DE-PG Other</t>
  </si>
  <si>
    <t>EL-CN Electronics China</t>
  </si>
  <si>
    <t>EL-ND-NS EL-ND-N Sales</t>
  </si>
  <si>
    <t>EL-ND-NE Allentown, USA</t>
  </si>
  <si>
    <t>EL-ND-NC Chandler, USA</t>
  </si>
  <si>
    <t>EL-ND-AA Sales</t>
  </si>
  <si>
    <t>EL-ND-AC Shanghai, China</t>
  </si>
  <si>
    <t>DSS-TW-KA Kaohsiung, Taiwan</t>
  </si>
  <si>
    <t>EL-ND-KB Ansan, S. Korea</t>
  </si>
  <si>
    <t>EL-ND-B DS&amp;S Global</t>
  </si>
  <si>
    <t>EL-BP Business Partnering Electronics</t>
  </si>
  <si>
    <t>EL-BP-I IT Electronics</t>
  </si>
  <si>
    <t>EL-BP-I IT Electronics_I</t>
  </si>
  <si>
    <t>EL-BP-ID Business Partner Display Soluti</t>
  </si>
  <si>
    <t>EL-BP-IO Performance &amp; Portfolio Mgmt</t>
  </si>
  <si>
    <t>EL-BP-IS Electronics Systems</t>
  </si>
  <si>
    <t>EL-BP-IP Business Partner Surface Soluti</t>
  </si>
  <si>
    <t>EL-SC-IR Electronics ERP</t>
  </si>
  <si>
    <t>EL-BP-IR Electronics ERP</t>
  </si>
  <si>
    <t>EL-BP-II Business Partner Semiconductor</t>
  </si>
  <si>
    <t>EL-BP-IN Business Partner DS&amp;S</t>
  </si>
  <si>
    <t>EL-BP-IT CIO Office IT Electronics</t>
  </si>
  <si>
    <t>EL-CE Chief Financial Officer</t>
  </si>
  <si>
    <t>EL-CM Electronics Communications &amp; CEO O</t>
  </si>
  <si>
    <t>P000001159</t>
  </si>
  <si>
    <t>EL-CC Chief Commercial Office</t>
  </si>
  <si>
    <t>EL-CC-D Digital Solutions</t>
  </si>
  <si>
    <t>EL-CC-E Commercial Excellence</t>
  </si>
  <si>
    <t>EL-CC-S Strategy &amp; Business Transformati</t>
  </si>
  <si>
    <t>EL-SC-D Process Development_General</t>
  </si>
  <si>
    <t>EL-SC-DP Process Development Surface &amp; E</t>
  </si>
  <si>
    <t>EL-TF Thin Film</t>
  </si>
  <si>
    <t>EL-TF-D Thin Film ISC</t>
  </si>
  <si>
    <t>EL-TF-DB Eumseong, S. Korea</t>
  </si>
  <si>
    <t>EL-TF-DC Carlsbad, USA</t>
  </si>
  <si>
    <t>THF-US-CB Indirect Manufacturing</t>
  </si>
  <si>
    <t>EL-TF-DA Banwol, S. Korea</t>
  </si>
  <si>
    <t>THF-KR-BA Direct Manufacturing</t>
  </si>
  <si>
    <t>THF-KR-BA Indirect Manufacturing</t>
  </si>
  <si>
    <t>EL-TF-DK Kaohsiung, Taiwan</t>
  </si>
  <si>
    <t>THF-TW-KA  Local Quality Kaohsiung</t>
  </si>
  <si>
    <t>EL-TF-DT Catoosa, USA</t>
  </si>
  <si>
    <t>GrEx, THF-US-CT, Catoosa, USA</t>
  </si>
  <si>
    <t>THF-US-CT Direct Manufacturing</t>
  </si>
  <si>
    <t>THF-US-CT Indirect Manufacturing</t>
  </si>
  <si>
    <t>Non-GrEx, THF-US-CT, Catoosa, USA</t>
  </si>
  <si>
    <t>EL-TF-R R&amp;D Thin Film</t>
  </si>
  <si>
    <t>EL-TF-I Dielectrics Business</t>
  </si>
  <si>
    <t>EL-TF-M Metallics Business</t>
  </si>
  <si>
    <t>EL-SG Specialty Gases</t>
  </si>
  <si>
    <t>EL-SG-D Spec Gases ISC</t>
  </si>
  <si>
    <t>EL-SG-DAF Ulsan, S. Korea</t>
  </si>
  <si>
    <t>SPG-KR-UL Indirect Manufacturing</t>
  </si>
  <si>
    <t>EL-SG-DAA Sihwa, S. Korea</t>
  </si>
  <si>
    <t>SPG-KR-SH Direct Manufacturing</t>
  </si>
  <si>
    <t>SPG-KR-SH Indirect Manufacturing</t>
  </si>
  <si>
    <t>EL-SG-DH Hometown, USA</t>
  </si>
  <si>
    <t>SPG-US-HT Direct Manufacturing</t>
  </si>
  <si>
    <t>SPG-US-HT Indirect Manufacturing</t>
  </si>
  <si>
    <t>EL-SG-DN Nanke, Taiwan</t>
  </si>
  <si>
    <t>SPG-TW-NA Direct Manufacturing</t>
  </si>
  <si>
    <t>SPG-TW-NA Indirect Manufacturing</t>
  </si>
  <si>
    <t>G000001130</t>
  </si>
  <si>
    <t>G1G PO - Corporate Sourcing Core</t>
  </si>
  <si>
    <t>G000001131</t>
  </si>
  <si>
    <t>G1G PO - Corporate Sourcing CapEx</t>
  </si>
  <si>
    <t>G000001129</t>
  </si>
  <si>
    <t>GNE TX - Family Tax Office</t>
  </si>
  <si>
    <t>GMA LE - APAC</t>
  </si>
  <si>
    <t>GME LE - Europe/MEAR</t>
  </si>
  <si>
    <t>G000001132</t>
  </si>
  <si>
    <t>GNF LE - New Level</t>
  </si>
  <si>
    <t>G6M SQ - Group IT</t>
  </si>
  <si>
    <t>G000001128</t>
  </si>
  <si>
    <t>GNC HR - Apprenticeships</t>
  </si>
  <si>
    <t>G000001227</t>
  </si>
  <si>
    <t>F34 HR - Fertility Reimbursement</t>
  </si>
  <si>
    <t>F87 ST - Bluehouse AIDD</t>
  </si>
  <si>
    <t>F87 ST - Bluehouse mRNA</t>
  </si>
  <si>
    <t>GK7 MBS CAO - Management</t>
  </si>
  <si>
    <t>GZJ MBS CAO - EMEA 1</t>
  </si>
  <si>
    <t>GZH MBS CAO - Germany &amp; Austria</t>
  </si>
  <si>
    <t>GZC MBS CAO - North America</t>
  </si>
  <si>
    <t>GZD MBS CAO - LatAm</t>
  </si>
  <si>
    <t>GZE MBS CAO - APAC</t>
  </si>
  <si>
    <t>GZF MBS CAO - Greater China</t>
  </si>
  <si>
    <t>GZG MBS CAO - EMEA 2</t>
  </si>
  <si>
    <t>G000001158</t>
  </si>
  <si>
    <t>GNH MBS CAO - Subsidiary Development</t>
  </si>
  <si>
    <t>G000001159</t>
  </si>
  <si>
    <t>GNI MBS CAO - CAO Office</t>
  </si>
  <si>
    <t>G000001160</t>
  </si>
  <si>
    <t>GNJ MBS CAO - Service Charges</t>
  </si>
  <si>
    <t>GKB FS&amp;P A&amp;F - ABP</t>
  </si>
  <si>
    <t>GKC FS&amp;P A&amp;F - GPO Invoice to cash</t>
  </si>
  <si>
    <t>GKD FS&amp;P A&amp;F - GPO Indirect Taxes</t>
  </si>
  <si>
    <t>GKF FS&amp;P A&amp;F - Management</t>
  </si>
  <si>
    <t>G000001194</t>
  </si>
  <si>
    <t>GLF FS&amp;P A&amp;F - GPO Record to Report - GA</t>
  </si>
  <si>
    <t>G000001195</t>
  </si>
  <si>
    <t>GLG FS&amp;P A&amp;F - GPO R to R-Subledger Acc.</t>
  </si>
  <si>
    <t>G000001196</t>
  </si>
  <si>
    <t>GLH FS&amp;P A&amp;F -GPO Fin. ERPMasterData/LFF</t>
  </si>
  <si>
    <t>G000001197</t>
  </si>
  <si>
    <t>GLI FS&amp;P A&amp;F-Perfrmnc Mgmt&amp;Compl.Lead FI</t>
  </si>
  <si>
    <t>G000001198</t>
  </si>
  <si>
    <t>GLJ FS&amp;P A&amp;F -Finance ERP Program Mngr</t>
  </si>
  <si>
    <t>G000001199</t>
  </si>
  <si>
    <t>GLK FS&amp;P A&amp;F - Transformation Lead FI</t>
  </si>
  <si>
    <t>GYB MBS FS&amp;P ES - Learning &amp; Development</t>
  </si>
  <si>
    <t>GYC MBS FS&amp;P ES-GPO HR dataRprtng&amp;Anlytc</t>
  </si>
  <si>
    <t>GYE MBS FS&amp;P ES - Management</t>
  </si>
  <si>
    <t>G000001214</t>
  </si>
  <si>
    <t>GLZ MBS FS&amp;P ES - GPO Hire to Retire</t>
  </si>
  <si>
    <t>G000001215</t>
  </si>
  <si>
    <t>GMB MBS FS&amp;P ES - GPO Payroll</t>
  </si>
  <si>
    <t>G000001216</t>
  </si>
  <si>
    <t>GMC MBS FS&amp;P ES-PrfrmnMgmt&amp;Compl Lead ES</t>
  </si>
  <si>
    <t>G000001217</t>
  </si>
  <si>
    <t>GMD MBS FS&amp;P ES - Transformation Lead ES</t>
  </si>
  <si>
    <t>G2K MBS FS&amp;P Procurement B&amp;P</t>
  </si>
  <si>
    <t>GZP MBS FS&amp;P PO - Management</t>
  </si>
  <si>
    <t>G000001209</t>
  </si>
  <si>
    <t>GLU MBS FS&amp;P PO - GPO S2P</t>
  </si>
  <si>
    <t>G000001210</t>
  </si>
  <si>
    <t>GLV MBS FS&amp;P PO - GPO T&amp;E</t>
  </si>
  <si>
    <t>G000001211</t>
  </si>
  <si>
    <t>G000001212</t>
  </si>
  <si>
    <t>GLX MBS FS&amp;P PO-Transformation Lead PO 1</t>
  </si>
  <si>
    <t>G000001213</t>
  </si>
  <si>
    <t>GLY MBS FS&amp;P PO-Transformation Lead PO 2</t>
  </si>
  <si>
    <t>G000001157</t>
  </si>
  <si>
    <t>GNG Head of MBS</t>
  </si>
  <si>
    <t>G000001149</t>
  </si>
  <si>
    <t>MBS Management - non-MGF Reporting</t>
  </si>
  <si>
    <t>G000001161</t>
  </si>
  <si>
    <t>GNK MBS Hub Manila - Management</t>
  </si>
  <si>
    <t>G000001162</t>
  </si>
  <si>
    <t>GNL MBS Hub Manila - Proc S2P Op</t>
  </si>
  <si>
    <t>G000001163</t>
  </si>
  <si>
    <t>GNM MBS Hub Manila - Proc Op Integr Team</t>
  </si>
  <si>
    <t>G000001164</t>
  </si>
  <si>
    <t>GNN MBS Hub Manila - Employee Serv. Ops</t>
  </si>
  <si>
    <t>G000001165</t>
  </si>
  <si>
    <t>GNO MBS Hub Manila-R2RGen.AccOps APAC/NA</t>
  </si>
  <si>
    <t>G000001166</t>
  </si>
  <si>
    <t>GNP MBS Hub Manila-R2R Glob AccSrvc &amp;I2C</t>
  </si>
  <si>
    <t>G000001167</t>
  </si>
  <si>
    <t>GNQ MBS Hub Manila - FP&amp;A Operations</t>
  </si>
  <si>
    <t>G000001168</t>
  </si>
  <si>
    <t>GNR MBS Hub Manila - Entrprs Srvc Ops</t>
  </si>
  <si>
    <t>G000001169</t>
  </si>
  <si>
    <t>GNS MBS Hub Manila - Service Charges</t>
  </si>
  <si>
    <t>G000001150</t>
  </si>
  <si>
    <t>MBS Hub Manila - non-MGF Reporting</t>
  </si>
  <si>
    <t>G000001232</t>
  </si>
  <si>
    <t>GMM MBS Hub Manila - Manila Hub Support</t>
  </si>
  <si>
    <t>G000001170</t>
  </si>
  <si>
    <t>GNT MBS Hub Wroclaw - Management</t>
  </si>
  <si>
    <t>G000001171</t>
  </si>
  <si>
    <t>GNU MBS Hub Wroclaw - Procurement Ops</t>
  </si>
  <si>
    <t>G000001172</t>
  </si>
  <si>
    <t>GNV MBS Hub Wroclaw-Employee Serv.Ops DE</t>
  </si>
  <si>
    <t>G000001173</t>
  </si>
  <si>
    <t>GNW MBS Hub Wroclaw -Empl Servc Ops EMEA</t>
  </si>
  <si>
    <t>G000001174</t>
  </si>
  <si>
    <t>GNX MBS Hub Wroclaw - A&amp;F Ops EMEA</t>
  </si>
  <si>
    <t>G000001175</t>
  </si>
  <si>
    <t>GNY MBS Hub Wroclaw -FP&amp;A Operations</t>
  </si>
  <si>
    <t>G000001176</t>
  </si>
  <si>
    <t>GNZ MBS Hub Wroclaw - Ent. Servc Ops</t>
  </si>
  <si>
    <t>G000001177</t>
  </si>
  <si>
    <t>GDI MBS Hub Wroclaw - Legal Services</t>
  </si>
  <si>
    <t>G000001178</t>
  </si>
  <si>
    <t>GDK MBS Hub Wroclaw - Service Charges</t>
  </si>
  <si>
    <t>G000001151</t>
  </si>
  <si>
    <t>MBS Hub Wroclaw - non-MGF Reporting</t>
  </si>
  <si>
    <t>G000001179</t>
  </si>
  <si>
    <t>GDL MBS Hub Bangalore - Management</t>
  </si>
  <si>
    <t>G000001180</t>
  </si>
  <si>
    <t>GDM MBS Hub Bangalore - GSD IT Care</t>
  </si>
  <si>
    <t>G000001181</t>
  </si>
  <si>
    <t>GDN MBS Hub Bangalore - Service Charges</t>
  </si>
  <si>
    <t>G000001152</t>
  </si>
  <si>
    <t>MBS Hub Bangalore - non-MGF Reporting</t>
  </si>
  <si>
    <t>G000001182</t>
  </si>
  <si>
    <t>GDO MBS Innovation &amp; Data - SPA Team</t>
  </si>
  <si>
    <t>G000001183</t>
  </si>
  <si>
    <t>GDP MBS Innovation &amp; Data - Srvc Enable</t>
  </si>
  <si>
    <t>G000001153</t>
  </si>
  <si>
    <t>MBS I&amp;D - non-MGF Reporting</t>
  </si>
  <si>
    <t>G000001184</t>
  </si>
  <si>
    <t>GDQ MBS S&amp;T - Management</t>
  </si>
  <si>
    <t>G000001185</t>
  </si>
  <si>
    <t>GDR MBS S&amp;T - MBS Head Office</t>
  </si>
  <si>
    <t>G000001186</t>
  </si>
  <si>
    <t>GDS MBS S&amp;T - Strategy Activation</t>
  </si>
  <si>
    <t>G000001187</t>
  </si>
  <si>
    <t>GDT MBS S&amp;T -Prgrm &amp; Proj Portfolio Mgmt</t>
  </si>
  <si>
    <t>G000001188</t>
  </si>
  <si>
    <t>GDU MBS S&amp;T - Business Excellence</t>
  </si>
  <si>
    <t>G000001189</t>
  </si>
  <si>
    <t>GDV MBS S&amp;T - Governance &amp; Compliance</t>
  </si>
  <si>
    <t>G000001190</t>
  </si>
  <si>
    <t>GDW MBS S&amp;T - Performance Management</t>
  </si>
  <si>
    <t>G000001191</t>
  </si>
  <si>
    <t>G000001192</t>
  </si>
  <si>
    <t>GDY MBS S&amp;T -Users &amp; Services Experience</t>
  </si>
  <si>
    <t>G000001193</t>
  </si>
  <si>
    <t>GDZ MBS S&amp;T - ERP Program</t>
  </si>
  <si>
    <t>G000001154</t>
  </si>
  <si>
    <t>MBS S&amp;T - non-MGF Reporting</t>
  </si>
  <si>
    <t>G000001200</t>
  </si>
  <si>
    <t>GLL FS&amp;P FP&amp;A - HC</t>
  </si>
  <si>
    <t>G000001201</t>
  </si>
  <si>
    <t>GLM FS&amp;P FP&amp;A - LS</t>
  </si>
  <si>
    <t>G000001202</t>
  </si>
  <si>
    <t>GLN FS&amp;P FP&amp;A - EL</t>
  </si>
  <si>
    <t>G000001203</t>
  </si>
  <si>
    <t>GLO FS&amp;P FP&amp;A - EF CO</t>
  </si>
  <si>
    <t>G000001204</t>
  </si>
  <si>
    <t>GLP FS&amp;P FP&amp;A-Group Dta&amp;Aps for Fin MC4F</t>
  </si>
  <si>
    <t>G000001205</t>
  </si>
  <si>
    <t>GLQ FS&amp;P FP&amp;A-Reporting &amp; tools solution</t>
  </si>
  <si>
    <t>G000001206</t>
  </si>
  <si>
    <t>GLR FS&amp;P FP&amp;A - Transformation Lead</t>
  </si>
  <si>
    <t>G000001207</t>
  </si>
  <si>
    <t>GLS FS&amp;P FP&amp;A - CoE of different experts</t>
  </si>
  <si>
    <t>G000001208</t>
  </si>
  <si>
    <t>GLT FS&amp;P FP&amp;A - Management</t>
  </si>
  <si>
    <t>G000001155</t>
  </si>
  <si>
    <t>MBS FS&amp;P FP&amp;A - non-MGF Reporting</t>
  </si>
  <si>
    <t>G000001218</t>
  </si>
  <si>
    <t>G000001219</t>
  </si>
  <si>
    <t>G000001220</t>
  </si>
  <si>
    <t>GMH MBS FS&amp;P Ent.S. -Translation Servc</t>
  </si>
  <si>
    <t>G000001221</t>
  </si>
  <si>
    <t>G000001222</t>
  </si>
  <si>
    <t>GMJ MBS FS&amp;P Enterpr.S. - Management</t>
  </si>
  <si>
    <t>G000001156</t>
  </si>
  <si>
    <t>MBS FS&amp;P Enterpr.S. - non-MGF Reporting</t>
  </si>
  <si>
    <t>IT06071400</t>
  </si>
  <si>
    <t>IT06071500</t>
  </si>
  <si>
    <t>IT06071600</t>
  </si>
  <si>
    <t>IT06071700</t>
  </si>
  <si>
    <t>IT06071800</t>
  </si>
  <si>
    <t>IT06071900</t>
  </si>
  <si>
    <t>IT06100600</t>
  </si>
  <si>
    <t>G000001127</t>
  </si>
  <si>
    <t>SM-RR Weitere Facility Services</t>
  </si>
  <si>
    <t>SM-RR Moebel</t>
  </si>
  <si>
    <t>SM-RR Umzugskosten</t>
  </si>
  <si>
    <t>SM-RR Reinigungskosten</t>
  </si>
  <si>
    <t>SM-EC Standortwentwicklung</t>
  </si>
  <si>
    <t>SM-HE HX Executive Services</t>
  </si>
  <si>
    <t>SM-LO Lab. Op. Eng</t>
  </si>
  <si>
    <t>SM-LL Ana. LS</t>
  </si>
  <si>
    <t>SM-LE Ana. EL</t>
  </si>
  <si>
    <t>SM-LH Ana. HC</t>
  </si>
  <si>
    <t>SM-LT Material Costs</t>
  </si>
  <si>
    <t>SM-LT w/o Material Costs</t>
  </si>
  <si>
    <t>SM-LTS Sample Services</t>
  </si>
  <si>
    <t>SM-PB Building Technologies_I</t>
  </si>
  <si>
    <t>SM-PB Personnel Costs</t>
  </si>
  <si>
    <t>SM-PMT IVV Allocation CCs</t>
  </si>
  <si>
    <t>G000001223</t>
  </si>
  <si>
    <t>SM-PL Plant Maintenance LS</t>
  </si>
  <si>
    <t>G000001224</t>
  </si>
  <si>
    <t>SM-PH Plant Maintenance HC</t>
  </si>
  <si>
    <t>G000001225</t>
  </si>
  <si>
    <t>SM-PE Plant Maintenance EL</t>
  </si>
  <si>
    <t>G000001226</t>
  </si>
  <si>
    <t>SM-PF Plant Maint Functional Safety</t>
  </si>
  <si>
    <t>LH Buildings SM DA MRE</t>
  </si>
  <si>
    <t>SM-I Open Area DA CCV</t>
  </si>
  <si>
    <t>SM-IWA Environmental Monitoring</t>
  </si>
  <si>
    <t>SM-IVW Buildings</t>
  </si>
  <si>
    <t>SM-IVV Material Costs</t>
  </si>
  <si>
    <t>SM-IE Energy Allocation DA</t>
  </si>
  <si>
    <t>SM-IE Headcount &amp; NDD</t>
  </si>
  <si>
    <t>SM-IE Ext. Energy Costs DA</t>
  </si>
  <si>
    <t>SM-ST Technic. Plant Safety_I</t>
  </si>
  <si>
    <t>SM-ST Material Costs</t>
  </si>
  <si>
    <t>MRE - Verrechnungen / Sachkosten</t>
  </si>
  <si>
    <t>SM-DD Application Support</t>
  </si>
  <si>
    <t>SM-DD Material Costs</t>
  </si>
  <si>
    <t>SM-GM Medical K01167</t>
  </si>
  <si>
    <t>SM-G Fire Prot. &amp; Sec. K01168</t>
  </si>
  <si>
    <t>MRE Personnel Costs</t>
  </si>
  <si>
    <t>SM-GW Material Serv. K01169</t>
  </si>
  <si>
    <t>SM-GS Waste &amp; Water K91040</t>
  </si>
  <si>
    <t>SM-GS Primary Cost K91036</t>
  </si>
  <si>
    <t>SM-GS Special K97741</t>
  </si>
  <si>
    <t>SM-GS Energy Building K97740</t>
  </si>
  <si>
    <t>SM-GS Energy Types K97311</t>
  </si>
  <si>
    <t>SM-RR Spitze</t>
  </si>
  <si>
    <t>SM-RR Personalkosten</t>
  </si>
  <si>
    <t>SM-RR Lease Hold DA</t>
  </si>
  <si>
    <t>FS Infrastructure Bldgs. DA</t>
  </si>
  <si>
    <t>FS Workshop Bldgs. DA</t>
  </si>
  <si>
    <t>FS Warehouse Bldgs. DA</t>
  </si>
  <si>
    <t>FS Productions Bldgs. DA</t>
  </si>
  <si>
    <t>FS Fire &amp; Safety</t>
  </si>
  <si>
    <t>Contractors/Externals Area</t>
  </si>
  <si>
    <t>W-Area</t>
  </si>
  <si>
    <t>Z-Area</t>
  </si>
  <si>
    <t>Document.Mail.Parcel Service</t>
  </si>
  <si>
    <t>Residential Housing</t>
  </si>
  <si>
    <t>Center Mgmt. X-Tower</t>
  </si>
  <si>
    <t>SC Bldgs. Healthcare DA</t>
  </si>
  <si>
    <t>SC Bldgs. Life Science DA</t>
  </si>
  <si>
    <t>SC Bldgs. Electronics DA</t>
  </si>
  <si>
    <t>HQ Campus NDD Cost KGaA</t>
  </si>
  <si>
    <t>IT07010300</t>
  </si>
  <si>
    <t>IT07010400</t>
  </si>
  <si>
    <t>G000001231</t>
  </si>
  <si>
    <t>GMK RC - Governance, Risk &amp; Control (L2)</t>
  </si>
  <si>
    <t>G000001230</t>
  </si>
  <si>
    <t>RC - non-MGF Reporting</t>
  </si>
  <si>
    <t>IT06031300</t>
  </si>
  <si>
    <t>US - OE&amp;I - Cap. Building Eng. &amp; Events</t>
  </si>
  <si>
    <t>H000004359</t>
  </si>
  <si>
    <t>US - OE&amp;I - Commercial Operations</t>
  </si>
  <si>
    <t>H000004360</t>
  </si>
  <si>
    <t>H000004369</t>
  </si>
  <si>
    <t>H000004370</t>
  </si>
  <si>
    <t>H000004361</t>
  </si>
  <si>
    <t>H000004362</t>
  </si>
  <si>
    <t>US - OE&amp;I - Op. Effect. &amp; Innov. FF</t>
  </si>
  <si>
    <t>US - OE&amp;I - Data Driven Innov. &amp; Analyti</t>
  </si>
  <si>
    <t>US - OE&amp;I - Op. Effect. &amp; Innov. ISS</t>
  </si>
  <si>
    <t>H000004363</t>
  </si>
  <si>
    <t>H000004375</t>
  </si>
  <si>
    <t>H000004374</t>
  </si>
  <si>
    <t>H000004373</t>
  </si>
  <si>
    <t>ES - Medical non R&amp;D Xevinapant</t>
  </si>
  <si>
    <t>H000004351</t>
  </si>
  <si>
    <t>ES - Medical Studies Evobrutinib</t>
  </si>
  <si>
    <t>ES - Sales Promotion Xevinapant</t>
  </si>
  <si>
    <t>H000004352</t>
  </si>
  <si>
    <t>GB - FF- Xevinapant</t>
  </si>
  <si>
    <t>H000004354</t>
  </si>
  <si>
    <t>GB - SP - Xevinapant</t>
  </si>
  <si>
    <t>H000004367</t>
  </si>
  <si>
    <t>GB - FF - Xevinapant</t>
  </si>
  <si>
    <t>H000004347</t>
  </si>
  <si>
    <t>GB - SP Evobrutinib</t>
  </si>
  <si>
    <t>H000004348</t>
  </si>
  <si>
    <t>GB - FF Evobrutinib</t>
  </si>
  <si>
    <t>H000004366</t>
  </si>
  <si>
    <t>GB - FF - Evobrutinib</t>
  </si>
  <si>
    <t>H000004353</t>
  </si>
  <si>
    <t>GB - LRD - Xevinapant</t>
  </si>
  <si>
    <t>H000004365</t>
  </si>
  <si>
    <t>GB - LRD - Erbitux</t>
  </si>
  <si>
    <t>H000004357</t>
  </si>
  <si>
    <t>IE - SP - Xevinapant</t>
  </si>
  <si>
    <t>H000004368</t>
  </si>
  <si>
    <t>IE - FF - Xevinapant</t>
  </si>
  <si>
    <t>H000004355</t>
  </si>
  <si>
    <t>IE - FF - Evobrutinib</t>
  </si>
  <si>
    <t>H000004349</t>
  </si>
  <si>
    <t>IE - SP Evobrutinib</t>
  </si>
  <si>
    <t>H000004356</t>
  </si>
  <si>
    <t>IE - LRD - Xevinapant</t>
  </si>
  <si>
    <t>PL_E2_CH56</t>
  </si>
  <si>
    <t>H000004378</t>
  </si>
  <si>
    <t>GBM - MP</t>
  </si>
  <si>
    <t>H000004364</t>
  </si>
  <si>
    <t>1261DA Launch and Technology Center</t>
  </si>
  <si>
    <t>H000004380</t>
  </si>
  <si>
    <t>BDC Switzerland</t>
  </si>
  <si>
    <t>BT Project</t>
  </si>
  <si>
    <t>H000004377</t>
  </si>
  <si>
    <t>RDC0000432</t>
  </si>
  <si>
    <t>H000004379</t>
  </si>
  <si>
    <t>L000013688</t>
  </si>
  <si>
    <t>Deleted Not Assigned</t>
  </si>
  <si>
    <t>L000013677</t>
  </si>
  <si>
    <t>ONE PS / Bridge Exceptionals</t>
  </si>
  <si>
    <t>Sales PS VECO</t>
  </si>
  <si>
    <t>PSOP Attrition - Comm M&amp;S PS EMEA</t>
  </si>
  <si>
    <t>TSS Mgmt PS EMEA</t>
  </si>
  <si>
    <t>TSS Event PS EMEA</t>
  </si>
  <si>
    <t>PS CA Novel Modalities-G</t>
  </si>
  <si>
    <t>Commercial Event PS EMEA</t>
  </si>
  <si>
    <t>PSMMOR1975.5355 5355 BioP-G-to be delet</t>
  </si>
  <si>
    <t>L000013654</t>
  </si>
  <si>
    <t>Integration Planning and Execution</t>
  </si>
  <si>
    <t>L000013646</t>
  </si>
  <si>
    <t>Project Coordination</t>
  </si>
  <si>
    <t>L000013647</t>
  </si>
  <si>
    <t>Strategic PMO</t>
  </si>
  <si>
    <t>L000013648</t>
  </si>
  <si>
    <t>GTM Pricing Management</t>
  </si>
  <si>
    <t>L000013649</t>
  </si>
  <si>
    <t>Governance &amp; Continuing Improvement</t>
  </si>
  <si>
    <t>L000013650</t>
  </si>
  <si>
    <t>Customer Excellence PMO</t>
  </si>
  <si>
    <t>L000013640</t>
  </si>
  <si>
    <t>Innovation Program Manager</t>
  </si>
  <si>
    <t>L000013641</t>
  </si>
  <si>
    <t>IPPM Excellence</t>
  </si>
  <si>
    <t>L000013642</t>
  </si>
  <si>
    <t>Planning and Execution</t>
  </si>
  <si>
    <t>L000013643</t>
  </si>
  <si>
    <t>Continuous Learning Initiatives</t>
  </si>
  <si>
    <t>L000013644</t>
  </si>
  <si>
    <t>Education &amp; Performance Consultancy</t>
  </si>
  <si>
    <t>L000013645</t>
  </si>
  <si>
    <t>Design &amp; Development</t>
  </si>
  <si>
    <t>L000013651</t>
  </si>
  <si>
    <t>Business &amp; Innovation Insights</t>
  </si>
  <si>
    <t>L000013652</t>
  </si>
  <si>
    <t>Business Health &amp; Performance</t>
  </si>
  <si>
    <t>L000013653</t>
  </si>
  <si>
    <t>Business Performance Analytics</t>
  </si>
  <si>
    <t>L000013679</t>
  </si>
  <si>
    <t>Deleted PS</t>
  </si>
  <si>
    <t>US SLS Strategy</t>
  </si>
  <si>
    <t>BR Segment Intelligence</t>
  </si>
  <si>
    <t>FR Segment Intelligence</t>
  </si>
  <si>
    <t>GE Segment Intelligence</t>
  </si>
  <si>
    <t>US Segment Intelligence</t>
  </si>
  <si>
    <t>Segment Intelligence General</t>
  </si>
  <si>
    <t>SLS Strategy General</t>
  </si>
  <si>
    <t>FR Strategy</t>
  </si>
  <si>
    <t>Strategy Analytics</t>
  </si>
  <si>
    <t>SLS Strategy SBS</t>
  </si>
  <si>
    <t>FR Lic, Innov &amp; Strat Partn</t>
  </si>
  <si>
    <t>UK Lic, Innov &amp; Strat</t>
  </si>
  <si>
    <t>US Lic, Innov &amp; Strat Partn</t>
  </si>
  <si>
    <t>Lic, Innov, &amp; Strat General</t>
  </si>
  <si>
    <t>Lic, Innov, &amp; Strat Partn</t>
  </si>
  <si>
    <t>Lic, Innov, &amp; Strat M&amp;S General</t>
  </si>
  <si>
    <t>Lic, Innov, &amp; Strat R&amp;D General</t>
  </si>
  <si>
    <t>BD LICENSE GENERAL</t>
  </si>
  <si>
    <t>BUSINESS DEV US</t>
  </si>
  <si>
    <t>MKE BUSINESS DEV</t>
  </si>
  <si>
    <t>Business Dev - ICON</t>
  </si>
  <si>
    <t>GE698102 SLS IBM</t>
  </si>
  <si>
    <t>US5908 SLS IBM</t>
  </si>
  <si>
    <t>SLS IBM Projects</t>
  </si>
  <si>
    <t>SLS IBM General</t>
  </si>
  <si>
    <t>SLS IBM SBS</t>
  </si>
  <si>
    <t>SLS Innovation PMO</t>
  </si>
  <si>
    <t>US2148R00001  Innovation PMO</t>
  </si>
  <si>
    <t>SLS  PMO General</t>
  </si>
  <si>
    <t>Innovation PMO General</t>
  </si>
  <si>
    <t>SLS Pricing</t>
  </si>
  <si>
    <t>SLS List Price Analytics</t>
  </si>
  <si>
    <t>UK SLS Price Realization</t>
  </si>
  <si>
    <t>US SLS Price Realization</t>
  </si>
  <si>
    <t>US5996 SLS Pricing</t>
  </si>
  <si>
    <t>GE698204 SLS Pricing</t>
  </si>
  <si>
    <t>US20331 SLS Pricing</t>
  </si>
  <si>
    <t>US5982 SLS Pricing BP</t>
  </si>
  <si>
    <t>UK1756C00738 SLS Pricing</t>
  </si>
  <si>
    <t>GE15225 SLS Pricing Mgmt</t>
  </si>
  <si>
    <t>UK1756C07325 SLS Pricing</t>
  </si>
  <si>
    <t>US20351 SLS Pricing Mgmt</t>
  </si>
  <si>
    <t>SLS Pricing SBS</t>
  </si>
  <si>
    <t>GE695000 SLS Pricing</t>
  </si>
  <si>
    <t>US21441 SLS Pricing Operations</t>
  </si>
  <si>
    <t>SLS Pricing General</t>
  </si>
  <si>
    <t>L000013605</t>
  </si>
  <si>
    <t>Head of BM Strategic Mktg</t>
  </si>
  <si>
    <t>L000013657</t>
  </si>
  <si>
    <t>BM - RD - Applied Biology R&amp;D - St-Louis</t>
  </si>
  <si>
    <t>L000013658</t>
  </si>
  <si>
    <t>BM - RD - Strategic &amp; Emerging Tech</t>
  </si>
  <si>
    <t>L000013659</t>
  </si>
  <si>
    <t>Head of Commercial Execution</t>
  </si>
  <si>
    <t>L000013660</t>
  </si>
  <si>
    <t>BM - Business Planning - Management</t>
  </si>
  <si>
    <t>L000013661</t>
  </si>
  <si>
    <t>BM - Business Planning - Adjustment</t>
  </si>
  <si>
    <t>DxRM - TDx Field Sales Vehicle</t>
  </si>
  <si>
    <t>DxRM - TDx Field Sales US</t>
  </si>
  <si>
    <t>DxRM - TDx Field Sales MY</t>
  </si>
  <si>
    <t>DxRM - TDx Field Sales CA</t>
  </si>
  <si>
    <t>DxRM - TDx Field Sales PT</t>
  </si>
  <si>
    <t>DxRM - TDx Field Sales CN</t>
  </si>
  <si>
    <t>DxRM - TDx Field Sales</t>
  </si>
  <si>
    <t>DxRM - TDx Marketing</t>
  </si>
  <si>
    <t>DxRM - TDx Amortization</t>
  </si>
  <si>
    <t>DxRM - Mgmt Amortization</t>
  </si>
  <si>
    <t>DxRM - Mgmt DxRM Head</t>
  </si>
  <si>
    <t>DxRM - Mgmt DxRM Freight Rev NA</t>
  </si>
  <si>
    <t>DxRM - Mgmt DxRM Freight Rev WE</t>
  </si>
  <si>
    <t>DxRM - Mgmt DxRM Freight Rev CN</t>
  </si>
  <si>
    <t>DxRM - Mgmt DxRM Freight Rev JP</t>
  </si>
  <si>
    <t>DxRM - Mgmt DxRM Freight Rev EEMEA</t>
  </si>
  <si>
    <t>DxRM - Mgmt DxRM Freight Rev LATAM</t>
  </si>
  <si>
    <t>DxRM - Mgmt DxRM Freight Rev SEA</t>
  </si>
  <si>
    <t>DxRM - Mgmt SBS</t>
  </si>
  <si>
    <t>DxRM - R&amp;D EM Management</t>
  </si>
  <si>
    <t>DxRM - R&amp;D EM Molecular Biotech</t>
  </si>
  <si>
    <t>DxRM - R&amp;D EM Molecular Dx</t>
  </si>
  <si>
    <t>DxRM - R&amp;D OEM FR</t>
  </si>
  <si>
    <t>DxRM - R&amp;D OEM Campy DE</t>
  </si>
  <si>
    <t>DxRM - R&amp;D OEM Diagnostics EI</t>
  </si>
  <si>
    <t>DxRM - R&amp;D OEM Sytems EI</t>
  </si>
  <si>
    <t>DxRM - R&amp;D OEM Tech &amp; Innovation US</t>
  </si>
  <si>
    <t>DxRM - R&amp;D OEM Systems UK</t>
  </si>
  <si>
    <t>DxRM - R&amp;D OEM Innovation US</t>
  </si>
  <si>
    <t>DxRM - R&amp;D OEM Diagnostics US</t>
  </si>
  <si>
    <t>DxRM - R&amp;D Tissue Diagnostics DE</t>
  </si>
  <si>
    <t>DxRM - R&amp;D IO Sol Mocroscopy</t>
  </si>
  <si>
    <t>DxRM - R&amp;D Tissue Diagnostics Res US</t>
  </si>
  <si>
    <t>DxRM - R&amp;D Tissue Diagnostics Dev US</t>
  </si>
  <si>
    <t>DxRM - R&amp;D Other DE</t>
  </si>
  <si>
    <t>DxRM - R&amp;D OEM Patent Mocroscopy</t>
  </si>
  <si>
    <t>DxRM - R&amp;D Miamisburg</t>
  </si>
  <si>
    <t>DxRM - R&amp;D Chem Synthesis Lab SK</t>
  </si>
  <si>
    <t>DxRM - PM US 1</t>
  </si>
  <si>
    <t>DxRM - PM US 2</t>
  </si>
  <si>
    <t>DxRM - PM US 3</t>
  </si>
  <si>
    <t>DxRM - BP&amp;A Field Marketing US</t>
  </si>
  <si>
    <t>DxRM - BP&amp;A Strategic Marketing</t>
  </si>
  <si>
    <t>DxRM - BP&amp;A Strategic Projects</t>
  </si>
  <si>
    <t>DxRM - BP&amp;A Management</t>
  </si>
  <si>
    <t>DxRM - BP&amp;A Field Marketing CA</t>
  </si>
  <si>
    <t>DxRM - Royalties &amp; Licenses</t>
  </si>
  <si>
    <t>L000013607</t>
  </si>
  <si>
    <t>DxRM - APAC Business Operations</t>
  </si>
  <si>
    <t>DxRM - Attrition SG&amp;A</t>
  </si>
  <si>
    <t>DxRM - Attrition R&amp;D</t>
  </si>
  <si>
    <t>DxRM - Adjustment R&amp;D</t>
  </si>
  <si>
    <t>DxRM - Adjustment SG&amp;A</t>
  </si>
  <si>
    <t>DxRM - MarCom Belgium</t>
  </si>
  <si>
    <t>DxRM - MarCom France</t>
  </si>
  <si>
    <t>DxRM - MarCom US</t>
  </si>
  <si>
    <t>DxRM - MarCom Lead Effct</t>
  </si>
  <si>
    <t>DxRM - MarCom A&amp;P Diagnostics</t>
  </si>
  <si>
    <t>DxRM - MarCom A&amp;P IVD/CMO</t>
  </si>
  <si>
    <t>DxRM - MarCom A&amp;P IVD/CRM/RM</t>
  </si>
  <si>
    <t>DxRM - MarCom A&amp;P Molecular Materials</t>
  </si>
  <si>
    <t>DxRM - Custom &amp; Contract Mfg FR</t>
  </si>
  <si>
    <t>DxRM - Custom &amp; Contract Mfg UK</t>
  </si>
  <si>
    <t>DxRM - Custom &amp; Contract Mfg US</t>
  </si>
  <si>
    <t>DxRM - Custom &amp; Contract Mfg DE</t>
  </si>
  <si>
    <t>DxRM - LFADS USA COGS</t>
  </si>
  <si>
    <t>DxRM - LFADS USA R&amp;D</t>
  </si>
  <si>
    <t>DxRM - LFADS USA ISS</t>
  </si>
  <si>
    <t>DxRM - LFADS APAC COGS</t>
  </si>
  <si>
    <t>DxRM - LFADS APAC R&amp;D</t>
  </si>
  <si>
    <t>DxRM - LFADS IE COGS</t>
  </si>
  <si>
    <t>DxRM - LFADS IE R&amp;D</t>
  </si>
  <si>
    <t>DxRM - CRM UK</t>
  </si>
  <si>
    <t>DxRM - CRM IE</t>
  </si>
  <si>
    <t>DxRM - CRM JP</t>
  </si>
  <si>
    <t>DxRM - CRM UK 2</t>
  </si>
  <si>
    <t>DxRM - CRM US</t>
  </si>
  <si>
    <t>DxRM - CRM US 2</t>
  </si>
  <si>
    <t>DxRM - CRM CN</t>
  </si>
  <si>
    <t>DxRM - MM Product Mgmt Oligos</t>
  </si>
  <si>
    <t>DxRM - MM Product Mgmt Proligos</t>
  </si>
  <si>
    <t>DxRM - MM Management</t>
  </si>
  <si>
    <t>DxRM - MM Application Specialists</t>
  </si>
  <si>
    <t>DxRM - MM Champions APAC</t>
  </si>
  <si>
    <t>DxRM - MM Champions NA</t>
  </si>
  <si>
    <t>DxRM - MM Champions WE</t>
  </si>
  <si>
    <t>DxRM - MM Champions</t>
  </si>
  <si>
    <t>L000013673</t>
  </si>
  <si>
    <t>Diagnostics &amp; Regul. Materials Dummy -G</t>
  </si>
  <si>
    <t>APAC Digital &amp; eCommerce Operations -G</t>
  </si>
  <si>
    <t>APAC - Regional Mktg - SEA</t>
  </si>
  <si>
    <t>APAC - Regional Mktg - ANZ</t>
  </si>
  <si>
    <t>APAC - Regional Mktg - China</t>
  </si>
  <si>
    <t>APAC - Regional Mktg - India</t>
  </si>
  <si>
    <t>APAC - Regional Mktg -Singapore</t>
  </si>
  <si>
    <t>APAC - Regional Mktg - Japan</t>
  </si>
  <si>
    <t>APAC - Regional Mktg -S Korea</t>
  </si>
  <si>
    <t>APAC - Regional Mktg - Taiwan</t>
  </si>
  <si>
    <t>Commercial Initiatives &amp; PMO Japan</t>
  </si>
  <si>
    <t>L000013603</t>
  </si>
  <si>
    <t>Channel Management Japan</t>
  </si>
  <si>
    <t>Commercial Insights, Taiwan</t>
  </si>
  <si>
    <t>Commercial Sales AGH</t>
  </si>
  <si>
    <t>L000013604</t>
  </si>
  <si>
    <t>Head of Tech Service, FM&amp;SFDC</t>
  </si>
  <si>
    <t>L000013664</t>
  </si>
  <si>
    <t>Tender Management</t>
  </si>
  <si>
    <t>US21306 Print Fulfillment</t>
  </si>
  <si>
    <t>FR5404 SLS Tradeshow Team (EMEA)</t>
  </si>
  <si>
    <t>US5404 SLS Tradeshow Team (US)</t>
  </si>
  <si>
    <t>UK 3PL Warehouse - Pulleyns</t>
  </si>
  <si>
    <t>PL_E4_ZA02</t>
  </si>
  <si>
    <t>ProcOrd_Sigma-Aldrich (Pty.) Ltd.</t>
  </si>
  <si>
    <t>Sheboygan Engineering-G</t>
  </si>
  <si>
    <t>L000013600</t>
  </si>
  <si>
    <t>Sheboygan Maintenance-G</t>
  </si>
  <si>
    <t>L000013601</t>
  </si>
  <si>
    <t>Sheboygan Distribution Life Science-G</t>
  </si>
  <si>
    <t>L000013602</t>
  </si>
  <si>
    <t>Sheboygan Distribution Electronics-G</t>
  </si>
  <si>
    <t>PL_E4_US05</t>
  </si>
  <si>
    <t>RPL_E4_US05</t>
  </si>
  <si>
    <t>L000013678</t>
  </si>
  <si>
    <t>57576 UK Haverhill Tech Dev Prod Indirec</t>
  </si>
  <si>
    <t>1050 - FR Mobius - Sterilization-G</t>
  </si>
  <si>
    <t>1111 - FR Mobius - Bag making-G</t>
  </si>
  <si>
    <t>2174 - FR Mobius - Quality-G</t>
  </si>
  <si>
    <t>2072 - FR Mobius - Project expenses-G</t>
  </si>
  <si>
    <t>PL_E6_0101</t>
  </si>
  <si>
    <t>RPL_E6_0101</t>
  </si>
  <si>
    <t>L000013612</t>
  </si>
  <si>
    <t>ISCO Academy</t>
  </si>
  <si>
    <t>L000013613</t>
  </si>
  <si>
    <t>PMO &amp; Analytics</t>
  </si>
  <si>
    <t>L000013614</t>
  </si>
  <si>
    <t>GPO US</t>
  </si>
  <si>
    <t>L000013615</t>
  </si>
  <si>
    <t>GPO EU</t>
  </si>
  <si>
    <t>L000013616</t>
  </si>
  <si>
    <t>L000013617</t>
  </si>
  <si>
    <t>L000013618</t>
  </si>
  <si>
    <t>LSS</t>
  </si>
  <si>
    <t>L000013681</t>
  </si>
  <si>
    <t>Deleted ISCO</t>
  </si>
  <si>
    <t>L000013682</t>
  </si>
  <si>
    <t>Deleted MGF</t>
  </si>
  <si>
    <t>L000013683</t>
  </si>
  <si>
    <t>L000013684</t>
  </si>
  <si>
    <t>Deleted QRM</t>
  </si>
  <si>
    <t>Technical Objects SM Neo D33</t>
  </si>
  <si>
    <t>L000013667</t>
  </si>
  <si>
    <t>SAC Commercial Operations</t>
  </si>
  <si>
    <t>L000013668</t>
  </si>
  <si>
    <t>SAC Proposal Management</t>
  </si>
  <si>
    <t>L000013621</t>
  </si>
  <si>
    <t>ERP projects - Business Exceptional</t>
  </si>
  <si>
    <t>IT06051000</t>
  </si>
  <si>
    <t>L000013686</t>
  </si>
  <si>
    <t>Deleted MGF-BP</t>
  </si>
  <si>
    <t>L000013622</t>
  </si>
  <si>
    <t>Tech Leadership Fund - Gene Synthesis</t>
  </si>
  <si>
    <t>L000013626</t>
  </si>
  <si>
    <t>L000013627</t>
  </si>
  <si>
    <t>L000013628</t>
  </si>
  <si>
    <t>L000013624</t>
  </si>
  <si>
    <t>Tech Leadership Fund - RapidBio</t>
  </si>
  <si>
    <t>L000013625</t>
  </si>
  <si>
    <t>Tech Leadership Fund - LS Prodct Design</t>
  </si>
  <si>
    <t>L000013687</t>
  </si>
  <si>
    <t>EL-FO-PQ Patterning Global Quality</t>
  </si>
  <si>
    <t>EL-FO-PDX PAT Tech Ops</t>
  </si>
  <si>
    <t>EL-FO-PDY PAT Supply Chain Planning</t>
  </si>
  <si>
    <t>PAT-US-BU Production (T1)</t>
  </si>
  <si>
    <t>PAT-US-BU Analytics (T6c).</t>
  </si>
  <si>
    <t>PAT-US-BU Maintenance/Engineering (T3).</t>
  </si>
  <si>
    <t>PAT-US-BU Energies/Utilities (T4).</t>
  </si>
  <si>
    <t>PAT-US-BU Environmental Protection (T5)</t>
  </si>
  <si>
    <t>PAT-US-BU Prod.infrast. &amp; non-off-buil.</t>
  </si>
  <si>
    <t>PAT-US-BU Incom. storage&amp;handling (T7)</t>
  </si>
  <si>
    <t>PAT-US-BU Local Prod./Proc. Dev. &amp; Opt.</t>
  </si>
  <si>
    <t>PAT-US-BU Other</t>
  </si>
  <si>
    <t>PAT-JP-SZ Production (T1)</t>
  </si>
  <si>
    <t>PAT-JP-SZ Analytics (T6c)</t>
  </si>
  <si>
    <t>PAT-JP-SZ Maintenance/Engineering (T3)</t>
  </si>
  <si>
    <t>PAT-JP-SZ Energies/Utilities (T4)</t>
  </si>
  <si>
    <t>PAT-JP-SZ Environmental Protection (T5)</t>
  </si>
  <si>
    <t>PAT-JP-SZ Prod.infrast. &amp; non-off-buil.</t>
  </si>
  <si>
    <t>PAT-JP-SZ Incom. storage&amp;handling (T7)</t>
  </si>
  <si>
    <t>PAT-JP-SZ Local Prod./Proc. Dev. &amp; Opt.</t>
  </si>
  <si>
    <t>PAT-JP-SZ Other</t>
  </si>
  <si>
    <t>PAT-DE-WI Production (T1)</t>
  </si>
  <si>
    <t>PAT-DE-WI Analytics (T6c).</t>
  </si>
  <si>
    <t>PAT-DE-WI Maintenance/Engineering (T3).</t>
  </si>
  <si>
    <t>PAT-DE-WI Energies/Utilities (T4).</t>
  </si>
  <si>
    <t>PAT-DE-WI Environmental Protection (T5)</t>
  </si>
  <si>
    <t>PAT-DE-WI Prod.infrast. &amp; non-off-buil.</t>
  </si>
  <si>
    <t>PAT-DE-WI Incom. storage&amp;handling (T7)</t>
  </si>
  <si>
    <t>PAT-DE-WI Development (EL-OTI)</t>
  </si>
  <si>
    <t>PAT-DE-WI Other</t>
  </si>
  <si>
    <t>PAT-KR-AN Production (T1)</t>
  </si>
  <si>
    <t>PAT-KR-AN Analytics (T6c)</t>
  </si>
  <si>
    <t>PAT-KR-AN Maintenance/Engineering (T3)</t>
  </si>
  <si>
    <t>PAT-KR-AN Energies/Utilities (T4)</t>
  </si>
  <si>
    <t>PAT-KR-AN Environmental Protection (T5)</t>
  </si>
  <si>
    <t>PAT-KR-AN Prod.infrast. &amp; non-off-buil.</t>
  </si>
  <si>
    <t>PAT-KR-AN Incom. storage&amp;handling (T7)</t>
  </si>
  <si>
    <t>PAT-KR-AN Local Prod./Proc. Dev. &amp; Opt.</t>
  </si>
  <si>
    <t>PAT-KR-AN Other</t>
  </si>
  <si>
    <t>PAT-US-MA Production (T1)</t>
  </si>
  <si>
    <t>PAT-US-MA Analytics (T6c)</t>
  </si>
  <si>
    <t>PAT-US-MA Maintenance/Engineering (T3)</t>
  </si>
  <si>
    <t>PAT-US-MA Energies/Utilities (T4)</t>
  </si>
  <si>
    <t>PAT-US-MA Environmental Protection (T5)</t>
  </si>
  <si>
    <t>PAT-US-MA Prod.infrast. &amp; non-off-buil.</t>
  </si>
  <si>
    <t>PAT-US-MA Incom. storage&amp;handling (T7)</t>
  </si>
  <si>
    <t>PAT-US-MA Local Prod./Proc. Dev. &amp; Opt.</t>
  </si>
  <si>
    <t>PAT-US-MA Other</t>
  </si>
  <si>
    <t>PAT-FR-LA Production (T1)</t>
  </si>
  <si>
    <t>PAT-FR-LA Analytics (T6c)</t>
  </si>
  <si>
    <t>PAT-FR-LA Maintenance/Engineering (T3)</t>
  </si>
  <si>
    <t>PAT-FR-LA Energies/Utilities (T4)</t>
  </si>
  <si>
    <t>PAT-FR-LA Environmental Protection (T5)</t>
  </si>
  <si>
    <t>PAT-FR-LA Prod.infrast. &amp; non-off-buil.</t>
  </si>
  <si>
    <t>PAT-FR-LA Incom. storage&amp;handling (T7)</t>
  </si>
  <si>
    <t>PAT-FR-LA Local Prod./Proc. Dev. &amp; Opt.</t>
  </si>
  <si>
    <t>PAT-FR-LA Other</t>
  </si>
  <si>
    <t>EL-FO-PP PAT Global Product Mgmt</t>
  </si>
  <si>
    <t>EL-FO-P1 PAT Speciality Accounts</t>
  </si>
  <si>
    <t>EL-FO-PM Patterning Marketing</t>
  </si>
  <si>
    <t>EL-FO-PB SP&amp;C Marketing</t>
  </si>
  <si>
    <t>EL-FO-PAC Customer Applications</t>
  </si>
  <si>
    <t>EL-FO-PATE Core Products, Lithography US</t>
  </si>
  <si>
    <t>EL-FO-PATJA Lithography JP Region, Produ</t>
  </si>
  <si>
    <t>EL-FO-PATJT Lithography JP Region, Custo</t>
  </si>
  <si>
    <t>EL-FO-PATT Core Products, Lithography TW</t>
  </si>
  <si>
    <t>EL-FO-PATU Core Products, SP&amp;C</t>
  </si>
  <si>
    <t>P000001169</t>
  </si>
  <si>
    <t>EL-FO-PAI Customer Applications, Innovat</t>
  </si>
  <si>
    <t>P000001170</t>
  </si>
  <si>
    <t>EL-CN-S6B Customer Applications Patterni</t>
  </si>
  <si>
    <t>EL-FO-PT Packaging Technologies</t>
  </si>
  <si>
    <t>P000001165</t>
  </si>
  <si>
    <t>EL-FO-AQ Planarization Global Quality</t>
  </si>
  <si>
    <t>EL-FO-AY Supply Chain Planning Planariza</t>
  </si>
  <si>
    <t>PLA-US-DA PLA Direct Manufact.</t>
  </si>
  <si>
    <t>PLA-US-DA PAT Direct Manufact.</t>
  </si>
  <si>
    <t>PLA-US-DA Manufact. Overhead</t>
  </si>
  <si>
    <t>PLA-US-DA Quality</t>
  </si>
  <si>
    <t>PLA-US-TP Direct Manufacturing</t>
  </si>
  <si>
    <t>PLA-US-TP Manufact. Overhead</t>
  </si>
  <si>
    <t>PLA-US-TP Quality</t>
  </si>
  <si>
    <t>PLA-KR-PT PLA Direct Manufact.</t>
  </si>
  <si>
    <t>PLA-KR-PT PAT Direct Manufact.</t>
  </si>
  <si>
    <t>PLA-KR-PT Manufact. Overhead</t>
  </si>
  <si>
    <t>PLA-KR-PT Quality</t>
  </si>
  <si>
    <t>P000001171</t>
  </si>
  <si>
    <t>EL-FO-ADZ Toll Manufacturing</t>
  </si>
  <si>
    <t>EL-FO-AS PLA Global Sales</t>
  </si>
  <si>
    <t>EL-FO-AM PLA Global Business Marketing</t>
  </si>
  <si>
    <t>EL-FO-AA Applications Asia</t>
  </si>
  <si>
    <t>EL-FO-AG PLA Global Product Mgmt.</t>
  </si>
  <si>
    <t>EL-FO-AOD PLA Process Development &amp; Samp</t>
  </si>
  <si>
    <t>EL-FO-AOC PLA Manufacturing Technology</t>
  </si>
  <si>
    <t>EL-FO-AOB PLA Analytical Technology</t>
  </si>
  <si>
    <t>P000001167</t>
  </si>
  <si>
    <t>P000001168</t>
  </si>
  <si>
    <t>DIS-DE-DA Analytics (T6c).</t>
  </si>
  <si>
    <t>DIS-DE-DA Maintenance/Engineering (T3).</t>
  </si>
  <si>
    <t>DIS-DE-DA Energies/Utilities (T4).</t>
  </si>
  <si>
    <t>DIS-DE-DA Environmental Protection (T5)</t>
  </si>
  <si>
    <t>DIS-DE-DA Prod.infrast. &amp; non-off-buil.</t>
  </si>
  <si>
    <t>DIS-DE-DA Incom. storage&amp;handling (T7)</t>
  </si>
  <si>
    <t>DIS-DE-DA Local Prod./Proc. Dev. &amp; Opt.</t>
  </si>
  <si>
    <t>DIS-DE-DA Local quality Darmstadt</t>
  </si>
  <si>
    <t>DIS-DE-DA Quality (T2)</t>
  </si>
  <si>
    <t>DIS-JP-AT Production (T1)</t>
  </si>
  <si>
    <t>DIS-JP-AT Analytics (T6c)</t>
  </si>
  <si>
    <t>DIS-JP-AT Maintenance/Engineering (T3)</t>
  </si>
  <si>
    <t>DIS-JP-AT Energies/Utilities (T4)</t>
  </si>
  <si>
    <t>DIS-JP-AT Environmental Protection (T5)</t>
  </si>
  <si>
    <t>DIS-JP-AT Prod.infrast. &amp; non-off-buil.</t>
  </si>
  <si>
    <t>DIS-JP-AT Incom. storage&amp;handling (T7)</t>
  </si>
  <si>
    <t>DIS-JP-AT Local Prod./Proc. Dev. &amp; Opt.</t>
  </si>
  <si>
    <t>DIS-JP-AT Other</t>
  </si>
  <si>
    <t>DIS-TW-TA Production (T1)</t>
  </si>
  <si>
    <t>DIS-TW-TA Analytics (T6c)</t>
  </si>
  <si>
    <t>DIS-TW-TA Maintenance/Engineering (T3)</t>
  </si>
  <si>
    <t>DIS-TW-TA Energies/Utilities (T4)</t>
  </si>
  <si>
    <t>DIS-TW-TA Environmental Protection (T5)</t>
  </si>
  <si>
    <t>DIS-TW-TA Prod.infrast. &amp; non-off-buil.</t>
  </si>
  <si>
    <t>DIS-TW-TA Incom. storage&amp;handling (T7)</t>
  </si>
  <si>
    <t>DIS-TW-TA Local Prod./Proc. Dev. &amp; Opt.</t>
  </si>
  <si>
    <t>DIS-TW-TA Other</t>
  </si>
  <si>
    <t>DIS-TW-HS Production (T1)</t>
  </si>
  <si>
    <t>DIS-TW-HS Analytics (T6c)</t>
  </si>
  <si>
    <t>DIS-TW-HS Maintenance/Engineering (T3)</t>
  </si>
  <si>
    <t>DIS-TW-HS Energies/Utilities (T4)</t>
  </si>
  <si>
    <t>DIS-TW-HS Environmental Protection (T5)</t>
  </si>
  <si>
    <t>DIS-TW-HS Prod.infrast. &amp; non-off-buil.</t>
  </si>
  <si>
    <t>DIS-TW-HS Incom. storage&amp;handling (T7)</t>
  </si>
  <si>
    <t>DIS-TW-HS Local Prod./Proc. Dev. &amp; Opt.</t>
  </si>
  <si>
    <t>DIS-TW-HS Other</t>
  </si>
  <si>
    <t>DIS-KR-PO Production (T1)</t>
  </si>
  <si>
    <t>DIS-KR-PO Analytics (T6c)</t>
  </si>
  <si>
    <t>DIS-KR-PO Maintenance/Engineering (T3)</t>
  </si>
  <si>
    <t>DIS-KR-PO Energies/Utilities (T4)</t>
  </si>
  <si>
    <t>DIS-KR-PO Environmental Protection (T5)</t>
  </si>
  <si>
    <t>DIS-KR-PO Prod.infrast. &amp; non-off-buil.</t>
  </si>
  <si>
    <t>DIS-KR-PO Incom. storage&amp;handling (T7)</t>
  </si>
  <si>
    <t>DIS-KR-PO Local Prod./Proc. Dev. &amp; Opt.</t>
  </si>
  <si>
    <t>DIS-KR-PO Other</t>
  </si>
  <si>
    <t>P000001110</t>
  </si>
  <si>
    <t>P000001111</t>
  </si>
  <si>
    <t>P000001113</t>
  </si>
  <si>
    <t>P000001114</t>
  </si>
  <si>
    <t>P000001115</t>
  </si>
  <si>
    <t>P000001116</t>
  </si>
  <si>
    <t>P000001117</t>
  </si>
  <si>
    <t>P000001119</t>
  </si>
  <si>
    <t>P000001120</t>
  </si>
  <si>
    <t>P000001122</t>
  </si>
  <si>
    <t>P000001123</t>
  </si>
  <si>
    <t>P000001124</t>
  </si>
  <si>
    <t>P000001125</t>
  </si>
  <si>
    <t>P000001126</t>
  </si>
  <si>
    <t>P000001129</t>
  </si>
  <si>
    <t>P000001130</t>
  </si>
  <si>
    <t>P000001131</t>
  </si>
  <si>
    <t>P000001132</t>
  </si>
  <si>
    <t>P000001133</t>
  </si>
  <si>
    <t>P000001134</t>
  </si>
  <si>
    <t>P000001135</t>
  </si>
  <si>
    <t>P000001136</t>
  </si>
  <si>
    <t>P000001137</t>
  </si>
  <si>
    <t>P000001160</t>
  </si>
  <si>
    <t>SRF-IN-KH Production (T1)</t>
  </si>
  <si>
    <t>SRF-IN-KH Analytics (T6c).</t>
  </si>
  <si>
    <t>SRF-IN-KH Maintenance/Engineering (T3).</t>
  </si>
  <si>
    <t>SRF-IN-KH Energies/Utilities (T4).</t>
  </si>
  <si>
    <t>SRF-IN-KH Environmental Protection (T5)</t>
  </si>
  <si>
    <t>SRF-IN-KH Prod.infrast. &amp; non-off-buil.</t>
  </si>
  <si>
    <t>SRF-IN-KH Incom. storage&amp;handling (T7)</t>
  </si>
  <si>
    <t>SRF-IN-KH Local Prod./Proc. Dev. &amp; Opt.</t>
  </si>
  <si>
    <t>SRF-IN-KH Other</t>
  </si>
  <si>
    <t>SRF-US-SA Production (T1)</t>
  </si>
  <si>
    <t>SRF-US-SA Analytics (T6c)</t>
  </si>
  <si>
    <t>SRF-US-SA Maintenance/Engineering (T3)</t>
  </si>
  <si>
    <t>SRF-US-SA Energies/Utilities (T4)</t>
  </si>
  <si>
    <t>SRF-US-SA Environmental Protection (T5)</t>
  </si>
  <si>
    <t>SRF-US-SA Prod.infrast. &amp; non-off-buil.</t>
  </si>
  <si>
    <t>SRF-US-SA Incom. storage&amp;handling (T7)</t>
  </si>
  <si>
    <t>SRF-US-SA Local Prod./Proc. Dev. &amp; Opt.</t>
  </si>
  <si>
    <t>SRF-US-SA Other</t>
  </si>
  <si>
    <t>SRF-JP-ON Production (T1)</t>
  </si>
  <si>
    <t>SRF-JP-ON Analytics (T6c)</t>
  </si>
  <si>
    <t>SRF-JP-ON Maintenance/Engineering (T3)</t>
  </si>
  <si>
    <t>SRF-JP-ON Energies/Utilities (T4)</t>
  </si>
  <si>
    <t>SRF-JP-ON Environmental Protection (T5)</t>
  </si>
  <si>
    <t>SRF-JP-ON Prod.infrast. &amp; non-off-buil.</t>
  </si>
  <si>
    <t>SRF-JP-ON Incom. storage&amp;handling (T7)</t>
  </si>
  <si>
    <t>SRF-JP-ON Local Prod./Proc. Dev. &amp; Opt.</t>
  </si>
  <si>
    <t>SRF-JP-ON Other</t>
  </si>
  <si>
    <t>PL_E4_US44</t>
  </si>
  <si>
    <t>ProcOrd_Urbana Production_US44</t>
  </si>
  <si>
    <t>SRF-US-UB Direct Labor</t>
  </si>
  <si>
    <t>SRF-US-UB Main Cost Collector</t>
  </si>
  <si>
    <t>SRF-US-UB Equipment</t>
  </si>
  <si>
    <t>SRF-US-UB QC</t>
  </si>
  <si>
    <t>SRF-US-UB Management</t>
  </si>
  <si>
    <t>SRF-US-UB Urbana MAOH</t>
  </si>
  <si>
    <t>SRF-US-UB Warehouse and Distribution</t>
  </si>
  <si>
    <t>SRF-US-UB Other</t>
  </si>
  <si>
    <t>SRF-US-UB R&amp;D</t>
  </si>
  <si>
    <t>SRF-DE-PG Analytics (T6c)</t>
  </si>
  <si>
    <t>SRF-DE-PG Maintenance/Engineering (T3)</t>
  </si>
  <si>
    <t>SRF-DE-PG Energies/Utilities (T4)</t>
  </si>
  <si>
    <t>SRF-DE-PG Environmental Protection (T5)</t>
  </si>
  <si>
    <t>SRF-DE-PG Prod.infrast. &amp; non-off-buil.</t>
  </si>
  <si>
    <t>SRF-DE-PG Incom. storage&amp;handling (T7)</t>
  </si>
  <si>
    <t>SRF-DE-PG Local Prod./Proc. Dev. &amp; Opt.</t>
  </si>
  <si>
    <t>EL-PS-SI Analytics</t>
  </si>
  <si>
    <t>EL-PS-SUE Customer Excellence</t>
  </si>
  <si>
    <t>EL-PS-SET Transportation</t>
  </si>
  <si>
    <t>P000001140</t>
  </si>
  <si>
    <t>EL-PS-SG Supply Chain Process &amp; ERP</t>
  </si>
  <si>
    <t>P000001144</t>
  </si>
  <si>
    <t>Commercial</t>
  </si>
  <si>
    <t>P000001145</t>
  </si>
  <si>
    <t>Customer Service</t>
  </si>
  <si>
    <t>P000001146</t>
  </si>
  <si>
    <t>S&amp;OP</t>
  </si>
  <si>
    <t>P000001147</t>
  </si>
  <si>
    <t>Product Management</t>
  </si>
  <si>
    <t>DSS-US-VT Direct Manufacturing</t>
  </si>
  <si>
    <t>DSS-US-VT Indirect Manufacturing</t>
  </si>
  <si>
    <t>DSS-US-CH Direct Manufacturing</t>
  </si>
  <si>
    <t>DSS-US-CH Indirect Manufacturing</t>
  </si>
  <si>
    <t>EL-ND-NT Turnkey / Large Projects</t>
  </si>
  <si>
    <t>P000001156</t>
  </si>
  <si>
    <t>EL-ND-N PMO</t>
  </si>
  <si>
    <t>P000001148</t>
  </si>
  <si>
    <t>P000001149</t>
  </si>
  <si>
    <t>P000001150</t>
  </si>
  <si>
    <t>P000001151</t>
  </si>
  <si>
    <t>DSS-CN-WG Direct Manufacturing</t>
  </si>
  <si>
    <t>DSS-CN-WG Indirect Manufacturing</t>
  </si>
  <si>
    <t>DSS-TW-KA Direct Manufacturing</t>
  </si>
  <si>
    <t>DSS-TW-KA Indirect Manufacturing</t>
  </si>
  <si>
    <t>P000001157</t>
  </si>
  <si>
    <t>EL-ND-A PMO</t>
  </si>
  <si>
    <t>P000001152</t>
  </si>
  <si>
    <t>P000001153</t>
  </si>
  <si>
    <t>P000001154</t>
  </si>
  <si>
    <t>P000001155</t>
  </si>
  <si>
    <t>EL-ND-KF Services - Field Service</t>
  </si>
  <si>
    <t>DSS-KR-HY Direct Manufacturing</t>
  </si>
  <si>
    <t>DSS-KR-HY Indirect Manufacturing</t>
  </si>
  <si>
    <t>P000001158</t>
  </si>
  <si>
    <t>EL-ND-K PMO</t>
  </si>
  <si>
    <t>Dummy_4</t>
  </si>
  <si>
    <t>Dummy_5</t>
  </si>
  <si>
    <t>Dummy_6</t>
  </si>
  <si>
    <t>Dummy_7</t>
  </si>
  <si>
    <t>Dummy_8</t>
  </si>
  <si>
    <t>Dummy_9</t>
  </si>
  <si>
    <t>Dummy_10</t>
  </si>
  <si>
    <t>P000001161</t>
  </si>
  <si>
    <t>LWFM</t>
  </si>
  <si>
    <t>P000001162</t>
  </si>
  <si>
    <t>Project E</t>
  </si>
  <si>
    <t>P000001163</t>
  </si>
  <si>
    <t>Dummy_1</t>
  </si>
  <si>
    <t>P000001164</t>
  </si>
  <si>
    <t>Dummy_2</t>
  </si>
  <si>
    <t>P000001166</t>
  </si>
  <si>
    <t>EL-BP-S Integrated Solutions Partner</t>
  </si>
  <si>
    <t>EL-BP-P Procurement Electronics</t>
  </si>
  <si>
    <t>EL-BP-H HR Business Partner</t>
  </si>
  <si>
    <t>EL-BP-IO Performance &amp; Portfolio Managem</t>
  </si>
  <si>
    <t>EL-CM-O CEO Office &amp; Transformation</t>
  </si>
  <si>
    <t>EL-CM-B Thought Leadership &amp; Branding</t>
  </si>
  <si>
    <t>EL-CC-K Safety Korea</t>
  </si>
  <si>
    <t>EL-CC-J General Management Japan</t>
  </si>
  <si>
    <t>EL-CC-SS Strategy &amp; BD</t>
  </si>
  <si>
    <t>EL-CC-SX Strategy Realization</t>
  </si>
  <si>
    <t>CCO Overhead</t>
  </si>
  <si>
    <t>EL-CC-SA Level Up</t>
  </si>
  <si>
    <t>XX EL-SC ISC General</t>
  </si>
  <si>
    <t>P000001138</t>
  </si>
  <si>
    <t>EL-SC-H Safety &amp; Sustainability Electron</t>
  </si>
  <si>
    <t>EL-TF-Q Thin Film Global Quality</t>
  </si>
  <si>
    <t>EL-TF-DX TF Tech Ops</t>
  </si>
  <si>
    <t>EL-TF-DY TF Supply Chain Planning</t>
  </si>
  <si>
    <t>THF-US-CB Direct Manufacturing</t>
  </si>
  <si>
    <t>THF-US-CB Manuf. Overhead</t>
  </si>
  <si>
    <t>THF-US-CB Quality</t>
  </si>
  <si>
    <t>THF-US-CB Container Prep</t>
  </si>
  <si>
    <t>THF-KR-BA TF Direct Manufact.</t>
  </si>
  <si>
    <t>THF-KR-BA SG Direct Manufact.</t>
  </si>
  <si>
    <t>THF-KR-BA Manufact. Overhead</t>
  </si>
  <si>
    <t>THF-KR-BA Container Prep</t>
  </si>
  <si>
    <t>THF-KR-BA Quality</t>
  </si>
  <si>
    <t>THF-TW-KA Production (T1)</t>
  </si>
  <si>
    <t>THF-TW-KA Analytics (T6c)</t>
  </si>
  <si>
    <t>THF-TW-KA Maintenance/Engineering (T3)</t>
  </si>
  <si>
    <t>THF-TW-KA Energies/Utilities supply (T4</t>
  </si>
  <si>
    <t>THF-TW-KA Environmental Protection (T5)</t>
  </si>
  <si>
    <t>THF-TW-KA Prod.infrast. &amp; non-off-buil.</t>
  </si>
  <si>
    <t>THF-TW-KA Incom. storage&amp;handling (T7)</t>
  </si>
  <si>
    <t>THF-TW-KA Local Prod./Proc. Dev. &amp; Opt.</t>
  </si>
  <si>
    <t>THF-TW-KA Other</t>
  </si>
  <si>
    <t>THF-US-CT TF Direct Manufact.</t>
  </si>
  <si>
    <t>THF-US-CT SG Direct Manufact.</t>
  </si>
  <si>
    <t>THF-US-CT Manufact. Overhead</t>
  </si>
  <si>
    <t>THF-US-CT Quality</t>
  </si>
  <si>
    <t>EL-TF-S TF Global Sales</t>
  </si>
  <si>
    <t>EL-TF-IA Global Asset Mgmt</t>
  </si>
  <si>
    <t>EL-TF-IM Global Business Marketing Diele</t>
  </si>
  <si>
    <t>EL-TF-IB Spin On Global Marketing</t>
  </si>
  <si>
    <t>EL-TF-IO OEM Marketing</t>
  </si>
  <si>
    <t>P000001141</t>
  </si>
  <si>
    <t>EL-TF-ME Container Management</t>
  </si>
  <si>
    <t>P000001142</t>
  </si>
  <si>
    <t>EL-TF-MM Business Marketing Metallics</t>
  </si>
  <si>
    <t>EL-TF-MC Customer Applications</t>
  </si>
  <si>
    <t>EL-SG-Q Spec Gases Global Quality</t>
  </si>
  <si>
    <t>EL-SG-DX SG Tech Ops</t>
  </si>
  <si>
    <t>EL-SG-DY SG Supply Chain Planning</t>
  </si>
  <si>
    <t>EL-SG-DR ZhangJiaGang, China</t>
  </si>
  <si>
    <t>SPG-KR-UL Direct Manufacturing</t>
  </si>
  <si>
    <t>SPG-KR-UL Manufact. Overhead</t>
  </si>
  <si>
    <t>SPG-KR-UL Container Prep</t>
  </si>
  <si>
    <t>SPG-KR-UL Quality</t>
  </si>
  <si>
    <t>SPG-KR-SH TF Direct Manufact.</t>
  </si>
  <si>
    <t>SPG-KR-SH SG Direct Manufact.</t>
  </si>
  <si>
    <t>SPG-KR-SH Manufact. Overhead</t>
  </si>
  <si>
    <t>SPG-KR-SH Container Prep</t>
  </si>
  <si>
    <t>SPG-KR-SH Quality</t>
  </si>
  <si>
    <t>SPG-US-HT TF Direct Manufact.</t>
  </si>
  <si>
    <t>SPG-US-HT SG Direct Manufact.</t>
  </si>
  <si>
    <t>SPG-US-HT SG Manufact. Overhead</t>
  </si>
  <si>
    <t>SPG-US-HT SG Container Prep</t>
  </si>
  <si>
    <t>SPG-US-HT TF Manufact. Overhead</t>
  </si>
  <si>
    <t>SPG-US-HT TF Container Prep</t>
  </si>
  <si>
    <t>SPG-US-HT Quality</t>
  </si>
  <si>
    <t>SPG-TW-NA TF Direct Manufact.</t>
  </si>
  <si>
    <t>SPG-TW-NA SG Direct Manufact.</t>
  </si>
  <si>
    <t>SPG-TW-NA Manufact. Overhead</t>
  </si>
  <si>
    <t>SPG-TW-NA Container Prep</t>
  </si>
  <si>
    <t>SPG-TW-NA Quality</t>
  </si>
  <si>
    <t>EL-SG-A SG Global Sales</t>
  </si>
  <si>
    <t>EL-SG-P SG Global Product Mgmt</t>
  </si>
  <si>
    <t>EL-SG-M SG Global Marketing</t>
  </si>
  <si>
    <t>G000000066 - [F16 GC - Global Communications]</t>
  </si>
  <si>
    <t>G000000580 - [GC - MGF Reporting]</t>
  </si>
  <si>
    <t>G000000072 - [GL6 GC - Live Communication]</t>
  </si>
  <si>
    <t>G000000073 - [GL7 GC - Head, Strategy, China]</t>
  </si>
  <si>
    <t>G000000753 - [GLA GC - Corporate Affairs]</t>
  </si>
  <si>
    <t>G000001001 - [GLE GC - Brand &amp; Content Marketing]</t>
  </si>
  <si>
    <t>G000001002 - [GLC GC - Media Relations &amp; Executive Pos]</t>
  </si>
  <si>
    <t>G000001003 - [GLD GC - Internal Communications]</t>
  </si>
  <si>
    <t>G000000581 - [GC - non-MGF Reporting]</t>
  </si>
  <si>
    <t>G000000095 - [GM7 LE - XPERTS Enabling Function]</t>
  </si>
  <si>
    <t>G000001241 - [FK4 MBS - Intercompany Charges]</t>
  </si>
  <si>
    <t>G000001242 - [FK5 MBS - Intercompany Charges]</t>
  </si>
  <si>
    <t>G000001243 - [FK6 MBS - Intercompany Charges]</t>
  </si>
  <si>
    <t>G000001244 - [FAO MBS - Intercompany Charges]</t>
  </si>
  <si>
    <t>G000001245 - [FAO MBS - Exceptionals]</t>
  </si>
  <si>
    <t>G000001246 - [FAP MBS - Intercompany Charges]</t>
  </si>
  <si>
    <t>G000001247 - [FAP MBS - Exceptionals]</t>
  </si>
  <si>
    <t>G000001248 - [FAQ MBS - Intercompany Charges]</t>
  </si>
  <si>
    <t>G000001249 - [FAQ MBS - Exceptionals]</t>
  </si>
  <si>
    <t>G000001250 - [FAR MBS - Intercompany Charges]</t>
  </si>
  <si>
    <t>G000001251 - [FAR MBS - Exceptionals]</t>
  </si>
  <si>
    <t>G000001262 - [GMN MBS Innovation &amp; Data - MDM]</t>
  </si>
  <si>
    <t>G000001252 - [FAS MBS - Intercompany Charges]</t>
  </si>
  <si>
    <t>G000001253 - [FAS MBS - Exceptionals]</t>
  </si>
  <si>
    <t>G000001254 - [FAT MBS - Intercompany Charges]</t>
  </si>
  <si>
    <t>G000001255 - [FAT MBS - Exceptionals]</t>
  </si>
  <si>
    <t>G000001256 - [FAU MBS - Intercompany Charges]</t>
  </si>
  <si>
    <t>G000001257 - [FAU MBS - Exceptionals]</t>
  </si>
  <si>
    <t>G000001258 - [FAV MBS - Intercompany Charges]</t>
  </si>
  <si>
    <t>G000001259 - [FAV MBS - Exceptionals]</t>
  </si>
  <si>
    <t>G000000361 - [SM-H Projects]</t>
  </si>
  <si>
    <t>G000000868 - [SM-HS Strategic Site Development]</t>
  </si>
  <si>
    <t>G000000883 - [SM-IE Energy Management &amp; Sustainability]</t>
  </si>
  <si>
    <t>G000000922 - [SM-IP L4]</t>
  </si>
  <si>
    <t>G000000686 - [SM-IPC]</t>
  </si>
  <si>
    <t>G000000860 - [SM-IPE]</t>
  </si>
  <si>
    <t>G000000861 - [SM-IPI]</t>
  </si>
  <si>
    <t>G000000862 - [SM-IPP]</t>
  </si>
  <si>
    <t>G000000390 - [Unmapped CC's]</t>
  </si>
  <si>
    <t>G000000397 - [Closed CC's]</t>
  </si>
  <si>
    <t>G000000873 - [Dummy nodes]</t>
  </si>
  <si>
    <t>G000001260 - [FAW RC - Intercompany Charges]</t>
  </si>
  <si>
    <t>G000001261 - [FAW RC - Exceptionals]</t>
  </si>
  <si>
    <t>G000000775 - [Global Health &amp; Health Equity]</t>
  </si>
  <si>
    <t>H000004177 - [HC-HF-I Digital, Data and IT Healthcare]</t>
  </si>
  <si>
    <t>H000004178 - [HC-HF-I Digital, Data and IT Healthcar_I]</t>
  </si>
  <si>
    <t>IT06030000 - [HC-HF-I Digital, Data and IT Healthcare]</t>
  </si>
  <si>
    <t>H000004179 - [HC-HF-IP Performance &amp; Portfolio Mgmt]</t>
  </si>
  <si>
    <t>IT06030100 - [HC-HF-IP Performance &amp; Portfolio Mgmt]</t>
  </si>
  <si>
    <t>H000004180 - [HC-HF-IC DDIT China Healthcare]</t>
  </si>
  <si>
    <t>IT06031200 - [HC-HF-IC DDIT China Healthcare]</t>
  </si>
  <si>
    <t>H000004182 - [HC-HF-IN DDIT NorthAmerica &amp; IMFranchise]</t>
  </si>
  <si>
    <t>IT06030400 - [HC-HF-IN DDIT NorthAmerica &amp; IMFranchise]</t>
  </si>
  <si>
    <t>H000004183 - [HC-HF-II DDIT International Commercial]</t>
  </si>
  <si>
    <t>IT06030500 - [HC-HF-II DDIT International Commercial]</t>
  </si>
  <si>
    <t>H000004184 - [HC-HF-IR Digital, Data &amp; IT R&amp;D]</t>
  </si>
  <si>
    <t>IT06030600 - [HC-HF-IR Digital, Data &amp; IT R&amp;D]</t>
  </si>
  <si>
    <t>H000004185 - [HC-HF-IG Digital, Data &amp; IT GHO]</t>
  </si>
  <si>
    <t>IT06030700 - [HC-HF-IG Digital, Data &amp; IT GHO]</t>
  </si>
  <si>
    <t>H000004350 - [HC-HF-IX Centers of Excellence]</t>
  </si>
  <si>
    <t>IT06031300 - [HC-HF-IX Centers of Excellence]</t>
  </si>
  <si>
    <t>H000004381 - [CN - FD ISS MKT Pogoveris]</t>
  </si>
  <si>
    <t>H000004382 - [CN - FD SP MKT Pogoveris]</t>
  </si>
  <si>
    <t>H000000454 - [Global Business Excellence &amp; Innovation]</t>
  </si>
  <si>
    <t>H000000939 - [Global Launch Excellence &amp; Cap.Building]</t>
  </si>
  <si>
    <t>H000000940 - [Global Customer Excellence]</t>
  </si>
  <si>
    <t>H000000945 - [Global Business Transformation]</t>
  </si>
  <si>
    <t>H000000858 - [Medicinal Chemistry &amp; Drug Design]</t>
  </si>
  <si>
    <t>H000000871 - [ADC Technologies]</t>
  </si>
  <si>
    <t>H000004379 - [Global Business Devel &amp; Alliance Mgmt]</t>
  </si>
  <si>
    <t>L000013693 - [SLS Tradeshows Team]</t>
  </si>
  <si>
    <t>L000005434 - [SLS Innovation PMO US]</t>
  </si>
  <si>
    <t>L000005437 - [US496920 Innovation PMO]</t>
  </si>
  <si>
    <t>L000005438 - [US6030 Innovation PMO]</t>
  </si>
  <si>
    <t>L000005439 - [US6109 Innovation PMO]</t>
  </si>
  <si>
    <t>L000005440 - [US6413 Innovation PMO]</t>
  </si>
  <si>
    <t>L000005441 - [SLS Innovation PMO EU]</t>
  </si>
  <si>
    <t>L000005442 - [FR6109 Innovation PMO (EU)]</t>
  </si>
  <si>
    <t>L000005443 - [GE687000 Innovation PMO]</t>
  </si>
  <si>
    <t>L000012484 - [CH56496 Innovation EU]</t>
  </si>
  <si>
    <t>L000005445 - [FR6413 Innovation PMO]</t>
  </si>
  <si>
    <t>L000005446 - [US20525 Innovation PMO]</t>
  </si>
  <si>
    <t>L000005330 - [SLS Strategy Group]</t>
  </si>
  <si>
    <t>L000013718 - [Blarney Facilities-G]</t>
  </si>
  <si>
    <t>L000005336 - [SLS Business Development]</t>
  </si>
  <si>
    <t>L000005348 - [SLS BD &amp; Licensing]</t>
  </si>
  <si>
    <t>L000009147 - [SLS Business Dev Group]</t>
  </si>
  <si>
    <t>L000008902 - [FS - 2011C03060 CZ-G]</t>
  </si>
  <si>
    <t>L000008904 - [FS - 2018C03060 Hungary-G]</t>
  </si>
  <si>
    <t>L000008907 - [FS- 2057C02041 Russia-G]</t>
  </si>
  <si>
    <t>L000008983 - [FS - TR10FS1101 Turkey-G]</t>
  </si>
  <si>
    <t>L000013696 - [LW - Sales &amp; Service (WE)]</t>
  </si>
  <si>
    <t>L000006013 - [LW Field Service &amp; Support Functions -G]</t>
  </si>
  <si>
    <t>L000006046 - [FS - 2023C03108 - F. Service Ireland -G]</t>
  </si>
  <si>
    <t>L000013695 - [LW -  MCS WE -G]</t>
  </si>
  <si>
    <t>L000013697 - [LW APAC]</t>
  </si>
  <si>
    <t>L000006102 - [LW Sales &amp; Service-APAC SEA -G]</t>
  </si>
  <si>
    <t>L000011883 - [LW - Field Service APAC SEA -G]</t>
  </si>
  <si>
    <t>L000013698 - [LW - Sales APAC SEA -G]</t>
  </si>
  <si>
    <t>L000006118 - [LW Sales &amp; Service- APAC 6 -G]</t>
  </si>
  <si>
    <t>L000013699 - [LW - Sales APAC 6 -G]</t>
  </si>
  <si>
    <t>L000013700 - [LW - Field Service APAC 6 -G]</t>
  </si>
  <si>
    <t>L000005988 - [FS - 2063CS3004 - F. Service Canada -G]</t>
  </si>
  <si>
    <t>L000012464 - [LW - US5973 - Digital Sales -G]</t>
  </si>
  <si>
    <t>L000013702 - [LW - MCS NA -G]</t>
  </si>
  <si>
    <t>L000013704 - [LW - S&amp;PM -G]</t>
  </si>
  <si>
    <t>L000013705 - [Chem Synth Solutions]</t>
  </si>
  <si>
    <t>L000013706 - [Marketing &amp; Business Excellence]</t>
  </si>
  <si>
    <t>L000008395 - [Area Sales Japan]</t>
  </si>
  <si>
    <t>L000013193 - [Production Materials Sales Japan]</t>
  </si>
  <si>
    <t>L000008420 - [SLS AGH Sales S Korea -G]</t>
  </si>
  <si>
    <t>L000008422 - [SLS I&amp;T Sales S Korea -G]</t>
  </si>
  <si>
    <t>L000008423 - [SLS I&amp;T Sales S Korea]</t>
  </si>
  <si>
    <t>L000008428 - [S Korea Commercial Enablement -G]</t>
  </si>
  <si>
    <t>L000013604 - [SLS P&amp;B Sales S Korea -G]</t>
  </si>
  <si>
    <t>L000011863 - [Management RS EMEA - OP Adjustment-G]</t>
  </si>
  <si>
    <t>L000008784 - [EMEP]</t>
  </si>
  <si>
    <t>L000008828 - [South Africa Plus]</t>
  </si>
  <si>
    <t>L000005151 - [EEMEA Management]</t>
  </si>
  <si>
    <t>L000008911 - [NCEE Plus]</t>
  </si>
  <si>
    <t>L000008939 - [NCEE-CZ Customer commissions]</t>
  </si>
  <si>
    <t>L000008956 - [HSEEI]</t>
  </si>
  <si>
    <t>L000013707 - [Hungary]</t>
  </si>
  <si>
    <t>L000008982 - [Turkey Plus]</t>
  </si>
  <si>
    <t>L000013708 - [Maghreb]</t>
  </si>
  <si>
    <t>L000013709 - [MEA Field Marketing]</t>
  </si>
  <si>
    <t>L000009402 - [Smart manufacturing]</t>
  </si>
  <si>
    <t>L000009403 - [Smart Manufacturing USA]</t>
  </si>
  <si>
    <t>L000013689 - [P&amp;T Assembly]</t>
  </si>
  <si>
    <t>L000010049 - [External Manufacturing - Supply Chain -G]</t>
  </si>
  <si>
    <t>L000010050 - [EMSC APAC-G]</t>
  </si>
  <si>
    <t>L000010051 - [EMSC EU-G]</t>
  </si>
  <si>
    <t>L000010053 - [EMSC US-G]</t>
  </si>
  <si>
    <t>L000013728 - [Global Distribution]</t>
  </si>
  <si>
    <t>L000013729 - [Temecula]</t>
  </si>
  <si>
    <t>L000013730 - [Visalia]</t>
  </si>
  <si>
    <t>L000009969 - [Distribution Advancement -G]</t>
  </si>
  <si>
    <t>L000013690 - [Distribution Darmstadt- G]</t>
  </si>
  <si>
    <t>L000013691 - [Darmstadt Internal Transport -G]</t>
  </si>
  <si>
    <t>L000013692 - [Darmstadt Maintenance &amp; Technical- G]</t>
  </si>
  <si>
    <t>L000010019 - [Lyon]</t>
  </si>
  <si>
    <t>L000012219 - [UK]</t>
  </si>
  <si>
    <t>L000013731 - [Schnelldorf]</t>
  </si>
  <si>
    <t>L000013732 - [Stockholm]</t>
  </si>
  <si>
    <t>L000013733 - [Ireland]</t>
  </si>
  <si>
    <t>L000013725 - [Spruce-R]</t>
  </si>
  <si>
    <t>L000013710 - [Cork Operations - Blarney -G]</t>
  </si>
  <si>
    <t>L000013711 - [Blarney DSP-G]</t>
  </si>
  <si>
    <t>L000013712 - [Blarney Encapsulation-G]</t>
  </si>
  <si>
    <t>L000013713 - [Blarney VPRO-G]</t>
  </si>
  <si>
    <t>L000013714 - [Blarney Pellicon 3-G]</t>
  </si>
  <si>
    <t>L000013715 - [Blarney Quality-G]</t>
  </si>
  <si>
    <t>L000013716 - [Blarney Maintenance-G]</t>
  </si>
  <si>
    <t>L000013717 - [Blarney Process &amp; Technology-G]</t>
  </si>
  <si>
    <t>L000013719 - [Blarney EHS-G]</t>
  </si>
  <si>
    <t>L000013720 - [Blarney WWTP-G]</t>
  </si>
  <si>
    <t>L000013721 - [Blarney Operations Management-G]</t>
  </si>
  <si>
    <t>L000013722 - [Blarney Planning-G]</t>
  </si>
  <si>
    <t>L000013723 - [Blarney Sterilisation-G]</t>
  </si>
  <si>
    <t>L000013724 - [Blarney Warehouse-G]</t>
  </si>
  <si>
    <t>L000013726 - [Molsheim Support Functions]</t>
  </si>
  <si>
    <t>L000013727 - [BioMonitoring Operations]</t>
  </si>
  <si>
    <t>L000010554 - [FR2534 Molsheim LW Prod Planning-G]</t>
  </si>
  <si>
    <t>L000010569 - [FR2554 Molsheim HSO Prod Planning-G]</t>
  </si>
  <si>
    <t>L000012425 - [Molsheim Operations Mobius Europe -G]</t>
  </si>
  <si>
    <t>L000013045 - [2079 - FR Mobius Prod Planning-G]</t>
  </si>
  <si>
    <t>L000013050 - [2090 - FR Mobius - Idl-G]</t>
  </si>
  <si>
    <t>L000013454 - [Proj &amp; Eng-USA]</t>
  </si>
  <si>
    <t>L000013455 - [Proj &amp; Eng-Central Europe]</t>
  </si>
  <si>
    <t>L000013456 - [Proj &amp; Eng-Western Europe &amp; Middle East]</t>
  </si>
  <si>
    <t>L000013457 - [Proj &amp; Eng-APAC]</t>
  </si>
  <si>
    <t>L000011110 - [Other LS Management]</t>
  </si>
  <si>
    <t>L000006432 - [Intermediates India]</t>
  </si>
  <si>
    <t>L000013623 - [Enabling Functions Business Partnering]</t>
  </si>
  <si>
    <t>L000011321 - [Strategy &amp; Transformation Office]</t>
  </si>
  <si>
    <t>L000013735 - [Business Development PS]</t>
  </si>
  <si>
    <t>L000013736 - [Business Development SLS]</t>
  </si>
  <si>
    <t>L000013737 - [Business Development LSS]</t>
  </si>
  <si>
    <t>L000013738 - [M&amp;A Business Development]</t>
  </si>
  <si>
    <t>L000011328 - [Global Portfolio Branding]</t>
  </si>
  <si>
    <t>L000011345 - [Strategic Intelligence]</t>
  </si>
  <si>
    <t>L000013119 - [Legal Entity Transformation]</t>
  </si>
  <si>
    <t>L000013739 - [ERP Process Manager]</t>
  </si>
  <si>
    <t>L000013734 - [BMS &amp; Business Partnering LS]</t>
  </si>
  <si>
    <t>L000013740 - [GSS Center of Excellence]</t>
  </si>
  <si>
    <t>L000013741 - [GSS - SLS]</t>
  </si>
  <si>
    <t>L000013742 - [GSS - Business Operation]</t>
  </si>
  <si>
    <t>L000013743 - [GSS - Biomonitoring]</t>
  </si>
  <si>
    <t>L000013744 - [GSS - Diagnistics &amp; Regulated Materials]</t>
  </si>
  <si>
    <t>L000013745 - [GSS - Lab Water]</t>
  </si>
  <si>
    <t>L000013746 - [GSS - eCommerce]</t>
  </si>
  <si>
    <t>L000013747 - [GSS -  Chemistry]</t>
  </si>
  <si>
    <t>L000013748 - [GSS - SLS Commercial Americas]</t>
  </si>
  <si>
    <t>L000013749 - [GSS - SLS Commercial APAC]</t>
  </si>
  <si>
    <t>L000013750 - [GSS - SLS Commercial EMEA]</t>
  </si>
  <si>
    <t>L000013751 - [GSS - Biology]</t>
  </si>
  <si>
    <t>L000013752 - [GSS - LSS]</t>
  </si>
  <si>
    <t>L000013753 - [GSS - Contract Testing Services]</t>
  </si>
  <si>
    <t>L000013754 - [GSS - PS]</t>
  </si>
  <si>
    <t>L000013755 - [GSS - PS Global Strategic Accounts &amp; Ser]</t>
  </si>
  <si>
    <t>L000013756 - [GSS- PS Business Franchises]</t>
  </si>
  <si>
    <t>L000013757 - [GSS - ISCO]</t>
  </si>
  <si>
    <t>L000013758 - [GSS - Supply Chain &amp; Distribution]</t>
  </si>
  <si>
    <t>L000013759 - [GSS - Global Plant Operation]</t>
  </si>
  <si>
    <t>L000013760 - [GSS - Warehouse &amp; Distribution]</t>
  </si>
  <si>
    <t>L000013761 - [Enabling Functions GSS COE]</t>
  </si>
  <si>
    <t>L000011127 - [GSS  Business &amp; Market Services]</t>
  </si>
  <si>
    <t>L000011352 - [GSS - STO]</t>
  </si>
  <si>
    <t>L000013762 - [GSS - Technology Office]</t>
  </si>
  <si>
    <t>L000013763 - [GSS - LS QRM]</t>
  </si>
  <si>
    <t>L000013764 - [GSS - LS-QD Digital &amp; Data Mgmnt]</t>
  </si>
  <si>
    <t>L000013765 - [GSS - LS-QH Haz Com &amp; Chem. Reg.]</t>
  </si>
  <si>
    <t>L000013766 - [GSS - LS-QS Quality Services]</t>
  </si>
  <si>
    <t>L000013767 - [GSS - LS-QR Regulatory Management]</t>
  </si>
  <si>
    <t>L000013768 - [GSS - EF Sourcing]</t>
  </si>
  <si>
    <t>L000013769 - [GSS - Administration]</t>
  </si>
  <si>
    <t>P000001182 - [EL-PS-SEC Supply Chain COS Actives]</t>
  </si>
  <si>
    <t>P000001184 - [EL-PS-SE Freight EMEA]</t>
  </si>
  <si>
    <t>P000001185 - [EL-PS-SE Freight ASIA]</t>
  </si>
  <si>
    <t>P000001186 - [EL-PS-SE Freight AMERICAS]</t>
  </si>
  <si>
    <t>P000001183 - [EL-PS-SO Op. Product Mgmt]</t>
  </si>
  <si>
    <t>P000001173 - [EL-SC-D General Internal Order]</t>
  </si>
  <si>
    <t>P000001175 - [EL-SC-DE Process Development Engineering]</t>
  </si>
  <si>
    <t>P000001176 - [EL-SC-DF Process Development Safety IO's]</t>
  </si>
  <si>
    <t>P000001177 - [EL-SC-DF Process Development Semicon IO']</t>
  </si>
  <si>
    <t>P000001178 - [EL-SC-DI Process Development Hometown Pi]</t>
  </si>
  <si>
    <t>P000000502 - [EL-SC-DX Process Development Project Ena]</t>
  </si>
  <si>
    <t>P000001179 - [EL-SC-DX Process Development Enablement]</t>
  </si>
  <si>
    <t>P000001180 - [EL-SC-DS Process Development Synthesis I]</t>
  </si>
  <si>
    <t>P000001181 - [EL-SC-DU Process Development Pilot Plant]</t>
  </si>
  <si>
    <t>*CCTRG</t>
  </si>
  <si>
    <t>TXTMI</t>
  </si>
  <si>
    <t>F16 GC - Global Communications</t>
  </si>
  <si>
    <t>GL6 GC - Live Communication</t>
  </si>
  <si>
    <t>GL7 GC - Head, Strategy, China</t>
  </si>
  <si>
    <t>GM7 LE - XPERTS Enabling Function</t>
  </si>
  <si>
    <t>SM-H Projects</t>
  </si>
  <si>
    <t>Unmapped CC's</t>
  </si>
  <si>
    <t>Closed CC's</t>
  </si>
  <si>
    <t>GC - MGF Reporting</t>
  </si>
  <si>
    <t>GC - non-MGF Reporting</t>
  </si>
  <si>
    <t>SM-IPC</t>
  </si>
  <si>
    <t>GLA GC - Corporate Affairs</t>
  </si>
  <si>
    <t>Global Health &amp; Health Equity</t>
  </si>
  <si>
    <t>SM-IPE</t>
  </si>
  <si>
    <t>SM-IPI</t>
  </si>
  <si>
    <t>SM-IPP</t>
  </si>
  <si>
    <t>SM-HS Strategic Site Development</t>
  </si>
  <si>
    <t>Dummy nodes</t>
  </si>
  <si>
    <t>SM-IE Energy Management &amp; Sustainability</t>
  </si>
  <si>
    <t>SM-IP L4</t>
  </si>
  <si>
    <t>GLE GC - Brand &amp; Content Marketing</t>
  </si>
  <si>
    <t>GLC GC - Media Relations &amp; Executive Pos</t>
  </si>
  <si>
    <t>GLD GC - Internal Communications</t>
  </si>
  <si>
    <t>G000001238</t>
  </si>
  <si>
    <t>G000001239</t>
  </si>
  <si>
    <t>G000001240</t>
  </si>
  <si>
    <t>G000001241</t>
  </si>
  <si>
    <t>FK4 MBS - Intercompany Charges</t>
  </si>
  <si>
    <t>G000001242</t>
  </si>
  <si>
    <t>FK5 MBS - Intercompany Charges</t>
  </si>
  <si>
    <t>G000001243</t>
  </si>
  <si>
    <t>FK6 MBS - Intercompany Charges</t>
  </si>
  <si>
    <t>G000001244</t>
  </si>
  <si>
    <t>FAO MBS - Intercompany Charges</t>
  </si>
  <si>
    <t>G000001245</t>
  </si>
  <si>
    <t>FAO MBS - Exceptionals</t>
  </si>
  <si>
    <t>G000001246</t>
  </si>
  <si>
    <t>FAP MBS - Intercompany Charges</t>
  </si>
  <si>
    <t>G000001247</t>
  </si>
  <si>
    <t>FAP MBS - Exceptionals</t>
  </si>
  <si>
    <t>G000001248</t>
  </si>
  <si>
    <t>FAQ MBS - Intercompany Charges</t>
  </si>
  <si>
    <t>G000001249</t>
  </si>
  <si>
    <t>FAQ MBS - Exceptionals</t>
  </si>
  <si>
    <t>G000001250</t>
  </si>
  <si>
    <t>FAR MBS - Intercompany Charges</t>
  </si>
  <si>
    <t>G000001251</t>
  </si>
  <si>
    <t>FAR MBS - Exceptionals</t>
  </si>
  <si>
    <t>G000001252</t>
  </si>
  <si>
    <t>FAS MBS - Intercompany Charges</t>
  </si>
  <si>
    <t>G000001253</t>
  </si>
  <si>
    <t>FAS MBS - Exceptionals</t>
  </si>
  <si>
    <t>G000001254</t>
  </si>
  <si>
    <t>FAT MBS - Intercompany Charges</t>
  </si>
  <si>
    <t>G000001255</t>
  </si>
  <si>
    <t>FAT MBS - Exceptionals</t>
  </si>
  <si>
    <t>G000001256</t>
  </si>
  <si>
    <t>FAU MBS - Intercompany Charges</t>
  </si>
  <si>
    <t>G000001257</t>
  </si>
  <si>
    <t>FAU MBS - Exceptionals</t>
  </si>
  <si>
    <t>G000001258</t>
  </si>
  <si>
    <t>FAV MBS - Intercompany Charges</t>
  </si>
  <si>
    <t>G000001259</t>
  </si>
  <si>
    <t>FAV MBS - Exceptionals</t>
  </si>
  <si>
    <t>G000001260</t>
  </si>
  <si>
    <t>FAW RC - Intercompany Charges</t>
  </si>
  <si>
    <t>G000001261</t>
  </si>
  <si>
    <t>FAW RC - Exceptionals</t>
  </si>
  <si>
    <t>G000001262</t>
  </si>
  <si>
    <t>GMN MBS Innovation &amp; Data - MDM</t>
  </si>
  <si>
    <t>Global Business Excellence &amp; Innovation</t>
  </si>
  <si>
    <t>Medicinal Chemistry &amp; Drug Design</t>
  </si>
  <si>
    <t>ADC Technologies</t>
  </si>
  <si>
    <t>Global Launch Excellence &amp; Cap.Building</t>
  </si>
  <si>
    <t>Global Customer Excellence</t>
  </si>
  <si>
    <t>Global Business Transformation</t>
  </si>
  <si>
    <t>HC-HF-I Digital, Data and IT Healthcare</t>
  </si>
  <si>
    <t>HC-HF-I Digital, Data and IT Healthcar_I</t>
  </si>
  <si>
    <t>HC-HF-IP Performance &amp; Portfolio Mgmt</t>
  </si>
  <si>
    <t>HC-HF-IC DDIT China Healthcare</t>
  </si>
  <si>
    <t>HC-HF-IN DDIT NorthAmerica &amp; IMFranchise</t>
  </si>
  <si>
    <t>HC-HF-II DDIT International Commercial</t>
  </si>
  <si>
    <t>HC-HF-IR Digital, Data &amp; IT R&amp;D</t>
  </si>
  <si>
    <t>HC-HF-IG Digital, Data &amp; IT GHO</t>
  </si>
  <si>
    <t>HC-HF-IX Centers of Excellence</t>
  </si>
  <si>
    <t>Global Business Devel &amp; Alliance Mgmt</t>
  </si>
  <si>
    <t>H000004381</t>
  </si>
  <si>
    <t>CN - FD ISS MKT Pogoveris</t>
  </si>
  <si>
    <t>H000004382</t>
  </si>
  <si>
    <t>CN - FD SP MKT Pogoveris</t>
  </si>
  <si>
    <t>IT06042500</t>
  </si>
  <si>
    <t>IT06100700</t>
  </si>
  <si>
    <t>IT06100800</t>
  </si>
  <si>
    <t>EEMEA Management</t>
  </si>
  <si>
    <t>SLS Strategy Group</t>
  </si>
  <si>
    <t>SLS Business Development</t>
  </si>
  <si>
    <t>SLS BD &amp; Licensing</t>
  </si>
  <si>
    <t>SLS Innovation PMO US</t>
  </si>
  <si>
    <t>US496920 Innovation PMO</t>
  </si>
  <si>
    <t>US6030 Innovation PMO</t>
  </si>
  <si>
    <t>US6109 Innovation PMO</t>
  </si>
  <si>
    <t>US6413 Innovation PMO</t>
  </si>
  <si>
    <t>SLS Innovation PMO EU</t>
  </si>
  <si>
    <t>FR6109 Innovation PMO (EU)</t>
  </si>
  <si>
    <t>GE687000 Innovation PMO</t>
  </si>
  <si>
    <t>FR6413 Innovation PMO</t>
  </si>
  <si>
    <t>US20525 Innovation PMO</t>
  </si>
  <si>
    <t>FS - 2063CS3004 - F. Service Canada -G</t>
  </si>
  <si>
    <t>LW Field Service &amp; Support Functions -G</t>
  </si>
  <si>
    <t>FS - 2023C03108 - F. Service Ireland -G</t>
  </si>
  <si>
    <t>LW Sales &amp; Service-APAC SEA -G</t>
  </si>
  <si>
    <t>LW Sales &amp; Service- APAC 6 -G</t>
  </si>
  <si>
    <t>Intermediates India</t>
  </si>
  <si>
    <t>Area Sales Japan</t>
  </si>
  <si>
    <t>SLS AGH Sales S Korea -G</t>
  </si>
  <si>
    <t>SLS I&amp;T Sales S Korea -G</t>
  </si>
  <si>
    <t>SLS I&amp;T Sales S Korea</t>
  </si>
  <si>
    <t>S Korea Commercial Enablement -G</t>
  </si>
  <si>
    <t>EMEP</t>
  </si>
  <si>
    <t>South Africa Plus</t>
  </si>
  <si>
    <t>FS - 2011C03060 CZ-G</t>
  </si>
  <si>
    <t>FS - 2018C03060 Hungary-G</t>
  </si>
  <si>
    <t>FS- 2057C02041 Russia-G</t>
  </si>
  <si>
    <t>NCEE Plus</t>
  </si>
  <si>
    <t>NCEE-CZ Customer commissions</t>
  </si>
  <si>
    <t>HSEEI</t>
  </si>
  <si>
    <t>Turkey Plus</t>
  </si>
  <si>
    <t>FS - TR10FS1101 Turkey-G</t>
  </si>
  <si>
    <t>SLS Business Dev Group</t>
  </si>
  <si>
    <t>Smart manufacturing</t>
  </si>
  <si>
    <t>Smart Manufacturing USA</t>
  </si>
  <si>
    <t>Distribution Advancement -G</t>
  </si>
  <si>
    <t>Lyon</t>
  </si>
  <si>
    <t>External Manufacturing - Supply Chain -G</t>
  </si>
  <si>
    <t>EMSC APAC-G</t>
  </si>
  <si>
    <t>EMSC EU-G</t>
  </si>
  <si>
    <t>EMSC US-G</t>
  </si>
  <si>
    <t>FR2534 Molsheim LW Prod Planning-G</t>
  </si>
  <si>
    <t>FR2554 Molsheim HSO Prod Planning-G</t>
  </si>
  <si>
    <t>Other LS Management</t>
  </si>
  <si>
    <t>GSS  Business &amp; Market Services</t>
  </si>
  <si>
    <t>Strategy &amp; Transformation Office</t>
  </si>
  <si>
    <t>Global Portfolio Branding</t>
  </si>
  <si>
    <t>Strategic Intelligence</t>
  </si>
  <si>
    <t>GSS - STO</t>
  </si>
  <si>
    <t>Management RS EMEA - OP Adjustment-G</t>
  </si>
  <si>
    <t>LW - Field Service APAC SEA -G</t>
  </si>
  <si>
    <t>UK</t>
  </si>
  <si>
    <t>Molsheim Operations Mobius Europe -G</t>
  </si>
  <si>
    <t>LW - US5973 - Digital Sales -G</t>
  </si>
  <si>
    <t>CH56496 Innovation EU</t>
  </si>
  <si>
    <t>2079 - FR Mobius Prod Planning-G</t>
  </si>
  <si>
    <t>2090 - FR Mobius - Idl-G</t>
  </si>
  <si>
    <t>Legal Entity Transformation</t>
  </si>
  <si>
    <t>Production Materials Sales Japan</t>
  </si>
  <si>
    <t>Proj &amp; Eng-USA</t>
  </si>
  <si>
    <t>Proj &amp; Eng-Central Europe</t>
  </si>
  <si>
    <t>Proj &amp; Eng-Western Europe &amp; Middle East</t>
  </si>
  <si>
    <t>Proj &amp; Eng-APAC</t>
  </si>
  <si>
    <t>SLS P&amp;B Sales S Korea -G</t>
  </si>
  <si>
    <t>Enabling Functions Business Partnering</t>
  </si>
  <si>
    <t>L000013689</t>
  </si>
  <si>
    <t>P&amp;T Assembly</t>
  </si>
  <si>
    <t>L000013690</t>
  </si>
  <si>
    <t>Distribution Darmstadt- G</t>
  </si>
  <si>
    <t>L000013691</t>
  </si>
  <si>
    <t>Darmstadt Internal Transport -G</t>
  </si>
  <si>
    <t>L000013692</t>
  </si>
  <si>
    <t>Darmstadt Maintenance &amp; Technical- G</t>
  </si>
  <si>
    <t>L000013693</t>
  </si>
  <si>
    <t>SLS Tradeshows Team</t>
  </si>
  <si>
    <t>L000013694</t>
  </si>
  <si>
    <t>L000013695</t>
  </si>
  <si>
    <t>LW -  MCS WE -G</t>
  </si>
  <si>
    <t>L000013696</t>
  </si>
  <si>
    <t>LW - Sales &amp; Service (WE)</t>
  </si>
  <si>
    <t>L000013697</t>
  </si>
  <si>
    <t>LW APAC</t>
  </si>
  <si>
    <t>L000013698</t>
  </si>
  <si>
    <t>LW - Sales APAC SEA -G</t>
  </si>
  <si>
    <t>L000013699</t>
  </si>
  <si>
    <t>LW - Sales APAC 6 -G</t>
  </si>
  <si>
    <t>L000013700</t>
  </si>
  <si>
    <t>LW - Field Service APAC 6 -G</t>
  </si>
  <si>
    <t>L000013701</t>
  </si>
  <si>
    <t>L000013702</t>
  </si>
  <si>
    <t>LW - MCS NA -G</t>
  </si>
  <si>
    <t>L000013703</t>
  </si>
  <si>
    <t>L000013704</t>
  </si>
  <si>
    <t>LW - S&amp;PM -G</t>
  </si>
  <si>
    <t>L000013705</t>
  </si>
  <si>
    <t>Chem Synth Solutions</t>
  </si>
  <si>
    <t>L000013706</t>
  </si>
  <si>
    <t>Marketing &amp; Business Excellence</t>
  </si>
  <si>
    <t>L000013707</t>
  </si>
  <si>
    <t>Hungary</t>
  </si>
  <si>
    <t>L000013708</t>
  </si>
  <si>
    <t>Maghreb</t>
  </si>
  <si>
    <t>L000013709</t>
  </si>
  <si>
    <t>MEA Field Marketing</t>
  </si>
  <si>
    <t>L000013710</t>
  </si>
  <si>
    <t>Cork Operations - Blarney -G</t>
  </si>
  <si>
    <t>L000013711</t>
  </si>
  <si>
    <t>Blarney DSP-G</t>
  </si>
  <si>
    <t>L000013712</t>
  </si>
  <si>
    <t>Blarney Encapsulation-G</t>
  </si>
  <si>
    <t>L000013713</t>
  </si>
  <si>
    <t>Blarney VPRO-G</t>
  </si>
  <si>
    <t>L000013714</t>
  </si>
  <si>
    <t>Blarney Pellicon 3-G</t>
  </si>
  <si>
    <t>L000013715</t>
  </si>
  <si>
    <t>Blarney Quality-G</t>
  </si>
  <si>
    <t>L000013716</t>
  </si>
  <si>
    <t>Blarney Maintenance-G</t>
  </si>
  <si>
    <t>L000013717</t>
  </si>
  <si>
    <t>Blarney Process &amp; Technology-G</t>
  </si>
  <si>
    <t>L000013718</t>
  </si>
  <si>
    <t>Blarney Facilities-G</t>
  </si>
  <si>
    <t>L000013719</t>
  </si>
  <si>
    <t>Blarney EHS-G</t>
  </si>
  <si>
    <t>L000013720</t>
  </si>
  <si>
    <t>Blarney WWTP-G</t>
  </si>
  <si>
    <t>L000013721</t>
  </si>
  <si>
    <t>Blarney Operations Management-G</t>
  </si>
  <si>
    <t>L000013722</t>
  </si>
  <si>
    <t>Blarney Planning-G</t>
  </si>
  <si>
    <t>L000013723</t>
  </si>
  <si>
    <t>Blarney Sterilisation-G</t>
  </si>
  <si>
    <t>L000013724</t>
  </si>
  <si>
    <t>Blarney Warehouse-G</t>
  </si>
  <si>
    <t>L000013725</t>
  </si>
  <si>
    <t>Spruce-R</t>
  </si>
  <si>
    <t>L000013726</t>
  </si>
  <si>
    <t>Molsheim Support Functions</t>
  </si>
  <si>
    <t>L000013727</t>
  </si>
  <si>
    <t>BioMonitoring Operations</t>
  </si>
  <si>
    <t>L000013728</t>
  </si>
  <si>
    <t>Global Distribution</t>
  </si>
  <si>
    <t>L000013729</t>
  </si>
  <si>
    <t>Temecula</t>
  </si>
  <si>
    <t>L000013730</t>
  </si>
  <si>
    <t>Visalia</t>
  </si>
  <si>
    <t>L000013731</t>
  </si>
  <si>
    <t>Schnelldorf</t>
  </si>
  <si>
    <t>L000013732</t>
  </si>
  <si>
    <t>Stockholm</t>
  </si>
  <si>
    <t>L000013733</t>
  </si>
  <si>
    <t>Ireland</t>
  </si>
  <si>
    <t>L000013734</t>
  </si>
  <si>
    <t>BMS &amp; Business Partnering LS</t>
  </si>
  <si>
    <t>L000013735</t>
  </si>
  <si>
    <t>Business Development PS</t>
  </si>
  <si>
    <t>L000013736</t>
  </si>
  <si>
    <t>Business Development SLS</t>
  </si>
  <si>
    <t>L000013737</t>
  </si>
  <si>
    <t>Business Development LSS</t>
  </si>
  <si>
    <t>L000013738</t>
  </si>
  <si>
    <t>M&amp;A Business Development</t>
  </si>
  <si>
    <t>L000013739</t>
  </si>
  <si>
    <t>ERP Process Manager</t>
  </si>
  <si>
    <t>L000013740</t>
  </si>
  <si>
    <t>GSS Center of Excellence</t>
  </si>
  <si>
    <t>L000013741</t>
  </si>
  <si>
    <t>GSS - SLS</t>
  </si>
  <si>
    <t>L000013742</t>
  </si>
  <si>
    <t>GSS - Business Operation</t>
  </si>
  <si>
    <t>L000013743</t>
  </si>
  <si>
    <t>GSS - Biomonitoring</t>
  </si>
  <si>
    <t>L000013744</t>
  </si>
  <si>
    <t>GSS - Diagnistics &amp; Regulated Materials</t>
  </si>
  <si>
    <t>L000013745</t>
  </si>
  <si>
    <t>GSS - Lab Water</t>
  </si>
  <si>
    <t>L000013746</t>
  </si>
  <si>
    <t>GSS - eCommerce</t>
  </si>
  <si>
    <t>L000013747</t>
  </si>
  <si>
    <t>GSS -  Chemistry</t>
  </si>
  <si>
    <t>L000013748</t>
  </si>
  <si>
    <t>GSS - SLS Commercial Americas</t>
  </si>
  <si>
    <t>L000013749</t>
  </si>
  <si>
    <t>GSS - SLS Commercial APAC</t>
  </si>
  <si>
    <t>L000013750</t>
  </si>
  <si>
    <t>GSS - SLS Commercial EMEA</t>
  </si>
  <si>
    <t>L000013751</t>
  </si>
  <si>
    <t>GSS - Biology</t>
  </si>
  <si>
    <t>L000013752</t>
  </si>
  <si>
    <t>GSS - LSS</t>
  </si>
  <si>
    <t>L000013753</t>
  </si>
  <si>
    <t>GSS - Contract Testing Services</t>
  </si>
  <si>
    <t>L000013754</t>
  </si>
  <si>
    <t>GSS - PS</t>
  </si>
  <si>
    <t>L000013755</t>
  </si>
  <si>
    <t>GSS - PS Global Strategic Accounts &amp; Ser</t>
  </si>
  <si>
    <t>L000013756</t>
  </si>
  <si>
    <t>GSS- PS Business Franchises</t>
  </si>
  <si>
    <t>L000013757</t>
  </si>
  <si>
    <t>GSS - ISCO</t>
  </si>
  <si>
    <t>L000013758</t>
  </si>
  <si>
    <t>GSS - Supply Chain &amp; Distribution</t>
  </si>
  <si>
    <t>L000013759</t>
  </si>
  <si>
    <t>GSS - Global Plant Operation</t>
  </si>
  <si>
    <t>L000013760</t>
  </si>
  <si>
    <t>GSS - Warehouse &amp; Distribution</t>
  </si>
  <si>
    <t>L000013761</t>
  </si>
  <si>
    <t>Enabling Functions GSS COE</t>
  </si>
  <si>
    <t>L000013762</t>
  </si>
  <si>
    <t>GSS - Technology Office</t>
  </si>
  <si>
    <t>L000013763</t>
  </si>
  <si>
    <t>GSS - LS QRM</t>
  </si>
  <si>
    <t>L000013764</t>
  </si>
  <si>
    <t>GSS - LS-QD Digital &amp; Data Mgmnt</t>
  </si>
  <si>
    <t>L000013765</t>
  </si>
  <si>
    <t>GSS - LS-QH Haz Com &amp; Chem. Reg.</t>
  </si>
  <si>
    <t>L000013766</t>
  </si>
  <si>
    <t>GSS - LS-QS Quality Services</t>
  </si>
  <si>
    <t>L000013767</t>
  </si>
  <si>
    <t>GSS - LS-QR Regulatory Management</t>
  </si>
  <si>
    <t>L000013768</t>
  </si>
  <si>
    <t>GSS - EF Sourcing</t>
  </si>
  <si>
    <t>L000013769</t>
  </si>
  <si>
    <t>GSS - Administration</t>
  </si>
  <si>
    <t>EL-SC-DX Process Development Project Ena</t>
  </si>
  <si>
    <t>P000001172</t>
  </si>
  <si>
    <t>P000001173</t>
  </si>
  <si>
    <t>EL-SC-D General Internal Order</t>
  </si>
  <si>
    <t>P000001174</t>
  </si>
  <si>
    <t>P000001175</t>
  </si>
  <si>
    <t>P000001176</t>
  </si>
  <si>
    <t>EL-SC-DF Process Development Safety IO's</t>
  </si>
  <si>
    <t>P000001177</t>
  </si>
  <si>
    <t>EL-SC-DF Process Development Semicon IO'</t>
  </si>
  <si>
    <t>P000001178</t>
  </si>
  <si>
    <t>EL-SC-DI Process Development Hometown Pi</t>
  </si>
  <si>
    <t>P000001179</t>
  </si>
  <si>
    <t>EL-SC-DX Process Development Enablement</t>
  </si>
  <si>
    <t>P000001180</t>
  </si>
  <si>
    <t>EL-SC-DS Process Development Synthesis I</t>
  </si>
  <si>
    <t>P000001181</t>
  </si>
  <si>
    <t>P000001182</t>
  </si>
  <si>
    <t>EL-PS-SEC Supply Chain COS Actives</t>
  </si>
  <si>
    <t>P000001183</t>
  </si>
  <si>
    <t>EL-PS-SO Op. Product Mgmt</t>
  </si>
  <si>
    <t>P000001184</t>
  </si>
  <si>
    <t>EL-PS-SE Freight EMEA</t>
  </si>
  <si>
    <t>P000001185</t>
  </si>
  <si>
    <t>EL-PS-SE Freight ASIA</t>
  </si>
  <si>
    <t>P000001186</t>
  </si>
  <si>
    <t>EL-PS-SE Freight AMERICAS</t>
  </si>
  <si>
    <t>G000000044 - [FF1 FR - Financial Reporting]</t>
  </si>
  <si>
    <t>G000000574 - [FR - MGF Reporting]</t>
  </si>
  <si>
    <t>G000000046 - [GX6 FR - Financial Reporting (L2)]</t>
  </si>
  <si>
    <t>G000001272 - [GXA FR - Sustainability Management]</t>
  </si>
  <si>
    <t>G000000575 - [FR - non-MGF Reporting]</t>
  </si>
  <si>
    <t>G000000045 - [FF1 FR - Intercompany Charges]</t>
  </si>
  <si>
    <t>G000000047 - [FF1 FR - Exceptionals]</t>
  </si>
  <si>
    <t>G000000763 - [GDB ST - Seed Funding]</t>
  </si>
  <si>
    <t>G000000764 - [GDE ST - Innovation Excellence]</t>
  </si>
  <si>
    <t>G000001263 - [GMP MBS Hub Wroclaw - Global Mobility]</t>
  </si>
  <si>
    <t>G000001264 - [GMQ MBS Hub Bangalore - Employee Service]</t>
  </si>
  <si>
    <t>G000001218 - [GMF MBS FS&amp;P Ent.S.- GPO Idea2Scale Proc]</t>
  </si>
  <si>
    <t>G000001221 - [GMI MBS FS&amp;P Ent.S.- Serv. Standards&amp;Exp]</t>
  </si>
  <si>
    <t>G000000235 - [G5W DX - Project Lumina]</t>
  </si>
  <si>
    <t>G000000362 - [SM-HM Marketing &amp; Dialog ALL]</t>
  </si>
  <si>
    <t>G000000364 - [SM-HM Topics]</t>
  </si>
  <si>
    <t>G000000497 - [SM-HS Site development]</t>
  </si>
  <si>
    <t>G000000515 - [SM-HS Plots KGaA]</t>
  </si>
  <si>
    <t>G000001067 - [SM-HS DA Deconstruction Bldg.]</t>
  </si>
  <si>
    <t>G000000385 - [xxxSM-PB Building Technologies]</t>
  </si>
  <si>
    <t>G000000393 - [xxxSM-PA Automation &amp; Robotics]</t>
  </si>
  <si>
    <t>G000000897 - [SM-IE Energy Gen. &amp; Supply]</t>
  </si>
  <si>
    <t>G000000909 - [SM-IE Energy Buildings]</t>
  </si>
  <si>
    <t>G000000878 - [SM-SF/SC Fire Brigade &amp; Security]</t>
  </si>
  <si>
    <t>G000000435 - [SM-SF Fire Protection]</t>
  </si>
  <si>
    <t>G000000436 - [SM-SC Site Security &amp; Cross Services]</t>
  </si>
  <si>
    <t>G000001017 - [FS Warehouse DA]</t>
  </si>
  <si>
    <t>G000001020 - [FS Contractors DA]</t>
  </si>
  <si>
    <t>G000001010 - [W-Area]</t>
  </si>
  <si>
    <t>G000001011 - [Contractors/Externals Area]</t>
  </si>
  <si>
    <t>G000001026 - [Z-Area]</t>
  </si>
  <si>
    <t>G000000500 - [SM-RR Add.Bldg.Services]</t>
  </si>
  <si>
    <t>G000001266 - [FEA CP - Chief Political Office]</t>
  </si>
  <si>
    <t>G000001267 - [CP - MGF Reporting]</t>
  </si>
  <si>
    <t>G000001269 - [GEA CP - Chief Political Office (L2)]</t>
  </si>
  <si>
    <t>G000001268 - [CP - non-MGF Reporting]</t>
  </si>
  <si>
    <t>G000001270 - [FEA CP - Intercompany Charges]</t>
  </si>
  <si>
    <t>G000001271 - [FEA CP - Exceptionals]</t>
  </si>
  <si>
    <t>G000000776 - [Global Health and HEA Management]</t>
  </si>
  <si>
    <t>H000004386 - [HC-HF-IB Bus. Managed App &amp; IT Complianc]</t>
  </si>
  <si>
    <t>IT06031400 - [HC-HF-IB Bus. Managed App &amp; IT Complianc]</t>
  </si>
  <si>
    <t>H000004387 - [HC-HF-ID Sector Data Office]</t>
  </si>
  <si>
    <t>IT06031500 - [HC-HF-ID Sector Data Office]</t>
  </si>
  <si>
    <t>H000004385 - [Merck Export]</t>
  </si>
  <si>
    <t>H000000398 - [APACEC Frontier Markets]</t>
  </si>
  <si>
    <t>H000004384 - [CN - GMA]</t>
  </si>
  <si>
    <t>H000004383 - [Tumor Immunology]</t>
  </si>
  <si>
    <t>H000004376 - [RD-K MU N&amp;I, Fertility and CM&amp;E]</t>
  </si>
  <si>
    <t>L000012394 - [PS SG/SEA/TW -G]</t>
  </si>
  <si>
    <t>L000012395 - [PS INDIA - G]</t>
  </si>
  <si>
    <t>L000013154 - [Mirus Bio]</t>
  </si>
  <si>
    <t>L000005719 - [BM - Comm NA - North Pharma]</t>
  </si>
  <si>
    <t>L000005724 - [BM - Comm NA - Commercial Application]</t>
  </si>
  <si>
    <t>L000013780 - [BM-Comm NA - Tech Service; DSS &amp; MCS]</t>
  </si>
  <si>
    <t>L000005734 - [BM - Comm NA - Services &amp; Validation]</t>
  </si>
  <si>
    <t>L000005770 - [BM - Comm WEU - FSE &amp; Validation]</t>
  </si>
  <si>
    <t>L000005775 - [BM - Comm WEU - Commercial Application]</t>
  </si>
  <si>
    <t>L000005795 - [BM - Comm WEU - DSS &amp; MCS]</t>
  </si>
  <si>
    <t>L000013781 - [LW - R&amp;D Core]</t>
  </si>
  <si>
    <t>L000006209 - [LW - Marketing Strategy &amp; PM]</t>
  </si>
  <si>
    <t>L000013782 - [LW - Marketing Ops]</t>
  </si>
  <si>
    <t>L000005256 - [Analytical Chemistry]</t>
  </si>
  <si>
    <t>L000007793 - [Analytical Essentials]</t>
  </si>
  <si>
    <t>L000008394 - [Channel &amp; Customer Segment Sales Japan]</t>
  </si>
  <si>
    <t>L000008698 - [CaSE Operations WE -G]</t>
  </si>
  <si>
    <t>L000008710 - [CaSE Operations WE -G]</t>
  </si>
  <si>
    <t>L000008712 - [Commercial Execution WE -G]</t>
  </si>
  <si>
    <t>L000008729 - [Commercial Execution WE -G]</t>
  </si>
  <si>
    <t>L000013772 - [St. Louis Hub]</t>
  </si>
  <si>
    <t>L000013770 - [GPO - Ext Manufact &amp; Global Tech Transfe]</t>
  </si>
  <si>
    <t>L000010052 - [External Manufacturing Quality]</t>
  </si>
  <si>
    <t>L000013771 - [Global Technology Transfers]</t>
  </si>
  <si>
    <t>L000013683 - [Deleted Other LS Mngt]</t>
  </si>
  <si>
    <t>L000009539 - [CDMO - Schaffhausen]</t>
  </si>
  <si>
    <t>L000013153 - [CDMO - Indianapolis]</t>
  </si>
  <si>
    <t>L000013155 - [CDMO - Cherokee CM]</t>
  </si>
  <si>
    <t>L000013159 - [CDMO - Madison &amp; Verona]</t>
  </si>
  <si>
    <t>L000013331 - [CDMO - Supply Chain]</t>
  </si>
  <si>
    <t>L000013595 - [CDMO - mRNA Ops Darmstadt + Hamburg]</t>
  </si>
  <si>
    <t>L000012321 - [LSS Strategy]</t>
  </si>
  <si>
    <t>L000013183 - [LSS Commercial Excellence]</t>
  </si>
  <si>
    <t>L000013779 - [LSS Business Transformation]</t>
  </si>
  <si>
    <t>L000013783 - [LSS CDMO]</t>
  </si>
  <si>
    <t>L000013784 - [CDMO - Global Business Lead]</t>
  </si>
  <si>
    <t>L000013785 - [CDMO - Innovation]</t>
  </si>
  <si>
    <t>L000013786 - [CDMO - Client Program Management]</t>
  </si>
  <si>
    <t>L000013787 - [CDMO - Commercial]</t>
  </si>
  <si>
    <t>L000013788 - [CDMO - Demand Planning]</t>
  </si>
  <si>
    <t>L000013789 - [CDMO - Management &amp; BPI]</t>
  </si>
  <si>
    <t>L000013002 - [Strategy &amp; Transformation Office]</t>
  </si>
  <si>
    <t>L000013118 - [Integrated Business Management]</t>
  </si>
  <si>
    <t>L000012316 - [LS-QP Governm&amp;PublicAffairs]</t>
  </si>
  <si>
    <t>L000012886 - [LS-QP Governm&amp;PublicAffairs]</t>
  </si>
  <si>
    <t>L000013773 - [LS QC Quality CTDMO]</t>
  </si>
  <si>
    <t>L000013774 - [LS Bridge]</t>
  </si>
  <si>
    <t>L000013324 - [Digital Advanced Research Project (ARC)]</t>
  </si>
  <si>
    <t>L000013326 - [Technology Fund Projects]</t>
  </si>
  <si>
    <t>L000013687 - [Deleted EFBP]</t>
  </si>
  <si>
    <t>L000013776 - [GSS-PS Value Stream]</t>
  </si>
  <si>
    <t>L000013777 - [GSS-WCOGS]</t>
  </si>
  <si>
    <t>L000013778 - [GSS-Tech &amp; Eng.]</t>
  </si>
  <si>
    <t>O000000010 - [IT Global Service Charge Provider KGaA]</t>
  </si>
  <si>
    <t>P000000026 - [EL-PS-T Strategy &amp; Transformation]</t>
  </si>
  <si>
    <t>P000001160 - [EL-PS-TSP Surface Solutions Portal]</t>
  </si>
  <si>
    <t>P000001197 - [EL-PS-TSS Sustainability]</t>
  </si>
  <si>
    <t>P000001043 - [EL-PS-T Strategy &amp; Transformation Team]</t>
  </si>
  <si>
    <t>P000000667 - [EL-PS-AC Customer Excellence ASIA]</t>
  </si>
  <si>
    <t>P000001198 - [Project SPICE]</t>
  </si>
  <si>
    <t>P000001190 - [EL-SC-EU Regional Engineering US/EU]</t>
  </si>
  <si>
    <t>P000001194 - [EL-SC-ES Global Process Safety]</t>
  </si>
  <si>
    <t>P000001192 - [EL-SC-EJ Project Jade]</t>
  </si>
  <si>
    <t>P000001193 - [EL-SC-ER Project Redox]</t>
  </si>
  <si>
    <t>P000001196 - [EL-SC-E Global Engineering Projects]</t>
  </si>
  <si>
    <t>index</t>
  </si>
  <si>
    <t>G000001272</t>
  </si>
  <si>
    <t>G000001263</t>
  </si>
  <si>
    <t>G000001264</t>
  </si>
  <si>
    <t>G000001265</t>
  </si>
  <si>
    <t>G000001276</t>
  </si>
  <si>
    <t>IT06072000</t>
  </si>
  <si>
    <t>G000001277</t>
  </si>
  <si>
    <t>IT06072100</t>
  </si>
  <si>
    <t>G000001278</t>
  </si>
  <si>
    <t>IT06072200</t>
  </si>
  <si>
    <t>G000001266</t>
  </si>
  <si>
    <t>G000001267</t>
  </si>
  <si>
    <t>G000001269</t>
  </si>
  <si>
    <t>G000001268</t>
  </si>
  <si>
    <t>G000001270</t>
  </si>
  <si>
    <t>G000001271</t>
  </si>
  <si>
    <t>H000004386</t>
  </si>
  <si>
    <t>IT06031400</t>
  </si>
  <si>
    <t>H000004387</t>
  </si>
  <si>
    <t>IT06031500</t>
  </si>
  <si>
    <t>H000004385</t>
  </si>
  <si>
    <t>H000004384</t>
  </si>
  <si>
    <t>H000004383</t>
  </si>
  <si>
    <t>L000013780</t>
  </si>
  <si>
    <t>L000013781</t>
  </si>
  <si>
    <t>L000013782</t>
  </si>
  <si>
    <t>L000013772</t>
  </si>
  <si>
    <t>L000013770</t>
  </si>
  <si>
    <t>L000013771</t>
  </si>
  <si>
    <t>L000013779</t>
  </si>
  <si>
    <t>L000013783</t>
  </si>
  <si>
    <t>L000013784</t>
  </si>
  <si>
    <t>L000013785</t>
  </si>
  <si>
    <t>L000013786</t>
  </si>
  <si>
    <t>L000013787</t>
  </si>
  <si>
    <t>L000013788</t>
  </si>
  <si>
    <t>L000013789</t>
  </si>
  <si>
    <t>L000013776</t>
  </si>
  <si>
    <t>L000013777</t>
  </si>
  <si>
    <t>L000013778</t>
  </si>
  <si>
    <t>L000013773</t>
  </si>
  <si>
    <t>L000013774</t>
  </si>
  <si>
    <t>L000013775</t>
  </si>
  <si>
    <t>P000001199</t>
  </si>
  <si>
    <t>P000001197</t>
  </si>
  <si>
    <t>P000001198</t>
  </si>
  <si>
    <t>P000001187</t>
  </si>
  <si>
    <t>P000001188</t>
  </si>
  <si>
    <t>P000001189</t>
  </si>
  <si>
    <t>P000001190</t>
  </si>
  <si>
    <t>P000001191</t>
  </si>
  <si>
    <t>P000001194</t>
  </si>
  <si>
    <t>P000001192</t>
  </si>
  <si>
    <t>P000001193</t>
  </si>
  <si>
    <t>P000001195</t>
  </si>
  <si>
    <t>P000001196</t>
  </si>
  <si>
    <t>O000000010</t>
  </si>
  <si>
    <t>FF1 FR - Financial Reporting</t>
  </si>
  <si>
    <t>FR - MGF Reporting</t>
  </si>
  <si>
    <t>GX6 FR - Financial Reporting (L2)</t>
  </si>
  <si>
    <t>GXA FR - Sustainability Management</t>
  </si>
  <si>
    <t>FR - non-MGF Reporting</t>
  </si>
  <si>
    <t>FF1 FR - Intercompany Charges</t>
  </si>
  <si>
    <t>FF1 FR - Exceptionals</t>
  </si>
  <si>
    <t>GDB ST - Seed Funding</t>
  </si>
  <si>
    <t>GDE ST - Innovation Excellence</t>
  </si>
  <si>
    <t>GMP MBS Hub Wroclaw - Global Mobility</t>
  </si>
  <si>
    <t>GMQ MBS Hub Bangalore - Employee Service</t>
  </si>
  <si>
    <t>GMF MBS FS&amp;P Ent.S.- GPO Idea2Scale Proc</t>
  </si>
  <si>
    <t>GMI MBS FS&amp;P Ent.S.- Serv. Standards&amp;Exp</t>
  </si>
  <si>
    <t>G5W DX - Project Lumina</t>
  </si>
  <si>
    <t>SM-HM Marketing &amp; Dialog ALL</t>
  </si>
  <si>
    <t>SM-HM Topics</t>
  </si>
  <si>
    <t>SM-HS Site development</t>
  </si>
  <si>
    <t>SM-HS Plots KGaA</t>
  </si>
  <si>
    <t>SM-HS DA Deconstruction Bldg.</t>
  </si>
  <si>
    <t>xxxSM-PB Building Technologies</t>
  </si>
  <si>
    <t>xxxSM-PA Automation &amp; Robotics</t>
  </si>
  <si>
    <t>SM-IE Energy Gen. &amp; Supply</t>
  </si>
  <si>
    <t>SM-IE Energy Buildings</t>
  </si>
  <si>
    <t>SM-SF/SC Fire Brigade &amp; Security</t>
  </si>
  <si>
    <t>SM-SF Fire Protection</t>
  </si>
  <si>
    <t>SM-SC Site Security &amp; Cross Services</t>
  </si>
  <si>
    <t>FS Warehouse DA</t>
  </si>
  <si>
    <t>SM-RR Add.Bldg.Services</t>
  </si>
  <si>
    <t>FEA CP - Chief Political Office</t>
  </si>
  <si>
    <t>GEA CP - Chief Political Office (L2)</t>
  </si>
  <si>
    <t>FEA CP - Intercompany Charges</t>
  </si>
  <si>
    <t>FEA CP - Exceptionals</t>
  </si>
  <si>
    <t>Global Health and HEA Management</t>
  </si>
  <si>
    <t>HC-HF-IB Bus. Managed App &amp; IT Complianc</t>
  </si>
  <si>
    <t>HC-HF-ID Sector Data Office</t>
  </si>
  <si>
    <t>Merck Export</t>
  </si>
  <si>
    <t>APACEC Frontier Markets</t>
  </si>
  <si>
    <t>CN - GMA</t>
  </si>
  <si>
    <t>Tumor Immunology</t>
  </si>
  <si>
    <t>RD-K MU N&amp;I, Fertility and CM&amp;E</t>
  </si>
  <si>
    <t>PS SG/SEA/TW -G</t>
  </si>
  <si>
    <t>PS INDIA - G</t>
  </si>
  <si>
    <t>Mirus Bio</t>
  </si>
  <si>
    <t>BM - Comm NA - North Pharma</t>
  </si>
  <si>
    <t>BM - Comm NA - Commercial Application</t>
  </si>
  <si>
    <t>BM-Comm NA - Tech Service; DSS &amp; MCS</t>
  </si>
  <si>
    <t>BM - Comm NA - Services &amp; Validation</t>
  </si>
  <si>
    <t>BM - Comm WEU - FSE &amp; Validation</t>
  </si>
  <si>
    <t>BM - Comm WEU - Commercial Application</t>
  </si>
  <si>
    <t>BM - Comm WEU - DSS &amp; MCS</t>
  </si>
  <si>
    <t>LW - R&amp;D Core</t>
  </si>
  <si>
    <t>LW - Marketing Strategy &amp; PM</t>
  </si>
  <si>
    <t>LW - Marketing Ops</t>
  </si>
  <si>
    <t>Analytical Chemistry</t>
  </si>
  <si>
    <t>Analytical Essentials</t>
  </si>
  <si>
    <t>Channel &amp; Customer Segment Sales Japan</t>
  </si>
  <si>
    <t>CaSE Operations WE -G</t>
  </si>
  <si>
    <t>Commercial Execution WE -G</t>
  </si>
  <si>
    <t>St. Louis Hub</t>
  </si>
  <si>
    <t>GPO - Ext Manufact &amp; Global Tech Transfe</t>
  </si>
  <si>
    <t>External Manufacturing Quality</t>
  </si>
  <si>
    <t>Global Technology Transfers</t>
  </si>
  <si>
    <t>Deleted Other LS Mngt</t>
  </si>
  <si>
    <t>CDMO - Schaffhausen</t>
  </si>
  <si>
    <t>CDMO - Indianapolis</t>
  </si>
  <si>
    <t>CDMO - Cherokee CM</t>
  </si>
  <si>
    <t>CDMO - Madison &amp; Verona</t>
  </si>
  <si>
    <t>CDMO - Supply Chain</t>
  </si>
  <si>
    <t>CDMO - mRNA Ops Darmstadt + Hamburg</t>
  </si>
  <si>
    <t>LSS Strategy</t>
  </si>
  <si>
    <t>LSS Commercial Excellence</t>
  </si>
  <si>
    <t>LSS Business Transformation</t>
  </si>
  <si>
    <t>LSS CDMO</t>
  </si>
  <si>
    <t>CDMO - Global Business Lead</t>
  </si>
  <si>
    <t>CDMO - Innovation</t>
  </si>
  <si>
    <t>CDMO - Client Program Management</t>
  </si>
  <si>
    <t>CDMO - Commercial</t>
  </si>
  <si>
    <t>CDMO - Demand Planning</t>
  </si>
  <si>
    <t>CDMO - Management &amp; BPI</t>
  </si>
  <si>
    <t>Integrated Business Management</t>
  </si>
  <si>
    <t>LS-QP Governm&amp;PublicAffairs</t>
  </si>
  <si>
    <t>LS QC Quality CTDMO</t>
  </si>
  <si>
    <t>LS Bridge</t>
  </si>
  <si>
    <t>Digital Advanced Research Project (ARC)</t>
  </si>
  <si>
    <t>Technology Fund Projects</t>
  </si>
  <si>
    <t>Deleted EFBP</t>
  </si>
  <si>
    <t>GSS-PS Value Stream</t>
  </si>
  <si>
    <t>GSS-WCOGS</t>
  </si>
  <si>
    <t>GSS-Tech &amp; Eng.</t>
  </si>
  <si>
    <t>IT Global Service Charge Provider KGaA</t>
  </si>
  <si>
    <t>EL-PS-T Strategy &amp; Transformation</t>
  </si>
  <si>
    <t>EL-PS-TSP Surface Solutions Portal</t>
  </si>
  <si>
    <t>EL-PS-TSS Sustainability</t>
  </si>
  <si>
    <t>EL-PS-T Strategy &amp; Transformation Team</t>
  </si>
  <si>
    <t>EL-PS-AC Customer Excellence ASIA</t>
  </si>
  <si>
    <t>Project SPICE</t>
  </si>
  <si>
    <t>EL-SC-EU Regional Engineering US/EU</t>
  </si>
  <si>
    <t>EL-SC-ES Global Process Safety</t>
  </si>
  <si>
    <t>EL-SC-EJ Project Jade</t>
  </si>
  <si>
    <t>EL-SC-ER Project Redox</t>
  </si>
  <si>
    <t>EL-SC-E Global Engineering Projects</t>
  </si>
  <si>
    <t>Separation Cost</t>
  </si>
  <si>
    <t>Set up of NewCos</t>
  </si>
  <si>
    <t>Set up of Export Model &amp; Hubs</t>
  </si>
  <si>
    <t>Physical separation</t>
  </si>
  <si>
    <t>IT Separation</t>
  </si>
  <si>
    <t>Business Backfills</t>
  </si>
  <si>
    <t>Additional Cost</t>
  </si>
  <si>
    <t>QA</t>
  </si>
  <si>
    <t>CC Variances</t>
  </si>
  <si>
    <t>General R&amp;D other</t>
  </si>
  <si>
    <t>Commercialized Display</t>
  </si>
  <si>
    <t>IPS/FFS</t>
  </si>
  <si>
    <t>PS-VA</t>
  </si>
  <si>
    <t>UB-FFS</t>
  </si>
  <si>
    <t>Other Customer Projects</t>
  </si>
  <si>
    <t>New display modes</t>
  </si>
  <si>
    <t>UB plus</t>
  </si>
  <si>
    <t>SA-VA</t>
  </si>
  <si>
    <t>IC Cross Charges</t>
  </si>
  <si>
    <t>Maintenance/Process Optimization</t>
  </si>
  <si>
    <t>CC variances</t>
  </si>
  <si>
    <t>OLED Customer Projects</t>
  </si>
  <si>
    <t>AUO</t>
  </si>
  <si>
    <t>BOE</t>
  </si>
  <si>
    <t>CSOT</t>
  </si>
  <si>
    <t>GVO</t>
  </si>
  <si>
    <t>SHTM</t>
  </si>
  <si>
    <t>LGD</t>
  </si>
  <si>
    <t>SDC</t>
  </si>
  <si>
    <t>OLED Platforms</t>
  </si>
  <si>
    <t>HTM</t>
  </si>
  <si>
    <t>TMM</t>
  </si>
  <si>
    <t>Emitter</t>
  </si>
  <si>
    <t>Printing</t>
  </si>
  <si>
    <t>OLED General R&amp;D</t>
  </si>
  <si>
    <t>NGB</t>
  </si>
  <si>
    <t>EL-PD Other</t>
  </si>
  <si>
    <t>ETM</t>
  </si>
  <si>
    <t>Smart Antenna</t>
  </si>
  <si>
    <t>Display Enabling Materials</t>
  </si>
  <si>
    <t>Flexible Hard Coat</t>
  </si>
  <si>
    <t>Low-K</t>
  </si>
  <si>
    <t>On-Cell touch</t>
  </si>
  <si>
    <t>OLED structures</t>
  </si>
  <si>
    <t>Feasibility</t>
  </si>
  <si>
    <t>G000001285 - [GMU SQ - Bioethics]</t>
  </si>
  <si>
    <t>G000001281 - [GPA PS - Core Ext.Cost]</t>
  </si>
  <si>
    <t>G000001282 - [GPB PS - Healthcare Ext.Cost]</t>
  </si>
  <si>
    <t>G000001283 - [GPC PS - Life Science Ext.Cost]</t>
  </si>
  <si>
    <t>G000001284 - [GPD PS - Electronics Ext.Cost]</t>
  </si>
  <si>
    <t>G000001286 - [MBS Hub Bangalore - SLS]</t>
  </si>
  <si>
    <t>G000001297 - [MBS Hub Bangalore - SLS (direct input)]</t>
  </si>
  <si>
    <t>G000001298 - [MBS Hub Bangalore - LSS]</t>
  </si>
  <si>
    <t>G000001300 - [MBS Hub Bangalore - LSS (direct input)]</t>
  </si>
  <si>
    <t>G000001301 - [MBS Hub Bangalore - PS]</t>
  </si>
  <si>
    <t>G000001304 - [MBS Hub Bangalore - PS (direct input)]</t>
  </si>
  <si>
    <t>G000001305 - [MBS Hub Bangalore - ISCO]</t>
  </si>
  <si>
    <t>G000001312 - [MBS Hub Bangalore - ISCO (direct input)]</t>
  </si>
  <si>
    <t>G000001313 - [MBS Hub Bangalore - EF GSS COE]</t>
  </si>
  <si>
    <t>G000001320 - [MBS Hub Bangalore - EF GSS COE (direct i]</t>
  </si>
  <si>
    <t>G000001321 - [MBS I&amp;D - SLS]</t>
  </si>
  <si>
    <t>G000001332 - [MBS I&amp;D - SLS  - SLS (direct input)]</t>
  </si>
  <si>
    <t>G000001333 - [MBS I&amp;D - LSS]</t>
  </si>
  <si>
    <t>G000001335 - [MBS I&amp;D - LSS (direct input)]</t>
  </si>
  <si>
    <t>G000001336 - [MBS I&amp;D - PS]</t>
  </si>
  <si>
    <t>G000001339 - [MBS I&amp;D - PS (direct input)]</t>
  </si>
  <si>
    <t>G000001340 - [MBS I&amp;D - ISCO]</t>
  </si>
  <si>
    <t>G000001347 - [MBS I&amp;D - ISCO (direct input)]</t>
  </si>
  <si>
    <t>G000001348 - [MBS I&amp;D - EF GSS COE]</t>
  </si>
  <si>
    <t>G000001355 - [MBS I&amp;D - EF GSS COE (direct input)]</t>
  </si>
  <si>
    <t>G000001279 - [GMS MBS Innovation &amp; Data-Data Sci &amp; AI]</t>
  </si>
  <si>
    <t>G000001280 - [GMT MBS FS&amp;P Ent.S.- Event Services]</t>
  </si>
  <si>
    <t>G000000477 - [SM-Z Merck Interim Service]</t>
  </si>
  <si>
    <t>H000004389 - [CN - Onco ISS BU Pimi MKT]</t>
  </si>
  <si>
    <t>H000004390 - [CN - Onco Sales Promotion Pimi MKT]</t>
  </si>
  <si>
    <t>H000004391 - [CN - Medical Team Pimi MA]</t>
  </si>
  <si>
    <t>H000004392 - [CN - Medical activities Pimi MA]</t>
  </si>
  <si>
    <t>H000004393 - [CN - Local studies Pimi MA]</t>
  </si>
  <si>
    <t>H000004388 - [GCD WBS elements]</t>
  </si>
  <si>
    <t>H000000718 - [RD-R Regulatory, Quality, Safety]</t>
  </si>
  <si>
    <t>H000000719 - [R&amp;D Quality &amp; Risk Management]</t>
  </si>
  <si>
    <t>H000000720 - [RQS Operations]</t>
  </si>
  <si>
    <t>H000000723 - [International Regulatory Affairs]</t>
  </si>
  <si>
    <t>H000000737 - [TA Neurology, Immunology &amp; Establ. Prod.]</t>
  </si>
  <si>
    <t>H000000740 - [RQS Head]</t>
  </si>
  <si>
    <t>H000000743 - [Regulatory CMC &amp; Devices]</t>
  </si>
  <si>
    <t>H000000908 - [Labeling Strategy &amp; Advertising &amp; Promo]</t>
  </si>
  <si>
    <t>L000005678 - [BM - Mktg - Pharma &amp; F&amp;B -G]</t>
  </si>
  <si>
    <t>L000005683 - [BM - Technical Support]</t>
  </si>
  <si>
    <t>L000005915 - [DxRM - Immunoassay Materials]</t>
  </si>
  <si>
    <t>L000013611 - [DxRM - Molecular &amp; Immunoassay Mat Old]</t>
  </si>
  <si>
    <t>L000006082 - [LW MEA]</t>
  </si>
  <si>
    <t>L000008293 - [SLS Commercial APeC -G]</t>
  </si>
  <si>
    <t>L000013796 - [Performance Management &amp; Transformation]</t>
  </si>
  <si>
    <t>L000013797 - [Supply Chain LSS]</t>
  </si>
  <si>
    <t>L000013790 - [Regional management_US East]</t>
  </si>
  <si>
    <t>L000013816 - [Spruce - Cell Marque Operations]</t>
  </si>
  <si>
    <t>L000013791 - [Regional management_US Mid West]</t>
  </si>
  <si>
    <t>L000013792 - [Regional management_US West]</t>
  </si>
  <si>
    <t>L000013793 - [Regional management_Western Europe &amp; ME]</t>
  </si>
  <si>
    <t>L000013794 - [Regional management_Central Europe]</t>
  </si>
  <si>
    <t>L000013795 - [Systems &amp; Maintenance Engineering]</t>
  </si>
  <si>
    <t>L000013814 - [LSS Marketing Communication]</t>
  </si>
  <si>
    <t>L000013815 - [LSS Commercial Enablement]</t>
  </si>
  <si>
    <t>L000011139 - [Analytics CoE]</t>
  </si>
  <si>
    <t>L000011322 - [Life Science Business Development]</t>
  </si>
  <si>
    <t>L000011344 - [Strategy &amp; Market Intelligence]</t>
  </si>
  <si>
    <t>L000011353 - [Program Management and Change]</t>
  </si>
  <si>
    <t>L000012995 - [Sustainability &amp; Social Business Innovat]</t>
  </si>
  <si>
    <t>L000013813 - [Technology Leadership Fund - KAIST]</t>
  </si>
  <si>
    <t>L000013798 - [ONE LS ERP]</t>
  </si>
  <si>
    <t>L000013799 - [ONE LS ERP Business]</t>
  </si>
  <si>
    <t>L000013800 - [ISCO]</t>
  </si>
  <si>
    <t>L000013802 - [Quality &amp; Data]</t>
  </si>
  <si>
    <t>L000013804 - [LS Finance]</t>
  </si>
  <si>
    <t>L000013805 - [Business External]</t>
  </si>
  <si>
    <t>L000013806 - [Business Labor]</t>
  </si>
  <si>
    <t>L000013807 - [ONE LS ERP IT]</t>
  </si>
  <si>
    <t>L000013809 - [IT Group CIO]</t>
  </si>
  <si>
    <t>L000013810 - [IT External]</t>
  </si>
  <si>
    <t>L000013811 - [IT Labor]</t>
  </si>
  <si>
    <t>L000013812 - [IT Accounting]</t>
  </si>
  <si>
    <t>P000001213 - [Commercialized Display]</t>
  </si>
  <si>
    <t>P000001214 - [IPS/FFS]</t>
  </si>
  <si>
    <t>P000001215 - [PS-VA]</t>
  </si>
  <si>
    <t>P000001216 - [UB-FFS]</t>
  </si>
  <si>
    <t>P000001217 - [Other Customer Projects]</t>
  </si>
  <si>
    <t>P000001218 - [New display modes]</t>
  </si>
  <si>
    <t>P000001219 - [UB plus]</t>
  </si>
  <si>
    <t>P000001220 - [SA-VA]</t>
  </si>
  <si>
    <t>P000001210 - [QA]</t>
  </si>
  <si>
    <t>P000001211 - [CC Variances]</t>
  </si>
  <si>
    <t>P000001212 - [General R&amp;D other]</t>
  </si>
  <si>
    <t>P000001226 - [OLED Customer Projects]</t>
  </si>
  <si>
    <t>P000001227 - [AUO]</t>
  </si>
  <si>
    <t>P000001228 - [BOE]</t>
  </si>
  <si>
    <t>P000001229 - [CSOT]</t>
  </si>
  <si>
    <t>P000001230 - [GVO]</t>
  </si>
  <si>
    <t>P000001231 - [SHTM]</t>
  </si>
  <si>
    <t>P000001232 - [LGD]</t>
  </si>
  <si>
    <t>P000001233 - [SDC]</t>
  </si>
  <si>
    <t>P000001234 - [OLED Platforms]</t>
  </si>
  <si>
    <t>P000001235 - [HTM]</t>
  </si>
  <si>
    <t>P000001236 - [TMM]</t>
  </si>
  <si>
    <t>P000001237 - [Emitter]</t>
  </si>
  <si>
    <t>P000001238 - [Printing]</t>
  </si>
  <si>
    <t>P000001239 - [OLED General R&amp;D]</t>
  </si>
  <si>
    <t>P000001240 - [NGB]</t>
  </si>
  <si>
    <t>P000001241 - [EL-PD Other]</t>
  </si>
  <si>
    <t>P000001242 - [ETM]</t>
  </si>
  <si>
    <t>P000001222 - [IC Cross Charges]</t>
  </si>
  <si>
    <t>P000001223 - [Maintenance/Process Optimization]</t>
  </si>
  <si>
    <t>P000001224 - [CC variances]</t>
  </si>
  <si>
    <t>P000001225 - [General R&amp;D other]</t>
  </si>
  <si>
    <t>P000001245 - [Smart Antenna]</t>
  </si>
  <si>
    <t>P000001246 - [Display Enabling Materials]</t>
  </si>
  <si>
    <t>P000001247 - [Flexible Hard Coat]</t>
  </si>
  <si>
    <t>P000001248 - [Low-K]</t>
  </si>
  <si>
    <t>P000001249 - [On-Cell touch]</t>
  </si>
  <si>
    <t>P000001250 - [OLED structures]</t>
  </si>
  <si>
    <t>P000001253 - [Feasibility]</t>
  </si>
  <si>
    <t>P000001244 - [CC variances]</t>
  </si>
  <si>
    <t>P000001200 - [Separation Cost]</t>
  </si>
  <si>
    <t>P000001201 - [Set up of NewCos]</t>
  </si>
  <si>
    <t>P000001202 - [Set up of Export Model &amp; Hubs]</t>
  </si>
  <si>
    <t>P000001203 - [Physical separation]</t>
  </si>
  <si>
    <t>P000001205 - [IT Separation]</t>
  </si>
  <si>
    <t>P000001206 - [Business Backfills]</t>
  </si>
  <si>
    <t>P000001208 - [Additional Cost]</t>
  </si>
  <si>
    <t>SM-Z Merck Interim Service</t>
  </si>
  <si>
    <t>'SM-G Gernsheim K01067</t>
  </si>
  <si>
    <t>G000001279</t>
  </si>
  <si>
    <t>GMS MBS Innovation &amp; Data-Data Sci &amp; AI</t>
  </si>
  <si>
    <t>G000001280</t>
  </si>
  <si>
    <t>GMT MBS FS&amp;P Ent.S.- Event Services</t>
  </si>
  <si>
    <t>G000001281</t>
  </si>
  <si>
    <t>GPA PS - Core Ext.Cost</t>
  </si>
  <si>
    <t>G000001282</t>
  </si>
  <si>
    <t>GPB PS - Healthcare Ext.Cost</t>
  </si>
  <si>
    <t>G000001283</t>
  </si>
  <si>
    <t>GPC PS - Life Science Ext.Cost</t>
  </si>
  <si>
    <t>G000001284</t>
  </si>
  <si>
    <t>GPD PS - Electronics Ext.Cost</t>
  </si>
  <si>
    <t>G000001285</t>
  </si>
  <si>
    <t>GMU SQ - Bioethics</t>
  </si>
  <si>
    <t>G000001286</t>
  </si>
  <si>
    <t>MBS Hub Bangalore - SLS</t>
  </si>
  <si>
    <t>G000001287</t>
  </si>
  <si>
    <t>G000001288</t>
  </si>
  <si>
    <t>G000001289</t>
  </si>
  <si>
    <t>G000001290</t>
  </si>
  <si>
    <t>G000001291</t>
  </si>
  <si>
    <t>G000001292</t>
  </si>
  <si>
    <t>G000001293</t>
  </si>
  <si>
    <t>G000001294</t>
  </si>
  <si>
    <t>G000001295</t>
  </si>
  <si>
    <t>G000001296</t>
  </si>
  <si>
    <t>G000001297</t>
  </si>
  <si>
    <t>MBS Hub Bangalore - SLS (direct input)</t>
  </si>
  <si>
    <t>G000001298</t>
  </si>
  <si>
    <t>MBS Hub Bangalore - LSS</t>
  </si>
  <si>
    <t>G000001299</t>
  </si>
  <si>
    <t>G000001300</t>
  </si>
  <si>
    <t>MBS Hub Bangalore - LSS (direct input)</t>
  </si>
  <si>
    <t>G000001301</t>
  </si>
  <si>
    <t>MBS Hub Bangalore - PS</t>
  </si>
  <si>
    <t>G000001302</t>
  </si>
  <si>
    <t>G000001303</t>
  </si>
  <si>
    <t>G000001304</t>
  </si>
  <si>
    <t>MBS Hub Bangalore - PS (direct input)</t>
  </si>
  <si>
    <t>G000001305</t>
  </si>
  <si>
    <t>MBS Hub Bangalore - ISCO</t>
  </si>
  <si>
    <t>G000001306</t>
  </si>
  <si>
    <t>G000001307</t>
  </si>
  <si>
    <t>G000001308</t>
  </si>
  <si>
    <t>G000001309</t>
  </si>
  <si>
    <t>G000001310</t>
  </si>
  <si>
    <t>G000001311</t>
  </si>
  <si>
    <t>G000001312</t>
  </si>
  <si>
    <t>MBS Hub Bangalore - ISCO (direct input)</t>
  </si>
  <si>
    <t>G000001313</t>
  </si>
  <si>
    <t>MBS Hub Bangalore - EF GSS COE</t>
  </si>
  <si>
    <t>G000001314</t>
  </si>
  <si>
    <t>G000001315</t>
  </si>
  <si>
    <t>G000001316</t>
  </si>
  <si>
    <t>G000001317</t>
  </si>
  <si>
    <t>G000001318</t>
  </si>
  <si>
    <t>G000001319</t>
  </si>
  <si>
    <t>G000001320</t>
  </si>
  <si>
    <t>MBS Hub Bangalore - EF GSS COE (direct i</t>
  </si>
  <si>
    <t>G000001321</t>
  </si>
  <si>
    <t>MBS I&amp;D - SLS</t>
  </si>
  <si>
    <t>G000001322</t>
  </si>
  <si>
    <t>G000001323</t>
  </si>
  <si>
    <t>G000001324</t>
  </si>
  <si>
    <t>G000001325</t>
  </si>
  <si>
    <t>G000001326</t>
  </si>
  <si>
    <t>G000001327</t>
  </si>
  <si>
    <t>G000001328</t>
  </si>
  <si>
    <t>G000001329</t>
  </si>
  <si>
    <t>G000001330</t>
  </si>
  <si>
    <t>G000001331</t>
  </si>
  <si>
    <t>G000001332</t>
  </si>
  <si>
    <t>MBS I&amp;D - SLS  - SLS (direct input)</t>
  </si>
  <si>
    <t>G000001333</t>
  </si>
  <si>
    <t>MBS I&amp;D - LSS</t>
  </si>
  <si>
    <t>G000001334</t>
  </si>
  <si>
    <t>G000001335</t>
  </si>
  <si>
    <t>MBS I&amp;D - LSS (direct input)</t>
  </si>
  <si>
    <t>G000001336</t>
  </si>
  <si>
    <t>MBS I&amp;D - PS</t>
  </si>
  <si>
    <t>G000001337</t>
  </si>
  <si>
    <t>G000001338</t>
  </si>
  <si>
    <t>G000001339</t>
  </si>
  <si>
    <t>MBS I&amp;D - PS (direct input)</t>
  </si>
  <si>
    <t>G000001340</t>
  </si>
  <si>
    <t>MBS I&amp;D - ISCO</t>
  </si>
  <si>
    <t>G000001341</t>
  </si>
  <si>
    <t>G000001342</t>
  </si>
  <si>
    <t>G000001343</t>
  </si>
  <si>
    <t>G000001344</t>
  </si>
  <si>
    <t>G000001345</t>
  </si>
  <si>
    <t>G000001346</t>
  </si>
  <si>
    <t>G000001347</t>
  </si>
  <si>
    <t>MBS I&amp;D - ISCO (direct input)</t>
  </si>
  <si>
    <t>G000001348</t>
  </si>
  <si>
    <t>MBS I&amp;D - EF GSS COE</t>
  </si>
  <si>
    <t>G000001349</t>
  </si>
  <si>
    <t>G000001350</t>
  </si>
  <si>
    <t>G000001351</t>
  </si>
  <si>
    <t>G000001352</t>
  </si>
  <si>
    <t>G000001353</t>
  </si>
  <si>
    <t>G000001354</t>
  </si>
  <si>
    <t>G000001355</t>
  </si>
  <si>
    <t>MBS I&amp;D - EF GSS COE (direct input)</t>
  </si>
  <si>
    <t>RD-R Regulatory, Quality, Safety</t>
  </si>
  <si>
    <t>R&amp;D Quality &amp; Risk Management</t>
  </si>
  <si>
    <t>RQS Operations</t>
  </si>
  <si>
    <t>International Regulatory Affairs</t>
  </si>
  <si>
    <t>TA Neurology, Immunology &amp; Establ. Prod.</t>
  </si>
  <si>
    <t>RQS Head</t>
  </si>
  <si>
    <t>Regulatory CMC &amp; Devices</t>
  </si>
  <si>
    <t>Labeling Strategy &amp; Advertising &amp; Promo</t>
  </si>
  <si>
    <t>H000004388</t>
  </si>
  <si>
    <t>GCD WBS elements</t>
  </si>
  <si>
    <t>H000004389</t>
  </si>
  <si>
    <t>CN - Onco ISS BU Pimi MKT</t>
  </si>
  <si>
    <t>H000004390</t>
  </si>
  <si>
    <t>CN - Onco Sales Promotion Pimi MKT</t>
  </si>
  <si>
    <t>H000004391</t>
  </si>
  <si>
    <t>CN - Medical Team Pimi MA</t>
  </si>
  <si>
    <t>H000004392</t>
  </si>
  <si>
    <t>CN - Medical activities Pimi MA</t>
  </si>
  <si>
    <t>H000004393</t>
  </si>
  <si>
    <t>CN - Local studies Pimi MA</t>
  </si>
  <si>
    <t>BM - Mktg - Pharma &amp; F&amp;B -G</t>
  </si>
  <si>
    <t>BM - Technical Support</t>
  </si>
  <si>
    <t>DxRM - Immunoassay Materials</t>
  </si>
  <si>
    <t>LW MEA</t>
  </si>
  <si>
    <t>SLS Commercial APeC -G</t>
  </si>
  <si>
    <t>Analytics CoE</t>
  </si>
  <si>
    <t>Life Science Business Development</t>
  </si>
  <si>
    <t>Strategy &amp; Market Intelligence</t>
  </si>
  <si>
    <t>Program Management and Change</t>
  </si>
  <si>
    <t>Sales PS PR/Centro -G]</t>
  </si>
  <si>
    <t>Sustainability &amp; Social Business Innovat</t>
  </si>
  <si>
    <t>DxRM - Molecular &amp; Immunoassay Mat Old</t>
  </si>
  <si>
    <t>L000013790</t>
  </si>
  <si>
    <t>Regional management_US East</t>
  </si>
  <si>
    <t>L000013791</t>
  </si>
  <si>
    <t>Regional management_US Mid West</t>
  </si>
  <si>
    <t>L000013792</t>
  </si>
  <si>
    <t>Regional management_US West</t>
  </si>
  <si>
    <t>L000013793</t>
  </si>
  <si>
    <t>Regional management_Western Europe &amp; ME</t>
  </si>
  <si>
    <t>L000013794</t>
  </si>
  <si>
    <t>Regional management_Central Europe</t>
  </si>
  <si>
    <t>L000013795</t>
  </si>
  <si>
    <t>Systems &amp; Maintenance Engineering</t>
  </si>
  <si>
    <t>L000013796</t>
  </si>
  <si>
    <t>Performance Management &amp; Transformation</t>
  </si>
  <si>
    <t>L000013797</t>
  </si>
  <si>
    <t>Supply Chain LSS</t>
  </si>
  <si>
    <t>L000013798</t>
  </si>
  <si>
    <t>ONE LS ERP</t>
  </si>
  <si>
    <t>L000013799</t>
  </si>
  <si>
    <t>ONE LS ERP Business</t>
  </si>
  <si>
    <t>L000013800</t>
  </si>
  <si>
    <t>ISCO</t>
  </si>
  <si>
    <t>L000013801</t>
  </si>
  <si>
    <t>L000013802</t>
  </si>
  <si>
    <t>Quality &amp; Data</t>
  </si>
  <si>
    <t>L000013803</t>
  </si>
  <si>
    <t>L000013804</t>
  </si>
  <si>
    <t>LS Finance</t>
  </si>
  <si>
    <t>L000013805</t>
  </si>
  <si>
    <t>Business External</t>
  </si>
  <si>
    <t>L000013806</t>
  </si>
  <si>
    <t>Business Labor</t>
  </si>
  <si>
    <t>L000013807</t>
  </si>
  <si>
    <t>ONE LS ERP IT</t>
  </si>
  <si>
    <t>L000013808</t>
  </si>
  <si>
    <t>L000013809</t>
  </si>
  <si>
    <t>IT Group CIO</t>
  </si>
  <si>
    <t>L000013810</t>
  </si>
  <si>
    <t>IT External</t>
  </si>
  <si>
    <t>L000013811</t>
  </si>
  <si>
    <t>IT Labor</t>
  </si>
  <si>
    <t>L000013812</t>
  </si>
  <si>
    <t>IT Accounting</t>
  </si>
  <si>
    <t>L000013813</t>
  </si>
  <si>
    <t>Technology Leadership Fund - KAIST</t>
  </si>
  <si>
    <t>L000013814</t>
  </si>
  <si>
    <t>LSS Marketing Communication</t>
  </si>
  <si>
    <t>L000013815</t>
  </si>
  <si>
    <t>LSS Commercial Enablement</t>
  </si>
  <si>
    <t>L000013816</t>
  </si>
  <si>
    <t>Spruce - Cell Marque Operations</t>
  </si>
  <si>
    <t>P000001200</t>
  </si>
  <si>
    <t>P000001201</t>
  </si>
  <si>
    <t>P000001202</t>
  </si>
  <si>
    <t>P000001203</t>
  </si>
  <si>
    <t>P000001204</t>
  </si>
  <si>
    <t>P000001205</t>
  </si>
  <si>
    <t>P000001206</t>
  </si>
  <si>
    <t>P000001207</t>
  </si>
  <si>
    <t>P000001208</t>
  </si>
  <si>
    <t>P000001209</t>
  </si>
  <si>
    <t>P000001210</t>
  </si>
  <si>
    <t>P000001211</t>
  </si>
  <si>
    <t>P000001212</t>
  </si>
  <si>
    <t>P000001213</t>
  </si>
  <si>
    <t>P000001214</t>
  </si>
  <si>
    <t>P000001215</t>
  </si>
  <si>
    <t>P000001216</t>
  </si>
  <si>
    <t>P000001217</t>
  </si>
  <si>
    <t>P000001218</t>
  </si>
  <si>
    <t>P000001219</t>
  </si>
  <si>
    <t>P000001220</t>
  </si>
  <si>
    <t>P000001221</t>
  </si>
  <si>
    <t>P000001222</t>
  </si>
  <si>
    <t>P000001223</t>
  </si>
  <si>
    <t>P000001224</t>
  </si>
  <si>
    <t>P000001225</t>
  </si>
  <si>
    <t>P000001226</t>
  </si>
  <si>
    <t>P000001227</t>
  </si>
  <si>
    <t>P000001228</t>
  </si>
  <si>
    <t>P000001229</t>
  </si>
  <si>
    <t>P000001230</t>
  </si>
  <si>
    <t>P000001231</t>
  </si>
  <si>
    <t>P000001232</t>
  </si>
  <si>
    <t>P000001233</t>
  </si>
  <si>
    <t>P000001234</t>
  </si>
  <si>
    <t>P000001235</t>
  </si>
  <si>
    <t>P000001236</t>
  </si>
  <si>
    <t>P000001237</t>
  </si>
  <si>
    <t>P000001238</t>
  </si>
  <si>
    <t>P000001239</t>
  </si>
  <si>
    <t>P000001240</t>
  </si>
  <si>
    <t>P000001241</t>
  </si>
  <si>
    <t>P000001242</t>
  </si>
  <si>
    <t>P000001243</t>
  </si>
  <si>
    <t>P000001244</t>
  </si>
  <si>
    <t>P000001245</t>
  </si>
  <si>
    <t>P000001246</t>
  </si>
  <si>
    <t>P000001247</t>
  </si>
  <si>
    <t>P000001248</t>
  </si>
  <si>
    <t>P000001249</t>
  </si>
  <si>
    <t>P000001250</t>
  </si>
  <si>
    <t>P000001251</t>
  </si>
  <si>
    <t>P000001252</t>
  </si>
  <si>
    <t>P000001253</t>
  </si>
  <si>
    <t/>
  </si>
  <si>
    <t>G000001358 - [GMV MBS Hub Wroclaw - ABP]</t>
  </si>
  <si>
    <t>G000001191 - [MBS S&amp;T - Business Process Management]</t>
  </si>
  <si>
    <t>G000001357 - [MBS S&amp;T Learning &amp; Develop., Knwldg Mgt]</t>
  </si>
  <si>
    <t>G000000359 - [SM-H Site &amp; HQ Development Services]</t>
  </si>
  <si>
    <t>G000000389 - [SM-PM und PT]</t>
  </si>
  <si>
    <t>G000000387 - [SM-PM]</t>
  </si>
  <si>
    <t>G000000391 - [SM-PMA]</t>
  </si>
  <si>
    <t>G000000392 - [SM-PT]</t>
  </si>
  <si>
    <t>G000000918 - [SM-PTT Material Management]</t>
  </si>
  <si>
    <t>G000000919 - [SM-PTT Technical Warehouse]</t>
  </si>
  <si>
    <t>L000006865 - [PS7210$$$2031C03071 PS SALES REG1-G]</t>
  </si>
  <si>
    <t>L000005722 - [BM - Comm NA - South Pharma]</t>
  </si>
  <si>
    <t>L000013151 - [CDMO Operations]</t>
  </si>
  <si>
    <t>L000009432 - [CDMO - Carlsbad]</t>
  </si>
  <si>
    <t>L000011494 - [CDMO - Martillac]</t>
  </si>
  <si>
    <t>L000011503 - [CDMO - Burlington]</t>
  </si>
  <si>
    <t>L000013398 - [CDMO - Shanghai]</t>
  </si>
  <si>
    <t>L000013824 - [mRNA CDMO QAO]</t>
  </si>
  <si>
    <t>L000013825 - [mRNA CDMO Support Functions]</t>
  </si>
  <si>
    <t>L000013818 - [Business Integration _PS VS]</t>
  </si>
  <si>
    <t>L000013817 - [Business Integration _GPO]</t>
  </si>
  <si>
    <t>L000006952 - [BioVV - Strategy]</t>
  </si>
  <si>
    <t>L000013819 - [mRNA and LNP Innovation]</t>
  </si>
  <si>
    <t>L000006425 - [Synthesis mRNA delivery &amp; PEG's]</t>
  </si>
  <si>
    <t>L000006429 - [mRNA Delivery / Manufacturing]</t>
  </si>
  <si>
    <t>L000013820 - [Bioconujation and SM Innovation]</t>
  </si>
  <si>
    <t>L000006431 - [ADC Payload Automation &amp; Digital]</t>
  </si>
  <si>
    <t>L000011451 - [ADC Bionconjugation Template]</t>
  </si>
  <si>
    <t>L000013821 - [Viral Vectors Innovation]</t>
  </si>
  <si>
    <t>L000007087 - [VV Innovation]</t>
  </si>
  <si>
    <t>L000013822 - [Biologics Innovation]</t>
  </si>
  <si>
    <t>L000013823 - [PMO CDMO Innovation]</t>
  </si>
  <si>
    <t>L000013350 - [CDMO - APAC Sales]</t>
  </si>
  <si>
    <t>L000006414 - [Synthesis &amp; ADC CDMO Management]</t>
  </si>
  <si>
    <t>L000006947 - [BioVV - Management]</t>
  </si>
  <si>
    <t>L000013152 - [SAC BP &amp; Implementation]</t>
  </si>
  <si>
    <t>L000013178 - [BioVV - Bus. Planning &amp; Implementation]</t>
  </si>
  <si>
    <t>P000000001 - [EL-OP Optronics]</t>
  </si>
  <si>
    <t>P000000002 - [EL-OP BU Head &amp; Other]</t>
  </si>
  <si>
    <t>P000000695 - [EL-OP BU head Organization]</t>
  </si>
  <si>
    <t>P000000696 - [EL-OP Inventor Remuneration]</t>
  </si>
  <si>
    <t>P000000697 - [EL-OP Intangible Assets]</t>
  </si>
  <si>
    <t>P000000698 - [EL-OP Other]</t>
  </si>
  <si>
    <t>P000000022 - [EL-OP-W LC Windows]</t>
  </si>
  <si>
    <t>P000000055 - [EL-OP-S Supply Chain Optronics]</t>
  </si>
  <si>
    <t>P000000505 - [Optronics Production Sites]</t>
  </si>
  <si>
    <t>P000000056 - [EL-OP-SD Site Darmstadt, Germany]</t>
  </si>
  <si>
    <t>P000001172 - [EL-OP-SDPP Production Planning]</t>
  </si>
  <si>
    <t>P000000087 - [EL-OP-SA Site Atsugi, Japan]</t>
  </si>
  <si>
    <t>P000000097 - [EL-OP-SZ Site Suzhou, China]</t>
  </si>
  <si>
    <t>P000000107 - [EL-OP-ST Site Taoyuan, Taiwan]</t>
  </si>
  <si>
    <t>P000000117 - [EL-OP-SH Site Hsinchu, Taiwan]</t>
  </si>
  <si>
    <t>P000000127 - [EL-OP-SP Site Poseung, S. Korea]</t>
  </si>
  <si>
    <t>P000000137 - [EL-OP-SS Site Shanghai, China]</t>
  </si>
  <si>
    <t>P000000506 - [EL-OP-SC Supply Chain Excellence]</t>
  </si>
  <si>
    <t>P000000507 - [EL-OP-SQ QA Optronics]</t>
  </si>
  <si>
    <t>P000001167 - [EL-OP-SG Global Demand &amp; Supply Planning]</t>
  </si>
  <si>
    <t>P000001168 - [EL-OP-SV Value Stream Mngt]</t>
  </si>
  <si>
    <t>P000001109 - [EL-OP-L LC/DPM]</t>
  </si>
  <si>
    <t>P000001110 - [EL-OP-LC LC/DPM Sales CN]</t>
  </si>
  <si>
    <t>P000001111 - [EL-OP-LT LC/DPM Sales TW &amp; JP]</t>
  </si>
  <si>
    <t>P000001112 - [EL-OP-LM LC/DPM Marketing]</t>
  </si>
  <si>
    <t>P000001113 - [EL-OP-LM LC/DPM Marketing Organization]</t>
  </si>
  <si>
    <t>P000001114 - [EL-OP-LM LC/DPM Sales Promotion]</t>
  </si>
  <si>
    <t>P000001115 - [EL-OP-L LC/DPM Royalties/Commissions]</t>
  </si>
  <si>
    <t>P000001116 - [EL-OP-L LC/DPM Other]</t>
  </si>
  <si>
    <t>P000001117 - [EL-OP-LR LC/DPM R&amp;D]</t>
  </si>
  <si>
    <t>P000001267 - [Licrivision]</t>
  </si>
  <si>
    <t>P000001209 - [EL-OP-LR LC/DPM R&amp;D General Expenses]</t>
  </si>
  <si>
    <t>P000001265 - [IC Cross charges]</t>
  </si>
  <si>
    <t>P000001118 - [EL-OP-O OLED]</t>
  </si>
  <si>
    <t>P000001119 - [EL-OP-OC OLED Sales CN]</t>
  </si>
  <si>
    <t>P000001120 - [EL-OP-OK OLED Sales KR]</t>
  </si>
  <si>
    <t>P000001121 - [EL-OP-OM OLED Marketing]</t>
  </si>
  <si>
    <t>P000000687 - [XX_EL-OP-M Global Mkt Other]</t>
  </si>
  <si>
    <t>P000001122 - [EL-OP-OM OLED Marketing Organization]</t>
  </si>
  <si>
    <t>P000001123 - [EL-OP-OM OLED Sales Promotion]</t>
  </si>
  <si>
    <t>P000001124 - [EL-OP-O OLED Royalties/Commissions]</t>
  </si>
  <si>
    <t>P000001125 - [EL-OP-O OLED Other]</t>
  </si>
  <si>
    <t>P000001126 - [EL-OP-OR OLED R&amp;D]</t>
  </si>
  <si>
    <t>P000001221 - [EL-OP-OR OLED R&amp;D General Expenses]</t>
  </si>
  <si>
    <t>P000001127 - [EL-OP-B BS&amp;S]</t>
  </si>
  <si>
    <t>P000001128 - [EL-OP-BF Optical Technologies]</t>
  </si>
  <si>
    <t>P000001129 - [EL-OP BF OT Business Development Org]</t>
  </si>
  <si>
    <t>P000001130 - [EL-OP BF OT R&amp;D]</t>
  </si>
  <si>
    <t>P000000593 - [OT Projects]</t>
  </si>
  <si>
    <t>P000001251 - [Antireflection Technology]</t>
  </si>
  <si>
    <t>P000001252 - [PVH]</t>
  </si>
  <si>
    <t>P000001243 - [EL-OP BF OT R&amp;D General Expenses]</t>
  </si>
  <si>
    <t>P000001266 - [IC Cross charges]</t>
  </si>
  <si>
    <t>P000001131 - [EL-OP BF OT Sales Promotion]</t>
  </si>
  <si>
    <t>P000001132 - [EL-OP BF OT Royalties/Commissions]</t>
  </si>
  <si>
    <t>P000001133 - [EL-OP BF OT Other]</t>
  </si>
  <si>
    <t>P000001134 - [EL-OP-B BS&amp;S Organization]</t>
  </si>
  <si>
    <t>P000001135 - [EL-OP-BN Novel Tools]</t>
  </si>
  <si>
    <t>P000001136 - [EL-OP-B BS&amp;S MarCom]</t>
  </si>
  <si>
    <t>P000001137 - [EL-OP-B BS&amp;S Other]</t>
  </si>
  <si>
    <t>P000001254 - [EL-OP-M Metrology &amp; Inspection]</t>
  </si>
  <si>
    <t>P000001255 - [EL-OP-M M&amp;I Sales]</t>
  </si>
  <si>
    <t>P000001256 - [EL-OP-M M&amp;I Marketing]</t>
  </si>
  <si>
    <t>P000001257 - [EL-OP-M M&amp;I Operations]</t>
  </si>
  <si>
    <t>P000001258 - [EL-OP-M M&amp;I R&amp;D]</t>
  </si>
  <si>
    <t>P000000148 - [EL-PS-O Global Operations General]</t>
  </si>
  <si>
    <t>P000000196 - [PG1 Blending+Packaging]</t>
  </si>
  <si>
    <t>P000000197 - [PG2 Coating]</t>
  </si>
  <si>
    <t>P000000198 - [PG1 Substrates]</t>
  </si>
  <si>
    <t>P000000331 - [Quality Gernsheim]</t>
  </si>
  <si>
    <t>P000001259 - [EL-PS Support Functions]</t>
  </si>
  <si>
    <t>P000001260 - [EL-PSL Legal]</t>
  </si>
  <si>
    <t>P000001261 - [EL-PSH HR]</t>
  </si>
  <si>
    <t>P000001262 - [EL-PSF Finance]</t>
  </si>
  <si>
    <t>P000001263 - [EL-PSP Procurement]</t>
  </si>
  <si>
    <t>P000001264 - [EL-PSI IT]</t>
  </si>
  <si>
    <t>P000000659 - [BOI]</t>
  </si>
  <si>
    <t>P000000673 - [AR hardware]</t>
  </si>
  <si>
    <t>P000000674 - [EUVen MORe]</t>
  </si>
  <si>
    <t>P000000675 - [Mat. Info DRAM]</t>
  </si>
  <si>
    <t>P000000678 - [OSC]</t>
  </si>
  <si>
    <t>P000000679 - [Planarization Incubator]</t>
  </si>
  <si>
    <t>P000000681 - [HIT'M/BN]</t>
  </si>
  <si>
    <t>P000001052 - [AR VR Lab]</t>
  </si>
  <si>
    <t>P000001058 - [RM for IJP]</t>
  </si>
  <si>
    <t>P000001094 - [LTD-MAP]</t>
  </si>
  <si>
    <t>P000000745 - [CTO Organization]</t>
  </si>
  <si>
    <t>P000000645 - [MIP Cost Variance]</t>
  </si>
  <si>
    <t>P000000646 - [CTO Leadership]</t>
  </si>
  <si>
    <t>P000000648 - [Materials AI]</t>
  </si>
  <si>
    <t>P000000649 - [Business Development  AR VR]</t>
  </si>
  <si>
    <t>P000001102 - [Technology Strategy &amp; Roadmap]</t>
  </si>
  <si>
    <t>P000001103 - [CTO Labs Capex]</t>
  </si>
  <si>
    <t>P000000484 - [EL-SC-Q Quality &amp; Compliance Mgmt.]</t>
  </si>
  <si>
    <t>P000000487 - [EL-SC-QS Global Supplier Quality]</t>
  </si>
  <si>
    <t>P000000490 - [EL-SC-QT Trade Compliance China]</t>
  </si>
  <si>
    <t>P000000497 - [EL-SC-DO Process Development Optronics]</t>
  </si>
  <si>
    <t>P000001071 - [EL-SC-DO Projects]</t>
  </si>
  <si>
    <t>P000001072 - [EL-SC-DO Investments]</t>
  </si>
  <si>
    <t>P000001174 - [EL-SC-DO Process Development OptronicsIO]</t>
  </si>
  <si>
    <t>P000001081 - [EL-SC-DX Projects]</t>
  </si>
  <si>
    <t>P000001082 - [EL-SC-DX Investments]</t>
  </si>
  <si>
    <t>P000000635 - [EL-SC-E Engineering]</t>
  </si>
  <si>
    <t>P000001187 - [EL-SC-E Engineering Head]</t>
  </si>
  <si>
    <t>P000001188 - [EL-SC-EC Regional Engineering China/Taiw]</t>
  </si>
  <si>
    <t>P000001189 - [EL-SC-EK Regional Engineering Korea]</t>
  </si>
  <si>
    <t>G000001358</t>
  </si>
  <si>
    <t>G000001357</t>
  </si>
  <si>
    <t>G000001356</t>
  </si>
  <si>
    <t>IT06100900</t>
  </si>
  <si>
    <t>L000006865</t>
  </si>
  <si>
    <t>L000013824</t>
  </si>
  <si>
    <t>L000013825</t>
  </si>
  <si>
    <t>L000013818</t>
  </si>
  <si>
    <t>L000013817</t>
  </si>
  <si>
    <t>L000013819</t>
  </si>
  <si>
    <t>L000013820</t>
  </si>
  <si>
    <t>L000013821</t>
  </si>
  <si>
    <t>L000013822</t>
  </si>
  <si>
    <t>L000013823</t>
  </si>
  <si>
    <t>P000001267</t>
  </si>
  <si>
    <t>P000001265</t>
  </si>
  <si>
    <t>P000001266</t>
  </si>
  <si>
    <t>P000001254</t>
  </si>
  <si>
    <t>P000001255</t>
  </si>
  <si>
    <t>P000001256</t>
  </si>
  <si>
    <t>P000001257</t>
  </si>
  <si>
    <t>P000001258</t>
  </si>
  <si>
    <t>P000001259</t>
  </si>
  <si>
    <t>P000001260</t>
  </si>
  <si>
    <t>P000001261</t>
  </si>
  <si>
    <t>P000001262</t>
  </si>
  <si>
    <t>P000001263</t>
  </si>
  <si>
    <t>P000001264</t>
  </si>
  <si>
    <t>SM-H Site &amp; HQ Development Services</t>
  </si>
  <si>
    <t>SM-PM</t>
  </si>
  <si>
    <t>SM-PM und PT</t>
  </si>
  <si>
    <t>SM-PMA</t>
  </si>
  <si>
    <t>SM-PT</t>
  </si>
  <si>
    <t>SM-PTT Material Management</t>
  </si>
  <si>
    <t>SM-PTT Technical Warehouse</t>
  </si>
  <si>
    <t>MBS S&amp;T - Business Process Management</t>
  </si>
  <si>
    <t>MBS S&amp;T Learning &amp; Develop., Knwldg Mgt</t>
  </si>
  <si>
    <t>GMV MBS Hub Wroclaw - ABP</t>
  </si>
  <si>
    <t>BM - Comm NA - South Pharma</t>
  </si>
  <si>
    <t>Synthesis &amp; ADC CDMO Management</t>
  </si>
  <si>
    <t>Synthesis mRNA delivery &amp; PEG's</t>
  </si>
  <si>
    <t>mRNA Delivery / Manufacturing</t>
  </si>
  <si>
    <t>ADC Payload Automation &amp; Digital</t>
  </si>
  <si>
    <t>PS7210$$$2031C03071 PS SALES REG1-G</t>
  </si>
  <si>
    <t>BioVV - Management</t>
  </si>
  <si>
    <t>BioVV - Strategy</t>
  </si>
  <si>
    <t>VV Innovation</t>
  </si>
  <si>
    <t>CDMO - Carlsbad</t>
  </si>
  <si>
    <t>ADC Bionconjugation Template</t>
  </si>
  <si>
    <t>CDMO - Martillac</t>
  </si>
  <si>
    <t>CDMO - Burlington</t>
  </si>
  <si>
    <t>CDMO Operations</t>
  </si>
  <si>
    <t>SAC BP &amp; Implementation</t>
  </si>
  <si>
    <t>BioVV - Bus. Planning &amp; Implementation</t>
  </si>
  <si>
    <t>CDMO - APAC Sales</t>
  </si>
  <si>
    <t>CDMO - Shanghai</t>
  </si>
  <si>
    <t>Business Integration _GPO</t>
  </si>
  <si>
    <t>Business Integration _PS VS</t>
  </si>
  <si>
    <t>mRNA and LNP Innovation</t>
  </si>
  <si>
    <t>Bioconujation and SM Innovation</t>
  </si>
  <si>
    <t>Viral Vectors Innovation</t>
  </si>
  <si>
    <t>Biologics Innovation</t>
  </si>
  <si>
    <t>PMO CDMO Innovation</t>
  </si>
  <si>
    <t>mRNA CDMO QAO</t>
  </si>
  <si>
    <t>mRNA CDMO Support Functions</t>
  </si>
  <si>
    <t>EL-OP Optronics</t>
  </si>
  <si>
    <t>EL-OP BU Head &amp; Other</t>
  </si>
  <si>
    <t>EL-OP-W LC Windows</t>
  </si>
  <si>
    <t>EL-OP-S Supply Chain Optronics</t>
  </si>
  <si>
    <t>EL-OP-SD Site Darmstadt, Germany</t>
  </si>
  <si>
    <t>EL-OP-SA Site Atsugi, Japan</t>
  </si>
  <si>
    <t>EL-OP-SZ Site Suzhou, China</t>
  </si>
  <si>
    <t>EL-OP-ST Site Taoyuan, Taiwan</t>
  </si>
  <si>
    <t>EL-OP-SH Site Hsinchu, Taiwan</t>
  </si>
  <si>
    <t>EL-OP-SP Site Poseung, S. Korea</t>
  </si>
  <si>
    <t>EL-OP-SS Site Shanghai, China</t>
  </si>
  <si>
    <t>EL-PS-O Global Operations General</t>
  </si>
  <si>
    <t>PG1 Blending+Packaging</t>
  </si>
  <si>
    <t>PG2 Coating</t>
  </si>
  <si>
    <t>PG1 Substrates</t>
  </si>
  <si>
    <t>Quality Gernsheim</t>
  </si>
  <si>
    <t>EL-SC-Q Quality &amp; Compliance Mgmt.</t>
  </si>
  <si>
    <t>EL-SC-QS Global Supplier Quality</t>
  </si>
  <si>
    <t>EL-SC-QT Trade Compliance China</t>
  </si>
  <si>
    <t>EL-SC-DO Process Development Optronics</t>
  </si>
  <si>
    <t>Optronics Production Sites</t>
  </si>
  <si>
    <t>EL-OP-SC Supply Chain Excellence</t>
  </si>
  <si>
    <t>EL-OP-SQ QA Optronics</t>
  </si>
  <si>
    <t>OT Projects</t>
  </si>
  <si>
    <t>EL-SC-E Engineering</t>
  </si>
  <si>
    <t>MIP Cost Variance</t>
  </si>
  <si>
    <t>CTO Leadership</t>
  </si>
  <si>
    <t>Materials AI</t>
  </si>
  <si>
    <t>Business Development  AR VR</t>
  </si>
  <si>
    <t>BOI</t>
  </si>
  <si>
    <t>AR hardware</t>
  </si>
  <si>
    <t>EUVen MORe</t>
  </si>
  <si>
    <t>Mat. Info DRAM</t>
  </si>
  <si>
    <t>OSC</t>
  </si>
  <si>
    <t>Planarization Incubator</t>
  </si>
  <si>
    <t>HIT'M/BN</t>
  </si>
  <si>
    <t>XX_EL-OP-M Global Mkt Other</t>
  </si>
  <si>
    <t>EL-OP BU head Organization</t>
  </si>
  <si>
    <t>EL-OP Inventor Remuneration</t>
  </si>
  <si>
    <t>EL-OP Intangible Assets</t>
  </si>
  <si>
    <t>EL-OP Other</t>
  </si>
  <si>
    <t>CTO Organization</t>
  </si>
  <si>
    <t>AR VR Lab</t>
  </si>
  <si>
    <t>RM for IJP</t>
  </si>
  <si>
    <t>EL-SC-DO Projects</t>
  </si>
  <si>
    <t>EL-SC-DO Investments</t>
  </si>
  <si>
    <t>EL-SC-DX Projects</t>
  </si>
  <si>
    <t>EL-SC-DX Investments</t>
  </si>
  <si>
    <t>LTD-MAP</t>
  </si>
  <si>
    <t>Technology Strategy &amp; Roadmap</t>
  </si>
  <si>
    <t>CTO Labs Capex</t>
  </si>
  <si>
    <t>EL-OP-L LC/DPM</t>
  </si>
  <si>
    <t>EL-OP-LC LC/DPM Sales CN</t>
  </si>
  <si>
    <t>EL-OP-LT LC/DPM Sales TW &amp; JP</t>
  </si>
  <si>
    <t>EL-OP-LM LC/DPM Marketing</t>
  </si>
  <si>
    <t>EL-OP-LM LC/DPM Marketing Organization</t>
  </si>
  <si>
    <t>EL-OP-LM LC/DPM Sales Promotion</t>
  </si>
  <si>
    <t>EL-OP-L LC/DPM Royalties/Commissions</t>
  </si>
  <si>
    <t>EL-OP-L LC/DPM Other</t>
  </si>
  <si>
    <t>EL-OP-LR LC/DPM R&amp;D</t>
  </si>
  <si>
    <t>EL-OP-O OLED</t>
  </si>
  <si>
    <t>EL-OP-OC OLED Sales CN</t>
  </si>
  <si>
    <t>EL-OP-OK OLED Sales KR</t>
  </si>
  <si>
    <t>EL-OP-OM OLED Marketing</t>
  </si>
  <si>
    <t>EL-OP-OM OLED Marketing Organization</t>
  </si>
  <si>
    <t>EL-OP-OM OLED Sales Promotion</t>
  </si>
  <si>
    <t>EL-OP-O OLED Royalties/Commissions</t>
  </si>
  <si>
    <t>EL-OP-O OLED Other</t>
  </si>
  <si>
    <t>EL-OP-OR OLED R&amp;D</t>
  </si>
  <si>
    <t>EL-OP-B BS&amp;S</t>
  </si>
  <si>
    <t>EL-OP-BF Optical Technologies</t>
  </si>
  <si>
    <t>EL-OP BF OT Business Development Org</t>
  </si>
  <si>
    <t>EL-OP BF OT R&amp;D</t>
  </si>
  <si>
    <t>EL-OP BF OT Sales Promotion</t>
  </si>
  <si>
    <t>EL-OP BF OT Royalties/Commissions</t>
  </si>
  <si>
    <t>EL-OP BF OT Other</t>
  </si>
  <si>
    <t>EL-OP-B BS&amp;S Organization</t>
  </si>
  <si>
    <t>EL-OP-BN Novel Tools</t>
  </si>
  <si>
    <t>EL-OP-B BS&amp;S MarCom</t>
  </si>
  <si>
    <t>EL-OP-B BS&amp;S Other</t>
  </si>
  <si>
    <t>EL-OP-SG Global Demand &amp; Supply Planning</t>
  </si>
  <si>
    <t>EL-OP-SV Value Stream Mngt</t>
  </si>
  <si>
    <t>EL-OP-SDPP Production Planning</t>
  </si>
  <si>
    <t>EL-SC-DO Process Development OptronicsIO</t>
  </si>
  <si>
    <t>EL-SC-E Engineering Head</t>
  </si>
  <si>
    <t>EL-SC-EC Regional Engineering China/Taiw</t>
  </si>
  <si>
    <t>EL-SC-EK Regional Engineering Korea</t>
  </si>
  <si>
    <t>EL-OP-LR LC/DPM R&amp;D General Expenses</t>
  </si>
  <si>
    <t>EL-OP-OR OLED R&amp;D General Expenses</t>
  </si>
  <si>
    <t>EL-OP BF OT R&amp;D General Expenses</t>
  </si>
  <si>
    <t>Antireflection Technology</t>
  </si>
  <si>
    <t>PVH</t>
  </si>
  <si>
    <t>EL-OP-M Metrology &amp; Inspection</t>
  </si>
  <si>
    <t>EL-OP-M M&amp;I Sales</t>
  </si>
  <si>
    <t>EL-OP-M M&amp;I Marketing</t>
  </si>
  <si>
    <t>EL-OP-M M&amp;I Operations</t>
  </si>
  <si>
    <t>EL-OP-M M&amp;I R&amp;D</t>
  </si>
  <si>
    <t>EL-PS Support Functions</t>
  </si>
  <si>
    <t>EL-PSL Legal</t>
  </si>
  <si>
    <t>EL-PSH HR</t>
  </si>
  <si>
    <t>EL-PSF Finance</t>
  </si>
  <si>
    <t>EL-PSP Procurement</t>
  </si>
  <si>
    <t>EL-PSI IT</t>
  </si>
  <si>
    <t>IC Cross charges</t>
  </si>
  <si>
    <t>Licrivision</t>
  </si>
  <si>
    <t>P000001165 - [EL-FO-P Patterning Silica]</t>
  </si>
  <si>
    <t>P000000545 - [EL-FO-PR Patterning R&amp;D]</t>
  </si>
  <si>
    <t>P000000534 - [EL-FO-P Patterning Commercial]</t>
  </si>
  <si>
    <t>P000000520 - [EL-FO-P Patterning ISC &amp; Quality]</t>
  </si>
  <si>
    <t>P000000965 - [EL Overarching]</t>
  </si>
  <si>
    <t>P000000577 - [EL Other Overarching]</t>
  </si>
  <si>
    <t>P000000575 - [EL Non-Active Cost Objects]</t>
  </si>
  <si>
    <t>P000001272 - [EL-SC-ED ELDP]</t>
  </si>
  <si>
    <t>P000000428 - [EL Technical Cost Center]</t>
  </si>
  <si>
    <t>P000000426 - [EL Exceptionals]</t>
  </si>
  <si>
    <t>P000001273 - [Non-transferring assets]</t>
  </si>
  <si>
    <t>P000001271 - [SPICE HR]</t>
  </si>
  <si>
    <t>P000001270 - [Functional built-ups]</t>
  </si>
  <si>
    <t>P000001269 - [Books &amp; Records]</t>
  </si>
  <si>
    <t>P000001268 - [Brand Development]</t>
  </si>
  <si>
    <t>P000001207 - [GES Backfills &amp; support]</t>
  </si>
  <si>
    <t>P000001204 - [Legal C/O of POG-8 &amp; POG-3]</t>
  </si>
  <si>
    <t>P000001324 - [EL-BP Go Globals]</t>
  </si>
  <si>
    <t>P000001318 - [EL-BP-Q Sourcing Surface Solutions]</t>
  </si>
  <si>
    <t>P000001323 - [BP Digital &amp; Data]</t>
  </si>
  <si>
    <t>P000001322 - [Information &amp; Operational Tech (IT/OT)]</t>
  </si>
  <si>
    <t>P000001321 - [Cyber Security]</t>
  </si>
  <si>
    <t>P000001320 - [IT Projects]</t>
  </si>
  <si>
    <t>P000001319 - [Classic IT]</t>
  </si>
  <si>
    <t>P000000425 - [EL Other DivCO]</t>
  </si>
  <si>
    <t>P000000417 - [EL Local Functions]</t>
  </si>
  <si>
    <t>P000000533 - [EL-TF Thin Film Commercial]</t>
  </si>
  <si>
    <t>P000000526 - [EL-TF-D  ISC &amp; Quality]</t>
  </si>
  <si>
    <t>P000001277 - [EL-ND DSS Global - IO/Rev Projects/Other]</t>
  </si>
  <si>
    <t>P000001288 - [Sales Projects]</t>
  </si>
  <si>
    <t>P000001276 - [EL-ND DSS Global Head]</t>
  </si>
  <si>
    <t>P000001287 - [DSS Global Business Excellence]</t>
  </si>
  <si>
    <t>P000001317 - [Business Excellence - Korea]</t>
  </si>
  <si>
    <t>P000001316 - [Business Excellence - Asia ex KR]</t>
  </si>
  <si>
    <t>P000001315 - [Business Excellence - NA/EUR]</t>
  </si>
  <si>
    <t>P000001286 - [DSS Global Commercial]</t>
  </si>
  <si>
    <t>P000001314 - [Commercial - Korea]</t>
  </si>
  <si>
    <t>P000001313 - [Commercial - Asia ex KR]</t>
  </si>
  <si>
    <t>P000001312 - [Commercial - NA/EUR]</t>
  </si>
  <si>
    <t>P000001285 - [DSS Global Prj Ex. &amp; Port. Mgmt]</t>
  </si>
  <si>
    <t>P000001311 - [Project Execution &amp; Portfolio Mgmt - KR]</t>
  </si>
  <si>
    <t>P000001284 - [DSS Global Product Mgmt]</t>
  </si>
  <si>
    <t>P000001308 - [Product Mgmt - KR]</t>
  </si>
  <si>
    <t>P000001307 - [Product Mgmt - Asia exKR]</t>
  </si>
  <si>
    <t>P000001306 - [Product Mgmt - NA/EUR]</t>
  </si>
  <si>
    <t>P000001283 - [DSS Global Quality]</t>
  </si>
  <si>
    <t>P000001305 - [Quality - KR]</t>
  </si>
  <si>
    <t>P000001304 - [Quality - Asia exKR]</t>
  </si>
  <si>
    <t>P000001303 - [Quality - NA/EUR]</t>
  </si>
  <si>
    <t>P000001275 - [EL-ND DSS Global ISC]</t>
  </si>
  <si>
    <t>P000001282 - [DSS Data &amp; Digital]</t>
  </si>
  <si>
    <t>P000001281 - [DSS Global Mfg. &amp; Sus. Eng.]</t>
  </si>
  <si>
    <t>P000001302 - [Mfg. &amp; Sus. Eng. -  KR]</t>
  </si>
  <si>
    <t>P000001301 - [Mfg. &amp; Sus. Eng. -  Asia exKR]</t>
  </si>
  <si>
    <t>P000001300 - [Mfg. &amp; Sus. Eng. -  NA/EUR]</t>
  </si>
  <si>
    <t>P000001280 - [DSS Global S&amp;OP / Fulfill]</t>
  </si>
  <si>
    <t>P000001299 - [S&amp;OP - KR]</t>
  </si>
  <si>
    <t>P000001298 - [S&amp;OP - Asia exKR]</t>
  </si>
  <si>
    <t>P000001297 - [S&amp;OP - NA/EUR]</t>
  </si>
  <si>
    <t>P000001279 - [DSS Global Services]</t>
  </si>
  <si>
    <t>P000001296 - [Services - KR]</t>
  </si>
  <si>
    <t>P000001295 - [Services - Asia exKR]</t>
  </si>
  <si>
    <t>P000001294 - [Services - NA/EUR]</t>
  </si>
  <si>
    <t>P000001278 - [DSS Global Production]</t>
  </si>
  <si>
    <t>P000001293 - [Production - Waigaoqiao]</t>
  </si>
  <si>
    <t>P000001292 - [Production - Kaoshiung]</t>
  </si>
  <si>
    <t>P000001291 - [Production - Ansan]</t>
  </si>
  <si>
    <t>P000001290 - [Production - Chandler]</t>
  </si>
  <si>
    <t>P000001289 - [Production - Vultee]</t>
  </si>
  <si>
    <t>P000001274 - [EL-ND BU Head &amp; Other]</t>
  </si>
  <si>
    <t>P000001199 - [EL-OP Historical cost objects]</t>
  </si>
  <si>
    <t>P000000594 - [EL-OP Patents]</t>
  </si>
  <si>
    <t>L000013831 - [LS ERP Travel]</t>
  </si>
  <si>
    <t>L000013803 - [STO - Mgmt, Commercial, Change &amp; Comms]</t>
  </si>
  <si>
    <t>L000013801 - [GES]</t>
  </si>
  <si>
    <t>L000013862 - [Reg Mgmt &amp; Trade Comp.]</t>
  </si>
  <si>
    <t>L000013861 - [CDMO &amp; Bioprocess Materials]</t>
  </si>
  <si>
    <t>L000011397 - [LS-QRP Pharma, Food Mat. &amp; Medical Dev.]</t>
  </si>
  <si>
    <t>L000013863 - [DV Validation Management]</t>
  </si>
  <si>
    <t>L000011361 - [LS-QD DA Audits]</t>
  </si>
  <si>
    <t>L000013836 - [LSS Digital Transformation]</t>
  </si>
  <si>
    <t>L000012190 - [Ext Manuf Production -G]</t>
  </si>
  <si>
    <t>L000010056 - [Ext Manuf Production Research-G]</t>
  </si>
  <si>
    <t>L000010055 - [Ext Manuf Production Process-G]</t>
  </si>
  <si>
    <t>L000010054 - [Ext Manuf Production Applied-G]</t>
  </si>
  <si>
    <t>L000013867 - [Global Eng &amp; SMEs]</t>
  </si>
  <si>
    <t>L000013874 - [LS-SC-EWG Global Process Engineering]</t>
  </si>
  <si>
    <t>L000013873 - [LS-SC-EWE GA &amp; OT Eng]</t>
  </si>
  <si>
    <t>L000013872 - [LS-SC-EWDBA Membrane]</t>
  </si>
  <si>
    <t>L000013871 - [LS-SC-EWC Global CSA Engineering]</t>
  </si>
  <si>
    <t>L000013870 - [LS-SC-EWB Global Project Controls]</t>
  </si>
  <si>
    <t>L000013869 - [LS-SC-EWA FEE&amp;D]</t>
  </si>
  <si>
    <t>L000013868 - [LS-SC-EW Global Eng &amp;SMEs]</t>
  </si>
  <si>
    <t>L000013866 - [Proj &amp; Eng - EMEA]</t>
  </si>
  <si>
    <t>L000013865 - [E&amp;T LT]</t>
  </si>
  <si>
    <t>L000013864 - [LSS Engineering]</t>
  </si>
  <si>
    <t>L000013833 - [Gernsheim Operations]</t>
  </si>
  <si>
    <t>L000013835 - [PG-8 Production]</t>
  </si>
  <si>
    <t>L000013834 - [PG-3 Production]</t>
  </si>
  <si>
    <t>L000013830 - [Schnelldorf DF Operations CCV]</t>
  </si>
  <si>
    <t>L000013832 - [Darmstadt Freight Services -G]</t>
  </si>
  <si>
    <t>L000013829 - [LW - Mark&amp;Digit Comm Spe]</t>
  </si>
  <si>
    <t>L000013828 - [LW - Content Manager]</t>
  </si>
  <si>
    <t>L000013827 - [LW - Global Digital Camp]</t>
  </si>
  <si>
    <t>L000013826 - [LW - Ecommerce Specialist]</t>
  </si>
  <si>
    <t>L000013856 - [Downstream &amp; Validation Service Franch]</t>
  </si>
  <si>
    <t>L000013860 - [Validation Services &amp; Quality]</t>
  </si>
  <si>
    <t>L000013859 - [Downstream Strategy &amp; Execution]</t>
  </si>
  <si>
    <t>L000013858 - [Downstream Portfolio Ops &amp;PS Governance]</t>
  </si>
  <si>
    <t>L000013857 - [Downstream Management]</t>
  </si>
  <si>
    <t>L000013838 - [GoGlobal Program Downstream Franchises]</t>
  </si>
  <si>
    <t>L000013854 - [PS Marketing Center]</t>
  </si>
  <si>
    <t>L000013855 - [Focused Modalities and BP&amp;I]</t>
  </si>
  <si>
    <t>L000013837 - [GoGlobal Program PS Marketing Center]</t>
  </si>
  <si>
    <t>L000013532 - [eCommerce]</t>
  </si>
  <si>
    <t>L000012348 - [Marketing Insights and Analytics]</t>
  </si>
  <si>
    <t>L000013554 - [SingleUse&amp;Integrated Platform Sol Fran]</t>
  </si>
  <si>
    <t>L000013853 - [Single Use - Portfolio Operations]</t>
  </si>
  <si>
    <t>L000013852 - [Single Use - Strategic Solutions &amp;BP&amp;I]</t>
  </si>
  <si>
    <t>L000013851 - [Single Use - Market Positioning]</t>
  </si>
  <si>
    <t>L000013850 - [Single Use - Integrated Platform Solut]</t>
  </si>
  <si>
    <t>L000013849 - [Single Use - Growth Segments]</t>
  </si>
  <si>
    <t>L000013848 - [Single Use - Core]</t>
  </si>
  <si>
    <t>L000013847 - [Single Use - Management]</t>
  </si>
  <si>
    <t>L000013846 - [Single Use - Hardware Services]</t>
  </si>
  <si>
    <t>L000012318 - [GoGlobal Program Single Use]</t>
  </si>
  <si>
    <t>L000013845 - [UPM Management]</t>
  </si>
  <si>
    <t>L000013562 - [Franchises Management - to be deleted]</t>
  </si>
  <si>
    <t>L000013179 - [UPM Marketing Mgmt -G]</t>
  </si>
  <si>
    <t>L000013139 - [UPM Management]</t>
  </si>
  <si>
    <t>L000006562 - [UPM Royalties]</t>
  </si>
  <si>
    <t>L000013142 - [UPM Royalty Income Ares Trading]</t>
  </si>
  <si>
    <t>L000013844 - [Excipients Liquid Applications]</t>
  </si>
  <si>
    <t>L000013843 - [Solid &amp; Liquid Formulations]</t>
  </si>
  <si>
    <t>L000013842 - [UPM - Strategy &amp; Execution]</t>
  </si>
  <si>
    <t>L000013841 - [Cell Lines &amp; CCM]</t>
  </si>
  <si>
    <t>L000013840 - [Process Liquids &amp; Buffers]</t>
  </si>
  <si>
    <t>L000013839 - [GoGlobal Program UPM]</t>
  </si>
  <si>
    <t>L000006518 - [Mirus Bio Forecast]</t>
  </si>
  <si>
    <t>L000013143 - [UPM Portfolio Operations]</t>
  </si>
  <si>
    <t>L000013129 - [Process &amp; Formulation Mat to be del]</t>
  </si>
  <si>
    <t>L000013529 - [PS Digital Experience - to be deleted]</t>
  </si>
  <si>
    <t>L000013519 - [PS Business Franchises - to be deleted]</t>
  </si>
  <si>
    <t>L000013561 - [Bus Plannning &amp; Implement - to be del]</t>
  </si>
  <si>
    <t>L000013559 - [Portfolio Operations - to be deleted]</t>
  </si>
  <si>
    <t>L000013557 - [GTM Modality Focus -to be deleted]</t>
  </si>
  <si>
    <t>L000013292 - [Global Services Offerings to be del]</t>
  </si>
  <si>
    <t>L000007513 - [PS01010000699601-TM lab &amp; ed to be del]</t>
  </si>
  <si>
    <t>L000007286 - [PS1000BE40MS1006-PGSTS-LE Lab to be del]</t>
  </si>
  <si>
    <t>L000007285 - [PSMMOR1975.5032 5032-PSC-Cust to be del]</t>
  </si>
  <si>
    <t>L000011729 - [CRM Operations]</t>
  </si>
  <si>
    <t>RDC0000141 - [ADC Technologies]</t>
  </si>
  <si>
    <t>RDC0000139 - [NCE DMPK]</t>
  </si>
  <si>
    <t>RDC0000138 - [NBE DMPK]</t>
  </si>
  <si>
    <t>H000004395 - [IF-China &amp; International exc GH]</t>
  </si>
  <si>
    <t>H000004394 - [Global Health]</t>
  </si>
  <si>
    <t>G000001377 - [DS - non-MGF Reporting]</t>
  </si>
  <si>
    <t>G000001380 - [FIT DS - Exceptionals]</t>
  </si>
  <si>
    <t>G000001379 - [FIT DS - Intercompany Charges]</t>
  </si>
  <si>
    <t>G000001376 - [DS - MGF Reporting]</t>
  </si>
  <si>
    <t>G000000531 - [Freiflaechen und allg. Infrastruktur]</t>
  </si>
  <si>
    <t>G000000945 - [Allgemeine Infrastruktur]</t>
  </si>
  <si>
    <t>G000000532 - [Freiflaechen und Parken]</t>
  </si>
  <si>
    <t>G000000951 - [SC Gebaeude Electronics DA]</t>
  </si>
  <si>
    <t>G000000400 - [SM-G MRE Total]</t>
  </si>
  <si>
    <t>G000000869 - [KGaA GHM]</t>
  </si>
  <si>
    <t>G000000998 - [KGaA Deconstruction]</t>
  </si>
  <si>
    <t>G000000997 - [Open Areas GHM]</t>
  </si>
  <si>
    <t>G000000870 - [KGaA all Buildings GHM]</t>
  </si>
  <si>
    <t>G000000949 - [Susonity Buildings GHM]</t>
  </si>
  <si>
    <t>G000000996 - [Lease &amp; Hold]</t>
  </si>
  <si>
    <t>G000000993 - [Shell &amp; Core]</t>
  </si>
  <si>
    <t>G000000950 - [Full Service]</t>
  </si>
  <si>
    <t>G000000881 - [LS Buildings GHM]</t>
  </si>
  <si>
    <t>G000000915 - [Lease &amp; Hold]</t>
  </si>
  <si>
    <t>G000000888 - [Shell &amp; Core]</t>
  </si>
  <si>
    <t>G000000887 - [Full Service]</t>
  </si>
  <si>
    <t>G000000880 - [Lease &amp; Hold]</t>
  </si>
  <si>
    <t>G000000879 - [Shell &amp; Core]</t>
  </si>
  <si>
    <t>G000000872 - [Full Service]</t>
  </si>
  <si>
    <t>G000000404 - [MRE GHM]</t>
  </si>
  <si>
    <t>G000000537 - [Allocation Cost Centers GHM]</t>
  </si>
  <si>
    <t>G000000514 - [Open Areas GHM]</t>
  </si>
  <si>
    <t>G000000414 - [MRE all Buildings GHM]</t>
  </si>
  <si>
    <t>G000000471 - [Susonity Buildings GHM]</t>
  </si>
  <si>
    <t>G000000513 - [Lease &amp; Hold]</t>
  </si>
  <si>
    <t>G000000512 - [Shell &amp; Core]</t>
  </si>
  <si>
    <t>G000000511 - [Full Service]</t>
  </si>
  <si>
    <t>G000000463 - [LS Buildings GHM]</t>
  </si>
  <si>
    <t>G000000468 - [Lease &amp; Hold]</t>
  </si>
  <si>
    <t>G000000467 - [Shell &amp; Core]</t>
  </si>
  <si>
    <t>G000000464 - [Full Service]</t>
  </si>
  <si>
    <t>G000000446 - [Lease &amp; Hold]</t>
  </si>
  <si>
    <t>G000000443 - [Shell &amp; Core]</t>
  </si>
  <si>
    <t>G000000417 - [Full Service]</t>
  </si>
  <si>
    <t>G000000472 - [SM-HI Ideenmanagement]</t>
  </si>
  <si>
    <t>G000001367 - [FAX MBS Invoice to Cash]</t>
  </si>
  <si>
    <t>G000001369 - [FAX - non-MGF Reporting]</t>
  </si>
  <si>
    <t>G000001372 - [FAX MBS - Exceptionals]</t>
  </si>
  <si>
    <t>G000001371 - [FAX MBS - Intercompany Charges]</t>
  </si>
  <si>
    <t>G000001368 - [FAX - MGF Reporting]</t>
  </si>
  <si>
    <t>G000001370 - [GMW MBS Invoice to Cash]</t>
  </si>
  <si>
    <t>G000001219 - [GMG MBS FS&amp;P Ent.S.-Communication Serv.]</t>
  </si>
  <si>
    <t>G000001354 - [GYP MBS I&amp;D - EF GSS COE Administration]</t>
  </si>
  <si>
    <t>G000001353 - [GYP MBS I&amp;D - EF GSS COE EF Sourcing]</t>
  </si>
  <si>
    <t>G000001352 - [GYP MBS I&amp;D - EF GSS COE LS QRM]</t>
  </si>
  <si>
    <t>G000001351 - [GYP MBS I&amp;D - EF GSS COE Tech Office]</t>
  </si>
  <si>
    <t>G000001350 - [GYP MBS I&amp;D - EF GSS COE STO]</t>
  </si>
  <si>
    <t>G000001349 - [GYP MBS I&amp;D - EF GSS COE Buss &amp; Market S]</t>
  </si>
  <si>
    <t>G000001346 - [GYO MBS I&amp;D - ISCO Tech &amp; Eng.]</t>
  </si>
  <si>
    <t>G000001345 - [GYO MBS I&amp;D - ISCO WCOGS]</t>
  </si>
  <si>
    <t>G000001344 - [GYO MBS I&amp;D - ISCO PS Value Stream]</t>
  </si>
  <si>
    <t>G000001343 - [GYO MBS I&amp;D - ISCO Warehouse &amp; Distri]</t>
  </si>
  <si>
    <t>G000001342 - [GYO MBS I&amp;D - ISCO Global Plant Op]</t>
  </si>
  <si>
    <t>G000001341 - [GYO MBS I&amp;D - ISCO Supply Chain &amp; Distri]</t>
  </si>
  <si>
    <t>G000001338 - [GYN MBS I&amp;D - PS Business Franchises]</t>
  </si>
  <si>
    <t>G000001337 - [GYN MBS I&amp;D - PS Global Strat Accounts &amp;]</t>
  </si>
  <si>
    <t>G000001334 - [GYM MBS I&amp;D - LSS Contract Testing Serv]</t>
  </si>
  <si>
    <t>G000001331 - [GYL MBS I&amp;D - SLS Biology]</t>
  </si>
  <si>
    <t>G000001330 - [GYL MBS I&amp;D - SLS SLS Commercial EMEA]</t>
  </si>
  <si>
    <t>G000001329 - [GYL MBS I&amp;D - SLS SLS Commercial APAC]</t>
  </si>
  <si>
    <t>G000001328 - [GYL MBS I&amp;D - SLS Comm Americas]</t>
  </si>
  <si>
    <t>G000001327 - [GYL MBS I&amp;D - SLS  Chemistry]</t>
  </si>
  <si>
    <t>G000001326 - [GYL MBS I&amp;D - SLS eCommerce]</t>
  </si>
  <si>
    <t>G000001325 - [GYL MBS I&amp;D - SLS Lab Water]</t>
  </si>
  <si>
    <t>G000001324 - [GYL MBS I&amp;D - SLS Diagnistics &amp; Reg. Ma]</t>
  </si>
  <si>
    <t>G000001323 - [GYL MBS I&amp;D - SLS Biomonitoring]</t>
  </si>
  <si>
    <t>G000001322 - [GYL MBS I&amp;D - SLS Business Operation]</t>
  </si>
  <si>
    <t>G000001265 - [GMR MBS Innovation &amp; Data-Int.Automation]</t>
  </si>
  <si>
    <t>G000001374 - [GMY MBS Hub Bangalore - ABP]</t>
  </si>
  <si>
    <t>G000001319 - [GYK MBS Hub Bangalore - EF GSS COE Admin]</t>
  </si>
  <si>
    <t>G000001318 - [GYK MBS Hub Bangalore - EF GSS COE Sour.]</t>
  </si>
  <si>
    <t>G000001317 - [GYK MBS Hub Bangalore - EF GSS COE QRM]</t>
  </si>
  <si>
    <t>G000001316 - [GYK MBS Hub Bangalore - EF GSS COE Tech]</t>
  </si>
  <si>
    <t>G000001315 - [GYK MBS Hub Bangalore - EF GSS COE STO]</t>
  </si>
  <si>
    <t>G000001314 - [GYK MBS Hub Bangalore - EF GSS COE Buss]</t>
  </si>
  <si>
    <t>G000001311 - [GYJ MBS Hub Bangalore - ISCO Tech &amp; Eng.]</t>
  </si>
  <si>
    <t>G000001310 - [GYJ MBS Hub Bangalore - ISCO WCOGS]</t>
  </si>
  <si>
    <t>G000001309 - [GYJ MBS Hub Bangalore - ISCO Val Stream]</t>
  </si>
  <si>
    <t>G000001308 - [GYJ MBS Hub Bangalore - ISCO WH &amp; Dis]</t>
  </si>
  <si>
    <t>G000001307 - [GYJ MBS Hub Bangalore - ISCO Glob Plant]</t>
  </si>
  <si>
    <t>G000001306 - [GYJ MBS Hub Bangalore - ISCO Supp Chain]</t>
  </si>
  <si>
    <t>G000001303 - [GYI MBS Hub Bangalore - PS Buss Franch]</t>
  </si>
  <si>
    <t>G000001302 - [GYI MBS Hub Bangalore - PS Global Strat]</t>
  </si>
  <si>
    <t>G000001299 - [GYH MBS Hub Bangalore - LSS ContractTest]</t>
  </si>
  <si>
    <t>G000001296 - [GYG MBS Hub Bangalore - SLS Biology]</t>
  </si>
  <si>
    <t>G000001295 - [GYG MBS Hub Bangalore - SLS Comm EMEA]</t>
  </si>
  <si>
    <t>G000001294 - [GYG MBS Hub Bangalore - SLS Comm APAC]</t>
  </si>
  <si>
    <t>G000001293 - [GYG MBS Hub Bangalore - SLS Comm America]</t>
  </si>
  <si>
    <t>G000001292 - [GYG MBS Hub Bangalore - SLS  Chemistry]</t>
  </si>
  <si>
    <t>G000001291 - [GYG MBS Hub Bangalore - SLS eCommerce]</t>
  </si>
  <si>
    <t>G000001290 - [GYG MBS Hub Bangalore - SLS Lab Water]</t>
  </si>
  <si>
    <t>G000001289 - [GYG MBS Hub Bangalore - SLS Diagnistics]</t>
  </si>
  <si>
    <t>G000001288 - [GYG MBS Hub Bangalore - SLS Biomonitor]</t>
  </si>
  <si>
    <t>G000001287 - [GYG MBS Hub Bangalore - SLS Buss Operati]</t>
  </si>
  <si>
    <t>G000001373 - [GMX MBS Hub Manila - ABP]</t>
  </si>
  <si>
    <t>G000001359 - [FK6 BX-P - Re-Allocatable External Costs]</t>
  </si>
  <si>
    <t>G000001211 - [GLW MBS FS&amp;P PO-Perform.Mgmt &amp;Compl. PO]</t>
  </si>
  <si>
    <t>G000000089 - [SM-IE Energy Operations &amp; Management]</t>
  </si>
  <si>
    <t>G000000006 - [F79 CO - Group Controlling]</t>
  </si>
  <si>
    <t>G000000008 - [GK3 CO - Group Controlling (L2)]</t>
  </si>
  <si>
    <t>GMR MBS Innovation &amp; Data-Int.Automation</t>
  </si>
  <si>
    <t>GYG MBS Hub Bangalore - SLS Buss Operati</t>
  </si>
  <si>
    <t>GYG MBS Hub Bangalore - SLS Comm America</t>
  </si>
  <si>
    <t>GYH MBS Hub Bangalore - LSS ContractTest</t>
  </si>
  <si>
    <t>GYJ MBS Hub Bangalore - ISCO Tech &amp; Eng.</t>
  </si>
  <si>
    <t>GYK MBS Hub Bangalore - EF GSS COE Sour.</t>
  </si>
  <si>
    <t>GYK MBS Hub Bangalore - EF GSS COE Admin</t>
  </si>
  <si>
    <t>GYN MBS I&amp;D - PS Global Strat Accounts &amp;</t>
  </si>
  <si>
    <t>GYO MBS I&amp;D - ISCO Supply Chain &amp; Distri</t>
  </si>
  <si>
    <t>GYP MBS I&amp;D - EF GSS COE Buss &amp; Market S</t>
  </si>
  <si>
    <t>G000001359</t>
  </si>
  <si>
    <t>FK6 BX-P - Re-Allocatable External Costs</t>
  </si>
  <si>
    <t>P000001277</t>
  </si>
  <si>
    <t>EL-ND DSS Global - IO/Rev Projects/Other</t>
  </si>
  <si>
    <t>GLW MBS FS&amp;P PO-Perform.Mgmt &amp;Compl. PO</t>
  </si>
  <si>
    <t>GMG MBS FS&amp;P Ent.S.-Communication Serv.</t>
  </si>
  <si>
    <t>GYG MBS Hub Bangalore - SLS Diagnistics</t>
  </si>
  <si>
    <t>GYI MBS Hub Bangalore - PS Global Strat</t>
  </si>
  <si>
    <t>GYJ MBS Hub Bangalore - ISCO Supp Chain</t>
  </si>
  <si>
    <t>GYJ MBS Hub Bangalore - ISCO Glob Plant</t>
  </si>
  <si>
    <t>GYJ MBS Hub Bangalore - ISCO Val Stream</t>
  </si>
  <si>
    <t>GYK MBS Hub Bangalore - EF GSS COE Buss</t>
  </si>
  <si>
    <t>GYK MBS Hub Bangalore - EF GSS COE Tech</t>
  </si>
  <si>
    <t>GYL MBS I&amp;D - SLS Diagnistics &amp; Reg. Ma</t>
  </si>
  <si>
    <t>GYM MBS I&amp;D - LSS Contract Testing Serv</t>
  </si>
  <si>
    <t>GYP MBS I&amp;D - EF GSS COE Administration</t>
  </si>
  <si>
    <t>PSMMOR1975.5032 5032-PSC-Cust to be del</t>
  </si>
  <si>
    <t>PS1000BE40MS1006-PGSTS-LE Lab to be del</t>
  </si>
  <si>
    <t>LS-QRP Pharma, Food Mat. &amp; Medical Dev.</t>
  </si>
  <si>
    <t>L000013858</t>
  </si>
  <si>
    <t>Downstream Portfolio Ops &amp;PS Governance</t>
  </si>
  <si>
    <t>P000001311</t>
  </si>
  <si>
    <t>Project Execution &amp; Portfolio Mgmt - KR</t>
  </si>
  <si>
    <t>GYG MBS Hub Bangalore - SLS Biomonitor</t>
  </si>
  <si>
    <t>GYG MBS Hub Bangalore - SLS  Chemistry</t>
  </si>
  <si>
    <t>GYI MBS Hub Bangalore - PS Buss Franch</t>
  </si>
  <si>
    <t>GYK MBS Hub Bangalore - EF GSS COE STO</t>
  </si>
  <si>
    <t>GYK MBS Hub Bangalore - EF GSS COE QRM</t>
  </si>
  <si>
    <t>PS01010000699601-TM lab &amp; ed to be del</t>
  </si>
  <si>
    <t>PS Business Franchises - to be deleted</t>
  </si>
  <si>
    <t>SingleUse&amp;Integrated Platform Sol Fran</t>
  </si>
  <si>
    <t>STO - Mgmt, Commercial, Change &amp; Comms</t>
  </si>
  <si>
    <t>L000013838</t>
  </si>
  <si>
    <t>GoGlobal Program Downstream Franchises</t>
  </si>
  <si>
    <t>L000013850</t>
  </si>
  <si>
    <t>Single Use - Integrated Platform Solut</t>
  </si>
  <si>
    <t>L000013852</t>
  </si>
  <si>
    <t>Single Use - Strategic Solutions &amp;BP&amp;I</t>
  </si>
  <si>
    <t>L000013856</t>
  </si>
  <si>
    <t>Downstream &amp; Validation Service Franch</t>
  </si>
  <si>
    <t>P000001322</t>
  </si>
  <si>
    <t>Information &amp; Operational Tech (IT/OT)</t>
  </si>
  <si>
    <t>GYG MBS Hub Bangalore - SLS Lab Water</t>
  </si>
  <si>
    <t>GYG MBS Hub Bangalore - SLS eCommerce</t>
  </si>
  <si>
    <t>GYG MBS Hub Bangalore - SLS Comm APAC</t>
  </si>
  <si>
    <t>GYG MBS Hub Bangalore - SLS Comm EMEA</t>
  </si>
  <si>
    <t>GYJ MBS Hub Bangalore - ISCO WH &amp; Dis</t>
  </si>
  <si>
    <t>GYL MBS I&amp;D - SLS SLS Commercial APAC</t>
  </si>
  <si>
    <t>GYL MBS I&amp;D - SLS SLS Commercial EMEA</t>
  </si>
  <si>
    <t>GYO MBS I&amp;D - ISCO Warehouse &amp; Distri</t>
  </si>
  <si>
    <t>PS Digital Experience - to be deleted</t>
  </si>
  <si>
    <t>Bus Plannning &amp; Implement - to be del</t>
  </si>
  <si>
    <t>Franchises Management - to be deleted</t>
  </si>
  <si>
    <t>SM-IE Energy Operations &amp; Management</t>
  </si>
  <si>
    <t>Freiflaechen und allg. Infrastruktur</t>
  </si>
  <si>
    <t>GYL MBS I&amp;D - SLS Business Operation</t>
  </si>
  <si>
    <t>GYN MBS I&amp;D - PS Business Franchises</t>
  </si>
  <si>
    <t>GYP MBS I&amp;D - EF GSS COE Tech Office</t>
  </si>
  <si>
    <t>GYP MBS I&amp;D - EF GSS COE EF Sourcing</t>
  </si>
  <si>
    <t>G000001381</t>
  </si>
  <si>
    <t>Portfolio Operations - to be deleted</t>
  </si>
  <si>
    <t>L000013837</t>
  </si>
  <si>
    <t>GoGlobal Program PS Marketing Center</t>
  </si>
  <si>
    <t>L000013874</t>
  </si>
  <si>
    <t>LS-SC-EWG Global Process Engineering</t>
  </si>
  <si>
    <t>GYG MBS Hub Bangalore - SLS Biology</t>
  </si>
  <si>
    <t>G000001362</t>
  </si>
  <si>
    <t>G000001363</t>
  </si>
  <si>
    <t>Process &amp; Formulation Mat to be del</t>
  </si>
  <si>
    <t>Global Services Offerings to be del</t>
  </si>
  <si>
    <t>P000001310</t>
  </si>
  <si>
    <t>GYJ MBS Hub Bangalore - ISCO WCOGS</t>
  </si>
  <si>
    <t>GYO MBS I&amp;D - ISCO Global Plant Op</t>
  </si>
  <si>
    <t>GYO MBS I&amp;D - ISCO PS Value Stream</t>
  </si>
  <si>
    <t>G000001364</t>
  </si>
  <si>
    <t>P000001318</t>
  </si>
  <si>
    <t>EL-BP-Q Sourcing Surface Solutions</t>
  </si>
  <si>
    <t>GTM Modality Focus -to be deleted</t>
  </si>
  <si>
    <t>L000013853</t>
  </si>
  <si>
    <t>Single Use - Portfolio Operations</t>
  </si>
  <si>
    <t>L000013870</t>
  </si>
  <si>
    <t>LS-SC-EWB Global Project Controls</t>
  </si>
  <si>
    <t>Marketing Insights and Analytics</t>
  </si>
  <si>
    <t>L000013871</t>
  </si>
  <si>
    <t>LS-SC-EWC Global CSA Engineering</t>
  </si>
  <si>
    <t>EL-FO-P Patterning ISC &amp; Quality</t>
  </si>
  <si>
    <t>P000001309</t>
  </si>
  <si>
    <t>P000001316</t>
  </si>
  <si>
    <t>Business Excellence - Asia ex KR</t>
  </si>
  <si>
    <t>GK3 CO - Group Controlling (L2)</t>
  </si>
  <si>
    <t>GYL MBS I&amp;D - SLS Biomonitoring</t>
  </si>
  <si>
    <t>GYL MBS I&amp;D - SLS Comm Americas</t>
  </si>
  <si>
    <t>GYP MBS I&amp;D - EF GSS COE LS QRM</t>
  </si>
  <si>
    <t>G000001361</t>
  </si>
  <si>
    <t>H000004395</t>
  </si>
  <si>
    <t>IF-China &amp; International exc GH</t>
  </si>
  <si>
    <t>Ext Manuf Production Research-G</t>
  </si>
  <si>
    <t>UPM Royalty Income Ares Trading</t>
  </si>
  <si>
    <t>L000013851</t>
  </si>
  <si>
    <t>Single Use - Market Positioning</t>
  </si>
  <si>
    <t>L000013859</t>
  </si>
  <si>
    <t>Downstream Strategy &amp; Execution</t>
  </si>
  <si>
    <t>P000001285</t>
  </si>
  <si>
    <t>DSS Global Prj Ex. &amp; Port. Mgmt</t>
  </si>
  <si>
    <t>GYO MBS I&amp;D - ISCO Tech &amp; Eng.</t>
  </si>
  <si>
    <t>G000001371</t>
  </si>
  <si>
    <t>FAX MBS - Intercompany Charges</t>
  </si>
  <si>
    <t>Ext Manuf Production Applied-G</t>
  </si>
  <si>
    <t>Ext Manuf Production Process-G</t>
  </si>
  <si>
    <t>L000013844</t>
  </si>
  <si>
    <t>Excipients Liquid Applications</t>
  </si>
  <si>
    <t>L000013846</t>
  </si>
  <si>
    <t>Single Use - Hardware Services</t>
  </si>
  <si>
    <t>P000001287</t>
  </si>
  <si>
    <t>DSS Global Business Excellence</t>
  </si>
  <si>
    <t>G000001379</t>
  </si>
  <si>
    <t>FIT DS - Intercompany Charges</t>
  </si>
  <si>
    <t>L000013830</t>
  </si>
  <si>
    <t>Schnelldorf DF Operations CCV</t>
  </si>
  <si>
    <t>L000013832</t>
  </si>
  <si>
    <t>Darmstadt Freight Services -G</t>
  </si>
  <si>
    <t>L000013860</t>
  </si>
  <si>
    <t>Validation Services &amp; Quality</t>
  </si>
  <si>
    <t>EL-FO-P Patterning Commercial</t>
  </si>
  <si>
    <t>EL-OP Historical cost objects</t>
  </si>
  <si>
    <t>P000001301</t>
  </si>
  <si>
    <t>Mfg. &amp; Sus. Eng. -  Asia exKR</t>
  </si>
  <si>
    <t>GYL MBS I&amp;D - SLS  Chemistry</t>
  </si>
  <si>
    <t>GYP MBS I&amp;D - EF GSS COE STO</t>
  </si>
  <si>
    <t>L000013849</t>
  </si>
  <si>
    <t>Single Use - Growth Segments</t>
  </si>
  <si>
    <t>P000001315</t>
  </si>
  <si>
    <t>Business Excellence - NA/EUR</t>
  </si>
  <si>
    <t>Allocation Cost Centers GHM</t>
  </si>
  <si>
    <t>GYL MBS I&amp;D - SLS Lab Water</t>
  </si>
  <si>
    <t>GYL MBS I&amp;D - SLS eCommerce</t>
  </si>
  <si>
    <t>G000001374</t>
  </si>
  <si>
    <t>GMY MBS Hub Bangalore - ABP</t>
  </si>
  <si>
    <t>GoGlobal Program Single Use</t>
  </si>
  <si>
    <t>L000013843</t>
  </si>
  <si>
    <t>Solid &amp; Liquid Formulations</t>
  </si>
  <si>
    <t>L000013855</t>
  </si>
  <si>
    <t>Focused Modalities and BP&amp;I</t>
  </si>
  <si>
    <t>L000013861</t>
  </si>
  <si>
    <t>CDMO &amp; Bioprocess Materials</t>
  </si>
  <si>
    <t>P000001281</t>
  </si>
  <si>
    <t>DSS Global Mfg. &amp; Sus. Eng.</t>
  </si>
  <si>
    <t>P000001317</t>
  </si>
  <si>
    <t>Business Excellence - Korea</t>
  </si>
  <si>
    <t>F79 CO - Group Controlling</t>
  </si>
  <si>
    <t>SC Gebaeude Electronics DA</t>
  </si>
  <si>
    <t>L000013836</t>
  </si>
  <si>
    <t>LSS Digital Transformation</t>
  </si>
  <si>
    <t>L000013842</t>
  </si>
  <si>
    <t>UPM - Strategy &amp; Execution</t>
  </si>
  <si>
    <t>EL-TF Thin Film Commercial</t>
  </si>
  <si>
    <t>EL Non-Active Cost Objects</t>
  </si>
  <si>
    <t>Legal C/O of POG-8 &amp; POG-3</t>
  </si>
  <si>
    <t>P000001300</t>
  </si>
  <si>
    <t>Mfg. &amp; Sus. Eng. -  NA/EUR</t>
  </si>
  <si>
    <t>GYL MBS I&amp;D - SLS Biology</t>
  </si>
  <si>
    <t>L000013826</t>
  </si>
  <si>
    <t>LW - Ecommerce Specialist</t>
  </si>
  <si>
    <t>L000013840</t>
  </si>
  <si>
    <t>Process Liquids &amp; Buffers</t>
  </si>
  <si>
    <t>L000013868</t>
  </si>
  <si>
    <t>LS-SC-EW Global Eng &amp;SMEs</t>
  </si>
  <si>
    <t>EL-FO-P Patterning Silica</t>
  </si>
  <si>
    <t>P000001280</t>
  </si>
  <si>
    <t>DSS Global S&amp;OP / Fulfill</t>
  </si>
  <si>
    <t>Allgemeine Infrastruktur</t>
  </si>
  <si>
    <t>GYO MBS I&amp;D - ISCO WCOGS</t>
  </si>
  <si>
    <t>G000001373</t>
  </si>
  <si>
    <t>GMX MBS Hub Manila - ABP</t>
  </si>
  <si>
    <t>UPM Portfolio Operations</t>
  </si>
  <si>
    <t>L000013827</t>
  </si>
  <si>
    <t>LW - Global Digital Camp</t>
  </si>
  <si>
    <t>L000013829</t>
  </si>
  <si>
    <t>LW - Mark&amp;Digit Comm Spe</t>
  </si>
  <si>
    <t>L000013863</t>
  </si>
  <si>
    <t>DV Validation Management</t>
  </si>
  <si>
    <t>EL Technical Cost Center</t>
  </si>
  <si>
    <t>P000001307</t>
  </si>
  <si>
    <t>Product Mgmt - Asia exKR</t>
  </si>
  <si>
    <t>Freiflaechen und Parken</t>
  </si>
  <si>
    <t>G000001367</t>
  </si>
  <si>
    <t>FAX MBS Invoice to Cash</t>
  </si>
  <si>
    <t>G000001369</t>
  </si>
  <si>
    <t>FAX - non-MGF Reporting</t>
  </si>
  <si>
    <t>G000001370</t>
  </si>
  <si>
    <t>GMW MBS Invoice to Cash</t>
  </si>
  <si>
    <t>Ext Manuf Production -G</t>
  </si>
  <si>
    <t>L000013847</t>
  </si>
  <si>
    <t>Single Use - Management</t>
  </si>
  <si>
    <t>EL-FO-PR Patterning R&amp;D</t>
  </si>
  <si>
    <t>GES Backfills &amp; support</t>
  </si>
  <si>
    <t>P000001273</t>
  </si>
  <si>
    <t>Non-transferring assets</t>
  </si>
  <si>
    <t>P000001284</t>
  </si>
  <si>
    <t>DSS Global Product Mgmt</t>
  </si>
  <si>
    <t>P000001293</t>
  </si>
  <si>
    <t>Production - Waigaoqiao</t>
  </si>
  <si>
    <t>P000001313</t>
  </si>
  <si>
    <t>Commercial - Asia ex KR</t>
  </si>
  <si>
    <t>Susonity Buildings GHM</t>
  </si>
  <si>
    <t>KGaA all Buildings GHM</t>
  </si>
  <si>
    <t>G000001365</t>
  </si>
  <si>
    <t>G000001372</t>
  </si>
  <si>
    <t>FAX MBS - Exceptionals</t>
  </si>
  <si>
    <t>G000001377</t>
  </si>
  <si>
    <t>DS - non-MGF Reporting</t>
  </si>
  <si>
    <t>G000001378</t>
  </si>
  <si>
    <t>L000013862</t>
  </si>
  <si>
    <t>Reg Mgmt &amp; Trade Comp.</t>
  </si>
  <si>
    <t>EL-TF-D  ISC &amp; Quality</t>
  </si>
  <si>
    <t>P000001292</t>
  </si>
  <si>
    <t>Production - Kaoshiung</t>
  </si>
  <si>
    <t>P000001302</t>
  </si>
  <si>
    <t>Mfg. &amp; Sus. Eng. -  KR</t>
  </si>
  <si>
    <t>MRE all Buildings GHM</t>
  </si>
  <si>
    <t>SM-HI Ideenmanagement</t>
  </si>
  <si>
    <t>G000001360</t>
  </si>
  <si>
    <t>G000001380</t>
  </si>
  <si>
    <t>FIT DS - Exceptionals</t>
  </si>
  <si>
    <t>UPM Marketing Mgmt -G</t>
  </si>
  <si>
    <t>L000013857</t>
  </si>
  <si>
    <t>Downstream Management</t>
  </si>
  <si>
    <t>L000013873</t>
  </si>
  <si>
    <t>LS-SC-EWE GA &amp; OT Eng</t>
  </si>
  <si>
    <t>P000001274</t>
  </si>
  <si>
    <t>P000001276</t>
  </si>
  <si>
    <t>EL-ND DSS Global Head</t>
  </si>
  <si>
    <t>P000001278</t>
  </si>
  <si>
    <t>DSS Global Production</t>
  </si>
  <si>
    <t>P000001286</t>
  </si>
  <si>
    <t>DSS Global Commercial</t>
  </si>
  <si>
    <t>P000001290</t>
  </si>
  <si>
    <t>Production - Chandler</t>
  </si>
  <si>
    <t>P000001306</t>
  </si>
  <si>
    <t>Product Mgmt - NA/EUR</t>
  </si>
  <si>
    <t>L000013828</t>
  </si>
  <si>
    <t>LW - Content Manager</t>
  </si>
  <si>
    <t>L000013833</t>
  </si>
  <si>
    <t>Gernsheim Operations</t>
  </si>
  <si>
    <t>L000013839</t>
  </si>
  <si>
    <t>GoGlobal Program UPM</t>
  </si>
  <si>
    <t>L000013872</t>
  </si>
  <si>
    <t>LS-SC-EWDBA Membrane</t>
  </si>
  <si>
    <t>EL Other Overarching</t>
  </si>
  <si>
    <t>P000001270</t>
  </si>
  <si>
    <t>Functional built-ups</t>
  </si>
  <si>
    <t>P000001275</t>
  </si>
  <si>
    <t>EL-ND DSS Global ISC</t>
  </si>
  <si>
    <t>P000001295</t>
  </si>
  <si>
    <t>Services - Asia exKR</t>
  </si>
  <si>
    <t>KGaA Deconstruction</t>
  </si>
  <si>
    <t>G000001368</t>
  </si>
  <si>
    <t>FAX - MGF Reporting</t>
  </si>
  <si>
    <t>L000013854</t>
  </si>
  <si>
    <t>PS Marketing Center</t>
  </si>
  <si>
    <t>P000001279</t>
  </si>
  <si>
    <t>DSS Global Services</t>
  </si>
  <si>
    <t>P000001289</t>
  </si>
  <si>
    <t>Production - Vultee</t>
  </si>
  <si>
    <t>P000001304</t>
  </si>
  <si>
    <t>Quality - Asia exKR</t>
  </si>
  <si>
    <t>P000001312</t>
  </si>
  <si>
    <t>Commercial - NA/EUR</t>
  </si>
  <si>
    <t>G000001376</t>
  </si>
  <si>
    <t>DS - MGF Reporting</t>
  </si>
  <si>
    <t>Mirus Bio Forecast</t>
  </si>
  <si>
    <t>EL Local Functions</t>
  </si>
  <si>
    <t>P000001282</t>
  </si>
  <si>
    <t>DSS Data &amp; Digital</t>
  </si>
  <si>
    <t>P000001283</t>
  </si>
  <si>
    <t>DSS Global Quality</t>
  </si>
  <si>
    <t>P000001291</t>
  </si>
  <si>
    <t>Production - Ansan</t>
  </si>
  <si>
    <t>P000001314</t>
  </si>
  <si>
    <t>Commercial - Korea</t>
  </si>
  <si>
    <t>G000001375</t>
  </si>
  <si>
    <t>L000013848</t>
  </si>
  <si>
    <t>Single Use - Core</t>
  </si>
  <si>
    <t>L000013866</t>
  </si>
  <si>
    <t>Proj &amp; Eng - EMEA</t>
  </si>
  <si>
    <t>L000013867</t>
  </si>
  <si>
    <t>Global Eng &amp; SMEs</t>
  </si>
  <si>
    <t>P000001268</t>
  </si>
  <si>
    <t>Brand Development</t>
  </si>
  <si>
    <t>P000001294</t>
  </si>
  <si>
    <t>Services - NA/EUR</t>
  </si>
  <si>
    <t>P000001308</t>
  </si>
  <si>
    <t>Product Mgmt - KR</t>
  </si>
  <si>
    <t>P000001323</t>
  </si>
  <si>
    <t>BP Digital &amp; Data</t>
  </si>
  <si>
    <t>LS Buildings GHM</t>
  </si>
  <si>
    <t>L000013841</t>
  </si>
  <si>
    <t>Cell Lines &amp; CCM</t>
  </si>
  <si>
    <t>P000001298</t>
  </si>
  <si>
    <t>S&amp;OP - Asia exKR</t>
  </si>
  <si>
    <t>P000001303</t>
  </si>
  <si>
    <t>Quality - NA/EUR</t>
  </si>
  <si>
    <t>P000001324</t>
  </si>
  <si>
    <t>EL-BP Go Globals</t>
  </si>
  <si>
    <t>RDC0000141</t>
  </si>
  <si>
    <t>LS-QD DA Audits</t>
  </si>
  <si>
    <t>L000013834</t>
  </si>
  <si>
    <t>PG-3 Production</t>
  </si>
  <si>
    <t>L000013835</t>
  </si>
  <si>
    <t>PG-8 Production</t>
  </si>
  <si>
    <t>L000013864</t>
  </si>
  <si>
    <t>LSS Engineering</t>
  </si>
  <si>
    <t>L000013869</t>
  </si>
  <si>
    <t>LS-SC-EWA FEE&amp;D</t>
  </si>
  <si>
    <t>EL Exceptionals</t>
  </si>
  <si>
    <t>P000001269</t>
  </si>
  <si>
    <t>Books &amp; Records</t>
  </si>
  <si>
    <t>SM-G MRE Total</t>
  </si>
  <si>
    <t>Open Areas GHM</t>
  </si>
  <si>
    <t>CRM Operations</t>
  </si>
  <si>
    <t>UPM Management</t>
  </si>
  <si>
    <t>L000013845</t>
  </si>
  <si>
    <t>EL Other DivCO</t>
  </si>
  <si>
    <t>EL Overarching</t>
  </si>
  <si>
    <t>P000001288</t>
  </si>
  <si>
    <t>P000001321</t>
  </si>
  <si>
    <t>Cyber Security</t>
  </si>
  <si>
    <t>H000004394</t>
  </si>
  <si>
    <t>Global Health</t>
  </si>
  <si>
    <t>UPM Royalties</t>
  </si>
  <si>
    <t>L000013831</t>
  </si>
  <si>
    <t>LS ERP Travel</t>
  </si>
  <si>
    <t>EL-OP Patents</t>
  </si>
  <si>
    <t>P000001272</t>
  </si>
  <si>
    <t>EL-SC-ED ELDP</t>
  </si>
  <si>
    <t>P000001296</t>
  </si>
  <si>
    <t>Services - KR</t>
  </si>
  <si>
    <t>P000001297</t>
  </si>
  <si>
    <t>S&amp;OP - NA/EUR</t>
  </si>
  <si>
    <t>Full Service</t>
  </si>
  <si>
    <t>Shell &amp; Core</t>
  </si>
  <si>
    <t>Lease &amp; Hold</t>
  </si>
  <si>
    <t>P000001305</t>
  </si>
  <si>
    <t>Quality - KR</t>
  </si>
  <si>
    <t>P000001320</t>
  </si>
  <si>
    <t>P000001319</t>
  </si>
  <si>
    <t>Classic IT</t>
  </si>
  <si>
    <t>eCommerce</t>
  </si>
  <si>
    <t>P000001299</t>
  </si>
  <si>
    <t>S&amp;OP - KR</t>
  </si>
  <si>
    <t>KGaA GHM</t>
  </si>
  <si>
    <t>G000001366</t>
  </si>
  <si>
    <t>P000001271</t>
  </si>
  <si>
    <t>SPICE HR</t>
  </si>
  <si>
    <t>RDC0000138</t>
  </si>
  <si>
    <t>RDC0000139</t>
  </si>
  <si>
    <t>MRE GHM</t>
  </si>
  <si>
    <t>L000013865</t>
  </si>
  <si>
    <t>E&amp;T LT</t>
  </si>
  <si>
    <t>GES</t>
  </si>
  <si>
    <t>G000000415 - [Buildings GHM]</t>
  </si>
  <si>
    <t>G000000871 - [Buildings GHM]</t>
  </si>
  <si>
    <t>H000004397 - [1954 AU Start-up Helvetia]</t>
  </si>
  <si>
    <t>H000004396 - [Rare Tumors]</t>
  </si>
  <si>
    <t>GNMICOH - [GNMICOH GNMI Cost Object Hierarchy]</t>
  </si>
  <si>
    <t>GNMI000010 - [Suso BU Head]</t>
  </si>
  <si>
    <t>GNMI000020 - [Suso-T Strategy &amp; Transformation]</t>
  </si>
  <si>
    <t>GNMI000210 - [Suso- T Strategy &amp; Transformation Team]</t>
  </si>
  <si>
    <t>GNMI000220 - [Suso- TS Strategic Marketing]</t>
  </si>
  <si>
    <t>GNMI000230 - [Suso- TC Commercial Excellence]</t>
  </si>
  <si>
    <t>GNMI000030 - [Suso-R Innovation &amp; Application]</t>
  </si>
  <si>
    <t>GNMI000300 - [Suso-R  Innovation &amp; Application Head]</t>
  </si>
  <si>
    <t>GNMI003010 - [Suso-RHO I&amp;A Head Orgnization]</t>
  </si>
  <si>
    <t>GNMI003020 - [Suso-RHP I&amp;A Head Projects]</t>
  </si>
  <si>
    <t>GNMI000310 - [Suso-RA In&amp;A Americas]</t>
  </si>
  <si>
    <t>GNMI003110 - [Suso-RAO I&amp;A Americas Orgnization]</t>
  </si>
  <si>
    <t>GNMI003120 - [Suso-RAP I&amp;A Americas Projects]</t>
  </si>
  <si>
    <t>GNMI000320 - [Suso-RB Coating Application]</t>
  </si>
  <si>
    <t>GNMI003210 - [Suso-RBO COA App Orgnization]</t>
  </si>
  <si>
    <t>GNMI003220 - [Suso-RBP COA App Projects]</t>
  </si>
  <si>
    <t>GNMI000330 - [Suso-RC In&amp;A Asia]</t>
  </si>
  <si>
    <t>GNMI003310 - [Suso-RCO In&amp;A Asia Orgnization]</t>
  </si>
  <si>
    <t>GNMI003320 - [Suso-RCP In&amp;A Asia Projects]</t>
  </si>
  <si>
    <t>GNMI000340 - [Suso-RG Particle Technology]</t>
  </si>
  <si>
    <t>GNMI003410 - [Suso-RGO Plastic Tech Orgnization]</t>
  </si>
  <si>
    <t>GNMI003420 - [Suso-RGP Plastic Tech Projects]</t>
  </si>
  <si>
    <t>GNMI000350 - [Suso-RI Innovation  partnership &amp; Mmgt]</t>
  </si>
  <si>
    <t>GNMI003510 - [Suso-RIO Inno partner Orgnization]</t>
  </si>
  <si>
    <t>GNMI003520 - [Suso-RIP Inno Partner Projects]</t>
  </si>
  <si>
    <t>GNMI000360 - [Suso-RJ In&amp;A Japan]</t>
  </si>
  <si>
    <t>GNMI003610 - [Suso-RJO In&amp;A Japan Orgnization]</t>
  </si>
  <si>
    <t>GNMI003620 - [Suso-RJP In&amp;A Japan Projects]</t>
  </si>
  <si>
    <t>GNMI000370 - [Suso-RK Cosmetics Technology]</t>
  </si>
  <si>
    <t>GNMI003710 - [Suso-RKO Cos Tech Organisation]</t>
  </si>
  <si>
    <t>GNMI003720 - [Suso-RKP Cos Tech  Projects (IO)]</t>
  </si>
  <si>
    <t>GNMI003730 - [Suso-RKR Cos Tech  R&amp;D Projects]</t>
  </si>
  <si>
    <t>GNMI000380 - [Suso-RP Printings &amp; Plastic Application]</t>
  </si>
  <si>
    <t>GNMI003810 - [Suso-RPO PPA Orgnization]</t>
  </si>
  <si>
    <t>GNMI003820 - [Suso-RPP PPA Projects]</t>
  </si>
  <si>
    <t>GNMI000390 - [Suso-RA R&amp;D Patents]</t>
  </si>
  <si>
    <t>GNMI000040 - [Suso-MU Commerial Americas]</t>
  </si>
  <si>
    <t>GNMI000401 - [Suso-MU Sales &amp; Marketing Americas Head]</t>
  </si>
  <si>
    <t>GNMI000402 - [SuSo-MUM Regional Marketing]</t>
  </si>
  <si>
    <t>GNMI004020 - [SuSo-MUMO Marketing Americas Org]</t>
  </si>
  <si>
    <t>GNMI004021 - [SuSo-MUMP Marketing Americas Promotion]</t>
  </si>
  <si>
    <t>GNMI000403 - [Suso-MUA Sales Americas South]</t>
  </si>
  <si>
    <t>GNMI000404 - [Suso-MUC Sales Channel Partners]</t>
  </si>
  <si>
    <t>GNMI000405 - [Suso-MUD Sales Strategic Accounts]</t>
  </si>
  <si>
    <t>GNMI000406 - [Suso-MUB Sales Americas North]</t>
  </si>
  <si>
    <t>GNMI000041 - [Suso-MA Commerial APAC]</t>
  </si>
  <si>
    <t>GNMI000411 - [Suso-MA Sales &amp; Marketing APAC Head]</t>
  </si>
  <si>
    <t>GNMI000412 - [Suso-MAH High Growth Market]</t>
  </si>
  <si>
    <t>GNMI000413 - [SuSo-MABMatured Markets]</t>
  </si>
  <si>
    <t>GNMI004131 - [SuSo-MAMJ Commerical JP]</t>
  </si>
  <si>
    <t>GNMI004132 - [SuSo-MAMK Commerical KR]</t>
  </si>
  <si>
    <t>GNMI000414 - [SuSo-MAM Regional Marketing APAC]</t>
  </si>
  <si>
    <t>GNMI004140 - [SuSo-MARO Marketing APAC Org]</t>
  </si>
  <si>
    <t>GNMI004141 - [SuSo-MARP Marketing APAC Promotion]</t>
  </si>
  <si>
    <t>GNMI000415 - [Suso-MAC Customer Excellence APAC]</t>
  </si>
  <si>
    <t>GNMI000416 - [Suso-MAE Emerging Markets]</t>
  </si>
  <si>
    <t>GNMI000417 - [Suso-MAG Growth Market]</t>
  </si>
  <si>
    <t>GNMI000418 - [Suso-MAD Distributor Management]</t>
  </si>
  <si>
    <t>GNMI000042 - [Suso-ME Commerial EMEA]</t>
  </si>
  <si>
    <t>GNMI000421 - [Suso- ME Sales &amp; Marketing EMEA Head]</t>
  </si>
  <si>
    <t>GNMI000422 - [Suso- MEA Dealer Management]</t>
  </si>
  <si>
    <t>GNMI000423 - [Suso- MEB Sales North-East]</t>
  </si>
  <si>
    <t>GNMI000424 - [Suso- MEG Global KAM &amp; BD]</t>
  </si>
  <si>
    <t>GNMI000425 - [Suso- MES Sales South]</t>
  </si>
  <si>
    <t>GNMI000426 - [Suso- MEW Sales North-West]</t>
  </si>
  <si>
    <t>GNMI000427 - [Suso- MEX Customer Excellence]</t>
  </si>
  <si>
    <t>GNMI000428 - [SuSo- MEM Regional Marketing EMEA]</t>
  </si>
  <si>
    <t>GNMI004280 - [SuSo- MEMO Marketing EMEA Org]</t>
  </si>
  <si>
    <t>GNMI004281 - [SuSo- MEMP Marketing EMEA Promotion]</t>
  </si>
  <si>
    <t>GNMI000050 - [Suso-O Global Operations &amp; PM]</t>
  </si>
  <si>
    <t>GNMI000510 - [Suso-O Global Operations General]</t>
  </si>
  <si>
    <t>GNMI000520 - [Suso-OP Operational Excellence]</t>
  </si>
  <si>
    <t>GNMI000530 - [Suso-OE Supply Excellence]</t>
  </si>
  <si>
    <t>GNMI000540 - [Suso-OS Production Sites]</t>
  </si>
  <si>
    <t>GNMI005410 - [SuSo-OSU Site Savannah, USA]</t>
  </si>
  <si>
    <t>GNMI054110 - [SuSo-OSU-SA Production (T1)]</t>
  </si>
  <si>
    <t>GNMI054111 - [SuSo-OSU-SA Analytics (T6c)]</t>
  </si>
  <si>
    <t>GNMI054112 - [SuSo-OSU-SA Maintenance/Engineering (T3)]</t>
  </si>
  <si>
    <t>GNMI054113 - [SuSo-OSU-SA Energies/Utilities (T4)]</t>
  </si>
  <si>
    <t>GNMI054114 - [SuSo-OSU-SA Environmental Protection (T5]</t>
  </si>
  <si>
    <t>GNMI054115 - [SuSo-OSU-SA Prod.infrast. &amp; non-off-buil]</t>
  </si>
  <si>
    <t>GNMI054116 - [SuSo-OSU-SA Incom. storage&amp;handling (T7)]</t>
  </si>
  <si>
    <t>GNMI054117 - [SuSo-OSU-SA Local Prod./Proc. Dev. &amp; Opt]</t>
  </si>
  <si>
    <t>GNMI054118 - [SuSo-OSU-SA Other]</t>
  </si>
  <si>
    <t>GNMI054119 - [SuSo-OSU-SA Local quality Savannah]</t>
  </si>
  <si>
    <t>GNMI054120 - [SuSo-OSU-SA non-Gross Expenditure]</t>
  </si>
  <si>
    <t>GNMI005420 - [SuSo-OSJ Site Onahama, Japan]</t>
  </si>
  <si>
    <t>GNMI054210 - [SuSo-OSJ-ON Production (T1)]</t>
  </si>
  <si>
    <t>GNMI054211 - [SuSo-OSJ-ON Analytics (T6c)]</t>
  </si>
  <si>
    <t>GNMI054212 - [SuSo-OSJ-ON Maintenance/Engineering (T3)]</t>
  </si>
  <si>
    <t>GNMI054213 - [SuSo-OSJ-ON Energies/Utilities (T4)]</t>
  </si>
  <si>
    <t>GNMI054214 - [SuSo-OSJ-ON Environmental Protection (T5]</t>
  </si>
  <si>
    <t>GNMI054215 - [SuSo-OSJ-ON Prod.infrast. &amp; non-off-buil]</t>
  </si>
  <si>
    <t>GNMI054216 - [SuSo-OSJ-ON Incom. storage&amp;handling (T7)]</t>
  </si>
  <si>
    <t>GNMI054217 - [SuSo-OSJ-ON Local Prod./Proc. Dev. &amp; Opt]</t>
  </si>
  <si>
    <t>GNMI054218 - [SuSo-OSJ-ON Other]</t>
  </si>
  <si>
    <t>GNMI054219 - [SuSo-OSJ-ON Local quality Onahama]</t>
  </si>
  <si>
    <t>GNMI054220 - [SuSo-OSJ-ON non-Gross Expenditure]</t>
  </si>
  <si>
    <t>GNMI005430 - [SuSo-OSG Site Gernsheim, Germany]</t>
  </si>
  <si>
    <t>GNMI054310 - [SuSo-OSG-PG Production (T1)]</t>
  </si>
  <si>
    <t>GNMI054311 - [SuSo-OSG-PG Analytics (T6c)]</t>
  </si>
  <si>
    <t>GNMI054312 - [SuSo-OSG-PG Maintenance/Engineering (T3)]</t>
  </si>
  <si>
    <t>GNMI054313 - [SuSo-OSG-PG Energies/Utilities (T4)]</t>
  </si>
  <si>
    <t>GNMI054314 - [SuSo-OSG-PG Environmental Protection (T5]</t>
  </si>
  <si>
    <t>GNMI054315 - [SuSo-OSG-PG Prod.infrast. &amp; non-off-buil]</t>
  </si>
  <si>
    <t>GNMI054316 - [SuSo-OSG-PG Incom. storage&amp;handling (T7)]</t>
  </si>
  <si>
    <t>GNMI054317 - [SuSo-OSG-PG Local Prod./Proc. Dev. &amp; Opt]</t>
  </si>
  <si>
    <t>GNMI054318 - [SuSo-OSG-PG Other]</t>
  </si>
  <si>
    <t>GNMI054319 - [SuSo-OSG-PG Local quality Gernsheim]</t>
  </si>
  <si>
    <t>GNMI054320 - [SuSo-OSG-PG non-Gross Expenditure]</t>
  </si>
  <si>
    <t>GNMI000060 - [Suso-S Supply Chain]</t>
  </si>
  <si>
    <t>GNMI000610 - [Suso-S Supply Chain Head]</t>
  </si>
  <si>
    <t>GNMI000620 - [Suso-SE Supply Chain EMEA]</t>
  </si>
  <si>
    <t>GNMI006210 - [Suso-SEO Supply Chain EMEA Org]</t>
  </si>
  <si>
    <t>GNMI006220 - [Suso-SEO Supply Chain EMEA TRSPT]</t>
  </si>
  <si>
    <t>GNMI006230 - [Suso-SEO Supply Chain EMEA WH]</t>
  </si>
  <si>
    <t>GNMI000630 - [Suso-SA Supply Chain Asia]</t>
  </si>
  <si>
    <t>GNMI006310 - [Suso-SAO Supply Chain Asia Org]</t>
  </si>
  <si>
    <t>GNMI006320 - [Suso-SAO Supply Chain Asia TRSPT]</t>
  </si>
  <si>
    <t>GNMI006330 - [Suso-SAO Supply Chain Asia WH]</t>
  </si>
  <si>
    <t>GNMI000640 - [Suso-SU Supply Chain Americas]</t>
  </si>
  <si>
    <t>GNMI006410 - [Suso-SUO Supply Chain Americas Org]</t>
  </si>
  <si>
    <t>GNMI006420 - [Suso-SUO Supply Chain Americas TRSPT]</t>
  </si>
  <si>
    <t>GNMI006430 - [Suso-SUO Supply Chain Americas WH]</t>
  </si>
  <si>
    <t>GNMI000650 - [Suso-SI DataAnalytics]</t>
  </si>
  <si>
    <t>GNMI000660 - [Suso-SG Supply Chain Process &amp; ERP]</t>
  </si>
  <si>
    <t>GNMI000670 - [Suso-SO Op. Product Mgmt]</t>
  </si>
  <si>
    <t>GNMI000680 - [Suso-SP Demand Planning]</t>
  </si>
  <si>
    <t>GNMI000070 - [Suso-C Product Compliance]</t>
  </si>
  <si>
    <t>GNMI000710 - [Suso-C Product Compliance Team]</t>
  </si>
  <si>
    <t>GNMI000720 - [Suso-CR Regulatory Projects]</t>
  </si>
  <si>
    <t>GNMI000721 - [Suso-CH REACH]</t>
  </si>
  <si>
    <t>GNMI000730 - [Suso-CO Allocations &amp; Other]</t>
  </si>
  <si>
    <t>GNMI000080 - [Suso- L Legal &amp; Compliance]</t>
  </si>
  <si>
    <t>GNMI000081 - [Suso- F Finance&amp;Controlling]</t>
  </si>
  <si>
    <t>GNMI000082 - [Suso- H HR]</t>
  </si>
  <si>
    <t>GNMI000083 - [Suso- B Procurement]</t>
  </si>
  <si>
    <t>GNMI000084 - [Suso- I Information Technology]</t>
  </si>
  <si>
    <t>GNMI000090 - [Suso- AD Adjustments]</t>
  </si>
  <si>
    <t>GNMI000091 - [Suso- ZZ Local Function]</t>
  </si>
  <si>
    <t>Buildings GHM</t>
  </si>
  <si>
    <t>GNMI000010</t>
  </si>
  <si>
    <t>Suso BU Head</t>
  </si>
  <si>
    <t>GNMI000020</t>
  </si>
  <si>
    <t>Suso-T Strategy &amp; Transformation</t>
  </si>
  <si>
    <t>GNMI000030</t>
  </si>
  <si>
    <t>Suso-R Innovation &amp; Application</t>
  </si>
  <si>
    <t>GNMI000040</t>
  </si>
  <si>
    <t>Suso-MU Commerial Americas</t>
  </si>
  <si>
    <t>GNMI000041</t>
  </si>
  <si>
    <t>Suso-MA Commerial APAC</t>
  </si>
  <si>
    <t>GNMI000042</t>
  </si>
  <si>
    <t>Suso-ME Commerial EMEA</t>
  </si>
  <si>
    <t>GNMI000050</t>
  </si>
  <si>
    <t>Suso-O Global Operations &amp; PM</t>
  </si>
  <si>
    <t>GNMI000060</t>
  </si>
  <si>
    <t>Suso-S Supply Chain</t>
  </si>
  <si>
    <t>GNMI000070</t>
  </si>
  <si>
    <t>Suso-C Product Compliance</t>
  </si>
  <si>
    <t>GNMI000080</t>
  </si>
  <si>
    <t>Suso- L Legal &amp; Compliance</t>
  </si>
  <si>
    <t>GNMI000081</t>
  </si>
  <si>
    <t>Suso- F Finance&amp;Controlling</t>
  </si>
  <si>
    <t>GNMI000082</t>
  </si>
  <si>
    <t>Suso- H HR</t>
  </si>
  <si>
    <t>GNMI000083</t>
  </si>
  <si>
    <t>Suso- B Procurement</t>
  </si>
  <si>
    <t>GNMI000084</t>
  </si>
  <si>
    <t>Suso- I Information Technology</t>
  </si>
  <si>
    <t>GNMI000090</t>
  </si>
  <si>
    <t>Suso- AD Adjustments</t>
  </si>
  <si>
    <t>GNMI000091</t>
  </si>
  <si>
    <t>Suso- ZZ Local Function</t>
  </si>
  <si>
    <t>GNMI000210</t>
  </si>
  <si>
    <t>Suso- T Strategy &amp; Transformation Team</t>
  </si>
  <si>
    <t>GNMI000220</t>
  </si>
  <si>
    <t>Suso- TS Strategic Marketing</t>
  </si>
  <si>
    <t>GNMI000230</t>
  </si>
  <si>
    <t>Suso- TC Commercial Excellence</t>
  </si>
  <si>
    <t>GNMI000300</t>
  </si>
  <si>
    <t>Suso-R  Innovation &amp; Application Head</t>
  </si>
  <si>
    <t>GNMI000310</t>
  </si>
  <si>
    <t>Suso-RA In&amp;A Americas</t>
  </si>
  <si>
    <t>GNMI000320</t>
  </si>
  <si>
    <t>Suso-RB Coating Application</t>
  </si>
  <si>
    <t>GNMI000330</t>
  </si>
  <si>
    <t>Suso-RC In&amp;A Asia</t>
  </si>
  <si>
    <t>GNMI000340</t>
  </si>
  <si>
    <t>Suso-RG Particle Technology</t>
  </si>
  <si>
    <t>GNMI000350</t>
  </si>
  <si>
    <t>Suso-RI Innovation  partnership &amp; Mmgt</t>
  </si>
  <si>
    <t>GNMI000360</t>
  </si>
  <si>
    <t>Suso-RJ In&amp;A Japan</t>
  </si>
  <si>
    <t>GNMI000370</t>
  </si>
  <si>
    <t>Suso-RK Cosmetics Technology</t>
  </si>
  <si>
    <t>GNMI000380</t>
  </si>
  <si>
    <t>Suso-RP Printings &amp; Plastic Application</t>
  </si>
  <si>
    <t>GNMI000390</t>
  </si>
  <si>
    <t>Suso-RA R&amp;D Patents</t>
  </si>
  <si>
    <t>GNMI000401</t>
  </si>
  <si>
    <t>Suso-MU Sales &amp; Marketing Americas Head</t>
  </si>
  <si>
    <t>GNMI000402</t>
  </si>
  <si>
    <t>SuSo-MUM Regional Marketing</t>
  </si>
  <si>
    <t>GNMI000403</t>
  </si>
  <si>
    <t>Suso-MUA Sales Americas South</t>
  </si>
  <si>
    <t>GNMI000404</t>
  </si>
  <si>
    <t>Suso-MUC Sales Channel Partners</t>
  </si>
  <si>
    <t>GNMI000405</t>
  </si>
  <si>
    <t>Suso-MUD Sales Strategic Accounts</t>
  </si>
  <si>
    <t>GNMI000406</t>
  </si>
  <si>
    <t>Suso-MUB Sales Americas North</t>
  </si>
  <si>
    <t>GNMI000411</t>
  </si>
  <si>
    <t>Suso-MA Sales &amp; Marketing APAC Head</t>
  </si>
  <si>
    <t>GNMI000412</t>
  </si>
  <si>
    <t>Suso-MAH High Growth Market</t>
  </si>
  <si>
    <t>GNMI000413</t>
  </si>
  <si>
    <t>SuSo-MABMatured Markets</t>
  </si>
  <si>
    <t>GNMI000414</t>
  </si>
  <si>
    <t>SuSo-MAM Regional Marketing APAC</t>
  </si>
  <si>
    <t>GNMI000415</t>
  </si>
  <si>
    <t>Suso-MAC Customer Excellence APAC</t>
  </si>
  <si>
    <t>GNMI000416</t>
  </si>
  <si>
    <t>Suso-MAE Emerging Markets</t>
  </si>
  <si>
    <t>GNMI000417</t>
  </si>
  <si>
    <t>Suso-MAG Growth Market</t>
  </si>
  <si>
    <t>GNMI000418</t>
  </si>
  <si>
    <t>Suso-MAD Distributor Management</t>
  </si>
  <si>
    <t>GNMI000421</t>
  </si>
  <si>
    <t>Suso- ME Sales &amp; Marketing EMEA Head</t>
  </si>
  <si>
    <t>GNMI000422</t>
  </si>
  <si>
    <t>Suso- MEA Dealer Management</t>
  </si>
  <si>
    <t>GNMI000423</t>
  </si>
  <si>
    <t>Suso- MEB Sales North-East</t>
  </si>
  <si>
    <t>GNMI000424</t>
  </si>
  <si>
    <t>Suso- MEG Global KAM &amp; BD</t>
  </si>
  <si>
    <t>GNMI000425</t>
  </si>
  <si>
    <t>Suso- MES Sales South</t>
  </si>
  <si>
    <t>GNMI000426</t>
  </si>
  <si>
    <t>Suso- MEW Sales North-West</t>
  </si>
  <si>
    <t>GNMI000427</t>
  </si>
  <si>
    <t>Suso- MEX Customer Excellence</t>
  </si>
  <si>
    <t>GNMI000428</t>
  </si>
  <si>
    <t>SuSo- MEM Regional Marketing EMEA</t>
  </si>
  <si>
    <t>GNMI000510</t>
  </si>
  <si>
    <t>Suso-O Global Operations General</t>
  </si>
  <si>
    <t>GNMI000520</t>
  </si>
  <si>
    <t>Suso-OP Operational Excellence</t>
  </si>
  <si>
    <t>GNMI000530</t>
  </si>
  <si>
    <t>Suso-OE Supply Excellence</t>
  </si>
  <si>
    <t>GNMI000540</t>
  </si>
  <si>
    <t>Suso-OS Production Sites</t>
  </si>
  <si>
    <t>GNMI000610</t>
  </si>
  <si>
    <t>Suso-S Supply Chain Head</t>
  </si>
  <si>
    <t>GNMI000620</t>
  </si>
  <si>
    <t>Suso-SE Supply Chain EMEA</t>
  </si>
  <si>
    <t>GNMI000630</t>
  </si>
  <si>
    <t>Suso-SA Supply Chain Asia</t>
  </si>
  <si>
    <t>GNMI000640</t>
  </si>
  <si>
    <t>Suso-SU Supply Chain Americas</t>
  </si>
  <si>
    <t>GNMI000650</t>
  </si>
  <si>
    <t>Suso-SI DataAnalytics</t>
  </si>
  <si>
    <t>GNMI000660</t>
  </si>
  <si>
    <t>Suso-SG Supply Chain Process &amp; ERP</t>
  </si>
  <si>
    <t>GNMI000670</t>
  </si>
  <si>
    <t>Suso-SO Op. Product Mgmt</t>
  </si>
  <si>
    <t>GNMI000680</t>
  </si>
  <si>
    <t>Suso-SP Demand Planning</t>
  </si>
  <si>
    <t>GNMI000710</t>
  </si>
  <si>
    <t>Suso-C Product Compliance Team</t>
  </si>
  <si>
    <t>GNMI000720</t>
  </si>
  <si>
    <t>Suso-CR Regulatory Projects</t>
  </si>
  <si>
    <t>GNMI000721</t>
  </si>
  <si>
    <t>Suso-CH REACH</t>
  </si>
  <si>
    <t>GNMI000730</t>
  </si>
  <si>
    <t>Suso-CO Allocations &amp; Other</t>
  </si>
  <si>
    <t>GNMI003010</t>
  </si>
  <si>
    <t>Suso-RHO I&amp;A Head Orgnization</t>
  </si>
  <si>
    <t>GNMI003020</t>
  </si>
  <si>
    <t>Suso-RHP I&amp;A Head Projects</t>
  </si>
  <si>
    <t>GNMI003110</t>
  </si>
  <si>
    <t>Suso-RAO I&amp;A Americas Orgnization</t>
  </si>
  <si>
    <t>GNMI003120</t>
  </si>
  <si>
    <t>Suso-RAP I&amp;A Americas Projects</t>
  </si>
  <si>
    <t>GNMI003210</t>
  </si>
  <si>
    <t>Suso-RBO COA App Orgnization</t>
  </si>
  <si>
    <t>GNMI003220</t>
  </si>
  <si>
    <t>Suso-RBP COA App Projects</t>
  </si>
  <si>
    <t>GNMI003310</t>
  </si>
  <si>
    <t>Suso-RCO In&amp;A Asia Orgnization</t>
  </si>
  <si>
    <t>GNMI003320</t>
  </si>
  <si>
    <t>Suso-RCP In&amp;A Asia Projects</t>
  </si>
  <si>
    <t>GNMI003410</t>
  </si>
  <si>
    <t>Suso-RGO Plastic Tech Orgnization</t>
  </si>
  <si>
    <t>GNMI003420</t>
  </si>
  <si>
    <t>Suso-RGP Plastic Tech Projects</t>
  </si>
  <si>
    <t>GNMI003510</t>
  </si>
  <si>
    <t>Suso-RIO Inno partner Orgnization</t>
  </si>
  <si>
    <t>GNMI003520</t>
  </si>
  <si>
    <t>Suso-RIP Inno Partner Projects</t>
  </si>
  <si>
    <t>GNMI003610</t>
  </si>
  <si>
    <t>Suso-RJO In&amp;A Japan Orgnization</t>
  </si>
  <si>
    <t>GNMI003620</t>
  </si>
  <si>
    <t>Suso-RJP In&amp;A Japan Projects</t>
  </si>
  <si>
    <t>GNMI003710</t>
  </si>
  <si>
    <t>Suso-RKO Cos Tech Organisation</t>
  </si>
  <si>
    <t>GNMI003720</t>
  </si>
  <si>
    <t>Suso-RKP Cos Tech  Projects (IO)</t>
  </si>
  <si>
    <t>GNMI003730</t>
  </si>
  <si>
    <t>Suso-RKR Cos Tech  R&amp;D Projects</t>
  </si>
  <si>
    <t>GNMI003810</t>
  </si>
  <si>
    <t>Suso-RPO PPA Orgnization</t>
  </si>
  <si>
    <t>GNMI003820</t>
  </si>
  <si>
    <t>Suso-RPP PPA Projects</t>
  </si>
  <si>
    <t>GNMI004020</t>
  </si>
  <si>
    <t>SuSo-MUMO Marketing Americas Org</t>
  </si>
  <si>
    <t>GNMI004021</t>
  </si>
  <si>
    <t>SuSo-MUMP Marketing Americas Promotion</t>
  </si>
  <si>
    <t>GNMI004131</t>
  </si>
  <si>
    <t>SuSo-MAMJ Commerical JP</t>
  </si>
  <si>
    <t>GNMI004132</t>
  </si>
  <si>
    <t>SuSo-MAMK Commerical KR</t>
  </si>
  <si>
    <t>GNMI004140</t>
  </si>
  <si>
    <t>SuSo-MARO Marketing APAC Org</t>
  </si>
  <si>
    <t>GNMI004141</t>
  </si>
  <si>
    <t>SuSo-MARP Marketing APAC Promotion</t>
  </si>
  <si>
    <t>GNMI004280</t>
  </si>
  <si>
    <t>SuSo- MEMO Marketing EMEA Org</t>
  </si>
  <si>
    <t>GNMI004281</t>
  </si>
  <si>
    <t>SuSo- MEMP Marketing EMEA Promotion</t>
  </si>
  <si>
    <t>GNMI005410</t>
  </si>
  <si>
    <t>SuSo-OSU Site Savannah, USA</t>
  </si>
  <si>
    <t>GNMI005420</t>
  </si>
  <si>
    <t>SuSo-OSJ Site Onahama, Japan</t>
  </si>
  <si>
    <t>GNMI005430</t>
  </si>
  <si>
    <t>SuSo-OSG Site Gernsheim, Germany</t>
  </si>
  <si>
    <t>GNMI006210</t>
  </si>
  <si>
    <t>Suso-SEO Supply Chain EMEA Org</t>
  </si>
  <si>
    <t>GNMI006220</t>
  </si>
  <si>
    <t>Suso-SEO Supply Chain EMEA TRSPT</t>
  </si>
  <si>
    <t>GNMI006230</t>
  </si>
  <si>
    <t>Suso-SEO Supply Chain EMEA WH</t>
  </si>
  <si>
    <t>GNMI006310</t>
  </si>
  <si>
    <t>Suso-SAO Supply Chain Asia Org</t>
  </si>
  <si>
    <t>GNMI006320</t>
  </si>
  <si>
    <t>Suso-SAO Supply Chain Asia TRSPT</t>
  </si>
  <si>
    <t>GNMI006330</t>
  </si>
  <si>
    <t>Suso-SAO Supply Chain Asia WH</t>
  </si>
  <si>
    <t>GNMI006410</t>
  </si>
  <si>
    <t>Suso-SUO Supply Chain Americas Org</t>
  </si>
  <si>
    <t>GNMI006420</t>
  </si>
  <si>
    <t>Suso-SUO Supply Chain Americas TRSPT</t>
  </si>
  <si>
    <t>GNMI006430</t>
  </si>
  <si>
    <t>Suso-SUO Supply Chain Americas WH</t>
  </si>
  <si>
    <t>GNMI054110</t>
  </si>
  <si>
    <t>SuSo-OSU-SA Production (T1)</t>
  </si>
  <si>
    <t>GNMI054111</t>
  </si>
  <si>
    <t>SuSo-OSU-SA Analytics (T6c)</t>
  </si>
  <si>
    <t>GNMI054112</t>
  </si>
  <si>
    <t>SuSo-OSU-SA Maintenance/Engineering (T3)</t>
  </si>
  <si>
    <t>GNMI054113</t>
  </si>
  <si>
    <t>SuSo-OSU-SA Energies/Utilities (T4)</t>
  </si>
  <si>
    <t>GNMI054114</t>
  </si>
  <si>
    <t>SuSo-OSU-SA Environmental Protection (T5</t>
  </si>
  <si>
    <t>GNMI054115</t>
  </si>
  <si>
    <t>SuSo-OSU-SA Prod.infrast. &amp; non-off-buil</t>
  </si>
  <si>
    <t>GNMI054116</t>
  </si>
  <si>
    <t>SuSo-OSU-SA Incom. storage&amp;handling (T7)</t>
  </si>
  <si>
    <t>GNMI054117</t>
  </si>
  <si>
    <t>SuSo-OSU-SA Local Prod./Proc. Dev. &amp; Opt</t>
  </si>
  <si>
    <t>GNMI054118</t>
  </si>
  <si>
    <t>SuSo-OSU-SA Other</t>
  </si>
  <si>
    <t>GNMI054119</t>
  </si>
  <si>
    <t>SuSo-OSU-SA Local quality Savannah</t>
  </si>
  <si>
    <t>GNMI054120</t>
  </si>
  <si>
    <t>SuSo-OSU-SA non-Gross Expenditure</t>
  </si>
  <si>
    <t>GNMI054210</t>
  </si>
  <si>
    <t>SuSo-OSJ-ON Production (T1)</t>
  </si>
  <si>
    <t>GNMI054211</t>
  </si>
  <si>
    <t>SuSo-OSJ-ON Analytics (T6c)</t>
  </si>
  <si>
    <t>GNMI054212</t>
  </si>
  <si>
    <t>SuSo-OSJ-ON Maintenance/Engineering (T3)</t>
  </si>
  <si>
    <t>GNMI054213</t>
  </si>
  <si>
    <t>SuSo-OSJ-ON Energies/Utilities (T4)</t>
  </si>
  <si>
    <t>GNMI054214</t>
  </si>
  <si>
    <t>SuSo-OSJ-ON Environmental Protection (T5</t>
  </si>
  <si>
    <t>GNMI054215</t>
  </si>
  <si>
    <t>SuSo-OSJ-ON Prod.infrast. &amp; non-off-buil</t>
  </si>
  <si>
    <t>GNMI054216</t>
  </si>
  <si>
    <t>SuSo-OSJ-ON Incom. storage&amp;handling (T7)</t>
  </si>
  <si>
    <t>GNMI054217</t>
  </si>
  <si>
    <t>SuSo-OSJ-ON Local Prod./Proc. Dev. &amp; Opt</t>
  </si>
  <si>
    <t>GNMI054218</t>
  </si>
  <si>
    <t>SuSo-OSJ-ON Other</t>
  </si>
  <si>
    <t>GNMI054219</t>
  </si>
  <si>
    <t>SuSo-OSJ-ON Local quality Onahama</t>
  </si>
  <si>
    <t>GNMI054220</t>
  </si>
  <si>
    <t>SuSo-OSJ-ON non-Gross Expenditure</t>
  </si>
  <si>
    <t>GNMI054310</t>
  </si>
  <si>
    <t>SuSo-OSG-PG Production (T1)</t>
  </si>
  <si>
    <t>GNMI054311</t>
  </si>
  <si>
    <t>SuSo-OSG-PG Analytics (T6c)</t>
  </si>
  <si>
    <t>GNMI054312</t>
  </si>
  <si>
    <t>SuSo-OSG-PG Maintenance/Engineering (T3)</t>
  </si>
  <si>
    <t>GNMI054313</t>
  </si>
  <si>
    <t>SuSo-OSG-PG Energies/Utilities (T4)</t>
  </si>
  <si>
    <t>GNMI054314</t>
  </si>
  <si>
    <t>SuSo-OSG-PG Environmental Protection (T5</t>
  </si>
  <si>
    <t>GNMI054315</t>
  </si>
  <si>
    <t>SuSo-OSG-PG Prod.infrast. &amp; non-off-buil</t>
  </si>
  <si>
    <t>GNMI054316</t>
  </si>
  <si>
    <t>SuSo-OSG-PG Incom. storage&amp;handling (T7)</t>
  </si>
  <si>
    <t>GNMI054317</t>
  </si>
  <si>
    <t>SuSo-OSG-PG Local Prod./Proc. Dev. &amp; Opt</t>
  </si>
  <si>
    <t>GNMI054318</t>
  </si>
  <si>
    <t>SuSo-OSG-PG Other</t>
  </si>
  <si>
    <t>GNMI054319</t>
  </si>
  <si>
    <t>SuSo-OSG-PG Local quality Gernsheim</t>
  </si>
  <si>
    <t>GNMI054320</t>
  </si>
  <si>
    <t>SuSo-OSG-PG non-Gross Expenditure</t>
  </si>
  <si>
    <t>GNMICOH</t>
  </si>
  <si>
    <t>GNMICOH GNMI Cost Object Hierarchy</t>
  </si>
  <si>
    <t>H000004396</t>
  </si>
  <si>
    <t>Rare Tumors</t>
  </si>
  <si>
    <t>H000004397</t>
  </si>
  <si>
    <t>1954 AU Start-up Helvetia</t>
  </si>
  <si>
    <t>G000001424 - [GO2 HR - HR MZS]</t>
  </si>
  <si>
    <t>G000001360 - [G7J DX - Lumina FTO &amp; FTOM]</t>
  </si>
  <si>
    <t>G000001361 - [G7K DX - Lumina Planning &amp; Reporting]</t>
  </si>
  <si>
    <t>G000001362 - [G7L DX - Lumina Reporting &amp; GP Processes]</t>
  </si>
  <si>
    <t>G000001363 - [G7M DX - Lumina Rep Del Fact &amp; Tech&amp;Data]</t>
  </si>
  <si>
    <t>G000001364 - [G7N DX - Lumina Regulatory Requirements]</t>
  </si>
  <si>
    <t>G000001365 - [G7O DX - Process Excellence]</t>
  </si>
  <si>
    <t>G000001366 - [G7P DX - LEAP]</t>
  </si>
  <si>
    <t>G000001375 - [FIT DS - Digital Enterprise Solutions]</t>
  </si>
  <si>
    <t>G000000243 - [EF-DS-T Group IT]</t>
  </si>
  <si>
    <t>G000000244 - [EF-DS-T Group IT_I]</t>
  </si>
  <si>
    <t>IT06000000 - [EF-DS-T Group IT]</t>
  </si>
  <si>
    <t>G000000245 - [EF-DS-TC Head Office &amp; CISO]</t>
  </si>
  <si>
    <t>G000000627 - [EF-DS-TC Head Office &amp; CISO_I]</t>
  </si>
  <si>
    <t>IT06010000 - [EF-DS-TC Head Office &amp; CISO]</t>
  </si>
  <si>
    <t>G000000246 - [EF-DS-TA Application Technology]</t>
  </si>
  <si>
    <t>G000000247 - [EF-DS-TA Application Technology_I]</t>
  </si>
  <si>
    <t>IT06020000 - [EF-DS-TA Application Technology]</t>
  </si>
  <si>
    <t>G000000253 - [EF-DS-TAM Manufacturing, SCM &amp; Quality]</t>
  </si>
  <si>
    <t>IT06020600 - [EF-DS-TAM Manufacturing, SCM &amp; Quality]</t>
  </si>
  <si>
    <t>G000000255 - [EF-DS-TAR R&amp;D]</t>
  </si>
  <si>
    <t>IT06020800 - [EF-DS-TAR R&amp;D]</t>
  </si>
  <si>
    <t>G000000256 - [EF-DS-TAS Marketing &amp; Sales]</t>
  </si>
  <si>
    <t>IT06020900 - [EF-DS-TAS Marketing &amp; Sales]</t>
  </si>
  <si>
    <t>G000000736 - [EF-DS-TAC Custom Apps &amp; New Technology]</t>
  </si>
  <si>
    <t>IT06021200 - [EF-DS-TAC Custom Apps &amp; New Technology]</t>
  </si>
  <si>
    <t>G000000893 - [EF-DS-TAT Automation Strategy]</t>
  </si>
  <si>
    <t>IT06021400 - [EF-DS-TAT Automation Strategy]</t>
  </si>
  <si>
    <t>G000001099 - [EF-DS-TAZ IT-App Tech CoE]</t>
  </si>
  <si>
    <t>IT06021500 - [EF-DS-TAZ IT-App Tech CoE]</t>
  </si>
  <si>
    <t>G000001387 - [EF-DS-TAI Intelligent Automation]</t>
  </si>
  <si>
    <t>IT06021800 - [EF-DS-TAI Intelligent Automation]</t>
  </si>
  <si>
    <t>G000000272 - [EF-DS-TI Infrastructure Technology]</t>
  </si>
  <si>
    <t>G000000273 - [EF-DS-TI Infrastructure Technology_I]</t>
  </si>
  <si>
    <t>IT06040000 - [EF-DS-TI Infrastructure Technology]</t>
  </si>
  <si>
    <t>G000000275 - [EF-DS-TIP Portfolio &amp; Performance Mgmt]</t>
  </si>
  <si>
    <t>IT06040200 - [EF-DS-TIP Portfolio &amp; Performance Mgmt]</t>
  </si>
  <si>
    <t>G000000276 - [EF-DS-TIK Data Center &amp; Cloud Strategy]</t>
  </si>
  <si>
    <t>IT06040300 - [EF-DS-TIK Data Center &amp; Cloud Strategy]</t>
  </si>
  <si>
    <t>G000000277 - [EF-DS-TID Network Management]</t>
  </si>
  <si>
    <t>IT06040500 - [EF-DS-TID Network Management]</t>
  </si>
  <si>
    <t>G000000279 - [EF-DS-TIF Digital Plant Infrastructure]</t>
  </si>
  <si>
    <t>IT06041000 - [EF-DS-TIF Digital Plant Infrastructure]</t>
  </si>
  <si>
    <t>G000000282 - [EF-DS-TIW Digital Workplace]</t>
  </si>
  <si>
    <t>IT06042100 - [EF-DS-TIW Digital Workplace]</t>
  </si>
  <si>
    <t>G000000895 - [EF-DS-TIT Technology Office]</t>
  </si>
  <si>
    <t>IT06042400 - [EF-DS-TIT Technology Office]</t>
  </si>
  <si>
    <t>G000001240 - [EF-DS-TIO Technology Platform Operations]</t>
  </si>
  <si>
    <t>IT06042500 - [EF-DS-TIO Technology Platform Operations]</t>
  </si>
  <si>
    <t>G000000317 - [EF-DS-TE DDIT - EF]</t>
  </si>
  <si>
    <t>G000000318 - [EF-DS-TE DDIT - EF]</t>
  </si>
  <si>
    <t>IT06070000 - [EF-DS-TE DDIT - EF]</t>
  </si>
  <si>
    <t>G000000324 - [EF-DS-TET Portfolio, Tranf. &amp; Performanc]</t>
  </si>
  <si>
    <t>IT06070600 - [EF-DS-TET Portfolio, Tranf. &amp; Performanc]</t>
  </si>
  <si>
    <t>G000000325 - [EF-DS-TEH DDIT - HR &amp; Other EF]</t>
  </si>
  <si>
    <t>IT06070700 - [EF-DS-TEH DDIT - HR &amp; Other EF]</t>
  </si>
  <si>
    <t>G000000786 - [EF-DS-TEF DDIT - Finance]</t>
  </si>
  <si>
    <t>IT06071100 - [EF-DS-TEF DDIT - Finance]</t>
  </si>
  <si>
    <t>G000001123 - [EF-DS-TED Data Office Enabling Functions]</t>
  </si>
  <si>
    <t>IT06071400 - [EF-DS-TED Data Office Enabling Functions]</t>
  </si>
  <si>
    <t>G000001233 - [EF-DS-TEA EF Group Applications]</t>
  </si>
  <si>
    <t>IT06071800 - [EF-DS-TEA EF Group Applications]</t>
  </si>
  <si>
    <t>G000001234 - [EF-DS-TEI MITC Management]</t>
  </si>
  <si>
    <t>IT06071900 - [EF-DS-TEI MITC Management]</t>
  </si>
  <si>
    <t>G000001276 - [EF-DS-TEG MBS &amp; Procurement]</t>
  </si>
  <si>
    <t>IT06072000 - [EF-DS-TEG MBS &amp; Procurement]</t>
  </si>
  <si>
    <t>G000001277 - [EF-DS-TEO Strategy &amp; Transformation]</t>
  </si>
  <si>
    <t>IT06072100 - [EF-DS-TEO Strategy &amp; Transformation]</t>
  </si>
  <si>
    <t>G000001278 - [EF-DS-TEX Architechture &amp; Security]</t>
  </si>
  <si>
    <t>IT06072200 - [EF-DS-TEX Architechture &amp; Security]</t>
  </si>
  <si>
    <t>G000000336 - [EF-DS-TX IT Special Topics]</t>
  </si>
  <si>
    <t>G000000337 - [EF-DS-TXE Elevate IT]</t>
  </si>
  <si>
    <t>IT06090100 - [EF-DS-TXE Elevate IT]</t>
  </si>
  <si>
    <t>G000000338 - [EF-DS-TXS Integration]</t>
  </si>
  <si>
    <t>IT06090200 - [EF-DS-TXS Integration]</t>
  </si>
  <si>
    <t>G000000339 - [EF-DS-TXV Various]</t>
  </si>
  <si>
    <t>IT06090300 - [EF-DS-TXV Various]</t>
  </si>
  <si>
    <t>G000000744 - [EF-DS-TX IT Special Topics_I]</t>
  </si>
  <si>
    <t>IT06090000 - [EF-DS-TX IT Special Topics]</t>
  </si>
  <si>
    <t>G000001423 - [EF-DS-TXT FIC ERP Compliance]</t>
  </si>
  <si>
    <t>IT06090400 - [EF-DS-TXT FIC ERP Compliance]</t>
  </si>
  <si>
    <t>G000000340 - [EF-DS-TP Global ERP]</t>
  </si>
  <si>
    <t>G000000341 - [EF-DS-TP Global ERP_I]</t>
  </si>
  <si>
    <t>IT06100000 - [EF-DS-TP Global ERP]</t>
  </si>
  <si>
    <t>G000000342 - [EF-DS-TPC SAP Center of Competence]</t>
  </si>
  <si>
    <t>IT06100100 - [EF-DS-TPC SAP Center of Competence]</t>
  </si>
  <si>
    <t>G000001235 - [EF-DS-TPA Corporate ERP Apps]</t>
  </si>
  <si>
    <t>IT06100600 - [EF-DS-TPA Corporate ERP Apps]</t>
  </si>
  <si>
    <t>G000001238 - [EF-DS-TPB Strategy Realisation &amp; BTP]</t>
  </si>
  <si>
    <t>IT06100700 - [EF-DS-TPB Strategy Realisation &amp; BTP]</t>
  </si>
  <si>
    <t>G000001239 - [EF-DS-TPD Data Migration &amp; Integration]</t>
  </si>
  <si>
    <t>IT06100800 - [EF-DS-TPD Data Migration &amp; Integration]</t>
  </si>
  <si>
    <t>G000001356 - [EF-DS-TPX ERP Architecture &amp; X-Services]</t>
  </si>
  <si>
    <t>IT06100900 - [EF-DS-TPX ERP Architecture &amp; X-Services]</t>
  </si>
  <si>
    <t>G000001388 - [EF-DS-TPR Global ERP GES BP]</t>
  </si>
  <si>
    <t>IT06101000 - [EF-DS-TPR Global ERP GES BP]</t>
  </si>
  <si>
    <t>G000000346 - [EF-DS-TY IT-Decentral]</t>
  </si>
  <si>
    <t>G000000347 - [EF-DS-TYL Decentral LS]</t>
  </si>
  <si>
    <t>G000000751 - [EF-DS-TYL Decentral LS_I]</t>
  </si>
  <si>
    <t>IT06900100 - [EF-DS-TYL Decentral LS]</t>
  </si>
  <si>
    <t>G000000750 - [EF-DS-TY IT-Decentral_I]</t>
  </si>
  <si>
    <t>IT06900000 - [EF-DS-TY IT-Decentral]</t>
  </si>
  <si>
    <t>G000001118 - [EF-DS-D Merck Data &amp; AI Organization]</t>
  </si>
  <si>
    <t>G000001389 - [EF-DS-DD Data Science &amp; AI]</t>
  </si>
  <si>
    <t>G000001390 - [EF-DS-DDC SBS-SLS CPI]</t>
  </si>
  <si>
    <t>IT07020100 - [EF-DS-DDC SBS-SLS CPI]</t>
  </si>
  <si>
    <t>G000001391 - [EF-DS-DDD SBS-SLS Pricing Ops]</t>
  </si>
  <si>
    <t>IT07020200 - [EF-DS-DDD SBS-SLS Pricing Ops]</t>
  </si>
  <si>
    <t>IT07020000 - [EF-DS-DD Data Science &amp; AI]</t>
  </si>
  <si>
    <t>G000001392 - [EF-DS-DM Master Data Management]</t>
  </si>
  <si>
    <t>G000001393 - [EF-DS-DME Master Data Excellence]</t>
  </si>
  <si>
    <t>IT07030100 - [EF-DS-DME Master Data Excellence]</t>
  </si>
  <si>
    <t>G000001394 - [EF-DS-DMF Finance Master Data &amp; Ref Data]</t>
  </si>
  <si>
    <t>IT07030200 - [EF-DS-DMF Finance Master Data &amp; Ref Data]</t>
  </si>
  <si>
    <t>G000001395 - [EF-DS-DMG Global Material Master Data]</t>
  </si>
  <si>
    <t>IT07030300 - [EF-DS-DMG Global Material Master Data]</t>
  </si>
  <si>
    <t>IT07030000 - [EF-DS-DM Master Data Management]</t>
  </si>
  <si>
    <t>L000013898 - [EF-DS-DMS Supplier Master Data]</t>
  </si>
  <si>
    <t>IT07030400 - [EF-DS-DMS Supplier Master Data]</t>
  </si>
  <si>
    <t>G000001396 - [EF-DS-DC Data &amp; AI Practices]</t>
  </si>
  <si>
    <t>G000001397 - [EF-DS-DCA Agile Practice]</t>
  </si>
  <si>
    <t>IT07040100 - [EF-DS-DCA Agile Practice]</t>
  </si>
  <si>
    <t>G000001398 - [EF-DS-DCD Data Warehouse Engr Practice]</t>
  </si>
  <si>
    <t>IT07040200 - [EF-DS-DCD Data Warehouse Engr Practice]</t>
  </si>
  <si>
    <t>G000001399 - [EF-DS-DCE Data Engineering Practice]</t>
  </si>
  <si>
    <t>IT07040300 - [EF-DS-DCE Data Engineering Practice]</t>
  </si>
  <si>
    <t>G000001400 - [EF-DS-DCI Insights Engineering Practice]</t>
  </si>
  <si>
    <t>IT07040400 - [EF-DS-DCI Insights Engineering Practice]</t>
  </si>
  <si>
    <t>G000001401 - [EF-DS-DCM AI &amp; Machine Learning Practice]</t>
  </si>
  <si>
    <t>IT07040500 - [EF-DS-DCM AI &amp; Machine Learning Practice]</t>
  </si>
  <si>
    <t>G000001402 - [EF-DS-DCP Process Intelligence Practice]</t>
  </si>
  <si>
    <t>IT07040600 - [EF-DS-DCP Process Intelligence Practice]</t>
  </si>
  <si>
    <t>G000001403 - [EF-DS-DCU UPTIMIZE Platf. Engr Practice]</t>
  </si>
  <si>
    <t>IT07040700 - [EF-DS-DCU UPTIMIZE Platf. Engr Practice]</t>
  </si>
  <si>
    <t>IT07040000 - [EF-DS-DC Data &amp; AI Practices]</t>
  </si>
  <si>
    <t>G000001404 - [EF-DS-DG Data &amp; AI Governance]</t>
  </si>
  <si>
    <t>IT07050000 - [EF-DS-DG Data &amp; AI Governance]</t>
  </si>
  <si>
    <t>G000001405 - [EF-DS-DI Data Culture]</t>
  </si>
  <si>
    <t>G000001406 - [EF-DS-DIT]</t>
  </si>
  <si>
    <t>IT07060100 - [EF-DS-DIT]</t>
  </si>
  <si>
    <t>IT07060000 - [EF-DS-DI Data Culture]</t>
  </si>
  <si>
    <t>G000001407 - [EF-DS-DP Data &amp; AI Products]</t>
  </si>
  <si>
    <t>G000001408 - [EF-DS-DPA Data Analytics &amp; AI Portfolio]</t>
  </si>
  <si>
    <t>IT07070100 - [EF-DS-DPA Data Analytics &amp; AI Portfolio]</t>
  </si>
  <si>
    <t>G000001409 - [EF-DS-DPD Data Products Portfolio]</t>
  </si>
  <si>
    <t>IT07070200 - [EF-DS-DPD Data Products Portfolio]</t>
  </si>
  <si>
    <t>G000001410 - [EF-DS-DPE Data &amp; AI Archi. &amp; Excellence?]</t>
  </si>
  <si>
    <t>IT07070300 - [EF-DS-DPE Data &amp; AI Archi. &amp; Excellence?]</t>
  </si>
  <si>
    <t>G000001411 - [EF-DS-DPF Data &amp; AI Financial Management]</t>
  </si>
  <si>
    <t>IT07070400 - [EF-DS-DPF Data &amp; AI Financial Management]</t>
  </si>
  <si>
    <t>G000001412 - [EF-DS-DPL Data Platform Portfolio]</t>
  </si>
  <si>
    <t>IT07070500 - [EF-DS-DPL Data Platform Portfolio]</t>
  </si>
  <si>
    <t>IT07070000 - [EF-DS-DP Data &amp; AI Products]</t>
  </si>
  <si>
    <t>G000001413 - [EF-DS-DS Data &amp; AI Strategy]</t>
  </si>
  <si>
    <t>IT07080000 - [EF-DS-DS Data &amp; AI Strategy]</t>
  </si>
  <si>
    <t>G000001414 - [EF-DS-DT Data &amp; AI Tech Innovation]</t>
  </si>
  <si>
    <t>G000001415 - [EF-DS-DTA Data &amp; AI Tech Innovation A]</t>
  </si>
  <si>
    <t>IT07090100 - [EF-DS-DTA Data &amp; AI Tech Innovation A]</t>
  </si>
  <si>
    <t>IT07090000 - [EF-DS-DT Data &amp; AI Tech Innovation]</t>
  </si>
  <si>
    <t>IT07000000 - [EF-DS-D Merck Data &amp; AI Organization]</t>
  </si>
  <si>
    <t>G000001378 - [EF-DS- DES E2E Automation]</t>
  </si>
  <si>
    <t>G000001381 - [EF-DS-S DES Strategy, Govern. &amp; Transf.]</t>
  </si>
  <si>
    <t>G000000726 - [EF-DS-SG Govern., Compliance &amp; Quality]</t>
  </si>
  <si>
    <t>G000000727 - [EF-DS-SG Govern., Compliance &amp; Quality_I]</t>
  </si>
  <si>
    <t>G000000730 - [EF-DS-SGT IT Service Cont &amp; IT Risk Mmgt]</t>
  </si>
  <si>
    <t>IT09020400 - [EF-DS-SGS IT Service Management]</t>
  </si>
  <si>
    <t>G000000785 - [EF-DS-SGA IT Audit &amp; Compliance]</t>
  </si>
  <si>
    <t>G000000894 - [EF-DS-SGS IT Service Management]</t>
  </si>
  <si>
    <t>IT09020500 - [EF-DS-SGT IT Service Continuity &amp; IT Ris]</t>
  </si>
  <si>
    <t>G000001417 - [EF-DS-SGB DDIT Sustainability Management]</t>
  </si>
  <si>
    <t>IT09020200 - [EF-DS-SGB DDIT Sustainability Management]</t>
  </si>
  <si>
    <t>G000001418 - [EF-DS-SGM IT Mergers &amp; Acquisition]</t>
  </si>
  <si>
    <t>IT09020300 - [EF-DS-SGM IT Mergers &amp; Acquisition]</t>
  </si>
  <si>
    <t>G000000789 - [EF-DS-SO SGT Office, Comm &amp; Portf Mgmt]</t>
  </si>
  <si>
    <t>G000000838 - [EF-DS-SOD DDIT Portfolio Mgmt &amp; Projects]</t>
  </si>
  <si>
    <t>IT09040100 - [EF-DS-SOD DDIT Portfolio Mgmt &amp; Projects]</t>
  </si>
  <si>
    <t>G000000839 - [EF-DS-SOS Change Management]</t>
  </si>
  <si>
    <t>IT09040200 - [EF-DS-SOS Change Management]</t>
  </si>
  <si>
    <t>G000001421 - [EF-DS-SOY Strategy Activation]</t>
  </si>
  <si>
    <t>IT09040300 - [EF-DS-SOY Strategy Activation]</t>
  </si>
  <si>
    <t>IT09040000 - [EF-DS-SO SGT Office, Comm &amp; Portf Mgmt]</t>
  </si>
  <si>
    <t>G000001416 - [EF-DS-SE Integrated Process Excellence]</t>
  </si>
  <si>
    <t>IT09010000 - [EF-DS-SE Integrated Process Excellence]</t>
  </si>
  <si>
    <t>L000013895 - [EF-DS-SEB Business Excellence]</t>
  </si>
  <si>
    <t>IT09010100 - [EF-DS-SEB Business Excellence]</t>
  </si>
  <si>
    <t>L000013896 - [EF-DS-SEM Performance Management]</t>
  </si>
  <si>
    <t>IT09010200 - [EF-DS-SEM Performance Management]</t>
  </si>
  <si>
    <t>L000013897 - [EF-DS-SEY Business Process Mgt. / L&amp;D]</t>
  </si>
  <si>
    <t>IT09010300 - [EF-DS-SEY Business Process Mgt. / L&amp;D]</t>
  </si>
  <si>
    <t>G000001419 - [EF-DS-SI Integr &amp; Transformation Project]</t>
  </si>
  <si>
    <t>G000001420 - [EF-DS-SIY Program &amp; Proj Portfolio Mgmt.]</t>
  </si>
  <si>
    <t>IT09030100 - [EF-DS-SIY Program &amp; Proj Portfolio Mgmt.]</t>
  </si>
  <si>
    <t>IT09030000 - [EF-DS-SI Integr &amp; Transformation Project]</t>
  </si>
  <si>
    <t>G000001422 - [EF-DS-SV Strategic Intel &amp; ValueCreation]</t>
  </si>
  <si>
    <t>IT09050000 - [EF-DS-SV Strategic Intel &amp; ValueCreation]</t>
  </si>
  <si>
    <t>IT09000000 - [EF-DS-S DES Strategy, Gover. &amp; Transf]</t>
  </si>
  <si>
    <t>G000001425 - [FAY IX - Individual Tax Office]</t>
  </si>
  <si>
    <t>G000001426 - [IX - MGF Reporting]</t>
  </si>
  <si>
    <t>G000001428 - [GO1 IX - Individual Tax Office (L2)]</t>
  </si>
  <si>
    <t>G000001427 - [IX - non-MGF Reporting]</t>
  </si>
  <si>
    <t>G000001429 - [FAY IX - Intercompany Charges]</t>
  </si>
  <si>
    <t>G000001430 - [FAY IX - Exceptionals]</t>
  </si>
  <si>
    <t>G000001431 - [FPI SP - Spice income allocation]</t>
  </si>
  <si>
    <t>G000001432 - [SP - MGF Reporting]</t>
  </si>
  <si>
    <t>G000001434 - [GO3 SP - FPI Spice SM]</t>
  </si>
  <si>
    <t>G000001435 - [GO4 SP - FPI Spice IT]</t>
  </si>
  <si>
    <t>G000001436 - [GO5 SP - FPI Spice GES]</t>
  </si>
  <si>
    <t>G000001437 - [GO6 SP - FPI Spice EF]</t>
  </si>
  <si>
    <t>G000001438 - [GO7 SP - FPI Spice dummy]</t>
  </si>
  <si>
    <t>G000001433 - [SP - non-MGF Reporting]</t>
  </si>
  <si>
    <t>G000001439 - [FPI SP - Intercompany Charges]</t>
  </si>
  <si>
    <t>G000001440 - [FPI SP - Exceptionals]</t>
  </si>
  <si>
    <t>H000000616 - [Global CMC Development]</t>
  </si>
  <si>
    <t>H000000643 - [Global GCD]</t>
  </si>
  <si>
    <t>H000000860 - [Darmstadt GCD]</t>
  </si>
  <si>
    <t>H000000676 - [Local HCQ]</t>
  </si>
  <si>
    <t>H000000729 - [Regulatory Affairs EU&amp;SIC]</t>
  </si>
  <si>
    <t>H000004398 - [SCALA_1022 RDO]</t>
  </si>
  <si>
    <t>H000004399 - [SCALA_1820 Q319]</t>
  </si>
  <si>
    <t>H000004400 - [SCALA_1820 Q326]</t>
  </si>
  <si>
    <t>H000004401 - [SCALA_1248 VR00]</t>
  </si>
  <si>
    <t>H000004402 - [SCALA_1826 450]</t>
  </si>
  <si>
    <t>L000011664 - [PS Commercial APeC]</t>
  </si>
  <si>
    <t>L000011734 - [GSA Mgt &amp; BP&amp;I]</t>
  </si>
  <si>
    <t>L000006558 - [PS Marketing Center Management]</t>
  </si>
  <si>
    <t>L000013531 - [Customer Digital Products]</t>
  </si>
  <si>
    <t>L000013558 - [Brand, Content &amp; Engagement]</t>
  </si>
  <si>
    <t>L000013560 - [Pricing Strategy &amp; Operations]</t>
  </si>
  <si>
    <t>L000013881 - [Marketing Strategy &amp; Planning]</t>
  </si>
  <si>
    <t>L000013882 - [Digital Marketing &amp; Operations]</t>
  </si>
  <si>
    <t>L000013883 - [Marketing Technology]</t>
  </si>
  <si>
    <t>L000013880 - [PS Commercial China]</t>
  </si>
  <si>
    <t>L000013694 - [LW WE]</t>
  </si>
  <si>
    <t>L000013701 - [LW NA]</t>
  </si>
  <si>
    <t>L000013703 - [Marketing Ops]</t>
  </si>
  <si>
    <t>L000013891 - [LW- Product Management]</t>
  </si>
  <si>
    <t>L000013892 - [LW LATAM]</t>
  </si>
  <si>
    <t>L000013893 - [LW EEMEA]</t>
  </si>
  <si>
    <t>L000008568 - [Head of Tech Service, FM &amp; SFDC]</t>
  </si>
  <si>
    <t>L000008614 - [Techn. Mgmt]</t>
  </si>
  <si>
    <t>L000008992 - [SFDC-DE]</t>
  </si>
  <si>
    <t>L000011750 - [Dealer-Marketing]</t>
  </si>
  <si>
    <t>L000013899 - [MEMPHIS 3PL WH]</t>
  </si>
  <si>
    <t>L000013875 - [Urbana Operations - G]</t>
  </si>
  <si>
    <t>L000013876 - [IVDR Cell Marque - G]</t>
  </si>
  <si>
    <t>L000013879 - [Regional management_US West]</t>
  </si>
  <si>
    <t>L000013877 - [Sheboygan P&amp;T - G]</t>
  </si>
  <si>
    <t>L000013878 - [Natrix Operations - G]</t>
  </si>
  <si>
    <t>L000010079 - [Darmstadt Site]</t>
  </si>
  <si>
    <t>L000013247 - [LS Production Darmstadt]</t>
  </si>
  <si>
    <t>L000013887 - [Lumina AP accrual]</t>
  </si>
  <si>
    <t>L000013888 - [Placeholder 1]</t>
  </si>
  <si>
    <t>L000013889 - [Placeholder 2]</t>
  </si>
  <si>
    <t>L000013890 - [Placeholder 3]</t>
  </si>
  <si>
    <t>L000013622 - [ERP Business Program]</t>
  </si>
  <si>
    <t>L000013275 - [Life Science Technology Office]</t>
  </si>
  <si>
    <t>L000011336 - [Technology Pioneering Group]</t>
  </si>
  <si>
    <t>L000013277 - [Strategic Projects]</t>
  </si>
  <si>
    <t>L000013884 - [Technology Fund Projects WAU]</t>
  </si>
  <si>
    <t>L000013466 - [DICE Digital Center of Excellence]</t>
  </si>
  <si>
    <t>L000013467 - [DICE Platform &amp; Engineering  Enablement]</t>
  </si>
  <si>
    <t>L000013468 - [DICE Bus Process Capabilities &amp; Stds]</t>
  </si>
  <si>
    <t>L000013469 - [DICE Prod Eng &amp; Computational Science]</t>
  </si>
  <si>
    <t>L000013470 - [Scientific Systems Engineering]</t>
  </si>
  <si>
    <t>L000013626 - [Computational Science]</t>
  </si>
  <si>
    <t>L000013627 - [DEI Instrument Connectivity Engineering]</t>
  </si>
  <si>
    <t>L000013628 - [Digital Chemistry Solutions Engineering]</t>
  </si>
  <si>
    <t>L000013472 - [DICE Digital COE]</t>
  </si>
  <si>
    <t>L000013473 - [DICE Strategy &amp; Transformation]</t>
  </si>
  <si>
    <t>L000013885 - [R&amp;D and Portfolio Strategy]</t>
  </si>
  <si>
    <t>L000013886 - [Technology Strategy]</t>
  </si>
  <si>
    <t>L000013388 - [LS-DI Life Science Data, Digital &amp; IT]</t>
  </si>
  <si>
    <t>L000013775 - [LS-DI Life Science Data, Digital &amp; IT]</t>
  </si>
  <si>
    <t>L000013389 - [LS-DI Life Science Data, Digital &amp; IT_I]</t>
  </si>
  <si>
    <t>IT06050000 - [LS-DI Life Science Data, Digital &amp; IT]</t>
  </si>
  <si>
    <t>L000013894 - [LS-DI-R Innovation, R&amp;D, NPI &amp; Mast Data]</t>
  </si>
  <si>
    <t>IT06051200 - [LS-DI-R Innovation, R&amp;D, NPI &amp; Mast Data]</t>
  </si>
  <si>
    <t>L000013390 - [LS-DI-I Manufacturing &amp; QC Lab Operation]</t>
  </si>
  <si>
    <t>IT06050300 - [LS-DI-I Manufacturing &amp; QC Lab Operation]</t>
  </si>
  <si>
    <t>L000013391 - [LS-DI-N Life Science ERP]</t>
  </si>
  <si>
    <t>IT06050400 - [LS-DI-N Life Science ERP]</t>
  </si>
  <si>
    <t>L000013392 - [LS-DI-S S&amp;T, Performance &amp; Porfolio Mgmt]</t>
  </si>
  <si>
    <t>IT06050500 - [LS-DI-S S&amp;T, Performance &amp; Porfolio Mgmt]</t>
  </si>
  <si>
    <t>L000013393 - [LS-DI-T Marketing &amp; Commercial]</t>
  </si>
  <si>
    <t>IT06050700 - [LS-DI-T Marketing &amp; Commercial]</t>
  </si>
  <si>
    <t>L000013395 - [LS-DI-C LS Arch, CyberSec, BMA, IT Compl]</t>
  </si>
  <si>
    <t>IT06050200 - [LS-DI-C LS Arch, CyberSec, BMA, IT Compl]</t>
  </si>
  <si>
    <t>L000013397 - [LS-DI-M Supply Chain Planning Reg &amp; Dist]</t>
  </si>
  <si>
    <t>IT06050600 - [LS-DI-M Supply Chain Planning Reg &amp; Dist]</t>
  </si>
  <si>
    <t>L000013599 - [LS-DI-B Business IT]</t>
  </si>
  <si>
    <t>IT06051000 - [LS-DI-B Business IT]</t>
  </si>
  <si>
    <t>L000013808 - [LS-DI-O ONE ERP]</t>
  </si>
  <si>
    <t>IT06051100 - [LS-DI-O ONE ERP]</t>
  </si>
  <si>
    <t>L000012374 - [Sales PS PR/Centro -G]</t>
  </si>
  <si>
    <t>P000000007 - [EL-DS-DG Product Development Germany]</t>
  </si>
  <si>
    <t>P000001325 - [DSS Global Head of Innovation]</t>
  </si>
  <si>
    <t>P000001326 - [DSS Head of Innovation - NA/EUR]</t>
  </si>
  <si>
    <t>P000001327 - [DSS Head of Innovation - KR]</t>
  </si>
  <si>
    <t>P000001328 - [DSS Head of Innovation - Asia exKR]</t>
  </si>
  <si>
    <t>P000001309 - [Prj. Ex. &amp; Port. Mgmt NA/EUR]</t>
  </si>
  <si>
    <t>P000001310 - [Prj. Ex. &amp; Port. Mgmt Asia ex KR]</t>
  </si>
  <si>
    <t>P000000513 - [EL-SG Specialty Gases ISC &amp; Quality]</t>
  </si>
  <si>
    <t>P000000536 - [EL-SG Specialty Gases Commercial]</t>
  </si>
  <si>
    <t>P000000547 - [EL-SG Specialty Gases R&amp;D]</t>
  </si>
  <si>
    <t>P000001329 - [CF EU Freight]</t>
  </si>
  <si>
    <t>P000001330 - [CF EU Warehouse/Distribution]</t>
  </si>
  <si>
    <t>P000001333 - [CF EU Warehouse]</t>
  </si>
  <si>
    <t>P000001334 - [CF EU Admin/Overhead]</t>
  </si>
  <si>
    <t>P000001331 - [CF EU Customs/Duties]</t>
  </si>
  <si>
    <t>P000001332 - [CF EU Global Demand Planning/Cust Svc]</t>
  </si>
  <si>
    <t>P000001191 - [EL-SC-EE Global Project Development &amp; Ca]</t>
  </si>
  <si>
    <t>P000001195 - [EL-SC-ET Engineering Centre of Excellenc]</t>
  </si>
  <si>
    <t>P000000522 - [EL-FO Planarization ISC &amp; Quality]</t>
  </si>
  <si>
    <t>P000000535 - [EL-FO Planarization Commercial]</t>
  </si>
  <si>
    <t>EF-DS-TET Portfolio, Tranf. &amp; Performanc</t>
  </si>
  <si>
    <t>EF-DS-SG Govern., Compliance &amp; Quality_I</t>
  </si>
  <si>
    <t>EF-DS-SGT IT Service Cont &amp; IT Risk Mmgt</t>
  </si>
  <si>
    <t>EF-DS-SOD DDIT Portfolio Mgmt &amp; Projects</t>
  </si>
  <si>
    <t>EF-DS-TED Data Office Enabling Functions</t>
  </si>
  <si>
    <t>EF-DS-TIO Technology Platform Operations</t>
  </si>
  <si>
    <t>G7L DX - Lumina Reporting &amp; GP Processes</t>
  </si>
  <si>
    <t>G7M DX - Lumina Rep Del Fact &amp; Tech&amp;Data</t>
  </si>
  <si>
    <t>G000001394</t>
  </si>
  <si>
    <t>EF-DS-DMF Finance Master Data &amp; Ref Data</t>
  </si>
  <si>
    <t>G000001401</t>
  </si>
  <si>
    <t>EF-DS-DCM AI &amp; Machine Learning Practice</t>
  </si>
  <si>
    <t>G000001410</t>
  </si>
  <si>
    <t>EF-DS-DPE Data &amp; AI Archi. &amp; Excellence?</t>
  </si>
  <si>
    <t>G000001411</t>
  </si>
  <si>
    <t>EF-DS-DPF Data &amp; AI Financial Management</t>
  </si>
  <si>
    <t>G000001417</t>
  </si>
  <si>
    <t>EF-DS-SGB DDIT Sustainability Management</t>
  </si>
  <si>
    <t>G000001419</t>
  </si>
  <si>
    <t>EF-DS-SI Integr &amp; Transformation Project</t>
  </si>
  <si>
    <t>G000001420</t>
  </si>
  <si>
    <t>EF-DS-SIY Program &amp; Proj Portfolio Mgmt.</t>
  </si>
  <si>
    <t>G000001422</t>
  </si>
  <si>
    <t>EF-DS-SV Strategic Intel &amp; ValueCreation</t>
  </si>
  <si>
    <t>LS-DI-C LS Arch, CyberSec, BMA, IT Compl</t>
  </si>
  <si>
    <t>LS-DI-I Manufacturing &amp; QC Lab Operation</t>
  </si>
  <si>
    <t>LS-DI-S S&amp;T, Performance &amp; Porfolio Mgmt</t>
  </si>
  <si>
    <t>LS-DI-M Supply Chain Planning Reg &amp; Dist</t>
  </si>
  <si>
    <t>IT06051200</t>
  </si>
  <si>
    <t>LS-DI-R Innovation, R&amp;D, NPI &amp; Mast Data</t>
  </si>
  <si>
    <t>IT07030200</t>
  </si>
  <si>
    <t>IT07040500</t>
  </si>
  <si>
    <t>IT07070300</t>
  </si>
  <si>
    <t>IT07070400</t>
  </si>
  <si>
    <t>IT09020200</t>
  </si>
  <si>
    <t>IT09020500</t>
  </si>
  <si>
    <t>EF-DS-SGT IT Service Continuity &amp; IT Ris</t>
  </si>
  <si>
    <t>IT09030000</t>
  </si>
  <si>
    <t>IT09030100</t>
  </si>
  <si>
    <t>IT09040100</t>
  </si>
  <si>
    <t>IT09050000</t>
  </si>
  <si>
    <t>L000013894</t>
  </si>
  <si>
    <t>EL-SC-EE Global Project Development &amp; Ca</t>
  </si>
  <si>
    <t>EL-SC-ET Engineering Centre of Excellenc</t>
  </si>
  <si>
    <t>EF-DS-TPX ERP Architecture &amp; X-Services</t>
  </si>
  <si>
    <t>G7N DX - Lumina Regulatory Requirements</t>
  </si>
  <si>
    <t>EF-DS-S DES Strategy, Govern. &amp; Transf.</t>
  </si>
  <si>
    <t>G000001400</t>
  </si>
  <si>
    <t>EF-DS-DCI Insights Engineering Practice</t>
  </si>
  <si>
    <t>G000001402</t>
  </si>
  <si>
    <t>EF-DS-DCP Process Intelligence Practice</t>
  </si>
  <si>
    <t>G000001403</t>
  </si>
  <si>
    <t>EF-DS-DCU UPTIMIZE Platf. Engr Practice</t>
  </si>
  <si>
    <t>G000001408</t>
  </si>
  <si>
    <t>EF-DS-DPA Data Analytics &amp; AI Portfolio</t>
  </si>
  <si>
    <t>IT07040400</t>
  </si>
  <si>
    <t>IT07040600</t>
  </si>
  <si>
    <t>IT07040700</t>
  </si>
  <si>
    <t>IT07070100</t>
  </si>
  <si>
    <t>LS-DI Life Science Data, Digital &amp; IT_I</t>
  </si>
  <si>
    <t>DICE Platform &amp; Engineering  Enablement</t>
  </si>
  <si>
    <t>DEI Instrument Connectivity Engineering</t>
  </si>
  <si>
    <t>Digital Chemistry Solutions Engineering</t>
  </si>
  <si>
    <t>EF-DS-TAM Manufacturing, SCM &amp; Quality</t>
  </si>
  <si>
    <t>EF-DS-TIP Portfolio &amp; Performance Mgmt</t>
  </si>
  <si>
    <t>EF-DS-TIK Data Center &amp; Cloud Strategy</t>
  </si>
  <si>
    <t>EF-DS-TIF Digital Plant Infrastructure</t>
  </si>
  <si>
    <t>EF-DS-SG Govern., Compliance &amp; Quality</t>
  </si>
  <si>
    <t>EF-DS-TAC Custom Apps &amp; New Technology</t>
  </si>
  <si>
    <t>EF-DS-SO SGT Office, Comm &amp; Portf Mgmt</t>
  </si>
  <si>
    <t>EF-DS-TPD Data Migration &amp; Integration</t>
  </si>
  <si>
    <t>G000001398</t>
  </si>
  <si>
    <t>EF-DS-DCD Data Warehouse Engr Practice</t>
  </si>
  <si>
    <t>G000001416</t>
  </si>
  <si>
    <t>EF-DS-SE Integrated Process Excellence</t>
  </si>
  <si>
    <t>IT07040200</t>
  </si>
  <si>
    <t>IT09010000</t>
  </si>
  <si>
    <t>IT09040000</t>
  </si>
  <si>
    <t>FIT DS - Digital Enterprise Solutions</t>
  </si>
  <si>
    <t>G000001395</t>
  </si>
  <si>
    <t>EF-DS-DMG Global Material Master Data</t>
  </si>
  <si>
    <t>G000001415</t>
  </si>
  <si>
    <t>EF-DS-DTA Data &amp; AI Tech Innovation A</t>
  </si>
  <si>
    <t>LS-DI Life Science Data, Digital &amp; IT</t>
  </si>
  <si>
    <t>IT07030300</t>
  </si>
  <si>
    <t>IT07090100</t>
  </si>
  <si>
    <t>IT09000000</t>
  </si>
  <si>
    <t>EF-DS-S DES Strategy, Gover. &amp; Transf</t>
  </si>
  <si>
    <t>IT09010300</t>
  </si>
  <si>
    <t>EF-DS-SEY Business Process Mgt. / L&amp;D</t>
  </si>
  <si>
    <t>DICE Prod Eng &amp; Computational Science</t>
  </si>
  <si>
    <t>L000013897</t>
  </si>
  <si>
    <t>P000001332</t>
  </si>
  <si>
    <t>CF EU Global Demand Planning/Cust Svc</t>
  </si>
  <si>
    <t>EF-DS-TI Infrastructure Technology_I</t>
  </si>
  <si>
    <t>EF-DS-D Merck Data &amp; AI Organization</t>
  </si>
  <si>
    <t>EF-DS-TPB Strategy Realisation &amp; BTP</t>
  </si>
  <si>
    <t>G7K DX - Lumina Planning &amp; Reporting</t>
  </si>
  <si>
    <t>DICE Bus Process Capabilities &amp; Stds</t>
  </si>
  <si>
    <t>P000000007</t>
  </si>
  <si>
    <t>EL-DS-DG Product Development Germany</t>
  </si>
  <si>
    <t>EF-DS-TEO Strategy &amp; Transformation</t>
  </si>
  <si>
    <t>G000001399</t>
  </si>
  <si>
    <t>EF-DS-DCE Data Engineering Practice</t>
  </si>
  <si>
    <t>G000001428</t>
  </si>
  <si>
    <t>GO1 IX - Individual Tax Office (L2)</t>
  </si>
  <si>
    <t>IT07040300</t>
  </si>
  <si>
    <t>EL-SG Specialty Gases ISC &amp; Quality</t>
  </si>
  <si>
    <t>EF-DS-TI Infrastructure Technology</t>
  </si>
  <si>
    <t>EF-DS-TPC SAP Center of Competence</t>
  </si>
  <si>
    <t>EF-DS-TEX Architechture &amp; Security</t>
  </si>
  <si>
    <t>G000001414</t>
  </si>
  <si>
    <t>EF-DS-DT Data &amp; AI Tech Innovation</t>
  </si>
  <si>
    <t>G000001418</t>
  </si>
  <si>
    <t>EF-DS-SGM IT Mergers &amp; Acquisition</t>
  </si>
  <si>
    <t>IT07090000</t>
  </si>
  <si>
    <t>IT09020300</t>
  </si>
  <si>
    <t>P000001328</t>
  </si>
  <si>
    <t>DSS Head of Innovation - Asia exKR</t>
  </si>
  <si>
    <t>EF-DS-TA Application Technology_I</t>
  </si>
  <si>
    <t>G000001409</t>
  </si>
  <si>
    <t>EF-DS-DPD Data Products Portfolio</t>
  </si>
  <si>
    <t>G000001412</t>
  </si>
  <si>
    <t>EF-DS-DPL Data Platform Portfolio</t>
  </si>
  <si>
    <t>IT07070200</t>
  </si>
  <si>
    <t>IT07070500</t>
  </si>
  <si>
    <t>DICE Digital Center of Excellence</t>
  </si>
  <si>
    <t>EL-FO Planarization ISC &amp; Quality</t>
  </si>
  <si>
    <t>G000001387</t>
  </si>
  <si>
    <t>EF-DS-TAI Intelligent Automation</t>
  </si>
  <si>
    <t>G000001393</t>
  </si>
  <si>
    <t>EF-DS-DME Master Data Excellence</t>
  </si>
  <si>
    <t>G000001431</t>
  </si>
  <si>
    <t>FPI SP - Spice income allocation</t>
  </si>
  <si>
    <t>IT06021800</t>
  </si>
  <si>
    <t>IT07030100</t>
  </si>
  <si>
    <t>IT09010200</t>
  </si>
  <si>
    <t>EF-DS-SEM Performance Management</t>
  </si>
  <si>
    <t>L000013896</t>
  </si>
  <si>
    <t>EL-SG Specialty Gases Commercial</t>
  </si>
  <si>
    <t>Prj. Ex. &amp; Port. Mgmt Asia ex KR</t>
  </si>
  <si>
    <t>EF-DS-TA Application Technology</t>
  </si>
  <si>
    <t>EF-DS-SGA IT Audit &amp; Compliance</t>
  </si>
  <si>
    <t>EF-DS-SGS IT Service Management</t>
  </si>
  <si>
    <t>EF-DS-TEA EF Group Applications</t>
  </si>
  <si>
    <t>G000001392</t>
  </si>
  <si>
    <t>EF-DS-DM Master Data Management</t>
  </si>
  <si>
    <t>IT07030000</t>
  </si>
  <si>
    <t>IT09020400</t>
  </si>
  <si>
    <t>Head of Tech Service, FM &amp; SFDC</t>
  </si>
  <si>
    <t>P000001326</t>
  </si>
  <si>
    <t>DSS Head of Innovation - NA/EUR</t>
  </si>
  <si>
    <t>EF-DS-TEH DDIT - HR &amp; Other EF</t>
  </si>
  <si>
    <t>G000001425</t>
  </si>
  <si>
    <t>FAY IX - Individual Tax Office</t>
  </si>
  <si>
    <t>LS-DI-T Marketing &amp; Commercial</t>
  </si>
  <si>
    <t>IT07030400</t>
  </si>
  <si>
    <t>EF-DS-DMS Supplier Master Data</t>
  </si>
  <si>
    <t>PS Marketing Center Management</t>
  </si>
  <si>
    <t>Life Science Technology Office</t>
  </si>
  <si>
    <t>Scientific Systems Engineering</t>
  </si>
  <si>
    <t>DICE Strategy &amp; Transformation</t>
  </si>
  <si>
    <t>L000013882</t>
  </si>
  <si>
    <t>Digital Marketing &amp; Operations</t>
  </si>
  <si>
    <t>L000013898</t>
  </si>
  <si>
    <t>EL-FO Planarization Commercial</t>
  </si>
  <si>
    <t>EF-DS-TC Head Office &amp; CISO_I</t>
  </si>
  <si>
    <t>EF-DS-TAT Automation Strategy</t>
  </si>
  <si>
    <t>G000001391</t>
  </si>
  <si>
    <t>EF-DS-DDD SBS-SLS Pricing Ops</t>
  </si>
  <si>
    <t>G000001404</t>
  </si>
  <si>
    <t>EF-DS-DG Data &amp; AI Governance</t>
  </si>
  <si>
    <t>G000001421</t>
  </si>
  <si>
    <t>EF-DS-SOY Strategy Activation</t>
  </si>
  <si>
    <t>G000001429</t>
  </si>
  <si>
    <t>FAY IX - Intercompany Charges</t>
  </si>
  <si>
    <t>G000001439</t>
  </si>
  <si>
    <t>FPI SP - Intercompany Charges</t>
  </si>
  <si>
    <t>IT07020200</t>
  </si>
  <si>
    <t>IT07050000</t>
  </si>
  <si>
    <t>IT09010100</t>
  </si>
  <si>
    <t>EF-DS-SEB Business Excellence</t>
  </si>
  <si>
    <t>IT09040300</t>
  </si>
  <si>
    <t>Pricing Strategy &amp; Operations</t>
  </si>
  <si>
    <t>L000013881</t>
  </si>
  <si>
    <t>Marketing Strategy &amp; Planning</t>
  </si>
  <si>
    <t>L000013895</t>
  </si>
  <si>
    <t>P000001325</t>
  </si>
  <si>
    <t>DSS Global Head of Innovation</t>
  </si>
  <si>
    <t>EF-DS-TID Network Management</t>
  </si>
  <si>
    <t>EF-DS-TX IT Special Topics_I</t>
  </si>
  <si>
    <t>EF-DS-TPA Corporate ERP Apps</t>
  </si>
  <si>
    <t>G000001396</t>
  </si>
  <si>
    <t>EF-DS-DC Data &amp; AI Practices</t>
  </si>
  <si>
    <t>G000001423</t>
  </si>
  <si>
    <t>EF-DS-TXT FIC ERP Compliance</t>
  </si>
  <si>
    <t>IT06090400</t>
  </si>
  <si>
    <t>IT07040000</t>
  </si>
  <si>
    <t>L000013884</t>
  </si>
  <si>
    <t>Technology Fund Projects WAU</t>
  </si>
  <si>
    <t>Prj. Ex. &amp; Port. Mgmt NA/EUR</t>
  </si>
  <si>
    <t>P000001330</t>
  </si>
  <si>
    <t>CF EU Warehouse/Distribution</t>
  </si>
  <si>
    <t>EF-DS-TC Head Office &amp; CISO</t>
  </si>
  <si>
    <t>EF-DS-TAS Marketing &amp; Sales</t>
  </si>
  <si>
    <t>EF-DS-TIW Digital Workplace</t>
  </si>
  <si>
    <t>EF-DS-SOS Change Management</t>
  </si>
  <si>
    <t>EF-DS-TIT Technology Office</t>
  </si>
  <si>
    <t>EF-DS-TEG MBS &amp; Procurement</t>
  </si>
  <si>
    <t>G7O DX - Process Excellence</t>
  </si>
  <si>
    <t>G000001388</t>
  </si>
  <si>
    <t>EF-DS-TPR Global ERP GES BP</t>
  </si>
  <si>
    <t>G000001407</t>
  </si>
  <si>
    <t>EF-DS-DP Data &amp; AI Products</t>
  </si>
  <si>
    <t>G000001413</t>
  </si>
  <si>
    <t>EF-DS-DS Data &amp; AI Strategy</t>
  </si>
  <si>
    <t>IT06101000</t>
  </si>
  <si>
    <t>IT07070000</t>
  </si>
  <si>
    <t>IT07080000</t>
  </si>
  <si>
    <t>IT09040200</t>
  </si>
  <si>
    <t>Technology Pioneering Group</t>
  </si>
  <si>
    <t>Brand, Content &amp; Engagement</t>
  </si>
  <si>
    <t>L000013879</t>
  </si>
  <si>
    <t>P000001327</t>
  </si>
  <si>
    <t>DSS Head of Innovation - KR</t>
  </si>
  <si>
    <t>EF-DS-TX IT Special Topics</t>
  </si>
  <si>
    <t>G7J DX - Lumina FTO &amp; FTOM</t>
  </si>
  <si>
    <t>G000001389</t>
  </si>
  <si>
    <t>EF-DS-DD Data Science &amp; AI</t>
  </si>
  <si>
    <t>IT07020000</t>
  </si>
  <si>
    <t>L000013885</t>
  </si>
  <si>
    <t>R&amp;D and Portfolio Strategy</t>
  </si>
  <si>
    <t>EF-DS-TAZ IT-App Tech CoE</t>
  </si>
  <si>
    <t>EF-DS-TEI MITC Management</t>
  </si>
  <si>
    <t>EF-DS- DES E2E Automation</t>
  </si>
  <si>
    <t>Regulatory Affairs EU&amp;SIC</t>
  </si>
  <si>
    <t>Customer Digital Products</t>
  </si>
  <si>
    <t>EL-SG Specialty Gases R&amp;D</t>
  </si>
  <si>
    <t>EF-DS-TYL Decentral LS_I</t>
  </si>
  <si>
    <t>EF-DS-TEF DDIT - Finance</t>
  </si>
  <si>
    <t>G000001397</t>
  </si>
  <si>
    <t>EF-DS-DCA Agile Practice</t>
  </si>
  <si>
    <t>G000001438</t>
  </si>
  <si>
    <t>GO7 SP - FPI Spice dummy</t>
  </si>
  <si>
    <t>LS-DI-N Life Science ERP</t>
  </si>
  <si>
    <t>IT07040100</t>
  </si>
  <si>
    <t>EF-DS-TY IT-Decentral_I</t>
  </si>
  <si>
    <t>LS Production Darmstadt</t>
  </si>
  <si>
    <t>EF-DS-TYL Decentral LS</t>
  </si>
  <si>
    <t>G000001427</t>
  </si>
  <si>
    <t>IX - non-MGF Reporting</t>
  </si>
  <si>
    <t>G000001433</t>
  </si>
  <si>
    <t>SP - non-MGF Reporting</t>
  </si>
  <si>
    <t>G000001436</t>
  </si>
  <si>
    <t>GO5 SP - FPI Spice GES</t>
  </si>
  <si>
    <t>Global CMC Development</t>
  </si>
  <si>
    <t>L000013891</t>
  </si>
  <si>
    <t>LW- Product Management</t>
  </si>
  <si>
    <t>EF-DS-TXS Integration</t>
  </si>
  <si>
    <t>EF-DS-TP Global ERP_I</t>
  </si>
  <si>
    <t>EF-DS-TY IT-Decentral</t>
  </si>
  <si>
    <t>G000001390</t>
  </si>
  <si>
    <t>EF-DS-DDC SBS-SLS CPI</t>
  </si>
  <si>
    <t>G000001405</t>
  </si>
  <si>
    <t>EF-DS-DI Data Culture</t>
  </si>
  <si>
    <t>G000001430</t>
  </si>
  <si>
    <t>FAY IX - Exceptionals</t>
  </si>
  <si>
    <t>G000001434</t>
  </si>
  <si>
    <t>GO3 SP - FPI Spice SM</t>
  </si>
  <si>
    <t>G000001435</t>
  </si>
  <si>
    <t>GO4 SP - FPI Spice IT</t>
  </si>
  <si>
    <t>G000001437</t>
  </si>
  <si>
    <t>GO6 SP - FPI Spice EF</t>
  </si>
  <si>
    <t>G000001440</t>
  </si>
  <si>
    <t>FPI SP - Exceptionals</t>
  </si>
  <si>
    <t>IT07020100</t>
  </si>
  <si>
    <t>IT07060000</t>
  </si>
  <si>
    <t>Computational Science</t>
  </si>
  <si>
    <t>L000013875</t>
  </si>
  <si>
    <t>Urbana Operations - G</t>
  </si>
  <si>
    <t>L000013878</t>
  </si>
  <si>
    <t>Natrix Operations - G</t>
  </si>
  <si>
    <t>EF-DS-TXE Elevate IT</t>
  </si>
  <si>
    <t>ERP Business Program</t>
  </si>
  <si>
    <t>L000013876</t>
  </si>
  <si>
    <t>IVDR Cell Marque - G</t>
  </si>
  <si>
    <t>L000013883</t>
  </si>
  <si>
    <t>Marketing Technology</t>
  </si>
  <si>
    <t>P000001331</t>
  </si>
  <si>
    <t>CF EU Customs/Duties</t>
  </si>
  <si>
    <t>P000001334</t>
  </si>
  <si>
    <t>CF EU Admin/Overhead</t>
  </si>
  <si>
    <t>EF-DS-TP Global ERP</t>
  </si>
  <si>
    <t>LS-DI-B Business IT</t>
  </si>
  <si>
    <t>L000013880</t>
  </si>
  <si>
    <t>PS Commercial China</t>
  </si>
  <si>
    <t>L000013886</t>
  </si>
  <si>
    <t>Technology Strategy</t>
  </si>
  <si>
    <t>EF-DS-T Group IT_I</t>
  </si>
  <si>
    <t>EF-DS-TE DDIT - EF</t>
  </si>
  <si>
    <t>G000001426</t>
  </si>
  <si>
    <t>IX - MGF Reporting</t>
  </si>
  <si>
    <t>G000001432</t>
  </si>
  <si>
    <t>SP - MGF Reporting</t>
  </si>
  <si>
    <t>PS Commercial APeC</t>
  </si>
  <si>
    <t>Strategic Projects</t>
  </si>
  <si>
    <t>EF-DS-TXV Various</t>
  </si>
  <si>
    <t>L000013877</t>
  </si>
  <si>
    <t>Sheboygan P&amp;T - G</t>
  </si>
  <si>
    <t>L000013887</t>
  </si>
  <si>
    <t>Lumina AP accrual</t>
  </si>
  <si>
    <t>EF-DS-T Group IT</t>
  </si>
  <si>
    <t>Dealer-Marketing</t>
  </si>
  <si>
    <t>DICE Digital COE</t>
  </si>
  <si>
    <t>G000001424</t>
  </si>
  <si>
    <t>GO2 HR - HR MZS</t>
  </si>
  <si>
    <t>H000004399</t>
  </si>
  <si>
    <t>H000004400</t>
  </si>
  <si>
    <t>SCALA_1820 Q326</t>
  </si>
  <si>
    <t>H000004401</t>
  </si>
  <si>
    <t>IT06051100</t>
  </si>
  <si>
    <t>LS-DI-O ONE ERP</t>
  </si>
  <si>
    <t>P000001333</t>
  </si>
  <si>
    <t>CF EU Warehouse</t>
  </si>
  <si>
    <t>H000004398</t>
  </si>
  <si>
    <t>SCALA_1022 RDO</t>
  </si>
  <si>
    <t>H000004402</t>
  </si>
  <si>
    <t>SCALA_1826 450</t>
  </si>
  <si>
    <t>Darmstadt Site</t>
  </si>
  <si>
    <t>GSA Mgt &amp; BP&amp;I</t>
  </si>
  <si>
    <t>L000013899</t>
  </si>
  <si>
    <t>MEMPHIS 3PL WH</t>
  </si>
  <si>
    <t>EF-DS-TAR R&amp;D</t>
  </si>
  <si>
    <t>G7P DX - LEAP</t>
  </si>
  <si>
    <t>Darmstadt GCD</t>
  </si>
  <si>
    <t>Marketing Ops</t>
  </si>
  <si>
    <t>L000013888</t>
  </si>
  <si>
    <t>Placeholder 1</t>
  </si>
  <si>
    <t>L000013889</t>
  </si>
  <si>
    <t>Placeholder 2</t>
  </si>
  <si>
    <t>L000013890</t>
  </si>
  <si>
    <t>Placeholder 3</t>
  </si>
  <si>
    <t>P000001329</t>
  </si>
  <si>
    <t>CF EU Freight</t>
  </si>
  <si>
    <t>Techn. Mgmt</t>
  </si>
  <si>
    <t>Global GCD</t>
  </si>
  <si>
    <t>G000001406</t>
  </si>
  <si>
    <t>EF-DS-DIT</t>
  </si>
  <si>
    <t>Local HCQ</t>
  </si>
  <si>
    <t>IT07060100</t>
  </si>
  <si>
    <t>L000013892</t>
  </si>
  <si>
    <t>LW LATAM</t>
  </si>
  <si>
    <t>L000013893</t>
  </si>
  <si>
    <t>LW EEMEA</t>
  </si>
  <si>
    <t>SFDC-DE</t>
  </si>
  <si>
    <t>LW WE</t>
  </si>
  <si>
    <t>LW NA</t>
  </si>
  <si>
    <t xml:space="preserve">GNMICOH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</si>
</sst>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7">
    <border>
      <left/>
      <right/>
      <top/>
      <bottom/>
      <diagonal/>
    </border>
    <border>
      <left/>
      <right/>
      <top style="thin">
        <color theme="9"/>
      </top>
      <bottom/>
      <diagonal/>
    </border>
    <border>
      <left/>
      <right style="thin">
        <color theme="9"/>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theme="9"/>
      </left>
      <right/>
      <top style="thin">
        <color theme="9"/>
      </top>
      <bottom/>
      <diagonal/>
    </border>
    <border>
      <left style="thin">
        <color theme="9"/>
      </left>
      <right/>
      <top style="thin">
        <color theme="9"/>
      </top>
      <bottom style="thin">
        <color theme="9"/>
      </bottom>
      <diagonal/>
    </border>
  </borders>
  <cellStyleXfs count="2">
    <xf numFmtId="0" fontId="0" fillId="0" borderId="0"/>
    <xf numFmtId="0" fontId="2" fillId="0" borderId="0"/>
  </cellStyleXfs>
  <cellXfs count="33">
    <xf numFmtId="0" fontId="0" fillId="0" borderId="0" xfId="0"/>
    <xf numFmtId="0" fontId="0" fillId="0" borderId="0" xfId="0" applyAlignment="1">
      <alignment wrapText="1"/>
    </xf>
    <xf numFmtId="0" fontId="0" fillId="0" borderId="2" xfId="0" applyBorder="1"/>
    <xf numFmtId="2" fontId="5" fillId="2" borderId="3" xfId="1" applyNumberFormat="1" applyFont="1" applyFill="1" applyBorder="1" applyAlignment="1">
      <alignment horizontal="center" vertical="center" wrapText="1"/>
    </xf>
    <xf numFmtId="2" fontId="5" fillId="2" borderId="4" xfId="1" applyNumberFormat="1" applyFont="1" applyFill="1" applyBorder="1" applyAlignment="1">
      <alignment horizontal="center" vertical="center" wrapText="1"/>
    </xf>
    <xf numFmtId="2" fontId="6" fillId="3" borderId="5" xfId="1" applyNumberFormat="1" applyFont="1" applyFill="1" applyBorder="1" applyAlignment="1">
      <alignment horizontal="center" vertical="center" wrapText="1"/>
    </xf>
    <xf numFmtId="2" fontId="6" fillId="4" borderId="6" xfId="1" applyNumberFormat="1" applyFont="1" applyFill="1" applyBorder="1" applyAlignment="1">
      <alignment horizontal="center" vertical="center" wrapText="1"/>
    </xf>
    <xf numFmtId="2" fontId="3" fillId="2" borderId="10" xfId="1" applyNumberFormat="1" applyFont="1" applyFill="1" applyBorder="1" applyAlignment="1">
      <alignment horizontal="center" wrapText="1"/>
    </xf>
    <xf numFmtId="2" fontId="3" fillId="2" borderId="4" xfId="1" applyNumberFormat="1" applyFont="1" applyFill="1" applyBorder="1" applyAlignment="1">
      <alignment horizontal="center"/>
    </xf>
    <xf numFmtId="2" fontId="1" fillId="3" borderId="11" xfId="1" applyNumberFormat="1" applyFont="1" applyFill="1" applyBorder="1" applyAlignment="1">
      <alignment horizontal="center" wrapText="1"/>
    </xf>
    <xf numFmtId="2" fontId="1" fillId="4" borderId="12" xfId="1" applyNumberFormat="1" applyFont="1" applyFill="1" applyBorder="1" applyAlignment="1">
      <alignment horizontal="center" wrapText="1"/>
    </xf>
    <xf numFmtId="2" fontId="1" fillId="5" borderId="13" xfId="1" applyNumberFormat="1" applyFont="1" applyFill="1" applyBorder="1" applyAlignment="1">
      <alignment horizontal="center"/>
    </xf>
    <xf numFmtId="2" fontId="1" fillId="5" borderId="14" xfId="1" applyNumberFormat="1" applyFont="1" applyFill="1" applyBorder="1" applyAlignment="1">
      <alignment horizontal="center"/>
    </xf>
    <xf numFmtId="2" fontId="3" fillId="6" borderId="9"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12" fillId="0" borderId="0" xfId="0" applyFont="1" applyAlignment="1">
      <alignment horizontal="center" vertical="top"/>
    </xf>
    <xf numFmtId="0" fontId="0" fillId="0" borderId="1" xfId="0" applyBorder="1"/>
    <xf numFmtId="0" fontId="0" fillId="0" borderId="1" xfId="0" applyFont="1" applyBorder="1"/>
    <xf numFmtId="0" fontId="12" fillId="0" borderId="1" xfId="0" applyFont="1" applyBorder="1" applyAlignment="1">
      <alignment horizontal="center" vertical="top"/>
    </xf>
    <xf numFmtId="0" fontId="0" fillId="0" borderId="0" xfId="0" applyFont="1" applyBorder="1"/>
    <xf numFmtId="0" fontId="0" fillId="0" borderId="0" xfId="0" applyBorder="1"/>
    <xf numFmtId="0" fontId="0" fillId="0" borderId="0" xfId="0" applyNumberFormat="1" applyFont="1" applyBorder="1"/>
    <xf numFmtId="0" fontId="12" fillId="0" borderId="0" xfId="0" applyFont="1" applyBorder="1" applyAlignment="1">
      <alignment horizontal="center" vertical="top"/>
    </xf>
    <xf numFmtId="0" fontId="1" fillId="0" borderId="15" xfId="0" applyFont="1" applyBorder="1"/>
    <xf numFmtId="0" fontId="1" fillId="0" borderId="16" xfId="0" applyFont="1" applyBorder="1"/>
    <xf numFmtId="0" fontId="1" fillId="0" borderId="0" xfId="0" applyNumberFormat="1" applyFont="1" applyBorder="1"/>
    <xf numFmtId="2" fontId="6" fillId="5" borderId="7" xfId="1" applyNumberFormat="1" applyFont="1" applyFill="1" applyBorder="1" applyAlignment="1">
      <alignment horizontal="center" vertical="center" wrapText="1"/>
    </xf>
    <xf numFmtId="2" fontId="6" fillId="5" borderId="8" xfId="1" applyNumberFormat="1" applyFont="1" applyFill="1" applyBorder="1" applyAlignment="1">
      <alignment horizontal="center" vertical="center" wrapText="1"/>
    </xf>
    <xf numFmtId="2" fontId="9" fillId="6" borderId="9" xfId="1" applyNumberFormat="1" applyFont="1" applyFill="1" applyBorder="1" applyAlignment="1">
      <alignment horizontal="center"/>
    </xf>
    <xf numFmtId="0" fontId="0" fillId="0" borderId="0" xfId="0" applyAlignment="1">
      <alignment horizontal="center"/>
    </xf>
  </cellXfs>
  <cellStyles count="2">
    <cellStyle name="Normal" xfId="0" builtinId="0"/>
    <cellStyle name="Normal 4 15" xfId="1" xr:uid="{AFCCE299-5D10-430E-B91F-0A80C02F290F}"/>
  </cellStyles>
  <dxfs count="24">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5</xdr:col>
          <xdr:colOff>1532165</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U14216" totalsRowShown="0" headerRowDxfId="23" dataDxfId="22" tableBorderDxfId="21">
  <autoFilter ref="A5:U14216" xr:uid="{AEAF807B-3B40-43BE-A5E5-4902D6AAAF9E}"/>
  <sortState xmlns:xlrd2="http://schemas.microsoft.com/office/spreadsheetml/2017/richdata2" ref="A6:U7">
    <sortCondition ref="U5:U7"/>
  </sortState>
  <tableColumns count="21">
    <tableColumn id="1" xr3:uid="{C03F8907-8ED0-4CF2-8787-230B783682C0}" name="Node" dataDxfId="20"/>
    <tableColumn id="2" xr3:uid="{5E04FBC2-E44F-4900-B193-88831398EE4B}" name="Object Name" dataDxfId="19"/>
    <tableColumn id="3" xr3:uid="{BD4999E9-1BDC-4283-81D0-38092652FCA8}" name="Immediate Parent Node" dataDxfId="18"/>
    <tableColumn id="4" xr3:uid="{DDA2AEF6-5A61-4C6D-96C7-BF178FE96C37}" name="Level_0" dataDxfId="17"/>
    <tableColumn id="5" xr3:uid="{A29FB56F-5577-40E5-84E8-5F46B30D0D93}" name="Level_1" dataDxfId="16"/>
    <tableColumn id="6" xr3:uid="{89784B53-8D5C-4E79-A61F-9BF9532D67DB}" name="Level_2" dataDxfId="15"/>
    <tableColumn id="7" xr3:uid="{B7E581DE-F1F9-44DF-8882-6610906C2AF7}" name="Level_3" dataDxfId="14"/>
    <tableColumn id="8" xr3:uid="{C22523E3-0776-468B-AED8-C8E780B3C421}" name="Level_4" dataDxfId="13"/>
    <tableColumn id="9" xr3:uid="{D0DB34AD-B7AE-4E78-822B-0B0E3B75CB79}" name="Level_5" dataDxfId="12"/>
    <tableColumn id="10" xr3:uid="{F51449BF-03B8-4BFD-BCB7-15F599EA99D0}" name="Level_6" dataDxfId="11"/>
    <tableColumn id="11" xr3:uid="{F06CFF7A-8B90-420C-B0C1-60CAFD44EF67}" name="Level_7" dataDxfId="10"/>
    <tableColumn id="12" xr3:uid="{92AFC61A-1DD9-44BE-ADAC-C39D2664D6D8}" name="Level_8" dataDxfId="9"/>
    <tableColumn id="17" xr3:uid="{8D0B5B2A-485A-48E3-8FE1-67BA06DEBE9A}" name="Level_9" dataDxfId="8"/>
    <tableColumn id="13" xr3:uid="{0A931303-2659-4BDE-8889-3CFEE64C18BC}" name="Level_10" dataDxfId="7"/>
    <tableColumn id="19" xr3:uid="{25CD8D42-75E5-4CD5-95C7-FB4BF55C0E0C}" name="Level_11" dataDxfId="6"/>
    <tableColumn id="18" xr3:uid="{4A88F738-309C-44F0-BC1A-B2CBBA466514}" name="Level 12" dataDxfId="5"/>
    <tableColumn id="14" xr3:uid="{F9DA0CA5-21F7-4385-B4A0-1E797D6018C0}" name="Level 13" dataDxfId="4"/>
    <tableColumn id="15" xr3:uid="{70AADA98-DD28-487F-9BB9-4F26567EC20C}" name="Level 14" dataDxfId="3"/>
    <tableColumn id="20" xr3:uid="{F5B16193-5278-48D9-9B1B-64EC3C7721EC}" name="Level 15" dataDxfId="2"/>
    <tableColumn id="16" xr3:uid="{D5FE4529-56AB-4275-83F5-0D3934835F98}" name="Node " dataDxfId="1">
      <calculatedColumnFormula>LOOKUP(1,1/(Table1[[#This Row],[Level_0]:[Level 15]]&gt;0),(Table1[[#This Row],[Level_0]:[Level 15]]))</calculatedColumnFormula>
    </tableColumn>
    <tableColumn id="21" xr3:uid="{FB0E345A-2A64-4A7D-B78E-6D8395E41886}" name="index" dataDxfId="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F14216"/>
  <sheetViews>
    <sheetView showGridLines="0" tabSelected="1" zoomScale="70" zoomScaleNormal="70" workbookViewId="0">
      <pane xSplit="4" ySplit="5" topLeftCell="E75" activePane="bottomRight" state="frozen"/>
      <selection pane="topRight"/>
      <selection pane="bottomLeft"/>
      <selection pane="bottomRight" activeCell="A6" sqref="A6"/>
    </sheetView>
  </sheetViews>
  <sheetFormatPr defaultRowHeight="15" outlineLevelCol="1" x14ac:dyDescent="0.25"/>
  <cols>
    <col min="1" max="1" width="20.28515625" customWidth="1"/>
    <col min="2" max="2" width="81" customWidth="1"/>
    <col min="3" max="3" width="22.140625" customWidth="1"/>
    <col min="4" max="4" width="10.7109375" customWidth="1"/>
    <col min="5" max="5" width="40.5703125" customWidth="1" outlineLevel="1"/>
    <col min="6" max="6" width="58.7109375" bestFit="1" customWidth="1"/>
    <col min="7" max="7" width="62.85546875" bestFit="1" customWidth="1"/>
    <col min="8" max="8" width="64.570312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19" width="22" customWidth="1" outlineLevel="1"/>
    <col min="20" max="20" width="87.42578125" customWidth="1"/>
    <col min="21" max="21" width="11.140625" bestFit="1" customWidth="1"/>
    <col min="22" max="22" width="5.85546875" customWidth="1"/>
    <col min="23" max="23" width="18.7109375" customWidth="1"/>
    <col min="24" max="24" width="15.85546875" bestFit="1" customWidth="1"/>
    <col min="25" max="25" width="15.42578125" customWidth="1"/>
    <col min="26" max="26" width="20.85546875" customWidth="1" outlineLevel="1"/>
    <col min="27" max="27" width="17.42578125" customWidth="1" outlineLevel="1"/>
    <col min="28" max="28" width="30.28515625" customWidth="1"/>
    <col min="29" max="29" width="8.42578125" customWidth="1"/>
    <col min="30" max="30" width="28.85546875" customWidth="1"/>
  </cols>
  <sheetData>
    <row r="1" spans="1:32" x14ac:dyDescent="0.25">
      <c r="AD1" s="15" t="s">
        <v>0</v>
      </c>
    </row>
    <row r="2" spans="1:32" x14ac:dyDescent="0.25">
      <c r="AD2" s="15" t="s">
        <v>1</v>
      </c>
    </row>
    <row r="3" spans="1:32" ht="15.75" thickBot="1" x14ac:dyDescent="0.3">
      <c r="AD3" s="15" t="s">
        <v>2</v>
      </c>
    </row>
    <row r="4" spans="1:32" ht="101.1" customHeight="1" thickBot="1" x14ac:dyDescent="0.3">
      <c r="D4" s="32"/>
      <c r="E4" s="32"/>
      <c r="W4" s="3" t="s">
        <v>3</v>
      </c>
      <c r="X4" s="4" t="s">
        <v>3</v>
      </c>
      <c r="Y4" s="5"/>
      <c r="Z4" s="6" t="s">
        <v>4</v>
      </c>
      <c r="AA4" s="6" t="s">
        <v>5</v>
      </c>
      <c r="AB4" s="29" t="s">
        <v>6</v>
      </c>
      <c r="AC4" s="30"/>
      <c r="AD4" s="15" t="s">
        <v>7</v>
      </c>
      <c r="AE4" s="31" t="s">
        <v>8</v>
      </c>
      <c r="AF4" s="31"/>
    </row>
    <row r="5" spans="1:32" s="1" customFormat="1" ht="38.1" customHeight="1" thickBot="1" x14ac:dyDescent="0.3">
      <c r="A5" s="16" t="s">
        <v>9</v>
      </c>
      <c r="B5" s="16" t="s">
        <v>10</v>
      </c>
      <c r="C5" s="16" t="s">
        <v>11</v>
      </c>
      <c r="D5" s="16" t="s">
        <v>12</v>
      </c>
      <c r="E5" s="16" t="s">
        <v>13</v>
      </c>
      <c r="F5" s="16" t="s">
        <v>14</v>
      </c>
      <c r="G5" s="16" t="s">
        <v>15</v>
      </c>
      <c r="H5" s="16" t="s">
        <v>16</v>
      </c>
      <c r="I5" s="16" t="s">
        <v>17</v>
      </c>
      <c r="J5" s="16" t="s">
        <v>18</v>
      </c>
      <c r="K5" s="16" t="s">
        <v>19</v>
      </c>
      <c r="L5" s="16" t="s">
        <v>20</v>
      </c>
      <c r="M5" s="16" t="s">
        <v>21</v>
      </c>
      <c r="N5" s="16" t="s">
        <v>22</v>
      </c>
      <c r="O5" s="16" t="s">
        <v>23</v>
      </c>
      <c r="P5" s="16" t="s">
        <v>24</v>
      </c>
      <c r="Q5" s="16" t="s">
        <v>25</v>
      </c>
      <c r="R5" s="16" t="s">
        <v>26</v>
      </c>
      <c r="S5" s="16" t="s">
        <v>27</v>
      </c>
      <c r="T5" s="16" t="s">
        <v>28</v>
      </c>
      <c r="U5" s="16" t="s">
        <v>39303</v>
      </c>
      <c r="W5" s="7" t="s">
        <v>29</v>
      </c>
      <c r="X5" s="8" t="s">
        <v>30</v>
      </c>
      <c r="Y5" s="9" t="s">
        <v>31</v>
      </c>
      <c r="Z5" s="10" t="s">
        <v>32</v>
      </c>
      <c r="AA5" s="10" t="s">
        <v>33</v>
      </c>
      <c r="AB5" s="11" t="s">
        <v>34</v>
      </c>
      <c r="AC5" s="12" t="s">
        <v>35</v>
      </c>
      <c r="AD5" s="15" t="s">
        <v>36</v>
      </c>
      <c r="AE5" s="13" t="s">
        <v>37</v>
      </c>
      <c r="AF5" s="13" t="s">
        <v>38</v>
      </c>
    </row>
    <row r="6" spans="1:32" s="1" customFormat="1" x14ac:dyDescent="0.25">
      <c r="A6" s="14" t="s">
        <v>39</v>
      </c>
      <c r="B6" s="14" t="s">
        <v>39</v>
      </c>
      <c r="C6" s="14" t="s">
        <v>40</v>
      </c>
      <c r="D6" s="25" t="s">
        <v>39</v>
      </c>
      <c r="E6" s="18"/>
      <c r="F6" s="18"/>
      <c r="G6" s="18"/>
      <c r="H6" s="18"/>
      <c r="I6" s="18"/>
      <c r="J6" s="18"/>
      <c r="K6" s="18"/>
      <c r="L6" s="18"/>
      <c r="M6" s="18"/>
      <c r="N6" s="18"/>
      <c r="O6" s="18"/>
      <c r="P6" s="18"/>
      <c r="Q6" s="18"/>
      <c r="R6" s="18"/>
      <c r="S6" s="18"/>
      <c r="T6" s="14" t="str">
        <f>LOOKUP(1,1/(Table1[[#This Row],[Level_0]:[Level 15]]&gt;0),(Table1[[#This Row],[Level_0]:[Level 15]]))</f>
        <v>GCOH</v>
      </c>
      <c r="U6" s="22">
        <v>1</v>
      </c>
      <c r="W6" s="2" t="s">
        <v>39</v>
      </c>
      <c r="X6" s="14" t="s">
        <v>40</v>
      </c>
      <c r="Y6"/>
      <c r="Z6"/>
      <c r="AA6"/>
      <c r="AB6"/>
      <c r="AC6">
        <f t="shared" ref="AC6:AC7" si="0">LEN(AB6)</f>
        <v>0</v>
      </c>
      <c r="AD6"/>
      <c r="AE6"/>
      <c r="AF6"/>
    </row>
    <row r="7" spans="1:32" x14ac:dyDescent="0.25">
      <c r="A7" s="14" t="str">
        <f>LEFT(Table1[[#This Row],[Node ]],10)</f>
        <v>G000000000</v>
      </c>
      <c r="B7" s="17" t="str">
        <f>VLOOKUP(Table1[[#This Row],[Node]],Names!A:B,2,0)</f>
        <v>EF and P&amp;L CO</v>
      </c>
      <c r="C7" s="17" t="str">
        <f>VLOOKUP(Table1[[#This Row],[Node]],Parent!A:B,2,0)</f>
        <v>GCOH</v>
      </c>
      <c r="D7" s="21" t="s">
        <v>39</v>
      </c>
      <c r="E7" s="20" t="s">
        <v>24407</v>
      </c>
      <c r="F7" s="20"/>
      <c r="G7" s="20"/>
      <c r="H7" s="20"/>
      <c r="I7" s="20"/>
      <c r="J7" s="20"/>
      <c r="K7" s="20"/>
      <c r="L7" s="20"/>
      <c r="M7" s="19"/>
      <c r="N7" s="20"/>
      <c r="O7" s="19"/>
      <c r="P7" s="19"/>
      <c r="Q7" s="19"/>
      <c r="R7" s="19"/>
      <c r="S7" s="19"/>
      <c r="T7" s="14" t="str">
        <f>LOOKUP(1,1/(Table1[[#This Row],[Level_0]:[Level 15]]&gt;0),(Table1[[#This Row],[Level_0]:[Level 15]]))</f>
        <v>G000000000 - [EF and P&amp;L CO]</v>
      </c>
      <c r="U7" s="24">
        <v>2</v>
      </c>
      <c r="W7" t="str">
        <f>Table1[[#This Row],[Node]]</f>
        <v>G000000000</v>
      </c>
      <c r="X7" t="str">
        <f>Table1[[#This Row],[Immediate Parent Node]]</f>
        <v>GCOH</v>
      </c>
      <c r="AC7">
        <f t="shared" si="0"/>
        <v>0</v>
      </c>
    </row>
    <row r="8" spans="1:32" x14ac:dyDescent="0.25">
      <c r="A8" s="14" t="s">
        <v>16365</v>
      </c>
      <c r="B8" s="17" t="s">
        <v>23803</v>
      </c>
      <c r="C8" s="17" t="s">
        <v>21375</v>
      </c>
      <c r="D8" s="21" t="s">
        <v>39</v>
      </c>
      <c r="E8" s="20" t="s">
        <v>24407</v>
      </c>
      <c r="F8" s="20" t="s">
        <v>24408</v>
      </c>
      <c r="G8" s="20"/>
      <c r="H8" s="20"/>
      <c r="I8" s="20"/>
      <c r="J8" s="20"/>
      <c r="K8" s="20"/>
      <c r="L8" s="20"/>
      <c r="M8" s="19"/>
      <c r="N8" s="20"/>
      <c r="O8" s="19"/>
      <c r="P8" s="19"/>
      <c r="Q8" s="19"/>
      <c r="R8" s="19"/>
      <c r="S8" s="19"/>
      <c r="T8" s="17" t="str">
        <f>LOOKUP(1,1/(Table1[[#This Row],[Level_0]:[Level 15]]&gt;0),(Table1[[#This Row],[Level_0]:[Level 15]]))</f>
        <v>G000000001 - [E21 EF - Enabling Functions]</v>
      </c>
      <c r="U8" s="24">
        <v>3</v>
      </c>
    </row>
    <row r="9" spans="1:32" x14ac:dyDescent="0.25">
      <c r="A9" s="14" t="s">
        <v>592</v>
      </c>
      <c r="B9" s="17" t="s">
        <v>40608</v>
      </c>
      <c r="C9" s="17" t="s">
        <v>16365</v>
      </c>
      <c r="D9" s="21" t="s">
        <v>39</v>
      </c>
      <c r="E9" s="22" t="s">
        <v>24407</v>
      </c>
      <c r="F9" s="22" t="s">
        <v>24408</v>
      </c>
      <c r="G9" s="22" t="s">
        <v>40447</v>
      </c>
      <c r="H9" s="22"/>
      <c r="I9" s="22"/>
      <c r="J9" s="22"/>
      <c r="K9" s="22"/>
      <c r="L9" s="22"/>
      <c r="M9" s="23"/>
      <c r="N9" s="22"/>
      <c r="O9" s="23"/>
      <c r="P9" s="23"/>
      <c r="Q9" s="23"/>
      <c r="R9" s="23"/>
      <c r="S9" s="23"/>
      <c r="T9" s="28" t="str">
        <f>LOOKUP(1,1/(Table1[[#This Row],[Level_0]:[Level 15]]&gt;0),(Table1[[#This Row],[Level_0]:[Level 15]]))</f>
        <v>G000000006 - [F79 CO - Group Controlling]</v>
      </c>
      <c r="U9" s="24">
        <v>4</v>
      </c>
    </row>
    <row r="10" spans="1:32" x14ac:dyDescent="0.25">
      <c r="A10" s="14" t="s">
        <v>18790</v>
      </c>
      <c r="B10" s="17" t="s">
        <v>18791</v>
      </c>
      <c r="C10" s="17" t="s">
        <v>592</v>
      </c>
      <c r="D10" s="21" t="s">
        <v>39</v>
      </c>
      <c r="E10" s="22" t="s">
        <v>24407</v>
      </c>
      <c r="F10" s="22" t="s">
        <v>24408</v>
      </c>
      <c r="G10" s="22" t="s">
        <v>40447</v>
      </c>
      <c r="H10" s="22" t="s">
        <v>24409</v>
      </c>
      <c r="I10" s="22"/>
      <c r="J10" s="22"/>
      <c r="K10" s="22"/>
      <c r="L10" s="22"/>
      <c r="M10" s="23"/>
      <c r="N10" s="22"/>
      <c r="O10" s="23"/>
      <c r="P10" s="23"/>
      <c r="Q10" s="23"/>
      <c r="R10" s="23"/>
      <c r="S10" s="23"/>
      <c r="T10" s="28" t="str">
        <f>LOOKUP(1,1/(Table1[[#This Row],[Level_0]:[Level 15]]&gt;0),(Table1[[#This Row],[Level_0]:[Level 15]]))</f>
        <v>G000000564 - [CO - MGF Reporting]</v>
      </c>
      <c r="U10" s="24">
        <v>5</v>
      </c>
    </row>
    <row r="11" spans="1:32" x14ac:dyDescent="0.25">
      <c r="A11" s="14" t="s">
        <v>41</v>
      </c>
      <c r="B11" s="17" t="s">
        <v>40548</v>
      </c>
      <c r="C11" s="17" t="s">
        <v>18790</v>
      </c>
      <c r="D11" s="21" t="s">
        <v>39</v>
      </c>
      <c r="E11" s="22" t="s">
        <v>24407</v>
      </c>
      <c r="F11" s="22" t="s">
        <v>24408</v>
      </c>
      <c r="G11" s="22" t="s">
        <v>40447</v>
      </c>
      <c r="H11" s="22" t="s">
        <v>24409</v>
      </c>
      <c r="I11" s="22" t="s">
        <v>40448</v>
      </c>
      <c r="J11" s="22"/>
      <c r="K11" s="22"/>
      <c r="L11" s="22"/>
      <c r="M11" s="23"/>
      <c r="N11" s="22"/>
      <c r="O11" s="23"/>
      <c r="P11" s="23"/>
      <c r="Q11" s="23"/>
      <c r="R11" s="23"/>
      <c r="S11" s="23"/>
      <c r="T11" s="28" t="str">
        <f>LOOKUP(1,1/(Table1[[#This Row],[Level_0]:[Level 15]]&gt;0),(Table1[[#This Row],[Level_0]:[Level 15]]))</f>
        <v>G000000008 - [GK3 CO - Group Controlling (L2)]</v>
      </c>
      <c r="U11" s="24">
        <v>6</v>
      </c>
    </row>
    <row r="12" spans="1:32" x14ac:dyDescent="0.25">
      <c r="A12" s="14" t="s">
        <v>15670</v>
      </c>
      <c r="B12" s="17" t="s">
        <v>15671</v>
      </c>
      <c r="C12" s="17" t="s">
        <v>592</v>
      </c>
      <c r="D12" s="21" t="s">
        <v>39</v>
      </c>
      <c r="E12" s="22" t="s">
        <v>24407</v>
      </c>
      <c r="F12" s="22" t="s">
        <v>24408</v>
      </c>
      <c r="G12" s="22" t="s">
        <v>40447</v>
      </c>
      <c r="H12" s="22" t="s">
        <v>24410</v>
      </c>
      <c r="I12" s="22"/>
      <c r="J12" s="22"/>
      <c r="K12" s="22"/>
      <c r="L12" s="22"/>
      <c r="M12" s="23"/>
      <c r="N12" s="22"/>
      <c r="O12" s="23"/>
      <c r="P12" s="23"/>
      <c r="Q12" s="23"/>
      <c r="R12" s="23"/>
      <c r="S12" s="23"/>
      <c r="T12" s="28" t="str">
        <f>LOOKUP(1,1/(Table1[[#This Row],[Level_0]:[Level 15]]&gt;0),(Table1[[#This Row],[Level_0]:[Level 15]]))</f>
        <v>G000000565 - [CO - non-MGF Reporting]</v>
      </c>
      <c r="U12" s="24">
        <v>7</v>
      </c>
    </row>
    <row r="13" spans="1:32" x14ac:dyDescent="0.25">
      <c r="A13" s="14" t="s">
        <v>9197</v>
      </c>
      <c r="B13" s="17" t="s">
        <v>9198</v>
      </c>
      <c r="C13" s="17" t="s">
        <v>15670</v>
      </c>
      <c r="D13" s="21" t="s">
        <v>39</v>
      </c>
      <c r="E13" s="22" t="s">
        <v>24407</v>
      </c>
      <c r="F13" s="22" t="s">
        <v>24408</v>
      </c>
      <c r="G13" s="22" t="s">
        <v>40447</v>
      </c>
      <c r="H13" s="22" t="s">
        <v>24410</v>
      </c>
      <c r="I13" s="22" t="s">
        <v>24411</v>
      </c>
      <c r="J13" s="22"/>
      <c r="K13" s="22"/>
      <c r="L13" s="22"/>
      <c r="M13" s="23"/>
      <c r="N13" s="22"/>
      <c r="O13" s="23"/>
      <c r="P13" s="23"/>
      <c r="Q13" s="23"/>
      <c r="R13" s="23"/>
      <c r="S13" s="23"/>
      <c r="T13" s="28" t="str">
        <f>LOOKUP(1,1/(Table1[[#This Row],[Level_0]:[Level 15]]&gt;0),(Table1[[#This Row],[Level_0]:[Level 15]]))</f>
        <v>G000000007 - [F79 CO - Intercompany Charges]</v>
      </c>
      <c r="U13" s="24">
        <v>8</v>
      </c>
    </row>
    <row r="14" spans="1:32" x14ac:dyDescent="0.25">
      <c r="A14" s="14" t="s">
        <v>16366</v>
      </c>
      <c r="B14" s="17" t="s">
        <v>16367</v>
      </c>
      <c r="C14" s="17" t="s">
        <v>15670</v>
      </c>
      <c r="D14" s="21" t="s">
        <v>39</v>
      </c>
      <c r="E14" s="22" t="s">
        <v>24407</v>
      </c>
      <c r="F14" s="22" t="s">
        <v>24408</v>
      </c>
      <c r="G14" s="22" t="s">
        <v>40447</v>
      </c>
      <c r="H14" s="22" t="s">
        <v>24410</v>
      </c>
      <c r="I14" s="22" t="s">
        <v>24412</v>
      </c>
      <c r="J14" s="22"/>
      <c r="K14" s="22"/>
      <c r="L14" s="22"/>
      <c r="M14" s="23"/>
      <c r="N14" s="22"/>
      <c r="O14" s="23"/>
      <c r="P14" s="23"/>
      <c r="Q14" s="23"/>
      <c r="R14" s="23"/>
      <c r="S14" s="23"/>
      <c r="T14" s="28" t="str">
        <f>LOOKUP(1,1/(Table1[[#This Row],[Level_0]:[Level 15]]&gt;0),(Table1[[#This Row],[Level_0]:[Level 15]]))</f>
        <v>G000000010 - [F79 CO - Exceptionals]</v>
      </c>
      <c r="U14" s="24">
        <v>9</v>
      </c>
    </row>
    <row r="15" spans="1:32" x14ac:dyDescent="0.25">
      <c r="A15" s="14" t="s">
        <v>12441</v>
      </c>
      <c r="B15" s="17" t="s">
        <v>39361</v>
      </c>
      <c r="C15" s="17" t="s">
        <v>16365</v>
      </c>
      <c r="D15" s="21" t="s">
        <v>39</v>
      </c>
      <c r="E15" s="22" t="s">
        <v>24407</v>
      </c>
      <c r="F15" s="22" t="s">
        <v>24408</v>
      </c>
      <c r="G15" s="22" t="s">
        <v>39190</v>
      </c>
      <c r="H15" s="22"/>
      <c r="I15" s="22"/>
      <c r="J15" s="22"/>
      <c r="K15" s="22"/>
      <c r="L15" s="22"/>
      <c r="M15" s="23"/>
      <c r="N15" s="22"/>
      <c r="O15" s="23"/>
      <c r="P15" s="23"/>
      <c r="Q15" s="23"/>
      <c r="R15" s="23"/>
      <c r="S15" s="23"/>
      <c r="T15" s="28" t="str">
        <f>LOOKUP(1,1/(Table1[[#This Row],[Level_0]:[Level 15]]&gt;0),(Table1[[#This Row],[Level_0]:[Level 15]]))</f>
        <v>G000000044 - [FF1 FR - Financial Reporting]</v>
      </c>
      <c r="U15" s="24">
        <v>10</v>
      </c>
    </row>
    <row r="16" spans="1:32" x14ac:dyDescent="0.25">
      <c r="A16" s="14" t="s">
        <v>18792</v>
      </c>
      <c r="B16" s="17" t="s">
        <v>39362</v>
      </c>
      <c r="C16" s="17" t="s">
        <v>12441</v>
      </c>
      <c r="D16" s="21" t="s">
        <v>39</v>
      </c>
      <c r="E16" s="22" t="s">
        <v>24407</v>
      </c>
      <c r="F16" s="22" t="s">
        <v>24408</v>
      </c>
      <c r="G16" s="22" t="s">
        <v>39190</v>
      </c>
      <c r="H16" s="22" t="s">
        <v>39191</v>
      </c>
      <c r="I16" s="22"/>
      <c r="J16" s="22"/>
      <c r="K16" s="22"/>
      <c r="L16" s="22"/>
      <c r="M16" s="23"/>
      <c r="N16" s="22"/>
      <c r="O16" s="23"/>
      <c r="P16" s="23"/>
      <c r="Q16" s="23"/>
      <c r="R16" s="23"/>
      <c r="S16" s="23"/>
      <c r="T16" s="28" t="str">
        <f>LOOKUP(1,1/(Table1[[#This Row],[Level_0]:[Level 15]]&gt;0),(Table1[[#This Row],[Level_0]:[Level 15]]))</f>
        <v>G000000574 - [FR - MGF Reporting]</v>
      </c>
      <c r="U16" s="24">
        <v>11</v>
      </c>
    </row>
    <row r="17" spans="1:21" x14ac:dyDescent="0.25">
      <c r="A17" s="14" t="s">
        <v>8459</v>
      </c>
      <c r="B17" s="17" t="s">
        <v>39363</v>
      </c>
      <c r="C17" s="17" t="s">
        <v>18792</v>
      </c>
      <c r="D17" s="21" t="s">
        <v>39</v>
      </c>
      <c r="E17" s="22" t="s">
        <v>24407</v>
      </c>
      <c r="F17" s="22" t="s">
        <v>24408</v>
      </c>
      <c r="G17" s="22" t="s">
        <v>39190</v>
      </c>
      <c r="H17" s="22" t="s">
        <v>39191</v>
      </c>
      <c r="I17" s="22" t="s">
        <v>39192</v>
      </c>
      <c r="J17" s="22"/>
      <c r="K17" s="22"/>
      <c r="L17" s="22"/>
      <c r="M17" s="23"/>
      <c r="N17" s="22"/>
      <c r="O17" s="23"/>
      <c r="P17" s="23"/>
      <c r="Q17" s="23"/>
      <c r="R17" s="23"/>
      <c r="S17" s="23"/>
      <c r="T17" s="28" t="str">
        <f>LOOKUP(1,1/(Table1[[#This Row],[Level_0]:[Level 15]]&gt;0),(Table1[[#This Row],[Level_0]:[Level 15]]))</f>
        <v>G000000046 - [GX6 FR - Financial Reporting (L2)]</v>
      </c>
      <c r="U17" s="24">
        <v>12</v>
      </c>
    </row>
    <row r="18" spans="1:21" x14ac:dyDescent="0.25">
      <c r="A18" s="14" t="s">
        <v>39304</v>
      </c>
      <c r="B18" s="17" t="s">
        <v>39364</v>
      </c>
      <c r="C18" s="17" t="s">
        <v>18792</v>
      </c>
      <c r="D18" s="21" t="s">
        <v>39</v>
      </c>
      <c r="E18" s="22" t="s">
        <v>24407</v>
      </c>
      <c r="F18" s="22" t="s">
        <v>24408</v>
      </c>
      <c r="G18" s="22" t="s">
        <v>39190</v>
      </c>
      <c r="H18" s="22" t="s">
        <v>39191</v>
      </c>
      <c r="I18" s="22" t="s">
        <v>39193</v>
      </c>
      <c r="J18" s="22"/>
      <c r="K18" s="22"/>
      <c r="L18" s="22"/>
      <c r="M18" s="23"/>
      <c r="N18" s="22"/>
      <c r="O18" s="23"/>
      <c r="P18" s="23"/>
      <c r="Q18" s="23"/>
      <c r="R18" s="23"/>
      <c r="S18" s="23"/>
      <c r="T18" s="28" t="str">
        <f>LOOKUP(1,1/(Table1[[#This Row],[Level_0]:[Level 15]]&gt;0),(Table1[[#This Row],[Level_0]:[Level 15]]))</f>
        <v>G000001272 - [GXA FR - Sustainability Management]</v>
      </c>
      <c r="U18" s="24">
        <v>13</v>
      </c>
    </row>
    <row r="19" spans="1:21" x14ac:dyDescent="0.25">
      <c r="A19" s="14" t="s">
        <v>15672</v>
      </c>
      <c r="B19" s="17" t="s">
        <v>39365</v>
      </c>
      <c r="C19" s="17" t="s">
        <v>12441</v>
      </c>
      <c r="D19" s="21" t="s">
        <v>39</v>
      </c>
      <c r="E19" s="22" t="s">
        <v>24407</v>
      </c>
      <c r="F19" s="22" t="s">
        <v>24408</v>
      </c>
      <c r="G19" s="22" t="s">
        <v>39190</v>
      </c>
      <c r="H19" s="22" t="s">
        <v>39194</v>
      </c>
      <c r="I19" s="22"/>
      <c r="J19" s="22"/>
      <c r="K19" s="22"/>
      <c r="L19" s="22"/>
      <c r="M19" s="23"/>
      <c r="N19" s="22"/>
      <c r="O19" s="23"/>
      <c r="P19" s="23"/>
      <c r="Q19" s="23"/>
      <c r="R19" s="23"/>
      <c r="S19" s="23"/>
      <c r="T19" s="28" t="str">
        <f>LOOKUP(1,1/(Table1[[#This Row],[Level_0]:[Level 15]]&gt;0),(Table1[[#This Row],[Level_0]:[Level 15]]))</f>
        <v>G000000575 - [FR - non-MGF Reporting]</v>
      </c>
      <c r="U19" s="24">
        <v>14</v>
      </c>
    </row>
    <row r="20" spans="1:21" x14ac:dyDescent="0.25">
      <c r="A20" s="14" t="s">
        <v>9199</v>
      </c>
      <c r="B20" s="17" t="s">
        <v>39366</v>
      </c>
      <c r="C20" s="17" t="s">
        <v>15672</v>
      </c>
      <c r="D20" s="21" t="s">
        <v>39</v>
      </c>
      <c r="E20" s="22" t="s">
        <v>24407</v>
      </c>
      <c r="F20" s="22" t="s">
        <v>24408</v>
      </c>
      <c r="G20" s="22" t="s">
        <v>39190</v>
      </c>
      <c r="H20" s="22" t="s">
        <v>39194</v>
      </c>
      <c r="I20" s="22" t="s">
        <v>39195</v>
      </c>
      <c r="J20" s="22"/>
      <c r="K20" s="22"/>
      <c r="L20" s="22"/>
      <c r="M20" s="23"/>
      <c r="N20" s="22"/>
      <c r="O20" s="23"/>
      <c r="P20" s="23"/>
      <c r="Q20" s="23"/>
      <c r="R20" s="23"/>
      <c r="S20" s="23"/>
      <c r="T20" s="28" t="str">
        <f>LOOKUP(1,1/(Table1[[#This Row],[Level_0]:[Level 15]]&gt;0),(Table1[[#This Row],[Level_0]:[Level 15]]))</f>
        <v>G000000045 - [FF1 FR - Intercompany Charges]</v>
      </c>
      <c r="U20" s="24">
        <v>15</v>
      </c>
    </row>
    <row r="21" spans="1:21" x14ac:dyDescent="0.25">
      <c r="A21" s="14" t="s">
        <v>16368</v>
      </c>
      <c r="B21" s="17" t="s">
        <v>39367</v>
      </c>
      <c r="C21" s="17" t="s">
        <v>15672</v>
      </c>
      <c r="D21" s="21" t="s">
        <v>39</v>
      </c>
      <c r="E21" s="22" t="s">
        <v>24407</v>
      </c>
      <c r="F21" s="22" t="s">
        <v>24408</v>
      </c>
      <c r="G21" s="22" t="s">
        <v>39190</v>
      </c>
      <c r="H21" s="22" t="s">
        <v>39194</v>
      </c>
      <c r="I21" s="22" t="s">
        <v>39196</v>
      </c>
      <c r="J21" s="22"/>
      <c r="K21" s="22"/>
      <c r="L21" s="22"/>
      <c r="M21" s="23"/>
      <c r="N21" s="22"/>
      <c r="O21" s="23"/>
      <c r="P21" s="23"/>
      <c r="Q21" s="23"/>
      <c r="R21" s="23"/>
      <c r="S21" s="23"/>
      <c r="T21" s="28" t="str">
        <f>LOOKUP(1,1/(Table1[[#This Row],[Level_0]:[Level 15]]&gt;0),(Table1[[#This Row],[Level_0]:[Level 15]]))</f>
        <v>G000000047 - [FF1 FR - Exceptionals]</v>
      </c>
      <c r="U21" s="24">
        <v>16</v>
      </c>
    </row>
    <row r="22" spans="1:21" x14ac:dyDescent="0.25">
      <c r="A22" s="14" t="s">
        <v>11533</v>
      </c>
      <c r="B22" s="17" t="s">
        <v>11534</v>
      </c>
      <c r="C22" s="17" t="s">
        <v>16365</v>
      </c>
      <c r="D22" s="21" t="s">
        <v>39</v>
      </c>
      <c r="E22" s="22" t="s">
        <v>24407</v>
      </c>
      <c r="F22" s="22" t="s">
        <v>24408</v>
      </c>
      <c r="G22" s="22" t="s">
        <v>24413</v>
      </c>
      <c r="H22" s="22"/>
      <c r="I22" s="22"/>
      <c r="J22" s="22"/>
      <c r="K22" s="22"/>
      <c r="L22" s="22"/>
      <c r="M22" s="23"/>
      <c r="N22" s="22"/>
      <c r="O22" s="23"/>
      <c r="P22" s="23"/>
      <c r="Q22" s="23"/>
      <c r="R22" s="23"/>
      <c r="S22" s="23"/>
      <c r="T22" s="28" t="str">
        <f>LOOKUP(1,1/(Table1[[#This Row],[Level_0]:[Level 15]]&gt;0),(Table1[[#This Row],[Level_0]:[Level 15]]))</f>
        <v>G000000048 - [F81 PO - Group Procurement]</v>
      </c>
      <c r="U22" s="24">
        <v>17</v>
      </c>
    </row>
    <row r="23" spans="1:21" x14ac:dyDescent="0.25">
      <c r="A23" s="14" t="s">
        <v>18793</v>
      </c>
      <c r="B23" s="17" t="s">
        <v>18794</v>
      </c>
      <c r="C23" s="17" t="s">
        <v>11533</v>
      </c>
      <c r="D23" s="21" t="s">
        <v>39</v>
      </c>
      <c r="E23" s="22" t="s">
        <v>24407</v>
      </c>
      <c r="F23" s="22" t="s">
        <v>24408</v>
      </c>
      <c r="G23" s="22" t="s">
        <v>24413</v>
      </c>
      <c r="H23" s="22" t="s">
        <v>24414</v>
      </c>
      <c r="I23" s="22"/>
      <c r="J23" s="22"/>
      <c r="K23" s="22"/>
      <c r="L23" s="22"/>
      <c r="M23" s="23"/>
      <c r="N23" s="22"/>
      <c r="O23" s="23"/>
      <c r="P23" s="23"/>
      <c r="Q23" s="23"/>
      <c r="R23" s="23"/>
      <c r="S23" s="23"/>
      <c r="T23" s="28" t="str">
        <f>LOOKUP(1,1/(Table1[[#This Row],[Level_0]:[Level 15]]&gt;0),(Table1[[#This Row],[Level_0]:[Level 15]]))</f>
        <v>G000000576 - [PO - MGF Reporting]</v>
      </c>
      <c r="U23" s="24">
        <v>18</v>
      </c>
    </row>
    <row r="24" spans="1:21" x14ac:dyDescent="0.25">
      <c r="A24" s="14" t="s">
        <v>42</v>
      </c>
      <c r="B24" s="17" t="s">
        <v>43</v>
      </c>
      <c r="C24" s="17" t="s">
        <v>18793</v>
      </c>
      <c r="D24" s="21" t="s">
        <v>39</v>
      </c>
      <c r="E24" s="22" t="s">
        <v>24407</v>
      </c>
      <c r="F24" s="22" t="s">
        <v>24408</v>
      </c>
      <c r="G24" s="22" t="s">
        <v>24413</v>
      </c>
      <c r="H24" s="22" t="s">
        <v>24414</v>
      </c>
      <c r="I24" s="22" t="s">
        <v>24415</v>
      </c>
      <c r="J24" s="22"/>
      <c r="K24" s="22"/>
      <c r="L24" s="22"/>
      <c r="M24" s="23"/>
      <c r="N24" s="22"/>
      <c r="O24" s="23"/>
      <c r="P24" s="23"/>
      <c r="Q24" s="23"/>
      <c r="R24" s="23"/>
      <c r="S24" s="23"/>
      <c r="T24" s="28" t="str">
        <f>LOOKUP(1,1/(Table1[[#This Row],[Level_0]:[Level 15]]&gt;0),(Table1[[#This Row],[Level_0]:[Level 15]]))</f>
        <v>G000000054 - [G1F PO - Sourcing Plant Srv. &amp; Reg. Ame.]</v>
      </c>
      <c r="U24" s="24">
        <v>19</v>
      </c>
    </row>
    <row r="25" spans="1:21" x14ac:dyDescent="0.25">
      <c r="A25" s="14" t="s">
        <v>44</v>
      </c>
      <c r="B25" s="17" t="s">
        <v>24377</v>
      </c>
      <c r="C25" s="17" t="s">
        <v>18793</v>
      </c>
      <c r="D25" s="21" t="s">
        <v>39</v>
      </c>
      <c r="E25" s="22" t="s">
        <v>24407</v>
      </c>
      <c r="F25" s="22" t="s">
        <v>24408</v>
      </c>
      <c r="G25" s="22" t="s">
        <v>24413</v>
      </c>
      <c r="H25" s="22" t="s">
        <v>24414</v>
      </c>
      <c r="I25" s="22" t="s">
        <v>24416</v>
      </c>
      <c r="J25" s="22"/>
      <c r="K25" s="22"/>
      <c r="L25" s="22"/>
      <c r="M25" s="23"/>
      <c r="N25" s="22"/>
      <c r="O25" s="23"/>
      <c r="P25" s="23"/>
      <c r="Q25" s="23"/>
      <c r="R25" s="23"/>
      <c r="S25" s="23"/>
      <c r="T25" s="28" t="str">
        <f>LOOKUP(1,1/(Table1[[#This Row],[Level_0]:[Level 15]]&gt;0),(Table1[[#This Row],[Level_0]:[Level 15]]))</f>
        <v>G000000055 - [G1G PO - Corporate Sourcing]</v>
      </c>
      <c r="U25" s="24">
        <v>20</v>
      </c>
    </row>
    <row r="26" spans="1:21" x14ac:dyDescent="0.25">
      <c r="A26" s="14" t="s">
        <v>37684</v>
      </c>
      <c r="B26" s="17" t="s">
        <v>37685</v>
      </c>
      <c r="C26" s="17" t="s">
        <v>44</v>
      </c>
      <c r="D26" s="21" t="s">
        <v>39</v>
      </c>
      <c r="E26" s="22" t="s">
        <v>24407</v>
      </c>
      <c r="F26" s="22" t="s">
        <v>24408</v>
      </c>
      <c r="G26" s="22" t="s">
        <v>24413</v>
      </c>
      <c r="H26" s="22" t="s">
        <v>24414</v>
      </c>
      <c r="I26" s="22" t="s">
        <v>24416</v>
      </c>
      <c r="J26" s="22" t="s">
        <v>24417</v>
      </c>
      <c r="K26" s="22"/>
      <c r="L26" s="22"/>
      <c r="M26" s="23"/>
      <c r="N26" s="22"/>
      <c r="O26" s="23"/>
      <c r="P26" s="23"/>
      <c r="Q26" s="23"/>
      <c r="R26" s="23"/>
      <c r="S26" s="23"/>
      <c r="T26" s="28" t="str">
        <f>LOOKUP(1,1/(Table1[[#This Row],[Level_0]:[Level 15]]&gt;0),(Table1[[#This Row],[Level_0]:[Level 15]]))</f>
        <v>G000001130 - [G1G PO - Corporate Sourcing Core]</v>
      </c>
      <c r="U26" s="24">
        <v>21</v>
      </c>
    </row>
    <row r="27" spans="1:21" x14ac:dyDescent="0.25">
      <c r="A27" s="14" t="s">
        <v>37686</v>
      </c>
      <c r="B27" s="17" t="s">
        <v>37687</v>
      </c>
      <c r="C27" s="17" t="s">
        <v>44</v>
      </c>
      <c r="D27" s="21" t="s">
        <v>39</v>
      </c>
      <c r="E27" s="22" t="s">
        <v>24407</v>
      </c>
      <c r="F27" s="22" t="s">
        <v>24408</v>
      </c>
      <c r="G27" s="22" t="s">
        <v>24413</v>
      </c>
      <c r="H27" s="22" t="s">
        <v>24414</v>
      </c>
      <c r="I27" s="22" t="s">
        <v>24416</v>
      </c>
      <c r="J27" s="22" t="s">
        <v>24418</v>
      </c>
      <c r="K27" s="22"/>
      <c r="L27" s="22"/>
      <c r="M27" s="23"/>
      <c r="N27" s="22"/>
      <c r="O27" s="23"/>
      <c r="P27" s="23"/>
      <c r="Q27" s="23"/>
      <c r="R27" s="23"/>
      <c r="S27" s="23"/>
      <c r="T27" s="28" t="str">
        <f>LOOKUP(1,1/(Table1[[#This Row],[Level_0]:[Level 15]]&gt;0),(Table1[[#This Row],[Level_0]:[Level 15]]))</f>
        <v>G000001131 - [G1G PO - Corporate Sourcing CapEx]</v>
      </c>
      <c r="U27" s="24">
        <v>22</v>
      </c>
    </row>
    <row r="28" spans="1:21" x14ac:dyDescent="0.25">
      <c r="A28" s="14" t="s">
        <v>9202</v>
      </c>
      <c r="B28" s="17" t="s">
        <v>9203</v>
      </c>
      <c r="C28" s="17" t="s">
        <v>18793</v>
      </c>
      <c r="D28" s="21" t="s">
        <v>39</v>
      </c>
      <c r="E28" s="22" t="s">
        <v>24407</v>
      </c>
      <c r="F28" s="22" t="s">
        <v>24408</v>
      </c>
      <c r="G28" s="22" t="s">
        <v>24413</v>
      </c>
      <c r="H28" s="22" t="s">
        <v>24414</v>
      </c>
      <c r="I28" s="22" t="s">
        <v>24419</v>
      </c>
      <c r="J28" s="22"/>
      <c r="K28" s="22"/>
      <c r="L28" s="22"/>
      <c r="M28" s="23"/>
      <c r="N28" s="22"/>
      <c r="O28" s="23"/>
      <c r="P28" s="23"/>
      <c r="Q28" s="23"/>
      <c r="R28" s="23"/>
      <c r="S28" s="23"/>
      <c r="T28" s="28" t="str">
        <f>LOOKUP(1,1/(Table1[[#This Row],[Level_0]:[Level 15]]&gt;0),(Table1[[#This Row],[Level_0]:[Level 15]]))</f>
        <v>G000000056 - [G1H PO - Sourcing Region APAC]</v>
      </c>
      <c r="U28" s="24">
        <v>23</v>
      </c>
    </row>
    <row r="29" spans="1:21" x14ac:dyDescent="0.25">
      <c r="A29" s="14" t="s">
        <v>45</v>
      </c>
      <c r="B29" s="17" t="s">
        <v>46</v>
      </c>
      <c r="C29" s="17" t="s">
        <v>18793</v>
      </c>
      <c r="D29" s="21" t="s">
        <v>39</v>
      </c>
      <c r="E29" s="22" t="s">
        <v>24407</v>
      </c>
      <c r="F29" s="22" t="s">
        <v>24408</v>
      </c>
      <c r="G29" s="22" t="s">
        <v>24413</v>
      </c>
      <c r="H29" s="22" t="s">
        <v>24414</v>
      </c>
      <c r="I29" s="22" t="s">
        <v>24420</v>
      </c>
      <c r="J29" s="22"/>
      <c r="K29" s="22"/>
      <c r="L29" s="22"/>
      <c r="M29" s="23"/>
      <c r="N29" s="22"/>
      <c r="O29" s="23"/>
      <c r="P29" s="23"/>
      <c r="Q29" s="23"/>
      <c r="R29" s="23"/>
      <c r="S29" s="23"/>
      <c r="T29" s="28" t="str">
        <f>LOOKUP(1,1/(Table1[[#This Row],[Level_0]:[Level 15]]&gt;0),(Table1[[#This Row],[Level_0]:[Level 15]]))</f>
        <v>G000000057 - [G1I PO - Procurement Governance &amp; Solut.]</v>
      </c>
      <c r="U29" s="24">
        <v>24</v>
      </c>
    </row>
    <row r="30" spans="1:21" x14ac:dyDescent="0.25">
      <c r="A30" s="14" t="s">
        <v>20374</v>
      </c>
      <c r="B30" s="17" t="s">
        <v>20375</v>
      </c>
      <c r="C30" s="17" t="s">
        <v>18793</v>
      </c>
      <c r="D30" s="21" t="s">
        <v>39</v>
      </c>
      <c r="E30" s="22" t="s">
        <v>24407</v>
      </c>
      <c r="F30" s="22" t="s">
        <v>24408</v>
      </c>
      <c r="G30" s="22" t="s">
        <v>24413</v>
      </c>
      <c r="H30" s="22" t="s">
        <v>24414</v>
      </c>
      <c r="I30" s="22" t="s">
        <v>24421</v>
      </c>
      <c r="J30" s="22"/>
      <c r="K30" s="22"/>
      <c r="L30" s="22"/>
      <c r="M30" s="23"/>
      <c r="N30" s="22"/>
      <c r="O30" s="23"/>
      <c r="P30" s="23"/>
      <c r="Q30" s="23"/>
      <c r="R30" s="23"/>
      <c r="S30" s="23"/>
      <c r="T30" s="28" t="str">
        <f>LOOKUP(1,1/(Table1[[#This Row],[Level_0]:[Level 15]]&gt;0),(Table1[[#This Row],[Level_0]:[Level 15]]))</f>
        <v>G000000558 - [G3O PO - Central]</v>
      </c>
      <c r="U30" s="24">
        <v>25</v>
      </c>
    </row>
    <row r="31" spans="1:21" x14ac:dyDescent="0.25">
      <c r="A31" s="14" t="s">
        <v>15673</v>
      </c>
      <c r="B31" s="17" t="s">
        <v>15674</v>
      </c>
      <c r="C31" s="17" t="s">
        <v>11533</v>
      </c>
      <c r="D31" s="21" t="s">
        <v>39</v>
      </c>
      <c r="E31" s="22" t="s">
        <v>24407</v>
      </c>
      <c r="F31" s="22" t="s">
        <v>24408</v>
      </c>
      <c r="G31" s="22" t="s">
        <v>24413</v>
      </c>
      <c r="H31" s="22" t="s">
        <v>24422</v>
      </c>
      <c r="I31" s="22"/>
      <c r="J31" s="22"/>
      <c r="K31" s="22"/>
      <c r="L31" s="22"/>
      <c r="M31" s="23"/>
      <c r="N31" s="22"/>
      <c r="O31" s="23"/>
      <c r="P31" s="23"/>
      <c r="Q31" s="23"/>
      <c r="R31" s="23"/>
      <c r="S31" s="23"/>
      <c r="T31" s="28" t="str">
        <f>LOOKUP(1,1/(Table1[[#This Row],[Level_0]:[Level 15]]&gt;0),(Table1[[#This Row],[Level_0]:[Level 15]]))</f>
        <v>G000000577 - [PO - non-MGF Reporting]</v>
      </c>
      <c r="U31" s="24">
        <v>26</v>
      </c>
    </row>
    <row r="32" spans="1:21" x14ac:dyDescent="0.25">
      <c r="A32" s="14" t="s">
        <v>9200</v>
      </c>
      <c r="B32" s="17" t="s">
        <v>9201</v>
      </c>
      <c r="C32" s="17" t="s">
        <v>15673</v>
      </c>
      <c r="D32" s="21" t="s">
        <v>39</v>
      </c>
      <c r="E32" s="22" t="s">
        <v>24407</v>
      </c>
      <c r="F32" s="22" t="s">
        <v>24408</v>
      </c>
      <c r="G32" s="22" t="s">
        <v>24413</v>
      </c>
      <c r="H32" s="22" t="s">
        <v>24422</v>
      </c>
      <c r="I32" s="22" t="s">
        <v>24423</v>
      </c>
      <c r="J32" s="22"/>
      <c r="K32" s="22"/>
      <c r="L32" s="22"/>
      <c r="M32" s="23"/>
      <c r="N32" s="22"/>
      <c r="O32" s="23"/>
      <c r="P32" s="23"/>
      <c r="Q32" s="23"/>
      <c r="R32" s="23"/>
      <c r="S32" s="23"/>
      <c r="T32" s="28" t="str">
        <f>LOOKUP(1,1/(Table1[[#This Row],[Level_0]:[Level 15]]&gt;0),(Table1[[#This Row],[Level_0]:[Level 15]]))</f>
        <v>G000000049 - [F81 PO - Intercompany Charges]</v>
      </c>
      <c r="U32" s="24">
        <v>27</v>
      </c>
    </row>
    <row r="33" spans="1:21" x14ac:dyDescent="0.25">
      <c r="A33" s="14" t="s">
        <v>10035</v>
      </c>
      <c r="B33" s="17" t="s">
        <v>10036</v>
      </c>
      <c r="C33" s="17" t="s">
        <v>15673</v>
      </c>
      <c r="D33" s="21" t="s">
        <v>39</v>
      </c>
      <c r="E33" s="22" t="s">
        <v>24407</v>
      </c>
      <c r="F33" s="22" t="s">
        <v>24408</v>
      </c>
      <c r="G33" s="22" t="s">
        <v>24413</v>
      </c>
      <c r="H33" s="22" t="s">
        <v>24422</v>
      </c>
      <c r="I33" s="22" t="s">
        <v>24424</v>
      </c>
      <c r="J33" s="22"/>
      <c r="K33" s="22"/>
      <c r="L33" s="22"/>
      <c r="M33" s="23"/>
      <c r="N33" s="22"/>
      <c r="O33" s="23"/>
      <c r="P33" s="23"/>
      <c r="Q33" s="23"/>
      <c r="R33" s="23"/>
      <c r="S33" s="23"/>
      <c r="T33" s="28" t="str">
        <f>LOOKUP(1,1/(Table1[[#This Row],[Level_0]:[Level 15]]&gt;0),(Table1[[#This Row],[Level_0]:[Level 15]]))</f>
        <v>G000000050 - [F81 PO - Group Procurement_I]</v>
      </c>
      <c r="U33" s="24">
        <v>28</v>
      </c>
    </row>
    <row r="34" spans="1:21" x14ac:dyDescent="0.25">
      <c r="A34" s="14" t="s">
        <v>16369</v>
      </c>
      <c r="B34" s="17" t="s">
        <v>16370</v>
      </c>
      <c r="C34" s="17" t="s">
        <v>15673</v>
      </c>
      <c r="D34" s="21" t="s">
        <v>39</v>
      </c>
      <c r="E34" s="22" t="s">
        <v>24407</v>
      </c>
      <c r="F34" s="22" t="s">
        <v>24408</v>
      </c>
      <c r="G34" s="22" t="s">
        <v>24413</v>
      </c>
      <c r="H34" s="22" t="s">
        <v>24422</v>
      </c>
      <c r="I34" s="22" t="s">
        <v>24425</v>
      </c>
      <c r="J34" s="22"/>
      <c r="K34" s="22"/>
      <c r="L34" s="22"/>
      <c r="M34" s="23"/>
      <c r="N34" s="22"/>
      <c r="O34" s="23"/>
      <c r="P34" s="23"/>
      <c r="Q34" s="23"/>
      <c r="R34" s="23"/>
      <c r="S34" s="23"/>
      <c r="T34" s="28" t="str">
        <f>LOOKUP(1,1/(Table1[[#This Row],[Level_0]:[Level 15]]&gt;0),(Table1[[#This Row],[Level_0]:[Level 15]]))</f>
        <v>G000000059 - [F81 PO - Exceptionals]</v>
      </c>
      <c r="U34" s="24">
        <v>29</v>
      </c>
    </row>
    <row r="35" spans="1:21" x14ac:dyDescent="0.25">
      <c r="A35" s="14" t="s">
        <v>5824</v>
      </c>
      <c r="B35" s="17" t="s">
        <v>5825</v>
      </c>
      <c r="C35" s="17" t="s">
        <v>15673</v>
      </c>
      <c r="D35" s="21" t="s">
        <v>39</v>
      </c>
      <c r="E35" s="22" t="s">
        <v>24407</v>
      </c>
      <c r="F35" s="22" t="s">
        <v>24408</v>
      </c>
      <c r="G35" s="22" t="s">
        <v>24413</v>
      </c>
      <c r="H35" s="22" t="s">
        <v>24422</v>
      </c>
      <c r="I35" s="22" t="s">
        <v>24426</v>
      </c>
      <c r="J35" s="22"/>
      <c r="K35" s="22"/>
      <c r="L35" s="22"/>
      <c r="M35" s="23"/>
      <c r="N35" s="22"/>
      <c r="O35" s="23"/>
      <c r="P35" s="23"/>
      <c r="Q35" s="23"/>
      <c r="R35" s="23"/>
      <c r="S35" s="23"/>
      <c r="T35" s="28" t="str">
        <f>LOOKUP(1,1/(Table1[[#This Row],[Level_0]:[Level 15]]&gt;0),(Table1[[#This Row],[Level_0]:[Level 15]]))</f>
        <v>G000000790 - [F81 PO - Life Science Sector Plan]</v>
      </c>
      <c r="U35" s="24">
        <v>30</v>
      </c>
    </row>
    <row r="36" spans="1:21" x14ac:dyDescent="0.25">
      <c r="A36" s="14" t="s">
        <v>18526</v>
      </c>
      <c r="B36" s="17" t="s">
        <v>18527</v>
      </c>
      <c r="C36" s="17" t="s">
        <v>5824</v>
      </c>
      <c r="D36" s="21" t="s">
        <v>39</v>
      </c>
      <c r="E36" s="22" t="s">
        <v>24407</v>
      </c>
      <c r="F36" s="22" t="s">
        <v>24408</v>
      </c>
      <c r="G36" s="22" t="s">
        <v>24413</v>
      </c>
      <c r="H36" s="22" t="s">
        <v>24422</v>
      </c>
      <c r="I36" s="22" t="s">
        <v>24426</v>
      </c>
      <c r="J36" s="22" t="s">
        <v>24427</v>
      </c>
      <c r="K36" s="22"/>
      <c r="L36" s="22"/>
      <c r="M36" s="23"/>
      <c r="N36" s="22"/>
      <c r="O36" s="23"/>
      <c r="P36" s="23"/>
      <c r="Q36" s="23"/>
      <c r="R36" s="23"/>
      <c r="S36" s="23"/>
      <c r="T36" s="28" t="str">
        <f>LOOKUP(1,1/(Table1[[#This Row],[Level_0]:[Level 15]]&gt;0),(Table1[[#This Row],[Level_0]:[Level 15]]))</f>
        <v>L000010959 - [ARS _ F81 MGF PO -G]</v>
      </c>
      <c r="U36" s="24">
        <v>31</v>
      </c>
    </row>
    <row r="37" spans="1:21" x14ac:dyDescent="0.25">
      <c r="A37" s="14" t="s">
        <v>18530</v>
      </c>
      <c r="B37" s="17" t="s">
        <v>18531</v>
      </c>
      <c r="C37" s="17" t="s">
        <v>5824</v>
      </c>
      <c r="D37" s="21" t="s">
        <v>39</v>
      </c>
      <c r="E37" s="22" t="s">
        <v>24407</v>
      </c>
      <c r="F37" s="22" t="s">
        <v>24408</v>
      </c>
      <c r="G37" s="22" t="s">
        <v>24413</v>
      </c>
      <c r="H37" s="22" t="s">
        <v>24422</v>
      </c>
      <c r="I37" s="22" t="s">
        <v>24426</v>
      </c>
      <c r="J37" s="22" t="s">
        <v>24428</v>
      </c>
      <c r="K37" s="22"/>
      <c r="L37" s="22"/>
      <c r="M37" s="23"/>
      <c r="N37" s="22"/>
      <c r="O37" s="23"/>
      <c r="P37" s="23"/>
      <c r="Q37" s="23"/>
      <c r="R37" s="23"/>
      <c r="S37" s="23"/>
      <c r="T37" s="28" t="str">
        <f>LOOKUP(1,1/(Table1[[#This Row],[Level_0]:[Level 15]]&gt;0),(Table1[[#This Row],[Level_0]:[Level 15]]))</f>
        <v>L000010961 - [AUD _ F81 MGF PO -G]</v>
      </c>
      <c r="U37" s="24">
        <v>32</v>
      </c>
    </row>
    <row r="38" spans="1:21" x14ac:dyDescent="0.25">
      <c r="A38" s="14" t="s">
        <v>18534</v>
      </c>
      <c r="B38" s="17" t="s">
        <v>18535</v>
      </c>
      <c r="C38" s="17" t="s">
        <v>5824</v>
      </c>
      <c r="D38" s="21" t="s">
        <v>39</v>
      </c>
      <c r="E38" s="22" t="s">
        <v>24407</v>
      </c>
      <c r="F38" s="22" t="s">
        <v>24408</v>
      </c>
      <c r="G38" s="22" t="s">
        <v>24413</v>
      </c>
      <c r="H38" s="22" t="s">
        <v>24422</v>
      </c>
      <c r="I38" s="22" t="s">
        <v>24426</v>
      </c>
      <c r="J38" s="22" t="s">
        <v>24429</v>
      </c>
      <c r="K38" s="22"/>
      <c r="L38" s="22"/>
      <c r="M38" s="23"/>
      <c r="N38" s="22"/>
      <c r="O38" s="23"/>
      <c r="P38" s="23"/>
      <c r="Q38" s="23"/>
      <c r="R38" s="23"/>
      <c r="S38" s="23"/>
      <c r="T38" s="28" t="str">
        <f>LOOKUP(1,1/(Table1[[#This Row],[Level_0]:[Level 15]]&gt;0),(Table1[[#This Row],[Level_0]:[Level 15]]))</f>
        <v>L000010963 - [BRL _ F81 MGF PO -G]</v>
      </c>
      <c r="U38" s="24">
        <v>33</v>
      </c>
    </row>
    <row r="39" spans="1:21" x14ac:dyDescent="0.25">
      <c r="A39" s="14" t="s">
        <v>18540</v>
      </c>
      <c r="B39" s="17" t="s">
        <v>18541</v>
      </c>
      <c r="C39" s="17" t="s">
        <v>5824</v>
      </c>
      <c r="D39" s="21" t="s">
        <v>39</v>
      </c>
      <c r="E39" s="22" t="s">
        <v>24407</v>
      </c>
      <c r="F39" s="22" t="s">
        <v>24408</v>
      </c>
      <c r="G39" s="22" t="s">
        <v>24413</v>
      </c>
      <c r="H39" s="22" t="s">
        <v>24422</v>
      </c>
      <c r="I39" s="22" t="s">
        <v>24426</v>
      </c>
      <c r="J39" s="22" t="s">
        <v>24430</v>
      </c>
      <c r="K39" s="22"/>
      <c r="L39" s="22"/>
      <c r="M39" s="23"/>
      <c r="N39" s="22"/>
      <c r="O39" s="23"/>
      <c r="P39" s="23"/>
      <c r="Q39" s="23"/>
      <c r="R39" s="23"/>
      <c r="S39" s="23"/>
      <c r="T39" s="28" t="str">
        <f>LOOKUP(1,1/(Table1[[#This Row],[Level_0]:[Level 15]]&gt;0),(Table1[[#This Row],[Level_0]:[Level 15]]))</f>
        <v>L000010966 - [CHF _ F81 MGF PO -G]</v>
      </c>
      <c r="U39" s="24">
        <v>34</v>
      </c>
    </row>
    <row r="40" spans="1:21" x14ac:dyDescent="0.25">
      <c r="A40" s="14" t="s">
        <v>18544</v>
      </c>
      <c r="B40" s="17" t="s">
        <v>18545</v>
      </c>
      <c r="C40" s="17" t="s">
        <v>5824</v>
      </c>
      <c r="D40" s="21" t="s">
        <v>39</v>
      </c>
      <c r="E40" s="22" t="s">
        <v>24407</v>
      </c>
      <c r="F40" s="22" t="s">
        <v>24408</v>
      </c>
      <c r="G40" s="22" t="s">
        <v>24413</v>
      </c>
      <c r="H40" s="22" t="s">
        <v>24422</v>
      </c>
      <c r="I40" s="22" t="s">
        <v>24426</v>
      </c>
      <c r="J40" s="22" t="s">
        <v>24431</v>
      </c>
      <c r="K40" s="22"/>
      <c r="L40" s="22"/>
      <c r="M40" s="23"/>
      <c r="N40" s="22"/>
      <c r="O40" s="23"/>
      <c r="P40" s="23"/>
      <c r="Q40" s="23"/>
      <c r="R40" s="23"/>
      <c r="S40" s="23"/>
      <c r="T40" s="28" t="str">
        <f>LOOKUP(1,1/(Table1[[#This Row],[Level_0]:[Level 15]]&gt;0),(Table1[[#This Row],[Level_0]:[Level 15]]))</f>
        <v>L000010968 - [CLP _ F81 MGF PO -G]</v>
      </c>
      <c r="U40" s="24">
        <v>35</v>
      </c>
    </row>
    <row r="41" spans="1:21" x14ac:dyDescent="0.25">
      <c r="A41" s="14" t="s">
        <v>5585</v>
      </c>
      <c r="B41" s="17" t="s">
        <v>5586</v>
      </c>
      <c r="C41" s="17" t="s">
        <v>5824</v>
      </c>
      <c r="D41" s="21" t="s">
        <v>39</v>
      </c>
      <c r="E41" s="22" t="s">
        <v>24407</v>
      </c>
      <c r="F41" s="22" t="s">
        <v>24408</v>
      </c>
      <c r="G41" s="22" t="s">
        <v>24413</v>
      </c>
      <c r="H41" s="22" t="s">
        <v>24422</v>
      </c>
      <c r="I41" s="22" t="s">
        <v>24426</v>
      </c>
      <c r="J41" s="22" t="s">
        <v>24432</v>
      </c>
      <c r="K41" s="22"/>
      <c r="L41" s="22"/>
      <c r="M41" s="23"/>
      <c r="N41" s="22"/>
      <c r="O41" s="23"/>
      <c r="P41" s="23"/>
      <c r="Q41" s="23"/>
      <c r="R41" s="23"/>
      <c r="S41" s="23"/>
      <c r="T41" s="28" t="str">
        <f>LOOKUP(1,1/(Table1[[#This Row],[Level_0]:[Level 15]]&gt;0),(Table1[[#This Row],[Level_0]:[Level 15]]))</f>
        <v>L000010970 - [CNY _ F81 MGF Group Procurement -G]</v>
      </c>
      <c r="U41" s="24">
        <v>36</v>
      </c>
    </row>
    <row r="42" spans="1:21" x14ac:dyDescent="0.25">
      <c r="A42" s="14" t="s">
        <v>18550</v>
      </c>
      <c r="B42" s="17" t="s">
        <v>18551</v>
      </c>
      <c r="C42" s="17" t="s">
        <v>5824</v>
      </c>
      <c r="D42" s="21" t="s">
        <v>39</v>
      </c>
      <c r="E42" s="22" t="s">
        <v>24407</v>
      </c>
      <c r="F42" s="22" t="s">
        <v>24408</v>
      </c>
      <c r="G42" s="22" t="s">
        <v>24413</v>
      </c>
      <c r="H42" s="22" t="s">
        <v>24422</v>
      </c>
      <c r="I42" s="22" t="s">
        <v>24426</v>
      </c>
      <c r="J42" s="22" t="s">
        <v>24433</v>
      </c>
      <c r="K42" s="22"/>
      <c r="L42" s="22"/>
      <c r="M42" s="23"/>
      <c r="N42" s="22"/>
      <c r="O42" s="23"/>
      <c r="P42" s="23"/>
      <c r="Q42" s="23"/>
      <c r="R42" s="23"/>
      <c r="S42" s="23"/>
      <c r="T42" s="28" t="str">
        <f>LOOKUP(1,1/(Table1[[#This Row],[Level_0]:[Level 15]]&gt;0),(Table1[[#This Row],[Level_0]:[Level 15]]))</f>
        <v>L000010972 - [COP _ F81 MGF PO -G]</v>
      </c>
      <c r="U42" s="24">
        <v>37</v>
      </c>
    </row>
    <row r="43" spans="1:21" x14ac:dyDescent="0.25">
      <c r="A43" s="14" t="s">
        <v>5587</v>
      </c>
      <c r="B43" s="17" t="s">
        <v>5588</v>
      </c>
      <c r="C43" s="17" t="s">
        <v>5824</v>
      </c>
      <c r="D43" s="21" t="s">
        <v>39</v>
      </c>
      <c r="E43" s="22" t="s">
        <v>24407</v>
      </c>
      <c r="F43" s="22" t="s">
        <v>24408</v>
      </c>
      <c r="G43" s="22" t="s">
        <v>24413</v>
      </c>
      <c r="H43" s="22" t="s">
        <v>24422</v>
      </c>
      <c r="I43" s="22" t="s">
        <v>24426</v>
      </c>
      <c r="J43" s="22" t="s">
        <v>24434</v>
      </c>
      <c r="K43" s="22"/>
      <c r="L43" s="22"/>
      <c r="M43" s="23"/>
      <c r="N43" s="22"/>
      <c r="O43" s="23"/>
      <c r="P43" s="23"/>
      <c r="Q43" s="23"/>
      <c r="R43" s="23"/>
      <c r="S43" s="23"/>
      <c r="T43" s="28" t="str">
        <f>LOOKUP(1,1/(Table1[[#This Row],[Level_0]:[Level 15]]&gt;0),(Table1[[#This Row],[Level_0]:[Level 15]]))</f>
        <v>L000010976 - [EUR _ F81 MGF Group Procurement -G]</v>
      </c>
      <c r="U43" s="24">
        <v>38</v>
      </c>
    </row>
    <row r="44" spans="1:21" x14ac:dyDescent="0.25">
      <c r="A44" s="14" t="s">
        <v>5589</v>
      </c>
      <c r="B44" s="17" t="s">
        <v>5590</v>
      </c>
      <c r="C44" s="17" t="s">
        <v>5824</v>
      </c>
      <c r="D44" s="21" t="s">
        <v>39</v>
      </c>
      <c r="E44" s="22" t="s">
        <v>24407</v>
      </c>
      <c r="F44" s="22" t="s">
        <v>24408</v>
      </c>
      <c r="G44" s="22" t="s">
        <v>24413</v>
      </c>
      <c r="H44" s="22" t="s">
        <v>24422</v>
      </c>
      <c r="I44" s="22" t="s">
        <v>24426</v>
      </c>
      <c r="J44" s="22" t="s">
        <v>24435</v>
      </c>
      <c r="K44" s="22"/>
      <c r="L44" s="22"/>
      <c r="M44" s="23"/>
      <c r="N44" s="22"/>
      <c r="O44" s="23"/>
      <c r="P44" s="23"/>
      <c r="Q44" s="23"/>
      <c r="R44" s="23"/>
      <c r="S44" s="23"/>
      <c r="T44" s="28" t="str">
        <f>LOOKUP(1,1/(Table1[[#This Row],[Level_0]:[Level 15]]&gt;0),(Table1[[#This Row],[Level_0]:[Level 15]]))</f>
        <v>L000010978 - [GBP _ F81 MGF Group Procurement -G]</v>
      </c>
      <c r="U44" s="24">
        <v>39</v>
      </c>
    </row>
    <row r="45" spans="1:21" x14ac:dyDescent="0.25">
      <c r="A45" s="14" t="s">
        <v>18560</v>
      </c>
      <c r="B45" s="17" t="s">
        <v>18561</v>
      </c>
      <c r="C45" s="17" t="s">
        <v>5824</v>
      </c>
      <c r="D45" s="21" t="s">
        <v>39</v>
      </c>
      <c r="E45" s="22" t="s">
        <v>24407</v>
      </c>
      <c r="F45" s="22" t="s">
        <v>24408</v>
      </c>
      <c r="G45" s="22" t="s">
        <v>24413</v>
      </c>
      <c r="H45" s="22" t="s">
        <v>24422</v>
      </c>
      <c r="I45" s="22" t="s">
        <v>24426</v>
      </c>
      <c r="J45" s="22" t="s">
        <v>24436</v>
      </c>
      <c r="K45" s="22"/>
      <c r="L45" s="22"/>
      <c r="M45" s="23"/>
      <c r="N45" s="22"/>
      <c r="O45" s="23"/>
      <c r="P45" s="23"/>
      <c r="Q45" s="23"/>
      <c r="R45" s="23"/>
      <c r="S45" s="23"/>
      <c r="T45" s="28" t="str">
        <f>LOOKUP(1,1/(Table1[[#This Row],[Level_0]:[Level 15]]&gt;0),(Table1[[#This Row],[Level_0]:[Level 15]]))</f>
        <v>L000010980 - [GTQ _ F81 MGF PO -G]</v>
      </c>
      <c r="U45" s="24">
        <v>40</v>
      </c>
    </row>
    <row r="46" spans="1:21" x14ac:dyDescent="0.25">
      <c r="A46" s="14" t="s">
        <v>18566</v>
      </c>
      <c r="B46" s="17" t="s">
        <v>18567</v>
      </c>
      <c r="C46" s="17" t="s">
        <v>5824</v>
      </c>
      <c r="D46" s="21" t="s">
        <v>39</v>
      </c>
      <c r="E46" s="22" t="s">
        <v>24407</v>
      </c>
      <c r="F46" s="22" t="s">
        <v>24408</v>
      </c>
      <c r="G46" s="22" t="s">
        <v>24413</v>
      </c>
      <c r="H46" s="22" t="s">
        <v>24422</v>
      </c>
      <c r="I46" s="22" t="s">
        <v>24426</v>
      </c>
      <c r="J46" s="22" t="s">
        <v>24437</v>
      </c>
      <c r="K46" s="22"/>
      <c r="L46" s="22"/>
      <c r="M46" s="23"/>
      <c r="N46" s="22"/>
      <c r="O46" s="23"/>
      <c r="P46" s="23"/>
      <c r="Q46" s="23"/>
      <c r="R46" s="23"/>
      <c r="S46" s="23"/>
      <c r="T46" s="28" t="str">
        <f>LOOKUP(1,1/(Table1[[#This Row],[Level_0]:[Level 15]]&gt;0),(Table1[[#This Row],[Level_0]:[Level 15]]))</f>
        <v>L000010983 - [IDR _ F81 MGF PO -G]</v>
      </c>
      <c r="U46" s="24">
        <v>41</v>
      </c>
    </row>
    <row r="47" spans="1:21" x14ac:dyDescent="0.25">
      <c r="A47" s="14" t="s">
        <v>5591</v>
      </c>
      <c r="B47" s="17" t="s">
        <v>5592</v>
      </c>
      <c r="C47" s="17" t="s">
        <v>5824</v>
      </c>
      <c r="D47" s="21" t="s">
        <v>39</v>
      </c>
      <c r="E47" s="22" t="s">
        <v>24407</v>
      </c>
      <c r="F47" s="22" t="s">
        <v>24408</v>
      </c>
      <c r="G47" s="22" t="s">
        <v>24413</v>
      </c>
      <c r="H47" s="22" t="s">
        <v>24422</v>
      </c>
      <c r="I47" s="22" t="s">
        <v>24426</v>
      </c>
      <c r="J47" s="22" t="s">
        <v>24438</v>
      </c>
      <c r="K47" s="22"/>
      <c r="L47" s="22"/>
      <c r="M47" s="23"/>
      <c r="N47" s="22"/>
      <c r="O47" s="23"/>
      <c r="P47" s="23"/>
      <c r="Q47" s="23"/>
      <c r="R47" s="23"/>
      <c r="S47" s="23"/>
      <c r="T47" s="28" t="str">
        <f>LOOKUP(1,1/(Table1[[#This Row],[Level_0]:[Level 15]]&gt;0),(Table1[[#This Row],[Level_0]:[Level 15]]))</f>
        <v>L000010986 - [INR _ F81 MGF Group Procurement -G]</v>
      </c>
      <c r="U47" s="24">
        <v>42</v>
      </c>
    </row>
    <row r="48" spans="1:21" x14ac:dyDescent="0.25">
      <c r="A48" s="14" t="s">
        <v>5593</v>
      </c>
      <c r="B48" s="17" t="s">
        <v>5594</v>
      </c>
      <c r="C48" s="17" t="s">
        <v>5824</v>
      </c>
      <c r="D48" s="21" t="s">
        <v>39</v>
      </c>
      <c r="E48" s="22" t="s">
        <v>24407</v>
      </c>
      <c r="F48" s="22" t="s">
        <v>24408</v>
      </c>
      <c r="G48" s="22" t="s">
        <v>24413</v>
      </c>
      <c r="H48" s="22" t="s">
        <v>24422</v>
      </c>
      <c r="I48" s="22" t="s">
        <v>24426</v>
      </c>
      <c r="J48" s="22" t="s">
        <v>24439</v>
      </c>
      <c r="K48" s="22"/>
      <c r="L48" s="22"/>
      <c r="M48" s="23"/>
      <c r="N48" s="22"/>
      <c r="O48" s="23"/>
      <c r="P48" s="23"/>
      <c r="Q48" s="23"/>
      <c r="R48" s="23"/>
      <c r="S48" s="23"/>
      <c r="T48" s="28" t="str">
        <f>LOOKUP(1,1/(Table1[[#This Row],[Level_0]:[Level 15]]&gt;0),(Table1[[#This Row],[Level_0]:[Level 15]]))</f>
        <v>L000010988 - [JPY _ F81 MGF Group Procurement -G]</v>
      </c>
      <c r="U48" s="24">
        <v>43</v>
      </c>
    </row>
    <row r="49" spans="1:21" x14ac:dyDescent="0.25">
      <c r="A49" s="14" t="s">
        <v>18576</v>
      </c>
      <c r="B49" s="17" t="s">
        <v>18577</v>
      </c>
      <c r="C49" s="17" t="s">
        <v>5824</v>
      </c>
      <c r="D49" s="21" t="s">
        <v>39</v>
      </c>
      <c r="E49" s="22" t="s">
        <v>24407</v>
      </c>
      <c r="F49" s="22" t="s">
        <v>24408</v>
      </c>
      <c r="G49" s="22" t="s">
        <v>24413</v>
      </c>
      <c r="H49" s="22" t="s">
        <v>24422</v>
      </c>
      <c r="I49" s="22" t="s">
        <v>24426</v>
      </c>
      <c r="J49" s="22" t="s">
        <v>24440</v>
      </c>
      <c r="K49" s="22"/>
      <c r="L49" s="22"/>
      <c r="M49" s="23"/>
      <c r="N49" s="22"/>
      <c r="O49" s="23"/>
      <c r="P49" s="23"/>
      <c r="Q49" s="23"/>
      <c r="R49" s="23"/>
      <c r="S49" s="23"/>
      <c r="T49" s="28" t="str">
        <f>LOOKUP(1,1/(Table1[[#This Row],[Level_0]:[Level 15]]&gt;0),(Table1[[#This Row],[Level_0]:[Level 15]]))</f>
        <v>L000010991 - [KRW _ F81 MGF PO -G]</v>
      </c>
      <c r="U49" s="24">
        <v>44</v>
      </c>
    </row>
    <row r="50" spans="1:21" x14ac:dyDescent="0.25">
      <c r="A50" s="14" t="s">
        <v>18580</v>
      </c>
      <c r="B50" s="17" t="s">
        <v>18581</v>
      </c>
      <c r="C50" s="17" t="s">
        <v>5824</v>
      </c>
      <c r="D50" s="21" t="s">
        <v>39</v>
      </c>
      <c r="E50" s="22" t="s">
        <v>24407</v>
      </c>
      <c r="F50" s="22" t="s">
        <v>24408</v>
      </c>
      <c r="G50" s="22" t="s">
        <v>24413</v>
      </c>
      <c r="H50" s="22" t="s">
        <v>24422</v>
      </c>
      <c r="I50" s="22" t="s">
        <v>24426</v>
      </c>
      <c r="J50" s="22" t="s">
        <v>24441</v>
      </c>
      <c r="K50" s="22"/>
      <c r="L50" s="22"/>
      <c r="M50" s="23"/>
      <c r="N50" s="22"/>
      <c r="O50" s="23"/>
      <c r="P50" s="23"/>
      <c r="Q50" s="23"/>
      <c r="R50" s="23"/>
      <c r="S50" s="23"/>
      <c r="T50" s="28" t="str">
        <f>LOOKUP(1,1/(Table1[[#This Row],[Level_0]:[Level 15]]&gt;0),(Table1[[#This Row],[Level_0]:[Level 15]]))</f>
        <v>L000010993 - [MXN _ F81 MGF PO -G]</v>
      </c>
      <c r="U50" s="24">
        <v>45</v>
      </c>
    </row>
    <row r="51" spans="1:21" x14ac:dyDescent="0.25">
      <c r="A51" s="14" t="s">
        <v>18584</v>
      </c>
      <c r="B51" s="17" t="s">
        <v>18585</v>
      </c>
      <c r="C51" s="17" t="s">
        <v>5824</v>
      </c>
      <c r="D51" s="21" t="s">
        <v>39</v>
      </c>
      <c r="E51" s="22" t="s">
        <v>24407</v>
      </c>
      <c r="F51" s="22" t="s">
        <v>24408</v>
      </c>
      <c r="G51" s="22" t="s">
        <v>24413</v>
      </c>
      <c r="H51" s="22" t="s">
        <v>24422</v>
      </c>
      <c r="I51" s="22" t="s">
        <v>24426</v>
      </c>
      <c r="J51" s="22" t="s">
        <v>24442</v>
      </c>
      <c r="K51" s="22"/>
      <c r="L51" s="22"/>
      <c r="M51" s="23"/>
      <c r="N51" s="22"/>
      <c r="O51" s="23"/>
      <c r="P51" s="23"/>
      <c r="Q51" s="23"/>
      <c r="R51" s="23"/>
      <c r="S51" s="23"/>
      <c r="T51" s="28" t="str">
        <f>LOOKUP(1,1/(Table1[[#This Row],[Level_0]:[Level 15]]&gt;0),(Table1[[#This Row],[Level_0]:[Level 15]]))</f>
        <v>L000010995 - [MYR _ F81 MGF PO -G]</v>
      </c>
      <c r="U51" s="24">
        <v>46</v>
      </c>
    </row>
    <row r="52" spans="1:21" x14ac:dyDescent="0.25">
      <c r="A52" s="14" t="s">
        <v>18592</v>
      </c>
      <c r="B52" s="17" t="s">
        <v>18593</v>
      </c>
      <c r="C52" s="17" t="s">
        <v>5824</v>
      </c>
      <c r="D52" s="21" t="s">
        <v>39</v>
      </c>
      <c r="E52" s="22" t="s">
        <v>24407</v>
      </c>
      <c r="F52" s="22" t="s">
        <v>24408</v>
      </c>
      <c r="G52" s="22" t="s">
        <v>24413</v>
      </c>
      <c r="H52" s="22" t="s">
        <v>24422</v>
      </c>
      <c r="I52" s="22" t="s">
        <v>24426</v>
      </c>
      <c r="J52" s="22" t="s">
        <v>24443</v>
      </c>
      <c r="K52" s="22"/>
      <c r="L52" s="22"/>
      <c r="M52" s="23"/>
      <c r="N52" s="22"/>
      <c r="O52" s="23"/>
      <c r="P52" s="23"/>
      <c r="Q52" s="23"/>
      <c r="R52" s="23"/>
      <c r="S52" s="23"/>
      <c r="T52" s="28" t="str">
        <f>LOOKUP(1,1/(Table1[[#This Row],[Level_0]:[Level 15]]&gt;0),(Table1[[#This Row],[Level_0]:[Level 15]]))</f>
        <v>L000010999 - [PEN _ F81 MGF PO -G]</v>
      </c>
      <c r="U52" s="24">
        <v>47</v>
      </c>
    </row>
    <row r="53" spans="1:21" x14ac:dyDescent="0.25">
      <c r="A53" s="14" t="s">
        <v>5595</v>
      </c>
      <c r="B53" s="17" t="s">
        <v>5596</v>
      </c>
      <c r="C53" s="17" t="s">
        <v>5824</v>
      </c>
      <c r="D53" s="21" t="s">
        <v>39</v>
      </c>
      <c r="E53" s="22" t="s">
        <v>24407</v>
      </c>
      <c r="F53" s="22" t="s">
        <v>24408</v>
      </c>
      <c r="G53" s="22" t="s">
        <v>24413</v>
      </c>
      <c r="H53" s="22" t="s">
        <v>24422</v>
      </c>
      <c r="I53" s="22" t="s">
        <v>24426</v>
      </c>
      <c r="J53" s="22" t="s">
        <v>24444</v>
      </c>
      <c r="K53" s="22"/>
      <c r="L53" s="22"/>
      <c r="M53" s="23"/>
      <c r="N53" s="22"/>
      <c r="O53" s="23"/>
      <c r="P53" s="23"/>
      <c r="Q53" s="23"/>
      <c r="R53" s="23"/>
      <c r="S53" s="23"/>
      <c r="T53" s="28" t="str">
        <f>LOOKUP(1,1/(Table1[[#This Row],[Level_0]:[Level 15]]&gt;0),(Table1[[#This Row],[Level_0]:[Level 15]]))</f>
        <v>L000011002 - [PLN _ F81 MGF Group Procurement -G]</v>
      </c>
      <c r="U53" s="24">
        <v>48</v>
      </c>
    </row>
    <row r="54" spans="1:21" x14ac:dyDescent="0.25">
      <c r="A54" s="14" t="s">
        <v>5597</v>
      </c>
      <c r="B54" s="17" t="s">
        <v>5598</v>
      </c>
      <c r="C54" s="17" t="s">
        <v>5824</v>
      </c>
      <c r="D54" s="21" t="s">
        <v>39</v>
      </c>
      <c r="E54" s="22" t="s">
        <v>24407</v>
      </c>
      <c r="F54" s="22" t="s">
        <v>24408</v>
      </c>
      <c r="G54" s="22" t="s">
        <v>24413</v>
      </c>
      <c r="H54" s="22" t="s">
        <v>24422</v>
      </c>
      <c r="I54" s="22" t="s">
        <v>24426</v>
      </c>
      <c r="J54" s="22" t="s">
        <v>24445</v>
      </c>
      <c r="K54" s="22"/>
      <c r="L54" s="22"/>
      <c r="M54" s="23"/>
      <c r="N54" s="22"/>
      <c r="O54" s="23"/>
      <c r="P54" s="23"/>
      <c r="Q54" s="23"/>
      <c r="R54" s="23"/>
      <c r="S54" s="23"/>
      <c r="T54" s="28" t="str">
        <f>LOOKUP(1,1/(Table1[[#This Row],[Level_0]:[Level 15]]&gt;0),(Table1[[#This Row],[Level_0]:[Level 15]]))</f>
        <v>L000011007 - [SGD _ F81 MGF Group Procurement -G]</v>
      </c>
      <c r="U54" s="24">
        <v>49</v>
      </c>
    </row>
    <row r="55" spans="1:21" x14ac:dyDescent="0.25">
      <c r="A55" s="14" t="s">
        <v>18604</v>
      </c>
      <c r="B55" s="17" t="s">
        <v>18605</v>
      </c>
      <c r="C55" s="17" t="s">
        <v>5824</v>
      </c>
      <c r="D55" s="21" t="s">
        <v>39</v>
      </c>
      <c r="E55" s="22" t="s">
        <v>24407</v>
      </c>
      <c r="F55" s="22" t="s">
        <v>24408</v>
      </c>
      <c r="G55" s="22" t="s">
        <v>24413</v>
      </c>
      <c r="H55" s="22" t="s">
        <v>24422</v>
      </c>
      <c r="I55" s="22" t="s">
        <v>24426</v>
      </c>
      <c r="J55" s="22" t="s">
        <v>24446</v>
      </c>
      <c r="K55" s="22"/>
      <c r="L55" s="22"/>
      <c r="M55" s="23"/>
      <c r="N55" s="22"/>
      <c r="O55" s="23"/>
      <c r="P55" s="23"/>
      <c r="Q55" s="23"/>
      <c r="R55" s="23"/>
      <c r="S55" s="23"/>
      <c r="T55" s="28" t="str">
        <f>LOOKUP(1,1/(Table1[[#This Row],[Level_0]:[Level 15]]&gt;0),(Table1[[#This Row],[Level_0]:[Level 15]]))</f>
        <v>L000011009 - [THB _ F81 MGF PO -G]</v>
      </c>
      <c r="U55" s="24">
        <v>50</v>
      </c>
    </row>
    <row r="56" spans="1:21" x14ac:dyDescent="0.25">
      <c r="A56" s="14" t="s">
        <v>18608</v>
      </c>
      <c r="B56" s="17" t="s">
        <v>18609</v>
      </c>
      <c r="C56" s="17" t="s">
        <v>5824</v>
      </c>
      <c r="D56" s="21" t="s">
        <v>39</v>
      </c>
      <c r="E56" s="22" t="s">
        <v>24407</v>
      </c>
      <c r="F56" s="22" t="s">
        <v>24408</v>
      </c>
      <c r="G56" s="22" t="s">
        <v>24413</v>
      </c>
      <c r="H56" s="22" t="s">
        <v>24422</v>
      </c>
      <c r="I56" s="22" t="s">
        <v>24426</v>
      </c>
      <c r="J56" s="22" t="s">
        <v>24447</v>
      </c>
      <c r="K56" s="22"/>
      <c r="L56" s="22"/>
      <c r="M56" s="23"/>
      <c r="N56" s="22"/>
      <c r="O56" s="23"/>
      <c r="P56" s="23"/>
      <c r="Q56" s="23"/>
      <c r="R56" s="23"/>
      <c r="S56" s="23"/>
      <c r="T56" s="28" t="str">
        <f>LOOKUP(1,1/(Table1[[#This Row],[Level_0]:[Level 15]]&gt;0),(Table1[[#This Row],[Level_0]:[Level 15]]))</f>
        <v>L000011014 - [TWD _ F81 MGF PO -G]</v>
      </c>
      <c r="U56" s="24">
        <v>51</v>
      </c>
    </row>
    <row r="57" spans="1:21" x14ac:dyDescent="0.25">
      <c r="A57" s="14" t="s">
        <v>5599</v>
      </c>
      <c r="B57" s="17" t="s">
        <v>5600</v>
      </c>
      <c r="C57" s="17" t="s">
        <v>5824</v>
      </c>
      <c r="D57" s="21" t="s">
        <v>39</v>
      </c>
      <c r="E57" s="22" t="s">
        <v>24407</v>
      </c>
      <c r="F57" s="22" t="s">
        <v>24408</v>
      </c>
      <c r="G57" s="22" t="s">
        <v>24413</v>
      </c>
      <c r="H57" s="22" t="s">
        <v>24422</v>
      </c>
      <c r="I57" s="22" t="s">
        <v>24426</v>
      </c>
      <c r="J57" s="22" t="s">
        <v>24448</v>
      </c>
      <c r="K57" s="22"/>
      <c r="L57" s="22"/>
      <c r="M57" s="23"/>
      <c r="N57" s="22"/>
      <c r="O57" s="23"/>
      <c r="P57" s="23"/>
      <c r="Q57" s="23"/>
      <c r="R57" s="23"/>
      <c r="S57" s="23"/>
      <c r="T57" s="28" t="str">
        <f>LOOKUP(1,1/(Table1[[#This Row],[Level_0]:[Level 15]]&gt;0),(Table1[[#This Row],[Level_0]:[Level 15]]))</f>
        <v>L000011016 - [USD _ F81 MGF Group Procurement -G]</v>
      </c>
      <c r="U57" s="24">
        <v>52</v>
      </c>
    </row>
    <row r="58" spans="1:21" x14ac:dyDescent="0.25">
      <c r="A58" s="14" t="s">
        <v>18614</v>
      </c>
      <c r="B58" s="17" t="s">
        <v>18615</v>
      </c>
      <c r="C58" s="17" t="s">
        <v>5824</v>
      </c>
      <c r="D58" s="21" t="s">
        <v>39</v>
      </c>
      <c r="E58" s="22" t="s">
        <v>24407</v>
      </c>
      <c r="F58" s="22" t="s">
        <v>24408</v>
      </c>
      <c r="G58" s="22" t="s">
        <v>24413</v>
      </c>
      <c r="H58" s="22" t="s">
        <v>24422</v>
      </c>
      <c r="I58" s="22" t="s">
        <v>24426</v>
      </c>
      <c r="J58" s="22" t="s">
        <v>24449</v>
      </c>
      <c r="K58" s="22"/>
      <c r="L58" s="22"/>
      <c r="M58" s="23"/>
      <c r="N58" s="22"/>
      <c r="O58" s="23"/>
      <c r="P58" s="23"/>
      <c r="Q58" s="23"/>
      <c r="R58" s="23"/>
      <c r="S58" s="23"/>
      <c r="T58" s="28" t="str">
        <f>LOOKUP(1,1/(Table1[[#This Row],[Level_0]:[Level 15]]&gt;0),(Table1[[#This Row],[Level_0]:[Level 15]]))</f>
        <v>L000011018 - [VND _ F81 MGF PO -G]</v>
      </c>
      <c r="U58" s="24">
        <v>53</v>
      </c>
    </row>
    <row r="59" spans="1:21" x14ac:dyDescent="0.25">
      <c r="A59" s="14" t="s">
        <v>18616</v>
      </c>
      <c r="B59" s="17" t="s">
        <v>18617</v>
      </c>
      <c r="C59" s="17" t="s">
        <v>5824</v>
      </c>
      <c r="D59" s="21" t="s">
        <v>39</v>
      </c>
      <c r="E59" s="22" t="s">
        <v>24407</v>
      </c>
      <c r="F59" s="22" t="s">
        <v>24408</v>
      </c>
      <c r="G59" s="22" t="s">
        <v>24413</v>
      </c>
      <c r="H59" s="22" t="s">
        <v>24422</v>
      </c>
      <c r="I59" s="22" t="s">
        <v>24426</v>
      </c>
      <c r="J59" s="22" t="s">
        <v>24450</v>
      </c>
      <c r="K59" s="22"/>
      <c r="L59" s="22"/>
      <c r="M59" s="23"/>
      <c r="N59" s="22"/>
      <c r="O59" s="23"/>
      <c r="P59" s="23"/>
      <c r="Q59" s="23"/>
      <c r="R59" s="23"/>
      <c r="S59" s="23"/>
      <c r="T59" s="28" t="str">
        <f>LOOKUP(1,1/(Table1[[#This Row],[Level_0]:[Level 15]]&gt;0),(Table1[[#This Row],[Level_0]:[Level 15]]))</f>
        <v>L000011019 - [ZAR _ F81 MGF PO -G]</v>
      </c>
      <c r="U59" s="24">
        <v>54</v>
      </c>
    </row>
    <row r="60" spans="1:21" x14ac:dyDescent="0.25">
      <c r="A60" s="14" t="s">
        <v>18776</v>
      </c>
      <c r="B60" s="17" t="s">
        <v>18777</v>
      </c>
      <c r="C60" s="17" t="s">
        <v>16365</v>
      </c>
      <c r="D60" s="21" t="s">
        <v>39</v>
      </c>
      <c r="E60" s="22" t="s">
        <v>24407</v>
      </c>
      <c r="F60" s="22" t="s">
        <v>24408</v>
      </c>
      <c r="G60" s="22" t="s">
        <v>24451</v>
      </c>
      <c r="H60" s="22"/>
      <c r="I60" s="22"/>
      <c r="J60" s="22"/>
      <c r="K60" s="22"/>
      <c r="L60" s="22"/>
      <c r="M60" s="23"/>
      <c r="N60" s="22"/>
      <c r="O60" s="23"/>
      <c r="P60" s="23"/>
      <c r="Q60" s="23"/>
      <c r="R60" s="23"/>
      <c r="S60" s="23"/>
      <c r="T60" s="28" t="str">
        <f>LOOKUP(1,1/(Table1[[#This Row],[Level_0]:[Level 15]]&gt;0),(Table1[[#This Row],[Level_0]:[Level 15]]))</f>
        <v>G000000060 - [F82 TX - Group Tax]</v>
      </c>
      <c r="U60" s="24">
        <v>55</v>
      </c>
    </row>
    <row r="61" spans="1:21" x14ac:dyDescent="0.25">
      <c r="A61" s="14" t="s">
        <v>18795</v>
      </c>
      <c r="B61" s="17" t="s">
        <v>18796</v>
      </c>
      <c r="C61" s="17" t="s">
        <v>18776</v>
      </c>
      <c r="D61" s="21" t="s">
        <v>39</v>
      </c>
      <c r="E61" s="22" t="s">
        <v>24407</v>
      </c>
      <c r="F61" s="22" t="s">
        <v>24408</v>
      </c>
      <c r="G61" s="22" t="s">
        <v>24451</v>
      </c>
      <c r="H61" s="22" t="s">
        <v>24452</v>
      </c>
      <c r="I61" s="22"/>
      <c r="J61" s="22"/>
      <c r="K61" s="22"/>
      <c r="L61" s="22"/>
      <c r="M61" s="23"/>
      <c r="N61" s="22"/>
      <c r="O61" s="23"/>
      <c r="P61" s="23"/>
      <c r="Q61" s="23"/>
      <c r="R61" s="23"/>
      <c r="S61" s="23"/>
      <c r="T61" s="28" t="str">
        <f>LOOKUP(1,1/(Table1[[#This Row],[Level_0]:[Level 15]]&gt;0),(Table1[[#This Row],[Level_0]:[Level 15]]))</f>
        <v>G000000578 - [TX - MGF Reporting]</v>
      </c>
      <c r="U61" s="24">
        <v>56</v>
      </c>
    </row>
    <row r="62" spans="1:21" x14ac:dyDescent="0.25">
      <c r="A62" s="14" t="s">
        <v>14739</v>
      </c>
      <c r="B62" s="17" t="s">
        <v>14740</v>
      </c>
      <c r="C62" s="17" t="s">
        <v>18795</v>
      </c>
      <c r="D62" s="21" t="s">
        <v>39</v>
      </c>
      <c r="E62" s="22" t="s">
        <v>24407</v>
      </c>
      <c r="F62" s="22" t="s">
        <v>24408</v>
      </c>
      <c r="G62" s="22" t="s">
        <v>24451</v>
      </c>
      <c r="H62" s="22" t="s">
        <v>24452</v>
      </c>
      <c r="I62" s="22" t="s">
        <v>24453</v>
      </c>
      <c r="J62" s="22"/>
      <c r="K62" s="22"/>
      <c r="L62" s="22"/>
      <c r="M62" s="23"/>
      <c r="N62" s="22"/>
      <c r="O62" s="23"/>
      <c r="P62" s="23"/>
      <c r="Q62" s="23"/>
      <c r="R62" s="23"/>
      <c r="S62" s="23"/>
      <c r="T62" s="28" t="str">
        <f>LOOKUP(1,1/(Table1[[#This Row],[Level_0]:[Level 15]]&gt;0),(Table1[[#This Row],[Level_0]:[Level 15]]))</f>
        <v>G000000062 - [GL2 TX - Group Tax (L2)]</v>
      </c>
      <c r="U62" s="24">
        <v>57</v>
      </c>
    </row>
    <row r="63" spans="1:21" x14ac:dyDescent="0.25">
      <c r="A63" s="14" t="s">
        <v>37688</v>
      </c>
      <c r="B63" s="17" t="s">
        <v>37689</v>
      </c>
      <c r="C63" s="17" t="s">
        <v>18795</v>
      </c>
      <c r="D63" s="21" t="s">
        <v>39</v>
      </c>
      <c r="E63" s="22" t="s">
        <v>24407</v>
      </c>
      <c r="F63" s="22" t="s">
        <v>24408</v>
      </c>
      <c r="G63" s="22" t="s">
        <v>24451</v>
      </c>
      <c r="H63" s="22" t="s">
        <v>24452</v>
      </c>
      <c r="I63" s="22" t="s">
        <v>24454</v>
      </c>
      <c r="J63" s="22"/>
      <c r="K63" s="22"/>
      <c r="L63" s="22"/>
      <c r="M63" s="23"/>
      <c r="N63" s="22"/>
      <c r="O63" s="23"/>
      <c r="P63" s="23"/>
      <c r="Q63" s="23"/>
      <c r="R63" s="23"/>
      <c r="S63" s="23"/>
      <c r="T63" s="28" t="str">
        <f>LOOKUP(1,1/(Table1[[#This Row],[Level_0]:[Level 15]]&gt;0),(Table1[[#This Row],[Level_0]:[Level 15]]))</f>
        <v>G000001129 - [GNE TX - Family Tax Office]</v>
      </c>
      <c r="U63" s="24">
        <v>58</v>
      </c>
    </row>
    <row r="64" spans="1:21" x14ac:dyDescent="0.25">
      <c r="A64" s="14" t="s">
        <v>15675</v>
      </c>
      <c r="B64" s="17" t="s">
        <v>15676</v>
      </c>
      <c r="C64" s="17" t="s">
        <v>18776</v>
      </c>
      <c r="D64" s="21" t="s">
        <v>39</v>
      </c>
      <c r="E64" s="22" t="s">
        <v>24407</v>
      </c>
      <c r="F64" s="22" t="s">
        <v>24408</v>
      </c>
      <c r="G64" s="22" t="s">
        <v>24451</v>
      </c>
      <c r="H64" s="22" t="s">
        <v>24455</v>
      </c>
      <c r="I64" s="22"/>
      <c r="J64" s="22"/>
      <c r="K64" s="22"/>
      <c r="L64" s="22"/>
      <c r="M64" s="23"/>
      <c r="N64" s="22"/>
      <c r="O64" s="23"/>
      <c r="P64" s="23"/>
      <c r="Q64" s="23"/>
      <c r="R64" s="23"/>
      <c r="S64" s="23"/>
      <c r="T64" s="28" t="str">
        <f>LOOKUP(1,1/(Table1[[#This Row],[Level_0]:[Level 15]]&gt;0),(Table1[[#This Row],[Level_0]:[Level 15]]))</f>
        <v>G000000579 - [TX - non-MGF Reporting]</v>
      </c>
      <c r="U64" s="24">
        <v>59</v>
      </c>
    </row>
    <row r="65" spans="1:21" x14ac:dyDescent="0.25">
      <c r="A65" s="14" t="s">
        <v>9204</v>
      </c>
      <c r="B65" s="17" t="s">
        <v>9205</v>
      </c>
      <c r="C65" s="17" t="s">
        <v>15675</v>
      </c>
      <c r="D65" s="21" t="s">
        <v>39</v>
      </c>
      <c r="E65" s="22" t="s">
        <v>24407</v>
      </c>
      <c r="F65" s="22" t="s">
        <v>24408</v>
      </c>
      <c r="G65" s="22" t="s">
        <v>24451</v>
      </c>
      <c r="H65" s="22" t="s">
        <v>24455</v>
      </c>
      <c r="I65" s="22" t="s">
        <v>24456</v>
      </c>
      <c r="J65" s="22"/>
      <c r="K65" s="22"/>
      <c r="L65" s="22"/>
      <c r="M65" s="23"/>
      <c r="N65" s="22"/>
      <c r="O65" s="23"/>
      <c r="P65" s="23"/>
      <c r="Q65" s="23"/>
      <c r="R65" s="23"/>
      <c r="S65" s="23"/>
      <c r="T65" s="28" t="str">
        <f>LOOKUP(1,1/(Table1[[#This Row],[Level_0]:[Level 15]]&gt;0),(Table1[[#This Row],[Level_0]:[Level 15]]))</f>
        <v>G000000061 - [F82 TX - Intercompany Charges]</v>
      </c>
      <c r="U65" s="24">
        <v>60</v>
      </c>
    </row>
    <row r="66" spans="1:21" x14ac:dyDescent="0.25">
      <c r="A66" s="14" t="s">
        <v>12442</v>
      </c>
      <c r="B66" s="17" t="s">
        <v>12443</v>
      </c>
      <c r="C66" s="17" t="s">
        <v>15675</v>
      </c>
      <c r="D66" s="21" t="s">
        <v>39</v>
      </c>
      <c r="E66" s="22" t="s">
        <v>24407</v>
      </c>
      <c r="F66" s="22" t="s">
        <v>24408</v>
      </c>
      <c r="G66" s="22" t="s">
        <v>24451</v>
      </c>
      <c r="H66" s="22" t="s">
        <v>24455</v>
      </c>
      <c r="I66" s="22" t="s">
        <v>24457</v>
      </c>
      <c r="J66" s="22"/>
      <c r="K66" s="22"/>
      <c r="L66" s="22"/>
      <c r="M66" s="23"/>
      <c r="N66" s="22"/>
      <c r="O66" s="23"/>
      <c r="P66" s="23"/>
      <c r="Q66" s="23"/>
      <c r="R66" s="23"/>
      <c r="S66" s="23"/>
      <c r="T66" s="28" t="str">
        <f>LOOKUP(1,1/(Table1[[#This Row],[Level_0]:[Level 15]]&gt;0),(Table1[[#This Row],[Level_0]:[Level 15]]))</f>
        <v>G000000064 - [F82 TX - Non-income taxes]</v>
      </c>
      <c r="U66" s="24">
        <v>61</v>
      </c>
    </row>
    <row r="67" spans="1:21" x14ac:dyDescent="0.25">
      <c r="A67" s="14" t="s">
        <v>16371</v>
      </c>
      <c r="B67" s="17" t="s">
        <v>16372</v>
      </c>
      <c r="C67" s="17" t="s">
        <v>15675</v>
      </c>
      <c r="D67" s="21" t="s">
        <v>39</v>
      </c>
      <c r="E67" s="22" t="s">
        <v>24407</v>
      </c>
      <c r="F67" s="22" t="s">
        <v>24408</v>
      </c>
      <c r="G67" s="22" t="s">
        <v>24451</v>
      </c>
      <c r="H67" s="22" t="s">
        <v>24455</v>
      </c>
      <c r="I67" s="22" t="s">
        <v>24458</v>
      </c>
      <c r="J67" s="22"/>
      <c r="K67" s="22"/>
      <c r="L67" s="22"/>
      <c r="M67" s="23"/>
      <c r="N67" s="22"/>
      <c r="O67" s="23"/>
      <c r="P67" s="23"/>
      <c r="Q67" s="23"/>
      <c r="R67" s="23"/>
      <c r="S67" s="23"/>
      <c r="T67" s="28" t="str">
        <f>LOOKUP(1,1/(Table1[[#This Row],[Level_0]:[Level 15]]&gt;0),(Table1[[#This Row],[Level_0]:[Level 15]]))</f>
        <v>G000000065 - [F82 TX - Exceptionals]</v>
      </c>
      <c r="U67" s="24">
        <v>62</v>
      </c>
    </row>
    <row r="68" spans="1:21" x14ac:dyDescent="0.25">
      <c r="A68" s="14" t="s">
        <v>340</v>
      </c>
      <c r="B68" s="17" t="s">
        <v>38844</v>
      </c>
      <c r="C68" s="17" t="s">
        <v>16365</v>
      </c>
      <c r="D68" s="21" t="s">
        <v>39</v>
      </c>
      <c r="E68" s="22" t="s">
        <v>24407</v>
      </c>
      <c r="F68" s="22" t="s">
        <v>24408</v>
      </c>
      <c r="G68" s="22" t="s">
        <v>38612</v>
      </c>
      <c r="H68" s="22"/>
      <c r="I68" s="22"/>
      <c r="J68" s="22"/>
      <c r="K68" s="22"/>
      <c r="L68" s="22"/>
      <c r="M68" s="23"/>
      <c r="N68" s="22"/>
      <c r="O68" s="23"/>
      <c r="P68" s="23"/>
      <c r="Q68" s="23"/>
      <c r="R68" s="23"/>
      <c r="S68" s="23"/>
      <c r="T68" s="28" t="str">
        <f>LOOKUP(1,1/(Table1[[#This Row],[Level_0]:[Level 15]]&gt;0),(Table1[[#This Row],[Level_0]:[Level 15]]))</f>
        <v>G000000066 - [F16 GC - Global Communications]</v>
      </c>
      <c r="U68" s="24">
        <v>63</v>
      </c>
    </row>
    <row r="69" spans="1:21" x14ac:dyDescent="0.25">
      <c r="A69" s="14" t="s">
        <v>18797</v>
      </c>
      <c r="B69" s="17" t="s">
        <v>38851</v>
      </c>
      <c r="C69" s="17" t="s">
        <v>340</v>
      </c>
      <c r="D69" s="21" t="s">
        <v>39</v>
      </c>
      <c r="E69" s="22" t="s">
        <v>24407</v>
      </c>
      <c r="F69" s="22" t="s">
        <v>24408</v>
      </c>
      <c r="G69" s="22" t="s">
        <v>38612</v>
      </c>
      <c r="H69" s="22" t="s">
        <v>38613</v>
      </c>
      <c r="I69" s="22"/>
      <c r="J69" s="22"/>
      <c r="K69" s="22"/>
      <c r="L69" s="22"/>
      <c r="M69" s="23"/>
      <c r="N69" s="22"/>
      <c r="O69" s="23"/>
      <c r="P69" s="23"/>
      <c r="Q69" s="23"/>
      <c r="R69" s="23"/>
      <c r="S69" s="23"/>
      <c r="T69" s="28" t="str">
        <f>LOOKUP(1,1/(Table1[[#This Row],[Level_0]:[Level 15]]&gt;0),(Table1[[#This Row],[Level_0]:[Level 15]]))</f>
        <v>G000000580 - [GC - MGF Reporting]</v>
      </c>
      <c r="U69" s="24">
        <v>64</v>
      </c>
    </row>
    <row r="70" spans="1:21" x14ac:dyDescent="0.25">
      <c r="A70" s="14" t="s">
        <v>10738</v>
      </c>
      <c r="B70" s="17" t="s">
        <v>38845</v>
      </c>
      <c r="C70" s="17" t="s">
        <v>18797</v>
      </c>
      <c r="D70" s="21" t="s">
        <v>39</v>
      </c>
      <c r="E70" s="22" t="s">
        <v>24407</v>
      </c>
      <c r="F70" s="22" t="s">
        <v>24408</v>
      </c>
      <c r="G70" s="22" t="s">
        <v>38612</v>
      </c>
      <c r="H70" s="22" t="s">
        <v>38613</v>
      </c>
      <c r="I70" s="22" t="s">
        <v>38614</v>
      </c>
      <c r="J70" s="22"/>
      <c r="K70" s="22"/>
      <c r="L70" s="22"/>
      <c r="M70" s="23"/>
      <c r="N70" s="22"/>
      <c r="O70" s="23"/>
      <c r="P70" s="23"/>
      <c r="Q70" s="23"/>
      <c r="R70" s="23"/>
      <c r="S70" s="23"/>
      <c r="T70" s="28" t="str">
        <f>LOOKUP(1,1/(Table1[[#This Row],[Level_0]:[Level 15]]&gt;0),(Table1[[#This Row],[Level_0]:[Level 15]]))</f>
        <v>G000000072 - [GL6 GC - Live Communication]</v>
      </c>
      <c r="U70" s="24">
        <v>65</v>
      </c>
    </row>
    <row r="71" spans="1:21" x14ac:dyDescent="0.25">
      <c r="A71" s="14" t="s">
        <v>7533</v>
      </c>
      <c r="B71" s="17" t="s">
        <v>38846</v>
      </c>
      <c r="C71" s="17" t="s">
        <v>18797</v>
      </c>
      <c r="D71" s="21" t="s">
        <v>39</v>
      </c>
      <c r="E71" s="22" t="s">
        <v>24407</v>
      </c>
      <c r="F71" s="22" t="s">
        <v>24408</v>
      </c>
      <c r="G71" s="22" t="s">
        <v>38612</v>
      </c>
      <c r="H71" s="22" t="s">
        <v>38613</v>
      </c>
      <c r="I71" s="22" t="s">
        <v>38615</v>
      </c>
      <c r="J71" s="22"/>
      <c r="K71" s="22"/>
      <c r="L71" s="22"/>
      <c r="M71" s="23"/>
      <c r="N71" s="22"/>
      <c r="O71" s="23"/>
      <c r="P71" s="23"/>
      <c r="Q71" s="23"/>
      <c r="R71" s="23"/>
      <c r="S71" s="23"/>
      <c r="T71" s="28" t="str">
        <f>LOOKUP(1,1/(Table1[[#This Row],[Level_0]:[Level 15]]&gt;0),(Table1[[#This Row],[Level_0]:[Level 15]]))</f>
        <v>G000000073 - [GL7 GC - Head, Strategy, China]</v>
      </c>
      <c r="U71" s="24">
        <v>66</v>
      </c>
    </row>
    <row r="72" spans="1:21" x14ac:dyDescent="0.25">
      <c r="A72" s="14" t="s">
        <v>11567</v>
      </c>
      <c r="B72" s="17" t="s">
        <v>38854</v>
      </c>
      <c r="C72" s="17" t="s">
        <v>18797</v>
      </c>
      <c r="D72" s="21" t="s">
        <v>39</v>
      </c>
      <c r="E72" s="22" t="s">
        <v>24407</v>
      </c>
      <c r="F72" s="22" t="s">
        <v>24408</v>
      </c>
      <c r="G72" s="22" t="s">
        <v>38612</v>
      </c>
      <c r="H72" s="22" t="s">
        <v>38613</v>
      </c>
      <c r="I72" s="22" t="s">
        <v>38616</v>
      </c>
      <c r="J72" s="22"/>
      <c r="K72" s="22"/>
      <c r="L72" s="22"/>
      <c r="M72" s="23"/>
      <c r="N72" s="22"/>
      <c r="O72" s="23"/>
      <c r="P72" s="23"/>
      <c r="Q72" s="23"/>
      <c r="R72" s="23"/>
      <c r="S72" s="23"/>
      <c r="T72" s="28" t="str">
        <f>LOOKUP(1,1/(Table1[[#This Row],[Level_0]:[Level 15]]&gt;0),(Table1[[#This Row],[Level_0]:[Level 15]]))</f>
        <v>G000000753 - [GLA GC - Corporate Affairs]</v>
      </c>
      <c r="U72" s="24">
        <v>67</v>
      </c>
    </row>
    <row r="73" spans="1:21" x14ac:dyDescent="0.25">
      <c r="A73" s="14" t="s">
        <v>21395</v>
      </c>
      <c r="B73" s="17" t="s">
        <v>38863</v>
      </c>
      <c r="C73" s="17" t="s">
        <v>18797</v>
      </c>
      <c r="D73" s="21" t="s">
        <v>39</v>
      </c>
      <c r="E73" s="22" t="s">
        <v>24407</v>
      </c>
      <c r="F73" s="22" t="s">
        <v>24408</v>
      </c>
      <c r="G73" s="22" t="s">
        <v>38612</v>
      </c>
      <c r="H73" s="22" t="s">
        <v>38613</v>
      </c>
      <c r="I73" s="22" t="s">
        <v>38617</v>
      </c>
      <c r="J73" s="22"/>
      <c r="K73" s="22"/>
      <c r="L73" s="22"/>
      <c r="M73" s="23"/>
      <c r="N73" s="22"/>
      <c r="O73" s="23"/>
      <c r="P73" s="23"/>
      <c r="Q73" s="23"/>
      <c r="R73" s="23"/>
      <c r="S73" s="23"/>
      <c r="T73" s="28" t="str">
        <f>LOOKUP(1,1/(Table1[[#This Row],[Level_0]:[Level 15]]&gt;0),(Table1[[#This Row],[Level_0]:[Level 15]]))</f>
        <v>G000001001 - [GLE GC - Brand &amp; Content Marketing]</v>
      </c>
      <c r="U73" s="24">
        <v>68</v>
      </c>
    </row>
    <row r="74" spans="1:21" x14ac:dyDescent="0.25">
      <c r="A74" s="14" t="s">
        <v>5846</v>
      </c>
      <c r="B74" s="17" t="s">
        <v>38864</v>
      </c>
      <c r="C74" s="17" t="s">
        <v>18797</v>
      </c>
      <c r="D74" s="21" t="s">
        <v>39</v>
      </c>
      <c r="E74" s="22" t="s">
        <v>24407</v>
      </c>
      <c r="F74" s="22" t="s">
        <v>24408</v>
      </c>
      <c r="G74" s="22" t="s">
        <v>38612</v>
      </c>
      <c r="H74" s="22" t="s">
        <v>38613</v>
      </c>
      <c r="I74" s="22" t="s">
        <v>38618</v>
      </c>
      <c r="J74" s="22"/>
      <c r="K74" s="22"/>
      <c r="L74" s="22"/>
      <c r="M74" s="23"/>
      <c r="N74" s="22"/>
      <c r="O74" s="23"/>
      <c r="P74" s="23"/>
      <c r="Q74" s="23"/>
      <c r="R74" s="23"/>
      <c r="S74" s="23"/>
      <c r="T74" s="28" t="str">
        <f>LOOKUP(1,1/(Table1[[#This Row],[Level_0]:[Level 15]]&gt;0),(Table1[[#This Row],[Level_0]:[Level 15]]))</f>
        <v>G000001002 - [GLC GC - Media Relations &amp; Executive Pos]</v>
      </c>
      <c r="U74" s="24">
        <v>69</v>
      </c>
    </row>
    <row r="75" spans="1:21" x14ac:dyDescent="0.25">
      <c r="A75" s="14" t="s">
        <v>89</v>
      </c>
      <c r="B75" s="17" t="s">
        <v>38865</v>
      </c>
      <c r="C75" s="17" t="s">
        <v>18797</v>
      </c>
      <c r="D75" s="21" t="s">
        <v>39</v>
      </c>
      <c r="E75" s="22" t="s">
        <v>24407</v>
      </c>
      <c r="F75" s="22" t="s">
        <v>24408</v>
      </c>
      <c r="G75" s="22" t="s">
        <v>38612</v>
      </c>
      <c r="H75" s="22" t="s">
        <v>38613</v>
      </c>
      <c r="I75" s="22" t="s">
        <v>38619</v>
      </c>
      <c r="J75" s="22"/>
      <c r="K75" s="22"/>
      <c r="L75" s="22"/>
      <c r="M75" s="23"/>
      <c r="N75" s="22"/>
      <c r="O75" s="23"/>
      <c r="P75" s="23"/>
      <c r="Q75" s="23"/>
      <c r="R75" s="23"/>
      <c r="S75" s="23"/>
      <c r="T75" s="28" t="str">
        <f>LOOKUP(1,1/(Table1[[#This Row],[Level_0]:[Level 15]]&gt;0),(Table1[[#This Row],[Level_0]:[Level 15]]))</f>
        <v>G000001003 - [GLD GC - Internal Communications]</v>
      </c>
      <c r="U75" s="24">
        <v>70</v>
      </c>
    </row>
    <row r="76" spans="1:21" x14ac:dyDescent="0.25">
      <c r="A76" s="14" t="s">
        <v>15677</v>
      </c>
      <c r="B76" s="17" t="s">
        <v>38852</v>
      </c>
      <c r="C76" s="17" t="s">
        <v>340</v>
      </c>
      <c r="D76" s="21" t="s">
        <v>39</v>
      </c>
      <c r="E76" s="22" t="s">
        <v>24407</v>
      </c>
      <c r="F76" s="22" t="s">
        <v>24408</v>
      </c>
      <c r="G76" s="22" t="s">
        <v>38612</v>
      </c>
      <c r="H76" s="22" t="s">
        <v>38620</v>
      </c>
      <c r="I76" s="22"/>
      <c r="J76" s="22"/>
      <c r="K76" s="22"/>
      <c r="L76" s="22"/>
      <c r="M76" s="23"/>
      <c r="N76" s="22"/>
      <c r="O76" s="23"/>
      <c r="P76" s="23"/>
      <c r="Q76" s="23"/>
      <c r="R76" s="23"/>
      <c r="S76" s="23"/>
      <c r="T76" s="28" t="str">
        <f>LOOKUP(1,1/(Table1[[#This Row],[Level_0]:[Level 15]]&gt;0),(Table1[[#This Row],[Level_0]:[Level 15]]))</f>
        <v>G000000581 - [GC - non-MGF Reporting]</v>
      </c>
      <c r="U76" s="24">
        <v>71</v>
      </c>
    </row>
    <row r="77" spans="1:21" x14ac:dyDescent="0.25">
      <c r="A77" s="14" t="s">
        <v>9206</v>
      </c>
      <c r="B77" s="17" t="s">
        <v>9207</v>
      </c>
      <c r="C77" s="17" t="s">
        <v>15677</v>
      </c>
      <c r="D77" s="21" t="s">
        <v>39</v>
      </c>
      <c r="E77" s="22" t="s">
        <v>24407</v>
      </c>
      <c r="F77" s="22" t="s">
        <v>24408</v>
      </c>
      <c r="G77" s="22" t="s">
        <v>38612</v>
      </c>
      <c r="H77" s="22" t="s">
        <v>38620</v>
      </c>
      <c r="I77" s="22" t="s">
        <v>24459</v>
      </c>
      <c r="J77" s="22"/>
      <c r="K77" s="22"/>
      <c r="L77" s="22"/>
      <c r="M77" s="23"/>
      <c r="N77" s="22"/>
      <c r="O77" s="23"/>
      <c r="P77" s="23"/>
      <c r="Q77" s="23"/>
      <c r="R77" s="23"/>
      <c r="S77" s="23"/>
      <c r="T77" s="28" t="str">
        <f>LOOKUP(1,1/(Table1[[#This Row],[Level_0]:[Level 15]]&gt;0),(Table1[[#This Row],[Level_0]:[Level 15]]))</f>
        <v>G000000067 - [F16 GS - Intercompany Charges]</v>
      </c>
      <c r="U77" s="24">
        <v>72</v>
      </c>
    </row>
    <row r="78" spans="1:21" x14ac:dyDescent="0.25">
      <c r="A78" s="14" t="s">
        <v>16373</v>
      </c>
      <c r="B78" s="17" t="s">
        <v>16374</v>
      </c>
      <c r="C78" s="17" t="s">
        <v>15677</v>
      </c>
      <c r="D78" s="21" t="s">
        <v>39</v>
      </c>
      <c r="E78" s="22" t="s">
        <v>24407</v>
      </c>
      <c r="F78" s="22" t="s">
        <v>24408</v>
      </c>
      <c r="G78" s="22" t="s">
        <v>38612</v>
      </c>
      <c r="H78" s="22" t="s">
        <v>38620</v>
      </c>
      <c r="I78" s="22" t="s">
        <v>24460</v>
      </c>
      <c r="J78" s="22"/>
      <c r="K78" s="22"/>
      <c r="L78" s="22"/>
      <c r="M78" s="23"/>
      <c r="N78" s="22"/>
      <c r="O78" s="23"/>
      <c r="P78" s="23"/>
      <c r="Q78" s="23"/>
      <c r="R78" s="23"/>
      <c r="S78" s="23"/>
      <c r="T78" s="28" t="str">
        <f>LOOKUP(1,1/(Table1[[#This Row],[Level_0]:[Level 15]]&gt;0),(Table1[[#This Row],[Level_0]:[Level 15]]))</f>
        <v>G000000074 - [F16 GS - Exceptionals]</v>
      </c>
      <c r="U78" s="24">
        <v>73</v>
      </c>
    </row>
    <row r="79" spans="1:21" x14ac:dyDescent="0.25">
      <c r="A79" s="14" t="s">
        <v>5834</v>
      </c>
      <c r="B79" s="17" t="s">
        <v>5835</v>
      </c>
      <c r="C79" s="17" t="s">
        <v>15677</v>
      </c>
      <c r="D79" s="21" t="s">
        <v>39</v>
      </c>
      <c r="E79" s="22" t="s">
        <v>24407</v>
      </c>
      <c r="F79" s="22" t="s">
        <v>24408</v>
      </c>
      <c r="G79" s="22" t="s">
        <v>38612</v>
      </c>
      <c r="H79" s="22" t="s">
        <v>38620</v>
      </c>
      <c r="I79" s="22" t="s">
        <v>24461</v>
      </c>
      <c r="J79" s="22"/>
      <c r="K79" s="22"/>
      <c r="L79" s="22"/>
      <c r="M79" s="23"/>
      <c r="N79" s="22"/>
      <c r="O79" s="23"/>
      <c r="P79" s="23"/>
      <c r="Q79" s="23"/>
      <c r="R79" s="23"/>
      <c r="S79" s="23"/>
      <c r="T79" s="28" t="str">
        <f>LOOKUP(1,1/(Table1[[#This Row],[Level_0]:[Level 15]]&gt;0),(Table1[[#This Row],[Level_0]:[Level 15]]))</f>
        <v>G000000800 - [F16 GS - Life Science Sector Plan]</v>
      </c>
      <c r="U79" s="24">
        <v>74</v>
      </c>
    </row>
    <row r="80" spans="1:21" x14ac:dyDescent="0.25">
      <c r="A80" s="14" t="s">
        <v>8231</v>
      </c>
      <c r="B80" s="17" t="s">
        <v>8232</v>
      </c>
      <c r="C80" s="17" t="s">
        <v>5834</v>
      </c>
      <c r="D80" s="21" t="s">
        <v>39</v>
      </c>
      <c r="E80" s="22" t="s">
        <v>24407</v>
      </c>
      <c r="F80" s="22" t="s">
        <v>24408</v>
      </c>
      <c r="G80" s="22" t="s">
        <v>38612</v>
      </c>
      <c r="H80" s="22" t="s">
        <v>38620</v>
      </c>
      <c r="I80" s="22" t="s">
        <v>24461</v>
      </c>
      <c r="J80" s="22" t="s">
        <v>24462</v>
      </c>
      <c r="K80" s="22"/>
      <c r="L80" s="22"/>
      <c r="M80" s="23"/>
      <c r="N80" s="22"/>
      <c r="O80" s="23"/>
      <c r="P80" s="23"/>
      <c r="Q80" s="23"/>
      <c r="R80" s="23"/>
      <c r="S80" s="23"/>
      <c r="T80" s="28" t="str">
        <f>LOOKUP(1,1/(Table1[[#This Row],[Level_0]:[Level 15]]&gt;0),(Table1[[#This Row],[Level_0]:[Level 15]]))</f>
        <v>L000010800 - [F16 MGF Group Communications -G]</v>
      </c>
      <c r="U80" s="24">
        <v>75</v>
      </c>
    </row>
    <row r="81" spans="1:21" x14ac:dyDescent="0.25">
      <c r="A81" s="14" t="s">
        <v>9837</v>
      </c>
      <c r="B81" s="17" t="s">
        <v>9838</v>
      </c>
      <c r="C81" s="17" t="s">
        <v>5834</v>
      </c>
      <c r="D81" s="21" t="s">
        <v>39</v>
      </c>
      <c r="E81" s="22" t="s">
        <v>24407</v>
      </c>
      <c r="F81" s="22" t="s">
        <v>24408</v>
      </c>
      <c r="G81" s="22" t="s">
        <v>38612</v>
      </c>
      <c r="H81" s="22" t="s">
        <v>38620</v>
      </c>
      <c r="I81" s="22" t="s">
        <v>24461</v>
      </c>
      <c r="J81" s="22" t="s">
        <v>24463</v>
      </c>
      <c r="K81" s="22"/>
      <c r="L81" s="22"/>
      <c r="M81" s="23"/>
      <c r="N81" s="22"/>
      <c r="O81" s="23"/>
      <c r="P81" s="23"/>
      <c r="Q81" s="23"/>
      <c r="R81" s="23"/>
      <c r="S81" s="23"/>
      <c r="T81" s="28" t="str">
        <f>LOOKUP(1,1/(Table1[[#This Row],[Level_0]:[Level 15]]&gt;0),(Table1[[#This Row],[Level_0]:[Level 15]]))</f>
        <v>L000010801 - [MGF Comm Brazil BR10500161 -G]</v>
      </c>
      <c r="U81" s="24">
        <v>76</v>
      </c>
    </row>
    <row r="82" spans="1:21" x14ac:dyDescent="0.25">
      <c r="A82" s="14" t="s">
        <v>10568</v>
      </c>
      <c r="B82" s="17" t="s">
        <v>10569</v>
      </c>
      <c r="C82" s="17" t="s">
        <v>5834</v>
      </c>
      <c r="D82" s="21" t="s">
        <v>39</v>
      </c>
      <c r="E82" s="22" t="s">
        <v>24407</v>
      </c>
      <c r="F82" s="22" t="s">
        <v>24408</v>
      </c>
      <c r="G82" s="22" t="s">
        <v>38612</v>
      </c>
      <c r="H82" s="22" t="s">
        <v>38620</v>
      </c>
      <c r="I82" s="22" t="s">
        <v>24461</v>
      </c>
      <c r="J82" s="22" t="s">
        <v>24464</v>
      </c>
      <c r="K82" s="22"/>
      <c r="L82" s="22"/>
      <c r="M82" s="23"/>
      <c r="N82" s="22"/>
      <c r="O82" s="23"/>
      <c r="P82" s="23"/>
      <c r="Q82" s="23"/>
      <c r="R82" s="23"/>
      <c r="S82" s="23"/>
      <c r="T82" s="28" t="str">
        <f>LOOKUP(1,1/(Table1[[#This Row],[Level_0]:[Level 15]]&gt;0),(Table1[[#This Row],[Level_0]:[Level 15]]))</f>
        <v>L000010802 - [MGF Comm China 6107AD5701 -G]</v>
      </c>
      <c r="U82" s="24">
        <v>77</v>
      </c>
    </row>
    <row r="83" spans="1:21" x14ac:dyDescent="0.25">
      <c r="A83" s="14" t="s">
        <v>12220</v>
      </c>
      <c r="B83" s="17" t="s">
        <v>12221</v>
      </c>
      <c r="C83" s="17" t="s">
        <v>5834</v>
      </c>
      <c r="D83" s="21" t="s">
        <v>39</v>
      </c>
      <c r="E83" s="22" t="s">
        <v>24407</v>
      </c>
      <c r="F83" s="22" t="s">
        <v>24408</v>
      </c>
      <c r="G83" s="22" t="s">
        <v>38612</v>
      </c>
      <c r="H83" s="22" t="s">
        <v>38620</v>
      </c>
      <c r="I83" s="22" t="s">
        <v>24461</v>
      </c>
      <c r="J83" s="22" t="s">
        <v>24465</v>
      </c>
      <c r="K83" s="22"/>
      <c r="L83" s="22"/>
      <c r="M83" s="23"/>
      <c r="N83" s="22"/>
      <c r="O83" s="23"/>
      <c r="P83" s="23"/>
      <c r="Q83" s="23"/>
      <c r="R83" s="23"/>
      <c r="S83" s="23"/>
      <c r="T83" s="28" t="str">
        <f>LOOKUP(1,1/(Table1[[#This Row],[Level_0]:[Level 15]]&gt;0),(Table1[[#This Row],[Level_0]:[Level 15]]))</f>
        <v>L000010804 - [MGF Comm Germany 673120 -G]</v>
      </c>
      <c r="U83" s="24">
        <v>78</v>
      </c>
    </row>
    <row r="84" spans="1:21" x14ac:dyDescent="0.25">
      <c r="A84" s="14" t="s">
        <v>10570</v>
      </c>
      <c r="B84" s="17" t="s">
        <v>10571</v>
      </c>
      <c r="C84" s="17" t="s">
        <v>5834</v>
      </c>
      <c r="D84" s="21" t="s">
        <v>39</v>
      </c>
      <c r="E84" s="22" t="s">
        <v>24407</v>
      </c>
      <c r="F84" s="22" t="s">
        <v>24408</v>
      </c>
      <c r="G84" s="22" t="s">
        <v>38612</v>
      </c>
      <c r="H84" s="22" t="s">
        <v>38620</v>
      </c>
      <c r="I84" s="22" t="s">
        <v>24461</v>
      </c>
      <c r="J84" s="22" t="s">
        <v>24466</v>
      </c>
      <c r="K84" s="22"/>
      <c r="L84" s="22"/>
      <c r="M84" s="23"/>
      <c r="N84" s="22"/>
      <c r="O84" s="23"/>
      <c r="P84" s="23"/>
      <c r="Q84" s="23"/>
      <c r="R84" s="23"/>
      <c r="S84" s="23"/>
      <c r="T84" s="28" t="str">
        <f>LOOKUP(1,1/(Table1[[#This Row],[Level_0]:[Level 15]]&gt;0),(Table1[[#This Row],[Level_0]:[Level 15]]))</f>
        <v>L000010805 - [MGF Comm India 6203991333 -G]</v>
      </c>
      <c r="U84" s="24">
        <v>79</v>
      </c>
    </row>
    <row r="85" spans="1:21" x14ac:dyDescent="0.25">
      <c r="A85" s="14" t="s">
        <v>12224</v>
      </c>
      <c r="B85" s="17" t="s">
        <v>12225</v>
      </c>
      <c r="C85" s="17" t="s">
        <v>5834</v>
      </c>
      <c r="D85" s="21" t="s">
        <v>39</v>
      </c>
      <c r="E85" s="22" t="s">
        <v>24407</v>
      </c>
      <c r="F85" s="22" t="s">
        <v>24408</v>
      </c>
      <c r="G85" s="22" t="s">
        <v>38612</v>
      </c>
      <c r="H85" s="22" t="s">
        <v>38620</v>
      </c>
      <c r="I85" s="22" t="s">
        <v>24461</v>
      </c>
      <c r="J85" s="22" t="s">
        <v>24467</v>
      </c>
      <c r="K85" s="22"/>
      <c r="L85" s="22"/>
      <c r="M85" s="23"/>
      <c r="N85" s="22"/>
      <c r="O85" s="23"/>
      <c r="P85" s="23"/>
      <c r="Q85" s="23"/>
      <c r="R85" s="23"/>
      <c r="S85" s="23"/>
      <c r="T85" s="28" t="str">
        <f>LOOKUP(1,1/(Table1[[#This Row],[Level_0]:[Level 15]]&gt;0),(Table1[[#This Row],[Level_0]:[Level 15]]))</f>
        <v>L000010807 - [MGF Comm Japan 10991312 -G]</v>
      </c>
      <c r="U85" s="24">
        <v>80</v>
      </c>
    </row>
    <row r="86" spans="1:21" x14ac:dyDescent="0.25">
      <c r="A86" s="14" t="s">
        <v>7311</v>
      </c>
      <c r="B86" s="17" t="s">
        <v>7312</v>
      </c>
      <c r="C86" s="17" t="s">
        <v>5834</v>
      </c>
      <c r="D86" s="21" t="s">
        <v>39</v>
      </c>
      <c r="E86" s="22" t="s">
        <v>24407</v>
      </c>
      <c r="F86" s="22" t="s">
        <v>24408</v>
      </c>
      <c r="G86" s="22" t="s">
        <v>38612</v>
      </c>
      <c r="H86" s="22" t="s">
        <v>38620</v>
      </c>
      <c r="I86" s="22" t="s">
        <v>24461</v>
      </c>
      <c r="J86" s="22" t="s">
        <v>24468</v>
      </c>
      <c r="K86" s="22"/>
      <c r="L86" s="22"/>
      <c r="M86" s="23"/>
      <c r="N86" s="22"/>
      <c r="O86" s="23"/>
      <c r="P86" s="23"/>
      <c r="Q86" s="23"/>
      <c r="R86" s="23"/>
      <c r="S86" s="23"/>
      <c r="T86" s="28" t="str">
        <f>LOOKUP(1,1/(Table1[[#This Row],[Level_0]:[Level 15]]&gt;0),(Table1[[#This Row],[Level_0]:[Level 15]]))</f>
        <v>L000010811 - [MGF Comm Singapore 7001580182 -G]</v>
      </c>
      <c r="U86" s="24">
        <v>81</v>
      </c>
    </row>
    <row r="87" spans="1:21" x14ac:dyDescent="0.25">
      <c r="A87" s="14" t="s">
        <v>5583</v>
      </c>
      <c r="B87" s="17" t="s">
        <v>5584</v>
      </c>
      <c r="C87" s="17" t="s">
        <v>5834</v>
      </c>
      <c r="D87" s="21" t="s">
        <v>39</v>
      </c>
      <c r="E87" s="22" t="s">
        <v>24407</v>
      </c>
      <c r="F87" s="22" t="s">
        <v>24408</v>
      </c>
      <c r="G87" s="22" t="s">
        <v>38612</v>
      </c>
      <c r="H87" s="22" t="s">
        <v>38620</v>
      </c>
      <c r="I87" s="22" t="s">
        <v>24461</v>
      </c>
      <c r="J87" s="22" t="s">
        <v>24469</v>
      </c>
      <c r="K87" s="22"/>
      <c r="L87" s="22"/>
      <c r="M87" s="23"/>
      <c r="N87" s="22"/>
      <c r="O87" s="23"/>
      <c r="P87" s="23"/>
      <c r="Q87" s="23"/>
      <c r="R87" s="23"/>
      <c r="S87" s="23"/>
      <c r="T87" s="28" t="str">
        <f>LOOKUP(1,1/(Table1[[#This Row],[Level_0]:[Level 15]]&gt;0),(Table1[[#This Row],[Level_0]:[Level 15]]))</f>
        <v>L000010812 - [MGF Comm South Korea 6502993043 -G]</v>
      </c>
      <c r="U87" s="24">
        <v>82</v>
      </c>
    </row>
    <row r="88" spans="1:21" x14ac:dyDescent="0.25">
      <c r="A88" s="14" t="s">
        <v>9839</v>
      </c>
      <c r="B88" s="17" t="s">
        <v>9840</v>
      </c>
      <c r="C88" s="17" t="s">
        <v>5834</v>
      </c>
      <c r="D88" s="21" t="s">
        <v>39</v>
      </c>
      <c r="E88" s="22" t="s">
        <v>24407</v>
      </c>
      <c r="F88" s="22" t="s">
        <v>24408</v>
      </c>
      <c r="G88" s="22" t="s">
        <v>38612</v>
      </c>
      <c r="H88" s="22" t="s">
        <v>38620</v>
      </c>
      <c r="I88" s="22" t="s">
        <v>24461</v>
      </c>
      <c r="J88" s="22" t="s">
        <v>24470</v>
      </c>
      <c r="K88" s="22"/>
      <c r="L88" s="22"/>
      <c r="M88" s="23"/>
      <c r="N88" s="22"/>
      <c r="O88" s="23"/>
      <c r="P88" s="23"/>
      <c r="Q88" s="23"/>
      <c r="R88" s="23"/>
      <c r="S88" s="23"/>
      <c r="T88" s="28" t="str">
        <f>LOOKUP(1,1/(Table1[[#This Row],[Level_0]:[Level 15]]&gt;0),(Table1[[#This Row],[Level_0]:[Level 15]]))</f>
        <v>L000010813 - [MGF Comm Turkey TR10MS1202 -G]</v>
      </c>
      <c r="U88" s="24">
        <v>83</v>
      </c>
    </row>
    <row r="89" spans="1:21" x14ac:dyDescent="0.25">
      <c r="A89" s="14" t="s">
        <v>18366</v>
      </c>
      <c r="B89" s="17" t="s">
        <v>18367</v>
      </c>
      <c r="C89" s="17" t="s">
        <v>5834</v>
      </c>
      <c r="D89" s="21" t="s">
        <v>39</v>
      </c>
      <c r="E89" s="22" t="s">
        <v>24407</v>
      </c>
      <c r="F89" s="22" t="s">
        <v>24408</v>
      </c>
      <c r="G89" s="22" t="s">
        <v>38612</v>
      </c>
      <c r="H89" s="22" t="s">
        <v>38620</v>
      </c>
      <c r="I89" s="22" t="s">
        <v>24461</v>
      </c>
      <c r="J89" s="22" t="s">
        <v>24471</v>
      </c>
      <c r="K89" s="22"/>
      <c r="L89" s="22"/>
      <c r="M89" s="23"/>
      <c r="N89" s="22"/>
      <c r="O89" s="23"/>
      <c r="P89" s="23"/>
      <c r="Q89" s="23"/>
      <c r="R89" s="23"/>
      <c r="S89" s="23"/>
      <c r="T89" s="28" t="str">
        <f>LOOKUP(1,1/(Table1[[#This Row],[Level_0]:[Level 15]]&gt;0),(Table1[[#This Row],[Level_0]:[Level 15]]))</f>
        <v>L000010815 - [MGF Comm US 9513 -G]</v>
      </c>
      <c r="U89" s="24">
        <v>84</v>
      </c>
    </row>
    <row r="90" spans="1:21" x14ac:dyDescent="0.25">
      <c r="A90" s="14" t="s">
        <v>196</v>
      </c>
      <c r="B90" s="17" t="s">
        <v>197</v>
      </c>
      <c r="C90" s="17" t="s">
        <v>5834</v>
      </c>
      <c r="D90" s="21" t="s">
        <v>39</v>
      </c>
      <c r="E90" s="22" t="s">
        <v>24407</v>
      </c>
      <c r="F90" s="22" t="s">
        <v>24408</v>
      </c>
      <c r="G90" s="22" t="s">
        <v>38612</v>
      </c>
      <c r="H90" s="22" t="s">
        <v>38620</v>
      </c>
      <c r="I90" s="22" t="s">
        <v>24461</v>
      </c>
      <c r="J90" s="22" t="s">
        <v>24472</v>
      </c>
      <c r="K90" s="22"/>
      <c r="L90" s="22"/>
      <c r="M90" s="23"/>
      <c r="N90" s="22"/>
      <c r="O90" s="23"/>
      <c r="P90" s="23"/>
      <c r="Q90" s="23"/>
      <c r="R90" s="23"/>
      <c r="S90" s="23"/>
      <c r="T90" s="28" t="str">
        <f>LOOKUP(1,1/(Table1[[#This Row],[Level_0]:[Level 15]]&gt;0),(Table1[[#This Row],[Level_0]:[Level 15]]))</f>
        <v>L000011458 - [PSCSCALA_1248$0000000058 EMPLOYEE - ????]</v>
      </c>
      <c r="U90" s="24">
        <v>85</v>
      </c>
    </row>
    <row r="91" spans="1:21" x14ac:dyDescent="0.25">
      <c r="A91" s="14" t="s">
        <v>22631</v>
      </c>
      <c r="B91" s="17" t="s">
        <v>22632</v>
      </c>
      <c r="C91" s="17" t="s">
        <v>5834</v>
      </c>
      <c r="D91" s="21" t="s">
        <v>39</v>
      </c>
      <c r="E91" s="22" t="s">
        <v>24407</v>
      </c>
      <c r="F91" s="22" t="s">
        <v>24408</v>
      </c>
      <c r="G91" s="22" t="s">
        <v>38612</v>
      </c>
      <c r="H91" s="22" t="s">
        <v>38620</v>
      </c>
      <c r="I91" s="22" t="s">
        <v>24461</v>
      </c>
      <c r="J91" s="22" t="s">
        <v>24473</v>
      </c>
      <c r="K91" s="22"/>
      <c r="L91" s="22"/>
      <c r="M91" s="23"/>
      <c r="N91" s="22"/>
      <c r="O91" s="23"/>
      <c r="P91" s="23"/>
      <c r="Q91" s="23"/>
      <c r="R91" s="23"/>
      <c r="S91" s="23"/>
      <c r="T91" s="28" t="str">
        <f>LOOKUP(1,1/(Table1[[#This Row],[Level_0]:[Level 15]]&gt;0),(Table1[[#This Row],[Level_0]:[Level 15]]))</f>
        <v>L000012981 - [MGF Comm TWD]</v>
      </c>
      <c r="U91" s="24">
        <v>86</v>
      </c>
    </row>
    <row r="92" spans="1:21" x14ac:dyDescent="0.25">
      <c r="A92" s="14" t="s">
        <v>5813</v>
      </c>
      <c r="B92" s="17" t="s">
        <v>5814</v>
      </c>
      <c r="C92" s="17" t="s">
        <v>16365</v>
      </c>
      <c r="D92" s="21" t="s">
        <v>39</v>
      </c>
      <c r="E92" s="22" t="s">
        <v>24407</v>
      </c>
      <c r="F92" s="22" t="s">
        <v>24408</v>
      </c>
      <c r="G92" s="22" t="s">
        <v>24474</v>
      </c>
      <c r="H92" s="22"/>
      <c r="I92" s="22"/>
      <c r="J92" s="22"/>
      <c r="K92" s="22"/>
      <c r="L92" s="22"/>
      <c r="M92" s="23"/>
      <c r="N92" s="22"/>
      <c r="O92" s="23"/>
      <c r="P92" s="23"/>
      <c r="Q92" s="23"/>
      <c r="R92" s="23"/>
      <c r="S92" s="23"/>
      <c r="T92" s="28" t="str">
        <f>LOOKUP(1,1/(Table1[[#This Row],[Level_0]:[Level 15]]&gt;0),(Table1[[#This Row],[Level_0]:[Level 15]]))</f>
        <v>G000000088 - [F13 LE - Group Legal &amp; Compliance]</v>
      </c>
      <c r="U92" s="24">
        <v>87</v>
      </c>
    </row>
    <row r="93" spans="1:21" x14ac:dyDescent="0.25">
      <c r="A93" s="14" t="s">
        <v>18798</v>
      </c>
      <c r="B93" s="17" t="s">
        <v>18799</v>
      </c>
      <c r="C93" s="17" t="s">
        <v>5813</v>
      </c>
      <c r="D93" s="21" t="s">
        <v>39</v>
      </c>
      <c r="E93" s="22" t="s">
        <v>24407</v>
      </c>
      <c r="F93" s="22" t="s">
        <v>24408</v>
      </c>
      <c r="G93" s="22" t="s">
        <v>24474</v>
      </c>
      <c r="H93" s="22" t="s">
        <v>24475</v>
      </c>
      <c r="I93" s="22"/>
      <c r="J93" s="22"/>
      <c r="K93" s="22"/>
      <c r="L93" s="22"/>
      <c r="M93" s="23"/>
      <c r="N93" s="22"/>
      <c r="O93" s="23"/>
      <c r="P93" s="23"/>
      <c r="Q93" s="23"/>
      <c r="R93" s="23"/>
      <c r="S93" s="23"/>
      <c r="T93" s="28" t="str">
        <f>LOOKUP(1,1/(Table1[[#This Row],[Level_0]:[Level 15]]&gt;0),(Table1[[#This Row],[Level_0]:[Level 15]]))</f>
        <v>G000000584 - [LE - MGF Reporting]</v>
      </c>
      <c r="U93" s="24">
        <v>88</v>
      </c>
    </row>
    <row r="94" spans="1:21" x14ac:dyDescent="0.25">
      <c r="A94" s="14" t="s">
        <v>4958</v>
      </c>
      <c r="B94" s="17" t="s">
        <v>4959</v>
      </c>
      <c r="C94" s="17" t="s">
        <v>18798</v>
      </c>
      <c r="D94" s="21" t="s">
        <v>39</v>
      </c>
      <c r="E94" s="22" t="s">
        <v>24407</v>
      </c>
      <c r="F94" s="22" t="s">
        <v>24408</v>
      </c>
      <c r="G94" s="22" t="s">
        <v>24474</v>
      </c>
      <c r="H94" s="22" t="s">
        <v>24475</v>
      </c>
      <c r="I94" s="22" t="s">
        <v>24476</v>
      </c>
      <c r="J94" s="22"/>
      <c r="K94" s="22"/>
      <c r="L94" s="22"/>
      <c r="M94" s="23"/>
      <c r="N94" s="22"/>
      <c r="O94" s="23"/>
      <c r="P94" s="23"/>
      <c r="Q94" s="23"/>
      <c r="R94" s="23"/>
      <c r="S94" s="23"/>
      <c r="T94" s="28" t="str">
        <f>LOOKUP(1,1/(Table1[[#This Row],[Level_0]:[Level 15]]&gt;0),(Table1[[#This Row],[Level_0]:[Level 15]]))</f>
        <v>G000000091 - [GM4 LE - Legal Business Partner HC]</v>
      </c>
      <c r="U94" s="24">
        <v>89</v>
      </c>
    </row>
    <row r="95" spans="1:21" x14ac:dyDescent="0.25">
      <c r="A95" s="14" t="s">
        <v>4960</v>
      </c>
      <c r="B95" s="17" t="s">
        <v>4961</v>
      </c>
      <c r="C95" s="17" t="s">
        <v>18798</v>
      </c>
      <c r="D95" s="21" t="s">
        <v>39</v>
      </c>
      <c r="E95" s="22" t="s">
        <v>24407</v>
      </c>
      <c r="F95" s="22" t="s">
        <v>24408</v>
      </c>
      <c r="G95" s="22" t="s">
        <v>24474</v>
      </c>
      <c r="H95" s="22" t="s">
        <v>24475</v>
      </c>
      <c r="I95" s="22" t="s">
        <v>24477</v>
      </c>
      <c r="J95" s="22"/>
      <c r="K95" s="22"/>
      <c r="L95" s="22"/>
      <c r="M95" s="23"/>
      <c r="N95" s="22"/>
      <c r="O95" s="23"/>
      <c r="P95" s="23"/>
      <c r="Q95" s="23"/>
      <c r="R95" s="23"/>
      <c r="S95" s="23"/>
      <c r="T95" s="28" t="str">
        <f>LOOKUP(1,1/(Table1[[#This Row],[Level_0]:[Level 15]]&gt;0),(Table1[[#This Row],[Level_0]:[Level 15]]))</f>
        <v>G000000092 - [GM5 LE - Legal Business Partner LS]</v>
      </c>
      <c r="U95" s="24">
        <v>90</v>
      </c>
    </row>
    <row r="96" spans="1:21" x14ac:dyDescent="0.25">
      <c r="A96" s="14" t="s">
        <v>4962</v>
      </c>
      <c r="B96" s="17" t="s">
        <v>4963</v>
      </c>
      <c r="C96" s="17" t="s">
        <v>18798</v>
      </c>
      <c r="D96" s="21" t="s">
        <v>39</v>
      </c>
      <c r="E96" s="22" t="s">
        <v>24407</v>
      </c>
      <c r="F96" s="22" t="s">
        <v>24408</v>
      </c>
      <c r="G96" s="22" t="s">
        <v>24474</v>
      </c>
      <c r="H96" s="22" t="s">
        <v>24475</v>
      </c>
      <c r="I96" s="22" t="s">
        <v>24478</v>
      </c>
      <c r="J96" s="22"/>
      <c r="K96" s="22"/>
      <c r="L96" s="22"/>
      <c r="M96" s="23"/>
      <c r="N96" s="22"/>
      <c r="O96" s="23"/>
      <c r="P96" s="23"/>
      <c r="Q96" s="23"/>
      <c r="R96" s="23"/>
      <c r="S96" s="23"/>
      <c r="T96" s="28" t="str">
        <f>LOOKUP(1,1/(Table1[[#This Row],[Level_0]:[Level 15]]&gt;0),(Table1[[#This Row],[Level_0]:[Level 15]]))</f>
        <v>G000000093 - [GX0 LE - Legal Business Partner EL]</v>
      </c>
      <c r="U96" s="24">
        <v>91</v>
      </c>
    </row>
    <row r="97" spans="1:21" x14ac:dyDescent="0.25">
      <c r="A97" s="14" t="s">
        <v>12444</v>
      </c>
      <c r="B97" s="17" t="s">
        <v>12445</v>
      </c>
      <c r="C97" s="17" t="s">
        <v>18798</v>
      </c>
      <c r="D97" s="21" t="s">
        <v>39</v>
      </c>
      <c r="E97" s="22" t="s">
        <v>24407</v>
      </c>
      <c r="F97" s="22" t="s">
        <v>24408</v>
      </c>
      <c r="G97" s="22" t="s">
        <v>24474</v>
      </c>
      <c r="H97" s="22" t="s">
        <v>24475</v>
      </c>
      <c r="I97" s="22" t="s">
        <v>24479</v>
      </c>
      <c r="J97" s="22"/>
      <c r="K97" s="22"/>
      <c r="L97" s="22"/>
      <c r="M97" s="23"/>
      <c r="N97" s="22"/>
      <c r="O97" s="23"/>
      <c r="P97" s="23"/>
      <c r="Q97" s="23"/>
      <c r="R97" s="23"/>
      <c r="S97" s="23"/>
      <c r="T97" s="28" t="str">
        <f>LOOKUP(1,1/(Table1[[#This Row],[Level_0]:[Level 15]]&gt;0),(Table1[[#This Row],[Level_0]:[Level 15]]))</f>
        <v>G000000094 - [GM6 LE - Group Trademarks]</v>
      </c>
      <c r="U97" s="24">
        <v>92</v>
      </c>
    </row>
    <row r="98" spans="1:21" x14ac:dyDescent="0.25">
      <c r="A98" s="14" t="s">
        <v>10037</v>
      </c>
      <c r="B98" s="17" t="s">
        <v>38847</v>
      </c>
      <c r="C98" s="17" t="s">
        <v>18798</v>
      </c>
      <c r="D98" s="21" t="s">
        <v>39</v>
      </c>
      <c r="E98" s="22" t="s">
        <v>24407</v>
      </c>
      <c r="F98" s="22" t="s">
        <v>24408</v>
      </c>
      <c r="G98" s="22" t="s">
        <v>24474</v>
      </c>
      <c r="H98" s="22" t="s">
        <v>24475</v>
      </c>
      <c r="I98" s="22" t="s">
        <v>38621</v>
      </c>
      <c r="J98" s="22"/>
      <c r="K98" s="22"/>
      <c r="L98" s="22"/>
      <c r="M98" s="23"/>
      <c r="N98" s="22"/>
      <c r="O98" s="23"/>
      <c r="P98" s="23"/>
      <c r="Q98" s="23"/>
      <c r="R98" s="23"/>
      <c r="S98" s="23"/>
      <c r="T98" s="28" t="str">
        <f>LOOKUP(1,1/(Table1[[#This Row],[Level_0]:[Level 15]]&gt;0),(Table1[[#This Row],[Level_0]:[Level 15]]))</f>
        <v>G000000095 - [GM7 LE - XPERTS Enabling Function]</v>
      </c>
      <c r="U98" s="24">
        <v>93</v>
      </c>
    </row>
    <row r="99" spans="1:21" x14ac:dyDescent="0.25">
      <c r="A99" s="14" t="s">
        <v>12446</v>
      </c>
      <c r="B99" s="17" t="s">
        <v>12447</v>
      </c>
      <c r="C99" s="17" t="s">
        <v>18798</v>
      </c>
      <c r="D99" s="21" t="s">
        <v>39</v>
      </c>
      <c r="E99" s="22" t="s">
        <v>24407</v>
      </c>
      <c r="F99" s="22" t="s">
        <v>24408</v>
      </c>
      <c r="G99" s="22" t="s">
        <v>24474</v>
      </c>
      <c r="H99" s="22" t="s">
        <v>24475</v>
      </c>
      <c r="I99" s="22" t="s">
        <v>24480</v>
      </c>
      <c r="J99" s="22"/>
      <c r="K99" s="22"/>
      <c r="L99" s="22"/>
      <c r="M99" s="23"/>
      <c r="N99" s="22"/>
      <c r="O99" s="23"/>
      <c r="P99" s="23"/>
      <c r="Q99" s="23"/>
      <c r="R99" s="23"/>
      <c r="S99" s="23"/>
      <c r="T99" s="28" t="str">
        <f>LOOKUP(1,1/(Table1[[#This Row],[Level_0]:[Level 15]]&gt;0),(Table1[[#This Row],[Level_0]:[Level 15]]))</f>
        <v>G000000096 - [GM8 LE - Group Compliance]</v>
      </c>
      <c r="U99" s="24">
        <v>94</v>
      </c>
    </row>
    <row r="100" spans="1:21" x14ac:dyDescent="0.25">
      <c r="A100" s="14" t="s">
        <v>13580</v>
      </c>
      <c r="B100" s="17" t="s">
        <v>13581</v>
      </c>
      <c r="C100" s="17" t="s">
        <v>18798</v>
      </c>
      <c r="D100" s="21" t="s">
        <v>39</v>
      </c>
      <c r="E100" s="22" t="s">
        <v>24407</v>
      </c>
      <c r="F100" s="22" t="s">
        <v>24408</v>
      </c>
      <c r="G100" s="22" t="s">
        <v>24474</v>
      </c>
      <c r="H100" s="22" t="s">
        <v>24475</v>
      </c>
      <c r="I100" s="22" t="s">
        <v>24481</v>
      </c>
      <c r="J100" s="22"/>
      <c r="K100" s="22"/>
      <c r="L100" s="22"/>
      <c r="M100" s="23"/>
      <c r="N100" s="22"/>
      <c r="O100" s="23"/>
      <c r="P100" s="23"/>
      <c r="Q100" s="23"/>
      <c r="R100" s="23"/>
      <c r="S100" s="23"/>
      <c r="T100" s="28" t="str">
        <f>LOOKUP(1,1/(Table1[[#This Row],[Level_0]:[Level 15]]&gt;0),(Table1[[#This Row],[Level_0]:[Level 15]]))</f>
        <v>G000000097 - [G1J LE - General Counsel]</v>
      </c>
      <c r="U100" s="24">
        <v>95</v>
      </c>
    </row>
    <row r="101" spans="1:21" x14ac:dyDescent="0.25">
      <c r="A101" s="14" t="s">
        <v>17878</v>
      </c>
      <c r="B101" s="17" t="s">
        <v>17879</v>
      </c>
      <c r="C101" s="17" t="s">
        <v>18798</v>
      </c>
      <c r="D101" s="21" t="s">
        <v>39</v>
      </c>
      <c r="E101" s="22" t="s">
        <v>24407</v>
      </c>
      <c r="F101" s="22" t="s">
        <v>24408</v>
      </c>
      <c r="G101" s="22" t="s">
        <v>24474</v>
      </c>
      <c r="H101" s="22" t="s">
        <v>24475</v>
      </c>
      <c r="I101" s="22" t="s">
        <v>24482</v>
      </c>
      <c r="J101" s="22"/>
      <c r="K101" s="22"/>
      <c r="L101" s="22"/>
      <c r="M101" s="23"/>
      <c r="N101" s="22"/>
      <c r="O101" s="23"/>
      <c r="P101" s="23"/>
      <c r="Q101" s="23"/>
      <c r="R101" s="23"/>
      <c r="S101" s="23"/>
      <c r="T101" s="28" t="str">
        <f>LOOKUP(1,1/(Table1[[#This Row],[Level_0]:[Level 15]]&gt;0),(Table1[[#This Row],[Level_0]:[Level 15]]))</f>
        <v>G000000559 - [GMO LE - Operations]</v>
      </c>
      <c r="U101" s="24">
        <v>96</v>
      </c>
    </row>
    <row r="102" spans="1:21" x14ac:dyDescent="0.25">
      <c r="A102" s="14" t="s">
        <v>23816</v>
      </c>
      <c r="B102" s="17" t="s">
        <v>37690</v>
      </c>
      <c r="C102" s="17" t="s">
        <v>18798</v>
      </c>
      <c r="D102" s="21" t="s">
        <v>39</v>
      </c>
      <c r="E102" s="22" t="s">
        <v>24407</v>
      </c>
      <c r="F102" s="22" t="s">
        <v>24408</v>
      </c>
      <c r="G102" s="22" t="s">
        <v>24474</v>
      </c>
      <c r="H102" s="22" t="s">
        <v>24475</v>
      </c>
      <c r="I102" s="22" t="s">
        <v>24483</v>
      </c>
      <c r="J102" s="22"/>
      <c r="K102" s="22"/>
      <c r="L102" s="22"/>
      <c r="M102" s="23"/>
      <c r="N102" s="22"/>
      <c r="O102" s="23"/>
      <c r="P102" s="23"/>
      <c r="Q102" s="23"/>
      <c r="R102" s="23"/>
      <c r="S102" s="23"/>
      <c r="T102" s="28" t="str">
        <f>LOOKUP(1,1/(Table1[[#This Row],[Level_0]:[Level 15]]&gt;0),(Table1[[#This Row],[Level_0]:[Level 15]]))</f>
        <v>G000001103 - [GMA LE - APAC]</v>
      </c>
      <c r="U102" s="24">
        <v>97</v>
      </c>
    </row>
    <row r="103" spans="1:21" x14ac:dyDescent="0.25">
      <c r="A103" s="14" t="s">
        <v>23817</v>
      </c>
      <c r="B103" s="17" t="s">
        <v>37691</v>
      </c>
      <c r="C103" s="17" t="s">
        <v>18798</v>
      </c>
      <c r="D103" s="21" t="s">
        <v>39</v>
      </c>
      <c r="E103" s="22" t="s">
        <v>24407</v>
      </c>
      <c r="F103" s="22" t="s">
        <v>24408</v>
      </c>
      <c r="G103" s="22" t="s">
        <v>24474</v>
      </c>
      <c r="H103" s="22" t="s">
        <v>24475</v>
      </c>
      <c r="I103" s="22" t="s">
        <v>24484</v>
      </c>
      <c r="J103" s="22"/>
      <c r="K103" s="22"/>
      <c r="L103" s="22"/>
      <c r="M103" s="23"/>
      <c r="N103" s="22"/>
      <c r="O103" s="23"/>
      <c r="P103" s="23"/>
      <c r="Q103" s="23"/>
      <c r="R103" s="23"/>
      <c r="S103" s="23"/>
      <c r="T103" s="28" t="str">
        <f>LOOKUP(1,1/(Table1[[#This Row],[Level_0]:[Level 15]]&gt;0),(Table1[[#This Row],[Level_0]:[Level 15]]))</f>
        <v>G000001104 - [GME LE - Europe/MEAR]</v>
      </c>
      <c r="U103" s="24">
        <v>98</v>
      </c>
    </row>
    <row r="104" spans="1:21" x14ac:dyDescent="0.25">
      <c r="A104" s="14" t="s">
        <v>23818</v>
      </c>
      <c r="B104" s="17" t="s">
        <v>23819</v>
      </c>
      <c r="C104" s="17" t="s">
        <v>18798</v>
      </c>
      <c r="D104" s="21" t="s">
        <v>39</v>
      </c>
      <c r="E104" s="22" t="s">
        <v>24407</v>
      </c>
      <c r="F104" s="22" t="s">
        <v>24408</v>
      </c>
      <c r="G104" s="22" t="s">
        <v>24474</v>
      </c>
      <c r="H104" s="22" t="s">
        <v>24475</v>
      </c>
      <c r="I104" s="22" t="s">
        <v>24485</v>
      </c>
      <c r="J104" s="22"/>
      <c r="K104" s="22"/>
      <c r="L104" s="22"/>
      <c r="M104" s="23"/>
      <c r="N104" s="22"/>
      <c r="O104" s="23"/>
      <c r="P104" s="23"/>
      <c r="Q104" s="23"/>
      <c r="R104" s="23"/>
      <c r="S104" s="23"/>
      <c r="T104" s="28" t="str">
        <f>LOOKUP(1,1/(Table1[[#This Row],[Level_0]:[Level 15]]&gt;0),(Table1[[#This Row],[Level_0]:[Level 15]]))</f>
        <v>G000001105 - [GML LE - Latam]</v>
      </c>
      <c r="U104" s="24">
        <v>99</v>
      </c>
    </row>
    <row r="105" spans="1:21" x14ac:dyDescent="0.25">
      <c r="A105" s="14" t="s">
        <v>37692</v>
      </c>
      <c r="B105" s="17" t="s">
        <v>37693</v>
      </c>
      <c r="C105" s="17" t="s">
        <v>18798</v>
      </c>
      <c r="D105" s="21" t="s">
        <v>39</v>
      </c>
      <c r="E105" s="22" t="s">
        <v>24407</v>
      </c>
      <c r="F105" s="22" t="s">
        <v>24408</v>
      </c>
      <c r="G105" s="22" t="s">
        <v>24474</v>
      </c>
      <c r="H105" s="22" t="s">
        <v>24475</v>
      </c>
      <c r="I105" s="22" t="s">
        <v>24486</v>
      </c>
      <c r="J105" s="22"/>
      <c r="K105" s="22"/>
      <c r="L105" s="22"/>
      <c r="M105" s="23"/>
      <c r="N105" s="22"/>
      <c r="O105" s="23"/>
      <c r="P105" s="23"/>
      <c r="Q105" s="23"/>
      <c r="R105" s="23"/>
      <c r="S105" s="23"/>
      <c r="T105" s="28" t="str">
        <f>LOOKUP(1,1/(Table1[[#This Row],[Level_0]:[Level 15]]&gt;0),(Table1[[#This Row],[Level_0]:[Level 15]]))</f>
        <v>G000001132 - [GNF LE - New Level]</v>
      </c>
      <c r="U105" s="24">
        <v>100</v>
      </c>
    </row>
    <row r="106" spans="1:21" x14ac:dyDescent="0.25">
      <c r="A106" s="14" t="s">
        <v>15678</v>
      </c>
      <c r="B106" s="17" t="s">
        <v>15679</v>
      </c>
      <c r="C106" s="17" t="s">
        <v>5813</v>
      </c>
      <c r="D106" s="21" t="s">
        <v>39</v>
      </c>
      <c r="E106" s="22" t="s">
        <v>24407</v>
      </c>
      <c r="F106" s="22" t="s">
        <v>24408</v>
      </c>
      <c r="G106" s="22" t="s">
        <v>24474</v>
      </c>
      <c r="H106" s="22" t="s">
        <v>24487</v>
      </c>
      <c r="I106" s="22"/>
      <c r="J106" s="22"/>
      <c r="K106" s="22"/>
      <c r="L106" s="22"/>
      <c r="M106" s="23"/>
      <c r="N106" s="22"/>
      <c r="O106" s="23"/>
      <c r="P106" s="23"/>
      <c r="Q106" s="23"/>
      <c r="R106" s="23"/>
      <c r="S106" s="23"/>
      <c r="T106" s="28" t="str">
        <f>LOOKUP(1,1/(Table1[[#This Row],[Level_0]:[Level 15]]&gt;0),(Table1[[#This Row],[Level_0]:[Level 15]]))</f>
        <v>G000000585 - [LE - non-MGF Reporting]</v>
      </c>
      <c r="U106" s="24">
        <v>101</v>
      </c>
    </row>
    <row r="107" spans="1:21" x14ac:dyDescent="0.25">
      <c r="A107" s="14" t="s">
        <v>9208</v>
      </c>
      <c r="B107" s="17" t="s">
        <v>40512</v>
      </c>
      <c r="C107" s="17" t="s">
        <v>15678</v>
      </c>
      <c r="D107" s="21" t="s">
        <v>39</v>
      </c>
      <c r="E107" s="22" t="s">
        <v>24407</v>
      </c>
      <c r="F107" s="22" t="s">
        <v>24408</v>
      </c>
      <c r="G107" s="22" t="s">
        <v>24474</v>
      </c>
      <c r="H107" s="22" t="s">
        <v>24487</v>
      </c>
      <c r="I107" s="22" t="s">
        <v>40446</v>
      </c>
      <c r="J107" s="22"/>
      <c r="K107" s="22"/>
      <c r="L107" s="22"/>
      <c r="M107" s="23"/>
      <c r="N107" s="22"/>
      <c r="O107" s="23"/>
      <c r="P107" s="23"/>
      <c r="Q107" s="23"/>
      <c r="R107" s="23"/>
      <c r="S107" s="23"/>
      <c r="T107" s="28" t="str">
        <f>LOOKUP(1,1/(Table1[[#This Row],[Level_0]:[Level 15]]&gt;0),(Table1[[#This Row],[Level_0]:[Level 15]]))</f>
        <v>G000000089 - [SM-IE Energy Operations &amp; Management]</v>
      </c>
      <c r="U107" s="24">
        <v>102</v>
      </c>
    </row>
    <row r="108" spans="1:21" x14ac:dyDescent="0.25">
      <c r="A108" s="14" t="s">
        <v>4215</v>
      </c>
      <c r="B108" s="17" t="s">
        <v>4216</v>
      </c>
      <c r="C108" s="17" t="s">
        <v>15678</v>
      </c>
      <c r="D108" s="21" t="s">
        <v>39</v>
      </c>
      <c r="E108" s="22" t="s">
        <v>24407</v>
      </c>
      <c r="F108" s="22" t="s">
        <v>24408</v>
      </c>
      <c r="G108" s="22" t="s">
        <v>24474</v>
      </c>
      <c r="H108" s="22" t="s">
        <v>24487</v>
      </c>
      <c r="I108" s="22" t="s">
        <v>24488</v>
      </c>
      <c r="J108" s="22"/>
      <c r="K108" s="22"/>
      <c r="L108" s="22"/>
      <c r="M108" s="23"/>
      <c r="N108" s="22"/>
      <c r="O108" s="23"/>
      <c r="P108" s="23"/>
      <c r="Q108" s="23"/>
      <c r="R108" s="23"/>
      <c r="S108" s="23"/>
      <c r="T108" s="28" t="str">
        <f>LOOKUP(1,1/(Table1[[#This Row],[Level_0]:[Level 15]]&gt;0),(Table1[[#This Row],[Level_0]:[Level 15]]))</f>
        <v>G000000090 - [F13 LE - Group Legal &amp; Compliance_I]</v>
      </c>
      <c r="U108" s="24">
        <v>103</v>
      </c>
    </row>
    <row r="109" spans="1:21" x14ac:dyDescent="0.25">
      <c r="A109" s="14" t="s">
        <v>8460</v>
      </c>
      <c r="B109" s="17" t="s">
        <v>8461</v>
      </c>
      <c r="C109" s="17" t="s">
        <v>15678</v>
      </c>
      <c r="D109" s="21" t="s">
        <v>39</v>
      </c>
      <c r="E109" s="22" t="s">
        <v>24407</v>
      </c>
      <c r="F109" s="22" t="s">
        <v>24408</v>
      </c>
      <c r="G109" s="22" t="s">
        <v>24474</v>
      </c>
      <c r="H109" s="22" t="s">
        <v>24487</v>
      </c>
      <c r="I109" s="22" t="s">
        <v>24489</v>
      </c>
      <c r="J109" s="22"/>
      <c r="K109" s="22"/>
      <c r="L109" s="22"/>
      <c r="M109" s="23"/>
      <c r="N109" s="22"/>
      <c r="O109" s="23"/>
      <c r="P109" s="23"/>
      <c r="Q109" s="23"/>
      <c r="R109" s="23"/>
      <c r="S109" s="23"/>
      <c r="T109" s="28" t="str">
        <f>LOOKUP(1,1/(Table1[[#This Row],[Level_0]:[Level 15]]&gt;0),(Table1[[#This Row],[Level_0]:[Level 15]]))</f>
        <v>G000000098 - [F13 LE - Corporate Litigations]</v>
      </c>
      <c r="U109" s="24">
        <v>104</v>
      </c>
    </row>
    <row r="110" spans="1:21" x14ac:dyDescent="0.25">
      <c r="A110" s="14" t="s">
        <v>479</v>
      </c>
      <c r="B110" s="17" t="s">
        <v>480</v>
      </c>
      <c r="C110" s="17" t="s">
        <v>8460</v>
      </c>
      <c r="D110" s="21" t="s">
        <v>39</v>
      </c>
      <c r="E110" s="22" t="s">
        <v>24407</v>
      </c>
      <c r="F110" s="22" t="s">
        <v>24408</v>
      </c>
      <c r="G110" s="22" t="s">
        <v>24474</v>
      </c>
      <c r="H110" s="22" t="s">
        <v>24487</v>
      </c>
      <c r="I110" s="22" t="s">
        <v>24489</v>
      </c>
      <c r="J110" s="22" t="s">
        <v>24490</v>
      </c>
      <c r="K110" s="22"/>
      <c r="L110" s="22"/>
      <c r="M110" s="23"/>
      <c r="N110" s="22"/>
      <c r="O110" s="23"/>
      <c r="P110" s="23"/>
      <c r="Q110" s="23"/>
      <c r="R110" s="23"/>
      <c r="S110" s="23"/>
      <c r="T110" s="28" t="str">
        <f>LOOKUP(1,1/(Table1[[#This Row],[Level_0]:[Level 15]]&gt;0),(Table1[[#This Row],[Level_0]:[Level 15]]))</f>
        <v>L000008031 - [BR10407000G_SLSOOEI_LitigationExp(BR)-G]</v>
      </c>
      <c r="U110" s="24">
        <v>105</v>
      </c>
    </row>
    <row r="111" spans="1:21" x14ac:dyDescent="0.25">
      <c r="A111" s="14" t="s">
        <v>341</v>
      </c>
      <c r="B111" s="17" t="s">
        <v>342</v>
      </c>
      <c r="C111" s="17" t="s">
        <v>15678</v>
      </c>
      <c r="D111" s="21" t="s">
        <v>39</v>
      </c>
      <c r="E111" s="22" t="s">
        <v>24407</v>
      </c>
      <c r="F111" s="22" t="s">
        <v>24408</v>
      </c>
      <c r="G111" s="22" t="s">
        <v>24474</v>
      </c>
      <c r="H111" s="22" t="s">
        <v>24487</v>
      </c>
      <c r="I111" s="22" t="s">
        <v>24491</v>
      </c>
      <c r="J111" s="22"/>
      <c r="K111" s="22"/>
      <c r="L111" s="22"/>
      <c r="M111" s="23"/>
      <c r="N111" s="22"/>
      <c r="O111" s="23"/>
      <c r="P111" s="23"/>
      <c r="Q111" s="23"/>
      <c r="R111" s="23"/>
      <c r="S111" s="23"/>
      <c r="T111" s="28" t="str">
        <f>LOOKUP(1,1/(Table1[[#This Row],[Level_0]:[Level 15]]&gt;0),(Table1[[#This Row],[Level_0]:[Level 15]]))</f>
        <v>G000000099 - [F13 LE - Corp. External Trademark Costs]</v>
      </c>
      <c r="U111" s="24">
        <v>106</v>
      </c>
    </row>
    <row r="112" spans="1:21" x14ac:dyDescent="0.25">
      <c r="A112" s="14" t="s">
        <v>14743</v>
      </c>
      <c r="B112" s="17" t="s">
        <v>14744</v>
      </c>
      <c r="C112" s="17" t="s">
        <v>15678</v>
      </c>
      <c r="D112" s="21" t="s">
        <v>39</v>
      </c>
      <c r="E112" s="22" t="s">
        <v>24407</v>
      </c>
      <c r="F112" s="22" t="s">
        <v>24408</v>
      </c>
      <c r="G112" s="22" t="s">
        <v>24474</v>
      </c>
      <c r="H112" s="22" t="s">
        <v>24487</v>
      </c>
      <c r="I112" s="22" t="s">
        <v>24492</v>
      </c>
      <c r="J112" s="22"/>
      <c r="K112" s="22"/>
      <c r="L112" s="22"/>
      <c r="M112" s="23"/>
      <c r="N112" s="22"/>
      <c r="O112" s="23"/>
      <c r="P112" s="23"/>
      <c r="Q112" s="23"/>
      <c r="R112" s="23"/>
      <c r="S112" s="23"/>
      <c r="T112" s="28" t="str">
        <f>LOOKUP(1,1/(Table1[[#This Row],[Level_0]:[Level 15]]&gt;0),(Table1[[#This Row],[Level_0]:[Level 15]]))</f>
        <v>G000000100 - [F13 LE - Legal Projects]</v>
      </c>
      <c r="U112" s="24">
        <v>107</v>
      </c>
    </row>
    <row r="113" spans="1:21" x14ac:dyDescent="0.25">
      <c r="A113" s="14" t="s">
        <v>16375</v>
      </c>
      <c r="B113" s="17" t="s">
        <v>16376</v>
      </c>
      <c r="C113" s="17" t="s">
        <v>15678</v>
      </c>
      <c r="D113" s="21" t="s">
        <v>39</v>
      </c>
      <c r="E113" s="22" t="s">
        <v>24407</v>
      </c>
      <c r="F113" s="22" t="s">
        <v>24408</v>
      </c>
      <c r="G113" s="22" t="s">
        <v>24474</v>
      </c>
      <c r="H113" s="22" t="s">
        <v>24487</v>
      </c>
      <c r="I113" s="22" t="s">
        <v>24493</v>
      </c>
      <c r="J113" s="22"/>
      <c r="K113" s="22"/>
      <c r="L113" s="22"/>
      <c r="M113" s="23"/>
      <c r="N113" s="22"/>
      <c r="O113" s="23"/>
      <c r="P113" s="23"/>
      <c r="Q113" s="23"/>
      <c r="R113" s="23"/>
      <c r="S113" s="23"/>
      <c r="T113" s="28" t="str">
        <f>LOOKUP(1,1/(Table1[[#This Row],[Level_0]:[Level 15]]&gt;0),(Table1[[#This Row],[Level_0]:[Level 15]]))</f>
        <v>G000000101 - [F13 LE - Exceptionals]</v>
      </c>
      <c r="U113" s="24">
        <v>108</v>
      </c>
    </row>
    <row r="114" spans="1:21" x14ac:dyDescent="0.25">
      <c r="A114" s="14" t="s">
        <v>5836</v>
      </c>
      <c r="B114" s="17" t="s">
        <v>5837</v>
      </c>
      <c r="C114" s="17" t="s">
        <v>15678</v>
      </c>
      <c r="D114" s="21" t="s">
        <v>39</v>
      </c>
      <c r="E114" s="22" t="s">
        <v>24407</v>
      </c>
      <c r="F114" s="22" t="s">
        <v>24408</v>
      </c>
      <c r="G114" s="22" t="s">
        <v>24474</v>
      </c>
      <c r="H114" s="22" t="s">
        <v>24487</v>
      </c>
      <c r="I114" s="22" t="s">
        <v>24494</v>
      </c>
      <c r="J114" s="22"/>
      <c r="K114" s="22"/>
      <c r="L114" s="22"/>
      <c r="M114" s="23"/>
      <c r="N114" s="22"/>
      <c r="O114" s="23"/>
      <c r="P114" s="23"/>
      <c r="Q114" s="23"/>
      <c r="R114" s="23"/>
      <c r="S114" s="23"/>
      <c r="T114" s="28" t="str">
        <f>LOOKUP(1,1/(Table1[[#This Row],[Level_0]:[Level 15]]&gt;0),(Table1[[#This Row],[Level_0]:[Level 15]]))</f>
        <v>G000000802 - [F13 LE - Life Science Sector Plan]</v>
      </c>
      <c r="U114" s="24">
        <v>109</v>
      </c>
    </row>
    <row r="115" spans="1:21" x14ac:dyDescent="0.25">
      <c r="A115" s="14" t="s">
        <v>18356</v>
      </c>
      <c r="B115" s="17" t="s">
        <v>18357</v>
      </c>
      <c r="C115" s="17" t="s">
        <v>5836</v>
      </c>
      <c r="D115" s="21" t="s">
        <v>39</v>
      </c>
      <c r="E115" s="22" t="s">
        <v>24407</v>
      </c>
      <c r="F115" s="22" t="s">
        <v>24408</v>
      </c>
      <c r="G115" s="22" t="s">
        <v>24474</v>
      </c>
      <c r="H115" s="22" t="s">
        <v>24487</v>
      </c>
      <c r="I115" s="22" t="s">
        <v>24494</v>
      </c>
      <c r="J115" s="22" t="s">
        <v>24495</v>
      </c>
      <c r="K115" s="22"/>
      <c r="L115" s="22"/>
      <c r="M115" s="23"/>
      <c r="N115" s="22"/>
      <c r="O115" s="23"/>
      <c r="P115" s="23"/>
      <c r="Q115" s="23"/>
      <c r="R115" s="23"/>
      <c r="S115" s="23"/>
      <c r="T115" s="28" t="str">
        <f>LOOKUP(1,1/(Table1[[#This Row],[Level_0]:[Level 15]]&gt;0),(Table1[[#This Row],[Level_0]:[Level 15]]))</f>
        <v>L000010788 - [CNY _ GM5 MGF LE -G]</v>
      </c>
      <c r="U115" s="24">
        <v>110</v>
      </c>
    </row>
    <row r="116" spans="1:21" x14ac:dyDescent="0.25">
      <c r="A116" s="14" t="s">
        <v>18358</v>
      </c>
      <c r="B116" s="17" t="s">
        <v>18359</v>
      </c>
      <c r="C116" s="17" t="s">
        <v>5836</v>
      </c>
      <c r="D116" s="21" t="s">
        <v>39</v>
      </c>
      <c r="E116" s="22" t="s">
        <v>24407</v>
      </c>
      <c r="F116" s="22" t="s">
        <v>24408</v>
      </c>
      <c r="G116" s="22" t="s">
        <v>24474</v>
      </c>
      <c r="H116" s="22" t="s">
        <v>24487</v>
      </c>
      <c r="I116" s="22" t="s">
        <v>24494</v>
      </c>
      <c r="J116" s="22" t="s">
        <v>24496</v>
      </c>
      <c r="K116" s="22"/>
      <c r="L116" s="22"/>
      <c r="M116" s="23"/>
      <c r="N116" s="22"/>
      <c r="O116" s="23"/>
      <c r="P116" s="23"/>
      <c r="Q116" s="23"/>
      <c r="R116" s="23"/>
      <c r="S116" s="23"/>
      <c r="T116" s="28" t="str">
        <f>LOOKUP(1,1/(Table1[[#This Row],[Level_0]:[Level 15]]&gt;0),(Table1[[#This Row],[Level_0]:[Level 15]]))</f>
        <v>L000010789 - [EUR _ GM5 MGF LE -G]</v>
      </c>
      <c r="U116" s="24">
        <v>111</v>
      </c>
    </row>
    <row r="117" spans="1:21" x14ac:dyDescent="0.25">
      <c r="A117" s="14" t="s">
        <v>18360</v>
      </c>
      <c r="B117" s="17" t="s">
        <v>18361</v>
      </c>
      <c r="C117" s="17" t="s">
        <v>5836</v>
      </c>
      <c r="D117" s="21" t="s">
        <v>39</v>
      </c>
      <c r="E117" s="22" t="s">
        <v>24407</v>
      </c>
      <c r="F117" s="22" t="s">
        <v>24408</v>
      </c>
      <c r="G117" s="22" t="s">
        <v>24474</v>
      </c>
      <c r="H117" s="22" t="s">
        <v>24487</v>
      </c>
      <c r="I117" s="22" t="s">
        <v>24494</v>
      </c>
      <c r="J117" s="22" t="s">
        <v>24497</v>
      </c>
      <c r="K117" s="22"/>
      <c r="L117" s="22"/>
      <c r="M117" s="23"/>
      <c r="N117" s="22"/>
      <c r="O117" s="23"/>
      <c r="P117" s="23"/>
      <c r="Q117" s="23"/>
      <c r="R117" s="23"/>
      <c r="S117" s="23"/>
      <c r="T117" s="28" t="str">
        <f>LOOKUP(1,1/(Table1[[#This Row],[Level_0]:[Level 15]]&gt;0),(Table1[[#This Row],[Level_0]:[Level 15]]))</f>
        <v>L000010792 - [INR _ GM5 MGF LE -G]</v>
      </c>
      <c r="U117" s="24">
        <v>112</v>
      </c>
    </row>
    <row r="118" spans="1:21" x14ac:dyDescent="0.25">
      <c r="A118" s="14" t="s">
        <v>18362</v>
      </c>
      <c r="B118" s="17" t="s">
        <v>18363</v>
      </c>
      <c r="C118" s="17" t="s">
        <v>5836</v>
      </c>
      <c r="D118" s="21" t="s">
        <v>39</v>
      </c>
      <c r="E118" s="22" t="s">
        <v>24407</v>
      </c>
      <c r="F118" s="22" t="s">
        <v>24408</v>
      </c>
      <c r="G118" s="22" t="s">
        <v>24474</v>
      </c>
      <c r="H118" s="22" t="s">
        <v>24487</v>
      </c>
      <c r="I118" s="22" t="s">
        <v>24494</v>
      </c>
      <c r="J118" s="22" t="s">
        <v>24498</v>
      </c>
      <c r="K118" s="22"/>
      <c r="L118" s="22"/>
      <c r="M118" s="23"/>
      <c r="N118" s="22"/>
      <c r="O118" s="23"/>
      <c r="P118" s="23"/>
      <c r="Q118" s="23"/>
      <c r="R118" s="23"/>
      <c r="S118" s="23"/>
      <c r="T118" s="28" t="str">
        <f>LOOKUP(1,1/(Table1[[#This Row],[Level_0]:[Level 15]]&gt;0),(Table1[[#This Row],[Level_0]:[Level 15]]))</f>
        <v>L000010794 - [SGD _ GM5 MGF LE -G]</v>
      </c>
      <c r="U118" s="24">
        <v>113</v>
      </c>
    </row>
    <row r="119" spans="1:21" x14ac:dyDescent="0.25">
      <c r="A119" s="14" t="s">
        <v>18364</v>
      </c>
      <c r="B119" s="17" t="s">
        <v>18365</v>
      </c>
      <c r="C119" s="17" t="s">
        <v>5836</v>
      </c>
      <c r="D119" s="21" t="s">
        <v>39</v>
      </c>
      <c r="E119" s="22" t="s">
        <v>24407</v>
      </c>
      <c r="F119" s="22" t="s">
        <v>24408</v>
      </c>
      <c r="G119" s="22" t="s">
        <v>24474</v>
      </c>
      <c r="H119" s="22" t="s">
        <v>24487</v>
      </c>
      <c r="I119" s="22" t="s">
        <v>24494</v>
      </c>
      <c r="J119" s="22" t="s">
        <v>24499</v>
      </c>
      <c r="K119" s="22"/>
      <c r="L119" s="22"/>
      <c r="M119" s="23"/>
      <c r="N119" s="22"/>
      <c r="O119" s="23"/>
      <c r="P119" s="23"/>
      <c r="Q119" s="23"/>
      <c r="R119" s="23"/>
      <c r="S119" s="23"/>
      <c r="T119" s="28" t="str">
        <f>LOOKUP(1,1/(Table1[[#This Row],[Level_0]:[Level 15]]&gt;0),(Table1[[#This Row],[Level_0]:[Level 15]]))</f>
        <v>L000010795 - [USD _ GM5 MGF LE -G]</v>
      </c>
      <c r="U119" s="24">
        <v>114</v>
      </c>
    </row>
    <row r="120" spans="1:21" x14ac:dyDescent="0.25">
      <c r="A120" s="14" t="s">
        <v>11300</v>
      </c>
      <c r="B120" s="17" t="s">
        <v>11301</v>
      </c>
      <c r="C120" s="17" t="s">
        <v>5836</v>
      </c>
      <c r="D120" s="21" t="s">
        <v>39</v>
      </c>
      <c r="E120" s="22" t="s">
        <v>24407</v>
      </c>
      <c r="F120" s="22" t="s">
        <v>24408</v>
      </c>
      <c r="G120" s="22" t="s">
        <v>24474</v>
      </c>
      <c r="H120" s="22" t="s">
        <v>24487</v>
      </c>
      <c r="I120" s="22" t="s">
        <v>24494</v>
      </c>
      <c r="J120" s="22" t="s">
        <v>24500</v>
      </c>
      <c r="K120" s="22"/>
      <c r="L120" s="22"/>
      <c r="M120" s="23"/>
      <c r="N120" s="22"/>
      <c r="O120" s="23"/>
      <c r="P120" s="23"/>
      <c r="Q120" s="23"/>
      <c r="R120" s="23"/>
      <c r="S120" s="23"/>
      <c r="T120" s="28" t="str">
        <f>LOOKUP(1,1/(Table1[[#This Row],[Level_0]:[Level 15]]&gt;0),(Table1[[#This Row],[Level_0]:[Level 15]]))</f>
        <v>L000010797 - [EUR _ F13 MGF Trademarks -G]</v>
      </c>
      <c r="U120" s="24">
        <v>115</v>
      </c>
    </row>
    <row r="121" spans="1:21" x14ac:dyDescent="0.25">
      <c r="A121" s="14" t="s">
        <v>11302</v>
      </c>
      <c r="B121" s="17" t="s">
        <v>11303</v>
      </c>
      <c r="C121" s="17" t="s">
        <v>5836</v>
      </c>
      <c r="D121" s="21" t="s">
        <v>39</v>
      </c>
      <c r="E121" s="22" t="s">
        <v>24407</v>
      </c>
      <c r="F121" s="22" t="s">
        <v>24408</v>
      </c>
      <c r="G121" s="22" t="s">
        <v>24474</v>
      </c>
      <c r="H121" s="22" t="s">
        <v>24487</v>
      </c>
      <c r="I121" s="22" t="s">
        <v>24494</v>
      </c>
      <c r="J121" s="22" t="s">
        <v>24501</v>
      </c>
      <c r="K121" s="22"/>
      <c r="L121" s="22"/>
      <c r="M121" s="23"/>
      <c r="N121" s="22"/>
      <c r="O121" s="23"/>
      <c r="P121" s="23"/>
      <c r="Q121" s="23"/>
      <c r="R121" s="23"/>
      <c r="S121" s="23"/>
      <c r="T121" s="28" t="str">
        <f>LOOKUP(1,1/(Table1[[#This Row],[Level_0]:[Level 15]]&gt;0),(Table1[[#This Row],[Level_0]:[Level 15]]))</f>
        <v>L000010798 - [USD _ F13 MGF Trademarks -G]</v>
      </c>
      <c r="U121" s="24">
        <v>116</v>
      </c>
    </row>
    <row r="122" spans="1:21" x14ac:dyDescent="0.25">
      <c r="A122" s="14" t="s">
        <v>14640</v>
      </c>
      <c r="B122" s="17" t="s">
        <v>14641</v>
      </c>
      <c r="C122" s="17" t="s">
        <v>5836</v>
      </c>
      <c r="D122" s="21" t="s">
        <v>39</v>
      </c>
      <c r="E122" s="22" t="s">
        <v>24407</v>
      </c>
      <c r="F122" s="22" t="s">
        <v>24408</v>
      </c>
      <c r="G122" s="22" t="s">
        <v>24474</v>
      </c>
      <c r="H122" s="22" t="s">
        <v>24487</v>
      </c>
      <c r="I122" s="22" t="s">
        <v>24494</v>
      </c>
      <c r="J122" s="22" t="s">
        <v>24502</v>
      </c>
      <c r="K122" s="22"/>
      <c r="L122" s="22"/>
      <c r="M122" s="23"/>
      <c r="N122" s="22"/>
      <c r="O122" s="23"/>
      <c r="P122" s="23"/>
      <c r="Q122" s="23"/>
      <c r="R122" s="23"/>
      <c r="S122" s="23"/>
      <c r="T122" s="28" t="str">
        <f>LOOKUP(1,1/(Table1[[#This Row],[Level_0]:[Level 15]]&gt;0),(Table1[[#This Row],[Level_0]:[Level 15]]))</f>
        <v>L000012979 - [CNY - F13 MGF Trademarks]</v>
      </c>
      <c r="U122" s="24">
        <v>117</v>
      </c>
    </row>
    <row r="123" spans="1:21" x14ac:dyDescent="0.25">
      <c r="A123" s="14" t="s">
        <v>47</v>
      </c>
      <c r="B123" s="17" t="s">
        <v>48</v>
      </c>
      <c r="C123" s="17" t="s">
        <v>16365</v>
      </c>
      <c r="D123" s="21" t="s">
        <v>39</v>
      </c>
      <c r="E123" s="22" t="s">
        <v>24407</v>
      </c>
      <c r="F123" s="22" t="s">
        <v>24408</v>
      </c>
      <c r="G123" s="22" t="s">
        <v>24503</v>
      </c>
      <c r="H123" s="22"/>
      <c r="I123" s="22"/>
      <c r="J123" s="22"/>
      <c r="K123" s="22"/>
      <c r="L123" s="22"/>
      <c r="M123" s="23"/>
      <c r="N123" s="22"/>
      <c r="O123" s="23"/>
      <c r="P123" s="23"/>
      <c r="Q123" s="23"/>
      <c r="R123" s="23"/>
      <c r="S123" s="23"/>
      <c r="T123" s="28" t="str">
        <f>LOOKUP(1,1/(Table1[[#This Row],[Level_0]:[Level 15]]&gt;0),(Table1[[#This Row],[Level_0]:[Level 15]]))</f>
        <v>G000000102 - [F83 SQ - Corp. Sustain., Quality &amp; Tr.C.]</v>
      </c>
      <c r="U123" s="24">
        <v>118</v>
      </c>
    </row>
    <row r="124" spans="1:21" x14ac:dyDescent="0.25">
      <c r="A124" s="14" t="s">
        <v>18800</v>
      </c>
      <c r="B124" s="17" t="s">
        <v>18801</v>
      </c>
      <c r="C124" s="17" t="s">
        <v>47</v>
      </c>
      <c r="D124" s="21" t="s">
        <v>39</v>
      </c>
      <c r="E124" s="22" t="s">
        <v>24407</v>
      </c>
      <c r="F124" s="22" t="s">
        <v>24408</v>
      </c>
      <c r="G124" s="22" t="s">
        <v>24503</v>
      </c>
      <c r="H124" s="22" t="s">
        <v>24504</v>
      </c>
      <c r="I124" s="22"/>
      <c r="J124" s="22"/>
      <c r="K124" s="22"/>
      <c r="L124" s="22"/>
      <c r="M124" s="23"/>
      <c r="N124" s="22"/>
      <c r="O124" s="23"/>
      <c r="P124" s="23"/>
      <c r="Q124" s="23"/>
      <c r="R124" s="23"/>
      <c r="S124" s="23"/>
      <c r="T124" s="28" t="str">
        <f>LOOKUP(1,1/(Table1[[#This Row],[Level_0]:[Level 15]]&gt;0),(Table1[[#This Row],[Level_0]:[Level 15]]))</f>
        <v>G000000586 - [SQ - MGF Reporting]</v>
      </c>
      <c r="U124" s="24">
        <v>119</v>
      </c>
    </row>
    <row r="125" spans="1:21" x14ac:dyDescent="0.25">
      <c r="A125" s="14" t="s">
        <v>14741</v>
      </c>
      <c r="B125" s="17" t="s">
        <v>14742</v>
      </c>
      <c r="C125" s="17" t="s">
        <v>18800</v>
      </c>
      <c r="D125" s="21" t="s">
        <v>39</v>
      </c>
      <c r="E125" s="22" t="s">
        <v>24407</v>
      </c>
      <c r="F125" s="22" t="s">
        <v>24408</v>
      </c>
      <c r="G125" s="22" t="s">
        <v>24503</v>
      </c>
      <c r="H125" s="22" t="s">
        <v>24504</v>
      </c>
      <c r="I125" s="22" t="s">
        <v>24505</v>
      </c>
      <c r="J125" s="22"/>
      <c r="K125" s="22"/>
      <c r="L125" s="22"/>
      <c r="M125" s="23"/>
      <c r="N125" s="22"/>
      <c r="O125" s="23"/>
      <c r="P125" s="23"/>
      <c r="Q125" s="23"/>
      <c r="R125" s="23"/>
      <c r="S125" s="23"/>
      <c r="T125" s="28" t="str">
        <f>LOOKUP(1,1/(Table1[[#This Row],[Level_0]:[Level 15]]&gt;0),(Table1[[#This Row],[Level_0]:[Level 15]]))</f>
        <v>G000000086 - [G3M SQ - Sustainability]</v>
      </c>
      <c r="U125" s="24">
        <v>120</v>
      </c>
    </row>
    <row r="126" spans="1:21" x14ac:dyDescent="0.25">
      <c r="A126" s="14" t="s">
        <v>343</v>
      </c>
      <c r="B126" s="17" t="s">
        <v>344</v>
      </c>
      <c r="C126" s="17" t="s">
        <v>18800</v>
      </c>
      <c r="D126" s="21" t="s">
        <v>39</v>
      </c>
      <c r="E126" s="22" t="s">
        <v>24407</v>
      </c>
      <c r="F126" s="22" t="s">
        <v>24408</v>
      </c>
      <c r="G126" s="22" t="s">
        <v>24503</v>
      </c>
      <c r="H126" s="22" t="s">
        <v>24504</v>
      </c>
      <c r="I126" s="22" t="s">
        <v>24506</v>
      </c>
      <c r="J126" s="22"/>
      <c r="K126" s="22"/>
      <c r="L126" s="22"/>
      <c r="M126" s="23"/>
      <c r="N126" s="22"/>
      <c r="O126" s="23"/>
      <c r="P126" s="23"/>
      <c r="Q126" s="23"/>
      <c r="R126" s="23"/>
      <c r="S126" s="23"/>
      <c r="T126" s="28" t="str">
        <f>LOOKUP(1,1/(Table1[[#This Row],[Level_0]:[Level 15]]&gt;0),(Table1[[#This Row],[Level_0]:[Level 15]]))</f>
        <v>G000000105 - [GM9 SQ - Group SQ Services Quality Sys.]</v>
      </c>
      <c r="U126" s="24">
        <v>121</v>
      </c>
    </row>
    <row r="127" spans="1:21" x14ac:dyDescent="0.25">
      <c r="A127" s="14" t="s">
        <v>10038</v>
      </c>
      <c r="B127" s="17" t="s">
        <v>10039</v>
      </c>
      <c r="C127" s="17" t="s">
        <v>18800</v>
      </c>
      <c r="D127" s="21" t="s">
        <v>39</v>
      </c>
      <c r="E127" s="22" t="s">
        <v>24407</v>
      </c>
      <c r="F127" s="22" t="s">
        <v>24408</v>
      </c>
      <c r="G127" s="22" t="s">
        <v>24503</v>
      </c>
      <c r="H127" s="22" t="s">
        <v>24504</v>
      </c>
      <c r="I127" s="22" t="s">
        <v>24507</v>
      </c>
      <c r="J127" s="22"/>
      <c r="K127" s="22"/>
      <c r="L127" s="22"/>
      <c r="M127" s="23"/>
      <c r="N127" s="22"/>
      <c r="O127" s="23"/>
      <c r="P127" s="23"/>
      <c r="Q127" s="23"/>
      <c r="R127" s="23"/>
      <c r="S127" s="23"/>
      <c r="T127" s="28" t="str">
        <f>LOOKUP(1,1/(Table1[[#This Row],[Level_0]:[Level 15]]&gt;0),(Table1[[#This Row],[Level_0]:[Level 15]]))</f>
        <v>G000000106 - [GN0 SQ - Group SQ Governance]</v>
      </c>
      <c r="U127" s="24">
        <v>122</v>
      </c>
    </row>
    <row r="128" spans="1:21" x14ac:dyDescent="0.25">
      <c r="A128" s="14" t="s">
        <v>593</v>
      </c>
      <c r="B128" s="17" t="s">
        <v>23804</v>
      </c>
      <c r="C128" s="17" t="s">
        <v>18800</v>
      </c>
      <c r="D128" s="21" t="s">
        <v>39</v>
      </c>
      <c r="E128" s="22" t="s">
        <v>24407</v>
      </c>
      <c r="F128" s="22" t="s">
        <v>24408</v>
      </c>
      <c r="G128" s="22" t="s">
        <v>24503</v>
      </c>
      <c r="H128" s="22" t="s">
        <v>24504</v>
      </c>
      <c r="I128" s="22" t="s">
        <v>24508</v>
      </c>
      <c r="J128" s="22"/>
      <c r="K128" s="22"/>
      <c r="L128" s="22"/>
      <c r="M128" s="23"/>
      <c r="N128" s="22"/>
      <c r="O128" s="23"/>
      <c r="P128" s="23"/>
      <c r="Q128" s="23"/>
      <c r="R128" s="23"/>
      <c r="S128" s="23"/>
      <c r="T128" s="28" t="str">
        <f>LOOKUP(1,1/(Table1[[#This Row],[Level_0]:[Level 15]]&gt;0),(Table1[[#This Row],[Level_0]:[Level 15]]))</f>
        <v>G000000107 - [GX1 SQ - Group SQ Trade Compliance Globa]</v>
      </c>
      <c r="U128" s="24">
        <v>123</v>
      </c>
    </row>
    <row r="129" spans="1:21" x14ac:dyDescent="0.25">
      <c r="A129" s="14" t="s">
        <v>11535</v>
      </c>
      <c r="B129" s="17" t="s">
        <v>11536</v>
      </c>
      <c r="C129" s="17" t="s">
        <v>18800</v>
      </c>
      <c r="D129" s="21" t="s">
        <v>39</v>
      </c>
      <c r="E129" s="22" t="s">
        <v>24407</v>
      </c>
      <c r="F129" s="22" t="s">
        <v>24408</v>
      </c>
      <c r="G129" s="22" t="s">
        <v>24503</v>
      </c>
      <c r="H129" s="22" t="s">
        <v>24504</v>
      </c>
      <c r="I129" s="22" t="s">
        <v>24509</v>
      </c>
      <c r="J129" s="22"/>
      <c r="K129" s="22"/>
      <c r="L129" s="22"/>
      <c r="M129" s="23"/>
      <c r="N129" s="22"/>
      <c r="O129" s="23"/>
      <c r="P129" s="23"/>
      <c r="Q129" s="23"/>
      <c r="R129" s="23"/>
      <c r="S129" s="23"/>
      <c r="T129" s="28" t="str">
        <f>LOOKUP(1,1/(Table1[[#This Row],[Level_0]:[Level 15]]&gt;0),(Table1[[#This Row],[Level_0]:[Level 15]]))</f>
        <v>G000000108 - [G1V SQ - Group SQ Security]</v>
      </c>
      <c r="U129" s="24">
        <v>124</v>
      </c>
    </row>
    <row r="130" spans="1:21" x14ac:dyDescent="0.25">
      <c r="A130" s="14" t="s">
        <v>7534</v>
      </c>
      <c r="B130" s="17" t="s">
        <v>7535</v>
      </c>
      <c r="C130" s="17" t="s">
        <v>18800</v>
      </c>
      <c r="D130" s="21" t="s">
        <v>39</v>
      </c>
      <c r="E130" s="22" t="s">
        <v>24407</v>
      </c>
      <c r="F130" s="22" t="s">
        <v>24408</v>
      </c>
      <c r="G130" s="22" t="s">
        <v>24503</v>
      </c>
      <c r="H130" s="22" t="s">
        <v>24504</v>
      </c>
      <c r="I130" s="22" t="s">
        <v>24510</v>
      </c>
      <c r="J130" s="22"/>
      <c r="K130" s="22"/>
      <c r="L130" s="22"/>
      <c r="M130" s="23"/>
      <c r="N130" s="22"/>
      <c r="O130" s="23"/>
      <c r="P130" s="23"/>
      <c r="Q130" s="23"/>
      <c r="R130" s="23"/>
      <c r="S130" s="23"/>
      <c r="T130" s="28" t="str">
        <f>LOOKUP(1,1/(Table1[[#This Row],[Level_0]:[Level 15]]&gt;0),(Table1[[#This Row],[Level_0]:[Level 15]]))</f>
        <v>G000000109 - [G1W SQ - Group SQ Corporate EHS]</v>
      </c>
      <c r="U130" s="24">
        <v>125</v>
      </c>
    </row>
    <row r="131" spans="1:21" x14ac:dyDescent="0.25">
      <c r="A131" s="14" t="s">
        <v>7536</v>
      </c>
      <c r="B131" s="17" t="s">
        <v>7537</v>
      </c>
      <c r="C131" s="17" t="s">
        <v>18800</v>
      </c>
      <c r="D131" s="21" t="s">
        <v>39</v>
      </c>
      <c r="E131" s="22" t="s">
        <v>24407</v>
      </c>
      <c r="F131" s="22" t="s">
        <v>24408</v>
      </c>
      <c r="G131" s="22" t="s">
        <v>24503</v>
      </c>
      <c r="H131" s="22" t="s">
        <v>24504</v>
      </c>
      <c r="I131" s="22" t="s">
        <v>24511</v>
      </c>
      <c r="J131" s="22"/>
      <c r="K131" s="22"/>
      <c r="L131" s="22"/>
      <c r="M131" s="23"/>
      <c r="N131" s="22"/>
      <c r="O131" s="23"/>
      <c r="P131" s="23"/>
      <c r="Q131" s="23"/>
      <c r="R131" s="23"/>
      <c r="S131" s="23"/>
      <c r="T131" s="28" t="str">
        <f>LOOKUP(1,1/(Table1[[#This Row],[Level_0]:[Level 15]]&gt;0),(Table1[[#This Row],[Level_0]:[Level 15]]))</f>
        <v>G000000110 - [G6L SQ - Gov. Quality Assurance]</v>
      </c>
      <c r="U131" s="24">
        <v>126</v>
      </c>
    </row>
    <row r="132" spans="1:21" x14ac:dyDescent="0.25">
      <c r="A132" s="14" t="s">
        <v>10040</v>
      </c>
      <c r="B132" s="17" t="s">
        <v>37694</v>
      </c>
      <c r="C132" s="17" t="s">
        <v>18800</v>
      </c>
      <c r="D132" s="21" t="s">
        <v>39</v>
      </c>
      <c r="E132" s="22" t="s">
        <v>24407</v>
      </c>
      <c r="F132" s="22" t="s">
        <v>24408</v>
      </c>
      <c r="G132" s="22" t="s">
        <v>24503</v>
      </c>
      <c r="H132" s="22" t="s">
        <v>24504</v>
      </c>
      <c r="I132" s="22" t="s">
        <v>24512</v>
      </c>
      <c r="J132" s="22"/>
      <c r="K132" s="22"/>
      <c r="L132" s="22"/>
      <c r="M132" s="23"/>
      <c r="N132" s="22"/>
      <c r="O132" s="23"/>
      <c r="P132" s="23"/>
      <c r="Q132" s="23"/>
      <c r="R132" s="23"/>
      <c r="S132" s="23"/>
      <c r="T132" s="28" t="str">
        <f>LOOKUP(1,1/(Table1[[#This Row],[Level_0]:[Level 15]]&gt;0),(Table1[[#This Row],[Level_0]:[Level 15]]))</f>
        <v>G000000111 - [G6M SQ - Group IT]</v>
      </c>
      <c r="U132" s="24">
        <v>127</v>
      </c>
    </row>
    <row r="133" spans="1:21" x14ac:dyDescent="0.25">
      <c r="A133" s="14" t="s">
        <v>14771</v>
      </c>
      <c r="B133" s="17" t="s">
        <v>14772</v>
      </c>
      <c r="C133" s="17" t="s">
        <v>18800</v>
      </c>
      <c r="D133" s="21" t="s">
        <v>39</v>
      </c>
      <c r="E133" s="22" t="s">
        <v>24407</v>
      </c>
      <c r="F133" s="22" t="s">
        <v>24408</v>
      </c>
      <c r="G133" s="22" t="s">
        <v>24503</v>
      </c>
      <c r="H133" s="22" t="s">
        <v>24504</v>
      </c>
      <c r="I133" s="22" t="s">
        <v>24513</v>
      </c>
      <c r="J133" s="22"/>
      <c r="K133" s="22"/>
      <c r="L133" s="22"/>
      <c r="M133" s="23"/>
      <c r="N133" s="22"/>
      <c r="O133" s="23"/>
      <c r="P133" s="23"/>
      <c r="Q133" s="23"/>
      <c r="R133" s="23"/>
      <c r="S133" s="23"/>
      <c r="T133" s="28" t="str">
        <f>LOOKUP(1,1/(Table1[[#This Row],[Level_0]:[Level 15]]&gt;0),(Table1[[#This Row],[Level_0]:[Level 15]]))</f>
        <v>G000000675 - [G6Z SQ - Animal Affairs]</v>
      </c>
      <c r="U133" s="24">
        <v>128</v>
      </c>
    </row>
    <row r="134" spans="1:21" x14ac:dyDescent="0.25">
      <c r="A134" s="14" t="s">
        <v>7559</v>
      </c>
      <c r="B134" s="17" t="s">
        <v>7560</v>
      </c>
      <c r="C134" s="17" t="s">
        <v>18800</v>
      </c>
      <c r="D134" s="21" t="s">
        <v>39</v>
      </c>
      <c r="E134" s="22" t="s">
        <v>24407</v>
      </c>
      <c r="F134" s="22" t="s">
        <v>24408</v>
      </c>
      <c r="G134" s="22" t="s">
        <v>24503</v>
      </c>
      <c r="H134" s="22" t="s">
        <v>24504</v>
      </c>
      <c r="I134" s="22" t="s">
        <v>24514</v>
      </c>
      <c r="J134" s="22"/>
      <c r="K134" s="22"/>
      <c r="L134" s="22"/>
      <c r="M134" s="23"/>
      <c r="N134" s="22"/>
      <c r="O134" s="23"/>
      <c r="P134" s="23"/>
      <c r="Q134" s="23"/>
      <c r="R134" s="23"/>
      <c r="S134" s="23"/>
      <c r="T134" s="28" t="str">
        <f>LOOKUP(1,1/(Table1[[#This Row],[Level_0]:[Level 15]]&gt;0),(Table1[[#This Row],[Level_0]:[Level 15]]))</f>
        <v>G000000840 - [GNB SQ - Group SQ Cybersecurity]</v>
      </c>
      <c r="U134" s="24">
        <v>129</v>
      </c>
    </row>
    <row r="135" spans="1:21" x14ac:dyDescent="0.25">
      <c r="A135" s="14" t="s">
        <v>22675</v>
      </c>
      <c r="B135" s="17" t="s">
        <v>22676</v>
      </c>
      <c r="C135" s="17" t="s">
        <v>7559</v>
      </c>
      <c r="D135" s="21" t="s">
        <v>39</v>
      </c>
      <c r="E135" s="22" t="s">
        <v>24407</v>
      </c>
      <c r="F135" s="22" t="s">
        <v>24408</v>
      </c>
      <c r="G135" s="22" t="s">
        <v>24503</v>
      </c>
      <c r="H135" s="22" t="s">
        <v>24504</v>
      </c>
      <c r="I135" s="22" t="s">
        <v>24514</v>
      </c>
      <c r="J135" s="22" t="s">
        <v>24515</v>
      </c>
      <c r="K135" s="22"/>
      <c r="L135" s="22"/>
      <c r="M135" s="23"/>
      <c r="N135" s="22"/>
      <c r="O135" s="23"/>
      <c r="P135" s="23"/>
      <c r="Q135" s="23"/>
      <c r="R135" s="23"/>
      <c r="S135" s="23"/>
      <c r="T135" s="28" t="str">
        <f>LOOKUP(1,1/(Table1[[#This Row],[Level_0]:[Level 15]]&gt;0),(Table1[[#This Row],[Level_0]:[Level 15]]))</f>
        <v>G000000767 - [GNB SQ-CISO]</v>
      </c>
      <c r="U135" s="24">
        <v>130</v>
      </c>
    </row>
    <row r="136" spans="1:21" x14ac:dyDescent="0.25">
      <c r="A136" s="14" t="s">
        <v>7556</v>
      </c>
      <c r="B136" s="17" t="s">
        <v>7557</v>
      </c>
      <c r="C136" s="17" t="s">
        <v>7559</v>
      </c>
      <c r="D136" s="21" t="s">
        <v>39</v>
      </c>
      <c r="E136" s="22" t="s">
        <v>24407</v>
      </c>
      <c r="F136" s="22" t="s">
        <v>24408</v>
      </c>
      <c r="G136" s="22" t="s">
        <v>24503</v>
      </c>
      <c r="H136" s="22" t="s">
        <v>24504</v>
      </c>
      <c r="I136" s="22" t="s">
        <v>24514</v>
      </c>
      <c r="J136" s="22" t="s">
        <v>24516</v>
      </c>
      <c r="K136" s="22"/>
      <c r="L136" s="22"/>
      <c r="M136" s="23"/>
      <c r="N136" s="22"/>
      <c r="O136" s="23"/>
      <c r="P136" s="23"/>
      <c r="Q136" s="23"/>
      <c r="R136" s="23"/>
      <c r="S136" s="23"/>
      <c r="T136" s="28" t="str">
        <f>LOOKUP(1,1/(Table1[[#This Row],[Level_0]:[Level 15]]&gt;0),(Table1[[#This Row],[Level_0]:[Level 15]]))</f>
        <v>G000000768 - [GNB SQ-SCS Cyber S., Gov., Risk]</v>
      </c>
      <c r="U136" s="24">
        <v>131</v>
      </c>
    </row>
    <row r="137" spans="1:21" x14ac:dyDescent="0.25">
      <c r="A137" s="14" t="s">
        <v>10078</v>
      </c>
      <c r="B137" s="17" t="s">
        <v>10079</v>
      </c>
      <c r="C137" s="17" t="s">
        <v>7559</v>
      </c>
      <c r="D137" s="21" t="s">
        <v>39</v>
      </c>
      <c r="E137" s="22" t="s">
        <v>24407</v>
      </c>
      <c r="F137" s="22" t="s">
        <v>24408</v>
      </c>
      <c r="G137" s="22" t="s">
        <v>24503</v>
      </c>
      <c r="H137" s="22" t="s">
        <v>24504</v>
      </c>
      <c r="I137" s="22" t="s">
        <v>24514</v>
      </c>
      <c r="J137" s="22" t="s">
        <v>24517</v>
      </c>
      <c r="K137" s="22"/>
      <c r="L137" s="22"/>
      <c r="M137" s="23"/>
      <c r="N137" s="22"/>
      <c r="O137" s="23"/>
      <c r="P137" s="23"/>
      <c r="Q137" s="23"/>
      <c r="R137" s="23"/>
      <c r="S137" s="23"/>
      <c r="T137" s="28" t="str">
        <f>LOOKUP(1,1/(Table1[[#This Row],[Level_0]:[Level 15]]&gt;0),(Table1[[#This Row],[Level_0]:[Level 15]]))</f>
        <v>G000000769 - [GNB SQ-SCB Sec. Bus. Enable.]</v>
      </c>
      <c r="U137" s="24">
        <v>132</v>
      </c>
    </row>
    <row r="138" spans="1:21" x14ac:dyDescent="0.25">
      <c r="A138" s="14" t="s">
        <v>10780</v>
      </c>
      <c r="B138" s="17" t="s">
        <v>10781</v>
      </c>
      <c r="C138" s="17" t="s">
        <v>7559</v>
      </c>
      <c r="D138" s="21" t="s">
        <v>39</v>
      </c>
      <c r="E138" s="22" t="s">
        <v>24407</v>
      </c>
      <c r="F138" s="22" t="s">
        <v>24408</v>
      </c>
      <c r="G138" s="22" t="s">
        <v>24503</v>
      </c>
      <c r="H138" s="22" t="s">
        <v>24504</v>
      </c>
      <c r="I138" s="22" t="s">
        <v>24514</v>
      </c>
      <c r="J138" s="22" t="s">
        <v>24518</v>
      </c>
      <c r="K138" s="22"/>
      <c r="L138" s="22"/>
      <c r="M138" s="23"/>
      <c r="N138" s="22"/>
      <c r="O138" s="23"/>
      <c r="P138" s="23"/>
      <c r="Q138" s="23"/>
      <c r="R138" s="23"/>
      <c r="S138" s="23"/>
      <c r="T138" s="28" t="str">
        <f>LOOKUP(1,1/(Table1[[#This Row],[Level_0]:[Level 15]]&gt;0),(Table1[[#This Row],[Level_0]:[Level 15]]))</f>
        <v>G000000770 - [GNB SQ-SCI Cyber Incid. M&amp;R]</v>
      </c>
      <c r="U138" s="24">
        <v>133</v>
      </c>
    </row>
    <row r="139" spans="1:21" x14ac:dyDescent="0.25">
      <c r="A139" s="14" t="s">
        <v>6650</v>
      </c>
      <c r="B139" s="17" t="s">
        <v>6651</v>
      </c>
      <c r="C139" s="17" t="s">
        <v>7559</v>
      </c>
      <c r="D139" s="21" t="s">
        <v>39</v>
      </c>
      <c r="E139" s="22" t="s">
        <v>24407</v>
      </c>
      <c r="F139" s="22" t="s">
        <v>24408</v>
      </c>
      <c r="G139" s="22" t="s">
        <v>24503</v>
      </c>
      <c r="H139" s="22" t="s">
        <v>24504</v>
      </c>
      <c r="I139" s="22" t="s">
        <v>24514</v>
      </c>
      <c r="J139" s="22" t="s">
        <v>24519</v>
      </c>
      <c r="K139" s="22"/>
      <c r="L139" s="22"/>
      <c r="M139" s="23"/>
      <c r="N139" s="22"/>
      <c r="O139" s="23"/>
      <c r="P139" s="23"/>
      <c r="Q139" s="23"/>
      <c r="R139" s="23"/>
      <c r="S139" s="23"/>
      <c r="T139" s="28" t="str">
        <f>LOOKUP(1,1/(Table1[[#This Row],[Level_0]:[Level 15]]&gt;0),(Table1[[#This Row],[Level_0]:[Level 15]]))</f>
        <v>G000000771 - [GNB SQ-SCO Cyber Off. Sec. Serv.]</v>
      </c>
      <c r="U139" s="24">
        <v>134</v>
      </c>
    </row>
    <row r="140" spans="1:21" x14ac:dyDescent="0.25">
      <c r="A140" s="14" t="s">
        <v>783</v>
      </c>
      <c r="B140" s="17" t="s">
        <v>784</v>
      </c>
      <c r="C140" s="17" t="s">
        <v>7559</v>
      </c>
      <c r="D140" s="21" t="s">
        <v>39</v>
      </c>
      <c r="E140" s="22" t="s">
        <v>24407</v>
      </c>
      <c r="F140" s="22" t="s">
        <v>24408</v>
      </c>
      <c r="G140" s="22" t="s">
        <v>24503</v>
      </c>
      <c r="H140" s="22" t="s">
        <v>24504</v>
      </c>
      <c r="I140" s="22" t="s">
        <v>24514</v>
      </c>
      <c r="J140" s="22" t="s">
        <v>24520</v>
      </c>
      <c r="K140" s="22"/>
      <c r="L140" s="22"/>
      <c r="M140" s="23"/>
      <c r="N140" s="22"/>
      <c r="O140" s="23"/>
      <c r="P140" s="23"/>
      <c r="Q140" s="23"/>
      <c r="R140" s="23"/>
      <c r="S140" s="23"/>
      <c r="T140" s="28" t="str">
        <f>LOOKUP(1,1/(Table1[[#This Row],[Level_0]:[Level 15]]&gt;0),(Table1[[#This Row],[Level_0]:[Level 15]]))</f>
        <v>G000000829 - [GNB SQ-SCE Cyber Security Engineering]</v>
      </c>
      <c r="U140" s="24">
        <v>135</v>
      </c>
    </row>
    <row r="141" spans="1:21" x14ac:dyDescent="0.25">
      <c r="A141" s="14" t="s">
        <v>15711</v>
      </c>
      <c r="B141" s="17" t="s">
        <v>15712</v>
      </c>
      <c r="C141" s="17" t="s">
        <v>7559</v>
      </c>
      <c r="D141" s="21" t="s">
        <v>39</v>
      </c>
      <c r="E141" s="22" t="s">
        <v>24407</v>
      </c>
      <c r="F141" s="22" t="s">
        <v>24408</v>
      </c>
      <c r="G141" s="22" t="s">
        <v>24503</v>
      </c>
      <c r="H141" s="22" t="s">
        <v>24504</v>
      </c>
      <c r="I141" s="22" t="s">
        <v>24514</v>
      </c>
      <c r="J141" s="22" t="s">
        <v>24521</v>
      </c>
      <c r="K141" s="22"/>
      <c r="L141" s="22"/>
      <c r="M141" s="23"/>
      <c r="N141" s="22"/>
      <c r="O141" s="23"/>
      <c r="P141" s="23"/>
      <c r="Q141" s="23"/>
      <c r="R141" s="23"/>
      <c r="S141" s="23"/>
      <c r="T141" s="28" t="str">
        <f>LOOKUP(1,1/(Table1[[#This Row],[Level_0]:[Level 15]]&gt;0),(Table1[[#This Row],[Level_0]:[Level 15]]))</f>
        <v>G000000830 - [GNB SQ-SCX OT Security]</v>
      </c>
      <c r="U141" s="24">
        <v>136</v>
      </c>
    </row>
    <row r="142" spans="1:21" x14ac:dyDescent="0.25">
      <c r="A142" s="14" t="s">
        <v>6652</v>
      </c>
      <c r="B142" s="17" t="s">
        <v>6653</v>
      </c>
      <c r="C142" s="17" t="s">
        <v>7559</v>
      </c>
      <c r="D142" s="21" t="s">
        <v>39</v>
      </c>
      <c r="E142" s="22" t="s">
        <v>24407</v>
      </c>
      <c r="F142" s="22" t="s">
        <v>24408</v>
      </c>
      <c r="G142" s="22" t="s">
        <v>24503</v>
      </c>
      <c r="H142" s="22" t="s">
        <v>24504</v>
      </c>
      <c r="I142" s="22" t="s">
        <v>24514</v>
      </c>
      <c r="J142" s="22" t="s">
        <v>24522</v>
      </c>
      <c r="K142" s="22"/>
      <c r="L142" s="22"/>
      <c r="M142" s="23"/>
      <c r="N142" s="22"/>
      <c r="O142" s="23"/>
      <c r="P142" s="23"/>
      <c r="Q142" s="23"/>
      <c r="R142" s="23"/>
      <c r="S142" s="23"/>
      <c r="T142" s="28" t="str">
        <f>LOOKUP(1,1/(Table1[[#This Row],[Level_0]:[Level 15]]&gt;0),(Table1[[#This Row],[Level_0]:[Level 15]]))</f>
        <v>G000000831 - [GNB SQ-SCO Cyber Sec. Operations]</v>
      </c>
      <c r="U142" s="24">
        <v>137</v>
      </c>
    </row>
    <row r="143" spans="1:21" x14ac:dyDescent="0.25">
      <c r="A143" s="14" t="s">
        <v>39645</v>
      </c>
      <c r="B143" s="17" t="s">
        <v>39646</v>
      </c>
      <c r="C143" s="17" t="s">
        <v>18800</v>
      </c>
      <c r="D143" s="21" t="s">
        <v>39</v>
      </c>
      <c r="E143" s="22" t="s">
        <v>24407</v>
      </c>
      <c r="F143" s="22" t="s">
        <v>24408</v>
      </c>
      <c r="G143" s="22" t="s">
        <v>24503</v>
      </c>
      <c r="H143" s="22" t="s">
        <v>24504</v>
      </c>
      <c r="I143" s="22" t="s">
        <v>39507</v>
      </c>
      <c r="J143" s="22"/>
      <c r="K143" s="22"/>
      <c r="L143" s="22"/>
      <c r="M143" s="23"/>
      <c r="N143" s="22"/>
      <c r="O143" s="23"/>
      <c r="P143" s="23"/>
      <c r="Q143" s="23"/>
      <c r="R143" s="23"/>
      <c r="S143" s="23"/>
      <c r="T143" s="28" t="str">
        <f>LOOKUP(1,1/(Table1[[#This Row],[Level_0]:[Level 15]]&gt;0),(Table1[[#This Row],[Level_0]:[Level 15]]))</f>
        <v>G000001285 - [GMU SQ - Bioethics]</v>
      </c>
      <c r="U143" s="24">
        <v>138</v>
      </c>
    </row>
    <row r="144" spans="1:21" x14ac:dyDescent="0.25">
      <c r="A144" s="14" t="s">
        <v>15680</v>
      </c>
      <c r="B144" s="17" t="s">
        <v>15681</v>
      </c>
      <c r="C144" s="17" t="s">
        <v>47</v>
      </c>
      <c r="D144" s="21" t="s">
        <v>39</v>
      </c>
      <c r="E144" s="22" t="s">
        <v>24407</v>
      </c>
      <c r="F144" s="22" t="s">
        <v>24408</v>
      </c>
      <c r="G144" s="22" t="s">
        <v>24503</v>
      </c>
      <c r="H144" s="22" t="s">
        <v>24523</v>
      </c>
      <c r="I144" s="22"/>
      <c r="J144" s="22"/>
      <c r="K144" s="22"/>
      <c r="L144" s="22"/>
      <c r="M144" s="23"/>
      <c r="N144" s="22"/>
      <c r="O144" s="23"/>
      <c r="P144" s="23"/>
      <c r="Q144" s="23"/>
      <c r="R144" s="23"/>
      <c r="S144" s="23"/>
      <c r="T144" s="28" t="str">
        <f>LOOKUP(1,1/(Table1[[#This Row],[Level_0]:[Level 15]]&gt;0),(Table1[[#This Row],[Level_0]:[Level 15]]))</f>
        <v>G000000587 - [SQ - non-MGF Reporting]</v>
      </c>
      <c r="U144" s="24">
        <v>139</v>
      </c>
    </row>
    <row r="145" spans="1:21" x14ac:dyDescent="0.25">
      <c r="A145" s="14" t="s">
        <v>9209</v>
      </c>
      <c r="B145" s="17" t="s">
        <v>9210</v>
      </c>
      <c r="C145" s="17" t="s">
        <v>15680</v>
      </c>
      <c r="D145" s="21" t="s">
        <v>39</v>
      </c>
      <c r="E145" s="22" t="s">
        <v>24407</v>
      </c>
      <c r="F145" s="22" t="s">
        <v>24408</v>
      </c>
      <c r="G145" s="22" t="s">
        <v>24503</v>
      </c>
      <c r="H145" s="22" t="s">
        <v>24523</v>
      </c>
      <c r="I145" s="22" t="s">
        <v>24524</v>
      </c>
      <c r="J145" s="22"/>
      <c r="K145" s="22"/>
      <c r="L145" s="22"/>
      <c r="M145" s="23"/>
      <c r="N145" s="22"/>
      <c r="O145" s="23"/>
      <c r="P145" s="23"/>
      <c r="Q145" s="23"/>
      <c r="R145" s="23"/>
      <c r="S145" s="23"/>
      <c r="T145" s="28" t="str">
        <f>LOOKUP(1,1/(Table1[[#This Row],[Level_0]:[Level 15]]&gt;0),(Table1[[#This Row],[Level_0]:[Level 15]]))</f>
        <v>G000000103 - [F83 SQ - Intercompany Charges]</v>
      </c>
      <c r="U145" s="24">
        <v>140</v>
      </c>
    </row>
    <row r="146" spans="1:21" x14ac:dyDescent="0.25">
      <c r="A146" s="14" t="s">
        <v>16377</v>
      </c>
      <c r="B146" s="17" t="s">
        <v>16378</v>
      </c>
      <c r="C146" s="17" t="s">
        <v>15680</v>
      </c>
      <c r="D146" s="21" t="s">
        <v>39</v>
      </c>
      <c r="E146" s="22" t="s">
        <v>24407</v>
      </c>
      <c r="F146" s="22" t="s">
        <v>24408</v>
      </c>
      <c r="G146" s="22" t="s">
        <v>24503</v>
      </c>
      <c r="H146" s="22" t="s">
        <v>24523</v>
      </c>
      <c r="I146" s="22" t="s">
        <v>24525</v>
      </c>
      <c r="J146" s="22"/>
      <c r="K146" s="22"/>
      <c r="L146" s="22"/>
      <c r="M146" s="23"/>
      <c r="N146" s="22"/>
      <c r="O146" s="23"/>
      <c r="P146" s="23"/>
      <c r="Q146" s="23"/>
      <c r="R146" s="23"/>
      <c r="S146" s="23"/>
      <c r="T146" s="28" t="str">
        <f>LOOKUP(1,1/(Table1[[#This Row],[Level_0]:[Level 15]]&gt;0),(Table1[[#This Row],[Level_0]:[Level 15]]))</f>
        <v>G000000112 - [F83 SQ - Exceptionals]</v>
      </c>
      <c r="U146" s="24">
        <v>141</v>
      </c>
    </row>
    <row r="147" spans="1:21" x14ac:dyDescent="0.25">
      <c r="A147" s="14" t="s">
        <v>5838</v>
      </c>
      <c r="B147" s="17" t="s">
        <v>5839</v>
      </c>
      <c r="C147" s="17" t="s">
        <v>15680</v>
      </c>
      <c r="D147" s="21" t="s">
        <v>39</v>
      </c>
      <c r="E147" s="22" t="s">
        <v>24407</v>
      </c>
      <c r="F147" s="22" t="s">
        <v>24408</v>
      </c>
      <c r="G147" s="22" t="s">
        <v>24503</v>
      </c>
      <c r="H147" s="22" t="s">
        <v>24523</v>
      </c>
      <c r="I147" s="22" t="s">
        <v>24526</v>
      </c>
      <c r="J147" s="22"/>
      <c r="K147" s="22"/>
      <c r="L147" s="22"/>
      <c r="M147" s="23"/>
      <c r="N147" s="22"/>
      <c r="O147" s="23"/>
      <c r="P147" s="23"/>
      <c r="Q147" s="23"/>
      <c r="R147" s="23"/>
      <c r="S147" s="23"/>
      <c r="T147" s="28" t="str">
        <f>LOOKUP(1,1/(Table1[[#This Row],[Level_0]:[Level 15]]&gt;0),(Table1[[#This Row],[Level_0]:[Level 15]]))</f>
        <v>G000000803 - [F83 SQ - Life Science Sector Plan]</v>
      </c>
      <c r="U147" s="24">
        <v>142</v>
      </c>
    </row>
    <row r="148" spans="1:21" x14ac:dyDescent="0.25">
      <c r="A148" s="14" t="s">
        <v>13303</v>
      </c>
      <c r="B148" s="17" t="s">
        <v>13304</v>
      </c>
      <c r="C148" s="17" t="s">
        <v>5838</v>
      </c>
      <c r="D148" s="21" t="s">
        <v>39</v>
      </c>
      <c r="E148" s="22" t="s">
        <v>24407</v>
      </c>
      <c r="F148" s="22" t="s">
        <v>24408</v>
      </c>
      <c r="G148" s="22" t="s">
        <v>24503</v>
      </c>
      <c r="H148" s="22" t="s">
        <v>24523</v>
      </c>
      <c r="I148" s="22" t="s">
        <v>24526</v>
      </c>
      <c r="J148" s="22" t="s">
        <v>24527</v>
      </c>
      <c r="K148" s="22"/>
      <c r="L148" s="22"/>
      <c r="M148" s="23"/>
      <c r="N148" s="22"/>
      <c r="O148" s="23"/>
      <c r="P148" s="23"/>
      <c r="Q148" s="23"/>
      <c r="R148" s="23"/>
      <c r="S148" s="23"/>
      <c r="T148" s="28" t="str">
        <f>LOOKUP(1,1/(Table1[[#This Row],[Level_0]:[Level 15]]&gt;0),(Table1[[#This Row],[Level_0]:[Level 15]]))</f>
        <v>L000011023 - [CAD _ GX1 MGF EQ Admin -G]</v>
      </c>
      <c r="U148" s="24">
        <v>143</v>
      </c>
    </row>
    <row r="149" spans="1:21" x14ac:dyDescent="0.25">
      <c r="A149" s="14" t="s">
        <v>13305</v>
      </c>
      <c r="B149" s="17" t="s">
        <v>13306</v>
      </c>
      <c r="C149" s="17" t="s">
        <v>5838</v>
      </c>
      <c r="D149" s="21" t="s">
        <v>39</v>
      </c>
      <c r="E149" s="22" t="s">
        <v>24407</v>
      </c>
      <c r="F149" s="22" t="s">
        <v>24408</v>
      </c>
      <c r="G149" s="22" t="s">
        <v>24503</v>
      </c>
      <c r="H149" s="22" t="s">
        <v>24523</v>
      </c>
      <c r="I149" s="22" t="s">
        <v>24526</v>
      </c>
      <c r="J149" s="22" t="s">
        <v>24528</v>
      </c>
      <c r="K149" s="22"/>
      <c r="L149" s="22"/>
      <c r="M149" s="23"/>
      <c r="N149" s="22"/>
      <c r="O149" s="23"/>
      <c r="P149" s="23"/>
      <c r="Q149" s="23"/>
      <c r="R149" s="23"/>
      <c r="S149" s="23"/>
      <c r="T149" s="28" t="str">
        <f>LOOKUP(1,1/(Table1[[#This Row],[Level_0]:[Level 15]]&gt;0),(Table1[[#This Row],[Level_0]:[Level 15]]))</f>
        <v>L000011024 - [CHF _ GX1 MGF EQ Admin -G]</v>
      </c>
      <c r="U149" s="24">
        <v>144</v>
      </c>
    </row>
    <row r="150" spans="1:21" x14ac:dyDescent="0.25">
      <c r="A150" s="14" t="s">
        <v>13307</v>
      </c>
      <c r="B150" s="17" t="s">
        <v>13308</v>
      </c>
      <c r="C150" s="17" t="s">
        <v>5838</v>
      </c>
      <c r="D150" s="21" t="s">
        <v>39</v>
      </c>
      <c r="E150" s="22" t="s">
        <v>24407</v>
      </c>
      <c r="F150" s="22" t="s">
        <v>24408</v>
      </c>
      <c r="G150" s="22" t="s">
        <v>24503</v>
      </c>
      <c r="H150" s="22" t="s">
        <v>24523</v>
      </c>
      <c r="I150" s="22" t="s">
        <v>24526</v>
      </c>
      <c r="J150" s="22" t="s">
        <v>24529</v>
      </c>
      <c r="K150" s="22"/>
      <c r="L150" s="22"/>
      <c r="M150" s="23"/>
      <c r="N150" s="22"/>
      <c r="O150" s="23"/>
      <c r="P150" s="23"/>
      <c r="Q150" s="23"/>
      <c r="R150" s="23"/>
      <c r="S150" s="23"/>
      <c r="T150" s="28" t="str">
        <f>LOOKUP(1,1/(Table1[[#This Row],[Level_0]:[Level 15]]&gt;0),(Table1[[#This Row],[Level_0]:[Level 15]]))</f>
        <v>L000011025 - [CNY _ G1V MGF EQ Admin -G]</v>
      </c>
      <c r="U150" s="24">
        <v>145</v>
      </c>
    </row>
    <row r="151" spans="1:21" x14ac:dyDescent="0.25">
      <c r="A151" s="14" t="s">
        <v>13309</v>
      </c>
      <c r="B151" s="17" t="s">
        <v>13310</v>
      </c>
      <c r="C151" s="17" t="s">
        <v>5838</v>
      </c>
      <c r="D151" s="21" t="s">
        <v>39</v>
      </c>
      <c r="E151" s="22" t="s">
        <v>24407</v>
      </c>
      <c r="F151" s="22" t="s">
        <v>24408</v>
      </c>
      <c r="G151" s="22" t="s">
        <v>24503</v>
      </c>
      <c r="H151" s="22" t="s">
        <v>24523</v>
      </c>
      <c r="I151" s="22" t="s">
        <v>24526</v>
      </c>
      <c r="J151" s="22" t="s">
        <v>24530</v>
      </c>
      <c r="K151" s="22"/>
      <c r="L151" s="22"/>
      <c r="M151" s="23"/>
      <c r="N151" s="22"/>
      <c r="O151" s="23"/>
      <c r="P151" s="23"/>
      <c r="Q151" s="23"/>
      <c r="R151" s="23"/>
      <c r="S151" s="23"/>
      <c r="T151" s="28" t="str">
        <f>LOOKUP(1,1/(Table1[[#This Row],[Level_0]:[Level 15]]&gt;0),(Table1[[#This Row],[Level_0]:[Level 15]]))</f>
        <v>L000011027 - [EUR _ GM9 MGF EQ Admin -G]</v>
      </c>
      <c r="U151" s="24">
        <v>146</v>
      </c>
    </row>
    <row r="152" spans="1:21" x14ac:dyDescent="0.25">
      <c r="A152" s="14" t="s">
        <v>13311</v>
      </c>
      <c r="B152" s="17" t="s">
        <v>13312</v>
      </c>
      <c r="C152" s="17" t="s">
        <v>5838</v>
      </c>
      <c r="D152" s="21" t="s">
        <v>39</v>
      </c>
      <c r="E152" s="22" t="s">
        <v>24407</v>
      </c>
      <c r="F152" s="22" t="s">
        <v>24408</v>
      </c>
      <c r="G152" s="22" t="s">
        <v>24503</v>
      </c>
      <c r="H152" s="22" t="s">
        <v>24523</v>
      </c>
      <c r="I152" s="22" t="s">
        <v>24526</v>
      </c>
      <c r="J152" s="22" t="s">
        <v>24531</v>
      </c>
      <c r="K152" s="22"/>
      <c r="L152" s="22"/>
      <c r="M152" s="23"/>
      <c r="N152" s="22"/>
      <c r="O152" s="23"/>
      <c r="P152" s="23"/>
      <c r="Q152" s="23"/>
      <c r="R152" s="23"/>
      <c r="S152" s="23"/>
      <c r="T152" s="28" t="str">
        <f>LOOKUP(1,1/(Table1[[#This Row],[Level_0]:[Level 15]]&gt;0),(Table1[[#This Row],[Level_0]:[Level 15]]))</f>
        <v>L000011029 - [EUR _ GX1 MGF EQ Admin -G]</v>
      </c>
      <c r="U152" s="24">
        <v>147</v>
      </c>
    </row>
    <row r="153" spans="1:21" x14ac:dyDescent="0.25">
      <c r="A153" s="14" t="s">
        <v>13313</v>
      </c>
      <c r="B153" s="17" t="s">
        <v>13314</v>
      </c>
      <c r="C153" s="17" t="s">
        <v>5838</v>
      </c>
      <c r="D153" s="21" t="s">
        <v>39</v>
      </c>
      <c r="E153" s="22" t="s">
        <v>24407</v>
      </c>
      <c r="F153" s="22" t="s">
        <v>24408</v>
      </c>
      <c r="G153" s="22" t="s">
        <v>24503</v>
      </c>
      <c r="H153" s="22" t="s">
        <v>24523</v>
      </c>
      <c r="I153" s="22" t="s">
        <v>24526</v>
      </c>
      <c r="J153" s="22" t="s">
        <v>24532</v>
      </c>
      <c r="K153" s="22"/>
      <c r="L153" s="22"/>
      <c r="M153" s="23"/>
      <c r="N153" s="22"/>
      <c r="O153" s="23"/>
      <c r="P153" s="23"/>
      <c r="Q153" s="23"/>
      <c r="R153" s="23"/>
      <c r="S153" s="23"/>
      <c r="T153" s="28" t="str">
        <f>LOOKUP(1,1/(Table1[[#This Row],[Level_0]:[Level 15]]&gt;0),(Table1[[#This Row],[Level_0]:[Level 15]]))</f>
        <v>L000011030 - [GBP _ GX1 MGF EQ Admin -G]</v>
      </c>
      <c r="U153" s="24">
        <v>148</v>
      </c>
    </row>
    <row r="154" spans="1:21" x14ac:dyDescent="0.25">
      <c r="A154" s="14" t="s">
        <v>13315</v>
      </c>
      <c r="B154" s="17" t="s">
        <v>13316</v>
      </c>
      <c r="C154" s="17" t="s">
        <v>5838</v>
      </c>
      <c r="D154" s="21" t="s">
        <v>39</v>
      </c>
      <c r="E154" s="22" t="s">
        <v>24407</v>
      </c>
      <c r="F154" s="22" t="s">
        <v>24408</v>
      </c>
      <c r="G154" s="22" t="s">
        <v>24503</v>
      </c>
      <c r="H154" s="22" t="s">
        <v>24523</v>
      </c>
      <c r="I154" s="22" t="s">
        <v>24526</v>
      </c>
      <c r="J154" s="22" t="s">
        <v>24533</v>
      </c>
      <c r="K154" s="22"/>
      <c r="L154" s="22"/>
      <c r="M154" s="23"/>
      <c r="N154" s="22"/>
      <c r="O154" s="23"/>
      <c r="P154" s="23"/>
      <c r="Q154" s="23"/>
      <c r="R154" s="23"/>
      <c r="S154" s="23"/>
      <c r="T154" s="28" t="str">
        <f>LOOKUP(1,1/(Table1[[#This Row],[Level_0]:[Level 15]]&gt;0),(Table1[[#This Row],[Level_0]:[Level 15]]))</f>
        <v>L000011031 - [INR _ GX1 MGF EQ Admin -G]</v>
      </c>
      <c r="U154" s="24">
        <v>149</v>
      </c>
    </row>
    <row r="155" spans="1:21" x14ac:dyDescent="0.25">
      <c r="A155" s="14" t="s">
        <v>13317</v>
      </c>
      <c r="B155" s="17" t="s">
        <v>13318</v>
      </c>
      <c r="C155" s="17" t="s">
        <v>5838</v>
      </c>
      <c r="D155" s="21" t="s">
        <v>39</v>
      </c>
      <c r="E155" s="22" t="s">
        <v>24407</v>
      </c>
      <c r="F155" s="22" t="s">
        <v>24408</v>
      </c>
      <c r="G155" s="22" t="s">
        <v>24503</v>
      </c>
      <c r="H155" s="22" t="s">
        <v>24523</v>
      </c>
      <c r="I155" s="22" t="s">
        <v>24526</v>
      </c>
      <c r="J155" s="22" t="s">
        <v>24534</v>
      </c>
      <c r="K155" s="22"/>
      <c r="L155" s="22"/>
      <c r="M155" s="23"/>
      <c r="N155" s="22"/>
      <c r="O155" s="23"/>
      <c r="P155" s="23"/>
      <c r="Q155" s="23"/>
      <c r="R155" s="23"/>
      <c r="S155" s="23"/>
      <c r="T155" s="28" t="str">
        <f>LOOKUP(1,1/(Table1[[#This Row],[Level_0]:[Level 15]]&gt;0),(Table1[[#This Row],[Level_0]:[Level 15]]))</f>
        <v>L000011032 - [MXN _ G1V MGF EQ Admin -G]</v>
      </c>
      <c r="U155" s="24">
        <v>150</v>
      </c>
    </row>
    <row r="156" spans="1:21" x14ac:dyDescent="0.25">
      <c r="A156" s="14" t="s">
        <v>13319</v>
      </c>
      <c r="B156" s="17" t="s">
        <v>13320</v>
      </c>
      <c r="C156" s="17" t="s">
        <v>5838</v>
      </c>
      <c r="D156" s="21" t="s">
        <v>39</v>
      </c>
      <c r="E156" s="22" t="s">
        <v>24407</v>
      </c>
      <c r="F156" s="22" t="s">
        <v>24408</v>
      </c>
      <c r="G156" s="22" t="s">
        <v>24503</v>
      </c>
      <c r="H156" s="22" t="s">
        <v>24523</v>
      </c>
      <c r="I156" s="22" t="s">
        <v>24526</v>
      </c>
      <c r="J156" s="22" t="s">
        <v>24535</v>
      </c>
      <c r="K156" s="22"/>
      <c r="L156" s="22"/>
      <c r="M156" s="23"/>
      <c r="N156" s="22"/>
      <c r="O156" s="23"/>
      <c r="P156" s="23"/>
      <c r="Q156" s="23"/>
      <c r="R156" s="23"/>
      <c r="S156" s="23"/>
      <c r="T156" s="28" t="str">
        <f>LOOKUP(1,1/(Table1[[#This Row],[Level_0]:[Level 15]]&gt;0),(Table1[[#This Row],[Level_0]:[Level 15]]))</f>
        <v>L000011033 - [SEK _ GX1 MGF EQ Admin -G]</v>
      </c>
      <c r="U156" s="24">
        <v>151</v>
      </c>
    </row>
    <row r="157" spans="1:21" x14ac:dyDescent="0.25">
      <c r="A157" s="14" t="s">
        <v>13321</v>
      </c>
      <c r="B157" s="17" t="s">
        <v>13322</v>
      </c>
      <c r="C157" s="17" t="s">
        <v>5838</v>
      </c>
      <c r="D157" s="21" t="s">
        <v>39</v>
      </c>
      <c r="E157" s="22" t="s">
        <v>24407</v>
      </c>
      <c r="F157" s="22" t="s">
        <v>24408</v>
      </c>
      <c r="G157" s="22" t="s">
        <v>24503</v>
      </c>
      <c r="H157" s="22" t="s">
        <v>24523</v>
      </c>
      <c r="I157" s="22" t="s">
        <v>24526</v>
      </c>
      <c r="J157" s="22" t="s">
        <v>24536</v>
      </c>
      <c r="K157" s="22"/>
      <c r="L157" s="22"/>
      <c r="M157" s="23"/>
      <c r="N157" s="22"/>
      <c r="O157" s="23"/>
      <c r="P157" s="23"/>
      <c r="Q157" s="23"/>
      <c r="R157" s="23"/>
      <c r="S157" s="23"/>
      <c r="T157" s="28" t="str">
        <f>LOOKUP(1,1/(Table1[[#This Row],[Level_0]:[Level 15]]&gt;0),(Table1[[#This Row],[Level_0]:[Level 15]]))</f>
        <v>L000011034 - [USD _ G1V MGF EQ Admin -G]</v>
      </c>
      <c r="U157" s="24">
        <v>152</v>
      </c>
    </row>
    <row r="158" spans="1:21" x14ac:dyDescent="0.25">
      <c r="A158" s="14" t="s">
        <v>13323</v>
      </c>
      <c r="B158" s="17" t="s">
        <v>13324</v>
      </c>
      <c r="C158" s="17" t="s">
        <v>5838</v>
      </c>
      <c r="D158" s="21" t="s">
        <v>39</v>
      </c>
      <c r="E158" s="22" t="s">
        <v>24407</v>
      </c>
      <c r="F158" s="22" t="s">
        <v>24408</v>
      </c>
      <c r="G158" s="22" t="s">
        <v>24503</v>
      </c>
      <c r="H158" s="22" t="s">
        <v>24523</v>
      </c>
      <c r="I158" s="22" t="s">
        <v>24526</v>
      </c>
      <c r="J158" s="22" t="s">
        <v>24537</v>
      </c>
      <c r="K158" s="22"/>
      <c r="L158" s="22"/>
      <c r="M158" s="23"/>
      <c r="N158" s="22"/>
      <c r="O158" s="23"/>
      <c r="P158" s="23"/>
      <c r="Q158" s="23"/>
      <c r="R158" s="23"/>
      <c r="S158" s="23"/>
      <c r="T158" s="28" t="str">
        <f>LOOKUP(1,1/(Table1[[#This Row],[Level_0]:[Level 15]]&gt;0),(Table1[[#This Row],[Level_0]:[Level 15]]))</f>
        <v>L000011036 - [USD _ GX1 MGF EQ Admin -G]</v>
      </c>
      <c r="U158" s="24">
        <v>153</v>
      </c>
    </row>
    <row r="159" spans="1:21" x14ac:dyDescent="0.25">
      <c r="A159" s="14" t="s">
        <v>14638</v>
      </c>
      <c r="B159" s="17" t="s">
        <v>14639</v>
      </c>
      <c r="C159" s="17" t="s">
        <v>5838</v>
      </c>
      <c r="D159" s="21" t="s">
        <v>39</v>
      </c>
      <c r="E159" s="22" t="s">
        <v>24407</v>
      </c>
      <c r="F159" s="22" t="s">
        <v>24408</v>
      </c>
      <c r="G159" s="22" t="s">
        <v>24503</v>
      </c>
      <c r="H159" s="22" t="s">
        <v>24523</v>
      </c>
      <c r="I159" s="22" t="s">
        <v>24526</v>
      </c>
      <c r="J159" s="22" t="s">
        <v>24538</v>
      </c>
      <c r="K159" s="22"/>
      <c r="L159" s="22"/>
      <c r="M159" s="23"/>
      <c r="N159" s="22"/>
      <c r="O159" s="23"/>
      <c r="P159" s="23"/>
      <c r="Q159" s="23"/>
      <c r="R159" s="23"/>
      <c r="S159" s="23"/>
      <c r="T159" s="28" t="str">
        <f>LOOKUP(1,1/(Table1[[#This Row],[Level_0]:[Level 15]]&gt;0),(Table1[[#This Row],[Level_0]:[Level 15]]))</f>
        <v>L000012975 - [EUR - G1V MGF EQ Admin-G]</v>
      </c>
      <c r="U159" s="24">
        <v>154</v>
      </c>
    </row>
    <row r="160" spans="1:21" x14ac:dyDescent="0.25">
      <c r="A160" s="14" t="s">
        <v>9950</v>
      </c>
      <c r="B160" s="17" t="s">
        <v>9951</v>
      </c>
      <c r="C160" s="17" t="s">
        <v>5838</v>
      </c>
      <c r="D160" s="21" t="s">
        <v>39</v>
      </c>
      <c r="E160" s="22" t="s">
        <v>24407</v>
      </c>
      <c r="F160" s="22" t="s">
        <v>24408</v>
      </c>
      <c r="G160" s="22" t="s">
        <v>24503</v>
      </c>
      <c r="H160" s="22" t="s">
        <v>24523</v>
      </c>
      <c r="I160" s="22" t="s">
        <v>24526</v>
      </c>
      <c r="J160" s="22" t="s">
        <v>24539</v>
      </c>
      <c r="K160" s="22"/>
      <c r="L160" s="22"/>
      <c r="M160" s="23"/>
      <c r="N160" s="22"/>
      <c r="O160" s="23"/>
      <c r="P160" s="23"/>
      <c r="Q160" s="23"/>
      <c r="R160" s="23"/>
      <c r="S160" s="23"/>
      <c r="T160" s="28" t="str">
        <f>LOOKUP(1,1/(Table1[[#This Row],[Level_0]:[Level 15]]&gt;0),(Table1[[#This Row],[Level_0]:[Level 15]]))</f>
        <v>L000012976 - [EUR - G6Z EQ Animal Affairs-G]</v>
      </c>
      <c r="U160" s="24">
        <v>155</v>
      </c>
    </row>
    <row r="161" spans="1:21" x14ac:dyDescent="0.25">
      <c r="A161" s="14" t="s">
        <v>11435</v>
      </c>
      <c r="B161" s="17" t="s">
        <v>11436</v>
      </c>
      <c r="C161" s="17" t="s">
        <v>5838</v>
      </c>
      <c r="D161" s="21" t="s">
        <v>39</v>
      </c>
      <c r="E161" s="22" t="s">
        <v>24407</v>
      </c>
      <c r="F161" s="22" t="s">
        <v>24408</v>
      </c>
      <c r="G161" s="22" t="s">
        <v>24503</v>
      </c>
      <c r="H161" s="22" t="s">
        <v>24523</v>
      </c>
      <c r="I161" s="22" t="s">
        <v>24526</v>
      </c>
      <c r="J161" s="22" t="s">
        <v>24540</v>
      </c>
      <c r="K161" s="22"/>
      <c r="L161" s="22"/>
      <c r="M161" s="23"/>
      <c r="N161" s="22"/>
      <c r="O161" s="23"/>
      <c r="P161" s="23"/>
      <c r="Q161" s="23"/>
      <c r="R161" s="23"/>
      <c r="S161" s="23"/>
      <c r="T161" s="28" t="str">
        <f>LOOKUP(1,1/(Table1[[#This Row],[Level_0]:[Level 15]]&gt;0),(Table1[[#This Row],[Level_0]:[Level 15]]))</f>
        <v>L000012977 - [GBP - G6Z EQ Animal Affairs]</v>
      </c>
      <c r="U161" s="24">
        <v>156</v>
      </c>
    </row>
    <row r="162" spans="1:21" x14ac:dyDescent="0.25">
      <c r="A162" s="14" t="s">
        <v>11437</v>
      </c>
      <c r="B162" s="17" t="s">
        <v>11438</v>
      </c>
      <c r="C162" s="17" t="s">
        <v>5838</v>
      </c>
      <c r="D162" s="21" t="s">
        <v>39</v>
      </c>
      <c r="E162" s="22" t="s">
        <v>24407</v>
      </c>
      <c r="F162" s="22" t="s">
        <v>24408</v>
      </c>
      <c r="G162" s="22" t="s">
        <v>24503</v>
      </c>
      <c r="H162" s="22" t="s">
        <v>24523</v>
      </c>
      <c r="I162" s="22" t="s">
        <v>24526</v>
      </c>
      <c r="J162" s="22" t="s">
        <v>24541</v>
      </c>
      <c r="K162" s="22"/>
      <c r="L162" s="22"/>
      <c r="M162" s="23"/>
      <c r="N162" s="22"/>
      <c r="O162" s="23"/>
      <c r="P162" s="23"/>
      <c r="Q162" s="23"/>
      <c r="R162" s="23"/>
      <c r="S162" s="23"/>
      <c r="T162" s="28" t="str">
        <f>LOOKUP(1,1/(Table1[[#This Row],[Level_0]:[Level 15]]&gt;0),(Table1[[#This Row],[Level_0]:[Level 15]]))</f>
        <v>L000012978 - [USD - G6Z EQ Animal Affairs]</v>
      </c>
      <c r="U162" s="24">
        <v>157</v>
      </c>
    </row>
    <row r="163" spans="1:21" x14ac:dyDescent="0.25">
      <c r="A163" s="14" t="s">
        <v>16294</v>
      </c>
      <c r="B163" s="17" t="s">
        <v>16295</v>
      </c>
      <c r="C163" s="17" t="s">
        <v>5838</v>
      </c>
      <c r="D163" s="21" t="s">
        <v>39</v>
      </c>
      <c r="E163" s="22" t="s">
        <v>24407</v>
      </c>
      <c r="F163" s="22" t="s">
        <v>24408</v>
      </c>
      <c r="G163" s="22" t="s">
        <v>24503</v>
      </c>
      <c r="H163" s="22" t="s">
        <v>24523</v>
      </c>
      <c r="I163" s="22" t="s">
        <v>24526</v>
      </c>
      <c r="J163" s="22" t="s">
        <v>24542</v>
      </c>
      <c r="K163" s="22"/>
      <c r="L163" s="22"/>
      <c r="M163" s="23"/>
      <c r="N163" s="22"/>
      <c r="O163" s="23"/>
      <c r="P163" s="23"/>
      <c r="Q163" s="23"/>
      <c r="R163" s="23"/>
      <c r="S163" s="23"/>
      <c r="T163" s="28" t="str">
        <f>LOOKUP(1,1/(Table1[[#This Row],[Level_0]:[Level 15]]&gt;0),(Table1[[#This Row],[Level_0]:[Level 15]]))</f>
        <v>L000012980 - [DKK - GX1 MGF EQ Admin]</v>
      </c>
      <c r="U163" s="24">
        <v>158</v>
      </c>
    </row>
    <row r="164" spans="1:21" x14ac:dyDescent="0.25">
      <c r="A164" s="14" t="s">
        <v>8462</v>
      </c>
      <c r="B164" s="17" t="s">
        <v>8463</v>
      </c>
      <c r="C164" s="17" t="s">
        <v>16365</v>
      </c>
      <c r="D164" s="21" t="s">
        <v>39</v>
      </c>
      <c r="E164" s="22" t="s">
        <v>24407</v>
      </c>
      <c r="F164" s="22" t="s">
        <v>24408</v>
      </c>
      <c r="G164" s="22" t="s">
        <v>24543</v>
      </c>
      <c r="H164" s="22"/>
      <c r="I164" s="22"/>
      <c r="J164" s="22"/>
      <c r="K164" s="22"/>
      <c r="L164" s="22"/>
      <c r="M164" s="23"/>
      <c r="N164" s="22"/>
      <c r="O164" s="23"/>
      <c r="P164" s="23"/>
      <c r="Q164" s="23"/>
      <c r="R164" s="23"/>
      <c r="S164" s="23"/>
      <c r="T164" s="28" t="str">
        <f>LOOKUP(1,1/(Table1[[#This Row],[Level_0]:[Level 15]]&gt;0),(Table1[[#This Row],[Level_0]:[Level 15]]))</f>
        <v>G000000113 - [F34 HR - Group Human Resources]</v>
      </c>
      <c r="U164" s="24">
        <v>159</v>
      </c>
    </row>
    <row r="165" spans="1:21" x14ac:dyDescent="0.25">
      <c r="A165" s="14" t="s">
        <v>18802</v>
      </c>
      <c r="B165" s="17" t="s">
        <v>18803</v>
      </c>
      <c r="C165" s="17" t="s">
        <v>8462</v>
      </c>
      <c r="D165" s="21" t="s">
        <v>39</v>
      </c>
      <c r="E165" s="22" t="s">
        <v>24407</v>
      </c>
      <c r="F165" s="22" t="s">
        <v>24408</v>
      </c>
      <c r="G165" s="22" t="s">
        <v>24543</v>
      </c>
      <c r="H165" s="22" t="s">
        <v>24544</v>
      </c>
      <c r="I165" s="22"/>
      <c r="J165" s="22"/>
      <c r="K165" s="22"/>
      <c r="L165" s="22"/>
      <c r="M165" s="23"/>
      <c r="N165" s="22"/>
      <c r="O165" s="23"/>
      <c r="P165" s="23"/>
      <c r="Q165" s="23"/>
      <c r="R165" s="23"/>
      <c r="S165" s="23"/>
      <c r="T165" s="28" t="str">
        <f>LOOKUP(1,1/(Table1[[#This Row],[Level_0]:[Level 15]]&gt;0),(Table1[[#This Row],[Level_0]:[Level 15]]))</f>
        <v>G000000588 - [HR - MGF Reporting]</v>
      </c>
      <c r="U165" s="24">
        <v>160</v>
      </c>
    </row>
    <row r="166" spans="1:21" x14ac:dyDescent="0.25">
      <c r="A166" s="14" t="s">
        <v>15653</v>
      </c>
      <c r="B166" s="17" t="s">
        <v>23805</v>
      </c>
      <c r="C166" s="17" t="s">
        <v>18802</v>
      </c>
      <c r="D166" s="21" t="s">
        <v>39</v>
      </c>
      <c r="E166" s="22" t="s">
        <v>24407</v>
      </c>
      <c r="F166" s="22" t="s">
        <v>24408</v>
      </c>
      <c r="G166" s="22" t="s">
        <v>24543</v>
      </c>
      <c r="H166" s="22" t="s">
        <v>24544</v>
      </c>
      <c r="I166" s="22" t="s">
        <v>24545</v>
      </c>
      <c r="J166" s="22"/>
      <c r="K166" s="22"/>
      <c r="L166" s="22"/>
      <c r="M166" s="23"/>
      <c r="N166" s="22"/>
      <c r="O166" s="23"/>
      <c r="P166" s="23"/>
      <c r="Q166" s="23"/>
      <c r="R166" s="23"/>
      <c r="S166" s="23"/>
      <c r="T166" s="28" t="str">
        <f>LOOKUP(1,1/(Table1[[#This Row],[Level_0]:[Level 15]]&gt;0),(Table1[[#This Row],[Level_0]:[Level 15]]))</f>
        <v>G000000119 - [GN7 HR - EF &amp; GER]</v>
      </c>
      <c r="U166" s="24">
        <v>161</v>
      </c>
    </row>
    <row r="167" spans="1:21" x14ac:dyDescent="0.25">
      <c r="A167" s="14" t="s">
        <v>345</v>
      </c>
      <c r="B167" s="17" t="s">
        <v>23806</v>
      </c>
      <c r="C167" s="17" t="s">
        <v>18802</v>
      </c>
      <c r="D167" s="21" t="s">
        <v>39</v>
      </c>
      <c r="E167" s="22" t="s">
        <v>24407</v>
      </c>
      <c r="F167" s="22" t="s">
        <v>24408</v>
      </c>
      <c r="G167" s="22" t="s">
        <v>24543</v>
      </c>
      <c r="H167" s="22" t="s">
        <v>24544</v>
      </c>
      <c r="I167" s="22" t="s">
        <v>24546</v>
      </c>
      <c r="J167" s="22"/>
      <c r="K167" s="22"/>
      <c r="L167" s="22"/>
      <c r="M167" s="23"/>
      <c r="N167" s="22"/>
      <c r="O167" s="23"/>
      <c r="P167" s="23"/>
      <c r="Q167" s="23"/>
      <c r="R167" s="23"/>
      <c r="S167" s="23"/>
      <c r="T167" s="28" t="str">
        <f>LOOKUP(1,1/(Table1[[#This Row],[Level_0]:[Level 15]]&gt;0),(Table1[[#This Row],[Level_0]:[Level 15]]))</f>
        <v>G000000121 - [GY2 HR - Head Office]</v>
      </c>
      <c r="U167" s="24">
        <v>162</v>
      </c>
    </row>
    <row r="168" spans="1:21" x14ac:dyDescent="0.25">
      <c r="A168" s="14" t="s">
        <v>8464</v>
      </c>
      <c r="B168" s="17" t="s">
        <v>23807</v>
      </c>
      <c r="C168" s="17" t="s">
        <v>18802</v>
      </c>
      <c r="D168" s="21" t="s">
        <v>39</v>
      </c>
      <c r="E168" s="22" t="s">
        <v>24407</v>
      </c>
      <c r="F168" s="22" t="s">
        <v>24408</v>
      </c>
      <c r="G168" s="22" t="s">
        <v>24543</v>
      </c>
      <c r="H168" s="22" t="s">
        <v>24544</v>
      </c>
      <c r="I168" s="22" t="s">
        <v>24547</v>
      </c>
      <c r="J168" s="22"/>
      <c r="K168" s="22"/>
      <c r="L168" s="22"/>
      <c r="M168" s="23"/>
      <c r="N168" s="22"/>
      <c r="O168" s="23"/>
      <c r="P168" s="23"/>
      <c r="Q168" s="23"/>
      <c r="R168" s="23"/>
      <c r="S168" s="23"/>
      <c r="T168" s="28" t="str">
        <f>LOOKUP(1,1/(Table1[[#This Row],[Level_0]:[Level 15]]&gt;0),(Table1[[#This Row],[Level_0]:[Level 15]]))</f>
        <v>G000000122 - [G10 HR - CoE People Recognition &amp; Reward]</v>
      </c>
      <c r="U168" s="24">
        <v>163</v>
      </c>
    </row>
    <row r="169" spans="1:21" x14ac:dyDescent="0.25">
      <c r="A169" s="14" t="s">
        <v>9213</v>
      </c>
      <c r="B169" s="17" t="s">
        <v>23808</v>
      </c>
      <c r="C169" s="17" t="s">
        <v>18802</v>
      </c>
      <c r="D169" s="21" t="s">
        <v>39</v>
      </c>
      <c r="E169" s="22" t="s">
        <v>24407</v>
      </c>
      <c r="F169" s="22" t="s">
        <v>24408</v>
      </c>
      <c r="G169" s="22" t="s">
        <v>24543</v>
      </c>
      <c r="H169" s="22" t="s">
        <v>24544</v>
      </c>
      <c r="I169" s="22" t="s">
        <v>24548</v>
      </c>
      <c r="J169" s="22"/>
      <c r="K169" s="22"/>
      <c r="L169" s="22"/>
      <c r="M169" s="23"/>
      <c r="N169" s="22"/>
      <c r="O169" s="23"/>
      <c r="P169" s="23"/>
      <c r="Q169" s="23"/>
      <c r="R169" s="23"/>
      <c r="S169" s="23"/>
      <c r="T169" s="28" t="str">
        <f>LOOKUP(1,1/(Table1[[#This Row],[Level_0]:[Level 15]]&gt;0),(Table1[[#This Row],[Level_0]:[Level 15]]))</f>
        <v>G000000123 - [G11 HR - CoE People &amp; Org. Growth]</v>
      </c>
      <c r="U169" s="24">
        <v>164</v>
      </c>
    </row>
    <row r="170" spans="1:21" x14ac:dyDescent="0.25">
      <c r="A170" s="14" t="s">
        <v>18789</v>
      </c>
      <c r="B170" s="17" t="s">
        <v>23811</v>
      </c>
      <c r="C170" s="17" t="s">
        <v>18802</v>
      </c>
      <c r="D170" s="21" t="s">
        <v>39</v>
      </c>
      <c r="E170" s="22" t="s">
        <v>24407</v>
      </c>
      <c r="F170" s="22" t="s">
        <v>24408</v>
      </c>
      <c r="G170" s="22" t="s">
        <v>24543</v>
      </c>
      <c r="H170" s="22" t="s">
        <v>24544</v>
      </c>
      <c r="I170" s="22" t="s">
        <v>24549</v>
      </c>
      <c r="J170" s="22"/>
      <c r="K170" s="22"/>
      <c r="L170" s="22"/>
      <c r="M170" s="23"/>
      <c r="N170" s="22"/>
      <c r="O170" s="23"/>
      <c r="P170" s="23"/>
      <c r="Q170" s="23"/>
      <c r="R170" s="23"/>
      <c r="S170" s="23"/>
      <c r="T170" s="28" t="str">
        <f>LOOKUP(1,1/(Table1[[#This Row],[Level_0]:[Level 15]]&gt;0),(Table1[[#This Row],[Level_0]:[Level 15]]))</f>
        <v>G000000560 - [G6T HR - Market]</v>
      </c>
      <c r="U170" s="24">
        <v>165</v>
      </c>
    </row>
    <row r="171" spans="1:21" x14ac:dyDescent="0.25">
      <c r="A171" s="14" t="s">
        <v>7544</v>
      </c>
      <c r="B171" s="17" t="s">
        <v>23812</v>
      </c>
      <c r="C171" s="17" t="s">
        <v>18802</v>
      </c>
      <c r="D171" s="21" t="s">
        <v>39</v>
      </c>
      <c r="E171" s="22" t="s">
        <v>24407</v>
      </c>
      <c r="F171" s="22" t="s">
        <v>24408</v>
      </c>
      <c r="G171" s="22" t="s">
        <v>24543</v>
      </c>
      <c r="H171" s="22" t="s">
        <v>24544</v>
      </c>
      <c r="I171" s="22" t="s">
        <v>24550</v>
      </c>
      <c r="J171" s="22"/>
      <c r="K171" s="22"/>
      <c r="L171" s="22"/>
      <c r="M171" s="23"/>
      <c r="N171" s="22"/>
      <c r="O171" s="23"/>
      <c r="P171" s="23"/>
      <c r="Q171" s="23"/>
      <c r="R171" s="23"/>
      <c r="S171" s="23"/>
      <c r="T171" s="28" t="str">
        <f>LOOKUP(1,1/(Table1[[#This Row],[Level_0]:[Level 15]]&gt;0),(Table1[[#This Row],[Level_0]:[Level 15]]))</f>
        <v>G000000561 - [G6U HR - CoE Culture and DE&amp;I]</v>
      </c>
      <c r="U171" s="24">
        <v>166</v>
      </c>
    </row>
    <row r="172" spans="1:21" x14ac:dyDescent="0.25">
      <c r="A172" s="14" t="s">
        <v>7545</v>
      </c>
      <c r="B172" s="17" t="s">
        <v>7546</v>
      </c>
      <c r="C172" s="17" t="s">
        <v>18802</v>
      </c>
      <c r="D172" s="21" t="s">
        <v>39</v>
      </c>
      <c r="E172" s="22" t="s">
        <v>24407</v>
      </c>
      <c r="F172" s="22" t="s">
        <v>24408</v>
      </c>
      <c r="G172" s="22" t="s">
        <v>24543</v>
      </c>
      <c r="H172" s="22" t="s">
        <v>24544</v>
      </c>
      <c r="I172" s="22" t="s">
        <v>24551</v>
      </c>
      <c r="J172" s="22"/>
      <c r="K172" s="22"/>
      <c r="L172" s="22"/>
      <c r="M172" s="23"/>
      <c r="N172" s="22"/>
      <c r="O172" s="23"/>
      <c r="P172" s="23"/>
      <c r="Q172" s="23"/>
      <c r="R172" s="23"/>
      <c r="S172" s="23"/>
      <c r="T172" s="28" t="str">
        <f>LOOKUP(1,1/(Table1[[#This Row],[Level_0]:[Level 15]]&gt;0),(Table1[[#This Row],[Level_0]:[Level 15]]))</f>
        <v>G000000562 - [G6V HR - HR Project Consultants]</v>
      </c>
      <c r="U172" s="24">
        <v>167</v>
      </c>
    </row>
    <row r="173" spans="1:21" x14ac:dyDescent="0.25">
      <c r="A173" s="14" t="s">
        <v>15706</v>
      </c>
      <c r="B173" s="17" t="s">
        <v>23813</v>
      </c>
      <c r="C173" s="17" t="s">
        <v>18802</v>
      </c>
      <c r="D173" s="21" t="s">
        <v>39</v>
      </c>
      <c r="E173" s="22" t="s">
        <v>24407</v>
      </c>
      <c r="F173" s="22" t="s">
        <v>24408</v>
      </c>
      <c r="G173" s="22" t="s">
        <v>24543</v>
      </c>
      <c r="H173" s="22" t="s">
        <v>24544</v>
      </c>
      <c r="I173" s="22" t="s">
        <v>24552</v>
      </c>
      <c r="J173" s="22"/>
      <c r="K173" s="22"/>
      <c r="L173" s="22"/>
      <c r="M173" s="23"/>
      <c r="N173" s="22"/>
      <c r="O173" s="23"/>
      <c r="P173" s="23"/>
      <c r="Q173" s="23"/>
      <c r="R173" s="23"/>
      <c r="S173" s="23"/>
      <c r="T173" s="28" t="str">
        <f>LOOKUP(1,1/(Table1[[#This Row],[Level_0]:[Level 15]]&gt;0),(Table1[[#This Row],[Level_0]:[Level 15]]))</f>
        <v>G000000676 - [GNA HR - CoE People Insights &amp; Effect.]</v>
      </c>
      <c r="U173" s="24">
        <v>168</v>
      </c>
    </row>
    <row r="174" spans="1:21" x14ac:dyDescent="0.25">
      <c r="A174" s="14" t="s">
        <v>37695</v>
      </c>
      <c r="B174" s="17" t="s">
        <v>37696</v>
      </c>
      <c r="C174" s="17" t="s">
        <v>18802</v>
      </c>
      <c r="D174" s="21" t="s">
        <v>39</v>
      </c>
      <c r="E174" s="22" t="s">
        <v>24407</v>
      </c>
      <c r="F174" s="22" t="s">
        <v>24408</v>
      </c>
      <c r="G174" s="22" t="s">
        <v>24543</v>
      </c>
      <c r="H174" s="22" t="s">
        <v>24544</v>
      </c>
      <c r="I174" s="22" t="s">
        <v>24553</v>
      </c>
      <c r="J174" s="22"/>
      <c r="K174" s="22"/>
      <c r="L174" s="22"/>
      <c r="M174" s="23"/>
      <c r="N174" s="22"/>
      <c r="O174" s="23"/>
      <c r="P174" s="23"/>
      <c r="Q174" s="23"/>
      <c r="R174" s="23"/>
      <c r="S174" s="23"/>
      <c r="T174" s="28" t="str">
        <f>LOOKUP(1,1/(Table1[[#This Row],[Level_0]:[Level 15]]&gt;0),(Table1[[#This Row],[Level_0]:[Level 15]]))</f>
        <v>G000001128 - [GNC HR - Apprenticeships]</v>
      </c>
      <c r="U174" s="24">
        <v>169</v>
      </c>
    </row>
    <row r="175" spans="1:21" x14ac:dyDescent="0.25">
      <c r="A175" s="14" t="s">
        <v>41876</v>
      </c>
      <c r="B175" s="17" t="s">
        <v>41877</v>
      </c>
      <c r="C175" s="17" t="s">
        <v>18802</v>
      </c>
      <c r="D175" s="21" t="s">
        <v>39</v>
      </c>
      <c r="E175" s="22" t="s">
        <v>24407</v>
      </c>
      <c r="F175" s="22" t="s">
        <v>24408</v>
      </c>
      <c r="G175" s="22" t="s">
        <v>24543</v>
      </c>
      <c r="H175" s="22" t="s">
        <v>24544</v>
      </c>
      <c r="I175" s="22" t="s">
        <v>41248</v>
      </c>
      <c r="J175" s="22"/>
      <c r="K175" s="22"/>
      <c r="L175" s="22"/>
      <c r="M175" s="23"/>
      <c r="N175" s="22"/>
      <c r="O175" s="23"/>
      <c r="P175" s="23"/>
      <c r="Q175" s="23"/>
      <c r="R175" s="23"/>
      <c r="S175" s="23"/>
      <c r="T175" s="28" t="str">
        <f>LOOKUP(1,1/(Table1[[#This Row],[Level_0]:[Level 15]]&gt;0),(Table1[[#This Row],[Level_0]:[Level 15]]))</f>
        <v>G000001424 - [GO2 HR - HR MZS]</v>
      </c>
      <c r="U175" s="24">
        <v>170</v>
      </c>
    </row>
    <row r="176" spans="1:21" x14ac:dyDescent="0.25">
      <c r="A176" s="14" t="s">
        <v>15665</v>
      </c>
      <c r="B176" s="17" t="s">
        <v>15666</v>
      </c>
      <c r="C176" s="17" t="s">
        <v>41876</v>
      </c>
      <c r="D176" s="21" t="s">
        <v>39</v>
      </c>
      <c r="E176" s="22" t="s">
        <v>24407</v>
      </c>
      <c r="F176" s="22" t="s">
        <v>24408</v>
      </c>
      <c r="G176" s="22" t="s">
        <v>24543</v>
      </c>
      <c r="H176" s="22" t="s">
        <v>24544</v>
      </c>
      <c r="I176" s="22" t="s">
        <v>41248</v>
      </c>
      <c r="J176" s="22" t="s">
        <v>25272</v>
      </c>
      <c r="K176" s="22"/>
      <c r="L176" s="22"/>
      <c r="M176" s="23"/>
      <c r="N176" s="22"/>
      <c r="O176" s="23"/>
      <c r="P176" s="23"/>
      <c r="Q176" s="23"/>
      <c r="R176" s="23"/>
      <c r="S176" s="23"/>
      <c r="T176" s="28" t="str">
        <f>LOOKUP(1,1/(Table1[[#This Row],[Level_0]:[Level 15]]&gt;0),(Table1[[#This Row],[Level_0]:[Level 15]]))</f>
        <v>G000000465 - [SM-HP Interim Services]</v>
      </c>
      <c r="U176" s="24">
        <v>171</v>
      </c>
    </row>
    <row r="177" spans="1:21" x14ac:dyDescent="0.25">
      <c r="A177" s="14" t="s">
        <v>3048</v>
      </c>
      <c r="B177" s="17" t="s">
        <v>39631</v>
      </c>
      <c r="C177" s="17" t="s">
        <v>41876</v>
      </c>
      <c r="D177" s="21" t="s">
        <v>39</v>
      </c>
      <c r="E177" s="22" t="s">
        <v>24407</v>
      </c>
      <c r="F177" s="22" t="s">
        <v>24408</v>
      </c>
      <c r="G177" s="22" t="s">
        <v>24543</v>
      </c>
      <c r="H177" s="22" t="s">
        <v>24544</v>
      </c>
      <c r="I177" s="22" t="s">
        <v>41248</v>
      </c>
      <c r="J177" s="22" t="s">
        <v>39534</v>
      </c>
      <c r="K177" s="22"/>
      <c r="L177" s="22"/>
      <c r="M177" s="23"/>
      <c r="N177" s="22"/>
      <c r="O177" s="23"/>
      <c r="P177" s="23"/>
      <c r="Q177" s="23"/>
      <c r="R177" s="23"/>
      <c r="S177" s="23"/>
      <c r="T177" s="28" t="str">
        <f>LOOKUP(1,1/(Table1[[#This Row],[Level_0]:[Level 15]]&gt;0),(Table1[[#This Row],[Level_0]:[Level 15]]))</f>
        <v>G000000477 - [SM-Z Merck Interim Service]</v>
      </c>
      <c r="U177" s="24">
        <v>172</v>
      </c>
    </row>
    <row r="178" spans="1:21" x14ac:dyDescent="0.25">
      <c r="A178" s="14" t="s">
        <v>15682</v>
      </c>
      <c r="B178" s="17" t="s">
        <v>15683</v>
      </c>
      <c r="C178" s="17" t="s">
        <v>8462</v>
      </c>
      <c r="D178" s="21" t="s">
        <v>39</v>
      </c>
      <c r="E178" s="22" t="s">
        <v>24407</v>
      </c>
      <c r="F178" s="22" t="s">
        <v>24408</v>
      </c>
      <c r="G178" s="22" t="s">
        <v>24543</v>
      </c>
      <c r="H178" s="22" t="s">
        <v>24554</v>
      </c>
      <c r="I178" s="22"/>
      <c r="J178" s="22"/>
      <c r="K178" s="22"/>
      <c r="L178" s="22"/>
      <c r="M178" s="23"/>
      <c r="N178" s="22"/>
      <c r="O178" s="23"/>
      <c r="P178" s="23"/>
      <c r="Q178" s="23"/>
      <c r="R178" s="23"/>
      <c r="S178" s="23"/>
      <c r="T178" s="28" t="str">
        <f>LOOKUP(1,1/(Table1[[#This Row],[Level_0]:[Level 15]]&gt;0),(Table1[[#This Row],[Level_0]:[Level 15]]))</f>
        <v>G000000589 - [HR - non-MGF Reporting]</v>
      </c>
      <c r="U178" s="24">
        <v>173</v>
      </c>
    </row>
    <row r="179" spans="1:21" x14ac:dyDescent="0.25">
      <c r="A179" s="14" t="s">
        <v>9211</v>
      </c>
      <c r="B179" s="17" t="s">
        <v>9212</v>
      </c>
      <c r="C179" s="17" t="s">
        <v>15682</v>
      </c>
      <c r="D179" s="21" t="s">
        <v>39</v>
      </c>
      <c r="E179" s="22" t="s">
        <v>24407</v>
      </c>
      <c r="F179" s="22" t="s">
        <v>24408</v>
      </c>
      <c r="G179" s="22" t="s">
        <v>24543</v>
      </c>
      <c r="H179" s="22" t="s">
        <v>24554</v>
      </c>
      <c r="I179" s="22" t="s">
        <v>24555</v>
      </c>
      <c r="J179" s="22"/>
      <c r="K179" s="22"/>
      <c r="L179" s="22"/>
      <c r="M179" s="23"/>
      <c r="N179" s="22"/>
      <c r="O179" s="23"/>
      <c r="P179" s="23"/>
      <c r="Q179" s="23"/>
      <c r="R179" s="23"/>
      <c r="S179" s="23"/>
      <c r="T179" s="28" t="str">
        <f>LOOKUP(1,1/(Table1[[#This Row],[Level_0]:[Level 15]]&gt;0),(Table1[[#This Row],[Level_0]:[Level 15]]))</f>
        <v>G000000114 - [F34 HR - Intercompany Charges]</v>
      </c>
      <c r="U179" s="24">
        <v>174</v>
      </c>
    </row>
    <row r="180" spans="1:21" x14ac:dyDescent="0.25">
      <c r="A180" s="14" t="s">
        <v>6624</v>
      </c>
      <c r="B180" s="17" t="s">
        <v>6625</v>
      </c>
      <c r="C180" s="17" t="s">
        <v>15682</v>
      </c>
      <c r="D180" s="21" t="s">
        <v>39</v>
      </c>
      <c r="E180" s="22" t="s">
        <v>24407</v>
      </c>
      <c r="F180" s="22" t="s">
        <v>24408</v>
      </c>
      <c r="G180" s="22" t="s">
        <v>24543</v>
      </c>
      <c r="H180" s="22" t="s">
        <v>24554</v>
      </c>
      <c r="I180" s="22" t="s">
        <v>24556</v>
      </c>
      <c r="J180" s="22"/>
      <c r="K180" s="22"/>
      <c r="L180" s="22"/>
      <c r="M180" s="23"/>
      <c r="N180" s="22"/>
      <c r="O180" s="23"/>
      <c r="P180" s="23"/>
      <c r="Q180" s="23"/>
      <c r="R180" s="23"/>
      <c r="S180" s="23"/>
      <c r="T180" s="28" t="str">
        <f>LOOKUP(1,1/(Table1[[#This Row],[Level_0]:[Level 15]]&gt;0),(Table1[[#This Row],[Level_0]:[Level 15]]))</f>
        <v>G000000115 - [F34 HR - Group Human Resources_I]</v>
      </c>
      <c r="U180" s="24">
        <v>175</v>
      </c>
    </row>
    <row r="181" spans="1:21" x14ac:dyDescent="0.25">
      <c r="A181" s="14" t="s">
        <v>594</v>
      </c>
      <c r="B181" s="17" t="s">
        <v>595</v>
      </c>
      <c r="C181" s="17" t="s">
        <v>15682</v>
      </c>
      <c r="D181" s="21" t="s">
        <v>39</v>
      </c>
      <c r="E181" s="22" t="s">
        <v>24407</v>
      </c>
      <c r="F181" s="22" t="s">
        <v>24408</v>
      </c>
      <c r="G181" s="22" t="s">
        <v>24543</v>
      </c>
      <c r="H181" s="22" t="s">
        <v>24554</v>
      </c>
      <c r="I181" s="22" t="s">
        <v>24557</v>
      </c>
      <c r="J181" s="22"/>
      <c r="K181" s="22"/>
      <c r="L181" s="22"/>
      <c r="M181" s="23"/>
      <c r="N181" s="22"/>
      <c r="O181" s="23"/>
      <c r="P181" s="23"/>
      <c r="Q181" s="23"/>
      <c r="R181" s="23"/>
      <c r="S181" s="23"/>
      <c r="T181" s="28" t="str">
        <f>LOOKUP(1,1/(Table1[[#This Row],[Level_0]:[Level 15]]&gt;0),(Table1[[#This Row],[Level_0]:[Level 15]]))</f>
        <v>G000000126 - [F34 HR - Re-Allocatable External Costs]</v>
      </c>
      <c r="U181" s="24">
        <v>176</v>
      </c>
    </row>
    <row r="182" spans="1:21" x14ac:dyDescent="0.25">
      <c r="A182" s="14" t="s">
        <v>16379</v>
      </c>
      <c r="B182" s="17" t="s">
        <v>16380</v>
      </c>
      <c r="C182" s="17" t="s">
        <v>15682</v>
      </c>
      <c r="D182" s="21" t="s">
        <v>39</v>
      </c>
      <c r="E182" s="22" t="s">
        <v>24407</v>
      </c>
      <c r="F182" s="22" t="s">
        <v>24408</v>
      </c>
      <c r="G182" s="22" t="s">
        <v>24543</v>
      </c>
      <c r="H182" s="22" t="s">
        <v>24554</v>
      </c>
      <c r="I182" s="22" t="s">
        <v>24558</v>
      </c>
      <c r="J182" s="22"/>
      <c r="K182" s="22"/>
      <c r="L182" s="22"/>
      <c r="M182" s="23"/>
      <c r="N182" s="22"/>
      <c r="O182" s="23"/>
      <c r="P182" s="23"/>
      <c r="Q182" s="23"/>
      <c r="R182" s="23"/>
      <c r="S182" s="23"/>
      <c r="T182" s="28" t="str">
        <f>LOOKUP(1,1/(Table1[[#This Row],[Level_0]:[Level 15]]&gt;0),(Table1[[#This Row],[Level_0]:[Level 15]]))</f>
        <v>G000000127 - [F34 HR - Exceptionals]</v>
      </c>
      <c r="U182" s="24">
        <v>177</v>
      </c>
    </row>
    <row r="183" spans="1:21" x14ac:dyDescent="0.25">
      <c r="A183" s="14" t="s">
        <v>5840</v>
      </c>
      <c r="B183" s="17" t="s">
        <v>5841</v>
      </c>
      <c r="C183" s="17" t="s">
        <v>15682</v>
      </c>
      <c r="D183" s="21" t="s">
        <v>39</v>
      </c>
      <c r="E183" s="22" t="s">
        <v>24407</v>
      </c>
      <c r="F183" s="22" t="s">
        <v>24408</v>
      </c>
      <c r="G183" s="22" t="s">
        <v>24543</v>
      </c>
      <c r="H183" s="22" t="s">
        <v>24554</v>
      </c>
      <c r="I183" s="22" t="s">
        <v>24559</v>
      </c>
      <c r="J183" s="22"/>
      <c r="K183" s="22"/>
      <c r="L183" s="22"/>
      <c r="M183" s="23"/>
      <c r="N183" s="22"/>
      <c r="O183" s="23"/>
      <c r="P183" s="23"/>
      <c r="Q183" s="23"/>
      <c r="R183" s="23"/>
      <c r="S183" s="23"/>
      <c r="T183" s="28" t="str">
        <f>LOOKUP(1,1/(Table1[[#This Row],[Level_0]:[Level 15]]&gt;0),(Table1[[#This Row],[Level_0]:[Level 15]]))</f>
        <v>G000000804 - [F34 HR - Life Science Sector Plan]</v>
      </c>
      <c r="U183" s="24">
        <v>178</v>
      </c>
    </row>
    <row r="184" spans="1:21" x14ac:dyDescent="0.25">
      <c r="A184" s="14" t="s">
        <v>13243</v>
      </c>
      <c r="B184" s="17" t="s">
        <v>13244</v>
      </c>
      <c r="C184" s="17" t="s">
        <v>5840</v>
      </c>
      <c r="D184" s="21" t="s">
        <v>39</v>
      </c>
      <c r="E184" s="22" t="s">
        <v>24407</v>
      </c>
      <c r="F184" s="22" t="s">
        <v>24408</v>
      </c>
      <c r="G184" s="22" t="s">
        <v>24543</v>
      </c>
      <c r="H184" s="22" t="s">
        <v>24554</v>
      </c>
      <c r="I184" s="22" t="s">
        <v>24559</v>
      </c>
      <c r="J184" s="22" t="s">
        <v>24560</v>
      </c>
      <c r="K184" s="22"/>
      <c r="L184" s="22"/>
      <c r="M184" s="23"/>
      <c r="N184" s="22"/>
      <c r="O184" s="23"/>
      <c r="P184" s="23"/>
      <c r="Q184" s="23"/>
      <c r="R184" s="23"/>
      <c r="S184" s="23"/>
      <c r="T184" s="28" t="str">
        <f>LOOKUP(1,1/(Table1[[#This Row],[Level_0]:[Level 15]]&gt;0),(Table1[[#This Row],[Level_0]:[Level 15]]))</f>
        <v>L000010818 - [ARS _ F34 MGF Group HR -G]</v>
      </c>
      <c r="U184" s="24">
        <v>179</v>
      </c>
    </row>
    <row r="185" spans="1:21" x14ac:dyDescent="0.25">
      <c r="A185" s="14" t="s">
        <v>13245</v>
      </c>
      <c r="B185" s="17" t="s">
        <v>13246</v>
      </c>
      <c r="C185" s="17" t="s">
        <v>5840</v>
      </c>
      <c r="D185" s="21" t="s">
        <v>39</v>
      </c>
      <c r="E185" s="22" t="s">
        <v>24407</v>
      </c>
      <c r="F185" s="22" t="s">
        <v>24408</v>
      </c>
      <c r="G185" s="22" t="s">
        <v>24543</v>
      </c>
      <c r="H185" s="22" t="s">
        <v>24554</v>
      </c>
      <c r="I185" s="22" t="s">
        <v>24559</v>
      </c>
      <c r="J185" s="22" t="s">
        <v>24561</v>
      </c>
      <c r="K185" s="22"/>
      <c r="L185" s="22"/>
      <c r="M185" s="23"/>
      <c r="N185" s="22"/>
      <c r="O185" s="23"/>
      <c r="P185" s="23"/>
      <c r="Q185" s="23"/>
      <c r="R185" s="23"/>
      <c r="S185" s="23"/>
      <c r="T185" s="28" t="str">
        <f>LOOKUP(1,1/(Table1[[#This Row],[Level_0]:[Level 15]]&gt;0),(Table1[[#This Row],[Level_0]:[Level 15]]))</f>
        <v>L000010819 - [AUD _ F34 MGF Group HR -G]</v>
      </c>
      <c r="U185" s="24">
        <v>180</v>
      </c>
    </row>
    <row r="186" spans="1:21" x14ac:dyDescent="0.25">
      <c r="A186" s="14" t="s">
        <v>13247</v>
      </c>
      <c r="B186" s="17" t="s">
        <v>13248</v>
      </c>
      <c r="C186" s="17" t="s">
        <v>5840</v>
      </c>
      <c r="D186" s="21" t="s">
        <v>39</v>
      </c>
      <c r="E186" s="22" t="s">
        <v>24407</v>
      </c>
      <c r="F186" s="22" t="s">
        <v>24408</v>
      </c>
      <c r="G186" s="22" t="s">
        <v>24543</v>
      </c>
      <c r="H186" s="22" t="s">
        <v>24554</v>
      </c>
      <c r="I186" s="22" t="s">
        <v>24559</v>
      </c>
      <c r="J186" s="22" t="s">
        <v>24562</v>
      </c>
      <c r="K186" s="22"/>
      <c r="L186" s="22"/>
      <c r="M186" s="23"/>
      <c r="N186" s="22"/>
      <c r="O186" s="23"/>
      <c r="P186" s="23"/>
      <c r="Q186" s="23"/>
      <c r="R186" s="23"/>
      <c r="S186" s="23"/>
      <c r="T186" s="28" t="str">
        <f>LOOKUP(1,1/(Table1[[#This Row],[Level_0]:[Level 15]]&gt;0),(Table1[[#This Row],[Level_0]:[Level 15]]))</f>
        <v>L000010820 - [BGN _ F34 MGF Group HR -G]</v>
      </c>
      <c r="U186" s="24">
        <v>181</v>
      </c>
    </row>
    <row r="187" spans="1:21" x14ac:dyDescent="0.25">
      <c r="A187" s="14" t="s">
        <v>13249</v>
      </c>
      <c r="B187" s="17" t="s">
        <v>13250</v>
      </c>
      <c r="C187" s="17" t="s">
        <v>5840</v>
      </c>
      <c r="D187" s="21" t="s">
        <v>39</v>
      </c>
      <c r="E187" s="22" t="s">
        <v>24407</v>
      </c>
      <c r="F187" s="22" t="s">
        <v>24408</v>
      </c>
      <c r="G187" s="22" t="s">
        <v>24543</v>
      </c>
      <c r="H187" s="22" t="s">
        <v>24554</v>
      </c>
      <c r="I187" s="22" t="s">
        <v>24559</v>
      </c>
      <c r="J187" s="22" t="s">
        <v>24563</v>
      </c>
      <c r="K187" s="22"/>
      <c r="L187" s="22"/>
      <c r="M187" s="23"/>
      <c r="N187" s="22"/>
      <c r="O187" s="23"/>
      <c r="P187" s="23"/>
      <c r="Q187" s="23"/>
      <c r="R187" s="23"/>
      <c r="S187" s="23"/>
      <c r="T187" s="28" t="str">
        <f>LOOKUP(1,1/(Table1[[#This Row],[Level_0]:[Level 15]]&gt;0),(Table1[[#This Row],[Level_0]:[Level 15]]))</f>
        <v>L000010821 - [BRL _ F34 MGF Group HR -G]</v>
      </c>
      <c r="U187" s="24">
        <v>182</v>
      </c>
    </row>
    <row r="188" spans="1:21" x14ac:dyDescent="0.25">
      <c r="A188" s="14" t="s">
        <v>13251</v>
      </c>
      <c r="B188" s="17" t="s">
        <v>13252</v>
      </c>
      <c r="C188" s="17" t="s">
        <v>5840</v>
      </c>
      <c r="D188" s="21" t="s">
        <v>39</v>
      </c>
      <c r="E188" s="22" t="s">
        <v>24407</v>
      </c>
      <c r="F188" s="22" t="s">
        <v>24408</v>
      </c>
      <c r="G188" s="22" t="s">
        <v>24543</v>
      </c>
      <c r="H188" s="22" t="s">
        <v>24554</v>
      </c>
      <c r="I188" s="22" t="s">
        <v>24559</v>
      </c>
      <c r="J188" s="22" t="s">
        <v>24564</v>
      </c>
      <c r="K188" s="22"/>
      <c r="L188" s="22"/>
      <c r="M188" s="23"/>
      <c r="N188" s="22"/>
      <c r="O188" s="23"/>
      <c r="P188" s="23"/>
      <c r="Q188" s="23"/>
      <c r="R188" s="23"/>
      <c r="S188" s="23"/>
      <c r="T188" s="28" t="str">
        <f>LOOKUP(1,1/(Table1[[#This Row],[Level_0]:[Level 15]]&gt;0),(Table1[[#This Row],[Level_0]:[Level 15]]))</f>
        <v>L000010825 - [CHF _ F34 MGF Group HR -G]</v>
      </c>
      <c r="U188" s="24">
        <v>183</v>
      </c>
    </row>
    <row r="189" spans="1:21" x14ac:dyDescent="0.25">
      <c r="A189" s="14" t="s">
        <v>13253</v>
      </c>
      <c r="B189" s="17" t="s">
        <v>13254</v>
      </c>
      <c r="C189" s="17" t="s">
        <v>5840</v>
      </c>
      <c r="D189" s="21" t="s">
        <v>39</v>
      </c>
      <c r="E189" s="22" t="s">
        <v>24407</v>
      </c>
      <c r="F189" s="22" t="s">
        <v>24408</v>
      </c>
      <c r="G189" s="22" t="s">
        <v>24543</v>
      </c>
      <c r="H189" s="22" t="s">
        <v>24554</v>
      </c>
      <c r="I189" s="22" t="s">
        <v>24559</v>
      </c>
      <c r="J189" s="22" t="s">
        <v>24565</v>
      </c>
      <c r="K189" s="22"/>
      <c r="L189" s="22"/>
      <c r="M189" s="23"/>
      <c r="N189" s="22"/>
      <c r="O189" s="23"/>
      <c r="P189" s="23"/>
      <c r="Q189" s="23"/>
      <c r="R189" s="23"/>
      <c r="S189" s="23"/>
      <c r="T189" s="28" t="str">
        <f>LOOKUP(1,1/(Table1[[#This Row],[Level_0]:[Level 15]]&gt;0),(Table1[[#This Row],[Level_0]:[Level 15]]))</f>
        <v>L000010827 - [CLP _ F34 MGF Group HR -G]</v>
      </c>
      <c r="U189" s="24">
        <v>184</v>
      </c>
    </row>
    <row r="190" spans="1:21" x14ac:dyDescent="0.25">
      <c r="A190" s="14" t="s">
        <v>13255</v>
      </c>
      <c r="B190" s="17" t="s">
        <v>13256</v>
      </c>
      <c r="C190" s="17" t="s">
        <v>5840</v>
      </c>
      <c r="D190" s="21" t="s">
        <v>39</v>
      </c>
      <c r="E190" s="22" t="s">
        <v>24407</v>
      </c>
      <c r="F190" s="22" t="s">
        <v>24408</v>
      </c>
      <c r="G190" s="22" t="s">
        <v>24543</v>
      </c>
      <c r="H190" s="22" t="s">
        <v>24554</v>
      </c>
      <c r="I190" s="22" t="s">
        <v>24559</v>
      </c>
      <c r="J190" s="22" t="s">
        <v>24566</v>
      </c>
      <c r="K190" s="22"/>
      <c r="L190" s="22"/>
      <c r="M190" s="23"/>
      <c r="N190" s="22"/>
      <c r="O190" s="23"/>
      <c r="P190" s="23"/>
      <c r="Q190" s="23"/>
      <c r="R190" s="23"/>
      <c r="S190" s="23"/>
      <c r="T190" s="28" t="str">
        <f>LOOKUP(1,1/(Table1[[#This Row],[Level_0]:[Level 15]]&gt;0),(Table1[[#This Row],[Level_0]:[Level 15]]))</f>
        <v>L000010828 - [CNY _ F34 MGF Group HR -G]</v>
      </c>
      <c r="U190" s="24">
        <v>185</v>
      </c>
    </row>
    <row r="191" spans="1:21" x14ac:dyDescent="0.25">
      <c r="A191" s="14" t="s">
        <v>13257</v>
      </c>
      <c r="B191" s="17" t="s">
        <v>13258</v>
      </c>
      <c r="C191" s="17" t="s">
        <v>5840</v>
      </c>
      <c r="D191" s="21" t="s">
        <v>39</v>
      </c>
      <c r="E191" s="22" t="s">
        <v>24407</v>
      </c>
      <c r="F191" s="22" t="s">
        <v>24408</v>
      </c>
      <c r="G191" s="22" t="s">
        <v>24543</v>
      </c>
      <c r="H191" s="22" t="s">
        <v>24554</v>
      </c>
      <c r="I191" s="22" t="s">
        <v>24559</v>
      </c>
      <c r="J191" s="22" t="s">
        <v>24567</v>
      </c>
      <c r="K191" s="22"/>
      <c r="L191" s="22"/>
      <c r="M191" s="23"/>
      <c r="N191" s="22"/>
      <c r="O191" s="23"/>
      <c r="P191" s="23"/>
      <c r="Q191" s="23"/>
      <c r="R191" s="23"/>
      <c r="S191" s="23"/>
      <c r="T191" s="28" t="str">
        <f>LOOKUP(1,1/(Table1[[#This Row],[Level_0]:[Level 15]]&gt;0),(Table1[[#This Row],[Level_0]:[Level 15]]))</f>
        <v>L000010830 - [COP _ F34 MGF Group HR -G]</v>
      </c>
      <c r="U191" s="24">
        <v>186</v>
      </c>
    </row>
    <row r="192" spans="1:21" x14ac:dyDescent="0.25">
      <c r="A192" s="14" t="s">
        <v>13259</v>
      </c>
      <c r="B192" s="17" t="s">
        <v>13260</v>
      </c>
      <c r="C192" s="17" t="s">
        <v>5840</v>
      </c>
      <c r="D192" s="21" t="s">
        <v>39</v>
      </c>
      <c r="E192" s="22" t="s">
        <v>24407</v>
      </c>
      <c r="F192" s="22" t="s">
        <v>24408</v>
      </c>
      <c r="G192" s="22" t="s">
        <v>24543</v>
      </c>
      <c r="H192" s="22" t="s">
        <v>24554</v>
      </c>
      <c r="I192" s="22" t="s">
        <v>24559</v>
      </c>
      <c r="J192" s="22" t="s">
        <v>24568</v>
      </c>
      <c r="K192" s="22"/>
      <c r="L192" s="22"/>
      <c r="M192" s="23"/>
      <c r="N192" s="22"/>
      <c r="O192" s="23"/>
      <c r="P192" s="23"/>
      <c r="Q192" s="23"/>
      <c r="R192" s="23"/>
      <c r="S192" s="23"/>
      <c r="T192" s="28" t="str">
        <f>LOOKUP(1,1/(Table1[[#This Row],[Level_0]:[Level 15]]&gt;0),(Table1[[#This Row],[Level_0]:[Level 15]]))</f>
        <v>L000010831 - [CZK _ F34 MGF Group HR -G]</v>
      </c>
      <c r="U192" s="24">
        <v>187</v>
      </c>
    </row>
    <row r="193" spans="1:21" x14ac:dyDescent="0.25">
      <c r="A193" s="14" t="s">
        <v>13261</v>
      </c>
      <c r="B193" s="17" t="s">
        <v>13262</v>
      </c>
      <c r="C193" s="17" t="s">
        <v>5840</v>
      </c>
      <c r="D193" s="21" t="s">
        <v>39</v>
      </c>
      <c r="E193" s="22" t="s">
        <v>24407</v>
      </c>
      <c r="F193" s="22" t="s">
        <v>24408</v>
      </c>
      <c r="G193" s="22" t="s">
        <v>24543</v>
      </c>
      <c r="H193" s="22" t="s">
        <v>24554</v>
      </c>
      <c r="I193" s="22" t="s">
        <v>24559</v>
      </c>
      <c r="J193" s="22" t="s">
        <v>24569</v>
      </c>
      <c r="K193" s="22"/>
      <c r="L193" s="22"/>
      <c r="M193" s="23"/>
      <c r="N193" s="22"/>
      <c r="O193" s="23"/>
      <c r="P193" s="23"/>
      <c r="Q193" s="23"/>
      <c r="R193" s="23"/>
      <c r="S193" s="23"/>
      <c r="T193" s="28" t="str">
        <f>LOOKUP(1,1/(Table1[[#This Row],[Level_0]:[Level 15]]&gt;0),(Table1[[#This Row],[Level_0]:[Level 15]]))</f>
        <v>L000010834 - [EUR _ F34 MGF Group HR -G]</v>
      </c>
      <c r="U193" s="24">
        <v>188</v>
      </c>
    </row>
    <row r="194" spans="1:21" x14ac:dyDescent="0.25">
      <c r="A194" s="14" t="s">
        <v>13263</v>
      </c>
      <c r="B194" s="17" t="s">
        <v>13264</v>
      </c>
      <c r="C194" s="17" t="s">
        <v>5840</v>
      </c>
      <c r="D194" s="21" t="s">
        <v>39</v>
      </c>
      <c r="E194" s="22" t="s">
        <v>24407</v>
      </c>
      <c r="F194" s="22" t="s">
        <v>24408</v>
      </c>
      <c r="G194" s="22" t="s">
        <v>24543</v>
      </c>
      <c r="H194" s="22" t="s">
        <v>24554</v>
      </c>
      <c r="I194" s="22" t="s">
        <v>24559</v>
      </c>
      <c r="J194" s="22" t="s">
        <v>24570</v>
      </c>
      <c r="K194" s="22"/>
      <c r="L194" s="22"/>
      <c r="M194" s="23"/>
      <c r="N194" s="22"/>
      <c r="O194" s="23"/>
      <c r="P194" s="23"/>
      <c r="Q194" s="23"/>
      <c r="R194" s="23"/>
      <c r="S194" s="23"/>
      <c r="T194" s="28" t="str">
        <f>LOOKUP(1,1/(Table1[[#This Row],[Level_0]:[Level 15]]&gt;0),(Table1[[#This Row],[Level_0]:[Level 15]]))</f>
        <v>L000010837 - [GBP _ F34 MGF Group HR -G]</v>
      </c>
      <c r="U194" s="24">
        <v>189</v>
      </c>
    </row>
    <row r="195" spans="1:21" x14ac:dyDescent="0.25">
      <c r="A195" s="14" t="s">
        <v>13265</v>
      </c>
      <c r="B195" s="17" t="s">
        <v>13266</v>
      </c>
      <c r="C195" s="17" t="s">
        <v>5840</v>
      </c>
      <c r="D195" s="21" t="s">
        <v>39</v>
      </c>
      <c r="E195" s="22" t="s">
        <v>24407</v>
      </c>
      <c r="F195" s="22" t="s">
        <v>24408</v>
      </c>
      <c r="G195" s="22" t="s">
        <v>24543</v>
      </c>
      <c r="H195" s="22" t="s">
        <v>24554</v>
      </c>
      <c r="I195" s="22" t="s">
        <v>24559</v>
      </c>
      <c r="J195" s="22" t="s">
        <v>24571</v>
      </c>
      <c r="K195" s="22"/>
      <c r="L195" s="22"/>
      <c r="M195" s="23"/>
      <c r="N195" s="22"/>
      <c r="O195" s="23"/>
      <c r="P195" s="23"/>
      <c r="Q195" s="23"/>
      <c r="R195" s="23"/>
      <c r="S195" s="23"/>
      <c r="T195" s="28" t="str">
        <f>LOOKUP(1,1/(Table1[[#This Row],[Level_0]:[Level 15]]&gt;0),(Table1[[#This Row],[Level_0]:[Level 15]]))</f>
        <v>L000010839 - [GQT _ F34 MGF Group HR -G]</v>
      </c>
      <c r="U195" s="24">
        <v>190</v>
      </c>
    </row>
    <row r="196" spans="1:21" x14ac:dyDescent="0.25">
      <c r="A196" s="14" t="s">
        <v>13267</v>
      </c>
      <c r="B196" s="17" t="s">
        <v>13268</v>
      </c>
      <c r="C196" s="17" t="s">
        <v>5840</v>
      </c>
      <c r="D196" s="21" t="s">
        <v>39</v>
      </c>
      <c r="E196" s="22" t="s">
        <v>24407</v>
      </c>
      <c r="F196" s="22" t="s">
        <v>24408</v>
      </c>
      <c r="G196" s="22" t="s">
        <v>24543</v>
      </c>
      <c r="H196" s="22" t="s">
        <v>24554</v>
      </c>
      <c r="I196" s="22" t="s">
        <v>24559</v>
      </c>
      <c r="J196" s="22" t="s">
        <v>24572</v>
      </c>
      <c r="K196" s="22"/>
      <c r="L196" s="22"/>
      <c r="M196" s="23"/>
      <c r="N196" s="22"/>
      <c r="O196" s="23"/>
      <c r="P196" s="23"/>
      <c r="Q196" s="23"/>
      <c r="R196" s="23"/>
      <c r="S196" s="23"/>
      <c r="T196" s="28" t="str">
        <f>LOOKUP(1,1/(Table1[[#This Row],[Level_0]:[Level 15]]&gt;0),(Table1[[#This Row],[Level_0]:[Level 15]]))</f>
        <v>L000010841 - [HRK _ F34 MGF Group HR -G]</v>
      </c>
      <c r="U196" s="24">
        <v>191</v>
      </c>
    </row>
    <row r="197" spans="1:21" x14ac:dyDescent="0.25">
      <c r="A197" s="14" t="s">
        <v>13269</v>
      </c>
      <c r="B197" s="17" t="s">
        <v>13270</v>
      </c>
      <c r="C197" s="17" t="s">
        <v>5840</v>
      </c>
      <c r="D197" s="21" t="s">
        <v>39</v>
      </c>
      <c r="E197" s="22" t="s">
        <v>24407</v>
      </c>
      <c r="F197" s="22" t="s">
        <v>24408</v>
      </c>
      <c r="G197" s="22" t="s">
        <v>24543</v>
      </c>
      <c r="H197" s="22" t="s">
        <v>24554</v>
      </c>
      <c r="I197" s="22" t="s">
        <v>24559</v>
      </c>
      <c r="J197" s="22" t="s">
        <v>24573</v>
      </c>
      <c r="K197" s="22"/>
      <c r="L197" s="22"/>
      <c r="M197" s="23"/>
      <c r="N197" s="22"/>
      <c r="O197" s="23"/>
      <c r="P197" s="23"/>
      <c r="Q197" s="23"/>
      <c r="R197" s="23"/>
      <c r="S197" s="23"/>
      <c r="T197" s="28" t="str">
        <f>LOOKUP(1,1/(Table1[[#This Row],[Level_0]:[Level 15]]&gt;0),(Table1[[#This Row],[Level_0]:[Level 15]]))</f>
        <v>L000010842 - [HUF _ F34 MGF Group HR -G]</v>
      </c>
      <c r="U197" s="24">
        <v>192</v>
      </c>
    </row>
    <row r="198" spans="1:21" x14ac:dyDescent="0.25">
      <c r="A198" s="14" t="s">
        <v>13271</v>
      </c>
      <c r="B198" s="17" t="s">
        <v>13272</v>
      </c>
      <c r="C198" s="17" t="s">
        <v>5840</v>
      </c>
      <c r="D198" s="21" t="s">
        <v>39</v>
      </c>
      <c r="E198" s="22" t="s">
        <v>24407</v>
      </c>
      <c r="F198" s="22" t="s">
        <v>24408</v>
      </c>
      <c r="G198" s="22" t="s">
        <v>24543</v>
      </c>
      <c r="H198" s="22" t="s">
        <v>24554</v>
      </c>
      <c r="I198" s="22" t="s">
        <v>24559</v>
      </c>
      <c r="J198" s="22" t="s">
        <v>24574</v>
      </c>
      <c r="K198" s="22"/>
      <c r="L198" s="22"/>
      <c r="M198" s="23"/>
      <c r="N198" s="22"/>
      <c r="O198" s="23"/>
      <c r="P198" s="23"/>
      <c r="Q198" s="23"/>
      <c r="R198" s="23"/>
      <c r="S198" s="23"/>
      <c r="T198" s="28" t="str">
        <f>LOOKUP(1,1/(Table1[[#This Row],[Level_0]:[Level 15]]&gt;0),(Table1[[#This Row],[Level_0]:[Level 15]]))</f>
        <v>L000010844 - [IDR _ F34 MGF Group HR -G]</v>
      </c>
      <c r="U198" s="24">
        <v>193</v>
      </c>
    </row>
    <row r="199" spans="1:21" x14ac:dyDescent="0.25">
      <c r="A199" s="14" t="s">
        <v>13273</v>
      </c>
      <c r="B199" s="17" t="s">
        <v>13274</v>
      </c>
      <c r="C199" s="17" t="s">
        <v>5840</v>
      </c>
      <c r="D199" s="21" t="s">
        <v>39</v>
      </c>
      <c r="E199" s="22" t="s">
        <v>24407</v>
      </c>
      <c r="F199" s="22" t="s">
        <v>24408</v>
      </c>
      <c r="G199" s="22" t="s">
        <v>24543</v>
      </c>
      <c r="H199" s="22" t="s">
        <v>24554</v>
      </c>
      <c r="I199" s="22" t="s">
        <v>24559</v>
      </c>
      <c r="J199" s="22" t="s">
        <v>24575</v>
      </c>
      <c r="K199" s="22"/>
      <c r="L199" s="22"/>
      <c r="M199" s="23"/>
      <c r="N199" s="22"/>
      <c r="O199" s="23"/>
      <c r="P199" s="23"/>
      <c r="Q199" s="23"/>
      <c r="R199" s="23"/>
      <c r="S199" s="23"/>
      <c r="T199" s="28" t="str">
        <f>LOOKUP(1,1/(Table1[[#This Row],[Level_0]:[Level 15]]&gt;0),(Table1[[#This Row],[Level_0]:[Level 15]]))</f>
        <v>L000010846 - [ILS _ F34 MGF Group HR -G]</v>
      </c>
      <c r="U199" s="24">
        <v>194</v>
      </c>
    </row>
    <row r="200" spans="1:21" x14ac:dyDescent="0.25">
      <c r="A200" s="14" t="s">
        <v>13275</v>
      </c>
      <c r="B200" s="17" t="s">
        <v>13276</v>
      </c>
      <c r="C200" s="17" t="s">
        <v>5840</v>
      </c>
      <c r="D200" s="21" t="s">
        <v>39</v>
      </c>
      <c r="E200" s="22" t="s">
        <v>24407</v>
      </c>
      <c r="F200" s="22" t="s">
        <v>24408</v>
      </c>
      <c r="G200" s="22" t="s">
        <v>24543</v>
      </c>
      <c r="H200" s="22" t="s">
        <v>24554</v>
      </c>
      <c r="I200" s="22" t="s">
        <v>24559</v>
      </c>
      <c r="J200" s="22" t="s">
        <v>24576</v>
      </c>
      <c r="K200" s="22"/>
      <c r="L200" s="22"/>
      <c r="M200" s="23"/>
      <c r="N200" s="22"/>
      <c r="O200" s="23"/>
      <c r="P200" s="23"/>
      <c r="Q200" s="23"/>
      <c r="R200" s="23"/>
      <c r="S200" s="23"/>
      <c r="T200" s="28" t="str">
        <f>LOOKUP(1,1/(Table1[[#This Row],[Level_0]:[Level 15]]&gt;0),(Table1[[#This Row],[Level_0]:[Level 15]]))</f>
        <v>L000010847 - [INR _ F34 MGF Group HR -G]</v>
      </c>
      <c r="U200" s="24">
        <v>195</v>
      </c>
    </row>
    <row r="201" spans="1:21" x14ac:dyDescent="0.25">
      <c r="A201" s="14" t="s">
        <v>13277</v>
      </c>
      <c r="B201" s="17" t="s">
        <v>13278</v>
      </c>
      <c r="C201" s="17" t="s">
        <v>5840</v>
      </c>
      <c r="D201" s="21" t="s">
        <v>39</v>
      </c>
      <c r="E201" s="22" t="s">
        <v>24407</v>
      </c>
      <c r="F201" s="22" t="s">
        <v>24408</v>
      </c>
      <c r="G201" s="22" t="s">
        <v>24543</v>
      </c>
      <c r="H201" s="22" t="s">
        <v>24554</v>
      </c>
      <c r="I201" s="22" t="s">
        <v>24559</v>
      </c>
      <c r="J201" s="22" t="s">
        <v>24577</v>
      </c>
      <c r="K201" s="22"/>
      <c r="L201" s="22"/>
      <c r="M201" s="23"/>
      <c r="N201" s="22"/>
      <c r="O201" s="23"/>
      <c r="P201" s="23"/>
      <c r="Q201" s="23"/>
      <c r="R201" s="23"/>
      <c r="S201" s="23"/>
      <c r="T201" s="28" t="str">
        <f>LOOKUP(1,1/(Table1[[#This Row],[Level_0]:[Level 15]]&gt;0),(Table1[[#This Row],[Level_0]:[Level 15]]))</f>
        <v>L000010849 - [JPY _ F34 MGF Group HR -G]</v>
      </c>
      <c r="U201" s="24">
        <v>196</v>
      </c>
    </row>
    <row r="202" spans="1:21" x14ac:dyDescent="0.25">
      <c r="A202" s="14" t="s">
        <v>13279</v>
      </c>
      <c r="B202" s="17" t="s">
        <v>13280</v>
      </c>
      <c r="C202" s="17" t="s">
        <v>5840</v>
      </c>
      <c r="D202" s="21" t="s">
        <v>39</v>
      </c>
      <c r="E202" s="22" t="s">
        <v>24407</v>
      </c>
      <c r="F202" s="22" t="s">
        <v>24408</v>
      </c>
      <c r="G202" s="22" t="s">
        <v>24543</v>
      </c>
      <c r="H202" s="22" t="s">
        <v>24554</v>
      </c>
      <c r="I202" s="22" t="s">
        <v>24559</v>
      </c>
      <c r="J202" s="22" t="s">
        <v>24578</v>
      </c>
      <c r="K202" s="22"/>
      <c r="L202" s="22"/>
      <c r="M202" s="23"/>
      <c r="N202" s="22"/>
      <c r="O202" s="23"/>
      <c r="P202" s="23"/>
      <c r="Q202" s="23"/>
      <c r="R202" s="23"/>
      <c r="S202" s="23"/>
      <c r="T202" s="28" t="str">
        <f>LOOKUP(1,1/(Table1[[#This Row],[Level_0]:[Level 15]]&gt;0),(Table1[[#This Row],[Level_0]:[Level 15]]))</f>
        <v>L000010851 - [KRW _ F34 MGF Group HR -G]</v>
      </c>
      <c r="U202" s="24">
        <v>197</v>
      </c>
    </row>
    <row r="203" spans="1:21" x14ac:dyDescent="0.25">
      <c r="A203" s="14" t="s">
        <v>13281</v>
      </c>
      <c r="B203" s="17" t="s">
        <v>13282</v>
      </c>
      <c r="C203" s="17" t="s">
        <v>5840</v>
      </c>
      <c r="D203" s="21" t="s">
        <v>39</v>
      </c>
      <c r="E203" s="22" t="s">
        <v>24407</v>
      </c>
      <c r="F203" s="22" t="s">
        <v>24408</v>
      </c>
      <c r="G203" s="22" t="s">
        <v>24543</v>
      </c>
      <c r="H203" s="22" t="s">
        <v>24554</v>
      </c>
      <c r="I203" s="22" t="s">
        <v>24559</v>
      </c>
      <c r="J203" s="22" t="s">
        <v>24579</v>
      </c>
      <c r="K203" s="22"/>
      <c r="L203" s="22"/>
      <c r="M203" s="23"/>
      <c r="N203" s="22"/>
      <c r="O203" s="23"/>
      <c r="P203" s="23"/>
      <c r="Q203" s="23"/>
      <c r="R203" s="23"/>
      <c r="S203" s="23"/>
      <c r="T203" s="28" t="str">
        <f>LOOKUP(1,1/(Table1[[#This Row],[Level_0]:[Level 15]]&gt;0),(Table1[[#This Row],[Level_0]:[Level 15]]))</f>
        <v>L000010853 - [MXN _ F34 MGF Group HR -G]</v>
      </c>
      <c r="U203" s="24">
        <v>198</v>
      </c>
    </row>
    <row r="204" spans="1:21" x14ac:dyDescent="0.25">
      <c r="A204" s="14" t="s">
        <v>13283</v>
      </c>
      <c r="B204" s="17" t="s">
        <v>13284</v>
      </c>
      <c r="C204" s="17" t="s">
        <v>5840</v>
      </c>
      <c r="D204" s="21" t="s">
        <v>39</v>
      </c>
      <c r="E204" s="22" t="s">
        <v>24407</v>
      </c>
      <c r="F204" s="22" t="s">
        <v>24408</v>
      </c>
      <c r="G204" s="22" t="s">
        <v>24543</v>
      </c>
      <c r="H204" s="22" t="s">
        <v>24554</v>
      </c>
      <c r="I204" s="22" t="s">
        <v>24559</v>
      </c>
      <c r="J204" s="22" t="s">
        <v>24580</v>
      </c>
      <c r="K204" s="22"/>
      <c r="L204" s="22"/>
      <c r="M204" s="23"/>
      <c r="N204" s="22"/>
      <c r="O204" s="23"/>
      <c r="P204" s="23"/>
      <c r="Q204" s="23"/>
      <c r="R204" s="23"/>
      <c r="S204" s="23"/>
      <c r="T204" s="28" t="str">
        <f>LOOKUP(1,1/(Table1[[#This Row],[Level_0]:[Level 15]]&gt;0),(Table1[[#This Row],[Level_0]:[Level 15]]))</f>
        <v>L000010855 - [MYR _ F34 MGF Group HR -G]</v>
      </c>
      <c r="U204" s="24">
        <v>199</v>
      </c>
    </row>
    <row r="205" spans="1:21" x14ac:dyDescent="0.25">
      <c r="A205" s="14" t="s">
        <v>13285</v>
      </c>
      <c r="B205" s="17" t="s">
        <v>13286</v>
      </c>
      <c r="C205" s="17" t="s">
        <v>5840</v>
      </c>
      <c r="D205" s="21" t="s">
        <v>39</v>
      </c>
      <c r="E205" s="22" t="s">
        <v>24407</v>
      </c>
      <c r="F205" s="22" t="s">
        <v>24408</v>
      </c>
      <c r="G205" s="22" t="s">
        <v>24543</v>
      </c>
      <c r="H205" s="22" t="s">
        <v>24554</v>
      </c>
      <c r="I205" s="22" t="s">
        <v>24559</v>
      </c>
      <c r="J205" s="22" t="s">
        <v>24581</v>
      </c>
      <c r="K205" s="22"/>
      <c r="L205" s="22"/>
      <c r="M205" s="23"/>
      <c r="N205" s="22"/>
      <c r="O205" s="23"/>
      <c r="P205" s="23"/>
      <c r="Q205" s="23"/>
      <c r="R205" s="23"/>
      <c r="S205" s="23"/>
      <c r="T205" s="28" t="str">
        <f>LOOKUP(1,1/(Table1[[#This Row],[Level_0]:[Level 15]]&gt;0),(Table1[[#This Row],[Level_0]:[Level 15]]))</f>
        <v>L000010857 - [PEN _ F34 MGF Group HR -G]</v>
      </c>
      <c r="U205" s="24">
        <v>200</v>
      </c>
    </row>
    <row r="206" spans="1:21" x14ac:dyDescent="0.25">
      <c r="A206" s="14" t="s">
        <v>13287</v>
      </c>
      <c r="B206" s="17" t="s">
        <v>13288</v>
      </c>
      <c r="C206" s="17" t="s">
        <v>5840</v>
      </c>
      <c r="D206" s="21" t="s">
        <v>39</v>
      </c>
      <c r="E206" s="22" t="s">
        <v>24407</v>
      </c>
      <c r="F206" s="22" t="s">
        <v>24408</v>
      </c>
      <c r="G206" s="22" t="s">
        <v>24543</v>
      </c>
      <c r="H206" s="22" t="s">
        <v>24554</v>
      </c>
      <c r="I206" s="22" t="s">
        <v>24559</v>
      </c>
      <c r="J206" s="22" t="s">
        <v>24582</v>
      </c>
      <c r="K206" s="22"/>
      <c r="L206" s="22"/>
      <c r="M206" s="23"/>
      <c r="N206" s="22"/>
      <c r="O206" s="23"/>
      <c r="P206" s="23"/>
      <c r="Q206" s="23"/>
      <c r="R206" s="23"/>
      <c r="S206" s="23"/>
      <c r="T206" s="28" t="str">
        <f>LOOKUP(1,1/(Table1[[#This Row],[Level_0]:[Level 15]]&gt;0),(Table1[[#This Row],[Level_0]:[Level 15]]))</f>
        <v>L000010858 - [PHP _ F34 MGF Group HR -G]</v>
      </c>
      <c r="U206" s="24">
        <v>201</v>
      </c>
    </row>
    <row r="207" spans="1:21" x14ac:dyDescent="0.25">
      <c r="A207" s="14" t="s">
        <v>13289</v>
      </c>
      <c r="B207" s="17" t="s">
        <v>13290</v>
      </c>
      <c r="C207" s="17" t="s">
        <v>5840</v>
      </c>
      <c r="D207" s="21" t="s">
        <v>39</v>
      </c>
      <c r="E207" s="22" t="s">
        <v>24407</v>
      </c>
      <c r="F207" s="22" t="s">
        <v>24408</v>
      </c>
      <c r="G207" s="22" t="s">
        <v>24543</v>
      </c>
      <c r="H207" s="22" t="s">
        <v>24554</v>
      </c>
      <c r="I207" s="22" t="s">
        <v>24559</v>
      </c>
      <c r="J207" s="22" t="s">
        <v>24583</v>
      </c>
      <c r="K207" s="22"/>
      <c r="L207" s="22"/>
      <c r="M207" s="23"/>
      <c r="N207" s="22"/>
      <c r="O207" s="23"/>
      <c r="P207" s="23"/>
      <c r="Q207" s="23"/>
      <c r="R207" s="23"/>
      <c r="S207" s="23"/>
      <c r="T207" s="28" t="str">
        <f>LOOKUP(1,1/(Table1[[#This Row],[Level_0]:[Level 15]]&gt;0),(Table1[[#This Row],[Level_0]:[Level 15]]))</f>
        <v>L000010859 - [PLN _ F34 MGF Group HR -G]</v>
      </c>
      <c r="U207" s="24">
        <v>202</v>
      </c>
    </row>
    <row r="208" spans="1:21" x14ac:dyDescent="0.25">
      <c r="A208" s="14" t="s">
        <v>13291</v>
      </c>
      <c r="B208" s="17" t="s">
        <v>13292</v>
      </c>
      <c r="C208" s="17" t="s">
        <v>5840</v>
      </c>
      <c r="D208" s="21" t="s">
        <v>39</v>
      </c>
      <c r="E208" s="22" t="s">
        <v>24407</v>
      </c>
      <c r="F208" s="22" t="s">
        <v>24408</v>
      </c>
      <c r="G208" s="22" t="s">
        <v>24543</v>
      </c>
      <c r="H208" s="22" t="s">
        <v>24554</v>
      </c>
      <c r="I208" s="22" t="s">
        <v>24559</v>
      </c>
      <c r="J208" s="22" t="s">
        <v>24584</v>
      </c>
      <c r="K208" s="22"/>
      <c r="L208" s="22"/>
      <c r="M208" s="23"/>
      <c r="N208" s="22"/>
      <c r="O208" s="23"/>
      <c r="P208" s="23"/>
      <c r="Q208" s="23"/>
      <c r="R208" s="23"/>
      <c r="S208" s="23"/>
      <c r="T208" s="28" t="str">
        <f>LOOKUP(1,1/(Table1[[#This Row],[Level_0]:[Level 15]]&gt;0),(Table1[[#This Row],[Level_0]:[Level 15]]))</f>
        <v>L000010861 - [RON _ F34 MGF Group HR -G]</v>
      </c>
      <c r="U208" s="24">
        <v>203</v>
      </c>
    </row>
    <row r="209" spans="1:21" x14ac:dyDescent="0.25">
      <c r="A209" s="14" t="s">
        <v>13293</v>
      </c>
      <c r="B209" s="17" t="s">
        <v>13294</v>
      </c>
      <c r="C209" s="17" t="s">
        <v>5840</v>
      </c>
      <c r="D209" s="21" t="s">
        <v>39</v>
      </c>
      <c r="E209" s="22" t="s">
        <v>24407</v>
      </c>
      <c r="F209" s="22" t="s">
        <v>24408</v>
      </c>
      <c r="G209" s="22" t="s">
        <v>24543</v>
      </c>
      <c r="H209" s="22" t="s">
        <v>24554</v>
      </c>
      <c r="I209" s="22" t="s">
        <v>24559</v>
      </c>
      <c r="J209" s="22" t="s">
        <v>24585</v>
      </c>
      <c r="K209" s="22"/>
      <c r="L209" s="22"/>
      <c r="M209" s="23"/>
      <c r="N209" s="22"/>
      <c r="O209" s="23"/>
      <c r="P209" s="23"/>
      <c r="Q209" s="23"/>
      <c r="R209" s="23"/>
      <c r="S209" s="23"/>
      <c r="T209" s="28" t="str">
        <f>LOOKUP(1,1/(Table1[[#This Row],[Level_0]:[Level 15]]&gt;0),(Table1[[#This Row],[Level_0]:[Level 15]]))</f>
        <v>L000010865 - [SGD _ F34 MGF Group HR -G]</v>
      </c>
      <c r="U209" s="24">
        <v>204</v>
      </c>
    </row>
    <row r="210" spans="1:21" x14ac:dyDescent="0.25">
      <c r="A210" s="14" t="s">
        <v>13295</v>
      </c>
      <c r="B210" s="17" t="s">
        <v>13296</v>
      </c>
      <c r="C210" s="17" t="s">
        <v>5840</v>
      </c>
      <c r="D210" s="21" t="s">
        <v>39</v>
      </c>
      <c r="E210" s="22" t="s">
        <v>24407</v>
      </c>
      <c r="F210" s="22" t="s">
        <v>24408</v>
      </c>
      <c r="G210" s="22" t="s">
        <v>24543</v>
      </c>
      <c r="H210" s="22" t="s">
        <v>24554</v>
      </c>
      <c r="I210" s="22" t="s">
        <v>24559</v>
      </c>
      <c r="J210" s="22" t="s">
        <v>24586</v>
      </c>
      <c r="K210" s="22"/>
      <c r="L210" s="22"/>
      <c r="M210" s="23"/>
      <c r="N210" s="22"/>
      <c r="O210" s="23"/>
      <c r="P210" s="23"/>
      <c r="Q210" s="23"/>
      <c r="R210" s="23"/>
      <c r="S210" s="23"/>
      <c r="T210" s="28" t="str">
        <f>LOOKUP(1,1/(Table1[[#This Row],[Level_0]:[Level 15]]&gt;0),(Table1[[#This Row],[Level_0]:[Level 15]]))</f>
        <v>L000010867 - [THB _ F34 MGF Group HR -G]</v>
      </c>
      <c r="U210" s="24">
        <v>205</v>
      </c>
    </row>
    <row r="211" spans="1:21" x14ac:dyDescent="0.25">
      <c r="A211" s="14" t="s">
        <v>13297</v>
      </c>
      <c r="B211" s="17" t="s">
        <v>13298</v>
      </c>
      <c r="C211" s="17" t="s">
        <v>5840</v>
      </c>
      <c r="D211" s="21" t="s">
        <v>39</v>
      </c>
      <c r="E211" s="22" t="s">
        <v>24407</v>
      </c>
      <c r="F211" s="22" t="s">
        <v>24408</v>
      </c>
      <c r="G211" s="22" t="s">
        <v>24543</v>
      </c>
      <c r="H211" s="22" t="s">
        <v>24554</v>
      </c>
      <c r="I211" s="22" t="s">
        <v>24559</v>
      </c>
      <c r="J211" s="22" t="s">
        <v>24587</v>
      </c>
      <c r="K211" s="22"/>
      <c r="L211" s="22"/>
      <c r="M211" s="23"/>
      <c r="N211" s="22"/>
      <c r="O211" s="23"/>
      <c r="P211" s="23"/>
      <c r="Q211" s="23"/>
      <c r="R211" s="23"/>
      <c r="S211" s="23"/>
      <c r="T211" s="28" t="str">
        <f>LOOKUP(1,1/(Table1[[#This Row],[Level_0]:[Level 15]]&gt;0),(Table1[[#This Row],[Level_0]:[Level 15]]))</f>
        <v>L000010869 - [TWD _ F34 MGF Group HR -G]</v>
      </c>
      <c r="U211" s="24">
        <v>206</v>
      </c>
    </row>
    <row r="212" spans="1:21" x14ac:dyDescent="0.25">
      <c r="A212" s="14" t="s">
        <v>13299</v>
      </c>
      <c r="B212" s="17" t="s">
        <v>13300</v>
      </c>
      <c r="C212" s="17" t="s">
        <v>5840</v>
      </c>
      <c r="D212" s="21" t="s">
        <v>39</v>
      </c>
      <c r="E212" s="22" t="s">
        <v>24407</v>
      </c>
      <c r="F212" s="22" t="s">
        <v>24408</v>
      </c>
      <c r="G212" s="22" t="s">
        <v>24543</v>
      </c>
      <c r="H212" s="22" t="s">
        <v>24554</v>
      </c>
      <c r="I212" s="22" t="s">
        <v>24559</v>
      </c>
      <c r="J212" s="22" t="s">
        <v>24588</v>
      </c>
      <c r="K212" s="22"/>
      <c r="L212" s="22"/>
      <c r="M212" s="23"/>
      <c r="N212" s="22"/>
      <c r="O212" s="23"/>
      <c r="P212" s="23"/>
      <c r="Q212" s="23"/>
      <c r="R212" s="23"/>
      <c r="S212" s="23"/>
      <c r="T212" s="28" t="str">
        <f>LOOKUP(1,1/(Table1[[#This Row],[Level_0]:[Level 15]]&gt;0),(Table1[[#This Row],[Level_0]:[Level 15]]))</f>
        <v>L000010871 - [USD _ F34 MGF Group HR -G]</v>
      </c>
      <c r="U212" s="24">
        <v>207</v>
      </c>
    </row>
    <row r="213" spans="1:21" x14ac:dyDescent="0.25">
      <c r="A213" s="14" t="s">
        <v>13301</v>
      </c>
      <c r="B213" s="17" t="s">
        <v>13302</v>
      </c>
      <c r="C213" s="17" t="s">
        <v>5840</v>
      </c>
      <c r="D213" s="21" t="s">
        <v>39</v>
      </c>
      <c r="E213" s="22" t="s">
        <v>24407</v>
      </c>
      <c r="F213" s="22" t="s">
        <v>24408</v>
      </c>
      <c r="G213" s="22" t="s">
        <v>24543</v>
      </c>
      <c r="H213" s="22" t="s">
        <v>24554</v>
      </c>
      <c r="I213" s="22" t="s">
        <v>24559</v>
      </c>
      <c r="J213" s="22" t="s">
        <v>24589</v>
      </c>
      <c r="K213" s="22"/>
      <c r="L213" s="22"/>
      <c r="M213" s="23"/>
      <c r="N213" s="22"/>
      <c r="O213" s="23"/>
      <c r="P213" s="23"/>
      <c r="Q213" s="23"/>
      <c r="R213" s="23"/>
      <c r="S213" s="23"/>
      <c r="T213" s="28" t="str">
        <f>LOOKUP(1,1/(Table1[[#This Row],[Level_0]:[Level 15]]&gt;0),(Table1[[#This Row],[Level_0]:[Level 15]]))</f>
        <v>L000010873 - [ZAR _ F34 MGF Group HR -G]</v>
      </c>
      <c r="U213" s="24">
        <v>208</v>
      </c>
    </row>
    <row r="214" spans="1:21" x14ac:dyDescent="0.25">
      <c r="A214" s="14" t="s">
        <v>20760</v>
      </c>
      <c r="B214" s="17" t="s">
        <v>20761</v>
      </c>
      <c r="C214" s="17" t="s">
        <v>5840</v>
      </c>
      <c r="D214" s="21" t="s">
        <v>39</v>
      </c>
      <c r="E214" s="22" t="s">
        <v>24407</v>
      </c>
      <c r="F214" s="22" t="s">
        <v>24408</v>
      </c>
      <c r="G214" s="22" t="s">
        <v>24543</v>
      </c>
      <c r="H214" s="22" t="s">
        <v>24554</v>
      </c>
      <c r="I214" s="22" t="s">
        <v>24559</v>
      </c>
      <c r="J214" s="22" t="s">
        <v>24590</v>
      </c>
      <c r="K214" s="22"/>
      <c r="L214" s="22"/>
      <c r="M214" s="23"/>
      <c r="N214" s="22"/>
      <c r="O214" s="23"/>
      <c r="P214" s="23"/>
      <c r="Q214" s="23"/>
      <c r="R214" s="23"/>
      <c r="S214" s="23"/>
      <c r="T214" s="28" t="str">
        <f>LOOKUP(1,1/(Table1[[#This Row],[Level_0]:[Level 15]]&gt;0),(Table1[[#This Row],[Level_0]:[Level 15]]))</f>
        <v>L000010875 - [F58 Other MGF -G]</v>
      </c>
      <c r="U214" s="24">
        <v>209</v>
      </c>
    </row>
    <row r="215" spans="1:21" x14ac:dyDescent="0.25">
      <c r="A215" s="14" t="s">
        <v>11398</v>
      </c>
      <c r="B215" s="17" t="s">
        <v>11399</v>
      </c>
      <c r="C215" s="17" t="s">
        <v>5840</v>
      </c>
      <c r="D215" s="21" t="s">
        <v>39</v>
      </c>
      <c r="E215" s="22" t="s">
        <v>24407</v>
      </c>
      <c r="F215" s="22" t="s">
        <v>24408</v>
      </c>
      <c r="G215" s="22" t="s">
        <v>24543</v>
      </c>
      <c r="H215" s="22" t="s">
        <v>24554</v>
      </c>
      <c r="I215" s="22" t="s">
        <v>24559</v>
      </c>
      <c r="J215" s="22" t="s">
        <v>24591</v>
      </c>
      <c r="K215" s="22"/>
      <c r="L215" s="22"/>
      <c r="M215" s="23"/>
      <c r="N215" s="22"/>
      <c r="O215" s="23"/>
      <c r="P215" s="23"/>
      <c r="Q215" s="23"/>
      <c r="R215" s="23"/>
      <c r="S215" s="23"/>
      <c r="T215" s="28" t="str">
        <f>LOOKUP(1,1/(Table1[[#This Row],[Level_0]:[Level 15]]&gt;0),(Table1[[#This Row],[Level_0]:[Level 15]]))</f>
        <v>L000012292 - [VND - F34 MGF Group HR GCOH]</v>
      </c>
      <c r="U215" s="24">
        <v>210</v>
      </c>
    </row>
    <row r="216" spans="1:21" x14ac:dyDescent="0.25">
      <c r="A216" s="14" t="s">
        <v>20282</v>
      </c>
      <c r="B216" s="17" t="s">
        <v>20283</v>
      </c>
      <c r="C216" s="17" t="s">
        <v>5840</v>
      </c>
      <c r="D216" s="21" t="s">
        <v>39</v>
      </c>
      <c r="E216" s="22" t="s">
        <v>24407</v>
      </c>
      <c r="F216" s="22" t="s">
        <v>24408</v>
      </c>
      <c r="G216" s="22" t="s">
        <v>24543</v>
      </c>
      <c r="H216" s="22" t="s">
        <v>24554</v>
      </c>
      <c r="I216" s="22" t="s">
        <v>24559</v>
      </c>
      <c r="J216" s="22" t="s">
        <v>24592</v>
      </c>
      <c r="K216" s="22"/>
      <c r="L216" s="22"/>
      <c r="M216" s="23"/>
      <c r="N216" s="22"/>
      <c r="O216" s="23"/>
      <c r="P216" s="23"/>
      <c r="Q216" s="23"/>
      <c r="R216" s="23"/>
      <c r="S216" s="23"/>
      <c r="T216" s="28" t="str">
        <f>LOOKUP(1,1/(Table1[[#This Row],[Level_0]:[Level 15]]&gt;0),(Table1[[#This Row],[Level_0]:[Level 15]]))</f>
        <v>L000012937 - [HR MGF Bulgaria-G]</v>
      </c>
      <c r="U216" s="24">
        <v>211</v>
      </c>
    </row>
    <row r="217" spans="1:21" x14ac:dyDescent="0.25">
      <c r="A217" s="14" t="s">
        <v>37697</v>
      </c>
      <c r="B217" s="17" t="s">
        <v>37698</v>
      </c>
      <c r="C217" s="17" t="s">
        <v>15682</v>
      </c>
      <c r="D217" s="21" t="s">
        <v>39</v>
      </c>
      <c r="E217" s="22" t="s">
        <v>24407</v>
      </c>
      <c r="F217" s="22" t="s">
        <v>24408</v>
      </c>
      <c r="G217" s="22" t="s">
        <v>24543</v>
      </c>
      <c r="H217" s="22" t="s">
        <v>24554</v>
      </c>
      <c r="I217" s="22" t="s">
        <v>24593</v>
      </c>
      <c r="J217" s="22"/>
      <c r="K217" s="22"/>
      <c r="L217" s="22"/>
      <c r="M217" s="23"/>
      <c r="N217" s="22"/>
      <c r="O217" s="23"/>
      <c r="P217" s="23"/>
      <c r="Q217" s="23"/>
      <c r="R217" s="23"/>
      <c r="S217" s="23"/>
      <c r="T217" s="28" t="str">
        <f>LOOKUP(1,1/(Table1[[#This Row],[Level_0]:[Level 15]]&gt;0),(Table1[[#This Row],[Level_0]:[Level 15]]))</f>
        <v>G000001227 - [F34 HR - Fertility Reimbursement]</v>
      </c>
      <c r="U217" s="24">
        <v>212</v>
      </c>
    </row>
    <row r="218" spans="1:21" x14ac:dyDescent="0.25">
      <c r="A218" s="14" t="s">
        <v>596</v>
      </c>
      <c r="B218" s="17" t="s">
        <v>597</v>
      </c>
      <c r="C218" s="17" t="s">
        <v>16365</v>
      </c>
      <c r="D218" s="21" t="s">
        <v>39</v>
      </c>
      <c r="E218" s="22" t="s">
        <v>24407</v>
      </c>
      <c r="F218" s="22" t="s">
        <v>24408</v>
      </c>
      <c r="G218" s="22" t="s">
        <v>24594</v>
      </c>
      <c r="H218" s="22"/>
      <c r="I218" s="22"/>
      <c r="J218" s="22"/>
      <c r="K218" s="22"/>
      <c r="L218" s="22"/>
      <c r="M218" s="23"/>
      <c r="N218" s="22"/>
      <c r="O218" s="23"/>
      <c r="P218" s="23"/>
      <c r="Q218" s="23"/>
      <c r="R218" s="23"/>
      <c r="S218" s="23"/>
      <c r="T218" s="28" t="str">
        <f>LOOKUP(1,1/(Table1[[#This Row],[Level_0]:[Level 15]]&gt;0),(Table1[[#This Row],[Level_0]:[Level 15]]))</f>
        <v>G000000128 - [F84 PS - Patents &amp; Scientific Services]</v>
      </c>
      <c r="U218" s="24">
        <v>213</v>
      </c>
    </row>
    <row r="219" spans="1:21" x14ac:dyDescent="0.25">
      <c r="A219" s="14" t="s">
        <v>18804</v>
      </c>
      <c r="B219" s="17" t="s">
        <v>18805</v>
      </c>
      <c r="C219" s="17" t="s">
        <v>596</v>
      </c>
      <c r="D219" s="21" t="s">
        <v>39</v>
      </c>
      <c r="E219" s="22" t="s">
        <v>24407</v>
      </c>
      <c r="F219" s="22" t="s">
        <v>24408</v>
      </c>
      <c r="G219" s="22" t="s">
        <v>24594</v>
      </c>
      <c r="H219" s="22" t="s">
        <v>24595</v>
      </c>
      <c r="I219" s="22"/>
      <c r="J219" s="22"/>
      <c r="K219" s="22"/>
      <c r="L219" s="22"/>
      <c r="M219" s="23"/>
      <c r="N219" s="22"/>
      <c r="O219" s="23"/>
      <c r="P219" s="23"/>
      <c r="Q219" s="23"/>
      <c r="R219" s="23"/>
      <c r="S219" s="23"/>
      <c r="T219" s="28" t="str">
        <f>LOOKUP(1,1/(Table1[[#This Row],[Level_0]:[Level 15]]&gt;0),(Table1[[#This Row],[Level_0]:[Level 15]]))</f>
        <v>G000000590 - [PS - MGF Reporting]</v>
      </c>
      <c r="U219" s="24">
        <v>214</v>
      </c>
    </row>
    <row r="220" spans="1:21" x14ac:dyDescent="0.25">
      <c r="A220" s="14" t="s">
        <v>15654</v>
      </c>
      <c r="B220" s="17" t="s">
        <v>15655</v>
      </c>
      <c r="C220" s="17" t="s">
        <v>18804</v>
      </c>
      <c r="D220" s="21" t="s">
        <v>39</v>
      </c>
      <c r="E220" s="22" t="s">
        <v>24407</v>
      </c>
      <c r="F220" s="22" t="s">
        <v>24408</v>
      </c>
      <c r="G220" s="22" t="s">
        <v>24594</v>
      </c>
      <c r="H220" s="22" t="s">
        <v>24595</v>
      </c>
      <c r="I220" s="22" t="s">
        <v>24596</v>
      </c>
      <c r="J220" s="22"/>
      <c r="K220" s="22"/>
      <c r="L220" s="22"/>
      <c r="M220" s="23"/>
      <c r="N220" s="22"/>
      <c r="O220" s="23"/>
      <c r="P220" s="23"/>
      <c r="Q220" s="23"/>
      <c r="R220" s="23"/>
      <c r="S220" s="23"/>
      <c r="T220" s="28" t="str">
        <f>LOOKUP(1,1/(Table1[[#This Row],[Level_0]:[Level 15]]&gt;0),(Table1[[#This Row],[Level_0]:[Level 15]]))</f>
        <v>G000000131 - [GN9 PS - Core Function]</v>
      </c>
      <c r="U220" s="24">
        <v>215</v>
      </c>
    </row>
    <row r="221" spans="1:21" x14ac:dyDescent="0.25">
      <c r="A221" s="14" t="s">
        <v>10739</v>
      </c>
      <c r="B221" s="17" t="s">
        <v>10740</v>
      </c>
      <c r="C221" s="17" t="s">
        <v>18804</v>
      </c>
      <c r="D221" s="21" t="s">
        <v>39</v>
      </c>
      <c r="E221" s="22" t="s">
        <v>24407</v>
      </c>
      <c r="F221" s="22" t="s">
        <v>24408</v>
      </c>
      <c r="G221" s="22" t="s">
        <v>24594</v>
      </c>
      <c r="H221" s="22" t="s">
        <v>24595</v>
      </c>
      <c r="I221" s="22" t="s">
        <v>24597</v>
      </c>
      <c r="J221" s="22"/>
      <c r="K221" s="22"/>
      <c r="L221" s="22"/>
      <c r="M221" s="23"/>
      <c r="N221" s="22"/>
      <c r="O221" s="23"/>
      <c r="P221" s="23"/>
      <c r="Q221" s="23"/>
      <c r="R221" s="23"/>
      <c r="S221" s="23"/>
      <c r="T221" s="28" t="str">
        <f>LOOKUP(1,1/(Table1[[#This Row],[Level_0]:[Level 15]]&gt;0),(Table1[[#This Row],[Level_0]:[Level 15]]))</f>
        <v>G000000132 - [GP0 PS - Patents Healthcare]</v>
      </c>
      <c r="U221" s="24">
        <v>216</v>
      </c>
    </row>
    <row r="222" spans="1:21" x14ac:dyDescent="0.25">
      <c r="A222" s="14" t="s">
        <v>9216</v>
      </c>
      <c r="B222" s="17" t="s">
        <v>9217</v>
      </c>
      <c r="C222" s="17" t="s">
        <v>18804</v>
      </c>
      <c r="D222" s="21" t="s">
        <v>39</v>
      </c>
      <c r="E222" s="22" t="s">
        <v>24407</v>
      </c>
      <c r="F222" s="22" t="s">
        <v>24408</v>
      </c>
      <c r="G222" s="22" t="s">
        <v>24594</v>
      </c>
      <c r="H222" s="22" t="s">
        <v>24595</v>
      </c>
      <c r="I222" s="22" t="s">
        <v>24598</v>
      </c>
      <c r="J222" s="22"/>
      <c r="K222" s="22"/>
      <c r="L222" s="22"/>
      <c r="M222" s="23"/>
      <c r="N222" s="22"/>
      <c r="O222" s="23"/>
      <c r="P222" s="23"/>
      <c r="Q222" s="23"/>
      <c r="R222" s="23"/>
      <c r="S222" s="23"/>
      <c r="T222" s="28" t="str">
        <f>LOOKUP(1,1/(Table1[[#This Row],[Level_0]:[Level 15]]&gt;0),(Table1[[#This Row],[Level_0]:[Level 15]]))</f>
        <v>G000000133 - [GP1 PS - Patents Life Science]</v>
      </c>
      <c r="U222" s="24">
        <v>217</v>
      </c>
    </row>
    <row r="223" spans="1:21" x14ac:dyDescent="0.25">
      <c r="A223" s="14" t="s">
        <v>10041</v>
      </c>
      <c r="B223" s="17" t="s">
        <v>10042</v>
      </c>
      <c r="C223" s="17" t="s">
        <v>18804</v>
      </c>
      <c r="D223" s="21" t="s">
        <v>39</v>
      </c>
      <c r="E223" s="22" t="s">
        <v>24407</v>
      </c>
      <c r="F223" s="22" t="s">
        <v>24408</v>
      </c>
      <c r="G223" s="22" t="s">
        <v>24594</v>
      </c>
      <c r="H223" s="22" t="s">
        <v>24595</v>
      </c>
      <c r="I223" s="22" t="s">
        <v>24599</v>
      </c>
      <c r="J223" s="22"/>
      <c r="K223" s="22"/>
      <c r="L223" s="22"/>
      <c r="M223" s="23"/>
      <c r="N223" s="22"/>
      <c r="O223" s="23"/>
      <c r="P223" s="23"/>
      <c r="Q223" s="23"/>
      <c r="R223" s="23"/>
      <c r="S223" s="23"/>
      <c r="T223" s="28" t="str">
        <f>LOOKUP(1,1/(Table1[[#This Row],[Level_0]:[Level 15]]&gt;0),(Table1[[#This Row],[Level_0]:[Level 15]]))</f>
        <v>G000000134 - [GY1 PS - Patents Electronics]</v>
      </c>
      <c r="U223" s="24">
        <v>218</v>
      </c>
    </row>
    <row r="224" spans="1:21" x14ac:dyDescent="0.25">
      <c r="A224" s="14" t="s">
        <v>12448</v>
      </c>
      <c r="B224" s="17" t="s">
        <v>12449</v>
      </c>
      <c r="C224" s="17" t="s">
        <v>18804</v>
      </c>
      <c r="D224" s="21" t="s">
        <v>39</v>
      </c>
      <c r="E224" s="22" t="s">
        <v>24407</v>
      </c>
      <c r="F224" s="22" t="s">
        <v>24408</v>
      </c>
      <c r="G224" s="22" t="s">
        <v>24594</v>
      </c>
      <c r="H224" s="22" t="s">
        <v>24595</v>
      </c>
      <c r="I224" s="22" t="s">
        <v>24600</v>
      </c>
      <c r="J224" s="22"/>
      <c r="K224" s="22"/>
      <c r="L224" s="22"/>
      <c r="M224" s="23"/>
      <c r="N224" s="22"/>
      <c r="O224" s="23"/>
      <c r="P224" s="23"/>
      <c r="Q224" s="23"/>
      <c r="R224" s="23"/>
      <c r="S224" s="23"/>
      <c r="T224" s="28" t="str">
        <f>LOOKUP(1,1/(Table1[[#This Row],[Level_0]:[Level 15]]&gt;0),(Table1[[#This Row],[Level_0]:[Level 15]]))</f>
        <v>G000000135 - [GP2 PS - Group Governance]</v>
      </c>
      <c r="U224" s="24">
        <v>219</v>
      </c>
    </row>
    <row r="225" spans="1:21" x14ac:dyDescent="0.25">
      <c r="A225" s="14" t="s">
        <v>39637</v>
      </c>
      <c r="B225" s="17" t="s">
        <v>39638</v>
      </c>
      <c r="C225" s="17" t="s">
        <v>18804</v>
      </c>
      <c r="D225" s="21" t="s">
        <v>39</v>
      </c>
      <c r="E225" s="22" t="s">
        <v>24407</v>
      </c>
      <c r="F225" s="22" t="s">
        <v>24408</v>
      </c>
      <c r="G225" s="22" t="s">
        <v>24594</v>
      </c>
      <c r="H225" s="22" t="s">
        <v>24595</v>
      </c>
      <c r="I225" s="22" t="s">
        <v>39508</v>
      </c>
      <c r="J225" s="22"/>
      <c r="K225" s="22"/>
      <c r="L225" s="22"/>
      <c r="M225" s="23"/>
      <c r="N225" s="22"/>
      <c r="O225" s="23"/>
      <c r="P225" s="23"/>
      <c r="Q225" s="23"/>
      <c r="R225" s="23"/>
      <c r="S225" s="23"/>
      <c r="T225" s="28" t="str">
        <f>LOOKUP(1,1/(Table1[[#This Row],[Level_0]:[Level 15]]&gt;0),(Table1[[#This Row],[Level_0]:[Level 15]]))</f>
        <v>G000001281 - [GPA PS - Core Ext.Cost]</v>
      </c>
      <c r="U225" s="24">
        <v>220</v>
      </c>
    </row>
    <row r="226" spans="1:21" x14ac:dyDescent="0.25">
      <c r="A226" s="14" t="s">
        <v>39639</v>
      </c>
      <c r="B226" s="17" t="s">
        <v>39640</v>
      </c>
      <c r="C226" s="17" t="s">
        <v>18804</v>
      </c>
      <c r="D226" s="21" t="s">
        <v>39</v>
      </c>
      <c r="E226" s="22" t="s">
        <v>24407</v>
      </c>
      <c r="F226" s="22" t="s">
        <v>24408</v>
      </c>
      <c r="G226" s="22" t="s">
        <v>24594</v>
      </c>
      <c r="H226" s="22" t="s">
        <v>24595</v>
      </c>
      <c r="I226" s="22" t="s">
        <v>39509</v>
      </c>
      <c r="J226" s="22"/>
      <c r="K226" s="22"/>
      <c r="L226" s="22"/>
      <c r="M226" s="23"/>
      <c r="N226" s="22"/>
      <c r="O226" s="23"/>
      <c r="P226" s="23"/>
      <c r="Q226" s="23"/>
      <c r="R226" s="23"/>
      <c r="S226" s="23"/>
      <c r="T226" s="28" t="str">
        <f>LOOKUP(1,1/(Table1[[#This Row],[Level_0]:[Level 15]]&gt;0),(Table1[[#This Row],[Level_0]:[Level 15]]))</f>
        <v>G000001282 - [GPB PS - Healthcare Ext.Cost]</v>
      </c>
      <c r="U226" s="24">
        <v>221</v>
      </c>
    </row>
    <row r="227" spans="1:21" x14ac:dyDescent="0.25">
      <c r="A227" s="14" t="s">
        <v>39641</v>
      </c>
      <c r="B227" s="17" t="s">
        <v>39642</v>
      </c>
      <c r="C227" s="17" t="s">
        <v>18804</v>
      </c>
      <c r="D227" s="21" t="s">
        <v>39</v>
      </c>
      <c r="E227" s="22" t="s">
        <v>24407</v>
      </c>
      <c r="F227" s="22" t="s">
        <v>24408</v>
      </c>
      <c r="G227" s="22" t="s">
        <v>24594</v>
      </c>
      <c r="H227" s="22" t="s">
        <v>24595</v>
      </c>
      <c r="I227" s="22" t="s">
        <v>39510</v>
      </c>
      <c r="J227" s="22"/>
      <c r="K227" s="22"/>
      <c r="L227" s="22"/>
      <c r="M227" s="23"/>
      <c r="N227" s="22"/>
      <c r="O227" s="23"/>
      <c r="P227" s="23"/>
      <c r="Q227" s="23"/>
      <c r="R227" s="23"/>
      <c r="S227" s="23"/>
      <c r="T227" s="28" t="str">
        <f>LOOKUP(1,1/(Table1[[#This Row],[Level_0]:[Level 15]]&gt;0),(Table1[[#This Row],[Level_0]:[Level 15]]))</f>
        <v>G000001283 - [GPC PS - Life Science Ext.Cost]</v>
      </c>
      <c r="U227" s="24">
        <v>222</v>
      </c>
    </row>
    <row r="228" spans="1:21" x14ac:dyDescent="0.25">
      <c r="A228" s="14" t="s">
        <v>39643</v>
      </c>
      <c r="B228" s="17" t="s">
        <v>39644</v>
      </c>
      <c r="C228" s="17" t="s">
        <v>18804</v>
      </c>
      <c r="D228" s="21" t="s">
        <v>39</v>
      </c>
      <c r="E228" s="22" t="s">
        <v>24407</v>
      </c>
      <c r="F228" s="22" t="s">
        <v>24408</v>
      </c>
      <c r="G228" s="22" t="s">
        <v>24594</v>
      </c>
      <c r="H228" s="22" t="s">
        <v>24595</v>
      </c>
      <c r="I228" s="22" t="s">
        <v>39511</v>
      </c>
      <c r="J228" s="22"/>
      <c r="K228" s="22"/>
      <c r="L228" s="22"/>
      <c r="M228" s="23"/>
      <c r="N228" s="22"/>
      <c r="O228" s="23"/>
      <c r="P228" s="23"/>
      <c r="Q228" s="23"/>
      <c r="R228" s="23"/>
      <c r="S228" s="23"/>
      <c r="T228" s="28" t="str">
        <f>LOOKUP(1,1/(Table1[[#This Row],[Level_0]:[Level 15]]&gt;0),(Table1[[#This Row],[Level_0]:[Level 15]]))</f>
        <v>G000001284 - [GPD PS - Electronics Ext.Cost]</v>
      </c>
      <c r="U228" s="24">
        <v>223</v>
      </c>
    </row>
    <row r="229" spans="1:21" x14ac:dyDescent="0.25">
      <c r="A229" s="14" t="s">
        <v>15684</v>
      </c>
      <c r="B229" s="17" t="s">
        <v>15685</v>
      </c>
      <c r="C229" s="17" t="s">
        <v>596</v>
      </c>
      <c r="D229" s="21" t="s">
        <v>39</v>
      </c>
      <c r="E229" s="22" t="s">
        <v>24407</v>
      </c>
      <c r="F229" s="22" t="s">
        <v>24408</v>
      </c>
      <c r="G229" s="22" t="s">
        <v>24594</v>
      </c>
      <c r="H229" s="22" t="s">
        <v>24601</v>
      </c>
      <c r="I229" s="22"/>
      <c r="J229" s="22"/>
      <c r="K229" s="22"/>
      <c r="L229" s="22"/>
      <c r="M229" s="23"/>
      <c r="N229" s="22"/>
      <c r="O229" s="23"/>
      <c r="P229" s="23"/>
      <c r="Q229" s="23"/>
      <c r="R229" s="23"/>
      <c r="S229" s="23"/>
      <c r="T229" s="28" t="str">
        <f>LOOKUP(1,1/(Table1[[#This Row],[Level_0]:[Level 15]]&gt;0),(Table1[[#This Row],[Level_0]:[Level 15]]))</f>
        <v>G000000591 - [PS - non-MGF Reporting]</v>
      </c>
      <c r="U229" s="24">
        <v>224</v>
      </c>
    </row>
    <row r="230" spans="1:21" x14ac:dyDescent="0.25">
      <c r="A230" s="14" t="s">
        <v>9214</v>
      </c>
      <c r="B230" s="17" t="s">
        <v>9215</v>
      </c>
      <c r="C230" s="17" t="s">
        <v>15684</v>
      </c>
      <c r="D230" s="21" t="s">
        <v>39</v>
      </c>
      <c r="E230" s="22" t="s">
        <v>24407</v>
      </c>
      <c r="F230" s="22" t="s">
        <v>24408</v>
      </c>
      <c r="G230" s="22" t="s">
        <v>24594</v>
      </c>
      <c r="H230" s="22" t="s">
        <v>24601</v>
      </c>
      <c r="I230" s="22" t="s">
        <v>24602</v>
      </c>
      <c r="J230" s="22"/>
      <c r="K230" s="22"/>
      <c r="L230" s="22"/>
      <c r="M230" s="23"/>
      <c r="N230" s="22"/>
      <c r="O230" s="23"/>
      <c r="P230" s="23"/>
      <c r="Q230" s="23"/>
      <c r="R230" s="23"/>
      <c r="S230" s="23"/>
      <c r="T230" s="28" t="str">
        <f>LOOKUP(1,1/(Table1[[#This Row],[Level_0]:[Level 15]]&gt;0),(Table1[[#This Row],[Level_0]:[Level 15]]))</f>
        <v>G000000129 - [F84 PS - Intercompany Charges]</v>
      </c>
      <c r="U230" s="24">
        <v>225</v>
      </c>
    </row>
    <row r="231" spans="1:21" x14ac:dyDescent="0.25">
      <c r="A231" s="14" t="s">
        <v>16381</v>
      </c>
      <c r="B231" s="17" t="s">
        <v>16382</v>
      </c>
      <c r="C231" s="17" t="s">
        <v>15684</v>
      </c>
      <c r="D231" s="21" t="s">
        <v>39</v>
      </c>
      <c r="E231" s="22" t="s">
        <v>24407</v>
      </c>
      <c r="F231" s="22" t="s">
        <v>24408</v>
      </c>
      <c r="G231" s="22" t="s">
        <v>24594</v>
      </c>
      <c r="H231" s="22" t="s">
        <v>24601</v>
      </c>
      <c r="I231" s="22" t="s">
        <v>24603</v>
      </c>
      <c r="J231" s="22"/>
      <c r="K231" s="22"/>
      <c r="L231" s="22"/>
      <c r="M231" s="23"/>
      <c r="N231" s="22"/>
      <c r="O231" s="23"/>
      <c r="P231" s="23"/>
      <c r="Q231" s="23"/>
      <c r="R231" s="23"/>
      <c r="S231" s="23"/>
      <c r="T231" s="28" t="str">
        <f>LOOKUP(1,1/(Table1[[#This Row],[Level_0]:[Level 15]]&gt;0),(Table1[[#This Row],[Level_0]:[Level 15]]))</f>
        <v>G000000136 - [F84 PS - Exceptionals]</v>
      </c>
      <c r="U231" s="24">
        <v>226</v>
      </c>
    </row>
    <row r="232" spans="1:21" x14ac:dyDescent="0.25">
      <c r="A232" s="14" t="s">
        <v>5826</v>
      </c>
      <c r="B232" s="17" t="s">
        <v>5827</v>
      </c>
      <c r="C232" s="17" t="s">
        <v>15684</v>
      </c>
      <c r="D232" s="21" t="s">
        <v>39</v>
      </c>
      <c r="E232" s="22" t="s">
        <v>24407</v>
      </c>
      <c r="F232" s="22" t="s">
        <v>24408</v>
      </c>
      <c r="G232" s="22" t="s">
        <v>24594</v>
      </c>
      <c r="H232" s="22" t="s">
        <v>24601</v>
      </c>
      <c r="I232" s="22" t="s">
        <v>24604</v>
      </c>
      <c r="J232" s="22"/>
      <c r="K232" s="22"/>
      <c r="L232" s="22"/>
      <c r="M232" s="23"/>
      <c r="N232" s="22"/>
      <c r="O232" s="23"/>
      <c r="P232" s="23"/>
      <c r="Q232" s="23"/>
      <c r="R232" s="23"/>
      <c r="S232" s="23"/>
      <c r="T232" s="28" t="str">
        <f>LOOKUP(1,1/(Table1[[#This Row],[Level_0]:[Level 15]]&gt;0),(Table1[[#This Row],[Level_0]:[Level 15]]))</f>
        <v>G000000791 - [F84 PS - Life Science Sector Plan]</v>
      </c>
      <c r="U232" s="24">
        <v>227</v>
      </c>
    </row>
    <row r="233" spans="1:21" x14ac:dyDescent="0.25">
      <c r="A233" s="14" t="s">
        <v>18620</v>
      </c>
      <c r="B233" s="17" t="s">
        <v>18621</v>
      </c>
      <c r="C233" s="17" t="s">
        <v>5826</v>
      </c>
      <c r="D233" s="21" t="s">
        <v>39</v>
      </c>
      <c r="E233" s="22" t="s">
        <v>24407</v>
      </c>
      <c r="F233" s="22" t="s">
        <v>24408</v>
      </c>
      <c r="G233" s="22" t="s">
        <v>24594</v>
      </c>
      <c r="H233" s="22" t="s">
        <v>24601</v>
      </c>
      <c r="I233" s="22" t="s">
        <v>24604</v>
      </c>
      <c r="J233" s="22" t="s">
        <v>24605</v>
      </c>
      <c r="K233" s="22"/>
      <c r="L233" s="22"/>
      <c r="M233" s="23"/>
      <c r="N233" s="22"/>
      <c r="O233" s="23"/>
      <c r="P233" s="23"/>
      <c r="Q233" s="23"/>
      <c r="R233" s="23"/>
      <c r="S233" s="23"/>
      <c r="T233" s="28" t="str">
        <f>LOOKUP(1,1/(Table1[[#This Row],[Level_0]:[Level 15]]&gt;0),(Table1[[#This Row],[Level_0]:[Level 15]]))</f>
        <v>L000011038 - [CHF _ F84 MGF PS -G]</v>
      </c>
      <c r="U233" s="24">
        <v>228</v>
      </c>
    </row>
    <row r="234" spans="1:21" x14ac:dyDescent="0.25">
      <c r="A234" s="14" t="s">
        <v>18622</v>
      </c>
      <c r="B234" s="17" t="s">
        <v>18623</v>
      </c>
      <c r="C234" s="17" t="s">
        <v>5826</v>
      </c>
      <c r="D234" s="21" t="s">
        <v>39</v>
      </c>
      <c r="E234" s="22" t="s">
        <v>24407</v>
      </c>
      <c r="F234" s="22" t="s">
        <v>24408</v>
      </c>
      <c r="G234" s="22" t="s">
        <v>24594</v>
      </c>
      <c r="H234" s="22" t="s">
        <v>24601</v>
      </c>
      <c r="I234" s="22" t="s">
        <v>24604</v>
      </c>
      <c r="J234" s="22" t="s">
        <v>24606</v>
      </c>
      <c r="K234" s="22"/>
      <c r="L234" s="22"/>
      <c r="M234" s="23"/>
      <c r="N234" s="22"/>
      <c r="O234" s="23"/>
      <c r="P234" s="23"/>
      <c r="Q234" s="23"/>
      <c r="R234" s="23"/>
      <c r="S234" s="23"/>
      <c r="T234" s="28" t="str">
        <f>LOOKUP(1,1/(Table1[[#This Row],[Level_0]:[Level 15]]&gt;0),(Table1[[#This Row],[Level_0]:[Level 15]]))</f>
        <v>L000011039 - [EUR _ F84 MGF PS -G]</v>
      </c>
      <c r="U234" s="24">
        <v>229</v>
      </c>
    </row>
    <row r="235" spans="1:21" x14ac:dyDescent="0.25">
      <c r="A235" s="14" t="s">
        <v>18624</v>
      </c>
      <c r="B235" s="17" t="s">
        <v>18625</v>
      </c>
      <c r="C235" s="17" t="s">
        <v>5826</v>
      </c>
      <c r="D235" s="21" t="s">
        <v>39</v>
      </c>
      <c r="E235" s="22" t="s">
        <v>24407</v>
      </c>
      <c r="F235" s="22" t="s">
        <v>24408</v>
      </c>
      <c r="G235" s="22" t="s">
        <v>24594</v>
      </c>
      <c r="H235" s="22" t="s">
        <v>24601</v>
      </c>
      <c r="I235" s="22" t="s">
        <v>24604</v>
      </c>
      <c r="J235" s="22" t="s">
        <v>24607</v>
      </c>
      <c r="K235" s="22"/>
      <c r="L235" s="22"/>
      <c r="M235" s="23"/>
      <c r="N235" s="22"/>
      <c r="O235" s="23"/>
      <c r="P235" s="23"/>
      <c r="Q235" s="23"/>
      <c r="R235" s="23"/>
      <c r="S235" s="23"/>
      <c r="T235" s="28" t="str">
        <f>LOOKUP(1,1/(Table1[[#This Row],[Level_0]:[Level 15]]&gt;0),(Table1[[#This Row],[Level_0]:[Level 15]]))</f>
        <v>L000011041 - [GBP _ F84 MGF PS -G]</v>
      </c>
      <c r="U235" s="24">
        <v>230</v>
      </c>
    </row>
    <row r="236" spans="1:21" x14ac:dyDescent="0.25">
      <c r="A236" s="14" t="s">
        <v>18626</v>
      </c>
      <c r="B236" s="17" t="s">
        <v>18627</v>
      </c>
      <c r="C236" s="17" t="s">
        <v>5826</v>
      </c>
      <c r="D236" s="21" t="s">
        <v>39</v>
      </c>
      <c r="E236" s="22" t="s">
        <v>24407</v>
      </c>
      <c r="F236" s="22" t="s">
        <v>24408</v>
      </c>
      <c r="G236" s="22" t="s">
        <v>24594</v>
      </c>
      <c r="H236" s="22" t="s">
        <v>24601</v>
      </c>
      <c r="I236" s="22" t="s">
        <v>24604</v>
      </c>
      <c r="J236" s="22" t="s">
        <v>24608</v>
      </c>
      <c r="K236" s="22"/>
      <c r="L236" s="22"/>
      <c r="M236" s="23"/>
      <c r="N236" s="22"/>
      <c r="O236" s="23"/>
      <c r="P236" s="23"/>
      <c r="Q236" s="23"/>
      <c r="R236" s="23"/>
      <c r="S236" s="23"/>
      <c r="T236" s="28" t="str">
        <f>LOOKUP(1,1/(Table1[[#This Row],[Level_0]:[Level 15]]&gt;0),(Table1[[#This Row],[Level_0]:[Level 15]]))</f>
        <v>L000011042 - [JPY _ F84 MGF PS -G]</v>
      </c>
      <c r="U236" s="24">
        <v>231</v>
      </c>
    </row>
    <row r="237" spans="1:21" x14ac:dyDescent="0.25">
      <c r="A237" s="14" t="s">
        <v>18628</v>
      </c>
      <c r="B237" s="17" t="s">
        <v>18629</v>
      </c>
      <c r="C237" s="17" t="s">
        <v>5826</v>
      </c>
      <c r="D237" s="21" t="s">
        <v>39</v>
      </c>
      <c r="E237" s="22" t="s">
        <v>24407</v>
      </c>
      <c r="F237" s="22" t="s">
        <v>24408</v>
      </c>
      <c r="G237" s="22" t="s">
        <v>24594</v>
      </c>
      <c r="H237" s="22" t="s">
        <v>24601</v>
      </c>
      <c r="I237" s="22" t="s">
        <v>24604</v>
      </c>
      <c r="J237" s="22" t="s">
        <v>24609</v>
      </c>
      <c r="K237" s="22"/>
      <c r="L237" s="22"/>
      <c r="M237" s="23"/>
      <c r="N237" s="22"/>
      <c r="O237" s="23"/>
      <c r="P237" s="23"/>
      <c r="Q237" s="23"/>
      <c r="R237" s="23"/>
      <c r="S237" s="23"/>
      <c r="T237" s="28" t="str">
        <f>LOOKUP(1,1/(Table1[[#This Row],[Level_0]:[Level 15]]&gt;0),(Table1[[#This Row],[Level_0]:[Level 15]]))</f>
        <v>L000011043 - [USD _ F84 MGF PS -G]</v>
      </c>
      <c r="U237" s="24">
        <v>232</v>
      </c>
    </row>
    <row r="238" spans="1:21" x14ac:dyDescent="0.25">
      <c r="A238" s="14" t="s">
        <v>19622</v>
      </c>
      <c r="B238" s="17" t="s">
        <v>19623</v>
      </c>
      <c r="C238" s="17" t="s">
        <v>5826</v>
      </c>
      <c r="D238" s="21" t="s">
        <v>39</v>
      </c>
      <c r="E238" s="22" t="s">
        <v>24407</v>
      </c>
      <c r="F238" s="22" t="s">
        <v>24408</v>
      </c>
      <c r="G238" s="22" t="s">
        <v>24594</v>
      </c>
      <c r="H238" s="22" t="s">
        <v>24601</v>
      </c>
      <c r="I238" s="22" t="s">
        <v>24604</v>
      </c>
      <c r="J238" s="22" t="s">
        <v>24610</v>
      </c>
      <c r="K238" s="22"/>
      <c r="L238" s="22"/>
      <c r="M238" s="23"/>
      <c r="N238" s="22"/>
      <c r="O238" s="23"/>
      <c r="P238" s="23"/>
      <c r="Q238" s="23"/>
      <c r="R238" s="23"/>
      <c r="S238" s="23"/>
      <c r="T238" s="28" t="str">
        <f>LOOKUP(1,1/(Table1[[#This Row],[Level_0]:[Level 15]]&gt;0),(Table1[[#This Row],[Level_0]:[Level 15]]))</f>
        <v>L000012971 - [CNY - F84 MGF PS-G]</v>
      </c>
      <c r="U238" s="24">
        <v>233</v>
      </c>
    </row>
    <row r="239" spans="1:21" x14ac:dyDescent="0.25">
      <c r="A239" s="14" t="s">
        <v>10741</v>
      </c>
      <c r="B239" s="17" t="s">
        <v>10742</v>
      </c>
      <c r="C239" s="17" t="s">
        <v>16365</v>
      </c>
      <c r="D239" s="21" t="s">
        <v>39</v>
      </c>
      <c r="E239" s="22" t="s">
        <v>24407</v>
      </c>
      <c r="F239" s="22" t="s">
        <v>24408</v>
      </c>
      <c r="G239" s="22" t="s">
        <v>24611</v>
      </c>
      <c r="H239" s="22"/>
      <c r="I239" s="22"/>
      <c r="J239" s="22"/>
      <c r="K239" s="22"/>
      <c r="L239" s="22"/>
      <c r="M239" s="23"/>
      <c r="N239" s="22"/>
      <c r="O239" s="23"/>
      <c r="P239" s="23"/>
      <c r="Q239" s="23"/>
      <c r="R239" s="23"/>
      <c r="S239" s="23"/>
      <c r="T239" s="28" t="str">
        <f>LOOKUP(1,1/(Table1[[#This Row],[Level_0]:[Level 15]]&gt;0),(Table1[[#This Row],[Level_0]:[Level 15]]))</f>
        <v>G000000137 - [F85 IR - Investor Relations]</v>
      </c>
      <c r="U239" s="24">
        <v>234</v>
      </c>
    </row>
    <row r="240" spans="1:21" x14ac:dyDescent="0.25">
      <c r="A240" s="14" t="s">
        <v>18806</v>
      </c>
      <c r="B240" s="17" t="s">
        <v>18807</v>
      </c>
      <c r="C240" s="17" t="s">
        <v>10741</v>
      </c>
      <c r="D240" s="21" t="s">
        <v>39</v>
      </c>
      <c r="E240" s="22" t="s">
        <v>24407</v>
      </c>
      <c r="F240" s="22" t="s">
        <v>24408</v>
      </c>
      <c r="G240" s="22" t="s">
        <v>24611</v>
      </c>
      <c r="H240" s="22" t="s">
        <v>24612</v>
      </c>
      <c r="I240" s="22"/>
      <c r="J240" s="22"/>
      <c r="K240" s="22"/>
      <c r="L240" s="22"/>
      <c r="M240" s="23"/>
      <c r="N240" s="22"/>
      <c r="O240" s="23"/>
      <c r="P240" s="23"/>
      <c r="Q240" s="23"/>
      <c r="R240" s="23"/>
      <c r="S240" s="23"/>
      <c r="T240" s="28" t="str">
        <f>LOOKUP(1,1/(Table1[[#This Row],[Level_0]:[Level 15]]&gt;0),(Table1[[#This Row],[Level_0]:[Level 15]]))</f>
        <v>G000000592 - [IR - MGF Reporting]</v>
      </c>
      <c r="U240" s="24">
        <v>235</v>
      </c>
    </row>
    <row r="241" spans="1:21" x14ac:dyDescent="0.25">
      <c r="A241" s="14" t="s">
        <v>6626</v>
      </c>
      <c r="B241" s="17" t="s">
        <v>6627</v>
      </c>
      <c r="C241" s="17" t="s">
        <v>18806</v>
      </c>
      <c r="D241" s="21" t="s">
        <v>39</v>
      </c>
      <c r="E241" s="22" t="s">
        <v>24407</v>
      </c>
      <c r="F241" s="22" t="s">
        <v>24408</v>
      </c>
      <c r="G241" s="22" t="s">
        <v>24611</v>
      </c>
      <c r="H241" s="22" t="s">
        <v>24612</v>
      </c>
      <c r="I241" s="22" t="s">
        <v>24613</v>
      </c>
      <c r="J241" s="22"/>
      <c r="K241" s="22"/>
      <c r="L241" s="22"/>
      <c r="M241" s="23"/>
      <c r="N241" s="22"/>
      <c r="O241" s="23"/>
      <c r="P241" s="23"/>
      <c r="Q241" s="23"/>
      <c r="R241" s="23"/>
      <c r="S241" s="23"/>
      <c r="T241" s="28" t="str">
        <f>LOOKUP(1,1/(Table1[[#This Row],[Level_0]:[Level 15]]&gt;0),(Table1[[#This Row],[Level_0]:[Level 15]]))</f>
        <v>G000000139 - [GP3 IR - Investor Relations (L2)]</v>
      </c>
      <c r="U241" s="24">
        <v>236</v>
      </c>
    </row>
    <row r="242" spans="1:21" x14ac:dyDescent="0.25">
      <c r="A242" s="14" t="s">
        <v>15686</v>
      </c>
      <c r="B242" s="17" t="s">
        <v>15687</v>
      </c>
      <c r="C242" s="17" t="s">
        <v>10741</v>
      </c>
      <c r="D242" s="21" t="s">
        <v>39</v>
      </c>
      <c r="E242" s="22" t="s">
        <v>24407</v>
      </c>
      <c r="F242" s="22" t="s">
        <v>24408</v>
      </c>
      <c r="G242" s="22" t="s">
        <v>24611</v>
      </c>
      <c r="H242" s="22" t="s">
        <v>24614</v>
      </c>
      <c r="I242" s="22"/>
      <c r="J242" s="22"/>
      <c r="K242" s="22"/>
      <c r="L242" s="22"/>
      <c r="M242" s="23"/>
      <c r="N242" s="22"/>
      <c r="O242" s="23"/>
      <c r="P242" s="23"/>
      <c r="Q242" s="23"/>
      <c r="R242" s="23"/>
      <c r="S242" s="23"/>
      <c r="T242" s="28" t="str">
        <f>LOOKUP(1,1/(Table1[[#This Row],[Level_0]:[Level 15]]&gt;0),(Table1[[#This Row],[Level_0]:[Level 15]]))</f>
        <v>G000000593 - [IR - non-MGF Reporting]</v>
      </c>
      <c r="U242" s="24">
        <v>237</v>
      </c>
    </row>
    <row r="243" spans="1:21" x14ac:dyDescent="0.25">
      <c r="A243" s="14" t="s">
        <v>9218</v>
      </c>
      <c r="B243" s="17" t="s">
        <v>9219</v>
      </c>
      <c r="C243" s="17" t="s">
        <v>15686</v>
      </c>
      <c r="D243" s="21" t="s">
        <v>39</v>
      </c>
      <c r="E243" s="22" t="s">
        <v>24407</v>
      </c>
      <c r="F243" s="22" t="s">
        <v>24408</v>
      </c>
      <c r="G243" s="22" t="s">
        <v>24611</v>
      </c>
      <c r="H243" s="22" t="s">
        <v>24614</v>
      </c>
      <c r="I243" s="22" t="s">
        <v>24615</v>
      </c>
      <c r="J243" s="22"/>
      <c r="K243" s="22"/>
      <c r="L243" s="22"/>
      <c r="M243" s="23"/>
      <c r="N243" s="22"/>
      <c r="O243" s="23"/>
      <c r="P243" s="23"/>
      <c r="Q243" s="23"/>
      <c r="R243" s="23"/>
      <c r="S243" s="23"/>
      <c r="T243" s="28" t="str">
        <f>LOOKUP(1,1/(Table1[[#This Row],[Level_0]:[Level 15]]&gt;0),(Table1[[#This Row],[Level_0]:[Level 15]]))</f>
        <v>G000000138 - [F85 IR - Intercompany Charges]</v>
      </c>
      <c r="U243" s="24">
        <v>238</v>
      </c>
    </row>
    <row r="244" spans="1:21" x14ac:dyDescent="0.25">
      <c r="A244" s="14" t="s">
        <v>16383</v>
      </c>
      <c r="B244" s="17" t="s">
        <v>16384</v>
      </c>
      <c r="C244" s="17" t="s">
        <v>15686</v>
      </c>
      <c r="D244" s="21" t="s">
        <v>39</v>
      </c>
      <c r="E244" s="22" t="s">
        <v>24407</v>
      </c>
      <c r="F244" s="22" t="s">
        <v>24408</v>
      </c>
      <c r="G244" s="22" t="s">
        <v>24611</v>
      </c>
      <c r="H244" s="22" t="s">
        <v>24614</v>
      </c>
      <c r="I244" s="22" t="s">
        <v>24616</v>
      </c>
      <c r="J244" s="22"/>
      <c r="K244" s="22"/>
      <c r="L244" s="22"/>
      <c r="M244" s="23"/>
      <c r="N244" s="22"/>
      <c r="O244" s="23"/>
      <c r="P244" s="23"/>
      <c r="Q244" s="23"/>
      <c r="R244" s="23"/>
      <c r="S244" s="23"/>
      <c r="T244" s="28" t="str">
        <f>LOOKUP(1,1/(Table1[[#This Row],[Level_0]:[Level 15]]&gt;0),(Table1[[#This Row],[Level_0]:[Level 15]]))</f>
        <v>G000000140 - [F85 IR - Exceptionals]</v>
      </c>
      <c r="U244" s="24">
        <v>239</v>
      </c>
    </row>
    <row r="245" spans="1:21" x14ac:dyDescent="0.25">
      <c r="A245" s="14" t="s">
        <v>13582</v>
      </c>
      <c r="B245" s="17" t="s">
        <v>13583</v>
      </c>
      <c r="C245" s="17" t="s">
        <v>16365</v>
      </c>
      <c r="D245" s="21" t="s">
        <v>39</v>
      </c>
      <c r="E245" s="22" t="s">
        <v>24407</v>
      </c>
      <c r="F245" s="22" t="s">
        <v>24408</v>
      </c>
      <c r="G245" s="22" t="s">
        <v>24617</v>
      </c>
      <c r="H245" s="22"/>
      <c r="I245" s="22"/>
      <c r="J245" s="22"/>
      <c r="K245" s="22"/>
      <c r="L245" s="22"/>
      <c r="M245" s="23"/>
      <c r="N245" s="22"/>
      <c r="O245" s="23"/>
      <c r="P245" s="23"/>
      <c r="Q245" s="23"/>
      <c r="R245" s="23"/>
      <c r="S245" s="23"/>
      <c r="T245" s="28" t="str">
        <f>LOOKUP(1,1/(Table1[[#This Row],[Level_0]:[Level 15]]&gt;0),(Table1[[#This Row],[Level_0]:[Level 15]]))</f>
        <v>G000000141 - [F86 IN - Group Insurance]</v>
      </c>
      <c r="U245" s="24">
        <v>240</v>
      </c>
    </row>
    <row r="246" spans="1:21" x14ac:dyDescent="0.25">
      <c r="A246" s="14" t="s">
        <v>18808</v>
      </c>
      <c r="B246" s="17" t="s">
        <v>18809</v>
      </c>
      <c r="C246" s="17" t="s">
        <v>13582</v>
      </c>
      <c r="D246" s="21" t="s">
        <v>39</v>
      </c>
      <c r="E246" s="22" t="s">
        <v>24407</v>
      </c>
      <c r="F246" s="22" t="s">
        <v>24408</v>
      </c>
      <c r="G246" s="22" t="s">
        <v>24617</v>
      </c>
      <c r="H246" s="22" t="s">
        <v>24618</v>
      </c>
      <c r="I246" s="22"/>
      <c r="J246" s="22"/>
      <c r="K246" s="22"/>
      <c r="L246" s="22"/>
      <c r="M246" s="23"/>
      <c r="N246" s="22"/>
      <c r="O246" s="23"/>
      <c r="P246" s="23"/>
      <c r="Q246" s="23"/>
      <c r="R246" s="23"/>
      <c r="S246" s="23"/>
      <c r="T246" s="28" t="str">
        <f>LOOKUP(1,1/(Table1[[#This Row],[Level_0]:[Level 15]]&gt;0),(Table1[[#This Row],[Level_0]:[Level 15]]))</f>
        <v>G000000594 - [IN - MGF Reporting]</v>
      </c>
      <c r="U246" s="24">
        <v>241</v>
      </c>
    </row>
    <row r="247" spans="1:21" x14ac:dyDescent="0.25">
      <c r="A247" s="14" t="s">
        <v>15688</v>
      </c>
      <c r="B247" s="17" t="s">
        <v>15689</v>
      </c>
      <c r="C247" s="17" t="s">
        <v>13582</v>
      </c>
      <c r="D247" s="21" t="s">
        <v>39</v>
      </c>
      <c r="E247" s="22" t="s">
        <v>24407</v>
      </c>
      <c r="F247" s="22" t="s">
        <v>24408</v>
      </c>
      <c r="G247" s="22" t="s">
        <v>24617</v>
      </c>
      <c r="H247" s="22" t="s">
        <v>24619</v>
      </c>
      <c r="I247" s="22"/>
      <c r="J247" s="22"/>
      <c r="K247" s="22"/>
      <c r="L247" s="22"/>
      <c r="M247" s="23"/>
      <c r="N247" s="22"/>
      <c r="O247" s="23"/>
      <c r="P247" s="23"/>
      <c r="Q247" s="23"/>
      <c r="R247" s="23"/>
      <c r="S247" s="23"/>
      <c r="T247" s="28" t="str">
        <f>LOOKUP(1,1/(Table1[[#This Row],[Level_0]:[Level 15]]&gt;0),(Table1[[#This Row],[Level_0]:[Level 15]]))</f>
        <v>G000000595 - [IN - non-MGF Reporting]</v>
      </c>
      <c r="U247" s="24">
        <v>242</v>
      </c>
    </row>
    <row r="248" spans="1:21" x14ac:dyDescent="0.25">
      <c r="A248" s="14" t="s">
        <v>9220</v>
      </c>
      <c r="B248" s="17" t="s">
        <v>9221</v>
      </c>
      <c r="C248" s="17" t="s">
        <v>15688</v>
      </c>
      <c r="D248" s="21" t="s">
        <v>39</v>
      </c>
      <c r="E248" s="22" t="s">
        <v>24407</v>
      </c>
      <c r="F248" s="22" t="s">
        <v>24408</v>
      </c>
      <c r="G248" s="22" t="s">
        <v>24617</v>
      </c>
      <c r="H248" s="22" t="s">
        <v>24619</v>
      </c>
      <c r="I248" s="22" t="s">
        <v>24620</v>
      </c>
      <c r="J248" s="22"/>
      <c r="K248" s="22"/>
      <c r="L248" s="22"/>
      <c r="M248" s="23"/>
      <c r="N248" s="22"/>
      <c r="O248" s="23"/>
      <c r="P248" s="23"/>
      <c r="Q248" s="23"/>
      <c r="R248" s="23"/>
      <c r="S248" s="23"/>
      <c r="T248" s="28" t="str">
        <f>LOOKUP(1,1/(Table1[[#This Row],[Level_0]:[Level 15]]&gt;0),(Table1[[#This Row],[Level_0]:[Level 15]]))</f>
        <v>G000000142 - [F86 IN - Intercompany Charges]</v>
      </c>
      <c r="U248" s="24">
        <v>243</v>
      </c>
    </row>
    <row r="249" spans="1:21" x14ac:dyDescent="0.25">
      <c r="A249" s="14" t="s">
        <v>11537</v>
      </c>
      <c r="B249" s="17" t="s">
        <v>11538</v>
      </c>
      <c r="C249" s="17" t="s">
        <v>15688</v>
      </c>
      <c r="D249" s="21" t="s">
        <v>39</v>
      </c>
      <c r="E249" s="22" t="s">
        <v>24407</v>
      </c>
      <c r="F249" s="22" t="s">
        <v>24408</v>
      </c>
      <c r="G249" s="22" t="s">
        <v>24617</v>
      </c>
      <c r="H249" s="22" t="s">
        <v>24619</v>
      </c>
      <c r="I249" s="22" t="s">
        <v>24621</v>
      </c>
      <c r="J249" s="22"/>
      <c r="K249" s="22"/>
      <c r="L249" s="22"/>
      <c r="M249" s="23"/>
      <c r="N249" s="22"/>
      <c r="O249" s="23"/>
      <c r="P249" s="23"/>
      <c r="Q249" s="23"/>
      <c r="R249" s="23"/>
      <c r="S249" s="23"/>
      <c r="T249" s="28" t="str">
        <f>LOOKUP(1,1/(Table1[[#This Row],[Level_0]:[Level 15]]&gt;0),(Table1[[#This Row],[Level_0]:[Level 15]]))</f>
        <v>G000000143 - [F86 IN - Group Insurance_I]</v>
      </c>
      <c r="U249" s="24">
        <v>244</v>
      </c>
    </row>
    <row r="250" spans="1:21" x14ac:dyDescent="0.25">
      <c r="A250" s="14" t="s">
        <v>49</v>
      </c>
      <c r="B250" s="17" t="s">
        <v>50</v>
      </c>
      <c r="C250" s="17" t="s">
        <v>15688</v>
      </c>
      <c r="D250" s="21" t="s">
        <v>39</v>
      </c>
      <c r="E250" s="22" t="s">
        <v>24407</v>
      </c>
      <c r="F250" s="22" t="s">
        <v>24408</v>
      </c>
      <c r="G250" s="22" t="s">
        <v>24617</v>
      </c>
      <c r="H250" s="22" t="s">
        <v>24619</v>
      </c>
      <c r="I250" s="22" t="s">
        <v>24622</v>
      </c>
      <c r="J250" s="22"/>
      <c r="K250" s="22"/>
      <c r="L250" s="22"/>
      <c r="M250" s="23"/>
      <c r="N250" s="22"/>
      <c r="O250" s="23"/>
      <c r="P250" s="23"/>
      <c r="Q250" s="23"/>
      <c r="R250" s="23"/>
      <c r="S250" s="23"/>
      <c r="T250" s="28" t="str">
        <f>LOOKUP(1,1/(Table1[[#This Row],[Level_0]:[Level 15]]&gt;0),(Table1[[#This Row],[Level_0]:[Level 15]]))</f>
        <v>G000000145 - [F86 IN - Insur. Prem. (global ins. only)]</v>
      </c>
      <c r="U250" s="24">
        <v>245</v>
      </c>
    </row>
    <row r="251" spans="1:21" x14ac:dyDescent="0.25">
      <c r="A251" s="14" t="s">
        <v>16385</v>
      </c>
      <c r="B251" s="17" t="s">
        <v>16386</v>
      </c>
      <c r="C251" s="17" t="s">
        <v>15688</v>
      </c>
      <c r="D251" s="21" t="s">
        <v>39</v>
      </c>
      <c r="E251" s="22" t="s">
        <v>24407</v>
      </c>
      <c r="F251" s="22" t="s">
        <v>24408</v>
      </c>
      <c r="G251" s="22" t="s">
        <v>24617</v>
      </c>
      <c r="H251" s="22" t="s">
        <v>24619</v>
      </c>
      <c r="I251" s="22" t="s">
        <v>24623</v>
      </c>
      <c r="J251" s="22"/>
      <c r="K251" s="22"/>
      <c r="L251" s="22"/>
      <c r="M251" s="23"/>
      <c r="N251" s="22"/>
      <c r="O251" s="23"/>
      <c r="P251" s="23"/>
      <c r="Q251" s="23"/>
      <c r="R251" s="23"/>
      <c r="S251" s="23"/>
      <c r="T251" s="28" t="str">
        <f>LOOKUP(1,1/(Table1[[#This Row],[Level_0]:[Level 15]]&gt;0),(Table1[[#This Row],[Level_0]:[Level 15]]))</f>
        <v>G000000146 - [F86 IN - Exceptionals]</v>
      </c>
      <c r="U251" s="24">
        <v>246</v>
      </c>
    </row>
    <row r="252" spans="1:21" x14ac:dyDescent="0.25">
      <c r="A252" s="14" t="s">
        <v>5828</v>
      </c>
      <c r="B252" s="17" t="s">
        <v>5829</v>
      </c>
      <c r="C252" s="17" t="s">
        <v>15688</v>
      </c>
      <c r="D252" s="21" t="s">
        <v>39</v>
      </c>
      <c r="E252" s="22" t="s">
        <v>24407</v>
      </c>
      <c r="F252" s="22" t="s">
        <v>24408</v>
      </c>
      <c r="G252" s="22" t="s">
        <v>24617</v>
      </c>
      <c r="H252" s="22" t="s">
        <v>24619</v>
      </c>
      <c r="I252" s="22" t="s">
        <v>24624</v>
      </c>
      <c r="J252" s="22"/>
      <c r="K252" s="22"/>
      <c r="L252" s="22"/>
      <c r="M252" s="23"/>
      <c r="N252" s="22"/>
      <c r="O252" s="23"/>
      <c r="P252" s="23"/>
      <c r="Q252" s="23"/>
      <c r="R252" s="23"/>
      <c r="S252" s="23"/>
      <c r="T252" s="28" t="str">
        <f>LOOKUP(1,1/(Table1[[#This Row],[Level_0]:[Level 15]]&gt;0),(Table1[[#This Row],[Level_0]:[Level 15]]))</f>
        <v>G000000792 - [F86 IN - Life Science Sector Plan]</v>
      </c>
      <c r="U252" s="24">
        <v>247</v>
      </c>
    </row>
    <row r="253" spans="1:21" x14ac:dyDescent="0.25">
      <c r="A253" s="14" t="s">
        <v>7134</v>
      </c>
      <c r="B253" s="17" t="s">
        <v>7135</v>
      </c>
      <c r="C253" s="17" t="s">
        <v>5828</v>
      </c>
      <c r="D253" s="21" t="s">
        <v>39</v>
      </c>
      <c r="E253" s="22" t="s">
        <v>24407</v>
      </c>
      <c r="F253" s="22" t="s">
        <v>24408</v>
      </c>
      <c r="G253" s="22" t="s">
        <v>24617</v>
      </c>
      <c r="H253" s="22" t="s">
        <v>24619</v>
      </c>
      <c r="I253" s="22" t="s">
        <v>24624</v>
      </c>
      <c r="J253" s="22" t="s">
        <v>24625</v>
      </c>
      <c r="K253" s="22"/>
      <c r="L253" s="22"/>
      <c r="M253" s="23"/>
      <c r="N253" s="22"/>
      <c r="O253" s="23"/>
      <c r="P253" s="23"/>
      <c r="Q253" s="23"/>
      <c r="R253" s="23"/>
      <c r="S253" s="23"/>
      <c r="T253" s="28" t="str">
        <f>LOOKUP(1,1/(Table1[[#This Row],[Level_0]:[Level 15]]&gt;0),(Table1[[#This Row],[Level_0]:[Level 15]]))</f>
        <v>L000009240 - [7104991500FR _ LE1633 Freight -G]</v>
      </c>
      <c r="U253" s="24">
        <v>248</v>
      </c>
    </row>
    <row r="254" spans="1:21" x14ac:dyDescent="0.25">
      <c r="A254" s="14" t="s">
        <v>12228</v>
      </c>
      <c r="B254" s="17" t="s">
        <v>12229</v>
      </c>
      <c r="C254" s="17" t="s">
        <v>5828</v>
      </c>
      <c r="D254" s="21" t="s">
        <v>39</v>
      </c>
      <c r="E254" s="22" t="s">
        <v>24407</v>
      </c>
      <c r="F254" s="22" t="s">
        <v>24408</v>
      </c>
      <c r="G254" s="22" t="s">
        <v>24617</v>
      </c>
      <c r="H254" s="22" t="s">
        <v>24619</v>
      </c>
      <c r="I254" s="22" t="s">
        <v>24624</v>
      </c>
      <c r="J254" s="22" t="s">
        <v>24626</v>
      </c>
      <c r="K254" s="22"/>
      <c r="L254" s="22"/>
      <c r="M254" s="23"/>
      <c r="N254" s="22"/>
      <c r="O254" s="23"/>
      <c r="P254" s="23"/>
      <c r="Q254" s="23"/>
      <c r="R254" s="23"/>
      <c r="S254" s="23"/>
      <c r="T254" s="28" t="str">
        <f>LOOKUP(1,1/(Table1[[#This Row],[Level_0]:[Level 15]]&gt;0),(Table1[[#This Row],[Level_0]:[Level 15]]))</f>
        <v>L000011045 - [F86 MGF Group Insurance -G]</v>
      </c>
      <c r="U254" s="24">
        <v>249</v>
      </c>
    </row>
    <row r="255" spans="1:21" x14ac:dyDescent="0.25">
      <c r="A255" s="14" t="s">
        <v>2995</v>
      </c>
      <c r="B255" s="17" t="s">
        <v>2996</v>
      </c>
      <c r="C255" s="17" t="s">
        <v>5828</v>
      </c>
      <c r="D255" s="21" t="s">
        <v>39</v>
      </c>
      <c r="E255" s="22" t="s">
        <v>24407</v>
      </c>
      <c r="F255" s="22" t="s">
        <v>24408</v>
      </c>
      <c r="G255" s="22" t="s">
        <v>24617</v>
      </c>
      <c r="H255" s="22" t="s">
        <v>24619</v>
      </c>
      <c r="I255" s="22" t="s">
        <v>24624</v>
      </c>
      <c r="J255" s="22" t="s">
        <v>24627</v>
      </c>
      <c r="K255" s="22"/>
      <c r="L255" s="22"/>
      <c r="M255" s="23"/>
      <c r="N255" s="22"/>
      <c r="O255" s="23"/>
      <c r="P255" s="23"/>
      <c r="Q255" s="23"/>
      <c r="R255" s="23"/>
      <c r="S255" s="23"/>
      <c r="T255" s="28" t="str">
        <f>LOOKUP(1,1/(Table1[[#This Row],[Level_0]:[Level 15]]&gt;0),(Table1[[#This Row],[Level_0]:[Level 15]]))</f>
        <v>L000012863 - [US4141 LS Global Insurance - Marine-G]</v>
      </c>
      <c r="U255" s="24">
        <v>250</v>
      </c>
    </row>
    <row r="256" spans="1:21" x14ac:dyDescent="0.25">
      <c r="A256" s="14" t="s">
        <v>7418</v>
      </c>
      <c r="B256" s="17" t="s">
        <v>7419</v>
      </c>
      <c r="C256" s="17" t="s">
        <v>5828</v>
      </c>
      <c r="D256" s="21" t="s">
        <v>39</v>
      </c>
      <c r="E256" s="22" t="s">
        <v>24407</v>
      </c>
      <c r="F256" s="22" t="s">
        <v>24408</v>
      </c>
      <c r="G256" s="22" t="s">
        <v>24617</v>
      </c>
      <c r="H256" s="22" t="s">
        <v>24619</v>
      </c>
      <c r="I256" s="22" t="s">
        <v>24624</v>
      </c>
      <c r="J256" s="22" t="s">
        <v>24628</v>
      </c>
      <c r="K256" s="22"/>
      <c r="L256" s="22"/>
      <c r="M256" s="23"/>
      <c r="N256" s="22"/>
      <c r="O256" s="23"/>
      <c r="P256" s="23"/>
      <c r="Q256" s="23"/>
      <c r="R256" s="23"/>
      <c r="S256" s="23"/>
      <c r="T256" s="28" t="str">
        <f>LOOKUP(1,1/(Table1[[#This Row],[Level_0]:[Level 15]]&gt;0),(Table1[[#This Row],[Level_0]:[Level 15]]))</f>
        <v>L000012865 - [FR4142 Marine Transp insurance-G]</v>
      </c>
      <c r="U256" s="24">
        <v>251</v>
      </c>
    </row>
    <row r="257" spans="1:21" x14ac:dyDescent="0.25">
      <c r="A257" s="14" t="s">
        <v>7420</v>
      </c>
      <c r="B257" s="17" t="s">
        <v>7421</v>
      </c>
      <c r="C257" s="17" t="s">
        <v>5828</v>
      </c>
      <c r="D257" s="21" t="s">
        <v>39</v>
      </c>
      <c r="E257" s="22" t="s">
        <v>24407</v>
      </c>
      <c r="F257" s="22" t="s">
        <v>24408</v>
      </c>
      <c r="G257" s="22" t="s">
        <v>24617</v>
      </c>
      <c r="H257" s="22" t="s">
        <v>24619</v>
      </c>
      <c r="I257" s="22" t="s">
        <v>24624</v>
      </c>
      <c r="J257" s="22" t="s">
        <v>24629</v>
      </c>
      <c r="K257" s="22"/>
      <c r="L257" s="22"/>
      <c r="M257" s="23"/>
      <c r="N257" s="22"/>
      <c r="O257" s="23"/>
      <c r="P257" s="23"/>
      <c r="Q257" s="23"/>
      <c r="R257" s="23"/>
      <c r="S257" s="23"/>
      <c r="T257" s="28" t="str">
        <f>LOOKUP(1,1/(Table1[[#This Row],[Level_0]:[Level 15]]&gt;0),(Table1[[#This Row],[Level_0]:[Level 15]]))</f>
        <v>L000012866 - [EI4142 Marine Transp insurance-G]</v>
      </c>
      <c r="U257" s="24">
        <v>252</v>
      </c>
    </row>
    <row r="258" spans="1:21" x14ac:dyDescent="0.25">
      <c r="A258" s="14" t="s">
        <v>2997</v>
      </c>
      <c r="B258" s="17" t="s">
        <v>2998</v>
      </c>
      <c r="C258" s="17" t="s">
        <v>5828</v>
      </c>
      <c r="D258" s="21" t="s">
        <v>39</v>
      </c>
      <c r="E258" s="22" t="s">
        <v>24407</v>
      </c>
      <c r="F258" s="22" t="s">
        <v>24408</v>
      </c>
      <c r="G258" s="22" t="s">
        <v>24617</v>
      </c>
      <c r="H258" s="22" t="s">
        <v>24619</v>
      </c>
      <c r="I258" s="22" t="s">
        <v>24624</v>
      </c>
      <c r="J258" s="22" t="s">
        <v>24630</v>
      </c>
      <c r="K258" s="22"/>
      <c r="L258" s="22"/>
      <c r="M258" s="23"/>
      <c r="N258" s="22"/>
      <c r="O258" s="23"/>
      <c r="P258" s="23"/>
      <c r="Q258" s="23"/>
      <c r="R258" s="23"/>
      <c r="S258" s="23"/>
      <c r="T258" s="28" t="str">
        <f>LOOKUP(1,1/(Table1[[#This Row],[Level_0]:[Level 15]]&gt;0),(Table1[[#This Row],[Level_0]:[Level 15]]))</f>
        <v>L000012869 - [MI Marine Cargo Transport insurance-G]</v>
      </c>
      <c r="U258" s="24">
        <v>253</v>
      </c>
    </row>
    <row r="259" spans="1:21" x14ac:dyDescent="0.25">
      <c r="A259" s="14" t="s">
        <v>7422</v>
      </c>
      <c r="B259" s="17" t="s">
        <v>7423</v>
      </c>
      <c r="C259" s="17" t="s">
        <v>5828</v>
      </c>
      <c r="D259" s="21" t="s">
        <v>39</v>
      </c>
      <c r="E259" s="22" t="s">
        <v>24407</v>
      </c>
      <c r="F259" s="22" t="s">
        <v>24408</v>
      </c>
      <c r="G259" s="22" t="s">
        <v>24617</v>
      </c>
      <c r="H259" s="22" t="s">
        <v>24619</v>
      </c>
      <c r="I259" s="22" t="s">
        <v>24624</v>
      </c>
      <c r="J259" s="22" t="s">
        <v>24631</v>
      </c>
      <c r="K259" s="22"/>
      <c r="L259" s="22"/>
      <c r="M259" s="23"/>
      <c r="N259" s="22"/>
      <c r="O259" s="23"/>
      <c r="P259" s="23"/>
      <c r="Q259" s="23"/>
      <c r="R259" s="23"/>
      <c r="S259" s="23"/>
      <c r="T259" s="28" t="str">
        <f>LOOKUP(1,1/(Table1[[#This Row],[Level_0]:[Level 15]]&gt;0),(Table1[[#This Row],[Level_0]:[Level 15]]))</f>
        <v>L000012894 - [MX10900100 Bank &amp; ins fees PCO-G]</v>
      </c>
      <c r="U259" s="24">
        <v>254</v>
      </c>
    </row>
    <row r="260" spans="1:21" x14ac:dyDescent="0.25">
      <c r="A260" s="14" t="s">
        <v>3006</v>
      </c>
      <c r="B260" s="17" t="s">
        <v>3007</v>
      </c>
      <c r="C260" s="17" t="s">
        <v>5828</v>
      </c>
      <c r="D260" s="21" t="s">
        <v>39</v>
      </c>
      <c r="E260" s="22" t="s">
        <v>24407</v>
      </c>
      <c r="F260" s="22" t="s">
        <v>24408</v>
      </c>
      <c r="G260" s="22" t="s">
        <v>24617</v>
      </c>
      <c r="H260" s="22" t="s">
        <v>24619</v>
      </c>
      <c r="I260" s="22" t="s">
        <v>24624</v>
      </c>
      <c r="J260" s="22" t="s">
        <v>24632</v>
      </c>
      <c r="K260" s="22"/>
      <c r="L260" s="22"/>
      <c r="M260" s="23"/>
      <c r="N260" s="22"/>
      <c r="O260" s="23"/>
      <c r="P260" s="23"/>
      <c r="Q260" s="23"/>
      <c r="R260" s="23"/>
      <c r="S260" s="23"/>
      <c r="T260" s="28" t="str">
        <f>LOOKUP(1,1/(Table1[[#This Row],[Level_0]:[Level 15]]&gt;0),(Table1[[#This Row],[Level_0]:[Level 15]]))</f>
        <v>L000013093 - [Belgium IN-Marine cargo/Transp-Serv-G]</v>
      </c>
      <c r="U260" s="24">
        <v>255</v>
      </c>
    </row>
    <row r="261" spans="1:21" x14ac:dyDescent="0.25">
      <c r="A261" s="14" t="s">
        <v>3008</v>
      </c>
      <c r="B261" s="17" t="s">
        <v>3009</v>
      </c>
      <c r="C261" s="17" t="s">
        <v>5828</v>
      </c>
      <c r="D261" s="21" t="s">
        <v>39</v>
      </c>
      <c r="E261" s="22" t="s">
        <v>24407</v>
      </c>
      <c r="F261" s="22" t="s">
        <v>24408</v>
      </c>
      <c r="G261" s="22" t="s">
        <v>24617</v>
      </c>
      <c r="H261" s="22" t="s">
        <v>24619</v>
      </c>
      <c r="I261" s="22" t="s">
        <v>24624</v>
      </c>
      <c r="J261" s="22" t="s">
        <v>24633</v>
      </c>
      <c r="K261" s="22"/>
      <c r="L261" s="22"/>
      <c r="M261" s="23"/>
      <c r="N261" s="22"/>
      <c r="O261" s="23"/>
      <c r="P261" s="23"/>
      <c r="Q261" s="23"/>
      <c r="R261" s="23"/>
      <c r="S261" s="23"/>
      <c r="T261" s="28" t="str">
        <f>LOOKUP(1,1/(Table1[[#This Row],[Level_0]:[Level 15]]&gt;0),(Table1[[#This Row],[Level_0]:[Level 15]]))</f>
        <v>L000013094 - [Germany IN-Marine cargo/Transp-Serv-G]</v>
      </c>
      <c r="U261" s="24">
        <v>256</v>
      </c>
    </row>
    <row r="262" spans="1:21" x14ac:dyDescent="0.25">
      <c r="A262" s="14" t="s">
        <v>4217</v>
      </c>
      <c r="B262" s="17" t="s">
        <v>4218</v>
      </c>
      <c r="C262" s="17" t="s">
        <v>16365</v>
      </c>
      <c r="D262" s="21" t="s">
        <v>39</v>
      </c>
      <c r="E262" s="22" t="s">
        <v>24407</v>
      </c>
      <c r="F262" s="22" t="s">
        <v>24408</v>
      </c>
      <c r="G262" s="22" t="s">
        <v>24634</v>
      </c>
      <c r="H262" s="22"/>
      <c r="I262" s="22"/>
      <c r="J262" s="22"/>
      <c r="K262" s="22"/>
      <c r="L262" s="22"/>
      <c r="M262" s="23"/>
      <c r="N262" s="22"/>
      <c r="O262" s="23"/>
      <c r="P262" s="23"/>
      <c r="Q262" s="23"/>
      <c r="R262" s="23"/>
      <c r="S262" s="23"/>
      <c r="T262" s="28" t="str">
        <f>LOOKUP(1,1/(Table1[[#This Row],[Level_0]:[Level 15]]&gt;0),(Table1[[#This Row],[Level_0]:[Level 15]]))</f>
        <v>G000000147 - [F87 ST - Group Science &amp; Technology]</v>
      </c>
      <c r="U262" s="24">
        <v>257</v>
      </c>
    </row>
    <row r="263" spans="1:21" x14ac:dyDescent="0.25">
      <c r="A263" s="14" t="s">
        <v>18810</v>
      </c>
      <c r="B263" s="17" t="s">
        <v>18811</v>
      </c>
      <c r="C263" s="17" t="s">
        <v>4217</v>
      </c>
      <c r="D263" s="21" t="s">
        <v>39</v>
      </c>
      <c r="E263" s="22" t="s">
        <v>24407</v>
      </c>
      <c r="F263" s="22" t="s">
        <v>24408</v>
      </c>
      <c r="G263" s="22" t="s">
        <v>24634</v>
      </c>
      <c r="H263" s="22" t="s">
        <v>24635</v>
      </c>
      <c r="I263" s="22"/>
      <c r="J263" s="22"/>
      <c r="K263" s="22"/>
      <c r="L263" s="22"/>
      <c r="M263" s="23"/>
      <c r="N263" s="22"/>
      <c r="O263" s="23"/>
      <c r="P263" s="23"/>
      <c r="Q263" s="23"/>
      <c r="R263" s="23"/>
      <c r="S263" s="23"/>
      <c r="T263" s="28" t="str">
        <f>LOOKUP(1,1/(Table1[[#This Row],[Level_0]:[Level 15]]&gt;0),(Table1[[#This Row],[Level_0]:[Level 15]]))</f>
        <v>G000000596 - [ST - MGF Reporting]</v>
      </c>
      <c r="U263" s="24">
        <v>258</v>
      </c>
    </row>
    <row r="264" spans="1:21" x14ac:dyDescent="0.25">
      <c r="A264" s="14" t="s">
        <v>51</v>
      </c>
      <c r="B264" s="17" t="s">
        <v>52</v>
      </c>
      <c r="C264" s="17" t="s">
        <v>18810</v>
      </c>
      <c r="D264" s="21" t="s">
        <v>39</v>
      </c>
      <c r="E264" s="22" t="s">
        <v>24407</v>
      </c>
      <c r="F264" s="22" t="s">
        <v>24408</v>
      </c>
      <c r="G264" s="22" t="s">
        <v>24634</v>
      </c>
      <c r="H264" s="22" t="s">
        <v>24635</v>
      </c>
      <c r="I264" s="22" t="s">
        <v>24636</v>
      </c>
      <c r="J264" s="22"/>
      <c r="K264" s="22"/>
      <c r="L264" s="22"/>
      <c r="M264" s="23"/>
      <c r="N264" s="22"/>
      <c r="O264" s="23"/>
      <c r="P264" s="23"/>
      <c r="Q264" s="23"/>
      <c r="R264" s="23"/>
      <c r="S264" s="23"/>
      <c r="T264" s="28" t="str">
        <f>LOOKUP(1,1/(Table1[[#This Row],[Level_0]:[Level 15]]&gt;0),(Table1[[#This Row],[Level_0]:[Level 15]]))</f>
        <v>G000000150 - [G2H ST - Group Science &amp; Technology Off.]</v>
      </c>
      <c r="U264" s="24">
        <v>259</v>
      </c>
    </row>
    <row r="265" spans="1:21" x14ac:dyDescent="0.25">
      <c r="A265" s="14" t="s">
        <v>17122</v>
      </c>
      <c r="B265" s="17" t="s">
        <v>17123</v>
      </c>
      <c r="C265" s="17" t="s">
        <v>18810</v>
      </c>
      <c r="D265" s="21" t="s">
        <v>39</v>
      </c>
      <c r="E265" s="22" t="s">
        <v>24407</v>
      </c>
      <c r="F265" s="22" t="s">
        <v>24408</v>
      </c>
      <c r="G265" s="22" t="s">
        <v>24634</v>
      </c>
      <c r="H265" s="22" t="s">
        <v>24635</v>
      </c>
      <c r="I265" s="22" t="s">
        <v>24637</v>
      </c>
      <c r="J265" s="22"/>
      <c r="K265" s="22"/>
      <c r="L265" s="22"/>
      <c r="M265" s="23"/>
      <c r="N265" s="22"/>
      <c r="O265" s="23"/>
      <c r="P265" s="23"/>
      <c r="Q265" s="23"/>
      <c r="R265" s="23"/>
      <c r="S265" s="23"/>
      <c r="T265" s="28" t="str">
        <f>LOOKUP(1,1/(Table1[[#This Row],[Level_0]:[Level 15]]&gt;0),(Table1[[#This Row],[Level_0]:[Level 15]]))</f>
        <v>G000000625 - [G1U ST - MGF Digital]</v>
      </c>
      <c r="U265" s="24">
        <v>260</v>
      </c>
    </row>
    <row r="266" spans="1:21" x14ac:dyDescent="0.25">
      <c r="A266" s="14" t="s">
        <v>781</v>
      </c>
      <c r="B266" s="17" t="s">
        <v>782</v>
      </c>
      <c r="C266" s="17" t="s">
        <v>17122</v>
      </c>
      <c r="D266" s="21" t="s">
        <v>39</v>
      </c>
      <c r="E266" s="22" t="s">
        <v>24407</v>
      </c>
      <c r="F266" s="22" t="s">
        <v>24408</v>
      </c>
      <c r="G266" s="22" t="s">
        <v>24634</v>
      </c>
      <c r="H266" s="22" t="s">
        <v>24635</v>
      </c>
      <c r="I266" s="22" t="s">
        <v>24637</v>
      </c>
      <c r="J266" s="22" t="s">
        <v>24638</v>
      </c>
      <c r="K266" s="22"/>
      <c r="L266" s="22"/>
      <c r="M266" s="23"/>
      <c r="N266" s="22"/>
      <c r="O266" s="23"/>
      <c r="P266" s="23"/>
      <c r="Q266" s="23"/>
      <c r="R266" s="23"/>
      <c r="S266" s="23"/>
      <c r="T266" s="28" t="str">
        <f>LOOKUP(1,1/(Table1[[#This Row],[Level_0]:[Level 15]]&gt;0),(Table1[[#This Row],[Level_0]:[Level 15]]))</f>
        <v>G000000647 - [F87 ST-A - Digital Project Management]</v>
      </c>
      <c r="U266" s="24">
        <v>261</v>
      </c>
    </row>
    <row r="267" spans="1:21" x14ac:dyDescent="0.25">
      <c r="A267" s="14" t="s">
        <v>14773</v>
      </c>
      <c r="B267" s="17" t="s">
        <v>14774</v>
      </c>
      <c r="C267" s="17" t="s">
        <v>18810</v>
      </c>
      <c r="D267" s="21" t="s">
        <v>39</v>
      </c>
      <c r="E267" s="22" t="s">
        <v>24407</v>
      </c>
      <c r="F267" s="22" t="s">
        <v>24408</v>
      </c>
      <c r="G267" s="22" t="s">
        <v>24634</v>
      </c>
      <c r="H267" s="22" t="s">
        <v>24635</v>
      </c>
      <c r="I267" s="22" t="s">
        <v>24639</v>
      </c>
      <c r="J267" s="22"/>
      <c r="K267" s="22"/>
      <c r="L267" s="22"/>
      <c r="M267" s="23"/>
      <c r="N267" s="22"/>
      <c r="O267" s="23"/>
      <c r="P267" s="23"/>
      <c r="Q267" s="23"/>
      <c r="R267" s="23"/>
      <c r="S267" s="23"/>
      <c r="T267" s="28" t="str">
        <f>LOOKUP(1,1/(Table1[[#This Row],[Level_0]:[Level 15]]&gt;0),(Table1[[#This Row],[Level_0]:[Level 15]]))</f>
        <v>G000000756 - [GDA ST - Future Insight]</v>
      </c>
      <c r="U267" s="24">
        <v>262</v>
      </c>
    </row>
    <row r="268" spans="1:21" x14ac:dyDescent="0.25">
      <c r="A268" s="14" t="s">
        <v>6649</v>
      </c>
      <c r="B268" s="17" t="s">
        <v>39368</v>
      </c>
      <c r="C268" s="17" t="s">
        <v>18810</v>
      </c>
      <c r="D268" s="21" t="s">
        <v>39</v>
      </c>
      <c r="E268" s="22" t="s">
        <v>24407</v>
      </c>
      <c r="F268" s="22" t="s">
        <v>24408</v>
      </c>
      <c r="G268" s="22" t="s">
        <v>24634</v>
      </c>
      <c r="H268" s="22" t="s">
        <v>24635</v>
      </c>
      <c r="I268" s="22" t="s">
        <v>39197</v>
      </c>
      <c r="J268" s="22"/>
      <c r="K268" s="22"/>
      <c r="L268" s="22"/>
      <c r="M268" s="23"/>
      <c r="N268" s="22"/>
      <c r="O268" s="23"/>
      <c r="P268" s="23"/>
      <c r="Q268" s="23"/>
      <c r="R268" s="23"/>
      <c r="S268" s="23"/>
      <c r="T268" s="28" t="str">
        <f>LOOKUP(1,1/(Table1[[#This Row],[Level_0]:[Level 15]]&gt;0),(Table1[[#This Row],[Level_0]:[Level 15]]))</f>
        <v>G000000763 - [GDB ST - Seed Funding]</v>
      </c>
      <c r="U268" s="24">
        <v>263</v>
      </c>
    </row>
    <row r="269" spans="1:21" x14ac:dyDescent="0.25">
      <c r="A269" s="14" t="s">
        <v>356</v>
      </c>
      <c r="B269" s="17" t="s">
        <v>39369</v>
      </c>
      <c r="C269" s="17" t="s">
        <v>18810</v>
      </c>
      <c r="D269" s="21" t="s">
        <v>39</v>
      </c>
      <c r="E269" s="22" t="s">
        <v>24407</v>
      </c>
      <c r="F269" s="22" t="s">
        <v>24408</v>
      </c>
      <c r="G269" s="22" t="s">
        <v>24634</v>
      </c>
      <c r="H269" s="22" t="s">
        <v>24635</v>
      </c>
      <c r="I269" s="22" t="s">
        <v>39198</v>
      </c>
      <c r="J269" s="22"/>
      <c r="K269" s="22"/>
      <c r="L269" s="22"/>
      <c r="M269" s="23"/>
      <c r="N269" s="22"/>
      <c r="O269" s="23"/>
      <c r="P269" s="23"/>
      <c r="Q269" s="23"/>
      <c r="R269" s="23"/>
      <c r="S269" s="23"/>
      <c r="T269" s="28" t="str">
        <f>LOOKUP(1,1/(Table1[[#This Row],[Level_0]:[Level 15]]&gt;0),(Table1[[#This Row],[Level_0]:[Level 15]]))</f>
        <v>G000000764 - [GDE ST - Innovation Excellence]</v>
      </c>
      <c r="U269" s="24">
        <v>264</v>
      </c>
    </row>
    <row r="270" spans="1:21" x14ac:dyDescent="0.25">
      <c r="A270" s="14" t="s">
        <v>10076</v>
      </c>
      <c r="B270" s="17" t="s">
        <v>10077</v>
      </c>
      <c r="C270" s="17" t="s">
        <v>18810</v>
      </c>
      <c r="D270" s="21" t="s">
        <v>39</v>
      </c>
      <c r="E270" s="22" t="s">
        <v>24407</v>
      </c>
      <c r="F270" s="22" t="s">
        <v>24408</v>
      </c>
      <c r="G270" s="22" t="s">
        <v>24634</v>
      </c>
      <c r="H270" s="22" t="s">
        <v>24635</v>
      </c>
      <c r="I270" s="22" t="s">
        <v>24640</v>
      </c>
      <c r="J270" s="22"/>
      <c r="K270" s="22"/>
      <c r="L270" s="22"/>
      <c r="M270" s="23"/>
      <c r="N270" s="22"/>
      <c r="O270" s="23"/>
      <c r="P270" s="23"/>
      <c r="Q270" s="23"/>
      <c r="R270" s="23"/>
      <c r="S270" s="23"/>
      <c r="T270" s="28" t="str">
        <f>LOOKUP(1,1/(Table1[[#This Row],[Level_0]:[Level 15]]&gt;0),(Table1[[#This Row],[Level_0]:[Level 15]]))</f>
        <v>G000000765 - [GDF ST - Technology Scouting]</v>
      </c>
      <c r="U270" s="24">
        <v>265</v>
      </c>
    </row>
    <row r="271" spans="1:21" x14ac:dyDescent="0.25">
      <c r="A271" s="14" t="s">
        <v>23820</v>
      </c>
      <c r="B271" s="17" t="s">
        <v>23821</v>
      </c>
      <c r="C271" s="17" t="s">
        <v>18810</v>
      </c>
      <c r="D271" s="21" t="s">
        <v>39</v>
      </c>
      <c r="E271" s="22" t="s">
        <v>24407</v>
      </c>
      <c r="F271" s="22" t="s">
        <v>24408</v>
      </c>
      <c r="G271" s="22" t="s">
        <v>24634</v>
      </c>
      <c r="H271" s="22" t="s">
        <v>24635</v>
      </c>
      <c r="I271" s="22" t="s">
        <v>24641</v>
      </c>
      <c r="J271" s="22"/>
      <c r="K271" s="22"/>
      <c r="L271" s="22"/>
      <c r="M271" s="23"/>
      <c r="N271" s="22"/>
      <c r="O271" s="23"/>
      <c r="P271" s="23"/>
      <c r="Q271" s="23"/>
      <c r="R271" s="23"/>
      <c r="S271" s="23"/>
      <c r="T271" s="28" t="str">
        <f>LOOKUP(1,1/(Table1[[#This Row],[Level_0]:[Level 15]]&gt;0),(Table1[[#This Row],[Level_0]:[Level 15]]))</f>
        <v>G000001106 - [GDG ST - Smart Manufacturing]</v>
      </c>
      <c r="U271" s="24">
        <v>266</v>
      </c>
    </row>
    <row r="272" spans="1:21" x14ac:dyDescent="0.25">
      <c r="A272" s="14" t="s">
        <v>23824</v>
      </c>
      <c r="B272" s="17" t="s">
        <v>23825</v>
      </c>
      <c r="C272" s="17" t="s">
        <v>18810</v>
      </c>
      <c r="D272" s="21" t="s">
        <v>39</v>
      </c>
      <c r="E272" s="22" t="s">
        <v>24407</v>
      </c>
      <c r="F272" s="22" t="s">
        <v>24408</v>
      </c>
      <c r="G272" s="22" t="s">
        <v>24634</v>
      </c>
      <c r="H272" s="22" t="s">
        <v>24635</v>
      </c>
      <c r="I272" s="22" t="s">
        <v>24642</v>
      </c>
      <c r="J272" s="22"/>
      <c r="K272" s="22"/>
      <c r="L272" s="22"/>
      <c r="M272" s="23"/>
      <c r="N272" s="22"/>
      <c r="O272" s="23"/>
      <c r="P272" s="23"/>
      <c r="Q272" s="23"/>
      <c r="R272" s="23"/>
      <c r="S272" s="23"/>
      <c r="T272" s="28" t="str">
        <f>LOOKUP(1,1/(Table1[[#This Row],[Level_0]:[Level 15]]&gt;0),(Table1[[#This Row],[Level_0]:[Level 15]]))</f>
        <v>G000001108 - [GDH ST - Group Digital Innovation]</v>
      </c>
      <c r="U272" s="24">
        <v>267</v>
      </c>
    </row>
    <row r="273" spans="1:21" x14ac:dyDescent="0.25">
      <c r="A273" s="14" t="s">
        <v>15690</v>
      </c>
      <c r="B273" s="17" t="s">
        <v>15691</v>
      </c>
      <c r="C273" s="17" t="s">
        <v>4217</v>
      </c>
      <c r="D273" s="21" t="s">
        <v>39</v>
      </c>
      <c r="E273" s="22" t="s">
        <v>24407</v>
      </c>
      <c r="F273" s="22" t="s">
        <v>24408</v>
      </c>
      <c r="G273" s="22" t="s">
        <v>24634</v>
      </c>
      <c r="H273" s="22" t="s">
        <v>24643</v>
      </c>
      <c r="I273" s="22"/>
      <c r="J273" s="22"/>
      <c r="K273" s="22"/>
      <c r="L273" s="22"/>
      <c r="M273" s="23"/>
      <c r="N273" s="22"/>
      <c r="O273" s="23"/>
      <c r="P273" s="23"/>
      <c r="Q273" s="23"/>
      <c r="R273" s="23"/>
      <c r="S273" s="23"/>
      <c r="T273" s="28" t="str">
        <f>LOOKUP(1,1/(Table1[[#This Row],[Level_0]:[Level 15]]&gt;0),(Table1[[#This Row],[Level_0]:[Level 15]]))</f>
        <v>G000000597 - [ST - non-MGF Reporting]</v>
      </c>
      <c r="U273" s="24">
        <v>268</v>
      </c>
    </row>
    <row r="274" spans="1:21" x14ac:dyDescent="0.25">
      <c r="A274" s="14" t="s">
        <v>9222</v>
      </c>
      <c r="B274" s="17" t="s">
        <v>9223</v>
      </c>
      <c r="C274" s="17" t="s">
        <v>15690</v>
      </c>
      <c r="D274" s="21" t="s">
        <v>39</v>
      </c>
      <c r="E274" s="22" t="s">
        <v>24407</v>
      </c>
      <c r="F274" s="22" t="s">
        <v>24408</v>
      </c>
      <c r="G274" s="22" t="s">
        <v>24634</v>
      </c>
      <c r="H274" s="22" t="s">
        <v>24643</v>
      </c>
      <c r="I274" s="22" t="s">
        <v>24644</v>
      </c>
      <c r="J274" s="22"/>
      <c r="K274" s="22"/>
      <c r="L274" s="22"/>
      <c r="M274" s="23"/>
      <c r="N274" s="22"/>
      <c r="O274" s="23"/>
      <c r="P274" s="23"/>
      <c r="Q274" s="23"/>
      <c r="R274" s="23"/>
      <c r="S274" s="23"/>
      <c r="T274" s="28" t="str">
        <f>LOOKUP(1,1/(Table1[[#This Row],[Level_0]:[Level 15]]&gt;0),(Table1[[#This Row],[Level_0]:[Level 15]]))</f>
        <v>G000000148 - [F87 ST - Intercompany Charges]</v>
      </c>
      <c r="U274" s="24">
        <v>269</v>
      </c>
    </row>
    <row r="275" spans="1:21" x14ac:dyDescent="0.25">
      <c r="A275" s="14" t="s">
        <v>16387</v>
      </c>
      <c r="B275" s="17" t="s">
        <v>16388</v>
      </c>
      <c r="C275" s="17" t="s">
        <v>15690</v>
      </c>
      <c r="D275" s="21" t="s">
        <v>39</v>
      </c>
      <c r="E275" s="22" t="s">
        <v>24407</v>
      </c>
      <c r="F275" s="22" t="s">
        <v>24408</v>
      </c>
      <c r="G275" s="22" t="s">
        <v>24634</v>
      </c>
      <c r="H275" s="22" t="s">
        <v>24643</v>
      </c>
      <c r="I275" s="22" t="s">
        <v>24645</v>
      </c>
      <c r="J275" s="22"/>
      <c r="K275" s="22"/>
      <c r="L275" s="22"/>
      <c r="M275" s="23"/>
      <c r="N275" s="22"/>
      <c r="O275" s="23"/>
      <c r="P275" s="23"/>
      <c r="Q275" s="23"/>
      <c r="R275" s="23"/>
      <c r="S275" s="23"/>
      <c r="T275" s="28" t="str">
        <f>LOOKUP(1,1/(Table1[[#This Row],[Level_0]:[Level 15]]&gt;0),(Table1[[#This Row],[Level_0]:[Level 15]]))</f>
        <v>G000000157 - [F87 ST - Exceptionals]</v>
      </c>
      <c r="U275" s="24">
        <v>270</v>
      </c>
    </row>
    <row r="276" spans="1:21" x14ac:dyDescent="0.25">
      <c r="A276" s="14" t="s">
        <v>11539</v>
      </c>
      <c r="B276" s="17" t="s">
        <v>11540</v>
      </c>
      <c r="C276" s="17" t="s">
        <v>15690</v>
      </c>
      <c r="D276" s="21" t="s">
        <v>39</v>
      </c>
      <c r="E276" s="22" t="s">
        <v>24407</v>
      </c>
      <c r="F276" s="22" t="s">
        <v>24408</v>
      </c>
      <c r="G276" s="22" t="s">
        <v>24634</v>
      </c>
      <c r="H276" s="22" t="s">
        <v>24643</v>
      </c>
      <c r="I276" s="22" t="s">
        <v>24646</v>
      </c>
      <c r="J276" s="22"/>
      <c r="K276" s="22"/>
      <c r="L276" s="22"/>
      <c r="M276" s="23"/>
      <c r="N276" s="22"/>
      <c r="O276" s="23"/>
      <c r="P276" s="23"/>
      <c r="Q276" s="23"/>
      <c r="R276" s="23"/>
      <c r="S276" s="23"/>
      <c r="T276" s="28" t="str">
        <f>LOOKUP(1,1/(Table1[[#This Row],[Level_0]:[Level 15]]&gt;0),(Table1[[#This Row],[Level_0]:[Level 15]]))</f>
        <v>G000000240 - [G7C ST - Merck Data Office]</v>
      </c>
      <c r="U276" s="24">
        <v>271</v>
      </c>
    </row>
    <row r="277" spans="1:21" x14ac:dyDescent="0.25">
      <c r="A277" s="14" t="s">
        <v>19732</v>
      </c>
      <c r="B277" s="17" t="s">
        <v>19733</v>
      </c>
      <c r="C277" s="17" t="s">
        <v>15690</v>
      </c>
      <c r="D277" s="21" t="s">
        <v>39</v>
      </c>
      <c r="E277" s="22" t="s">
        <v>24407</v>
      </c>
      <c r="F277" s="22" t="s">
        <v>24408</v>
      </c>
      <c r="G277" s="22" t="s">
        <v>24634</v>
      </c>
      <c r="H277" s="22" t="s">
        <v>24643</v>
      </c>
      <c r="I277" s="22" t="s">
        <v>24647</v>
      </c>
      <c r="J277" s="22"/>
      <c r="K277" s="22"/>
      <c r="L277" s="22"/>
      <c r="M277" s="23"/>
      <c r="N277" s="22"/>
      <c r="O277" s="23"/>
      <c r="P277" s="23"/>
      <c r="Q277" s="23"/>
      <c r="R277" s="23"/>
      <c r="S277" s="23"/>
      <c r="T277" s="28" t="str">
        <f>LOOKUP(1,1/(Table1[[#This Row],[Level_0]:[Level 15]]&gt;0),(Table1[[#This Row],[Level_0]:[Level 15]]))</f>
        <v>G000000754 - [F87 ST - Syntropy]</v>
      </c>
      <c r="U277" s="24">
        <v>272</v>
      </c>
    </row>
    <row r="278" spans="1:21" x14ac:dyDescent="0.25">
      <c r="A278" s="14" t="s">
        <v>74</v>
      </c>
      <c r="B278" s="17" t="s">
        <v>75</v>
      </c>
      <c r="C278" s="17" t="s">
        <v>19732</v>
      </c>
      <c r="D278" s="21" t="s">
        <v>39</v>
      </c>
      <c r="E278" s="22" t="s">
        <v>24407</v>
      </c>
      <c r="F278" s="22" t="s">
        <v>24408</v>
      </c>
      <c r="G278" s="22" t="s">
        <v>24634</v>
      </c>
      <c r="H278" s="22" t="s">
        <v>24643</v>
      </c>
      <c r="I278" s="22" t="s">
        <v>24647</v>
      </c>
      <c r="J278" s="22" t="s">
        <v>24648</v>
      </c>
      <c r="K278" s="22"/>
      <c r="L278" s="22"/>
      <c r="M278" s="23"/>
      <c r="N278" s="22"/>
      <c r="O278" s="23"/>
      <c r="P278" s="23"/>
      <c r="Q278" s="23"/>
      <c r="R278" s="23"/>
      <c r="S278" s="23"/>
      <c r="T278" s="28" t="str">
        <f>LOOKUP(1,1/(Table1[[#This Row],[Level_0]:[Level 15]]&gt;0),(Table1[[#This Row],[Level_0]:[Level 15]]))</f>
        <v>G000000648 - [F87 ST-B - Digital Operations &amp; Strategy]</v>
      </c>
      <c r="U278" s="24">
        <v>273</v>
      </c>
    </row>
    <row r="279" spans="1:21" x14ac:dyDescent="0.25">
      <c r="A279" s="14" t="s">
        <v>76</v>
      </c>
      <c r="B279" s="17" t="s">
        <v>77</v>
      </c>
      <c r="C279" s="17" t="s">
        <v>19732</v>
      </c>
      <c r="D279" s="21" t="s">
        <v>39</v>
      </c>
      <c r="E279" s="22" t="s">
        <v>24407</v>
      </c>
      <c r="F279" s="22" t="s">
        <v>24408</v>
      </c>
      <c r="G279" s="22" t="s">
        <v>24634</v>
      </c>
      <c r="H279" s="22" t="s">
        <v>24643</v>
      </c>
      <c r="I279" s="22" t="s">
        <v>24647</v>
      </c>
      <c r="J279" s="22" t="s">
        <v>24649</v>
      </c>
      <c r="K279" s="22"/>
      <c r="L279" s="22"/>
      <c r="M279" s="23"/>
      <c r="N279" s="22"/>
      <c r="O279" s="23"/>
      <c r="P279" s="23"/>
      <c r="Q279" s="23"/>
      <c r="R279" s="23"/>
      <c r="S279" s="23"/>
      <c r="T279" s="28" t="str">
        <f>LOOKUP(1,1/(Table1[[#This Row],[Level_0]:[Level 15]]&gt;0),(Table1[[#This Row],[Level_0]:[Level 15]]))</f>
        <v>G000000649 - [F87 ST-C - Digital Commercial &amp; Cust Ops]</v>
      </c>
      <c r="U279" s="24">
        <v>274</v>
      </c>
    </row>
    <row r="280" spans="1:21" x14ac:dyDescent="0.25">
      <c r="A280" s="14" t="s">
        <v>10771</v>
      </c>
      <c r="B280" s="17" t="s">
        <v>10772</v>
      </c>
      <c r="C280" s="17" t="s">
        <v>19732</v>
      </c>
      <c r="D280" s="21" t="s">
        <v>39</v>
      </c>
      <c r="E280" s="22" t="s">
        <v>24407</v>
      </c>
      <c r="F280" s="22" t="s">
        <v>24408</v>
      </c>
      <c r="G280" s="22" t="s">
        <v>24634</v>
      </c>
      <c r="H280" s="22" t="s">
        <v>24643</v>
      </c>
      <c r="I280" s="22" t="s">
        <v>24647</v>
      </c>
      <c r="J280" s="22" t="s">
        <v>24650</v>
      </c>
      <c r="K280" s="22"/>
      <c r="L280" s="22"/>
      <c r="M280" s="23"/>
      <c r="N280" s="22"/>
      <c r="O280" s="23"/>
      <c r="P280" s="23"/>
      <c r="Q280" s="23"/>
      <c r="R280" s="23"/>
      <c r="S280" s="23"/>
      <c r="T280" s="28" t="str">
        <f>LOOKUP(1,1/(Table1[[#This Row],[Level_0]:[Level 15]]&gt;0),(Table1[[#This Row],[Level_0]:[Level 15]]))</f>
        <v>G000000650 - [F87 ST-P - Digital Products]</v>
      </c>
      <c r="U280" s="24">
        <v>275</v>
      </c>
    </row>
    <row r="281" spans="1:21" x14ac:dyDescent="0.25">
      <c r="A281" s="14" t="s">
        <v>10073</v>
      </c>
      <c r="B281" s="17" t="s">
        <v>10074</v>
      </c>
      <c r="C281" s="17" t="s">
        <v>19732</v>
      </c>
      <c r="D281" s="21" t="s">
        <v>39</v>
      </c>
      <c r="E281" s="22" t="s">
        <v>24407</v>
      </c>
      <c r="F281" s="22" t="s">
        <v>24408</v>
      </c>
      <c r="G281" s="22" t="s">
        <v>24634</v>
      </c>
      <c r="H281" s="22" t="s">
        <v>24643</v>
      </c>
      <c r="I281" s="22" t="s">
        <v>24647</v>
      </c>
      <c r="J281" s="22" t="s">
        <v>24651</v>
      </c>
      <c r="K281" s="22"/>
      <c r="L281" s="22"/>
      <c r="M281" s="23"/>
      <c r="N281" s="22"/>
      <c r="O281" s="23"/>
      <c r="P281" s="23"/>
      <c r="Q281" s="23"/>
      <c r="R281" s="23"/>
      <c r="S281" s="23"/>
      <c r="T281" s="28" t="str">
        <f>LOOKUP(1,1/(Table1[[#This Row],[Level_0]:[Level 15]]&gt;0),(Table1[[#This Row],[Level_0]:[Level 15]]))</f>
        <v>G000000652 - [F87 ST - Digital Head Office]</v>
      </c>
      <c r="U281" s="24">
        <v>276</v>
      </c>
    </row>
    <row r="282" spans="1:21" x14ac:dyDescent="0.25">
      <c r="A282" s="14" t="s">
        <v>20381</v>
      </c>
      <c r="B282" s="17" t="s">
        <v>20382</v>
      </c>
      <c r="C282" s="17" t="s">
        <v>15690</v>
      </c>
      <c r="D282" s="21" t="s">
        <v>39</v>
      </c>
      <c r="E282" s="22" t="s">
        <v>24407</v>
      </c>
      <c r="F282" s="22" t="s">
        <v>24408</v>
      </c>
      <c r="G282" s="22" t="s">
        <v>24634</v>
      </c>
      <c r="H282" s="22" t="s">
        <v>24643</v>
      </c>
      <c r="I282" s="22" t="s">
        <v>24652</v>
      </c>
      <c r="J282" s="22"/>
      <c r="K282" s="22"/>
      <c r="L282" s="22"/>
      <c r="M282" s="23"/>
      <c r="N282" s="22"/>
      <c r="O282" s="23"/>
      <c r="P282" s="23"/>
      <c r="Q282" s="23"/>
      <c r="R282" s="23"/>
      <c r="S282" s="23"/>
      <c r="T282" s="28" t="str">
        <f>LOOKUP(1,1/(Table1[[#This Row],[Level_0]:[Level 15]]&gt;0),(Table1[[#This Row],[Level_0]:[Level 15]]))</f>
        <v>G000000781 - [F87 ST - Athinia]</v>
      </c>
      <c r="U282" s="24">
        <v>277</v>
      </c>
    </row>
    <row r="283" spans="1:21" x14ac:dyDescent="0.25">
      <c r="A283" s="14" t="s">
        <v>23814</v>
      </c>
      <c r="B283" s="17" t="s">
        <v>37699</v>
      </c>
      <c r="C283" s="17" t="s">
        <v>15690</v>
      </c>
      <c r="D283" s="21" t="s">
        <v>39</v>
      </c>
      <c r="E283" s="22" t="s">
        <v>24407</v>
      </c>
      <c r="F283" s="22" t="s">
        <v>24408</v>
      </c>
      <c r="G283" s="22" t="s">
        <v>24634</v>
      </c>
      <c r="H283" s="22" t="s">
        <v>24643</v>
      </c>
      <c r="I283" s="22" t="s">
        <v>24653</v>
      </c>
      <c r="J283" s="22"/>
      <c r="K283" s="22"/>
      <c r="L283" s="22"/>
      <c r="M283" s="23"/>
      <c r="N283" s="22"/>
      <c r="O283" s="23"/>
      <c r="P283" s="23"/>
      <c r="Q283" s="23"/>
      <c r="R283" s="23"/>
      <c r="S283" s="23"/>
      <c r="T283" s="28" t="str">
        <f>LOOKUP(1,1/(Table1[[#This Row],[Level_0]:[Level 15]]&gt;0),(Table1[[#This Row],[Level_0]:[Level 15]]))</f>
        <v>G000001101 - [F87 ST - Bluehouse AIDD]</v>
      </c>
      <c r="U283" s="24">
        <v>278</v>
      </c>
    </row>
    <row r="284" spans="1:21" x14ac:dyDescent="0.25">
      <c r="A284" s="14" t="s">
        <v>23815</v>
      </c>
      <c r="B284" s="17" t="s">
        <v>37700</v>
      </c>
      <c r="C284" s="17" t="s">
        <v>15690</v>
      </c>
      <c r="D284" s="21" t="s">
        <v>39</v>
      </c>
      <c r="E284" s="22" t="s">
        <v>24407</v>
      </c>
      <c r="F284" s="22" t="s">
        <v>24408</v>
      </c>
      <c r="G284" s="22" t="s">
        <v>24634</v>
      </c>
      <c r="H284" s="22" t="s">
        <v>24643</v>
      </c>
      <c r="I284" s="22" t="s">
        <v>24654</v>
      </c>
      <c r="J284" s="22"/>
      <c r="K284" s="22"/>
      <c r="L284" s="22"/>
      <c r="M284" s="23"/>
      <c r="N284" s="22"/>
      <c r="O284" s="23"/>
      <c r="P284" s="23"/>
      <c r="Q284" s="23"/>
      <c r="R284" s="23"/>
      <c r="S284" s="23"/>
      <c r="T284" s="28" t="str">
        <f>LOOKUP(1,1/(Table1[[#This Row],[Level_0]:[Level 15]]&gt;0),(Table1[[#This Row],[Level_0]:[Level 15]]))</f>
        <v>G000001102 - [F87 ST - Bluehouse mRNA]</v>
      </c>
      <c r="U284" s="24">
        <v>279</v>
      </c>
    </row>
    <row r="285" spans="1:21" x14ac:dyDescent="0.25">
      <c r="A285" s="14" t="s">
        <v>6628</v>
      </c>
      <c r="B285" s="17" t="s">
        <v>6629</v>
      </c>
      <c r="C285" s="17" t="s">
        <v>16365</v>
      </c>
      <c r="D285" s="21" t="s">
        <v>39</v>
      </c>
      <c r="E285" s="22" t="s">
        <v>24407</v>
      </c>
      <c r="F285" s="22" t="s">
        <v>24408</v>
      </c>
      <c r="G285" s="22" t="s">
        <v>24655</v>
      </c>
      <c r="H285" s="22"/>
      <c r="I285" s="22"/>
      <c r="J285" s="22"/>
      <c r="K285" s="22"/>
      <c r="L285" s="22"/>
      <c r="M285" s="23"/>
      <c r="N285" s="22"/>
      <c r="O285" s="23"/>
      <c r="P285" s="23"/>
      <c r="Q285" s="23"/>
      <c r="R285" s="23"/>
      <c r="S285" s="23"/>
      <c r="T285" s="28" t="str">
        <f>LOOKUP(1,1/(Table1[[#This Row],[Level_0]:[Level 15]]&gt;0),(Table1[[#This Row],[Level_0]:[Level 15]]))</f>
        <v>G000000158 - [F88 IA - Group Internal Auditing]</v>
      </c>
      <c r="U285" s="24">
        <v>280</v>
      </c>
    </row>
    <row r="286" spans="1:21" x14ac:dyDescent="0.25">
      <c r="A286" s="14" t="s">
        <v>18812</v>
      </c>
      <c r="B286" s="17" t="s">
        <v>18813</v>
      </c>
      <c r="C286" s="17" t="s">
        <v>6628</v>
      </c>
      <c r="D286" s="21" t="s">
        <v>39</v>
      </c>
      <c r="E286" s="22" t="s">
        <v>24407</v>
      </c>
      <c r="F286" s="22" t="s">
        <v>24408</v>
      </c>
      <c r="G286" s="22" t="s">
        <v>24655</v>
      </c>
      <c r="H286" s="22" t="s">
        <v>24656</v>
      </c>
      <c r="I286" s="22"/>
      <c r="J286" s="22"/>
      <c r="K286" s="22"/>
      <c r="L286" s="22"/>
      <c r="M286" s="23"/>
      <c r="N286" s="22"/>
      <c r="O286" s="23"/>
      <c r="P286" s="23"/>
      <c r="Q286" s="23"/>
      <c r="R286" s="23"/>
      <c r="S286" s="23"/>
      <c r="T286" s="28" t="str">
        <f>LOOKUP(1,1/(Table1[[#This Row],[Level_0]:[Level 15]]&gt;0),(Table1[[#This Row],[Level_0]:[Level 15]]))</f>
        <v>G000000598 - [IA - MGF Reporting]</v>
      </c>
      <c r="U286" s="24">
        <v>281</v>
      </c>
    </row>
    <row r="287" spans="1:21" x14ac:dyDescent="0.25">
      <c r="A287" s="14" t="s">
        <v>773</v>
      </c>
      <c r="B287" s="17" t="s">
        <v>774</v>
      </c>
      <c r="C287" s="17" t="s">
        <v>18812</v>
      </c>
      <c r="D287" s="21" t="s">
        <v>39</v>
      </c>
      <c r="E287" s="22" t="s">
        <v>24407</v>
      </c>
      <c r="F287" s="22" t="s">
        <v>24408</v>
      </c>
      <c r="G287" s="22" t="s">
        <v>24655</v>
      </c>
      <c r="H287" s="22" t="s">
        <v>24656</v>
      </c>
      <c r="I287" s="22" t="s">
        <v>24657</v>
      </c>
      <c r="J287" s="22"/>
      <c r="K287" s="22"/>
      <c r="L287" s="22"/>
      <c r="M287" s="23"/>
      <c r="N287" s="22"/>
      <c r="O287" s="23"/>
      <c r="P287" s="23"/>
      <c r="Q287" s="23"/>
      <c r="R287" s="23"/>
      <c r="S287" s="23"/>
      <c r="T287" s="28" t="str">
        <f>LOOKUP(1,1/(Table1[[#This Row],[Level_0]:[Level 15]]&gt;0),(Table1[[#This Row],[Level_0]:[Level 15]]))</f>
        <v>G000000160 - [GP6 IA - Group Internal Auditing (L2)]</v>
      </c>
      <c r="U287" s="24">
        <v>282</v>
      </c>
    </row>
    <row r="288" spans="1:21" x14ac:dyDescent="0.25">
      <c r="A288" s="14" t="s">
        <v>15692</v>
      </c>
      <c r="B288" s="17" t="s">
        <v>15693</v>
      </c>
      <c r="C288" s="17" t="s">
        <v>6628</v>
      </c>
      <c r="D288" s="21" t="s">
        <v>39</v>
      </c>
      <c r="E288" s="22" t="s">
        <v>24407</v>
      </c>
      <c r="F288" s="22" t="s">
        <v>24408</v>
      </c>
      <c r="G288" s="22" t="s">
        <v>24655</v>
      </c>
      <c r="H288" s="22" t="s">
        <v>24658</v>
      </c>
      <c r="I288" s="22"/>
      <c r="J288" s="22"/>
      <c r="K288" s="22"/>
      <c r="L288" s="22"/>
      <c r="M288" s="23"/>
      <c r="N288" s="22"/>
      <c r="O288" s="23"/>
      <c r="P288" s="23"/>
      <c r="Q288" s="23"/>
      <c r="R288" s="23"/>
      <c r="S288" s="23"/>
      <c r="T288" s="28" t="str">
        <f>LOOKUP(1,1/(Table1[[#This Row],[Level_0]:[Level 15]]&gt;0),(Table1[[#This Row],[Level_0]:[Level 15]]))</f>
        <v>G000000599 - [IA - non-MGF Reporting]</v>
      </c>
      <c r="U288" s="24">
        <v>283</v>
      </c>
    </row>
    <row r="289" spans="1:21" x14ac:dyDescent="0.25">
      <c r="A289" s="14" t="s">
        <v>9224</v>
      </c>
      <c r="B289" s="17" t="s">
        <v>9225</v>
      </c>
      <c r="C289" s="17" t="s">
        <v>15692</v>
      </c>
      <c r="D289" s="21" t="s">
        <v>39</v>
      </c>
      <c r="E289" s="22" t="s">
        <v>24407</v>
      </c>
      <c r="F289" s="22" t="s">
        <v>24408</v>
      </c>
      <c r="G289" s="22" t="s">
        <v>24655</v>
      </c>
      <c r="H289" s="22" t="s">
        <v>24658</v>
      </c>
      <c r="I289" s="22" t="s">
        <v>24659</v>
      </c>
      <c r="J289" s="22"/>
      <c r="K289" s="22"/>
      <c r="L289" s="22"/>
      <c r="M289" s="23"/>
      <c r="N289" s="22"/>
      <c r="O289" s="23"/>
      <c r="P289" s="23"/>
      <c r="Q289" s="23"/>
      <c r="R289" s="23"/>
      <c r="S289" s="23"/>
      <c r="T289" s="28" t="str">
        <f>LOOKUP(1,1/(Table1[[#This Row],[Level_0]:[Level 15]]&gt;0),(Table1[[#This Row],[Level_0]:[Level 15]]))</f>
        <v>G000000159 - [F88 IA - Intercompany Charges]</v>
      </c>
      <c r="U289" s="24">
        <v>284</v>
      </c>
    </row>
    <row r="290" spans="1:21" x14ac:dyDescent="0.25">
      <c r="A290" s="14" t="s">
        <v>16389</v>
      </c>
      <c r="B290" s="17" t="s">
        <v>16390</v>
      </c>
      <c r="C290" s="17" t="s">
        <v>15692</v>
      </c>
      <c r="D290" s="21" t="s">
        <v>39</v>
      </c>
      <c r="E290" s="22" t="s">
        <v>24407</v>
      </c>
      <c r="F290" s="22" t="s">
        <v>24408</v>
      </c>
      <c r="G290" s="22" t="s">
        <v>24655</v>
      </c>
      <c r="H290" s="22" t="s">
        <v>24658</v>
      </c>
      <c r="I290" s="22" t="s">
        <v>24660</v>
      </c>
      <c r="J290" s="22"/>
      <c r="K290" s="22"/>
      <c r="L290" s="22"/>
      <c r="M290" s="23"/>
      <c r="N290" s="22"/>
      <c r="O290" s="23"/>
      <c r="P290" s="23"/>
      <c r="Q290" s="23"/>
      <c r="R290" s="23"/>
      <c r="S290" s="23"/>
      <c r="T290" s="28" t="str">
        <f>LOOKUP(1,1/(Table1[[#This Row],[Level_0]:[Level 15]]&gt;0),(Table1[[#This Row],[Level_0]:[Level 15]]))</f>
        <v>G000000161 - [F88 IA - Exceptionals]</v>
      </c>
      <c r="U290" s="24">
        <v>285</v>
      </c>
    </row>
    <row r="291" spans="1:21" x14ac:dyDescent="0.25">
      <c r="A291" s="14" t="s">
        <v>10743</v>
      </c>
      <c r="B291" s="17" t="s">
        <v>10744</v>
      </c>
      <c r="C291" s="17" t="s">
        <v>16365</v>
      </c>
      <c r="D291" s="21" t="s">
        <v>39</v>
      </c>
      <c r="E291" s="22" t="s">
        <v>24407</v>
      </c>
      <c r="F291" s="22" t="s">
        <v>24408</v>
      </c>
      <c r="G291" s="22" t="s">
        <v>24661</v>
      </c>
      <c r="H291" s="22"/>
      <c r="I291" s="22"/>
      <c r="J291" s="22"/>
      <c r="K291" s="22"/>
      <c r="L291" s="22"/>
      <c r="M291" s="23"/>
      <c r="N291" s="22"/>
      <c r="O291" s="23"/>
      <c r="P291" s="23"/>
      <c r="Q291" s="23"/>
      <c r="R291" s="23"/>
      <c r="S291" s="23"/>
      <c r="T291" s="28" t="str">
        <f>LOOKUP(1,1/(Table1[[#This Row],[Level_0]:[Level 15]]&gt;0),(Table1[[#This Row],[Level_0]:[Level 15]]))</f>
        <v>G000000162 - [F89 IC - Inhouse Consulting]</v>
      </c>
      <c r="U291" s="24">
        <v>286</v>
      </c>
    </row>
    <row r="292" spans="1:21" x14ac:dyDescent="0.25">
      <c r="A292" s="14" t="s">
        <v>18814</v>
      </c>
      <c r="B292" s="17" t="s">
        <v>18815</v>
      </c>
      <c r="C292" s="17" t="s">
        <v>10743</v>
      </c>
      <c r="D292" s="21" t="s">
        <v>39</v>
      </c>
      <c r="E292" s="22" t="s">
        <v>24407</v>
      </c>
      <c r="F292" s="22" t="s">
        <v>24408</v>
      </c>
      <c r="G292" s="22" t="s">
        <v>24661</v>
      </c>
      <c r="H292" s="22" t="s">
        <v>24662</v>
      </c>
      <c r="I292" s="22"/>
      <c r="J292" s="22"/>
      <c r="K292" s="22"/>
      <c r="L292" s="22"/>
      <c r="M292" s="23"/>
      <c r="N292" s="22"/>
      <c r="O292" s="23"/>
      <c r="P292" s="23"/>
      <c r="Q292" s="23"/>
      <c r="R292" s="23"/>
      <c r="S292" s="23"/>
      <c r="T292" s="28" t="str">
        <f>LOOKUP(1,1/(Table1[[#This Row],[Level_0]:[Level 15]]&gt;0),(Table1[[#This Row],[Level_0]:[Level 15]]))</f>
        <v>G000000600 - [IC - MGF Reporting]</v>
      </c>
      <c r="U292" s="24">
        <v>287</v>
      </c>
    </row>
    <row r="293" spans="1:21" x14ac:dyDescent="0.25">
      <c r="A293" s="14" t="s">
        <v>17088</v>
      </c>
      <c r="B293" s="17" t="s">
        <v>17089</v>
      </c>
      <c r="C293" s="17" t="s">
        <v>18814</v>
      </c>
      <c r="D293" s="21" t="s">
        <v>39</v>
      </c>
      <c r="E293" s="22" t="s">
        <v>24407</v>
      </c>
      <c r="F293" s="22" t="s">
        <v>24408</v>
      </c>
      <c r="G293" s="22" t="s">
        <v>24661</v>
      </c>
      <c r="H293" s="22" t="s">
        <v>24662</v>
      </c>
      <c r="I293" s="22" t="s">
        <v>24663</v>
      </c>
      <c r="J293" s="22"/>
      <c r="K293" s="22"/>
      <c r="L293" s="22"/>
      <c r="M293" s="23"/>
      <c r="N293" s="22"/>
      <c r="O293" s="23"/>
      <c r="P293" s="23"/>
      <c r="Q293" s="23"/>
      <c r="R293" s="23"/>
      <c r="S293" s="23"/>
      <c r="T293" s="28" t="str">
        <f>LOOKUP(1,1/(Table1[[#This Row],[Level_0]:[Level 15]]&gt;0),(Table1[[#This Row],[Level_0]:[Level 15]]))</f>
        <v>G000000164 - [GP7 IC - Consultants]</v>
      </c>
      <c r="U293" s="24">
        <v>288</v>
      </c>
    </row>
    <row r="294" spans="1:21" x14ac:dyDescent="0.25">
      <c r="A294" s="14" t="s">
        <v>18778</v>
      </c>
      <c r="B294" s="17" t="s">
        <v>18779</v>
      </c>
      <c r="C294" s="17" t="s">
        <v>18814</v>
      </c>
      <c r="D294" s="21" t="s">
        <v>39</v>
      </c>
      <c r="E294" s="22" t="s">
        <v>24407</v>
      </c>
      <c r="F294" s="22" t="s">
        <v>24408</v>
      </c>
      <c r="G294" s="22" t="s">
        <v>24661</v>
      </c>
      <c r="H294" s="22" t="s">
        <v>24662</v>
      </c>
      <c r="I294" s="22" t="s">
        <v>24664</v>
      </c>
      <c r="J294" s="22"/>
      <c r="K294" s="22"/>
      <c r="L294" s="22"/>
      <c r="M294" s="23"/>
      <c r="N294" s="22"/>
      <c r="O294" s="23"/>
      <c r="P294" s="23"/>
      <c r="Q294" s="23"/>
      <c r="R294" s="23"/>
      <c r="S294" s="23"/>
      <c r="T294" s="28" t="str">
        <f>LOOKUP(1,1/(Table1[[#This Row],[Level_0]:[Level 15]]&gt;0),(Table1[[#This Row],[Level_0]:[Level 15]]))</f>
        <v>G000000165 - [G3A IC - Graduates]</v>
      </c>
      <c r="U294" s="24">
        <v>289</v>
      </c>
    </row>
    <row r="295" spans="1:21" x14ac:dyDescent="0.25">
      <c r="A295" s="14" t="s">
        <v>15694</v>
      </c>
      <c r="B295" s="17" t="s">
        <v>15695</v>
      </c>
      <c r="C295" s="17" t="s">
        <v>10743</v>
      </c>
      <c r="D295" s="21" t="s">
        <v>39</v>
      </c>
      <c r="E295" s="22" t="s">
        <v>24407</v>
      </c>
      <c r="F295" s="22" t="s">
        <v>24408</v>
      </c>
      <c r="G295" s="22" t="s">
        <v>24661</v>
      </c>
      <c r="H295" s="22" t="s">
        <v>24665</v>
      </c>
      <c r="I295" s="22"/>
      <c r="J295" s="22"/>
      <c r="K295" s="22"/>
      <c r="L295" s="22"/>
      <c r="M295" s="23"/>
      <c r="N295" s="22"/>
      <c r="O295" s="23"/>
      <c r="P295" s="23"/>
      <c r="Q295" s="23"/>
      <c r="R295" s="23"/>
      <c r="S295" s="23"/>
      <c r="T295" s="28" t="str">
        <f>LOOKUP(1,1/(Table1[[#This Row],[Level_0]:[Level 15]]&gt;0),(Table1[[#This Row],[Level_0]:[Level 15]]))</f>
        <v>G000000601 - [IC - non-MGF Reporting]</v>
      </c>
      <c r="U295" s="24">
        <v>290</v>
      </c>
    </row>
    <row r="296" spans="1:21" x14ac:dyDescent="0.25">
      <c r="A296" s="14" t="s">
        <v>9226</v>
      </c>
      <c r="B296" s="17" t="s">
        <v>9227</v>
      </c>
      <c r="C296" s="17" t="s">
        <v>15694</v>
      </c>
      <c r="D296" s="21" t="s">
        <v>39</v>
      </c>
      <c r="E296" s="22" t="s">
        <v>24407</v>
      </c>
      <c r="F296" s="22" t="s">
        <v>24408</v>
      </c>
      <c r="G296" s="22" t="s">
        <v>24661</v>
      </c>
      <c r="H296" s="22" t="s">
        <v>24665</v>
      </c>
      <c r="I296" s="22" t="s">
        <v>24666</v>
      </c>
      <c r="J296" s="22"/>
      <c r="K296" s="22"/>
      <c r="L296" s="22"/>
      <c r="M296" s="23"/>
      <c r="N296" s="22"/>
      <c r="O296" s="23"/>
      <c r="P296" s="23"/>
      <c r="Q296" s="23"/>
      <c r="R296" s="23"/>
      <c r="S296" s="23"/>
      <c r="T296" s="28" t="str">
        <f>LOOKUP(1,1/(Table1[[#This Row],[Level_0]:[Level 15]]&gt;0),(Table1[[#This Row],[Level_0]:[Level 15]]))</f>
        <v>G000000163 - [F89 IC - Intercompany Charges]</v>
      </c>
      <c r="U296" s="24">
        <v>291</v>
      </c>
    </row>
    <row r="297" spans="1:21" x14ac:dyDescent="0.25">
      <c r="A297" s="14" t="s">
        <v>16391</v>
      </c>
      <c r="B297" s="17" t="s">
        <v>16392</v>
      </c>
      <c r="C297" s="17" t="s">
        <v>15694</v>
      </c>
      <c r="D297" s="21" t="s">
        <v>39</v>
      </c>
      <c r="E297" s="22" t="s">
        <v>24407</v>
      </c>
      <c r="F297" s="22" t="s">
        <v>24408</v>
      </c>
      <c r="G297" s="22" t="s">
        <v>24661</v>
      </c>
      <c r="H297" s="22" t="s">
        <v>24665</v>
      </c>
      <c r="I297" s="22" t="s">
        <v>24667</v>
      </c>
      <c r="J297" s="22"/>
      <c r="K297" s="22"/>
      <c r="L297" s="22"/>
      <c r="M297" s="23"/>
      <c r="N297" s="22"/>
      <c r="O297" s="23"/>
      <c r="P297" s="23"/>
      <c r="Q297" s="23"/>
      <c r="R297" s="23"/>
      <c r="S297" s="23"/>
      <c r="T297" s="28" t="str">
        <f>LOOKUP(1,1/(Table1[[#This Row],[Level_0]:[Level 15]]&gt;0),(Table1[[#This Row],[Level_0]:[Level 15]]))</f>
        <v>G000000166 - [F89 IC - Exceptionals]</v>
      </c>
      <c r="U297" s="24">
        <v>292</v>
      </c>
    </row>
    <row r="298" spans="1:21" x14ac:dyDescent="0.25">
      <c r="A298" s="14" t="s">
        <v>14747</v>
      </c>
      <c r="B298" s="17" t="s">
        <v>14748</v>
      </c>
      <c r="C298" s="17" t="s">
        <v>16365</v>
      </c>
      <c r="D298" s="21" t="s">
        <v>39</v>
      </c>
      <c r="E298" s="22" t="s">
        <v>24407</v>
      </c>
      <c r="F298" s="22" t="s">
        <v>24408</v>
      </c>
      <c r="G298" s="22" t="s">
        <v>24668</v>
      </c>
      <c r="H298" s="22"/>
      <c r="I298" s="22"/>
      <c r="J298" s="22"/>
      <c r="K298" s="22"/>
      <c r="L298" s="22"/>
      <c r="M298" s="23"/>
      <c r="N298" s="22"/>
      <c r="O298" s="23"/>
      <c r="P298" s="23"/>
      <c r="Q298" s="23"/>
      <c r="R298" s="23"/>
      <c r="S298" s="23"/>
      <c r="T298" s="28" t="str">
        <f>LOOKUP(1,1/(Table1[[#This Row],[Level_0]:[Level 15]]&gt;0),(Table1[[#This Row],[Level_0]:[Level 15]]))</f>
        <v>G000000167 - [F18 TR - Group Treasury]</v>
      </c>
      <c r="U298" s="24">
        <v>293</v>
      </c>
    </row>
    <row r="299" spans="1:21" x14ac:dyDescent="0.25">
      <c r="A299" s="14" t="s">
        <v>18816</v>
      </c>
      <c r="B299" s="17" t="s">
        <v>18817</v>
      </c>
      <c r="C299" s="17" t="s">
        <v>14747</v>
      </c>
      <c r="D299" s="21" t="s">
        <v>39</v>
      </c>
      <c r="E299" s="22" t="s">
        <v>24407</v>
      </c>
      <c r="F299" s="22" t="s">
        <v>24408</v>
      </c>
      <c r="G299" s="22" t="s">
        <v>24668</v>
      </c>
      <c r="H299" s="22" t="s">
        <v>24669</v>
      </c>
      <c r="I299" s="22"/>
      <c r="J299" s="22"/>
      <c r="K299" s="22"/>
      <c r="L299" s="22"/>
      <c r="M299" s="23"/>
      <c r="N299" s="22"/>
      <c r="O299" s="23"/>
      <c r="P299" s="23"/>
      <c r="Q299" s="23"/>
      <c r="R299" s="23"/>
      <c r="S299" s="23"/>
      <c r="T299" s="28" t="str">
        <f>LOOKUP(1,1/(Table1[[#This Row],[Level_0]:[Level 15]]&gt;0),(Table1[[#This Row],[Level_0]:[Level 15]]))</f>
        <v>G000000602 - [TR - MGF Reporting]</v>
      </c>
      <c r="U299" s="24">
        <v>294</v>
      </c>
    </row>
    <row r="300" spans="1:21" x14ac:dyDescent="0.25">
      <c r="A300" s="14" t="s">
        <v>13584</v>
      </c>
      <c r="B300" s="17" t="s">
        <v>13585</v>
      </c>
      <c r="C300" s="17" t="s">
        <v>18816</v>
      </c>
      <c r="D300" s="21" t="s">
        <v>39</v>
      </c>
      <c r="E300" s="22" t="s">
        <v>24407</v>
      </c>
      <c r="F300" s="22" t="s">
        <v>24408</v>
      </c>
      <c r="G300" s="22" t="s">
        <v>24668</v>
      </c>
      <c r="H300" s="22" t="s">
        <v>24669</v>
      </c>
      <c r="I300" s="22" t="s">
        <v>24670</v>
      </c>
      <c r="J300" s="22"/>
      <c r="K300" s="22"/>
      <c r="L300" s="22"/>
      <c r="M300" s="23"/>
      <c r="N300" s="22"/>
      <c r="O300" s="23"/>
      <c r="P300" s="23"/>
      <c r="Q300" s="23"/>
      <c r="R300" s="23"/>
      <c r="S300" s="23"/>
      <c r="T300" s="28" t="str">
        <f>LOOKUP(1,1/(Table1[[#This Row],[Level_0]:[Level 15]]&gt;0),(Table1[[#This Row],[Level_0]:[Level 15]]))</f>
        <v>G000000144 - [GP4 TR - Group Insurance]</v>
      </c>
      <c r="U300" s="24">
        <v>295</v>
      </c>
    </row>
    <row r="301" spans="1:21" x14ac:dyDescent="0.25">
      <c r="A301" s="14" t="s">
        <v>10043</v>
      </c>
      <c r="B301" s="17" t="s">
        <v>10044</v>
      </c>
      <c r="C301" s="17" t="s">
        <v>18816</v>
      </c>
      <c r="D301" s="21" t="s">
        <v>39</v>
      </c>
      <c r="E301" s="22" t="s">
        <v>24407</v>
      </c>
      <c r="F301" s="22" t="s">
        <v>24408</v>
      </c>
      <c r="G301" s="22" t="s">
        <v>24668</v>
      </c>
      <c r="H301" s="22" t="s">
        <v>24669</v>
      </c>
      <c r="I301" s="22" t="s">
        <v>24671</v>
      </c>
      <c r="J301" s="22"/>
      <c r="K301" s="22"/>
      <c r="L301" s="22"/>
      <c r="M301" s="23"/>
      <c r="N301" s="22"/>
      <c r="O301" s="23"/>
      <c r="P301" s="23"/>
      <c r="Q301" s="23"/>
      <c r="R301" s="23"/>
      <c r="S301" s="23"/>
      <c r="T301" s="28" t="str">
        <f>LOOKUP(1,1/(Table1[[#This Row],[Level_0]:[Level 15]]&gt;0),(Table1[[#This Row],[Level_0]:[Level 15]]))</f>
        <v>G000000169 - [GP8 TR - Group Treasury (L2)]</v>
      </c>
      <c r="U301" s="24">
        <v>296</v>
      </c>
    </row>
    <row r="302" spans="1:21" x14ac:dyDescent="0.25">
      <c r="A302" s="14" t="s">
        <v>14749</v>
      </c>
      <c r="B302" s="17" t="s">
        <v>14750</v>
      </c>
      <c r="C302" s="17" t="s">
        <v>18816</v>
      </c>
      <c r="D302" s="21" t="s">
        <v>39</v>
      </c>
      <c r="E302" s="22" t="s">
        <v>24407</v>
      </c>
      <c r="F302" s="22" t="s">
        <v>24408</v>
      </c>
      <c r="G302" s="22" t="s">
        <v>24668</v>
      </c>
      <c r="H302" s="22" t="s">
        <v>24669</v>
      </c>
      <c r="I302" s="22" t="s">
        <v>24672</v>
      </c>
      <c r="J302" s="22"/>
      <c r="K302" s="22"/>
      <c r="L302" s="22"/>
      <c r="M302" s="23"/>
      <c r="N302" s="22"/>
      <c r="O302" s="23"/>
      <c r="P302" s="23"/>
      <c r="Q302" s="23"/>
      <c r="R302" s="23"/>
      <c r="S302" s="23"/>
      <c r="T302" s="28" t="str">
        <f>LOOKUP(1,1/(Table1[[#This Row],[Level_0]:[Level 15]]&gt;0),(Table1[[#This Row],[Level_0]:[Level 15]]))</f>
        <v>G000000170 - [G5S TR - Legal Entities]</v>
      </c>
      <c r="U302" s="24">
        <v>297</v>
      </c>
    </row>
    <row r="303" spans="1:21" x14ac:dyDescent="0.25">
      <c r="A303" s="14" t="s">
        <v>15696</v>
      </c>
      <c r="B303" s="17" t="s">
        <v>15697</v>
      </c>
      <c r="C303" s="17" t="s">
        <v>14747</v>
      </c>
      <c r="D303" s="21" t="s">
        <v>39</v>
      </c>
      <c r="E303" s="22" t="s">
        <v>24407</v>
      </c>
      <c r="F303" s="22" t="s">
        <v>24408</v>
      </c>
      <c r="G303" s="22" t="s">
        <v>24668</v>
      </c>
      <c r="H303" s="22" t="s">
        <v>24673</v>
      </c>
      <c r="I303" s="22"/>
      <c r="J303" s="22"/>
      <c r="K303" s="22"/>
      <c r="L303" s="22"/>
      <c r="M303" s="23"/>
      <c r="N303" s="22"/>
      <c r="O303" s="23"/>
      <c r="P303" s="23"/>
      <c r="Q303" s="23"/>
      <c r="R303" s="23"/>
      <c r="S303" s="23"/>
      <c r="T303" s="28" t="str">
        <f>LOOKUP(1,1/(Table1[[#This Row],[Level_0]:[Level 15]]&gt;0),(Table1[[#This Row],[Level_0]:[Level 15]]))</f>
        <v>G000000603 - [TR - non-MGF Reporting]</v>
      </c>
      <c r="U303" s="24">
        <v>298</v>
      </c>
    </row>
    <row r="304" spans="1:21" x14ac:dyDescent="0.25">
      <c r="A304" s="14" t="s">
        <v>9228</v>
      </c>
      <c r="B304" s="17" t="s">
        <v>9229</v>
      </c>
      <c r="C304" s="17" t="s">
        <v>15696</v>
      </c>
      <c r="D304" s="21" t="s">
        <v>39</v>
      </c>
      <c r="E304" s="22" t="s">
        <v>24407</v>
      </c>
      <c r="F304" s="22" t="s">
        <v>24408</v>
      </c>
      <c r="G304" s="22" t="s">
        <v>24668</v>
      </c>
      <c r="H304" s="22" t="s">
        <v>24673</v>
      </c>
      <c r="I304" s="22" t="s">
        <v>24674</v>
      </c>
      <c r="J304" s="22"/>
      <c r="K304" s="22"/>
      <c r="L304" s="22"/>
      <c r="M304" s="23"/>
      <c r="N304" s="22"/>
      <c r="O304" s="23"/>
      <c r="P304" s="23"/>
      <c r="Q304" s="23"/>
      <c r="R304" s="23"/>
      <c r="S304" s="23"/>
      <c r="T304" s="28" t="str">
        <f>LOOKUP(1,1/(Table1[[#This Row],[Level_0]:[Level 15]]&gt;0),(Table1[[#This Row],[Level_0]:[Level 15]]))</f>
        <v>G000000168 - [F18 TR - Intercompany Charges]</v>
      </c>
      <c r="U304" s="24">
        <v>299</v>
      </c>
    </row>
    <row r="305" spans="1:21" x14ac:dyDescent="0.25">
      <c r="A305" s="14" t="s">
        <v>16393</v>
      </c>
      <c r="B305" s="17" t="s">
        <v>16394</v>
      </c>
      <c r="C305" s="17" t="s">
        <v>15696</v>
      </c>
      <c r="D305" s="21" t="s">
        <v>39</v>
      </c>
      <c r="E305" s="22" t="s">
        <v>24407</v>
      </c>
      <c r="F305" s="22" t="s">
        <v>24408</v>
      </c>
      <c r="G305" s="22" t="s">
        <v>24668</v>
      </c>
      <c r="H305" s="22" t="s">
        <v>24673</v>
      </c>
      <c r="I305" s="22" t="s">
        <v>24675</v>
      </c>
      <c r="J305" s="22"/>
      <c r="K305" s="22"/>
      <c r="L305" s="22"/>
      <c r="M305" s="23"/>
      <c r="N305" s="22"/>
      <c r="O305" s="23"/>
      <c r="P305" s="23"/>
      <c r="Q305" s="23"/>
      <c r="R305" s="23"/>
      <c r="S305" s="23"/>
      <c r="T305" s="28" t="str">
        <f>LOOKUP(1,1/(Table1[[#This Row],[Level_0]:[Level 15]]&gt;0),(Table1[[#This Row],[Level_0]:[Level 15]]))</f>
        <v>G000000171 - [F18 TR - Exceptionals]</v>
      </c>
      <c r="U305" s="24">
        <v>300</v>
      </c>
    </row>
    <row r="306" spans="1:21" x14ac:dyDescent="0.25">
      <c r="A306" s="14" t="s">
        <v>53</v>
      </c>
      <c r="B306" s="17" t="s">
        <v>54</v>
      </c>
      <c r="C306" s="17" t="s">
        <v>16365</v>
      </c>
      <c r="D306" s="21" t="s">
        <v>39</v>
      </c>
      <c r="E306" s="22" t="s">
        <v>24407</v>
      </c>
      <c r="F306" s="22" t="s">
        <v>24408</v>
      </c>
      <c r="G306" s="22" t="s">
        <v>24676</v>
      </c>
      <c r="H306" s="22"/>
      <c r="I306" s="22"/>
      <c r="J306" s="22"/>
      <c r="K306" s="22"/>
      <c r="L306" s="22"/>
      <c r="M306" s="23"/>
      <c r="N306" s="22"/>
      <c r="O306" s="23"/>
      <c r="P306" s="23"/>
      <c r="Q306" s="23"/>
      <c r="R306" s="23"/>
      <c r="S306" s="23"/>
      <c r="T306" s="28" t="str">
        <f>LOOKUP(1,1/(Table1[[#This Row],[Level_0]:[Level 15]]&gt;0),(Table1[[#This Row],[Level_0]:[Level 15]]))</f>
        <v>G000000172 - [F19 MA - Group Strat., M&amp;A and Venturing]</v>
      </c>
      <c r="U306" s="24">
        <v>301</v>
      </c>
    </row>
    <row r="307" spans="1:21" x14ac:dyDescent="0.25">
      <c r="A307" s="14" t="s">
        <v>18818</v>
      </c>
      <c r="B307" s="17" t="s">
        <v>18819</v>
      </c>
      <c r="C307" s="17" t="s">
        <v>53</v>
      </c>
      <c r="D307" s="21" t="s">
        <v>39</v>
      </c>
      <c r="E307" s="22" t="s">
        <v>24407</v>
      </c>
      <c r="F307" s="22" t="s">
        <v>24408</v>
      </c>
      <c r="G307" s="22" t="s">
        <v>24676</v>
      </c>
      <c r="H307" s="22" t="s">
        <v>24677</v>
      </c>
      <c r="I307" s="22"/>
      <c r="J307" s="22"/>
      <c r="K307" s="22"/>
      <c r="L307" s="22"/>
      <c r="M307" s="23"/>
      <c r="N307" s="22"/>
      <c r="O307" s="23"/>
      <c r="P307" s="23"/>
      <c r="Q307" s="23"/>
      <c r="R307" s="23"/>
      <c r="S307" s="23"/>
      <c r="T307" s="28" t="str">
        <f>LOOKUP(1,1/(Table1[[#This Row],[Level_0]:[Level 15]]&gt;0),(Table1[[#This Row],[Level_0]:[Level 15]]))</f>
        <v>G000000604 - [MA - MGF Reporting]</v>
      </c>
      <c r="U307" s="24">
        <v>302</v>
      </c>
    </row>
    <row r="308" spans="1:21" x14ac:dyDescent="0.25">
      <c r="A308" s="14" t="s">
        <v>14745</v>
      </c>
      <c r="B308" s="17" t="s">
        <v>14746</v>
      </c>
      <c r="C308" s="17" t="s">
        <v>18818</v>
      </c>
      <c r="D308" s="21" t="s">
        <v>39</v>
      </c>
      <c r="E308" s="22" t="s">
        <v>24407</v>
      </c>
      <c r="F308" s="22" t="s">
        <v>24408</v>
      </c>
      <c r="G308" s="22" t="s">
        <v>24676</v>
      </c>
      <c r="H308" s="22" t="s">
        <v>24677</v>
      </c>
      <c r="I308" s="22" t="s">
        <v>24678</v>
      </c>
      <c r="J308" s="22"/>
      <c r="K308" s="22"/>
      <c r="L308" s="22"/>
      <c r="M308" s="23"/>
      <c r="N308" s="22"/>
      <c r="O308" s="23"/>
      <c r="P308" s="23"/>
      <c r="Q308" s="23"/>
      <c r="R308" s="23"/>
      <c r="S308" s="23"/>
      <c r="T308" s="28" t="str">
        <f>LOOKUP(1,1/(Table1[[#This Row],[Level_0]:[Level 15]]&gt;0),(Table1[[#This Row],[Level_0]:[Level 15]]))</f>
        <v>G000000149 - [GP5 MA - Group Strategy]</v>
      </c>
      <c r="U308" s="24">
        <v>303</v>
      </c>
    </row>
    <row r="309" spans="1:21" x14ac:dyDescent="0.25">
      <c r="A309" s="14" t="s">
        <v>19708</v>
      </c>
      <c r="B309" s="17" t="s">
        <v>19709</v>
      </c>
      <c r="C309" s="17" t="s">
        <v>18818</v>
      </c>
      <c r="D309" s="21" t="s">
        <v>39</v>
      </c>
      <c r="E309" s="22" t="s">
        <v>24407</v>
      </c>
      <c r="F309" s="22" t="s">
        <v>24408</v>
      </c>
      <c r="G309" s="22" t="s">
        <v>24676</v>
      </c>
      <c r="H309" s="22" t="s">
        <v>24677</v>
      </c>
      <c r="I309" s="22" t="s">
        <v>24679</v>
      </c>
      <c r="J309" s="22"/>
      <c r="K309" s="22"/>
      <c r="L309" s="22"/>
      <c r="M309" s="23"/>
      <c r="N309" s="22"/>
      <c r="O309" s="23"/>
      <c r="P309" s="23"/>
      <c r="Q309" s="23"/>
      <c r="R309" s="23"/>
      <c r="S309" s="23"/>
      <c r="T309" s="28" t="str">
        <f>LOOKUP(1,1/(Table1[[#This Row],[Level_0]:[Level 15]]&gt;0),(Table1[[#This Row],[Level_0]:[Level 15]]))</f>
        <v>G000000152 - [G1R MA - Ventures]</v>
      </c>
      <c r="U309" s="24">
        <v>304</v>
      </c>
    </row>
    <row r="310" spans="1:21" x14ac:dyDescent="0.25">
      <c r="A310" s="14" t="s">
        <v>7538</v>
      </c>
      <c r="B310" s="17" t="s">
        <v>7539</v>
      </c>
      <c r="C310" s="17" t="s">
        <v>18818</v>
      </c>
      <c r="D310" s="21" t="s">
        <v>39</v>
      </c>
      <c r="E310" s="22" t="s">
        <v>24407</v>
      </c>
      <c r="F310" s="22" t="s">
        <v>24408</v>
      </c>
      <c r="G310" s="22" t="s">
        <v>24676</v>
      </c>
      <c r="H310" s="22" t="s">
        <v>24677</v>
      </c>
      <c r="I310" s="22" t="s">
        <v>24680</v>
      </c>
      <c r="J310" s="22"/>
      <c r="K310" s="22"/>
      <c r="L310" s="22"/>
      <c r="M310" s="23"/>
      <c r="N310" s="22"/>
      <c r="O310" s="23"/>
      <c r="P310" s="23"/>
      <c r="Q310" s="23"/>
      <c r="R310" s="23"/>
      <c r="S310" s="23"/>
      <c r="T310" s="28" t="str">
        <f>LOOKUP(1,1/(Table1[[#This Row],[Level_0]:[Level 15]]&gt;0),(Table1[[#This Row],[Level_0]:[Level 15]]))</f>
        <v>G000000174 - [GP9 MA - Mergers &amp; Acquisitions]</v>
      </c>
      <c r="U310" s="24">
        <v>305</v>
      </c>
    </row>
    <row r="311" spans="1:21" x14ac:dyDescent="0.25">
      <c r="A311" s="14" t="s">
        <v>6647</v>
      </c>
      <c r="B311" s="17" t="s">
        <v>6648</v>
      </c>
      <c r="C311" s="17" t="s">
        <v>18818</v>
      </c>
      <c r="D311" s="21" t="s">
        <v>39</v>
      </c>
      <c r="E311" s="22" t="s">
        <v>24407</v>
      </c>
      <c r="F311" s="22" t="s">
        <v>24408</v>
      </c>
      <c r="G311" s="22" t="s">
        <v>24676</v>
      </c>
      <c r="H311" s="22" t="s">
        <v>24677</v>
      </c>
      <c r="I311" s="22" t="s">
        <v>24681</v>
      </c>
      <c r="J311" s="22"/>
      <c r="K311" s="22"/>
      <c r="L311" s="22"/>
      <c r="M311" s="23"/>
      <c r="N311" s="22"/>
      <c r="O311" s="23"/>
      <c r="P311" s="23"/>
      <c r="Q311" s="23"/>
      <c r="R311" s="23"/>
      <c r="S311" s="23"/>
      <c r="T311" s="28" t="str">
        <f>LOOKUP(1,1/(Table1[[#This Row],[Level_0]:[Level 15]]&gt;0),(Table1[[#This Row],[Level_0]:[Level 15]]))</f>
        <v>G000000757 - [GLB MA - Other External Ventures]</v>
      </c>
      <c r="U311" s="24">
        <v>306</v>
      </c>
    </row>
    <row r="312" spans="1:21" x14ac:dyDescent="0.25">
      <c r="A312" s="14" t="s">
        <v>15698</v>
      </c>
      <c r="B312" s="17" t="s">
        <v>15699</v>
      </c>
      <c r="C312" s="17" t="s">
        <v>53</v>
      </c>
      <c r="D312" s="21" t="s">
        <v>39</v>
      </c>
      <c r="E312" s="22" t="s">
        <v>24407</v>
      </c>
      <c r="F312" s="22" t="s">
        <v>24408</v>
      </c>
      <c r="G312" s="22" t="s">
        <v>24676</v>
      </c>
      <c r="H312" s="22" t="s">
        <v>24682</v>
      </c>
      <c r="I312" s="22"/>
      <c r="J312" s="22"/>
      <c r="K312" s="22"/>
      <c r="L312" s="22"/>
      <c r="M312" s="23"/>
      <c r="N312" s="22"/>
      <c r="O312" s="23"/>
      <c r="P312" s="23"/>
      <c r="Q312" s="23"/>
      <c r="R312" s="23"/>
      <c r="S312" s="23"/>
      <c r="T312" s="28" t="str">
        <f>LOOKUP(1,1/(Table1[[#This Row],[Level_0]:[Level 15]]&gt;0),(Table1[[#This Row],[Level_0]:[Level 15]]))</f>
        <v>G000000605 - [MA - non-MGF Reporting]</v>
      </c>
      <c r="U312" s="24">
        <v>307</v>
      </c>
    </row>
    <row r="313" spans="1:21" x14ac:dyDescent="0.25">
      <c r="A313" s="14" t="s">
        <v>9230</v>
      </c>
      <c r="B313" s="17" t="s">
        <v>9231</v>
      </c>
      <c r="C313" s="17" t="s">
        <v>15698</v>
      </c>
      <c r="D313" s="21" t="s">
        <v>39</v>
      </c>
      <c r="E313" s="22" t="s">
        <v>24407</v>
      </c>
      <c r="F313" s="22" t="s">
        <v>24408</v>
      </c>
      <c r="G313" s="22" t="s">
        <v>24676</v>
      </c>
      <c r="H313" s="22" t="s">
        <v>24682</v>
      </c>
      <c r="I313" s="22" t="s">
        <v>24683</v>
      </c>
      <c r="J313" s="22"/>
      <c r="K313" s="22"/>
      <c r="L313" s="22"/>
      <c r="M313" s="23"/>
      <c r="N313" s="22"/>
      <c r="O313" s="23"/>
      <c r="P313" s="23"/>
      <c r="Q313" s="23"/>
      <c r="R313" s="23"/>
      <c r="S313" s="23"/>
      <c r="T313" s="28" t="str">
        <f>LOOKUP(1,1/(Table1[[#This Row],[Level_0]:[Level 15]]&gt;0),(Table1[[#This Row],[Level_0]:[Level 15]]))</f>
        <v>G000000173 - [F19 MA - Intercompany Charges]</v>
      </c>
      <c r="U313" s="24">
        <v>308</v>
      </c>
    </row>
    <row r="314" spans="1:21" x14ac:dyDescent="0.25">
      <c r="A314" s="14" t="s">
        <v>16395</v>
      </c>
      <c r="B314" s="17" t="s">
        <v>16396</v>
      </c>
      <c r="C314" s="17" t="s">
        <v>15698</v>
      </c>
      <c r="D314" s="21" t="s">
        <v>39</v>
      </c>
      <c r="E314" s="22" t="s">
        <v>24407</v>
      </c>
      <c r="F314" s="22" t="s">
        <v>24408</v>
      </c>
      <c r="G314" s="22" t="s">
        <v>24676</v>
      </c>
      <c r="H314" s="22" t="s">
        <v>24682</v>
      </c>
      <c r="I314" s="22" t="s">
        <v>24684</v>
      </c>
      <c r="J314" s="22"/>
      <c r="K314" s="22"/>
      <c r="L314" s="22"/>
      <c r="M314" s="23"/>
      <c r="N314" s="22"/>
      <c r="O314" s="23"/>
      <c r="P314" s="23"/>
      <c r="Q314" s="23"/>
      <c r="R314" s="23"/>
      <c r="S314" s="23"/>
      <c r="T314" s="28" t="str">
        <f>LOOKUP(1,1/(Table1[[#This Row],[Level_0]:[Level 15]]&gt;0),(Table1[[#This Row],[Level_0]:[Level 15]]))</f>
        <v>G000000175 - [F19 MA - M&amp;A Projects]</v>
      </c>
      <c r="U314" s="24">
        <v>309</v>
      </c>
    </row>
    <row r="315" spans="1:21" x14ac:dyDescent="0.25">
      <c r="A315" s="14" t="s">
        <v>16397</v>
      </c>
      <c r="B315" s="17" t="s">
        <v>16398</v>
      </c>
      <c r="C315" s="17" t="s">
        <v>15698</v>
      </c>
      <c r="D315" s="21" t="s">
        <v>39</v>
      </c>
      <c r="E315" s="22" t="s">
        <v>24407</v>
      </c>
      <c r="F315" s="22" t="s">
        <v>24408</v>
      </c>
      <c r="G315" s="22" t="s">
        <v>24676</v>
      </c>
      <c r="H315" s="22" t="s">
        <v>24682</v>
      </c>
      <c r="I315" s="22" t="s">
        <v>24685</v>
      </c>
      <c r="J315" s="22"/>
      <c r="K315" s="22"/>
      <c r="L315" s="22"/>
      <c r="M315" s="23"/>
      <c r="N315" s="22"/>
      <c r="O315" s="23"/>
      <c r="P315" s="23"/>
      <c r="Q315" s="23"/>
      <c r="R315" s="23"/>
      <c r="S315" s="23"/>
      <c r="T315" s="28" t="str">
        <f>LOOKUP(1,1/(Table1[[#This Row],[Level_0]:[Level 15]]&gt;0),(Table1[[#This Row],[Level_0]:[Level 15]]))</f>
        <v>G000000176 - [F19 MA - Exceptionals]</v>
      </c>
      <c r="U315" s="24">
        <v>310</v>
      </c>
    </row>
    <row r="316" spans="1:21" x14ac:dyDescent="0.25">
      <c r="A316" s="14" t="s">
        <v>55</v>
      </c>
      <c r="B316" s="17" t="s">
        <v>56</v>
      </c>
      <c r="C316" s="17" t="s">
        <v>16365</v>
      </c>
      <c r="D316" s="21" t="s">
        <v>39</v>
      </c>
      <c r="E316" s="22" t="s">
        <v>24407</v>
      </c>
      <c r="F316" s="22" t="s">
        <v>24408</v>
      </c>
      <c r="G316" s="22" t="s">
        <v>24686</v>
      </c>
      <c r="H316" s="22"/>
      <c r="I316" s="22"/>
      <c r="J316" s="22"/>
      <c r="K316" s="22"/>
      <c r="L316" s="22"/>
      <c r="M316" s="23"/>
      <c r="N316" s="22"/>
      <c r="O316" s="23"/>
      <c r="P316" s="23"/>
      <c r="Q316" s="23"/>
      <c r="R316" s="23"/>
      <c r="S316" s="23"/>
      <c r="T316" s="28" t="str">
        <f>LOOKUP(1,1/(Table1[[#This Row],[Level_0]:[Level 15]]&gt;0),(Table1[[#This Row],[Level_0]:[Level 15]]))</f>
        <v>G000000177 - [FPU FM - Group Real Est. &amp; Facility Mgmt]</v>
      </c>
      <c r="U316" s="24">
        <v>311</v>
      </c>
    </row>
    <row r="317" spans="1:21" x14ac:dyDescent="0.25">
      <c r="A317" s="14" t="s">
        <v>18820</v>
      </c>
      <c r="B317" s="17" t="s">
        <v>18821</v>
      </c>
      <c r="C317" s="17" t="s">
        <v>55</v>
      </c>
      <c r="D317" s="21" t="s">
        <v>39</v>
      </c>
      <c r="E317" s="22" t="s">
        <v>24407</v>
      </c>
      <c r="F317" s="22" t="s">
        <v>24408</v>
      </c>
      <c r="G317" s="22" t="s">
        <v>24686</v>
      </c>
      <c r="H317" s="22" t="s">
        <v>24687</v>
      </c>
      <c r="I317" s="22"/>
      <c r="J317" s="22"/>
      <c r="K317" s="22"/>
      <c r="L317" s="22"/>
      <c r="M317" s="23"/>
      <c r="N317" s="22"/>
      <c r="O317" s="23"/>
      <c r="P317" s="23"/>
      <c r="Q317" s="23"/>
      <c r="R317" s="23"/>
      <c r="S317" s="23"/>
      <c r="T317" s="28" t="str">
        <f>LOOKUP(1,1/(Table1[[#This Row],[Level_0]:[Level 15]]&gt;0),(Table1[[#This Row],[Level_0]:[Level 15]]))</f>
        <v>G000000606 - [FM - MGF Reporting]</v>
      </c>
      <c r="U317" s="24">
        <v>312</v>
      </c>
    </row>
    <row r="318" spans="1:21" x14ac:dyDescent="0.25">
      <c r="A318" s="14" t="s">
        <v>21750</v>
      </c>
      <c r="B318" s="17" t="s">
        <v>21751</v>
      </c>
      <c r="C318" s="17" t="s">
        <v>18820</v>
      </c>
      <c r="D318" s="21" t="s">
        <v>39</v>
      </c>
      <c r="E318" s="22" t="s">
        <v>24407</v>
      </c>
      <c r="F318" s="22" t="s">
        <v>24408</v>
      </c>
      <c r="G318" s="22" t="s">
        <v>24686</v>
      </c>
      <c r="H318" s="22" t="s">
        <v>24687</v>
      </c>
      <c r="I318" s="22" t="s">
        <v>24688</v>
      </c>
      <c r="J318" s="22"/>
      <c r="K318" s="22"/>
      <c r="L318" s="22"/>
      <c r="M318" s="23"/>
      <c r="N318" s="22"/>
      <c r="O318" s="23"/>
      <c r="P318" s="23"/>
      <c r="Q318" s="23"/>
      <c r="R318" s="23"/>
      <c r="S318" s="23"/>
      <c r="T318" s="28" t="str">
        <f>LOOKUP(1,1/(Table1[[#This Row],[Level_0]:[Level 15]]&gt;0),(Table1[[#This Row],[Level_0]:[Level 15]]))</f>
        <v>G000000179 - [GUA FM - APAC]</v>
      </c>
      <c r="U318" s="24">
        <v>313</v>
      </c>
    </row>
    <row r="319" spans="1:21" x14ac:dyDescent="0.25">
      <c r="A319" s="14" t="s">
        <v>20356</v>
      </c>
      <c r="B319" s="17" t="s">
        <v>20357</v>
      </c>
      <c r="C319" s="17" t="s">
        <v>18820</v>
      </c>
      <c r="D319" s="21" t="s">
        <v>39</v>
      </c>
      <c r="E319" s="22" t="s">
        <v>24407</v>
      </c>
      <c r="F319" s="22" t="s">
        <v>24408</v>
      </c>
      <c r="G319" s="22" t="s">
        <v>24686</v>
      </c>
      <c r="H319" s="22" t="s">
        <v>24687</v>
      </c>
      <c r="I319" s="22" t="s">
        <v>24689</v>
      </c>
      <c r="J319" s="22"/>
      <c r="K319" s="22"/>
      <c r="L319" s="22"/>
      <c r="M319" s="23"/>
      <c r="N319" s="22"/>
      <c r="O319" s="23"/>
      <c r="P319" s="23"/>
      <c r="Q319" s="23"/>
      <c r="R319" s="23"/>
      <c r="S319" s="23"/>
      <c r="T319" s="28" t="str">
        <f>LOOKUP(1,1/(Table1[[#This Row],[Level_0]:[Level 15]]&gt;0),(Table1[[#This Row],[Level_0]:[Level 15]]))</f>
        <v>G000000180 - [GUB FM - America]</v>
      </c>
      <c r="U319" s="24">
        <v>314</v>
      </c>
    </row>
    <row r="320" spans="1:21" x14ac:dyDescent="0.25">
      <c r="A320" s="14" t="s">
        <v>10745</v>
      </c>
      <c r="B320" s="17" t="s">
        <v>10746</v>
      </c>
      <c r="C320" s="17" t="s">
        <v>18820</v>
      </c>
      <c r="D320" s="21" t="s">
        <v>39</v>
      </c>
      <c r="E320" s="22" t="s">
        <v>24407</v>
      </c>
      <c r="F320" s="22" t="s">
        <v>24408</v>
      </c>
      <c r="G320" s="22" t="s">
        <v>24686</v>
      </c>
      <c r="H320" s="22" t="s">
        <v>24687</v>
      </c>
      <c r="I320" s="22" t="s">
        <v>24690</v>
      </c>
      <c r="J320" s="22"/>
      <c r="K320" s="22"/>
      <c r="L320" s="22"/>
      <c r="M320" s="23"/>
      <c r="N320" s="22"/>
      <c r="O320" s="23"/>
      <c r="P320" s="23"/>
      <c r="Q320" s="23"/>
      <c r="R320" s="23"/>
      <c r="S320" s="23"/>
      <c r="T320" s="28" t="str">
        <f>LOOKUP(1,1/(Table1[[#This Row],[Level_0]:[Level 15]]&gt;0),(Table1[[#This Row],[Level_0]:[Level 15]]))</f>
        <v>G000000181 - [GUC FM - Global Real Estate]</v>
      </c>
      <c r="U320" s="24">
        <v>315</v>
      </c>
    </row>
    <row r="321" spans="1:21" x14ac:dyDescent="0.25">
      <c r="A321" s="14" t="s">
        <v>21752</v>
      </c>
      <c r="B321" s="17" t="s">
        <v>21753</v>
      </c>
      <c r="C321" s="17" t="s">
        <v>18820</v>
      </c>
      <c r="D321" s="21" t="s">
        <v>39</v>
      </c>
      <c r="E321" s="22" t="s">
        <v>24407</v>
      </c>
      <c r="F321" s="22" t="s">
        <v>24408</v>
      </c>
      <c r="G321" s="22" t="s">
        <v>24686</v>
      </c>
      <c r="H321" s="22" t="s">
        <v>24687</v>
      </c>
      <c r="I321" s="22" t="s">
        <v>24691</v>
      </c>
      <c r="J321" s="22"/>
      <c r="K321" s="22"/>
      <c r="L321" s="22"/>
      <c r="M321" s="23"/>
      <c r="N321" s="22"/>
      <c r="O321" s="23"/>
      <c r="P321" s="23"/>
      <c r="Q321" s="23"/>
      <c r="R321" s="23"/>
      <c r="S321" s="23"/>
      <c r="T321" s="28" t="str">
        <f>LOOKUP(1,1/(Table1[[#This Row],[Level_0]:[Level 15]]&gt;0),(Table1[[#This Row],[Level_0]:[Level 15]]))</f>
        <v>G000000182 - [G2M FM - EMEA]</v>
      </c>
      <c r="U321" s="24">
        <v>316</v>
      </c>
    </row>
    <row r="322" spans="1:21" x14ac:dyDescent="0.25">
      <c r="A322" s="14" t="s">
        <v>15700</v>
      </c>
      <c r="B322" s="17" t="s">
        <v>15701</v>
      </c>
      <c r="C322" s="17" t="s">
        <v>55</v>
      </c>
      <c r="D322" s="21" t="s">
        <v>39</v>
      </c>
      <c r="E322" s="22" t="s">
        <v>24407</v>
      </c>
      <c r="F322" s="22" t="s">
        <v>24408</v>
      </c>
      <c r="G322" s="22" t="s">
        <v>24686</v>
      </c>
      <c r="H322" s="22" t="s">
        <v>24692</v>
      </c>
      <c r="I322" s="22"/>
      <c r="J322" s="22"/>
      <c r="K322" s="22"/>
      <c r="L322" s="22"/>
      <c r="M322" s="23"/>
      <c r="N322" s="22"/>
      <c r="O322" s="23"/>
      <c r="P322" s="23"/>
      <c r="Q322" s="23"/>
      <c r="R322" s="23"/>
      <c r="S322" s="23"/>
      <c r="T322" s="28" t="str">
        <f>LOOKUP(1,1/(Table1[[#This Row],[Level_0]:[Level 15]]&gt;0),(Table1[[#This Row],[Level_0]:[Level 15]]))</f>
        <v>G000000607 - [FM - non-MGF Reporting]</v>
      </c>
      <c r="U322" s="24">
        <v>317</v>
      </c>
    </row>
    <row r="323" spans="1:21" x14ac:dyDescent="0.25">
      <c r="A323" s="14" t="s">
        <v>9232</v>
      </c>
      <c r="B323" s="17" t="s">
        <v>9233</v>
      </c>
      <c r="C323" s="17" t="s">
        <v>15700</v>
      </c>
      <c r="D323" s="21" t="s">
        <v>39</v>
      </c>
      <c r="E323" s="22" t="s">
        <v>24407</v>
      </c>
      <c r="F323" s="22" t="s">
        <v>24408</v>
      </c>
      <c r="G323" s="22" t="s">
        <v>24686</v>
      </c>
      <c r="H323" s="22" t="s">
        <v>24692</v>
      </c>
      <c r="I323" s="22" t="s">
        <v>24693</v>
      </c>
      <c r="J323" s="22"/>
      <c r="K323" s="22"/>
      <c r="L323" s="22"/>
      <c r="M323" s="23"/>
      <c r="N323" s="22"/>
      <c r="O323" s="23"/>
      <c r="P323" s="23"/>
      <c r="Q323" s="23"/>
      <c r="R323" s="23"/>
      <c r="S323" s="23"/>
      <c r="T323" s="28" t="str">
        <f>LOOKUP(1,1/(Table1[[#This Row],[Level_0]:[Level 15]]&gt;0),(Table1[[#This Row],[Level_0]:[Level 15]]))</f>
        <v>G000000178 - [FPU FM - Intercompany Charges]</v>
      </c>
      <c r="U323" s="24">
        <v>318</v>
      </c>
    </row>
    <row r="324" spans="1:21" x14ac:dyDescent="0.25">
      <c r="A324" s="14" t="s">
        <v>16399</v>
      </c>
      <c r="B324" s="17" t="s">
        <v>16400</v>
      </c>
      <c r="C324" s="17" t="s">
        <v>15700</v>
      </c>
      <c r="D324" s="21" t="s">
        <v>39</v>
      </c>
      <c r="E324" s="22" t="s">
        <v>24407</v>
      </c>
      <c r="F324" s="22" t="s">
        <v>24408</v>
      </c>
      <c r="G324" s="22" t="s">
        <v>24686</v>
      </c>
      <c r="H324" s="22" t="s">
        <v>24692</v>
      </c>
      <c r="I324" s="22" t="s">
        <v>24694</v>
      </c>
      <c r="J324" s="22"/>
      <c r="K324" s="22"/>
      <c r="L324" s="22"/>
      <c r="M324" s="23"/>
      <c r="N324" s="22"/>
      <c r="O324" s="23"/>
      <c r="P324" s="23"/>
      <c r="Q324" s="23"/>
      <c r="R324" s="23"/>
      <c r="S324" s="23"/>
      <c r="T324" s="28" t="str">
        <f>LOOKUP(1,1/(Table1[[#This Row],[Level_0]:[Level 15]]&gt;0),(Table1[[#This Row],[Level_0]:[Level 15]]))</f>
        <v>G000000183 - [FPU FM - Exceptionals]</v>
      </c>
      <c r="U324" s="24">
        <v>319</v>
      </c>
    </row>
    <row r="325" spans="1:21" x14ac:dyDescent="0.25">
      <c r="A325" s="14" t="s">
        <v>5830</v>
      </c>
      <c r="B325" s="17" t="s">
        <v>5831</v>
      </c>
      <c r="C325" s="17" t="s">
        <v>15700</v>
      </c>
      <c r="D325" s="21" t="s">
        <v>39</v>
      </c>
      <c r="E325" s="22" t="s">
        <v>24407</v>
      </c>
      <c r="F325" s="22" t="s">
        <v>24408</v>
      </c>
      <c r="G325" s="22" t="s">
        <v>24686</v>
      </c>
      <c r="H325" s="22" t="s">
        <v>24692</v>
      </c>
      <c r="I325" s="22" t="s">
        <v>24695</v>
      </c>
      <c r="J325" s="22"/>
      <c r="K325" s="22"/>
      <c r="L325" s="22"/>
      <c r="M325" s="23"/>
      <c r="N325" s="22"/>
      <c r="O325" s="23"/>
      <c r="P325" s="23"/>
      <c r="Q325" s="23"/>
      <c r="R325" s="23"/>
      <c r="S325" s="23"/>
      <c r="T325" s="28" t="str">
        <f>LOOKUP(1,1/(Table1[[#This Row],[Level_0]:[Level 15]]&gt;0),(Table1[[#This Row],[Level_0]:[Level 15]]))</f>
        <v>G000000793 - [FPU FM - Life Science Sector Plan]</v>
      </c>
      <c r="U325" s="24">
        <v>320</v>
      </c>
    </row>
    <row r="326" spans="1:21" x14ac:dyDescent="0.25">
      <c r="A326" s="14" t="s">
        <v>20764</v>
      </c>
      <c r="B326" s="17" t="s">
        <v>20765</v>
      </c>
      <c r="C326" s="17" t="s">
        <v>5830</v>
      </c>
      <c r="D326" s="21" t="s">
        <v>39</v>
      </c>
      <c r="E326" s="22" t="s">
        <v>24407</v>
      </c>
      <c r="F326" s="22" t="s">
        <v>24408</v>
      </c>
      <c r="G326" s="22" t="s">
        <v>24686</v>
      </c>
      <c r="H326" s="22" t="s">
        <v>24692</v>
      </c>
      <c r="I326" s="22" t="s">
        <v>24695</v>
      </c>
      <c r="J326" s="22" t="s">
        <v>24696</v>
      </c>
      <c r="K326" s="22"/>
      <c r="L326" s="22"/>
      <c r="M326" s="23"/>
      <c r="N326" s="22"/>
      <c r="O326" s="23"/>
      <c r="P326" s="23"/>
      <c r="Q326" s="23"/>
      <c r="R326" s="23"/>
      <c r="S326" s="23"/>
      <c r="T326" s="28" t="str">
        <f>LOOKUP(1,1/(Table1[[#This Row],[Level_0]:[Level 15]]&gt;0),(Table1[[#This Row],[Level_0]:[Level 15]]))</f>
        <v>L000011067 - [ARS _ FPU MGF -G]</v>
      </c>
      <c r="U326" s="24">
        <v>321</v>
      </c>
    </row>
    <row r="327" spans="1:21" x14ac:dyDescent="0.25">
      <c r="A327" s="14" t="s">
        <v>20766</v>
      </c>
      <c r="B327" s="17" t="s">
        <v>20767</v>
      </c>
      <c r="C327" s="17" t="s">
        <v>5830</v>
      </c>
      <c r="D327" s="21" t="s">
        <v>39</v>
      </c>
      <c r="E327" s="22" t="s">
        <v>24407</v>
      </c>
      <c r="F327" s="22" t="s">
        <v>24408</v>
      </c>
      <c r="G327" s="22" t="s">
        <v>24686</v>
      </c>
      <c r="H327" s="22" t="s">
        <v>24692</v>
      </c>
      <c r="I327" s="22" t="s">
        <v>24695</v>
      </c>
      <c r="J327" s="22" t="s">
        <v>24697</v>
      </c>
      <c r="K327" s="22"/>
      <c r="L327" s="22"/>
      <c r="M327" s="23"/>
      <c r="N327" s="22"/>
      <c r="O327" s="23"/>
      <c r="P327" s="23"/>
      <c r="Q327" s="23"/>
      <c r="R327" s="23"/>
      <c r="S327" s="23"/>
      <c r="T327" s="28" t="str">
        <f>LOOKUP(1,1/(Table1[[#This Row],[Level_0]:[Level 15]]&gt;0),(Table1[[#This Row],[Level_0]:[Level 15]]))</f>
        <v>L000011068 - [AUD _ FPU MGF -G]</v>
      </c>
      <c r="U327" s="24">
        <v>322</v>
      </c>
    </row>
    <row r="328" spans="1:21" x14ac:dyDescent="0.25">
      <c r="A328" s="14" t="s">
        <v>20768</v>
      </c>
      <c r="B328" s="17" t="s">
        <v>20769</v>
      </c>
      <c r="C328" s="17" t="s">
        <v>5830</v>
      </c>
      <c r="D328" s="21" t="s">
        <v>39</v>
      </c>
      <c r="E328" s="22" t="s">
        <v>24407</v>
      </c>
      <c r="F328" s="22" t="s">
        <v>24408</v>
      </c>
      <c r="G328" s="22" t="s">
        <v>24686</v>
      </c>
      <c r="H328" s="22" t="s">
        <v>24692</v>
      </c>
      <c r="I328" s="22" t="s">
        <v>24695</v>
      </c>
      <c r="J328" s="22" t="s">
        <v>24698</v>
      </c>
      <c r="K328" s="22"/>
      <c r="L328" s="22"/>
      <c r="M328" s="23"/>
      <c r="N328" s="22"/>
      <c r="O328" s="23"/>
      <c r="P328" s="23"/>
      <c r="Q328" s="23"/>
      <c r="R328" s="23"/>
      <c r="S328" s="23"/>
      <c r="T328" s="28" t="str">
        <f>LOOKUP(1,1/(Table1[[#This Row],[Level_0]:[Level 15]]&gt;0),(Table1[[#This Row],[Level_0]:[Level 15]]))</f>
        <v>L000011069 - [BGN _ FPU MGF -G]</v>
      </c>
      <c r="U328" s="24">
        <v>323</v>
      </c>
    </row>
    <row r="329" spans="1:21" x14ac:dyDescent="0.25">
      <c r="A329" s="14" t="s">
        <v>20770</v>
      </c>
      <c r="B329" s="17" t="s">
        <v>20771</v>
      </c>
      <c r="C329" s="17" t="s">
        <v>5830</v>
      </c>
      <c r="D329" s="21" t="s">
        <v>39</v>
      </c>
      <c r="E329" s="22" t="s">
        <v>24407</v>
      </c>
      <c r="F329" s="22" t="s">
        <v>24408</v>
      </c>
      <c r="G329" s="22" t="s">
        <v>24686</v>
      </c>
      <c r="H329" s="22" t="s">
        <v>24692</v>
      </c>
      <c r="I329" s="22" t="s">
        <v>24695</v>
      </c>
      <c r="J329" s="22" t="s">
        <v>24699</v>
      </c>
      <c r="K329" s="22"/>
      <c r="L329" s="22"/>
      <c r="M329" s="23"/>
      <c r="N329" s="22"/>
      <c r="O329" s="23"/>
      <c r="P329" s="23"/>
      <c r="Q329" s="23"/>
      <c r="R329" s="23"/>
      <c r="S329" s="23"/>
      <c r="T329" s="28" t="str">
        <f>LOOKUP(1,1/(Table1[[#This Row],[Level_0]:[Level 15]]&gt;0),(Table1[[#This Row],[Level_0]:[Level 15]]))</f>
        <v>L000011070 - [BRL _ FPU MGF -G]</v>
      </c>
      <c r="U329" s="24">
        <v>324</v>
      </c>
    </row>
    <row r="330" spans="1:21" x14ac:dyDescent="0.25">
      <c r="A330" s="14" t="s">
        <v>20772</v>
      </c>
      <c r="B330" s="17" t="s">
        <v>20773</v>
      </c>
      <c r="C330" s="17" t="s">
        <v>5830</v>
      </c>
      <c r="D330" s="21" t="s">
        <v>39</v>
      </c>
      <c r="E330" s="22" t="s">
        <v>24407</v>
      </c>
      <c r="F330" s="22" t="s">
        <v>24408</v>
      </c>
      <c r="G330" s="22" t="s">
        <v>24686</v>
      </c>
      <c r="H330" s="22" t="s">
        <v>24692</v>
      </c>
      <c r="I330" s="22" t="s">
        <v>24695</v>
      </c>
      <c r="J330" s="22" t="s">
        <v>24700</v>
      </c>
      <c r="K330" s="22"/>
      <c r="L330" s="22"/>
      <c r="M330" s="23"/>
      <c r="N330" s="22"/>
      <c r="O330" s="23"/>
      <c r="P330" s="23"/>
      <c r="Q330" s="23"/>
      <c r="R330" s="23"/>
      <c r="S330" s="23"/>
      <c r="T330" s="28" t="str">
        <f>LOOKUP(1,1/(Table1[[#This Row],[Level_0]:[Level 15]]&gt;0),(Table1[[#This Row],[Level_0]:[Level 15]]))</f>
        <v>L000011071 - [CLP _ FPU MGF -G]</v>
      </c>
      <c r="U330" s="24">
        <v>325</v>
      </c>
    </row>
    <row r="331" spans="1:21" x14ac:dyDescent="0.25">
      <c r="A331" s="14" t="s">
        <v>20774</v>
      </c>
      <c r="B331" s="17" t="s">
        <v>20775</v>
      </c>
      <c r="C331" s="17" t="s">
        <v>5830</v>
      </c>
      <c r="D331" s="21" t="s">
        <v>39</v>
      </c>
      <c r="E331" s="22" t="s">
        <v>24407</v>
      </c>
      <c r="F331" s="22" t="s">
        <v>24408</v>
      </c>
      <c r="G331" s="22" t="s">
        <v>24686</v>
      </c>
      <c r="H331" s="22" t="s">
        <v>24692</v>
      </c>
      <c r="I331" s="22" t="s">
        <v>24695</v>
      </c>
      <c r="J331" s="22" t="s">
        <v>24701</v>
      </c>
      <c r="K331" s="22"/>
      <c r="L331" s="22"/>
      <c r="M331" s="23"/>
      <c r="N331" s="22"/>
      <c r="O331" s="23"/>
      <c r="P331" s="23"/>
      <c r="Q331" s="23"/>
      <c r="R331" s="23"/>
      <c r="S331" s="23"/>
      <c r="T331" s="28" t="str">
        <f>LOOKUP(1,1/(Table1[[#This Row],[Level_0]:[Level 15]]&gt;0),(Table1[[#This Row],[Level_0]:[Level 15]]))</f>
        <v>L000011072 - [CNY _ FPU MGF -G]</v>
      </c>
      <c r="U331" s="24">
        <v>326</v>
      </c>
    </row>
    <row r="332" spans="1:21" x14ac:dyDescent="0.25">
      <c r="A332" s="14" t="s">
        <v>20776</v>
      </c>
      <c r="B332" s="17" t="s">
        <v>20777</v>
      </c>
      <c r="C332" s="17" t="s">
        <v>5830</v>
      </c>
      <c r="D332" s="21" t="s">
        <v>39</v>
      </c>
      <c r="E332" s="22" t="s">
        <v>24407</v>
      </c>
      <c r="F332" s="22" t="s">
        <v>24408</v>
      </c>
      <c r="G332" s="22" t="s">
        <v>24686</v>
      </c>
      <c r="H332" s="22" t="s">
        <v>24692</v>
      </c>
      <c r="I332" s="22" t="s">
        <v>24695</v>
      </c>
      <c r="J332" s="22" t="s">
        <v>24702</v>
      </c>
      <c r="K332" s="22"/>
      <c r="L332" s="22"/>
      <c r="M332" s="23"/>
      <c r="N332" s="22"/>
      <c r="O332" s="23"/>
      <c r="P332" s="23"/>
      <c r="Q332" s="23"/>
      <c r="R332" s="23"/>
      <c r="S332" s="23"/>
      <c r="T332" s="28" t="str">
        <f>LOOKUP(1,1/(Table1[[#This Row],[Level_0]:[Level 15]]&gt;0),(Table1[[#This Row],[Level_0]:[Level 15]]))</f>
        <v>L000011073 - [COP _ FPU MGF -G]</v>
      </c>
      <c r="U332" s="24">
        <v>327</v>
      </c>
    </row>
    <row r="333" spans="1:21" x14ac:dyDescent="0.25">
      <c r="A333" s="14" t="s">
        <v>20778</v>
      </c>
      <c r="B333" s="17" t="s">
        <v>20779</v>
      </c>
      <c r="C333" s="17" t="s">
        <v>5830</v>
      </c>
      <c r="D333" s="21" t="s">
        <v>39</v>
      </c>
      <c r="E333" s="22" t="s">
        <v>24407</v>
      </c>
      <c r="F333" s="22" t="s">
        <v>24408</v>
      </c>
      <c r="G333" s="22" t="s">
        <v>24686</v>
      </c>
      <c r="H333" s="22" t="s">
        <v>24692</v>
      </c>
      <c r="I333" s="22" t="s">
        <v>24695</v>
      </c>
      <c r="J333" s="22" t="s">
        <v>24703</v>
      </c>
      <c r="K333" s="22"/>
      <c r="L333" s="22"/>
      <c r="M333" s="23"/>
      <c r="N333" s="22"/>
      <c r="O333" s="23"/>
      <c r="P333" s="23"/>
      <c r="Q333" s="23"/>
      <c r="R333" s="23"/>
      <c r="S333" s="23"/>
      <c r="T333" s="28" t="str">
        <f>LOOKUP(1,1/(Table1[[#This Row],[Level_0]:[Level 15]]&gt;0),(Table1[[#This Row],[Level_0]:[Level 15]]))</f>
        <v>L000011074 - [CZK _ FPU MGF -G]</v>
      </c>
      <c r="U333" s="24">
        <v>328</v>
      </c>
    </row>
    <row r="334" spans="1:21" x14ac:dyDescent="0.25">
      <c r="A334" s="14" t="s">
        <v>20780</v>
      </c>
      <c r="B334" s="17" t="s">
        <v>20781</v>
      </c>
      <c r="C334" s="17" t="s">
        <v>5830</v>
      </c>
      <c r="D334" s="21" t="s">
        <v>39</v>
      </c>
      <c r="E334" s="22" t="s">
        <v>24407</v>
      </c>
      <c r="F334" s="22" t="s">
        <v>24408</v>
      </c>
      <c r="G334" s="22" t="s">
        <v>24686</v>
      </c>
      <c r="H334" s="22" t="s">
        <v>24692</v>
      </c>
      <c r="I334" s="22" t="s">
        <v>24695</v>
      </c>
      <c r="J334" s="22" t="s">
        <v>24704</v>
      </c>
      <c r="K334" s="22"/>
      <c r="L334" s="22"/>
      <c r="M334" s="23"/>
      <c r="N334" s="22"/>
      <c r="O334" s="23"/>
      <c r="P334" s="23"/>
      <c r="Q334" s="23"/>
      <c r="R334" s="23"/>
      <c r="S334" s="23"/>
      <c r="T334" s="28" t="str">
        <f>LOOKUP(1,1/(Table1[[#This Row],[Level_0]:[Level 15]]&gt;0),(Table1[[#This Row],[Level_0]:[Level 15]]))</f>
        <v>L000011076 - [EUR _ FPU MGF -G]</v>
      </c>
      <c r="U334" s="24">
        <v>329</v>
      </c>
    </row>
    <row r="335" spans="1:21" x14ac:dyDescent="0.25">
      <c r="A335" s="14" t="s">
        <v>20782</v>
      </c>
      <c r="B335" s="17" t="s">
        <v>20783</v>
      </c>
      <c r="C335" s="17" t="s">
        <v>5830</v>
      </c>
      <c r="D335" s="21" t="s">
        <v>39</v>
      </c>
      <c r="E335" s="22" t="s">
        <v>24407</v>
      </c>
      <c r="F335" s="22" t="s">
        <v>24408</v>
      </c>
      <c r="G335" s="22" t="s">
        <v>24686</v>
      </c>
      <c r="H335" s="22" t="s">
        <v>24692</v>
      </c>
      <c r="I335" s="22" t="s">
        <v>24695</v>
      </c>
      <c r="J335" s="22" t="s">
        <v>24705</v>
      </c>
      <c r="K335" s="22"/>
      <c r="L335" s="22"/>
      <c r="M335" s="23"/>
      <c r="N335" s="22"/>
      <c r="O335" s="23"/>
      <c r="P335" s="23"/>
      <c r="Q335" s="23"/>
      <c r="R335" s="23"/>
      <c r="S335" s="23"/>
      <c r="T335" s="28" t="str">
        <f>LOOKUP(1,1/(Table1[[#This Row],[Level_0]:[Level 15]]&gt;0),(Table1[[#This Row],[Level_0]:[Level 15]]))</f>
        <v>L000011077 - [GBP _ FPU MGF -G]</v>
      </c>
      <c r="U335" s="24">
        <v>330</v>
      </c>
    </row>
    <row r="336" spans="1:21" x14ac:dyDescent="0.25">
      <c r="A336" s="14" t="s">
        <v>20784</v>
      </c>
      <c r="B336" s="17" t="s">
        <v>20785</v>
      </c>
      <c r="C336" s="17" t="s">
        <v>5830</v>
      </c>
      <c r="D336" s="21" t="s">
        <v>39</v>
      </c>
      <c r="E336" s="22" t="s">
        <v>24407</v>
      </c>
      <c r="F336" s="22" t="s">
        <v>24408</v>
      </c>
      <c r="G336" s="22" t="s">
        <v>24686</v>
      </c>
      <c r="H336" s="22" t="s">
        <v>24692</v>
      </c>
      <c r="I336" s="22" t="s">
        <v>24695</v>
      </c>
      <c r="J336" s="22" t="s">
        <v>24706</v>
      </c>
      <c r="K336" s="22"/>
      <c r="L336" s="22"/>
      <c r="M336" s="23"/>
      <c r="N336" s="22"/>
      <c r="O336" s="23"/>
      <c r="P336" s="23"/>
      <c r="Q336" s="23"/>
      <c r="R336" s="23"/>
      <c r="S336" s="23"/>
      <c r="T336" s="28" t="str">
        <f>LOOKUP(1,1/(Table1[[#This Row],[Level_0]:[Level 15]]&gt;0),(Table1[[#This Row],[Level_0]:[Level 15]]))</f>
        <v>L000011078 - [GTQ _ FPU MGF -G]</v>
      </c>
      <c r="U336" s="24">
        <v>331</v>
      </c>
    </row>
    <row r="337" spans="1:21" x14ac:dyDescent="0.25">
      <c r="A337" s="14" t="s">
        <v>20786</v>
      </c>
      <c r="B337" s="17" t="s">
        <v>20787</v>
      </c>
      <c r="C337" s="17" t="s">
        <v>5830</v>
      </c>
      <c r="D337" s="21" t="s">
        <v>39</v>
      </c>
      <c r="E337" s="22" t="s">
        <v>24407</v>
      </c>
      <c r="F337" s="22" t="s">
        <v>24408</v>
      </c>
      <c r="G337" s="22" t="s">
        <v>24686</v>
      </c>
      <c r="H337" s="22" t="s">
        <v>24692</v>
      </c>
      <c r="I337" s="22" t="s">
        <v>24695</v>
      </c>
      <c r="J337" s="22" t="s">
        <v>24707</v>
      </c>
      <c r="K337" s="22"/>
      <c r="L337" s="22"/>
      <c r="M337" s="23"/>
      <c r="N337" s="22"/>
      <c r="O337" s="23"/>
      <c r="P337" s="23"/>
      <c r="Q337" s="23"/>
      <c r="R337" s="23"/>
      <c r="S337" s="23"/>
      <c r="T337" s="28" t="str">
        <f>LOOKUP(1,1/(Table1[[#This Row],[Level_0]:[Level 15]]&gt;0),(Table1[[#This Row],[Level_0]:[Level 15]]))</f>
        <v>L000011080 - [HRK _ FPU MGF -G]</v>
      </c>
      <c r="U337" s="24">
        <v>332</v>
      </c>
    </row>
    <row r="338" spans="1:21" x14ac:dyDescent="0.25">
      <c r="A338" s="14" t="s">
        <v>20788</v>
      </c>
      <c r="B338" s="17" t="s">
        <v>20789</v>
      </c>
      <c r="C338" s="17" t="s">
        <v>5830</v>
      </c>
      <c r="D338" s="21" t="s">
        <v>39</v>
      </c>
      <c r="E338" s="22" t="s">
        <v>24407</v>
      </c>
      <c r="F338" s="22" t="s">
        <v>24408</v>
      </c>
      <c r="G338" s="22" t="s">
        <v>24686</v>
      </c>
      <c r="H338" s="22" t="s">
        <v>24692</v>
      </c>
      <c r="I338" s="22" t="s">
        <v>24695</v>
      </c>
      <c r="J338" s="22" t="s">
        <v>24708</v>
      </c>
      <c r="K338" s="22"/>
      <c r="L338" s="22"/>
      <c r="M338" s="23"/>
      <c r="N338" s="22"/>
      <c r="O338" s="23"/>
      <c r="P338" s="23"/>
      <c r="Q338" s="23"/>
      <c r="R338" s="23"/>
      <c r="S338" s="23"/>
      <c r="T338" s="28" t="str">
        <f>LOOKUP(1,1/(Table1[[#This Row],[Level_0]:[Level 15]]&gt;0),(Table1[[#This Row],[Level_0]:[Level 15]]))</f>
        <v>L000011081 - [HUF _ FPU MGF -G]</v>
      </c>
      <c r="U338" s="24">
        <v>333</v>
      </c>
    </row>
    <row r="339" spans="1:21" x14ac:dyDescent="0.25">
      <c r="A339" s="14" t="s">
        <v>20790</v>
      </c>
      <c r="B339" s="17" t="s">
        <v>20791</v>
      </c>
      <c r="C339" s="17" t="s">
        <v>5830</v>
      </c>
      <c r="D339" s="21" t="s">
        <v>39</v>
      </c>
      <c r="E339" s="22" t="s">
        <v>24407</v>
      </c>
      <c r="F339" s="22" t="s">
        <v>24408</v>
      </c>
      <c r="G339" s="22" t="s">
        <v>24686</v>
      </c>
      <c r="H339" s="22" t="s">
        <v>24692</v>
      </c>
      <c r="I339" s="22" t="s">
        <v>24695</v>
      </c>
      <c r="J339" s="22" t="s">
        <v>24709</v>
      </c>
      <c r="K339" s="22"/>
      <c r="L339" s="22"/>
      <c r="M339" s="23"/>
      <c r="N339" s="22"/>
      <c r="O339" s="23"/>
      <c r="P339" s="23"/>
      <c r="Q339" s="23"/>
      <c r="R339" s="23"/>
      <c r="S339" s="23"/>
      <c r="T339" s="28" t="str">
        <f>LOOKUP(1,1/(Table1[[#This Row],[Level_0]:[Level 15]]&gt;0),(Table1[[#This Row],[Level_0]:[Level 15]]))</f>
        <v>L000011082 - [IDR _ FPU MGF -G]</v>
      </c>
      <c r="U339" s="24">
        <v>334</v>
      </c>
    </row>
    <row r="340" spans="1:21" x14ac:dyDescent="0.25">
      <c r="A340" s="14" t="s">
        <v>20792</v>
      </c>
      <c r="B340" s="17" t="s">
        <v>20793</v>
      </c>
      <c r="C340" s="17" t="s">
        <v>5830</v>
      </c>
      <c r="D340" s="21" t="s">
        <v>39</v>
      </c>
      <c r="E340" s="22" t="s">
        <v>24407</v>
      </c>
      <c r="F340" s="22" t="s">
        <v>24408</v>
      </c>
      <c r="G340" s="22" t="s">
        <v>24686</v>
      </c>
      <c r="H340" s="22" t="s">
        <v>24692</v>
      </c>
      <c r="I340" s="22" t="s">
        <v>24695</v>
      </c>
      <c r="J340" s="22" t="s">
        <v>24710</v>
      </c>
      <c r="K340" s="22"/>
      <c r="L340" s="22"/>
      <c r="M340" s="23"/>
      <c r="N340" s="22"/>
      <c r="O340" s="23"/>
      <c r="P340" s="23"/>
      <c r="Q340" s="23"/>
      <c r="R340" s="23"/>
      <c r="S340" s="23"/>
      <c r="T340" s="28" t="str">
        <f>LOOKUP(1,1/(Table1[[#This Row],[Level_0]:[Level 15]]&gt;0),(Table1[[#This Row],[Level_0]:[Level 15]]))</f>
        <v>L000011083 - [INR _ FPU MGF -G]</v>
      </c>
      <c r="U340" s="24">
        <v>335</v>
      </c>
    </row>
    <row r="341" spans="1:21" x14ac:dyDescent="0.25">
      <c r="A341" s="14" t="s">
        <v>20794</v>
      </c>
      <c r="B341" s="17" t="s">
        <v>20795</v>
      </c>
      <c r="C341" s="17" t="s">
        <v>5830</v>
      </c>
      <c r="D341" s="21" t="s">
        <v>39</v>
      </c>
      <c r="E341" s="22" t="s">
        <v>24407</v>
      </c>
      <c r="F341" s="22" t="s">
        <v>24408</v>
      </c>
      <c r="G341" s="22" t="s">
        <v>24686</v>
      </c>
      <c r="H341" s="22" t="s">
        <v>24692</v>
      </c>
      <c r="I341" s="22" t="s">
        <v>24695</v>
      </c>
      <c r="J341" s="22" t="s">
        <v>24711</v>
      </c>
      <c r="K341" s="22"/>
      <c r="L341" s="22"/>
      <c r="M341" s="23"/>
      <c r="N341" s="22"/>
      <c r="O341" s="23"/>
      <c r="P341" s="23"/>
      <c r="Q341" s="23"/>
      <c r="R341" s="23"/>
      <c r="S341" s="23"/>
      <c r="T341" s="28" t="str">
        <f>LOOKUP(1,1/(Table1[[#This Row],[Level_0]:[Level 15]]&gt;0),(Table1[[#This Row],[Level_0]:[Level 15]]))</f>
        <v>L000011084 - [JPY _ FPU MGF -G]</v>
      </c>
      <c r="U341" s="24">
        <v>336</v>
      </c>
    </row>
    <row r="342" spans="1:21" x14ac:dyDescent="0.25">
      <c r="A342" s="14" t="s">
        <v>20796</v>
      </c>
      <c r="B342" s="17" t="s">
        <v>20797</v>
      </c>
      <c r="C342" s="17" t="s">
        <v>5830</v>
      </c>
      <c r="D342" s="21" t="s">
        <v>39</v>
      </c>
      <c r="E342" s="22" t="s">
        <v>24407</v>
      </c>
      <c r="F342" s="22" t="s">
        <v>24408</v>
      </c>
      <c r="G342" s="22" t="s">
        <v>24686</v>
      </c>
      <c r="H342" s="22" t="s">
        <v>24692</v>
      </c>
      <c r="I342" s="22" t="s">
        <v>24695</v>
      </c>
      <c r="J342" s="22" t="s">
        <v>24712</v>
      </c>
      <c r="K342" s="22"/>
      <c r="L342" s="22"/>
      <c r="M342" s="23"/>
      <c r="N342" s="22"/>
      <c r="O342" s="23"/>
      <c r="P342" s="23"/>
      <c r="Q342" s="23"/>
      <c r="R342" s="23"/>
      <c r="S342" s="23"/>
      <c r="T342" s="28" t="str">
        <f>LOOKUP(1,1/(Table1[[#This Row],[Level_0]:[Level 15]]&gt;0),(Table1[[#This Row],[Level_0]:[Level 15]]))</f>
        <v>L000011085 - [MYR _ FPU MGF -G]</v>
      </c>
      <c r="U342" s="24">
        <v>337</v>
      </c>
    </row>
    <row r="343" spans="1:21" x14ac:dyDescent="0.25">
      <c r="A343" s="14" t="s">
        <v>20798</v>
      </c>
      <c r="B343" s="17" t="s">
        <v>20799</v>
      </c>
      <c r="C343" s="17" t="s">
        <v>5830</v>
      </c>
      <c r="D343" s="21" t="s">
        <v>39</v>
      </c>
      <c r="E343" s="22" t="s">
        <v>24407</v>
      </c>
      <c r="F343" s="22" t="s">
        <v>24408</v>
      </c>
      <c r="G343" s="22" t="s">
        <v>24686</v>
      </c>
      <c r="H343" s="22" t="s">
        <v>24692</v>
      </c>
      <c r="I343" s="22" t="s">
        <v>24695</v>
      </c>
      <c r="J343" s="22" t="s">
        <v>24713</v>
      </c>
      <c r="K343" s="22"/>
      <c r="L343" s="22"/>
      <c r="M343" s="23"/>
      <c r="N343" s="22"/>
      <c r="O343" s="23"/>
      <c r="P343" s="23"/>
      <c r="Q343" s="23"/>
      <c r="R343" s="23"/>
      <c r="S343" s="23"/>
      <c r="T343" s="28" t="str">
        <f>LOOKUP(1,1/(Table1[[#This Row],[Level_0]:[Level 15]]&gt;0),(Table1[[#This Row],[Level_0]:[Level 15]]))</f>
        <v>L000011087 - [PEN _ FPU MGF -G]</v>
      </c>
      <c r="U343" s="24">
        <v>338</v>
      </c>
    </row>
    <row r="344" spans="1:21" x14ac:dyDescent="0.25">
      <c r="A344" s="14" t="s">
        <v>20800</v>
      </c>
      <c r="B344" s="17" t="s">
        <v>20801</v>
      </c>
      <c r="C344" s="17" t="s">
        <v>5830</v>
      </c>
      <c r="D344" s="21" t="s">
        <v>39</v>
      </c>
      <c r="E344" s="22" t="s">
        <v>24407</v>
      </c>
      <c r="F344" s="22" t="s">
        <v>24408</v>
      </c>
      <c r="G344" s="22" t="s">
        <v>24686</v>
      </c>
      <c r="H344" s="22" t="s">
        <v>24692</v>
      </c>
      <c r="I344" s="22" t="s">
        <v>24695</v>
      </c>
      <c r="J344" s="22" t="s">
        <v>24714</v>
      </c>
      <c r="K344" s="22"/>
      <c r="L344" s="22"/>
      <c r="M344" s="23"/>
      <c r="N344" s="22"/>
      <c r="O344" s="23"/>
      <c r="P344" s="23"/>
      <c r="Q344" s="23"/>
      <c r="R344" s="23"/>
      <c r="S344" s="23"/>
      <c r="T344" s="28" t="str">
        <f>LOOKUP(1,1/(Table1[[#This Row],[Level_0]:[Level 15]]&gt;0),(Table1[[#This Row],[Level_0]:[Level 15]]))</f>
        <v>L000011088 - [PHP _ FPU MGF -G]</v>
      </c>
      <c r="U344" s="24">
        <v>339</v>
      </c>
    </row>
    <row r="345" spans="1:21" x14ac:dyDescent="0.25">
      <c r="A345" s="14" t="s">
        <v>20802</v>
      </c>
      <c r="B345" s="17" t="s">
        <v>20803</v>
      </c>
      <c r="C345" s="17" t="s">
        <v>5830</v>
      </c>
      <c r="D345" s="21" t="s">
        <v>39</v>
      </c>
      <c r="E345" s="22" t="s">
        <v>24407</v>
      </c>
      <c r="F345" s="22" t="s">
        <v>24408</v>
      </c>
      <c r="G345" s="22" t="s">
        <v>24686</v>
      </c>
      <c r="H345" s="22" t="s">
        <v>24692</v>
      </c>
      <c r="I345" s="22" t="s">
        <v>24695</v>
      </c>
      <c r="J345" s="22" t="s">
        <v>24715</v>
      </c>
      <c r="K345" s="22"/>
      <c r="L345" s="22"/>
      <c r="M345" s="23"/>
      <c r="N345" s="22"/>
      <c r="O345" s="23"/>
      <c r="P345" s="23"/>
      <c r="Q345" s="23"/>
      <c r="R345" s="23"/>
      <c r="S345" s="23"/>
      <c r="T345" s="28" t="str">
        <f>LOOKUP(1,1/(Table1[[#This Row],[Level_0]:[Level 15]]&gt;0),(Table1[[#This Row],[Level_0]:[Level 15]]))</f>
        <v>L000011089 - [PLN _ FPU MGF -G]</v>
      </c>
      <c r="U345" s="24">
        <v>340</v>
      </c>
    </row>
    <row r="346" spans="1:21" x14ac:dyDescent="0.25">
      <c r="A346" s="14" t="s">
        <v>20804</v>
      </c>
      <c r="B346" s="17" t="s">
        <v>20805</v>
      </c>
      <c r="C346" s="17" t="s">
        <v>5830</v>
      </c>
      <c r="D346" s="21" t="s">
        <v>39</v>
      </c>
      <c r="E346" s="22" t="s">
        <v>24407</v>
      </c>
      <c r="F346" s="22" t="s">
        <v>24408</v>
      </c>
      <c r="G346" s="22" t="s">
        <v>24686</v>
      </c>
      <c r="H346" s="22" t="s">
        <v>24692</v>
      </c>
      <c r="I346" s="22" t="s">
        <v>24695</v>
      </c>
      <c r="J346" s="22" t="s">
        <v>24716</v>
      </c>
      <c r="K346" s="22"/>
      <c r="L346" s="22"/>
      <c r="M346" s="23"/>
      <c r="N346" s="22"/>
      <c r="O346" s="23"/>
      <c r="P346" s="23"/>
      <c r="Q346" s="23"/>
      <c r="R346" s="23"/>
      <c r="S346" s="23"/>
      <c r="T346" s="28" t="str">
        <f>LOOKUP(1,1/(Table1[[#This Row],[Level_0]:[Level 15]]&gt;0),(Table1[[#This Row],[Level_0]:[Level 15]]))</f>
        <v>L000011090 - [RON _ FPU MGF -G]</v>
      </c>
      <c r="U346" s="24">
        <v>341</v>
      </c>
    </row>
    <row r="347" spans="1:21" x14ac:dyDescent="0.25">
      <c r="A347" s="14" t="s">
        <v>20806</v>
      </c>
      <c r="B347" s="17" t="s">
        <v>20807</v>
      </c>
      <c r="C347" s="17" t="s">
        <v>5830</v>
      </c>
      <c r="D347" s="21" t="s">
        <v>39</v>
      </c>
      <c r="E347" s="22" t="s">
        <v>24407</v>
      </c>
      <c r="F347" s="22" t="s">
        <v>24408</v>
      </c>
      <c r="G347" s="22" t="s">
        <v>24686</v>
      </c>
      <c r="H347" s="22" t="s">
        <v>24692</v>
      </c>
      <c r="I347" s="22" t="s">
        <v>24695</v>
      </c>
      <c r="J347" s="22" t="s">
        <v>24717</v>
      </c>
      <c r="K347" s="22"/>
      <c r="L347" s="22"/>
      <c r="M347" s="23"/>
      <c r="N347" s="22"/>
      <c r="O347" s="23"/>
      <c r="P347" s="23"/>
      <c r="Q347" s="23"/>
      <c r="R347" s="23"/>
      <c r="S347" s="23"/>
      <c r="T347" s="28" t="str">
        <f>LOOKUP(1,1/(Table1[[#This Row],[Level_0]:[Level 15]]&gt;0),(Table1[[#This Row],[Level_0]:[Level 15]]))</f>
        <v>L000011093 - [SGD _ FPU MGF -G]</v>
      </c>
      <c r="U347" s="24">
        <v>342</v>
      </c>
    </row>
    <row r="348" spans="1:21" x14ac:dyDescent="0.25">
      <c r="A348" s="14" t="s">
        <v>20808</v>
      </c>
      <c r="B348" s="17" t="s">
        <v>20809</v>
      </c>
      <c r="C348" s="17" t="s">
        <v>5830</v>
      </c>
      <c r="D348" s="21" t="s">
        <v>39</v>
      </c>
      <c r="E348" s="22" t="s">
        <v>24407</v>
      </c>
      <c r="F348" s="22" t="s">
        <v>24408</v>
      </c>
      <c r="G348" s="22" t="s">
        <v>24686</v>
      </c>
      <c r="H348" s="22" t="s">
        <v>24692</v>
      </c>
      <c r="I348" s="22" t="s">
        <v>24695</v>
      </c>
      <c r="J348" s="22" t="s">
        <v>24718</v>
      </c>
      <c r="K348" s="22"/>
      <c r="L348" s="22"/>
      <c r="M348" s="23"/>
      <c r="N348" s="22"/>
      <c r="O348" s="23"/>
      <c r="P348" s="23"/>
      <c r="Q348" s="23"/>
      <c r="R348" s="23"/>
      <c r="S348" s="23"/>
      <c r="T348" s="28" t="str">
        <f>LOOKUP(1,1/(Table1[[#This Row],[Level_0]:[Level 15]]&gt;0),(Table1[[#This Row],[Level_0]:[Level 15]]))</f>
        <v>L000011094 - [THB _ FPU MGF -G]</v>
      </c>
      <c r="U348" s="24">
        <v>343</v>
      </c>
    </row>
    <row r="349" spans="1:21" x14ac:dyDescent="0.25">
      <c r="A349" s="14" t="s">
        <v>20810</v>
      </c>
      <c r="B349" s="17" t="s">
        <v>20811</v>
      </c>
      <c r="C349" s="17" t="s">
        <v>5830</v>
      </c>
      <c r="D349" s="21" t="s">
        <v>39</v>
      </c>
      <c r="E349" s="22" t="s">
        <v>24407</v>
      </c>
      <c r="F349" s="22" t="s">
        <v>24408</v>
      </c>
      <c r="G349" s="22" t="s">
        <v>24686</v>
      </c>
      <c r="H349" s="22" t="s">
        <v>24692</v>
      </c>
      <c r="I349" s="22" t="s">
        <v>24695</v>
      </c>
      <c r="J349" s="22" t="s">
        <v>24719</v>
      </c>
      <c r="K349" s="22"/>
      <c r="L349" s="22"/>
      <c r="M349" s="23"/>
      <c r="N349" s="22"/>
      <c r="O349" s="23"/>
      <c r="P349" s="23"/>
      <c r="Q349" s="23"/>
      <c r="R349" s="23"/>
      <c r="S349" s="23"/>
      <c r="T349" s="28" t="str">
        <f>LOOKUP(1,1/(Table1[[#This Row],[Level_0]:[Level 15]]&gt;0),(Table1[[#This Row],[Level_0]:[Level 15]]))</f>
        <v>L000011097 - [TWD _ FPU MGF -G]</v>
      </c>
      <c r="U349" s="24">
        <v>344</v>
      </c>
    </row>
    <row r="350" spans="1:21" x14ac:dyDescent="0.25">
      <c r="A350" s="14" t="s">
        <v>20812</v>
      </c>
      <c r="B350" s="17" t="s">
        <v>20813</v>
      </c>
      <c r="C350" s="17" t="s">
        <v>5830</v>
      </c>
      <c r="D350" s="21" t="s">
        <v>39</v>
      </c>
      <c r="E350" s="22" t="s">
        <v>24407</v>
      </c>
      <c r="F350" s="22" t="s">
        <v>24408</v>
      </c>
      <c r="G350" s="22" t="s">
        <v>24686</v>
      </c>
      <c r="H350" s="22" t="s">
        <v>24692</v>
      </c>
      <c r="I350" s="22" t="s">
        <v>24695</v>
      </c>
      <c r="J350" s="22" t="s">
        <v>24720</v>
      </c>
      <c r="K350" s="22"/>
      <c r="L350" s="22"/>
      <c r="M350" s="23"/>
      <c r="N350" s="22"/>
      <c r="O350" s="23"/>
      <c r="P350" s="23"/>
      <c r="Q350" s="23"/>
      <c r="R350" s="23"/>
      <c r="S350" s="23"/>
      <c r="T350" s="28" t="str">
        <f>LOOKUP(1,1/(Table1[[#This Row],[Level_0]:[Level 15]]&gt;0),(Table1[[#This Row],[Level_0]:[Level 15]]))</f>
        <v>L000011098 - [USD _ FPU MGF -G]</v>
      </c>
      <c r="U350" s="24">
        <v>345</v>
      </c>
    </row>
    <row r="351" spans="1:21" x14ac:dyDescent="0.25">
      <c r="A351" s="14" t="s">
        <v>20814</v>
      </c>
      <c r="B351" s="17" t="s">
        <v>20815</v>
      </c>
      <c r="C351" s="17" t="s">
        <v>5830</v>
      </c>
      <c r="D351" s="21" t="s">
        <v>39</v>
      </c>
      <c r="E351" s="22" t="s">
        <v>24407</v>
      </c>
      <c r="F351" s="22" t="s">
        <v>24408</v>
      </c>
      <c r="G351" s="22" t="s">
        <v>24686</v>
      </c>
      <c r="H351" s="22" t="s">
        <v>24692</v>
      </c>
      <c r="I351" s="22" t="s">
        <v>24695</v>
      </c>
      <c r="J351" s="22" t="s">
        <v>24721</v>
      </c>
      <c r="K351" s="22"/>
      <c r="L351" s="22"/>
      <c r="M351" s="23"/>
      <c r="N351" s="22"/>
      <c r="O351" s="23"/>
      <c r="P351" s="23"/>
      <c r="Q351" s="23"/>
      <c r="R351" s="23"/>
      <c r="S351" s="23"/>
      <c r="T351" s="28" t="str">
        <f>LOOKUP(1,1/(Table1[[#This Row],[Level_0]:[Level 15]]&gt;0),(Table1[[#This Row],[Level_0]:[Level 15]]))</f>
        <v>L000011099 - [VND _ FPU MGF -G]</v>
      </c>
      <c r="U351" s="24">
        <v>346</v>
      </c>
    </row>
    <row r="352" spans="1:21" x14ac:dyDescent="0.25">
      <c r="A352" s="14" t="s">
        <v>20816</v>
      </c>
      <c r="B352" s="17" t="s">
        <v>20817</v>
      </c>
      <c r="C352" s="17" t="s">
        <v>5830</v>
      </c>
      <c r="D352" s="21" t="s">
        <v>39</v>
      </c>
      <c r="E352" s="22" t="s">
        <v>24407</v>
      </c>
      <c r="F352" s="22" t="s">
        <v>24408</v>
      </c>
      <c r="G352" s="22" t="s">
        <v>24686</v>
      </c>
      <c r="H352" s="22" t="s">
        <v>24692</v>
      </c>
      <c r="I352" s="22" t="s">
        <v>24695</v>
      </c>
      <c r="J352" s="22" t="s">
        <v>24722</v>
      </c>
      <c r="K352" s="22"/>
      <c r="L352" s="22"/>
      <c r="M352" s="23"/>
      <c r="N352" s="22"/>
      <c r="O352" s="23"/>
      <c r="P352" s="23"/>
      <c r="Q352" s="23"/>
      <c r="R352" s="23"/>
      <c r="S352" s="23"/>
      <c r="T352" s="28" t="str">
        <f>LOOKUP(1,1/(Table1[[#This Row],[Level_0]:[Level 15]]&gt;0),(Table1[[#This Row],[Level_0]:[Level 15]]))</f>
        <v>L000011100 - [ZAR _ FPU MGF -G]</v>
      </c>
      <c r="U352" s="24">
        <v>347</v>
      </c>
    </row>
    <row r="353" spans="1:21" x14ac:dyDescent="0.25">
      <c r="A353" s="14" t="s">
        <v>5677</v>
      </c>
      <c r="B353" s="17" t="s">
        <v>5678</v>
      </c>
      <c r="C353" s="17" t="s">
        <v>5830</v>
      </c>
      <c r="D353" s="21" t="s">
        <v>39</v>
      </c>
      <c r="E353" s="22" t="s">
        <v>24407</v>
      </c>
      <c r="F353" s="22" t="s">
        <v>24408</v>
      </c>
      <c r="G353" s="22" t="s">
        <v>24686</v>
      </c>
      <c r="H353" s="22" t="s">
        <v>24692</v>
      </c>
      <c r="I353" s="22" t="s">
        <v>24695</v>
      </c>
      <c r="J353" s="22" t="s">
        <v>24723</v>
      </c>
      <c r="K353" s="22"/>
      <c r="L353" s="22"/>
      <c r="M353" s="23"/>
      <c r="N353" s="22"/>
      <c r="O353" s="23"/>
      <c r="P353" s="23"/>
      <c r="Q353" s="23"/>
      <c r="R353" s="23"/>
      <c r="S353" s="23"/>
      <c r="T353" s="28" t="str">
        <f>LOOKUP(1,1/(Table1[[#This Row],[Level_0]:[Level 15]]&gt;0),(Table1[[#This Row],[Level_0]:[Level 15]]))</f>
        <v>L000012262 - [NL40LF1110 LF Supp Fac mirror GCOH]</v>
      </c>
      <c r="U353" s="24">
        <v>348</v>
      </c>
    </row>
    <row r="354" spans="1:21" x14ac:dyDescent="0.25">
      <c r="A354" s="14" t="s">
        <v>19591</v>
      </c>
      <c r="B354" s="17" t="s">
        <v>19592</v>
      </c>
      <c r="C354" s="17" t="s">
        <v>5830</v>
      </c>
      <c r="D354" s="21" t="s">
        <v>39</v>
      </c>
      <c r="E354" s="22" t="s">
        <v>24407</v>
      </c>
      <c r="F354" s="22" t="s">
        <v>24408</v>
      </c>
      <c r="G354" s="22" t="s">
        <v>24686</v>
      </c>
      <c r="H354" s="22" t="s">
        <v>24692</v>
      </c>
      <c r="I354" s="22" t="s">
        <v>24695</v>
      </c>
      <c r="J354" s="22" t="s">
        <v>24724</v>
      </c>
      <c r="K354" s="22"/>
      <c r="L354" s="22"/>
      <c r="M354" s="23"/>
      <c r="N354" s="22"/>
      <c r="O354" s="23"/>
      <c r="P354" s="23"/>
      <c r="Q354" s="23"/>
      <c r="R354" s="23"/>
      <c r="S354" s="23"/>
      <c r="T354" s="28" t="str">
        <f>LOOKUP(1,1/(Table1[[#This Row],[Level_0]:[Level 15]]&gt;0),(Table1[[#This Row],[Level_0]:[Level 15]]))</f>
        <v>L000012302 - [KRW - FPU MGF GCOH]</v>
      </c>
      <c r="U354" s="24">
        <v>349</v>
      </c>
    </row>
    <row r="355" spans="1:21" x14ac:dyDescent="0.25">
      <c r="A355" s="14" t="s">
        <v>12450</v>
      </c>
      <c r="B355" s="17" t="s">
        <v>12451</v>
      </c>
      <c r="C355" s="17" t="s">
        <v>16365</v>
      </c>
      <c r="D355" s="21" t="s">
        <v>39</v>
      </c>
      <c r="E355" s="22" t="s">
        <v>24407</v>
      </c>
      <c r="F355" s="22" t="s">
        <v>24408</v>
      </c>
      <c r="G355" s="22" t="s">
        <v>25005</v>
      </c>
      <c r="H355" s="22"/>
      <c r="I355" s="22"/>
      <c r="J355" s="22"/>
      <c r="K355" s="22"/>
      <c r="L355" s="22"/>
      <c r="M355" s="23"/>
      <c r="N355" s="22"/>
      <c r="O355" s="23"/>
      <c r="P355" s="23"/>
      <c r="Q355" s="23"/>
      <c r="R355" s="23"/>
      <c r="S355" s="23"/>
      <c r="T355" s="28" t="str">
        <f>LOOKUP(1,1/(Table1[[#This Row],[Level_0]:[Level 15]]&gt;0),(Table1[[#This Row],[Level_0]:[Level 15]]))</f>
        <v>G000000227 - [FE5 MF - Merck Foundation]</v>
      </c>
      <c r="U355" s="24">
        <v>350</v>
      </c>
    </row>
    <row r="356" spans="1:21" x14ac:dyDescent="0.25">
      <c r="A356" s="14" t="s">
        <v>18824</v>
      </c>
      <c r="B356" s="17" t="s">
        <v>18825</v>
      </c>
      <c r="C356" s="17" t="s">
        <v>12450</v>
      </c>
      <c r="D356" s="21" t="s">
        <v>39</v>
      </c>
      <c r="E356" s="22" t="s">
        <v>24407</v>
      </c>
      <c r="F356" s="22" t="s">
        <v>24408</v>
      </c>
      <c r="G356" s="22" t="s">
        <v>25005</v>
      </c>
      <c r="H356" s="22" t="s">
        <v>25006</v>
      </c>
      <c r="I356" s="22"/>
      <c r="J356" s="22"/>
      <c r="K356" s="22"/>
      <c r="L356" s="22"/>
      <c r="M356" s="23"/>
      <c r="N356" s="22"/>
      <c r="O356" s="23"/>
      <c r="P356" s="23"/>
      <c r="Q356" s="23"/>
      <c r="R356" s="23"/>
      <c r="S356" s="23"/>
      <c r="T356" s="28" t="str">
        <f>LOOKUP(1,1/(Table1[[#This Row],[Level_0]:[Level 15]]&gt;0),(Table1[[#This Row],[Level_0]:[Level 15]]))</f>
        <v>G000000620 - [MF - MGF Reporting]</v>
      </c>
      <c r="U356" s="24">
        <v>351</v>
      </c>
    </row>
    <row r="357" spans="1:21" x14ac:dyDescent="0.25">
      <c r="A357" s="14" t="s">
        <v>8467</v>
      </c>
      <c r="B357" s="17" t="s">
        <v>8468</v>
      </c>
      <c r="C357" s="17" t="s">
        <v>18824</v>
      </c>
      <c r="D357" s="21" t="s">
        <v>39</v>
      </c>
      <c r="E357" s="22" t="s">
        <v>24407</v>
      </c>
      <c r="F357" s="22" t="s">
        <v>24408</v>
      </c>
      <c r="G357" s="22" t="s">
        <v>25005</v>
      </c>
      <c r="H357" s="22" t="s">
        <v>25006</v>
      </c>
      <c r="I357" s="22" t="s">
        <v>25007</v>
      </c>
      <c r="J357" s="22"/>
      <c r="K357" s="22"/>
      <c r="L357" s="22"/>
      <c r="M357" s="23"/>
      <c r="N357" s="22"/>
      <c r="O357" s="23"/>
      <c r="P357" s="23"/>
      <c r="Q357" s="23"/>
      <c r="R357" s="23"/>
      <c r="S357" s="23"/>
      <c r="T357" s="28" t="str">
        <f>LOOKUP(1,1/(Table1[[#This Row],[Level_0]:[Level 15]]&gt;0),(Table1[[#This Row],[Level_0]:[Level 15]]))</f>
        <v>G000000229 - [G5T MF - Merck Foundation (L2)]</v>
      </c>
      <c r="U357" s="24">
        <v>352</v>
      </c>
    </row>
    <row r="358" spans="1:21" x14ac:dyDescent="0.25">
      <c r="A358" s="14" t="s">
        <v>15702</v>
      </c>
      <c r="B358" s="17" t="s">
        <v>15703</v>
      </c>
      <c r="C358" s="17" t="s">
        <v>12450</v>
      </c>
      <c r="D358" s="21" t="s">
        <v>39</v>
      </c>
      <c r="E358" s="22" t="s">
        <v>24407</v>
      </c>
      <c r="F358" s="22" t="s">
        <v>24408</v>
      </c>
      <c r="G358" s="22" t="s">
        <v>25005</v>
      </c>
      <c r="H358" s="22" t="s">
        <v>25008</v>
      </c>
      <c r="I358" s="22"/>
      <c r="J358" s="22"/>
      <c r="K358" s="22"/>
      <c r="L358" s="22"/>
      <c r="M358" s="23"/>
      <c r="N358" s="22"/>
      <c r="O358" s="23"/>
      <c r="P358" s="23"/>
      <c r="Q358" s="23"/>
      <c r="R358" s="23"/>
      <c r="S358" s="23"/>
      <c r="T358" s="28" t="str">
        <f>LOOKUP(1,1/(Table1[[#This Row],[Level_0]:[Level 15]]&gt;0),(Table1[[#This Row],[Level_0]:[Level 15]]))</f>
        <v>G000000621 - [MF - non-MGF Reporting]</v>
      </c>
      <c r="U358" s="24">
        <v>353</v>
      </c>
    </row>
    <row r="359" spans="1:21" x14ac:dyDescent="0.25">
      <c r="A359" s="14" t="s">
        <v>9234</v>
      </c>
      <c r="B359" s="17" t="s">
        <v>9235</v>
      </c>
      <c r="C359" s="17" t="s">
        <v>15702</v>
      </c>
      <c r="D359" s="21" t="s">
        <v>39</v>
      </c>
      <c r="E359" s="22" t="s">
        <v>24407</v>
      </c>
      <c r="F359" s="22" t="s">
        <v>24408</v>
      </c>
      <c r="G359" s="22" t="s">
        <v>25005</v>
      </c>
      <c r="H359" s="22" t="s">
        <v>25008</v>
      </c>
      <c r="I359" s="22" t="s">
        <v>25009</v>
      </c>
      <c r="J359" s="22"/>
      <c r="K359" s="22"/>
      <c r="L359" s="22"/>
      <c r="M359" s="23"/>
      <c r="N359" s="22"/>
      <c r="O359" s="23"/>
      <c r="P359" s="23"/>
      <c r="Q359" s="23"/>
      <c r="R359" s="23"/>
      <c r="S359" s="23"/>
      <c r="T359" s="28" t="str">
        <f>LOOKUP(1,1/(Table1[[#This Row],[Level_0]:[Level 15]]&gt;0),(Table1[[#This Row],[Level_0]:[Level 15]]))</f>
        <v>G000000228 - [FE5 MF - Intercompany Charges]</v>
      </c>
      <c r="U359" s="24">
        <v>354</v>
      </c>
    </row>
    <row r="360" spans="1:21" x14ac:dyDescent="0.25">
      <c r="A360" s="14" t="s">
        <v>16401</v>
      </c>
      <c r="B360" s="17" t="s">
        <v>16402</v>
      </c>
      <c r="C360" s="17" t="s">
        <v>15702</v>
      </c>
      <c r="D360" s="21" t="s">
        <v>39</v>
      </c>
      <c r="E360" s="22" t="s">
        <v>24407</v>
      </c>
      <c r="F360" s="22" t="s">
        <v>24408</v>
      </c>
      <c r="G360" s="22" t="s">
        <v>25005</v>
      </c>
      <c r="H360" s="22" t="s">
        <v>25008</v>
      </c>
      <c r="I360" s="22" t="s">
        <v>25010</v>
      </c>
      <c r="J360" s="22"/>
      <c r="K360" s="22"/>
      <c r="L360" s="22"/>
      <c r="M360" s="23"/>
      <c r="N360" s="22"/>
      <c r="O360" s="23"/>
      <c r="P360" s="23"/>
      <c r="Q360" s="23"/>
      <c r="R360" s="23"/>
      <c r="S360" s="23"/>
      <c r="T360" s="28" t="str">
        <f>LOOKUP(1,1/(Table1[[#This Row],[Level_0]:[Level 15]]&gt;0),(Table1[[#This Row],[Level_0]:[Level 15]]))</f>
        <v>G000000230 - [FE5 MF - Exceptionals]</v>
      </c>
      <c r="U360" s="24">
        <v>355</v>
      </c>
    </row>
    <row r="361" spans="1:21" x14ac:dyDescent="0.25">
      <c r="A361" s="14" t="s">
        <v>16403</v>
      </c>
      <c r="B361" s="17" t="s">
        <v>16404</v>
      </c>
      <c r="C361" s="17" t="s">
        <v>16365</v>
      </c>
      <c r="D361" s="21" t="s">
        <v>39</v>
      </c>
      <c r="E361" s="22" t="s">
        <v>24407</v>
      </c>
      <c r="F361" s="22" t="s">
        <v>24408</v>
      </c>
      <c r="G361" s="22" t="s">
        <v>25011</v>
      </c>
      <c r="H361" s="22"/>
      <c r="I361" s="22"/>
      <c r="J361" s="22"/>
      <c r="K361" s="22"/>
      <c r="L361" s="22"/>
      <c r="M361" s="23"/>
      <c r="N361" s="22"/>
      <c r="O361" s="23"/>
      <c r="P361" s="23"/>
      <c r="Q361" s="23"/>
      <c r="R361" s="23"/>
      <c r="S361" s="23"/>
      <c r="T361" s="28" t="str">
        <f>LOOKUP(1,1/(Table1[[#This Row],[Level_0]:[Level 15]]&gt;0),(Table1[[#This Row],[Level_0]:[Level 15]]))</f>
        <v>G000000231 - [FJ1 DX - CFO Strategy]</v>
      </c>
      <c r="U361" s="24">
        <v>356</v>
      </c>
    </row>
    <row r="362" spans="1:21" x14ac:dyDescent="0.25">
      <c r="A362" s="14" t="s">
        <v>18826</v>
      </c>
      <c r="B362" s="17" t="s">
        <v>18827</v>
      </c>
      <c r="C362" s="17" t="s">
        <v>16403</v>
      </c>
      <c r="D362" s="21" t="s">
        <v>39</v>
      </c>
      <c r="E362" s="22" t="s">
        <v>24407</v>
      </c>
      <c r="F362" s="22" t="s">
        <v>24408</v>
      </c>
      <c r="G362" s="22" t="s">
        <v>25011</v>
      </c>
      <c r="H362" s="22" t="s">
        <v>25012</v>
      </c>
      <c r="I362" s="22"/>
      <c r="J362" s="22"/>
      <c r="K362" s="22"/>
      <c r="L362" s="22"/>
      <c r="M362" s="23"/>
      <c r="N362" s="22"/>
      <c r="O362" s="23"/>
      <c r="P362" s="23"/>
      <c r="Q362" s="23"/>
      <c r="R362" s="23"/>
      <c r="S362" s="23"/>
      <c r="T362" s="28" t="str">
        <f>LOOKUP(1,1/(Table1[[#This Row],[Level_0]:[Level 15]]&gt;0),(Table1[[#This Row],[Level_0]:[Level 15]]))</f>
        <v>G000000622 - [DX - MGF Reporting]</v>
      </c>
      <c r="U362" s="24">
        <v>357</v>
      </c>
    </row>
    <row r="363" spans="1:21" x14ac:dyDescent="0.25">
      <c r="A363" s="14" t="s">
        <v>10045</v>
      </c>
      <c r="B363" s="17" t="s">
        <v>39374</v>
      </c>
      <c r="C363" s="17" t="s">
        <v>18826</v>
      </c>
      <c r="D363" s="21" t="s">
        <v>39</v>
      </c>
      <c r="E363" s="22" t="s">
        <v>24407</v>
      </c>
      <c r="F363" s="22" t="s">
        <v>24408</v>
      </c>
      <c r="G363" s="22" t="s">
        <v>25011</v>
      </c>
      <c r="H363" s="22" t="s">
        <v>25012</v>
      </c>
      <c r="I363" s="22" t="s">
        <v>39203</v>
      </c>
      <c r="J363" s="22"/>
      <c r="K363" s="22"/>
      <c r="L363" s="22"/>
      <c r="M363" s="23"/>
      <c r="N363" s="22"/>
      <c r="O363" s="23"/>
      <c r="P363" s="23"/>
      <c r="Q363" s="23"/>
      <c r="R363" s="23"/>
      <c r="S363" s="23"/>
      <c r="T363" s="28" t="str">
        <f>LOOKUP(1,1/(Table1[[#This Row],[Level_0]:[Level 15]]&gt;0),(Table1[[#This Row],[Level_0]:[Level 15]]))</f>
        <v>G000000235 - [G5W DX - Project Lumina]</v>
      </c>
      <c r="U363" s="24">
        <v>358</v>
      </c>
    </row>
    <row r="364" spans="1:21" x14ac:dyDescent="0.25">
      <c r="A364" s="14" t="s">
        <v>40680</v>
      </c>
      <c r="B364" s="17" t="s">
        <v>41788</v>
      </c>
      <c r="C364" s="17" t="s">
        <v>18826</v>
      </c>
      <c r="D364" s="21" t="s">
        <v>39</v>
      </c>
      <c r="E364" s="22" t="s">
        <v>24407</v>
      </c>
      <c r="F364" s="22" t="s">
        <v>24408</v>
      </c>
      <c r="G364" s="22" t="s">
        <v>25011</v>
      </c>
      <c r="H364" s="22" t="s">
        <v>25012</v>
      </c>
      <c r="I364" s="22" t="s">
        <v>41249</v>
      </c>
      <c r="J364" s="22"/>
      <c r="K364" s="22"/>
      <c r="L364" s="22"/>
      <c r="M364" s="23"/>
      <c r="N364" s="22"/>
      <c r="O364" s="23"/>
      <c r="P364" s="23"/>
      <c r="Q364" s="23"/>
      <c r="R364" s="23"/>
      <c r="S364" s="23"/>
      <c r="T364" s="28" t="str">
        <f>LOOKUP(1,1/(Table1[[#This Row],[Level_0]:[Level 15]]&gt;0),(Table1[[#This Row],[Level_0]:[Level 15]]))</f>
        <v>G000001360 - [G7J DX - Lumina FTO &amp; FTOM]</v>
      </c>
      <c r="U364" s="24">
        <v>359</v>
      </c>
    </row>
    <row r="365" spans="1:21" x14ac:dyDescent="0.25">
      <c r="A365" s="14" t="s">
        <v>40552</v>
      </c>
      <c r="B365" s="17" t="s">
        <v>41659</v>
      </c>
      <c r="C365" s="17" t="s">
        <v>18826</v>
      </c>
      <c r="D365" s="21" t="s">
        <v>39</v>
      </c>
      <c r="E365" s="22" t="s">
        <v>24407</v>
      </c>
      <c r="F365" s="22" t="s">
        <v>24408</v>
      </c>
      <c r="G365" s="22" t="s">
        <v>25011</v>
      </c>
      <c r="H365" s="22" t="s">
        <v>25012</v>
      </c>
      <c r="I365" s="22" t="s">
        <v>41250</v>
      </c>
      <c r="J365" s="22"/>
      <c r="K365" s="22"/>
      <c r="L365" s="22"/>
      <c r="M365" s="23"/>
      <c r="N365" s="22"/>
      <c r="O365" s="23"/>
      <c r="P365" s="23"/>
      <c r="Q365" s="23"/>
      <c r="R365" s="23"/>
      <c r="S365" s="23"/>
      <c r="T365" s="28" t="str">
        <f>LOOKUP(1,1/(Table1[[#This Row],[Level_0]:[Level 15]]&gt;0),(Table1[[#This Row],[Level_0]:[Level 15]]))</f>
        <v>G000001361 - [G7K DX - Lumina Planning &amp; Reporting]</v>
      </c>
      <c r="U365" s="24">
        <v>360</v>
      </c>
    </row>
    <row r="366" spans="1:21" x14ac:dyDescent="0.25">
      <c r="A366" s="14" t="s">
        <v>40525</v>
      </c>
      <c r="B366" s="17" t="s">
        <v>41568</v>
      </c>
      <c r="C366" s="17" t="s">
        <v>18826</v>
      </c>
      <c r="D366" s="21" t="s">
        <v>39</v>
      </c>
      <c r="E366" s="22" t="s">
        <v>24407</v>
      </c>
      <c r="F366" s="22" t="s">
        <v>24408</v>
      </c>
      <c r="G366" s="22" t="s">
        <v>25011</v>
      </c>
      <c r="H366" s="22" t="s">
        <v>25012</v>
      </c>
      <c r="I366" s="22" t="s">
        <v>41251</v>
      </c>
      <c r="J366" s="22"/>
      <c r="K366" s="22"/>
      <c r="L366" s="22"/>
      <c r="M366" s="23"/>
      <c r="N366" s="22"/>
      <c r="O366" s="23"/>
      <c r="P366" s="23"/>
      <c r="Q366" s="23"/>
      <c r="R366" s="23"/>
      <c r="S366" s="23"/>
      <c r="T366" s="28" t="str">
        <f>LOOKUP(1,1/(Table1[[#This Row],[Level_0]:[Level 15]]&gt;0),(Table1[[#This Row],[Level_0]:[Level 15]]))</f>
        <v>G000001362 - [G7L DX - Lumina Reporting &amp; GP Processes]</v>
      </c>
      <c r="U366" s="24">
        <v>361</v>
      </c>
    </row>
    <row r="367" spans="1:21" x14ac:dyDescent="0.25">
      <c r="A367" s="14" t="s">
        <v>40526</v>
      </c>
      <c r="B367" s="17" t="s">
        <v>41569</v>
      </c>
      <c r="C367" s="17" t="s">
        <v>18826</v>
      </c>
      <c r="D367" s="21" t="s">
        <v>39</v>
      </c>
      <c r="E367" s="22" t="s">
        <v>24407</v>
      </c>
      <c r="F367" s="22" t="s">
        <v>24408</v>
      </c>
      <c r="G367" s="22" t="s">
        <v>25011</v>
      </c>
      <c r="H367" s="22" t="s">
        <v>25012</v>
      </c>
      <c r="I367" s="22" t="s">
        <v>41252</v>
      </c>
      <c r="J367" s="22"/>
      <c r="K367" s="22"/>
      <c r="L367" s="22"/>
      <c r="M367" s="23"/>
      <c r="N367" s="22"/>
      <c r="O367" s="23"/>
      <c r="P367" s="23"/>
      <c r="Q367" s="23"/>
      <c r="R367" s="23"/>
      <c r="S367" s="23"/>
      <c r="T367" s="28" t="str">
        <f>LOOKUP(1,1/(Table1[[#This Row],[Level_0]:[Level 15]]&gt;0),(Table1[[#This Row],[Level_0]:[Level 15]]))</f>
        <v>G000001363 - [G7M DX - Lumina Rep Del Fact &amp; Tech&amp;Data]</v>
      </c>
      <c r="U367" s="24">
        <v>362</v>
      </c>
    </row>
    <row r="368" spans="1:21" x14ac:dyDescent="0.25">
      <c r="A368" s="14" t="s">
        <v>40533</v>
      </c>
      <c r="B368" s="17" t="s">
        <v>41607</v>
      </c>
      <c r="C368" s="17" t="s">
        <v>18826</v>
      </c>
      <c r="D368" s="21" t="s">
        <v>39</v>
      </c>
      <c r="E368" s="22" t="s">
        <v>24407</v>
      </c>
      <c r="F368" s="22" t="s">
        <v>24408</v>
      </c>
      <c r="G368" s="22" t="s">
        <v>25011</v>
      </c>
      <c r="H368" s="22" t="s">
        <v>25012</v>
      </c>
      <c r="I368" s="22" t="s">
        <v>41253</v>
      </c>
      <c r="J368" s="22"/>
      <c r="K368" s="22"/>
      <c r="L368" s="22"/>
      <c r="M368" s="23"/>
      <c r="N368" s="22"/>
      <c r="O368" s="23"/>
      <c r="P368" s="23"/>
      <c r="Q368" s="23"/>
      <c r="R368" s="23"/>
      <c r="S368" s="23"/>
      <c r="T368" s="28" t="str">
        <f>LOOKUP(1,1/(Table1[[#This Row],[Level_0]:[Level 15]]&gt;0),(Table1[[#This Row],[Level_0]:[Level 15]]))</f>
        <v>G000001364 - [G7N DX - Lumina Regulatory Requirements]</v>
      </c>
      <c r="U368" s="24">
        <v>363</v>
      </c>
    </row>
    <row r="369" spans="1:21" x14ac:dyDescent="0.25">
      <c r="A369" s="14" t="s">
        <v>40665</v>
      </c>
      <c r="B369" s="17" t="s">
        <v>41771</v>
      </c>
      <c r="C369" s="17" t="s">
        <v>18826</v>
      </c>
      <c r="D369" s="21" t="s">
        <v>39</v>
      </c>
      <c r="E369" s="22" t="s">
        <v>24407</v>
      </c>
      <c r="F369" s="22" t="s">
        <v>24408</v>
      </c>
      <c r="G369" s="22" t="s">
        <v>25011</v>
      </c>
      <c r="H369" s="22" t="s">
        <v>25012</v>
      </c>
      <c r="I369" s="22" t="s">
        <v>41254</v>
      </c>
      <c r="J369" s="22"/>
      <c r="K369" s="22"/>
      <c r="L369" s="22"/>
      <c r="M369" s="23"/>
      <c r="N369" s="22"/>
      <c r="O369" s="23"/>
      <c r="P369" s="23"/>
      <c r="Q369" s="23"/>
      <c r="R369" s="23"/>
      <c r="S369" s="23"/>
      <c r="T369" s="28" t="str">
        <f>LOOKUP(1,1/(Table1[[#This Row],[Level_0]:[Level 15]]&gt;0),(Table1[[#This Row],[Level_0]:[Level 15]]))</f>
        <v>G000001365 - [G7O DX - Process Excellence]</v>
      </c>
      <c r="U369" s="24">
        <v>364</v>
      </c>
    </row>
    <row r="370" spans="1:21" x14ac:dyDescent="0.25">
      <c r="A370" s="14" t="s">
        <v>40810</v>
      </c>
      <c r="B370" s="17" t="s">
        <v>41895</v>
      </c>
      <c r="C370" s="17" t="s">
        <v>18826</v>
      </c>
      <c r="D370" s="21" t="s">
        <v>39</v>
      </c>
      <c r="E370" s="22" t="s">
        <v>24407</v>
      </c>
      <c r="F370" s="22" t="s">
        <v>24408</v>
      </c>
      <c r="G370" s="22" t="s">
        <v>25011</v>
      </c>
      <c r="H370" s="22" t="s">
        <v>25012</v>
      </c>
      <c r="I370" s="22" t="s">
        <v>41255</v>
      </c>
      <c r="J370" s="22"/>
      <c r="K370" s="22"/>
      <c r="L370" s="22"/>
      <c r="M370" s="23"/>
      <c r="N370" s="22"/>
      <c r="O370" s="23"/>
      <c r="P370" s="23"/>
      <c r="Q370" s="23"/>
      <c r="R370" s="23"/>
      <c r="S370" s="23"/>
      <c r="T370" s="28" t="str">
        <f>LOOKUP(1,1/(Table1[[#This Row],[Level_0]:[Level 15]]&gt;0),(Table1[[#This Row],[Level_0]:[Level 15]]))</f>
        <v>G000001366 - [G7P DX - LEAP]</v>
      </c>
      <c r="U370" s="24">
        <v>365</v>
      </c>
    </row>
    <row r="371" spans="1:21" x14ac:dyDescent="0.25">
      <c r="A371" s="14" t="s">
        <v>15704</v>
      </c>
      <c r="B371" s="17" t="s">
        <v>15705</v>
      </c>
      <c r="C371" s="17" t="s">
        <v>16403</v>
      </c>
      <c r="D371" s="21" t="s">
        <v>39</v>
      </c>
      <c r="E371" s="22" t="s">
        <v>24407</v>
      </c>
      <c r="F371" s="22" t="s">
        <v>24408</v>
      </c>
      <c r="G371" s="22" t="s">
        <v>25011</v>
      </c>
      <c r="H371" s="22" t="s">
        <v>25014</v>
      </c>
      <c r="I371" s="22"/>
      <c r="J371" s="22"/>
      <c r="K371" s="22"/>
      <c r="L371" s="22"/>
      <c r="M371" s="23"/>
      <c r="N371" s="22"/>
      <c r="O371" s="23"/>
      <c r="P371" s="23"/>
      <c r="Q371" s="23"/>
      <c r="R371" s="23"/>
      <c r="S371" s="23"/>
      <c r="T371" s="28" t="str">
        <f>LOOKUP(1,1/(Table1[[#This Row],[Level_0]:[Level 15]]&gt;0),(Table1[[#This Row],[Level_0]:[Level 15]]))</f>
        <v>G000000623 - [DX - non-MGF Reporting]</v>
      </c>
      <c r="U371" s="24">
        <v>366</v>
      </c>
    </row>
    <row r="372" spans="1:21" x14ac:dyDescent="0.25">
      <c r="A372" s="14" t="s">
        <v>9236</v>
      </c>
      <c r="B372" s="17" t="s">
        <v>9237</v>
      </c>
      <c r="C372" s="17" t="s">
        <v>15704</v>
      </c>
      <c r="D372" s="21" t="s">
        <v>39</v>
      </c>
      <c r="E372" s="22" t="s">
        <v>24407</v>
      </c>
      <c r="F372" s="22" t="s">
        <v>24408</v>
      </c>
      <c r="G372" s="22" t="s">
        <v>25011</v>
      </c>
      <c r="H372" s="22" t="s">
        <v>25014</v>
      </c>
      <c r="I372" s="22" t="s">
        <v>25015</v>
      </c>
      <c r="J372" s="22"/>
      <c r="K372" s="22"/>
      <c r="L372" s="22"/>
      <c r="M372" s="23"/>
      <c r="N372" s="22"/>
      <c r="O372" s="23"/>
      <c r="P372" s="23"/>
      <c r="Q372" s="23"/>
      <c r="R372" s="23"/>
      <c r="S372" s="23"/>
      <c r="T372" s="28" t="str">
        <f>LOOKUP(1,1/(Table1[[#This Row],[Level_0]:[Level 15]]&gt;0),(Table1[[#This Row],[Level_0]:[Level 15]]))</f>
        <v>G000000232 - [FJ1 DX - Intercompany Charges]</v>
      </c>
      <c r="U372" s="24">
        <v>367</v>
      </c>
    </row>
    <row r="373" spans="1:21" x14ac:dyDescent="0.25">
      <c r="A373" s="14" t="s">
        <v>16405</v>
      </c>
      <c r="B373" s="17" t="s">
        <v>16406</v>
      </c>
      <c r="C373" s="17" t="s">
        <v>15704</v>
      </c>
      <c r="D373" s="21" t="s">
        <v>39</v>
      </c>
      <c r="E373" s="22" t="s">
        <v>24407</v>
      </c>
      <c r="F373" s="22" t="s">
        <v>24408</v>
      </c>
      <c r="G373" s="22" t="s">
        <v>25011</v>
      </c>
      <c r="H373" s="22" t="s">
        <v>25014</v>
      </c>
      <c r="I373" s="22" t="s">
        <v>25016</v>
      </c>
      <c r="J373" s="22"/>
      <c r="K373" s="22"/>
      <c r="L373" s="22"/>
      <c r="M373" s="23"/>
      <c r="N373" s="22"/>
      <c r="O373" s="23"/>
      <c r="P373" s="23"/>
      <c r="Q373" s="23"/>
      <c r="R373" s="23"/>
      <c r="S373" s="23"/>
      <c r="T373" s="28" t="str">
        <f>LOOKUP(1,1/(Table1[[#This Row],[Level_0]:[Level 15]]&gt;0),(Table1[[#This Row],[Level_0]:[Level 15]]))</f>
        <v>G000000237 - [FJ1 DX - Exceptionals]</v>
      </c>
      <c r="U373" s="24">
        <v>368</v>
      </c>
    </row>
    <row r="374" spans="1:21" x14ac:dyDescent="0.25">
      <c r="A374" s="14" t="s">
        <v>12457</v>
      </c>
      <c r="B374" s="17" t="s">
        <v>12458</v>
      </c>
      <c r="C374" s="17" t="s">
        <v>16365</v>
      </c>
      <c r="D374" s="21" t="s">
        <v>39</v>
      </c>
      <c r="E374" s="22" t="s">
        <v>24407</v>
      </c>
      <c r="F374" s="22" t="s">
        <v>24408</v>
      </c>
      <c r="G374" s="22" t="s">
        <v>25252</v>
      </c>
      <c r="H374" s="22"/>
      <c r="I374" s="22"/>
      <c r="J374" s="22"/>
      <c r="K374" s="22"/>
      <c r="L374" s="22"/>
      <c r="M374" s="23"/>
      <c r="N374" s="22"/>
      <c r="O374" s="23"/>
      <c r="P374" s="23"/>
      <c r="Q374" s="23"/>
      <c r="R374" s="23"/>
      <c r="S374" s="23"/>
      <c r="T374" s="28" t="str">
        <f>LOOKUP(1,1/(Table1[[#This Row],[Level_0]:[Level 15]]&gt;0),(Table1[[#This Row],[Level_0]:[Level 15]]))</f>
        <v>G000000352 - [Site Management &amp; Other 1]</v>
      </c>
      <c r="U374" s="24">
        <v>369</v>
      </c>
    </row>
    <row r="375" spans="1:21" x14ac:dyDescent="0.25">
      <c r="A375" s="14" t="s">
        <v>12459</v>
      </c>
      <c r="B375" s="17" t="s">
        <v>12460</v>
      </c>
      <c r="C375" s="17" t="s">
        <v>12457</v>
      </c>
      <c r="D375" s="21" t="s">
        <v>39</v>
      </c>
      <c r="E375" s="22" t="s">
        <v>24407</v>
      </c>
      <c r="F375" s="22" t="s">
        <v>24408</v>
      </c>
      <c r="G375" s="22" t="s">
        <v>25252</v>
      </c>
      <c r="H375" s="22" t="s">
        <v>25253</v>
      </c>
      <c r="I375" s="22"/>
      <c r="J375" s="22"/>
      <c r="K375" s="22"/>
      <c r="L375" s="22"/>
      <c r="M375" s="23"/>
      <c r="N375" s="22"/>
      <c r="O375" s="23"/>
      <c r="P375" s="23"/>
      <c r="Q375" s="23"/>
      <c r="R375" s="23"/>
      <c r="S375" s="23"/>
      <c r="T375" s="28" t="str">
        <f>LOOKUP(1,1/(Table1[[#This Row],[Level_0]:[Level 15]]&gt;0),(Table1[[#This Row],[Level_0]:[Level 15]]))</f>
        <v>G000000353 - [Site Management &amp; Other 2]</v>
      </c>
      <c r="U375" s="24">
        <v>370</v>
      </c>
    </row>
    <row r="376" spans="1:21" x14ac:dyDescent="0.25">
      <c r="A376" s="14" t="s">
        <v>23452</v>
      </c>
      <c r="B376" s="17" t="s">
        <v>23453</v>
      </c>
      <c r="C376" s="17" t="s">
        <v>12459</v>
      </c>
      <c r="D376" s="21" t="s">
        <v>39</v>
      </c>
      <c r="E376" s="22" t="s">
        <v>24407</v>
      </c>
      <c r="F376" s="22" t="s">
        <v>24408</v>
      </c>
      <c r="G376" s="22" t="s">
        <v>25252</v>
      </c>
      <c r="H376" s="22" t="s">
        <v>25253</v>
      </c>
      <c r="I376" s="22" t="s">
        <v>25254</v>
      </c>
      <c r="J376" s="22"/>
      <c r="K376" s="22"/>
      <c r="L376" s="22"/>
      <c r="M376" s="23"/>
      <c r="N376" s="22"/>
      <c r="O376" s="23"/>
      <c r="P376" s="23"/>
      <c r="Q376" s="23"/>
      <c r="R376" s="23"/>
      <c r="S376" s="23"/>
      <c r="T376" s="28" t="str">
        <f>LOOKUP(1,1/(Table1[[#This Row],[Level_0]:[Level 15]]&gt;0),(Table1[[#This Row],[Level_0]:[Level 15]]))</f>
        <v>G000000354 - [SM Other]</v>
      </c>
      <c r="U376" s="24">
        <v>371</v>
      </c>
    </row>
    <row r="377" spans="1:21" x14ac:dyDescent="0.25">
      <c r="A377" s="14" t="s">
        <v>353</v>
      </c>
      <c r="B377" s="17" t="s">
        <v>37359</v>
      </c>
      <c r="C377" s="17" t="s">
        <v>23452</v>
      </c>
      <c r="D377" s="21" t="s">
        <v>39</v>
      </c>
      <c r="E377" s="22" t="s">
        <v>24407</v>
      </c>
      <c r="F377" s="22" t="s">
        <v>24408</v>
      </c>
      <c r="G377" s="22" t="s">
        <v>25252</v>
      </c>
      <c r="H377" s="22" t="s">
        <v>25253</v>
      </c>
      <c r="I377" s="22" t="s">
        <v>25254</v>
      </c>
      <c r="J377" s="22" t="s">
        <v>25262</v>
      </c>
      <c r="K377" s="22"/>
      <c r="L377" s="22"/>
      <c r="M377" s="23"/>
      <c r="N377" s="22"/>
      <c r="O377" s="23"/>
      <c r="P377" s="23"/>
      <c r="Q377" s="23"/>
      <c r="R377" s="23"/>
      <c r="S377" s="23"/>
      <c r="T377" s="28" t="str">
        <f>LOOKUP(1,1/(Table1[[#This Row],[Level_0]:[Level 15]]&gt;0),(Table1[[#This Row],[Level_0]:[Level 15]]))</f>
        <v>G000000545 - [SM-RR Facility Services (Extern)]</v>
      </c>
      <c r="U377" s="24">
        <v>372</v>
      </c>
    </row>
    <row r="378" spans="1:21" x14ac:dyDescent="0.25">
      <c r="A378" s="14" t="s">
        <v>8471</v>
      </c>
      <c r="B378" s="17" t="s">
        <v>37871</v>
      </c>
      <c r="C378" s="17" t="s">
        <v>353</v>
      </c>
      <c r="D378" s="21" t="s">
        <v>39</v>
      </c>
      <c r="E378" s="22" t="s">
        <v>24407</v>
      </c>
      <c r="F378" s="22" t="s">
        <v>24408</v>
      </c>
      <c r="G378" s="22" t="s">
        <v>25252</v>
      </c>
      <c r="H378" s="22" t="s">
        <v>25253</v>
      </c>
      <c r="I378" s="22" t="s">
        <v>25254</v>
      </c>
      <c r="J378" s="22" t="s">
        <v>25262</v>
      </c>
      <c r="K378" s="22" t="s">
        <v>25263</v>
      </c>
      <c r="L378" s="22"/>
      <c r="M378" s="23"/>
      <c r="N378" s="22"/>
      <c r="O378" s="23"/>
      <c r="P378" s="23"/>
      <c r="Q378" s="23"/>
      <c r="R378" s="23"/>
      <c r="S378" s="23"/>
      <c r="T378" s="28" t="str">
        <f>LOOKUP(1,1/(Table1[[#This Row],[Level_0]:[Level 15]]&gt;0),(Table1[[#This Row],[Level_0]:[Level 15]]))</f>
        <v>G000000540 - [SM-RR Weitere Facility Services]</v>
      </c>
      <c r="U378" s="24">
        <v>373</v>
      </c>
    </row>
    <row r="379" spans="1:21" x14ac:dyDescent="0.25">
      <c r="A379" s="14" t="s">
        <v>22031</v>
      </c>
      <c r="B379" s="17" t="s">
        <v>37872</v>
      </c>
      <c r="C379" s="17" t="s">
        <v>353</v>
      </c>
      <c r="D379" s="21" t="s">
        <v>39</v>
      </c>
      <c r="E379" s="22" t="s">
        <v>24407</v>
      </c>
      <c r="F379" s="22" t="s">
        <v>24408</v>
      </c>
      <c r="G379" s="22" t="s">
        <v>25252</v>
      </c>
      <c r="H379" s="22" t="s">
        <v>25253</v>
      </c>
      <c r="I379" s="22" t="s">
        <v>25254</v>
      </c>
      <c r="J379" s="22" t="s">
        <v>25262</v>
      </c>
      <c r="K379" s="22" t="s">
        <v>25264</v>
      </c>
      <c r="L379" s="22"/>
      <c r="M379" s="23"/>
      <c r="N379" s="22"/>
      <c r="O379" s="23"/>
      <c r="P379" s="23"/>
      <c r="Q379" s="23"/>
      <c r="R379" s="23"/>
      <c r="S379" s="23"/>
      <c r="T379" s="28" t="str">
        <f>LOOKUP(1,1/(Table1[[#This Row],[Level_0]:[Level 15]]&gt;0),(Table1[[#This Row],[Level_0]:[Level 15]]))</f>
        <v>G000000541 - [SM-RR Moebel]</v>
      </c>
      <c r="U379" s="24">
        <v>374</v>
      </c>
    </row>
    <row r="380" spans="1:21" x14ac:dyDescent="0.25">
      <c r="A380" s="14" t="s">
        <v>18784</v>
      </c>
      <c r="B380" s="17" t="s">
        <v>37873</v>
      </c>
      <c r="C380" s="17" t="s">
        <v>353</v>
      </c>
      <c r="D380" s="21" t="s">
        <v>39</v>
      </c>
      <c r="E380" s="22" t="s">
        <v>24407</v>
      </c>
      <c r="F380" s="22" t="s">
        <v>24408</v>
      </c>
      <c r="G380" s="22" t="s">
        <v>25252</v>
      </c>
      <c r="H380" s="22" t="s">
        <v>25253</v>
      </c>
      <c r="I380" s="22" t="s">
        <v>25254</v>
      </c>
      <c r="J380" s="22" t="s">
        <v>25262</v>
      </c>
      <c r="K380" s="22" t="s">
        <v>25265</v>
      </c>
      <c r="L380" s="22"/>
      <c r="M380" s="23"/>
      <c r="N380" s="22"/>
      <c r="O380" s="23"/>
      <c r="P380" s="23"/>
      <c r="Q380" s="23"/>
      <c r="R380" s="23"/>
      <c r="S380" s="23"/>
      <c r="T380" s="28" t="str">
        <f>LOOKUP(1,1/(Table1[[#This Row],[Level_0]:[Level 15]]&gt;0),(Table1[[#This Row],[Level_0]:[Level 15]]))</f>
        <v>G000000542 - [SM-RR Umzugskosten]</v>
      </c>
      <c r="U380" s="24">
        <v>375</v>
      </c>
    </row>
    <row r="381" spans="1:21" x14ac:dyDescent="0.25">
      <c r="A381" s="14" t="s">
        <v>15669</v>
      </c>
      <c r="B381" s="17" t="s">
        <v>37874</v>
      </c>
      <c r="C381" s="17" t="s">
        <v>353</v>
      </c>
      <c r="D381" s="21" t="s">
        <v>39</v>
      </c>
      <c r="E381" s="22" t="s">
        <v>24407</v>
      </c>
      <c r="F381" s="22" t="s">
        <v>24408</v>
      </c>
      <c r="G381" s="22" t="s">
        <v>25252</v>
      </c>
      <c r="H381" s="22" t="s">
        <v>25253</v>
      </c>
      <c r="I381" s="22" t="s">
        <v>25254</v>
      </c>
      <c r="J381" s="22" t="s">
        <v>25262</v>
      </c>
      <c r="K381" s="22" t="s">
        <v>25266</v>
      </c>
      <c r="L381" s="22"/>
      <c r="M381" s="23"/>
      <c r="N381" s="22"/>
      <c r="O381" s="23"/>
      <c r="P381" s="23"/>
      <c r="Q381" s="23"/>
      <c r="R381" s="23"/>
      <c r="S381" s="23"/>
      <c r="T381" s="28" t="str">
        <f>LOOKUP(1,1/(Table1[[#This Row],[Level_0]:[Level 15]]&gt;0),(Table1[[#This Row],[Level_0]:[Level 15]]))</f>
        <v>G000000543 - [SM-RR Reinigungskosten]</v>
      </c>
      <c r="U381" s="24">
        <v>376</v>
      </c>
    </row>
    <row r="382" spans="1:21" x14ac:dyDescent="0.25">
      <c r="A382" s="14" t="s">
        <v>9274</v>
      </c>
      <c r="B382" s="17" t="s">
        <v>37928</v>
      </c>
      <c r="C382" s="17" t="s">
        <v>353</v>
      </c>
      <c r="D382" s="21" t="s">
        <v>39</v>
      </c>
      <c r="E382" s="22" t="s">
        <v>24407</v>
      </c>
      <c r="F382" s="22" t="s">
        <v>24408</v>
      </c>
      <c r="G382" s="22" t="s">
        <v>25252</v>
      </c>
      <c r="H382" s="22" t="s">
        <v>25253</v>
      </c>
      <c r="I382" s="22" t="s">
        <v>25254</v>
      </c>
      <c r="J382" s="22" t="s">
        <v>25262</v>
      </c>
      <c r="K382" s="22" t="s">
        <v>25567</v>
      </c>
      <c r="L382" s="22"/>
      <c r="M382" s="23"/>
      <c r="N382" s="22"/>
      <c r="O382" s="23"/>
      <c r="P382" s="23"/>
      <c r="Q382" s="23"/>
      <c r="R382" s="23"/>
      <c r="S382" s="23"/>
      <c r="T382" s="28" t="str">
        <f>LOOKUP(1,1/(Table1[[#This Row],[Level_0]:[Level 15]]&gt;0),(Table1[[#This Row],[Level_0]:[Level 15]]))</f>
        <v>G000000921 - [Document.Mail.Parcel Service]</v>
      </c>
      <c r="U382" s="24">
        <v>377</v>
      </c>
    </row>
    <row r="383" spans="1:21" x14ac:dyDescent="0.25">
      <c r="A383" s="14" t="s">
        <v>37870</v>
      </c>
      <c r="B383" s="17" t="s">
        <v>17104</v>
      </c>
      <c r="C383" s="17" t="s">
        <v>23452</v>
      </c>
      <c r="D383" s="21" t="s">
        <v>39</v>
      </c>
      <c r="E383" s="22" t="s">
        <v>24407</v>
      </c>
      <c r="F383" s="22" t="s">
        <v>24408</v>
      </c>
      <c r="G383" s="22" t="s">
        <v>25252</v>
      </c>
      <c r="H383" s="22" t="s">
        <v>25253</v>
      </c>
      <c r="I383" s="22" t="s">
        <v>25254</v>
      </c>
      <c r="J383" s="22" t="s">
        <v>25267</v>
      </c>
      <c r="K383" s="22"/>
      <c r="L383" s="22"/>
      <c r="M383" s="23"/>
      <c r="N383" s="22"/>
      <c r="O383" s="23"/>
      <c r="P383" s="23"/>
      <c r="Q383" s="23"/>
      <c r="R383" s="23"/>
      <c r="S383" s="23"/>
      <c r="T383" s="28" t="str">
        <f>LOOKUP(1,1/(Table1[[#This Row],[Level_0]:[Level 15]]&gt;0),(Table1[[#This Row],[Level_0]:[Level 15]]))</f>
        <v>G000001127 - [SM-ET Material Costs]</v>
      </c>
      <c r="U383" s="24">
        <v>378</v>
      </c>
    </row>
    <row r="384" spans="1:21" x14ac:dyDescent="0.25">
      <c r="A384" s="14" t="s">
        <v>18782</v>
      </c>
      <c r="B384" s="17" t="s">
        <v>18783</v>
      </c>
      <c r="C384" s="17" t="s">
        <v>12459</v>
      </c>
      <c r="D384" s="21" t="s">
        <v>39</v>
      </c>
      <c r="E384" s="22" t="s">
        <v>24407</v>
      </c>
      <c r="F384" s="22" t="s">
        <v>24408</v>
      </c>
      <c r="G384" s="22" t="s">
        <v>25252</v>
      </c>
      <c r="H384" s="22" t="s">
        <v>25253</v>
      </c>
      <c r="I384" s="22" t="s">
        <v>25268</v>
      </c>
      <c r="J384" s="22"/>
      <c r="K384" s="22"/>
      <c r="L384" s="22"/>
      <c r="M384" s="23"/>
      <c r="N384" s="22"/>
      <c r="O384" s="23"/>
      <c r="P384" s="23"/>
      <c r="Q384" s="23"/>
      <c r="R384" s="23"/>
      <c r="S384" s="23"/>
      <c r="T384" s="28" t="str">
        <f>LOOKUP(1,1/(Table1[[#This Row],[Level_0]:[Level 15]]&gt;0),(Table1[[#This Row],[Level_0]:[Level 15]]))</f>
        <v>G000000355 - [SM Site Management]</v>
      </c>
      <c r="U384" s="24">
        <v>379</v>
      </c>
    </row>
    <row r="385" spans="1:21" x14ac:dyDescent="0.25">
      <c r="A385" s="14" t="s">
        <v>11547</v>
      </c>
      <c r="B385" s="17" t="s">
        <v>40046</v>
      </c>
      <c r="C385" s="17" t="s">
        <v>18782</v>
      </c>
      <c r="D385" s="21" t="s">
        <v>39</v>
      </c>
      <c r="E385" s="22" t="s">
        <v>24407</v>
      </c>
      <c r="F385" s="22" t="s">
        <v>24408</v>
      </c>
      <c r="G385" s="22" t="s">
        <v>25252</v>
      </c>
      <c r="H385" s="22" t="s">
        <v>25253</v>
      </c>
      <c r="I385" s="22" t="s">
        <v>25268</v>
      </c>
      <c r="J385" s="22" t="s">
        <v>39878</v>
      </c>
      <c r="K385" s="22"/>
      <c r="L385" s="22"/>
      <c r="M385" s="23"/>
      <c r="N385" s="22"/>
      <c r="O385" s="23"/>
      <c r="P385" s="23"/>
      <c r="Q385" s="23"/>
      <c r="R385" s="23"/>
      <c r="S385" s="23"/>
      <c r="T385" s="28" t="str">
        <f>LOOKUP(1,1/(Table1[[#This Row],[Level_0]:[Level 15]]&gt;0),(Table1[[#This Row],[Level_0]:[Level 15]]))</f>
        <v>G000000359 - [SM-H Site &amp; HQ Development Services]</v>
      </c>
      <c r="U385" s="24">
        <v>380</v>
      </c>
    </row>
    <row r="386" spans="1:21" x14ac:dyDescent="0.25">
      <c r="A386" s="14" t="s">
        <v>15663</v>
      </c>
      <c r="B386" s="17" t="s">
        <v>39375</v>
      </c>
      <c r="C386" s="17" t="s">
        <v>11547</v>
      </c>
      <c r="D386" s="21" t="s">
        <v>39</v>
      </c>
      <c r="E386" s="22" t="s">
        <v>24407</v>
      </c>
      <c r="F386" s="22" t="s">
        <v>24408</v>
      </c>
      <c r="G386" s="22" t="s">
        <v>25252</v>
      </c>
      <c r="H386" s="22" t="s">
        <v>25253</v>
      </c>
      <c r="I386" s="22" t="s">
        <v>25268</v>
      </c>
      <c r="J386" s="22" t="s">
        <v>39878</v>
      </c>
      <c r="K386" s="22" t="s">
        <v>39204</v>
      </c>
      <c r="L386" s="22"/>
      <c r="M386" s="23"/>
      <c r="N386" s="22"/>
      <c r="O386" s="23"/>
      <c r="P386" s="23"/>
      <c r="Q386" s="23"/>
      <c r="R386" s="23"/>
      <c r="S386" s="23"/>
      <c r="T386" s="28" t="str">
        <f>LOOKUP(1,1/(Table1[[#This Row],[Level_0]:[Level 15]]&gt;0),(Table1[[#This Row],[Level_0]:[Level 15]]))</f>
        <v>G000000362 - [SM-HM Marketing &amp; Dialog ALL]</v>
      </c>
      <c r="U386" s="24">
        <v>381</v>
      </c>
    </row>
    <row r="387" spans="1:21" x14ac:dyDescent="0.25">
      <c r="A387" s="14" t="s">
        <v>15664</v>
      </c>
      <c r="B387" s="17" t="s">
        <v>39376</v>
      </c>
      <c r="C387" s="17" t="s">
        <v>15663</v>
      </c>
      <c r="D387" s="21" t="s">
        <v>39</v>
      </c>
      <c r="E387" s="22" t="s">
        <v>24407</v>
      </c>
      <c r="F387" s="22" t="s">
        <v>24408</v>
      </c>
      <c r="G387" s="22" t="s">
        <v>25252</v>
      </c>
      <c r="H387" s="22" t="s">
        <v>25253</v>
      </c>
      <c r="I387" s="22" t="s">
        <v>25268</v>
      </c>
      <c r="J387" s="22" t="s">
        <v>39878</v>
      </c>
      <c r="K387" s="22" t="s">
        <v>39204</v>
      </c>
      <c r="L387" s="22" t="s">
        <v>39205</v>
      </c>
      <c r="M387" s="23"/>
      <c r="N387" s="22"/>
      <c r="O387" s="23"/>
      <c r="P387" s="23"/>
      <c r="Q387" s="23"/>
      <c r="R387" s="23"/>
      <c r="S387" s="23"/>
      <c r="T387" s="28" t="str">
        <f>LOOKUP(1,1/(Table1[[#This Row],[Level_0]:[Level 15]]&gt;0),(Table1[[#This Row],[Level_0]:[Level 15]]))</f>
        <v>G000000364 - [SM-HM Topics]</v>
      </c>
      <c r="U387" s="24">
        <v>382</v>
      </c>
    </row>
    <row r="388" spans="1:21" x14ac:dyDescent="0.25">
      <c r="A388" s="14" t="s">
        <v>16417</v>
      </c>
      <c r="B388" s="17" t="s">
        <v>40679</v>
      </c>
      <c r="C388" s="17" t="s">
        <v>11547</v>
      </c>
      <c r="D388" s="21" t="s">
        <v>39</v>
      </c>
      <c r="E388" s="22" t="s">
        <v>24407</v>
      </c>
      <c r="F388" s="22" t="s">
        <v>24408</v>
      </c>
      <c r="G388" s="22" t="s">
        <v>25252</v>
      </c>
      <c r="H388" s="22" t="s">
        <v>25253</v>
      </c>
      <c r="I388" s="22" t="s">
        <v>25268</v>
      </c>
      <c r="J388" s="22" t="s">
        <v>39878</v>
      </c>
      <c r="K388" s="22" t="s">
        <v>40383</v>
      </c>
      <c r="L388" s="22"/>
      <c r="M388" s="23"/>
      <c r="N388" s="22"/>
      <c r="O388" s="23"/>
      <c r="P388" s="23"/>
      <c r="Q388" s="23"/>
      <c r="R388" s="23"/>
      <c r="S388" s="23"/>
      <c r="T388" s="28" t="str">
        <f>LOOKUP(1,1/(Table1[[#This Row],[Level_0]:[Level 15]]&gt;0),(Table1[[#This Row],[Level_0]:[Level 15]]))</f>
        <v>G000000472 - [SM-HI Ideenmanagement]</v>
      </c>
      <c r="U388" s="24">
        <v>383</v>
      </c>
    </row>
    <row r="389" spans="1:21" x14ac:dyDescent="0.25">
      <c r="A389" s="14" t="s">
        <v>10080</v>
      </c>
      <c r="B389" s="17" t="s">
        <v>38859</v>
      </c>
      <c r="C389" s="17" t="s">
        <v>11547</v>
      </c>
      <c r="D389" s="21" t="s">
        <v>39</v>
      </c>
      <c r="E389" s="22" t="s">
        <v>24407</v>
      </c>
      <c r="F389" s="22" t="s">
        <v>24408</v>
      </c>
      <c r="G389" s="22" t="s">
        <v>25252</v>
      </c>
      <c r="H389" s="22" t="s">
        <v>25253</v>
      </c>
      <c r="I389" s="22" t="s">
        <v>25268</v>
      </c>
      <c r="J389" s="22" t="s">
        <v>39878</v>
      </c>
      <c r="K389" s="22" t="s">
        <v>38643</v>
      </c>
      <c r="L389" s="22"/>
      <c r="M389" s="23"/>
      <c r="N389" s="22"/>
      <c r="O389" s="23"/>
      <c r="P389" s="23"/>
      <c r="Q389" s="23"/>
      <c r="R389" s="23"/>
      <c r="S389" s="23"/>
      <c r="T389" s="28" t="str">
        <f>LOOKUP(1,1/(Table1[[#This Row],[Level_0]:[Level 15]]&gt;0),(Table1[[#This Row],[Level_0]:[Level 15]]))</f>
        <v>G000000868 - [SM-HS Strategic Site Development]</v>
      </c>
      <c r="U389" s="24">
        <v>384</v>
      </c>
    </row>
    <row r="390" spans="1:21" x14ac:dyDescent="0.25">
      <c r="A390" s="14" t="s">
        <v>10067</v>
      </c>
      <c r="B390" s="17" t="s">
        <v>39377</v>
      </c>
      <c r="C390" s="17" t="s">
        <v>10080</v>
      </c>
      <c r="D390" s="21" t="s">
        <v>39</v>
      </c>
      <c r="E390" s="22" t="s">
        <v>24407</v>
      </c>
      <c r="F390" s="22" t="s">
        <v>24408</v>
      </c>
      <c r="G390" s="22" t="s">
        <v>25252</v>
      </c>
      <c r="H390" s="22" t="s">
        <v>25253</v>
      </c>
      <c r="I390" s="22" t="s">
        <v>25268</v>
      </c>
      <c r="J390" s="22" t="s">
        <v>39878</v>
      </c>
      <c r="K390" s="22" t="s">
        <v>38643</v>
      </c>
      <c r="L390" s="22" t="s">
        <v>39206</v>
      </c>
      <c r="M390" s="23"/>
      <c r="N390" s="22"/>
      <c r="O390" s="23"/>
      <c r="P390" s="23"/>
      <c r="Q390" s="23"/>
      <c r="R390" s="23"/>
      <c r="S390" s="23"/>
      <c r="T390" s="28" t="str">
        <f>LOOKUP(1,1/(Table1[[#This Row],[Level_0]:[Level 15]]&gt;0),(Table1[[#This Row],[Level_0]:[Level 15]]))</f>
        <v>G000000497 - [SM-HS Site development]</v>
      </c>
      <c r="U390" s="24">
        <v>385</v>
      </c>
    </row>
    <row r="391" spans="1:21" x14ac:dyDescent="0.25">
      <c r="A391" s="14" t="s">
        <v>9255</v>
      </c>
      <c r="B391" s="17" t="s">
        <v>39378</v>
      </c>
      <c r="C391" s="17" t="s">
        <v>10080</v>
      </c>
      <c r="D391" s="21" t="s">
        <v>39</v>
      </c>
      <c r="E391" s="22" t="s">
        <v>24407</v>
      </c>
      <c r="F391" s="22" t="s">
        <v>24408</v>
      </c>
      <c r="G391" s="22" t="s">
        <v>25252</v>
      </c>
      <c r="H391" s="22" t="s">
        <v>25253</v>
      </c>
      <c r="I391" s="22" t="s">
        <v>25268</v>
      </c>
      <c r="J391" s="22" t="s">
        <v>39878</v>
      </c>
      <c r="K391" s="22" t="s">
        <v>38643</v>
      </c>
      <c r="L391" s="22" t="s">
        <v>39207</v>
      </c>
      <c r="M391" s="23"/>
      <c r="N391" s="22"/>
      <c r="O391" s="23"/>
      <c r="P391" s="23"/>
      <c r="Q391" s="23"/>
      <c r="R391" s="23"/>
      <c r="S391" s="23"/>
      <c r="T391" s="28" t="str">
        <f>LOOKUP(1,1/(Table1[[#This Row],[Level_0]:[Level 15]]&gt;0),(Table1[[#This Row],[Level_0]:[Level 15]]))</f>
        <v>G000000515 - [SM-HS Plots KGaA]</v>
      </c>
      <c r="U391" s="24">
        <v>386</v>
      </c>
    </row>
    <row r="392" spans="1:21" x14ac:dyDescent="0.25">
      <c r="A392" s="14" t="s">
        <v>17149</v>
      </c>
      <c r="B392" s="17" t="s">
        <v>39379</v>
      </c>
      <c r="C392" s="17" t="s">
        <v>10080</v>
      </c>
      <c r="D392" s="21" t="s">
        <v>39</v>
      </c>
      <c r="E392" s="22" t="s">
        <v>24407</v>
      </c>
      <c r="F392" s="22" t="s">
        <v>24408</v>
      </c>
      <c r="G392" s="22" t="s">
        <v>25252</v>
      </c>
      <c r="H392" s="22" t="s">
        <v>25253</v>
      </c>
      <c r="I392" s="22" t="s">
        <v>25268</v>
      </c>
      <c r="J392" s="22" t="s">
        <v>39878</v>
      </c>
      <c r="K392" s="22" t="s">
        <v>38643</v>
      </c>
      <c r="L392" s="22" t="s">
        <v>39208</v>
      </c>
      <c r="M392" s="23"/>
      <c r="N392" s="22"/>
      <c r="O392" s="23"/>
      <c r="P392" s="23"/>
      <c r="Q392" s="23"/>
      <c r="R392" s="23"/>
      <c r="S392" s="23"/>
      <c r="T392" s="28" t="str">
        <f>LOOKUP(1,1/(Table1[[#This Row],[Level_0]:[Level 15]]&gt;0),(Table1[[#This Row],[Level_0]:[Level 15]]))</f>
        <v>G000001067 - [SM-HS DA Deconstruction Bldg.]</v>
      </c>
      <c r="U392" s="24">
        <v>387</v>
      </c>
    </row>
    <row r="393" spans="1:21" x14ac:dyDescent="0.25">
      <c r="A393" s="14" t="s">
        <v>20386</v>
      </c>
      <c r="B393" s="17" t="s">
        <v>20387</v>
      </c>
      <c r="C393" s="17" t="s">
        <v>11547</v>
      </c>
      <c r="D393" s="21" t="s">
        <v>39</v>
      </c>
      <c r="E393" s="22" t="s">
        <v>24407</v>
      </c>
      <c r="F393" s="22" t="s">
        <v>24408</v>
      </c>
      <c r="G393" s="22" t="s">
        <v>25252</v>
      </c>
      <c r="H393" s="22" t="s">
        <v>25253</v>
      </c>
      <c r="I393" s="22" t="s">
        <v>25268</v>
      </c>
      <c r="J393" s="22" t="s">
        <v>39878</v>
      </c>
      <c r="K393" s="22" t="s">
        <v>25271</v>
      </c>
      <c r="L393" s="22"/>
      <c r="M393" s="23"/>
      <c r="N393" s="22"/>
      <c r="O393" s="23"/>
      <c r="P393" s="23"/>
      <c r="Q393" s="23"/>
      <c r="R393" s="23"/>
      <c r="S393" s="23"/>
      <c r="T393" s="28" t="str">
        <f>LOOKUP(1,1/(Table1[[#This Row],[Level_0]:[Level 15]]&gt;0),(Table1[[#This Row],[Level_0]:[Level 15]]))</f>
        <v>G000000889 - [SM-HP Plattforms]</v>
      </c>
      <c r="U393" s="24">
        <v>388</v>
      </c>
    </row>
    <row r="394" spans="1:21" x14ac:dyDescent="0.25">
      <c r="A394" s="14" t="s">
        <v>22058</v>
      </c>
      <c r="B394" s="17" t="s">
        <v>37360</v>
      </c>
      <c r="C394" s="17" t="s">
        <v>11547</v>
      </c>
      <c r="D394" s="21" t="s">
        <v>39</v>
      </c>
      <c r="E394" s="22" t="s">
        <v>24407</v>
      </c>
      <c r="F394" s="22" t="s">
        <v>24408</v>
      </c>
      <c r="G394" s="22" t="s">
        <v>25252</v>
      </c>
      <c r="H394" s="22" t="s">
        <v>25253</v>
      </c>
      <c r="I394" s="22" t="s">
        <v>25268</v>
      </c>
      <c r="J394" s="22" t="s">
        <v>39878</v>
      </c>
      <c r="K394" s="22" t="s">
        <v>25273</v>
      </c>
      <c r="L394" s="22"/>
      <c r="M394" s="23"/>
      <c r="N394" s="22"/>
      <c r="O394" s="23"/>
      <c r="P394" s="23"/>
      <c r="Q394" s="23"/>
      <c r="R394" s="23"/>
      <c r="S394" s="23"/>
      <c r="T394" s="28" t="str">
        <f>LOOKUP(1,1/(Table1[[#This Row],[Level_0]:[Level 15]]&gt;0),(Table1[[#This Row],[Level_0]:[Level 15]]))</f>
        <v>G000000891 - [SM-HE HQ Engineering]</v>
      </c>
      <c r="U394" s="24">
        <v>389</v>
      </c>
    </row>
    <row r="395" spans="1:21" x14ac:dyDescent="0.25">
      <c r="A395" s="14" t="s">
        <v>22059</v>
      </c>
      <c r="B395" s="17" t="s">
        <v>37876</v>
      </c>
      <c r="C395" s="17" t="s">
        <v>11547</v>
      </c>
      <c r="D395" s="21" t="s">
        <v>39</v>
      </c>
      <c r="E395" s="22" t="s">
        <v>24407</v>
      </c>
      <c r="F395" s="22" t="s">
        <v>24408</v>
      </c>
      <c r="G395" s="22" t="s">
        <v>25252</v>
      </c>
      <c r="H395" s="22" t="s">
        <v>25253</v>
      </c>
      <c r="I395" s="22" t="s">
        <v>25268</v>
      </c>
      <c r="J395" s="22" t="s">
        <v>39878</v>
      </c>
      <c r="K395" s="22" t="s">
        <v>25279</v>
      </c>
      <c r="L395" s="22"/>
      <c r="M395" s="23"/>
      <c r="N395" s="22"/>
      <c r="O395" s="23"/>
      <c r="P395" s="23"/>
      <c r="Q395" s="23"/>
      <c r="R395" s="23"/>
      <c r="S395" s="23"/>
      <c r="T395" s="28" t="str">
        <f>LOOKUP(1,1/(Table1[[#This Row],[Level_0]:[Level 15]]&gt;0),(Table1[[#This Row],[Level_0]:[Level 15]]))</f>
        <v>G000000892 - [SM-HE HX Executive Services]</v>
      </c>
      <c r="U395" s="24">
        <v>390</v>
      </c>
    </row>
    <row r="396" spans="1:21" x14ac:dyDescent="0.25">
      <c r="A396" s="14" t="s">
        <v>13590</v>
      </c>
      <c r="B396" s="17" t="s">
        <v>37361</v>
      </c>
      <c r="C396" s="17" t="s">
        <v>18782</v>
      </c>
      <c r="D396" s="21" t="s">
        <v>39</v>
      </c>
      <c r="E396" s="22" t="s">
        <v>24407</v>
      </c>
      <c r="F396" s="22" t="s">
        <v>24408</v>
      </c>
      <c r="G396" s="22" t="s">
        <v>25252</v>
      </c>
      <c r="H396" s="22" t="s">
        <v>25253</v>
      </c>
      <c r="I396" s="22" t="s">
        <v>25268</v>
      </c>
      <c r="J396" s="22" t="s">
        <v>25280</v>
      </c>
      <c r="K396" s="22"/>
      <c r="L396" s="22"/>
      <c r="M396" s="23"/>
      <c r="N396" s="22"/>
      <c r="O396" s="23"/>
      <c r="P396" s="23"/>
      <c r="Q396" s="23"/>
      <c r="R396" s="23"/>
      <c r="S396" s="23"/>
      <c r="T396" s="28" t="str">
        <f>LOOKUP(1,1/(Table1[[#This Row],[Level_0]:[Level 15]]&gt;0),(Table1[[#This Row],[Level_0]:[Level 15]]))</f>
        <v>G000000365 - [SM-L Lab Services]</v>
      </c>
      <c r="U396" s="24">
        <v>391</v>
      </c>
    </row>
    <row r="397" spans="1:21" x14ac:dyDescent="0.25">
      <c r="A397" s="14" t="s">
        <v>11548</v>
      </c>
      <c r="B397" s="17" t="s">
        <v>37361</v>
      </c>
      <c r="C397" s="17" t="s">
        <v>13590</v>
      </c>
      <c r="D397" s="21" t="s">
        <v>39</v>
      </c>
      <c r="E397" s="22" t="s">
        <v>24407</v>
      </c>
      <c r="F397" s="22" t="s">
        <v>24408</v>
      </c>
      <c r="G397" s="22" t="s">
        <v>25252</v>
      </c>
      <c r="H397" s="22" t="s">
        <v>25253</v>
      </c>
      <c r="I397" s="22" t="s">
        <v>25268</v>
      </c>
      <c r="J397" s="22" t="s">
        <v>25280</v>
      </c>
      <c r="K397" s="22" t="s">
        <v>25281</v>
      </c>
      <c r="L397" s="22"/>
      <c r="M397" s="23"/>
      <c r="N397" s="22"/>
      <c r="O397" s="23"/>
      <c r="P397" s="23"/>
      <c r="Q397" s="23"/>
      <c r="R397" s="23"/>
      <c r="S397" s="23"/>
      <c r="T397" s="28" t="str">
        <f>LOOKUP(1,1/(Table1[[#This Row],[Level_0]:[Level 15]]&gt;0),(Table1[[#This Row],[Level_0]:[Level 15]]))</f>
        <v>G000000366 - [SM-L Lab Services]</v>
      </c>
      <c r="U397" s="24">
        <v>392</v>
      </c>
    </row>
    <row r="398" spans="1:21" x14ac:dyDescent="0.25">
      <c r="A398" s="14" t="s">
        <v>20964</v>
      </c>
      <c r="B398" s="17" t="s">
        <v>37877</v>
      </c>
      <c r="C398" s="17" t="s">
        <v>13590</v>
      </c>
      <c r="D398" s="21" t="s">
        <v>39</v>
      </c>
      <c r="E398" s="22" t="s">
        <v>24407</v>
      </c>
      <c r="F398" s="22" t="s">
        <v>24408</v>
      </c>
      <c r="G398" s="22" t="s">
        <v>25252</v>
      </c>
      <c r="H398" s="22" t="s">
        <v>25253</v>
      </c>
      <c r="I398" s="22" t="s">
        <v>25268</v>
      </c>
      <c r="J398" s="22" t="s">
        <v>25280</v>
      </c>
      <c r="K398" s="22" t="s">
        <v>25282</v>
      </c>
      <c r="L398" s="22"/>
      <c r="M398" s="23"/>
      <c r="N398" s="22"/>
      <c r="O398" s="23"/>
      <c r="P398" s="23"/>
      <c r="Q398" s="23"/>
      <c r="R398" s="23"/>
      <c r="S398" s="23"/>
      <c r="T398" s="28" t="str">
        <f>LOOKUP(1,1/(Table1[[#This Row],[Level_0]:[Level 15]]&gt;0),(Table1[[#This Row],[Level_0]:[Level 15]]))</f>
        <v>G000000370 - [SM-LO Lab. Op. Eng]</v>
      </c>
      <c r="U398" s="24">
        <v>393</v>
      </c>
    </row>
    <row r="399" spans="1:21" x14ac:dyDescent="0.25">
      <c r="A399" s="14" t="s">
        <v>21379</v>
      </c>
      <c r="B399" s="17" t="s">
        <v>21380</v>
      </c>
      <c r="C399" s="17" t="s">
        <v>13590</v>
      </c>
      <c r="D399" s="21" t="s">
        <v>39</v>
      </c>
      <c r="E399" s="22" t="s">
        <v>24407</v>
      </c>
      <c r="F399" s="22" t="s">
        <v>24408</v>
      </c>
      <c r="G399" s="22" t="s">
        <v>25252</v>
      </c>
      <c r="H399" s="22" t="s">
        <v>25253</v>
      </c>
      <c r="I399" s="22" t="s">
        <v>25268</v>
      </c>
      <c r="J399" s="22" t="s">
        <v>25280</v>
      </c>
      <c r="K399" s="22" t="s">
        <v>25283</v>
      </c>
      <c r="L399" s="22"/>
      <c r="M399" s="23"/>
      <c r="N399" s="22"/>
      <c r="O399" s="23"/>
      <c r="P399" s="23"/>
      <c r="Q399" s="23"/>
      <c r="R399" s="23"/>
      <c r="S399" s="23"/>
      <c r="T399" s="28" t="str">
        <f>LOOKUP(1,1/(Table1[[#This Row],[Level_0]:[Level 15]]&gt;0),(Table1[[#This Row],[Level_0]:[Level 15]]))</f>
        <v>G000000371 - [SM-A cc-charge]</v>
      </c>
      <c r="U399" s="24">
        <v>394</v>
      </c>
    </row>
    <row r="400" spans="1:21" x14ac:dyDescent="0.25">
      <c r="A400" s="14" t="s">
        <v>13593</v>
      </c>
      <c r="B400" s="17" t="s">
        <v>37362</v>
      </c>
      <c r="C400" s="17" t="s">
        <v>13590</v>
      </c>
      <c r="D400" s="21" t="s">
        <v>39</v>
      </c>
      <c r="E400" s="22" t="s">
        <v>24407</v>
      </c>
      <c r="F400" s="22" t="s">
        <v>24408</v>
      </c>
      <c r="G400" s="22" t="s">
        <v>25252</v>
      </c>
      <c r="H400" s="22" t="s">
        <v>25253</v>
      </c>
      <c r="I400" s="22" t="s">
        <v>25268</v>
      </c>
      <c r="J400" s="22" t="s">
        <v>25280</v>
      </c>
      <c r="K400" s="22" t="s">
        <v>25284</v>
      </c>
      <c r="L400" s="22"/>
      <c r="M400" s="23"/>
      <c r="N400" s="22"/>
      <c r="O400" s="23"/>
      <c r="P400" s="23"/>
      <c r="Q400" s="23"/>
      <c r="R400" s="23"/>
      <c r="S400" s="23"/>
      <c r="T400" s="28" t="str">
        <f>LOOKUP(1,1/(Table1[[#This Row],[Level_0]:[Level 15]]&gt;0),(Table1[[#This Row],[Level_0]:[Level 15]]))</f>
        <v>G000000381 - [SM-LT Lab Tech. Serv.]</v>
      </c>
      <c r="U400" s="24">
        <v>395</v>
      </c>
    </row>
    <row r="401" spans="1:21" x14ac:dyDescent="0.25">
      <c r="A401" s="14" t="s">
        <v>13591</v>
      </c>
      <c r="B401" s="17" t="s">
        <v>37883</v>
      </c>
      <c r="C401" s="17" t="s">
        <v>13593</v>
      </c>
      <c r="D401" s="21" t="s">
        <v>39</v>
      </c>
      <c r="E401" s="22" t="s">
        <v>24407</v>
      </c>
      <c r="F401" s="22" t="s">
        <v>24408</v>
      </c>
      <c r="G401" s="22" t="s">
        <v>25252</v>
      </c>
      <c r="H401" s="22" t="s">
        <v>25253</v>
      </c>
      <c r="I401" s="22" t="s">
        <v>25268</v>
      </c>
      <c r="J401" s="22" t="s">
        <v>25280</v>
      </c>
      <c r="K401" s="22" t="s">
        <v>25284</v>
      </c>
      <c r="L401" s="22" t="s">
        <v>25285</v>
      </c>
      <c r="M401" s="23"/>
      <c r="N401" s="22"/>
      <c r="O401" s="23"/>
      <c r="P401" s="23"/>
      <c r="Q401" s="23"/>
      <c r="R401" s="23"/>
      <c r="S401" s="23"/>
      <c r="T401" s="28" t="str">
        <f>LOOKUP(1,1/(Table1[[#This Row],[Level_0]:[Level 15]]&gt;0),(Table1[[#This Row],[Level_0]:[Level 15]]))</f>
        <v>G000000369 - [SM-LTS Sample Services]</v>
      </c>
      <c r="U401" s="24">
        <v>396</v>
      </c>
    </row>
    <row r="402" spans="1:21" x14ac:dyDescent="0.25">
      <c r="A402" s="14" t="s">
        <v>11549</v>
      </c>
      <c r="B402" s="17" t="s">
        <v>11550</v>
      </c>
      <c r="C402" s="17" t="s">
        <v>13593</v>
      </c>
      <c r="D402" s="21" t="s">
        <v>39</v>
      </c>
      <c r="E402" s="22" t="s">
        <v>24407</v>
      </c>
      <c r="F402" s="22" t="s">
        <v>24408</v>
      </c>
      <c r="G402" s="22" t="s">
        <v>25252</v>
      </c>
      <c r="H402" s="22" t="s">
        <v>25253</v>
      </c>
      <c r="I402" s="22" t="s">
        <v>25268</v>
      </c>
      <c r="J402" s="22" t="s">
        <v>25280</v>
      </c>
      <c r="K402" s="22" t="s">
        <v>25284</v>
      </c>
      <c r="L402" s="22" t="s">
        <v>25286</v>
      </c>
      <c r="M402" s="23"/>
      <c r="N402" s="22"/>
      <c r="O402" s="23"/>
      <c r="P402" s="23"/>
      <c r="Q402" s="23"/>
      <c r="R402" s="23"/>
      <c r="S402" s="23"/>
      <c r="T402" s="28" t="str">
        <f>LOOKUP(1,1/(Table1[[#This Row],[Level_0]:[Level 15]]&gt;0),(Table1[[#This Row],[Level_0]:[Level 15]]))</f>
        <v>G000000382 - [SM-ER R&amp;D &amp; Lab Services_I]</v>
      </c>
      <c r="U402" s="24">
        <v>397</v>
      </c>
    </row>
    <row r="403" spans="1:21" x14ac:dyDescent="0.25">
      <c r="A403" s="14" t="s">
        <v>7540</v>
      </c>
      <c r="B403" s="17" t="s">
        <v>37881</v>
      </c>
      <c r="C403" s="17" t="s">
        <v>13593</v>
      </c>
      <c r="D403" s="21" t="s">
        <v>39</v>
      </c>
      <c r="E403" s="22" t="s">
        <v>24407</v>
      </c>
      <c r="F403" s="22" t="s">
        <v>24408</v>
      </c>
      <c r="G403" s="22" t="s">
        <v>25252</v>
      </c>
      <c r="H403" s="22" t="s">
        <v>25253</v>
      </c>
      <c r="I403" s="22" t="s">
        <v>25268</v>
      </c>
      <c r="J403" s="22" t="s">
        <v>25280</v>
      </c>
      <c r="K403" s="22" t="s">
        <v>25284</v>
      </c>
      <c r="L403" s="22" t="s">
        <v>25287</v>
      </c>
      <c r="M403" s="23"/>
      <c r="N403" s="22"/>
      <c r="O403" s="23"/>
      <c r="P403" s="23"/>
      <c r="Q403" s="23"/>
      <c r="R403" s="23"/>
      <c r="S403" s="23"/>
      <c r="T403" s="28" t="str">
        <f>LOOKUP(1,1/(Table1[[#This Row],[Level_0]:[Level 15]]&gt;0),(Table1[[#This Row],[Level_0]:[Level 15]]))</f>
        <v>G000000383 - [SM-LT Material Costs]</v>
      </c>
      <c r="U403" s="24">
        <v>398</v>
      </c>
    </row>
    <row r="404" spans="1:21" x14ac:dyDescent="0.25">
      <c r="A404" s="14" t="s">
        <v>13594</v>
      </c>
      <c r="B404" s="17" t="s">
        <v>37882</v>
      </c>
      <c r="C404" s="17" t="s">
        <v>13593</v>
      </c>
      <c r="D404" s="21" t="s">
        <v>39</v>
      </c>
      <c r="E404" s="22" t="s">
        <v>24407</v>
      </c>
      <c r="F404" s="22" t="s">
        <v>24408</v>
      </c>
      <c r="G404" s="22" t="s">
        <v>25252</v>
      </c>
      <c r="H404" s="22" t="s">
        <v>25253</v>
      </c>
      <c r="I404" s="22" t="s">
        <v>25268</v>
      </c>
      <c r="J404" s="22" t="s">
        <v>25280</v>
      </c>
      <c r="K404" s="22" t="s">
        <v>25284</v>
      </c>
      <c r="L404" s="22" t="s">
        <v>25288</v>
      </c>
      <c r="M404" s="23"/>
      <c r="N404" s="22"/>
      <c r="O404" s="23"/>
      <c r="P404" s="23"/>
      <c r="Q404" s="23"/>
      <c r="R404" s="23"/>
      <c r="S404" s="23"/>
      <c r="T404" s="28" t="str">
        <f>LOOKUP(1,1/(Table1[[#This Row],[Level_0]:[Level 15]]&gt;0),(Table1[[#This Row],[Level_0]:[Level 15]]))</f>
        <v>G000000384 - [SM-LT w/o Material Costs]</v>
      </c>
      <c r="U404" s="24">
        <v>399</v>
      </c>
    </row>
    <row r="405" spans="1:21" x14ac:dyDescent="0.25">
      <c r="A405" s="14" t="s">
        <v>18846</v>
      </c>
      <c r="B405" s="17" t="s">
        <v>37878</v>
      </c>
      <c r="C405" s="17" t="s">
        <v>13590</v>
      </c>
      <c r="D405" s="21" t="s">
        <v>39</v>
      </c>
      <c r="E405" s="22" t="s">
        <v>24407</v>
      </c>
      <c r="F405" s="22" t="s">
        <v>24408</v>
      </c>
      <c r="G405" s="22" t="s">
        <v>25252</v>
      </c>
      <c r="H405" s="22" t="s">
        <v>25253</v>
      </c>
      <c r="I405" s="22" t="s">
        <v>25268</v>
      </c>
      <c r="J405" s="22" t="s">
        <v>25280</v>
      </c>
      <c r="K405" s="22" t="s">
        <v>25289</v>
      </c>
      <c r="L405" s="22"/>
      <c r="M405" s="23"/>
      <c r="N405" s="22"/>
      <c r="O405" s="23"/>
      <c r="P405" s="23"/>
      <c r="Q405" s="23"/>
      <c r="R405" s="23"/>
      <c r="S405" s="23"/>
      <c r="T405" s="28" t="str">
        <f>LOOKUP(1,1/(Table1[[#This Row],[Level_0]:[Level 15]]&gt;0),(Table1[[#This Row],[Level_0]:[Level 15]]))</f>
        <v>G000000864 - [SM-LL Ana. LS]</v>
      </c>
      <c r="U405" s="24">
        <v>400</v>
      </c>
    </row>
    <row r="406" spans="1:21" x14ac:dyDescent="0.25">
      <c r="A406" s="14" t="s">
        <v>19736</v>
      </c>
      <c r="B406" s="17" t="s">
        <v>37879</v>
      </c>
      <c r="C406" s="17" t="s">
        <v>13590</v>
      </c>
      <c r="D406" s="21" t="s">
        <v>39</v>
      </c>
      <c r="E406" s="22" t="s">
        <v>24407</v>
      </c>
      <c r="F406" s="22" t="s">
        <v>24408</v>
      </c>
      <c r="G406" s="22" t="s">
        <v>25252</v>
      </c>
      <c r="H406" s="22" t="s">
        <v>25253</v>
      </c>
      <c r="I406" s="22" t="s">
        <v>25268</v>
      </c>
      <c r="J406" s="22" t="s">
        <v>25280</v>
      </c>
      <c r="K406" s="22" t="s">
        <v>25290</v>
      </c>
      <c r="L406" s="22"/>
      <c r="M406" s="23"/>
      <c r="N406" s="22"/>
      <c r="O406" s="23"/>
      <c r="P406" s="23"/>
      <c r="Q406" s="23"/>
      <c r="R406" s="23"/>
      <c r="S406" s="23"/>
      <c r="T406" s="28" t="str">
        <f>LOOKUP(1,1/(Table1[[#This Row],[Level_0]:[Level 15]]&gt;0),(Table1[[#This Row],[Level_0]:[Level 15]]))</f>
        <v>G000000865 - [SM-LE Ana. EL]</v>
      </c>
      <c r="U406" s="24">
        <v>401</v>
      </c>
    </row>
    <row r="407" spans="1:21" x14ac:dyDescent="0.25">
      <c r="A407" s="14" t="s">
        <v>22045</v>
      </c>
      <c r="B407" s="17" t="s">
        <v>22046</v>
      </c>
      <c r="C407" s="17" t="s">
        <v>13590</v>
      </c>
      <c r="D407" s="21" t="s">
        <v>39</v>
      </c>
      <c r="E407" s="22" t="s">
        <v>24407</v>
      </c>
      <c r="F407" s="22" t="s">
        <v>24408</v>
      </c>
      <c r="G407" s="22" t="s">
        <v>25252</v>
      </c>
      <c r="H407" s="22" t="s">
        <v>25253</v>
      </c>
      <c r="I407" s="22" t="s">
        <v>25268</v>
      </c>
      <c r="J407" s="22" t="s">
        <v>25280</v>
      </c>
      <c r="K407" s="22" t="s">
        <v>25291</v>
      </c>
      <c r="L407" s="22"/>
      <c r="M407" s="23"/>
      <c r="N407" s="22"/>
      <c r="O407" s="23"/>
      <c r="P407" s="23"/>
      <c r="Q407" s="23"/>
      <c r="R407" s="23"/>
      <c r="S407" s="23"/>
      <c r="T407" s="28" t="str">
        <f>LOOKUP(1,1/(Table1[[#This Row],[Level_0]:[Level 15]]&gt;0),(Table1[[#This Row],[Level_0]:[Level 15]]))</f>
        <v>G000000866 - [SM-A dummy 4]</v>
      </c>
      <c r="U407" s="24">
        <v>402</v>
      </c>
    </row>
    <row r="408" spans="1:21" x14ac:dyDescent="0.25">
      <c r="A408" s="14" t="s">
        <v>22047</v>
      </c>
      <c r="B408" s="17" t="s">
        <v>22048</v>
      </c>
      <c r="C408" s="17" t="s">
        <v>13590</v>
      </c>
      <c r="D408" s="21" t="s">
        <v>39</v>
      </c>
      <c r="E408" s="22" t="s">
        <v>24407</v>
      </c>
      <c r="F408" s="22" t="s">
        <v>24408</v>
      </c>
      <c r="G408" s="22" t="s">
        <v>25252</v>
      </c>
      <c r="H408" s="22" t="s">
        <v>25253</v>
      </c>
      <c r="I408" s="22" t="s">
        <v>25268</v>
      </c>
      <c r="J408" s="22" t="s">
        <v>25280</v>
      </c>
      <c r="K408" s="22" t="s">
        <v>25292</v>
      </c>
      <c r="L408" s="22"/>
      <c r="M408" s="23"/>
      <c r="N408" s="22"/>
      <c r="O408" s="23"/>
      <c r="P408" s="23"/>
      <c r="Q408" s="23"/>
      <c r="R408" s="23"/>
      <c r="S408" s="23"/>
      <c r="T408" s="28" t="str">
        <f>LOOKUP(1,1/(Table1[[#This Row],[Level_0]:[Level 15]]&gt;0),(Table1[[#This Row],[Level_0]:[Level 15]]))</f>
        <v>G000000867 - [SM-A dummy 5]</v>
      </c>
      <c r="U408" s="24">
        <v>403</v>
      </c>
    </row>
    <row r="409" spans="1:21" x14ac:dyDescent="0.25">
      <c r="A409" s="14" t="s">
        <v>20392</v>
      </c>
      <c r="B409" s="17" t="s">
        <v>37880</v>
      </c>
      <c r="C409" s="17" t="s">
        <v>13590</v>
      </c>
      <c r="D409" s="21" t="s">
        <v>39</v>
      </c>
      <c r="E409" s="22" t="s">
        <v>24407</v>
      </c>
      <c r="F409" s="22" t="s">
        <v>24408</v>
      </c>
      <c r="G409" s="22" t="s">
        <v>25252</v>
      </c>
      <c r="H409" s="22" t="s">
        <v>25253</v>
      </c>
      <c r="I409" s="22" t="s">
        <v>25268</v>
      </c>
      <c r="J409" s="22" t="s">
        <v>25280</v>
      </c>
      <c r="K409" s="22" t="s">
        <v>25293</v>
      </c>
      <c r="L409" s="22"/>
      <c r="M409" s="23"/>
      <c r="N409" s="22"/>
      <c r="O409" s="23"/>
      <c r="P409" s="23"/>
      <c r="Q409" s="23"/>
      <c r="R409" s="23"/>
      <c r="S409" s="23"/>
      <c r="T409" s="28" t="str">
        <f>LOOKUP(1,1/(Table1[[#This Row],[Level_0]:[Level 15]]&gt;0),(Table1[[#This Row],[Level_0]:[Level 15]]))</f>
        <v>G000001098 - [SM-LH Ana. HC]</v>
      </c>
      <c r="U409" s="24">
        <v>404</v>
      </c>
    </row>
    <row r="410" spans="1:21" x14ac:dyDescent="0.25">
      <c r="A410" s="14" t="s">
        <v>12461</v>
      </c>
      <c r="B410" s="17" t="s">
        <v>37363</v>
      </c>
      <c r="C410" s="17" t="s">
        <v>18782</v>
      </c>
      <c r="D410" s="21" t="s">
        <v>39</v>
      </c>
      <c r="E410" s="22" t="s">
        <v>24407</v>
      </c>
      <c r="F410" s="22" t="s">
        <v>24408</v>
      </c>
      <c r="G410" s="22" t="s">
        <v>25252</v>
      </c>
      <c r="H410" s="22" t="s">
        <v>25253</v>
      </c>
      <c r="I410" s="22" t="s">
        <v>25268</v>
      </c>
      <c r="J410" s="22" t="s">
        <v>25294</v>
      </c>
      <c r="K410" s="22"/>
      <c r="L410" s="22"/>
      <c r="M410" s="23"/>
      <c r="N410" s="22"/>
      <c r="O410" s="23"/>
      <c r="P410" s="23"/>
      <c r="Q410" s="23"/>
      <c r="R410" s="23"/>
      <c r="S410" s="23"/>
      <c r="T410" s="28" t="str">
        <f>LOOKUP(1,1/(Table1[[#This Row],[Level_0]:[Level 15]]&gt;0),(Table1[[#This Row],[Level_0]:[Level 15]]))</f>
        <v>G000000372 - [SM-P Plant Maintenance Services]</v>
      </c>
      <c r="U410" s="24">
        <v>405</v>
      </c>
    </row>
    <row r="411" spans="1:21" x14ac:dyDescent="0.25">
      <c r="A411" s="14" t="s">
        <v>17876</v>
      </c>
      <c r="B411" s="17" t="s">
        <v>37364</v>
      </c>
      <c r="C411" s="17" t="s">
        <v>12461</v>
      </c>
      <c r="D411" s="21" t="s">
        <v>39</v>
      </c>
      <c r="E411" s="22" t="s">
        <v>24407</v>
      </c>
      <c r="F411" s="22" t="s">
        <v>24408</v>
      </c>
      <c r="G411" s="22" t="s">
        <v>25252</v>
      </c>
      <c r="H411" s="22" t="s">
        <v>25253</v>
      </c>
      <c r="I411" s="22" t="s">
        <v>25268</v>
      </c>
      <c r="J411" s="22" t="s">
        <v>25294</v>
      </c>
      <c r="K411" s="22" t="s">
        <v>25295</v>
      </c>
      <c r="L411" s="22"/>
      <c r="M411" s="23"/>
      <c r="N411" s="22"/>
      <c r="O411" s="23"/>
      <c r="P411" s="23"/>
      <c r="Q411" s="23"/>
      <c r="R411" s="23"/>
      <c r="S411" s="23"/>
      <c r="T411" s="28" t="str">
        <f>LOOKUP(1,1/(Table1[[#This Row],[Level_0]:[Level 15]]&gt;0),(Table1[[#This Row],[Level_0]:[Level 15]]))</f>
        <v>G000000374 - [SM-P L3]</v>
      </c>
      <c r="U411" s="24">
        <v>406</v>
      </c>
    </row>
    <row r="412" spans="1:21" x14ac:dyDescent="0.25">
      <c r="A412" s="14" t="s">
        <v>10753</v>
      </c>
      <c r="B412" s="17" t="s">
        <v>39380</v>
      </c>
      <c r="C412" s="17" t="s">
        <v>17876</v>
      </c>
      <c r="D412" s="21" t="s">
        <v>39</v>
      </c>
      <c r="E412" s="22" t="s">
        <v>24407</v>
      </c>
      <c r="F412" s="22" t="s">
        <v>24408</v>
      </c>
      <c r="G412" s="22" t="s">
        <v>25252</v>
      </c>
      <c r="H412" s="22" t="s">
        <v>25253</v>
      </c>
      <c r="I412" s="22" t="s">
        <v>25268</v>
      </c>
      <c r="J412" s="22" t="s">
        <v>25294</v>
      </c>
      <c r="K412" s="22" t="s">
        <v>25295</v>
      </c>
      <c r="L412" s="22" t="s">
        <v>39209</v>
      </c>
      <c r="M412" s="23"/>
      <c r="N412" s="22"/>
      <c r="O412" s="23"/>
      <c r="P412" s="23"/>
      <c r="Q412" s="23"/>
      <c r="R412" s="23"/>
      <c r="S412" s="23"/>
      <c r="T412" s="28" t="str">
        <f>LOOKUP(1,1/(Table1[[#This Row],[Level_0]:[Level 15]]&gt;0),(Table1[[#This Row],[Level_0]:[Level 15]]))</f>
        <v>G000000385 - [xxxSM-PB Building Technologies]</v>
      </c>
      <c r="U412" s="24">
        <v>407</v>
      </c>
    </row>
    <row r="413" spans="1:21" x14ac:dyDescent="0.25">
      <c r="A413" s="14" t="s">
        <v>9240</v>
      </c>
      <c r="B413" s="17" t="s">
        <v>37884</v>
      </c>
      <c r="C413" s="17" t="s">
        <v>10753</v>
      </c>
      <c r="D413" s="21" t="s">
        <v>39</v>
      </c>
      <c r="E413" s="22" t="s">
        <v>24407</v>
      </c>
      <c r="F413" s="22" t="s">
        <v>24408</v>
      </c>
      <c r="G413" s="22" t="s">
        <v>25252</v>
      </c>
      <c r="H413" s="22" t="s">
        <v>25253</v>
      </c>
      <c r="I413" s="22" t="s">
        <v>25268</v>
      </c>
      <c r="J413" s="22" t="s">
        <v>25294</v>
      </c>
      <c r="K413" s="22" t="s">
        <v>25295</v>
      </c>
      <c r="L413" s="22" t="s">
        <v>39209</v>
      </c>
      <c r="M413" s="23" t="s">
        <v>25296</v>
      </c>
      <c r="N413" s="22"/>
      <c r="O413" s="23" t="s">
        <v>39874</v>
      </c>
      <c r="P413" s="23" t="s">
        <v>39874</v>
      </c>
      <c r="Q413" s="23" t="s">
        <v>39874</v>
      </c>
      <c r="R413" s="23"/>
      <c r="S413" s="23"/>
      <c r="T413" s="28" t="str">
        <f>LOOKUP(1,1/(Table1[[#This Row],[Level_0]:[Level 15]]&gt;0),(Table1[[#This Row],[Level_0]:[Level 15]]))</f>
        <v>G000000386 - [SM-PB Building Technologies_I]</v>
      </c>
      <c r="U413" s="24">
        <v>408</v>
      </c>
    </row>
    <row r="414" spans="1:21" x14ac:dyDescent="0.25">
      <c r="A414" s="14" t="s">
        <v>16413</v>
      </c>
      <c r="B414" s="17" t="s">
        <v>37885</v>
      </c>
      <c r="C414" s="17" t="s">
        <v>10753</v>
      </c>
      <c r="D414" s="21" t="s">
        <v>39</v>
      </c>
      <c r="E414" s="22" t="s">
        <v>24407</v>
      </c>
      <c r="F414" s="22" t="s">
        <v>24408</v>
      </c>
      <c r="G414" s="22" t="s">
        <v>25252</v>
      </c>
      <c r="H414" s="22" t="s">
        <v>25253</v>
      </c>
      <c r="I414" s="22" t="s">
        <v>25268</v>
      </c>
      <c r="J414" s="22" t="s">
        <v>25294</v>
      </c>
      <c r="K414" s="22" t="s">
        <v>25295</v>
      </c>
      <c r="L414" s="22" t="s">
        <v>39209</v>
      </c>
      <c r="M414" s="23" t="s">
        <v>25297</v>
      </c>
      <c r="N414" s="22"/>
      <c r="O414" s="23" t="s">
        <v>39874</v>
      </c>
      <c r="P414" s="23" t="s">
        <v>39874</v>
      </c>
      <c r="Q414" s="23" t="s">
        <v>39874</v>
      </c>
      <c r="R414" s="23"/>
      <c r="S414" s="23"/>
      <c r="T414" s="28" t="str">
        <f>LOOKUP(1,1/(Table1[[#This Row],[Level_0]:[Level 15]]&gt;0),(Table1[[#This Row],[Level_0]:[Level 15]]))</f>
        <v>G000000388 - [SM-PB Personnel Costs]</v>
      </c>
      <c r="U414" s="24">
        <v>409</v>
      </c>
    </row>
    <row r="415" spans="1:21" x14ac:dyDescent="0.25">
      <c r="A415" s="14" t="s">
        <v>9241</v>
      </c>
      <c r="B415" s="17" t="s">
        <v>40048</v>
      </c>
      <c r="C415" s="17" t="s">
        <v>17876</v>
      </c>
      <c r="D415" s="21" t="s">
        <v>39</v>
      </c>
      <c r="E415" s="22" t="s">
        <v>24407</v>
      </c>
      <c r="F415" s="22" t="s">
        <v>24408</v>
      </c>
      <c r="G415" s="22" t="s">
        <v>25252</v>
      </c>
      <c r="H415" s="22" t="s">
        <v>25253</v>
      </c>
      <c r="I415" s="22" t="s">
        <v>25268</v>
      </c>
      <c r="J415" s="22" t="s">
        <v>25294</v>
      </c>
      <c r="K415" s="22" t="s">
        <v>25295</v>
      </c>
      <c r="L415" s="22" t="s">
        <v>39879</v>
      </c>
      <c r="M415" s="23"/>
      <c r="N415" s="22"/>
      <c r="O415" s="23"/>
      <c r="P415" s="23"/>
      <c r="Q415" s="23"/>
      <c r="R415" s="23"/>
      <c r="S415" s="23"/>
      <c r="T415" s="28" t="str">
        <f>LOOKUP(1,1/(Table1[[#This Row],[Level_0]:[Level 15]]&gt;0),(Table1[[#This Row],[Level_0]:[Level 15]]))</f>
        <v>G000000389 - [SM-PM und PT]</v>
      </c>
      <c r="U415" s="24">
        <v>410</v>
      </c>
    </row>
    <row r="416" spans="1:21" x14ac:dyDescent="0.25">
      <c r="A416" s="14" t="s">
        <v>17101</v>
      </c>
      <c r="B416" s="17" t="s">
        <v>40047</v>
      </c>
      <c r="C416" s="17" t="s">
        <v>9241</v>
      </c>
      <c r="D416" s="21" t="s">
        <v>39</v>
      </c>
      <c r="E416" s="22" t="s">
        <v>24407</v>
      </c>
      <c r="F416" s="22" t="s">
        <v>24408</v>
      </c>
      <c r="G416" s="22" t="s">
        <v>25252</v>
      </c>
      <c r="H416" s="22" t="s">
        <v>25253</v>
      </c>
      <c r="I416" s="22" t="s">
        <v>25268</v>
      </c>
      <c r="J416" s="22" t="s">
        <v>25294</v>
      </c>
      <c r="K416" s="22" t="s">
        <v>25295</v>
      </c>
      <c r="L416" s="22" t="s">
        <v>39879</v>
      </c>
      <c r="M416" s="23" t="s">
        <v>39880</v>
      </c>
      <c r="N416" s="22"/>
      <c r="O416" s="23" t="s">
        <v>39874</v>
      </c>
      <c r="P416" s="23" t="s">
        <v>39874</v>
      </c>
      <c r="Q416" s="23" t="s">
        <v>39874</v>
      </c>
      <c r="R416" s="23"/>
      <c r="S416" s="23"/>
      <c r="T416" s="28" t="str">
        <f>LOOKUP(1,1/(Table1[[#This Row],[Level_0]:[Level 15]]&gt;0),(Table1[[#This Row],[Level_0]:[Level 15]]))</f>
        <v>G000000387 - [SM-PM]</v>
      </c>
      <c r="U416" s="24">
        <v>411</v>
      </c>
    </row>
    <row r="417" spans="1:21" x14ac:dyDescent="0.25">
      <c r="A417" s="14" t="s">
        <v>17102</v>
      </c>
      <c r="B417" s="17" t="s">
        <v>40049</v>
      </c>
      <c r="C417" s="17" t="s">
        <v>17101</v>
      </c>
      <c r="D417" s="21" t="s">
        <v>39</v>
      </c>
      <c r="E417" s="22" t="s">
        <v>24407</v>
      </c>
      <c r="F417" s="22" t="s">
        <v>24408</v>
      </c>
      <c r="G417" s="22" t="s">
        <v>25252</v>
      </c>
      <c r="H417" s="22" t="s">
        <v>25253</v>
      </c>
      <c r="I417" s="22" t="s">
        <v>25268</v>
      </c>
      <c r="J417" s="22" t="s">
        <v>25294</v>
      </c>
      <c r="K417" s="22" t="s">
        <v>25295</v>
      </c>
      <c r="L417" s="22" t="s">
        <v>39879</v>
      </c>
      <c r="M417" s="23" t="s">
        <v>39880</v>
      </c>
      <c r="N417" s="22" t="s">
        <v>39881</v>
      </c>
      <c r="O417" s="23"/>
      <c r="P417" s="23" t="s">
        <v>39874</v>
      </c>
      <c r="Q417" s="23" t="s">
        <v>39874</v>
      </c>
      <c r="R417" s="23"/>
      <c r="S417" s="23"/>
      <c r="T417" s="28" t="str">
        <f>LOOKUP(1,1/(Table1[[#This Row],[Level_0]:[Level 15]]&gt;0),(Table1[[#This Row],[Level_0]:[Level 15]]))</f>
        <v>G000000391 - [SM-PMA]</v>
      </c>
      <c r="U417" s="24">
        <v>412</v>
      </c>
    </row>
    <row r="418" spans="1:21" x14ac:dyDescent="0.25">
      <c r="A418" s="14" t="s">
        <v>13595</v>
      </c>
      <c r="B418" s="17" t="s">
        <v>40050</v>
      </c>
      <c r="C418" s="17" t="s">
        <v>9241</v>
      </c>
      <c r="D418" s="21" t="s">
        <v>39</v>
      </c>
      <c r="E418" s="22" t="s">
        <v>24407</v>
      </c>
      <c r="F418" s="22" t="s">
        <v>24408</v>
      </c>
      <c r="G418" s="22" t="s">
        <v>25252</v>
      </c>
      <c r="H418" s="22" t="s">
        <v>25253</v>
      </c>
      <c r="I418" s="22" t="s">
        <v>25268</v>
      </c>
      <c r="J418" s="22" t="s">
        <v>25294</v>
      </c>
      <c r="K418" s="22" t="s">
        <v>25295</v>
      </c>
      <c r="L418" s="22" t="s">
        <v>39879</v>
      </c>
      <c r="M418" s="23" t="s">
        <v>39882</v>
      </c>
      <c r="N418" s="22"/>
      <c r="O418" s="23" t="s">
        <v>39874</v>
      </c>
      <c r="P418" s="23" t="s">
        <v>39874</v>
      </c>
      <c r="Q418" s="23" t="s">
        <v>39874</v>
      </c>
      <c r="R418" s="23"/>
      <c r="S418" s="23"/>
      <c r="T418" s="28" t="str">
        <f>LOOKUP(1,1/(Table1[[#This Row],[Level_0]:[Level 15]]&gt;0),(Table1[[#This Row],[Level_0]:[Level 15]]))</f>
        <v>G000000392 - [SM-PT]</v>
      </c>
      <c r="U418" s="24">
        <v>413</v>
      </c>
    </row>
    <row r="419" spans="1:21" x14ac:dyDescent="0.25">
      <c r="A419" s="14" t="s">
        <v>13624</v>
      </c>
      <c r="B419" s="17" t="s">
        <v>40051</v>
      </c>
      <c r="C419" s="17" t="s">
        <v>13595</v>
      </c>
      <c r="D419" s="21" t="s">
        <v>39</v>
      </c>
      <c r="E419" s="22" t="s">
        <v>24407</v>
      </c>
      <c r="F419" s="22" t="s">
        <v>24408</v>
      </c>
      <c r="G419" s="22" t="s">
        <v>25252</v>
      </c>
      <c r="H419" s="22" t="s">
        <v>25253</v>
      </c>
      <c r="I419" s="22" t="s">
        <v>25268</v>
      </c>
      <c r="J419" s="22" t="s">
        <v>25294</v>
      </c>
      <c r="K419" s="22" t="s">
        <v>25295</v>
      </c>
      <c r="L419" s="22" t="s">
        <v>39879</v>
      </c>
      <c r="M419" s="23" t="s">
        <v>39882</v>
      </c>
      <c r="N419" s="22" t="s">
        <v>39883</v>
      </c>
      <c r="O419" s="23"/>
      <c r="P419" s="23" t="s">
        <v>39874</v>
      </c>
      <c r="Q419" s="23" t="s">
        <v>39874</v>
      </c>
      <c r="R419" s="23"/>
      <c r="S419" s="23"/>
      <c r="T419" s="28" t="str">
        <f>LOOKUP(1,1/(Table1[[#This Row],[Level_0]:[Level 15]]&gt;0),(Table1[[#This Row],[Level_0]:[Level 15]]))</f>
        <v>G000000918 - [SM-PTT Material Management]</v>
      </c>
      <c r="U419" s="24">
        <v>414</v>
      </c>
    </row>
    <row r="420" spans="1:21" x14ac:dyDescent="0.25">
      <c r="A420" s="14" t="s">
        <v>12478</v>
      </c>
      <c r="B420" s="17" t="s">
        <v>40052</v>
      </c>
      <c r="C420" s="17" t="s">
        <v>13624</v>
      </c>
      <c r="D420" s="21" t="s">
        <v>39</v>
      </c>
      <c r="E420" s="22" t="s">
        <v>24407</v>
      </c>
      <c r="F420" s="22" t="s">
        <v>24408</v>
      </c>
      <c r="G420" s="22" t="s">
        <v>25252</v>
      </c>
      <c r="H420" s="22" t="s">
        <v>25253</v>
      </c>
      <c r="I420" s="22" t="s">
        <v>25268</v>
      </c>
      <c r="J420" s="22" t="s">
        <v>25294</v>
      </c>
      <c r="K420" s="22" t="s">
        <v>25295</v>
      </c>
      <c r="L420" s="22" t="s">
        <v>39879</v>
      </c>
      <c r="M420" s="23" t="s">
        <v>39882</v>
      </c>
      <c r="N420" s="22" t="s">
        <v>39883</v>
      </c>
      <c r="O420" s="23" t="s">
        <v>39884</v>
      </c>
      <c r="P420" s="23"/>
      <c r="Q420" s="23" t="s">
        <v>39874</v>
      </c>
      <c r="R420" s="23"/>
      <c r="S420" s="23"/>
      <c r="T420" s="28" t="str">
        <f>LOOKUP(1,1/(Table1[[#This Row],[Level_0]:[Level 15]]&gt;0),(Table1[[#This Row],[Level_0]:[Level 15]]))</f>
        <v>G000000919 - [SM-PTT Technical Warehouse]</v>
      </c>
      <c r="U420" s="24">
        <v>415</v>
      </c>
    </row>
    <row r="421" spans="1:21" x14ac:dyDescent="0.25">
      <c r="A421" s="14" t="s">
        <v>20989</v>
      </c>
      <c r="B421" s="17" t="s">
        <v>37886</v>
      </c>
      <c r="C421" s="17" t="s">
        <v>13624</v>
      </c>
      <c r="D421" s="21" t="s">
        <v>39</v>
      </c>
      <c r="E421" s="22" t="s">
        <v>24407</v>
      </c>
      <c r="F421" s="22" t="s">
        <v>24408</v>
      </c>
      <c r="G421" s="22" t="s">
        <v>25252</v>
      </c>
      <c r="H421" s="22" t="s">
        <v>25253</v>
      </c>
      <c r="I421" s="22" t="s">
        <v>25268</v>
      </c>
      <c r="J421" s="22" t="s">
        <v>25294</v>
      </c>
      <c r="K421" s="22" t="s">
        <v>25295</v>
      </c>
      <c r="L421" s="22" t="s">
        <v>39879</v>
      </c>
      <c r="M421" s="23" t="s">
        <v>39882</v>
      </c>
      <c r="N421" s="22" t="s">
        <v>39883</v>
      </c>
      <c r="O421" s="23" t="s">
        <v>25298</v>
      </c>
      <c r="P421" s="23"/>
      <c r="Q421" s="23" t="s">
        <v>39874</v>
      </c>
      <c r="R421" s="23"/>
      <c r="S421" s="23"/>
      <c r="T421" s="28" t="str">
        <f>LOOKUP(1,1/(Table1[[#This Row],[Level_0]:[Level 15]]&gt;0),(Table1[[#This Row],[Level_0]:[Level 15]]))</f>
        <v>G000000920 - [SM-PMT IVV Allocation CCs]</v>
      </c>
      <c r="U421" s="24">
        <v>416</v>
      </c>
    </row>
    <row r="422" spans="1:21" x14ac:dyDescent="0.25">
      <c r="A422" s="14" t="s">
        <v>10754</v>
      </c>
      <c r="B422" s="17" t="s">
        <v>39381</v>
      </c>
      <c r="C422" s="17" t="s">
        <v>17876</v>
      </c>
      <c r="D422" s="21" t="s">
        <v>39</v>
      </c>
      <c r="E422" s="22" t="s">
        <v>24407</v>
      </c>
      <c r="F422" s="22" t="s">
        <v>24408</v>
      </c>
      <c r="G422" s="22" t="s">
        <v>25252</v>
      </c>
      <c r="H422" s="22" t="s">
        <v>25253</v>
      </c>
      <c r="I422" s="22" t="s">
        <v>25268</v>
      </c>
      <c r="J422" s="22" t="s">
        <v>25294</v>
      </c>
      <c r="K422" s="22" t="s">
        <v>25295</v>
      </c>
      <c r="L422" s="22" t="s">
        <v>39210</v>
      </c>
      <c r="M422" s="23"/>
      <c r="N422" s="22"/>
      <c r="O422" s="23"/>
      <c r="P422" s="23"/>
      <c r="Q422" s="23"/>
      <c r="R422" s="23"/>
      <c r="S422" s="23"/>
      <c r="T422" s="28" t="str">
        <f>LOOKUP(1,1/(Table1[[#This Row],[Level_0]:[Level 15]]&gt;0),(Table1[[#This Row],[Level_0]:[Level 15]]))</f>
        <v>G000000393 - [xxxSM-PA Automation &amp; Robotics]</v>
      </c>
      <c r="U422" s="24">
        <v>417</v>
      </c>
    </row>
    <row r="423" spans="1:21" x14ac:dyDescent="0.25">
      <c r="A423" s="14" t="s">
        <v>37887</v>
      </c>
      <c r="B423" s="17" t="s">
        <v>37888</v>
      </c>
      <c r="C423" s="17" t="s">
        <v>17876</v>
      </c>
      <c r="D423" s="21" t="s">
        <v>39</v>
      </c>
      <c r="E423" s="22" t="s">
        <v>24407</v>
      </c>
      <c r="F423" s="22" t="s">
        <v>24408</v>
      </c>
      <c r="G423" s="22" t="s">
        <v>25252</v>
      </c>
      <c r="H423" s="22" t="s">
        <v>25253</v>
      </c>
      <c r="I423" s="22" t="s">
        <v>25268</v>
      </c>
      <c r="J423" s="22" t="s">
        <v>25294</v>
      </c>
      <c r="K423" s="22" t="s">
        <v>25295</v>
      </c>
      <c r="L423" s="22" t="s">
        <v>25299</v>
      </c>
      <c r="M423" s="23"/>
      <c r="N423" s="22"/>
      <c r="O423" s="23"/>
      <c r="P423" s="23"/>
      <c r="Q423" s="23"/>
      <c r="R423" s="23"/>
      <c r="S423" s="23"/>
      <c r="T423" s="28" t="str">
        <f>LOOKUP(1,1/(Table1[[#This Row],[Level_0]:[Level 15]]&gt;0),(Table1[[#This Row],[Level_0]:[Level 15]]))</f>
        <v>G000001223 - [SM-PL Plant Maintenance LS]</v>
      </c>
      <c r="U423" s="24">
        <v>418</v>
      </c>
    </row>
    <row r="424" spans="1:21" x14ac:dyDescent="0.25">
      <c r="A424" s="14" t="s">
        <v>37889</v>
      </c>
      <c r="B424" s="17" t="s">
        <v>37890</v>
      </c>
      <c r="C424" s="17" t="s">
        <v>17876</v>
      </c>
      <c r="D424" s="21" t="s">
        <v>39</v>
      </c>
      <c r="E424" s="22" t="s">
        <v>24407</v>
      </c>
      <c r="F424" s="22" t="s">
        <v>24408</v>
      </c>
      <c r="G424" s="22" t="s">
        <v>25252</v>
      </c>
      <c r="H424" s="22" t="s">
        <v>25253</v>
      </c>
      <c r="I424" s="22" t="s">
        <v>25268</v>
      </c>
      <c r="J424" s="22" t="s">
        <v>25294</v>
      </c>
      <c r="K424" s="22" t="s">
        <v>25295</v>
      </c>
      <c r="L424" s="22" t="s">
        <v>25300</v>
      </c>
      <c r="M424" s="23"/>
      <c r="N424" s="22"/>
      <c r="O424" s="23"/>
      <c r="P424" s="23"/>
      <c r="Q424" s="23"/>
      <c r="R424" s="23"/>
      <c r="S424" s="23"/>
      <c r="T424" s="28" t="str">
        <f>LOOKUP(1,1/(Table1[[#This Row],[Level_0]:[Level 15]]&gt;0),(Table1[[#This Row],[Level_0]:[Level 15]]))</f>
        <v>G000001224 - [SM-PH Plant Maintenance HC]</v>
      </c>
      <c r="U424" s="24">
        <v>419</v>
      </c>
    </row>
    <row r="425" spans="1:21" x14ac:dyDescent="0.25">
      <c r="A425" s="14" t="s">
        <v>37891</v>
      </c>
      <c r="B425" s="17" t="s">
        <v>37892</v>
      </c>
      <c r="C425" s="17" t="s">
        <v>17876</v>
      </c>
      <c r="D425" s="21" t="s">
        <v>39</v>
      </c>
      <c r="E425" s="22" t="s">
        <v>24407</v>
      </c>
      <c r="F425" s="22" t="s">
        <v>24408</v>
      </c>
      <c r="G425" s="22" t="s">
        <v>25252</v>
      </c>
      <c r="H425" s="22" t="s">
        <v>25253</v>
      </c>
      <c r="I425" s="22" t="s">
        <v>25268</v>
      </c>
      <c r="J425" s="22" t="s">
        <v>25294</v>
      </c>
      <c r="K425" s="22" t="s">
        <v>25295</v>
      </c>
      <c r="L425" s="22" t="s">
        <v>25301</v>
      </c>
      <c r="M425" s="23"/>
      <c r="N425" s="22"/>
      <c r="O425" s="23"/>
      <c r="P425" s="23"/>
      <c r="Q425" s="23"/>
      <c r="R425" s="23"/>
      <c r="S425" s="23"/>
      <c r="T425" s="28" t="str">
        <f>LOOKUP(1,1/(Table1[[#This Row],[Level_0]:[Level 15]]&gt;0),(Table1[[#This Row],[Level_0]:[Level 15]]))</f>
        <v>G000001225 - [SM-PE Plant Maintenance EL]</v>
      </c>
      <c r="U425" s="24">
        <v>420</v>
      </c>
    </row>
    <row r="426" spans="1:21" x14ac:dyDescent="0.25">
      <c r="A426" s="14" t="s">
        <v>37893</v>
      </c>
      <c r="B426" s="17" t="s">
        <v>37894</v>
      </c>
      <c r="C426" s="17" t="s">
        <v>17876</v>
      </c>
      <c r="D426" s="21" t="s">
        <v>39</v>
      </c>
      <c r="E426" s="22" t="s">
        <v>24407</v>
      </c>
      <c r="F426" s="22" t="s">
        <v>24408</v>
      </c>
      <c r="G426" s="22" t="s">
        <v>25252</v>
      </c>
      <c r="H426" s="22" t="s">
        <v>25253</v>
      </c>
      <c r="I426" s="22" t="s">
        <v>25268</v>
      </c>
      <c r="J426" s="22" t="s">
        <v>25294</v>
      </c>
      <c r="K426" s="22" t="s">
        <v>25295</v>
      </c>
      <c r="L426" s="22" t="s">
        <v>25302</v>
      </c>
      <c r="M426" s="23"/>
      <c r="N426" s="22"/>
      <c r="O426" s="23"/>
      <c r="P426" s="23"/>
      <c r="Q426" s="23"/>
      <c r="R426" s="23"/>
      <c r="S426" s="23"/>
      <c r="T426" s="28" t="str">
        <f>LOOKUP(1,1/(Table1[[#This Row],[Level_0]:[Level 15]]&gt;0),(Table1[[#This Row],[Level_0]:[Level 15]]))</f>
        <v>G000001226 - [SM-PF Plant Maint Functional Safety]</v>
      </c>
      <c r="U426" s="24">
        <v>421</v>
      </c>
    </row>
    <row r="427" spans="1:21" x14ac:dyDescent="0.25">
      <c r="A427" s="14" t="s">
        <v>23755</v>
      </c>
      <c r="B427" s="17" t="s">
        <v>37365</v>
      </c>
      <c r="C427" s="17" t="s">
        <v>18782</v>
      </c>
      <c r="D427" s="21" t="s">
        <v>39</v>
      </c>
      <c r="E427" s="22" t="s">
        <v>24407</v>
      </c>
      <c r="F427" s="22" t="s">
        <v>24408</v>
      </c>
      <c r="G427" s="22" t="s">
        <v>25252</v>
      </c>
      <c r="H427" s="22" t="s">
        <v>25253</v>
      </c>
      <c r="I427" s="22" t="s">
        <v>25268</v>
      </c>
      <c r="J427" s="22" t="s">
        <v>25315</v>
      </c>
      <c r="K427" s="22"/>
      <c r="L427" s="22"/>
      <c r="M427" s="23"/>
      <c r="N427" s="22"/>
      <c r="O427" s="23"/>
      <c r="P427" s="23"/>
      <c r="Q427" s="23"/>
      <c r="R427" s="23"/>
      <c r="S427" s="23"/>
      <c r="T427" s="28" t="str">
        <f>LOOKUP(1,1/(Table1[[#This Row],[Level_0]:[Level 15]]&gt;0),(Table1[[#This Row],[Level_0]:[Level 15]]))</f>
        <v>G000000410 - [SM-I Infrastructure Services]</v>
      </c>
      <c r="U427" s="24">
        <v>422</v>
      </c>
    </row>
    <row r="428" spans="1:21" x14ac:dyDescent="0.25">
      <c r="A428" s="14" t="s">
        <v>23637</v>
      </c>
      <c r="B428" s="17" t="s">
        <v>37366</v>
      </c>
      <c r="C428" s="17" t="s">
        <v>23755</v>
      </c>
      <c r="D428" s="21" t="s">
        <v>39</v>
      </c>
      <c r="E428" s="22" t="s">
        <v>24407</v>
      </c>
      <c r="F428" s="22" t="s">
        <v>24408</v>
      </c>
      <c r="G428" s="22" t="s">
        <v>25252</v>
      </c>
      <c r="H428" s="22" t="s">
        <v>25253</v>
      </c>
      <c r="I428" s="22" t="s">
        <v>25268</v>
      </c>
      <c r="J428" s="22" t="s">
        <v>25315</v>
      </c>
      <c r="K428" s="22" t="s">
        <v>25316</v>
      </c>
      <c r="L428" s="22"/>
      <c r="M428" s="23"/>
      <c r="N428" s="22"/>
      <c r="O428" s="23"/>
      <c r="P428" s="23"/>
      <c r="Q428" s="23"/>
      <c r="R428" s="23"/>
      <c r="S428" s="23"/>
      <c r="T428" s="28" t="str">
        <f>LOOKUP(1,1/(Table1[[#This Row],[Level_0]:[Level 15]]&gt;0),(Table1[[#This Row],[Level_0]:[Level 15]]))</f>
        <v>G000000412 - [SM-I L3]</v>
      </c>
      <c r="U428" s="24">
        <v>423</v>
      </c>
    </row>
    <row r="429" spans="1:21" x14ac:dyDescent="0.25">
      <c r="A429" s="14" t="s">
        <v>9272</v>
      </c>
      <c r="B429" s="17" t="s">
        <v>38861</v>
      </c>
      <c r="C429" s="17" t="s">
        <v>23637</v>
      </c>
      <c r="D429" s="21" t="s">
        <v>39</v>
      </c>
      <c r="E429" s="22" t="s">
        <v>24407</v>
      </c>
      <c r="F429" s="22" t="s">
        <v>24408</v>
      </c>
      <c r="G429" s="22" t="s">
        <v>25252</v>
      </c>
      <c r="H429" s="22" t="s">
        <v>25253</v>
      </c>
      <c r="I429" s="22" t="s">
        <v>25268</v>
      </c>
      <c r="J429" s="22" t="s">
        <v>25315</v>
      </c>
      <c r="K429" s="22" t="s">
        <v>25316</v>
      </c>
      <c r="L429" s="22" t="s">
        <v>38644</v>
      </c>
      <c r="M429" s="23"/>
      <c r="N429" s="22"/>
      <c r="O429" s="23"/>
      <c r="P429" s="23"/>
      <c r="Q429" s="23"/>
      <c r="R429" s="23"/>
      <c r="S429" s="23"/>
      <c r="T429" s="28" t="str">
        <f>LOOKUP(1,1/(Table1[[#This Row],[Level_0]:[Level 15]]&gt;0),(Table1[[#This Row],[Level_0]:[Level 15]]))</f>
        <v>G000000883 - [SM-IE Energy Management &amp; Sustainability]</v>
      </c>
      <c r="U429" s="24">
        <v>424</v>
      </c>
    </row>
    <row r="430" spans="1:21" x14ac:dyDescent="0.25">
      <c r="A430" s="14" t="s">
        <v>14777</v>
      </c>
      <c r="B430" s="17" t="s">
        <v>39382</v>
      </c>
      <c r="C430" s="17" t="s">
        <v>9272</v>
      </c>
      <c r="D430" s="21" t="s">
        <v>39</v>
      </c>
      <c r="E430" s="22" t="s">
        <v>24407</v>
      </c>
      <c r="F430" s="22" t="s">
        <v>24408</v>
      </c>
      <c r="G430" s="22" t="s">
        <v>25252</v>
      </c>
      <c r="H430" s="22" t="s">
        <v>25253</v>
      </c>
      <c r="I430" s="22" t="s">
        <v>25268</v>
      </c>
      <c r="J430" s="22" t="s">
        <v>25315</v>
      </c>
      <c r="K430" s="22" t="s">
        <v>25316</v>
      </c>
      <c r="L430" s="22" t="s">
        <v>38644</v>
      </c>
      <c r="M430" s="23" t="s">
        <v>39211</v>
      </c>
      <c r="N430" s="22"/>
      <c r="O430" s="23" t="s">
        <v>39874</v>
      </c>
      <c r="P430" s="23" t="s">
        <v>39874</v>
      </c>
      <c r="Q430" s="23" t="s">
        <v>39874</v>
      </c>
      <c r="R430" s="23"/>
      <c r="S430" s="23"/>
      <c r="T430" s="28" t="str">
        <f>LOOKUP(1,1/(Table1[[#This Row],[Level_0]:[Level 15]]&gt;0),(Table1[[#This Row],[Level_0]:[Level 15]]))</f>
        <v>G000000897 - [SM-IE Energy Gen. &amp; Supply]</v>
      </c>
      <c r="U430" s="24">
        <v>425</v>
      </c>
    </row>
    <row r="431" spans="1:21" x14ac:dyDescent="0.25">
      <c r="A431" s="14" t="s">
        <v>22060</v>
      </c>
      <c r="B431" s="17" t="s">
        <v>22061</v>
      </c>
      <c r="C431" s="17" t="s">
        <v>14777</v>
      </c>
      <c r="D431" s="21" t="s">
        <v>39</v>
      </c>
      <c r="E431" s="22" t="s">
        <v>24407</v>
      </c>
      <c r="F431" s="22" t="s">
        <v>24408</v>
      </c>
      <c r="G431" s="22" t="s">
        <v>25252</v>
      </c>
      <c r="H431" s="22" t="s">
        <v>25253</v>
      </c>
      <c r="I431" s="22" t="s">
        <v>25268</v>
      </c>
      <c r="J431" s="22" t="s">
        <v>25315</v>
      </c>
      <c r="K431" s="22" t="s">
        <v>25316</v>
      </c>
      <c r="L431" s="22" t="s">
        <v>38644</v>
      </c>
      <c r="M431" s="23" t="s">
        <v>39211</v>
      </c>
      <c r="N431" s="22" t="s">
        <v>25321</v>
      </c>
      <c r="O431" s="23"/>
      <c r="P431" s="23" t="s">
        <v>39874</v>
      </c>
      <c r="Q431" s="23" t="s">
        <v>39874</v>
      </c>
      <c r="R431" s="23"/>
      <c r="S431" s="23"/>
      <c r="T431" s="28" t="str">
        <f>LOOKUP(1,1/(Table1[[#This Row],[Level_0]:[Level 15]]&gt;0),(Table1[[#This Row],[Level_0]:[Level 15]]))</f>
        <v>G000000898 - [Energy Types]</v>
      </c>
      <c r="U431" s="24">
        <v>426</v>
      </c>
    </row>
    <row r="432" spans="1:21" x14ac:dyDescent="0.25">
      <c r="A432" s="14" t="s">
        <v>20388</v>
      </c>
      <c r="B432" s="17" t="s">
        <v>20389</v>
      </c>
      <c r="C432" s="17" t="s">
        <v>22060</v>
      </c>
      <c r="D432" s="21" t="s">
        <v>39</v>
      </c>
      <c r="E432" s="22" t="s">
        <v>24407</v>
      </c>
      <c r="F432" s="22" t="s">
        <v>24408</v>
      </c>
      <c r="G432" s="22" t="s">
        <v>25252</v>
      </c>
      <c r="H432" s="22" t="s">
        <v>25253</v>
      </c>
      <c r="I432" s="22" t="s">
        <v>25268</v>
      </c>
      <c r="J432" s="22" t="s">
        <v>25315</v>
      </c>
      <c r="K432" s="22" t="s">
        <v>25316</v>
      </c>
      <c r="L432" s="22" t="s">
        <v>38644</v>
      </c>
      <c r="M432" s="23" t="s">
        <v>39211</v>
      </c>
      <c r="N432" s="22" t="s">
        <v>25321</v>
      </c>
      <c r="O432" s="23" t="s">
        <v>25322</v>
      </c>
      <c r="P432" s="23"/>
      <c r="Q432" s="23" t="s">
        <v>39874</v>
      </c>
      <c r="R432" s="23"/>
      <c r="S432" s="23"/>
      <c r="T432" s="28" t="str">
        <f>LOOKUP(1,1/(Table1[[#This Row],[Level_0]:[Level 15]]&gt;0),(Table1[[#This Row],[Level_0]:[Level 15]]))</f>
        <v>G000000899 - [DrinkingWater DA]</v>
      </c>
      <c r="U432" s="24">
        <v>427</v>
      </c>
    </row>
    <row r="433" spans="1:21" x14ac:dyDescent="0.25">
      <c r="A433" s="14" t="s">
        <v>22678</v>
      </c>
      <c r="B433" s="17" t="s">
        <v>22679</v>
      </c>
      <c r="C433" s="17" t="s">
        <v>22060</v>
      </c>
      <c r="D433" s="21" t="s">
        <v>39</v>
      </c>
      <c r="E433" s="22" t="s">
        <v>24407</v>
      </c>
      <c r="F433" s="22" t="s">
        <v>24408</v>
      </c>
      <c r="G433" s="22" t="s">
        <v>25252</v>
      </c>
      <c r="H433" s="22" t="s">
        <v>25253</v>
      </c>
      <c r="I433" s="22" t="s">
        <v>25268</v>
      </c>
      <c r="J433" s="22" t="s">
        <v>25315</v>
      </c>
      <c r="K433" s="22" t="s">
        <v>25316</v>
      </c>
      <c r="L433" s="22" t="s">
        <v>38644</v>
      </c>
      <c r="M433" s="23" t="s">
        <v>39211</v>
      </c>
      <c r="N433" s="22" t="s">
        <v>25321</v>
      </c>
      <c r="O433" s="23" t="s">
        <v>25323</v>
      </c>
      <c r="P433" s="23"/>
      <c r="Q433" s="23" t="s">
        <v>39874</v>
      </c>
      <c r="R433" s="23"/>
      <c r="S433" s="23"/>
      <c r="T433" s="28" t="str">
        <f>LOOKUP(1,1/(Table1[[#This Row],[Level_0]:[Level 15]]&gt;0),(Table1[[#This Row],[Level_0]:[Level 15]]))</f>
        <v>G000000900 - [Nitrogen DA]</v>
      </c>
      <c r="U433" s="24">
        <v>428</v>
      </c>
    </row>
    <row r="434" spans="1:21" x14ac:dyDescent="0.25">
      <c r="A434" s="14" t="s">
        <v>20981</v>
      </c>
      <c r="B434" s="17" t="s">
        <v>20982</v>
      </c>
      <c r="C434" s="17" t="s">
        <v>22060</v>
      </c>
      <c r="D434" s="21" t="s">
        <v>39</v>
      </c>
      <c r="E434" s="22" t="s">
        <v>24407</v>
      </c>
      <c r="F434" s="22" t="s">
        <v>24408</v>
      </c>
      <c r="G434" s="22" t="s">
        <v>25252</v>
      </c>
      <c r="H434" s="22" t="s">
        <v>25253</v>
      </c>
      <c r="I434" s="22" t="s">
        <v>25268</v>
      </c>
      <c r="J434" s="22" t="s">
        <v>25315</v>
      </c>
      <c r="K434" s="22" t="s">
        <v>25316</v>
      </c>
      <c r="L434" s="22" t="s">
        <v>38644</v>
      </c>
      <c r="M434" s="23" t="s">
        <v>39211</v>
      </c>
      <c r="N434" s="22" t="s">
        <v>25321</v>
      </c>
      <c r="O434" s="23" t="s">
        <v>25324</v>
      </c>
      <c r="P434" s="23"/>
      <c r="Q434" s="23" t="s">
        <v>39874</v>
      </c>
      <c r="R434" s="23"/>
      <c r="S434" s="23"/>
      <c r="T434" s="28" t="str">
        <f>LOOKUP(1,1/(Table1[[#This Row],[Level_0]:[Level 15]]&gt;0),(Table1[[#This Row],[Level_0]:[Level 15]]))</f>
        <v>G000000901 - [Techn. Gases DA]</v>
      </c>
      <c r="U434" s="24">
        <v>429</v>
      </c>
    </row>
    <row r="435" spans="1:21" x14ac:dyDescent="0.25">
      <c r="A435" s="14" t="s">
        <v>22680</v>
      </c>
      <c r="B435" s="17" t="s">
        <v>22681</v>
      </c>
      <c r="C435" s="17" t="s">
        <v>22060</v>
      </c>
      <c r="D435" s="21" t="s">
        <v>39</v>
      </c>
      <c r="E435" s="22" t="s">
        <v>24407</v>
      </c>
      <c r="F435" s="22" t="s">
        <v>24408</v>
      </c>
      <c r="G435" s="22" t="s">
        <v>25252</v>
      </c>
      <c r="H435" s="22" t="s">
        <v>25253</v>
      </c>
      <c r="I435" s="22" t="s">
        <v>25268</v>
      </c>
      <c r="J435" s="22" t="s">
        <v>25315</v>
      </c>
      <c r="K435" s="22" t="s">
        <v>25316</v>
      </c>
      <c r="L435" s="22" t="s">
        <v>38644</v>
      </c>
      <c r="M435" s="23" t="s">
        <v>39211</v>
      </c>
      <c r="N435" s="22" t="s">
        <v>25321</v>
      </c>
      <c r="O435" s="23" t="s">
        <v>25325</v>
      </c>
      <c r="P435" s="23"/>
      <c r="Q435" s="23" t="s">
        <v>39874</v>
      </c>
      <c r="R435" s="23"/>
      <c r="S435" s="23"/>
      <c r="T435" s="28" t="str">
        <f>LOOKUP(1,1/(Table1[[#This Row],[Level_0]:[Level 15]]&gt;0),(Table1[[#This Row],[Level_0]:[Level 15]]))</f>
        <v>G000000902 - [RKW Gen. DA]</v>
      </c>
      <c r="U435" s="24">
        <v>430</v>
      </c>
    </row>
    <row r="436" spans="1:21" x14ac:dyDescent="0.25">
      <c r="A436" s="14" t="s">
        <v>23049</v>
      </c>
      <c r="B436" s="17" t="s">
        <v>23050</v>
      </c>
      <c r="C436" s="17" t="s">
        <v>22060</v>
      </c>
      <c r="D436" s="21" t="s">
        <v>39</v>
      </c>
      <c r="E436" s="22" t="s">
        <v>24407</v>
      </c>
      <c r="F436" s="22" t="s">
        <v>24408</v>
      </c>
      <c r="G436" s="22" t="s">
        <v>25252</v>
      </c>
      <c r="H436" s="22" t="s">
        <v>25253</v>
      </c>
      <c r="I436" s="22" t="s">
        <v>25268</v>
      </c>
      <c r="J436" s="22" t="s">
        <v>25315</v>
      </c>
      <c r="K436" s="22" t="s">
        <v>25316</v>
      </c>
      <c r="L436" s="22" t="s">
        <v>38644</v>
      </c>
      <c r="M436" s="23" t="s">
        <v>39211</v>
      </c>
      <c r="N436" s="22" t="s">
        <v>25321</v>
      </c>
      <c r="O436" s="23" t="s">
        <v>25326</v>
      </c>
      <c r="P436" s="23"/>
      <c r="Q436" s="23" t="s">
        <v>39874</v>
      </c>
      <c r="R436" s="23"/>
      <c r="S436" s="23"/>
      <c r="T436" s="28" t="str">
        <f>LOOKUP(1,1/(Table1[[#This Row],[Level_0]:[Level 15]]&gt;0),(Table1[[#This Row],[Level_0]:[Level 15]]))</f>
        <v>G000000903 - [DL Gen. DA]</v>
      </c>
      <c r="U436" s="24">
        <v>431</v>
      </c>
    </row>
    <row r="437" spans="1:21" x14ac:dyDescent="0.25">
      <c r="A437" s="14" t="s">
        <v>22682</v>
      </c>
      <c r="B437" s="17" t="s">
        <v>22683</v>
      </c>
      <c r="C437" s="17" t="s">
        <v>22060</v>
      </c>
      <c r="D437" s="21" t="s">
        <v>39</v>
      </c>
      <c r="E437" s="22" t="s">
        <v>24407</v>
      </c>
      <c r="F437" s="22" t="s">
        <v>24408</v>
      </c>
      <c r="G437" s="22" t="s">
        <v>25252</v>
      </c>
      <c r="H437" s="22" t="s">
        <v>25253</v>
      </c>
      <c r="I437" s="22" t="s">
        <v>25268</v>
      </c>
      <c r="J437" s="22" t="s">
        <v>25315</v>
      </c>
      <c r="K437" s="22" t="s">
        <v>25316</v>
      </c>
      <c r="L437" s="22" t="s">
        <v>38644</v>
      </c>
      <c r="M437" s="23" t="s">
        <v>39211</v>
      </c>
      <c r="N437" s="22" t="s">
        <v>25321</v>
      </c>
      <c r="O437" s="23" t="s">
        <v>25327</v>
      </c>
      <c r="P437" s="23"/>
      <c r="Q437" s="23" t="s">
        <v>39874</v>
      </c>
      <c r="R437" s="23"/>
      <c r="S437" s="23"/>
      <c r="T437" s="28" t="str">
        <f>LOOKUP(1,1/(Table1[[#This Row],[Level_0]:[Level 15]]&gt;0),(Table1[[#This Row],[Level_0]:[Level 15]]))</f>
        <v>G000000904 - [VEW Gen. DA]</v>
      </c>
      <c r="U437" s="24">
        <v>432</v>
      </c>
    </row>
    <row r="438" spans="1:21" x14ac:dyDescent="0.25">
      <c r="A438" s="14" t="s">
        <v>17893</v>
      </c>
      <c r="B438" s="17" t="s">
        <v>17894</v>
      </c>
      <c r="C438" s="17" t="s">
        <v>22060</v>
      </c>
      <c r="D438" s="21" t="s">
        <v>39</v>
      </c>
      <c r="E438" s="22" t="s">
        <v>24407</v>
      </c>
      <c r="F438" s="22" t="s">
        <v>24408</v>
      </c>
      <c r="G438" s="22" t="s">
        <v>25252</v>
      </c>
      <c r="H438" s="22" t="s">
        <v>25253</v>
      </c>
      <c r="I438" s="22" t="s">
        <v>25268</v>
      </c>
      <c r="J438" s="22" t="s">
        <v>25315</v>
      </c>
      <c r="K438" s="22" t="s">
        <v>25316</v>
      </c>
      <c r="L438" s="22" t="s">
        <v>38644</v>
      </c>
      <c r="M438" s="23" t="s">
        <v>39211</v>
      </c>
      <c r="N438" s="22" t="s">
        <v>25321</v>
      </c>
      <c r="O438" s="23" t="s">
        <v>25328</v>
      </c>
      <c r="P438" s="23"/>
      <c r="Q438" s="23" t="s">
        <v>39874</v>
      </c>
      <c r="R438" s="23"/>
      <c r="S438" s="23"/>
      <c r="T438" s="28" t="str">
        <f>LOOKUP(1,1/(Table1[[#This Row],[Level_0]:[Level 15]]&gt;0),(Table1[[#This Row],[Level_0]:[Level 15]]))</f>
        <v>G000000905 - [IndustWater Gen. DA]</v>
      </c>
      <c r="U438" s="24">
        <v>433</v>
      </c>
    </row>
    <row r="439" spans="1:21" x14ac:dyDescent="0.25">
      <c r="A439" s="14" t="s">
        <v>22062</v>
      </c>
      <c r="B439" s="17" t="s">
        <v>22063</v>
      </c>
      <c r="C439" s="17" t="s">
        <v>22060</v>
      </c>
      <c r="D439" s="21" t="s">
        <v>39</v>
      </c>
      <c r="E439" s="22" t="s">
        <v>24407</v>
      </c>
      <c r="F439" s="22" t="s">
        <v>24408</v>
      </c>
      <c r="G439" s="22" t="s">
        <v>25252</v>
      </c>
      <c r="H439" s="22" t="s">
        <v>25253</v>
      </c>
      <c r="I439" s="22" t="s">
        <v>25268</v>
      </c>
      <c r="J439" s="22" t="s">
        <v>25315</v>
      </c>
      <c r="K439" s="22" t="s">
        <v>25316</v>
      </c>
      <c r="L439" s="22" t="s">
        <v>38644</v>
      </c>
      <c r="M439" s="23" t="s">
        <v>39211</v>
      </c>
      <c r="N439" s="22" t="s">
        <v>25321</v>
      </c>
      <c r="O439" s="23" t="s">
        <v>25329</v>
      </c>
      <c r="P439" s="23"/>
      <c r="Q439" s="23" t="s">
        <v>39874</v>
      </c>
      <c r="R439" s="23"/>
      <c r="S439" s="23"/>
      <c r="T439" s="28" t="str">
        <f>LOOKUP(1,1/(Table1[[#This Row],[Level_0]:[Level 15]]&gt;0),(Table1[[#This Row],[Level_0]:[Level 15]]))</f>
        <v>G000000906 - [Cold Gen. DA]</v>
      </c>
      <c r="U439" s="24">
        <v>434</v>
      </c>
    </row>
    <row r="440" spans="1:21" x14ac:dyDescent="0.25">
      <c r="A440" s="14" t="s">
        <v>21762</v>
      </c>
      <c r="B440" s="17" t="s">
        <v>21763</v>
      </c>
      <c r="C440" s="17" t="s">
        <v>22060</v>
      </c>
      <c r="D440" s="21" t="s">
        <v>39</v>
      </c>
      <c r="E440" s="22" t="s">
        <v>24407</v>
      </c>
      <c r="F440" s="22" t="s">
        <v>24408</v>
      </c>
      <c r="G440" s="22" t="s">
        <v>25252</v>
      </c>
      <c r="H440" s="22" t="s">
        <v>25253</v>
      </c>
      <c r="I440" s="22" t="s">
        <v>25268</v>
      </c>
      <c r="J440" s="22" t="s">
        <v>25315</v>
      </c>
      <c r="K440" s="22" t="s">
        <v>25316</v>
      </c>
      <c r="L440" s="22" t="s">
        <v>38644</v>
      </c>
      <c r="M440" s="23" t="s">
        <v>39211</v>
      </c>
      <c r="N440" s="22" t="s">
        <v>25321</v>
      </c>
      <c r="O440" s="23" t="s">
        <v>25330</v>
      </c>
      <c r="P440" s="23"/>
      <c r="Q440" s="23" t="s">
        <v>39874</v>
      </c>
      <c r="R440" s="23"/>
      <c r="S440" s="23"/>
      <c r="T440" s="28" t="str">
        <f>LOOKUP(1,1/(Table1[[#This Row],[Level_0]:[Level 15]]&gt;0),(Table1[[#This Row],[Level_0]:[Level 15]]))</f>
        <v>G000000907 - [Steam Gen. DA]</v>
      </c>
      <c r="U440" s="24">
        <v>435</v>
      </c>
    </row>
    <row r="441" spans="1:21" x14ac:dyDescent="0.25">
      <c r="A441" s="14" t="s">
        <v>17895</v>
      </c>
      <c r="B441" s="17" t="s">
        <v>17896</v>
      </c>
      <c r="C441" s="17" t="s">
        <v>22060</v>
      </c>
      <c r="D441" s="21" t="s">
        <v>39</v>
      </c>
      <c r="E441" s="22" t="s">
        <v>24407</v>
      </c>
      <c r="F441" s="22" t="s">
        <v>24408</v>
      </c>
      <c r="G441" s="22" t="s">
        <v>25252</v>
      </c>
      <c r="H441" s="22" t="s">
        <v>25253</v>
      </c>
      <c r="I441" s="22" t="s">
        <v>25268</v>
      </c>
      <c r="J441" s="22" t="s">
        <v>25315</v>
      </c>
      <c r="K441" s="22" t="s">
        <v>25316</v>
      </c>
      <c r="L441" s="22" t="s">
        <v>38644</v>
      </c>
      <c r="M441" s="23" t="s">
        <v>39211</v>
      </c>
      <c r="N441" s="22" t="s">
        <v>25321</v>
      </c>
      <c r="O441" s="23" t="s">
        <v>25331</v>
      </c>
      <c r="P441" s="23"/>
      <c r="Q441" s="23" t="s">
        <v>39874</v>
      </c>
      <c r="R441" s="23"/>
      <c r="S441" s="23"/>
      <c r="T441" s="28" t="str">
        <f>LOOKUP(1,1/(Table1[[#This Row],[Level_0]:[Level 15]]&gt;0),(Table1[[#This Row],[Level_0]:[Level 15]]))</f>
        <v>G000000908 - [Electricity Gen. DA]</v>
      </c>
      <c r="U441" s="24">
        <v>436</v>
      </c>
    </row>
    <row r="442" spans="1:21" x14ac:dyDescent="0.25">
      <c r="A442" s="14" t="s">
        <v>15715</v>
      </c>
      <c r="B442" s="17" t="s">
        <v>39383</v>
      </c>
      <c r="C442" s="17" t="s">
        <v>14777</v>
      </c>
      <c r="D442" s="21" t="s">
        <v>39</v>
      </c>
      <c r="E442" s="22" t="s">
        <v>24407</v>
      </c>
      <c r="F442" s="22" t="s">
        <v>24408</v>
      </c>
      <c r="G442" s="22" t="s">
        <v>25252</v>
      </c>
      <c r="H442" s="22" t="s">
        <v>25253</v>
      </c>
      <c r="I442" s="22" t="s">
        <v>25268</v>
      </c>
      <c r="J442" s="22" t="s">
        <v>25315</v>
      </c>
      <c r="K442" s="22" t="s">
        <v>25316</v>
      </c>
      <c r="L442" s="22" t="s">
        <v>38644</v>
      </c>
      <c r="M442" s="23" t="s">
        <v>39211</v>
      </c>
      <c r="N442" s="22" t="s">
        <v>39212</v>
      </c>
      <c r="O442" s="23"/>
      <c r="P442" s="23" t="s">
        <v>39874</v>
      </c>
      <c r="Q442" s="23" t="s">
        <v>39874</v>
      </c>
      <c r="R442" s="23"/>
      <c r="S442" s="23"/>
      <c r="T442" s="28" t="str">
        <f>LOOKUP(1,1/(Table1[[#This Row],[Level_0]:[Level 15]]&gt;0),(Table1[[#This Row],[Level_0]:[Level 15]]))</f>
        <v>G000000909 - [SM-IE Energy Buildings]</v>
      </c>
      <c r="U442" s="24">
        <v>437</v>
      </c>
    </row>
    <row r="443" spans="1:21" x14ac:dyDescent="0.25">
      <c r="A443" s="14" t="s">
        <v>9275</v>
      </c>
      <c r="B443" s="17" t="s">
        <v>37902</v>
      </c>
      <c r="C443" s="17" t="s">
        <v>9272</v>
      </c>
      <c r="D443" s="21" t="s">
        <v>39</v>
      </c>
      <c r="E443" s="22" t="s">
        <v>24407</v>
      </c>
      <c r="F443" s="22" t="s">
        <v>24408</v>
      </c>
      <c r="G443" s="22" t="s">
        <v>25252</v>
      </c>
      <c r="H443" s="22" t="s">
        <v>25253</v>
      </c>
      <c r="I443" s="22" t="s">
        <v>25268</v>
      </c>
      <c r="J443" s="22" t="s">
        <v>25315</v>
      </c>
      <c r="K443" s="22" t="s">
        <v>25316</v>
      </c>
      <c r="L443" s="22" t="s">
        <v>38644</v>
      </c>
      <c r="M443" s="23" t="s">
        <v>25338</v>
      </c>
      <c r="N443" s="22"/>
      <c r="O443" s="23" t="s">
        <v>39874</v>
      </c>
      <c r="P443" s="23" t="s">
        <v>39874</v>
      </c>
      <c r="Q443" s="23" t="s">
        <v>39874</v>
      </c>
      <c r="R443" s="23"/>
      <c r="S443" s="23"/>
      <c r="T443" s="28" t="str">
        <f>LOOKUP(1,1/(Table1[[#This Row],[Level_0]:[Level 15]]&gt;0),(Table1[[#This Row],[Level_0]:[Level 15]]))</f>
        <v>G000000923 - [SM-IE Ext. Energy Costs DA]</v>
      </c>
      <c r="U443" s="24">
        <v>438</v>
      </c>
    </row>
    <row r="444" spans="1:21" x14ac:dyDescent="0.25">
      <c r="A444" s="14" t="s">
        <v>11573</v>
      </c>
      <c r="B444" s="17" t="s">
        <v>37900</v>
      </c>
      <c r="C444" s="17" t="s">
        <v>9272</v>
      </c>
      <c r="D444" s="21" t="s">
        <v>39</v>
      </c>
      <c r="E444" s="22" t="s">
        <v>24407</v>
      </c>
      <c r="F444" s="22" t="s">
        <v>24408</v>
      </c>
      <c r="G444" s="22" t="s">
        <v>25252</v>
      </c>
      <c r="H444" s="22" t="s">
        <v>25253</v>
      </c>
      <c r="I444" s="22" t="s">
        <v>25268</v>
      </c>
      <c r="J444" s="22" t="s">
        <v>25315</v>
      </c>
      <c r="K444" s="22" t="s">
        <v>25316</v>
      </c>
      <c r="L444" s="22" t="s">
        <v>38644</v>
      </c>
      <c r="M444" s="23" t="s">
        <v>25339</v>
      </c>
      <c r="N444" s="22"/>
      <c r="O444" s="23" t="s">
        <v>39874</v>
      </c>
      <c r="P444" s="23" t="s">
        <v>39874</v>
      </c>
      <c r="Q444" s="23" t="s">
        <v>39874</v>
      </c>
      <c r="R444" s="23"/>
      <c r="S444" s="23"/>
      <c r="T444" s="28" t="str">
        <f>LOOKUP(1,1/(Table1[[#This Row],[Level_0]:[Level 15]]&gt;0),(Table1[[#This Row],[Level_0]:[Level 15]]))</f>
        <v>G000000924 - [SM-IE Energy Allocation DA]</v>
      </c>
      <c r="U444" s="24">
        <v>439</v>
      </c>
    </row>
    <row r="445" spans="1:21" x14ac:dyDescent="0.25">
      <c r="A445" s="14" t="s">
        <v>16429</v>
      </c>
      <c r="B445" s="17" t="s">
        <v>37901</v>
      </c>
      <c r="C445" s="17" t="s">
        <v>9272</v>
      </c>
      <c r="D445" s="21" t="s">
        <v>39</v>
      </c>
      <c r="E445" s="22" t="s">
        <v>24407</v>
      </c>
      <c r="F445" s="22" t="s">
        <v>24408</v>
      </c>
      <c r="G445" s="22" t="s">
        <v>25252</v>
      </c>
      <c r="H445" s="22" t="s">
        <v>25253</v>
      </c>
      <c r="I445" s="22" t="s">
        <v>25268</v>
      </c>
      <c r="J445" s="22" t="s">
        <v>25315</v>
      </c>
      <c r="K445" s="22" t="s">
        <v>25316</v>
      </c>
      <c r="L445" s="22" t="s">
        <v>38644</v>
      </c>
      <c r="M445" s="23" t="s">
        <v>25340</v>
      </c>
      <c r="N445" s="22"/>
      <c r="O445" s="23" t="s">
        <v>39874</v>
      </c>
      <c r="P445" s="23" t="s">
        <v>39874</v>
      </c>
      <c r="Q445" s="23" t="s">
        <v>39874</v>
      </c>
      <c r="R445" s="23"/>
      <c r="S445" s="23"/>
      <c r="T445" s="28" t="str">
        <f>LOOKUP(1,1/(Table1[[#This Row],[Level_0]:[Level 15]]&gt;0),(Table1[[#This Row],[Level_0]:[Level 15]]))</f>
        <v>G000000925 - [SM-IE Headcount &amp; NDD]</v>
      </c>
      <c r="U445" s="24">
        <v>440</v>
      </c>
    </row>
    <row r="446" spans="1:21" x14ac:dyDescent="0.25">
      <c r="A446" s="14" t="s">
        <v>14775</v>
      </c>
      <c r="B446" s="17" t="s">
        <v>37370</v>
      </c>
      <c r="C446" s="17" t="s">
        <v>23637</v>
      </c>
      <c r="D446" s="21" t="s">
        <v>39</v>
      </c>
      <c r="E446" s="22" t="s">
        <v>24407</v>
      </c>
      <c r="F446" s="22" t="s">
        <v>24408</v>
      </c>
      <c r="G446" s="22" t="s">
        <v>25252</v>
      </c>
      <c r="H446" s="22" t="s">
        <v>25253</v>
      </c>
      <c r="I446" s="22" t="s">
        <v>25268</v>
      </c>
      <c r="J446" s="22" t="s">
        <v>25315</v>
      </c>
      <c r="K446" s="22" t="s">
        <v>25316</v>
      </c>
      <c r="L446" s="22" t="s">
        <v>25332</v>
      </c>
      <c r="M446" s="23"/>
      <c r="N446" s="22"/>
      <c r="O446" s="23"/>
      <c r="P446" s="23"/>
      <c r="Q446" s="23"/>
      <c r="R446" s="23"/>
      <c r="S446" s="23"/>
      <c r="T446" s="28" t="str">
        <f>LOOKUP(1,1/(Table1[[#This Row],[Level_0]:[Level 15]]&gt;0),(Table1[[#This Row],[Level_0]:[Level 15]]))</f>
        <v>G000000885 - [SM-IV Waste &amp; Vecicle Services]</v>
      </c>
      <c r="U446" s="24">
        <v>441</v>
      </c>
    </row>
    <row r="447" spans="1:21" x14ac:dyDescent="0.25">
      <c r="A447" s="14" t="s">
        <v>14778</v>
      </c>
      <c r="B447" s="17" t="s">
        <v>37371</v>
      </c>
      <c r="C447" s="17" t="s">
        <v>14775</v>
      </c>
      <c r="D447" s="21" t="s">
        <v>39</v>
      </c>
      <c r="E447" s="22" t="s">
        <v>24407</v>
      </c>
      <c r="F447" s="22" t="s">
        <v>24408</v>
      </c>
      <c r="G447" s="22" t="s">
        <v>25252</v>
      </c>
      <c r="H447" s="22" t="s">
        <v>25253</v>
      </c>
      <c r="I447" s="22" t="s">
        <v>25268</v>
      </c>
      <c r="J447" s="22" t="s">
        <v>25315</v>
      </c>
      <c r="K447" s="22" t="s">
        <v>25316</v>
      </c>
      <c r="L447" s="22" t="s">
        <v>25332</v>
      </c>
      <c r="M447" s="23" t="s">
        <v>25333</v>
      </c>
      <c r="N447" s="22"/>
      <c r="O447" s="23" t="s">
        <v>39874</v>
      </c>
      <c r="P447" s="23" t="s">
        <v>39874</v>
      </c>
      <c r="Q447" s="23" t="s">
        <v>39874</v>
      </c>
      <c r="R447" s="23"/>
      <c r="S447" s="23"/>
      <c r="T447" s="28" t="str">
        <f>LOOKUP(1,1/(Table1[[#This Row],[Level_0]:[Level 15]]&gt;0),(Table1[[#This Row],[Level_0]:[Level 15]]))</f>
        <v>G000000913 - [SM-IVW Waste &amp; Transport Services]</v>
      </c>
      <c r="U447" s="24">
        <v>442</v>
      </c>
    </row>
    <row r="448" spans="1:21" x14ac:dyDescent="0.25">
      <c r="A448" s="14" t="s">
        <v>20390</v>
      </c>
      <c r="B448" s="17" t="s">
        <v>37898</v>
      </c>
      <c r="C448" s="17" t="s">
        <v>14778</v>
      </c>
      <c r="D448" s="21" t="s">
        <v>39</v>
      </c>
      <c r="E448" s="22" t="s">
        <v>24407</v>
      </c>
      <c r="F448" s="22" t="s">
        <v>24408</v>
      </c>
      <c r="G448" s="22" t="s">
        <v>25252</v>
      </c>
      <c r="H448" s="22" t="s">
        <v>25253</v>
      </c>
      <c r="I448" s="22" t="s">
        <v>25268</v>
      </c>
      <c r="J448" s="22" t="s">
        <v>25315</v>
      </c>
      <c r="K448" s="22" t="s">
        <v>25316</v>
      </c>
      <c r="L448" s="22" t="s">
        <v>25332</v>
      </c>
      <c r="M448" s="23" t="s">
        <v>25333</v>
      </c>
      <c r="N448" s="22" t="s">
        <v>25334</v>
      </c>
      <c r="O448" s="23"/>
      <c r="P448" s="23" t="s">
        <v>39874</v>
      </c>
      <c r="Q448" s="23" t="s">
        <v>39874</v>
      </c>
      <c r="R448" s="23"/>
      <c r="S448" s="23"/>
      <c r="T448" s="28" t="str">
        <f>LOOKUP(1,1/(Table1[[#This Row],[Level_0]:[Level 15]]&gt;0),(Table1[[#This Row],[Level_0]:[Level 15]]))</f>
        <v>G000000914 - [SM-IVW Buildings]</v>
      </c>
      <c r="U448" s="24">
        <v>443</v>
      </c>
    </row>
    <row r="449" spans="1:21" x14ac:dyDescent="0.25">
      <c r="A449" s="14" t="s">
        <v>14779</v>
      </c>
      <c r="B449" s="17" t="s">
        <v>37372</v>
      </c>
      <c r="C449" s="17" t="s">
        <v>14775</v>
      </c>
      <c r="D449" s="21" t="s">
        <v>39</v>
      </c>
      <c r="E449" s="22" t="s">
        <v>24407</v>
      </c>
      <c r="F449" s="22" t="s">
        <v>24408</v>
      </c>
      <c r="G449" s="22" t="s">
        <v>25252</v>
      </c>
      <c r="H449" s="22" t="s">
        <v>25253</v>
      </c>
      <c r="I449" s="22" t="s">
        <v>25268</v>
      </c>
      <c r="J449" s="22" t="s">
        <v>25315</v>
      </c>
      <c r="K449" s="22" t="s">
        <v>25316</v>
      </c>
      <c r="L449" s="22" t="s">
        <v>25332</v>
      </c>
      <c r="M449" s="23" t="s">
        <v>25335</v>
      </c>
      <c r="N449" s="22"/>
      <c r="O449" s="23" t="s">
        <v>39874</v>
      </c>
      <c r="P449" s="23" t="s">
        <v>39874</v>
      </c>
      <c r="Q449" s="23" t="s">
        <v>39874</v>
      </c>
      <c r="R449" s="23"/>
      <c r="S449" s="23"/>
      <c r="T449" s="28" t="str">
        <f>LOOKUP(1,1/(Table1[[#This Row],[Level_0]:[Level 15]]&gt;0),(Table1[[#This Row],[Level_0]:[Level 15]]))</f>
        <v>G000000916 - [SM-IVV Vehicle Services]</v>
      </c>
      <c r="U449" s="24">
        <v>444</v>
      </c>
    </row>
    <row r="450" spans="1:21" x14ac:dyDescent="0.25">
      <c r="A450" s="14" t="s">
        <v>16428</v>
      </c>
      <c r="B450" s="17" t="s">
        <v>37899</v>
      </c>
      <c r="C450" s="17" t="s">
        <v>14779</v>
      </c>
      <c r="D450" s="21" t="s">
        <v>39</v>
      </c>
      <c r="E450" s="22" t="s">
        <v>24407</v>
      </c>
      <c r="F450" s="22" t="s">
        <v>24408</v>
      </c>
      <c r="G450" s="22" t="s">
        <v>25252</v>
      </c>
      <c r="H450" s="22" t="s">
        <v>25253</v>
      </c>
      <c r="I450" s="22" t="s">
        <v>25268</v>
      </c>
      <c r="J450" s="22" t="s">
        <v>25315</v>
      </c>
      <c r="K450" s="22" t="s">
        <v>25316</v>
      </c>
      <c r="L450" s="22" t="s">
        <v>25332</v>
      </c>
      <c r="M450" s="23" t="s">
        <v>25335</v>
      </c>
      <c r="N450" s="22" t="s">
        <v>25336</v>
      </c>
      <c r="O450" s="23"/>
      <c r="P450" s="23" t="s">
        <v>39874</v>
      </c>
      <c r="Q450" s="23" t="s">
        <v>39874</v>
      </c>
      <c r="R450" s="23"/>
      <c r="S450" s="23"/>
      <c r="T450" s="28" t="str">
        <f>LOOKUP(1,1/(Table1[[#This Row],[Level_0]:[Level 15]]&gt;0),(Table1[[#This Row],[Level_0]:[Level 15]]))</f>
        <v>G000000917 - [SM-IVV Material Costs]</v>
      </c>
      <c r="U450" s="24">
        <v>445</v>
      </c>
    </row>
    <row r="451" spans="1:21" x14ac:dyDescent="0.25">
      <c r="A451" s="14" t="s">
        <v>12476</v>
      </c>
      <c r="B451" s="17" t="s">
        <v>37373</v>
      </c>
      <c r="C451" s="17" t="s">
        <v>23637</v>
      </c>
      <c r="D451" s="21" t="s">
        <v>39</v>
      </c>
      <c r="E451" s="22" t="s">
        <v>24407</v>
      </c>
      <c r="F451" s="22" t="s">
        <v>24408</v>
      </c>
      <c r="G451" s="22" t="s">
        <v>25252</v>
      </c>
      <c r="H451" s="22" t="s">
        <v>25253</v>
      </c>
      <c r="I451" s="22" t="s">
        <v>25268</v>
      </c>
      <c r="J451" s="22" t="s">
        <v>25315</v>
      </c>
      <c r="K451" s="22" t="s">
        <v>25316</v>
      </c>
      <c r="L451" s="22" t="s">
        <v>25337</v>
      </c>
      <c r="M451" s="23"/>
      <c r="N451" s="22"/>
      <c r="O451" s="23"/>
      <c r="P451" s="23"/>
      <c r="Q451" s="23"/>
      <c r="R451" s="23"/>
      <c r="S451" s="23"/>
      <c r="T451" s="28" t="str">
        <f>LOOKUP(1,1/(Table1[[#This Row],[Level_0]:[Level 15]]&gt;0),(Table1[[#This Row],[Level_0]:[Level 15]]))</f>
        <v>G000000886 - [SM-IP Plant Services]</v>
      </c>
      <c r="U451" s="24">
        <v>446</v>
      </c>
    </row>
    <row r="452" spans="1:21" x14ac:dyDescent="0.25">
      <c r="A452" s="14" t="s">
        <v>20391</v>
      </c>
      <c r="B452" s="17" t="s">
        <v>38862</v>
      </c>
      <c r="C452" s="17" t="s">
        <v>12476</v>
      </c>
      <c r="D452" s="21" t="s">
        <v>39</v>
      </c>
      <c r="E452" s="22" t="s">
        <v>24407</v>
      </c>
      <c r="F452" s="22" t="s">
        <v>24408</v>
      </c>
      <c r="G452" s="22" t="s">
        <v>25252</v>
      </c>
      <c r="H452" s="22" t="s">
        <v>25253</v>
      </c>
      <c r="I452" s="22" t="s">
        <v>25268</v>
      </c>
      <c r="J452" s="22" t="s">
        <v>25315</v>
      </c>
      <c r="K452" s="22" t="s">
        <v>25316</v>
      </c>
      <c r="L452" s="22" t="s">
        <v>25337</v>
      </c>
      <c r="M452" s="23" t="s">
        <v>38645</v>
      </c>
      <c r="N452" s="22"/>
      <c r="O452" s="23" t="s">
        <v>39874</v>
      </c>
      <c r="P452" s="23" t="s">
        <v>39874</v>
      </c>
      <c r="Q452" s="23" t="s">
        <v>39874</v>
      </c>
      <c r="R452" s="23"/>
      <c r="S452" s="23"/>
      <c r="T452" s="28" t="str">
        <f>LOOKUP(1,1/(Table1[[#This Row],[Level_0]:[Level 15]]&gt;0),(Table1[[#This Row],[Level_0]:[Level 15]]))</f>
        <v>G000000922 - [SM-IP L4]</v>
      </c>
      <c r="U452" s="24">
        <v>447</v>
      </c>
    </row>
    <row r="453" spans="1:21" x14ac:dyDescent="0.25">
      <c r="A453" s="14" t="s">
        <v>9263</v>
      </c>
      <c r="B453" s="17" t="s">
        <v>38853</v>
      </c>
      <c r="C453" s="17" t="s">
        <v>20391</v>
      </c>
      <c r="D453" s="21" t="s">
        <v>39</v>
      </c>
      <c r="E453" s="22" t="s">
        <v>24407</v>
      </c>
      <c r="F453" s="22" t="s">
        <v>24408</v>
      </c>
      <c r="G453" s="22" t="s">
        <v>25252</v>
      </c>
      <c r="H453" s="22" t="s">
        <v>25253</v>
      </c>
      <c r="I453" s="22" t="s">
        <v>25268</v>
      </c>
      <c r="J453" s="22" t="s">
        <v>25315</v>
      </c>
      <c r="K453" s="22" t="s">
        <v>25316</v>
      </c>
      <c r="L453" s="22" t="s">
        <v>25337</v>
      </c>
      <c r="M453" s="23" t="s">
        <v>38645</v>
      </c>
      <c r="N453" s="22" t="s">
        <v>38646</v>
      </c>
      <c r="O453" s="23"/>
      <c r="P453" s="23" t="s">
        <v>39874</v>
      </c>
      <c r="Q453" s="23" t="s">
        <v>39874</v>
      </c>
      <c r="R453" s="23"/>
      <c r="S453" s="23"/>
      <c r="T453" s="28" t="str">
        <f>LOOKUP(1,1/(Table1[[#This Row],[Level_0]:[Level 15]]&gt;0),(Table1[[#This Row],[Level_0]:[Level 15]]))</f>
        <v>G000000686 - [SM-IPC]</v>
      </c>
      <c r="U453" s="24">
        <v>448</v>
      </c>
    </row>
    <row r="454" spans="1:21" x14ac:dyDescent="0.25">
      <c r="A454" s="14" t="s">
        <v>22042</v>
      </c>
      <c r="B454" s="17" t="s">
        <v>38856</v>
      </c>
      <c r="C454" s="17" t="s">
        <v>20391</v>
      </c>
      <c r="D454" s="21" t="s">
        <v>39</v>
      </c>
      <c r="E454" s="22" t="s">
        <v>24407</v>
      </c>
      <c r="F454" s="22" t="s">
        <v>24408</v>
      </c>
      <c r="G454" s="22" t="s">
        <v>25252</v>
      </c>
      <c r="H454" s="22" t="s">
        <v>25253</v>
      </c>
      <c r="I454" s="22" t="s">
        <v>25268</v>
      </c>
      <c r="J454" s="22" t="s">
        <v>25315</v>
      </c>
      <c r="K454" s="22" t="s">
        <v>25316</v>
      </c>
      <c r="L454" s="22" t="s">
        <v>25337</v>
      </c>
      <c r="M454" s="23" t="s">
        <v>38645</v>
      </c>
      <c r="N454" s="22" t="s">
        <v>38647</v>
      </c>
      <c r="O454" s="23"/>
      <c r="P454" s="23" t="s">
        <v>39874</v>
      </c>
      <c r="Q454" s="23" t="s">
        <v>39874</v>
      </c>
      <c r="R454" s="23"/>
      <c r="S454" s="23"/>
      <c r="T454" s="28" t="str">
        <f>LOOKUP(1,1/(Table1[[#This Row],[Level_0]:[Level 15]]&gt;0),(Table1[[#This Row],[Level_0]:[Level 15]]))</f>
        <v>G000000860 - [SM-IPE]</v>
      </c>
      <c r="U454" s="24">
        <v>449</v>
      </c>
    </row>
    <row r="455" spans="1:21" x14ac:dyDescent="0.25">
      <c r="A455" s="14" t="s">
        <v>22043</v>
      </c>
      <c r="B455" s="17" t="s">
        <v>38857</v>
      </c>
      <c r="C455" s="17" t="s">
        <v>20391</v>
      </c>
      <c r="D455" s="21" t="s">
        <v>39</v>
      </c>
      <c r="E455" s="22" t="s">
        <v>24407</v>
      </c>
      <c r="F455" s="22" t="s">
        <v>24408</v>
      </c>
      <c r="G455" s="22" t="s">
        <v>25252</v>
      </c>
      <c r="H455" s="22" t="s">
        <v>25253</v>
      </c>
      <c r="I455" s="22" t="s">
        <v>25268</v>
      </c>
      <c r="J455" s="22" t="s">
        <v>25315</v>
      </c>
      <c r="K455" s="22" t="s">
        <v>25316</v>
      </c>
      <c r="L455" s="22" t="s">
        <v>25337</v>
      </c>
      <c r="M455" s="23" t="s">
        <v>38645</v>
      </c>
      <c r="N455" s="22" t="s">
        <v>38648</v>
      </c>
      <c r="O455" s="23"/>
      <c r="P455" s="23" t="s">
        <v>39874</v>
      </c>
      <c r="Q455" s="23" t="s">
        <v>39874</v>
      </c>
      <c r="R455" s="23"/>
      <c r="S455" s="23"/>
      <c r="T455" s="28" t="str">
        <f>LOOKUP(1,1/(Table1[[#This Row],[Level_0]:[Level 15]]&gt;0),(Table1[[#This Row],[Level_0]:[Level 15]]))</f>
        <v>G000000861 - [SM-IPI]</v>
      </c>
      <c r="U455" s="24">
        <v>450</v>
      </c>
    </row>
    <row r="456" spans="1:21" x14ac:dyDescent="0.25">
      <c r="A456" s="14" t="s">
        <v>22044</v>
      </c>
      <c r="B456" s="17" t="s">
        <v>38858</v>
      </c>
      <c r="C456" s="17" t="s">
        <v>20391</v>
      </c>
      <c r="D456" s="21" t="s">
        <v>39</v>
      </c>
      <c r="E456" s="22" t="s">
        <v>24407</v>
      </c>
      <c r="F456" s="22" t="s">
        <v>24408</v>
      </c>
      <c r="G456" s="22" t="s">
        <v>25252</v>
      </c>
      <c r="H456" s="22" t="s">
        <v>25253</v>
      </c>
      <c r="I456" s="22" t="s">
        <v>25268</v>
      </c>
      <c r="J456" s="22" t="s">
        <v>25315</v>
      </c>
      <c r="K456" s="22" t="s">
        <v>25316</v>
      </c>
      <c r="L456" s="22" t="s">
        <v>25337</v>
      </c>
      <c r="M456" s="23" t="s">
        <v>38645</v>
      </c>
      <c r="N456" s="22" t="s">
        <v>38649</v>
      </c>
      <c r="O456" s="23"/>
      <c r="P456" s="23" t="s">
        <v>39874</v>
      </c>
      <c r="Q456" s="23" t="s">
        <v>39874</v>
      </c>
      <c r="R456" s="23"/>
      <c r="S456" s="23"/>
      <c r="T456" s="28" t="str">
        <f>LOOKUP(1,1/(Table1[[#This Row],[Level_0]:[Level 15]]&gt;0),(Table1[[#This Row],[Level_0]:[Level 15]]))</f>
        <v>G000000862 - [SM-IPP]</v>
      </c>
      <c r="U456" s="24">
        <v>451</v>
      </c>
    </row>
    <row r="457" spans="1:21" x14ac:dyDescent="0.25">
      <c r="A457" s="14" t="s">
        <v>10784</v>
      </c>
      <c r="B457" s="17" t="s">
        <v>37369</v>
      </c>
      <c r="C457" s="17" t="s">
        <v>23637</v>
      </c>
      <c r="D457" s="21" t="s">
        <v>39</v>
      </c>
      <c r="E457" s="22" t="s">
        <v>24407</v>
      </c>
      <c r="F457" s="22" t="s">
        <v>24408</v>
      </c>
      <c r="G457" s="22" t="s">
        <v>25252</v>
      </c>
      <c r="H457" s="22" t="s">
        <v>25253</v>
      </c>
      <c r="I457" s="22" t="s">
        <v>25268</v>
      </c>
      <c r="J457" s="22" t="s">
        <v>25315</v>
      </c>
      <c r="K457" s="22" t="s">
        <v>25316</v>
      </c>
      <c r="L457" s="22" t="s">
        <v>25341</v>
      </c>
      <c r="M457" s="23"/>
      <c r="N457" s="22"/>
      <c r="O457" s="23"/>
      <c r="P457" s="23"/>
      <c r="Q457" s="23"/>
      <c r="R457" s="23"/>
      <c r="S457" s="23"/>
      <c r="T457" s="28" t="str">
        <f>LOOKUP(1,1/(Table1[[#This Row],[Level_0]:[Level 15]]&gt;0),(Table1[[#This Row],[Level_0]:[Level 15]]))</f>
        <v>G000000896 - [SM-IW Environmental Operations]</v>
      </c>
      <c r="U457" s="24">
        <v>452</v>
      </c>
    </row>
    <row r="458" spans="1:21" x14ac:dyDescent="0.25">
      <c r="A458" s="14" t="s">
        <v>9271</v>
      </c>
      <c r="B458" s="17" t="s">
        <v>37897</v>
      </c>
      <c r="C458" s="17" t="s">
        <v>10784</v>
      </c>
      <c r="D458" s="21" t="s">
        <v>39</v>
      </c>
      <c r="E458" s="22" t="s">
        <v>24407</v>
      </c>
      <c r="F458" s="22" t="s">
        <v>24408</v>
      </c>
      <c r="G458" s="22" t="s">
        <v>25252</v>
      </c>
      <c r="H458" s="22" t="s">
        <v>25253</v>
      </c>
      <c r="I458" s="22" t="s">
        <v>25268</v>
      </c>
      <c r="J458" s="22" t="s">
        <v>25315</v>
      </c>
      <c r="K458" s="22" t="s">
        <v>25316</v>
      </c>
      <c r="L458" s="22" t="s">
        <v>25341</v>
      </c>
      <c r="M458" s="23" t="s">
        <v>25342</v>
      </c>
      <c r="N458" s="22"/>
      <c r="O458" s="23" t="s">
        <v>39874</v>
      </c>
      <c r="P458" s="23" t="s">
        <v>39874</v>
      </c>
      <c r="Q458" s="23" t="s">
        <v>39874</v>
      </c>
      <c r="R458" s="23"/>
      <c r="S458" s="23"/>
      <c r="T458" s="28" t="str">
        <f>LOOKUP(1,1/(Table1[[#This Row],[Level_0]:[Level 15]]&gt;0),(Table1[[#This Row],[Level_0]:[Level 15]]))</f>
        <v>G000000863 - [SM-IWA Environmental Monitoring]</v>
      </c>
      <c r="U458" s="24">
        <v>453</v>
      </c>
    </row>
    <row r="459" spans="1:21" x14ac:dyDescent="0.25">
      <c r="A459" s="14" t="s">
        <v>4971</v>
      </c>
      <c r="B459" s="17" t="s">
        <v>4972</v>
      </c>
      <c r="C459" s="17" t="s">
        <v>18782</v>
      </c>
      <c r="D459" s="21" t="s">
        <v>39</v>
      </c>
      <c r="E459" s="22" t="s">
        <v>24407</v>
      </c>
      <c r="F459" s="22" t="s">
        <v>24408</v>
      </c>
      <c r="G459" s="22" t="s">
        <v>25252</v>
      </c>
      <c r="H459" s="22" t="s">
        <v>25253</v>
      </c>
      <c r="I459" s="22" t="s">
        <v>25268</v>
      </c>
      <c r="J459" s="22" t="s">
        <v>25343</v>
      </c>
      <c r="K459" s="22"/>
      <c r="L459" s="22"/>
      <c r="M459" s="23"/>
      <c r="N459" s="22"/>
      <c r="O459" s="23"/>
      <c r="P459" s="23"/>
      <c r="Q459" s="23"/>
      <c r="R459" s="23"/>
      <c r="S459" s="23"/>
      <c r="T459" s="28" t="str">
        <f>LOOKUP(1,1/(Table1[[#This Row],[Level_0]:[Level 15]]&gt;0),(Table1[[#This Row],[Level_0]:[Level 15]]))</f>
        <v>G000000432 - [SM-S Envirionment, Health &amp; Safety]</v>
      </c>
      <c r="U459" s="24">
        <v>454</v>
      </c>
    </row>
    <row r="460" spans="1:21" x14ac:dyDescent="0.25">
      <c r="A460" s="14" t="s">
        <v>10052</v>
      </c>
      <c r="B460" s="17" t="s">
        <v>37374</v>
      </c>
      <c r="C460" s="17" t="s">
        <v>4971</v>
      </c>
      <c r="D460" s="21" t="s">
        <v>39</v>
      </c>
      <c r="E460" s="22" t="s">
        <v>24407</v>
      </c>
      <c r="F460" s="22" t="s">
        <v>24408</v>
      </c>
      <c r="G460" s="22" t="s">
        <v>25252</v>
      </c>
      <c r="H460" s="22" t="s">
        <v>25253</v>
      </c>
      <c r="I460" s="22" t="s">
        <v>25268</v>
      </c>
      <c r="J460" s="22" t="s">
        <v>25343</v>
      </c>
      <c r="K460" s="22" t="s">
        <v>25344</v>
      </c>
      <c r="L460" s="22"/>
      <c r="M460" s="23"/>
      <c r="N460" s="22"/>
      <c r="O460" s="23"/>
      <c r="P460" s="23"/>
      <c r="Q460" s="23"/>
      <c r="R460" s="23"/>
      <c r="S460" s="23"/>
      <c r="T460" s="28" t="str">
        <f>LOOKUP(1,1/(Table1[[#This Row],[Level_0]:[Level 15]]&gt;0),(Table1[[#This Row],[Level_0]:[Level 15]]))</f>
        <v>G000000394 - [SM-ST Technical Plant Safety]</v>
      </c>
      <c r="U460" s="24">
        <v>455</v>
      </c>
    </row>
    <row r="461" spans="1:21" x14ac:dyDescent="0.25">
      <c r="A461" s="14" t="s">
        <v>9242</v>
      </c>
      <c r="B461" s="17" t="s">
        <v>37903</v>
      </c>
      <c r="C461" s="17" t="s">
        <v>10052</v>
      </c>
      <c r="D461" s="21" t="s">
        <v>39</v>
      </c>
      <c r="E461" s="22" t="s">
        <v>24407</v>
      </c>
      <c r="F461" s="22" t="s">
        <v>24408</v>
      </c>
      <c r="G461" s="22" t="s">
        <v>25252</v>
      </c>
      <c r="H461" s="22" t="s">
        <v>25253</v>
      </c>
      <c r="I461" s="22" t="s">
        <v>25268</v>
      </c>
      <c r="J461" s="22" t="s">
        <v>25343</v>
      </c>
      <c r="K461" s="22" t="s">
        <v>25344</v>
      </c>
      <c r="L461" s="22" t="s">
        <v>25345</v>
      </c>
      <c r="M461" s="23"/>
      <c r="N461" s="22"/>
      <c r="O461" s="23"/>
      <c r="P461" s="23"/>
      <c r="Q461" s="23"/>
      <c r="R461" s="23"/>
      <c r="S461" s="23"/>
      <c r="T461" s="28" t="str">
        <f>LOOKUP(1,1/(Table1[[#This Row],[Level_0]:[Level 15]]&gt;0),(Table1[[#This Row],[Level_0]:[Level 15]]))</f>
        <v>G000000395 - [SM-ST Technic. Plant Safety_I]</v>
      </c>
      <c r="U461" s="24">
        <v>456</v>
      </c>
    </row>
    <row r="462" spans="1:21" x14ac:dyDescent="0.25">
      <c r="A462" s="14" t="s">
        <v>17103</v>
      </c>
      <c r="B462" s="17" t="s">
        <v>37904</v>
      </c>
      <c r="C462" s="17" t="s">
        <v>10052</v>
      </c>
      <c r="D462" s="21" t="s">
        <v>39</v>
      </c>
      <c r="E462" s="22" t="s">
        <v>24407</v>
      </c>
      <c r="F462" s="22" t="s">
        <v>24408</v>
      </c>
      <c r="G462" s="22" t="s">
        <v>25252</v>
      </c>
      <c r="H462" s="22" t="s">
        <v>25253</v>
      </c>
      <c r="I462" s="22" t="s">
        <v>25268</v>
      </c>
      <c r="J462" s="22" t="s">
        <v>25343</v>
      </c>
      <c r="K462" s="22" t="s">
        <v>25344</v>
      </c>
      <c r="L462" s="22" t="s">
        <v>25346</v>
      </c>
      <c r="M462" s="23"/>
      <c r="N462" s="22"/>
      <c r="O462" s="23"/>
      <c r="P462" s="23"/>
      <c r="Q462" s="23"/>
      <c r="R462" s="23"/>
      <c r="S462" s="23"/>
      <c r="T462" s="28" t="str">
        <f>LOOKUP(1,1/(Table1[[#This Row],[Level_0]:[Level 15]]&gt;0),(Table1[[#This Row],[Level_0]:[Level 15]]))</f>
        <v>G000000396 - [SM-ST Material Costs]</v>
      </c>
      <c r="U462" s="24">
        <v>457</v>
      </c>
    </row>
    <row r="463" spans="1:21" x14ac:dyDescent="0.25">
      <c r="A463" s="14" t="s">
        <v>10059</v>
      </c>
      <c r="B463" s="17" t="s">
        <v>24383</v>
      </c>
      <c r="C463" s="17" t="s">
        <v>4971</v>
      </c>
      <c r="D463" s="21" t="s">
        <v>39</v>
      </c>
      <c r="E463" s="22" t="s">
        <v>24407</v>
      </c>
      <c r="F463" s="22" t="s">
        <v>24408</v>
      </c>
      <c r="G463" s="22" t="s">
        <v>25252</v>
      </c>
      <c r="H463" s="22" t="s">
        <v>25253</v>
      </c>
      <c r="I463" s="22" t="s">
        <v>25268</v>
      </c>
      <c r="J463" s="22" t="s">
        <v>25343</v>
      </c>
      <c r="K463" s="22" t="s">
        <v>25347</v>
      </c>
      <c r="L463" s="22"/>
      <c r="M463" s="23"/>
      <c r="N463" s="22"/>
      <c r="O463" s="23"/>
      <c r="P463" s="23"/>
      <c r="Q463" s="23"/>
      <c r="R463" s="23"/>
      <c r="S463" s="23"/>
      <c r="T463" s="28" t="str">
        <f>LOOKUP(1,1/(Table1[[#This Row],[Level_0]:[Level 15]]&gt;0),(Table1[[#This Row],[Level_0]:[Level 15]]))</f>
        <v>G000000433 - [SM-S Environment, Health &amp; Safety]</v>
      </c>
      <c r="U463" s="24">
        <v>458</v>
      </c>
    </row>
    <row r="464" spans="1:21" x14ac:dyDescent="0.25">
      <c r="A464" s="14" t="s">
        <v>16415</v>
      </c>
      <c r="B464" s="17" t="s">
        <v>16416</v>
      </c>
      <c r="C464" s="17" t="s">
        <v>4971</v>
      </c>
      <c r="D464" s="21" t="s">
        <v>39</v>
      </c>
      <c r="E464" s="22" t="s">
        <v>24407</v>
      </c>
      <c r="F464" s="22" t="s">
        <v>24408</v>
      </c>
      <c r="G464" s="22" t="s">
        <v>25252</v>
      </c>
      <c r="H464" s="22" t="s">
        <v>25253</v>
      </c>
      <c r="I464" s="22" t="s">
        <v>25268</v>
      </c>
      <c r="J464" s="22" t="s">
        <v>25343</v>
      </c>
      <c r="K464" s="22" t="s">
        <v>25348</v>
      </c>
      <c r="L464" s="22"/>
      <c r="M464" s="23"/>
      <c r="N464" s="22"/>
      <c r="O464" s="23"/>
      <c r="P464" s="23"/>
      <c r="Q464" s="23"/>
      <c r="R464" s="23"/>
      <c r="S464" s="23"/>
      <c r="T464" s="28" t="str">
        <f>LOOKUP(1,1/(Table1[[#This Row],[Level_0]:[Level 15]]&gt;0),(Table1[[#This Row],[Level_0]:[Level 15]]))</f>
        <v>G000000434 - [SM-SH Health Services]</v>
      </c>
      <c r="U464" s="24">
        <v>459</v>
      </c>
    </row>
    <row r="465" spans="1:21" x14ac:dyDescent="0.25">
      <c r="A465" s="14" t="s">
        <v>10062</v>
      </c>
      <c r="B465" s="17" t="s">
        <v>10063</v>
      </c>
      <c r="C465" s="17" t="s">
        <v>4971</v>
      </c>
      <c r="D465" s="21" t="s">
        <v>39</v>
      </c>
      <c r="E465" s="22" t="s">
        <v>24407</v>
      </c>
      <c r="F465" s="22" t="s">
        <v>24408</v>
      </c>
      <c r="G465" s="22" t="s">
        <v>25252</v>
      </c>
      <c r="H465" s="22" t="s">
        <v>25253</v>
      </c>
      <c r="I465" s="22" t="s">
        <v>25268</v>
      </c>
      <c r="J465" s="22" t="s">
        <v>25343</v>
      </c>
      <c r="K465" s="22" t="s">
        <v>25349</v>
      </c>
      <c r="L465" s="22"/>
      <c r="M465" s="23"/>
      <c r="N465" s="22"/>
      <c r="O465" s="23"/>
      <c r="P465" s="23"/>
      <c r="Q465" s="23"/>
      <c r="R465" s="23"/>
      <c r="S465" s="23"/>
      <c r="T465" s="28" t="str">
        <f>LOOKUP(1,1/(Table1[[#This Row],[Level_0]:[Level 15]]&gt;0),(Table1[[#This Row],[Level_0]:[Level 15]]))</f>
        <v>G000000437 - [SM-SP Permits &amp; Envirionment]</v>
      </c>
      <c r="U465" s="24">
        <v>460</v>
      </c>
    </row>
    <row r="466" spans="1:21" x14ac:dyDescent="0.25">
      <c r="A466" s="14" t="s">
        <v>10064</v>
      </c>
      <c r="B466" s="17" t="s">
        <v>10065</v>
      </c>
      <c r="C466" s="17" t="s">
        <v>4971</v>
      </c>
      <c r="D466" s="21" t="s">
        <v>39</v>
      </c>
      <c r="E466" s="22" t="s">
        <v>24407</v>
      </c>
      <c r="F466" s="22" t="s">
        <v>24408</v>
      </c>
      <c r="G466" s="22" t="s">
        <v>25252</v>
      </c>
      <c r="H466" s="22" t="s">
        <v>25253</v>
      </c>
      <c r="I466" s="22" t="s">
        <v>25268</v>
      </c>
      <c r="J466" s="22" t="s">
        <v>25343</v>
      </c>
      <c r="K466" s="22" t="s">
        <v>25350</v>
      </c>
      <c r="L466" s="22"/>
      <c r="M466" s="23"/>
      <c r="N466" s="22"/>
      <c r="O466" s="23"/>
      <c r="P466" s="23"/>
      <c r="Q466" s="23"/>
      <c r="R466" s="23"/>
      <c r="S466" s="23"/>
      <c r="T466" s="28" t="str">
        <f>LOOKUP(1,1/(Table1[[#This Row],[Level_0]:[Level 15]]&gt;0),(Table1[[#This Row],[Level_0]:[Level 15]]))</f>
        <v>G000000438 - [SM-SO Occupa.&amp;Process Safety]</v>
      </c>
      <c r="U466" s="24">
        <v>461</v>
      </c>
    </row>
    <row r="467" spans="1:21" x14ac:dyDescent="0.25">
      <c r="A467" s="14" t="s">
        <v>18847</v>
      </c>
      <c r="B467" s="17" t="s">
        <v>39384</v>
      </c>
      <c r="C467" s="17" t="s">
        <v>4971</v>
      </c>
      <c r="D467" s="21" t="s">
        <v>39</v>
      </c>
      <c r="E467" s="22" t="s">
        <v>24407</v>
      </c>
      <c r="F467" s="22" t="s">
        <v>24408</v>
      </c>
      <c r="G467" s="22" t="s">
        <v>25252</v>
      </c>
      <c r="H467" s="22" t="s">
        <v>25253</v>
      </c>
      <c r="I467" s="22" t="s">
        <v>25268</v>
      </c>
      <c r="J467" s="22" t="s">
        <v>25343</v>
      </c>
      <c r="K467" s="22" t="s">
        <v>39213</v>
      </c>
      <c r="L467" s="22"/>
      <c r="M467" s="23"/>
      <c r="N467" s="22"/>
      <c r="O467" s="23"/>
      <c r="P467" s="23"/>
      <c r="Q467" s="23"/>
      <c r="R467" s="23"/>
      <c r="S467" s="23"/>
      <c r="T467" s="28" t="str">
        <f>LOOKUP(1,1/(Table1[[#This Row],[Level_0]:[Level 15]]&gt;0),(Table1[[#This Row],[Level_0]:[Level 15]]))</f>
        <v>G000000878 - [SM-SF/SC Fire Brigade &amp; Security]</v>
      </c>
      <c r="U467" s="24">
        <v>462</v>
      </c>
    </row>
    <row r="468" spans="1:21" x14ac:dyDescent="0.25">
      <c r="A468" s="14" t="s">
        <v>10060</v>
      </c>
      <c r="B468" s="17" t="s">
        <v>39385</v>
      </c>
      <c r="C468" s="17" t="s">
        <v>18847</v>
      </c>
      <c r="D468" s="21" t="s">
        <v>39</v>
      </c>
      <c r="E468" s="22" t="s">
        <v>24407</v>
      </c>
      <c r="F468" s="22" t="s">
        <v>24408</v>
      </c>
      <c r="G468" s="22" t="s">
        <v>25252</v>
      </c>
      <c r="H468" s="22" t="s">
        <v>25253</v>
      </c>
      <c r="I468" s="22" t="s">
        <v>25268</v>
      </c>
      <c r="J468" s="22" t="s">
        <v>25343</v>
      </c>
      <c r="K468" s="22" t="s">
        <v>39213</v>
      </c>
      <c r="L468" s="22" t="s">
        <v>39214</v>
      </c>
      <c r="M468" s="23"/>
      <c r="N468" s="22"/>
      <c r="O468" s="23"/>
      <c r="P468" s="23"/>
      <c r="Q468" s="23"/>
      <c r="R468" s="23"/>
      <c r="S468" s="23"/>
      <c r="T468" s="28" t="str">
        <f>LOOKUP(1,1/(Table1[[#This Row],[Level_0]:[Level 15]]&gt;0),(Table1[[#This Row],[Level_0]:[Level 15]]))</f>
        <v>G000000435 - [SM-SF Fire Protection]</v>
      </c>
      <c r="U468" s="24">
        <v>463</v>
      </c>
    </row>
    <row r="469" spans="1:21" x14ac:dyDescent="0.25">
      <c r="A469" s="14" t="s">
        <v>10061</v>
      </c>
      <c r="B469" s="17" t="s">
        <v>39386</v>
      </c>
      <c r="C469" s="17" t="s">
        <v>18847</v>
      </c>
      <c r="D469" s="21" t="s">
        <v>39</v>
      </c>
      <c r="E469" s="22" t="s">
        <v>24407</v>
      </c>
      <c r="F469" s="22" t="s">
        <v>24408</v>
      </c>
      <c r="G469" s="22" t="s">
        <v>25252</v>
      </c>
      <c r="H469" s="22" t="s">
        <v>25253</v>
      </c>
      <c r="I469" s="22" t="s">
        <v>25268</v>
      </c>
      <c r="J469" s="22" t="s">
        <v>25343</v>
      </c>
      <c r="K469" s="22" t="s">
        <v>39213</v>
      </c>
      <c r="L469" s="22" t="s">
        <v>39215</v>
      </c>
      <c r="M469" s="23"/>
      <c r="N469" s="22"/>
      <c r="O469" s="23"/>
      <c r="P469" s="23"/>
      <c r="Q469" s="23"/>
      <c r="R469" s="23"/>
      <c r="S469" s="23"/>
      <c r="T469" s="28" t="str">
        <f>LOOKUP(1,1/(Table1[[#This Row],[Level_0]:[Level 15]]&gt;0),(Table1[[#This Row],[Level_0]:[Level 15]]))</f>
        <v>G000000436 - [SM-SC Site Security &amp; Cross Services]</v>
      </c>
      <c r="U469" s="24">
        <v>464</v>
      </c>
    </row>
    <row r="470" spans="1:21" x14ac:dyDescent="0.25">
      <c r="A470" s="14" t="s">
        <v>9249</v>
      </c>
      <c r="B470" s="17" t="s">
        <v>9250</v>
      </c>
      <c r="C470" s="17" t="s">
        <v>18782</v>
      </c>
      <c r="D470" s="21" t="s">
        <v>39</v>
      </c>
      <c r="E470" s="22" t="s">
        <v>24407</v>
      </c>
      <c r="F470" s="22" t="s">
        <v>24408</v>
      </c>
      <c r="G470" s="22" t="s">
        <v>25252</v>
      </c>
      <c r="H470" s="22" t="s">
        <v>25253</v>
      </c>
      <c r="I470" s="22" t="s">
        <v>25268</v>
      </c>
      <c r="J470" s="22" t="s">
        <v>25351</v>
      </c>
      <c r="K470" s="22"/>
      <c r="L470" s="22"/>
      <c r="M470" s="23"/>
      <c r="N470" s="22"/>
      <c r="O470" s="23"/>
      <c r="P470" s="23"/>
      <c r="Q470" s="23"/>
      <c r="R470" s="23"/>
      <c r="S470" s="23"/>
      <c r="T470" s="28" t="str">
        <f>LOOKUP(1,1/(Table1[[#This Row],[Level_0]:[Level 15]]&gt;0),(Table1[[#This Row],[Level_0]:[Level 15]]))</f>
        <v>G000000439 - [SM-Verrechnungen / Sachkosten]</v>
      </c>
      <c r="U470" s="24">
        <v>465</v>
      </c>
    </row>
    <row r="471" spans="1:21" x14ac:dyDescent="0.25">
      <c r="A471" s="14" t="s">
        <v>10756</v>
      </c>
      <c r="B471" s="17" t="s">
        <v>10757</v>
      </c>
      <c r="C471" s="17" t="s">
        <v>9249</v>
      </c>
      <c r="D471" s="21" t="s">
        <v>39</v>
      </c>
      <c r="E471" s="22" t="s">
        <v>24407</v>
      </c>
      <c r="F471" s="22" t="s">
        <v>24408</v>
      </c>
      <c r="G471" s="22" t="s">
        <v>25252</v>
      </c>
      <c r="H471" s="22" t="s">
        <v>25253</v>
      </c>
      <c r="I471" s="22" t="s">
        <v>25268</v>
      </c>
      <c r="J471" s="22" t="s">
        <v>25351</v>
      </c>
      <c r="K471" s="22" t="s">
        <v>25352</v>
      </c>
      <c r="L471" s="22"/>
      <c r="M471" s="23"/>
      <c r="N471" s="22"/>
      <c r="O471" s="23"/>
      <c r="P471" s="23"/>
      <c r="Q471" s="23"/>
      <c r="R471" s="23"/>
      <c r="S471" s="23"/>
      <c r="T471" s="28" t="str">
        <f>LOOKUP(1,1/(Table1[[#This Row],[Level_0]:[Level 15]]&gt;0),(Table1[[#This Row],[Level_0]:[Level 15]]))</f>
        <v>G000000440 - [SM-Verrechn. / Sachkosten_I]</v>
      </c>
      <c r="U471" s="24">
        <v>466</v>
      </c>
    </row>
    <row r="472" spans="1:21" x14ac:dyDescent="0.25">
      <c r="A472" s="14" t="s">
        <v>12467</v>
      </c>
      <c r="B472" s="17" t="s">
        <v>12468</v>
      </c>
      <c r="C472" s="17" t="s">
        <v>9249</v>
      </c>
      <c r="D472" s="21" t="s">
        <v>39</v>
      </c>
      <c r="E472" s="22" t="s">
        <v>24407</v>
      </c>
      <c r="F472" s="22" t="s">
        <v>24408</v>
      </c>
      <c r="G472" s="22" t="s">
        <v>25252</v>
      </c>
      <c r="H472" s="22" t="s">
        <v>25253</v>
      </c>
      <c r="I472" s="22" t="s">
        <v>25268</v>
      </c>
      <c r="J472" s="22" t="s">
        <v>25351</v>
      </c>
      <c r="K472" s="22" t="s">
        <v>25353</v>
      </c>
      <c r="L472" s="22"/>
      <c r="M472" s="23"/>
      <c r="N472" s="22"/>
      <c r="O472" s="23"/>
      <c r="P472" s="23"/>
      <c r="Q472" s="23"/>
      <c r="R472" s="23"/>
      <c r="S472" s="23"/>
      <c r="T472" s="28" t="str">
        <f>LOOKUP(1,1/(Table1[[#This Row],[Level_0]:[Level 15]]&gt;0),(Table1[[#This Row],[Level_0]:[Level 15]]))</f>
        <v>G000000441 - [SiteMgmt CO cc-collectors]</v>
      </c>
      <c r="U472" s="24">
        <v>467</v>
      </c>
    </row>
    <row r="473" spans="1:21" x14ac:dyDescent="0.25">
      <c r="A473" s="14" t="s">
        <v>13599</v>
      </c>
      <c r="B473" s="17" t="s">
        <v>13600</v>
      </c>
      <c r="C473" s="17" t="s">
        <v>9249</v>
      </c>
      <c r="D473" s="21" t="s">
        <v>39</v>
      </c>
      <c r="E473" s="22" t="s">
        <v>24407</v>
      </c>
      <c r="F473" s="22" t="s">
        <v>24408</v>
      </c>
      <c r="G473" s="22" t="s">
        <v>25252</v>
      </c>
      <c r="H473" s="22" t="s">
        <v>25253</v>
      </c>
      <c r="I473" s="22" t="s">
        <v>25268</v>
      </c>
      <c r="J473" s="22" t="s">
        <v>25351</v>
      </c>
      <c r="K473" s="22" t="s">
        <v>25354</v>
      </c>
      <c r="L473" s="22"/>
      <c r="M473" s="23"/>
      <c r="N473" s="22"/>
      <c r="O473" s="23"/>
      <c r="P473" s="23"/>
      <c r="Q473" s="23"/>
      <c r="R473" s="23"/>
      <c r="S473" s="23"/>
      <c r="T473" s="28" t="str">
        <f>LOOKUP(1,1/(Table1[[#This Row],[Level_0]:[Level 15]]&gt;0),(Table1[[#This Row],[Level_0]:[Level 15]]))</f>
        <v>G000000442 - [General Infra. Darmstadt]</v>
      </c>
      <c r="U473" s="24">
        <v>468</v>
      </c>
    </row>
    <row r="474" spans="1:21" x14ac:dyDescent="0.25">
      <c r="A474" s="14" t="s">
        <v>17107</v>
      </c>
      <c r="B474" s="17" t="s">
        <v>17108</v>
      </c>
      <c r="C474" s="17" t="s">
        <v>9249</v>
      </c>
      <c r="D474" s="21" t="s">
        <v>39</v>
      </c>
      <c r="E474" s="22" t="s">
        <v>24407</v>
      </c>
      <c r="F474" s="22" t="s">
        <v>24408</v>
      </c>
      <c r="G474" s="22" t="s">
        <v>25252</v>
      </c>
      <c r="H474" s="22" t="s">
        <v>25253</v>
      </c>
      <c r="I474" s="22" t="s">
        <v>25268</v>
      </c>
      <c r="J474" s="22" t="s">
        <v>25351</v>
      </c>
      <c r="K474" s="22" t="s">
        <v>25355</v>
      </c>
      <c r="L474" s="22"/>
      <c r="M474" s="23"/>
      <c r="N474" s="22"/>
      <c r="O474" s="23"/>
      <c r="P474" s="23"/>
      <c r="Q474" s="23"/>
      <c r="R474" s="23"/>
      <c r="S474" s="23"/>
      <c r="T474" s="28" t="str">
        <f>LOOKUP(1,1/(Table1[[#This Row],[Level_0]:[Level 15]]&gt;0),(Table1[[#This Row],[Level_0]:[Level 15]]))</f>
        <v>G000000444 - [General Affairs KGaA]</v>
      </c>
      <c r="U474" s="24">
        <v>469</v>
      </c>
    </row>
    <row r="475" spans="1:21" x14ac:dyDescent="0.25">
      <c r="A475" s="14" t="s">
        <v>11554</v>
      </c>
      <c r="B475" s="17" t="s">
        <v>11555</v>
      </c>
      <c r="C475" s="17" t="s">
        <v>9249</v>
      </c>
      <c r="D475" s="21" t="s">
        <v>39</v>
      </c>
      <c r="E475" s="22" t="s">
        <v>24407</v>
      </c>
      <c r="F475" s="22" t="s">
        <v>24408</v>
      </c>
      <c r="G475" s="22" t="s">
        <v>25252</v>
      </c>
      <c r="H475" s="22" t="s">
        <v>25253</v>
      </c>
      <c r="I475" s="22" t="s">
        <v>25268</v>
      </c>
      <c r="J475" s="22" t="s">
        <v>25351</v>
      </c>
      <c r="K475" s="22" t="s">
        <v>25356</v>
      </c>
      <c r="L475" s="22"/>
      <c r="M475" s="23"/>
      <c r="N475" s="22"/>
      <c r="O475" s="23"/>
      <c r="P475" s="23"/>
      <c r="Q475" s="23"/>
      <c r="R475" s="23"/>
      <c r="S475" s="23"/>
      <c r="T475" s="28" t="str">
        <f>LOOKUP(1,1/(Table1[[#This Row],[Level_0]:[Level 15]]&gt;0),(Table1[[#This Row],[Level_0]:[Level 15]]))</f>
        <v>G000000445 - [Production specific Infra.]</v>
      </c>
      <c r="U475" s="24">
        <v>470</v>
      </c>
    </row>
    <row r="476" spans="1:21" x14ac:dyDescent="0.25">
      <c r="A476" s="14" t="s">
        <v>12471</v>
      </c>
      <c r="B476" s="17" t="s">
        <v>37905</v>
      </c>
      <c r="C476" s="17" t="s">
        <v>9249</v>
      </c>
      <c r="D476" s="21" t="s">
        <v>39</v>
      </c>
      <c r="E476" s="22" t="s">
        <v>24407</v>
      </c>
      <c r="F476" s="22" t="s">
        <v>24408</v>
      </c>
      <c r="G476" s="22" t="s">
        <v>25252</v>
      </c>
      <c r="H476" s="22" t="s">
        <v>25253</v>
      </c>
      <c r="I476" s="22" t="s">
        <v>25268</v>
      </c>
      <c r="J476" s="22" t="s">
        <v>25351</v>
      </c>
      <c r="K476" s="22" t="s">
        <v>25371</v>
      </c>
      <c r="L476" s="22"/>
      <c r="M476" s="23"/>
      <c r="N476" s="22"/>
      <c r="O476" s="23"/>
      <c r="P476" s="23"/>
      <c r="Q476" s="23"/>
      <c r="R476" s="23"/>
      <c r="S476" s="23"/>
      <c r="T476" s="28" t="str">
        <f>LOOKUP(1,1/(Table1[[#This Row],[Level_0]:[Level 15]]&gt;0),(Table1[[#This Row],[Level_0]:[Level 15]]))</f>
        <v>G000000544 - [MRE - Verrechnungen / Sachkosten]</v>
      </c>
      <c r="U476" s="24">
        <v>471</v>
      </c>
    </row>
    <row r="477" spans="1:21" x14ac:dyDescent="0.25">
      <c r="A477" s="14" t="s">
        <v>604</v>
      </c>
      <c r="B477" s="17" t="s">
        <v>37375</v>
      </c>
      <c r="C477" s="17" t="s">
        <v>18782</v>
      </c>
      <c r="D477" s="21" t="s">
        <v>39</v>
      </c>
      <c r="E477" s="22" t="s">
        <v>24407</v>
      </c>
      <c r="F477" s="22" t="s">
        <v>24408</v>
      </c>
      <c r="G477" s="22" t="s">
        <v>25252</v>
      </c>
      <c r="H477" s="22" t="s">
        <v>25253</v>
      </c>
      <c r="I477" s="22" t="s">
        <v>25268</v>
      </c>
      <c r="J477" s="22" t="s">
        <v>25372</v>
      </c>
      <c r="K477" s="22"/>
      <c r="L477" s="22"/>
      <c r="M477" s="23"/>
      <c r="N477" s="22"/>
      <c r="O477" s="23"/>
      <c r="P477" s="23"/>
      <c r="Q477" s="23"/>
      <c r="R477" s="23"/>
      <c r="S477" s="23"/>
      <c r="T477" s="28" t="str">
        <f>LOOKUP(1,1/(Table1[[#This Row],[Level_0]:[Level 15]]&gt;0),(Table1[[#This Row],[Level_0]:[Level 15]]))</f>
        <v>G000000461 - [SM-D Strategy Realization &amp; Enablement]</v>
      </c>
      <c r="U477" s="24">
        <v>472</v>
      </c>
    </row>
    <row r="478" spans="1:21" x14ac:dyDescent="0.25">
      <c r="A478" s="14" t="s">
        <v>605</v>
      </c>
      <c r="B478" s="17" t="s">
        <v>37375</v>
      </c>
      <c r="C478" s="17" t="s">
        <v>604</v>
      </c>
      <c r="D478" s="21" t="s">
        <v>39</v>
      </c>
      <c r="E478" s="22" t="s">
        <v>24407</v>
      </c>
      <c r="F478" s="22" t="s">
        <v>24408</v>
      </c>
      <c r="G478" s="22" t="s">
        <v>25252</v>
      </c>
      <c r="H478" s="22" t="s">
        <v>25253</v>
      </c>
      <c r="I478" s="22" t="s">
        <v>25268</v>
      </c>
      <c r="J478" s="22" t="s">
        <v>25372</v>
      </c>
      <c r="K478" s="22" t="s">
        <v>25373</v>
      </c>
      <c r="L478" s="22"/>
      <c r="M478" s="23"/>
      <c r="N478" s="22"/>
      <c r="O478" s="23"/>
      <c r="P478" s="23"/>
      <c r="Q478" s="23"/>
      <c r="R478" s="23"/>
      <c r="S478" s="23"/>
      <c r="T478" s="28" t="str">
        <f>LOOKUP(1,1/(Table1[[#This Row],[Level_0]:[Level 15]]&gt;0),(Table1[[#This Row],[Level_0]:[Level 15]]))</f>
        <v>G000000462 - [SM-D Strategy Realization &amp; Enablement]</v>
      </c>
      <c r="U478" s="24">
        <v>473</v>
      </c>
    </row>
    <row r="479" spans="1:21" x14ac:dyDescent="0.25">
      <c r="A479" s="14" t="s">
        <v>10759</v>
      </c>
      <c r="B479" s="17" t="s">
        <v>37376</v>
      </c>
      <c r="C479" s="17" t="s">
        <v>604</v>
      </c>
      <c r="D479" s="21" t="s">
        <v>39</v>
      </c>
      <c r="E479" s="22" t="s">
        <v>24407</v>
      </c>
      <c r="F479" s="22" t="s">
        <v>24408</v>
      </c>
      <c r="G479" s="22" t="s">
        <v>25252</v>
      </c>
      <c r="H479" s="22" t="s">
        <v>25253</v>
      </c>
      <c r="I479" s="22" t="s">
        <v>25268</v>
      </c>
      <c r="J479" s="22" t="s">
        <v>25372</v>
      </c>
      <c r="K479" s="22" t="s">
        <v>25374</v>
      </c>
      <c r="L479" s="22"/>
      <c r="M479" s="23"/>
      <c r="N479" s="22"/>
      <c r="O479" s="23"/>
      <c r="P479" s="23"/>
      <c r="Q479" s="23"/>
      <c r="R479" s="23"/>
      <c r="S479" s="23"/>
      <c r="T479" s="28" t="str">
        <f>LOOKUP(1,1/(Table1[[#This Row],[Level_0]:[Level 15]]&gt;0),(Table1[[#This Row],[Level_0]:[Level 15]]))</f>
        <v>G000000466 - [SM-DC Strategic Contracting]</v>
      </c>
      <c r="U479" s="24">
        <v>474</v>
      </c>
    </row>
    <row r="480" spans="1:21" x14ac:dyDescent="0.25">
      <c r="A480" s="14" t="s">
        <v>13602</v>
      </c>
      <c r="B480" s="17" t="s">
        <v>37377</v>
      </c>
      <c r="C480" s="17" t="s">
        <v>604</v>
      </c>
      <c r="D480" s="21" t="s">
        <v>39</v>
      </c>
      <c r="E480" s="22" t="s">
        <v>24407</v>
      </c>
      <c r="F480" s="22" t="s">
        <v>24408</v>
      </c>
      <c r="G480" s="22" t="s">
        <v>25252</v>
      </c>
      <c r="H480" s="22" t="s">
        <v>25253</v>
      </c>
      <c r="I480" s="22" t="s">
        <v>25268</v>
      </c>
      <c r="J480" s="22" t="s">
        <v>25372</v>
      </c>
      <c r="K480" s="22" t="s">
        <v>25375</v>
      </c>
      <c r="L480" s="22"/>
      <c r="M480" s="23"/>
      <c r="N480" s="22"/>
      <c r="O480" s="23"/>
      <c r="P480" s="23"/>
      <c r="Q480" s="23"/>
      <c r="R480" s="23"/>
      <c r="S480" s="23"/>
      <c r="T480" s="28" t="str">
        <f>LOOKUP(1,1/(Table1[[#This Row],[Level_0]:[Level 15]]&gt;0),(Table1[[#This Row],[Level_0]:[Level 15]]))</f>
        <v>G000000470 - [SM-DQ Quality Management]</v>
      </c>
      <c r="U480" s="24">
        <v>475</v>
      </c>
    </row>
    <row r="481" spans="1:21" x14ac:dyDescent="0.25">
      <c r="A481" s="14" t="s">
        <v>7541</v>
      </c>
      <c r="B481" s="17" t="s">
        <v>37378</v>
      </c>
      <c r="C481" s="17" t="s">
        <v>604</v>
      </c>
      <c r="D481" s="21" t="s">
        <v>39</v>
      </c>
      <c r="E481" s="22" t="s">
        <v>24407</v>
      </c>
      <c r="F481" s="22" t="s">
        <v>24408</v>
      </c>
      <c r="G481" s="22" t="s">
        <v>25252</v>
      </c>
      <c r="H481" s="22" t="s">
        <v>25253</v>
      </c>
      <c r="I481" s="22" t="s">
        <v>25268</v>
      </c>
      <c r="J481" s="22" t="s">
        <v>25372</v>
      </c>
      <c r="K481" s="22" t="s">
        <v>25376</v>
      </c>
      <c r="L481" s="22"/>
      <c r="M481" s="23"/>
      <c r="N481" s="22"/>
      <c r="O481" s="23"/>
      <c r="P481" s="23"/>
      <c r="Q481" s="23"/>
      <c r="R481" s="23"/>
      <c r="S481" s="23"/>
      <c r="T481" s="28" t="str">
        <f>LOOKUP(1,1/(Table1[[#This Row],[Level_0]:[Level 15]]&gt;0),(Table1[[#This Row],[Level_0]:[Level 15]]))</f>
        <v>G000000473 - [SM-DD Data &amp; Digital Enablement]</v>
      </c>
      <c r="U481" s="24">
        <v>476</v>
      </c>
    </row>
    <row r="482" spans="1:21" x14ac:dyDescent="0.25">
      <c r="A482" s="14" t="s">
        <v>9239</v>
      </c>
      <c r="B482" s="17" t="s">
        <v>37379</v>
      </c>
      <c r="C482" s="17" t="s">
        <v>7541</v>
      </c>
      <c r="D482" s="21" t="s">
        <v>39</v>
      </c>
      <c r="E482" s="22" t="s">
        <v>24407</v>
      </c>
      <c r="F482" s="22" t="s">
        <v>24408</v>
      </c>
      <c r="G482" s="22" t="s">
        <v>25252</v>
      </c>
      <c r="H482" s="22" t="s">
        <v>25253</v>
      </c>
      <c r="I482" s="22" t="s">
        <v>25268</v>
      </c>
      <c r="J482" s="22" t="s">
        <v>25372</v>
      </c>
      <c r="K482" s="22" t="s">
        <v>25376</v>
      </c>
      <c r="L482" s="22" t="s">
        <v>25377</v>
      </c>
      <c r="M482" s="23"/>
      <c r="N482" s="22"/>
      <c r="O482" s="23"/>
      <c r="P482" s="23"/>
      <c r="Q482" s="23"/>
      <c r="R482" s="23"/>
      <c r="S482" s="23"/>
      <c r="T482" s="28" t="str">
        <f>LOOKUP(1,1/(Table1[[#This Row],[Level_0]:[Level 15]]&gt;0),(Table1[[#This Row],[Level_0]:[Level 15]]))</f>
        <v>G000000377 - [SM-DD ERP Support]</v>
      </c>
      <c r="U482" s="24">
        <v>477</v>
      </c>
    </row>
    <row r="483" spans="1:21" x14ac:dyDescent="0.25">
      <c r="A483" s="14" t="s">
        <v>13592</v>
      </c>
      <c r="B483" s="17" t="s">
        <v>37906</v>
      </c>
      <c r="C483" s="17" t="s">
        <v>7541</v>
      </c>
      <c r="D483" s="21" t="s">
        <v>39</v>
      </c>
      <c r="E483" s="22" t="s">
        <v>24407</v>
      </c>
      <c r="F483" s="22" t="s">
        <v>24408</v>
      </c>
      <c r="G483" s="22" t="s">
        <v>25252</v>
      </c>
      <c r="H483" s="22" t="s">
        <v>25253</v>
      </c>
      <c r="I483" s="22" t="s">
        <v>25268</v>
      </c>
      <c r="J483" s="22" t="s">
        <v>25372</v>
      </c>
      <c r="K483" s="22" t="s">
        <v>25376</v>
      </c>
      <c r="L483" s="22" t="s">
        <v>25379</v>
      </c>
      <c r="M483" s="23"/>
      <c r="N483" s="22"/>
      <c r="O483" s="23"/>
      <c r="P483" s="23"/>
      <c r="Q483" s="23"/>
      <c r="R483" s="23"/>
      <c r="S483" s="23"/>
      <c r="T483" s="28" t="str">
        <f>LOOKUP(1,1/(Table1[[#This Row],[Level_0]:[Level 15]]&gt;0),(Table1[[#This Row],[Level_0]:[Level 15]]))</f>
        <v>G000000379 - [SM-DD Application Support]</v>
      </c>
      <c r="U483" s="24">
        <v>478</v>
      </c>
    </row>
    <row r="484" spans="1:21" x14ac:dyDescent="0.25">
      <c r="A484" s="14" t="s">
        <v>17100</v>
      </c>
      <c r="B484" s="17" t="s">
        <v>37907</v>
      </c>
      <c r="C484" s="17" t="s">
        <v>7541</v>
      </c>
      <c r="D484" s="21" t="s">
        <v>39</v>
      </c>
      <c r="E484" s="22" t="s">
        <v>24407</v>
      </c>
      <c r="F484" s="22" t="s">
        <v>24408</v>
      </c>
      <c r="G484" s="22" t="s">
        <v>25252</v>
      </c>
      <c r="H484" s="22" t="s">
        <v>25253</v>
      </c>
      <c r="I484" s="22" t="s">
        <v>25268</v>
      </c>
      <c r="J484" s="22" t="s">
        <v>25372</v>
      </c>
      <c r="K484" s="22" t="s">
        <v>25376</v>
      </c>
      <c r="L484" s="22" t="s">
        <v>25380</v>
      </c>
      <c r="M484" s="23"/>
      <c r="N484" s="22"/>
      <c r="O484" s="23"/>
      <c r="P484" s="23"/>
      <c r="Q484" s="23"/>
      <c r="R484" s="23"/>
      <c r="S484" s="23"/>
      <c r="T484" s="28" t="str">
        <f>LOOKUP(1,1/(Table1[[#This Row],[Level_0]:[Level 15]]&gt;0),(Table1[[#This Row],[Level_0]:[Level 15]]))</f>
        <v>G000000380 - [SM-DD Material Costs]</v>
      </c>
      <c r="U484" s="24">
        <v>479</v>
      </c>
    </row>
    <row r="485" spans="1:21" x14ac:dyDescent="0.25">
      <c r="A485" s="14" t="s">
        <v>10761</v>
      </c>
      <c r="B485" s="17" t="s">
        <v>37380</v>
      </c>
      <c r="C485" s="17" t="s">
        <v>7541</v>
      </c>
      <c r="D485" s="21" t="s">
        <v>39</v>
      </c>
      <c r="E485" s="22" t="s">
        <v>24407</v>
      </c>
      <c r="F485" s="22" t="s">
        <v>24408</v>
      </c>
      <c r="G485" s="22" t="s">
        <v>25252</v>
      </c>
      <c r="H485" s="22" t="s">
        <v>25253</v>
      </c>
      <c r="I485" s="22" t="s">
        <v>25268</v>
      </c>
      <c r="J485" s="22" t="s">
        <v>25372</v>
      </c>
      <c r="K485" s="22" t="s">
        <v>25376</v>
      </c>
      <c r="L485" s="22" t="s">
        <v>25381</v>
      </c>
      <c r="M485" s="23"/>
      <c r="N485" s="22"/>
      <c r="O485" s="23"/>
      <c r="P485" s="23"/>
      <c r="Q485" s="23"/>
      <c r="R485" s="23"/>
      <c r="S485" s="23"/>
      <c r="T485" s="28" t="str">
        <f>LOOKUP(1,1/(Table1[[#This Row],[Level_0]:[Level 15]]&gt;0),(Table1[[#This Row],[Level_0]:[Level 15]]))</f>
        <v>G000000469 - [SM-DD IT Cost Center]</v>
      </c>
      <c r="U485" s="24">
        <v>480</v>
      </c>
    </row>
    <row r="486" spans="1:21" x14ac:dyDescent="0.25">
      <c r="A486" s="14" t="s">
        <v>21764</v>
      </c>
      <c r="B486" s="17" t="s">
        <v>37381</v>
      </c>
      <c r="C486" s="17" t="s">
        <v>10761</v>
      </c>
      <c r="D486" s="21" t="s">
        <v>39</v>
      </c>
      <c r="E486" s="22" t="s">
        <v>24407</v>
      </c>
      <c r="F486" s="22" t="s">
        <v>24408</v>
      </c>
      <c r="G486" s="22" t="s">
        <v>25252</v>
      </c>
      <c r="H486" s="22" t="s">
        <v>25253</v>
      </c>
      <c r="I486" s="22" t="s">
        <v>25268</v>
      </c>
      <c r="J486" s="22" t="s">
        <v>25372</v>
      </c>
      <c r="K486" s="22" t="s">
        <v>25376</v>
      </c>
      <c r="L486" s="22" t="s">
        <v>25381</v>
      </c>
      <c r="M486" s="23" t="s">
        <v>25382</v>
      </c>
      <c r="N486" s="22"/>
      <c r="O486" s="23" t="s">
        <v>39874</v>
      </c>
      <c r="P486" s="23" t="s">
        <v>39874</v>
      </c>
      <c r="Q486" s="23" t="s">
        <v>39874</v>
      </c>
      <c r="R486" s="23"/>
      <c r="S486" s="23"/>
      <c r="T486" s="28" t="str">
        <f>LOOKUP(1,1/(Table1[[#This Row],[Level_0]:[Level 15]]&gt;0),(Table1[[#This Row],[Level_0]:[Level 15]]))</f>
        <v>G000001094 - [SM-DD MRE IT Kosten]</v>
      </c>
      <c r="U486" s="24">
        <v>481</v>
      </c>
    </row>
    <row r="487" spans="1:21" x14ac:dyDescent="0.25">
      <c r="A487" s="14" t="s">
        <v>22684</v>
      </c>
      <c r="B487" s="17" t="s">
        <v>22685</v>
      </c>
      <c r="C487" s="17" t="s">
        <v>21764</v>
      </c>
      <c r="D487" s="21" t="s">
        <v>39</v>
      </c>
      <c r="E487" s="22" t="s">
        <v>24407</v>
      </c>
      <c r="F487" s="22" t="s">
        <v>24408</v>
      </c>
      <c r="G487" s="22" t="s">
        <v>25252</v>
      </c>
      <c r="H487" s="22" t="s">
        <v>25253</v>
      </c>
      <c r="I487" s="22" t="s">
        <v>25268</v>
      </c>
      <c r="J487" s="22" t="s">
        <v>25372</v>
      </c>
      <c r="K487" s="22" t="s">
        <v>25376</v>
      </c>
      <c r="L487" s="22" t="s">
        <v>25381</v>
      </c>
      <c r="M487" s="23" t="s">
        <v>25382</v>
      </c>
      <c r="N487" s="22" t="s">
        <v>25383</v>
      </c>
      <c r="O487" s="23"/>
      <c r="P487" s="23" t="s">
        <v>39874</v>
      </c>
      <c r="Q487" s="23" t="s">
        <v>39874</v>
      </c>
      <c r="R487" s="23"/>
      <c r="S487" s="23"/>
      <c r="T487" s="28" t="str">
        <f>LOOKUP(1,1/(Table1[[#This Row],[Level_0]:[Level 15]]&gt;0),(Table1[[#This Row],[Level_0]:[Level 15]]))</f>
        <v>G000001095 - [Speedikon C]</v>
      </c>
      <c r="U487" s="24">
        <v>482</v>
      </c>
    </row>
    <row r="488" spans="1:21" x14ac:dyDescent="0.25">
      <c r="A488" s="14" t="s">
        <v>6656</v>
      </c>
      <c r="B488" s="17" t="s">
        <v>6657</v>
      </c>
      <c r="C488" s="17" t="s">
        <v>21764</v>
      </c>
      <c r="D488" s="21" t="s">
        <v>39</v>
      </c>
      <c r="E488" s="22" t="s">
        <v>24407</v>
      </c>
      <c r="F488" s="22" t="s">
        <v>24408</v>
      </c>
      <c r="G488" s="22" t="s">
        <v>25252</v>
      </c>
      <c r="H488" s="22" t="s">
        <v>25253</v>
      </c>
      <c r="I488" s="22" t="s">
        <v>25268</v>
      </c>
      <c r="J488" s="22" t="s">
        <v>25372</v>
      </c>
      <c r="K488" s="22" t="s">
        <v>25376</v>
      </c>
      <c r="L488" s="22" t="s">
        <v>25381</v>
      </c>
      <c r="M488" s="23" t="s">
        <v>25382</v>
      </c>
      <c r="N488" s="22" t="s">
        <v>25385</v>
      </c>
      <c r="O488" s="23"/>
      <c r="P488" s="23" t="s">
        <v>39874</v>
      </c>
      <c r="Q488" s="23" t="s">
        <v>39874</v>
      </c>
      <c r="R488" s="23"/>
      <c r="S488" s="23"/>
      <c r="T488" s="28" t="str">
        <f>LOOKUP(1,1/(Table1[[#This Row],[Level_0]:[Level 15]]&gt;0),(Table1[[#This Row],[Level_0]:[Level 15]]))</f>
        <v>G000001097 - [Smart Workplace Management Total]</v>
      </c>
      <c r="U488" s="24">
        <v>483</v>
      </c>
    </row>
    <row r="489" spans="1:21" x14ac:dyDescent="0.25">
      <c r="A489" s="14" t="s">
        <v>21760</v>
      </c>
      <c r="B489" s="17" t="s">
        <v>21761</v>
      </c>
      <c r="C489" s="17" t="s">
        <v>18782</v>
      </c>
      <c r="D489" s="21" t="s">
        <v>39</v>
      </c>
      <c r="E489" s="22" t="s">
        <v>24407</v>
      </c>
      <c r="F489" s="22" t="s">
        <v>24408</v>
      </c>
      <c r="G489" s="22" t="s">
        <v>25252</v>
      </c>
      <c r="H489" s="22" t="s">
        <v>25253</v>
      </c>
      <c r="I489" s="22" t="s">
        <v>25268</v>
      </c>
      <c r="J489" s="22" t="s">
        <v>25386</v>
      </c>
      <c r="K489" s="22"/>
      <c r="L489" s="22"/>
      <c r="M489" s="23"/>
      <c r="N489" s="22"/>
      <c r="O489" s="23"/>
      <c r="P489" s="23"/>
      <c r="Q489" s="23"/>
      <c r="R489" s="23"/>
      <c r="S489" s="23"/>
      <c r="T489" s="28" t="str">
        <f>LOOKUP(1,1/(Table1[[#This Row],[Level_0]:[Level 15]]&gt;0),(Table1[[#This Row],[Level_0]:[Level 15]]))</f>
        <v>G000000841 - [SM-P Projects]</v>
      </c>
      <c r="U489" s="24">
        <v>484</v>
      </c>
    </row>
    <row r="490" spans="1:21" x14ac:dyDescent="0.25">
      <c r="A490" s="14" t="s">
        <v>22035</v>
      </c>
      <c r="B490" s="17" t="s">
        <v>22036</v>
      </c>
      <c r="C490" s="17" t="s">
        <v>21760</v>
      </c>
      <c r="D490" s="21" t="s">
        <v>39</v>
      </c>
      <c r="E490" s="22" t="s">
        <v>24407</v>
      </c>
      <c r="F490" s="22" t="s">
        <v>24408</v>
      </c>
      <c r="G490" s="22" t="s">
        <v>25252</v>
      </c>
      <c r="H490" s="22" t="s">
        <v>25253</v>
      </c>
      <c r="I490" s="22" t="s">
        <v>25268</v>
      </c>
      <c r="J490" s="22" t="s">
        <v>25386</v>
      </c>
      <c r="K490" s="22" t="s">
        <v>25387</v>
      </c>
      <c r="L490" s="22"/>
      <c r="M490" s="23"/>
      <c r="N490" s="22"/>
      <c r="O490" s="23"/>
      <c r="P490" s="23"/>
      <c r="Q490" s="23"/>
      <c r="R490" s="23"/>
      <c r="S490" s="23"/>
      <c r="T490" s="28" t="str">
        <f>LOOKUP(1,1/(Table1[[#This Row],[Level_0]:[Level 15]]&gt;0),(Table1[[#This Row],[Level_0]:[Level 15]]))</f>
        <v>G000000842 - [SM-P dummy 1]</v>
      </c>
      <c r="U490" s="24">
        <v>485</v>
      </c>
    </row>
    <row r="491" spans="1:21" x14ac:dyDescent="0.25">
      <c r="A491" s="14" t="s">
        <v>22037</v>
      </c>
      <c r="B491" s="17" t="s">
        <v>22038</v>
      </c>
      <c r="C491" s="17" t="s">
        <v>21760</v>
      </c>
      <c r="D491" s="21" t="s">
        <v>39</v>
      </c>
      <c r="E491" s="22" t="s">
        <v>24407</v>
      </c>
      <c r="F491" s="22" t="s">
        <v>24408</v>
      </c>
      <c r="G491" s="22" t="s">
        <v>25252</v>
      </c>
      <c r="H491" s="22" t="s">
        <v>25253</v>
      </c>
      <c r="I491" s="22" t="s">
        <v>25268</v>
      </c>
      <c r="J491" s="22" t="s">
        <v>25386</v>
      </c>
      <c r="K491" s="22" t="s">
        <v>25388</v>
      </c>
      <c r="L491" s="22"/>
      <c r="M491" s="23"/>
      <c r="N491" s="22"/>
      <c r="O491" s="23"/>
      <c r="P491" s="23"/>
      <c r="Q491" s="23"/>
      <c r="R491" s="23"/>
      <c r="S491" s="23"/>
      <c r="T491" s="28" t="str">
        <f>LOOKUP(1,1/(Table1[[#This Row],[Level_0]:[Level 15]]&gt;0),(Table1[[#This Row],[Level_0]:[Level 15]]))</f>
        <v>G000000843 - [SM-P dummy 2]</v>
      </c>
      <c r="U491" s="24">
        <v>486</v>
      </c>
    </row>
    <row r="492" spans="1:21" x14ac:dyDescent="0.25">
      <c r="A492" s="14" t="s">
        <v>22039</v>
      </c>
      <c r="B492" s="17" t="s">
        <v>22040</v>
      </c>
      <c r="C492" s="17" t="s">
        <v>21760</v>
      </c>
      <c r="D492" s="21" t="s">
        <v>39</v>
      </c>
      <c r="E492" s="22" t="s">
        <v>24407</v>
      </c>
      <c r="F492" s="22" t="s">
        <v>24408</v>
      </c>
      <c r="G492" s="22" t="s">
        <v>25252</v>
      </c>
      <c r="H492" s="22" t="s">
        <v>25253</v>
      </c>
      <c r="I492" s="22" t="s">
        <v>25268</v>
      </c>
      <c r="J492" s="22" t="s">
        <v>25386</v>
      </c>
      <c r="K492" s="22" t="s">
        <v>25389</v>
      </c>
      <c r="L492" s="22"/>
      <c r="M492" s="23"/>
      <c r="N492" s="22"/>
      <c r="O492" s="23"/>
      <c r="P492" s="23"/>
      <c r="Q492" s="23"/>
      <c r="R492" s="23"/>
      <c r="S492" s="23"/>
      <c r="T492" s="28" t="str">
        <f>LOOKUP(1,1/(Table1[[#This Row],[Level_0]:[Level 15]]&gt;0),(Table1[[#This Row],[Level_0]:[Level 15]]))</f>
        <v>G000000844 - [SM-P dummy 3]</v>
      </c>
      <c r="U492" s="24">
        <v>487</v>
      </c>
    </row>
    <row r="493" spans="1:21" x14ac:dyDescent="0.25">
      <c r="A493" s="14" t="s">
        <v>21393</v>
      </c>
      <c r="B493" s="17" t="s">
        <v>39632</v>
      </c>
      <c r="C493" s="17" t="s">
        <v>18782</v>
      </c>
      <c r="D493" s="21" t="s">
        <v>39</v>
      </c>
      <c r="E493" s="22" t="s">
        <v>24407</v>
      </c>
      <c r="F493" s="22" t="s">
        <v>24408</v>
      </c>
      <c r="G493" s="22" t="s">
        <v>25252</v>
      </c>
      <c r="H493" s="22" t="s">
        <v>25253</v>
      </c>
      <c r="I493" s="22" t="s">
        <v>25268</v>
      </c>
      <c r="J493" s="22" t="s">
        <v>25390</v>
      </c>
      <c r="K493" s="22"/>
      <c r="L493" s="22"/>
      <c r="M493" s="23"/>
      <c r="N493" s="22"/>
      <c r="O493" s="23"/>
      <c r="P493" s="23"/>
      <c r="Q493" s="23"/>
      <c r="R493" s="23"/>
      <c r="S493" s="23"/>
      <c r="T493" s="28" t="str">
        <f>LOOKUP(1,1/(Table1[[#This Row],[Level_0]:[Level 15]]&gt;0),(Table1[[#This Row],[Level_0]:[Level 15]]))</f>
        <v>G000000845 - ['SM-G Gernsheim K01067]</v>
      </c>
      <c r="U493" s="24">
        <v>488</v>
      </c>
    </row>
    <row r="494" spans="1:21" x14ac:dyDescent="0.25">
      <c r="A494" s="14" t="s">
        <v>20970</v>
      </c>
      <c r="B494" s="17" t="s">
        <v>37382</v>
      </c>
      <c r="C494" s="17" t="s">
        <v>21393</v>
      </c>
      <c r="D494" s="21" t="s">
        <v>39</v>
      </c>
      <c r="E494" s="22" t="s">
        <v>24407</v>
      </c>
      <c r="F494" s="22" t="s">
        <v>24408</v>
      </c>
      <c r="G494" s="22" t="s">
        <v>25252</v>
      </c>
      <c r="H494" s="22" t="s">
        <v>25253</v>
      </c>
      <c r="I494" s="22" t="s">
        <v>25268</v>
      </c>
      <c r="J494" s="22" t="s">
        <v>25390</v>
      </c>
      <c r="K494" s="22" t="s">
        <v>25391</v>
      </c>
      <c r="L494" s="22"/>
      <c r="M494" s="23"/>
      <c r="N494" s="22"/>
      <c r="O494" s="23"/>
      <c r="P494" s="23"/>
      <c r="Q494" s="23"/>
      <c r="R494" s="23"/>
      <c r="S494" s="23"/>
      <c r="T494" s="28" t="str">
        <f>LOOKUP(1,1/(Table1[[#This Row],[Level_0]:[Level 15]]&gt;0),(Table1[[#This Row],[Level_0]:[Level 15]]))</f>
        <v>G000000846 - [SM-G Operativ K01063]</v>
      </c>
      <c r="U494" s="24">
        <v>489</v>
      </c>
    </row>
    <row r="495" spans="1:21" x14ac:dyDescent="0.25">
      <c r="A495" s="14" t="s">
        <v>16414</v>
      </c>
      <c r="B495" s="17" t="s">
        <v>40776</v>
      </c>
      <c r="C495" s="17" t="s">
        <v>20970</v>
      </c>
      <c r="D495" s="21" t="s">
        <v>39</v>
      </c>
      <c r="E495" s="22" t="s">
        <v>24407</v>
      </c>
      <c r="F495" s="22" t="s">
        <v>24408</v>
      </c>
      <c r="G495" s="22" t="s">
        <v>25252</v>
      </c>
      <c r="H495" s="22" t="s">
        <v>25253</v>
      </c>
      <c r="I495" s="22" t="s">
        <v>25268</v>
      </c>
      <c r="J495" s="22" t="s">
        <v>25390</v>
      </c>
      <c r="K495" s="22" t="s">
        <v>25391</v>
      </c>
      <c r="L495" s="22" t="s">
        <v>40352</v>
      </c>
      <c r="M495" s="23"/>
      <c r="N495" s="22"/>
      <c r="O495" s="23"/>
      <c r="P495" s="23"/>
      <c r="Q495" s="23"/>
      <c r="R495" s="23"/>
      <c r="S495" s="23"/>
      <c r="T495" s="28" t="str">
        <f>LOOKUP(1,1/(Table1[[#This Row],[Level_0]:[Level 15]]&gt;0),(Table1[[#This Row],[Level_0]:[Level 15]]))</f>
        <v>G000000400 - [SM-G MRE Total]</v>
      </c>
      <c r="U495" s="24">
        <v>490</v>
      </c>
    </row>
    <row r="496" spans="1:21" x14ac:dyDescent="0.25">
      <c r="A496" s="14" t="s">
        <v>12463</v>
      </c>
      <c r="B496" s="17" t="s">
        <v>40815</v>
      </c>
      <c r="C496" s="17" t="s">
        <v>16414</v>
      </c>
      <c r="D496" s="21" t="s">
        <v>39</v>
      </c>
      <c r="E496" s="22" t="s">
        <v>24407</v>
      </c>
      <c r="F496" s="22" t="s">
        <v>24408</v>
      </c>
      <c r="G496" s="22" t="s">
        <v>25252</v>
      </c>
      <c r="H496" s="22" t="s">
        <v>25253</v>
      </c>
      <c r="I496" s="22" t="s">
        <v>25268</v>
      </c>
      <c r="J496" s="22" t="s">
        <v>25390</v>
      </c>
      <c r="K496" s="22" t="s">
        <v>25391</v>
      </c>
      <c r="L496" s="22" t="s">
        <v>40352</v>
      </c>
      <c r="M496" s="23" t="s">
        <v>40368</v>
      </c>
      <c r="N496" s="22"/>
      <c r="O496" s="23" t="s">
        <v>39874</v>
      </c>
      <c r="P496" s="23" t="s">
        <v>39874</v>
      </c>
      <c r="Q496" s="23" t="s">
        <v>39874</v>
      </c>
      <c r="R496" s="23"/>
      <c r="S496" s="23"/>
      <c r="T496" s="28" t="str">
        <f>LOOKUP(1,1/(Table1[[#This Row],[Level_0]:[Level 15]]&gt;0),(Table1[[#This Row],[Level_0]:[Level 15]]))</f>
        <v>G000000404 - [MRE GHM]</v>
      </c>
      <c r="U496" s="24">
        <v>491</v>
      </c>
    </row>
    <row r="497" spans="1:21" x14ac:dyDescent="0.25">
      <c r="A497" s="14" t="s">
        <v>12464</v>
      </c>
      <c r="B497" s="17" t="s">
        <v>40678</v>
      </c>
      <c r="C497" s="17" t="s">
        <v>12463</v>
      </c>
      <c r="D497" s="21" t="s">
        <v>39</v>
      </c>
      <c r="E497" s="22" t="s">
        <v>24407</v>
      </c>
      <c r="F497" s="22" t="s">
        <v>24408</v>
      </c>
      <c r="G497" s="22" t="s">
        <v>25252</v>
      </c>
      <c r="H497" s="22" t="s">
        <v>25253</v>
      </c>
      <c r="I497" s="22" t="s">
        <v>25268</v>
      </c>
      <c r="J497" s="22" t="s">
        <v>25390</v>
      </c>
      <c r="K497" s="22" t="s">
        <v>25391</v>
      </c>
      <c r="L497" s="22" t="s">
        <v>40352</v>
      </c>
      <c r="M497" s="23" t="s">
        <v>40368</v>
      </c>
      <c r="N497" s="22" t="s">
        <v>40371</v>
      </c>
      <c r="O497" s="23"/>
      <c r="P497" s="23" t="s">
        <v>39874</v>
      </c>
      <c r="Q497" s="23" t="s">
        <v>39874</v>
      </c>
      <c r="R497" s="23"/>
      <c r="S497" s="23"/>
      <c r="T497" s="28" t="str">
        <f>LOOKUP(1,1/(Table1[[#This Row],[Level_0]:[Level 15]]&gt;0),(Table1[[#This Row],[Level_0]:[Level 15]]))</f>
        <v>G000000414 - [MRE all Buildings GHM]</v>
      </c>
      <c r="U497" s="24">
        <v>492</v>
      </c>
    </row>
    <row r="498" spans="1:21" x14ac:dyDescent="0.25">
      <c r="A498" s="14" t="s">
        <v>12465</v>
      </c>
      <c r="B498" s="17" t="s">
        <v>40963</v>
      </c>
      <c r="C498" s="17" t="s">
        <v>12464</v>
      </c>
      <c r="D498" s="21" t="s">
        <v>39</v>
      </c>
      <c r="E498" s="22" t="s">
        <v>24407</v>
      </c>
      <c r="F498" s="22" t="s">
        <v>24408</v>
      </c>
      <c r="G498" s="22" t="s">
        <v>25252</v>
      </c>
      <c r="H498" s="22" t="s">
        <v>25253</v>
      </c>
      <c r="I498" s="22" t="s">
        <v>25268</v>
      </c>
      <c r="J498" s="22" t="s">
        <v>25390</v>
      </c>
      <c r="K498" s="22" t="s">
        <v>25391</v>
      </c>
      <c r="L498" s="22" t="s">
        <v>40352</v>
      </c>
      <c r="M498" s="23" t="s">
        <v>40368</v>
      </c>
      <c r="N498" s="22" t="s">
        <v>40371</v>
      </c>
      <c r="O498" s="23" t="s">
        <v>40819</v>
      </c>
      <c r="P498" s="23"/>
      <c r="Q498" s="23" t="s">
        <v>39874</v>
      </c>
      <c r="R498" s="23"/>
      <c r="S498" s="23"/>
      <c r="T498" s="28" t="str">
        <f>LOOKUP(1,1/(Table1[[#This Row],[Level_0]:[Level 15]]&gt;0),(Table1[[#This Row],[Level_0]:[Level 15]]))</f>
        <v>G000000415 - [Buildings GHM]</v>
      </c>
      <c r="U498" s="24">
        <v>493</v>
      </c>
    </row>
    <row r="499" spans="1:21" x14ac:dyDescent="0.25">
      <c r="A499" s="14" t="s">
        <v>20361</v>
      </c>
      <c r="B499" s="17" t="s">
        <v>40798</v>
      </c>
      <c r="C499" s="17" t="s">
        <v>12465</v>
      </c>
      <c r="D499" s="21" t="s">
        <v>39</v>
      </c>
      <c r="E499" s="22" t="s">
        <v>24407</v>
      </c>
      <c r="F499" s="22" t="s">
        <v>24408</v>
      </c>
      <c r="G499" s="22" t="s">
        <v>25252</v>
      </c>
      <c r="H499" s="22" t="s">
        <v>25253</v>
      </c>
      <c r="I499" s="22" t="s">
        <v>25268</v>
      </c>
      <c r="J499" s="22" t="s">
        <v>25390</v>
      </c>
      <c r="K499" s="22" t="s">
        <v>25391</v>
      </c>
      <c r="L499" s="22" t="s">
        <v>40352</v>
      </c>
      <c r="M499" s="23" t="s">
        <v>40368</v>
      </c>
      <c r="N499" s="22" t="s">
        <v>40371</v>
      </c>
      <c r="O499" s="23" t="s">
        <v>40819</v>
      </c>
      <c r="P499" s="23" t="s">
        <v>40382</v>
      </c>
      <c r="Q499" s="23"/>
      <c r="R499" s="23"/>
      <c r="S499" s="23"/>
      <c r="T499" s="28" t="str">
        <f>LOOKUP(1,1/(Table1[[#This Row],[Level_0]:[Level 15]]&gt;0),(Table1[[#This Row],[Level_0]:[Level 15]]))</f>
        <v>G000000417 - [Full Service]</v>
      </c>
      <c r="U499" s="24">
        <v>494</v>
      </c>
    </row>
    <row r="500" spans="1:21" x14ac:dyDescent="0.25">
      <c r="A500" s="14" t="s">
        <v>13601</v>
      </c>
      <c r="B500" s="17" t="s">
        <v>40799</v>
      </c>
      <c r="C500" s="17" t="s">
        <v>12465</v>
      </c>
      <c r="D500" s="21" t="s">
        <v>39</v>
      </c>
      <c r="E500" s="22" t="s">
        <v>24407</v>
      </c>
      <c r="F500" s="22" t="s">
        <v>24408</v>
      </c>
      <c r="G500" s="22" t="s">
        <v>25252</v>
      </c>
      <c r="H500" s="22" t="s">
        <v>25253</v>
      </c>
      <c r="I500" s="22" t="s">
        <v>25268</v>
      </c>
      <c r="J500" s="22" t="s">
        <v>25390</v>
      </c>
      <c r="K500" s="22" t="s">
        <v>25391</v>
      </c>
      <c r="L500" s="22" t="s">
        <v>40352</v>
      </c>
      <c r="M500" s="23" t="s">
        <v>40368</v>
      </c>
      <c r="N500" s="22" t="s">
        <v>40371</v>
      </c>
      <c r="O500" s="23" t="s">
        <v>40819</v>
      </c>
      <c r="P500" s="23" t="s">
        <v>40381</v>
      </c>
      <c r="Q500" s="23"/>
      <c r="R500" s="23"/>
      <c r="S500" s="23"/>
      <c r="T500" s="28" t="str">
        <f>LOOKUP(1,1/(Table1[[#This Row],[Level_0]:[Level 15]]&gt;0),(Table1[[#This Row],[Level_0]:[Level 15]]))</f>
        <v>G000000443 - [Shell &amp; Core]</v>
      </c>
      <c r="U500" s="24">
        <v>495</v>
      </c>
    </row>
    <row r="501" spans="1:21" x14ac:dyDescent="0.25">
      <c r="A501" s="14" t="s">
        <v>10758</v>
      </c>
      <c r="B501" s="17" t="s">
        <v>40800</v>
      </c>
      <c r="C501" s="17" t="s">
        <v>12465</v>
      </c>
      <c r="D501" s="21" t="s">
        <v>39</v>
      </c>
      <c r="E501" s="22" t="s">
        <v>24407</v>
      </c>
      <c r="F501" s="22" t="s">
        <v>24408</v>
      </c>
      <c r="G501" s="22" t="s">
        <v>25252</v>
      </c>
      <c r="H501" s="22" t="s">
        <v>25253</v>
      </c>
      <c r="I501" s="22" t="s">
        <v>25268</v>
      </c>
      <c r="J501" s="22" t="s">
        <v>25390</v>
      </c>
      <c r="K501" s="22" t="s">
        <v>25391</v>
      </c>
      <c r="L501" s="22" t="s">
        <v>40352</v>
      </c>
      <c r="M501" s="23" t="s">
        <v>40368</v>
      </c>
      <c r="N501" s="22" t="s">
        <v>40371</v>
      </c>
      <c r="O501" s="23" t="s">
        <v>40819</v>
      </c>
      <c r="P501" s="23" t="s">
        <v>40380</v>
      </c>
      <c r="Q501" s="23"/>
      <c r="R501" s="23"/>
      <c r="S501" s="23"/>
      <c r="T501" s="28" t="str">
        <f>LOOKUP(1,1/(Table1[[#This Row],[Level_0]:[Level 15]]&gt;0),(Table1[[#This Row],[Level_0]:[Level 15]]))</f>
        <v>G000000446 - [Lease &amp; Hold]</v>
      </c>
      <c r="U501" s="24">
        <v>496</v>
      </c>
    </row>
    <row r="502" spans="1:21" x14ac:dyDescent="0.25">
      <c r="A502" s="14" t="s">
        <v>12469</v>
      </c>
      <c r="B502" s="17" t="s">
        <v>40754</v>
      </c>
      <c r="C502" s="17" t="s">
        <v>12464</v>
      </c>
      <c r="D502" s="21" t="s">
        <v>39</v>
      </c>
      <c r="E502" s="22" t="s">
        <v>24407</v>
      </c>
      <c r="F502" s="22" t="s">
        <v>24408</v>
      </c>
      <c r="G502" s="22" t="s">
        <v>25252</v>
      </c>
      <c r="H502" s="22" t="s">
        <v>25253</v>
      </c>
      <c r="I502" s="22" t="s">
        <v>25268</v>
      </c>
      <c r="J502" s="22" t="s">
        <v>25390</v>
      </c>
      <c r="K502" s="22" t="s">
        <v>25391</v>
      </c>
      <c r="L502" s="22" t="s">
        <v>40352</v>
      </c>
      <c r="M502" s="23" t="s">
        <v>40368</v>
      </c>
      <c r="N502" s="22" t="s">
        <v>40371</v>
      </c>
      <c r="O502" s="23" t="s">
        <v>40376</v>
      </c>
      <c r="P502" s="23"/>
      <c r="Q502" s="23" t="s">
        <v>39874</v>
      </c>
      <c r="R502" s="23"/>
      <c r="S502" s="23"/>
      <c r="T502" s="28" t="str">
        <f>LOOKUP(1,1/(Table1[[#This Row],[Level_0]:[Level 15]]&gt;0),(Table1[[#This Row],[Level_0]:[Level 15]]))</f>
        <v>G000000463 - [LS Buildings GHM]</v>
      </c>
      <c r="U502" s="24">
        <v>497</v>
      </c>
    </row>
    <row r="503" spans="1:21" x14ac:dyDescent="0.25">
      <c r="A503" s="14" t="s">
        <v>11558</v>
      </c>
      <c r="B503" s="17" t="s">
        <v>40798</v>
      </c>
      <c r="C503" s="17" t="s">
        <v>12469</v>
      </c>
      <c r="D503" s="21" t="s">
        <v>39</v>
      </c>
      <c r="E503" s="22" t="s">
        <v>24407</v>
      </c>
      <c r="F503" s="22" t="s">
        <v>24408</v>
      </c>
      <c r="G503" s="22" t="s">
        <v>25252</v>
      </c>
      <c r="H503" s="22" t="s">
        <v>25253</v>
      </c>
      <c r="I503" s="22" t="s">
        <v>25268</v>
      </c>
      <c r="J503" s="22" t="s">
        <v>25390</v>
      </c>
      <c r="K503" s="22" t="s">
        <v>25391</v>
      </c>
      <c r="L503" s="22" t="s">
        <v>40352</v>
      </c>
      <c r="M503" s="23" t="s">
        <v>40368</v>
      </c>
      <c r="N503" s="22" t="s">
        <v>40371</v>
      </c>
      <c r="O503" s="23" t="s">
        <v>40376</v>
      </c>
      <c r="P503" s="23" t="s">
        <v>40379</v>
      </c>
      <c r="Q503" s="23"/>
      <c r="R503" s="23"/>
      <c r="S503" s="23"/>
      <c r="T503" s="28" t="str">
        <f>LOOKUP(1,1/(Table1[[#This Row],[Level_0]:[Level 15]]&gt;0),(Table1[[#This Row],[Level_0]:[Level 15]]))</f>
        <v>G000000464 - [Full Service]</v>
      </c>
      <c r="U503" s="24">
        <v>498</v>
      </c>
    </row>
    <row r="504" spans="1:21" x14ac:dyDescent="0.25">
      <c r="A504" s="14" t="s">
        <v>9251</v>
      </c>
      <c r="B504" s="17" t="s">
        <v>40799</v>
      </c>
      <c r="C504" s="17" t="s">
        <v>12469</v>
      </c>
      <c r="D504" s="21" t="s">
        <v>39</v>
      </c>
      <c r="E504" s="22" t="s">
        <v>24407</v>
      </c>
      <c r="F504" s="22" t="s">
        <v>24408</v>
      </c>
      <c r="G504" s="22" t="s">
        <v>25252</v>
      </c>
      <c r="H504" s="22" t="s">
        <v>25253</v>
      </c>
      <c r="I504" s="22" t="s">
        <v>25268</v>
      </c>
      <c r="J504" s="22" t="s">
        <v>25390</v>
      </c>
      <c r="K504" s="22" t="s">
        <v>25391</v>
      </c>
      <c r="L504" s="22" t="s">
        <v>40352</v>
      </c>
      <c r="M504" s="23" t="s">
        <v>40368</v>
      </c>
      <c r="N504" s="22" t="s">
        <v>40371</v>
      </c>
      <c r="O504" s="23" t="s">
        <v>40376</v>
      </c>
      <c r="P504" s="23" t="s">
        <v>40378</v>
      </c>
      <c r="Q504" s="23"/>
      <c r="R504" s="23"/>
      <c r="S504" s="23"/>
      <c r="T504" s="28" t="str">
        <f>LOOKUP(1,1/(Table1[[#This Row],[Level_0]:[Level 15]]&gt;0),(Table1[[#This Row],[Level_0]:[Level 15]]))</f>
        <v>G000000467 - [Shell &amp; Core]</v>
      </c>
      <c r="U504" s="24">
        <v>499</v>
      </c>
    </row>
    <row r="505" spans="1:21" x14ac:dyDescent="0.25">
      <c r="A505" s="14" t="s">
        <v>10760</v>
      </c>
      <c r="B505" s="17" t="s">
        <v>40800</v>
      </c>
      <c r="C505" s="17" t="s">
        <v>12469</v>
      </c>
      <c r="D505" s="21" t="s">
        <v>39</v>
      </c>
      <c r="E505" s="22" t="s">
        <v>24407</v>
      </c>
      <c r="F505" s="22" t="s">
        <v>24408</v>
      </c>
      <c r="G505" s="22" t="s">
        <v>25252</v>
      </c>
      <c r="H505" s="22" t="s">
        <v>25253</v>
      </c>
      <c r="I505" s="22" t="s">
        <v>25268</v>
      </c>
      <c r="J505" s="22" t="s">
        <v>25390</v>
      </c>
      <c r="K505" s="22" t="s">
        <v>25391</v>
      </c>
      <c r="L505" s="22" t="s">
        <v>40352</v>
      </c>
      <c r="M505" s="23" t="s">
        <v>40368</v>
      </c>
      <c r="N505" s="22" t="s">
        <v>40371</v>
      </c>
      <c r="O505" s="23" t="s">
        <v>40376</v>
      </c>
      <c r="P505" s="23" t="s">
        <v>40377</v>
      </c>
      <c r="Q505" s="23"/>
      <c r="R505" s="23"/>
      <c r="S505" s="23"/>
      <c r="T505" s="28" t="str">
        <f>LOOKUP(1,1/(Table1[[#This Row],[Level_0]:[Level 15]]&gt;0),(Table1[[#This Row],[Level_0]:[Level 15]]))</f>
        <v>G000000468 - [Lease &amp; Hold]</v>
      </c>
      <c r="U505" s="24">
        <v>500</v>
      </c>
    </row>
    <row r="506" spans="1:21" x14ac:dyDescent="0.25">
      <c r="A506" s="14" t="s">
        <v>13603</v>
      </c>
      <c r="B506" s="17" t="s">
        <v>40663</v>
      </c>
      <c r="C506" s="17" t="s">
        <v>12464</v>
      </c>
      <c r="D506" s="21" t="s">
        <v>39</v>
      </c>
      <c r="E506" s="22" t="s">
        <v>24407</v>
      </c>
      <c r="F506" s="22" t="s">
        <v>24408</v>
      </c>
      <c r="G506" s="22" t="s">
        <v>25252</v>
      </c>
      <c r="H506" s="22" t="s">
        <v>25253</v>
      </c>
      <c r="I506" s="22" t="s">
        <v>25268</v>
      </c>
      <c r="J506" s="22" t="s">
        <v>25390</v>
      </c>
      <c r="K506" s="22" t="s">
        <v>25391</v>
      </c>
      <c r="L506" s="22" t="s">
        <v>40352</v>
      </c>
      <c r="M506" s="23" t="s">
        <v>40368</v>
      </c>
      <c r="N506" s="22" t="s">
        <v>40371</v>
      </c>
      <c r="O506" s="23" t="s">
        <v>40372</v>
      </c>
      <c r="P506" s="23"/>
      <c r="Q506" s="23" t="s">
        <v>39874</v>
      </c>
      <c r="R506" s="23"/>
      <c r="S506" s="23"/>
      <c r="T506" s="28" t="str">
        <f>LOOKUP(1,1/(Table1[[#This Row],[Level_0]:[Level 15]]&gt;0),(Table1[[#This Row],[Level_0]:[Level 15]]))</f>
        <v>G000000471 - [Susonity Buildings GHM]</v>
      </c>
      <c r="U506" s="24">
        <v>501</v>
      </c>
    </row>
    <row r="507" spans="1:21" x14ac:dyDescent="0.25">
      <c r="A507" s="14" t="s">
        <v>16419</v>
      </c>
      <c r="B507" s="17" t="s">
        <v>40798</v>
      </c>
      <c r="C507" s="17" t="s">
        <v>13603</v>
      </c>
      <c r="D507" s="21" t="s">
        <v>39</v>
      </c>
      <c r="E507" s="22" t="s">
        <v>24407</v>
      </c>
      <c r="F507" s="22" t="s">
        <v>24408</v>
      </c>
      <c r="G507" s="22" t="s">
        <v>25252</v>
      </c>
      <c r="H507" s="22" t="s">
        <v>25253</v>
      </c>
      <c r="I507" s="22" t="s">
        <v>25268</v>
      </c>
      <c r="J507" s="22" t="s">
        <v>25390</v>
      </c>
      <c r="K507" s="22" t="s">
        <v>25391</v>
      </c>
      <c r="L507" s="22" t="s">
        <v>40352</v>
      </c>
      <c r="M507" s="23" t="s">
        <v>40368</v>
      </c>
      <c r="N507" s="22" t="s">
        <v>40371</v>
      </c>
      <c r="O507" s="23" t="s">
        <v>40372</v>
      </c>
      <c r="P507" s="23" t="s">
        <v>40375</v>
      </c>
      <c r="Q507" s="23"/>
      <c r="R507" s="23"/>
      <c r="S507" s="23"/>
      <c r="T507" s="28" t="str">
        <f>LOOKUP(1,1/(Table1[[#This Row],[Level_0]:[Level 15]]&gt;0),(Table1[[#This Row],[Level_0]:[Level 15]]))</f>
        <v>G000000511 - [Full Service]</v>
      </c>
      <c r="U507" s="24">
        <v>502</v>
      </c>
    </row>
    <row r="508" spans="1:21" x14ac:dyDescent="0.25">
      <c r="A508" s="14" t="s">
        <v>16421</v>
      </c>
      <c r="B508" s="17" t="s">
        <v>40799</v>
      </c>
      <c r="C508" s="17" t="s">
        <v>13603</v>
      </c>
      <c r="D508" s="21" t="s">
        <v>39</v>
      </c>
      <c r="E508" s="22" t="s">
        <v>24407</v>
      </c>
      <c r="F508" s="22" t="s">
        <v>24408</v>
      </c>
      <c r="G508" s="22" t="s">
        <v>25252</v>
      </c>
      <c r="H508" s="22" t="s">
        <v>25253</v>
      </c>
      <c r="I508" s="22" t="s">
        <v>25268</v>
      </c>
      <c r="J508" s="22" t="s">
        <v>25390</v>
      </c>
      <c r="K508" s="22" t="s">
        <v>25391</v>
      </c>
      <c r="L508" s="22" t="s">
        <v>40352</v>
      </c>
      <c r="M508" s="23" t="s">
        <v>40368</v>
      </c>
      <c r="N508" s="22" t="s">
        <v>40371</v>
      </c>
      <c r="O508" s="23" t="s">
        <v>40372</v>
      </c>
      <c r="P508" s="23" t="s">
        <v>40374</v>
      </c>
      <c r="Q508" s="23"/>
      <c r="R508" s="23"/>
      <c r="S508" s="23"/>
      <c r="T508" s="28" t="str">
        <f>LOOKUP(1,1/(Table1[[#This Row],[Level_0]:[Level 15]]&gt;0),(Table1[[#This Row],[Level_0]:[Level 15]]))</f>
        <v>G000000512 - [Shell &amp; Core]</v>
      </c>
      <c r="U508" s="24">
        <v>503</v>
      </c>
    </row>
    <row r="509" spans="1:21" x14ac:dyDescent="0.25">
      <c r="A509" s="14" t="s">
        <v>17877</v>
      </c>
      <c r="B509" s="17" t="s">
        <v>40800</v>
      </c>
      <c r="C509" s="17" t="s">
        <v>13603</v>
      </c>
      <c r="D509" s="21" t="s">
        <v>39</v>
      </c>
      <c r="E509" s="22" t="s">
        <v>24407</v>
      </c>
      <c r="F509" s="22" t="s">
        <v>24408</v>
      </c>
      <c r="G509" s="22" t="s">
        <v>25252</v>
      </c>
      <c r="H509" s="22" t="s">
        <v>25253</v>
      </c>
      <c r="I509" s="22" t="s">
        <v>25268</v>
      </c>
      <c r="J509" s="22" t="s">
        <v>25390</v>
      </c>
      <c r="K509" s="22" t="s">
        <v>25391</v>
      </c>
      <c r="L509" s="22" t="s">
        <v>40352</v>
      </c>
      <c r="M509" s="23" t="s">
        <v>40368</v>
      </c>
      <c r="N509" s="22" t="s">
        <v>40371</v>
      </c>
      <c r="O509" s="23" t="s">
        <v>40372</v>
      </c>
      <c r="P509" s="23" t="s">
        <v>40373</v>
      </c>
      <c r="Q509" s="23"/>
      <c r="R509" s="23"/>
      <c r="S509" s="23"/>
      <c r="T509" s="28" t="str">
        <f>LOOKUP(1,1/(Table1[[#This Row],[Level_0]:[Level 15]]&gt;0),(Table1[[#This Row],[Level_0]:[Level 15]]))</f>
        <v>G000000513 - [Lease &amp; Hold]</v>
      </c>
      <c r="U509" s="24">
        <v>504</v>
      </c>
    </row>
    <row r="510" spans="1:21" x14ac:dyDescent="0.25">
      <c r="A510" s="14" t="s">
        <v>16422</v>
      </c>
      <c r="B510" s="17" t="s">
        <v>40777</v>
      </c>
      <c r="C510" s="17" t="s">
        <v>12463</v>
      </c>
      <c r="D510" s="21" t="s">
        <v>39</v>
      </c>
      <c r="E510" s="22" t="s">
        <v>24407</v>
      </c>
      <c r="F510" s="22" t="s">
        <v>24408</v>
      </c>
      <c r="G510" s="22" t="s">
        <v>25252</v>
      </c>
      <c r="H510" s="22" t="s">
        <v>25253</v>
      </c>
      <c r="I510" s="22" t="s">
        <v>25268</v>
      </c>
      <c r="J510" s="22" t="s">
        <v>25390</v>
      </c>
      <c r="K510" s="22" t="s">
        <v>25391</v>
      </c>
      <c r="L510" s="22" t="s">
        <v>40352</v>
      </c>
      <c r="M510" s="23" t="s">
        <v>40368</v>
      </c>
      <c r="N510" s="22" t="s">
        <v>40370</v>
      </c>
      <c r="O510" s="23"/>
      <c r="P510" s="23" t="s">
        <v>39874</v>
      </c>
      <c r="Q510" s="23" t="s">
        <v>39874</v>
      </c>
      <c r="R510" s="23"/>
      <c r="S510" s="23"/>
      <c r="T510" s="28" t="str">
        <f>LOOKUP(1,1/(Table1[[#This Row],[Level_0]:[Level 15]]&gt;0),(Table1[[#This Row],[Level_0]:[Level 15]]))</f>
        <v>G000000514 - [Open Areas GHM]</v>
      </c>
      <c r="U510" s="24">
        <v>505</v>
      </c>
    </row>
    <row r="511" spans="1:21" x14ac:dyDescent="0.25">
      <c r="A511" s="14" t="s">
        <v>10069</v>
      </c>
      <c r="B511" s="17" t="s">
        <v>40592</v>
      </c>
      <c r="C511" s="17" t="s">
        <v>12463</v>
      </c>
      <c r="D511" s="21" t="s">
        <v>39</v>
      </c>
      <c r="E511" s="22" t="s">
        <v>24407</v>
      </c>
      <c r="F511" s="22" t="s">
        <v>24408</v>
      </c>
      <c r="G511" s="22" t="s">
        <v>25252</v>
      </c>
      <c r="H511" s="22" t="s">
        <v>25253</v>
      </c>
      <c r="I511" s="22" t="s">
        <v>25268</v>
      </c>
      <c r="J511" s="22" t="s">
        <v>25390</v>
      </c>
      <c r="K511" s="22" t="s">
        <v>25391</v>
      </c>
      <c r="L511" s="22" t="s">
        <v>40352</v>
      </c>
      <c r="M511" s="23" t="s">
        <v>40368</v>
      </c>
      <c r="N511" s="22" t="s">
        <v>40369</v>
      </c>
      <c r="O511" s="23"/>
      <c r="P511" s="23" t="s">
        <v>39874</v>
      </c>
      <c r="Q511" s="23" t="s">
        <v>39874</v>
      </c>
      <c r="R511" s="23"/>
      <c r="S511" s="23"/>
      <c r="T511" s="28" t="str">
        <f>LOOKUP(1,1/(Table1[[#This Row],[Level_0]:[Level 15]]&gt;0),(Table1[[#This Row],[Level_0]:[Level 15]]))</f>
        <v>G000000537 - [Allocation Cost Centers GHM]</v>
      </c>
      <c r="U511" s="24">
        <v>506</v>
      </c>
    </row>
    <row r="512" spans="1:21" x14ac:dyDescent="0.25">
      <c r="A512" s="14" t="s">
        <v>22049</v>
      </c>
      <c r="B512" s="17" t="s">
        <v>40809</v>
      </c>
      <c r="C512" s="17" t="s">
        <v>16414</v>
      </c>
      <c r="D512" s="21" t="s">
        <v>39</v>
      </c>
      <c r="E512" s="22" t="s">
        <v>24407</v>
      </c>
      <c r="F512" s="22" t="s">
        <v>24408</v>
      </c>
      <c r="G512" s="22" t="s">
        <v>25252</v>
      </c>
      <c r="H512" s="22" t="s">
        <v>25253</v>
      </c>
      <c r="I512" s="22" t="s">
        <v>25268</v>
      </c>
      <c r="J512" s="22" t="s">
        <v>25390</v>
      </c>
      <c r="K512" s="22" t="s">
        <v>25391</v>
      </c>
      <c r="L512" s="22" t="s">
        <v>40352</v>
      </c>
      <c r="M512" s="23" t="s">
        <v>40353</v>
      </c>
      <c r="N512" s="22"/>
      <c r="O512" s="23" t="s">
        <v>39874</v>
      </c>
      <c r="P512" s="23" t="s">
        <v>39874</v>
      </c>
      <c r="Q512" s="23" t="s">
        <v>39874</v>
      </c>
      <c r="R512" s="23"/>
      <c r="S512" s="23"/>
      <c r="T512" s="28" t="str">
        <f>LOOKUP(1,1/(Table1[[#This Row],[Level_0]:[Level 15]]&gt;0),(Table1[[#This Row],[Level_0]:[Level 15]]))</f>
        <v>G000000869 - [KGaA GHM]</v>
      </c>
      <c r="U512" s="24">
        <v>507</v>
      </c>
    </row>
    <row r="513" spans="1:21" x14ac:dyDescent="0.25">
      <c r="A513" s="14" t="s">
        <v>22050</v>
      </c>
      <c r="B513" s="17" t="s">
        <v>40664</v>
      </c>
      <c r="C513" s="17" t="s">
        <v>22049</v>
      </c>
      <c r="D513" s="21" t="s">
        <v>39</v>
      </c>
      <c r="E513" s="22" t="s">
        <v>24407</v>
      </c>
      <c r="F513" s="22" t="s">
        <v>24408</v>
      </c>
      <c r="G513" s="22" t="s">
        <v>25252</v>
      </c>
      <c r="H513" s="22" t="s">
        <v>25253</v>
      </c>
      <c r="I513" s="22" t="s">
        <v>25268</v>
      </c>
      <c r="J513" s="22" t="s">
        <v>25390</v>
      </c>
      <c r="K513" s="22" t="s">
        <v>25391</v>
      </c>
      <c r="L513" s="22" t="s">
        <v>40352</v>
      </c>
      <c r="M513" s="23" t="s">
        <v>40353</v>
      </c>
      <c r="N513" s="22" t="s">
        <v>40356</v>
      </c>
      <c r="O513" s="23"/>
      <c r="P513" s="23" t="s">
        <v>39874</v>
      </c>
      <c r="Q513" s="23" t="s">
        <v>39874</v>
      </c>
      <c r="R513" s="23"/>
      <c r="S513" s="23"/>
      <c r="T513" s="28" t="str">
        <f>LOOKUP(1,1/(Table1[[#This Row],[Level_0]:[Level 15]]&gt;0),(Table1[[#This Row],[Level_0]:[Level 15]]))</f>
        <v>G000000870 - [KGaA all Buildings GHM]</v>
      </c>
      <c r="U513" s="24">
        <v>508</v>
      </c>
    </row>
    <row r="514" spans="1:21" x14ac:dyDescent="0.25">
      <c r="A514" s="14" t="s">
        <v>22051</v>
      </c>
      <c r="B514" s="17" t="s">
        <v>40963</v>
      </c>
      <c r="C514" s="17" t="s">
        <v>22050</v>
      </c>
      <c r="D514" s="21" t="s">
        <v>39</v>
      </c>
      <c r="E514" s="22" t="s">
        <v>24407</v>
      </c>
      <c r="F514" s="22" t="s">
        <v>24408</v>
      </c>
      <c r="G514" s="22" t="s">
        <v>25252</v>
      </c>
      <c r="H514" s="22" t="s">
        <v>25253</v>
      </c>
      <c r="I514" s="22" t="s">
        <v>25268</v>
      </c>
      <c r="J514" s="22" t="s">
        <v>25390</v>
      </c>
      <c r="K514" s="22" t="s">
        <v>25391</v>
      </c>
      <c r="L514" s="22" t="s">
        <v>40352</v>
      </c>
      <c r="M514" s="23" t="s">
        <v>40353</v>
      </c>
      <c r="N514" s="22" t="s">
        <v>40356</v>
      </c>
      <c r="O514" s="23" t="s">
        <v>40820</v>
      </c>
      <c r="P514" s="23"/>
      <c r="Q514" s="23" t="s">
        <v>39874</v>
      </c>
      <c r="R514" s="23"/>
      <c r="S514" s="23"/>
      <c r="T514" s="28" t="str">
        <f>LOOKUP(1,1/(Table1[[#This Row],[Level_0]:[Level 15]]&gt;0),(Table1[[#This Row],[Level_0]:[Level 15]]))</f>
        <v>G000000871 - [Buildings GHM]</v>
      </c>
      <c r="U514" s="24">
        <v>509</v>
      </c>
    </row>
    <row r="515" spans="1:21" x14ac:dyDescent="0.25">
      <c r="A515" s="14" t="s">
        <v>22052</v>
      </c>
      <c r="B515" s="17" t="s">
        <v>40798</v>
      </c>
      <c r="C515" s="17" t="s">
        <v>22051</v>
      </c>
      <c r="D515" s="21" t="s">
        <v>39</v>
      </c>
      <c r="E515" s="22" t="s">
        <v>24407</v>
      </c>
      <c r="F515" s="22" t="s">
        <v>24408</v>
      </c>
      <c r="G515" s="22" t="s">
        <v>25252</v>
      </c>
      <c r="H515" s="22" t="s">
        <v>25253</v>
      </c>
      <c r="I515" s="22" t="s">
        <v>25268</v>
      </c>
      <c r="J515" s="22" t="s">
        <v>25390</v>
      </c>
      <c r="K515" s="22" t="s">
        <v>25391</v>
      </c>
      <c r="L515" s="22" t="s">
        <v>40352</v>
      </c>
      <c r="M515" s="23" t="s">
        <v>40353</v>
      </c>
      <c r="N515" s="22" t="s">
        <v>40356</v>
      </c>
      <c r="O515" s="23" t="s">
        <v>40820</v>
      </c>
      <c r="P515" s="23" t="s">
        <v>40367</v>
      </c>
      <c r="Q515" s="23"/>
      <c r="R515" s="23"/>
      <c r="S515" s="23"/>
      <c r="T515" s="28" t="str">
        <f>LOOKUP(1,1/(Table1[[#This Row],[Level_0]:[Level 15]]&gt;0),(Table1[[#This Row],[Level_0]:[Level 15]]))</f>
        <v>G000000872 - [Full Service]</v>
      </c>
      <c r="U515" s="24">
        <v>510</v>
      </c>
    </row>
    <row r="516" spans="1:21" x14ac:dyDescent="0.25">
      <c r="A516" s="14" t="s">
        <v>18848</v>
      </c>
      <c r="B516" s="17" t="s">
        <v>40799</v>
      </c>
      <c r="C516" s="17" t="s">
        <v>22051</v>
      </c>
      <c r="D516" s="21" t="s">
        <v>39</v>
      </c>
      <c r="E516" s="22" t="s">
        <v>24407</v>
      </c>
      <c r="F516" s="22" t="s">
        <v>24408</v>
      </c>
      <c r="G516" s="22" t="s">
        <v>25252</v>
      </c>
      <c r="H516" s="22" t="s">
        <v>25253</v>
      </c>
      <c r="I516" s="22" t="s">
        <v>25268</v>
      </c>
      <c r="J516" s="22" t="s">
        <v>25390</v>
      </c>
      <c r="K516" s="22" t="s">
        <v>25391</v>
      </c>
      <c r="L516" s="22" t="s">
        <v>40352</v>
      </c>
      <c r="M516" s="23" t="s">
        <v>40353</v>
      </c>
      <c r="N516" s="22" t="s">
        <v>40356</v>
      </c>
      <c r="O516" s="23" t="s">
        <v>40820</v>
      </c>
      <c r="P516" s="23" t="s">
        <v>40366</v>
      </c>
      <c r="Q516" s="23"/>
      <c r="R516" s="23"/>
      <c r="S516" s="23"/>
      <c r="T516" s="28" t="str">
        <f>LOOKUP(1,1/(Table1[[#This Row],[Level_0]:[Level 15]]&gt;0),(Table1[[#This Row],[Level_0]:[Level 15]]))</f>
        <v>G000000879 - [Shell &amp; Core]</v>
      </c>
      <c r="U516" s="24">
        <v>511</v>
      </c>
    </row>
    <row r="517" spans="1:21" x14ac:dyDescent="0.25">
      <c r="A517" s="14" t="s">
        <v>11570</v>
      </c>
      <c r="B517" s="17" t="s">
        <v>40800</v>
      </c>
      <c r="C517" s="17" t="s">
        <v>22051</v>
      </c>
      <c r="D517" s="21" t="s">
        <v>39</v>
      </c>
      <c r="E517" s="22" t="s">
        <v>24407</v>
      </c>
      <c r="F517" s="22" t="s">
        <v>24408</v>
      </c>
      <c r="G517" s="22" t="s">
        <v>25252</v>
      </c>
      <c r="H517" s="22" t="s">
        <v>25253</v>
      </c>
      <c r="I517" s="22" t="s">
        <v>25268</v>
      </c>
      <c r="J517" s="22" t="s">
        <v>25390</v>
      </c>
      <c r="K517" s="22" t="s">
        <v>25391</v>
      </c>
      <c r="L517" s="22" t="s">
        <v>40352</v>
      </c>
      <c r="M517" s="23" t="s">
        <v>40353</v>
      </c>
      <c r="N517" s="22" t="s">
        <v>40356</v>
      </c>
      <c r="O517" s="23" t="s">
        <v>40820</v>
      </c>
      <c r="P517" s="23" t="s">
        <v>40365</v>
      </c>
      <c r="Q517" s="23"/>
      <c r="R517" s="23"/>
      <c r="S517" s="23"/>
      <c r="T517" s="28" t="str">
        <f>LOOKUP(1,1/(Table1[[#This Row],[Level_0]:[Level 15]]&gt;0),(Table1[[#This Row],[Level_0]:[Level 15]]))</f>
        <v>G000000880 - [Lease &amp; Hold]</v>
      </c>
      <c r="U517" s="24">
        <v>512</v>
      </c>
    </row>
    <row r="518" spans="1:21" x14ac:dyDescent="0.25">
      <c r="A518" s="14" t="s">
        <v>17136</v>
      </c>
      <c r="B518" s="17" t="s">
        <v>40754</v>
      </c>
      <c r="C518" s="17" t="s">
        <v>22050</v>
      </c>
      <c r="D518" s="21" t="s">
        <v>39</v>
      </c>
      <c r="E518" s="22" t="s">
        <v>24407</v>
      </c>
      <c r="F518" s="22" t="s">
        <v>24408</v>
      </c>
      <c r="G518" s="22" t="s">
        <v>25252</v>
      </c>
      <c r="H518" s="22" t="s">
        <v>25253</v>
      </c>
      <c r="I518" s="22" t="s">
        <v>25268</v>
      </c>
      <c r="J518" s="22" t="s">
        <v>25390</v>
      </c>
      <c r="K518" s="22" t="s">
        <v>25391</v>
      </c>
      <c r="L518" s="22" t="s">
        <v>40352</v>
      </c>
      <c r="M518" s="23" t="s">
        <v>40353</v>
      </c>
      <c r="N518" s="22" t="s">
        <v>40356</v>
      </c>
      <c r="O518" s="23" t="s">
        <v>40361</v>
      </c>
      <c r="P518" s="23"/>
      <c r="Q518" s="23" t="s">
        <v>39874</v>
      </c>
      <c r="R518" s="23"/>
      <c r="S518" s="23"/>
      <c r="T518" s="28" t="str">
        <f>LOOKUP(1,1/(Table1[[#This Row],[Level_0]:[Level 15]]&gt;0),(Table1[[#This Row],[Level_0]:[Level 15]]))</f>
        <v>G000000881 - [LS Buildings GHM]</v>
      </c>
      <c r="U518" s="24">
        <v>513</v>
      </c>
    </row>
    <row r="519" spans="1:21" x14ac:dyDescent="0.25">
      <c r="A519" s="14" t="s">
        <v>9273</v>
      </c>
      <c r="B519" s="17" t="s">
        <v>40798</v>
      </c>
      <c r="C519" s="17" t="s">
        <v>17136</v>
      </c>
      <c r="D519" s="21" t="s">
        <v>39</v>
      </c>
      <c r="E519" s="22" t="s">
        <v>24407</v>
      </c>
      <c r="F519" s="22" t="s">
        <v>24408</v>
      </c>
      <c r="G519" s="22" t="s">
        <v>25252</v>
      </c>
      <c r="H519" s="22" t="s">
        <v>25253</v>
      </c>
      <c r="I519" s="22" t="s">
        <v>25268</v>
      </c>
      <c r="J519" s="22" t="s">
        <v>25390</v>
      </c>
      <c r="K519" s="22" t="s">
        <v>25391</v>
      </c>
      <c r="L519" s="22" t="s">
        <v>40352</v>
      </c>
      <c r="M519" s="23" t="s">
        <v>40353</v>
      </c>
      <c r="N519" s="22" t="s">
        <v>40356</v>
      </c>
      <c r="O519" s="23" t="s">
        <v>40361</v>
      </c>
      <c r="P519" s="23" t="s">
        <v>40364</v>
      </c>
      <c r="Q519" s="23"/>
      <c r="R519" s="23"/>
      <c r="S519" s="23"/>
      <c r="T519" s="28" t="str">
        <f>LOOKUP(1,1/(Table1[[#This Row],[Level_0]:[Level 15]]&gt;0),(Table1[[#This Row],[Level_0]:[Level 15]]))</f>
        <v>G000000887 - [Full Service]</v>
      </c>
      <c r="U519" s="24">
        <v>514</v>
      </c>
    </row>
    <row r="520" spans="1:21" x14ac:dyDescent="0.25">
      <c r="A520" s="14" t="s">
        <v>10081</v>
      </c>
      <c r="B520" s="17" t="s">
        <v>40799</v>
      </c>
      <c r="C520" s="17" t="s">
        <v>17136</v>
      </c>
      <c r="D520" s="21" t="s">
        <v>39</v>
      </c>
      <c r="E520" s="22" t="s">
        <v>24407</v>
      </c>
      <c r="F520" s="22" t="s">
        <v>24408</v>
      </c>
      <c r="G520" s="22" t="s">
        <v>25252</v>
      </c>
      <c r="H520" s="22" t="s">
        <v>25253</v>
      </c>
      <c r="I520" s="22" t="s">
        <v>25268</v>
      </c>
      <c r="J520" s="22" t="s">
        <v>25390</v>
      </c>
      <c r="K520" s="22" t="s">
        <v>25391</v>
      </c>
      <c r="L520" s="22" t="s">
        <v>40352</v>
      </c>
      <c r="M520" s="23" t="s">
        <v>40353</v>
      </c>
      <c r="N520" s="22" t="s">
        <v>40356</v>
      </c>
      <c r="O520" s="23" t="s">
        <v>40361</v>
      </c>
      <c r="P520" s="23" t="s">
        <v>40363</v>
      </c>
      <c r="Q520" s="23"/>
      <c r="R520" s="23"/>
      <c r="S520" s="23"/>
      <c r="T520" s="28" t="str">
        <f>LOOKUP(1,1/(Table1[[#This Row],[Level_0]:[Level 15]]&gt;0),(Table1[[#This Row],[Level_0]:[Level 15]]))</f>
        <v>G000000888 - [Shell &amp; Core]</v>
      </c>
      <c r="U520" s="24">
        <v>515</v>
      </c>
    </row>
    <row r="521" spans="1:21" x14ac:dyDescent="0.25">
      <c r="A521" s="14" t="s">
        <v>12477</v>
      </c>
      <c r="B521" s="17" t="s">
        <v>40800</v>
      </c>
      <c r="C521" s="17" t="s">
        <v>17136</v>
      </c>
      <c r="D521" s="21" t="s">
        <v>39</v>
      </c>
      <c r="E521" s="22" t="s">
        <v>24407</v>
      </c>
      <c r="F521" s="22" t="s">
        <v>24408</v>
      </c>
      <c r="G521" s="22" t="s">
        <v>25252</v>
      </c>
      <c r="H521" s="22" t="s">
        <v>25253</v>
      </c>
      <c r="I521" s="22" t="s">
        <v>25268</v>
      </c>
      <c r="J521" s="22" t="s">
        <v>25390</v>
      </c>
      <c r="K521" s="22" t="s">
        <v>25391</v>
      </c>
      <c r="L521" s="22" t="s">
        <v>40352</v>
      </c>
      <c r="M521" s="23" t="s">
        <v>40353</v>
      </c>
      <c r="N521" s="22" t="s">
        <v>40356</v>
      </c>
      <c r="O521" s="23" t="s">
        <v>40361</v>
      </c>
      <c r="P521" s="23" t="s">
        <v>40362</v>
      </c>
      <c r="Q521" s="23"/>
      <c r="R521" s="23"/>
      <c r="S521" s="23"/>
      <c r="T521" s="28" t="str">
        <f>LOOKUP(1,1/(Table1[[#This Row],[Level_0]:[Level 15]]&gt;0),(Table1[[#This Row],[Level_0]:[Level 15]]))</f>
        <v>G000000915 - [Lease &amp; Hold]</v>
      </c>
      <c r="U521" s="24">
        <v>516</v>
      </c>
    </row>
    <row r="522" spans="1:21" x14ac:dyDescent="0.25">
      <c r="A522" s="14" t="s">
        <v>13626</v>
      </c>
      <c r="B522" s="17" t="s">
        <v>40663</v>
      </c>
      <c r="C522" s="17" t="s">
        <v>22050</v>
      </c>
      <c r="D522" s="21" t="s">
        <v>39</v>
      </c>
      <c r="E522" s="22" t="s">
        <v>24407</v>
      </c>
      <c r="F522" s="22" t="s">
        <v>24408</v>
      </c>
      <c r="G522" s="22" t="s">
        <v>25252</v>
      </c>
      <c r="H522" s="22" t="s">
        <v>25253</v>
      </c>
      <c r="I522" s="22" t="s">
        <v>25268</v>
      </c>
      <c r="J522" s="22" t="s">
        <v>25390</v>
      </c>
      <c r="K522" s="22" t="s">
        <v>25391</v>
      </c>
      <c r="L522" s="22" t="s">
        <v>40352</v>
      </c>
      <c r="M522" s="23" t="s">
        <v>40353</v>
      </c>
      <c r="N522" s="22" t="s">
        <v>40356</v>
      </c>
      <c r="O522" s="23" t="s">
        <v>40357</v>
      </c>
      <c r="P522" s="23"/>
      <c r="Q522" s="23" t="s">
        <v>39874</v>
      </c>
      <c r="R522" s="23"/>
      <c r="S522" s="23"/>
      <c r="T522" s="28" t="str">
        <f>LOOKUP(1,1/(Table1[[#This Row],[Level_0]:[Level 15]]&gt;0),(Table1[[#This Row],[Level_0]:[Level 15]]))</f>
        <v>G000000949 - [Susonity Buildings GHM]</v>
      </c>
      <c r="U522" s="24">
        <v>517</v>
      </c>
    </row>
    <row r="523" spans="1:21" x14ac:dyDescent="0.25">
      <c r="A523" s="14" t="s">
        <v>11578</v>
      </c>
      <c r="B523" s="17" t="s">
        <v>40798</v>
      </c>
      <c r="C523" s="17" t="s">
        <v>13626</v>
      </c>
      <c r="D523" s="21" t="s">
        <v>39</v>
      </c>
      <c r="E523" s="22" t="s">
        <v>24407</v>
      </c>
      <c r="F523" s="22" t="s">
        <v>24408</v>
      </c>
      <c r="G523" s="22" t="s">
        <v>25252</v>
      </c>
      <c r="H523" s="22" t="s">
        <v>25253</v>
      </c>
      <c r="I523" s="22" t="s">
        <v>25268</v>
      </c>
      <c r="J523" s="22" t="s">
        <v>25390</v>
      </c>
      <c r="K523" s="22" t="s">
        <v>25391</v>
      </c>
      <c r="L523" s="22" t="s">
        <v>40352</v>
      </c>
      <c r="M523" s="23" t="s">
        <v>40353</v>
      </c>
      <c r="N523" s="22" t="s">
        <v>40356</v>
      </c>
      <c r="O523" s="23" t="s">
        <v>40357</v>
      </c>
      <c r="P523" s="23" t="s">
        <v>40360</v>
      </c>
      <c r="Q523" s="23"/>
      <c r="R523" s="23"/>
      <c r="S523" s="23"/>
      <c r="T523" s="28" t="str">
        <f>LOOKUP(1,1/(Table1[[#This Row],[Level_0]:[Level 15]]&gt;0),(Table1[[#This Row],[Level_0]:[Level 15]]))</f>
        <v>G000000950 - [Full Service]</v>
      </c>
      <c r="U523" s="24">
        <v>518</v>
      </c>
    </row>
    <row r="524" spans="1:21" x14ac:dyDescent="0.25">
      <c r="A524" s="14" t="s">
        <v>11584</v>
      </c>
      <c r="B524" s="17" t="s">
        <v>40799</v>
      </c>
      <c r="C524" s="17" t="s">
        <v>13626</v>
      </c>
      <c r="D524" s="21" t="s">
        <v>39</v>
      </c>
      <c r="E524" s="22" t="s">
        <v>24407</v>
      </c>
      <c r="F524" s="22" t="s">
        <v>24408</v>
      </c>
      <c r="G524" s="22" t="s">
        <v>25252</v>
      </c>
      <c r="H524" s="22" t="s">
        <v>25253</v>
      </c>
      <c r="I524" s="22" t="s">
        <v>25268</v>
      </c>
      <c r="J524" s="22" t="s">
        <v>25390</v>
      </c>
      <c r="K524" s="22" t="s">
        <v>25391</v>
      </c>
      <c r="L524" s="22" t="s">
        <v>40352</v>
      </c>
      <c r="M524" s="23" t="s">
        <v>40353</v>
      </c>
      <c r="N524" s="22" t="s">
        <v>40356</v>
      </c>
      <c r="O524" s="23" t="s">
        <v>40357</v>
      </c>
      <c r="P524" s="23" t="s">
        <v>40359</v>
      </c>
      <c r="Q524" s="23"/>
      <c r="R524" s="23"/>
      <c r="S524" s="23"/>
      <c r="T524" s="28" t="str">
        <f>LOOKUP(1,1/(Table1[[#This Row],[Level_0]:[Level 15]]&gt;0),(Table1[[#This Row],[Level_0]:[Level 15]]))</f>
        <v>G000000993 - [Shell &amp; Core]</v>
      </c>
      <c r="U524" s="24">
        <v>519</v>
      </c>
    </row>
    <row r="525" spans="1:21" x14ac:dyDescent="0.25">
      <c r="A525" s="14" t="s">
        <v>18852</v>
      </c>
      <c r="B525" s="17" t="s">
        <v>40800</v>
      </c>
      <c r="C525" s="17" t="s">
        <v>13626</v>
      </c>
      <c r="D525" s="21" t="s">
        <v>39</v>
      </c>
      <c r="E525" s="22" t="s">
        <v>24407</v>
      </c>
      <c r="F525" s="22" t="s">
        <v>24408</v>
      </c>
      <c r="G525" s="22" t="s">
        <v>25252</v>
      </c>
      <c r="H525" s="22" t="s">
        <v>25253</v>
      </c>
      <c r="I525" s="22" t="s">
        <v>25268</v>
      </c>
      <c r="J525" s="22" t="s">
        <v>25390</v>
      </c>
      <c r="K525" s="22" t="s">
        <v>25391</v>
      </c>
      <c r="L525" s="22" t="s">
        <v>40352</v>
      </c>
      <c r="M525" s="23" t="s">
        <v>40353</v>
      </c>
      <c r="N525" s="22" t="s">
        <v>40356</v>
      </c>
      <c r="O525" s="23" t="s">
        <v>40357</v>
      </c>
      <c r="P525" s="23" t="s">
        <v>40358</v>
      </c>
      <c r="Q525" s="23"/>
      <c r="R525" s="23"/>
      <c r="S525" s="23"/>
      <c r="T525" s="28" t="str">
        <f>LOOKUP(1,1/(Table1[[#This Row],[Level_0]:[Level 15]]&gt;0),(Table1[[#This Row],[Level_0]:[Level 15]]))</f>
        <v>G000000996 - [Lease &amp; Hold]</v>
      </c>
      <c r="U525" s="24">
        <v>520</v>
      </c>
    </row>
    <row r="526" spans="1:21" x14ac:dyDescent="0.25">
      <c r="A526" s="14" t="s">
        <v>10789</v>
      </c>
      <c r="B526" s="17" t="s">
        <v>40777</v>
      </c>
      <c r="C526" s="17" t="s">
        <v>22049</v>
      </c>
      <c r="D526" s="21" t="s">
        <v>39</v>
      </c>
      <c r="E526" s="22" t="s">
        <v>24407</v>
      </c>
      <c r="F526" s="22" t="s">
        <v>24408</v>
      </c>
      <c r="G526" s="22" t="s">
        <v>25252</v>
      </c>
      <c r="H526" s="22" t="s">
        <v>25253</v>
      </c>
      <c r="I526" s="22" t="s">
        <v>25268</v>
      </c>
      <c r="J526" s="22" t="s">
        <v>25390</v>
      </c>
      <c r="K526" s="22" t="s">
        <v>25391</v>
      </c>
      <c r="L526" s="22" t="s">
        <v>40352</v>
      </c>
      <c r="M526" s="23" t="s">
        <v>40353</v>
      </c>
      <c r="N526" s="22" t="s">
        <v>40355</v>
      </c>
      <c r="O526" s="23"/>
      <c r="P526" s="23" t="s">
        <v>39874</v>
      </c>
      <c r="Q526" s="23" t="s">
        <v>39874</v>
      </c>
      <c r="R526" s="23"/>
      <c r="S526" s="23"/>
      <c r="T526" s="28" t="str">
        <f>LOOKUP(1,1/(Table1[[#This Row],[Level_0]:[Level 15]]&gt;0),(Table1[[#This Row],[Level_0]:[Level 15]]))</f>
        <v>G000000997 - [Open Areas GHM]</v>
      </c>
      <c r="U526" s="24">
        <v>521</v>
      </c>
    </row>
    <row r="527" spans="1:21" x14ac:dyDescent="0.25">
      <c r="A527" s="14" t="s">
        <v>10088</v>
      </c>
      <c r="B527" s="17" t="s">
        <v>40714</v>
      </c>
      <c r="C527" s="17" t="s">
        <v>22049</v>
      </c>
      <c r="D527" s="21" t="s">
        <v>39</v>
      </c>
      <c r="E527" s="22" t="s">
        <v>24407</v>
      </c>
      <c r="F527" s="22" t="s">
        <v>24408</v>
      </c>
      <c r="G527" s="22" t="s">
        <v>25252</v>
      </c>
      <c r="H527" s="22" t="s">
        <v>25253</v>
      </c>
      <c r="I527" s="22" t="s">
        <v>25268</v>
      </c>
      <c r="J527" s="22" t="s">
        <v>25390</v>
      </c>
      <c r="K527" s="22" t="s">
        <v>25391</v>
      </c>
      <c r="L527" s="22" t="s">
        <v>40352</v>
      </c>
      <c r="M527" s="23" t="s">
        <v>40353</v>
      </c>
      <c r="N527" s="22" t="s">
        <v>40354</v>
      </c>
      <c r="O527" s="23"/>
      <c r="P527" s="23" t="s">
        <v>39874</v>
      </c>
      <c r="Q527" s="23" t="s">
        <v>39874</v>
      </c>
      <c r="R527" s="23"/>
      <c r="S527" s="23"/>
      <c r="T527" s="28" t="str">
        <f>LOOKUP(1,1/(Table1[[#This Row],[Level_0]:[Level 15]]&gt;0),(Table1[[#This Row],[Level_0]:[Level 15]]))</f>
        <v>G000000998 - [KGaA Deconstruction]</v>
      </c>
      <c r="U527" s="24">
        <v>522</v>
      </c>
    </row>
    <row r="528" spans="1:21" x14ac:dyDescent="0.25">
      <c r="A528" s="14" t="s">
        <v>13598</v>
      </c>
      <c r="B528" s="17" t="s">
        <v>24382</v>
      </c>
      <c r="C528" s="17" t="s">
        <v>20970</v>
      </c>
      <c r="D528" s="21" t="s">
        <v>39</v>
      </c>
      <c r="E528" s="22" t="s">
        <v>24407</v>
      </c>
      <c r="F528" s="22" t="s">
        <v>24408</v>
      </c>
      <c r="G528" s="22" t="s">
        <v>25252</v>
      </c>
      <c r="H528" s="22" t="s">
        <v>25253</v>
      </c>
      <c r="I528" s="22" t="s">
        <v>25268</v>
      </c>
      <c r="J528" s="22" t="s">
        <v>25390</v>
      </c>
      <c r="K528" s="22" t="s">
        <v>25391</v>
      </c>
      <c r="L528" s="22" t="s">
        <v>25392</v>
      </c>
      <c r="M528" s="23"/>
      <c r="N528" s="22"/>
      <c r="O528" s="23"/>
      <c r="P528" s="23"/>
      <c r="Q528" s="23"/>
      <c r="R528" s="23"/>
      <c r="S528" s="23"/>
      <c r="T528" s="28" t="str">
        <f>LOOKUP(1,1/(Table1[[#This Row],[Level_0]:[Level 15]]&gt;0),(Table1[[#This Row],[Level_0]:[Level 15]]))</f>
        <v>G000000431 - [SM-G Gernheim Assets]</v>
      </c>
      <c r="U528" s="24">
        <v>523</v>
      </c>
    </row>
    <row r="529" spans="1:21" x14ac:dyDescent="0.25">
      <c r="A529" s="14" t="s">
        <v>23048</v>
      </c>
      <c r="B529" s="17" t="s">
        <v>37908</v>
      </c>
      <c r="C529" s="17" t="s">
        <v>20970</v>
      </c>
      <c r="D529" s="21" t="s">
        <v>39</v>
      </c>
      <c r="E529" s="22" t="s">
        <v>24407</v>
      </c>
      <c r="F529" s="22" t="s">
        <v>24408</v>
      </c>
      <c r="G529" s="22" t="s">
        <v>25252</v>
      </c>
      <c r="H529" s="22" t="s">
        <v>25253</v>
      </c>
      <c r="I529" s="22" t="s">
        <v>25268</v>
      </c>
      <c r="J529" s="22" t="s">
        <v>25390</v>
      </c>
      <c r="K529" s="22" t="s">
        <v>25391</v>
      </c>
      <c r="L529" s="22" t="s">
        <v>25393</v>
      </c>
      <c r="M529" s="23"/>
      <c r="N529" s="22"/>
      <c r="O529" s="23"/>
      <c r="P529" s="23"/>
      <c r="Q529" s="23"/>
      <c r="R529" s="23"/>
      <c r="S529" s="23"/>
      <c r="T529" s="28" t="str">
        <f>LOOKUP(1,1/(Table1[[#This Row],[Level_0]:[Level 15]]&gt;0),(Table1[[#This Row],[Level_0]:[Level 15]]))</f>
        <v>G000000847 - [SM-GM Medical K01167]</v>
      </c>
      <c r="U529" s="24">
        <v>524</v>
      </c>
    </row>
    <row r="530" spans="1:21" x14ac:dyDescent="0.25">
      <c r="A530" s="14" t="s">
        <v>15714</v>
      </c>
      <c r="B530" s="17" t="s">
        <v>37386</v>
      </c>
      <c r="C530" s="17" t="s">
        <v>20970</v>
      </c>
      <c r="D530" s="21" t="s">
        <v>39</v>
      </c>
      <c r="E530" s="22" t="s">
        <v>24407</v>
      </c>
      <c r="F530" s="22" t="s">
        <v>24408</v>
      </c>
      <c r="G530" s="22" t="s">
        <v>25252</v>
      </c>
      <c r="H530" s="22" t="s">
        <v>25253</v>
      </c>
      <c r="I530" s="22" t="s">
        <v>25268</v>
      </c>
      <c r="J530" s="22" t="s">
        <v>25390</v>
      </c>
      <c r="K530" s="22" t="s">
        <v>25391</v>
      </c>
      <c r="L530" s="22" t="s">
        <v>25394</v>
      </c>
      <c r="M530" s="23"/>
      <c r="N530" s="22"/>
      <c r="O530" s="23"/>
      <c r="P530" s="23"/>
      <c r="Q530" s="23"/>
      <c r="R530" s="23"/>
      <c r="S530" s="23"/>
      <c r="T530" s="28" t="str">
        <f>LOOKUP(1,1/(Table1[[#This Row],[Level_0]:[Level 15]]&gt;0),(Table1[[#This Row],[Level_0]:[Level 15]]))</f>
        <v>G000000848 - [SM-GS Supply &amp; Disp. K91035]</v>
      </c>
      <c r="U530" s="24">
        <v>525</v>
      </c>
    </row>
    <row r="531" spans="1:21" x14ac:dyDescent="0.25">
      <c r="A531" s="14" t="s">
        <v>8473</v>
      </c>
      <c r="B531" s="17" t="s">
        <v>37912</v>
      </c>
      <c r="C531" s="17" t="s">
        <v>15714</v>
      </c>
      <c r="D531" s="21" t="s">
        <v>39</v>
      </c>
      <c r="E531" s="22" t="s">
        <v>24407</v>
      </c>
      <c r="F531" s="22" t="s">
        <v>24408</v>
      </c>
      <c r="G531" s="22" t="s">
        <v>25252</v>
      </c>
      <c r="H531" s="22" t="s">
        <v>25253</v>
      </c>
      <c r="I531" s="22" t="s">
        <v>25268</v>
      </c>
      <c r="J531" s="22" t="s">
        <v>25390</v>
      </c>
      <c r="K531" s="22" t="s">
        <v>25391</v>
      </c>
      <c r="L531" s="22" t="s">
        <v>25394</v>
      </c>
      <c r="M531" s="23" t="s">
        <v>25395</v>
      </c>
      <c r="N531" s="22"/>
      <c r="O531" s="23" t="s">
        <v>39874</v>
      </c>
      <c r="P531" s="23" t="s">
        <v>39874</v>
      </c>
      <c r="Q531" s="23" t="s">
        <v>39874</v>
      </c>
      <c r="R531" s="23"/>
      <c r="S531" s="23"/>
      <c r="T531" s="28" t="str">
        <f>LOOKUP(1,1/(Table1[[#This Row],[Level_0]:[Level 15]]&gt;0),(Table1[[#This Row],[Level_0]:[Level 15]]))</f>
        <v>G000000927 - [SM-GS Waste &amp; Water K91040]</v>
      </c>
      <c r="U531" s="24">
        <v>526</v>
      </c>
    </row>
    <row r="532" spans="1:21" x14ac:dyDescent="0.25">
      <c r="A532" s="14" t="s">
        <v>14780</v>
      </c>
      <c r="B532" s="17" t="s">
        <v>37387</v>
      </c>
      <c r="C532" s="17" t="s">
        <v>15714</v>
      </c>
      <c r="D532" s="21" t="s">
        <v>39</v>
      </c>
      <c r="E532" s="22" t="s">
        <v>24407</v>
      </c>
      <c r="F532" s="22" t="s">
        <v>24408</v>
      </c>
      <c r="G532" s="22" t="s">
        <v>25252</v>
      </c>
      <c r="H532" s="22" t="s">
        <v>25253</v>
      </c>
      <c r="I532" s="22" t="s">
        <v>25268</v>
      </c>
      <c r="J532" s="22" t="s">
        <v>25390</v>
      </c>
      <c r="K532" s="22" t="s">
        <v>25391</v>
      </c>
      <c r="L532" s="22" t="s">
        <v>25394</v>
      </c>
      <c r="M532" s="23" t="s">
        <v>25396</v>
      </c>
      <c r="N532" s="22"/>
      <c r="O532" s="23" t="s">
        <v>39874</v>
      </c>
      <c r="P532" s="23" t="s">
        <v>39874</v>
      </c>
      <c r="Q532" s="23" t="s">
        <v>39874</v>
      </c>
      <c r="R532" s="23"/>
      <c r="S532" s="23"/>
      <c r="T532" s="28" t="str">
        <f>LOOKUP(1,1/(Table1[[#This Row],[Level_0]:[Level 15]]&gt;0),(Table1[[#This Row],[Level_0]:[Level 15]]))</f>
        <v>G000000928 - [SM-GS Energy K91038]</v>
      </c>
      <c r="U532" s="24">
        <v>527</v>
      </c>
    </row>
    <row r="533" spans="1:21" x14ac:dyDescent="0.25">
      <c r="A533" s="14" t="s">
        <v>86</v>
      </c>
      <c r="B533" s="17" t="s">
        <v>87</v>
      </c>
      <c r="C533" s="17" t="s">
        <v>14780</v>
      </c>
      <c r="D533" s="21" t="s">
        <v>39</v>
      </c>
      <c r="E533" s="22" t="s">
        <v>24407</v>
      </c>
      <c r="F533" s="22" t="s">
        <v>24408</v>
      </c>
      <c r="G533" s="22" t="s">
        <v>25252</v>
      </c>
      <c r="H533" s="22" t="s">
        <v>25253</v>
      </c>
      <c r="I533" s="22" t="s">
        <v>25268</v>
      </c>
      <c r="J533" s="22" t="s">
        <v>25390</v>
      </c>
      <c r="K533" s="22" t="s">
        <v>25391</v>
      </c>
      <c r="L533" s="22" t="s">
        <v>25394</v>
      </c>
      <c r="M533" s="23" t="s">
        <v>25396</v>
      </c>
      <c r="N533" s="22" t="s">
        <v>25397</v>
      </c>
      <c r="O533" s="23"/>
      <c r="P533" s="23" t="s">
        <v>39874</v>
      </c>
      <c r="Q533" s="23" t="s">
        <v>39874</v>
      </c>
      <c r="R533" s="23"/>
      <c r="S533" s="23"/>
      <c r="T533" s="28" t="str">
        <f>LOOKUP(1,1/(Table1[[#This Row],[Level_0]:[Level 15]]&gt;0),(Table1[[#This Row],[Level_0]:[Level 15]]))</f>
        <v>G000000929 - [S83-K91037 SM-UE Leistungsverrechnung GE]</v>
      </c>
      <c r="U533" s="24">
        <v>528</v>
      </c>
    </row>
    <row r="534" spans="1:21" x14ac:dyDescent="0.25">
      <c r="A534" s="14" t="s">
        <v>88</v>
      </c>
      <c r="B534" s="17" t="s">
        <v>37913</v>
      </c>
      <c r="C534" s="17" t="s">
        <v>14780</v>
      </c>
      <c r="D534" s="21" t="s">
        <v>39</v>
      </c>
      <c r="E534" s="22" t="s">
        <v>24407</v>
      </c>
      <c r="F534" s="22" t="s">
        <v>24408</v>
      </c>
      <c r="G534" s="22" t="s">
        <v>25252</v>
      </c>
      <c r="H534" s="22" t="s">
        <v>25253</v>
      </c>
      <c r="I534" s="22" t="s">
        <v>25268</v>
      </c>
      <c r="J534" s="22" t="s">
        <v>25390</v>
      </c>
      <c r="K534" s="22" t="s">
        <v>25391</v>
      </c>
      <c r="L534" s="22" t="s">
        <v>25394</v>
      </c>
      <c r="M534" s="23" t="s">
        <v>25396</v>
      </c>
      <c r="N534" s="22" t="s">
        <v>25398</v>
      </c>
      <c r="O534" s="23"/>
      <c r="P534" s="23" t="s">
        <v>39874</v>
      </c>
      <c r="Q534" s="23" t="s">
        <v>39874</v>
      </c>
      <c r="R534" s="23"/>
      <c r="S534" s="23"/>
      <c r="T534" s="28" t="str">
        <f>LOOKUP(1,1/(Table1[[#This Row],[Level_0]:[Level 15]]&gt;0),(Table1[[#This Row],[Level_0]:[Level 15]]))</f>
        <v>G000000930 - [SM-GS Primary Cost K91036]</v>
      </c>
      <c r="U534" s="24">
        <v>529</v>
      </c>
    </row>
    <row r="535" spans="1:21" x14ac:dyDescent="0.25">
      <c r="A535" s="14" t="s">
        <v>357</v>
      </c>
      <c r="B535" s="17" t="s">
        <v>37388</v>
      </c>
      <c r="C535" s="17" t="s">
        <v>14780</v>
      </c>
      <c r="D535" s="21" t="s">
        <v>39</v>
      </c>
      <c r="E535" s="22" t="s">
        <v>24407</v>
      </c>
      <c r="F535" s="22" t="s">
        <v>24408</v>
      </c>
      <c r="G535" s="22" t="s">
        <v>25252</v>
      </c>
      <c r="H535" s="22" t="s">
        <v>25253</v>
      </c>
      <c r="I535" s="22" t="s">
        <v>25268</v>
      </c>
      <c r="J535" s="22" t="s">
        <v>25390</v>
      </c>
      <c r="K535" s="22" t="s">
        <v>25391</v>
      </c>
      <c r="L535" s="22" t="s">
        <v>25394</v>
      </c>
      <c r="M535" s="23" t="s">
        <v>25396</v>
      </c>
      <c r="N535" s="22" t="s">
        <v>25399</v>
      </c>
      <c r="O535" s="23"/>
      <c r="P535" s="23" t="s">
        <v>39874</v>
      </c>
      <c r="Q535" s="23" t="s">
        <v>39874</v>
      </c>
      <c r="R535" s="23"/>
      <c r="S535" s="23"/>
      <c r="T535" s="28" t="str">
        <f>LOOKUP(1,1/(Table1[[#This Row],[Level_0]:[Level 15]]&gt;0),(Table1[[#This Row],[Level_0]:[Level 15]]))</f>
        <v>G000000931 - [SM-GS Own Prod. K97310]</v>
      </c>
      <c r="U535" s="24">
        <v>530</v>
      </c>
    </row>
    <row r="536" spans="1:21" x14ac:dyDescent="0.25">
      <c r="A536" s="14" t="s">
        <v>85</v>
      </c>
      <c r="B536" s="17" t="s">
        <v>37389</v>
      </c>
      <c r="C536" s="17" t="s">
        <v>357</v>
      </c>
      <c r="D536" s="21" t="s">
        <v>39</v>
      </c>
      <c r="E536" s="22" t="s">
        <v>24407</v>
      </c>
      <c r="F536" s="22" t="s">
        <v>24408</v>
      </c>
      <c r="G536" s="22" t="s">
        <v>25252</v>
      </c>
      <c r="H536" s="22" t="s">
        <v>25253</v>
      </c>
      <c r="I536" s="22" t="s">
        <v>25268</v>
      </c>
      <c r="J536" s="22" t="s">
        <v>25390</v>
      </c>
      <c r="K536" s="22" t="s">
        <v>25391</v>
      </c>
      <c r="L536" s="22" t="s">
        <v>25394</v>
      </c>
      <c r="M536" s="23" t="s">
        <v>25396</v>
      </c>
      <c r="N536" s="22" t="s">
        <v>25399</v>
      </c>
      <c r="O536" s="23" t="s">
        <v>25400</v>
      </c>
      <c r="P536" s="23"/>
      <c r="Q536" s="23" t="s">
        <v>39874</v>
      </c>
      <c r="R536" s="23"/>
      <c r="S536" s="23"/>
      <c r="T536" s="28" t="str">
        <f>LOOKUP(1,1/(Table1[[#This Row],[Level_0]:[Level 15]]&gt;0),(Table1[[#This Row],[Level_0]:[Level 15]]))</f>
        <v>G000000926 - [SM-G free knots]</v>
      </c>
      <c r="U536" s="24">
        <v>531</v>
      </c>
    </row>
    <row r="537" spans="1:21" x14ac:dyDescent="0.25">
      <c r="A537" s="14" t="s">
        <v>4987</v>
      </c>
      <c r="B537" s="17" t="s">
        <v>4988</v>
      </c>
      <c r="C537" s="17" t="s">
        <v>85</v>
      </c>
      <c r="D537" s="21" t="s">
        <v>39</v>
      </c>
      <c r="E537" s="22" t="s">
        <v>24407</v>
      </c>
      <c r="F537" s="22" t="s">
        <v>24408</v>
      </c>
      <c r="G537" s="22" t="s">
        <v>25252</v>
      </c>
      <c r="H537" s="22" t="s">
        <v>25253</v>
      </c>
      <c r="I537" s="22" t="s">
        <v>25268</v>
      </c>
      <c r="J537" s="22" t="s">
        <v>25390</v>
      </c>
      <c r="K537" s="22" t="s">
        <v>25391</v>
      </c>
      <c r="L537" s="22" t="s">
        <v>25394</v>
      </c>
      <c r="M537" s="23" t="s">
        <v>25396</v>
      </c>
      <c r="N537" s="22" t="s">
        <v>25399</v>
      </c>
      <c r="O537" s="23" t="s">
        <v>25400</v>
      </c>
      <c r="P537" s="23" t="s">
        <v>25401</v>
      </c>
      <c r="Q537" s="23"/>
      <c r="R537" s="23"/>
      <c r="S537" s="23"/>
      <c r="T537" s="28" t="str">
        <f>LOOKUP(1,1/(Table1[[#This Row],[Level_0]:[Level 15]]&gt;0),(Table1[[#This Row],[Level_0]:[Level 15]]))</f>
        <v>G000000852 - [S83-K91035 SM-GS Supply &amp; Disposal]</v>
      </c>
      <c r="U537" s="24">
        <v>532</v>
      </c>
    </row>
    <row r="538" spans="1:21" x14ac:dyDescent="0.25">
      <c r="A538" s="14" t="s">
        <v>19737</v>
      </c>
      <c r="B538" s="17" t="s">
        <v>19738</v>
      </c>
      <c r="C538" s="17" t="s">
        <v>85</v>
      </c>
      <c r="D538" s="21" t="s">
        <v>39</v>
      </c>
      <c r="E538" s="22" t="s">
        <v>24407</v>
      </c>
      <c r="F538" s="22" t="s">
        <v>24408</v>
      </c>
      <c r="G538" s="22" t="s">
        <v>25252</v>
      </c>
      <c r="H538" s="22" t="s">
        <v>25253</v>
      </c>
      <c r="I538" s="22" t="s">
        <v>25268</v>
      </c>
      <c r="J538" s="22" t="s">
        <v>25390</v>
      </c>
      <c r="K538" s="22" t="s">
        <v>25391</v>
      </c>
      <c r="L538" s="22" t="s">
        <v>25394</v>
      </c>
      <c r="M538" s="23" t="s">
        <v>25396</v>
      </c>
      <c r="N538" s="22" t="s">
        <v>25399</v>
      </c>
      <c r="O538" s="23" t="s">
        <v>25400</v>
      </c>
      <c r="P538" s="23" t="s">
        <v>25402</v>
      </c>
      <c r="Q538" s="23"/>
      <c r="R538" s="23"/>
      <c r="S538" s="23"/>
      <c r="T538" s="28" t="str">
        <f>LOOKUP(1,1/(Table1[[#This Row],[Level_0]:[Level 15]]&gt;0),(Table1[[#This Row],[Level_0]:[Level 15]]))</f>
        <v>G000000935 - [S83-K97735 Gas GE]</v>
      </c>
      <c r="U538" s="24">
        <v>533</v>
      </c>
    </row>
    <row r="539" spans="1:21" x14ac:dyDescent="0.25">
      <c r="A539" s="14" t="s">
        <v>17897</v>
      </c>
      <c r="B539" s="17" t="s">
        <v>17898</v>
      </c>
      <c r="C539" s="17" t="s">
        <v>85</v>
      </c>
      <c r="D539" s="21" t="s">
        <v>39</v>
      </c>
      <c r="E539" s="22" t="s">
        <v>24407</v>
      </c>
      <c r="F539" s="22" t="s">
        <v>24408</v>
      </c>
      <c r="G539" s="22" t="s">
        <v>25252</v>
      </c>
      <c r="H539" s="22" t="s">
        <v>25253</v>
      </c>
      <c r="I539" s="22" t="s">
        <v>25268</v>
      </c>
      <c r="J539" s="22" t="s">
        <v>25390</v>
      </c>
      <c r="K539" s="22" t="s">
        <v>25391</v>
      </c>
      <c r="L539" s="22" t="s">
        <v>25394</v>
      </c>
      <c r="M539" s="23" t="s">
        <v>25396</v>
      </c>
      <c r="N539" s="22" t="s">
        <v>25399</v>
      </c>
      <c r="O539" s="23" t="s">
        <v>25400</v>
      </c>
      <c r="P539" s="23" t="s">
        <v>25403</v>
      </c>
      <c r="Q539" s="23"/>
      <c r="R539" s="23"/>
      <c r="S539" s="23"/>
      <c r="T539" s="28" t="str">
        <f>LOOKUP(1,1/(Table1[[#This Row],[Level_0]:[Level 15]]&gt;0),(Table1[[#This Row],[Level_0]:[Level 15]]))</f>
        <v>G000000936 - [S83-K97734 Dampf GE]</v>
      </c>
      <c r="U539" s="24">
        <v>534</v>
      </c>
    </row>
    <row r="540" spans="1:21" x14ac:dyDescent="0.25">
      <c r="A540" s="14" t="s">
        <v>14781</v>
      </c>
      <c r="B540" s="17" t="s">
        <v>14782</v>
      </c>
      <c r="C540" s="17" t="s">
        <v>85</v>
      </c>
      <c r="D540" s="21" t="s">
        <v>39</v>
      </c>
      <c r="E540" s="22" t="s">
        <v>24407</v>
      </c>
      <c r="F540" s="22" t="s">
        <v>24408</v>
      </c>
      <c r="G540" s="22" t="s">
        <v>25252</v>
      </c>
      <c r="H540" s="22" t="s">
        <v>25253</v>
      </c>
      <c r="I540" s="22" t="s">
        <v>25268</v>
      </c>
      <c r="J540" s="22" t="s">
        <v>25390</v>
      </c>
      <c r="K540" s="22" t="s">
        <v>25391</v>
      </c>
      <c r="L540" s="22" t="s">
        <v>25394</v>
      </c>
      <c r="M540" s="23" t="s">
        <v>25396</v>
      </c>
      <c r="N540" s="22" t="s">
        <v>25399</v>
      </c>
      <c r="O540" s="23" t="s">
        <v>25400</v>
      </c>
      <c r="P540" s="23" t="s">
        <v>25404</v>
      </c>
      <c r="Q540" s="23"/>
      <c r="R540" s="23"/>
      <c r="S540" s="23"/>
      <c r="T540" s="28" t="str">
        <f>LOOKUP(1,1/(Table1[[#This Row],[Level_0]:[Level 15]]&gt;0),(Table1[[#This Row],[Level_0]:[Level 15]]))</f>
        <v>G000000937 - [S83-K97733 Druckluft GE]</v>
      </c>
      <c r="U540" s="24">
        <v>535</v>
      </c>
    </row>
    <row r="541" spans="1:21" x14ac:dyDescent="0.25">
      <c r="A541" s="14" t="s">
        <v>14783</v>
      </c>
      <c r="B541" s="17" t="s">
        <v>14784</v>
      </c>
      <c r="C541" s="17" t="s">
        <v>85</v>
      </c>
      <c r="D541" s="21" t="s">
        <v>39</v>
      </c>
      <c r="E541" s="22" t="s">
        <v>24407</v>
      </c>
      <c r="F541" s="22" t="s">
        <v>24408</v>
      </c>
      <c r="G541" s="22" t="s">
        <v>25252</v>
      </c>
      <c r="H541" s="22" t="s">
        <v>25253</v>
      </c>
      <c r="I541" s="22" t="s">
        <v>25268</v>
      </c>
      <c r="J541" s="22" t="s">
        <v>25390</v>
      </c>
      <c r="K541" s="22" t="s">
        <v>25391</v>
      </c>
      <c r="L541" s="22" t="s">
        <v>25394</v>
      </c>
      <c r="M541" s="23" t="s">
        <v>25396</v>
      </c>
      <c r="N541" s="22" t="s">
        <v>25399</v>
      </c>
      <c r="O541" s="23" t="s">
        <v>25400</v>
      </c>
      <c r="P541" s="23" t="s">
        <v>25405</v>
      </c>
      <c r="Q541" s="23"/>
      <c r="R541" s="23"/>
      <c r="S541" s="23"/>
      <c r="T541" s="28" t="str">
        <f>LOOKUP(1,1/(Table1[[#This Row],[Level_0]:[Level 15]]&gt;0),(Table1[[#This Row],[Level_0]:[Level 15]]))</f>
        <v>G000000938 - [S83-K97332 VE-Wasser GE]</v>
      </c>
      <c r="U541" s="24">
        <v>536</v>
      </c>
    </row>
    <row r="542" spans="1:21" x14ac:dyDescent="0.25">
      <c r="A542" s="14" t="s">
        <v>11575</v>
      </c>
      <c r="B542" s="17" t="s">
        <v>11576</v>
      </c>
      <c r="C542" s="17" t="s">
        <v>85</v>
      </c>
      <c r="D542" s="21" t="s">
        <v>39</v>
      </c>
      <c r="E542" s="22" t="s">
        <v>24407</v>
      </c>
      <c r="F542" s="22" t="s">
        <v>24408</v>
      </c>
      <c r="G542" s="22" t="s">
        <v>25252</v>
      </c>
      <c r="H542" s="22" t="s">
        <v>25253</v>
      </c>
      <c r="I542" s="22" t="s">
        <v>25268</v>
      </c>
      <c r="J542" s="22" t="s">
        <v>25390</v>
      </c>
      <c r="K542" s="22" t="s">
        <v>25391</v>
      </c>
      <c r="L542" s="22" t="s">
        <v>25394</v>
      </c>
      <c r="M542" s="23" t="s">
        <v>25396</v>
      </c>
      <c r="N542" s="22" t="s">
        <v>25399</v>
      </c>
      <c r="O542" s="23" t="s">
        <v>25400</v>
      </c>
      <c r="P542" s="23" t="s">
        <v>25406</v>
      </c>
      <c r="Q542" s="23"/>
      <c r="R542" s="23"/>
      <c r="S542" s="23"/>
      <c r="T542" s="28" t="str">
        <f>LOOKUP(1,1/(Table1[[#This Row],[Level_0]:[Level 15]]&gt;0),(Table1[[#This Row],[Level_0]:[Level 15]]))</f>
        <v>G000000939 - [S83-K97331 Fabrikwasser GE]</v>
      </c>
      <c r="U542" s="24">
        <v>537</v>
      </c>
    </row>
    <row r="543" spans="1:21" x14ac:dyDescent="0.25">
      <c r="A543" s="14" t="s">
        <v>17899</v>
      </c>
      <c r="B543" s="17" t="s">
        <v>17900</v>
      </c>
      <c r="C543" s="17" t="s">
        <v>85</v>
      </c>
      <c r="D543" s="21" t="s">
        <v>39</v>
      </c>
      <c r="E543" s="22" t="s">
        <v>24407</v>
      </c>
      <c r="F543" s="22" t="s">
        <v>24408</v>
      </c>
      <c r="G543" s="22" t="s">
        <v>25252</v>
      </c>
      <c r="H543" s="22" t="s">
        <v>25253</v>
      </c>
      <c r="I543" s="22" t="s">
        <v>25268</v>
      </c>
      <c r="J543" s="22" t="s">
        <v>25390</v>
      </c>
      <c r="K543" s="22" t="s">
        <v>25391</v>
      </c>
      <c r="L543" s="22" t="s">
        <v>25394</v>
      </c>
      <c r="M543" s="23" t="s">
        <v>25396</v>
      </c>
      <c r="N543" s="22" t="s">
        <v>25399</v>
      </c>
      <c r="O543" s="23" t="s">
        <v>25400</v>
      </c>
      <c r="P543" s="23" t="s">
        <v>25407</v>
      </c>
      <c r="Q543" s="23"/>
      <c r="R543" s="23"/>
      <c r="S543" s="23"/>
      <c r="T543" s="28" t="str">
        <f>LOOKUP(1,1/(Table1[[#This Row],[Level_0]:[Level 15]]&gt;0),(Table1[[#This Row],[Level_0]:[Level 15]]))</f>
        <v>G000000940 - [S83-K97330 Strom GE]</v>
      </c>
      <c r="U543" s="24">
        <v>538</v>
      </c>
    </row>
    <row r="544" spans="1:21" x14ac:dyDescent="0.25">
      <c r="A544" s="14" t="s">
        <v>3051</v>
      </c>
      <c r="B544" s="17" t="s">
        <v>37914</v>
      </c>
      <c r="C544" s="17" t="s">
        <v>357</v>
      </c>
      <c r="D544" s="21" t="s">
        <v>39</v>
      </c>
      <c r="E544" s="22" t="s">
        <v>24407</v>
      </c>
      <c r="F544" s="22" t="s">
        <v>24408</v>
      </c>
      <c r="G544" s="22" t="s">
        <v>25252</v>
      </c>
      <c r="H544" s="22" t="s">
        <v>25253</v>
      </c>
      <c r="I544" s="22" t="s">
        <v>25268</v>
      </c>
      <c r="J544" s="22" t="s">
        <v>25390</v>
      </c>
      <c r="K544" s="22" t="s">
        <v>25391</v>
      </c>
      <c r="L544" s="22" t="s">
        <v>25394</v>
      </c>
      <c r="M544" s="23" t="s">
        <v>25396</v>
      </c>
      <c r="N544" s="22" t="s">
        <v>25399</v>
      </c>
      <c r="O544" s="23" t="s">
        <v>25408</v>
      </c>
      <c r="P544" s="23"/>
      <c r="Q544" s="23" t="s">
        <v>39874</v>
      </c>
      <c r="R544" s="23"/>
      <c r="S544" s="23"/>
      <c r="T544" s="28" t="str">
        <f>LOOKUP(1,1/(Table1[[#This Row],[Level_0]:[Level 15]]&gt;0),(Table1[[#This Row],[Level_0]:[Level 15]]))</f>
        <v>G000000932 - [SM-GS Special K97741]</v>
      </c>
      <c r="U544" s="24">
        <v>539</v>
      </c>
    </row>
    <row r="545" spans="1:21" x14ac:dyDescent="0.25">
      <c r="A545" s="14" t="s">
        <v>4989</v>
      </c>
      <c r="B545" s="17" t="s">
        <v>37915</v>
      </c>
      <c r="C545" s="17" t="s">
        <v>357</v>
      </c>
      <c r="D545" s="21" t="s">
        <v>39</v>
      </c>
      <c r="E545" s="22" t="s">
        <v>24407</v>
      </c>
      <c r="F545" s="22" t="s">
        <v>24408</v>
      </c>
      <c r="G545" s="22" t="s">
        <v>25252</v>
      </c>
      <c r="H545" s="22" t="s">
        <v>25253</v>
      </c>
      <c r="I545" s="22" t="s">
        <v>25268</v>
      </c>
      <c r="J545" s="22" t="s">
        <v>25390</v>
      </c>
      <c r="K545" s="22" t="s">
        <v>25391</v>
      </c>
      <c r="L545" s="22" t="s">
        <v>25394</v>
      </c>
      <c r="M545" s="23" t="s">
        <v>25396</v>
      </c>
      <c r="N545" s="22" t="s">
        <v>25399</v>
      </c>
      <c r="O545" s="23" t="s">
        <v>25409</v>
      </c>
      <c r="P545" s="23"/>
      <c r="Q545" s="23" t="s">
        <v>39874</v>
      </c>
      <c r="R545" s="23"/>
      <c r="S545" s="23"/>
      <c r="T545" s="28" t="str">
        <f>LOOKUP(1,1/(Table1[[#This Row],[Level_0]:[Level 15]]&gt;0),(Table1[[#This Row],[Level_0]:[Level 15]]))</f>
        <v>G000000933 - [SM-GS Energy Building K97740]</v>
      </c>
      <c r="U545" s="24">
        <v>540</v>
      </c>
    </row>
    <row r="546" spans="1:21" x14ac:dyDescent="0.25">
      <c r="A546" s="14" t="s">
        <v>11574</v>
      </c>
      <c r="B546" s="17" t="s">
        <v>37916</v>
      </c>
      <c r="C546" s="17" t="s">
        <v>357</v>
      </c>
      <c r="D546" s="21" t="s">
        <v>39</v>
      </c>
      <c r="E546" s="22" t="s">
        <v>24407</v>
      </c>
      <c r="F546" s="22" t="s">
        <v>24408</v>
      </c>
      <c r="G546" s="22" t="s">
        <v>25252</v>
      </c>
      <c r="H546" s="22" t="s">
        <v>25253</v>
      </c>
      <c r="I546" s="22" t="s">
        <v>25268</v>
      </c>
      <c r="J546" s="22" t="s">
        <v>25390</v>
      </c>
      <c r="K546" s="22" t="s">
        <v>25391</v>
      </c>
      <c r="L546" s="22" t="s">
        <v>25394</v>
      </c>
      <c r="M546" s="23" t="s">
        <v>25396</v>
      </c>
      <c r="N546" s="22" t="s">
        <v>25399</v>
      </c>
      <c r="O546" s="23" t="s">
        <v>25410</v>
      </c>
      <c r="P546" s="23"/>
      <c r="Q546" s="23" t="s">
        <v>39874</v>
      </c>
      <c r="R546" s="23"/>
      <c r="S546" s="23"/>
      <c r="T546" s="28" t="str">
        <f>LOOKUP(1,1/(Table1[[#This Row],[Level_0]:[Level 15]]&gt;0),(Table1[[#This Row],[Level_0]:[Level 15]]))</f>
        <v>G000000934 - [SM-GS Energy Types K97311]</v>
      </c>
      <c r="U546" s="24">
        <v>541</v>
      </c>
    </row>
    <row r="547" spans="1:21" x14ac:dyDescent="0.25">
      <c r="A547" s="14" t="s">
        <v>84</v>
      </c>
      <c r="B547" s="17" t="s">
        <v>37909</v>
      </c>
      <c r="C547" s="17" t="s">
        <v>20970</v>
      </c>
      <c r="D547" s="21" t="s">
        <v>39</v>
      </c>
      <c r="E547" s="22" t="s">
        <v>24407</v>
      </c>
      <c r="F547" s="22" t="s">
        <v>24408</v>
      </c>
      <c r="G547" s="22" t="s">
        <v>25252</v>
      </c>
      <c r="H547" s="22" t="s">
        <v>25253</v>
      </c>
      <c r="I547" s="22" t="s">
        <v>25268</v>
      </c>
      <c r="J547" s="22" t="s">
        <v>25390</v>
      </c>
      <c r="K547" s="22" t="s">
        <v>25391</v>
      </c>
      <c r="L547" s="22" t="s">
        <v>25411</v>
      </c>
      <c r="M547" s="23"/>
      <c r="N547" s="22"/>
      <c r="O547" s="23"/>
      <c r="P547" s="23"/>
      <c r="Q547" s="23"/>
      <c r="R547" s="23"/>
      <c r="S547" s="23"/>
      <c r="T547" s="28" t="str">
        <f>LOOKUP(1,1/(Table1[[#This Row],[Level_0]:[Level 15]]&gt;0),(Table1[[#This Row],[Level_0]:[Level 15]]))</f>
        <v>G000000849 - [SM-G Fire Prot. &amp; Sec. K01168]</v>
      </c>
      <c r="U547" s="24">
        <v>542</v>
      </c>
    </row>
    <row r="548" spans="1:21" x14ac:dyDescent="0.25">
      <c r="A548" s="14" t="s">
        <v>22041</v>
      </c>
      <c r="B548" s="17" t="s">
        <v>37383</v>
      </c>
      <c r="C548" s="17" t="s">
        <v>20970</v>
      </c>
      <c r="D548" s="21" t="s">
        <v>39</v>
      </c>
      <c r="E548" s="22" t="s">
        <v>24407</v>
      </c>
      <c r="F548" s="22" t="s">
        <v>24408</v>
      </c>
      <c r="G548" s="22" t="s">
        <v>25252</v>
      </c>
      <c r="H548" s="22" t="s">
        <v>25253</v>
      </c>
      <c r="I548" s="22" t="s">
        <v>25268</v>
      </c>
      <c r="J548" s="22" t="s">
        <v>25390</v>
      </c>
      <c r="K548" s="22" t="s">
        <v>25391</v>
      </c>
      <c r="L548" s="22" t="s">
        <v>25412</v>
      </c>
      <c r="M548" s="23"/>
      <c r="N548" s="22"/>
      <c r="O548" s="23"/>
      <c r="P548" s="23"/>
      <c r="Q548" s="23"/>
      <c r="R548" s="23"/>
      <c r="S548" s="23"/>
      <c r="T548" s="28" t="str">
        <f>LOOKUP(1,1/(Table1[[#This Row],[Level_0]:[Level 15]]&gt;0),(Table1[[#This Row],[Level_0]:[Level 15]]))</f>
        <v>G000000850 - [SM-G MRE]</v>
      </c>
      <c r="U548" s="24">
        <v>543</v>
      </c>
    </row>
    <row r="549" spans="1:21" x14ac:dyDescent="0.25">
      <c r="A549" s="14" t="s">
        <v>13604</v>
      </c>
      <c r="B549" s="17" t="s">
        <v>37910</v>
      </c>
      <c r="C549" s="17" t="s">
        <v>22041</v>
      </c>
      <c r="D549" s="21" t="s">
        <v>39</v>
      </c>
      <c r="E549" s="22" t="s">
        <v>24407</v>
      </c>
      <c r="F549" s="22" t="s">
        <v>24408</v>
      </c>
      <c r="G549" s="22" t="s">
        <v>25252</v>
      </c>
      <c r="H549" s="22" t="s">
        <v>25253</v>
      </c>
      <c r="I549" s="22" t="s">
        <v>25268</v>
      </c>
      <c r="J549" s="22" t="s">
        <v>25390</v>
      </c>
      <c r="K549" s="22" t="s">
        <v>25391</v>
      </c>
      <c r="L549" s="22" t="s">
        <v>25412</v>
      </c>
      <c r="M549" s="23" t="s">
        <v>25413</v>
      </c>
      <c r="N549" s="22"/>
      <c r="O549" s="23" t="s">
        <v>39874</v>
      </c>
      <c r="P549" s="23" t="s">
        <v>39874</v>
      </c>
      <c r="Q549" s="23" t="s">
        <v>39874</v>
      </c>
      <c r="R549" s="23"/>
      <c r="S549" s="23"/>
      <c r="T549" s="28" t="str">
        <f>LOOKUP(1,1/(Table1[[#This Row],[Level_0]:[Level 15]]&gt;0),(Table1[[#This Row],[Level_0]:[Level 15]]))</f>
        <v>G000000488 - [MRE Personnel Costs]</v>
      </c>
      <c r="U549" s="24">
        <v>544</v>
      </c>
    </row>
    <row r="550" spans="1:21" x14ac:dyDescent="0.25">
      <c r="A550" s="14" t="s">
        <v>17113</v>
      </c>
      <c r="B550" s="17" t="s">
        <v>37384</v>
      </c>
      <c r="C550" s="17" t="s">
        <v>22041</v>
      </c>
      <c r="D550" s="21" t="s">
        <v>39</v>
      </c>
      <c r="E550" s="22" t="s">
        <v>24407</v>
      </c>
      <c r="F550" s="22" t="s">
        <v>24408</v>
      </c>
      <c r="G550" s="22" t="s">
        <v>25252</v>
      </c>
      <c r="H550" s="22" t="s">
        <v>25253</v>
      </c>
      <c r="I550" s="22" t="s">
        <v>25268</v>
      </c>
      <c r="J550" s="22" t="s">
        <v>25390</v>
      </c>
      <c r="K550" s="22" t="s">
        <v>25391</v>
      </c>
      <c r="L550" s="22" t="s">
        <v>25412</v>
      </c>
      <c r="M550" s="23" t="s">
        <v>25414</v>
      </c>
      <c r="N550" s="22"/>
      <c r="O550" s="23" t="s">
        <v>39874</v>
      </c>
      <c r="P550" s="23" t="s">
        <v>39874</v>
      </c>
      <c r="Q550" s="23" t="s">
        <v>39874</v>
      </c>
      <c r="R550" s="23"/>
      <c r="S550" s="23"/>
      <c r="T550" s="28" t="str">
        <f>LOOKUP(1,1/(Table1[[#This Row],[Level_0]:[Level 15]]&gt;0),(Table1[[#This Row],[Level_0]:[Level 15]]))</f>
        <v>G000000501 - [MRE]</v>
      </c>
      <c r="U550" s="24">
        <v>545</v>
      </c>
    </row>
    <row r="551" spans="1:21" x14ac:dyDescent="0.25">
      <c r="A551" s="14" t="s">
        <v>10766</v>
      </c>
      <c r="B551" s="17" t="s">
        <v>10767</v>
      </c>
      <c r="C551" s="17" t="s">
        <v>17113</v>
      </c>
      <c r="D551" s="21" t="s">
        <v>39</v>
      </c>
      <c r="E551" s="22" t="s">
        <v>24407</v>
      </c>
      <c r="F551" s="22" t="s">
        <v>24408</v>
      </c>
      <c r="G551" s="22" t="s">
        <v>25252</v>
      </c>
      <c r="H551" s="22" t="s">
        <v>25253</v>
      </c>
      <c r="I551" s="22" t="s">
        <v>25268</v>
      </c>
      <c r="J551" s="22" t="s">
        <v>25390</v>
      </c>
      <c r="K551" s="22" t="s">
        <v>25391</v>
      </c>
      <c r="L551" s="22" t="s">
        <v>25412</v>
      </c>
      <c r="M551" s="23" t="s">
        <v>25414</v>
      </c>
      <c r="N551" s="22" t="s">
        <v>25415</v>
      </c>
      <c r="O551" s="23"/>
      <c r="P551" s="23" t="s">
        <v>39874</v>
      </c>
      <c r="Q551" s="23" t="s">
        <v>39874</v>
      </c>
      <c r="R551" s="23"/>
      <c r="S551" s="23"/>
      <c r="T551" s="28" t="str">
        <f>LOOKUP(1,1/(Table1[[#This Row],[Level_0]:[Level 15]]&gt;0),(Table1[[#This Row],[Level_0]:[Level 15]]))</f>
        <v>G000000502 - [SM-EC Site Gernsheim Spitze]</v>
      </c>
      <c r="U551" s="24">
        <v>546</v>
      </c>
    </row>
    <row r="552" spans="1:21" x14ac:dyDescent="0.25">
      <c r="A552" s="14" t="s">
        <v>13606</v>
      </c>
      <c r="B552" s="17" t="s">
        <v>24148</v>
      </c>
      <c r="C552" s="17" t="s">
        <v>17113</v>
      </c>
      <c r="D552" s="21" t="s">
        <v>39</v>
      </c>
      <c r="E552" s="22" t="s">
        <v>24407</v>
      </c>
      <c r="F552" s="22" t="s">
        <v>24408</v>
      </c>
      <c r="G552" s="22" t="s">
        <v>25252</v>
      </c>
      <c r="H552" s="22" t="s">
        <v>25253</v>
      </c>
      <c r="I552" s="22" t="s">
        <v>25268</v>
      </c>
      <c r="J552" s="22" t="s">
        <v>25390</v>
      </c>
      <c r="K552" s="22" t="s">
        <v>25391</v>
      </c>
      <c r="L552" s="22" t="s">
        <v>25412</v>
      </c>
      <c r="M552" s="23" t="s">
        <v>25414</v>
      </c>
      <c r="N552" s="22" t="s">
        <v>25416</v>
      </c>
      <c r="O552" s="23"/>
      <c r="P552" s="23" t="s">
        <v>39874</v>
      </c>
      <c r="Q552" s="23" t="s">
        <v>39874</v>
      </c>
      <c r="R552" s="23"/>
      <c r="S552" s="23"/>
      <c r="T552" s="28" t="str">
        <f>LOOKUP(1,1/(Table1[[#This Row],[Level_0]:[Level 15]]&gt;0),(Table1[[#This Row],[Level_0]:[Level 15]]))</f>
        <v>G000000503 - [SM-EC Building Gernsheim]</v>
      </c>
      <c r="U552" s="24">
        <v>547</v>
      </c>
    </row>
    <row r="553" spans="1:21" x14ac:dyDescent="0.25">
      <c r="A553" s="14" t="s">
        <v>779</v>
      </c>
      <c r="B553" s="17" t="s">
        <v>780</v>
      </c>
      <c r="C553" s="17" t="s">
        <v>13606</v>
      </c>
      <c r="D553" s="21" t="s">
        <v>39</v>
      </c>
      <c r="E553" s="22" t="s">
        <v>24407</v>
      </c>
      <c r="F553" s="22" t="s">
        <v>24408</v>
      </c>
      <c r="G553" s="22" t="s">
        <v>25252</v>
      </c>
      <c r="H553" s="22" t="s">
        <v>25253</v>
      </c>
      <c r="I553" s="22" t="s">
        <v>25268</v>
      </c>
      <c r="J553" s="22" t="s">
        <v>25390</v>
      </c>
      <c r="K553" s="22" t="s">
        <v>25391</v>
      </c>
      <c r="L553" s="22" t="s">
        <v>25412</v>
      </c>
      <c r="M553" s="23" t="s">
        <v>25414</v>
      </c>
      <c r="N553" s="22" t="s">
        <v>25416</v>
      </c>
      <c r="O553" s="23" t="s">
        <v>25417</v>
      </c>
      <c r="P553" s="23"/>
      <c r="Q553" s="23" t="s">
        <v>39874</v>
      </c>
      <c r="R553" s="23"/>
      <c r="S553" s="23"/>
      <c r="T553" s="28" t="str">
        <f>LOOKUP(1,1/(Table1[[#This Row],[Level_0]:[Level 15]]&gt;0),(Table1[[#This Row],[Level_0]:[Level 15]]))</f>
        <v>G000000504 - [S78-K12210 SO-CS Gebaeude Gernsheim_I]</v>
      </c>
      <c r="U553" s="24">
        <v>548</v>
      </c>
    </row>
    <row r="554" spans="1:21" x14ac:dyDescent="0.25">
      <c r="A554" s="14" t="s">
        <v>68</v>
      </c>
      <c r="B554" s="17" t="s">
        <v>69</v>
      </c>
      <c r="C554" s="17" t="s">
        <v>13606</v>
      </c>
      <c r="D554" s="21" t="s">
        <v>39</v>
      </c>
      <c r="E554" s="22" t="s">
        <v>24407</v>
      </c>
      <c r="F554" s="22" t="s">
        <v>24408</v>
      </c>
      <c r="G554" s="22" t="s">
        <v>25252</v>
      </c>
      <c r="H554" s="22" t="s">
        <v>25253</v>
      </c>
      <c r="I554" s="22" t="s">
        <v>25268</v>
      </c>
      <c r="J554" s="22" t="s">
        <v>25390</v>
      </c>
      <c r="K554" s="22" t="s">
        <v>25391</v>
      </c>
      <c r="L554" s="22" t="s">
        <v>25412</v>
      </c>
      <c r="M554" s="23" t="s">
        <v>25414</v>
      </c>
      <c r="N554" s="22" t="s">
        <v>25416</v>
      </c>
      <c r="O554" s="23" t="s">
        <v>25418</v>
      </c>
      <c r="P554" s="23"/>
      <c r="Q554" s="23" t="s">
        <v>39874</v>
      </c>
      <c r="R554" s="23"/>
      <c r="S554" s="23"/>
      <c r="T554" s="28" t="str">
        <f>LOOKUP(1,1/(Table1[[#This Row],[Level_0]:[Level 15]]&gt;0),(Table1[[#This Row],[Level_0]:[Level 15]]))</f>
        <v>G000000505 - [S78-K97502 SO-CS Full Serv. Gebaeude GHM]</v>
      </c>
      <c r="U554" s="24">
        <v>549</v>
      </c>
    </row>
    <row r="555" spans="1:21" x14ac:dyDescent="0.25">
      <c r="A555" s="14" t="s">
        <v>351</v>
      </c>
      <c r="B555" s="17" t="s">
        <v>352</v>
      </c>
      <c r="C555" s="17" t="s">
        <v>13606</v>
      </c>
      <c r="D555" s="21" t="s">
        <v>39</v>
      </c>
      <c r="E555" s="22" t="s">
        <v>24407</v>
      </c>
      <c r="F555" s="22" t="s">
        <v>24408</v>
      </c>
      <c r="G555" s="22" t="s">
        <v>25252</v>
      </c>
      <c r="H555" s="22" t="s">
        <v>25253</v>
      </c>
      <c r="I555" s="22" t="s">
        <v>25268</v>
      </c>
      <c r="J555" s="22" t="s">
        <v>25390</v>
      </c>
      <c r="K555" s="22" t="s">
        <v>25391</v>
      </c>
      <c r="L555" s="22" t="s">
        <v>25412</v>
      </c>
      <c r="M555" s="23" t="s">
        <v>25414</v>
      </c>
      <c r="N555" s="22" t="s">
        <v>25416</v>
      </c>
      <c r="O555" s="23" t="s">
        <v>25419</v>
      </c>
      <c r="P555" s="23"/>
      <c r="Q555" s="23" t="s">
        <v>39874</v>
      </c>
      <c r="R555" s="23"/>
      <c r="S555" s="23"/>
      <c r="T555" s="28" t="str">
        <f>LOOKUP(1,1/(Table1[[#This Row],[Level_0]:[Level 15]]&gt;0),(Table1[[#This Row],[Level_0]:[Level 15]]))</f>
        <v>G000000506 - [S78-K98502 SO-CS Shell &amp; Core Bldg. GHM]</v>
      </c>
      <c r="U555" s="24">
        <v>550</v>
      </c>
    </row>
    <row r="556" spans="1:21" x14ac:dyDescent="0.25">
      <c r="A556" s="14" t="s">
        <v>70</v>
      </c>
      <c r="B556" s="17" t="s">
        <v>71</v>
      </c>
      <c r="C556" s="17" t="s">
        <v>13606</v>
      </c>
      <c r="D556" s="21" t="s">
        <v>39</v>
      </c>
      <c r="E556" s="22" t="s">
        <v>24407</v>
      </c>
      <c r="F556" s="22" t="s">
        <v>24408</v>
      </c>
      <c r="G556" s="22" t="s">
        <v>25252</v>
      </c>
      <c r="H556" s="22" t="s">
        <v>25253</v>
      </c>
      <c r="I556" s="22" t="s">
        <v>25268</v>
      </c>
      <c r="J556" s="22" t="s">
        <v>25390</v>
      </c>
      <c r="K556" s="22" t="s">
        <v>25391</v>
      </c>
      <c r="L556" s="22" t="s">
        <v>25412</v>
      </c>
      <c r="M556" s="23" t="s">
        <v>25414</v>
      </c>
      <c r="N556" s="22" t="s">
        <v>25416</v>
      </c>
      <c r="O556" s="23" t="s">
        <v>25420</v>
      </c>
      <c r="P556" s="23"/>
      <c r="Q556" s="23" t="s">
        <v>39874</v>
      </c>
      <c r="R556" s="23"/>
      <c r="S556" s="23"/>
      <c r="T556" s="28" t="str">
        <f>LOOKUP(1,1/(Table1[[#This Row],[Level_0]:[Level 15]]&gt;0),(Table1[[#This Row],[Level_0]:[Level 15]]))</f>
        <v>G000000507 - [S78-K99502 SO-CS Lease Hold Gebaeude GHM]</v>
      </c>
      <c r="U556" s="24">
        <v>551</v>
      </c>
    </row>
    <row r="557" spans="1:21" x14ac:dyDescent="0.25">
      <c r="A557" s="14" t="s">
        <v>19739</v>
      </c>
      <c r="B557" s="17" t="s">
        <v>19740</v>
      </c>
      <c r="C557" s="17" t="s">
        <v>13606</v>
      </c>
      <c r="D557" s="21" t="s">
        <v>39</v>
      </c>
      <c r="E557" s="22" t="s">
        <v>24407</v>
      </c>
      <c r="F557" s="22" t="s">
        <v>24408</v>
      </c>
      <c r="G557" s="22" t="s">
        <v>25252</v>
      </c>
      <c r="H557" s="22" t="s">
        <v>25253</v>
      </c>
      <c r="I557" s="22" t="s">
        <v>25268</v>
      </c>
      <c r="J557" s="22" t="s">
        <v>25390</v>
      </c>
      <c r="K557" s="22" t="s">
        <v>25391</v>
      </c>
      <c r="L557" s="22" t="s">
        <v>25412</v>
      </c>
      <c r="M557" s="23" t="s">
        <v>25414</v>
      </c>
      <c r="N557" s="22" t="s">
        <v>25416</v>
      </c>
      <c r="O557" s="23" t="s">
        <v>25421</v>
      </c>
      <c r="P557" s="23"/>
      <c r="Q557" s="23" t="s">
        <v>39874</v>
      </c>
      <c r="R557" s="23"/>
      <c r="S557" s="23"/>
      <c r="T557" s="28" t="str">
        <f>LOOKUP(1,1/(Table1[[#This Row],[Level_0]:[Level 15]]&gt;0),(Table1[[#This Row],[Level_0]:[Level 15]]))</f>
        <v>G000000955 - [GHM Multi- Tenant]</v>
      </c>
      <c r="U557" s="24">
        <v>552</v>
      </c>
    </row>
    <row r="558" spans="1:21" x14ac:dyDescent="0.25">
      <c r="A558" s="14" t="s">
        <v>3052</v>
      </c>
      <c r="B558" s="17" t="s">
        <v>3053</v>
      </c>
      <c r="C558" s="17" t="s">
        <v>19739</v>
      </c>
      <c r="D558" s="21" t="s">
        <v>39</v>
      </c>
      <c r="E558" s="22" t="s">
        <v>24407</v>
      </c>
      <c r="F558" s="22" t="s">
        <v>24408</v>
      </c>
      <c r="G558" s="22" t="s">
        <v>25252</v>
      </c>
      <c r="H558" s="22" t="s">
        <v>25253</v>
      </c>
      <c r="I558" s="22" t="s">
        <v>25268</v>
      </c>
      <c r="J558" s="22" t="s">
        <v>25390</v>
      </c>
      <c r="K558" s="22" t="s">
        <v>25391</v>
      </c>
      <c r="L558" s="22" t="s">
        <v>25412</v>
      </c>
      <c r="M558" s="23" t="s">
        <v>25414</v>
      </c>
      <c r="N558" s="22" t="s">
        <v>25416</v>
      </c>
      <c r="O558" s="23" t="s">
        <v>25421</v>
      </c>
      <c r="P558" s="23" t="s">
        <v>25422</v>
      </c>
      <c r="Q558" s="23"/>
      <c r="R558" s="23"/>
      <c r="S558" s="23"/>
      <c r="T558" s="28" t="str">
        <f>LOOKUP(1,1/(Table1[[#This Row],[Level_0]:[Level 15]]&gt;0),(Table1[[#This Row],[Level_0]:[Level 15]]))</f>
        <v>G000000958 - [GHM Full Service Multi- Tenant Bldg.]</v>
      </c>
      <c r="U558" s="24">
        <v>553</v>
      </c>
    </row>
    <row r="559" spans="1:21" x14ac:dyDescent="0.25">
      <c r="A559" s="14" t="s">
        <v>358</v>
      </c>
      <c r="B559" s="17" t="s">
        <v>359</v>
      </c>
      <c r="C559" s="17" t="s">
        <v>3052</v>
      </c>
      <c r="D559" s="21" t="s">
        <v>39</v>
      </c>
      <c r="E559" s="22" t="s">
        <v>24407</v>
      </c>
      <c r="F559" s="22" t="s">
        <v>24408</v>
      </c>
      <c r="G559" s="22" t="s">
        <v>25252</v>
      </c>
      <c r="H559" s="22" t="s">
        <v>25253</v>
      </c>
      <c r="I559" s="22" t="s">
        <v>25268</v>
      </c>
      <c r="J559" s="22" t="s">
        <v>25390</v>
      </c>
      <c r="K559" s="22" t="s">
        <v>25391</v>
      </c>
      <c r="L559" s="22" t="s">
        <v>25412</v>
      </c>
      <c r="M559" s="23" t="s">
        <v>25414</v>
      </c>
      <c r="N559" s="22" t="s">
        <v>25416</v>
      </c>
      <c r="O559" s="23" t="s">
        <v>25421</v>
      </c>
      <c r="P559" s="23" t="s">
        <v>25422</v>
      </c>
      <c r="Q559" s="23" t="s">
        <v>25423</v>
      </c>
      <c r="R559" s="23"/>
      <c r="S559" s="23"/>
      <c r="T559" s="28" t="str">
        <f>LOOKUP(1,1/(Table1[[#This Row],[Level_0]:[Level 15]]&gt;0),(Table1[[#This Row],[Level_0]:[Level 15]]))</f>
        <v>G000000959 - [GHM FS Shell &amp; Core Multi- tenant Bldg.]</v>
      </c>
      <c r="U559" s="24">
        <v>554</v>
      </c>
    </row>
    <row r="560" spans="1:21" x14ac:dyDescent="0.25">
      <c r="A560" s="14" t="s">
        <v>8474</v>
      </c>
      <c r="B560" s="17" t="s">
        <v>8475</v>
      </c>
      <c r="C560" s="17" t="s">
        <v>3052</v>
      </c>
      <c r="D560" s="21" t="s">
        <v>39</v>
      </c>
      <c r="E560" s="22" t="s">
        <v>24407</v>
      </c>
      <c r="F560" s="22" t="s">
        <v>24408</v>
      </c>
      <c r="G560" s="22" t="s">
        <v>25252</v>
      </c>
      <c r="H560" s="22" t="s">
        <v>25253</v>
      </c>
      <c r="I560" s="22" t="s">
        <v>25268</v>
      </c>
      <c r="J560" s="22" t="s">
        <v>25390</v>
      </c>
      <c r="K560" s="22" t="s">
        <v>25391</v>
      </c>
      <c r="L560" s="22" t="s">
        <v>25412</v>
      </c>
      <c r="M560" s="23" t="s">
        <v>25414</v>
      </c>
      <c r="N560" s="22" t="s">
        <v>25416</v>
      </c>
      <c r="O560" s="23" t="s">
        <v>25421</v>
      </c>
      <c r="P560" s="23" t="s">
        <v>25422</v>
      </c>
      <c r="Q560" s="23" t="s">
        <v>25424</v>
      </c>
      <c r="R560" s="23"/>
      <c r="S560" s="23"/>
      <c r="T560" s="28" t="str">
        <f>LOOKUP(1,1/(Table1[[#This Row],[Level_0]:[Level 15]]&gt;0),(Table1[[#This Row],[Level_0]:[Level 15]]))</f>
        <v>G000000960 - [GHM FS Multi- Tenant Container]</v>
      </c>
      <c r="U560" s="24">
        <v>555</v>
      </c>
    </row>
    <row r="561" spans="1:21" x14ac:dyDescent="0.25">
      <c r="A561" s="14" t="s">
        <v>4231</v>
      </c>
      <c r="B561" s="17" t="s">
        <v>4232</v>
      </c>
      <c r="C561" s="17" t="s">
        <v>3052</v>
      </c>
      <c r="D561" s="21" t="s">
        <v>39</v>
      </c>
      <c r="E561" s="22" t="s">
        <v>24407</v>
      </c>
      <c r="F561" s="22" t="s">
        <v>24408</v>
      </c>
      <c r="G561" s="22" t="s">
        <v>25252</v>
      </c>
      <c r="H561" s="22" t="s">
        <v>25253</v>
      </c>
      <c r="I561" s="22" t="s">
        <v>25268</v>
      </c>
      <c r="J561" s="22" t="s">
        <v>25390</v>
      </c>
      <c r="K561" s="22" t="s">
        <v>25391</v>
      </c>
      <c r="L561" s="22" t="s">
        <v>25412</v>
      </c>
      <c r="M561" s="23" t="s">
        <v>25414</v>
      </c>
      <c r="N561" s="22" t="s">
        <v>25416</v>
      </c>
      <c r="O561" s="23" t="s">
        <v>25421</v>
      </c>
      <c r="P561" s="23" t="s">
        <v>25422</v>
      </c>
      <c r="Q561" s="23" t="s">
        <v>25425</v>
      </c>
      <c r="R561" s="23"/>
      <c r="S561" s="23"/>
      <c r="T561" s="28" t="str">
        <f>LOOKUP(1,1/(Table1[[#This Row],[Level_0]:[Level 15]]&gt;0),(Table1[[#This Row],[Level_0]:[Level 15]]))</f>
        <v>G000000961 - [GHM FS Multi-Tenant Warehouse Bldg.]</v>
      </c>
      <c r="U561" s="24">
        <v>556</v>
      </c>
    </row>
    <row r="562" spans="1:21" x14ac:dyDescent="0.25">
      <c r="A562" s="14" t="s">
        <v>4992</v>
      </c>
      <c r="B562" s="17" t="s">
        <v>4993</v>
      </c>
      <c r="C562" s="17" t="s">
        <v>3052</v>
      </c>
      <c r="D562" s="21" t="s">
        <v>39</v>
      </c>
      <c r="E562" s="22" t="s">
        <v>24407</v>
      </c>
      <c r="F562" s="22" t="s">
        <v>24408</v>
      </c>
      <c r="G562" s="22" t="s">
        <v>25252</v>
      </c>
      <c r="H562" s="22" t="s">
        <v>25253</v>
      </c>
      <c r="I562" s="22" t="s">
        <v>25268</v>
      </c>
      <c r="J562" s="22" t="s">
        <v>25390</v>
      </c>
      <c r="K562" s="22" t="s">
        <v>25391</v>
      </c>
      <c r="L562" s="22" t="s">
        <v>25412</v>
      </c>
      <c r="M562" s="23" t="s">
        <v>25414</v>
      </c>
      <c r="N562" s="22" t="s">
        <v>25416</v>
      </c>
      <c r="O562" s="23" t="s">
        <v>25421</v>
      </c>
      <c r="P562" s="23" t="s">
        <v>25422</v>
      </c>
      <c r="Q562" s="23" t="s">
        <v>25426</v>
      </c>
      <c r="R562" s="23"/>
      <c r="S562" s="23"/>
      <c r="T562" s="28" t="str">
        <f>LOOKUP(1,1/(Table1[[#This Row],[Level_0]:[Level 15]]&gt;0),(Table1[[#This Row],[Level_0]:[Level 15]]))</f>
        <v>G000000962 - [GHM FS Umkleiden &amp; Aufenthaltsraum]</v>
      </c>
      <c r="U562" s="24">
        <v>557</v>
      </c>
    </row>
    <row r="563" spans="1:21" x14ac:dyDescent="0.25">
      <c r="A563" s="14" t="s">
        <v>17138</v>
      </c>
      <c r="B563" s="17" t="s">
        <v>17139</v>
      </c>
      <c r="C563" s="17" t="s">
        <v>3052</v>
      </c>
      <c r="D563" s="21" t="s">
        <v>39</v>
      </c>
      <c r="E563" s="22" t="s">
        <v>24407</v>
      </c>
      <c r="F563" s="22" t="s">
        <v>24408</v>
      </c>
      <c r="G563" s="22" t="s">
        <v>25252</v>
      </c>
      <c r="H563" s="22" t="s">
        <v>25253</v>
      </c>
      <c r="I563" s="22" t="s">
        <v>25268</v>
      </c>
      <c r="J563" s="22" t="s">
        <v>25390</v>
      </c>
      <c r="K563" s="22" t="s">
        <v>25391</v>
      </c>
      <c r="L563" s="22" t="s">
        <v>25412</v>
      </c>
      <c r="M563" s="23" t="s">
        <v>25414</v>
      </c>
      <c r="N563" s="22" t="s">
        <v>25416</v>
      </c>
      <c r="O563" s="23" t="s">
        <v>25421</v>
      </c>
      <c r="P563" s="23" t="s">
        <v>25422</v>
      </c>
      <c r="Q563" s="23" t="s">
        <v>25427</v>
      </c>
      <c r="R563" s="23"/>
      <c r="S563" s="23"/>
      <c r="T563" s="28" t="str">
        <f>LOOKUP(1,1/(Table1[[#This Row],[Level_0]:[Level 15]]&gt;0),(Table1[[#This Row],[Level_0]:[Level 15]]))</f>
        <v>G000000963 - [GHM FS Wasserspender]</v>
      </c>
      <c r="U563" s="24">
        <v>558</v>
      </c>
    </row>
    <row r="564" spans="1:21" x14ac:dyDescent="0.25">
      <c r="A564" s="14" t="s">
        <v>5844</v>
      </c>
      <c r="B564" s="17" t="s">
        <v>5845</v>
      </c>
      <c r="C564" s="17" t="s">
        <v>3052</v>
      </c>
      <c r="D564" s="21" t="s">
        <v>39</v>
      </c>
      <c r="E564" s="22" t="s">
        <v>24407</v>
      </c>
      <c r="F564" s="22" t="s">
        <v>24408</v>
      </c>
      <c r="G564" s="22" t="s">
        <v>25252</v>
      </c>
      <c r="H564" s="22" t="s">
        <v>25253</v>
      </c>
      <c r="I564" s="22" t="s">
        <v>25268</v>
      </c>
      <c r="J564" s="22" t="s">
        <v>25390</v>
      </c>
      <c r="K564" s="22" t="s">
        <v>25391</v>
      </c>
      <c r="L564" s="22" t="s">
        <v>25412</v>
      </c>
      <c r="M564" s="23" t="s">
        <v>25414</v>
      </c>
      <c r="N564" s="22" t="s">
        <v>25416</v>
      </c>
      <c r="O564" s="23" t="s">
        <v>25421</v>
      </c>
      <c r="P564" s="23" t="s">
        <v>25422</v>
      </c>
      <c r="Q564" s="23" t="s">
        <v>25428</v>
      </c>
      <c r="R564" s="23"/>
      <c r="S564" s="23"/>
      <c r="T564" s="28" t="str">
        <f>LOOKUP(1,1/(Table1[[#This Row],[Level_0]:[Level 15]]&gt;0),(Table1[[#This Row],[Level_0]:[Level 15]]))</f>
        <v>G000000964 - [GHM FS Multi- Tenant Office Bldg.]</v>
      </c>
      <c r="U564" s="24">
        <v>559</v>
      </c>
    </row>
    <row r="565" spans="1:21" x14ac:dyDescent="0.25">
      <c r="A565" s="14" t="s">
        <v>11582</v>
      </c>
      <c r="B565" s="17" t="s">
        <v>11583</v>
      </c>
      <c r="C565" s="17" t="s">
        <v>3052</v>
      </c>
      <c r="D565" s="21" t="s">
        <v>39</v>
      </c>
      <c r="E565" s="22" t="s">
        <v>24407</v>
      </c>
      <c r="F565" s="22" t="s">
        <v>24408</v>
      </c>
      <c r="G565" s="22" t="s">
        <v>25252</v>
      </c>
      <c r="H565" s="22" t="s">
        <v>25253</v>
      </c>
      <c r="I565" s="22" t="s">
        <v>25268</v>
      </c>
      <c r="J565" s="22" t="s">
        <v>25390</v>
      </c>
      <c r="K565" s="22" t="s">
        <v>25391</v>
      </c>
      <c r="L565" s="22" t="s">
        <v>25412</v>
      </c>
      <c r="M565" s="23" t="s">
        <v>25414</v>
      </c>
      <c r="N565" s="22" t="s">
        <v>25416</v>
      </c>
      <c r="O565" s="23" t="s">
        <v>25421</v>
      </c>
      <c r="P565" s="23" t="s">
        <v>25422</v>
      </c>
      <c r="Q565" s="23" t="s">
        <v>25429</v>
      </c>
      <c r="R565" s="23"/>
      <c r="S565" s="23"/>
      <c r="T565" s="28" t="str">
        <f>LOOKUP(1,1/(Table1[[#This Row],[Level_0]:[Level 15]]&gt;0),(Table1[[#This Row],[Level_0]:[Level 15]]))</f>
        <v>G000000965 - [GHM FS Multi- Tenant Bldg.]</v>
      </c>
      <c r="U565" s="24">
        <v>560</v>
      </c>
    </row>
    <row r="566" spans="1:21" x14ac:dyDescent="0.25">
      <c r="A566" s="14" t="s">
        <v>3054</v>
      </c>
      <c r="B566" s="17" t="s">
        <v>3055</v>
      </c>
      <c r="C566" s="17" t="s">
        <v>19739</v>
      </c>
      <c r="D566" s="21" t="s">
        <v>39</v>
      </c>
      <c r="E566" s="22" t="s">
        <v>24407</v>
      </c>
      <c r="F566" s="22" t="s">
        <v>24408</v>
      </c>
      <c r="G566" s="22" t="s">
        <v>25252</v>
      </c>
      <c r="H566" s="22" t="s">
        <v>25253</v>
      </c>
      <c r="I566" s="22" t="s">
        <v>25268</v>
      </c>
      <c r="J566" s="22" t="s">
        <v>25390</v>
      </c>
      <c r="K566" s="22" t="s">
        <v>25391</v>
      </c>
      <c r="L566" s="22" t="s">
        <v>25412</v>
      </c>
      <c r="M566" s="23" t="s">
        <v>25414</v>
      </c>
      <c r="N566" s="22" t="s">
        <v>25416</v>
      </c>
      <c r="O566" s="23" t="s">
        <v>25421</v>
      </c>
      <c r="P566" s="23" t="s">
        <v>25430</v>
      </c>
      <c r="Q566" s="23"/>
      <c r="R566" s="23"/>
      <c r="S566" s="23"/>
      <c r="T566" s="28" t="str">
        <f>LOOKUP(1,1/(Table1[[#This Row],[Level_0]:[Level 15]]&gt;0),(Table1[[#This Row],[Level_0]:[Level 15]]))</f>
        <v>G000000966 - [GHM Shell &amp; Core Multi- tenant Bldg.]</v>
      </c>
      <c r="U566" s="24">
        <v>561</v>
      </c>
    </row>
    <row r="567" spans="1:21" x14ac:dyDescent="0.25">
      <c r="A567" s="14" t="s">
        <v>11580</v>
      </c>
      <c r="B567" s="17" t="s">
        <v>11581</v>
      </c>
      <c r="C567" s="17" t="s">
        <v>13606</v>
      </c>
      <c r="D567" s="21" t="s">
        <v>39</v>
      </c>
      <c r="E567" s="22" t="s">
        <v>24407</v>
      </c>
      <c r="F567" s="22" t="s">
        <v>24408</v>
      </c>
      <c r="G567" s="22" t="s">
        <v>25252</v>
      </c>
      <c r="H567" s="22" t="s">
        <v>25253</v>
      </c>
      <c r="I567" s="22" t="s">
        <v>25268</v>
      </c>
      <c r="J567" s="22" t="s">
        <v>25390</v>
      </c>
      <c r="K567" s="22" t="s">
        <v>25391</v>
      </c>
      <c r="L567" s="22" t="s">
        <v>25412</v>
      </c>
      <c r="M567" s="23" t="s">
        <v>25414</v>
      </c>
      <c r="N567" s="22" t="s">
        <v>25416</v>
      </c>
      <c r="O567" s="23" t="s">
        <v>25431</v>
      </c>
      <c r="P567" s="23"/>
      <c r="Q567" s="23" t="s">
        <v>39874</v>
      </c>
      <c r="R567" s="23"/>
      <c r="S567" s="23"/>
      <c r="T567" s="28" t="str">
        <f>LOOKUP(1,1/(Table1[[#This Row],[Level_0]:[Level 15]]&gt;0),(Table1[[#This Row],[Level_0]:[Level 15]]))</f>
        <v>G000000956 - [Merck Site Management GmbH]</v>
      </c>
      <c r="U567" s="24">
        <v>562</v>
      </c>
    </row>
    <row r="568" spans="1:21" x14ac:dyDescent="0.25">
      <c r="A568" s="14" t="s">
        <v>10785</v>
      </c>
      <c r="B568" s="17" t="s">
        <v>10786</v>
      </c>
      <c r="C568" s="17" t="s">
        <v>11580</v>
      </c>
      <c r="D568" s="21" t="s">
        <v>39</v>
      </c>
      <c r="E568" s="22" t="s">
        <v>24407</v>
      </c>
      <c r="F568" s="22" t="s">
        <v>24408</v>
      </c>
      <c r="G568" s="22" t="s">
        <v>25252</v>
      </c>
      <c r="H568" s="22" t="s">
        <v>25253</v>
      </c>
      <c r="I568" s="22" t="s">
        <v>25268</v>
      </c>
      <c r="J568" s="22" t="s">
        <v>25390</v>
      </c>
      <c r="K568" s="22" t="s">
        <v>25391</v>
      </c>
      <c r="L568" s="22" t="s">
        <v>25412</v>
      </c>
      <c r="M568" s="23" t="s">
        <v>25414</v>
      </c>
      <c r="N568" s="22" t="s">
        <v>25416</v>
      </c>
      <c r="O568" s="23" t="s">
        <v>25431</v>
      </c>
      <c r="P568" s="23" t="s">
        <v>25432</v>
      </c>
      <c r="Q568" s="23"/>
      <c r="R568" s="23"/>
      <c r="S568" s="23"/>
      <c r="T568" s="28" t="str">
        <f>LOOKUP(1,1/(Table1[[#This Row],[Level_0]:[Level 15]]&gt;0),(Table1[[#This Row],[Level_0]:[Level 15]]))</f>
        <v>G000000967 - [SM GHM Full Service Gebäude]</v>
      </c>
      <c r="U568" s="24">
        <v>563</v>
      </c>
    </row>
    <row r="569" spans="1:21" x14ac:dyDescent="0.25">
      <c r="A569" s="14" t="s">
        <v>15717</v>
      </c>
      <c r="B569" s="17" t="s">
        <v>15718</v>
      </c>
      <c r="C569" s="17" t="s">
        <v>10785</v>
      </c>
      <c r="D569" s="21" t="s">
        <v>39</v>
      </c>
      <c r="E569" s="22" t="s">
        <v>24407</v>
      </c>
      <c r="F569" s="22" t="s">
        <v>24408</v>
      </c>
      <c r="G569" s="22" t="s">
        <v>25252</v>
      </c>
      <c r="H569" s="22" t="s">
        <v>25253</v>
      </c>
      <c r="I569" s="22" t="s">
        <v>25268</v>
      </c>
      <c r="J569" s="22" t="s">
        <v>25390</v>
      </c>
      <c r="K569" s="22" t="s">
        <v>25391</v>
      </c>
      <c r="L569" s="22" t="s">
        <v>25412</v>
      </c>
      <c r="M569" s="23" t="s">
        <v>25414</v>
      </c>
      <c r="N569" s="22" t="s">
        <v>25416</v>
      </c>
      <c r="O569" s="23" t="s">
        <v>25431</v>
      </c>
      <c r="P569" s="23" t="s">
        <v>25432</v>
      </c>
      <c r="Q569" s="23" t="s">
        <v>25433</v>
      </c>
      <c r="R569" s="23"/>
      <c r="S569" s="23"/>
      <c r="T569" s="28" t="str">
        <f>LOOKUP(1,1/(Table1[[#This Row],[Level_0]:[Level 15]]&gt;0),(Table1[[#This Row],[Level_0]:[Level 15]]))</f>
        <v>G000000968 - [SM GHM FS Office Bldg.]</v>
      </c>
      <c r="U569" s="24">
        <v>564</v>
      </c>
    </row>
    <row r="570" spans="1:21" x14ac:dyDescent="0.25">
      <c r="A570" s="14" t="s">
        <v>8476</v>
      </c>
      <c r="B570" s="17" t="s">
        <v>8477</v>
      </c>
      <c r="C570" s="17" t="s">
        <v>10785</v>
      </c>
      <c r="D570" s="21" t="s">
        <v>39</v>
      </c>
      <c r="E570" s="22" t="s">
        <v>24407</v>
      </c>
      <c r="F570" s="22" t="s">
        <v>24408</v>
      </c>
      <c r="G570" s="22" t="s">
        <v>25252</v>
      </c>
      <c r="H570" s="22" t="s">
        <v>25253</v>
      </c>
      <c r="I570" s="22" t="s">
        <v>25268</v>
      </c>
      <c r="J570" s="22" t="s">
        <v>25390</v>
      </c>
      <c r="K570" s="22" t="s">
        <v>25391</v>
      </c>
      <c r="L570" s="22" t="s">
        <v>25412</v>
      </c>
      <c r="M570" s="23" t="s">
        <v>25414</v>
      </c>
      <c r="N570" s="22" t="s">
        <v>25416</v>
      </c>
      <c r="O570" s="23" t="s">
        <v>25431</v>
      </c>
      <c r="P570" s="23" t="s">
        <v>25432</v>
      </c>
      <c r="Q570" s="23" t="s">
        <v>25434</v>
      </c>
      <c r="R570" s="23"/>
      <c r="S570" s="23"/>
      <c r="T570" s="28" t="str">
        <f>LOOKUP(1,1/(Table1[[#This Row],[Level_0]:[Level 15]]&gt;0),(Table1[[#This Row],[Level_0]:[Level 15]]))</f>
        <v>G000000969 - [SM GHM FS Infrastructure Bldg.]</v>
      </c>
      <c r="U570" s="24">
        <v>565</v>
      </c>
    </row>
    <row r="571" spans="1:21" x14ac:dyDescent="0.25">
      <c r="A571" s="14" t="s">
        <v>10787</v>
      </c>
      <c r="B571" s="17" t="s">
        <v>10788</v>
      </c>
      <c r="C571" s="17" t="s">
        <v>11580</v>
      </c>
      <c r="D571" s="21" t="s">
        <v>39</v>
      </c>
      <c r="E571" s="22" t="s">
        <v>24407</v>
      </c>
      <c r="F571" s="22" t="s">
        <v>24408</v>
      </c>
      <c r="G571" s="22" t="s">
        <v>25252</v>
      </c>
      <c r="H571" s="22" t="s">
        <v>25253</v>
      </c>
      <c r="I571" s="22" t="s">
        <v>25268</v>
      </c>
      <c r="J571" s="22" t="s">
        <v>25390</v>
      </c>
      <c r="K571" s="22" t="s">
        <v>25391</v>
      </c>
      <c r="L571" s="22" t="s">
        <v>25412</v>
      </c>
      <c r="M571" s="23" t="s">
        <v>25414</v>
      </c>
      <c r="N571" s="22" t="s">
        <v>25416</v>
      </c>
      <c r="O571" s="23" t="s">
        <v>25431</v>
      </c>
      <c r="P571" s="23" t="s">
        <v>25435</v>
      </c>
      <c r="Q571" s="23"/>
      <c r="R571" s="23"/>
      <c r="S571" s="23"/>
      <c r="T571" s="28" t="str">
        <f>LOOKUP(1,1/(Table1[[#This Row],[Level_0]:[Level 15]]&gt;0),(Table1[[#This Row],[Level_0]:[Level 15]]))</f>
        <v>G000000970 - [SM GHM Shell &amp; Core Gebäude]</v>
      </c>
      <c r="U571" s="24">
        <v>566</v>
      </c>
    </row>
    <row r="572" spans="1:21" x14ac:dyDescent="0.25">
      <c r="A572" s="14" t="s">
        <v>16430</v>
      </c>
      <c r="B572" s="17" t="s">
        <v>16431</v>
      </c>
      <c r="C572" s="17" t="s">
        <v>10787</v>
      </c>
      <c r="D572" s="21" t="s">
        <v>39</v>
      </c>
      <c r="E572" s="22" t="s">
        <v>24407</v>
      </c>
      <c r="F572" s="22" t="s">
        <v>24408</v>
      </c>
      <c r="G572" s="22" t="s">
        <v>25252</v>
      </c>
      <c r="H572" s="22" t="s">
        <v>25253</v>
      </c>
      <c r="I572" s="22" t="s">
        <v>25268</v>
      </c>
      <c r="J572" s="22" t="s">
        <v>25390</v>
      </c>
      <c r="K572" s="22" t="s">
        <v>25391</v>
      </c>
      <c r="L572" s="22" t="s">
        <v>25412</v>
      </c>
      <c r="M572" s="23" t="s">
        <v>25414</v>
      </c>
      <c r="N572" s="22" t="s">
        <v>25416</v>
      </c>
      <c r="O572" s="23" t="s">
        <v>25431</v>
      </c>
      <c r="P572" s="23" t="s">
        <v>25435</v>
      </c>
      <c r="Q572" s="23" t="s">
        <v>25436</v>
      </c>
      <c r="R572" s="23"/>
      <c r="S572" s="23"/>
      <c r="T572" s="28" t="str">
        <f>LOOKUP(1,1/(Table1[[#This Row],[Level_0]:[Level 15]]&gt;0),(Table1[[#This Row],[Level_0]:[Level 15]]))</f>
        <v>G000000971 - [SM GHM SC Staff Bldg.]</v>
      </c>
      <c r="U572" s="24">
        <v>567</v>
      </c>
    </row>
    <row r="573" spans="1:21" x14ac:dyDescent="0.25">
      <c r="A573" s="14" t="s">
        <v>9280</v>
      </c>
      <c r="B573" s="17" t="s">
        <v>9281</v>
      </c>
      <c r="C573" s="17" t="s">
        <v>10787</v>
      </c>
      <c r="D573" s="21" t="s">
        <v>39</v>
      </c>
      <c r="E573" s="22" t="s">
        <v>24407</v>
      </c>
      <c r="F573" s="22" t="s">
        <v>24408</v>
      </c>
      <c r="G573" s="22" t="s">
        <v>25252</v>
      </c>
      <c r="H573" s="22" t="s">
        <v>25253</v>
      </c>
      <c r="I573" s="22" t="s">
        <v>25268</v>
      </c>
      <c r="J573" s="22" t="s">
        <v>25390</v>
      </c>
      <c r="K573" s="22" t="s">
        <v>25391</v>
      </c>
      <c r="L573" s="22" t="s">
        <v>25412</v>
      </c>
      <c r="M573" s="23" t="s">
        <v>25414</v>
      </c>
      <c r="N573" s="22" t="s">
        <v>25416</v>
      </c>
      <c r="O573" s="23" t="s">
        <v>25431</v>
      </c>
      <c r="P573" s="23" t="s">
        <v>25435</v>
      </c>
      <c r="Q573" s="23" t="s">
        <v>25437</v>
      </c>
      <c r="R573" s="23"/>
      <c r="S573" s="23"/>
      <c r="T573" s="28" t="str">
        <f>LOOKUP(1,1/(Table1[[#This Row],[Level_0]:[Level 15]]&gt;0),(Table1[[#This Row],[Level_0]:[Level 15]]))</f>
        <v>G000000972 - [SM GM SC Infrastructure Bldg.]</v>
      </c>
      <c r="U573" s="24">
        <v>568</v>
      </c>
    </row>
    <row r="574" spans="1:21" x14ac:dyDescent="0.25">
      <c r="A574" s="14" t="s">
        <v>12479</v>
      </c>
      <c r="B574" s="17" t="s">
        <v>12480</v>
      </c>
      <c r="C574" s="17" t="s">
        <v>10787</v>
      </c>
      <c r="D574" s="21" t="s">
        <v>39</v>
      </c>
      <c r="E574" s="22" t="s">
        <v>24407</v>
      </c>
      <c r="F574" s="22" t="s">
        <v>24408</v>
      </c>
      <c r="G574" s="22" t="s">
        <v>25252</v>
      </c>
      <c r="H574" s="22" t="s">
        <v>25253</v>
      </c>
      <c r="I574" s="22" t="s">
        <v>25268</v>
      </c>
      <c r="J574" s="22" t="s">
        <v>25390</v>
      </c>
      <c r="K574" s="22" t="s">
        <v>25391</v>
      </c>
      <c r="L574" s="22" t="s">
        <v>25412</v>
      </c>
      <c r="M574" s="23" t="s">
        <v>25414</v>
      </c>
      <c r="N574" s="22" t="s">
        <v>25416</v>
      </c>
      <c r="O574" s="23" t="s">
        <v>25431</v>
      </c>
      <c r="P574" s="23" t="s">
        <v>25435</v>
      </c>
      <c r="Q574" s="23" t="s">
        <v>25438</v>
      </c>
      <c r="R574" s="23"/>
      <c r="S574" s="23"/>
      <c r="T574" s="28" t="str">
        <f>LOOKUP(1,1/(Table1[[#This Row],[Level_0]:[Level 15]]&gt;0),(Table1[[#This Row],[Level_0]:[Level 15]]))</f>
        <v>G000000973 - [SM GHM SC Warehouse Bldg.]</v>
      </c>
      <c r="U574" s="24">
        <v>569</v>
      </c>
    </row>
    <row r="575" spans="1:21" x14ac:dyDescent="0.25">
      <c r="A575" s="14" t="s">
        <v>12481</v>
      </c>
      <c r="B575" s="17" t="s">
        <v>12482</v>
      </c>
      <c r="C575" s="17" t="s">
        <v>11580</v>
      </c>
      <c r="D575" s="21" t="s">
        <v>39</v>
      </c>
      <c r="E575" s="22" t="s">
        <v>24407</v>
      </c>
      <c r="F575" s="22" t="s">
        <v>24408</v>
      </c>
      <c r="G575" s="22" t="s">
        <v>25252</v>
      </c>
      <c r="H575" s="22" t="s">
        <v>25253</v>
      </c>
      <c r="I575" s="22" t="s">
        <v>25268</v>
      </c>
      <c r="J575" s="22" t="s">
        <v>25390</v>
      </c>
      <c r="K575" s="22" t="s">
        <v>25391</v>
      </c>
      <c r="L575" s="22" t="s">
        <v>25412</v>
      </c>
      <c r="M575" s="23" t="s">
        <v>25414</v>
      </c>
      <c r="N575" s="22" t="s">
        <v>25416</v>
      </c>
      <c r="O575" s="23" t="s">
        <v>25431</v>
      </c>
      <c r="P575" s="23" t="s">
        <v>25439</v>
      </c>
      <c r="Q575" s="23"/>
      <c r="R575" s="23"/>
      <c r="S575" s="23"/>
      <c r="T575" s="28" t="str">
        <f>LOOKUP(1,1/(Table1[[#This Row],[Level_0]:[Level 15]]&gt;0),(Table1[[#This Row],[Level_0]:[Level 15]]))</f>
        <v>G000000974 - [SM GHM Lease Hold Gebäude]</v>
      </c>
      <c r="U575" s="24">
        <v>570</v>
      </c>
    </row>
    <row r="576" spans="1:21" x14ac:dyDescent="0.25">
      <c r="A576" s="14" t="s">
        <v>15719</v>
      </c>
      <c r="B576" s="17" t="s">
        <v>15720</v>
      </c>
      <c r="C576" s="17" t="s">
        <v>12481</v>
      </c>
      <c r="D576" s="21" t="s">
        <v>39</v>
      </c>
      <c r="E576" s="22" t="s">
        <v>24407</v>
      </c>
      <c r="F576" s="22" t="s">
        <v>24408</v>
      </c>
      <c r="G576" s="22" t="s">
        <v>25252</v>
      </c>
      <c r="H576" s="22" t="s">
        <v>25253</v>
      </c>
      <c r="I576" s="22" t="s">
        <v>25268</v>
      </c>
      <c r="J576" s="22" t="s">
        <v>25390</v>
      </c>
      <c r="K576" s="22" t="s">
        <v>25391</v>
      </c>
      <c r="L576" s="22" t="s">
        <v>25412</v>
      </c>
      <c r="M576" s="23" t="s">
        <v>25414</v>
      </c>
      <c r="N576" s="22" t="s">
        <v>25416</v>
      </c>
      <c r="O576" s="23" t="s">
        <v>25431</v>
      </c>
      <c r="P576" s="23" t="s">
        <v>25439</v>
      </c>
      <c r="Q576" s="23" t="s">
        <v>25440</v>
      </c>
      <c r="R576" s="23"/>
      <c r="S576" s="23"/>
      <c r="T576" s="28" t="str">
        <f>LOOKUP(1,1/(Table1[[#This Row],[Level_0]:[Level 15]]&gt;0),(Table1[[#This Row],[Level_0]:[Level 15]]))</f>
        <v>G000000975 - [SM GHM LH Energy Bldg.]</v>
      </c>
      <c r="U576" s="24">
        <v>571</v>
      </c>
    </row>
    <row r="577" spans="1:21" x14ac:dyDescent="0.25">
      <c r="A577" s="14" t="s">
        <v>12483</v>
      </c>
      <c r="B577" s="17" t="s">
        <v>12484</v>
      </c>
      <c r="C577" s="17" t="s">
        <v>12481</v>
      </c>
      <c r="D577" s="21" t="s">
        <v>39</v>
      </c>
      <c r="E577" s="22" t="s">
        <v>24407</v>
      </c>
      <c r="F577" s="22" t="s">
        <v>24408</v>
      </c>
      <c r="G577" s="22" t="s">
        <v>25252</v>
      </c>
      <c r="H577" s="22" t="s">
        <v>25253</v>
      </c>
      <c r="I577" s="22" t="s">
        <v>25268</v>
      </c>
      <c r="J577" s="22" t="s">
        <v>25390</v>
      </c>
      <c r="K577" s="22" t="s">
        <v>25391</v>
      </c>
      <c r="L577" s="22" t="s">
        <v>25412</v>
      </c>
      <c r="M577" s="23" t="s">
        <v>25414</v>
      </c>
      <c r="N577" s="22" t="s">
        <v>25416</v>
      </c>
      <c r="O577" s="23" t="s">
        <v>25431</v>
      </c>
      <c r="P577" s="23" t="s">
        <v>25439</v>
      </c>
      <c r="Q577" s="23" t="s">
        <v>25441</v>
      </c>
      <c r="R577" s="23"/>
      <c r="S577" s="23"/>
      <c r="T577" s="28" t="str">
        <f>LOOKUP(1,1/(Table1[[#This Row],[Level_0]:[Level 15]]&gt;0),(Table1[[#This Row],[Level_0]:[Level 15]]))</f>
        <v>G000000976 - [SM GHM LH Warehouse Bldg.]</v>
      </c>
      <c r="U577" s="24">
        <v>572</v>
      </c>
    </row>
    <row r="578" spans="1:21" x14ac:dyDescent="0.25">
      <c r="A578" s="14" t="s">
        <v>4990</v>
      </c>
      <c r="B578" s="17" t="s">
        <v>4991</v>
      </c>
      <c r="C578" s="17" t="s">
        <v>13606</v>
      </c>
      <c r="D578" s="21" t="s">
        <v>39</v>
      </c>
      <c r="E578" s="22" t="s">
        <v>24407</v>
      </c>
      <c r="F578" s="22" t="s">
        <v>24408</v>
      </c>
      <c r="G578" s="22" t="s">
        <v>25252</v>
      </c>
      <c r="H578" s="22" t="s">
        <v>25253</v>
      </c>
      <c r="I578" s="22" t="s">
        <v>25268</v>
      </c>
      <c r="J578" s="22" t="s">
        <v>25390</v>
      </c>
      <c r="K578" s="22" t="s">
        <v>25391</v>
      </c>
      <c r="L578" s="22" t="s">
        <v>25412</v>
      </c>
      <c r="M578" s="23" t="s">
        <v>25414</v>
      </c>
      <c r="N578" s="22" t="s">
        <v>25416</v>
      </c>
      <c r="O578" s="23" t="s">
        <v>25442</v>
      </c>
      <c r="P578" s="23"/>
      <c r="Q578" s="23" t="s">
        <v>39874</v>
      </c>
      <c r="R578" s="23"/>
      <c r="S578" s="23"/>
      <c r="T578" s="28" t="str">
        <f>LOOKUP(1,1/(Table1[[#This Row],[Level_0]:[Level 15]]&gt;0),(Table1[[#This Row],[Level_0]:[Level 15]]))</f>
        <v>G000000957 - [Merck Surface Solutions GmbH Bldg.]</v>
      </c>
      <c r="U578" s="24">
        <v>573</v>
      </c>
    </row>
    <row r="579" spans="1:21" x14ac:dyDescent="0.25">
      <c r="A579" s="14" t="s">
        <v>12485</v>
      </c>
      <c r="B579" s="17" t="s">
        <v>12486</v>
      </c>
      <c r="C579" s="17" t="s">
        <v>4990</v>
      </c>
      <c r="D579" s="21" t="s">
        <v>39</v>
      </c>
      <c r="E579" s="22" t="s">
        <v>24407</v>
      </c>
      <c r="F579" s="22" t="s">
        <v>24408</v>
      </c>
      <c r="G579" s="22" t="s">
        <v>25252</v>
      </c>
      <c r="H579" s="22" t="s">
        <v>25253</v>
      </c>
      <c r="I579" s="22" t="s">
        <v>25268</v>
      </c>
      <c r="J579" s="22" t="s">
        <v>25390</v>
      </c>
      <c r="K579" s="22" t="s">
        <v>25391</v>
      </c>
      <c r="L579" s="22" t="s">
        <v>25412</v>
      </c>
      <c r="M579" s="23" t="s">
        <v>25414</v>
      </c>
      <c r="N579" s="22" t="s">
        <v>25416</v>
      </c>
      <c r="O579" s="23" t="s">
        <v>25442</v>
      </c>
      <c r="P579" s="23" t="s">
        <v>25443</v>
      </c>
      <c r="Q579" s="23"/>
      <c r="R579" s="23"/>
      <c r="S579" s="23"/>
      <c r="T579" s="28" t="str">
        <f>LOOKUP(1,1/(Table1[[#This Row],[Level_0]:[Level 15]]&gt;0),(Table1[[#This Row],[Level_0]:[Level 15]]))</f>
        <v>G000000977 - [SuSo Full Service Gebäude]</v>
      </c>
      <c r="U579" s="24">
        <v>574</v>
      </c>
    </row>
    <row r="580" spans="1:21" x14ac:dyDescent="0.25">
      <c r="A580" s="14" t="s">
        <v>17140</v>
      </c>
      <c r="B580" s="17" t="s">
        <v>17141</v>
      </c>
      <c r="C580" s="17" t="s">
        <v>12485</v>
      </c>
      <c r="D580" s="21" t="s">
        <v>39</v>
      </c>
      <c r="E580" s="22" t="s">
        <v>24407</v>
      </c>
      <c r="F580" s="22" t="s">
        <v>24408</v>
      </c>
      <c r="G580" s="22" t="s">
        <v>25252</v>
      </c>
      <c r="H580" s="22" t="s">
        <v>25253</v>
      </c>
      <c r="I580" s="22" t="s">
        <v>25268</v>
      </c>
      <c r="J580" s="22" t="s">
        <v>25390</v>
      </c>
      <c r="K580" s="22" t="s">
        <v>25391</v>
      </c>
      <c r="L580" s="22" t="s">
        <v>25412</v>
      </c>
      <c r="M580" s="23" t="s">
        <v>25414</v>
      </c>
      <c r="N580" s="22" t="s">
        <v>25416</v>
      </c>
      <c r="O580" s="23" t="s">
        <v>25442</v>
      </c>
      <c r="P580" s="23" t="s">
        <v>25443</v>
      </c>
      <c r="Q580" s="23" t="s">
        <v>25444</v>
      </c>
      <c r="R580" s="23"/>
      <c r="S580" s="23"/>
      <c r="T580" s="28" t="str">
        <f>LOOKUP(1,1/(Table1[[#This Row],[Level_0]:[Level 15]]&gt;0),(Table1[[#This Row],[Level_0]:[Level 15]]))</f>
        <v>G000000978 - [SuSo FS Office Bldg.]</v>
      </c>
      <c r="U580" s="24">
        <v>575</v>
      </c>
    </row>
    <row r="581" spans="1:21" x14ac:dyDescent="0.25">
      <c r="A581" s="14" t="s">
        <v>19741</v>
      </c>
      <c r="B581" s="17" t="s">
        <v>19742</v>
      </c>
      <c r="C581" s="17" t="s">
        <v>12485</v>
      </c>
      <c r="D581" s="21" t="s">
        <v>39</v>
      </c>
      <c r="E581" s="22" t="s">
        <v>24407</v>
      </c>
      <c r="F581" s="22" t="s">
        <v>24408</v>
      </c>
      <c r="G581" s="22" t="s">
        <v>25252</v>
      </c>
      <c r="H581" s="22" t="s">
        <v>25253</v>
      </c>
      <c r="I581" s="22" t="s">
        <v>25268</v>
      </c>
      <c r="J581" s="22" t="s">
        <v>25390</v>
      </c>
      <c r="K581" s="22" t="s">
        <v>25391</v>
      </c>
      <c r="L581" s="22" t="s">
        <v>25412</v>
      </c>
      <c r="M581" s="23" t="s">
        <v>25414</v>
      </c>
      <c r="N581" s="22" t="s">
        <v>25416</v>
      </c>
      <c r="O581" s="23" t="s">
        <v>25442</v>
      </c>
      <c r="P581" s="23" t="s">
        <v>25443</v>
      </c>
      <c r="Q581" s="23" t="s">
        <v>25445</v>
      </c>
      <c r="R581" s="23"/>
      <c r="S581" s="23"/>
      <c r="T581" s="28" t="str">
        <f>LOOKUP(1,1/(Table1[[#This Row],[Level_0]:[Level 15]]&gt;0),(Table1[[#This Row],[Level_0]:[Level 15]]))</f>
        <v>G000000979 - [SuSo FS Lab Bldg.]</v>
      </c>
      <c r="U581" s="24">
        <v>576</v>
      </c>
    </row>
    <row r="582" spans="1:21" x14ac:dyDescent="0.25">
      <c r="A582" s="14" t="s">
        <v>10082</v>
      </c>
      <c r="B582" s="17" t="s">
        <v>10083</v>
      </c>
      <c r="C582" s="17" t="s">
        <v>12485</v>
      </c>
      <c r="D582" s="21" t="s">
        <v>39</v>
      </c>
      <c r="E582" s="22" t="s">
        <v>24407</v>
      </c>
      <c r="F582" s="22" t="s">
        <v>24408</v>
      </c>
      <c r="G582" s="22" t="s">
        <v>25252</v>
      </c>
      <c r="H582" s="22" t="s">
        <v>25253</v>
      </c>
      <c r="I582" s="22" t="s">
        <v>25268</v>
      </c>
      <c r="J582" s="22" t="s">
        <v>25390</v>
      </c>
      <c r="K582" s="22" t="s">
        <v>25391</v>
      </c>
      <c r="L582" s="22" t="s">
        <v>25412</v>
      </c>
      <c r="M582" s="23" t="s">
        <v>25414</v>
      </c>
      <c r="N582" s="22" t="s">
        <v>25416</v>
      </c>
      <c r="O582" s="23" t="s">
        <v>25442</v>
      </c>
      <c r="P582" s="23" t="s">
        <v>25443</v>
      </c>
      <c r="Q582" s="23" t="s">
        <v>25446</v>
      </c>
      <c r="R582" s="23"/>
      <c r="S582" s="23"/>
      <c r="T582" s="28" t="str">
        <f>LOOKUP(1,1/(Table1[[#This Row],[Level_0]:[Level 15]]&gt;0),(Table1[[#This Row],[Level_0]:[Level 15]]))</f>
        <v>G000000980 - [SuSo FS Infrastructure Bldg.]</v>
      </c>
      <c r="U582" s="24">
        <v>577</v>
      </c>
    </row>
    <row r="583" spans="1:21" x14ac:dyDescent="0.25">
      <c r="A583" s="14" t="s">
        <v>12487</v>
      </c>
      <c r="B583" s="17" t="s">
        <v>12488</v>
      </c>
      <c r="C583" s="17" t="s">
        <v>4990</v>
      </c>
      <c r="D583" s="21" t="s">
        <v>39</v>
      </c>
      <c r="E583" s="22" t="s">
        <v>24407</v>
      </c>
      <c r="F583" s="22" t="s">
        <v>24408</v>
      </c>
      <c r="G583" s="22" t="s">
        <v>25252</v>
      </c>
      <c r="H583" s="22" t="s">
        <v>25253</v>
      </c>
      <c r="I583" s="22" t="s">
        <v>25268</v>
      </c>
      <c r="J583" s="22" t="s">
        <v>25390</v>
      </c>
      <c r="K583" s="22" t="s">
        <v>25391</v>
      </c>
      <c r="L583" s="22" t="s">
        <v>25412</v>
      </c>
      <c r="M583" s="23" t="s">
        <v>25414</v>
      </c>
      <c r="N583" s="22" t="s">
        <v>25416</v>
      </c>
      <c r="O583" s="23" t="s">
        <v>25442</v>
      </c>
      <c r="P583" s="23" t="s">
        <v>25447</v>
      </c>
      <c r="Q583" s="23"/>
      <c r="R583" s="23"/>
      <c r="S583" s="23"/>
      <c r="T583" s="28" t="str">
        <f>LOOKUP(1,1/(Table1[[#This Row],[Level_0]:[Level 15]]&gt;0),(Table1[[#This Row],[Level_0]:[Level 15]]))</f>
        <v>G000000981 - [SuSo Shell &amp; Core Gebäude]</v>
      </c>
      <c r="U583" s="24">
        <v>578</v>
      </c>
    </row>
    <row r="584" spans="1:21" x14ac:dyDescent="0.25">
      <c r="A584" s="14" t="s">
        <v>13627</v>
      </c>
      <c r="B584" s="17" t="s">
        <v>13628</v>
      </c>
      <c r="C584" s="17" t="s">
        <v>12487</v>
      </c>
      <c r="D584" s="21" t="s">
        <v>39</v>
      </c>
      <c r="E584" s="22" t="s">
        <v>24407</v>
      </c>
      <c r="F584" s="22" t="s">
        <v>24408</v>
      </c>
      <c r="G584" s="22" t="s">
        <v>25252</v>
      </c>
      <c r="H584" s="22" t="s">
        <v>25253</v>
      </c>
      <c r="I584" s="22" t="s">
        <v>25268</v>
      </c>
      <c r="J584" s="22" t="s">
        <v>25390</v>
      </c>
      <c r="K584" s="22" t="s">
        <v>25391</v>
      </c>
      <c r="L584" s="22" t="s">
        <v>25412</v>
      </c>
      <c r="M584" s="23" t="s">
        <v>25414</v>
      </c>
      <c r="N584" s="22" t="s">
        <v>25416</v>
      </c>
      <c r="O584" s="23" t="s">
        <v>25442</v>
      </c>
      <c r="P584" s="23" t="s">
        <v>25447</v>
      </c>
      <c r="Q584" s="23" t="s">
        <v>25448</v>
      </c>
      <c r="R584" s="23"/>
      <c r="S584" s="23"/>
      <c r="T584" s="28" t="str">
        <f>LOOKUP(1,1/(Table1[[#This Row],[Level_0]:[Level 15]]&gt;0),(Table1[[#This Row],[Level_0]:[Level 15]]))</f>
        <v>G000000982 - [SuSo SC Production Bldg.]</v>
      </c>
      <c r="U584" s="24">
        <v>579</v>
      </c>
    </row>
    <row r="585" spans="1:21" x14ac:dyDescent="0.25">
      <c r="A585" s="14" t="s">
        <v>19743</v>
      </c>
      <c r="B585" s="17" t="s">
        <v>19744</v>
      </c>
      <c r="C585" s="17" t="s">
        <v>12487</v>
      </c>
      <c r="D585" s="21" t="s">
        <v>39</v>
      </c>
      <c r="E585" s="22" t="s">
        <v>24407</v>
      </c>
      <c r="F585" s="22" t="s">
        <v>24408</v>
      </c>
      <c r="G585" s="22" t="s">
        <v>25252</v>
      </c>
      <c r="H585" s="22" t="s">
        <v>25253</v>
      </c>
      <c r="I585" s="22" t="s">
        <v>25268</v>
      </c>
      <c r="J585" s="22" t="s">
        <v>25390</v>
      </c>
      <c r="K585" s="22" t="s">
        <v>25391</v>
      </c>
      <c r="L585" s="22" t="s">
        <v>25412</v>
      </c>
      <c r="M585" s="23" t="s">
        <v>25414</v>
      </c>
      <c r="N585" s="22" t="s">
        <v>25416</v>
      </c>
      <c r="O585" s="23" t="s">
        <v>25442</v>
      </c>
      <c r="P585" s="23" t="s">
        <v>25447</v>
      </c>
      <c r="Q585" s="23" t="s">
        <v>25449</v>
      </c>
      <c r="R585" s="23"/>
      <c r="S585" s="23"/>
      <c r="T585" s="28" t="str">
        <f>LOOKUP(1,1/(Table1[[#This Row],[Level_0]:[Level 15]]&gt;0),(Table1[[#This Row],[Level_0]:[Level 15]]))</f>
        <v>G000000983 - [SuSo SC Lab Bldg.]</v>
      </c>
      <c r="U585" s="24">
        <v>580</v>
      </c>
    </row>
    <row r="586" spans="1:21" x14ac:dyDescent="0.25">
      <c r="A586" s="14" t="s">
        <v>10084</v>
      </c>
      <c r="B586" s="17" t="s">
        <v>10085</v>
      </c>
      <c r="C586" s="17" t="s">
        <v>12487</v>
      </c>
      <c r="D586" s="21" t="s">
        <v>39</v>
      </c>
      <c r="E586" s="22" t="s">
        <v>24407</v>
      </c>
      <c r="F586" s="22" t="s">
        <v>24408</v>
      </c>
      <c r="G586" s="22" t="s">
        <v>25252</v>
      </c>
      <c r="H586" s="22" t="s">
        <v>25253</v>
      </c>
      <c r="I586" s="22" t="s">
        <v>25268</v>
      </c>
      <c r="J586" s="22" t="s">
        <v>25390</v>
      </c>
      <c r="K586" s="22" t="s">
        <v>25391</v>
      </c>
      <c r="L586" s="22" t="s">
        <v>25412</v>
      </c>
      <c r="M586" s="23" t="s">
        <v>25414</v>
      </c>
      <c r="N586" s="22" t="s">
        <v>25416</v>
      </c>
      <c r="O586" s="23" t="s">
        <v>25442</v>
      </c>
      <c r="P586" s="23" t="s">
        <v>25447</v>
      </c>
      <c r="Q586" s="23" t="s">
        <v>25450</v>
      </c>
      <c r="R586" s="23"/>
      <c r="S586" s="23"/>
      <c r="T586" s="28" t="str">
        <f>LOOKUP(1,1/(Table1[[#This Row],[Level_0]:[Level 15]]&gt;0),(Table1[[#This Row],[Level_0]:[Level 15]]))</f>
        <v>G000000984 - [SuSo SC Infrastructure Bldg.]</v>
      </c>
      <c r="U586" s="24">
        <v>581</v>
      </c>
    </row>
    <row r="587" spans="1:21" x14ac:dyDescent="0.25">
      <c r="A587" s="14" t="s">
        <v>14785</v>
      </c>
      <c r="B587" s="17" t="s">
        <v>14786</v>
      </c>
      <c r="C587" s="17" t="s">
        <v>12487</v>
      </c>
      <c r="D587" s="21" t="s">
        <v>39</v>
      </c>
      <c r="E587" s="22" t="s">
        <v>24407</v>
      </c>
      <c r="F587" s="22" t="s">
        <v>24408</v>
      </c>
      <c r="G587" s="22" t="s">
        <v>25252</v>
      </c>
      <c r="H587" s="22" t="s">
        <v>25253</v>
      </c>
      <c r="I587" s="22" t="s">
        <v>25268</v>
      </c>
      <c r="J587" s="22" t="s">
        <v>25390</v>
      </c>
      <c r="K587" s="22" t="s">
        <v>25391</v>
      </c>
      <c r="L587" s="22" t="s">
        <v>25412</v>
      </c>
      <c r="M587" s="23" t="s">
        <v>25414</v>
      </c>
      <c r="N587" s="22" t="s">
        <v>25416</v>
      </c>
      <c r="O587" s="23" t="s">
        <v>25442</v>
      </c>
      <c r="P587" s="23" t="s">
        <v>25447</v>
      </c>
      <c r="Q587" s="23" t="s">
        <v>25451</v>
      </c>
      <c r="R587" s="23"/>
      <c r="S587" s="23"/>
      <c r="T587" s="28" t="str">
        <f>LOOKUP(1,1/(Table1[[#This Row],[Level_0]:[Level 15]]&gt;0),(Table1[[#This Row],[Level_0]:[Level 15]]))</f>
        <v>G000000985 - [SuSo SC Warehouse Bldg.]</v>
      </c>
      <c r="U587" s="24">
        <v>582</v>
      </c>
    </row>
    <row r="588" spans="1:21" x14ac:dyDescent="0.25">
      <c r="A588" s="14" t="s">
        <v>19745</v>
      </c>
      <c r="B588" s="17" t="s">
        <v>19746</v>
      </c>
      <c r="C588" s="17" t="s">
        <v>12487</v>
      </c>
      <c r="D588" s="21" t="s">
        <v>39</v>
      </c>
      <c r="E588" s="22" t="s">
        <v>24407</v>
      </c>
      <c r="F588" s="22" t="s">
        <v>24408</v>
      </c>
      <c r="G588" s="22" t="s">
        <v>25252</v>
      </c>
      <c r="H588" s="22" t="s">
        <v>25253</v>
      </c>
      <c r="I588" s="22" t="s">
        <v>25268</v>
      </c>
      <c r="J588" s="22" t="s">
        <v>25390</v>
      </c>
      <c r="K588" s="22" t="s">
        <v>25391</v>
      </c>
      <c r="L588" s="22" t="s">
        <v>25412</v>
      </c>
      <c r="M588" s="23" t="s">
        <v>25414</v>
      </c>
      <c r="N588" s="22" t="s">
        <v>25416</v>
      </c>
      <c r="O588" s="23" t="s">
        <v>25442</v>
      </c>
      <c r="P588" s="23" t="s">
        <v>25447</v>
      </c>
      <c r="Q588" s="23" t="s">
        <v>25452</v>
      </c>
      <c r="R588" s="23"/>
      <c r="S588" s="23"/>
      <c r="T588" s="28" t="str">
        <f>LOOKUP(1,1/(Table1[[#This Row],[Level_0]:[Level 15]]&gt;0),(Table1[[#This Row],[Level_0]:[Level 15]]))</f>
        <v>G000000986 - [SuSo SC Container]</v>
      </c>
      <c r="U588" s="24">
        <v>583</v>
      </c>
    </row>
    <row r="589" spans="1:21" x14ac:dyDescent="0.25">
      <c r="A589" s="14" t="s">
        <v>14787</v>
      </c>
      <c r="B589" s="17" t="s">
        <v>14788</v>
      </c>
      <c r="C589" s="17" t="s">
        <v>4990</v>
      </c>
      <c r="D589" s="21" t="s">
        <v>39</v>
      </c>
      <c r="E589" s="22" t="s">
        <v>24407</v>
      </c>
      <c r="F589" s="22" t="s">
        <v>24408</v>
      </c>
      <c r="G589" s="22" t="s">
        <v>25252</v>
      </c>
      <c r="H589" s="22" t="s">
        <v>25253</v>
      </c>
      <c r="I589" s="22" t="s">
        <v>25268</v>
      </c>
      <c r="J589" s="22" t="s">
        <v>25390</v>
      </c>
      <c r="K589" s="22" t="s">
        <v>25391</v>
      </c>
      <c r="L589" s="22" t="s">
        <v>25412</v>
      </c>
      <c r="M589" s="23" t="s">
        <v>25414</v>
      </c>
      <c r="N589" s="22" t="s">
        <v>25416</v>
      </c>
      <c r="O589" s="23" t="s">
        <v>25442</v>
      </c>
      <c r="P589" s="23" t="s">
        <v>25453</v>
      </c>
      <c r="Q589" s="23"/>
      <c r="R589" s="23"/>
      <c r="S589" s="23"/>
      <c r="T589" s="28" t="str">
        <f>LOOKUP(1,1/(Table1[[#This Row],[Level_0]:[Level 15]]&gt;0),(Table1[[#This Row],[Level_0]:[Level 15]]))</f>
        <v>G000000987 - [SuSo Lease Hold Gebäude]</v>
      </c>
      <c r="U589" s="24">
        <v>584</v>
      </c>
    </row>
    <row r="590" spans="1:21" x14ac:dyDescent="0.25">
      <c r="A590" s="14" t="s">
        <v>14789</v>
      </c>
      <c r="B590" s="17" t="s">
        <v>14790</v>
      </c>
      <c r="C590" s="17" t="s">
        <v>14787</v>
      </c>
      <c r="D590" s="21" t="s">
        <v>39</v>
      </c>
      <c r="E590" s="22" t="s">
        <v>24407</v>
      </c>
      <c r="F590" s="22" t="s">
        <v>24408</v>
      </c>
      <c r="G590" s="22" t="s">
        <v>25252</v>
      </c>
      <c r="H590" s="22" t="s">
        <v>25253</v>
      </c>
      <c r="I590" s="22" t="s">
        <v>25268</v>
      </c>
      <c r="J590" s="22" t="s">
        <v>25390</v>
      </c>
      <c r="K590" s="22" t="s">
        <v>25391</v>
      </c>
      <c r="L590" s="22" t="s">
        <v>25412</v>
      </c>
      <c r="M590" s="23" t="s">
        <v>25414</v>
      </c>
      <c r="N590" s="22" t="s">
        <v>25416</v>
      </c>
      <c r="O590" s="23" t="s">
        <v>25442</v>
      </c>
      <c r="P590" s="23" t="s">
        <v>25453</v>
      </c>
      <c r="Q590" s="23" t="s">
        <v>25454</v>
      </c>
      <c r="R590" s="23"/>
      <c r="S590" s="23"/>
      <c r="T590" s="28" t="str">
        <f>LOOKUP(1,1/(Table1[[#This Row],[Level_0]:[Level 15]]&gt;0),(Table1[[#This Row],[Level_0]:[Level 15]]))</f>
        <v>G000000988 - [SuSo LH Production Bldg]</v>
      </c>
      <c r="U590" s="24">
        <v>585</v>
      </c>
    </row>
    <row r="591" spans="1:21" x14ac:dyDescent="0.25">
      <c r="A591" s="14" t="s">
        <v>10086</v>
      </c>
      <c r="B591" s="17" t="s">
        <v>10087</v>
      </c>
      <c r="C591" s="17" t="s">
        <v>14787</v>
      </c>
      <c r="D591" s="21" t="s">
        <v>39</v>
      </c>
      <c r="E591" s="22" t="s">
        <v>24407</v>
      </c>
      <c r="F591" s="22" t="s">
        <v>24408</v>
      </c>
      <c r="G591" s="22" t="s">
        <v>25252</v>
      </c>
      <c r="H591" s="22" t="s">
        <v>25253</v>
      </c>
      <c r="I591" s="22" t="s">
        <v>25268</v>
      </c>
      <c r="J591" s="22" t="s">
        <v>25390</v>
      </c>
      <c r="K591" s="22" t="s">
        <v>25391</v>
      </c>
      <c r="L591" s="22" t="s">
        <v>25412</v>
      </c>
      <c r="M591" s="23" t="s">
        <v>25414</v>
      </c>
      <c r="N591" s="22" t="s">
        <v>25416</v>
      </c>
      <c r="O591" s="23" t="s">
        <v>25442</v>
      </c>
      <c r="P591" s="23" t="s">
        <v>25453</v>
      </c>
      <c r="Q591" s="23" t="s">
        <v>25455</v>
      </c>
      <c r="R591" s="23"/>
      <c r="S591" s="23"/>
      <c r="T591" s="28" t="str">
        <f>LOOKUP(1,1/(Table1[[#This Row],[Level_0]:[Level 15]]&gt;0),(Table1[[#This Row],[Level_0]:[Level 15]]))</f>
        <v>G000000989 - [SuSo LH Infrastructure Bldg.]</v>
      </c>
      <c r="U591" s="24">
        <v>586</v>
      </c>
    </row>
    <row r="592" spans="1:21" x14ac:dyDescent="0.25">
      <c r="A592" s="14" t="s">
        <v>14791</v>
      </c>
      <c r="B592" s="17" t="s">
        <v>14792</v>
      </c>
      <c r="C592" s="17" t="s">
        <v>14787</v>
      </c>
      <c r="D592" s="21" t="s">
        <v>39</v>
      </c>
      <c r="E592" s="22" t="s">
        <v>24407</v>
      </c>
      <c r="F592" s="22" t="s">
        <v>24408</v>
      </c>
      <c r="G592" s="22" t="s">
        <v>25252</v>
      </c>
      <c r="H592" s="22" t="s">
        <v>25253</v>
      </c>
      <c r="I592" s="22" t="s">
        <v>25268</v>
      </c>
      <c r="J592" s="22" t="s">
        <v>25390</v>
      </c>
      <c r="K592" s="22" t="s">
        <v>25391</v>
      </c>
      <c r="L592" s="22" t="s">
        <v>25412</v>
      </c>
      <c r="M592" s="23" t="s">
        <v>25414</v>
      </c>
      <c r="N592" s="22" t="s">
        <v>25416</v>
      </c>
      <c r="O592" s="23" t="s">
        <v>25442</v>
      </c>
      <c r="P592" s="23" t="s">
        <v>25453</v>
      </c>
      <c r="Q592" s="23" t="s">
        <v>25456</v>
      </c>
      <c r="R592" s="23"/>
      <c r="S592" s="23"/>
      <c r="T592" s="28" t="str">
        <f>LOOKUP(1,1/(Table1[[#This Row],[Level_0]:[Level 15]]&gt;0),(Table1[[#This Row],[Level_0]:[Level 15]]))</f>
        <v>G000000990 - [SuSo LH Warehouse Bldg.]</v>
      </c>
      <c r="U592" s="24">
        <v>587</v>
      </c>
    </row>
    <row r="593" spans="1:21" x14ac:dyDescent="0.25">
      <c r="A593" s="14" t="s">
        <v>15667</v>
      </c>
      <c r="B593" s="17" t="s">
        <v>24380</v>
      </c>
      <c r="C593" s="17" t="s">
        <v>17113</v>
      </c>
      <c r="D593" s="21" t="s">
        <v>39</v>
      </c>
      <c r="E593" s="22" t="s">
        <v>24407</v>
      </c>
      <c r="F593" s="22" t="s">
        <v>24408</v>
      </c>
      <c r="G593" s="22" t="s">
        <v>25252</v>
      </c>
      <c r="H593" s="22" t="s">
        <v>25253</v>
      </c>
      <c r="I593" s="22" t="s">
        <v>25268</v>
      </c>
      <c r="J593" s="22" t="s">
        <v>25390</v>
      </c>
      <c r="K593" s="22" t="s">
        <v>25391</v>
      </c>
      <c r="L593" s="22" t="s">
        <v>25412</v>
      </c>
      <c r="M593" s="23" t="s">
        <v>25414</v>
      </c>
      <c r="N593" s="22" t="s">
        <v>25457</v>
      </c>
      <c r="O593" s="23"/>
      <c r="P593" s="23" t="s">
        <v>39874</v>
      </c>
      <c r="Q593" s="23" t="s">
        <v>39874</v>
      </c>
      <c r="R593" s="23"/>
      <c r="S593" s="23"/>
      <c r="T593" s="28" t="str">
        <f>LOOKUP(1,1/(Table1[[#This Row],[Level_0]:[Level 15]]&gt;0),(Table1[[#This Row],[Level_0]:[Level 15]]))</f>
        <v>G000000508 - [SM-EC Freiflaechen GHM]</v>
      </c>
      <c r="U593" s="24">
        <v>588</v>
      </c>
    </row>
    <row r="594" spans="1:21" x14ac:dyDescent="0.25">
      <c r="A594" s="14" t="s">
        <v>9253</v>
      </c>
      <c r="B594" s="17" t="s">
        <v>9254</v>
      </c>
      <c r="C594" s="17" t="s">
        <v>17113</v>
      </c>
      <c r="D594" s="21" t="s">
        <v>39</v>
      </c>
      <c r="E594" s="22" t="s">
        <v>24407</v>
      </c>
      <c r="F594" s="22" t="s">
        <v>24408</v>
      </c>
      <c r="G594" s="22" t="s">
        <v>25252</v>
      </c>
      <c r="H594" s="22" t="s">
        <v>25253</v>
      </c>
      <c r="I594" s="22" t="s">
        <v>25268</v>
      </c>
      <c r="J594" s="22" t="s">
        <v>25390</v>
      </c>
      <c r="K594" s="22" t="s">
        <v>25391</v>
      </c>
      <c r="L594" s="22" t="s">
        <v>25412</v>
      </c>
      <c r="M594" s="23" t="s">
        <v>25414</v>
      </c>
      <c r="N594" s="22" t="s">
        <v>25458</v>
      </c>
      <c r="O594" s="23"/>
      <c r="P594" s="23" t="s">
        <v>39874</v>
      </c>
      <c r="Q594" s="23" t="s">
        <v>39874</v>
      </c>
      <c r="R594" s="23"/>
      <c r="S594" s="23"/>
      <c r="T594" s="28" t="str">
        <f>LOOKUP(1,1/(Table1[[#This Row],[Level_0]:[Level 15]]&gt;0),(Table1[[#This Row],[Level_0]:[Level 15]]))</f>
        <v>G000000509 - [SM-EC Gewerbl. Vermietung GHM]</v>
      </c>
      <c r="U594" s="24">
        <v>589</v>
      </c>
    </row>
    <row r="595" spans="1:21" x14ac:dyDescent="0.25">
      <c r="A595" s="14" t="s">
        <v>10768</v>
      </c>
      <c r="B595" s="17" t="s">
        <v>10769</v>
      </c>
      <c r="C595" s="17" t="s">
        <v>17113</v>
      </c>
      <c r="D595" s="21" t="s">
        <v>39</v>
      </c>
      <c r="E595" s="22" t="s">
        <v>24407</v>
      </c>
      <c r="F595" s="22" t="s">
        <v>24408</v>
      </c>
      <c r="G595" s="22" t="s">
        <v>25252</v>
      </c>
      <c r="H595" s="22" t="s">
        <v>25253</v>
      </c>
      <c r="I595" s="22" t="s">
        <v>25268</v>
      </c>
      <c r="J595" s="22" t="s">
        <v>25390</v>
      </c>
      <c r="K595" s="22" t="s">
        <v>25391</v>
      </c>
      <c r="L595" s="22" t="s">
        <v>25412</v>
      </c>
      <c r="M595" s="23" t="s">
        <v>25414</v>
      </c>
      <c r="N595" s="22" t="s">
        <v>25459</v>
      </c>
      <c r="O595" s="23"/>
      <c r="P595" s="23" t="s">
        <v>39874</v>
      </c>
      <c r="Q595" s="23" t="s">
        <v>39874</v>
      </c>
      <c r="R595" s="23"/>
      <c r="S595" s="23"/>
      <c r="T595" s="28" t="str">
        <f>LOOKUP(1,1/(Table1[[#This Row],[Level_0]:[Level 15]]&gt;0),(Table1[[#This Row],[Level_0]:[Level 15]]))</f>
        <v>G000000510 - [SM-EC Verrechnungs. KST GHM]</v>
      </c>
      <c r="U595" s="24">
        <v>590</v>
      </c>
    </row>
    <row r="596" spans="1:21" x14ac:dyDescent="0.25">
      <c r="A596" s="14" t="s">
        <v>16437</v>
      </c>
      <c r="B596" s="17" t="s">
        <v>16438</v>
      </c>
      <c r="C596" s="17" t="s">
        <v>17113</v>
      </c>
      <c r="D596" s="21" t="s">
        <v>39</v>
      </c>
      <c r="E596" s="22" t="s">
        <v>24407</v>
      </c>
      <c r="F596" s="22" t="s">
        <v>24408</v>
      </c>
      <c r="G596" s="22" t="s">
        <v>25252</v>
      </c>
      <c r="H596" s="22" t="s">
        <v>25253</v>
      </c>
      <c r="I596" s="22" t="s">
        <v>25268</v>
      </c>
      <c r="J596" s="22" t="s">
        <v>25390</v>
      </c>
      <c r="K596" s="22" t="s">
        <v>25391</v>
      </c>
      <c r="L596" s="22" t="s">
        <v>25412</v>
      </c>
      <c r="M596" s="23" t="s">
        <v>25414</v>
      </c>
      <c r="N596" s="22" t="s">
        <v>25460</v>
      </c>
      <c r="O596" s="23"/>
      <c r="P596" s="23" t="s">
        <v>39874</v>
      </c>
      <c r="Q596" s="23" t="s">
        <v>39874</v>
      </c>
      <c r="R596" s="23"/>
      <c r="S596" s="23"/>
      <c r="T596" s="28" t="str">
        <f>LOOKUP(1,1/(Table1[[#This Row],[Level_0]:[Level 15]]&gt;0),(Table1[[#This Row],[Level_0]:[Level 15]]))</f>
        <v>G000001068 - [RÃ¼ckbau GebÃ¤ude GHM]</v>
      </c>
      <c r="U596" s="24">
        <v>591</v>
      </c>
    </row>
    <row r="597" spans="1:21" x14ac:dyDescent="0.25">
      <c r="A597" s="14" t="s">
        <v>17146</v>
      </c>
      <c r="B597" s="17" t="s">
        <v>37385</v>
      </c>
      <c r="C597" s="17" t="s">
        <v>22041</v>
      </c>
      <c r="D597" s="21" t="s">
        <v>39</v>
      </c>
      <c r="E597" s="22" t="s">
        <v>24407</v>
      </c>
      <c r="F597" s="22" t="s">
        <v>24408</v>
      </c>
      <c r="G597" s="22" t="s">
        <v>25252</v>
      </c>
      <c r="H597" s="22" t="s">
        <v>25253</v>
      </c>
      <c r="I597" s="22" t="s">
        <v>25268</v>
      </c>
      <c r="J597" s="22" t="s">
        <v>25390</v>
      </c>
      <c r="K597" s="22" t="s">
        <v>25391</v>
      </c>
      <c r="L597" s="22" t="s">
        <v>25412</v>
      </c>
      <c r="M597" s="23" t="s">
        <v>25461</v>
      </c>
      <c r="N597" s="22"/>
      <c r="O597" s="23" t="s">
        <v>39874</v>
      </c>
      <c r="P597" s="23" t="s">
        <v>39874</v>
      </c>
      <c r="Q597" s="23" t="s">
        <v>39874</v>
      </c>
      <c r="R597" s="23"/>
      <c r="S597" s="23"/>
      <c r="T597" s="28" t="str">
        <f>LOOKUP(1,1/(Table1[[#This Row],[Level_0]:[Level 15]]&gt;0),(Table1[[#This Row],[Level_0]:[Level 15]]))</f>
        <v>G000001006 - [KGaA]</v>
      </c>
      <c r="U597" s="24">
        <v>592</v>
      </c>
    </row>
    <row r="598" spans="1:21" x14ac:dyDescent="0.25">
      <c r="A598" s="14" t="s">
        <v>13629</v>
      </c>
      <c r="B598" s="17" t="s">
        <v>13630</v>
      </c>
      <c r="C598" s="17" t="s">
        <v>17146</v>
      </c>
      <c r="D598" s="21" t="s">
        <v>39</v>
      </c>
      <c r="E598" s="22" t="s">
        <v>24407</v>
      </c>
      <c r="F598" s="22" t="s">
        <v>24408</v>
      </c>
      <c r="G598" s="22" t="s">
        <v>25252</v>
      </c>
      <c r="H598" s="22" t="s">
        <v>25253</v>
      </c>
      <c r="I598" s="22" t="s">
        <v>25268</v>
      </c>
      <c r="J598" s="22" t="s">
        <v>25390</v>
      </c>
      <c r="K598" s="22" t="s">
        <v>25391</v>
      </c>
      <c r="L598" s="22" t="s">
        <v>25412</v>
      </c>
      <c r="M598" s="23" t="s">
        <v>25461</v>
      </c>
      <c r="N598" s="22" t="s">
        <v>25462</v>
      </c>
      <c r="O598" s="23"/>
      <c r="P598" s="23" t="s">
        <v>39874</v>
      </c>
      <c r="Q598" s="23" t="s">
        <v>39874</v>
      </c>
      <c r="R598" s="23"/>
      <c r="S598" s="23"/>
      <c r="T598" s="28" t="str">
        <f>LOOKUP(1,1/(Table1[[#This Row],[Level_0]:[Level 15]]&gt;0),(Table1[[#This Row],[Level_0]:[Level 15]]))</f>
        <v>G000001031 - [SM-EP GebÃ¤ude Gernsheim]</v>
      </c>
      <c r="U598" s="24">
        <v>593</v>
      </c>
    </row>
    <row r="599" spans="1:21" x14ac:dyDescent="0.25">
      <c r="A599" s="14" t="s">
        <v>19748</v>
      </c>
      <c r="B599" s="17" t="s">
        <v>19740</v>
      </c>
      <c r="C599" s="17" t="s">
        <v>13629</v>
      </c>
      <c r="D599" s="21" t="s">
        <v>39</v>
      </c>
      <c r="E599" s="22" t="s">
        <v>24407</v>
      </c>
      <c r="F599" s="22" t="s">
        <v>24408</v>
      </c>
      <c r="G599" s="22" t="s">
        <v>25252</v>
      </c>
      <c r="H599" s="22" t="s">
        <v>25253</v>
      </c>
      <c r="I599" s="22" t="s">
        <v>25268</v>
      </c>
      <c r="J599" s="22" t="s">
        <v>25390</v>
      </c>
      <c r="K599" s="22" t="s">
        <v>25391</v>
      </c>
      <c r="L599" s="22" t="s">
        <v>25412</v>
      </c>
      <c r="M599" s="23" t="s">
        <v>25461</v>
      </c>
      <c r="N599" s="22" t="s">
        <v>25462</v>
      </c>
      <c r="O599" s="23" t="s">
        <v>25463</v>
      </c>
      <c r="P599" s="23"/>
      <c r="Q599" s="23" t="s">
        <v>39874</v>
      </c>
      <c r="R599" s="23"/>
      <c r="S599" s="23"/>
      <c r="T599" s="28" t="str">
        <f>LOOKUP(1,1/(Table1[[#This Row],[Level_0]:[Level 15]]&gt;0),(Table1[[#This Row],[Level_0]:[Level 15]]))</f>
        <v>G000001033 - [GHM Multi- Tenant]</v>
      </c>
      <c r="U599" s="24">
        <v>594</v>
      </c>
    </row>
    <row r="600" spans="1:21" x14ac:dyDescent="0.25">
      <c r="A600" s="14" t="s">
        <v>3056</v>
      </c>
      <c r="B600" s="17" t="s">
        <v>3053</v>
      </c>
      <c r="C600" s="17" t="s">
        <v>19748</v>
      </c>
      <c r="D600" s="21" t="s">
        <v>39</v>
      </c>
      <c r="E600" s="22" t="s">
        <v>24407</v>
      </c>
      <c r="F600" s="22" t="s">
        <v>24408</v>
      </c>
      <c r="G600" s="22" t="s">
        <v>25252</v>
      </c>
      <c r="H600" s="22" t="s">
        <v>25253</v>
      </c>
      <c r="I600" s="22" t="s">
        <v>25268</v>
      </c>
      <c r="J600" s="22" t="s">
        <v>25390</v>
      </c>
      <c r="K600" s="22" t="s">
        <v>25391</v>
      </c>
      <c r="L600" s="22" t="s">
        <v>25412</v>
      </c>
      <c r="M600" s="23" t="s">
        <v>25461</v>
      </c>
      <c r="N600" s="22" t="s">
        <v>25462</v>
      </c>
      <c r="O600" s="23" t="s">
        <v>25463</v>
      </c>
      <c r="P600" s="23" t="s">
        <v>25464</v>
      </c>
      <c r="Q600" s="23"/>
      <c r="R600" s="23"/>
      <c r="S600" s="23"/>
      <c r="T600" s="28" t="str">
        <f>LOOKUP(1,1/(Table1[[#This Row],[Level_0]:[Level 15]]&gt;0),(Table1[[#This Row],[Level_0]:[Level 15]]))</f>
        <v>G000001036 - [GHM Full Service Multi- Tenant Bldg.]</v>
      </c>
      <c r="U600" s="24">
        <v>595</v>
      </c>
    </row>
    <row r="601" spans="1:21" x14ac:dyDescent="0.25">
      <c r="A601" s="14" t="s">
        <v>360</v>
      </c>
      <c r="B601" s="17" t="s">
        <v>359</v>
      </c>
      <c r="C601" s="17" t="s">
        <v>3056</v>
      </c>
      <c r="D601" s="21" t="s">
        <v>39</v>
      </c>
      <c r="E601" s="22" t="s">
        <v>24407</v>
      </c>
      <c r="F601" s="22" t="s">
        <v>24408</v>
      </c>
      <c r="G601" s="22" t="s">
        <v>25252</v>
      </c>
      <c r="H601" s="22" t="s">
        <v>25253</v>
      </c>
      <c r="I601" s="22" t="s">
        <v>25268</v>
      </c>
      <c r="J601" s="22" t="s">
        <v>25390</v>
      </c>
      <c r="K601" s="22" t="s">
        <v>25391</v>
      </c>
      <c r="L601" s="22" t="s">
        <v>25412</v>
      </c>
      <c r="M601" s="23" t="s">
        <v>25461</v>
      </c>
      <c r="N601" s="22" t="s">
        <v>25462</v>
      </c>
      <c r="O601" s="23" t="s">
        <v>25463</v>
      </c>
      <c r="P601" s="23" t="s">
        <v>25464</v>
      </c>
      <c r="Q601" s="23" t="s">
        <v>25465</v>
      </c>
      <c r="R601" s="23"/>
      <c r="S601" s="23"/>
      <c r="T601" s="28" t="str">
        <f>LOOKUP(1,1/(Table1[[#This Row],[Level_0]:[Level 15]]&gt;0),(Table1[[#This Row],[Level_0]:[Level 15]]))</f>
        <v>G000001037 - [GHM FS Shell &amp; Core Multi- tenant Bldg.]</v>
      </c>
      <c r="U601" s="24">
        <v>596</v>
      </c>
    </row>
    <row r="602" spans="1:21" x14ac:dyDescent="0.25">
      <c r="A602" s="14" t="s">
        <v>8482</v>
      </c>
      <c r="B602" s="17" t="s">
        <v>8475</v>
      </c>
      <c r="C602" s="17" t="s">
        <v>3056</v>
      </c>
      <c r="D602" s="21" t="s">
        <v>39</v>
      </c>
      <c r="E602" s="22" t="s">
        <v>24407</v>
      </c>
      <c r="F602" s="22" t="s">
        <v>24408</v>
      </c>
      <c r="G602" s="22" t="s">
        <v>25252</v>
      </c>
      <c r="H602" s="22" t="s">
        <v>25253</v>
      </c>
      <c r="I602" s="22" t="s">
        <v>25268</v>
      </c>
      <c r="J602" s="22" t="s">
        <v>25390</v>
      </c>
      <c r="K602" s="22" t="s">
        <v>25391</v>
      </c>
      <c r="L602" s="22" t="s">
        <v>25412</v>
      </c>
      <c r="M602" s="23" t="s">
        <v>25461</v>
      </c>
      <c r="N602" s="22" t="s">
        <v>25462</v>
      </c>
      <c r="O602" s="23" t="s">
        <v>25463</v>
      </c>
      <c r="P602" s="23" t="s">
        <v>25464</v>
      </c>
      <c r="Q602" s="23" t="s">
        <v>25466</v>
      </c>
      <c r="R602" s="23"/>
      <c r="S602" s="23"/>
      <c r="T602" s="28" t="str">
        <f>LOOKUP(1,1/(Table1[[#This Row],[Level_0]:[Level 15]]&gt;0),(Table1[[#This Row],[Level_0]:[Level 15]]))</f>
        <v>G000001038 - [GHM FS Multi- Tenant Container]</v>
      </c>
      <c r="U602" s="24">
        <v>597</v>
      </c>
    </row>
    <row r="603" spans="1:21" x14ac:dyDescent="0.25">
      <c r="A603" s="14" t="s">
        <v>4233</v>
      </c>
      <c r="B603" s="17" t="s">
        <v>4232</v>
      </c>
      <c r="C603" s="17" t="s">
        <v>3056</v>
      </c>
      <c r="D603" s="21" t="s">
        <v>39</v>
      </c>
      <c r="E603" s="22" t="s">
        <v>24407</v>
      </c>
      <c r="F603" s="22" t="s">
        <v>24408</v>
      </c>
      <c r="G603" s="22" t="s">
        <v>25252</v>
      </c>
      <c r="H603" s="22" t="s">
        <v>25253</v>
      </c>
      <c r="I603" s="22" t="s">
        <v>25268</v>
      </c>
      <c r="J603" s="22" t="s">
        <v>25390</v>
      </c>
      <c r="K603" s="22" t="s">
        <v>25391</v>
      </c>
      <c r="L603" s="22" t="s">
        <v>25412</v>
      </c>
      <c r="M603" s="23" t="s">
        <v>25461</v>
      </c>
      <c r="N603" s="22" t="s">
        <v>25462</v>
      </c>
      <c r="O603" s="23" t="s">
        <v>25463</v>
      </c>
      <c r="P603" s="23" t="s">
        <v>25464</v>
      </c>
      <c r="Q603" s="23" t="s">
        <v>25467</v>
      </c>
      <c r="R603" s="23"/>
      <c r="S603" s="23"/>
      <c r="T603" s="28" t="str">
        <f>LOOKUP(1,1/(Table1[[#This Row],[Level_0]:[Level 15]]&gt;0),(Table1[[#This Row],[Level_0]:[Level 15]]))</f>
        <v>G000001039 - [GHM FS Multi-Tenant Warehouse Bldg.]</v>
      </c>
      <c r="U603" s="24">
        <v>598</v>
      </c>
    </row>
    <row r="604" spans="1:21" x14ac:dyDescent="0.25">
      <c r="A604" s="14" t="s">
        <v>4995</v>
      </c>
      <c r="B604" s="17" t="s">
        <v>4993</v>
      </c>
      <c r="C604" s="17" t="s">
        <v>3056</v>
      </c>
      <c r="D604" s="21" t="s">
        <v>39</v>
      </c>
      <c r="E604" s="22" t="s">
        <v>24407</v>
      </c>
      <c r="F604" s="22" t="s">
        <v>24408</v>
      </c>
      <c r="G604" s="22" t="s">
        <v>25252</v>
      </c>
      <c r="H604" s="22" t="s">
        <v>25253</v>
      </c>
      <c r="I604" s="22" t="s">
        <v>25268</v>
      </c>
      <c r="J604" s="22" t="s">
        <v>25390</v>
      </c>
      <c r="K604" s="22" t="s">
        <v>25391</v>
      </c>
      <c r="L604" s="22" t="s">
        <v>25412</v>
      </c>
      <c r="M604" s="23" t="s">
        <v>25461</v>
      </c>
      <c r="N604" s="22" t="s">
        <v>25462</v>
      </c>
      <c r="O604" s="23" t="s">
        <v>25463</v>
      </c>
      <c r="P604" s="23" t="s">
        <v>25464</v>
      </c>
      <c r="Q604" s="23" t="s">
        <v>25468</v>
      </c>
      <c r="R604" s="23"/>
      <c r="S604" s="23"/>
      <c r="T604" s="28" t="str">
        <f>LOOKUP(1,1/(Table1[[#This Row],[Level_0]:[Level 15]]&gt;0),(Table1[[#This Row],[Level_0]:[Level 15]]))</f>
        <v>G000001040 - [GHM FS Umkleiden &amp; Aufenthaltsraum]</v>
      </c>
      <c r="U604" s="24">
        <v>599</v>
      </c>
    </row>
    <row r="605" spans="1:21" x14ac:dyDescent="0.25">
      <c r="A605" s="14" t="s">
        <v>17147</v>
      </c>
      <c r="B605" s="17" t="s">
        <v>17139</v>
      </c>
      <c r="C605" s="17" t="s">
        <v>3056</v>
      </c>
      <c r="D605" s="21" t="s">
        <v>39</v>
      </c>
      <c r="E605" s="22" t="s">
        <v>24407</v>
      </c>
      <c r="F605" s="22" t="s">
        <v>24408</v>
      </c>
      <c r="G605" s="22" t="s">
        <v>25252</v>
      </c>
      <c r="H605" s="22" t="s">
        <v>25253</v>
      </c>
      <c r="I605" s="22" t="s">
        <v>25268</v>
      </c>
      <c r="J605" s="22" t="s">
        <v>25390</v>
      </c>
      <c r="K605" s="22" t="s">
        <v>25391</v>
      </c>
      <c r="L605" s="22" t="s">
        <v>25412</v>
      </c>
      <c r="M605" s="23" t="s">
        <v>25461</v>
      </c>
      <c r="N605" s="22" t="s">
        <v>25462</v>
      </c>
      <c r="O605" s="23" t="s">
        <v>25463</v>
      </c>
      <c r="P605" s="23" t="s">
        <v>25464</v>
      </c>
      <c r="Q605" s="23" t="s">
        <v>25469</v>
      </c>
      <c r="R605" s="23"/>
      <c r="S605" s="23"/>
      <c r="T605" s="28" t="str">
        <f>LOOKUP(1,1/(Table1[[#This Row],[Level_0]:[Level 15]]&gt;0),(Table1[[#This Row],[Level_0]:[Level 15]]))</f>
        <v>G000001041 - [GHM FS Wasserspender]</v>
      </c>
      <c r="U605" s="24">
        <v>600</v>
      </c>
    </row>
    <row r="606" spans="1:21" x14ac:dyDescent="0.25">
      <c r="A606" s="14" t="s">
        <v>5849</v>
      </c>
      <c r="B606" s="17" t="s">
        <v>5845</v>
      </c>
      <c r="C606" s="17" t="s">
        <v>3056</v>
      </c>
      <c r="D606" s="21" t="s">
        <v>39</v>
      </c>
      <c r="E606" s="22" t="s">
        <v>24407</v>
      </c>
      <c r="F606" s="22" t="s">
        <v>24408</v>
      </c>
      <c r="G606" s="22" t="s">
        <v>25252</v>
      </c>
      <c r="H606" s="22" t="s">
        <v>25253</v>
      </c>
      <c r="I606" s="22" t="s">
        <v>25268</v>
      </c>
      <c r="J606" s="22" t="s">
        <v>25390</v>
      </c>
      <c r="K606" s="22" t="s">
        <v>25391</v>
      </c>
      <c r="L606" s="22" t="s">
        <v>25412</v>
      </c>
      <c r="M606" s="23" t="s">
        <v>25461</v>
      </c>
      <c r="N606" s="22" t="s">
        <v>25462</v>
      </c>
      <c r="O606" s="23" t="s">
        <v>25463</v>
      </c>
      <c r="P606" s="23" t="s">
        <v>25464</v>
      </c>
      <c r="Q606" s="23" t="s">
        <v>25470</v>
      </c>
      <c r="R606" s="23"/>
      <c r="S606" s="23"/>
      <c r="T606" s="28" t="str">
        <f>LOOKUP(1,1/(Table1[[#This Row],[Level_0]:[Level 15]]&gt;0),(Table1[[#This Row],[Level_0]:[Level 15]]))</f>
        <v>G000001042 - [GHM FS Multi- Tenant Office Bldg.]</v>
      </c>
      <c r="U606" s="24">
        <v>601</v>
      </c>
    </row>
    <row r="607" spans="1:21" x14ac:dyDescent="0.25">
      <c r="A607" s="14" t="s">
        <v>11588</v>
      </c>
      <c r="B607" s="17" t="s">
        <v>11583</v>
      </c>
      <c r="C607" s="17" t="s">
        <v>3056</v>
      </c>
      <c r="D607" s="21" t="s">
        <v>39</v>
      </c>
      <c r="E607" s="22" t="s">
        <v>24407</v>
      </c>
      <c r="F607" s="22" t="s">
        <v>24408</v>
      </c>
      <c r="G607" s="22" t="s">
        <v>25252</v>
      </c>
      <c r="H607" s="22" t="s">
        <v>25253</v>
      </c>
      <c r="I607" s="22" t="s">
        <v>25268</v>
      </c>
      <c r="J607" s="22" t="s">
        <v>25390</v>
      </c>
      <c r="K607" s="22" t="s">
        <v>25391</v>
      </c>
      <c r="L607" s="22" t="s">
        <v>25412</v>
      </c>
      <c r="M607" s="23" t="s">
        <v>25461</v>
      </c>
      <c r="N607" s="22" t="s">
        <v>25462</v>
      </c>
      <c r="O607" s="23" t="s">
        <v>25463</v>
      </c>
      <c r="P607" s="23" t="s">
        <v>25464</v>
      </c>
      <c r="Q607" s="23" t="s">
        <v>25471</v>
      </c>
      <c r="R607" s="23"/>
      <c r="S607" s="23"/>
      <c r="T607" s="28" t="str">
        <f>LOOKUP(1,1/(Table1[[#This Row],[Level_0]:[Level 15]]&gt;0),(Table1[[#This Row],[Level_0]:[Level 15]]))</f>
        <v>G000001043 - [GHM FS Multi- Tenant Bldg.]</v>
      </c>
      <c r="U607" s="24">
        <v>602</v>
      </c>
    </row>
    <row r="608" spans="1:21" x14ac:dyDescent="0.25">
      <c r="A608" s="14" t="s">
        <v>3057</v>
      </c>
      <c r="B608" s="17" t="s">
        <v>3055</v>
      </c>
      <c r="C608" s="17" t="s">
        <v>19748</v>
      </c>
      <c r="D608" s="21" t="s">
        <v>39</v>
      </c>
      <c r="E608" s="22" t="s">
        <v>24407</v>
      </c>
      <c r="F608" s="22" t="s">
        <v>24408</v>
      </c>
      <c r="G608" s="22" t="s">
        <v>25252</v>
      </c>
      <c r="H608" s="22" t="s">
        <v>25253</v>
      </c>
      <c r="I608" s="22" t="s">
        <v>25268</v>
      </c>
      <c r="J608" s="22" t="s">
        <v>25390</v>
      </c>
      <c r="K608" s="22" t="s">
        <v>25391</v>
      </c>
      <c r="L608" s="22" t="s">
        <v>25412</v>
      </c>
      <c r="M608" s="23" t="s">
        <v>25461</v>
      </c>
      <c r="N608" s="22" t="s">
        <v>25462</v>
      </c>
      <c r="O608" s="23" t="s">
        <v>25463</v>
      </c>
      <c r="P608" s="23" t="s">
        <v>25472</v>
      </c>
      <c r="Q608" s="23"/>
      <c r="R608" s="23"/>
      <c r="S608" s="23"/>
      <c r="T608" s="28" t="str">
        <f>LOOKUP(1,1/(Table1[[#This Row],[Level_0]:[Level 15]]&gt;0),(Table1[[#This Row],[Level_0]:[Level 15]]))</f>
        <v>G000001044 - [GHM Shell &amp; Core Multi- tenant Bldg.]</v>
      </c>
      <c r="U608" s="24">
        <v>603</v>
      </c>
    </row>
    <row r="609" spans="1:21" x14ac:dyDescent="0.25">
      <c r="A609" s="14" t="s">
        <v>11587</v>
      </c>
      <c r="B609" s="17" t="s">
        <v>11581</v>
      </c>
      <c r="C609" s="17" t="s">
        <v>13629</v>
      </c>
      <c r="D609" s="21" t="s">
        <v>39</v>
      </c>
      <c r="E609" s="22" t="s">
        <v>24407</v>
      </c>
      <c r="F609" s="22" t="s">
        <v>24408</v>
      </c>
      <c r="G609" s="22" t="s">
        <v>25252</v>
      </c>
      <c r="H609" s="22" t="s">
        <v>25253</v>
      </c>
      <c r="I609" s="22" t="s">
        <v>25268</v>
      </c>
      <c r="J609" s="22" t="s">
        <v>25390</v>
      </c>
      <c r="K609" s="22" t="s">
        <v>25391</v>
      </c>
      <c r="L609" s="22" t="s">
        <v>25412</v>
      </c>
      <c r="M609" s="23" t="s">
        <v>25461</v>
      </c>
      <c r="N609" s="22" t="s">
        <v>25462</v>
      </c>
      <c r="O609" s="23" t="s">
        <v>25473</v>
      </c>
      <c r="P609" s="23"/>
      <c r="Q609" s="23" t="s">
        <v>39874</v>
      </c>
      <c r="R609" s="23"/>
      <c r="S609" s="23"/>
      <c r="T609" s="28" t="str">
        <f>LOOKUP(1,1/(Table1[[#This Row],[Level_0]:[Level 15]]&gt;0),(Table1[[#This Row],[Level_0]:[Level 15]]))</f>
        <v>G000001034 - [Merck Site Management GmbH]</v>
      </c>
      <c r="U609" s="24">
        <v>604</v>
      </c>
    </row>
    <row r="610" spans="1:21" x14ac:dyDescent="0.25">
      <c r="A610" s="14" t="s">
        <v>10091</v>
      </c>
      <c r="B610" s="17" t="s">
        <v>10092</v>
      </c>
      <c r="C610" s="17" t="s">
        <v>11587</v>
      </c>
      <c r="D610" s="21" t="s">
        <v>39</v>
      </c>
      <c r="E610" s="22" t="s">
        <v>24407</v>
      </c>
      <c r="F610" s="22" t="s">
        <v>24408</v>
      </c>
      <c r="G610" s="22" t="s">
        <v>25252</v>
      </c>
      <c r="H610" s="22" t="s">
        <v>25253</v>
      </c>
      <c r="I610" s="22" t="s">
        <v>25268</v>
      </c>
      <c r="J610" s="22" t="s">
        <v>25390</v>
      </c>
      <c r="K610" s="22" t="s">
        <v>25391</v>
      </c>
      <c r="L610" s="22" t="s">
        <v>25412</v>
      </c>
      <c r="M610" s="23" t="s">
        <v>25461</v>
      </c>
      <c r="N610" s="22" t="s">
        <v>25462</v>
      </c>
      <c r="O610" s="23" t="s">
        <v>25473</v>
      </c>
      <c r="P610" s="23" t="s">
        <v>25474</v>
      </c>
      <c r="Q610" s="23"/>
      <c r="R610" s="23"/>
      <c r="S610" s="23"/>
      <c r="T610" s="28" t="str">
        <f>LOOKUP(1,1/(Table1[[#This Row],[Level_0]:[Level 15]]&gt;0),(Table1[[#This Row],[Level_0]:[Level 15]]))</f>
        <v>G000001045 - [SM GHM Full Service GebÃ¤ude]</v>
      </c>
      <c r="U610" s="24">
        <v>605</v>
      </c>
    </row>
    <row r="611" spans="1:21" x14ac:dyDescent="0.25">
      <c r="A611" s="14" t="s">
        <v>15721</v>
      </c>
      <c r="B611" s="17" t="s">
        <v>15718</v>
      </c>
      <c r="C611" s="17" t="s">
        <v>10091</v>
      </c>
      <c r="D611" s="21" t="s">
        <v>39</v>
      </c>
      <c r="E611" s="22" t="s">
        <v>24407</v>
      </c>
      <c r="F611" s="22" t="s">
        <v>24408</v>
      </c>
      <c r="G611" s="22" t="s">
        <v>25252</v>
      </c>
      <c r="H611" s="22" t="s">
        <v>25253</v>
      </c>
      <c r="I611" s="22" t="s">
        <v>25268</v>
      </c>
      <c r="J611" s="22" t="s">
        <v>25390</v>
      </c>
      <c r="K611" s="22" t="s">
        <v>25391</v>
      </c>
      <c r="L611" s="22" t="s">
        <v>25412</v>
      </c>
      <c r="M611" s="23" t="s">
        <v>25461</v>
      </c>
      <c r="N611" s="22" t="s">
        <v>25462</v>
      </c>
      <c r="O611" s="23" t="s">
        <v>25473</v>
      </c>
      <c r="P611" s="23" t="s">
        <v>25474</v>
      </c>
      <c r="Q611" s="23" t="s">
        <v>25475</v>
      </c>
      <c r="R611" s="23"/>
      <c r="S611" s="23"/>
      <c r="T611" s="28" t="str">
        <f>LOOKUP(1,1/(Table1[[#This Row],[Level_0]:[Level 15]]&gt;0),(Table1[[#This Row],[Level_0]:[Level 15]]))</f>
        <v>G000001046 - [SM GHM FS Office Bldg.]</v>
      </c>
      <c r="U611" s="24">
        <v>606</v>
      </c>
    </row>
    <row r="612" spans="1:21" x14ac:dyDescent="0.25">
      <c r="A612" s="14" t="s">
        <v>8483</v>
      </c>
      <c r="B612" s="17" t="s">
        <v>8477</v>
      </c>
      <c r="C612" s="17" t="s">
        <v>10091</v>
      </c>
      <c r="D612" s="21" t="s">
        <v>39</v>
      </c>
      <c r="E612" s="22" t="s">
        <v>24407</v>
      </c>
      <c r="F612" s="22" t="s">
        <v>24408</v>
      </c>
      <c r="G612" s="22" t="s">
        <v>25252</v>
      </c>
      <c r="H612" s="22" t="s">
        <v>25253</v>
      </c>
      <c r="I612" s="22" t="s">
        <v>25268</v>
      </c>
      <c r="J612" s="22" t="s">
        <v>25390</v>
      </c>
      <c r="K612" s="22" t="s">
        <v>25391</v>
      </c>
      <c r="L612" s="22" t="s">
        <v>25412</v>
      </c>
      <c r="M612" s="23" t="s">
        <v>25461</v>
      </c>
      <c r="N612" s="22" t="s">
        <v>25462</v>
      </c>
      <c r="O612" s="23" t="s">
        <v>25473</v>
      </c>
      <c r="P612" s="23" t="s">
        <v>25474</v>
      </c>
      <c r="Q612" s="23" t="s">
        <v>25476</v>
      </c>
      <c r="R612" s="23"/>
      <c r="S612" s="23"/>
      <c r="T612" s="28" t="str">
        <f>LOOKUP(1,1/(Table1[[#This Row],[Level_0]:[Level 15]]&gt;0),(Table1[[#This Row],[Level_0]:[Level 15]]))</f>
        <v>G000001047 - [SM GHM FS Infrastructure Bldg.]</v>
      </c>
      <c r="U612" s="24">
        <v>607</v>
      </c>
    </row>
    <row r="613" spans="1:21" x14ac:dyDescent="0.25">
      <c r="A613" s="14" t="s">
        <v>10093</v>
      </c>
      <c r="B613" s="17" t="s">
        <v>10094</v>
      </c>
      <c r="C613" s="17" t="s">
        <v>11587</v>
      </c>
      <c r="D613" s="21" t="s">
        <v>39</v>
      </c>
      <c r="E613" s="22" t="s">
        <v>24407</v>
      </c>
      <c r="F613" s="22" t="s">
        <v>24408</v>
      </c>
      <c r="G613" s="22" t="s">
        <v>25252</v>
      </c>
      <c r="H613" s="22" t="s">
        <v>25253</v>
      </c>
      <c r="I613" s="22" t="s">
        <v>25268</v>
      </c>
      <c r="J613" s="22" t="s">
        <v>25390</v>
      </c>
      <c r="K613" s="22" t="s">
        <v>25391</v>
      </c>
      <c r="L613" s="22" t="s">
        <v>25412</v>
      </c>
      <c r="M613" s="23" t="s">
        <v>25461</v>
      </c>
      <c r="N613" s="22" t="s">
        <v>25462</v>
      </c>
      <c r="O613" s="23" t="s">
        <v>25473</v>
      </c>
      <c r="P613" s="23" t="s">
        <v>25477</v>
      </c>
      <c r="Q613" s="23"/>
      <c r="R613" s="23"/>
      <c r="S613" s="23"/>
      <c r="T613" s="28" t="str">
        <f>LOOKUP(1,1/(Table1[[#This Row],[Level_0]:[Level 15]]&gt;0),(Table1[[#This Row],[Level_0]:[Level 15]]))</f>
        <v>G000001048 - [SM GHM Shell &amp; Core GebÃ¤ude]</v>
      </c>
      <c r="U613" s="24">
        <v>608</v>
      </c>
    </row>
    <row r="614" spans="1:21" x14ac:dyDescent="0.25">
      <c r="A614" s="14" t="s">
        <v>16436</v>
      </c>
      <c r="B614" s="17" t="s">
        <v>16431</v>
      </c>
      <c r="C614" s="17" t="s">
        <v>10093</v>
      </c>
      <c r="D614" s="21" t="s">
        <v>39</v>
      </c>
      <c r="E614" s="22" t="s">
        <v>24407</v>
      </c>
      <c r="F614" s="22" t="s">
        <v>24408</v>
      </c>
      <c r="G614" s="22" t="s">
        <v>25252</v>
      </c>
      <c r="H614" s="22" t="s">
        <v>25253</v>
      </c>
      <c r="I614" s="22" t="s">
        <v>25268</v>
      </c>
      <c r="J614" s="22" t="s">
        <v>25390</v>
      </c>
      <c r="K614" s="22" t="s">
        <v>25391</v>
      </c>
      <c r="L614" s="22" t="s">
        <v>25412</v>
      </c>
      <c r="M614" s="23" t="s">
        <v>25461</v>
      </c>
      <c r="N614" s="22" t="s">
        <v>25462</v>
      </c>
      <c r="O614" s="23" t="s">
        <v>25473</v>
      </c>
      <c r="P614" s="23" t="s">
        <v>25477</v>
      </c>
      <c r="Q614" s="23" t="s">
        <v>25478</v>
      </c>
      <c r="R614" s="23"/>
      <c r="S614" s="23"/>
      <c r="T614" s="28" t="str">
        <f>LOOKUP(1,1/(Table1[[#This Row],[Level_0]:[Level 15]]&gt;0),(Table1[[#This Row],[Level_0]:[Level 15]]))</f>
        <v>G000001049 - [SM GHM SC Staff Bldg.]</v>
      </c>
      <c r="U614" s="24">
        <v>609</v>
      </c>
    </row>
    <row r="615" spans="1:21" x14ac:dyDescent="0.25">
      <c r="A615" s="14" t="s">
        <v>9283</v>
      </c>
      <c r="B615" s="17" t="s">
        <v>9281</v>
      </c>
      <c r="C615" s="17" t="s">
        <v>10093</v>
      </c>
      <c r="D615" s="21" t="s">
        <v>39</v>
      </c>
      <c r="E615" s="22" t="s">
        <v>24407</v>
      </c>
      <c r="F615" s="22" t="s">
        <v>24408</v>
      </c>
      <c r="G615" s="22" t="s">
        <v>25252</v>
      </c>
      <c r="H615" s="22" t="s">
        <v>25253</v>
      </c>
      <c r="I615" s="22" t="s">
        <v>25268</v>
      </c>
      <c r="J615" s="22" t="s">
        <v>25390</v>
      </c>
      <c r="K615" s="22" t="s">
        <v>25391</v>
      </c>
      <c r="L615" s="22" t="s">
        <v>25412</v>
      </c>
      <c r="M615" s="23" t="s">
        <v>25461</v>
      </c>
      <c r="N615" s="22" t="s">
        <v>25462</v>
      </c>
      <c r="O615" s="23" t="s">
        <v>25473</v>
      </c>
      <c r="P615" s="23" t="s">
        <v>25477</v>
      </c>
      <c r="Q615" s="23" t="s">
        <v>25479</v>
      </c>
      <c r="R615" s="23"/>
      <c r="S615" s="23"/>
      <c r="T615" s="28" t="str">
        <f>LOOKUP(1,1/(Table1[[#This Row],[Level_0]:[Level 15]]&gt;0),(Table1[[#This Row],[Level_0]:[Level 15]]))</f>
        <v>G000001050 - [SM GM SC Infrastructure Bldg.]</v>
      </c>
      <c r="U615" s="24">
        <v>610</v>
      </c>
    </row>
    <row r="616" spans="1:21" x14ac:dyDescent="0.25">
      <c r="A616" s="14" t="s">
        <v>12491</v>
      </c>
      <c r="B616" s="17" t="s">
        <v>12480</v>
      </c>
      <c r="C616" s="17" t="s">
        <v>10093</v>
      </c>
      <c r="D616" s="21" t="s">
        <v>39</v>
      </c>
      <c r="E616" s="22" t="s">
        <v>24407</v>
      </c>
      <c r="F616" s="22" t="s">
        <v>24408</v>
      </c>
      <c r="G616" s="22" t="s">
        <v>25252</v>
      </c>
      <c r="H616" s="22" t="s">
        <v>25253</v>
      </c>
      <c r="I616" s="22" t="s">
        <v>25268</v>
      </c>
      <c r="J616" s="22" t="s">
        <v>25390</v>
      </c>
      <c r="K616" s="22" t="s">
        <v>25391</v>
      </c>
      <c r="L616" s="22" t="s">
        <v>25412</v>
      </c>
      <c r="M616" s="23" t="s">
        <v>25461</v>
      </c>
      <c r="N616" s="22" t="s">
        <v>25462</v>
      </c>
      <c r="O616" s="23" t="s">
        <v>25473</v>
      </c>
      <c r="P616" s="23" t="s">
        <v>25477</v>
      </c>
      <c r="Q616" s="23" t="s">
        <v>25480</v>
      </c>
      <c r="R616" s="23"/>
      <c r="S616" s="23"/>
      <c r="T616" s="28" t="str">
        <f>LOOKUP(1,1/(Table1[[#This Row],[Level_0]:[Level 15]]&gt;0),(Table1[[#This Row],[Level_0]:[Level 15]]))</f>
        <v>G000001051 - [SM GHM SC Warehouse Bldg.]</v>
      </c>
      <c r="U616" s="24">
        <v>611</v>
      </c>
    </row>
    <row r="617" spans="1:21" x14ac:dyDescent="0.25">
      <c r="A617" s="14" t="s">
        <v>11589</v>
      </c>
      <c r="B617" s="17" t="s">
        <v>11590</v>
      </c>
      <c r="C617" s="17" t="s">
        <v>11587</v>
      </c>
      <c r="D617" s="21" t="s">
        <v>39</v>
      </c>
      <c r="E617" s="22" t="s">
        <v>24407</v>
      </c>
      <c r="F617" s="22" t="s">
        <v>24408</v>
      </c>
      <c r="G617" s="22" t="s">
        <v>25252</v>
      </c>
      <c r="H617" s="22" t="s">
        <v>25253</v>
      </c>
      <c r="I617" s="22" t="s">
        <v>25268</v>
      </c>
      <c r="J617" s="22" t="s">
        <v>25390</v>
      </c>
      <c r="K617" s="22" t="s">
        <v>25391</v>
      </c>
      <c r="L617" s="22" t="s">
        <v>25412</v>
      </c>
      <c r="M617" s="23" t="s">
        <v>25461</v>
      </c>
      <c r="N617" s="22" t="s">
        <v>25462</v>
      </c>
      <c r="O617" s="23" t="s">
        <v>25473</v>
      </c>
      <c r="P617" s="23" t="s">
        <v>25481</v>
      </c>
      <c r="Q617" s="23"/>
      <c r="R617" s="23"/>
      <c r="S617" s="23"/>
      <c r="T617" s="28" t="str">
        <f>LOOKUP(1,1/(Table1[[#This Row],[Level_0]:[Level 15]]&gt;0),(Table1[[#This Row],[Level_0]:[Level 15]]))</f>
        <v>G000001052 - [SM GHM Lease Hold GebÃ¤ude]</v>
      </c>
      <c r="U617" s="24">
        <v>612</v>
      </c>
    </row>
    <row r="618" spans="1:21" x14ac:dyDescent="0.25">
      <c r="A618" s="14" t="s">
        <v>15722</v>
      </c>
      <c r="B618" s="17" t="s">
        <v>15720</v>
      </c>
      <c r="C618" s="17" t="s">
        <v>11589</v>
      </c>
      <c r="D618" s="21" t="s">
        <v>39</v>
      </c>
      <c r="E618" s="22" t="s">
        <v>24407</v>
      </c>
      <c r="F618" s="22" t="s">
        <v>24408</v>
      </c>
      <c r="G618" s="22" t="s">
        <v>25252</v>
      </c>
      <c r="H618" s="22" t="s">
        <v>25253</v>
      </c>
      <c r="I618" s="22" t="s">
        <v>25268</v>
      </c>
      <c r="J618" s="22" t="s">
        <v>25390</v>
      </c>
      <c r="K618" s="22" t="s">
        <v>25391</v>
      </c>
      <c r="L618" s="22" t="s">
        <v>25412</v>
      </c>
      <c r="M618" s="23" t="s">
        <v>25461</v>
      </c>
      <c r="N618" s="22" t="s">
        <v>25462</v>
      </c>
      <c r="O618" s="23" t="s">
        <v>25473</v>
      </c>
      <c r="P618" s="23" t="s">
        <v>25481</v>
      </c>
      <c r="Q618" s="23" t="s">
        <v>25482</v>
      </c>
      <c r="R618" s="23"/>
      <c r="S618" s="23"/>
      <c r="T618" s="28" t="str">
        <f>LOOKUP(1,1/(Table1[[#This Row],[Level_0]:[Level 15]]&gt;0),(Table1[[#This Row],[Level_0]:[Level 15]]))</f>
        <v>G000001053 - [SM GHM LH Energy Bldg.]</v>
      </c>
      <c r="U618" s="24">
        <v>613</v>
      </c>
    </row>
    <row r="619" spans="1:21" x14ac:dyDescent="0.25">
      <c r="A619" s="14" t="s">
        <v>12492</v>
      </c>
      <c r="B619" s="17" t="s">
        <v>12484</v>
      </c>
      <c r="C619" s="17" t="s">
        <v>11589</v>
      </c>
      <c r="D619" s="21" t="s">
        <v>39</v>
      </c>
      <c r="E619" s="22" t="s">
        <v>24407</v>
      </c>
      <c r="F619" s="22" t="s">
        <v>24408</v>
      </c>
      <c r="G619" s="22" t="s">
        <v>25252</v>
      </c>
      <c r="H619" s="22" t="s">
        <v>25253</v>
      </c>
      <c r="I619" s="22" t="s">
        <v>25268</v>
      </c>
      <c r="J619" s="22" t="s">
        <v>25390</v>
      </c>
      <c r="K619" s="22" t="s">
        <v>25391</v>
      </c>
      <c r="L619" s="22" t="s">
        <v>25412</v>
      </c>
      <c r="M619" s="23" t="s">
        <v>25461</v>
      </c>
      <c r="N619" s="22" t="s">
        <v>25462</v>
      </c>
      <c r="O619" s="23" t="s">
        <v>25473</v>
      </c>
      <c r="P619" s="23" t="s">
        <v>25481</v>
      </c>
      <c r="Q619" s="23" t="s">
        <v>25483</v>
      </c>
      <c r="R619" s="23"/>
      <c r="S619" s="23"/>
      <c r="T619" s="28" t="str">
        <f>LOOKUP(1,1/(Table1[[#This Row],[Level_0]:[Level 15]]&gt;0),(Table1[[#This Row],[Level_0]:[Level 15]]))</f>
        <v>G000001054 - [SM GHM LH Warehouse Bldg.]</v>
      </c>
      <c r="U619" s="24">
        <v>614</v>
      </c>
    </row>
    <row r="620" spans="1:21" x14ac:dyDescent="0.25">
      <c r="A620" s="14" t="s">
        <v>4994</v>
      </c>
      <c r="B620" s="17" t="s">
        <v>4991</v>
      </c>
      <c r="C620" s="17" t="s">
        <v>13629</v>
      </c>
      <c r="D620" s="21" t="s">
        <v>39</v>
      </c>
      <c r="E620" s="22" t="s">
        <v>24407</v>
      </c>
      <c r="F620" s="22" t="s">
        <v>24408</v>
      </c>
      <c r="G620" s="22" t="s">
        <v>25252</v>
      </c>
      <c r="H620" s="22" t="s">
        <v>25253</v>
      </c>
      <c r="I620" s="22" t="s">
        <v>25268</v>
      </c>
      <c r="J620" s="22" t="s">
        <v>25390</v>
      </c>
      <c r="K620" s="22" t="s">
        <v>25391</v>
      </c>
      <c r="L620" s="22" t="s">
        <v>25412</v>
      </c>
      <c r="M620" s="23" t="s">
        <v>25461</v>
      </c>
      <c r="N620" s="22" t="s">
        <v>25462</v>
      </c>
      <c r="O620" s="23" t="s">
        <v>25484</v>
      </c>
      <c r="P620" s="23"/>
      <c r="Q620" s="23" t="s">
        <v>39874</v>
      </c>
      <c r="R620" s="23"/>
      <c r="S620" s="23"/>
      <c r="T620" s="28" t="str">
        <f>LOOKUP(1,1/(Table1[[#This Row],[Level_0]:[Level 15]]&gt;0),(Table1[[#This Row],[Level_0]:[Level 15]]))</f>
        <v>G000001035 - [Merck Surface Solutions GmbH Bldg.]</v>
      </c>
      <c r="U620" s="24">
        <v>615</v>
      </c>
    </row>
    <row r="621" spans="1:21" x14ac:dyDescent="0.25">
      <c r="A621" s="14" t="s">
        <v>11591</v>
      </c>
      <c r="B621" s="17" t="s">
        <v>11592</v>
      </c>
      <c r="C621" s="17" t="s">
        <v>4994</v>
      </c>
      <c r="D621" s="21" t="s">
        <v>39</v>
      </c>
      <c r="E621" s="22" t="s">
        <v>24407</v>
      </c>
      <c r="F621" s="22" t="s">
        <v>24408</v>
      </c>
      <c r="G621" s="22" t="s">
        <v>25252</v>
      </c>
      <c r="H621" s="22" t="s">
        <v>25253</v>
      </c>
      <c r="I621" s="22" t="s">
        <v>25268</v>
      </c>
      <c r="J621" s="22" t="s">
        <v>25390</v>
      </c>
      <c r="K621" s="22" t="s">
        <v>25391</v>
      </c>
      <c r="L621" s="22" t="s">
        <v>25412</v>
      </c>
      <c r="M621" s="23" t="s">
        <v>25461</v>
      </c>
      <c r="N621" s="22" t="s">
        <v>25462</v>
      </c>
      <c r="O621" s="23" t="s">
        <v>25484</v>
      </c>
      <c r="P621" s="23" t="s">
        <v>25485</v>
      </c>
      <c r="Q621" s="23"/>
      <c r="R621" s="23"/>
      <c r="S621" s="23"/>
      <c r="T621" s="28" t="str">
        <f>LOOKUP(1,1/(Table1[[#This Row],[Level_0]:[Level 15]]&gt;0),(Table1[[#This Row],[Level_0]:[Level 15]]))</f>
        <v>G000001055 - [SuSo Full Service GebÃ¤ude]</v>
      </c>
      <c r="U621" s="24">
        <v>616</v>
      </c>
    </row>
    <row r="622" spans="1:21" x14ac:dyDescent="0.25">
      <c r="A622" s="14" t="s">
        <v>17148</v>
      </c>
      <c r="B622" s="17" t="s">
        <v>17141</v>
      </c>
      <c r="C622" s="17" t="s">
        <v>11591</v>
      </c>
      <c r="D622" s="21" t="s">
        <v>39</v>
      </c>
      <c r="E622" s="22" t="s">
        <v>24407</v>
      </c>
      <c r="F622" s="22" t="s">
        <v>24408</v>
      </c>
      <c r="G622" s="22" t="s">
        <v>25252</v>
      </c>
      <c r="H622" s="22" t="s">
        <v>25253</v>
      </c>
      <c r="I622" s="22" t="s">
        <v>25268</v>
      </c>
      <c r="J622" s="22" t="s">
        <v>25390</v>
      </c>
      <c r="K622" s="22" t="s">
        <v>25391</v>
      </c>
      <c r="L622" s="22" t="s">
        <v>25412</v>
      </c>
      <c r="M622" s="23" t="s">
        <v>25461</v>
      </c>
      <c r="N622" s="22" t="s">
        <v>25462</v>
      </c>
      <c r="O622" s="23" t="s">
        <v>25484</v>
      </c>
      <c r="P622" s="23" t="s">
        <v>25485</v>
      </c>
      <c r="Q622" s="23" t="s">
        <v>25486</v>
      </c>
      <c r="R622" s="23"/>
      <c r="S622" s="23"/>
      <c r="T622" s="28" t="str">
        <f>LOOKUP(1,1/(Table1[[#This Row],[Level_0]:[Level 15]]&gt;0),(Table1[[#This Row],[Level_0]:[Level 15]]))</f>
        <v>G000001056 - [SuSo FS Office Bldg.]</v>
      </c>
      <c r="U622" s="24">
        <v>617</v>
      </c>
    </row>
    <row r="623" spans="1:21" x14ac:dyDescent="0.25">
      <c r="A623" s="14" t="s">
        <v>19749</v>
      </c>
      <c r="B623" s="17" t="s">
        <v>19742</v>
      </c>
      <c r="C623" s="17" t="s">
        <v>11591</v>
      </c>
      <c r="D623" s="21" t="s">
        <v>39</v>
      </c>
      <c r="E623" s="22" t="s">
        <v>24407</v>
      </c>
      <c r="F623" s="22" t="s">
        <v>24408</v>
      </c>
      <c r="G623" s="22" t="s">
        <v>25252</v>
      </c>
      <c r="H623" s="22" t="s">
        <v>25253</v>
      </c>
      <c r="I623" s="22" t="s">
        <v>25268</v>
      </c>
      <c r="J623" s="22" t="s">
        <v>25390</v>
      </c>
      <c r="K623" s="22" t="s">
        <v>25391</v>
      </c>
      <c r="L623" s="22" t="s">
        <v>25412</v>
      </c>
      <c r="M623" s="23" t="s">
        <v>25461</v>
      </c>
      <c r="N623" s="22" t="s">
        <v>25462</v>
      </c>
      <c r="O623" s="23" t="s">
        <v>25484</v>
      </c>
      <c r="P623" s="23" t="s">
        <v>25485</v>
      </c>
      <c r="Q623" s="23" t="s">
        <v>25487</v>
      </c>
      <c r="R623" s="23"/>
      <c r="S623" s="23"/>
      <c r="T623" s="28" t="str">
        <f>LOOKUP(1,1/(Table1[[#This Row],[Level_0]:[Level 15]]&gt;0),(Table1[[#This Row],[Level_0]:[Level 15]]))</f>
        <v>G000001057 - [SuSo FS Lab Bldg.]</v>
      </c>
      <c r="U623" s="24">
        <v>618</v>
      </c>
    </row>
    <row r="624" spans="1:21" x14ac:dyDescent="0.25">
      <c r="A624" s="14" t="s">
        <v>10095</v>
      </c>
      <c r="B624" s="17" t="s">
        <v>10083</v>
      </c>
      <c r="C624" s="17" t="s">
        <v>11591</v>
      </c>
      <c r="D624" s="21" t="s">
        <v>39</v>
      </c>
      <c r="E624" s="22" t="s">
        <v>24407</v>
      </c>
      <c r="F624" s="22" t="s">
        <v>24408</v>
      </c>
      <c r="G624" s="22" t="s">
        <v>25252</v>
      </c>
      <c r="H624" s="22" t="s">
        <v>25253</v>
      </c>
      <c r="I624" s="22" t="s">
        <v>25268</v>
      </c>
      <c r="J624" s="22" t="s">
        <v>25390</v>
      </c>
      <c r="K624" s="22" t="s">
        <v>25391</v>
      </c>
      <c r="L624" s="22" t="s">
        <v>25412</v>
      </c>
      <c r="M624" s="23" t="s">
        <v>25461</v>
      </c>
      <c r="N624" s="22" t="s">
        <v>25462</v>
      </c>
      <c r="O624" s="23" t="s">
        <v>25484</v>
      </c>
      <c r="P624" s="23" t="s">
        <v>25485</v>
      </c>
      <c r="Q624" s="23" t="s">
        <v>25488</v>
      </c>
      <c r="R624" s="23"/>
      <c r="S624" s="23"/>
      <c r="T624" s="28" t="str">
        <f>LOOKUP(1,1/(Table1[[#This Row],[Level_0]:[Level 15]]&gt;0),(Table1[[#This Row],[Level_0]:[Level 15]]))</f>
        <v>G000001058 - [SuSo FS Infrastructure Bldg.]</v>
      </c>
      <c r="U624" s="24">
        <v>619</v>
      </c>
    </row>
    <row r="625" spans="1:21" x14ac:dyDescent="0.25">
      <c r="A625" s="14" t="s">
        <v>11593</v>
      </c>
      <c r="B625" s="17" t="s">
        <v>11594</v>
      </c>
      <c r="C625" s="17" t="s">
        <v>4994</v>
      </c>
      <c r="D625" s="21" t="s">
        <v>39</v>
      </c>
      <c r="E625" s="22" t="s">
        <v>24407</v>
      </c>
      <c r="F625" s="22" t="s">
        <v>24408</v>
      </c>
      <c r="G625" s="22" t="s">
        <v>25252</v>
      </c>
      <c r="H625" s="22" t="s">
        <v>25253</v>
      </c>
      <c r="I625" s="22" t="s">
        <v>25268</v>
      </c>
      <c r="J625" s="22" t="s">
        <v>25390</v>
      </c>
      <c r="K625" s="22" t="s">
        <v>25391</v>
      </c>
      <c r="L625" s="22" t="s">
        <v>25412</v>
      </c>
      <c r="M625" s="23" t="s">
        <v>25461</v>
      </c>
      <c r="N625" s="22" t="s">
        <v>25462</v>
      </c>
      <c r="O625" s="23" t="s">
        <v>25484</v>
      </c>
      <c r="P625" s="23" t="s">
        <v>25489</v>
      </c>
      <c r="Q625" s="23"/>
      <c r="R625" s="23"/>
      <c r="S625" s="23"/>
      <c r="T625" s="28" t="str">
        <f>LOOKUP(1,1/(Table1[[#This Row],[Level_0]:[Level 15]]&gt;0),(Table1[[#This Row],[Level_0]:[Level 15]]))</f>
        <v>G000001059 - [SuSo Shell &amp; Core GebÃ¤ude]</v>
      </c>
      <c r="U625" s="24">
        <v>620</v>
      </c>
    </row>
    <row r="626" spans="1:21" x14ac:dyDescent="0.25">
      <c r="A626" s="14" t="s">
        <v>13631</v>
      </c>
      <c r="B626" s="17" t="s">
        <v>13628</v>
      </c>
      <c r="C626" s="17" t="s">
        <v>11593</v>
      </c>
      <c r="D626" s="21" t="s">
        <v>39</v>
      </c>
      <c r="E626" s="22" t="s">
        <v>24407</v>
      </c>
      <c r="F626" s="22" t="s">
        <v>24408</v>
      </c>
      <c r="G626" s="22" t="s">
        <v>25252</v>
      </c>
      <c r="H626" s="22" t="s">
        <v>25253</v>
      </c>
      <c r="I626" s="22" t="s">
        <v>25268</v>
      </c>
      <c r="J626" s="22" t="s">
        <v>25390</v>
      </c>
      <c r="K626" s="22" t="s">
        <v>25391</v>
      </c>
      <c r="L626" s="22" t="s">
        <v>25412</v>
      </c>
      <c r="M626" s="23" t="s">
        <v>25461</v>
      </c>
      <c r="N626" s="22" t="s">
        <v>25462</v>
      </c>
      <c r="O626" s="23" t="s">
        <v>25484</v>
      </c>
      <c r="P626" s="23" t="s">
        <v>25489</v>
      </c>
      <c r="Q626" s="23" t="s">
        <v>25490</v>
      </c>
      <c r="R626" s="23"/>
      <c r="S626" s="23"/>
      <c r="T626" s="28" t="str">
        <f>LOOKUP(1,1/(Table1[[#This Row],[Level_0]:[Level 15]]&gt;0),(Table1[[#This Row],[Level_0]:[Level 15]]))</f>
        <v>G000001060 - [SuSo SC Production Bldg.]</v>
      </c>
      <c r="U626" s="24">
        <v>621</v>
      </c>
    </row>
    <row r="627" spans="1:21" x14ac:dyDescent="0.25">
      <c r="A627" s="14" t="s">
        <v>19750</v>
      </c>
      <c r="B627" s="17" t="s">
        <v>19744</v>
      </c>
      <c r="C627" s="17" t="s">
        <v>11593</v>
      </c>
      <c r="D627" s="21" t="s">
        <v>39</v>
      </c>
      <c r="E627" s="22" t="s">
        <v>24407</v>
      </c>
      <c r="F627" s="22" t="s">
        <v>24408</v>
      </c>
      <c r="G627" s="22" t="s">
        <v>25252</v>
      </c>
      <c r="H627" s="22" t="s">
        <v>25253</v>
      </c>
      <c r="I627" s="22" t="s">
        <v>25268</v>
      </c>
      <c r="J627" s="22" t="s">
        <v>25390</v>
      </c>
      <c r="K627" s="22" t="s">
        <v>25391</v>
      </c>
      <c r="L627" s="22" t="s">
        <v>25412</v>
      </c>
      <c r="M627" s="23" t="s">
        <v>25461</v>
      </c>
      <c r="N627" s="22" t="s">
        <v>25462</v>
      </c>
      <c r="O627" s="23" t="s">
        <v>25484</v>
      </c>
      <c r="P627" s="23" t="s">
        <v>25489</v>
      </c>
      <c r="Q627" s="23" t="s">
        <v>25491</v>
      </c>
      <c r="R627" s="23"/>
      <c r="S627" s="23"/>
      <c r="T627" s="28" t="str">
        <f>LOOKUP(1,1/(Table1[[#This Row],[Level_0]:[Level 15]]&gt;0),(Table1[[#This Row],[Level_0]:[Level 15]]))</f>
        <v>G000001061 - [SuSo SC Lab Bldg.]</v>
      </c>
      <c r="U627" s="24">
        <v>622</v>
      </c>
    </row>
    <row r="628" spans="1:21" x14ac:dyDescent="0.25">
      <c r="A628" s="14" t="s">
        <v>10096</v>
      </c>
      <c r="B628" s="17" t="s">
        <v>10085</v>
      </c>
      <c r="C628" s="17" t="s">
        <v>11593</v>
      </c>
      <c r="D628" s="21" t="s">
        <v>39</v>
      </c>
      <c r="E628" s="22" t="s">
        <v>24407</v>
      </c>
      <c r="F628" s="22" t="s">
        <v>24408</v>
      </c>
      <c r="G628" s="22" t="s">
        <v>25252</v>
      </c>
      <c r="H628" s="22" t="s">
        <v>25253</v>
      </c>
      <c r="I628" s="22" t="s">
        <v>25268</v>
      </c>
      <c r="J628" s="22" t="s">
        <v>25390</v>
      </c>
      <c r="K628" s="22" t="s">
        <v>25391</v>
      </c>
      <c r="L628" s="22" t="s">
        <v>25412</v>
      </c>
      <c r="M628" s="23" t="s">
        <v>25461</v>
      </c>
      <c r="N628" s="22" t="s">
        <v>25462</v>
      </c>
      <c r="O628" s="23" t="s">
        <v>25484</v>
      </c>
      <c r="P628" s="23" t="s">
        <v>25489</v>
      </c>
      <c r="Q628" s="23" t="s">
        <v>25492</v>
      </c>
      <c r="R628" s="23"/>
      <c r="S628" s="23"/>
      <c r="T628" s="28" t="str">
        <f>LOOKUP(1,1/(Table1[[#This Row],[Level_0]:[Level 15]]&gt;0),(Table1[[#This Row],[Level_0]:[Level 15]]))</f>
        <v>G000001062 - [SuSo SC Infrastructure Bldg.]</v>
      </c>
      <c r="U628" s="24">
        <v>623</v>
      </c>
    </row>
    <row r="629" spans="1:21" x14ac:dyDescent="0.25">
      <c r="A629" s="14" t="s">
        <v>14795</v>
      </c>
      <c r="B629" s="17" t="s">
        <v>14786</v>
      </c>
      <c r="C629" s="17" t="s">
        <v>11593</v>
      </c>
      <c r="D629" s="21" t="s">
        <v>39</v>
      </c>
      <c r="E629" s="22" t="s">
        <v>24407</v>
      </c>
      <c r="F629" s="22" t="s">
        <v>24408</v>
      </c>
      <c r="G629" s="22" t="s">
        <v>25252</v>
      </c>
      <c r="H629" s="22" t="s">
        <v>25253</v>
      </c>
      <c r="I629" s="22" t="s">
        <v>25268</v>
      </c>
      <c r="J629" s="22" t="s">
        <v>25390</v>
      </c>
      <c r="K629" s="22" t="s">
        <v>25391</v>
      </c>
      <c r="L629" s="22" t="s">
        <v>25412</v>
      </c>
      <c r="M629" s="23" t="s">
        <v>25461</v>
      </c>
      <c r="N629" s="22" t="s">
        <v>25462</v>
      </c>
      <c r="O629" s="23" t="s">
        <v>25484</v>
      </c>
      <c r="P629" s="23" t="s">
        <v>25489</v>
      </c>
      <c r="Q629" s="23" t="s">
        <v>25493</v>
      </c>
      <c r="R629" s="23"/>
      <c r="S629" s="23"/>
      <c r="T629" s="28" t="str">
        <f>LOOKUP(1,1/(Table1[[#This Row],[Level_0]:[Level 15]]&gt;0),(Table1[[#This Row],[Level_0]:[Level 15]]))</f>
        <v>G000001063 - [SuSo SC Warehouse Bldg.]</v>
      </c>
      <c r="U629" s="24">
        <v>624</v>
      </c>
    </row>
    <row r="630" spans="1:21" x14ac:dyDescent="0.25">
      <c r="A630" s="14" t="s">
        <v>19751</v>
      </c>
      <c r="B630" s="17" t="s">
        <v>19746</v>
      </c>
      <c r="C630" s="17" t="s">
        <v>11593</v>
      </c>
      <c r="D630" s="21" t="s">
        <v>39</v>
      </c>
      <c r="E630" s="22" t="s">
        <v>24407</v>
      </c>
      <c r="F630" s="22" t="s">
        <v>24408</v>
      </c>
      <c r="G630" s="22" t="s">
        <v>25252</v>
      </c>
      <c r="H630" s="22" t="s">
        <v>25253</v>
      </c>
      <c r="I630" s="22" t="s">
        <v>25268</v>
      </c>
      <c r="J630" s="22" t="s">
        <v>25390</v>
      </c>
      <c r="K630" s="22" t="s">
        <v>25391</v>
      </c>
      <c r="L630" s="22" t="s">
        <v>25412</v>
      </c>
      <c r="M630" s="23" t="s">
        <v>25461</v>
      </c>
      <c r="N630" s="22" t="s">
        <v>25462</v>
      </c>
      <c r="O630" s="23" t="s">
        <v>25484</v>
      </c>
      <c r="P630" s="23" t="s">
        <v>25489</v>
      </c>
      <c r="Q630" s="23" t="s">
        <v>25494</v>
      </c>
      <c r="R630" s="23"/>
      <c r="S630" s="23"/>
      <c r="T630" s="28" t="str">
        <f>LOOKUP(1,1/(Table1[[#This Row],[Level_0]:[Level 15]]&gt;0),(Table1[[#This Row],[Level_0]:[Level 15]]))</f>
        <v>G000001064 - [SuSo SC Container]</v>
      </c>
      <c r="U630" s="24">
        <v>625</v>
      </c>
    </row>
    <row r="631" spans="1:21" x14ac:dyDescent="0.25">
      <c r="A631" s="14" t="s">
        <v>13632</v>
      </c>
      <c r="B631" s="17" t="s">
        <v>13633</v>
      </c>
      <c r="C631" s="17" t="s">
        <v>4994</v>
      </c>
      <c r="D631" s="21" t="s">
        <v>39</v>
      </c>
      <c r="E631" s="22" t="s">
        <v>24407</v>
      </c>
      <c r="F631" s="22" t="s">
        <v>24408</v>
      </c>
      <c r="G631" s="22" t="s">
        <v>25252</v>
      </c>
      <c r="H631" s="22" t="s">
        <v>25253</v>
      </c>
      <c r="I631" s="22" t="s">
        <v>25268</v>
      </c>
      <c r="J631" s="22" t="s">
        <v>25390</v>
      </c>
      <c r="K631" s="22" t="s">
        <v>25391</v>
      </c>
      <c r="L631" s="22" t="s">
        <v>25412</v>
      </c>
      <c r="M631" s="23" t="s">
        <v>25461</v>
      </c>
      <c r="N631" s="22" t="s">
        <v>25462</v>
      </c>
      <c r="O631" s="23" t="s">
        <v>25484</v>
      </c>
      <c r="P631" s="23" t="s">
        <v>25495</v>
      </c>
      <c r="Q631" s="23"/>
      <c r="R631" s="23"/>
      <c r="S631" s="23"/>
      <c r="T631" s="28" t="str">
        <f>LOOKUP(1,1/(Table1[[#This Row],[Level_0]:[Level 15]]&gt;0),(Table1[[#This Row],[Level_0]:[Level 15]]))</f>
        <v>G000001070 - [SuSo Lease Hold GebÃ¤ude]</v>
      </c>
      <c r="U631" s="24">
        <v>626</v>
      </c>
    </row>
    <row r="632" spans="1:21" x14ac:dyDescent="0.25">
      <c r="A632" s="14" t="s">
        <v>14798</v>
      </c>
      <c r="B632" s="17" t="s">
        <v>14790</v>
      </c>
      <c r="C632" s="17" t="s">
        <v>13632</v>
      </c>
      <c r="D632" s="21" t="s">
        <v>39</v>
      </c>
      <c r="E632" s="22" t="s">
        <v>24407</v>
      </c>
      <c r="F632" s="22" t="s">
        <v>24408</v>
      </c>
      <c r="G632" s="22" t="s">
        <v>25252</v>
      </c>
      <c r="H632" s="22" t="s">
        <v>25253</v>
      </c>
      <c r="I632" s="22" t="s">
        <v>25268</v>
      </c>
      <c r="J632" s="22" t="s">
        <v>25390</v>
      </c>
      <c r="K632" s="22" t="s">
        <v>25391</v>
      </c>
      <c r="L632" s="22" t="s">
        <v>25412</v>
      </c>
      <c r="M632" s="23" t="s">
        <v>25461</v>
      </c>
      <c r="N632" s="22" t="s">
        <v>25462</v>
      </c>
      <c r="O632" s="23" t="s">
        <v>25484</v>
      </c>
      <c r="P632" s="23" t="s">
        <v>25495</v>
      </c>
      <c r="Q632" s="23" t="s">
        <v>25496</v>
      </c>
      <c r="R632" s="23"/>
      <c r="S632" s="23"/>
      <c r="T632" s="28" t="str">
        <f>LOOKUP(1,1/(Table1[[#This Row],[Level_0]:[Level 15]]&gt;0),(Table1[[#This Row],[Level_0]:[Level 15]]))</f>
        <v>G000001071 - [SuSo LH Production Bldg]</v>
      </c>
      <c r="U632" s="24">
        <v>627</v>
      </c>
    </row>
    <row r="633" spans="1:21" x14ac:dyDescent="0.25">
      <c r="A633" s="14" t="s">
        <v>10097</v>
      </c>
      <c r="B633" s="17" t="s">
        <v>10087</v>
      </c>
      <c r="C633" s="17" t="s">
        <v>13632</v>
      </c>
      <c r="D633" s="21" t="s">
        <v>39</v>
      </c>
      <c r="E633" s="22" t="s">
        <v>24407</v>
      </c>
      <c r="F633" s="22" t="s">
        <v>24408</v>
      </c>
      <c r="G633" s="22" t="s">
        <v>25252</v>
      </c>
      <c r="H633" s="22" t="s">
        <v>25253</v>
      </c>
      <c r="I633" s="22" t="s">
        <v>25268</v>
      </c>
      <c r="J633" s="22" t="s">
        <v>25390</v>
      </c>
      <c r="K633" s="22" t="s">
        <v>25391</v>
      </c>
      <c r="L633" s="22" t="s">
        <v>25412</v>
      </c>
      <c r="M633" s="23" t="s">
        <v>25461</v>
      </c>
      <c r="N633" s="22" t="s">
        <v>25462</v>
      </c>
      <c r="O633" s="23" t="s">
        <v>25484</v>
      </c>
      <c r="P633" s="23" t="s">
        <v>25495</v>
      </c>
      <c r="Q633" s="23" t="s">
        <v>25497</v>
      </c>
      <c r="R633" s="23"/>
      <c r="S633" s="23"/>
      <c r="T633" s="28" t="str">
        <f>LOOKUP(1,1/(Table1[[#This Row],[Level_0]:[Level 15]]&gt;0),(Table1[[#This Row],[Level_0]:[Level 15]]))</f>
        <v>G000001072 - [SuSo LH Infrastructure Bldg.]</v>
      </c>
      <c r="U633" s="24">
        <v>628</v>
      </c>
    </row>
    <row r="634" spans="1:21" x14ac:dyDescent="0.25">
      <c r="A634" s="14" t="s">
        <v>14799</v>
      </c>
      <c r="B634" s="17" t="s">
        <v>14792</v>
      </c>
      <c r="C634" s="17" t="s">
        <v>13632</v>
      </c>
      <c r="D634" s="21" t="s">
        <v>39</v>
      </c>
      <c r="E634" s="22" t="s">
        <v>24407</v>
      </c>
      <c r="F634" s="22" t="s">
        <v>24408</v>
      </c>
      <c r="G634" s="22" t="s">
        <v>25252</v>
      </c>
      <c r="H634" s="22" t="s">
        <v>25253</v>
      </c>
      <c r="I634" s="22" t="s">
        <v>25268</v>
      </c>
      <c r="J634" s="22" t="s">
        <v>25390</v>
      </c>
      <c r="K634" s="22" t="s">
        <v>25391</v>
      </c>
      <c r="L634" s="22" t="s">
        <v>25412</v>
      </c>
      <c r="M634" s="23" t="s">
        <v>25461</v>
      </c>
      <c r="N634" s="22" t="s">
        <v>25462</v>
      </c>
      <c r="O634" s="23" t="s">
        <v>25484</v>
      </c>
      <c r="P634" s="23" t="s">
        <v>25495</v>
      </c>
      <c r="Q634" s="23" t="s">
        <v>25498</v>
      </c>
      <c r="R634" s="23"/>
      <c r="S634" s="23"/>
      <c r="T634" s="28" t="str">
        <f>LOOKUP(1,1/(Table1[[#This Row],[Level_0]:[Level 15]]&gt;0),(Table1[[#This Row],[Level_0]:[Level 15]]))</f>
        <v>G000001073 - [SuSo LH Warehouse Bldg.]</v>
      </c>
      <c r="U634" s="24">
        <v>629</v>
      </c>
    </row>
    <row r="635" spans="1:21" x14ac:dyDescent="0.25">
      <c r="A635" s="14" t="s">
        <v>10089</v>
      </c>
      <c r="B635" s="17" t="s">
        <v>10090</v>
      </c>
      <c r="C635" s="17" t="s">
        <v>17146</v>
      </c>
      <c r="D635" s="21" t="s">
        <v>39</v>
      </c>
      <c r="E635" s="22" t="s">
        <v>24407</v>
      </c>
      <c r="F635" s="22" t="s">
        <v>24408</v>
      </c>
      <c r="G635" s="22" t="s">
        <v>25252</v>
      </c>
      <c r="H635" s="22" t="s">
        <v>25253</v>
      </c>
      <c r="I635" s="22" t="s">
        <v>25268</v>
      </c>
      <c r="J635" s="22" t="s">
        <v>25390</v>
      </c>
      <c r="K635" s="22" t="s">
        <v>25391</v>
      </c>
      <c r="L635" s="22" t="s">
        <v>25412</v>
      </c>
      <c r="M635" s="23" t="s">
        <v>25461</v>
      </c>
      <c r="N635" s="22" t="s">
        <v>25499</v>
      </c>
      <c r="O635" s="23"/>
      <c r="P635" s="23" t="s">
        <v>39874</v>
      </c>
      <c r="Q635" s="23" t="s">
        <v>39874</v>
      </c>
      <c r="R635" s="23"/>
      <c r="S635" s="23"/>
      <c r="T635" s="28" t="str">
        <f>LOOKUP(1,1/(Table1[[#This Row],[Level_0]:[Level 15]]&gt;0),(Table1[[#This Row],[Level_0]:[Level 15]]))</f>
        <v>G000001032 - [SM-EP FreiflÃ¤chen Gernsheim]</v>
      </c>
      <c r="U635" s="24">
        <v>630</v>
      </c>
    </row>
    <row r="636" spans="1:21" x14ac:dyDescent="0.25">
      <c r="A636" s="14" t="s">
        <v>4986</v>
      </c>
      <c r="B636" s="17" t="s">
        <v>37911</v>
      </c>
      <c r="C636" s="17" t="s">
        <v>20970</v>
      </c>
      <c r="D636" s="21" t="s">
        <v>39</v>
      </c>
      <c r="E636" s="22" t="s">
        <v>24407</v>
      </c>
      <c r="F636" s="22" t="s">
        <v>24408</v>
      </c>
      <c r="G636" s="22" t="s">
        <v>25252</v>
      </c>
      <c r="H636" s="22" t="s">
        <v>25253</v>
      </c>
      <c r="I636" s="22" t="s">
        <v>25268</v>
      </c>
      <c r="J636" s="22" t="s">
        <v>25390</v>
      </c>
      <c r="K636" s="22" t="s">
        <v>25391</v>
      </c>
      <c r="L636" s="22" t="s">
        <v>25500</v>
      </c>
      <c r="M636" s="23"/>
      <c r="N636" s="22"/>
      <c r="O636" s="23"/>
      <c r="P636" s="23"/>
      <c r="Q636" s="23"/>
      <c r="R636" s="23"/>
      <c r="S636" s="23"/>
      <c r="T636" s="28" t="str">
        <f>LOOKUP(1,1/(Table1[[#This Row],[Level_0]:[Level 15]]&gt;0),(Table1[[#This Row],[Level_0]:[Level 15]]))</f>
        <v>G000000851 - [SM-GW Material Serv. K01169]</v>
      </c>
      <c r="U636" s="24">
        <v>631</v>
      </c>
    </row>
    <row r="637" spans="1:21" x14ac:dyDescent="0.25">
      <c r="A637" s="14" t="s">
        <v>23638</v>
      </c>
      <c r="B637" s="17" t="s">
        <v>23639</v>
      </c>
      <c r="C637" s="17" t="s">
        <v>18782</v>
      </c>
      <c r="D637" s="21" t="s">
        <v>39</v>
      </c>
      <c r="E637" s="22" t="s">
        <v>24407</v>
      </c>
      <c r="F637" s="22" t="s">
        <v>24408</v>
      </c>
      <c r="G637" s="22" t="s">
        <v>25252</v>
      </c>
      <c r="H637" s="22" t="s">
        <v>25253</v>
      </c>
      <c r="I637" s="22" t="s">
        <v>25268</v>
      </c>
      <c r="J637" s="22" t="s">
        <v>25501</v>
      </c>
      <c r="K637" s="22"/>
      <c r="L637" s="22"/>
      <c r="M637" s="23"/>
      <c r="N637" s="22"/>
      <c r="O637" s="23"/>
      <c r="P637" s="23"/>
      <c r="Q637" s="23"/>
      <c r="R637" s="23"/>
      <c r="S637" s="23"/>
      <c r="T637" s="28" t="str">
        <f>LOOKUP(1,1/(Table1[[#This Row],[Level_0]:[Level 15]]&gt;0),(Table1[[#This Row],[Level_0]:[Level 15]]))</f>
        <v>G000000853 - [SM Head]</v>
      </c>
      <c r="U637" s="24">
        <v>632</v>
      </c>
    </row>
    <row r="638" spans="1:21" x14ac:dyDescent="0.25">
      <c r="A638" s="14" t="s">
        <v>5842</v>
      </c>
      <c r="B638" s="17" t="s">
        <v>5843</v>
      </c>
      <c r="C638" s="17" t="s">
        <v>23638</v>
      </c>
      <c r="D638" s="21" t="s">
        <v>39</v>
      </c>
      <c r="E638" s="22" t="s">
        <v>24407</v>
      </c>
      <c r="F638" s="22" t="s">
        <v>24408</v>
      </c>
      <c r="G638" s="22" t="s">
        <v>25252</v>
      </c>
      <c r="H638" s="22" t="s">
        <v>25253</v>
      </c>
      <c r="I638" s="22" t="s">
        <v>25268</v>
      </c>
      <c r="J638" s="22" t="s">
        <v>25501</v>
      </c>
      <c r="K638" s="22" t="s">
        <v>25502</v>
      </c>
      <c r="L638" s="22"/>
      <c r="M638" s="23"/>
      <c r="N638" s="22"/>
      <c r="O638" s="23"/>
      <c r="P638" s="23"/>
      <c r="Q638" s="23"/>
      <c r="R638" s="23"/>
      <c r="S638" s="23"/>
      <c r="T638" s="28" t="str">
        <f>LOOKUP(1,1/(Table1[[#This Row],[Level_0]:[Level 15]]&gt;0),(Table1[[#This Row],[Level_0]:[Level 15]]))</f>
        <v>G000000854 - [SM-Head correction element ebitDA]</v>
      </c>
      <c r="U638" s="24">
        <v>633</v>
      </c>
    </row>
    <row r="639" spans="1:21" x14ac:dyDescent="0.25">
      <c r="A639" s="14" t="s">
        <v>20971</v>
      </c>
      <c r="B639" s="17" t="s">
        <v>20972</v>
      </c>
      <c r="C639" s="17" t="s">
        <v>23638</v>
      </c>
      <c r="D639" s="21" t="s">
        <v>39</v>
      </c>
      <c r="E639" s="22" t="s">
        <v>24407</v>
      </c>
      <c r="F639" s="22" t="s">
        <v>24408</v>
      </c>
      <c r="G639" s="22" t="s">
        <v>25252</v>
      </c>
      <c r="H639" s="22" t="s">
        <v>25253</v>
      </c>
      <c r="I639" s="22" t="s">
        <v>25268</v>
      </c>
      <c r="J639" s="22" t="s">
        <v>25501</v>
      </c>
      <c r="K639" s="22" t="s">
        <v>25503</v>
      </c>
      <c r="L639" s="22"/>
      <c r="M639" s="23"/>
      <c r="N639" s="22"/>
      <c r="O639" s="23"/>
      <c r="P639" s="23"/>
      <c r="Q639" s="23"/>
      <c r="R639" s="23"/>
      <c r="S639" s="23"/>
      <c r="T639" s="28" t="str">
        <f>LOOKUP(1,1/(Table1[[#This Row],[Level_0]:[Level 15]]&gt;0),(Table1[[#This Row],[Level_0]:[Level 15]]))</f>
        <v>G000000855 - [SM-Head dummy 1]</v>
      </c>
      <c r="U639" s="24">
        <v>634</v>
      </c>
    </row>
    <row r="640" spans="1:21" x14ac:dyDescent="0.25">
      <c r="A640" s="14" t="s">
        <v>20973</v>
      </c>
      <c r="B640" s="17" t="s">
        <v>20974</v>
      </c>
      <c r="C640" s="17" t="s">
        <v>23638</v>
      </c>
      <c r="D640" s="21" t="s">
        <v>39</v>
      </c>
      <c r="E640" s="22" t="s">
        <v>24407</v>
      </c>
      <c r="F640" s="22" t="s">
        <v>24408</v>
      </c>
      <c r="G640" s="22" t="s">
        <v>25252</v>
      </c>
      <c r="H640" s="22" t="s">
        <v>25253</v>
      </c>
      <c r="I640" s="22" t="s">
        <v>25268</v>
      </c>
      <c r="J640" s="22" t="s">
        <v>25501</v>
      </c>
      <c r="K640" s="22" t="s">
        <v>25504</v>
      </c>
      <c r="L640" s="22"/>
      <c r="M640" s="23"/>
      <c r="N640" s="22"/>
      <c r="O640" s="23"/>
      <c r="P640" s="23"/>
      <c r="Q640" s="23"/>
      <c r="R640" s="23"/>
      <c r="S640" s="23"/>
      <c r="T640" s="28" t="str">
        <f>LOOKUP(1,1/(Table1[[#This Row],[Level_0]:[Level 15]]&gt;0),(Table1[[#This Row],[Level_0]:[Level 15]]))</f>
        <v>G000000856 - [SM-Head dummy 2]</v>
      </c>
      <c r="U640" s="24">
        <v>635</v>
      </c>
    </row>
    <row r="641" spans="1:21" x14ac:dyDescent="0.25">
      <c r="A641" s="14" t="s">
        <v>20975</v>
      </c>
      <c r="B641" s="17" t="s">
        <v>20976</v>
      </c>
      <c r="C641" s="17" t="s">
        <v>23638</v>
      </c>
      <c r="D641" s="21" t="s">
        <v>39</v>
      </c>
      <c r="E641" s="22" t="s">
        <v>24407</v>
      </c>
      <c r="F641" s="22" t="s">
        <v>24408</v>
      </c>
      <c r="G641" s="22" t="s">
        <v>25252</v>
      </c>
      <c r="H641" s="22" t="s">
        <v>25253</v>
      </c>
      <c r="I641" s="22" t="s">
        <v>25268</v>
      </c>
      <c r="J641" s="22" t="s">
        <v>25501</v>
      </c>
      <c r="K641" s="22" t="s">
        <v>25505</v>
      </c>
      <c r="L641" s="22"/>
      <c r="M641" s="23"/>
      <c r="N641" s="22"/>
      <c r="O641" s="23"/>
      <c r="P641" s="23"/>
      <c r="Q641" s="23"/>
      <c r="R641" s="23"/>
      <c r="S641" s="23"/>
      <c r="T641" s="28" t="str">
        <f>LOOKUP(1,1/(Table1[[#This Row],[Level_0]:[Level 15]]&gt;0),(Table1[[#This Row],[Level_0]:[Level 15]]))</f>
        <v>G000000857 - [SM-Head dummy 3]</v>
      </c>
      <c r="U641" s="24">
        <v>636</v>
      </c>
    </row>
    <row r="642" spans="1:21" x14ac:dyDescent="0.25">
      <c r="A642" s="14" t="s">
        <v>20977</v>
      </c>
      <c r="B642" s="17" t="s">
        <v>20978</v>
      </c>
      <c r="C642" s="17" t="s">
        <v>23638</v>
      </c>
      <c r="D642" s="21" t="s">
        <v>39</v>
      </c>
      <c r="E642" s="22" t="s">
        <v>24407</v>
      </c>
      <c r="F642" s="22" t="s">
        <v>24408</v>
      </c>
      <c r="G642" s="22" t="s">
        <v>25252</v>
      </c>
      <c r="H642" s="22" t="s">
        <v>25253</v>
      </c>
      <c r="I642" s="22" t="s">
        <v>25268</v>
      </c>
      <c r="J642" s="22" t="s">
        <v>25501</v>
      </c>
      <c r="K642" s="22" t="s">
        <v>25506</v>
      </c>
      <c r="L642" s="22"/>
      <c r="M642" s="23"/>
      <c r="N642" s="22"/>
      <c r="O642" s="23"/>
      <c r="P642" s="23"/>
      <c r="Q642" s="23"/>
      <c r="R642" s="23"/>
      <c r="S642" s="23"/>
      <c r="T642" s="28" t="str">
        <f>LOOKUP(1,1/(Table1[[#This Row],[Level_0]:[Level 15]]&gt;0),(Table1[[#This Row],[Level_0]:[Level 15]]))</f>
        <v>G000000858 - [SM-Head dummy 4]</v>
      </c>
      <c r="U642" s="24">
        <v>637</v>
      </c>
    </row>
    <row r="643" spans="1:21" x14ac:dyDescent="0.25">
      <c r="A643" s="14" t="s">
        <v>20979</v>
      </c>
      <c r="B643" s="17" t="s">
        <v>20980</v>
      </c>
      <c r="C643" s="17" t="s">
        <v>23638</v>
      </c>
      <c r="D643" s="21" t="s">
        <v>39</v>
      </c>
      <c r="E643" s="22" t="s">
        <v>24407</v>
      </c>
      <c r="F643" s="22" t="s">
        <v>24408</v>
      </c>
      <c r="G643" s="22" t="s">
        <v>25252</v>
      </c>
      <c r="H643" s="22" t="s">
        <v>25253</v>
      </c>
      <c r="I643" s="22" t="s">
        <v>25268</v>
      </c>
      <c r="J643" s="22" t="s">
        <v>25501</v>
      </c>
      <c r="K643" s="22" t="s">
        <v>25507</v>
      </c>
      <c r="L643" s="22"/>
      <c r="M643" s="23"/>
      <c r="N643" s="22"/>
      <c r="O643" s="23"/>
      <c r="P643" s="23"/>
      <c r="Q643" s="23"/>
      <c r="R643" s="23"/>
      <c r="S643" s="23"/>
      <c r="T643" s="28" t="str">
        <f>LOOKUP(1,1/(Table1[[#This Row],[Level_0]:[Level 15]]&gt;0),(Table1[[#This Row],[Level_0]:[Level 15]]))</f>
        <v>G000000859 - [SM-Head dummy 5]</v>
      </c>
      <c r="U643" s="24">
        <v>638</v>
      </c>
    </row>
    <row r="644" spans="1:21" x14ac:dyDescent="0.25">
      <c r="A644" s="14" t="s">
        <v>22054</v>
      </c>
      <c r="B644" s="17" t="s">
        <v>37390</v>
      </c>
      <c r="C644" s="17" t="s">
        <v>18782</v>
      </c>
      <c r="D644" s="21" t="s">
        <v>39</v>
      </c>
      <c r="E644" s="22" t="s">
        <v>24407</v>
      </c>
      <c r="F644" s="22" t="s">
        <v>24408</v>
      </c>
      <c r="G644" s="22" t="s">
        <v>25252</v>
      </c>
      <c r="H644" s="22" t="s">
        <v>25253</v>
      </c>
      <c r="I644" s="22" t="s">
        <v>25268</v>
      </c>
      <c r="J644" s="22" t="s">
        <v>25508</v>
      </c>
      <c r="K644" s="22"/>
      <c r="L644" s="22"/>
      <c r="M644" s="23"/>
      <c r="N644" s="22"/>
      <c r="O644" s="23"/>
      <c r="P644" s="23"/>
      <c r="Q644" s="23"/>
      <c r="R644" s="23"/>
      <c r="S644" s="23"/>
      <c r="T644" s="28" t="str">
        <f>LOOKUP(1,1/(Table1[[#This Row],[Level_0]:[Level 15]]&gt;0),(Table1[[#This Row],[Level_0]:[Level 15]]))</f>
        <v>G000000875 - [SM-R Real Estate &amp; Facility Management]</v>
      </c>
      <c r="U644" s="24">
        <v>639</v>
      </c>
    </row>
    <row r="645" spans="1:21" x14ac:dyDescent="0.25">
      <c r="A645" s="14" t="s">
        <v>10054</v>
      </c>
      <c r="B645" s="17" t="s">
        <v>37391</v>
      </c>
      <c r="C645" s="17" t="s">
        <v>22054</v>
      </c>
      <c r="D645" s="21" t="s">
        <v>39</v>
      </c>
      <c r="E645" s="22" t="s">
        <v>24407</v>
      </c>
      <c r="F645" s="22" t="s">
        <v>24408</v>
      </c>
      <c r="G645" s="22" t="s">
        <v>25252</v>
      </c>
      <c r="H645" s="22" t="s">
        <v>25253</v>
      </c>
      <c r="I645" s="22" t="s">
        <v>25268</v>
      </c>
      <c r="J645" s="22" t="s">
        <v>25508</v>
      </c>
      <c r="K645" s="22" t="s">
        <v>25509</v>
      </c>
      <c r="L645" s="22"/>
      <c r="M645" s="23"/>
      <c r="N645" s="22"/>
      <c r="O645" s="23"/>
      <c r="P645" s="23"/>
      <c r="Q645" s="23"/>
      <c r="R645" s="23"/>
      <c r="S645" s="23"/>
      <c r="T645" s="28" t="str">
        <f>LOOKUP(1,1/(Table1[[#This Row],[Level_0]:[Level 15]]&gt;0),(Table1[[#This Row],[Level_0]:[Level 15]]))</f>
        <v>G000000413 - [SM-RG Gastronomy Services]</v>
      </c>
      <c r="U645" s="24">
        <v>640</v>
      </c>
    </row>
    <row r="646" spans="1:21" x14ac:dyDescent="0.25">
      <c r="A646" s="14" t="s">
        <v>9245</v>
      </c>
      <c r="B646" s="17" t="s">
        <v>9246</v>
      </c>
      <c r="C646" s="17" t="s">
        <v>10054</v>
      </c>
      <c r="D646" s="21" t="s">
        <v>39</v>
      </c>
      <c r="E646" s="22" t="s">
        <v>24407</v>
      </c>
      <c r="F646" s="22" t="s">
        <v>24408</v>
      </c>
      <c r="G646" s="22" t="s">
        <v>25252</v>
      </c>
      <c r="H646" s="22" t="s">
        <v>25253</v>
      </c>
      <c r="I646" s="22" t="s">
        <v>25268</v>
      </c>
      <c r="J646" s="22" t="s">
        <v>25508</v>
      </c>
      <c r="K646" s="22" t="s">
        <v>25509</v>
      </c>
      <c r="L646" s="22" t="s">
        <v>25510</v>
      </c>
      <c r="M646" s="23"/>
      <c r="N646" s="22"/>
      <c r="O646" s="23"/>
      <c r="P646" s="23"/>
      <c r="Q646" s="23"/>
      <c r="R646" s="23"/>
      <c r="S646" s="23"/>
      <c r="T646" s="28" t="str">
        <f>LOOKUP(1,1/(Table1[[#This Row],[Level_0]:[Level 15]]&gt;0),(Table1[[#This Row],[Level_0]:[Level 15]]))</f>
        <v>G000000416 - [SM-SCG Restaurants &amp; Catering]</v>
      </c>
      <c r="U646" s="24">
        <v>641</v>
      </c>
    </row>
    <row r="647" spans="1:21" x14ac:dyDescent="0.25">
      <c r="A647" s="14" t="s">
        <v>11571</v>
      </c>
      <c r="B647" s="17" t="s">
        <v>11572</v>
      </c>
      <c r="C647" s="17" t="s">
        <v>9245</v>
      </c>
      <c r="D647" s="21" t="s">
        <v>39</v>
      </c>
      <c r="E647" s="22" t="s">
        <v>24407</v>
      </c>
      <c r="F647" s="22" t="s">
        <v>24408</v>
      </c>
      <c r="G647" s="22" t="s">
        <v>25252</v>
      </c>
      <c r="H647" s="22" t="s">
        <v>25253</v>
      </c>
      <c r="I647" s="22" t="s">
        <v>25268</v>
      </c>
      <c r="J647" s="22" t="s">
        <v>25508</v>
      </c>
      <c r="K647" s="22" t="s">
        <v>25509</v>
      </c>
      <c r="L647" s="22" t="s">
        <v>25510</v>
      </c>
      <c r="M647" s="23" t="s">
        <v>25511</v>
      </c>
      <c r="N647" s="22"/>
      <c r="O647" s="23" t="s">
        <v>39874</v>
      </c>
      <c r="P647" s="23" t="s">
        <v>39874</v>
      </c>
      <c r="Q647" s="23" t="s">
        <v>39874</v>
      </c>
      <c r="R647" s="23"/>
      <c r="S647" s="23"/>
      <c r="T647" s="28" t="str">
        <f>LOOKUP(1,1/(Table1[[#This Row],[Level_0]:[Level 15]]&gt;0),(Table1[[#This Row],[Level_0]:[Level 15]]))</f>
        <v>G000000882 - [SM-SCG Catering &amp; Ursprung]</v>
      </c>
      <c r="U647" s="24">
        <v>642</v>
      </c>
    </row>
    <row r="648" spans="1:21" x14ac:dyDescent="0.25">
      <c r="A648" s="14" t="s">
        <v>23826</v>
      </c>
      <c r="B648" s="17" t="s">
        <v>37392</v>
      </c>
      <c r="C648" s="17" t="s">
        <v>22054</v>
      </c>
      <c r="D648" s="21" t="s">
        <v>39</v>
      </c>
      <c r="E648" s="22" t="s">
        <v>24407</v>
      </c>
      <c r="F648" s="22" t="s">
        <v>24408</v>
      </c>
      <c r="G648" s="22" t="s">
        <v>25252</v>
      </c>
      <c r="H648" s="22" t="s">
        <v>25253</v>
      </c>
      <c r="I648" s="22" t="s">
        <v>25268</v>
      </c>
      <c r="J648" s="22" t="s">
        <v>25508</v>
      </c>
      <c r="K648" s="22" t="s">
        <v>25512</v>
      </c>
      <c r="L648" s="22"/>
      <c r="M648" s="23"/>
      <c r="N648" s="22"/>
      <c r="O648" s="23"/>
      <c r="P648" s="23"/>
      <c r="Q648" s="23"/>
      <c r="R648" s="23"/>
      <c r="S648" s="23"/>
      <c r="T648" s="28" t="str">
        <f>LOOKUP(1,1/(Table1[[#This Row],[Level_0]:[Level 15]]&gt;0),(Table1[[#This Row],[Level_0]:[Level 15]]))</f>
        <v>G000001109 - [SM-RR Real Estate &amp; Facility Management]</v>
      </c>
      <c r="U648" s="24">
        <v>643</v>
      </c>
    </row>
    <row r="649" spans="1:21" x14ac:dyDescent="0.25">
      <c r="A649" s="14" t="s">
        <v>10755</v>
      </c>
      <c r="B649" s="17" t="s">
        <v>37402</v>
      </c>
      <c r="C649" s="17" t="s">
        <v>23826</v>
      </c>
      <c r="D649" s="21" t="s">
        <v>39</v>
      </c>
      <c r="E649" s="22" t="s">
        <v>24407</v>
      </c>
      <c r="F649" s="22" t="s">
        <v>24408</v>
      </c>
      <c r="G649" s="22" t="s">
        <v>25252</v>
      </c>
      <c r="H649" s="22" t="s">
        <v>25253</v>
      </c>
      <c r="I649" s="22" t="s">
        <v>25268</v>
      </c>
      <c r="J649" s="22" t="s">
        <v>25508</v>
      </c>
      <c r="K649" s="22" t="s">
        <v>25512</v>
      </c>
      <c r="L649" s="22" t="s">
        <v>25513</v>
      </c>
      <c r="M649" s="23"/>
      <c r="N649" s="22"/>
      <c r="O649" s="23"/>
      <c r="P649" s="23"/>
      <c r="Q649" s="23"/>
      <c r="R649" s="23"/>
      <c r="S649" s="23"/>
      <c r="T649" s="28" t="str">
        <f>LOOKUP(1,1/(Table1[[#This Row],[Level_0]:[Level 15]]&gt;0),(Table1[[#This Row],[Level_0]:[Level 15]]))</f>
        <v>G000000422 - [SM-RR KGaA Cost Centers (non-operational]</v>
      </c>
      <c r="U649" s="24">
        <v>644</v>
      </c>
    </row>
    <row r="650" spans="1:21" x14ac:dyDescent="0.25">
      <c r="A650" s="14" t="s">
        <v>11553</v>
      </c>
      <c r="B650" s="17" t="s">
        <v>37403</v>
      </c>
      <c r="C650" s="17" t="s">
        <v>10755</v>
      </c>
      <c r="D650" s="21" t="s">
        <v>39</v>
      </c>
      <c r="E650" s="22" t="s">
        <v>24407</v>
      </c>
      <c r="F650" s="22" t="s">
        <v>24408</v>
      </c>
      <c r="G650" s="22" t="s">
        <v>25252</v>
      </c>
      <c r="H650" s="22" t="s">
        <v>25253</v>
      </c>
      <c r="I650" s="22" t="s">
        <v>25268</v>
      </c>
      <c r="J650" s="22" t="s">
        <v>25508</v>
      </c>
      <c r="K650" s="22" t="s">
        <v>25512</v>
      </c>
      <c r="L650" s="22" t="s">
        <v>25513</v>
      </c>
      <c r="M650" s="23" t="s">
        <v>25514</v>
      </c>
      <c r="N650" s="22"/>
      <c r="O650" s="23" t="s">
        <v>39874</v>
      </c>
      <c r="P650" s="23" t="s">
        <v>39874</v>
      </c>
      <c r="Q650" s="23" t="s">
        <v>39874</v>
      </c>
      <c r="R650" s="23"/>
      <c r="S650" s="23"/>
      <c r="T650" s="28" t="str">
        <f>LOOKUP(1,1/(Table1[[#This Row],[Level_0]:[Level 15]]&gt;0),(Table1[[#This Row],[Level_0]:[Level 15]]))</f>
        <v>G000000425 - [SM-RR General Lease to MRE]</v>
      </c>
      <c r="U650" s="24">
        <v>645</v>
      </c>
    </row>
    <row r="651" spans="1:21" x14ac:dyDescent="0.25">
      <c r="A651" s="14" t="s">
        <v>11586</v>
      </c>
      <c r="B651" s="17" t="s">
        <v>37401</v>
      </c>
      <c r="C651" s="17" t="s">
        <v>11553</v>
      </c>
      <c r="D651" s="21" t="s">
        <v>39</v>
      </c>
      <c r="E651" s="22" t="s">
        <v>24407</v>
      </c>
      <c r="F651" s="22" t="s">
        <v>24408</v>
      </c>
      <c r="G651" s="22" t="s">
        <v>25252</v>
      </c>
      <c r="H651" s="22" t="s">
        <v>25253</v>
      </c>
      <c r="I651" s="22" t="s">
        <v>25268</v>
      </c>
      <c r="J651" s="22" t="s">
        <v>25508</v>
      </c>
      <c r="K651" s="22" t="s">
        <v>25512</v>
      </c>
      <c r="L651" s="22" t="s">
        <v>25513</v>
      </c>
      <c r="M651" s="23" t="s">
        <v>25514</v>
      </c>
      <c r="N651" s="22" t="s">
        <v>25515</v>
      </c>
      <c r="O651" s="23"/>
      <c r="P651" s="23" t="s">
        <v>39874</v>
      </c>
      <c r="Q651" s="23" t="s">
        <v>39874</v>
      </c>
      <c r="R651" s="23"/>
      <c r="S651" s="23"/>
      <c r="T651" s="28" t="str">
        <f>LOOKUP(1,1/(Table1[[#This Row],[Level_0]:[Level 15]]&gt;0),(Table1[[#This Row],[Level_0]:[Level 15]]))</f>
        <v>G000001013 - [Shell &amp; Core Bldgs. DA]</v>
      </c>
      <c r="U651" s="24">
        <v>646</v>
      </c>
    </row>
    <row r="652" spans="1:21" x14ac:dyDescent="0.25">
      <c r="A652" s="14" t="s">
        <v>8478</v>
      </c>
      <c r="B652" s="17" t="s">
        <v>37933</v>
      </c>
      <c r="C652" s="17" t="s">
        <v>11586</v>
      </c>
      <c r="D652" s="21" t="s">
        <v>39</v>
      </c>
      <c r="E652" s="22" t="s">
        <v>24407</v>
      </c>
      <c r="F652" s="22" t="s">
        <v>24408</v>
      </c>
      <c r="G652" s="22" t="s">
        <v>25252</v>
      </c>
      <c r="H652" s="22" t="s">
        <v>25253</v>
      </c>
      <c r="I652" s="22" t="s">
        <v>25268</v>
      </c>
      <c r="J652" s="22" t="s">
        <v>25508</v>
      </c>
      <c r="K652" s="22" t="s">
        <v>25512</v>
      </c>
      <c r="L652" s="22" t="s">
        <v>25513</v>
      </c>
      <c r="M652" s="23" t="s">
        <v>25514</v>
      </c>
      <c r="N652" s="22" t="s">
        <v>25515</v>
      </c>
      <c r="O652" s="23" t="s">
        <v>25518</v>
      </c>
      <c r="P652" s="23"/>
      <c r="Q652" s="23" t="s">
        <v>39874</v>
      </c>
      <c r="R652" s="23"/>
      <c r="S652" s="23"/>
      <c r="T652" s="28" t="str">
        <f>LOOKUP(1,1/(Table1[[#This Row],[Level_0]:[Level 15]]&gt;0),(Table1[[#This Row],[Level_0]:[Level 15]]))</f>
        <v>G000001025 - [SC Bldgs. Electronics DA]</v>
      </c>
      <c r="U652" s="24">
        <v>647</v>
      </c>
    </row>
    <row r="653" spans="1:21" x14ac:dyDescent="0.25">
      <c r="A653" s="14" t="s">
        <v>9284</v>
      </c>
      <c r="B653" s="17" t="s">
        <v>37404</v>
      </c>
      <c r="C653" s="17" t="s">
        <v>11553</v>
      </c>
      <c r="D653" s="21" t="s">
        <v>39</v>
      </c>
      <c r="E653" s="22" t="s">
        <v>24407</v>
      </c>
      <c r="F653" s="22" t="s">
        <v>24408</v>
      </c>
      <c r="G653" s="22" t="s">
        <v>25252</v>
      </c>
      <c r="H653" s="22" t="s">
        <v>25253</v>
      </c>
      <c r="I653" s="22" t="s">
        <v>25268</v>
      </c>
      <c r="J653" s="22" t="s">
        <v>25508</v>
      </c>
      <c r="K653" s="22" t="s">
        <v>25512</v>
      </c>
      <c r="L653" s="22" t="s">
        <v>25513</v>
      </c>
      <c r="M653" s="23" t="s">
        <v>25514</v>
      </c>
      <c r="N653" s="22" t="s">
        <v>25519</v>
      </c>
      <c r="O653" s="23"/>
      <c r="P653" s="23" t="s">
        <v>39874</v>
      </c>
      <c r="Q653" s="23" t="s">
        <v>39874</v>
      </c>
      <c r="R653" s="23"/>
      <c r="S653" s="23"/>
      <c r="T653" s="28" t="str">
        <f>LOOKUP(1,1/(Table1[[#This Row],[Level_0]:[Level 15]]&gt;0),(Table1[[#This Row],[Level_0]:[Level 15]]))</f>
        <v>G000001074 - [Building Site Darmstadt]</v>
      </c>
      <c r="U653" s="24">
        <v>648</v>
      </c>
    </row>
    <row r="654" spans="1:21" x14ac:dyDescent="0.25">
      <c r="A654" s="14" t="s">
        <v>10790</v>
      </c>
      <c r="B654" s="17" t="s">
        <v>37920</v>
      </c>
      <c r="C654" s="17" t="s">
        <v>9284</v>
      </c>
      <c r="D654" s="21" t="s">
        <v>39</v>
      </c>
      <c r="E654" s="22" t="s">
        <v>24407</v>
      </c>
      <c r="F654" s="22" t="s">
        <v>24408</v>
      </c>
      <c r="G654" s="22" t="s">
        <v>25252</v>
      </c>
      <c r="H654" s="22" t="s">
        <v>25253</v>
      </c>
      <c r="I654" s="22" t="s">
        <v>25268</v>
      </c>
      <c r="J654" s="22" t="s">
        <v>25508</v>
      </c>
      <c r="K654" s="22" t="s">
        <v>25512</v>
      </c>
      <c r="L654" s="22" t="s">
        <v>25513</v>
      </c>
      <c r="M654" s="23" t="s">
        <v>25514</v>
      </c>
      <c r="N654" s="22" t="s">
        <v>25519</v>
      </c>
      <c r="O654" s="23" t="s">
        <v>25520</v>
      </c>
      <c r="P654" s="23"/>
      <c r="Q654" s="23" t="s">
        <v>39874</v>
      </c>
      <c r="R654" s="23"/>
      <c r="S654" s="23"/>
      <c r="T654" s="28" t="str">
        <f>LOOKUP(1,1/(Table1[[#This Row],[Level_0]:[Level 15]]&gt;0),(Table1[[#This Row],[Level_0]:[Level 15]]))</f>
        <v>G000001015 - [FS Infrastructure Bldgs. DA]</v>
      </c>
      <c r="U654" s="24">
        <v>649</v>
      </c>
    </row>
    <row r="655" spans="1:21" x14ac:dyDescent="0.25">
      <c r="A655" s="14" t="s">
        <v>14794</v>
      </c>
      <c r="B655" s="17" t="s">
        <v>37921</v>
      </c>
      <c r="C655" s="17" t="s">
        <v>9284</v>
      </c>
      <c r="D655" s="21" t="s">
        <v>39</v>
      </c>
      <c r="E655" s="22" t="s">
        <v>24407</v>
      </c>
      <c r="F655" s="22" t="s">
        <v>24408</v>
      </c>
      <c r="G655" s="22" t="s">
        <v>25252</v>
      </c>
      <c r="H655" s="22" t="s">
        <v>25253</v>
      </c>
      <c r="I655" s="22" t="s">
        <v>25268</v>
      </c>
      <c r="J655" s="22" t="s">
        <v>25508</v>
      </c>
      <c r="K655" s="22" t="s">
        <v>25512</v>
      </c>
      <c r="L655" s="22" t="s">
        <v>25513</v>
      </c>
      <c r="M655" s="23" t="s">
        <v>25514</v>
      </c>
      <c r="N655" s="22" t="s">
        <v>25519</v>
      </c>
      <c r="O655" s="23" t="s">
        <v>25521</v>
      </c>
      <c r="P655" s="23"/>
      <c r="Q655" s="23" t="s">
        <v>39874</v>
      </c>
      <c r="R655" s="23"/>
      <c r="S655" s="23"/>
      <c r="T655" s="28" t="str">
        <f>LOOKUP(1,1/(Table1[[#This Row],[Level_0]:[Level 15]]&gt;0),(Table1[[#This Row],[Level_0]:[Level 15]]))</f>
        <v>G000001016 - [FS Workshop Bldgs. DA]</v>
      </c>
      <c r="U655" s="24">
        <v>650</v>
      </c>
    </row>
    <row r="656" spans="1:21" x14ac:dyDescent="0.25">
      <c r="A656" s="14" t="s">
        <v>17901</v>
      </c>
      <c r="B656" s="17" t="s">
        <v>39387</v>
      </c>
      <c r="C656" s="17" t="s">
        <v>9284</v>
      </c>
      <c r="D656" s="21" t="s">
        <v>39</v>
      </c>
      <c r="E656" s="22" t="s">
        <v>24407</v>
      </c>
      <c r="F656" s="22" t="s">
        <v>24408</v>
      </c>
      <c r="G656" s="22" t="s">
        <v>25252</v>
      </c>
      <c r="H656" s="22" t="s">
        <v>25253</v>
      </c>
      <c r="I656" s="22" t="s">
        <v>25268</v>
      </c>
      <c r="J656" s="22" t="s">
        <v>25508</v>
      </c>
      <c r="K656" s="22" t="s">
        <v>25512</v>
      </c>
      <c r="L656" s="22" t="s">
        <v>25513</v>
      </c>
      <c r="M656" s="23" t="s">
        <v>25514</v>
      </c>
      <c r="N656" s="22" t="s">
        <v>25519</v>
      </c>
      <c r="O656" s="23" t="s">
        <v>39216</v>
      </c>
      <c r="P656" s="23"/>
      <c r="Q656" s="23" t="s">
        <v>39874</v>
      </c>
      <c r="R656" s="23"/>
      <c r="S656" s="23"/>
      <c r="T656" s="28" t="str">
        <f>LOOKUP(1,1/(Table1[[#This Row],[Level_0]:[Level 15]]&gt;0),(Table1[[#This Row],[Level_0]:[Level 15]]))</f>
        <v>G000001017 - [FS Warehouse DA]</v>
      </c>
      <c r="U656" s="24">
        <v>651</v>
      </c>
    </row>
    <row r="657" spans="1:21" x14ac:dyDescent="0.25">
      <c r="A657" s="14" t="s">
        <v>12489</v>
      </c>
      <c r="B657" s="17" t="s">
        <v>37923</v>
      </c>
      <c r="C657" s="17" t="s">
        <v>9284</v>
      </c>
      <c r="D657" s="21" t="s">
        <v>39</v>
      </c>
      <c r="E657" s="22" t="s">
        <v>24407</v>
      </c>
      <c r="F657" s="22" t="s">
        <v>24408</v>
      </c>
      <c r="G657" s="22" t="s">
        <v>25252</v>
      </c>
      <c r="H657" s="22" t="s">
        <v>25253</v>
      </c>
      <c r="I657" s="22" t="s">
        <v>25268</v>
      </c>
      <c r="J657" s="22" t="s">
        <v>25508</v>
      </c>
      <c r="K657" s="22" t="s">
        <v>25512</v>
      </c>
      <c r="L657" s="22" t="s">
        <v>25513</v>
      </c>
      <c r="M657" s="23" t="s">
        <v>25514</v>
      </c>
      <c r="N657" s="22" t="s">
        <v>25519</v>
      </c>
      <c r="O657" s="23" t="s">
        <v>25522</v>
      </c>
      <c r="P657" s="23"/>
      <c r="Q657" s="23" t="s">
        <v>39874</v>
      </c>
      <c r="R657" s="23"/>
      <c r="S657" s="23"/>
      <c r="T657" s="28" t="str">
        <f>LOOKUP(1,1/(Table1[[#This Row],[Level_0]:[Level 15]]&gt;0),(Table1[[#This Row],[Level_0]:[Level 15]]))</f>
        <v>G000001018 - [FS Productions Bldgs. DA]</v>
      </c>
      <c r="U657" s="24">
        <v>652</v>
      </c>
    </row>
    <row r="658" spans="1:21" x14ac:dyDescent="0.25">
      <c r="A658" s="14" t="s">
        <v>20991</v>
      </c>
      <c r="B658" s="17" t="s">
        <v>37398</v>
      </c>
      <c r="C658" s="17" t="s">
        <v>9284</v>
      </c>
      <c r="D658" s="21" t="s">
        <v>39</v>
      </c>
      <c r="E658" s="22" t="s">
        <v>24407</v>
      </c>
      <c r="F658" s="22" t="s">
        <v>24408</v>
      </c>
      <c r="G658" s="22" t="s">
        <v>25252</v>
      </c>
      <c r="H658" s="22" t="s">
        <v>25253</v>
      </c>
      <c r="I658" s="22" t="s">
        <v>25268</v>
      </c>
      <c r="J658" s="22" t="s">
        <v>25508</v>
      </c>
      <c r="K658" s="22" t="s">
        <v>25512</v>
      </c>
      <c r="L658" s="22" t="s">
        <v>25513</v>
      </c>
      <c r="M658" s="23" t="s">
        <v>25514</v>
      </c>
      <c r="N658" s="22" t="s">
        <v>25519</v>
      </c>
      <c r="O658" s="23" t="s">
        <v>39217</v>
      </c>
      <c r="P658" s="23"/>
      <c r="Q658" s="23" t="s">
        <v>39874</v>
      </c>
      <c r="R658" s="23"/>
      <c r="S658" s="23"/>
      <c r="T658" s="28" t="str">
        <f>LOOKUP(1,1/(Table1[[#This Row],[Level_0]:[Level 15]]&gt;0),(Table1[[#This Row],[Level_0]:[Level 15]]))</f>
        <v>G000001020 - [FS Contractors DA]</v>
      </c>
      <c r="U658" s="24">
        <v>653</v>
      </c>
    </row>
    <row r="659" spans="1:21" x14ac:dyDescent="0.25">
      <c r="A659" s="14" t="s">
        <v>19747</v>
      </c>
      <c r="B659" s="17" t="s">
        <v>37926</v>
      </c>
      <c r="C659" s="17" t="s">
        <v>20991</v>
      </c>
      <c r="D659" s="21" t="s">
        <v>39</v>
      </c>
      <c r="E659" s="22" t="s">
        <v>24407</v>
      </c>
      <c r="F659" s="22" t="s">
        <v>24408</v>
      </c>
      <c r="G659" s="22" t="s">
        <v>25252</v>
      </c>
      <c r="H659" s="22" t="s">
        <v>25253</v>
      </c>
      <c r="I659" s="22" t="s">
        <v>25268</v>
      </c>
      <c r="J659" s="22" t="s">
        <v>25508</v>
      </c>
      <c r="K659" s="22" t="s">
        <v>25512</v>
      </c>
      <c r="L659" s="22" t="s">
        <v>25513</v>
      </c>
      <c r="M659" s="23" t="s">
        <v>25514</v>
      </c>
      <c r="N659" s="22" t="s">
        <v>25519</v>
      </c>
      <c r="O659" s="23" t="s">
        <v>39217</v>
      </c>
      <c r="P659" s="23" t="s">
        <v>39218</v>
      </c>
      <c r="Q659" s="23"/>
      <c r="R659" s="23"/>
      <c r="S659" s="23"/>
      <c r="T659" s="28" t="str">
        <f>LOOKUP(1,1/(Table1[[#This Row],[Level_0]:[Level 15]]&gt;0),(Table1[[#This Row],[Level_0]:[Level 15]]))</f>
        <v>G000001010 - [W-Area]</v>
      </c>
      <c r="U659" s="24">
        <v>654</v>
      </c>
    </row>
    <row r="660" spans="1:21" x14ac:dyDescent="0.25">
      <c r="A660" s="14" t="s">
        <v>16435</v>
      </c>
      <c r="B660" s="17" t="s">
        <v>37925</v>
      </c>
      <c r="C660" s="17" t="s">
        <v>20991</v>
      </c>
      <c r="D660" s="21" t="s">
        <v>39</v>
      </c>
      <c r="E660" s="22" t="s">
        <v>24407</v>
      </c>
      <c r="F660" s="22" t="s">
        <v>24408</v>
      </c>
      <c r="G660" s="22" t="s">
        <v>25252</v>
      </c>
      <c r="H660" s="22" t="s">
        <v>25253</v>
      </c>
      <c r="I660" s="22" t="s">
        <v>25268</v>
      </c>
      <c r="J660" s="22" t="s">
        <v>25508</v>
      </c>
      <c r="K660" s="22" t="s">
        <v>25512</v>
      </c>
      <c r="L660" s="22" t="s">
        <v>25513</v>
      </c>
      <c r="M660" s="23" t="s">
        <v>25514</v>
      </c>
      <c r="N660" s="22" t="s">
        <v>25519</v>
      </c>
      <c r="O660" s="23" t="s">
        <v>39217</v>
      </c>
      <c r="P660" s="23" t="s">
        <v>39219</v>
      </c>
      <c r="Q660" s="23"/>
      <c r="R660" s="23"/>
      <c r="S660" s="23"/>
      <c r="T660" s="28" t="str">
        <f>LOOKUP(1,1/(Table1[[#This Row],[Level_0]:[Level 15]]&gt;0),(Table1[[#This Row],[Level_0]:[Level 15]]))</f>
        <v>G000001011 - [Contractors/Externals Area]</v>
      </c>
      <c r="U660" s="24">
        <v>655</v>
      </c>
    </row>
    <row r="661" spans="1:21" x14ac:dyDescent="0.25">
      <c r="A661" s="14" t="s">
        <v>8479</v>
      </c>
      <c r="B661" s="17" t="s">
        <v>37927</v>
      </c>
      <c r="C661" s="17" t="s">
        <v>20991</v>
      </c>
      <c r="D661" s="21" t="s">
        <v>39</v>
      </c>
      <c r="E661" s="22" t="s">
        <v>24407</v>
      </c>
      <c r="F661" s="22" t="s">
        <v>24408</v>
      </c>
      <c r="G661" s="22" t="s">
        <v>25252</v>
      </c>
      <c r="H661" s="22" t="s">
        <v>25253</v>
      </c>
      <c r="I661" s="22" t="s">
        <v>25268</v>
      </c>
      <c r="J661" s="22" t="s">
        <v>25508</v>
      </c>
      <c r="K661" s="22" t="s">
        <v>25512</v>
      </c>
      <c r="L661" s="22" t="s">
        <v>25513</v>
      </c>
      <c r="M661" s="23" t="s">
        <v>25514</v>
      </c>
      <c r="N661" s="22" t="s">
        <v>25519</v>
      </c>
      <c r="O661" s="23" t="s">
        <v>39217</v>
      </c>
      <c r="P661" s="23" t="s">
        <v>39220</v>
      </c>
      <c r="Q661" s="23"/>
      <c r="R661" s="23"/>
      <c r="S661" s="23"/>
      <c r="T661" s="28" t="str">
        <f>LOOKUP(1,1/(Table1[[#This Row],[Level_0]:[Level 15]]&gt;0),(Table1[[#This Row],[Level_0]:[Level 15]]))</f>
        <v>G000001026 - [Z-Area]</v>
      </c>
      <c r="U661" s="24">
        <v>656</v>
      </c>
    </row>
    <row r="662" spans="1:21" x14ac:dyDescent="0.25">
      <c r="A662" s="14" t="s">
        <v>7563</v>
      </c>
      <c r="B662" s="17" t="s">
        <v>7562</v>
      </c>
      <c r="C662" s="17" t="s">
        <v>9284</v>
      </c>
      <c r="D662" s="21" t="s">
        <v>39</v>
      </c>
      <c r="E662" s="22" t="s">
        <v>24407</v>
      </c>
      <c r="F662" s="22" t="s">
        <v>24408</v>
      </c>
      <c r="G662" s="22" t="s">
        <v>25252</v>
      </c>
      <c r="H662" s="22" t="s">
        <v>25253</v>
      </c>
      <c r="I662" s="22" t="s">
        <v>25268</v>
      </c>
      <c r="J662" s="22" t="s">
        <v>25508</v>
      </c>
      <c r="K662" s="22" t="s">
        <v>25512</v>
      </c>
      <c r="L662" s="22" t="s">
        <v>25513</v>
      </c>
      <c r="M662" s="23" t="s">
        <v>25514</v>
      </c>
      <c r="N662" s="22" t="s">
        <v>25519</v>
      </c>
      <c r="O662" s="23" t="s">
        <v>25523</v>
      </c>
      <c r="P662" s="23"/>
      <c r="Q662" s="23" t="s">
        <v>39874</v>
      </c>
      <c r="R662" s="23"/>
      <c r="S662" s="23"/>
      <c r="T662" s="28" t="str">
        <f>LOOKUP(1,1/(Table1[[#This Row],[Level_0]:[Level 15]]&gt;0),(Table1[[#This Row],[Level_0]:[Level 15]]))</f>
        <v>G000001021 - [FS Umkleiden &amp; Aufenthaltsr. DA]</v>
      </c>
      <c r="U662" s="24">
        <v>657</v>
      </c>
    </row>
    <row r="663" spans="1:21" x14ac:dyDescent="0.25">
      <c r="A663" s="14" t="s">
        <v>21396</v>
      </c>
      <c r="B663" s="17" t="s">
        <v>37924</v>
      </c>
      <c r="C663" s="17" t="s">
        <v>9284</v>
      </c>
      <c r="D663" s="21" t="s">
        <v>39</v>
      </c>
      <c r="E663" s="22" t="s">
        <v>24407</v>
      </c>
      <c r="F663" s="22" t="s">
        <v>24408</v>
      </c>
      <c r="G663" s="22" t="s">
        <v>25252</v>
      </c>
      <c r="H663" s="22" t="s">
        <v>25253</v>
      </c>
      <c r="I663" s="22" t="s">
        <v>25268</v>
      </c>
      <c r="J663" s="22" t="s">
        <v>25508</v>
      </c>
      <c r="K663" s="22" t="s">
        <v>25512</v>
      </c>
      <c r="L663" s="22" t="s">
        <v>25513</v>
      </c>
      <c r="M663" s="23" t="s">
        <v>25514</v>
      </c>
      <c r="N663" s="22" t="s">
        <v>25519</v>
      </c>
      <c r="O663" s="23" t="s">
        <v>25524</v>
      </c>
      <c r="P663" s="23"/>
      <c r="Q663" s="23" t="s">
        <v>39874</v>
      </c>
      <c r="R663" s="23"/>
      <c r="S663" s="23"/>
      <c r="T663" s="28" t="str">
        <f>LOOKUP(1,1/(Table1[[#This Row],[Level_0]:[Level 15]]&gt;0),(Table1[[#This Row],[Level_0]:[Level 15]]))</f>
        <v>G000001022 - [FS Fire &amp; Safety]</v>
      </c>
      <c r="U663" s="24">
        <v>658</v>
      </c>
    </row>
    <row r="664" spans="1:21" x14ac:dyDescent="0.25">
      <c r="A664" s="14" t="s">
        <v>10794</v>
      </c>
      <c r="B664" s="17" t="s">
        <v>37405</v>
      </c>
      <c r="C664" s="17" t="s">
        <v>9284</v>
      </c>
      <c r="D664" s="21" t="s">
        <v>39</v>
      </c>
      <c r="E664" s="22" t="s">
        <v>24407</v>
      </c>
      <c r="F664" s="22" t="s">
        <v>24408</v>
      </c>
      <c r="G664" s="22" t="s">
        <v>25252</v>
      </c>
      <c r="H664" s="22" t="s">
        <v>25253</v>
      </c>
      <c r="I664" s="22" t="s">
        <v>25268</v>
      </c>
      <c r="J664" s="22" t="s">
        <v>25508</v>
      </c>
      <c r="K664" s="22" t="s">
        <v>25512</v>
      </c>
      <c r="L664" s="22" t="s">
        <v>25513</v>
      </c>
      <c r="M664" s="23" t="s">
        <v>25514</v>
      </c>
      <c r="N664" s="22" t="s">
        <v>25519</v>
      </c>
      <c r="O664" s="23" t="s">
        <v>25525</v>
      </c>
      <c r="P664" s="23"/>
      <c r="Q664" s="23" t="s">
        <v>39874</v>
      </c>
      <c r="R664" s="23"/>
      <c r="S664" s="23"/>
      <c r="T664" s="28" t="str">
        <f>LOOKUP(1,1/(Table1[[#This Row],[Level_0]:[Level 15]]&gt;0),(Table1[[#This Row],[Level_0]:[Level 15]]))</f>
        <v>G000001075 - [FS Office Building DA]</v>
      </c>
      <c r="U664" s="24">
        <v>659</v>
      </c>
    </row>
    <row r="665" spans="1:21" x14ac:dyDescent="0.25">
      <c r="A665" s="14" t="s">
        <v>14800</v>
      </c>
      <c r="B665" s="17" t="s">
        <v>14801</v>
      </c>
      <c r="C665" s="17" t="s">
        <v>10794</v>
      </c>
      <c r="D665" s="21" t="s">
        <v>39</v>
      </c>
      <c r="E665" s="22" t="s">
        <v>24407</v>
      </c>
      <c r="F665" s="22" t="s">
        <v>24408</v>
      </c>
      <c r="G665" s="22" t="s">
        <v>25252</v>
      </c>
      <c r="H665" s="22" t="s">
        <v>25253</v>
      </c>
      <c r="I665" s="22" t="s">
        <v>25268</v>
      </c>
      <c r="J665" s="22" t="s">
        <v>25508</v>
      </c>
      <c r="K665" s="22" t="s">
        <v>25512</v>
      </c>
      <c r="L665" s="22" t="s">
        <v>25513</v>
      </c>
      <c r="M665" s="23" t="s">
        <v>25514</v>
      </c>
      <c r="N665" s="22" t="s">
        <v>25519</v>
      </c>
      <c r="O665" s="23" t="s">
        <v>25525</v>
      </c>
      <c r="P665" s="23" t="s">
        <v>25526</v>
      </c>
      <c r="Q665" s="23"/>
      <c r="R665" s="23"/>
      <c r="S665" s="23"/>
      <c r="T665" s="28" t="str">
        <f>LOOKUP(1,1/(Table1[[#This Row],[Level_0]:[Level 15]]&gt;0),(Table1[[#This Row],[Level_0]:[Level 15]]))</f>
        <v>G000001079 - [FS Own Office Bldgs, DA]</v>
      </c>
      <c r="U665" s="24">
        <v>660</v>
      </c>
    </row>
    <row r="666" spans="1:21" x14ac:dyDescent="0.25">
      <c r="A666" s="14" t="s">
        <v>11595</v>
      </c>
      <c r="B666" s="17" t="s">
        <v>11596</v>
      </c>
      <c r="C666" s="17" t="s">
        <v>10794</v>
      </c>
      <c r="D666" s="21" t="s">
        <v>39</v>
      </c>
      <c r="E666" s="22" t="s">
        <v>24407</v>
      </c>
      <c r="F666" s="22" t="s">
        <v>24408</v>
      </c>
      <c r="G666" s="22" t="s">
        <v>25252</v>
      </c>
      <c r="H666" s="22" t="s">
        <v>25253</v>
      </c>
      <c r="I666" s="22" t="s">
        <v>25268</v>
      </c>
      <c r="J666" s="22" t="s">
        <v>25508</v>
      </c>
      <c r="K666" s="22" t="s">
        <v>25512</v>
      </c>
      <c r="L666" s="22" t="s">
        <v>25513</v>
      </c>
      <c r="M666" s="23" t="s">
        <v>25514</v>
      </c>
      <c r="N666" s="22" t="s">
        <v>25519</v>
      </c>
      <c r="O666" s="23" t="s">
        <v>25525</v>
      </c>
      <c r="P666" s="23" t="s">
        <v>25527</v>
      </c>
      <c r="Q666" s="23"/>
      <c r="R666" s="23"/>
      <c r="S666" s="23"/>
      <c r="T666" s="28" t="str">
        <f>LOOKUP(1,1/(Table1[[#This Row],[Level_0]:[Level 15]]&gt;0),(Table1[[#This Row],[Level_0]:[Level 15]]))</f>
        <v>G000001080 - [FS Rented Office Bldgs. DA]</v>
      </c>
      <c r="U666" s="24">
        <v>661</v>
      </c>
    </row>
    <row r="667" spans="1:21" x14ac:dyDescent="0.25">
      <c r="A667" s="14" t="s">
        <v>13634</v>
      </c>
      <c r="B667" s="17" t="s">
        <v>37396</v>
      </c>
      <c r="C667" s="17" t="s">
        <v>9284</v>
      </c>
      <c r="D667" s="21" t="s">
        <v>39</v>
      </c>
      <c r="E667" s="22" t="s">
        <v>24407</v>
      </c>
      <c r="F667" s="22" t="s">
        <v>24408</v>
      </c>
      <c r="G667" s="22" t="s">
        <v>25252</v>
      </c>
      <c r="H667" s="22" t="s">
        <v>25253</v>
      </c>
      <c r="I667" s="22" t="s">
        <v>25268</v>
      </c>
      <c r="J667" s="22" t="s">
        <v>25508</v>
      </c>
      <c r="K667" s="22" t="s">
        <v>25512</v>
      </c>
      <c r="L667" s="22" t="s">
        <v>25513</v>
      </c>
      <c r="M667" s="23" t="s">
        <v>25514</v>
      </c>
      <c r="N667" s="22" t="s">
        <v>25519</v>
      </c>
      <c r="O667" s="23" t="s">
        <v>25528</v>
      </c>
      <c r="P667" s="23"/>
      <c r="Q667" s="23" t="s">
        <v>39874</v>
      </c>
      <c r="R667" s="23"/>
      <c r="S667" s="23"/>
      <c r="T667" s="28" t="str">
        <f>LOOKUP(1,1/(Table1[[#This Row],[Level_0]:[Level 15]]&gt;0),(Table1[[#This Row],[Level_0]:[Level 15]]))</f>
        <v>G000001076 - [FS Lab Buildings DA]</v>
      </c>
      <c r="U667" s="24">
        <v>662</v>
      </c>
    </row>
    <row r="668" spans="1:21" x14ac:dyDescent="0.25">
      <c r="A668" s="14" t="s">
        <v>18853</v>
      </c>
      <c r="B668" s="17" t="s">
        <v>18851</v>
      </c>
      <c r="C668" s="17" t="s">
        <v>13634</v>
      </c>
      <c r="D668" s="21" t="s">
        <v>39</v>
      </c>
      <c r="E668" s="22" t="s">
        <v>24407</v>
      </c>
      <c r="F668" s="22" t="s">
        <v>24408</v>
      </c>
      <c r="G668" s="22" t="s">
        <v>25252</v>
      </c>
      <c r="H668" s="22" t="s">
        <v>25253</v>
      </c>
      <c r="I668" s="22" t="s">
        <v>25268</v>
      </c>
      <c r="J668" s="22" t="s">
        <v>25508</v>
      </c>
      <c r="K668" s="22" t="s">
        <v>25512</v>
      </c>
      <c r="L668" s="22" t="s">
        <v>25513</v>
      </c>
      <c r="M668" s="23" t="s">
        <v>25514</v>
      </c>
      <c r="N668" s="22" t="s">
        <v>25519</v>
      </c>
      <c r="O668" s="23" t="s">
        <v>25528</v>
      </c>
      <c r="P668" s="23" t="s">
        <v>25529</v>
      </c>
      <c r="Q668" s="23"/>
      <c r="R668" s="23"/>
      <c r="S668" s="23"/>
      <c r="T668" s="28" t="str">
        <f>LOOKUP(1,1/(Table1[[#This Row],[Level_0]:[Level 15]]&gt;0),(Table1[[#This Row],[Level_0]:[Level 15]]))</f>
        <v>G000001081 - [FS Labs Healthcare]</v>
      </c>
      <c r="U668" s="24">
        <v>663</v>
      </c>
    </row>
    <row r="669" spans="1:21" x14ac:dyDescent="0.25">
      <c r="A669" s="14" t="s">
        <v>9285</v>
      </c>
      <c r="B669" s="17" t="s">
        <v>24379</v>
      </c>
      <c r="C669" s="17" t="s">
        <v>13634</v>
      </c>
      <c r="D669" s="21" t="s">
        <v>39</v>
      </c>
      <c r="E669" s="22" t="s">
        <v>24407</v>
      </c>
      <c r="F669" s="22" t="s">
        <v>24408</v>
      </c>
      <c r="G669" s="22" t="s">
        <v>25252</v>
      </c>
      <c r="H669" s="22" t="s">
        <v>25253</v>
      </c>
      <c r="I669" s="22" t="s">
        <v>25268</v>
      </c>
      <c r="J669" s="22" t="s">
        <v>25508</v>
      </c>
      <c r="K669" s="22" t="s">
        <v>25512</v>
      </c>
      <c r="L669" s="22" t="s">
        <v>25513</v>
      </c>
      <c r="M669" s="23" t="s">
        <v>25514</v>
      </c>
      <c r="N669" s="22" t="s">
        <v>25519</v>
      </c>
      <c r="O669" s="23" t="s">
        <v>25528</v>
      </c>
      <c r="P669" s="23" t="s">
        <v>25530</v>
      </c>
      <c r="Q669" s="23"/>
      <c r="R669" s="23"/>
      <c r="S669" s="23"/>
      <c r="T669" s="28" t="str">
        <f>LOOKUP(1,1/(Table1[[#This Row],[Level_0]:[Level 15]]&gt;0),(Table1[[#This Row],[Level_0]:[Level 15]]))</f>
        <v>G000001082 - [FS Labs Electronics]</v>
      </c>
      <c r="U669" s="24">
        <v>664</v>
      </c>
    </row>
    <row r="670" spans="1:21" x14ac:dyDescent="0.25">
      <c r="A670" s="14" t="s">
        <v>11597</v>
      </c>
      <c r="B670" s="17" t="s">
        <v>11585</v>
      </c>
      <c r="C670" s="17" t="s">
        <v>13634</v>
      </c>
      <c r="D670" s="21" t="s">
        <v>39</v>
      </c>
      <c r="E670" s="22" t="s">
        <v>24407</v>
      </c>
      <c r="F670" s="22" t="s">
        <v>24408</v>
      </c>
      <c r="G670" s="22" t="s">
        <v>25252</v>
      </c>
      <c r="H670" s="22" t="s">
        <v>25253</v>
      </c>
      <c r="I670" s="22" t="s">
        <v>25268</v>
      </c>
      <c r="J670" s="22" t="s">
        <v>25508</v>
      </c>
      <c r="K670" s="22" t="s">
        <v>25512</v>
      </c>
      <c r="L670" s="22" t="s">
        <v>25513</v>
      </c>
      <c r="M670" s="23" t="s">
        <v>25514</v>
      </c>
      <c r="N670" s="22" t="s">
        <v>25519</v>
      </c>
      <c r="O670" s="23" t="s">
        <v>25528</v>
      </c>
      <c r="P670" s="23" t="s">
        <v>25531</v>
      </c>
      <c r="Q670" s="23"/>
      <c r="R670" s="23"/>
      <c r="S670" s="23"/>
      <c r="T670" s="28" t="str">
        <f>LOOKUP(1,1/(Table1[[#This Row],[Level_0]:[Level 15]]&gt;0),(Table1[[#This Row],[Level_0]:[Level 15]]))</f>
        <v>G000001083 - [FS Labs LS + Multi- Tenant]</v>
      </c>
      <c r="U670" s="24">
        <v>665</v>
      </c>
    </row>
    <row r="671" spans="1:21" x14ac:dyDescent="0.25">
      <c r="A671" s="14" t="s">
        <v>17150</v>
      </c>
      <c r="B671" s="17" t="s">
        <v>17143</v>
      </c>
      <c r="C671" s="17" t="s">
        <v>11597</v>
      </c>
      <c r="D671" s="21" t="s">
        <v>39</v>
      </c>
      <c r="E671" s="22" t="s">
        <v>24407</v>
      </c>
      <c r="F671" s="22" t="s">
        <v>24408</v>
      </c>
      <c r="G671" s="22" t="s">
        <v>25252</v>
      </c>
      <c r="H671" s="22" t="s">
        <v>25253</v>
      </c>
      <c r="I671" s="22" t="s">
        <v>25268</v>
      </c>
      <c r="J671" s="22" t="s">
        <v>25508</v>
      </c>
      <c r="K671" s="22" t="s">
        <v>25512</v>
      </c>
      <c r="L671" s="22" t="s">
        <v>25513</v>
      </c>
      <c r="M671" s="23" t="s">
        <v>25514</v>
      </c>
      <c r="N671" s="22" t="s">
        <v>25519</v>
      </c>
      <c r="O671" s="23" t="s">
        <v>25528</v>
      </c>
      <c r="P671" s="23" t="s">
        <v>25531</v>
      </c>
      <c r="Q671" s="23" t="s">
        <v>25532</v>
      </c>
      <c r="R671" s="23"/>
      <c r="S671" s="23"/>
      <c r="T671" s="28" t="str">
        <f>LOOKUP(1,1/(Table1[[#This Row],[Level_0]:[Level 15]]&gt;0),(Table1[[#This Row],[Level_0]:[Level 15]]))</f>
        <v>G000001084 - [FS labs Life Science]</v>
      </c>
      <c r="U671" s="24">
        <v>666</v>
      </c>
    </row>
    <row r="672" spans="1:21" x14ac:dyDescent="0.25">
      <c r="A672" s="14" t="s">
        <v>16439</v>
      </c>
      <c r="B672" s="17" t="s">
        <v>16433</v>
      </c>
      <c r="C672" s="17" t="s">
        <v>11597</v>
      </c>
      <c r="D672" s="21" t="s">
        <v>39</v>
      </c>
      <c r="E672" s="22" t="s">
        <v>24407</v>
      </c>
      <c r="F672" s="22" t="s">
        <v>24408</v>
      </c>
      <c r="G672" s="22" t="s">
        <v>25252</v>
      </c>
      <c r="H672" s="22" t="s">
        <v>25253</v>
      </c>
      <c r="I672" s="22" t="s">
        <v>25268</v>
      </c>
      <c r="J672" s="22" t="s">
        <v>25508</v>
      </c>
      <c r="K672" s="22" t="s">
        <v>25512</v>
      </c>
      <c r="L672" s="22" t="s">
        <v>25513</v>
      </c>
      <c r="M672" s="23" t="s">
        <v>25514</v>
      </c>
      <c r="N672" s="22" t="s">
        <v>25519</v>
      </c>
      <c r="O672" s="23" t="s">
        <v>25528</v>
      </c>
      <c r="P672" s="23" t="s">
        <v>25531</v>
      </c>
      <c r="Q672" s="23" t="s">
        <v>25533</v>
      </c>
      <c r="R672" s="23"/>
      <c r="S672" s="23"/>
      <c r="T672" s="28" t="str">
        <f>LOOKUP(1,1/(Table1[[#This Row],[Level_0]:[Level 15]]&gt;0),(Table1[[#This Row],[Level_0]:[Level 15]]))</f>
        <v>G000001085 - [FS Labs Multi- Tenant]</v>
      </c>
      <c r="U672" s="24">
        <v>667</v>
      </c>
    </row>
    <row r="673" spans="1:21" x14ac:dyDescent="0.25">
      <c r="A673" s="14" t="s">
        <v>19752</v>
      </c>
      <c r="B673" s="17" t="s">
        <v>37397</v>
      </c>
      <c r="C673" s="17" t="s">
        <v>9284</v>
      </c>
      <c r="D673" s="21" t="s">
        <v>39</v>
      </c>
      <c r="E673" s="22" t="s">
        <v>24407</v>
      </c>
      <c r="F673" s="22" t="s">
        <v>24408</v>
      </c>
      <c r="G673" s="22" t="s">
        <v>25252</v>
      </c>
      <c r="H673" s="22" t="s">
        <v>25253</v>
      </c>
      <c r="I673" s="22" t="s">
        <v>25268</v>
      </c>
      <c r="J673" s="22" t="s">
        <v>25508</v>
      </c>
      <c r="K673" s="22" t="s">
        <v>25512</v>
      </c>
      <c r="L673" s="22" t="s">
        <v>25513</v>
      </c>
      <c r="M673" s="23" t="s">
        <v>25514</v>
      </c>
      <c r="N673" s="22" t="s">
        <v>25519</v>
      </c>
      <c r="O673" s="23" t="s">
        <v>25534</v>
      </c>
      <c r="P673" s="23"/>
      <c r="Q673" s="23" t="s">
        <v>39874</v>
      </c>
      <c r="R673" s="23"/>
      <c r="S673" s="23"/>
      <c r="T673" s="28" t="str">
        <f>LOOKUP(1,1/(Table1[[#This Row],[Level_0]:[Level 15]]&gt;0),(Table1[[#This Row],[Level_0]:[Level 15]]))</f>
        <v>G000001086 - [FS HQ Campus]</v>
      </c>
      <c r="U673" s="24">
        <v>668</v>
      </c>
    </row>
    <row r="674" spans="1:21" x14ac:dyDescent="0.25">
      <c r="A674" s="14" t="s">
        <v>15726</v>
      </c>
      <c r="B674" s="17" t="s">
        <v>37934</v>
      </c>
      <c r="C674" s="17" t="s">
        <v>10755</v>
      </c>
      <c r="D674" s="21" t="s">
        <v>39</v>
      </c>
      <c r="E674" s="22" t="s">
        <v>24407</v>
      </c>
      <c r="F674" s="22" t="s">
        <v>24408</v>
      </c>
      <c r="G674" s="22" t="s">
        <v>25252</v>
      </c>
      <c r="H674" s="22" t="s">
        <v>25253</v>
      </c>
      <c r="I674" s="22" t="s">
        <v>25268</v>
      </c>
      <c r="J674" s="22" t="s">
        <v>25508</v>
      </c>
      <c r="K674" s="22" t="s">
        <v>25512</v>
      </c>
      <c r="L674" s="22" t="s">
        <v>25513</v>
      </c>
      <c r="M674" s="23" t="s">
        <v>25536</v>
      </c>
      <c r="N674" s="22"/>
      <c r="O674" s="23" t="s">
        <v>39874</v>
      </c>
      <c r="P674" s="23" t="s">
        <v>39874</v>
      </c>
      <c r="Q674" s="23" t="s">
        <v>39874</v>
      </c>
      <c r="R674" s="23"/>
      <c r="S674" s="23"/>
      <c r="T674" s="28" t="str">
        <f>LOOKUP(1,1/(Table1[[#This Row],[Level_0]:[Level 15]]&gt;0),(Table1[[#This Row],[Level_0]:[Level 15]]))</f>
        <v>G000001090 - [HQ Campus NDD Cost KGaA]</v>
      </c>
      <c r="U674" s="24">
        <v>669</v>
      </c>
    </row>
    <row r="675" spans="1:21" x14ac:dyDescent="0.25">
      <c r="A675" s="14" t="s">
        <v>13607</v>
      </c>
      <c r="B675" s="17" t="s">
        <v>37393</v>
      </c>
      <c r="C675" s="17" t="s">
        <v>23826</v>
      </c>
      <c r="D675" s="21" t="s">
        <v>39</v>
      </c>
      <c r="E675" s="22" t="s">
        <v>24407</v>
      </c>
      <c r="F675" s="22" t="s">
        <v>24408</v>
      </c>
      <c r="G675" s="22" t="s">
        <v>25252</v>
      </c>
      <c r="H675" s="22" t="s">
        <v>25253</v>
      </c>
      <c r="I675" s="22" t="s">
        <v>25268</v>
      </c>
      <c r="J675" s="22" t="s">
        <v>25508</v>
      </c>
      <c r="K675" s="22" t="s">
        <v>25512</v>
      </c>
      <c r="L675" s="22" t="s">
        <v>25537</v>
      </c>
      <c r="M675" s="23"/>
      <c r="N675" s="22"/>
      <c r="O675" s="23"/>
      <c r="P675" s="23"/>
      <c r="Q675" s="23"/>
      <c r="R675" s="23"/>
      <c r="S675" s="23"/>
      <c r="T675" s="28" t="str">
        <f>LOOKUP(1,1/(Table1[[#This Row],[Level_0]:[Level 15]]&gt;0),(Table1[[#This Row],[Level_0]:[Level 15]]))</f>
        <v>G000000516 - [SM-RR RE-FM Operations]</v>
      </c>
      <c r="U675" s="24">
        <v>670</v>
      </c>
    </row>
    <row r="676" spans="1:21" x14ac:dyDescent="0.25">
      <c r="A676" s="14" t="s">
        <v>67</v>
      </c>
      <c r="B676" s="17" t="s">
        <v>37929</v>
      </c>
      <c r="C676" s="17" t="s">
        <v>13607</v>
      </c>
      <c r="D676" s="21" t="s">
        <v>39</v>
      </c>
      <c r="E676" s="22" t="s">
        <v>24407</v>
      </c>
      <c r="F676" s="22" t="s">
        <v>24408</v>
      </c>
      <c r="G676" s="22" t="s">
        <v>25252</v>
      </c>
      <c r="H676" s="22" t="s">
        <v>25253</v>
      </c>
      <c r="I676" s="22" t="s">
        <v>25268</v>
      </c>
      <c r="J676" s="22" t="s">
        <v>25508</v>
      </c>
      <c r="K676" s="22" t="s">
        <v>25512</v>
      </c>
      <c r="L676" s="22" t="s">
        <v>25537</v>
      </c>
      <c r="M676" s="23" t="s">
        <v>25538</v>
      </c>
      <c r="N676" s="22"/>
      <c r="O676" s="23" t="s">
        <v>39874</v>
      </c>
      <c r="P676" s="23" t="s">
        <v>39874</v>
      </c>
      <c r="Q676" s="23" t="s">
        <v>39874</v>
      </c>
      <c r="R676" s="23"/>
      <c r="S676" s="23"/>
      <c r="T676" s="28" t="str">
        <f>LOOKUP(1,1/(Table1[[#This Row],[Level_0]:[Level 15]]&gt;0),(Table1[[#This Row],[Level_0]:[Level 15]]))</f>
        <v>G000000482 - [Residential Housing]</v>
      </c>
      <c r="U676" s="24">
        <v>671</v>
      </c>
    </row>
    <row r="677" spans="1:21" x14ac:dyDescent="0.25">
      <c r="A677" s="14" t="s">
        <v>22030</v>
      </c>
      <c r="B677" s="17" t="s">
        <v>37917</v>
      </c>
      <c r="C677" s="17" t="s">
        <v>13607</v>
      </c>
      <c r="D677" s="21" t="s">
        <v>39</v>
      </c>
      <c r="E677" s="22" t="s">
        <v>24407</v>
      </c>
      <c r="F677" s="22" t="s">
        <v>24408</v>
      </c>
      <c r="G677" s="22" t="s">
        <v>25252</v>
      </c>
      <c r="H677" s="22" t="s">
        <v>25253</v>
      </c>
      <c r="I677" s="22" t="s">
        <v>25268</v>
      </c>
      <c r="J677" s="22" t="s">
        <v>25508</v>
      </c>
      <c r="K677" s="22" t="s">
        <v>25512</v>
      </c>
      <c r="L677" s="22" t="s">
        <v>25537</v>
      </c>
      <c r="M677" s="23" t="s">
        <v>25541</v>
      </c>
      <c r="N677" s="22"/>
      <c r="O677" s="23" t="s">
        <v>39874</v>
      </c>
      <c r="P677" s="23" t="s">
        <v>39874</v>
      </c>
      <c r="Q677" s="23" t="s">
        <v>39874</v>
      </c>
      <c r="R677" s="23"/>
      <c r="S677" s="23"/>
      <c r="T677" s="28" t="str">
        <f>LOOKUP(1,1/(Table1[[#This Row],[Level_0]:[Level 15]]&gt;0),(Table1[[#This Row],[Level_0]:[Level 15]]))</f>
        <v>G000000517 - [SM-RR Spitze]</v>
      </c>
      <c r="U677" s="24">
        <v>672</v>
      </c>
    </row>
    <row r="678" spans="1:21" x14ac:dyDescent="0.25">
      <c r="A678" s="14" t="s">
        <v>17114</v>
      </c>
      <c r="B678" s="17" t="s">
        <v>37918</v>
      </c>
      <c r="C678" s="17" t="s">
        <v>13607</v>
      </c>
      <c r="D678" s="21" t="s">
        <v>39</v>
      </c>
      <c r="E678" s="22" t="s">
        <v>24407</v>
      </c>
      <c r="F678" s="22" t="s">
        <v>24408</v>
      </c>
      <c r="G678" s="22" t="s">
        <v>25252</v>
      </c>
      <c r="H678" s="22" t="s">
        <v>25253</v>
      </c>
      <c r="I678" s="22" t="s">
        <v>25268</v>
      </c>
      <c r="J678" s="22" t="s">
        <v>25508</v>
      </c>
      <c r="K678" s="22" t="s">
        <v>25512</v>
      </c>
      <c r="L678" s="22" t="s">
        <v>25537</v>
      </c>
      <c r="M678" s="23" t="s">
        <v>25542</v>
      </c>
      <c r="N678" s="22"/>
      <c r="O678" s="23" t="s">
        <v>39874</v>
      </c>
      <c r="P678" s="23" t="s">
        <v>39874</v>
      </c>
      <c r="Q678" s="23" t="s">
        <v>39874</v>
      </c>
      <c r="R678" s="23"/>
      <c r="S678" s="23"/>
      <c r="T678" s="28" t="str">
        <f>LOOKUP(1,1/(Table1[[#This Row],[Level_0]:[Level 15]]&gt;0),(Table1[[#This Row],[Level_0]:[Level 15]]))</f>
        <v>G000000518 - [SM-RR Personalkosten]</v>
      </c>
      <c r="U678" s="24">
        <v>673</v>
      </c>
    </row>
    <row r="679" spans="1:21" x14ac:dyDescent="0.25">
      <c r="A679" s="14" t="s">
        <v>9256</v>
      </c>
      <c r="B679" s="17" t="s">
        <v>37394</v>
      </c>
      <c r="C679" s="17" t="s">
        <v>13607</v>
      </c>
      <c r="D679" s="21" t="s">
        <v>39</v>
      </c>
      <c r="E679" s="22" t="s">
        <v>24407</v>
      </c>
      <c r="F679" s="22" t="s">
        <v>24408</v>
      </c>
      <c r="G679" s="22" t="s">
        <v>25252</v>
      </c>
      <c r="H679" s="22" t="s">
        <v>25253</v>
      </c>
      <c r="I679" s="22" t="s">
        <v>25268</v>
      </c>
      <c r="J679" s="22" t="s">
        <v>25508</v>
      </c>
      <c r="K679" s="22" t="s">
        <v>25512</v>
      </c>
      <c r="L679" s="22" t="s">
        <v>25537</v>
      </c>
      <c r="M679" s="23" t="s">
        <v>25543</v>
      </c>
      <c r="N679" s="22"/>
      <c r="O679" s="23" t="s">
        <v>39874</v>
      </c>
      <c r="P679" s="23" t="s">
        <v>39874</v>
      </c>
      <c r="Q679" s="23" t="s">
        <v>39874</v>
      </c>
      <c r="R679" s="23"/>
      <c r="S679" s="23"/>
      <c r="T679" s="28" t="str">
        <f>LOOKUP(1,1/(Table1[[#This Row],[Level_0]:[Level 15]]&gt;0),(Table1[[#This Row],[Level_0]:[Level 15]]))</f>
        <v>G000000523 - [Buildings Site Darmstadt]</v>
      </c>
      <c r="U679" s="24">
        <v>674</v>
      </c>
    </row>
    <row r="680" spans="1:21" x14ac:dyDescent="0.25">
      <c r="A680" s="14" t="s">
        <v>10066</v>
      </c>
      <c r="B680" s="17" t="s">
        <v>37401</v>
      </c>
      <c r="C680" s="17" t="s">
        <v>9256</v>
      </c>
      <c r="D680" s="21" t="s">
        <v>39</v>
      </c>
      <c r="E680" s="22" t="s">
        <v>24407</v>
      </c>
      <c r="F680" s="22" t="s">
        <v>24408</v>
      </c>
      <c r="G680" s="22" t="s">
        <v>25252</v>
      </c>
      <c r="H680" s="22" t="s">
        <v>25253</v>
      </c>
      <c r="I680" s="22" t="s">
        <v>25268</v>
      </c>
      <c r="J680" s="22" t="s">
        <v>25508</v>
      </c>
      <c r="K680" s="22" t="s">
        <v>25512</v>
      </c>
      <c r="L680" s="22" t="s">
        <v>25537</v>
      </c>
      <c r="M680" s="23" t="s">
        <v>25543</v>
      </c>
      <c r="N680" s="22" t="s">
        <v>25539</v>
      </c>
      <c r="O680" s="23"/>
      <c r="P680" s="23" t="s">
        <v>39874</v>
      </c>
      <c r="Q680" s="23" t="s">
        <v>39874</v>
      </c>
      <c r="R680" s="23"/>
      <c r="S680" s="23"/>
      <c r="T680" s="28" t="str">
        <f>LOOKUP(1,1/(Table1[[#This Row],[Level_0]:[Level 15]]&gt;0),(Table1[[#This Row],[Level_0]:[Level 15]]))</f>
        <v>G000000495 - [Shell &amp; Core Bldgs. DA]</v>
      </c>
      <c r="U680" s="24">
        <v>675</v>
      </c>
    </row>
    <row r="681" spans="1:21" x14ac:dyDescent="0.25">
      <c r="A681" s="14" t="s">
        <v>9276</v>
      </c>
      <c r="B681" s="17" t="s">
        <v>40609</v>
      </c>
      <c r="C681" s="17" t="s">
        <v>10066</v>
      </c>
      <c r="D681" s="21" t="s">
        <v>39</v>
      </c>
      <c r="E681" s="22" t="s">
        <v>24407</v>
      </c>
      <c r="F681" s="22" t="s">
        <v>24408</v>
      </c>
      <c r="G681" s="22" t="s">
        <v>25252</v>
      </c>
      <c r="H681" s="22" t="s">
        <v>25253</v>
      </c>
      <c r="I681" s="22" t="s">
        <v>25268</v>
      </c>
      <c r="J681" s="22" t="s">
        <v>25508</v>
      </c>
      <c r="K681" s="22" t="s">
        <v>25512</v>
      </c>
      <c r="L681" s="22" t="s">
        <v>25537</v>
      </c>
      <c r="M681" s="23" t="s">
        <v>25543</v>
      </c>
      <c r="N681" s="22" t="s">
        <v>25539</v>
      </c>
      <c r="O681" s="23" t="s">
        <v>40351</v>
      </c>
      <c r="P681" s="23"/>
      <c r="Q681" s="23" t="s">
        <v>39874</v>
      </c>
      <c r="R681" s="23"/>
      <c r="S681" s="23"/>
      <c r="T681" s="28" t="str">
        <f>LOOKUP(1,1/(Table1[[#This Row],[Level_0]:[Level 15]]&gt;0),(Table1[[#This Row],[Level_0]:[Level 15]]))</f>
        <v>G000000951 - [SC Gebaeude Electronics DA]</v>
      </c>
      <c r="U681" s="24">
        <v>676</v>
      </c>
    </row>
    <row r="682" spans="1:21" x14ac:dyDescent="0.25">
      <c r="A682" s="14" t="s">
        <v>10770</v>
      </c>
      <c r="B682" s="17" t="s">
        <v>37395</v>
      </c>
      <c r="C682" s="17" t="s">
        <v>9256</v>
      </c>
      <c r="D682" s="21" t="s">
        <v>39</v>
      </c>
      <c r="E682" s="22" t="s">
        <v>24407</v>
      </c>
      <c r="F682" s="22" t="s">
        <v>24408</v>
      </c>
      <c r="G682" s="22" t="s">
        <v>25252</v>
      </c>
      <c r="H682" s="22" t="s">
        <v>25253</v>
      </c>
      <c r="I682" s="22" t="s">
        <v>25268</v>
      </c>
      <c r="J682" s="22" t="s">
        <v>25508</v>
      </c>
      <c r="K682" s="22" t="s">
        <v>25512</v>
      </c>
      <c r="L682" s="22" t="s">
        <v>25537</v>
      </c>
      <c r="M682" s="23" t="s">
        <v>25543</v>
      </c>
      <c r="N682" s="22" t="s">
        <v>25544</v>
      </c>
      <c r="O682" s="23"/>
      <c r="P682" s="23" t="s">
        <v>39874</v>
      </c>
      <c r="Q682" s="23" t="s">
        <v>39874</v>
      </c>
      <c r="R682" s="23"/>
      <c r="S682" s="23"/>
      <c r="T682" s="28" t="str">
        <f>LOOKUP(1,1/(Table1[[#This Row],[Level_0]:[Level 15]]&gt;0),(Table1[[#This Row],[Level_0]:[Level 15]]))</f>
        <v>G000000525 - [FS Office Buildings DA]</v>
      </c>
      <c r="U682" s="24">
        <v>677</v>
      </c>
    </row>
    <row r="683" spans="1:21" x14ac:dyDescent="0.25">
      <c r="A683" s="14" t="s">
        <v>4975</v>
      </c>
      <c r="B683" s="17" t="s">
        <v>4976</v>
      </c>
      <c r="C683" s="17" t="s">
        <v>10770</v>
      </c>
      <c r="D683" s="21" t="s">
        <v>39</v>
      </c>
      <c r="E683" s="22" t="s">
        <v>24407</v>
      </c>
      <c r="F683" s="22" t="s">
        <v>24408</v>
      </c>
      <c r="G683" s="22" t="s">
        <v>25252</v>
      </c>
      <c r="H683" s="22" t="s">
        <v>25253</v>
      </c>
      <c r="I683" s="22" t="s">
        <v>25268</v>
      </c>
      <c r="J683" s="22" t="s">
        <v>25508</v>
      </c>
      <c r="K683" s="22" t="s">
        <v>25512</v>
      </c>
      <c r="L683" s="22" t="s">
        <v>25537</v>
      </c>
      <c r="M683" s="23" t="s">
        <v>25543</v>
      </c>
      <c r="N683" s="22" t="s">
        <v>25544</v>
      </c>
      <c r="O683" s="23" t="s">
        <v>25545</v>
      </c>
      <c r="P683" s="23"/>
      <c r="Q683" s="23" t="s">
        <v>39874</v>
      </c>
      <c r="R683" s="23"/>
      <c r="S683" s="23"/>
      <c r="T683" s="28" t="str">
        <f>LOOKUP(1,1/(Table1[[#This Row],[Level_0]:[Level 15]]&gt;0),(Table1[[#This Row],[Level_0]:[Level 15]]))</f>
        <v>G000000526 - [SM-EO FS Office Building DA Spitze]</v>
      </c>
      <c r="U683" s="24">
        <v>678</v>
      </c>
    </row>
    <row r="684" spans="1:21" x14ac:dyDescent="0.25">
      <c r="A684" s="14" t="s">
        <v>9257</v>
      </c>
      <c r="B684" s="17" t="s">
        <v>9258</v>
      </c>
      <c r="C684" s="17" t="s">
        <v>10770</v>
      </c>
      <c r="D684" s="21" t="s">
        <v>39</v>
      </c>
      <c r="E684" s="22" t="s">
        <v>24407</v>
      </c>
      <c r="F684" s="22" t="s">
        <v>24408</v>
      </c>
      <c r="G684" s="22" t="s">
        <v>25252</v>
      </c>
      <c r="H684" s="22" t="s">
        <v>25253</v>
      </c>
      <c r="I684" s="22" t="s">
        <v>25268</v>
      </c>
      <c r="J684" s="22" t="s">
        <v>25508</v>
      </c>
      <c r="K684" s="22" t="s">
        <v>25512</v>
      </c>
      <c r="L684" s="22" t="s">
        <v>25537</v>
      </c>
      <c r="M684" s="23" t="s">
        <v>25543</v>
      </c>
      <c r="N684" s="22" t="s">
        <v>25544</v>
      </c>
      <c r="O684" s="23" t="s">
        <v>25546</v>
      </c>
      <c r="P684" s="23"/>
      <c r="Q684" s="23" t="s">
        <v>39874</v>
      </c>
      <c r="R684" s="23"/>
      <c r="S684" s="23"/>
      <c r="T684" s="28" t="str">
        <f>LOOKUP(1,1/(Table1[[#This Row],[Level_0]:[Level 15]]&gt;0),(Table1[[#This Row],[Level_0]:[Level 15]]))</f>
        <v>G000000527 - [SM-EO FS Own Office Bldgs. DA]</v>
      </c>
      <c r="U684" s="24">
        <v>679</v>
      </c>
    </row>
    <row r="685" spans="1:21" x14ac:dyDescent="0.25">
      <c r="A685" s="14" t="s">
        <v>6635</v>
      </c>
      <c r="B685" s="17" t="s">
        <v>6636</v>
      </c>
      <c r="C685" s="17" t="s">
        <v>10770</v>
      </c>
      <c r="D685" s="21" t="s">
        <v>39</v>
      </c>
      <c r="E685" s="22" t="s">
        <v>24407</v>
      </c>
      <c r="F685" s="22" t="s">
        <v>24408</v>
      </c>
      <c r="G685" s="22" t="s">
        <v>25252</v>
      </c>
      <c r="H685" s="22" t="s">
        <v>25253</v>
      </c>
      <c r="I685" s="22" t="s">
        <v>25268</v>
      </c>
      <c r="J685" s="22" t="s">
        <v>25508</v>
      </c>
      <c r="K685" s="22" t="s">
        <v>25512</v>
      </c>
      <c r="L685" s="22" t="s">
        <v>25537</v>
      </c>
      <c r="M685" s="23" t="s">
        <v>25543</v>
      </c>
      <c r="N685" s="22" t="s">
        <v>25544</v>
      </c>
      <c r="O685" s="23" t="s">
        <v>25547</v>
      </c>
      <c r="P685" s="23"/>
      <c r="Q685" s="23" t="s">
        <v>39874</v>
      </c>
      <c r="R685" s="23"/>
      <c r="S685" s="23"/>
      <c r="T685" s="28" t="str">
        <f>LOOKUP(1,1/(Table1[[#This Row],[Level_0]:[Level 15]]&gt;0),(Table1[[#This Row],[Level_0]:[Level 15]]))</f>
        <v>G000000528 - [SM-EO FS Rented Office Bldgs. DA]</v>
      </c>
      <c r="U685" s="24">
        <v>680</v>
      </c>
    </row>
    <row r="686" spans="1:21" x14ac:dyDescent="0.25">
      <c r="A686" s="14" t="s">
        <v>12470</v>
      </c>
      <c r="B686" s="17" t="s">
        <v>37396</v>
      </c>
      <c r="C686" s="17" t="s">
        <v>9256</v>
      </c>
      <c r="D686" s="21" t="s">
        <v>39</v>
      </c>
      <c r="E686" s="22" t="s">
        <v>24407</v>
      </c>
      <c r="F686" s="22" t="s">
        <v>24408</v>
      </c>
      <c r="G686" s="22" t="s">
        <v>25252</v>
      </c>
      <c r="H686" s="22" t="s">
        <v>25253</v>
      </c>
      <c r="I686" s="22" t="s">
        <v>25268</v>
      </c>
      <c r="J686" s="22" t="s">
        <v>25508</v>
      </c>
      <c r="K686" s="22" t="s">
        <v>25512</v>
      </c>
      <c r="L686" s="22" t="s">
        <v>25537</v>
      </c>
      <c r="M686" s="23" t="s">
        <v>25543</v>
      </c>
      <c r="N686" s="22" t="s">
        <v>25548</v>
      </c>
      <c r="O686" s="23"/>
      <c r="P686" s="23" t="s">
        <v>39874</v>
      </c>
      <c r="Q686" s="23" t="s">
        <v>39874</v>
      </c>
      <c r="R686" s="23"/>
      <c r="S686" s="23"/>
      <c r="T686" s="28" t="str">
        <f>LOOKUP(1,1/(Table1[[#This Row],[Level_0]:[Level 15]]&gt;0),(Table1[[#This Row],[Level_0]:[Level 15]]))</f>
        <v>G000000529 - [FS Lab Buildings DA]</v>
      </c>
      <c r="U686" s="24">
        <v>681</v>
      </c>
    </row>
    <row r="687" spans="1:21" x14ac:dyDescent="0.25">
      <c r="A687" s="14" t="s">
        <v>7542</v>
      </c>
      <c r="B687" s="17" t="s">
        <v>7543</v>
      </c>
      <c r="C687" s="17" t="s">
        <v>12470</v>
      </c>
      <c r="D687" s="21" t="s">
        <v>39</v>
      </c>
      <c r="E687" s="22" t="s">
        <v>24407</v>
      </c>
      <c r="F687" s="22" t="s">
        <v>24408</v>
      </c>
      <c r="G687" s="22" t="s">
        <v>25252</v>
      </c>
      <c r="H687" s="22" t="s">
        <v>25253</v>
      </c>
      <c r="I687" s="22" t="s">
        <v>25268</v>
      </c>
      <c r="J687" s="22" t="s">
        <v>25508</v>
      </c>
      <c r="K687" s="22" t="s">
        <v>25512</v>
      </c>
      <c r="L687" s="22" t="s">
        <v>25537</v>
      </c>
      <c r="M687" s="23" t="s">
        <v>25543</v>
      </c>
      <c r="N687" s="22" t="s">
        <v>25548</v>
      </c>
      <c r="O687" s="23" t="s">
        <v>25549</v>
      </c>
      <c r="P687" s="23"/>
      <c r="Q687" s="23" t="s">
        <v>39874</v>
      </c>
      <c r="R687" s="23"/>
      <c r="S687" s="23"/>
      <c r="T687" s="28" t="str">
        <f>LOOKUP(1,1/(Table1[[#This Row],[Level_0]:[Level 15]]&gt;0),(Table1[[#This Row],[Level_0]:[Level 15]]))</f>
        <v>G000000530 - [SM-EO FS Lab Building DA Spitze]</v>
      </c>
      <c r="U687" s="24">
        <v>682</v>
      </c>
    </row>
    <row r="688" spans="1:21" x14ac:dyDescent="0.25">
      <c r="A688" s="14" t="s">
        <v>18850</v>
      </c>
      <c r="B688" s="17" t="s">
        <v>18851</v>
      </c>
      <c r="C688" s="17" t="s">
        <v>12470</v>
      </c>
      <c r="D688" s="21" t="s">
        <v>39</v>
      </c>
      <c r="E688" s="22" t="s">
        <v>24407</v>
      </c>
      <c r="F688" s="22" t="s">
        <v>24408</v>
      </c>
      <c r="G688" s="22" t="s">
        <v>25252</v>
      </c>
      <c r="H688" s="22" t="s">
        <v>25253</v>
      </c>
      <c r="I688" s="22" t="s">
        <v>25268</v>
      </c>
      <c r="J688" s="22" t="s">
        <v>25508</v>
      </c>
      <c r="K688" s="22" t="s">
        <v>25512</v>
      </c>
      <c r="L688" s="22" t="s">
        <v>25537</v>
      </c>
      <c r="M688" s="23" t="s">
        <v>25543</v>
      </c>
      <c r="N688" s="22" t="s">
        <v>25548</v>
      </c>
      <c r="O688" s="23" t="s">
        <v>25550</v>
      </c>
      <c r="P688" s="23"/>
      <c r="Q688" s="23" t="s">
        <v>39874</v>
      </c>
      <c r="R688" s="23"/>
      <c r="S688" s="23"/>
      <c r="T688" s="28" t="str">
        <f>LOOKUP(1,1/(Table1[[#This Row],[Level_0]:[Level 15]]&gt;0),(Table1[[#This Row],[Level_0]:[Level 15]]))</f>
        <v>G000000991 - [FS Labs Healthcare]</v>
      </c>
      <c r="U688" s="24">
        <v>683</v>
      </c>
    </row>
    <row r="689" spans="1:21" x14ac:dyDescent="0.25">
      <c r="A689" s="14" t="s">
        <v>9282</v>
      </c>
      <c r="B689" s="17" t="s">
        <v>24379</v>
      </c>
      <c r="C689" s="17" t="s">
        <v>12470</v>
      </c>
      <c r="D689" s="21" t="s">
        <v>39</v>
      </c>
      <c r="E689" s="22" t="s">
        <v>24407</v>
      </c>
      <c r="F689" s="22" t="s">
        <v>24408</v>
      </c>
      <c r="G689" s="22" t="s">
        <v>25252</v>
      </c>
      <c r="H689" s="22" t="s">
        <v>25253</v>
      </c>
      <c r="I689" s="22" t="s">
        <v>25268</v>
      </c>
      <c r="J689" s="22" t="s">
        <v>25508</v>
      </c>
      <c r="K689" s="22" t="s">
        <v>25512</v>
      </c>
      <c r="L689" s="22" t="s">
        <v>25537</v>
      </c>
      <c r="M689" s="23" t="s">
        <v>25543</v>
      </c>
      <c r="N689" s="22" t="s">
        <v>25548</v>
      </c>
      <c r="O689" s="23" t="s">
        <v>25551</v>
      </c>
      <c r="P689" s="23"/>
      <c r="Q689" s="23" t="s">
        <v>39874</v>
      </c>
      <c r="R689" s="23"/>
      <c r="S689" s="23"/>
      <c r="T689" s="28" t="str">
        <f>LOOKUP(1,1/(Table1[[#This Row],[Level_0]:[Level 15]]&gt;0),(Table1[[#This Row],[Level_0]:[Level 15]]))</f>
        <v>G000000992 - [FS Labs Electronics]</v>
      </c>
      <c r="U689" s="24">
        <v>684</v>
      </c>
    </row>
    <row r="690" spans="1:21" x14ac:dyDescent="0.25">
      <c r="A690" s="14" t="s">
        <v>17142</v>
      </c>
      <c r="B690" s="17" t="s">
        <v>17143</v>
      </c>
      <c r="C690" s="17" t="s">
        <v>12470</v>
      </c>
      <c r="D690" s="21" t="s">
        <v>39</v>
      </c>
      <c r="E690" s="22" t="s">
        <v>24407</v>
      </c>
      <c r="F690" s="22" t="s">
        <v>24408</v>
      </c>
      <c r="G690" s="22" t="s">
        <v>25252</v>
      </c>
      <c r="H690" s="22" t="s">
        <v>25253</v>
      </c>
      <c r="I690" s="22" t="s">
        <v>25268</v>
      </c>
      <c r="J690" s="22" t="s">
        <v>25508</v>
      </c>
      <c r="K690" s="22" t="s">
        <v>25512</v>
      </c>
      <c r="L690" s="22" t="s">
        <v>25537</v>
      </c>
      <c r="M690" s="23" t="s">
        <v>25543</v>
      </c>
      <c r="N690" s="22" t="s">
        <v>25548</v>
      </c>
      <c r="O690" s="23" t="s">
        <v>25552</v>
      </c>
      <c r="P690" s="23"/>
      <c r="Q690" s="23" t="s">
        <v>39874</v>
      </c>
      <c r="R690" s="23"/>
      <c r="S690" s="23"/>
      <c r="T690" s="28" t="str">
        <f>LOOKUP(1,1/(Table1[[#This Row],[Level_0]:[Level 15]]&gt;0),(Table1[[#This Row],[Level_0]:[Level 15]]))</f>
        <v>G000000994 - [FS labs Life Science]</v>
      </c>
      <c r="U690" s="24">
        <v>685</v>
      </c>
    </row>
    <row r="691" spans="1:21" x14ac:dyDescent="0.25">
      <c r="A691" s="14" t="s">
        <v>16432</v>
      </c>
      <c r="B691" s="17" t="s">
        <v>16433</v>
      </c>
      <c r="C691" s="17" t="s">
        <v>12470</v>
      </c>
      <c r="D691" s="21" t="s">
        <v>39</v>
      </c>
      <c r="E691" s="22" t="s">
        <v>24407</v>
      </c>
      <c r="F691" s="22" t="s">
        <v>24408</v>
      </c>
      <c r="G691" s="22" t="s">
        <v>25252</v>
      </c>
      <c r="H691" s="22" t="s">
        <v>25253</v>
      </c>
      <c r="I691" s="22" t="s">
        <v>25268</v>
      </c>
      <c r="J691" s="22" t="s">
        <v>25508</v>
      </c>
      <c r="K691" s="22" t="s">
        <v>25512</v>
      </c>
      <c r="L691" s="22" t="s">
        <v>25537</v>
      </c>
      <c r="M691" s="23" t="s">
        <v>25543</v>
      </c>
      <c r="N691" s="22" t="s">
        <v>25548</v>
      </c>
      <c r="O691" s="23" t="s">
        <v>25553</v>
      </c>
      <c r="P691" s="23"/>
      <c r="Q691" s="23" t="s">
        <v>39874</v>
      </c>
      <c r="R691" s="23"/>
      <c r="S691" s="23"/>
      <c r="T691" s="28" t="str">
        <f>LOOKUP(1,1/(Table1[[#This Row],[Level_0]:[Level 15]]&gt;0),(Table1[[#This Row],[Level_0]:[Level 15]]))</f>
        <v>G000000995 - [FS Labs Multi- Tenant]</v>
      </c>
      <c r="U691" s="24">
        <v>686</v>
      </c>
    </row>
    <row r="692" spans="1:21" x14ac:dyDescent="0.25">
      <c r="A692" s="14" t="s">
        <v>17115</v>
      </c>
      <c r="B692" s="17" t="s">
        <v>37397</v>
      </c>
      <c r="C692" s="17" t="s">
        <v>9256</v>
      </c>
      <c r="D692" s="21" t="s">
        <v>39</v>
      </c>
      <c r="E692" s="22" t="s">
        <v>24407</v>
      </c>
      <c r="F692" s="22" t="s">
        <v>24408</v>
      </c>
      <c r="G692" s="22" t="s">
        <v>25252</v>
      </c>
      <c r="H692" s="22" t="s">
        <v>25253</v>
      </c>
      <c r="I692" s="22" t="s">
        <v>25268</v>
      </c>
      <c r="J692" s="22" t="s">
        <v>25508</v>
      </c>
      <c r="K692" s="22" t="s">
        <v>25512</v>
      </c>
      <c r="L692" s="22" t="s">
        <v>25537</v>
      </c>
      <c r="M692" s="23" t="s">
        <v>25543</v>
      </c>
      <c r="N692" s="22" t="s">
        <v>25554</v>
      </c>
      <c r="O692" s="23"/>
      <c r="P692" s="23" t="s">
        <v>39874</v>
      </c>
      <c r="Q692" s="23" t="s">
        <v>39874</v>
      </c>
      <c r="R692" s="23"/>
      <c r="S692" s="23"/>
      <c r="T692" s="28" t="str">
        <f>LOOKUP(1,1/(Table1[[#This Row],[Level_0]:[Level 15]]&gt;0),(Table1[[#This Row],[Level_0]:[Level 15]]))</f>
        <v>G000000535 - [FS HQ Campus]</v>
      </c>
      <c r="U692" s="24">
        <v>687</v>
      </c>
    </row>
    <row r="693" spans="1:21" x14ac:dyDescent="0.25">
      <c r="A693" s="14" t="s">
        <v>11577</v>
      </c>
      <c r="B693" s="17" t="s">
        <v>37920</v>
      </c>
      <c r="C693" s="17" t="s">
        <v>9256</v>
      </c>
      <c r="D693" s="21" t="s">
        <v>39</v>
      </c>
      <c r="E693" s="22" t="s">
        <v>24407</v>
      </c>
      <c r="F693" s="22" t="s">
        <v>24408</v>
      </c>
      <c r="G693" s="22" t="s">
        <v>25252</v>
      </c>
      <c r="H693" s="22" t="s">
        <v>25253</v>
      </c>
      <c r="I693" s="22" t="s">
        <v>25268</v>
      </c>
      <c r="J693" s="22" t="s">
        <v>25508</v>
      </c>
      <c r="K693" s="22" t="s">
        <v>25512</v>
      </c>
      <c r="L693" s="22" t="s">
        <v>25537</v>
      </c>
      <c r="M693" s="23" t="s">
        <v>25543</v>
      </c>
      <c r="N693" s="22" t="s">
        <v>25555</v>
      </c>
      <c r="O693" s="23"/>
      <c r="P693" s="23" t="s">
        <v>39874</v>
      </c>
      <c r="Q693" s="23" t="s">
        <v>39874</v>
      </c>
      <c r="R693" s="23"/>
      <c r="S693" s="23"/>
      <c r="T693" s="28" t="str">
        <f>LOOKUP(1,1/(Table1[[#This Row],[Level_0]:[Level 15]]&gt;0),(Table1[[#This Row],[Level_0]:[Level 15]]))</f>
        <v>G000000941 - [FS Infrastructure Bldgs. DA]</v>
      </c>
      <c r="U693" s="24">
        <v>688</v>
      </c>
    </row>
    <row r="694" spans="1:21" x14ac:dyDescent="0.25">
      <c r="A694" s="14" t="s">
        <v>15716</v>
      </c>
      <c r="B694" s="17" t="s">
        <v>37921</v>
      </c>
      <c r="C694" s="17" t="s">
        <v>9256</v>
      </c>
      <c r="D694" s="21" t="s">
        <v>39</v>
      </c>
      <c r="E694" s="22" t="s">
        <v>24407</v>
      </c>
      <c r="F694" s="22" t="s">
        <v>24408</v>
      </c>
      <c r="G694" s="22" t="s">
        <v>25252</v>
      </c>
      <c r="H694" s="22" t="s">
        <v>25253</v>
      </c>
      <c r="I694" s="22" t="s">
        <v>25268</v>
      </c>
      <c r="J694" s="22" t="s">
        <v>25508</v>
      </c>
      <c r="K694" s="22" t="s">
        <v>25512</v>
      </c>
      <c r="L694" s="22" t="s">
        <v>25537</v>
      </c>
      <c r="M694" s="23" t="s">
        <v>25543</v>
      </c>
      <c r="N694" s="22" t="s">
        <v>25556</v>
      </c>
      <c r="O694" s="23"/>
      <c r="P694" s="23" t="s">
        <v>39874</v>
      </c>
      <c r="Q694" s="23" t="s">
        <v>39874</v>
      </c>
      <c r="R694" s="23"/>
      <c r="S694" s="23"/>
      <c r="T694" s="28" t="str">
        <f>LOOKUP(1,1/(Table1[[#This Row],[Level_0]:[Level 15]]&gt;0),(Table1[[#This Row],[Level_0]:[Level 15]]))</f>
        <v>G000000942 - [FS Workshop Bldgs. DA]</v>
      </c>
      <c r="U694" s="24">
        <v>689</v>
      </c>
    </row>
    <row r="695" spans="1:21" x14ac:dyDescent="0.25">
      <c r="A695" s="14" t="s">
        <v>18849</v>
      </c>
      <c r="B695" s="17" t="s">
        <v>37922</v>
      </c>
      <c r="C695" s="17" t="s">
        <v>9256</v>
      </c>
      <c r="D695" s="21" t="s">
        <v>39</v>
      </c>
      <c r="E695" s="22" t="s">
        <v>24407</v>
      </c>
      <c r="F695" s="22" t="s">
        <v>24408</v>
      </c>
      <c r="G695" s="22" t="s">
        <v>25252</v>
      </c>
      <c r="H695" s="22" t="s">
        <v>25253</v>
      </c>
      <c r="I695" s="22" t="s">
        <v>25268</v>
      </c>
      <c r="J695" s="22" t="s">
        <v>25508</v>
      </c>
      <c r="K695" s="22" t="s">
        <v>25512</v>
      </c>
      <c r="L695" s="22" t="s">
        <v>25537</v>
      </c>
      <c r="M695" s="23" t="s">
        <v>25543</v>
      </c>
      <c r="N695" s="22" t="s">
        <v>25557</v>
      </c>
      <c r="O695" s="23"/>
      <c r="P695" s="23" t="s">
        <v>39874</v>
      </c>
      <c r="Q695" s="23" t="s">
        <v>39874</v>
      </c>
      <c r="R695" s="23"/>
      <c r="S695" s="23"/>
      <c r="T695" s="28" t="str">
        <f>LOOKUP(1,1/(Table1[[#This Row],[Level_0]:[Level 15]]&gt;0),(Table1[[#This Row],[Level_0]:[Level 15]]))</f>
        <v>G000000943 - [FS Warehouse Bldgs. DA]</v>
      </c>
      <c r="U695" s="24">
        <v>690</v>
      </c>
    </row>
    <row r="696" spans="1:21" x14ac:dyDescent="0.25">
      <c r="A696" s="14" t="s">
        <v>20990</v>
      </c>
      <c r="B696" s="17" t="s">
        <v>37398</v>
      </c>
      <c r="C696" s="17" t="s">
        <v>9256</v>
      </c>
      <c r="D696" s="21" t="s">
        <v>39</v>
      </c>
      <c r="E696" s="22" t="s">
        <v>24407</v>
      </c>
      <c r="F696" s="22" t="s">
        <v>24408</v>
      </c>
      <c r="G696" s="22" t="s">
        <v>25252</v>
      </c>
      <c r="H696" s="22" t="s">
        <v>25253</v>
      </c>
      <c r="I696" s="22" t="s">
        <v>25268</v>
      </c>
      <c r="J696" s="22" t="s">
        <v>25508</v>
      </c>
      <c r="K696" s="22" t="s">
        <v>25512</v>
      </c>
      <c r="L696" s="22" t="s">
        <v>25537</v>
      </c>
      <c r="M696" s="23" t="s">
        <v>25543</v>
      </c>
      <c r="N696" s="22" t="s">
        <v>25559</v>
      </c>
      <c r="O696" s="23"/>
      <c r="P696" s="23" t="s">
        <v>39874</v>
      </c>
      <c r="Q696" s="23" t="s">
        <v>39874</v>
      </c>
      <c r="R696" s="23"/>
      <c r="S696" s="23"/>
      <c r="T696" s="28" t="str">
        <f>LOOKUP(1,1/(Table1[[#This Row],[Level_0]:[Level 15]]&gt;0),(Table1[[#This Row],[Level_0]:[Level 15]]))</f>
        <v>G000000946 - [FS Contractors DA]</v>
      </c>
      <c r="U696" s="24">
        <v>691</v>
      </c>
    </row>
    <row r="697" spans="1:21" x14ac:dyDescent="0.25">
      <c r="A697" s="14" t="s">
        <v>350</v>
      </c>
      <c r="B697" s="17" t="s">
        <v>37925</v>
      </c>
      <c r="C697" s="17" t="s">
        <v>20990</v>
      </c>
      <c r="D697" s="21" t="s">
        <v>39</v>
      </c>
      <c r="E697" s="22" t="s">
        <v>24407</v>
      </c>
      <c r="F697" s="22" t="s">
        <v>24408</v>
      </c>
      <c r="G697" s="22" t="s">
        <v>25252</v>
      </c>
      <c r="H697" s="22" t="s">
        <v>25253</v>
      </c>
      <c r="I697" s="22" t="s">
        <v>25268</v>
      </c>
      <c r="J697" s="22" t="s">
        <v>25508</v>
      </c>
      <c r="K697" s="22" t="s">
        <v>25512</v>
      </c>
      <c r="L697" s="22" t="s">
        <v>25537</v>
      </c>
      <c r="M697" s="23" t="s">
        <v>25543</v>
      </c>
      <c r="N697" s="22" t="s">
        <v>25559</v>
      </c>
      <c r="O697" s="23" t="s">
        <v>25560</v>
      </c>
      <c r="P697" s="23"/>
      <c r="Q697" s="23" t="s">
        <v>39874</v>
      </c>
      <c r="R697" s="23"/>
      <c r="S697" s="23"/>
      <c r="T697" s="28" t="str">
        <f>LOOKUP(1,1/(Table1[[#This Row],[Level_0]:[Level 15]]&gt;0),(Table1[[#This Row],[Level_0]:[Level 15]]))</f>
        <v>G000000483 - [Contractors/Externals Area]</v>
      </c>
      <c r="U697" s="24">
        <v>692</v>
      </c>
    </row>
    <row r="698" spans="1:21" x14ac:dyDescent="0.25">
      <c r="A698" s="14" t="s">
        <v>11579</v>
      </c>
      <c r="B698" s="17" t="s">
        <v>37927</v>
      </c>
      <c r="C698" s="17" t="s">
        <v>20990</v>
      </c>
      <c r="D698" s="21" t="s">
        <v>39</v>
      </c>
      <c r="E698" s="22" t="s">
        <v>24407</v>
      </c>
      <c r="F698" s="22" t="s">
        <v>24408</v>
      </c>
      <c r="G698" s="22" t="s">
        <v>25252</v>
      </c>
      <c r="H698" s="22" t="s">
        <v>25253</v>
      </c>
      <c r="I698" s="22" t="s">
        <v>25268</v>
      </c>
      <c r="J698" s="22" t="s">
        <v>25508</v>
      </c>
      <c r="K698" s="22" t="s">
        <v>25512</v>
      </c>
      <c r="L698" s="22" t="s">
        <v>25537</v>
      </c>
      <c r="M698" s="23" t="s">
        <v>25543</v>
      </c>
      <c r="N698" s="22" t="s">
        <v>25559</v>
      </c>
      <c r="O698" s="23" t="s">
        <v>25561</v>
      </c>
      <c r="P698" s="23"/>
      <c r="Q698" s="23" t="s">
        <v>39874</v>
      </c>
      <c r="R698" s="23"/>
      <c r="S698" s="23"/>
      <c r="T698" s="28" t="str">
        <f>LOOKUP(1,1/(Table1[[#This Row],[Level_0]:[Level 15]]&gt;0),(Table1[[#This Row],[Level_0]:[Level 15]]))</f>
        <v>G000000953 - [Z-Area]</v>
      </c>
      <c r="U698" s="24">
        <v>693</v>
      </c>
    </row>
    <row r="699" spans="1:21" x14ac:dyDescent="0.25">
      <c r="A699" s="14" t="s">
        <v>10795</v>
      </c>
      <c r="B699" s="17" t="s">
        <v>37926</v>
      </c>
      <c r="C699" s="17" t="s">
        <v>20990</v>
      </c>
      <c r="D699" s="21" t="s">
        <v>39</v>
      </c>
      <c r="E699" s="22" t="s">
        <v>24407</v>
      </c>
      <c r="F699" s="22" t="s">
        <v>24408</v>
      </c>
      <c r="G699" s="22" t="s">
        <v>25252</v>
      </c>
      <c r="H699" s="22" t="s">
        <v>25253</v>
      </c>
      <c r="I699" s="22" t="s">
        <v>25268</v>
      </c>
      <c r="J699" s="22" t="s">
        <v>25508</v>
      </c>
      <c r="K699" s="22" t="s">
        <v>25512</v>
      </c>
      <c r="L699" s="22" t="s">
        <v>25537</v>
      </c>
      <c r="M699" s="23" t="s">
        <v>25543</v>
      </c>
      <c r="N699" s="22" t="s">
        <v>25559</v>
      </c>
      <c r="O699" s="23" t="s">
        <v>25562</v>
      </c>
      <c r="P699" s="23"/>
      <c r="Q699" s="23" t="s">
        <v>39874</v>
      </c>
      <c r="R699" s="23"/>
      <c r="S699" s="23"/>
      <c r="T699" s="28" t="str">
        <f>LOOKUP(1,1/(Table1[[#This Row],[Level_0]:[Level 15]]&gt;0),(Table1[[#This Row],[Level_0]:[Level 15]]))</f>
        <v>G000001093 - [W-Area]</v>
      </c>
      <c r="U699" s="24">
        <v>694</v>
      </c>
    </row>
    <row r="700" spans="1:21" x14ac:dyDescent="0.25">
      <c r="A700" s="14" t="s">
        <v>7561</v>
      </c>
      <c r="B700" s="17" t="s">
        <v>7562</v>
      </c>
      <c r="C700" s="17" t="s">
        <v>9256</v>
      </c>
      <c r="D700" s="21" t="s">
        <v>39</v>
      </c>
      <c r="E700" s="22" t="s">
        <v>24407</v>
      </c>
      <c r="F700" s="22" t="s">
        <v>24408</v>
      </c>
      <c r="G700" s="22" t="s">
        <v>25252</v>
      </c>
      <c r="H700" s="22" t="s">
        <v>25253</v>
      </c>
      <c r="I700" s="22" t="s">
        <v>25268</v>
      </c>
      <c r="J700" s="22" t="s">
        <v>25508</v>
      </c>
      <c r="K700" s="22" t="s">
        <v>25512</v>
      </c>
      <c r="L700" s="22" t="s">
        <v>25537</v>
      </c>
      <c r="M700" s="23" t="s">
        <v>25543</v>
      </c>
      <c r="N700" s="22" t="s">
        <v>25563</v>
      </c>
      <c r="O700" s="23"/>
      <c r="P700" s="23" t="s">
        <v>39874</v>
      </c>
      <c r="Q700" s="23" t="s">
        <v>39874</v>
      </c>
      <c r="R700" s="23"/>
      <c r="S700" s="23"/>
      <c r="T700" s="28" t="str">
        <f>LOOKUP(1,1/(Table1[[#This Row],[Level_0]:[Level 15]]&gt;0),(Table1[[#This Row],[Level_0]:[Level 15]]))</f>
        <v>G000000947 - [FS Umkleiden &amp; Aufenthaltsr. DA]</v>
      </c>
      <c r="U700" s="24">
        <v>695</v>
      </c>
    </row>
    <row r="701" spans="1:21" x14ac:dyDescent="0.25">
      <c r="A701" s="14" t="s">
        <v>21394</v>
      </c>
      <c r="B701" s="17" t="s">
        <v>37924</v>
      </c>
      <c r="C701" s="17" t="s">
        <v>9256</v>
      </c>
      <c r="D701" s="21" t="s">
        <v>39</v>
      </c>
      <c r="E701" s="22" t="s">
        <v>24407</v>
      </c>
      <c r="F701" s="22" t="s">
        <v>24408</v>
      </c>
      <c r="G701" s="22" t="s">
        <v>25252</v>
      </c>
      <c r="H701" s="22" t="s">
        <v>25253</v>
      </c>
      <c r="I701" s="22" t="s">
        <v>25268</v>
      </c>
      <c r="J701" s="22" t="s">
        <v>25508</v>
      </c>
      <c r="K701" s="22" t="s">
        <v>25512</v>
      </c>
      <c r="L701" s="22" t="s">
        <v>25537</v>
      </c>
      <c r="M701" s="23" t="s">
        <v>25543</v>
      </c>
      <c r="N701" s="22" t="s">
        <v>25564</v>
      </c>
      <c r="O701" s="23"/>
      <c r="P701" s="23" t="s">
        <v>39874</v>
      </c>
      <c r="Q701" s="23" t="s">
        <v>39874</v>
      </c>
      <c r="R701" s="23"/>
      <c r="S701" s="23"/>
      <c r="T701" s="28" t="str">
        <f>LOOKUP(1,1/(Table1[[#This Row],[Level_0]:[Level 15]]&gt;0),(Table1[[#This Row],[Level_0]:[Level 15]]))</f>
        <v>G000000948 - [FS Fire &amp; Safety]</v>
      </c>
      <c r="U701" s="24">
        <v>696</v>
      </c>
    </row>
    <row r="702" spans="1:21" x14ac:dyDescent="0.25">
      <c r="A702" s="14" t="s">
        <v>14767</v>
      </c>
      <c r="B702" s="17" t="s">
        <v>40513</v>
      </c>
      <c r="C702" s="17" t="s">
        <v>13607</v>
      </c>
      <c r="D702" s="21" t="s">
        <v>39</v>
      </c>
      <c r="E702" s="22" t="s">
        <v>24407</v>
      </c>
      <c r="F702" s="22" t="s">
        <v>24408</v>
      </c>
      <c r="G702" s="22" t="s">
        <v>25252</v>
      </c>
      <c r="H702" s="22" t="s">
        <v>25253</v>
      </c>
      <c r="I702" s="22" t="s">
        <v>25268</v>
      </c>
      <c r="J702" s="22" t="s">
        <v>25508</v>
      </c>
      <c r="K702" s="22" t="s">
        <v>25512</v>
      </c>
      <c r="L702" s="22" t="s">
        <v>25537</v>
      </c>
      <c r="M702" s="23" t="s">
        <v>40348</v>
      </c>
      <c r="N702" s="22"/>
      <c r="O702" s="23" t="s">
        <v>39874</v>
      </c>
      <c r="P702" s="23" t="s">
        <v>39874</v>
      </c>
      <c r="Q702" s="23" t="s">
        <v>39874</v>
      </c>
      <c r="R702" s="23"/>
      <c r="S702" s="23"/>
      <c r="T702" s="28" t="str">
        <f>LOOKUP(1,1/(Table1[[#This Row],[Level_0]:[Level 15]]&gt;0),(Table1[[#This Row],[Level_0]:[Level 15]]))</f>
        <v>G000000531 - [Freiflaechen und allg. Infrastruktur]</v>
      </c>
      <c r="U702" s="24">
        <v>697</v>
      </c>
    </row>
    <row r="703" spans="1:21" x14ac:dyDescent="0.25">
      <c r="A703" s="14" t="s">
        <v>14768</v>
      </c>
      <c r="B703" s="17" t="s">
        <v>40643</v>
      </c>
      <c r="C703" s="17" t="s">
        <v>14767</v>
      </c>
      <c r="D703" s="21" t="s">
        <v>39</v>
      </c>
      <c r="E703" s="22" t="s">
        <v>24407</v>
      </c>
      <c r="F703" s="22" t="s">
        <v>24408</v>
      </c>
      <c r="G703" s="22" t="s">
        <v>25252</v>
      </c>
      <c r="H703" s="22" t="s">
        <v>25253</v>
      </c>
      <c r="I703" s="22" t="s">
        <v>25268</v>
      </c>
      <c r="J703" s="22" t="s">
        <v>25508</v>
      </c>
      <c r="K703" s="22" t="s">
        <v>25512</v>
      </c>
      <c r="L703" s="22" t="s">
        <v>25537</v>
      </c>
      <c r="M703" s="23" t="s">
        <v>40348</v>
      </c>
      <c r="N703" s="22" t="s">
        <v>40350</v>
      </c>
      <c r="O703" s="23"/>
      <c r="P703" s="23" t="s">
        <v>39874</v>
      </c>
      <c r="Q703" s="23" t="s">
        <v>39874</v>
      </c>
      <c r="R703" s="23"/>
      <c r="S703" s="23"/>
      <c r="T703" s="28" t="str">
        <f>LOOKUP(1,1/(Table1[[#This Row],[Level_0]:[Level 15]]&gt;0),(Table1[[#This Row],[Level_0]:[Level 15]]))</f>
        <v>G000000532 - [Freiflaechen und Parken]</v>
      </c>
      <c r="U703" s="24">
        <v>698</v>
      </c>
    </row>
    <row r="704" spans="1:21" x14ac:dyDescent="0.25">
      <c r="A704" s="14" t="s">
        <v>17137</v>
      </c>
      <c r="B704" s="17" t="s">
        <v>40629</v>
      </c>
      <c r="C704" s="17" t="s">
        <v>14767</v>
      </c>
      <c r="D704" s="21" t="s">
        <v>39</v>
      </c>
      <c r="E704" s="22" t="s">
        <v>24407</v>
      </c>
      <c r="F704" s="22" t="s">
        <v>24408</v>
      </c>
      <c r="G704" s="22" t="s">
        <v>25252</v>
      </c>
      <c r="H704" s="22" t="s">
        <v>25253</v>
      </c>
      <c r="I704" s="22" t="s">
        <v>25268</v>
      </c>
      <c r="J704" s="22" t="s">
        <v>25508</v>
      </c>
      <c r="K704" s="22" t="s">
        <v>25512</v>
      </c>
      <c r="L704" s="22" t="s">
        <v>25537</v>
      </c>
      <c r="M704" s="23" t="s">
        <v>40348</v>
      </c>
      <c r="N704" s="22" t="s">
        <v>40349</v>
      </c>
      <c r="O704" s="23"/>
      <c r="P704" s="23" t="s">
        <v>39874</v>
      </c>
      <c r="Q704" s="23" t="s">
        <v>39874</v>
      </c>
      <c r="R704" s="23"/>
      <c r="S704" s="23"/>
      <c r="T704" s="28" t="str">
        <f>LOOKUP(1,1/(Table1[[#This Row],[Level_0]:[Level 15]]&gt;0),(Table1[[#This Row],[Level_0]:[Level 15]]))</f>
        <v>G000000945 - [Allgemeine Infrastruktur]</v>
      </c>
      <c r="U704" s="24">
        <v>699</v>
      </c>
    </row>
    <row r="705" spans="1:21" x14ac:dyDescent="0.25">
      <c r="A705" s="14" t="s">
        <v>15668</v>
      </c>
      <c r="B705" s="17" t="s">
        <v>37399</v>
      </c>
      <c r="C705" s="17" t="s">
        <v>13607</v>
      </c>
      <c r="D705" s="21" t="s">
        <v>39</v>
      </c>
      <c r="E705" s="22" t="s">
        <v>24407</v>
      </c>
      <c r="F705" s="22" t="s">
        <v>24408</v>
      </c>
      <c r="G705" s="22" t="s">
        <v>25252</v>
      </c>
      <c r="H705" s="22" t="s">
        <v>25253</v>
      </c>
      <c r="I705" s="22" t="s">
        <v>25268</v>
      </c>
      <c r="J705" s="22" t="s">
        <v>25508</v>
      </c>
      <c r="K705" s="22" t="s">
        <v>25512</v>
      </c>
      <c r="L705" s="22" t="s">
        <v>25537</v>
      </c>
      <c r="M705" s="23" t="s">
        <v>25566</v>
      </c>
      <c r="N705" s="22"/>
      <c r="O705" s="23" t="s">
        <v>39874</v>
      </c>
      <c r="P705" s="23" t="s">
        <v>39874</v>
      </c>
      <c r="Q705" s="23" t="s">
        <v>39874</v>
      </c>
      <c r="R705" s="23"/>
      <c r="S705" s="23"/>
      <c r="T705" s="28" t="str">
        <f>LOOKUP(1,1/(Table1[[#This Row],[Level_0]:[Level 15]]&gt;0),(Table1[[#This Row],[Level_0]:[Level 15]]))</f>
        <v>G000000539 - [Facility Services]</v>
      </c>
      <c r="U705" s="24">
        <v>700</v>
      </c>
    </row>
    <row r="706" spans="1:21" x14ac:dyDescent="0.25">
      <c r="A706" s="14" t="s">
        <v>22053</v>
      </c>
      <c r="B706" s="17" t="s">
        <v>37400</v>
      </c>
      <c r="C706" s="17" t="s">
        <v>13607</v>
      </c>
      <c r="D706" s="21" t="s">
        <v>39</v>
      </c>
      <c r="E706" s="22" t="s">
        <v>24407</v>
      </c>
      <c r="F706" s="22" t="s">
        <v>24408</v>
      </c>
      <c r="G706" s="22" t="s">
        <v>25252</v>
      </c>
      <c r="H706" s="22" t="s">
        <v>25253</v>
      </c>
      <c r="I706" s="22" t="s">
        <v>25268</v>
      </c>
      <c r="J706" s="22" t="s">
        <v>25508</v>
      </c>
      <c r="K706" s="22" t="s">
        <v>25512</v>
      </c>
      <c r="L706" s="22" t="s">
        <v>25537</v>
      </c>
      <c r="M706" s="23" t="s">
        <v>25568</v>
      </c>
      <c r="N706" s="22"/>
      <c r="O706" s="23" t="s">
        <v>39874</v>
      </c>
      <c r="P706" s="23" t="s">
        <v>39874</v>
      </c>
      <c r="Q706" s="23" t="s">
        <v>39874</v>
      </c>
      <c r="R706" s="23"/>
      <c r="S706" s="23"/>
      <c r="T706" s="28" t="str">
        <f>LOOKUP(1,1/(Table1[[#This Row],[Level_0]:[Level 15]]&gt;0),(Table1[[#This Row],[Level_0]:[Level 15]]))</f>
        <v>G000000874 - [Additional Services]</v>
      </c>
      <c r="U706" s="24">
        <v>701</v>
      </c>
    </row>
    <row r="707" spans="1:21" x14ac:dyDescent="0.25">
      <c r="A707" s="14" t="s">
        <v>11562</v>
      </c>
      <c r="B707" s="17" t="s">
        <v>37930</v>
      </c>
      <c r="C707" s="17" t="s">
        <v>22053</v>
      </c>
      <c r="D707" s="21" t="s">
        <v>39</v>
      </c>
      <c r="E707" s="22" t="s">
        <v>24407</v>
      </c>
      <c r="F707" s="22" t="s">
        <v>24408</v>
      </c>
      <c r="G707" s="22" t="s">
        <v>25252</v>
      </c>
      <c r="H707" s="22" t="s">
        <v>25253</v>
      </c>
      <c r="I707" s="22" t="s">
        <v>25268</v>
      </c>
      <c r="J707" s="22" t="s">
        <v>25508</v>
      </c>
      <c r="K707" s="22" t="s">
        <v>25512</v>
      </c>
      <c r="L707" s="22" t="s">
        <v>25537</v>
      </c>
      <c r="M707" s="23" t="s">
        <v>25568</v>
      </c>
      <c r="N707" s="22" t="s">
        <v>25569</v>
      </c>
      <c r="O707" s="23"/>
      <c r="P707" s="23" t="s">
        <v>39874</v>
      </c>
      <c r="Q707" s="23" t="s">
        <v>39874</v>
      </c>
      <c r="R707" s="23"/>
      <c r="S707" s="23"/>
      <c r="T707" s="28" t="str">
        <f>LOOKUP(1,1/(Table1[[#This Row],[Level_0]:[Level 15]]&gt;0),(Table1[[#This Row],[Level_0]:[Level 15]]))</f>
        <v>G000000538 - [Center Mgmt. X-Tower]</v>
      </c>
      <c r="U707" s="24">
        <v>702</v>
      </c>
    </row>
    <row r="708" spans="1:21" x14ac:dyDescent="0.25">
      <c r="A708" s="14" t="s">
        <v>22057</v>
      </c>
      <c r="B708" s="17" t="s">
        <v>24384</v>
      </c>
      <c r="C708" s="17" t="s">
        <v>18782</v>
      </c>
      <c r="D708" s="21" t="s">
        <v>39</v>
      </c>
      <c r="E708" s="22" t="s">
        <v>24407</v>
      </c>
      <c r="F708" s="22" t="s">
        <v>24408</v>
      </c>
      <c r="G708" s="22" t="s">
        <v>25252</v>
      </c>
      <c r="H708" s="22" t="s">
        <v>25253</v>
      </c>
      <c r="I708" s="22" t="s">
        <v>25268</v>
      </c>
      <c r="J708" s="22" t="s">
        <v>25570</v>
      </c>
      <c r="K708" s="22"/>
      <c r="L708" s="22"/>
      <c r="M708" s="23"/>
      <c r="N708" s="22"/>
      <c r="O708" s="23"/>
      <c r="P708" s="23"/>
      <c r="Q708" s="23"/>
      <c r="R708" s="23"/>
      <c r="S708" s="23"/>
      <c r="T708" s="28" t="str">
        <f>LOOKUP(1,1/(Table1[[#This Row],[Level_0]:[Level 15]]&gt;0),(Table1[[#This Row],[Level_0]:[Level 15]]))</f>
        <v>G000000890 - [SM-F FLUXUM]</v>
      </c>
      <c r="U708" s="24">
        <v>703</v>
      </c>
    </row>
    <row r="709" spans="1:21" x14ac:dyDescent="0.25">
      <c r="A709" s="14" t="s">
        <v>12462</v>
      </c>
      <c r="B709" s="17" t="s">
        <v>38849</v>
      </c>
      <c r="C709" s="17" t="s">
        <v>12457</v>
      </c>
      <c r="D709" s="21" t="s">
        <v>39</v>
      </c>
      <c r="E709" s="22" t="s">
        <v>24407</v>
      </c>
      <c r="F709" s="22" t="s">
        <v>24408</v>
      </c>
      <c r="G709" s="22" t="s">
        <v>25252</v>
      </c>
      <c r="H709" s="22" t="s">
        <v>38650</v>
      </c>
      <c r="I709" s="22"/>
      <c r="J709" s="22"/>
      <c r="K709" s="22"/>
      <c r="L709" s="22"/>
      <c r="M709" s="23"/>
      <c r="N709" s="22"/>
      <c r="O709" s="23"/>
      <c r="P709" s="23"/>
      <c r="Q709" s="23"/>
      <c r="R709" s="23"/>
      <c r="S709" s="23"/>
      <c r="T709" s="28" t="str">
        <f>LOOKUP(1,1/(Table1[[#This Row],[Level_0]:[Level 15]]&gt;0),(Table1[[#This Row],[Level_0]:[Level 15]]))</f>
        <v>G000000390 - [Unmapped CC's]</v>
      </c>
      <c r="U709" s="24">
        <v>704</v>
      </c>
    </row>
    <row r="710" spans="1:21" x14ac:dyDescent="0.25">
      <c r="A710" s="14" t="s">
        <v>20360</v>
      </c>
      <c r="B710" s="17" t="s">
        <v>38850</v>
      </c>
      <c r="C710" s="17" t="s">
        <v>12457</v>
      </c>
      <c r="D710" s="21" t="s">
        <v>39</v>
      </c>
      <c r="E710" s="22" t="s">
        <v>24407</v>
      </c>
      <c r="F710" s="22" t="s">
        <v>24408</v>
      </c>
      <c r="G710" s="22" t="s">
        <v>25252</v>
      </c>
      <c r="H710" s="22" t="s">
        <v>38651</v>
      </c>
      <c r="I710" s="22"/>
      <c r="J710" s="22"/>
      <c r="K710" s="22"/>
      <c r="L710" s="22"/>
      <c r="M710" s="23"/>
      <c r="N710" s="22"/>
      <c r="O710" s="23"/>
      <c r="P710" s="23"/>
      <c r="Q710" s="23"/>
      <c r="R710" s="23"/>
      <c r="S710" s="23"/>
      <c r="T710" s="28" t="str">
        <f>LOOKUP(1,1/(Table1[[#This Row],[Level_0]:[Level 15]]&gt;0),(Table1[[#This Row],[Level_0]:[Level 15]]))</f>
        <v>G000000397 - [Closed CC's]</v>
      </c>
      <c r="U710" s="24">
        <v>705</v>
      </c>
    </row>
    <row r="711" spans="1:21" x14ac:dyDescent="0.25">
      <c r="A711" s="14" t="s">
        <v>22026</v>
      </c>
      <c r="B711" s="17" t="s">
        <v>22027</v>
      </c>
      <c r="C711" s="17" t="s">
        <v>20360</v>
      </c>
      <c r="D711" s="21" t="s">
        <v>39</v>
      </c>
      <c r="E711" s="22" t="s">
        <v>24407</v>
      </c>
      <c r="F711" s="22" t="s">
        <v>24408</v>
      </c>
      <c r="G711" s="22" t="s">
        <v>25252</v>
      </c>
      <c r="H711" s="22" t="s">
        <v>38651</v>
      </c>
      <c r="I711" s="22" t="s">
        <v>25269</v>
      </c>
      <c r="J711" s="22"/>
      <c r="K711" s="22"/>
      <c r="L711" s="22"/>
      <c r="M711" s="23"/>
      <c r="N711" s="22"/>
      <c r="O711" s="23"/>
      <c r="P711" s="23"/>
      <c r="Q711" s="23"/>
      <c r="R711" s="23"/>
      <c r="S711" s="23"/>
      <c r="T711" s="28" t="str">
        <f>LOOKUP(1,1/(Table1[[#This Row],[Level_0]:[Level 15]]&gt;0),(Table1[[#This Row],[Level_0]:[Level 15]]))</f>
        <v>G000000360 - [SM-HF Future]</v>
      </c>
      <c r="U711" s="24">
        <v>706</v>
      </c>
    </row>
    <row r="712" spans="1:21" x14ac:dyDescent="0.25">
      <c r="A712" s="14" t="s">
        <v>61</v>
      </c>
      <c r="B712" s="17" t="s">
        <v>62</v>
      </c>
      <c r="C712" s="17" t="s">
        <v>20360</v>
      </c>
      <c r="D712" s="21" t="s">
        <v>39</v>
      </c>
      <c r="E712" s="22" t="s">
        <v>24407</v>
      </c>
      <c r="F712" s="22" t="s">
        <v>24408</v>
      </c>
      <c r="G712" s="22" t="s">
        <v>25252</v>
      </c>
      <c r="H712" s="22" t="s">
        <v>38651</v>
      </c>
      <c r="I712" s="22" t="s">
        <v>25255</v>
      </c>
      <c r="J712" s="22"/>
      <c r="K712" s="22"/>
      <c r="L712" s="22"/>
      <c r="M712" s="23"/>
      <c r="N712" s="22"/>
      <c r="O712" s="23"/>
      <c r="P712" s="23"/>
      <c r="Q712" s="23"/>
      <c r="R712" s="23"/>
      <c r="S712" s="23"/>
      <c r="T712" s="28" t="str">
        <f>LOOKUP(1,1/(Table1[[#This Row],[Level_0]:[Level 15]]&gt;0),(Table1[[#This Row],[Level_0]:[Level 15]]))</f>
        <v>G000000474 - [S01-K06745 One Global Headq.(OGHQ)-Prog.]</v>
      </c>
      <c r="U712" s="24">
        <v>707</v>
      </c>
    </row>
    <row r="713" spans="1:21" x14ac:dyDescent="0.25">
      <c r="A713" s="14" t="s">
        <v>63</v>
      </c>
      <c r="B713" s="17" t="s">
        <v>64</v>
      </c>
      <c r="C713" s="17" t="s">
        <v>61</v>
      </c>
      <c r="D713" s="21" t="s">
        <v>39</v>
      </c>
      <c r="E713" s="22" t="s">
        <v>24407</v>
      </c>
      <c r="F713" s="22" t="s">
        <v>24408</v>
      </c>
      <c r="G713" s="22" t="s">
        <v>25252</v>
      </c>
      <c r="H713" s="22" t="s">
        <v>38651</v>
      </c>
      <c r="I713" s="22" t="s">
        <v>25255</v>
      </c>
      <c r="J713" s="22" t="s">
        <v>25256</v>
      </c>
      <c r="K713" s="22"/>
      <c r="L713" s="22"/>
      <c r="M713" s="23"/>
      <c r="N713" s="22"/>
      <c r="O713" s="23"/>
      <c r="P713" s="23"/>
      <c r="Q713" s="23"/>
      <c r="R713" s="23"/>
      <c r="S713" s="23"/>
      <c r="T713" s="28" t="str">
        <f>LOOKUP(1,1/(Table1[[#This Row],[Level_0]:[Level 15]]&gt;0),(Table1[[#This Row],[Level_0]:[Level 15]]))</f>
        <v>G000000475 - [S01-K06745 One Global Headq.(OGHQ)-Pro_I]</v>
      </c>
      <c r="U713" s="24">
        <v>708</v>
      </c>
    </row>
    <row r="714" spans="1:21" x14ac:dyDescent="0.25">
      <c r="A714" s="14" t="s">
        <v>4973</v>
      </c>
      <c r="B714" s="17" t="s">
        <v>4974</v>
      </c>
      <c r="C714" s="17" t="s">
        <v>61</v>
      </c>
      <c r="D714" s="21" t="s">
        <v>39</v>
      </c>
      <c r="E714" s="22" t="s">
        <v>24407</v>
      </c>
      <c r="F714" s="22" t="s">
        <v>24408</v>
      </c>
      <c r="G714" s="22" t="s">
        <v>25252</v>
      </c>
      <c r="H714" s="22" t="s">
        <v>38651</v>
      </c>
      <c r="I714" s="22" t="s">
        <v>25255</v>
      </c>
      <c r="J714" s="22" t="s">
        <v>25257</v>
      </c>
      <c r="K714" s="22"/>
      <c r="L714" s="22"/>
      <c r="M714" s="23"/>
      <c r="N714" s="22"/>
      <c r="O714" s="23"/>
      <c r="P714" s="23"/>
      <c r="Q714" s="23"/>
      <c r="R714" s="23"/>
      <c r="S714" s="23"/>
      <c r="T714" s="28" t="str">
        <f>LOOKUP(1,1/(Table1[[#This Row],[Level_0]:[Level 15]]&gt;0),(Table1[[#This Row],[Level_0]:[Level 15]]))</f>
        <v>G000000476 - [S01-K16745 One Global Headquarters]</v>
      </c>
      <c r="U714" s="24">
        <v>709</v>
      </c>
    </row>
    <row r="715" spans="1:21" x14ac:dyDescent="0.25">
      <c r="A715" s="14" t="s">
        <v>11559</v>
      </c>
      <c r="B715" s="17" t="s">
        <v>11560</v>
      </c>
      <c r="C715" s="17" t="s">
        <v>20360</v>
      </c>
      <c r="D715" s="21" t="s">
        <v>39</v>
      </c>
      <c r="E715" s="22" t="s">
        <v>24407</v>
      </c>
      <c r="F715" s="22" t="s">
        <v>24408</v>
      </c>
      <c r="G715" s="22" t="s">
        <v>25252</v>
      </c>
      <c r="H715" s="22" t="s">
        <v>38651</v>
      </c>
      <c r="I715" s="22" t="s">
        <v>25258</v>
      </c>
      <c r="J715" s="22"/>
      <c r="K715" s="22"/>
      <c r="L715" s="22"/>
      <c r="M715" s="23"/>
      <c r="N715" s="22"/>
      <c r="O715" s="23"/>
      <c r="P715" s="23"/>
      <c r="Q715" s="23"/>
      <c r="R715" s="23"/>
      <c r="S715" s="23"/>
      <c r="T715" s="28" t="str">
        <f>LOOKUP(1,1/(Table1[[#This Row],[Level_0]:[Level 15]]&gt;0),(Table1[[#This Row],[Level_0]:[Level 15]]))</f>
        <v>G000000478 - [S01-K00509 Lean HC Charges]</v>
      </c>
      <c r="U715" s="24">
        <v>710</v>
      </c>
    </row>
    <row r="716" spans="1:21" x14ac:dyDescent="0.25">
      <c r="A716" s="14" t="s">
        <v>65</v>
      </c>
      <c r="B716" s="17" t="s">
        <v>66</v>
      </c>
      <c r="C716" s="17" t="s">
        <v>11559</v>
      </c>
      <c r="D716" s="21" t="s">
        <v>39</v>
      </c>
      <c r="E716" s="22" t="s">
        <v>24407</v>
      </c>
      <c r="F716" s="22" t="s">
        <v>24408</v>
      </c>
      <c r="G716" s="22" t="s">
        <v>25252</v>
      </c>
      <c r="H716" s="22" t="s">
        <v>38651</v>
      </c>
      <c r="I716" s="22" t="s">
        <v>25258</v>
      </c>
      <c r="J716" s="22" t="s">
        <v>25259</v>
      </c>
      <c r="K716" s="22"/>
      <c r="L716" s="22"/>
      <c r="M716" s="23"/>
      <c r="N716" s="22"/>
      <c r="O716" s="23"/>
      <c r="P716" s="23"/>
      <c r="Q716" s="23"/>
      <c r="R716" s="23"/>
      <c r="S716" s="23"/>
      <c r="T716" s="28" t="str">
        <f>LOOKUP(1,1/(Table1[[#This Row],[Level_0]:[Level 15]]&gt;0),(Table1[[#This Row],[Level_0]:[Level 15]]))</f>
        <v>G000000479 - [S01-K00514 LEAN HC Gen. Infra. Darmstadt]</v>
      </c>
      <c r="U716" s="24">
        <v>711</v>
      </c>
    </row>
    <row r="717" spans="1:21" x14ac:dyDescent="0.25">
      <c r="A717" s="14" t="s">
        <v>348</v>
      </c>
      <c r="B717" s="17" t="s">
        <v>349</v>
      </c>
      <c r="C717" s="17" t="s">
        <v>11559</v>
      </c>
      <c r="D717" s="21" t="s">
        <v>39</v>
      </c>
      <c r="E717" s="22" t="s">
        <v>24407</v>
      </c>
      <c r="F717" s="22" t="s">
        <v>24408</v>
      </c>
      <c r="G717" s="22" t="s">
        <v>25252</v>
      </c>
      <c r="H717" s="22" t="s">
        <v>38651</v>
      </c>
      <c r="I717" s="22" t="s">
        <v>25258</v>
      </c>
      <c r="J717" s="22" t="s">
        <v>25260</v>
      </c>
      <c r="K717" s="22"/>
      <c r="L717" s="22"/>
      <c r="M717" s="23"/>
      <c r="N717" s="22"/>
      <c r="O717" s="23"/>
      <c r="P717" s="23"/>
      <c r="Q717" s="23"/>
      <c r="R717" s="23"/>
      <c r="S717" s="23"/>
      <c r="T717" s="28" t="str">
        <f>LOOKUP(1,1/(Table1[[#This Row],[Level_0]:[Level 15]]&gt;0),(Table1[[#This Row],[Level_0]:[Level 15]]))</f>
        <v>G000000480 - [S01-K00512 LEAN HC General Affairs KGaA]</v>
      </c>
      <c r="U717" s="24">
        <v>712</v>
      </c>
    </row>
    <row r="718" spans="1:21" x14ac:dyDescent="0.25">
      <c r="A718" s="14" t="s">
        <v>10762</v>
      </c>
      <c r="B718" s="17" t="s">
        <v>10763</v>
      </c>
      <c r="C718" s="17" t="s">
        <v>11559</v>
      </c>
      <c r="D718" s="21" t="s">
        <v>39</v>
      </c>
      <c r="E718" s="22" t="s">
        <v>24407</v>
      </c>
      <c r="F718" s="22" t="s">
        <v>24408</v>
      </c>
      <c r="G718" s="22" t="s">
        <v>25252</v>
      </c>
      <c r="H718" s="22" t="s">
        <v>38651</v>
      </c>
      <c r="I718" s="22" t="s">
        <v>25258</v>
      </c>
      <c r="J718" s="22" t="s">
        <v>25261</v>
      </c>
      <c r="K718" s="22"/>
      <c r="L718" s="22"/>
      <c r="M718" s="23"/>
      <c r="N718" s="22"/>
      <c r="O718" s="23"/>
      <c r="P718" s="23"/>
      <c r="Q718" s="23"/>
      <c r="R718" s="23"/>
      <c r="S718" s="23"/>
      <c r="T718" s="28" t="str">
        <f>LOOKUP(1,1/(Table1[[#This Row],[Level_0]:[Level 15]]&gt;0),(Table1[[#This Row],[Level_0]:[Level 15]]))</f>
        <v>G000000481 - [S01-K00510 LEAN HC Other DD]</v>
      </c>
      <c r="U718" s="24">
        <v>713</v>
      </c>
    </row>
    <row r="719" spans="1:21" x14ac:dyDescent="0.25">
      <c r="A719" s="14" t="s">
        <v>22677</v>
      </c>
      <c r="B719" s="17" t="s">
        <v>38860</v>
      </c>
      <c r="C719" s="17" t="s">
        <v>12457</v>
      </c>
      <c r="D719" s="21" t="s">
        <v>39</v>
      </c>
      <c r="E719" s="22" t="s">
        <v>24407</v>
      </c>
      <c r="F719" s="22" t="s">
        <v>24408</v>
      </c>
      <c r="G719" s="22" t="s">
        <v>25252</v>
      </c>
      <c r="H719" s="22" t="s">
        <v>38652</v>
      </c>
      <c r="I719" s="22"/>
      <c r="J719" s="22"/>
      <c r="K719" s="22"/>
      <c r="L719" s="22"/>
      <c r="M719" s="23"/>
      <c r="N719" s="22"/>
      <c r="O719" s="23"/>
      <c r="P719" s="23"/>
      <c r="Q719" s="23"/>
      <c r="R719" s="23"/>
      <c r="S719" s="23"/>
      <c r="T719" s="28" t="str">
        <f>LOOKUP(1,1/(Table1[[#This Row],[Level_0]:[Level 15]]&gt;0),(Table1[[#This Row],[Level_0]:[Level 15]]))</f>
        <v>G000000873 - [Dummy nodes]</v>
      </c>
      <c r="U719" s="24">
        <v>714</v>
      </c>
    </row>
    <row r="720" spans="1:21" x14ac:dyDescent="0.25">
      <c r="A720" s="14" t="s">
        <v>17097</v>
      </c>
      <c r="B720" s="17" t="s">
        <v>17098</v>
      </c>
      <c r="C720" s="17" t="s">
        <v>22677</v>
      </c>
      <c r="D720" s="21" t="s">
        <v>39</v>
      </c>
      <c r="E720" s="22" t="s">
        <v>24407</v>
      </c>
      <c r="F720" s="22" t="s">
        <v>24408</v>
      </c>
      <c r="G720" s="22" t="s">
        <v>25252</v>
      </c>
      <c r="H720" s="22" t="s">
        <v>38652</v>
      </c>
      <c r="I720" s="22" t="s">
        <v>25304</v>
      </c>
      <c r="J720" s="22"/>
      <c r="K720" s="22"/>
      <c r="L720" s="22"/>
      <c r="M720" s="23"/>
      <c r="N720" s="22"/>
      <c r="O720" s="23"/>
      <c r="P720" s="23"/>
      <c r="Q720" s="23"/>
      <c r="R720" s="23"/>
      <c r="S720" s="23"/>
      <c r="T720" s="28" t="str">
        <f>LOOKUP(1,1/(Table1[[#This Row],[Level_0]:[Level 15]]&gt;0),(Table1[[#This Row],[Level_0]:[Level 15]]))</f>
        <v>G000000356 - [SM Site Management_I]</v>
      </c>
      <c r="U720" s="24">
        <v>715</v>
      </c>
    </row>
    <row r="721" spans="1:21" x14ac:dyDescent="0.25">
      <c r="A721" s="14" t="s">
        <v>16409</v>
      </c>
      <c r="B721" s="17" t="s">
        <v>16410</v>
      </c>
      <c r="C721" s="17" t="s">
        <v>22677</v>
      </c>
      <c r="D721" s="21" t="s">
        <v>39</v>
      </c>
      <c r="E721" s="22" t="s">
        <v>24407</v>
      </c>
      <c r="F721" s="22" t="s">
        <v>24408</v>
      </c>
      <c r="G721" s="22" t="s">
        <v>25252</v>
      </c>
      <c r="H721" s="22" t="s">
        <v>38652</v>
      </c>
      <c r="I721" s="22" t="s">
        <v>25305</v>
      </c>
      <c r="J721" s="22"/>
      <c r="K721" s="22"/>
      <c r="L721" s="22"/>
      <c r="M721" s="23"/>
      <c r="N721" s="22"/>
      <c r="O721" s="23"/>
      <c r="P721" s="23"/>
      <c r="Q721" s="23"/>
      <c r="R721" s="23"/>
      <c r="S721" s="23"/>
      <c r="T721" s="28" t="str">
        <f>LOOKUP(1,1/(Table1[[#This Row],[Level_0]:[Level 15]]&gt;0),(Table1[[#This Row],[Level_0]:[Level 15]]))</f>
        <v>G000000357 - [DA2030 Implementation]</v>
      </c>
      <c r="U721" s="24">
        <v>716</v>
      </c>
    </row>
    <row r="722" spans="1:21" x14ac:dyDescent="0.25">
      <c r="A722" s="14" t="s">
        <v>15661</v>
      </c>
      <c r="B722" s="17" t="s">
        <v>15662</v>
      </c>
      <c r="C722" s="17" t="s">
        <v>22677</v>
      </c>
      <c r="D722" s="21" t="s">
        <v>39</v>
      </c>
      <c r="E722" s="22" t="s">
        <v>24407</v>
      </c>
      <c r="F722" s="22" t="s">
        <v>24408</v>
      </c>
      <c r="G722" s="22" t="s">
        <v>25252</v>
      </c>
      <c r="H722" s="22" t="s">
        <v>38652</v>
      </c>
      <c r="I722" s="22" t="s">
        <v>25306</v>
      </c>
      <c r="J722" s="22"/>
      <c r="K722" s="22"/>
      <c r="L722" s="22"/>
      <c r="M722" s="23"/>
      <c r="N722" s="22"/>
      <c r="O722" s="23"/>
      <c r="P722" s="23"/>
      <c r="Q722" s="23"/>
      <c r="R722" s="23"/>
      <c r="S722" s="23"/>
      <c r="T722" s="28" t="str">
        <f>LOOKUP(1,1/(Table1[[#This Row],[Level_0]:[Level 15]]&gt;0),(Table1[[#This Row],[Level_0]:[Level 15]]))</f>
        <v>G000000358 - [ERP &amp; OPI Transparency]</v>
      </c>
      <c r="U722" s="24">
        <v>717</v>
      </c>
    </row>
    <row r="723" spans="1:21" x14ac:dyDescent="0.25">
      <c r="A723" s="14" t="s">
        <v>17099</v>
      </c>
      <c r="B723" s="17" t="s">
        <v>38848</v>
      </c>
      <c r="C723" s="17" t="s">
        <v>22677</v>
      </c>
      <c r="D723" s="21" t="s">
        <v>39</v>
      </c>
      <c r="E723" s="22" t="s">
        <v>24407</v>
      </c>
      <c r="F723" s="22" t="s">
        <v>24408</v>
      </c>
      <c r="G723" s="22" t="s">
        <v>25252</v>
      </c>
      <c r="H723" s="22" t="s">
        <v>38652</v>
      </c>
      <c r="I723" s="22" t="s">
        <v>38642</v>
      </c>
      <c r="J723" s="22"/>
      <c r="K723" s="22"/>
      <c r="L723" s="22"/>
      <c r="M723" s="23"/>
      <c r="N723" s="22"/>
      <c r="O723" s="23"/>
      <c r="P723" s="23"/>
      <c r="Q723" s="23"/>
      <c r="R723" s="23"/>
      <c r="S723" s="23"/>
      <c r="T723" s="28" t="str">
        <f>LOOKUP(1,1/(Table1[[#This Row],[Level_0]:[Level 15]]&gt;0),(Table1[[#This Row],[Level_0]:[Level 15]]))</f>
        <v>G000000361 - [SM-H Projects]</v>
      </c>
      <c r="U723" s="24">
        <v>718</v>
      </c>
    </row>
    <row r="724" spans="1:21" x14ac:dyDescent="0.25">
      <c r="A724" s="14" t="s">
        <v>10049</v>
      </c>
      <c r="B724" s="17" t="s">
        <v>24378</v>
      </c>
      <c r="C724" s="17" t="s">
        <v>22677</v>
      </c>
      <c r="D724" s="21" t="s">
        <v>39</v>
      </c>
      <c r="E724" s="22" t="s">
        <v>24407</v>
      </c>
      <c r="F724" s="22" t="s">
        <v>24408</v>
      </c>
      <c r="G724" s="22" t="s">
        <v>25252</v>
      </c>
      <c r="H724" s="22" t="s">
        <v>38652</v>
      </c>
      <c r="I724" s="22" t="s">
        <v>25270</v>
      </c>
      <c r="J724" s="22"/>
      <c r="K724" s="22"/>
      <c r="L724" s="22"/>
      <c r="M724" s="23"/>
      <c r="N724" s="22"/>
      <c r="O724" s="23"/>
      <c r="P724" s="23"/>
      <c r="Q724" s="23"/>
      <c r="R724" s="23"/>
      <c r="S724" s="23"/>
      <c r="T724" s="28" t="str">
        <f>LOOKUP(1,1/(Table1[[#This Row],[Level_0]:[Level 15]]&gt;0),(Table1[[#This Row],[Level_0]:[Level 15]]))</f>
        <v>G000000363 - [SM-HC Commucat. Relations]</v>
      </c>
      <c r="U724" s="24">
        <v>719</v>
      </c>
    </row>
    <row r="725" spans="1:21" x14ac:dyDescent="0.25">
      <c r="A725" s="14" t="s">
        <v>10751</v>
      </c>
      <c r="B725" s="17" t="s">
        <v>10752</v>
      </c>
      <c r="C725" s="17" t="s">
        <v>22677</v>
      </c>
      <c r="D725" s="21" t="s">
        <v>39</v>
      </c>
      <c r="E725" s="22" t="s">
        <v>24407</v>
      </c>
      <c r="F725" s="22" t="s">
        <v>24408</v>
      </c>
      <c r="G725" s="22" t="s">
        <v>25252</v>
      </c>
      <c r="H725" s="22" t="s">
        <v>38652</v>
      </c>
      <c r="I725" s="22" t="s">
        <v>25571</v>
      </c>
      <c r="J725" s="22"/>
      <c r="K725" s="22"/>
      <c r="L725" s="22"/>
      <c r="M725" s="23"/>
      <c r="N725" s="22"/>
      <c r="O725" s="23"/>
      <c r="P725" s="23"/>
      <c r="Q725" s="23"/>
      <c r="R725" s="23"/>
      <c r="S725" s="23"/>
      <c r="T725" s="28" t="str">
        <f>LOOKUP(1,1/(Table1[[#This Row],[Level_0]:[Level 15]]&gt;0),(Table1[[#This Row],[Level_0]:[Level 15]]))</f>
        <v>G000000373 - [SM-E Engineering Services_I]</v>
      </c>
      <c r="U725" s="24">
        <v>720</v>
      </c>
    </row>
    <row r="726" spans="1:21" x14ac:dyDescent="0.25">
      <c r="A726" s="14" t="s">
        <v>16411</v>
      </c>
      <c r="B726" s="17" t="s">
        <v>16412</v>
      </c>
      <c r="C726" s="17" t="s">
        <v>22677</v>
      </c>
      <c r="D726" s="21" t="s">
        <v>39</v>
      </c>
      <c r="E726" s="22" t="s">
        <v>24407</v>
      </c>
      <c r="F726" s="22" t="s">
        <v>24408</v>
      </c>
      <c r="G726" s="22" t="s">
        <v>25252</v>
      </c>
      <c r="H726" s="22" t="s">
        <v>38652</v>
      </c>
      <c r="I726" s="22" t="s">
        <v>25572</v>
      </c>
      <c r="J726" s="22"/>
      <c r="K726" s="22"/>
      <c r="L726" s="22"/>
      <c r="M726" s="23"/>
      <c r="N726" s="22"/>
      <c r="O726" s="23"/>
      <c r="P726" s="23"/>
      <c r="Q726" s="23"/>
      <c r="R726" s="23"/>
      <c r="S726" s="23"/>
      <c r="T726" s="28" t="str">
        <f>LOOKUP(1,1/(Table1[[#This Row],[Level_0]:[Level 15]]&gt;0),(Table1[[#This Row],[Level_0]:[Level 15]]))</f>
        <v>G000000375 - [SM-E Material Costs_I]</v>
      </c>
      <c r="U726" s="24">
        <v>721</v>
      </c>
    </row>
    <row r="727" spans="1:21" x14ac:dyDescent="0.25">
      <c r="A727" s="14" t="s">
        <v>14761</v>
      </c>
      <c r="B727" s="17" t="s">
        <v>14762</v>
      </c>
      <c r="C727" s="17" t="s">
        <v>22677</v>
      </c>
      <c r="D727" s="21" t="s">
        <v>39</v>
      </c>
      <c r="E727" s="22" t="s">
        <v>24407</v>
      </c>
      <c r="F727" s="22" t="s">
        <v>24408</v>
      </c>
      <c r="G727" s="22" t="s">
        <v>25252</v>
      </c>
      <c r="H727" s="22" t="s">
        <v>38652</v>
      </c>
      <c r="I727" s="22" t="s">
        <v>25573</v>
      </c>
      <c r="J727" s="22"/>
      <c r="K727" s="22"/>
      <c r="L727" s="22"/>
      <c r="M727" s="23"/>
      <c r="N727" s="22"/>
      <c r="O727" s="23"/>
      <c r="P727" s="23"/>
      <c r="Q727" s="23"/>
      <c r="R727" s="23"/>
      <c r="S727" s="23"/>
      <c r="T727" s="28" t="str">
        <f>LOOKUP(1,1/(Table1[[#This Row],[Level_0]:[Level 15]]&gt;0),(Table1[[#This Row],[Level_0]:[Level 15]]))</f>
        <v>G000000376 - [SM-EG Group Engineering]</v>
      </c>
      <c r="U727" s="24">
        <v>722</v>
      </c>
    </row>
    <row r="728" spans="1:21" x14ac:dyDescent="0.25">
      <c r="A728" s="14" t="s">
        <v>10050</v>
      </c>
      <c r="B728" s="17" t="s">
        <v>10051</v>
      </c>
      <c r="C728" s="17" t="s">
        <v>22677</v>
      </c>
      <c r="D728" s="21" t="s">
        <v>39</v>
      </c>
      <c r="E728" s="22" t="s">
        <v>24407</v>
      </c>
      <c r="F728" s="22" t="s">
        <v>24408</v>
      </c>
      <c r="G728" s="22" t="s">
        <v>25252</v>
      </c>
      <c r="H728" s="22" t="s">
        <v>38652</v>
      </c>
      <c r="I728" s="22" t="s">
        <v>25378</v>
      </c>
      <c r="J728" s="22"/>
      <c r="K728" s="22"/>
      <c r="L728" s="22"/>
      <c r="M728" s="23"/>
      <c r="N728" s="22"/>
      <c r="O728" s="23"/>
      <c r="P728" s="23"/>
      <c r="Q728" s="23"/>
      <c r="R728" s="23"/>
      <c r="S728" s="23"/>
      <c r="T728" s="28" t="str">
        <f>LOOKUP(1,1/(Table1[[#This Row],[Level_0]:[Level 15]]&gt;0),(Table1[[#This Row],[Level_0]:[Level 15]]))</f>
        <v>G000000378 - [SM-ED Digit.Eng.&amp;Proj. Exe_I]</v>
      </c>
      <c r="U728" s="24">
        <v>723</v>
      </c>
    </row>
    <row r="729" spans="1:21" x14ac:dyDescent="0.25">
      <c r="A729" s="14" t="s">
        <v>9243</v>
      </c>
      <c r="B729" s="17" t="s">
        <v>9244</v>
      </c>
      <c r="C729" s="17" t="s">
        <v>22677</v>
      </c>
      <c r="D729" s="21" t="s">
        <v>39</v>
      </c>
      <c r="E729" s="22" t="s">
        <v>24407</v>
      </c>
      <c r="F729" s="22" t="s">
        <v>24408</v>
      </c>
      <c r="G729" s="22" t="s">
        <v>25252</v>
      </c>
      <c r="H729" s="22" t="s">
        <v>38652</v>
      </c>
      <c r="I729" s="22" t="s">
        <v>25303</v>
      </c>
      <c r="J729" s="22"/>
      <c r="K729" s="22"/>
      <c r="L729" s="22"/>
      <c r="M729" s="23"/>
      <c r="N729" s="22"/>
      <c r="O729" s="23"/>
      <c r="P729" s="23"/>
      <c r="Q729" s="23"/>
      <c r="R729" s="23"/>
      <c r="S729" s="23"/>
      <c r="T729" s="28" t="str">
        <f>LOOKUP(1,1/(Table1[[#This Row],[Level_0]:[Level 15]]&gt;0),(Table1[[#This Row],[Level_0]:[Level 15]]))</f>
        <v>G000000398 - [SM placeholder - for deletion]</v>
      </c>
      <c r="U729" s="24">
        <v>724</v>
      </c>
    </row>
    <row r="730" spans="1:21" x14ac:dyDescent="0.25">
      <c r="A730" s="14" t="s">
        <v>17105</v>
      </c>
      <c r="B730" s="17" t="s">
        <v>17106</v>
      </c>
      <c r="C730" s="17" t="s">
        <v>22677</v>
      </c>
      <c r="D730" s="21" t="s">
        <v>39</v>
      </c>
      <c r="E730" s="22" t="s">
        <v>24407</v>
      </c>
      <c r="F730" s="22" t="s">
        <v>24408</v>
      </c>
      <c r="G730" s="22" t="s">
        <v>25252</v>
      </c>
      <c r="H730" s="22" t="s">
        <v>38652</v>
      </c>
      <c r="I730" s="22" t="s">
        <v>25307</v>
      </c>
      <c r="J730" s="22"/>
      <c r="K730" s="22"/>
      <c r="L730" s="22"/>
      <c r="M730" s="23"/>
      <c r="N730" s="22"/>
      <c r="O730" s="23"/>
      <c r="P730" s="23"/>
      <c r="Q730" s="23"/>
      <c r="R730" s="23"/>
      <c r="S730" s="23"/>
      <c r="T730" s="28" t="str">
        <f>LOOKUP(1,1/(Table1[[#This Row],[Level_0]:[Level 15]]&gt;0),(Table1[[#This Row],[Level_0]:[Level 15]]))</f>
        <v>G000000399 - [SM-S Site Services_I]</v>
      </c>
      <c r="U730" s="24">
        <v>725</v>
      </c>
    </row>
    <row r="731" spans="1:21" x14ac:dyDescent="0.25">
      <c r="A731" s="14" t="s">
        <v>20965</v>
      </c>
      <c r="B731" s="17" t="s">
        <v>20966</v>
      </c>
      <c r="C731" s="17" t="s">
        <v>22677</v>
      </c>
      <c r="D731" s="21" t="s">
        <v>39</v>
      </c>
      <c r="E731" s="22" t="s">
        <v>24407</v>
      </c>
      <c r="F731" s="22" t="s">
        <v>24408</v>
      </c>
      <c r="G731" s="22" t="s">
        <v>25252</v>
      </c>
      <c r="H731" s="22" t="s">
        <v>38652</v>
      </c>
      <c r="I731" s="22" t="s">
        <v>25308</v>
      </c>
      <c r="J731" s="22"/>
      <c r="K731" s="22"/>
      <c r="L731" s="22"/>
      <c r="M731" s="23"/>
      <c r="N731" s="22"/>
      <c r="O731" s="23"/>
      <c r="P731" s="23"/>
      <c r="Q731" s="23"/>
      <c r="R731" s="23"/>
      <c r="S731" s="23"/>
      <c r="T731" s="28" t="str">
        <f>LOOKUP(1,1/(Table1[[#This Row],[Level_0]:[Level 15]]&gt;0),(Table1[[#This Row],[Level_0]:[Level 15]]))</f>
        <v>G000000401 - [SM-S Sachkosten]</v>
      </c>
      <c r="U731" s="24">
        <v>726</v>
      </c>
    </row>
    <row r="732" spans="1:21" x14ac:dyDescent="0.25">
      <c r="A732" s="14" t="s">
        <v>19712</v>
      </c>
      <c r="B732" s="17" t="s">
        <v>19713</v>
      </c>
      <c r="C732" s="17" t="s">
        <v>20965</v>
      </c>
      <c r="D732" s="21" t="s">
        <v>39</v>
      </c>
      <c r="E732" s="22" t="s">
        <v>24407</v>
      </c>
      <c r="F732" s="22" t="s">
        <v>24408</v>
      </c>
      <c r="G732" s="22" t="s">
        <v>25252</v>
      </c>
      <c r="H732" s="22" t="s">
        <v>38652</v>
      </c>
      <c r="I732" s="22" t="s">
        <v>25308</v>
      </c>
      <c r="J732" s="22" t="s">
        <v>25309</v>
      </c>
      <c r="K732" s="22"/>
      <c r="L732" s="22"/>
      <c r="M732" s="23"/>
      <c r="N732" s="22"/>
      <c r="O732" s="23"/>
      <c r="P732" s="23"/>
      <c r="Q732" s="23"/>
      <c r="R732" s="23"/>
      <c r="S732" s="23"/>
      <c r="T732" s="28" t="str">
        <f>LOOKUP(1,1/(Table1[[#This Row],[Level_0]:[Level 15]]&gt;0),(Table1[[#This Row],[Level_0]:[Level 15]]))</f>
        <v>G000000402 - [SM-S Sachkosten_I]</v>
      </c>
      <c r="U732" s="24">
        <v>727</v>
      </c>
    </row>
    <row r="733" spans="1:21" x14ac:dyDescent="0.25">
      <c r="A733" s="14" t="s">
        <v>9247</v>
      </c>
      <c r="B733" s="17" t="s">
        <v>9248</v>
      </c>
      <c r="C733" s="17" t="s">
        <v>20965</v>
      </c>
      <c r="D733" s="21" t="s">
        <v>39</v>
      </c>
      <c r="E733" s="22" t="s">
        <v>24407</v>
      </c>
      <c r="F733" s="22" t="s">
        <v>24408</v>
      </c>
      <c r="G733" s="22" t="s">
        <v>25252</v>
      </c>
      <c r="H733" s="22" t="s">
        <v>38652</v>
      </c>
      <c r="I733" s="22" t="s">
        <v>25308</v>
      </c>
      <c r="J733" s="22" t="s">
        <v>25310</v>
      </c>
      <c r="K733" s="22"/>
      <c r="L733" s="22"/>
      <c r="M733" s="23"/>
      <c r="N733" s="22"/>
      <c r="O733" s="23"/>
      <c r="P733" s="23"/>
      <c r="Q733" s="23"/>
      <c r="R733" s="23"/>
      <c r="S733" s="23"/>
      <c r="T733" s="28" t="str">
        <f>LOOKUP(1,1/(Table1[[#This Row],[Level_0]:[Level 15]]&gt;0),(Table1[[#This Row],[Level_0]:[Level 15]]))</f>
        <v>G000000426 - [Ehem. SO-CF Sachkost. (close)]</v>
      </c>
      <c r="U733" s="24">
        <v>728</v>
      </c>
    </row>
    <row r="734" spans="1:21" x14ac:dyDescent="0.25">
      <c r="A734" s="14" t="s">
        <v>10055</v>
      </c>
      <c r="B734" s="17" t="s">
        <v>10056</v>
      </c>
      <c r="C734" s="17" t="s">
        <v>9247</v>
      </c>
      <c r="D734" s="21" t="s">
        <v>39</v>
      </c>
      <c r="E734" s="22" t="s">
        <v>24407</v>
      </c>
      <c r="F734" s="22" t="s">
        <v>24408</v>
      </c>
      <c r="G734" s="22" t="s">
        <v>25252</v>
      </c>
      <c r="H734" s="22" t="s">
        <v>38652</v>
      </c>
      <c r="I734" s="22" t="s">
        <v>25308</v>
      </c>
      <c r="J734" s="22" t="s">
        <v>25310</v>
      </c>
      <c r="K734" s="22" t="s">
        <v>25311</v>
      </c>
      <c r="L734" s="22"/>
      <c r="M734" s="23"/>
      <c r="N734" s="22"/>
      <c r="O734" s="23"/>
      <c r="P734" s="23"/>
      <c r="Q734" s="23"/>
      <c r="R734" s="23"/>
      <c r="S734" s="23"/>
      <c r="T734" s="28" t="str">
        <f>LOOKUP(1,1/(Table1[[#This Row],[Level_0]:[Level 15]]&gt;0),(Table1[[#This Row],[Level_0]:[Level 15]]))</f>
        <v>G000000427 - [SO-CF Gewerbliche Vermietung]</v>
      </c>
      <c r="U734" s="24">
        <v>729</v>
      </c>
    </row>
    <row r="735" spans="1:21" x14ac:dyDescent="0.25">
      <c r="A735" s="14" t="s">
        <v>10057</v>
      </c>
      <c r="B735" s="17" t="s">
        <v>10058</v>
      </c>
      <c r="C735" s="17" t="s">
        <v>9247</v>
      </c>
      <c r="D735" s="21" t="s">
        <v>39</v>
      </c>
      <c r="E735" s="22" t="s">
        <v>24407</v>
      </c>
      <c r="F735" s="22" t="s">
        <v>24408</v>
      </c>
      <c r="G735" s="22" t="s">
        <v>25252</v>
      </c>
      <c r="H735" s="22" t="s">
        <v>38652</v>
      </c>
      <c r="I735" s="22" t="s">
        <v>25308</v>
      </c>
      <c r="J735" s="22" t="s">
        <v>25310</v>
      </c>
      <c r="K735" s="22" t="s">
        <v>25312</v>
      </c>
      <c r="L735" s="22"/>
      <c r="M735" s="23"/>
      <c r="N735" s="22"/>
      <c r="O735" s="23"/>
      <c r="P735" s="23"/>
      <c r="Q735" s="23"/>
      <c r="R735" s="23"/>
      <c r="S735" s="23"/>
      <c r="T735" s="28" t="str">
        <f>LOOKUP(1,1/(Table1[[#This Row],[Level_0]:[Level 15]]&gt;0),(Table1[[#This Row],[Level_0]:[Level 15]]))</f>
        <v>G000000428 - [PM-OPG-TS Bldg. Costs/Rental]</v>
      </c>
      <c r="U735" s="24">
        <v>730</v>
      </c>
    </row>
    <row r="736" spans="1:21" x14ac:dyDescent="0.25">
      <c r="A736" s="14" t="s">
        <v>14763</v>
      </c>
      <c r="B736" s="17" t="s">
        <v>14764</v>
      </c>
      <c r="C736" s="17" t="s">
        <v>9247</v>
      </c>
      <c r="D736" s="21" t="s">
        <v>39</v>
      </c>
      <c r="E736" s="22" t="s">
        <v>24407</v>
      </c>
      <c r="F736" s="22" t="s">
        <v>24408</v>
      </c>
      <c r="G736" s="22" t="s">
        <v>25252</v>
      </c>
      <c r="H736" s="22" t="s">
        <v>38652</v>
      </c>
      <c r="I736" s="22" t="s">
        <v>25308</v>
      </c>
      <c r="J736" s="22" t="s">
        <v>25310</v>
      </c>
      <c r="K736" s="22" t="s">
        <v>25313</v>
      </c>
      <c r="L736" s="22"/>
      <c r="M736" s="23"/>
      <c r="N736" s="22"/>
      <c r="O736" s="23"/>
      <c r="P736" s="23"/>
      <c r="Q736" s="23"/>
      <c r="R736" s="23"/>
      <c r="S736" s="23"/>
      <c r="T736" s="28" t="str">
        <f>LOOKUP(1,1/(Table1[[#This Row],[Level_0]:[Level 15]]&gt;0),(Table1[[#This Row],[Level_0]:[Level 15]]))</f>
        <v>G000000429 - [PM-OPG-TS General Costs]</v>
      </c>
      <c r="U736" s="24">
        <v>731</v>
      </c>
    </row>
    <row r="737" spans="1:21" x14ac:dyDescent="0.25">
      <c r="A737" s="14" t="s">
        <v>13596</v>
      </c>
      <c r="B737" s="17" t="s">
        <v>13597</v>
      </c>
      <c r="C737" s="17" t="s">
        <v>9247</v>
      </c>
      <c r="D737" s="21" t="s">
        <v>39</v>
      </c>
      <c r="E737" s="22" t="s">
        <v>24407</v>
      </c>
      <c r="F737" s="22" t="s">
        <v>24408</v>
      </c>
      <c r="G737" s="22" t="s">
        <v>25252</v>
      </c>
      <c r="H737" s="22" t="s">
        <v>38652</v>
      </c>
      <c r="I737" s="22" t="s">
        <v>25308</v>
      </c>
      <c r="J737" s="22" t="s">
        <v>25310</v>
      </c>
      <c r="K737" s="22" t="s">
        <v>25314</v>
      </c>
      <c r="L737" s="22"/>
      <c r="M737" s="23"/>
      <c r="N737" s="22"/>
      <c r="O737" s="23"/>
      <c r="P737" s="23"/>
      <c r="Q737" s="23"/>
      <c r="R737" s="23"/>
      <c r="S737" s="23"/>
      <c r="T737" s="28" t="str">
        <f>LOOKUP(1,1/(Table1[[#This Row],[Level_0]:[Level 15]]&gt;0),(Table1[[#This Row],[Level_0]:[Level 15]]))</f>
        <v>G000000430 - [Ehem. SO-CF KST (closed)]</v>
      </c>
      <c r="U737" s="24">
        <v>732</v>
      </c>
    </row>
    <row r="738" spans="1:21" x14ac:dyDescent="0.25">
      <c r="A738" s="14" t="s">
        <v>10053</v>
      </c>
      <c r="B738" s="17" t="s">
        <v>37367</v>
      </c>
      <c r="C738" s="17" t="s">
        <v>22677</v>
      </c>
      <c r="D738" s="21" t="s">
        <v>39</v>
      </c>
      <c r="E738" s="22" t="s">
        <v>24407</v>
      </c>
      <c r="F738" s="22" t="s">
        <v>24408</v>
      </c>
      <c r="G738" s="22" t="s">
        <v>25252</v>
      </c>
      <c r="H738" s="22" t="s">
        <v>38652</v>
      </c>
      <c r="I738" s="22" t="s">
        <v>25317</v>
      </c>
      <c r="J738" s="22"/>
      <c r="K738" s="22"/>
      <c r="L738" s="22"/>
      <c r="M738" s="23"/>
      <c r="N738" s="22"/>
      <c r="O738" s="23"/>
      <c r="P738" s="23"/>
      <c r="Q738" s="23"/>
      <c r="R738" s="23"/>
      <c r="S738" s="23"/>
      <c r="T738" s="28" t="str">
        <f>LOOKUP(1,1/(Table1[[#This Row],[Level_0]:[Level 15]]&gt;0),(Table1[[#This Row],[Level_0]:[Level 15]]))</f>
        <v>G000000411 - [SM-I Infr. Build. &amp; Open Area]</v>
      </c>
      <c r="U738" s="24">
        <v>733</v>
      </c>
    </row>
    <row r="739" spans="1:21" x14ac:dyDescent="0.25">
      <c r="A739" s="14" t="s">
        <v>16418</v>
      </c>
      <c r="B739" s="17" t="s">
        <v>37368</v>
      </c>
      <c r="C739" s="17" t="s">
        <v>10053</v>
      </c>
      <c r="D739" s="21" t="s">
        <v>39</v>
      </c>
      <c r="E739" s="22" t="s">
        <v>24407</v>
      </c>
      <c r="F739" s="22" t="s">
        <v>24408</v>
      </c>
      <c r="G739" s="22" t="s">
        <v>25252</v>
      </c>
      <c r="H739" s="22" t="s">
        <v>38652</v>
      </c>
      <c r="I739" s="22" t="s">
        <v>25317</v>
      </c>
      <c r="J739" s="22" t="s">
        <v>25318</v>
      </c>
      <c r="K739" s="22"/>
      <c r="L739" s="22"/>
      <c r="M739" s="23"/>
      <c r="N739" s="22"/>
      <c r="O739" s="23"/>
      <c r="P739" s="23"/>
      <c r="Q739" s="23"/>
      <c r="R739" s="23"/>
      <c r="S739" s="23"/>
      <c r="T739" s="28" t="str">
        <f>LOOKUP(1,1/(Table1[[#This Row],[Level_0]:[Level 15]]&gt;0),(Table1[[#This Row],[Level_0]:[Level 15]]))</f>
        <v>G000000498 - [SM-I Open Area DA (MRE)]</v>
      </c>
      <c r="U739" s="24">
        <v>734</v>
      </c>
    </row>
    <row r="740" spans="1:21" x14ac:dyDescent="0.25">
      <c r="A740" s="14" t="s">
        <v>10068</v>
      </c>
      <c r="B740" s="17" t="s">
        <v>37896</v>
      </c>
      <c r="C740" s="17" t="s">
        <v>16418</v>
      </c>
      <c r="D740" s="21" t="s">
        <v>39</v>
      </c>
      <c r="E740" s="22" t="s">
        <v>24407</v>
      </c>
      <c r="F740" s="22" t="s">
        <v>24408</v>
      </c>
      <c r="G740" s="22" t="s">
        <v>25252</v>
      </c>
      <c r="H740" s="22" t="s">
        <v>38652</v>
      </c>
      <c r="I740" s="22" t="s">
        <v>25317</v>
      </c>
      <c r="J740" s="22" t="s">
        <v>25318</v>
      </c>
      <c r="K740" s="22" t="s">
        <v>25319</v>
      </c>
      <c r="L740" s="22"/>
      <c r="M740" s="23"/>
      <c r="N740" s="22"/>
      <c r="O740" s="23"/>
      <c r="P740" s="23"/>
      <c r="Q740" s="23"/>
      <c r="R740" s="23"/>
      <c r="S740" s="23"/>
      <c r="T740" s="28" t="str">
        <f>LOOKUP(1,1/(Table1[[#This Row],[Level_0]:[Level 15]]&gt;0),(Table1[[#This Row],[Level_0]:[Level 15]]))</f>
        <v>G000000499 - [SM-I Open Area DA CCV]</v>
      </c>
      <c r="U740" s="24">
        <v>735</v>
      </c>
    </row>
    <row r="741" spans="1:21" x14ac:dyDescent="0.25">
      <c r="A741" s="14" t="s">
        <v>13605</v>
      </c>
      <c r="B741" s="17" t="s">
        <v>39388</v>
      </c>
      <c r="C741" s="17" t="s">
        <v>16418</v>
      </c>
      <c r="D741" s="21" t="s">
        <v>39</v>
      </c>
      <c r="E741" s="22" t="s">
        <v>24407</v>
      </c>
      <c r="F741" s="22" t="s">
        <v>24408</v>
      </c>
      <c r="G741" s="22" t="s">
        <v>25252</v>
      </c>
      <c r="H741" s="22" t="s">
        <v>38652</v>
      </c>
      <c r="I741" s="22" t="s">
        <v>25317</v>
      </c>
      <c r="J741" s="22" t="s">
        <v>25318</v>
      </c>
      <c r="K741" s="22" t="s">
        <v>39221</v>
      </c>
      <c r="L741" s="22"/>
      <c r="M741" s="23"/>
      <c r="N741" s="22"/>
      <c r="O741" s="23"/>
      <c r="P741" s="23"/>
      <c r="Q741" s="23"/>
      <c r="R741" s="23"/>
      <c r="S741" s="23"/>
      <c r="T741" s="28" t="str">
        <f>LOOKUP(1,1/(Table1[[#This Row],[Level_0]:[Level 15]]&gt;0),(Table1[[#This Row],[Level_0]:[Level 15]]))</f>
        <v>G000000500 - [SM-RR Add.Bldg.Services]</v>
      </c>
      <c r="U741" s="24">
        <v>736</v>
      </c>
    </row>
    <row r="742" spans="1:21" x14ac:dyDescent="0.25">
      <c r="A742" s="14" t="s">
        <v>9277</v>
      </c>
      <c r="B742" s="17" t="s">
        <v>37895</v>
      </c>
      <c r="C742" s="17" t="s">
        <v>10053</v>
      </c>
      <c r="D742" s="21" t="s">
        <v>39</v>
      </c>
      <c r="E742" s="22" t="s">
        <v>24407</v>
      </c>
      <c r="F742" s="22" t="s">
        <v>24408</v>
      </c>
      <c r="G742" s="22" t="s">
        <v>25252</v>
      </c>
      <c r="H742" s="22" t="s">
        <v>38652</v>
      </c>
      <c r="I742" s="22" t="s">
        <v>25317</v>
      </c>
      <c r="J742" s="22" t="s">
        <v>25320</v>
      </c>
      <c r="K742" s="22"/>
      <c r="L742" s="22"/>
      <c r="M742" s="23"/>
      <c r="N742" s="22"/>
      <c r="O742" s="23"/>
      <c r="P742" s="23"/>
      <c r="Q742" s="23"/>
      <c r="R742" s="23"/>
      <c r="S742" s="23"/>
      <c r="T742" s="28" t="str">
        <f>LOOKUP(1,1/(Table1[[#This Row],[Level_0]:[Level 15]]&gt;0),(Table1[[#This Row],[Level_0]:[Level 15]]))</f>
        <v>G000000952 - [LH Buildings SM DA MRE]</v>
      </c>
      <c r="U742" s="24">
        <v>737</v>
      </c>
    </row>
    <row r="743" spans="1:21" x14ac:dyDescent="0.25">
      <c r="A743" s="14" t="s">
        <v>21381</v>
      </c>
      <c r="B743" s="17" t="s">
        <v>21382</v>
      </c>
      <c r="C743" s="17" t="s">
        <v>22677</v>
      </c>
      <c r="D743" s="21" t="s">
        <v>39</v>
      </c>
      <c r="E743" s="22" t="s">
        <v>24407</v>
      </c>
      <c r="F743" s="22" t="s">
        <v>24408</v>
      </c>
      <c r="G743" s="22" t="s">
        <v>25252</v>
      </c>
      <c r="H743" s="22" t="s">
        <v>38652</v>
      </c>
      <c r="I743" s="22" t="s">
        <v>25357</v>
      </c>
      <c r="J743" s="22"/>
      <c r="K743" s="22"/>
      <c r="L743" s="22"/>
      <c r="M743" s="23"/>
      <c r="N743" s="22"/>
      <c r="O743" s="23"/>
      <c r="P743" s="23"/>
      <c r="Q743" s="23"/>
      <c r="R743" s="23"/>
      <c r="S743" s="23"/>
      <c r="T743" s="28" t="str">
        <f>LOOKUP(1,1/(Table1[[#This Row],[Level_0]:[Level 15]]&gt;0),(Table1[[#This Row],[Level_0]:[Level 15]]))</f>
        <v>G000000447 - [SM Projekt-KST]</v>
      </c>
      <c r="U743" s="24">
        <v>738</v>
      </c>
    </row>
    <row r="744" spans="1:21" x14ac:dyDescent="0.25">
      <c r="A744" s="14" t="s">
        <v>20362</v>
      </c>
      <c r="B744" s="17" t="s">
        <v>20363</v>
      </c>
      <c r="C744" s="17" t="s">
        <v>21381</v>
      </c>
      <c r="D744" s="21" t="s">
        <v>39</v>
      </c>
      <c r="E744" s="22" t="s">
        <v>24407</v>
      </c>
      <c r="F744" s="22" t="s">
        <v>24408</v>
      </c>
      <c r="G744" s="22" t="s">
        <v>25252</v>
      </c>
      <c r="H744" s="22" t="s">
        <v>38652</v>
      </c>
      <c r="I744" s="22" t="s">
        <v>25357</v>
      </c>
      <c r="J744" s="22" t="s">
        <v>25358</v>
      </c>
      <c r="K744" s="22"/>
      <c r="L744" s="22"/>
      <c r="M744" s="23"/>
      <c r="N744" s="22"/>
      <c r="O744" s="23"/>
      <c r="P744" s="23"/>
      <c r="Q744" s="23"/>
      <c r="R744" s="23"/>
      <c r="S744" s="23"/>
      <c r="T744" s="28" t="str">
        <f>LOOKUP(1,1/(Table1[[#This Row],[Level_0]:[Level 15]]&gt;0),(Table1[[#This Row],[Level_0]:[Level 15]]))</f>
        <v>G000000448 - [SM Projekt-KST_I]</v>
      </c>
      <c r="U744" s="24">
        <v>739</v>
      </c>
    </row>
    <row r="745" spans="1:21" x14ac:dyDescent="0.25">
      <c r="A745" s="14" t="s">
        <v>20364</v>
      </c>
      <c r="B745" s="17" t="s">
        <v>20365</v>
      </c>
      <c r="C745" s="17" t="s">
        <v>21381</v>
      </c>
      <c r="D745" s="21" t="s">
        <v>39</v>
      </c>
      <c r="E745" s="22" t="s">
        <v>24407</v>
      </c>
      <c r="F745" s="22" t="s">
        <v>24408</v>
      </c>
      <c r="G745" s="22" t="s">
        <v>25252</v>
      </c>
      <c r="H745" s="22" t="s">
        <v>38652</v>
      </c>
      <c r="I745" s="22" t="s">
        <v>25357</v>
      </c>
      <c r="J745" s="22" t="s">
        <v>25359</v>
      </c>
      <c r="K745" s="22"/>
      <c r="L745" s="22"/>
      <c r="M745" s="23"/>
      <c r="N745" s="22"/>
      <c r="O745" s="23"/>
      <c r="P745" s="23"/>
      <c r="Q745" s="23"/>
      <c r="R745" s="23"/>
      <c r="S745" s="23"/>
      <c r="T745" s="28" t="str">
        <f>LOOKUP(1,1/(Table1[[#This Row],[Level_0]:[Level 15]]&gt;0),(Table1[[#This Row],[Level_0]:[Level 15]]))</f>
        <v>G000000449 - [SM-A Projekt-KST]</v>
      </c>
      <c r="U745" s="24">
        <v>740</v>
      </c>
    </row>
    <row r="746" spans="1:21" x14ac:dyDescent="0.25">
      <c r="A746" s="14" t="s">
        <v>20366</v>
      </c>
      <c r="B746" s="17" t="s">
        <v>20367</v>
      </c>
      <c r="C746" s="17" t="s">
        <v>21381</v>
      </c>
      <c r="D746" s="21" t="s">
        <v>39</v>
      </c>
      <c r="E746" s="22" t="s">
        <v>24407</v>
      </c>
      <c r="F746" s="22" t="s">
        <v>24408</v>
      </c>
      <c r="G746" s="22" t="s">
        <v>25252</v>
      </c>
      <c r="H746" s="22" t="s">
        <v>38652</v>
      </c>
      <c r="I746" s="22" t="s">
        <v>25357</v>
      </c>
      <c r="J746" s="22" t="s">
        <v>25360</v>
      </c>
      <c r="K746" s="22"/>
      <c r="L746" s="22"/>
      <c r="M746" s="23"/>
      <c r="N746" s="22"/>
      <c r="O746" s="23"/>
      <c r="P746" s="23"/>
      <c r="Q746" s="23"/>
      <c r="R746" s="23"/>
      <c r="S746" s="23"/>
      <c r="T746" s="28" t="str">
        <f>LOOKUP(1,1/(Table1[[#This Row],[Level_0]:[Level 15]]&gt;0),(Table1[[#This Row],[Level_0]:[Level 15]]))</f>
        <v>G000000450 - [SO-I Projekt-KST]</v>
      </c>
      <c r="U746" s="24">
        <v>741</v>
      </c>
    </row>
    <row r="747" spans="1:21" x14ac:dyDescent="0.25">
      <c r="A747" s="14" t="s">
        <v>11556</v>
      </c>
      <c r="B747" s="17" t="s">
        <v>11557</v>
      </c>
      <c r="C747" s="17" t="s">
        <v>20366</v>
      </c>
      <c r="D747" s="21" t="s">
        <v>39</v>
      </c>
      <c r="E747" s="22" t="s">
        <v>24407</v>
      </c>
      <c r="F747" s="22" t="s">
        <v>24408</v>
      </c>
      <c r="G747" s="22" t="s">
        <v>25252</v>
      </c>
      <c r="H747" s="22" t="s">
        <v>38652</v>
      </c>
      <c r="I747" s="22" t="s">
        <v>25357</v>
      </c>
      <c r="J747" s="22" t="s">
        <v>25360</v>
      </c>
      <c r="K747" s="22" t="s">
        <v>25361</v>
      </c>
      <c r="L747" s="22"/>
      <c r="M747" s="23"/>
      <c r="N747" s="22"/>
      <c r="O747" s="23"/>
      <c r="P747" s="23"/>
      <c r="Q747" s="23"/>
      <c r="R747" s="23"/>
      <c r="S747" s="23"/>
      <c r="T747" s="28" t="str">
        <f>LOOKUP(1,1/(Table1[[#This Row],[Level_0]:[Level 15]]&gt;0),(Table1[[#This Row],[Level_0]:[Level 15]]))</f>
        <v>G000000451 - [SO-IE Projektkostenstellen]</v>
      </c>
      <c r="U747" s="24">
        <v>742</v>
      </c>
    </row>
    <row r="748" spans="1:21" x14ac:dyDescent="0.25">
      <c r="A748" s="14" t="s">
        <v>19714</v>
      </c>
      <c r="B748" s="17" t="s">
        <v>19715</v>
      </c>
      <c r="C748" s="17" t="s">
        <v>20366</v>
      </c>
      <c r="D748" s="21" t="s">
        <v>39</v>
      </c>
      <c r="E748" s="22" t="s">
        <v>24407</v>
      </c>
      <c r="F748" s="22" t="s">
        <v>24408</v>
      </c>
      <c r="G748" s="22" t="s">
        <v>25252</v>
      </c>
      <c r="H748" s="22" t="s">
        <v>38652</v>
      </c>
      <c r="I748" s="22" t="s">
        <v>25357</v>
      </c>
      <c r="J748" s="22" t="s">
        <v>25360</v>
      </c>
      <c r="K748" s="22" t="s">
        <v>25362</v>
      </c>
      <c r="L748" s="22"/>
      <c r="M748" s="23"/>
      <c r="N748" s="22"/>
      <c r="O748" s="23"/>
      <c r="P748" s="23"/>
      <c r="Q748" s="23"/>
      <c r="R748" s="23"/>
      <c r="S748" s="23"/>
      <c r="T748" s="28" t="str">
        <f>LOOKUP(1,1/(Table1[[#This Row],[Level_0]:[Level 15]]&gt;0),(Table1[[#This Row],[Level_0]:[Level 15]]))</f>
        <v>G000000452 - [SO-IC Projekt-KST]</v>
      </c>
      <c r="U748" s="24">
        <v>743</v>
      </c>
    </row>
    <row r="749" spans="1:21" x14ac:dyDescent="0.25">
      <c r="A749" s="14" t="s">
        <v>19716</v>
      </c>
      <c r="B749" s="17" t="s">
        <v>19717</v>
      </c>
      <c r="C749" s="17" t="s">
        <v>20366</v>
      </c>
      <c r="D749" s="21" t="s">
        <v>39</v>
      </c>
      <c r="E749" s="22" t="s">
        <v>24407</v>
      </c>
      <c r="F749" s="22" t="s">
        <v>24408</v>
      </c>
      <c r="G749" s="22" t="s">
        <v>25252</v>
      </c>
      <c r="H749" s="22" t="s">
        <v>38652</v>
      </c>
      <c r="I749" s="22" t="s">
        <v>25357</v>
      </c>
      <c r="J749" s="22" t="s">
        <v>25360</v>
      </c>
      <c r="K749" s="22" t="s">
        <v>25363</v>
      </c>
      <c r="L749" s="22"/>
      <c r="M749" s="23"/>
      <c r="N749" s="22"/>
      <c r="O749" s="23"/>
      <c r="P749" s="23"/>
      <c r="Q749" s="23"/>
      <c r="R749" s="23"/>
      <c r="S749" s="23"/>
      <c r="T749" s="28" t="str">
        <f>LOOKUP(1,1/(Table1[[#This Row],[Level_0]:[Level 15]]&gt;0),(Table1[[#This Row],[Level_0]:[Level 15]]))</f>
        <v>G000000453 - [SO-IA Projekt-KST]</v>
      </c>
      <c r="U749" s="24">
        <v>744</v>
      </c>
    </row>
    <row r="750" spans="1:21" x14ac:dyDescent="0.25">
      <c r="A750" s="14" t="s">
        <v>20368</v>
      </c>
      <c r="B750" s="17" t="s">
        <v>20369</v>
      </c>
      <c r="C750" s="17" t="s">
        <v>21381</v>
      </c>
      <c r="D750" s="21" t="s">
        <v>39</v>
      </c>
      <c r="E750" s="22" t="s">
        <v>24407</v>
      </c>
      <c r="F750" s="22" t="s">
        <v>24408</v>
      </c>
      <c r="G750" s="22" t="s">
        <v>25252</v>
      </c>
      <c r="H750" s="22" t="s">
        <v>38652</v>
      </c>
      <c r="I750" s="22" t="s">
        <v>25357</v>
      </c>
      <c r="J750" s="22" t="s">
        <v>25364</v>
      </c>
      <c r="K750" s="22"/>
      <c r="L750" s="22"/>
      <c r="M750" s="23"/>
      <c r="N750" s="22"/>
      <c r="O750" s="23"/>
      <c r="P750" s="23"/>
      <c r="Q750" s="23"/>
      <c r="R750" s="23"/>
      <c r="S750" s="23"/>
      <c r="T750" s="28" t="str">
        <f>LOOKUP(1,1/(Table1[[#This Row],[Level_0]:[Level 15]]&gt;0),(Table1[[#This Row],[Level_0]:[Level 15]]))</f>
        <v>G000000454 - [SO-C Projekt-KST]</v>
      </c>
      <c r="U750" s="24">
        <v>745</v>
      </c>
    </row>
    <row r="751" spans="1:21" x14ac:dyDescent="0.25">
      <c r="A751" s="14" t="s">
        <v>19718</v>
      </c>
      <c r="B751" s="17" t="s">
        <v>19719</v>
      </c>
      <c r="C751" s="17" t="s">
        <v>20368</v>
      </c>
      <c r="D751" s="21" t="s">
        <v>39</v>
      </c>
      <c r="E751" s="22" t="s">
        <v>24407</v>
      </c>
      <c r="F751" s="22" t="s">
        <v>24408</v>
      </c>
      <c r="G751" s="22" t="s">
        <v>25252</v>
      </c>
      <c r="H751" s="22" t="s">
        <v>38652</v>
      </c>
      <c r="I751" s="22" t="s">
        <v>25357</v>
      </c>
      <c r="J751" s="22" t="s">
        <v>25364</v>
      </c>
      <c r="K751" s="22" t="s">
        <v>25365</v>
      </c>
      <c r="L751" s="22"/>
      <c r="M751" s="23"/>
      <c r="N751" s="22"/>
      <c r="O751" s="23"/>
      <c r="P751" s="23"/>
      <c r="Q751" s="23"/>
      <c r="R751" s="23"/>
      <c r="S751" s="23"/>
      <c r="T751" s="28" t="str">
        <f>LOOKUP(1,1/(Table1[[#This Row],[Level_0]:[Level 15]]&gt;0),(Table1[[#This Row],[Level_0]:[Level 15]]))</f>
        <v>G000000455 - [SO-CP Projekt-KST]</v>
      </c>
      <c r="U751" s="24">
        <v>746</v>
      </c>
    </row>
    <row r="752" spans="1:21" x14ac:dyDescent="0.25">
      <c r="A752" s="14" t="s">
        <v>19720</v>
      </c>
      <c r="B752" s="17" t="s">
        <v>19721</v>
      </c>
      <c r="C752" s="17" t="s">
        <v>20368</v>
      </c>
      <c r="D752" s="21" t="s">
        <v>39</v>
      </c>
      <c r="E752" s="22" t="s">
        <v>24407</v>
      </c>
      <c r="F752" s="22" t="s">
        <v>24408</v>
      </c>
      <c r="G752" s="22" t="s">
        <v>25252</v>
      </c>
      <c r="H752" s="22" t="s">
        <v>38652</v>
      </c>
      <c r="I752" s="22" t="s">
        <v>25357</v>
      </c>
      <c r="J752" s="22" t="s">
        <v>25364</v>
      </c>
      <c r="K752" s="22" t="s">
        <v>25366</v>
      </c>
      <c r="L752" s="22"/>
      <c r="M752" s="23"/>
      <c r="N752" s="22"/>
      <c r="O752" s="23"/>
      <c r="P752" s="23"/>
      <c r="Q752" s="23"/>
      <c r="R752" s="23"/>
      <c r="S752" s="23"/>
      <c r="T752" s="28" t="str">
        <f>LOOKUP(1,1/(Table1[[#This Row],[Level_0]:[Level 15]]&gt;0),(Table1[[#This Row],[Level_0]:[Level 15]]))</f>
        <v>G000000456 - [SO-CF Projekt-KST]</v>
      </c>
      <c r="U752" s="24">
        <v>747</v>
      </c>
    </row>
    <row r="753" spans="1:21" x14ac:dyDescent="0.25">
      <c r="A753" s="14" t="s">
        <v>19722</v>
      </c>
      <c r="B753" s="17" t="s">
        <v>19723</v>
      </c>
      <c r="C753" s="17" t="s">
        <v>20368</v>
      </c>
      <c r="D753" s="21" t="s">
        <v>39</v>
      </c>
      <c r="E753" s="22" t="s">
        <v>24407</v>
      </c>
      <c r="F753" s="22" t="s">
        <v>24408</v>
      </c>
      <c r="G753" s="22" t="s">
        <v>25252</v>
      </c>
      <c r="H753" s="22" t="s">
        <v>38652</v>
      </c>
      <c r="I753" s="22" t="s">
        <v>25357</v>
      </c>
      <c r="J753" s="22" t="s">
        <v>25364</v>
      </c>
      <c r="K753" s="22" t="s">
        <v>25367</v>
      </c>
      <c r="L753" s="22"/>
      <c r="M753" s="23"/>
      <c r="N753" s="22"/>
      <c r="O753" s="23"/>
      <c r="P753" s="23"/>
      <c r="Q753" s="23"/>
      <c r="R753" s="23"/>
      <c r="S753" s="23"/>
      <c r="T753" s="28" t="str">
        <f>LOOKUP(1,1/(Table1[[#This Row],[Level_0]:[Level 15]]&gt;0),(Table1[[#This Row],[Level_0]:[Level 15]]))</f>
        <v>G000000457 - [SO-CA Projekt-KST]</v>
      </c>
      <c r="U753" s="24">
        <v>748</v>
      </c>
    </row>
    <row r="754" spans="1:21" x14ac:dyDescent="0.25">
      <c r="A754" s="14" t="s">
        <v>20370</v>
      </c>
      <c r="B754" s="17" t="s">
        <v>20371</v>
      </c>
      <c r="C754" s="17" t="s">
        <v>21381</v>
      </c>
      <c r="D754" s="21" t="s">
        <v>39</v>
      </c>
      <c r="E754" s="22" t="s">
        <v>24407</v>
      </c>
      <c r="F754" s="22" t="s">
        <v>24408</v>
      </c>
      <c r="G754" s="22" t="s">
        <v>25252</v>
      </c>
      <c r="H754" s="22" t="s">
        <v>38652</v>
      </c>
      <c r="I754" s="22" t="s">
        <v>25357</v>
      </c>
      <c r="J754" s="22" t="s">
        <v>25368</v>
      </c>
      <c r="K754" s="22"/>
      <c r="L754" s="22"/>
      <c r="M754" s="23"/>
      <c r="N754" s="22"/>
      <c r="O754" s="23"/>
      <c r="P754" s="23"/>
      <c r="Q754" s="23"/>
      <c r="R754" s="23"/>
      <c r="S754" s="23"/>
      <c r="T754" s="28" t="str">
        <f>LOOKUP(1,1/(Table1[[#This Row],[Level_0]:[Level 15]]&gt;0),(Table1[[#This Row],[Level_0]:[Level 15]]))</f>
        <v>G000000458 - [SO-S Projekt-KST]</v>
      </c>
      <c r="U754" s="24">
        <v>749</v>
      </c>
    </row>
    <row r="755" spans="1:21" x14ac:dyDescent="0.25">
      <c r="A755" s="14" t="s">
        <v>19724</v>
      </c>
      <c r="B755" s="17" t="s">
        <v>19725</v>
      </c>
      <c r="C755" s="17" t="s">
        <v>20370</v>
      </c>
      <c r="D755" s="21" t="s">
        <v>39</v>
      </c>
      <c r="E755" s="22" t="s">
        <v>24407</v>
      </c>
      <c r="F755" s="22" t="s">
        <v>24408</v>
      </c>
      <c r="G755" s="22" t="s">
        <v>25252</v>
      </c>
      <c r="H755" s="22" t="s">
        <v>38652</v>
      </c>
      <c r="I755" s="22" t="s">
        <v>25357</v>
      </c>
      <c r="J755" s="22" t="s">
        <v>25368</v>
      </c>
      <c r="K755" s="22" t="s">
        <v>25369</v>
      </c>
      <c r="L755" s="22"/>
      <c r="M755" s="23"/>
      <c r="N755" s="22"/>
      <c r="O755" s="23"/>
      <c r="P755" s="23"/>
      <c r="Q755" s="23"/>
      <c r="R755" s="23"/>
      <c r="S755" s="23"/>
      <c r="T755" s="28" t="str">
        <f>LOOKUP(1,1/(Table1[[#This Row],[Level_0]:[Level 15]]&gt;0),(Table1[[#This Row],[Level_0]:[Level 15]]))</f>
        <v>G000000459 - [SO-SP Projekt-KST]</v>
      </c>
      <c r="U755" s="24">
        <v>750</v>
      </c>
    </row>
    <row r="756" spans="1:21" x14ac:dyDescent="0.25">
      <c r="A756" s="14" t="s">
        <v>19726</v>
      </c>
      <c r="B756" s="17" t="s">
        <v>19727</v>
      </c>
      <c r="C756" s="17" t="s">
        <v>20370</v>
      </c>
      <c r="D756" s="21" t="s">
        <v>39</v>
      </c>
      <c r="E756" s="22" t="s">
        <v>24407</v>
      </c>
      <c r="F756" s="22" t="s">
        <v>24408</v>
      </c>
      <c r="G756" s="22" t="s">
        <v>25252</v>
      </c>
      <c r="H756" s="22" t="s">
        <v>38652</v>
      </c>
      <c r="I756" s="22" t="s">
        <v>25357</v>
      </c>
      <c r="J756" s="22" t="s">
        <v>25368</v>
      </c>
      <c r="K756" s="22" t="s">
        <v>25370</v>
      </c>
      <c r="L756" s="22"/>
      <c r="M756" s="23"/>
      <c r="N756" s="22"/>
      <c r="O756" s="23"/>
      <c r="P756" s="23"/>
      <c r="Q756" s="23"/>
      <c r="R756" s="23"/>
      <c r="S756" s="23"/>
      <c r="T756" s="28" t="str">
        <f>LOOKUP(1,1/(Table1[[#This Row],[Level_0]:[Level 15]]&gt;0),(Table1[[#This Row],[Level_0]:[Level 15]]))</f>
        <v>G000000460 - [SO-SF Projekt-KST]</v>
      </c>
      <c r="U756" s="24">
        <v>751</v>
      </c>
    </row>
    <row r="757" spans="1:21" x14ac:dyDescent="0.25">
      <c r="A757" s="14" t="s">
        <v>11561</v>
      </c>
      <c r="B757" s="17" t="s">
        <v>37919</v>
      </c>
      <c r="C757" s="17" t="s">
        <v>22677</v>
      </c>
      <c r="D757" s="21" t="s">
        <v>39</v>
      </c>
      <c r="E757" s="22" t="s">
        <v>24407</v>
      </c>
      <c r="F757" s="22" t="s">
        <v>24408</v>
      </c>
      <c r="G757" s="22" t="s">
        <v>25252</v>
      </c>
      <c r="H757" s="22" t="s">
        <v>38652</v>
      </c>
      <c r="I757" s="22" t="s">
        <v>25540</v>
      </c>
      <c r="J757" s="22"/>
      <c r="K757" s="22"/>
      <c r="L757" s="22"/>
      <c r="M757" s="23"/>
      <c r="N757" s="22"/>
      <c r="O757" s="23"/>
      <c r="P757" s="23"/>
      <c r="Q757" s="23"/>
      <c r="R757" s="23"/>
      <c r="S757" s="23"/>
      <c r="T757" s="28" t="str">
        <f>LOOKUP(1,1/(Table1[[#This Row],[Level_0]:[Level 15]]&gt;0),(Table1[[#This Row],[Level_0]:[Level 15]]))</f>
        <v>G000000496 - [SM-RR Lease Hold DA]</v>
      </c>
      <c r="U757" s="24">
        <v>752</v>
      </c>
    </row>
    <row r="758" spans="1:21" x14ac:dyDescent="0.25">
      <c r="A758" s="14" t="s">
        <v>13625</v>
      </c>
      <c r="B758" s="17" t="s">
        <v>37923</v>
      </c>
      <c r="C758" s="17" t="s">
        <v>22677</v>
      </c>
      <c r="D758" s="21" t="s">
        <v>39</v>
      </c>
      <c r="E758" s="22" t="s">
        <v>24407</v>
      </c>
      <c r="F758" s="22" t="s">
        <v>24408</v>
      </c>
      <c r="G758" s="22" t="s">
        <v>25252</v>
      </c>
      <c r="H758" s="22" t="s">
        <v>38652</v>
      </c>
      <c r="I758" s="22" t="s">
        <v>25558</v>
      </c>
      <c r="J758" s="22"/>
      <c r="K758" s="22"/>
      <c r="L758" s="22"/>
      <c r="M758" s="23"/>
      <c r="N758" s="22"/>
      <c r="O758" s="23"/>
      <c r="P758" s="23"/>
      <c r="Q758" s="23"/>
      <c r="R758" s="23"/>
      <c r="S758" s="23"/>
      <c r="T758" s="28" t="str">
        <f>LOOKUP(1,1/(Table1[[#This Row],[Level_0]:[Level 15]]&gt;0),(Table1[[#This Row],[Level_0]:[Level 15]]))</f>
        <v>G000000944 - [FS Productions Bldgs. DA]</v>
      </c>
      <c r="U758" s="24">
        <v>753</v>
      </c>
    </row>
    <row r="759" spans="1:21" x14ac:dyDescent="0.25">
      <c r="A759" s="14" t="s">
        <v>16434</v>
      </c>
      <c r="B759" s="17" t="s">
        <v>16420</v>
      </c>
      <c r="C759" s="17" t="s">
        <v>22677</v>
      </c>
      <c r="D759" s="21" t="s">
        <v>39</v>
      </c>
      <c r="E759" s="22" t="s">
        <v>24407</v>
      </c>
      <c r="F759" s="22" t="s">
        <v>24408</v>
      </c>
      <c r="G759" s="22" t="s">
        <v>25252</v>
      </c>
      <c r="H759" s="22" t="s">
        <v>38652</v>
      </c>
      <c r="I759" s="22" t="s">
        <v>25274</v>
      </c>
      <c r="J759" s="22"/>
      <c r="K759" s="22"/>
      <c r="L759" s="22"/>
      <c r="M759" s="23"/>
      <c r="N759" s="22"/>
      <c r="O759" s="23"/>
      <c r="P759" s="23"/>
      <c r="Q759" s="23"/>
      <c r="R759" s="23"/>
      <c r="S759" s="23"/>
      <c r="T759" s="28" t="str">
        <f>LOOKUP(1,1/(Table1[[#This Row],[Level_0]:[Level 15]]&gt;0),(Table1[[#This Row],[Level_0]:[Level 15]]))</f>
        <v>G000001007 - [SM-EC Site Hohenbrunn]</v>
      </c>
      <c r="U759" s="24">
        <v>754</v>
      </c>
    </row>
    <row r="760" spans="1:21" x14ac:dyDescent="0.25">
      <c r="A760" s="14" t="s">
        <v>14793</v>
      </c>
      <c r="B760" s="17" t="s">
        <v>24381</v>
      </c>
      <c r="C760" s="17" t="s">
        <v>22677</v>
      </c>
      <c r="D760" s="21" t="s">
        <v>39</v>
      </c>
      <c r="E760" s="22" t="s">
        <v>24407</v>
      </c>
      <c r="F760" s="22" t="s">
        <v>24408</v>
      </c>
      <c r="G760" s="22" t="s">
        <v>25252</v>
      </c>
      <c r="H760" s="22" t="s">
        <v>38652</v>
      </c>
      <c r="I760" s="22" t="s">
        <v>25277</v>
      </c>
      <c r="J760" s="22"/>
      <c r="K760" s="22"/>
      <c r="L760" s="22"/>
      <c r="M760" s="23"/>
      <c r="N760" s="22"/>
      <c r="O760" s="23"/>
      <c r="P760" s="23"/>
      <c r="Q760" s="23"/>
      <c r="R760" s="23"/>
      <c r="S760" s="23"/>
      <c r="T760" s="28" t="str">
        <f>LOOKUP(1,1/(Table1[[#This Row],[Level_0]:[Level 15]]&gt;0),(Table1[[#This Row],[Level_0]:[Level 15]]))</f>
        <v>G000001008 - [SM-EC Grundstuecke Merck KGaA]</v>
      </c>
      <c r="U760" s="24">
        <v>755</v>
      </c>
    </row>
    <row r="761" spans="1:21" x14ac:dyDescent="0.25">
      <c r="A761" s="14" t="s">
        <v>12490</v>
      </c>
      <c r="B761" s="17" t="s">
        <v>37931</v>
      </c>
      <c r="C761" s="17" t="s">
        <v>22677</v>
      </c>
      <c r="D761" s="21" t="s">
        <v>39</v>
      </c>
      <c r="E761" s="22" t="s">
        <v>24407</v>
      </c>
      <c r="F761" s="22" t="s">
        <v>24408</v>
      </c>
      <c r="G761" s="22" t="s">
        <v>25252</v>
      </c>
      <c r="H761" s="22" t="s">
        <v>38652</v>
      </c>
      <c r="I761" s="22" t="s">
        <v>25516</v>
      </c>
      <c r="J761" s="22"/>
      <c r="K761" s="22"/>
      <c r="L761" s="22"/>
      <c r="M761" s="23"/>
      <c r="N761" s="22"/>
      <c r="O761" s="23"/>
      <c r="P761" s="23"/>
      <c r="Q761" s="23"/>
      <c r="R761" s="23"/>
      <c r="S761" s="23"/>
      <c r="T761" s="28" t="str">
        <f>LOOKUP(1,1/(Table1[[#This Row],[Level_0]:[Level 15]]&gt;0),(Table1[[#This Row],[Level_0]:[Level 15]]))</f>
        <v>G000001023 - [SC Bldgs. Healthcare DA]</v>
      </c>
      <c r="U761" s="24">
        <v>756</v>
      </c>
    </row>
    <row r="762" spans="1:21" x14ac:dyDescent="0.25">
      <c r="A762" s="14" t="s">
        <v>10791</v>
      </c>
      <c r="B762" s="17" t="s">
        <v>37932</v>
      </c>
      <c r="C762" s="17" t="s">
        <v>22677</v>
      </c>
      <c r="D762" s="21" t="s">
        <v>39</v>
      </c>
      <c r="E762" s="22" t="s">
        <v>24407</v>
      </c>
      <c r="F762" s="22" t="s">
        <v>24408</v>
      </c>
      <c r="G762" s="22" t="s">
        <v>25252</v>
      </c>
      <c r="H762" s="22" t="s">
        <v>38652</v>
      </c>
      <c r="I762" s="22" t="s">
        <v>25517</v>
      </c>
      <c r="J762" s="22"/>
      <c r="K762" s="22"/>
      <c r="L762" s="22"/>
      <c r="M762" s="23"/>
      <c r="N762" s="22"/>
      <c r="O762" s="23"/>
      <c r="P762" s="23"/>
      <c r="Q762" s="23"/>
      <c r="R762" s="23"/>
      <c r="S762" s="23"/>
      <c r="T762" s="28" t="str">
        <f>LOOKUP(1,1/(Table1[[#This Row],[Level_0]:[Level 15]]&gt;0),(Table1[[#This Row],[Level_0]:[Level 15]]))</f>
        <v>G000001024 - [SC Bldgs. Life Science DA]</v>
      </c>
      <c r="U762" s="24">
        <v>757</v>
      </c>
    </row>
    <row r="763" spans="1:21" x14ac:dyDescent="0.25">
      <c r="A763" s="14" t="s">
        <v>15723</v>
      </c>
      <c r="B763" s="17" t="s">
        <v>15724</v>
      </c>
      <c r="C763" s="17" t="s">
        <v>22677</v>
      </c>
      <c r="D763" s="21" t="s">
        <v>39</v>
      </c>
      <c r="E763" s="22" t="s">
        <v>24407</v>
      </c>
      <c r="F763" s="22" t="s">
        <v>24408</v>
      </c>
      <c r="G763" s="22" t="s">
        <v>25252</v>
      </c>
      <c r="H763" s="22" t="s">
        <v>38652</v>
      </c>
      <c r="I763" s="22" t="s">
        <v>25275</v>
      </c>
      <c r="J763" s="22"/>
      <c r="K763" s="22"/>
      <c r="L763" s="22"/>
      <c r="M763" s="23"/>
      <c r="N763" s="22"/>
      <c r="O763" s="23"/>
      <c r="P763" s="23"/>
      <c r="Q763" s="23"/>
      <c r="R763" s="23"/>
      <c r="S763" s="23"/>
      <c r="T763" s="28" t="str">
        <f>LOOKUP(1,1/(Table1[[#This Row],[Level_0]:[Level 15]]&gt;0),(Table1[[#This Row],[Level_0]:[Level 15]]))</f>
        <v>G000001065 - [Lease Hold GebÃ¤ude HO]</v>
      </c>
      <c r="U763" s="24">
        <v>758</v>
      </c>
    </row>
    <row r="764" spans="1:21" x14ac:dyDescent="0.25">
      <c r="A764" s="14" t="s">
        <v>14796</v>
      </c>
      <c r="B764" s="17" t="s">
        <v>14797</v>
      </c>
      <c r="C764" s="17" t="s">
        <v>22677</v>
      </c>
      <c r="D764" s="21" t="s">
        <v>39</v>
      </c>
      <c r="E764" s="22" t="s">
        <v>24407</v>
      </c>
      <c r="F764" s="22" t="s">
        <v>24408</v>
      </c>
      <c r="G764" s="22" t="s">
        <v>25252</v>
      </c>
      <c r="H764" s="22" t="s">
        <v>38652</v>
      </c>
      <c r="I764" s="22" t="s">
        <v>25276</v>
      </c>
      <c r="J764" s="22"/>
      <c r="K764" s="22"/>
      <c r="L764" s="22"/>
      <c r="M764" s="23"/>
      <c r="N764" s="22"/>
      <c r="O764" s="23"/>
      <c r="P764" s="23"/>
      <c r="Q764" s="23"/>
      <c r="R764" s="23"/>
      <c r="S764" s="23"/>
      <c r="T764" s="28" t="str">
        <f>LOOKUP(1,1/(Table1[[#This Row],[Level_0]:[Level 15]]&gt;0),(Table1[[#This Row],[Level_0]:[Level 15]]))</f>
        <v>G000001066 - [FreiflÃ¤chen Hohenbrunn]</v>
      </c>
      <c r="U764" s="24">
        <v>759</v>
      </c>
    </row>
    <row r="765" spans="1:21" x14ac:dyDescent="0.25">
      <c r="A765" s="14" t="s">
        <v>15725</v>
      </c>
      <c r="B765" s="17" t="s">
        <v>37875</v>
      </c>
      <c r="C765" s="17" t="s">
        <v>22677</v>
      </c>
      <c r="D765" s="21" t="s">
        <v>39</v>
      </c>
      <c r="E765" s="22" t="s">
        <v>24407</v>
      </c>
      <c r="F765" s="22" t="s">
        <v>24408</v>
      </c>
      <c r="G765" s="22" t="s">
        <v>25252</v>
      </c>
      <c r="H765" s="22" t="s">
        <v>38652</v>
      </c>
      <c r="I765" s="22" t="s">
        <v>25278</v>
      </c>
      <c r="J765" s="22"/>
      <c r="K765" s="22"/>
      <c r="L765" s="22"/>
      <c r="M765" s="23"/>
      <c r="N765" s="22"/>
      <c r="O765" s="23"/>
      <c r="P765" s="23"/>
      <c r="Q765" s="23"/>
      <c r="R765" s="23"/>
      <c r="S765" s="23"/>
      <c r="T765" s="28" t="str">
        <f>LOOKUP(1,1/(Table1[[#This Row],[Level_0]:[Level 15]]&gt;0),(Table1[[#This Row],[Level_0]:[Level 15]]))</f>
        <v>G000001069 - [SM-EC Standortwentwicklung]</v>
      </c>
      <c r="U765" s="24">
        <v>760</v>
      </c>
    </row>
    <row r="766" spans="1:21" x14ac:dyDescent="0.25">
      <c r="A766" s="14" t="s">
        <v>6654</v>
      </c>
      <c r="B766" s="17" t="s">
        <v>6655</v>
      </c>
      <c r="C766" s="17" t="s">
        <v>22677</v>
      </c>
      <c r="D766" s="21" t="s">
        <v>39</v>
      </c>
      <c r="E766" s="22" t="s">
        <v>24407</v>
      </c>
      <c r="F766" s="22" t="s">
        <v>24408</v>
      </c>
      <c r="G766" s="22" t="s">
        <v>25252</v>
      </c>
      <c r="H766" s="22" t="s">
        <v>38652</v>
      </c>
      <c r="I766" s="22" t="s">
        <v>25535</v>
      </c>
      <c r="J766" s="22"/>
      <c r="K766" s="22"/>
      <c r="L766" s="22"/>
      <c r="M766" s="23"/>
      <c r="N766" s="22"/>
      <c r="O766" s="23"/>
      <c r="P766" s="23"/>
      <c r="Q766" s="23"/>
      <c r="R766" s="23"/>
      <c r="S766" s="23"/>
      <c r="T766" s="28" t="str">
        <f>LOOKUP(1,1/(Table1[[#This Row],[Level_0]:[Level 15]]&gt;0),(Table1[[#This Row],[Level_0]:[Level 15]]))</f>
        <v>G000001078 - [SM-EO Verrechnungs Kostenstellen]</v>
      </c>
      <c r="U766" s="24">
        <v>761</v>
      </c>
    </row>
    <row r="767" spans="1:21" x14ac:dyDescent="0.25">
      <c r="A767" s="14" t="s">
        <v>10098</v>
      </c>
      <c r="B767" s="17" t="s">
        <v>10099</v>
      </c>
      <c r="C767" s="17" t="s">
        <v>22677</v>
      </c>
      <c r="D767" s="21" t="s">
        <v>39</v>
      </c>
      <c r="E767" s="22" t="s">
        <v>24407</v>
      </c>
      <c r="F767" s="22" t="s">
        <v>24408</v>
      </c>
      <c r="G767" s="22" t="s">
        <v>25252</v>
      </c>
      <c r="H767" s="22" t="s">
        <v>38652</v>
      </c>
      <c r="I767" s="22" t="s">
        <v>25565</v>
      </c>
      <c r="J767" s="22"/>
      <c r="K767" s="22"/>
      <c r="L767" s="22"/>
      <c r="M767" s="23"/>
      <c r="N767" s="22"/>
      <c r="O767" s="23"/>
      <c r="P767" s="23"/>
      <c r="Q767" s="23"/>
      <c r="R767" s="23"/>
      <c r="S767" s="23"/>
      <c r="T767" s="28" t="str">
        <f>LOOKUP(1,1/(Table1[[#This Row],[Level_0]:[Level 15]]&gt;0),(Table1[[#This Row],[Level_0]:[Level 15]]))</f>
        <v>G000001092 - [SM-EO Full Service Darmstadt]</v>
      </c>
      <c r="U767" s="24">
        <v>762</v>
      </c>
    </row>
    <row r="768" spans="1:21" x14ac:dyDescent="0.25">
      <c r="A768" s="14" t="s">
        <v>21765</v>
      </c>
      <c r="B768" s="17" t="s">
        <v>21766</v>
      </c>
      <c r="C768" s="17" t="s">
        <v>22677</v>
      </c>
      <c r="D768" s="21" t="s">
        <v>39</v>
      </c>
      <c r="E768" s="22" t="s">
        <v>24407</v>
      </c>
      <c r="F768" s="22" t="s">
        <v>24408</v>
      </c>
      <c r="G768" s="22" t="s">
        <v>25252</v>
      </c>
      <c r="H768" s="22" t="s">
        <v>38652</v>
      </c>
      <c r="I768" s="22" t="s">
        <v>25384</v>
      </c>
      <c r="J768" s="22"/>
      <c r="K768" s="22"/>
      <c r="L768" s="22"/>
      <c r="M768" s="23"/>
      <c r="N768" s="22"/>
      <c r="O768" s="23"/>
      <c r="P768" s="23"/>
      <c r="Q768" s="23"/>
      <c r="R768" s="23"/>
      <c r="S768" s="23"/>
      <c r="T768" s="28" t="str">
        <f>LOOKUP(1,1/(Table1[[#This Row],[Level_0]:[Level 15]]&gt;0),(Table1[[#This Row],[Level_0]:[Level 15]]))</f>
        <v>G000001096 - [CosVega Total]</v>
      </c>
      <c r="U768" s="24">
        <v>763</v>
      </c>
    </row>
    <row r="769" spans="1:21" x14ac:dyDescent="0.25">
      <c r="A769" s="14" t="s">
        <v>23827</v>
      </c>
      <c r="B769" s="17" t="s">
        <v>23828</v>
      </c>
      <c r="C769" s="17" t="s">
        <v>22677</v>
      </c>
      <c r="D769" s="21" t="s">
        <v>39</v>
      </c>
      <c r="E769" s="22" t="s">
        <v>24407</v>
      </c>
      <c r="F769" s="22" t="s">
        <v>24408</v>
      </c>
      <c r="G769" s="22" t="s">
        <v>25252</v>
      </c>
      <c r="H769" s="22" t="s">
        <v>38652</v>
      </c>
      <c r="I769" s="22" t="s">
        <v>25574</v>
      </c>
      <c r="J769" s="22"/>
      <c r="K769" s="22"/>
      <c r="L769" s="22"/>
      <c r="M769" s="23"/>
      <c r="N769" s="22"/>
      <c r="O769" s="23"/>
      <c r="P769" s="23"/>
      <c r="Q769" s="23"/>
      <c r="R769" s="23"/>
      <c r="S769" s="23"/>
      <c r="T769" s="28" t="str">
        <f>LOOKUP(1,1/(Table1[[#This Row],[Level_0]:[Level 15]]&gt;0),(Table1[[#This Row],[Level_0]:[Level 15]]))</f>
        <v>G000001110 - [SM-EC Construction &amp; Site Development]</v>
      </c>
      <c r="U769" s="24">
        <v>764</v>
      </c>
    </row>
    <row r="770" spans="1:21" x14ac:dyDescent="0.25">
      <c r="A770" s="14" t="s">
        <v>12466</v>
      </c>
      <c r="B770" s="17" t="s">
        <v>23809</v>
      </c>
      <c r="C770" s="17" t="s">
        <v>23827</v>
      </c>
      <c r="D770" s="21" t="s">
        <v>39</v>
      </c>
      <c r="E770" s="22" t="s">
        <v>24407</v>
      </c>
      <c r="F770" s="22" t="s">
        <v>24408</v>
      </c>
      <c r="G770" s="22" t="s">
        <v>25252</v>
      </c>
      <c r="H770" s="22" t="s">
        <v>38652</v>
      </c>
      <c r="I770" s="22" t="s">
        <v>25574</v>
      </c>
      <c r="J770" s="22" t="s">
        <v>25575</v>
      </c>
      <c r="K770" s="22"/>
      <c r="L770" s="22"/>
      <c r="M770" s="23"/>
      <c r="N770" s="22"/>
      <c r="O770" s="23"/>
      <c r="P770" s="23"/>
      <c r="Q770" s="23"/>
      <c r="R770" s="23"/>
      <c r="S770" s="23"/>
      <c r="T770" s="28" t="str">
        <f>LOOKUP(1,1/(Table1[[#This Row],[Level_0]:[Level 15]]&gt;0),(Table1[[#This Row],[Level_0]:[Level 15]]))</f>
        <v>G000000418 - [SM-EC KGaA Construction &amp; Site Developme]</v>
      </c>
      <c r="U770" s="24">
        <v>765</v>
      </c>
    </row>
    <row r="771" spans="1:21" x14ac:dyDescent="0.25">
      <c r="A771" s="14" t="s">
        <v>11551</v>
      </c>
      <c r="B771" s="17" t="s">
        <v>11552</v>
      </c>
      <c r="C771" s="17" t="s">
        <v>12466</v>
      </c>
      <c r="D771" s="21" t="s">
        <v>39</v>
      </c>
      <c r="E771" s="22" t="s">
        <v>24407</v>
      </c>
      <c r="F771" s="22" t="s">
        <v>24408</v>
      </c>
      <c r="G771" s="22" t="s">
        <v>25252</v>
      </c>
      <c r="H771" s="22" t="s">
        <v>38652</v>
      </c>
      <c r="I771" s="22" t="s">
        <v>25574</v>
      </c>
      <c r="J771" s="22" t="s">
        <v>25575</v>
      </c>
      <c r="K771" s="22" t="s">
        <v>25576</v>
      </c>
      <c r="L771" s="22"/>
      <c r="M771" s="23"/>
      <c r="N771" s="22"/>
      <c r="O771" s="23"/>
      <c r="P771" s="23"/>
      <c r="Q771" s="23"/>
      <c r="R771" s="23"/>
      <c r="S771" s="23"/>
      <c r="T771" s="28" t="str">
        <f>LOOKUP(1,1/(Table1[[#This Row],[Level_0]:[Level 15]]&gt;0),(Table1[[#This Row],[Level_0]:[Level 15]]))</f>
        <v>G000000421 - [SM-SP General Lease to MRE]</v>
      </c>
      <c r="U771" s="24">
        <v>766</v>
      </c>
    </row>
    <row r="772" spans="1:21" x14ac:dyDescent="0.25">
      <c r="A772" s="14" t="s">
        <v>17144</v>
      </c>
      <c r="B772" s="17" t="s">
        <v>17145</v>
      </c>
      <c r="C772" s="17" t="s">
        <v>11551</v>
      </c>
      <c r="D772" s="21" t="s">
        <v>39</v>
      </c>
      <c r="E772" s="22" t="s">
        <v>24407</v>
      </c>
      <c r="F772" s="22" t="s">
        <v>24408</v>
      </c>
      <c r="G772" s="22" t="s">
        <v>25252</v>
      </c>
      <c r="H772" s="22" t="s">
        <v>38652</v>
      </c>
      <c r="I772" s="22" t="s">
        <v>25574</v>
      </c>
      <c r="J772" s="22" t="s">
        <v>25575</v>
      </c>
      <c r="K772" s="22" t="s">
        <v>25576</v>
      </c>
      <c r="L772" s="22" t="s">
        <v>25577</v>
      </c>
      <c r="M772" s="23"/>
      <c r="N772" s="22"/>
      <c r="O772" s="23"/>
      <c r="P772" s="23"/>
      <c r="Q772" s="23"/>
      <c r="R772" s="23"/>
      <c r="S772" s="23"/>
      <c r="T772" s="28" t="str">
        <f>LOOKUP(1,1/(Table1[[#This Row],[Level_0]:[Level 15]]&gt;0),(Table1[[#This Row],[Level_0]:[Level 15]]))</f>
        <v>G000001005 - [SM-EP Site Darmstadt]</v>
      </c>
      <c r="U772" s="24">
        <v>767</v>
      </c>
    </row>
    <row r="773" spans="1:21" x14ac:dyDescent="0.25">
      <c r="A773" s="14" t="s">
        <v>9252</v>
      </c>
      <c r="B773" s="17" t="s">
        <v>23810</v>
      </c>
      <c r="C773" s="17" t="s">
        <v>23827</v>
      </c>
      <c r="D773" s="21" t="s">
        <v>39</v>
      </c>
      <c r="E773" s="22" t="s">
        <v>24407</v>
      </c>
      <c r="F773" s="22" t="s">
        <v>24408</v>
      </c>
      <c r="G773" s="22" t="s">
        <v>25252</v>
      </c>
      <c r="H773" s="22" t="s">
        <v>38652</v>
      </c>
      <c r="I773" s="22" t="s">
        <v>25574</v>
      </c>
      <c r="J773" s="22" t="s">
        <v>25578</v>
      </c>
      <c r="K773" s="22"/>
      <c r="L773" s="22"/>
      <c r="M773" s="23"/>
      <c r="N773" s="22"/>
      <c r="O773" s="23"/>
      <c r="P773" s="23"/>
      <c r="Q773" s="23"/>
      <c r="R773" s="23"/>
      <c r="S773" s="23"/>
      <c r="T773" s="28" t="str">
        <f>LOOKUP(1,1/(Table1[[#This Row],[Level_0]:[Level 15]]&gt;0),(Table1[[#This Row],[Level_0]:[Level 15]]))</f>
        <v>G000000484 - [SM-EC MRE Construction &amp; Site Developmen]</v>
      </c>
      <c r="U773" s="24">
        <v>768</v>
      </c>
    </row>
    <row r="774" spans="1:21" x14ac:dyDescent="0.25">
      <c r="A774" s="14" t="s">
        <v>22028</v>
      </c>
      <c r="B774" s="17" t="s">
        <v>22029</v>
      </c>
      <c r="C774" s="17" t="s">
        <v>9252</v>
      </c>
      <c r="D774" s="21" t="s">
        <v>39</v>
      </c>
      <c r="E774" s="22" t="s">
        <v>24407</v>
      </c>
      <c r="F774" s="22" t="s">
        <v>24408</v>
      </c>
      <c r="G774" s="22" t="s">
        <v>25252</v>
      </c>
      <c r="H774" s="22" t="s">
        <v>38652</v>
      </c>
      <c r="I774" s="22" t="s">
        <v>25574</v>
      </c>
      <c r="J774" s="22" t="s">
        <v>25578</v>
      </c>
      <c r="K774" s="22" t="s">
        <v>25579</v>
      </c>
      <c r="L774" s="22"/>
      <c r="M774" s="23"/>
      <c r="N774" s="22"/>
      <c r="O774" s="23"/>
      <c r="P774" s="23"/>
      <c r="Q774" s="23"/>
      <c r="R774" s="23"/>
      <c r="S774" s="23"/>
      <c r="T774" s="28" t="str">
        <f>LOOKUP(1,1/(Table1[[#This Row],[Level_0]:[Level 15]]&gt;0),(Table1[[#This Row],[Level_0]:[Level 15]]))</f>
        <v>G000000485 - [SM-EC Spitze]</v>
      </c>
      <c r="U774" s="24">
        <v>769</v>
      </c>
    </row>
    <row r="775" spans="1:21" x14ac:dyDescent="0.25">
      <c r="A775" s="14" t="s">
        <v>17109</v>
      </c>
      <c r="B775" s="17" t="s">
        <v>17110</v>
      </c>
      <c r="C775" s="17" t="s">
        <v>9252</v>
      </c>
      <c r="D775" s="21" t="s">
        <v>39</v>
      </c>
      <c r="E775" s="22" t="s">
        <v>24407</v>
      </c>
      <c r="F775" s="22" t="s">
        <v>24408</v>
      </c>
      <c r="G775" s="22" t="s">
        <v>25252</v>
      </c>
      <c r="H775" s="22" t="s">
        <v>38652</v>
      </c>
      <c r="I775" s="22" t="s">
        <v>25574</v>
      </c>
      <c r="J775" s="22" t="s">
        <v>25578</v>
      </c>
      <c r="K775" s="22" t="s">
        <v>25580</v>
      </c>
      <c r="L775" s="22"/>
      <c r="M775" s="23"/>
      <c r="N775" s="22"/>
      <c r="O775" s="23"/>
      <c r="P775" s="23"/>
      <c r="Q775" s="23"/>
      <c r="R775" s="23"/>
      <c r="S775" s="23"/>
      <c r="T775" s="28" t="str">
        <f>LOOKUP(1,1/(Table1[[#This Row],[Level_0]:[Level 15]]&gt;0),(Table1[[#This Row],[Level_0]:[Level 15]]))</f>
        <v>G000000486 - [SM-EC Personalkosten]</v>
      </c>
      <c r="U775" s="24">
        <v>770</v>
      </c>
    </row>
    <row r="776" spans="1:21" x14ac:dyDescent="0.25">
      <c r="A776" s="14" t="s">
        <v>14765</v>
      </c>
      <c r="B776" s="17" t="s">
        <v>14766</v>
      </c>
      <c r="C776" s="17" t="s">
        <v>17109</v>
      </c>
      <c r="D776" s="21" t="s">
        <v>39</v>
      </c>
      <c r="E776" s="22" t="s">
        <v>24407</v>
      </c>
      <c r="F776" s="22" t="s">
        <v>24408</v>
      </c>
      <c r="G776" s="22" t="s">
        <v>25252</v>
      </c>
      <c r="H776" s="22" t="s">
        <v>38652</v>
      </c>
      <c r="I776" s="22" t="s">
        <v>25574</v>
      </c>
      <c r="J776" s="22" t="s">
        <v>25578</v>
      </c>
      <c r="K776" s="22" t="s">
        <v>25580</v>
      </c>
      <c r="L776" s="22" t="s">
        <v>25581</v>
      </c>
      <c r="M776" s="23"/>
      <c r="N776" s="22"/>
      <c r="O776" s="23"/>
      <c r="P776" s="23"/>
      <c r="Q776" s="23"/>
      <c r="R776" s="23"/>
      <c r="S776" s="23"/>
      <c r="T776" s="28" t="str">
        <f>LOOKUP(1,1/(Table1[[#This Row],[Level_0]:[Level 15]]&gt;0),(Table1[[#This Row],[Level_0]:[Level 15]]))</f>
        <v>G000000487 - [SM-EC Personalkosten DA]</v>
      </c>
      <c r="U776" s="24">
        <v>771</v>
      </c>
    </row>
    <row r="777" spans="1:21" x14ac:dyDescent="0.25">
      <c r="A777" s="14" t="s">
        <v>20372</v>
      </c>
      <c r="B777" s="17" t="s">
        <v>20373</v>
      </c>
      <c r="C777" s="17" t="s">
        <v>9252</v>
      </c>
      <c r="D777" s="21" t="s">
        <v>39</v>
      </c>
      <c r="E777" s="22" t="s">
        <v>24407</v>
      </c>
      <c r="F777" s="22" t="s">
        <v>24408</v>
      </c>
      <c r="G777" s="22" t="s">
        <v>25252</v>
      </c>
      <c r="H777" s="22" t="s">
        <v>38652</v>
      </c>
      <c r="I777" s="22" t="s">
        <v>25574</v>
      </c>
      <c r="J777" s="22" t="s">
        <v>25578</v>
      </c>
      <c r="K777" s="22" t="s">
        <v>25582</v>
      </c>
      <c r="L777" s="22"/>
      <c r="M777" s="23"/>
      <c r="N777" s="22"/>
      <c r="O777" s="23"/>
      <c r="P777" s="23"/>
      <c r="Q777" s="23"/>
      <c r="R777" s="23"/>
      <c r="S777" s="23"/>
      <c r="T777" s="28" t="str">
        <f>LOOKUP(1,1/(Table1[[#This Row],[Level_0]:[Level 15]]&gt;0),(Table1[[#This Row],[Level_0]:[Level 15]]))</f>
        <v>G000000489 - [SM-EC Sachkosten]</v>
      </c>
      <c r="U777" s="24">
        <v>772</v>
      </c>
    </row>
    <row r="778" spans="1:21" x14ac:dyDescent="0.25">
      <c r="A778" s="14" t="s">
        <v>17111</v>
      </c>
      <c r="B778" s="17" t="s">
        <v>17112</v>
      </c>
      <c r="C778" s="17" t="s">
        <v>20372</v>
      </c>
      <c r="D778" s="21" t="s">
        <v>39</v>
      </c>
      <c r="E778" s="22" t="s">
        <v>24407</v>
      </c>
      <c r="F778" s="22" t="s">
        <v>24408</v>
      </c>
      <c r="G778" s="22" t="s">
        <v>25252</v>
      </c>
      <c r="H778" s="22" t="s">
        <v>38652</v>
      </c>
      <c r="I778" s="22" t="s">
        <v>25574</v>
      </c>
      <c r="J778" s="22" t="s">
        <v>25578</v>
      </c>
      <c r="K778" s="22" t="s">
        <v>25582</v>
      </c>
      <c r="L778" s="22" t="s">
        <v>25583</v>
      </c>
      <c r="M778" s="23"/>
      <c r="N778" s="22"/>
      <c r="O778" s="23"/>
      <c r="P778" s="23"/>
      <c r="Q778" s="23"/>
      <c r="R778" s="23"/>
      <c r="S778" s="23"/>
      <c r="T778" s="28" t="str">
        <f>LOOKUP(1,1/(Table1[[#This Row],[Level_0]:[Level 15]]&gt;0),(Table1[[#This Row],[Level_0]:[Level 15]]))</f>
        <v>G000000490 - [SM-EC Site Darmstadt]</v>
      </c>
      <c r="U778" s="24">
        <v>773</v>
      </c>
    </row>
    <row r="779" spans="1:21" x14ac:dyDescent="0.25">
      <c r="A779" s="14" t="s">
        <v>10764</v>
      </c>
      <c r="B779" s="17" t="s">
        <v>10765</v>
      </c>
      <c r="C779" s="17" t="s">
        <v>17111</v>
      </c>
      <c r="D779" s="21" t="s">
        <v>39</v>
      </c>
      <c r="E779" s="22" t="s">
        <v>24407</v>
      </c>
      <c r="F779" s="22" t="s">
        <v>24408</v>
      </c>
      <c r="G779" s="22" t="s">
        <v>25252</v>
      </c>
      <c r="H779" s="22" t="s">
        <v>38652</v>
      </c>
      <c r="I779" s="22" t="s">
        <v>25574</v>
      </c>
      <c r="J779" s="22" t="s">
        <v>25578</v>
      </c>
      <c r="K779" s="22" t="s">
        <v>25582</v>
      </c>
      <c r="L779" s="22" t="s">
        <v>25583</v>
      </c>
      <c r="M779" s="23" t="s">
        <v>25584</v>
      </c>
      <c r="N779" s="22"/>
      <c r="O779" s="23" t="s">
        <v>39874</v>
      </c>
      <c r="P779" s="23" t="s">
        <v>39874</v>
      </c>
      <c r="Q779" s="23" t="s">
        <v>39874</v>
      </c>
      <c r="R779" s="23"/>
      <c r="S779" s="23"/>
      <c r="T779" s="28" t="str">
        <f>LOOKUP(1,1/(Table1[[#This Row],[Level_0]:[Level 15]]&gt;0),(Table1[[#This Row],[Level_0]:[Level 15]]))</f>
        <v>G000000491 - [SM-EC Site Darmstadt Spitze]</v>
      </c>
      <c r="U779" s="24">
        <v>774</v>
      </c>
    </row>
    <row r="780" spans="1:21" x14ac:dyDescent="0.25">
      <c r="A780" s="14" t="s">
        <v>13608</v>
      </c>
      <c r="B780" s="17" t="s">
        <v>13609</v>
      </c>
      <c r="C780" s="17" t="s">
        <v>16365</v>
      </c>
      <c r="D780" s="21" t="s">
        <v>39</v>
      </c>
      <c r="E780" s="22" t="s">
        <v>24407</v>
      </c>
      <c r="F780" s="22" t="s">
        <v>24408</v>
      </c>
      <c r="G780" s="22" t="s">
        <v>25585</v>
      </c>
      <c r="H780" s="22"/>
      <c r="I780" s="22"/>
      <c r="J780" s="22"/>
      <c r="K780" s="22"/>
      <c r="L780" s="22"/>
      <c r="M780" s="23"/>
      <c r="N780" s="22"/>
      <c r="O780" s="23"/>
      <c r="P780" s="23"/>
      <c r="Q780" s="23"/>
      <c r="R780" s="23"/>
      <c r="S780" s="23"/>
      <c r="T780" s="28" t="str">
        <f>LOOKUP(1,1/(Table1[[#This Row],[Level_0]:[Level 15]]&gt;0),(Table1[[#This Row],[Level_0]:[Level 15]]))</f>
        <v>G000000546 - [Merck Group Functions_LS]</v>
      </c>
      <c r="U780" s="24">
        <v>775</v>
      </c>
    </row>
    <row r="781" spans="1:21" x14ac:dyDescent="0.25">
      <c r="A781" s="14" t="s">
        <v>2508</v>
      </c>
      <c r="B781" s="17" t="s">
        <v>2509</v>
      </c>
      <c r="C781" s="17" t="s">
        <v>13608</v>
      </c>
      <c r="D781" s="21" t="s">
        <v>39</v>
      </c>
      <c r="E781" s="22" t="s">
        <v>24407</v>
      </c>
      <c r="F781" s="22" t="s">
        <v>24408</v>
      </c>
      <c r="G781" s="22" t="s">
        <v>25585</v>
      </c>
      <c r="H781" s="22" t="s">
        <v>25586</v>
      </c>
      <c r="I781" s="22"/>
      <c r="J781" s="22"/>
      <c r="K781" s="22"/>
      <c r="L781" s="22"/>
      <c r="M781" s="23"/>
      <c r="N781" s="22"/>
      <c r="O781" s="23"/>
      <c r="P781" s="23"/>
      <c r="Q781" s="23"/>
      <c r="R781" s="23"/>
      <c r="S781" s="23"/>
      <c r="T781" s="28" t="str">
        <f>LOOKUP(1,1/(Table1[[#This Row],[Level_0]:[Level 15]]&gt;0),(Table1[[#This Row],[Level_0]:[Level 15]]))</f>
        <v>L000011209 - [Local Function _ GB United Kingdom -G]</v>
      </c>
      <c r="U781" s="24">
        <v>776</v>
      </c>
    </row>
    <row r="782" spans="1:21" x14ac:dyDescent="0.25">
      <c r="A782" s="14" t="s">
        <v>19730</v>
      </c>
      <c r="B782" s="17" t="s">
        <v>19731</v>
      </c>
      <c r="C782" s="17" t="s">
        <v>16365</v>
      </c>
      <c r="D782" s="21" t="s">
        <v>39</v>
      </c>
      <c r="E782" s="22" t="s">
        <v>24407</v>
      </c>
      <c r="F782" s="22" t="s">
        <v>24408</v>
      </c>
      <c r="G782" s="22" t="s">
        <v>25587</v>
      </c>
      <c r="H782" s="22"/>
      <c r="I782" s="22"/>
      <c r="J782" s="22"/>
      <c r="K782" s="22"/>
      <c r="L782" s="22"/>
      <c r="M782" s="23"/>
      <c r="N782" s="22"/>
      <c r="O782" s="23"/>
      <c r="P782" s="23"/>
      <c r="Q782" s="23"/>
      <c r="R782" s="23"/>
      <c r="S782" s="23"/>
      <c r="T782" s="28" t="str">
        <f>LOOKUP(1,1/(Table1[[#This Row],[Level_0]:[Level 15]]&gt;0),(Table1[[#This Row],[Level_0]:[Level 15]]))</f>
        <v>G000000678 - [FAI CF - CFO Area]</v>
      </c>
      <c r="U782" s="24">
        <v>777</v>
      </c>
    </row>
    <row r="783" spans="1:21" x14ac:dyDescent="0.25">
      <c r="A783" s="14" t="s">
        <v>18828</v>
      </c>
      <c r="B783" s="17" t="s">
        <v>18829</v>
      </c>
      <c r="C783" s="17" t="s">
        <v>19730</v>
      </c>
      <c r="D783" s="21" t="s">
        <v>39</v>
      </c>
      <c r="E783" s="22" t="s">
        <v>24407</v>
      </c>
      <c r="F783" s="22" t="s">
        <v>24408</v>
      </c>
      <c r="G783" s="22" t="s">
        <v>25587</v>
      </c>
      <c r="H783" s="22" t="s">
        <v>25588</v>
      </c>
      <c r="I783" s="22"/>
      <c r="J783" s="22"/>
      <c r="K783" s="22"/>
      <c r="L783" s="22"/>
      <c r="M783" s="23"/>
      <c r="N783" s="22"/>
      <c r="O783" s="23"/>
      <c r="P783" s="23"/>
      <c r="Q783" s="23"/>
      <c r="R783" s="23"/>
      <c r="S783" s="23"/>
      <c r="T783" s="28" t="str">
        <f>LOOKUP(1,1/(Table1[[#This Row],[Level_0]:[Level 15]]&gt;0),(Table1[[#This Row],[Level_0]:[Level 15]]))</f>
        <v>G000000679 - [CF - MGF Reporting]</v>
      </c>
      <c r="U783" s="24">
        <v>778</v>
      </c>
    </row>
    <row r="784" spans="1:21" x14ac:dyDescent="0.25">
      <c r="A784" s="14" t="s">
        <v>777</v>
      </c>
      <c r="B784" s="17" t="s">
        <v>778</v>
      </c>
      <c r="C784" s="17" t="s">
        <v>18828</v>
      </c>
      <c r="D784" s="21" t="s">
        <v>39</v>
      </c>
      <c r="E784" s="22" t="s">
        <v>24407</v>
      </c>
      <c r="F784" s="22" t="s">
        <v>24408</v>
      </c>
      <c r="G784" s="22" t="s">
        <v>25587</v>
      </c>
      <c r="H784" s="22" t="s">
        <v>25588</v>
      </c>
      <c r="I784" s="22" t="s">
        <v>25589</v>
      </c>
      <c r="J784" s="22"/>
      <c r="K784" s="22"/>
      <c r="L784" s="22"/>
      <c r="M784" s="23"/>
      <c r="N784" s="22"/>
      <c r="O784" s="23"/>
      <c r="P784" s="23"/>
      <c r="Q784" s="23"/>
      <c r="R784" s="23"/>
      <c r="S784" s="23"/>
      <c r="T784" s="28" t="str">
        <f>LOOKUP(1,1/(Table1[[#This Row],[Level_0]:[Level 15]]&gt;0),(Table1[[#This Row],[Level_0]:[Level 15]]))</f>
        <v>G000000233 - [G5U CF - CFO Area IT Projects Service]</v>
      </c>
      <c r="U784" s="24">
        <v>779</v>
      </c>
    </row>
    <row r="785" spans="1:21" x14ac:dyDescent="0.25">
      <c r="A785" s="14" t="s">
        <v>4966</v>
      </c>
      <c r="B785" s="17" t="s">
        <v>4967</v>
      </c>
      <c r="C785" s="17" t="s">
        <v>18828</v>
      </c>
      <c r="D785" s="21" t="s">
        <v>39</v>
      </c>
      <c r="E785" s="22" t="s">
        <v>24407</v>
      </c>
      <c r="F785" s="22" t="s">
        <v>24408</v>
      </c>
      <c r="G785" s="22" t="s">
        <v>25587</v>
      </c>
      <c r="H785" s="22" t="s">
        <v>25588</v>
      </c>
      <c r="I785" s="22" t="s">
        <v>25590</v>
      </c>
      <c r="J785" s="22"/>
      <c r="K785" s="22"/>
      <c r="L785" s="22"/>
      <c r="M785" s="23"/>
      <c r="N785" s="22"/>
      <c r="O785" s="23"/>
      <c r="P785" s="23"/>
      <c r="Q785" s="23"/>
      <c r="R785" s="23"/>
      <c r="S785" s="23"/>
      <c r="T785" s="28" t="str">
        <f>LOOKUP(1,1/(Table1[[#This Row],[Level_0]:[Level 15]]&gt;0),(Table1[[#This Row],[Level_0]:[Level 15]]))</f>
        <v>G000000234 - [G5V CF - CFO Area IT Projects Gov.]</v>
      </c>
      <c r="U785" s="24">
        <v>780</v>
      </c>
    </row>
    <row r="786" spans="1:21" x14ac:dyDescent="0.25">
      <c r="A786" s="14" t="s">
        <v>11565</v>
      </c>
      <c r="B786" s="17" t="s">
        <v>11566</v>
      </c>
      <c r="C786" s="17" t="s">
        <v>18828</v>
      </c>
      <c r="D786" s="21" t="s">
        <v>39</v>
      </c>
      <c r="E786" s="22" t="s">
        <v>24407</v>
      </c>
      <c r="F786" s="22" t="s">
        <v>24408</v>
      </c>
      <c r="G786" s="22" t="s">
        <v>25587</v>
      </c>
      <c r="H786" s="22" t="s">
        <v>25588</v>
      </c>
      <c r="I786" s="22" t="s">
        <v>25591</v>
      </c>
      <c r="J786" s="22"/>
      <c r="K786" s="22"/>
      <c r="L786" s="22"/>
      <c r="M786" s="23"/>
      <c r="N786" s="22"/>
      <c r="O786" s="23"/>
      <c r="P786" s="23"/>
      <c r="Q786" s="23"/>
      <c r="R786" s="23"/>
      <c r="S786" s="23"/>
      <c r="T786" s="28" t="str">
        <f>LOOKUP(1,1/(Table1[[#This Row],[Level_0]:[Level 15]]&gt;0),(Table1[[#This Row],[Level_0]:[Level 15]]))</f>
        <v>G000000680 - [G7A CF - CFO Area Projects]</v>
      </c>
      <c r="U786" s="24">
        <v>781</v>
      </c>
    </row>
    <row r="787" spans="1:21" x14ac:dyDescent="0.25">
      <c r="A787" s="14" t="s">
        <v>9259</v>
      </c>
      <c r="B787" s="17" t="s">
        <v>9260</v>
      </c>
      <c r="C787" s="17" t="s">
        <v>18828</v>
      </c>
      <c r="D787" s="21" t="s">
        <v>39</v>
      </c>
      <c r="E787" s="22" t="s">
        <v>24407</v>
      </c>
      <c r="F787" s="22" t="s">
        <v>24408</v>
      </c>
      <c r="G787" s="22" t="s">
        <v>25587</v>
      </c>
      <c r="H787" s="22" t="s">
        <v>25588</v>
      </c>
      <c r="I787" s="22" t="s">
        <v>25592</v>
      </c>
      <c r="J787" s="22"/>
      <c r="K787" s="22"/>
      <c r="L787" s="22"/>
      <c r="M787" s="23"/>
      <c r="N787" s="22"/>
      <c r="O787" s="23"/>
      <c r="P787" s="23"/>
      <c r="Q787" s="23"/>
      <c r="R787" s="23"/>
      <c r="S787" s="23"/>
      <c r="T787" s="28" t="str">
        <f>LOOKUP(1,1/(Table1[[#This Row],[Level_0]:[Level 15]]&gt;0),(Table1[[#This Row],[Level_0]:[Level 15]]))</f>
        <v>G000000681 - [G7B CF - Adjustments CFO Area]</v>
      </c>
      <c r="U787" s="24">
        <v>782</v>
      </c>
    </row>
    <row r="788" spans="1:21" x14ac:dyDescent="0.25">
      <c r="A788" s="14" t="s">
        <v>15707</v>
      </c>
      <c r="B788" s="17" t="s">
        <v>15708</v>
      </c>
      <c r="C788" s="17" t="s">
        <v>19730</v>
      </c>
      <c r="D788" s="21" t="s">
        <v>39</v>
      </c>
      <c r="E788" s="22" t="s">
        <v>24407</v>
      </c>
      <c r="F788" s="22" t="s">
        <v>24408</v>
      </c>
      <c r="G788" s="22" t="s">
        <v>25587</v>
      </c>
      <c r="H788" s="22" t="s">
        <v>25593</v>
      </c>
      <c r="I788" s="22"/>
      <c r="J788" s="22"/>
      <c r="K788" s="22"/>
      <c r="L788" s="22"/>
      <c r="M788" s="23"/>
      <c r="N788" s="22"/>
      <c r="O788" s="23"/>
      <c r="P788" s="23"/>
      <c r="Q788" s="23"/>
      <c r="R788" s="23"/>
      <c r="S788" s="23"/>
      <c r="T788" s="28" t="str">
        <f>LOOKUP(1,1/(Table1[[#This Row],[Level_0]:[Level 15]]&gt;0),(Table1[[#This Row],[Level_0]:[Level 15]]))</f>
        <v>G000000682 - [CF - non-MGF Reporting]</v>
      </c>
      <c r="U788" s="24">
        <v>783</v>
      </c>
    </row>
    <row r="789" spans="1:21" x14ac:dyDescent="0.25">
      <c r="A789" s="14" t="s">
        <v>9261</v>
      </c>
      <c r="B789" s="17" t="s">
        <v>9262</v>
      </c>
      <c r="C789" s="17" t="s">
        <v>15707</v>
      </c>
      <c r="D789" s="21" t="s">
        <v>39</v>
      </c>
      <c r="E789" s="22" t="s">
        <v>24407</v>
      </c>
      <c r="F789" s="22" t="s">
        <v>24408</v>
      </c>
      <c r="G789" s="22" t="s">
        <v>25587</v>
      </c>
      <c r="H789" s="22" t="s">
        <v>25593</v>
      </c>
      <c r="I789" s="22" t="s">
        <v>25594</v>
      </c>
      <c r="J789" s="22"/>
      <c r="K789" s="22"/>
      <c r="L789" s="22"/>
      <c r="M789" s="23"/>
      <c r="N789" s="22"/>
      <c r="O789" s="23"/>
      <c r="P789" s="23"/>
      <c r="Q789" s="23"/>
      <c r="R789" s="23"/>
      <c r="S789" s="23"/>
      <c r="T789" s="28" t="str">
        <f>LOOKUP(1,1/(Table1[[#This Row],[Level_0]:[Level 15]]&gt;0),(Table1[[#This Row],[Level_0]:[Level 15]]))</f>
        <v>G000000683 - [FAI CF - Intercompany Charges]</v>
      </c>
      <c r="U789" s="24">
        <v>784</v>
      </c>
    </row>
    <row r="790" spans="1:21" x14ac:dyDescent="0.25">
      <c r="A790" s="14" t="s">
        <v>16423</v>
      </c>
      <c r="B790" s="17" t="s">
        <v>16424</v>
      </c>
      <c r="C790" s="17" t="s">
        <v>15707</v>
      </c>
      <c r="D790" s="21" t="s">
        <v>39</v>
      </c>
      <c r="E790" s="22" t="s">
        <v>24407</v>
      </c>
      <c r="F790" s="22" t="s">
        <v>24408</v>
      </c>
      <c r="G790" s="22" t="s">
        <v>25587</v>
      </c>
      <c r="H790" s="22" t="s">
        <v>25593</v>
      </c>
      <c r="I790" s="22" t="s">
        <v>25595</v>
      </c>
      <c r="J790" s="22"/>
      <c r="K790" s="22"/>
      <c r="L790" s="22"/>
      <c r="M790" s="23"/>
      <c r="N790" s="22"/>
      <c r="O790" s="23"/>
      <c r="P790" s="23"/>
      <c r="Q790" s="23"/>
      <c r="R790" s="23"/>
      <c r="S790" s="23"/>
      <c r="T790" s="28" t="str">
        <f>LOOKUP(1,1/(Table1[[#This Row],[Level_0]:[Level 15]]&gt;0),(Table1[[#This Row],[Level_0]:[Level 15]]))</f>
        <v>G000000684 - [FAI CF - Exceptionals]</v>
      </c>
      <c r="U790" s="24">
        <v>785</v>
      </c>
    </row>
    <row r="791" spans="1:21" x14ac:dyDescent="0.25">
      <c r="A791" s="14" t="s">
        <v>5832</v>
      </c>
      <c r="B791" s="17" t="s">
        <v>5833</v>
      </c>
      <c r="C791" s="17" t="s">
        <v>15707</v>
      </c>
      <c r="D791" s="21" t="s">
        <v>39</v>
      </c>
      <c r="E791" s="22" t="s">
        <v>24407</v>
      </c>
      <c r="F791" s="22" t="s">
        <v>24408</v>
      </c>
      <c r="G791" s="22" t="s">
        <v>25587</v>
      </c>
      <c r="H791" s="22" t="s">
        <v>25593</v>
      </c>
      <c r="I791" s="22" t="s">
        <v>25596</v>
      </c>
      <c r="J791" s="22"/>
      <c r="K791" s="22"/>
      <c r="L791" s="22"/>
      <c r="M791" s="23"/>
      <c r="N791" s="22"/>
      <c r="O791" s="23"/>
      <c r="P791" s="23"/>
      <c r="Q791" s="23"/>
      <c r="R791" s="23"/>
      <c r="S791" s="23"/>
      <c r="T791" s="28" t="str">
        <f>LOOKUP(1,1/(Table1[[#This Row],[Level_0]:[Level 15]]&gt;0),(Table1[[#This Row],[Level_0]:[Level 15]]))</f>
        <v>G000000798 - [FAI CF - Life Science Sector Plan]</v>
      </c>
      <c r="U791" s="24">
        <v>786</v>
      </c>
    </row>
    <row r="792" spans="1:21" x14ac:dyDescent="0.25">
      <c r="A792" s="14" t="s">
        <v>21704</v>
      </c>
      <c r="B792" s="17" t="s">
        <v>21705</v>
      </c>
      <c r="C792" s="17" t="s">
        <v>5832</v>
      </c>
      <c r="D792" s="21" t="s">
        <v>39</v>
      </c>
      <c r="E792" s="22" t="s">
        <v>24407</v>
      </c>
      <c r="F792" s="22" t="s">
        <v>24408</v>
      </c>
      <c r="G792" s="22" t="s">
        <v>25587</v>
      </c>
      <c r="H792" s="22" t="s">
        <v>25593</v>
      </c>
      <c r="I792" s="22" t="s">
        <v>25596</v>
      </c>
      <c r="J792" s="22" t="s">
        <v>25597</v>
      </c>
      <c r="K792" s="22"/>
      <c r="L792" s="22"/>
      <c r="M792" s="23"/>
      <c r="N792" s="22"/>
      <c r="O792" s="23"/>
      <c r="P792" s="23"/>
      <c r="Q792" s="23"/>
      <c r="R792" s="23"/>
      <c r="S792" s="23"/>
      <c r="T792" s="28" t="str">
        <f>LOOKUP(1,1/(Table1[[#This Row],[Level_0]:[Level 15]]&gt;0),(Table1[[#This Row],[Level_0]:[Level 15]]))</f>
        <v>L000012972 - [EUR - FAI CF-G]</v>
      </c>
      <c r="U792" s="24">
        <v>787</v>
      </c>
    </row>
    <row r="793" spans="1:21" x14ac:dyDescent="0.25">
      <c r="A793" s="14" t="s">
        <v>37413</v>
      </c>
      <c r="B793" s="17" t="s">
        <v>37414</v>
      </c>
      <c r="C793" s="17" t="s">
        <v>16365</v>
      </c>
      <c r="D793" s="21" t="s">
        <v>39</v>
      </c>
      <c r="E793" s="22" t="s">
        <v>24407</v>
      </c>
      <c r="F793" s="22" t="s">
        <v>24408</v>
      </c>
      <c r="G793" s="22" t="s">
        <v>25608</v>
      </c>
      <c r="H793" s="22"/>
      <c r="I793" s="22"/>
      <c r="J793" s="22"/>
      <c r="K793" s="22"/>
      <c r="L793" s="22"/>
      <c r="M793" s="23"/>
      <c r="N793" s="22"/>
      <c r="O793" s="23"/>
      <c r="P793" s="23"/>
      <c r="Q793" s="23"/>
      <c r="R793" s="23"/>
      <c r="S793" s="23"/>
      <c r="T793" s="28" t="str">
        <f>LOOKUP(1,1/(Table1[[#This Row],[Level_0]:[Level 15]]&gt;0),(Table1[[#This Row],[Level_0]:[Level 15]]))</f>
        <v>G000001228 - [FAW RC - Governance, Risk &amp; Control]</v>
      </c>
      <c r="U793" s="24">
        <v>788</v>
      </c>
    </row>
    <row r="794" spans="1:21" x14ac:dyDescent="0.25">
      <c r="A794" s="14" t="s">
        <v>37415</v>
      </c>
      <c r="B794" s="17" t="s">
        <v>37416</v>
      </c>
      <c r="C794" s="17" t="s">
        <v>37413</v>
      </c>
      <c r="D794" s="21" t="s">
        <v>39</v>
      </c>
      <c r="E794" s="22" t="s">
        <v>24407</v>
      </c>
      <c r="F794" s="22" t="s">
        <v>24408</v>
      </c>
      <c r="G794" s="22" t="s">
        <v>25608</v>
      </c>
      <c r="H794" s="22" t="s">
        <v>25609</v>
      </c>
      <c r="I794" s="22"/>
      <c r="J794" s="22"/>
      <c r="K794" s="22"/>
      <c r="L794" s="22"/>
      <c r="M794" s="23"/>
      <c r="N794" s="22"/>
      <c r="O794" s="23"/>
      <c r="P794" s="23"/>
      <c r="Q794" s="23"/>
      <c r="R794" s="23"/>
      <c r="S794" s="23"/>
      <c r="T794" s="28" t="str">
        <f>LOOKUP(1,1/(Table1[[#This Row],[Level_0]:[Level 15]]&gt;0),(Table1[[#This Row],[Level_0]:[Level 15]]))</f>
        <v>G000001229 - [RC - MGF Reporting]</v>
      </c>
      <c r="U794" s="24">
        <v>789</v>
      </c>
    </row>
    <row r="795" spans="1:21" x14ac:dyDescent="0.25">
      <c r="A795" s="14" t="s">
        <v>37937</v>
      </c>
      <c r="B795" s="17" t="s">
        <v>37938</v>
      </c>
      <c r="C795" s="17" t="s">
        <v>37415</v>
      </c>
      <c r="D795" s="21" t="s">
        <v>39</v>
      </c>
      <c r="E795" s="22" t="s">
        <v>24407</v>
      </c>
      <c r="F795" s="22" t="s">
        <v>24408</v>
      </c>
      <c r="G795" s="22" t="s">
        <v>25608</v>
      </c>
      <c r="H795" s="22" t="s">
        <v>25609</v>
      </c>
      <c r="I795" s="22" t="s">
        <v>25610</v>
      </c>
      <c r="J795" s="22"/>
      <c r="K795" s="22"/>
      <c r="L795" s="22"/>
      <c r="M795" s="23"/>
      <c r="N795" s="22"/>
      <c r="O795" s="23"/>
      <c r="P795" s="23"/>
      <c r="Q795" s="23"/>
      <c r="R795" s="23"/>
      <c r="S795" s="23"/>
      <c r="T795" s="28" t="str">
        <f>LOOKUP(1,1/(Table1[[#This Row],[Level_0]:[Level 15]]&gt;0),(Table1[[#This Row],[Level_0]:[Level 15]]))</f>
        <v>G000001231 - [GMK RC - Governance, Risk &amp; Control (L2)]</v>
      </c>
      <c r="U795" s="24">
        <v>790</v>
      </c>
    </row>
    <row r="796" spans="1:21" x14ac:dyDescent="0.25">
      <c r="A796" s="14" t="s">
        <v>37939</v>
      </c>
      <c r="B796" s="17" t="s">
        <v>37940</v>
      </c>
      <c r="C796" s="17" t="s">
        <v>37413</v>
      </c>
      <c r="D796" s="21" t="s">
        <v>39</v>
      </c>
      <c r="E796" s="22" t="s">
        <v>24407</v>
      </c>
      <c r="F796" s="22" t="s">
        <v>24408</v>
      </c>
      <c r="G796" s="22" t="s">
        <v>25608</v>
      </c>
      <c r="H796" s="22" t="s">
        <v>25611</v>
      </c>
      <c r="I796" s="22"/>
      <c r="J796" s="22"/>
      <c r="K796" s="22"/>
      <c r="L796" s="22"/>
      <c r="M796" s="23"/>
      <c r="N796" s="22"/>
      <c r="O796" s="23"/>
      <c r="P796" s="23"/>
      <c r="Q796" s="23"/>
      <c r="R796" s="23"/>
      <c r="S796" s="23"/>
      <c r="T796" s="28" t="str">
        <f>LOOKUP(1,1/(Table1[[#This Row],[Level_0]:[Level 15]]&gt;0),(Table1[[#This Row],[Level_0]:[Level 15]]))</f>
        <v>G000001230 - [RC - non-MGF Reporting]</v>
      </c>
      <c r="U796" s="24">
        <v>791</v>
      </c>
    </row>
    <row r="797" spans="1:21" x14ac:dyDescent="0.25">
      <c r="A797" s="14" t="s">
        <v>38907</v>
      </c>
      <c r="B797" s="17" t="s">
        <v>38908</v>
      </c>
      <c r="C797" s="17" t="s">
        <v>37939</v>
      </c>
      <c r="D797" s="21" t="s">
        <v>39</v>
      </c>
      <c r="E797" s="22" t="s">
        <v>24407</v>
      </c>
      <c r="F797" s="22" t="s">
        <v>24408</v>
      </c>
      <c r="G797" s="22" t="s">
        <v>25608</v>
      </c>
      <c r="H797" s="22" t="s">
        <v>25611</v>
      </c>
      <c r="I797" s="22" t="s">
        <v>38653</v>
      </c>
      <c r="J797" s="22"/>
      <c r="K797" s="22"/>
      <c r="L797" s="22"/>
      <c r="M797" s="23"/>
      <c r="N797" s="22"/>
      <c r="O797" s="23"/>
      <c r="P797" s="23"/>
      <c r="Q797" s="23"/>
      <c r="R797" s="23"/>
      <c r="S797" s="23"/>
      <c r="T797" s="28" t="str">
        <f>LOOKUP(1,1/(Table1[[#This Row],[Level_0]:[Level 15]]&gt;0),(Table1[[#This Row],[Level_0]:[Level 15]]))</f>
        <v>G000001260 - [FAW RC - Intercompany Charges]</v>
      </c>
      <c r="U797" s="24">
        <v>792</v>
      </c>
    </row>
    <row r="798" spans="1:21" x14ac:dyDescent="0.25">
      <c r="A798" s="14" t="s">
        <v>38909</v>
      </c>
      <c r="B798" s="17" t="s">
        <v>38910</v>
      </c>
      <c r="C798" s="17" t="s">
        <v>37939</v>
      </c>
      <c r="D798" s="21" t="s">
        <v>39</v>
      </c>
      <c r="E798" s="22" t="s">
        <v>24407</v>
      </c>
      <c r="F798" s="22" t="s">
        <v>24408</v>
      </c>
      <c r="G798" s="22" t="s">
        <v>25608</v>
      </c>
      <c r="H798" s="22" t="s">
        <v>25611</v>
      </c>
      <c r="I798" s="22" t="s">
        <v>38654</v>
      </c>
      <c r="J798" s="22"/>
      <c r="K798" s="22"/>
      <c r="L798" s="22"/>
      <c r="M798" s="23"/>
      <c r="N798" s="22"/>
      <c r="O798" s="23"/>
      <c r="P798" s="23"/>
      <c r="Q798" s="23"/>
      <c r="R798" s="23"/>
      <c r="S798" s="23"/>
      <c r="T798" s="28" t="str">
        <f>LOOKUP(1,1/(Table1[[#This Row],[Level_0]:[Level 15]]&gt;0),(Table1[[#This Row],[Level_0]:[Level 15]]))</f>
        <v>G000001261 - [FAW RC - Exceptionals]</v>
      </c>
      <c r="U798" s="24">
        <v>793</v>
      </c>
    </row>
    <row r="799" spans="1:21" x14ac:dyDescent="0.25">
      <c r="A799" s="14" t="s">
        <v>39314</v>
      </c>
      <c r="B799" s="17" t="s">
        <v>39389</v>
      </c>
      <c r="C799" s="17" t="s">
        <v>16365</v>
      </c>
      <c r="D799" s="21" t="s">
        <v>39</v>
      </c>
      <c r="E799" s="22" t="s">
        <v>24407</v>
      </c>
      <c r="F799" s="22" t="s">
        <v>24408</v>
      </c>
      <c r="G799" s="22" t="s">
        <v>39222</v>
      </c>
      <c r="H799" s="22"/>
      <c r="I799" s="22"/>
      <c r="J799" s="22"/>
      <c r="K799" s="22"/>
      <c r="L799" s="22"/>
      <c r="M799" s="23"/>
      <c r="N799" s="22"/>
      <c r="O799" s="23"/>
      <c r="P799" s="23"/>
      <c r="Q799" s="23"/>
      <c r="R799" s="23"/>
      <c r="S799" s="23"/>
      <c r="T799" s="28" t="str">
        <f>LOOKUP(1,1/(Table1[[#This Row],[Level_0]:[Level 15]]&gt;0),(Table1[[#This Row],[Level_0]:[Level 15]]))</f>
        <v>G000001266 - [FEA CP - Chief Political Office]</v>
      </c>
      <c r="U799" s="24">
        <v>794</v>
      </c>
    </row>
    <row r="800" spans="1:21" x14ac:dyDescent="0.25">
      <c r="A800" s="14" t="s">
        <v>39315</v>
      </c>
      <c r="B800" s="17" t="s">
        <v>19692</v>
      </c>
      <c r="C800" s="17" t="s">
        <v>39314</v>
      </c>
      <c r="D800" s="21" t="s">
        <v>39</v>
      </c>
      <c r="E800" s="22" t="s">
        <v>24407</v>
      </c>
      <c r="F800" s="22" t="s">
        <v>24408</v>
      </c>
      <c r="G800" s="22" t="s">
        <v>39222</v>
      </c>
      <c r="H800" s="22" t="s">
        <v>39223</v>
      </c>
      <c r="I800" s="22"/>
      <c r="J800" s="22"/>
      <c r="K800" s="22"/>
      <c r="L800" s="22"/>
      <c r="M800" s="23"/>
      <c r="N800" s="22"/>
      <c r="O800" s="23"/>
      <c r="P800" s="23"/>
      <c r="Q800" s="23"/>
      <c r="R800" s="23"/>
      <c r="S800" s="23"/>
      <c r="T800" s="28" t="str">
        <f>LOOKUP(1,1/(Table1[[#This Row],[Level_0]:[Level 15]]&gt;0),(Table1[[#This Row],[Level_0]:[Level 15]]))</f>
        <v>G000001267 - [CP - MGF Reporting]</v>
      </c>
      <c r="U800" s="24">
        <v>795</v>
      </c>
    </row>
    <row r="801" spans="1:21" x14ac:dyDescent="0.25">
      <c r="A801" s="14" t="s">
        <v>39316</v>
      </c>
      <c r="B801" s="17" t="s">
        <v>39390</v>
      </c>
      <c r="C801" s="17" t="s">
        <v>39315</v>
      </c>
      <c r="D801" s="21" t="s">
        <v>39</v>
      </c>
      <c r="E801" s="22" t="s">
        <v>24407</v>
      </c>
      <c r="F801" s="22" t="s">
        <v>24408</v>
      </c>
      <c r="G801" s="22" t="s">
        <v>39222</v>
      </c>
      <c r="H801" s="22" t="s">
        <v>39223</v>
      </c>
      <c r="I801" s="22" t="s">
        <v>39224</v>
      </c>
      <c r="J801" s="22"/>
      <c r="K801" s="22"/>
      <c r="L801" s="22"/>
      <c r="M801" s="23"/>
      <c r="N801" s="22"/>
      <c r="O801" s="23"/>
      <c r="P801" s="23"/>
      <c r="Q801" s="23"/>
      <c r="R801" s="23"/>
      <c r="S801" s="23"/>
      <c r="T801" s="28" t="str">
        <f>LOOKUP(1,1/(Table1[[#This Row],[Level_0]:[Level 15]]&gt;0),(Table1[[#This Row],[Level_0]:[Level 15]]))</f>
        <v>G000001269 - [GEA CP - Chief Political Office (L2)]</v>
      </c>
      <c r="U801" s="24">
        <v>796</v>
      </c>
    </row>
    <row r="802" spans="1:21" x14ac:dyDescent="0.25">
      <c r="A802" s="14" t="s">
        <v>39317</v>
      </c>
      <c r="B802" s="17" t="s">
        <v>16345</v>
      </c>
      <c r="C802" s="17" t="s">
        <v>39314</v>
      </c>
      <c r="D802" s="21" t="s">
        <v>39</v>
      </c>
      <c r="E802" s="22" t="s">
        <v>24407</v>
      </c>
      <c r="F802" s="22" t="s">
        <v>24408</v>
      </c>
      <c r="G802" s="22" t="s">
        <v>39222</v>
      </c>
      <c r="H802" s="22" t="s">
        <v>39225</v>
      </c>
      <c r="I802" s="22"/>
      <c r="J802" s="22"/>
      <c r="K802" s="22"/>
      <c r="L802" s="22"/>
      <c r="M802" s="23"/>
      <c r="N802" s="22"/>
      <c r="O802" s="23"/>
      <c r="P802" s="23"/>
      <c r="Q802" s="23"/>
      <c r="R802" s="23"/>
      <c r="S802" s="23"/>
      <c r="T802" s="28" t="str">
        <f>LOOKUP(1,1/(Table1[[#This Row],[Level_0]:[Level 15]]&gt;0),(Table1[[#This Row],[Level_0]:[Level 15]]))</f>
        <v>G000001268 - [CP - non-MGF Reporting]</v>
      </c>
      <c r="U802" s="24">
        <v>797</v>
      </c>
    </row>
    <row r="803" spans="1:21" x14ac:dyDescent="0.25">
      <c r="A803" s="14" t="s">
        <v>39318</v>
      </c>
      <c r="B803" s="17" t="s">
        <v>39391</v>
      </c>
      <c r="C803" s="17" t="s">
        <v>39317</v>
      </c>
      <c r="D803" s="21" t="s">
        <v>39</v>
      </c>
      <c r="E803" s="22" t="s">
        <v>24407</v>
      </c>
      <c r="F803" s="22" t="s">
        <v>24408</v>
      </c>
      <c r="G803" s="22" t="s">
        <v>39222</v>
      </c>
      <c r="H803" s="22" t="s">
        <v>39225</v>
      </c>
      <c r="I803" s="22" t="s">
        <v>39226</v>
      </c>
      <c r="J803" s="22"/>
      <c r="K803" s="22"/>
      <c r="L803" s="22"/>
      <c r="M803" s="23"/>
      <c r="N803" s="22"/>
      <c r="O803" s="23"/>
      <c r="P803" s="23"/>
      <c r="Q803" s="23"/>
      <c r="R803" s="23"/>
      <c r="S803" s="23"/>
      <c r="T803" s="28" t="str">
        <f>LOOKUP(1,1/(Table1[[#This Row],[Level_0]:[Level 15]]&gt;0),(Table1[[#This Row],[Level_0]:[Level 15]]))</f>
        <v>G000001270 - [FEA CP - Intercompany Charges]</v>
      </c>
      <c r="U803" s="24">
        <v>798</v>
      </c>
    </row>
    <row r="804" spans="1:21" x14ac:dyDescent="0.25">
      <c r="A804" s="14" t="s">
        <v>39319</v>
      </c>
      <c r="B804" s="17" t="s">
        <v>39392</v>
      </c>
      <c r="C804" s="17" t="s">
        <v>39317</v>
      </c>
      <c r="D804" s="21" t="s">
        <v>39</v>
      </c>
      <c r="E804" s="22" t="s">
        <v>24407</v>
      </c>
      <c r="F804" s="22" t="s">
        <v>24408</v>
      </c>
      <c r="G804" s="22" t="s">
        <v>39222</v>
      </c>
      <c r="H804" s="22" t="s">
        <v>39225</v>
      </c>
      <c r="I804" s="22" t="s">
        <v>39227</v>
      </c>
      <c r="J804" s="22"/>
      <c r="K804" s="22"/>
      <c r="L804" s="22"/>
      <c r="M804" s="23"/>
      <c r="N804" s="22"/>
      <c r="O804" s="23"/>
      <c r="P804" s="23"/>
      <c r="Q804" s="23"/>
      <c r="R804" s="23"/>
      <c r="S804" s="23"/>
      <c r="T804" s="28" t="str">
        <f>LOOKUP(1,1/(Table1[[#This Row],[Level_0]:[Level 15]]&gt;0),(Table1[[#This Row],[Level_0]:[Level 15]]))</f>
        <v>G000001271 - [FEA CP - Exceptionals]</v>
      </c>
      <c r="U804" s="24">
        <v>799</v>
      </c>
    </row>
    <row r="805" spans="1:21" x14ac:dyDescent="0.25">
      <c r="A805" s="14" t="s">
        <v>40739</v>
      </c>
      <c r="B805" s="17" t="s">
        <v>41640</v>
      </c>
      <c r="C805" s="17" t="s">
        <v>16365</v>
      </c>
      <c r="D805" s="21" t="s">
        <v>39</v>
      </c>
      <c r="E805" s="22" t="s">
        <v>24407</v>
      </c>
      <c r="F805" s="22" t="s">
        <v>24408</v>
      </c>
      <c r="G805" s="22" t="s">
        <v>41256</v>
      </c>
      <c r="H805" s="22"/>
      <c r="I805" s="22"/>
      <c r="J805" s="22"/>
      <c r="K805" s="22"/>
      <c r="L805" s="22"/>
      <c r="M805" s="23"/>
      <c r="N805" s="22"/>
      <c r="O805" s="23"/>
      <c r="P805" s="23"/>
      <c r="Q805" s="23"/>
      <c r="R805" s="23"/>
      <c r="S805" s="23"/>
      <c r="T805" s="28" t="str">
        <f>LOOKUP(1,1/(Table1[[#This Row],[Level_0]:[Level 15]]&gt;0),(Table1[[#This Row],[Level_0]:[Level 15]]))</f>
        <v>G000001375 - [FIT DS - Digital Enterprise Solutions]</v>
      </c>
      <c r="U805" s="24">
        <v>800</v>
      </c>
    </row>
    <row r="806" spans="1:21" x14ac:dyDescent="0.25">
      <c r="A806" s="14" t="s">
        <v>6630</v>
      </c>
      <c r="B806" s="17" t="s">
        <v>6631</v>
      </c>
      <c r="C806" s="17" t="s">
        <v>40739</v>
      </c>
      <c r="D806" s="21" t="s">
        <v>39</v>
      </c>
      <c r="E806" s="22" t="s">
        <v>24407</v>
      </c>
      <c r="F806" s="22" t="s">
        <v>24408</v>
      </c>
      <c r="G806" s="22" t="s">
        <v>41256</v>
      </c>
      <c r="H806" s="22" t="s">
        <v>24725</v>
      </c>
      <c r="I806" s="22"/>
      <c r="J806" s="22"/>
      <c r="K806" s="22"/>
      <c r="L806" s="22"/>
      <c r="M806" s="23"/>
      <c r="N806" s="22"/>
      <c r="O806" s="23"/>
      <c r="P806" s="23"/>
      <c r="Q806" s="23"/>
      <c r="R806" s="23"/>
      <c r="S806" s="23"/>
      <c r="T806" s="28" t="str">
        <f>LOOKUP(1,1/(Table1[[#This Row],[Level_0]:[Level 15]]&gt;0),(Table1[[#This Row],[Level_0]:[Level 15]]))</f>
        <v>G000000184 - [MB - MBS Merck Business Services]</v>
      </c>
      <c r="U806" s="24">
        <v>801</v>
      </c>
    </row>
    <row r="807" spans="1:21" x14ac:dyDescent="0.25">
      <c r="A807" s="14" t="s">
        <v>7528</v>
      </c>
      <c r="B807" s="17" t="s">
        <v>37282</v>
      </c>
      <c r="C807" s="17" t="s">
        <v>6630</v>
      </c>
      <c r="D807" s="21" t="s">
        <v>39</v>
      </c>
      <c r="E807" s="22" t="s">
        <v>24407</v>
      </c>
      <c r="F807" s="22" t="s">
        <v>24408</v>
      </c>
      <c r="G807" s="22" t="s">
        <v>41256</v>
      </c>
      <c r="H807" s="22" t="s">
        <v>24725</v>
      </c>
      <c r="I807" s="22" t="s">
        <v>24726</v>
      </c>
      <c r="J807" s="22"/>
      <c r="K807" s="22"/>
      <c r="L807" s="22"/>
      <c r="M807" s="23"/>
      <c r="N807" s="22"/>
      <c r="O807" s="23"/>
      <c r="P807" s="23"/>
      <c r="Q807" s="23"/>
      <c r="R807" s="23"/>
      <c r="S807" s="23"/>
      <c r="T807" s="28" t="str">
        <f>LOOKUP(1,1/(Table1[[#This Row],[Level_0]:[Level 15]]&gt;0),(Table1[[#This Row],[Level_0]:[Level 15]]))</f>
        <v>G000000037 - [F80 MBS CAO Organization]</v>
      </c>
      <c r="U807" s="24">
        <v>802</v>
      </c>
    </row>
    <row r="808" spans="1:21" x14ac:dyDescent="0.25">
      <c r="A808" s="14" t="s">
        <v>17116</v>
      </c>
      <c r="B808" s="17" t="s">
        <v>37283</v>
      </c>
      <c r="C808" s="17" t="s">
        <v>7528</v>
      </c>
      <c r="D808" s="21" t="s">
        <v>39</v>
      </c>
      <c r="E808" s="22" t="s">
        <v>24407</v>
      </c>
      <c r="F808" s="22" t="s">
        <v>24408</v>
      </c>
      <c r="G808" s="22" t="s">
        <v>41256</v>
      </c>
      <c r="H808" s="22" t="s">
        <v>24725</v>
      </c>
      <c r="I808" s="22" t="s">
        <v>24726</v>
      </c>
      <c r="J808" s="22" t="s">
        <v>24727</v>
      </c>
      <c r="K808" s="22"/>
      <c r="L808" s="22"/>
      <c r="M808" s="23"/>
      <c r="N808" s="22"/>
      <c r="O808" s="23"/>
      <c r="P808" s="23"/>
      <c r="Q808" s="23"/>
      <c r="R808" s="23"/>
      <c r="S808" s="23"/>
      <c r="T808" s="28" t="str">
        <f>LOOKUP(1,1/(Table1[[#This Row],[Level_0]:[Level 15]]&gt;0),(Table1[[#This Row],[Level_0]:[Level 15]]))</f>
        <v>G000000572 - [MBS CAO - MGF Reporting]</v>
      </c>
      <c r="U808" s="24">
        <v>803</v>
      </c>
    </row>
    <row r="809" spans="1:21" x14ac:dyDescent="0.25">
      <c r="A809" s="14" t="s">
        <v>18775</v>
      </c>
      <c r="B809" s="17" t="s">
        <v>37701</v>
      </c>
      <c r="C809" s="17" t="s">
        <v>17116</v>
      </c>
      <c r="D809" s="21" t="s">
        <v>39</v>
      </c>
      <c r="E809" s="22" t="s">
        <v>24407</v>
      </c>
      <c r="F809" s="22" t="s">
        <v>24408</v>
      </c>
      <c r="G809" s="22" t="s">
        <v>41256</v>
      </c>
      <c r="H809" s="22" t="s">
        <v>24725</v>
      </c>
      <c r="I809" s="22" t="s">
        <v>24726</v>
      </c>
      <c r="J809" s="22" t="s">
        <v>24727</v>
      </c>
      <c r="K809" s="22" t="s">
        <v>24728</v>
      </c>
      <c r="L809" s="22"/>
      <c r="M809" s="23"/>
      <c r="N809" s="22"/>
      <c r="O809" s="23"/>
      <c r="P809" s="23"/>
      <c r="Q809" s="23"/>
      <c r="R809" s="23"/>
      <c r="S809" s="23"/>
      <c r="T809" s="28" t="str">
        <f>LOOKUP(1,1/(Table1[[#This Row],[Level_0]:[Level 15]]&gt;0),(Table1[[#This Row],[Level_0]:[Level 15]]))</f>
        <v>G000000042 - [GK7 MBS CAO - Management]</v>
      </c>
      <c r="U809" s="24">
        <v>804</v>
      </c>
    </row>
    <row r="810" spans="1:21" x14ac:dyDescent="0.25">
      <c r="A810" s="14" t="s">
        <v>19728</v>
      </c>
      <c r="B810" s="17" t="s">
        <v>37702</v>
      </c>
      <c r="C810" s="17" t="s">
        <v>17116</v>
      </c>
      <c r="D810" s="21" t="s">
        <v>39</v>
      </c>
      <c r="E810" s="22" t="s">
        <v>24407</v>
      </c>
      <c r="F810" s="22" t="s">
        <v>24408</v>
      </c>
      <c r="G810" s="22" t="s">
        <v>41256</v>
      </c>
      <c r="H810" s="22" t="s">
        <v>24725</v>
      </c>
      <c r="I810" s="22" t="s">
        <v>24726</v>
      </c>
      <c r="J810" s="22" t="s">
        <v>24727</v>
      </c>
      <c r="K810" s="22" t="s">
        <v>24729</v>
      </c>
      <c r="L810" s="22"/>
      <c r="M810" s="23"/>
      <c r="N810" s="22"/>
      <c r="O810" s="23"/>
      <c r="P810" s="23"/>
      <c r="Q810" s="23"/>
      <c r="R810" s="23"/>
      <c r="S810" s="23"/>
      <c r="T810" s="28" t="str">
        <f>LOOKUP(1,1/(Table1[[#This Row],[Level_0]:[Level 15]]&gt;0),(Table1[[#This Row],[Level_0]:[Level 15]]))</f>
        <v>G000000630 - [GZJ MBS CAO - EMEA 1]</v>
      </c>
      <c r="U810" s="24">
        <v>805</v>
      </c>
    </row>
    <row r="811" spans="1:21" x14ac:dyDescent="0.25">
      <c r="A811" s="14" t="s">
        <v>10072</v>
      </c>
      <c r="B811" s="17" t="s">
        <v>37703</v>
      </c>
      <c r="C811" s="17" t="s">
        <v>17116</v>
      </c>
      <c r="D811" s="21" t="s">
        <v>39</v>
      </c>
      <c r="E811" s="22" t="s">
        <v>24407</v>
      </c>
      <c r="F811" s="22" t="s">
        <v>24408</v>
      </c>
      <c r="G811" s="22" t="s">
        <v>41256</v>
      </c>
      <c r="H811" s="22" t="s">
        <v>24725</v>
      </c>
      <c r="I811" s="22" t="s">
        <v>24726</v>
      </c>
      <c r="J811" s="22" t="s">
        <v>24727</v>
      </c>
      <c r="K811" s="22" t="s">
        <v>24730</v>
      </c>
      <c r="L811" s="22"/>
      <c r="M811" s="23"/>
      <c r="N811" s="22"/>
      <c r="O811" s="23"/>
      <c r="P811" s="23"/>
      <c r="Q811" s="23"/>
      <c r="R811" s="23"/>
      <c r="S811" s="23"/>
      <c r="T811" s="28" t="str">
        <f>LOOKUP(1,1/(Table1[[#This Row],[Level_0]:[Level 15]]&gt;0),(Table1[[#This Row],[Level_0]:[Level 15]]))</f>
        <v>G000000631 - [GZH MBS CAO - Germany &amp; Austria]</v>
      </c>
      <c r="U811" s="24">
        <v>806</v>
      </c>
    </row>
    <row r="812" spans="1:21" x14ac:dyDescent="0.25">
      <c r="A812" s="14" t="s">
        <v>13618</v>
      </c>
      <c r="B812" s="17" t="s">
        <v>37704</v>
      </c>
      <c r="C812" s="17" t="s">
        <v>17116</v>
      </c>
      <c r="D812" s="21" t="s">
        <v>39</v>
      </c>
      <c r="E812" s="22" t="s">
        <v>24407</v>
      </c>
      <c r="F812" s="22" t="s">
        <v>24408</v>
      </c>
      <c r="G812" s="22" t="s">
        <v>41256</v>
      </c>
      <c r="H812" s="22" t="s">
        <v>24725</v>
      </c>
      <c r="I812" s="22" t="s">
        <v>24726</v>
      </c>
      <c r="J812" s="22" t="s">
        <v>24727</v>
      </c>
      <c r="K812" s="22" t="s">
        <v>24731</v>
      </c>
      <c r="L812" s="22"/>
      <c r="M812" s="23"/>
      <c r="N812" s="22"/>
      <c r="O812" s="23"/>
      <c r="P812" s="23"/>
      <c r="Q812" s="23"/>
      <c r="R812" s="23"/>
      <c r="S812" s="23"/>
      <c r="T812" s="28" t="str">
        <f>LOOKUP(1,1/(Table1[[#This Row],[Level_0]:[Level 15]]&gt;0),(Table1[[#This Row],[Level_0]:[Level 15]]))</f>
        <v>G000000633 - [GZC MBS CAO - North America]</v>
      </c>
      <c r="U812" s="24">
        <v>807</v>
      </c>
    </row>
    <row r="813" spans="1:21" x14ac:dyDescent="0.25">
      <c r="A813" s="14" t="s">
        <v>13619</v>
      </c>
      <c r="B813" s="17" t="s">
        <v>37705</v>
      </c>
      <c r="C813" s="17" t="s">
        <v>17116</v>
      </c>
      <c r="D813" s="21" t="s">
        <v>39</v>
      </c>
      <c r="E813" s="22" t="s">
        <v>24407</v>
      </c>
      <c r="F813" s="22" t="s">
        <v>24408</v>
      </c>
      <c r="G813" s="22" t="s">
        <v>41256</v>
      </c>
      <c r="H813" s="22" t="s">
        <v>24725</v>
      </c>
      <c r="I813" s="22" t="s">
        <v>24726</v>
      </c>
      <c r="J813" s="22" t="s">
        <v>24727</v>
      </c>
      <c r="K813" s="22" t="s">
        <v>24732</v>
      </c>
      <c r="L813" s="22"/>
      <c r="M813" s="23"/>
      <c r="N813" s="22"/>
      <c r="O813" s="23"/>
      <c r="P813" s="23"/>
      <c r="Q813" s="23"/>
      <c r="R813" s="23"/>
      <c r="S813" s="23"/>
      <c r="T813" s="28" t="str">
        <f>LOOKUP(1,1/(Table1[[#This Row],[Level_0]:[Level 15]]&gt;0),(Table1[[#This Row],[Level_0]:[Level 15]]))</f>
        <v>G000000634 - [GZD MBS CAO - LatAm]</v>
      </c>
      <c r="U813" s="24">
        <v>808</v>
      </c>
    </row>
    <row r="814" spans="1:21" x14ac:dyDescent="0.25">
      <c r="A814" s="14" t="s">
        <v>20969</v>
      </c>
      <c r="B814" s="17" t="s">
        <v>37706</v>
      </c>
      <c r="C814" s="17" t="s">
        <v>17116</v>
      </c>
      <c r="D814" s="21" t="s">
        <v>39</v>
      </c>
      <c r="E814" s="22" t="s">
        <v>24407</v>
      </c>
      <c r="F814" s="22" t="s">
        <v>24408</v>
      </c>
      <c r="G814" s="22" t="s">
        <v>41256</v>
      </c>
      <c r="H814" s="22" t="s">
        <v>24725</v>
      </c>
      <c r="I814" s="22" t="s">
        <v>24726</v>
      </c>
      <c r="J814" s="22" t="s">
        <v>24727</v>
      </c>
      <c r="K814" s="22" t="s">
        <v>24733</v>
      </c>
      <c r="L814" s="22"/>
      <c r="M814" s="23"/>
      <c r="N814" s="22"/>
      <c r="O814" s="23"/>
      <c r="P814" s="23"/>
      <c r="Q814" s="23"/>
      <c r="R814" s="23"/>
      <c r="S814" s="23"/>
      <c r="T814" s="28" t="str">
        <f>LOOKUP(1,1/(Table1[[#This Row],[Level_0]:[Level 15]]&gt;0),(Table1[[#This Row],[Level_0]:[Level 15]]))</f>
        <v>G000000635 - [GZE MBS CAO - APAC]</v>
      </c>
      <c r="U814" s="24">
        <v>809</v>
      </c>
    </row>
    <row r="815" spans="1:21" x14ac:dyDescent="0.25">
      <c r="A815" s="14" t="s">
        <v>13620</v>
      </c>
      <c r="B815" s="17" t="s">
        <v>37707</v>
      </c>
      <c r="C815" s="17" t="s">
        <v>17116</v>
      </c>
      <c r="D815" s="21" t="s">
        <v>39</v>
      </c>
      <c r="E815" s="22" t="s">
        <v>24407</v>
      </c>
      <c r="F815" s="22" t="s">
        <v>24408</v>
      </c>
      <c r="G815" s="22" t="s">
        <v>41256</v>
      </c>
      <c r="H815" s="22" t="s">
        <v>24725</v>
      </c>
      <c r="I815" s="22" t="s">
        <v>24726</v>
      </c>
      <c r="J815" s="22" t="s">
        <v>24727</v>
      </c>
      <c r="K815" s="22" t="s">
        <v>24734</v>
      </c>
      <c r="L815" s="22"/>
      <c r="M815" s="23"/>
      <c r="N815" s="22"/>
      <c r="O815" s="23"/>
      <c r="P815" s="23"/>
      <c r="Q815" s="23"/>
      <c r="R815" s="23"/>
      <c r="S815" s="23"/>
      <c r="T815" s="28" t="str">
        <f>LOOKUP(1,1/(Table1[[#This Row],[Level_0]:[Level 15]]&gt;0),(Table1[[#This Row],[Level_0]:[Level 15]]))</f>
        <v>G000000636 - [GZF MBS CAO - Greater China]</v>
      </c>
      <c r="U815" s="24">
        <v>810</v>
      </c>
    </row>
    <row r="816" spans="1:21" x14ac:dyDescent="0.25">
      <c r="A816" s="14" t="s">
        <v>19729</v>
      </c>
      <c r="B816" s="17" t="s">
        <v>37708</v>
      </c>
      <c r="C816" s="17" t="s">
        <v>17116</v>
      </c>
      <c r="D816" s="21" t="s">
        <v>39</v>
      </c>
      <c r="E816" s="22" t="s">
        <v>24407</v>
      </c>
      <c r="F816" s="22" t="s">
        <v>24408</v>
      </c>
      <c r="G816" s="22" t="s">
        <v>41256</v>
      </c>
      <c r="H816" s="22" t="s">
        <v>24725</v>
      </c>
      <c r="I816" s="22" t="s">
        <v>24726</v>
      </c>
      <c r="J816" s="22" t="s">
        <v>24727</v>
      </c>
      <c r="K816" s="22" t="s">
        <v>24735</v>
      </c>
      <c r="L816" s="22"/>
      <c r="M816" s="23"/>
      <c r="N816" s="22"/>
      <c r="O816" s="23"/>
      <c r="P816" s="23"/>
      <c r="Q816" s="23"/>
      <c r="R816" s="23"/>
      <c r="S816" s="23"/>
      <c r="T816" s="28" t="str">
        <f>LOOKUP(1,1/(Table1[[#This Row],[Level_0]:[Level 15]]&gt;0),(Table1[[#This Row],[Level_0]:[Level 15]]))</f>
        <v>G000000637 - [GZG MBS CAO - EMEA 2]</v>
      </c>
      <c r="U816" s="24">
        <v>811</v>
      </c>
    </row>
    <row r="817" spans="1:21" x14ac:dyDescent="0.25">
      <c r="A817" s="14" t="s">
        <v>37709</v>
      </c>
      <c r="B817" s="17" t="s">
        <v>37710</v>
      </c>
      <c r="C817" s="17" t="s">
        <v>17116</v>
      </c>
      <c r="D817" s="21" t="s">
        <v>39</v>
      </c>
      <c r="E817" s="22" t="s">
        <v>24407</v>
      </c>
      <c r="F817" s="22" t="s">
        <v>24408</v>
      </c>
      <c r="G817" s="22" t="s">
        <v>41256</v>
      </c>
      <c r="H817" s="22" t="s">
        <v>24725</v>
      </c>
      <c r="I817" s="22" t="s">
        <v>24726</v>
      </c>
      <c r="J817" s="22" t="s">
        <v>24727</v>
      </c>
      <c r="K817" s="22" t="s">
        <v>24736</v>
      </c>
      <c r="L817" s="22"/>
      <c r="M817" s="23"/>
      <c r="N817" s="22"/>
      <c r="O817" s="23"/>
      <c r="P817" s="23"/>
      <c r="Q817" s="23"/>
      <c r="R817" s="23"/>
      <c r="S817" s="23"/>
      <c r="T817" s="28" t="str">
        <f>LOOKUP(1,1/(Table1[[#This Row],[Level_0]:[Level 15]]&gt;0),(Table1[[#This Row],[Level_0]:[Level 15]]))</f>
        <v>G000001158 - [GNH MBS CAO - Subsidiary Development]</v>
      </c>
      <c r="U817" s="24">
        <v>812</v>
      </c>
    </row>
    <row r="818" spans="1:21" x14ac:dyDescent="0.25">
      <c r="A818" s="14" t="s">
        <v>37711</v>
      </c>
      <c r="B818" s="17" t="s">
        <v>37712</v>
      </c>
      <c r="C818" s="17" t="s">
        <v>17116</v>
      </c>
      <c r="D818" s="21" t="s">
        <v>39</v>
      </c>
      <c r="E818" s="22" t="s">
        <v>24407</v>
      </c>
      <c r="F818" s="22" t="s">
        <v>24408</v>
      </c>
      <c r="G818" s="22" t="s">
        <v>41256</v>
      </c>
      <c r="H818" s="22" t="s">
        <v>24725</v>
      </c>
      <c r="I818" s="22" t="s">
        <v>24726</v>
      </c>
      <c r="J818" s="22" t="s">
        <v>24727</v>
      </c>
      <c r="K818" s="22" t="s">
        <v>24737</v>
      </c>
      <c r="L818" s="22"/>
      <c r="M818" s="23"/>
      <c r="N818" s="22"/>
      <c r="O818" s="23"/>
      <c r="P818" s="23"/>
      <c r="Q818" s="23"/>
      <c r="R818" s="23"/>
      <c r="S818" s="23"/>
      <c r="T818" s="28" t="str">
        <f>LOOKUP(1,1/(Table1[[#This Row],[Level_0]:[Level 15]]&gt;0),(Table1[[#This Row],[Level_0]:[Level 15]]))</f>
        <v>G000001159 - [GNI MBS CAO - CAO Office]</v>
      </c>
      <c r="U818" s="24">
        <v>813</v>
      </c>
    </row>
    <row r="819" spans="1:21" x14ac:dyDescent="0.25">
      <c r="A819" s="14" t="s">
        <v>37713</v>
      </c>
      <c r="B819" s="17" t="s">
        <v>37714</v>
      </c>
      <c r="C819" s="17" t="s">
        <v>17116</v>
      </c>
      <c r="D819" s="21" t="s">
        <v>39</v>
      </c>
      <c r="E819" s="22" t="s">
        <v>24407</v>
      </c>
      <c r="F819" s="22" t="s">
        <v>24408</v>
      </c>
      <c r="G819" s="22" t="s">
        <v>41256</v>
      </c>
      <c r="H819" s="22" t="s">
        <v>24725</v>
      </c>
      <c r="I819" s="22" t="s">
        <v>24726</v>
      </c>
      <c r="J819" s="22" t="s">
        <v>24727</v>
      </c>
      <c r="K819" s="22" t="s">
        <v>24738</v>
      </c>
      <c r="L819" s="22"/>
      <c r="M819" s="23"/>
      <c r="N819" s="22"/>
      <c r="O819" s="23"/>
      <c r="P819" s="23"/>
      <c r="Q819" s="23"/>
      <c r="R819" s="23"/>
      <c r="S819" s="23"/>
      <c r="T819" s="28" t="str">
        <f>LOOKUP(1,1/(Table1[[#This Row],[Level_0]:[Level 15]]&gt;0),(Table1[[#This Row],[Level_0]:[Level 15]]))</f>
        <v>G000001160 - [GNJ MBS CAO - Service Charges]</v>
      </c>
      <c r="U819" s="24">
        <v>814</v>
      </c>
    </row>
    <row r="820" spans="1:21" x14ac:dyDescent="0.25">
      <c r="A820" s="14" t="s">
        <v>13612</v>
      </c>
      <c r="B820" s="17" t="s">
        <v>37284</v>
      </c>
      <c r="C820" s="17" t="s">
        <v>7528</v>
      </c>
      <c r="D820" s="21" t="s">
        <v>39</v>
      </c>
      <c r="E820" s="22" t="s">
        <v>24407</v>
      </c>
      <c r="F820" s="22" t="s">
        <v>24408</v>
      </c>
      <c r="G820" s="22" t="s">
        <v>41256</v>
      </c>
      <c r="H820" s="22" t="s">
        <v>24725</v>
      </c>
      <c r="I820" s="22" t="s">
        <v>24726</v>
      </c>
      <c r="J820" s="22" t="s">
        <v>24739</v>
      </c>
      <c r="K820" s="22"/>
      <c r="L820" s="22"/>
      <c r="M820" s="23"/>
      <c r="N820" s="22"/>
      <c r="O820" s="23"/>
      <c r="P820" s="23"/>
      <c r="Q820" s="23"/>
      <c r="R820" s="23"/>
      <c r="S820" s="23"/>
      <c r="T820" s="28" t="str">
        <f>LOOKUP(1,1/(Table1[[#This Row],[Level_0]:[Level 15]]&gt;0),(Table1[[#This Row],[Level_0]:[Level 15]]))</f>
        <v>G000000573 - [MBS CAO - non-MGF Reporting]</v>
      </c>
      <c r="U820" s="24">
        <v>815</v>
      </c>
    </row>
    <row r="821" spans="1:21" x14ac:dyDescent="0.25">
      <c r="A821" s="14" t="s">
        <v>7529</v>
      </c>
      <c r="B821" s="17" t="s">
        <v>7530</v>
      </c>
      <c r="C821" s="17" t="s">
        <v>13612</v>
      </c>
      <c r="D821" s="21" t="s">
        <v>39</v>
      </c>
      <c r="E821" s="22" t="s">
        <v>24407</v>
      </c>
      <c r="F821" s="22" t="s">
        <v>24408</v>
      </c>
      <c r="G821" s="22" t="s">
        <v>41256</v>
      </c>
      <c r="H821" s="22" t="s">
        <v>24725</v>
      </c>
      <c r="I821" s="22" t="s">
        <v>24726</v>
      </c>
      <c r="J821" s="22" t="s">
        <v>24739</v>
      </c>
      <c r="K821" s="22" t="s">
        <v>24740</v>
      </c>
      <c r="L821" s="22"/>
      <c r="M821" s="23"/>
      <c r="N821" s="22"/>
      <c r="O821" s="23"/>
      <c r="P821" s="23"/>
      <c r="Q821" s="23"/>
      <c r="R821" s="23"/>
      <c r="S821" s="23"/>
      <c r="T821" s="28" t="str">
        <f>LOOKUP(1,1/(Table1[[#This Row],[Level_0]:[Level 15]]&gt;0),(Table1[[#This Row],[Level_0]:[Level 15]]))</f>
        <v>G000000038 - [F80 BX-A - Intercompany Charges]</v>
      </c>
      <c r="U821" s="24">
        <v>816</v>
      </c>
    </row>
    <row r="822" spans="1:21" x14ac:dyDescent="0.25">
      <c r="A822" s="14" t="s">
        <v>7531</v>
      </c>
      <c r="B822" s="17" t="s">
        <v>7532</v>
      </c>
      <c r="C822" s="17" t="s">
        <v>13612</v>
      </c>
      <c r="D822" s="21" t="s">
        <v>39</v>
      </c>
      <c r="E822" s="22" t="s">
        <v>24407</v>
      </c>
      <c r="F822" s="22" t="s">
        <v>24408</v>
      </c>
      <c r="G822" s="22" t="s">
        <v>41256</v>
      </c>
      <c r="H822" s="22" t="s">
        <v>24725</v>
      </c>
      <c r="I822" s="22" t="s">
        <v>24726</v>
      </c>
      <c r="J822" s="22" t="s">
        <v>24739</v>
      </c>
      <c r="K822" s="22" t="s">
        <v>24741</v>
      </c>
      <c r="L822" s="22"/>
      <c r="M822" s="23"/>
      <c r="N822" s="22"/>
      <c r="O822" s="23"/>
      <c r="P822" s="23"/>
      <c r="Q822" s="23"/>
      <c r="R822" s="23"/>
      <c r="S822" s="23"/>
      <c r="T822" s="28" t="str">
        <f>LOOKUP(1,1/(Table1[[#This Row],[Level_0]:[Level 15]]&gt;0),(Table1[[#This Row],[Level_0]:[Level 15]]))</f>
        <v>G000000039 - [F80 BX-A - Finance Operations_I]</v>
      </c>
      <c r="U822" s="24">
        <v>817</v>
      </c>
    </row>
    <row r="823" spans="1:21" x14ac:dyDescent="0.25">
      <c r="A823" s="14" t="s">
        <v>14737</v>
      </c>
      <c r="B823" s="17" t="s">
        <v>14738</v>
      </c>
      <c r="C823" s="17" t="s">
        <v>13612</v>
      </c>
      <c r="D823" s="21" t="s">
        <v>39</v>
      </c>
      <c r="E823" s="22" t="s">
        <v>24407</v>
      </c>
      <c r="F823" s="22" t="s">
        <v>24408</v>
      </c>
      <c r="G823" s="22" t="s">
        <v>41256</v>
      </c>
      <c r="H823" s="22" t="s">
        <v>24725</v>
      </c>
      <c r="I823" s="22" t="s">
        <v>24726</v>
      </c>
      <c r="J823" s="22" t="s">
        <v>24739</v>
      </c>
      <c r="K823" s="22" t="s">
        <v>24742</v>
      </c>
      <c r="L823" s="22"/>
      <c r="M823" s="23"/>
      <c r="N823" s="22"/>
      <c r="O823" s="23"/>
      <c r="P823" s="23"/>
      <c r="Q823" s="23"/>
      <c r="R823" s="23"/>
      <c r="S823" s="23"/>
      <c r="T823" s="28" t="str">
        <f>LOOKUP(1,1/(Table1[[#This Row],[Level_0]:[Level 15]]&gt;0),(Table1[[#This Row],[Level_0]:[Level 15]]))</f>
        <v>G000000043 - [F80 BX-A - Exceptionals]</v>
      </c>
      <c r="U823" s="24">
        <v>818</v>
      </c>
    </row>
    <row r="824" spans="1:21" x14ac:dyDescent="0.25">
      <c r="A824" s="14" t="s">
        <v>4229</v>
      </c>
      <c r="B824" s="17" t="s">
        <v>4230</v>
      </c>
      <c r="C824" s="17" t="s">
        <v>13612</v>
      </c>
      <c r="D824" s="21" t="s">
        <v>39</v>
      </c>
      <c r="E824" s="22" t="s">
        <v>24407</v>
      </c>
      <c r="F824" s="22" t="s">
        <v>24408</v>
      </c>
      <c r="G824" s="22" t="s">
        <v>41256</v>
      </c>
      <c r="H824" s="22" t="s">
        <v>24725</v>
      </c>
      <c r="I824" s="22" t="s">
        <v>24726</v>
      </c>
      <c r="J824" s="22" t="s">
        <v>24739</v>
      </c>
      <c r="K824" s="22" t="s">
        <v>24743</v>
      </c>
      <c r="L824" s="22"/>
      <c r="M824" s="23"/>
      <c r="N824" s="22"/>
      <c r="O824" s="23"/>
      <c r="P824" s="23"/>
      <c r="Q824" s="23"/>
      <c r="R824" s="23"/>
      <c r="S824" s="23"/>
      <c r="T824" s="28" t="str">
        <f>LOOKUP(1,1/(Table1[[#This Row],[Level_0]:[Level 15]]&gt;0),(Table1[[#This Row],[Level_0]:[Level 15]]))</f>
        <v>G000000797 - [F80 BX-A - Life Science Sector Plan]</v>
      </c>
      <c r="U824" s="24">
        <v>819</v>
      </c>
    </row>
    <row r="825" spans="1:21" x14ac:dyDescent="0.25">
      <c r="A825" s="14" t="s">
        <v>18398</v>
      </c>
      <c r="B825" s="17" t="s">
        <v>18399</v>
      </c>
      <c r="C825" s="17" t="s">
        <v>4229</v>
      </c>
      <c r="D825" s="21" t="s">
        <v>39</v>
      </c>
      <c r="E825" s="22" t="s">
        <v>24407</v>
      </c>
      <c r="F825" s="22" t="s">
        <v>24408</v>
      </c>
      <c r="G825" s="22" t="s">
        <v>41256</v>
      </c>
      <c r="H825" s="22" t="s">
        <v>24725</v>
      </c>
      <c r="I825" s="22" t="s">
        <v>24726</v>
      </c>
      <c r="J825" s="22" t="s">
        <v>24739</v>
      </c>
      <c r="K825" s="22" t="s">
        <v>24743</v>
      </c>
      <c r="L825" s="22" t="s">
        <v>24744</v>
      </c>
      <c r="M825" s="23"/>
      <c r="N825" s="22"/>
      <c r="O825" s="23"/>
      <c r="P825" s="23"/>
      <c r="Q825" s="23"/>
      <c r="R825" s="23"/>
      <c r="S825" s="23"/>
      <c r="T825" s="28" t="str">
        <f>LOOKUP(1,1/(Table1[[#This Row],[Level_0]:[Level 15]]&gt;0),(Table1[[#This Row],[Level_0]:[Level 15]]))</f>
        <v>L000010879 - [ARS _ F80 MGF FO -G]</v>
      </c>
      <c r="U825" s="24">
        <v>820</v>
      </c>
    </row>
    <row r="826" spans="1:21" x14ac:dyDescent="0.25">
      <c r="A826" s="14" t="s">
        <v>18402</v>
      </c>
      <c r="B826" s="17" t="s">
        <v>18403</v>
      </c>
      <c r="C826" s="17" t="s">
        <v>4229</v>
      </c>
      <c r="D826" s="21" t="s">
        <v>39</v>
      </c>
      <c r="E826" s="22" t="s">
        <v>24407</v>
      </c>
      <c r="F826" s="22" t="s">
        <v>24408</v>
      </c>
      <c r="G826" s="22" t="s">
        <v>41256</v>
      </c>
      <c r="H826" s="22" t="s">
        <v>24725</v>
      </c>
      <c r="I826" s="22" t="s">
        <v>24726</v>
      </c>
      <c r="J826" s="22" t="s">
        <v>24739</v>
      </c>
      <c r="K826" s="22" t="s">
        <v>24743</v>
      </c>
      <c r="L826" s="22" t="s">
        <v>24745</v>
      </c>
      <c r="M826" s="23"/>
      <c r="N826" s="22"/>
      <c r="O826" s="23"/>
      <c r="P826" s="23"/>
      <c r="Q826" s="23"/>
      <c r="R826" s="23"/>
      <c r="S826" s="23"/>
      <c r="T826" s="28" t="str">
        <f>LOOKUP(1,1/(Table1[[#This Row],[Level_0]:[Level 15]]&gt;0),(Table1[[#This Row],[Level_0]:[Level 15]]))</f>
        <v>L000010881 - [AUD _ F80 MGF FO -G]</v>
      </c>
      <c r="U826" s="24">
        <v>821</v>
      </c>
    </row>
    <row r="827" spans="1:21" x14ac:dyDescent="0.25">
      <c r="A827" s="14" t="s">
        <v>18406</v>
      </c>
      <c r="B827" s="17" t="s">
        <v>18407</v>
      </c>
      <c r="C827" s="17" t="s">
        <v>4229</v>
      </c>
      <c r="D827" s="21" t="s">
        <v>39</v>
      </c>
      <c r="E827" s="22" t="s">
        <v>24407</v>
      </c>
      <c r="F827" s="22" t="s">
        <v>24408</v>
      </c>
      <c r="G827" s="22" t="s">
        <v>41256</v>
      </c>
      <c r="H827" s="22" t="s">
        <v>24725</v>
      </c>
      <c r="I827" s="22" t="s">
        <v>24726</v>
      </c>
      <c r="J827" s="22" t="s">
        <v>24739</v>
      </c>
      <c r="K827" s="22" t="s">
        <v>24743</v>
      </c>
      <c r="L827" s="22" t="s">
        <v>24746</v>
      </c>
      <c r="M827" s="23"/>
      <c r="N827" s="22"/>
      <c r="O827" s="23"/>
      <c r="P827" s="23"/>
      <c r="Q827" s="23"/>
      <c r="R827" s="23"/>
      <c r="S827" s="23"/>
      <c r="T827" s="28" t="str">
        <f>LOOKUP(1,1/(Table1[[#This Row],[Level_0]:[Level 15]]&gt;0),(Table1[[#This Row],[Level_0]:[Level 15]]))</f>
        <v>L000010883 - [BGN _ F80 MGF FO -G]</v>
      </c>
      <c r="U827" s="24">
        <v>822</v>
      </c>
    </row>
    <row r="828" spans="1:21" x14ac:dyDescent="0.25">
      <c r="A828" s="14" t="s">
        <v>18408</v>
      </c>
      <c r="B828" s="17" t="s">
        <v>18409</v>
      </c>
      <c r="C828" s="17" t="s">
        <v>4229</v>
      </c>
      <c r="D828" s="21" t="s">
        <v>39</v>
      </c>
      <c r="E828" s="22" t="s">
        <v>24407</v>
      </c>
      <c r="F828" s="22" t="s">
        <v>24408</v>
      </c>
      <c r="G828" s="22" t="s">
        <v>41256</v>
      </c>
      <c r="H828" s="22" t="s">
        <v>24725</v>
      </c>
      <c r="I828" s="22" t="s">
        <v>24726</v>
      </c>
      <c r="J828" s="22" t="s">
        <v>24739</v>
      </c>
      <c r="K828" s="22" t="s">
        <v>24743</v>
      </c>
      <c r="L828" s="22" t="s">
        <v>24747</v>
      </c>
      <c r="M828" s="23"/>
      <c r="N828" s="22"/>
      <c r="O828" s="23"/>
      <c r="P828" s="23"/>
      <c r="Q828" s="23"/>
      <c r="R828" s="23"/>
      <c r="S828" s="23"/>
      <c r="T828" s="28" t="str">
        <f>LOOKUP(1,1/(Table1[[#This Row],[Level_0]:[Level 15]]&gt;0),(Table1[[#This Row],[Level_0]:[Level 15]]))</f>
        <v>L000010884 - [BRL _ F80 MGF FO -G]</v>
      </c>
      <c r="U828" s="24">
        <v>823</v>
      </c>
    </row>
    <row r="829" spans="1:21" x14ac:dyDescent="0.25">
      <c r="A829" s="14" t="s">
        <v>18412</v>
      </c>
      <c r="B829" s="17" t="s">
        <v>18413</v>
      </c>
      <c r="C829" s="17" t="s">
        <v>4229</v>
      </c>
      <c r="D829" s="21" t="s">
        <v>39</v>
      </c>
      <c r="E829" s="22" t="s">
        <v>24407</v>
      </c>
      <c r="F829" s="22" t="s">
        <v>24408</v>
      </c>
      <c r="G829" s="22" t="s">
        <v>41256</v>
      </c>
      <c r="H829" s="22" t="s">
        <v>24725</v>
      </c>
      <c r="I829" s="22" t="s">
        <v>24726</v>
      </c>
      <c r="J829" s="22" t="s">
        <v>24739</v>
      </c>
      <c r="K829" s="22" t="s">
        <v>24743</v>
      </c>
      <c r="L829" s="22" t="s">
        <v>24748</v>
      </c>
      <c r="M829" s="23"/>
      <c r="N829" s="22"/>
      <c r="O829" s="23"/>
      <c r="P829" s="23"/>
      <c r="Q829" s="23"/>
      <c r="R829" s="23"/>
      <c r="S829" s="23"/>
      <c r="T829" s="28" t="str">
        <f>LOOKUP(1,1/(Table1[[#This Row],[Level_0]:[Level 15]]&gt;0),(Table1[[#This Row],[Level_0]:[Level 15]]))</f>
        <v>L000010886 - [CAD _ F80 MGF FO -G]</v>
      </c>
      <c r="U829" s="24">
        <v>824</v>
      </c>
    </row>
    <row r="830" spans="1:21" x14ac:dyDescent="0.25">
      <c r="A830" s="14" t="s">
        <v>18416</v>
      </c>
      <c r="B830" s="17" t="s">
        <v>18417</v>
      </c>
      <c r="C830" s="17" t="s">
        <v>4229</v>
      </c>
      <c r="D830" s="21" t="s">
        <v>39</v>
      </c>
      <c r="E830" s="22" t="s">
        <v>24407</v>
      </c>
      <c r="F830" s="22" t="s">
        <v>24408</v>
      </c>
      <c r="G830" s="22" t="s">
        <v>41256</v>
      </c>
      <c r="H830" s="22" t="s">
        <v>24725</v>
      </c>
      <c r="I830" s="22" t="s">
        <v>24726</v>
      </c>
      <c r="J830" s="22" t="s">
        <v>24739</v>
      </c>
      <c r="K830" s="22" t="s">
        <v>24743</v>
      </c>
      <c r="L830" s="22" t="s">
        <v>24749</v>
      </c>
      <c r="M830" s="23"/>
      <c r="N830" s="22"/>
      <c r="O830" s="23"/>
      <c r="P830" s="23"/>
      <c r="Q830" s="23"/>
      <c r="R830" s="23"/>
      <c r="S830" s="23"/>
      <c r="T830" s="28" t="str">
        <f>LOOKUP(1,1/(Table1[[#This Row],[Level_0]:[Level 15]]&gt;0),(Table1[[#This Row],[Level_0]:[Level 15]]))</f>
        <v>L000010888 - [CHF _ F80 MGF FO -G]</v>
      </c>
      <c r="U830" s="24">
        <v>825</v>
      </c>
    </row>
    <row r="831" spans="1:21" x14ac:dyDescent="0.25">
      <c r="A831" s="14" t="s">
        <v>18420</v>
      </c>
      <c r="B831" s="17" t="s">
        <v>18421</v>
      </c>
      <c r="C831" s="17" t="s">
        <v>4229</v>
      </c>
      <c r="D831" s="21" t="s">
        <v>39</v>
      </c>
      <c r="E831" s="22" t="s">
        <v>24407</v>
      </c>
      <c r="F831" s="22" t="s">
        <v>24408</v>
      </c>
      <c r="G831" s="22" t="s">
        <v>41256</v>
      </c>
      <c r="H831" s="22" t="s">
        <v>24725</v>
      </c>
      <c r="I831" s="22" t="s">
        <v>24726</v>
      </c>
      <c r="J831" s="22" t="s">
        <v>24739</v>
      </c>
      <c r="K831" s="22" t="s">
        <v>24743</v>
      </c>
      <c r="L831" s="22" t="s">
        <v>24750</v>
      </c>
      <c r="M831" s="23"/>
      <c r="N831" s="22"/>
      <c r="O831" s="23"/>
      <c r="P831" s="23"/>
      <c r="Q831" s="23"/>
      <c r="R831" s="23"/>
      <c r="S831" s="23"/>
      <c r="T831" s="28" t="str">
        <f>LOOKUP(1,1/(Table1[[#This Row],[Level_0]:[Level 15]]&gt;0),(Table1[[#This Row],[Level_0]:[Level 15]]))</f>
        <v>L000010890 - [CLP _ F80 MGF FO -G]</v>
      </c>
      <c r="U831" s="24">
        <v>826</v>
      </c>
    </row>
    <row r="832" spans="1:21" x14ac:dyDescent="0.25">
      <c r="A832" s="14" t="s">
        <v>18426</v>
      </c>
      <c r="B832" s="17" t="s">
        <v>18427</v>
      </c>
      <c r="C832" s="17" t="s">
        <v>4229</v>
      </c>
      <c r="D832" s="21" t="s">
        <v>39</v>
      </c>
      <c r="E832" s="22" t="s">
        <v>24407</v>
      </c>
      <c r="F832" s="22" t="s">
        <v>24408</v>
      </c>
      <c r="G832" s="22" t="s">
        <v>41256</v>
      </c>
      <c r="H832" s="22" t="s">
        <v>24725</v>
      </c>
      <c r="I832" s="22" t="s">
        <v>24726</v>
      </c>
      <c r="J832" s="22" t="s">
        <v>24739</v>
      </c>
      <c r="K832" s="22" t="s">
        <v>24743</v>
      </c>
      <c r="L832" s="22" t="s">
        <v>24751</v>
      </c>
      <c r="M832" s="23"/>
      <c r="N832" s="22"/>
      <c r="O832" s="23"/>
      <c r="P832" s="23"/>
      <c r="Q832" s="23"/>
      <c r="R832" s="23"/>
      <c r="S832" s="23"/>
      <c r="T832" s="28" t="str">
        <f>LOOKUP(1,1/(Table1[[#This Row],[Level_0]:[Level 15]]&gt;0),(Table1[[#This Row],[Level_0]:[Level 15]]))</f>
        <v>L000010894 - [COP _ F80 MGF FO -G]</v>
      </c>
      <c r="U832" s="24">
        <v>827</v>
      </c>
    </row>
    <row r="833" spans="1:21" x14ac:dyDescent="0.25">
      <c r="A833" s="14" t="s">
        <v>18430</v>
      </c>
      <c r="B833" s="17" t="s">
        <v>18431</v>
      </c>
      <c r="C833" s="17" t="s">
        <v>4229</v>
      </c>
      <c r="D833" s="21" t="s">
        <v>39</v>
      </c>
      <c r="E833" s="22" t="s">
        <v>24407</v>
      </c>
      <c r="F833" s="22" t="s">
        <v>24408</v>
      </c>
      <c r="G833" s="22" t="s">
        <v>41256</v>
      </c>
      <c r="H833" s="22" t="s">
        <v>24725</v>
      </c>
      <c r="I833" s="22" t="s">
        <v>24726</v>
      </c>
      <c r="J833" s="22" t="s">
        <v>24739</v>
      </c>
      <c r="K833" s="22" t="s">
        <v>24743</v>
      </c>
      <c r="L833" s="22" t="s">
        <v>24752</v>
      </c>
      <c r="M833" s="23"/>
      <c r="N833" s="22"/>
      <c r="O833" s="23"/>
      <c r="P833" s="23"/>
      <c r="Q833" s="23"/>
      <c r="R833" s="23"/>
      <c r="S833" s="23"/>
      <c r="T833" s="28" t="str">
        <f>LOOKUP(1,1/(Table1[[#This Row],[Level_0]:[Level 15]]&gt;0),(Table1[[#This Row],[Level_0]:[Level 15]]))</f>
        <v>L000010896 - [CZK _ F80 MGF FO -G]</v>
      </c>
      <c r="U833" s="24">
        <v>828</v>
      </c>
    </row>
    <row r="834" spans="1:21" x14ac:dyDescent="0.25">
      <c r="A834" s="14" t="s">
        <v>18434</v>
      </c>
      <c r="B834" s="17" t="s">
        <v>18435</v>
      </c>
      <c r="C834" s="17" t="s">
        <v>4229</v>
      </c>
      <c r="D834" s="21" t="s">
        <v>39</v>
      </c>
      <c r="E834" s="22" t="s">
        <v>24407</v>
      </c>
      <c r="F834" s="22" t="s">
        <v>24408</v>
      </c>
      <c r="G834" s="22" t="s">
        <v>41256</v>
      </c>
      <c r="H834" s="22" t="s">
        <v>24725</v>
      </c>
      <c r="I834" s="22" t="s">
        <v>24726</v>
      </c>
      <c r="J834" s="22" t="s">
        <v>24739</v>
      </c>
      <c r="K834" s="22" t="s">
        <v>24743</v>
      </c>
      <c r="L834" s="22" t="s">
        <v>24753</v>
      </c>
      <c r="M834" s="23"/>
      <c r="N834" s="22"/>
      <c r="O834" s="23"/>
      <c r="P834" s="23"/>
      <c r="Q834" s="23"/>
      <c r="R834" s="23"/>
      <c r="S834" s="23"/>
      <c r="T834" s="28" t="str">
        <f>LOOKUP(1,1/(Table1[[#This Row],[Level_0]:[Level 15]]&gt;0),(Table1[[#This Row],[Level_0]:[Level 15]]))</f>
        <v>L000010900 - [EUR _ F80 MGF FO -G]</v>
      </c>
      <c r="U834" s="24">
        <v>829</v>
      </c>
    </row>
    <row r="835" spans="1:21" x14ac:dyDescent="0.25">
      <c r="A835" s="14" t="s">
        <v>18438</v>
      </c>
      <c r="B835" s="17" t="s">
        <v>18439</v>
      </c>
      <c r="C835" s="17" t="s">
        <v>4229</v>
      </c>
      <c r="D835" s="21" t="s">
        <v>39</v>
      </c>
      <c r="E835" s="22" t="s">
        <v>24407</v>
      </c>
      <c r="F835" s="22" t="s">
        <v>24408</v>
      </c>
      <c r="G835" s="22" t="s">
        <v>41256</v>
      </c>
      <c r="H835" s="22" t="s">
        <v>24725</v>
      </c>
      <c r="I835" s="22" t="s">
        <v>24726</v>
      </c>
      <c r="J835" s="22" t="s">
        <v>24739</v>
      </c>
      <c r="K835" s="22" t="s">
        <v>24743</v>
      </c>
      <c r="L835" s="22" t="s">
        <v>24754</v>
      </c>
      <c r="M835" s="23"/>
      <c r="N835" s="22"/>
      <c r="O835" s="23"/>
      <c r="P835" s="23"/>
      <c r="Q835" s="23"/>
      <c r="R835" s="23"/>
      <c r="S835" s="23"/>
      <c r="T835" s="28" t="str">
        <f>LOOKUP(1,1/(Table1[[#This Row],[Level_0]:[Level 15]]&gt;0),(Table1[[#This Row],[Level_0]:[Level 15]]))</f>
        <v>L000010903 - [GBP _ F80 MGF FO -G]</v>
      </c>
      <c r="U835" s="24">
        <v>830</v>
      </c>
    </row>
    <row r="836" spans="1:21" x14ac:dyDescent="0.25">
      <c r="A836" s="14" t="s">
        <v>18442</v>
      </c>
      <c r="B836" s="17" t="s">
        <v>18443</v>
      </c>
      <c r="C836" s="17" t="s">
        <v>4229</v>
      </c>
      <c r="D836" s="21" t="s">
        <v>39</v>
      </c>
      <c r="E836" s="22" t="s">
        <v>24407</v>
      </c>
      <c r="F836" s="22" t="s">
        <v>24408</v>
      </c>
      <c r="G836" s="22" t="s">
        <v>41256</v>
      </c>
      <c r="H836" s="22" t="s">
        <v>24725</v>
      </c>
      <c r="I836" s="22" t="s">
        <v>24726</v>
      </c>
      <c r="J836" s="22" t="s">
        <v>24739</v>
      </c>
      <c r="K836" s="22" t="s">
        <v>24743</v>
      </c>
      <c r="L836" s="22" t="s">
        <v>24755</v>
      </c>
      <c r="M836" s="23"/>
      <c r="N836" s="22"/>
      <c r="O836" s="23"/>
      <c r="P836" s="23"/>
      <c r="Q836" s="23"/>
      <c r="R836" s="23"/>
      <c r="S836" s="23"/>
      <c r="T836" s="28" t="str">
        <f>LOOKUP(1,1/(Table1[[#This Row],[Level_0]:[Level 15]]&gt;0),(Table1[[#This Row],[Level_0]:[Level 15]]))</f>
        <v>L000010905 - [GTQ _ F80 MGF FO -G]</v>
      </c>
      <c r="U836" s="24">
        <v>831</v>
      </c>
    </row>
    <row r="837" spans="1:21" x14ac:dyDescent="0.25">
      <c r="A837" s="14" t="s">
        <v>18446</v>
      </c>
      <c r="B837" s="17" t="s">
        <v>18447</v>
      </c>
      <c r="C837" s="17" t="s">
        <v>4229</v>
      </c>
      <c r="D837" s="21" t="s">
        <v>39</v>
      </c>
      <c r="E837" s="22" t="s">
        <v>24407</v>
      </c>
      <c r="F837" s="22" t="s">
        <v>24408</v>
      </c>
      <c r="G837" s="22" t="s">
        <v>41256</v>
      </c>
      <c r="H837" s="22" t="s">
        <v>24725</v>
      </c>
      <c r="I837" s="22" t="s">
        <v>24726</v>
      </c>
      <c r="J837" s="22" t="s">
        <v>24739</v>
      </c>
      <c r="K837" s="22" t="s">
        <v>24743</v>
      </c>
      <c r="L837" s="22" t="s">
        <v>24756</v>
      </c>
      <c r="M837" s="23"/>
      <c r="N837" s="22"/>
      <c r="O837" s="23"/>
      <c r="P837" s="23"/>
      <c r="Q837" s="23"/>
      <c r="R837" s="23"/>
      <c r="S837" s="23"/>
      <c r="T837" s="28" t="str">
        <f>LOOKUP(1,1/(Table1[[#This Row],[Level_0]:[Level 15]]&gt;0),(Table1[[#This Row],[Level_0]:[Level 15]]))</f>
        <v>L000010907 - [HKD _ F80 MGF FO -G]</v>
      </c>
      <c r="U837" s="24">
        <v>832</v>
      </c>
    </row>
    <row r="838" spans="1:21" x14ac:dyDescent="0.25">
      <c r="A838" s="14" t="s">
        <v>18450</v>
      </c>
      <c r="B838" s="17" t="s">
        <v>18451</v>
      </c>
      <c r="C838" s="17" t="s">
        <v>4229</v>
      </c>
      <c r="D838" s="21" t="s">
        <v>39</v>
      </c>
      <c r="E838" s="22" t="s">
        <v>24407</v>
      </c>
      <c r="F838" s="22" t="s">
        <v>24408</v>
      </c>
      <c r="G838" s="22" t="s">
        <v>41256</v>
      </c>
      <c r="H838" s="22" t="s">
        <v>24725</v>
      </c>
      <c r="I838" s="22" t="s">
        <v>24726</v>
      </c>
      <c r="J838" s="22" t="s">
        <v>24739</v>
      </c>
      <c r="K838" s="22" t="s">
        <v>24743</v>
      </c>
      <c r="L838" s="22" t="s">
        <v>24757</v>
      </c>
      <c r="M838" s="23"/>
      <c r="N838" s="22"/>
      <c r="O838" s="23"/>
      <c r="P838" s="23"/>
      <c r="Q838" s="23"/>
      <c r="R838" s="23"/>
      <c r="S838" s="23"/>
      <c r="T838" s="28" t="str">
        <f>LOOKUP(1,1/(Table1[[#This Row],[Level_0]:[Level 15]]&gt;0),(Table1[[#This Row],[Level_0]:[Level 15]]))</f>
        <v>L000010909 - [HRK _ F80 MGF FO -G]</v>
      </c>
      <c r="U838" s="24">
        <v>833</v>
      </c>
    </row>
    <row r="839" spans="1:21" x14ac:dyDescent="0.25">
      <c r="A839" s="14" t="s">
        <v>18452</v>
      </c>
      <c r="B839" s="17" t="s">
        <v>18453</v>
      </c>
      <c r="C839" s="17" t="s">
        <v>4229</v>
      </c>
      <c r="D839" s="21" t="s">
        <v>39</v>
      </c>
      <c r="E839" s="22" t="s">
        <v>24407</v>
      </c>
      <c r="F839" s="22" t="s">
        <v>24408</v>
      </c>
      <c r="G839" s="22" t="s">
        <v>41256</v>
      </c>
      <c r="H839" s="22" t="s">
        <v>24725</v>
      </c>
      <c r="I839" s="22" t="s">
        <v>24726</v>
      </c>
      <c r="J839" s="22" t="s">
        <v>24739</v>
      </c>
      <c r="K839" s="22" t="s">
        <v>24743</v>
      </c>
      <c r="L839" s="22" t="s">
        <v>24758</v>
      </c>
      <c r="M839" s="23"/>
      <c r="N839" s="22"/>
      <c r="O839" s="23"/>
      <c r="P839" s="23"/>
      <c r="Q839" s="23"/>
      <c r="R839" s="23"/>
      <c r="S839" s="23"/>
      <c r="T839" s="28" t="str">
        <f>LOOKUP(1,1/(Table1[[#This Row],[Level_0]:[Level 15]]&gt;0),(Table1[[#This Row],[Level_0]:[Level 15]]))</f>
        <v>L000010910 - [HUF _ F80 MGF FO -G]</v>
      </c>
      <c r="U839" s="24">
        <v>834</v>
      </c>
    </row>
    <row r="840" spans="1:21" x14ac:dyDescent="0.25">
      <c r="A840" s="14" t="s">
        <v>18456</v>
      </c>
      <c r="B840" s="17" t="s">
        <v>18457</v>
      </c>
      <c r="C840" s="17" t="s">
        <v>4229</v>
      </c>
      <c r="D840" s="21" t="s">
        <v>39</v>
      </c>
      <c r="E840" s="22" t="s">
        <v>24407</v>
      </c>
      <c r="F840" s="22" t="s">
        <v>24408</v>
      </c>
      <c r="G840" s="22" t="s">
        <v>41256</v>
      </c>
      <c r="H840" s="22" t="s">
        <v>24725</v>
      </c>
      <c r="I840" s="22" t="s">
        <v>24726</v>
      </c>
      <c r="J840" s="22" t="s">
        <v>24739</v>
      </c>
      <c r="K840" s="22" t="s">
        <v>24743</v>
      </c>
      <c r="L840" s="22" t="s">
        <v>24759</v>
      </c>
      <c r="M840" s="23"/>
      <c r="N840" s="22"/>
      <c r="O840" s="23"/>
      <c r="P840" s="23"/>
      <c r="Q840" s="23"/>
      <c r="R840" s="23"/>
      <c r="S840" s="23"/>
      <c r="T840" s="28" t="str">
        <f>LOOKUP(1,1/(Table1[[#This Row],[Level_0]:[Level 15]]&gt;0),(Table1[[#This Row],[Level_0]:[Level 15]]))</f>
        <v>L000010912 - [IDR _ F80 MGF FO -G]</v>
      </c>
      <c r="U840" s="24">
        <v>835</v>
      </c>
    </row>
    <row r="841" spans="1:21" x14ac:dyDescent="0.25">
      <c r="A841" s="14" t="s">
        <v>18460</v>
      </c>
      <c r="B841" s="17" t="s">
        <v>18461</v>
      </c>
      <c r="C841" s="17" t="s">
        <v>4229</v>
      </c>
      <c r="D841" s="21" t="s">
        <v>39</v>
      </c>
      <c r="E841" s="22" t="s">
        <v>24407</v>
      </c>
      <c r="F841" s="22" t="s">
        <v>24408</v>
      </c>
      <c r="G841" s="22" t="s">
        <v>41256</v>
      </c>
      <c r="H841" s="22" t="s">
        <v>24725</v>
      </c>
      <c r="I841" s="22" t="s">
        <v>24726</v>
      </c>
      <c r="J841" s="22" t="s">
        <v>24739</v>
      </c>
      <c r="K841" s="22" t="s">
        <v>24743</v>
      </c>
      <c r="L841" s="22" t="s">
        <v>24760</v>
      </c>
      <c r="M841" s="23"/>
      <c r="N841" s="22"/>
      <c r="O841" s="23"/>
      <c r="P841" s="23"/>
      <c r="Q841" s="23"/>
      <c r="R841" s="23"/>
      <c r="S841" s="23"/>
      <c r="T841" s="28" t="str">
        <f>LOOKUP(1,1/(Table1[[#This Row],[Level_0]:[Level 15]]&gt;0),(Table1[[#This Row],[Level_0]:[Level 15]]))</f>
        <v>L000010914 - [ILS _ F80 MGF FO -G]</v>
      </c>
      <c r="U841" s="24">
        <v>836</v>
      </c>
    </row>
    <row r="842" spans="1:21" x14ac:dyDescent="0.25">
      <c r="A842" s="14" t="s">
        <v>18464</v>
      </c>
      <c r="B842" s="17" t="s">
        <v>18465</v>
      </c>
      <c r="C842" s="17" t="s">
        <v>4229</v>
      </c>
      <c r="D842" s="21" t="s">
        <v>39</v>
      </c>
      <c r="E842" s="22" t="s">
        <v>24407</v>
      </c>
      <c r="F842" s="22" t="s">
        <v>24408</v>
      </c>
      <c r="G842" s="22" t="s">
        <v>41256</v>
      </c>
      <c r="H842" s="22" t="s">
        <v>24725</v>
      </c>
      <c r="I842" s="22" t="s">
        <v>24726</v>
      </c>
      <c r="J842" s="22" t="s">
        <v>24739</v>
      </c>
      <c r="K842" s="22" t="s">
        <v>24743</v>
      </c>
      <c r="L842" s="22" t="s">
        <v>24761</v>
      </c>
      <c r="M842" s="23"/>
      <c r="N842" s="22"/>
      <c r="O842" s="23"/>
      <c r="P842" s="23"/>
      <c r="Q842" s="23"/>
      <c r="R842" s="23"/>
      <c r="S842" s="23"/>
      <c r="T842" s="28" t="str">
        <f>LOOKUP(1,1/(Table1[[#This Row],[Level_0]:[Level 15]]&gt;0),(Table1[[#This Row],[Level_0]:[Level 15]]))</f>
        <v>L000010916 - [INR _ F80 MGF FO -G]</v>
      </c>
      <c r="U842" s="24">
        <v>837</v>
      </c>
    </row>
    <row r="843" spans="1:21" x14ac:dyDescent="0.25">
      <c r="A843" s="14" t="s">
        <v>18468</v>
      </c>
      <c r="B843" s="17" t="s">
        <v>18469</v>
      </c>
      <c r="C843" s="17" t="s">
        <v>4229</v>
      </c>
      <c r="D843" s="21" t="s">
        <v>39</v>
      </c>
      <c r="E843" s="22" t="s">
        <v>24407</v>
      </c>
      <c r="F843" s="22" t="s">
        <v>24408</v>
      </c>
      <c r="G843" s="22" t="s">
        <v>41256</v>
      </c>
      <c r="H843" s="22" t="s">
        <v>24725</v>
      </c>
      <c r="I843" s="22" t="s">
        <v>24726</v>
      </c>
      <c r="J843" s="22" t="s">
        <v>24739</v>
      </c>
      <c r="K843" s="22" t="s">
        <v>24743</v>
      </c>
      <c r="L843" s="22" t="s">
        <v>24762</v>
      </c>
      <c r="M843" s="23"/>
      <c r="N843" s="22"/>
      <c r="O843" s="23"/>
      <c r="P843" s="23"/>
      <c r="Q843" s="23"/>
      <c r="R843" s="23"/>
      <c r="S843" s="23"/>
      <c r="T843" s="28" t="str">
        <f>LOOKUP(1,1/(Table1[[#This Row],[Level_0]:[Level 15]]&gt;0),(Table1[[#This Row],[Level_0]:[Level 15]]))</f>
        <v>L000010918 - [JPY _ F80 MGF FO -G]</v>
      </c>
      <c r="U843" s="24">
        <v>838</v>
      </c>
    </row>
    <row r="844" spans="1:21" x14ac:dyDescent="0.25">
      <c r="A844" s="14" t="s">
        <v>18472</v>
      </c>
      <c r="B844" s="17" t="s">
        <v>18473</v>
      </c>
      <c r="C844" s="17" t="s">
        <v>4229</v>
      </c>
      <c r="D844" s="21" t="s">
        <v>39</v>
      </c>
      <c r="E844" s="22" t="s">
        <v>24407</v>
      </c>
      <c r="F844" s="22" t="s">
        <v>24408</v>
      </c>
      <c r="G844" s="22" t="s">
        <v>41256</v>
      </c>
      <c r="H844" s="22" t="s">
        <v>24725</v>
      </c>
      <c r="I844" s="22" t="s">
        <v>24726</v>
      </c>
      <c r="J844" s="22" t="s">
        <v>24739</v>
      </c>
      <c r="K844" s="22" t="s">
        <v>24743</v>
      </c>
      <c r="L844" s="22" t="s">
        <v>24763</v>
      </c>
      <c r="M844" s="23"/>
      <c r="N844" s="22"/>
      <c r="O844" s="23"/>
      <c r="P844" s="23"/>
      <c r="Q844" s="23"/>
      <c r="R844" s="23"/>
      <c r="S844" s="23"/>
      <c r="T844" s="28" t="str">
        <f>LOOKUP(1,1/(Table1[[#This Row],[Level_0]:[Level 15]]&gt;0),(Table1[[#This Row],[Level_0]:[Level 15]]))</f>
        <v>L000010921 - [KRW _ F80 MGF FO -G]</v>
      </c>
      <c r="U844" s="24">
        <v>839</v>
      </c>
    </row>
    <row r="845" spans="1:21" x14ac:dyDescent="0.25">
      <c r="A845" s="14" t="s">
        <v>18476</v>
      </c>
      <c r="B845" s="17" t="s">
        <v>18477</v>
      </c>
      <c r="C845" s="17" t="s">
        <v>4229</v>
      </c>
      <c r="D845" s="21" t="s">
        <v>39</v>
      </c>
      <c r="E845" s="22" t="s">
        <v>24407</v>
      </c>
      <c r="F845" s="22" t="s">
        <v>24408</v>
      </c>
      <c r="G845" s="22" t="s">
        <v>41256</v>
      </c>
      <c r="H845" s="22" t="s">
        <v>24725</v>
      </c>
      <c r="I845" s="22" t="s">
        <v>24726</v>
      </c>
      <c r="J845" s="22" t="s">
        <v>24739</v>
      </c>
      <c r="K845" s="22" t="s">
        <v>24743</v>
      </c>
      <c r="L845" s="22" t="s">
        <v>24764</v>
      </c>
      <c r="M845" s="23"/>
      <c r="N845" s="22"/>
      <c r="O845" s="23"/>
      <c r="P845" s="23"/>
      <c r="Q845" s="23"/>
      <c r="R845" s="23"/>
      <c r="S845" s="23"/>
      <c r="T845" s="28" t="str">
        <f>LOOKUP(1,1/(Table1[[#This Row],[Level_0]:[Level 15]]&gt;0),(Table1[[#This Row],[Level_0]:[Level 15]]))</f>
        <v>L000010923 - [MXN _ F80 MGF FO -G]</v>
      </c>
      <c r="U845" s="24">
        <v>840</v>
      </c>
    </row>
    <row r="846" spans="1:21" x14ac:dyDescent="0.25">
      <c r="A846" s="14" t="s">
        <v>18480</v>
      </c>
      <c r="B846" s="17" t="s">
        <v>18481</v>
      </c>
      <c r="C846" s="17" t="s">
        <v>4229</v>
      </c>
      <c r="D846" s="21" t="s">
        <v>39</v>
      </c>
      <c r="E846" s="22" t="s">
        <v>24407</v>
      </c>
      <c r="F846" s="22" t="s">
        <v>24408</v>
      </c>
      <c r="G846" s="22" t="s">
        <v>41256</v>
      </c>
      <c r="H846" s="22" t="s">
        <v>24725</v>
      </c>
      <c r="I846" s="22" t="s">
        <v>24726</v>
      </c>
      <c r="J846" s="22" t="s">
        <v>24739</v>
      </c>
      <c r="K846" s="22" t="s">
        <v>24743</v>
      </c>
      <c r="L846" s="22" t="s">
        <v>24765</v>
      </c>
      <c r="M846" s="23"/>
      <c r="N846" s="22"/>
      <c r="O846" s="23"/>
      <c r="P846" s="23"/>
      <c r="Q846" s="23"/>
      <c r="R846" s="23"/>
      <c r="S846" s="23"/>
      <c r="T846" s="28" t="str">
        <f>LOOKUP(1,1/(Table1[[#This Row],[Level_0]:[Level 15]]&gt;0),(Table1[[#This Row],[Level_0]:[Level 15]]))</f>
        <v>L000010925 - [MYR _ F80 MGF FO -G]</v>
      </c>
      <c r="U846" s="24">
        <v>841</v>
      </c>
    </row>
    <row r="847" spans="1:21" x14ac:dyDescent="0.25">
      <c r="A847" s="14" t="s">
        <v>18486</v>
      </c>
      <c r="B847" s="17" t="s">
        <v>18487</v>
      </c>
      <c r="C847" s="17" t="s">
        <v>4229</v>
      </c>
      <c r="D847" s="21" t="s">
        <v>39</v>
      </c>
      <c r="E847" s="22" t="s">
        <v>24407</v>
      </c>
      <c r="F847" s="22" t="s">
        <v>24408</v>
      </c>
      <c r="G847" s="22" t="s">
        <v>41256</v>
      </c>
      <c r="H847" s="22" t="s">
        <v>24725</v>
      </c>
      <c r="I847" s="22" t="s">
        <v>24726</v>
      </c>
      <c r="J847" s="22" t="s">
        <v>24739</v>
      </c>
      <c r="K847" s="22" t="s">
        <v>24743</v>
      </c>
      <c r="L847" s="22" t="s">
        <v>24766</v>
      </c>
      <c r="M847" s="23"/>
      <c r="N847" s="22"/>
      <c r="O847" s="23"/>
      <c r="P847" s="23"/>
      <c r="Q847" s="23"/>
      <c r="R847" s="23"/>
      <c r="S847" s="23"/>
      <c r="T847" s="28" t="str">
        <f>LOOKUP(1,1/(Table1[[#This Row],[Level_0]:[Level 15]]&gt;0),(Table1[[#This Row],[Level_0]:[Level 15]]))</f>
        <v>L000010929 - [NZD _ F80 MGF FO -G]</v>
      </c>
      <c r="U847" s="24">
        <v>842</v>
      </c>
    </row>
    <row r="848" spans="1:21" x14ac:dyDescent="0.25">
      <c r="A848" s="14" t="s">
        <v>18490</v>
      </c>
      <c r="B848" s="17" t="s">
        <v>18491</v>
      </c>
      <c r="C848" s="17" t="s">
        <v>4229</v>
      </c>
      <c r="D848" s="21" t="s">
        <v>39</v>
      </c>
      <c r="E848" s="22" t="s">
        <v>24407</v>
      </c>
      <c r="F848" s="22" t="s">
        <v>24408</v>
      </c>
      <c r="G848" s="22" t="s">
        <v>41256</v>
      </c>
      <c r="H848" s="22" t="s">
        <v>24725</v>
      </c>
      <c r="I848" s="22" t="s">
        <v>24726</v>
      </c>
      <c r="J848" s="22" t="s">
        <v>24739</v>
      </c>
      <c r="K848" s="22" t="s">
        <v>24743</v>
      </c>
      <c r="L848" s="22" t="s">
        <v>24767</v>
      </c>
      <c r="M848" s="23"/>
      <c r="N848" s="22"/>
      <c r="O848" s="23"/>
      <c r="P848" s="23"/>
      <c r="Q848" s="23"/>
      <c r="R848" s="23"/>
      <c r="S848" s="23"/>
      <c r="T848" s="28" t="str">
        <f>LOOKUP(1,1/(Table1[[#This Row],[Level_0]:[Level 15]]&gt;0),(Table1[[#This Row],[Level_0]:[Level 15]]))</f>
        <v>L000010931 - [PEN _ F80 MGF FO -G]</v>
      </c>
      <c r="U848" s="24">
        <v>843</v>
      </c>
    </row>
    <row r="849" spans="1:21" x14ac:dyDescent="0.25">
      <c r="A849" s="14" t="s">
        <v>18494</v>
      </c>
      <c r="B849" s="17" t="s">
        <v>18495</v>
      </c>
      <c r="C849" s="17" t="s">
        <v>4229</v>
      </c>
      <c r="D849" s="21" t="s">
        <v>39</v>
      </c>
      <c r="E849" s="22" t="s">
        <v>24407</v>
      </c>
      <c r="F849" s="22" t="s">
        <v>24408</v>
      </c>
      <c r="G849" s="22" t="s">
        <v>41256</v>
      </c>
      <c r="H849" s="22" t="s">
        <v>24725</v>
      </c>
      <c r="I849" s="22" t="s">
        <v>24726</v>
      </c>
      <c r="J849" s="22" t="s">
        <v>24739</v>
      </c>
      <c r="K849" s="22" t="s">
        <v>24743</v>
      </c>
      <c r="L849" s="22" t="s">
        <v>24768</v>
      </c>
      <c r="M849" s="23"/>
      <c r="N849" s="22"/>
      <c r="O849" s="23"/>
      <c r="P849" s="23"/>
      <c r="Q849" s="23"/>
      <c r="R849" s="23"/>
      <c r="S849" s="23"/>
      <c r="T849" s="28" t="str">
        <f>LOOKUP(1,1/(Table1[[#This Row],[Level_0]:[Level 15]]&gt;0),(Table1[[#This Row],[Level_0]:[Level 15]]))</f>
        <v>L000010933 - [PHP _ F80 MGF FO -G]</v>
      </c>
      <c r="U849" s="24">
        <v>844</v>
      </c>
    </row>
    <row r="850" spans="1:21" x14ac:dyDescent="0.25">
      <c r="A850" s="14" t="s">
        <v>18498</v>
      </c>
      <c r="B850" s="17" t="s">
        <v>18499</v>
      </c>
      <c r="C850" s="17" t="s">
        <v>4229</v>
      </c>
      <c r="D850" s="21" t="s">
        <v>39</v>
      </c>
      <c r="E850" s="22" t="s">
        <v>24407</v>
      </c>
      <c r="F850" s="22" t="s">
        <v>24408</v>
      </c>
      <c r="G850" s="22" t="s">
        <v>41256</v>
      </c>
      <c r="H850" s="22" t="s">
        <v>24725</v>
      </c>
      <c r="I850" s="22" t="s">
        <v>24726</v>
      </c>
      <c r="J850" s="22" t="s">
        <v>24739</v>
      </c>
      <c r="K850" s="22" t="s">
        <v>24743</v>
      </c>
      <c r="L850" s="22" t="s">
        <v>24769</v>
      </c>
      <c r="M850" s="23"/>
      <c r="N850" s="22"/>
      <c r="O850" s="23"/>
      <c r="P850" s="23"/>
      <c r="Q850" s="23"/>
      <c r="R850" s="23"/>
      <c r="S850" s="23"/>
      <c r="T850" s="28" t="str">
        <f>LOOKUP(1,1/(Table1[[#This Row],[Level_0]:[Level 15]]&gt;0),(Table1[[#This Row],[Level_0]:[Level 15]]))</f>
        <v>L000010935 - [PLN _ F80 MGF FO -G]</v>
      </c>
      <c r="U850" s="24">
        <v>845</v>
      </c>
    </row>
    <row r="851" spans="1:21" x14ac:dyDescent="0.25">
      <c r="A851" s="14" t="s">
        <v>18502</v>
      </c>
      <c r="B851" s="17" t="s">
        <v>18503</v>
      </c>
      <c r="C851" s="17" t="s">
        <v>4229</v>
      </c>
      <c r="D851" s="21" t="s">
        <v>39</v>
      </c>
      <c r="E851" s="22" t="s">
        <v>24407</v>
      </c>
      <c r="F851" s="22" t="s">
        <v>24408</v>
      </c>
      <c r="G851" s="22" t="s">
        <v>41256</v>
      </c>
      <c r="H851" s="22" t="s">
        <v>24725</v>
      </c>
      <c r="I851" s="22" t="s">
        <v>24726</v>
      </c>
      <c r="J851" s="22" t="s">
        <v>24739</v>
      </c>
      <c r="K851" s="22" t="s">
        <v>24743</v>
      </c>
      <c r="L851" s="22" t="s">
        <v>24770</v>
      </c>
      <c r="M851" s="23"/>
      <c r="N851" s="22"/>
      <c r="O851" s="23"/>
      <c r="P851" s="23"/>
      <c r="Q851" s="23"/>
      <c r="R851" s="23"/>
      <c r="S851" s="23"/>
      <c r="T851" s="28" t="str">
        <f>LOOKUP(1,1/(Table1[[#This Row],[Level_0]:[Level 15]]&gt;0),(Table1[[#This Row],[Level_0]:[Level 15]]))</f>
        <v>L000010937 - [RON _ F80 MGF FO -G]</v>
      </c>
      <c r="U851" s="24">
        <v>846</v>
      </c>
    </row>
    <row r="852" spans="1:21" x14ac:dyDescent="0.25">
      <c r="A852" s="14" t="s">
        <v>18506</v>
      </c>
      <c r="B852" s="17" t="s">
        <v>18507</v>
      </c>
      <c r="C852" s="17" t="s">
        <v>4229</v>
      </c>
      <c r="D852" s="21" t="s">
        <v>39</v>
      </c>
      <c r="E852" s="22" t="s">
        <v>24407</v>
      </c>
      <c r="F852" s="22" t="s">
        <v>24408</v>
      </c>
      <c r="G852" s="22" t="s">
        <v>41256</v>
      </c>
      <c r="H852" s="22" t="s">
        <v>24725</v>
      </c>
      <c r="I852" s="22" t="s">
        <v>24726</v>
      </c>
      <c r="J852" s="22" t="s">
        <v>24739</v>
      </c>
      <c r="K852" s="22" t="s">
        <v>24743</v>
      </c>
      <c r="L852" s="22" t="s">
        <v>24771</v>
      </c>
      <c r="M852" s="23"/>
      <c r="N852" s="22"/>
      <c r="O852" s="23"/>
      <c r="P852" s="23"/>
      <c r="Q852" s="23"/>
      <c r="R852" s="23"/>
      <c r="S852" s="23"/>
      <c r="T852" s="28" t="str">
        <f>LOOKUP(1,1/(Table1[[#This Row],[Level_0]:[Level 15]]&gt;0),(Table1[[#This Row],[Level_0]:[Level 15]]))</f>
        <v>L000010943 - [SGD _ F80 MGF FO -G]</v>
      </c>
      <c r="U852" s="24">
        <v>847</v>
      </c>
    </row>
    <row r="853" spans="1:21" x14ac:dyDescent="0.25">
      <c r="A853" s="14" t="s">
        <v>18510</v>
      </c>
      <c r="B853" s="17" t="s">
        <v>18511</v>
      </c>
      <c r="C853" s="17" t="s">
        <v>4229</v>
      </c>
      <c r="D853" s="21" t="s">
        <v>39</v>
      </c>
      <c r="E853" s="22" t="s">
        <v>24407</v>
      </c>
      <c r="F853" s="22" t="s">
        <v>24408</v>
      </c>
      <c r="G853" s="22" t="s">
        <v>41256</v>
      </c>
      <c r="H853" s="22" t="s">
        <v>24725</v>
      </c>
      <c r="I853" s="22" t="s">
        <v>24726</v>
      </c>
      <c r="J853" s="22" t="s">
        <v>24739</v>
      </c>
      <c r="K853" s="22" t="s">
        <v>24743</v>
      </c>
      <c r="L853" s="22" t="s">
        <v>24772</v>
      </c>
      <c r="M853" s="23"/>
      <c r="N853" s="22"/>
      <c r="O853" s="23"/>
      <c r="P853" s="23"/>
      <c r="Q853" s="23"/>
      <c r="R853" s="23"/>
      <c r="S853" s="23"/>
      <c r="T853" s="28" t="str">
        <f>LOOKUP(1,1/(Table1[[#This Row],[Level_0]:[Level 15]]&gt;0),(Table1[[#This Row],[Level_0]:[Level 15]]))</f>
        <v>L000010945 - [THB _ F80 MGF FO -G]</v>
      </c>
      <c r="U853" s="24">
        <v>848</v>
      </c>
    </row>
    <row r="854" spans="1:21" x14ac:dyDescent="0.25">
      <c r="A854" s="14" t="s">
        <v>18514</v>
      </c>
      <c r="B854" s="17" t="s">
        <v>18515</v>
      </c>
      <c r="C854" s="17" t="s">
        <v>4229</v>
      </c>
      <c r="D854" s="21" t="s">
        <v>39</v>
      </c>
      <c r="E854" s="22" t="s">
        <v>24407</v>
      </c>
      <c r="F854" s="22" t="s">
        <v>24408</v>
      </c>
      <c r="G854" s="22" t="s">
        <v>41256</v>
      </c>
      <c r="H854" s="22" t="s">
        <v>24725</v>
      </c>
      <c r="I854" s="22" t="s">
        <v>24726</v>
      </c>
      <c r="J854" s="22" t="s">
        <v>24739</v>
      </c>
      <c r="K854" s="22" t="s">
        <v>24743</v>
      </c>
      <c r="L854" s="22" t="s">
        <v>24773</v>
      </c>
      <c r="M854" s="23"/>
      <c r="N854" s="22"/>
      <c r="O854" s="23"/>
      <c r="P854" s="23"/>
      <c r="Q854" s="23"/>
      <c r="R854" s="23"/>
      <c r="S854" s="23"/>
      <c r="T854" s="28" t="str">
        <f>LOOKUP(1,1/(Table1[[#This Row],[Level_0]:[Level 15]]&gt;0),(Table1[[#This Row],[Level_0]:[Level 15]]))</f>
        <v>L000010950 - [TWD _ F80 MGF FO -G]</v>
      </c>
      <c r="U854" s="24">
        <v>849</v>
      </c>
    </row>
    <row r="855" spans="1:21" x14ac:dyDescent="0.25">
      <c r="A855" s="14" t="s">
        <v>18518</v>
      </c>
      <c r="B855" s="17" t="s">
        <v>18519</v>
      </c>
      <c r="C855" s="17" t="s">
        <v>4229</v>
      </c>
      <c r="D855" s="21" t="s">
        <v>39</v>
      </c>
      <c r="E855" s="22" t="s">
        <v>24407</v>
      </c>
      <c r="F855" s="22" t="s">
        <v>24408</v>
      </c>
      <c r="G855" s="22" t="s">
        <v>41256</v>
      </c>
      <c r="H855" s="22" t="s">
        <v>24725</v>
      </c>
      <c r="I855" s="22" t="s">
        <v>24726</v>
      </c>
      <c r="J855" s="22" t="s">
        <v>24739</v>
      </c>
      <c r="K855" s="22" t="s">
        <v>24743</v>
      </c>
      <c r="L855" s="22" t="s">
        <v>24774</v>
      </c>
      <c r="M855" s="23"/>
      <c r="N855" s="22"/>
      <c r="O855" s="23"/>
      <c r="P855" s="23"/>
      <c r="Q855" s="23"/>
      <c r="R855" s="23"/>
      <c r="S855" s="23"/>
      <c r="T855" s="28" t="str">
        <f>LOOKUP(1,1/(Table1[[#This Row],[Level_0]:[Level 15]]&gt;0),(Table1[[#This Row],[Level_0]:[Level 15]]))</f>
        <v>L000010952 - [USD _ F80 MGF FO -G]</v>
      </c>
      <c r="U855" s="24">
        <v>850</v>
      </c>
    </row>
    <row r="856" spans="1:21" x14ac:dyDescent="0.25">
      <c r="A856" s="14" t="s">
        <v>18522</v>
      </c>
      <c r="B856" s="17" t="s">
        <v>18523</v>
      </c>
      <c r="C856" s="17" t="s">
        <v>4229</v>
      </c>
      <c r="D856" s="21" t="s">
        <v>39</v>
      </c>
      <c r="E856" s="22" t="s">
        <v>24407</v>
      </c>
      <c r="F856" s="22" t="s">
        <v>24408</v>
      </c>
      <c r="G856" s="22" t="s">
        <v>41256</v>
      </c>
      <c r="H856" s="22" t="s">
        <v>24725</v>
      </c>
      <c r="I856" s="22" t="s">
        <v>24726</v>
      </c>
      <c r="J856" s="22" t="s">
        <v>24739</v>
      </c>
      <c r="K856" s="22" t="s">
        <v>24743</v>
      </c>
      <c r="L856" s="22" t="s">
        <v>24775</v>
      </c>
      <c r="M856" s="23"/>
      <c r="N856" s="22"/>
      <c r="O856" s="23"/>
      <c r="P856" s="23"/>
      <c r="Q856" s="23"/>
      <c r="R856" s="23"/>
      <c r="S856" s="23"/>
      <c r="T856" s="28" t="str">
        <f>LOOKUP(1,1/(Table1[[#This Row],[Level_0]:[Level 15]]&gt;0),(Table1[[#This Row],[Level_0]:[Level 15]]))</f>
        <v>L000010954 - [VND _ F80 MGF FO -G]</v>
      </c>
      <c r="U856" s="24">
        <v>851</v>
      </c>
    </row>
    <row r="857" spans="1:21" x14ac:dyDescent="0.25">
      <c r="A857" s="14" t="s">
        <v>18524</v>
      </c>
      <c r="B857" s="17" t="s">
        <v>18525</v>
      </c>
      <c r="C857" s="17" t="s">
        <v>4229</v>
      </c>
      <c r="D857" s="21" t="s">
        <v>39</v>
      </c>
      <c r="E857" s="22" t="s">
        <v>24407</v>
      </c>
      <c r="F857" s="22" t="s">
        <v>24408</v>
      </c>
      <c r="G857" s="22" t="s">
        <v>41256</v>
      </c>
      <c r="H857" s="22" t="s">
        <v>24725</v>
      </c>
      <c r="I857" s="22" t="s">
        <v>24726</v>
      </c>
      <c r="J857" s="22" t="s">
        <v>24739</v>
      </c>
      <c r="K857" s="22" t="s">
        <v>24743</v>
      </c>
      <c r="L857" s="22" t="s">
        <v>24776</v>
      </c>
      <c r="M857" s="23"/>
      <c r="N857" s="22"/>
      <c r="O857" s="23"/>
      <c r="P857" s="23"/>
      <c r="Q857" s="23"/>
      <c r="R857" s="23"/>
      <c r="S857" s="23"/>
      <c r="T857" s="28" t="str">
        <f>LOOKUP(1,1/(Table1[[#This Row],[Level_0]:[Level 15]]&gt;0),(Table1[[#This Row],[Level_0]:[Level 15]]))</f>
        <v>L000010955 - [ZAR _ F80 MGF FO -G]</v>
      </c>
      <c r="U857" s="24">
        <v>852</v>
      </c>
    </row>
    <row r="858" spans="1:21" x14ac:dyDescent="0.25">
      <c r="A858" s="14" t="s">
        <v>23009</v>
      </c>
      <c r="B858" s="17" t="s">
        <v>23010</v>
      </c>
      <c r="C858" s="17" t="s">
        <v>4229</v>
      </c>
      <c r="D858" s="21" t="s">
        <v>39</v>
      </c>
      <c r="E858" s="22" t="s">
        <v>24407</v>
      </c>
      <c r="F858" s="22" t="s">
        <v>24408</v>
      </c>
      <c r="G858" s="22" t="s">
        <v>41256</v>
      </c>
      <c r="H858" s="22" t="s">
        <v>24725</v>
      </c>
      <c r="I858" s="22" t="s">
        <v>24726</v>
      </c>
      <c r="J858" s="22" t="s">
        <v>24739</v>
      </c>
      <c r="K858" s="22" t="s">
        <v>24743</v>
      </c>
      <c r="L858" s="22" t="s">
        <v>24777</v>
      </c>
      <c r="M858" s="23"/>
      <c r="N858" s="22"/>
      <c r="O858" s="23"/>
      <c r="P858" s="23"/>
      <c r="Q858" s="23"/>
      <c r="R858" s="23"/>
      <c r="S858" s="23"/>
      <c r="T858" s="28" t="str">
        <f>LOOKUP(1,1/(Table1[[#This Row],[Level_0]:[Level 15]]&gt;0),(Table1[[#This Row],[Level_0]:[Level 15]]))</f>
        <v>L000012787 - [BG FO CFO-G]</v>
      </c>
      <c r="U858" s="24">
        <v>853</v>
      </c>
    </row>
    <row r="859" spans="1:21" x14ac:dyDescent="0.25">
      <c r="A859" s="14" t="s">
        <v>16286</v>
      </c>
      <c r="B859" s="17" t="s">
        <v>16287</v>
      </c>
      <c r="C859" s="17" t="s">
        <v>4229</v>
      </c>
      <c r="D859" s="21" t="s">
        <v>39</v>
      </c>
      <c r="E859" s="22" t="s">
        <v>24407</v>
      </c>
      <c r="F859" s="22" t="s">
        <v>24408</v>
      </c>
      <c r="G859" s="22" t="s">
        <v>41256</v>
      </c>
      <c r="H859" s="22" t="s">
        <v>24725</v>
      </c>
      <c r="I859" s="22" t="s">
        <v>24726</v>
      </c>
      <c r="J859" s="22" t="s">
        <v>24739</v>
      </c>
      <c r="K859" s="22" t="s">
        <v>24743</v>
      </c>
      <c r="L859" s="22" t="s">
        <v>24778</v>
      </c>
      <c r="M859" s="23"/>
      <c r="N859" s="22"/>
      <c r="O859" s="23"/>
      <c r="P859" s="23"/>
      <c r="Q859" s="23"/>
      <c r="R859" s="23"/>
      <c r="S859" s="23"/>
      <c r="T859" s="28" t="str">
        <f>LOOKUP(1,1/(Table1[[#This Row],[Level_0]:[Level 15]]&gt;0),(Table1[[#This Row],[Level_0]:[Level 15]]))</f>
        <v>L000012935 - [Allocations Slovakia-G]</v>
      </c>
      <c r="U859" s="24">
        <v>854</v>
      </c>
    </row>
    <row r="860" spans="1:21" x14ac:dyDescent="0.25">
      <c r="A860" s="14" t="s">
        <v>15656</v>
      </c>
      <c r="B860" s="17" t="s">
        <v>37285</v>
      </c>
      <c r="C860" s="17" t="s">
        <v>6630</v>
      </c>
      <c r="D860" s="21" t="s">
        <v>39</v>
      </c>
      <c r="E860" s="22" t="s">
        <v>24407</v>
      </c>
      <c r="F860" s="22" t="s">
        <v>24408</v>
      </c>
      <c r="G860" s="22" t="s">
        <v>41256</v>
      </c>
      <c r="H860" s="22" t="s">
        <v>24725</v>
      </c>
      <c r="I860" s="22" t="s">
        <v>24779</v>
      </c>
      <c r="J860" s="22"/>
      <c r="K860" s="22"/>
      <c r="L860" s="22"/>
      <c r="M860" s="23"/>
      <c r="N860" s="22"/>
      <c r="O860" s="23"/>
      <c r="P860" s="23"/>
      <c r="Q860" s="23"/>
      <c r="R860" s="23"/>
      <c r="S860" s="23"/>
      <c r="T860" s="28" t="str">
        <f>LOOKUP(1,1/(Table1[[#This Row],[Level_0]:[Level 15]]&gt;0),(Table1[[#This Row],[Level_0]:[Level 15]]))</f>
        <v>G000000185 - [FK4 MBS FS&amp;P Accounting &amp; Finance]</v>
      </c>
      <c r="U860" s="24">
        <v>855</v>
      </c>
    </row>
    <row r="861" spans="1:21" x14ac:dyDescent="0.25">
      <c r="A861" s="14" t="s">
        <v>17117</v>
      </c>
      <c r="B861" s="17" t="s">
        <v>37286</v>
      </c>
      <c r="C861" s="17" t="s">
        <v>15656</v>
      </c>
      <c r="D861" s="21" t="s">
        <v>39</v>
      </c>
      <c r="E861" s="22" t="s">
        <v>24407</v>
      </c>
      <c r="F861" s="22" t="s">
        <v>24408</v>
      </c>
      <c r="G861" s="22" t="s">
        <v>41256</v>
      </c>
      <c r="H861" s="22" t="s">
        <v>24725</v>
      </c>
      <c r="I861" s="22" t="s">
        <v>24779</v>
      </c>
      <c r="J861" s="22" t="s">
        <v>24780</v>
      </c>
      <c r="K861" s="22"/>
      <c r="L861" s="22"/>
      <c r="M861" s="23"/>
      <c r="N861" s="22"/>
      <c r="O861" s="23"/>
      <c r="P861" s="23"/>
      <c r="Q861" s="23"/>
      <c r="R861" s="23"/>
      <c r="S861" s="23"/>
      <c r="T861" s="28" t="str">
        <f>LOOKUP(1,1/(Table1[[#This Row],[Level_0]:[Level 15]]&gt;0),(Table1[[#This Row],[Level_0]:[Level 15]]))</f>
        <v>G000000608 - [MBS FS&amp;P A&amp;F - MGF Reporting]</v>
      </c>
      <c r="U861" s="24">
        <v>856</v>
      </c>
    </row>
    <row r="862" spans="1:21" x14ac:dyDescent="0.25">
      <c r="A862" s="14" t="s">
        <v>598</v>
      </c>
      <c r="B862" s="17" t="s">
        <v>599</v>
      </c>
      <c r="C862" s="17" t="s">
        <v>17117</v>
      </c>
      <c r="D862" s="21" t="s">
        <v>39</v>
      </c>
      <c r="E862" s="22" t="s">
        <v>24407</v>
      </c>
      <c r="F862" s="22" t="s">
        <v>24408</v>
      </c>
      <c r="G862" s="22" t="s">
        <v>41256</v>
      </c>
      <c r="H862" s="22" t="s">
        <v>24725</v>
      </c>
      <c r="I862" s="22" t="s">
        <v>24779</v>
      </c>
      <c r="J862" s="22" t="s">
        <v>24780</v>
      </c>
      <c r="K862" s="22" t="s">
        <v>24781</v>
      </c>
      <c r="L862" s="22"/>
      <c r="M862" s="23"/>
      <c r="N862" s="22"/>
      <c r="O862" s="23"/>
      <c r="P862" s="23"/>
      <c r="Q862" s="23"/>
      <c r="R862" s="23"/>
      <c r="S862" s="23"/>
      <c r="T862" s="28" t="str">
        <f>LOOKUP(1,1/(Table1[[#This Row],[Level_0]:[Level 15]]&gt;0),(Table1[[#This Row],[Level_0]:[Level 15]]))</f>
        <v>G000000189 - [GV6 BX-F - MBS Finance Service Charges]</v>
      </c>
      <c r="U862" s="24">
        <v>857</v>
      </c>
    </row>
    <row r="863" spans="1:21" x14ac:dyDescent="0.25">
      <c r="A863" s="14" t="s">
        <v>600</v>
      </c>
      <c r="B863" s="17" t="s">
        <v>601</v>
      </c>
      <c r="C863" s="17" t="s">
        <v>17117</v>
      </c>
      <c r="D863" s="21" t="s">
        <v>39</v>
      </c>
      <c r="E863" s="22" t="s">
        <v>24407</v>
      </c>
      <c r="F863" s="22" t="s">
        <v>24408</v>
      </c>
      <c r="G863" s="22" t="s">
        <v>41256</v>
      </c>
      <c r="H863" s="22" t="s">
        <v>24725</v>
      </c>
      <c r="I863" s="22" t="s">
        <v>24779</v>
      </c>
      <c r="J863" s="22" t="s">
        <v>24780</v>
      </c>
      <c r="K863" s="22" t="s">
        <v>24782</v>
      </c>
      <c r="L863" s="22"/>
      <c r="M863" s="23"/>
      <c r="N863" s="22"/>
      <c r="O863" s="23"/>
      <c r="P863" s="23"/>
      <c r="Q863" s="23"/>
      <c r="R863" s="23"/>
      <c r="S863" s="23"/>
      <c r="T863" s="28" t="str">
        <f>LOOKUP(1,1/(Table1[[#This Row],[Level_0]:[Level 15]]&gt;0),(Table1[[#This Row],[Level_0]:[Level 15]]))</f>
        <v>G000000190 - [GK6 BX-FA - Accounting &amp; Closing Serv.]</v>
      </c>
      <c r="U863" s="24">
        <v>858</v>
      </c>
    </row>
    <row r="864" spans="1:21" x14ac:dyDescent="0.25">
      <c r="A864" s="14" t="s">
        <v>346</v>
      </c>
      <c r="B864" s="17" t="s">
        <v>347</v>
      </c>
      <c r="C864" s="17" t="s">
        <v>17117</v>
      </c>
      <c r="D864" s="21" t="s">
        <v>39</v>
      </c>
      <c r="E864" s="22" t="s">
        <v>24407</v>
      </c>
      <c r="F864" s="22" t="s">
        <v>24408</v>
      </c>
      <c r="G864" s="22" t="s">
        <v>41256</v>
      </c>
      <c r="H864" s="22" t="s">
        <v>24725</v>
      </c>
      <c r="I864" s="22" t="s">
        <v>24779</v>
      </c>
      <c r="J864" s="22" t="s">
        <v>24780</v>
      </c>
      <c r="K864" s="22" t="s">
        <v>24783</v>
      </c>
      <c r="L864" s="22"/>
      <c r="M864" s="23"/>
      <c r="N864" s="22"/>
      <c r="O864" s="23"/>
      <c r="P864" s="23"/>
      <c r="Q864" s="23"/>
      <c r="R864" s="23"/>
      <c r="S864" s="23"/>
      <c r="T864" s="28" t="str">
        <f>LOOKUP(1,1/(Table1[[#This Row],[Level_0]:[Level 15]]&gt;0),(Table1[[#This Row],[Level_0]:[Level 15]]))</f>
        <v>G000000191 - [G2P BX-FG - Finance Processes &amp; Govern.]</v>
      </c>
      <c r="U864" s="24">
        <v>859</v>
      </c>
    </row>
    <row r="865" spans="1:21" x14ac:dyDescent="0.25">
      <c r="A865" s="14" t="s">
        <v>6643</v>
      </c>
      <c r="B865" s="17" t="s">
        <v>6644</v>
      </c>
      <c r="C865" s="17" t="s">
        <v>17117</v>
      </c>
      <c r="D865" s="21" t="s">
        <v>39</v>
      </c>
      <c r="E865" s="22" t="s">
        <v>24407</v>
      </c>
      <c r="F865" s="22" t="s">
        <v>24408</v>
      </c>
      <c r="G865" s="22" t="s">
        <v>41256</v>
      </c>
      <c r="H865" s="22" t="s">
        <v>24725</v>
      </c>
      <c r="I865" s="22" t="s">
        <v>24779</v>
      </c>
      <c r="J865" s="22" t="s">
        <v>24780</v>
      </c>
      <c r="K865" s="22" t="s">
        <v>24784</v>
      </c>
      <c r="L865" s="22"/>
      <c r="M865" s="23"/>
      <c r="N865" s="22"/>
      <c r="O865" s="23"/>
      <c r="P865" s="23"/>
      <c r="Q865" s="23"/>
      <c r="R865" s="23"/>
      <c r="S865" s="23"/>
      <c r="T865" s="28" t="str">
        <f>LOOKUP(1,1/(Table1[[#This Row],[Level_0]:[Level 15]]&gt;0),(Table1[[#This Row],[Level_0]:[Level 15]]))</f>
        <v>G000000697 - [GKA BX-FC - Controlling Services]</v>
      </c>
      <c r="U865" s="24">
        <v>860</v>
      </c>
    </row>
    <row r="866" spans="1:21" x14ac:dyDescent="0.25">
      <c r="A866" s="14" t="s">
        <v>80</v>
      </c>
      <c r="B866" s="17" t="s">
        <v>37715</v>
      </c>
      <c r="C866" s="17" t="s">
        <v>17117</v>
      </c>
      <c r="D866" s="21" t="s">
        <v>39</v>
      </c>
      <c r="E866" s="22" t="s">
        <v>24407</v>
      </c>
      <c r="F866" s="22" t="s">
        <v>24408</v>
      </c>
      <c r="G866" s="22" t="s">
        <v>41256</v>
      </c>
      <c r="H866" s="22" t="s">
        <v>24725</v>
      </c>
      <c r="I866" s="22" t="s">
        <v>24779</v>
      </c>
      <c r="J866" s="22" t="s">
        <v>24780</v>
      </c>
      <c r="K866" s="22" t="s">
        <v>24785</v>
      </c>
      <c r="L866" s="22"/>
      <c r="M866" s="23"/>
      <c r="N866" s="22"/>
      <c r="O866" s="23"/>
      <c r="P866" s="23"/>
      <c r="Q866" s="23"/>
      <c r="R866" s="23"/>
      <c r="S866" s="23"/>
      <c r="T866" s="28" t="str">
        <f>LOOKUP(1,1/(Table1[[#This Row],[Level_0]:[Level 15]]&gt;0),(Table1[[#This Row],[Level_0]:[Level 15]]))</f>
        <v>G000000698 - [GKB FS&amp;P A&amp;F - ABP]</v>
      </c>
      <c r="U866" s="24">
        <v>861</v>
      </c>
    </row>
    <row r="867" spans="1:21" x14ac:dyDescent="0.25">
      <c r="A867" s="14" t="s">
        <v>10773</v>
      </c>
      <c r="B867" s="17" t="s">
        <v>37716</v>
      </c>
      <c r="C867" s="17" t="s">
        <v>17117</v>
      </c>
      <c r="D867" s="21" t="s">
        <v>39</v>
      </c>
      <c r="E867" s="22" t="s">
        <v>24407</v>
      </c>
      <c r="F867" s="22" t="s">
        <v>24408</v>
      </c>
      <c r="G867" s="22" t="s">
        <v>41256</v>
      </c>
      <c r="H867" s="22" t="s">
        <v>24725</v>
      </c>
      <c r="I867" s="22" t="s">
        <v>24779</v>
      </c>
      <c r="J867" s="22" t="s">
        <v>24780</v>
      </c>
      <c r="K867" s="22" t="s">
        <v>24786</v>
      </c>
      <c r="L867" s="22"/>
      <c r="M867" s="23"/>
      <c r="N867" s="22"/>
      <c r="O867" s="23"/>
      <c r="P867" s="23"/>
      <c r="Q867" s="23"/>
      <c r="R867" s="23"/>
      <c r="S867" s="23"/>
      <c r="T867" s="28" t="str">
        <f>LOOKUP(1,1/(Table1[[#This Row],[Level_0]:[Level 15]]&gt;0),(Table1[[#This Row],[Level_0]:[Level 15]]))</f>
        <v>G000000699 - [GKC FS&amp;P A&amp;F - GPO Invoice to cash]</v>
      </c>
      <c r="U867" s="24">
        <v>862</v>
      </c>
    </row>
    <row r="868" spans="1:21" x14ac:dyDescent="0.25">
      <c r="A868" s="14" t="s">
        <v>5821</v>
      </c>
      <c r="B868" s="17" t="s">
        <v>37717</v>
      </c>
      <c r="C868" s="17" t="s">
        <v>17117</v>
      </c>
      <c r="D868" s="21" t="s">
        <v>39</v>
      </c>
      <c r="E868" s="22" t="s">
        <v>24407</v>
      </c>
      <c r="F868" s="22" t="s">
        <v>24408</v>
      </c>
      <c r="G868" s="22" t="s">
        <v>41256</v>
      </c>
      <c r="H868" s="22" t="s">
        <v>24725</v>
      </c>
      <c r="I868" s="22" t="s">
        <v>24779</v>
      </c>
      <c r="J868" s="22" t="s">
        <v>24780</v>
      </c>
      <c r="K868" s="22" t="s">
        <v>24787</v>
      </c>
      <c r="L868" s="22"/>
      <c r="M868" s="23"/>
      <c r="N868" s="22"/>
      <c r="O868" s="23"/>
      <c r="P868" s="23"/>
      <c r="Q868" s="23"/>
      <c r="R868" s="23"/>
      <c r="S868" s="23"/>
      <c r="T868" s="28" t="str">
        <f>LOOKUP(1,1/(Table1[[#This Row],[Level_0]:[Level 15]]&gt;0),(Table1[[#This Row],[Level_0]:[Level 15]]))</f>
        <v>G000000700 - [GKD FS&amp;P A&amp;F - GPO Indirect Taxes]</v>
      </c>
      <c r="U868" s="24">
        <v>863</v>
      </c>
    </row>
    <row r="869" spans="1:21" x14ac:dyDescent="0.25">
      <c r="A869" s="14" t="s">
        <v>606</v>
      </c>
      <c r="B869" s="17" t="s">
        <v>607</v>
      </c>
      <c r="C869" s="17" t="s">
        <v>17117</v>
      </c>
      <c r="D869" s="21" t="s">
        <v>39</v>
      </c>
      <c r="E869" s="22" t="s">
        <v>24407</v>
      </c>
      <c r="F869" s="22" t="s">
        <v>24408</v>
      </c>
      <c r="G869" s="22" t="s">
        <v>41256</v>
      </c>
      <c r="H869" s="22" t="s">
        <v>24725</v>
      </c>
      <c r="I869" s="22" t="s">
        <v>24779</v>
      </c>
      <c r="J869" s="22" t="s">
        <v>24780</v>
      </c>
      <c r="K869" s="22" t="s">
        <v>24788</v>
      </c>
      <c r="L869" s="22"/>
      <c r="M869" s="23"/>
      <c r="N869" s="22"/>
      <c r="O869" s="23"/>
      <c r="P869" s="23"/>
      <c r="Q869" s="23"/>
      <c r="R869" s="23"/>
      <c r="S869" s="23"/>
      <c r="T869" s="28" t="str">
        <f>LOOKUP(1,1/(Table1[[#This Row],[Level_0]:[Level 15]]&gt;0),(Table1[[#This Row],[Level_0]:[Level 15]]))</f>
        <v>G000000701 - [GKE BX-FP - Finance Project Management]</v>
      </c>
      <c r="U869" s="24">
        <v>864</v>
      </c>
    </row>
    <row r="870" spans="1:21" x14ac:dyDescent="0.25">
      <c r="A870" s="14" t="s">
        <v>16425</v>
      </c>
      <c r="B870" s="17" t="s">
        <v>37718</v>
      </c>
      <c r="C870" s="17" t="s">
        <v>17117</v>
      </c>
      <c r="D870" s="21" t="s">
        <v>39</v>
      </c>
      <c r="E870" s="22" t="s">
        <v>24407</v>
      </c>
      <c r="F870" s="22" t="s">
        <v>24408</v>
      </c>
      <c r="G870" s="22" t="s">
        <v>41256</v>
      </c>
      <c r="H870" s="22" t="s">
        <v>24725</v>
      </c>
      <c r="I870" s="22" t="s">
        <v>24779</v>
      </c>
      <c r="J870" s="22" t="s">
        <v>24780</v>
      </c>
      <c r="K870" s="22" t="s">
        <v>24789</v>
      </c>
      <c r="L870" s="22"/>
      <c r="M870" s="23"/>
      <c r="N870" s="22"/>
      <c r="O870" s="23"/>
      <c r="P870" s="23"/>
      <c r="Q870" s="23"/>
      <c r="R870" s="23"/>
      <c r="S870" s="23"/>
      <c r="T870" s="28" t="str">
        <f>LOOKUP(1,1/(Table1[[#This Row],[Level_0]:[Level 15]]&gt;0),(Table1[[#This Row],[Level_0]:[Level 15]]))</f>
        <v>G000000702 - [GKF FS&amp;P A&amp;F - Management]</v>
      </c>
      <c r="U870" s="24">
        <v>865</v>
      </c>
    </row>
    <row r="871" spans="1:21" x14ac:dyDescent="0.25">
      <c r="A871" s="14" t="s">
        <v>37719</v>
      </c>
      <c r="B871" s="17" t="s">
        <v>37720</v>
      </c>
      <c r="C871" s="17" t="s">
        <v>17117</v>
      </c>
      <c r="D871" s="21" t="s">
        <v>39</v>
      </c>
      <c r="E871" s="22" t="s">
        <v>24407</v>
      </c>
      <c r="F871" s="22" t="s">
        <v>24408</v>
      </c>
      <c r="G871" s="22" t="s">
        <v>41256</v>
      </c>
      <c r="H871" s="22" t="s">
        <v>24725</v>
      </c>
      <c r="I871" s="22" t="s">
        <v>24779</v>
      </c>
      <c r="J871" s="22" t="s">
        <v>24780</v>
      </c>
      <c r="K871" s="22" t="s">
        <v>24790</v>
      </c>
      <c r="L871" s="22"/>
      <c r="M871" s="23"/>
      <c r="N871" s="22"/>
      <c r="O871" s="23"/>
      <c r="P871" s="23"/>
      <c r="Q871" s="23"/>
      <c r="R871" s="23"/>
      <c r="S871" s="23"/>
      <c r="T871" s="28" t="str">
        <f>LOOKUP(1,1/(Table1[[#This Row],[Level_0]:[Level 15]]&gt;0),(Table1[[#This Row],[Level_0]:[Level 15]]))</f>
        <v>G000001194 - [GLF FS&amp;P A&amp;F - GPO Record to Report - GA]</v>
      </c>
      <c r="U871" s="24">
        <v>866</v>
      </c>
    </row>
    <row r="872" spans="1:21" x14ac:dyDescent="0.25">
      <c r="A872" s="14" t="s">
        <v>37721</v>
      </c>
      <c r="B872" s="17" t="s">
        <v>37722</v>
      </c>
      <c r="C872" s="17" t="s">
        <v>17117</v>
      </c>
      <c r="D872" s="21" t="s">
        <v>39</v>
      </c>
      <c r="E872" s="22" t="s">
        <v>24407</v>
      </c>
      <c r="F872" s="22" t="s">
        <v>24408</v>
      </c>
      <c r="G872" s="22" t="s">
        <v>41256</v>
      </c>
      <c r="H872" s="22" t="s">
        <v>24725</v>
      </c>
      <c r="I872" s="22" t="s">
        <v>24779</v>
      </c>
      <c r="J872" s="22" t="s">
        <v>24780</v>
      </c>
      <c r="K872" s="22" t="s">
        <v>24791</v>
      </c>
      <c r="L872" s="22"/>
      <c r="M872" s="23"/>
      <c r="N872" s="22"/>
      <c r="O872" s="23"/>
      <c r="P872" s="23"/>
      <c r="Q872" s="23"/>
      <c r="R872" s="23"/>
      <c r="S872" s="23"/>
      <c r="T872" s="28" t="str">
        <f>LOOKUP(1,1/(Table1[[#This Row],[Level_0]:[Level 15]]&gt;0),(Table1[[#This Row],[Level_0]:[Level 15]]))</f>
        <v>G000001195 - [GLG FS&amp;P A&amp;F - GPO R to R-Subledger Acc.]</v>
      </c>
      <c r="U872" s="24">
        <v>867</v>
      </c>
    </row>
    <row r="873" spans="1:21" x14ac:dyDescent="0.25">
      <c r="A873" s="14" t="s">
        <v>37723</v>
      </c>
      <c r="B873" s="17" t="s">
        <v>37724</v>
      </c>
      <c r="C873" s="17" t="s">
        <v>17117</v>
      </c>
      <c r="D873" s="21" t="s">
        <v>39</v>
      </c>
      <c r="E873" s="22" t="s">
        <v>24407</v>
      </c>
      <c r="F873" s="22" t="s">
        <v>24408</v>
      </c>
      <c r="G873" s="22" t="s">
        <v>41256</v>
      </c>
      <c r="H873" s="22" t="s">
        <v>24725</v>
      </c>
      <c r="I873" s="22" t="s">
        <v>24779</v>
      </c>
      <c r="J873" s="22" t="s">
        <v>24780</v>
      </c>
      <c r="K873" s="22" t="s">
        <v>24792</v>
      </c>
      <c r="L873" s="22"/>
      <c r="M873" s="23"/>
      <c r="N873" s="22"/>
      <c r="O873" s="23"/>
      <c r="P873" s="23"/>
      <c r="Q873" s="23"/>
      <c r="R873" s="23"/>
      <c r="S873" s="23"/>
      <c r="T873" s="28" t="str">
        <f>LOOKUP(1,1/(Table1[[#This Row],[Level_0]:[Level 15]]&gt;0),(Table1[[#This Row],[Level_0]:[Level 15]]))</f>
        <v>G000001196 - [GLH FS&amp;P A&amp;F -GPO Fin. ERPMasterData/LFF]</v>
      </c>
      <c r="U873" s="24">
        <v>868</v>
      </c>
    </row>
    <row r="874" spans="1:21" x14ac:dyDescent="0.25">
      <c r="A874" s="14" t="s">
        <v>37725</v>
      </c>
      <c r="B874" s="17" t="s">
        <v>37726</v>
      </c>
      <c r="C874" s="17" t="s">
        <v>17117</v>
      </c>
      <c r="D874" s="21" t="s">
        <v>39</v>
      </c>
      <c r="E874" s="22" t="s">
        <v>24407</v>
      </c>
      <c r="F874" s="22" t="s">
        <v>24408</v>
      </c>
      <c r="G874" s="22" t="s">
        <v>41256</v>
      </c>
      <c r="H874" s="22" t="s">
        <v>24725</v>
      </c>
      <c r="I874" s="22" t="s">
        <v>24779</v>
      </c>
      <c r="J874" s="22" t="s">
        <v>24780</v>
      </c>
      <c r="K874" s="22" t="s">
        <v>24793</v>
      </c>
      <c r="L874" s="22"/>
      <c r="M874" s="23"/>
      <c r="N874" s="22"/>
      <c r="O874" s="23"/>
      <c r="P874" s="23"/>
      <c r="Q874" s="23"/>
      <c r="R874" s="23"/>
      <c r="S874" s="23"/>
      <c r="T874" s="28" t="str">
        <f>LOOKUP(1,1/(Table1[[#This Row],[Level_0]:[Level 15]]&gt;0),(Table1[[#This Row],[Level_0]:[Level 15]]))</f>
        <v>G000001197 - [GLI FS&amp;P A&amp;F-Perfrmnc Mgmt&amp;Compl.Lead FI]</v>
      </c>
      <c r="U874" s="24">
        <v>869</v>
      </c>
    </row>
    <row r="875" spans="1:21" x14ac:dyDescent="0.25">
      <c r="A875" s="14" t="s">
        <v>37727</v>
      </c>
      <c r="B875" s="17" t="s">
        <v>37728</v>
      </c>
      <c r="C875" s="17" t="s">
        <v>17117</v>
      </c>
      <c r="D875" s="21" t="s">
        <v>39</v>
      </c>
      <c r="E875" s="22" t="s">
        <v>24407</v>
      </c>
      <c r="F875" s="22" t="s">
        <v>24408</v>
      </c>
      <c r="G875" s="22" t="s">
        <v>41256</v>
      </c>
      <c r="H875" s="22" t="s">
        <v>24725</v>
      </c>
      <c r="I875" s="22" t="s">
        <v>24779</v>
      </c>
      <c r="J875" s="22" t="s">
        <v>24780</v>
      </c>
      <c r="K875" s="22" t="s">
        <v>24794</v>
      </c>
      <c r="L875" s="22"/>
      <c r="M875" s="23"/>
      <c r="N875" s="22"/>
      <c r="O875" s="23"/>
      <c r="P875" s="23"/>
      <c r="Q875" s="23"/>
      <c r="R875" s="23"/>
      <c r="S875" s="23"/>
      <c r="T875" s="28" t="str">
        <f>LOOKUP(1,1/(Table1[[#This Row],[Level_0]:[Level 15]]&gt;0),(Table1[[#This Row],[Level_0]:[Level 15]]))</f>
        <v>G000001198 - [GLJ FS&amp;P A&amp;F -Finance ERP Program Mngr]</v>
      </c>
      <c r="U875" s="24">
        <v>870</v>
      </c>
    </row>
    <row r="876" spans="1:21" x14ac:dyDescent="0.25">
      <c r="A876" s="14" t="s">
        <v>37729</v>
      </c>
      <c r="B876" s="17" t="s">
        <v>37730</v>
      </c>
      <c r="C876" s="17" t="s">
        <v>17117</v>
      </c>
      <c r="D876" s="21" t="s">
        <v>39</v>
      </c>
      <c r="E876" s="22" t="s">
        <v>24407</v>
      </c>
      <c r="F876" s="22" t="s">
        <v>24408</v>
      </c>
      <c r="G876" s="22" t="s">
        <v>41256</v>
      </c>
      <c r="H876" s="22" t="s">
        <v>24725</v>
      </c>
      <c r="I876" s="22" t="s">
        <v>24779</v>
      </c>
      <c r="J876" s="22" t="s">
        <v>24780</v>
      </c>
      <c r="K876" s="22" t="s">
        <v>24795</v>
      </c>
      <c r="L876" s="22"/>
      <c r="M876" s="23"/>
      <c r="N876" s="22"/>
      <c r="O876" s="23"/>
      <c r="P876" s="23"/>
      <c r="Q876" s="23"/>
      <c r="R876" s="23"/>
      <c r="S876" s="23"/>
      <c r="T876" s="28" t="str">
        <f>LOOKUP(1,1/(Table1[[#This Row],[Level_0]:[Level 15]]&gt;0),(Table1[[#This Row],[Level_0]:[Level 15]]))</f>
        <v>G000001199 - [GLK FS&amp;P A&amp;F - Transformation Lead FI]</v>
      </c>
      <c r="U876" s="24">
        <v>871</v>
      </c>
    </row>
    <row r="877" spans="1:21" x14ac:dyDescent="0.25">
      <c r="A877" s="14" t="s">
        <v>13613</v>
      </c>
      <c r="B877" s="17" t="s">
        <v>37287</v>
      </c>
      <c r="C877" s="17" t="s">
        <v>15656</v>
      </c>
      <c r="D877" s="21" t="s">
        <v>39</v>
      </c>
      <c r="E877" s="22" t="s">
        <v>24407</v>
      </c>
      <c r="F877" s="22" t="s">
        <v>24408</v>
      </c>
      <c r="G877" s="22" t="s">
        <v>41256</v>
      </c>
      <c r="H877" s="22" t="s">
        <v>24725</v>
      </c>
      <c r="I877" s="22" t="s">
        <v>24779</v>
      </c>
      <c r="J877" s="22" t="s">
        <v>24796</v>
      </c>
      <c r="K877" s="22"/>
      <c r="L877" s="22"/>
      <c r="M877" s="23"/>
      <c r="N877" s="22"/>
      <c r="O877" s="23"/>
      <c r="P877" s="23"/>
      <c r="Q877" s="23"/>
      <c r="R877" s="23"/>
      <c r="S877" s="23"/>
      <c r="T877" s="28" t="str">
        <f>LOOKUP(1,1/(Table1[[#This Row],[Level_0]:[Level 15]]&gt;0),(Table1[[#This Row],[Level_0]:[Level 15]]))</f>
        <v>G000000609 - [MBS FS&amp;P A&amp;F - non-MGF Reporting]</v>
      </c>
      <c r="U877" s="24">
        <v>872</v>
      </c>
    </row>
    <row r="878" spans="1:21" x14ac:dyDescent="0.25">
      <c r="A878" s="14" t="s">
        <v>13586</v>
      </c>
      <c r="B878" s="17" t="s">
        <v>13587</v>
      </c>
      <c r="C878" s="17" t="s">
        <v>13613</v>
      </c>
      <c r="D878" s="21" t="s">
        <v>39</v>
      </c>
      <c r="E878" s="22" t="s">
        <v>24407</v>
      </c>
      <c r="F878" s="22" t="s">
        <v>24408</v>
      </c>
      <c r="G878" s="22" t="s">
        <v>41256</v>
      </c>
      <c r="H878" s="22" t="s">
        <v>24725</v>
      </c>
      <c r="I878" s="22" t="s">
        <v>24779</v>
      </c>
      <c r="J878" s="22" t="s">
        <v>24796</v>
      </c>
      <c r="K878" s="22" t="s">
        <v>24797</v>
      </c>
      <c r="L878" s="22"/>
      <c r="M878" s="23"/>
      <c r="N878" s="22"/>
      <c r="O878" s="23"/>
      <c r="P878" s="23"/>
      <c r="Q878" s="23"/>
      <c r="R878" s="23"/>
      <c r="S878" s="23"/>
      <c r="T878" s="28" t="str">
        <f>LOOKUP(1,1/(Table1[[#This Row],[Level_0]:[Level 15]]&gt;0),(Table1[[#This Row],[Level_0]:[Level 15]]))</f>
        <v>G000000187 - [FK4 BX-F - MBS Finance_I]</v>
      </c>
      <c r="U878" s="24">
        <v>873</v>
      </c>
    </row>
    <row r="879" spans="1:21" x14ac:dyDescent="0.25">
      <c r="A879" s="14" t="s">
        <v>14751</v>
      </c>
      <c r="B879" s="17" t="s">
        <v>14752</v>
      </c>
      <c r="C879" s="17" t="s">
        <v>13613</v>
      </c>
      <c r="D879" s="21" t="s">
        <v>39</v>
      </c>
      <c r="E879" s="22" t="s">
        <v>24407</v>
      </c>
      <c r="F879" s="22" t="s">
        <v>24408</v>
      </c>
      <c r="G879" s="22" t="s">
        <v>41256</v>
      </c>
      <c r="H879" s="22" t="s">
        <v>24725</v>
      </c>
      <c r="I879" s="22" t="s">
        <v>24779</v>
      </c>
      <c r="J879" s="22" t="s">
        <v>24796</v>
      </c>
      <c r="K879" s="22" t="s">
        <v>24798</v>
      </c>
      <c r="L879" s="22"/>
      <c r="M879" s="23"/>
      <c r="N879" s="22"/>
      <c r="O879" s="23"/>
      <c r="P879" s="23"/>
      <c r="Q879" s="23"/>
      <c r="R879" s="23"/>
      <c r="S879" s="23"/>
      <c r="T879" s="28" t="str">
        <f>LOOKUP(1,1/(Table1[[#This Row],[Level_0]:[Level 15]]&gt;0),(Table1[[#This Row],[Level_0]:[Level 15]]))</f>
        <v>G000000193 - [FK4 BX-F - Exceptionals]</v>
      </c>
      <c r="U879" s="24">
        <v>874</v>
      </c>
    </row>
    <row r="880" spans="1:21" x14ac:dyDescent="0.25">
      <c r="A880" s="14" t="s">
        <v>4977</v>
      </c>
      <c r="B880" s="17" t="s">
        <v>4978</v>
      </c>
      <c r="C880" s="17" t="s">
        <v>14751</v>
      </c>
      <c r="D880" s="21" t="s">
        <v>39</v>
      </c>
      <c r="E880" s="22" t="s">
        <v>24407</v>
      </c>
      <c r="F880" s="22" t="s">
        <v>24408</v>
      </c>
      <c r="G880" s="22" t="s">
        <v>41256</v>
      </c>
      <c r="H880" s="22" t="s">
        <v>24725</v>
      </c>
      <c r="I880" s="22" t="s">
        <v>24779</v>
      </c>
      <c r="J880" s="22" t="s">
        <v>24796</v>
      </c>
      <c r="K880" s="22" t="s">
        <v>24798</v>
      </c>
      <c r="L880" s="22" t="s">
        <v>24799</v>
      </c>
      <c r="M880" s="23"/>
      <c r="N880" s="22"/>
      <c r="O880" s="23"/>
      <c r="P880" s="23"/>
      <c r="Q880" s="23"/>
      <c r="R880" s="23"/>
      <c r="S880" s="23"/>
      <c r="T880" s="28" t="str">
        <f>LOOKUP(1,1/(Table1[[#This Row],[Level_0]:[Level 15]]&gt;0),(Table1[[#This Row],[Level_0]:[Level 15]]))</f>
        <v>G000000703 - [FK4 BX-F - Governance Exceptionals]</v>
      </c>
      <c r="U880" s="24">
        <v>875</v>
      </c>
    </row>
    <row r="881" spans="1:21" x14ac:dyDescent="0.25">
      <c r="A881" s="14" t="s">
        <v>10774</v>
      </c>
      <c r="B881" s="17" t="s">
        <v>10775</v>
      </c>
      <c r="C881" s="17" t="s">
        <v>14751</v>
      </c>
      <c r="D881" s="21" t="s">
        <v>39</v>
      </c>
      <c r="E881" s="22" t="s">
        <v>24407</v>
      </c>
      <c r="F881" s="22" t="s">
        <v>24408</v>
      </c>
      <c r="G881" s="22" t="s">
        <v>41256</v>
      </c>
      <c r="H881" s="22" t="s">
        <v>24725</v>
      </c>
      <c r="I881" s="22" t="s">
        <v>24779</v>
      </c>
      <c r="J881" s="22" t="s">
        <v>24796</v>
      </c>
      <c r="K881" s="22" t="s">
        <v>24798</v>
      </c>
      <c r="L881" s="22" t="s">
        <v>24800</v>
      </c>
      <c r="M881" s="23"/>
      <c r="N881" s="22"/>
      <c r="O881" s="23"/>
      <c r="P881" s="23"/>
      <c r="Q881" s="23"/>
      <c r="R881" s="23"/>
      <c r="S881" s="23"/>
      <c r="T881" s="28" t="str">
        <f>LOOKUP(1,1/(Table1[[#This Row],[Level_0]:[Level 15]]&gt;0),(Table1[[#This Row],[Level_0]:[Level 15]]))</f>
        <v>G000000704 - [FK4 BX-F - ERP Exceptionals]</v>
      </c>
      <c r="U881" s="24">
        <v>876</v>
      </c>
    </row>
    <row r="882" spans="1:21" x14ac:dyDescent="0.25">
      <c r="A882" s="14" t="s">
        <v>7549</v>
      </c>
      <c r="B882" s="17" t="s">
        <v>7550</v>
      </c>
      <c r="C882" s="17" t="s">
        <v>14751</v>
      </c>
      <c r="D882" s="21" t="s">
        <v>39</v>
      </c>
      <c r="E882" s="22" t="s">
        <v>24407</v>
      </c>
      <c r="F882" s="22" t="s">
        <v>24408</v>
      </c>
      <c r="G882" s="22" t="s">
        <v>41256</v>
      </c>
      <c r="H882" s="22" t="s">
        <v>24725</v>
      </c>
      <c r="I882" s="22" t="s">
        <v>24779</v>
      </c>
      <c r="J882" s="22" t="s">
        <v>24796</v>
      </c>
      <c r="K882" s="22" t="s">
        <v>24798</v>
      </c>
      <c r="L882" s="22" t="s">
        <v>24801</v>
      </c>
      <c r="M882" s="23"/>
      <c r="N882" s="22"/>
      <c r="O882" s="23"/>
      <c r="P882" s="23"/>
      <c r="Q882" s="23"/>
      <c r="R882" s="23"/>
      <c r="S882" s="23"/>
      <c r="T882" s="28" t="str">
        <f>LOOKUP(1,1/(Table1[[#This Row],[Level_0]:[Level 15]]&gt;0),(Table1[[#This Row],[Level_0]:[Level 15]]))</f>
        <v>G000000705 - [FK4 BX-F - Project Exceptionals]</v>
      </c>
      <c r="U882" s="24">
        <v>877</v>
      </c>
    </row>
    <row r="883" spans="1:21" x14ac:dyDescent="0.25">
      <c r="A883" s="14" t="s">
        <v>82</v>
      </c>
      <c r="B883" s="17" t="s">
        <v>83</v>
      </c>
      <c r="C883" s="17" t="s">
        <v>13613</v>
      </c>
      <c r="D883" s="21" t="s">
        <v>39</v>
      </c>
      <c r="E883" s="22" t="s">
        <v>24407</v>
      </c>
      <c r="F883" s="22" t="s">
        <v>24408</v>
      </c>
      <c r="G883" s="22" t="s">
        <v>41256</v>
      </c>
      <c r="H883" s="22" t="s">
        <v>24725</v>
      </c>
      <c r="I883" s="22" t="s">
        <v>24779</v>
      </c>
      <c r="J883" s="22" t="s">
        <v>24796</v>
      </c>
      <c r="K883" s="22" t="s">
        <v>24802</v>
      </c>
      <c r="L883" s="22"/>
      <c r="M883" s="23"/>
      <c r="N883" s="22"/>
      <c r="O883" s="23"/>
      <c r="P883" s="23"/>
      <c r="Q883" s="23"/>
      <c r="R883" s="23"/>
      <c r="S883" s="23"/>
      <c r="T883" s="28" t="str">
        <f>LOOKUP(1,1/(Table1[[#This Row],[Level_0]:[Level 15]]&gt;0),(Table1[[#This Row],[Level_0]:[Level 15]]))</f>
        <v>G000000758 - [FK4 BX-F - Re-Allocatable External Costs]</v>
      </c>
      <c r="U883" s="24">
        <v>878</v>
      </c>
    </row>
    <row r="884" spans="1:21" x14ac:dyDescent="0.25">
      <c r="A884" s="14" t="s">
        <v>4223</v>
      </c>
      <c r="B884" s="17" t="s">
        <v>4224</v>
      </c>
      <c r="C884" s="17" t="s">
        <v>13613</v>
      </c>
      <c r="D884" s="21" t="s">
        <v>39</v>
      </c>
      <c r="E884" s="22" t="s">
        <v>24407</v>
      </c>
      <c r="F884" s="22" t="s">
        <v>24408</v>
      </c>
      <c r="G884" s="22" t="s">
        <v>41256</v>
      </c>
      <c r="H884" s="22" t="s">
        <v>24725</v>
      </c>
      <c r="I884" s="22" t="s">
        <v>24779</v>
      </c>
      <c r="J884" s="22" t="s">
        <v>24796</v>
      </c>
      <c r="K884" s="22" t="s">
        <v>24803</v>
      </c>
      <c r="L884" s="22"/>
      <c r="M884" s="23"/>
      <c r="N884" s="22"/>
      <c r="O884" s="23"/>
      <c r="P884" s="23"/>
      <c r="Q884" s="23"/>
      <c r="R884" s="23"/>
      <c r="S884" s="23"/>
      <c r="T884" s="28" t="str">
        <f>LOOKUP(1,1/(Table1[[#This Row],[Level_0]:[Level 15]]&gt;0),(Table1[[#This Row],[Level_0]:[Level 15]]))</f>
        <v>G000000794 - [FK4 BX-F - Life Science Sector Plan]</v>
      </c>
      <c r="U884" s="24">
        <v>879</v>
      </c>
    </row>
    <row r="885" spans="1:21" x14ac:dyDescent="0.25">
      <c r="A885" s="14" t="s">
        <v>18400</v>
      </c>
      <c r="B885" s="17" t="s">
        <v>18401</v>
      </c>
      <c r="C885" s="17" t="s">
        <v>4223</v>
      </c>
      <c r="D885" s="21" t="s">
        <v>39</v>
      </c>
      <c r="E885" s="22" t="s">
        <v>24407</v>
      </c>
      <c r="F885" s="22" t="s">
        <v>24408</v>
      </c>
      <c r="G885" s="22" t="s">
        <v>41256</v>
      </c>
      <c r="H885" s="22" t="s">
        <v>24725</v>
      </c>
      <c r="I885" s="22" t="s">
        <v>24779</v>
      </c>
      <c r="J885" s="22" t="s">
        <v>24796</v>
      </c>
      <c r="K885" s="22" t="s">
        <v>24803</v>
      </c>
      <c r="L885" s="22" t="s">
        <v>24804</v>
      </c>
      <c r="M885" s="23"/>
      <c r="N885" s="22"/>
      <c r="O885" s="23"/>
      <c r="P885" s="23"/>
      <c r="Q885" s="23"/>
      <c r="R885" s="23"/>
      <c r="S885" s="23"/>
      <c r="T885" s="28" t="str">
        <f>LOOKUP(1,1/(Table1[[#This Row],[Level_0]:[Level 15]]&gt;0),(Table1[[#This Row],[Level_0]:[Level 15]]))</f>
        <v>L000010880 - [ARS _ FK4 MBS FO -G]</v>
      </c>
      <c r="U885" s="24">
        <v>880</v>
      </c>
    </row>
    <row r="886" spans="1:21" x14ac:dyDescent="0.25">
      <c r="A886" s="14" t="s">
        <v>18404</v>
      </c>
      <c r="B886" s="17" t="s">
        <v>18405</v>
      </c>
      <c r="C886" s="17" t="s">
        <v>4223</v>
      </c>
      <c r="D886" s="21" t="s">
        <v>39</v>
      </c>
      <c r="E886" s="22" t="s">
        <v>24407</v>
      </c>
      <c r="F886" s="22" t="s">
        <v>24408</v>
      </c>
      <c r="G886" s="22" t="s">
        <v>41256</v>
      </c>
      <c r="H886" s="22" t="s">
        <v>24725</v>
      </c>
      <c r="I886" s="22" t="s">
        <v>24779</v>
      </c>
      <c r="J886" s="22" t="s">
        <v>24796</v>
      </c>
      <c r="K886" s="22" t="s">
        <v>24803</v>
      </c>
      <c r="L886" s="22" t="s">
        <v>24805</v>
      </c>
      <c r="M886" s="23"/>
      <c r="N886" s="22"/>
      <c r="O886" s="23"/>
      <c r="P886" s="23"/>
      <c r="Q886" s="23"/>
      <c r="R886" s="23"/>
      <c r="S886" s="23"/>
      <c r="T886" s="28" t="str">
        <f>LOOKUP(1,1/(Table1[[#This Row],[Level_0]:[Level 15]]&gt;0),(Table1[[#This Row],[Level_0]:[Level 15]]))</f>
        <v>L000010882 - [AUD _ FK4 MBS FO -G]</v>
      </c>
      <c r="U886" s="24">
        <v>881</v>
      </c>
    </row>
    <row r="887" spans="1:21" x14ac:dyDescent="0.25">
      <c r="A887" s="14" t="s">
        <v>18410</v>
      </c>
      <c r="B887" s="17" t="s">
        <v>18411</v>
      </c>
      <c r="C887" s="17" t="s">
        <v>4223</v>
      </c>
      <c r="D887" s="21" t="s">
        <v>39</v>
      </c>
      <c r="E887" s="22" t="s">
        <v>24407</v>
      </c>
      <c r="F887" s="22" t="s">
        <v>24408</v>
      </c>
      <c r="G887" s="22" t="s">
        <v>41256</v>
      </c>
      <c r="H887" s="22" t="s">
        <v>24725</v>
      </c>
      <c r="I887" s="22" t="s">
        <v>24779</v>
      </c>
      <c r="J887" s="22" t="s">
        <v>24796</v>
      </c>
      <c r="K887" s="22" t="s">
        <v>24803</v>
      </c>
      <c r="L887" s="22" t="s">
        <v>24806</v>
      </c>
      <c r="M887" s="23"/>
      <c r="N887" s="22"/>
      <c r="O887" s="23"/>
      <c r="P887" s="23"/>
      <c r="Q887" s="23"/>
      <c r="R887" s="23"/>
      <c r="S887" s="23"/>
      <c r="T887" s="28" t="str">
        <f>LOOKUP(1,1/(Table1[[#This Row],[Level_0]:[Level 15]]&gt;0),(Table1[[#This Row],[Level_0]:[Level 15]]))</f>
        <v>L000010885 - [BRL _ FK4 MBS FO -G]</v>
      </c>
      <c r="U887" s="24">
        <v>882</v>
      </c>
    </row>
    <row r="888" spans="1:21" x14ac:dyDescent="0.25">
      <c r="A888" s="14" t="s">
        <v>18414</v>
      </c>
      <c r="B888" s="17" t="s">
        <v>18415</v>
      </c>
      <c r="C888" s="17" t="s">
        <v>4223</v>
      </c>
      <c r="D888" s="21" t="s">
        <v>39</v>
      </c>
      <c r="E888" s="22" t="s">
        <v>24407</v>
      </c>
      <c r="F888" s="22" t="s">
        <v>24408</v>
      </c>
      <c r="G888" s="22" t="s">
        <v>41256</v>
      </c>
      <c r="H888" s="22" t="s">
        <v>24725</v>
      </c>
      <c r="I888" s="22" t="s">
        <v>24779</v>
      </c>
      <c r="J888" s="22" t="s">
        <v>24796</v>
      </c>
      <c r="K888" s="22" t="s">
        <v>24803</v>
      </c>
      <c r="L888" s="22" t="s">
        <v>24807</v>
      </c>
      <c r="M888" s="23"/>
      <c r="N888" s="22"/>
      <c r="O888" s="23"/>
      <c r="P888" s="23"/>
      <c r="Q888" s="23"/>
      <c r="R888" s="23"/>
      <c r="S888" s="23"/>
      <c r="T888" s="28" t="str">
        <f>LOOKUP(1,1/(Table1[[#This Row],[Level_0]:[Level 15]]&gt;0),(Table1[[#This Row],[Level_0]:[Level 15]]))</f>
        <v>L000010887 - [CAD _ FK4 MBS FO -G]</v>
      </c>
      <c r="U888" s="24">
        <v>883</v>
      </c>
    </row>
    <row r="889" spans="1:21" x14ac:dyDescent="0.25">
      <c r="A889" s="14" t="s">
        <v>18418</v>
      </c>
      <c r="B889" s="17" t="s">
        <v>18419</v>
      </c>
      <c r="C889" s="17" t="s">
        <v>4223</v>
      </c>
      <c r="D889" s="21" t="s">
        <v>39</v>
      </c>
      <c r="E889" s="22" t="s">
        <v>24407</v>
      </c>
      <c r="F889" s="22" t="s">
        <v>24408</v>
      </c>
      <c r="G889" s="22" t="s">
        <v>41256</v>
      </c>
      <c r="H889" s="22" t="s">
        <v>24725</v>
      </c>
      <c r="I889" s="22" t="s">
        <v>24779</v>
      </c>
      <c r="J889" s="22" t="s">
        <v>24796</v>
      </c>
      <c r="K889" s="22" t="s">
        <v>24803</v>
      </c>
      <c r="L889" s="22" t="s">
        <v>24808</v>
      </c>
      <c r="M889" s="23"/>
      <c r="N889" s="22"/>
      <c r="O889" s="23"/>
      <c r="P889" s="23"/>
      <c r="Q889" s="23"/>
      <c r="R889" s="23"/>
      <c r="S889" s="23"/>
      <c r="T889" s="28" t="str">
        <f>LOOKUP(1,1/(Table1[[#This Row],[Level_0]:[Level 15]]&gt;0),(Table1[[#This Row],[Level_0]:[Level 15]]))</f>
        <v>L000010889 - [CHF _ FK4 MBS FO -G]</v>
      </c>
      <c r="U889" s="24">
        <v>884</v>
      </c>
    </row>
    <row r="890" spans="1:21" x14ac:dyDescent="0.25">
      <c r="A890" s="14" t="s">
        <v>18422</v>
      </c>
      <c r="B890" s="17" t="s">
        <v>18423</v>
      </c>
      <c r="C890" s="17" t="s">
        <v>4223</v>
      </c>
      <c r="D890" s="21" t="s">
        <v>39</v>
      </c>
      <c r="E890" s="22" t="s">
        <v>24407</v>
      </c>
      <c r="F890" s="22" t="s">
        <v>24408</v>
      </c>
      <c r="G890" s="22" t="s">
        <v>41256</v>
      </c>
      <c r="H890" s="22" t="s">
        <v>24725</v>
      </c>
      <c r="I890" s="22" t="s">
        <v>24779</v>
      </c>
      <c r="J890" s="22" t="s">
        <v>24796</v>
      </c>
      <c r="K890" s="22" t="s">
        <v>24803</v>
      </c>
      <c r="L890" s="22" t="s">
        <v>24809</v>
      </c>
      <c r="M890" s="23"/>
      <c r="N890" s="22"/>
      <c r="O890" s="23"/>
      <c r="P890" s="23"/>
      <c r="Q890" s="23"/>
      <c r="R890" s="23"/>
      <c r="S890" s="23"/>
      <c r="T890" s="28" t="str">
        <f>LOOKUP(1,1/(Table1[[#This Row],[Level_0]:[Level 15]]&gt;0),(Table1[[#This Row],[Level_0]:[Level 15]]))</f>
        <v>L000010891 - [CLP _ FK4 MBS FO -G]</v>
      </c>
      <c r="U890" s="24">
        <v>885</v>
      </c>
    </row>
    <row r="891" spans="1:21" x14ac:dyDescent="0.25">
      <c r="A891" s="14" t="s">
        <v>18424</v>
      </c>
      <c r="B891" s="17" t="s">
        <v>18425</v>
      </c>
      <c r="C891" s="17" t="s">
        <v>4223</v>
      </c>
      <c r="D891" s="21" t="s">
        <v>39</v>
      </c>
      <c r="E891" s="22" t="s">
        <v>24407</v>
      </c>
      <c r="F891" s="22" t="s">
        <v>24408</v>
      </c>
      <c r="G891" s="22" t="s">
        <v>41256</v>
      </c>
      <c r="H891" s="22" t="s">
        <v>24725</v>
      </c>
      <c r="I891" s="22" t="s">
        <v>24779</v>
      </c>
      <c r="J891" s="22" t="s">
        <v>24796</v>
      </c>
      <c r="K891" s="22" t="s">
        <v>24803</v>
      </c>
      <c r="L891" s="22" t="s">
        <v>24810</v>
      </c>
      <c r="M891" s="23"/>
      <c r="N891" s="22"/>
      <c r="O891" s="23"/>
      <c r="P891" s="23"/>
      <c r="Q891" s="23"/>
      <c r="R891" s="23"/>
      <c r="S891" s="23"/>
      <c r="T891" s="28" t="str">
        <f>LOOKUP(1,1/(Table1[[#This Row],[Level_0]:[Level 15]]&gt;0),(Table1[[#This Row],[Level_0]:[Level 15]]))</f>
        <v>L000010893 - [CNY _ FK4 MBS FO -G]</v>
      </c>
      <c r="U891" s="24">
        <v>886</v>
      </c>
    </row>
    <row r="892" spans="1:21" x14ac:dyDescent="0.25">
      <c r="A892" s="14" t="s">
        <v>18428</v>
      </c>
      <c r="B892" s="17" t="s">
        <v>18429</v>
      </c>
      <c r="C892" s="17" t="s">
        <v>4223</v>
      </c>
      <c r="D892" s="21" t="s">
        <v>39</v>
      </c>
      <c r="E892" s="22" t="s">
        <v>24407</v>
      </c>
      <c r="F892" s="22" t="s">
        <v>24408</v>
      </c>
      <c r="G892" s="22" t="s">
        <v>41256</v>
      </c>
      <c r="H892" s="22" t="s">
        <v>24725</v>
      </c>
      <c r="I892" s="22" t="s">
        <v>24779</v>
      </c>
      <c r="J892" s="22" t="s">
        <v>24796</v>
      </c>
      <c r="K892" s="22" t="s">
        <v>24803</v>
      </c>
      <c r="L892" s="22" t="s">
        <v>24811</v>
      </c>
      <c r="M892" s="23"/>
      <c r="N892" s="22"/>
      <c r="O892" s="23"/>
      <c r="P892" s="23"/>
      <c r="Q892" s="23"/>
      <c r="R892" s="23"/>
      <c r="S892" s="23"/>
      <c r="T892" s="28" t="str">
        <f>LOOKUP(1,1/(Table1[[#This Row],[Level_0]:[Level 15]]&gt;0),(Table1[[#This Row],[Level_0]:[Level 15]]))</f>
        <v>L000010895 - [COP _ FK4 MBS FO -G]</v>
      </c>
      <c r="U892" s="24">
        <v>887</v>
      </c>
    </row>
    <row r="893" spans="1:21" x14ac:dyDescent="0.25">
      <c r="A893" s="14" t="s">
        <v>18432</v>
      </c>
      <c r="B893" s="17" t="s">
        <v>18433</v>
      </c>
      <c r="C893" s="17" t="s">
        <v>4223</v>
      </c>
      <c r="D893" s="21" t="s">
        <v>39</v>
      </c>
      <c r="E893" s="22" t="s">
        <v>24407</v>
      </c>
      <c r="F893" s="22" t="s">
        <v>24408</v>
      </c>
      <c r="G893" s="22" t="s">
        <v>41256</v>
      </c>
      <c r="H893" s="22" t="s">
        <v>24725</v>
      </c>
      <c r="I893" s="22" t="s">
        <v>24779</v>
      </c>
      <c r="J893" s="22" t="s">
        <v>24796</v>
      </c>
      <c r="K893" s="22" t="s">
        <v>24803</v>
      </c>
      <c r="L893" s="22" t="s">
        <v>24812</v>
      </c>
      <c r="M893" s="23"/>
      <c r="N893" s="22"/>
      <c r="O893" s="23"/>
      <c r="P893" s="23"/>
      <c r="Q893" s="23"/>
      <c r="R893" s="23"/>
      <c r="S893" s="23"/>
      <c r="T893" s="28" t="str">
        <f>LOOKUP(1,1/(Table1[[#This Row],[Level_0]:[Level 15]]&gt;0),(Table1[[#This Row],[Level_0]:[Level 15]]))</f>
        <v>L000010898 - [DKK _ FK4 MBS FO -G]</v>
      </c>
      <c r="U893" s="24">
        <v>888</v>
      </c>
    </row>
    <row r="894" spans="1:21" x14ac:dyDescent="0.25">
      <c r="A894" s="14" t="s">
        <v>18436</v>
      </c>
      <c r="B894" s="17" t="s">
        <v>18437</v>
      </c>
      <c r="C894" s="17" t="s">
        <v>4223</v>
      </c>
      <c r="D894" s="21" t="s">
        <v>39</v>
      </c>
      <c r="E894" s="22" t="s">
        <v>24407</v>
      </c>
      <c r="F894" s="22" t="s">
        <v>24408</v>
      </c>
      <c r="G894" s="22" t="s">
        <v>41256</v>
      </c>
      <c r="H894" s="22" t="s">
        <v>24725</v>
      </c>
      <c r="I894" s="22" t="s">
        <v>24779</v>
      </c>
      <c r="J894" s="22" t="s">
        <v>24796</v>
      </c>
      <c r="K894" s="22" t="s">
        <v>24803</v>
      </c>
      <c r="L894" s="22" t="s">
        <v>24813</v>
      </c>
      <c r="M894" s="23"/>
      <c r="N894" s="22"/>
      <c r="O894" s="23"/>
      <c r="P894" s="23"/>
      <c r="Q894" s="23"/>
      <c r="R894" s="23"/>
      <c r="S894" s="23"/>
      <c r="T894" s="28" t="str">
        <f>LOOKUP(1,1/(Table1[[#This Row],[Level_0]:[Level 15]]&gt;0),(Table1[[#This Row],[Level_0]:[Level 15]]))</f>
        <v>L000010901 - [EUR _ FK4 MBS FO -G]</v>
      </c>
      <c r="U894" s="24">
        <v>889</v>
      </c>
    </row>
    <row r="895" spans="1:21" x14ac:dyDescent="0.25">
      <c r="A895" s="14" t="s">
        <v>18440</v>
      </c>
      <c r="B895" s="17" t="s">
        <v>18441</v>
      </c>
      <c r="C895" s="17" t="s">
        <v>4223</v>
      </c>
      <c r="D895" s="21" t="s">
        <v>39</v>
      </c>
      <c r="E895" s="22" t="s">
        <v>24407</v>
      </c>
      <c r="F895" s="22" t="s">
        <v>24408</v>
      </c>
      <c r="G895" s="22" t="s">
        <v>41256</v>
      </c>
      <c r="H895" s="22" t="s">
        <v>24725</v>
      </c>
      <c r="I895" s="22" t="s">
        <v>24779</v>
      </c>
      <c r="J895" s="22" t="s">
        <v>24796</v>
      </c>
      <c r="K895" s="22" t="s">
        <v>24803</v>
      </c>
      <c r="L895" s="22" t="s">
        <v>24814</v>
      </c>
      <c r="M895" s="23"/>
      <c r="N895" s="22"/>
      <c r="O895" s="23"/>
      <c r="P895" s="23"/>
      <c r="Q895" s="23"/>
      <c r="R895" s="23"/>
      <c r="S895" s="23"/>
      <c r="T895" s="28" t="str">
        <f>LOOKUP(1,1/(Table1[[#This Row],[Level_0]:[Level 15]]&gt;0),(Table1[[#This Row],[Level_0]:[Level 15]]))</f>
        <v>L000010904 - [GBP _ FK4 MBS FO -G]</v>
      </c>
      <c r="U895" s="24">
        <v>890</v>
      </c>
    </row>
    <row r="896" spans="1:21" x14ac:dyDescent="0.25">
      <c r="A896" s="14" t="s">
        <v>18444</v>
      </c>
      <c r="B896" s="17" t="s">
        <v>18445</v>
      </c>
      <c r="C896" s="17" t="s">
        <v>4223</v>
      </c>
      <c r="D896" s="21" t="s">
        <v>39</v>
      </c>
      <c r="E896" s="22" t="s">
        <v>24407</v>
      </c>
      <c r="F896" s="22" t="s">
        <v>24408</v>
      </c>
      <c r="G896" s="22" t="s">
        <v>41256</v>
      </c>
      <c r="H896" s="22" t="s">
        <v>24725</v>
      </c>
      <c r="I896" s="22" t="s">
        <v>24779</v>
      </c>
      <c r="J896" s="22" t="s">
        <v>24796</v>
      </c>
      <c r="K896" s="22" t="s">
        <v>24803</v>
      </c>
      <c r="L896" s="22" t="s">
        <v>24815</v>
      </c>
      <c r="M896" s="23"/>
      <c r="N896" s="22"/>
      <c r="O896" s="23"/>
      <c r="P896" s="23"/>
      <c r="Q896" s="23"/>
      <c r="R896" s="23"/>
      <c r="S896" s="23"/>
      <c r="T896" s="28" t="str">
        <f>LOOKUP(1,1/(Table1[[#This Row],[Level_0]:[Level 15]]&gt;0),(Table1[[#This Row],[Level_0]:[Level 15]]))</f>
        <v>L000010906 - [GTQ _ FK4 MBS FO -G]</v>
      </c>
      <c r="U896" s="24">
        <v>891</v>
      </c>
    </row>
    <row r="897" spans="1:21" x14ac:dyDescent="0.25">
      <c r="A897" s="14" t="s">
        <v>18448</v>
      </c>
      <c r="B897" s="17" t="s">
        <v>18449</v>
      </c>
      <c r="C897" s="17" t="s">
        <v>4223</v>
      </c>
      <c r="D897" s="21" t="s">
        <v>39</v>
      </c>
      <c r="E897" s="22" t="s">
        <v>24407</v>
      </c>
      <c r="F897" s="22" t="s">
        <v>24408</v>
      </c>
      <c r="G897" s="22" t="s">
        <v>41256</v>
      </c>
      <c r="H897" s="22" t="s">
        <v>24725</v>
      </c>
      <c r="I897" s="22" t="s">
        <v>24779</v>
      </c>
      <c r="J897" s="22" t="s">
        <v>24796</v>
      </c>
      <c r="K897" s="22" t="s">
        <v>24803</v>
      </c>
      <c r="L897" s="22" t="s">
        <v>24816</v>
      </c>
      <c r="M897" s="23"/>
      <c r="N897" s="22"/>
      <c r="O897" s="23"/>
      <c r="P897" s="23"/>
      <c r="Q897" s="23"/>
      <c r="R897" s="23"/>
      <c r="S897" s="23"/>
      <c r="T897" s="28" t="str">
        <f>LOOKUP(1,1/(Table1[[#This Row],[Level_0]:[Level 15]]&gt;0),(Table1[[#This Row],[Level_0]:[Level 15]]))</f>
        <v>L000010908 - [HKD _ FK4 MBS FO -G]</v>
      </c>
      <c r="U897" s="24">
        <v>892</v>
      </c>
    </row>
    <row r="898" spans="1:21" x14ac:dyDescent="0.25">
      <c r="A898" s="14" t="s">
        <v>18454</v>
      </c>
      <c r="B898" s="17" t="s">
        <v>18455</v>
      </c>
      <c r="C898" s="17" t="s">
        <v>4223</v>
      </c>
      <c r="D898" s="21" t="s">
        <v>39</v>
      </c>
      <c r="E898" s="22" t="s">
        <v>24407</v>
      </c>
      <c r="F898" s="22" t="s">
        <v>24408</v>
      </c>
      <c r="G898" s="22" t="s">
        <v>41256</v>
      </c>
      <c r="H898" s="22" t="s">
        <v>24725</v>
      </c>
      <c r="I898" s="22" t="s">
        <v>24779</v>
      </c>
      <c r="J898" s="22" t="s">
        <v>24796</v>
      </c>
      <c r="K898" s="22" t="s">
        <v>24803</v>
      </c>
      <c r="L898" s="22" t="s">
        <v>24817</v>
      </c>
      <c r="M898" s="23"/>
      <c r="N898" s="22"/>
      <c r="O898" s="23"/>
      <c r="P898" s="23"/>
      <c r="Q898" s="23"/>
      <c r="R898" s="23"/>
      <c r="S898" s="23"/>
      <c r="T898" s="28" t="str">
        <f>LOOKUP(1,1/(Table1[[#This Row],[Level_0]:[Level 15]]&gt;0),(Table1[[#This Row],[Level_0]:[Level 15]]))</f>
        <v>L000010911 - [HUF _ FK4 MBS FO -G]</v>
      </c>
      <c r="U898" s="24">
        <v>893</v>
      </c>
    </row>
    <row r="899" spans="1:21" x14ac:dyDescent="0.25">
      <c r="A899" s="14" t="s">
        <v>18458</v>
      </c>
      <c r="B899" s="17" t="s">
        <v>18459</v>
      </c>
      <c r="C899" s="17" t="s">
        <v>4223</v>
      </c>
      <c r="D899" s="21" t="s">
        <v>39</v>
      </c>
      <c r="E899" s="22" t="s">
        <v>24407</v>
      </c>
      <c r="F899" s="22" t="s">
        <v>24408</v>
      </c>
      <c r="G899" s="22" t="s">
        <v>41256</v>
      </c>
      <c r="H899" s="22" t="s">
        <v>24725</v>
      </c>
      <c r="I899" s="22" t="s">
        <v>24779</v>
      </c>
      <c r="J899" s="22" t="s">
        <v>24796</v>
      </c>
      <c r="K899" s="22" t="s">
        <v>24803</v>
      </c>
      <c r="L899" s="22" t="s">
        <v>24818</v>
      </c>
      <c r="M899" s="23"/>
      <c r="N899" s="22"/>
      <c r="O899" s="23"/>
      <c r="P899" s="23"/>
      <c r="Q899" s="23"/>
      <c r="R899" s="23"/>
      <c r="S899" s="23"/>
      <c r="T899" s="28" t="str">
        <f>LOOKUP(1,1/(Table1[[#This Row],[Level_0]:[Level 15]]&gt;0),(Table1[[#This Row],[Level_0]:[Level 15]]))</f>
        <v>L000010913 - [IDR _ FK4 MBS FO -G]</v>
      </c>
      <c r="U899" s="24">
        <v>894</v>
      </c>
    </row>
    <row r="900" spans="1:21" x14ac:dyDescent="0.25">
      <c r="A900" s="14" t="s">
        <v>18462</v>
      </c>
      <c r="B900" s="17" t="s">
        <v>18463</v>
      </c>
      <c r="C900" s="17" t="s">
        <v>4223</v>
      </c>
      <c r="D900" s="21" t="s">
        <v>39</v>
      </c>
      <c r="E900" s="22" t="s">
        <v>24407</v>
      </c>
      <c r="F900" s="22" t="s">
        <v>24408</v>
      </c>
      <c r="G900" s="22" t="s">
        <v>41256</v>
      </c>
      <c r="H900" s="22" t="s">
        <v>24725</v>
      </c>
      <c r="I900" s="22" t="s">
        <v>24779</v>
      </c>
      <c r="J900" s="22" t="s">
        <v>24796</v>
      </c>
      <c r="K900" s="22" t="s">
        <v>24803</v>
      </c>
      <c r="L900" s="22" t="s">
        <v>24819</v>
      </c>
      <c r="M900" s="23"/>
      <c r="N900" s="22"/>
      <c r="O900" s="23"/>
      <c r="P900" s="23"/>
      <c r="Q900" s="23"/>
      <c r="R900" s="23"/>
      <c r="S900" s="23"/>
      <c r="T900" s="28" t="str">
        <f>LOOKUP(1,1/(Table1[[#This Row],[Level_0]:[Level 15]]&gt;0),(Table1[[#This Row],[Level_0]:[Level 15]]))</f>
        <v>L000010915 - [ILS _ FK4 MBS FO -G]</v>
      </c>
      <c r="U900" s="24">
        <v>895</v>
      </c>
    </row>
    <row r="901" spans="1:21" x14ac:dyDescent="0.25">
      <c r="A901" s="14" t="s">
        <v>18466</v>
      </c>
      <c r="B901" s="17" t="s">
        <v>18467</v>
      </c>
      <c r="C901" s="17" t="s">
        <v>4223</v>
      </c>
      <c r="D901" s="21" t="s">
        <v>39</v>
      </c>
      <c r="E901" s="22" t="s">
        <v>24407</v>
      </c>
      <c r="F901" s="22" t="s">
        <v>24408</v>
      </c>
      <c r="G901" s="22" t="s">
        <v>41256</v>
      </c>
      <c r="H901" s="22" t="s">
        <v>24725</v>
      </c>
      <c r="I901" s="22" t="s">
        <v>24779</v>
      </c>
      <c r="J901" s="22" t="s">
        <v>24796</v>
      </c>
      <c r="K901" s="22" t="s">
        <v>24803</v>
      </c>
      <c r="L901" s="22" t="s">
        <v>24820</v>
      </c>
      <c r="M901" s="23"/>
      <c r="N901" s="22"/>
      <c r="O901" s="23"/>
      <c r="P901" s="23"/>
      <c r="Q901" s="23"/>
      <c r="R901" s="23"/>
      <c r="S901" s="23"/>
      <c r="T901" s="28" t="str">
        <f>LOOKUP(1,1/(Table1[[#This Row],[Level_0]:[Level 15]]&gt;0),(Table1[[#This Row],[Level_0]:[Level 15]]))</f>
        <v>L000010917 - [INR _ FK4 MBS FO -G]</v>
      </c>
      <c r="U901" s="24">
        <v>896</v>
      </c>
    </row>
    <row r="902" spans="1:21" x14ac:dyDescent="0.25">
      <c r="A902" s="14" t="s">
        <v>18470</v>
      </c>
      <c r="B902" s="17" t="s">
        <v>18471</v>
      </c>
      <c r="C902" s="17" t="s">
        <v>4223</v>
      </c>
      <c r="D902" s="21" t="s">
        <v>39</v>
      </c>
      <c r="E902" s="22" t="s">
        <v>24407</v>
      </c>
      <c r="F902" s="22" t="s">
        <v>24408</v>
      </c>
      <c r="G902" s="22" t="s">
        <v>41256</v>
      </c>
      <c r="H902" s="22" t="s">
        <v>24725</v>
      </c>
      <c r="I902" s="22" t="s">
        <v>24779</v>
      </c>
      <c r="J902" s="22" t="s">
        <v>24796</v>
      </c>
      <c r="K902" s="22" t="s">
        <v>24803</v>
      </c>
      <c r="L902" s="22" t="s">
        <v>24821</v>
      </c>
      <c r="M902" s="23"/>
      <c r="N902" s="22"/>
      <c r="O902" s="23"/>
      <c r="P902" s="23"/>
      <c r="Q902" s="23"/>
      <c r="R902" s="23"/>
      <c r="S902" s="23"/>
      <c r="T902" s="28" t="str">
        <f>LOOKUP(1,1/(Table1[[#This Row],[Level_0]:[Level 15]]&gt;0),(Table1[[#This Row],[Level_0]:[Level 15]]))</f>
        <v>L000010919 - [JPY _ FK4 MBS FO -G]</v>
      </c>
      <c r="U902" s="24">
        <v>897</v>
      </c>
    </row>
    <row r="903" spans="1:21" x14ac:dyDescent="0.25">
      <c r="A903" s="14" t="s">
        <v>18474</v>
      </c>
      <c r="B903" s="17" t="s">
        <v>18475</v>
      </c>
      <c r="C903" s="17" t="s">
        <v>4223</v>
      </c>
      <c r="D903" s="21" t="s">
        <v>39</v>
      </c>
      <c r="E903" s="22" t="s">
        <v>24407</v>
      </c>
      <c r="F903" s="22" t="s">
        <v>24408</v>
      </c>
      <c r="G903" s="22" t="s">
        <v>41256</v>
      </c>
      <c r="H903" s="22" t="s">
        <v>24725</v>
      </c>
      <c r="I903" s="22" t="s">
        <v>24779</v>
      </c>
      <c r="J903" s="22" t="s">
        <v>24796</v>
      </c>
      <c r="K903" s="22" t="s">
        <v>24803</v>
      </c>
      <c r="L903" s="22" t="s">
        <v>24822</v>
      </c>
      <c r="M903" s="23"/>
      <c r="N903" s="22"/>
      <c r="O903" s="23"/>
      <c r="P903" s="23"/>
      <c r="Q903" s="23"/>
      <c r="R903" s="23"/>
      <c r="S903" s="23"/>
      <c r="T903" s="28" t="str">
        <f>LOOKUP(1,1/(Table1[[#This Row],[Level_0]:[Level 15]]&gt;0),(Table1[[#This Row],[Level_0]:[Level 15]]))</f>
        <v>L000010922 - [KRW _ FK4 MBS FO -G]</v>
      </c>
      <c r="U903" s="24">
        <v>898</v>
      </c>
    </row>
    <row r="904" spans="1:21" x14ac:dyDescent="0.25">
      <c r="A904" s="14" t="s">
        <v>18478</v>
      </c>
      <c r="B904" s="17" t="s">
        <v>18479</v>
      </c>
      <c r="C904" s="17" t="s">
        <v>4223</v>
      </c>
      <c r="D904" s="21" t="s">
        <v>39</v>
      </c>
      <c r="E904" s="22" t="s">
        <v>24407</v>
      </c>
      <c r="F904" s="22" t="s">
        <v>24408</v>
      </c>
      <c r="G904" s="22" t="s">
        <v>41256</v>
      </c>
      <c r="H904" s="22" t="s">
        <v>24725</v>
      </c>
      <c r="I904" s="22" t="s">
        <v>24779</v>
      </c>
      <c r="J904" s="22" t="s">
        <v>24796</v>
      </c>
      <c r="K904" s="22" t="s">
        <v>24803</v>
      </c>
      <c r="L904" s="22" t="s">
        <v>24823</v>
      </c>
      <c r="M904" s="23"/>
      <c r="N904" s="22"/>
      <c r="O904" s="23"/>
      <c r="P904" s="23"/>
      <c r="Q904" s="23"/>
      <c r="R904" s="23"/>
      <c r="S904" s="23"/>
      <c r="T904" s="28" t="str">
        <f>LOOKUP(1,1/(Table1[[#This Row],[Level_0]:[Level 15]]&gt;0),(Table1[[#This Row],[Level_0]:[Level 15]]))</f>
        <v>L000010924 - [MXN _ FK4 MBS FO -G]</v>
      </c>
      <c r="U904" s="24">
        <v>899</v>
      </c>
    </row>
    <row r="905" spans="1:21" x14ac:dyDescent="0.25">
      <c r="A905" s="14" t="s">
        <v>18482</v>
      </c>
      <c r="B905" s="17" t="s">
        <v>18483</v>
      </c>
      <c r="C905" s="17" t="s">
        <v>4223</v>
      </c>
      <c r="D905" s="21" t="s">
        <v>39</v>
      </c>
      <c r="E905" s="22" t="s">
        <v>24407</v>
      </c>
      <c r="F905" s="22" t="s">
        <v>24408</v>
      </c>
      <c r="G905" s="22" t="s">
        <v>41256</v>
      </c>
      <c r="H905" s="22" t="s">
        <v>24725</v>
      </c>
      <c r="I905" s="22" t="s">
        <v>24779</v>
      </c>
      <c r="J905" s="22" t="s">
        <v>24796</v>
      </c>
      <c r="K905" s="22" t="s">
        <v>24803</v>
      </c>
      <c r="L905" s="22" t="s">
        <v>24824</v>
      </c>
      <c r="M905" s="23"/>
      <c r="N905" s="22"/>
      <c r="O905" s="23"/>
      <c r="P905" s="23"/>
      <c r="Q905" s="23"/>
      <c r="R905" s="23"/>
      <c r="S905" s="23"/>
      <c r="T905" s="28" t="str">
        <f>LOOKUP(1,1/(Table1[[#This Row],[Level_0]:[Level 15]]&gt;0),(Table1[[#This Row],[Level_0]:[Level 15]]))</f>
        <v>L000010926 - [MYR _ FK4 MBS FO -G]</v>
      </c>
      <c r="U905" s="24">
        <v>900</v>
      </c>
    </row>
    <row r="906" spans="1:21" x14ac:dyDescent="0.25">
      <c r="A906" s="14" t="s">
        <v>18484</v>
      </c>
      <c r="B906" s="17" t="s">
        <v>18485</v>
      </c>
      <c r="C906" s="17" t="s">
        <v>4223</v>
      </c>
      <c r="D906" s="21" t="s">
        <v>39</v>
      </c>
      <c r="E906" s="22" t="s">
        <v>24407</v>
      </c>
      <c r="F906" s="22" t="s">
        <v>24408</v>
      </c>
      <c r="G906" s="22" t="s">
        <v>41256</v>
      </c>
      <c r="H906" s="22" t="s">
        <v>24725</v>
      </c>
      <c r="I906" s="22" t="s">
        <v>24779</v>
      </c>
      <c r="J906" s="22" t="s">
        <v>24796</v>
      </c>
      <c r="K906" s="22" t="s">
        <v>24803</v>
      </c>
      <c r="L906" s="22" t="s">
        <v>24825</v>
      </c>
      <c r="M906" s="23"/>
      <c r="N906" s="22"/>
      <c r="O906" s="23"/>
      <c r="P906" s="23"/>
      <c r="Q906" s="23"/>
      <c r="R906" s="23"/>
      <c r="S906" s="23"/>
      <c r="T906" s="28" t="str">
        <f>LOOKUP(1,1/(Table1[[#This Row],[Level_0]:[Level 15]]&gt;0),(Table1[[#This Row],[Level_0]:[Level 15]]))</f>
        <v>L000010928 - [NOK _ FK4 MBS FO -G]</v>
      </c>
      <c r="U906" s="24">
        <v>901</v>
      </c>
    </row>
    <row r="907" spans="1:21" x14ac:dyDescent="0.25">
      <c r="A907" s="14" t="s">
        <v>18488</v>
      </c>
      <c r="B907" s="17" t="s">
        <v>18489</v>
      </c>
      <c r="C907" s="17" t="s">
        <v>4223</v>
      </c>
      <c r="D907" s="21" t="s">
        <v>39</v>
      </c>
      <c r="E907" s="22" t="s">
        <v>24407</v>
      </c>
      <c r="F907" s="22" t="s">
        <v>24408</v>
      </c>
      <c r="G907" s="22" t="s">
        <v>41256</v>
      </c>
      <c r="H907" s="22" t="s">
        <v>24725</v>
      </c>
      <c r="I907" s="22" t="s">
        <v>24779</v>
      </c>
      <c r="J907" s="22" t="s">
        <v>24796</v>
      </c>
      <c r="K907" s="22" t="s">
        <v>24803</v>
      </c>
      <c r="L907" s="22" t="s">
        <v>24826</v>
      </c>
      <c r="M907" s="23"/>
      <c r="N907" s="22"/>
      <c r="O907" s="23"/>
      <c r="P907" s="23"/>
      <c r="Q907" s="23"/>
      <c r="R907" s="23"/>
      <c r="S907" s="23"/>
      <c r="T907" s="28" t="str">
        <f>LOOKUP(1,1/(Table1[[#This Row],[Level_0]:[Level 15]]&gt;0),(Table1[[#This Row],[Level_0]:[Level 15]]))</f>
        <v>L000010930 - [NZD _ FK4 MBS FO -G]</v>
      </c>
      <c r="U907" s="24">
        <v>902</v>
      </c>
    </row>
    <row r="908" spans="1:21" x14ac:dyDescent="0.25">
      <c r="A908" s="14" t="s">
        <v>18492</v>
      </c>
      <c r="B908" s="17" t="s">
        <v>18493</v>
      </c>
      <c r="C908" s="17" t="s">
        <v>4223</v>
      </c>
      <c r="D908" s="21" t="s">
        <v>39</v>
      </c>
      <c r="E908" s="22" t="s">
        <v>24407</v>
      </c>
      <c r="F908" s="22" t="s">
        <v>24408</v>
      </c>
      <c r="G908" s="22" t="s">
        <v>41256</v>
      </c>
      <c r="H908" s="22" t="s">
        <v>24725</v>
      </c>
      <c r="I908" s="22" t="s">
        <v>24779</v>
      </c>
      <c r="J908" s="22" t="s">
        <v>24796</v>
      </c>
      <c r="K908" s="22" t="s">
        <v>24803</v>
      </c>
      <c r="L908" s="22" t="s">
        <v>24827</v>
      </c>
      <c r="M908" s="23"/>
      <c r="N908" s="22"/>
      <c r="O908" s="23"/>
      <c r="P908" s="23"/>
      <c r="Q908" s="23"/>
      <c r="R908" s="23"/>
      <c r="S908" s="23"/>
      <c r="T908" s="28" t="str">
        <f>LOOKUP(1,1/(Table1[[#This Row],[Level_0]:[Level 15]]&gt;0),(Table1[[#This Row],[Level_0]:[Level 15]]))</f>
        <v>L000010932 - [PEN _ FK4 MBS FO -G]</v>
      </c>
      <c r="U908" s="24">
        <v>903</v>
      </c>
    </row>
    <row r="909" spans="1:21" x14ac:dyDescent="0.25">
      <c r="A909" s="14" t="s">
        <v>18496</v>
      </c>
      <c r="B909" s="17" t="s">
        <v>18497</v>
      </c>
      <c r="C909" s="17" t="s">
        <v>4223</v>
      </c>
      <c r="D909" s="21" t="s">
        <v>39</v>
      </c>
      <c r="E909" s="22" t="s">
        <v>24407</v>
      </c>
      <c r="F909" s="22" t="s">
        <v>24408</v>
      </c>
      <c r="G909" s="22" t="s">
        <v>41256</v>
      </c>
      <c r="H909" s="22" t="s">
        <v>24725</v>
      </c>
      <c r="I909" s="22" t="s">
        <v>24779</v>
      </c>
      <c r="J909" s="22" t="s">
        <v>24796</v>
      </c>
      <c r="K909" s="22" t="s">
        <v>24803</v>
      </c>
      <c r="L909" s="22" t="s">
        <v>24828</v>
      </c>
      <c r="M909" s="23"/>
      <c r="N909" s="22"/>
      <c r="O909" s="23"/>
      <c r="P909" s="23"/>
      <c r="Q909" s="23"/>
      <c r="R909" s="23"/>
      <c r="S909" s="23"/>
      <c r="T909" s="28" t="str">
        <f>LOOKUP(1,1/(Table1[[#This Row],[Level_0]:[Level 15]]&gt;0),(Table1[[#This Row],[Level_0]:[Level 15]]))</f>
        <v>L000010934 - [PHP _ FK4 MBS FO -G]</v>
      </c>
      <c r="U909" s="24">
        <v>904</v>
      </c>
    </row>
    <row r="910" spans="1:21" x14ac:dyDescent="0.25">
      <c r="A910" s="14" t="s">
        <v>18500</v>
      </c>
      <c r="B910" s="17" t="s">
        <v>18501</v>
      </c>
      <c r="C910" s="17" t="s">
        <v>4223</v>
      </c>
      <c r="D910" s="21" t="s">
        <v>39</v>
      </c>
      <c r="E910" s="22" t="s">
        <v>24407</v>
      </c>
      <c r="F910" s="22" t="s">
        <v>24408</v>
      </c>
      <c r="G910" s="22" t="s">
        <v>41256</v>
      </c>
      <c r="H910" s="22" t="s">
        <v>24725</v>
      </c>
      <c r="I910" s="22" t="s">
        <v>24779</v>
      </c>
      <c r="J910" s="22" t="s">
        <v>24796</v>
      </c>
      <c r="K910" s="22" t="s">
        <v>24803</v>
      </c>
      <c r="L910" s="22" t="s">
        <v>24829</v>
      </c>
      <c r="M910" s="23"/>
      <c r="N910" s="22"/>
      <c r="O910" s="23"/>
      <c r="P910" s="23"/>
      <c r="Q910" s="23"/>
      <c r="R910" s="23"/>
      <c r="S910" s="23"/>
      <c r="T910" s="28" t="str">
        <f>LOOKUP(1,1/(Table1[[#This Row],[Level_0]:[Level 15]]&gt;0),(Table1[[#This Row],[Level_0]:[Level 15]]))</f>
        <v>L000010936 - [PLN _ FK4 MBS FO -G]</v>
      </c>
      <c r="U910" s="24">
        <v>905</v>
      </c>
    </row>
    <row r="911" spans="1:21" x14ac:dyDescent="0.25">
      <c r="A911" s="14" t="s">
        <v>18504</v>
      </c>
      <c r="B911" s="17" t="s">
        <v>18505</v>
      </c>
      <c r="C911" s="17" t="s">
        <v>4223</v>
      </c>
      <c r="D911" s="21" t="s">
        <v>39</v>
      </c>
      <c r="E911" s="22" t="s">
        <v>24407</v>
      </c>
      <c r="F911" s="22" t="s">
        <v>24408</v>
      </c>
      <c r="G911" s="22" t="s">
        <v>41256</v>
      </c>
      <c r="H911" s="22" t="s">
        <v>24725</v>
      </c>
      <c r="I911" s="22" t="s">
        <v>24779</v>
      </c>
      <c r="J911" s="22" t="s">
        <v>24796</v>
      </c>
      <c r="K911" s="22" t="s">
        <v>24803</v>
      </c>
      <c r="L911" s="22" t="s">
        <v>24830</v>
      </c>
      <c r="M911" s="23"/>
      <c r="N911" s="22"/>
      <c r="O911" s="23"/>
      <c r="P911" s="23"/>
      <c r="Q911" s="23"/>
      <c r="R911" s="23"/>
      <c r="S911" s="23"/>
      <c r="T911" s="28" t="str">
        <f>LOOKUP(1,1/(Table1[[#This Row],[Level_0]:[Level 15]]&gt;0),(Table1[[#This Row],[Level_0]:[Level 15]]))</f>
        <v>L000010942 - [SEK _ FK4 MBS FO -G]</v>
      </c>
      <c r="U911" s="24">
        <v>906</v>
      </c>
    </row>
    <row r="912" spans="1:21" x14ac:dyDescent="0.25">
      <c r="A912" s="14" t="s">
        <v>18508</v>
      </c>
      <c r="B912" s="17" t="s">
        <v>18509</v>
      </c>
      <c r="C912" s="17" t="s">
        <v>4223</v>
      </c>
      <c r="D912" s="21" t="s">
        <v>39</v>
      </c>
      <c r="E912" s="22" t="s">
        <v>24407</v>
      </c>
      <c r="F912" s="22" t="s">
        <v>24408</v>
      </c>
      <c r="G912" s="22" t="s">
        <v>41256</v>
      </c>
      <c r="H912" s="22" t="s">
        <v>24725</v>
      </c>
      <c r="I912" s="22" t="s">
        <v>24779</v>
      </c>
      <c r="J912" s="22" t="s">
        <v>24796</v>
      </c>
      <c r="K912" s="22" t="s">
        <v>24803</v>
      </c>
      <c r="L912" s="22" t="s">
        <v>24831</v>
      </c>
      <c r="M912" s="23"/>
      <c r="N912" s="22"/>
      <c r="O912" s="23"/>
      <c r="P912" s="23"/>
      <c r="Q912" s="23"/>
      <c r="R912" s="23"/>
      <c r="S912" s="23"/>
      <c r="T912" s="28" t="str">
        <f>LOOKUP(1,1/(Table1[[#This Row],[Level_0]:[Level 15]]&gt;0),(Table1[[#This Row],[Level_0]:[Level 15]]))</f>
        <v>L000010944 - [SGD _ FK4 MBS FO -G]</v>
      </c>
      <c r="U912" s="24">
        <v>907</v>
      </c>
    </row>
    <row r="913" spans="1:21" x14ac:dyDescent="0.25">
      <c r="A913" s="14" t="s">
        <v>18512</v>
      </c>
      <c r="B913" s="17" t="s">
        <v>18513</v>
      </c>
      <c r="C913" s="17" t="s">
        <v>4223</v>
      </c>
      <c r="D913" s="21" t="s">
        <v>39</v>
      </c>
      <c r="E913" s="22" t="s">
        <v>24407</v>
      </c>
      <c r="F913" s="22" t="s">
        <v>24408</v>
      </c>
      <c r="G913" s="22" t="s">
        <v>41256</v>
      </c>
      <c r="H913" s="22" t="s">
        <v>24725</v>
      </c>
      <c r="I913" s="22" t="s">
        <v>24779</v>
      </c>
      <c r="J913" s="22" t="s">
        <v>24796</v>
      </c>
      <c r="K913" s="22" t="s">
        <v>24803</v>
      </c>
      <c r="L913" s="22" t="s">
        <v>24832</v>
      </c>
      <c r="M913" s="23"/>
      <c r="N913" s="22"/>
      <c r="O913" s="23"/>
      <c r="P913" s="23"/>
      <c r="Q913" s="23"/>
      <c r="R913" s="23"/>
      <c r="S913" s="23"/>
      <c r="T913" s="28" t="str">
        <f>LOOKUP(1,1/(Table1[[#This Row],[Level_0]:[Level 15]]&gt;0),(Table1[[#This Row],[Level_0]:[Level 15]]))</f>
        <v>L000010946 - [THB _ FK4 MGF FO -G]</v>
      </c>
      <c r="U913" s="24">
        <v>908</v>
      </c>
    </row>
    <row r="914" spans="1:21" x14ac:dyDescent="0.25">
      <c r="A914" s="14" t="s">
        <v>18516</v>
      </c>
      <c r="B914" s="17" t="s">
        <v>18517</v>
      </c>
      <c r="C914" s="17" t="s">
        <v>4223</v>
      </c>
      <c r="D914" s="21" t="s">
        <v>39</v>
      </c>
      <c r="E914" s="22" t="s">
        <v>24407</v>
      </c>
      <c r="F914" s="22" t="s">
        <v>24408</v>
      </c>
      <c r="G914" s="22" t="s">
        <v>41256</v>
      </c>
      <c r="H914" s="22" t="s">
        <v>24725</v>
      </c>
      <c r="I914" s="22" t="s">
        <v>24779</v>
      </c>
      <c r="J914" s="22" t="s">
        <v>24796</v>
      </c>
      <c r="K914" s="22" t="s">
        <v>24803</v>
      </c>
      <c r="L914" s="22" t="s">
        <v>24833</v>
      </c>
      <c r="M914" s="23"/>
      <c r="N914" s="22"/>
      <c r="O914" s="23"/>
      <c r="P914" s="23"/>
      <c r="Q914" s="23"/>
      <c r="R914" s="23"/>
      <c r="S914" s="23"/>
      <c r="T914" s="28" t="str">
        <f>LOOKUP(1,1/(Table1[[#This Row],[Level_0]:[Level 15]]&gt;0),(Table1[[#This Row],[Level_0]:[Level 15]]))</f>
        <v>L000010951 - [TWD _ FK4 MBS FO -G]</v>
      </c>
      <c r="U914" s="24">
        <v>909</v>
      </c>
    </row>
    <row r="915" spans="1:21" x14ac:dyDescent="0.25">
      <c r="A915" s="14" t="s">
        <v>18520</v>
      </c>
      <c r="B915" s="17" t="s">
        <v>18521</v>
      </c>
      <c r="C915" s="17" t="s">
        <v>4223</v>
      </c>
      <c r="D915" s="21" t="s">
        <v>39</v>
      </c>
      <c r="E915" s="22" t="s">
        <v>24407</v>
      </c>
      <c r="F915" s="22" t="s">
        <v>24408</v>
      </c>
      <c r="G915" s="22" t="s">
        <v>41256</v>
      </c>
      <c r="H915" s="22" t="s">
        <v>24725</v>
      </c>
      <c r="I915" s="22" t="s">
        <v>24779</v>
      </c>
      <c r="J915" s="22" t="s">
        <v>24796</v>
      </c>
      <c r="K915" s="22" t="s">
        <v>24803</v>
      </c>
      <c r="L915" s="22" t="s">
        <v>24834</v>
      </c>
      <c r="M915" s="23"/>
      <c r="N915" s="22"/>
      <c r="O915" s="23"/>
      <c r="P915" s="23"/>
      <c r="Q915" s="23"/>
      <c r="R915" s="23"/>
      <c r="S915" s="23"/>
      <c r="T915" s="28" t="str">
        <f>LOOKUP(1,1/(Table1[[#This Row],[Level_0]:[Level 15]]&gt;0),(Table1[[#This Row],[Level_0]:[Level 15]]))</f>
        <v>L000010953 - [USD _ FK4 MBS FO -G]</v>
      </c>
      <c r="U915" s="24">
        <v>910</v>
      </c>
    </row>
    <row r="916" spans="1:21" x14ac:dyDescent="0.25">
      <c r="A916" s="14" t="s">
        <v>19626</v>
      </c>
      <c r="B916" s="17" t="s">
        <v>19627</v>
      </c>
      <c r="C916" s="17" t="s">
        <v>4223</v>
      </c>
      <c r="D916" s="21" t="s">
        <v>39</v>
      </c>
      <c r="E916" s="22" t="s">
        <v>24407</v>
      </c>
      <c r="F916" s="22" t="s">
        <v>24408</v>
      </c>
      <c r="G916" s="22" t="s">
        <v>41256</v>
      </c>
      <c r="H916" s="22" t="s">
        <v>24725</v>
      </c>
      <c r="I916" s="22" t="s">
        <v>24779</v>
      </c>
      <c r="J916" s="22" t="s">
        <v>24796</v>
      </c>
      <c r="K916" s="22" t="s">
        <v>24803</v>
      </c>
      <c r="L916" s="22" t="s">
        <v>24835</v>
      </c>
      <c r="M916" s="23"/>
      <c r="N916" s="22"/>
      <c r="O916" s="23"/>
      <c r="P916" s="23"/>
      <c r="Q916" s="23"/>
      <c r="R916" s="23"/>
      <c r="S916" s="23"/>
      <c r="T916" s="28" t="str">
        <f>LOOKUP(1,1/(Table1[[#This Row],[Level_0]:[Level 15]]&gt;0),(Table1[[#This Row],[Level_0]:[Level 15]]))</f>
        <v>L000012974 - [VND - FK4 MBS FO-G]</v>
      </c>
      <c r="U916" s="24">
        <v>911</v>
      </c>
    </row>
    <row r="917" spans="1:21" x14ac:dyDescent="0.25">
      <c r="A917" s="14" t="s">
        <v>38869</v>
      </c>
      <c r="B917" s="17" t="s">
        <v>38870</v>
      </c>
      <c r="C917" s="17" t="s">
        <v>13613</v>
      </c>
      <c r="D917" s="21" t="s">
        <v>39</v>
      </c>
      <c r="E917" s="22" t="s">
        <v>24407</v>
      </c>
      <c r="F917" s="22" t="s">
        <v>24408</v>
      </c>
      <c r="G917" s="22" t="s">
        <v>41256</v>
      </c>
      <c r="H917" s="22" t="s">
        <v>24725</v>
      </c>
      <c r="I917" s="22" t="s">
        <v>24779</v>
      </c>
      <c r="J917" s="22" t="s">
        <v>24796</v>
      </c>
      <c r="K917" s="22" t="s">
        <v>38622</v>
      </c>
      <c r="L917" s="22"/>
      <c r="M917" s="23"/>
      <c r="N917" s="22"/>
      <c r="O917" s="23"/>
      <c r="P917" s="23"/>
      <c r="Q917" s="23"/>
      <c r="R917" s="23"/>
      <c r="S917" s="23"/>
      <c r="T917" s="28" t="str">
        <f>LOOKUP(1,1/(Table1[[#This Row],[Level_0]:[Level 15]]&gt;0),(Table1[[#This Row],[Level_0]:[Level 15]]))</f>
        <v>G000001241 - [FK4 MBS - Intercompany Charges]</v>
      </c>
      <c r="U917" s="24">
        <v>912</v>
      </c>
    </row>
    <row r="918" spans="1:21" x14ac:dyDescent="0.25">
      <c r="A918" s="14" t="s">
        <v>6632</v>
      </c>
      <c r="B918" s="17" t="s">
        <v>37288</v>
      </c>
      <c r="C918" s="17" t="s">
        <v>6630</v>
      </c>
      <c r="D918" s="21" t="s">
        <v>39</v>
      </c>
      <c r="E918" s="22" t="s">
        <v>24407</v>
      </c>
      <c r="F918" s="22" t="s">
        <v>24408</v>
      </c>
      <c r="G918" s="22" t="s">
        <v>41256</v>
      </c>
      <c r="H918" s="22" t="s">
        <v>24725</v>
      </c>
      <c r="I918" s="22" t="s">
        <v>24836</v>
      </c>
      <c r="J918" s="22"/>
      <c r="K918" s="22"/>
      <c r="L918" s="22"/>
      <c r="M918" s="23"/>
      <c r="N918" s="22"/>
      <c r="O918" s="23"/>
      <c r="P918" s="23"/>
      <c r="Q918" s="23"/>
      <c r="R918" s="23"/>
      <c r="S918" s="23"/>
      <c r="T918" s="28" t="str">
        <f>LOOKUP(1,1/(Table1[[#This Row],[Level_0]:[Level 15]]&gt;0),(Table1[[#This Row],[Level_0]:[Level 15]]))</f>
        <v>G000000194 - [FK5 MBS FS&amp;P Employee Services]</v>
      </c>
      <c r="U918" s="24">
        <v>913</v>
      </c>
    </row>
    <row r="919" spans="1:21" x14ac:dyDescent="0.25">
      <c r="A919" s="14" t="s">
        <v>17118</v>
      </c>
      <c r="B919" s="17" t="s">
        <v>37289</v>
      </c>
      <c r="C919" s="17" t="s">
        <v>6632</v>
      </c>
      <c r="D919" s="21" t="s">
        <v>39</v>
      </c>
      <c r="E919" s="22" t="s">
        <v>24407</v>
      </c>
      <c r="F919" s="22" t="s">
        <v>24408</v>
      </c>
      <c r="G919" s="22" t="s">
        <v>41256</v>
      </c>
      <c r="H919" s="22" t="s">
        <v>24725</v>
      </c>
      <c r="I919" s="22" t="s">
        <v>24836</v>
      </c>
      <c r="J919" s="22" t="s">
        <v>24837</v>
      </c>
      <c r="K919" s="22"/>
      <c r="L919" s="22"/>
      <c r="M919" s="23"/>
      <c r="N919" s="22"/>
      <c r="O919" s="23"/>
      <c r="P919" s="23"/>
      <c r="Q919" s="23"/>
      <c r="R919" s="23"/>
      <c r="S919" s="23"/>
      <c r="T919" s="28" t="str">
        <f>LOOKUP(1,1/(Table1[[#This Row],[Level_0]:[Level 15]]&gt;0),(Table1[[#This Row],[Level_0]:[Level 15]]))</f>
        <v>G000000610 - [MBS FS&amp;P ES - MGF Reporting]</v>
      </c>
      <c r="U919" s="24">
        <v>914</v>
      </c>
    </row>
    <row r="920" spans="1:21" x14ac:dyDescent="0.25">
      <c r="A920" s="14" t="s">
        <v>4964</v>
      </c>
      <c r="B920" s="17" t="s">
        <v>4965</v>
      </c>
      <c r="C920" s="17" t="s">
        <v>17118</v>
      </c>
      <c r="D920" s="21" t="s">
        <v>39</v>
      </c>
      <c r="E920" s="22" t="s">
        <v>24407</v>
      </c>
      <c r="F920" s="22" t="s">
        <v>24408</v>
      </c>
      <c r="G920" s="22" t="s">
        <v>41256</v>
      </c>
      <c r="H920" s="22" t="s">
        <v>24725</v>
      </c>
      <c r="I920" s="22" t="s">
        <v>24836</v>
      </c>
      <c r="J920" s="22" t="s">
        <v>24837</v>
      </c>
      <c r="K920" s="22" t="s">
        <v>24838</v>
      </c>
      <c r="L920" s="22"/>
      <c r="M920" s="23"/>
      <c r="N920" s="22"/>
      <c r="O920" s="23"/>
      <c r="P920" s="23"/>
      <c r="Q920" s="23"/>
      <c r="R920" s="23"/>
      <c r="S920" s="23"/>
      <c r="T920" s="28" t="str">
        <f>LOOKUP(1,1/(Table1[[#This Row],[Level_0]:[Level 15]]&gt;0),(Table1[[#This Row],[Level_0]:[Level 15]]))</f>
        <v>G000000198 - [GY4 BX-ER - Reward-to-Pay Services]</v>
      </c>
      <c r="U920" s="24">
        <v>915</v>
      </c>
    </row>
    <row r="921" spans="1:21" x14ac:dyDescent="0.25">
      <c r="A921" s="14" t="s">
        <v>5815</v>
      </c>
      <c r="B921" s="17" t="s">
        <v>5816</v>
      </c>
      <c r="C921" s="17" t="s">
        <v>17118</v>
      </c>
      <c r="D921" s="21" t="s">
        <v>39</v>
      </c>
      <c r="E921" s="22" t="s">
        <v>24407</v>
      </c>
      <c r="F921" s="22" t="s">
        <v>24408</v>
      </c>
      <c r="G921" s="22" t="s">
        <v>41256</v>
      </c>
      <c r="H921" s="22" t="s">
        <v>24725</v>
      </c>
      <c r="I921" s="22" t="s">
        <v>24836</v>
      </c>
      <c r="J921" s="22" t="s">
        <v>24837</v>
      </c>
      <c r="K921" s="22" t="s">
        <v>24839</v>
      </c>
      <c r="L921" s="22"/>
      <c r="M921" s="23"/>
      <c r="N921" s="22"/>
      <c r="O921" s="23"/>
      <c r="P921" s="23"/>
      <c r="Q921" s="23"/>
      <c r="R921" s="23"/>
      <c r="S921" s="23"/>
      <c r="T921" s="28" t="str">
        <f>LOOKUP(1,1/(Table1[[#This Row],[Level_0]:[Level 15]]&gt;0),(Table1[[#This Row],[Level_0]:[Level 15]]))</f>
        <v>G000000199 - [G3N BX-E - MBS ES Service Charges]</v>
      </c>
      <c r="U921" s="24">
        <v>916</v>
      </c>
    </row>
    <row r="922" spans="1:21" x14ac:dyDescent="0.25">
      <c r="A922" s="14" t="s">
        <v>7551</v>
      </c>
      <c r="B922" s="17" t="s">
        <v>7552</v>
      </c>
      <c r="C922" s="17" t="s">
        <v>17118</v>
      </c>
      <c r="D922" s="21" t="s">
        <v>39</v>
      </c>
      <c r="E922" s="22" t="s">
        <v>24407</v>
      </c>
      <c r="F922" s="22" t="s">
        <v>24408</v>
      </c>
      <c r="G922" s="22" t="s">
        <v>41256</v>
      </c>
      <c r="H922" s="22" t="s">
        <v>24725</v>
      </c>
      <c r="I922" s="22" t="s">
        <v>24836</v>
      </c>
      <c r="J922" s="22" t="s">
        <v>24837</v>
      </c>
      <c r="K922" s="22" t="s">
        <v>24840</v>
      </c>
      <c r="L922" s="22"/>
      <c r="M922" s="23"/>
      <c r="N922" s="22"/>
      <c r="O922" s="23"/>
      <c r="P922" s="23"/>
      <c r="Q922" s="23"/>
      <c r="R922" s="23"/>
      <c r="S922" s="23"/>
      <c r="T922" s="28" t="str">
        <f>LOOKUP(1,1/(Table1[[#This Row],[Level_0]:[Level 15]]&gt;0),(Table1[[#This Row],[Level_0]:[Level 15]]))</f>
        <v>G000000706 - [GYA BX-EC - Life Cycle Services]</v>
      </c>
      <c r="U922" s="24">
        <v>917</v>
      </c>
    </row>
    <row r="923" spans="1:21" x14ac:dyDescent="0.25">
      <c r="A923" s="14" t="s">
        <v>81</v>
      </c>
      <c r="B923" s="17" t="s">
        <v>37731</v>
      </c>
      <c r="C923" s="17" t="s">
        <v>17118</v>
      </c>
      <c r="D923" s="21" t="s">
        <v>39</v>
      </c>
      <c r="E923" s="22" t="s">
        <v>24407</v>
      </c>
      <c r="F923" s="22" t="s">
        <v>24408</v>
      </c>
      <c r="G923" s="22" t="s">
        <v>41256</v>
      </c>
      <c r="H923" s="22" t="s">
        <v>24725</v>
      </c>
      <c r="I923" s="22" t="s">
        <v>24836</v>
      </c>
      <c r="J923" s="22" t="s">
        <v>24837</v>
      </c>
      <c r="K923" s="22" t="s">
        <v>24841</v>
      </c>
      <c r="L923" s="22"/>
      <c r="M923" s="23"/>
      <c r="N923" s="22"/>
      <c r="O923" s="23"/>
      <c r="P923" s="23"/>
      <c r="Q923" s="23"/>
      <c r="R923" s="23"/>
      <c r="S923" s="23"/>
      <c r="T923" s="28" t="str">
        <f>LOOKUP(1,1/(Table1[[#This Row],[Level_0]:[Level 15]]&gt;0),(Table1[[#This Row],[Level_0]:[Level 15]]))</f>
        <v>G000000707 - [GYB MBS FS&amp;P ES - Learning &amp; Development]</v>
      </c>
      <c r="U923" s="24">
        <v>918</v>
      </c>
    </row>
    <row r="924" spans="1:21" x14ac:dyDescent="0.25">
      <c r="A924" s="14" t="s">
        <v>8472</v>
      </c>
      <c r="B924" s="17" t="s">
        <v>37732</v>
      </c>
      <c r="C924" s="17" t="s">
        <v>17118</v>
      </c>
      <c r="D924" s="21" t="s">
        <v>39</v>
      </c>
      <c r="E924" s="22" t="s">
        <v>24407</v>
      </c>
      <c r="F924" s="22" t="s">
        <v>24408</v>
      </c>
      <c r="G924" s="22" t="s">
        <v>41256</v>
      </c>
      <c r="H924" s="22" t="s">
        <v>24725</v>
      </c>
      <c r="I924" s="22" t="s">
        <v>24836</v>
      </c>
      <c r="J924" s="22" t="s">
        <v>24837</v>
      </c>
      <c r="K924" s="22" t="s">
        <v>24842</v>
      </c>
      <c r="L924" s="22"/>
      <c r="M924" s="23"/>
      <c r="N924" s="22"/>
      <c r="O924" s="23"/>
      <c r="P924" s="23"/>
      <c r="Q924" s="23"/>
      <c r="R924" s="23"/>
      <c r="S924" s="23"/>
      <c r="T924" s="28" t="str">
        <f>LOOKUP(1,1/(Table1[[#This Row],[Level_0]:[Level 15]]&gt;0),(Table1[[#This Row],[Level_0]:[Level 15]]))</f>
        <v>G000000708 - [GYC MBS FS&amp;P ES-GPO HR dataRprtng&amp;Anlytc]</v>
      </c>
      <c r="U924" s="24">
        <v>919</v>
      </c>
    </row>
    <row r="925" spans="1:21" x14ac:dyDescent="0.25">
      <c r="A925" s="14" t="s">
        <v>4979</v>
      </c>
      <c r="B925" s="17" t="s">
        <v>4980</v>
      </c>
      <c r="C925" s="17" t="s">
        <v>17118</v>
      </c>
      <c r="D925" s="21" t="s">
        <v>39</v>
      </c>
      <c r="E925" s="22" t="s">
        <v>24407</v>
      </c>
      <c r="F925" s="22" t="s">
        <v>24408</v>
      </c>
      <c r="G925" s="22" t="s">
        <v>41256</v>
      </c>
      <c r="H925" s="22" t="s">
        <v>24725</v>
      </c>
      <c r="I925" s="22" t="s">
        <v>24836</v>
      </c>
      <c r="J925" s="22" t="s">
        <v>24837</v>
      </c>
      <c r="K925" s="22" t="s">
        <v>24843</v>
      </c>
      <c r="L925" s="22"/>
      <c r="M925" s="23"/>
      <c r="N925" s="22"/>
      <c r="O925" s="23"/>
      <c r="P925" s="23"/>
      <c r="Q925" s="23"/>
      <c r="R925" s="23"/>
      <c r="S925" s="23"/>
      <c r="T925" s="28" t="str">
        <f>LOOKUP(1,1/(Table1[[#This Row],[Level_0]:[Level 15]]&gt;0),(Table1[[#This Row],[Level_0]:[Level 15]]))</f>
        <v>G000000709 - [GYD BX-EP - Processes &amp; Governance]</v>
      </c>
      <c r="U925" s="24">
        <v>920</v>
      </c>
    </row>
    <row r="926" spans="1:21" x14ac:dyDescent="0.25">
      <c r="A926" s="14" t="s">
        <v>16426</v>
      </c>
      <c r="B926" s="17" t="s">
        <v>37733</v>
      </c>
      <c r="C926" s="17" t="s">
        <v>17118</v>
      </c>
      <c r="D926" s="21" t="s">
        <v>39</v>
      </c>
      <c r="E926" s="22" t="s">
        <v>24407</v>
      </c>
      <c r="F926" s="22" t="s">
        <v>24408</v>
      </c>
      <c r="G926" s="22" t="s">
        <v>41256</v>
      </c>
      <c r="H926" s="22" t="s">
        <v>24725</v>
      </c>
      <c r="I926" s="22" t="s">
        <v>24836</v>
      </c>
      <c r="J926" s="22" t="s">
        <v>24837</v>
      </c>
      <c r="K926" s="22" t="s">
        <v>24844</v>
      </c>
      <c r="L926" s="22"/>
      <c r="M926" s="23"/>
      <c r="N926" s="22"/>
      <c r="O926" s="23"/>
      <c r="P926" s="23"/>
      <c r="Q926" s="23"/>
      <c r="R926" s="23"/>
      <c r="S926" s="23"/>
      <c r="T926" s="28" t="str">
        <f>LOOKUP(1,1/(Table1[[#This Row],[Level_0]:[Level 15]]&gt;0),(Table1[[#This Row],[Level_0]:[Level 15]]))</f>
        <v>G000000710 - [GYE MBS FS&amp;P ES - Management]</v>
      </c>
      <c r="U926" s="24">
        <v>921</v>
      </c>
    </row>
    <row r="927" spans="1:21" x14ac:dyDescent="0.25">
      <c r="A927" s="14" t="s">
        <v>4984</v>
      </c>
      <c r="B927" s="17" t="s">
        <v>4985</v>
      </c>
      <c r="C927" s="17" t="s">
        <v>17118</v>
      </c>
      <c r="D927" s="21" t="s">
        <v>39</v>
      </c>
      <c r="E927" s="22" t="s">
        <v>24407</v>
      </c>
      <c r="F927" s="22" t="s">
        <v>24408</v>
      </c>
      <c r="G927" s="22" t="s">
        <v>41256</v>
      </c>
      <c r="H927" s="22" t="s">
        <v>24725</v>
      </c>
      <c r="I927" s="22" t="s">
        <v>24836</v>
      </c>
      <c r="J927" s="22" t="s">
        <v>24837</v>
      </c>
      <c r="K927" s="22" t="s">
        <v>24845</v>
      </c>
      <c r="L927" s="22"/>
      <c r="M927" s="23"/>
      <c r="N927" s="22"/>
      <c r="O927" s="23"/>
      <c r="P927" s="23"/>
      <c r="Q927" s="23"/>
      <c r="R927" s="23"/>
      <c r="S927" s="23"/>
      <c r="T927" s="28" t="str">
        <f>LOOKUP(1,1/(Table1[[#This Row],[Level_0]:[Level 15]]&gt;0),(Table1[[#This Row],[Level_0]:[Level 15]]))</f>
        <v>G000000828 - [GYF BX-EX - Communication Services]</v>
      </c>
      <c r="U927" s="24">
        <v>922</v>
      </c>
    </row>
    <row r="928" spans="1:21" x14ac:dyDescent="0.25">
      <c r="A928" s="14" t="s">
        <v>37734</v>
      </c>
      <c r="B928" s="17" t="s">
        <v>37735</v>
      </c>
      <c r="C928" s="17" t="s">
        <v>17118</v>
      </c>
      <c r="D928" s="21" t="s">
        <v>39</v>
      </c>
      <c r="E928" s="22" t="s">
        <v>24407</v>
      </c>
      <c r="F928" s="22" t="s">
        <v>24408</v>
      </c>
      <c r="G928" s="22" t="s">
        <v>41256</v>
      </c>
      <c r="H928" s="22" t="s">
        <v>24725</v>
      </c>
      <c r="I928" s="22" t="s">
        <v>24836</v>
      </c>
      <c r="J928" s="22" t="s">
        <v>24837</v>
      </c>
      <c r="K928" s="22" t="s">
        <v>24846</v>
      </c>
      <c r="L928" s="22"/>
      <c r="M928" s="23"/>
      <c r="N928" s="22"/>
      <c r="O928" s="23"/>
      <c r="P928" s="23"/>
      <c r="Q928" s="23"/>
      <c r="R928" s="23"/>
      <c r="S928" s="23"/>
      <c r="T928" s="28" t="str">
        <f>LOOKUP(1,1/(Table1[[#This Row],[Level_0]:[Level 15]]&gt;0),(Table1[[#This Row],[Level_0]:[Level 15]]))</f>
        <v>G000001214 - [GLZ MBS FS&amp;P ES - GPO Hire to Retire]</v>
      </c>
      <c r="U928" s="24">
        <v>923</v>
      </c>
    </row>
    <row r="929" spans="1:21" x14ac:dyDescent="0.25">
      <c r="A929" s="14" t="s">
        <v>37736</v>
      </c>
      <c r="B929" s="17" t="s">
        <v>37737</v>
      </c>
      <c r="C929" s="17" t="s">
        <v>17118</v>
      </c>
      <c r="D929" s="21" t="s">
        <v>39</v>
      </c>
      <c r="E929" s="22" t="s">
        <v>24407</v>
      </c>
      <c r="F929" s="22" t="s">
        <v>24408</v>
      </c>
      <c r="G929" s="22" t="s">
        <v>41256</v>
      </c>
      <c r="H929" s="22" t="s">
        <v>24725</v>
      </c>
      <c r="I929" s="22" t="s">
        <v>24836</v>
      </c>
      <c r="J929" s="22" t="s">
        <v>24837</v>
      </c>
      <c r="K929" s="22" t="s">
        <v>24847</v>
      </c>
      <c r="L929" s="22"/>
      <c r="M929" s="23"/>
      <c r="N929" s="22"/>
      <c r="O929" s="23"/>
      <c r="P929" s="23"/>
      <c r="Q929" s="23"/>
      <c r="R929" s="23"/>
      <c r="S929" s="23"/>
      <c r="T929" s="28" t="str">
        <f>LOOKUP(1,1/(Table1[[#This Row],[Level_0]:[Level 15]]&gt;0),(Table1[[#This Row],[Level_0]:[Level 15]]))</f>
        <v>G000001215 - [GMB MBS FS&amp;P ES - GPO Payroll]</v>
      </c>
      <c r="U929" s="24">
        <v>924</v>
      </c>
    </row>
    <row r="930" spans="1:21" x14ac:dyDescent="0.25">
      <c r="A930" s="14" t="s">
        <v>37738</v>
      </c>
      <c r="B930" s="17" t="s">
        <v>37739</v>
      </c>
      <c r="C930" s="17" t="s">
        <v>17118</v>
      </c>
      <c r="D930" s="21" t="s">
        <v>39</v>
      </c>
      <c r="E930" s="22" t="s">
        <v>24407</v>
      </c>
      <c r="F930" s="22" t="s">
        <v>24408</v>
      </c>
      <c r="G930" s="22" t="s">
        <v>41256</v>
      </c>
      <c r="H930" s="22" t="s">
        <v>24725</v>
      </c>
      <c r="I930" s="22" t="s">
        <v>24836</v>
      </c>
      <c r="J930" s="22" t="s">
        <v>24837</v>
      </c>
      <c r="K930" s="22" t="s">
        <v>24848</v>
      </c>
      <c r="L930" s="22"/>
      <c r="M930" s="23"/>
      <c r="N930" s="22"/>
      <c r="O930" s="23"/>
      <c r="P930" s="23"/>
      <c r="Q930" s="23"/>
      <c r="R930" s="23"/>
      <c r="S930" s="23"/>
      <c r="T930" s="28" t="str">
        <f>LOOKUP(1,1/(Table1[[#This Row],[Level_0]:[Level 15]]&gt;0),(Table1[[#This Row],[Level_0]:[Level 15]]))</f>
        <v>G000001216 - [GMC MBS FS&amp;P ES-PrfrmnMgmt&amp;Compl Lead ES]</v>
      </c>
      <c r="U930" s="24">
        <v>925</v>
      </c>
    </row>
    <row r="931" spans="1:21" x14ac:dyDescent="0.25">
      <c r="A931" s="14" t="s">
        <v>37740</v>
      </c>
      <c r="B931" s="17" t="s">
        <v>37741</v>
      </c>
      <c r="C931" s="17" t="s">
        <v>17118</v>
      </c>
      <c r="D931" s="21" t="s">
        <v>39</v>
      </c>
      <c r="E931" s="22" t="s">
        <v>24407</v>
      </c>
      <c r="F931" s="22" t="s">
        <v>24408</v>
      </c>
      <c r="G931" s="22" t="s">
        <v>41256</v>
      </c>
      <c r="H931" s="22" t="s">
        <v>24725</v>
      </c>
      <c r="I931" s="22" t="s">
        <v>24836</v>
      </c>
      <c r="J931" s="22" t="s">
        <v>24837</v>
      </c>
      <c r="K931" s="22" t="s">
        <v>24849</v>
      </c>
      <c r="L931" s="22"/>
      <c r="M931" s="23"/>
      <c r="N931" s="22"/>
      <c r="O931" s="23"/>
      <c r="P931" s="23"/>
      <c r="Q931" s="23"/>
      <c r="R931" s="23"/>
      <c r="S931" s="23"/>
      <c r="T931" s="28" t="str">
        <f>LOOKUP(1,1/(Table1[[#This Row],[Level_0]:[Level 15]]&gt;0),(Table1[[#This Row],[Level_0]:[Level 15]]))</f>
        <v>G000001217 - [GMD MBS FS&amp;P ES - Transformation Lead ES]</v>
      </c>
      <c r="U931" s="24">
        <v>926</v>
      </c>
    </row>
    <row r="932" spans="1:21" x14ac:dyDescent="0.25">
      <c r="A932" s="14" t="s">
        <v>13614</v>
      </c>
      <c r="B932" s="17" t="s">
        <v>37290</v>
      </c>
      <c r="C932" s="17" t="s">
        <v>6632</v>
      </c>
      <c r="D932" s="21" t="s">
        <v>39</v>
      </c>
      <c r="E932" s="22" t="s">
        <v>24407</v>
      </c>
      <c r="F932" s="22" t="s">
        <v>24408</v>
      </c>
      <c r="G932" s="22" t="s">
        <v>41256</v>
      </c>
      <c r="H932" s="22" t="s">
        <v>24725</v>
      </c>
      <c r="I932" s="22" t="s">
        <v>24836</v>
      </c>
      <c r="J932" s="22" t="s">
        <v>24850</v>
      </c>
      <c r="K932" s="22"/>
      <c r="L932" s="22"/>
      <c r="M932" s="23"/>
      <c r="N932" s="22"/>
      <c r="O932" s="23"/>
      <c r="P932" s="23"/>
      <c r="Q932" s="23"/>
      <c r="R932" s="23"/>
      <c r="S932" s="23"/>
      <c r="T932" s="28" t="str">
        <f>LOOKUP(1,1/(Table1[[#This Row],[Level_0]:[Level 15]]&gt;0),(Table1[[#This Row],[Level_0]:[Level 15]]))</f>
        <v>G000000611 - [MBS FS&amp;P ES - non-MGF Reporting]</v>
      </c>
      <c r="U932" s="24">
        <v>927</v>
      </c>
    </row>
    <row r="933" spans="1:21" x14ac:dyDescent="0.25">
      <c r="A933" s="14" t="s">
        <v>8465</v>
      </c>
      <c r="B933" s="17" t="s">
        <v>8466</v>
      </c>
      <c r="C933" s="17" t="s">
        <v>13614</v>
      </c>
      <c r="D933" s="21" t="s">
        <v>39</v>
      </c>
      <c r="E933" s="22" t="s">
        <v>24407</v>
      </c>
      <c r="F933" s="22" t="s">
        <v>24408</v>
      </c>
      <c r="G933" s="22" t="s">
        <v>41256</v>
      </c>
      <c r="H933" s="22" t="s">
        <v>24725</v>
      </c>
      <c r="I933" s="22" t="s">
        <v>24836</v>
      </c>
      <c r="J933" s="22" t="s">
        <v>24850</v>
      </c>
      <c r="K933" s="22" t="s">
        <v>24851</v>
      </c>
      <c r="L933" s="22"/>
      <c r="M933" s="23"/>
      <c r="N933" s="22"/>
      <c r="O933" s="23"/>
      <c r="P933" s="23"/>
      <c r="Q933" s="23"/>
      <c r="R933" s="23"/>
      <c r="S933" s="23"/>
      <c r="T933" s="28" t="str">
        <f>LOOKUP(1,1/(Table1[[#This Row],[Level_0]:[Level 15]]&gt;0),(Table1[[#This Row],[Level_0]:[Level 15]]))</f>
        <v>G000000196 - [FK5 BX-E - Employee Services_I]</v>
      </c>
      <c r="U933" s="24">
        <v>928</v>
      </c>
    </row>
    <row r="934" spans="1:21" x14ac:dyDescent="0.25">
      <c r="A934" s="14" t="s">
        <v>57</v>
      </c>
      <c r="B934" s="17" t="s">
        <v>58</v>
      </c>
      <c r="C934" s="17" t="s">
        <v>13614</v>
      </c>
      <c r="D934" s="21" t="s">
        <v>39</v>
      </c>
      <c r="E934" s="22" t="s">
        <v>24407</v>
      </c>
      <c r="F934" s="22" t="s">
        <v>24408</v>
      </c>
      <c r="G934" s="22" t="s">
        <v>41256</v>
      </c>
      <c r="H934" s="22" t="s">
        <v>24725</v>
      </c>
      <c r="I934" s="22" t="s">
        <v>24836</v>
      </c>
      <c r="J934" s="22" t="s">
        <v>24850</v>
      </c>
      <c r="K934" s="22" t="s">
        <v>24852</v>
      </c>
      <c r="L934" s="22"/>
      <c r="M934" s="23"/>
      <c r="N934" s="22"/>
      <c r="O934" s="23"/>
      <c r="P934" s="23"/>
      <c r="Q934" s="23"/>
      <c r="R934" s="23"/>
      <c r="S934" s="23"/>
      <c r="T934" s="28" t="str">
        <f>LOOKUP(1,1/(Table1[[#This Row],[Level_0]:[Level 15]]&gt;0),(Table1[[#This Row],[Level_0]:[Level 15]]))</f>
        <v>G000000200 - [FK5 BX-E - Re-Allocatable External Costs]</v>
      </c>
      <c r="U934" s="24">
        <v>929</v>
      </c>
    </row>
    <row r="935" spans="1:21" x14ac:dyDescent="0.25">
      <c r="A935" s="14" t="s">
        <v>14753</v>
      </c>
      <c r="B935" s="17" t="s">
        <v>14754</v>
      </c>
      <c r="C935" s="17" t="s">
        <v>13614</v>
      </c>
      <c r="D935" s="21" t="s">
        <v>39</v>
      </c>
      <c r="E935" s="22" t="s">
        <v>24407</v>
      </c>
      <c r="F935" s="22" t="s">
        <v>24408</v>
      </c>
      <c r="G935" s="22" t="s">
        <v>41256</v>
      </c>
      <c r="H935" s="22" t="s">
        <v>24725</v>
      </c>
      <c r="I935" s="22" t="s">
        <v>24836</v>
      </c>
      <c r="J935" s="22" t="s">
        <v>24850</v>
      </c>
      <c r="K935" s="22" t="s">
        <v>24853</v>
      </c>
      <c r="L935" s="22"/>
      <c r="M935" s="23"/>
      <c r="N935" s="22"/>
      <c r="O935" s="23"/>
      <c r="P935" s="23"/>
      <c r="Q935" s="23"/>
      <c r="R935" s="23"/>
      <c r="S935" s="23"/>
      <c r="T935" s="28" t="str">
        <f>LOOKUP(1,1/(Table1[[#This Row],[Level_0]:[Level 15]]&gt;0),(Table1[[#This Row],[Level_0]:[Level 15]]))</f>
        <v>G000000201 - [FK5 BX-E - Exceptionals]</v>
      </c>
      <c r="U935" s="24">
        <v>930</v>
      </c>
    </row>
    <row r="936" spans="1:21" x14ac:dyDescent="0.25">
      <c r="A936" s="14" t="s">
        <v>4225</v>
      </c>
      <c r="B936" s="17" t="s">
        <v>4226</v>
      </c>
      <c r="C936" s="17" t="s">
        <v>13614</v>
      </c>
      <c r="D936" s="21" t="s">
        <v>39</v>
      </c>
      <c r="E936" s="22" t="s">
        <v>24407</v>
      </c>
      <c r="F936" s="22" t="s">
        <v>24408</v>
      </c>
      <c r="G936" s="22" t="s">
        <v>41256</v>
      </c>
      <c r="H936" s="22" t="s">
        <v>24725</v>
      </c>
      <c r="I936" s="22" t="s">
        <v>24836</v>
      </c>
      <c r="J936" s="22" t="s">
        <v>24850</v>
      </c>
      <c r="K936" s="22" t="s">
        <v>24854</v>
      </c>
      <c r="L936" s="22"/>
      <c r="M936" s="23"/>
      <c r="N936" s="22"/>
      <c r="O936" s="23"/>
      <c r="P936" s="23"/>
      <c r="Q936" s="23"/>
      <c r="R936" s="23"/>
      <c r="S936" s="23"/>
      <c r="T936" s="28" t="str">
        <f>LOOKUP(1,1/(Table1[[#This Row],[Level_0]:[Level 15]]&gt;0),(Table1[[#This Row],[Level_0]:[Level 15]]))</f>
        <v>G000000795 - [FK5 BX-E - Life Science Sector Plan]</v>
      </c>
      <c r="U936" s="24">
        <v>931</v>
      </c>
    </row>
    <row r="937" spans="1:21" x14ac:dyDescent="0.25">
      <c r="A937" s="14" t="s">
        <v>18368</v>
      </c>
      <c r="B937" s="17" t="s">
        <v>18369</v>
      </c>
      <c r="C937" s="17" t="s">
        <v>4225</v>
      </c>
      <c r="D937" s="21" t="s">
        <v>39</v>
      </c>
      <c r="E937" s="22" t="s">
        <v>24407</v>
      </c>
      <c r="F937" s="22" t="s">
        <v>24408</v>
      </c>
      <c r="G937" s="22" t="s">
        <v>41256</v>
      </c>
      <c r="H937" s="22" t="s">
        <v>24725</v>
      </c>
      <c r="I937" s="22" t="s">
        <v>24836</v>
      </c>
      <c r="J937" s="22" t="s">
        <v>24850</v>
      </c>
      <c r="K937" s="22" t="s">
        <v>24854</v>
      </c>
      <c r="L937" s="22" t="s">
        <v>24855</v>
      </c>
      <c r="M937" s="23"/>
      <c r="N937" s="22"/>
      <c r="O937" s="23"/>
      <c r="P937" s="23"/>
      <c r="Q937" s="23"/>
      <c r="R937" s="23"/>
      <c r="S937" s="23"/>
      <c r="T937" s="28" t="str">
        <f>LOOKUP(1,1/(Table1[[#This Row],[Level_0]:[Level 15]]&gt;0),(Table1[[#This Row],[Level_0]:[Level 15]]))</f>
        <v>L000010822 - [BRL _ FK5 MBS HR -G]</v>
      </c>
      <c r="U937" s="24">
        <v>932</v>
      </c>
    </row>
    <row r="938" spans="1:21" x14ac:dyDescent="0.25">
      <c r="A938" s="14" t="s">
        <v>18370</v>
      </c>
      <c r="B938" s="17" t="s">
        <v>18371</v>
      </c>
      <c r="C938" s="17" t="s">
        <v>4225</v>
      </c>
      <c r="D938" s="21" t="s">
        <v>39</v>
      </c>
      <c r="E938" s="22" t="s">
        <v>24407</v>
      </c>
      <c r="F938" s="22" t="s">
        <v>24408</v>
      </c>
      <c r="G938" s="22" t="s">
        <v>41256</v>
      </c>
      <c r="H938" s="22" t="s">
        <v>24725</v>
      </c>
      <c r="I938" s="22" t="s">
        <v>24836</v>
      </c>
      <c r="J938" s="22" t="s">
        <v>24850</v>
      </c>
      <c r="K938" s="22" t="s">
        <v>24854</v>
      </c>
      <c r="L938" s="22" t="s">
        <v>24856</v>
      </c>
      <c r="M938" s="23"/>
      <c r="N938" s="22"/>
      <c r="O938" s="23"/>
      <c r="P938" s="23"/>
      <c r="Q938" s="23"/>
      <c r="R938" s="23"/>
      <c r="S938" s="23"/>
      <c r="T938" s="28" t="str">
        <f>LOOKUP(1,1/(Table1[[#This Row],[Level_0]:[Level 15]]&gt;0),(Table1[[#This Row],[Level_0]:[Level 15]]))</f>
        <v>L000010824 - [CAD _ FK5 MBS HR -G]</v>
      </c>
      <c r="U938" s="24">
        <v>933</v>
      </c>
    </row>
    <row r="939" spans="1:21" x14ac:dyDescent="0.25">
      <c r="A939" s="14" t="s">
        <v>18372</v>
      </c>
      <c r="B939" s="17" t="s">
        <v>18373</v>
      </c>
      <c r="C939" s="17" t="s">
        <v>4225</v>
      </c>
      <c r="D939" s="21" t="s">
        <v>39</v>
      </c>
      <c r="E939" s="22" t="s">
        <v>24407</v>
      </c>
      <c r="F939" s="22" t="s">
        <v>24408</v>
      </c>
      <c r="G939" s="22" t="s">
        <v>41256</v>
      </c>
      <c r="H939" s="22" t="s">
        <v>24725</v>
      </c>
      <c r="I939" s="22" t="s">
        <v>24836</v>
      </c>
      <c r="J939" s="22" t="s">
        <v>24850</v>
      </c>
      <c r="K939" s="22" t="s">
        <v>24854</v>
      </c>
      <c r="L939" s="22" t="s">
        <v>24857</v>
      </c>
      <c r="M939" s="23"/>
      <c r="N939" s="22"/>
      <c r="O939" s="23"/>
      <c r="P939" s="23"/>
      <c r="Q939" s="23"/>
      <c r="R939" s="23"/>
      <c r="S939" s="23"/>
      <c r="T939" s="28" t="str">
        <f>LOOKUP(1,1/(Table1[[#This Row],[Level_0]:[Level 15]]&gt;0),(Table1[[#This Row],[Level_0]:[Level 15]]))</f>
        <v>L000010826 - [CHF _ FK5 MBS HR -G]</v>
      </c>
      <c r="U939" s="24">
        <v>934</v>
      </c>
    </row>
    <row r="940" spans="1:21" x14ac:dyDescent="0.25">
      <c r="A940" s="14" t="s">
        <v>18374</v>
      </c>
      <c r="B940" s="17" t="s">
        <v>18375</v>
      </c>
      <c r="C940" s="17" t="s">
        <v>4225</v>
      </c>
      <c r="D940" s="21" t="s">
        <v>39</v>
      </c>
      <c r="E940" s="22" t="s">
        <v>24407</v>
      </c>
      <c r="F940" s="22" t="s">
        <v>24408</v>
      </c>
      <c r="G940" s="22" t="s">
        <v>41256</v>
      </c>
      <c r="H940" s="22" t="s">
        <v>24725</v>
      </c>
      <c r="I940" s="22" t="s">
        <v>24836</v>
      </c>
      <c r="J940" s="22" t="s">
        <v>24850</v>
      </c>
      <c r="K940" s="22" t="s">
        <v>24854</v>
      </c>
      <c r="L940" s="22" t="s">
        <v>24858</v>
      </c>
      <c r="M940" s="23"/>
      <c r="N940" s="22"/>
      <c r="O940" s="23"/>
      <c r="P940" s="23"/>
      <c r="Q940" s="23"/>
      <c r="R940" s="23"/>
      <c r="S940" s="23"/>
      <c r="T940" s="28" t="str">
        <f>LOOKUP(1,1/(Table1[[#This Row],[Level_0]:[Level 15]]&gt;0),(Table1[[#This Row],[Level_0]:[Level 15]]))</f>
        <v>L000010829 - [CNY _ FK5 MBS HR -G]</v>
      </c>
      <c r="U940" s="24">
        <v>935</v>
      </c>
    </row>
    <row r="941" spans="1:21" x14ac:dyDescent="0.25">
      <c r="A941" s="14" t="s">
        <v>18376</v>
      </c>
      <c r="B941" s="17" t="s">
        <v>18377</v>
      </c>
      <c r="C941" s="17" t="s">
        <v>4225</v>
      </c>
      <c r="D941" s="21" t="s">
        <v>39</v>
      </c>
      <c r="E941" s="22" t="s">
        <v>24407</v>
      </c>
      <c r="F941" s="22" t="s">
        <v>24408</v>
      </c>
      <c r="G941" s="22" t="s">
        <v>41256</v>
      </c>
      <c r="H941" s="22" t="s">
        <v>24725</v>
      </c>
      <c r="I941" s="22" t="s">
        <v>24836</v>
      </c>
      <c r="J941" s="22" t="s">
        <v>24850</v>
      </c>
      <c r="K941" s="22" t="s">
        <v>24854</v>
      </c>
      <c r="L941" s="22" t="s">
        <v>24859</v>
      </c>
      <c r="M941" s="23"/>
      <c r="N941" s="22"/>
      <c r="O941" s="23"/>
      <c r="P941" s="23"/>
      <c r="Q941" s="23"/>
      <c r="R941" s="23"/>
      <c r="S941" s="23"/>
      <c r="T941" s="28" t="str">
        <f>LOOKUP(1,1/(Table1[[#This Row],[Level_0]:[Level 15]]&gt;0),(Table1[[#This Row],[Level_0]:[Level 15]]))</f>
        <v>L000010835 - [EUR _ FK5 MBS HR -G]</v>
      </c>
      <c r="U941" s="24">
        <v>936</v>
      </c>
    </row>
    <row r="942" spans="1:21" x14ac:dyDescent="0.25">
      <c r="A942" s="14" t="s">
        <v>18378</v>
      </c>
      <c r="B942" s="17" t="s">
        <v>18379</v>
      </c>
      <c r="C942" s="17" t="s">
        <v>4225</v>
      </c>
      <c r="D942" s="21" t="s">
        <v>39</v>
      </c>
      <c r="E942" s="22" t="s">
        <v>24407</v>
      </c>
      <c r="F942" s="22" t="s">
        <v>24408</v>
      </c>
      <c r="G942" s="22" t="s">
        <v>41256</v>
      </c>
      <c r="H942" s="22" t="s">
        <v>24725</v>
      </c>
      <c r="I942" s="22" t="s">
        <v>24836</v>
      </c>
      <c r="J942" s="22" t="s">
        <v>24850</v>
      </c>
      <c r="K942" s="22" t="s">
        <v>24854</v>
      </c>
      <c r="L942" s="22" t="s">
        <v>24860</v>
      </c>
      <c r="M942" s="23"/>
      <c r="N942" s="22"/>
      <c r="O942" s="23"/>
      <c r="P942" s="23"/>
      <c r="Q942" s="23"/>
      <c r="R942" s="23"/>
      <c r="S942" s="23"/>
      <c r="T942" s="28" t="str">
        <f>LOOKUP(1,1/(Table1[[#This Row],[Level_0]:[Level 15]]&gt;0),(Table1[[#This Row],[Level_0]:[Level 15]]))</f>
        <v>L000010838 - [GBP _ FK5 MBS HR -G]</v>
      </c>
      <c r="U942" s="24">
        <v>937</v>
      </c>
    </row>
    <row r="943" spans="1:21" x14ac:dyDescent="0.25">
      <c r="A943" s="14" t="s">
        <v>18380</v>
      </c>
      <c r="B943" s="17" t="s">
        <v>18381</v>
      </c>
      <c r="C943" s="17" t="s">
        <v>4225</v>
      </c>
      <c r="D943" s="21" t="s">
        <v>39</v>
      </c>
      <c r="E943" s="22" t="s">
        <v>24407</v>
      </c>
      <c r="F943" s="22" t="s">
        <v>24408</v>
      </c>
      <c r="G943" s="22" t="s">
        <v>41256</v>
      </c>
      <c r="H943" s="22" t="s">
        <v>24725</v>
      </c>
      <c r="I943" s="22" t="s">
        <v>24836</v>
      </c>
      <c r="J943" s="22" t="s">
        <v>24850</v>
      </c>
      <c r="K943" s="22" t="s">
        <v>24854</v>
      </c>
      <c r="L943" s="22" t="s">
        <v>24861</v>
      </c>
      <c r="M943" s="23"/>
      <c r="N943" s="22"/>
      <c r="O943" s="23"/>
      <c r="P943" s="23"/>
      <c r="Q943" s="23"/>
      <c r="R943" s="23"/>
      <c r="S943" s="23"/>
      <c r="T943" s="28" t="str">
        <f>LOOKUP(1,1/(Table1[[#This Row],[Level_0]:[Level 15]]&gt;0),(Table1[[#This Row],[Level_0]:[Level 15]]))</f>
        <v>L000010840 - [HKD _ FK5 MBS HR -G]</v>
      </c>
      <c r="U943" s="24">
        <v>938</v>
      </c>
    </row>
    <row r="944" spans="1:21" x14ac:dyDescent="0.25">
      <c r="A944" s="14" t="s">
        <v>18382</v>
      </c>
      <c r="B944" s="17" t="s">
        <v>18383</v>
      </c>
      <c r="C944" s="17" t="s">
        <v>4225</v>
      </c>
      <c r="D944" s="21" t="s">
        <v>39</v>
      </c>
      <c r="E944" s="22" t="s">
        <v>24407</v>
      </c>
      <c r="F944" s="22" t="s">
        <v>24408</v>
      </c>
      <c r="G944" s="22" t="s">
        <v>41256</v>
      </c>
      <c r="H944" s="22" t="s">
        <v>24725</v>
      </c>
      <c r="I944" s="22" t="s">
        <v>24836</v>
      </c>
      <c r="J944" s="22" t="s">
        <v>24850</v>
      </c>
      <c r="K944" s="22" t="s">
        <v>24854</v>
      </c>
      <c r="L944" s="22" t="s">
        <v>24862</v>
      </c>
      <c r="M944" s="23"/>
      <c r="N944" s="22"/>
      <c r="O944" s="23"/>
      <c r="P944" s="23"/>
      <c r="Q944" s="23"/>
      <c r="R944" s="23"/>
      <c r="S944" s="23"/>
      <c r="T944" s="28" t="str">
        <f>LOOKUP(1,1/(Table1[[#This Row],[Level_0]:[Level 15]]&gt;0),(Table1[[#This Row],[Level_0]:[Level 15]]))</f>
        <v>L000010843 - [HUF _ FK5 MBS HR -G]</v>
      </c>
      <c r="U944" s="24">
        <v>939</v>
      </c>
    </row>
    <row r="945" spans="1:21" x14ac:dyDescent="0.25">
      <c r="A945" s="14" t="s">
        <v>19467</v>
      </c>
      <c r="B945" s="17" t="s">
        <v>19468</v>
      </c>
      <c r="C945" s="17" t="s">
        <v>4225</v>
      </c>
      <c r="D945" s="21" t="s">
        <v>39</v>
      </c>
      <c r="E945" s="22" t="s">
        <v>24407</v>
      </c>
      <c r="F945" s="22" t="s">
        <v>24408</v>
      </c>
      <c r="G945" s="22" t="s">
        <v>41256</v>
      </c>
      <c r="H945" s="22" t="s">
        <v>24725</v>
      </c>
      <c r="I945" s="22" t="s">
        <v>24836</v>
      </c>
      <c r="J945" s="22" t="s">
        <v>24850</v>
      </c>
      <c r="K945" s="22" t="s">
        <v>24854</v>
      </c>
      <c r="L945" s="22" t="s">
        <v>24863</v>
      </c>
      <c r="M945" s="23"/>
      <c r="N945" s="22"/>
      <c r="O945" s="23"/>
      <c r="P945" s="23"/>
      <c r="Q945" s="23"/>
      <c r="R945" s="23"/>
      <c r="S945" s="23"/>
      <c r="T945" s="28" t="str">
        <f>LOOKUP(1,1/(Table1[[#This Row],[Level_0]:[Level 15]]&gt;0),(Table1[[#This Row],[Level_0]:[Level 15]]))</f>
        <v>L000010845 - [IDR_ FK5 MBS HR -G]</v>
      </c>
      <c r="U945" s="24">
        <v>940</v>
      </c>
    </row>
    <row r="946" spans="1:21" x14ac:dyDescent="0.25">
      <c r="A946" s="14" t="s">
        <v>18384</v>
      </c>
      <c r="B946" s="17" t="s">
        <v>18385</v>
      </c>
      <c r="C946" s="17" t="s">
        <v>4225</v>
      </c>
      <c r="D946" s="21" t="s">
        <v>39</v>
      </c>
      <c r="E946" s="22" t="s">
        <v>24407</v>
      </c>
      <c r="F946" s="22" t="s">
        <v>24408</v>
      </c>
      <c r="G946" s="22" t="s">
        <v>41256</v>
      </c>
      <c r="H946" s="22" t="s">
        <v>24725</v>
      </c>
      <c r="I946" s="22" t="s">
        <v>24836</v>
      </c>
      <c r="J946" s="22" t="s">
        <v>24850</v>
      </c>
      <c r="K946" s="22" t="s">
        <v>24854</v>
      </c>
      <c r="L946" s="22" t="s">
        <v>24864</v>
      </c>
      <c r="M946" s="23"/>
      <c r="N946" s="22"/>
      <c r="O946" s="23"/>
      <c r="P946" s="23"/>
      <c r="Q946" s="23"/>
      <c r="R946" s="23"/>
      <c r="S946" s="23"/>
      <c r="T946" s="28" t="str">
        <f>LOOKUP(1,1/(Table1[[#This Row],[Level_0]:[Level 15]]&gt;0),(Table1[[#This Row],[Level_0]:[Level 15]]))</f>
        <v>L000010848 - [INR _ FK5 MBS HR -G]</v>
      </c>
      <c r="U946" s="24">
        <v>941</v>
      </c>
    </row>
    <row r="947" spans="1:21" x14ac:dyDescent="0.25">
      <c r="A947" s="14" t="s">
        <v>18386</v>
      </c>
      <c r="B947" s="17" t="s">
        <v>18387</v>
      </c>
      <c r="C947" s="17" t="s">
        <v>4225</v>
      </c>
      <c r="D947" s="21" t="s">
        <v>39</v>
      </c>
      <c r="E947" s="22" t="s">
        <v>24407</v>
      </c>
      <c r="F947" s="22" t="s">
        <v>24408</v>
      </c>
      <c r="G947" s="22" t="s">
        <v>41256</v>
      </c>
      <c r="H947" s="22" t="s">
        <v>24725</v>
      </c>
      <c r="I947" s="22" t="s">
        <v>24836</v>
      </c>
      <c r="J947" s="22" t="s">
        <v>24850</v>
      </c>
      <c r="K947" s="22" t="s">
        <v>24854</v>
      </c>
      <c r="L947" s="22" t="s">
        <v>24865</v>
      </c>
      <c r="M947" s="23"/>
      <c r="N947" s="22"/>
      <c r="O947" s="23"/>
      <c r="P947" s="23"/>
      <c r="Q947" s="23"/>
      <c r="R947" s="23"/>
      <c r="S947" s="23"/>
      <c r="T947" s="28" t="str">
        <f>LOOKUP(1,1/(Table1[[#This Row],[Level_0]:[Level 15]]&gt;0),(Table1[[#This Row],[Level_0]:[Level 15]]))</f>
        <v>L000010850 - [JPY _ FK5 MBS HR -G]</v>
      </c>
      <c r="U947" s="24">
        <v>942</v>
      </c>
    </row>
    <row r="948" spans="1:21" x14ac:dyDescent="0.25">
      <c r="A948" s="14" t="s">
        <v>18388</v>
      </c>
      <c r="B948" s="17" t="s">
        <v>18389</v>
      </c>
      <c r="C948" s="17" t="s">
        <v>4225</v>
      </c>
      <c r="D948" s="21" t="s">
        <v>39</v>
      </c>
      <c r="E948" s="22" t="s">
        <v>24407</v>
      </c>
      <c r="F948" s="22" t="s">
        <v>24408</v>
      </c>
      <c r="G948" s="22" t="s">
        <v>41256</v>
      </c>
      <c r="H948" s="22" t="s">
        <v>24725</v>
      </c>
      <c r="I948" s="22" t="s">
        <v>24836</v>
      </c>
      <c r="J948" s="22" t="s">
        <v>24850</v>
      </c>
      <c r="K948" s="22" t="s">
        <v>24854</v>
      </c>
      <c r="L948" s="22" t="s">
        <v>24866</v>
      </c>
      <c r="M948" s="23"/>
      <c r="N948" s="22"/>
      <c r="O948" s="23"/>
      <c r="P948" s="23"/>
      <c r="Q948" s="23"/>
      <c r="R948" s="23"/>
      <c r="S948" s="23"/>
      <c r="T948" s="28" t="str">
        <f>LOOKUP(1,1/(Table1[[#This Row],[Level_0]:[Level 15]]&gt;0),(Table1[[#This Row],[Level_0]:[Level 15]]))</f>
        <v>L000010852 - [KRW _ FK5 MBS HR -G]</v>
      </c>
      <c r="U948" s="24">
        <v>943</v>
      </c>
    </row>
    <row r="949" spans="1:21" x14ac:dyDescent="0.25">
      <c r="A949" s="14" t="s">
        <v>18390</v>
      </c>
      <c r="B949" s="17" t="s">
        <v>18391</v>
      </c>
      <c r="C949" s="17" t="s">
        <v>4225</v>
      </c>
      <c r="D949" s="21" t="s">
        <v>39</v>
      </c>
      <c r="E949" s="22" t="s">
        <v>24407</v>
      </c>
      <c r="F949" s="22" t="s">
        <v>24408</v>
      </c>
      <c r="G949" s="22" t="s">
        <v>41256</v>
      </c>
      <c r="H949" s="22" t="s">
        <v>24725</v>
      </c>
      <c r="I949" s="22" t="s">
        <v>24836</v>
      </c>
      <c r="J949" s="22" t="s">
        <v>24850</v>
      </c>
      <c r="K949" s="22" t="s">
        <v>24854</v>
      </c>
      <c r="L949" s="22" t="s">
        <v>24867</v>
      </c>
      <c r="M949" s="23"/>
      <c r="N949" s="22"/>
      <c r="O949" s="23"/>
      <c r="P949" s="23"/>
      <c r="Q949" s="23"/>
      <c r="R949" s="23"/>
      <c r="S949" s="23"/>
      <c r="T949" s="28" t="str">
        <f>LOOKUP(1,1/(Table1[[#This Row],[Level_0]:[Level 15]]&gt;0),(Table1[[#This Row],[Level_0]:[Level 15]]))</f>
        <v>L000010854 - [MXN _ FK5 MBS HR -G]</v>
      </c>
      <c r="U949" s="24">
        <v>944</v>
      </c>
    </row>
    <row r="950" spans="1:21" x14ac:dyDescent="0.25">
      <c r="A950" s="14" t="s">
        <v>18392</v>
      </c>
      <c r="B950" s="17" t="s">
        <v>18393</v>
      </c>
      <c r="C950" s="17" t="s">
        <v>4225</v>
      </c>
      <c r="D950" s="21" t="s">
        <v>39</v>
      </c>
      <c r="E950" s="22" t="s">
        <v>24407</v>
      </c>
      <c r="F950" s="22" t="s">
        <v>24408</v>
      </c>
      <c r="G950" s="22" t="s">
        <v>41256</v>
      </c>
      <c r="H950" s="22" t="s">
        <v>24725</v>
      </c>
      <c r="I950" s="22" t="s">
        <v>24836</v>
      </c>
      <c r="J950" s="22" t="s">
        <v>24850</v>
      </c>
      <c r="K950" s="22" t="s">
        <v>24854</v>
      </c>
      <c r="L950" s="22" t="s">
        <v>24868</v>
      </c>
      <c r="M950" s="23"/>
      <c r="N950" s="22"/>
      <c r="O950" s="23"/>
      <c r="P950" s="23"/>
      <c r="Q950" s="23"/>
      <c r="R950" s="23"/>
      <c r="S950" s="23"/>
      <c r="T950" s="28" t="str">
        <f>LOOKUP(1,1/(Table1[[#This Row],[Level_0]:[Level 15]]&gt;0),(Table1[[#This Row],[Level_0]:[Level 15]]))</f>
        <v>L000010860 - [PLN _ FK5 MBS HR -G]</v>
      </c>
      <c r="U950" s="24">
        <v>945</v>
      </c>
    </row>
    <row r="951" spans="1:21" x14ac:dyDescent="0.25">
      <c r="A951" s="14" t="s">
        <v>19469</v>
      </c>
      <c r="B951" s="17" t="s">
        <v>19470</v>
      </c>
      <c r="C951" s="17" t="s">
        <v>4225</v>
      </c>
      <c r="D951" s="21" t="s">
        <v>39</v>
      </c>
      <c r="E951" s="22" t="s">
        <v>24407</v>
      </c>
      <c r="F951" s="22" t="s">
        <v>24408</v>
      </c>
      <c r="G951" s="22" t="s">
        <v>41256</v>
      </c>
      <c r="H951" s="22" t="s">
        <v>24725</v>
      </c>
      <c r="I951" s="22" t="s">
        <v>24836</v>
      </c>
      <c r="J951" s="22" t="s">
        <v>24850</v>
      </c>
      <c r="K951" s="22" t="s">
        <v>24854</v>
      </c>
      <c r="L951" s="22" t="s">
        <v>24869</v>
      </c>
      <c r="M951" s="23"/>
      <c r="N951" s="22"/>
      <c r="O951" s="23"/>
      <c r="P951" s="23"/>
      <c r="Q951" s="23"/>
      <c r="R951" s="23"/>
      <c r="S951" s="23"/>
      <c r="T951" s="28" t="str">
        <f>LOOKUP(1,1/(Table1[[#This Row],[Level_0]:[Level 15]]&gt;0),(Table1[[#This Row],[Level_0]:[Level 15]]))</f>
        <v>L000010864 - [SEK_ FK5 MBS HR -G]</v>
      </c>
      <c r="U951" s="24">
        <v>946</v>
      </c>
    </row>
    <row r="952" spans="1:21" x14ac:dyDescent="0.25">
      <c r="A952" s="14" t="s">
        <v>19471</v>
      </c>
      <c r="B952" s="17" t="s">
        <v>19472</v>
      </c>
      <c r="C952" s="17" t="s">
        <v>4225</v>
      </c>
      <c r="D952" s="21" t="s">
        <v>39</v>
      </c>
      <c r="E952" s="22" t="s">
        <v>24407</v>
      </c>
      <c r="F952" s="22" t="s">
        <v>24408</v>
      </c>
      <c r="G952" s="22" t="s">
        <v>41256</v>
      </c>
      <c r="H952" s="22" t="s">
        <v>24725</v>
      </c>
      <c r="I952" s="22" t="s">
        <v>24836</v>
      </c>
      <c r="J952" s="22" t="s">
        <v>24850</v>
      </c>
      <c r="K952" s="22" t="s">
        <v>24854</v>
      </c>
      <c r="L952" s="22" t="s">
        <v>24870</v>
      </c>
      <c r="M952" s="23"/>
      <c r="N952" s="22"/>
      <c r="O952" s="23"/>
      <c r="P952" s="23"/>
      <c r="Q952" s="23"/>
      <c r="R952" s="23"/>
      <c r="S952" s="23"/>
      <c r="T952" s="28" t="str">
        <f>LOOKUP(1,1/(Table1[[#This Row],[Level_0]:[Level 15]]&gt;0),(Table1[[#This Row],[Level_0]:[Level 15]]))</f>
        <v>L000010866 - [SGD_ FK5 MBS HR -G]</v>
      </c>
      <c r="U952" s="24">
        <v>947</v>
      </c>
    </row>
    <row r="953" spans="1:21" x14ac:dyDescent="0.25">
      <c r="A953" s="14" t="s">
        <v>18394</v>
      </c>
      <c r="B953" s="17" t="s">
        <v>18395</v>
      </c>
      <c r="C953" s="17" t="s">
        <v>4225</v>
      </c>
      <c r="D953" s="21" t="s">
        <v>39</v>
      </c>
      <c r="E953" s="22" t="s">
        <v>24407</v>
      </c>
      <c r="F953" s="22" t="s">
        <v>24408</v>
      </c>
      <c r="G953" s="22" t="s">
        <v>41256</v>
      </c>
      <c r="H953" s="22" t="s">
        <v>24725</v>
      </c>
      <c r="I953" s="22" t="s">
        <v>24836</v>
      </c>
      <c r="J953" s="22" t="s">
        <v>24850</v>
      </c>
      <c r="K953" s="22" t="s">
        <v>24854</v>
      </c>
      <c r="L953" s="22" t="s">
        <v>24871</v>
      </c>
      <c r="M953" s="23"/>
      <c r="N953" s="22"/>
      <c r="O953" s="23"/>
      <c r="P953" s="23"/>
      <c r="Q953" s="23"/>
      <c r="R953" s="23"/>
      <c r="S953" s="23"/>
      <c r="T953" s="28" t="str">
        <f>LOOKUP(1,1/(Table1[[#This Row],[Level_0]:[Level 15]]&gt;0),(Table1[[#This Row],[Level_0]:[Level 15]]))</f>
        <v>L000010870 - [TWD _ FK5 MBS HR -G]</v>
      </c>
      <c r="U953" s="24">
        <v>948</v>
      </c>
    </row>
    <row r="954" spans="1:21" x14ac:dyDescent="0.25">
      <c r="A954" s="14" t="s">
        <v>18396</v>
      </c>
      <c r="B954" s="17" t="s">
        <v>18397</v>
      </c>
      <c r="C954" s="17" t="s">
        <v>4225</v>
      </c>
      <c r="D954" s="21" t="s">
        <v>39</v>
      </c>
      <c r="E954" s="22" t="s">
        <v>24407</v>
      </c>
      <c r="F954" s="22" t="s">
        <v>24408</v>
      </c>
      <c r="G954" s="22" t="s">
        <v>41256</v>
      </c>
      <c r="H954" s="22" t="s">
        <v>24725</v>
      </c>
      <c r="I954" s="22" t="s">
        <v>24836</v>
      </c>
      <c r="J954" s="22" t="s">
        <v>24850</v>
      </c>
      <c r="K954" s="22" t="s">
        <v>24854</v>
      </c>
      <c r="L954" s="22" t="s">
        <v>24872</v>
      </c>
      <c r="M954" s="23"/>
      <c r="N954" s="22"/>
      <c r="O954" s="23"/>
      <c r="P954" s="23"/>
      <c r="Q954" s="23"/>
      <c r="R954" s="23"/>
      <c r="S954" s="23"/>
      <c r="T954" s="28" t="str">
        <f>LOOKUP(1,1/(Table1[[#This Row],[Level_0]:[Level 15]]&gt;0),(Table1[[#This Row],[Level_0]:[Level 15]]))</f>
        <v>L000010872 - [USD _ FK5 MBS HR -G]</v>
      </c>
      <c r="U954" s="24">
        <v>949</v>
      </c>
    </row>
    <row r="955" spans="1:21" x14ac:dyDescent="0.25">
      <c r="A955" s="14" t="s">
        <v>16990</v>
      </c>
      <c r="B955" s="17" t="s">
        <v>16991</v>
      </c>
      <c r="C955" s="17" t="s">
        <v>4225</v>
      </c>
      <c r="D955" s="21" t="s">
        <v>39</v>
      </c>
      <c r="E955" s="22" t="s">
        <v>24407</v>
      </c>
      <c r="F955" s="22" t="s">
        <v>24408</v>
      </c>
      <c r="G955" s="22" t="s">
        <v>41256</v>
      </c>
      <c r="H955" s="22" t="s">
        <v>24725</v>
      </c>
      <c r="I955" s="22" t="s">
        <v>24836</v>
      </c>
      <c r="J955" s="22" t="s">
        <v>24850</v>
      </c>
      <c r="K955" s="22" t="s">
        <v>24854</v>
      </c>
      <c r="L955" s="22" t="s">
        <v>24873</v>
      </c>
      <c r="M955" s="23"/>
      <c r="N955" s="22"/>
      <c r="O955" s="23"/>
      <c r="P955" s="23"/>
      <c r="Q955" s="23"/>
      <c r="R955" s="23"/>
      <c r="S955" s="23"/>
      <c r="T955" s="28" t="str">
        <f>LOOKUP(1,1/(Table1[[#This Row],[Level_0]:[Level 15]]&gt;0),(Table1[[#This Row],[Level_0]:[Level 15]]))</f>
        <v>L000012294 - [CLP - FK5 MBS HR GCOH]</v>
      </c>
      <c r="U955" s="24">
        <v>950</v>
      </c>
    </row>
    <row r="956" spans="1:21" x14ac:dyDescent="0.25">
      <c r="A956" s="14" t="s">
        <v>16992</v>
      </c>
      <c r="B956" s="17" t="s">
        <v>16993</v>
      </c>
      <c r="C956" s="17" t="s">
        <v>4225</v>
      </c>
      <c r="D956" s="21" t="s">
        <v>39</v>
      </c>
      <c r="E956" s="22" t="s">
        <v>24407</v>
      </c>
      <c r="F956" s="22" t="s">
        <v>24408</v>
      </c>
      <c r="G956" s="22" t="s">
        <v>41256</v>
      </c>
      <c r="H956" s="22" t="s">
        <v>24725</v>
      </c>
      <c r="I956" s="22" t="s">
        <v>24836</v>
      </c>
      <c r="J956" s="22" t="s">
        <v>24850</v>
      </c>
      <c r="K956" s="22" t="s">
        <v>24854</v>
      </c>
      <c r="L956" s="22" t="s">
        <v>24874</v>
      </c>
      <c r="M956" s="23"/>
      <c r="N956" s="22"/>
      <c r="O956" s="23"/>
      <c r="P956" s="23"/>
      <c r="Q956" s="23"/>
      <c r="R956" s="23"/>
      <c r="S956" s="23"/>
      <c r="T956" s="28" t="str">
        <f>LOOKUP(1,1/(Table1[[#This Row],[Level_0]:[Level 15]]&gt;0),(Table1[[#This Row],[Level_0]:[Level 15]]))</f>
        <v>L000012297 - [TRY - FK5 MBS HR GCOH]</v>
      </c>
      <c r="U956" s="24">
        <v>951</v>
      </c>
    </row>
    <row r="957" spans="1:21" x14ac:dyDescent="0.25">
      <c r="A957" s="14" t="s">
        <v>38871</v>
      </c>
      <c r="B957" s="17" t="s">
        <v>38872</v>
      </c>
      <c r="C957" s="17" t="s">
        <v>13614</v>
      </c>
      <c r="D957" s="21" t="s">
        <v>39</v>
      </c>
      <c r="E957" s="22" t="s">
        <v>24407</v>
      </c>
      <c r="F957" s="22" t="s">
        <v>24408</v>
      </c>
      <c r="G957" s="22" t="s">
        <v>41256</v>
      </c>
      <c r="H957" s="22" t="s">
        <v>24725</v>
      </c>
      <c r="I957" s="22" t="s">
        <v>24836</v>
      </c>
      <c r="J957" s="22" t="s">
        <v>24850</v>
      </c>
      <c r="K957" s="22" t="s">
        <v>38623</v>
      </c>
      <c r="L957" s="22"/>
      <c r="M957" s="23"/>
      <c r="N957" s="22"/>
      <c r="O957" s="23"/>
      <c r="P957" s="23"/>
      <c r="Q957" s="23"/>
      <c r="R957" s="23"/>
      <c r="S957" s="23"/>
      <c r="T957" s="28" t="str">
        <f>LOOKUP(1,1/(Table1[[#This Row],[Level_0]:[Level 15]]&gt;0),(Table1[[#This Row],[Level_0]:[Level 15]]))</f>
        <v>G000001242 - [FK5 MBS - Intercompany Charges]</v>
      </c>
      <c r="U957" s="24">
        <v>952</v>
      </c>
    </row>
    <row r="958" spans="1:21" x14ac:dyDescent="0.25">
      <c r="A958" s="14" t="s">
        <v>4219</v>
      </c>
      <c r="B958" s="17" t="s">
        <v>37291</v>
      </c>
      <c r="C958" s="17" t="s">
        <v>6630</v>
      </c>
      <c r="D958" s="21" t="s">
        <v>39</v>
      </c>
      <c r="E958" s="22" t="s">
        <v>24407</v>
      </c>
      <c r="F958" s="22" t="s">
        <v>24408</v>
      </c>
      <c r="G958" s="22" t="s">
        <v>41256</v>
      </c>
      <c r="H958" s="22" t="s">
        <v>24725</v>
      </c>
      <c r="I958" s="22" t="s">
        <v>24875</v>
      </c>
      <c r="J958" s="22"/>
      <c r="K958" s="22"/>
      <c r="L958" s="22"/>
      <c r="M958" s="23"/>
      <c r="N958" s="22"/>
      <c r="O958" s="23"/>
      <c r="P958" s="23"/>
      <c r="Q958" s="23"/>
      <c r="R958" s="23"/>
      <c r="S958" s="23"/>
      <c r="T958" s="28" t="str">
        <f>LOOKUP(1,1/(Table1[[#This Row],[Level_0]:[Level 15]]&gt;0),(Table1[[#This Row],[Level_0]:[Level 15]]))</f>
        <v>G000000213 - [FK6 MBS FS&amp;P Procurement]</v>
      </c>
      <c r="U958" s="24">
        <v>953</v>
      </c>
    </row>
    <row r="959" spans="1:21" x14ac:dyDescent="0.25">
      <c r="A959" s="14" t="s">
        <v>17119</v>
      </c>
      <c r="B959" s="17" t="s">
        <v>37292</v>
      </c>
      <c r="C959" s="17" t="s">
        <v>4219</v>
      </c>
      <c r="D959" s="21" t="s">
        <v>39</v>
      </c>
      <c r="E959" s="22" t="s">
        <v>24407</v>
      </c>
      <c r="F959" s="22" t="s">
        <v>24408</v>
      </c>
      <c r="G959" s="22" t="s">
        <v>41256</v>
      </c>
      <c r="H959" s="22" t="s">
        <v>24725</v>
      </c>
      <c r="I959" s="22" t="s">
        <v>24875</v>
      </c>
      <c r="J959" s="22" t="s">
        <v>24876</v>
      </c>
      <c r="K959" s="22"/>
      <c r="L959" s="22"/>
      <c r="M959" s="23"/>
      <c r="N959" s="22"/>
      <c r="O959" s="23"/>
      <c r="P959" s="23"/>
      <c r="Q959" s="23"/>
      <c r="R959" s="23"/>
      <c r="S959" s="23"/>
      <c r="T959" s="28" t="str">
        <f>LOOKUP(1,1/(Table1[[#This Row],[Level_0]:[Level 15]]&gt;0),(Table1[[#This Row],[Level_0]:[Level 15]]))</f>
        <v>G000000612 - [MBS FS&amp;P PO - MGF Reporting]</v>
      </c>
      <c r="U959" s="24">
        <v>954</v>
      </c>
    </row>
    <row r="960" spans="1:21" x14ac:dyDescent="0.25">
      <c r="A960" s="14" t="s">
        <v>4220</v>
      </c>
      <c r="B960" s="17" t="s">
        <v>37742</v>
      </c>
      <c r="C960" s="17" t="s">
        <v>17119</v>
      </c>
      <c r="D960" s="21" t="s">
        <v>39</v>
      </c>
      <c r="E960" s="22" t="s">
        <v>24407</v>
      </c>
      <c r="F960" s="22" t="s">
        <v>24408</v>
      </c>
      <c r="G960" s="22" t="s">
        <v>41256</v>
      </c>
      <c r="H960" s="22" t="s">
        <v>24725</v>
      </c>
      <c r="I960" s="22" t="s">
        <v>24875</v>
      </c>
      <c r="J960" s="22" t="s">
        <v>24876</v>
      </c>
      <c r="K960" s="22" t="s">
        <v>24877</v>
      </c>
      <c r="L960" s="22"/>
      <c r="M960" s="23"/>
      <c r="N960" s="22"/>
      <c r="O960" s="23"/>
      <c r="P960" s="23"/>
      <c r="Q960" s="23"/>
      <c r="R960" s="23"/>
      <c r="S960" s="23"/>
      <c r="T960" s="28" t="str">
        <f>LOOKUP(1,1/(Table1[[#This Row],[Level_0]:[Level 15]]&gt;0),(Table1[[#This Row],[Level_0]:[Level 15]]))</f>
        <v>G000000216 - [G2K MBS FS&amp;P Procurement B&amp;P]</v>
      </c>
      <c r="U960" s="24">
        <v>955</v>
      </c>
    </row>
    <row r="961" spans="1:21" x14ac:dyDescent="0.25">
      <c r="A961" s="14" t="s">
        <v>602</v>
      </c>
      <c r="B961" s="17" t="s">
        <v>603</v>
      </c>
      <c r="C961" s="17" t="s">
        <v>17119</v>
      </c>
      <c r="D961" s="21" t="s">
        <v>39</v>
      </c>
      <c r="E961" s="22" t="s">
        <v>24407</v>
      </c>
      <c r="F961" s="22" t="s">
        <v>24408</v>
      </c>
      <c r="G961" s="22" t="s">
        <v>41256</v>
      </c>
      <c r="H961" s="22" t="s">
        <v>24725</v>
      </c>
      <c r="I961" s="22" t="s">
        <v>24875</v>
      </c>
      <c r="J961" s="22" t="s">
        <v>24876</v>
      </c>
      <c r="K961" s="22" t="s">
        <v>24878</v>
      </c>
      <c r="L961" s="22"/>
      <c r="M961" s="23"/>
      <c r="N961" s="22"/>
      <c r="O961" s="23"/>
      <c r="P961" s="23"/>
      <c r="Q961" s="23"/>
      <c r="R961" s="23"/>
      <c r="S961" s="23"/>
      <c r="T961" s="28" t="str">
        <f>LOOKUP(1,1/(Table1[[#This Row],[Level_0]:[Level 15]]&gt;0),(Table1[[#This Row],[Level_0]:[Level 15]]))</f>
        <v>G000000218 - [G2R BX-P - MBS Buy&amp;Pay Service Charges]</v>
      </c>
      <c r="U961" s="24">
        <v>956</v>
      </c>
    </row>
    <row r="962" spans="1:21" x14ac:dyDescent="0.25">
      <c r="A962" s="14" t="s">
        <v>6641</v>
      </c>
      <c r="B962" s="17" t="s">
        <v>6642</v>
      </c>
      <c r="C962" s="17" t="s">
        <v>17119</v>
      </c>
      <c r="D962" s="21" t="s">
        <v>39</v>
      </c>
      <c r="E962" s="22" t="s">
        <v>24407</v>
      </c>
      <c r="F962" s="22" t="s">
        <v>24408</v>
      </c>
      <c r="G962" s="22" t="s">
        <v>41256</v>
      </c>
      <c r="H962" s="22" t="s">
        <v>24725</v>
      </c>
      <c r="I962" s="22" t="s">
        <v>24875</v>
      </c>
      <c r="J962" s="22" t="s">
        <v>24876</v>
      </c>
      <c r="K962" s="22" t="s">
        <v>24879</v>
      </c>
      <c r="L962" s="22"/>
      <c r="M962" s="23"/>
      <c r="N962" s="22"/>
      <c r="O962" s="23"/>
      <c r="P962" s="23"/>
      <c r="Q962" s="23"/>
      <c r="R962" s="23"/>
      <c r="S962" s="23"/>
      <c r="T962" s="28" t="str">
        <f>LOOKUP(1,1/(Table1[[#This Row],[Level_0]:[Level 15]]&gt;0),(Table1[[#This Row],[Level_0]:[Level 15]]))</f>
        <v>G000000638 - [G6P BX-PN - MBS Sourcing Support]</v>
      </c>
      <c r="U962" s="24">
        <v>957</v>
      </c>
    </row>
    <row r="963" spans="1:21" x14ac:dyDescent="0.25">
      <c r="A963" s="14" t="s">
        <v>72</v>
      </c>
      <c r="B963" s="17" t="s">
        <v>73</v>
      </c>
      <c r="C963" s="17" t="s">
        <v>17119</v>
      </c>
      <c r="D963" s="21" t="s">
        <v>39</v>
      </c>
      <c r="E963" s="22" t="s">
        <v>24407</v>
      </c>
      <c r="F963" s="22" t="s">
        <v>24408</v>
      </c>
      <c r="G963" s="22" t="s">
        <v>41256</v>
      </c>
      <c r="H963" s="22" t="s">
        <v>24725</v>
      </c>
      <c r="I963" s="22" t="s">
        <v>24875</v>
      </c>
      <c r="J963" s="22" t="s">
        <v>24876</v>
      </c>
      <c r="K963" s="22" t="s">
        <v>24880</v>
      </c>
      <c r="L963" s="22"/>
      <c r="M963" s="23"/>
      <c r="N963" s="22"/>
      <c r="O963" s="23"/>
      <c r="P963" s="23"/>
      <c r="Q963" s="23"/>
      <c r="R963" s="23"/>
      <c r="S963" s="23"/>
      <c r="T963" s="28" t="str">
        <f>LOOKUP(1,1/(Table1[[#This Row],[Level_0]:[Level 15]]&gt;0),(Table1[[#This Row],[Level_0]:[Level 15]]))</f>
        <v>G000000639 - [GZB BX-PP - Buy&amp;Pay Process &amp; Governance]</v>
      </c>
      <c r="U963" s="24">
        <v>958</v>
      </c>
    </row>
    <row r="964" spans="1:21" x14ac:dyDescent="0.25">
      <c r="A964" s="14" t="s">
        <v>4221</v>
      </c>
      <c r="B964" s="17" t="s">
        <v>4222</v>
      </c>
      <c r="C964" s="17" t="s">
        <v>17119</v>
      </c>
      <c r="D964" s="21" t="s">
        <v>39</v>
      </c>
      <c r="E964" s="22" t="s">
        <v>24407</v>
      </c>
      <c r="F964" s="22" t="s">
        <v>24408</v>
      </c>
      <c r="G964" s="22" t="s">
        <v>41256</v>
      </c>
      <c r="H964" s="22" t="s">
        <v>24725</v>
      </c>
      <c r="I964" s="22" t="s">
        <v>24875</v>
      </c>
      <c r="J964" s="22" t="s">
        <v>24876</v>
      </c>
      <c r="K964" s="22" t="s">
        <v>24881</v>
      </c>
      <c r="L964" s="22"/>
      <c r="M964" s="23"/>
      <c r="N964" s="22"/>
      <c r="O964" s="23"/>
      <c r="P964" s="23"/>
      <c r="Q964" s="23"/>
      <c r="R964" s="23"/>
      <c r="S964" s="23"/>
      <c r="T964" s="28" t="str">
        <f>LOOKUP(1,1/(Table1[[#This Row],[Level_0]:[Level 15]]&gt;0),(Table1[[#This Row],[Level_0]:[Level 15]]))</f>
        <v>G000000711 - [GZM BX-PE - Buy&amp;Pay EMEA Operations]</v>
      </c>
      <c r="U964" s="24">
        <v>959</v>
      </c>
    </row>
    <row r="965" spans="1:21" x14ac:dyDescent="0.25">
      <c r="A965" s="14" t="s">
        <v>354</v>
      </c>
      <c r="B965" s="17" t="s">
        <v>355</v>
      </c>
      <c r="C965" s="17" t="s">
        <v>17119</v>
      </c>
      <c r="D965" s="21" t="s">
        <v>39</v>
      </c>
      <c r="E965" s="22" t="s">
        <v>24407</v>
      </c>
      <c r="F965" s="22" t="s">
        <v>24408</v>
      </c>
      <c r="G965" s="22" t="s">
        <v>41256</v>
      </c>
      <c r="H965" s="22" t="s">
        <v>24725</v>
      </c>
      <c r="I965" s="22" t="s">
        <v>24875</v>
      </c>
      <c r="J965" s="22" t="s">
        <v>24876</v>
      </c>
      <c r="K965" s="22" t="s">
        <v>24882</v>
      </c>
      <c r="L965" s="22"/>
      <c r="M965" s="23"/>
      <c r="N965" s="22"/>
      <c r="O965" s="23"/>
      <c r="P965" s="23"/>
      <c r="Q965" s="23"/>
      <c r="R965" s="23"/>
      <c r="S965" s="23"/>
      <c r="T965" s="28" t="str">
        <f>LOOKUP(1,1/(Table1[[#This Row],[Level_0]:[Level 15]]&gt;0),(Table1[[#This Row],[Level_0]:[Level 15]]))</f>
        <v>G000000712 - [GZN BX-PL - Buy&amp;Pay Americas Operations]</v>
      </c>
      <c r="U965" s="24">
        <v>960</v>
      </c>
    </row>
    <row r="966" spans="1:21" x14ac:dyDescent="0.25">
      <c r="A966" s="14" t="s">
        <v>16427</v>
      </c>
      <c r="B966" s="17" t="s">
        <v>37743</v>
      </c>
      <c r="C966" s="17" t="s">
        <v>17119</v>
      </c>
      <c r="D966" s="21" t="s">
        <v>39</v>
      </c>
      <c r="E966" s="22" t="s">
        <v>24407</v>
      </c>
      <c r="F966" s="22" t="s">
        <v>24408</v>
      </c>
      <c r="G966" s="22" t="s">
        <v>41256</v>
      </c>
      <c r="H966" s="22" t="s">
        <v>24725</v>
      </c>
      <c r="I966" s="22" t="s">
        <v>24875</v>
      </c>
      <c r="J966" s="22" t="s">
        <v>24876</v>
      </c>
      <c r="K966" s="22" t="s">
        <v>24883</v>
      </c>
      <c r="L966" s="22"/>
      <c r="M966" s="23"/>
      <c r="N966" s="22"/>
      <c r="O966" s="23"/>
      <c r="P966" s="23"/>
      <c r="Q966" s="23"/>
      <c r="R966" s="23"/>
      <c r="S966" s="23"/>
      <c r="T966" s="28" t="str">
        <f>LOOKUP(1,1/(Table1[[#This Row],[Level_0]:[Level 15]]&gt;0),(Table1[[#This Row],[Level_0]:[Level 15]]))</f>
        <v>G000000713 - [GZP MBS FS&amp;P PO - Management]</v>
      </c>
      <c r="U966" s="24">
        <v>961</v>
      </c>
    </row>
    <row r="967" spans="1:21" x14ac:dyDescent="0.25">
      <c r="A967" s="14" t="s">
        <v>37744</v>
      </c>
      <c r="B967" s="17" t="s">
        <v>37745</v>
      </c>
      <c r="C967" s="17" t="s">
        <v>17119</v>
      </c>
      <c r="D967" s="21" t="s">
        <v>39</v>
      </c>
      <c r="E967" s="22" t="s">
        <v>24407</v>
      </c>
      <c r="F967" s="22" t="s">
        <v>24408</v>
      </c>
      <c r="G967" s="22" t="s">
        <v>41256</v>
      </c>
      <c r="H967" s="22" t="s">
        <v>24725</v>
      </c>
      <c r="I967" s="22" t="s">
        <v>24875</v>
      </c>
      <c r="J967" s="22" t="s">
        <v>24876</v>
      </c>
      <c r="K967" s="22" t="s">
        <v>24884</v>
      </c>
      <c r="L967" s="22"/>
      <c r="M967" s="23"/>
      <c r="N967" s="22"/>
      <c r="O967" s="23"/>
      <c r="P967" s="23"/>
      <c r="Q967" s="23"/>
      <c r="R967" s="23"/>
      <c r="S967" s="23"/>
      <c r="T967" s="28" t="str">
        <f>LOOKUP(1,1/(Table1[[#This Row],[Level_0]:[Level 15]]&gt;0),(Table1[[#This Row],[Level_0]:[Level 15]]))</f>
        <v>G000001209 - [GLU MBS FS&amp;P PO - GPO S2P]</v>
      </c>
      <c r="U967" s="24">
        <v>962</v>
      </c>
    </row>
    <row r="968" spans="1:21" x14ac:dyDescent="0.25">
      <c r="A968" s="14" t="s">
        <v>37746</v>
      </c>
      <c r="B968" s="17" t="s">
        <v>37747</v>
      </c>
      <c r="C968" s="17" t="s">
        <v>17119</v>
      </c>
      <c r="D968" s="21" t="s">
        <v>39</v>
      </c>
      <c r="E968" s="22" t="s">
        <v>24407</v>
      </c>
      <c r="F968" s="22" t="s">
        <v>24408</v>
      </c>
      <c r="G968" s="22" t="s">
        <v>41256</v>
      </c>
      <c r="H968" s="22" t="s">
        <v>24725</v>
      </c>
      <c r="I968" s="22" t="s">
        <v>24875</v>
      </c>
      <c r="J968" s="22" t="s">
        <v>24876</v>
      </c>
      <c r="K968" s="22" t="s">
        <v>24885</v>
      </c>
      <c r="L968" s="22"/>
      <c r="M968" s="23"/>
      <c r="N968" s="22"/>
      <c r="O968" s="23"/>
      <c r="P968" s="23"/>
      <c r="Q968" s="23"/>
      <c r="R968" s="23"/>
      <c r="S968" s="23"/>
      <c r="T968" s="28" t="str">
        <f>LOOKUP(1,1/(Table1[[#This Row],[Level_0]:[Level 15]]&gt;0),(Table1[[#This Row],[Level_0]:[Level 15]]))</f>
        <v>G000001210 - [GLV MBS FS&amp;P PO - GPO T&amp;E]</v>
      </c>
      <c r="U968" s="24">
        <v>963</v>
      </c>
    </row>
    <row r="969" spans="1:21" x14ac:dyDescent="0.25">
      <c r="A969" s="14" t="s">
        <v>37748</v>
      </c>
      <c r="B969" s="17" t="s">
        <v>40463</v>
      </c>
      <c r="C969" s="17" t="s">
        <v>17119</v>
      </c>
      <c r="D969" s="21" t="s">
        <v>39</v>
      </c>
      <c r="E969" s="22" t="s">
        <v>24407</v>
      </c>
      <c r="F969" s="22" t="s">
        <v>24408</v>
      </c>
      <c r="G969" s="22" t="s">
        <v>41256</v>
      </c>
      <c r="H969" s="22" t="s">
        <v>24725</v>
      </c>
      <c r="I969" s="22" t="s">
        <v>24875</v>
      </c>
      <c r="J969" s="22" t="s">
        <v>24876</v>
      </c>
      <c r="K969" s="22" t="s">
        <v>40445</v>
      </c>
      <c r="L969" s="22"/>
      <c r="M969" s="23"/>
      <c r="N969" s="22"/>
      <c r="O969" s="23"/>
      <c r="P969" s="23"/>
      <c r="Q969" s="23"/>
      <c r="R969" s="23"/>
      <c r="S969" s="23"/>
      <c r="T969" s="28" t="str">
        <f>LOOKUP(1,1/(Table1[[#This Row],[Level_0]:[Level 15]]&gt;0),(Table1[[#This Row],[Level_0]:[Level 15]]))</f>
        <v>G000001211 - [GLW MBS FS&amp;P PO-Perform.Mgmt &amp;Compl. PO]</v>
      </c>
      <c r="U969" s="24">
        <v>964</v>
      </c>
    </row>
    <row r="970" spans="1:21" x14ac:dyDescent="0.25">
      <c r="A970" s="14" t="s">
        <v>37749</v>
      </c>
      <c r="B970" s="17" t="s">
        <v>37750</v>
      </c>
      <c r="C970" s="17" t="s">
        <v>17119</v>
      </c>
      <c r="D970" s="21" t="s">
        <v>39</v>
      </c>
      <c r="E970" s="22" t="s">
        <v>24407</v>
      </c>
      <c r="F970" s="22" t="s">
        <v>24408</v>
      </c>
      <c r="G970" s="22" t="s">
        <v>41256</v>
      </c>
      <c r="H970" s="22" t="s">
        <v>24725</v>
      </c>
      <c r="I970" s="22" t="s">
        <v>24875</v>
      </c>
      <c r="J970" s="22" t="s">
        <v>24876</v>
      </c>
      <c r="K970" s="22" t="s">
        <v>24886</v>
      </c>
      <c r="L970" s="22"/>
      <c r="M970" s="23"/>
      <c r="N970" s="22"/>
      <c r="O970" s="23"/>
      <c r="P970" s="23"/>
      <c r="Q970" s="23"/>
      <c r="R970" s="23"/>
      <c r="S970" s="23"/>
      <c r="T970" s="28" t="str">
        <f>LOOKUP(1,1/(Table1[[#This Row],[Level_0]:[Level 15]]&gt;0),(Table1[[#This Row],[Level_0]:[Level 15]]))</f>
        <v>G000001212 - [GLX MBS FS&amp;P PO-Transformation Lead PO 1]</v>
      </c>
      <c r="U970" s="24">
        <v>965</v>
      </c>
    </row>
    <row r="971" spans="1:21" x14ac:dyDescent="0.25">
      <c r="A971" s="14" t="s">
        <v>37751</v>
      </c>
      <c r="B971" s="17" t="s">
        <v>37752</v>
      </c>
      <c r="C971" s="17" t="s">
        <v>17119</v>
      </c>
      <c r="D971" s="21" t="s">
        <v>39</v>
      </c>
      <c r="E971" s="22" t="s">
        <v>24407</v>
      </c>
      <c r="F971" s="22" t="s">
        <v>24408</v>
      </c>
      <c r="G971" s="22" t="s">
        <v>41256</v>
      </c>
      <c r="H971" s="22" t="s">
        <v>24725</v>
      </c>
      <c r="I971" s="22" t="s">
        <v>24875</v>
      </c>
      <c r="J971" s="22" t="s">
        <v>24876</v>
      </c>
      <c r="K971" s="22" t="s">
        <v>24887</v>
      </c>
      <c r="L971" s="22"/>
      <c r="M971" s="23"/>
      <c r="N971" s="22"/>
      <c r="O971" s="23"/>
      <c r="P971" s="23"/>
      <c r="Q971" s="23"/>
      <c r="R971" s="23"/>
      <c r="S971" s="23"/>
      <c r="T971" s="28" t="str">
        <f>LOOKUP(1,1/(Table1[[#This Row],[Level_0]:[Level 15]]&gt;0),(Table1[[#This Row],[Level_0]:[Level 15]]))</f>
        <v>G000001213 - [GLY MBS FS&amp;P PO-Transformation Lead PO 2]</v>
      </c>
      <c r="U971" s="24">
        <v>966</v>
      </c>
    </row>
    <row r="972" spans="1:21" x14ac:dyDescent="0.25">
      <c r="A972" s="14" t="s">
        <v>13615</v>
      </c>
      <c r="B972" s="17" t="s">
        <v>37293</v>
      </c>
      <c r="C972" s="17" t="s">
        <v>4219</v>
      </c>
      <c r="D972" s="21" t="s">
        <v>39</v>
      </c>
      <c r="E972" s="22" t="s">
        <v>24407</v>
      </c>
      <c r="F972" s="22" t="s">
        <v>24408</v>
      </c>
      <c r="G972" s="22" t="s">
        <v>41256</v>
      </c>
      <c r="H972" s="22" t="s">
        <v>24725</v>
      </c>
      <c r="I972" s="22" t="s">
        <v>24875</v>
      </c>
      <c r="J972" s="22" t="s">
        <v>24888</v>
      </c>
      <c r="K972" s="22"/>
      <c r="L972" s="22"/>
      <c r="M972" s="23"/>
      <c r="N972" s="22"/>
      <c r="O972" s="23"/>
      <c r="P972" s="23"/>
      <c r="Q972" s="23"/>
      <c r="R972" s="23"/>
      <c r="S972" s="23"/>
      <c r="T972" s="28" t="str">
        <f>LOOKUP(1,1/(Table1[[#This Row],[Level_0]:[Level 15]]&gt;0),(Table1[[#This Row],[Level_0]:[Level 15]]))</f>
        <v>G000000613 - [MBS FS&amp;P PO - non-MGF Reporting]</v>
      </c>
      <c r="U972" s="24">
        <v>967</v>
      </c>
    </row>
    <row r="973" spans="1:21" x14ac:dyDescent="0.25">
      <c r="A973" s="14" t="s">
        <v>775</v>
      </c>
      <c r="B973" s="17" t="s">
        <v>776</v>
      </c>
      <c r="C973" s="17" t="s">
        <v>13615</v>
      </c>
      <c r="D973" s="21" t="s">
        <v>39</v>
      </c>
      <c r="E973" s="22" t="s">
        <v>24407</v>
      </c>
      <c r="F973" s="22" t="s">
        <v>24408</v>
      </c>
      <c r="G973" s="22" t="s">
        <v>41256</v>
      </c>
      <c r="H973" s="22" t="s">
        <v>24725</v>
      </c>
      <c r="I973" s="22" t="s">
        <v>24875</v>
      </c>
      <c r="J973" s="22" t="s">
        <v>24888</v>
      </c>
      <c r="K973" s="22" t="s">
        <v>24889</v>
      </c>
      <c r="L973" s="22"/>
      <c r="M973" s="23"/>
      <c r="N973" s="22"/>
      <c r="O973" s="23"/>
      <c r="P973" s="23"/>
      <c r="Q973" s="23"/>
      <c r="R973" s="23"/>
      <c r="S973" s="23"/>
      <c r="T973" s="28" t="str">
        <f>LOOKUP(1,1/(Table1[[#This Row],[Level_0]:[Level 15]]&gt;0),(Table1[[#This Row],[Level_0]:[Level 15]]))</f>
        <v>G000000215 - [FK6 BX-P - MBS Buy and Pay Services_I]</v>
      </c>
      <c r="U973" s="24">
        <v>968</v>
      </c>
    </row>
    <row r="974" spans="1:21" x14ac:dyDescent="0.25">
      <c r="A974" s="14" t="s">
        <v>14755</v>
      </c>
      <c r="B974" s="17" t="s">
        <v>14756</v>
      </c>
      <c r="C974" s="17" t="s">
        <v>13615</v>
      </c>
      <c r="D974" s="21" t="s">
        <v>39</v>
      </c>
      <c r="E974" s="22" t="s">
        <v>24407</v>
      </c>
      <c r="F974" s="22" t="s">
        <v>24408</v>
      </c>
      <c r="G974" s="22" t="s">
        <v>41256</v>
      </c>
      <c r="H974" s="22" t="s">
        <v>24725</v>
      </c>
      <c r="I974" s="22" t="s">
        <v>24875</v>
      </c>
      <c r="J974" s="22" t="s">
        <v>24888</v>
      </c>
      <c r="K974" s="22" t="s">
        <v>24890</v>
      </c>
      <c r="L974" s="22"/>
      <c r="M974" s="23"/>
      <c r="N974" s="22"/>
      <c r="O974" s="23"/>
      <c r="P974" s="23"/>
      <c r="Q974" s="23"/>
      <c r="R974" s="23"/>
      <c r="S974" s="23"/>
      <c r="T974" s="28" t="str">
        <f>LOOKUP(1,1/(Table1[[#This Row],[Level_0]:[Level 15]]&gt;0),(Table1[[#This Row],[Level_0]:[Level 15]]))</f>
        <v>G000000219 - [FK6 BX-P - Exceptionals]</v>
      </c>
      <c r="U974" s="24">
        <v>969</v>
      </c>
    </row>
    <row r="975" spans="1:21" x14ac:dyDescent="0.25">
      <c r="A975" s="14" t="s">
        <v>10776</v>
      </c>
      <c r="B975" s="17" t="s">
        <v>10777</v>
      </c>
      <c r="C975" s="17" t="s">
        <v>14755</v>
      </c>
      <c r="D975" s="21" t="s">
        <v>39</v>
      </c>
      <c r="E975" s="22" t="s">
        <v>24407</v>
      </c>
      <c r="F975" s="22" t="s">
        <v>24408</v>
      </c>
      <c r="G975" s="22" t="s">
        <v>41256</v>
      </c>
      <c r="H975" s="22" t="s">
        <v>24725</v>
      </c>
      <c r="I975" s="22" t="s">
        <v>24875</v>
      </c>
      <c r="J975" s="22" t="s">
        <v>24888</v>
      </c>
      <c r="K975" s="22" t="s">
        <v>24890</v>
      </c>
      <c r="L975" s="22" t="s">
        <v>24891</v>
      </c>
      <c r="M975" s="23"/>
      <c r="N975" s="22"/>
      <c r="O975" s="23"/>
      <c r="P975" s="23"/>
      <c r="Q975" s="23"/>
      <c r="R975" s="23"/>
      <c r="S975" s="23"/>
      <c r="T975" s="28" t="str">
        <f>LOOKUP(1,1/(Table1[[#This Row],[Level_0]:[Level 15]]&gt;0),(Table1[[#This Row],[Level_0]:[Level 15]]))</f>
        <v>G000000714 - [FK6 BX-P - ERP Exceptionals]</v>
      </c>
      <c r="U975" s="24">
        <v>970</v>
      </c>
    </row>
    <row r="976" spans="1:21" x14ac:dyDescent="0.25">
      <c r="A976" s="14" t="s">
        <v>7553</v>
      </c>
      <c r="B976" s="17" t="s">
        <v>7554</v>
      </c>
      <c r="C976" s="17" t="s">
        <v>14755</v>
      </c>
      <c r="D976" s="21" t="s">
        <v>39</v>
      </c>
      <c r="E976" s="22" t="s">
        <v>24407</v>
      </c>
      <c r="F976" s="22" t="s">
        <v>24408</v>
      </c>
      <c r="G976" s="22" t="s">
        <v>41256</v>
      </c>
      <c r="H976" s="22" t="s">
        <v>24725</v>
      </c>
      <c r="I976" s="22" t="s">
        <v>24875</v>
      </c>
      <c r="J976" s="22" t="s">
        <v>24888</v>
      </c>
      <c r="K976" s="22" t="s">
        <v>24890</v>
      </c>
      <c r="L976" s="22" t="s">
        <v>24892</v>
      </c>
      <c r="M976" s="23"/>
      <c r="N976" s="22"/>
      <c r="O976" s="23"/>
      <c r="P976" s="23"/>
      <c r="Q976" s="23"/>
      <c r="R976" s="23"/>
      <c r="S976" s="23"/>
      <c r="T976" s="28" t="str">
        <f>LOOKUP(1,1/(Table1[[#This Row],[Level_0]:[Level 15]]&gt;0),(Table1[[#This Row],[Level_0]:[Level 15]]))</f>
        <v>G000000715 - [FK6 BX-P - Project Exceptionals]</v>
      </c>
      <c r="U976" s="24">
        <v>971</v>
      </c>
    </row>
    <row r="977" spans="1:21" x14ac:dyDescent="0.25">
      <c r="A977" s="14" t="s">
        <v>4227</v>
      </c>
      <c r="B977" s="17" t="s">
        <v>4228</v>
      </c>
      <c r="C977" s="17" t="s">
        <v>13615</v>
      </c>
      <c r="D977" s="21" t="s">
        <v>39</v>
      </c>
      <c r="E977" s="22" t="s">
        <v>24407</v>
      </c>
      <c r="F977" s="22" t="s">
        <v>24408</v>
      </c>
      <c r="G977" s="22" t="s">
        <v>41256</v>
      </c>
      <c r="H977" s="22" t="s">
        <v>24725</v>
      </c>
      <c r="I977" s="22" t="s">
        <v>24875</v>
      </c>
      <c r="J977" s="22" t="s">
        <v>24888</v>
      </c>
      <c r="K977" s="22" t="s">
        <v>24893</v>
      </c>
      <c r="L977" s="22"/>
      <c r="M977" s="23"/>
      <c r="N977" s="22"/>
      <c r="O977" s="23"/>
      <c r="P977" s="23"/>
      <c r="Q977" s="23"/>
      <c r="R977" s="23"/>
      <c r="S977" s="23"/>
      <c r="T977" s="28" t="str">
        <f>LOOKUP(1,1/(Table1[[#This Row],[Level_0]:[Level 15]]&gt;0),(Table1[[#This Row],[Level_0]:[Level 15]]))</f>
        <v>G000000796 - [FK6 BX-P - Life Science Sector Plan]</v>
      </c>
      <c r="U977" s="24">
        <v>972</v>
      </c>
    </row>
    <row r="978" spans="1:21" x14ac:dyDescent="0.25">
      <c r="A978" s="14" t="s">
        <v>18528</v>
      </c>
      <c r="B978" s="17" t="s">
        <v>18529</v>
      </c>
      <c r="C978" s="17" t="s">
        <v>4227</v>
      </c>
      <c r="D978" s="21" t="s">
        <v>39</v>
      </c>
      <c r="E978" s="22" t="s">
        <v>24407</v>
      </c>
      <c r="F978" s="22" t="s">
        <v>24408</v>
      </c>
      <c r="G978" s="22" t="s">
        <v>41256</v>
      </c>
      <c r="H978" s="22" t="s">
        <v>24725</v>
      </c>
      <c r="I978" s="22" t="s">
        <v>24875</v>
      </c>
      <c r="J978" s="22" t="s">
        <v>24888</v>
      </c>
      <c r="K978" s="22" t="s">
        <v>24893</v>
      </c>
      <c r="L978" s="22" t="s">
        <v>24894</v>
      </c>
      <c r="M978" s="23"/>
      <c r="N978" s="22"/>
      <c r="O978" s="23"/>
      <c r="P978" s="23"/>
      <c r="Q978" s="23"/>
      <c r="R978" s="23"/>
      <c r="S978" s="23"/>
      <c r="T978" s="28" t="str">
        <f>LOOKUP(1,1/(Table1[[#This Row],[Level_0]:[Level 15]]&gt;0),(Table1[[#This Row],[Level_0]:[Level 15]]))</f>
        <v>L000010960 - [ARS _ FK6 MBS PO -G]</v>
      </c>
      <c r="U978" s="24">
        <v>973</v>
      </c>
    </row>
    <row r="979" spans="1:21" x14ac:dyDescent="0.25">
      <c r="A979" s="14" t="s">
        <v>18532</v>
      </c>
      <c r="B979" s="17" t="s">
        <v>18533</v>
      </c>
      <c r="C979" s="17" t="s">
        <v>4227</v>
      </c>
      <c r="D979" s="21" t="s">
        <v>39</v>
      </c>
      <c r="E979" s="22" t="s">
        <v>24407</v>
      </c>
      <c r="F979" s="22" t="s">
        <v>24408</v>
      </c>
      <c r="G979" s="22" t="s">
        <v>41256</v>
      </c>
      <c r="H979" s="22" t="s">
        <v>24725</v>
      </c>
      <c r="I979" s="22" t="s">
        <v>24875</v>
      </c>
      <c r="J979" s="22" t="s">
        <v>24888</v>
      </c>
      <c r="K979" s="22" t="s">
        <v>24893</v>
      </c>
      <c r="L979" s="22" t="s">
        <v>24895</v>
      </c>
      <c r="M979" s="23"/>
      <c r="N979" s="22"/>
      <c r="O979" s="23"/>
      <c r="P979" s="23"/>
      <c r="Q979" s="23"/>
      <c r="R979" s="23"/>
      <c r="S979" s="23"/>
      <c r="T979" s="28" t="str">
        <f>LOOKUP(1,1/(Table1[[#This Row],[Level_0]:[Level 15]]&gt;0),(Table1[[#This Row],[Level_0]:[Level 15]]))</f>
        <v>L000010962 - [AUD _ FK6 MBS PO -G]</v>
      </c>
      <c r="U979" s="24">
        <v>974</v>
      </c>
    </row>
    <row r="980" spans="1:21" x14ac:dyDescent="0.25">
      <c r="A980" s="14" t="s">
        <v>18536</v>
      </c>
      <c r="B980" s="17" t="s">
        <v>18537</v>
      </c>
      <c r="C980" s="17" t="s">
        <v>4227</v>
      </c>
      <c r="D980" s="21" t="s">
        <v>39</v>
      </c>
      <c r="E980" s="22" t="s">
        <v>24407</v>
      </c>
      <c r="F980" s="22" t="s">
        <v>24408</v>
      </c>
      <c r="G980" s="22" t="s">
        <v>41256</v>
      </c>
      <c r="H980" s="22" t="s">
        <v>24725</v>
      </c>
      <c r="I980" s="22" t="s">
        <v>24875</v>
      </c>
      <c r="J980" s="22" t="s">
        <v>24888</v>
      </c>
      <c r="K980" s="22" t="s">
        <v>24893</v>
      </c>
      <c r="L980" s="22" t="s">
        <v>24896</v>
      </c>
      <c r="M980" s="23"/>
      <c r="N980" s="22"/>
      <c r="O980" s="23"/>
      <c r="P980" s="23"/>
      <c r="Q980" s="23"/>
      <c r="R980" s="23"/>
      <c r="S980" s="23"/>
      <c r="T980" s="28" t="str">
        <f>LOOKUP(1,1/(Table1[[#This Row],[Level_0]:[Level 15]]&gt;0),(Table1[[#This Row],[Level_0]:[Level 15]]))</f>
        <v>L000010964 - [BRL _ FK6 MBS PO -G]</v>
      </c>
      <c r="U980" s="24">
        <v>975</v>
      </c>
    </row>
    <row r="981" spans="1:21" x14ac:dyDescent="0.25">
      <c r="A981" s="14" t="s">
        <v>18538</v>
      </c>
      <c r="B981" s="17" t="s">
        <v>18539</v>
      </c>
      <c r="C981" s="17" t="s">
        <v>4227</v>
      </c>
      <c r="D981" s="21" t="s">
        <v>39</v>
      </c>
      <c r="E981" s="22" t="s">
        <v>24407</v>
      </c>
      <c r="F981" s="22" t="s">
        <v>24408</v>
      </c>
      <c r="G981" s="22" t="s">
        <v>41256</v>
      </c>
      <c r="H981" s="22" t="s">
        <v>24725</v>
      </c>
      <c r="I981" s="22" t="s">
        <v>24875</v>
      </c>
      <c r="J981" s="22" t="s">
        <v>24888</v>
      </c>
      <c r="K981" s="22" t="s">
        <v>24893</v>
      </c>
      <c r="L981" s="22" t="s">
        <v>24897</v>
      </c>
      <c r="M981" s="23"/>
      <c r="N981" s="22"/>
      <c r="O981" s="23"/>
      <c r="P981" s="23"/>
      <c r="Q981" s="23"/>
      <c r="R981" s="23"/>
      <c r="S981" s="23"/>
      <c r="T981" s="28" t="str">
        <f>LOOKUP(1,1/(Table1[[#This Row],[Level_0]:[Level 15]]&gt;0),(Table1[[#This Row],[Level_0]:[Level 15]]))</f>
        <v>L000010965 - [CAD _ FK6 MBS PO -G]</v>
      </c>
      <c r="U981" s="24">
        <v>976</v>
      </c>
    </row>
    <row r="982" spans="1:21" x14ac:dyDescent="0.25">
      <c r="A982" s="14" t="s">
        <v>18542</v>
      </c>
      <c r="B982" s="17" t="s">
        <v>18543</v>
      </c>
      <c r="C982" s="17" t="s">
        <v>4227</v>
      </c>
      <c r="D982" s="21" t="s">
        <v>39</v>
      </c>
      <c r="E982" s="22" t="s">
        <v>24407</v>
      </c>
      <c r="F982" s="22" t="s">
        <v>24408</v>
      </c>
      <c r="G982" s="22" t="s">
        <v>41256</v>
      </c>
      <c r="H982" s="22" t="s">
        <v>24725</v>
      </c>
      <c r="I982" s="22" t="s">
        <v>24875</v>
      </c>
      <c r="J982" s="22" t="s">
        <v>24888</v>
      </c>
      <c r="K982" s="22" t="s">
        <v>24893</v>
      </c>
      <c r="L982" s="22" t="s">
        <v>24898</v>
      </c>
      <c r="M982" s="23"/>
      <c r="N982" s="22"/>
      <c r="O982" s="23"/>
      <c r="P982" s="23"/>
      <c r="Q982" s="23"/>
      <c r="R982" s="23"/>
      <c r="S982" s="23"/>
      <c r="T982" s="28" t="str">
        <f>LOOKUP(1,1/(Table1[[#This Row],[Level_0]:[Level 15]]&gt;0),(Table1[[#This Row],[Level_0]:[Level 15]]))</f>
        <v>L000010967 - [CHF _ FK6 MBS PO -G]</v>
      </c>
      <c r="U982" s="24">
        <v>977</v>
      </c>
    </row>
    <row r="983" spans="1:21" x14ac:dyDescent="0.25">
      <c r="A983" s="14" t="s">
        <v>18546</v>
      </c>
      <c r="B983" s="17" t="s">
        <v>18547</v>
      </c>
      <c r="C983" s="17" t="s">
        <v>4227</v>
      </c>
      <c r="D983" s="21" t="s">
        <v>39</v>
      </c>
      <c r="E983" s="22" t="s">
        <v>24407</v>
      </c>
      <c r="F983" s="22" t="s">
        <v>24408</v>
      </c>
      <c r="G983" s="22" t="s">
        <v>41256</v>
      </c>
      <c r="H983" s="22" t="s">
        <v>24725</v>
      </c>
      <c r="I983" s="22" t="s">
        <v>24875</v>
      </c>
      <c r="J983" s="22" t="s">
        <v>24888</v>
      </c>
      <c r="K983" s="22" t="s">
        <v>24893</v>
      </c>
      <c r="L983" s="22" t="s">
        <v>24899</v>
      </c>
      <c r="M983" s="23"/>
      <c r="N983" s="22"/>
      <c r="O983" s="23"/>
      <c r="P983" s="23"/>
      <c r="Q983" s="23"/>
      <c r="R983" s="23"/>
      <c r="S983" s="23"/>
      <c r="T983" s="28" t="str">
        <f>LOOKUP(1,1/(Table1[[#This Row],[Level_0]:[Level 15]]&gt;0),(Table1[[#This Row],[Level_0]:[Level 15]]))</f>
        <v>L000010969 - [CLP _ FK6 MBS PO -G]</v>
      </c>
      <c r="U983" s="24">
        <v>978</v>
      </c>
    </row>
    <row r="984" spans="1:21" x14ac:dyDescent="0.25">
      <c r="A984" s="14" t="s">
        <v>18548</v>
      </c>
      <c r="B984" s="17" t="s">
        <v>18549</v>
      </c>
      <c r="C984" s="17" t="s">
        <v>4227</v>
      </c>
      <c r="D984" s="21" t="s">
        <v>39</v>
      </c>
      <c r="E984" s="22" t="s">
        <v>24407</v>
      </c>
      <c r="F984" s="22" t="s">
        <v>24408</v>
      </c>
      <c r="G984" s="22" t="s">
        <v>41256</v>
      </c>
      <c r="H984" s="22" t="s">
        <v>24725</v>
      </c>
      <c r="I984" s="22" t="s">
        <v>24875</v>
      </c>
      <c r="J984" s="22" t="s">
        <v>24888</v>
      </c>
      <c r="K984" s="22" t="s">
        <v>24893</v>
      </c>
      <c r="L984" s="22" t="s">
        <v>24900</v>
      </c>
      <c r="M984" s="23"/>
      <c r="N984" s="22"/>
      <c r="O984" s="23"/>
      <c r="P984" s="23"/>
      <c r="Q984" s="23"/>
      <c r="R984" s="23"/>
      <c r="S984" s="23"/>
      <c r="T984" s="28" t="str">
        <f>LOOKUP(1,1/(Table1[[#This Row],[Level_0]:[Level 15]]&gt;0),(Table1[[#This Row],[Level_0]:[Level 15]]))</f>
        <v>L000010971 - [CNY _ FK6 MBS PO -G]</v>
      </c>
      <c r="U984" s="24">
        <v>979</v>
      </c>
    </row>
    <row r="985" spans="1:21" x14ac:dyDescent="0.25">
      <c r="A985" s="14" t="s">
        <v>18552</v>
      </c>
      <c r="B985" s="17" t="s">
        <v>18553</v>
      </c>
      <c r="C985" s="17" t="s">
        <v>4227</v>
      </c>
      <c r="D985" s="21" t="s">
        <v>39</v>
      </c>
      <c r="E985" s="22" t="s">
        <v>24407</v>
      </c>
      <c r="F985" s="22" t="s">
        <v>24408</v>
      </c>
      <c r="G985" s="22" t="s">
        <v>41256</v>
      </c>
      <c r="H985" s="22" t="s">
        <v>24725</v>
      </c>
      <c r="I985" s="22" t="s">
        <v>24875</v>
      </c>
      <c r="J985" s="22" t="s">
        <v>24888</v>
      </c>
      <c r="K985" s="22" t="s">
        <v>24893</v>
      </c>
      <c r="L985" s="22" t="s">
        <v>24901</v>
      </c>
      <c r="M985" s="23"/>
      <c r="N985" s="22"/>
      <c r="O985" s="23"/>
      <c r="P985" s="23"/>
      <c r="Q985" s="23"/>
      <c r="R985" s="23"/>
      <c r="S985" s="23"/>
      <c r="T985" s="28" t="str">
        <f>LOOKUP(1,1/(Table1[[#This Row],[Level_0]:[Level 15]]&gt;0),(Table1[[#This Row],[Level_0]:[Level 15]]))</f>
        <v>L000010973 - [COP _ FK6 MBS PO -G]</v>
      </c>
      <c r="U985" s="24">
        <v>980</v>
      </c>
    </row>
    <row r="986" spans="1:21" x14ac:dyDescent="0.25">
      <c r="A986" s="14" t="s">
        <v>18554</v>
      </c>
      <c r="B986" s="17" t="s">
        <v>18555</v>
      </c>
      <c r="C986" s="17" t="s">
        <v>4227</v>
      </c>
      <c r="D986" s="21" t="s">
        <v>39</v>
      </c>
      <c r="E986" s="22" t="s">
        <v>24407</v>
      </c>
      <c r="F986" s="22" t="s">
        <v>24408</v>
      </c>
      <c r="G986" s="22" t="s">
        <v>41256</v>
      </c>
      <c r="H986" s="22" t="s">
        <v>24725</v>
      </c>
      <c r="I986" s="22" t="s">
        <v>24875</v>
      </c>
      <c r="J986" s="22" t="s">
        <v>24888</v>
      </c>
      <c r="K986" s="22" t="s">
        <v>24893</v>
      </c>
      <c r="L986" s="22" t="s">
        <v>24902</v>
      </c>
      <c r="M986" s="23"/>
      <c r="N986" s="22"/>
      <c r="O986" s="23"/>
      <c r="P986" s="23"/>
      <c r="Q986" s="23"/>
      <c r="R986" s="23"/>
      <c r="S986" s="23"/>
      <c r="T986" s="28" t="str">
        <f>LOOKUP(1,1/(Table1[[#This Row],[Level_0]:[Level 15]]&gt;0),(Table1[[#This Row],[Level_0]:[Level 15]]))</f>
        <v>L000010974 - [DKK _ FK6 MBS PO -G]</v>
      </c>
      <c r="U986" s="24">
        <v>981</v>
      </c>
    </row>
    <row r="987" spans="1:21" x14ac:dyDescent="0.25">
      <c r="A987" s="14" t="s">
        <v>18556</v>
      </c>
      <c r="B987" s="17" t="s">
        <v>18557</v>
      </c>
      <c r="C987" s="17" t="s">
        <v>4227</v>
      </c>
      <c r="D987" s="21" t="s">
        <v>39</v>
      </c>
      <c r="E987" s="22" t="s">
        <v>24407</v>
      </c>
      <c r="F987" s="22" t="s">
        <v>24408</v>
      </c>
      <c r="G987" s="22" t="s">
        <v>41256</v>
      </c>
      <c r="H987" s="22" t="s">
        <v>24725</v>
      </c>
      <c r="I987" s="22" t="s">
        <v>24875</v>
      </c>
      <c r="J987" s="22" t="s">
        <v>24888</v>
      </c>
      <c r="K987" s="22" t="s">
        <v>24893</v>
      </c>
      <c r="L987" s="22" t="s">
        <v>24903</v>
      </c>
      <c r="M987" s="23"/>
      <c r="N987" s="22"/>
      <c r="O987" s="23"/>
      <c r="P987" s="23"/>
      <c r="Q987" s="23"/>
      <c r="R987" s="23"/>
      <c r="S987" s="23"/>
      <c r="T987" s="28" t="str">
        <f>LOOKUP(1,1/(Table1[[#This Row],[Level_0]:[Level 15]]&gt;0),(Table1[[#This Row],[Level_0]:[Level 15]]))</f>
        <v>L000010977 - [EUR _ FK6 MBS PO -G]</v>
      </c>
      <c r="U987" s="24">
        <v>982</v>
      </c>
    </row>
    <row r="988" spans="1:21" x14ac:dyDescent="0.25">
      <c r="A988" s="14" t="s">
        <v>18558</v>
      </c>
      <c r="B988" s="17" t="s">
        <v>18559</v>
      </c>
      <c r="C988" s="17" t="s">
        <v>4227</v>
      </c>
      <c r="D988" s="21" t="s">
        <v>39</v>
      </c>
      <c r="E988" s="22" t="s">
        <v>24407</v>
      </c>
      <c r="F988" s="22" t="s">
        <v>24408</v>
      </c>
      <c r="G988" s="22" t="s">
        <v>41256</v>
      </c>
      <c r="H988" s="22" t="s">
        <v>24725</v>
      </c>
      <c r="I988" s="22" t="s">
        <v>24875</v>
      </c>
      <c r="J988" s="22" t="s">
        <v>24888</v>
      </c>
      <c r="K988" s="22" t="s">
        <v>24893</v>
      </c>
      <c r="L988" s="22" t="s">
        <v>24904</v>
      </c>
      <c r="M988" s="23"/>
      <c r="N988" s="22"/>
      <c r="O988" s="23"/>
      <c r="P988" s="23"/>
      <c r="Q988" s="23"/>
      <c r="R988" s="23"/>
      <c r="S988" s="23"/>
      <c r="T988" s="28" t="str">
        <f>LOOKUP(1,1/(Table1[[#This Row],[Level_0]:[Level 15]]&gt;0),(Table1[[#This Row],[Level_0]:[Level 15]]))</f>
        <v>L000010979 - [GBP _ FK6 MBS PO -G]</v>
      </c>
      <c r="U988" s="24">
        <v>983</v>
      </c>
    </row>
    <row r="989" spans="1:21" x14ac:dyDescent="0.25">
      <c r="A989" s="14" t="s">
        <v>18562</v>
      </c>
      <c r="B989" s="17" t="s">
        <v>18563</v>
      </c>
      <c r="C989" s="17" t="s">
        <v>4227</v>
      </c>
      <c r="D989" s="21" t="s">
        <v>39</v>
      </c>
      <c r="E989" s="22" t="s">
        <v>24407</v>
      </c>
      <c r="F989" s="22" t="s">
        <v>24408</v>
      </c>
      <c r="G989" s="22" t="s">
        <v>41256</v>
      </c>
      <c r="H989" s="22" t="s">
        <v>24725</v>
      </c>
      <c r="I989" s="22" t="s">
        <v>24875</v>
      </c>
      <c r="J989" s="22" t="s">
        <v>24888</v>
      </c>
      <c r="K989" s="22" t="s">
        <v>24893</v>
      </c>
      <c r="L989" s="22" t="s">
        <v>24905</v>
      </c>
      <c r="M989" s="23"/>
      <c r="N989" s="22"/>
      <c r="O989" s="23"/>
      <c r="P989" s="23"/>
      <c r="Q989" s="23"/>
      <c r="R989" s="23"/>
      <c r="S989" s="23"/>
      <c r="T989" s="28" t="str">
        <f>LOOKUP(1,1/(Table1[[#This Row],[Level_0]:[Level 15]]&gt;0),(Table1[[#This Row],[Level_0]:[Level 15]]))</f>
        <v>L000010981 - [GTQ _ FK6 MBS PO -G]</v>
      </c>
      <c r="U989" s="24">
        <v>984</v>
      </c>
    </row>
    <row r="990" spans="1:21" x14ac:dyDescent="0.25">
      <c r="A990" s="14" t="s">
        <v>18564</v>
      </c>
      <c r="B990" s="17" t="s">
        <v>18565</v>
      </c>
      <c r="C990" s="17" t="s">
        <v>4227</v>
      </c>
      <c r="D990" s="21" t="s">
        <v>39</v>
      </c>
      <c r="E990" s="22" t="s">
        <v>24407</v>
      </c>
      <c r="F990" s="22" t="s">
        <v>24408</v>
      </c>
      <c r="G990" s="22" t="s">
        <v>41256</v>
      </c>
      <c r="H990" s="22" t="s">
        <v>24725</v>
      </c>
      <c r="I990" s="22" t="s">
        <v>24875</v>
      </c>
      <c r="J990" s="22" t="s">
        <v>24888</v>
      </c>
      <c r="K990" s="22" t="s">
        <v>24893</v>
      </c>
      <c r="L990" s="22" t="s">
        <v>24906</v>
      </c>
      <c r="M990" s="23"/>
      <c r="N990" s="22"/>
      <c r="O990" s="23"/>
      <c r="P990" s="23"/>
      <c r="Q990" s="23"/>
      <c r="R990" s="23"/>
      <c r="S990" s="23"/>
      <c r="T990" s="28" t="str">
        <f>LOOKUP(1,1/(Table1[[#This Row],[Level_0]:[Level 15]]&gt;0),(Table1[[#This Row],[Level_0]:[Level 15]]))</f>
        <v>L000010982 - [HKD _ FK6 MBS PO -G]</v>
      </c>
      <c r="U990" s="24">
        <v>985</v>
      </c>
    </row>
    <row r="991" spans="1:21" x14ac:dyDescent="0.25">
      <c r="A991" s="14" t="s">
        <v>18568</v>
      </c>
      <c r="B991" s="17" t="s">
        <v>18569</v>
      </c>
      <c r="C991" s="17" t="s">
        <v>4227</v>
      </c>
      <c r="D991" s="21" t="s">
        <v>39</v>
      </c>
      <c r="E991" s="22" t="s">
        <v>24407</v>
      </c>
      <c r="F991" s="22" t="s">
        <v>24408</v>
      </c>
      <c r="G991" s="22" t="s">
        <v>41256</v>
      </c>
      <c r="H991" s="22" t="s">
        <v>24725</v>
      </c>
      <c r="I991" s="22" t="s">
        <v>24875</v>
      </c>
      <c r="J991" s="22" t="s">
        <v>24888</v>
      </c>
      <c r="K991" s="22" t="s">
        <v>24893</v>
      </c>
      <c r="L991" s="22" t="s">
        <v>24907</v>
      </c>
      <c r="M991" s="23"/>
      <c r="N991" s="22"/>
      <c r="O991" s="23"/>
      <c r="P991" s="23"/>
      <c r="Q991" s="23"/>
      <c r="R991" s="23"/>
      <c r="S991" s="23"/>
      <c r="T991" s="28" t="str">
        <f>LOOKUP(1,1/(Table1[[#This Row],[Level_0]:[Level 15]]&gt;0),(Table1[[#This Row],[Level_0]:[Level 15]]))</f>
        <v>L000010984 - [IDR _ FK6 MBS PO -G]</v>
      </c>
      <c r="U991" s="24">
        <v>986</v>
      </c>
    </row>
    <row r="992" spans="1:21" x14ac:dyDescent="0.25">
      <c r="A992" s="14" t="s">
        <v>18570</v>
      </c>
      <c r="B992" s="17" t="s">
        <v>18571</v>
      </c>
      <c r="C992" s="17" t="s">
        <v>4227</v>
      </c>
      <c r="D992" s="21" t="s">
        <v>39</v>
      </c>
      <c r="E992" s="22" t="s">
        <v>24407</v>
      </c>
      <c r="F992" s="22" t="s">
        <v>24408</v>
      </c>
      <c r="G992" s="22" t="s">
        <v>41256</v>
      </c>
      <c r="H992" s="22" t="s">
        <v>24725</v>
      </c>
      <c r="I992" s="22" t="s">
        <v>24875</v>
      </c>
      <c r="J992" s="22" t="s">
        <v>24888</v>
      </c>
      <c r="K992" s="22" t="s">
        <v>24893</v>
      </c>
      <c r="L992" s="22" t="s">
        <v>24908</v>
      </c>
      <c r="M992" s="23"/>
      <c r="N992" s="22"/>
      <c r="O992" s="23"/>
      <c r="P992" s="23"/>
      <c r="Q992" s="23"/>
      <c r="R992" s="23"/>
      <c r="S992" s="23"/>
      <c r="T992" s="28" t="str">
        <f>LOOKUP(1,1/(Table1[[#This Row],[Level_0]:[Level 15]]&gt;0),(Table1[[#This Row],[Level_0]:[Level 15]]))</f>
        <v>L000010985 - [ILS _ FK6 MBS PO -G]</v>
      </c>
      <c r="U992" s="24">
        <v>987</v>
      </c>
    </row>
    <row r="993" spans="1:21" x14ac:dyDescent="0.25">
      <c r="A993" s="14" t="s">
        <v>18572</v>
      </c>
      <c r="B993" s="17" t="s">
        <v>18573</v>
      </c>
      <c r="C993" s="17" t="s">
        <v>4227</v>
      </c>
      <c r="D993" s="21" t="s">
        <v>39</v>
      </c>
      <c r="E993" s="22" t="s">
        <v>24407</v>
      </c>
      <c r="F993" s="22" t="s">
        <v>24408</v>
      </c>
      <c r="G993" s="22" t="s">
        <v>41256</v>
      </c>
      <c r="H993" s="22" t="s">
        <v>24725</v>
      </c>
      <c r="I993" s="22" t="s">
        <v>24875</v>
      </c>
      <c r="J993" s="22" t="s">
        <v>24888</v>
      </c>
      <c r="K993" s="22" t="s">
        <v>24893</v>
      </c>
      <c r="L993" s="22" t="s">
        <v>24909</v>
      </c>
      <c r="M993" s="23"/>
      <c r="N993" s="22"/>
      <c r="O993" s="23"/>
      <c r="P993" s="23"/>
      <c r="Q993" s="23"/>
      <c r="R993" s="23"/>
      <c r="S993" s="23"/>
      <c r="T993" s="28" t="str">
        <f>LOOKUP(1,1/(Table1[[#This Row],[Level_0]:[Level 15]]&gt;0),(Table1[[#This Row],[Level_0]:[Level 15]]))</f>
        <v>L000010987 - [INR _ FK6 MBS PO -G]</v>
      </c>
      <c r="U993" s="24">
        <v>988</v>
      </c>
    </row>
    <row r="994" spans="1:21" x14ac:dyDescent="0.25">
      <c r="A994" s="14" t="s">
        <v>18574</v>
      </c>
      <c r="B994" s="17" t="s">
        <v>18575</v>
      </c>
      <c r="C994" s="17" t="s">
        <v>4227</v>
      </c>
      <c r="D994" s="21" t="s">
        <v>39</v>
      </c>
      <c r="E994" s="22" t="s">
        <v>24407</v>
      </c>
      <c r="F994" s="22" t="s">
        <v>24408</v>
      </c>
      <c r="G994" s="22" t="s">
        <v>41256</v>
      </c>
      <c r="H994" s="22" t="s">
        <v>24725</v>
      </c>
      <c r="I994" s="22" t="s">
        <v>24875</v>
      </c>
      <c r="J994" s="22" t="s">
        <v>24888</v>
      </c>
      <c r="K994" s="22" t="s">
        <v>24893</v>
      </c>
      <c r="L994" s="22" t="s">
        <v>24910</v>
      </c>
      <c r="M994" s="23"/>
      <c r="N994" s="22"/>
      <c r="O994" s="23"/>
      <c r="P994" s="23"/>
      <c r="Q994" s="23"/>
      <c r="R994" s="23"/>
      <c r="S994" s="23"/>
      <c r="T994" s="28" t="str">
        <f>LOOKUP(1,1/(Table1[[#This Row],[Level_0]:[Level 15]]&gt;0),(Table1[[#This Row],[Level_0]:[Level 15]]))</f>
        <v>L000010989 - [JPY _ FK6 MBS PO -G]</v>
      </c>
      <c r="U994" s="24">
        <v>989</v>
      </c>
    </row>
    <row r="995" spans="1:21" x14ac:dyDescent="0.25">
      <c r="A995" s="14" t="s">
        <v>18578</v>
      </c>
      <c r="B995" s="17" t="s">
        <v>18579</v>
      </c>
      <c r="C995" s="17" t="s">
        <v>4227</v>
      </c>
      <c r="D995" s="21" t="s">
        <v>39</v>
      </c>
      <c r="E995" s="22" t="s">
        <v>24407</v>
      </c>
      <c r="F995" s="22" t="s">
        <v>24408</v>
      </c>
      <c r="G995" s="22" t="s">
        <v>41256</v>
      </c>
      <c r="H995" s="22" t="s">
        <v>24725</v>
      </c>
      <c r="I995" s="22" t="s">
        <v>24875</v>
      </c>
      <c r="J995" s="22" t="s">
        <v>24888</v>
      </c>
      <c r="K995" s="22" t="s">
        <v>24893</v>
      </c>
      <c r="L995" s="22" t="s">
        <v>24911</v>
      </c>
      <c r="M995" s="23"/>
      <c r="N995" s="22"/>
      <c r="O995" s="23"/>
      <c r="P995" s="23"/>
      <c r="Q995" s="23"/>
      <c r="R995" s="23"/>
      <c r="S995" s="23"/>
      <c r="T995" s="28" t="str">
        <f>LOOKUP(1,1/(Table1[[#This Row],[Level_0]:[Level 15]]&gt;0),(Table1[[#This Row],[Level_0]:[Level 15]]))</f>
        <v>L000010992 - [KRW _ FK6 MBS PO -G]</v>
      </c>
      <c r="U995" s="24">
        <v>990</v>
      </c>
    </row>
    <row r="996" spans="1:21" x14ac:dyDescent="0.25">
      <c r="A996" s="14" t="s">
        <v>18582</v>
      </c>
      <c r="B996" s="17" t="s">
        <v>18583</v>
      </c>
      <c r="C996" s="17" t="s">
        <v>4227</v>
      </c>
      <c r="D996" s="21" t="s">
        <v>39</v>
      </c>
      <c r="E996" s="22" t="s">
        <v>24407</v>
      </c>
      <c r="F996" s="22" t="s">
        <v>24408</v>
      </c>
      <c r="G996" s="22" t="s">
        <v>41256</v>
      </c>
      <c r="H996" s="22" t="s">
        <v>24725</v>
      </c>
      <c r="I996" s="22" t="s">
        <v>24875</v>
      </c>
      <c r="J996" s="22" t="s">
        <v>24888</v>
      </c>
      <c r="K996" s="22" t="s">
        <v>24893</v>
      </c>
      <c r="L996" s="22" t="s">
        <v>24912</v>
      </c>
      <c r="M996" s="23"/>
      <c r="N996" s="22"/>
      <c r="O996" s="23"/>
      <c r="P996" s="23"/>
      <c r="Q996" s="23"/>
      <c r="R996" s="23"/>
      <c r="S996" s="23"/>
      <c r="T996" s="28" t="str">
        <f>LOOKUP(1,1/(Table1[[#This Row],[Level_0]:[Level 15]]&gt;0),(Table1[[#This Row],[Level_0]:[Level 15]]))</f>
        <v>L000010994 - [MXN _ FK6 MBS PO -G]</v>
      </c>
      <c r="U996" s="24">
        <v>991</v>
      </c>
    </row>
    <row r="997" spans="1:21" x14ac:dyDescent="0.25">
      <c r="A997" s="14" t="s">
        <v>18586</v>
      </c>
      <c r="B997" s="17" t="s">
        <v>18587</v>
      </c>
      <c r="C997" s="17" t="s">
        <v>4227</v>
      </c>
      <c r="D997" s="21" t="s">
        <v>39</v>
      </c>
      <c r="E997" s="22" t="s">
        <v>24407</v>
      </c>
      <c r="F997" s="22" t="s">
        <v>24408</v>
      </c>
      <c r="G997" s="22" t="s">
        <v>41256</v>
      </c>
      <c r="H997" s="22" t="s">
        <v>24725</v>
      </c>
      <c r="I997" s="22" t="s">
        <v>24875</v>
      </c>
      <c r="J997" s="22" t="s">
        <v>24888</v>
      </c>
      <c r="K997" s="22" t="s">
        <v>24893</v>
      </c>
      <c r="L997" s="22" t="s">
        <v>24913</v>
      </c>
      <c r="M997" s="23"/>
      <c r="N997" s="22"/>
      <c r="O997" s="23"/>
      <c r="P997" s="23"/>
      <c r="Q997" s="23"/>
      <c r="R997" s="23"/>
      <c r="S997" s="23"/>
      <c r="T997" s="28" t="str">
        <f>LOOKUP(1,1/(Table1[[#This Row],[Level_0]:[Level 15]]&gt;0),(Table1[[#This Row],[Level_0]:[Level 15]]))</f>
        <v>L000010996 - [MYR _ FK6 MBS PO -G]</v>
      </c>
      <c r="U997" s="24">
        <v>992</v>
      </c>
    </row>
    <row r="998" spans="1:21" x14ac:dyDescent="0.25">
      <c r="A998" s="14" t="s">
        <v>18588</v>
      </c>
      <c r="B998" s="17" t="s">
        <v>18589</v>
      </c>
      <c r="C998" s="17" t="s">
        <v>4227</v>
      </c>
      <c r="D998" s="21" t="s">
        <v>39</v>
      </c>
      <c r="E998" s="22" t="s">
        <v>24407</v>
      </c>
      <c r="F998" s="22" t="s">
        <v>24408</v>
      </c>
      <c r="G998" s="22" t="s">
        <v>41256</v>
      </c>
      <c r="H998" s="22" t="s">
        <v>24725</v>
      </c>
      <c r="I998" s="22" t="s">
        <v>24875</v>
      </c>
      <c r="J998" s="22" t="s">
        <v>24888</v>
      </c>
      <c r="K998" s="22" t="s">
        <v>24893</v>
      </c>
      <c r="L998" s="22" t="s">
        <v>24914</v>
      </c>
      <c r="M998" s="23"/>
      <c r="N998" s="22"/>
      <c r="O998" s="23"/>
      <c r="P998" s="23"/>
      <c r="Q998" s="23"/>
      <c r="R998" s="23"/>
      <c r="S998" s="23"/>
      <c r="T998" s="28" t="str">
        <f>LOOKUP(1,1/(Table1[[#This Row],[Level_0]:[Level 15]]&gt;0),(Table1[[#This Row],[Level_0]:[Level 15]]))</f>
        <v>L000010997 - [NOK _ FK6 MBS PO -G]</v>
      </c>
      <c r="U998" s="24">
        <v>993</v>
      </c>
    </row>
    <row r="999" spans="1:21" x14ac:dyDescent="0.25">
      <c r="A999" s="14" t="s">
        <v>18590</v>
      </c>
      <c r="B999" s="17" t="s">
        <v>18591</v>
      </c>
      <c r="C999" s="17" t="s">
        <v>4227</v>
      </c>
      <c r="D999" s="21" t="s">
        <v>39</v>
      </c>
      <c r="E999" s="22" t="s">
        <v>24407</v>
      </c>
      <c r="F999" s="22" t="s">
        <v>24408</v>
      </c>
      <c r="G999" s="22" t="s">
        <v>41256</v>
      </c>
      <c r="H999" s="22" t="s">
        <v>24725</v>
      </c>
      <c r="I999" s="22" t="s">
        <v>24875</v>
      </c>
      <c r="J999" s="22" t="s">
        <v>24888</v>
      </c>
      <c r="K999" s="22" t="s">
        <v>24893</v>
      </c>
      <c r="L999" s="22" t="s">
        <v>24915</v>
      </c>
      <c r="M999" s="23"/>
      <c r="N999" s="22"/>
      <c r="O999" s="23"/>
      <c r="P999" s="23"/>
      <c r="Q999" s="23"/>
      <c r="R999" s="23"/>
      <c r="S999" s="23"/>
      <c r="T999" s="28" t="str">
        <f>LOOKUP(1,1/(Table1[[#This Row],[Level_0]:[Level 15]]&gt;0),(Table1[[#This Row],[Level_0]:[Level 15]]))</f>
        <v>L000010998 - [NZD _ FK6 MBS PO -G]</v>
      </c>
      <c r="U999" s="24">
        <v>994</v>
      </c>
    </row>
    <row r="1000" spans="1:21" x14ac:dyDescent="0.25">
      <c r="A1000" s="14" t="s">
        <v>18594</v>
      </c>
      <c r="B1000" s="17" t="s">
        <v>18595</v>
      </c>
      <c r="C1000" s="17" t="s">
        <v>4227</v>
      </c>
      <c r="D1000" s="21" t="s">
        <v>39</v>
      </c>
      <c r="E1000" s="22" t="s">
        <v>24407</v>
      </c>
      <c r="F1000" s="22" t="s">
        <v>24408</v>
      </c>
      <c r="G1000" s="22" t="s">
        <v>41256</v>
      </c>
      <c r="H1000" s="22" t="s">
        <v>24725</v>
      </c>
      <c r="I1000" s="22" t="s">
        <v>24875</v>
      </c>
      <c r="J1000" s="22" t="s">
        <v>24888</v>
      </c>
      <c r="K1000" s="22" t="s">
        <v>24893</v>
      </c>
      <c r="L1000" s="22" t="s">
        <v>24916</v>
      </c>
      <c r="M1000" s="23"/>
      <c r="N1000" s="22"/>
      <c r="O1000" s="23"/>
      <c r="P1000" s="23"/>
      <c r="Q1000" s="23"/>
      <c r="R1000" s="23"/>
      <c r="S1000" s="23"/>
      <c r="T1000" s="28" t="str">
        <f>LOOKUP(1,1/(Table1[[#This Row],[Level_0]:[Level 15]]&gt;0),(Table1[[#This Row],[Level_0]:[Level 15]]))</f>
        <v>L000011000 - [PEN _ FK6 MBS PO -G]</v>
      </c>
      <c r="U1000" s="24">
        <v>995</v>
      </c>
    </row>
    <row r="1001" spans="1:21" x14ac:dyDescent="0.25">
      <c r="A1001" s="14" t="s">
        <v>18596</v>
      </c>
      <c r="B1001" s="17" t="s">
        <v>18597</v>
      </c>
      <c r="C1001" s="17" t="s">
        <v>4227</v>
      </c>
      <c r="D1001" s="21" t="s">
        <v>39</v>
      </c>
      <c r="E1001" s="22" t="s">
        <v>24407</v>
      </c>
      <c r="F1001" s="22" t="s">
        <v>24408</v>
      </c>
      <c r="G1001" s="22" t="s">
        <v>41256</v>
      </c>
      <c r="H1001" s="22" t="s">
        <v>24725</v>
      </c>
      <c r="I1001" s="22" t="s">
        <v>24875</v>
      </c>
      <c r="J1001" s="22" t="s">
        <v>24888</v>
      </c>
      <c r="K1001" s="22" t="s">
        <v>24893</v>
      </c>
      <c r="L1001" s="22" t="s">
        <v>24917</v>
      </c>
      <c r="M1001" s="23"/>
      <c r="N1001" s="22"/>
      <c r="O1001" s="23"/>
      <c r="P1001" s="23"/>
      <c r="Q1001" s="23"/>
      <c r="R1001" s="23"/>
      <c r="S1001" s="23"/>
      <c r="T1001" s="28" t="str">
        <f>LOOKUP(1,1/(Table1[[#This Row],[Level_0]:[Level 15]]&gt;0),(Table1[[#This Row],[Level_0]:[Level 15]]))</f>
        <v>L000011001 - [PHP _ FK6 MBS PO -G]</v>
      </c>
      <c r="U1001" s="24">
        <v>996</v>
      </c>
    </row>
    <row r="1002" spans="1:21" x14ac:dyDescent="0.25">
      <c r="A1002" s="14" t="s">
        <v>18598</v>
      </c>
      <c r="B1002" s="17" t="s">
        <v>18599</v>
      </c>
      <c r="C1002" s="17" t="s">
        <v>4227</v>
      </c>
      <c r="D1002" s="21" t="s">
        <v>39</v>
      </c>
      <c r="E1002" s="22" t="s">
        <v>24407</v>
      </c>
      <c r="F1002" s="22" t="s">
        <v>24408</v>
      </c>
      <c r="G1002" s="22" t="s">
        <v>41256</v>
      </c>
      <c r="H1002" s="22" t="s">
        <v>24725</v>
      </c>
      <c r="I1002" s="22" t="s">
        <v>24875</v>
      </c>
      <c r="J1002" s="22" t="s">
        <v>24888</v>
      </c>
      <c r="K1002" s="22" t="s">
        <v>24893</v>
      </c>
      <c r="L1002" s="22" t="s">
        <v>24918</v>
      </c>
      <c r="M1002" s="23"/>
      <c r="N1002" s="22"/>
      <c r="O1002" s="23"/>
      <c r="P1002" s="23"/>
      <c r="Q1002" s="23"/>
      <c r="R1002" s="23"/>
      <c r="S1002" s="23"/>
      <c r="T1002" s="28" t="str">
        <f>LOOKUP(1,1/(Table1[[#This Row],[Level_0]:[Level 15]]&gt;0),(Table1[[#This Row],[Level_0]:[Level 15]]))</f>
        <v>L000011003 - [PLN _ FK6 MBS PO -G]</v>
      </c>
      <c r="U1002" s="24">
        <v>997</v>
      </c>
    </row>
    <row r="1003" spans="1:21" x14ac:dyDescent="0.25">
      <c r="A1003" s="14" t="s">
        <v>18600</v>
      </c>
      <c r="B1003" s="17" t="s">
        <v>18601</v>
      </c>
      <c r="C1003" s="17" t="s">
        <v>4227</v>
      </c>
      <c r="D1003" s="21" t="s">
        <v>39</v>
      </c>
      <c r="E1003" s="22" t="s">
        <v>24407</v>
      </c>
      <c r="F1003" s="22" t="s">
        <v>24408</v>
      </c>
      <c r="G1003" s="22" t="s">
        <v>41256</v>
      </c>
      <c r="H1003" s="22" t="s">
        <v>24725</v>
      </c>
      <c r="I1003" s="22" t="s">
        <v>24875</v>
      </c>
      <c r="J1003" s="22" t="s">
        <v>24888</v>
      </c>
      <c r="K1003" s="22" t="s">
        <v>24893</v>
      </c>
      <c r="L1003" s="22" t="s">
        <v>24919</v>
      </c>
      <c r="M1003" s="23"/>
      <c r="N1003" s="22"/>
      <c r="O1003" s="23"/>
      <c r="P1003" s="23"/>
      <c r="Q1003" s="23"/>
      <c r="R1003" s="23"/>
      <c r="S1003" s="23"/>
      <c r="T1003" s="28" t="str">
        <f>LOOKUP(1,1/(Table1[[#This Row],[Level_0]:[Level 15]]&gt;0),(Table1[[#This Row],[Level_0]:[Level 15]]))</f>
        <v>L000011006 - [SEK _ FK6 MBS PO -G]</v>
      </c>
      <c r="U1003" s="24">
        <v>998</v>
      </c>
    </row>
    <row r="1004" spans="1:21" x14ac:dyDescent="0.25">
      <c r="A1004" s="14" t="s">
        <v>18602</v>
      </c>
      <c r="B1004" s="17" t="s">
        <v>18603</v>
      </c>
      <c r="C1004" s="17" t="s">
        <v>4227</v>
      </c>
      <c r="D1004" s="21" t="s">
        <v>39</v>
      </c>
      <c r="E1004" s="22" t="s">
        <v>24407</v>
      </c>
      <c r="F1004" s="22" t="s">
        <v>24408</v>
      </c>
      <c r="G1004" s="22" t="s">
        <v>41256</v>
      </c>
      <c r="H1004" s="22" t="s">
        <v>24725</v>
      </c>
      <c r="I1004" s="22" t="s">
        <v>24875</v>
      </c>
      <c r="J1004" s="22" t="s">
        <v>24888</v>
      </c>
      <c r="K1004" s="22" t="s">
        <v>24893</v>
      </c>
      <c r="L1004" s="22" t="s">
        <v>24920</v>
      </c>
      <c r="M1004" s="23"/>
      <c r="N1004" s="22"/>
      <c r="O1004" s="23"/>
      <c r="P1004" s="23"/>
      <c r="Q1004" s="23"/>
      <c r="R1004" s="23"/>
      <c r="S1004" s="23"/>
      <c r="T1004" s="28" t="str">
        <f>LOOKUP(1,1/(Table1[[#This Row],[Level_0]:[Level 15]]&gt;0),(Table1[[#This Row],[Level_0]:[Level 15]]))</f>
        <v>L000011008 - [SGD _ FK6 MBS PO -G]</v>
      </c>
      <c r="U1004" s="24">
        <v>999</v>
      </c>
    </row>
    <row r="1005" spans="1:21" x14ac:dyDescent="0.25">
      <c r="A1005" s="14" t="s">
        <v>18606</v>
      </c>
      <c r="B1005" s="17" t="s">
        <v>18607</v>
      </c>
      <c r="C1005" s="17" t="s">
        <v>4227</v>
      </c>
      <c r="D1005" s="21" t="s">
        <v>39</v>
      </c>
      <c r="E1005" s="22" t="s">
        <v>24407</v>
      </c>
      <c r="F1005" s="22" t="s">
        <v>24408</v>
      </c>
      <c r="G1005" s="22" t="s">
        <v>41256</v>
      </c>
      <c r="H1005" s="22" t="s">
        <v>24725</v>
      </c>
      <c r="I1005" s="22" t="s">
        <v>24875</v>
      </c>
      <c r="J1005" s="22" t="s">
        <v>24888</v>
      </c>
      <c r="K1005" s="22" t="s">
        <v>24893</v>
      </c>
      <c r="L1005" s="22" t="s">
        <v>24921</v>
      </c>
      <c r="M1005" s="23"/>
      <c r="N1005" s="22"/>
      <c r="O1005" s="23"/>
      <c r="P1005" s="23"/>
      <c r="Q1005" s="23"/>
      <c r="R1005" s="23"/>
      <c r="S1005" s="23"/>
      <c r="T1005" s="28" t="str">
        <f>LOOKUP(1,1/(Table1[[#This Row],[Level_0]:[Level 15]]&gt;0),(Table1[[#This Row],[Level_0]:[Level 15]]))</f>
        <v>L000011010 - [THB _ FK6 MBS PO -G]</v>
      </c>
      <c r="U1005" s="24">
        <v>1000</v>
      </c>
    </row>
    <row r="1006" spans="1:21" x14ac:dyDescent="0.25">
      <c r="A1006" s="14" t="s">
        <v>18610</v>
      </c>
      <c r="B1006" s="17" t="s">
        <v>18611</v>
      </c>
      <c r="C1006" s="17" t="s">
        <v>4227</v>
      </c>
      <c r="D1006" s="21" t="s">
        <v>39</v>
      </c>
      <c r="E1006" s="22" t="s">
        <v>24407</v>
      </c>
      <c r="F1006" s="22" t="s">
        <v>24408</v>
      </c>
      <c r="G1006" s="22" t="s">
        <v>41256</v>
      </c>
      <c r="H1006" s="22" t="s">
        <v>24725</v>
      </c>
      <c r="I1006" s="22" t="s">
        <v>24875</v>
      </c>
      <c r="J1006" s="22" t="s">
        <v>24888</v>
      </c>
      <c r="K1006" s="22" t="s">
        <v>24893</v>
      </c>
      <c r="L1006" s="22" t="s">
        <v>24922</v>
      </c>
      <c r="M1006" s="23"/>
      <c r="N1006" s="22"/>
      <c r="O1006" s="23"/>
      <c r="P1006" s="23"/>
      <c r="Q1006" s="23"/>
      <c r="R1006" s="23"/>
      <c r="S1006" s="23"/>
      <c r="T1006" s="28" t="str">
        <f>LOOKUP(1,1/(Table1[[#This Row],[Level_0]:[Level 15]]&gt;0),(Table1[[#This Row],[Level_0]:[Level 15]]))</f>
        <v>L000011015 - [TWD _ FK6 MBS PO -G]</v>
      </c>
      <c r="U1006" s="24">
        <v>1001</v>
      </c>
    </row>
    <row r="1007" spans="1:21" x14ac:dyDescent="0.25">
      <c r="A1007" s="14" t="s">
        <v>18612</v>
      </c>
      <c r="B1007" s="17" t="s">
        <v>18613</v>
      </c>
      <c r="C1007" s="17" t="s">
        <v>4227</v>
      </c>
      <c r="D1007" s="21" t="s">
        <v>39</v>
      </c>
      <c r="E1007" s="22" t="s">
        <v>24407</v>
      </c>
      <c r="F1007" s="22" t="s">
        <v>24408</v>
      </c>
      <c r="G1007" s="22" t="s">
        <v>41256</v>
      </c>
      <c r="H1007" s="22" t="s">
        <v>24725</v>
      </c>
      <c r="I1007" s="22" t="s">
        <v>24875</v>
      </c>
      <c r="J1007" s="22" t="s">
        <v>24888</v>
      </c>
      <c r="K1007" s="22" t="s">
        <v>24893</v>
      </c>
      <c r="L1007" s="22" t="s">
        <v>24923</v>
      </c>
      <c r="M1007" s="23"/>
      <c r="N1007" s="22"/>
      <c r="O1007" s="23"/>
      <c r="P1007" s="23"/>
      <c r="Q1007" s="23"/>
      <c r="R1007" s="23"/>
      <c r="S1007" s="23"/>
      <c r="T1007" s="28" t="str">
        <f>LOOKUP(1,1/(Table1[[#This Row],[Level_0]:[Level 15]]&gt;0),(Table1[[#This Row],[Level_0]:[Level 15]]))</f>
        <v>L000011017 - [USD _ FK6 MBS PO -G]</v>
      </c>
      <c r="U1007" s="24">
        <v>1002</v>
      </c>
    </row>
    <row r="1008" spans="1:21" x14ac:dyDescent="0.25">
      <c r="A1008" s="14" t="s">
        <v>18618</v>
      </c>
      <c r="B1008" s="17" t="s">
        <v>18619</v>
      </c>
      <c r="C1008" s="17" t="s">
        <v>4227</v>
      </c>
      <c r="D1008" s="21" t="s">
        <v>39</v>
      </c>
      <c r="E1008" s="22" t="s">
        <v>24407</v>
      </c>
      <c r="F1008" s="22" t="s">
        <v>24408</v>
      </c>
      <c r="G1008" s="22" t="s">
        <v>41256</v>
      </c>
      <c r="H1008" s="22" t="s">
        <v>24725</v>
      </c>
      <c r="I1008" s="22" t="s">
        <v>24875</v>
      </c>
      <c r="J1008" s="22" t="s">
        <v>24888</v>
      </c>
      <c r="K1008" s="22" t="s">
        <v>24893</v>
      </c>
      <c r="L1008" s="22" t="s">
        <v>24924</v>
      </c>
      <c r="M1008" s="23"/>
      <c r="N1008" s="22"/>
      <c r="O1008" s="23"/>
      <c r="P1008" s="23"/>
      <c r="Q1008" s="23"/>
      <c r="R1008" s="23"/>
      <c r="S1008" s="23"/>
      <c r="T1008" s="28" t="str">
        <f>LOOKUP(1,1/(Table1[[#This Row],[Level_0]:[Level 15]]&gt;0),(Table1[[#This Row],[Level_0]:[Level 15]]))</f>
        <v>L000011020 - [ZAR _ FK6 MBS PO -G]</v>
      </c>
      <c r="U1008" s="24">
        <v>1003</v>
      </c>
    </row>
    <row r="1009" spans="1:21" x14ac:dyDescent="0.25">
      <c r="A1009" s="14" t="s">
        <v>16994</v>
      </c>
      <c r="B1009" s="17" t="s">
        <v>16995</v>
      </c>
      <c r="C1009" s="17" t="s">
        <v>4227</v>
      </c>
      <c r="D1009" s="21" t="s">
        <v>39</v>
      </c>
      <c r="E1009" s="22" t="s">
        <v>24407</v>
      </c>
      <c r="F1009" s="22" t="s">
        <v>24408</v>
      </c>
      <c r="G1009" s="22" t="s">
        <v>41256</v>
      </c>
      <c r="H1009" s="22" t="s">
        <v>24725</v>
      </c>
      <c r="I1009" s="22" t="s">
        <v>24875</v>
      </c>
      <c r="J1009" s="22" t="s">
        <v>24888</v>
      </c>
      <c r="K1009" s="22" t="s">
        <v>24893</v>
      </c>
      <c r="L1009" s="22" t="s">
        <v>24925</v>
      </c>
      <c r="M1009" s="23"/>
      <c r="N1009" s="22"/>
      <c r="O1009" s="23"/>
      <c r="P1009" s="23"/>
      <c r="Q1009" s="23"/>
      <c r="R1009" s="23"/>
      <c r="S1009" s="23"/>
      <c r="T1009" s="28" t="str">
        <f>LOOKUP(1,1/(Table1[[#This Row],[Level_0]:[Level 15]]&gt;0),(Table1[[#This Row],[Level_0]:[Level 15]]))</f>
        <v>L000012299 - [HUF - FK6 MBS PO GCOH]</v>
      </c>
      <c r="U1009" s="24">
        <v>1004</v>
      </c>
    </row>
    <row r="1010" spans="1:21" x14ac:dyDescent="0.25">
      <c r="A1010" s="14" t="s">
        <v>38873</v>
      </c>
      <c r="B1010" s="17" t="s">
        <v>38874</v>
      </c>
      <c r="C1010" s="17" t="s">
        <v>13615</v>
      </c>
      <c r="D1010" s="21" t="s">
        <v>39</v>
      </c>
      <c r="E1010" s="22" t="s">
        <v>24407</v>
      </c>
      <c r="F1010" s="22" t="s">
        <v>24408</v>
      </c>
      <c r="G1010" s="22" t="s">
        <v>41256</v>
      </c>
      <c r="H1010" s="22" t="s">
        <v>24725</v>
      </c>
      <c r="I1010" s="22" t="s">
        <v>24875</v>
      </c>
      <c r="J1010" s="22" t="s">
        <v>24888</v>
      </c>
      <c r="K1010" s="22" t="s">
        <v>38624</v>
      </c>
      <c r="L1010" s="22"/>
      <c r="M1010" s="23"/>
      <c r="N1010" s="22"/>
      <c r="O1010" s="23"/>
      <c r="P1010" s="23"/>
      <c r="Q1010" s="23"/>
      <c r="R1010" s="23"/>
      <c r="S1010" s="23"/>
      <c r="T1010" s="28" t="str">
        <f>LOOKUP(1,1/(Table1[[#This Row],[Level_0]:[Level 15]]&gt;0),(Table1[[#This Row],[Level_0]:[Level 15]]))</f>
        <v>G000001243 - [FK6 MBS - Intercompany Charges]</v>
      </c>
      <c r="U1010" s="24">
        <v>1005</v>
      </c>
    </row>
    <row r="1011" spans="1:21" x14ac:dyDescent="0.25">
      <c r="A1011" s="14" t="s">
        <v>40459</v>
      </c>
      <c r="B1011" s="17" t="s">
        <v>40460</v>
      </c>
      <c r="C1011" s="17" t="s">
        <v>13615</v>
      </c>
      <c r="D1011" s="21" t="s">
        <v>39</v>
      </c>
      <c r="E1011" s="22" t="s">
        <v>24407</v>
      </c>
      <c r="F1011" s="22" t="s">
        <v>24408</v>
      </c>
      <c r="G1011" s="22" t="s">
        <v>41256</v>
      </c>
      <c r="H1011" s="22" t="s">
        <v>24725</v>
      </c>
      <c r="I1011" s="22" t="s">
        <v>24875</v>
      </c>
      <c r="J1011" s="22" t="s">
        <v>24888</v>
      </c>
      <c r="K1011" s="22" t="s">
        <v>40444</v>
      </c>
      <c r="L1011" s="22"/>
      <c r="M1011" s="23"/>
      <c r="N1011" s="22"/>
      <c r="O1011" s="23"/>
      <c r="P1011" s="23"/>
      <c r="Q1011" s="23"/>
      <c r="R1011" s="23"/>
      <c r="S1011" s="23"/>
      <c r="T1011" s="28" t="str">
        <f>LOOKUP(1,1/(Table1[[#This Row],[Level_0]:[Level 15]]&gt;0),(Table1[[#This Row],[Level_0]:[Level 15]]))</f>
        <v>G000001359 - [FK6 BX-P - Re-Allocatable External Costs]</v>
      </c>
      <c r="U1011" s="24">
        <v>1006</v>
      </c>
    </row>
    <row r="1012" spans="1:21" x14ac:dyDescent="0.25">
      <c r="A1012" s="14" t="s">
        <v>6637</v>
      </c>
      <c r="B1012" s="17" t="s">
        <v>6638</v>
      </c>
      <c r="C1012" s="17" t="s">
        <v>6630</v>
      </c>
      <c r="D1012" s="21" t="s">
        <v>39</v>
      </c>
      <c r="E1012" s="22" t="s">
        <v>24407</v>
      </c>
      <c r="F1012" s="22" t="s">
        <v>24408</v>
      </c>
      <c r="G1012" s="22" t="s">
        <v>41256</v>
      </c>
      <c r="H1012" s="22" t="s">
        <v>24725</v>
      </c>
      <c r="I1012" s="22" t="s">
        <v>24926</v>
      </c>
      <c r="J1012" s="22"/>
      <c r="K1012" s="22"/>
      <c r="L1012" s="22"/>
      <c r="M1012" s="23"/>
      <c r="N1012" s="22"/>
      <c r="O1012" s="23"/>
      <c r="P1012" s="23"/>
      <c r="Q1012" s="23"/>
      <c r="R1012" s="23"/>
      <c r="S1012" s="23"/>
      <c r="T1012" s="28" t="str">
        <f>LOOKUP(1,1/(Table1[[#This Row],[Level_0]:[Level 15]]&gt;0),(Table1[[#This Row],[Level_0]:[Level 15]]))</f>
        <v>G000000614 - [FK7 BX-Z - MBS Central Functions]</v>
      </c>
      <c r="U1012" s="24">
        <v>1007</v>
      </c>
    </row>
    <row r="1013" spans="1:21" x14ac:dyDescent="0.25">
      <c r="A1013" s="14" t="s">
        <v>17120</v>
      </c>
      <c r="B1013" s="17" t="s">
        <v>17121</v>
      </c>
      <c r="C1013" s="17" t="s">
        <v>6637</v>
      </c>
      <c r="D1013" s="21" t="s">
        <v>39</v>
      </c>
      <c r="E1013" s="22" t="s">
        <v>24407</v>
      </c>
      <c r="F1013" s="22" t="s">
        <v>24408</v>
      </c>
      <c r="G1013" s="22" t="s">
        <v>41256</v>
      </c>
      <c r="H1013" s="22" t="s">
        <v>24725</v>
      </c>
      <c r="I1013" s="22" t="s">
        <v>24926</v>
      </c>
      <c r="J1013" s="22" t="s">
        <v>24927</v>
      </c>
      <c r="K1013" s="22"/>
      <c r="L1013" s="22"/>
      <c r="M1013" s="23"/>
      <c r="N1013" s="22"/>
      <c r="O1013" s="23"/>
      <c r="P1013" s="23"/>
      <c r="Q1013" s="23"/>
      <c r="R1013" s="23"/>
      <c r="S1013" s="23"/>
      <c r="T1013" s="28" t="str">
        <f>LOOKUP(1,1/(Table1[[#This Row],[Level_0]:[Level 15]]&gt;0),(Table1[[#This Row],[Level_0]:[Level 15]]))</f>
        <v>G000000615 - [BX-Z - MGF Reporting]</v>
      </c>
      <c r="U1013" s="24">
        <v>1008</v>
      </c>
    </row>
    <row r="1014" spans="1:21" x14ac:dyDescent="0.25">
      <c r="A1014" s="14" t="s">
        <v>18822</v>
      </c>
      <c r="B1014" s="17" t="s">
        <v>18823</v>
      </c>
      <c r="C1014" s="17" t="s">
        <v>17120</v>
      </c>
      <c r="D1014" s="21" t="s">
        <v>39</v>
      </c>
      <c r="E1014" s="22" t="s">
        <v>24407</v>
      </c>
      <c r="F1014" s="22" t="s">
        <v>24408</v>
      </c>
      <c r="G1014" s="22" t="s">
        <v>41256</v>
      </c>
      <c r="H1014" s="22" t="s">
        <v>24725</v>
      </c>
      <c r="I1014" s="22" t="s">
        <v>24926</v>
      </c>
      <c r="J1014" s="22" t="s">
        <v>24927</v>
      </c>
      <c r="K1014" s="22" t="s">
        <v>24928</v>
      </c>
      <c r="L1014" s="22"/>
      <c r="M1014" s="23"/>
      <c r="N1014" s="22"/>
      <c r="O1014" s="23"/>
      <c r="P1014" s="23"/>
      <c r="Q1014" s="23"/>
      <c r="R1014" s="23"/>
      <c r="S1014" s="23"/>
      <c r="T1014" s="28" t="str">
        <f>LOOKUP(1,1/(Table1[[#This Row],[Level_0]:[Level 15]]&gt;0),(Table1[[#This Row],[Level_0]:[Level 15]]))</f>
        <v>G000000616 - [G6W BX-S - MBS SRO]</v>
      </c>
      <c r="U1014" s="24">
        <v>1009</v>
      </c>
    </row>
    <row r="1015" spans="1:21" x14ac:dyDescent="0.25">
      <c r="A1015" s="14" t="s">
        <v>5819</v>
      </c>
      <c r="B1015" s="17" t="s">
        <v>5820</v>
      </c>
      <c r="C1015" s="17" t="s">
        <v>17120</v>
      </c>
      <c r="D1015" s="21" t="s">
        <v>39</v>
      </c>
      <c r="E1015" s="22" t="s">
        <v>24407</v>
      </c>
      <c r="F1015" s="22" t="s">
        <v>24408</v>
      </c>
      <c r="G1015" s="22" t="s">
        <v>41256</v>
      </c>
      <c r="H1015" s="22" t="s">
        <v>24725</v>
      </c>
      <c r="I1015" s="22" t="s">
        <v>24926</v>
      </c>
      <c r="J1015" s="22" t="s">
        <v>24927</v>
      </c>
      <c r="K1015" s="22" t="s">
        <v>24929</v>
      </c>
      <c r="L1015" s="22"/>
      <c r="M1015" s="23"/>
      <c r="N1015" s="22"/>
      <c r="O1015" s="23"/>
      <c r="P1015" s="23"/>
      <c r="Q1015" s="23"/>
      <c r="R1015" s="23"/>
      <c r="S1015" s="23"/>
      <c r="T1015" s="28" t="str">
        <f>LOOKUP(1,1/(Table1[[#This Row],[Level_0]:[Level 15]]&gt;0),(Table1[[#This Row],[Level_0]:[Level 15]]))</f>
        <v>G000000617 - [G6X BX-X - MBS Service Excellence]</v>
      </c>
      <c r="U1015" s="24">
        <v>1010</v>
      </c>
    </row>
    <row r="1016" spans="1:21" x14ac:dyDescent="0.25">
      <c r="A1016" s="14" t="s">
        <v>6639</v>
      </c>
      <c r="B1016" s="17" t="s">
        <v>6640</v>
      </c>
      <c r="C1016" s="17" t="s">
        <v>17120</v>
      </c>
      <c r="D1016" s="21" t="s">
        <v>39</v>
      </c>
      <c r="E1016" s="22" t="s">
        <v>24407</v>
      </c>
      <c r="F1016" s="22" t="s">
        <v>24408</v>
      </c>
      <c r="G1016" s="22" t="s">
        <v>41256</v>
      </c>
      <c r="H1016" s="22" t="s">
        <v>24725</v>
      </c>
      <c r="I1016" s="22" t="s">
        <v>24926</v>
      </c>
      <c r="J1016" s="22" t="s">
        <v>24927</v>
      </c>
      <c r="K1016" s="22" t="s">
        <v>24930</v>
      </c>
      <c r="L1016" s="22"/>
      <c r="M1016" s="23"/>
      <c r="N1016" s="22"/>
      <c r="O1016" s="23"/>
      <c r="P1016" s="23"/>
      <c r="Q1016" s="23"/>
      <c r="R1016" s="23"/>
      <c r="S1016" s="23"/>
      <c r="T1016" s="28" t="str">
        <f>LOOKUP(1,1/(Table1[[#This Row],[Level_0]:[Level 15]]&gt;0),(Table1[[#This Row],[Level_0]:[Level 15]]))</f>
        <v>G000000618 - [G6Y BX-C - Global Support Center]</v>
      </c>
      <c r="U1016" s="24">
        <v>1011</v>
      </c>
    </row>
    <row r="1017" spans="1:21" x14ac:dyDescent="0.25">
      <c r="A1017" s="14" t="s">
        <v>13616</v>
      </c>
      <c r="B1017" s="17" t="s">
        <v>13617</v>
      </c>
      <c r="C1017" s="17" t="s">
        <v>6637</v>
      </c>
      <c r="D1017" s="21" t="s">
        <v>39</v>
      </c>
      <c r="E1017" s="22" t="s">
        <v>24407</v>
      </c>
      <c r="F1017" s="22" t="s">
        <v>24408</v>
      </c>
      <c r="G1017" s="22" t="s">
        <v>41256</v>
      </c>
      <c r="H1017" s="22" t="s">
        <v>24725</v>
      </c>
      <c r="I1017" s="22" t="s">
        <v>24926</v>
      </c>
      <c r="J1017" s="22" t="s">
        <v>24931</v>
      </c>
      <c r="K1017" s="22"/>
      <c r="L1017" s="22"/>
      <c r="M1017" s="23"/>
      <c r="N1017" s="22"/>
      <c r="O1017" s="23"/>
      <c r="P1017" s="23"/>
      <c r="Q1017" s="23"/>
      <c r="R1017" s="23"/>
      <c r="S1017" s="23"/>
      <c r="T1017" s="28" t="str">
        <f>LOOKUP(1,1/(Table1[[#This Row],[Level_0]:[Level 15]]&gt;0),(Table1[[#This Row],[Level_0]:[Level 15]]))</f>
        <v>G000000619 - [BX-Z - non-MGF Reporting]</v>
      </c>
      <c r="U1017" s="24">
        <v>1012</v>
      </c>
    </row>
    <row r="1018" spans="1:21" x14ac:dyDescent="0.25">
      <c r="A1018" s="14" t="s">
        <v>7547</v>
      </c>
      <c r="B1018" s="17" t="s">
        <v>7548</v>
      </c>
      <c r="C1018" s="17" t="s">
        <v>13616</v>
      </c>
      <c r="D1018" s="21" t="s">
        <v>39</v>
      </c>
      <c r="E1018" s="22" t="s">
        <v>24407</v>
      </c>
      <c r="F1018" s="22" t="s">
        <v>24408</v>
      </c>
      <c r="G1018" s="22" t="s">
        <v>41256</v>
      </c>
      <c r="H1018" s="22" t="s">
        <v>24725</v>
      </c>
      <c r="I1018" s="22" t="s">
        <v>24926</v>
      </c>
      <c r="J1018" s="22" t="s">
        <v>24931</v>
      </c>
      <c r="K1018" s="22" t="s">
        <v>24932</v>
      </c>
      <c r="L1018" s="22"/>
      <c r="M1018" s="23"/>
      <c r="N1018" s="22"/>
      <c r="O1018" s="23"/>
      <c r="P1018" s="23"/>
      <c r="Q1018" s="23"/>
      <c r="R1018" s="23"/>
      <c r="S1018" s="23"/>
      <c r="T1018" s="28" t="str">
        <f>LOOKUP(1,1/(Table1[[#This Row],[Level_0]:[Level 15]]&gt;0),(Table1[[#This Row],[Level_0]:[Level 15]]))</f>
        <v>G000000640 - [FK7 BX-Z - Intercompany Charges]</v>
      </c>
      <c r="U1018" s="24">
        <v>1013</v>
      </c>
    </row>
    <row r="1019" spans="1:21" x14ac:dyDescent="0.25">
      <c r="A1019" s="14" t="s">
        <v>14769</v>
      </c>
      <c r="B1019" s="17" t="s">
        <v>14770</v>
      </c>
      <c r="C1019" s="17" t="s">
        <v>13616</v>
      </c>
      <c r="D1019" s="21" t="s">
        <v>39</v>
      </c>
      <c r="E1019" s="22" t="s">
        <v>24407</v>
      </c>
      <c r="F1019" s="22" t="s">
        <v>24408</v>
      </c>
      <c r="G1019" s="22" t="s">
        <v>41256</v>
      </c>
      <c r="H1019" s="22" t="s">
        <v>24725</v>
      </c>
      <c r="I1019" s="22" t="s">
        <v>24926</v>
      </c>
      <c r="J1019" s="22" t="s">
        <v>24931</v>
      </c>
      <c r="K1019" s="22" t="s">
        <v>24933</v>
      </c>
      <c r="L1019" s="22"/>
      <c r="M1019" s="23"/>
      <c r="N1019" s="22"/>
      <c r="O1019" s="23"/>
      <c r="P1019" s="23"/>
      <c r="Q1019" s="23"/>
      <c r="R1019" s="23"/>
      <c r="S1019" s="23"/>
      <c r="T1019" s="28" t="str">
        <f>LOOKUP(1,1/(Table1[[#This Row],[Level_0]:[Level 15]]&gt;0),(Table1[[#This Row],[Level_0]:[Level 15]]))</f>
        <v>G000000641 - [FK7 BX-Z - Exceptionals]</v>
      </c>
      <c r="U1019" s="24">
        <v>1014</v>
      </c>
    </row>
    <row r="1020" spans="1:21" x14ac:dyDescent="0.25">
      <c r="A1020" s="14" t="s">
        <v>6645</v>
      </c>
      <c r="B1020" s="17" t="s">
        <v>6646</v>
      </c>
      <c r="C1020" s="17" t="s">
        <v>14769</v>
      </c>
      <c r="D1020" s="21" t="s">
        <v>39</v>
      </c>
      <c r="E1020" s="22" t="s">
        <v>24407</v>
      </c>
      <c r="F1020" s="22" t="s">
        <v>24408</v>
      </c>
      <c r="G1020" s="22" t="s">
        <v>41256</v>
      </c>
      <c r="H1020" s="22" t="s">
        <v>24725</v>
      </c>
      <c r="I1020" s="22" t="s">
        <v>24926</v>
      </c>
      <c r="J1020" s="22" t="s">
        <v>24931</v>
      </c>
      <c r="K1020" s="22" t="s">
        <v>24933</v>
      </c>
      <c r="L1020" s="22" t="s">
        <v>24934</v>
      </c>
      <c r="M1020" s="23"/>
      <c r="N1020" s="22"/>
      <c r="O1020" s="23"/>
      <c r="P1020" s="23"/>
      <c r="Q1020" s="23"/>
      <c r="R1020" s="23"/>
      <c r="S1020" s="23"/>
      <c r="T1020" s="28" t="str">
        <f>LOOKUP(1,1/(Table1[[#This Row],[Level_0]:[Level 15]]&gt;0),(Table1[[#This Row],[Level_0]:[Level 15]]))</f>
        <v>G000000719 - [FK7 BX-X - Projects Exceptionals]</v>
      </c>
      <c r="U1020" s="24">
        <v>1015</v>
      </c>
    </row>
    <row r="1021" spans="1:21" x14ac:dyDescent="0.25">
      <c r="A1021" s="14" t="s">
        <v>608</v>
      </c>
      <c r="B1021" s="17" t="s">
        <v>609</v>
      </c>
      <c r="C1021" s="17" t="s">
        <v>14769</v>
      </c>
      <c r="D1021" s="21" t="s">
        <v>39</v>
      </c>
      <c r="E1021" s="22" t="s">
        <v>24407</v>
      </c>
      <c r="F1021" s="22" t="s">
        <v>24408</v>
      </c>
      <c r="G1021" s="22" t="s">
        <v>41256</v>
      </c>
      <c r="H1021" s="22" t="s">
        <v>24725</v>
      </c>
      <c r="I1021" s="22" t="s">
        <v>24926</v>
      </c>
      <c r="J1021" s="22" t="s">
        <v>24931</v>
      </c>
      <c r="K1021" s="22" t="s">
        <v>24933</v>
      </c>
      <c r="L1021" s="22" t="s">
        <v>24935</v>
      </c>
      <c r="M1021" s="23"/>
      <c r="N1021" s="22"/>
      <c r="O1021" s="23"/>
      <c r="P1021" s="23"/>
      <c r="Q1021" s="23"/>
      <c r="R1021" s="23"/>
      <c r="S1021" s="23"/>
      <c r="T1021" s="28" t="str">
        <f>LOOKUP(1,1/(Table1[[#This Row],[Level_0]:[Level 15]]&gt;0),(Table1[[#This Row],[Level_0]:[Level 15]]))</f>
        <v>G000000720 - [FK7 BX-Z - Transformation Exceptionals]</v>
      </c>
      <c r="U1021" s="24">
        <v>1016</v>
      </c>
    </row>
    <row r="1022" spans="1:21" x14ac:dyDescent="0.25">
      <c r="A1022" s="14" t="s">
        <v>37294</v>
      </c>
      <c r="B1022" s="17" t="s">
        <v>37295</v>
      </c>
      <c r="C1022" s="17" t="s">
        <v>6630</v>
      </c>
      <c r="D1022" s="21" t="s">
        <v>39</v>
      </c>
      <c r="E1022" s="22" t="s">
        <v>24407</v>
      </c>
      <c r="F1022" s="22" t="s">
        <v>24408</v>
      </c>
      <c r="G1022" s="22" t="s">
        <v>41256</v>
      </c>
      <c r="H1022" s="22" t="s">
        <v>24725</v>
      </c>
      <c r="I1022" s="22" t="s">
        <v>24936</v>
      </c>
      <c r="J1022" s="22"/>
      <c r="K1022" s="22"/>
      <c r="L1022" s="22"/>
      <c r="M1022" s="23"/>
      <c r="N1022" s="22"/>
      <c r="O1022" s="23"/>
      <c r="P1022" s="23"/>
      <c r="Q1022" s="23"/>
      <c r="R1022" s="23"/>
      <c r="S1022" s="23"/>
      <c r="T1022" s="28" t="str">
        <f>LOOKUP(1,1/(Table1[[#This Row],[Level_0]:[Level 15]]&gt;0),(Table1[[#This Row],[Level_0]:[Level 15]]))</f>
        <v>G000001133 - [FAO MBS Management]</v>
      </c>
      <c r="U1022" s="24">
        <v>1017</v>
      </c>
    </row>
    <row r="1023" spans="1:21" x14ac:dyDescent="0.25">
      <c r="A1023" s="14" t="s">
        <v>37296</v>
      </c>
      <c r="B1023" s="17" t="s">
        <v>37297</v>
      </c>
      <c r="C1023" s="17" t="s">
        <v>37294</v>
      </c>
      <c r="D1023" s="21" t="s">
        <v>39</v>
      </c>
      <c r="E1023" s="22" t="s">
        <v>24407</v>
      </c>
      <c r="F1023" s="22" t="s">
        <v>24408</v>
      </c>
      <c r="G1023" s="22" t="s">
        <v>41256</v>
      </c>
      <c r="H1023" s="22" t="s">
        <v>24725</v>
      </c>
      <c r="I1023" s="22" t="s">
        <v>24936</v>
      </c>
      <c r="J1023" s="22" t="s">
        <v>24937</v>
      </c>
      <c r="K1023" s="22"/>
      <c r="L1023" s="22"/>
      <c r="M1023" s="23"/>
      <c r="N1023" s="22"/>
      <c r="O1023" s="23"/>
      <c r="P1023" s="23"/>
      <c r="Q1023" s="23"/>
      <c r="R1023" s="23"/>
      <c r="S1023" s="23"/>
      <c r="T1023" s="28" t="str">
        <f>LOOKUP(1,1/(Table1[[#This Row],[Level_0]:[Level 15]]&gt;0),(Table1[[#This Row],[Level_0]:[Level 15]]))</f>
        <v>G000001141 - [MBS Management - MGF Reporting]</v>
      </c>
      <c r="U1023" s="24">
        <v>1018</v>
      </c>
    </row>
    <row r="1024" spans="1:21" x14ac:dyDescent="0.25">
      <c r="A1024" s="14" t="s">
        <v>37753</v>
      </c>
      <c r="B1024" s="17" t="s">
        <v>37754</v>
      </c>
      <c r="C1024" s="17" t="s">
        <v>37296</v>
      </c>
      <c r="D1024" s="21" t="s">
        <v>39</v>
      </c>
      <c r="E1024" s="22" t="s">
        <v>24407</v>
      </c>
      <c r="F1024" s="22" t="s">
        <v>24408</v>
      </c>
      <c r="G1024" s="22" t="s">
        <v>41256</v>
      </c>
      <c r="H1024" s="22" t="s">
        <v>24725</v>
      </c>
      <c r="I1024" s="22" t="s">
        <v>24936</v>
      </c>
      <c r="J1024" s="22" t="s">
        <v>24937</v>
      </c>
      <c r="K1024" s="22" t="s">
        <v>24938</v>
      </c>
      <c r="L1024" s="22"/>
      <c r="M1024" s="23"/>
      <c r="N1024" s="22"/>
      <c r="O1024" s="23"/>
      <c r="P1024" s="23"/>
      <c r="Q1024" s="23"/>
      <c r="R1024" s="23"/>
      <c r="S1024" s="23"/>
      <c r="T1024" s="28" t="str">
        <f>LOOKUP(1,1/(Table1[[#This Row],[Level_0]:[Level 15]]&gt;0),(Table1[[#This Row],[Level_0]:[Level 15]]))</f>
        <v>G000001157 - [GNG Head of MBS]</v>
      </c>
      <c r="U1024" s="24">
        <v>1019</v>
      </c>
    </row>
    <row r="1025" spans="1:21" x14ac:dyDescent="0.25">
      <c r="A1025" s="14" t="s">
        <v>37755</v>
      </c>
      <c r="B1025" s="17" t="s">
        <v>37756</v>
      </c>
      <c r="C1025" s="17" t="s">
        <v>37294</v>
      </c>
      <c r="D1025" s="21" t="s">
        <v>39</v>
      </c>
      <c r="E1025" s="22" t="s">
        <v>24407</v>
      </c>
      <c r="F1025" s="22" t="s">
        <v>24408</v>
      </c>
      <c r="G1025" s="22" t="s">
        <v>41256</v>
      </c>
      <c r="H1025" s="22" t="s">
        <v>24725</v>
      </c>
      <c r="I1025" s="22" t="s">
        <v>24936</v>
      </c>
      <c r="J1025" s="22" t="s">
        <v>24939</v>
      </c>
      <c r="K1025" s="22"/>
      <c r="L1025" s="22"/>
      <c r="M1025" s="23"/>
      <c r="N1025" s="22"/>
      <c r="O1025" s="23"/>
      <c r="P1025" s="23"/>
      <c r="Q1025" s="23"/>
      <c r="R1025" s="23"/>
      <c r="S1025" s="23"/>
      <c r="T1025" s="28" t="str">
        <f>LOOKUP(1,1/(Table1[[#This Row],[Level_0]:[Level 15]]&gt;0),(Table1[[#This Row],[Level_0]:[Level 15]]))</f>
        <v>G000001149 - [MBS Management - non-MGF Reporting]</v>
      </c>
      <c r="U1025" s="24">
        <v>1020</v>
      </c>
    </row>
    <row r="1026" spans="1:21" x14ac:dyDescent="0.25">
      <c r="A1026" s="14" t="s">
        <v>38875</v>
      </c>
      <c r="B1026" s="17" t="s">
        <v>38876</v>
      </c>
      <c r="C1026" s="17" t="s">
        <v>37755</v>
      </c>
      <c r="D1026" s="21" t="s">
        <v>39</v>
      </c>
      <c r="E1026" s="22" t="s">
        <v>24407</v>
      </c>
      <c r="F1026" s="22" t="s">
        <v>24408</v>
      </c>
      <c r="G1026" s="22" t="s">
        <v>41256</v>
      </c>
      <c r="H1026" s="22" t="s">
        <v>24725</v>
      </c>
      <c r="I1026" s="22" t="s">
        <v>24936</v>
      </c>
      <c r="J1026" s="22" t="s">
        <v>24939</v>
      </c>
      <c r="K1026" s="22" t="s">
        <v>38625</v>
      </c>
      <c r="L1026" s="22"/>
      <c r="M1026" s="23"/>
      <c r="N1026" s="22"/>
      <c r="O1026" s="23"/>
      <c r="P1026" s="23"/>
      <c r="Q1026" s="23"/>
      <c r="R1026" s="23"/>
      <c r="S1026" s="23"/>
      <c r="T1026" s="28" t="str">
        <f>LOOKUP(1,1/(Table1[[#This Row],[Level_0]:[Level 15]]&gt;0),(Table1[[#This Row],[Level_0]:[Level 15]]))</f>
        <v>G000001244 - [FAO MBS - Intercompany Charges]</v>
      </c>
      <c r="U1026" s="24">
        <v>1021</v>
      </c>
    </row>
    <row r="1027" spans="1:21" x14ac:dyDescent="0.25">
      <c r="A1027" s="14" t="s">
        <v>38877</v>
      </c>
      <c r="B1027" s="17" t="s">
        <v>38878</v>
      </c>
      <c r="C1027" s="17" t="s">
        <v>37755</v>
      </c>
      <c r="D1027" s="21" t="s">
        <v>39</v>
      </c>
      <c r="E1027" s="22" t="s">
        <v>24407</v>
      </c>
      <c r="F1027" s="22" t="s">
        <v>24408</v>
      </c>
      <c r="G1027" s="22" t="s">
        <v>41256</v>
      </c>
      <c r="H1027" s="22" t="s">
        <v>24725</v>
      </c>
      <c r="I1027" s="22" t="s">
        <v>24936</v>
      </c>
      <c r="J1027" s="22" t="s">
        <v>24939</v>
      </c>
      <c r="K1027" s="22" t="s">
        <v>38626</v>
      </c>
      <c r="L1027" s="22"/>
      <c r="M1027" s="23"/>
      <c r="N1027" s="22"/>
      <c r="O1027" s="23"/>
      <c r="P1027" s="23"/>
      <c r="Q1027" s="23"/>
      <c r="R1027" s="23"/>
      <c r="S1027" s="23"/>
      <c r="T1027" s="28" t="str">
        <f>LOOKUP(1,1/(Table1[[#This Row],[Level_0]:[Level 15]]&gt;0),(Table1[[#This Row],[Level_0]:[Level 15]]))</f>
        <v>G000001245 - [FAO MBS - Exceptionals]</v>
      </c>
      <c r="U1027" s="24">
        <v>1022</v>
      </c>
    </row>
    <row r="1028" spans="1:21" x14ac:dyDescent="0.25">
      <c r="A1028" s="14" t="s">
        <v>37298</v>
      </c>
      <c r="B1028" s="17" t="s">
        <v>37299</v>
      </c>
      <c r="C1028" s="17" t="s">
        <v>6630</v>
      </c>
      <c r="D1028" s="21" t="s">
        <v>39</v>
      </c>
      <c r="E1028" s="22" t="s">
        <v>24407</v>
      </c>
      <c r="F1028" s="22" t="s">
        <v>24408</v>
      </c>
      <c r="G1028" s="22" t="s">
        <v>41256</v>
      </c>
      <c r="H1028" s="22" t="s">
        <v>24725</v>
      </c>
      <c r="I1028" s="22" t="s">
        <v>24940</v>
      </c>
      <c r="J1028" s="22"/>
      <c r="K1028" s="22"/>
      <c r="L1028" s="22"/>
      <c r="M1028" s="23"/>
      <c r="N1028" s="22"/>
      <c r="O1028" s="23"/>
      <c r="P1028" s="23"/>
      <c r="Q1028" s="23"/>
      <c r="R1028" s="23"/>
      <c r="S1028" s="23"/>
      <c r="T1028" s="28" t="str">
        <f>LOOKUP(1,1/(Table1[[#This Row],[Level_0]:[Level 15]]&gt;0),(Table1[[#This Row],[Level_0]:[Level 15]]))</f>
        <v>G000001134 - [FAP MBS Hub Manila]</v>
      </c>
      <c r="U1028" s="24">
        <v>1023</v>
      </c>
    </row>
    <row r="1029" spans="1:21" x14ac:dyDescent="0.25">
      <c r="A1029" s="14" t="s">
        <v>37300</v>
      </c>
      <c r="B1029" s="17" t="s">
        <v>37301</v>
      </c>
      <c r="C1029" s="17" t="s">
        <v>37298</v>
      </c>
      <c r="D1029" s="21" t="s">
        <v>39</v>
      </c>
      <c r="E1029" s="22" t="s">
        <v>24407</v>
      </c>
      <c r="F1029" s="22" t="s">
        <v>24408</v>
      </c>
      <c r="G1029" s="22" t="s">
        <v>41256</v>
      </c>
      <c r="H1029" s="22" t="s">
        <v>24725</v>
      </c>
      <c r="I1029" s="22" t="s">
        <v>24940</v>
      </c>
      <c r="J1029" s="22" t="s">
        <v>24941</v>
      </c>
      <c r="K1029" s="22"/>
      <c r="L1029" s="22"/>
      <c r="M1029" s="23"/>
      <c r="N1029" s="22"/>
      <c r="O1029" s="23"/>
      <c r="P1029" s="23"/>
      <c r="Q1029" s="23"/>
      <c r="R1029" s="23"/>
      <c r="S1029" s="23"/>
      <c r="T1029" s="28" t="str">
        <f>LOOKUP(1,1/(Table1[[#This Row],[Level_0]:[Level 15]]&gt;0),(Table1[[#This Row],[Level_0]:[Level 15]]))</f>
        <v>G000001142 - [MBS Hub Manila - MGF Reporting]</v>
      </c>
      <c r="U1029" s="24">
        <v>1024</v>
      </c>
    </row>
    <row r="1030" spans="1:21" x14ac:dyDescent="0.25">
      <c r="A1030" s="14" t="s">
        <v>37757</v>
      </c>
      <c r="B1030" s="17" t="s">
        <v>37758</v>
      </c>
      <c r="C1030" s="17" t="s">
        <v>37300</v>
      </c>
      <c r="D1030" s="21" t="s">
        <v>39</v>
      </c>
      <c r="E1030" s="22" t="s">
        <v>24407</v>
      </c>
      <c r="F1030" s="22" t="s">
        <v>24408</v>
      </c>
      <c r="G1030" s="22" t="s">
        <v>41256</v>
      </c>
      <c r="H1030" s="22" t="s">
        <v>24725</v>
      </c>
      <c r="I1030" s="22" t="s">
        <v>24940</v>
      </c>
      <c r="J1030" s="22" t="s">
        <v>24941</v>
      </c>
      <c r="K1030" s="22" t="s">
        <v>24942</v>
      </c>
      <c r="L1030" s="22"/>
      <c r="M1030" s="23"/>
      <c r="N1030" s="22"/>
      <c r="O1030" s="23"/>
      <c r="P1030" s="23"/>
      <c r="Q1030" s="23"/>
      <c r="R1030" s="23"/>
      <c r="S1030" s="23"/>
      <c r="T1030" s="28" t="str">
        <f>LOOKUP(1,1/(Table1[[#This Row],[Level_0]:[Level 15]]&gt;0),(Table1[[#This Row],[Level_0]:[Level 15]]))</f>
        <v>G000001161 - [GNK MBS Hub Manila - Management]</v>
      </c>
      <c r="U1030" s="24">
        <v>1025</v>
      </c>
    </row>
    <row r="1031" spans="1:21" x14ac:dyDescent="0.25">
      <c r="A1031" s="14" t="s">
        <v>37759</v>
      </c>
      <c r="B1031" s="17" t="s">
        <v>37760</v>
      </c>
      <c r="C1031" s="17" t="s">
        <v>37300</v>
      </c>
      <c r="D1031" s="21" t="s">
        <v>39</v>
      </c>
      <c r="E1031" s="22" t="s">
        <v>24407</v>
      </c>
      <c r="F1031" s="22" t="s">
        <v>24408</v>
      </c>
      <c r="G1031" s="22" t="s">
        <v>41256</v>
      </c>
      <c r="H1031" s="22" t="s">
        <v>24725</v>
      </c>
      <c r="I1031" s="22" t="s">
        <v>24940</v>
      </c>
      <c r="J1031" s="22" t="s">
        <v>24941</v>
      </c>
      <c r="K1031" s="22" t="s">
        <v>24943</v>
      </c>
      <c r="L1031" s="22"/>
      <c r="M1031" s="23"/>
      <c r="N1031" s="22"/>
      <c r="O1031" s="23"/>
      <c r="P1031" s="23"/>
      <c r="Q1031" s="23"/>
      <c r="R1031" s="23"/>
      <c r="S1031" s="23"/>
      <c r="T1031" s="28" t="str">
        <f>LOOKUP(1,1/(Table1[[#This Row],[Level_0]:[Level 15]]&gt;0),(Table1[[#This Row],[Level_0]:[Level 15]]))</f>
        <v>G000001162 - [GNL MBS Hub Manila - Proc S2P Op]</v>
      </c>
      <c r="U1031" s="24">
        <v>1026</v>
      </c>
    </row>
    <row r="1032" spans="1:21" x14ac:dyDescent="0.25">
      <c r="A1032" s="14" t="s">
        <v>37761</v>
      </c>
      <c r="B1032" s="17" t="s">
        <v>37762</v>
      </c>
      <c r="C1032" s="17" t="s">
        <v>37300</v>
      </c>
      <c r="D1032" s="21" t="s">
        <v>39</v>
      </c>
      <c r="E1032" s="22" t="s">
        <v>24407</v>
      </c>
      <c r="F1032" s="22" t="s">
        <v>24408</v>
      </c>
      <c r="G1032" s="22" t="s">
        <v>41256</v>
      </c>
      <c r="H1032" s="22" t="s">
        <v>24725</v>
      </c>
      <c r="I1032" s="22" t="s">
        <v>24940</v>
      </c>
      <c r="J1032" s="22" t="s">
        <v>24941</v>
      </c>
      <c r="K1032" s="22" t="s">
        <v>24944</v>
      </c>
      <c r="L1032" s="22"/>
      <c r="M1032" s="23"/>
      <c r="N1032" s="22"/>
      <c r="O1032" s="23"/>
      <c r="P1032" s="23"/>
      <c r="Q1032" s="23"/>
      <c r="R1032" s="23"/>
      <c r="S1032" s="23"/>
      <c r="T1032" s="28" t="str">
        <f>LOOKUP(1,1/(Table1[[#This Row],[Level_0]:[Level 15]]&gt;0),(Table1[[#This Row],[Level_0]:[Level 15]]))</f>
        <v>G000001163 - [GNM MBS Hub Manila - Proc Op Integr Team]</v>
      </c>
      <c r="U1032" s="24">
        <v>1027</v>
      </c>
    </row>
    <row r="1033" spans="1:21" x14ac:dyDescent="0.25">
      <c r="A1033" s="14" t="s">
        <v>37763</v>
      </c>
      <c r="B1033" s="17" t="s">
        <v>37764</v>
      </c>
      <c r="C1033" s="17" t="s">
        <v>37300</v>
      </c>
      <c r="D1033" s="21" t="s">
        <v>39</v>
      </c>
      <c r="E1033" s="22" t="s">
        <v>24407</v>
      </c>
      <c r="F1033" s="22" t="s">
        <v>24408</v>
      </c>
      <c r="G1033" s="22" t="s">
        <v>41256</v>
      </c>
      <c r="H1033" s="22" t="s">
        <v>24725</v>
      </c>
      <c r="I1033" s="22" t="s">
        <v>24940</v>
      </c>
      <c r="J1033" s="22" t="s">
        <v>24941</v>
      </c>
      <c r="K1033" s="22" t="s">
        <v>24945</v>
      </c>
      <c r="L1033" s="22"/>
      <c r="M1033" s="23"/>
      <c r="N1033" s="22"/>
      <c r="O1033" s="23"/>
      <c r="P1033" s="23"/>
      <c r="Q1033" s="23"/>
      <c r="R1033" s="23"/>
      <c r="S1033" s="23"/>
      <c r="T1033" s="28" t="str">
        <f>LOOKUP(1,1/(Table1[[#This Row],[Level_0]:[Level 15]]&gt;0),(Table1[[#This Row],[Level_0]:[Level 15]]))</f>
        <v>G000001164 - [GNN MBS Hub Manila - Employee Serv. Ops]</v>
      </c>
      <c r="U1033" s="24">
        <v>1028</v>
      </c>
    </row>
    <row r="1034" spans="1:21" x14ac:dyDescent="0.25">
      <c r="A1034" s="14" t="s">
        <v>37765</v>
      </c>
      <c r="B1034" s="17" t="s">
        <v>37766</v>
      </c>
      <c r="C1034" s="17" t="s">
        <v>37300</v>
      </c>
      <c r="D1034" s="21" t="s">
        <v>39</v>
      </c>
      <c r="E1034" s="22" t="s">
        <v>24407</v>
      </c>
      <c r="F1034" s="22" t="s">
        <v>24408</v>
      </c>
      <c r="G1034" s="22" t="s">
        <v>41256</v>
      </c>
      <c r="H1034" s="22" t="s">
        <v>24725</v>
      </c>
      <c r="I1034" s="22" t="s">
        <v>24940</v>
      </c>
      <c r="J1034" s="22" t="s">
        <v>24941</v>
      </c>
      <c r="K1034" s="22" t="s">
        <v>24946</v>
      </c>
      <c r="L1034" s="22"/>
      <c r="M1034" s="23"/>
      <c r="N1034" s="22"/>
      <c r="O1034" s="23"/>
      <c r="P1034" s="23"/>
      <c r="Q1034" s="23"/>
      <c r="R1034" s="23"/>
      <c r="S1034" s="23"/>
      <c r="T1034" s="28" t="str">
        <f>LOOKUP(1,1/(Table1[[#This Row],[Level_0]:[Level 15]]&gt;0),(Table1[[#This Row],[Level_0]:[Level 15]]))</f>
        <v>G000001165 - [GNO MBS Hub Manila-R2RGen.AccOps APAC/NA]</v>
      </c>
      <c r="U1034" s="24">
        <v>1029</v>
      </c>
    </row>
    <row r="1035" spans="1:21" x14ac:dyDescent="0.25">
      <c r="A1035" s="14" t="s">
        <v>37767</v>
      </c>
      <c r="B1035" s="17" t="s">
        <v>37768</v>
      </c>
      <c r="C1035" s="17" t="s">
        <v>37300</v>
      </c>
      <c r="D1035" s="21" t="s">
        <v>39</v>
      </c>
      <c r="E1035" s="22" t="s">
        <v>24407</v>
      </c>
      <c r="F1035" s="22" t="s">
        <v>24408</v>
      </c>
      <c r="G1035" s="22" t="s">
        <v>41256</v>
      </c>
      <c r="H1035" s="22" t="s">
        <v>24725</v>
      </c>
      <c r="I1035" s="22" t="s">
        <v>24940</v>
      </c>
      <c r="J1035" s="22" t="s">
        <v>24941</v>
      </c>
      <c r="K1035" s="22" t="s">
        <v>24947</v>
      </c>
      <c r="L1035" s="22"/>
      <c r="M1035" s="23"/>
      <c r="N1035" s="22"/>
      <c r="O1035" s="23"/>
      <c r="P1035" s="23"/>
      <c r="Q1035" s="23"/>
      <c r="R1035" s="23"/>
      <c r="S1035" s="23"/>
      <c r="T1035" s="28" t="str">
        <f>LOOKUP(1,1/(Table1[[#This Row],[Level_0]:[Level 15]]&gt;0),(Table1[[#This Row],[Level_0]:[Level 15]]))</f>
        <v>G000001166 - [GNP MBS Hub Manila-R2R Glob AccSrvc &amp;I2C]</v>
      </c>
      <c r="U1035" s="24">
        <v>1030</v>
      </c>
    </row>
    <row r="1036" spans="1:21" x14ac:dyDescent="0.25">
      <c r="A1036" s="14" t="s">
        <v>37769</v>
      </c>
      <c r="B1036" s="17" t="s">
        <v>37770</v>
      </c>
      <c r="C1036" s="17" t="s">
        <v>37300</v>
      </c>
      <c r="D1036" s="21" t="s">
        <v>39</v>
      </c>
      <c r="E1036" s="22" t="s">
        <v>24407</v>
      </c>
      <c r="F1036" s="22" t="s">
        <v>24408</v>
      </c>
      <c r="G1036" s="22" t="s">
        <v>41256</v>
      </c>
      <c r="H1036" s="22" t="s">
        <v>24725</v>
      </c>
      <c r="I1036" s="22" t="s">
        <v>24940</v>
      </c>
      <c r="J1036" s="22" t="s">
        <v>24941</v>
      </c>
      <c r="K1036" s="22" t="s">
        <v>24948</v>
      </c>
      <c r="L1036" s="22"/>
      <c r="M1036" s="23"/>
      <c r="N1036" s="22"/>
      <c r="O1036" s="23"/>
      <c r="P1036" s="23"/>
      <c r="Q1036" s="23"/>
      <c r="R1036" s="23"/>
      <c r="S1036" s="23"/>
      <c r="T1036" s="28" t="str">
        <f>LOOKUP(1,1/(Table1[[#This Row],[Level_0]:[Level 15]]&gt;0),(Table1[[#This Row],[Level_0]:[Level 15]]))</f>
        <v>G000001167 - [GNQ MBS Hub Manila - FP&amp;A Operations]</v>
      </c>
      <c r="U1036" s="24">
        <v>1031</v>
      </c>
    </row>
    <row r="1037" spans="1:21" x14ac:dyDescent="0.25">
      <c r="A1037" s="14" t="s">
        <v>37771</v>
      </c>
      <c r="B1037" s="17" t="s">
        <v>37772</v>
      </c>
      <c r="C1037" s="17" t="s">
        <v>37300</v>
      </c>
      <c r="D1037" s="21" t="s">
        <v>39</v>
      </c>
      <c r="E1037" s="22" t="s">
        <v>24407</v>
      </c>
      <c r="F1037" s="22" t="s">
        <v>24408</v>
      </c>
      <c r="G1037" s="22" t="s">
        <v>41256</v>
      </c>
      <c r="H1037" s="22" t="s">
        <v>24725</v>
      </c>
      <c r="I1037" s="22" t="s">
        <v>24940</v>
      </c>
      <c r="J1037" s="22" t="s">
        <v>24941</v>
      </c>
      <c r="K1037" s="22" t="s">
        <v>24949</v>
      </c>
      <c r="L1037" s="22"/>
      <c r="M1037" s="23"/>
      <c r="N1037" s="22"/>
      <c r="O1037" s="23"/>
      <c r="P1037" s="23"/>
      <c r="Q1037" s="23"/>
      <c r="R1037" s="23"/>
      <c r="S1037" s="23"/>
      <c r="T1037" s="28" t="str">
        <f>LOOKUP(1,1/(Table1[[#This Row],[Level_0]:[Level 15]]&gt;0),(Table1[[#This Row],[Level_0]:[Level 15]]))</f>
        <v>G000001168 - [GNR MBS Hub Manila - Entrprs Srvc Ops]</v>
      </c>
      <c r="U1037" s="24">
        <v>1032</v>
      </c>
    </row>
    <row r="1038" spans="1:21" x14ac:dyDescent="0.25">
      <c r="A1038" s="14" t="s">
        <v>37773</v>
      </c>
      <c r="B1038" s="17" t="s">
        <v>37774</v>
      </c>
      <c r="C1038" s="17" t="s">
        <v>37300</v>
      </c>
      <c r="D1038" s="21" t="s">
        <v>39</v>
      </c>
      <c r="E1038" s="22" t="s">
        <v>24407</v>
      </c>
      <c r="F1038" s="22" t="s">
        <v>24408</v>
      </c>
      <c r="G1038" s="22" t="s">
        <v>41256</v>
      </c>
      <c r="H1038" s="22" t="s">
        <v>24725</v>
      </c>
      <c r="I1038" s="22" t="s">
        <v>24940</v>
      </c>
      <c r="J1038" s="22" t="s">
        <v>24941</v>
      </c>
      <c r="K1038" s="22" t="s">
        <v>24950</v>
      </c>
      <c r="L1038" s="22"/>
      <c r="M1038" s="23"/>
      <c r="N1038" s="22"/>
      <c r="O1038" s="23"/>
      <c r="P1038" s="23"/>
      <c r="Q1038" s="23"/>
      <c r="R1038" s="23"/>
      <c r="S1038" s="23"/>
      <c r="T1038" s="28" t="str">
        <f>LOOKUP(1,1/(Table1[[#This Row],[Level_0]:[Level 15]]&gt;0),(Table1[[#This Row],[Level_0]:[Level 15]]))</f>
        <v>G000001169 - [GNS MBS Hub Manila - Service Charges]</v>
      </c>
      <c r="U1038" s="24">
        <v>1033</v>
      </c>
    </row>
    <row r="1039" spans="1:21" x14ac:dyDescent="0.25">
      <c r="A1039" s="14" t="s">
        <v>37777</v>
      </c>
      <c r="B1039" s="17" t="s">
        <v>37778</v>
      </c>
      <c r="C1039" s="17" t="s">
        <v>37300</v>
      </c>
      <c r="D1039" s="21" t="s">
        <v>39</v>
      </c>
      <c r="E1039" s="22" t="s">
        <v>24407</v>
      </c>
      <c r="F1039" s="22" t="s">
        <v>24408</v>
      </c>
      <c r="G1039" s="22" t="s">
        <v>41256</v>
      </c>
      <c r="H1039" s="22" t="s">
        <v>24725</v>
      </c>
      <c r="I1039" s="22" t="s">
        <v>24940</v>
      </c>
      <c r="J1039" s="22" t="s">
        <v>24941</v>
      </c>
      <c r="K1039" s="22" t="s">
        <v>24952</v>
      </c>
      <c r="L1039" s="22"/>
      <c r="M1039" s="23"/>
      <c r="N1039" s="22"/>
      <c r="O1039" s="23"/>
      <c r="P1039" s="23"/>
      <c r="Q1039" s="23"/>
      <c r="R1039" s="23"/>
      <c r="S1039" s="23"/>
      <c r="T1039" s="28" t="str">
        <f>LOOKUP(1,1/(Table1[[#This Row],[Level_0]:[Level 15]]&gt;0),(Table1[[#This Row],[Level_0]:[Level 15]]))</f>
        <v>G000001232 - [GMM MBS Hub Manila - Manila Hub Support]</v>
      </c>
      <c r="U1039" s="24">
        <v>1034</v>
      </c>
    </row>
    <row r="1040" spans="1:21" x14ac:dyDescent="0.25">
      <c r="A1040" s="14" t="s">
        <v>40631</v>
      </c>
      <c r="B1040" s="17" t="s">
        <v>40632</v>
      </c>
      <c r="C1040" s="17" t="s">
        <v>37300</v>
      </c>
      <c r="D1040" s="21" t="s">
        <v>39</v>
      </c>
      <c r="E1040" s="22" t="s">
        <v>24407</v>
      </c>
      <c r="F1040" s="22" t="s">
        <v>24408</v>
      </c>
      <c r="G1040" s="22" t="s">
        <v>41256</v>
      </c>
      <c r="H1040" s="22" t="s">
        <v>24725</v>
      </c>
      <c r="I1040" s="22" t="s">
        <v>24940</v>
      </c>
      <c r="J1040" s="22" t="s">
        <v>24941</v>
      </c>
      <c r="K1040" s="22" t="s">
        <v>40443</v>
      </c>
      <c r="L1040" s="22"/>
      <c r="M1040" s="23"/>
      <c r="N1040" s="22"/>
      <c r="O1040" s="23"/>
      <c r="P1040" s="23"/>
      <c r="Q1040" s="23"/>
      <c r="R1040" s="23"/>
      <c r="S1040" s="23"/>
      <c r="T1040" s="28" t="str">
        <f>LOOKUP(1,1/(Table1[[#This Row],[Level_0]:[Level 15]]&gt;0),(Table1[[#This Row],[Level_0]:[Level 15]]))</f>
        <v>G000001373 - [GMX MBS Hub Manila - ABP]</v>
      </c>
      <c r="U1040" s="24">
        <v>1035</v>
      </c>
    </row>
    <row r="1041" spans="1:21" x14ac:dyDescent="0.25">
      <c r="A1041" s="14" t="s">
        <v>37775</v>
      </c>
      <c r="B1041" s="17" t="s">
        <v>37776</v>
      </c>
      <c r="C1041" s="17" t="s">
        <v>37298</v>
      </c>
      <c r="D1041" s="21" t="s">
        <v>39</v>
      </c>
      <c r="E1041" s="22" t="s">
        <v>24407</v>
      </c>
      <c r="F1041" s="22" t="s">
        <v>24408</v>
      </c>
      <c r="G1041" s="22" t="s">
        <v>41256</v>
      </c>
      <c r="H1041" s="22" t="s">
        <v>24725</v>
      </c>
      <c r="I1041" s="22" t="s">
        <v>24940</v>
      </c>
      <c r="J1041" s="22" t="s">
        <v>24951</v>
      </c>
      <c r="K1041" s="22"/>
      <c r="L1041" s="22"/>
      <c r="M1041" s="23"/>
      <c r="N1041" s="22"/>
      <c r="O1041" s="23"/>
      <c r="P1041" s="23"/>
      <c r="Q1041" s="23"/>
      <c r="R1041" s="23"/>
      <c r="S1041" s="23"/>
      <c r="T1041" s="28" t="str">
        <f>LOOKUP(1,1/(Table1[[#This Row],[Level_0]:[Level 15]]&gt;0),(Table1[[#This Row],[Level_0]:[Level 15]]))</f>
        <v>G000001150 - [MBS Hub Manila - non-MGF Reporting]</v>
      </c>
      <c r="U1041" s="24">
        <v>1036</v>
      </c>
    </row>
    <row r="1042" spans="1:21" x14ac:dyDescent="0.25">
      <c r="A1042" s="14" t="s">
        <v>38879</v>
      </c>
      <c r="B1042" s="17" t="s">
        <v>38880</v>
      </c>
      <c r="C1042" s="17" t="s">
        <v>37775</v>
      </c>
      <c r="D1042" s="21" t="s">
        <v>39</v>
      </c>
      <c r="E1042" s="22" t="s">
        <v>24407</v>
      </c>
      <c r="F1042" s="22" t="s">
        <v>24408</v>
      </c>
      <c r="G1042" s="22" t="s">
        <v>41256</v>
      </c>
      <c r="H1042" s="22" t="s">
        <v>24725</v>
      </c>
      <c r="I1042" s="22" t="s">
        <v>24940</v>
      </c>
      <c r="J1042" s="22" t="s">
        <v>24951</v>
      </c>
      <c r="K1042" s="22" t="s">
        <v>38627</v>
      </c>
      <c r="L1042" s="22"/>
      <c r="M1042" s="23"/>
      <c r="N1042" s="22"/>
      <c r="O1042" s="23"/>
      <c r="P1042" s="23"/>
      <c r="Q1042" s="23"/>
      <c r="R1042" s="23"/>
      <c r="S1042" s="23"/>
      <c r="T1042" s="28" t="str">
        <f>LOOKUP(1,1/(Table1[[#This Row],[Level_0]:[Level 15]]&gt;0),(Table1[[#This Row],[Level_0]:[Level 15]]))</f>
        <v>G000001246 - [FAP MBS - Intercompany Charges]</v>
      </c>
      <c r="U1042" s="24">
        <v>1037</v>
      </c>
    </row>
    <row r="1043" spans="1:21" x14ac:dyDescent="0.25">
      <c r="A1043" s="14" t="s">
        <v>38881</v>
      </c>
      <c r="B1043" s="17" t="s">
        <v>38882</v>
      </c>
      <c r="C1043" s="17" t="s">
        <v>37775</v>
      </c>
      <c r="D1043" s="21" t="s">
        <v>39</v>
      </c>
      <c r="E1043" s="22" t="s">
        <v>24407</v>
      </c>
      <c r="F1043" s="22" t="s">
        <v>24408</v>
      </c>
      <c r="G1043" s="22" t="s">
        <v>41256</v>
      </c>
      <c r="H1043" s="22" t="s">
        <v>24725</v>
      </c>
      <c r="I1043" s="22" t="s">
        <v>24940</v>
      </c>
      <c r="J1043" s="22" t="s">
        <v>24951</v>
      </c>
      <c r="K1043" s="22" t="s">
        <v>38628</v>
      </c>
      <c r="L1043" s="22"/>
      <c r="M1043" s="23"/>
      <c r="N1043" s="22"/>
      <c r="O1043" s="23"/>
      <c r="P1043" s="23"/>
      <c r="Q1043" s="23"/>
      <c r="R1043" s="23"/>
      <c r="S1043" s="23"/>
      <c r="T1043" s="28" t="str">
        <f>LOOKUP(1,1/(Table1[[#This Row],[Level_0]:[Level 15]]&gt;0),(Table1[[#This Row],[Level_0]:[Level 15]]))</f>
        <v>G000001247 - [FAP MBS - Exceptionals]</v>
      </c>
      <c r="U1043" s="24">
        <v>1038</v>
      </c>
    </row>
    <row r="1044" spans="1:21" x14ac:dyDescent="0.25">
      <c r="A1044" s="14" t="s">
        <v>37302</v>
      </c>
      <c r="B1044" s="17" t="s">
        <v>37303</v>
      </c>
      <c r="C1044" s="17" t="s">
        <v>6630</v>
      </c>
      <c r="D1044" s="21" t="s">
        <v>39</v>
      </c>
      <c r="E1044" s="22" t="s">
        <v>24407</v>
      </c>
      <c r="F1044" s="22" t="s">
        <v>24408</v>
      </c>
      <c r="G1044" s="22" t="s">
        <v>41256</v>
      </c>
      <c r="H1044" s="22" t="s">
        <v>24725</v>
      </c>
      <c r="I1044" s="22" t="s">
        <v>24953</v>
      </c>
      <c r="J1044" s="22"/>
      <c r="K1044" s="22"/>
      <c r="L1044" s="22"/>
      <c r="M1044" s="23"/>
      <c r="N1044" s="22"/>
      <c r="O1044" s="23"/>
      <c r="P1044" s="23"/>
      <c r="Q1044" s="23"/>
      <c r="R1044" s="23"/>
      <c r="S1044" s="23"/>
      <c r="T1044" s="28" t="str">
        <f>LOOKUP(1,1/(Table1[[#This Row],[Level_0]:[Level 15]]&gt;0),(Table1[[#This Row],[Level_0]:[Level 15]]))</f>
        <v>G000001135 - [FAQ MBS Hub Wroclaw]</v>
      </c>
      <c r="U1044" s="24">
        <v>1039</v>
      </c>
    </row>
    <row r="1045" spans="1:21" x14ac:dyDescent="0.25">
      <c r="A1045" s="14" t="s">
        <v>37304</v>
      </c>
      <c r="B1045" s="17" t="s">
        <v>37305</v>
      </c>
      <c r="C1045" s="17" t="s">
        <v>37302</v>
      </c>
      <c r="D1045" s="21" t="s">
        <v>39</v>
      </c>
      <c r="E1045" s="22" t="s">
        <v>24407</v>
      </c>
      <c r="F1045" s="22" t="s">
        <v>24408</v>
      </c>
      <c r="G1045" s="22" t="s">
        <v>41256</v>
      </c>
      <c r="H1045" s="22" t="s">
        <v>24725</v>
      </c>
      <c r="I1045" s="22" t="s">
        <v>24953</v>
      </c>
      <c r="J1045" s="22" t="s">
        <v>24954</v>
      </c>
      <c r="K1045" s="22"/>
      <c r="L1045" s="22"/>
      <c r="M1045" s="23"/>
      <c r="N1045" s="22"/>
      <c r="O1045" s="23"/>
      <c r="P1045" s="23"/>
      <c r="Q1045" s="23"/>
      <c r="R1045" s="23"/>
      <c r="S1045" s="23"/>
      <c r="T1045" s="28" t="str">
        <f>LOOKUP(1,1/(Table1[[#This Row],[Level_0]:[Level 15]]&gt;0),(Table1[[#This Row],[Level_0]:[Level 15]]))</f>
        <v>G000001143 - [MBS Hub Wroclaw - MGF Reporting]</v>
      </c>
      <c r="U1045" s="24">
        <v>1040</v>
      </c>
    </row>
    <row r="1046" spans="1:21" x14ac:dyDescent="0.25">
      <c r="A1046" s="14" t="s">
        <v>37779</v>
      </c>
      <c r="B1046" s="17" t="s">
        <v>37780</v>
      </c>
      <c r="C1046" s="17" t="s">
        <v>37304</v>
      </c>
      <c r="D1046" s="21" t="s">
        <v>39</v>
      </c>
      <c r="E1046" s="22" t="s">
        <v>24407</v>
      </c>
      <c r="F1046" s="22" t="s">
        <v>24408</v>
      </c>
      <c r="G1046" s="22" t="s">
        <v>41256</v>
      </c>
      <c r="H1046" s="22" t="s">
        <v>24725</v>
      </c>
      <c r="I1046" s="22" t="s">
        <v>24953</v>
      </c>
      <c r="J1046" s="22" t="s">
        <v>24954</v>
      </c>
      <c r="K1046" s="22" t="s">
        <v>24955</v>
      </c>
      <c r="L1046" s="22"/>
      <c r="M1046" s="23"/>
      <c r="N1046" s="22"/>
      <c r="O1046" s="23"/>
      <c r="P1046" s="23"/>
      <c r="Q1046" s="23"/>
      <c r="R1046" s="23"/>
      <c r="S1046" s="23"/>
      <c r="T1046" s="28" t="str">
        <f>LOOKUP(1,1/(Table1[[#This Row],[Level_0]:[Level 15]]&gt;0),(Table1[[#This Row],[Level_0]:[Level 15]]))</f>
        <v>G000001170 - [GNT MBS Hub Wroclaw - Management]</v>
      </c>
      <c r="U1046" s="24">
        <v>1041</v>
      </c>
    </row>
    <row r="1047" spans="1:21" x14ac:dyDescent="0.25">
      <c r="A1047" s="14" t="s">
        <v>37781</v>
      </c>
      <c r="B1047" s="17" t="s">
        <v>37782</v>
      </c>
      <c r="C1047" s="17" t="s">
        <v>37304</v>
      </c>
      <c r="D1047" s="21" t="s">
        <v>39</v>
      </c>
      <c r="E1047" s="22" t="s">
        <v>24407</v>
      </c>
      <c r="F1047" s="22" t="s">
        <v>24408</v>
      </c>
      <c r="G1047" s="22" t="s">
        <v>41256</v>
      </c>
      <c r="H1047" s="22" t="s">
        <v>24725</v>
      </c>
      <c r="I1047" s="22" t="s">
        <v>24953</v>
      </c>
      <c r="J1047" s="22" t="s">
        <v>24954</v>
      </c>
      <c r="K1047" s="22" t="s">
        <v>24956</v>
      </c>
      <c r="L1047" s="22"/>
      <c r="M1047" s="23"/>
      <c r="N1047" s="22"/>
      <c r="O1047" s="23"/>
      <c r="P1047" s="23"/>
      <c r="Q1047" s="23"/>
      <c r="R1047" s="23"/>
      <c r="S1047" s="23"/>
      <c r="T1047" s="28" t="str">
        <f>LOOKUP(1,1/(Table1[[#This Row],[Level_0]:[Level 15]]&gt;0),(Table1[[#This Row],[Level_0]:[Level 15]]))</f>
        <v>G000001171 - [GNU MBS Hub Wroclaw - Procurement Ops]</v>
      </c>
      <c r="U1047" s="24">
        <v>1042</v>
      </c>
    </row>
    <row r="1048" spans="1:21" x14ac:dyDescent="0.25">
      <c r="A1048" s="14" t="s">
        <v>37783</v>
      </c>
      <c r="B1048" s="17" t="s">
        <v>37784</v>
      </c>
      <c r="C1048" s="17" t="s">
        <v>37304</v>
      </c>
      <c r="D1048" s="21" t="s">
        <v>39</v>
      </c>
      <c r="E1048" s="22" t="s">
        <v>24407</v>
      </c>
      <c r="F1048" s="22" t="s">
        <v>24408</v>
      </c>
      <c r="G1048" s="22" t="s">
        <v>41256</v>
      </c>
      <c r="H1048" s="22" t="s">
        <v>24725</v>
      </c>
      <c r="I1048" s="22" t="s">
        <v>24953</v>
      </c>
      <c r="J1048" s="22" t="s">
        <v>24954</v>
      </c>
      <c r="K1048" s="22" t="s">
        <v>24957</v>
      </c>
      <c r="L1048" s="22"/>
      <c r="M1048" s="23"/>
      <c r="N1048" s="22"/>
      <c r="O1048" s="23"/>
      <c r="P1048" s="23"/>
      <c r="Q1048" s="23"/>
      <c r="R1048" s="23"/>
      <c r="S1048" s="23"/>
      <c r="T1048" s="28" t="str">
        <f>LOOKUP(1,1/(Table1[[#This Row],[Level_0]:[Level 15]]&gt;0),(Table1[[#This Row],[Level_0]:[Level 15]]))</f>
        <v>G000001172 - [GNV MBS Hub Wroclaw-Employee Serv.Ops DE]</v>
      </c>
      <c r="U1048" s="24">
        <v>1043</v>
      </c>
    </row>
    <row r="1049" spans="1:21" x14ac:dyDescent="0.25">
      <c r="A1049" s="14" t="s">
        <v>37785</v>
      </c>
      <c r="B1049" s="17" t="s">
        <v>37786</v>
      </c>
      <c r="C1049" s="17" t="s">
        <v>37304</v>
      </c>
      <c r="D1049" s="21" t="s">
        <v>39</v>
      </c>
      <c r="E1049" s="22" t="s">
        <v>24407</v>
      </c>
      <c r="F1049" s="22" t="s">
        <v>24408</v>
      </c>
      <c r="G1049" s="22" t="s">
        <v>41256</v>
      </c>
      <c r="H1049" s="22" t="s">
        <v>24725</v>
      </c>
      <c r="I1049" s="22" t="s">
        <v>24953</v>
      </c>
      <c r="J1049" s="22" t="s">
        <v>24954</v>
      </c>
      <c r="K1049" s="22" t="s">
        <v>24958</v>
      </c>
      <c r="L1049" s="22"/>
      <c r="M1049" s="23"/>
      <c r="N1049" s="22"/>
      <c r="O1049" s="23"/>
      <c r="P1049" s="23"/>
      <c r="Q1049" s="23"/>
      <c r="R1049" s="23"/>
      <c r="S1049" s="23"/>
      <c r="T1049" s="28" t="str">
        <f>LOOKUP(1,1/(Table1[[#This Row],[Level_0]:[Level 15]]&gt;0),(Table1[[#This Row],[Level_0]:[Level 15]]))</f>
        <v>G000001173 - [GNW MBS Hub Wroclaw -Empl Servc Ops EMEA]</v>
      </c>
      <c r="U1049" s="24">
        <v>1044</v>
      </c>
    </row>
    <row r="1050" spans="1:21" x14ac:dyDescent="0.25">
      <c r="A1050" s="14" t="s">
        <v>37787</v>
      </c>
      <c r="B1050" s="17" t="s">
        <v>37788</v>
      </c>
      <c r="C1050" s="17" t="s">
        <v>37304</v>
      </c>
      <c r="D1050" s="21" t="s">
        <v>39</v>
      </c>
      <c r="E1050" s="22" t="s">
        <v>24407</v>
      </c>
      <c r="F1050" s="22" t="s">
        <v>24408</v>
      </c>
      <c r="G1050" s="22" t="s">
        <v>41256</v>
      </c>
      <c r="H1050" s="22" t="s">
        <v>24725</v>
      </c>
      <c r="I1050" s="22" t="s">
        <v>24953</v>
      </c>
      <c r="J1050" s="22" t="s">
        <v>24954</v>
      </c>
      <c r="K1050" s="22" t="s">
        <v>24959</v>
      </c>
      <c r="L1050" s="22"/>
      <c r="M1050" s="23"/>
      <c r="N1050" s="22"/>
      <c r="O1050" s="23"/>
      <c r="P1050" s="23"/>
      <c r="Q1050" s="23"/>
      <c r="R1050" s="23"/>
      <c r="S1050" s="23"/>
      <c r="T1050" s="28" t="str">
        <f>LOOKUP(1,1/(Table1[[#This Row],[Level_0]:[Level 15]]&gt;0),(Table1[[#This Row],[Level_0]:[Level 15]]))</f>
        <v>G000001174 - [GNX MBS Hub Wroclaw - A&amp;F Ops EMEA]</v>
      </c>
      <c r="U1050" s="24">
        <v>1045</v>
      </c>
    </row>
    <row r="1051" spans="1:21" x14ac:dyDescent="0.25">
      <c r="A1051" s="14" t="s">
        <v>37789</v>
      </c>
      <c r="B1051" s="17" t="s">
        <v>37790</v>
      </c>
      <c r="C1051" s="17" t="s">
        <v>37304</v>
      </c>
      <c r="D1051" s="21" t="s">
        <v>39</v>
      </c>
      <c r="E1051" s="22" t="s">
        <v>24407</v>
      </c>
      <c r="F1051" s="22" t="s">
        <v>24408</v>
      </c>
      <c r="G1051" s="22" t="s">
        <v>41256</v>
      </c>
      <c r="H1051" s="22" t="s">
        <v>24725</v>
      </c>
      <c r="I1051" s="22" t="s">
        <v>24953</v>
      </c>
      <c r="J1051" s="22" t="s">
        <v>24954</v>
      </c>
      <c r="K1051" s="22" t="s">
        <v>24960</v>
      </c>
      <c r="L1051" s="22"/>
      <c r="M1051" s="23"/>
      <c r="N1051" s="22"/>
      <c r="O1051" s="23"/>
      <c r="P1051" s="23"/>
      <c r="Q1051" s="23"/>
      <c r="R1051" s="23"/>
      <c r="S1051" s="23"/>
      <c r="T1051" s="28" t="str">
        <f>LOOKUP(1,1/(Table1[[#This Row],[Level_0]:[Level 15]]&gt;0),(Table1[[#This Row],[Level_0]:[Level 15]]))</f>
        <v>G000001175 - [GNY MBS Hub Wroclaw -FP&amp;A Operations]</v>
      </c>
      <c r="U1051" s="24">
        <v>1046</v>
      </c>
    </row>
    <row r="1052" spans="1:21" x14ac:dyDescent="0.25">
      <c r="A1052" s="14" t="s">
        <v>37791</v>
      </c>
      <c r="B1052" s="17" t="s">
        <v>37792</v>
      </c>
      <c r="C1052" s="17" t="s">
        <v>37304</v>
      </c>
      <c r="D1052" s="21" t="s">
        <v>39</v>
      </c>
      <c r="E1052" s="22" t="s">
        <v>24407</v>
      </c>
      <c r="F1052" s="22" t="s">
        <v>24408</v>
      </c>
      <c r="G1052" s="22" t="s">
        <v>41256</v>
      </c>
      <c r="H1052" s="22" t="s">
        <v>24725</v>
      </c>
      <c r="I1052" s="22" t="s">
        <v>24953</v>
      </c>
      <c r="J1052" s="22" t="s">
        <v>24954</v>
      </c>
      <c r="K1052" s="22" t="s">
        <v>24961</v>
      </c>
      <c r="L1052" s="22"/>
      <c r="M1052" s="23"/>
      <c r="N1052" s="22"/>
      <c r="O1052" s="23"/>
      <c r="P1052" s="23"/>
      <c r="Q1052" s="23"/>
      <c r="R1052" s="23"/>
      <c r="S1052" s="23"/>
      <c r="T1052" s="28" t="str">
        <f>LOOKUP(1,1/(Table1[[#This Row],[Level_0]:[Level 15]]&gt;0),(Table1[[#This Row],[Level_0]:[Level 15]]))</f>
        <v>G000001176 - [GNZ MBS Hub Wroclaw - Ent. Servc Ops]</v>
      </c>
      <c r="U1052" s="24">
        <v>1047</v>
      </c>
    </row>
    <row r="1053" spans="1:21" x14ac:dyDescent="0.25">
      <c r="A1053" s="14" t="s">
        <v>37793</v>
      </c>
      <c r="B1053" s="17" t="s">
        <v>37794</v>
      </c>
      <c r="C1053" s="17" t="s">
        <v>37304</v>
      </c>
      <c r="D1053" s="21" t="s">
        <v>39</v>
      </c>
      <c r="E1053" s="22" t="s">
        <v>24407</v>
      </c>
      <c r="F1053" s="22" t="s">
        <v>24408</v>
      </c>
      <c r="G1053" s="22" t="s">
        <v>41256</v>
      </c>
      <c r="H1053" s="22" t="s">
        <v>24725</v>
      </c>
      <c r="I1053" s="22" t="s">
        <v>24953</v>
      </c>
      <c r="J1053" s="22" t="s">
        <v>24954</v>
      </c>
      <c r="K1053" s="22" t="s">
        <v>24962</v>
      </c>
      <c r="L1053" s="22"/>
      <c r="M1053" s="23"/>
      <c r="N1053" s="22"/>
      <c r="O1053" s="23"/>
      <c r="P1053" s="23"/>
      <c r="Q1053" s="23"/>
      <c r="R1053" s="23"/>
      <c r="S1053" s="23"/>
      <c r="T1053" s="28" t="str">
        <f>LOOKUP(1,1/(Table1[[#This Row],[Level_0]:[Level 15]]&gt;0),(Table1[[#This Row],[Level_0]:[Level 15]]))</f>
        <v>G000001177 - [GDI MBS Hub Wroclaw - Legal Services]</v>
      </c>
      <c r="U1053" s="24">
        <v>1048</v>
      </c>
    </row>
    <row r="1054" spans="1:21" x14ac:dyDescent="0.25">
      <c r="A1054" s="14" t="s">
        <v>37795</v>
      </c>
      <c r="B1054" s="17" t="s">
        <v>37796</v>
      </c>
      <c r="C1054" s="17" t="s">
        <v>37304</v>
      </c>
      <c r="D1054" s="21" t="s">
        <v>39</v>
      </c>
      <c r="E1054" s="22" t="s">
        <v>24407</v>
      </c>
      <c r="F1054" s="22" t="s">
        <v>24408</v>
      </c>
      <c r="G1054" s="22" t="s">
        <v>41256</v>
      </c>
      <c r="H1054" s="22" t="s">
        <v>24725</v>
      </c>
      <c r="I1054" s="22" t="s">
        <v>24953</v>
      </c>
      <c r="J1054" s="22" t="s">
        <v>24954</v>
      </c>
      <c r="K1054" s="22" t="s">
        <v>24963</v>
      </c>
      <c r="L1054" s="22"/>
      <c r="M1054" s="23"/>
      <c r="N1054" s="22"/>
      <c r="O1054" s="23"/>
      <c r="P1054" s="23"/>
      <c r="Q1054" s="23"/>
      <c r="R1054" s="23"/>
      <c r="S1054" s="23"/>
      <c r="T1054" s="28" t="str">
        <f>LOOKUP(1,1/(Table1[[#This Row],[Level_0]:[Level 15]]&gt;0),(Table1[[#This Row],[Level_0]:[Level 15]]))</f>
        <v>G000001178 - [GDK MBS Hub Wroclaw - Service Charges]</v>
      </c>
      <c r="U1054" s="24">
        <v>1049</v>
      </c>
    </row>
    <row r="1055" spans="1:21" x14ac:dyDescent="0.25">
      <c r="A1055" s="14" t="s">
        <v>39305</v>
      </c>
      <c r="B1055" s="17" t="s">
        <v>39370</v>
      </c>
      <c r="C1055" s="17" t="s">
        <v>37304</v>
      </c>
      <c r="D1055" s="21" t="s">
        <v>39</v>
      </c>
      <c r="E1055" s="22" t="s">
        <v>24407</v>
      </c>
      <c r="F1055" s="22" t="s">
        <v>24408</v>
      </c>
      <c r="G1055" s="22" t="s">
        <v>41256</v>
      </c>
      <c r="H1055" s="22" t="s">
        <v>24725</v>
      </c>
      <c r="I1055" s="22" t="s">
        <v>24953</v>
      </c>
      <c r="J1055" s="22" t="s">
        <v>24954</v>
      </c>
      <c r="K1055" s="22" t="s">
        <v>39199</v>
      </c>
      <c r="L1055" s="22"/>
      <c r="M1055" s="23"/>
      <c r="N1055" s="22"/>
      <c r="O1055" s="23"/>
      <c r="P1055" s="23"/>
      <c r="Q1055" s="23"/>
      <c r="R1055" s="23"/>
      <c r="S1055" s="23"/>
      <c r="T1055" s="28" t="str">
        <f>LOOKUP(1,1/(Table1[[#This Row],[Level_0]:[Level 15]]&gt;0),(Table1[[#This Row],[Level_0]:[Level 15]]))</f>
        <v>G000001263 - [GMP MBS Hub Wroclaw - Global Mobility]</v>
      </c>
      <c r="U1055" s="24">
        <v>1050</v>
      </c>
    </row>
    <row r="1056" spans="1:21" x14ac:dyDescent="0.25">
      <c r="A1056" s="14" t="s">
        <v>40018</v>
      </c>
      <c r="B1056" s="17" t="s">
        <v>40055</v>
      </c>
      <c r="C1056" s="17" t="s">
        <v>37304</v>
      </c>
      <c r="D1056" s="21" t="s">
        <v>39</v>
      </c>
      <c r="E1056" s="22" t="s">
        <v>24407</v>
      </c>
      <c r="F1056" s="22" t="s">
        <v>24408</v>
      </c>
      <c r="G1056" s="22" t="s">
        <v>41256</v>
      </c>
      <c r="H1056" s="22" t="s">
        <v>24725</v>
      </c>
      <c r="I1056" s="22" t="s">
        <v>24953</v>
      </c>
      <c r="J1056" s="22" t="s">
        <v>24954</v>
      </c>
      <c r="K1056" s="22" t="s">
        <v>39875</v>
      </c>
      <c r="L1056" s="22"/>
      <c r="M1056" s="23"/>
      <c r="N1056" s="22"/>
      <c r="O1056" s="23"/>
      <c r="P1056" s="23"/>
      <c r="Q1056" s="23"/>
      <c r="R1056" s="23"/>
      <c r="S1056" s="23"/>
      <c r="T1056" s="28" t="str">
        <f>LOOKUP(1,1/(Table1[[#This Row],[Level_0]:[Level 15]]&gt;0),(Table1[[#This Row],[Level_0]:[Level 15]]))</f>
        <v>G000001358 - [GMV MBS Hub Wroclaw - ABP]</v>
      </c>
      <c r="U1056" s="24">
        <v>1051</v>
      </c>
    </row>
    <row r="1057" spans="1:21" x14ac:dyDescent="0.25">
      <c r="A1057" s="14" t="s">
        <v>37797</v>
      </c>
      <c r="B1057" s="17" t="s">
        <v>37798</v>
      </c>
      <c r="C1057" s="17" t="s">
        <v>37302</v>
      </c>
      <c r="D1057" s="21" t="s">
        <v>39</v>
      </c>
      <c r="E1057" s="22" t="s">
        <v>24407</v>
      </c>
      <c r="F1057" s="22" t="s">
        <v>24408</v>
      </c>
      <c r="G1057" s="22" t="s">
        <v>41256</v>
      </c>
      <c r="H1057" s="22" t="s">
        <v>24725</v>
      </c>
      <c r="I1057" s="22" t="s">
        <v>24953</v>
      </c>
      <c r="J1057" s="22" t="s">
        <v>24964</v>
      </c>
      <c r="K1057" s="22"/>
      <c r="L1057" s="22"/>
      <c r="M1057" s="23"/>
      <c r="N1057" s="22"/>
      <c r="O1057" s="23"/>
      <c r="P1057" s="23"/>
      <c r="Q1057" s="23"/>
      <c r="R1057" s="23"/>
      <c r="S1057" s="23"/>
      <c r="T1057" s="28" t="str">
        <f>LOOKUP(1,1/(Table1[[#This Row],[Level_0]:[Level 15]]&gt;0),(Table1[[#This Row],[Level_0]:[Level 15]]))</f>
        <v>G000001151 - [MBS Hub Wroclaw - non-MGF Reporting]</v>
      </c>
      <c r="U1057" s="24">
        <v>1052</v>
      </c>
    </row>
    <row r="1058" spans="1:21" x14ac:dyDescent="0.25">
      <c r="A1058" s="14" t="s">
        <v>38883</v>
      </c>
      <c r="B1058" s="17" t="s">
        <v>38884</v>
      </c>
      <c r="C1058" s="17" t="s">
        <v>37797</v>
      </c>
      <c r="D1058" s="21" t="s">
        <v>39</v>
      </c>
      <c r="E1058" s="22" t="s">
        <v>24407</v>
      </c>
      <c r="F1058" s="22" t="s">
        <v>24408</v>
      </c>
      <c r="G1058" s="22" t="s">
        <v>41256</v>
      </c>
      <c r="H1058" s="22" t="s">
        <v>24725</v>
      </c>
      <c r="I1058" s="22" t="s">
        <v>24953</v>
      </c>
      <c r="J1058" s="22" t="s">
        <v>24964</v>
      </c>
      <c r="K1058" s="22" t="s">
        <v>38629</v>
      </c>
      <c r="L1058" s="22"/>
      <c r="M1058" s="23"/>
      <c r="N1058" s="22"/>
      <c r="O1058" s="23"/>
      <c r="P1058" s="23"/>
      <c r="Q1058" s="23"/>
      <c r="R1058" s="23"/>
      <c r="S1058" s="23"/>
      <c r="T1058" s="28" t="str">
        <f>LOOKUP(1,1/(Table1[[#This Row],[Level_0]:[Level 15]]&gt;0),(Table1[[#This Row],[Level_0]:[Level 15]]))</f>
        <v>G000001248 - [FAQ MBS - Intercompany Charges]</v>
      </c>
      <c r="U1058" s="24">
        <v>1053</v>
      </c>
    </row>
    <row r="1059" spans="1:21" x14ac:dyDescent="0.25">
      <c r="A1059" s="14" t="s">
        <v>38885</v>
      </c>
      <c r="B1059" s="17" t="s">
        <v>38886</v>
      </c>
      <c r="C1059" s="17" t="s">
        <v>37797</v>
      </c>
      <c r="D1059" s="21" t="s">
        <v>39</v>
      </c>
      <c r="E1059" s="22" t="s">
        <v>24407</v>
      </c>
      <c r="F1059" s="22" t="s">
        <v>24408</v>
      </c>
      <c r="G1059" s="22" t="s">
        <v>41256</v>
      </c>
      <c r="H1059" s="22" t="s">
        <v>24725</v>
      </c>
      <c r="I1059" s="22" t="s">
        <v>24953</v>
      </c>
      <c r="J1059" s="22" t="s">
        <v>24964</v>
      </c>
      <c r="K1059" s="22" t="s">
        <v>38630</v>
      </c>
      <c r="L1059" s="22"/>
      <c r="M1059" s="23"/>
      <c r="N1059" s="22"/>
      <c r="O1059" s="23"/>
      <c r="P1059" s="23"/>
      <c r="Q1059" s="23"/>
      <c r="R1059" s="23"/>
      <c r="S1059" s="23"/>
      <c r="T1059" s="28" t="str">
        <f>LOOKUP(1,1/(Table1[[#This Row],[Level_0]:[Level 15]]&gt;0),(Table1[[#This Row],[Level_0]:[Level 15]]))</f>
        <v>G000001249 - [FAQ MBS - Exceptionals]</v>
      </c>
      <c r="U1059" s="24">
        <v>1054</v>
      </c>
    </row>
    <row r="1060" spans="1:21" x14ac:dyDescent="0.25">
      <c r="A1060" s="14" t="s">
        <v>37306</v>
      </c>
      <c r="B1060" s="17" t="s">
        <v>37307</v>
      </c>
      <c r="C1060" s="17" t="s">
        <v>6630</v>
      </c>
      <c r="D1060" s="21" t="s">
        <v>39</v>
      </c>
      <c r="E1060" s="22" t="s">
        <v>24407</v>
      </c>
      <c r="F1060" s="22" t="s">
        <v>24408</v>
      </c>
      <c r="G1060" s="22" t="s">
        <v>41256</v>
      </c>
      <c r="H1060" s="22" t="s">
        <v>24725</v>
      </c>
      <c r="I1060" s="22" t="s">
        <v>24965</v>
      </c>
      <c r="J1060" s="22"/>
      <c r="K1060" s="22"/>
      <c r="L1060" s="22"/>
      <c r="M1060" s="23"/>
      <c r="N1060" s="22"/>
      <c r="O1060" s="23"/>
      <c r="P1060" s="23"/>
      <c r="Q1060" s="23"/>
      <c r="R1060" s="23"/>
      <c r="S1060" s="23"/>
      <c r="T1060" s="28" t="str">
        <f>LOOKUP(1,1/(Table1[[#This Row],[Level_0]:[Level 15]]&gt;0),(Table1[[#This Row],[Level_0]:[Level 15]]))</f>
        <v>G000001136 - [FAR MBS Hub Bangalore]</v>
      </c>
      <c r="U1060" s="24">
        <v>1055</v>
      </c>
    </row>
    <row r="1061" spans="1:21" x14ac:dyDescent="0.25">
      <c r="A1061" s="14" t="s">
        <v>37308</v>
      </c>
      <c r="B1061" s="17" t="s">
        <v>37309</v>
      </c>
      <c r="C1061" s="17" t="s">
        <v>37306</v>
      </c>
      <c r="D1061" s="21" t="s">
        <v>39</v>
      </c>
      <c r="E1061" s="22" t="s">
        <v>24407</v>
      </c>
      <c r="F1061" s="22" t="s">
        <v>24408</v>
      </c>
      <c r="G1061" s="22" t="s">
        <v>41256</v>
      </c>
      <c r="H1061" s="22" t="s">
        <v>24725</v>
      </c>
      <c r="I1061" s="22" t="s">
        <v>24965</v>
      </c>
      <c r="J1061" s="22" t="s">
        <v>24966</v>
      </c>
      <c r="K1061" s="22"/>
      <c r="L1061" s="22"/>
      <c r="M1061" s="23"/>
      <c r="N1061" s="22"/>
      <c r="O1061" s="23"/>
      <c r="P1061" s="23"/>
      <c r="Q1061" s="23"/>
      <c r="R1061" s="23"/>
      <c r="S1061" s="23"/>
      <c r="T1061" s="28" t="str">
        <f>LOOKUP(1,1/(Table1[[#This Row],[Level_0]:[Level 15]]&gt;0),(Table1[[#This Row],[Level_0]:[Level 15]]))</f>
        <v>G000001144 - [MBS Hub Bangalore - MGF Reporting]</v>
      </c>
      <c r="U1061" s="24">
        <v>1056</v>
      </c>
    </row>
    <row r="1062" spans="1:21" x14ac:dyDescent="0.25">
      <c r="A1062" s="14" t="s">
        <v>37799</v>
      </c>
      <c r="B1062" s="17" t="s">
        <v>37800</v>
      </c>
      <c r="C1062" s="17" t="s">
        <v>37308</v>
      </c>
      <c r="D1062" s="21" t="s">
        <v>39</v>
      </c>
      <c r="E1062" s="22" t="s">
        <v>24407</v>
      </c>
      <c r="F1062" s="22" t="s">
        <v>24408</v>
      </c>
      <c r="G1062" s="22" t="s">
        <v>41256</v>
      </c>
      <c r="H1062" s="22" t="s">
        <v>24725</v>
      </c>
      <c r="I1062" s="22" t="s">
        <v>24965</v>
      </c>
      <c r="J1062" s="22" t="s">
        <v>24966</v>
      </c>
      <c r="K1062" s="22" t="s">
        <v>24967</v>
      </c>
      <c r="L1062" s="22"/>
      <c r="M1062" s="23"/>
      <c r="N1062" s="22"/>
      <c r="O1062" s="23"/>
      <c r="P1062" s="23"/>
      <c r="Q1062" s="23"/>
      <c r="R1062" s="23"/>
      <c r="S1062" s="23"/>
      <c r="T1062" s="28" t="str">
        <f>LOOKUP(1,1/(Table1[[#This Row],[Level_0]:[Level 15]]&gt;0),(Table1[[#This Row],[Level_0]:[Level 15]]))</f>
        <v>G000001179 - [GDL MBS Hub Bangalore - Management]</v>
      </c>
      <c r="U1062" s="24">
        <v>1057</v>
      </c>
    </row>
    <row r="1063" spans="1:21" x14ac:dyDescent="0.25">
      <c r="A1063" s="14" t="s">
        <v>37801</v>
      </c>
      <c r="B1063" s="17" t="s">
        <v>37802</v>
      </c>
      <c r="C1063" s="17" t="s">
        <v>37308</v>
      </c>
      <c r="D1063" s="21" t="s">
        <v>39</v>
      </c>
      <c r="E1063" s="22" t="s">
        <v>24407</v>
      </c>
      <c r="F1063" s="22" t="s">
        <v>24408</v>
      </c>
      <c r="G1063" s="22" t="s">
        <v>41256</v>
      </c>
      <c r="H1063" s="22" t="s">
        <v>24725</v>
      </c>
      <c r="I1063" s="22" t="s">
        <v>24965</v>
      </c>
      <c r="J1063" s="22" t="s">
        <v>24966</v>
      </c>
      <c r="K1063" s="22" t="s">
        <v>24968</v>
      </c>
      <c r="L1063" s="22"/>
      <c r="M1063" s="23"/>
      <c r="N1063" s="22"/>
      <c r="O1063" s="23"/>
      <c r="P1063" s="23"/>
      <c r="Q1063" s="23"/>
      <c r="R1063" s="23"/>
      <c r="S1063" s="23"/>
      <c r="T1063" s="28" t="str">
        <f>LOOKUP(1,1/(Table1[[#This Row],[Level_0]:[Level 15]]&gt;0),(Table1[[#This Row],[Level_0]:[Level 15]]))</f>
        <v>G000001180 - [GDM MBS Hub Bangalore - GSD IT Care]</v>
      </c>
      <c r="U1063" s="24">
        <v>1058</v>
      </c>
    </row>
    <row r="1064" spans="1:21" x14ac:dyDescent="0.25">
      <c r="A1064" s="14" t="s">
        <v>37803</v>
      </c>
      <c r="B1064" s="17" t="s">
        <v>37804</v>
      </c>
      <c r="C1064" s="17" t="s">
        <v>37308</v>
      </c>
      <c r="D1064" s="21" t="s">
        <v>39</v>
      </c>
      <c r="E1064" s="22" t="s">
        <v>24407</v>
      </c>
      <c r="F1064" s="22" t="s">
        <v>24408</v>
      </c>
      <c r="G1064" s="22" t="s">
        <v>41256</v>
      </c>
      <c r="H1064" s="22" t="s">
        <v>24725</v>
      </c>
      <c r="I1064" s="22" t="s">
        <v>24965</v>
      </c>
      <c r="J1064" s="22" t="s">
        <v>24966</v>
      </c>
      <c r="K1064" s="22" t="s">
        <v>24969</v>
      </c>
      <c r="L1064" s="22"/>
      <c r="M1064" s="23"/>
      <c r="N1064" s="22"/>
      <c r="O1064" s="23"/>
      <c r="P1064" s="23"/>
      <c r="Q1064" s="23"/>
      <c r="R1064" s="23"/>
      <c r="S1064" s="23"/>
      <c r="T1064" s="28" t="str">
        <f>LOOKUP(1,1/(Table1[[#This Row],[Level_0]:[Level 15]]&gt;0),(Table1[[#This Row],[Level_0]:[Level 15]]))</f>
        <v>G000001181 - [GDN MBS Hub Bangalore - Service Charges]</v>
      </c>
      <c r="U1064" s="24">
        <v>1059</v>
      </c>
    </row>
    <row r="1065" spans="1:21" x14ac:dyDescent="0.25">
      <c r="A1065" s="14" t="s">
        <v>39306</v>
      </c>
      <c r="B1065" s="17" t="s">
        <v>39371</v>
      </c>
      <c r="C1065" s="17" t="s">
        <v>37308</v>
      </c>
      <c r="D1065" s="21" t="s">
        <v>39</v>
      </c>
      <c r="E1065" s="22" t="s">
        <v>24407</v>
      </c>
      <c r="F1065" s="22" t="s">
        <v>24408</v>
      </c>
      <c r="G1065" s="22" t="s">
        <v>41256</v>
      </c>
      <c r="H1065" s="22" t="s">
        <v>24725</v>
      </c>
      <c r="I1065" s="22" t="s">
        <v>24965</v>
      </c>
      <c r="J1065" s="22" t="s">
        <v>24966</v>
      </c>
      <c r="K1065" s="22" t="s">
        <v>39200</v>
      </c>
      <c r="L1065" s="22"/>
      <c r="M1065" s="23"/>
      <c r="N1065" s="22"/>
      <c r="O1065" s="23"/>
      <c r="P1065" s="23"/>
      <c r="Q1065" s="23"/>
      <c r="R1065" s="23"/>
      <c r="S1065" s="23"/>
      <c r="T1065" s="28" t="str">
        <f>LOOKUP(1,1/(Table1[[#This Row],[Level_0]:[Level 15]]&gt;0),(Table1[[#This Row],[Level_0]:[Level 15]]))</f>
        <v>G000001264 - [GMQ MBS Hub Bangalore - Employee Service]</v>
      </c>
      <c r="U1065" s="24">
        <v>1060</v>
      </c>
    </row>
    <row r="1066" spans="1:21" x14ac:dyDescent="0.25">
      <c r="A1066" s="14" t="s">
        <v>39647</v>
      </c>
      <c r="B1066" s="17" t="s">
        <v>39648</v>
      </c>
      <c r="C1066" s="17" t="s">
        <v>37308</v>
      </c>
      <c r="D1066" s="21" t="s">
        <v>39</v>
      </c>
      <c r="E1066" s="22" t="s">
        <v>24407</v>
      </c>
      <c r="F1066" s="22" t="s">
        <v>24408</v>
      </c>
      <c r="G1066" s="22" t="s">
        <v>41256</v>
      </c>
      <c r="H1066" s="22" t="s">
        <v>24725</v>
      </c>
      <c r="I1066" s="22" t="s">
        <v>24965</v>
      </c>
      <c r="J1066" s="22" t="s">
        <v>24966</v>
      </c>
      <c r="K1066" s="22" t="s">
        <v>39512</v>
      </c>
      <c r="L1066" s="22"/>
      <c r="M1066" s="23"/>
      <c r="N1066" s="22"/>
      <c r="O1066" s="23"/>
      <c r="P1066" s="23"/>
      <c r="Q1066" s="23"/>
      <c r="R1066" s="23"/>
      <c r="S1066" s="23"/>
      <c r="T1066" s="28" t="str">
        <f>LOOKUP(1,1/(Table1[[#This Row],[Level_0]:[Level 15]]&gt;0),(Table1[[#This Row],[Level_0]:[Level 15]]))</f>
        <v>G000001286 - [MBS Hub Bangalore - SLS]</v>
      </c>
      <c r="U1066" s="24">
        <v>1061</v>
      </c>
    </row>
    <row r="1067" spans="1:21" x14ac:dyDescent="0.25">
      <c r="A1067" s="14" t="s">
        <v>39649</v>
      </c>
      <c r="B1067" s="17" t="s">
        <v>40450</v>
      </c>
      <c r="C1067" s="17" t="s">
        <v>39647</v>
      </c>
      <c r="D1067" s="21" t="s">
        <v>39</v>
      </c>
      <c r="E1067" s="22" t="s">
        <v>24407</v>
      </c>
      <c r="F1067" s="22" t="s">
        <v>24408</v>
      </c>
      <c r="G1067" s="22" t="s">
        <v>41256</v>
      </c>
      <c r="H1067" s="22" t="s">
        <v>24725</v>
      </c>
      <c r="I1067" s="22" t="s">
        <v>24965</v>
      </c>
      <c r="J1067" s="22" t="s">
        <v>24966</v>
      </c>
      <c r="K1067" s="22" t="s">
        <v>39512</v>
      </c>
      <c r="L1067" s="22" t="s">
        <v>40442</v>
      </c>
      <c r="M1067" s="23"/>
      <c r="N1067" s="22"/>
      <c r="O1067" s="23"/>
      <c r="P1067" s="23"/>
      <c r="Q1067" s="23"/>
      <c r="R1067" s="23"/>
      <c r="S1067" s="23"/>
      <c r="T1067" s="28" t="str">
        <f>LOOKUP(1,1/(Table1[[#This Row],[Level_0]:[Level 15]]&gt;0),(Table1[[#This Row],[Level_0]:[Level 15]]))</f>
        <v>G000001287 - [GYG MBS Hub Bangalore - SLS Buss Operati]</v>
      </c>
      <c r="U1067" s="24">
        <v>1062</v>
      </c>
    </row>
    <row r="1068" spans="1:21" x14ac:dyDescent="0.25">
      <c r="A1068" s="14" t="s">
        <v>39650</v>
      </c>
      <c r="B1068" s="17" t="s">
        <v>40482</v>
      </c>
      <c r="C1068" s="17" t="s">
        <v>39647</v>
      </c>
      <c r="D1068" s="21" t="s">
        <v>39</v>
      </c>
      <c r="E1068" s="22" t="s">
        <v>24407</v>
      </c>
      <c r="F1068" s="22" t="s">
        <v>24408</v>
      </c>
      <c r="G1068" s="22" t="s">
        <v>41256</v>
      </c>
      <c r="H1068" s="22" t="s">
        <v>24725</v>
      </c>
      <c r="I1068" s="22" t="s">
        <v>24965</v>
      </c>
      <c r="J1068" s="22" t="s">
        <v>24966</v>
      </c>
      <c r="K1068" s="22" t="s">
        <v>39512</v>
      </c>
      <c r="L1068" s="22" t="s">
        <v>40441</v>
      </c>
      <c r="M1068" s="23"/>
      <c r="N1068" s="22"/>
      <c r="O1068" s="23"/>
      <c r="P1068" s="23"/>
      <c r="Q1068" s="23"/>
      <c r="R1068" s="23"/>
      <c r="S1068" s="23"/>
      <c r="T1068" s="28" t="str">
        <f>LOOKUP(1,1/(Table1[[#This Row],[Level_0]:[Level 15]]&gt;0),(Table1[[#This Row],[Level_0]:[Level 15]]))</f>
        <v>G000001288 - [GYG MBS Hub Bangalore - SLS Biomonitor]</v>
      </c>
      <c r="U1068" s="24">
        <v>1063</v>
      </c>
    </row>
    <row r="1069" spans="1:21" x14ac:dyDescent="0.25">
      <c r="A1069" s="14" t="s">
        <v>39651</v>
      </c>
      <c r="B1069" s="17" t="s">
        <v>40465</v>
      </c>
      <c r="C1069" s="17" t="s">
        <v>39647</v>
      </c>
      <c r="D1069" s="21" t="s">
        <v>39</v>
      </c>
      <c r="E1069" s="22" t="s">
        <v>24407</v>
      </c>
      <c r="F1069" s="22" t="s">
        <v>24408</v>
      </c>
      <c r="G1069" s="22" t="s">
        <v>41256</v>
      </c>
      <c r="H1069" s="22" t="s">
        <v>24725</v>
      </c>
      <c r="I1069" s="22" t="s">
        <v>24965</v>
      </c>
      <c r="J1069" s="22" t="s">
        <v>24966</v>
      </c>
      <c r="K1069" s="22" t="s">
        <v>39512</v>
      </c>
      <c r="L1069" s="22" t="s">
        <v>40440</v>
      </c>
      <c r="M1069" s="23"/>
      <c r="N1069" s="22"/>
      <c r="O1069" s="23"/>
      <c r="P1069" s="23"/>
      <c r="Q1069" s="23"/>
      <c r="R1069" s="23"/>
      <c r="S1069" s="23"/>
      <c r="T1069" s="28" t="str">
        <f>LOOKUP(1,1/(Table1[[#This Row],[Level_0]:[Level 15]]&gt;0),(Table1[[#This Row],[Level_0]:[Level 15]]))</f>
        <v>G000001289 - [GYG MBS Hub Bangalore - SLS Diagnistics]</v>
      </c>
      <c r="U1069" s="24">
        <v>1064</v>
      </c>
    </row>
    <row r="1070" spans="1:21" x14ac:dyDescent="0.25">
      <c r="A1070" s="14" t="s">
        <v>39652</v>
      </c>
      <c r="B1070" s="17" t="s">
        <v>40501</v>
      </c>
      <c r="C1070" s="17" t="s">
        <v>39647</v>
      </c>
      <c r="D1070" s="21" t="s">
        <v>39</v>
      </c>
      <c r="E1070" s="22" t="s">
        <v>24407</v>
      </c>
      <c r="F1070" s="22" t="s">
        <v>24408</v>
      </c>
      <c r="G1070" s="22" t="s">
        <v>41256</v>
      </c>
      <c r="H1070" s="22" t="s">
        <v>24725</v>
      </c>
      <c r="I1070" s="22" t="s">
        <v>24965</v>
      </c>
      <c r="J1070" s="22" t="s">
        <v>24966</v>
      </c>
      <c r="K1070" s="22" t="s">
        <v>39512</v>
      </c>
      <c r="L1070" s="22" t="s">
        <v>40439</v>
      </c>
      <c r="M1070" s="23"/>
      <c r="N1070" s="22"/>
      <c r="O1070" s="23"/>
      <c r="P1070" s="23"/>
      <c r="Q1070" s="23"/>
      <c r="R1070" s="23"/>
      <c r="S1070" s="23"/>
      <c r="T1070" s="28" t="str">
        <f>LOOKUP(1,1/(Table1[[#This Row],[Level_0]:[Level 15]]&gt;0),(Table1[[#This Row],[Level_0]:[Level 15]]))</f>
        <v>G000001290 - [GYG MBS Hub Bangalore - SLS Lab Water]</v>
      </c>
      <c r="U1070" s="24">
        <v>1065</v>
      </c>
    </row>
    <row r="1071" spans="1:21" x14ac:dyDescent="0.25">
      <c r="A1071" s="14" t="s">
        <v>39653</v>
      </c>
      <c r="B1071" s="17" t="s">
        <v>40502</v>
      </c>
      <c r="C1071" s="17" t="s">
        <v>39647</v>
      </c>
      <c r="D1071" s="21" t="s">
        <v>39</v>
      </c>
      <c r="E1071" s="22" t="s">
        <v>24407</v>
      </c>
      <c r="F1071" s="22" t="s">
        <v>24408</v>
      </c>
      <c r="G1071" s="22" t="s">
        <v>41256</v>
      </c>
      <c r="H1071" s="22" t="s">
        <v>24725</v>
      </c>
      <c r="I1071" s="22" t="s">
        <v>24965</v>
      </c>
      <c r="J1071" s="22" t="s">
        <v>24966</v>
      </c>
      <c r="K1071" s="22" t="s">
        <v>39512</v>
      </c>
      <c r="L1071" s="22" t="s">
        <v>40438</v>
      </c>
      <c r="M1071" s="23"/>
      <c r="N1071" s="22"/>
      <c r="O1071" s="23"/>
      <c r="P1071" s="23"/>
      <c r="Q1071" s="23"/>
      <c r="R1071" s="23"/>
      <c r="S1071" s="23"/>
      <c r="T1071" s="28" t="str">
        <f>LOOKUP(1,1/(Table1[[#This Row],[Level_0]:[Level 15]]&gt;0),(Table1[[#This Row],[Level_0]:[Level 15]]))</f>
        <v>G000001291 - [GYG MBS Hub Bangalore - SLS eCommerce]</v>
      </c>
      <c r="U1071" s="24">
        <v>1066</v>
      </c>
    </row>
    <row r="1072" spans="1:21" x14ac:dyDescent="0.25">
      <c r="A1072" s="14" t="s">
        <v>39654</v>
      </c>
      <c r="B1072" s="17" t="s">
        <v>40483</v>
      </c>
      <c r="C1072" s="17" t="s">
        <v>39647</v>
      </c>
      <c r="D1072" s="21" t="s">
        <v>39</v>
      </c>
      <c r="E1072" s="22" t="s">
        <v>24407</v>
      </c>
      <c r="F1072" s="22" t="s">
        <v>24408</v>
      </c>
      <c r="G1072" s="22" t="s">
        <v>41256</v>
      </c>
      <c r="H1072" s="22" t="s">
        <v>24725</v>
      </c>
      <c r="I1072" s="22" t="s">
        <v>24965</v>
      </c>
      <c r="J1072" s="22" t="s">
        <v>24966</v>
      </c>
      <c r="K1072" s="22" t="s">
        <v>39512</v>
      </c>
      <c r="L1072" s="22" t="s">
        <v>40437</v>
      </c>
      <c r="M1072" s="23"/>
      <c r="N1072" s="22"/>
      <c r="O1072" s="23"/>
      <c r="P1072" s="23"/>
      <c r="Q1072" s="23"/>
      <c r="R1072" s="23"/>
      <c r="S1072" s="23"/>
      <c r="T1072" s="28" t="str">
        <f>LOOKUP(1,1/(Table1[[#This Row],[Level_0]:[Level 15]]&gt;0),(Table1[[#This Row],[Level_0]:[Level 15]]))</f>
        <v>G000001292 - [GYG MBS Hub Bangalore - SLS  Chemistry]</v>
      </c>
      <c r="U1072" s="24">
        <v>1067</v>
      </c>
    </row>
    <row r="1073" spans="1:21" x14ac:dyDescent="0.25">
      <c r="A1073" s="14" t="s">
        <v>39655</v>
      </c>
      <c r="B1073" s="17" t="s">
        <v>40451</v>
      </c>
      <c r="C1073" s="17" t="s">
        <v>39647</v>
      </c>
      <c r="D1073" s="21" t="s">
        <v>39</v>
      </c>
      <c r="E1073" s="22" t="s">
        <v>24407</v>
      </c>
      <c r="F1073" s="22" t="s">
        <v>24408</v>
      </c>
      <c r="G1073" s="22" t="s">
        <v>41256</v>
      </c>
      <c r="H1073" s="22" t="s">
        <v>24725</v>
      </c>
      <c r="I1073" s="22" t="s">
        <v>24965</v>
      </c>
      <c r="J1073" s="22" t="s">
        <v>24966</v>
      </c>
      <c r="K1073" s="22" t="s">
        <v>39512</v>
      </c>
      <c r="L1073" s="22" t="s">
        <v>40436</v>
      </c>
      <c r="M1073" s="23"/>
      <c r="N1073" s="22"/>
      <c r="O1073" s="23"/>
      <c r="P1073" s="23"/>
      <c r="Q1073" s="23"/>
      <c r="R1073" s="23"/>
      <c r="S1073" s="23"/>
      <c r="T1073" s="28" t="str">
        <f>LOOKUP(1,1/(Table1[[#This Row],[Level_0]:[Level 15]]&gt;0),(Table1[[#This Row],[Level_0]:[Level 15]]))</f>
        <v>G000001293 - [GYG MBS Hub Bangalore - SLS Comm America]</v>
      </c>
      <c r="U1073" s="24">
        <v>1068</v>
      </c>
    </row>
    <row r="1074" spans="1:21" x14ac:dyDescent="0.25">
      <c r="A1074" s="14" t="s">
        <v>39656</v>
      </c>
      <c r="B1074" s="17" t="s">
        <v>40503</v>
      </c>
      <c r="C1074" s="17" t="s">
        <v>39647</v>
      </c>
      <c r="D1074" s="21" t="s">
        <v>39</v>
      </c>
      <c r="E1074" s="22" t="s">
        <v>24407</v>
      </c>
      <c r="F1074" s="22" t="s">
        <v>24408</v>
      </c>
      <c r="G1074" s="22" t="s">
        <v>41256</v>
      </c>
      <c r="H1074" s="22" t="s">
        <v>24725</v>
      </c>
      <c r="I1074" s="22" t="s">
        <v>24965</v>
      </c>
      <c r="J1074" s="22" t="s">
        <v>24966</v>
      </c>
      <c r="K1074" s="22" t="s">
        <v>39512</v>
      </c>
      <c r="L1074" s="22" t="s">
        <v>40435</v>
      </c>
      <c r="M1074" s="23"/>
      <c r="N1074" s="22"/>
      <c r="O1074" s="23"/>
      <c r="P1074" s="23"/>
      <c r="Q1074" s="23"/>
      <c r="R1074" s="23"/>
      <c r="S1074" s="23"/>
      <c r="T1074" s="28" t="str">
        <f>LOOKUP(1,1/(Table1[[#This Row],[Level_0]:[Level 15]]&gt;0),(Table1[[#This Row],[Level_0]:[Level 15]]))</f>
        <v>G000001294 - [GYG MBS Hub Bangalore - SLS Comm APAC]</v>
      </c>
      <c r="U1074" s="24">
        <v>1069</v>
      </c>
    </row>
    <row r="1075" spans="1:21" x14ac:dyDescent="0.25">
      <c r="A1075" s="14" t="s">
        <v>39657</v>
      </c>
      <c r="B1075" s="17" t="s">
        <v>40504</v>
      </c>
      <c r="C1075" s="17" t="s">
        <v>39647</v>
      </c>
      <c r="D1075" s="21" t="s">
        <v>39</v>
      </c>
      <c r="E1075" s="22" t="s">
        <v>24407</v>
      </c>
      <c r="F1075" s="22" t="s">
        <v>24408</v>
      </c>
      <c r="G1075" s="22" t="s">
        <v>41256</v>
      </c>
      <c r="H1075" s="22" t="s">
        <v>24725</v>
      </c>
      <c r="I1075" s="22" t="s">
        <v>24965</v>
      </c>
      <c r="J1075" s="22" t="s">
        <v>24966</v>
      </c>
      <c r="K1075" s="22" t="s">
        <v>39512</v>
      </c>
      <c r="L1075" s="22" t="s">
        <v>40434</v>
      </c>
      <c r="M1075" s="23"/>
      <c r="N1075" s="22"/>
      <c r="O1075" s="23"/>
      <c r="P1075" s="23"/>
      <c r="Q1075" s="23"/>
      <c r="R1075" s="23"/>
      <c r="S1075" s="23"/>
      <c r="T1075" s="28" t="str">
        <f>LOOKUP(1,1/(Table1[[#This Row],[Level_0]:[Level 15]]&gt;0),(Table1[[#This Row],[Level_0]:[Level 15]]))</f>
        <v>G000001295 - [GYG MBS Hub Bangalore - SLS Comm EMEA]</v>
      </c>
      <c r="U1075" s="24">
        <v>1070</v>
      </c>
    </row>
    <row r="1076" spans="1:21" x14ac:dyDescent="0.25">
      <c r="A1076" s="14" t="s">
        <v>39658</v>
      </c>
      <c r="B1076" s="17" t="s">
        <v>40524</v>
      </c>
      <c r="C1076" s="17" t="s">
        <v>39647</v>
      </c>
      <c r="D1076" s="21" t="s">
        <v>39</v>
      </c>
      <c r="E1076" s="22" t="s">
        <v>24407</v>
      </c>
      <c r="F1076" s="22" t="s">
        <v>24408</v>
      </c>
      <c r="G1076" s="22" t="s">
        <v>41256</v>
      </c>
      <c r="H1076" s="22" t="s">
        <v>24725</v>
      </c>
      <c r="I1076" s="22" t="s">
        <v>24965</v>
      </c>
      <c r="J1076" s="22" t="s">
        <v>24966</v>
      </c>
      <c r="K1076" s="22" t="s">
        <v>39512</v>
      </c>
      <c r="L1076" s="22" t="s">
        <v>40433</v>
      </c>
      <c r="M1076" s="23"/>
      <c r="N1076" s="22"/>
      <c r="O1076" s="23"/>
      <c r="P1076" s="23"/>
      <c r="Q1076" s="23"/>
      <c r="R1076" s="23"/>
      <c r="S1076" s="23"/>
      <c r="T1076" s="28" t="str">
        <f>LOOKUP(1,1/(Table1[[#This Row],[Level_0]:[Level 15]]&gt;0),(Table1[[#This Row],[Level_0]:[Level 15]]))</f>
        <v>G000001296 - [GYG MBS Hub Bangalore - SLS Biology]</v>
      </c>
      <c r="U1076" s="24">
        <v>1071</v>
      </c>
    </row>
    <row r="1077" spans="1:21" x14ac:dyDescent="0.25">
      <c r="A1077" s="14" t="s">
        <v>39659</v>
      </c>
      <c r="B1077" s="17" t="s">
        <v>39660</v>
      </c>
      <c r="C1077" s="17" t="s">
        <v>39647</v>
      </c>
      <c r="D1077" s="21" t="s">
        <v>39</v>
      </c>
      <c r="E1077" s="22" t="s">
        <v>24407</v>
      </c>
      <c r="F1077" s="22" t="s">
        <v>24408</v>
      </c>
      <c r="G1077" s="22" t="s">
        <v>41256</v>
      </c>
      <c r="H1077" s="22" t="s">
        <v>24725</v>
      </c>
      <c r="I1077" s="22" t="s">
        <v>24965</v>
      </c>
      <c r="J1077" s="22" t="s">
        <v>24966</v>
      </c>
      <c r="K1077" s="22" t="s">
        <v>39512</v>
      </c>
      <c r="L1077" s="22" t="s">
        <v>39513</v>
      </c>
      <c r="M1077" s="23"/>
      <c r="N1077" s="22"/>
      <c r="O1077" s="23"/>
      <c r="P1077" s="23"/>
      <c r="Q1077" s="23"/>
      <c r="R1077" s="23"/>
      <c r="S1077" s="23"/>
      <c r="T1077" s="28" t="str">
        <f>LOOKUP(1,1/(Table1[[#This Row],[Level_0]:[Level 15]]&gt;0),(Table1[[#This Row],[Level_0]:[Level 15]]))</f>
        <v>G000001297 - [MBS Hub Bangalore - SLS (direct input)]</v>
      </c>
      <c r="U1077" s="24">
        <v>1072</v>
      </c>
    </row>
    <row r="1078" spans="1:21" x14ac:dyDescent="0.25">
      <c r="A1078" s="14" t="s">
        <v>39661</v>
      </c>
      <c r="B1078" s="17" t="s">
        <v>39662</v>
      </c>
      <c r="C1078" s="17" t="s">
        <v>37308</v>
      </c>
      <c r="D1078" s="21" t="s">
        <v>39</v>
      </c>
      <c r="E1078" s="22" t="s">
        <v>24407</v>
      </c>
      <c r="F1078" s="22" t="s">
        <v>24408</v>
      </c>
      <c r="G1078" s="22" t="s">
        <v>41256</v>
      </c>
      <c r="H1078" s="22" t="s">
        <v>24725</v>
      </c>
      <c r="I1078" s="22" t="s">
        <v>24965</v>
      </c>
      <c r="J1078" s="22" t="s">
        <v>24966</v>
      </c>
      <c r="K1078" s="22" t="s">
        <v>39514</v>
      </c>
      <c r="L1078" s="22"/>
      <c r="M1078" s="23"/>
      <c r="N1078" s="22"/>
      <c r="O1078" s="23"/>
      <c r="P1078" s="23"/>
      <c r="Q1078" s="23"/>
      <c r="R1078" s="23"/>
      <c r="S1078" s="23"/>
      <c r="T1078" s="28" t="str">
        <f>LOOKUP(1,1/(Table1[[#This Row],[Level_0]:[Level 15]]&gt;0),(Table1[[#This Row],[Level_0]:[Level 15]]))</f>
        <v>G000001298 - [MBS Hub Bangalore - LSS]</v>
      </c>
      <c r="U1078" s="24">
        <v>1073</v>
      </c>
    </row>
    <row r="1079" spans="1:21" x14ac:dyDescent="0.25">
      <c r="A1079" s="14" t="s">
        <v>39663</v>
      </c>
      <c r="B1079" s="17" t="s">
        <v>40452</v>
      </c>
      <c r="C1079" s="17" t="s">
        <v>39661</v>
      </c>
      <c r="D1079" s="21" t="s">
        <v>39</v>
      </c>
      <c r="E1079" s="22" t="s">
        <v>24407</v>
      </c>
      <c r="F1079" s="22" t="s">
        <v>24408</v>
      </c>
      <c r="G1079" s="22" t="s">
        <v>41256</v>
      </c>
      <c r="H1079" s="22" t="s">
        <v>24725</v>
      </c>
      <c r="I1079" s="22" t="s">
        <v>24965</v>
      </c>
      <c r="J1079" s="22" t="s">
        <v>24966</v>
      </c>
      <c r="K1079" s="22" t="s">
        <v>39514</v>
      </c>
      <c r="L1079" s="22" t="s">
        <v>40432</v>
      </c>
      <c r="M1079" s="23"/>
      <c r="N1079" s="22"/>
      <c r="O1079" s="23"/>
      <c r="P1079" s="23"/>
      <c r="Q1079" s="23"/>
      <c r="R1079" s="23"/>
      <c r="S1079" s="23"/>
      <c r="T1079" s="28" t="str">
        <f>LOOKUP(1,1/(Table1[[#This Row],[Level_0]:[Level 15]]&gt;0),(Table1[[#This Row],[Level_0]:[Level 15]]))</f>
        <v>G000001299 - [GYH MBS Hub Bangalore - LSS ContractTest]</v>
      </c>
      <c r="U1079" s="24">
        <v>1074</v>
      </c>
    </row>
    <row r="1080" spans="1:21" x14ac:dyDescent="0.25">
      <c r="A1080" s="14" t="s">
        <v>39664</v>
      </c>
      <c r="B1080" s="17" t="s">
        <v>39665</v>
      </c>
      <c r="C1080" s="17" t="s">
        <v>39661</v>
      </c>
      <c r="D1080" s="21" t="s">
        <v>39</v>
      </c>
      <c r="E1080" s="22" t="s">
        <v>24407</v>
      </c>
      <c r="F1080" s="22" t="s">
        <v>24408</v>
      </c>
      <c r="G1080" s="22" t="s">
        <v>41256</v>
      </c>
      <c r="H1080" s="22" t="s">
        <v>24725</v>
      </c>
      <c r="I1080" s="22" t="s">
        <v>24965</v>
      </c>
      <c r="J1080" s="22" t="s">
        <v>24966</v>
      </c>
      <c r="K1080" s="22" t="s">
        <v>39514</v>
      </c>
      <c r="L1080" s="22" t="s">
        <v>39515</v>
      </c>
      <c r="M1080" s="23"/>
      <c r="N1080" s="22"/>
      <c r="O1080" s="23"/>
      <c r="P1080" s="23"/>
      <c r="Q1080" s="23"/>
      <c r="R1080" s="23"/>
      <c r="S1080" s="23"/>
      <c r="T1080" s="28" t="str">
        <f>LOOKUP(1,1/(Table1[[#This Row],[Level_0]:[Level 15]]&gt;0),(Table1[[#This Row],[Level_0]:[Level 15]]))</f>
        <v>G000001300 - [MBS Hub Bangalore - LSS (direct input)]</v>
      </c>
      <c r="U1080" s="24">
        <v>1075</v>
      </c>
    </row>
    <row r="1081" spans="1:21" x14ac:dyDescent="0.25">
      <c r="A1081" s="14" t="s">
        <v>39666</v>
      </c>
      <c r="B1081" s="17" t="s">
        <v>39667</v>
      </c>
      <c r="C1081" s="17" t="s">
        <v>37308</v>
      </c>
      <c r="D1081" s="21" t="s">
        <v>39</v>
      </c>
      <c r="E1081" s="22" t="s">
        <v>24407</v>
      </c>
      <c r="F1081" s="22" t="s">
        <v>24408</v>
      </c>
      <c r="G1081" s="22" t="s">
        <v>41256</v>
      </c>
      <c r="H1081" s="22" t="s">
        <v>24725</v>
      </c>
      <c r="I1081" s="22" t="s">
        <v>24965</v>
      </c>
      <c r="J1081" s="22" t="s">
        <v>24966</v>
      </c>
      <c r="K1081" s="22" t="s">
        <v>39516</v>
      </c>
      <c r="L1081" s="22"/>
      <c r="M1081" s="23"/>
      <c r="N1081" s="22"/>
      <c r="O1081" s="23"/>
      <c r="P1081" s="23"/>
      <c r="Q1081" s="23"/>
      <c r="R1081" s="23"/>
      <c r="S1081" s="23"/>
      <c r="T1081" s="28" t="str">
        <f>LOOKUP(1,1/(Table1[[#This Row],[Level_0]:[Level 15]]&gt;0),(Table1[[#This Row],[Level_0]:[Level 15]]))</f>
        <v>G000001301 - [MBS Hub Bangalore - PS]</v>
      </c>
      <c r="U1081" s="24">
        <v>1076</v>
      </c>
    </row>
    <row r="1082" spans="1:21" x14ac:dyDescent="0.25">
      <c r="A1082" s="14" t="s">
        <v>39668</v>
      </c>
      <c r="B1082" s="17" t="s">
        <v>40466</v>
      </c>
      <c r="C1082" s="17" t="s">
        <v>39666</v>
      </c>
      <c r="D1082" s="21" t="s">
        <v>39</v>
      </c>
      <c r="E1082" s="22" t="s">
        <v>24407</v>
      </c>
      <c r="F1082" s="22" t="s">
        <v>24408</v>
      </c>
      <c r="G1082" s="22" t="s">
        <v>41256</v>
      </c>
      <c r="H1082" s="22" t="s">
        <v>24725</v>
      </c>
      <c r="I1082" s="22" t="s">
        <v>24965</v>
      </c>
      <c r="J1082" s="22" t="s">
        <v>24966</v>
      </c>
      <c r="K1082" s="22" t="s">
        <v>39516</v>
      </c>
      <c r="L1082" s="22" t="s">
        <v>40431</v>
      </c>
      <c r="M1082" s="23"/>
      <c r="N1082" s="22"/>
      <c r="O1082" s="23"/>
      <c r="P1082" s="23"/>
      <c r="Q1082" s="23"/>
      <c r="R1082" s="23"/>
      <c r="S1082" s="23"/>
      <c r="T1082" s="28" t="str">
        <f>LOOKUP(1,1/(Table1[[#This Row],[Level_0]:[Level 15]]&gt;0),(Table1[[#This Row],[Level_0]:[Level 15]]))</f>
        <v>G000001302 - [GYI MBS Hub Bangalore - PS Global Strat]</v>
      </c>
      <c r="U1082" s="24">
        <v>1077</v>
      </c>
    </row>
    <row r="1083" spans="1:21" x14ac:dyDescent="0.25">
      <c r="A1083" s="14" t="s">
        <v>39669</v>
      </c>
      <c r="B1083" s="17" t="s">
        <v>40484</v>
      </c>
      <c r="C1083" s="17" t="s">
        <v>39666</v>
      </c>
      <c r="D1083" s="21" t="s">
        <v>39</v>
      </c>
      <c r="E1083" s="22" t="s">
        <v>24407</v>
      </c>
      <c r="F1083" s="22" t="s">
        <v>24408</v>
      </c>
      <c r="G1083" s="22" t="s">
        <v>41256</v>
      </c>
      <c r="H1083" s="22" t="s">
        <v>24725</v>
      </c>
      <c r="I1083" s="22" t="s">
        <v>24965</v>
      </c>
      <c r="J1083" s="22" t="s">
        <v>24966</v>
      </c>
      <c r="K1083" s="22" t="s">
        <v>39516</v>
      </c>
      <c r="L1083" s="22" t="s">
        <v>40430</v>
      </c>
      <c r="M1083" s="23"/>
      <c r="N1083" s="22"/>
      <c r="O1083" s="23"/>
      <c r="P1083" s="23"/>
      <c r="Q1083" s="23"/>
      <c r="R1083" s="23"/>
      <c r="S1083" s="23"/>
      <c r="T1083" s="28" t="str">
        <f>LOOKUP(1,1/(Table1[[#This Row],[Level_0]:[Level 15]]&gt;0),(Table1[[#This Row],[Level_0]:[Level 15]]))</f>
        <v>G000001303 - [GYI MBS Hub Bangalore - PS Buss Franch]</v>
      </c>
      <c r="U1083" s="24">
        <v>1078</v>
      </c>
    </row>
    <row r="1084" spans="1:21" x14ac:dyDescent="0.25">
      <c r="A1084" s="14" t="s">
        <v>39670</v>
      </c>
      <c r="B1084" s="17" t="s">
        <v>39671</v>
      </c>
      <c r="C1084" s="17" t="s">
        <v>39666</v>
      </c>
      <c r="D1084" s="21" t="s">
        <v>39</v>
      </c>
      <c r="E1084" s="22" t="s">
        <v>24407</v>
      </c>
      <c r="F1084" s="22" t="s">
        <v>24408</v>
      </c>
      <c r="G1084" s="22" t="s">
        <v>41256</v>
      </c>
      <c r="H1084" s="22" t="s">
        <v>24725</v>
      </c>
      <c r="I1084" s="22" t="s">
        <v>24965</v>
      </c>
      <c r="J1084" s="22" t="s">
        <v>24966</v>
      </c>
      <c r="K1084" s="22" t="s">
        <v>39516</v>
      </c>
      <c r="L1084" s="22" t="s">
        <v>39517</v>
      </c>
      <c r="M1084" s="23"/>
      <c r="N1084" s="22"/>
      <c r="O1084" s="23"/>
      <c r="P1084" s="23"/>
      <c r="Q1084" s="23"/>
      <c r="R1084" s="23"/>
      <c r="S1084" s="23"/>
      <c r="T1084" s="28" t="str">
        <f>LOOKUP(1,1/(Table1[[#This Row],[Level_0]:[Level 15]]&gt;0),(Table1[[#This Row],[Level_0]:[Level 15]]))</f>
        <v>G000001304 - [MBS Hub Bangalore - PS (direct input)]</v>
      </c>
      <c r="U1084" s="24">
        <v>1079</v>
      </c>
    </row>
    <row r="1085" spans="1:21" x14ac:dyDescent="0.25">
      <c r="A1085" s="14" t="s">
        <v>39672</v>
      </c>
      <c r="B1085" s="17" t="s">
        <v>39673</v>
      </c>
      <c r="C1085" s="17" t="s">
        <v>37308</v>
      </c>
      <c r="D1085" s="21" t="s">
        <v>39</v>
      </c>
      <c r="E1085" s="22" t="s">
        <v>24407</v>
      </c>
      <c r="F1085" s="22" t="s">
        <v>24408</v>
      </c>
      <c r="G1085" s="22" t="s">
        <v>41256</v>
      </c>
      <c r="H1085" s="22" t="s">
        <v>24725</v>
      </c>
      <c r="I1085" s="22" t="s">
        <v>24965</v>
      </c>
      <c r="J1085" s="22" t="s">
        <v>24966</v>
      </c>
      <c r="K1085" s="22" t="s">
        <v>39518</v>
      </c>
      <c r="L1085" s="22"/>
      <c r="M1085" s="23"/>
      <c r="N1085" s="22"/>
      <c r="O1085" s="23"/>
      <c r="P1085" s="23"/>
      <c r="Q1085" s="23"/>
      <c r="R1085" s="23"/>
      <c r="S1085" s="23"/>
      <c r="T1085" s="28" t="str">
        <f>LOOKUP(1,1/(Table1[[#This Row],[Level_0]:[Level 15]]&gt;0),(Table1[[#This Row],[Level_0]:[Level 15]]))</f>
        <v>G000001305 - [MBS Hub Bangalore - ISCO]</v>
      </c>
      <c r="U1085" s="24">
        <v>1080</v>
      </c>
    </row>
    <row r="1086" spans="1:21" x14ac:dyDescent="0.25">
      <c r="A1086" s="14" t="s">
        <v>39674</v>
      </c>
      <c r="B1086" s="17" t="s">
        <v>40467</v>
      </c>
      <c r="C1086" s="17" t="s">
        <v>39672</v>
      </c>
      <c r="D1086" s="21" t="s">
        <v>39</v>
      </c>
      <c r="E1086" s="22" t="s">
        <v>24407</v>
      </c>
      <c r="F1086" s="22" t="s">
        <v>24408</v>
      </c>
      <c r="G1086" s="22" t="s">
        <v>41256</v>
      </c>
      <c r="H1086" s="22" t="s">
        <v>24725</v>
      </c>
      <c r="I1086" s="22" t="s">
        <v>24965</v>
      </c>
      <c r="J1086" s="22" t="s">
        <v>24966</v>
      </c>
      <c r="K1086" s="22" t="s">
        <v>39518</v>
      </c>
      <c r="L1086" s="22" t="s">
        <v>40429</v>
      </c>
      <c r="M1086" s="23"/>
      <c r="N1086" s="22"/>
      <c r="O1086" s="23"/>
      <c r="P1086" s="23"/>
      <c r="Q1086" s="23"/>
      <c r="R1086" s="23"/>
      <c r="S1086" s="23"/>
      <c r="T1086" s="28" t="str">
        <f>LOOKUP(1,1/(Table1[[#This Row],[Level_0]:[Level 15]]&gt;0),(Table1[[#This Row],[Level_0]:[Level 15]]))</f>
        <v>G000001306 - [GYJ MBS Hub Bangalore - ISCO Supp Chain]</v>
      </c>
      <c r="U1086" s="24">
        <v>1081</v>
      </c>
    </row>
    <row r="1087" spans="1:21" x14ac:dyDescent="0.25">
      <c r="A1087" s="14" t="s">
        <v>39675</v>
      </c>
      <c r="B1087" s="17" t="s">
        <v>40468</v>
      </c>
      <c r="C1087" s="17" t="s">
        <v>39672</v>
      </c>
      <c r="D1087" s="21" t="s">
        <v>39</v>
      </c>
      <c r="E1087" s="22" t="s">
        <v>24407</v>
      </c>
      <c r="F1087" s="22" t="s">
        <v>24408</v>
      </c>
      <c r="G1087" s="22" t="s">
        <v>41256</v>
      </c>
      <c r="H1087" s="22" t="s">
        <v>24725</v>
      </c>
      <c r="I1087" s="22" t="s">
        <v>24965</v>
      </c>
      <c r="J1087" s="22" t="s">
        <v>24966</v>
      </c>
      <c r="K1087" s="22" t="s">
        <v>39518</v>
      </c>
      <c r="L1087" s="22" t="s">
        <v>40428</v>
      </c>
      <c r="M1087" s="23"/>
      <c r="N1087" s="22"/>
      <c r="O1087" s="23"/>
      <c r="P1087" s="23"/>
      <c r="Q1087" s="23"/>
      <c r="R1087" s="23"/>
      <c r="S1087" s="23"/>
      <c r="T1087" s="28" t="str">
        <f>LOOKUP(1,1/(Table1[[#This Row],[Level_0]:[Level 15]]&gt;0),(Table1[[#This Row],[Level_0]:[Level 15]]))</f>
        <v>G000001307 - [GYJ MBS Hub Bangalore - ISCO Glob Plant]</v>
      </c>
      <c r="U1087" s="24">
        <v>1082</v>
      </c>
    </row>
    <row r="1088" spans="1:21" x14ac:dyDescent="0.25">
      <c r="A1088" s="14" t="s">
        <v>39676</v>
      </c>
      <c r="B1088" s="17" t="s">
        <v>40505</v>
      </c>
      <c r="C1088" s="17" t="s">
        <v>39672</v>
      </c>
      <c r="D1088" s="21" t="s">
        <v>39</v>
      </c>
      <c r="E1088" s="22" t="s">
        <v>24407</v>
      </c>
      <c r="F1088" s="22" t="s">
        <v>24408</v>
      </c>
      <c r="G1088" s="22" t="s">
        <v>41256</v>
      </c>
      <c r="H1088" s="22" t="s">
        <v>24725</v>
      </c>
      <c r="I1088" s="22" t="s">
        <v>24965</v>
      </c>
      <c r="J1088" s="22" t="s">
        <v>24966</v>
      </c>
      <c r="K1088" s="22" t="s">
        <v>39518</v>
      </c>
      <c r="L1088" s="22" t="s">
        <v>40427</v>
      </c>
      <c r="M1088" s="23"/>
      <c r="N1088" s="22"/>
      <c r="O1088" s="23"/>
      <c r="P1088" s="23"/>
      <c r="Q1088" s="23"/>
      <c r="R1088" s="23"/>
      <c r="S1088" s="23"/>
      <c r="T1088" s="28" t="str">
        <f>LOOKUP(1,1/(Table1[[#This Row],[Level_0]:[Level 15]]&gt;0),(Table1[[#This Row],[Level_0]:[Level 15]]))</f>
        <v>G000001308 - [GYJ MBS Hub Bangalore - ISCO WH &amp; Dis]</v>
      </c>
      <c r="U1088" s="24">
        <v>1083</v>
      </c>
    </row>
    <row r="1089" spans="1:21" x14ac:dyDescent="0.25">
      <c r="A1089" s="14" t="s">
        <v>39677</v>
      </c>
      <c r="B1089" s="17" t="s">
        <v>40469</v>
      </c>
      <c r="C1089" s="17" t="s">
        <v>39672</v>
      </c>
      <c r="D1089" s="21" t="s">
        <v>39</v>
      </c>
      <c r="E1089" s="22" t="s">
        <v>24407</v>
      </c>
      <c r="F1089" s="22" t="s">
        <v>24408</v>
      </c>
      <c r="G1089" s="22" t="s">
        <v>41256</v>
      </c>
      <c r="H1089" s="22" t="s">
        <v>24725</v>
      </c>
      <c r="I1089" s="22" t="s">
        <v>24965</v>
      </c>
      <c r="J1089" s="22" t="s">
        <v>24966</v>
      </c>
      <c r="K1089" s="22" t="s">
        <v>39518</v>
      </c>
      <c r="L1089" s="22" t="s">
        <v>40426</v>
      </c>
      <c r="M1089" s="23"/>
      <c r="N1089" s="22"/>
      <c r="O1089" s="23"/>
      <c r="P1089" s="23"/>
      <c r="Q1089" s="23"/>
      <c r="R1089" s="23"/>
      <c r="S1089" s="23"/>
      <c r="T1089" s="28" t="str">
        <f>LOOKUP(1,1/(Table1[[#This Row],[Level_0]:[Level 15]]&gt;0),(Table1[[#This Row],[Level_0]:[Level 15]]))</f>
        <v>G000001309 - [GYJ MBS Hub Bangalore - ISCO Val Stream]</v>
      </c>
      <c r="U1089" s="24">
        <v>1084</v>
      </c>
    </row>
    <row r="1090" spans="1:21" x14ac:dyDescent="0.25">
      <c r="A1090" s="14" t="s">
        <v>39678</v>
      </c>
      <c r="B1090" s="17" t="s">
        <v>40530</v>
      </c>
      <c r="C1090" s="17" t="s">
        <v>39672</v>
      </c>
      <c r="D1090" s="21" t="s">
        <v>39</v>
      </c>
      <c r="E1090" s="22" t="s">
        <v>24407</v>
      </c>
      <c r="F1090" s="22" t="s">
        <v>24408</v>
      </c>
      <c r="G1090" s="22" t="s">
        <v>41256</v>
      </c>
      <c r="H1090" s="22" t="s">
        <v>24725</v>
      </c>
      <c r="I1090" s="22" t="s">
        <v>24965</v>
      </c>
      <c r="J1090" s="22" t="s">
        <v>24966</v>
      </c>
      <c r="K1090" s="22" t="s">
        <v>39518</v>
      </c>
      <c r="L1090" s="22" t="s">
        <v>40425</v>
      </c>
      <c r="M1090" s="23"/>
      <c r="N1090" s="22"/>
      <c r="O1090" s="23"/>
      <c r="P1090" s="23"/>
      <c r="Q1090" s="23"/>
      <c r="R1090" s="23"/>
      <c r="S1090" s="23"/>
      <c r="T1090" s="28" t="str">
        <f>LOOKUP(1,1/(Table1[[#This Row],[Level_0]:[Level 15]]&gt;0),(Table1[[#This Row],[Level_0]:[Level 15]]))</f>
        <v>G000001310 - [GYJ MBS Hub Bangalore - ISCO WCOGS]</v>
      </c>
      <c r="U1090" s="24">
        <v>1085</v>
      </c>
    </row>
    <row r="1091" spans="1:21" x14ac:dyDescent="0.25">
      <c r="A1091" s="14" t="s">
        <v>39679</v>
      </c>
      <c r="B1091" s="17" t="s">
        <v>40453</v>
      </c>
      <c r="C1091" s="17" t="s">
        <v>39672</v>
      </c>
      <c r="D1091" s="21" t="s">
        <v>39</v>
      </c>
      <c r="E1091" s="22" t="s">
        <v>24407</v>
      </c>
      <c r="F1091" s="22" t="s">
        <v>24408</v>
      </c>
      <c r="G1091" s="22" t="s">
        <v>41256</v>
      </c>
      <c r="H1091" s="22" t="s">
        <v>24725</v>
      </c>
      <c r="I1091" s="22" t="s">
        <v>24965</v>
      </c>
      <c r="J1091" s="22" t="s">
        <v>24966</v>
      </c>
      <c r="K1091" s="22" t="s">
        <v>39518</v>
      </c>
      <c r="L1091" s="22" t="s">
        <v>40424</v>
      </c>
      <c r="M1091" s="23"/>
      <c r="N1091" s="22"/>
      <c r="O1091" s="23"/>
      <c r="P1091" s="23"/>
      <c r="Q1091" s="23"/>
      <c r="R1091" s="23"/>
      <c r="S1091" s="23"/>
      <c r="T1091" s="28" t="str">
        <f>LOOKUP(1,1/(Table1[[#This Row],[Level_0]:[Level 15]]&gt;0),(Table1[[#This Row],[Level_0]:[Level 15]]))</f>
        <v>G000001311 - [GYJ MBS Hub Bangalore - ISCO Tech &amp; Eng.]</v>
      </c>
      <c r="U1091" s="24">
        <v>1086</v>
      </c>
    </row>
    <row r="1092" spans="1:21" x14ac:dyDescent="0.25">
      <c r="A1092" s="14" t="s">
        <v>39680</v>
      </c>
      <c r="B1092" s="17" t="s">
        <v>39681</v>
      </c>
      <c r="C1092" s="17" t="s">
        <v>39672</v>
      </c>
      <c r="D1092" s="21" t="s">
        <v>39</v>
      </c>
      <c r="E1092" s="22" t="s">
        <v>24407</v>
      </c>
      <c r="F1092" s="22" t="s">
        <v>24408</v>
      </c>
      <c r="G1092" s="22" t="s">
        <v>41256</v>
      </c>
      <c r="H1092" s="22" t="s">
        <v>24725</v>
      </c>
      <c r="I1092" s="22" t="s">
        <v>24965</v>
      </c>
      <c r="J1092" s="22" t="s">
        <v>24966</v>
      </c>
      <c r="K1092" s="22" t="s">
        <v>39518</v>
      </c>
      <c r="L1092" s="22" t="s">
        <v>39519</v>
      </c>
      <c r="M1092" s="23"/>
      <c r="N1092" s="22"/>
      <c r="O1092" s="23"/>
      <c r="P1092" s="23"/>
      <c r="Q1092" s="23"/>
      <c r="R1092" s="23"/>
      <c r="S1092" s="23"/>
      <c r="T1092" s="28" t="str">
        <f>LOOKUP(1,1/(Table1[[#This Row],[Level_0]:[Level 15]]&gt;0),(Table1[[#This Row],[Level_0]:[Level 15]]))</f>
        <v>G000001312 - [MBS Hub Bangalore - ISCO (direct input)]</v>
      </c>
      <c r="U1092" s="24">
        <v>1087</v>
      </c>
    </row>
    <row r="1093" spans="1:21" x14ac:dyDescent="0.25">
      <c r="A1093" s="14" t="s">
        <v>39682</v>
      </c>
      <c r="B1093" s="17" t="s">
        <v>39683</v>
      </c>
      <c r="C1093" s="17" t="s">
        <v>37308</v>
      </c>
      <c r="D1093" s="21" t="s">
        <v>39</v>
      </c>
      <c r="E1093" s="22" t="s">
        <v>24407</v>
      </c>
      <c r="F1093" s="22" t="s">
        <v>24408</v>
      </c>
      <c r="G1093" s="22" t="s">
        <v>41256</v>
      </c>
      <c r="H1093" s="22" t="s">
        <v>24725</v>
      </c>
      <c r="I1093" s="22" t="s">
        <v>24965</v>
      </c>
      <c r="J1093" s="22" t="s">
        <v>24966</v>
      </c>
      <c r="K1093" s="22" t="s">
        <v>39520</v>
      </c>
      <c r="L1093" s="22"/>
      <c r="M1093" s="23"/>
      <c r="N1093" s="22"/>
      <c r="O1093" s="23"/>
      <c r="P1093" s="23"/>
      <c r="Q1093" s="23"/>
      <c r="R1093" s="23"/>
      <c r="S1093" s="23"/>
      <c r="T1093" s="28" t="str">
        <f>LOOKUP(1,1/(Table1[[#This Row],[Level_0]:[Level 15]]&gt;0),(Table1[[#This Row],[Level_0]:[Level 15]]))</f>
        <v>G000001313 - [MBS Hub Bangalore - EF GSS COE]</v>
      </c>
      <c r="U1093" s="24">
        <v>1088</v>
      </c>
    </row>
    <row r="1094" spans="1:21" x14ac:dyDescent="0.25">
      <c r="A1094" s="14" t="s">
        <v>39684</v>
      </c>
      <c r="B1094" s="17" t="s">
        <v>40470</v>
      </c>
      <c r="C1094" s="17" t="s">
        <v>39682</v>
      </c>
      <c r="D1094" s="21" t="s">
        <v>39</v>
      </c>
      <c r="E1094" s="22" t="s">
        <v>24407</v>
      </c>
      <c r="F1094" s="22" t="s">
        <v>24408</v>
      </c>
      <c r="G1094" s="22" t="s">
        <v>41256</v>
      </c>
      <c r="H1094" s="22" t="s">
        <v>24725</v>
      </c>
      <c r="I1094" s="22" t="s">
        <v>24965</v>
      </c>
      <c r="J1094" s="22" t="s">
        <v>24966</v>
      </c>
      <c r="K1094" s="22" t="s">
        <v>39520</v>
      </c>
      <c r="L1094" s="22" t="s">
        <v>40423</v>
      </c>
      <c r="M1094" s="23"/>
      <c r="N1094" s="22"/>
      <c r="O1094" s="23"/>
      <c r="P1094" s="23"/>
      <c r="Q1094" s="23"/>
      <c r="R1094" s="23"/>
      <c r="S1094" s="23"/>
      <c r="T1094" s="28" t="str">
        <f>LOOKUP(1,1/(Table1[[#This Row],[Level_0]:[Level 15]]&gt;0),(Table1[[#This Row],[Level_0]:[Level 15]]))</f>
        <v>G000001314 - [GYK MBS Hub Bangalore - EF GSS COE Buss]</v>
      </c>
      <c r="U1094" s="24">
        <v>1089</v>
      </c>
    </row>
    <row r="1095" spans="1:21" x14ac:dyDescent="0.25">
      <c r="A1095" s="14" t="s">
        <v>39685</v>
      </c>
      <c r="B1095" s="17" t="s">
        <v>40485</v>
      </c>
      <c r="C1095" s="17" t="s">
        <v>39682</v>
      </c>
      <c r="D1095" s="21" t="s">
        <v>39</v>
      </c>
      <c r="E1095" s="22" t="s">
        <v>24407</v>
      </c>
      <c r="F1095" s="22" t="s">
        <v>24408</v>
      </c>
      <c r="G1095" s="22" t="s">
        <v>41256</v>
      </c>
      <c r="H1095" s="22" t="s">
        <v>24725</v>
      </c>
      <c r="I1095" s="22" t="s">
        <v>24965</v>
      </c>
      <c r="J1095" s="22" t="s">
        <v>24966</v>
      </c>
      <c r="K1095" s="22" t="s">
        <v>39520</v>
      </c>
      <c r="L1095" s="22" t="s">
        <v>40422</v>
      </c>
      <c r="M1095" s="23"/>
      <c r="N1095" s="22"/>
      <c r="O1095" s="23"/>
      <c r="P1095" s="23"/>
      <c r="Q1095" s="23"/>
      <c r="R1095" s="23"/>
      <c r="S1095" s="23"/>
      <c r="T1095" s="28" t="str">
        <f>LOOKUP(1,1/(Table1[[#This Row],[Level_0]:[Level 15]]&gt;0),(Table1[[#This Row],[Level_0]:[Level 15]]))</f>
        <v>G000001315 - [GYK MBS Hub Bangalore - EF GSS COE STO]</v>
      </c>
      <c r="U1095" s="24">
        <v>1090</v>
      </c>
    </row>
    <row r="1096" spans="1:21" x14ac:dyDescent="0.25">
      <c r="A1096" s="14" t="s">
        <v>39686</v>
      </c>
      <c r="B1096" s="17" t="s">
        <v>40471</v>
      </c>
      <c r="C1096" s="17" t="s">
        <v>39682</v>
      </c>
      <c r="D1096" s="21" t="s">
        <v>39</v>
      </c>
      <c r="E1096" s="22" t="s">
        <v>24407</v>
      </c>
      <c r="F1096" s="22" t="s">
        <v>24408</v>
      </c>
      <c r="G1096" s="22" t="s">
        <v>41256</v>
      </c>
      <c r="H1096" s="22" t="s">
        <v>24725</v>
      </c>
      <c r="I1096" s="22" t="s">
        <v>24965</v>
      </c>
      <c r="J1096" s="22" t="s">
        <v>24966</v>
      </c>
      <c r="K1096" s="22" t="s">
        <v>39520</v>
      </c>
      <c r="L1096" s="22" t="s">
        <v>40421</v>
      </c>
      <c r="M1096" s="23"/>
      <c r="N1096" s="22"/>
      <c r="O1096" s="23"/>
      <c r="P1096" s="23"/>
      <c r="Q1096" s="23"/>
      <c r="R1096" s="23"/>
      <c r="S1096" s="23"/>
      <c r="T1096" s="28" t="str">
        <f>LOOKUP(1,1/(Table1[[#This Row],[Level_0]:[Level 15]]&gt;0),(Table1[[#This Row],[Level_0]:[Level 15]]))</f>
        <v>G000001316 - [GYK MBS Hub Bangalore - EF GSS COE Tech]</v>
      </c>
      <c r="U1096" s="24">
        <v>1091</v>
      </c>
    </row>
    <row r="1097" spans="1:21" x14ac:dyDescent="0.25">
      <c r="A1097" s="14" t="s">
        <v>39687</v>
      </c>
      <c r="B1097" s="17" t="s">
        <v>40486</v>
      </c>
      <c r="C1097" s="17" t="s">
        <v>39682</v>
      </c>
      <c r="D1097" s="21" t="s">
        <v>39</v>
      </c>
      <c r="E1097" s="22" t="s">
        <v>24407</v>
      </c>
      <c r="F1097" s="22" t="s">
        <v>24408</v>
      </c>
      <c r="G1097" s="22" t="s">
        <v>41256</v>
      </c>
      <c r="H1097" s="22" t="s">
        <v>24725</v>
      </c>
      <c r="I1097" s="22" t="s">
        <v>24965</v>
      </c>
      <c r="J1097" s="22" t="s">
        <v>24966</v>
      </c>
      <c r="K1097" s="22" t="s">
        <v>39520</v>
      </c>
      <c r="L1097" s="22" t="s">
        <v>40420</v>
      </c>
      <c r="M1097" s="23"/>
      <c r="N1097" s="22"/>
      <c r="O1097" s="23"/>
      <c r="P1097" s="23"/>
      <c r="Q1097" s="23"/>
      <c r="R1097" s="23"/>
      <c r="S1097" s="23"/>
      <c r="T1097" s="28" t="str">
        <f>LOOKUP(1,1/(Table1[[#This Row],[Level_0]:[Level 15]]&gt;0),(Table1[[#This Row],[Level_0]:[Level 15]]))</f>
        <v>G000001317 - [GYK MBS Hub Bangalore - EF GSS COE QRM]</v>
      </c>
      <c r="U1097" s="24">
        <v>1092</v>
      </c>
    </row>
    <row r="1098" spans="1:21" x14ac:dyDescent="0.25">
      <c r="A1098" s="14" t="s">
        <v>39688</v>
      </c>
      <c r="B1098" s="17" t="s">
        <v>40454</v>
      </c>
      <c r="C1098" s="17" t="s">
        <v>39682</v>
      </c>
      <c r="D1098" s="21" t="s">
        <v>39</v>
      </c>
      <c r="E1098" s="22" t="s">
        <v>24407</v>
      </c>
      <c r="F1098" s="22" t="s">
        <v>24408</v>
      </c>
      <c r="G1098" s="22" t="s">
        <v>41256</v>
      </c>
      <c r="H1098" s="22" t="s">
        <v>24725</v>
      </c>
      <c r="I1098" s="22" t="s">
        <v>24965</v>
      </c>
      <c r="J1098" s="22" t="s">
        <v>24966</v>
      </c>
      <c r="K1098" s="22" t="s">
        <v>39520</v>
      </c>
      <c r="L1098" s="22" t="s">
        <v>40419</v>
      </c>
      <c r="M1098" s="23"/>
      <c r="N1098" s="22"/>
      <c r="O1098" s="23"/>
      <c r="P1098" s="23"/>
      <c r="Q1098" s="23"/>
      <c r="R1098" s="23"/>
      <c r="S1098" s="23"/>
      <c r="T1098" s="28" t="str">
        <f>LOOKUP(1,1/(Table1[[#This Row],[Level_0]:[Level 15]]&gt;0),(Table1[[#This Row],[Level_0]:[Level 15]]))</f>
        <v>G000001318 - [GYK MBS Hub Bangalore - EF GSS COE Sour.]</v>
      </c>
      <c r="U1098" s="24">
        <v>1093</v>
      </c>
    </row>
    <row r="1099" spans="1:21" x14ac:dyDescent="0.25">
      <c r="A1099" s="14" t="s">
        <v>39689</v>
      </c>
      <c r="B1099" s="17" t="s">
        <v>40455</v>
      </c>
      <c r="C1099" s="17" t="s">
        <v>39682</v>
      </c>
      <c r="D1099" s="21" t="s">
        <v>39</v>
      </c>
      <c r="E1099" s="22" t="s">
        <v>24407</v>
      </c>
      <c r="F1099" s="22" t="s">
        <v>24408</v>
      </c>
      <c r="G1099" s="22" t="s">
        <v>41256</v>
      </c>
      <c r="H1099" s="22" t="s">
        <v>24725</v>
      </c>
      <c r="I1099" s="22" t="s">
        <v>24965</v>
      </c>
      <c r="J1099" s="22" t="s">
        <v>24966</v>
      </c>
      <c r="K1099" s="22" t="s">
        <v>39520</v>
      </c>
      <c r="L1099" s="22" t="s">
        <v>40418</v>
      </c>
      <c r="M1099" s="23"/>
      <c r="N1099" s="22"/>
      <c r="O1099" s="23"/>
      <c r="P1099" s="23"/>
      <c r="Q1099" s="23"/>
      <c r="R1099" s="23"/>
      <c r="S1099" s="23"/>
      <c r="T1099" s="28" t="str">
        <f>LOOKUP(1,1/(Table1[[#This Row],[Level_0]:[Level 15]]&gt;0),(Table1[[#This Row],[Level_0]:[Level 15]]))</f>
        <v>G000001319 - [GYK MBS Hub Bangalore - EF GSS COE Admin]</v>
      </c>
      <c r="U1099" s="24">
        <v>1094</v>
      </c>
    </row>
    <row r="1100" spans="1:21" x14ac:dyDescent="0.25">
      <c r="A1100" s="14" t="s">
        <v>39690</v>
      </c>
      <c r="B1100" s="17" t="s">
        <v>39691</v>
      </c>
      <c r="C1100" s="17" t="s">
        <v>39682</v>
      </c>
      <c r="D1100" s="21" t="s">
        <v>39</v>
      </c>
      <c r="E1100" s="22" t="s">
        <v>24407</v>
      </c>
      <c r="F1100" s="22" t="s">
        <v>24408</v>
      </c>
      <c r="G1100" s="22" t="s">
        <v>41256</v>
      </c>
      <c r="H1100" s="22" t="s">
        <v>24725</v>
      </c>
      <c r="I1100" s="22" t="s">
        <v>24965</v>
      </c>
      <c r="J1100" s="22" t="s">
        <v>24966</v>
      </c>
      <c r="K1100" s="22" t="s">
        <v>39520</v>
      </c>
      <c r="L1100" s="22" t="s">
        <v>39521</v>
      </c>
      <c r="M1100" s="23"/>
      <c r="N1100" s="22"/>
      <c r="O1100" s="23"/>
      <c r="P1100" s="23"/>
      <c r="Q1100" s="23"/>
      <c r="R1100" s="23"/>
      <c r="S1100" s="23"/>
      <c r="T1100" s="28" t="str">
        <f>LOOKUP(1,1/(Table1[[#This Row],[Level_0]:[Level 15]]&gt;0),(Table1[[#This Row],[Level_0]:[Level 15]]))</f>
        <v>G000001320 - [MBS Hub Bangalore - EF GSS COE (direct i]</v>
      </c>
      <c r="U1100" s="24">
        <v>1095</v>
      </c>
    </row>
    <row r="1101" spans="1:21" x14ac:dyDescent="0.25">
      <c r="A1101" s="14" t="s">
        <v>40595</v>
      </c>
      <c r="B1101" s="17" t="s">
        <v>40596</v>
      </c>
      <c r="C1101" s="17" t="s">
        <v>37308</v>
      </c>
      <c r="D1101" s="21" t="s">
        <v>39</v>
      </c>
      <c r="E1101" s="22" t="s">
        <v>24407</v>
      </c>
      <c r="F1101" s="22" t="s">
        <v>24408</v>
      </c>
      <c r="G1101" s="22" t="s">
        <v>41256</v>
      </c>
      <c r="H1101" s="22" t="s">
        <v>24725</v>
      </c>
      <c r="I1101" s="22" t="s">
        <v>24965</v>
      </c>
      <c r="J1101" s="22" t="s">
        <v>24966</v>
      </c>
      <c r="K1101" s="22" t="s">
        <v>40417</v>
      </c>
      <c r="L1101" s="22"/>
      <c r="M1101" s="23"/>
      <c r="N1101" s="22"/>
      <c r="O1101" s="23"/>
      <c r="P1101" s="23"/>
      <c r="Q1101" s="23"/>
      <c r="R1101" s="23"/>
      <c r="S1101" s="23"/>
      <c r="T1101" s="28" t="str">
        <f>LOOKUP(1,1/(Table1[[#This Row],[Level_0]:[Level 15]]&gt;0),(Table1[[#This Row],[Level_0]:[Level 15]]))</f>
        <v>G000001374 - [GMY MBS Hub Bangalore - ABP]</v>
      </c>
      <c r="U1101" s="24">
        <v>1096</v>
      </c>
    </row>
    <row r="1102" spans="1:21" x14ac:dyDescent="0.25">
      <c r="A1102" s="14" t="s">
        <v>37805</v>
      </c>
      <c r="B1102" s="17" t="s">
        <v>37806</v>
      </c>
      <c r="C1102" s="17" t="s">
        <v>37306</v>
      </c>
      <c r="D1102" s="21" t="s">
        <v>39</v>
      </c>
      <c r="E1102" s="22" t="s">
        <v>24407</v>
      </c>
      <c r="F1102" s="22" t="s">
        <v>24408</v>
      </c>
      <c r="G1102" s="22" t="s">
        <v>41256</v>
      </c>
      <c r="H1102" s="22" t="s">
        <v>24725</v>
      </c>
      <c r="I1102" s="22" t="s">
        <v>24965</v>
      </c>
      <c r="J1102" s="22" t="s">
        <v>24970</v>
      </c>
      <c r="K1102" s="22"/>
      <c r="L1102" s="22"/>
      <c r="M1102" s="23"/>
      <c r="N1102" s="22"/>
      <c r="O1102" s="23"/>
      <c r="P1102" s="23"/>
      <c r="Q1102" s="23"/>
      <c r="R1102" s="23"/>
      <c r="S1102" s="23"/>
      <c r="T1102" s="28" t="str">
        <f>LOOKUP(1,1/(Table1[[#This Row],[Level_0]:[Level 15]]&gt;0),(Table1[[#This Row],[Level_0]:[Level 15]]))</f>
        <v>G000001152 - [MBS Hub Bangalore - non-MGF Reporting]</v>
      </c>
      <c r="U1102" s="24">
        <v>1097</v>
      </c>
    </row>
    <row r="1103" spans="1:21" x14ac:dyDescent="0.25">
      <c r="A1103" s="14" t="s">
        <v>38887</v>
      </c>
      <c r="B1103" s="17" t="s">
        <v>38888</v>
      </c>
      <c r="C1103" s="17" t="s">
        <v>37805</v>
      </c>
      <c r="D1103" s="21" t="s">
        <v>39</v>
      </c>
      <c r="E1103" s="22" t="s">
        <v>24407</v>
      </c>
      <c r="F1103" s="22" t="s">
        <v>24408</v>
      </c>
      <c r="G1103" s="22" t="s">
        <v>41256</v>
      </c>
      <c r="H1103" s="22" t="s">
        <v>24725</v>
      </c>
      <c r="I1103" s="22" t="s">
        <v>24965</v>
      </c>
      <c r="J1103" s="22" t="s">
        <v>24970</v>
      </c>
      <c r="K1103" s="22" t="s">
        <v>38631</v>
      </c>
      <c r="L1103" s="22"/>
      <c r="M1103" s="23"/>
      <c r="N1103" s="22"/>
      <c r="O1103" s="23"/>
      <c r="P1103" s="23"/>
      <c r="Q1103" s="23"/>
      <c r="R1103" s="23"/>
      <c r="S1103" s="23"/>
      <c r="T1103" s="28" t="str">
        <f>LOOKUP(1,1/(Table1[[#This Row],[Level_0]:[Level 15]]&gt;0),(Table1[[#This Row],[Level_0]:[Level 15]]))</f>
        <v>G000001250 - [FAR MBS - Intercompany Charges]</v>
      </c>
      <c r="U1103" s="24">
        <v>1098</v>
      </c>
    </row>
    <row r="1104" spans="1:21" x14ac:dyDescent="0.25">
      <c r="A1104" s="14" t="s">
        <v>38889</v>
      </c>
      <c r="B1104" s="17" t="s">
        <v>38890</v>
      </c>
      <c r="C1104" s="17" t="s">
        <v>37805</v>
      </c>
      <c r="D1104" s="21" t="s">
        <v>39</v>
      </c>
      <c r="E1104" s="22" t="s">
        <v>24407</v>
      </c>
      <c r="F1104" s="22" t="s">
        <v>24408</v>
      </c>
      <c r="G1104" s="22" t="s">
        <v>41256</v>
      </c>
      <c r="H1104" s="22" t="s">
        <v>24725</v>
      </c>
      <c r="I1104" s="22" t="s">
        <v>24965</v>
      </c>
      <c r="J1104" s="22" t="s">
        <v>24970</v>
      </c>
      <c r="K1104" s="22" t="s">
        <v>38632</v>
      </c>
      <c r="L1104" s="22"/>
      <c r="M1104" s="23"/>
      <c r="N1104" s="22"/>
      <c r="O1104" s="23"/>
      <c r="P1104" s="23"/>
      <c r="Q1104" s="23"/>
      <c r="R1104" s="23"/>
      <c r="S1104" s="23"/>
      <c r="T1104" s="28" t="str">
        <f>LOOKUP(1,1/(Table1[[#This Row],[Level_0]:[Level 15]]&gt;0),(Table1[[#This Row],[Level_0]:[Level 15]]))</f>
        <v>G000001251 - [FAR MBS - Exceptionals]</v>
      </c>
      <c r="U1104" s="24">
        <v>1099</v>
      </c>
    </row>
    <row r="1105" spans="1:21" x14ac:dyDescent="0.25">
      <c r="A1105" s="14" t="s">
        <v>37310</v>
      </c>
      <c r="B1105" s="17" t="s">
        <v>37311</v>
      </c>
      <c r="C1105" s="17" t="s">
        <v>6630</v>
      </c>
      <c r="D1105" s="21" t="s">
        <v>39</v>
      </c>
      <c r="E1105" s="22" t="s">
        <v>24407</v>
      </c>
      <c r="F1105" s="22" t="s">
        <v>24408</v>
      </c>
      <c r="G1105" s="22" t="s">
        <v>41256</v>
      </c>
      <c r="H1105" s="22" t="s">
        <v>24725</v>
      </c>
      <c r="I1105" s="22" t="s">
        <v>24971</v>
      </c>
      <c r="J1105" s="22"/>
      <c r="K1105" s="22"/>
      <c r="L1105" s="22"/>
      <c r="M1105" s="23"/>
      <c r="N1105" s="22"/>
      <c r="O1105" s="23"/>
      <c r="P1105" s="23"/>
      <c r="Q1105" s="23"/>
      <c r="R1105" s="23"/>
      <c r="S1105" s="23"/>
      <c r="T1105" s="28" t="str">
        <f>LOOKUP(1,1/(Table1[[#This Row],[Level_0]:[Level 15]]&gt;0),(Table1[[#This Row],[Level_0]:[Level 15]]))</f>
        <v>G000001137 - [FAS MBS Innovation &amp; Data]</v>
      </c>
      <c r="U1105" s="24">
        <v>1100</v>
      </c>
    </row>
    <row r="1106" spans="1:21" x14ac:dyDescent="0.25">
      <c r="A1106" s="14" t="s">
        <v>37312</v>
      </c>
      <c r="B1106" s="17" t="s">
        <v>37313</v>
      </c>
      <c r="C1106" s="17" t="s">
        <v>37310</v>
      </c>
      <c r="D1106" s="21" t="s">
        <v>39</v>
      </c>
      <c r="E1106" s="22" t="s">
        <v>24407</v>
      </c>
      <c r="F1106" s="22" t="s">
        <v>24408</v>
      </c>
      <c r="G1106" s="22" t="s">
        <v>41256</v>
      </c>
      <c r="H1106" s="22" t="s">
        <v>24725</v>
      </c>
      <c r="I1106" s="22" t="s">
        <v>24971</v>
      </c>
      <c r="J1106" s="22" t="s">
        <v>24972</v>
      </c>
      <c r="K1106" s="22"/>
      <c r="L1106" s="22"/>
      <c r="M1106" s="23"/>
      <c r="N1106" s="22"/>
      <c r="O1106" s="23"/>
      <c r="P1106" s="23"/>
      <c r="Q1106" s="23"/>
      <c r="R1106" s="23"/>
      <c r="S1106" s="23"/>
      <c r="T1106" s="28" t="str">
        <f>LOOKUP(1,1/(Table1[[#This Row],[Level_0]:[Level 15]]&gt;0),(Table1[[#This Row],[Level_0]:[Level 15]]))</f>
        <v>G000001145 - [MBS I&amp;D - MGF Reporting]</v>
      </c>
      <c r="U1106" s="24">
        <v>1101</v>
      </c>
    </row>
    <row r="1107" spans="1:21" x14ac:dyDescent="0.25">
      <c r="A1107" s="14" t="s">
        <v>37807</v>
      </c>
      <c r="B1107" s="17" t="s">
        <v>37808</v>
      </c>
      <c r="C1107" s="17" t="s">
        <v>37312</v>
      </c>
      <c r="D1107" s="21" t="s">
        <v>39</v>
      </c>
      <c r="E1107" s="22" t="s">
        <v>24407</v>
      </c>
      <c r="F1107" s="22" t="s">
        <v>24408</v>
      </c>
      <c r="G1107" s="22" t="s">
        <v>41256</v>
      </c>
      <c r="H1107" s="22" t="s">
        <v>24725</v>
      </c>
      <c r="I1107" s="22" t="s">
        <v>24971</v>
      </c>
      <c r="J1107" s="22" t="s">
        <v>24972</v>
      </c>
      <c r="K1107" s="22" t="s">
        <v>24973</v>
      </c>
      <c r="L1107" s="22"/>
      <c r="M1107" s="23"/>
      <c r="N1107" s="22"/>
      <c r="O1107" s="23"/>
      <c r="P1107" s="23"/>
      <c r="Q1107" s="23"/>
      <c r="R1107" s="23"/>
      <c r="S1107" s="23"/>
      <c r="T1107" s="28" t="str">
        <f>LOOKUP(1,1/(Table1[[#This Row],[Level_0]:[Level 15]]&gt;0),(Table1[[#This Row],[Level_0]:[Level 15]]))</f>
        <v>G000001182 - [GDO MBS Innovation &amp; Data - SPA Team]</v>
      </c>
      <c r="U1107" s="24">
        <v>1102</v>
      </c>
    </row>
    <row r="1108" spans="1:21" x14ac:dyDescent="0.25">
      <c r="A1108" s="14" t="s">
        <v>37809</v>
      </c>
      <c r="B1108" s="17" t="s">
        <v>37810</v>
      </c>
      <c r="C1108" s="17" t="s">
        <v>37312</v>
      </c>
      <c r="D1108" s="21" t="s">
        <v>39</v>
      </c>
      <c r="E1108" s="22" t="s">
        <v>24407</v>
      </c>
      <c r="F1108" s="22" t="s">
        <v>24408</v>
      </c>
      <c r="G1108" s="22" t="s">
        <v>41256</v>
      </c>
      <c r="H1108" s="22" t="s">
        <v>24725</v>
      </c>
      <c r="I1108" s="22" t="s">
        <v>24971</v>
      </c>
      <c r="J1108" s="22" t="s">
        <v>24972</v>
      </c>
      <c r="K1108" s="22" t="s">
        <v>24974</v>
      </c>
      <c r="L1108" s="22"/>
      <c r="M1108" s="23"/>
      <c r="N1108" s="22"/>
      <c r="O1108" s="23"/>
      <c r="P1108" s="23"/>
      <c r="Q1108" s="23"/>
      <c r="R1108" s="23"/>
      <c r="S1108" s="23"/>
      <c r="T1108" s="28" t="str">
        <f>LOOKUP(1,1/(Table1[[#This Row],[Level_0]:[Level 15]]&gt;0),(Table1[[#This Row],[Level_0]:[Level 15]]))</f>
        <v>G000001183 - [GDP MBS Innovation &amp; Data - Srvc Enable]</v>
      </c>
      <c r="U1108" s="24">
        <v>1103</v>
      </c>
    </row>
    <row r="1109" spans="1:21" x14ac:dyDescent="0.25">
      <c r="A1109" s="14" t="s">
        <v>38911</v>
      </c>
      <c r="B1109" s="17" t="s">
        <v>38912</v>
      </c>
      <c r="C1109" s="17" t="s">
        <v>37312</v>
      </c>
      <c r="D1109" s="21" t="s">
        <v>39</v>
      </c>
      <c r="E1109" s="22" t="s">
        <v>24407</v>
      </c>
      <c r="F1109" s="22" t="s">
        <v>24408</v>
      </c>
      <c r="G1109" s="22" t="s">
        <v>41256</v>
      </c>
      <c r="H1109" s="22" t="s">
        <v>24725</v>
      </c>
      <c r="I1109" s="22" t="s">
        <v>24971</v>
      </c>
      <c r="J1109" s="22" t="s">
        <v>24972</v>
      </c>
      <c r="K1109" s="22" t="s">
        <v>38633</v>
      </c>
      <c r="L1109" s="22"/>
      <c r="M1109" s="23"/>
      <c r="N1109" s="22"/>
      <c r="O1109" s="23"/>
      <c r="P1109" s="23"/>
      <c r="Q1109" s="23"/>
      <c r="R1109" s="23"/>
      <c r="S1109" s="23"/>
      <c r="T1109" s="28" t="str">
        <f>LOOKUP(1,1/(Table1[[#This Row],[Level_0]:[Level 15]]&gt;0),(Table1[[#This Row],[Level_0]:[Level 15]]))</f>
        <v>G000001262 - [GMN MBS Innovation &amp; Data - MDM]</v>
      </c>
      <c r="U1109" s="24">
        <v>1104</v>
      </c>
    </row>
    <row r="1110" spans="1:21" x14ac:dyDescent="0.25">
      <c r="A1110" s="14" t="s">
        <v>39307</v>
      </c>
      <c r="B1110" s="17" t="s">
        <v>40449</v>
      </c>
      <c r="C1110" s="17" t="s">
        <v>37312</v>
      </c>
      <c r="D1110" s="21" t="s">
        <v>39</v>
      </c>
      <c r="E1110" s="22" t="s">
        <v>24407</v>
      </c>
      <c r="F1110" s="22" t="s">
        <v>24408</v>
      </c>
      <c r="G1110" s="22" t="s">
        <v>41256</v>
      </c>
      <c r="H1110" s="22" t="s">
        <v>24725</v>
      </c>
      <c r="I1110" s="22" t="s">
        <v>24971</v>
      </c>
      <c r="J1110" s="22" t="s">
        <v>24972</v>
      </c>
      <c r="K1110" s="22" t="s">
        <v>40416</v>
      </c>
      <c r="L1110" s="22"/>
      <c r="M1110" s="23"/>
      <c r="N1110" s="22"/>
      <c r="O1110" s="23"/>
      <c r="P1110" s="23"/>
      <c r="Q1110" s="23"/>
      <c r="R1110" s="23"/>
      <c r="S1110" s="23"/>
      <c r="T1110" s="28" t="str">
        <f>LOOKUP(1,1/(Table1[[#This Row],[Level_0]:[Level 15]]&gt;0),(Table1[[#This Row],[Level_0]:[Level 15]]))</f>
        <v>G000001265 - [GMR MBS Innovation &amp; Data-Int.Automation]</v>
      </c>
      <c r="U1110" s="24">
        <v>1105</v>
      </c>
    </row>
    <row r="1111" spans="1:21" x14ac:dyDescent="0.25">
      <c r="A1111" s="14" t="s">
        <v>39633</v>
      </c>
      <c r="B1111" s="17" t="s">
        <v>39634</v>
      </c>
      <c r="C1111" s="17" t="s">
        <v>37312</v>
      </c>
      <c r="D1111" s="21" t="s">
        <v>39</v>
      </c>
      <c r="E1111" s="22" t="s">
        <v>24407</v>
      </c>
      <c r="F1111" s="22" t="s">
        <v>24408</v>
      </c>
      <c r="G1111" s="22" t="s">
        <v>41256</v>
      </c>
      <c r="H1111" s="22" t="s">
        <v>24725</v>
      </c>
      <c r="I1111" s="22" t="s">
        <v>24971</v>
      </c>
      <c r="J1111" s="22" t="s">
        <v>24972</v>
      </c>
      <c r="K1111" s="22" t="s">
        <v>39532</v>
      </c>
      <c r="L1111" s="22"/>
      <c r="M1111" s="23"/>
      <c r="N1111" s="22"/>
      <c r="O1111" s="23"/>
      <c r="P1111" s="23"/>
      <c r="Q1111" s="23"/>
      <c r="R1111" s="23"/>
      <c r="S1111" s="23"/>
      <c r="T1111" s="28" t="str">
        <f>LOOKUP(1,1/(Table1[[#This Row],[Level_0]:[Level 15]]&gt;0),(Table1[[#This Row],[Level_0]:[Level 15]]))</f>
        <v>G000001279 - [GMS MBS Innovation &amp; Data-Data Sci &amp; AI]</v>
      </c>
      <c r="U1111" s="24">
        <v>1106</v>
      </c>
    </row>
    <row r="1112" spans="1:21" x14ac:dyDescent="0.25">
      <c r="A1112" s="14" t="s">
        <v>39692</v>
      </c>
      <c r="B1112" s="17" t="s">
        <v>39693</v>
      </c>
      <c r="C1112" s="17" t="s">
        <v>37312</v>
      </c>
      <c r="D1112" s="21" t="s">
        <v>39</v>
      </c>
      <c r="E1112" s="22" t="s">
        <v>24407</v>
      </c>
      <c r="F1112" s="22" t="s">
        <v>24408</v>
      </c>
      <c r="G1112" s="22" t="s">
        <v>41256</v>
      </c>
      <c r="H1112" s="22" t="s">
        <v>24725</v>
      </c>
      <c r="I1112" s="22" t="s">
        <v>24971</v>
      </c>
      <c r="J1112" s="22" t="s">
        <v>24972</v>
      </c>
      <c r="K1112" s="22" t="s">
        <v>39522</v>
      </c>
      <c r="L1112" s="22"/>
      <c r="M1112" s="23"/>
      <c r="N1112" s="22"/>
      <c r="O1112" s="23"/>
      <c r="P1112" s="23"/>
      <c r="Q1112" s="23"/>
      <c r="R1112" s="23"/>
      <c r="S1112" s="23"/>
      <c r="T1112" s="28" t="str">
        <f>LOOKUP(1,1/(Table1[[#This Row],[Level_0]:[Level 15]]&gt;0),(Table1[[#This Row],[Level_0]:[Level 15]]))</f>
        <v>G000001321 - [MBS I&amp;D - SLS]</v>
      </c>
      <c r="U1112" s="24">
        <v>1107</v>
      </c>
    </row>
    <row r="1113" spans="1:21" x14ac:dyDescent="0.25">
      <c r="A1113" s="14" t="s">
        <v>39694</v>
      </c>
      <c r="B1113" s="17" t="s">
        <v>40514</v>
      </c>
      <c r="C1113" s="17" t="s">
        <v>39692</v>
      </c>
      <c r="D1113" s="21" t="s">
        <v>39</v>
      </c>
      <c r="E1113" s="22" t="s">
        <v>24407</v>
      </c>
      <c r="F1113" s="22" t="s">
        <v>24408</v>
      </c>
      <c r="G1113" s="22" t="s">
        <v>41256</v>
      </c>
      <c r="H1113" s="22" t="s">
        <v>24725</v>
      </c>
      <c r="I1113" s="22" t="s">
        <v>24971</v>
      </c>
      <c r="J1113" s="22" t="s">
        <v>24972</v>
      </c>
      <c r="K1113" s="22" t="s">
        <v>39522</v>
      </c>
      <c r="L1113" s="22" t="s">
        <v>40415</v>
      </c>
      <c r="M1113" s="23"/>
      <c r="N1113" s="22"/>
      <c r="O1113" s="23"/>
      <c r="P1113" s="23"/>
      <c r="Q1113" s="23"/>
      <c r="R1113" s="23"/>
      <c r="S1113" s="23"/>
      <c r="T1113" s="28" t="str">
        <f>LOOKUP(1,1/(Table1[[#This Row],[Level_0]:[Level 15]]&gt;0),(Table1[[#This Row],[Level_0]:[Level 15]]))</f>
        <v>G000001322 - [GYL MBS I&amp;D - SLS Business Operation]</v>
      </c>
      <c r="U1113" s="24">
        <v>1108</v>
      </c>
    </row>
    <row r="1114" spans="1:21" x14ac:dyDescent="0.25">
      <c r="A1114" s="14" t="s">
        <v>39695</v>
      </c>
      <c r="B1114" s="17" t="s">
        <v>40549</v>
      </c>
      <c r="C1114" s="17" t="s">
        <v>39692</v>
      </c>
      <c r="D1114" s="21" t="s">
        <v>39</v>
      </c>
      <c r="E1114" s="22" t="s">
        <v>24407</v>
      </c>
      <c r="F1114" s="22" t="s">
        <v>24408</v>
      </c>
      <c r="G1114" s="22" t="s">
        <v>41256</v>
      </c>
      <c r="H1114" s="22" t="s">
        <v>24725</v>
      </c>
      <c r="I1114" s="22" t="s">
        <v>24971</v>
      </c>
      <c r="J1114" s="22" t="s">
        <v>24972</v>
      </c>
      <c r="K1114" s="22" t="s">
        <v>39522</v>
      </c>
      <c r="L1114" s="22" t="s">
        <v>40414</v>
      </c>
      <c r="M1114" s="23"/>
      <c r="N1114" s="22"/>
      <c r="O1114" s="23"/>
      <c r="P1114" s="23"/>
      <c r="Q1114" s="23"/>
      <c r="R1114" s="23"/>
      <c r="S1114" s="23"/>
      <c r="T1114" s="28" t="str">
        <f>LOOKUP(1,1/(Table1[[#This Row],[Level_0]:[Level 15]]&gt;0),(Table1[[#This Row],[Level_0]:[Level 15]]))</f>
        <v>G000001323 - [GYL MBS I&amp;D - SLS Biomonitoring]</v>
      </c>
      <c r="U1114" s="24">
        <v>1109</v>
      </c>
    </row>
    <row r="1115" spans="1:21" x14ac:dyDescent="0.25">
      <c r="A1115" s="14" t="s">
        <v>39696</v>
      </c>
      <c r="B1115" s="17" t="s">
        <v>40472</v>
      </c>
      <c r="C1115" s="17" t="s">
        <v>39692</v>
      </c>
      <c r="D1115" s="21" t="s">
        <v>39</v>
      </c>
      <c r="E1115" s="22" t="s">
        <v>24407</v>
      </c>
      <c r="F1115" s="22" t="s">
        <v>24408</v>
      </c>
      <c r="G1115" s="22" t="s">
        <v>41256</v>
      </c>
      <c r="H1115" s="22" t="s">
        <v>24725</v>
      </c>
      <c r="I1115" s="22" t="s">
        <v>24971</v>
      </c>
      <c r="J1115" s="22" t="s">
        <v>24972</v>
      </c>
      <c r="K1115" s="22" t="s">
        <v>39522</v>
      </c>
      <c r="L1115" s="22" t="s">
        <v>40413</v>
      </c>
      <c r="M1115" s="23"/>
      <c r="N1115" s="22"/>
      <c r="O1115" s="23"/>
      <c r="P1115" s="23"/>
      <c r="Q1115" s="23"/>
      <c r="R1115" s="23"/>
      <c r="S1115" s="23"/>
      <c r="T1115" s="28" t="str">
        <f>LOOKUP(1,1/(Table1[[#This Row],[Level_0]:[Level 15]]&gt;0),(Table1[[#This Row],[Level_0]:[Level 15]]))</f>
        <v>G000001324 - [GYL MBS I&amp;D - SLS Diagnistics &amp; Reg. Ma]</v>
      </c>
      <c r="U1115" s="24">
        <v>1110</v>
      </c>
    </row>
    <row r="1116" spans="1:21" x14ac:dyDescent="0.25">
      <c r="A1116" s="14" t="s">
        <v>39697</v>
      </c>
      <c r="B1116" s="17" t="s">
        <v>40593</v>
      </c>
      <c r="C1116" s="17" t="s">
        <v>39692</v>
      </c>
      <c r="D1116" s="21" t="s">
        <v>39</v>
      </c>
      <c r="E1116" s="22" t="s">
        <v>24407</v>
      </c>
      <c r="F1116" s="22" t="s">
        <v>24408</v>
      </c>
      <c r="G1116" s="22" t="s">
        <v>41256</v>
      </c>
      <c r="H1116" s="22" t="s">
        <v>24725</v>
      </c>
      <c r="I1116" s="22" t="s">
        <v>24971</v>
      </c>
      <c r="J1116" s="22" t="s">
        <v>24972</v>
      </c>
      <c r="K1116" s="22" t="s">
        <v>39522</v>
      </c>
      <c r="L1116" s="22" t="s">
        <v>40412</v>
      </c>
      <c r="M1116" s="23"/>
      <c r="N1116" s="22"/>
      <c r="O1116" s="23"/>
      <c r="P1116" s="23"/>
      <c r="Q1116" s="23"/>
      <c r="R1116" s="23"/>
      <c r="S1116" s="23"/>
      <c r="T1116" s="28" t="str">
        <f>LOOKUP(1,1/(Table1[[#This Row],[Level_0]:[Level 15]]&gt;0),(Table1[[#This Row],[Level_0]:[Level 15]]))</f>
        <v>G000001325 - [GYL MBS I&amp;D - SLS Lab Water]</v>
      </c>
      <c r="U1116" s="24">
        <v>1111</v>
      </c>
    </row>
    <row r="1117" spans="1:21" x14ac:dyDescent="0.25">
      <c r="A1117" s="14" t="s">
        <v>39698</v>
      </c>
      <c r="B1117" s="17" t="s">
        <v>40594</v>
      </c>
      <c r="C1117" s="17" t="s">
        <v>39692</v>
      </c>
      <c r="D1117" s="21" t="s">
        <v>39</v>
      </c>
      <c r="E1117" s="22" t="s">
        <v>24407</v>
      </c>
      <c r="F1117" s="22" t="s">
        <v>24408</v>
      </c>
      <c r="G1117" s="22" t="s">
        <v>41256</v>
      </c>
      <c r="H1117" s="22" t="s">
        <v>24725</v>
      </c>
      <c r="I1117" s="22" t="s">
        <v>24971</v>
      </c>
      <c r="J1117" s="22" t="s">
        <v>24972</v>
      </c>
      <c r="K1117" s="22" t="s">
        <v>39522</v>
      </c>
      <c r="L1117" s="22" t="s">
        <v>40411</v>
      </c>
      <c r="M1117" s="23"/>
      <c r="N1117" s="22"/>
      <c r="O1117" s="23"/>
      <c r="P1117" s="23"/>
      <c r="Q1117" s="23"/>
      <c r="R1117" s="23"/>
      <c r="S1117" s="23"/>
      <c r="T1117" s="28" t="str">
        <f>LOOKUP(1,1/(Table1[[#This Row],[Level_0]:[Level 15]]&gt;0),(Table1[[#This Row],[Level_0]:[Level 15]]))</f>
        <v>G000001326 - [GYL MBS I&amp;D - SLS eCommerce]</v>
      </c>
      <c r="U1117" s="24">
        <v>1112</v>
      </c>
    </row>
    <row r="1118" spans="1:21" x14ac:dyDescent="0.25">
      <c r="A1118" s="14" t="s">
        <v>39699</v>
      </c>
      <c r="B1118" s="17" t="s">
        <v>40586</v>
      </c>
      <c r="C1118" s="17" t="s">
        <v>39692</v>
      </c>
      <c r="D1118" s="21" t="s">
        <v>39</v>
      </c>
      <c r="E1118" s="22" t="s">
        <v>24407</v>
      </c>
      <c r="F1118" s="22" t="s">
        <v>24408</v>
      </c>
      <c r="G1118" s="22" t="s">
        <v>41256</v>
      </c>
      <c r="H1118" s="22" t="s">
        <v>24725</v>
      </c>
      <c r="I1118" s="22" t="s">
        <v>24971</v>
      </c>
      <c r="J1118" s="22" t="s">
        <v>24972</v>
      </c>
      <c r="K1118" s="22" t="s">
        <v>39522</v>
      </c>
      <c r="L1118" s="22" t="s">
        <v>40410</v>
      </c>
      <c r="M1118" s="23"/>
      <c r="N1118" s="22"/>
      <c r="O1118" s="23"/>
      <c r="P1118" s="23"/>
      <c r="Q1118" s="23"/>
      <c r="R1118" s="23"/>
      <c r="S1118" s="23"/>
      <c r="T1118" s="28" t="str">
        <f>LOOKUP(1,1/(Table1[[#This Row],[Level_0]:[Level 15]]&gt;0),(Table1[[#This Row],[Level_0]:[Level 15]]))</f>
        <v>G000001327 - [GYL MBS I&amp;D - SLS  Chemistry]</v>
      </c>
      <c r="U1118" s="24">
        <v>1113</v>
      </c>
    </row>
    <row r="1119" spans="1:21" x14ac:dyDescent="0.25">
      <c r="A1119" s="14" t="s">
        <v>39700</v>
      </c>
      <c r="B1119" s="17" t="s">
        <v>40550</v>
      </c>
      <c r="C1119" s="17" t="s">
        <v>39692</v>
      </c>
      <c r="D1119" s="21" t="s">
        <v>39</v>
      </c>
      <c r="E1119" s="22" t="s">
        <v>24407</v>
      </c>
      <c r="F1119" s="22" t="s">
        <v>24408</v>
      </c>
      <c r="G1119" s="22" t="s">
        <v>41256</v>
      </c>
      <c r="H1119" s="22" t="s">
        <v>24725</v>
      </c>
      <c r="I1119" s="22" t="s">
        <v>24971</v>
      </c>
      <c r="J1119" s="22" t="s">
        <v>24972</v>
      </c>
      <c r="K1119" s="22" t="s">
        <v>39522</v>
      </c>
      <c r="L1119" s="22" t="s">
        <v>40409</v>
      </c>
      <c r="M1119" s="23"/>
      <c r="N1119" s="22"/>
      <c r="O1119" s="23"/>
      <c r="P1119" s="23"/>
      <c r="Q1119" s="23"/>
      <c r="R1119" s="23"/>
      <c r="S1119" s="23"/>
      <c r="T1119" s="28" t="str">
        <f>LOOKUP(1,1/(Table1[[#This Row],[Level_0]:[Level 15]]&gt;0),(Table1[[#This Row],[Level_0]:[Level 15]]))</f>
        <v>G000001328 - [GYL MBS I&amp;D - SLS Comm Americas]</v>
      </c>
      <c r="U1119" s="24">
        <v>1114</v>
      </c>
    </row>
    <row r="1120" spans="1:21" x14ac:dyDescent="0.25">
      <c r="A1120" s="14" t="s">
        <v>39701</v>
      </c>
      <c r="B1120" s="17" t="s">
        <v>40506</v>
      </c>
      <c r="C1120" s="17" t="s">
        <v>39692</v>
      </c>
      <c r="D1120" s="21" t="s">
        <v>39</v>
      </c>
      <c r="E1120" s="22" t="s">
        <v>24407</v>
      </c>
      <c r="F1120" s="22" t="s">
        <v>24408</v>
      </c>
      <c r="G1120" s="22" t="s">
        <v>41256</v>
      </c>
      <c r="H1120" s="22" t="s">
        <v>24725</v>
      </c>
      <c r="I1120" s="22" t="s">
        <v>24971</v>
      </c>
      <c r="J1120" s="22" t="s">
        <v>24972</v>
      </c>
      <c r="K1120" s="22" t="s">
        <v>39522</v>
      </c>
      <c r="L1120" s="22" t="s">
        <v>40408</v>
      </c>
      <c r="M1120" s="23"/>
      <c r="N1120" s="22"/>
      <c r="O1120" s="23"/>
      <c r="P1120" s="23"/>
      <c r="Q1120" s="23"/>
      <c r="R1120" s="23"/>
      <c r="S1120" s="23"/>
      <c r="T1120" s="28" t="str">
        <f>LOOKUP(1,1/(Table1[[#This Row],[Level_0]:[Level 15]]&gt;0),(Table1[[#This Row],[Level_0]:[Level 15]]))</f>
        <v>G000001329 - [GYL MBS I&amp;D - SLS SLS Commercial APAC]</v>
      </c>
      <c r="U1120" s="24">
        <v>1115</v>
      </c>
    </row>
    <row r="1121" spans="1:21" x14ac:dyDescent="0.25">
      <c r="A1121" s="14" t="s">
        <v>39702</v>
      </c>
      <c r="B1121" s="17" t="s">
        <v>40507</v>
      </c>
      <c r="C1121" s="17" t="s">
        <v>39692</v>
      </c>
      <c r="D1121" s="21" t="s">
        <v>39</v>
      </c>
      <c r="E1121" s="22" t="s">
        <v>24407</v>
      </c>
      <c r="F1121" s="22" t="s">
        <v>24408</v>
      </c>
      <c r="G1121" s="22" t="s">
        <v>41256</v>
      </c>
      <c r="H1121" s="22" t="s">
        <v>24725</v>
      </c>
      <c r="I1121" s="22" t="s">
        <v>24971</v>
      </c>
      <c r="J1121" s="22" t="s">
        <v>24972</v>
      </c>
      <c r="K1121" s="22" t="s">
        <v>39522</v>
      </c>
      <c r="L1121" s="22" t="s">
        <v>40407</v>
      </c>
      <c r="M1121" s="23"/>
      <c r="N1121" s="22"/>
      <c r="O1121" s="23"/>
      <c r="P1121" s="23"/>
      <c r="Q1121" s="23"/>
      <c r="R1121" s="23"/>
      <c r="S1121" s="23"/>
      <c r="T1121" s="28" t="str">
        <f>LOOKUP(1,1/(Table1[[#This Row],[Level_0]:[Level 15]]&gt;0),(Table1[[#This Row],[Level_0]:[Level 15]]))</f>
        <v>G000001330 - [GYL MBS I&amp;D - SLS SLS Commercial EMEA]</v>
      </c>
      <c r="U1121" s="24">
        <v>1116</v>
      </c>
    </row>
    <row r="1122" spans="1:21" x14ac:dyDescent="0.25">
      <c r="A1122" s="14" t="s">
        <v>39703</v>
      </c>
      <c r="B1122" s="17" t="s">
        <v>40619</v>
      </c>
      <c r="C1122" s="17" t="s">
        <v>39692</v>
      </c>
      <c r="D1122" s="21" t="s">
        <v>39</v>
      </c>
      <c r="E1122" s="22" t="s">
        <v>24407</v>
      </c>
      <c r="F1122" s="22" t="s">
        <v>24408</v>
      </c>
      <c r="G1122" s="22" t="s">
        <v>41256</v>
      </c>
      <c r="H1122" s="22" t="s">
        <v>24725</v>
      </c>
      <c r="I1122" s="22" t="s">
        <v>24971</v>
      </c>
      <c r="J1122" s="22" t="s">
        <v>24972</v>
      </c>
      <c r="K1122" s="22" t="s">
        <v>39522</v>
      </c>
      <c r="L1122" s="22" t="s">
        <v>40406</v>
      </c>
      <c r="M1122" s="23"/>
      <c r="N1122" s="22"/>
      <c r="O1122" s="23"/>
      <c r="P1122" s="23"/>
      <c r="Q1122" s="23"/>
      <c r="R1122" s="23"/>
      <c r="S1122" s="23"/>
      <c r="T1122" s="28" t="str">
        <f>LOOKUP(1,1/(Table1[[#This Row],[Level_0]:[Level 15]]&gt;0),(Table1[[#This Row],[Level_0]:[Level 15]]))</f>
        <v>G000001331 - [GYL MBS I&amp;D - SLS Biology]</v>
      </c>
      <c r="U1122" s="24">
        <v>1117</v>
      </c>
    </row>
    <row r="1123" spans="1:21" x14ac:dyDescent="0.25">
      <c r="A1123" s="14" t="s">
        <v>39704</v>
      </c>
      <c r="B1123" s="17" t="s">
        <v>39705</v>
      </c>
      <c r="C1123" s="17" t="s">
        <v>39692</v>
      </c>
      <c r="D1123" s="21" t="s">
        <v>39</v>
      </c>
      <c r="E1123" s="22" t="s">
        <v>24407</v>
      </c>
      <c r="F1123" s="22" t="s">
        <v>24408</v>
      </c>
      <c r="G1123" s="22" t="s">
        <v>41256</v>
      </c>
      <c r="H1123" s="22" t="s">
        <v>24725</v>
      </c>
      <c r="I1123" s="22" t="s">
        <v>24971</v>
      </c>
      <c r="J1123" s="22" t="s">
        <v>24972</v>
      </c>
      <c r="K1123" s="22" t="s">
        <v>39522</v>
      </c>
      <c r="L1123" s="22" t="s">
        <v>39523</v>
      </c>
      <c r="M1123" s="23"/>
      <c r="N1123" s="22"/>
      <c r="O1123" s="23"/>
      <c r="P1123" s="23"/>
      <c r="Q1123" s="23"/>
      <c r="R1123" s="23"/>
      <c r="S1123" s="23"/>
      <c r="T1123" s="28" t="str">
        <f>LOOKUP(1,1/(Table1[[#This Row],[Level_0]:[Level 15]]&gt;0),(Table1[[#This Row],[Level_0]:[Level 15]]))</f>
        <v>G000001332 - [MBS I&amp;D - SLS  - SLS (direct input)]</v>
      </c>
      <c r="U1123" s="24">
        <v>1118</v>
      </c>
    </row>
    <row r="1124" spans="1:21" x14ac:dyDescent="0.25">
      <c r="A1124" s="14" t="s">
        <v>39706</v>
      </c>
      <c r="B1124" s="17" t="s">
        <v>39707</v>
      </c>
      <c r="C1124" s="17" t="s">
        <v>37312</v>
      </c>
      <c r="D1124" s="21" t="s">
        <v>39</v>
      </c>
      <c r="E1124" s="22" t="s">
        <v>24407</v>
      </c>
      <c r="F1124" s="22" t="s">
        <v>24408</v>
      </c>
      <c r="G1124" s="22" t="s">
        <v>41256</v>
      </c>
      <c r="H1124" s="22" t="s">
        <v>24725</v>
      </c>
      <c r="I1124" s="22" t="s">
        <v>24971</v>
      </c>
      <c r="J1124" s="22" t="s">
        <v>24972</v>
      </c>
      <c r="K1124" s="22" t="s">
        <v>39524</v>
      </c>
      <c r="L1124" s="22"/>
      <c r="M1124" s="23"/>
      <c r="N1124" s="22"/>
      <c r="O1124" s="23"/>
      <c r="P1124" s="23"/>
      <c r="Q1124" s="23"/>
      <c r="R1124" s="23"/>
      <c r="S1124" s="23"/>
      <c r="T1124" s="28" t="str">
        <f>LOOKUP(1,1/(Table1[[#This Row],[Level_0]:[Level 15]]&gt;0),(Table1[[#This Row],[Level_0]:[Level 15]]))</f>
        <v>G000001333 - [MBS I&amp;D - LSS]</v>
      </c>
      <c r="U1124" s="24">
        <v>1119</v>
      </c>
    </row>
    <row r="1125" spans="1:21" x14ac:dyDescent="0.25">
      <c r="A1125" s="14" t="s">
        <v>39708</v>
      </c>
      <c r="B1125" s="17" t="s">
        <v>40473</v>
      </c>
      <c r="C1125" s="17" t="s">
        <v>39706</v>
      </c>
      <c r="D1125" s="21" t="s">
        <v>39</v>
      </c>
      <c r="E1125" s="22" t="s">
        <v>24407</v>
      </c>
      <c r="F1125" s="22" t="s">
        <v>24408</v>
      </c>
      <c r="G1125" s="22" t="s">
        <v>41256</v>
      </c>
      <c r="H1125" s="22" t="s">
        <v>24725</v>
      </c>
      <c r="I1125" s="22" t="s">
        <v>24971</v>
      </c>
      <c r="J1125" s="22" t="s">
        <v>24972</v>
      </c>
      <c r="K1125" s="22" t="s">
        <v>39524</v>
      </c>
      <c r="L1125" s="22" t="s">
        <v>40405</v>
      </c>
      <c r="M1125" s="23"/>
      <c r="N1125" s="22"/>
      <c r="O1125" s="23"/>
      <c r="P1125" s="23"/>
      <c r="Q1125" s="23"/>
      <c r="R1125" s="23"/>
      <c r="S1125" s="23"/>
      <c r="T1125" s="28" t="str">
        <f>LOOKUP(1,1/(Table1[[#This Row],[Level_0]:[Level 15]]&gt;0),(Table1[[#This Row],[Level_0]:[Level 15]]))</f>
        <v>G000001334 - [GYM MBS I&amp;D - LSS Contract Testing Serv]</v>
      </c>
      <c r="U1125" s="24">
        <v>1120</v>
      </c>
    </row>
    <row r="1126" spans="1:21" x14ac:dyDescent="0.25">
      <c r="A1126" s="14" t="s">
        <v>39709</v>
      </c>
      <c r="B1126" s="17" t="s">
        <v>39710</v>
      </c>
      <c r="C1126" s="17" t="s">
        <v>39706</v>
      </c>
      <c r="D1126" s="21" t="s">
        <v>39</v>
      </c>
      <c r="E1126" s="22" t="s">
        <v>24407</v>
      </c>
      <c r="F1126" s="22" t="s">
        <v>24408</v>
      </c>
      <c r="G1126" s="22" t="s">
        <v>41256</v>
      </c>
      <c r="H1126" s="22" t="s">
        <v>24725</v>
      </c>
      <c r="I1126" s="22" t="s">
        <v>24971</v>
      </c>
      <c r="J1126" s="22" t="s">
        <v>24972</v>
      </c>
      <c r="K1126" s="22" t="s">
        <v>39524</v>
      </c>
      <c r="L1126" s="22" t="s">
        <v>39525</v>
      </c>
      <c r="M1126" s="23"/>
      <c r="N1126" s="22"/>
      <c r="O1126" s="23"/>
      <c r="P1126" s="23"/>
      <c r="Q1126" s="23"/>
      <c r="R1126" s="23"/>
      <c r="S1126" s="23"/>
      <c r="T1126" s="28" t="str">
        <f>LOOKUP(1,1/(Table1[[#This Row],[Level_0]:[Level 15]]&gt;0),(Table1[[#This Row],[Level_0]:[Level 15]]))</f>
        <v>G000001335 - [MBS I&amp;D - LSS (direct input)]</v>
      </c>
      <c r="U1126" s="24">
        <v>1121</v>
      </c>
    </row>
    <row r="1127" spans="1:21" x14ac:dyDescent="0.25">
      <c r="A1127" s="14" t="s">
        <v>39711</v>
      </c>
      <c r="B1127" s="17" t="s">
        <v>39712</v>
      </c>
      <c r="C1127" s="17" t="s">
        <v>37312</v>
      </c>
      <c r="D1127" s="21" t="s">
        <v>39</v>
      </c>
      <c r="E1127" s="22" t="s">
        <v>24407</v>
      </c>
      <c r="F1127" s="22" t="s">
        <v>24408</v>
      </c>
      <c r="G1127" s="22" t="s">
        <v>41256</v>
      </c>
      <c r="H1127" s="22" t="s">
        <v>24725</v>
      </c>
      <c r="I1127" s="22" t="s">
        <v>24971</v>
      </c>
      <c r="J1127" s="22" t="s">
        <v>24972</v>
      </c>
      <c r="K1127" s="22" t="s">
        <v>39526</v>
      </c>
      <c r="L1127" s="22"/>
      <c r="M1127" s="23"/>
      <c r="N1127" s="22"/>
      <c r="O1127" s="23"/>
      <c r="P1127" s="23"/>
      <c r="Q1127" s="23"/>
      <c r="R1127" s="23"/>
      <c r="S1127" s="23"/>
      <c r="T1127" s="28" t="str">
        <f>LOOKUP(1,1/(Table1[[#This Row],[Level_0]:[Level 15]]&gt;0),(Table1[[#This Row],[Level_0]:[Level 15]]))</f>
        <v>G000001336 - [MBS I&amp;D - PS]</v>
      </c>
      <c r="U1127" s="24">
        <v>1122</v>
      </c>
    </row>
    <row r="1128" spans="1:21" x14ac:dyDescent="0.25">
      <c r="A1128" s="14" t="s">
        <v>39713</v>
      </c>
      <c r="B1128" s="17" t="s">
        <v>40456</v>
      </c>
      <c r="C1128" s="17" t="s">
        <v>39711</v>
      </c>
      <c r="D1128" s="21" t="s">
        <v>39</v>
      </c>
      <c r="E1128" s="22" t="s">
        <v>24407</v>
      </c>
      <c r="F1128" s="22" t="s">
        <v>24408</v>
      </c>
      <c r="G1128" s="22" t="s">
        <v>41256</v>
      </c>
      <c r="H1128" s="22" t="s">
        <v>24725</v>
      </c>
      <c r="I1128" s="22" t="s">
        <v>24971</v>
      </c>
      <c r="J1128" s="22" t="s">
        <v>24972</v>
      </c>
      <c r="K1128" s="22" t="s">
        <v>39526</v>
      </c>
      <c r="L1128" s="22" t="s">
        <v>40404</v>
      </c>
      <c r="M1128" s="23"/>
      <c r="N1128" s="22"/>
      <c r="O1128" s="23"/>
      <c r="P1128" s="23"/>
      <c r="Q1128" s="23"/>
      <c r="R1128" s="23"/>
      <c r="S1128" s="23"/>
      <c r="T1128" s="28" t="str">
        <f>LOOKUP(1,1/(Table1[[#This Row],[Level_0]:[Level 15]]&gt;0),(Table1[[#This Row],[Level_0]:[Level 15]]))</f>
        <v>G000001337 - [GYN MBS I&amp;D - PS Global Strat Accounts &amp;]</v>
      </c>
      <c r="U1128" s="24">
        <v>1123</v>
      </c>
    </row>
    <row r="1129" spans="1:21" x14ac:dyDescent="0.25">
      <c r="A1129" s="14" t="s">
        <v>39714</v>
      </c>
      <c r="B1129" s="17" t="s">
        <v>40515</v>
      </c>
      <c r="C1129" s="17" t="s">
        <v>39711</v>
      </c>
      <c r="D1129" s="21" t="s">
        <v>39</v>
      </c>
      <c r="E1129" s="22" t="s">
        <v>24407</v>
      </c>
      <c r="F1129" s="22" t="s">
        <v>24408</v>
      </c>
      <c r="G1129" s="22" t="s">
        <v>41256</v>
      </c>
      <c r="H1129" s="22" t="s">
        <v>24725</v>
      </c>
      <c r="I1129" s="22" t="s">
        <v>24971</v>
      </c>
      <c r="J1129" s="22" t="s">
        <v>24972</v>
      </c>
      <c r="K1129" s="22" t="s">
        <v>39526</v>
      </c>
      <c r="L1129" s="22" t="s">
        <v>40403</v>
      </c>
      <c r="M1129" s="23"/>
      <c r="N1129" s="22"/>
      <c r="O1129" s="23"/>
      <c r="P1129" s="23"/>
      <c r="Q1129" s="23"/>
      <c r="R1129" s="23"/>
      <c r="S1129" s="23"/>
      <c r="T1129" s="28" t="str">
        <f>LOOKUP(1,1/(Table1[[#This Row],[Level_0]:[Level 15]]&gt;0),(Table1[[#This Row],[Level_0]:[Level 15]]))</f>
        <v>G000001338 - [GYN MBS I&amp;D - PS Business Franchises]</v>
      </c>
      <c r="U1129" s="24">
        <v>1124</v>
      </c>
    </row>
    <row r="1130" spans="1:21" x14ac:dyDescent="0.25">
      <c r="A1130" s="14" t="s">
        <v>39715</v>
      </c>
      <c r="B1130" s="17" t="s">
        <v>39716</v>
      </c>
      <c r="C1130" s="17" t="s">
        <v>39711</v>
      </c>
      <c r="D1130" s="21" t="s">
        <v>39</v>
      </c>
      <c r="E1130" s="22" t="s">
        <v>24407</v>
      </c>
      <c r="F1130" s="22" t="s">
        <v>24408</v>
      </c>
      <c r="G1130" s="22" t="s">
        <v>41256</v>
      </c>
      <c r="H1130" s="22" t="s">
        <v>24725</v>
      </c>
      <c r="I1130" s="22" t="s">
        <v>24971</v>
      </c>
      <c r="J1130" s="22" t="s">
        <v>24972</v>
      </c>
      <c r="K1130" s="22" t="s">
        <v>39526</v>
      </c>
      <c r="L1130" s="22" t="s">
        <v>39527</v>
      </c>
      <c r="M1130" s="23"/>
      <c r="N1130" s="22"/>
      <c r="O1130" s="23"/>
      <c r="P1130" s="23"/>
      <c r="Q1130" s="23"/>
      <c r="R1130" s="23"/>
      <c r="S1130" s="23"/>
      <c r="T1130" s="28" t="str">
        <f>LOOKUP(1,1/(Table1[[#This Row],[Level_0]:[Level 15]]&gt;0),(Table1[[#This Row],[Level_0]:[Level 15]]))</f>
        <v>G000001339 - [MBS I&amp;D - PS (direct input)]</v>
      </c>
      <c r="U1130" s="24">
        <v>1125</v>
      </c>
    </row>
    <row r="1131" spans="1:21" x14ac:dyDescent="0.25">
      <c r="A1131" s="14" t="s">
        <v>39717</v>
      </c>
      <c r="B1131" s="17" t="s">
        <v>39718</v>
      </c>
      <c r="C1131" s="17" t="s">
        <v>37312</v>
      </c>
      <c r="D1131" s="21" t="s">
        <v>39</v>
      </c>
      <c r="E1131" s="22" t="s">
        <v>24407</v>
      </c>
      <c r="F1131" s="22" t="s">
        <v>24408</v>
      </c>
      <c r="G1131" s="22" t="s">
        <v>41256</v>
      </c>
      <c r="H1131" s="22" t="s">
        <v>24725</v>
      </c>
      <c r="I1131" s="22" t="s">
        <v>24971</v>
      </c>
      <c r="J1131" s="22" t="s">
        <v>24972</v>
      </c>
      <c r="K1131" s="22" t="s">
        <v>39528</v>
      </c>
      <c r="L1131" s="22"/>
      <c r="M1131" s="23"/>
      <c r="N1131" s="22"/>
      <c r="O1131" s="23"/>
      <c r="P1131" s="23"/>
      <c r="Q1131" s="23"/>
      <c r="R1131" s="23"/>
      <c r="S1131" s="23"/>
      <c r="T1131" s="28" t="str">
        <f>LOOKUP(1,1/(Table1[[#This Row],[Level_0]:[Level 15]]&gt;0),(Table1[[#This Row],[Level_0]:[Level 15]]))</f>
        <v>G000001340 - [MBS I&amp;D - ISCO]</v>
      </c>
      <c r="U1131" s="24">
        <v>1126</v>
      </c>
    </row>
    <row r="1132" spans="1:21" x14ac:dyDescent="0.25">
      <c r="A1132" s="14" t="s">
        <v>39719</v>
      </c>
      <c r="B1132" s="17" t="s">
        <v>40457</v>
      </c>
      <c r="C1132" s="17" t="s">
        <v>39717</v>
      </c>
      <c r="D1132" s="21" t="s">
        <v>39</v>
      </c>
      <c r="E1132" s="22" t="s">
        <v>24407</v>
      </c>
      <c r="F1132" s="22" t="s">
        <v>24408</v>
      </c>
      <c r="G1132" s="22" t="s">
        <v>41256</v>
      </c>
      <c r="H1132" s="22" t="s">
        <v>24725</v>
      </c>
      <c r="I1132" s="22" t="s">
        <v>24971</v>
      </c>
      <c r="J1132" s="22" t="s">
        <v>24972</v>
      </c>
      <c r="K1132" s="22" t="s">
        <v>39528</v>
      </c>
      <c r="L1132" s="22" t="s">
        <v>40402</v>
      </c>
      <c r="M1132" s="23"/>
      <c r="N1132" s="22"/>
      <c r="O1132" s="23"/>
      <c r="P1132" s="23"/>
      <c r="Q1132" s="23"/>
      <c r="R1132" s="23"/>
      <c r="S1132" s="23"/>
      <c r="T1132" s="28" t="str">
        <f>LOOKUP(1,1/(Table1[[#This Row],[Level_0]:[Level 15]]&gt;0),(Table1[[#This Row],[Level_0]:[Level 15]]))</f>
        <v>G000001341 - [GYO MBS I&amp;D - ISCO Supply Chain &amp; Distri]</v>
      </c>
      <c r="U1132" s="24">
        <v>1127</v>
      </c>
    </row>
    <row r="1133" spans="1:21" x14ac:dyDescent="0.25">
      <c r="A1133" s="14" t="s">
        <v>39720</v>
      </c>
      <c r="B1133" s="17" t="s">
        <v>40531</v>
      </c>
      <c r="C1133" s="17" t="s">
        <v>39717</v>
      </c>
      <c r="D1133" s="21" t="s">
        <v>39</v>
      </c>
      <c r="E1133" s="22" t="s">
        <v>24407</v>
      </c>
      <c r="F1133" s="22" t="s">
        <v>24408</v>
      </c>
      <c r="G1133" s="22" t="s">
        <v>41256</v>
      </c>
      <c r="H1133" s="22" t="s">
        <v>24725</v>
      </c>
      <c r="I1133" s="22" t="s">
        <v>24971</v>
      </c>
      <c r="J1133" s="22" t="s">
        <v>24972</v>
      </c>
      <c r="K1133" s="22" t="s">
        <v>39528</v>
      </c>
      <c r="L1133" s="22" t="s">
        <v>40401</v>
      </c>
      <c r="M1133" s="23"/>
      <c r="N1133" s="22"/>
      <c r="O1133" s="23"/>
      <c r="P1133" s="23"/>
      <c r="Q1133" s="23"/>
      <c r="R1133" s="23"/>
      <c r="S1133" s="23"/>
      <c r="T1133" s="28" t="str">
        <f>LOOKUP(1,1/(Table1[[#This Row],[Level_0]:[Level 15]]&gt;0),(Table1[[#This Row],[Level_0]:[Level 15]]))</f>
        <v>G000001342 - [GYO MBS I&amp;D - ISCO Global Plant Op]</v>
      </c>
      <c r="U1133" s="24">
        <v>1128</v>
      </c>
    </row>
    <row r="1134" spans="1:21" x14ac:dyDescent="0.25">
      <c r="A1134" s="14" t="s">
        <v>39721</v>
      </c>
      <c r="B1134" s="17" t="s">
        <v>40508</v>
      </c>
      <c r="C1134" s="17" t="s">
        <v>39717</v>
      </c>
      <c r="D1134" s="21" t="s">
        <v>39</v>
      </c>
      <c r="E1134" s="22" t="s">
        <v>24407</v>
      </c>
      <c r="F1134" s="22" t="s">
        <v>24408</v>
      </c>
      <c r="G1134" s="22" t="s">
        <v>41256</v>
      </c>
      <c r="H1134" s="22" t="s">
        <v>24725</v>
      </c>
      <c r="I1134" s="22" t="s">
        <v>24971</v>
      </c>
      <c r="J1134" s="22" t="s">
        <v>24972</v>
      </c>
      <c r="K1134" s="22" t="s">
        <v>39528</v>
      </c>
      <c r="L1134" s="22" t="s">
        <v>40400</v>
      </c>
      <c r="M1134" s="23"/>
      <c r="N1134" s="22"/>
      <c r="O1134" s="23"/>
      <c r="P1134" s="23"/>
      <c r="Q1134" s="23"/>
      <c r="R1134" s="23"/>
      <c r="S1134" s="23"/>
      <c r="T1134" s="28" t="str">
        <f>LOOKUP(1,1/(Table1[[#This Row],[Level_0]:[Level 15]]&gt;0),(Table1[[#This Row],[Level_0]:[Level 15]]))</f>
        <v>G000001343 - [GYO MBS I&amp;D - ISCO Warehouse &amp; Distri]</v>
      </c>
      <c r="U1134" s="24">
        <v>1129</v>
      </c>
    </row>
    <row r="1135" spans="1:21" x14ac:dyDescent="0.25">
      <c r="A1135" s="14" t="s">
        <v>39722</v>
      </c>
      <c r="B1135" s="17" t="s">
        <v>40532</v>
      </c>
      <c r="C1135" s="17" t="s">
        <v>39717</v>
      </c>
      <c r="D1135" s="21" t="s">
        <v>39</v>
      </c>
      <c r="E1135" s="22" t="s">
        <v>24407</v>
      </c>
      <c r="F1135" s="22" t="s">
        <v>24408</v>
      </c>
      <c r="G1135" s="22" t="s">
        <v>41256</v>
      </c>
      <c r="H1135" s="22" t="s">
        <v>24725</v>
      </c>
      <c r="I1135" s="22" t="s">
        <v>24971</v>
      </c>
      <c r="J1135" s="22" t="s">
        <v>24972</v>
      </c>
      <c r="K1135" s="22" t="s">
        <v>39528</v>
      </c>
      <c r="L1135" s="22" t="s">
        <v>40399</v>
      </c>
      <c r="M1135" s="23"/>
      <c r="N1135" s="22"/>
      <c r="O1135" s="23"/>
      <c r="P1135" s="23"/>
      <c r="Q1135" s="23"/>
      <c r="R1135" s="23"/>
      <c r="S1135" s="23"/>
      <c r="T1135" s="28" t="str">
        <f>LOOKUP(1,1/(Table1[[#This Row],[Level_0]:[Level 15]]&gt;0),(Table1[[#This Row],[Level_0]:[Level 15]]))</f>
        <v>G000001344 - [GYO MBS I&amp;D - ISCO PS Value Stream]</v>
      </c>
      <c r="U1135" s="24">
        <v>1130</v>
      </c>
    </row>
    <row r="1136" spans="1:21" x14ac:dyDescent="0.25">
      <c r="A1136" s="14" t="s">
        <v>39723</v>
      </c>
      <c r="B1136" s="17" t="s">
        <v>40630</v>
      </c>
      <c r="C1136" s="17" t="s">
        <v>39717</v>
      </c>
      <c r="D1136" s="21" t="s">
        <v>39</v>
      </c>
      <c r="E1136" s="22" t="s">
        <v>24407</v>
      </c>
      <c r="F1136" s="22" t="s">
        <v>24408</v>
      </c>
      <c r="G1136" s="22" t="s">
        <v>41256</v>
      </c>
      <c r="H1136" s="22" t="s">
        <v>24725</v>
      </c>
      <c r="I1136" s="22" t="s">
        <v>24971</v>
      </c>
      <c r="J1136" s="22" t="s">
        <v>24972</v>
      </c>
      <c r="K1136" s="22" t="s">
        <v>39528</v>
      </c>
      <c r="L1136" s="22" t="s">
        <v>40398</v>
      </c>
      <c r="M1136" s="23"/>
      <c r="N1136" s="22"/>
      <c r="O1136" s="23"/>
      <c r="P1136" s="23"/>
      <c r="Q1136" s="23"/>
      <c r="R1136" s="23"/>
      <c r="S1136" s="23"/>
      <c r="T1136" s="28" t="str">
        <f>LOOKUP(1,1/(Table1[[#This Row],[Level_0]:[Level 15]]&gt;0),(Table1[[#This Row],[Level_0]:[Level 15]]))</f>
        <v>G000001345 - [GYO MBS I&amp;D - ISCO WCOGS]</v>
      </c>
      <c r="U1136" s="24">
        <v>1131</v>
      </c>
    </row>
    <row r="1137" spans="1:21" x14ac:dyDescent="0.25">
      <c r="A1137" s="14" t="s">
        <v>39724</v>
      </c>
      <c r="B1137" s="17" t="s">
        <v>40563</v>
      </c>
      <c r="C1137" s="17" t="s">
        <v>39717</v>
      </c>
      <c r="D1137" s="21" t="s">
        <v>39</v>
      </c>
      <c r="E1137" s="22" t="s">
        <v>24407</v>
      </c>
      <c r="F1137" s="22" t="s">
        <v>24408</v>
      </c>
      <c r="G1137" s="22" t="s">
        <v>41256</v>
      </c>
      <c r="H1137" s="22" t="s">
        <v>24725</v>
      </c>
      <c r="I1137" s="22" t="s">
        <v>24971</v>
      </c>
      <c r="J1137" s="22" t="s">
        <v>24972</v>
      </c>
      <c r="K1137" s="22" t="s">
        <v>39528</v>
      </c>
      <c r="L1137" s="22" t="s">
        <v>40397</v>
      </c>
      <c r="M1137" s="23"/>
      <c r="N1137" s="22"/>
      <c r="O1137" s="23"/>
      <c r="P1137" s="23"/>
      <c r="Q1137" s="23"/>
      <c r="R1137" s="23"/>
      <c r="S1137" s="23"/>
      <c r="T1137" s="28" t="str">
        <f>LOOKUP(1,1/(Table1[[#This Row],[Level_0]:[Level 15]]&gt;0),(Table1[[#This Row],[Level_0]:[Level 15]]))</f>
        <v>G000001346 - [GYO MBS I&amp;D - ISCO Tech &amp; Eng.]</v>
      </c>
      <c r="U1137" s="24">
        <v>1132</v>
      </c>
    </row>
    <row r="1138" spans="1:21" x14ac:dyDescent="0.25">
      <c r="A1138" s="14" t="s">
        <v>39725</v>
      </c>
      <c r="B1138" s="17" t="s">
        <v>39726</v>
      </c>
      <c r="C1138" s="17" t="s">
        <v>39717</v>
      </c>
      <c r="D1138" s="21" t="s">
        <v>39</v>
      </c>
      <c r="E1138" s="22" t="s">
        <v>24407</v>
      </c>
      <c r="F1138" s="22" t="s">
        <v>24408</v>
      </c>
      <c r="G1138" s="22" t="s">
        <v>41256</v>
      </c>
      <c r="H1138" s="22" t="s">
        <v>24725</v>
      </c>
      <c r="I1138" s="22" t="s">
        <v>24971</v>
      </c>
      <c r="J1138" s="22" t="s">
        <v>24972</v>
      </c>
      <c r="K1138" s="22" t="s">
        <v>39528</v>
      </c>
      <c r="L1138" s="22" t="s">
        <v>39529</v>
      </c>
      <c r="M1138" s="23"/>
      <c r="N1138" s="22"/>
      <c r="O1138" s="23"/>
      <c r="P1138" s="23"/>
      <c r="Q1138" s="23"/>
      <c r="R1138" s="23"/>
      <c r="S1138" s="23"/>
      <c r="T1138" s="28" t="str">
        <f>LOOKUP(1,1/(Table1[[#This Row],[Level_0]:[Level 15]]&gt;0),(Table1[[#This Row],[Level_0]:[Level 15]]))</f>
        <v>G000001347 - [MBS I&amp;D - ISCO (direct input)]</v>
      </c>
      <c r="U1138" s="24">
        <v>1133</v>
      </c>
    </row>
    <row r="1139" spans="1:21" x14ac:dyDescent="0.25">
      <c r="A1139" s="14" t="s">
        <v>39727</v>
      </c>
      <c r="B1139" s="17" t="s">
        <v>39728</v>
      </c>
      <c r="C1139" s="17" t="s">
        <v>37312</v>
      </c>
      <c r="D1139" s="21" t="s">
        <v>39</v>
      </c>
      <c r="E1139" s="22" t="s">
        <v>24407</v>
      </c>
      <c r="F1139" s="22" t="s">
        <v>24408</v>
      </c>
      <c r="G1139" s="22" t="s">
        <v>41256</v>
      </c>
      <c r="H1139" s="22" t="s">
        <v>24725</v>
      </c>
      <c r="I1139" s="22" t="s">
        <v>24971</v>
      </c>
      <c r="J1139" s="22" t="s">
        <v>24972</v>
      </c>
      <c r="K1139" s="22" t="s">
        <v>39530</v>
      </c>
      <c r="L1139" s="22"/>
      <c r="M1139" s="23"/>
      <c r="N1139" s="22"/>
      <c r="O1139" s="23"/>
      <c r="P1139" s="23"/>
      <c r="Q1139" s="23"/>
      <c r="R1139" s="23"/>
      <c r="S1139" s="23"/>
      <c r="T1139" s="28" t="str">
        <f>LOOKUP(1,1/(Table1[[#This Row],[Level_0]:[Level 15]]&gt;0),(Table1[[#This Row],[Level_0]:[Level 15]]))</f>
        <v>G000001348 - [MBS I&amp;D - EF GSS COE]</v>
      </c>
      <c r="U1139" s="24">
        <v>1134</v>
      </c>
    </row>
    <row r="1140" spans="1:21" x14ac:dyDescent="0.25">
      <c r="A1140" s="14" t="s">
        <v>39729</v>
      </c>
      <c r="B1140" s="17" t="s">
        <v>40458</v>
      </c>
      <c r="C1140" s="17" t="s">
        <v>39727</v>
      </c>
      <c r="D1140" s="21" t="s">
        <v>39</v>
      </c>
      <c r="E1140" s="22" t="s">
        <v>24407</v>
      </c>
      <c r="F1140" s="22" t="s">
        <v>24408</v>
      </c>
      <c r="G1140" s="22" t="s">
        <v>41256</v>
      </c>
      <c r="H1140" s="22" t="s">
        <v>24725</v>
      </c>
      <c r="I1140" s="22" t="s">
        <v>24971</v>
      </c>
      <c r="J1140" s="22" t="s">
        <v>24972</v>
      </c>
      <c r="K1140" s="22" t="s">
        <v>39530</v>
      </c>
      <c r="L1140" s="22" t="s">
        <v>40396</v>
      </c>
      <c r="M1140" s="23"/>
      <c r="N1140" s="22"/>
      <c r="O1140" s="23"/>
      <c r="P1140" s="23"/>
      <c r="Q1140" s="23"/>
      <c r="R1140" s="23"/>
      <c r="S1140" s="23"/>
      <c r="T1140" s="28" t="str">
        <f>LOOKUP(1,1/(Table1[[#This Row],[Level_0]:[Level 15]]&gt;0),(Table1[[#This Row],[Level_0]:[Level 15]]))</f>
        <v>G000001349 - [GYP MBS I&amp;D - EF GSS COE Buss &amp; Market S]</v>
      </c>
      <c r="U1140" s="24">
        <v>1135</v>
      </c>
    </row>
    <row r="1141" spans="1:21" x14ac:dyDescent="0.25">
      <c r="A1141" s="14" t="s">
        <v>39730</v>
      </c>
      <c r="B1141" s="17" t="s">
        <v>40587</v>
      </c>
      <c r="C1141" s="17" t="s">
        <v>39727</v>
      </c>
      <c r="D1141" s="21" t="s">
        <v>39</v>
      </c>
      <c r="E1141" s="22" t="s">
        <v>24407</v>
      </c>
      <c r="F1141" s="22" t="s">
        <v>24408</v>
      </c>
      <c r="G1141" s="22" t="s">
        <v>41256</v>
      </c>
      <c r="H1141" s="22" t="s">
        <v>24725</v>
      </c>
      <c r="I1141" s="22" t="s">
        <v>24971</v>
      </c>
      <c r="J1141" s="22" t="s">
        <v>24972</v>
      </c>
      <c r="K1141" s="22" t="s">
        <v>39530</v>
      </c>
      <c r="L1141" s="22" t="s">
        <v>40395</v>
      </c>
      <c r="M1141" s="23"/>
      <c r="N1141" s="22"/>
      <c r="O1141" s="23"/>
      <c r="P1141" s="23"/>
      <c r="Q1141" s="23"/>
      <c r="R1141" s="23"/>
      <c r="S1141" s="23"/>
      <c r="T1141" s="28" t="str">
        <f>LOOKUP(1,1/(Table1[[#This Row],[Level_0]:[Level 15]]&gt;0),(Table1[[#This Row],[Level_0]:[Level 15]]))</f>
        <v>G000001350 - [GYP MBS I&amp;D - EF GSS COE STO]</v>
      </c>
      <c r="U1141" s="24">
        <v>1136</v>
      </c>
    </row>
    <row r="1142" spans="1:21" x14ac:dyDescent="0.25">
      <c r="A1142" s="14" t="s">
        <v>39731</v>
      </c>
      <c r="B1142" s="17" t="s">
        <v>40516</v>
      </c>
      <c r="C1142" s="17" t="s">
        <v>39727</v>
      </c>
      <c r="D1142" s="21" t="s">
        <v>39</v>
      </c>
      <c r="E1142" s="22" t="s">
        <v>24407</v>
      </c>
      <c r="F1142" s="22" t="s">
        <v>24408</v>
      </c>
      <c r="G1142" s="22" t="s">
        <v>41256</v>
      </c>
      <c r="H1142" s="22" t="s">
        <v>24725</v>
      </c>
      <c r="I1142" s="22" t="s">
        <v>24971</v>
      </c>
      <c r="J1142" s="22" t="s">
        <v>24972</v>
      </c>
      <c r="K1142" s="22" t="s">
        <v>39530</v>
      </c>
      <c r="L1142" s="22" t="s">
        <v>40394</v>
      </c>
      <c r="M1142" s="23"/>
      <c r="N1142" s="22"/>
      <c r="O1142" s="23"/>
      <c r="P1142" s="23"/>
      <c r="Q1142" s="23"/>
      <c r="R1142" s="23"/>
      <c r="S1142" s="23"/>
      <c r="T1142" s="28" t="str">
        <f>LOOKUP(1,1/(Table1[[#This Row],[Level_0]:[Level 15]]&gt;0),(Table1[[#This Row],[Level_0]:[Level 15]]))</f>
        <v>G000001351 - [GYP MBS I&amp;D - EF GSS COE Tech Office]</v>
      </c>
      <c r="U1142" s="24">
        <v>1137</v>
      </c>
    </row>
    <row r="1143" spans="1:21" x14ac:dyDescent="0.25">
      <c r="A1143" s="14" t="s">
        <v>39732</v>
      </c>
      <c r="B1143" s="17" t="s">
        <v>40551</v>
      </c>
      <c r="C1143" s="17" t="s">
        <v>39727</v>
      </c>
      <c r="D1143" s="21" t="s">
        <v>39</v>
      </c>
      <c r="E1143" s="22" t="s">
        <v>24407</v>
      </c>
      <c r="F1143" s="22" t="s">
        <v>24408</v>
      </c>
      <c r="G1143" s="22" t="s">
        <v>41256</v>
      </c>
      <c r="H1143" s="22" t="s">
        <v>24725</v>
      </c>
      <c r="I1143" s="22" t="s">
        <v>24971</v>
      </c>
      <c r="J1143" s="22" t="s">
        <v>24972</v>
      </c>
      <c r="K1143" s="22" t="s">
        <v>39530</v>
      </c>
      <c r="L1143" s="22" t="s">
        <v>40393</v>
      </c>
      <c r="M1143" s="23"/>
      <c r="N1143" s="22"/>
      <c r="O1143" s="23"/>
      <c r="P1143" s="23"/>
      <c r="Q1143" s="23"/>
      <c r="R1143" s="23"/>
      <c r="S1143" s="23"/>
      <c r="T1143" s="28" t="str">
        <f>LOOKUP(1,1/(Table1[[#This Row],[Level_0]:[Level 15]]&gt;0),(Table1[[#This Row],[Level_0]:[Level 15]]))</f>
        <v>G000001352 - [GYP MBS I&amp;D - EF GSS COE LS QRM]</v>
      </c>
      <c r="U1143" s="24">
        <v>1138</v>
      </c>
    </row>
    <row r="1144" spans="1:21" x14ac:dyDescent="0.25">
      <c r="A1144" s="14" t="s">
        <v>39733</v>
      </c>
      <c r="B1144" s="17" t="s">
        <v>40517</v>
      </c>
      <c r="C1144" s="17" t="s">
        <v>39727</v>
      </c>
      <c r="D1144" s="21" t="s">
        <v>39</v>
      </c>
      <c r="E1144" s="22" t="s">
        <v>24407</v>
      </c>
      <c r="F1144" s="22" t="s">
        <v>24408</v>
      </c>
      <c r="G1144" s="22" t="s">
        <v>41256</v>
      </c>
      <c r="H1144" s="22" t="s">
        <v>24725</v>
      </c>
      <c r="I1144" s="22" t="s">
        <v>24971</v>
      </c>
      <c r="J1144" s="22" t="s">
        <v>24972</v>
      </c>
      <c r="K1144" s="22" t="s">
        <v>39530</v>
      </c>
      <c r="L1144" s="22" t="s">
        <v>40392</v>
      </c>
      <c r="M1144" s="23"/>
      <c r="N1144" s="22"/>
      <c r="O1144" s="23"/>
      <c r="P1144" s="23"/>
      <c r="Q1144" s="23"/>
      <c r="R1144" s="23"/>
      <c r="S1144" s="23"/>
      <c r="T1144" s="28" t="str">
        <f>LOOKUP(1,1/(Table1[[#This Row],[Level_0]:[Level 15]]&gt;0),(Table1[[#This Row],[Level_0]:[Level 15]]))</f>
        <v>G000001353 - [GYP MBS I&amp;D - EF GSS COE EF Sourcing]</v>
      </c>
      <c r="U1144" s="24">
        <v>1139</v>
      </c>
    </row>
    <row r="1145" spans="1:21" x14ac:dyDescent="0.25">
      <c r="A1145" s="14" t="s">
        <v>39734</v>
      </c>
      <c r="B1145" s="17" t="s">
        <v>40474</v>
      </c>
      <c r="C1145" s="17" t="s">
        <v>39727</v>
      </c>
      <c r="D1145" s="21" t="s">
        <v>39</v>
      </c>
      <c r="E1145" s="22" t="s">
        <v>24407</v>
      </c>
      <c r="F1145" s="22" t="s">
        <v>24408</v>
      </c>
      <c r="G1145" s="22" t="s">
        <v>41256</v>
      </c>
      <c r="H1145" s="22" t="s">
        <v>24725</v>
      </c>
      <c r="I1145" s="22" t="s">
        <v>24971</v>
      </c>
      <c r="J1145" s="22" t="s">
        <v>24972</v>
      </c>
      <c r="K1145" s="22" t="s">
        <v>39530</v>
      </c>
      <c r="L1145" s="22" t="s">
        <v>40391</v>
      </c>
      <c r="M1145" s="23"/>
      <c r="N1145" s="22"/>
      <c r="O1145" s="23"/>
      <c r="P1145" s="23"/>
      <c r="Q1145" s="23"/>
      <c r="R1145" s="23"/>
      <c r="S1145" s="23"/>
      <c r="T1145" s="28" t="str">
        <f>LOOKUP(1,1/(Table1[[#This Row],[Level_0]:[Level 15]]&gt;0),(Table1[[#This Row],[Level_0]:[Level 15]]))</f>
        <v>G000001354 - [GYP MBS I&amp;D - EF GSS COE Administration]</v>
      </c>
      <c r="U1145" s="24">
        <v>1140</v>
      </c>
    </row>
    <row r="1146" spans="1:21" x14ac:dyDescent="0.25">
      <c r="A1146" s="14" t="s">
        <v>39735</v>
      </c>
      <c r="B1146" s="17" t="s">
        <v>39736</v>
      </c>
      <c r="C1146" s="17" t="s">
        <v>39727</v>
      </c>
      <c r="D1146" s="21" t="s">
        <v>39</v>
      </c>
      <c r="E1146" s="22" t="s">
        <v>24407</v>
      </c>
      <c r="F1146" s="22" t="s">
        <v>24408</v>
      </c>
      <c r="G1146" s="22" t="s">
        <v>41256</v>
      </c>
      <c r="H1146" s="22" t="s">
        <v>24725</v>
      </c>
      <c r="I1146" s="22" t="s">
        <v>24971</v>
      </c>
      <c r="J1146" s="22" t="s">
        <v>24972</v>
      </c>
      <c r="K1146" s="22" t="s">
        <v>39530</v>
      </c>
      <c r="L1146" s="22" t="s">
        <v>39531</v>
      </c>
      <c r="M1146" s="23"/>
      <c r="N1146" s="22"/>
      <c r="O1146" s="23"/>
      <c r="P1146" s="23"/>
      <c r="Q1146" s="23"/>
      <c r="R1146" s="23"/>
      <c r="S1146" s="23"/>
      <c r="T1146" s="28" t="str">
        <f>LOOKUP(1,1/(Table1[[#This Row],[Level_0]:[Level 15]]&gt;0),(Table1[[#This Row],[Level_0]:[Level 15]]))</f>
        <v>G000001355 - [MBS I&amp;D - EF GSS COE (direct input)]</v>
      </c>
      <c r="U1146" s="24">
        <v>1141</v>
      </c>
    </row>
    <row r="1147" spans="1:21" x14ac:dyDescent="0.25">
      <c r="A1147" s="14" t="s">
        <v>37811</v>
      </c>
      <c r="B1147" s="17" t="s">
        <v>37812</v>
      </c>
      <c r="C1147" s="17" t="s">
        <v>37310</v>
      </c>
      <c r="D1147" s="21" t="s">
        <v>39</v>
      </c>
      <c r="E1147" s="22" t="s">
        <v>24407</v>
      </c>
      <c r="F1147" s="22" t="s">
        <v>24408</v>
      </c>
      <c r="G1147" s="22" t="s">
        <v>41256</v>
      </c>
      <c r="H1147" s="22" t="s">
        <v>24725</v>
      </c>
      <c r="I1147" s="22" t="s">
        <v>24971</v>
      </c>
      <c r="J1147" s="22" t="s">
        <v>24975</v>
      </c>
      <c r="K1147" s="22"/>
      <c r="L1147" s="22"/>
      <c r="M1147" s="23"/>
      <c r="N1147" s="22"/>
      <c r="O1147" s="23"/>
      <c r="P1147" s="23"/>
      <c r="Q1147" s="23"/>
      <c r="R1147" s="23"/>
      <c r="S1147" s="23"/>
      <c r="T1147" s="28" t="str">
        <f>LOOKUP(1,1/(Table1[[#This Row],[Level_0]:[Level 15]]&gt;0),(Table1[[#This Row],[Level_0]:[Level 15]]))</f>
        <v>G000001153 - [MBS I&amp;D - non-MGF Reporting]</v>
      </c>
      <c r="U1147" s="24">
        <v>1142</v>
      </c>
    </row>
    <row r="1148" spans="1:21" x14ac:dyDescent="0.25">
      <c r="A1148" s="14" t="s">
        <v>38891</v>
      </c>
      <c r="B1148" s="17" t="s">
        <v>38892</v>
      </c>
      <c r="C1148" s="17" t="s">
        <v>37811</v>
      </c>
      <c r="D1148" s="21" t="s">
        <v>39</v>
      </c>
      <c r="E1148" s="22" t="s">
        <v>24407</v>
      </c>
      <c r="F1148" s="22" t="s">
        <v>24408</v>
      </c>
      <c r="G1148" s="22" t="s">
        <v>41256</v>
      </c>
      <c r="H1148" s="22" t="s">
        <v>24725</v>
      </c>
      <c r="I1148" s="22" t="s">
        <v>24971</v>
      </c>
      <c r="J1148" s="22" t="s">
        <v>24975</v>
      </c>
      <c r="K1148" s="22" t="s">
        <v>38634</v>
      </c>
      <c r="L1148" s="22"/>
      <c r="M1148" s="23"/>
      <c r="N1148" s="22"/>
      <c r="O1148" s="23"/>
      <c r="P1148" s="23"/>
      <c r="Q1148" s="23"/>
      <c r="R1148" s="23"/>
      <c r="S1148" s="23"/>
      <c r="T1148" s="28" t="str">
        <f>LOOKUP(1,1/(Table1[[#This Row],[Level_0]:[Level 15]]&gt;0),(Table1[[#This Row],[Level_0]:[Level 15]]))</f>
        <v>G000001252 - [FAS MBS - Intercompany Charges]</v>
      </c>
      <c r="U1148" s="24">
        <v>1143</v>
      </c>
    </row>
    <row r="1149" spans="1:21" x14ac:dyDescent="0.25">
      <c r="A1149" s="14" t="s">
        <v>38893</v>
      </c>
      <c r="B1149" s="17" t="s">
        <v>38894</v>
      </c>
      <c r="C1149" s="17" t="s">
        <v>37811</v>
      </c>
      <c r="D1149" s="21" t="s">
        <v>39</v>
      </c>
      <c r="E1149" s="22" t="s">
        <v>24407</v>
      </c>
      <c r="F1149" s="22" t="s">
        <v>24408</v>
      </c>
      <c r="G1149" s="22" t="s">
        <v>41256</v>
      </c>
      <c r="H1149" s="22" t="s">
        <v>24725</v>
      </c>
      <c r="I1149" s="22" t="s">
        <v>24971</v>
      </c>
      <c r="J1149" s="22" t="s">
        <v>24975</v>
      </c>
      <c r="K1149" s="22" t="s">
        <v>38635</v>
      </c>
      <c r="L1149" s="22"/>
      <c r="M1149" s="23"/>
      <c r="N1149" s="22"/>
      <c r="O1149" s="23"/>
      <c r="P1149" s="23"/>
      <c r="Q1149" s="23"/>
      <c r="R1149" s="23"/>
      <c r="S1149" s="23"/>
      <c r="T1149" s="28" t="str">
        <f>LOOKUP(1,1/(Table1[[#This Row],[Level_0]:[Level 15]]&gt;0),(Table1[[#This Row],[Level_0]:[Level 15]]))</f>
        <v>G000001253 - [FAS MBS - Exceptionals]</v>
      </c>
      <c r="U1149" s="24">
        <v>1144</v>
      </c>
    </row>
    <row r="1150" spans="1:21" x14ac:dyDescent="0.25">
      <c r="A1150" s="14" t="s">
        <v>37314</v>
      </c>
      <c r="B1150" s="17" t="s">
        <v>37315</v>
      </c>
      <c r="C1150" s="17" t="s">
        <v>6630</v>
      </c>
      <c r="D1150" s="21" t="s">
        <v>39</v>
      </c>
      <c r="E1150" s="22" t="s">
        <v>24407</v>
      </c>
      <c r="F1150" s="22" t="s">
        <v>24408</v>
      </c>
      <c r="G1150" s="22" t="s">
        <v>41256</v>
      </c>
      <c r="H1150" s="22" t="s">
        <v>24725</v>
      </c>
      <c r="I1150" s="22" t="s">
        <v>24976</v>
      </c>
      <c r="J1150" s="22"/>
      <c r="K1150" s="22"/>
      <c r="L1150" s="22"/>
      <c r="M1150" s="23"/>
      <c r="N1150" s="22"/>
      <c r="O1150" s="23"/>
      <c r="P1150" s="23"/>
      <c r="Q1150" s="23"/>
      <c r="R1150" s="23"/>
      <c r="S1150" s="23"/>
      <c r="T1150" s="28" t="str">
        <f>LOOKUP(1,1/(Table1[[#This Row],[Level_0]:[Level 15]]&gt;0),(Table1[[#This Row],[Level_0]:[Level 15]]))</f>
        <v>G000001138 - [FAT MBS Strategy &amp; Transformation]</v>
      </c>
      <c r="U1150" s="24">
        <v>1145</v>
      </c>
    </row>
    <row r="1151" spans="1:21" x14ac:dyDescent="0.25">
      <c r="A1151" s="14" t="s">
        <v>37316</v>
      </c>
      <c r="B1151" s="17" t="s">
        <v>37317</v>
      </c>
      <c r="C1151" s="17" t="s">
        <v>37314</v>
      </c>
      <c r="D1151" s="21" t="s">
        <v>39</v>
      </c>
      <c r="E1151" s="22" t="s">
        <v>24407</v>
      </c>
      <c r="F1151" s="22" t="s">
        <v>24408</v>
      </c>
      <c r="G1151" s="22" t="s">
        <v>41256</v>
      </c>
      <c r="H1151" s="22" t="s">
        <v>24725</v>
      </c>
      <c r="I1151" s="22" t="s">
        <v>24976</v>
      </c>
      <c r="J1151" s="22" t="s">
        <v>24977</v>
      </c>
      <c r="K1151" s="22"/>
      <c r="L1151" s="22"/>
      <c r="M1151" s="23"/>
      <c r="N1151" s="22"/>
      <c r="O1151" s="23"/>
      <c r="P1151" s="23"/>
      <c r="Q1151" s="23"/>
      <c r="R1151" s="23"/>
      <c r="S1151" s="23"/>
      <c r="T1151" s="28" t="str">
        <f>LOOKUP(1,1/(Table1[[#This Row],[Level_0]:[Level 15]]&gt;0),(Table1[[#This Row],[Level_0]:[Level 15]]))</f>
        <v>G000001146 - [MBS S&amp;T - MGF Reporting]</v>
      </c>
      <c r="U1151" s="24">
        <v>1146</v>
      </c>
    </row>
    <row r="1152" spans="1:21" x14ac:dyDescent="0.25">
      <c r="A1152" s="14" t="s">
        <v>37813</v>
      </c>
      <c r="B1152" s="17" t="s">
        <v>37814</v>
      </c>
      <c r="C1152" s="17" t="s">
        <v>37316</v>
      </c>
      <c r="D1152" s="21" t="s">
        <v>39</v>
      </c>
      <c r="E1152" s="22" t="s">
        <v>24407</v>
      </c>
      <c r="F1152" s="22" t="s">
        <v>24408</v>
      </c>
      <c r="G1152" s="22" t="s">
        <v>41256</v>
      </c>
      <c r="H1152" s="22" t="s">
        <v>24725</v>
      </c>
      <c r="I1152" s="22" t="s">
        <v>24976</v>
      </c>
      <c r="J1152" s="22" t="s">
        <v>24977</v>
      </c>
      <c r="K1152" s="22" t="s">
        <v>24978</v>
      </c>
      <c r="L1152" s="22"/>
      <c r="M1152" s="23"/>
      <c r="N1152" s="22"/>
      <c r="O1152" s="23"/>
      <c r="P1152" s="23"/>
      <c r="Q1152" s="23"/>
      <c r="R1152" s="23"/>
      <c r="S1152" s="23"/>
      <c r="T1152" s="28" t="str">
        <f>LOOKUP(1,1/(Table1[[#This Row],[Level_0]:[Level 15]]&gt;0),(Table1[[#This Row],[Level_0]:[Level 15]]))</f>
        <v>G000001184 - [GDQ MBS S&amp;T - Management]</v>
      </c>
      <c r="U1152" s="24">
        <v>1147</v>
      </c>
    </row>
    <row r="1153" spans="1:21" x14ac:dyDescent="0.25">
      <c r="A1153" s="14" t="s">
        <v>37815</v>
      </c>
      <c r="B1153" s="17" t="s">
        <v>37816</v>
      </c>
      <c r="C1153" s="17" t="s">
        <v>37316</v>
      </c>
      <c r="D1153" s="21" t="s">
        <v>39</v>
      </c>
      <c r="E1153" s="22" t="s">
        <v>24407</v>
      </c>
      <c r="F1153" s="22" t="s">
        <v>24408</v>
      </c>
      <c r="G1153" s="22" t="s">
        <v>41256</v>
      </c>
      <c r="H1153" s="22" t="s">
        <v>24725</v>
      </c>
      <c r="I1153" s="22" t="s">
        <v>24976</v>
      </c>
      <c r="J1153" s="22" t="s">
        <v>24977</v>
      </c>
      <c r="K1153" s="22" t="s">
        <v>24979</v>
      </c>
      <c r="L1153" s="22"/>
      <c r="M1153" s="23"/>
      <c r="N1153" s="22"/>
      <c r="O1153" s="23"/>
      <c r="P1153" s="23"/>
      <c r="Q1153" s="23"/>
      <c r="R1153" s="23"/>
      <c r="S1153" s="23"/>
      <c r="T1153" s="28" t="str">
        <f>LOOKUP(1,1/(Table1[[#This Row],[Level_0]:[Level 15]]&gt;0),(Table1[[#This Row],[Level_0]:[Level 15]]))</f>
        <v>G000001185 - [GDR MBS S&amp;T - MBS Head Office]</v>
      </c>
      <c r="U1153" s="24">
        <v>1148</v>
      </c>
    </row>
    <row r="1154" spans="1:21" x14ac:dyDescent="0.25">
      <c r="A1154" s="14" t="s">
        <v>37817</v>
      </c>
      <c r="B1154" s="17" t="s">
        <v>37818</v>
      </c>
      <c r="C1154" s="17" t="s">
        <v>37316</v>
      </c>
      <c r="D1154" s="21" t="s">
        <v>39</v>
      </c>
      <c r="E1154" s="22" t="s">
        <v>24407</v>
      </c>
      <c r="F1154" s="22" t="s">
        <v>24408</v>
      </c>
      <c r="G1154" s="22" t="s">
        <v>41256</v>
      </c>
      <c r="H1154" s="22" t="s">
        <v>24725</v>
      </c>
      <c r="I1154" s="22" t="s">
        <v>24976</v>
      </c>
      <c r="J1154" s="22" t="s">
        <v>24977</v>
      </c>
      <c r="K1154" s="22" t="s">
        <v>24980</v>
      </c>
      <c r="L1154" s="22"/>
      <c r="M1154" s="23"/>
      <c r="N1154" s="22"/>
      <c r="O1154" s="23"/>
      <c r="P1154" s="23"/>
      <c r="Q1154" s="23"/>
      <c r="R1154" s="23"/>
      <c r="S1154" s="23"/>
      <c r="T1154" s="28" t="str">
        <f>LOOKUP(1,1/(Table1[[#This Row],[Level_0]:[Level 15]]&gt;0),(Table1[[#This Row],[Level_0]:[Level 15]]))</f>
        <v>G000001186 - [GDS MBS S&amp;T - Strategy Activation]</v>
      </c>
      <c r="U1154" s="24">
        <v>1149</v>
      </c>
    </row>
    <row r="1155" spans="1:21" x14ac:dyDescent="0.25">
      <c r="A1155" s="14" t="s">
        <v>37819</v>
      </c>
      <c r="B1155" s="17" t="s">
        <v>37820</v>
      </c>
      <c r="C1155" s="17" t="s">
        <v>37316</v>
      </c>
      <c r="D1155" s="21" t="s">
        <v>39</v>
      </c>
      <c r="E1155" s="22" t="s">
        <v>24407</v>
      </c>
      <c r="F1155" s="22" t="s">
        <v>24408</v>
      </c>
      <c r="G1155" s="22" t="s">
        <v>41256</v>
      </c>
      <c r="H1155" s="22" t="s">
        <v>24725</v>
      </c>
      <c r="I1155" s="22" t="s">
        <v>24976</v>
      </c>
      <c r="J1155" s="22" t="s">
        <v>24977</v>
      </c>
      <c r="K1155" s="22" t="s">
        <v>24981</v>
      </c>
      <c r="L1155" s="22"/>
      <c r="M1155" s="23"/>
      <c r="N1155" s="22"/>
      <c r="O1155" s="23"/>
      <c r="P1155" s="23"/>
      <c r="Q1155" s="23"/>
      <c r="R1155" s="23"/>
      <c r="S1155" s="23"/>
      <c r="T1155" s="28" t="str">
        <f>LOOKUP(1,1/(Table1[[#This Row],[Level_0]:[Level 15]]&gt;0),(Table1[[#This Row],[Level_0]:[Level 15]]))</f>
        <v>G000001187 - [GDT MBS S&amp;T -Prgrm &amp; Proj Portfolio Mgmt]</v>
      </c>
      <c r="U1155" s="24">
        <v>1150</v>
      </c>
    </row>
    <row r="1156" spans="1:21" x14ac:dyDescent="0.25">
      <c r="A1156" s="14" t="s">
        <v>37821</v>
      </c>
      <c r="B1156" s="17" t="s">
        <v>37822</v>
      </c>
      <c r="C1156" s="17" t="s">
        <v>37316</v>
      </c>
      <c r="D1156" s="21" t="s">
        <v>39</v>
      </c>
      <c r="E1156" s="22" t="s">
        <v>24407</v>
      </c>
      <c r="F1156" s="22" t="s">
        <v>24408</v>
      </c>
      <c r="G1156" s="22" t="s">
        <v>41256</v>
      </c>
      <c r="H1156" s="22" t="s">
        <v>24725</v>
      </c>
      <c r="I1156" s="22" t="s">
        <v>24976</v>
      </c>
      <c r="J1156" s="22" t="s">
        <v>24977</v>
      </c>
      <c r="K1156" s="22" t="s">
        <v>24982</v>
      </c>
      <c r="L1156" s="22"/>
      <c r="M1156" s="23"/>
      <c r="N1156" s="22"/>
      <c r="O1156" s="23"/>
      <c r="P1156" s="23"/>
      <c r="Q1156" s="23"/>
      <c r="R1156" s="23"/>
      <c r="S1156" s="23"/>
      <c r="T1156" s="28" t="str">
        <f>LOOKUP(1,1/(Table1[[#This Row],[Level_0]:[Level 15]]&gt;0),(Table1[[#This Row],[Level_0]:[Level 15]]))</f>
        <v>G000001188 - [GDU MBS S&amp;T - Business Excellence]</v>
      </c>
      <c r="U1156" s="24">
        <v>1151</v>
      </c>
    </row>
    <row r="1157" spans="1:21" x14ac:dyDescent="0.25">
      <c r="A1157" s="14" t="s">
        <v>37823</v>
      </c>
      <c r="B1157" s="17" t="s">
        <v>37824</v>
      </c>
      <c r="C1157" s="17" t="s">
        <v>37316</v>
      </c>
      <c r="D1157" s="21" t="s">
        <v>39</v>
      </c>
      <c r="E1157" s="22" t="s">
        <v>24407</v>
      </c>
      <c r="F1157" s="22" t="s">
        <v>24408</v>
      </c>
      <c r="G1157" s="22" t="s">
        <v>41256</v>
      </c>
      <c r="H1157" s="22" t="s">
        <v>24725</v>
      </c>
      <c r="I1157" s="22" t="s">
        <v>24976</v>
      </c>
      <c r="J1157" s="22" t="s">
        <v>24977</v>
      </c>
      <c r="K1157" s="22" t="s">
        <v>24983</v>
      </c>
      <c r="L1157" s="22"/>
      <c r="M1157" s="23"/>
      <c r="N1157" s="22"/>
      <c r="O1157" s="23"/>
      <c r="P1157" s="23"/>
      <c r="Q1157" s="23"/>
      <c r="R1157" s="23"/>
      <c r="S1157" s="23"/>
      <c r="T1157" s="28" t="str">
        <f>LOOKUP(1,1/(Table1[[#This Row],[Level_0]:[Level 15]]&gt;0),(Table1[[#This Row],[Level_0]:[Level 15]]))</f>
        <v>G000001189 - [GDV MBS S&amp;T - Governance &amp; Compliance]</v>
      </c>
      <c r="U1157" s="24">
        <v>1152</v>
      </c>
    </row>
    <row r="1158" spans="1:21" x14ac:dyDescent="0.25">
      <c r="A1158" s="14" t="s">
        <v>37825</v>
      </c>
      <c r="B1158" s="17" t="s">
        <v>37826</v>
      </c>
      <c r="C1158" s="17" t="s">
        <v>37316</v>
      </c>
      <c r="D1158" s="21" t="s">
        <v>39</v>
      </c>
      <c r="E1158" s="22" t="s">
        <v>24407</v>
      </c>
      <c r="F1158" s="22" t="s">
        <v>24408</v>
      </c>
      <c r="G1158" s="22" t="s">
        <v>41256</v>
      </c>
      <c r="H1158" s="22" t="s">
        <v>24725</v>
      </c>
      <c r="I1158" s="22" t="s">
        <v>24976</v>
      </c>
      <c r="J1158" s="22" t="s">
        <v>24977</v>
      </c>
      <c r="K1158" s="22" t="s">
        <v>24984</v>
      </c>
      <c r="L1158" s="22"/>
      <c r="M1158" s="23"/>
      <c r="N1158" s="22"/>
      <c r="O1158" s="23"/>
      <c r="P1158" s="23"/>
      <c r="Q1158" s="23"/>
      <c r="R1158" s="23"/>
      <c r="S1158" s="23"/>
      <c r="T1158" s="28" t="str">
        <f>LOOKUP(1,1/(Table1[[#This Row],[Level_0]:[Level 15]]&gt;0),(Table1[[#This Row],[Level_0]:[Level 15]]))</f>
        <v>G000001190 - [GDW MBS S&amp;T - Performance Management]</v>
      </c>
      <c r="U1158" s="24">
        <v>1153</v>
      </c>
    </row>
    <row r="1159" spans="1:21" x14ac:dyDescent="0.25">
      <c r="A1159" s="14" t="s">
        <v>37827</v>
      </c>
      <c r="B1159" s="17" t="s">
        <v>40053</v>
      </c>
      <c r="C1159" s="17" t="s">
        <v>37316</v>
      </c>
      <c r="D1159" s="21" t="s">
        <v>39</v>
      </c>
      <c r="E1159" s="22" t="s">
        <v>24407</v>
      </c>
      <c r="F1159" s="22" t="s">
        <v>24408</v>
      </c>
      <c r="G1159" s="22" t="s">
        <v>41256</v>
      </c>
      <c r="H1159" s="22" t="s">
        <v>24725</v>
      </c>
      <c r="I1159" s="22" t="s">
        <v>24976</v>
      </c>
      <c r="J1159" s="22" t="s">
        <v>24977</v>
      </c>
      <c r="K1159" s="22" t="s">
        <v>39876</v>
      </c>
      <c r="L1159" s="22"/>
      <c r="M1159" s="23"/>
      <c r="N1159" s="22"/>
      <c r="O1159" s="23"/>
      <c r="P1159" s="23"/>
      <c r="Q1159" s="23"/>
      <c r="R1159" s="23"/>
      <c r="S1159" s="23"/>
      <c r="T1159" s="28" t="str">
        <f>LOOKUP(1,1/(Table1[[#This Row],[Level_0]:[Level 15]]&gt;0),(Table1[[#This Row],[Level_0]:[Level 15]]))</f>
        <v>G000001191 - [MBS S&amp;T - Business Process Management]</v>
      </c>
      <c r="U1159" s="24">
        <v>1154</v>
      </c>
    </row>
    <row r="1160" spans="1:21" x14ac:dyDescent="0.25">
      <c r="A1160" s="14" t="s">
        <v>37828</v>
      </c>
      <c r="B1160" s="17" t="s">
        <v>37829</v>
      </c>
      <c r="C1160" s="17" t="s">
        <v>37316</v>
      </c>
      <c r="D1160" s="21" t="s">
        <v>39</v>
      </c>
      <c r="E1160" s="22" t="s">
        <v>24407</v>
      </c>
      <c r="F1160" s="22" t="s">
        <v>24408</v>
      </c>
      <c r="G1160" s="22" t="s">
        <v>41256</v>
      </c>
      <c r="H1160" s="22" t="s">
        <v>24725</v>
      </c>
      <c r="I1160" s="22" t="s">
        <v>24976</v>
      </c>
      <c r="J1160" s="22" t="s">
        <v>24977</v>
      </c>
      <c r="K1160" s="22" t="s">
        <v>24985</v>
      </c>
      <c r="L1160" s="22"/>
      <c r="M1160" s="23"/>
      <c r="N1160" s="22"/>
      <c r="O1160" s="23"/>
      <c r="P1160" s="23"/>
      <c r="Q1160" s="23"/>
      <c r="R1160" s="23"/>
      <c r="S1160" s="23"/>
      <c r="T1160" s="28" t="str">
        <f>LOOKUP(1,1/(Table1[[#This Row],[Level_0]:[Level 15]]&gt;0),(Table1[[#This Row],[Level_0]:[Level 15]]))</f>
        <v>G000001192 - [GDY MBS S&amp;T -Users &amp; Services Experience]</v>
      </c>
      <c r="U1160" s="24">
        <v>1155</v>
      </c>
    </row>
    <row r="1161" spans="1:21" x14ac:dyDescent="0.25">
      <c r="A1161" s="14" t="s">
        <v>37830</v>
      </c>
      <c r="B1161" s="17" t="s">
        <v>37831</v>
      </c>
      <c r="C1161" s="17" t="s">
        <v>37316</v>
      </c>
      <c r="D1161" s="21" t="s">
        <v>39</v>
      </c>
      <c r="E1161" s="22" t="s">
        <v>24407</v>
      </c>
      <c r="F1161" s="22" t="s">
        <v>24408</v>
      </c>
      <c r="G1161" s="22" t="s">
        <v>41256</v>
      </c>
      <c r="H1161" s="22" t="s">
        <v>24725</v>
      </c>
      <c r="I1161" s="22" t="s">
        <v>24976</v>
      </c>
      <c r="J1161" s="22" t="s">
        <v>24977</v>
      </c>
      <c r="K1161" s="22" t="s">
        <v>24986</v>
      </c>
      <c r="L1161" s="22"/>
      <c r="M1161" s="23"/>
      <c r="N1161" s="22"/>
      <c r="O1161" s="23"/>
      <c r="P1161" s="23"/>
      <c r="Q1161" s="23"/>
      <c r="R1161" s="23"/>
      <c r="S1161" s="23"/>
      <c r="T1161" s="28" t="str">
        <f>LOOKUP(1,1/(Table1[[#This Row],[Level_0]:[Level 15]]&gt;0),(Table1[[#This Row],[Level_0]:[Level 15]]))</f>
        <v>G000001193 - [GDZ MBS S&amp;T - ERP Program]</v>
      </c>
      <c r="U1161" s="24">
        <v>1156</v>
      </c>
    </row>
    <row r="1162" spans="1:21" x14ac:dyDescent="0.25">
      <c r="A1162" s="14" t="s">
        <v>40019</v>
      </c>
      <c r="B1162" s="17" t="s">
        <v>40054</v>
      </c>
      <c r="C1162" s="17" t="s">
        <v>37316</v>
      </c>
      <c r="D1162" s="21" t="s">
        <v>39</v>
      </c>
      <c r="E1162" s="22" t="s">
        <v>24407</v>
      </c>
      <c r="F1162" s="22" t="s">
        <v>24408</v>
      </c>
      <c r="G1162" s="22" t="s">
        <v>41256</v>
      </c>
      <c r="H1162" s="22" t="s">
        <v>24725</v>
      </c>
      <c r="I1162" s="22" t="s">
        <v>24976</v>
      </c>
      <c r="J1162" s="22" t="s">
        <v>24977</v>
      </c>
      <c r="K1162" s="22" t="s">
        <v>39877</v>
      </c>
      <c r="L1162" s="22"/>
      <c r="M1162" s="23"/>
      <c r="N1162" s="22"/>
      <c r="O1162" s="23"/>
      <c r="P1162" s="23"/>
      <c r="Q1162" s="23"/>
      <c r="R1162" s="23"/>
      <c r="S1162" s="23"/>
      <c r="T1162" s="28" t="str">
        <f>LOOKUP(1,1/(Table1[[#This Row],[Level_0]:[Level 15]]&gt;0),(Table1[[#This Row],[Level_0]:[Level 15]]))</f>
        <v>G000001357 - [MBS S&amp;T Learning &amp; Develop., Knwldg Mgt]</v>
      </c>
      <c r="U1162" s="24">
        <v>1157</v>
      </c>
    </row>
    <row r="1163" spans="1:21" x14ac:dyDescent="0.25">
      <c r="A1163" s="14" t="s">
        <v>37832</v>
      </c>
      <c r="B1163" s="17" t="s">
        <v>37833</v>
      </c>
      <c r="C1163" s="17" t="s">
        <v>37314</v>
      </c>
      <c r="D1163" s="21" t="s">
        <v>39</v>
      </c>
      <c r="E1163" s="22" t="s">
        <v>24407</v>
      </c>
      <c r="F1163" s="22" t="s">
        <v>24408</v>
      </c>
      <c r="G1163" s="22" t="s">
        <v>41256</v>
      </c>
      <c r="H1163" s="22" t="s">
        <v>24725</v>
      </c>
      <c r="I1163" s="22" t="s">
        <v>24976</v>
      </c>
      <c r="J1163" s="22" t="s">
        <v>24987</v>
      </c>
      <c r="K1163" s="22"/>
      <c r="L1163" s="22"/>
      <c r="M1163" s="23"/>
      <c r="N1163" s="22"/>
      <c r="O1163" s="23"/>
      <c r="P1163" s="23"/>
      <c r="Q1163" s="23"/>
      <c r="R1163" s="23"/>
      <c r="S1163" s="23"/>
      <c r="T1163" s="28" t="str">
        <f>LOOKUP(1,1/(Table1[[#This Row],[Level_0]:[Level 15]]&gt;0),(Table1[[#This Row],[Level_0]:[Level 15]]))</f>
        <v>G000001154 - [MBS S&amp;T - non-MGF Reporting]</v>
      </c>
      <c r="U1163" s="24">
        <v>1158</v>
      </c>
    </row>
    <row r="1164" spans="1:21" x14ac:dyDescent="0.25">
      <c r="A1164" s="14" t="s">
        <v>38895</v>
      </c>
      <c r="B1164" s="17" t="s">
        <v>38896</v>
      </c>
      <c r="C1164" s="17" t="s">
        <v>37832</v>
      </c>
      <c r="D1164" s="21" t="s">
        <v>39</v>
      </c>
      <c r="E1164" s="22" t="s">
        <v>24407</v>
      </c>
      <c r="F1164" s="22" t="s">
        <v>24408</v>
      </c>
      <c r="G1164" s="22" t="s">
        <v>41256</v>
      </c>
      <c r="H1164" s="22" t="s">
        <v>24725</v>
      </c>
      <c r="I1164" s="22" t="s">
        <v>24976</v>
      </c>
      <c r="J1164" s="22" t="s">
        <v>24987</v>
      </c>
      <c r="K1164" s="22" t="s">
        <v>38636</v>
      </c>
      <c r="L1164" s="22"/>
      <c r="M1164" s="23"/>
      <c r="N1164" s="22"/>
      <c r="O1164" s="23"/>
      <c r="P1164" s="23"/>
      <c r="Q1164" s="23"/>
      <c r="R1164" s="23"/>
      <c r="S1164" s="23"/>
      <c r="T1164" s="28" t="str">
        <f>LOOKUP(1,1/(Table1[[#This Row],[Level_0]:[Level 15]]&gt;0),(Table1[[#This Row],[Level_0]:[Level 15]]))</f>
        <v>G000001254 - [FAT MBS - Intercompany Charges]</v>
      </c>
      <c r="U1164" s="24">
        <v>1159</v>
      </c>
    </row>
    <row r="1165" spans="1:21" x14ac:dyDescent="0.25">
      <c r="A1165" s="14" t="s">
        <v>38897</v>
      </c>
      <c r="B1165" s="17" t="s">
        <v>38898</v>
      </c>
      <c r="C1165" s="17" t="s">
        <v>37832</v>
      </c>
      <c r="D1165" s="21" t="s">
        <v>39</v>
      </c>
      <c r="E1165" s="22" t="s">
        <v>24407</v>
      </c>
      <c r="F1165" s="22" t="s">
        <v>24408</v>
      </c>
      <c r="G1165" s="22" t="s">
        <v>41256</v>
      </c>
      <c r="H1165" s="22" t="s">
        <v>24725</v>
      </c>
      <c r="I1165" s="22" t="s">
        <v>24976</v>
      </c>
      <c r="J1165" s="22" t="s">
        <v>24987</v>
      </c>
      <c r="K1165" s="22" t="s">
        <v>38637</v>
      </c>
      <c r="L1165" s="22"/>
      <c r="M1165" s="23"/>
      <c r="N1165" s="22"/>
      <c r="O1165" s="23"/>
      <c r="P1165" s="23"/>
      <c r="Q1165" s="23"/>
      <c r="R1165" s="23"/>
      <c r="S1165" s="23"/>
      <c r="T1165" s="28" t="str">
        <f>LOOKUP(1,1/(Table1[[#This Row],[Level_0]:[Level 15]]&gt;0),(Table1[[#This Row],[Level_0]:[Level 15]]))</f>
        <v>G000001255 - [FAT MBS - Exceptionals]</v>
      </c>
      <c r="U1165" s="24">
        <v>1160</v>
      </c>
    </row>
    <row r="1166" spans="1:21" x14ac:dyDescent="0.25">
      <c r="A1166" s="14" t="s">
        <v>37318</v>
      </c>
      <c r="B1166" s="17" t="s">
        <v>37319</v>
      </c>
      <c r="C1166" s="17" t="s">
        <v>6630</v>
      </c>
      <c r="D1166" s="21" t="s">
        <v>39</v>
      </c>
      <c r="E1166" s="22" t="s">
        <v>24407</v>
      </c>
      <c r="F1166" s="22" t="s">
        <v>24408</v>
      </c>
      <c r="G1166" s="22" t="s">
        <v>41256</v>
      </c>
      <c r="H1166" s="22" t="s">
        <v>24725</v>
      </c>
      <c r="I1166" s="22" t="s">
        <v>24988</v>
      </c>
      <c r="J1166" s="22"/>
      <c r="K1166" s="22"/>
      <c r="L1166" s="22"/>
      <c r="M1166" s="23"/>
      <c r="N1166" s="22"/>
      <c r="O1166" s="23"/>
      <c r="P1166" s="23"/>
      <c r="Q1166" s="23"/>
      <c r="R1166" s="23"/>
      <c r="S1166" s="23"/>
      <c r="T1166" s="28" t="str">
        <f>LOOKUP(1,1/(Table1[[#This Row],[Level_0]:[Level 15]]&gt;0),(Table1[[#This Row],[Level_0]:[Level 15]]))</f>
        <v>G000001139 - [FAU MBS FS&amp;P Financial Planning&amp;Analysis]</v>
      </c>
      <c r="U1166" s="24">
        <v>1161</v>
      </c>
    </row>
    <row r="1167" spans="1:21" x14ac:dyDescent="0.25">
      <c r="A1167" s="14" t="s">
        <v>37320</v>
      </c>
      <c r="B1167" s="17" t="s">
        <v>37321</v>
      </c>
      <c r="C1167" s="17" t="s">
        <v>37318</v>
      </c>
      <c r="D1167" s="21" t="s">
        <v>39</v>
      </c>
      <c r="E1167" s="22" t="s">
        <v>24407</v>
      </c>
      <c r="F1167" s="22" t="s">
        <v>24408</v>
      </c>
      <c r="G1167" s="22" t="s">
        <v>41256</v>
      </c>
      <c r="H1167" s="22" t="s">
        <v>24725</v>
      </c>
      <c r="I1167" s="22" t="s">
        <v>24988</v>
      </c>
      <c r="J1167" s="22" t="s">
        <v>24989</v>
      </c>
      <c r="K1167" s="22"/>
      <c r="L1167" s="22"/>
      <c r="M1167" s="23"/>
      <c r="N1167" s="22"/>
      <c r="O1167" s="23"/>
      <c r="P1167" s="23"/>
      <c r="Q1167" s="23"/>
      <c r="R1167" s="23"/>
      <c r="S1167" s="23"/>
      <c r="T1167" s="28" t="str">
        <f>LOOKUP(1,1/(Table1[[#This Row],[Level_0]:[Level 15]]&gt;0),(Table1[[#This Row],[Level_0]:[Level 15]]))</f>
        <v>G000001147 - [MBS FS&amp;P FP&amp;A - MGF Reporting]</v>
      </c>
      <c r="U1167" s="24">
        <v>1162</v>
      </c>
    </row>
    <row r="1168" spans="1:21" x14ac:dyDescent="0.25">
      <c r="A1168" s="14" t="s">
        <v>37834</v>
      </c>
      <c r="B1168" s="17" t="s">
        <v>37835</v>
      </c>
      <c r="C1168" s="17" t="s">
        <v>37320</v>
      </c>
      <c r="D1168" s="21" t="s">
        <v>39</v>
      </c>
      <c r="E1168" s="22" t="s">
        <v>24407</v>
      </c>
      <c r="F1168" s="22" t="s">
        <v>24408</v>
      </c>
      <c r="G1168" s="22" t="s">
        <v>41256</v>
      </c>
      <c r="H1168" s="22" t="s">
        <v>24725</v>
      </c>
      <c r="I1168" s="22" t="s">
        <v>24988</v>
      </c>
      <c r="J1168" s="22" t="s">
        <v>24989</v>
      </c>
      <c r="K1168" s="22" t="s">
        <v>24990</v>
      </c>
      <c r="L1168" s="22"/>
      <c r="M1168" s="23"/>
      <c r="N1168" s="22"/>
      <c r="O1168" s="23"/>
      <c r="P1168" s="23"/>
      <c r="Q1168" s="23"/>
      <c r="R1168" s="23"/>
      <c r="S1168" s="23"/>
      <c r="T1168" s="28" t="str">
        <f>LOOKUP(1,1/(Table1[[#This Row],[Level_0]:[Level 15]]&gt;0),(Table1[[#This Row],[Level_0]:[Level 15]]))</f>
        <v>G000001200 - [GLL FS&amp;P FP&amp;A - HC]</v>
      </c>
      <c r="U1168" s="24">
        <v>1163</v>
      </c>
    </row>
    <row r="1169" spans="1:21" x14ac:dyDescent="0.25">
      <c r="A1169" s="14" t="s">
        <v>37836</v>
      </c>
      <c r="B1169" s="17" t="s">
        <v>37837</v>
      </c>
      <c r="C1169" s="17" t="s">
        <v>37320</v>
      </c>
      <c r="D1169" s="21" t="s">
        <v>39</v>
      </c>
      <c r="E1169" s="22" t="s">
        <v>24407</v>
      </c>
      <c r="F1169" s="22" t="s">
        <v>24408</v>
      </c>
      <c r="G1169" s="22" t="s">
        <v>41256</v>
      </c>
      <c r="H1169" s="22" t="s">
        <v>24725</v>
      </c>
      <c r="I1169" s="22" t="s">
        <v>24988</v>
      </c>
      <c r="J1169" s="22" t="s">
        <v>24989</v>
      </c>
      <c r="K1169" s="22" t="s">
        <v>24991</v>
      </c>
      <c r="L1169" s="22"/>
      <c r="M1169" s="23"/>
      <c r="N1169" s="22"/>
      <c r="O1169" s="23"/>
      <c r="P1169" s="23"/>
      <c r="Q1169" s="23"/>
      <c r="R1169" s="23"/>
      <c r="S1169" s="23"/>
      <c r="T1169" s="28" t="str">
        <f>LOOKUP(1,1/(Table1[[#This Row],[Level_0]:[Level 15]]&gt;0),(Table1[[#This Row],[Level_0]:[Level 15]]))</f>
        <v>G000001201 - [GLM FS&amp;P FP&amp;A - LS]</v>
      </c>
      <c r="U1169" s="24">
        <v>1164</v>
      </c>
    </row>
    <row r="1170" spans="1:21" x14ac:dyDescent="0.25">
      <c r="A1170" s="14" t="s">
        <v>37838</v>
      </c>
      <c r="B1170" s="17" t="s">
        <v>37839</v>
      </c>
      <c r="C1170" s="17" t="s">
        <v>37320</v>
      </c>
      <c r="D1170" s="21" t="s">
        <v>39</v>
      </c>
      <c r="E1170" s="22" t="s">
        <v>24407</v>
      </c>
      <c r="F1170" s="22" t="s">
        <v>24408</v>
      </c>
      <c r="G1170" s="22" t="s">
        <v>41256</v>
      </c>
      <c r="H1170" s="22" t="s">
        <v>24725</v>
      </c>
      <c r="I1170" s="22" t="s">
        <v>24988</v>
      </c>
      <c r="J1170" s="22" t="s">
        <v>24989</v>
      </c>
      <c r="K1170" s="22" t="s">
        <v>24992</v>
      </c>
      <c r="L1170" s="22"/>
      <c r="M1170" s="23"/>
      <c r="N1170" s="22"/>
      <c r="O1170" s="23"/>
      <c r="P1170" s="23"/>
      <c r="Q1170" s="23"/>
      <c r="R1170" s="23"/>
      <c r="S1170" s="23"/>
      <c r="T1170" s="28" t="str">
        <f>LOOKUP(1,1/(Table1[[#This Row],[Level_0]:[Level 15]]&gt;0),(Table1[[#This Row],[Level_0]:[Level 15]]))</f>
        <v>G000001202 - [GLN FS&amp;P FP&amp;A - EL]</v>
      </c>
      <c r="U1170" s="24">
        <v>1165</v>
      </c>
    </row>
    <row r="1171" spans="1:21" x14ac:dyDescent="0.25">
      <c r="A1171" s="14" t="s">
        <v>37840</v>
      </c>
      <c r="B1171" s="17" t="s">
        <v>37841</v>
      </c>
      <c r="C1171" s="17" t="s">
        <v>37320</v>
      </c>
      <c r="D1171" s="21" t="s">
        <v>39</v>
      </c>
      <c r="E1171" s="22" t="s">
        <v>24407</v>
      </c>
      <c r="F1171" s="22" t="s">
        <v>24408</v>
      </c>
      <c r="G1171" s="22" t="s">
        <v>41256</v>
      </c>
      <c r="H1171" s="22" t="s">
        <v>24725</v>
      </c>
      <c r="I1171" s="22" t="s">
        <v>24988</v>
      </c>
      <c r="J1171" s="22" t="s">
        <v>24989</v>
      </c>
      <c r="K1171" s="22" t="s">
        <v>24993</v>
      </c>
      <c r="L1171" s="22"/>
      <c r="M1171" s="23"/>
      <c r="N1171" s="22"/>
      <c r="O1171" s="23"/>
      <c r="P1171" s="23"/>
      <c r="Q1171" s="23"/>
      <c r="R1171" s="23"/>
      <c r="S1171" s="23"/>
      <c r="T1171" s="28" t="str">
        <f>LOOKUP(1,1/(Table1[[#This Row],[Level_0]:[Level 15]]&gt;0),(Table1[[#This Row],[Level_0]:[Level 15]]))</f>
        <v>G000001203 - [GLO FS&amp;P FP&amp;A - EF CO]</v>
      </c>
      <c r="U1171" s="24">
        <v>1166</v>
      </c>
    </row>
    <row r="1172" spans="1:21" x14ac:dyDescent="0.25">
      <c r="A1172" s="14" t="s">
        <v>37842</v>
      </c>
      <c r="B1172" s="17" t="s">
        <v>37843</v>
      </c>
      <c r="C1172" s="17" t="s">
        <v>37320</v>
      </c>
      <c r="D1172" s="21" t="s">
        <v>39</v>
      </c>
      <c r="E1172" s="22" t="s">
        <v>24407</v>
      </c>
      <c r="F1172" s="22" t="s">
        <v>24408</v>
      </c>
      <c r="G1172" s="22" t="s">
        <v>41256</v>
      </c>
      <c r="H1172" s="22" t="s">
        <v>24725</v>
      </c>
      <c r="I1172" s="22" t="s">
        <v>24988</v>
      </c>
      <c r="J1172" s="22" t="s">
        <v>24989</v>
      </c>
      <c r="K1172" s="22" t="s">
        <v>24994</v>
      </c>
      <c r="L1172" s="22"/>
      <c r="M1172" s="23"/>
      <c r="N1172" s="22"/>
      <c r="O1172" s="23"/>
      <c r="P1172" s="23"/>
      <c r="Q1172" s="23"/>
      <c r="R1172" s="23"/>
      <c r="S1172" s="23"/>
      <c r="T1172" s="28" t="str">
        <f>LOOKUP(1,1/(Table1[[#This Row],[Level_0]:[Level 15]]&gt;0),(Table1[[#This Row],[Level_0]:[Level 15]]))</f>
        <v>G000001204 - [GLP FS&amp;P FP&amp;A-Group Dta&amp;Aps for Fin MC4F]</v>
      </c>
      <c r="U1172" s="24">
        <v>1167</v>
      </c>
    </row>
    <row r="1173" spans="1:21" x14ac:dyDescent="0.25">
      <c r="A1173" s="14" t="s">
        <v>37844</v>
      </c>
      <c r="B1173" s="17" t="s">
        <v>37845</v>
      </c>
      <c r="C1173" s="17" t="s">
        <v>37320</v>
      </c>
      <c r="D1173" s="21" t="s">
        <v>39</v>
      </c>
      <c r="E1173" s="22" t="s">
        <v>24407</v>
      </c>
      <c r="F1173" s="22" t="s">
        <v>24408</v>
      </c>
      <c r="G1173" s="22" t="s">
        <v>41256</v>
      </c>
      <c r="H1173" s="22" t="s">
        <v>24725</v>
      </c>
      <c r="I1173" s="22" t="s">
        <v>24988</v>
      </c>
      <c r="J1173" s="22" t="s">
        <v>24989</v>
      </c>
      <c r="K1173" s="22" t="s">
        <v>24995</v>
      </c>
      <c r="L1173" s="22"/>
      <c r="M1173" s="23"/>
      <c r="N1173" s="22"/>
      <c r="O1173" s="23"/>
      <c r="P1173" s="23"/>
      <c r="Q1173" s="23"/>
      <c r="R1173" s="23"/>
      <c r="S1173" s="23"/>
      <c r="T1173" s="28" t="str">
        <f>LOOKUP(1,1/(Table1[[#This Row],[Level_0]:[Level 15]]&gt;0),(Table1[[#This Row],[Level_0]:[Level 15]]))</f>
        <v>G000001205 - [GLQ FS&amp;P FP&amp;A-Reporting &amp; tools solution]</v>
      </c>
      <c r="U1173" s="24">
        <v>1168</v>
      </c>
    </row>
    <row r="1174" spans="1:21" x14ac:dyDescent="0.25">
      <c r="A1174" s="14" t="s">
        <v>37846</v>
      </c>
      <c r="B1174" s="17" t="s">
        <v>37847</v>
      </c>
      <c r="C1174" s="17" t="s">
        <v>37320</v>
      </c>
      <c r="D1174" s="21" t="s">
        <v>39</v>
      </c>
      <c r="E1174" s="22" t="s">
        <v>24407</v>
      </c>
      <c r="F1174" s="22" t="s">
        <v>24408</v>
      </c>
      <c r="G1174" s="22" t="s">
        <v>41256</v>
      </c>
      <c r="H1174" s="22" t="s">
        <v>24725</v>
      </c>
      <c r="I1174" s="22" t="s">
        <v>24988</v>
      </c>
      <c r="J1174" s="22" t="s">
        <v>24989</v>
      </c>
      <c r="K1174" s="22" t="s">
        <v>24996</v>
      </c>
      <c r="L1174" s="22"/>
      <c r="M1174" s="23"/>
      <c r="N1174" s="22"/>
      <c r="O1174" s="23"/>
      <c r="P1174" s="23"/>
      <c r="Q1174" s="23"/>
      <c r="R1174" s="23"/>
      <c r="S1174" s="23"/>
      <c r="T1174" s="28" t="str">
        <f>LOOKUP(1,1/(Table1[[#This Row],[Level_0]:[Level 15]]&gt;0),(Table1[[#This Row],[Level_0]:[Level 15]]))</f>
        <v>G000001206 - [GLR FS&amp;P FP&amp;A - Transformation Lead]</v>
      </c>
      <c r="U1174" s="24">
        <v>1169</v>
      </c>
    </row>
    <row r="1175" spans="1:21" x14ac:dyDescent="0.25">
      <c r="A1175" s="14" t="s">
        <v>37848</v>
      </c>
      <c r="B1175" s="17" t="s">
        <v>37849</v>
      </c>
      <c r="C1175" s="17" t="s">
        <v>37320</v>
      </c>
      <c r="D1175" s="21" t="s">
        <v>39</v>
      </c>
      <c r="E1175" s="22" t="s">
        <v>24407</v>
      </c>
      <c r="F1175" s="22" t="s">
        <v>24408</v>
      </c>
      <c r="G1175" s="22" t="s">
        <v>41256</v>
      </c>
      <c r="H1175" s="22" t="s">
        <v>24725</v>
      </c>
      <c r="I1175" s="22" t="s">
        <v>24988</v>
      </c>
      <c r="J1175" s="22" t="s">
        <v>24989</v>
      </c>
      <c r="K1175" s="22" t="s">
        <v>24997</v>
      </c>
      <c r="L1175" s="22"/>
      <c r="M1175" s="23"/>
      <c r="N1175" s="22"/>
      <c r="O1175" s="23"/>
      <c r="P1175" s="23"/>
      <c r="Q1175" s="23"/>
      <c r="R1175" s="23"/>
      <c r="S1175" s="23"/>
      <c r="T1175" s="28" t="str">
        <f>LOOKUP(1,1/(Table1[[#This Row],[Level_0]:[Level 15]]&gt;0),(Table1[[#This Row],[Level_0]:[Level 15]]))</f>
        <v>G000001207 - [GLS FS&amp;P FP&amp;A - CoE of different experts]</v>
      </c>
      <c r="U1175" s="24">
        <v>1170</v>
      </c>
    </row>
    <row r="1176" spans="1:21" x14ac:dyDescent="0.25">
      <c r="A1176" s="14" t="s">
        <v>37850</v>
      </c>
      <c r="B1176" s="17" t="s">
        <v>37851</v>
      </c>
      <c r="C1176" s="17" t="s">
        <v>37320</v>
      </c>
      <c r="D1176" s="21" t="s">
        <v>39</v>
      </c>
      <c r="E1176" s="22" t="s">
        <v>24407</v>
      </c>
      <c r="F1176" s="22" t="s">
        <v>24408</v>
      </c>
      <c r="G1176" s="22" t="s">
        <v>41256</v>
      </c>
      <c r="H1176" s="22" t="s">
        <v>24725</v>
      </c>
      <c r="I1176" s="22" t="s">
        <v>24988</v>
      </c>
      <c r="J1176" s="22" t="s">
        <v>24989</v>
      </c>
      <c r="K1176" s="22" t="s">
        <v>24998</v>
      </c>
      <c r="L1176" s="22"/>
      <c r="M1176" s="23"/>
      <c r="N1176" s="22"/>
      <c r="O1176" s="23"/>
      <c r="P1176" s="23"/>
      <c r="Q1176" s="23"/>
      <c r="R1176" s="23"/>
      <c r="S1176" s="23"/>
      <c r="T1176" s="28" t="str">
        <f>LOOKUP(1,1/(Table1[[#This Row],[Level_0]:[Level 15]]&gt;0),(Table1[[#This Row],[Level_0]:[Level 15]]))</f>
        <v>G000001208 - [GLT FS&amp;P FP&amp;A - Management]</v>
      </c>
      <c r="U1176" s="24">
        <v>1171</v>
      </c>
    </row>
    <row r="1177" spans="1:21" x14ac:dyDescent="0.25">
      <c r="A1177" s="14" t="s">
        <v>37852</v>
      </c>
      <c r="B1177" s="17" t="s">
        <v>37853</v>
      </c>
      <c r="C1177" s="17" t="s">
        <v>37318</v>
      </c>
      <c r="D1177" s="21" t="s">
        <v>39</v>
      </c>
      <c r="E1177" s="22" t="s">
        <v>24407</v>
      </c>
      <c r="F1177" s="22" t="s">
        <v>24408</v>
      </c>
      <c r="G1177" s="22" t="s">
        <v>41256</v>
      </c>
      <c r="H1177" s="22" t="s">
        <v>24725</v>
      </c>
      <c r="I1177" s="22" t="s">
        <v>24988</v>
      </c>
      <c r="J1177" s="22" t="s">
        <v>24999</v>
      </c>
      <c r="K1177" s="22"/>
      <c r="L1177" s="22"/>
      <c r="M1177" s="23"/>
      <c r="N1177" s="22"/>
      <c r="O1177" s="23"/>
      <c r="P1177" s="23"/>
      <c r="Q1177" s="23"/>
      <c r="R1177" s="23"/>
      <c r="S1177" s="23"/>
      <c r="T1177" s="28" t="str">
        <f>LOOKUP(1,1/(Table1[[#This Row],[Level_0]:[Level 15]]&gt;0),(Table1[[#This Row],[Level_0]:[Level 15]]))</f>
        <v>G000001155 - [MBS FS&amp;P FP&amp;A - non-MGF Reporting]</v>
      </c>
      <c r="U1177" s="24">
        <v>1172</v>
      </c>
    </row>
    <row r="1178" spans="1:21" x14ac:dyDescent="0.25">
      <c r="A1178" s="14" t="s">
        <v>38899</v>
      </c>
      <c r="B1178" s="17" t="s">
        <v>38900</v>
      </c>
      <c r="C1178" s="17" t="s">
        <v>37852</v>
      </c>
      <c r="D1178" s="21" t="s">
        <v>39</v>
      </c>
      <c r="E1178" s="22" t="s">
        <v>24407</v>
      </c>
      <c r="F1178" s="22" t="s">
        <v>24408</v>
      </c>
      <c r="G1178" s="22" t="s">
        <v>41256</v>
      </c>
      <c r="H1178" s="22" t="s">
        <v>24725</v>
      </c>
      <c r="I1178" s="22" t="s">
        <v>24988</v>
      </c>
      <c r="J1178" s="22" t="s">
        <v>24999</v>
      </c>
      <c r="K1178" s="22" t="s">
        <v>38638</v>
      </c>
      <c r="L1178" s="22"/>
      <c r="M1178" s="23"/>
      <c r="N1178" s="22"/>
      <c r="O1178" s="23"/>
      <c r="P1178" s="23"/>
      <c r="Q1178" s="23"/>
      <c r="R1178" s="23"/>
      <c r="S1178" s="23"/>
      <c r="T1178" s="28" t="str">
        <f>LOOKUP(1,1/(Table1[[#This Row],[Level_0]:[Level 15]]&gt;0),(Table1[[#This Row],[Level_0]:[Level 15]]))</f>
        <v>G000001256 - [FAU MBS - Intercompany Charges]</v>
      </c>
      <c r="U1178" s="24">
        <v>1173</v>
      </c>
    </row>
    <row r="1179" spans="1:21" x14ac:dyDescent="0.25">
      <c r="A1179" s="14" t="s">
        <v>38901</v>
      </c>
      <c r="B1179" s="17" t="s">
        <v>38902</v>
      </c>
      <c r="C1179" s="17" t="s">
        <v>37852</v>
      </c>
      <c r="D1179" s="21" t="s">
        <v>39</v>
      </c>
      <c r="E1179" s="22" t="s">
        <v>24407</v>
      </c>
      <c r="F1179" s="22" t="s">
        <v>24408</v>
      </c>
      <c r="G1179" s="22" t="s">
        <v>41256</v>
      </c>
      <c r="H1179" s="22" t="s">
        <v>24725</v>
      </c>
      <c r="I1179" s="22" t="s">
        <v>24988</v>
      </c>
      <c r="J1179" s="22" t="s">
        <v>24999</v>
      </c>
      <c r="K1179" s="22" t="s">
        <v>38639</v>
      </c>
      <c r="L1179" s="22"/>
      <c r="M1179" s="23"/>
      <c r="N1179" s="22"/>
      <c r="O1179" s="23"/>
      <c r="P1179" s="23"/>
      <c r="Q1179" s="23"/>
      <c r="R1179" s="23"/>
      <c r="S1179" s="23"/>
      <c r="T1179" s="28" t="str">
        <f>LOOKUP(1,1/(Table1[[#This Row],[Level_0]:[Level 15]]&gt;0),(Table1[[#This Row],[Level_0]:[Level 15]]))</f>
        <v>G000001257 - [FAU MBS - Exceptionals]</v>
      </c>
      <c r="U1179" s="24">
        <v>1174</v>
      </c>
    </row>
    <row r="1180" spans="1:21" x14ac:dyDescent="0.25">
      <c r="A1180" s="14" t="s">
        <v>37322</v>
      </c>
      <c r="B1180" s="17" t="s">
        <v>37323</v>
      </c>
      <c r="C1180" s="17" t="s">
        <v>6630</v>
      </c>
      <c r="D1180" s="21" t="s">
        <v>39</v>
      </c>
      <c r="E1180" s="22" t="s">
        <v>24407</v>
      </c>
      <c r="F1180" s="22" t="s">
        <v>24408</v>
      </c>
      <c r="G1180" s="22" t="s">
        <v>41256</v>
      </c>
      <c r="H1180" s="22" t="s">
        <v>24725</v>
      </c>
      <c r="I1180" s="22" t="s">
        <v>25000</v>
      </c>
      <c r="J1180" s="22"/>
      <c r="K1180" s="22"/>
      <c r="L1180" s="22"/>
      <c r="M1180" s="23"/>
      <c r="N1180" s="22"/>
      <c r="O1180" s="23"/>
      <c r="P1180" s="23"/>
      <c r="Q1180" s="23"/>
      <c r="R1180" s="23"/>
      <c r="S1180" s="23"/>
      <c r="T1180" s="28" t="str">
        <f>LOOKUP(1,1/(Table1[[#This Row],[Level_0]:[Level 15]]&gt;0),(Table1[[#This Row],[Level_0]:[Level 15]]))</f>
        <v>G000001140 - [FAV MBS FS&amp;P Enterprise Services]</v>
      </c>
      <c r="U1180" s="24">
        <v>1175</v>
      </c>
    </row>
    <row r="1181" spans="1:21" x14ac:dyDescent="0.25">
      <c r="A1181" s="14" t="s">
        <v>37324</v>
      </c>
      <c r="B1181" s="17" t="s">
        <v>37325</v>
      </c>
      <c r="C1181" s="17" t="s">
        <v>37322</v>
      </c>
      <c r="D1181" s="21" t="s">
        <v>39</v>
      </c>
      <c r="E1181" s="22" t="s">
        <v>24407</v>
      </c>
      <c r="F1181" s="22" t="s">
        <v>24408</v>
      </c>
      <c r="G1181" s="22" t="s">
        <v>41256</v>
      </c>
      <c r="H1181" s="22" t="s">
        <v>24725</v>
      </c>
      <c r="I1181" s="22" t="s">
        <v>25000</v>
      </c>
      <c r="J1181" s="22" t="s">
        <v>25001</v>
      </c>
      <c r="K1181" s="22"/>
      <c r="L1181" s="22"/>
      <c r="M1181" s="23"/>
      <c r="N1181" s="22"/>
      <c r="O1181" s="23"/>
      <c r="P1181" s="23"/>
      <c r="Q1181" s="23"/>
      <c r="R1181" s="23"/>
      <c r="S1181" s="23"/>
      <c r="T1181" s="28" t="str">
        <f>LOOKUP(1,1/(Table1[[#This Row],[Level_0]:[Level 15]]&gt;0),(Table1[[#This Row],[Level_0]:[Level 15]]))</f>
        <v>G000001148 - [MBS FS&amp;P Enterpr.S. - MGF Reporting]</v>
      </c>
      <c r="U1181" s="24">
        <v>1176</v>
      </c>
    </row>
    <row r="1182" spans="1:21" x14ac:dyDescent="0.25">
      <c r="A1182" s="14" t="s">
        <v>37854</v>
      </c>
      <c r="B1182" s="17" t="s">
        <v>39372</v>
      </c>
      <c r="C1182" s="17" t="s">
        <v>37324</v>
      </c>
      <c r="D1182" s="21" t="s">
        <v>39</v>
      </c>
      <c r="E1182" s="22" t="s">
        <v>24407</v>
      </c>
      <c r="F1182" s="22" t="s">
        <v>24408</v>
      </c>
      <c r="G1182" s="22" t="s">
        <v>41256</v>
      </c>
      <c r="H1182" s="22" t="s">
        <v>24725</v>
      </c>
      <c r="I1182" s="22" t="s">
        <v>25000</v>
      </c>
      <c r="J1182" s="22" t="s">
        <v>25001</v>
      </c>
      <c r="K1182" s="22" t="s">
        <v>39201</v>
      </c>
      <c r="L1182" s="22"/>
      <c r="M1182" s="23"/>
      <c r="N1182" s="22"/>
      <c r="O1182" s="23"/>
      <c r="P1182" s="23"/>
      <c r="Q1182" s="23"/>
      <c r="R1182" s="23"/>
      <c r="S1182" s="23"/>
      <c r="T1182" s="28" t="str">
        <f>LOOKUP(1,1/(Table1[[#This Row],[Level_0]:[Level 15]]&gt;0),(Table1[[#This Row],[Level_0]:[Level 15]]))</f>
        <v>G000001218 - [GMF MBS FS&amp;P Ent.S.- GPO Idea2Scale Proc]</v>
      </c>
      <c r="U1182" s="24">
        <v>1177</v>
      </c>
    </row>
    <row r="1183" spans="1:21" x14ac:dyDescent="0.25">
      <c r="A1183" s="14" t="s">
        <v>37855</v>
      </c>
      <c r="B1183" s="17" t="s">
        <v>40464</v>
      </c>
      <c r="C1183" s="17" t="s">
        <v>37324</v>
      </c>
      <c r="D1183" s="21" t="s">
        <v>39</v>
      </c>
      <c r="E1183" s="22" t="s">
        <v>24407</v>
      </c>
      <c r="F1183" s="22" t="s">
        <v>24408</v>
      </c>
      <c r="G1183" s="22" t="s">
        <v>41256</v>
      </c>
      <c r="H1183" s="22" t="s">
        <v>24725</v>
      </c>
      <c r="I1183" s="22" t="s">
        <v>25000</v>
      </c>
      <c r="J1183" s="22" t="s">
        <v>25001</v>
      </c>
      <c r="K1183" s="22" t="s">
        <v>40390</v>
      </c>
      <c r="L1183" s="22"/>
      <c r="M1183" s="23"/>
      <c r="N1183" s="22"/>
      <c r="O1183" s="23"/>
      <c r="P1183" s="23"/>
      <c r="Q1183" s="23"/>
      <c r="R1183" s="23"/>
      <c r="S1183" s="23"/>
      <c r="T1183" s="28" t="str">
        <f>LOOKUP(1,1/(Table1[[#This Row],[Level_0]:[Level 15]]&gt;0),(Table1[[#This Row],[Level_0]:[Level 15]]))</f>
        <v>G000001219 - [GMG MBS FS&amp;P Ent.S.-Communication Serv.]</v>
      </c>
      <c r="U1183" s="24">
        <v>1178</v>
      </c>
    </row>
    <row r="1184" spans="1:21" x14ac:dyDescent="0.25">
      <c r="A1184" s="14" t="s">
        <v>37856</v>
      </c>
      <c r="B1184" s="17" t="s">
        <v>37857</v>
      </c>
      <c r="C1184" s="17" t="s">
        <v>37324</v>
      </c>
      <c r="D1184" s="21" t="s">
        <v>39</v>
      </c>
      <c r="E1184" s="22" t="s">
        <v>24407</v>
      </c>
      <c r="F1184" s="22" t="s">
        <v>24408</v>
      </c>
      <c r="G1184" s="22" t="s">
        <v>41256</v>
      </c>
      <c r="H1184" s="22" t="s">
        <v>24725</v>
      </c>
      <c r="I1184" s="22" t="s">
        <v>25000</v>
      </c>
      <c r="J1184" s="22" t="s">
        <v>25001</v>
      </c>
      <c r="K1184" s="22" t="s">
        <v>25002</v>
      </c>
      <c r="L1184" s="22"/>
      <c r="M1184" s="23"/>
      <c r="N1184" s="22"/>
      <c r="O1184" s="23"/>
      <c r="P1184" s="23"/>
      <c r="Q1184" s="23"/>
      <c r="R1184" s="23"/>
      <c r="S1184" s="23"/>
      <c r="T1184" s="28" t="str">
        <f>LOOKUP(1,1/(Table1[[#This Row],[Level_0]:[Level 15]]&gt;0),(Table1[[#This Row],[Level_0]:[Level 15]]))</f>
        <v>G000001220 - [GMH MBS FS&amp;P Ent.S. -Translation Servc]</v>
      </c>
      <c r="U1184" s="24">
        <v>1179</v>
      </c>
    </row>
    <row r="1185" spans="1:21" x14ac:dyDescent="0.25">
      <c r="A1185" s="14" t="s">
        <v>37858</v>
      </c>
      <c r="B1185" s="17" t="s">
        <v>39373</v>
      </c>
      <c r="C1185" s="17" t="s">
        <v>37324</v>
      </c>
      <c r="D1185" s="21" t="s">
        <v>39</v>
      </c>
      <c r="E1185" s="22" t="s">
        <v>24407</v>
      </c>
      <c r="F1185" s="22" t="s">
        <v>24408</v>
      </c>
      <c r="G1185" s="22" t="s">
        <v>41256</v>
      </c>
      <c r="H1185" s="22" t="s">
        <v>24725</v>
      </c>
      <c r="I1185" s="22" t="s">
        <v>25000</v>
      </c>
      <c r="J1185" s="22" t="s">
        <v>25001</v>
      </c>
      <c r="K1185" s="22" t="s">
        <v>39202</v>
      </c>
      <c r="L1185" s="22"/>
      <c r="M1185" s="23"/>
      <c r="N1185" s="22"/>
      <c r="O1185" s="23"/>
      <c r="P1185" s="23"/>
      <c r="Q1185" s="23"/>
      <c r="R1185" s="23"/>
      <c r="S1185" s="23"/>
      <c r="T1185" s="28" t="str">
        <f>LOOKUP(1,1/(Table1[[#This Row],[Level_0]:[Level 15]]&gt;0),(Table1[[#This Row],[Level_0]:[Level 15]]))</f>
        <v>G000001221 - [GMI MBS FS&amp;P Ent.S.- Serv. Standards&amp;Exp]</v>
      </c>
      <c r="U1185" s="24">
        <v>1180</v>
      </c>
    </row>
    <row r="1186" spans="1:21" x14ac:dyDescent="0.25">
      <c r="A1186" s="14" t="s">
        <v>37859</v>
      </c>
      <c r="B1186" s="17" t="s">
        <v>37860</v>
      </c>
      <c r="C1186" s="17" t="s">
        <v>37324</v>
      </c>
      <c r="D1186" s="21" t="s">
        <v>39</v>
      </c>
      <c r="E1186" s="22" t="s">
        <v>24407</v>
      </c>
      <c r="F1186" s="22" t="s">
        <v>24408</v>
      </c>
      <c r="G1186" s="22" t="s">
        <v>41256</v>
      </c>
      <c r="H1186" s="22" t="s">
        <v>24725</v>
      </c>
      <c r="I1186" s="22" t="s">
        <v>25000</v>
      </c>
      <c r="J1186" s="22" t="s">
        <v>25001</v>
      </c>
      <c r="K1186" s="22" t="s">
        <v>25003</v>
      </c>
      <c r="L1186" s="22"/>
      <c r="M1186" s="23"/>
      <c r="N1186" s="22"/>
      <c r="O1186" s="23"/>
      <c r="P1186" s="23"/>
      <c r="Q1186" s="23"/>
      <c r="R1186" s="23"/>
      <c r="S1186" s="23"/>
      <c r="T1186" s="28" t="str">
        <f>LOOKUP(1,1/(Table1[[#This Row],[Level_0]:[Level 15]]&gt;0),(Table1[[#This Row],[Level_0]:[Level 15]]))</f>
        <v>G000001222 - [GMJ MBS FS&amp;P Enterpr.S. - Management]</v>
      </c>
      <c r="U1186" s="24">
        <v>1181</v>
      </c>
    </row>
    <row r="1187" spans="1:21" x14ac:dyDescent="0.25">
      <c r="A1187" s="14" t="s">
        <v>39635</v>
      </c>
      <c r="B1187" s="17" t="s">
        <v>39636</v>
      </c>
      <c r="C1187" s="17" t="s">
        <v>37324</v>
      </c>
      <c r="D1187" s="21" t="s">
        <v>39</v>
      </c>
      <c r="E1187" s="22" t="s">
        <v>24407</v>
      </c>
      <c r="F1187" s="22" t="s">
        <v>24408</v>
      </c>
      <c r="G1187" s="22" t="s">
        <v>41256</v>
      </c>
      <c r="H1187" s="22" t="s">
        <v>24725</v>
      </c>
      <c r="I1187" s="22" t="s">
        <v>25000</v>
      </c>
      <c r="J1187" s="22" t="s">
        <v>25001</v>
      </c>
      <c r="K1187" s="22" t="s">
        <v>39533</v>
      </c>
      <c r="L1187" s="22"/>
      <c r="M1187" s="23"/>
      <c r="N1187" s="22"/>
      <c r="O1187" s="23"/>
      <c r="P1187" s="23"/>
      <c r="Q1187" s="23"/>
      <c r="R1187" s="23"/>
      <c r="S1187" s="23"/>
      <c r="T1187" s="28" t="str">
        <f>LOOKUP(1,1/(Table1[[#This Row],[Level_0]:[Level 15]]&gt;0),(Table1[[#This Row],[Level_0]:[Level 15]]))</f>
        <v>G000001280 - [GMT MBS FS&amp;P Ent.S.- Event Services]</v>
      </c>
      <c r="U1187" s="24">
        <v>1182</v>
      </c>
    </row>
    <row r="1188" spans="1:21" x14ac:dyDescent="0.25">
      <c r="A1188" s="14" t="s">
        <v>37861</v>
      </c>
      <c r="B1188" s="17" t="s">
        <v>37862</v>
      </c>
      <c r="C1188" s="17" t="s">
        <v>37322</v>
      </c>
      <c r="D1188" s="21" t="s">
        <v>39</v>
      </c>
      <c r="E1188" s="22" t="s">
        <v>24407</v>
      </c>
      <c r="F1188" s="22" t="s">
        <v>24408</v>
      </c>
      <c r="G1188" s="22" t="s">
        <v>41256</v>
      </c>
      <c r="H1188" s="22" t="s">
        <v>24725</v>
      </c>
      <c r="I1188" s="22" t="s">
        <v>25000</v>
      </c>
      <c r="J1188" s="22" t="s">
        <v>25004</v>
      </c>
      <c r="K1188" s="22"/>
      <c r="L1188" s="22"/>
      <c r="M1188" s="23"/>
      <c r="N1188" s="22"/>
      <c r="O1188" s="23"/>
      <c r="P1188" s="23"/>
      <c r="Q1188" s="23"/>
      <c r="R1188" s="23"/>
      <c r="S1188" s="23"/>
      <c r="T1188" s="28" t="str">
        <f>LOOKUP(1,1/(Table1[[#This Row],[Level_0]:[Level 15]]&gt;0),(Table1[[#This Row],[Level_0]:[Level 15]]))</f>
        <v>G000001156 - [MBS FS&amp;P Enterpr.S. - non-MGF Reporting]</v>
      </c>
      <c r="U1188" s="24">
        <v>1183</v>
      </c>
    </row>
    <row r="1189" spans="1:21" x14ac:dyDescent="0.25">
      <c r="A1189" s="14" t="s">
        <v>38903</v>
      </c>
      <c r="B1189" s="17" t="s">
        <v>38904</v>
      </c>
      <c r="C1189" s="17" t="s">
        <v>37861</v>
      </c>
      <c r="D1189" s="21" t="s">
        <v>39</v>
      </c>
      <c r="E1189" s="22" t="s">
        <v>24407</v>
      </c>
      <c r="F1189" s="22" t="s">
        <v>24408</v>
      </c>
      <c r="G1189" s="22" t="s">
        <v>41256</v>
      </c>
      <c r="H1189" s="22" t="s">
        <v>24725</v>
      </c>
      <c r="I1189" s="22" t="s">
        <v>25000</v>
      </c>
      <c r="J1189" s="22" t="s">
        <v>25004</v>
      </c>
      <c r="K1189" s="22" t="s">
        <v>38640</v>
      </c>
      <c r="L1189" s="22"/>
      <c r="M1189" s="23"/>
      <c r="N1189" s="22"/>
      <c r="O1189" s="23"/>
      <c r="P1189" s="23"/>
      <c r="Q1189" s="23"/>
      <c r="R1189" s="23"/>
      <c r="S1189" s="23"/>
      <c r="T1189" s="28" t="str">
        <f>LOOKUP(1,1/(Table1[[#This Row],[Level_0]:[Level 15]]&gt;0),(Table1[[#This Row],[Level_0]:[Level 15]]))</f>
        <v>G000001258 - [FAV MBS - Intercompany Charges]</v>
      </c>
      <c r="U1189" s="24">
        <v>1184</v>
      </c>
    </row>
    <row r="1190" spans="1:21" x14ac:dyDescent="0.25">
      <c r="A1190" s="14" t="s">
        <v>38905</v>
      </c>
      <c r="B1190" s="17" t="s">
        <v>38906</v>
      </c>
      <c r="C1190" s="17" t="s">
        <v>37861</v>
      </c>
      <c r="D1190" s="21" t="s">
        <v>39</v>
      </c>
      <c r="E1190" s="22" t="s">
        <v>24407</v>
      </c>
      <c r="F1190" s="22" t="s">
        <v>24408</v>
      </c>
      <c r="G1190" s="22" t="s">
        <v>41256</v>
      </c>
      <c r="H1190" s="22" t="s">
        <v>24725</v>
      </c>
      <c r="I1190" s="22" t="s">
        <v>25000</v>
      </c>
      <c r="J1190" s="22" t="s">
        <v>25004</v>
      </c>
      <c r="K1190" s="22" t="s">
        <v>38641</v>
      </c>
      <c r="L1190" s="22"/>
      <c r="M1190" s="23"/>
      <c r="N1190" s="22"/>
      <c r="O1190" s="23"/>
      <c r="P1190" s="23"/>
      <c r="Q1190" s="23"/>
      <c r="R1190" s="23"/>
      <c r="S1190" s="23"/>
      <c r="T1190" s="28" t="str">
        <f>LOOKUP(1,1/(Table1[[#This Row],[Level_0]:[Level 15]]&gt;0),(Table1[[#This Row],[Level_0]:[Level 15]]))</f>
        <v>G000001259 - [FAV MBS - Exceptionals]</v>
      </c>
      <c r="U1190" s="24">
        <v>1185</v>
      </c>
    </row>
    <row r="1191" spans="1:21" x14ac:dyDescent="0.25">
      <c r="A1191" s="14" t="s">
        <v>40644</v>
      </c>
      <c r="B1191" s="17" t="s">
        <v>40645</v>
      </c>
      <c r="C1191" s="17" t="s">
        <v>6630</v>
      </c>
      <c r="D1191" s="21" t="s">
        <v>39</v>
      </c>
      <c r="E1191" s="22" t="s">
        <v>24407</v>
      </c>
      <c r="F1191" s="22" t="s">
        <v>24408</v>
      </c>
      <c r="G1191" s="22" t="s">
        <v>41256</v>
      </c>
      <c r="H1191" s="22" t="s">
        <v>24725</v>
      </c>
      <c r="I1191" s="22" t="s">
        <v>40384</v>
      </c>
      <c r="J1191" s="22"/>
      <c r="K1191" s="22"/>
      <c r="L1191" s="22"/>
      <c r="M1191" s="23"/>
      <c r="N1191" s="22"/>
      <c r="O1191" s="23"/>
      <c r="P1191" s="23"/>
      <c r="Q1191" s="23"/>
      <c r="R1191" s="23"/>
      <c r="S1191" s="23"/>
      <c r="T1191" s="28" t="str">
        <f>LOOKUP(1,1/(Table1[[#This Row],[Level_0]:[Level 15]]&gt;0),(Table1[[#This Row],[Level_0]:[Level 15]]))</f>
        <v>G000001367 - [FAX MBS Invoice to Cash]</v>
      </c>
      <c r="U1191" s="24">
        <v>1186</v>
      </c>
    </row>
    <row r="1192" spans="1:21" x14ac:dyDescent="0.25">
      <c r="A1192" s="14" t="s">
        <v>40715</v>
      </c>
      <c r="B1192" s="17" t="s">
        <v>40716</v>
      </c>
      <c r="C1192" s="17" t="s">
        <v>40644</v>
      </c>
      <c r="D1192" s="21" t="s">
        <v>39</v>
      </c>
      <c r="E1192" s="22" t="s">
        <v>24407</v>
      </c>
      <c r="F1192" s="22" t="s">
        <v>24408</v>
      </c>
      <c r="G1192" s="22" t="s">
        <v>41256</v>
      </c>
      <c r="H1192" s="22" t="s">
        <v>24725</v>
      </c>
      <c r="I1192" s="22" t="s">
        <v>40384</v>
      </c>
      <c r="J1192" s="22" t="s">
        <v>40388</v>
      </c>
      <c r="K1192" s="22"/>
      <c r="L1192" s="22"/>
      <c r="M1192" s="23"/>
      <c r="N1192" s="22"/>
      <c r="O1192" s="23"/>
      <c r="P1192" s="23"/>
      <c r="Q1192" s="23"/>
      <c r="R1192" s="23"/>
      <c r="S1192" s="23"/>
      <c r="T1192" s="28" t="str">
        <f>LOOKUP(1,1/(Table1[[#This Row],[Level_0]:[Level 15]]&gt;0),(Table1[[#This Row],[Level_0]:[Level 15]]))</f>
        <v>G000001368 - [FAX - MGF Reporting]</v>
      </c>
      <c r="U1192" s="24">
        <v>1187</v>
      </c>
    </row>
    <row r="1193" spans="1:21" x14ac:dyDescent="0.25">
      <c r="A1193" s="14" t="s">
        <v>40648</v>
      </c>
      <c r="B1193" s="17" t="s">
        <v>40649</v>
      </c>
      <c r="C1193" s="17" t="s">
        <v>40715</v>
      </c>
      <c r="D1193" s="21" t="s">
        <v>39</v>
      </c>
      <c r="E1193" s="22" t="s">
        <v>24407</v>
      </c>
      <c r="F1193" s="22" t="s">
        <v>24408</v>
      </c>
      <c r="G1193" s="22" t="s">
        <v>41256</v>
      </c>
      <c r="H1193" s="22" t="s">
        <v>24725</v>
      </c>
      <c r="I1193" s="22" t="s">
        <v>40384</v>
      </c>
      <c r="J1193" s="22" t="s">
        <v>40388</v>
      </c>
      <c r="K1193" s="22" t="s">
        <v>40389</v>
      </c>
      <c r="L1193" s="22"/>
      <c r="M1193" s="23"/>
      <c r="N1193" s="22"/>
      <c r="O1193" s="23"/>
      <c r="P1193" s="23"/>
      <c r="Q1193" s="23"/>
      <c r="R1193" s="23"/>
      <c r="S1193" s="23"/>
      <c r="T1193" s="28" t="str">
        <f>LOOKUP(1,1/(Table1[[#This Row],[Level_0]:[Level 15]]&gt;0),(Table1[[#This Row],[Level_0]:[Level 15]]))</f>
        <v>G000001370 - [GMW MBS Invoice to Cash]</v>
      </c>
      <c r="U1193" s="24">
        <v>1188</v>
      </c>
    </row>
    <row r="1194" spans="1:21" x14ac:dyDescent="0.25">
      <c r="A1194" s="14" t="s">
        <v>40646</v>
      </c>
      <c r="B1194" s="17" t="s">
        <v>40647</v>
      </c>
      <c r="C1194" s="17" t="s">
        <v>40644</v>
      </c>
      <c r="D1194" s="21" t="s">
        <v>39</v>
      </c>
      <c r="E1194" s="22" t="s">
        <v>24407</v>
      </c>
      <c r="F1194" s="22" t="s">
        <v>24408</v>
      </c>
      <c r="G1194" s="22" t="s">
        <v>41256</v>
      </c>
      <c r="H1194" s="22" t="s">
        <v>24725</v>
      </c>
      <c r="I1194" s="22" t="s">
        <v>40384</v>
      </c>
      <c r="J1194" s="22" t="s">
        <v>40385</v>
      </c>
      <c r="K1194" s="22"/>
      <c r="L1194" s="22"/>
      <c r="M1194" s="23"/>
      <c r="N1194" s="22"/>
      <c r="O1194" s="23"/>
      <c r="P1194" s="23"/>
      <c r="Q1194" s="23"/>
      <c r="R1194" s="23"/>
      <c r="S1194" s="23"/>
      <c r="T1194" s="28" t="str">
        <f>LOOKUP(1,1/(Table1[[#This Row],[Level_0]:[Level 15]]&gt;0),(Table1[[#This Row],[Level_0]:[Level 15]]))</f>
        <v>G000001369 - [FAX - non-MGF Reporting]</v>
      </c>
      <c r="U1194" s="24">
        <v>1189</v>
      </c>
    </row>
    <row r="1195" spans="1:21" x14ac:dyDescent="0.25">
      <c r="A1195" s="14" t="s">
        <v>40564</v>
      </c>
      <c r="B1195" s="17" t="s">
        <v>40565</v>
      </c>
      <c r="C1195" s="17" t="s">
        <v>40646</v>
      </c>
      <c r="D1195" s="21" t="s">
        <v>39</v>
      </c>
      <c r="E1195" s="22" t="s">
        <v>24407</v>
      </c>
      <c r="F1195" s="22" t="s">
        <v>24408</v>
      </c>
      <c r="G1195" s="22" t="s">
        <v>41256</v>
      </c>
      <c r="H1195" s="22" t="s">
        <v>24725</v>
      </c>
      <c r="I1195" s="22" t="s">
        <v>40384</v>
      </c>
      <c r="J1195" s="22" t="s">
        <v>40385</v>
      </c>
      <c r="K1195" s="22" t="s">
        <v>40387</v>
      </c>
      <c r="L1195" s="22"/>
      <c r="M1195" s="23"/>
      <c r="N1195" s="22"/>
      <c r="O1195" s="23"/>
      <c r="P1195" s="23"/>
      <c r="Q1195" s="23"/>
      <c r="R1195" s="23"/>
      <c r="S1195" s="23"/>
      <c r="T1195" s="28" t="str">
        <f>LOOKUP(1,1/(Table1[[#This Row],[Level_0]:[Level 15]]&gt;0),(Table1[[#This Row],[Level_0]:[Level 15]]))</f>
        <v>G000001371 - [FAX MBS - Intercompany Charges]</v>
      </c>
      <c r="U1195" s="24">
        <v>1190</v>
      </c>
    </row>
    <row r="1196" spans="1:21" x14ac:dyDescent="0.25">
      <c r="A1196" s="14" t="s">
        <v>40666</v>
      </c>
      <c r="B1196" s="17" t="s">
        <v>40667</v>
      </c>
      <c r="C1196" s="17" t="s">
        <v>40646</v>
      </c>
      <c r="D1196" s="21" t="s">
        <v>39</v>
      </c>
      <c r="E1196" s="22" t="s">
        <v>24407</v>
      </c>
      <c r="F1196" s="22" t="s">
        <v>24408</v>
      </c>
      <c r="G1196" s="22" t="s">
        <v>41256</v>
      </c>
      <c r="H1196" s="22" t="s">
        <v>24725</v>
      </c>
      <c r="I1196" s="22" t="s">
        <v>40384</v>
      </c>
      <c r="J1196" s="22" t="s">
        <v>40385</v>
      </c>
      <c r="K1196" s="22" t="s">
        <v>40386</v>
      </c>
      <c r="L1196" s="22"/>
      <c r="M1196" s="23"/>
      <c r="N1196" s="22"/>
      <c r="O1196" s="23"/>
      <c r="P1196" s="23"/>
      <c r="Q1196" s="23"/>
      <c r="R1196" s="23"/>
      <c r="S1196" s="23"/>
      <c r="T1196" s="28" t="str">
        <f>LOOKUP(1,1/(Table1[[#This Row],[Level_0]:[Level 15]]&gt;0),(Table1[[#This Row],[Level_0]:[Level 15]]))</f>
        <v>G000001372 - [FAX MBS - Exceptionals]</v>
      </c>
      <c r="U1196" s="24">
        <v>1191</v>
      </c>
    </row>
    <row r="1197" spans="1:21" x14ac:dyDescent="0.25">
      <c r="A1197" s="14" t="s">
        <v>12452</v>
      </c>
      <c r="B1197" s="17" t="s">
        <v>41873</v>
      </c>
      <c r="C1197" s="17" t="s">
        <v>40739</v>
      </c>
      <c r="D1197" s="21" t="s">
        <v>39</v>
      </c>
      <c r="E1197" s="22" t="s">
        <v>24407</v>
      </c>
      <c r="F1197" s="22" t="s">
        <v>24408</v>
      </c>
      <c r="G1197" s="22" t="s">
        <v>41256</v>
      </c>
      <c r="H1197" s="22" t="s">
        <v>41257</v>
      </c>
      <c r="I1197" s="22"/>
      <c r="J1197" s="22"/>
      <c r="K1197" s="22"/>
      <c r="L1197" s="22"/>
      <c r="M1197" s="23"/>
      <c r="N1197" s="22"/>
      <c r="O1197" s="23"/>
      <c r="P1197" s="23"/>
      <c r="Q1197" s="23"/>
      <c r="R1197" s="23"/>
      <c r="S1197" s="23"/>
      <c r="T1197" s="28" t="str">
        <f>LOOKUP(1,1/(Table1[[#This Row],[Level_0]:[Level 15]]&gt;0),(Table1[[#This Row],[Level_0]:[Level 15]]))</f>
        <v>G000000243 - [EF-DS-T Group IT]</v>
      </c>
      <c r="U1197" s="24">
        <v>1192</v>
      </c>
    </row>
    <row r="1198" spans="1:21" x14ac:dyDescent="0.25">
      <c r="A1198" s="14" t="s">
        <v>10747</v>
      </c>
      <c r="B1198" s="17" t="s">
        <v>41860</v>
      </c>
      <c r="C1198" s="17" t="s">
        <v>12452</v>
      </c>
      <c r="D1198" s="21" t="s">
        <v>39</v>
      </c>
      <c r="E1198" s="22" t="s">
        <v>24407</v>
      </c>
      <c r="F1198" s="22" t="s">
        <v>24408</v>
      </c>
      <c r="G1198" s="22" t="s">
        <v>41256</v>
      </c>
      <c r="H1198" s="22" t="s">
        <v>41257</v>
      </c>
      <c r="I1198" s="22" t="s">
        <v>41258</v>
      </c>
      <c r="J1198" s="22"/>
      <c r="K1198" s="22"/>
      <c r="L1198" s="22"/>
      <c r="M1198" s="23"/>
      <c r="N1198" s="22"/>
      <c r="O1198" s="23"/>
      <c r="P1198" s="23"/>
      <c r="Q1198" s="23"/>
      <c r="R1198" s="23"/>
      <c r="S1198" s="23"/>
      <c r="T1198" s="28" t="str">
        <f>LOOKUP(1,1/(Table1[[#This Row],[Level_0]:[Level 15]]&gt;0),(Table1[[#This Row],[Level_0]:[Level 15]]))</f>
        <v>G000000244 - [EF-DS-T Group IT_I]</v>
      </c>
      <c r="U1198" s="24">
        <v>1193</v>
      </c>
    </row>
    <row r="1199" spans="1:21" x14ac:dyDescent="0.25">
      <c r="A1199" s="14" t="s">
        <v>23983</v>
      </c>
      <c r="B1199" s="17" t="s">
        <v>41873</v>
      </c>
      <c r="C1199" s="17" t="s">
        <v>10747</v>
      </c>
      <c r="D1199" s="21" t="s">
        <v>39</v>
      </c>
      <c r="E1199" s="22" t="s">
        <v>24407</v>
      </c>
      <c r="F1199" s="22" t="s">
        <v>24408</v>
      </c>
      <c r="G1199" s="22" t="s">
        <v>41256</v>
      </c>
      <c r="H1199" s="22" t="s">
        <v>41257</v>
      </c>
      <c r="I1199" s="22" t="s">
        <v>41258</v>
      </c>
      <c r="J1199" s="22" t="s">
        <v>41259</v>
      </c>
      <c r="K1199" s="22"/>
      <c r="L1199" s="22"/>
      <c r="M1199" s="23"/>
      <c r="N1199" s="22"/>
      <c r="O1199" s="23"/>
      <c r="P1199" s="23"/>
      <c r="Q1199" s="23"/>
      <c r="R1199" s="23"/>
      <c r="S1199" s="23"/>
      <c r="T1199" s="28" t="str">
        <f>LOOKUP(1,1/(Table1[[#This Row],[Level_0]:[Level 15]]&gt;0),(Table1[[#This Row],[Level_0]:[Level 15]]))</f>
        <v>IT06000000 - [EF-DS-T Group IT]</v>
      </c>
      <c r="U1199" s="24">
        <v>1194</v>
      </c>
    </row>
    <row r="1200" spans="1:21" x14ac:dyDescent="0.25">
      <c r="A1200" s="14" t="s">
        <v>14757</v>
      </c>
      <c r="B1200" s="17" t="s">
        <v>41765</v>
      </c>
      <c r="C1200" s="17" t="s">
        <v>12452</v>
      </c>
      <c r="D1200" s="21" t="s">
        <v>39</v>
      </c>
      <c r="E1200" s="22" t="s">
        <v>24407</v>
      </c>
      <c r="F1200" s="22" t="s">
        <v>24408</v>
      </c>
      <c r="G1200" s="22" t="s">
        <v>41256</v>
      </c>
      <c r="H1200" s="22" t="s">
        <v>41257</v>
      </c>
      <c r="I1200" s="22" t="s">
        <v>41260</v>
      </c>
      <c r="J1200" s="22"/>
      <c r="K1200" s="22"/>
      <c r="L1200" s="22"/>
      <c r="M1200" s="23"/>
      <c r="N1200" s="22"/>
      <c r="O1200" s="23"/>
      <c r="P1200" s="23"/>
      <c r="Q1200" s="23"/>
      <c r="R1200" s="23"/>
      <c r="S1200" s="23"/>
      <c r="T1200" s="28" t="str">
        <f>LOOKUP(1,1/(Table1[[#This Row],[Level_0]:[Level 15]]&gt;0),(Table1[[#This Row],[Level_0]:[Level 15]]))</f>
        <v>G000000245 - [EF-DS-TC Head Office &amp; CISO]</v>
      </c>
      <c r="U1200" s="24">
        <v>1195</v>
      </c>
    </row>
    <row r="1201" spans="1:21" x14ac:dyDescent="0.25">
      <c r="A1201" s="14" t="s">
        <v>12474</v>
      </c>
      <c r="B1201" s="17" t="s">
        <v>41728</v>
      </c>
      <c r="C1201" s="17" t="s">
        <v>14757</v>
      </c>
      <c r="D1201" s="21" t="s">
        <v>39</v>
      </c>
      <c r="E1201" s="22" t="s">
        <v>24407</v>
      </c>
      <c r="F1201" s="22" t="s">
        <v>24408</v>
      </c>
      <c r="G1201" s="22" t="s">
        <v>41256</v>
      </c>
      <c r="H1201" s="22" t="s">
        <v>41257</v>
      </c>
      <c r="I1201" s="22" t="s">
        <v>41260</v>
      </c>
      <c r="J1201" s="22" t="s">
        <v>41261</v>
      </c>
      <c r="K1201" s="22"/>
      <c r="L1201" s="22"/>
      <c r="M1201" s="23"/>
      <c r="N1201" s="22"/>
      <c r="O1201" s="23"/>
      <c r="P1201" s="23"/>
      <c r="Q1201" s="23"/>
      <c r="R1201" s="23"/>
      <c r="S1201" s="23"/>
      <c r="T1201" s="28" t="str">
        <f>LOOKUP(1,1/(Table1[[#This Row],[Level_0]:[Level 15]]&gt;0),(Table1[[#This Row],[Level_0]:[Level 15]]))</f>
        <v>G000000627 - [EF-DS-TC Head Office &amp; CISO_I]</v>
      </c>
      <c r="U1201" s="24">
        <v>1196</v>
      </c>
    </row>
    <row r="1202" spans="1:21" x14ac:dyDescent="0.25">
      <c r="A1202" s="14" t="s">
        <v>21165</v>
      </c>
      <c r="B1202" s="17" t="s">
        <v>41765</v>
      </c>
      <c r="C1202" s="17" t="s">
        <v>12474</v>
      </c>
      <c r="D1202" s="21" t="s">
        <v>39</v>
      </c>
      <c r="E1202" s="22" t="s">
        <v>24407</v>
      </c>
      <c r="F1202" s="22" t="s">
        <v>24408</v>
      </c>
      <c r="G1202" s="22" t="s">
        <v>41256</v>
      </c>
      <c r="H1202" s="22" t="s">
        <v>41257</v>
      </c>
      <c r="I1202" s="22" t="s">
        <v>41260</v>
      </c>
      <c r="J1202" s="22" t="s">
        <v>41261</v>
      </c>
      <c r="K1202" s="22" t="s">
        <v>41262</v>
      </c>
      <c r="L1202" s="22"/>
      <c r="M1202" s="23"/>
      <c r="N1202" s="22"/>
      <c r="O1202" s="23"/>
      <c r="P1202" s="23"/>
      <c r="Q1202" s="23"/>
      <c r="R1202" s="23"/>
      <c r="S1202" s="23"/>
      <c r="T1202" s="28" t="str">
        <f>LOOKUP(1,1/(Table1[[#This Row],[Level_0]:[Level 15]]&gt;0),(Table1[[#This Row],[Level_0]:[Level 15]]))</f>
        <v>IT06010000 - [EF-DS-TC Head Office &amp; CISO]</v>
      </c>
      <c r="U1202" s="24">
        <v>1197</v>
      </c>
    </row>
    <row r="1203" spans="1:21" x14ac:dyDescent="0.25">
      <c r="A1203" s="14" t="s">
        <v>10748</v>
      </c>
      <c r="B1203" s="17" t="s">
        <v>41703</v>
      </c>
      <c r="C1203" s="17" t="s">
        <v>12452</v>
      </c>
      <c r="D1203" s="21" t="s">
        <v>39</v>
      </c>
      <c r="E1203" s="22" t="s">
        <v>24407</v>
      </c>
      <c r="F1203" s="22" t="s">
        <v>24408</v>
      </c>
      <c r="G1203" s="22" t="s">
        <v>41256</v>
      </c>
      <c r="H1203" s="22" t="s">
        <v>41257</v>
      </c>
      <c r="I1203" s="22" t="s">
        <v>41263</v>
      </c>
      <c r="J1203" s="22"/>
      <c r="K1203" s="22"/>
      <c r="L1203" s="22"/>
      <c r="M1203" s="23"/>
      <c r="N1203" s="22"/>
      <c r="O1203" s="23"/>
      <c r="P1203" s="23"/>
      <c r="Q1203" s="23"/>
      <c r="R1203" s="23"/>
      <c r="S1203" s="23"/>
      <c r="T1203" s="28" t="str">
        <f>LOOKUP(1,1/(Table1[[#This Row],[Level_0]:[Level 15]]&gt;0),(Table1[[#This Row],[Level_0]:[Level 15]]))</f>
        <v>G000000246 - [EF-DS-TA Application Technology]</v>
      </c>
      <c r="U1203" s="24">
        <v>1198</v>
      </c>
    </row>
    <row r="1204" spans="1:21" x14ac:dyDescent="0.25">
      <c r="A1204" s="14" t="s">
        <v>9238</v>
      </c>
      <c r="B1204" s="17" t="s">
        <v>41681</v>
      </c>
      <c r="C1204" s="17" t="s">
        <v>10748</v>
      </c>
      <c r="D1204" s="21" t="s">
        <v>39</v>
      </c>
      <c r="E1204" s="22" t="s">
        <v>24407</v>
      </c>
      <c r="F1204" s="22" t="s">
        <v>24408</v>
      </c>
      <c r="G1204" s="22" t="s">
        <v>41256</v>
      </c>
      <c r="H1204" s="22" t="s">
        <v>41257</v>
      </c>
      <c r="I1204" s="22" t="s">
        <v>41263</v>
      </c>
      <c r="J1204" s="22" t="s">
        <v>41264</v>
      </c>
      <c r="K1204" s="22"/>
      <c r="L1204" s="22"/>
      <c r="M1204" s="23"/>
      <c r="N1204" s="22"/>
      <c r="O1204" s="23"/>
      <c r="P1204" s="23"/>
      <c r="Q1204" s="23"/>
      <c r="R1204" s="23"/>
      <c r="S1204" s="23"/>
      <c r="T1204" s="28" t="str">
        <f>LOOKUP(1,1/(Table1[[#This Row],[Level_0]:[Level 15]]&gt;0),(Table1[[#This Row],[Level_0]:[Level 15]]))</f>
        <v>G000000247 - [EF-DS-TA Application Technology_I]</v>
      </c>
      <c r="U1204" s="24">
        <v>1199</v>
      </c>
    </row>
    <row r="1205" spans="1:21" x14ac:dyDescent="0.25">
      <c r="A1205" s="14" t="s">
        <v>11047</v>
      </c>
      <c r="B1205" s="17" t="s">
        <v>41703</v>
      </c>
      <c r="C1205" s="17" t="s">
        <v>9238</v>
      </c>
      <c r="D1205" s="21" t="s">
        <v>39</v>
      </c>
      <c r="E1205" s="22" t="s">
        <v>24407</v>
      </c>
      <c r="F1205" s="22" t="s">
        <v>24408</v>
      </c>
      <c r="G1205" s="22" t="s">
        <v>41256</v>
      </c>
      <c r="H1205" s="22" t="s">
        <v>41257</v>
      </c>
      <c r="I1205" s="22" t="s">
        <v>41263</v>
      </c>
      <c r="J1205" s="22" t="s">
        <v>41264</v>
      </c>
      <c r="K1205" s="22" t="s">
        <v>41265</v>
      </c>
      <c r="L1205" s="22"/>
      <c r="M1205" s="23"/>
      <c r="N1205" s="22"/>
      <c r="O1205" s="23"/>
      <c r="P1205" s="23"/>
      <c r="Q1205" s="23"/>
      <c r="R1205" s="23"/>
      <c r="S1205" s="23"/>
      <c r="T1205" s="28" t="str">
        <f>LOOKUP(1,1/(Table1[[#This Row],[Level_0]:[Level 15]]&gt;0),(Table1[[#This Row],[Level_0]:[Level 15]]))</f>
        <v>IT06020000 - [EF-DS-TA Application Technology]</v>
      </c>
      <c r="U1205" s="24">
        <v>1200</v>
      </c>
    </row>
    <row r="1206" spans="1:21" x14ac:dyDescent="0.25">
      <c r="A1206" s="14" t="s">
        <v>15657</v>
      </c>
      <c r="B1206" s="17" t="s">
        <v>37326</v>
      </c>
      <c r="C1206" s="17" t="s">
        <v>10748</v>
      </c>
      <c r="D1206" s="21" t="s">
        <v>39</v>
      </c>
      <c r="E1206" s="22" t="s">
        <v>24407</v>
      </c>
      <c r="F1206" s="22" t="s">
        <v>24408</v>
      </c>
      <c r="G1206" s="22" t="s">
        <v>41256</v>
      </c>
      <c r="H1206" s="22" t="s">
        <v>41257</v>
      </c>
      <c r="I1206" s="22" t="s">
        <v>41263</v>
      </c>
      <c r="J1206" s="22" t="s">
        <v>25017</v>
      </c>
      <c r="K1206" s="22"/>
      <c r="L1206" s="22"/>
      <c r="M1206" s="23"/>
      <c r="N1206" s="22"/>
      <c r="O1206" s="23"/>
      <c r="P1206" s="23"/>
      <c r="Q1206" s="23"/>
      <c r="R1206" s="23"/>
      <c r="S1206" s="23"/>
      <c r="T1206" s="28" t="str">
        <f>LOOKUP(1,1/(Table1[[#This Row],[Level_0]:[Level 15]]&gt;0),(Table1[[#This Row],[Level_0]:[Level 15]]))</f>
        <v>G000000248 - [EF-IT-AO Application Mgmt]</v>
      </c>
      <c r="U1206" s="24">
        <v>1201</v>
      </c>
    </row>
    <row r="1207" spans="1:21" x14ac:dyDescent="0.25">
      <c r="A1207" s="14" t="s">
        <v>15994</v>
      </c>
      <c r="B1207" s="17" t="s">
        <v>37326</v>
      </c>
      <c r="C1207" s="17" t="s">
        <v>15657</v>
      </c>
      <c r="D1207" s="21" t="s">
        <v>39</v>
      </c>
      <c r="E1207" s="22" t="s">
        <v>24407</v>
      </c>
      <c r="F1207" s="22" t="s">
        <v>24408</v>
      </c>
      <c r="G1207" s="22" t="s">
        <v>41256</v>
      </c>
      <c r="H1207" s="22" t="s">
        <v>41257</v>
      </c>
      <c r="I1207" s="22" t="s">
        <v>41263</v>
      </c>
      <c r="J1207" s="22" t="s">
        <v>25017</v>
      </c>
      <c r="K1207" s="22" t="s">
        <v>25018</v>
      </c>
      <c r="L1207" s="22"/>
      <c r="M1207" s="23"/>
      <c r="N1207" s="22"/>
      <c r="O1207" s="23"/>
      <c r="P1207" s="23"/>
      <c r="Q1207" s="23"/>
      <c r="R1207" s="23"/>
      <c r="S1207" s="23"/>
      <c r="T1207" s="28" t="str">
        <f>LOOKUP(1,1/(Table1[[#This Row],[Level_0]:[Level 15]]&gt;0),(Table1[[#This Row],[Level_0]:[Level 15]]))</f>
        <v>IT06020100 - [EF-IT-AO Application Mgmt]</v>
      </c>
      <c r="U1207" s="24">
        <v>1202</v>
      </c>
    </row>
    <row r="1208" spans="1:21" x14ac:dyDescent="0.25">
      <c r="A1208" s="14" t="s">
        <v>21376</v>
      </c>
      <c r="B1208" s="17" t="s">
        <v>37327</v>
      </c>
      <c r="C1208" s="17" t="s">
        <v>10748</v>
      </c>
      <c r="D1208" s="21" t="s">
        <v>39</v>
      </c>
      <c r="E1208" s="22" t="s">
        <v>24407</v>
      </c>
      <c r="F1208" s="22" t="s">
        <v>24408</v>
      </c>
      <c r="G1208" s="22" t="s">
        <v>41256</v>
      </c>
      <c r="H1208" s="22" t="s">
        <v>41257</v>
      </c>
      <c r="I1208" s="22" t="s">
        <v>41263</v>
      </c>
      <c r="J1208" s="22" t="s">
        <v>25019</v>
      </c>
      <c r="K1208" s="22"/>
      <c r="L1208" s="22"/>
      <c r="M1208" s="23"/>
      <c r="N1208" s="22"/>
      <c r="O1208" s="23"/>
      <c r="P1208" s="23"/>
      <c r="Q1208" s="23"/>
      <c r="R1208" s="23"/>
      <c r="S1208" s="23"/>
      <c r="T1208" s="28" t="str">
        <f>LOOKUP(1,1/(Table1[[#This Row],[Level_0]:[Level 15]]&gt;0),(Table1[[#This Row],[Level_0]:[Level 15]]))</f>
        <v>G000000250 - [EF-IT-AE ERP Next]</v>
      </c>
      <c r="U1208" s="24">
        <v>1203</v>
      </c>
    </row>
    <row r="1209" spans="1:21" x14ac:dyDescent="0.25">
      <c r="A1209" s="14" t="s">
        <v>21600</v>
      </c>
      <c r="B1209" s="17" t="s">
        <v>37327</v>
      </c>
      <c r="C1209" s="17" t="s">
        <v>21376</v>
      </c>
      <c r="D1209" s="21" t="s">
        <v>39</v>
      </c>
      <c r="E1209" s="22" t="s">
        <v>24407</v>
      </c>
      <c r="F1209" s="22" t="s">
        <v>24408</v>
      </c>
      <c r="G1209" s="22" t="s">
        <v>41256</v>
      </c>
      <c r="H1209" s="22" t="s">
        <v>41257</v>
      </c>
      <c r="I1209" s="22" t="s">
        <v>41263</v>
      </c>
      <c r="J1209" s="22" t="s">
        <v>25019</v>
      </c>
      <c r="K1209" s="22" t="s">
        <v>25020</v>
      </c>
      <c r="L1209" s="22"/>
      <c r="M1209" s="23"/>
      <c r="N1209" s="22"/>
      <c r="O1209" s="23"/>
      <c r="P1209" s="23"/>
      <c r="Q1209" s="23"/>
      <c r="R1209" s="23"/>
      <c r="S1209" s="23"/>
      <c r="T1209" s="28" t="str">
        <f>LOOKUP(1,1/(Table1[[#This Row],[Level_0]:[Level 15]]&gt;0),(Table1[[#This Row],[Level_0]:[Level 15]]))</f>
        <v>IT06020300 - [EF-IT-AE ERP Next]</v>
      </c>
      <c r="U1209" s="24">
        <v>1204</v>
      </c>
    </row>
    <row r="1210" spans="1:21" x14ac:dyDescent="0.25">
      <c r="A1210" s="14" t="s">
        <v>11543</v>
      </c>
      <c r="B1210" s="17" t="s">
        <v>11544</v>
      </c>
      <c r="C1210" s="17" t="s">
        <v>10748</v>
      </c>
      <c r="D1210" s="21" t="s">
        <v>39</v>
      </c>
      <c r="E1210" s="22" t="s">
        <v>24407</v>
      </c>
      <c r="F1210" s="22" t="s">
        <v>24408</v>
      </c>
      <c r="G1210" s="22" t="s">
        <v>41256</v>
      </c>
      <c r="H1210" s="22" t="s">
        <v>41257</v>
      </c>
      <c r="I1210" s="22" t="s">
        <v>41263</v>
      </c>
      <c r="J1210" s="22" t="s">
        <v>25021</v>
      </c>
      <c r="K1210" s="22"/>
      <c r="L1210" s="22"/>
      <c r="M1210" s="23"/>
      <c r="N1210" s="22"/>
      <c r="O1210" s="23"/>
      <c r="P1210" s="23"/>
      <c r="Q1210" s="23"/>
      <c r="R1210" s="23"/>
      <c r="S1210" s="23"/>
      <c r="T1210" s="28" t="str">
        <f>LOOKUP(1,1/(Table1[[#This Row],[Level_0]:[Level 15]]&gt;0),(Table1[[#This Row],[Level_0]:[Level 15]]))</f>
        <v>G000000252 - [IT-AI IOT / New Technology]</v>
      </c>
      <c r="U1210" s="24">
        <v>1205</v>
      </c>
    </row>
    <row r="1211" spans="1:21" x14ac:dyDescent="0.25">
      <c r="A1211" s="14" t="s">
        <v>4968</v>
      </c>
      <c r="B1211" s="17" t="s">
        <v>41625</v>
      </c>
      <c r="C1211" s="17" t="s">
        <v>10748</v>
      </c>
      <c r="D1211" s="21" t="s">
        <v>39</v>
      </c>
      <c r="E1211" s="22" t="s">
        <v>24407</v>
      </c>
      <c r="F1211" s="22" t="s">
        <v>24408</v>
      </c>
      <c r="G1211" s="22" t="s">
        <v>41256</v>
      </c>
      <c r="H1211" s="22" t="s">
        <v>41257</v>
      </c>
      <c r="I1211" s="22" t="s">
        <v>41263</v>
      </c>
      <c r="J1211" s="22" t="s">
        <v>41266</v>
      </c>
      <c r="K1211" s="22"/>
      <c r="L1211" s="22"/>
      <c r="M1211" s="23"/>
      <c r="N1211" s="22"/>
      <c r="O1211" s="23"/>
      <c r="P1211" s="23"/>
      <c r="Q1211" s="23"/>
      <c r="R1211" s="23"/>
      <c r="S1211" s="23"/>
      <c r="T1211" s="28" t="str">
        <f>LOOKUP(1,1/(Table1[[#This Row],[Level_0]:[Level 15]]&gt;0),(Table1[[#This Row],[Level_0]:[Level 15]]))</f>
        <v>G000000253 - [EF-DS-TAM Manufacturing, SCM &amp; Quality]</v>
      </c>
      <c r="U1211" s="24">
        <v>1206</v>
      </c>
    </row>
    <row r="1212" spans="1:21" x14ac:dyDescent="0.25">
      <c r="A1212" s="14" t="s">
        <v>5085</v>
      </c>
      <c r="B1212" s="17" t="s">
        <v>41625</v>
      </c>
      <c r="C1212" s="17" t="s">
        <v>4968</v>
      </c>
      <c r="D1212" s="21" t="s">
        <v>39</v>
      </c>
      <c r="E1212" s="22" t="s">
        <v>24407</v>
      </c>
      <c r="F1212" s="22" t="s">
        <v>24408</v>
      </c>
      <c r="G1212" s="22" t="s">
        <v>41256</v>
      </c>
      <c r="H1212" s="22" t="s">
        <v>41257</v>
      </c>
      <c r="I1212" s="22" t="s">
        <v>41263</v>
      </c>
      <c r="J1212" s="22" t="s">
        <v>41266</v>
      </c>
      <c r="K1212" s="22" t="s">
        <v>41267</v>
      </c>
      <c r="L1212" s="22"/>
      <c r="M1212" s="23"/>
      <c r="N1212" s="22"/>
      <c r="O1212" s="23"/>
      <c r="P1212" s="23"/>
      <c r="Q1212" s="23"/>
      <c r="R1212" s="23"/>
      <c r="S1212" s="23"/>
      <c r="T1212" s="28" t="str">
        <f>LOOKUP(1,1/(Table1[[#This Row],[Level_0]:[Level 15]]&gt;0),(Table1[[#This Row],[Level_0]:[Level 15]]))</f>
        <v>IT06020600 - [EF-DS-TAM Manufacturing, SCM &amp; Quality]</v>
      </c>
      <c r="U1212" s="24">
        <v>1207</v>
      </c>
    </row>
    <row r="1213" spans="1:21" x14ac:dyDescent="0.25">
      <c r="A1213" s="14" t="s">
        <v>21377</v>
      </c>
      <c r="B1213" s="17" t="s">
        <v>41894</v>
      </c>
      <c r="C1213" s="17" t="s">
        <v>10748</v>
      </c>
      <c r="D1213" s="21" t="s">
        <v>39</v>
      </c>
      <c r="E1213" s="22" t="s">
        <v>24407</v>
      </c>
      <c r="F1213" s="22" t="s">
        <v>24408</v>
      </c>
      <c r="G1213" s="22" t="s">
        <v>41256</v>
      </c>
      <c r="H1213" s="22" t="s">
        <v>41257</v>
      </c>
      <c r="I1213" s="22" t="s">
        <v>41263</v>
      </c>
      <c r="J1213" s="22" t="s">
        <v>41268</v>
      </c>
      <c r="K1213" s="22"/>
      <c r="L1213" s="22"/>
      <c r="M1213" s="23"/>
      <c r="N1213" s="22"/>
      <c r="O1213" s="23"/>
      <c r="P1213" s="23"/>
      <c r="Q1213" s="23"/>
      <c r="R1213" s="23"/>
      <c r="S1213" s="23"/>
      <c r="T1213" s="28" t="str">
        <f>LOOKUP(1,1/(Table1[[#This Row],[Level_0]:[Level 15]]&gt;0),(Table1[[#This Row],[Level_0]:[Level 15]]))</f>
        <v>G000000255 - [EF-DS-TAR R&amp;D]</v>
      </c>
      <c r="U1213" s="24">
        <v>1208</v>
      </c>
    </row>
    <row r="1214" spans="1:21" x14ac:dyDescent="0.25">
      <c r="A1214" s="14" t="s">
        <v>21601</v>
      </c>
      <c r="B1214" s="17" t="s">
        <v>41894</v>
      </c>
      <c r="C1214" s="17" t="s">
        <v>21377</v>
      </c>
      <c r="D1214" s="21" t="s">
        <v>39</v>
      </c>
      <c r="E1214" s="22" t="s">
        <v>24407</v>
      </c>
      <c r="F1214" s="22" t="s">
        <v>24408</v>
      </c>
      <c r="G1214" s="22" t="s">
        <v>41256</v>
      </c>
      <c r="H1214" s="22" t="s">
        <v>41257</v>
      </c>
      <c r="I1214" s="22" t="s">
        <v>41263</v>
      </c>
      <c r="J1214" s="22" t="s">
        <v>41268</v>
      </c>
      <c r="K1214" s="22" t="s">
        <v>41269</v>
      </c>
      <c r="L1214" s="22"/>
      <c r="M1214" s="23"/>
      <c r="N1214" s="22"/>
      <c r="O1214" s="23"/>
      <c r="P1214" s="23"/>
      <c r="Q1214" s="23"/>
      <c r="R1214" s="23"/>
      <c r="S1214" s="23"/>
      <c r="T1214" s="28" t="str">
        <f>LOOKUP(1,1/(Table1[[#This Row],[Level_0]:[Level 15]]&gt;0),(Table1[[#This Row],[Level_0]:[Level 15]]))</f>
        <v>IT06020800 - [EF-DS-TAR R&amp;D]</v>
      </c>
      <c r="U1214" s="24">
        <v>1209</v>
      </c>
    </row>
    <row r="1215" spans="1:21" x14ac:dyDescent="0.25">
      <c r="A1215" s="14" t="s">
        <v>21378</v>
      </c>
      <c r="B1215" s="17" t="s">
        <v>41766</v>
      </c>
      <c r="C1215" s="17" t="s">
        <v>10748</v>
      </c>
      <c r="D1215" s="21" t="s">
        <v>39</v>
      </c>
      <c r="E1215" s="22" t="s">
        <v>24407</v>
      </c>
      <c r="F1215" s="22" t="s">
        <v>24408</v>
      </c>
      <c r="G1215" s="22" t="s">
        <v>41256</v>
      </c>
      <c r="H1215" s="22" t="s">
        <v>41257</v>
      </c>
      <c r="I1215" s="22" t="s">
        <v>41263</v>
      </c>
      <c r="J1215" s="22" t="s">
        <v>41270</v>
      </c>
      <c r="K1215" s="22"/>
      <c r="L1215" s="22"/>
      <c r="M1215" s="23"/>
      <c r="N1215" s="22"/>
      <c r="O1215" s="23"/>
      <c r="P1215" s="23"/>
      <c r="Q1215" s="23"/>
      <c r="R1215" s="23"/>
      <c r="S1215" s="23"/>
      <c r="T1215" s="28" t="str">
        <f>LOOKUP(1,1/(Table1[[#This Row],[Level_0]:[Level 15]]&gt;0),(Table1[[#This Row],[Level_0]:[Level 15]]))</f>
        <v>G000000256 - [EF-DS-TAS Marketing &amp; Sales]</v>
      </c>
      <c r="U1215" s="24">
        <v>1210</v>
      </c>
    </row>
    <row r="1216" spans="1:21" x14ac:dyDescent="0.25">
      <c r="A1216" s="14" t="s">
        <v>21602</v>
      </c>
      <c r="B1216" s="17" t="s">
        <v>41766</v>
      </c>
      <c r="C1216" s="17" t="s">
        <v>21378</v>
      </c>
      <c r="D1216" s="21" t="s">
        <v>39</v>
      </c>
      <c r="E1216" s="22" t="s">
        <v>24407</v>
      </c>
      <c r="F1216" s="22" t="s">
        <v>24408</v>
      </c>
      <c r="G1216" s="22" t="s">
        <v>41256</v>
      </c>
      <c r="H1216" s="22" t="s">
        <v>41257</v>
      </c>
      <c r="I1216" s="22" t="s">
        <v>41263</v>
      </c>
      <c r="J1216" s="22" t="s">
        <v>41270</v>
      </c>
      <c r="K1216" s="22" t="s">
        <v>41271</v>
      </c>
      <c r="L1216" s="22"/>
      <c r="M1216" s="23"/>
      <c r="N1216" s="22"/>
      <c r="O1216" s="23"/>
      <c r="P1216" s="23"/>
      <c r="Q1216" s="23"/>
      <c r="R1216" s="23"/>
      <c r="S1216" s="23"/>
      <c r="T1216" s="28" t="str">
        <f>LOOKUP(1,1/(Table1[[#This Row],[Level_0]:[Level 15]]&gt;0),(Table1[[#This Row],[Level_0]:[Level 15]]))</f>
        <v>IT06020900 - [EF-DS-TAS Marketing &amp; Sales]</v>
      </c>
      <c r="U1216" s="24">
        <v>1211</v>
      </c>
    </row>
    <row r="1217" spans="1:21" x14ac:dyDescent="0.25">
      <c r="A1217" s="14" t="s">
        <v>8469</v>
      </c>
      <c r="B1217" s="17" t="s">
        <v>37328</v>
      </c>
      <c r="C1217" s="17" t="s">
        <v>10748</v>
      </c>
      <c r="D1217" s="21" t="s">
        <v>39</v>
      </c>
      <c r="E1217" s="22" t="s">
        <v>24407</v>
      </c>
      <c r="F1217" s="22" t="s">
        <v>24408</v>
      </c>
      <c r="G1217" s="22" t="s">
        <v>41256</v>
      </c>
      <c r="H1217" s="22" t="s">
        <v>41257</v>
      </c>
      <c r="I1217" s="22" t="s">
        <v>41263</v>
      </c>
      <c r="J1217" s="22" t="s">
        <v>25022</v>
      </c>
      <c r="K1217" s="22"/>
      <c r="L1217" s="22"/>
      <c r="M1217" s="23"/>
      <c r="N1217" s="22"/>
      <c r="O1217" s="23"/>
      <c r="P1217" s="23"/>
      <c r="Q1217" s="23"/>
      <c r="R1217" s="23"/>
      <c r="S1217" s="23"/>
      <c r="T1217" s="28" t="str">
        <f>LOOKUP(1,1/(Table1[[#This Row],[Level_0]:[Level 15]]&gt;0),(Table1[[#This Row],[Level_0]:[Level 15]]))</f>
        <v>G000000258 - [EF-IT-AA Corporate ERP Applications]</v>
      </c>
      <c r="U1217" s="24">
        <v>1212</v>
      </c>
    </row>
    <row r="1218" spans="1:21" x14ac:dyDescent="0.25">
      <c r="A1218" s="14" t="s">
        <v>8735</v>
      </c>
      <c r="B1218" s="17" t="s">
        <v>37328</v>
      </c>
      <c r="C1218" s="17" t="s">
        <v>8469</v>
      </c>
      <c r="D1218" s="21" t="s">
        <v>39</v>
      </c>
      <c r="E1218" s="22" t="s">
        <v>24407</v>
      </c>
      <c r="F1218" s="22" t="s">
        <v>24408</v>
      </c>
      <c r="G1218" s="22" t="s">
        <v>41256</v>
      </c>
      <c r="H1218" s="22" t="s">
        <v>41257</v>
      </c>
      <c r="I1218" s="22" t="s">
        <v>41263</v>
      </c>
      <c r="J1218" s="22" t="s">
        <v>25022</v>
      </c>
      <c r="K1218" s="22" t="s">
        <v>25023</v>
      </c>
      <c r="L1218" s="22"/>
      <c r="M1218" s="23"/>
      <c r="N1218" s="22"/>
      <c r="O1218" s="23"/>
      <c r="P1218" s="23"/>
      <c r="Q1218" s="23"/>
      <c r="R1218" s="23"/>
      <c r="S1218" s="23"/>
      <c r="T1218" s="28" t="str">
        <f>LOOKUP(1,1/(Table1[[#This Row],[Level_0]:[Level 15]]&gt;0),(Table1[[#This Row],[Level_0]:[Level 15]]))</f>
        <v>IT06021100 - [EF-IT-AA Corporate ERP Applications]</v>
      </c>
      <c r="U1218" s="24">
        <v>1213</v>
      </c>
    </row>
    <row r="1219" spans="1:21" x14ac:dyDescent="0.25">
      <c r="A1219" s="14" t="s">
        <v>4981</v>
      </c>
      <c r="B1219" s="17" t="s">
        <v>41630</v>
      </c>
      <c r="C1219" s="17" t="s">
        <v>10748</v>
      </c>
      <c r="D1219" s="21" t="s">
        <v>39</v>
      </c>
      <c r="E1219" s="22" t="s">
        <v>24407</v>
      </c>
      <c r="F1219" s="22" t="s">
        <v>24408</v>
      </c>
      <c r="G1219" s="22" t="s">
        <v>41256</v>
      </c>
      <c r="H1219" s="22" t="s">
        <v>41257</v>
      </c>
      <c r="I1219" s="22" t="s">
        <v>41263</v>
      </c>
      <c r="J1219" s="22" t="s">
        <v>41272</v>
      </c>
      <c r="K1219" s="22"/>
      <c r="L1219" s="22"/>
      <c r="M1219" s="23"/>
      <c r="N1219" s="22"/>
      <c r="O1219" s="23"/>
      <c r="P1219" s="23"/>
      <c r="Q1219" s="23"/>
      <c r="R1219" s="23"/>
      <c r="S1219" s="23"/>
      <c r="T1219" s="28" t="str">
        <f>LOOKUP(1,1/(Table1[[#This Row],[Level_0]:[Level 15]]&gt;0),(Table1[[#This Row],[Level_0]:[Level 15]]))</f>
        <v>G000000736 - [EF-DS-TAC Custom Apps &amp; New Technology]</v>
      </c>
      <c r="U1219" s="24">
        <v>1214</v>
      </c>
    </row>
    <row r="1220" spans="1:21" x14ac:dyDescent="0.25">
      <c r="A1220" s="14" t="s">
        <v>5086</v>
      </c>
      <c r="B1220" s="17" t="s">
        <v>41630</v>
      </c>
      <c r="C1220" s="17" t="s">
        <v>4981</v>
      </c>
      <c r="D1220" s="21" t="s">
        <v>39</v>
      </c>
      <c r="E1220" s="22" t="s">
        <v>24407</v>
      </c>
      <c r="F1220" s="22" t="s">
        <v>24408</v>
      </c>
      <c r="G1220" s="22" t="s">
        <v>41256</v>
      </c>
      <c r="H1220" s="22" t="s">
        <v>41257</v>
      </c>
      <c r="I1220" s="22" t="s">
        <v>41263</v>
      </c>
      <c r="J1220" s="22" t="s">
        <v>41272</v>
      </c>
      <c r="K1220" s="22" t="s">
        <v>41273</v>
      </c>
      <c r="L1220" s="22"/>
      <c r="M1220" s="23"/>
      <c r="N1220" s="22"/>
      <c r="O1220" s="23"/>
      <c r="P1220" s="23"/>
      <c r="Q1220" s="23"/>
      <c r="R1220" s="23"/>
      <c r="S1220" s="23"/>
      <c r="T1220" s="28" t="str">
        <f>LOOKUP(1,1/(Table1[[#This Row],[Level_0]:[Level 15]]&gt;0),(Table1[[#This Row],[Level_0]:[Level 15]]))</f>
        <v>IT06021200 - [EF-DS-TAC Custom Apps &amp; New Technology]</v>
      </c>
      <c r="U1220" s="24">
        <v>1215</v>
      </c>
    </row>
    <row r="1221" spans="1:21" x14ac:dyDescent="0.25">
      <c r="A1221" s="14" t="s">
        <v>9266</v>
      </c>
      <c r="B1221" s="17" t="s">
        <v>37329</v>
      </c>
      <c r="C1221" s="17" t="s">
        <v>10748</v>
      </c>
      <c r="D1221" s="21" t="s">
        <v>39</v>
      </c>
      <c r="E1221" s="22" t="s">
        <v>24407</v>
      </c>
      <c r="F1221" s="22" t="s">
        <v>24408</v>
      </c>
      <c r="G1221" s="22" t="s">
        <v>41256</v>
      </c>
      <c r="H1221" s="22" t="s">
        <v>41257</v>
      </c>
      <c r="I1221" s="22" t="s">
        <v>41263</v>
      </c>
      <c r="J1221" s="22" t="s">
        <v>25024</v>
      </c>
      <c r="K1221" s="22"/>
      <c r="L1221" s="22"/>
      <c r="M1221" s="23"/>
      <c r="N1221" s="22"/>
      <c r="O1221" s="23"/>
      <c r="P1221" s="23"/>
      <c r="Q1221" s="23"/>
      <c r="R1221" s="23"/>
      <c r="S1221" s="23"/>
      <c r="T1221" s="28" t="str">
        <f>LOOKUP(1,1/(Table1[[#This Row],[Level_0]:[Level 15]]&gt;0),(Table1[[#This Row],[Level_0]:[Level 15]]))</f>
        <v>G000000783 - [EF-IT-AX Data Mgmt and Analytics]</v>
      </c>
      <c r="U1221" s="24">
        <v>1216</v>
      </c>
    </row>
    <row r="1222" spans="1:21" x14ac:dyDescent="0.25">
      <c r="A1222" s="14" t="s">
        <v>9509</v>
      </c>
      <c r="B1222" s="17" t="s">
        <v>9267</v>
      </c>
      <c r="C1222" s="17" t="s">
        <v>9266</v>
      </c>
      <c r="D1222" s="21" t="s">
        <v>39</v>
      </c>
      <c r="E1222" s="22" t="s">
        <v>24407</v>
      </c>
      <c r="F1222" s="22" t="s">
        <v>24408</v>
      </c>
      <c r="G1222" s="22" t="s">
        <v>41256</v>
      </c>
      <c r="H1222" s="22" t="s">
        <v>41257</v>
      </c>
      <c r="I1222" s="22" t="s">
        <v>41263</v>
      </c>
      <c r="J1222" s="22" t="s">
        <v>25024</v>
      </c>
      <c r="K1222" s="22" t="s">
        <v>25025</v>
      </c>
      <c r="L1222" s="22"/>
      <c r="M1222" s="23"/>
      <c r="N1222" s="22"/>
      <c r="O1222" s="23"/>
      <c r="P1222" s="23"/>
      <c r="Q1222" s="23"/>
      <c r="R1222" s="23"/>
      <c r="S1222" s="23"/>
      <c r="T1222" s="28" t="str">
        <f>LOOKUP(1,1/(Table1[[#This Row],[Level_0]:[Level 15]]&gt;0),(Table1[[#This Row],[Level_0]:[Level 15]]))</f>
        <v>IT06020200 - [IT-AX Data Mgmt and Analytics]</v>
      </c>
      <c r="U1222" s="24">
        <v>1217</v>
      </c>
    </row>
    <row r="1223" spans="1:21" x14ac:dyDescent="0.25">
      <c r="A1223" s="14" t="s">
        <v>9510</v>
      </c>
      <c r="B1223" s="17" t="s">
        <v>37329</v>
      </c>
      <c r="C1223" s="17" t="s">
        <v>9266</v>
      </c>
      <c r="D1223" s="21" t="s">
        <v>39</v>
      </c>
      <c r="E1223" s="22" t="s">
        <v>24407</v>
      </c>
      <c r="F1223" s="22" t="s">
        <v>24408</v>
      </c>
      <c r="G1223" s="22" t="s">
        <v>41256</v>
      </c>
      <c r="H1223" s="22" t="s">
        <v>41257</v>
      </c>
      <c r="I1223" s="22" t="s">
        <v>41263</v>
      </c>
      <c r="J1223" s="22" t="s">
        <v>25024</v>
      </c>
      <c r="K1223" s="22" t="s">
        <v>25026</v>
      </c>
      <c r="L1223" s="22"/>
      <c r="M1223" s="23"/>
      <c r="N1223" s="22"/>
      <c r="O1223" s="23"/>
      <c r="P1223" s="23"/>
      <c r="Q1223" s="23"/>
      <c r="R1223" s="23"/>
      <c r="S1223" s="23"/>
      <c r="T1223" s="28" t="str">
        <f>LOOKUP(1,1/(Table1[[#This Row],[Level_0]:[Level 15]]&gt;0),(Table1[[#This Row],[Level_0]:[Level 15]]))</f>
        <v>IT06021300 - [EF-IT-AX Data Mgmt and Analytics]</v>
      </c>
      <c r="U1223" s="24">
        <v>1218</v>
      </c>
    </row>
    <row r="1224" spans="1:21" x14ac:dyDescent="0.25">
      <c r="A1224" s="14" t="s">
        <v>17892</v>
      </c>
      <c r="B1224" s="17" t="s">
        <v>41729</v>
      </c>
      <c r="C1224" s="17" t="s">
        <v>10748</v>
      </c>
      <c r="D1224" s="21" t="s">
        <v>39</v>
      </c>
      <c r="E1224" s="22" t="s">
        <v>24407</v>
      </c>
      <c r="F1224" s="22" t="s">
        <v>24408</v>
      </c>
      <c r="G1224" s="22" t="s">
        <v>41256</v>
      </c>
      <c r="H1224" s="22" t="s">
        <v>41257</v>
      </c>
      <c r="I1224" s="22" t="s">
        <v>41263</v>
      </c>
      <c r="J1224" s="22" t="s">
        <v>41274</v>
      </c>
      <c r="K1224" s="22"/>
      <c r="L1224" s="22"/>
      <c r="M1224" s="23"/>
      <c r="N1224" s="22"/>
      <c r="O1224" s="23"/>
      <c r="P1224" s="23"/>
      <c r="Q1224" s="23"/>
      <c r="R1224" s="23"/>
      <c r="S1224" s="23"/>
      <c r="T1224" s="28" t="str">
        <f>LOOKUP(1,1/(Table1[[#This Row],[Level_0]:[Level 15]]&gt;0),(Table1[[#This Row],[Level_0]:[Level 15]]))</f>
        <v>G000000893 - [EF-DS-TAT Automation Strategy]</v>
      </c>
      <c r="U1224" s="24">
        <v>1219</v>
      </c>
    </row>
    <row r="1225" spans="1:21" x14ac:dyDescent="0.25">
      <c r="A1225" s="14" t="s">
        <v>18152</v>
      </c>
      <c r="B1225" s="17" t="s">
        <v>41729</v>
      </c>
      <c r="C1225" s="17" t="s">
        <v>17892</v>
      </c>
      <c r="D1225" s="21" t="s">
        <v>39</v>
      </c>
      <c r="E1225" s="22" t="s">
        <v>24407</v>
      </c>
      <c r="F1225" s="22" t="s">
        <v>24408</v>
      </c>
      <c r="G1225" s="22" t="s">
        <v>41256</v>
      </c>
      <c r="H1225" s="22" t="s">
        <v>41257</v>
      </c>
      <c r="I1225" s="22" t="s">
        <v>41263</v>
      </c>
      <c r="J1225" s="22" t="s">
        <v>41274</v>
      </c>
      <c r="K1225" s="22" t="s">
        <v>41275</v>
      </c>
      <c r="L1225" s="22"/>
      <c r="M1225" s="23"/>
      <c r="N1225" s="22"/>
      <c r="O1225" s="23"/>
      <c r="P1225" s="23"/>
      <c r="Q1225" s="23"/>
      <c r="R1225" s="23"/>
      <c r="S1225" s="23"/>
      <c r="T1225" s="28" t="str">
        <f>LOOKUP(1,1/(Table1[[#This Row],[Level_0]:[Level 15]]&gt;0),(Table1[[#This Row],[Level_0]:[Level 15]]))</f>
        <v>IT06021400 - [EF-DS-TAT Automation Strategy]</v>
      </c>
      <c r="U1225" s="24">
        <v>1220</v>
      </c>
    </row>
    <row r="1226" spans="1:21" x14ac:dyDescent="0.25">
      <c r="A1226" s="14" t="s">
        <v>15727</v>
      </c>
      <c r="B1226" s="17" t="s">
        <v>41794</v>
      </c>
      <c r="C1226" s="17" t="s">
        <v>10748</v>
      </c>
      <c r="D1226" s="21" t="s">
        <v>39</v>
      </c>
      <c r="E1226" s="22" t="s">
        <v>24407</v>
      </c>
      <c r="F1226" s="22" t="s">
        <v>24408</v>
      </c>
      <c r="G1226" s="22" t="s">
        <v>41256</v>
      </c>
      <c r="H1226" s="22" t="s">
        <v>41257</v>
      </c>
      <c r="I1226" s="22" t="s">
        <v>41263</v>
      </c>
      <c r="J1226" s="22" t="s">
        <v>41276</v>
      </c>
      <c r="K1226" s="22"/>
      <c r="L1226" s="22"/>
      <c r="M1226" s="23"/>
      <c r="N1226" s="22"/>
      <c r="O1226" s="23"/>
      <c r="P1226" s="23"/>
      <c r="Q1226" s="23"/>
      <c r="R1226" s="23"/>
      <c r="S1226" s="23"/>
      <c r="T1226" s="28" t="str">
        <f>LOOKUP(1,1/(Table1[[#This Row],[Level_0]:[Level 15]]&gt;0),(Table1[[#This Row],[Level_0]:[Level 15]]))</f>
        <v>G000001099 - [EF-DS-TAZ IT-App Tech CoE]</v>
      </c>
      <c r="U1226" s="24">
        <v>1221</v>
      </c>
    </row>
    <row r="1227" spans="1:21" x14ac:dyDescent="0.25">
      <c r="A1227" s="14" t="s">
        <v>15995</v>
      </c>
      <c r="B1227" s="17" t="s">
        <v>41794</v>
      </c>
      <c r="C1227" s="17" t="s">
        <v>15727</v>
      </c>
      <c r="D1227" s="21" t="s">
        <v>39</v>
      </c>
      <c r="E1227" s="22" t="s">
        <v>24407</v>
      </c>
      <c r="F1227" s="22" t="s">
        <v>24408</v>
      </c>
      <c r="G1227" s="22" t="s">
        <v>41256</v>
      </c>
      <c r="H1227" s="22" t="s">
        <v>41257</v>
      </c>
      <c r="I1227" s="22" t="s">
        <v>41263</v>
      </c>
      <c r="J1227" s="22" t="s">
        <v>41276</v>
      </c>
      <c r="K1227" s="22" t="s">
        <v>41277</v>
      </c>
      <c r="L1227" s="22"/>
      <c r="M1227" s="23"/>
      <c r="N1227" s="22"/>
      <c r="O1227" s="23"/>
      <c r="P1227" s="23"/>
      <c r="Q1227" s="23"/>
      <c r="R1227" s="23"/>
      <c r="S1227" s="23"/>
      <c r="T1227" s="28" t="str">
        <f>LOOKUP(1,1/(Table1[[#This Row],[Level_0]:[Level 15]]&gt;0),(Table1[[#This Row],[Level_0]:[Level 15]]))</f>
        <v>IT06021500 - [EF-DS-TAZ IT-App Tech CoE]</v>
      </c>
      <c r="U1227" s="24">
        <v>1222</v>
      </c>
    </row>
    <row r="1228" spans="1:21" x14ac:dyDescent="0.25">
      <c r="A1228" s="14" t="s">
        <v>23984</v>
      </c>
      <c r="B1228" s="17" t="s">
        <v>37330</v>
      </c>
      <c r="C1228" s="17" t="s">
        <v>10748</v>
      </c>
      <c r="D1228" s="21" t="s">
        <v>39</v>
      </c>
      <c r="E1228" s="22" t="s">
        <v>24407</v>
      </c>
      <c r="F1228" s="22" t="s">
        <v>24408</v>
      </c>
      <c r="G1228" s="22" t="s">
        <v>41256</v>
      </c>
      <c r="H1228" s="22" t="s">
        <v>41257</v>
      </c>
      <c r="I1228" s="22" t="s">
        <v>41263</v>
      </c>
      <c r="J1228" s="22" t="s">
        <v>25027</v>
      </c>
      <c r="K1228" s="22"/>
      <c r="L1228" s="22"/>
      <c r="M1228" s="23"/>
      <c r="N1228" s="22"/>
      <c r="O1228" s="23"/>
      <c r="P1228" s="23"/>
      <c r="Q1228" s="23"/>
      <c r="R1228" s="23"/>
      <c r="S1228" s="23"/>
      <c r="T1228" s="28" t="str">
        <f>LOOKUP(1,1/(Table1[[#This Row],[Level_0]:[Level 15]]&gt;0),(Table1[[#This Row],[Level_0]:[Level 15]]))</f>
        <v>G000001116 - [EF-IT-AF EF Group Applications]</v>
      </c>
      <c r="U1228" s="24">
        <v>1223</v>
      </c>
    </row>
    <row r="1229" spans="1:21" x14ac:dyDescent="0.25">
      <c r="A1229" s="14" t="s">
        <v>23985</v>
      </c>
      <c r="B1229" s="17" t="s">
        <v>37330</v>
      </c>
      <c r="C1229" s="17" t="s">
        <v>23984</v>
      </c>
      <c r="D1229" s="21" t="s">
        <v>39</v>
      </c>
      <c r="E1229" s="22" t="s">
        <v>24407</v>
      </c>
      <c r="F1229" s="22" t="s">
        <v>24408</v>
      </c>
      <c r="G1229" s="22" t="s">
        <v>41256</v>
      </c>
      <c r="H1229" s="22" t="s">
        <v>41257</v>
      </c>
      <c r="I1229" s="22" t="s">
        <v>41263</v>
      </c>
      <c r="J1229" s="22" t="s">
        <v>25027</v>
      </c>
      <c r="K1229" s="22" t="s">
        <v>25028</v>
      </c>
      <c r="L1229" s="22"/>
      <c r="M1229" s="23"/>
      <c r="N1229" s="22"/>
      <c r="O1229" s="23"/>
      <c r="P1229" s="23"/>
      <c r="Q1229" s="23"/>
      <c r="R1229" s="23"/>
      <c r="S1229" s="23"/>
      <c r="T1229" s="28" t="str">
        <f>LOOKUP(1,1/(Table1[[#This Row],[Level_0]:[Level 15]]&gt;0),(Table1[[#This Row],[Level_0]:[Level 15]]))</f>
        <v>IT06021600 - [EF-IT-AF EF Group Applications]</v>
      </c>
      <c r="U1229" s="24">
        <v>1224</v>
      </c>
    </row>
    <row r="1230" spans="1:21" x14ac:dyDescent="0.25">
      <c r="A1230" s="14" t="s">
        <v>23986</v>
      </c>
      <c r="B1230" s="17" t="s">
        <v>37331</v>
      </c>
      <c r="C1230" s="17" t="s">
        <v>10748</v>
      </c>
      <c r="D1230" s="21" t="s">
        <v>39</v>
      </c>
      <c r="E1230" s="22" t="s">
        <v>24407</v>
      </c>
      <c r="F1230" s="22" t="s">
        <v>24408</v>
      </c>
      <c r="G1230" s="22" t="s">
        <v>41256</v>
      </c>
      <c r="H1230" s="22" t="s">
        <v>41257</v>
      </c>
      <c r="I1230" s="22" t="s">
        <v>41263</v>
      </c>
      <c r="J1230" s="22" t="s">
        <v>25029</v>
      </c>
      <c r="K1230" s="22"/>
      <c r="L1230" s="22"/>
      <c r="M1230" s="23"/>
      <c r="N1230" s="22"/>
      <c r="O1230" s="23"/>
      <c r="P1230" s="23"/>
      <c r="Q1230" s="23"/>
      <c r="R1230" s="23"/>
      <c r="S1230" s="23"/>
      <c r="T1230" s="28" t="str">
        <f>LOOKUP(1,1/(Table1[[#This Row],[Level_0]:[Level 15]]&gt;0),(Table1[[#This Row],[Level_0]:[Level 15]]))</f>
        <v>G000001117 - [EF-IT-AI Merck Info Tech Centre India]</v>
      </c>
      <c r="U1230" s="24">
        <v>1225</v>
      </c>
    </row>
    <row r="1231" spans="1:21" x14ac:dyDescent="0.25">
      <c r="A1231" s="14" t="s">
        <v>23987</v>
      </c>
      <c r="B1231" s="17" t="s">
        <v>37331</v>
      </c>
      <c r="C1231" s="17" t="s">
        <v>23986</v>
      </c>
      <c r="D1231" s="21" t="s">
        <v>39</v>
      </c>
      <c r="E1231" s="22" t="s">
        <v>24407</v>
      </c>
      <c r="F1231" s="22" t="s">
        <v>24408</v>
      </c>
      <c r="G1231" s="22" t="s">
        <v>41256</v>
      </c>
      <c r="H1231" s="22" t="s">
        <v>41257</v>
      </c>
      <c r="I1231" s="22" t="s">
        <v>41263</v>
      </c>
      <c r="J1231" s="22" t="s">
        <v>25029</v>
      </c>
      <c r="K1231" s="22" t="s">
        <v>25030</v>
      </c>
      <c r="L1231" s="22"/>
      <c r="M1231" s="23"/>
      <c r="N1231" s="22"/>
      <c r="O1231" s="23"/>
      <c r="P1231" s="23"/>
      <c r="Q1231" s="23"/>
      <c r="R1231" s="23"/>
      <c r="S1231" s="23"/>
      <c r="T1231" s="28" t="str">
        <f>LOOKUP(1,1/(Table1[[#This Row],[Level_0]:[Level 15]]&gt;0),(Table1[[#This Row],[Level_0]:[Level 15]]))</f>
        <v>IT06021700 - [EF-IT-AI Merck Info Tech Centre India]</v>
      </c>
      <c r="U1231" s="24">
        <v>1226</v>
      </c>
    </row>
    <row r="1232" spans="1:21" x14ac:dyDescent="0.25">
      <c r="A1232" s="14" t="s">
        <v>41690</v>
      </c>
      <c r="B1232" s="17" t="s">
        <v>41691</v>
      </c>
      <c r="C1232" s="17" t="s">
        <v>10748</v>
      </c>
      <c r="D1232" s="21" t="s">
        <v>39</v>
      </c>
      <c r="E1232" s="22" t="s">
        <v>24407</v>
      </c>
      <c r="F1232" s="22" t="s">
        <v>24408</v>
      </c>
      <c r="G1232" s="22" t="s">
        <v>41256</v>
      </c>
      <c r="H1232" s="22" t="s">
        <v>41257</v>
      </c>
      <c r="I1232" s="22" t="s">
        <v>41263</v>
      </c>
      <c r="J1232" s="22" t="s">
        <v>41278</v>
      </c>
      <c r="K1232" s="22"/>
      <c r="L1232" s="22"/>
      <c r="M1232" s="23"/>
      <c r="N1232" s="22"/>
      <c r="O1232" s="23"/>
      <c r="P1232" s="23"/>
      <c r="Q1232" s="23"/>
      <c r="R1232" s="23"/>
      <c r="S1232" s="23"/>
      <c r="T1232" s="28" t="str">
        <f>LOOKUP(1,1/(Table1[[#This Row],[Level_0]:[Level 15]]&gt;0),(Table1[[#This Row],[Level_0]:[Level 15]]))</f>
        <v>G000001387 - [EF-DS-TAI Intelligent Automation]</v>
      </c>
      <c r="U1232" s="24">
        <v>1227</v>
      </c>
    </row>
    <row r="1233" spans="1:21" x14ac:dyDescent="0.25">
      <c r="A1233" s="14" t="s">
        <v>41696</v>
      </c>
      <c r="B1233" s="17" t="s">
        <v>41691</v>
      </c>
      <c r="C1233" s="17" t="s">
        <v>41690</v>
      </c>
      <c r="D1233" s="21" t="s">
        <v>39</v>
      </c>
      <c r="E1233" s="22" t="s">
        <v>24407</v>
      </c>
      <c r="F1233" s="22" t="s">
        <v>24408</v>
      </c>
      <c r="G1233" s="22" t="s">
        <v>41256</v>
      </c>
      <c r="H1233" s="22" t="s">
        <v>41257</v>
      </c>
      <c r="I1233" s="22" t="s">
        <v>41263</v>
      </c>
      <c r="J1233" s="22" t="s">
        <v>41278</v>
      </c>
      <c r="K1233" s="22" t="s">
        <v>41279</v>
      </c>
      <c r="L1233" s="22"/>
      <c r="M1233" s="23"/>
      <c r="N1233" s="22"/>
      <c r="O1233" s="23"/>
      <c r="P1233" s="23"/>
      <c r="Q1233" s="23"/>
      <c r="R1233" s="23"/>
      <c r="S1233" s="23"/>
      <c r="T1233" s="28" t="str">
        <f>LOOKUP(1,1/(Table1[[#This Row],[Level_0]:[Level 15]]&gt;0),(Table1[[#This Row],[Level_0]:[Level 15]]))</f>
        <v>IT06021800 - [EF-DS-TAI Intelligent Automation]</v>
      </c>
      <c r="U1233" s="24">
        <v>1228</v>
      </c>
    </row>
    <row r="1234" spans="1:21" x14ac:dyDescent="0.25">
      <c r="A1234" s="14" t="s">
        <v>8470</v>
      </c>
      <c r="B1234" s="17" t="s">
        <v>41670</v>
      </c>
      <c r="C1234" s="17" t="s">
        <v>12452</v>
      </c>
      <c r="D1234" s="21" t="s">
        <v>39</v>
      </c>
      <c r="E1234" s="22" t="s">
        <v>24407</v>
      </c>
      <c r="F1234" s="22" t="s">
        <v>24408</v>
      </c>
      <c r="G1234" s="22" t="s">
        <v>41256</v>
      </c>
      <c r="H1234" s="22" t="s">
        <v>41257</v>
      </c>
      <c r="I1234" s="22" t="s">
        <v>41280</v>
      </c>
      <c r="J1234" s="22"/>
      <c r="K1234" s="22"/>
      <c r="L1234" s="22"/>
      <c r="M1234" s="23"/>
      <c r="N1234" s="22"/>
      <c r="O1234" s="23"/>
      <c r="P1234" s="23"/>
      <c r="Q1234" s="23"/>
      <c r="R1234" s="23"/>
      <c r="S1234" s="23"/>
      <c r="T1234" s="28" t="str">
        <f>LOOKUP(1,1/(Table1[[#This Row],[Level_0]:[Level 15]]&gt;0),(Table1[[#This Row],[Level_0]:[Level 15]]))</f>
        <v>G000000272 - [EF-DS-TI Infrastructure Technology]</v>
      </c>
      <c r="U1234" s="24">
        <v>1229</v>
      </c>
    </row>
    <row r="1235" spans="1:21" x14ac:dyDescent="0.25">
      <c r="A1235" s="14" t="s">
        <v>6633</v>
      </c>
      <c r="B1235" s="17" t="s">
        <v>41656</v>
      </c>
      <c r="C1235" s="17" t="s">
        <v>8470</v>
      </c>
      <c r="D1235" s="21" t="s">
        <v>39</v>
      </c>
      <c r="E1235" s="22" t="s">
        <v>24407</v>
      </c>
      <c r="F1235" s="22" t="s">
        <v>24408</v>
      </c>
      <c r="G1235" s="22" t="s">
        <v>41256</v>
      </c>
      <c r="H1235" s="22" t="s">
        <v>41257</v>
      </c>
      <c r="I1235" s="22" t="s">
        <v>41280</v>
      </c>
      <c r="J1235" s="22" t="s">
        <v>41281</v>
      </c>
      <c r="K1235" s="22"/>
      <c r="L1235" s="22"/>
      <c r="M1235" s="23"/>
      <c r="N1235" s="22"/>
      <c r="O1235" s="23"/>
      <c r="P1235" s="23"/>
      <c r="Q1235" s="23"/>
      <c r="R1235" s="23"/>
      <c r="S1235" s="23"/>
      <c r="T1235" s="28" t="str">
        <f>LOOKUP(1,1/(Table1[[#This Row],[Level_0]:[Level 15]]&gt;0),(Table1[[#This Row],[Level_0]:[Level 15]]))</f>
        <v>G000000273 - [EF-DS-TI Infrastructure Technology_I]</v>
      </c>
      <c r="U1235" s="24">
        <v>1230</v>
      </c>
    </row>
    <row r="1236" spans="1:21" x14ac:dyDescent="0.25">
      <c r="A1236" s="14" t="s">
        <v>9196</v>
      </c>
      <c r="B1236" s="17" t="s">
        <v>41670</v>
      </c>
      <c r="C1236" s="17" t="s">
        <v>6633</v>
      </c>
      <c r="D1236" s="21" t="s">
        <v>39</v>
      </c>
      <c r="E1236" s="22" t="s">
        <v>24407</v>
      </c>
      <c r="F1236" s="22" t="s">
        <v>24408</v>
      </c>
      <c r="G1236" s="22" t="s">
        <v>41256</v>
      </c>
      <c r="H1236" s="22" t="s">
        <v>41257</v>
      </c>
      <c r="I1236" s="22" t="s">
        <v>41280</v>
      </c>
      <c r="J1236" s="22" t="s">
        <v>41281</v>
      </c>
      <c r="K1236" s="22" t="s">
        <v>41282</v>
      </c>
      <c r="L1236" s="22"/>
      <c r="M1236" s="23"/>
      <c r="N1236" s="22"/>
      <c r="O1236" s="23"/>
      <c r="P1236" s="23"/>
      <c r="Q1236" s="23"/>
      <c r="R1236" s="23"/>
      <c r="S1236" s="23"/>
      <c r="T1236" s="28" t="str">
        <f>LOOKUP(1,1/(Table1[[#This Row],[Level_0]:[Level 15]]&gt;0),(Table1[[#This Row],[Level_0]:[Level 15]]))</f>
        <v>IT06040000 - [EF-DS-TI Infrastructure Technology]</v>
      </c>
      <c r="U1236" s="24">
        <v>1231</v>
      </c>
    </row>
    <row r="1237" spans="1:21" x14ac:dyDescent="0.25">
      <c r="A1237" s="14" t="s">
        <v>23988</v>
      </c>
      <c r="B1237" s="17" t="s">
        <v>60</v>
      </c>
      <c r="C1237" s="17" t="s">
        <v>6633</v>
      </c>
      <c r="D1237" s="21" t="s">
        <v>39</v>
      </c>
      <c r="E1237" s="22" t="s">
        <v>24407</v>
      </c>
      <c r="F1237" s="22" t="s">
        <v>24408</v>
      </c>
      <c r="G1237" s="22" t="s">
        <v>41256</v>
      </c>
      <c r="H1237" s="22" t="s">
        <v>41257</v>
      </c>
      <c r="I1237" s="22" t="s">
        <v>41280</v>
      </c>
      <c r="J1237" s="22" t="s">
        <v>41281</v>
      </c>
      <c r="K1237" s="22" t="s">
        <v>25031</v>
      </c>
      <c r="L1237" s="22"/>
      <c r="M1237" s="23"/>
      <c r="N1237" s="22"/>
      <c r="O1237" s="23"/>
      <c r="P1237" s="23"/>
      <c r="Q1237" s="23"/>
      <c r="R1237" s="23"/>
      <c r="S1237" s="23"/>
      <c r="T1237" s="28" t="str">
        <f>LOOKUP(1,1/(Table1[[#This Row],[Level_0]:[Level 15]]&gt;0),(Table1[[#This Row],[Level_0]:[Level 15]]))</f>
        <v>IT06041200 - [IT-IM Global Hosting Mid-Tier Operations]</v>
      </c>
      <c r="U1237" s="24">
        <v>1232</v>
      </c>
    </row>
    <row r="1238" spans="1:21" x14ac:dyDescent="0.25">
      <c r="A1238" s="14" t="s">
        <v>59</v>
      </c>
      <c r="B1238" s="17" t="s">
        <v>41626</v>
      </c>
      <c r="C1238" s="17" t="s">
        <v>8470</v>
      </c>
      <c r="D1238" s="21" t="s">
        <v>39</v>
      </c>
      <c r="E1238" s="22" t="s">
        <v>24407</v>
      </c>
      <c r="F1238" s="22" t="s">
        <v>24408</v>
      </c>
      <c r="G1238" s="22" t="s">
        <v>41256</v>
      </c>
      <c r="H1238" s="22" t="s">
        <v>41257</v>
      </c>
      <c r="I1238" s="22" t="s">
        <v>41280</v>
      </c>
      <c r="J1238" s="22" t="s">
        <v>41283</v>
      </c>
      <c r="K1238" s="22"/>
      <c r="L1238" s="22"/>
      <c r="M1238" s="23"/>
      <c r="N1238" s="22"/>
      <c r="O1238" s="23"/>
      <c r="P1238" s="23"/>
      <c r="Q1238" s="23"/>
      <c r="R1238" s="23"/>
      <c r="S1238" s="23"/>
      <c r="T1238" s="28" t="str">
        <f>LOOKUP(1,1/(Table1[[#This Row],[Level_0]:[Level 15]]&gt;0),(Table1[[#This Row],[Level_0]:[Level 15]]))</f>
        <v>G000000275 - [EF-DS-TIP Portfolio &amp; Performance Mgmt]</v>
      </c>
      <c r="U1238" s="24">
        <v>1233</v>
      </c>
    </row>
    <row r="1239" spans="1:21" x14ac:dyDescent="0.25">
      <c r="A1239" s="14" t="s">
        <v>137</v>
      </c>
      <c r="B1239" s="17" t="s">
        <v>41626</v>
      </c>
      <c r="C1239" s="17" t="s">
        <v>59</v>
      </c>
      <c r="D1239" s="21" t="s">
        <v>39</v>
      </c>
      <c r="E1239" s="22" t="s">
        <v>24407</v>
      </c>
      <c r="F1239" s="22" t="s">
        <v>24408</v>
      </c>
      <c r="G1239" s="22" t="s">
        <v>41256</v>
      </c>
      <c r="H1239" s="22" t="s">
        <v>41257</v>
      </c>
      <c r="I1239" s="22" t="s">
        <v>41280</v>
      </c>
      <c r="J1239" s="22" t="s">
        <v>41283</v>
      </c>
      <c r="K1239" s="22" t="s">
        <v>41284</v>
      </c>
      <c r="L1239" s="22"/>
      <c r="M1239" s="23"/>
      <c r="N1239" s="22"/>
      <c r="O1239" s="23"/>
      <c r="P1239" s="23"/>
      <c r="Q1239" s="23"/>
      <c r="R1239" s="23"/>
      <c r="S1239" s="23"/>
      <c r="T1239" s="28" t="str">
        <f>LOOKUP(1,1/(Table1[[#This Row],[Level_0]:[Level 15]]&gt;0),(Table1[[#This Row],[Level_0]:[Level 15]]))</f>
        <v>IT06040200 - [EF-DS-TIP Portfolio &amp; Performance Mgmt]</v>
      </c>
      <c r="U1239" s="24">
        <v>1234</v>
      </c>
    </row>
    <row r="1240" spans="1:21" x14ac:dyDescent="0.25">
      <c r="A1240" s="14" t="s">
        <v>10749</v>
      </c>
      <c r="B1240" s="17" t="s">
        <v>41627</v>
      </c>
      <c r="C1240" s="17" t="s">
        <v>8470</v>
      </c>
      <c r="D1240" s="21" t="s">
        <v>39</v>
      </c>
      <c r="E1240" s="22" t="s">
        <v>24407</v>
      </c>
      <c r="F1240" s="22" t="s">
        <v>24408</v>
      </c>
      <c r="G1240" s="22" t="s">
        <v>41256</v>
      </c>
      <c r="H1240" s="22" t="s">
        <v>41257</v>
      </c>
      <c r="I1240" s="22" t="s">
        <v>41280</v>
      </c>
      <c r="J1240" s="22" t="s">
        <v>41285</v>
      </c>
      <c r="K1240" s="22"/>
      <c r="L1240" s="22"/>
      <c r="M1240" s="23"/>
      <c r="N1240" s="22"/>
      <c r="O1240" s="23"/>
      <c r="P1240" s="23"/>
      <c r="Q1240" s="23"/>
      <c r="R1240" s="23"/>
      <c r="S1240" s="23"/>
      <c r="T1240" s="28" t="str">
        <f>LOOKUP(1,1/(Table1[[#This Row],[Level_0]:[Level 15]]&gt;0),(Table1[[#This Row],[Level_0]:[Level 15]]))</f>
        <v>G000000276 - [EF-DS-TIK Data Center &amp; Cloud Strategy]</v>
      </c>
      <c r="U1240" s="24">
        <v>1235</v>
      </c>
    </row>
    <row r="1241" spans="1:21" x14ac:dyDescent="0.25">
      <c r="A1241" s="14" t="s">
        <v>11048</v>
      </c>
      <c r="B1241" s="17" t="s">
        <v>41627</v>
      </c>
      <c r="C1241" s="17" t="s">
        <v>10749</v>
      </c>
      <c r="D1241" s="21" t="s">
        <v>39</v>
      </c>
      <c r="E1241" s="22" t="s">
        <v>24407</v>
      </c>
      <c r="F1241" s="22" t="s">
        <v>24408</v>
      </c>
      <c r="G1241" s="22" t="s">
        <v>41256</v>
      </c>
      <c r="H1241" s="22" t="s">
        <v>41257</v>
      </c>
      <c r="I1241" s="22" t="s">
        <v>41280</v>
      </c>
      <c r="J1241" s="22" t="s">
        <v>41285</v>
      </c>
      <c r="K1241" s="22" t="s">
        <v>41286</v>
      </c>
      <c r="L1241" s="22"/>
      <c r="M1241" s="23"/>
      <c r="N1241" s="22"/>
      <c r="O1241" s="23"/>
      <c r="P1241" s="23"/>
      <c r="Q1241" s="23"/>
      <c r="R1241" s="23"/>
      <c r="S1241" s="23"/>
      <c r="T1241" s="28" t="str">
        <f>LOOKUP(1,1/(Table1[[#This Row],[Level_0]:[Level 15]]&gt;0),(Table1[[#This Row],[Level_0]:[Level 15]]))</f>
        <v>IT06040300 - [EF-DS-TIK Data Center &amp; Cloud Strategy]</v>
      </c>
      <c r="U1241" s="24">
        <v>1236</v>
      </c>
    </row>
    <row r="1242" spans="1:21" x14ac:dyDescent="0.25">
      <c r="A1242" s="14" t="s">
        <v>13588</v>
      </c>
      <c r="B1242" s="17" t="s">
        <v>41751</v>
      </c>
      <c r="C1242" s="17" t="s">
        <v>8470</v>
      </c>
      <c r="D1242" s="21" t="s">
        <v>39</v>
      </c>
      <c r="E1242" s="22" t="s">
        <v>24407</v>
      </c>
      <c r="F1242" s="22" t="s">
        <v>24408</v>
      </c>
      <c r="G1242" s="22" t="s">
        <v>41256</v>
      </c>
      <c r="H1242" s="22" t="s">
        <v>41257</v>
      </c>
      <c r="I1242" s="22" t="s">
        <v>41280</v>
      </c>
      <c r="J1242" s="22" t="s">
        <v>41287</v>
      </c>
      <c r="K1242" s="22"/>
      <c r="L1242" s="22"/>
      <c r="M1242" s="23"/>
      <c r="N1242" s="22"/>
      <c r="O1242" s="23"/>
      <c r="P1242" s="23"/>
      <c r="Q1242" s="23"/>
      <c r="R1242" s="23"/>
      <c r="S1242" s="23"/>
      <c r="T1242" s="28" t="str">
        <f>LOOKUP(1,1/(Table1[[#This Row],[Level_0]:[Level 15]]&gt;0),(Table1[[#This Row],[Level_0]:[Level 15]]))</f>
        <v>G000000277 - [EF-DS-TID Network Management]</v>
      </c>
      <c r="U1242" s="24">
        <v>1237</v>
      </c>
    </row>
    <row r="1243" spans="1:21" x14ac:dyDescent="0.25">
      <c r="A1243" s="14" t="s">
        <v>14088</v>
      </c>
      <c r="B1243" s="17" t="s">
        <v>41751</v>
      </c>
      <c r="C1243" s="17" t="s">
        <v>13588</v>
      </c>
      <c r="D1243" s="21" t="s">
        <v>39</v>
      </c>
      <c r="E1243" s="22" t="s">
        <v>24407</v>
      </c>
      <c r="F1243" s="22" t="s">
        <v>24408</v>
      </c>
      <c r="G1243" s="22" t="s">
        <v>41256</v>
      </c>
      <c r="H1243" s="22" t="s">
        <v>41257</v>
      </c>
      <c r="I1243" s="22" t="s">
        <v>41280</v>
      </c>
      <c r="J1243" s="22" t="s">
        <v>41287</v>
      </c>
      <c r="K1243" s="22" t="s">
        <v>41288</v>
      </c>
      <c r="L1243" s="22"/>
      <c r="M1243" s="23"/>
      <c r="N1243" s="22"/>
      <c r="O1243" s="23"/>
      <c r="P1243" s="23"/>
      <c r="Q1243" s="23"/>
      <c r="R1243" s="23"/>
      <c r="S1243" s="23"/>
      <c r="T1243" s="28" t="str">
        <f>LOOKUP(1,1/(Table1[[#This Row],[Level_0]:[Level 15]]&gt;0),(Table1[[#This Row],[Level_0]:[Level 15]]))</f>
        <v>IT06040500 - [EF-DS-TID Network Management]</v>
      </c>
      <c r="U1243" s="24">
        <v>1238</v>
      </c>
    </row>
    <row r="1244" spans="1:21" x14ac:dyDescent="0.25">
      <c r="A1244" s="14" t="s">
        <v>4969</v>
      </c>
      <c r="B1244" s="17" t="s">
        <v>41628</v>
      </c>
      <c r="C1244" s="17" t="s">
        <v>8470</v>
      </c>
      <c r="D1244" s="21" t="s">
        <v>39</v>
      </c>
      <c r="E1244" s="22" t="s">
        <v>24407</v>
      </c>
      <c r="F1244" s="22" t="s">
        <v>24408</v>
      </c>
      <c r="G1244" s="22" t="s">
        <v>41256</v>
      </c>
      <c r="H1244" s="22" t="s">
        <v>41257</v>
      </c>
      <c r="I1244" s="22" t="s">
        <v>41280</v>
      </c>
      <c r="J1244" s="22" t="s">
        <v>41289</v>
      </c>
      <c r="K1244" s="22"/>
      <c r="L1244" s="22"/>
      <c r="M1244" s="23"/>
      <c r="N1244" s="22"/>
      <c r="O1244" s="23"/>
      <c r="P1244" s="23"/>
      <c r="Q1244" s="23"/>
      <c r="R1244" s="23"/>
      <c r="S1244" s="23"/>
      <c r="T1244" s="28" t="str">
        <f>LOOKUP(1,1/(Table1[[#This Row],[Level_0]:[Level 15]]&gt;0),(Table1[[#This Row],[Level_0]:[Level 15]]))</f>
        <v>G000000279 - [EF-DS-TIF Digital Plant Infrastructure]</v>
      </c>
      <c r="U1244" s="24">
        <v>1239</v>
      </c>
    </row>
    <row r="1245" spans="1:21" x14ac:dyDescent="0.25">
      <c r="A1245" s="14" t="s">
        <v>5087</v>
      </c>
      <c r="B1245" s="17" t="s">
        <v>41628</v>
      </c>
      <c r="C1245" s="17" t="s">
        <v>4969</v>
      </c>
      <c r="D1245" s="21" t="s">
        <v>39</v>
      </c>
      <c r="E1245" s="22" t="s">
        <v>24407</v>
      </c>
      <c r="F1245" s="22" t="s">
        <v>24408</v>
      </c>
      <c r="G1245" s="22" t="s">
        <v>41256</v>
      </c>
      <c r="H1245" s="22" t="s">
        <v>41257</v>
      </c>
      <c r="I1245" s="22" t="s">
        <v>41280</v>
      </c>
      <c r="J1245" s="22" t="s">
        <v>41289</v>
      </c>
      <c r="K1245" s="22" t="s">
        <v>41290</v>
      </c>
      <c r="L1245" s="22"/>
      <c r="M1245" s="23"/>
      <c r="N1245" s="22"/>
      <c r="O1245" s="23"/>
      <c r="P1245" s="23"/>
      <c r="Q1245" s="23"/>
      <c r="R1245" s="23"/>
      <c r="S1245" s="23"/>
      <c r="T1245" s="28" t="str">
        <f>LOOKUP(1,1/(Table1[[#This Row],[Level_0]:[Level 15]]&gt;0),(Table1[[#This Row],[Level_0]:[Level 15]]))</f>
        <v>IT06041000 - [EF-DS-TIF Digital Plant Infrastructure]</v>
      </c>
      <c r="U1245" s="24">
        <v>1240</v>
      </c>
    </row>
    <row r="1246" spans="1:21" x14ac:dyDescent="0.25">
      <c r="A1246" s="14" t="s">
        <v>14758</v>
      </c>
      <c r="B1246" s="17" t="s">
        <v>41767</v>
      </c>
      <c r="C1246" s="17" t="s">
        <v>8470</v>
      </c>
      <c r="D1246" s="21" t="s">
        <v>39</v>
      </c>
      <c r="E1246" s="22" t="s">
        <v>24407</v>
      </c>
      <c r="F1246" s="22" t="s">
        <v>24408</v>
      </c>
      <c r="G1246" s="22" t="s">
        <v>41256</v>
      </c>
      <c r="H1246" s="22" t="s">
        <v>41257</v>
      </c>
      <c r="I1246" s="22" t="s">
        <v>41280</v>
      </c>
      <c r="J1246" s="22" t="s">
        <v>41291</v>
      </c>
      <c r="K1246" s="22"/>
      <c r="L1246" s="22"/>
      <c r="M1246" s="23"/>
      <c r="N1246" s="22"/>
      <c r="O1246" s="23"/>
      <c r="P1246" s="23"/>
      <c r="Q1246" s="23"/>
      <c r="R1246" s="23"/>
      <c r="S1246" s="23"/>
      <c r="T1246" s="28" t="str">
        <f>LOOKUP(1,1/(Table1[[#This Row],[Level_0]:[Level 15]]&gt;0),(Table1[[#This Row],[Level_0]:[Level 15]]))</f>
        <v>G000000282 - [EF-DS-TIW Digital Workplace]</v>
      </c>
      <c r="U1246" s="24">
        <v>1241</v>
      </c>
    </row>
    <row r="1247" spans="1:21" x14ac:dyDescent="0.25">
      <c r="A1247" s="14" t="s">
        <v>15227</v>
      </c>
      <c r="B1247" s="17" t="s">
        <v>41767</v>
      </c>
      <c r="C1247" s="17" t="s">
        <v>14758</v>
      </c>
      <c r="D1247" s="21" t="s">
        <v>39</v>
      </c>
      <c r="E1247" s="22" t="s">
        <v>24407</v>
      </c>
      <c r="F1247" s="22" t="s">
        <v>24408</v>
      </c>
      <c r="G1247" s="22" t="s">
        <v>41256</v>
      </c>
      <c r="H1247" s="22" t="s">
        <v>41257</v>
      </c>
      <c r="I1247" s="22" t="s">
        <v>41280</v>
      </c>
      <c r="J1247" s="22" t="s">
        <v>41291</v>
      </c>
      <c r="K1247" s="22" t="s">
        <v>41292</v>
      </c>
      <c r="L1247" s="22"/>
      <c r="M1247" s="23"/>
      <c r="N1247" s="22"/>
      <c r="O1247" s="23"/>
      <c r="P1247" s="23"/>
      <c r="Q1247" s="23"/>
      <c r="R1247" s="23"/>
      <c r="S1247" s="23"/>
      <c r="T1247" s="28" t="str">
        <f>LOOKUP(1,1/(Table1[[#This Row],[Level_0]:[Level 15]]&gt;0),(Table1[[#This Row],[Level_0]:[Level 15]]))</f>
        <v>IT06042100 - [EF-DS-TIW Digital Workplace]</v>
      </c>
      <c r="U1247" s="24">
        <v>1242</v>
      </c>
    </row>
    <row r="1248" spans="1:21" x14ac:dyDescent="0.25">
      <c r="A1248" s="14" t="s">
        <v>14759</v>
      </c>
      <c r="B1248" s="17" t="s">
        <v>14760</v>
      </c>
      <c r="C1248" s="17" t="s">
        <v>8470</v>
      </c>
      <c r="D1248" s="21" t="s">
        <v>39</v>
      </c>
      <c r="E1248" s="22" t="s">
        <v>24407</v>
      </c>
      <c r="F1248" s="22" t="s">
        <v>24408</v>
      </c>
      <c r="G1248" s="22" t="s">
        <v>41256</v>
      </c>
      <c r="H1248" s="22" t="s">
        <v>41257</v>
      </c>
      <c r="I1248" s="22" t="s">
        <v>41280</v>
      </c>
      <c r="J1248" s="22" t="s">
        <v>25032</v>
      </c>
      <c r="K1248" s="22"/>
      <c r="L1248" s="22"/>
      <c r="M1248" s="23"/>
      <c r="N1248" s="22"/>
      <c r="O1248" s="23"/>
      <c r="P1248" s="23"/>
      <c r="Q1248" s="23"/>
      <c r="R1248" s="23"/>
      <c r="S1248" s="23"/>
      <c r="T1248" s="28" t="str">
        <f>LOOKUP(1,1/(Table1[[#This Row],[Level_0]:[Level 15]]&gt;0),(Table1[[#This Row],[Level_0]:[Level 15]]))</f>
        <v>G000000283 - [IT-IO End User Services]</v>
      </c>
      <c r="U1248" s="24">
        <v>1243</v>
      </c>
    </row>
    <row r="1249" spans="1:21" x14ac:dyDescent="0.25">
      <c r="A1249" s="14" t="s">
        <v>12453</v>
      </c>
      <c r="B1249" s="17" t="s">
        <v>12454</v>
      </c>
      <c r="C1249" s="17" t="s">
        <v>14759</v>
      </c>
      <c r="D1249" s="21" t="s">
        <v>39</v>
      </c>
      <c r="E1249" s="22" t="s">
        <v>24407</v>
      </c>
      <c r="F1249" s="22" t="s">
        <v>24408</v>
      </c>
      <c r="G1249" s="22" t="s">
        <v>41256</v>
      </c>
      <c r="H1249" s="22" t="s">
        <v>41257</v>
      </c>
      <c r="I1249" s="22" t="s">
        <v>41280</v>
      </c>
      <c r="J1249" s="22" t="s">
        <v>25032</v>
      </c>
      <c r="K1249" s="22" t="s">
        <v>25033</v>
      </c>
      <c r="L1249" s="22"/>
      <c r="M1249" s="23"/>
      <c r="N1249" s="22"/>
      <c r="O1249" s="23"/>
      <c r="P1249" s="23"/>
      <c r="Q1249" s="23"/>
      <c r="R1249" s="23"/>
      <c r="S1249" s="23"/>
      <c r="T1249" s="28" t="str">
        <f>LOOKUP(1,1/(Table1[[#This Row],[Level_0]:[Level 15]]&gt;0),(Table1[[#This Row],[Level_0]:[Level 15]]))</f>
        <v>G000000284 - [IT-IO End User Services_I]</v>
      </c>
      <c r="U1249" s="24">
        <v>1244</v>
      </c>
    </row>
    <row r="1250" spans="1:21" x14ac:dyDescent="0.25">
      <c r="A1250" s="14" t="s">
        <v>15228</v>
      </c>
      <c r="B1250" s="17" t="s">
        <v>14760</v>
      </c>
      <c r="C1250" s="17" t="s">
        <v>12453</v>
      </c>
      <c r="D1250" s="21" t="s">
        <v>39</v>
      </c>
      <c r="E1250" s="22" t="s">
        <v>24407</v>
      </c>
      <c r="F1250" s="22" t="s">
        <v>24408</v>
      </c>
      <c r="G1250" s="22" t="s">
        <v>41256</v>
      </c>
      <c r="H1250" s="22" t="s">
        <v>41257</v>
      </c>
      <c r="I1250" s="22" t="s">
        <v>41280</v>
      </c>
      <c r="J1250" s="22" t="s">
        <v>25032</v>
      </c>
      <c r="K1250" s="22" t="s">
        <v>25033</v>
      </c>
      <c r="L1250" s="22" t="s">
        <v>25034</v>
      </c>
      <c r="M1250" s="23"/>
      <c r="N1250" s="22"/>
      <c r="O1250" s="23"/>
      <c r="P1250" s="23"/>
      <c r="Q1250" s="23"/>
      <c r="R1250" s="23"/>
      <c r="S1250" s="23"/>
      <c r="T1250" s="28" t="str">
        <f>LOOKUP(1,1/(Table1[[#This Row],[Level_0]:[Level 15]]&gt;0),(Table1[[#This Row],[Level_0]:[Level 15]]))</f>
        <v>IT06042200 - [IT-IO End User Services]</v>
      </c>
      <c r="U1250" s="24">
        <v>1245</v>
      </c>
    </row>
    <row r="1251" spans="1:21" x14ac:dyDescent="0.25">
      <c r="A1251" s="14" t="s">
        <v>20960</v>
      </c>
      <c r="B1251" s="17" t="s">
        <v>20961</v>
      </c>
      <c r="C1251" s="17" t="s">
        <v>14759</v>
      </c>
      <c r="D1251" s="21" t="s">
        <v>39</v>
      </c>
      <c r="E1251" s="22" t="s">
        <v>24407</v>
      </c>
      <c r="F1251" s="22" t="s">
        <v>24408</v>
      </c>
      <c r="G1251" s="22" t="s">
        <v>41256</v>
      </c>
      <c r="H1251" s="22" t="s">
        <v>41257</v>
      </c>
      <c r="I1251" s="22" t="s">
        <v>41280</v>
      </c>
      <c r="J1251" s="22" t="s">
        <v>25032</v>
      </c>
      <c r="K1251" s="22" t="s">
        <v>25035</v>
      </c>
      <c r="L1251" s="22"/>
      <c r="M1251" s="23"/>
      <c r="N1251" s="22"/>
      <c r="O1251" s="23"/>
      <c r="P1251" s="23"/>
      <c r="Q1251" s="23"/>
      <c r="R1251" s="23"/>
      <c r="S1251" s="23"/>
      <c r="T1251" s="28" t="str">
        <f>LOOKUP(1,1/(Table1[[#This Row],[Level_0]:[Level 15]]&gt;0),(Table1[[#This Row],[Level_0]:[Level 15]]))</f>
        <v>G000000285 - [IT-IOD EUS DACH]</v>
      </c>
      <c r="U1251" s="24">
        <v>1246</v>
      </c>
    </row>
    <row r="1252" spans="1:21" x14ac:dyDescent="0.25">
      <c r="A1252" s="14" t="s">
        <v>21167</v>
      </c>
      <c r="B1252" s="17" t="s">
        <v>20961</v>
      </c>
      <c r="C1252" s="17" t="s">
        <v>20960</v>
      </c>
      <c r="D1252" s="21" t="s">
        <v>39</v>
      </c>
      <c r="E1252" s="22" t="s">
        <v>24407</v>
      </c>
      <c r="F1252" s="22" t="s">
        <v>24408</v>
      </c>
      <c r="G1252" s="22" t="s">
        <v>41256</v>
      </c>
      <c r="H1252" s="22" t="s">
        <v>41257</v>
      </c>
      <c r="I1252" s="22" t="s">
        <v>41280</v>
      </c>
      <c r="J1252" s="22" t="s">
        <v>25032</v>
      </c>
      <c r="K1252" s="22" t="s">
        <v>25035</v>
      </c>
      <c r="L1252" s="22" t="s">
        <v>25036</v>
      </c>
      <c r="M1252" s="23"/>
      <c r="N1252" s="22"/>
      <c r="O1252" s="23"/>
      <c r="P1252" s="23"/>
      <c r="Q1252" s="23"/>
      <c r="R1252" s="23"/>
      <c r="S1252" s="23"/>
      <c r="T1252" s="28" t="str">
        <f>LOOKUP(1,1/(Table1[[#This Row],[Level_0]:[Level 15]]&gt;0),(Table1[[#This Row],[Level_0]:[Level 15]]))</f>
        <v>IT06042210 - [IT-IOD EUS DACH]</v>
      </c>
      <c r="U1252" s="24">
        <v>1247</v>
      </c>
    </row>
    <row r="1253" spans="1:21" x14ac:dyDescent="0.25">
      <c r="A1253" s="14" t="s">
        <v>16407</v>
      </c>
      <c r="B1253" s="17" t="s">
        <v>16408</v>
      </c>
      <c r="C1253" s="17" t="s">
        <v>14759</v>
      </c>
      <c r="D1253" s="21" t="s">
        <v>39</v>
      </c>
      <c r="E1253" s="22" t="s">
        <v>24407</v>
      </c>
      <c r="F1253" s="22" t="s">
        <v>24408</v>
      </c>
      <c r="G1253" s="22" t="s">
        <v>41256</v>
      </c>
      <c r="H1253" s="22" t="s">
        <v>41257</v>
      </c>
      <c r="I1253" s="22" t="s">
        <v>41280</v>
      </c>
      <c r="J1253" s="22" t="s">
        <v>25032</v>
      </c>
      <c r="K1253" s="22" t="s">
        <v>25037</v>
      </c>
      <c r="L1253" s="22"/>
      <c r="M1253" s="23"/>
      <c r="N1253" s="22"/>
      <c r="O1253" s="23"/>
      <c r="P1253" s="23"/>
      <c r="Q1253" s="23"/>
      <c r="R1253" s="23"/>
      <c r="S1253" s="23"/>
      <c r="T1253" s="28" t="str">
        <f>LOOKUP(1,1/(Table1[[#This Row],[Level_0]:[Level 15]]&gt;0),(Table1[[#This Row],[Level_0]:[Level 15]]))</f>
        <v>G000000286 - [IT-IOS EUS EMEA South]</v>
      </c>
      <c r="U1253" s="24">
        <v>1248</v>
      </c>
    </row>
    <row r="1254" spans="1:21" x14ac:dyDescent="0.25">
      <c r="A1254" s="14" t="s">
        <v>16688</v>
      </c>
      <c r="B1254" s="17" t="s">
        <v>16408</v>
      </c>
      <c r="C1254" s="17" t="s">
        <v>16407</v>
      </c>
      <c r="D1254" s="21" t="s">
        <v>39</v>
      </c>
      <c r="E1254" s="22" t="s">
        <v>24407</v>
      </c>
      <c r="F1254" s="22" t="s">
        <v>24408</v>
      </c>
      <c r="G1254" s="22" t="s">
        <v>41256</v>
      </c>
      <c r="H1254" s="22" t="s">
        <v>41257</v>
      </c>
      <c r="I1254" s="22" t="s">
        <v>41280</v>
      </c>
      <c r="J1254" s="22" t="s">
        <v>25032</v>
      </c>
      <c r="K1254" s="22" t="s">
        <v>25037</v>
      </c>
      <c r="L1254" s="22" t="s">
        <v>25038</v>
      </c>
      <c r="M1254" s="23"/>
      <c r="N1254" s="22"/>
      <c r="O1254" s="23"/>
      <c r="P1254" s="23"/>
      <c r="Q1254" s="23"/>
      <c r="R1254" s="23"/>
      <c r="S1254" s="23"/>
      <c r="T1254" s="28" t="str">
        <f>LOOKUP(1,1/(Table1[[#This Row],[Level_0]:[Level 15]]&gt;0),(Table1[[#This Row],[Level_0]:[Level 15]]))</f>
        <v>IT06042220 - [IT-IOS EUS EMEA South]</v>
      </c>
      <c r="U1254" s="24">
        <v>1249</v>
      </c>
    </row>
    <row r="1255" spans="1:21" x14ac:dyDescent="0.25">
      <c r="A1255" s="14" t="s">
        <v>17090</v>
      </c>
      <c r="B1255" s="17" t="s">
        <v>17091</v>
      </c>
      <c r="C1255" s="17" t="s">
        <v>14759</v>
      </c>
      <c r="D1255" s="21" t="s">
        <v>39</v>
      </c>
      <c r="E1255" s="22" t="s">
        <v>24407</v>
      </c>
      <c r="F1255" s="22" t="s">
        <v>24408</v>
      </c>
      <c r="G1255" s="22" t="s">
        <v>41256</v>
      </c>
      <c r="H1255" s="22" t="s">
        <v>41257</v>
      </c>
      <c r="I1255" s="22" t="s">
        <v>41280</v>
      </c>
      <c r="J1255" s="22" t="s">
        <v>25032</v>
      </c>
      <c r="K1255" s="22" t="s">
        <v>25039</v>
      </c>
      <c r="L1255" s="22"/>
      <c r="M1255" s="23"/>
      <c r="N1255" s="22"/>
      <c r="O1255" s="23"/>
      <c r="P1255" s="23"/>
      <c r="Q1255" s="23"/>
      <c r="R1255" s="23"/>
      <c r="S1255" s="23"/>
      <c r="T1255" s="28" t="str">
        <f>LOOKUP(1,1/(Table1[[#This Row],[Level_0]:[Level 15]]&gt;0),(Table1[[#This Row],[Level_0]:[Level 15]]))</f>
        <v>G000000287 - [IT-IOW EUS EMEA West]</v>
      </c>
      <c r="U1255" s="24">
        <v>1250</v>
      </c>
    </row>
    <row r="1256" spans="1:21" x14ac:dyDescent="0.25">
      <c r="A1256" s="14" t="s">
        <v>17514</v>
      </c>
      <c r="B1256" s="17" t="s">
        <v>17091</v>
      </c>
      <c r="C1256" s="17" t="s">
        <v>17090</v>
      </c>
      <c r="D1256" s="21" t="s">
        <v>39</v>
      </c>
      <c r="E1256" s="22" t="s">
        <v>24407</v>
      </c>
      <c r="F1256" s="22" t="s">
        <v>24408</v>
      </c>
      <c r="G1256" s="22" t="s">
        <v>41256</v>
      </c>
      <c r="H1256" s="22" t="s">
        <v>41257</v>
      </c>
      <c r="I1256" s="22" t="s">
        <v>41280</v>
      </c>
      <c r="J1256" s="22" t="s">
        <v>25032</v>
      </c>
      <c r="K1256" s="22" t="s">
        <v>25039</v>
      </c>
      <c r="L1256" s="22" t="s">
        <v>25040</v>
      </c>
      <c r="M1256" s="23"/>
      <c r="N1256" s="22"/>
      <c r="O1256" s="23"/>
      <c r="P1256" s="23"/>
      <c r="Q1256" s="23"/>
      <c r="R1256" s="23"/>
      <c r="S1256" s="23"/>
      <c r="T1256" s="28" t="str">
        <f>LOOKUP(1,1/(Table1[[#This Row],[Level_0]:[Level 15]]&gt;0),(Table1[[#This Row],[Level_0]:[Level 15]]))</f>
        <v>IT06042230 - [IT-IOW EUS EMEA West]</v>
      </c>
      <c r="U1256" s="24">
        <v>1251</v>
      </c>
    </row>
    <row r="1257" spans="1:21" x14ac:dyDescent="0.25">
      <c r="A1257" s="14" t="s">
        <v>11545</v>
      </c>
      <c r="B1257" s="17" t="s">
        <v>11546</v>
      </c>
      <c r="C1257" s="17" t="s">
        <v>14759</v>
      </c>
      <c r="D1257" s="21" t="s">
        <v>39</v>
      </c>
      <c r="E1257" s="22" t="s">
        <v>24407</v>
      </c>
      <c r="F1257" s="22" t="s">
        <v>24408</v>
      </c>
      <c r="G1257" s="22" t="s">
        <v>41256</v>
      </c>
      <c r="H1257" s="22" t="s">
        <v>41257</v>
      </c>
      <c r="I1257" s="22" t="s">
        <v>41280</v>
      </c>
      <c r="J1257" s="22" t="s">
        <v>25032</v>
      </c>
      <c r="K1257" s="22" t="s">
        <v>25041</v>
      </c>
      <c r="L1257" s="22"/>
      <c r="M1257" s="23"/>
      <c r="N1257" s="22"/>
      <c r="O1257" s="23"/>
      <c r="P1257" s="23"/>
      <c r="Q1257" s="23"/>
      <c r="R1257" s="23"/>
      <c r="S1257" s="23"/>
      <c r="T1257" s="28" t="str">
        <f>LOOKUP(1,1/(Table1[[#This Row],[Level_0]:[Level 15]]&gt;0),(Table1[[#This Row],[Level_0]:[Level 15]]))</f>
        <v>G000000288 - [IT-IOE EUS EMEA North-West]</v>
      </c>
      <c r="U1257" s="24">
        <v>1252</v>
      </c>
    </row>
    <row r="1258" spans="1:21" x14ac:dyDescent="0.25">
      <c r="A1258" s="14" t="s">
        <v>11939</v>
      </c>
      <c r="B1258" s="17" t="s">
        <v>11546</v>
      </c>
      <c r="C1258" s="17" t="s">
        <v>11545</v>
      </c>
      <c r="D1258" s="21" t="s">
        <v>39</v>
      </c>
      <c r="E1258" s="22" t="s">
        <v>24407</v>
      </c>
      <c r="F1258" s="22" t="s">
        <v>24408</v>
      </c>
      <c r="G1258" s="22" t="s">
        <v>41256</v>
      </c>
      <c r="H1258" s="22" t="s">
        <v>41257</v>
      </c>
      <c r="I1258" s="22" t="s">
        <v>41280</v>
      </c>
      <c r="J1258" s="22" t="s">
        <v>25032</v>
      </c>
      <c r="K1258" s="22" t="s">
        <v>25041</v>
      </c>
      <c r="L1258" s="22" t="s">
        <v>25042</v>
      </c>
      <c r="M1258" s="23"/>
      <c r="N1258" s="22"/>
      <c r="O1258" s="23"/>
      <c r="P1258" s="23"/>
      <c r="Q1258" s="23"/>
      <c r="R1258" s="23"/>
      <c r="S1258" s="23"/>
      <c r="T1258" s="28" t="str">
        <f>LOOKUP(1,1/(Table1[[#This Row],[Level_0]:[Level 15]]&gt;0),(Table1[[#This Row],[Level_0]:[Level 15]]))</f>
        <v>IT06042240 - [IT-IOE EUS EMEA North-West]</v>
      </c>
      <c r="U1258" s="24">
        <v>1253</v>
      </c>
    </row>
    <row r="1259" spans="1:21" x14ac:dyDescent="0.25">
      <c r="A1259" s="14" t="s">
        <v>10046</v>
      </c>
      <c r="B1259" s="17" t="s">
        <v>10047</v>
      </c>
      <c r="C1259" s="17" t="s">
        <v>14759</v>
      </c>
      <c r="D1259" s="21" t="s">
        <v>39</v>
      </c>
      <c r="E1259" s="22" t="s">
        <v>24407</v>
      </c>
      <c r="F1259" s="22" t="s">
        <v>24408</v>
      </c>
      <c r="G1259" s="22" t="s">
        <v>41256</v>
      </c>
      <c r="H1259" s="22" t="s">
        <v>41257</v>
      </c>
      <c r="I1259" s="22" t="s">
        <v>41280</v>
      </c>
      <c r="J1259" s="22" t="s">
        <v>25032</v>
      </c>
      <c r="K1259" s="22" t="s">
        <v>25043</v>
      </c>
      <c r="L1259" s="22"/>
      <c r="M1259" s="23"/>
      <c r="N1259" s="22"/>
      <c r="O1259" s="23"/>
      <c r="P1259" s="23"/>
      <c r="Q1259" s="23"/>
      <c r="R1259" s="23"/>
      <c r="S1259" s="23"/>
      <c r="T1259" s="28" t="str">
        <f>LOOKUP(1,1/(Table1[[#This Row],[Level_0]:[Level 15]]&gt;0),(Table1[[#This Row],[Level_0]:[Level 15]]))</f>
        <v>G000000289 - [IT-IOC EUS EMEA Central-East]</v>
      </c>
      <c r="U1259" s="24">
        <v>1254</v>
      </c>
    </row>
    <row r="1260" spans="1:21" x14ac:dyDescent="0.25">
      <c r="A1260" s="14" t="s">
        <v>10304</v>
      </c>
      <c r="B1260" s="17" t="s">
        <v>10047</v>
      </c>
      <c r="C1260" s="17" t="s">
        <v>10046</v>
      </c>
      <c r="D1260" s="21" t="s">
        <v>39</v>
      </c>
      <c r="E1260" s="22" t="s">
        <v>24407</v>
      </c>
      <c r="F1260" s="22" t="s">
        <v>24408</v>
      </c>
      <c r="G1260" s="22" t="s">
        <v>41256</v>
      </c>
      <c r="H1260" s="22" t="s">
        <v>41257</v>
      </c>
      <c r="I1260" s="22" t="s">
        <v>41280</v>
      </c>
      <c r="J1260" s="22" t="s">
        <v>25032</v>
      </c>
      <c r="K1260" s="22" t="s">
        <v>25043</v>
      </c>
      <c r="L1260" s="22" t="s">
        <v>25044</v>
      </c>
      <c r="M1260" s="23"/>
      <c r="N1260" s="22"/>
      <c r="O1260" s="23"/>
      <c r="P1260" s="23"/>
      <c r="Q1260" s="23"/>
      <c r="R1260" s="23"/>
      <c r="S1260" s="23"/>
      <c r="T1260" s="28" t="str">
        <f>LOOKUP(1,1/(Table1[[#This Row],[Level_0]:[Level 15]]&gt;0),(Table1[[#This Row],[Level_0]:[Level 15]]))</f>
        <v>IT06042250 - [IT-IOC EUS EMEA Central-East]</v>
      </c>
      <c r="U1260" s="24">
        <v>1255</v>
      </c>
    </row>
    <row r="1261" spans="1:21" x14ac:dyDescent="0.25">
      <c r="A1261" s="14" t="s">
        <v>17873</v>
      </c>
      <c r="B1261" s="17" t="s">
        <v>17874</v>
      </c>
      <c r="C1261" s="17" t="s">
        <v>14759</v>
      </c>
      <c r="D1261" s="21" t="s">
        <v>39</v>
      </c>
      <c r="E1261" s="22" t="s">
        <v>24407</v>
      </c>
      <c r="F1261" s="22" t="s">
        <v>24408</v>
      </c>
      <c r="G1261" s="22" t="s">
        <v>41256</v>
      </c>
      <c r="H1261" s="22" t="s">
        <v>41257</v>
      </c>
      <c r="I1261" s="22" t="s">
        <v>41280</v>
      </c>
      <c r="J1261" s="22" t="s">
        <v>25032</v>
      </c>
      <c r="K1261" s="22" t="s">
        <v>25045</v>
      </c>
      <c r="L1261" s="22"/>
      <c r="M1261" s="23"/>
      <c r="N1261" s="22"/>
      <c r="O1261" s="23"/>
      <c r="P1261" s="23"/>
      <c r="Q1261" s="23"/>
      <c r="R1261" s="23"/>
      <c r="S1261" s="23"/>
      <c r="T1261" s="28" t="str">
        <f>LOOKUP(1,1/(Table1[[#This Row],[Level_0]:[Level 15]]&gt;0),(Table1[[#This Row],[Level_0]:[Level 15]]))</f>
        <v>G000000290 - [IT-IOM EUS Americas]</v>
      </c>
      <c r="U1261" s="24">
        <v>1256</v>
      </c>
    </row>
    <row r="1262" spans="1:21" x14ac:dyDescent="0.25">
      <c r="A1262" s="14" t="s">
        <v>18153</v>
      </c>
      <c r="B1262" s="17" t="s">
        <v>17874</v>
      </c>
      <c r="C1262" s="17" t="s">
        <v>17873</v>
      </c>
      <c r="D1262" s="21" t="s">
        <v>39</v>
      </c>
      <c r="E1262" s="22" t="s">
        <v>24407</v>
      </c>
      <c r="F1262" s="22" t="s">
        <v>24408</v>
      </c>
      <c r="G1262" s="22" t="s">
        <v>41256</v>
      </c>
      <c r="H1262" s="22" t="s">
        <v>41257</v>
      </c>
      <c r="I1262" s="22" t="s">
        <v>41280</v>
      </c>
      <c r="J1262" s="22" t="s">
        <v>25032</v>
      </c>
      <c r="K1262" s="22" t="s">
        <v>25045</v>
      </c>
      <c r="L1262" s="22" t="s">
        <v>25046</v>
      </c>
      <c r="M1262" s="23"/>
      <c r="N1262" s="22"/>
      <c r="O1262" s="23"/>
      <c r="P1262" s="23"/>
      <c r="Q1262" s="23"/>
      <c r="R1262" s="23"/>
      <c r="S1262" s="23"/>
      <c r="T1262" s="28" t="str">
        <f>LOOKUP(1,1/(Table1[[#This Row],[Level_0]:[Level 15]]&gt;0),(Table1[[#This Row],[Level_0]:[Level 15]]))</f>
        <v>IT06042260 - [IT-IOM EUS Americas]</v>
      </c>
      <c r="U1262" s="24">
        <v>1257</v>
      </c>
    </row>
    <row r="1263" spans="1:21" x14ac:dyDescent="0.25">
      <c r="A1263" s="14" t="s">
        <v>20962</v>
      </c>
      <c r="B1263" s="17" t="s">
        <v>20963</v>
      </c>
      <c r="C1263" s="17" t="s">
        <v>14759</v>
      </c>
      <c r="D1263" s="21" t="s">
        <v>39</v>
      </c>
      <c r="E1263" s="22" t="s">
        <v>24407</v>
      </c>
      <c r="F1263" s="22" t="s">
        <v>24408</v>
      </c>
      <c r="G1263" s="22" t="s">
        <v>41256</v>
      </c>
      <c r="H1263" s="22" t="s">
        <v>41257</v>
      </c>
      <c r="I1263" s="22" t="s">
        <v>41280</v>
      </c>
      <c r="J1263" s="22" t="s">
        <v>25032</v>
      </c>
      <c r="K1263" s="22" t="s">
        <v>25047</v>
      </c>
      <c r="L1263" s="22"/>
      <c r="M1263" s="23"/>
      <c r="N1263" s="22"/>
      <c r="O1263" s="23"/>
      <c r="P1263" s="23"/>
      <c r="Q1263" s="23"/>
      <c r="R1263" s="23"/>
      <c r="S1263" s="23"/>
      <c r="T1263" s="28" t="str">
        <f>LOOKUP(1,1/(Table1[[#This Row],[Level_0]:[Level 15]]&gt;0),(Table1[[#This Row],[Level_0]:[Level 15]]))</f>
        <v>G000000291 - [IT-IOB EUS APAC]</v>
      </c>
      <c r="U1263" s="24">
        <v>1258</v>
      </c>
    </row>
    <row r="1264" spans="1:21" x14ac:dyDescent="0.25">
      <c r="A1264" s="14" t="s">
        <v>21168</v>
      </c>
      <c r="B1264" s="17" t="s">
        <v>20963</v>
      </c>
      <c r="C1264" s="17" t="s">
        <v>20962</v>
      </c>
      <c r="D1264" s="21" t="s">
        <v>39</v>
      </c>
      <c r="E1264" s="22" t="s">
        <v>24407</v>
      </c>
      <c r="F1264" s="22" t="s">
        <v>24408</v>
      </c>
      <c r="G1264" s="22" t="s">
        <v>41256</v>
      </c>
      <c r="H1264" s="22" t="s">
        <v>41257</v>
      </c>
      <c r="I1264" s="22" t="s">
        <v>41280</v>
      </c>
      <c r="J1264" s="22" t="s">
        <v>25032</v>
      </c>
      <c r="K1264" s="22" t="s">
        <v>25047</v>
      </c>
      <c r="L1264" s="22" t="s">
        <v>25048</v>
      </c>
      <c r="M1264" s="23"/>
      <c r="N1264" s="22"/>
      <c r="O1264" s="23"/>
      <c r="P1264" s="23"/>
      <c r="Q1264" s="23"/>
      <c r="R1264" s="23"/>
      <c r="S1264" s="23"/>
      <c r="T1264" s="28" t="str">
        <f>LOOKUP(1,1/(Table1[[#This Row],[Level_0]:[Level 15]]&gt;0),(Table1[[#This Row],[Level_0]:[Level 15]]))</f>
        <v>IT06042270 - [IT-IOB EUS APAC]</v>
      </c>
      <c r="U1264" s="24">
        <v>1259</v>
      </c>
    </row>
    <row r="1265" spans="1:21" x14ac:dyDescent="0.25">
      <c r="A1265" s="14" t="s">
        <v>5817</v>
      </c>
      <c r="B1265" s="17" t="s">
        <v>5818</v>
      </c>
      <c r="C1265" s="17" t="s">
        <v>14759</v>
      </c>
      <c r="D1265" s="21" t="s">
        <v>39</v>
      </c>
      <c r="E1265" s="22" t="s">
        <v>24407</v>
      </c>
      <c r="F1265" s="22" t="s">
        <v>24408</v>
      </c>
      <c r="G1265" s="22" t="s">
        <v>41256</v>
      </c>
      <c r="H1265" s="22" t="s">
        <v>41257</v>
      </c>
      <c r="I1265" s="22" t="s">
        <v>41280</v>
      </c>
      <c r="J1265" s="22" t="s">
        <v>25032</v>
      </c>
      <c r="K1265" s="22" t="s">
        <v>25049</v>
      </c>
      <c r="L1265" s="22"/>
      <c r="M1265" s="23"/>
      <c r="N1265" s="22"/>
      <c r="O1265" s="23"/>
      <c r="P1265" s="23"/>
      <c r="Q1265" s="23"/>
      <c r="R1265" s="23"/>
      <c r="S1265" s="23"/>
      <c r="T1265" s="28" t="str">
        <f>LOOKUP(1,1/(Table1[[#This Row],[Level_0]:[Level 15]]&gt;0),(Table1[[#This Row],[Level_0]:[Level 15]]))</f>
        <v>G000000292 - [IT-IOA EUS Bangalore &amp; Governance]</v>
      </c>
      <c r="U1265" s="24">
        <v>1260</v>
      </c>
    </row>
    <row r="1266" spans="1:21" x14ac:dyDescent="0.25">
      <c r="A1266" s="14" t="s">
        <v>5972</v>
      </c>
      <c r="B1266" s="17" t="s">
        <v>5818</v>
      </c>
      <c r="C1266" s="17" t="s">
        <v>5817</v>
      </c>
      <c r="D1266" s="21" t="s">
        <v>39</v>
      </c>
      <c r="E1266" s="22" t="s">
        <v>24407</v>
      </c>
      <c r="F1266" s="22" t="s">
        <v>24408</v>
      </c>
      <c r="G1266" s="22" t="s">
        <v>41256</v>
      </c>
      <c r="H1266" s="22" t="s">
        <v>41257</v>
      </c>
      <c r="I1266" s="22" t="s">
        <v>41280</v>
      </c>
      <c r="J1266" s="22" t="s">
        <v>25032</v>
      </c>
      <c r="K1266" s="22" t="s">
        <v>25049</v>
      </c>
      <c r="L1266" s="22" t="s">
        <v>25050</v>
      </c>
      <c r="M1266" s="23"/>
      <c r="N1266" s="22"/>
      <c r="O1266" s="23"/>
      <c r="P1266" s="23"/>
      <c r="Q1266" s="23"/>
      <c r="R1266" s="23"/>
      <c r="S1266" s="23"/>
      <c r="T1266" s="28" t="str">
        <f>LOOKUP(1,1/(Table1[[#This Row],[Level_0]:[Level 15]]&gt;0),(Table1[[#This Row],[Level_0]:[Level 15]]))</f>
        <v>IT06042280 - [IT-IOA EUS Bangalore &amp; Governance]</v>
      </c>
      <c r="U1266" s="24">
        <v>1261</v>
      </c>
    </row>
    <row r="1267" spans="1:21" x14ac:dyDescent="0.25">
      <c r="A1267" s="14" t="s">
        <v>20376</v>
      </c>
      <c r="B1267" s="17" t="s">
        <v>20377</v>
      </c>
      <c r="C1267" s="17" t="s">
        <v>14759</v>
      </c>
      <c r="D1267" s="21" t="s">
        <v>39</v>
      </c>
      <c r="E1267" s="22" t="s">
        <v>24407</v>
      </c>
      <c r="F1267" s="22" t="s">
        <v>24408</v>
      </c>
      <c r="G1267" s="22" t="s">
        <v>41256</v>
      </c>
      <c r="H1267" s="22" t="s">
        <v>41257</v>
      </c>
      <c r="I1267" s="22" t="s">
        <v>41280</v>
      </c>
      <c r="J1267" s="22" t="s">
        <v>25032</v>
      </c>
      <c r="K1267" s="22" t="s">
        <v>25051</v>
      </c>
      <c r="L1267" s="22"/>
      <c r="M1267" s="23"/>
      <c r="N1267" s="22"/>
      <c r="O1267" s="23"/>
      <c r="P1267" s="23"/>
      <c r="Q1267" s="23"/>
      <c r="R1267" s="23"/>
      <c r="S1267" s="23"/>
      <c r="T1267" s="28" t="str">
        <f>LOOKUP(1,1/(Table1[[#This Row],[Level_0]:[Level 15]]&gt;0),(Table1[[#This Row],[Level_0]:[Level 15]]))</f>
        <v>G000000629 - [IT-IOF EUS China]</v>
      </c>
      <c r="U1267" s="24">
        <v>1262</v>
      </c>
    </row>
    <row r="1268" spans="1:21" x14ac:dyDescent="0.25">
      <c r="A1268" s="14" t="s">
        <v>20673</v>
      </c>
      <c r="B1268" s="17" t="s">
        <v>20377</v>
      </c>
      <c r="C1268" s="17" t="s">
        <v>20376</v>
      </c>
      <c r="D1268" s="21" t="s">
        <v>39</v>
      </c>
      <c r="E1268" s="22" t="s">
        <v>24407</v>
      </c>
      <c r="F1268" s="22" t="s">
        <v>24408</v>
      </c>
      <c r="G1268" s="22" t="s">
        <v>41256</v>
      </c>
      <c r="H1268" s="22" t="s">
        <v>41257</v>
      </c>
      <c r="I1268" s="22" t="s">
        <v>41280</v>
      </c>
      <c r="J1268" s="22" t="s">
        <v>25032</v>
      </c>
      <c r="K1268" s="22" t="s">
        <v>25051</v>
      </c>
      <c r="L1268" s="22" t="s">
        <v>25052</v>
      </c>
      <c r="M1268" s="23"/>
      <c r="N1268" s="22"/>
      <c r="O1268" s="23"/>
      <c r="P1268" s="23"/>
      <c r="Q1268" s="23"/>
      <c r="R1268" s="23"/>
      <c r="S1268" s="23"/>
      <c r="T1268" s="28" t="str">
        <f>LOOKUP(1,1/(Table1[[#This Row],[Level_0]:[Level 15]]&gt;0),(Table1[[#This Row],[Level_0]:[Level 15]]))</f>
        <v>IT06042290 - [IT-IOF EUS China]</v>
      </c>
      <c r="U1268" s="24">
        <v>1263</v>
      </c>
    </row>
    <row r="1269" spans="1:21" x14ac:dyDescent="0.25">
      <c r="A1269" s="14" t="s">
        <v>12455</v>
      </c>
      <c r="B1269" s="17" t="s">
        <v>12456</v>
      </c>
      <c r="C1269" s="17" t="s">
        <v>8470</v>
      </c>
      <c r="D1269" s="21" t="s">
        <v>39</v>
      </c>
      <c r="E1269" s="22" t="s">
        <v>24407</v>
      </c>
      <c r="F1269" s="22" t="s">
        <v>24408</v>
      </c>
      <c r="G1269" s="22" t="s">
        <v>41256</v>
      </c>
      <c r="H1269" s="22" t="s">
        <v>41257</v>
      </c>
      <c r="I1269" s="22" t="s">
        <v>41280</v>
      </c>
      <c r="J1269" s="22" t="s">
        <v>25053</v>
      </c>
      <c r="K1269" s="22"/>
      <c r="L1269" s="22"/>
      <c r="M1269" s="23"/>
      <c r="N1269" s="22"/>
      <c r="O1269" s="23"/>
      <c r="P1269" s="23"/>
      <c r="Q1269" s="23"/>
      <c r="R1269" s="23"/>
      <c r="S1269" s="23"/>
      <c r="T1269" s="28" t="str">
        <f>LOOKUP(1,1/(Table1[[#This Row],[Level_0]:[Level 15]]&gt;0),(Table1[[#This Row],[Level_0]:[Level 15]]))</f>
        <v>G000000293 - [IT-IS Global Service Desk]</v>
      </c>
      <c r="U1269" s="24">
        <v>1264</v>
      </c>
    </row>
    <row r="1270" spans="1:21" x14ac:dyDescent="0.25">
      <c r="A1270" s="14" t="s">
        <v>12766</v>
      </c>
      <c r="B1270" s="17" t="s">
        <v>12456</v>
      </c>
      <c r="C1270" s="17" t="s">
        <v>12455</v>
      </c>
      <c r="D1270" s="21" t="s">
        <v>39</v>
      </c>
      <c r="E1270" s="22" t="s">
        <v>24407</v>
      </c>
      <c r="F1270" s="22" t="s">
        <v>24408</v>
      </c>
      <c r="G1270" s="22" t="s">
        <v>41256</v>
      </c>
      <c r="H1270" s="22" t="s">
        <v>41257</v>
      </c>
      <c r="I1270" s="22" t="s">
        <v>41280</v>
      </c>
      <c r="J1270" s="22" t="s">
        <v>25053</v>
      </c>
      <c r="K1270" s="22" t="s">
        <v>25054</v>
      </c>
      <c r="L1270" s="22"/>
      <c r="M1270" s="23"/>
      <c r="N1270" s="22"/>
      <c r="O1270" s="23"/>
      <c r="P1270" s="23"/>
      <c r="Q1270" s="23"/>
      <c r="R1270" s="23"/>
      <c r="S1270" s="23"/>
      <c r="T1270" s="28" t="str">
        <f>LOOKUP(1,1/(Table1[[#This Row],[Level_0]:[Level 15]]&gt;0),(Table1[[#This Row],[Level_0]:[Level 15]]))</f>
        <v>IT06042300 - [IT-IS Global Service Desk]</v>
      </c>
      <c r="U1270" s="24">
        <v>1265</v>
      </c>
    </row>
    <row r="1271" spans="1:21" x14ac:dyDescent="0.25">
      <c r="A1271" s="14" t="s">
        <v>14776</v>
      </c>
      <c r="B1271" s="17" t="s">
        <v>41769</v>
      </c>
      <c r="C1271" s="17" t="s">
        <v>8470</v>
      </c>
      <c r="D1271" s="21" t="s">
        <v>39</v>
      </c>
      <c r="E1271" s="22" t="s">
        <v>24407</v>
      </c>
      <c r="F1271" s="22" t="s">
        <v>24408</v>
      </c>
      <c r="G1271" s="22" t="s">
        <v>41256</v>
      </c>
      <c r="H1271" s="22" t="s">
        <v>41257</v>
      </c>
      <c r="I1271" s="22" t="s">
        <v>41280</v>
      </c>
      <c r="J1271" s="22" t="s">
        <v>41293</v>
      </c>
      <c r="K1271" s="22"/>
      <c r="L1271" s="22"/>
      <c r="M1271" s="23"/>
      <c r="N1271" s="22"/>
      <c r="O1271" s="23"/>
      <c r="P1271" s="23"/>
      <c r="Q1271" s="23"/>
      <c r="R1271" s="23"/>
      <c r="S1271" s="23"/>
      <c r="T1271" s="28" t="str">
        <f>LOOKUP(1,1/(Table1[[#This Row],[Level_0]:[Level 15]]&gt;0),(Table1[[#This Row],[Level_0]:[Level 15]]))</f>
        <v>G000000895 - [EF-DS-TIT Technology Office]</v>
      </c>
      <c r="U1271" s="24">
        <v>1266</v>
      </c>
    </row>
    <row r="1272" spans="1:21" x14ac:dyDescent="0.25">
      <c r="A1272" s="14" t="s">
        <v>15229</v>
      </c>
      <c r="B1272" s="17" t="s">
        <v>41769</v>
      </c>
      <c r="C1272" s="17" t="s">
        <v>14776</v>
      </c>
      <c r="D1272" s="21" t="s">
        <v>39</v>
      </c>
      <c r="E1272" s="22" t="s">
        <v>24407</v>
      </c>
      <c r="F1272" s="22" t="s">
        <v>24408</v>
      </c>
      <c r="G1272" s="22" t="s">
        <v>41256</v>
      </c>
      <c r="H1272" s="22" t="s">
        <v>41257</v>
      </c>
      <c r="I1272" s="22" t="s">
        <v>41280</v>
      </c>
      <c r="J1272" s="22" t="s">
        <v>41293</v>
      </c>
      <c r="K1272" s="22" t="s">
        <v>41294</v>
      </c>
      <c r="L1272" s="22"/>
      <c r="M1272" s="23"/>
      <c r="N1272" s="22"/>
      <c r="O1272" s="23"/>
      <c r="P1272" s="23"/>
      <c r="Q1272" s="23"/>
      <c r="R1272" s="23"/>
      <c r="S1272" s="23"/>
      <c r="T1272" s="28" t="str">
        <f>LOOKUP(1,1/(Table1[[#This Row],[Level_0]:[Level 15]]&gt;0),(Table1[[#This Row],[Level_0]:[Level 15]]))</f>
        <v>IT06042400 - [EF-DS-TIT Technology Office]</v>
      </c>
      <c r="U1272" s="24">
        <v>1267</v>
      </c>
    </row>
    <row r="1273" spans="1:21" x14ac:dyDescent="0.25">
      <c r="A1273" s="14" t="s">
        <v>38868</v>
      </c>
      <c r="B1273" s="17" t="s">
        <v>41567</v>
      </c>
      <c r="C1273" s="17" t="s">
        <v>8470</v>
      </c>
      <c r="D1273" s="21" t="s">
        <v>39</v>
      </c>
      <c r="E1273" s="22" t="s">
        <v>24407</v>
      </c>
      <c r="F1273" s="22" t="s">
        <v>24408</v>
      </c>
      <c r="G1273" s="22" t="s">
        <v>41256</v>
      </c>
      <c r="H1273" s="22" t="s">
        <v>41257</v>
      </c>
      <c r="I1273" s="22" t="s">
        <v>41280</v>
      </c>
      <c r="J1273" s="22" t="s">
        <v>41295</v>
      </c>
      <c r="K1273" s="22"/>
      <c r="L1273" s="22"/>
      <c r="M1273" s="23"/>
      <c r="N1273" s="22"/>
      <c r="O1273" s="23"/>
      <c r="P1273" s="23"/>
      <c r="Q1273" s="23"/>
      <c r="R1273" s="23"/>
      <c r="S1273" s="23"/>
      <c r="T1273" s="28" t="str">
        <f>LOOKUP(1,1/(Table1[[#This Row],[Level_0]:[Level 15]]&gt;0),(Table1[[#This Row],[Level_0]:[Level 15]]))</f>
        <v>G000001240 - [EF-DS-TIO Technology Platform Operations]</v>
      </c>
      <c r="U1273" s="24">
        <v>1268</v>
      </c>
    </row>
    <row r="1274" spans="1:21" x14ac:dyDescent="0.25">
      <c r="A1274" s="14" t="s">
        <v>38933</v>
      </c>
      <c r="B1274" s="17" t="s">
        <v>41567</v>
      </c>
      <c r="C1274" s="17" t="s">
        <v>38868</v>
      </c>
      <c r="D1274" s="21" t="s">
        <v>39</v>
      </c>
      <c r="E1274" s="22" t="s">
        <v>24407</v>
      </c>
      <c r="F1274" s="22" t="s">
        <v>24408</v>
      </c>
      <c r="G1274" s="22" t="s">
        <v>41256</v>
      </c>
      <c r="H1274" s="22" t="s">
        <v>41257</v>
      </c>
      <c r="I1274" s="22" t="s">
        <v>41280</v>
      </c>
      <c r="J1274" s="22" t="s">
        <v>41295</v>
      </c>
      <c r="K1274" s="22" t="s">
        <v>41296</v>
      </c>
      <c r="L1274" s="22"/>
      <c r="M1274" s="23"/>
      <c r="N1274" s="22"/>
      <c r="O1274" s="23"/>
      <c r="P1274" s="23"/>
      <c r="Q1274" s="23"/>
      <c r="R1274" s="23"/>
      <c r="S1274" s="23"/>
      <c r="T1274" s="28" t="str">
        <f>LOOKUP(1,1/(Table1[[#This Row],[Level_0]:[Level 15]]&gt;0),(Table1[[#This Row],[Level_0]:[Level 15]]))</f>
        <v>IT06042500 - [EF-DS-TIO Technology Platform Operations]</v>
      </c>
      <c r="U1274" s="24">
        <v>1269</v>
      </c>
    </row>
    <row r="1275" spans="1:21" x14ac:dyDescent="0.25">
      <c r="A1275" s="14" t="s">
        <v>20358</v>
      </c>
      <c r="B1275" s="17" t="s">
        <v>37332</v>
      </c>
      <c r="C1275" s="17" t="s">
        <v>12452</v>
      </c>
      <c r="D1275" s="21" t="s">
        <v>39</v>
      </c>
      <c r="E1275" s="22" t="s">
        <v>24407</v>
      </c>
      <c r="F1275" s="22" t="s">
        <v>24408</v>
      </c>
      <c r="G1275" s="22" t="s">
        <v>41256</v>
      </c>
      <c r="H1275" s="22" t="s">
        <v>41257</v>
      </c>
      <c r="I1275" s="22" t="s">
        <v>25055</v>
      </c>
      <c r="J1275" s="22"/>
      <c r="K1275" s="22"/>
      <c r="L1275" s="22"/>
      <c r="M1275" s="23"/>
      <c r="N1275" s="22"/>
      <c r="O1275" s="23"/>
      <c r="P1275" s="23"/>
      <c r="Q1275" s="23"/>
      <c r="R1275" s="23"/>
      <c r="S1275" s="23"/>
      <c r="T1275" s="28" t="str">
        <f>LOOKUP(1,1/(Table1[[#This Row],[Level_0]:[Level 15]]&gt;0),(Table1[[#This Row],[Level_0]:[Level 15]]))</f>
        <v>G000000305 - [IT-EJ]</v>
      </c>
      <c r="U1275" s="24">
        <v>1270</v>
      </c>
    </row>
    <row r="1276" spans="1:21" x14ac:dyDescent="0.25">
      <c r="A1276" s="14" t="s">
        <v>22671</v>
      </c>
      <c r="B1276" s="17" t="s">
        <v>22672</v>
      </c>
      <c r="C1276" s="17" t="s">
        <v>20358</v>
      </c>
      <c r="D1276" s="21" t="s">
        <v>39</v>
      </c>
      <c r="E1276" s="22" t="s">
        <v>24407</v>
      </c>
      <c r="F1276" s="22" t="s">
        <v>24408</v>
      </c>
      <c r="G1276" s="22" t="s">
        <v>41256</v>
      </c>
      <c r="H1276" s="22" t="s">
        <v>41257</v>
      </c>
      <c r="I1276" s="22" t="s">
        <v>25055</v>
      </c>
      <c r="J1276" s="22" t="s">
        <v>25056</v>
      </c>
      <c r="K1276" s="22"/>
      <c r="L1276" s="22"/>
      <c r="M1276" s="23"/>
      <c r="N1276" s="22"/>
      <c r="O1276" s="23"/>
      <c r="P1276" s="23"/>
      <c r="Q1276" s="23"/>
      <c r="R1276" s="23"/>
      <c r="S1276" s="23"/>
      <c r="T1276" s="28" t="str">
        <f>LOOKUP(1,1/(Table1[[#This Row],[Level_0]:[Level 15]]&gt;0),(Table1[[#This Row],[Level_0]:[Level 15]]))</f>
        <v>G000000316 - [IT-EJ Japan]</v>
      </c>
      <c r="U1276" s="24">
        <v>1271</v>
      </c>
    </row>
    <row r="1277" spans="1:21" x14ac:dyDescent="0.25">
      <c r="A1277" s="14" t="s">
        <v>22937</v>
      </c>
      <c r="B1277" s="17" t="s">
        <v>22672</v>
      </c>
      <c r="C1277" s="17" t="s">
        <v>22671</v>
      </c>
      <c r="D1277" s="21" t="s">
        <v>39</v>
      </c>
      <c r="E1277" s="22" t="s">
        <v>24407</v>
      </c>
      <c r="F1277" s="22" t="s">
        <v>24408</v>
      </c>
      <c r="G1277" s="22" t="s">
        <v>41256</v>
      </c>
      <c r="H1277" s="22" t="s">
        <v>41257</v>
      </c>
      <c r="I1277" s="22" t="s">
        <v>25055</v>
      </c>
      <c r="J1277" s="22" t="s">
        <v>25056</v>
      </c>
      <c r="K1277" s="22" t="s">
        <v>25057</v>
      </c>
      <c r="L1277" s="22"/>
      <c r="M1277" s="23"/>
      <c r="N1277" s="22"/>
      <c r="O1277" s="23"/>
      <c r="P1277" s="23"/>
      <c r="Q1277" s="23"/>
      <c r="R1277" s="23"/>
      <c r="S1277" s="23"/>
      <c r="T1277" s="28" t="str">
        <f>LOOKUP(1,1/(Table1[[#This Row],[Level_0]:[Level 15]]&gt;0),(Table1[[#This Row],[Level_0]:[Level 15]]))</f>
        <v>IT06061000 - [IT-EJ Japan]</v>
      </c>
      <c r="U1277" s="24">
        <v>1272</v>
      </c>
    </row>
    <row r="1278" spans="1:21" x14ac:dyDescent="0.25">
      <c r="A1278" s="14" t="s">
        <v>23451</v>
      </c>
      <c r="B1278" s="17" t="s">
        <v>41861</v>
      </c>
      <c r="C1278" s="17" t="s">
        <v>12452</v>
      </c>
      <c r="D1278" s="21" t="s">
        <v>39</v>
      </c>
      <c r="E1278" s="22" t="s">
        <v>24407</v>
      </c>
      <c r="F1278" s="22" t="s">
        <v>24408</v>
      </c>
      <c r="G1278" s="22" t="s">
        <v>41256</v>
      </c>
      <c r="H1278" s="22" t="s">
        <v>41257</v>
      </c>
      <c r="I1278" s="22" t="s">
        <v>41297</v>
      </c>
      <c r="J1278" s="22"/>
      <c r="K1278" s="22"/>
      <c r="L1278" s="22"/>
      <c r="M1278" s="23"/>
      <c r="N1278" s="22"/>
      <c r="O1278" s="23"/>
      <c r="P1278" s="23"/>
      <c r="Q1278" s="23"/>
      <c r="R1278" s="23"/>
      <c r="S1278" s="23"/>
      <c r="T1278" s="28" t="str">
        <f>LOOKUP(1,1/(Table1[[#This Row],[Level_0]:[Level 15]]&gt;0),(Table1[[#This Row],[Level_0]:[Level 15]]))</f>
        <v>G000000317 - [EF-DS-TE DDIT - EF]</v>
      </c>
      <c r="U1278" s="24">
        <v>1273</v>
      </c>
    </row>
    <row r="1279" spans="1:21" x14ac:dyDescent="0.25">
      <c r="A1279" s="14" t="s">
        <v>23047</v>
      </c>
      <c r="B1279" s="17" t="s">
        <v>41861</v>
      </c>
      <c r="C1279" s="17" t="s">
        <v>23451</v>
      </c>
      <c r="D1279" s="21" t="s">
        <v>39</v>
      </c>
      <c r="E1279" s="22" t="s">
        <v>24407</v>
      </c>
      <c r="F1279" s="22" t="s">
        <v>24408</v>
      </c>
      <c r="G1279" s="22" t="s">
        <v>41256</v>
      </c>
      <c r="H1279" s="22" t="s">
        <v>41257</v>
      </c>
      <c r="I1279" s="22" t="s">
        <v>41297</v>
      </c>
      <c r="J1279" s="22" t="s">
        <v>41298</v>
      </c>
      <c r="K1279" s="22"/>
      <c r="L1279" s="22"/>
      <c r="M1279" s="23"/>
      <c r="N1279" s="22"/>
      <c r="O1279" s="23"/>
      <c r="P1279" s="23"/>
      <c r="Q1279" s="23"/>
      <c r="R1279" s="23"/>
      <c r="S1279" s="23"/>
      <c r="T1279" s="28" t="str">
        <f>LOOKUP(1,1/(Table1[[#This Row],[Level_0]:[Level 15]]&gt;0),(Table1[[#This Row],[Level_0]:[Level 15]]))</f>
        <v>G000000318 - [EF-DS-TE DDIT - EF]</v>
      </c>
      <c r="U1279" s="24">
        <v>1274</v>
      </c>
    </row>
    <row r="1280" spans="1:21" x14ac:dyDescent="0.25">
      <c r="A1280" s="14" t="s">
        <v>23611</v>
      </c>
      <c r="B1280" s="17" t="s">
        <v>41861</v>
      </c>
      <c r="C1280" s="17" t="s">
        <v>23047</v>
      </c>
      <c r="D1280" s="21" t="s">
        <v>39</v>
      </c>
      <c r="E1280" s="22" t="s">
        <v>24407</v>
      </c>
      <c r="F1280" s="22" t="s">
        <v>24408</v>
      </c>
      <c r="G1280" s="22" t="s">
        <v>41256</v>
      </c>
      <c r="H1280" s="22" t="s">
        <v>41257</v>
      </c>
      <c r="I1280" s="22" t="s">
        <v>41297</v>
      </c>
      <c r="J1280" s="22" t="s">
        <v>41298</v>
      </c>
      <c r="K1280" s="22" t="s">
        <v>41299</v>
      </c>
      <c r="L1280" s="22"/>
      <c r="M1280" s="23"/>
      <c r="N1280" s="22"/>
      <c r="O1280" s="23"/>
      <c r="P1280" s="23"/>
      <c r="Q1280" s="23"/>
      <c r="R1280" s="23"/>
      <c r="S1280" s="23"/>
      <c r="T1280" s="28" t="str">
        <f>LOOKUP(1,1/(Table1[[#This Row],[Level_0]:[Level 15]]&gt;0),(Table1[[#This Row],[Level_0]:[Level 15]]))</f>
        <v>IT06070000 - [EF-DS-TE DDIT - EF]</v>
      </c>
      <c r="U1280" s="24">
        <v>1275</v>
      </c>
    </row>
    <row r="1281" spans="1:21" x14ac:dyDescent="0.25">
      <c r="A1281" s="14" t="s">
        <v>6634</v>
      </c>
      <c r="B1281" s="17" t="s">
        <v>41562</v>
      </c>
      <c r="C1281" s="17" t="s">
        <v>23451</v>
      </c>
      <c r="D1281" s="21" t="s">
        <v>39</v>
      </c>
      <c r="E1281" s="22" t="s">
        <v>24407</v>
      </c>
      <c r="F1281" s="22" t="s">
        <v>24408</v>
      </c>
      <c r="G1281" s="22" t="s">
        <v>41256</v>
      </c>
      <c r="H1281" s="22" t="s">
        <v>41257</v>
      </c>
      <c r="I1281" s="22" t="s">
        <v>41297</v>
      </c>
      <c r="J1281" s="22" t="s">
        <v>41300</v>
      </c>
      <c r="K1281" s="22"/>
      <c r="L1281" s="22"/>
      <c r="M1281" s="23"/>
      <c r="N1281" s="22"/>
      <c r="O1281" s="23"/>
      <c r="P1281" s="23"/>
      <c r="Q1281" s="23"/>
      <c r="R1281" s="23"/>
      <c r="S1281" s="23"/>
      <c r="T1281" s="28" t="str">
        <f>LOOKUP(1,1/(Table1[[#This Row],[Level_0]:[Level 15]]&gt;0),(Table1[[#This Row],[Level_0]:[Level 15]]))</f>
        <v>G000000324 - [EF-DS-TET Portfolio, Tranf. &amp; Performanc]</v>
      </c>
      <c r="U1281" s="24">
        <v>1276</v>
      </c>
    </row>
    <row r="1282" spans="1:21" x14ac:dyDescent="0.25">
      <c r="A1282" s="14" t="s">
        <v>6899</v>
      </c>
      <c r="B1282" s="17" t="s">
        <v>41562</v>
      </c>
      <c r="C1282" s="17" t="s">
        <v>6634</v>
      </c>
      <c r="D1282" s="21" t="s">
        <v>39</v>
      </c>
      <c r="E1282" s="22" t="s">
        <v>24407</v>
      </c>
      <c r="F1282" s="22" t="s">
        <v>24408</v>
      </c>
      <c r="G1282" s="22" t="s">
        <v>41256</v>
      </c>
      <c r="H1282" s="22" t="s">
        <v>41257</v>
      </c>
      <c r="I1282" s="22" t="s">
        <v>41297</v>
      </c>
      <c r="J1282" s="22" t="s">
        <v>41300</v>
      </c>
      <c r="K1282" s="22" t="s">
        <v>41301</v>
      </c>
      <c r="L1282" s="22"/>
      <c r="M1282" s="23"/>
      <c r="N1282" s="22"/>
      <c r="O1282" s="23"/>
      <c r="P1282" s="23"/>
      <c r="Q1282" s="23"/>
      <c r="R1282" s="23"/>
      <c r="S1282" s="23"/>
      <c r="T1282" s="28" t="str">
        <f>LOOKUP(1,1/(Table1[[#This Row],[Level_0]:[Level 15]]&gt;0),(Table1[[#This Row],[Level_0]:[Level 15]]))</f>
        <v>IT06070600 - [EF-DS-TET Portfolio, Tranf. &amp; Performanc]</v>
      </c>
      <c r="U1282" s="24">
        <v>1277</v>
      </c>
    </row>
    <row r="1283" spans="1:21" x14ac:dyDescent="0.25">
      <c r="A1283" s="14" t="s">
        <v>17092</v>
      </c>
      <c r="B1283" s="17" t="s">
        <v>41714</v>
      </c>
      <c r="C1283" s="17" t="s">
        <v>23451</v>
      </c>
      <c r="D1283" s="21" t="s">
        <v>39</v>
      </c>
      <c r="E1283" s="22" t="s">
        <v>24407</v>
      </c>
      <c r="F1283" s="22" t="s">
        <v>24408</v>
      </c>
      <c r="G1283" s="22" t="s">
        <v>41256</v>
      </c>
      <c r="H1283" s="22" t="s">
        <v>41257</v>
      </c>
      <c r="I1283" s="22" t="s">
        <v>41297</v>
      </c>
      <c r="J1283" s="22" t="s">
        <v>41302</v>
      </c>
      <c r="K1283" s="22"/>
      <c r="L1283" s="22"/>
      <c r="M1283" s="23"/>
      <c r="N1283" s="22"/>
      <c r="O1283" s="23"/>
      <c r="P1283" s="23"/>
      <c r="Q1283" s="23"/>
      <c r="R1283" s="23"/>
      <c r="S1283" s="23"/>
      <c r="T1283" s="28" t="str">
        <f>LOOKUP(1,1/(Table1[[#This Row],[Level_0]:[Level 15]]&gt;0),(Table1[[#This Row],[Level_0]:[Level 15]]))</f>
        <v>G000000325 - [EF-DS-TEH DDIT - HR &amp; Other EF]</v>
      </c>
      <c r="U1283" s="24">
        <v>1278</v>
      </c>
    </row>
    <row r="1284" spans="1:21" x14ac:dyDescent="0.25">
      <c r="A1284" s="14" t="s">
        <v>610</v>
      </c>
      <c r="B1284" s="17" t="s">
        <v>611</v>
      </c>
      <c r="C1284" s="17" t="s">
        <v>17092</v>
      </c>
      <c r="D1284" s="21" t="s">
        <v>39</v>
      </c>
      <c r="E1284" s="22" t="s">
        <v>24407</v>
      </c>
      <c r="F1284" s="22" t="s">
        <v>24408</v>
      </c>
      <c r="G1284" s="22" t="s">
        <v>41256</v>
      </c>
      <c r="H1284" s="22" t="s">
        <v>41257</v>
      </c>
      <c r="I1284" s="22" t="s">
        <v>41297</v>
      </c>
      <c r="J1284" s="22" t="s">
        <v>41302</v>
      </c>
      <c r="K1284" s="22" t="s">
        <v>25058</v>
      </c>
      <c r="L1284" s="22"/>
      <c r="M1284" s="23"/>
      <c r="N1284" s="22"/>
      <c r="O1284" s="23"/>
      <c r="P1284" s="23"/>
      <c r="Q1284" s="23"/>
      <c r="R1284" s="23"/>
      <c r="S1284" s="23"/>
      <c r="T1284" s="28" t="str">
        <f>LOOKUP(1,1/(Table1[[#This Row],[Level_0]:[Level 15]]&gt;0),(Table1[[#This Row],[Level_0]:[Level 15]]))</f>
        <v>G000000832 - [IT-MHE Proc. Enablem. Shared Processes]</v>
      </c>
      <c r="U1284" s="24">
        <v>1279</v>
      </c>
    </row>
    <row r="1285" spans="1:21" x14ac:dyDescent="0.25">
      <c r="A1285" s="14" t="s">
        <v>667</v>
      </c>
      <c r="B1285" s="17" t="s">
        <v>611</v>
      </c>
      <c r="C1285" s="17" t="s">
        <v>610</v>
      </c>
      <c r="D1285" s="21" t="s">
        <v>39</v>
      </c>
      <c r="E1285" s="22" t="s">
        <v>24407</v>
      </c>
      <c r="F1285" s="22" t="s">
        <v>24408</v>
      </c>
      <c r="G1285" s="22" t="s">
        <v>41256</v>
      </c>
      <c r="H1285" s="22" t="s">
        <v>41257</v>
      </c>
      <c r="I1285" s="22" t="s">
        <v>41297</v>
      </c>
      <c r="J1285" s="22" t="s">
        <v>41302</v>
      </c>
      <c r="K1285" s="22" t="s">
        <v>25058</v>
      </c>
      <c r="L1285" s="22" t="s">
        <v>25059</v>
      </c>
      <c r="M1285" s="23"/>
      <c r="N1285" s="22"/>
      <c r="O1285" s="23"/>
      <c r="P1285" s="23"/>
      <c r="Q1285" s="23"/>
      <c r="R1285" s="23"/>
      <c r="S1285" s="23"/>
      <c r="T1285" s="28" t="str">
        <f>LOOKUP(1,1/(Table1[[#This Row],[Level_0]:[Level 15]]&gt;0),(Table1[[#This Row],[Level_0]:[Level 15]]))</f>
        <v>IT06070710 - [IT-MHE Proc. Enablem. Shared Processes]</v>
      </c>
      <c r="U1285" s="24">
        <v>1280</v>
      </c>
    </row>
    <row r="1286" spans="1:21" x14ac:dyDescent="0.25">
      <c r="A1286" s="14" t="s">
        <v>9268</v>
      </c>
      <c r="B1286" s="17" t="s">
        <v>9269</v>
      </c>
      <c r="C1286" s="17" t="s">
        <v>17092</v>
      </c>
      <c r="D1286" s="21" t="s">
        <v>39</v>
      </c>
      <c r="E1286" s="22" t="s">
        <v>24407</v>
      </c>
      <c r="F1286" s="22" t="s">
        <v>24408</v>
      </c>
      <c r="G1286" s="22" t="s">
        <v>41256</v>
      </c>
      <c r="H1286" s="22" t="s">
        <v>41257</v>
      </c>
      <c r="I1286" s="22" t="s">
        <v>41297</v>
      </c>
      <c r="J1286" s="22" t="s">
        <v>41302</v>
      </c>
      <c r="K1286" s="22" t="s">
        <v>25060</v>
      </c>
      <c r="L1286" s="22"/>
      <c r="M1286" s="23"/>
      <c r="N1286" s="22"/>
      <c r="O1286" s="23"/>
      <c r="P1286" s="23"/>
      <c r="Q1286" s="23"/>
      <c r="R1286" s="23"/>
      <c r="S1286" s="23"/>
      <c r="T1286" s="28" t="str">
        <f>LOOKUP(1,1/(Table1[[#This Row],[Level_0]:[Level 15]]&gt;0),(Table1[[#This Row],[Level_0]:[Level 15]]))</f>
        <v>G000000833 - [IT-MHM Master Data Management]</v>
      </c>
      <c r="U1286" s="24">
        <v>1281</v>
      </c>
    </row>
    <row r="1287" spans="1:21" x14ac:dyDescent="0.25">
      <c r="A1287" s="14" t="s">
        <v>9511</v>
      </c>
      <c r="B1287" s="17" t="s">
        <v>9269</v>
      </c>
      <c r="C1287" s="17" t="s">
        <v>9268</v>
      </c>
      <c r="D1287" s="21" t="s">
        <v>39</v>
      </c>
      <c r="E1287" s="22" t="s">
        <v>24407</v>
      </c>
      <c r="F1287" s="22" t="s">
        <v>24408</v>
      </c>
      <c r="G1287" s="22" t="s">
        <v>41256</v>
      </c>
      <c r="H1287" s="22" t="s">
        <v>41257</v>
      </c>
      <c r="I1287" s="22" t="s">
        <v>41297</v>
      </c>
      <c r="J1287" s="22" t="s">
        <v>41302</v>
      </c>
      <c r="K1287" s="22" t="s">
        <v>25060</v>
      </c>
      <c r="L1287" s="22" t="s">
        <v>25061</v>
      </c>
      <c r="M1287" s="23"/>
      <c r="N1287" s="22"/>
      <c r="O1287" s="23"/>
      <c r="P1287" s="23"/>
      <c r="Q1287" s="23"/>
      <c r="R1287" s="23"/>
      <c r="S1287" s="23"/>
      <c r="T1287" s="28" t="str">
        <f>LOOKUP(1,1/(Table1[[#This Row],[Level_0]:[Level 15]]&gt;0),(Table1[[#This Row],[Level_0]:[Level 15]]))</f>
        <v>IT06070720 - [IT-MHM Master Data Management]</v>
      </c>
      <c r="U1287" s="24">
        <v>1282</v>
      </c>
    </row>
    <row r="1288" spans="1:21" x14ac:dyDescent="0.25">
      <c r="A1288" s="14" t="s">
        <v>17890</v>
      </c>
      <c r="B1288" s="17" t="s">
        <v>17891</v>
      </c>
      <c r="C1288" s="17" t="s">
        <v>17092</v>
      </c>
      <c r="D1288" s="21" t="s">
        <v>39</v>
      </c>
      <c r="E1288" s="22" t="s">
        <v>24407</v>
      </c>
      <c r="F1288" s="22" t="s">
        <v>24408</v>
      </c>
      <c r="G1288" s="22" t="s">
        <v>41256</v>
      </c>
      <c r="H1288" s="22" t="s">
        <v>41257</v>
      </c>
      <c r="I1288" s="22" t="s">
        <v>41297</v>
      </c>
      <c r="J1288" s="22" t="s">
        <v>41302</v>
      </c>
      <c r="K1288" s="22" t="s">
        <v>25062</v>
      </c>
      <c r="L1288" s="22"/>
      <c r="M1288" s="23"/>
      <c r="N1288" s="22"/>
      <c r="O1288" s="23"/>
      <c r="P1288" s="23"/>
      <c r="Q1288" s="23"/>
      <c r="R1288" s="23"/>
      <c r="S1288" s="23"/>
      <c r="T1288" s="28" t="str">
        <f>LOOKUP(1,1/(Table1[[#This Row],[Level_0]:[Level 15]]&gt;0),(Table1[[#This Row],[Level_0]:[Level 15]]))</f>
        <v>G000000834 - [IT-MHP MGF Projects]</v>
      </c>
      <c r="U1288" s="24">
        <v>1283</v>
      </c>
    </row>
    <row r="1289" spans="1:21" x14ac:dyDescent="0.25">
      <c r="A1289" s="14" t="s">
        <v>18155</v>
      </c>
      <c r="B1289" s="17" t="s">
        <v>17891</v>
      </c>
      <c r="C1289" s="17" t="s">
        <v>17890</v>
      </c>
      <c r="D1289" s="21" t="s">
        <v>39</v>
      </c>
      <c r="E1289" s="22" t="s">
        <v>24407</v>
      </c>
      <c r="F1289" s="22" t="s">
        <v>24408</v>
      </c>
      <c r="G1289" s="22" t="s">
        <v>41256</v>
      </c>
      <c r="H1289" s="22" t="s">
        <v>41257</v>
      </c>
      <c r="I1289" s="22" t="s">
        <v>41297</v>
      </c>
      <c r="J1289" s="22" t="s">
        <v>41302</v>
      </c>
      <c r="K1289" s="22" t="s">
        <v>25062</v>
      </c>
      <c r="L1289" s="22" t="s">
        <v>25063</v>
      </c>
      <c r="M1289" s="23"/>
      <c r="N1289" s="22"/>
      <c r="O1289" s="23"/>
      <c r="P1289" s="23"/>
      <c r="Q1289" s="23"/>
      <c r="R1289" s="23"/>
      <c r="S1289" s="23"/>
      <c r="T1289" s="28" t="str">
        <f>LOOKUP(1,1/(Table1[[#This Row],[Level_0]:[Level 15]]&gt;0),(Table1[[#This Row],[Level_0]:[Level 15]]))</f>
        <v>IT06070730 - [IT-MHP MGF Projects]</v>
      </c>
      <c r="U1289" s="24">
        <v>1284</v>
      </c>
    </row>
    <row r="1290" spans="1:21" x14ac:dyDescent="0.25">
      <c r="A1290" s="14" t="s">
        <v>17515</v>
      </c>
      <c r="B1290" s="17" t="s">
        <v>41714</v>
      </c>
      <c r="C1290" s="17" t="s">
        <v>17092</v>
      </c>
      <c r="D1290" s="21" t="s">
        <v>39</v>
      </c>
      <c r="E1290" s="22" t="s">
        <v>24407</v>
      </c>
      <c r="F1290" s="22" t="s">
        <v>24408</v>
      </c>
      <c r="G1290" s="22" t="s">
        <v>41256</v>
      </c>
      <c r="H1290" s="22" t="s">
        <v>41257</v>
      </c>
      <c r="I1290" s="22" t="s">
        <v>41297</v>
      </c>
      <c r="J1290" s="22" t="s">
        <v>41302</v>
      </c>
      <c r="K1290" s="22" t="s">
        <v>41303</v>
      </c>
      <c r="L1290" s="22"/>
      <c r="M1290" s="23"/>
      <c r="N1290" s="22"/>
      <c r="O1290" s="23"/>
      <c r="P1290" s="23"/>
      <c r="Q1290" s="23"/>
      <c r="R1290" s="23"/>
      <c r="S1290" s="23"/>
      <c r="T1290" s="28" t="str">
        <f>LOOKUP(1,1/(Table1[[#This Row],[Level_0]:[Level 15]]&gt;0),(Table1[[#This Row],[Level_0]:[Level 15]]))</f>
        <v>IT06070700 - [EF-DS-TEH DDIT - HR &amp; Other EF]</v>
      </c>
      <c r="U1290" s="24">
        <v>1285</v>
      </c>
    </row>
    <row r="1291" spans="1:21" x14ac:dyDescent="0.25">
      <c r="A1291" s="14" t="s">
        <v>20383</v>
      </c>
      <c r="B1291" s="17" t="s">
        <v>41801</v>
      </c>
      <c r="C1291" s="17" t="s">
        <v>23451</v>
      </c>
      <c r="D1291" s="21" t="s">
        <v>39</v>
      </c>
      <c r="E1291" s="22" t="s">
        <v>24407</v>
      </c>
      <c r="F1291" s="22" t="s">
        <v>24408</v>
      </c>
      <c r="G1291" s="22" t="s">
        <v>41256</v>
      </c>
      <c r="H1291" s="22" t="s">
        <v>41257</v>
      </c>
      <c r="I1291" s="22" t="s">
        <v>41297</v>
      </c>
      <c r="J1291" s="22" t="s">
        <v>41304</v>
      </c>
      <c r="K1291" s="22"/>
      <c r="L1291" s="22"/>
      <c r="M1291" s="23"/>
      <c r="N1291" s="22"/>
      <c r="O1291" s="23"/>
      <c r="P1291" s="23"/>
      <c r="Q1291" s="23"/>
      <c r="R1291" s="23"/>
      <c r="S1291" s="23"/>
      <c r="T1291" s="28" t="str">
        <f>LOOKUP(1,1/(Table1[[#This Row],[Level_0]:[Level 15]]&gt;0),(Table1[[#This Row],[Level_0]:[Level 15]]))</f>
        <v>G000000786 - [EF-DS-TEF DDIT - Finance]</v>
      </c>
      <c r="U1291" s="24">
        <v>1286</v>
      </c>
    </row>
    <row r="1292" spans="1:21" x14ac:dyDescent="0.25">
      <c r="A1292" s="14" t="s">
        <v>20676</v>
      </c>
      <c r="B1292" s="17" t="s">
        <v>41801</v>
      </c>
      <c r="C1292" s="17" t="s">
        <v>20383</v>
      </c>
      <c r="D1292" s="21" t="s">
        <v>39</v>
      </c>
      <c r="E1292" s="22" t="s">
        <v>24407</v>
      </c>
      <c r="F1292" s="22" t="s">
        <v>24408</v>
      </c>
      <c r="G1292" s="22" t="s">
        <v>41256</v>
      </c>
      <c r="H1292" s="22" t="s">
        <v>41257</v>
      </c>
      <c r="I1292" s="22" t="s">
        <v>41297</v>
      </c>
      <c r="J1292" s="22" t="s">
        <v>41304</v>
      </c>
      <c r="K1292" s="22" t="s">
        <v>41305</v>
      </c>
      <c r="L1292" s="22"/>
      <c r="M1292" s="23"/>
      <c r="N1292" s="22"/>
      <c r="O1292" s="23"/>
      <c r="P1292" s="23"/>
      <c r="Q1292" s="23"/>
      <c r="R1292" s="23"/>
      <c r="S1292" s="23"/>
      <c r="T1292" s="28" t="str">
        <f>LOOKUP(1,1/(Table1[[#This Row],[Level_0]:[Level 15]]&gt;0),(Table1[[#This Row],[Level_0]:[Level 15]]))</f>
        <v>IT06071100 - [EF-DS-TEF DDIT - Finance]</v>
      </c>
      <c r="U1292" s="24">
        <v>1287</v>
      </c>
    </row>
    <row r="1293" spans="1:21" x14ac:dyDescent="0.25">
      <c r="A1293" s="14" t="s">
        <v>17127</v>
      </c>
      <c r="B1293" s="17" t="s">
        <v>37333</v>
      </c>
      <c r="C1293" s="17" t="s">
        <v>23451</v>
      </c>
      <c r="D1293" s="21" t="s">
        <v>39</v>
      </c>
      <c r="E1293" s="22" t="s">
        <v>24407</v>
      </c>
      <c r="F1293" s="22" t="s">
        <v>24408</v>
      </c>
      <c r="G1293" s="22" t="s">
        <v>41256</v>
      </c>
      <c r="H1293" s="22" t="s">
        <v>41257</v>
      </c>
      <c r="I1293" s="22" t="s">
        <v>41297</v>
      </c>
      <c r="J1293" s="22" t="s">
        <v>25064</v>
      </c>
      <c r="K1293" s="22"/>
      <c r="L1293" s="22"/>
      <c r="M1293" s="23"/>
      <c r="N1293" s="22"/>
      <c r="O1293" s="23"/>
      <c r="P1293" s="23"/>
      <c r="Q1293" s="23"/>
      <c r="R1293" s="23"/>
      <c r="S1293" s="23"/>
      <c r="T1293" s="28" t="str">
        <f>LOOKUP(1,1/(Table1[[#This Row],[Level_0]:[Level 15]]&gt;0),(Table1[[#This Row],[Level_0]:[Level 15]]))</f>
        <v>G000000787 - [EF-IT-EP Data, Digital &amp; IT - Procrment]</v>
      </c>
      <c r="U1293" s="24">
        <v>1288</v>
      </c>
    </row>
    <row r="1294" spans="1:21" x14ac:dyDescent="0.25">
      <c r="A1294" s="14" t="s">
        <v>17516</v>
      </c>
      <c r="B1294" s="17" t="s">
        <v>37333</v>
      </c>
      <c r="C1294" s="17" t="s">
        <v>17127</v>
      </c>
      <c r="D1294" s="21" t="s">
        <v>39</v>
      </c>
      <c r="E1294" s="22" t="s">
        <v>24407</v>
      </c>
      <c r="F1294" s="22" t="s">
        <v>24408</v>
      </c>
      <c r="G1294" s="22" t="s">
        <v>41256</v>
      </c>
      <c r="H1294" s="22" t="s">
        <v>41257</v>
      </c>
      <c r="I1294" s="22" t="s">
        <v>41297</v>
      </c>
      <c r="J1294" s="22" t="s">
        <v>25064</v>
      </c>
      <c r="K1294" s="22" t="s">
        <v>25065</v>
      </c>
      <c r="L1294" s="22"/>
      <c r="M1294" s="23"/>
      <c r="N1294" s="22"/>
      <c r="O1294" s="23"/>
      <c r="P1294" s="23"/>
      <c r="Q1294" s="23"/>
      <c r="R1294" s="23"/>
      <c r="S1294" s="23"/>
      <c r="T1294" s="28" t="str">
        <f>LOOKUP(1,1/(Table1[[#This Row],[Level_0]:[Level 15]]&gt;0),(Table1[[#This Row],[Level_0]:[Level 15]]))</f>
        <v>IT06071200 - [EF-IT-EP Data, Digital &amp; IT - Procrment]</v>
      </c>
      <c r="U1294" s="24">
        <v>1289</v>
      </c>
    </row>
    <row r="1295" spans="1:21" x14ac:dyDescent="0.25">
      <c r="A1295" s="14" t="s">
        <v>22034</v>
      </c>
      <c r="B1295" s="17" t="s">
        <v>37334</v>
      </c>
      <c r="C1295" s="17" t="s">
        <v>23451</v>
      </c>
      <c r="D1295" s="21" t="s">
        <v>39</v>
      </c>
      <c r="E1295" s="22" t="s">
        <v>24407</v>
      </c>
      <c r="F1295" s="22" t="s">
        <v>24408</v>
      </c>
      <c r="G1295" s="22" t="s">
        <v>41256</v>
      </c>
      <c r="H1295" s="22" t="s">
        <v>41257</v>
      </c>
      <c r="I1295" s="22" t="s">
        <v>41297</v>
      </c>
      <c r="J1295" s="22" t="s">
        <v>25066</v>
      </c>
      <c r="K1295" s="22"/>
      <c r="L1295" s="22"/>
      <c r="M1295" s="23"/>
      <c r="N1295" s="22"/>
      <c r="O1295" s="23"/>
      <c r="P1295" s="23"/>
      <c r="Q1295" s="23"/>
      <c r="R1295" s="23"/>
      <c r="S1295" s="23"/>
      <c r="T1295" s="28" t="str">
        <f>LOOKUP(1,1/(Table1[[#This Row],[Level_0]:[Level 15]]&gt;0),(Table1[[#This Row],[Level_0]:[Level 15]]))</f>
        <v>G000000788 - [EF-IT-EB Data, Digital &amp; IT - MBS]</v>
      </c>
      <c r="U1295" s="24">
        <v>1290</v>
      </c>
    </row>
    <row r="1296" spans="1:21" x14ac:dyDescent="0.25">
      <c r="A1296" s="14" t="s">
        <v>22534</v>
      </c>
      <c r="B1296" s="17" t="s">
        <v>37334</v>
      </c>
      <c r="C1296" s="17" t="s">
        <v>22034</v>
      </c>
      <c r="D1296" s="21" t="s">
        <v>39</v>
      </c>
      <c r="E1296" s="22" t="s">
        <v>24407</v>
      </c>
      <c r="F1296" s="22" t="s">
        <v>24408</v>
      </c>
      <c r="G1296" s="22" t="s">
        <v>41256</v>
      </c>
      <c r="H1296" s="22" t="s">
        <v>41257</v>
      </c>
      <c r="I1296" s="22" t="s">
        <v>41297</v>
      </c>
      <c r="J1296" s="22" t="s">
        <v>25066</v>
      </c>
      <c r="K1296" s="22" t="s">
        <v>25067</v>
      </c>
      <c r="L1296" s="22"/>
      <c r="M1296" s="23"/>
      <c r="N1296" s="22"/>
      <c r="O1296" s="23"/>
      <c r="P1296" s="23"/>
      <c r="Q1296" s="23"/>
      <c r="R1296" s="23"/>
      <c r="S1296" s="23"/>
      <c r="T1296" s="28" t="str">
        <f>LOOKUP(1,1/(Table1[[#This Row],[Level_0]:[Level 15]]&gt;0),(Table1[[#This Row],[Level_0]:[Level 15]]))</f>
        <v>IT06071300 - [EF-IT-EB Data, Digital &amp; IT - MBS]</v>
      </c>
      <c r="U1296" s="24">
        <v>1291</v>
      </c>
    </row>
    <row r="1297" spans="1:21" x14ac:dyDescent="0.25">
      <c r="A1297" s="14" t="s">
        <v>37335</v>
      </c>
      <c r="B1297" s="17" t="s">
        <v>41566</v>
      </c>
      <c r="C1297" s="17" t="s">
        <v>23451</v>
      </c>
      <c r="D1297" s="21" t="s">
        <v>39</v>
      </c>
      <c r="E1297" s="22" t="s">
        <v>24407</v>
      </c>
      <c r="F1297" s="22" t="s">
        <v>24408</v>
      </c>
      <c r="G1297" s="22" t="s">
        <v>41256</v>
      </c>
      <c r="H1297" s="22" t="s">
        <v>41257</v>
      </c>
      <c r="I1297" s="22" t="s">
        <v>41297</v>
      </c>
      <c r="J1297" s="22" t="s">
        <v>41306</v>
      </c>
      <c r="K1297" s="22"/>
      <c r="L1297" s="22"/>
      <c r="M1297" s="23"/>
      <c r="N1297" s="22"/>
      <c r="O1297" s="23"/>
      <c r="P1297" s="23"/>
      <c r="Q1297" s="23"/>
      <c r="R1297" s="23"/>
      <c r="S1297" s="23"/>
      <c r="T1297" s="28" t="str">
        <f>LOOKUP(1,1/(Table1[[#This Row],[Level_0]:[Level 15]]&gt;0),(Table1[[#This Row],[Level_0]:[Level 15]]))</f>
        <v>G000001123 - [EF-DS-TED Data Office Enabling Functions]</v>
      </c>
      <c r="U1297" s="24">
        <v>1292</v>
      </c>
    </row>
    <row r="1298" spans="1:21" x14ac:dyDescent="0.25">
      <c r="A1298" s="14" t="s">
        <v>37863</v>
      </c>
      <c r="B1298" s="17" t="s">
        <v>41566</v>
      </c>
      <c r="C1298" s="17" t="s">
        <v>37335</v>
      </c>
      <c r="D1298" s="21" t="s">
        <v>39</v>
      </c>
      <c r="E1298" s="22" t="s">
        <v>24407</v>
      </c>
      <c r="F1298" s="22" t="s">
        <v>24408</v>
      </c>
      <c r="G1298" s="22" t="s">
        <v>41256</v>
      </c>
      <c r="H1298" s="22" t="s">
        <v>41257</v>
      </c>
      <c r="I1298" s="22" t="s">
        <v>41297</v>
      </c>
      <c r="J1298" s="22" t="s">
        <v>41306</v>
      </c>
      <c r="K1298" s="22" t="s">
        <v>41307</v>
      </c>
      <c r="L1298" s="22"/>
      <c r="M1298" s="23"/>
      <c r="N1298" s="22"/>
      <c r="O1298" s="23"/>
      <c r="P1298" s="23"/>
      <c r="Q1298" s="23"/>
      <c r="R1298" s="23"/>
      <c r="S1298" s="23"/>
      <c r="T1298" s="28" t="str">
        <f>LOOKUP(1,1/(Table1[[#This Row],[Level_0]:[Level 15]]&gt;0),(Table1[[#This Row],[Level_0]:[Level 15]]))</f>
        <v>IT06071400 - [EF-DS-TED Data Office Enabling Functions]</v>
      </c>
      <c r="U1298" s="24">
        <v>1293</v>
      </c>
    </row>
    <row r="1299" spans="1:21" x14ac:dyDescent="0.25">
      <c r="A1299" s="14" t="s">
        <v>37336</v>
      </c>
      <c r="B1299" s="17" t="s">
        <v>37337</v>
      </c>
      <c r="C1299" s="17" t="s">
        <v>23451</v>
      </c>
      <c r="D1299" s="21" t="s">
        <v>39</v>
      </c>
      <c r="E1299" s="22" t="s">
        <v>24407</v>
      </c>
      <c r="F1299" s="22" t="s">
        <v>24408</v>
      </c>
      <c r="G1299" s="22" t="s">
        <v>41256</v>
      </c>
      <c r="H1299" s="22" t="s">
        <v>41257</v>
      </c>
      <c r="I1299" s="22" t="s">
        <v>41297</v>
      </c>
      <c r="J1299" s="22" t="s">
        <v>25068</v>
      </c>
      <c r="K1299" s="22"/>
      <c r="L1299" s="22"/>
      <c r="M1299" s="23"/>
      <c r="N1299" s="22"/>
      <c r="O1299" s="23"/>
      <c r="P1299" s="23"/>
      <c r="Q1299" s="23"/>
      <c r="R1299" s="23"/>
      <c r="S1299" s="23"/>
      <c r="T1299" s="28" t="str">
        <f>LOOKUP(1,1/(Table1[[#This Row],[Level_0]:[Level 15]]&gt;0),(Table1[[#This Row],[Level_0]:[Level 15]]))</f>
        <v>G000001124 - [EF-IT-ES Data, Digital &amp; IT - Site Mgmt]</v>
      </c>
      <c r="U1299" s="24">
        <v>1294</v>
      </c>
    </row>
    <row r="1300" spans="1:21" x14ac:dyDescent="0.25">
      <c r="A1300" s="14" t="s">
        <v>37864</v>
      </c>
      <c r="B1300" s="17" t="s">
        <v>37337</v>
      </c>
      <c r="C1300" s="17" t="s">
        <v>37336</v>
      </c>
      <c r="D1300" s="21" t="s">
        <v>39</v>
      </c>
      <c r="E1300" s="22" t="s">
        <v>24407</v>
      </c>
      <c r="F1300" s="22" t="s">
        <v>24408</v>
      </c>
      <c r="G1300" s="22" t="s">
        <v>41256</v>
      </c>
      <c r="H1300" s="22" t="s">
        <v>41257</v>
      </c>
      <c r="I1300" s="22" t="s">
        <v>41297</v>
      </c>
      <c r="J1300" s="22" t="s">
        <v>25068</v>
      </c>
      <c r="K1300" s="22" t="s">
        <v>25069</v>
      </c>
      <c r="L1300" s="22"/>
      <c r="M1300" s="23"/>
      <c r="N1300" s="22"/>
      <c r="O1300" s="23"/>
      <c r="P1300" s="23"/>
      <c r="Q1300" s="23"/>
      <c r="R1300" s="23"/>
      <c r="S1300" s="23"/>
      <c r="T1300" s="28" t="str">
        <f>LOOKUP(1,1/(Table1[[#This Row],[Level_0]:[Level 15]]&gt;0),(Table1[[#This Row],[Level_0]:[Level 15]]))</f>
        <v>IT06071500 - [EF-IT-ES Data, Digital &amp; IT - Site Mgmt]</v>
      </c>
      <c r="U1300" s="24">
        <v>1295</v>
      </c>
    </row>
    <row r="1301" spans="1:21" x14ac:dyDescent="0.25">
      <c r="A1301" s="14" t="s">
        <v>37338</v>
      </c>
      <c r="B1301" s="17" t="s">
        <v>37339</v>
      </c>
      <c r="C1301" s="17" t="s">
        <v>23451</v>
      </c>
      <c r="D1301" s="21" t="s">
        <v>39</v>
      </c>
      <c r="E1301" s="22" t="s">
        <v>24407</v>
      </c>
      <c r="F1301" s="22" t="s">
        <v>24408</v>
      </c>
      <c r="G1301" s="22" t="s">
        <v>41256</v>
      </c>
      <c r="H1301" s="22" t="s">
        <v>41257</v>
      </c>
      <c r="I1301" s="22" t="s">
        <v>41297</v>
      </c>
      <c r="J1301" s="22" t="s">
        <v>25070</v>
      </c>
      <c r="K1301" s="22"/>
      <c r="L1301" s="22"/>
      <c r="M1301" s="23"/>
      <c r="N1301" s="22"/>
      <c r="O1301" s="23"/>
      <c r="P1301" s="23"/>
      <c r="Q1301" s="23"/>
      <c r="R1301" s="23"/>
      <c r="S1301" s="23"/>
      <c r="T1301" s="28" t="str">
        <f>LOOKUP(1,1/(Table1[[#This Row],[Level_0]:[Level 15]]&gt;0),(Table1[[#This Row],[Level_0]:[Level 15]]))</f>
        <v>G000001125 - [EF-IT-EC CoE Key Capabilities]</v>
      </c>
      <c r="U1301" s="24">
        <v>1296</v>
      </c>
    </row>
    <row r="1302" spans="1:21" x14ac:dyDescent="0.25">
      <c r="A1302" s="14" t="s">
        <v>37865</v>
      </c>
      <c r="B1302" s="17" t="s">
        <v>37339</v>
      </c>
      <c r="C1302" s="17" t="s">
        <v>37338</v>
      </c>
      <c r="D1302" s="21" t="s">
        <v>39</v>
      </c>
      <c r="E1302" s="22" t="s">
        <v>24407</v>
      </c>
      <c r="F1302" s="22" t="s">
        <v>24408</v>
      </c>
      <c r="G1302" s="22" t="s">
        <v>41256</v>
      </c>
      <c r="H1302" s="22" t="s">
        <v>41257</v>
      </c>
      <c r="I1302" s="22" t="s">
        <v>41297</v>
      </c>
      <c r="J1302" s="22" t="s">
        <v>25070</v>
      </c>
      <c r="K1302" s="22" t="s">
        <v>25071</v>
      </c>
      <c r="L1302" s="22"/>
      <c r="M1302" s="23"/>
      <c r="N1302" s="22"/>
      <c r="O1302" s="23"/>
      <c r="P1302" s="23"/>
      <c r="Q1302" s="23"/>
      <c r="R1302" s="23"/>
      <c r="S1302" s="23"/>
      <c r="T1302" s="28" t="str">
        <f>LOOKUP(1,1/(Table1[[#This Row],[Level_0]:[Level 15]]&gt;0),(Table1[[#This Row],[Level_0]:[Level 15]]))</f>
        <v>IT06071600 - [EF-IT-EC CoE Key Capabilities]</v>
      </c>
      <c r="U1302" s="24">
        <v>1297</v>
      </c>
    </row>
    <row r="1303" spans="1:21" x14ac:dyDescent="0.25">
      <c r="A1303" s="14" t="s">
        <v>37340</v>
      </c>
      <c r="B1303" s="17" t="s">
        <v>37341</v>
      </c>
      <c r="C1303" s="17" t="s">
        <v>23451</v>
      </c>
      <c r="D1303" s="21" t="s">
        <v>39</v>
      </c>
      <c r="E1303" s="22" t="s">
        <v>24407</v>
      </c>
      <c r="F1303" s="22" t="s">
        <v>24408</v>
      </c>
      <c r="G1303" s="22" t="s">
        <v>41256</v>
      </c>
      <c r="H1303" s="22" t="s">
        <v>41257</v>
      </c>
      <c r="I1303" s="22" t="s">
        <v>41297</v>
      </c>
      <c r="J1303" s="22" t="s">
        <v>25072</v>
      </c>
      <c r="K1303" s="22"/>
      <c r="L1303" s="22"/>
      <c r="M1303" s="23"/>
      <c r="N1303" s="22"/>
      <c r="O1303" s="23"/>
      <c r="P1303" s="23"/>
      <c r="Q1303" s="23"/>
      <c r="R1303" s="23"/>
      <c r="S1303" s="23"/>
      <c r="T1303" s="28" t="str">
        <f>LOOKUP(1,1/(Table1[[#This Row],[Level_0]:[Level 15]]&gt;0),(Table1[[#This Row],[Level_0]:[Level 15]]))</f>
        <v>G000001126 - [EF-IT-EM Sustainablity Management]</v>
      </c>
      <c r="U1303" s="24">
        <v>1298</v>
      </c>
    </row>
    <row r="1304" spans="1:21" x14ac:dyDescent="0.25">
      <c r="A1304" s="14" t="s">
        <v>37866</v>
      </c>
      <c r="B1304" s="17" t="s">
        <v>37341</v>
      </c>
      <c r="C1304" s="17" t="s">
        <v>37340</v>
      </c>
      <c r="D1304" s="21" t="s">
        <v>39</v>
      </c>
      <c r="E1304" s="22" t="s">
        <v>24407</v>
      </c>
      <c r="F1304" s="22" t="s">
        <v>24408</v>
      </c>
      <c r="G1304" s="22" t="s">
        <v>41256</v>
      </c>
      <c r="H1304" s="22" t="s">
        <v>41257</v>
      </c>
      <c r="I1304" s="22" t="s">
        <v>41297</v>
      </c>
      <c r="J1304" s="22" t="s">
        <v>25072</v>
      </c>
      <c r="K1304" s="22" t="s">
        <v>25073</v>
      </c>
      <c r="L1304" s="22"/>
      <c r="M1304" s="23"/>
      <c r="N1304" s="22"/>
      <c r="O1304" s="23"/>
      <c r="P1304" s="23"/>
      <c r="Q1304" s="23"/>
      <c r="R1304" s="23"/>
      <c r="S1304" s="23"/>
      <c r="T1304" s="28" t="str">
        <f>LOOKUP(1,1/(Table1[[#This Row],[Level_0]:[Level 15]]&gt;0),(Table1[[#This Row],[Level_0]:[Level 15]]))</f>
        <v>IT06071700 - [EF-IT-EM Sustainablity Management]</v>
      </c>
      <c r="U1304" s="24">
        <v>1299</v>
      </c>
    </row>
    <row r="1305" spans="1:21" x14ac:dyDescent="0.25">
      <c r="A1305" s="14" t="s">
        <v>37342</v>
      </c>
      <c r="B1305" s="17" t="s">
        <v>41706</v>
      </c>
      <c r="C1305" s="17" t="s">
        <v>23451</v>
      </c>
      <c r="D1305" s="21" t="s">
        <v>39</v>
      </c>
      <c r="E1305" s="22" t="s">
        <v>24407</v>
      </c>
      <c r="F1305" s="22" t="s">
        <v>24408</v>
      </c>
      <c r="G1305" s="22" t="s">
        <v>41256</v>
      </c>
      <c r="H1305" s="22" t="s">
        <v>41257</v>
      </c>
      <c r="I1305" s="22" t="s">
        <v>41297</v>
      </c>
      <c r="J1305" s="22" t="s">
        <v>41308</v>
      </c>
      <c r="K1305" s="22"/>
      <c r="L1305" s="22"/>
      <c r="M1305" s="23"/>
      <c r="N1305" s="22"/>
      <c r="O1305" s="23"/>
      <c r="P1305" s="23"/>
      <c r="Q1305" s="23"/>
      <c r="R1305" s="23"/>
      <c r="S1305" s="23"/>
      <c r="T1305" s="28" t="str">
        <f>LOOKUP(1,1/(Table1[[#This Row],[Level_0]:[Level 15]]&gt;0),(Table1[[#This Row],[Level_0]:[Level 15]]))</f>
        <v>G000001233 - [EF-DS-TEA EF Group Applications]</v>
      </c>
      <c r="U1305" s="24">
        <v>1300</v>
      </c>
    </row>
    <row r="1306" spans="1:21" x14ac:dyDescent="0.25">
      <c r="A1306" s="14" t="s">
        <v>37867</v>
      </c>
      <c r="B1306" s="17" t="s">
        <v>41706</v>
      </c>
      <c r="C1306" s="17" t="s">
        <v>37342</v>
      </c>
      <c r="D1306" s="21" t="s">
        <v>39</v>
      </c>
      <c r="E1306" s="22" t="s">
        <v>24407</v>
      </c>
      <c r="F1306" s="22" t="s">
        <v>24408</v>
      </c>
      <c r="G1306" s="22" t="s">
        <v>41256</v>
      </c>
      <c r="H1306" s="22" t="s">
        <v>41257</v>
      </c>
      <c r="I1306" s="22" t="s">
        <v>41297</v>
      </c>
      <c r="J1306" s="22" t="s">
        <v>41308</v>
      </c>
      <c r="K1306" s="22" t="s">
        <v>41309</v>
      </c>
      <c r="L1306" s="22"/>
      <c r="M1306" s="23"/>
      <c r="N1306" s="22"/>
      <c r="O1306" s="23"/>
      <c r="P1306" s="23"/>
      <c r="Q1306" s="23"/>
      <c r="R1306" s="23"/>
      <c r="S1306" s="23"/>
      <c r="T1306" s="28" t="str">
        <f>LOOKUP(1,1/(Table1[[#This Row],[Level_0]:[Level 15]]&gt;0),(Table1[[#This Row],[Level_0]:[Level 15]]))</f>
        <v>IT06071800 - [EF-DS-TEA EF Group Applications]</v>
      </c>
      <c r="U1306" s="24">
        <v>1301</v>
      </c>
    </row>
    <row r="1307" spans="1:21" x14ac:dyDescent="0.25">
      <c r="A1307" s="14" t="s">
        <v>37343</v>
      </c>
      <c r="B1307" s="17" t="s">
        <v>41795</v>
      </c>
      <c r="C1307" s="17" t="s">
        <v>23451</v>
      </c>
      <c r="D1307" s="21" t="s">
        <v>39</v>
      </c>
      <c r="E1307" s="22" t="s">
        <v>24407</v>
      </c>
      <c r="F1307" s="22" t="s">
        <v>24408</v>
      </c>
      <c r="G1307" s="22" t="s">
        <v>41256</v>
      </c>
      <c r="H1307" s="22" t="s">
        <v>41257</v>
      </c>
      <c r="I1307" s="22" t="s">
        <v>41297</v>
      </c>
      <c r="J1307" s="22" t="s">
        <v>41310</v>
      </c>
      <c r="K1307" s="22"/>
      <c r="L1307" s="22"/>
      <c r="M1307" s="23"/>
      <c r="N1307" s="22"/>
      <c r="O1307" s="23"/>
      <c r="P1307" s="23"/>
      <c r="Q1307" s="23"/>
      <c r="R1307" s="23"/>
      <c r="S1307" s="23"/>
      <c r="T1307" s="28" t="str">
        <f>LOOKUP(1,1/(Table1[[#This Row],[Level_0]:[Level 15]]&gt;0),(Table1[[#This Row],[Level_0]:[Level 15]]))</f>
        <v>G000001234 - [EF-DS-TEI MITC Management]</v>
      </c>
      <c r="U1307" s="24">
        <v>1302</v>
      </c>
    </row>
    <row r="1308" spans="1:21" x14ac:dyDescent="0.25">
      <c r="A1308" s="14" t="s">
        <v>37868</v>
      </c>
      <c r="B1308" s="17" t="s">
        <v>41795</v>
      </c>
      <c r="C1308" s="17" t="s">
        <v>37343</v>
      </c>
      <c r="D1308" s="21" t="s">
        <v>39</v>
      </c>
      <c r="E1308" s="22" t="s">
        <v>24407</v>
      </c>
      <c r="F1308" s="22" t="s">
        <v>24408</v>
      </c>
      <c r="G1308" s="22" t="s">
        <v>41256</v>
      </c>
      <c r="H1308" s="22" t="s">
        <v>41257</v>
      </c>
      <c r="I1308" s="22" t="s">
        <v>41297</v>
      </c>
      <c r="J1308" s="22" t="s">
        <v>41310</v>
      </c>
      <c r="K1308" s="22" t="s">
        <v>41311</v>
      </c>
      <c r="L1308" s="22"/>
      <c r="M1308" s="23"/>
      <c r="N1308" s="22"/>
      <c r="O1308" s="23"/>
      <c r="P1308" s="23"/>
      <c r="Q1308" s="23"/>
      <c r="R1308" s="23"/>
      <c r="S1308" s="23"/>
      <c r="T1308" s="28" t="str">
        <f>LOOKUP(1,1/(Table1[[#This Row],[Level_0]:[Level 15]]&gt;0),(Table1[[#This Row],[Level_0]:[Level 15]]))</f>
        <v>IT06071900 - [EF-DS-TEI MITC Management]</v>
      </c>
      <c r="U1308" s="24">
        <v>1303</v>
      </c>
    </row>
    <row r="1309" spans="1:21" x14ac:dyDescent="0.25">
      <c r="A1309" s="14" t="s">
        <v>39308</v>
      </c>
      <c r="B1309" s="17" t="s">
        <v>41770</v>
      </c>
      <c r="C1309" s="17" t="s">
        <v>23451</v>
      </c>
      <c r="D1309" s="21" t="s">
        <v>39</v>
      </c>
      <c r="E1309" s="22" t="s">
        <v>24407</v>
      </c>
      <c r="F1309" s="22" t="s">
        <v>24408</v>
      </c>
      <c r="G1309" s="22" t="s">
        <v>41256</v>
      </c>
      <c r="H1309" s="22" t="s">
        <v>41257</v>
      </c>
      <c r="I1309" s="22" t="s">
        <v>41297</v>
      </c>
      <c r="J1309" s="22" t="s">
        <v>41312</v>
      </c>
      <c r="K1309" s="22"/>
      <c r="L1309" s="22"/>
      <c r="M1309" s="23"/>
      <c r="N1309" s="22"/>
      <c r="O1309" s="23"/>
      <c r="P1309" s="23"/>
      <c r="Q1309" s="23"/>
      <c r="R1309" s="23"/>
      <c r="S1309" s="23"/>
      <c r="T1309" s="28" t="str">
        <f>LOOKUP(1,1/(Table1[[#This Row],[Level_0]:[Level 15]]&gt;0),(Table1[[#This Row],[Level_0]:[Level 15]]))</f>
        <v>G000001276 - [EF-DS-TEG MBS &amp; Procurement]</v>
      </c>
      <c r="U1309" s="24">
        <v>1304</v>
      </c>
    </row>
    <row r="1310" spans="1:21" x14ac:dyDescent="0.25">
      <c r="A1310" s="14" t="s">
        <v>39309</v>
      </c>
      <c r="B1310" s="17" t="s">
        <v>41770</v>
      </c>
      <c r="C1310" s="17" t="s">
        <v>39308</v>
      </c>
      <c r="D1310" s="21" t="s">
        <v>39</v>
      </c>
      <c r="E1310" s="22" t="s">
        <v>24407</v>
      </c>
      <c r="F1310" s="22" t="s">
        <v>24408</v>
      </c>
      <c r="G1310" s="22" t="s">
        <v>41256</v>
      </c>
      <c r="H1310" s="22" t="s">
        <v>41257</v>
      </c>
      <c r="I1310" s="22" t="s">
        <v>41297</v>
      </c>
      <c r="J1310" s="22" t="s">
        <v>41312</v>
      </c>
      <c r="K1310" s="22" t="s">
        <v>41313</v>
      </c>
      <c r="L1310" s="22"/>
      <c r="M1310" s="23"/>
      <c r="N1310" s="22"/>
      <c r="O1310" s="23"/>
      <c r="P1310" s="23"/>
      <c r="Q1310" s="23"/>
      <c r="R1310" s="23"/>
      <c r="S1310" s="23"/>
      <c r="T1310" s="28" t="str">
        <f>LOOKUP(1,1/(Table1[[#This Row],[Level_0]:[Level 15]]&gt;0),(Table1[[#This Row],[Level_0]:[Level 15]]))</f>
        <v>IT06072000 - [EF-DS-TEG MBS &amp; Procurement]</v>
      </c>
      <c r="U1310" s="24">
        <v>1305</v>
      </c>
    </row>
    <row r="1311" spans="1:21" x14ac:dyDescent="0.25">
      <c r="A1311" s="14" t="s">
        <v>39310</v>
      </c>
      <c r="B1311" s="17" t="s">
        <v>41663</v>
      </c>
      <c r="C1311" s="17" t="s">
        <v>23451</v>
      </c>
      <c r="D1311" s="21" t="s">
        <v>39</v>
      </c>
      <c r="E1311" s="22" t="s">
        <v>24407</v>
      </c>
      <c r="F1311" s="22" t="s">
        <v>24408</v>
      </c>
      <c r="G1311" s="22" t="s">
        <v>41256</v>
      </c>
      <c r="H1311" s="22" t="s">
        <v>41257</v>
      </c>
      <c r="I1311" s="22" t="s">
        <v>41297</v>
      </c>
      <c r="J1311" s="22" t="s">
        <v>41314</v>
      </c>
      <c r="K1311" s="22"/>
      <c r="L1311" s="22"/>
      <c r="M1311" s="23"/>
      <c r="N1311" s="22"/>
      <c r="O1311" s="23"/>
      <c r="P1311" s="23"/>
      <c r="Q1311" s="23"/>
      <c r="R1311" s="23"/>
      <c r="S1311" s="23"/>
      <c r="T1311" s="28" t="str">
        <f>LOOKUP(1,1/(Table1[[#This Row],[Level_0]:[Level 15]]&gt;0),(Table1[[#This Row],[Level_0]:[Level 15]]))</f>
        <v>G000001277 - [EF-DS-TEO Strategy &amp; Transformation]</v>
      </c>
      <c r="U1311" s="24">
        <v>1306</v>
      </c>
    </row>
    <row r="1312" spans="1:21" x14ac:dyDescent="0.25">
      <c r="A1312" s="14" t="s">
        <v>39311</v>
      </c>
      <c r="B1312" s="17" t="s">
        <v>41663</v>
      </c>
      <c r="C1312" s="17" t="s">
        <v>39310</v>
      </c>
      <c r="D1312" s="21" t="s">
        <v>39</v>
      </c>
      <c r="E1312" s="22" t="s">
        <v>24407</v>
      </c>
      <c r="F1312" s="22" t="s">
        <v>24408</v>
      </c>
      <c r="G1312" s="22" t="s">
        <v>41256</v>
      </c>
      <c r="H1312" s="22" t="s">
        <v>41257</v>
      </c>
      <c r="I1312" s="22" t="s">
        <v>41297</v>
      </c>
      <c r="J1312" s="22" t="s">
        <v>41314</v>
      </c>
      <c r="K1312" s="22" t="s">
        <v>41315</v>
      </c>
      <c r="L1312" s="22"/>
      <c r="M1312" s="23"/>
      <c r="N1312" s="22"/>
      <c r="O1312" s="23"/>
      <c r="P1312" s="23"/>
      <c r="Q1312" s="23"/>
      <c r="R1312" s="23"/>
      <c r="S1312" s="23"/>
      <c r="T1312" s="28" t="str">
        <f>LOOKUP(1,1/(Table1[[#This Row],[Level_0]:[Level 15]]&gt;0),(Table1[[#This Row],[Level_0]:[Level 15]]))</f>
        <v>IT06072100 - [EF-DS-TEO Strategy &amp; Transformation]</v>
      </c>
      <c r="U1312" s="24">
        <v>1307</v>
      </c>
    </row>
    <row r="1313" spans="1:21" x14ac:dyDescent="0.25">
      <c r="A1313" s="14" t="s">
        <v>39312</v>
      </c>
      <c r="B1313" s="17" t="s">
        <v>41672</v>
      </c>
      <c r="C1313" s="17" t="s">
        <v>23451</v>
      </c>
      <c r="D1313" s="21" t="s">
        <v>39</v>
      </c>
      <c r="E1313" s="22" t="s">
        <v>24407</v>
      </c>
      <c r="F1313" s="22" t="s">
        <v>24408</v>
      </c>
      <c r="G1313" s="22" t="s">
        <v>41256</v>
      </c>
      <c r="H1313" s="22" t="s">
        <v>41257</v>
      </c>
      <c r="I1313" s="22" t="s">
        <v>41297</v>
      </c>
      <c r="J1313" s="22" t="s">
        <v>41316</v>
      </c>
      <c r="K1313" s="22"/>
      <c r="L1313" s="22"/>
      <c r="M1313" s="23"/>
      <c r="N1313" s="22"/>
      <c r="O1313" s="23"/>
      <c r="P1313" s="23"/>
      <c r="Q1313" s="23"/>
      <c r="R1313" s="23"/>
      <c r="S1313" s="23"/>
      <c r="T1313" s="28" t="str">
        <f>LOOKUP(1,1/(Table1[[#This Row],[Level_0]:[Level 15]]&gt;0),(Table1[[#This Row],[Level_0]:[Level 15]]))</f>
        <v>G000001278 - [EF-DS-TEX Architechture &amp; Security]</v>
      </c>
      <c r="U1313" s="24">
        <v>1308</v>
      </c>
    </row>
    <row r="1314" spans="1:21" x14ac:dyDescent="0.25">
      <c r="A1314" s="14" t="s">
        <v>39313</v>
      </c>
      <c r="B1314" s="17" t="s">
        <v>41672</v>
      </c>
      <c r="C1314" s="17" t="s">
        <v>39312</v>
      </c>
      <c r="D1314" s="21" t="s">
        <v>39</v>
      </c>
      <c r="E1314" s="22" t="s">
        <v>24407</v>
      </c>
      <c r="F1314" s="22" t="s">
        <v>24408</v>
      </c>
      <c r="G1314" s="22" t="s">
        <v>41256</v>
      </c>
      <c r="H1314" s="22" t="s">
        <v>41257</v>
      </c>
      <c r="I1314" s="22" t="s">
        <v>41297</v>
      </c>
      <c r="J1314" s="22" t="s">
        <v>41316</v>
      </c>
      <c r="K1314" s="22" t="s">
        <v>41317</v>
      </c>
      <c r="L1314" s="22"/>
      <c r="M1314" s="23"/>
      <c r="N1314" s="22"/>
      <c r="O1314" s="23"/>
      <c r="P1314" s="23"/>
      <c r="Q1314" s="23"/>
      <c r="R1314" s="23"/>
      <c r="S1314" s="23"/>
      <c r="T1314" s="28" t="str">
        <f>LOOKUP(1,1/(Table1[[#This Row],[Level_0]:[Level 15]]&gt;0),(Table1[[#This Row],[Level_0]:[Level 15]]))</f>
        <v>IT06072200 - [EF-DS-TEX Architechture &amp; Security]</v>
      </c>
      <c r="U1314" s="24">
        <v>1309</v>
      </c>
    </row>
    <row r="1315" spans="1:21" x14ac:dyDescent="0.25">
      <c r="A1315" s="14" t="s">
        <v>15658</v>
      </c>
      <c r="B1315" s="17" t="s">
        <v>41787</v>
      </c>
      <c r="C1315" s="17" t="s">
        <v>12452</v>
      </c>
      <c r="D1315" s="21" t="s">
        <v>39</v>
      </c>
      <c r="E1315" s="22" t="s">
        <v>24407</v>
      </c>
      <c r="F1315" s="22" t="s">
        <v>24408</v>
      </c>
      <c r="G1315" s="22" t="s">
        <v>41256</v>
      </c>
      <c r="H1315" s="22" t="s">
        <v>41257</v>
      </c>
      <c r="I1315" s="22" t="s">
        <v>41318</v>
      </c>
      <c r="J1315" s="22"/>
      <c r="K1315" s="22"/>
      <c r="L1315" s="22"/>
      <c r="M1315" s="23"/>
      <c r="N1315" s="22"/>
      <c r="O1315" s="23"/>
      <c r="P1315" s="23"/>
      <c r="Q1315" s="23"/>
      <c r="R1315" s="23"/>
      <c r="S1315" s="23"/>
      <c r="T1315" s="28" t="str">
        <f>LOOKUP(1,1/(Table1[[#This Row],[Level_0]:[Level 15]]&gt;0),(Table1[[#This Row],[Level_0]:[Level 15]]))</f>
        <v>G000000336 - [EF-DS-TX IT Special Topics]</v>
      </c>
      <c r="U1315" s="24">
        <v>1310</v>
      </c>
    </row>
    <row r="1316" spans="1:21" x14ac:dyDescent="0.25">
      <c r="A1316" s="14" t="s">
        <v>20359</v>
      </c>
      <c r="B1316" s="17" t="s">
        <v>41844</v>
      </c>
      <c r="C1316" s="17" t="s">
        <v>15658</v>
      </c>
      <c r="D1316" s="21" t="s">
        <v>39</v>
      </c>
      <c r="E1316" s="22" t="s">
        <v>24407</v>
      </c>
      <c r="F1316" s="22" t="s">
        <v>24408</v>
      </c>
      <c r="G1316" s="22" t="s">
        <v>41256</v>
      </c>
      <c r="H1316" s="22" t="s">
        <v>41257</v>
      </c>
      <c r="I1316" s="22" t="s">
        <v>41318</v>
      </c>
      <c r="J1316" s="22" t="s">
        <v>41319</v>
      </c>
      <c r="K1316" s="22"/>
      <c r="L1316" s="22"/>
      <c r="M1316" s="23"/>
      <c r="N1316" s="22"/>
      <c r="O1316" s="23"/>
      <c r="P1316" s="23"/>
      <c r="Q1316" s="23"/>
      <c r="R1316" s="23"/>
      <c r="S1316" s="23"/>
      <c r="T1316" s="28" t="str">
        <f>LOOKUP(1,1/(Table1[[#This Row],[Level_0]:[Level 15]]&gt;0),(Table1[[#This Row],[Level_0]:[Level 15]]))</f>
        <v>G000000337 - [EF-DS-TXE Elevate IT]</v>
      </c>
      <c r="U1316" s="24">
        <v>1311</v>
      </c>
    </row>
    <row r="1317" spans="1:21" x14ac:dyDescent="0.25">
      <c r="A1317" s="14" t="s">
        <v>20677</v>
      </c>
      <c r="B1317" s="17" t="s">
        <v>41844</v>
      </c>
      <c r="C1317" s="17" t="s">
        <v>20359</v>
      </c>
      <c r="D1317" s="21" t="s">
        <v>39</v>
      </c>
      <c r="E1317" s="22" t="s">
        <v>24407</v>
      </c>
      <c r="F1317" s="22" t="s">
        <v>24408</v>
      </c>
      <c r="G1317" s="22" t="s">
        <v>41256</v>
      </c>
      <c r="H1317" s="22" t="s">
        <v>41257</v>
      </c>
      <c r="I1317" s="22" t="s">
        <v>41318</v>
      </c>
      <c r="J1317" s="22" t="s">
        <v>41319</v>
      </c>
      <c r="K1317" s="22" t="s">
        <v>41320</v>
      </c>
      <c r="L1317" s="22"/>
      <c r="M1317" s="23"/>
      <c r="N1317" s="22"/>
      <c r="O1317" s="23"/>
      <c r="P1317" s="23"/>
      <c r="Q1317" s="23"/>
      <c r="R1317" s="23"/>
      <c r="S1317" s="23"/>
      <c r="T1317" s="28" t="str">
        <f>LOOKUP(1,1/(Table1[[#This Row],[Level_0]:[Level 15]]&gt;0),(Table1[[#This Row],[Level_0]:[Level 15]]))</f>
        <v>IT06090100 - [EF-DS-TXE Elevate IT]</v>
      </c>
      <c r="U1317" s="24">
        <v>1312</v>
      </c>
    </row>
    <row r="1318" spans="1:21" x14ac:dyDescent="0.25">
      <c r="A1318" s="14" t="s">
        <v>19710</v>
      </c>
      <c r="B1318" s="17" t="s">
        <v>41820</v>
      </c>
      <c r="C1318" s="17" t="s">
        <v>15658</v>
      </c>
      <c r="D1318" s="21" t="s">
        <v>39</v>
      </c>
      <c r="E1318" s="22" t="s">
        <v>24407</v>
      </c>
      <c r="F1318" s="22" t="s">
        <v>24408</v>
      </c>
      <c r="G1318" s="22" t="s">
        <v>41256</v>
      </c>
      <c r="H1318" s="22" t="s">
        <v>41257</v>
      </c>
      <c r="I1318" s="22" t="s">
        <v>41318</v>
      </c>
      <c r="J1318" s="22" t="s">
        <v>41321</v>
      </c>
      <c r="K1318" s="22"/>
      <c r="L1318" s="22"/>
      <c r="M1318" s="23"/>
      <c r="N1318" s="22"/>
      <c r="O1318" s="23"/>
      <c r="P1318" s="23"/>
      <c r="Q1318" s="23"/>
      <c r="R1318" s="23"/>
      <c r="S1318" s="23"/>
      <c r="T1318" s="28" t="str">
        <f>LOOKUP(1,1/(Table1[[#This Row],[Level_0]:[Level 15]]&gt;0),(Table1[[#This Row],[Level_0]:[Level 15]]))</f>
        <v>G000000338 - [EF-DS-TXS Integration]</v>
      </c>
      <c r="U1318" s="24">
        <v>1313</v>
      </c>
    </row>
    <row r="1319" spans="1:21" x14ac:dyDescent="0.25">
      <c r="A1319" s="14" t="s">
        <v>20108</v>
      </c>
      <c r="B1319" s="17" t="s">
        <v>41820</v>
      </c>
      <c r="C1319" s="17" t="s">
        <v>19710</v>
      </c>
      <c r="D1319" s="21" t="s">
        <v>39</v>
      </c>
      <c r="E1319" s="22" t="s">
        <v>24407</v>
      </c>
      <c r="F1319" s="22" t="s">
        <v>24408</v>
      </c>
      <c r="G1319" s="22" t="s">
        <v>41256</v>
      </c>
      <c r="H1319" s="22" t="s">
        <v>41257</v>
      </c>
      <c r="I1319" s="22" t="s">
        <v>41318</v>
      </c>
      <c r="J1319" s="22" t="s">
        <v>41321</v>
      </c>
      <c r="K1319" s="22" t="s">
        <v>41322</v>
      </c>
      <c r="L1319" s="22"/>
      <c r="M1319" s="23"/>
      <c r="N1319" s="22"/>
      <c r="O1319" s="23"/>
      <c r="P1319" s="23"/>
      <c r="Q1319" s="23"/>
      <c r="R1319" s="23"/>
      <c r="S1319" s="23"/>
      <c r="T1319" s="28" t="str">
        <f>LOOKUP(1,1/(Table1[[#This Row],[Level_0]:[Level 15]]&gt;0),(Table1[[#This Row],[Level_0]:[Level 15]]))</f>
        <v>IT06090200 - [EF-DS-TXS Integration]</v>
      </c>
      <c r="U1319" s="24">
        <v>1314</v>
      </c>
    </row>
    <row r="1320" spans="1:21" x14ac:dyDescent="0.25">
      <c r="A1320" s="14" t="s">
        <v>21754</v>
      </c>
      <c r="B1320" s="17" t="s">
        <v>41868</v>
      </c>
      <c r="C1320" s="17" t="s">
        <v>15658</v>
      </c>
      <c r="D1320" s="21" t="s">
        <v>39</v>
      </c>
      <c r="E1320" s="22" t="s">
        <v>24407</v>
      </c>
      <c r="F1320" s="22" t="s">
        <v>24408</v>
      </c>
      <c r="G1320" s="22" t="s">
        <v>41256</v>
      </c>
      <c r="H1320" s="22" t="s">
        <v>41257</v>
      </c>
      <c r="I1320" s="22" t="s">
        <v>41318</v>
      </c>
      <c r="J1320" s="22" t="s">
        <v>41323</v>
      </c>
      <c r="K1320" s="22"/>
      <c r="L1320" s="22"/>
      <c r="M1320" s="23"/>
      <c r="N1320" s="22"/>
      <c r="O1320" s="23"/>
      <c r="P1320" s="23"/>
      <c r="Q1320" s="23"/>
      <c r="R1320" s="23"/>
      <c r="S1320" s="23"/>
      <c r="T1320" s="28" t="str">
        <f>LOOKUP(1,1/(Table1[[#This Row],[Level_0]:[Level 15]]&gt;0),(Table1[[#This Row],[Level_0]:[Level 15]]))</f>
        <v>G000000339 - [EF-DS-TXV Various]</v>
      </c>
      <c r="U1320" s="24">
        <v>1315</v>
      </c>
    </row>
    <row r="1321" spans="1:21" x14ac:dyDescent="0.25">
      <c r="A1321" s="14" t="s">
        <v>21892</v>
      </c>
      <c r="B1321" s="17" t="s">
        <v>41868</v>
      </c>
      <c r="C1321" s="17" t="s">
        <v>21754</v>
      </c>
      <c r="D1321" s="21" t="s">
        <v>39</v>
      </c>
      <c r="E1321" s="22" t="s">
        <v>24407</v>
      </c>
      <c r="F1321" s="22" t="s">
        <v>24408</v>
      </c>
      <c r="G1321" s="22" t="s">
        <v>41256</v>
      </c>
      <c r="H1321" s="22" t="s">
        <v>41257</v>
      </c>
      <c r="I1321" s="22" t="s">
        <v>41318</v>
      </c>
      <c r="J1321" s="22" t="s">
        <v>41323</v>
      </c>
      <c r="K1321" s="22" t="s">
        <v>41324</v>
      </c>
      <c r="L1321" s="22"/>
      <c r="M1321" s="23"/>
      <c r="N1321" s="22"/>
      <c r="O1321" s="23"/>
      <c r="P1321" s="23"/>
      <c r="Q1321" s="23"/>
      <c r="R1321" s="23"/>
      <c r="S1321" s="23"/>
      <c r="T1321" s="28" t="str">
        <f>LOOKUP(1,1/(Table1[[#This Row],[Level_0]:[Level 15]]&gt;0),(Table1[[#This Row],[Level_0]:[Level 15]]))</f>
        <v>IT06090300 - [EF-DS-TXV Various]</v>
      </c>
      <c r="U1321" s="24">
        <v>1316</v>
      </c>
    </row>
    <row r="1322" spans="1:21" x14ac:dyDescent="0.25">
      <c r="A1322" s="14" t="s">
        <v>13623</v>
      </c>
      <c r="B1322" s="17" t="s">
        <v>41752</v>
      </c>
      <c r="C1322" s="17" t="s">
        <v>15658</v>
      </c>
      <c r="D1322" s="21" t="s">
        <v>39</v>
      </c>
      <c r="E1322" s="22" t="s">
        <v>24407</v>
      </c>
      <c r="F1322" s="22" t="s">
        <v>24408</v>
      </c>
      <c r="G1322" s="22" t="s">
        <v>41256</v>
      </c>
      <c r="H1322" s="22" t="s">
        <v>41257</v>
      </c>
      <c r="I1322" s="22" t="s">
        <v>41318</v>
      </c>
      <c r="J1322" s="22" t="s">
        <v>41325</v>
      </c>
      <c r="K1322" s="22"/>
      <c r="L1322" s="22"/>
      <c r="M1322" s="23"/>
      <c r="N1322" s="22"/>
      <c r="O1322" s="23"/>
      <c r="P1322" s="23"/>
      <c r="Q1322" s="23"/>
      <c r="R1322" s="23"/>
      <c r="S1322" s="23"/>
      <c r="T1322" s="28" t="str">
        <f>LOOKUP(1,1/(Table1[[#This Row],[Level_0]:[Level 15]]&gt;0),(Table1[[#This Row],[Level_0]:[Level 15]]))</f>
        <v>G000000744 - [EF-DS-TX IT Special Topics_I]</v>
      </c>
      <c r="U1322" s="24">
        <v>1317</v>
      </c>
    </row>
    <row r="1323" spans="1:21" x14ac:dyDescent="0.25">
      <c r="A1323" s="14" t="s">
        <v>15998</v>
      </c>
      <c r="B1323" s="17" t="s">
        <v>41787</v>
      </c>
      <c r="C1323" s="17" t="s">
        <v>13623</v>
      </c>
      <c r="D1323" s="21" t="s">
        <v>39</v>
      </c>
      <c r="E1323" s="22" t="s">
        <v>24407</v>
      </c>
      <c r="F1323" s="22" t="s">
        <v>24408</v>
      </c>
      <c r="G1323" s="22" t="s">
        <v>41256</v>
      </c>
      <c r="H1323" s="22" t="s">
        <v>41257</v>
      </c>
      <c r="I1323" s="22" t="s">
        <v>41318</v>
      </c>
      <c r="J1323" s="22" t="s">
        <v>41325</v>
      </c>
      <c r="K1323" s="22" t="s">
        <v>41326</v>
      </c>
      <c r="L1323" s="22"/>
      <c r="M1323" s="23"/>
      <c r="N1323" s="22"/>
      <c r="O1323" s="23"/>
      <c r="P1323" s="23"/>
      <c r="Q1323" s="23"/>
      <c r="R1323" s="23"/>
      <c r="S1323" s="23"/>
      <c r="T1323" s="28" t="str">
        <f>LOOKUP(1,1/(Table1[[#This Row],[Level_0]:[Level 15]]&gt;0),(Table1[[#This Row],[Level_0]:[Level 15]]))</f>
        <v>IT06090000 - [EF-DS-TX IT Special Topics]</v>
      </c>
      <c r="U1323" s="24">
        <v>1318</v>
      </c>
    </row>
    <row r="1324" spans="1:21" x14ac:dyDescent="0.25">
      <c r="A1324" s="14" t="s">
        <v>41756</v>
      </c>
      <c r="B1324" s="17" t="s">
        <v>41757</v>
      </c>
      <c r="C1324" s="17" t="s">
        <v>15658</v>
      </c>
      <c r="D1324" s="21" t="s">
        <v>39</v>
      </c>
      <c r="E1324" s="22" t="s">
        <v>24407</v>
      </c>
      <c r="F1324" s="22" t="s">
        <v>24408</v>
      </c>
      <c r="G1324" s="22" t="s">
        <v>41256</v>
      </c>
      <c r="H1324" s="22" t="s">
        <v>41257</v>
      </c>
      <c r="I1324" s="22" t="s">
        <v>41318</v>
      </c>
      <c r="J1324" s="22" t="s">
        <v>41327</v>
      </c>
      <c r="K1324" s="22"/>
      <c r="L1324" s="22"/>
      <c r="M1324" s="23"/>
      <c r="N1324" s="22"/>
      <c r="O1324" s="23"/>
      <c r="P1324" s="23"/>
      <c r="Q1324" s="23"/>
      <c r="R1324" s="23"/>
      <c r="S1324" s="23"/>
      <c r="T1324" s="28" t="str">
        <f>LOOKUP(1,1/(Table1[[#This Row],[Level_0]:[Level 15]]&gt;0),(Table1[[#This Row],[Level_0]:[Level 15]]))</f>
        <v>G000001423 - [EF-DS-TXT FIC ERP Compliance]</v>
      </c>
      <c r="U1324" s="24">
        <v>1319</v>
      </c>
    </row>
    <row r="1325" spans="1:21" x14ac:dyDescent="0.25">
      <c r="A1325" s="14" t="s">
        <v>41758</v>
      </c>
      <c r="B1325" s="17" t="s">
        <v>41757</v>
      </c>
      <c r="C1325" s="17" t="s">
        <v>41756</v>
      </c>
      <c r="D1325" s="21" t="s">
        <v>39</v>
      </c>
      <c r="E1325" s="22" t="s">
        <v>24407</v>
      </c>
      <c r="F1325" s="22" t="s">
        <v>24408</v>
      </c>
      <c r="G1325" s="22" t="s">
        <v>41256</v>
      </c>
      <c r="H1325" s="22" t="s">
        <v>41257</v>
      </c>
      <c r="I1325" s="22" t="s">
        <v>41318</v>
      </c>
      <c r="J1325" s="22" t="s">
        <v>41327</v>
      </c>
      <c r="K1325" s="22" t="s">
        <v>41328</v>
      </c>
      <c r="L1325" s="22"/>
      <c r="M1325" s="23"/>
      <c r="N1325" s="22"/>
      <c r="O1325" s="23"/>
      <c r="P1325" s="23"/>
      <c r="Q1325" s="23"/>
      <c r="R1325" s="23"/>
      <c r="S1325" s="23"/>
      <c r="T1325" s="28" t="str">
        <f>LOOKUP(1,1/(Table1[[#This Row],[Level_0]:[Level 15]]&gt;0),(Table1[[#This Row],[Level_0]:[Level 15]]))</f>
        <v>IT06090400 - [EF-DS-TXT FIC ERP Compliance]</v>
      </c>
      <c r="U1325" s="24">
        <v>1320</v>
      </c>
    </row>
    <row r="1326" spans="1:21" x14ac:dyDescent="0.25">
      <c r="A1326" s="14" t="s">
        <v>4970</v>
      </c>
      <c r="B1326" s="17" t="s">
        <v>41854</v>
      </c>
      <c r="C1326" s="17" t="s">
        <v>12452</v>
      </c>
      <c r="D1326" s="21" t="s">
        <v>39</v>
      </c>
      <c r="E1326" s="22" t="s">
        <v>24407</v>
      </c>
      <c r="F1326" s="22" t="s">
        <v>24408</v>
      </c>
      <c r="G1326" s="22" t="s">
        <v>41256</v>
      </c>
      <c r="H1326" s="22" t="s">
        <v>41257</v>
      </c>
      <c r="I1326" s="22" t="s">
        <v>41329</v>
      </c>
      <c r="J1326" s="22"/>
      <c r="K1326" s="22"/>
      <c r="L1326" s="22"/>
      <c r="M1326" s="23"/>
      <c r="N1326" s="22"/>
      <c r="O1326" s="23"/>
      <c r="P1326" s="23"/>
      <c r="Q1326" s="23"/>
      <c r="R1326" s="23"/>
      <c r="S1326" s="23"/>
      <c r="T1326" s="28" t="str">
        <f>LOOKUP(1,1/(Table1[[#This Row],[Level_0]:[Level 15]]&gt;0),(Table1[[#This Row],[Level_0]:[Level 15]]))</f>
        <v>G000000340 - [EF-DS-TP Global ERP]</v>
      </c>
      <c r="U1326" s="24">
        <v>1321</v>
      </c>
    </row>
    <row r="1327" spans="1:21" x14ac:dyDescent="0.25">
      <c r="A1327" s="14" t="s">
        <v>3047</v>
      </c>
      <c r="B1327" s="17" t="s">
        <v>41821</v>
      </c>
      <c r="C1327" s="17" t="s">
        <v>4970</v>
      </c>
      <c r="D1327" s="21" t="s">
        <v>39</v>
      </c>
      <c r="E1327" s="22" t="s">
        <v>24407</v>
      </c>
      <c r="F1327" s="22" t="s">
        <v>24408</v>
      </c>
      <c r="G1327" s="22" t="s">
        <v>41256</v>
      </c>
      <c r="H1327" s="22" t="s">
        <v>41257</v>
      </c>
      <c r="I1327" s="22" t="s">
        <v>41329</v>
      </c>
      <c r="J1327" s="22" t="s">
        <v>41330</v>
      </c>
      <c r="K1327" s="22"/>
      <c r="L1327" s="22"/>
      <c r="M1327" s="23"/>
      <c r="N1327" s="22"/>
      <c r="O1327" s="23"/>
      <c r="P1327" s="23"/>
      <c r="Q1327" s="23"/>
      <c r="R1327" s="23"/>
      <c r="S1327" s="23"/>
      <c r="T1327" s="28" t="str">
        <f>LOOKUP(1,1/(Table1[[#This Row],[Level_0]:[Level 15]]&gt;0),(Table1[[#This Row],[Level_0]:[Level 15]]))</f>
        <v>G000000341 - [EF-DS-TP Global ERP_I]</v>
      </c>
      <c r="U1327" s="24">
        <v>1322</v>
      </c>
    </row>
    <row r="1328" spans="1:21" x14ac:dyDescent="0.25">
      <c r="A1328" s="14" t="s">
        <v>5089</v>
      </c>
      <c r="B1328" s="17" t="s">
        <v>41854</v>
      </c>
      <c r="C1328" s="17" t="s">
        <v>3047</v>
      </c>
      <c r="D1328" s="21" t="s">
        <v>39</v>
      </c>
      <c r="E1328" s="22" t="s">
        <v>24407</v>
      </c>
      <c r="F1328" s="22" t="s">
        <v>24408</v>
      </c>
      <c r="G1328" s="22" t="s">
        <v>41256</v>
      </c>
      <c r="H1328" s="22" t="s">
        <v>41257</v>
      </c>
      <c r="I1328" s="22" t="s">
        <v>41329</v>
      </c>
      <c r="J1328" s="22" t="s">
        <v>41330</v>
      </c>
      <c r="K1328" s="22" t="s">
        <v>41331</v>
      </c>
      <c r="L1328" s="22"/>
      <c r="M1328" s="23"/>
      <c r="N1328" s="22"/>
      <c r="O1328" s="23"/>
      <c r="P1328" s="23"/>
      <c r="Q1328" s="23"/>
      <c r="R1328" s="23"/>
      <c r="S1328" s="23"/>
      <c r="T1328" s="28" t="str">
        <f>LOOKUP(1,1/(Table1[[#This Row],[Level_0]:[Level 15]]&gt;0),(Table1[[#This Row],[Level_0]:[Level 15]]))</f>
        <v>IT06100000 - [EF-DS-TP Global ERP]</v>
      </c>
      <c r="U1328" s="24">
        <v>1323</v>
      </c>
    </row>
    <row r="1329" spans="1:21" x14ac:dyDescent="0.25">
      <c r="A1329" s="14" t="s">
        <v>17875</v>
      </c>
      <c r="B1329" s="17" t="s">
        <v>41671</v>
      </c>
      <c r="C1329" s="17" t="s">
        <v>4970</v>
      </c>
      <c r="D1329" s="21" t="s">
        <v>39</v>
      </c>
      <c r="E1329" s="22" t="s">
        <v>24407</v>
      </c>
      <c r="F1329" s="22" t="s">
        <v>24408</v>
      </c>
      <c r="G1329" s="22" t="s">
        <v>41256</v>
      </c>
      <c r="H1329" s="22" t="s">
        <v>41257</v>
      </c>
      <c r="I1329" s="22" t="s">
        <v>41329</v>
      </c>
      <c r="J1329" s="22" t="s">
        <v>41332</v>
      </c>
      <c r="K1329" s="22"/>
      <c r="L1329" s="22"/>
      <c r="M1329" s="23"/>
      <c r="N1329" s="22"/>
      <c r="O1329" s="23"/>
      <c r="P1329" s="23"/>
      <c r="Q1329" s="23"/>
      <c r="R1329" s="23"/>
      <c r="S1329" s="23"/>
      <c r="T1329" s="28" t="str">
        <f>LOOKUP(1,1/(Table1[[#This Row],[Level_0]:[Level 15]]&gt;0),(Table1[[#This Row],[Level_0]:[Level 15]]))</f>
        <v>G000000342 - [EF-DS-TPC SAP Center of Competence]</v>
      </c>
      <c r="U1329" s="24">
        <v>1324</v>
      </c>
    </row>
    <row r="1330" spans="1:21" x14ac:dyDescent="0.25">
      <c r="A1330" s="14" t="s">
        <v>18156</v>
      </c>
      <c r="B1330" s="17" t="s">
        <v>41671</v>
      </c>
      <c r="C1330" s="17" t="s">
        <v>17875</v>
      </c>
      <c r="D1330" s="21" t="s">
        <v>39</v>
      </c>
      <c r="E1330" s="22" t="s">
        <v>24407</v>
      </c>
      <c r="F1330" s="22" t="s">
        <v>24408</v>
      </c>
      <c r="G1330" s="22" t="s">
        <v>41256</v>
      </c>
      <c r="H1330" s="22" t="s">
        <v>41257</v>
      </c>
      <c r="I1330" s="22" t="s">
        <v>41329</v>
      </c>
      <c r="J1330" s="22" t="s">
        <v>41332</v>
      </c>
      <c r="K1330" s="22" t="s">
        <v>41333</v>
      </c>
      <c r="L1330" s="22"/>
      <c r="M1330" s="23"/>
      <c r="N1330" s="22"/>
      <c r="O1330" s="23"/>
      <c r="P1330" s="23"/>
      <c r="Q1330" s="23"/>
      <c r="R1330" s="23"/>
      <c r="S1330" s="23"/>
      <c r="T1330" s="28" t="str">
        <f>LOOKUP(1,1/(Table1[[#This Row],[Level_0]:[Level 15]]&gt;0),(Table1[[#This Row],[Level_0]:[Level 15]]))</f>
        <v>IT06100100 - [EF-DS-TPC SAP Center of Competence]</v>
      </c>
      <c r="U1330" s="24">
        <v>1325</v>
      </c>
    </row>
    <row r="1331" spans="1:21" x14ac:dyDescent="0.25">
      <c r="A1331" s="14" t="s">
        <v>17093</v>
      </c>
      <c r="B1331" s="17" t="s">
        <v>17094</v>
      </c>
      <c r="C1331" s="17" t="s">
        <v>4970</v>
      </c>
      <c r="D1331" s="21" t="s">
        <v>39</v>
      </c>
      <c r="E1331" s="22" t="s">
        <v>24407</v>
      </c>
      <c r="F1331" s="22" t="s">
        <v>24408</v>
      </c>
      <c r="G1331" s="22" t="s">
        <v>41256</v>
      </c>
      <c r="H1331" s="22" t="s">
        <v>41257</v>
      </c>
      <c r="I1331" s="22" t="s">
        <v>41329</v>
      </c>
      <c r="J1331" s="22" t="s">
        <v>25074</v>
      </c>
      <c r="K1331" s="22"/>
      <c r="L1331" s="22"/>
      <c r="M1331" s="23"/>
      <c r="N1331" s="22"/>
      <c r="O1331" s="23"/>
      <c r="P1331" s="23"/>
      <c r="Q1331" s="23"/>
      <c r="R1331" s="23"/>
      <c r="S1331" s="23"/>
      <c r="T1331" s="28" t="str">
        <f>LOOKUP(1,1/(Table1[[#This Row],[Level_0]:[Level 15]]&gt;0),(Table1[[#This Row],[Level_0]:[Level 15]]))</f>
        <v>G000000343 - [IT-PH Healthcare ERP]</v>
      </c>
      <c r="U1331" s="24">
        <v>1326</v>
      </c>
    </row>
    <row r="1332" spans="1:21" x14ac:dyDescent="0.25">
      <c r="A1332" s="14" t="s">
        <v>17517</v>
      </c>
      <c r="B1332" s="17" t="s">
        <v>17094</v>
      </c>
      <c r="C1332" s="17" t="s">
        <v>17093</v>
      </c>
      <c r="D1332" s="21" t="s">
        <v>39</v>
      </c>
      <c r="E1332" s="22" t="s">
        <v>24407</v>
      </c>
      <c r="F1332" s="22" t="s">
        <v>24408</v>
      </c>
      <c r="G1332" s="22" t="s">
        <v>41256</v>
      </c>
      <c r="H1332" s="22" t="s">
        <v>41257</v>
      </c>
      <c r="I1332" s="22" t="s">
        <v>41329</v>
      </c>
      <c r="J1332" s="22" t="s">
        <v>25074</v>
      </c>
      <c r="K1332" s="22" t="s">
        <v>25075</v>
      </c>
      <c r="L1332" s="22"/>
      <c r="M1332" s="23"/>
      <c r="N1332" s="22"/>
      <c r="O1332" s="23"/>
      <c r="P1332" s="23"/>
      <c r="Q1332" s="23"/>
      <c r="R1332" s="23"/>
      <c r="S1332" s="23"/>
      <c r="T1332" s="28" t="str">
        <f>LOOKUP(1,1/(Table1[[#This Row],[Level_0]:[Level 15]]&gt;0),(Table1[[#This Row],[Level_0]:[Level 15]]))</f>
        <v>IT06100200 - [IT-PH Healthcare ERP]</v>
      </c>
      <c r="U1332" s="24">
        <v>1327</v>
      </c>
    </row>
    <row r="1333" spans="1:21" x14ac:dyDescent="0.25">
      <c r="A1333" s="14" t="s">
        <v>17095</v>
      </c>
      <c r="B1333" s="17" t="s">
        <v>17096</v>
      </c>
      <c r="C1333" s="17" t="s">
        <v>4970</v>
      </c>
      <c r="D1333" s="21" t="s">
        <v>39</v>
      </c>
      <c r="E1333" s="22" t="s">
        <v>24407</v>
      </c>
      <c r="F1333" s="22" t="s">
        <v>24408</v>
      </c>
      <c r="G1333" s="22" t="s">
        <v>41256</v>
      </c>
      <c r="H1333" s="22" t="s">
        <v>41257</v>
      </c>
      <c r="I1333" s="22" t="s">
        <v>41329</v>
      </c>
      <c r="J1333" s="22" t="s">
        <v>25076</v>
      </c>
      <c r="K1333" s="22"/>
      <c r="L1333" s="22"/>
      <c r="M1333" s="23"/>
      <c r="N1333" s="22"/>
      <c r="O1333" s="23"/>
      <c r="P1333" s="23"/>
      <c r="Q1333" s="23"/>
      <c r="R1333" s="23"/>
      <c r="S1333" s="23"/>
      <c r="T1333" s="28" t="str">
        <f>LOOKUP(1,1/(Table1[[#This Row],[Level_0]:[Level 15]]&gt;0),(Table1[[#This Row],[Level_0]:[Level 15]]))</f>
        <v>G000000344 - [IT-PE Eletronics ERP]</v>
      </c>
      <c r="U1333" s="24">
        <v>1328</v>
      </c>
    </row>
    <row r="1334" spans="1:21" x14ac:dyDescent="0.25">
      <c r="A1334" s="14" t="s">
        <v>17518</v>
      </c>
      <c r="B1334" s="17" t="s">
        <v>17096</v>
      </c>
      <c r="C1334" s="17" t="s">
        <v>17095</v>
      </c>
      <c r="D1334" s="21" t="s">
        <v>39</v>
      </c>
      <c r="E1334" s="22" t="s">
        <v>24407</v>
      </c>
      <c r="F1334" s="22" t="s">
        <v>24408</v>
      </c>
      <c r="G1334" s="22" t="s">
        <v>41256</v>
      </c>
      <c r="H1334" s="22" t="s">
        <v>41257</v>
      </c>
      <c r="I1334" s="22" t="s">
        <v>41329</v>
      </c>
      <c r="J1334" s="22" t="s">
        <v>25076</v>
      </c>
      <c r="K1334" s="22" t="s">
        <v>25077</v>
      </c>
      <c r="L1334" s="22"/>
      <c r="M1334" s="23"/>
      <c r="N1334" s="22"/>
      <c r="O1334" s="23"/>
      <c r="P1334" s="23"/>
      <c r="Q1334" s="23"/>
      <c r="R1334" s="23"/>
      <c r="S1334" s="23"/>
      <c r="T1334" s="28" t="str">
        <f>LOOKUP(1,1/(Table1[[#This Row],[Level_0]:[Level 15]]&gt;0),(Table1[[#This Row],[Level_0]:[Level 15]]))</f>
        <v>IT06100300 - [IT-PE Eletronics ERP]</v>
      </c>
      <c r="U1334" s="24">
        <v>1329</v>
      </c>
    </row>
    <row r="1335" spans="1:21" x14ac:dyDescent="0.25">
      <c r="A1335" s="14" t="s">
        <v>15659</v>
      </c>
      <c r="B1335" s="17" t="s">
        <v>15660</v>
      </c>
      <c r="C1335" s="17" t="s">
        <v>4970</v>
      </c>
      <c r="D1335" s="21" t="s">
        <v>39</v>
      </c>
      <c r="E1335" s="22" t="s">
        <v>24407</v>
      </c>
      <c r="F1335" s="22" t="s">
        <v>24408</v>
      </c>
      <c r="G1335" s="22" t="s">
        <v>41256</v>
      </c>
      <c r="H1335" s="22" t="s">
        <v>41257</v>
      </c>
      <c r="I1335" s="22" t="s">
        <v>41329</v>
      </c>
      <c r="J1335" s="22" t="s">
        <v>25078</v>
      </c>
      <c r="K1335" s="22"/>
      <c r="L1335" s="22"/>
      <c r="M1335" s="23"/>
      <c r="N1335" s="22"/>
      <c r="O1335" s="23"/>
      <c r="P1335" s="23"/>
      <c r="Q1335" s="23"/>
      <c r="R1335" s="23"/>
      <c r="S1335" s="23"/>
      <c r="T1335" s="28" t="str">
        <f>LOOKUP(1,1/(Table1[[#This Row],[Level_0]:[Level 15]]&gt;0),(Table1[[#This Row],[Level_0]:[Level 15]]))</f>
        <v>G000000345 - [IT-PL Life Science ERP]</v>
      </c>
      <c r="U1335" s="24">
        <v>1330</v>
      </c>
    </row>
    <row r="1336" spans="1:21" x14ac:dyDescent="0.25">
      <c r="A1336" s="14" t="s">
        <v>15999</v>
      </c>
      <c r="B1336" s="17" t="s">
        <v>15660</v>
      </c>
      <c r="C1336" s="17" t="s">
        <v>15659</v>
      </c>
      <c r="D1336" s="21" t="s">
        <v>39</v>
      </c>
      <c r="E1336" s="22" t="s">
        <v>24407</v>
      </c>
      <c r="F1336" s="22" t="s">
        <v>24408</v>
      </c>
      <c r="G1336" s="22" t="s">
        <v>41256</v>
      </c>
      <c r="H1336" s="22" t="s">
        <v>41257</v>
      </c>
      <c r="I1336" s="22" t="s">
        <v>41329</v>
      </c>
      <c r="J1336" s="22" t="s">
        <v>25078</v>
      </c>
      <c r="K1336" s="22" t="s">
        <v>25079</v>
      </c>
      <c r="L1336" s="22"/>
      <c r="M1336" s="23"/>
      <c r="N1336" s="22"/>
      <c r="O1336" s="23"/>
      <c r="P1336" s="23"/>
      <c r="Q1336" s="23"/>
      <c r="R1336" s="23"/>
      <c r="S1336" s="23"/>
      <c r="T1336" s="28" t="str">
        <f>LOOKUP(1,1/(Table1[[#This Row],[Level_0]:[Level 15]]&gt;0),(Table1[[#This Row],[Level_0]:[Level 15]]))</f>
        <v>IT06100400 - [IT-PL Life Science ERP]</v>
      </c>
      <c r="U1336" s="24">
        <v>1331</v>
      </c>
    </row>
    <row r="1337" spans="1:21" x14ac:dyDescent="0.25">
      <c r="A1337" s="14" t="s">
        <v>21757</v>
      </c>
      <c r="B1337" s="17" t="s">
        <v>37344</v>
      </c>
      <c r="C1337" s="17" t="s">
        <v>4970</v>
      </c>
      <c r="D1337" s="21" t="s">
        <v>39</v>
      </c>
      <c r="E1337" s="22" t="s">
        <v>24407</v>
      </c>
      <c r="F1337" s="22" t="s">
        <v>24408</v>
      </c>
      <c r="G1337" s="22" t="s">
        <v>41256</v>
      </c>
      <c r="H1337" s="22" t="s">
        <v>41257</v>
      </c>
      <c r="I1337" s="22" t="s">
        <v>41329</v>
      </c>
      <c r="J1337" s="22" t="s">
        <v>25080</v>
      </c>
      <c r="K1337" s="22"/>
      <c r="L1337" s="22"/>
      <c r="M1337" s="23"/>
      <c r="N1337" s="22"/>
      <c r="O1337" s="23"/>
      <c r="P1337" s="23"/>
      <c r="Q1337" s="23"/>
      <c r="R1337" s="23"/>
      <c r="S1337" s="23"/>
      <c r="T1337" s="28" t="str">
        <f>LOOKUP(1,1/(Table1[[#This Row],[Level_0]:[Level 15]]&gt;0),(Table1[[#This Row],[Level_0]:[Level 15]]))</f>
        <v>G000000752 - [EF-IT-PM MGF]</v>
      </c>
      <c r="U1337" s="24">
        <v>1332</v>
      </c>
    </row>
    <row r="1338" spans="1:21" x14ac:dyDescent="0.25">
      <c r="A1338" s="14" t="s">
        <v>37345</v>
      </c>
      <c r="B1338" s="17" t="s">
        <v>41753</v>
      </c>
      <c r="C1338" s="17" t="s">
        <v>4970</v>
      </c>
      <c r="D1338" s="21" t="s">
        <v>39</v>
      </c>
      <c r="E1338" s="22" t="s">
        <v>24407</v>
      </c>
      <c r="F1338" s="22" t="s">
        <v>24408</v>
      </c>
      <c r="G1338" s="22" t="s">
        <v>41256</v>
      </c>
      <c r="H1338" s="22" t="s">
        <v>41257</v>
      </c>
      <c r="I1338" s="22" t="s">
        <v>41329</v>
      </c>
      <c r="J1338" s="22" t="s">
        <v>41334</v>
      </c>
      <c r="K1338" s="22"/>
      <c r="L1338" s="22"/>
      <c r="M1338" s="23"/>
      <c r="N1338" s="22"/>
      <c r="O1338" s="23"/>
      <c r="P1338" s="23"/>
      <c r="Q1338" s="23"/>
      <c r="R1338" s="23"/>
      <c r="S1338" s="23"/>
      <c r="T1338" s="28" t="str">
        <f>LOOKUP(1,1/(Table1[[#This Row],[Level_0]:[Level 15]]&gt;0),(Table1[[#This Row],[Level_0]:[Level 15]]))</f>
        <v>G000001235 - [EF-DS-TPA Corporate ERP Apps]</v>
      </c>
      <c r="U1338" s="24">
        <v>1333</v>
      </c>
    </row>
    <row r="1339" spans="1:21" x14ac:dyDescent="0.25">
      <c r="A1339" s="14" t="s">
        <v>37869</v>
      </c>
      <c r="B1339" s="17" t="s">
        <v>41753</v>
      </c>
      <c r="C1339" s="17" t="s">
        <v>37345</v>
      </c>
      <c r="D1339" s="21" t="s">
        <v>39</v>
      </c>
      <c r="E1339" s="22" t="s">
        <v>24407</v>
      </c>
      <c r="F1339" s="22" t="s">
        <v>24408</v>
      </c>
      <c r="G1339" s="22" t="s">
        <v>41256</v>
      </c>
      <c r="H1339" s="22" t="s">
        <v>41257</v>
      </c>
      <c r="I1339" s="22" t="s">
        <v>41329</v>
      </c>
      <c r="J1339" s="22" t="s">
        <v>41334</v>
      </c>
      <c r="K1339" s="22" t="s">
        <v>41335</v>
      </c>
      <c r="L1339" s="22"/>
      <c r="M1339" s="23"/>
      <c r="N1339" s="22"/>
      <c r="O1339" s="23"/>
      <c r="P1339" s="23"/>
      <c r="Q1339" s="23"/>
      <c r="R1339" s="23"/>
      <c r="S1339" s="23"/>
      <c r="T1339" s="28" t="str">
        <f>LOOKUP(1,1/(Table1[[#This Row],[Level_0]:[Level 15]]&gt;0),(Table1[[#This Row],[Level_0]:[Level 15]]))</f>
        <v>IT06100600 - [EF-DS-TPA Corporate ERP Apps]</v>
      </c>
      <c r="U1339" s="24">
        <v>1334</v>
      </c>
    </row>
    <row r="1340" spans="1:21" x14ac:dyDescent="0.25">
      <c r="A1340" s="14" t="s">
        <v>38866</v>
      </c>
      <c r="B1340" s="17" t="s">
        <v>41658</v>
      </c>
      <c r="C1340" s="17" t="s">
        <v>4970</v>
      </c>
      <c r="D1340" s="21" t="s">
        <v>39</v>
      </c>
      <c r="E1340" s="22" t="s">
        <v>24407</v>
      </c>
      <c r="F1340" s="22" t="s">
        <v>24408</v>
      </c>
      <c r="G1340" s="22" t="s">
        <v>41256</v>
      </c>
      <c r="H1340" s="22" t="s">
        <v>41257</v>
      </c>
      <c r="I1340" s="22" t="s">
        <v>41329</v>
      </c>
      <c r="J1340" s="22" t="s">
        <v>41336</v>
      </c>
      <c r="K1340" s="22"/>
      <c r="L1340" s="22"/>
      <c r="M1340" s="23"/>
      <c r="N1340" s="22"/>
      <c r="O1340" s="23"/>
      <c r="P1340" s="23"/>
      <c r="Q1340" s="23"/>
      <c r="R1340" s="23"/>
      <c r="S1340" s="23"/>
      <c r="T1340" s="28" t="str">
        <f>LOOKUP(1,1/(Table1[[#This Row],[Level_0]:[Level 15]]&gt;0),(Table1[[#This Row],[Level_0]:[Level 15]]))</f>
        <v>G000001238 - [EF-DS-TPB Strategy Realisation &amp; BTP]</v>
      </c>
      <c r="U1340" s="24">
        <v>1335</v>
      </c>
    </row>
    <row r="1341" spans="1:21" x14ac:dyDescent="0.25">
      <c r="A1341" s="14" t="s">
        <v>21893</v>
      </c>
      <c r="B1341" s="17" t="s">
        <v>37344</v>
      </c>
      <c r="C1341" s="17" t="s">
        <v>38866</v>
      </c>
      <c r="D1341" s="21" t="s">
        <v>39</v>
      </c>
      <c r="E1341" s="22" t="s">
        <v>24407</v>
      </c>
      <c r="F1341" s="22" t="s">
        <v>24408</v>
      </c>
      <c r="G1341" s="22" t="s">
        <v>41256</v>
      </c>
      <c r="H1341" s="22" t="s">
        <v>41257</v>
      </c>
      <c r="I1341" s="22" t="s">
        <v>41329</v>
      </c>
      <c r="J1341" s="22" t="s">
        <v>41336</v>
      </c>
      <c r="K1341" s="22" t="s">
        <v>25081</v>
      </c>
      <c r="L1341" s="22"/>
      <c r="M1341" s="23"/>
      <c r="N1341" s="22"/>
      <c r="O1341" s="23"/>
      <c r="P1341" s="23"/>
      <c r="Q1341" s="23"/>
      <c r="R1341" s="23"/>
      <c r="S1341" s="23"/>
      <c r="T1341" s="28" t="str">
        <f>LOOKUP(1,1/(Table1[[#This Row],[Level_0]:[Level 15]]&gt;0),(Table1[[#This Row],[Level_0]:[Level 15]]))</f>
        <v>IT06100500 - [EF-IT-PM MGF]</v>
      </c>
      <c r="U1341" s="24">
        <v>1336</v>
      </c>
    </row>
    <row r="1342" spans="1:21" x14ac:dyDescent="0.25">
      <c r="A1342" s="14" t="s">
        <v>38934</v>
      </c>
      <c r="B1342" s="17" t="s">
        <v>41658</v>
      </c>
      <c r="C1342" s="17" t="s">
        <v>38866</v>
      </c>
      <c r="D1342" s="21" t="s">
        <v>39</v>
      </c>
      <c r="E1342" s="22" t="s">
        <v>24407</v>
      </c>
      <c r="F1342" s="22" t="s">
        <v>24408</v>
      </c>
      <c r="G1342" s="22" t="s">
        <v>41256</v>
      </c>
      <c r="H1342" s="22" t="s">
        <v>41257</v>
      </c>
      <c r="I1342" s="22" t="s">
        <v>41329</v>
      </c>
      <c r="J1342" s="22" t="s">
        <v>41336</v>
      </c>
      <c r="K1342" s="22" t="s">
        <v>41337</v>
      </c>
      <c r="L1342" s="22"/>
      <c r="M1342" s="23"/>
      <c r="N1342" s="22"/>
      <c r="O1342" s="23"/>
      <c r="P1342" s="23"/>
      <c r="Q1342" s="23"/>
      <c r="R1342" s="23"/>
      <c r="S1342" s="23"/>
      <c r="T1342" s="28" t="str">
        <f>LOOKUP(1,1/(Table1[[#This Row],[Level_0]:[Level 15]]&gt;0),(Table1[[#This Row],[Level_0]:[Level 15]]))</f>
        <v>IT06100700 - [EF-DS-TPB Strategy Realisation &amp; BTP]</v>
      </c>
      <c r="U1342" s="24">
        <v>1337</v>
      </c>
    </row>
    <row r="1343" spans="1:21" x14ac:dyDescent="0.25">
      <c r="A1343" s="14" t="s">
        <v>38867</v>
      </c>
      <c r="B1343" s="17" t="s">
        <v>41632</v>
      </c>
      <c r="C1343" s="17" t="s">
        <v>4970</v>
      </c>
      <c r="D1343" s="21" t="s">
        <v>39</v>
      </c>
      <c r="E1343" s="22" t="s">
        <v>24407</v>
      </c>
      <c r="F1343" s="22" t="s">
        <v>24408</v>
      </c>
      <c r="G1343" s="22" t="s">
        <v>41256</v>
      </c>
      <c r="H1343" s="22" t="s">
        <v>41257</v>
      </c>
      <c r="I1343" s="22" t="s">
        <v>41329</v>
      </c>
      <c r="J1343" s="22" t="s">
        <v>41338</v>
      </c>
      <c r="K1343" s="22"/>
      <c r="L1343" s="22"/>
      <c r="M1343" s="23"/>
      <c r="N1343" s="22"/>
      <c r="O1343" s="23"/>
      <c r="P1343" s="23"/>
      <c r="Q1343" s="23"/>
      <c r="R1343" s="23"/>
      <c r="S1343" s="23"/>
      <c r="T1343" s="28" t="str">
        <f>LOOKUP(1,1/(Table1[[#This Row],[Level_0]:[Level 15]]&gt;0),(Table1[[#This Row],[Level_0]:[Level 15]]))</f>
        <v>G000001239 - [EF-DS-TPD Data Migration &amp; Integration]</v>
      </c>
      <c r="U1343" s="24">
        <v>1338</v>
      </c>
    </row>
    <row r="1344" spans="1:21" x14ac:dyDescent="0.25">
      <c r="A1344" s="14" t="s">
        <v>38935</v>
      </c>
      <c r="B1344" s="17" t="s">
        <v>41632</v>
      </c>
      <c r="C1344" s="17" t="s">
        <v>38867</v>
      </c>
      <c r="D1344" s="21" t="s">
        <v>39</v>
      </c>
      <c r="E1344" s="22" t="s">
        <v>24407</v>
      </c>
      <c r="F1344" s="22" t="s">
        <v>24408</v>
      </c>
      <c r="G1344" s="22" t="s">
        <v>41256</v>
      </c>
      <c r="H1344" s="22" t="s">
        <v>41257</v>
      </c>
      <c r="I1344" s="22" t="s">
        <v>41329</v>
      </c>
      <c r="J1344" s="22" t="s">
        <v>41338</v>
      </c>
      <c r="K1344" s="22" t="s">
        <v>41339</v>
      </c>
      <c r="L1344" s="22"/>
      <c r="M1344" s="23"/>
      <c r="N1344" s="22"/>
      <c r="O1344" s="23"/>
      <c r="P1344" s="23"/>
      <c r="Q1344" s="23"/>
      <c r="R1344" s="23"/>
      <c r="S1344" s="23"/>
      <c r="T1344" s="28" t="str">
        <f>LOOKUP(1,1/(Table1[[#This Row],[Level_0]:[Level 15]]&gt;0),(Table1[[#This Row],[Level_0]:[Level 15]]))</f>
        <v>IT06100800 - [EF-DS-TPD Data Migration &amp; Integration]</v>
      </c>
      <c r="U1344" s="24">
        <v>1339</v>
      </c>
    </row>
    <row r="1345" spans="1:21" x14ac:dyDescent="0.25">
      <c r="A1345" s="14" t="s">
        <v>40020</v>
      </c>
      <c r="B1345" s="17" t="s">
        <v>41606</v>
      </c>
      <c r="C1345" s="17" t="s">
        <v>4970</v>
      </c>
      <c r="D1345" s="21" t="s">
        <v>39</v>
      </c>
      <c r="E1345" s="22" t="s">
        <v>24407</v>
      </c>
      <c r="F1345" s="22" t="s">
        <v>24408</v>
      </c>
      <c r="G1345" s="22" t="s">
        <v>41256</v>
      </c>
      <c r="H1345" s="22" t="s">
        <v>41257</v>
      </c>
      <c r="I1345" s="22" t="s">
        <v>41329</v>
      </c>
      <c r="J1345" s="22" t="s">
        <v>41340</v>
      </c>
      <c r="K1345" s="22"/>
      <c r="L1345" s="22"/>
      <c r="M1345" s="23"/>
      <c r="N1345" s="22"/>
      <c r="O1345" s="23"/>
      <c r="P1345" s="23"/>
      <c r="Q1345" s="23"/>
      <c r="R1345" s="23"/>
      <c r="S1345" s="23"/>
      <c r="T1345" s="28" t="str">
        <f>LOOKUP(1,1/(Table1[[#This Row],[Level_0]:[Level 15]]&gt;0),(Table1[[#This Row],[Level_0]:[Level 15]]))</f>
        <v>G000001356 - [EF-DS-TPX ERP Architecture &amp; X-Services]</v>
      </c>
      <c r="U1345" s="24">
        <v>1340</v>
      </c>
    </row>
    <row r="1346" spans="1:21" x14ac:dyDescent="0.25">
      <c r="A1346" s="14" t="s">
        <v>40021</v>
      </c>
      <c r="B1346" s="17" t="s">
        <v>41606</v>
      </c>
      <c r="C1346" s="17" t="s">
        <v>40020</v>
      </c>
      <c r="D1346" s="21" t="s">
        <v>39</v>
      </c>
      <c r="E1346" s="22" t="s">
        <v>24407</v>
      </c>
      <c r="F1346" s="22" t="s">
        <v>24408</v>
      </c>
      <c r="G1346" s="22" t="s">
        <v>41256</v>
      </c>
      <c r="H1346" s="22" t="s">
        <v>41257</v>
      </c>
      <c r="I1346" s="22" t="s">
        <v>41329</v>
      </c>
      <c r="J1346" s="22" t="s">
        <v>41340</v>
      </c>
      <c r="K1346" s="22" t="s">
        <v>41341</v>
      </c>
      <c r="L1346" s="22"/>
      <c r="M1346" s="23"/>
      <c r="N1346" s="22"/>
      <c r="O1346" s="23"/>
      <c r="P1346" s="23"/>
      <c r="Q1346" s="23"/>
      <c r="R1346" s="23"/>
      <c r="S1346" s="23"/>
      <c r="T1346" s="28" t="str">
        <f>LOOKUP(1,1/(Table1[[#This Row],[Level_0]:[Level 15]]&gt;0),(Table1[[#This Row],[Level_0]:[Level 15]]))</f>
        <v>IT06100900 - [EF-DS-TPX ERP Architecture &amp; X-Services]</v>
      </c>
      <c r="U1346" s="24">
        <v>1341</v>
      </c>
    </row>
    <row r="1347" spans="1:21" x14ac:dyDescent="0.25">
      <c r="A1347" s="14" t="s">
        <v>41772</v>
      </c>
      <c r="B1347" s="17" t="s">
        <v>41773</v>
      </c>
      <c r="C1347" s="17" t="s">
        <v>4970</v>
      </c>
      <c r="D1347" s="21" t="s">
        <v>39</v>
      </c>
      <c r="E1347" s="22" t="s">
        <v>24407</v>
      </c>
      <c r="F1347" s="22" t="s">
        <v>24408</v>
      </c>
      <c r="G1347" s="22" t="s">
        <v>41256</v>
      </c>
      <c r="H1347" s="22" t="s">
        <v>41257</v>
      </c>
      <c r="I1347" s="22" t="s">
        <v>41329</v>
      </c>
      <c r="J1347" s="22" t="s">
        <v>41342</v>
      </c>
      <c r="K1347" s="22"/>
      <c r="L1347" s="22"/>
      <c r="M1347" s="23"/>
      <c r="N1347" s="22"/>
      <c r="O1347" s="23"/>
      <c r="P1347" s="23"/>
      <c r="Q1347" s="23"/>
      <c r="R1347" s="23"/>
      <c r="S1347" s="23"/>
      <c r="T1347" s="28" t="str">
        <f>LOOKUP(1,1/(Table1[[#This Row],[Level_0]:[Level 15]]&gt;0),(Table1[[#This Row],[Level_0]:[Level 15]]))</f>
        <v>G000001388 - [EF-DS-TPR Global ERP GES BP]</v>
      </c>
      <c r="U1347" s="24">
        <v>1342</v>
      </c>
    </row>
    <row r="1348" spans="1:21" x14ac:dyDescent="0.25">
      <c r="A1348" s="14" t="s">
        <v>41778</v>
      </c>
      <c r="B1348" s="17" t="s">
        <v>41773</v>
      </c>
      <c r="C1348" s="17" t="s">
        <v>41772</v>
      </c>
      <c r="D1348" s="21" t="s">
        <v>39</v>
      </c>
      <c r="E1348" s="22" t="s">
        <v>24407</v>
      </c>
      <c r="F1348" s="22" t="s">
        <v>24408</v>
      </c>
      <c r="G1348" s="22" t="s">
        <v>41256</v>
      </c>
      <c r="H1348" s="22" t="s">
        <v>41257</v>
      </c>
      <c r="I1348" s="22" t="s">
        <v>41329</v>
      </c>
      <c r="J1348" s="22" t="s">
        <v>41342</v>
      </c>
      <c r="K1348" s="22" t="s">
        <v>41343</v>
      </c>
      <c r="L1348" s="22"/>
      <c r="M1348" s="23"/>
      <c r="N1348" s="22"/>
      <c r="O1348" s="23"/>
      <c r="P1348" s="23"/>
      <c r="Q1348" s="23"/>
      <c r="R1348" s="23"/>
      <c r="S1348" s="23"/>
      <c r="T1348" s="28" t="str">
        <f>LOOKUP(1,1/(Table1[[#This Row],[Level_0]:[Level 15]]&gt;0),(Table1[[#This Row],[Level_0]:[Level 15]]))</f>
        <v>IT06101000 - [EF-DS-TPR Global ERP GES BP]</v>
      </c>
      <c r="U1348" s="24">
        <v>1343</v>
      </c>
    </row>
    <row r="1349" spans="1:21" x14ac:dyDescent="0.25">
      <c r="A1349" s="14" t="s">
        <v>19711</v>
      </c>
      <c r="B1349" s="17" t="s">
        <v>41822</v>
      </c>
      <c r="C1349" s="17" t="s">
        <v>12452</v>
      </c>
      <c r="D1349" s="21" t="s">
        <v>39</v>
      </c>
      <c r="E1349" s="22" t="s">
        <v>24407</v>
      </c>
      <c r="F1349" s="22" t="s">
        <v>24408</v>
      </c>
      <c r="G1349" s="22" t="s">
        <v>41256</v>
      </c>
      <c r="H1349" s="22" t="s">
        <v>41257</v>
      </c>
      <c r="I1349" s="22" t="s">
        <v>41344</v>
      </c>
      <c r="J1349" s="22"/>
      <c r="K1349" s="22"/>
      <c r="L1349" s="22"/>
      <c r="M1349" s="23"/>
      <c r="N1349" s="22"/>
      <c r="O1349" s="23"/>
      <c r="P1349" s="23"/>
      <c r="Q1349" s="23"/>
      <c r="R1349" s="23"/>
      <c r="S1349" s="23"/>
      <c r="T1349" s="28" t="str">
        <f>LOOKUP(1,1/(Table1[[#This Row],[Level_0]:[Level 15]]&gt;0),(Table1[[#This Row],[Level_0]:[Level 15]]))</f>
        <v>G000000346 - [EF-DS-TY IT-Decentral]</v>
      </c>
      <c r="U1349" s="24">
        <v>1344</v>
      </c>
    </row>
    <row r="1350" spans="1:21" x14ac:dyDescent="0.25">
      <c r="A1350" s="14" t="s">
        <v>18780</v>
      </c>
      <c r="B1350" s="17" t="s">
        <v>41810</v>
      </c>
      <c r="C1350" s="17" t="s">
        <v>19711</v>
      </c>
      <c r="D1350" s="21" t="s">
        <v>39</v>
      </c>
      <c r="E1350" s="22" t="s">
        <v>24407</v>
      </c>
      <c r="F1350" s="22" t="s">
        <v>24408</v>
      </c>
      <c r="G1350" s="22" t="s">
        <v>41256</v>
      </c>
      <c r="H1350" s="22" t="s">
        <v>41257</v>
      </c>
      <c r="I1350" s="22" t="s">
        <v>41344</v>
      </c>
      <c r="J1350" s="22" t="s">
        <v>41345</v>
      </c>
      <c r="K1350" s="22"/>
      <c r="L1350" s="22"/>
      <c r="M1350" s="23"/>
      <c r="N1350" s="22"/>
      <c r="O1350" s="23"/>
      <c r="P1350" s="23"/>
      <c r="Q1350" s="23"/>
      <c r="R1350" s="23"/>
      <c r="S1350" s="23"/>
      <c r="T1350" s="28" t="str">
        <f>LOOKUP(1,1/(Table1[[#This Row],[Level_0]:[Level 15]]&gt;0),(Table1[[#This Row],[Level_0]:[Level 15]]))</f>
        <v>G000000347 - [EF-DS-TYL Decentral LS]</v>
      </c>
      <c r="U1350" s="24">
        <v>1345</v>
      </c>
    </row>
    <row r="1351" spans="1:21" x14ac:dyDescent="0.25">
      <c r="A1351" s="14" t="s">
        <v>10750</v>
      </c>
      <c r="B1351" s="17" t="s">
        <v>37346</v>
      </c>
      <c r="C1351" s="17" t="s">
        <v>18780</v>
      </c>
      <c r="D1351" s="21" t="s">
        <v>39</v>
      </c>
      <c r="E1351" s="22" t="s">
        <v>24407</v>
      </c>
      <c r="F1351" s="22" t="s">
        <v>24408</v>
      </c>
      <c r="G1351" s="22" t="s">
        <v>41256</v>
      </c>
      <c r="H1351" s="22" t="s">
        <v>41257</v>
      </c>
      <c r="I1351" s="22" t="s">
        <v>41344</v>
      </c>
      <c r="J1351" s="22" t="s">
        <v>41345</v>
      </c>
      <c r="K1351" s="22" t="s">
        <v>25082</v>
      </c>
      <c r="L1351" s="22"/>
      <c r="M1351" s="23"/>
      <c r="N1351" s="22"/>
      <c r="O1351" s="23"/>
      <c r="P1351" s="23"/>
      <c r="Q1351" s="23"/>
      <c r="R1351" s="23"/>
      <c r="S1351" s="23"/>
      <c r="T1351" s="28" t="str">
        <f>LOOKUP(1,1/(Table1[[#This Row],[Level_0]:[Level 15]]&gt;0),(Table1[[#This Row],[Level_0]:[Level 15]]))</f>
        <v>G000000348 - [EF-IT-YLT eCommerce Technology]</v>
      </c>
      <c r="U1351" s="24">
        <v>1346</v>
      </c>
    </row>
    <row r="1352" spans="1:21" x14ac:dyDescent="0.25">
      <c r="A1352" s="14" t="s">
        <v>11051</v>
      </c>
      <c r="B1352" s="17" t="s">
        <v>37346</v>
      </c>
      <c r="C1352" s="17" t="s">
        <v>10750</v>
      </c>
      <c r="D1352" s="21" t="s">
        <v>39</v>
      </c>
      <c r="E1352" s="22" t="s">
        <v>24407</v>
      </c>
      <c r="F1352" s="22" t="s">
        <v>24408</v>
      </c>
      <c r="G1352" s="22" t="s">
        <v>41256</v>
      </c>
      <c r="H1352" s="22" t="s">
        <v>41257</v>
      </c>
      <c r="I1352" s="22" t="s">
        <v>41344</v>
      </c>
      <c r="J1352" s="22" t="s">
        <v>41345</v>
      </c>
      <c r="K1352" s="22" t="s">
        <v>25082</v>
      </c>
      <c r="L1352" s="22" t="s">
        <v>25083</v>
      </c>
      <c r="M1352" s="23"/>
      <c r="N1352" s="22"/>
      <c r="O1352" s="23"/>
      <c r="P1352" s="23"/>
      <c r="Q1352" s="23"/>
      <c r="R1352" s="23"/>
      <c r="S1352" s="23"/>
      <c r="T1352" s="28" t="str">
        <f>LOOKUP(1,1/(Table1[[#This Row],[Level_0]:[Level 15]]&gt;0),(Table1[[#This Row],[Level_0]:[Level 15]]))</f>
        <v>IT06900101 - [EF-IT-YLT eCommerce Technology]</v>
      </c>
      <c r="U1352" s="24">
        <v>1347</v>
      </c>
    </row>
    <row r="1353" spans="1:21" x14ac:dyDescent="0.25">
      <c r="A1353" s="14" t="s">
        <v>13589</v>
      </c>
      <c r="B1353" s="17" t="s">
        <v>37347</v>
      </c>
      <c r="C1353" s="17" t="s">
        <v>18780</v>
      </c>
      <c r="D1353" s="21" t="s">
        <v>39</v>
      </c>
      <c r="E1353" s="22" t="s">
        <v>24407</v>
      </c>
      <c r="F1353" s="22" t="s">
        <v>24408</v>
      </c>
      <c r="G1353" s="22" t="s">
        <v>41256</v>
      </c>
      <c r="H1353" s="22" t="s">
        <v>41257</v>
      </c>
      <c r="I1353" s="22" t="s">
        <v>41344</v>
      </c>
      <c r="J1353" s="22" t="s">
        <v>41345</v>
      </c>
      <c r="K1353" s="22" t="s">
        <v>25084</v>
      </c>
      <c r="L1353" s="22"/>
      <c r="M1353" s="23"/>
      <c r="N1353" s="22"/>
      <c r="O1353" s="23"/>
      <c r="P1353" s="23"/>
      <c r="Q1353" s="23"/>
      <c r="R1353" s="23"/>
      <c r="S1353" s="23"/>
      <c r="T1353" s="28" t="str">
        <f>LOOKUP(1,1/(Table1[[#This Row],[Level_0]:[Level 15]]&gt;0),(Table1[[#This Row],[Level_0]:[Level 15]]))</f>
        <v>G000000349 - [EF-IT-YLM Digital Marketing]</v>
      </c>
      <c r="U1353" s="24">
        <v>1348</v>
      </c>
    </row>
    <row r="1354" spans="1:21" x14ac:dyDescent="0.25">
      <c r="A1354" s="14" t="s">
        <v>14089</v>
      </c>
      <c r="B1354" s="17" t="s">
        <v>37347</v>
      </c>
      <c r="C1354" s="17" t="s">
        <v>13589</v>
      </c>
      <c r="D1354" s="21" t="s">
        <v>39</v>
      </c>
      <c r="E1354" s="22" t="s">
        <v>24407</v>
      </c>
      <c r="F1354" s="22" t="s">
        <v>24408</v>
      </c>
      <c r="G1354" s="22" t="s">
        <v>41256</v>
      </c>
      <c r="H1354" s="22" t="s">
        <v>41257</v>
      </c>
      <c r="I1354" s="22" t="s">
        <v>41344</v>
      </c>
      <c r="J1354" s="22" t="s">
        <v>41345</v>
      </c>
      <c r="K1354" s="22" t="s">
        <v>25084</v>
      </c>
      <c r="L1354" s="22" t="s">
        <v>25085</v>
      </c>
      <c r="M1354" s="23"/>
      <c r="N1354" s="22"/>
      <c r="O1354" s="23"/>
      <c r="P1354" s="23"/>
      <c r="Q1354" s="23"/>
      <c r="R1354" s="23"/>
      <c r="S1354" s="23"/>
      <c r="T1354" s="28" t="str">
        <f>LOOKUP(1,1/(Table1[[#This Row],[Level_0]:[Level 15]]&gt;0),(Table1[[#This Row],[Level_0]:[Level 15]]))</f>
        <v>IT06900102 - [EF-IT-YLM Digital Marketing]</v>
      </c>
      <c r="U1354" s="24">
        <v>1349</v>
      </c>
    </row>
    <row r="1355" spans="1:21" x14ac:dyDescent="0.25">
      <c r="A1355" s="14" t="s">
        <v>18781</v>
      </c>
      <c r="B1355" s="17" t="s">
        <v>37348</v>
      </c>
      <c r="C1355" s="17" t="s">
        <v>18780</v>
      </c>
      <c r="D1355" s="21" t="s">
        <v>39</v>
      </c>
      <c r="E1355" s="22" t="s">
        <v>24407</v>
      </c>
      <c r="F1355" s="22" t="s">
        <v>24408</v>
      </c>
      <c r="G1355" s="22" t="s">
        <v>41256</v>
      </c>
      <c r="H1355" s="22" t="s">
        <v>41257</v>
      </c>
      <c r="I1355" s="22" t="s">
        <v>41344</v>
      </c>
      <c r="J1355" s="22" t="s">
        <v>41345</v>
      </c>
      <c r="K1355" s="22" t="s">
        <v>25086</v>
      </c>
      <c r="L1355" s="22"/>
      <c r="M1355" s="23"/>
      <c r="N1355" s="22"/>
      <c r="O1355" s="23"/>
      <c r="P1355" s="23"/>
      <c r="Q1355" s="23"/>
      <c r="R1355" s="23"/>
      <c r="S1355" s="23"/>
      <c r="T1355" s="28" t="str">
        <f>LOOKUP(1,1/(Table1[[#This Row],[Level_0]:[Level 15]]&gt;0),(Table1[[#This Row],[Level_0]:[Level 15]]))</f>
        <v>G000000350 - [EF-IT-YLS B2B Catalog]</v>
      </c>
      <c r="U1355" s="24">
        <v>1350</v>
      </c>
    </row>
    <row r="1356" spans="1:21" x14ac:dyDescent="0.25">
      <c r="A1356" s="14" t="s">
        <v>23989</v>
      </c>
      <c r="B1356" s="17" t="s">
        <v>37348</v>
      </c>
      <c r="C1356" s="17" t="s">
        <v>18781</v>
      </c>
      <c r="D1356" s="21" t="s">
        <v>39</v>
      </c>
      <c r="E1356" s="22" t="s">
        <v>24407</v>
      </c>
      <c r="F1356" s="22" t="s">
        <v>24408</v>
      </c>
      <c r="G1356" s="22" t="s">
        <v>41256</v>
      </c>
      <c r="H1356" s="22" t="s">
        <v>41257</v>
      </c>
      <c r="I1356" s="22" t="s">
        <v>41344</v>
      </c>
      <c r="J1356" s="22" t="s">
        <v>41345</v>
      </c>
      <c r="K1356" s="22" t="s">
        <v>25086</v>
      </c>
      <c r="L1356" s="22" t="s">
        <v>25087</v>
      </c>
      <c r="M1356" s="23"/>
      <c r="N1356" s="22"/>
      <c r="O1356" s="23"/>
      <c r="P1356" s="23"/>
      <c r="Q1356" s="23"/>
      <c r="R1356" s="23"/>
      <c r="S1356" s="23"/>
      <c r="T1356" s="28" t="str">
        <f>LOOKUP(1,1/(Table1[[#This Row],[Level_0]:[Level 15]]&gt;0),(Table1[[#This Row],[Level_0]:[Level 15]]))</f>
        <v>IT06900103 - [EF-IT-YLS B2B Catalog]</v>
      </c>
      <c r="U1356" s="24">
        <v>1351</v>
      </c>
    </row>
    <row r="1357" spans="1:21" x14ac:dyDescent="0.25">
      <c r="A1357" s="14" t="s">
        <v>10048</v>
      </c>
      <c r="B1357" s="17" t="s">
        <v>37349</v>
      </c>
      <c r="C1357" s="17" t="s">
        <v>18780</v>
      </c>
      <c r="D1357" s="21" t="s">
        <v>39</v>
      </c>
      <c r="E1357" s="22" t="s">
        <v>24407</v>
      </c>
      <c r="F1357" s="22" t="s">
        <v>24408</v>
      </c>
      <c r="G1357" s="22" t="s">
        <v>41256</v>
      </c>
      <c r="H1357" s="22" t="s">
        <v>41257</v>
      </c>
      <c r="I1357" s="22" t="s">
        <v>41344</v>
      </c>
      <c r="J1357" s="22" t="s">
        <v>41345</v>
      </c>
      <c r="K1357" s="22" t="s">
        <v>25088</v>
      </c>
      <c r="L1357" s="22"/>
      <c r="M1357" s="23"/>
      <c r="N1357" s="22"/>
      <c r="O1357" s="23"/>
      <c r="P1357" s="23"/>
      <c r="Q1357" s="23"/>
      <c r="R1357" s="23"/>
      <c r="S1357" s="23"/>
      <c r="T1357" s="28" t="str">
        <f>LOOKUP(1,1/(Table1[[#This Row],[Level_0]:[Level 15]]&gt;0),(Table1[[#This Row],[Level_0]:[Level 15]]))</f>
        <v>G000000351 - [EF-IT-YLQ Digital and Data Mgmt]</v>
      </c>
      <c r="U1357" s="24">
        <v>1352</v>
      </c>
    </row>
    <row r="1358" spans="1:21" x14ac:dyDescent="0.25">
      <c r="A1358" s="14" t="s">
        <v>10308</v>
      </c>
      <c r="B1358" s="17" t="s">
        <v>37349</v>
      </c>
      <c r="C1358" s="17" t="s">
        <v>10048</v>
      </c>
      <c r="D1358" s="21" t="s">
        <v>39</v>
      </c>
      <c r="E1358" s="22" t="s">
        <v>24407</v>
      </c>
      <c r="F1358" s="22" t="s">
        <v>24408</v>
      </c>
      <c r="G1358" s="22" t="s">
        <v>41256</v>
      </c>
      <c r="H1358" s="22" t="s">
        <v>41257</v>
      </c>
      <c r="I1358" s="22" t="s">
        <v>41344</v>
      </c>
      <c r="J1358" s="22" t="s">
        <v>41345</v>
      </c>
      <c r="K1358" s="22" t="s">
        <v>25088</v>
      </c>
      <c r="L1358" s="22" t="s">
        <v>25089</v>
      </c>
      <c r="M1358" s="23"/>
      <c r="N1358" s="22"/>
      <c r="O1358" s="23"/>
      <c r="P1358" s="23"/>
      <c r="Q1358" s="23"/>
      <c r="R1358" s="23"/>
      <c r="S1358" s="23"/>
      <c r="T1358" s="28" t="str">
        <f>LOOKUP(1,1/(Table1[[#This Row],[Level_0]:[Level 15]]&gt;0),(Table1[[#This Row],[Level_0]:[Level 15]]))</f>
        <v>IT06900104 - [EF-IT-YLQ Digital and Data Mgmt]</v>
      </c>
      <c r="U1358" s="24">
        <v>1353</v>
      </c>
    </row>
    <row r="1359" spans="1:21" x14ac:dyDescent="0.25">
      <c r="A1359" s="14" t="s">
        <v>17126</v>
      </c>
      <c r="B1359" s="17" t="s">
        <v>41800</v>
      </c>
      <c r="C1359" s="17" t="s">
        <v>18780</v>
      </c>
      <c r="D1359" s="21" t="s">
        <v>39</v>
      </c>
      <c r="E1359" s="22" t="s">
        <v>24407</v>
      </c>
      <c r="F1359" s="22" t="s">
        <v>24408</v>
      </c>
      <c r="G1359" s="22" t="s">
        <v>41256</v>
      </c>
      <c r="H1359" s="22" t="s">
        <v>41257</v>
      </c>
      <c r="I1359" s="22" t="s">
        <v>41344</v>
      </c>
      <c r="J1359" s="22" t="s">
        <v>41345</v>
      </c>
      <c r="K1359" s="22" t="s">
        <v>41346</v>
      </c>
      <c r="L1359" s="22"/>
      <c r="M1359" s="23"/>
      <c r="N1359" s="22"/>
      <c r="O1359" s="23"/>
      <c r="P1359" s="23"/>
      <c r="Q1359" s="23"/>
      <c r="R1359" s="23"/>
      <c r="S1359" s="23"/>
      <c r="T1359" s="28" t="str">
        <f>LOOKUP(1,1/(Table1[[#This Row],[Level_0]:[Level 15]]&gt;0),(Table1[[#This Row],[Level_0]:[Level 15]]))</f>
        <v>G000000751 - [EF-DS-TYL Decentral LS_I]</v>
      </c>
      <c r="U1359" s="24">
        <v>1354</v>
      </c>
    </row>
    <row r="1360" spans="1:21" x14ac:dyDescent="0.25">
      <c r="A1360" s="14" t="s">
        <v>19335</v>
      </c>
      <c r="B1360" s="17" t="s">
        <v>41810</v>
      </c>
      <c r="C1360" s="17" t="s">
        <v>17126</v>
      </c>
      <c r="D1360" s="21" t="s">
        <v>39</v>
      </c>
      <c r="E1360" s="22" t="s">
        <v>24407</v>
      </c>
      <c r="F1360" s="22" t="s">
        <v>24408</v>
      </c>
      <c r="G1360" s="22" t="s">
        <v>41256</v>
      </c>
      <c r="H1360" s="22" t="s">
        <v>41257</v>
      </c>
      <c r="I1360" s="22" t="s">
        <v>41344</v>
      </c>
      <c r="J1360" s="22" t="s">
        <v>41345</v>
      </c>
      <c r="K1360" s="22" t="s">
        <v>41346</v>
      </c>
      <c r="L1360" s="22" t="s">
        <v>41347</v>
      </c>
      <c r="M1360" s="23"/>
      <c r="N1360" s="22"/>
      <c r="O1360" s="23"/>
      <c r="P1360" s="23"/>
      <c r="Q1360" s="23"/>
      <c r="R1360" s="23"/>
      <c r="S1360" s="23"/>
      <c r="T1360" s="28" t="str">
        <f>LOOKUP(1,1/(Table1[[#This Row],[Level_0]:[Level 15]]&gt;0),(Table1[[#This Row],[Level_0]:[Level 15]]))</f>
        <v>IT06900100 - [EF-DS-TYL Decentral LS]</v>
      </c>
      <c r="U1360" s="24">
        <v>1355</v>
      </c>
    </row>
    <row r="1361" spans="1:21" x14ac:dyDescent="0.25">
      <c r="A1361" s="14" t="s">
        <v>17880</v>
      </c>
      <c r="B1361" s="17" t="s">
        <v>41808</v>
      </c>
      <c r="C1361" s="17" t="s">
        <v>19711</v>
      </c>
      <c r="D1361" s="21" t="s">
        <v>39</v>
      </c>
      <c r="E1361" s="22" t="s">
        <v>24407</v>
      </c>
      <c r="F1361" s="22" t="s">
        <v>24408</v>
      </c>
      <c r="G1361" s="22" t="s">
        <v>41256</v>
      </c>
      <c r="H1361" s="22" t="s">
        <v>41257</v>
      </c>
      <c r="I1361" s="22" t="s">
        <v>41344</v>
      </c>
      <c r="J1361" s="22" t="s">
        <v>41348</v>
      </c>
      <c r="K1361" s="22"/>
      <c r="L1361" s="22"/>
      <c r="M1361" s="23"/>
      <c r="N1361" s="22"/>
      <c r="O1361" s="23"/>
      <c r="P1361" s="23"/>
      <c r="Q1361" s="23"/>
      <c r="R1361" s="23"/>
      <c r="S1361" s="23"/>
      <c r="T1361" s="28" t="str">
        <f>LOOKUP(1,1/(Table1[[#This Row],[Level_0]:[Level 15]]&gt;0),(Table1[[#This Row],[Level_0]:[Level 15]]))</f>
        <v>G000000750 - [EF-DS-TY IT-Decentral_I]</v>
      </c>
      <c r="U1361" s="24">
        <v>1356</v>
      </c>
    </row>
    <row r="1362" spans="1:21" x14ac:dyDescent="0.25">
      <c r="A1362" s="14" t="s">
        <v>23990</v>
      </c>
      <c r="B1362" s="17" t="s">
        <v>41822</v>
      </c>
      <c r="C1362" s="17" t="s">
        <v>17880</v>
      </c>
      <c r="D1362" s="21" t="s">
        <v>39</v>
      </c>
      <c r="E1362" s="22" t="s">
        <v>24407</v>
      </c>
      <c r="F1362" s="22" t="s">
        <v>24408</v>
      </c>
      <c r="G1362" s="22" t="s">
        <v>41256</v>
      </c>
      <c r="H1362" s="22" t="s">
        <v>41257</v>
      </c>
      <c r="I1362" s="22" t="s">
        <v>41344</v>
      </c>
      <c r="J1362" s="22" t="s">
        <v>41348</v>
      </c>
      <c r="K1362" s="22" t="s">
        <v>41349</v>
      </c>
      <c r="L1362" s="22"/>
      <c r="M1362" s="23"/>
      <c r="N1362" s="22"/>
      <c r="O1362" s="23"/>
      <c r="P1362" s="23"/>
      <c r="Q1362" s="23"/>
      <c r="R1362" s="23"/>
      <c r="S1362" s="23"/>
      <c r="T1362" s="28" t="str">
        <f>LOOKUP(1,1/(Table1[[#This Row],[Level_0]:[Level 15]]&gt;0),(Table1[[#This Row],[Level_0]:[Level 15]]))</f>
        <v>IT06900000 - [EF-DS-TY IT-Decentral]</v>
      </c>
      <c r="U1362" s="24">
        <v>1357</v>
      </c>
    </row>
    <row r="1363" spans="1:21" x14ac:dyDescent="0.25">
      <c r="A1363" s="14" t="s">
        <v>78</v>
      </c>
      <c r="B1363" s="17" t="s">
        <v>79</v>
      </c>
      <c r="C1363" s="17" t="s">
        <v>12452</v>
      </c>
      <c r="D1363" s="21" t="s">
        <v>39</v>
      </c>
      <c r="E1363" s="22" t="s">
        <v>24407</v>
      </c>
      <c r="F1363" s="22" t="s">
        <v>24408</v>
      </c>
      <c r="G1363" s="22" t="s">
        <v>41256</v>
      </c>
      <c r="H1363" s="22" t="s">
        <v>41257</v>
      </c>
      <c r="I1363" s="22" t="s">
        <v>25090</v>
      </c>
      <c r="J1363" s="22"/>
      <c r="K1363" s="22"/>
      <c r="L1363" s="22"/>
      <c r="M1363" s="23"/>
      <c r="N1363" s="22"/>
      <c r="O1363" s="23"/>
      <c r="P1363" s="23"/>
      <c r="Q1363" s="23"/>
      <c r="R1363" s="23"/>
      <c r="S1363" s="23"/>
      <c r="T1363" s="28" t="str">
        <f>LOOKUP(1,1/(Table1[[#This Row],[Level_0]:[Level 15]]&gt;0),(Table1[[#This Row],[Level_0]:[Level 15]]))</f>
        <v>G000000685 - [IT-VAG Versum Business &amp; Advanced Analyt]</v>
      </c>
      <c r="U1363" s="24">
        <v>1358</v>
      </c>
    </row>
    <row r="1364" spans="1:21" x14ac:dyDescent="0.25">
      <c r="A1364" s="14" t="s">
        <v>23991</v>
      </c>
      <c r="B1364" s="17" t="s">
        <v>79</v>
      </c>
      <c r="C1364" s="17" t="s">
        <v>78</v>
      </c>
      <c r="D1364" s="21" t="s">
        <v>39</v>
      </c>
      <c r="E1364" s="22" t="s">
        <v>24407</v>
      </c>
      <c r="F1364" s="22" t="s">
        <v>24408</v>
      </c>
      <c r="G1364" s="22" t="s">
        <v>41256</v>
      </c>
      <c r="H1364" s="22" t="s">
        <v>41257</v>
      </c>
      <c r="I1364" s="22" t="s">
        <v>25090</v>
      </c>
      <c r="J1364" s="22" t="s">
        <v>25091</v>
      </c>
      <c r="K1364" s="22"/>
      <c r="L1364" s="22"/>
      <c r="M1364" s="23"/>
      <c r="N1364" s="22"/>
      <c r="O1364" s="23"/>
      <c r="P1364" s="23"/>
      <c r="Q1364" s="23"/>
      <c r="R1364" s="23"/>
      <c r="S1364" s="23"/>
      <c r="T1364" s="28" t="str">
        <f>LOOKUP(1,1/(Table1[[#This Row],[Level_0]:[Level 15]]&gt;0),(Table1[[#This Row],[Level_0]:[Level 15]]))</f>
        <v>IT06110460 - [IT-VAG Versum Business &amp; Advanced Analyt]</v>
      </c>
      <c r="U1364" s="24">
        <v>1359</v>
      </c>
    </row>
    <row r="1365" spans="1:21" x14ac:dyDescent="0.25">
      <c r="A1365" s="14" t="s">
        <v>18830</v>
      </c>
      <c r="B1365" s="17" t="s">
        <v>18831</v>
      </c>
      <c r="C1365" s="17" t="s">
        <v>12452</v>
      </c>
      <c r="D1365" s="21" t="s">
        <v>39</v>
      </c>
      <c r="E1365" s="22" t="s">
        <v>24407</v>
      </c>
      <c r="F1365" s="22" t="s">
        <v>24408</v>
      </c>
      <c r="G1365" s="22" t="s">
        <v>41256</v>
      </c>
      <c r="H1365" s="22" t="s">
        <v>41257</v>
      </c>
      <c r="I1365" s="22" t="s">
        <v>25103</v>
      </c>
      <c r="J1365" s="22"/>
      <c r="K1365" s="22"/>
      <c r="L1365" s="22"/>
      <c r="M1365" s="23"/>
      <c r="N1365" s="22"/>
      <c r="O1365" s="23"/>
      <c r="P1365" s="23"/>
      <c r="Q1365" s="23"/>
      <c r="R1365" s="23"/>
      <c r="S1365" s="23"/>
      <c r="T1365" s="28" t="str">
        <f>LOOKUP(1,1/(Table1[[#This Row],[Level_0]:[Level 15]]&gt;0),(Table1[[#This Row],[Level_0]:[Level 15]]))</f>
        <v>G000000806 - [IT-Technical nodes]</v>
      </c>
      <c r="U1365" s="24">
        <v>1360</v>
      </c>
    </row>
    <row r="1366" spans="1:21" x14ac:dyDescent="0.25">
      <c r="A1366" s="14" t="s">
        <v>21385</v>
      </c>
      <c r="B1366" s="17" t="s">
        <v>21386</v>
      </c>
      <c r="C1366" s="17" t="s">
        <v>18830</v>
      </c>
      <c r="D1366" s="21" t="s">
        <v>39</v>
      </c>
      <c r="E1366" s="22" t="s">
        <v>24407</v>
      </c>
      <c r="F1366" s="22" t="s">
        <v>24408</v>
      </c>
      <c r="G1366" s="22" t="s">
        <v>41256</v>
      </c>
      <c r="H1366" s="22" t="s">
        <v>41257</v>
      </c>
      <c r="I1366" s="22" t="s">
        <v>25103</v>
      </c>
      <c r="J1366" s="22" t="s">
        <v>25104</v>
      </c>
      <c r="K1366" s="22"/>
      <c r="L1366" s="22"/>
      <c r="M1366" s="23"/>
      <c r="N1366" s="22"/>
      <c r="O1366" s="23"/>
      <c r="P1366" s="23"/>
      <c r="Q1366" s="23"/>
      <c r="R1366" s="23"/>
      <c r="S1366" s="23"/>
      <c r="T1366" s="28" t="str">
        <f>LOOKUP(1,1/(Table1[[#This Row],[Level_0]:[Level 15]]&gt;0),(Table1[[#This Row],[Level_0]:[Level 15]]))</f>
        <v>G000000807 - [IT-Charging LS]</v>
      </c>
      <c r="U1366" s="24">
        <v>1361</v>
      </c>
    </row>
    <row r="1367" spans="1:21" x14ac:dyDescent="0.25">
      <c r="A1367" s="14" t="s">
        <v>17882</v>
      </c>
      <c r="B1367" s="17" t="s">
        <v>17883</v>
      </c>
      <c r="C1367" s="17" t="s">
        <v>21385</v>
      </c>
      <c r="D1367" s="21" t="s">
        <v>39</v>
      </c>
      <c r="E1367" s="22" t="s">
        <v>24407</v>
      </c>
      <c r="F1367" s="22" t="s">
        <v>24408</v>
      </c>
      <c r="G1367" s="22" t="s">
        <v>41256</v>
      </c>
      <c r="H1367" s="22" t="s">
        <v>41257</v>
      </c>
      <c r="I1367" s="22" t="s">
        <v>25103</v>
      </c>
      <c r="J1367" s="22" t="s">
        <v>25104</v>
      </c>
      <c r="K1367" s="22" t="s">
        <v>25105</v>
      </c>
      <c r="L1367" s="22"/>
      <c r="M1367" s="23"/>
      <c r="N1367" s="22"/>
      <c r="O1367" s="23"/>
      <c r="P1367" s="23"/>
      <c r="Q1367" s="23"/>
      <c r="R1367" s="23"/>
      <c r="S1367" s="23"/>
      <c r="T1367" s="28" t="str">
        <f>LOOKUP(1,1/(Table1[[#This Row],[Level_0]:[Level 15]]&gt;0),(Table1[[#This Row],[Level_0]:[Level 15]]))</f>
        <v>G000000808 - [IT-Charging LS SC&amp;M]</v>
      </c>
      <c r="U1367" s="24">
        <v>1362</v>
      </c>
    </row>
    <row r="1368" spans="1:21" x14ac:dyDescent="0.25">
      <c r="A1368" s="14" t="s">
        <v>7265</v>
      </c>
      <c r="B1368" s="17" t="s">
        <v>7266</v>
      </c>
      <c r="C1368" s="17" t="s">
        <v>17882</v>
      </c>
      <c r="D1368" s="21" t="s">
        <v>39</v>
      </c>
      <c r="E1368" s="22" t="s">
        <v>24407</v>
      </c>
      <c r="F1368" s="22" t="s">
        <v>24408</v>
      </c>
      <c r="G1368" s="22" t="s">
        <v>41256</v>
      </c>
      <c r="H1368" s="22" t="s">
        <v>41257</v>
      </c>
      <c r="I1368" s="22" t="s">
        <v>25103</v>
      </c>
      <c r="J1368" s="22" t="s">
        <v>25104</v>
      </c>
      <c r="K1368" s="22" t="s">
        <v>25105</v>
      </c>
      <c r="L1368" s="22" t="s">
        <v>25106</v>
      </c>
      <c r="M1368" s="23"/>
      <c r="N1368" s="22"/>
      <c r="O1368" s="23"/>
      <c r="P1368" s="23"/>
      <c r="Q1368" s="23"/>
      <c r="R1368" s="23"/>
      <c r="S1368" s="23"/>
      <c r="T1368" s="28" t="str">
        <f>LOOKUP(1,1/(Table1[[#This Row],[Level_0]:[Level 15]]&gt;0),(Table1[[#This Row],[Level_0]:[Level 15]]))</f>
        <v>L000010629 - [IT-Charging LS SC&amp;M (L000010629)]</v>
      </c>
      <c r="U1368" s="24">
        <v>1363</v>
      </c>
    </row>
    <row r="1369" spans="1:21" x14ac:dyDescent="0.25">
      <c r="A1369" s="14" t="s">
        <v>7267</v>
      </c>
      <c r="B1369" s="17" t="s">
        <v>7268</v>
      </c>
      <c r="C1369" s="17" t="s">
        <v>17882</v>
      </c>
      <c r="D1369" s="21" t="s">
        <v>39</v>
      </c>
      <c r="E1369" s="22" t="s">
        <v>24407</v>
      </c>
      <c r="F1369" s="22" t="s">
        <v>24408</v>
      </c>
      <c r="G1369" s="22" t="s">
        <v>41256</v>
      </c>
      <c r="H1369" s="22" t="s">
        <v>41257</v>
      </c>
      <c r="I1369" s="22" t="s">
        <v>25103</v>
      </c>
      <c r="J1369" s="22" t="s">
        <v>25104</v>
      </c>
      <c r="K1369" s="22" t="s">
        <v>25105</v>
      </c>
      <c r="L1369" s="22" t="s">
        <v>25107</v>
      </c>
      <c r="M1369" s="23"/>
      <c r="N1369" s="22"/>
      <c r="O1369" s="23"/>
      <c r="P1369" s="23"/>
      <c r="Q1369" s="23"/>
      <c r="R1369" s="23"/>
      <c r="S1369" s="23"/>
      <c r="T1369" s="28" t="str">
        <f>LOOKUP(1,1/(Table1[[#This Row],[Level_0]:[Level 15]]&gt;0),(Table1[[#This Row],[Level_0]:[Level 15]]))</f>
        <v>L000010634 - [IT-Charging LS SC&amp;M (L000010634)]</v>
      </c>
      <c r="U1369" s="24">
        <v>1364</v>
      </c>
    </row>
    <row r="1370" spans="1:21" x14ac:dyDescent="0.25">
      <c r="A1370" s="14" t="s">
        <v>7269</v>
      </c>
      <c r="B1370" s="17" t="s">
        <v>7270</v>
      </c>
      <c r="C1370" s="17" t="s">
        <v>17882</v>
      </c>
      <c r="D1370" s="21" t="s">
        <v>39</v>
      </c>
      <c r="E1370" s="22" t="s">
        <v>24407</v>
      </c>
      <c r="F1370" s="22" t="s">
        <v>24408</v>
      </c>
      <c r="G1370" s="22" t="s">
        <v>41256</v>
      </c>
      <c r="H1370" s="22" t="s">
        <v>41257</v>
      </c>
      <c r="I1370" s="22" t="s">
        <v>25103</v>
      </c>
      <c r="J1370" s="22" t="s">
        <v>25104</v>
      </c>
      <c r="K1370" s="22" t="s">
        <v>25105</v>
      </c>
      <c r="L1370" s="22" t="s">
        <v>25108</v>
      </c>
      <c r="M1370" s="23"/>
      <c r="N1370" s="22"/>
      <c r="O1370" s="23"/>
      <c r="P1370" s="23"/>
      <c r="Q1370" s="23"/>
      <c r="R1370" s="23"/>
      <c r="S1370" s="23"/>
      <c r="T1370" s="28" t="str">
        <f>LOOKUP(1,1/(Table1[[#This Row],[Level_0]:[Level 15]]&gt;0),(Table1[[#This Row],[Level_0]:[Level 15]]))</f>
        <v>L000010641 - [IT-Charging LS SC&amp;M (L000010641)]</v>
      </c>
      <c r="U1370" s="24">
        <v>1365</v>
      </c>
    </row>
    <row r="1371" spans="1:21" x14ac:dyDescent="0.25">
      <c r="A1371" s="14" t="s">
        <v>7271</v>
      </c>
      <c r="B1371" s="17" t="s">
        <v>7272</v>
      </c>
      <c r="C1371" s="17" t="s">
        <v>17882</v>
      </c>
      <c r="D1371" s="21" t="s">
        <v>39</v>
      </c>
      <c r="E1371" s="22" t="s">
        <v>24407</v>
      </c>
      <c r="F1371" s="22" t="s">
        <v>24408</v>
      </c>
      <c r="G1371" s="22" t="s">
        <v>41256</v>
      </c>
      <c r="H1371" s="22" t="s">
        <v>41257</v>
      </c>
      <c r="I1371" s="22" t="s">
        <v>25103</v>
      </c>
      <c r="J1371" s="22" t="s">
        <v>25104</v>
      </c>
      <c r="K1371" s="22" t="s">
        <v>25105</v>
      </c>
      <c r="L1371" s="22" t="s">
        <v>25109</v>
      </c>
      <c r="M1371" s="23"/>
      <c r="N1371" s="22"/>
      <c r="O1371" s="23"/>
      <c r="P1371" s="23"/>
      <c r="Q1371" s="23"/>
      <c r="R1371" s="23"/>
      <c r="S1371" s="23"/>
      <c r="T1371" s="28" t="str">
        <f>LOOKUP(1,1/(Table1[[#This Row],[Level_0]:[Level 15]]&gt;0),(Table1[[#This Row],[Level_0]:[Level 15]]))</f>
        <v>L000010645 - [IT-Charging LS SC&amp;M (L000010645)]</v>
      </c>
      <c r="U1371" s="24">
        <v>1366</v>
      </c>
    </row>
    <row r="1372" spans="1:21" x14ac:dyDescent="0.25">
      <c r="A1372" s="14" t="s">
        <v>7273</v>
      </c>
      <c r="B1372" s="17" t="s">
        <v>7274</v>
      </c>
      <c r="C1372" s="17" t="s">
        <v>17882</v>
      </c>
      <c r="D1372" s="21" t="s">
        <v>39</v>
      </c>
      <c r="E1372" s="22" t="s">
        <v>24407</v>
      </c>
      <c r="F1372" s="22" t="s">
        <v>24408</v>
      </c>
      <c r="G1372" s="22" t="s">
        <v>41256</v>
      </c>
      <c r="H1372" s="22" t="s">
        <v>41257</v>
      </c>
      <c r="I1372" s="22" t="s">
        <v>25103</v>
      </c>
      <c r="J1372" s="22" t="s">
        <v>25104</v>
      </c>
      <c r="K1372" s="22" t="s">
        <v>25105</v>
      </c>
      <c r="L1372" s="22" t="s">
        <v>25110</v>
      </c>
      <c r="M1372" s="23"/>
      <c r="N1372" s="22"/>
      <c r="O1372" s="23"/>
      <c r="P1372" s="23"/>
      <c r="Q1372" s="23"/>
      <c r="R1372" s="23"/>
      <c r="S1372" s="23"/>
      <c r="T1372" s="28" t="str">
        <f>LOOKUP(1,1/(Table1[[#This Row],[Level_0]:[Level 15]]&gt;0),(Table1[[#This Row],[Level_0]:[Level 15]]))</f>
        <v>L000010649 - [IT-Charging LS SC&amp;M (L000010649)]</v>
      </c>
      <c r="U1372" s="24">
        <v>1367</v>
      </c>
    </row>
    <row r="1373" spans="1:21" x14ac:dyDescent="0.25">
      <c r="A1373" s="14" t="s">
        <v>7275</v>
      </c>
      <c r="B1373" s="17" t="s">
        <v>7276</v>
      </c>
      <c r="C1373" s="17" t="s">
        <v>17882</v>
      </c>
      <c r="D1373" s="21" t="s">
        <v>39</v>
      </c>
      <c r="E1373" s="22" t="s">
        <v>24407</v>
      </c>
      <c r="F1373" s="22" t="s">
        <v>24408</v>
      </c>
      <c r="G1373" s="22" t="s">
        <v>41256</v>
      </c>
      <c r="H1373" s="22" t="s">
        <v>41257</v>
      </c>
      <c r="I1373" s="22" t="s">
        <v>25103</v>
      </c>
      <c r="J1373" s="22" t="s">
        <v>25104</v>
      </c>
      <c r="K1373" s="22" t="s">
        <v>25105</v>
      </c>
      <c r="L1373" s="22" t="s">
        <v>25111</v>
      </c>
      <c r="M1373" s="23"/>
      <c r="N1373" s="22"/>
      <c r="O1373" s="23"/>
      <c r="P1373" s="23"/>
      <c r="Q1373" s="23"/>
      <c r="R1373" s="23"/>
      <c r="S1373" s="23"/>
      <c r="T1373" s="28" t="str">
        <f>LOOKUP(1,1/(Table1[[#This Row],[Level_0]:[Level 15]]&gt;0),(Table1[[#This Row],[Level_0]:[Level 15]]))</f>
        <v>L000010653 - [IT-Charging LS SC&amp;M (L000010653)]</v>
      </c>
      <c r="U1373" s="24">
        <v>1368</v>
      </c>
    </row>
    <row r="1374" spans="1:21" x14ac:dyDescent="0.25">
      <c r="A1374" s="14" t="s">
        <v>7277</v>
      </c>
      <c r="B1374" s="17" t="s">
        <v>7278</v>
      </c>
      <c r="C1374" s="17" t="s">
        <v>17882</v>
      </c>
      <c r="D1374" s="21" t="s">
        <v>39</v>
      </c>
      <c r="E1374" s="22" t="s">
        <v>24407</v>
      </c>
      <c r="F1374" s="22" t="s">
        <v>24408</v>
      </c>
      <c r="G1374" s="22" t="s">
        <v>41256</v>
      </c>
      <c r="H1374" s="22" t="s">
        <v>41257</v>
      </c>
      <c r="I1374" s="22" t="s">
        <v>25103</v>
      </c>
      <c r="J1374" s="22" t="s">
        <v>25104</v>
      </c>
      <c r="K1374" s="22" t="s">
        <v>25105</v>
      </c>
      <c r="L1374" s="22" t="s">
        <v>25112</v>
      </c>
      <c r="M1374" s="23"/>
      <c r="N1374" s="22"/>
      <c r="O1374" s="23"/>
      <c r="P1374" s="23"/>
      <c r="Q1374" s="23"/>
      <c r="R1374" s="23"/>
      <c r="S1374" s="23"/>
      <c r="T1374" s="28" t="str">
        <f>LOOKUP(1,1/(Table1[[#This Row],[Level_0]:[Level 15]]&gt;0),(Table1[[#This Row],[Level_0]:[Level 15]]))</f>
        <v>L000010664 - [IT-Charging LS SC&amp;M (L000010664)]</v>
      </c>
      <c r="U1374" s="24">
        <v>1369</v>
      </c>
    </row>
    <row r="1375" spans="1:21" x14ac:dyDescent="0.25">
      <c r="A1375" s="14" t="s">
        <v>7279</v>
      </c>
      <c r="B1375" s="17" t="s">
        <v>7280</v>
      </c>
      <c r="C1375" s="17" t="s">
        <v>17882</v>
      </c>
      <c r="D1375" s="21" t="s">
        <v>39</v>
      </c>
      <c r="E1375" s="22" t="s">
        <v>24407</v>
      </c>
      <c r="F1375" s="22" t="s">
        <v>24408</v>
      </c>
      <c r="G1375" s="22" t="s">
        <v>41256</v>
      </c>
      <c r="H1375" s="22" t="s">
        <v>41257</v>
      </c>
      <c r="I1375" s="22" t="s">
        <v>25103</v>
      </c>
      <c r="J1375" s="22" t="s">
        <v>25104</v>
      </c>
      <c r="K1375" s="22" t="s">
        <v>25105</v>
      </c>
      <c r="L1375" s="22" t="s">
        <v>25113</v>
      </c>
      <c r="M1375" s="23"/>
      <c r="N1375" s="22"/>
      <c r="O1375" s="23"/>
      <c r="P1375" s="23"/>
      <c r="Q1375" s="23"/>
      <c r="R1375" s="23"/>
      <c r="S1375" s="23"/>
      <c r="T1375" s="28" t="str">
        <f>LOOKUP(1,1/(Table1[[#This Row],[Level_0]:[Level 15]]&gt;0),(Table1[[#This Row],[Level_0]:[Level 15]]))</f>
        <v>L000010668 - [IT-Charging LS SC&amp;M (L000010668)]</v>
      </c>
      <c r="U1375" s="24">
        <v>1370</v>
      </c>
    </row>
    <row r="1376" spans="1:21" x14ac:dyDescent="0.25">
      <c r="A1376" s="14" t="s">
        <v>7281</v>
      </c>
      <c r="B1376" s="17" t="s">
        <v>7282</v>
      </c>
      <c r="C1376" s="17" t="s">
        <v>17882</v>
      </c>
      <c r="D1376" s="21" t="s">
        <v>39</v>
      </c>
      <c r="E1376" s="22" t="s">
        <v>24407</v>
      </c>
      <c r="F1376" s="22" t="s">
        <v>24408</v>
      </c>
      <c r="G1376" s="22" t="s">
        <v>41256</v>
      </c>
      <c r="H1376" s="22" t="s">
        <v>41257</v>
      </c>
      <c r="I1376" s="22" t="s">
        <v>25103</v>
      </c>
      <c r="J1376" s="22" t="s">
        <v>25104</v>
      </c>
      <c r="K1376" s="22" t="s">
        <v>25105</v>
      </c>
      <c r="L1376" s="22" t="s">
        <v>25114</v>
      </c>
      <c r="M1376" s="23"/>
      <c r="N1376" s="22"/>
      <c r="O1376" s="23"/>
      <c r="P1376" s="23"/>
      <c r="Q1376" s="23"/>
      <c r="R1376" s="23"/>
      <c r="S1376" s="23"/>
      <c r="T1376" s="28" t="str">
        <f>LOOKUP(1,1/(Table1[[#This Row],[Level_0]:[Level 15]]&gt;0),(Table1[[#This Row],[Level_0]:[Level 15]]))</f>
        <v>L000010676 - [IT-Charging LS SC&amp;M (L000010676)]</v>
      </c>
      <c r="U1376" s="24">
        <v>1371</v>
      </c>
    </row>
    <row r="1377" spans="1:21" x14ac:dyDescent="0.25">
      <c r="A1377" s="14" t="s">
        <v>7283</v>
      </c>
      <c r="B1377" s="17" t="s">
        <v>7284</v>
      </c>
      <c r="C1377" s="17" t="s">
        <v>17882</v>
      </c>
      <c r="D1377" s="21" t="s">
        <v>39</v>
      </c>
      <c r="E1377" s="22" t="s">
        <v>24407</v>
      </c>
      <c r="F1377" s="22" t="s">
        <v>24408</v>
      </c>
      <c r="G1377" s="22" t="s">
        <v>41256</v>
      </c>
      <c r="H1377" s="22" t="s">
        <v>41257</v>
      </c>
      <c r="I1377" s="22" t="s">
        <v>25103</v>
      </c>
      <c r="J1377" s="22" t="s">
        <v>25104</v>
      </c>
      <c r="K1377" s="22" t="s">
        <v>25105</v>
      </c>
      <c r="L1377" s="22" t="s">
        <v>25115</v>
      </c>
      <c r="M1377" s="23"/>
      <c r="N1377" s="22"/>
      <c r="O1377" s="23"/>
      <c r="P1377" s="23"/>
      <c r="Q1377" s="23"/>
      <c r="R1377" s="23"/>
      <c r="S1377" s="23"/>
      <c r="T1377" s="28" t="str">
        <f>LOOKUP(1,1/(Table1[[#This Row],[Level_0]:[Level 15]]&gt;0),(Table1[[#This Row],[Level_0]:[Level 15]]))</f>
        <v>L000010681 - [IT-Charging LS SC&amp;M (L000010681)]</v>
      </c>
      <c r="U1377" s="24">
        <v>1372</v>
      </c>
    </row>
    <row r="1378" spans="1:21" x14ac:dyDescent="0.25">
      <c r="A1378" s="14" t="s">
        <v>7285</v>
      </c>
      <c r="B1378" s="17" t="s">
        <v>7286</v>
      </c>
      <c r="C1378" s="17" t="s">
        <v>17882</v>
      </c>
      <c r="D1378" s="21" t="s">
        <v>39</v>
      </c>
      <c r="E1378" s="22" t="s">
        <v>24407</v>
      </c>
      <c r="F1378" s="22" t="s">
        <v>24408</v>
      </c>
      <c r="G1378" s="22" t="s">
        <v>41256</v>
      </c>
      <c r="H1378" s="22" t="s">
        <v>41257</v>
      </c>
      <c r="I1378" s="22" t="s">
        <v>25103</v>
      </c>
      <c r="J1378" s="22" t="s">
        <v>25104</v>
      </c>
      <c r="K1378" s="22" t="s">
        <v>25105</v>
      </c>
      <c r="L1378" s="22" t="s">
        <v>25116</v>
      </c>
      <c r="M1378" s="23"/>
      <c r="N1378" s="22"/>
      <c r="O1378" s="23"/>
      <c r="P1378" s="23"/>
      <c r="Q1378" s="23"/>
      <c r="R1378" s="23"/>
      <c r="S1378" s="23"/>
      <c r="T1378" s="28" t="str">
        <f>LOOKUP(1,1/(Table1[[#This Row],[Level_0]:[Level 15]]&gt;0),(Table1[[#This Row],[Level_0]:[Level 15]]))</f>
        <v>L000010685 - [IT-Charging LS SC&amp;M (L000010685)]</v>
      </c>
      <c r="U1378" s="24">
        <v>1373</v>
      </c>
    </row>
    <row r="1379" spans="1:21" x14ac:dyDescent="0.25">
      <c r="A1379" s="14" t="s">
        <v>7287</v>
      </c>
      <c r="B1379" s="17" t="s">
        <v>7288</v>
      </c>
      <c r="C1379" s="17" t="s">
        <v>17882</v>
      </c>
      <c r="D1379" s="21" t="s">
        <v>39</v>
      </c>
      <c r="E1379" s="22" t="s">
        <v>24407</v>
      </c>
      <c r="F1379" s="22" t="s">
        <v>24408</v>
      </c>
      <c r="G1379" s="22" t="s">
        <v>41256</v>
      </c>
      <c r="H1379" s="22" t="s">
        <v>41257</v>
      </c>
      <c r="I1379" s="22" t="s">
        <v>25103</v>
      </c>
      <c r="J1379" s="22" t="s">
        <v>25104</v>
      </c>
      <c r="K1379" s="22" t="s">
        <v>25105</v>
      </c>
      <c r="L1379" s="22" t="s">
        <v>25117</v>
      </c>
      <c r="M1379" s="23"/>
      <c r="N1379" s="22"/>
      <c r="O1379" s="23"/>
      <c r="P1379" s="23"/>
      <c r="Q1379" s="23"/>
      <c r="R1379" s="23"/>
      <c r="S1379" s="23"/>
      <c r="T1379" s="28" t="str">
        <f>LOOKUP(1,1/(Table1[[#This Row],[Level_0]:[Level 15]]&gt;0),(Table1[[#This Row],[Level_0]:[Level 15]]))</f>
        <v>L000010689 - [IT-Charging LS SC&amp;M (L000010689)]</v>
      </c>
      <c r="U1379" s="24">
        <v>1374</v>
      </c>
    </row>
    <row r="1380" spans="1:21" x14ac:dyDescent="0.25">
      <c r="A1380" s="14" t="s">
        <v>7289</v>
      </c>
      <c r="B1380" s="17" t="s">
        <v>7290</v>
      </c>
      <c r="C1380" s="17" t="s">
        <v>17882</v>
      </c>
      <c r="D1380" s="21" t="s">
        <v>39</v>
      </c>
      <c r="E1380" s="22" t="s">
        <v>24407</v>
      </c>
      <c r="F1380" s="22" t="s">
        <v>24408</v>
      </c>
      <c r="G1380" s="22" t="s">
        <v>41256</v>
      </c>
      <c r="H1380" s="22" t="s">
        <v>41257</v>
      </c>
      <c r="I1380" s="22" t="s">
        <v>25103</v>
      </c>
      <c r="J1380" s="22" t="s">
        <v>25104</v>
      </c>
      <c r="K1380" s="22" t="s">
        <v>25105</v>
      </c>
      <c r="L1380" s="22" t="s">
        <v>25118</v>
      </c>
      <c r="M1380" s="23"/>
      <c r="N1380" s="22"/>
      <c r="O1380" s="23"/>
      <c r="P1380" s="23"/>
      <c r="Q1380" s="23"/>
      <c r="R1380" s="23"/>
      <c r="S1380" s="23"/>
      <c r="T1380" s="28" t="str">
        <f>LOOKUP(1,1/(Table1[[#This Row],[Level_0]:[Level 15]]&gt;0),(Table1[[#This Row],[Level_0]:[Level 15]]))</f>
        <v>L000010694 - [IT-Charging LS SC&amp;M (L000010694)]</v>
      </c>
      <c r="U1380" s="24">
        <v>1375</v>
      </c>
    </row>
    <row r="1381" spans="1:21" x14ac:dyDescent="0.25">
      <c r="A1381" s="14" t="s">
        <v>7291</v>
      </c>
      <c r="B1381" s="17" t="s">
        <v>7292</v>
      </c>
      <c r="C1381" s="17" t="s">
        <v>17882</v>
      </c>
      <c r="D1381" s="21" t="s">
        <v>39</v>
      </c>
      <c r="E1381" s="22" t="s">
        <v>24407</v>
      </c>
      <c r="F1381" s="22" t="s">
        <v>24408</v>
      </c>
      <c r="G1381" s="22" t="s">
        <v>41256</v>
      </c>
      <c r="H1381" s="22" t="s">
        <v>41257</v>
      </c>
      <c r="I1381" s="22" t="s">
        <v>25103</v>
      </c>
      <c r="J1381" s="22" t="s">
        <v>25104</v>
      </c>
      <c r="K1381" s="22" t="s">
        <v>25105</v>
      </c>
      <c r="L1381" s="22" t="s">
        <v>25119</v>
      </c>
      <c r="M1381" s="23"/>
      <c r="N1381" s="22"/>
      <c r="O1381" s="23"/>
      <c r="P1381" s="23"/>
      <c r="Q1381" s="23"/>
      <c r="R1381" s="23"/>
      <c r="S1381" s="23"/>
      <c r="T1381" s="28" t="str">
        <f>LOOKUP(1,1/(Table1[[#This Row],[Level_0]:[Level 15]]&gt;0),(Table1[[#This Row],[Level_0]:[Level 15]]))</f>
        <v>L000010698 - [IT-Charging LS SC&amp;M (L000010698)]</v>
      </c>
      <c r="U1381" s="24">
        <v>1376</v>
      </c>
    </row>
    <row r="1382" spans="1:21" x14ac:dyDescent="0.25">
      <c r="A1382" s="14" t="s">
        <v>7293</v>
      </c>
      <c r="B1382" s="17" t="s">
        <v>7294</v>
      </c>
      <c r="C1382" s="17" t="s">
        <v>17882</v>
      </c>
      <c r="D1382" s="21" t="s">
        <v>39</v>
      </c>
      <c r="E1382" s="22" t="s">
        <v>24407</v>
      </c>
      <c r="F1382" s="22" t="s">
        <v>24408</v>
      </c>
      <c r="G1382" s="22" t="s">
        <v>41256</v>
      </c>
      <c r="H1382" s="22" t="s">
        <v>41257</v>
      </c>
      <c r="I1382" s="22" t="s">
        <v>25103</v>
      </c>
      <c r="J1382" s="22" t="s">
        <v>25104</v>
      </c>
      <c r="K1382" s="22" t="s">
        <v>25105</v>
      </c>
      <c r="L1382" s="22" t="s">
        <v>25120</v>
      </c>
      <c r="M1382" s="23"/>
      <c r="N1382" s="22"/>
      <c r="O1382" s="23"/>
      <c r="P1382" s="23"/>
      <c r="Q1382" s="23"/>
      <c r="R1382" s="23"/>
      <c r="S1382" s="23"/>
      <c r="T1382" s="28" t="str">
        <f>LOOKUP(1,1/(Table1[[#This Row],[Level_0]:[Level 15]]&gt;0),(Table1[[#This Row],[Level_0]:[Level 15]]))</f>
        <v>L000010704 - [IT-Charging LS SC&amp;M (L000010704)]</v>
      </c>
      <c r="U1382" s="24">
        <v>1377</v>
      </c>
    </row>
    <row r="1383" spans="1:21" x14ac:dyDescent="0.25">
      <c r="A1383" s="14" t="s">
        <v>7295</v>
      </c>
      <c r="B1383" s="17" t="s">
        <v>7296</v>
      </c>
      <c r="C1383" s="17" t="s">
        <v>17882</v>
      </c>
      <c r="D1383" s="21" t="s">
        <v>39</v>
      </c>
      <c r="E1383" s="22" t="s">
        <v>24407</v>
      </c>
      <c r="F1383" s="22" t="s">
        <v>24408</v>
      </c>
      <c r="G1383" s="22" t="s">
        <v>41256</v>
      </c>
      <c r="H1383" s="22" t="s">
        <v>41257</v>
      </c>
      <c r="I1383" s="22" t="s">
        <v>25103</v>
      </c>
      <c r="J1383" s="22" t="s">
        <v>25104</v>
      </c>
      <c r="K1383" s="22" t="s">
        <v>25105</v>
      </c>
      <c r="L1383" s="22" t="s">
        <v>25121</v>
      </c>
      <c r="M1383" s="23"/>
      <c r="N1383" s="22"/>
      <c r="O1383" s="23"/>
      <c r="P1383" s="23"/>
      <c r="Q1383" s="23"/>
      <c r="R1383" s="23"/>
      <c r="S1383" s="23"/>
      <c r="T1383" s="28" t="str">
        <f>LOOKUP(1,1/(Table1[[#This Row],[Level_0]:[Level 15]]&gt;0),(Table1[[#This Row],[Level_0]:[Level 15]]))</f>
        <v>L000010708 - [IT-Charging LS SC&amp;M (L000010708)]</v>
      </c>
      <c r="U1383" s="24">
        <v>1378</v>
      </c>
    </row>
    <row r="1384" spans="1:21" x14ac:dyDescent="0.25">
      <c r="A1384" s="14" t="s">
        <v>7297</v>
      </c>
      <c r="B1384" s="17" t="s">
        <v>7298</v>
      </c>
      <c r="C1384" s="17" t="s">
        <v>17882</v>
      </c>
      <c r="D1384" s="21" t="s">
        <v>39</v>
      </c>
      <c r="E1384" s="22" t="s">
        <v>24407</v>
      </c>
      <c r="F1384" s="22" t="s">
        <v>24408</v>
      </c>
      <c r="G1384" s="22" t="s">
        <v>41256</v>
      </c>
      <c r="H1384" s="22" t="s">
        <v>41257</v>
      </c>
      <c r="I1384" s="22" t="s">
        <v>25103</v>
      </c>
      <c r="J1384" s="22" t="s">
        <v>25104</v>
      </c>
      <c r="K1384" s="22" t="s">
        <v>25105</v>
      </c>
      <c r="L1384" s="22" t="s">
        <v>25122</v>
      </c>
      <c r="M1384" s="23"/>
      <c r="N1384" s="22"/>
      <c r="O1384" s="23"/>
      <c r="P1384" s="23"/>
      <c r="Q1384" s="23"/>
      <c r="R1384" s="23"/>
      <c r="S1384" s="23"/>
      <c r="T1384" s="28" t="str">
        <f>LOOKUP(1,1/(Table1[[#This Row],[Level_0]:[Level 15]]&gt;0),(Table1[[#This Row],[Level_0]:[Level 15]]))</f>
        <v>L000010712 - [IT-Charging LS SC&amp;M (L000010712)]</v>
      </c>
      <c r="U1384" s="24">
        <v>1379</v>
      </c>
    </row>
    <row r="1385" spans="1:21" x14ac:dyDescent="0.25">
      <c r="A1385" s="14" t="s">
        <v>7299</v>
      </c>
      <c r="B1385" s="17" t="s">
        <v>7300</v>
      </c>
      <c r="C1385" s="17" t="s">
        <v>17882</v>
      </c>
      <c r="D1385" s="21" t="s">
        <v>39</v>
      </c>
      <c r="E1385" s="22" t="s">
        <v>24407</v>
      </c>
      <c r="F1385" s="22" t="s">
        <v>24408</v>
      </c>
      <c r="G1385" s="22" t="s">
        <v>41256</v>
      </c>
      <c r="H1385" s="22" t="s">
        <v>41257</v>
      </c>
      <c r="I1385" s="22" t="s">
        <v>25103</v>
      </c>
      <c r="J1385" s="22" t="s">
        <v>25104</v>
      </c>
      <c r="K1385" s="22" t="s">
        <v>25105</v>
      </c>
      <c r="L1385" s="22" t="s">
        <v>25123</v>
      </c>
      <c r="M1385" s="23"/>
      <c r="N1385" s="22"/>
      <c r="O1385" s="23"/>
      <c r="P1385" s="23"/>
      <c r="Q1385" s="23"/>
      <c r="R1385" s="23"/>
      <c r="S1385" s="23"/>
      <c r="T1385" s="28" t="str">
        <f>LOOKUP(1,1/(Table1[[#This Row],[Level_0]:[Level 15]]&gt;0),(Table1[[#This Row],[Level_0]:[Level 15]]))</f>
        <v>L000010719 - [IT-Charging LS SC&amp;M (L000010719)]</v>
      </c>
      <c r="U1385" s="24">
        <v>1380</v>
      </c>
    </row>
    <row r="1386" spans="1:21" x14ac:dyDescent="0.25">
      <c r="A1386" s="14" t="s">
        <v>7301</v>
      </c>
      <c r="B1386" s="17" t="s">
        <v>7302</v>
      </c>
      <c r="C1386" s="17" t="s">
        <v>17882</v>
      </c>
      <c r="D1386" s="21" t="s">
        <v>39</v>
      </c>
      <c r="E1386" s="22" t="s">
        <v>24407</v>
      </c>
      <c r="F1386" s="22" t="s">
        <v>24408</v>
      </c>
      <c r="G1386" s="22" t="s">
        <v>41256</v>
      </c>
      <c r="H1386" s="22" t="s">
        <v>41257</v>
      </c>
      <c r="I1386" s="22" t="s">
        <v>25103</v>
      </c>
      <c r="J1386" s="22" t="s">
        <v>25104</v>
      </c>
      <c r="K1386" s="22" t="s">
        <v>25105</v>
      </c>
      <c r="L1386" s="22" t="s">
        <v>25124</v>
      </c>
      <c r="M1386" s="23"/>
      <c r="N1386" s="22"/>
      <c r="O1386" s="23"/>
      <c r="P1386" s="23"/>
      <c r="Q1386" s="23"/>
      <c r="R1386" s="23"/>
      <c r="S1386" s="23"/>
      <c r="T1386" s="28" t="str">
        <f>LOOKUP(1,1/(Table1[[#This Row],[Level_0]:[Level 15]]&gt;0),(Table1[[#This Row],[Level_0]:[Level 15]]))</f>
        <v>L000010722 - [IT-Charging LS SC&amp;M (L000010722)]</v>
      </c>
      <c r="U1386" s="24">
        <v>1381</v>
      </c>
    </row>
    <row r="1387" spans="1:21" x14ac:dyDescent="0.25">
      <c r="A1387" s="14" t="s">
        <v>7303</v>
      </c>
      <c r="B1387" s="17" t="s">
        <v>7304</v>
      </c>
      <c r="C1387" s="17" t="s">
        <v>17882</v>
      </c>
      <c r="D1387" s="21" t="s">
        <v>39</v>
      </c>
      <c r="E1387" s="22" t="s">
        <v>24407</v>
      </c>
      <c r="F1387" s="22" t="s">
        <v>24408</v>
      </c>
      <c r="G1387" s="22" t="s">
        <v>41256</v>
      </c>
      <c r="H1387" s="22" t="s">
        <v>41257</v>
      </c>
      <c r="I1387" s="22" t="s">
        <v>25103</v>
      </c>
      <c r="J1387" s="22" t="s">
        <v>25104</v>
      </c>
      <c r="K1387" s="22" t="s">
        <v>25105</v>
      </c>
      <c r="L1387" s="22" t="s">
        <v>25125</v>
      </c>
      <c r="M1387" s="23"/>
      <c r="N1387" s="22"/>
      <c r="O1387" s="23"/>
      <c r="P1387" s="23"/>
      <c r="Q1387" s="23"/>
      <c r="R1387" s="23"/>
      <c r="S1387" s="23"/>
      <c r="T1387" s="28" t="str">
        <f>LOOKUP(1,1/(Table1[[#This Row],[Level_0]:[Level 15]]&gt;0),(Table1[[#This Row],[Level_0]:[Level 15]]))</f>
        <v>L000010730 - [IT-Charging LS SC&amp;M (L000010730)]</v>
      </c>
      <c r="U1387" s="24">
        <v>1382</v>
      </c>
    </row>
    <row r="1388" spans="1:21" x14ac:dyDescent="0.25">
      <c r="A1388" s="14" t="s">
        <v>7305</v>
      </c>
      <c r="B1388" s="17" t="s">
        <v>7306</v>
      </c>
      <c r="C1388" s="17" t="s">
        <v>17882</v>
      </c>
      <c r="D1388" s="21" t="s">
        <v>39</v>
      </c>
      <c r="E1388" s="22" t="s">
        <v>24407</v>
      </c>
      <c r="F1388" s="22" t="s">
        <v>24408</v>
      </c>
      <c r="G1388" s="22" t="s">
        <v>41256</v>
      </c>
      <c r="H1388" s="22" t="s">
        <v>41257</v>
      </c>
      <c r="I1388" s="22" t="s">
        <v>25103</v>
      </c>
      <c r="J1388" s="22" t="s">
        <v>25104</v>
      </c>
      <c r="K1388" s="22" t="s">
        <v>25105</v>
      </c>
      <c r="L1388" s="22" t="s">
        <v>25126</v>
      </c>
      <c r="M1388" s="23"/>
      <c r="N1388" s="22"/>
      <c r="O1388" s="23"/>
      <c r="P1388" s="23"/>
      <c r="Q1388" s="23"/>
      <c r="R1388" s="23"/>
      <c r="S1388" s="23"/>
      <c r="T1388" s="28" t="str">
        <f>LOOKUP(1,1/(Table1[[#This Row],[Level_0]:[Level 15]]&gt;0),(Table1[[#This Row],[Level_0]:[Level 15]]))</f>
        <v>L000010734 - [IT-Charging LS SC&amp;M (L000010734)]</v>
      </c>
      <c r="U1388" s="24">
        <v>1383</v>
      </c>
    </row>
    <row r="1389" spans="1:21" x14ac:dyDescent="0.25">
      <c r="A1389" s="14" t="s">
        <v>7307</v>
      </c>
      <c r="B1389" s="17" t="s">
        <v>7308</v>
      </c>
      <c r="C1389" s="17" t="s">
        <v>17882</v>
      </c>
      <c r="D1389" s="21" t="s">
        <v>39</v>
      </c>
      <c r="E1389" s="22" t="s">
        <v>24407</v>
      </c>
      <c r="F1389" s="22" t="s">
        <v>24408</v>
      </c>
      <c r="G1389" s="22" t="s">
        <v>41256</v>
      </c>
      <c r="H1389" s="22" t="s">
        <v>41257</v>
      </c>
      <c r="I1389" s="22" t="s">
        <v>25103</v>
      </c>
      <c r="J1389" s="22" t="s">
        <v>25104</v>
      </c>
      <c r="K1389" s="22" t="s">
        <v>25105</v>
      </c>
      <c r="L1389" s="22" t="s">
        <v>25127</v>
      </c>
      <c r="M1389" s="23"/>
      <c r="N1389" s="22"/>
      <c r="O1389" s="23"/>
      <c r="P1389" s="23"/>
      <c r="Q1389" s="23"/>
      <c r="R1389" s="23"/>
      <c r="S1389" s="23"/>
      <c r="T1389" s="28" t="str">
        <f>LOOKUP(1,1/(Table1[[#This Row],[Level_0]:[Level 15]]&gt;0),(Table1[[#This Row],[Level_0]:[Level 15]]))</f>
        <v>L000010738 - [IT-Charging LS SC&amp;M (L000010738)]</v>
      </c>
      <c r="U1389" s="24">
        <v>1384</v>
      </c>
    </row>
    <row r="1390" spans="1:21" x14ac:dyDescent="0.25">
      <c r="A1390" s="14" t="s">
        <v>7309</v>
      </c>
      <c r="B1390" s="17" t="s">
        <v>7310</v>
      </c>
      <c r="C1390" s="17" t="s">
        <v>17882</v>
      </c>
      <c r="D1390" s="21" t="s">
        <v>39</v>
      </c>
      <c r="E1390" s="22" t="s">
        <v>24407</v>
      </c>
      <c r="F1390" s="22" t="s">
        <v>24408</v>
      </c>
      <c r="G1390" s="22" t="s">
        <v>41256</v>
      </c>
      <c r="H1390" s="22" t="s">
        <v>41257</v>
      </c>
      <c r="I1390" s="22" t="s">
        <v>25103</v>
      </c>
      <c r="J1390" s="22" t="s">
        <v>25104</v>
      </c>
      <c r="K1390" s="22" t="s">
        <v>25105</v>
      </c>
      <c r="L1390" s="22" t="s">
        <v>25128</v>
      </c>
      <c r="M1390" s="23"/>
      <c r="N1390" s="22"/>
      <c r="O1390" s="23"/>
      <c r="P1390" s="23"/>
      <c r="Q1390" s="23"/>
      <c r="R1390" s="23"/>
      <c r="S1390" s="23"/>
      <c r="T1390" s="28" t="str">
        <f>LOOKUP(1,1/(Table1[[#This Row],[Level_0]:[Level 15]]&gt;0),(Table1[[#This Row],[Level_0]:[Level 15]]))</f>
        <v>L000010742 - [IT-Charging LS SC&amp;M (L000010742)]</v>
      </c>
      <c r="U1390" s="24">
        <v>1385</v>
      </c>
    </row>
    <row r="1391" spans="1:21" x14ac:dyDescent="0.25">
      <c r="A1391" s="14" t="s">
        <v>7385</v>
      </c>
      <c r="B1391" s="17" t="s">
        <v>7386</v>
      </c>
      <c r="C1391" s="17" t="s">
        <v>17882</v>
      </c>
      <c r="D1391" s="21" t="s">
        <v>39</v>
      </c>
      <c r="E1391" s="22" t="s">
        <v>24407</v>
      </c>
      <c r="F1391" s="22" t="s">
        <v>24408</v>
      </c>
      <c r="G1391" s="22" t="s">
        <v>41256</v>
      </c>
      <c r="H1391" s="22" t="s">
        <v>41257</v>
      </c>
      <c r="I1391" s="22" t="s">
        <v>25103</v>
      </c>
      <c r="J1391" s="22" t="s">
        <v>25104</v>
      </c>
      <c r="K1391" s="22" t="s">
        <v>25105</v>
      </c>
      <c r="L1391" s="22" t="s">
        <v>25129</v>
      </c>
      <c r="M1391" s="23"/>
      <c r="N1391" s="22"/>
      <c r="O1391" s="23"/>
      <c r="P1391" s="23"/>
      <c r="Q1391" s="23"/>
      <c r="R1391" s="23"/>
      <c r="S1391" s="23"/>
      <c r="T1391" s="28" t="str">
        <f>LOOKUP(1,1/(Table1[[#This Row],[Level_0]:[Level 15]]&gt;0),(Table1[[#This Row],[Level_0]:[Level 15]]))</f>
        <v>L000012307 - [IT-Charging LS SC&amp;M (L000012307)]</v>
      </c>
      <c r="U1391" s="24">
        <v>1386</v>
      </c>
    </row>
    <row r="1392" spans="1:21" x14ac:dyDescent="0.25">
      <c r="A1392" s="14" t="s">
        <v>18832</v>
      </c>
      <c r="B1392" s="17" t="s">
        <v>18833</v>
      </c>
      <c r="C1392" s="17" t="s">
        <v>21385</v>
      </c>
      <c r="D1392" s="21" t="s">
        <v>39</v>
      </c>
      <c r="E1392" s="22" t="s">
        <v>24407</v>
      </c>
      <c r="F1392" s="22" t="s">
        <v>24408</v>
      </c>
      <c r="G1392" s="22" t="s">
        <v>41256</v>
      </c>
      <c r="H1392" s="22" t="s">
        <v>41257</v>
      </c>
      <c r="I1392" s="22" t="s">
        <v>25103</v>
      </c>
      <c r="J1392" s="22" t="s">
        <v>25104</v>
      </c>
      <c r="K1392" s="22" t="s">
        <v>25130</v>
      </c>
      <c r="L1392" s="22"/>
      <c r="M1392" s="23"/>
      <c r="N1392" s="22"/>
      <c r="O1392" s="23"/>
      <c r="P1392" s="23"/>
      <c r="Q1392" s="23"/>
      <c r="R1392" s="23"/>
      <c r="S1392" s="23"/>
      <c r="T1392" s="28" t="str">
        <f>LOOKUP(1,1/(Table1[[#This Row],[Level_0]:[Level 15]]&gt;0),(Table1[[#This Row],[Level_0]:[Level 15]]))</f>
        <v>G000000809 - [IT-Charging LS M&amp;S]</v>
      </c>
      <c r="U1392" s="24">
        <v>1387</v>
      </c>
    </row>
    <row r="1393" spans="1:21" x14ac:dyDescent="0.25">
      <c r="A1393" s="14" t="s">
        <v>8111</v>
      </c>
      <c r="B1393" s="17" t="s">
        <v>8112</v>
      </c>
      <c r="C1393" s="17" t="s">
        <v>18832</v>
      </c>
      <c r="D1393" s="21" t="s">
        <v>39</v>
      </c>
      <c r="E1393" s="22" t="s">
        <v>24407</v>
      </c>
      <c r="F1393" s="22" t="s">
        <v>24408</v>
      </c>
      <c r="G1393" s="22" t="s">
        <v>41256</v>
      </c>
      <c r="H1393" s="22" t="s">
        <v>41257</v>
      </c>
      <c r="I1393" s="22" t="s">
        <v>25103</v>
      </c>
      <c r="J1393" s="22" t="s">
        <v>25104</v>
      </c>
      <c r="K1393" s="22" t="s">
        <v>25130</v>
      </c>
      <c r="L1393" s="22" t="s">
        <v>25131</v>
      </c>
      <c r="M1393" s="23"/>
      <c r="N1393" s="22"/>
      <c r="O1393" s="23"/>
      <c r="P1393" s="23"/>
      <c r="Q1393" s="23"/>
      <c r="R1393" s="23"/>
      <c r="S1393" s="23"/>
      <c r="T1393" s="28" t="str">
        <f>LOOKUP(1,1/(Table1[[#This Row],[Level_0]:[Level 15]]&gt;0),(Table1[[#This Row],[Level_0]:[Level 15]]))</f>
        <v>L000010624 - [IT-Charging LS M&amp;S (L000010624)]</v>
      </c>
      <c r="U1393" s="24">
        <v>1388</v>
      </c>
    </row>
    <row r="1394" spans="1:21" x14ac:dyDescent="0.25">
      <c r="A1394" s="14" t="s">
        <v>8113</v>
      </c>
      <c r="B1394" s="17" t="s">
        <v>8114</v>
      </c>
      <c r="C1394" s="17" t="s">
        <v>18832</v>
      </c>
      <c r="D1394" s="21" t="s">
        <v>39</v>
      </c>
      <c r="E1394" s="22" t="s">
        <v>24407</v>
      </c>
      <c r="F1394" s="22" t="s">
        <v>24408</v>
      </c>
      <c r="G1394" s="22" t="s">
        <v>41256</v>
      </c>
      <c r="H1394" s="22" t="s">
        <v>41257</v>
      </c>
      <c r="I1394" s="22" t="s">
        <v>25103</v>
      </c>
      <c r="J1394" s="22" t="s">
        <v>25104</v>
      </c>
      <c r="K1394" s="22" t="s">
        <v>25130</v>
      </c>
      <c r="L1394" s="22" t="s">
        <v>25132</v>
      </c>
      <c r="M1394" s="23"/>
      <c r="N1394" s="22"/>
      <c r="O1394" s="23"/>
      <c r="P1394" s="23"/>
      <c r="Q1394" s="23"/>
      <c r="R1394" s="23"/>
      <c r="S1394" s="23"/>
      <c r="T1394" s="28" t="str">
        <f>LOOKUP(1,1/(Table1[[#This Row],[Level_0]:[Level 15]]&gt;0),(Table1[[#This Row],[Level_0]:[Level 15]]))</f>
        <v>L000010626 - [IT-Charging LS M&amp;S (L000010626)]</v>
      </c>
      <c r="U1394" s="24">
        <v>1389</v>
      </c>
    </row>
    <row r="1395" spans="1:21" x14ac:dyDescent="0.25">
      <c r="A1395" s="14" t="s">
        <v>8115</v>
      </c>
      <c r="B1395" s="17" t="s">
        <v>8116</v>
      </c>
      <c r="C1395" s="17" t="s">
        <v>18832</v>
      </c>
      <c r="D1395" s="21" t="s">
        <v>39</v>
      </c>
      <c r="E1395" s="22" t="s">
        <v>24407</v>
      </c>
      <c r="F1395" s="22" t="s">
        <v>24408</v>
      </c>
      <c r="G1395" s="22" t="s">
        <v>41256</v>
      </c>
      <c r="H1395" s="22" t="s">
        <v>41257</v>
      </c>
      <c r="I1395" s="22" t="s">
        <v>25103</v>
      </c>
      <c r="J1395" s="22" t="s">
        <v>25104</v>
      </c>
      <c r="K1395" s="22" t="s">
        <v>25130</v>
      </c>
      <c r="L1395" s="22" t="s">
        <v>25133</v>
      </c>
      <c r="M1395" s="23"/>
      <c r="N1395" s="22"/>
      <c r="O1395" s="23"/>
      <c r="P1395" s="23"/>
      <c r="Q1395" s="23"/>
      <c r="R1395" s="23"/>
      <c r="S1395" s="23"/>
      <c r="T1395" s="28" t="str">
        <f>LOOKUP(1,1/(Table1[[#This Row],[Level_0]:[Level 15]]&gt;0),(Table1[[#This Row],[Level_0]:[Level 15]]))</f>
        <v>L000010628 - [IT-Charging LS M&amp;S (L000010628)]</v>
      </c>
      <c r="U1395" s="24">
        <v>1390</v>
      </c>
    </row>
    <row r="1396" spans="1:21" x14ac:dyDescent="0.25">
      <c r="A1396" s="14" t="s">
        <v>8119</v>
      </c>
      <c r="B1396" s="17" t="s">
        <v>8120</v>
      </c>
      <c r="C1396" s="17" t="s">
        <v>18832</v>
      </c>
      <c r="D1396" s="21" t="s">
        <v>39</v>
      </c>
      <c r="E1396" s="22" t="s">
        <v>24407</v>
      </c>
      <c r="F1396" s="22" t="s">
        <v>24408</v>
      </c>
      <c r="G1396" s="22" t="s">
        <v>41256</v>
      </c>
      <c r="H1396" s="22" t="s">
        <v>41257</v>
      </c>
      <c r="I1396" s="22" t="s">
        <v>25103</v>
      </c>
      <c r="J1396" s="22" t="s">
        <v>25104</v>
      </c>
      <c r="K1396" s="22" t="s">
        <v>25130</v>
      </c>
      <c r="L1396" s="22" t="s">
        <v>25134</v>
      </c>
      <c r="M1396" s="23"/>
      <c r="N1396" s="22"/>
      <c r="O1396" s="23"/>
      <c r="P1396" s="23"/>
      <c r="Q1396" s="23"/>
      <c r="R1396" s="23"/>
      <c r="S1396" s="23"/>
      <c r="T1396" s="28" t="str">
        <f>LOOKUP(1,1/(Table1[[#This Row],[Level_0]:[Level 15]]&gt;0),(Table1[[#This Row],[Level_0]:[Level 15]]))</f>
        <v>L000010633 - [IT-Charging LS M&amp;S (L000010633)]</v>
      </c>
      <c r="U1396" s="24">
        <v>1391</v>
      </c>
    </row>
    <row r="1397" spans="1:21" x14ac:dyDescent="0.25">
      <c r="A1397" s="14" t="s">
        <v>8123</v>
      </c>
      <c r="B1397" s="17" t="s">
        <v>8124</v>
      </c>
      <c r="C1397" s="17" t="s">
        <v>18832</v>
      </c>
      <c r="D1397" s="21" t="s">
        <v>39</v>
      </c>
      <c r="E1397" s="22" t="s">
        <v>24407</v>
      </c>
      <c r="F1397" s="22" t="s">
        <v>24408</v>
      </c>
      <c r="G1397" s="22" t="s">
        <v>41256</v>
      </c>
      <c r="H1397" s="22" t="s">
        <v>41257</v>
      </c>
      <c r="I1397" s="22" t="s">
        <v>25103</v>
      </c>
      <c r="J1397" s="22" t="s">
        <v>25104</v>
      </c>
      <c r="K1397" s="22" t="s">
        <v>25130</v>
      </c>
      <c r="L1397" s="22" t="s">
        <v>25135</v>
      </c>
      <c r="M1397" s="23"/>
      <c r="N1397" s="22"/>
      <c r="O1397" s="23"/>
      <c r="P1397" s="23"/>
      <c r="Q1397" s="23"/>
      <c r="R1397" s="23"/>
      <c r="S1397" s="23"/>
      <c r="T1397" s="28" t="str">
        <f>LOOKUP(1,1/(Table1[[#This Row],[Level_0]:[Level 15]]&gt;0),(Table1[[#This Row],[Level_0]:[Level 15]]))</f>
        <v>L000010638 - [IT-Charging LS M&amp;S (L000010638)]</v>
      </c>
      <c r="U1397" s="24">
        <v>1392</v>
      </c>
    </row>
    <row r="1398" spans="1:21" x14ac:dyDescent="0.25">
      <c r="A1398" s="14" t="s">
        <v>8125</v>
      </c>
      <c r="B1398" s="17" t="s">
        <v>8126</v>
      </c>
      <c r="C1398" s="17" t="s">
        <v>18832</v>
      </c>
      <c r="D1398" s="21" t="s">
        <v>39</v>
      </c>
      <c r="E1398" s="22" t="s">
        <v>24407</v>
      </c>
      <c r="F1398" s="22" t="s">
        <v>24408</v>
      </c>
      <c r="G1398" s="22" t="s">
        <v>41256</v>
      </c>
      <c r="H1398" s="22" t="s">
        <v>41257</v>
      </c>
      <c r="I1398" s="22" t="s">
        <v>25103</v>
      </c>
      <c r="J1398" s="22" t="s">
        <v>25104</v>
      </c>
      <c r="K1398" s="22" t="s">
        <v>25130</v>
      </c>
      <c r="L1398" s="22" t="s">
        <v>25136</v>
      </c>
      <c r="M1398" s="23"/>
      <c r="N1398" s="22"/>
      <c r="O1398" s="23"/>
      <c r="P1398" s="23"/>
      <c r="Q1398" s="23"/>
      <c r="R1398" s="23"/>
      <c r="S1398" s="23"/>
      <c r="T1398" s="28" t="str">
        <f>LOOKUP(1,1/(Table1[[#This Row],[Level_0]:[Level 15]]&gt;0),(Table1[[#This Row],[Level_0]:[Level 15]]))</f>
        <v>L000010640 - [IT-Charging LS M&amp;S (L000010640)]</v>
      </c>
      <c r="U1398" s="24">
        <v>1393</v>
      </c>
    </row>
    <row r="1399" spans="1:21" x14ac:dyDescent="0.25">
      <c r="A1399" s="14" t="s">
        <v>8129</v>
      </c>
      <c r="B1399" s="17" t="s">
        <v>8130</v>
      </c>
      <c r="C1399" s="17" t="s">
        <v>18832</v>
      </c>
      <c r="D1399" s="21" t="s">
        <v>39</v>
      </c>
      <c r="E1399" s="22" t="s">
        <v>24407</v>
      </c>
      <c r="F1399" s="22" t="s">
        <v>24408</v>
      </c>
      <c r="G1399" s="22" t="s">
        <v>41256</v>
      </c>
      <c r="H1399" s="22" t="s">
        <v>41257</v>
      </c>
      <c r="I1399" s="22" t="s">
        <v>25103</v>
      </c>
      <c r="J1399" s="22" t="s">
        <v>25104</v>
      </c>
      <c r="K1399" s="22" t="s">
        <v>25130</v>
      </c>
      <c r="L1399" s="22" t="s">
        <v>25137</v>
      </c>
      <c r="M1399" s="23"/>
      <c r="N1399" s="22"/>
      <c r="O1399" s="23"/>
      <c r="P1399" s="23"/>
      <c r="Q1399" s="23"/>
      <c r="R1399" s="23"/>
      <c r="S1399" s="23"/>
      <c r="T1399" s="28" t="str">
        <f>LOOKUP(1,1/(Table1[[#This Row],[Level_0]:[Level 15]]&gt;0),(Table1[[#This Row],[Level_0]:[Level 15]]))</f>
        <v>L000010644 - [IT-Charging LS M&amp;S (L000010644)]</v>
      </c>
      <c r="U1399" s="24">
        <v>1394</v>
      </c>
    </row>
    <row r="1400" spans="1:21" x14ac:dyDescent="0.25">
      <c r="A1400" s="14" t="s">
        <v>8131</v>
      </c>
      <c r="B1400" s="17" t="s">
        <v>8132</v>
      </c>
      <c r="C1400" s="17" t="s">
        <v>18832</v>
      </c>
      <c r="D1400" s="21" t="s">
        <v>39</v>
      </c>
      <c r="E1400" s="22" t="s">
        <v>24407</v>
      </c>
      <c r="F1400" s="22" t="s">
        <v>24408</v>
      </c>
      <c r="G1400" s="22" t="s">
        <v>41256</v>
      </c>
      <c r="H1400" s="22" t="s">
        <v>41257</v>
      </c>
      <c r="I1400" s="22" t="s">
        <v>25103</v>
      </c>
      <c r="J1400" s="22" t="s">
        <v>25104</v>
      </c>
      <c r="K1400" s="22" t="s">
        <v>25130</v>
      </c>
      <c r="L1400" s="22" t="s">
        <v>25138</v>
      </c>
      <c r="M1400" s="23"/>
      <c r="N1400" s="22"/>
      <c r="O1400" s="23"/>
      <c r="P1400" s="23"/>
      <c r="Q1400" s="23"/>
      <c r="R1400" s="23"/>
      <c r="S1400" s="23"/>
      <c r="T1400" s="28" t="str">
        <f>LOOKUP(1,1/(Table1[[#This Row],[Level_0]:[Level 15]]&gt;0),(Table1[[#This Row],[Level_0]:[Level 15]]))</f>
        <v>L000010648 - [IT-Charging LS M&amp;S (L000010648)]</v>
      </c>
      <c r="U1400" s="24">
        <v>1395</v>
      </c>
    </row>
    <row r="1401" spans="1:21" x14ac:dyDescent="0.25">
      <c r="A1401" s="14" t="s">
        <v>8135</v>
      </c>
      <c r="B1401" s="17" t="s">
        <v>8136</v>
      </c>
      <c r="C1401" s="17" t="s">
        <v>18832</v>
      </c>
      <c r="D1401" s="21" t="s">
        <v>39</v>
      </c>
      <c r="E1401" s="22" t="s">
        <v>24407</v>
      </c>
      <c r="F1401" s="22" t="s">
        <v>24408</v>
      </c>
      <c r="G1401" s="22" t="s">
        <v>41256</v>
      </c>
      <c r="H1401" s="22" t="s">
        <v>41257</v>
      </c>
      <c r="I1401" s="22" t="s">
        <v>25103</v>
      </c>
      <c r="J1401" s="22" t="s">
        <v>25104</v>
      </c>
      <c r="K1401" s="22" t="s">
        <v>25130</v>
      </c>
      <c r="L1401" s="22" t="s">
        <v>25139</v>
      </c>
      <c r="M1401" s="23"/>
      <c r="N1401" s="22"/>
      <c r="O1401" s="23"/>
      <c r="P1401" s="23"/>
      <c r="Q1401" s="23"/>
      <c r="R1401" s="23"/>
      <c r="S1401" s="23"/>
      <c r="T1401" s="28" t="str">
        <f>LOOKUP(1,1/(Table1[[#This Row],[Level_0]:[Level 15]]&gt;0),(Table1[[#This Row],[Level_0]:[Level 15]]))</f>
        <v>L000010652 - [IT-Charging LS M&amp;S (L000010652)]</v>
      </c>
      <c r="U1401" s="24">
        <v>1396</v>
      </c>
    </row>
    <row r="1402" spans="1:21" x14ac:dyDescent="0.25">
      <c r="A1402" s="14" t="s">
        <v>8139</v>
      </c>
      <c r="B1402" s="17" t="s">
        <v>8140</v>
      </c>
      <c r="C1402" s="17" t="s">
        <v>18832</v>
      </c>
      <c r="D1402" s="21" t="s">
        <v>39</v>
      </c>
      <c r="E1402" s="22" t="s">
        <v>24407</v>
      </c>
      <c r="F1402" s="22" t="s">
        <v>24408</v>
      </c>
      <c r="G1402" s="22" t="s">
        <v>41256</v>
      </c>
      <c r="H1402" s="22" t="s">
        <v>41257</v>
      </c>
      <c r="I1402" s="22" t="s">
        <v>25103</v>
      </c>
      <c r="J1402" s="22" t="s">
        <v>25104</v>
      </c>
      <c r="K1402" s="22" t="s">
        <v>25130</v>
      </c>
      <c r="L1402" s="22" t="s">
        <v>25140</v>
      </c>
      <c r="M1402" s="23"/>
      <c r="N1402" s="22"/>
      <c r="O1402" s="23"/>
      <c r="P1402" s="23"/>
      <c r="Q1402" s="23"/>
      <c r="R1402" s="23"/>
      <c r="S1402" s="23"/>
      <c r="T1402" s="28" t="str">
        <f>LOOKUP(1,1/(Table1[[#This Row],[Level_0]:[Level 15]]&gt;0),(Table1[[#This Row],[Level_0]:[Level 15]]))</f>
        <v>L000010656 - [IT-Charging LS M&amp;S (L000010656)]</v>
      </c>
      <c r="U1402" s="24">
        <v>1397</v>
      </c>
    </row>
    <row r="1403" spans="1:21" x14ac:dyDescent="0.25">
      <c r="A1403" s="14" t="s">
        <v>8141</v>
      </c>
      <c r="B1403" s="17" t="s">
        <v>8142</v>
      </c>
      <c r="C1403" s="17" t="s">
        <v>18832</v>
      </c>
      <c r="D1403" s="21" t="s">
        <v>39</v>
      </c>
      <c r="E1403" s="22" t="s">
        <v>24407</v>
      </c>
      <c r="F1403" s="22" t="s">
        <v>24408</v>
      </c>
      <c r="G1403" s="22" t="s">
        <v>41256</v>
      </c>
      <c r="H1403" s="22" t="s">
        <v>41257</v>
      </c>
      <c r="I1403" s="22" t="s">
        <v>25103</v>
      </c>
      <c r="J1403" s="22" t="s">
        <v>25104</v>
      </c>
      <c r="K1403" s="22" t="s">
        <v>25130</v>
      </c>
      <c r="L1403" s="22" t="s">
        <v>25141</v>
      </c>
      <c r="M1403" s="23"/>
      <c r="N1403" s="22"/>
      <c r="O1403" s="23"/>
      <c r="P1403" s="23"/>
      <c r="Q1403" s="23"/>
      <c r="R1403" s="23"/>
      <c r="S1403" s="23"/>
      <c r="T1403" s="28" t="str">
        <f>LOOKUP(1,1/(Table1[[#This Row],[Level_0]:[Level 15]]&gt;0),(Table1[[#This Row],[Level_0]:[Level 15]]))</f>
        <v>L000010660 - [IT-Charging LS M&amp;S (L000010660)]</v>
      </c>
      <c r="U1403" s="24">
        <v>1398</v>
      </c>
    </row>
    <row r="1404" spans="1:21" x14ac:dyDescent="0.25">
      <c r="A1404" s="14" t="s">
        <v>8145</v>
      </c>
      <c r="B1404" s="17" t="s">
        <v>8146</v>
      </c>
      <c r="C1404" s="17" t="s">
        <v>18832</v>
      </c>
      <c r="D1404" s="21" t="s">
        <v>39</v>
      </c>
      <c r="E1404" s="22" t="s">
        <v>24407</v>
      </c>
      <c r="F1404" s="22" t="s">
        <v>24408</v>
      </c>
      <c r="G1404" s="22" t="s">
        <v>41256</v>
      </c>
      <c r="H1404" s="22" t="s">
        <v>41257</v>
      </c>
      <c r="I1404" s="22" t="s">
        <v>25103</v>
      </c>
      <c r="J1404" s="22" t="s">
        <v>25104</v>
      </c>
      <c r="K1404" s="22" t="s">
        <v>25130</v>
      </c>
      <c r="L1404" s="22" t="s">
        <v>25142</v>
      </c>
      <c r="M1404" s="23"/>
      <c r="N1404" s="22"/>
      <c r="O1404" s="23"/>
      <c r="P1404" s="23"/>
      <c r="Q1404" s="23"/>
      <c r="R1404" s="23"/>
      <c r="S1404" s="23"/>
      <c r="T1404" s="28" t="str">
        <f>LOOKUP(1,1/(Table1[[#This Row],[Level_0]:[Level 15]]&gt;0),(Table1[[#This Row],[Level_0]:[Level 15]]))</f>
        <v>L000010663 - [IT-Charging LS M&amp;S (L000010663)]</v>
      </c>
      <c r="U1404" s="24">
        <v>1399</v>
      </c>
    </row>
    <row r="1405" spans="1:21" x14ac:dyDescent="0.25">
      <c r="A1405" s="14" t="s">
        <v>8149</v>
      </c>
      <c r="B1405" s="17" t="s">
        <v>8150</v>
      </c>
      <c r="C1405" s="17" t="s">
        <v>18832</v>
      </c>
      <c r="D1405" s="21" t="s">
        <v>39</v>
      </c>
      <c r="E1405" s="22" t="s">
        <v>24407</v>
      </c>
      <c r="F1405" s="22" t="s">
        <v>24408</v>
      </c>
      <c r="G1405" s="22" t="s">
        <v>41256</v>
      </c>
      <c r="H1405" s="22" t="s">
        <v>41257</v>
      </c>
      <c r="I1405" s="22" t="s">
        <v>25103</v>
      </c>
      <c r="J1405" s="22" t="s">
        <v>25104</v>
      </c>
      <c r="K1405" s="22" t="s">
        <v>25130</v>
      </c>
      <c r="L1405" s="22" t="s">
        <v>25143</v>
      </c>
      <c r="M1405" s="23"/>
      <c r="N1405" s="22"/>
      <c r="O1405" s="23"/>
      <c r="P1405" s="23"/>
      <c r="Q1405" s="23"/>
      <c r="R1405" s="23"/>
      <c r="S1405" s="23"/>
      <c r="T1405" s="28" t="str">
        <f>LOOKUP(1,1/(Table1[[#This Row],[Level_0]:[Level 15]]&gt;0),(Table1[[#This Row],[Level_0]:[Level 15]]))</f>
        <v>L000010667 - [IT-Charging LS M&amp;S (L000010667)]</v>
      </c>
      <c r="U1405" s="24">
        <v>1400</v>
      </c>
    </row>
    <row r="1406" spans="1:21" x14ac:dyDescent="0.25">
      <c r="A1406" s="14" t="s">
        <v>8153</v>
      </c>
      <c r="B1406" s="17" t="s">
        <v>8154</v>
      </c>
      <c r="C1406" s="17" t="s">
        <v>18832</v>
      </c>
      <c r="D1406" s="21" t="s">
        <v>39</v>
      </c>
      <c r="E1406" s="22" t="s">
        <v>24407</v>
      </c>
      <c r="F1406" s="22" t="s">
        <v>24408</v>
      </c>
      <c r="G1406" s="22" t="s">
        <v>41256</v>
      </c>
      <c r="H1406" s="22" t="s">
        <v>41257</v>
      </c>
      <c r="I1406" s="22" t="s">
        <v>25103</v>
      </c>
      <c r="J1406" s="22" t="s">
        <v>25104</v>
      </c>
      <c r="K1406" s="22" t="s">
        <v>25130</v>
      </c>
      <c r="L1406" s="22" t="s">
        <v>25144</v>
      </c>
      <c r="M1406" s="23"/>
      <c r="N1406" s="22"/>
      <c r="O1406" s="23"/>
      <c r="P1406" s="23"/>
      <c r="Q1406" s="23"/>
      <c r="R1406" s="23"/>
      <c r="S1406" s="23"/>
      <c r="T1406" s="28" t="str">
        <f>LOOKUP(1,1/(Table1[[#This Row],[Level_0]:[Level 15]]&gt;0),(Table1[[#This Row],[Level_0]:[Level 15]]))</f>
        <v>L000010671 - [IT-Charging LS M&amp;S (L000010671)]</v>
      </c>
      <c r="U1406" s="24">
        <v>1401</v>
      </c>
    </row>
    <row r="1407" spans="1:21" x14ac:dyDescent="0.25">
      <c r="A1407" s="14" t="s">
        <v>8155</v>
      </c>
      <c r="B1407" s="17" t="s">
        <v>8156</v>
      </c>
      <c r="C1407" s="17" t="s">
        <v>18832</v>
      </c>
      <c r="D1407" s="21" t="s">
        <v>39</v>
      </c>
      <c r="E1407" s="22" t="s">
        <v>24407</v>
      </c>
      <c r="F1407" s="22" t="s">
        <v>24408</v>
      </c>
      <c r="G1407" s="22" t="s">
        <v>41256</v>
      </c>
      <c r="H1407" s="22" t="s">
        <v>41257</v>
      </c>
      <c r="I1407" s="22" t="s">
        <v>25103</v>
      </c>
      <c r="J1407" s="22" t="s">
        <v>25104</v>
      </c>
      <c r="K1407" s="22" t="s">
        <v>25130</v>
      </c>
      <c r="L1407" s="22" t="s">
        <v>25145</v>
      </c>
      <c r="M1407" s="23"/>
      <c r="N1407" s="22"/>
      <c r="O1407" s="23"/>
      <c r="P1407" s="23"/>
      <c r="Q1407" s="23"/>
      <c r="R1407" s="23"/>
      <c r="S1407" s="23"/>
      <c r="T1407" s="28" t="str">
        <f>LOOKUP(1,1/(Table1[[#This Row],[Level_0]:[Level 15]]&gt;0),(Table1[[#This Row],[Level_0]:[Level 15]]))</f>
        <v>L000010672 - [IT-Charging LS M&amp;S (L000010672)]</v>
      </c>
      <c r="U1407" s="24">
        <v>1402</v>
      </c>
    </row>
    <row r="1408" spans="1:21" x14ac:dyDescent="0.25">
      <c r="A1408" s="14" t="s">
        <v>8157</v>
      </c>
      <c r="B1408" s="17" t="s">
        <v>8158</v>
      </c>
      <c r="C1408" s="17" t="s">
        <v>18832</v>
      </c>
      <c r="D1408" s="21" t="s">
        <v>39</v>
      </c>
      <c r="E1408" s="22" t="s">
        <v>24407</v>
      </c>
      <c r="F1408" s="22" t="s">
        <v>24408</v>
      </c>
      <c r="G1408" s="22" t="s">
        <v>41256</v>
      </c>
      <c r="H1408" s="22" t="s">
        <v>41257</v>
      </c>
      <c r="I1408" s="22" t="s">
        <v>25103</v>
      </c>
      <c r="J1408" s="22" t="s">
        <v>25104</v>
      </c>
      <c r="K1408" s="22" t="s">
        <v>25130</v>
      </c>
      <c r="L1408" s="22" t="s">
        <v>25146</v>
      </c>
      <c r="M1408" s="23"/>
      <c r="N1408" s="22"/>
      <c r="O1408" s="23"/>
      <c r="P1408" s="23"/>
      <c r="Q1408" s="23"/>
      <c r="R1408" s="23"/>
      <c r="S1408" s="23"/>
      <c r="T1408" s="28" t="str">
        <f>LOOKUP(1,1/(Table1[[#This Row],[Level_0]:[Level 15]]&gt;0),(Table1[[#This Row],[Level_0]:[Level 15]]))</f>
        <v>L000010675 - [IT-Charging LS M&amp;S (L000010675)]</v>
      </c>
      <c r="U1408" s="24">
        <v>1403</v>
      </c>
    </row>
    <row r="1409" spans="1:21" x14ac:dyDescent="0.25">
      <c r="A1409" s="14" t="s">
        <v>8161</v>
      </c>
      <c r="B1409" s="17" t="s">
        <v>8162</v>
      </c>
      <c r="C1409" s="17" t="s">
        <v>18832</v>
      </c>
      <c r="D1409" s="21" t="s">
        <v>39</v>
      </c>
      <c r="E1409" s="22" t="s">
        <v>24407</v>
      </c>
      <c r="F1409" s="22" t="s">
        <v>24408</v>
      </c>
      <c r="G1409" s="22" t="s">
        <v>41256</v>
      </c>
      <c r="H1409" s="22" t="s">
        <v>41257</v>
      </c>
      <c r="I1409" s="22" t="s">
        <v>25103</v>
      </c>
      <c r="J1409" s="22" t="s">
        <v>25104</v>
      </c>
      <c r="K1409" s="22" t="s">
        <v>25130</v>
      </c>
      <c r="L1409" s="22" t="s">
        <v>25147</v>
      </c>
      <c r="M1409" s="23"/>
      <c r="N1409" s="22"/>
      <c r="O1409" s="23"/>
      <c r="P1409" s="23"/>
      <c r="Q1409" s="23"/>
      <c r="R1409" s="23"/>
      <c r="S1409" s="23"/>
      <c r="T1409" s="28" t="str">
        <f>LOOKUP(1,1/(Table1[[#This Row],[Level_0]:[Level 15]]&gt;0),(Table1[[#This Row],[Level_0]:[Level 15]]))</f>
        <v>L000010679 - [IT-Charging LS M&amp;S (L000010679)]</v>
      </c>
      <c r="U1409" s="24">
        <v>1404</v>
      </c>
    </row>
    <row r="1410" spans="1:21" x14ac:dyDescent="0.25">
      <c r="A1410" s="14" t="s">
        <v>8163</v>
      </c>
      <c r="B1410" s="17" t="s">
        <v>8164</v>
      </c>
      <c r="C1410" s="17" t="s">
        <v>18832</v>
      </c>
      <c r="D1410" s="21" t="s">
        <v>39</v>
      </c>
      <c r="E1410" s="22" t="s">
        <v>24407</v>
      </c>
      <c r="F1410" s="22" t="s">
        <v>24408</v>
      </c>
      <c r="G1410" s="22" t="s">
        <v>41256</v>
      </c>
      <c r="H1410" s="22" t="s">
        <v>41257</v>
      </c>
      <c r="I1410" s="22" t="s">
        <v>25103</v>
      </c>
      <c r="J1410" s="22" t="s">
        <v>25104</v>
      </c>
      <c r="K1410" s="22" t="s">
        <v>25130</v>
      </c>
      <c r="L1410" s="22" t="s">
        <v>25148</v>
      </c>
      <c r="M1410" s="23"/>
      <c r="N1410" s="22"/>
      <c r="O1410" s="23"/>
      <c r="P1410" s="23"/>
      <c r="Q1410" s="23"/>
      <c r="R1410" s="23"/>
      <c r="S1410" s="23"/>
      <c r="T1410" s="28" t="str">
        <f>LOOKUP(1,1/(Table1[[#This Row],[Level_0]:[Level 15]]&gt;0),(Table1[[#This Row],[Level_0]:[Level 15]]))</f>
        <v>L000010680 - [IT-Charging LS M&amp;S (L000010680)]</v>
      </c>
      <c r="U1410" s="24">
        <v>1405</v>
      </c>
    </row>
    <row r="1411" spans="1:21" x14ac:dyDescent="0.25">
      <c r="A1411" s="14" t="s">
        <v>8167</v>
      </c>
      <c r="B1411" s="17" t="s">
        <v>8168</v>
      </c>
      <c r="C1411" s="17" t="s">
        <v>18832</v>
      </c>
      <c r="D1411" s="21" t="s">
        <v>39</v>
      </c>
      <c r="E1411" s="22" t="s">
        <v>24407</v>
      </c>
      <c r="F1411" s="22" t="s">
        <v>24408</v>
      </c>
      <c r="G1411" s="22" t="s">
        <v>41256</v>
      </c>
      <c r="H1411" s="22" t="s">
        <v>41257</v>
      </c>
      <c r="I1411" s="22" t="s">
        <v>25103</v>
      </c>
      <c r="J1411" s="22" t="s">
        <v>25104</v>
      </c>
      <c r="K1411" s="22" t="s">
        <v>25130</v>
      </c>
      <c r="L1411" s="22" t="s">
        <v>25149</v>
      </c>
      <c r="M1411" s="23"/>
      <c r="N1411" s="22"/>
      <c r="O1411" s="23"/>
      <c r="P1411" s="23"/>
      <c r="Q1411" s="23"/>
      <c r="R1411" s="23"/>
      <c r="S1411" s="23"/>
      <c r="T1411" s="28" t="str">
        <f>LOOKUP(1,1/(Table1[[#This Row],[Level_0]:[Level 15]]&gt;0),(Table1[[#This Row],[Level_0]:[Level 15]]))</f>
        <v>L000010684 - [IT-Charging LS M&amp;S (L000010684)]</v>
      </c>
      <c r="U1411" s="24">
        <v>1406</v>
      </c>
    </row>
    <row r="1412" spans="1:21" x14ac:dyDescent="0.25">
      <c r="A1412" s="14" t="s">
        <v>8171</v>
      </c>
      <c r="B1412" s="17" t="s">
        <v>8172</v>
      </c>
      <c r="C1412" s="17" t="s">
        <v>18832</v>
      </c>
      <c r="D1412" s="21" t="s">
        <v>39</v>
      </c>
      <c r="E1412" s="22" t="s">
        <v>24407</v>
      </c>
      <c r="F1412" s="22" t="s">
        <v>24408</v>
      </c>
      <c r="G1412" s="22" t="s">
        <v>41256</v>
      </c>
      <c r="H1412" s="22" t="s">
        <v>41257</v>
      </c>
      <c r="I1412" s="22" t="s">
        <v>25103</v>
      </c>
      <c r="J1412" s="22" t="s">
        <v>25104</v>
      </c>
      <c r="K1412" s="22" t="s">
        <v>25130</v>
      </c>
      <c r="L1412" s="22" t="s">
        <v>25150</v>
      </c>
      <c r="M1412" s="23"/>
      <c r="N1412" s="22"/>
      <c r="O1412" s="23"/>
      <c r="P1412" s="23"/>
      <c r="Q1412" s="23"/>
      <c r="R1412" s="23"/>
      <c r="S1412" s="23"/>
      <c r="T1412" s="28" t="str">
        <f>LOOKUP(1,1/(Table1[[#This Row],[Level_0]:[Level 15]]&gt;0),(Table1[[#This Row],[Level_0]:[Level 15]]))</f>
        <v>L000010688 - [IT-Charging LS M&amp;S (L000010688)]</v>
      </c>
      <c r="U1412" s="24">
        <v>1407</v>
      </c>
    </row>
    <row r="1413" spans="1:21" x14ac:dyDescent="0.25">
      <c r="A1413" s="14" t="s">
        <v>8175</v>
      </c>
      <c r="B1413" s="17" t="s">
        <v>8176</v>
      </c>
      <c r="C1413" s="17" t="s">
        <v>18832</v>
      </c>
      <c r="D1413" s="21" t="s">
        <v>39</v>
      </c>
      <c r="E1413" s="22" t="s">
        <v>24407</v>
      </c>
      <c r="F1413" s="22" t="s">
        <v>24408</v>
      </c>
      <c r="G1413" s="22" t="s">
        <v>41256</v>
      </c>
      <c r="H1413" s="22" t="s">
        <v>41257</v>
      </c>
      <c r="I1413" s="22" t="s">
        <v>25103</v>
      </c>
      <c r="J1413" s="22" t="s">
        <v>25104</v>
      </c>
      <c r="K1413" s="22" t="s">
        <v>25130</v>
      </c>
      <c r="L1413" s="22" t="s">
        <v>25151</v>
      </c>
      <c r="M1413" s="23"/>
      <c r="N1413" s="22"/>
      <c r="O1413" s="23"/>
      <c r="P1413" s="23"/>
      <c r="Q1413" s="23"/>
      <c r="R1413" s="23"/>
      <c r="S1413" s="23"/>
      <c r="T1413" s="28" t="str">
        <f>LOOKUP(1,1/(Table1[[#This Row],[Level_0]:[Level 15]]&gt;0),(Table1[[#This Row],[Level_0]:[Level 15]]))</f>
        <v>L000010693 - [IT-Charging LS M&amp;S (L000010693)]</v>
      </c>
      <c r="U1413" s="24">
        <v>1408</v>
      </c>
    </row>
    <row r="1414" spans="1:21" x14ac:dyDescent="0.25">
      <c r="A1414" s="14" t="s">
        <v>8179</v>
      </c>
      <c r="B1414" s="17" t="s">
        <v>8180</v>
      </c>
      <c r="C1414" s="17" t="s">
        <v>18832</v>
      </c>
      <c r="D1414" s="21" t="s">
        <v>39</v>
      </c>
      <c r="E1414" s="22" t="s">
        <v>24407</v>
      </c>
      <c r="F1414" s="22" t="s">
        <v>24408</v>
      </c>
      <c r="G1414" s="22" t="s">
        <v>41256</v>
      </c>
      <c r="H1414" s="22" t="s">
        <v>41257</v>
      </c>
      <c r="I1414" s="22" t="s">
        <v>25103</v>
      </c>
      <c r="J1414" s="22" t="s">
        <v>25104</v>
      </c>
      <c r="K1414" s="22" t="s">
        <v>25130</v>
      </c>
      <c r="L1414" s="22" t="s">
        <v>25152</v>
      </c>
      <c r="M1414" s="23"/>
      <c r="N1414" s="22"/>
      <c r="O1414" s="23"/>
      <c r="P1414" s="23"/>
      <c r="Q1414" s="23"/>
      <c r="R1414" s="23"/>
      <c r="S1414" s="23"/>
      <c r="T1414" s="28" t="str">
        <f>LOOKUP(1,1/(Table1[[#This Row],[Level_0]:[Level 15]]&gt;0),(Table1[[#This Row],[Level_0]:[Level 15]]))</f>
        <v>L000010697 - [IT-Charging LS M&amp;S (L000010697)]</v>
      </c>
      <c r="U1414" s="24">
        <v>1409</v>
      </c>
    </row>
    <row r="1415" spans="1:21" x14ac:dyDescent="0.25">
      <c r="A1415" s="14" t="s">
        <v>8183</v>
      </c>
      <c r="B1415" s="17" t="s">
        <v>8184</v>
      </c>
      <c r="C1415" s="17" t="s">
        <v>18832</v>
      </c>
      <c r="D1415" s="21" t="s">
        <v>39</v>
      </c>
      <c r="E1415" s="22" t="s">
        <v>24407</v>
      </c>
      <c r="F1415" s="22" t="s">
        <v>24408</v>
      </c>
      <c r="G1415" s="22" t="s">
        <v>41256</v>
      </c>
      <c r="H1415" s="22" t="s">
        <v>41257</v>
      </c>
      <c r="I1415" s="22" t="s">
        <v>25103</v>
      </c>
      <c r="J1415" s="22" t="s">
        <v>25104</v>
      </c>
      <c r="K1415" s="22" t="s">
        <v>25130</v>
      </c>
      <c r="L1415" s="22" t="s">
        <v>25153</v>
      </c>
      <c r="M1415" s="23"/>
      <c r="N1415" s="22"/>
      <c r="O1415" s="23"/>
      <c r="P1415" s="23"/>
      <c r="Q1415" s="23"/>
      <c r="R1415" s="23"/>
      <c r="S1415" s="23"/>
      <c r="T1415" s="28" t="str">
        <f>LOOKUP(1,1/(Table1[[#This Row],[Level_0]:[Level 15]]&gt;0),(Table1[[#This Row],[Level_0]:[Level 15]]))</f>
        <v>L000010701 - [IT-Charging LS M&amp;S (L000010701)]</v>
      </c>
      <c r="U1415" s="24">
        <v>1410</v>
      </c>
    </row>
    <row r="1416" spans="1:21" x14ac:dyDescent="0.25">
      <c r="A1416" s="14" t="s">
        <v>8185</v>
      </c>
      <c r="B1416" s="17" t="s">
        <v>8186</v>
      </c>
      <c r="C1416" s="17" t="s">
        <v>18832</v>
      </c>
      <c r="D1416" s="21" t="s">
        <v>39</v>
      </c>
      <c r="E1416" s="22" t="s">
        <v>24407</v>
      </c>
      <c r="F1416" s="22" t="s">
        <v>24408</v>
      </c>
      <c r="G1416" s="22" t="s">
        <v>41256</v>
      </c>
      <c r="H1416" s="22" t="s">
        <v>41257</v>
      </c>
      <c r="I1416" s="22" t="s">
        <v>25103</v>
      </c>
      <c r="J1416" s="22" t="s">
        <v>25104</v>
      </c>
      <c r="K1416" s="22" t="s">
        <v>25130</v>
      </c>
      <c r="L1416" s="22" t="s">
        <v>25154</v>
      </c>
      <c r="M1416" s="23"/>
      <c r="N1416" s="22"/>
      <c r="O1416" s="23"/>
      <c r="P1416" s="23"/>
      <c r="Q1416" s="23"/>
      <c r="R1416" s="23"/>
      <c r="S1416" s="23"/>
      <c r="T1416" s="28" t="str">
        <f>LOOKUP(1,1/(Table1[[#This Row],[Level_0]:[Level 15]]&gt;0),(Table1[[#This Row],[Level_0]:[Level 15]]))</f>
        <v>L000010703 - [IT-Charging LS M&amp;S (L000010703)]</v>
      </c>
      <c r="U1416" s="24">
        <v>1411</v>
      </c>
    </row>
    <row r="1417" spans="1:21" x14ac:dyDescent="0.25">
      <c r="A1417" s="14" t="s">
        <v>8189</v>
      </c>
      <c r="B1417" s="17" t="s">
        <v>8190</v>
      </c>
      <c r="C1417" s="17" t="s">
        <v>18832</v>
      </c>
      <c r="D1417" s="21" t="s">
        <v>39</v>
      </c>
      <c r="E1417" s="22" t="s">
        <v>24407</v>
      </c>
      <c r="F1417" s="22" t="s">
        <v>24408</v>
      </c>
      <c r="G1417" s="22" t="s">
        <v>41256</v>
      </c>
      <c r="H1417" s="22" t="s">
        <v>41257</v>
      </c>
      <c r="I1417" s="22" t="s">
        <v>25103</v>
      </c>
      <c r="J1417" s="22" t="s">
        <v>25104</v>
      </c>
      <c r="K1417" s="22" t="s">
        <v>25130</v>
      </c>
      <c r="L1417" s="22" t="s">
        <v>25155</v>
      </c>
      <c r="M1417" s="23"/>
      <c r="N1417" s="22"/>
      <c r="O1417" s="23"/>
      <c r="P1417" s="23"/>
      <c r="Q1417" s="23"/>
      <c r="R1417" s="23"/>
      <c r="S1417" s="23"/>
      <c r="T1417" s="28" t="str">
        <f>LOOKUP(1,1/(Table1[[#This Row],[Level_0]:[Level 15]]&gt;0),(Table1[[#This Row],[Level_0]:[Level 15]]))</f>
        <v>L000010707 - [IT-Charging LS M&amp;S (L000010707)]</v>
      </c>
      <c r="U1417" s="24">
        <v>1412</v>
      </c>
    </row>
    <row r="1418" spans="1:21" x14ac:dyDescent="0.25">
      <c r="A1418" s="14" t="s">
        <v>8193</v>
      </c>
      <c r="B1418" s="17" t="s">
        <v>8194</v>
      </c>
      <c r="C1418" s="17" t="s">
        <v>18832</v>
      </c>
      <c r="D1418" s="21" t="s">
        <v>39</v>
      </c>
      <c r="E1418" s="22" t="s">
        <v>24407</v>
      </c>
      <c r="F1418" s="22" t="s">
        <v>24408</v>
      </c>
      <c r="G1418" s="22" t="s">
        <v>41256</v>
      </c>
      <c r="H1418" s="22" t="s">
        <v>41257</v>
      </c>
      <c r="I1418" s="22" t="s">
        <v>25103</v>
      </c>
      <c r="J1418" s="22" t="s">
        <v>25104</v>
      </c>
      <c r="K1418" s="22" t="s">
        <v>25130</v>
      </c>
      <c r="L1418" s="22" t="s">
        <v>25156</v>
      </c>
      <c r="M1418" s="23"/>
      <c r="N1418" s="22"/>
      <c r="O1418" s="23"/>
      <c r="P1418" s="23"/>
      <c r="Q1418" s="23"/>
      <c r="R1418" s="23"/>
      <c r="S1418" s="23"/>
      <c r="T1418" s="28" t="str">
        <f>LOOKUP(1,1/(Table1[[#This Row],[Level_0]:[Level 15]]&gt;0),(Table1[[#This Row],[Level_0]:[Level 15]]))</f>
        <v>L000010711 - [IT-Charging LS M&amp;S (L000010711)]</v>
      </c>
      <c r="U1418" s="24">
        <v>1413</v>
      </c>
    </row>
    <row r="1419" spans="1:21" x14ac:dyDescent="0.25">
      <c r="A1419" s="14" t="s">
        <v>8197</v>
      </c>
      <c r="B1419" s="17" t="s">
        <v>8198</v>
      </c>
      <c r="C1419" s="17" t="s">
        <v>18832</v>
      </c>
      <c r="D1419" s="21" t="s">
        <v>39</v>
      </c>
      <c r="E1419" s="22" t="s">
        <v>24407</v>
      </c>
      <c r="F1419" s="22" t="s">
        <v>24408</v>
      </c>
      <c r="G1419" s="22" t="s">
        <v>41256</v>
      </c>
      <c r="H1419" s="22" t="s">
        <v>41257</v>
      </c>
      <c r="I1419" s="22" t="s">
        <v>25103</v>
      </c>
      <c r="J1419" s="22" t="s">
        <v>25104</v>
      </c>
      <c r="K1419" s="22" t="s">
        <v>25130</v>
      </c>
      <c r="L1419" s="22" t="s">
        <v>25157</v>
      </c>
      <c r="M1419" s="23"/>
      <c r="N1419" s="22"/>
      <c r="O1419" s="23"/>
      <c r="P1419" s="23"/>
      <c r="Q1419" s="23"/>
      <c r="R1419" s="23"/>
      <c r="S1419" s="23"/>
      <c r="T1419" s="28" t="str">
        <f>LOOKUP(1,1/(Table1[[#This Row],[Level_0]:[Level 15]]&gt;0),(Table1[[#This Row],[Level_0]:[Level 15]]))</f>
        <v>L000010714 - [IT-Charging LS M&amp;S (L000010714)]</v>
      </c>
      <c r="U1419" s="24">
        <v>1414</v>
      </c>
    </row>
    <row r="1420" spans="1:21" x14ac:dyDescent="0.25">
      <c r="A1420" s="14" t="s">
        <v>8199</v>
      </c>
      <c r="B1420" s="17" t="s">
        <v>8200</v>
      </c>
      <c r="C1420" s="17" t="s">
        <v>18832</v>
      </c>
      <c r="D1420" s="21" t="s">
        <v>39</v>
      </c>
      <c r="E1420" s="22" t="s">
        <v>24407</v>
      </c>
      <c r="F1420" s="22" t="s">
        <v>24408</v>
      </c>
      <c r="G1420" s="22" t="s">
        <v>41256</v>
      </c>
      <c r="H1420" s="22" t="s">
        <v>41257</v>
      </c>
      <c r="I1420" s="22" t="s">
        <v>25103</v>
      </c>
      <c r="J1420" s="22" t="s">
        <v>25104</v>
      </c>
      <c r="K1420" s="22" t="s">
        <v>25130</v>
      </c>
      <c r="L1420" s="22" t="s">
        <v>25158</v>
      </c>
      <c r="M1420" s="23"/>
      <c r="N1420" s="22"/>
      <c r="O1420" s="23"/>
      <c r="P1420" s="23"/>
      <c r="Q1420" s="23"/>
      <c r="R1420" s="23"/>
      <c r="S1420" s="23"/>
      <c r="T1420" s="28" t="str">
        <f>LOOKUP(1,1/(Table1[[#This Row],[Level_0]:[Level 15]]&gt;0),(Table1[[#This Row],[Level_0]:[Level 15]]))</f>
        <v>L000010716 - [IT-Charging LS M&amp;S (L000010716)]</v>
      </c>
      <c r="U1420" s="24">
        <v>1415</v>
      </c>
    </row>
    <row r="1421" spans="1:21" x14ac:dyDescent="0.25">
      <c r="A1421" s="14" t="s">
        <v>8201</v>
      </c>
      <c r="B1421" s="17" t="s">
        <v>8202</v>
      </c>
      <c r="C1421" s="17" t="s">
        <v>18832</v>
      </c>
      <c r="D1421" s="21" t="s">
        <v>39</v>
      </c>
      <c r="E1421" s="22" t="s">
        <v>24407</v>
      </c>
      <c r="F1421" s="22" t="s">
        <v>24408</v>
      </c>
      <c r="G1421" s="22" t="s">
        <v>41256</v>
      </c>
      <c r="H1421" s="22" t="s">
        <v>41257</v>
      </c>
      <c r="I1421" s="22" t="s">
        <v>25103</v>
      </c>
      <c r="J1421" s="22" t="s">
        <v>25104</v>
      </c>
      <c r="K1421" s="22" t="s">
        <v>25130</v>
      </c>
      <c r="L1421" s="22" t="s">
        <v>25159</v>
      </c>
      <c r="M1421" s="23"/>
      <c r="N1421" s="22"/>
      <c r="O1421" s="23"/>
      <c r="P1421" s="23"/>
      <c r="Q1421" s="23"/>
      <c r="R1421" s="23"/>
      <c r="S1421" s="23"/>
      <c r="T1421" s="28" t="str">
        <f>LOOKUP(1,1/(Table1[[#This Row],[Level_0]:[Level 15]]&gt;0),(Table1[[#This Row],[Level_0]:[Level 15]]))</f>
        <v>L000010718 - [IT-Charging LS M&amp;S (L000010718)]</v>
      </c>
      <c r="U1421" s="24">
        <v>1416</v>
      </c>
    </row>
    <row r="1422" spans="1:21" x14ac:dyDescent="0.25">
      <c r="A1422" s="14" t="s">
        <v>8203</v>
      </c>
      <c r="B1422" s="17" t="s">
        <v>8204</v>
      </c>
      <c r="C1422" s="17" t="s">
        <v>18832</v>
      </c>
      <c r="D1422" s="21" t="s">
        <v>39</v>
      </c>
      <c r="E1422" s="22" t="s">
        <v>24407</v>
      </c>
      <c r="F1422" s="22" t="s">
        <v>24408</v>
      </c>
      <c r="G1422" s="22" t="s">
        <v>41256</v>
      </c>
      <c r="H1422" s="22" t="s">
        <v>41257</v>
      </c>
      <c r="I1422" s="22" t="s">
        <v>25103</v>
      </c>
      <c r="J1422" s="22" t="s">
        <v>25104</v>
      </c>
      <c r="K1422" s="22" t="s">
        <v>25130</v>
      </c>
      <c r="L1422" s="22" t="s">
        <v>25160</v>
      </c>
      <c r="M1422" s="23"/>
      <c r="N1422" s="22"/>
      <c r="O1422" s="23"/>
      <c r="P1422" s="23"/>
      <c r="Q1422" s="23"/>
      <c r="R1422" s="23"/>
      <c r="S1422" s="23"/>
      <c r="T1422" s="28" t="str">
        <f>LOOKUP(1,1/(Table1[[#This Row],[Level_0]:[Level 15]]&gt;0),(Table1[[#This Row],[Level_0]:[Level 15]]))</f>
        <v>L000010721 - [IT-Charging LS M&amp;S (L000010721)]</v>
      </c>
      <c r="U1422" s="24">
        <v>1417</v>
      </c>
    </row>
    <row r="1423" spans="1:21" x14ac:dyDescent="0.25">
      <c r="A1423" s="14" t="s">
        <v>8207</v>
      </c>
      <c r="B1423" s="17" t="s">
        <v>8208</v>
      </c>
      <c r="C1423" s="17" t="s">
        <v>18832</v>
      </c>
      <c r="D1423" s="21" t="s">
        <v>39</v>
      </c>
      <c r="E1423" s="22" t="s">
        <v>24407</v>
      </c>
      <c r="F1423" s="22" t="s">
        <v>24408</v>
      </c>
      <c r="G1423" s="22" t="s">
        <v>41256</v>
      </c>
      <c r="H1423" s="22" t="s">
        <v>41257</v>
      </c>
      <c r="I1423" s="22" t="s">
        <v>25103</v>
      </c>
      <c r="J1423" s="22" t="s">
        <v>25104</v>
      </c>
      <c r="K1423" s="22" t="s">
        <v>25130</v>
      </c>
      <c r="L1423" s="22" t="s">
        <v>25161</v>
      </c>
      <c r="M1423" s="23"/>
      <c r="N1423" s="22"/>
      <c r="O1423" s="23"/>
      <c r="P1423" s="23"/>
      <c r="Q1423" s="23"/>
      <c r="R1423" s="23"/>
      <c r="S1423" s="23"/>
      <c r="T1423" s="28" t="str">
        <f>LOOKUP(1,1/(Table1[[#This Row],[Level_0]:[Level 15]]&gt;0),(Table1[[#This Row],[Level_0]:[Level 15]]))</f>
        <v>L000010725 - [IT-Charging LS M&amp;S (L000010725)]</v>
      </c>
      <c r="U1423" s="24">
        <v>1418</v>
      </c>
    </row>
    <row r="1424" spans="1:21" x14ac:dyDescent="0.25">
      <c r="A1424" s="14" t="s">
        <v>8209</v>
      </c>
      <c r="B1424" s="17" t="s">
        <v>8210</v>
      </c>
      <c r="C1424" s="17" t="s">
        <v>18832</v>
      </c>
      <c r="D1424" s="21" t="s">
        <v>39</v>
      </c>
      <c r="E1424" s="22" t="s">
        <v>24407</v>
      </c>
      <c r="F1424" s="22" t="s">
        <v>24408</v>
      </c>
      <c r="G1424" s="22" t="s">
        <v>41256</v>
      </c>
      <c r="H1424" s="22" t="s">
        <v>41257</v>
      </c>
      <c r="I1424" s="22" t="s">
        <v>25103</v>
      </c>
      <c r="J1424" s="22" t="s">
        <v>25104</v>
      </c>
      <c r="K1424" s="22" t="s">
        <v>25130</v>
      </c>
      <c r="L1424" s="22" t="s">
        <v>25162</v>
      </c>
      <c r="M1424" s="23"/>
      <c r="N1424" s="22"/>
      <c r="O1424" s="23"/>
      <c r="P1424" s="23"/>
      <c r="Q1424" s="23"/>
      <c r="R1424" s="23"/>
      <c r="S1424" s="23"/>
      <c r="T1424" s="28" t="str">
        <f>LOOKUP(1,1/(Table1[[#This Row],[Level_0]:[Level 15]]&gt;0),(Table1[[#This Row],[Level_0]:[Level 15]]))</f>
        <v>L000010729 - [IT-Charging LS M&amp;S (L000010729)]</v>
      </c>
      <c r="U1424" s="24">
        <v>1419</v>
      </c>
    </row>
    <row r="1425" spans="1:21" x14ac:dyDescent="0.25">
      <c r="A1425" s="14" t="s">
        <v>8213</v>
      </c>
      <c r="B1425" s="17" t="s">
        <v>8214</v>
      </c>
      <c r="C1425" s="17" t="s">
        <v>18832</v>
      </c>
      <c r="D1425" s="21" t="s">
        <v>39</v>
      </c>
      <c r="E1425" s="22" t="s">
        <v>24407</v>
      </c>
      <c r="F1425" s="22" t="s">
        <v>24408</v>
      </c>
      <c r="G1425" s="22" t="s">
        <v>41256</v>
      </c>
      <c r="H1425" s="22" t="s">
        <v>41257</v>
      </c>
      <c r="I1425" s="22" t="s">
        <v>25103</v>
      </c>
      <c r="J1425" s="22" t="s">
        <v>25104</v>
      </c>
      <c r="K1425" s="22" t="s">
        <v>25130</v>
      </c>
      <c r="L1425" s="22" t="s">
        <v>25163</v>
      </c>
      <c r="M1425" s="23"/>
      <c r="N1425" s="22"/>
      <c r="O1425" s="23"/>
      <c r="P1425" s="23"/>
      <c r="Q1425" s="23"/>
      <c r="R1425" s="23"/>
      <c r="S1425" s="23"/>
      <c r="T1425" s="28" t="str">
        <f>LOOKUP(1,1/(Table1[[#This Row],[Level_0]:[Level 15]]&gt;0),(Table1[[#This Row],[Level_0]:[Level 15]]))</f>
        <v>L000010733 - [IT-Charging LS M&amp;S (L000010733)]</v>
      </c>
      <c r="U1425" s="24">
        <v>1420</v>
      </c>
    </row>
    <row r="1426" spans="1:21" x14ac:dyDescent="0.25">
      <c r="A1426" s="14" t="s">
        <v>8217</v>
      </c>
      <c r="B1426" s="17" t="s">
        <v>8218</v>
      </c>
      <c r="C1426" s="17" t="s">
        <v>18832</v>
      </c>
      <c r="D1426" s="21" t="s">
        <v>39</v>
      </c>
      <c r="E1426" s="22" t="s">
        <v>24407</v>
      </c>
      <c r="F1426" s="22" t="s">
        <v>24408</v>
      </c>
      <c r="G1426" s="22" t="s">
        <v>41256</v>
      </c>
      <c r="H1426" s="22" t="s">
        <v>41257</v>
      </c>
      <c r="I1426" s="22" t="s">
        <v>25103</v>
      </c>
      <c r="J1426" s="22" t="s">
        <v>25104</v>
      </c>
      <c r="K1426" s="22" t="s">
        <v>25130</v>
      </c>
      <c r="L1426" s="22" t="s">
        <v>25164</v>
      </c>
      <c r="M1426" s="23"/>
      <c r="N1426" s="22"/>
      <c r="O1426" s="23"/>
      <c r="P1426" s="23"/>
      <c r="Q1426" s="23"/>
      <c r="R1426" s="23"/>
      <c r="S1426" s="23"/>
      <c r="T1426" s="28" t="str">
        <f>LOOKUP(1,1/(Table1[[#This Row],[Level_0]:[Level 15]]&gt;0),(Table1[[#This Row],[Level_0]:[Level 15]]))</f>
        <v>L000010737 - [IT-Charging LS M&amp;S (L000010737)]</v>
      </c>
      <c r="U1426" s="24">
        <v>1421</v>
      </c>
    </row>
    <row r="1427" spans="1:21" x14ac:dyDescent="0.25">
      <c r="A1427" s="14" t="s">
        <v>8221</v>
      </c>
      <c r="B1427" s="17" t="s">
        <v>8222</v>
      </c>
      <c r="C1427" s="17" t="s">
        <v>18832</v>
      </c>
      <c r="D1427" s="21" t="s">
        <v>39</v>
      </c>
      <c r="E1427" s="22" t="s">
        <v>24407</v>
      </c>
      <c r="F1427" s="22" t="s">
        <v>24408</v>
      </c>
      <c r="G1427" s="22" t="s">
        <v>41256</v>
      </c>
      <c r="H1427" s="22" t="s">
        <v>41257</v>
      </c>
      <c r="I1427" s="22" t="s">
        <v>25103</v>
      </c>
      <c r="J1427" s="22" t="s">
        <v>25104</v>
      </c>
      <c r="K1427" s="22" t="s">
        <v>25130</v>
      </c>
      <c r="L1427" s="22" t="s">
        <v>25165</v>
      </c>
      <c r="M1427" s="23"/>
      <c r="N1427" s="22"/>
      <c r="O1427" s="23"/>
      <c r="P1427" s="23"/>
      <c r="Q1427" s="23"/>
      <c r="R1427" s="23"/>
      <c r="S1427" s="23"/>
      <c r="T1427" s="28" t="str">
        <f>LOOKUP(1,1/(Table1[[#This Row],[Level_0]:[Level 15]]&gt;0),(Table1[[#This Row],[Level_0]:[Level 15]]))</f>
        <v>L000010741 - [IT-Charging LS M&amp;S (L000010741)]</v>
      </c>
      <c r="U1427" s="24">
        <v>1422</v>
      </c>
    </row>
    <row r="1428" spans="1:21" x14ac:dyDescent="0.25">
      <c r="A1428" s="14" t="s">
        <v>8225</v>
      </c>
      <c r="B1428" s="17" t="s">
        <v>8226</v>
      </c>
      <c r="C1428" s="17" t="s">
        <v>18832</v>
      </c>
      <c r="D1428" s="21" t="s">
        <v>39</v>
      </c>
      <c r="E1428" s="22" t="s">
        <v>24407</v>
      </c>
      <c r="F1428" s="22" t="s">
        <v>24408</v>
      </c>
      <c r="G1428" s="22" t="s">
        <v>41256</v>
      </c>
      <c r="H1428" s="22" t="s">
        <v>41257</v>
      </c>
      <c r="I1428" s="22" t="s">
        <v>25103</v>
      </c>
      <c r="J1428" s="22" t="s">
        <v>25104</v>
      </c>
      <c r="K1428" s="22" t="s">
        <v>25130</v>
      </c>
      <c r="L1428" s="22" t="s">
        <v>25166</v>
      </c>
      <c r="M1428" s="23"/>
      <c r="N1428" s="22"/>
      <c r="O1428" s="23"/>
      <c r="P1428" s="23"/>
      <c r="Q1428" s="23"/>
      <c r="R1428" s="23"/>
      <c r="S1428" s="23"/>
      <c r="T1428" s="28" t="str">
        <f>LOOKUP(1,1/(Table1[[#This Row],[Level_0]:[Level 15]]&gt;0),(Table1[[#This Row],[Level_0]:[Level 15]]))</f>
        <v>L000010749 - [IT-Charging LS M&amp;S (L000010749)]</v>
      </c>
      <c r="U1428" s="24">
        <v>1423</v>
      </c>
    </row>
    <row r="1429" spans="1:21" x14ac:dyDescent="0.25">
      <c r="A1429" s="14" t="s">
        <v>8311</v>
      </c>
      <c r="B1429" s="17" t="s">
        <v>8312</v>
      </c>
      <c r="C1429" s="17" t="s">
        <v>18832</v>
      </c>
      <c r="D1429" s="21" t="s">
        <v>39</v>
      </c>
      <c r="E1429" s="22" t="s">
        <v>24407</v>
      </c>
      <c r="F1429" s="22" t="s">
        <v>24408</v>
      </c>
      <c r="G1429" s="22" t="s">
        <v>41256</v>
      </c>
      <c r="H1429" s="22" t="s">
        <v>41257</v>
      </c>
      <c r="I1429" s="22" t="s">
        <v>25103</v>
      </c>
      <c r="J1429" s="22" t="s">
        <v>25104</v>
      </c>
      <c r="K1429" s="22" t="s">
        <v>25130</v>
      </c>
      <c r="L1429" s="22" t="s">
        <v>25167</v>
      </c>
      <c r="M1429" s="23"/>
      <c r="N1429" s="22"/>
      <c r="O1429" s="23"/>
      <c r="P1429" s="23"/>
      <c r="Q1429" s="23"/>
      <c r="R1429" s="23"/>
      <c r="S1429" s="23"/>
      <c r="T1429" s="28" t="str">
        <f>LOOKUP(1,1/(Table1[[#This Row],[Level_0]:[Level 15]]&gt;0),(Table1[[#This Row],[Level_0]:[Level 15]]))</f>
        <v>L000012308 - [IT-Charging LS M&amp;S (L000012308)]</v>
      </c>
      <c r="U1429" s="24">
        <v>1424</v>
      </c>
    </row>
    <row r="1430" spans="1:21" x14ac:dyDescent="0.25">
      <c r="A1430" s="14" t="s">
        <v>17128</v>
      </c>
      <c r="B1430" s="17" t="s">
        <v>17129</v>
      </c>
      <c r="C1430" s="17" t="s">
        <v>21385</v>
      </c>
      <c r="D1430" s="21" t="s">
        <v>39</v>
      </c>
      <c r="E1430" s="22" t="s">
        <v>24407</v>
      </c>
      <c r="F1430" s="22" t="s">
        <v>24408</v>
      </c>
      <c r="G1430" s="22" t="s">
        <v>41256</v>
      </c>
      <c r="H1430" s="22" t="s">
        <v>41257</v>
      </c>
      <c r="I1430" s="22" t="s">
        <v>25103</v>
      </c>
      <c r="J1430" s="22" t="s">
        <v>25104</v>
      </c>
      <c r="K1430" s="22" t="s">
        <v>25168</v>
      </c>
      <c r="L1430" s="22"/>
      <c r="M1430" s="23"/>
      <c r="N1430" s="22"/>
      <c r="O1430" s="23"/>
      <c r="P1430" s="23"/>
      <c r="Q1430" s="23"/>
      <c r="R1430" s="23"/>
      <c r="S1430" s="23"/>
      <c r="T1430" s="28" t="str">
        <f>LOOKUP(1,1/(Table1[[#This Row],[Level_0]:[Level 15]]&gt;0),(Table1[[#This Row],[Level_0]:[Level 15]]))</f>
        <v>G000000810 - [IT-Charging LS Admin]</v>
      </c>
      <c r="U1430" s="24">
        <v>1425</v>
      </c>
    </row>
    <row r="1431" spans="1:21" x14ac:dyDescent="0.25">
      <c r="A1431" s="14" t="s">
        <v>6351</v>
      </c>
      <c r="B1431" s="17" t="s">
        <v>6352</v>
      </c>
      <c r="C1431" s="17" t="s">
        <v>17128</v>
      </c>
      <c r="D1431" s="21" t="s">
        <v>39</v>
      </c>
      <c r="E1431" s="22" t="s">
        <v>24407</v>
      </c>
      <c r="F1431" s="22" t="s">
        <v>24408</v>
      </c>
      <c r="G1431" s="22" t="s">
        <v>41256</v>
      </c>
      <c r="H1431" s="22" t="s">
        <v>41257</v>
      </c>
      <c r="I1431" s="22" t="s">
        <v>25103</v>
      </c>
      <c r="J1431" s="22" t="s">
        <v>25104</v>
      </c>
      <c r="K1431" s="22" t="s">
        <v>25168</v>
      </c>
      <c r="L1431" s="22" t="s">
        <v>25169</v>
      </c>
      <c r="M1431" s="23"/>
      <c r="N1431" s="22"/>
      <c r="O1431" s="23"/>
      <c r="P1431" s="23"/>
      <c r="Q1431" s="23"/>
      <c r="R1431" s="23"/>
      <c r="S1431" s="23"/>
      <c r="T1431" s="28" t="str">
        <f>LOOKUP(1,1/(Table1[[#This Row],[Level_0]:[Level 15]]&gt;0),(Table1[[#This Row],[Level_0]:[Level 15]]))</f>
        <v>L000010625 - [IT-Charging LS Admin (L000010625)]</v>
      </c>
      <c r="U1431" s="24">
        <v>1426</v>
      </c>
    </row>
    <row r="1432" spans="1:21" x14ac:dyDescent="0.25">
      <c r="A1432" s="14" t="s">
        <v>6353</v>
      </c>
      <c r="B1432" s="17" t="s">
        <v>6354</v>
      </c>
      <c r="C1432" s="17" t="s">
        <v>17128</v>
      </c>
      <c r="D1432" s="21" t="s">
        <v>39</v>
      </c>
      <c r="E1432" s="22" t="s">
        <v>24407</v>
      </c>
      <c r="F1432" s="22" t="s">
        <v>24408</v>
      </c>
      <c r="G1432" s="22" t="s">
        <v>41256</v>
      </c>
      <c r="H1432" s="22" t="s">
        <v>41257</v>
      </c>
      <c r="I1432" s="22" t="s">
        <v>25103</v>
      </c>
      <c r="J1432" s="22" t="s">
        <v>25104</v>
      </c>
      <c r="K1432" s="22" t="s">
        <v>25168</v>
      </c>
      <c r="L1432" s="22" t="s">
        <v>25170</v>
      </c>
      <c r="M1432" s="23"/>
      <c r="N1432" s="22"/>
      <c r="O1432" s="23"/>
      <c r="P1432" s="23"/>
      <c r="Q1432" s="23"/>
      <c r="R1432" s="23"/>
      <c r="S1432" s="23"/>
      <c r="T1432" s="28" t="str">
        <f>LOOKUP(1,1/(Table1[[#This Row],[Level_0]:[Level 15]]&gt;0),(Table1[[#This Row],[Level_0]:[Level 15]]))</f>
        <v>L000010627 - [IT-Charging LS Admin (L000010627)]</v>
      </c>
      <c r="U1432" s="24">
        <v>1427</v>
      </c>
    </row>
    <row r="1433" spans="1:21" x14ac:dyDescent="0.25">
      <c r="A1433" s="14" t="s">
        <v>6355</v>
      </c>
      <c r="B1433" s="17" t="s">
        <v>6356</v>
      </c>
      <c r="C1433" s="17" t="s">
        <v>17128</v>
      </c>
      <c r="D1433" s="21" t="s">
        <v>39</v>
      </c>
      <c r="E1433" s="22" t="s">
        <v>24407</v>
      </c>
      <c r="F1433" s="22" t="s">
        <v>24408</v>
      </c>
      <c r="G1433" s="22" t="s">
        <v>41256</v>
      </c>
      <c r="H1433" s="22" t="s">
        <v>41257</v>
      </c>
      <c r="I1433" s="22" t="s">
        <v>25103</v>
      </c>
      <c r="J1433" s="22" t="s">
        <v>25104</v>
      </c>
      <c r="K1433" s="22" t="s">
        <v>25168</v>
      </c>
      <c r="L1433" s="22" t="s">
        <v>25171</v>
      </c>
      <c r="M1433" s="23"/>
      <c r="N1433" s="22"/>
      <c r="O1433" s="23"/>
      <c r="P1433" s="23"/>
      <c r="Q1433" s="23"/>
      <c r="R1433" s="23"/>
      <c r="S1433" s="23"/>
      <c r="T1433" s="28" t="str">
        <f>LOOKUP(1,1/(Table1[[#This Row],[Level_0]:[Level 15]]&gt;0),(Table1[[#This Row],[Level_0]:[Level 15]]))</f>
        <v>L000010631 - [IT-Charging LS Admin (L000010631)]</v>
      </c>
      <c r="U1433" s="24">
        <v>1428</v>
      </c>
    </row>
    <row r="1434" spans="1:21" x14ac:dyDescent="0.25">
      <c r="A1434" s="14" t="s">
        <v>6357</v>
      </c>
      <c r="B1434" s="17" t="s">
        <v>6358</v>
      </c>
      <c r="C1434" s="17" t="s">
        <v>17128</v>
      </c>
      <c r="D1434" s="21" t="s">
        <v>39</v>
      </c>
      <c r="E1434" s="22" t="s">
        <v>24407</v>
      </c>
      <c r="F1434" s="22" t="s">
        <v>24408</v>
      </c>
      <c r="G1434" s="22" t="s">
        <v>41256</v>
      </c>
      <c r="H1434" s="22" t="s">
        <v>41257</v>
      </c>
      <c r="I1434" s="22" t="s">
        <v>25103</v>
      </c>
      <c r="J1434" s="22" t="s">
        <v>25104</v>
      </c>
      <c r="K1434" s="22" t="s">
        <v>25168</v>
      </c>
      <c r="L1434" s="22" t="s">
        <v>25172</v>
      </c>
      <c r="M1434" s="23"/>
      <c r="N1434" s="22"/>
      <c r="O1434" s="23"/>
      <c r="P1434" s="23"/>
      <c r="Q1434" s="23"/>
      <c r="R1434" s="23"/>
      <c r="S1434" s="23"/>
      <c r="T1434" s="28" t="str">
        <f>LOOKUP(1,1/(Table1[[#This Row],[Level_0]:[Level 15]]&gt;0),(Table1[[#This Row],[Level_0]:[Level 15]]))</f>
        <v>L000010632 - [IT-Charging LS Admin (L000010632)]</v>
      </c>
      <c r="U1434" s="24">
        <v>1429</v>
      </c>
    </row>
    <row r="1435" spans="1:21" x14ac:dyDescent="0.25">
      <c r="A1435" s="14" t="s">
        <v>6359</v>
      </c>
      <c r="B1435" s="17" t="s">
        <v>6360</v>
      </c>
      <c r="C1435" s="17" t="s">
        <v>17128</v>
      </c>
      <c r="D1435" s="21" t="s">
        <v>39</v>
      </c>
      <c r="E1435" s="22" t="s">
        <v>24407</v>
      </c>
      <c r="F1435" s="22" t="s">
        <v>24408</v>
      </c>
      <c r="G1435" s="22" t="s">
        <v>41256</v>
      </c>
      <c r="H1435" s="22" t="s">
        <v>41257</v>
      </c>
      <c r="I1435" s="22" t="s">
        <v>25103</v>
      </c>
      <c r="J1435" s="22" t="s">
        <v>25104</v>
      </c>
      <c r="K1435" s="22" t="s">
        <v>25168</v>
      </c>
      <c r="L1435" s="22" t="s">
        <v>25173</v>
      </c>
      <c r="M1435" s="23"/>
      <c r="N1435" s="22"/>
      <c r="O1435" s="23"/>
      <c r="P1435" s="23"/>
      <c r="Q1435" s="23"/>
      <c r="R1435" s="23"/>
      <c r="S1435" s="23"/>
      <c r="T1435" s="28" t="str">
        <f>LOOKUP(1,1/(Table1[[#This Row],[Level_0]:[Level 15]]&gt;0),(Table1[[#This Row],[Level_0]:[Level 15]]))</f>
        <v>L000010637 - [IT-Charging LS Admin (L000010637)]</v>
      </c>
      <c r="U1435" s="24">
        <v>1430</v>
      </c>
    </row>
    <row r="1436" spans="1:21" x14ac:dyDescent="0.25">
      <c r="A1436" s="14" t="s">
        <v>6361</v>
      </c>
      <c r="B1436" s="17" t="s">
        <v>6362</v>
      </c>
      <c r="C1436" s="17" t="s">
        <v>17128</v>
      </c>
      <c r="D1436" s="21" t="s">
        <v>39</v>
      </c>
      <c r="E1436" s="22" t="s">
        <v>24407</v>
      </c>
      <c r="F1436" s="22" t="s">
        <v>24408</v>
      </c>
      <c r="G1436" s="22" t="s">
        <v>41256</v>
      </c>
      <c r="H1436" s="22" t="s">
        <v>41257</v>
      </c>
      <c r="I1436" s="22" t="s">
        <v>25103</v>
      </c>
      <c r="J1436" s="22" t="s">
        <v>25104</v>
      </c>
      <c r="K1436" s="22" t="s">
        <v>25168</v>
      </c>
      <c r="L1436" s="22" t="s">
        <v>25174</v>
      </c>
      <c r="M1436" s="23"/>
      <c r="N1436" s="22"/>
      <c r="O1436" s="23"/>
      <c r="P1436" s="23"/>
      <c r="Q1436" s="23"/>
      <c r="R1436" s="23"/>
      <c r="S1436" s="23"/>
      <c r="T1436" s="28" t="str">
        <f>LOOKUP(1,1/(Table1[[#This Row],[Level_0]:[Level 15]]&gt;0),(Table1[[#This Row],[Level_0]:[Level 15]]))</f>
        <v>L000010643 - [IT-Charging LS Admin (L000010643)]</v>
      </c>
      <c r="U1436" s="24">
        <v>1431</v>
      </c>
    </row>
    <row r="1437" spans="1:21" x14ac:dyDescent="0.25">
      <c r="A1437" s="14" t="s">
        <v>6363</v>
      </c>
      <c r="B1437" s="17" t="s">
        <v>6364</v>
      </c>
      <c r="C1437" s="17" t="s">
        <v>17128</v>
      </c>
      <c r="D1437" s="21" t="s">
        <v>39</v>
      </c>
      <c r="E1437" s="22" t="s">
        <v>24407</v>
      </c>
      <c r="F1437" s="22" t="s">
        <v>24408</v>
      </c>
      <c r="G1437" s="22" t="s">
        <v>41256</v>
      </c>
      <c r="H1437" s="22" t="s">
        <v>41257</v>
      </c>
      <c r="I1437" s="22" t="s">
        <v>25103</v>
      </c>
      <c r="J1437" s="22" t="s">
        <v>25104</v>
      </c>
      <c r="K1437" s="22" t="s">
        <v>25168</v>
      </c>
      <c r="L1437" s="22" t="s">
        <v>25175</v>
      </c>
      <c r="M1437" s="23"/>
      <c r="N1437" s="22"/>
      <c r="O1437" s="23"/>
      <c r="P1437" s="23"/>
      <c r="Q1437" s="23"/>
      <c r="R1437" s="23"/>
      <c r="S1437" s="23"/>
      <c r="T1437" s="28" t="str">
        <f>LOOKUP(1,1/(Table1[[#This Row],[Level_0]:[Level 15]]&gt;0),(Table1[[#This Row],[Level_0]:[Level 15]]))</f>
        <v>L000010647 - [IT-Charging LS Admin (L000010647)]</v>
      </c>
      <c r="U1437" s="24">
        <v>1432</v>
      </c>
    </row>
    <row r="1438" spans="1:21" x14ac:dyDescent="0.25">
      <c r="A1438" s="14" t="s">
        <v>6365</v>
      </c>
      <c r="B1438" s="17" t="s">
        <v>6366</v>
      </c>
      <c r="C1438" s="17" t="s">
        <v>17128</v>
      </c>
      <c r="D1438" s="21" t="s">
        <v>39</v>
      </c>
      <c r="E1438" s="22" t="s">
        <v>24407</v>
      </c>
      <c r="F1438" s="22" t="s">
        <v>24408</v>
      </c>
      <c r="G1438" s="22" t="s">
        <v>41256</v>
      </c>
      <c r="H1438" s="22" t="s">
        <v>41257</v>
      </c>
      <c r="I1438" s="22" t="s">
        <v>25103</v>
      </c>
      <c r="J1438" s="22" t="s">
        <v>25104</v>
      </c>
      <c r="K1438" s="22" t="s">
        <v>25168</v>
      </c>
      <c r="L1438" s="22" t="s">
        <v>25176</v>
      </c>
      <c r="M1438" s="23"/>
      <c r="N1438" s="22"/>
      <c r="O1438" s="23"/>
      <c r="P1438" s="23"/>
      <c r="Q1438" s="23"/>
      <c r="R1438" s="23"/>
      <c r="S1438" s="23"/>
      <c r="T1438" s="28" t="str">
        <f>LOOKUP(1,1/(Table1[[#This Row],[Level_0]:[Level 15]]&gt;0),(Table1[[#This Row],[Level_0]:[Level 15]]))</f>
        <v>L000010651 - [IT-Charging LS Admin (L000010651)]</v>
      </c>
      <c r="U1438" s="24">
        <v>1433</v>
      </c>
    </row>
    <row r="1439" spans="1:21" x14ac:dyDescent="0.25">
      <c r="A1439" s="14" t="s">
        <v>6367</v>
      </c>
      <c r="B1439" s="17" t="s">
        <v>6368</v>
      </c>
      <c r="C1439" s="17" t="s">
        <v>17128</v>
      </c>
      <c r="D1439" s="21" t="s">
        <v>39</v>
      </c>
      <c r="E1439" s="22" t="s">
        <v>24407</v>
      </c>
      <c r="F1439" s="22" t="s">
        <v>24408</v>
      </c>
      <c r="G1439" s="22" t="s">
        <v>41256</v>
      </c>
      <c r="H1439" s="22" t="s">
        <v>41257</v>
      </c>
      <c r="I1439" s="22" t="s">
        <v>25103</v>
      </c>
      <c r="J1439" s="22" t="s">
        <v>25104</v>
      </c>
      <c r="K1439" s="22" t="s">
        <v>25168</v>
      </c>
      <c r="L1439" s="22" t="s">
        <v>25177</v>
      </c>
      <c r="M1439" s="23"/>
      <c r="N1439" s="22"/>
      <c r="O1439" s="23"/>
      <c r="P1439" s="23"/>
      <c r="Q1439" s="23"/>
      <c r="R1439" s="23"/>
      <c r="S1439" s="23"/>
      <c r="T1439" s="28" t="str">
        <f>LOOKUP(1,1/(Table1[[#This Row],[Level_0]:[Level 15]]&gt;0),(Table1[[#This Row],[Level_0]:[Level 15]]))</f>
        <v>L000010655 - [IT-Charging LS Admin (L000010655)]</v>
      </c>
      <c r="U1439" s="24">
        <v>1434</v>
      </c>
    </row>
    <row r="1440" spans="1:21" x14ac:dyDescent="0.25">
      <c r="A1440" s="14" t="s">
        <v>6369</v>
      </c>
      <c r="B1440" s="17" t="s">
        <v>6370</v>
      </c>
      <c r="C1440" s="17" t="s">
        <v>17128</v>
      </c>
      <c r="D1440" s="21" t="s">
        <v>39</v>
      </c>
      <c r="E1440" s="22" t="s">
        <v>24407</v>
      </c>
      <c r="F1440" s="22" t="s">
        <v>24408</v>
      </c>
      <c r="G1440" s="22" t="s">
        <v>41256</v>
      </c>
      <c r="H1440" s="22" t="s">
        <v>41257</v>
      </c>
      <c r="I1440" s="22" t="s">
        <v>25103</v>
      </c>
      <c r="J1440" s="22" t="s">
        <v>25104</v>
      </c>
      <c r="K1440" s="22" t="s">
        <v>25168</v>
      </c>
      <c r="L1440" s="22" t="s">
        <v>25178</v>
      </c>
      <c r="M1440" s="23"/>
      <c r="N1440" s="22"/>
      <c r="O1440" s="23"/>
      <c r="P1440" s="23"/>
      <c r="Q1440" s="23"/>
      <c r="R1440" s="23"/>
      <c r="S1440" s="23"/>
      <c r="T1440" s="28" t="str">
        <f>LOOKUP(1,1/(Table1[[#This Row],[Level_0]:[Level 15]]&gt;0),(Table1[[#This Row],[Level_0]:[Level 15]]))</f>
        <v>L000010659 - [IT-Charging LS Admin (L000010659)]</v>
      </c>
      <c r="U1440" s="24">
        <v>1435</v>
      </c>
    </row>
    <row r="1441" spans="1:21" x14ac:dyDescent="0.25">
      <c r="A1441" s="14" t="s">
        <v>6371</v>
      </c>
      <c r="B1441" s="17" t="s">
        <v>6372</v>
      </c>
      <c r="C1441" s="17" t="s">
        <v>17128</v>
      </c>
      <c r="D1441" s="21" t="s">
        <v>39</v>
      </c>
      <c r="E1441" s="22" t="s">
        <v>24407</v>
      </c>
      <c r="F1441" s="22" t="s">
        <v>24408</v>
      </c>
      <c r="G1441" s="22" t="s">
        <v>41256</v>
      </c>
      <c r="H1441" s="22" t="s">
        <v>41257</v>
      </c>
      <c r="I1441" s="22" t="s">
        <v>25103</v>
      </c>
      <c r="J1441" s="22" t="s">
        <v>25104</v>
      </c>
      <c r="K1441" s="22" t="s">
        <v>25168</v>
      </c>
      <c r="L1441" s="22" t="s">
        <v>25179</v>
      </c>
      <c r="M1441" s="23"/>
      <c r="N1441" s="22"/>
      <c r="O1441" s="23"/>
      <c r="P1441" s="23"/>
      <c r="Q1441" s="23"/>
      <c r="R1441" s="23"/>
      <c r="S1441" s="23"/>
      <c r="T1441" s="28" t="str">
        <f>LOOKUP(1,1/(Table1[[#This Row],[Level_0]:[Level 15]]&gt;0),(Table1[[#This Row],[Level_0]:[Level 15]]))</f>
        <v>L000010666 - [IT-Charging LS Admin (L000010666)]</v>
      </c>
      <c r="U1441" s="24">
        <v>1436</v>
      </c>
    </row>
    <row r="1442" spans="1:21" x14ac:dyDescent="0.25">
      <c r="A1442" s="14" t="s">
        <v>6373</v>
      </c>
      <c r="B1442" s="17" t="s">
        <v>6374</v>
      </c>
      <c r="C1442" s="17" t="s">
        <v>17128</v>
      </c>
      <c r="D1442" s="21" t="s">
        <v>39</v>
      </c>
      <c r="E1442" s="22" t="s">
        <v>24407</v>
      </c>
      <c r="F1442" s="22" t="s">
        <v>24408</v>
      </c>
      <c r="G1442" s="22" t="s">
        <v>41256</v>
      </c>
      <c r="H1442" s="22" t="s">
        <v>41257</v>
      </c>
      <c r="I1442" s="22" t="s">
        <v>25103</v>
      </c>
      <c r="J1442" s="22" t="s">
        <v>25104</v>
      </c>
      <c r="K1442" s="22" t="s">
        <v>25168</v>
      </c>
      <c r="L1442" s="22" t="s">
        <v>25180</v>
      </c>
      <c r="M1442" s="23"/>
      <c r="N1442" s="22"/>
      <c r="O1442" s="23"/>
      <c r="P1442" s="23"/>
      <c r="Q1442" s="23"/>
      <c r="R1442" s="23"/>
      <c r="S1442" s="23"/>
      <c r="T1442" s="28" t="str">
        <f>LOOKUP(1,1/(Table1[[#This Row],[Level_0]:[Level 15]]&gt;0),(Table1[[#This Row],[Level_0]:[Level 15]]))</f>
        <v>L000010670 - [IT-Charging LS Admin (L000010670)]</v>
      </c>
      <c r="U1442" s="24">
        <v>1437</v>
      </c>
    </row>
    <row r="1443" spans="1:21" x14ac:dyDescent="0.25">
      <c r="A1443" s="14" t="s">
        <v>6375</v>
      </c>
      <c r="B1443" s="17" t="s">
        <v>6376</v>
      </c>
      <c r="C1443" s="17" t="s">
        <v>17128</v>
      </c>
      <c r="D1443" s="21" t="s">
        <v>39</v>
      </c>
      <c r="E1443" s="22" t="s">
        <v>24407</v>
      </c>
      <c r="F1443" s="22" t="s">
        <v>24408</v>
      </c>
      <c r="G1443" s="22" t="s">
        <v>41256</v>
      </c>
      <c r="H1443" s="22" t="s">
        <v>41257</v>
      </c>
      <c r="I1443" s="22" t="s">
        <v>25103</v>
      </c>
      <c r="J1443" s="22" t="s">
        <v>25104</v>
      </c>
      <c r="K1443" s="22" t="s">
        <v>25168</v>
      </c>
      <c r="L1443" s="22" t="s">
        <v>25181</v>
      </c>
      <c r="M1443" s="23"/>
      <c r="N1443" s="22"/>
      <c r="O1443" s="23"/>
      <c r="P1443" s="23"/>
      <c r="Q1443" s="23"/>
      <c r="R1443" s="23"/>
      <c r="S1443" s="23"/>
      <c r="T1443" s="28" t="str">
        <f>LOOKUP(1,1/(Table1[[#This Row],[Level_0]:[Level 15]]&gt;0),(Table1[[#This Row],[Level_0]:[Level 15]]))</f>
        <v>L000010673 - [IT-Charging LS Admin (L000010673)]</v>
      </c>
      <c r="U1443" s="24">
        <v>1438</v>
      </c>
    </row>
    <row r="1444" spans="1:21" x14ac:dyDescent="0.25">
      <c r="A1444" s="14" t="s">
        <v>6377</v>
      </c>
      <c r="B1444" s="17" t="s">
        <v>6378</v>
      </c>
      <c r="C1444" s="17" t="s">
        <v>17128</v>
      </c>
      <c r="D1444" s="21" t="s">
        <v>39</v>
      </c>
      <c r="E1444" s="22" t="s">
        <v>24407</v>
      </c>
      <c r="F1444" s="22" t="s">
        <v>24408</v>
      </c>
      <c r="G1444" s="22" t="s">
        <v>41256</v>
      </c>
      <c r="H1444" s="22" t="s">
        <v>41257</v>
      </c>
      <c r="I1444" s="22" t="s">
        <v>25103</v>
      </c>
      <c r="J1444" s="22" t="s">
        <v>25104</v>
      </c>
      <c r="K1444" s="22" t="s">
        <v>25168</v>
      </c>
      <c r="L1444" s="22" t="s">
        <v>25182</v>
      </c>
      <c r="M1444" s="23"/>
      <c r="N1444" s="22"/>
      <c r="O1444" s="23"/>
      <c r="P1444" s="23"/>
      <c r="Q1444" s="23"/>
      <c r="R1444" s="23"/>
      <c r="S1444" s="23"/>
      <c r="T1444" s="28" t="str">
        <f>LOOKUP(1,1/(Table1[[#This Row],[Level_0]:[Level 15]]&gt;0),(Table1[[#This Row],[Level_0]:[Level 15]]))</f>
        <v>L000010674 - [IT-Charging LS Admin (L000010674)]</v>
      </c>
      <c r="U1444" s="24">
        <v>1439</v>
      </c>
    </row>
    <row r="1445" spans="1:21" x14ac:dyDescent="0.25">
      <c r="A1445" s="14" t="s">
        <v>6379</v>
      </c>
      <c r="B1445" s="17" t="s">
        <v>6380</v>
      </c>
      <c r="C1445" s="17" t="s">
        <v>17128</v>
      </c>
      <c r="D1445" s="21" t="s">
        <v>39</v>
      </c>
      <c r="E1445" s="22" t="s">
        <v>24407</v>
      </c>
      <c r="F1445" s="22" t="s">
        <v>24408</v>
      </c>
      <c r="G1445" s="22" t="s">
        <v>41256</v>
      </c>
      <c r="H1445" s="22" t="s">
        <v>41257</v>
      </c>
      <c r="I1445" s="22" t="s">
        <v>25103</v>
      </c>
      <c r="J1445" s="22" t="s">
        <v>25104</v>
      </c>
      <c r="K1445" s="22" t="s">
        <v>25168</v>
      </c>
      <c r="L1445" s="22" t="s">
        <v>25183</v>
      </c>
      <c r="M1445" s="23"/>
      <c r="N1445" s="22"/>
      <c r="O1445" s="23"/>
      <c r="P1445" s="23"/>
      <c r="Q1445" s="23"/>
      <c r="R1445" s="23"/>
      <c r="S1445" s="23"/>
      <c r="T1445" s="28" t="str">
        <f>LOOKUP(1,1/(Table1[[#This Row],[Level_0]:[Level 15]]&gt;0),(Table1[[#This Row],[Level_0]:[Level 15]]))</f>
        <v>L000010678 - [IT-Charging LS Admin (L000010678)]</v>
      </c>
      <c r="U1445" s="24">
        <v>1440</v>
      </c>
    </row>
    <row r="1446" spans="1:21" x14ac:dyDescent="0.25">
      <c r="A1446" s="14" t="s">
        <v>6381</v>
      </c>
      <c r="B1446" s="17" t="s">
        <v>6382</v>
      </c>
      <c r="C1446" s="17" t="s">
        <v>17128</v>
      </c>
      <c r="D1446" s="21" t="s">
        <v>39</v>
      </c>
      <c r="E1446" s="22" t="s">
        <v>24407</v>
      </c>
      <c r="F1446" s="22" t="s">
        <v>24408</v>
      </c>
      <c r="G1446" s="22" t="s">
        <v>41256</v>
      </c>
      <c r="H1446" s="22" t="s">
        <v>41257</v>
      </c>
      <c r="I1446" s="22" t="s">
        <v>25103</v>
      </c>
      <c r="J1446" s="22" t="s">
        <v>25104</v>
      </c>
      <c r="K1446" s="22" t="s">
        <v>25168</v>
      </c>
      <c r="L1446" s="22" t="s">
        <v>25184</v>
      </c>
      <c r="M1446" s="23"/>
      <c r="N1446" s="22"/>
      <c r="O1446" s="23"/>
      <c r="P1446" s="23"/>
      <c r="Q1446" s="23"/>
      <c r="R1446" s="23"/>
      <c r="S1446" s="23"/>
      <c r="T1446" s="28" t="str">
        <f>LOOKUP(1,1/(Table1[[#This Row],[Level_0]:[Level 15]]&gt;0),(Table1[[#This Row],[Level_0]:[Level 15]]))</f>
        <v>L000010683 - [IT-Charging LS Admin (L000010683)]</v>
      </c>
      <c r="U1446" s="24">
        <v>1441</v>
      </c>
    </row>
    <row r="1447" spans="1:21" x14ac:dyDescent="0.25">
      <c r="A1447" s="14" t="s">
        <v>6383</v>
      </c>
      <c r="B1447" s="17" t="s">
        <v>6384</v>
      </c>
      <c r="C1447" s="17" t="s">
        <v>17128</v>
      </c>
      <c r="D1447" s="21" t="s">
        <v>39</v>
      </c>
      <c r="E1447" s="22" t="s">
        <v>24407</v>
      </c>
      <c r="F1447" s="22" t="s">
        <v>24408</v>
      </c>
      <c r="G1447" s="22" t="s">
        <v>41256</v>
      </c>
      <c r="H1447" s="22" t="s">
        <v>41257</v>
      </c>
      <c r="I1447" s="22" t="s">
        <v>25103</v>
      </c>
      <c r="J1447" s="22" t="s">
        <v>25104</v>
      </c>
      <c r="K1447" s="22" t="s">
        <v>25168</v>
      </c>
      <c r="L1447" s="22" t="s">
        <v>25185</v>
      </c>
      <c r="M1447" s="23"/>
      <c r="N1447" s="22"/>
      <c r="O1447" s="23"/>
      <c r="P1447" s="23"/>
      <c r="Q1447" s="23"/>
      <c r="R1447" s="23"/>
      <c r="S1447" s="23"/>
      <c r="T1447" s="28" t="str">
        <f>LOOKUP(1,1/(Table1[[#This Row],[Level_0]:[Level 15]]&gt;0),(Table1[[#This Row],[Level_0]:[Level 15]]))</f>
        <v>L000010687 - [IT-Charging LS Admin (L000010687)]</v>
      </c>
      <c r="U1447" s="24">
        <v>1442</v>
      </c>
    </row>
    <row r="1448" spans="1:21" x14ac:dyDescent="0.25">
      <c r="A1448" s="14" t="s">
        <v>6385</v>
      </c>
      <c r="B1448" s="17" t="s">
        <v>6386</v>
      </c>
      <c r="C1448" s="17" t="s">
        <v>17128</v>
      </c>
      <c r="D1448" s="21" t="s">
        <v>39</v>
      </c>
      <c r="E1448" s="22" t="s">
        <v>24407</v>
      </c>
      <c r="F1448" s="22" t="s">
        <v>24408</v>
      </c>
      <c r="G1448" s="22" t="s">
        <v>41256</v>
      </c>
      <c r="H1448" s="22" t="s">
        <v>41257</v>
      </c>
      <c r="I1448" s="22" t="s">
        <v>25103</v>
      </c>
      <c r="J1448" s="22" t="s">
        <v>25104</v>
      </c>
      <c r="K1448" s="22" t="s">
        <v>25168</v>
      </c>
      <c r="L1448" s="22" t="s">
        <v>25186</v>
      </c>
      <c r="M1448" s="23"/>
      <c r="N1448" s="22"/>
      <c r="O1448" s="23"/>
      <c r="P1448" s="23"/>
      <c r="Q1448" s="23"/>
      <c r="R1448" s="23"/>
      <c r="S1448" s="23"/>
      <c r="T1448" s="28" t="str">
        <f>LOOKUP(1,1/(Table1[[#This Row],[Level_0]:[Level 15]]&gt;0),(Table1[[#This Row],[Level_0]:[Level 15]]))</f>
        <v>L000010692 - [IT-Charging LS Admin (L000010692)]</v>
      </c>
      <c r="U1448" s="24">
        <v>1443</v>
      </c>
    </row>
    <row r="1449" spans="1:21" x14ac:dyDescent="0.25">
      <c r="A1449" s="14" t="s">
        <v>6387</v>
      </c>
      <c r="B1449" s="17" t="s">
        <v>6388</v>
      </c>
      <c r="C1449" s="17" t="s">
        <v>17128</v>
      </c>
      <c r="D1449" s="21" t="s">
        <v>39</v>
      </c>
      <c r="E1449" s="22" t="s">
        <v>24407</v>
      </c>
      <c r="F1449" s="22" t="s">
        <v>24408</v>
      </c>
      <c r="G1449" s="22" t="s">
        <v>41256</v>
      </c>
      <c r="H1449" s="22" t="s">
        <v>41257</v>
      </c>
      <c r="I1449" s="22" t="s">
        <v>25103</v>
      </c>
      <c r="J1449" s="22" t="s">
        <v>25104</v>
      </c>
      <c r="K1449" s="22" t="s">
        <v>25168</v>
      </c>
      <c r="L1449" s="22" t="s">
        <v>25187</v>
      </c>
      <c r="M1449" s="23"/>
      <c r="N1449" s="22"/>
      <c r="O1449" s="23"/>
      <c r="P1449" s="23"/>
      <c r="Q1449" s="23"/>
      <c r="R1449" s="23"/>
      <c r="S1449" s="23"/>
      <c r="T1449" s="28" t="str">
        <f>LOOKUP(1,1/(Table1[[#This Row],[Level_0]:[Level 15]]&gt;0),(Table1[[#This Row],[Level_0]:[Level 15]]))</f>
        <v>L000010696 - [IT-Charging LS Admin (L000010696)]</v>
      </c>
      <c r="U1449" s="24">
        <v>1444</v>
      </c>
    </row>
    <row r="1450" spans="1:21" x14ac:dyDescent="0.25">
      <c r="A1450" s="14" t="s">
        <v>6389</v>
      </c>
      <c r="B1450" s="17" t="s">
        <v>6390</v>
      </c>
      <c r="C1450" s="17" t="s">
        <v>17128</v>
      </c>
      <c r="D1450" s="21" t="s">
        <v>39</v>
      </c>
      <c r="E1450" s="22" t="s">
        <v>24407</v>
      </c>
      <c r="F1450" s="22" t="s">
        <v>24408</v>
      </c>
      <c r="G1450" s="22" t="s">
        <v>41256</v>
      </c>
      <c r="H1450" s="22" t="s">
        <v>41257</v>
      </c>
      <c r="I1450" s="22" t="s">
        <v>25103</v>
      </c>
      <c r="J1450" s="22" t="s">
        <v>25104</v>
      </c>
      <c r="K1450" s="22" t="s">
        <v>25168</v>
      </c>
      <c r="L1450" s="22" t="s">
        <v>25188</v>
      </c>
      <c r="M1450" s="23"/>
      <c r="N1450" s="22"/>
      <c r="O1450" s="23"/>
      <c r="P1450" s="23"/>
      <c r="Q1450" s="23"/>
      <c r="R1450" s="23"/>
      <c r="S1450" s="23"/>
      <c r="T1450" s="28" t="str">
        <f>LOOKUP(1,1/(Table1[[#This Row],[Level_0]:[Level 15]]&gt;0),(Table1[[#This Row],[Level_0]:[Level 15]]))</f>
        <v>L000010700 - [IT-Charging LS Admin (L000010700)]</v>
      </c>
      <c r="U1450" s="24">
        <v>1445</v>
      </c>
    </row>
    <row r="1451" spans="1:21" x14ac:dyDescent="0.25">
      <c r="A1451" s="14" t="s">
        <v>6391</v>
      </c>
      <c r="B1451" s="17" t="s">
        <v>6392</v>
      </c>
      <c r="C1451" s="17" t="s">
        <v>17128</v>
      </c>
      <c r="D1451" s="21" t="s">
        <v>39</v>
      </c>
      <c r="E1451" s="22" t="s">
        <v>24407</v>
      </c>
      <c r="F1451" s="22" t="s">
        <v>24408</v>
      </c>
      <c r="G1451" s="22" t="s">
        <v>41256</v>
      </c>
      <c r="H1451" s="22" t="s">
        <v>41257</v>
      </c>
      <c r="I1451" s="22" t="s">
        <v>25103</v>
      </c>
      <c r="J1451" s="22" t="s">
        <v>25104</v>
      </c>
      <c r="K1451" s="22" t="s">
        <v>25168</v>
      </c>
      <c r="L1451" s="22" t="s">
        <v>25189</v>
      </c>
      <c r="M1451" s="23"/>
      <c r="N1451" s="22"/>
      <c r="O1451" s="23"/>
      <c r="P1451" s="23"/>
      <c r="Q1451" s="23"/>
      <c r="R1451" s="23"/>
      <c r="S1451" s="23"/>
      <c r="T1451" s="28" t="str">
        <f>LOOKUP(1,1/(Table1[[#This Row],[Level_0]:[Level 15]]&gt;0),(Table1[[#This Row],[Level_0]:[Level 15]]))</f>
        <v>L000010702 - [IT-Charging LS Admin (L000010702)]</v>
      </c>
      <c r="U1451" s="24">
        <v>1446</v>
      </c>
    </row>
    <row r="1452" spans="1:21" x14ac:dyDescent="0.25">
      <c r="A1452" s="14" t="s">
        <v>6393</v>
      </c>
      <c r="B1452" s="17" t="s">
        <v>6394</v>
      </c>
      <c r="C1452" s="17" t="s">
        <v>17128</v>
      </c>
      <c r="D1452" s="21" t="s">
        <v>39</v>
      </c>
      <c r="E1452" s="22" t="s">
        <v>24407</v>
      </c>
      <c r="F1452" s="22" t="s">
        <v>24408</v>
      </c>
      <c r="G1452" s="22" t="s">
        <v>41256</v>
      </c>
      <c r="H1452" s="22" t="s">
        <v>41257</v>
      </c>
      <c r="I1452" s="22" t="s">
        <v>25103</v>
      </c>
      <c r="J1452" s="22" t="s">
        <v>25104</v>
      </c>
      <c r="K1452" s="22" t="s">
        <v>25168</v>
      </c>
      <c r="L1452" s="22" t="s">
        <v>25190</v>
      </c>
      <c r="M1452" s="23"/>
      <c r="N1452" s="22"/>
      <c r="O1452" s="23"/>
      <c r="P1452" s="23"/>
      <c r="Q1452" s="23"/>
      <c r="R1452" s="23"/>
      <c r="S1452" s="23"/>
      <c r="T1452" s="28" t="str">
        <f>LOOKUP(1,1/(Table1[[#This Row],[Level_0]:[Level 15]]&gt;0),(Table1[[#This Row],[Level_0]:[Level 15]]))</f>
        <v>L000010706 - [IT-Charging LS Admin (L000010706)]</v>
      </c>
      <c r="U1452" s="24">
        <v>1447</v>
      </c>
    </row>
    <row r="1453" spans="1:21" x14ac:dyDescent="0.25">
      <c r="A1453" s="14" t="s">
        <v>6395</v>
      </c>
      <c r="B1453" s="17" t="s">
        <v>6396</v>
      </c>
      <c r="C1453" s="17" t="s">
        <v>17128</v>
      </c>
      <c r="D1453" s="21" t="s">
        <v>39</v>
      </c>
      <c r="E1453" s="22" t="s">
        <v>24407</v>
      </c>
      <c r="F1453" s="22" t="s">
        <v>24408</v>
      </c>
      <c r="G1453" s="22" t="s">
        <v>41256</v>
      </c>
      <c r="H1453" s="22" t="s">
        <v>41257</v>
      </c>
      <c r="I1453" s="22" t="s">
        <v>25103</v>
      </c>
      <c r="J1453" s="22" t="s">
        <v>25104</v>
      </c>
      <c r="K1453" s="22" t="s">
        <v>25168</v>
      </c>
      <c r="L1453" s="22" t="s">
        <v>25191</v>
      </c>
      <c r="M1453" s="23"/>
      <c r="N1453" s="22"/>
      <c r="O1453" s="23"/>
      <c r="P1453" s="23"/>
      <c r="Q1453" s="23"/>
      <c r="R1453" s="23"/>
      <c r="S1453" s="23"/>
      <c r="T1453" s="28" t="str">
        <f>LOOKUP(1,1/(Table1[[#This Row],[Level_0]:[Level 15]]&gt;0),(Table1[[#This Row],[Level_0]:[Level 15]]))</f>
        <v>L000010710 - [IT-Charging LS Admin (L000010710)]</v>
      </c>
      <c r="U1453" s="24">
        <v>1448</v>
      </c>
    </row>
    <row r="1454" spans="1:21" x14ac:dyDescent="0.25">
      <c r="A1454" s="14" t="s">
        <v>6397</v>
      </c>
      <c r="B1454" s="17" t="s">
        <v>6398</v>
      </c>
      <c r="C1454" s="17" t="s">
        <v>17128</v>
      </c>
      <c r="D1454" s="21" t="s">
        <v>39</v>
      </c>
      <c r="E1454" s="22" t="s">
        <v>24407</v>
      </c>
      <c r="F1454" s="22" t="s">
        <v>24408</v>
      </c>
      <c r="G1454" s="22" t="s">
        <v>41256</v>
      </c>
      <c r="H1454" s="22" t="s">
        <v>41257</v>
      </c>
      <c r="I1454" s="22" t="s">
        <v>25103</v>
      </c>
      <c r="J1454" s="22" t="s">
        <v>25104</v>
      </c>
      <c r="K1454" s="22" t="s">
        <v>25168</v>
      </c>
      <c r="L1454" s="22" t="s">
        <v>25192</v>
      </c>
      <c r="M1454" s="23"/>
      <c r="N1454" s="22"/>
      <c r="O1454" s="23"/>
      <c r="P1454" s="23"/>
      <c r="Q1454" s="23"/>
      <c r="R1454" s="23"/>
      <c r="S1454" s="23"/>
      <c r="T1454" s="28" t="str">
        <f>LOOKUP(1,1/(Table1[[#This Row],[Level_0]:[Level 15]]&gt;0),(Table1[[#This Row],[Level_0]:[Level 15]]))</f>
        <v>L000010715 - [IT-Charging LS Admin (L000010715)]</v>
      </c>
      <c r="U1454" s="24">
        <v>1449</v>
      </c>
    </row>
    <row r="1455" spans="1:21" x14ac:dyDescent="0.25">
      <c r="A1455" s="14" t="s">
        <v>6399</v>
      </c>
      <c r="B1455" s="17" t="s">
        <v>6400</v>
      </c>
      <c r="C1455" s="17" t="s">
        <v>17128</v>
      </c>
      <c r="D1455" s="21" t="s">
        <v>39</v>
      </c>
      <c r="E1455" s="22" t="s">
        <v>24407</v>
      </c>
      <c r="F1455" s="22" t="s">
        <v>24408</v>
      </c>
      <c r="G1455" s="22" t="s">
        <v>41256</v>
      </c>
      <c r="H1455" s="22" t="s">
        <v>41257</v>
      </c>
      <c r="I1455" s="22" t="s">
        <v>25103</v>
      </c>
      <c r="J1455" s="22" t="s">
        <v>25104</v>
      </c>
      <c r="K1455" s="22" t="s">
        <v>25168</v>
      </c>
      <c r="L1455" s="22" t="s">
        <v>25193</v>
      </c>
      <c r="M1455" s="23"/>
      <c r="N1455" s="22"/>
      <c r="O1455" s="23"/>
      <c r="P1455" s="23"/>
      <c r="Q1455" s="23"/>
      <c r="R1455" s="23"/>
      <c r="S1455" s="23"/>
      <c r="T1455" s="28" t="str">
        <f>LOOKUP(1,1/(Table1[[#This Row],[Level_0]:[Level 15]]&gt;0),(Table1[[#This Row],[Level_0]:[Level 15]]))</f>
        <v>L000010717 - [IT-Charging LS Admin (L000010717)]</v>
      </c>
      <c r="U1455" s="24">
        <v>1450</v>
      </c>
    </row>
    <row r="1456" spans="1:21" x14ac:dyDescent="0.25">
      <c r="A1456" s="14" t="s">
        <v>6401</v>
      </c>
      <c r="B1456" s="17" t="s">
        <v>6402</v>
      </c>
      <c r="C1456" s="17" t="s">
        <v>17128</v>
      </c>
      <c r="D1456" s="21" t="s">
        <v>39</v>
      </c>
      <c r="E1456" s="22" t="s">
        <v>24407</v>
      </c>
      <c r="F1456" s="22" t="s">
        <v>24408</v>
      </c>
      <c r="G1456" s="22" t="s">
        <v>41256</v>
      </c>
      <c r="H1456" s="22" t="s">
        <v>41257</v>
      </c>
      <c r="I1456" s="22" t="s">
        <v>25103</v>
      </c>
      <c r="J1456" s="22" t="s">
        <v>25104</v>
      </c>
      <c r="K1456" s="22" t="s">
        <v>25168</v>
      </c>
      <c r="L1456" s="22" t="s">
        <v>25194</v>
      </c>
      <c r="M1456" s="23"/>
      <c r="N1456" s="22"/>
      <c r="O1456" s="23"/>
      <c r="P1456" s="23"/>
      <c r="Q1456" s="23"/>
      <c r="R1456" s="23"/>
      <c r="S1456" s="23"/>
      <c r="T1456" s="28" t="str">
        <f>LOOKUP(1,1/(Table1[[#This Row],[Level_0]:[Level 15]]&gt;0),(Table1[[#This Row],[Level_0]:[Level 15]]))</f>
        <v>L000010720 - [IT-Charging LS Admin (L000010720)]</v>
      </c>
      <c r="U1456" s="24">
        <v>1451</v>
      </c>
    </row>
    <row r="1457" spans="1:21" x14ac:dyDescent="0.25">
      <c r="A1457" s="14" t="s">
        <v>6403</v>
      </c>
      <c r="B1457" s="17" t="s">
        <v>6404</v>
      </c>
      <c r="C1457" s="17" t="s">
        <v>17128</v>
      </c>
      <c r="D1457" s="21" t="s">
        <v>39</v>
      </c>
      <c r="E1457" s="22" t="s">
        <v>24407</v>
      </c>
      <c r="F1457" s="22" t="s">
        <v>24408</v>
      </c>
      <c r="G1457" s="22" t="s">
        <v>41256</v>
      </c>
      <c r="H1457" s="22" t="s">
        <v>41257</v>
      </c>
      <c r="I1457" s="22" t="s">
        <v>25103</v>
      </c>
      <c r="J1457" s="22" t="s">
        <v>25104</v>
      </c>
      <c r="K1457" s="22" t="s">
        <v>25168</v>
      </c>
      <c r="L1457" s="22" t="s">
        <v>25195</v>
      </c>
      <c r="M1457" s="23"/>
      <c r="N1457" s="22"/>
      <c r="O1457" s="23"/>
      <c r="P1457" s="23"/>
      <c r="Q1457" s="23"/>
      <c r="R1457" s="23"/>
      <c r="S1457" s="23"/>
      <c r="T1457" s="28" t="str">
        <f>LOOKUP(1,1/(Table1[[#This Row],[Level_0]:[Level 15]]&gt;0),(Table1[[#This Row],[Level_0]:[Level 15]]))</f>
        <v>L000010724 - [IT-Charging LS Admin (L000010724)]</v>
      </c>
      <c r="U1457" s="24">
        <v>1452</v>
      </c>
    </row>
    <row r="1458" spans="1:21" x14ac:dyDescent="0.25">
      <c r="A1458" s="14" t="s">
        <v>6405</v>
      </c>
      <c r="B1458" s="17" t="s">
        <v>6406</v>
      </c>
      <c r="C1458" s="17" t="s">
        <v>17128</v>
      </c>
      <c r="D1458" s="21" t="s">
        <v>39</v>
      </c>
      <c r="E1458" s="22" t="s">
        <v>24407</v>
      </c>
      <c r="F1458" s="22" t="s">
        <v>24408</v>
      </c>
      <c r="G1458" s="22" t="s">
        <v>41256</v>
      </c>
      <c r="H1458" s="22" t="s">
        <v>41257</v>
      </c>
      <c r="I1458" s="22" t="s">
        <v>25103</v>
      </c>
      <c r="J1458" s="22" t="s">
        <v>25104</v>
      </c>
      <c r="K1458" s="22" t="s">
        <v>25168</v>
      </c>
      <c r="L1458" s="22" t="s">
        <v>25196</v>
      </c>
      <c r="M1458" s="23"/>
      <c r="N1458" s="22"/>
      <c r="O1458" s="23"/>
      <c r="P1458" s="23"/>
      <c r="Q1458" s="23"/>
      <c r="R1458" s="23"/>
      <c r="S1458" s="23"/>
      <c r="T1458" s="28" t="str">
        <f>LOOKUP(1,1/(Table1[[#This Row],[Level_0]:[Level 15]]&gt;0),(Table1[[#This Row],[Level_0]:[Level 15]]))</f>
        <v>L000010728 - [IT-Charging LS Admin (L000010728)]</v>
      </c>
      <c r="U1458" s="24">
        <v>1453</v>
      </c>
    </row>
    <row r="1459" spans="1:21" x14ac:dyDescent="0.25">
      <c r="A1459" s="14" t="s">
        <v>6407</v>
      </c>
      <c r="B1459" s="17" t="s">
        <v>6408</v>
      </c>
      <c r="C1459" s="17" t="s">
        <v>17128</v>
      </c>
      <c r="D1459" s="21" t="s">
        <v>39</v>
      </c>
      <c r="E1459" s="22" t="s">
        <v>24407</v>
      </c>
      <c r="F1459" s="22" t="s">
        <v>24408</v>
      </c>
      <c r="G1459" s="22" t="s">
        <v>41256</v>
      </c>
      <c r="H1459" s="22" t="s">
        <v>41257</v>
      </c>
      <c r="I1459" s="22" t="s">
        <v>25103</v>
      </c>
      <c r="J1459" s="22" t="s">
        <v>25104</v>
      </c>
      <c r="K1459" s="22" t="s">
        <v>25168</v>
      </c>
      <c r="L1459" s="22" t="s">
        <v>25197</v>
      </c>
      <c r="M1459" s="23"/>
      <c r="N1459" s="22"/>
      <c r="O1459" s="23"/>
      <c r="P1459" s="23"/>
      <c r="Q1459" s="23"/>
      <c r="R1459" s="23"/>
      <c r="S1459" s="23"/>
      <c r="T1459" s="28" t="str">
        <f>LOOKUP(1,1/(Table1[[#This Row],[Level_0]:[Level 15]]&gt;0),(Table1[[#This Row],[Level_0]:[Level 15]]))</f>
        <v>L000010732 - [IT-Charging LS Admin (L000010732)]</v>
      </c>
      <c r="U1459" s="24">
        <v>1454</v>
      </c>
    </row>
    <row r="1460" spans="1:21" x14ac:dyDescent="0.25">
      <c r="A1460" s="14" t="s">
        <v>6409</v>
      </c>
      <c r="B1460" s="17" t="s">
        <v>6410</v>
      </c>
      <c r="C1460" s="17" t="s">
        <v>17128</v>
      </c>
      <c r="D1460" s="21" t="s">
        <v>39</v>
      </c>
      <c r="E1460" s="22" t="s">
        <v>24407</v>
      </c>
      <c r="F1460" s="22" t="s">
        <v>24408</v>
      </c>
      <c r="G1460" s="22" t="s">
        <v>41256</v>
      </c>
      <c r="H1460" s="22" t="s">
        <v>41257</v>
      </c>
      <c r="I1460" s="22" t="s">
        <v>25103</v>
      </c>
      <c r="J1460" s="22" t="s">
        <v>25104</v>
      </c>
      <c r="K1460" s="22" t="s">
        <v>25168</v>
      </c>
      <c r="L1460" s="22" t="s">
        <v>25198</v>
      </c>
      <c r="M1460" s="23"/>
      <c r="N1460" s="22"/>
      <c r="O1460" s="23"/>
      <c r="P1460" s="23"/>
      <c r="Q1460" s="23"/>
      <c r="R1460" s="23"/>
      <c r="S1460" s="23"/>
      <c r="T1460" s="28" t="str">
        <f>LOOKUP(1,1/(Table1[[#This Row],[Level_0]:[Level 15]]&gt;0),(Table1[[#This Row],[Level_0]:[Level 15]]))</f>
        <v>L000010736 - [IT-Charging LS Admin (L000010736)]</v>
      </c>
      <c r="U1460" s="24">
        <v>1455</v>
      </c>
    </row>
    <row r="1461" spans="1:21" x14ac:dyDescent="0.25">
      <c r="A1461" s="14" t="s">
        <v>6411</v>
      </c>
      <c r="B1461" s="17" t="s">
        <v>6412</v>
      </c>
      <c r="C1461" s="17" t="s">
        <v>17128</v>
      </c>
      <c r="D1461" s="21" t="s">
        <v>39</v>
      </c>
      <c r="E1461" s="22" t="s">
        <v>24407</v>
      </c>
      <c r="F1461" s="22" t="s">
        <v>24408</v>
      </c>
      <c r="G1461" s="22" t="s">
        <v>41256</v>
      </c>
      <c r="H1461" s="22" t="s">
        <v>41257</v>
      </c>
      <c r="I1461" s="22" t="s">
        <v>25103</v>
      </c>
      <c r="J1461" s="22" t="s">
        <v>25104</v>
      </c>
      <c r="K1461" s="22" t="s">
        <v>25168</v>
      </c>
      <c r="L1461" s="22" t="s">
        <v>25199</v>
      </c>
      <c r="M1461" s="23"/>
      <c r="N1461" s="22"/>
      <c r="O1461" s="23"/>
      <c r="P1461" s="23"/>
      <c r="Q1461" s="23"/>
      <c r="R1461" s="23"/>
      <c r="S1461" s="23"/>
      <c r="T1461" s="28" t="str">
        <f>LOOKUP(1,1/(Table1[[#This Row],[Level_0]:[Level 15]]&gt;0),(Table1[[#This Row],[Level_0]:[Level 15]]))</f>
        <v>L000010740 - [IT-Charging LS Admin (L000010740)]</v>
      </c>
      <c r="U1461" s="24">
        <v>1456</v>
      </c>
    </row>
    <row r="1462" spans="1:21" x14ac:dyDescent="0.25">
      <c r="A1462" s="14" t="s">
        <v>6413</v>
      </c>
      <c r="B1462" s="17" t="s">
        <v>6414</v>
      </c>
      <c r="C1462" s="17" t="s">
        <v>17128</v>
      </c>
      <c r="D1462" s="21" t="s">
        <v>39</v>
      </c>
      <c r="E1462" s="22" t="s">
        <v>24407</v>
      </c>
      <c r="F1462" s="22" t="s">
        <v>24408</v>
      </c>
      <c r="G1462" s="22" t="s">
        <v>41256</v>
      </c>
      <c r="H1462" s="22" t="s">
        <v>41257</v>
      </c>
      <c r="I1462" s="22" t="s">
        <v>25103</v>
      </c>
      <c r="J1462" s="22" t="s">
        <v>25104</v>
      </c>
      <c r="K1462" s="22" t="s">
        <v>25168</v>
      </c>
      <c r="L1462" s="22" t="s">
        <v>25200</v>
      </c>
      <c r="M1462" s="23"/>
      <c r="N1462" s="22"/>
      <c r="O1462" s="23"/>
      <c r="P1462" s="23"/>
      <c r="Q1462" s="23"/>
      <c r="R1462" s="23"/>
      <c r="S1462" s="23"/>
      <c r="T1462" s="28" t="str">
        <f>LOOKUP(1,1/(Table1[[#This Row],[Level_0]:[Level 15]]&gt;0),(Table1[[#This Row],[Level_0]:[Level 15]]))</f>
        <v>L000010745 - [IT-Charging LS Admin (L000010745)]</v>
      </c>
      <c r="U1462" s="24">
        <v>1457</v>
      </c>
    </row>
    <row r="1463" spans="1:21" x14ac:dyDescent="0.25">
      <c r="A1463" s="14" t="s">
        <v>6415</v>
      </c>
      <c r="B1463" s="17" t="s">
        <v>6416</v>
      </c>
      <c r="C1463" s="17" t="s">
        <v>17128</v>
      </c>
      <c r="D1463" s="21" t="s">
        <v>39</v>
      </c>
      <c r="E1463" s="22" t="s">
        <v>24407</v>
      </c>
      <c r="F1463" s="22" t="s">
        <v>24408</v>
      </c>
      <c r="G1463" s="22" t="s">
        <v>41256</v>
      </c>
      <c r="H1463" s="22" t="s">
        <v>41257</v>
      </c>
      <c r="I1463" s="22" t="s">
        <v>25103</v>
      </c>
      <c r="J1463" s="22" t="s">
        <v>25104</v>
      </c>
      <c r="K1463" s="22" t="s">
        <v>25168</v>
      </c>
      <c r="L1463" s="22" t="s">
        <v>25201</v>
      </c>
      <c r="M1463" s="23"/>
      <c r="N1463" s="22"/>
      <c r="O1463" s="23"/>
      <c r="P1463" s="23"/>
      <c r="Q1463" s="23"/>
      <c r="R1463" s="23"/>
      <c r="S1463" s="23"/>
      <c r="T1463" s="28" t="str">
        <f>LOOKUP(1,1/(Table1[[#This Row],[Level_0]:[Level 15]]&gt;0),(Table1[[#This Row],[Level_0]:[Level 15]]))</f>
        <v>L000010748 - [IT-Charging LS Admin (L000010748)]</v>
      </c>
      <c r="U1463" s="24">
        <v>1458</v>
      </c>
    </row>
    <row r="1464" spans="1:21" x14ac:dyDescent="0.25">
      <c r="A1464" s="14" t="s">
        <v>6417</v>
      </c>
      <c r="B1464" s="17" t="s">
        <v>6418</v>
      </c>
      <c r="C1464" s="17" t="s">
        <v>17128</v>
      </c>
      <c r="D1464" s="21" t="s">
        <v>39</v>
      </c>
      <c r="E1464" s="22" t="s">
        <v>24407</v>
      </c>
      <c r="F1464" s="22" t="s">
        <v>24408</v>
      </c>
      <c r="G1464" s="22" t="s">
        <v>41256</v>
      </c>
      <c r="H1464" s="22" t="s">
        <v>41257</v>
      </c>
      <c r="I1464" s="22" t="s">
        <v>25103</v>
      </c>
      <c r="J1464" s="22" t="s">
        <v>25104</v>
      </c>
      <c r="K1464" s="22" t="s">
        <v>25168</v>
      </c>
      <c r="L1464" s="22" t="s">
        <v>25202</v>
      </c>
      <c r="M1464" s="23"/>
      <c r="N1464" s="22"/>
      <c r="O1464" s="23"/>
      <c r="P1464" s="23"/>
      <c r="Q1464" s="23"/>
      <c r="R1464" s="23"/>
      <c r="S1464" s="23"/>
      <c r="T1464" s="28" t="str">
        <f>LOOKUP(1,1/(Table1[[#This Row],[Level_0]:[Level 15]]&gt;0),(Table1[[#This Row],[Level_0]:[Level 15]]))</f>
        <v>L000010751 - [IT-Charging LS Admin (L000010751)]</v>
      </c>
      <c r="U1464" s="24">
        <v>1459</v>
      </c>
    </row>
    <row r="1465" spans="1:21" x14ac:dyDescent="0.25">
      <c r="A1465" s="14" t="s">
        <v>6427</v>
      </c>
      <c r="B1465" s="17" t="s">
        <v>6428</v>
      </c>
      <c r="C1465" s="17" t="s">
        <v>17128</v>
      </c>
      <c r="D1465" s="21" t="s">
        <v>39</v>
      </c>
      <c r="E1465" s="22" t="s">
        <v>24407</v>
      </c>
      <c r="F1465" s="22" t="s">
        <v>24408</v>
      </c>
      <c r="G1465" s="22" t="s">
        <v>41256</v>
      </c>
      <c r="H1465" s="22" t="s">
        <v>41257</v>
      </c>
      <c r="I1465" s="22" t="s">
        <v>25103</v>
      </c>
      <c r="J1465" s="22" t="s">
        <v>25104</v>
      </c>
      <c r="K1465" s="22" t="s">
        <v>25168</v>
      </c>
      <c r="L1465" s="22" t="s">
        <v>25203</v>
      </c>
      <c r="M1465" s="23"/>
      <c r="N1465" s="22"/>
      <c r="O1465" s="23"/>
      <c r="P1465" s="23"/>
      <c r="Q1465" s="23"/>
      <c r="R1465" s="23"/>
      <c r="S1465" s="23"/>
      <c r="T1465" s="28" t="str">
        <f>LOOKUP(1,1/(Table1[[#This Row],[Level_0]:[Level 15]]&gt;0),(Table1[[#This Row],[Level_0]:[Level 15]]))</f>
        <v>L000010783 - [IT-Charging LS Admin (L000010783)]</v>
      </c>
      <c r="U1465" s="24">
        <v>1460</v>
      </c>
    </row>
    <row r="1466" spans="1:21" x14ac:dyDescent="0.25">
      <c r="A1466" s="14" t="s">
        <v>6504</v>
      </c>
      <c r="B1466" s="17" t="s">
        <v>6505</v>
      </c>
      <c r="C1466" s="17" t="s">
        <v>17128</v>
      </c>
      <c r="D1466" s="21" t="s">
        <v>39</v>
      </c>
      <c r="E1466" s="22" t="s">
        <v>24407</v>
      </c>
      <c r="F1466" s="22" t="s">
        <v>24408</v>
      </c>
      <c r="G1466" s="22" t="s">
        <v>41256</v>
      </c>
      <c r="H1466" s="22" t="s">
        <v>41257</v>
      </c>
      <c r="I1466" s="22" t="s">
        <v>25103</v>
      </c>
      <c r="J1466" s="22" t="s">
        <v>25104</v>
      </c>
      <c r="K1466" s="22" t="s">
        <v>25168</v>
      </c>
      <c r="L1466" s="22" t="s">
        <v>25204</v>
      </c>
      <c r="M1466" s="23"/>
      <c r="N1466" s="22"/>
      <c r="O1466" s="23"/>
      <c r="P1466" s="23"/>
      <c r="Q1466" s="23"/>
      <c r="R1466" s="23"/>
      <c r="S1466" s="23"/>
      <c r="T1466" s="28" t="str">
        <f>LOOKUP(1,1/(Table1[[#This Row],[Level_0]:[Level 15]]&gt;0),(Table1[[#This Row],[Level_0]:[Level 15]]))</f>
        <v>L000012305 - [IT-Charging LS Admin (L000012305)]</v>
      </c>
      <c r="U1466" s="24">
        <v>1461</v>
      </c>
    </row>
    <row r="1467" spans="1:21" x14ac:dyDescent="0.25">
      <c r="A1467" s="14" t="s">
        <v>18834</v>
      </c>
      <c r="B1467" s="17" t="s">
        <v>18835</v>
      </c>
      <c r="C1467" s="17" t="s">
        <v>21385</v>
      </c>
      <c r="D1467" s="21" t="s">
        <v>39</v>
      </c>
      <c r="E1467" s="22" t="s">
        <v>24407</v>
      </c>
      <c r="F1467" s="22" t="s">
        <v>24408</v>
      </c>
      <c r="G1467" s="22" t="s">
        <v>41256</v>
      </c>
      <c r="H1467" s="22" t="s">
        <v>41257</v>
      </c>
      <c r="I1467" s="22" t="s">
        <v>25103</v>
      </c>
      <c r="J1467" s="22" t="s">
        <v>25104</v>
      </c>
      <c r="K1467" s="22" t="s">
        <v>25205</v>
      </c>
      <c r="L1467" s="22"/>
      <c r="M1467" s="23"/>
      <c r="N1467" s="22"/>
      <c r="O1467" s="23"/>
      <c r="P1467" s="23"/>
      <c r="Q1467" s="23"/>
      <c r="R1467" s="23"/>
      <c r="S1467" s="23"/>
      <c r="T1467" s="28" t="str">
        <f>LOOKUP(1,1/(Table1[[#This Row],[Level_0]:[Level 15]]&gt;0),(Table1[[#This Row],[Level_0]:[Level 15]]))</f>
        <v>G000000811 - [IT-Charging LS R&amp;D]</v>
      </c>
      <c r="U1467" s="24">
        <v>1462</v>
      </c>
    </row>
    <row r="1468" spans="1:21" x14ac:dyDescent="0.25">
      <c r="A1468" s="14" t="s">
        <v>8117</v>
      </c>
      <c r="B1468" s="17" t="s">
        <v>8118</v>
      </c>
      <c r="C1468" s="17" t="s">
        <v>18834</v>
      </c>
      <c r="D1468" s="21" t="s">
        <v>39</v>
      </c>
      <c r="E1468" s="22" t="s">
        <v>24407</v>
      </c>
      <c r="F1468" s="22" t="s">
        <v>24408</v>
      </c>
      <c r="G1468" s="22" t="s">
        <v>41256</v>
      </c>
      <c r="H1468" s="22" t="s">
        <v>41257</v>
      </c>
      <c r="I1468" s="22" t="s">
        <v>25103</v>
      </c>
      <c r="J1468" s="22" t="s">
        <v>25104</v>
      </c>
      <c r="K1468" s="22" t="s">
        <v>25205</v>
      </c>
      <c r="L1468" s="22" t="s">
        <v>25206</v>
      </c>
      <c r="M1468" s="23"/>
      <c r="N1468" s="22"/>
      <c r="O1468" s="23"/>
      <c r="P1468" s="23"/>
      <c r="Q1468" s="23"/>
      <c r="R1468" s="23"/>
      <c r="S1468" s="23"/>
      <c r="T1468" s="28" t="str">
        <f>LOOKUP(1,1/(Table1[[#This Row],[Level_0]:[Level 15]]&gt;0),(Table1[[#This Row],[Level_0]:[Level 15]]))</f>
        <v>L000010630 - [IT-Charging LS R&amp;D (L000010630)]</v>
      </c>
      <c r="U1468" s="24">
        <v>1463</v>
      </c>
    </row>
    <row r="1469" spans="1:21" x14ac:dyDescent="0.25">
      <c r="A1469" s="14" t="s">
        <v>8121</v>
      </c>
      <c r="B1469" s="17" t="s">
        <v>8122</v>
      </c>
      <c r="C1469" s="17" t="s">
        <v>18834</v>
      </c>
      <c r="D1469" s="21" t="s">
        <v>39</v>
      </c>
      <c r="E1469" s="22" t="s">
        <v>24407</v>
      </c>
      <c r="F1469" s="22" t="s">
        <v>24408</v>
      </c>
      <c r="G1469" s="22" t="s">
        <v>41256</v>
      </c>
      <c r="H1469" s="22" t="s">
        <v>41257</v>
      </c>
      <c r="I1469" s="22" t="s">
        <v>25103</v>
      </c>
      <c r="J1469" s="22" t="s">
        <v>25104</v>
      </c>
      <c r="K1469" s="22" t="s">
        <v>25205</v>
      </c>
      <c r="L1469" s="22" t="s">
        <v>25207</v>
      </c>
      <c r="M1469" s="23"/>
      <c r="N1469" s="22"/>
      <c r="O1469" s="23"/>
      <c r="P1469" s="23"/>
      <c r="Q1469" s="23"/>
      <c r="R1469" s="23"/>
      <c r="S1469" s="23"/>
      <c r="T1469" s="28" t="str">
        <f>LOOKUP(1,1/(Table1[[#This Row],[Level_0]:[Level 15]]&gt;0),(Table1[[#This Row],[Level_0]:[Level 15]]))</f>
        <v>L000010635 - [IT-Charging LS R&amp;D (L000010635)]</v>
      </c>
      <c r="U1469" s="24">
        <v>1464</v>
      </c>
    </row>
    <row r="1470" spans="1:21" x14ac:dyDescent="0.25">
      <c r="A1470" s="14" t="s">
        <v>8127</v>
      </c>
      <c r="B1470" s="17" t="s">
        <v>8128</v>
      </c>
      <c r="C1470" s="17" t="s">
        <v>18834</v>
      </c>
      <c r="D1470" s="21" t="s">
        <v>39</v>
      </c>
      <c r="E1470" s="22" t="s">
        <v>24407</v>
      </c>
      <c r="F1470" s="22" t="s">
        <v>24408</v>
      </c>
      <c r="G1470" s="22" t="s">
        <v>41256</v>
      </c>
      <c r="H1470" s="22" t="s">
        <v>41257</v>
      </c>
      <c r="I1470" s="22" t="s">
        <v>25103</v>
      </c>
      <c r="J1470" s="22" t="s">
        <v>25104</v>
      </c>
      <c r="K1470" s="22" t="s">
        <v>25205</v>
      </c>
      <c r="L1470" s="22" t="s">
        <v>25208</v>
      </c>
      <c r="M1470" s="23"/>
      <c r="N1470" s="22"/>
      <c r="O1470" s="23"/>
      <c r="P1470" s="23"/>
      <c r="Q1470" s="23"/>
      <c r="R1470" s="23"/>
      <c r="S1470" s="23"/>
      <c r="T1470" s="28" t="str">
        <f>LOOKUP(1,1/(Table1[[#This Row],[Level_0]:[Level 15]]&gt;0),(Table1[[#This Row],[Level_0]:[Level 15]]))</f>
        <v>L000010642 - [IT-Charging LS R&amp;D (L000010642)]</v>
      </c>
      <c r="U1470" s="24">
        <v>1465</v>
      </c>
    </row>
    <row r="1471" spans="1:21" x14ac:dyDescent="0.25">
      <c r="A1471" s="14" t="s">
        <v>8133</v>
      </c>
      <c r="B1471" s="17" t="s">
        <v>8134</v>
      </c>
      <c r="C1471" s="17" t="s">
        <v>18834</v>
      </c>
      <c r="D1471" s="21" t="s">
        <v>39</v>
      </c>
      <c r="E1471" s="22" t="s">
        <v>24407</v>
      </c>
      <c r="F1471" s="22" t="s">
        <v>24408</v>
      </c>
      <c r="G1471" s="22" t="s">
        <v>41256</v>
      </c>
      <c r="H1471" s="22" t="s">
        <v>41257</v>
      </c>
      <c r="I1471" s="22" t="s">
        <v>25103</v>
      </c>
      <c r="J1471" s="22" t="s">
        <v>25104</v>
      </c>
      <c r="K1471" s="22" t="s">
        <v>25205</v>
      </c>
      <c r="L1471" s="22" t="s">
        <v>25209</v>
      </c>
      <c r="M1471" s="23"/>
      <c r="N1471" s="22"/>
      <c r="O1471" s="23"/>
      <c r="P1471" s="23"/>
      <c r="Q1471" s="23"/>
      <c r="R1471" s="23"/>
      <c r="S1471" s="23"/>
      <c r="T1471" s="28" t="str">
        <f>LOOKUP(1,1/(Table1[[#This Row],[Level_0]:[Level 15]]&gt;0),(Table1[[#This Row],[Level_0]:[Level 15]]))</f>
        <v>L000010650 - [IT-Charging LS R&amp;D (L000010650)]</v>
      </c>
      <c r="U1471" s="24">
        <v>1466</v>
      </c>
    </row>
    <row r="1472" spans="1:21" x14ac:dyDescent="0.25">
      <c r="A1472" s="14" t="s">
        <v>8137</v>
      </c>
      <c r="B1472" s="17" t="s">
        <v>8138</v>
      </c>
      <c r="C1472" s="17" t="s">
        <v>18834</v>
      </c>
      <c r="D1472" s="21" t="s">
        <v>39</v>
      </c>
      <c r="E1472" s="22" t="s">
        <v>24407</v>
      </c>
      <c r="F1472" s="22" t="s">
        <v>24408</v>
      </c>
      <c r="G1472" s="22" t="s">
        <v>41256</v>
      </c>
      <c r="H1472" s="22" t="s">
        <v>41257</v>
      </c>
      <c r="I1472" s="22" t="s">
        <v>25103</v>
      </c>
      <c r="J1472" s="22" t="s">
        <v>25104</v>
      </c>
      <c r="K1472" s="22" t="s">
        <v>25205</v>
      </c>
      <c r="L1472" s="22" t="s">
        <v>25210</v>
      </c>
      <c r="M1472" s="23"/>
      <c r="N1472" s="22"/>
      <c r="O1472" s="23"/>
      <c r="P1472" s="23"/>
      <c r="Q1472" s="23"/>
      <c r="R1472" s="23"/>
      <c r="S1472" s="23"/>
      <c r="T1472" s="28" t="str">
        <f>LOOKUP(1,1/(Table1[[#This Row],[Level_0]:[Level 15]]&gt;0),(Table1[[#This Row],[Level_0]:[Level 15]]))</f>
        <v>L000010654 - [IT-Charging LS R&amp;D (L000010654)]</v>
      </c>
      <c r="U1472" s="24">
        <v>1467</v>
      </c>
    </row>
    <row r="1473" spans="1:21" x14ac:dyDescent="0.25">
      <c r="A1473" s="14" t="s">
        <v>8143</v>
      </c>
      <c r="B1473" s="17" t="s">
        <v>8144</v>
      </c>
      <c r="C1473" s="17" t="s">
        <v>18834</v>
      </c>
      <c r="D1473" s="21" t="s">
        <v>39</v>
      </c>
      <c r="E1473" s="22" t="s">
        <v>24407</v>
      </c>
      <c r="F1473" s="22" t="s">
        <v>24408</v>
      </c>
      <c r="G1473" s="22" t="s">
        <v>41256</v>
      </c>
      <c r="H1473" s="22" t="s">
        <v>41257</v>
      </c>
      <c r="I1473" s="22" t="s">
        <v>25103</v>
      </c>
      <c r="J1473" s="22" t="s">
        <v>25104</v>
      </c>
      <c r="K1473" s="22" t="s">
        <v>25205</v>
      </c>
      <c r="L1473" s="22" t="s">
        <v>25211</v>
      </c>
      <c r="M1473" s="23"/>
      <c r="N1473" s="22"/>
      <c r="O1473" s="23"/>
      <c r="P1473" s="23"/>
      <c r="Q1473" s="23"/>
      <c r="R1473" s="23"/>
      <c r="S1473" s="23"/>
      <c r="T1473" s="28" t="str">
        <f>LOOKUP(1,1/(Table1[[#This Row],[Level_0]:[Level 15]]&gt;0),(Table1[[#This Row],[Level_0]:[Level 15]]))</f>
        <v>L000010662 - [IT-Charging LS R&amp;D (L000010662)]</v>
      </c>
      <c r="U1473" s="24">
        <v>1468</v>
      </c>
    </row>
    <row r="1474" spans="1:21" x14ac:dyDescent="0.25">
      <c r="A1474" s="14" t="s">
        <v>8147</v>
      </c>
      <c r="B1474" s="17" t="s">
        <v>8148</v>
      </c>
      <c r="C1474" s="17" t="s">
        <v>18834</v>
      </c>
      <c r="D1474" s="21" t="s">
        <v>39</v>
      </c>
      <c r="E1474" s="22" t="s">
        <v>24407</v>
      </c>
      <c r="F1474" s="22" t="s">
        <v>24408</v>
      </c>
      <c r="G1474" s="22" t="s">
        <v>41256</v>
      </c>
      <c r="H1474" s="22" t="s">
        <v>41257</v>
      </c>
      <c r="I1474" s="22" t="s">
        <v>25103</v>
      </c>
      <c r="J1474" s="22" t="s">
        <v>25104</v>
      </c>
      <c r="K1474" s="22" t="s">
        <v>25205</v>
      </c>
      <c r="L1474" s="22" t="s">
        <v>25212</v>
      </c>
      <c r="M1474" s="23"/>
      <c r="N1474" s="22"/>
      <c r="O1474" s="23"/>
      <c r="P1474" s="23"/>
      <c r="Q1474" s="23"/>
      <c r="R1474" s="23"/>
      <c r="S1474" s="23"/>
      <c r="T1474" s="28" t="str">
        <f>LOOKUP(1,1/(Table1[[#This Row],[Level_0]:[Level 15]]&gt;0),(Table1[[#This Row],[Level_0]:[Level 15]]))</f>
        <v>L000010665 - [IT-Charging LS R&amp;D (L000010665)]</v>
      </c>
      <c r="U1474" s="24">
        <v>1469</v>
      </c>
    </row>
    <row r="1475" spans="1:21" x14ac:dyDescent="0.25">
      <c r="A1475" s="14" t="s">
        <v>8151</v>
      </c>
      <c r="B1475" s="17" t="s">
        <v>8152</v>
      </c>
      <c r="C1475" s="17" t="s">
        <v>18834</v>
      </c>
      <c r="D1475" s="21" t="s">
        <v>39</v>
      </c>
      <c r="E1475" s="22" t="s">
        <v>24407</v>
      </c>
      <c r="F1475" s="22" t="s">
        <v>24408</v>
      </c>
      <c r="G1475" s="22" t="s">
        <v>41256</v>
      </c>
      <c r="H1475" s="22" t="s">
        <v>41257</v>
      </c>
      <c r="I1475" s="22" t="s">
        <v>25103</v>
      </c>
      <c r="J1475" s="22" t="s">
        <v>25104</v>
      </c>
      <c r="K1475" s="22" t="s">
        <v>25205</v>
      </c>
      <c r="L1475" s="22" t="s">
        <v>25213</v>
      </c>
      <c r="M1475" s="23"/>
      <c r="N1475" s="22"/>
      <c r="O1475" s="23"/>
      <c r="P1475" s="23"/>
      <c r="Q1475" s="23"/>
      <c r="R1475" s="23"/>
      <c r="S1475" s="23"/>
      <c r="T1475" s="28" t="str">
        <f>LOOKUP(1,1/(Table1[[#This Row],[Level_0]:[Level 15]]&gt;0),(Table1[[#This Row],[Level_0]:[Level 15]]))</f>
        <v>L000010669 - [IT-Charging LS R&amp;D (L000010669)]</v>
      </c>
      <c r="U1475" s="24">
        <v>1470</v>
      </c>
    </row>
    <row r="1476" spans="1:21" x14ac:dyDescent="0.25">
      <c r="A1476" s="14" t="s">
        <v>8159</v>
      </c>
      <c r="B1476" s="17" t="s">
        <v>8160</v>
      </c>
      <c r="C1476" s="17" t="s">
        <v>18834</v>
      </c>
      <c r="D1476" s="21" t="s">
        <v>39</v>
      </c>
      <c r="E1476" s="22" t="s">
        <v>24407</v>
      </c>
      <c r="F1476" s="22" t="s">
        <v>24408</v>
      </c>
      <c r="G1476" s="22" t="s">
        <v>41256</v>
      </c>
      <c r="H1476" s="22" t="s">
        <v>41257</v>
      </c>
      <c r="I1476" s="22" t="s">
        <v>25103</v>
      </c>
      <c r="J1476" s="22" t="s">
        <v>25104</v>
      </c>
      <c r="K1476" s="22" t="s">
        <v>25205</v>
      </c>
      <c r="L1476" s="22" t="s">
        <v>25214</v>
      </c>
      <c r="M1476" s="23"/>
      <c r="N1476" s="22"/>
      <c r="O1476" s="23"/>
      <c r="P1476" s="23"/>
      <c r="Q1476" s="23"/>
      <c r="R1476" s="23"/>
      <c r="S1476" s="23"/>
      <c r="T1476" s="28" t="str">
        <f>LOOKUP(1,1/(Table1[[#This Row],[Level_0]:[Level 15]]&gt;0),(Table1[[#This Row],[Level_0]:[Level 15]]))</f>
        <v>L000010677 - [IT-Charging LS R&amp;D (L000010677)]</v>
      </c>
      <c r="U1476" s="24">
        <v>1471</v>
      </c>
    </row>
    <row r="1477" spans="1:21" x14ac:dyDescent="0.25">
      <c r="A1477" s="14" t="s">
        <v>8165</v>
      </c>
      <c r="B1477" s="17" t="s">
        <v>8166</v>
      </c>
      <c r="C1477" s="17" t="s">
        <v>18834</v>
      </c>
      <c r="D1477" s="21" t="s">
        <v>39</v>
      </c>
      <c r="E1477" s="22" t="s">
        <v>24407</v>
      </c>
      <c r="F1477" s="22" t="s">
        <v>24408</v>
      </c>
      <c r="G1477" s="22" t="s">
        <v>41256</v>
      </c>
      <c r="H1477" s="22" t="s">
        <v>41257</v>
      </c>
      <c r="I1477" s="22" t="s">
        <v>25103</v>
      </c>
      <c r="J1477" s="22" t="s">
        <v>25104</v>
      </c>
      <c r="K1477" s="22" t="s">
        <v>25205</v>
      </c>
      <c r="L1477" s="22" t="s">
        <v>25215</v>
      </c>
      <c r="M1477" s="23"/>
      <c r="N1477" s="22"/>
      <c r="O1477" s="23"/>
      <c r="P1477" s="23"/>
      <c r="Q1477" s="23"/>
      <c r="R1477" s="23"/>
      <c r="S1477" s="23"/>
      <c r="T1477" s="28" t="str">
        <f>LOOKUP(1,1/(Table1[[#This Row],[Level_0]:[Level 15]]&gt;0),(Table1[[#This Row],[Level_0]:[Level 15]]))</f>
        <v>L000010682 - [IT-Charging LS R&amp;D (L000010682)]</v>
      </c>
      <c r="U1477" s="24">
        <v>1472</v>
      </c>
    </row>
    <row r="1478" spans="1:21" x14ac:dyDescent="0.25">
      <c r="A1478" s="14" t="s">
        <v>8169</v>
      </c>
      <c r="B1478" s="17" t="s">
        <v>8170</v>
      </c>
      <c r="C1478" s="17" t="s">
        <v>18834</v>
      </c>
      <c r="D1478" s="21" t="s">
        <v>39</v>
      </c>
      <c r="E1478" s="22" t="s">
        <v>24407</v>
      </c>
      <c r="F1478" s="22" t="s">
        <v>24408</v>
      </c>
      <c r="G1478" s="22" t="s">
        <v>41256</v>
      </c>
      <c r="H1478" s="22" t="s">
        <v>41257</v>
      </c>
      <c r="I1478" s="22" t="s">
        <v>25103</v>
      </c>
      <c r="J1478" s="22" t="s">
        <v>25104</v>
      </c>
      <c r="K1478" s="22" t="s">
        <v>25205</v>
      </c>
      <c r="L1478" s="22" t="s">
        <v>25216</v>
      </c>
      <c r="M1478" s="23"/>
      <c r="N1478" s="22"/>
      <c r="O1478" s="23"/>
      <c r="P1478" s="23"/>
      <c r="Q1478" s="23"/>
      <c r="R1478" s="23"/>
      <c r="S1478" s="23"/>
      <c r="T1478" s="28" t="str">
        <f>LOOKUP(1,1/(Table1[[#This Row],[Level_0]:[Level 15]]&gt;0),(Table1[[#This Row],[Level_0]:[Level 15]]))</f>
        <v>L000010686 - [IT-Charging LS R&amp;D (L000010686)]</v>
      </c>
      <c r="U1478" s="24">
        <v>1473</v>
      </c>
    </row>
    <row r="1479" spans="1:21" x14ac:dyDescent="0.25">
      <c r="A1479" s="14" t="s">
        <v>8173</v>
      </c>
      <c r="B1479" s="17" t="s">
        <v>8174</v>
      </c>
      <c r="C1479" s="17" t="s">
        <v>18834</v>
      </c>
      <c r="D1479" s="21" t="s">
        <v>39</v>
      </c>
      <c r="E1479" s="22" t="s">
        <v>24407</v>
      </c>
      <c r="F1479" s="22" t="s">
        <v>24408</v>
      </c>
      <c r="G1479" s="22" t="s">
        <v>41256</v>
      </c>
      <c r="H1479" s="22" t="s">
        <v>41257</v>
      </c>
      <c r="I1479" s="22" t="s">
        <v>25103</v>
      </c>
      <c r="J1479" s="22" t="s">
        <v>25104</v>
      </c>
      <c r="K1479" s="22" t="s">
        <v>25205</v>
      </c>
      <c r="L1479" s="22" t="s">
        <v>25217</v>
      </c>
      <c r="M1479" s="23"/>
      <c r="N1479" s="22"/>
      <c r="O1479" s="23"/>
      <c r="P1479" s="23"/>
      <c r="Q1479" s="23"/>
      <c r="R1479" s="23"/>
      <c r="S1479" s="23"/>
      <c r="T1479" s="28" t="str">
        <f>LOOKUP(1,1/(Table1[[#This Row],[Level_0]:[Level 15]]&gt;0),(Table1[[#This Row],[Level_0]:[Level 15]]))</f>
        <v>L000010690 - [IT-Charging LS R&amp;D (L000010690)]</v>
      </c>
      <c r="U1479" s="24">
        <v>1474</v>
      </c>
    </row>
    <row r="1480" spans="1:21" x14ac:dyDescent="0.25">
      <c r="A1480" s="14" t="s">
        <v>8177</v>
      </c>
      <c r="B1480" s="17" t="s">
        <v>8178</v>
      </c>
      <c r="C1480" s="17" t="s">
        <v>18834</v>
      </c>
      <c r="D1480" s="21" t="s">
        <v>39</v>
      </c>
      <c r="E1480" s="22" t="s">
        <v>24407</v>
      </c>
      <c r="F1480" s="22" t="s">
        <v>24408</v>
      </c>
      <c r="G1480" s="22" t="s">
        <v>41256</v>
      </c>
      <c r="H1480" s="22" t="s">
        <v>41257</v>
      </c>
      <c r="I1480" s="22" t="s">
        <v>25103</v>
      </c>
      <c r="J1480" s="22" t="s">
        <v>25104</v>
      </c>
      <c r="K1480" s="22" t="s">
        <v>25205</v>
      </c>
      <c r="L1480" s="22" t="s">
        <v>25218</v>
      </c>
      <c r="M1480" s="23"/>
      <c r="N1480" s="22"/>
      <c r="O1480" s="23"/>
      <c r="P1480" s="23"/>
      <c r="Q1480" s="23"/>
      <c r="R1480" s="23"/>
      <c r="S1480" s="23"/>
      <c r="T1480" s="28" t="str">
        <f>LOOKUP(1,1/(Table1[[#This Row],[Level_0]:[Level 15]]&gt;0),(Table1[[#This Row],[Level_0]:[Level 15]]))</f>
        <v>L000010695 - [IT-Charging LS R&amp;D (L000010695)]</v>
      </c>
      <c r="U1480" s="24">
        <v>1475</v>
      </c>
    </row>
    <row r="1481" spans="1:21" x14ac:dyDescent="0.25">
      <c r="A1481" s="14" t="s">
        <v>8181</v>
      </c>
      <c r="B1481" s="17" t="s">
        <v>8182</v>
      </c>
      <c r="C1481" s="17" t="s">
        <v>18834</v>
      </c>
      <c r="D1481" s="21" t="s">
        <v>39</v>
      </c>
      <c r="E1481" s="22" t="s">
        <v>24407</v>
      </c>
      <c r="F1481" s="22" t="s">
        <v>24408</v>
      </c>
      <c r="G1481" s="22" t="s">
        <v>41256</v>
      </c>
      <c r="H1481" s="22" t="s">
        <v>41257</v>
      </c>
      <c r="I1481" s="22" t="s">
        <v>25103</v>
      </c>
      <c r="J1481" s="22" t="s">
        <v>25104</v>
      </c>
      <c r="K1481" s="22" t="s">
        <v>25205</v>
      </c>
      <c r="L1481" s="22" t="s">
        <v>25219</v>
      </c>
      <c r="M1481" s="23"/>
      <c r="N1481" s="22"/>
      <c r="O1481" s="23"/>
      <c r="P1481" s="23"/>
      <c r="Q1481" s="23"/>
      <c r="R1481" s="23"/>
      <c r="S1481" s="23"/>
      <c r="T1481" s="28" t="str">
        <f>LOOKUP(1,1/(Table1[[#This Row],[Level_0]:[Level 15]]&gt;0),(Table1[[#This Row],[Level_0]:[Level 15]]))</f>
        <v>L000010699 - [IT-Charging LS R&amp;D (L000010699)]</v>
      </c>
      <c r="U1481" s="24">
        <v>1476</v>
      </c>
    </row>
    <row r="1482" spans="1:21" x14ac:dyDescent="0.25">
      <c r="A1482" s="14" t="s">
        <v>8187</v>
      </c>
      <c r="B1482" s="17" t="s">
        <v>8188</v>
      </c>
      <c r="C1482" s="17" t="s">
        <v>18834</v>
      </c>
      <c r="D1482" s="21" t="s">
        <v>39</v>
      </c>
      <c r="E1482" s="22" t="s">
        <v>24407</v>
      </c>
      <c r="F1482" s="22" t="s">
        <v>24408</v>
      </c>
      <c r="G1482" s="22" t="s">
        <v>41256</v>
      </c>
      <c r="H1482" s="22" t="s">
        <v>41257</v>
      </c>
      <c r="I1482" s="22" t="s">
        <v>25103</v>
      </c>
      <c r="J1482" s="22" t="s">
        <v>25104</v>
      </c>
      <c r="K1482" s="22" t="s">
        <v>25205</v>
      </c>
      <c r="L1482" s="22" t="s">
        <v>25220</v>
      </c>
      <c r="M1482" s="23"/>
      <c r="N1482" s="22"/>
      <c r="O1482" s="23"/>
      <c r="P1482" s="23"/>
      <c r="Q1482" s="23"/>
      <c r="R1482" s="23"/>
      <c r="S1482" s="23"/>
      <c r="T1482" s="28" t="str">
        <f>LOOKUP(1,1/(Table1[[#This Row],[Level_0]:[Level 15]]&gt;0),(Table1[[#This Row],[Level_0]:[Level 15]]))</f>
        <v>L000010705 - [IT-Charging LS R&amp;D (L000010705)]</v>
      </c>
      <c r="U1482" s="24">
        <v>1477</v>
      </c>
    </row>
    <row r="1483" spans="1:21" x14ac:dyDescent="0.25">
      <c r="A1483" s="14" t="s">
        <v>8191</v>
      </c>
      <c r="B1483" s="17" t="s">
        <v>8192</v>
      </c>
      <c r="C1483" s="17" t="s">
        <v>18834</v>
      </c>
      <c r="D1483" s="21" t="s">
        <v>39</v>
      </c>
      <c r="E1483" s="22" t="s">
        <v>24407</v>
      </c>
      <c r="F1483" s="22" t="s">
        <v>24408</v>
      </c>
      <c r="G1483" s="22" t="s">
        <v>41256</v>
      </c>
      <c r="H1483" s="22" t="s">
        <v>41257</v>
      </c>
      <c r="I1483" s="22" t="s">
        <v>25103</v>
      </c>
      <c r="J1483" s="22" t="s">
        <v>25104</v>
      </c>
      <c r="K1483" s="22" t="s">
        <v>25205</v>
      </c>
      <c r="L1483" s="22" t="s">
        <v>25221</v>
      </c>
      <c r="M1483" s="23"/>
      <c r="N1483" s="22"/>
      <c r="O1483" s="23"/>
      <c r="P1483" s="23"/>
      <c r="Q1483" s="23"/>
      <c r="R1483" s="23"/>
      <c r="S1483" s="23"/>
      <c r="T1483" s="28" t="str">
        <f>LOOKUP(1,1/(Table1[[#This Row],[Level_0]:[Level 15]]&gt;0),(Table1[[#This Row],[Level_0]:[Level 15]]))</f>
        <v>L000010709 - [IT-Charging LS R&amp;D (L000010709)]</v>
      </c>
      <c r="U1483" s="24">
        <v>1478</v>
      </c>
    </row>
    <row r="1484" spans="1:21" x14ac:dyDescent="0.25">
      <c r="A1484" s="14" t="s">
        <v>8195</v>
      </c>
      <c r="B1484" s="17" t="s">
        <v>8196</v>
      </c>
      <c r="C1484" s="17" t="s">
        <v>18834</v>
      </c>
      <c r="D1484" s="21" t="s">
        <v>39</v>
      </c>
      <c r="E1484" s="22" t="s">
        <v>24407</v>
      </c>
      <c r="F1484" s="22" t="s">
        <v>24408</v>
      </c>
      <c r="G1484" s="22" t="s">
        <v>41256</v>
      </c>
      <c r="H1484" s="22" t="s">
        <v>41257</v>
      </c>
      <c r="I1484" s="22" t="s">
        <v>25103</v>
      </c>
      <c r="J1484" s="22" t="s">
        <v>25104</v>
      </c>
      <c r="K1484" s="22" t="s">
        <v>25205</v>
      </c>
      <c r="L1484" s="22" t="s">
        <v>25222</v>
      </c>
      <c r="M1484" s="23"/>
      <c r="N1484" s="22"/>
      <c r="O1484" s="23"/>
      <c r="P1484" s="23"/>
      <c r="Q1484" s="23"/>
      <c r="R1484" s="23"/>
      <c r="S1484" s="23"/>
      <c r="T1484" s="28" t="str">
        <f>LOOKUP(1,1/(Table1[[#This Row],[Level_0]:[Level 15]]&gt;0),(Table1[[#This Row],[Level_0]:[Level 15]]))</f>
        <v>L000010713 - [IT-Charging LS R&amp;D (L000010713)]</v>
      </c>
      <c r="U1484" s="24">
        <v>1479</v>
      </c>
    </row>
    <row r="1485" spans="1:21" x14ac:dyDescent="0.25">
      <c r="A1485" s="14" t="s">
        <v>8205</v>
      </c>
      <c r="B1485" s="17" t="s">
        <v>8206</v>
      </c>
      <c r="C1485" s="17" t="s">
        <v>18834</v>
      </c>
      <c r="D1485" s="21" t="s">
        <v>39</v>
      </c>
      <c r="E1485" s="22" t="s">
        <v>24407</v>
      </c>
      <c r="F1485" s="22" t="s">
        <v>24408</v>
      </c>
      <c r="G1485" s="22" t="s">
        <v>41256</v>
      </c>
      <c r="H1485" s="22" t="s">
        <v>41257</v>
      </c>
      <c r="I1485" s="22" t="s">
        <v>25103</v>
      </c>
      <c r="J1485" s="22" t="s">
        <v>25104</v>
      </c>
      <c r="K1485" s="22" t="s">
        <v>25205</v>
      </c>
      <c r="L1485" s="22" t="s">
        <v>25223</v>
      </c>
      <c r="M1485" s="23"/>
      <c r="N1485" s="22"/>
      <c r="O1485" s="23"/>
      <c r="P1485" s="23"/>
      <c r="Q1485" s="23"/>
      <c r="R1485" s="23"/>
      <c r="S1485" s="23"/>
      <c r="T1485" s="28" t="str">
        <f>LOOKUP(1,1/(Table1[[#This Row],[Level_0]:[Level 15]]&gt;0),(Table1[[#This Row],[Level_0]:[Level 15]]))</f>
        <v>L000010723 - [IT-Charging LS R&amp;D (L000010723)]</v>
      </c>
      <c r="U1485" s="24">
        <v>1480</v>
      </c>
    </row>
    <row r="1486" spans="1:21" x14ac:dyDescent="0.25">
      <c r="A1486" s="14" t="s">
        <v>8211</v>
      </c>
      <c r="B1486" s="17" t="s">
        <v>8212</v>
      </c>
      <c r="C1486" s="17" t="s">
        <v>18834</v>
      </c>
      <c r="D1486" s="21" t="s">
        <v>39</v>
      </c>
      <c r="E1486" s="22" t="s">
        <v>24407</v>
      </c>
      <c r="F1486" s="22" t="s">
        <v>24408</v>
      </c>
      <c r="G1486" s="22" t="s">
        <v>41256</v>
      </c>
      <c r="H1486" s="22" t="s">
        <v>41257</v>
      </c>
      <c r="I1486" s="22" t="s">
        <v>25103</v>
      </c>
      <c r="J1486" s="22" t="s">
        <v>25104</v>
      </c>
      <c r="K1486" s="22" t="s">
        <v>25205</v>
      </c>
      <c r="L1486" s="22" t="s">
        <v>25224</v>
      </c>
      <c r="M1486" s="23"/>
      <c r="N1486" s="22"/>
      <c r="O1486" s="23"/>
      <c r="P1486" s="23"/>
      <c r="Q1486" s="23"/>
      <c r="R1486" s="23"/>
      <c r="S1486" s="23"/>
      <c r="T1486" s="28" t="str">
        <f>LOOKUP(1,1/(Table1[[#This Row],[Level_0]:[Level 15]]&gt;0),(Table1[[#This Row],[Level_0]:[Level 15]]))</f>
        <v>L000010731 - [IT-Charging LS R&amp;D (L000010731)]</v>
      </c>
      <c r="U1486" s="24">
        <v>1481</v>
      </c>
    </row>
    <row r="1487" spans="1:21" x14ac:dyDescent="0.25">
      <c r="A1487" s="14" t="s">
        <v>8215</v>
      </c>
      <c r="B1487" s="17" t="s">
        <v>8216</v>
      </c>
      <c r="C1487" s="17" t="s">
        <v>18834</v>
      </c>
      <c r="D1487" s="21" t="s">
        <v>39</v>
      </c>
      <c r="E1487" s="22" t="s">
        <v>24407</v>
      </c>
      <c r="F1487" s="22" t="s">
        <v>24408</v>
      </c>
      <c r="G1487" s="22" t="s">
        <v>41256</v>
      </c>
      <c r="H1487" s="22" t="s">
        <v>41257</v>
      </c>
      <c r="I1487" s="22" t="s">
        <v>25103</v>
      </c>
      <c r="J1487" s="22" t="s">
        <v>25104</v>
      </c>
      <c r="K1487" s="22" t="s">
        <v>25205</v>
      </c>
      <c r="L1487" s="22" t="s">
        <v>25225</v>
      </c>
      <c r="M1487" s="23"/>
      <c r="N1487" s="22"/>
      <c r="O1487" s="23"/>
      <c r="P1487" s="23"/>
      <c r="Q1487" s="23"/>
      <c r="R1487" s="23"/>
      <c r="S1487" s="23"/>
      <c r="T1487" s="28" t="str">
        <f>LOOKUP(1,1/(Table1[[#This Row],[Level_0]:[Level 15]]&gt;0),(Table1[[#This Row],[Level_0]:[Level 15]]))</f>
        <v>L000010735 - [IT-Charging LS R&amp;D (L000010735)]</v>
      </c>
      <c r="U1487" s="24">
        <v>1482</v>
      </c>
    </row>
    <row r="1488" spans="1:21" x14ac:dyDescent="0.25">
      <c r="A1488" s="14" t="s">
        <v>8219</v>
      </c>
      <c r="B1488" s="17" t="s">
        <v>8220</v>
      </c>
      <c r="C1488" s="17" t="s">
        <v>18834</v>
      </c>
      <c r="D1488" s="21" t="s">
        <v>39</v>
      </c>
      <c r="E1488" s="22" t="s">
        <v>24407</v>
      </c>
      <c r="F1488" s="22" t="s">
        <v>24408</v>
      </c>
      <c r="G1488" s="22" t="s">
        <v>41256</v>
      </c>
      <c r="H1488" s="22" t="s">
        <v>41257</v>
      </c>
      <c r="I1488" s="22" t="s">
        <v>25103</v>
      </c>
      <c r="J1488" s="22" t="s">
        <v>25104</v>
      </c>
      <c r="K1488" s="22" t="s">
        <v>25205</v>
      </c>
      <c r="L1488" s="22" t="s">
        <v>25226</v>
      </c>
      <c r="M1488" s="23"/>
      <c r="N1488" s="22"/>
      <c r="O1488" s="23"/>
      <c r="P1488" s="23"/>
      <c r="Q1488" s="23"/>
      <c r="R1488" s="23"/>
      <c r="S1488" s="23"/>
      <c r="T1488" s="28" t="str">
        <f>LOOKUP(1,1/(Table1[[#This Row],[Level_0]:[Level 15]]&gt;0),(Table1[[#This Row],[Level_0]:[Level 15]]))</f>
        <v>L000010739 - [IT-Charging LS R&amp;D (L000010739)]</v>
      </c>
      <c r="U1488" s="24">
        <v>1483</v>
      </c>
    </row>
    <row r="1489" spans="1:21" x14ac:dyDescent="0.25">
      <c r="A1489" s="14" t="s">
        <v>8223</v>
      </c>
      <c r="B1489" s="17" t="s">
        <v>8224</v>
      </c>
      <c r="C1489" s="17" t="s">
        <v>18834</v>
      </c>
      <c r="D1489" s="21" t="s">
        <v>39</v>
      </c>
      <c r="E1489" s="22" t="s">
        <v>24407</v>
      </c>
      <c r="F1489" s="22" t="s">
        <v>24408</v>
      </c>
      <c r="G1489" s="22" t="s">
        <v>41256</v>
      </c>
      <c r="H1489" s="22" t="s">
        <v>41257</v>
      </c>
      <c r="I1489" s="22" t="s">
        <v>25103</v>
      </c>
      <c r="J1489" s="22" t="s">
        <v>25104</v>
      </c>
      <c r="K1489" s="22" t="s">
        <v>25205</v>
      </c>
      <c r="L1489" s="22" t="s">
        <v>25227</v>
      </c>
      <c r="M1489" s="23"/>
      <c r="N1489" s="22"/>
      <c r="O1489" s="23"/>
      <c r="P1489" s="23"/>
      <c r="Q1489" s="23"/>
      <c r="R1489" s="23"/>
      <c r="S1489" s="23"/>
      <c r="T1489" s="28" t="str">
        <f>LOOKUP(1,1/(Table1[[#This Row],[Level_0]:[Level 15]]&gt;0),(Table1[[#This Row],[Level_0]:[Level 15]]))</f>
        <v>L000010743 - [IT-Charging LS R&amp;D (L000010743)]</v>
      </c>
      <c r="U1489" s="24">
        <v>1484</v>
      </c>
    </row>
    <row r="1490" spans="1:21" x14ac:dyDescent="0.25">
      <c r="A1490" s="14" t="s">
        <v>8227</v>
      </c>
      <c r="B1490" s="17" t="s">
        <v>8228</v>
      </c>
      <c r="C1490" s="17" t="s">
        <v>18834</v>
      </c>
      <c r="D1490" s="21" t="s">
        <v>39</v>
      </c>
      <c r="E1490" s="22" t="s">
        <v>24407</v>
      </c>
      <c r="F1490" s="22" t="s">
        <v>24408</v>
      </c>
      <c r="G1490" s="22" t="s">
        <v>41256</v>
      </c>
      <c r="H1490" s="22" t="s">
        <v>41257</v>
      </c>
      <c r="I1490" s="22" t="s">
        <v>25103</v>
      </c>
      <c r="J1490" s="22" t="s">
        <v>25104</v>
      </c>
      <c r="K1490" s="22" t="s">
        <v>25205</v>
      </c>
      <c r="L1490" s="22" t="s">
        <v>25228</v>
      </c>
      <c r="M1490" s="23"/>
      <c r="N1490" s="22"/>
      <c r="O1490" s="23"/>
      <c r="P1490" s="23"/>
      <c r="Q1490" s="23"/>
      <c r="R1490" s="23"/>
      <c r="S1490" s="23"/>
      <c r="T1490" s="28" t="str">
        <f>LOOKUP(1,1/(Table1[[#This Row],[Level_0]:[Level 15]]&gt;0),(Table1[[#This Row],[Level_0]:[Level 15]]))</f>
        <v>L000010750 - [IT-Charging LS R&amp;D (L000010750)]</v>
      </c>
      <c r="U1490" s="24">
        <v>1485</v>
      </c>
    </row>
    <row r="1491" spans="1:21" x14ac:dyDescent="0.25">
      <c r="A1491" s="14" t="s">
        <v>8313</v>
      </c>
      <c r="B1491" s="17" t="s">
        <v>8314</v>
      </c>
      <c r="C1491" s="17" t="s">
        <v>18834</v>
      </c>
      <c r="D1491" s="21" t="s">
        <v>39</v>
      </c>
      <c r="E1491" s="22" t="s">
        <v>24407</v>
      </c>
      <c r="F1491" s="22" t="s">
        <v>24408</v>
      </c>
      <c r="G1491" s="22" t="s">
        <v>41256</v>
      </c>
      <c r="H1491" s="22" t="s">
        <v>41257</v>
      </c>
      <c r="I1491" s="22" t="s">
        <v>25103</v>
      </c>
      <c r="J1491" s="22" t="s">
        <v>25104</v>
      </c>
      <c r="K1491" s="22" t="s">
        <v>25205</v>
      </c>
      <c r="L1491" s="22" t="s">
        <v>25229</v>
      </c>
      <c r="M1491" s="23"/>
      <c r="N1491" s="22"/>
      <c r="O1491" s="23"/>
      <c r="P1491" s="23"/>
      <c r="Q1491" s="23"/>
      <c r="R1491" s="23"/>
      <c r="S1491" s="23"/>
      <c r="T1491" s="28" t="str">
        <f>LOOKUP(1,1/(Table1[[#This Row],[Level_0]:[Level 15]]&gt;0),(Table1[[#This Row],[Level_0]:[Level 15]]))</f>
        <v>L000012310 - [IT-Charging LS R&amp;D (L000012310)]</v>
      </c>
      <c r="U1491" s="24">
        <v>1486</v>
      </c>
    </row>
    <row r="1492" spans="1:21" x14ac:dyDescent="0.25">
      <c r="A1492" s="14" t="s">
        <v>8315</v>
      </c>
      <c r="B1492" s="17" t="s">
        <v>8316</v>
      </c>
      <c r="C1492" s="17" t="s">
        <v>18834</v>
      </c>
      <c r="D1492" s="21" t="s">
        <v>39</v>
      </c>
      <c r="E1492" s="22" t="s">
        <v>24407</v>
      </c>
      <c r="F1492" s="22" t="s">
        <v>24408</v>
      </c>
      <c r="G1492" s="22" t="s">
        <v>41256</v>
      </c>
      <c r="H1492" s="22" t="s">
        <v>41257</v>
      </c>
      <c r="I1492" s="22" t="s">
        <v>25103</v>
      </c>
      <c r="J1492" s="22" t="s">
        <v>25104</v>
      </c>
      <c r="K1492" s="22" t="s">
        <v>25205</v>
      </c>
      <c r="L1492" s="22" t="s">
        <v>25230</v>
      </c>
      <c r="M1492" s="23"/>
      <c r="N1492" s="22"/>
      <c r="O1492" s="23"/>
      <c r="P1492" s="23"/>
      <c r="Q1492" s="23"/>
      <c r="R1492" s="23"/>
      <c r="S1492" s="23"/>
      <c r="T1492" s="28" t="str">
        <f>LOOKUP(1,1/(Table1[[#This Row],[Level_0]:[Level 15]]&gt;0),(Table1[[#This Row],[Level_0]:[Level 15]]))</f>
        <v>L000012311 - [IT-Charging LS R&amp;D (L000012311)]</v>
      </c>
      <c r="U1492" s="24">
        <v>1487</v>
      </c>
    </row>
    <row r="1493" spans="1:21" x14ac:dyDescent="0.25">
      <c r="A1493" s="14" t="s">
        <v>21387</v>
      </c>
      <c r="B1493" s="17" t="s">
        <v>21388</v>
      </c>
      <c r="C1493" s="17" t="s">
        <v>18830</v>
      </c>
      <c r="D1493" s="21" t="s">
        <v>39</v>
      </c>
      <c r="E1493" s="22" t="s">
        <v>24407</v>
      </c>
      <c r="F1493" s="22" t="s">
        <v>24408</v>
      </c>
      <c r="G1493" s="22" t="s">
        <v>41256</v>
      </c>
      <c r="H1493" s="22" t="s">
        <v>41257</v>
      </c>
      <c r="I1493" s="22" t="s">
        <v>25103</v>
      </c>
      <c r="J1493" s="22" t="s">
        <v>25231</v>
      </c>
      <c r="K1493" s="22"/>
      <c r="L1493" s="22"/>
      <c r="M1493" s="23"/>
      <c r="N1493" s="22"/>
      <c r="O1493" s="23"/>
      <c r="P1493" s="23"/>
      <c r="Q1493" s="23"/>
      <c r="R1493" s="23"/>
      <c r="S1493" s="23"/>
      <c r="T1493" s="28" t="str">
        <f>LOOKUP(1,1/(Table1[[#This Row],[Level_0]:[Level 15]]&gt;0),(Table1[[#This Row],[Level_0]:[Level 15]]))</f>
        <v>G000000812 - [IT-Charging HC]</v>
      </c>
      <c r="U1493" s="24">
        <v>1488</v>
      </c>
    </row>
    <row r="1494" spans="1:21" x14ac:dyDescent="0.25">
      <c r="A1494" s="14" t="s">
        <v>17884</v>
      </c>
      <c r="B1494" s="17" t="s">
        <v>17885</v>
      </c>
      <c r="C1494" s="17" t="s">
        <v>21387</v>
      </c>
      <c r="D1494" s="21" t="s">
        <v>39</v>
      </c>
      <c r="E1494" s="22" t="s">
        <v>24407</v>
      </c>
      <c r="F1494" s="22" t="s">
        <v>24408</v>
      </c>
      <c r="G1494" s="22" t="s">
        <v>41256</v>
      </c>
      <c r="H1494" s="22" t="s">
        <v>41257</v>
      </c>
      <c r="I1494" s="22" t="s">
        <v>25103</v>
      </c>
      <c r="J1494" s="22" t="s">
        <v>25231</v>
      </c>
      <c r="K1494" s="22" t="s">
        <v>25232</v>
      </c>
      <c r="L1494" s="22"/>
      <c r="M1494" s="23"/>
      <c r="N1494" s="22"/>
      <c r="O1494" s="23"/>
      <c r="P1494" s="23"/>
      <c r="Q1494" s="23"/>
      <c r="R1494" s="23"/>
      <c r="S1494" s="23"/>
      <c r="T1494" s="28" t="str">
        <f>LOOKUP(1,1/(Table1[[#This Row],[Level_0]:[Level 15]]&gt;0),(Table1[[#This Row],[Level_0]:[Level 15]]))</f>
        <v>G000000813 - [IT-Charging HC SC&amp;M]</v>
      </c>
      <c r="U1494" s="24">
        <v>1489</v>
      </c>
    </row>
    <row r="1495" spans="1:21" x14ac:dyDescent="0.25">
      <c r="A1495" s="14" t="s">
        <v>18836</v>
      </c>
      <c r="B1495" s="17" t="s">
        <v>18837</v>
      </c>
      <c r="C1495" s="17" t="s">
        <v>21387</v>
      </c>
      <c r="D1495" s="21" t="s">
        <v>39</v>
      </c>
      <c r="E1495" s="22" t="s">
        <v>24407</v>
      </c>
      <c r="F1495" s="22" t="s">
        <v>24408</v>
      </c>
      <c r="G1495" s="22" t="s">
        <v>41256</v>
      </c>
      <c r="H1495" s="22" t="s">
        <v>41257</v>
      </c>
      <c r="I1495" s="22" t="s">
        <v>25103</v>
      </c>
      <c r="J1495" s="22" t="s">
        <v>25231</v>
      </c>
      <c r="K1495" s="22" t="s">
        <v>25233</v>
      </c>
      <c r="L1495" s="22"/>
      <c r="M1495" s="23"/>
      <c r="N1495" s="22"/>
      <c r="O1495" s="23"/>
      <c r="P1495" s="23"/>
      <c r="Q1495" s="23"/>
      <c r="R1495" s="23"/>
      <c r="S1495" s="23"/>
      <c r="T1495" s="28" t="str">
        <f>LOOKUP(1,1/(Table1[[#This Row],[Level_0]:[Level 15]]&gt;0),(Table1[[#This Row],[Level_0]:[Level 15]]))</f>
        <v>G000000814 - [IT-Charging HC M&amp;S]</v>
      </c>
      <c r="U1495" s="24">
        <v>1490</v>
      </c>
    </row>
    <row r="1496" spans="1:21" x14ac:dyDescent="0.25">
      <c r="A1496" s="14" t="s">
        <v>17130</v>
      </c>
      <c r="B1496" s="17" t="s">
        <v>17131</v>
      </c>
      <c r="C1496" s="17" t="s">
        <v>21387</v>
      </c>
      <c r="D1496" s="21" t="s">
        <v>39</v>
      </c>
      <c r="E1496" s="22" t="s">
        <v>24407</v>
      </c>
      <c r="F1496" s="22" t="s">
        <v>24408</v>
      </c>
      <c r="G1496" s="22" t="s">
        <v>41256</v>
      </c>
      <c r="H1496" s="22" t="s">
        <v>41257</v>
      </c>
      <c r="I1496" s="22" t="s">
        <v>25103</v>
      </c>
      <c r="J1496" s="22" t="s">
        <v>25231</v>
      </c>
      <c r="K1496" s="22" t="s">
        <v>25234</v>
      </c>
      <c r="L1496" s="22"/>
      <c r="M1496" s="23"/>
      <c r="N1496" s="22"/>
      <c r="O1496" s="23"/>
      <c r="P1496" s="23"/>
      <c r="Q1496" s="23"/>
      <c r="R1496" s="23"/>
      <c r="S1496" s="23"/>
      <c r="T1496" s="28" t="str">
        <f>LOOKUP(1,1/(Table1[[#This Row],[Level_0]:[Level 15]]&gt;0),(Table1[[#This Row],[Level_0]:[Level 15]]))</f>
        <v>G000000815 - [IT-Charging HC Admin]</v>
      </c>
      <c r="U1496" s="24">
        <v>1491</v>
      </c>
    </row>
    <row r="1497" spans="1:21" x14ac:dyDescent="0.25">
      <c r="A1497" s="14" t="s">
        <v>18838</v>
      </c>
      <c r="B1497" s="17" t="s">
        <v>18839</v>
      </c>
      <c r="C1497" s="17" t="s">
        <v>21387</v>
      </c>
      <c r="D1497" s="21" t="s">
        <v>39</v>
      </c>
      <c r="E1497" s="22" t="s">
        <v>24407</v>
      </c>
      <c r="F1497" s="22" t="s">
        <v>24408</v>
      </c>
      <c r="G1497" s="22" t="s">
        <v>41256</v>
      </c>
      <c r="H1497" s="22" t="s">
        <v>41257</v>
      </c>
      <c r="I1497" s="22" t="s">
        <v>25103</v>
      </c>
      <c r="J1497" s="22" t="s">
        <v>25231</v>
      </c>
      <c r="K1497" s="22" t="s">
        <v>25235</v>
      </c>
      <c r="L1497" s="22"/>
      <c r="M1497" s="23"/>
      <c r="N1497" s="22"/>
      <c r="O1497" s="23"/>
      <c r="P1497" s="23"/>
      <c r="Q1497" s="23"/>
      <c r="R1497" s="23"/>
      <c r="S1497" s="23"/>
      <c r="T1497" s="28" t="str">
        <f>LOOKUP(1,1/(Table1[[#This Row],[Level_0]:[Level 15]]&gt;0),(Table1[[#This Row],[Level_0]:[Level 15]]))</f>
        <v>G000000816 - [IT-Charging HC R&amp;D]</v>
      </c>
      <c r="U1497" s="24">
        <v>1492</v>
      </c>
    </row>
    <row r="1498" spans="1:21" x14ac:dyDescent="0.25">
      <c r="A1498" s="14" t="s">
        <v>21389</v>
      </c>
      <c r="B1498" s="17" t="s">
        <v>21390</v>
      </c>
      <c r="C1498" s="17" t="s">
        <v>18830</v>
      </c>
      <c r="D1498" s="21" t="s">
        <v>39</v>
      </c>
      <c r="E1498" s="22" t="s">
        <v>24407</v>
      </c>
      <c r="F1498" s="22" t="s">
        <v>24408</v>
      </c>
      <c r="G1498" s="22" t="s">
        <v>41256</v>
      </c>
      <c r="H1498" s="22" t="s">
        <v>41257</v>
      </c>
      <c r="I1498" s="22" t="s">
        <v>25103</v>
      </c>
      <c r="J1498" s="22" t="s">
        <v>25236</v>
      </c>
      <c r="K1498" s="22"/>
      <c r="L1498" s="22"/>
      <c r="M1498" s="23"/>
      <c r="N1498" s="22"/>
      <c r="O1498" s="23"/>
      <c r="P1498" s="23"/>
      <c r="Q1498" s="23"/>
      <c r="R1498" s="23"/>
      <c r="S1498" s="23"/>
      <c r="T1498" s="28" t="str">
        <f>LOOKUP(1,1/(Table1[[#This Row],[Level_0]:[Level 15]]&gt;0),(Table1[[#This Row],[Level_0]:[Level 15]]))</f>
        <v>G000000817 - [IT-Charging EL]</v>
      </c>
      <c r="U1498" s="24">
        <v>1493</v>
      </c>
    </row>
    <row r="1499" spans="1:21" x14ac:dyDescent="0.25">
      <c r="A1499" s="14" t="s">
        <v>17886</v>
      </c>
      <c r="B1499" s="17" t="s">
        <v>17887</v>
      </c>
      <c r="C1499" s="17" t="s">
        <v>21389</v>
      </c>
      <c r="D1499" s="21" t="s">
        <v>39</v>
      </c>
      <c r="E1499" s="22" t="s">
        <v>24407</v>
      </c>
      <c r="F1499" s="22" t="s">
        <v>24408</v>
      </c>
      <c r="G1499" s="22" t="s">
        <v>41256</v>
      </c>
      <c r="H1499" s="22" t="s">
        <v>41257</v>
      </c>
      <c r="I1499" s="22" t="s">
        <v>25103</v>
      </c>
      <c r="J1499" s="22" t="s">
        <v>25236</v>
      </c>
      <c r="K1499" s="22" t="s">
        <v>25237</v>
      </c>
      <c r="L1499" s="22"/>
      <c r="M1499" s="23"/>
      <c r="N1499" s="22"/>
      <c r="O1499" s="23"/>
      <c r="P1499" s="23"/>
      <c r="Q1499" s="23"/>
      <c r="R1499" s="23"/>
      <c r="S1499" s="23"/>
      <c r="T1499" s="28" t="str">
        <f>LOOKUP(1,1/(Table1[[#This Row],[Level_0]:[Level 15]]&gt;0),(Table1[[#This Row],[Level_0]:[Level 15]]))</f>
        <v>G000000818 - [IT-Charging EL SC&amp;M]</v>
      </c>
      <c r="U1499" s="24">
        <v>1494</v>
      </c>
    </row>
    <row r="1500" spans="1:21" x14ac:dyDescent="0.25">
      <c r="A1500" s="14" t="s">
        <v>18840</v>
      </c>
      <c r="B1500" s="17" t="s">
        <v>18841</v>
      </c>
      <c r="C1500" s="17" t="s">
        <v>21389</v>
      </c>
      <c r="D1500" s="21" t="s">
        <v>39</v>
      </c>
      <c r="E1500" s="22" t="s">
        <v>24407</v>
      </c>
      <c r="F1500" s="22" t="s">
        <v>24408</v>
      </c>
      <c r="G1500" s="22" t="s">
        <v>41256</v>
      </c>
      <c r="H1500" s="22" t="s">
        <v>41257</v>
      </c>
      <c r="I1500" s="22" t="s">
        <v>25103</v>
      </c>
      <c r="J1500" s="22" t="s">
        <v>25236</v>
      </c>
      <c r="K1500" s="22" t="s">
        <v>25238</v>
      </c>
      <c r="L1500" s="22"/>
      <c r="M1500" s="23"/>
      <c r="N1500" s="22"/>
      <c r="O1500" s="23"/>
      <c r="P1500" s="23"/>
      <c r="Q1500" s="23"/>
      <c r="R1500" s="23"/>
      <c r="S1500" s="23"/>
      <c r="T1500" s="28" t="str">
        <f>LOOKUP(1,1/(Table1[[#This Row],[Level_0]:[Level 15]]&gt;0),(Table1[[#This Row],[Level_0]:[Level 15]]))</f>
        <v>G000000819 - [IT-Charging EL M&amp;S]</v>
      </c>
      <c r="U1500" s="24">
        <v>1495</v>
      </c>
    </row>
    <row r="1501" spans="1:21" x14ac:dyDescent="0.25">
      <c r="A1501" s="14" t="s">
        <v>17132</v>
      </c>
      <c r="B1501" s="17" t="s">
        <v>17133</v>
      </c>
      <c r="C1501" s="17" t="s">
        <v>21389</v>
      </c>
      <c r="D1501" s="21" t="s">
        <v>39</v>
      </c>
      <c r="E1501" s="22" t="s">
        <v>24407</v>
      </c>
      <c r="F1501" s="22" t="s">
        <v>24408</v>
      </c>
      <c r="G1501" s="22" t="s">
        <v>41256</v>
      </c>
      <c r="H1501" s="22" t="s">
        <v>41257</v>
      </c>
      <c r="I1501" s="22" t="s">
        <v>25103</v>
      </c>
      <c r="J1501" s="22" t="s">
        <v>25236</v>
      </c>
      <c r="K1501" s="22" t="s">
        <v>25239</v>
      </c>
      <c r="L1501" s="22"/>
      <c r="M1501" s="23"/>
      <c r="N1501" s="22"/>
      <c r="O1501" s="23"/>
      <c r="P1501" s="23"/>
      <c r="Q1501" s="23"/>
      <c r="R1501" s="23"/>
      <c r="S1501" s="23"/>
      <c r="T1501" s="28" t="str">
        <f>LOOKUP(1,1/(Table1[[#This Row],[Level_0]:[Level 15]]&gt;0),(Table1[[#This Row],[Level_0]:[Level 15]]))</f>
        <v>G000000820 - [IT-Charging EL Admin]</v>
      </c>
      <c r="U1501" s="24">
        <v>1496</v>
      </c>
    </row>
    <row r="1502" spans="1:21" x14ac:dyDescent="0.25">
      <c r="A1502" s="14" t="s">
        <v>19734</v>
      </c>
      <c r="B1502" s="17" t="s">
        <v>19735</v>
      </c>
      <c r="C1502" s="17" t="s">
        <v>21389</v>
      </c>
      <c r="D1502" s="21" t="s">
        <v>39</v>
      </c>
      <c r="E1502" s="22" t="s">
        <v>24407</v>
      </c>
      <c r="F1502" s="22" t="s">
        <v>24408</v>
      </c>
      <c r="G1502" s="22" t="s">
        <v>41256</v>
      </c>
      <c r="H1502" s="22" t="s">
        <v>41257</v>
      </c>
      <c r="I1502" s="22" t="s">
        <v>25103</v>
      </c>
      <c r="J1502" s="22" t="s">
        <v>25236</v>
      </c>
      <c r="K1502" s="22" t="s">
        <v>25240</v>
      </c>
      <c r="L1502" s="22"/>
      <c r="M1502" s="23"/>
      <c r="N1502" s="22"/>
      <c r="O1502" s="23"/>
      <c r="P1502" s="23"/>
      <c r="Q1502" s="23"/>
      <c r="R1502" s="23"/>
      <c r="S1502" s="23"/>
      <c r="T1502" s="28" t="str">
        <f>LOOKUP(1,1/(Table1[[#This Row],[Level_0]:[Level 15]]&gt;0),(Table1[[#This Row],[Level_0]:[Level 15]]))</f>
        <v>G000000821 - [IT-Charging ELR&amp;D]</v>
      </c>
      <c r="U1502" s="24">
        <v>1497</v>
      </c>
    </row>
    <row r="1503" spans="1:21" x14ac:dyDescent="0.25">
      <c r="A1503" s="14" t="s">
        <v>21391</v>
      </c>
      <c r="B1503" s="17" t="s">
        <v>21392</v>
      </c>
      <c r="C1503" s="17" t="s">
        <v>18830</v>
      </c>
      <c r="D1503" s="21" t="s">
        <v>39</v>
      </c>
      <c r="E1503" s="22" t="s">
        <v>24407</v>
      </c>
      <c r="F1503" s="22" t="s">
        <v>24408</v>
      </c>
      <c r="G1503" s="22" t="s">
        <v>41256</v>
      </c>
      <c r="H1503" s="22" t="s">
        <v>41257</v>
      </c>
      <c r="I1503" s="22" t="s">
        <v>25103</v>
      </c>
      <c r="J1503" s="22" t="s">
        <v>25241</v>
      </c>
      <c r="K1503" s="22"/>
      <c r="L1503" s="22"/>
      <c r="M1503" s="23"/>
      <c r="N1503" s="22"/>
      <c r="O1503" s="23"/>
      <c r="P1503" s="23"/>
      <c r="Q1503" s="23"/>
      <c r="R1503" s="23"/>
      <c r="S1503" s="23"/>
      <c r="T1503" s="28" t="str">
        <f>LOOKUP(1,1/(Table1[[#This Row],[Level_0]:[Level 15]]&gt;0),(Table1[[#This Row],[Level_0]:[Level 15]]))</f>
        <v>G000000822 - [IT-Charging CO]</v>
      </c>
      <c r="U1503" s="24">
        <v>1498</v>
      </c>
    </row>
    <row r="1504" spans="1:21" x14ac:dyDescent="0.25">
      <c r="A1504" s="14" t="s">
        <v>17888</v>
      </c>
      <c r="B1504" s="17" t="s">
        <v>17889</v>
      </c>
      <c r="C1504" s="17" t="s">
        <v>21391</v>
      </c>
      <c r="D1504" s="21" t="s">
        <v>39</v>
      </c>
      <c r="E1504" s="22" t="s">
        <v>24407</v>
      </c>
      <c r="F1504" s="22" t="s">
        <v>24408</v>
      </c>
      <c r="G1504" s="22" t="s">
        <v>41256</v>
      </c>
      <c r="H1504" s="22" t="s">
        <v>41257</v>
      </c>
      <c r="I1504" s="22" t="s">
        <v>25103</v>
      </c>
      <c r="J1504" s="22" t="s">
        <v>25241</v>
      </c>
      <c r="K1504" s="22" t="s">
        <v>25242</v>
      </c>
      <c r="L1504" s="22"/>
      <c r="M1504" s="23"/>
      <c r="N1504" s="22"/>
      <c r="O1504" s="23"/>
      <c r="P1504" s="23"/>
      <c r="Q1504" s="23"/>
      <c r="R1504" s="23"/>
      <c r="S1504" s="23"/>
      <c r="T1504" s="28" t="str">
        <f>LOOKUP(1,1/(Table1[[#This Row],[Level_0]:[Level 15]]&gt;0),(Table1[[#This Row],[Level_0]:[Level 15]]))</f>
        <v>G000000823 - [IT-Charging CO SC&amp;M]</v>
      </c>
      <c r="U1504" s="24">
        <v>1499</v>
      </c>
    </row>
    <row r="1505" spans="1:21" x14ac:dyDescent="0.25">
      <c r="A1505" s="14" t="s">
        <v>18842</v>
      </c>
      <c r="B1505" s="17" t="s">
        <v>18843</v>
      </c>
      <c r="C1505" s="17" t="s">
        <v>21391</v>
      </c>
      <c r="D1505" s="21" t="s">
        <v>39</v>
      </c>
      <c r="E1505" s="22" t="s">
        <v>24407</v>
      </c>
      <c r="F1505" s="22" t="s">
        <v>24408</v>
      </c>
      <c r="G1505" s="22" t="s">
        <v>41256</v>
      </c>
      <c r="H1505" s="22" t="s">
        <v>41257</v>
      </c>
      <c r="I1505" s="22" t="s">
        <v>25103</v>
      </c>
      <c r="J1505" s="22" t="s">
        <v>25241</v>
      </c>
      <c r="K1505" s="22" t="s">
        <v>25243</v>
      </c>
      <c r="L1505" s="22"/>
      <c r="M1505" s="23"/>
      <c r="N1505" s="22"/>
      <c r="O1505" s="23"/>
      <c r="P1505" s="23"/>
      <c r="Q1505" s="23"/>
      <c r="R1505" s="23"/>
      <c r="S1505" s="23"/>
      <c r="T1505" s="28" t="str">
        <f>LOOKUP(1,1/(Table1[[#This Row],[Level_0]:[Level 15]]&gt;0),(Table1[[#This Row],[Level_0]:[Level 15]]))</f>
        <v>G000000824 - [IT-Charging CO M&amp;S]</v>
      </c>
      <c r="U1505" s="24">
        <v>1500</v>
      </c>
    </row>
    <row r="1506" spans="1:21" x14ac:dyDescent="0.25">
      <c r="A1506" s="14" t="s">
        <v>17134</v>
      </c>
      <c r="B1506" s="17" t="s">
        <v>17135</v>
      </c>
      <c r="C1506" s="17" t="s">
        <v>21391</v>
      </c>
      <c r="D1506" s="21" t="s">
        <v>39</v>
      </c>
      <c r="E1506" s="22" t="s">
        <v>24407</v>
      </c>
      <c r="F1506" s="22" t="s">
        <v>24408</v>
      </c>
      <c r="G1506" s="22" t="s">
        <v>41256</v>
      </c>
      <c r="H1506" s="22" t="s">
        <v>41257</v>
      </c>
      <c r="I1506" s="22" t="s">
        <v>25103</v>
      </c>
      <c r="J1506" s="22" t="s">
        <v>25241</v>
      </c>
      <c r="K1506" s="22" t="s">
        <v>25244</v>
      </c>
      <c r="L1506" s="22"/>
      <c r="M1506" s="23"/>
      <c r="N1506" s="22"/>
      <c r="O1506" s="23"/>
      <c r="P1506" s="23"/>
      <c r="Q1506" s="23"/>
      <c r="R1506" s="23"/>
      <c r="S1506" s="23"/>
      <c r="T1506" s="28" t="str">
        <f>LOOKUP(1,1/(Table1[[#This Row],[Level_0]:[Level 15]]&gt;0),(Table1[[#This Row],[Level_0]:[Level 15]]))</f>
        <v>G000000825 - [IT-Charging CO Admin]</v>
      </c>
      <c r="U1506" s="24">
        <v>1501</v>
      </c>
    </row>
    <row r="1507" spans="1:21" x14ac:dyDescent="0.25">
      <c r="A1507" s="14" t="s">
        <v>18844</v>
      </c>
      <c r="B1507" s="17" t="s">
        <v>18845</v>
      </c>
      <c r="C1507" s="17" t="s">
        <v>21391</v>
      </c>
      <c r="D1507" s="21" t="s">
        <v>39</v>
      </c>
      <c r="E1507" s="22" t="s">
        <v>24407</v>
      </c>
      <c r="F1507" s="22" t="s">
        <v>24408</v>
      </c>
      <c r="G1507" s="22" t="s">
        <v>41256</v>
      </c>
      <c r="H1507" s="22" t="s">
        <v>41257</v>
      </c>
      <c r="I1507" s="22" t="s">
        <v>25103</v>
      </c>
      <c r="J1507" s="22" t="s">
        <v>25241</v>
      </c>
      <c r="K1507" s="22" t="s">
        <v>25245</v>
      </c>
      <c r="L1507" s="22"/>
      <c r="M1507" s="23"/>
      <c r="N1507" s="22"/>
      <c r="O1507" s="23"/>
      <c r="P1507" s="23"/>
      <c r="Q1507" s="23"/>
      <c r="R1507" s="23"/>
      <c r="S1507" s="23"/>
      <c r="T1507" s="28" t="str">
        <f>LOOKUP(1,1/(Table1[[#This Row],[Level_0]:[Level 15]]&gt;0),(Table1[[#This Row],[Level_0]:[Level 15]]))</f>
        <v>G000000826 - [IT-Charging CO R&amp;D]</v>
      </c>
      <c r="U1507" s="24">
        <v>1502</v>
      </c>
    </row>
    <row r="1508" spans="1:21" x14ac:dyDescent="0.25">
      <c r="A1508" s="14" t="s">
        <v>15709</v>
      </c>
      <c r="B1508" s="17" t="s">
        <v>15710</v>
      </c>
      <c r="C1508" s="17" t="s">
        <v>12452</v>
      </c>
      <c r="D1508" s="21" t="s">
        <v>39</v>
      </c>
      <c r="E1508" s="22" t="s">
        <v>24407</v>
      </c>
      <c r="F1508" s="22" t="s">
        <v>24408</v>
      </c>
      <c r="G1508" s="22" t="s">
        <v>41256</v>
      </c>
      <c r="H1508" s="22" t="s">
        <v>41257</v>
      </c>
      <c r="I1508" s="22" t="s">
        <v>25246</v>
      </c>
      <c r="J1508" s="22"/>
      <c r="K1508" s="22"/>
      <c r="L1508" s="22"/>
      <c r="M1508" s="23"/>
      <c r="N1508" s="22"/>
      <c r="O1508" s="23"/>
      <c r="P1508" s="23"/>
      <c r="Q1508" s="23"/>
      <c r="R1508" s="23"/>
      <c r="S1508" s="23"/>
      <c r="T1508" s="28" t="str">
        <f>LOOKUP(1,1/(Table1[[#This Row],[Level_0]:[Level 15]]&gt;0),(Table1[[#This Row],[Level_0]:[Level 15]]))</f>
        <v>G000000827 - [IT-Closed Cost Objects]</v>
      </c>
      <c r="U1508" s="24">
        <v>1503</v>
      </c>
    </row>
    <row r="1509" spans="1:21" x14ac:dyDescent="0.25">
      <c r="A1509" s="14" t="s">
        <v>12090</v>
      </c>
      <c r="B1509" s="17" t="s">
        <v>12091</v>
      </c>
      <c r="C1509" s="17" t="s">
        <v>15709</v>
      </c>
      <c r="D1509" s="21" t="s">
        <v>39</v>
      </c>
      <c r="E1509" s="22" t="s">
        <v>24407</v>
      </c>
      <c r="F1509" s="22" t="s">
        <v>24408</v>
      </c>
      <c r="G1509" s="22" t="s">
        <v>41256</v>
      </c>
      <c r="H1509" s="22" t="s">
        <v>41257</v>
      </c>
      <c r="I1509" s="22" t="s">
        <v>25246</v>
      </c>
      <c r="J1509" s="22" t="s">
        <v>25247</v>
      </c>
      <c r="K1509" s="22"/>
      <c r="L1509" s="22"/>
      <c r="M1509" s="23"/>
      <c r="N1509" s="22"/>
      <c r="O1509" s="23"/>
      <c r="P1509" s="23"/>
      <c r="Q1509" s="23"/>
      <c r="R1509" s="23"/>
      <c r="S1509" s="23"/>
      <c r="T1509" s="28" t="str">
        <f>LOOKUP(1,1/(Table1[[#This Row],[Level_0]:[Level 15]]&gt;0),(Table1[[#This Row],[Level_0]:[Level 15]]))</f>
        <v>L000007628 - [MCLFF_7210$$$2123C08497 -G]</v>
      </c>
      <c r="U1509" s="24">
        <v>1504</v>
      </c>
    </row>
    <row r="1510" spans="1:21" x14ac:dyDescent="0.25">
      <c r="A1510" s="14" t="s">
        <v>16909</v>
      </c>
      <c r="B1510" s="17" t="s">
        <v>16910</v>
      </c>
      <c r="C1510" s="17" t="s">
        <v>15709</v>
      </c>
      <c r="D1510" s="21" t="s">
        <v>39</v>
      </c>
      <c r="E1510" s="22" t="s">
        <v>24407</v>
      </c>
      <c r="F1510" s="22" t="s">
        <v>24408</v>
      </c>
      <c r="G1510" s="22" t="s">
        <v>41256</v>
      </c>
      <c r="H1510" s="22" t="s">
        <v>41257</v>
      </c>
      <c r="I1510" s="22" t="s">
        <v>25246</v>
      </c>
      <c r="J1510" s="22" t="s">
        <v>25248</v>
      </c>
      <c r="K1510" s="22"/>
      <c r="L1510" s="22"/>
      <c r="M1510" s="23"/>
      <c r="N1510" s="22"/>
      <c r="O1510" s="23"/>
      <c r="P1510" s="23"/>
      <c r="Q1510" s="23"/>
      <c r="R1510" s="23"/>
      <c r="S1510" s="23"/>
      <c r="T1510" s="28" t="str">
        <f>LOOKUP(1,1/(Table1[[#This Row],[Level_0]:[Level 15]]&gt;0),(Table1[[#This Row],[Level_0]:[Level 15]]))</f>
        <v>L000010088 - [533419G _ IT costs -G]</v>
      </c>
      <c r="U1510" s="24">
        <v>1505</v>
      </c>
    </row>
    <row r="1511" spans="1:21" x14ac:dyDescent="0.25">
      <c r="A1511" s="14" t="s">
        <v>14514</v>
      </c>
      <c r="B1511" s="17" t="s">
        <v>14515</v>
      </c>
      <c r="C1511" s="17" t="s">
        <v>15709</v>
      </c>
      <c r="D1511" s="21" t="s">
        <v>39</v>
      </c>
      <c r="E1511" s="22" t="s">
        <v>24407</v>
      </c>
      <c r="F1511" s="22" t="s">
        <v>24408</v>
      </c>
      <c r="G1511" s="22" t="s">
        <v>41256</v>
      </c>
      <c r="H1511" s="22" t="s">
        <v>41257</v>
      </c>
      <c r="I1511" s="22" t="s">
        <v>25246</v>
      </c>
      <c r="J1511" s="22" t="s">
        <v>25249</v>
      </c>
      <c r="K1511" s="22"/>
      <c r="L1511" s="22"/>
      <c r="M1511" s="23"/>
      <c r="N1511" s="22"/>
      <c r="O1511" s="23"/>
      <c r="P1511" s="23"/>
      <c r="Q1511" s="23"/>
      <c r="R1511" s="23"/>
      <c r="S1511" s="23"/>
      <c r="T1511" s="28" t="str">
        <f>LOOKUP(1,1/(Table1[[#This Row],[Level_0]:[Level 15]]&gt;0),(Table1[[#This Row],[Level_0]:[Level 15]]))</f>
        <v>L000011264 - [533422 MM Safety &amp; Reg-G]</v>
      </c>
      <c r="U1511" s="24">
        <v>1506</v>
      </c>
    </row>
    <row r="1512" spans="1:21" x14ac:dyDescent="0.25">
      <c r="A1512" s="14" t="s">
        <v>10592</v>
      </c>
      <c r="B1512" s="17" t="s">
        <v>10593</v>
      </c>
      <c r="C1512" s="17" t="s">
        <v>15709</v>
      </c>
      <c r="D1512" s="21" t="s">
        <v>39</v>
      </c>
      <c r="E1512" s="22" t="s">
        <v>24407</v>
      </c>
      <c r="F1512" s="22" t="s">
        <v>24408</v>
      </c>
      <c r="G1512" s="22" t="s">
        <v>41256</v>
      </c>
      <c r="H1512" s="22" t="s">
        <v>41257</v>
      </c>
      <c r="I1512" s="22" t="s">
        <v>25246</v>
      </c>
      <c r="J1512" s="22" t="s">
        <v>25250</v>
      </c>
      <c r="K1512" s="22"/>
      <c r="L1512" s="22"/>
      <c r="M1512" s="23"/>
      <c r="N1512" s="22"/>
      <c r="O1512" s="23"/>
      <c r="P1512" s="23"/>
      <c r="Q1512" s="23"/>
      <c r="R1512" s="23"/>
      <c r="S1512" s="23"/>
      <c r="T1512" s="28" t="str">
        <f>LOOKUP(1,1/(Table1[[#This Row],[Level_0]:[Level 15]]&gt;0),(Table1[[#This Row],[Level_0]:[Level 15]]))</f>
        <v>L000011265 - [533423 MM Gauss Chemicals -G]</v>
      </c>
      <c r="U1512" s="24">
        <v>1507</v>
      </c>
    </row>
    <row r="1513" spans="1:21" x14ac:dyDescent="0.25">
      <c r="A1513" s="14" t="s">
        <v>11370</v>
      </c>
      <c r="B1513" s="17" t="s">
        <v>11371</v>
      </c>
      <c r="C1513" s="17" t="s">
        <v>15709</v>
      </c>
      <c r="D1513" s="21" t="s">
        <v>39</v>
      </c>
      <c r="E1513" s="22" t="s">
        <v>24407</v>
      </c>
      <c r="F1513" s="22" t="s">
        <v>24408</v>
      </c>
      <c r="G1513" s="22" t="s">
        <v>41256</v>
      </c>
      <c r="H1513" s="22" t="s">
        <v>41257</v>
      </c>
      <c r="I1513" s="22" t="s">
        <v>25246</v>
      </c>
      <c r="J1513" s="22" t="s">
        <v>25251</v>
      </c>
      <c r="K1513" s="22"/>
      <c r="L1513" s="22"/>
      <c r="M1513" s="23"/>
      <c r="N1513" s="22"/>
      <c r="O1513" s="23"/>
      <c r="P1513" s="23"/>
      <c r="Q1513" s="23"/>
      <c r="R1513" s="23"/>
      <c r="S1513" s="23"/>
      <c r="T1513" s="28" t="str">
        <f>LOOKUP(1,1/(Table1[[#This Row],[Level_0]:[Level 15]]&gt;0),(Table1[[#This Row],[Level_0]:[Level 15]]))</f>
        <v>L000011925 - [MCORAERP_MMOR1975.5602 GCOH]</v>
      </c>
      <c r="U1513" s="24">
        <v>1508</v>
      </c>
    </row>
    <row r="1514" spans="1:21" x14ac:dyDescent="0.25">
      <c r="A1514" s="14" t="s">
        <v>23992</v>
      </c>
      <c r="B1514" s="17" t="s">
        <v>41657</v>
      </c>
      <c r="C1514" s="17" t="s">
        <v>40739</v>
      </c>
      <c r="D1514" s="21" t="s">
        <v>39</v>
      </c>
      <c r="E1514" s="22" t="s">
        <v>24407</v>
      </c>
      <c r="F1514" s="22" t="s">
        <v>24408</v>
      </c>
      <c r="G1514" s="22" t="s">
        <v>41256</v>
      </c>
      <c r="H1514" s="22" t="s">
        <v>41350</v>
      </c>
      <c r="I1514" s="22"/>
      <c r="J1514" s="22"/>
      <c r="K1514" s="22"/>
      <c r="L1514" s="22"/>
      <c r="M1514" s="23"/>
      <c r="N1514" s="22"/>
      <c r="O1514" s="23"/>
      <c r="P1514" s="23"/>
      <c r="Q1514" s="23"/>
      <c r="R1514" s="23"/>
      <c r="S1514" s="23"/>
      <c r="T1514" s="28" t="str">
        <f>LOOKUP(1,1/(Table1[[#This Row],[Level_0]:[Level 15]]&gt;0),(Table1[[#This Row],[Level_0]:[Level 15]]))</f>
        <v>G000001118 - [EF-DS-D Merck Data &amp; AI Organization]</v>
      </c>
      <c r="U1514" s="24">
        <v>1509</v>
      </c>
    </row>
    <row r="1515" spans="1:21" x14ac:dyDescent="0.25">
      <c r="A1515" s="14" t="s">
        <v>23993</v>
      </c>
      <c r="B1515" s="17" t="s">
        <v>37406</v>
      </c>
      <c r="C1515" s="17" t="s">
        <v>23992</v>
      </c>
      <c r="D1515" s="21" t="s">
        <v>39</v>
      </c>
      <c r="E1515" s="22" t="s">
        <v>24407</v>
      </c>
      <c r="F1515" s="22" t="s">
        <v>24408</v>
      </c>
      <c r="G1515" s="22" t="s">
        <v>41256</v>
      </c>
      <c r="H1515" s="22" t="s">
        <v>41350</v>
      </c>
      <c r="I1515" s="22" t="s">
        <v>25598</v>
      </c>
      <c r="J1515" s="22"/>
      <c r="K1515" s="22"/>
      <c r="L1515" s="22"/>
      <c r="M1515" s="23"/>
      <c r="N1515" s="22"/>
      <c r="O1515" s="23"/>
      <c r="P1515" s="23"/>
      <c r="Q1515" s="23"/>
      <c r="R1515" s="23"/>
      <c r="S1515" s="23"/>
      <c r="T1515" s="28" t="str">
        <f>LOOKUP(1,1/(Table1[[#This Row],[Level_0]:[Level 15]]&gt;0),(Table1[[#This Row],[Level_0]:[Level 15]]))</f>
        <v>G000001119 - [EF-DD-A Merck Data &amp; AI Organization]</v>
      </c>
      <c r="U1515" s="24">
        <v>1510</v>
      </c>
    </row>
    <row r="1516" spans="1:21" x14ac:dyDescent="0.25">
      <c r="A1516" s="14" t="s">
        <v>23994</v>
      </c>
      <c r="B1516" s="17" t="s">
        <v>37407</v>
      </c>
      <c r="C1516" s="17" t="s">
        <v>23993</v>
      </c>
      <c r="D1516" s="21" t="s">
        <v>39</v>
      </c>
      <c r="E1516" s="22" t="s">
        <v>24407</v>
      </c>
      <c r="F1516" s="22" t="s">
        <v>24408</v>
      </c>
      <c r="G1516" s="22" t="s">
        <v>41256</v>
      </c>
      <c r="H1516" s="22" t="s">
        <v>41350</v>
      </c>
      <c r="I1516" s="22" t="s">
        <v>25598</v>
      </c>
      <c r="J1516" s="22" t="s">
        <v>25599</v>
      </c>
      <c r="K1516" s="22"/>
      <c r="L1516" s="22"/>
      <c r="M1516" s="23"/>
      <c r="N1516" s="22"/>
      <c r="O1516" s="23"/>
      <c r="P1516" s="23"/>
      <c r="Q1516" s="23"/>
      <c r="R1516" s="23"/>
      <c r="S1516" s="23"/>
      <c r="T1516" s="28" t="str">
        <f>LOOKUP(1,1/(Table1[[#This Row],[Level_0]:[Level 15]]&gt;0),(Table1[[#This Row],[Level_0]:[Level 15]]))</f>
        <v>G000001120 - [EF-DD-AO Merck Data Office]</v>
      </c>
      <c r="U1516" s="24">
        <v>1511</v>
      </c>
    </row>
    <row r="1517" spans="1:21" x14ac:dyDescent="0.25">
      <c r="A1517" s="14" t="s">
        <v>23995</v>
      </c>
      <c r="B1517" s="17" t="s">
        <v>37407</v>
      </c>
      <c r="C1517" s="17" t="s">
        <v>23994</v>
      </c>
      <c r="D1517" s="21" t="s">
        <v>39</v>
      </c>
      <c r="E1517" s="22" t="s">
        <v>24407</v>
      </c>
      <c r="F1517" s="22" t="s">
        <v>24408</v>
      </c>
      <c r="G1517" s="22" t="s">
        <v>41256</v>
      </c>
      <c r="H1517" s="22" t="s">
        <v>41350</v>
      </c>
      <c r="I1517" s="22" t="s">
        <v>25598</v>
      </c>
      <c r="J1517" s="22" t="s">
        <v>25599</v>
      </c>
      <c r="K1517" s="22" t="s">
        <v>25600</v>
      </c>
      <c r="L1517" s="22"/>
      <c r="M1517" s="23"/>
      <c r="N1517" s="22"/>
      <c r="O1517" s="23"/>
      <c r="P1517" s="23"/>
      <c r="Q1517" s="23"/>
      <c r="R1517" s="23"/>
      <c r="S1517" s="23"/>
      <c r="T1517" s="28" t="str">
        <f>LOOKUP(1,1/(Table1[[#This Row],[Level_0]:[Level 15]]&gt;0),(Table1[[#This Row],[Level_0]:[Level 15]]))</f>
        <v>IT07010100 - [EF-DD-AO Merck Data Office]</v>
      </c>
      <c r="U1517" s="24">
        <v>1512</v>
      </c>
    </row>
    <row r="1518" spans="1:21" x14ac:dyDescent="0.25">
      <c r="A1518" s="14" t="s">
        <v>23996</v>
      </c>
      <c r="B1518" s="17" t="s">
        <v>37408</v>
      </c>
      <c r="C1518" s="17" t="s">
        <v>23993</v>
      </c>
      <c r="D1518" s="21" t="s">
        <v>39</v>
      </c>
      <c r="E1518" s="22" t="s">
        <v>24407</v>
      </c>
      <c r="F1518" s="22" t="s">
        <v>24408</v>
      </c>
      <c r="G1518" s="22" t="s">
        <v>41256</v>
      </c>
      <c r="H1518" s="22" t="s">
        <v>41350</v>
      </c>
      <c r="I1518" s="22" t="s">
        <v>25598</v>
      </c>
      <c r="J1518" s="22" t="s">
        <v>25601</v>
      </c>
      <c r="K1518" s="22"/>
      <c r="L1518" s="22"/>
      <c r="M1518" s="23"/>
      <c r="N1518" s="22"/>
      <c r="O1518" s="23"/>
      <c r="P1518" s="23"/>
      <c r="Q1518" s="23"/>
      <c r="R1518" s="23"/>
      <c r="S1518" s="23"/>
      <c r="T1518" s="28" t="str">
        <f>LOOKUP(1,1/(Table1[[#This Row],[Level_0]:[Level 15]]&gt;0),(Table1[[#This Row],[Level_0]:[Level 15]]))</f>
        <v>G000001121 - [EF-DD-AX Data Management &amp; Analytics]</v>
      </c>
      <c r="U1518" s="24">
        <v>1513</v>
      </c>
    </row>
    <row r="1519" spans="1:21" x14ac:dyDescent="0.25">
      <c r="A1519" s="14" t="s">
        <v>23997</v>
      </c>
      <c r="B1519" s="17" t="s">
        <v>37408</v>
      </c>
      <c r="C1519" s="17" t="s">
        <v>23996</v>
      </c>
      <c r="D1519" s="21" t="s">
        <v>39</v>
      </c>
      <c r="E1519" s="22" t="s">
        <v>24407</v>
      </c>
      <c r="F1519" s="22" t="s">
        <v>24408</v>
      </c>
      <c r="G1519" s="22" t="s">
        <v>41256</v>
      </c>
      <c r="H1519" s="22" t="s">
        <v>41350</v>
      </c>
      <c r="I1519" s="22" t="s">
        <v>25598</v>
      </c>
      <c r="J1519" s="22" t="s">
        <v>25601</v>
      </c>
      <c r="K1519" s="22" t="s">
        <v>25602</v>
      </c>
      <c r="L1519" s="22"/>
      <c r="M1519" s="23"/>
      <c r="N1519" s="22"/>
      <c r="O1519" s="23"/>
      <c r="P1519" s="23"/>
      <c r="Q1519" s="23"/>
      <c r="R1519" s="23"/>
      <c r="S1519" s="23"/>
      <c r="T1519" s="28" t="str">
        <f>LOOKUP(1,1/(Table1[[#This Row],[Level_0]:[Level 15]]&gt;0),(Table1[[#This Row],[Level_0]:[Level 15]]))</f>
        <v>IT07010200 - [EF-DD-AX Data Management &amp; Analytics]</v>
      </c>
      <c r="U1519" s="24">
        <v>1514</v>
      </c>
    </row>
    <row r="1520" spans="1:21" x14ac:dyDescent="0.25">
      <c r="A1520" s="14" t="s">
        <v>37409</v>
      </c>
      <c r="B1520" s="17" t="s">
        <v>37410</v>
      </c>
      <c r="C1520" s="17" t="s">
        <v>23993</v>
      </c>
      <c r="D1520" s="21" t="s">
        <v>39</v>
      </c>
      <c r="E1520" s="22" t="s">
        <v>24407</v>
      </c>
      <c r="F1520" s="22" t="s">
        <v>24408</v>
      </c>
      <c r="G1520" s="22" t="s">
        <v>41256</v>
      </c>
      <c r="H1520" s="22" t="s">
        <v>41350</v>
      </c>
      <c r="I1520" s="22" t="s">
        <v>25598</v>
      </c>
      <c r="J1520" s="22" t="s">
        <v>25604</v>
      </c>
      <c r="K1520" s="22"/>
      <c r="L1520" s="22"/>
      <c r="M1520" s="23"/>
      <c r="N1520" s="22"/>
      <c r="O1520" s="23"/>
      <c r="P1520" s="23"/>
      <c r="Q1520" s="23"/>
      <c r="R1520" s="23"/>
      <c r="S1520" s="23"/>
      <c r="T1520" s="28" t="str">
        <f>LOOKUP(1,1/(Table1[[#This Row],[Level_0]:[Level 15]]&gt;0),(Table1[[#This Row],[Level_0]:[Level 15]]))</f>
        <v>G000001236 - [EF-DD-AD Data Office for Enabling Functi]</v>
      </c>
      <c r="U1520" s="24">
        <v>1515</v>
      </c>
    </row>
    <row r="1521" spans="1:21" x14ac:dyDescent="0.25">
      <c r="A1521" s="14" t="s">
        <v>37935</v>
      </c>
      <c r="B1521" s="17" t="s">
        <v>37410</v>
      </c>
      <c r="C1521" s="17" t="s">
        <v>37409</v>
      </c>
      <c r="D1521" s="21" t="s">
        <v>39</v>
      </c>
      <c r="E1521" s="22" t="s">
        <v>24407</v>
      </c>
      <c r="F1521" s="22" t="s">
        <v>24408</v>
      </c>
      <c r="G1521" s="22" t="s">
        <v>41256</v>
      </c>
      <c r="H1521" s="22" t="s">
        <v>41350</v>
      </c>
      <c r="I1521" s="22" t="s">
        <v>25598</v>
      </c>
      <c r="J1521" s="22" t="s">
        <v>25604</v>
      </c>
      <c r="K1521" s="22" t="s">
        <v>25605</v>
      </c>
      <c r="L1521" s="22"/>
      <c r="M1521" s="23"/>
      <c r="N1521" s="22"/>
      <c r="O1521" s="23"/>
      <c r="P1521" s="23"/>
      <c r="Q1521" s="23"/>
      <c r="R1521" s="23"/>
      <c r="S1521" s="23"/>
      <c r="T1521" s="28" t="str">
        <f>LOOKUP(1,1/(Table1[[#This Row],[Level_0]:[Level 15]]&gt;0),(Table1[[#This Row],[Level_0]:[Level 15]]))</f>
        <v>IT07010300 - [EF-DD-AD Data Office for Enabling Functi]</v>
      </c>
      <c r="U1521" s="24">
        <v>1516</v>
      </c>
    </row>
    <row r="1522" spans="1:21" x14ac:dyDescent="0.25">
      <c r="A1522" s="14" t="s">
        <v>37411</v>
      </c>
      <c r="B1522" s="17" t="s">
        <v>37412</v>
      </c>
      <c r="C1522" s="17" t="s">
        <v>23993</v>
      </c>
      <c r="D1522" s="21" t="s">
        <v>39</v>
      </c>
      <c r="E1522" s="22" t="s">
        <v>24407</v>
      </c>
      <c r="F1522" s="22" t="s">
        <v>24408</v>
      </c>
      <c r="G1522" s="22" t="s">
        <v>41256</v>
      </c>
      <c r="H1522" s="22" t="s">
        <v>41350</v>
      </c>
      <c r="I1522" s="22" t="s">
        <v>25598</v>
      </c>
      <c r="J1522" s="22" t="s">
        <v>25606</v>
      </c>
      <c r="K1522" s="22"/>
      <c r="L1522" s="22"/>
      <c r="M1522" s="23"/>
      <c r="N1522" s="22"/>
      <c r="O1522" s="23"/>
      <c r="P1522" s="23"/>
      <c r="Q1522" s="23"/>
      <c r="R1522" s="23"/>
      <c r="S1522" s="23"/>
      <c r="T1522" s="28" t="str">
        <f>LOOKUP(1,1/(Table1[[#This Row],[Level_0]:[Level 15]]&gt;0),(Table1[[#This Row],[Level_0]:[Level 15]]))</f>
        <v>G000001237 - [EF-DD-AC Key Capabilities]</v>
      </c>
      <c r="U1522" s="24">
        <v>1517</v>
      </c>
    </row>
    <row r="1523" spans="1:21" x14ac:dyDescent="0.25">
      <c r="A1523" s="14" t="s">
        <v>37936</v>
      </c>
      <c r="B1523" s="17" t="s">
        <v>37412</v>
      </c>
      <c r="C1523" s="17" t="s">
        <v>37411</v>
      </c>
      <c r="D1523" s="21" t="s">
        <v>39</v>
      </c>
      <c r="E1523" s="22" t="s">
        <v>24407</v>
      </c>
      <c r="F1523" s="22" t="s">
        <v>24408</v>
      </c>
      <c r="G1523" s="22" t="s">
        <v>41256</v>
      </c>
      <c r="H1523" s="22" t="s">
        <v>41350</v>
      </c>
      <c r="I1523" s="22" t="s">
        <v>25598</v>
      </c>
      <c r="J1523" s="22" t="s">
        <v>25606</v>
      </c>
      <c r="K1523" s="22" t="s">
        <v>25607</v>
      </c>
      <c r="L1523" s="22"/>
      <c r="M1523" s="23"/>
      <c r="N1523" s="22"/>
      <c r="O1523" s="23"/>
      <c r="P1523" s="23"/>
      <c r="Q1523" s="23"/>
      <c r="R1523" s="23"/>
      <c r="S1523" s="23"/>
      <c r="T1523" s="28" t="str">
        <f>LOOKUP(1,1/(Table1[[#This Row],[Level_0]:[Level 15]]&gt;0),(Table1[[#This Row],[Level_0]:[Level 15]]))</f>
        <v>IT07010400 - [EF-DD-AC Key Capabilities]</v>
      </c>
      <c r="U1523" s="24">
        <v>1518</v>
      </c>
    </row>
    <row r="1524" spans="1:21" x14ac:dyDescent="0.25">
      <c r="A1524" s="14" t="s">
        <v>23998</v>
      </c>
      <c r="B1524" s="17" t="s">
        <v>37406</v>
      </c>
      <c r="C1524" s="17" t="s">
        <v>23993</v>
      </c>
      <c r="D1524" s="21" t="s">
        <v>39</v>
      </c>
      <c r="E1524" s="22" t="s">
        <v>24407</v>
      </c>
      <c r="F1524" s="22" t="s">
        <v>24408</v>
      </c>
      <c r="G1524" s="22" t="s">
        <v>41256</v>
      </c>
      <c r="H1524" s="22" t="s">
        <v>41350</v>
      </c>
      <c r="I1524" s="22" t="s">
        <v>25598</v>
      </c>
      <c r="J1524" s="22" t="s">
        <v>25603</v>
      </c>
      <c r="K1524" s="22"/>
      <c r="L1524" s="22"/>
      <c r="M1524" s="23"/>
      <c r="N1524" s="22"/>
      <c r="O1524" s="23"/>
      <c r="P1524" s="23"/>
      <c r="Q1524" s="23"/>
      <c r="R1524" s="23"/>
      <c r="S1524" s="23"/>
      <c r="T1524" s="28" t="str">
        <f>LOOKUP(1,1/(Table1[[#This Row],[Level_0]:[Level 15]]&gt;0),(Table1[[#This Row],[Level_0]:[Level 15]]))</f>
        <v>IT07010000 - [EF-DD-A Merck Data &amp; AI Organization]</v>
      </c>
      <c r="U1524" s="24">
        <v>1519</v>
      </c>
    </row>
    <row r="1525" spans="1:21" x14ac:dyDescent="0.25">
      <c r="A1525" s="14" t="s">
        <v>41789</v>
      </c>
      <c r="B1525" s="17" t="s">
        <v>41790</v>
      </c>
      <c r="C1525" s="17" t="s">
        <v>23992</v>
      </c>
      <c r="D1525" s="21" t="s">
        <v>39</v>
      </c>
      <c r="E1525" s="22" t="s">
        <v>24407</v>
      </c>
      <c r="F1525" s="22" t="s">
        <v>24408</v>
      </c>
      <c r="G1525" s="22" t="s">
        <v>41256</v>
      </c>
      <c r="H1525" s="22" t="s">
        <v>41350</v>
      </c>
      <c r="I1525" s="22" t="s">
        <v>41351</v>
      </c>
      <c r="J1525" s="22"/>
      <c r="K1525" s="22"/>
      <c r="L1525" s="22"/>
      <c r="M1525" s="23"/>
      <c r="N1525" s="22"/>
      <c r="O1525" s="23"/>
      <c r="P1525" s="23"/>
      <c r="Q1525" s="23"/>
      <c r="R1525" s="23"/>
      <c r="S1525" s="23"/>
      <c r="T1525" s="28" t="str">
        <f>LOOKUP(1,1/(Table1[[#This Row],[Level_0]:[Level 15]]&gt;0),(Table1[[#This Row],[Level_0]:[Level 15]]))</f>
        <v>G000001389 - [EF-DS-DD Data Science &amp; AI]</v>
      </c>
      <c r="U1525" s="24">
        <v>1520</v>
      </c>
    </row>
    <row r="1526" spans="1:21" x14ac:dyDescent="0.25">
      <c r="A1526" s="14" t="s">
        <v>41823</v>
      </c>
      <c r="B1526" s="17" t="s">
        <v>41824</v>
      </c>
      <c r="C1526" s="17" t="s">
        <v>41789</v>
      </c>
      <c r="D1526" s="21" t="s">
        <v>39</v>
      </c>
      <c r="E1526" s="22" t="s">
        <v>24407</v>
      </c>
      <c r="F1526" s="22" t="s">
        <v>24408</v>
      </c>
      <c r="G1526" s="22" t="s">
        <v>41256</v>
      </c>
      <c r="H1526" s="22" t="s">
        <v>41350</v>
      </c>
      <c r="I1526" s="22" t="s">
        <v>41351</v>
      </c>
      <c r="J1526" s="22" t="s">
        <v>41352</v>
      </c>
      <c r="K1526" s="22"/>
      <c r="L1526" s="22"/>
      <c r="M1526" s="23"/>
      <c r="N1526" s="22"/>
      <c r="O1526" s="23"/>
      <c r="P1526" s="23"/>
      <c r="Q1526" s="23"/>
      <c r="R1526" s="23"/>
      <c r="S1526" s="23"/>
      <c r="T1526" s="28" t="str">
        <f>LOOKUP(1,1/(Table1[[#This Row],[Level_0]:[Level 15]]&gt;0),(Table1[[#This Row],[Level_0]:[Level 15]]))</f>
        <v>G000001390 - [EF-DS-DDC SBS-SLS CPI]</v>
      </c>
      <c r="U1526" s="24">
        <v>1521</v>
      </c>
    </row>
    <row r="1527" spans="1:21" x14ac:dyDescent="0.25">
      <c r="A1527" s="14" t="s">
        <v>41837</v>
      </c>
      <c r="B1527" s="17" t="s">
        <v>41824</v>
      </c>
      <c r="C1527" s="17" t="s">
        <v>41823</v>
      </c>
      <c r="D1527" s="21" t="s">
        <v>39</v>
      </c>
      <c r="E1527" s="22" t="s">
        <v>24407</v>
      </c>
      <c r="F1527" s="22" t="s">
        <v>24408</v>
      </c>
      <c r="G1527" s="22" t="s">
        <v>41256</v>
      </c>
      <c r="H1527" s="22" t="s">
        <v>41350</v>
      </c>
      <c r="I1527" s="22" t="s">
        <v>41351</v>
      </c>
      <c r="J1527" s="22" t="s">
        <v>41352</v>
      </c>
      <c r="K1527" s="22" t="s">
        <v>41353</v>
      </c>
      <c r="L1527" s="22"/>
      <c r="M1527" s="23"/>
      <c r="N1527" s="22"/>
      <c r="O1527" s="23"/>
      <c r="P1527" s="23"/>
      <c r="Q1527" s="23"/>
      <c r="R1527" s="23"/>
      <c r="S1527" s="23"/>
      <c r="T1527" s="28" t="str">
        <f>LOOKUP(1,1/(Table1[[#This Row],[Level_0]:[Level 15]]&gt;0),(Table1[[#This Row],[Level_0]:[Level 15]]))</f>
        <v>IT07020100 - [EF-DS-DDC SBS-SLS CPI]</v>
      </c>
      <c r="U1527" s="24">
        <v>1522</v>
      </c>
    </row>
    <row r="1528" spans="1:21" x14ac:dyDescent="0.25">
      <c r="A1528" s="14" t="s">
        <v>41730</v>
      </c>
      <c r="B1528" s="17" t="s">
        <v>41731</v>
      </c>
      <c r="C1528" s="17" t="s">
        <v>41789</v>
      </c>
      <c r="D1528" s="21" t="s">
        <v>39</v>
      </c>
      <c r="E1528" s="22" t="s">
        <v>24407</v>
      </c>
      <c r="F1528" s="22" t="s">
        <v>24408</v>
      </c>
      <c r="G1528" s="22" t="s">
        <v>41256</v>
      </c>
      <c r="H1528" s="22" t="s">
        <v>41350</v>
      </c>
      <c r="I1528" s="22" t="s">
        <v>41351</v>
      </c>
      <c r="J1528" s="22" t="s">
        <v>41354</v>
      </c>
      <c r="K1528" s="22"/>
      <c r="L1528" s="22"/>
      <c r="M1528" s="23"/>
      <c r="N1528" s="22"/>
      <c r="O1528" s="23"/>
      <c r="P1528" s="23"/>
      <c r="Q1528" s="23"/>
      <c r="R1528" s="23"/>
      <c r="S1528" s="23"/>
      <c r="T1528" s="28" t="str">
        <f>LOOKUP(1,1/(Table1[[#This Row],[Level_0]:[Level 15]]&gt;0),(Table1[[#This Row],[Level_0]:[Level 15]]))</f>
        <v>G000001391 - [EF-DS-DDD SBS-SLS Pricing Ops]</v>
      </c>
      <c r="U1528" s="24">
        <v>1523</v>
      </c>
    </row>
    <row r="1529" spans="1:21" x14ac:dyDescent="0.25">
      <c r="A1529" s="14" t="s">
        <v>41740</v>
      </c>
      <c r="B1529" s="17" t="s">
        <v>41731</v>
      </c>
      <c r="C1529" s="17" t="s">
        <v>41730</v>
      </c>
      <c r="D1529" s="21" t="s">
        <v>39</v>
      </c>
      <c r="E1529" s="22" t="s">
        <v>24407</v>
      </c>
      <c r="F1529" s="22" t="s">
        <v>24408</v>
      </c>
      <c r="G1529" s="22" t="s">
        <v>41256</v>
      </c>
      <c r="H1529" s="22" t="s">
        <v>41350</v>
      </c>
      <c r="I1529" s="22" t="s">
        <v>41351</v>
      </c>
      <c r="J1529" s="22" t="s">
        <v>41354</v>
      </c>
      <c r="K1529" s="22" t="s">
        <v>41355</v>
      </c>
      <c r="L1529" s="22"/>
      <c r="M1529" s="23"/>
      <c r="N1529" s="22"/>
      <c r="O1529" s="23"/>
      <c r="P1529" s="23"/>
      <c r="Q1529" s="23"/>
      <c r="R1529" s="23"/>
      <c r="S1529" s="23"/>
      <c r="T1529" s="28" t="str">
        <f>LOOKUP(1,1/(Table1[[#This Row],[Level_0]:[Level 15]]&gt;0),(Table1[[#This Row],[Level_0]:[Level 15]]))</f>
        <v>IT07020200 - [EF-DS-DDD SBS-SLS Pricing Ops]</v>
      </c>
      <c r="U1529" s="24">
        <v>1524</v>
      </c>
    </row>
    <row r="1530" spans="1:21" x14ac:dyDescent="0.25">
      <c r="A1530" s="14" t="s">
        <v>41791</v>
      </c>
      <c r="B1530" s="17" t="s">
        <v>41790</v>
      </c>
      <c r="C1530" s="17" t="s">
        <v>41789</v>
      </c>
      <c r="D1530" s="21" t="s">
        <v>39</v>
      </c>
      <c r="E1530" s="22" t="s">
        <v>24407</v>
      </c>
      <c r="F1530" s="22" t="s">
        <v>24408</v>
      </c>
      <c r="G1530" s="22" t="s">
        <v>41256</v>
      </c>
      <c r="H1530" s="22" t="s">
        <v>41350</v>
      </c>
      <c r="I1530" s="22" t="s">
        <v>41351</v>
      </c>
      <c r="J1530" s="22" t="s">
        <v>41356</v>
      </c>
      <c r="K1530" s="22"/>
      <c r="L1530" s="22"/>
      <c r="M1530" s="23"/>
      <c r="N1530" s="22"/>
      <c r="O1530" s="23"/>
      <c r="P1530" s="23"/>
      <c r="Q1530" s="23"/>
      <c r="R1530" s="23"/>
      <c r="S1530" s="23"/>
      <c r="T1530" s="28" t="str">
        <f>LOOKUP(1,1/(Table1[[#This Row],[Level_0]:[Level 15]]&gt;0),(Table1[[#This Row],[Level_0]:[Level 15]]))</f>
        <v>IT07020000 - [EF-DS-DD Data Science &amp; AI]</v>
      </c>
      <c r="U1530" s="24">
        <v>1525</v>
      </c>
    </row>
    <row r="1531" spans="1:21" x14ac:dyDescent="0.25">
      <c r="A1531" s="14" t="s">
        <v>41707</v>
      </c>
      <c r="B1531" s="17" t="s">
        <v>41708</v>
      </c>
      <c r="C1531" s="17" t="s">
        <v>23992</v>
      </c>
      <c r="D1531" s="21" t="s">
        <v>39</v>
      </c>
      <c r="E1531" s="22" t="s">
        <v>24407</v>
      </c>
      <c r="F1531" s="22" t="s">
        <v>24408</v>
      </c>
      <c r="G1531" s="22" t="s">
        <v>41256</v>
      </c>
      <c r="H1531" s="22" t="s">
        <v>41350</v>
      </c>
      <c r="I1531" s="22" t="s">
        <v>41357</v>
      </c>
      <c r="J1531" s="22"/>
      <c r="K1531" s="22"/>
      <c r="L1531" s="22"/>
      <c r="M1531" s="23"/>
      <c r="N1531" s="22"/>
      <c r="O1531" s="23"/>
      <c r="P1531" s="23"/>
      <c r="Q1531" s="23"/>
      <c r="R1531" s="23"/>
      <c r="S1531" s="23"/>
      <c r="T1531" s="28" t="str">
        <f>LOOKUP(1,1/(Table1[[#This Row],[Level_0]:[Level 15]]&gt;0),(Table1[[#This Row],[Level_0]:[Level 15]]))</f>
        <v>G000001392 - [EF-DS-DM Master Data Management]</v>
      </c>
      <c r="U1531" s="24">
        <v>1526</v>
      </c>
    </row>
    <row r="1532" spans="1:21" x14ac:dyDescent="0.25">
      <c r="A1532" s="14" t="s">
        <v>41692</v>
      </c>
      <c r="B1532" s="17" t="s">
        <v>41693</v>
      </c>
      <c r="C1532" s="17" t="s">
        <v>41707</v>
      </c>
      <c r="D1532" s="21" t="s">
        <v>39</v>
      </c>
      <c r="E1532" s="22" t="s">
        <v>24407</v>
      </c>
      <c r="F1532" s="22" t="s">
        <v>24408</v>
      </c>
      <c r="G1532" s="22" t="s">
        <v>41256</v>
      </c>
      <c r="H1532" s="22" t="s">
        <v>41350</v>
      </c>
      <c r="I1532" s="22" t="s">
        <v>41357</v>
      </c>
      <c r="J1532" s="22" t="s">
        <v>41358</v>
      </c>
      <c r="K1532" s="22"/>
      <c r="L1532" s="22"/>
      <c r="M1532" s="23"/>
      <c r="N1532" s="22"/>
      <c r="O1532" s="23"/>
      <c r="P1532" s="23"/>
      <c r="Q1532" s="23"/>
      <c r="R1532" s="23"/>
      <c r="S1532" s="23"/>
      <c r="T1532" s="28" t="str">
        <f>LOOKUP(1,1/(Table1[[#This Row],[Level_0]:[Level 15]]&gt;0),(Table1[[#This Row],[Level_0]:[Level 15]]))</f>
        <v>G000001393 - [EF-DS-DME Master Data Excellence]</v>
      </c>
      <c r="U1532" s="24">
        <v>1527</v>
      </c>
    </row>
    <row r="1533" spans="1:21" x14ac:dyDescent="0.25">
      <c r="A1533" s="14" t="s">
        <v>41697</v>
      </c>
      <c r="B1533" s="17" t="s">
        <v>41693</v>
      </c>
      <c r="C1533" s="17" t="s">
        <v>41692</v>
      </c>
      <c r="D1533" s="21" t="s">
        <v>39</v>
      </c>
      <c r="E1533" s="22" t="s">
        <v>24407</v>
      </c>
      <c r="F1533" s="22" t="s">
        <v>24408</v>
      </c>
      <c r="G1533" s="22" t="s">
        <v>41256</v>
      </c>
      <c r="H1533" s="22" t="s">
        <v>41350</v>
      </c>
      <c r="I1533" s="22" t="s">
        <v>41357</v>
      </c>
      <c r="J1533" s="22" t="s">
        <v>41358</v>
      </c>
      <c r="K1533" s="22" t="s">
        <v>41359</v>
      </c>
      <c r="L1533" s="22"/>
      <c r="M1533" s="23"/>
      <c r="N1533" s="22"/>
      <c r="O1533" s="23"/>
      <c r="P1533" s="23"/>
      <c r="Q1533" s="23"/>
      <c r="R1533" s="23"/>
      <c r="S1533" s="23"/>
      <c r="T1533" s="28" t="str">
        <f>LOOKUP(1,1/(Table1[[#This Row],[Level_0]:[Level 15]]&gt;0),(Table1[[#This Row],[Level_0]:[Level 15]]))</f>
        <v>IT07030100 - [EF-DS-DME Master Data Excellence]</v>
      </c>
      <c r="U1533" s="24">
        <v>1528</v>
      </c>
    </row>
    <row r="1534" spans="1:21" x14ac:dyDescent="0.25">
      <c r="A1534" s="14" t="s">
        <v>41570</v>
      </c>
      <c r="B1534" s="17" t="s">
        <v>41571</v>
      </c>
      <c r="C1534" s="17" t="s">
        <v>41707</v>
      </c>
      <c r="D1534" s="21" t="s">
        <v>39</v>
      </c>
      <c r="E1534" s="22" t="s">
        <v>24407</v>
      </c>
      <c r="F1534" s="22" t="s">
        <v>24408</v>
      </c>
      <c r="G1534" s="22" t="s">
        <v>41256</v>
      </c>
      <c r="H1534" s="22" t="s">
        <v>41350</v>
      </c>
      <c r="I1534" s="22" t="s">
        <v>41357</v>
      </c>
      <c r="J1534" s="22" t="s">
        <v>41360</v>
      </c>
      <c r="K1534" s="22"/>
      <c r="L1534" s="22"/>
      <c r="M1534" s="23"/>
      <c r="N1534" s="22"/>
      <c r="O1534" s="23"/>
      <c r="P1534" s="23"/>
      <c r="Q1534" s="23"/>
      <c r="R1534" s="23"/>
      <c r="S1534" s="23"/>
      <c r="T1534" s="28" t="str">
        <f>LOOKUP(1,1/(Table1[[#This Row],[Level_0]:[Level 15]]&gt;0),(Table1[[#This Row],[Level_0]:[Level 15]]))</f>
        <v>G000001394 - [EF-DS-DMF Finance Master Data &amp; Ref Data]</v>
      </c>
      <c r="U1534" s="24">
        <v>1529</v>
      </c>
    </row>
    <row r="1535" spans="1:21" x14ac:dyDescent="0.25">
      <c r="A1535" s="14" t="s">
        <v>41592</v>
      </c>
      <c r="B1535" s="17" t="s">
        <v>41571</v>
      </c>
      <c r="C1535" s="17" t="s">
        <v>41570</v>
      </c>
      <c r="D1535" s="21" t="s">
        <v>39</v>
      </c>
      <c r="E1535" s="22" t="s">
        <v>24407</v>
      </c>
      <c r="F1535" s="22" t="s">
        <v>24408</v>
      </c>
      <c r="G1535" s="22" t="s">
        <v>41256</v>
      </c>
      <c r="H1535" s="22" t="s">
        <v>41350</v>
      </c>
      <c r="I1535" s="22" t="s">
        <v>41357</v>
      </c>
      <c r="J1535" s="22" t="s">
        <v>41360</v>
      </c>
      <c r="K1535" s="22" t="s">
        <v>41361</v>
      </c>
      <c r="L1535" s="22"/>
      <c r="M1535" s="23"/>
      <c r="N1535" s="22"/>
      <c r="O1535" s="23"/>
      <c r="P1535" s="23"/>
      <c r="Q1535" s="23"/>
      <c r="R1535" s="23"/>
      <c r="S1535" s="23"/>
      <c r="T1535" s="28" t="str">
        <f>LOOKUP(1,1/(Table1[[#This Row],[Level_0]:[Level 15]]&gt;0),(Table1[[#This Row],[Level_0]:[Level 15]]))</f>
        <v>IT07030200 - [EF-DS-DMF Finance Master Data &amp; Ref Data]</v>
      </c>
      <c r="U1535" s="24">
        <v>1530</v>
      </c>
    </row>
    <row r="1536" spans="1:21" x14ac:dyDescent="0.25">
      <c r="A1536" s="14" t="s">
        <v>41641</v>
      </c>
      <c r="B1536" s="17" t="s">
        <v>41642</v>
      </c>
      <c r="C1536" s="17" t="s">
        <v>41707</v>
      </c>
      <c r="D1536" s="21" t="s">
        <v>39</v>
      </c>
      <c r="E1536" s="22" t="s">
        <v>24407</v>
      </c>
      <c r="F1536" s="22" t="s">
        <v>24408</v>
      </c>
      <c r="G1536" s="22" t="s">
        <v>41256</v>
      </c>
      <c r="H1536" s="22" t="s">
        <v>41350</v>
      </c>
      <c r="I1536" s="22" t="s">
        <v>41357</v>
      </c>
      <c r="J1536" s="22" t="s">
        <v>41362</v>
      </c>
      <c r="K1536" s="22"/>
      <c r="L1536" s="22"/>
      <c r="M1536" s="23"/>
      <c r="N1536" s="22"/>
      <c r="O1536" s="23"/>
      <c r="P1536" s="23"/>
      <c r="Q1536" s="23"/>
      <c r="R1536" s="23"/>
      <c r="S1536" s="23"/>
      <c r="T1536" s="28" t="str">
        <f>LOOKUP(1,1/(Table1[[#This Row],[Level_0]:[Level 15]]&gt;0),(Table1[[#This Row],[Level_0]:[Level 15]]))</f>
        <v>G000001395 - [EF-DS-DMG Global Material Master Data]</v>
      </c>
      <c r="U1536" s="24">
        <v>1531</v>
      </c>
    </row>
    <row r="1537" spans="1:21" x14ac:dyDescent="0.25">
      <c r="A1537" s="14" t="s">
        <v>41646</v>
      </c>
      <c r="B1537" s="17" t="s">
        <v>41642</v>
      </c>
      <c r="C1537" s="17" t="s">
        <v>41641</v>
      </c>
      <c r="D1537" s="21" t="s">
        <v>39</v>
      </c>
      <c r="E1537" s="22" t="s">
        <v>24407</v>
      </c>
      <c r="F1537" s="22" t="s">
        <v>24408</v>
      </c>
      <c r="G1537" s="22" t="s">
        <v>41256</v>
      </c>
      <c r="H1537" s="22" t="s">
        <v>41350</v>
      </c>
      <c r="I1537" s="22" t="s">
        <v>41357</v>
      </c>
      <c r="J1537" s="22" t="s">
        <v>41362</v>
      </c>
      <c r="K1537" s="22" t="s">
        <v>41363</v>
      </c>
      <c r="L1537" s="22"/>
      <c r="M1537" s="23"/>
      <c r="N1537" s="22"/>
      <c r="O1537" s="23"/>
      <c r="P1537" s="23"/>
      <c r="Q1537" s="23"/>
      <c r="R1537" s="23"/>
      <c r="S1537" s="23"/>
      <c r="T1537" s="28" t="str">
        <f>LOOKUP(1,1/(Table1[[#This Row],[Level_0]:[Level 15]]&gt;0),(Table1[[#This Row],[Level_0]:[Level 15]]))</f>
        <v>IT07030300 - [EF-DS-DMG Global Material Master Data]</v>
      </c>
      <c r="U1537" s="24">
        <v>1532</v>
      </c>
    </row>
    <row r="1538" spans="1:21" x14ac:dyDescent="0.25">
      <c r="A1538" s="14" t="s">
        <v>41709</v>
      </c>
      <c r="B1538" s="17" t="s">
        <v>41708</v>
      </c>
      <c r="C1538" s="17" t="s">
        <v>41707</v>
      </c>
      <c r="D1538" s="21" t="s">
        <v>39</v>
      </c>
      <c r="E1538" s="22" t="s">
        <v>24407</v>
      </c>
      <c r="F1538" s="22" t="s">
        <v>24408</v>
      </c>
      <c r="G1538" s="22" t="s">
        <v>41256</v>
      </c>
      <c r="H1538" s="22" t="s">
        <v>41350</v>
      </c>
      <c r="I1538" s="22" t="s">
        <v>41357</v>
      </c>
      <c r="J1538" s="22" t="s">
        <v>41364</v>
      </c>
      <c r="K1538" s="22"/>
      <c r="L1538" s="22"/>
      <c r="M1538" s="23"/>
      <c r="N1538" s="22"/>
      <c r="O1538" s="23"/>
      <c r="P1538" s="23"/>
      <c r="Q1538" s="23"/>
      <c r="R1538" s="23"/>
      <c r="S1538" s="23"/>
      <c r="T1538" s="28" t="str">
        <f>LOOKUP(1,1/(Table1[[#This Row],[Level_0]:[Level 15]]&gt;0),(Table1[[#This Row],[Level_0]:[Level 15]]))</f>
        <v>IT07030000 - [EF-DS-DM Master Data Management]</v>
      </c>
      <c r="U1538" s="24">
        <v>1533</v>
      </c>
    </row>
    <row r="1539" spans="1:21" x14ac:dyDescent="0.25">
      <c r="A1539" s="14" t="s">
        <v>41726</v>
      </c>
      <c r="B1539" s="17" t="s">
        <v>41719</v>
      </c>
      <c r="C1539" s="17" t="s">
        <v>41707</v>
      </c>
      <c r="D1539" s="21" t="s">
        <v>39</v>
      </c>
      <c r="E1539" s="22" t="s">
        <v>24407</v>
      </c>
      <c r="F1539" s="22" t="s">
        <v>24408</v>
      </c>
      <c r="G1539" s="22" t="s">
        <v>41256</v>
      </c>
      <c r="H1539" s="22" t="s">
        <v>41350</v>
      </c>
      <c r="I1539" s="22" t="s">
        <v>41357</v>
      </c>
      <c r="J1539" s="22" t="s">
        <v>41365</v>
      </c>
      <c r="K1539" s="22"/>
      <c r="L1539" s="22"/>
      <c r="M1539" s="23"/>
      <c r="N1539" s="22"/>
      <c r="O1539" s="23"/>
      <c r="P1539" s="23"/>
      <c r="Q1539" s="23"/>
      <c r="R1539" s="23"/>
      <c r="S1539" s="23"/>
      <c r="T1539" s="28" t="str">
        <f>LOOKUP(1,1/(Table1[[#This Row],[Level_0]:[Level 15]]&gt;0),(Table1[[#This Row],[Level_0]:[Level 15]]))</f>
        <v>L000013898 - [EF-DS-DMS Supplier Master Data]</v>
      </c>
      <c r="U1539" s="24">
        <v>1534</v>
      </c>
    </row>
    <row r="1540" spans="1:21" x14ac:dyDescent="0.25">
      <c r="A1540" s="14" t="s">
        <v>41718</v>
      </c>
      <c r="B1540" s="17" t="s">
        <v>41719</v>
      </c>
      <c r="C1540" s="17" t="s">
        <v>41726</v>
      </c>
      <c r="D1540" s="21" t="s">
        <v>39</v>
      </c>
      <c r="E1540" s="22" t="s">
        <v>24407</v>
      </c>
      <c r="F1540" s="22" t="s">
        <v>24408</v>
      </c>
      <c r="G1540" s="22" t="s">
        <v>41256</v>
      </c>
      <c r="H1540" s="22" t="s">
        <v>41350</v>
      </c>
      <c r="I1540" s="22" t="s">
        <v>41357</v>
      </c>
      <c r="J1540" s="22" t="s">
        <v>41365</v>
      </c>
      <c r="K1540" s="22" t="s">
        <v>41366</v>
      </c>
      <c r="L1540" s="22"/>
      <c r="M1540" s="23"/>
      <c r="N1540" s="22"/>
      <c r="O1540" s="23"/>
      <c r="P1540" s="23"/>
      <c r="Q1540" s="23"/>
      <c r="R1540" s="23"/>
      <c r="S1540" s="23"/>
      <c r="T1540" s="28" t="str">
        <f>LOOKUP(1,1/(Table1[[#This Row],[Level_0]:[Level 15]]&gt;0),(Table1[[#This Row],[Level_0]:[Level 15]]))</f>
        <v>IT07030400 - [EF-DS-DMS Supplier Master Data]</v>
      </c>
      <c r="U1540" s="24">
        <v>1535</v>
      </c>
    </row>
    <row r="1541" spans="1:21" x14ac:dyDescent="0.25">
      <c r="A1541" s="14" t="s">
        <v>41754</v>
      </c>
      <c r="B1541" s="17" t="s">
        <v>41755</v>
      </c>
      <c r="C1541" s="17" t="s">
        <v>23992</v>
      </c>
      <c r="D1541" s="21" t="s">
        <v>39</v>
      </c>
      <c r="E1541" s="22" t="s">
        <v>24407</v>
      </c>
      <c r="F1541" s="22" t="s">
        <v>24408</v>
      </c>
      <c r="G1541" s="22" t="s">
        <v>41256</v>
      </c>
      <c r="H1541" s="22" t="s">
        <v>41350</v>
      </c>
      <c r="I1541" s="22" t="s">
        <v>41367</v>
      </c>
      <c r="J1541" s="22"/>
      <c r="K1541" s="22"/>
      <c r="L1541" s="22"/>
      <c r="M1541" s="23"/>
      <c r="N1541" s="22"/>
      <c r="O1541" s="23"/>
      <c r="P1541" s="23"/>
      <c r="Q1541" s="23"/>
      <c r="R1541" s="23"/>
      <c r="S1541" s="23"/>
      <c r="T1541" s="28" t="str">
        <f>LOOKUP(1,1/(Table1[[#This Row],[Level_0]:[Level 15]]&gt;0),(Table1[[#This Row],[Level_0]:[Level 15]]))</f>
        <v>G000001396 - [EF-DS-DC Data &amp; AI Practices]</v>
      </c>
      <c r="U1541" s="24">
        <v>1536</v>
      </c>
    </row>
    <row r="1542" spans="1:21" x14ac:dyDescent="0.25">
      <c r="A1542" s="14" t="s">
        <v>41802</v>
      </c>
      <c r="B1542" s="17" t="s">
        <v>41803</v>
      </c>
      <c r="C1542" s="17" t="s">
        <v>41754</v>
      </c>
      <c r="D1542" s="21" t="s">
        <v>39</v>
      </c>
      <c r="E1542" s="22" t="s">
        <v>24407</v>
      </c>
      <c r="F1542" s="22" t="s">
        <v>24408</v>
      </c>
      <c r="G1542" s="22" t="s">
        <v>41256</v>
      </c>
      <c r="H1542" s="22" t="s">
        <v>41350</v>
      </c>
      <c r="I1542" s="22" t="s">
        <v>41367</v>
      </c>
      <c r="J1542" s="22" t="s">
        <v>41368</v>
      </c>
      <c r="K1542" s="22"/>
      <c r="L1542" s="22"/>
      <c r="M1542" s="23"/>
      <c r="N1542" s="22"/>
      <c r="O1542" s="23"/>
      <c r="P1542" s="23"/>
      <c r="Q1542" s="23"/>
      <c r="R1542" s="23"/>
      <c r="S1542" s="23"/>
      <c r="T1542" s="28" t="str">
        <f>LOOKUP(1,1/(Table1[[#This Row],[Level_0]:[Level 15]]&gt;0),(Table1[[#This Row],[Level_0]:[Level 15]]))</f>
        <v>G000001397 - [EF-DS-DCA Agile Practice]</v>
      </c>
      <c r="U1542" s="24">
        <v>1537</v>
      </c>
    </row>
    <row r="1543" spans="1:21" x14ac:dyDescent="0.25">
      <c r="A1543" s="14" t="s">
        <v>41807</v>
      </c>
      <c r="B1543" s="17" t="s">
        <v>41803</v>
      </c>
      <c r="C1543" s="17" t="s">
        <v>41802</v>
      </c>
      <c r="D1543" s="21" t="s">
        <v>39</v>
      </c>
      <c r="E1543" s="22" t="s">
        <v>24407</v>
      </c>
      <c r="F1543" s="22" t="s">
        <v>24408</v>
      </c>
      <c r="G1543" s="22" t="s">
        <v>41256</v>
      </c>
      <c r="H1543" s="22" t="s">
        <v>41350</v>
      </c>
      <c r="I1543" s="22" t="s">
        <v>41367</v>
      </c>
      <c r="J1543" s="22" t="s">
        <v>41368</v>
      </c>
      <c r="K1543" s="22" t="s">
        <v>41369</v>
      </c>
      <c r="L1543" s="22"/>
      <c r="M1543" s="23"/>
      <c r="N1543" s="22"/>
      <c r="O1543" s="23"/>
      <c r="P1543" s="23"/>
      <c r="Q1543" s="23"/>
      <c r="R1543" s="23"/>
      <c r="S1543" s="23"/>
      <c r="T1543" s="28" t="str">
        <f>LOOKUP(1,1/(Table1[[#This Row],[Level_0]:[Level 15]]&gt;0),(Table1[[#This Row],[Level_0]:[Level 15]]))</f>
        <v>IT07040100 - [EF-DS-DCA Agile Practice]</v>
      </c>
      <c r="U1543" s="24">
        <v>1538</v>
      </c>
    </row>
    <row r="1544" spans="1:21" x14ac:dyDescent="0.25">
      <c r="A1544" s="14" t="s">
        <v>41633</v>
      </c>
      <c r="B1544" s="17" t="s">
        <v>41634</v>
      </c>
      <c r="C1544" s="17" t="s">
        <v>41754</v>
      </c>
      <c r="D1544" s="21" t="s">
        <v>39</v>
      </c>
      <c r="E1544" s="22" t="s">
        <v>24407</v>
      </c>
      <c r="F1544" s="22" t="s">
        <v>24408</v>
      </c>
      <c r="G1544" s="22" t="s">
        <v>41256</v>
      </c>
      <c r="H1544" s="22" t="s">
        <v>41350</v>
      </c>
      <c r="I1544" s="22" t="s">
        <v>41367</v>
      </c>
      <c r="J1544" s="22" t="s">
        <v>41370</v>
      </c>
      <c r="K1544" s="22"/>
      <c r="L1544" s="22"/>
      <c r="M1544" s="23"/>
      <c r="N1544" s="22"/>
      <c r="O1544" s="23"/>
      <c r="P1544" s="23"/>
      <c r="Q1544" s="23"/>
      <c r="R1544" s="23"/>
      <c r="S1544" s="23"/>
      <c r="T1544" s="28" t="str">
        <f>LOOKUP(1,1/(Table1[[#This Row],[Level_0]:[Level 15]]&gt;0),(Table1[[#This Row],[Level_0]:[Level 15]]))</f>
        <v>G000001398 - [EF-DS-DCD Data Warehouse Engr Practice]</v>
      </c>
      <c r="U1544" s="24">
        <v>1539</v>
      </c>
    </row>
    <row r="1545" spans="1:21" x14ac:dyDescent="0.25">
      <c r="A1545" s="14" t="s">
        <v>41637</v>
      </c>
      <c r="B1545" s="17" t="s">
        <v>41634</v>
      </c>
      <c r="C1545" s="17" t="s">
        <v>41633</v>
      </c>
      <c r="D1545" s="21" t="s">
        <v>39</v>
      </c>
      <c r="E1545" s="22" t="s">
        <v>24407</v>
      </c>
      <c r="F1545" s="22" t="s">
        <v>24408</v>
      </c>
      <c r="G1545" s="22" t="s">
        <v>41256</v>
      </c>
      <c r="H1545" s="22" t="s">
        <v>41350</v>
      </c>
      <c r="I1545" s="22" t="s">
        <v>41367</v>
      </c>
      <c r="J1545" s="22" t="s">
        <v>41370</v>
      </c>
      <c r="K1545" s="22" t="s">
        <v>41371</v>
      </c>
      <c r="L1545" s="22"/>
      <c r="M1545" s="23"/>
      <c r="N1545" s="22"/>
      <c r="O1545" s="23"/>
      <c r="P1545" s="23"/>
      <c r="Q1545" s="23"/>
      <c r="R1545" s="23"/>
      <c r="S1545" s="23"/>
      <c r="T1545" s="28" t="str">
        <f>LOOKUP(1,1/(Table1[[#This Row],[Level_0]:[Level 15]]&gt;0),(Table1[[#This Row],[Level_0]:[Level 15]]))</f>
        <v>IT07040200 - [EF-DS-DCD Data Warehouse Engr Practice]</v>
      </c>
      <c r="U1545" s="24">
        <v>1540</v>
      </c>
    </row>
    <row r="1546" spans="1:21" x14ac:dyDescent="0.25">
      <c r="A1546" s="14" t="s">
        <v>41664</v>
      </c>
      <c r="B1546" s="17" t="s">
        <v>41665</v>
      </c>
      <c r="C1546" s="17" t="s">
        <v>41754</v>
      </c>
      <c r="D1546" s="21" t="s">
        <v>39</v>
      </c>
      <c r="E1546" s="22" t="s">
        <v>24407</v>
      </c>
      <c r="F1546" s="22" t="s">
        <v>24408</v>
      </c>
      <c r="G1546" s="22" t="s">
        <v>41256</v>
      </c>
      <c r="H1546" s="22" t="s">
        <v>41350</v>
      </c>
      <c r="I1546" s="22" t="s">
        <v>41367</v>
      </c>
      <c r="J1546" s="22" t="s">
        <v>41372</v>
      </c>
      <c r="K1546" s="22"/>
      <c r="L1546" s="22"/>
      <c r="M1546" s="23"/>
      <c r="N1546" s="22"/>
      <c r="O1546" s="23"/>
      <c r="P1546" s="23"/>
      <c r="Q1546" s="23"/>
      <c r="R1546" s="23"/>
      <c r="S1546" s="23"/>
      <c r="T1546" s="28" t="str">
        <f>LOOKUP(1,1/(Table1[[#This Row],[Level_0]:[Level 15]]&gt;0),(Table1[[#This Row],[Level_0]:[Level 15]]))</f>
        <v>G000001399 - [EF-DS-DCE Data Engineering Practice]</v>
      </c>
      <c r="U1546" s="24">
        <v>1541</v>
      </c>
    </row>
    <row r="1547" spans="1:21" x14ac:dyDescent="0.25">
      <c r="A1547" s="14" t="s">
        <v>41668</v>
      </c>
      <c r="B1547" s="17" t="s">
        <v>41665</v>
      </c>
      <c r="C1547" s="17" t="s">
        <v>41664</v>
      </c>
      <c r="D1547" s="21" t="s">
        <v>39</v>
      </c>
      <c r="E1547" s="22" t="s">
        <v>24407</v>
      </c>
      <c r="F1547" s="22" t="s">
        <v>24408</v>
      </c>
      <c r="G1547" s="22" t="s">
        <v>41256</v>
      </c>
      <c r="H1547" s="22" t="s">
        <v>41350</v>
      </c>
      <c r="I1547" s="22" t="s">
        <v>41367</v>
      </c>
      <c r="J1547" s="22" t="s">
        <v>41372</v>
      </c>
      <c r="K1547" s="22" t="s">
        <v>41373</v>
      </c>
      <c r="L1547" s="22"/>
      <c r="M1547" s="23"/>
      <c r="N1547" s="22"/>
      <c r="O1547" s="23"/>
      <c r="P1547" s="23"/>
      <c r="Q1547" s="23"/>
      <c r="R1547" s="23"/>
      <c r="S1547" s="23"/>
      <c r="T1547" s="28" t="str">
        <f>LOOKUP(1,1/(Table1[[#This Row],[Level_0]:[Level 15]]&gt;0),(Table1[[#This Row],[Level_0]:[Level 15]]))</f>
        <v>IT07040300 - [EF-DS-DCE Data Engineering Practice]</v>
      </c>
      <c r="U1547" s="24">
        <v>1542</v>
      </c>
    </row>
    <row r="1548" spans="1:21" x14ac:dyDescent="0.25">
      <c r="A1548" s="14" t="s">
        <v>41609</v>
      </c>
      <c r="B1548" s="17" t="s">
        <v>41610</v>
      </c>
      <c r="C1548" s="17" t="s">
        <v>41754</v>
      </c>
      <c r="D1548" s="21" t="s">
        <v>39</v>
      </c>
      <c r="E1548" s="22" t="s">
        <v>24407</v>
      </c>
      <c r="F1548" s="22" t="s">
        <v>24408</v>
      </c>
      <c r="G1548" s="22" t="s">
        <v>41256</v>
      </c>
      <c r="H1548" s="22" t="s">
        <v>41350</v>
      </c>
      <c r="I1548" s="22" t="s">
        <v>41367</v>
      </c>
      <c r="J1548" s="22" t="s">
        <v>41374</v>
      </c>
      <c r="K1548" s="22"/>
      <c r="L1548" s="22"/>
      <c r="M1548" s="23"/>
      <c r="N1548" s="22"/>
      <c r="O1548" s="23"/>
      <c r="P1548" s="23"/>
      <c r="Q1548" s="23"/>
      <c r="R1548" s="23"/>
      <c r="S1548" s="23"/>
      <c r="T1548" s="28" t="str">
        <f>LOOKUP(1,1/(Table1[[#This Row],[Level_0]:[Level 15]]&gt;0),(Table1[[#This Row],[Level_0]:[Level 15]]))</f>
        <v>G000001400 - [EF-DS-DCI Insights Engineering Practice]</v>
      </c>
      <c r="U1548" s="24">
        <v>1543</v>
      </c>
    </row>
    <row r="1549" spans="1:21" x14ac:dyDescent="0.25">
      <c r="A1549" s="14" t="s">
        <v>41617</v>
      </c>
      <c r="B1549" s="17" t="s">
        <v>41610</v>
      </c>
      <c r="C1549" s="17" t="s">
        <v>41609</v>
      </c>
      <c r="D1549" s="21" t="s">
        <v>39</v>
      </c>
      <c r="E1549" s="22" t="s">
        <v>24407</v>
      </c>
      <c r="F1549" s="22" t="s">
        <v>24408</v>
      </c>
      <c r="G1549" s="22" t="s">
        <v>41256</v>
      </c>
      <c r="H1549" s="22" t="s">
        <v>41350</v>
      </c>
      <c r="I1549" s="22" t="s">
        <v>41367</v>
      </c>
      <c r="J1549" s="22" t="s">
        <v>41374</v>
      </c>
      <c r="K1549" s="22" t="s">
        <v>41375</v>
      </c>
      <c r="L1549" s="22"/>
      <c r="M1549" s="23"/>
      <c r="N1549" s="22"/>
      <c r="O1549" s="23"/>
      <c r="P1549" s="23"/>
      <c r="Q1549" s="23"/>
      <c r="R1549" s="23"/>
      <c r="S1549" s="23"/>
      <c r="T1549" s="28" t="str">
        <f>LOOKUP(1,1/(Table1[[#This Row],[Level_0]:[Level 15]]&gt;0),(Table1[[#This Row],[Level_0]:[Level 15]]))</f>
        <v>IT07040400 - [EF-DS-DCI Insights Engineering Practice]</v>
      </c>
      <c r="U1549" s="24">
        <v>1544</v>
      </c>
    </row>
    <row r="1550" spans="1:21" x14ac:dyDescent="0.25">
      <c r="A1550" s="14" t="s">
        <v>41572</v>
      </c>
      <c r="B1550" s="17" t="s">
        <v>41573</v>
      </c>
      <c r="C1550" s="17" t="s">
        <v>41754</v>
      </c>
      <c r="D1550" s="21" t="s">
        <v>39</v>
      </c>
      <c r="E1550" s="22" t="s">
        <v>24407</v>
      </c>
      <c r="F1550" s="22" t="s">
        <v>24408</v>
      </c>
      <c r="G1550" s="22" t="s">
        <v>41256</v>
      </c>
      <c r="H1550" s="22" t="s">
        <v>41350</v>
      </c>
      <c r="I1550" s="22" t="s">
        <v>41367</v>
      </c>
      <c r="J1550" s="22" t="s">
        <v>41376</v>
      </c>
      <c r="K1550" s="22"/>
      <c r="L1550" s="22"/>
      <c r="M1550" s="23"/>
      <c r="N1550" s="22"/>
      <c r="O1550" s="23"/>
      <c r="P1550" s="23"/>
      <c r="Q1550" s="23"/>
      <c r="R1550" s="23"/>
      <c r="S1550" s="23"/>
      <c r="T1550" s="28" t="str">
        <f>LOOKUP(1,1/(Table1[[#This Row],[Level_0]:[Level 15]]&gt;0),(Table1[[#This Row],[Level_0]:[Level 15]]))</f>
        <v>G000001401 - [EF-DS-DCM AI &amp; Machine Learning Practice]</v>
      </c>
      <c r="U1550" s="24">
        <v>1545</v>
      </c>
    </row>
    <row r="1551" spans="1:21" x14ac:dyDescent="0.25">
      <c r="A1551" s="14" t="s">
        <v>41593</v>
      </c>
      <c r="B1551" s="17" t="s">
        <v>41573</v>
      </c>
      <c r="C1551" s="17" t="s">
        <v>41572</v>
      </c>
      <c r="D1551" s="21" t="s">
        <v>39</v>
      </c>
      <c r="E1551" s="22" t="s">
        <v>24407</v>
      </c>
      <c r="F1551" s="22" t="s">
        <v>24408</v>
      </c>
      <c r="G1551" s="22" t="s">
        <v>41256</v>
      </c>
      <c r="H1551" s="22" t="s">
        <v>41350</v>
      </c>
      <c r="I1551" s="22" t="s">
        <v>41367</v>
      </c>
      <c r="J1551" s="22" t="s">
        <v>41376</v>
      </c>
      <c r="K1551" s="22" t="s">
        <v>41377</v>
      </c>
      <c r="L1551" s="22"/>
      <c r="M1551" s="23"/>
      <c r="N1551" s="22"/>
      <c r="O1551" s="23"/>
      <c r="P1551" s="23"/>
      <c r="Q1551" s="23"/>
      <c r="R1551" s="23"/>
      <c r="S1551" s="23"/>
      <c r="T1551" s="28" t="str">
        <f>LOOKUP(1,1/(Table1[[#This Row],[Level_0]:[Level 15]]&gt;0),(Table1[[#This Row],[Level_0]:[Level 15]]))</f>
        <v>IT07040500 - [EF-DS-DCM AI &amp; Machine Learning Practice]</v>
      </c>
      <c r="U1551" s="24">
        <v>1546</v>
      </c>
    </row>
    <row r="1552" spans="1:21" x14ac:dyDescent="0.25">
      <c r="A1552" s="14" t="s">
        <v>41611</v>
      </c>
      <c r="B1552" s="17" t="s">
        <v>41612</v>
      </c>
      <c r="C1552" s="17" t="s">
        <v>41754</v>
      </c>
      <c r="D1552" s="21" t="s">
        <v>39</v>
      </c>
      <c r="E1552" s="22" t="s">
        <v>24407</v>
      </c>
      <c r="F1552" s="22" t="s">
        <v>24408</v>
      </c>
      <c r="G1552" s="22" t="s">
        <v>41256</v>
      </c>
      <c r="H1552" s="22" t="s">
        <v>41350</v>
      </c>
      <c r="I1552" s="22" t="s">
        <v>41367</v>
      </c>
      <c r="J1552" s="22" t="s">
        <v>41378</v>
      </c>
      <c r="K1552" s="22"/>
      <c r="L1552" s="22"/>
      <c r="M1552" s="23"/>
      <c r="N1552" s="22"/>
      <c r="O1552" s="23"/>
      <c r="P1552" s="23"/>
      <c r="Q1552" s="23"/>
      <c r="R1552" s="23"/>
      <c r="S1552" s="23"/>
      <c r="T1552" s="28" t="str">
        <f>LOOKUP(1,1/(Table1[[#This Row],[Level_0]:[Level 15]]&gt;0),(Table1[[#This Row],[Level_0]:[Level 15]]))</f>
        <v>G000001402 - [EF-DS-DCP Process Intelligence Practice]</v>
      </c>
      <c r="U1552" s="24">
        <v>1547</v>
      </c>
    </row>
    <row r="1553" spans="1:21" x14ac:dyDescent="0.25">
      <c r="A1553" s="14" t="s">
        <v>41618</v>
      </c>
      <c r="B1553" s="17" t="s">
        <v>41612</v>
      </c>
      <c r="C1553" s="17" t="s">
        <v>41611</v>
      </c>
      <c r="D1553" s="21" t="s">
        <v>39</v>
      </c>
      <c r="E1553" s="22" t="s">
        <v>24407</v>
      </c>
      <c r="F1553" s="22" t="s">
        <v>24408</v>
      </c>
      <c r="G1553" s="22" t="s">
        <v>41256</v>
      </c>
      <c r="H1553" s="22" t="s">
        <v>41350</v>
      </c>
      <c r="I1553" s="22" t="s">
        <v>41367</v>
      </c>
      <c r="J1553" s="22" t="s">
        <v>41378</v>
      </c>
      <c r="K1553" s="22" t="s">
        <v>41379</v>
      </c>
      <c r="L1553" s="22"/>
      <c r="M1553" s="23"/>
      <c r="N1553" s="22"/>
      <c r="O1553" s="23"/>
      <c r="P1553" s="23"/>
      <c r="Q1553" s="23"/>
      <c r="R1553" s="23"/>
      <c r="S1553" s="23"/>
      <c r="T1553" s="28" t="str">
        <f>LOOKUP(1,1/(Table1[[#This Row],[Level_0]:[Level 15]]&gt;0),(Table1[[#This Row],[Level_0]:[Level 15]]))</f>
        <v>IT07040600 - [EF-DS-DCP Process Intelligence Practice]</v>
      </c>
      <c r="U1553" s="24">
        <v>1548</v>
      </c>
    </row>
    <row r="1554" spans="1:21" x14ac:dyDescent="0.25">
      <c r="A1554" s="14" t="s">
        <v>41613</v>
      </c>
      <c r="B1554" s="17" t="s">
        <v>41614</v>
      </c>
      <c r="C1554" s="17" t="s">
        <v>41754</v>
      </c>
      <c r="D1554" s="21" t="s">
        <v>39</v>
      </c>
      <c r="E1554" s="22" t="s">
        <v>24407</v>
      </c>
      <c r="F1554" s="22" t="s">
        <v>24408</v>
      </c>
      <c r="G1554" s="22" t="s">
        <v>41256</v>
      </c>
      <c r="H1554" s="22" t="s">
        <v>41350</v>
      </c>
      <c r="I1554" s="22" t="s">
        <v>41367</v>
      </c>
      <c r="J1554" s="22" t="s">
        <v>41380</v>
      </c>
      <c r="K1554" s="22"/>
      <c r="L1554" s="22"/>
      <c r="M1554" s="23"/>
      <c r="N1554" s="22"/>
      <c r="O1554" s="23"/>
      <c r="P1554" s="23"/>
      <c r="Q1554" s="23"/>
      <c r="R1554" s="23"/>
      <c r="S1554" s="23"/>
      <c r="T1554" s="28" t="str">
        <f>LOOKUP(1,1/(Table1[[#This Row],[Level_0]:[Level 15]]&gt;0),(Table1[[#This Row],[Level_0]:[Level 15]]))</f>
        <v>G000001403 - [EF-DS-DCU UPTIMIZE Platf. Engr Practice]</v>
      </c>
      <c r="U1554" s="24">
        <v>1549</v>
      </c>
    </row>
    <row r="1555" spans="1:21" x14ac:dyDescent="0.25">
      <c r="A1555" s="14" t="s">
        <v>41619</v>
      </c>
      <c r="B1555" s="17" t="s">
        <v>41614</v>
      </c>
      <c r="C1555" s="17" t="s">
        <v>41613</v>
      </c>
      <c r="D1555" s="21" t="s">
        <v>39</v>
      </c>
      <c r="E1555" s="22" t="s">
        <v>24407</v>
      </c>
      <c r="F1555" s="22" t="s">
        <v>24408</v>
      </c>
      <c r="G1555" s="22" t="s">
        <v>41256</v>
      </c>
      <c r="H1555" s="22" t="s">
        <v>41350</v>
      </c>
      <c r="I1555" s="22" t="s">
        <v>41367</v>
      </c>
      <c r="J1555" s="22" t="s">
        <v>41380</v>
      </c>
      <c r="K1555" s="22" t="s">
        <v>41381</v>
      </c>
      <c r="L1555" s="22"/>
      <c r="M1555" s="23"/>
      <c r="N1555" s="22"/>
      <c r="O1555" s="23"/>
      <c r="P1555" s="23"/>
      <c r="Q1555" s="23"/>
      <c r="R1555" s="23"/>
      <c r="S1555" s="23"/>
      <c r="T1555" s="28" t="str">
        <f>LOOKUP(1,1/(Table1[[#This Row],[Level_0]:[Level 15]]&gt;0),(Table1[[#This Row],[Level_0]:[Level 15]]))</f>
        <v>IT07040700 - [EF-DS-DCU UPTIMIZE Platf. Engr Practice]</v>
      </c>
      <c r="U1555" s="24">
        <v>1550</v>
      </c>
    </row>
    <row r="1556" spans="1:21" x14ac:dyDescent="0.25">
      <c r="A1556" s="14" t="s">
        <v>41759</v>
      </c>
      <c r="B1556" s="17" t="s">
        <v>41755</v>
      </c>
      <c r="C1556" s="17" t="s">
        <v>41754</v>
      </c>
      <c r="D1556" s="21" t="s">
        <v>39</v>
      </c>
      <c r="E1556" s="22" t="s">
        <v>24407</v>
      </c>
      <c r="F1556" s="22" t="s">
        <v>24408</v>
      </c>
      <c r="G1556" s="22" t="s">
        <v>41256</v>
      </c>
      <c r="H1556" s="22" t="s">
        <v>41350</v>
      </c>
      <c r="I1556" s="22" t="s">
        <v>41367</v>
      </c>
      <c r="J1556" s="22" t="s">
        <v>41382</v>
      </c>
      <c r="K1556" s="22"/>
      <c r="L1556" s="22"/>
      <c r="M1556" s="23"/>
      <c r="N1556" s="22"/>
      <c r="O1556" s="23"/>
      <c r="P1556" s="23"/>
      <c r="Q1556" s="23"/>
      <c r="R1556" s="23"/>
      <c r="S1556" s="23"/>
      <c r="T1556" s="28" t="str">
        <f>LOOKUP(1,1/(Table1[[#This Row],[Level_0]:[Level 15]]&gt;0),(Table1[[#This Row],[Level_0]:[Level 15]]))</f>
        <v>IT07040000 - [EF-DS-DC Data &amp; AI Practices]</v>
      </c>
      <c r="U1556" s="24">
        <v>1551</v>
      </c>
    </row>
    <row r="1557" spans="1:21" x14ac:dyDescent="0.25">
      <c r="A1557" s="14" t="s">
        <v>41732</v>
      </c>
      <c r="B1557" s="17" t="s">
        <v>41733</v>
      </c>
      <c r="C1557" s="17" t="s">
        <v>23992</v>
      </c>
      <c r="D1557" s="21" t="s">
        <v>39</v>
      </c>
      <c r="E1557" s="22" t="s">
        <v>24407</v>
      </c>
      <c r="F1557" s="22" t="s">
        <v>24408</v>
      </c>
      <c r="G1557" s="22" t="s">
        <v>41256</v>
      </c>
      <c r="H1557" s="22" t="s">
        <v>41350</v>
      </c>
      <c r="I1557" s="22" t="s">
        <v>41383</v>
      </c>
      <c r="J1557" s="22"/>
      <c r="K1557" s="22"/>
      <c r="L1557" s="22"/>
      <c r="M1557" s="23"/>
      <c r="N1557" s="22"/>
      <c r="O1557" s="23"/>
      <c r="P1557" s="23"/>
      <c r="Q1557" s="23"/>
      <c r="R1557" s="23"/>
      <c r="S1557" s="23"/>
      <c r="T1557" s="28" t="str">
        <f>LOOKUP(1,1/(Table1[[#This Row],[Level_0]:[Level 15]]&gt;0),(Table1[[#This Row],[Level_0]:[Level 15]]))</f>
        <v>G000001404 - [EF-DS-DG Data &amp; AI Governance]</v>
      </c>
      <c r="U1557" s="24">
        <v>1552</v>
      </c>
    </row>
    <row r="1558" spans="1:21" x14ac:dyDescent="0.25">
      <c r="A1558" s="14" t="s">
        <v>41741</v>
      </c>
      <c r="B1558" s="17" t="s">
        <v>41733</v>
      </c>
      <c r="C1558" s="17" t="s">
        <v>41732</v>
      </c>
      <c r="D1558" s="21" t="s">
        <v>39</v>
      </c>
      <c r="E1558" s="22" t="s">
        <v>24407</v>
      </c>
      <c r="F1558" s="22" t="s">
        <v>24408</v>
      </c>
      <c r="G1558" s="22" t="s">
        <v>41256</v>
      </c>
      <c r="H1558" s="22" t="s">
        <v>41350</v>
      </c>
      <c r="I1558" s="22" t="s">
        <v>41383</v>
      </c>
      <c r="J1558" s="22" t="s">
        <v>41384</v>
      </c>
      <c r="K1558" s="22"/>
      <c r="L1558" s="22"/>
      <c r="M1558" s="23"/>
      <c r="N1558" s="22"/>
      <c r="O1558" s="23"/>
      <c r="P1558" s="23"/>
      <c r="Q1558" s="23"/>
      <c r="R1558" s="23"/>
      <c r="S1558" s="23"/>
      <c r="T1558" s="28" t="str">
        <f>LOOKUP(1,1/(Table1[[#This Row],[Level_0]:[Level 15]]&gt;0),(Table1[[#This Row],[Level_0]:[Level 15]]))</f>
        <v>IT07050000 - [EF-DS-DG Data &amp; AI Governance]</v>
      </c>
      <c r="U1558" s="24">
        <v>1553</v>
      </c>
    </row>
    <row r="1559" spans="1:21" x14ac:dyDescent="0.25">
      <c r="A1559" s="14" t="s">
        <v>41825</v>
      </c>
      <c r="B1559" s="17" t="s">
        <v>41826</v>
      </c>
      <c r="C1559" s="17" t="s">
        <v>23992</v>
      </c>
      <c r="D1559" s="21" t="s">
        <v>39</v>
      </c>
      <c r="E1559" s="22" t="s">
        <v>24407</v>
      </c>
      <c r="F1559" s="22" t="s">
        <v>24408</v>
      </c>
      <c r="G1559" s="22" t="s">
        <v>41256</v>
      </c>
      <c r="H1559" s="22" t="s">
        <v>41350</v>
      </c>
      <c r="I1559" s="22" t="s">
        <v>41385</v>
      </c>
      <c r="J1559" s="22"/>
      <c r="K1559" s="22"/>
      <c r="L1559" s="22"/>
      <c r="M1559" s="23"/>
      <c r="N1559" s="22"/>
      <c r="O1559" s="23"/>
      <c r="P1559" s="23"/>
      <c r="Q1559" s="23"/>
      <c r="R1559" s="23"/>
      <c r="S1559" s="23"/>
      <c r="T1559" s="28" t="str">
        <f>LOOKUP(1,1/(Table1[[#This Row],[Level_0]:[Level 15]]&gt;0),(Table1[[#This Row],[Level_0]:[Level 15]]))</f>
        <v>G000001405 - [EF-DS-DI Data Culture]</v>
      </c>
      <c r="U1559" s="24">
        <v>1554</v>
      </c>
    </row>
    <row r="1560" spans="1:21" x14ac:dyDescent="0.25">
      <c r="A1560" s="14" t="s">
        <v>41908</v>
      </c>
      <c r="B1560" s="17" t="s">
        <v>41909</v>
      </c>
      <c r="C1560" s="17" t="s">
        <v>41825</v>
      </c>
      <c r="D1560" s="21" t="s">
        <v>39</v>
      </c>
      <c r="E1560" s="22" t="s">
        <v>24407</v>
      </c>
      <c r="F1560" s="22" t="s">
        <v>24408</v>
      </c>
      <c r="G1560" s="22" t="s">
        <v>41256</v>
      </c>
      <c r="H1560" s="22" t="s">
        <v>41350</v>
      </c>
      <c r="I1560" s="22" t="s">
        <v>41385</v>
      </c>
      <c r="J1560" s="22" t="s">
        <v>41386</v>
      </c>
      <c r="K1560" s="22"/>
      <c r="L1560" s="22"/>
      <c r="M1560" s="23"/>
      <c r="N1560" s="22"/>
      <c r="O1560" s="23"/>
      <c r="P1560" s="23"/>
      <c r="Q1560" s="23"/>
      <c r="R1560" s="23"/>
      <c r="S1560" s="23"/>
      <c r="T1560" s="28" t="str">
        <f>LOOKUP(1,1/(Table1[[#This Row],[Level_0]:[Level 15]]&gt;0),(Table1[[#This Row],[Level_0]:[Level 15]]))</f>
        <v>G000001406 - [EF-DS-DIT]</v>
      </c>
      <c r="U1560" s="24">
        <v>1555</v>
      </c>
    </row>
    <row r="1561" spans="1:21" x14ac:dyDescent="0.25">
      <c r="A1561" s="14" t="s">
        <v>41911</v>
      </c>
      <c r="B1561" s="17" t="s">
        <v>41909</v>
      </c>
      <c r="C1561" s="17" t="s">
        <v>41908</v>
      </c>
      <c r="D1561" s="21" t="s">
        <v>39</v>
      </c>
      <c r="E1561" s="22" t="s">
        <v>24407</v>
      </c>
      <c r="F1561" s="22" t="s">
        <v>24408</v>
      </c>
      <c r="G1561" s="22" t="s">
        <v>41256</v>
      </c>
      <c r="H1561" s="22" t="s">
        <v>41350</v>
      </c>
      <c r="I1561" s="22" t="s">
        <v>41385</v>
      </c>
      <c r="J1561" s="22" t="s">
        <v>41386</v>
      </c>
      <c r="K1561" s="22" t="s">
        <v>41387</v>
      </c>
      <c r="L1561" s="22"/>
      <c r="M1561" s="23"/>
      <c r="N1561" s="22"/>
      <c r="O1561" s="23"/>
      <c r="P1561" s="23"/>
      <c r="Q1561" s="23"/>
      <c r="R1561" s="23"/>
      <c r="S1561" s="23"/>
      <c r="T1561" s="28" t="str">
        <f>LOOKUP(1,1/(Table1[[#This Row],[Level_0]:[Level 15]]&gt;0),(Table1[[#This Row],[Level_0]:[Level 15]]))</f>
        <v>IT07060100 - [EF-DS-DIT]</v>
      </c>
      <c r="U1561" s="24">
        <v>1556</v>
      </c>
    </row>
    <row r="1562" spans="1:21" x14ac:dyDescent="0.25">
      <c r="A1562" s="14" t="s">
        <v>41838</v>
      </c>
      <c r="B1562" s="17" t="s">
        <v>41826</v>
      </c>
      <c r="C1562" s="17" t="s">
        <v>41825</v>
      </c>
      <c r="D1562" s="21" t="s">
        <v>39</v>
      </c>
      <c r="E1562" s="22" t="s">
        <v>24407</v>
      </c>
      <c r="F1562" s="22" t="s">
        <v>24408</v>
      </c>
      <c r="G1562" s="22" t="s">
        <v>41256</v>
      </c>
      <c r="H1562" s="22" t="s">
        <v>41350</v>
      </c>
      <c r="I1562" s="22" t="s">
        <v>41385</v>
      </c>
      <c r="J1562" s="22" t="s">
        <v>41388</v>
      </c>
      <c r="K1562" s="22"/>
      <c r="L1562" s="22"/>
      <c r="M1562" s="23"/>
      <c r="N1562" s="22"/>
      <c r="O1562" s="23"/>
      <c r="P1562" s="23"/>
      <c r="Q1562" s="23"/>
      <c r="R1562" s="23"/>
      <c r="S1562" s="23"/>
      <c r="T1562" s="28" t="str">
        <f>LOOKUP(1,1/(Table1[[#This Row],[Level_0]:[Level 15]]&gt;0),(Table1[[#This Row],[Level_0]:[Level 15]]))</f>
        <v>IT07060000 - [EF-DS-DI Data Culture]</v>
      </c>
      <c r="U1562" s="24">
        <v>1557</v>
      </c>
    </row>
    <row r="1563" spans="1:21" x14ac:dyDescent="0.25">
      <c r="A1563" s="14" t="s">
        <v>41774</v>
      </c>
      <c r="B1563" s="17" t="s">
        <v>41775</v>
      </c>
      <c r="C1563" s="17" t="s">
        <v>23992</v>
      </c>
      <c r="D1563" s="21" t="s">
        <v>39</v>
      </c>
      <c r="E1563" s="22" t="s">
        <v>24407</v>
      </c>
      <c r="F1563" s="22" t="s">
        <v>24408</v>
      </c>
      <c r="G1563" s="22" t="s">
        <v>41256</v>
      </c>
      <c r="H1563" s="22" t="s">
        <v>41350</v>
      </c>
      <c r="I1563" s="22" t="s">
        <v>41389</v>
      </c>
      <c r="J1563" s="22"/>
      <c r="K1563" s="22"/>
      <c r="L1563" s="22"/>
      <c r="M1563" s="23"/>
      <c r="N1563" s="22"/>
      <c r="O1563" s="23"/>
      <c r="P1563" s="23"/>
      <c r="Q1563" s="23"/>
      <c r="R1563" s="23"/>
      <c r="S1563" s="23"/>
      <c r="T1563" s="28" t="str">
        <f>LOOKUP(1,1/(Table1[[#This Row],[Level_0]:[Level 15]]&gt;0),(Table1[[#This Row],[Level_0]:[Level 15]]))</f>
        <v>G000001407 - [EF-DS-DP Data &amp; AI Products]</v>
      </c>
      <c r="U1563" s="24">
        <v>1558</v>
      </c>
    </row>
    <row r="1564" spans="1:21" x14ac:dyDescent="0.25">
      <c r="A1564" s="14" t="s">
        <v>41615</v>
      </c>
      <c r="B1564" s="17" t="s">
        <v>41616</v>
      </c>
      <c r="C1564" s="17" t="s">
        <v>41774</v>
      </c>
      <c r="D1564" s="21" t="s">
        <v>39</v>
      </c>
      <c r="E1564" s="22" t="s">
        <v>24407</v>
      </c>
      <c r="F1564" s="22" t="s">
        <v>24408</v>
      </c>
      <c r="G1564" s="22" t="s">
        <v>41256</v>
      </c>
      <c r="H1564" s="22" t="s">
        <v>41350</v>
      </c>
      <c r="I1564" s="22" t="s">
        <v>41389</v>
      </c>
      <c r="J1564" s="22" t="s">
        <v>41390</v>
      </c>
      <c r="K1564" s="22"/>
      <c r="L1564" s="22"/>
      <c r="M1564" s="23"/>
      <c r="N1564" s="22"/>
      <c r="O1564" s="23"/>
      <c r="P1564" s="23"/>
      <c r="Q1564" s="23"/>
      <c r="R1564" s="23"/>
      <c r="S1564" s="23"/>
      <c r="T1564" s="28" t="str">
        <f>LOOKUP(1,1/(Table1[[#This Row],[Level_0]:[Level 15]]&gt;0),(Table1[[#This Row],[Level_0]:[Level 15]]))</f>
        <v>G000001408 - [EF-DS-DPA Data Analytics &amp; AI Portfolio]</v>
      </c>
      <c r="U1564" s="24">
        <v>1559</v>
      </c>
    </row>
    <row r="1565" spans="1:21" x14ac:dyDescent="0.25">
      <c r="A1565" s="14" t="s">
        <v>41620</v>
      </c>
      <c r="B1565" s="17" t="s">
        <v>41616</v>
      </c>
      <c r="C1565" s="17" t="s">
        <v>41615</v>
      </c>
      <c r="D1565" s="21" t="s">
        <v>39</v>
      </c>
      <c r="E1565" s="22" t="s">
        <v>24407</v>
      </c>
      <c r="F1565" s="22" t="s">
        <v>24408</v>
      </c>
      <c r="G1565" s="22" t="s">
        <v>41256</v>
      </c>
      <c r="H1565" s="22" t="s">
        <v>41350</v>
      </c>
      <c r="I1565" s="22" t="s">
        <v>41389</v>
      </c>
      <c r="J1565" s="22" t="s">
        <v>41390</v>
      </c>
      <c r="K1565" s="22" t="s">
        <v>41391</v>
      </c>
      <c r="L1565" s="22"/>
      <c r="M1565" s="23"/>
      <c r="N1565" s="22"/>
      <c r="O1565" s="23"/>
      <c r="P1565" s="23"/>
      <c r="Q1565" s="23"/>
      <c r="R1565" s="23"/>
      <c r="S1565" s="23"/>
      <c r="T1565" s="28" t="str">
        <f>LOOKUP(1,1/(Table1[[#This Row],[Level_0]:[Level 15]]&gt;0),(Table1[[#This Row],[Level_0]:[Level 15]]))</f>
        <v>IT07070100 - [EF-DS-DPA Data Analytics &amp; AI Portfolio]</v>
      </c>
      <c r="U1565" s="24">
        <v>1560</v>
      </c>
    </row>
    <row r="1566" spans="1:21" x14ac:dyDescent="0.25">
      <c r="A1566" s="14" t="s">
        <v>41682</v>
      </c>
      <c r="B1566" s="17" t="s">
        <v>41683</v>
      </c>
      <c r="C1566" s="17" t="s">
        <v>41774</v>
      </c>
      <c r="D1566" s="21" t="s">
        <v>39</v>
      </c>
      <c r="E1566" s="22" t="s">
        <v>24407</v>
      </c>
      <c r="F1566" s="22" t="s">
        <v>24408</v>
      </c>
      <c r="G1566" s="22" t="s">
        <v>41256</v>
      </c>
      <c r="H1566" s="22" t="s">
        <v>41350</v>
      </c>
      <c r="I1566" s="22" t="s">
        <v>41389</v>
      </c>
      <c r="J1566" s="22" t="s">
        <v>41392</v>
      </c>
      <c r="K1566" s="22"/>
      <c r="L1566" s="22"/>
      <c r="M1566" s="23"/>
      <c r="N1566" s="22"/>
      <c r="O1566" s="23"/>
      <c r="P1566" s="23"/>
      <c r="Q1566" s="23"/>
      <c r="R1566" s="23"/>
      <c r="S1566" s="23"/>
      <c r="T1566" s="28" t="str">
        <f>LOOKUP(1,1/(Table1[[#This Row],[Level_0]:[Level 15]]&gt;0),(Table1[[#This Row],[Level_0]:[Level 15]]))</f>
        <v>G000001409 - [EF-DS-DPD Data Products Portfolio]</v>
      </c>
      <c r="U1566" s="24">
        <v>1561</v>
      </c>
    </row>
    <row r="1567" spans="1:21" x14ac:dyDescent="0.25">
      <c r="A1567" s="14" t="s">
        <v>41686</v>
      </c>
      <c r="B1567" s="17" t="s">
        <v>41683</v>
      </c>
      <c r="C1567" s="17" t="s">
        <v>41682</v>
      </c>
      <c r="D1567" s="21" t="s">
        <v>39</v>
      </c>
      <c r="E1567" s="22" t="s">
        <v>24407</v>
      </c>
      <c r="F1567" s="22" t="s">
        <v>24408</v>
      </c>
      <c r="G1567" s="22" t="s">
        <v>41256</v>
      </c>
      <c r="H1567" s="22" t="s">
        <v>41350</v>
      </c>
      <c r="I1567" s="22" t="s">
        <v>41389</v>
      </c>
      <c r="J1567" s="22" t="s">
        <v>41392</v>
      </c>
      <c r="K1567" s="22" t="s">
        <v>41393</v>
      </c>
      <c r="L1567" s="22"/>
      <c r="M1567" s="23"/>
      <c r="N1567" s="22"/>
      <c r="O1567" s="23"/>
      <c r="P1567" s="23"/>
      <c r="Q1567" s="23"/>
      <c r="R1567" s="23"/>
      <c r="S1567" s="23"/>
      <c r="T1567" s="28" t="str">
        <f>LOOKUP(1,1/(Table1[[#This Row],[Level_0]:[Level 15]]&gt;0),(Table1[[#This Row],[Level_0]:[Level 15]]))</f>
        <v>IT07070200 - [EF-DS-DPD Data Products Portfolio]</v>
      </c>
      <c r="U1567" s="24">
        <v>1562</v>
      </c>
    </row>
    <row r="1568" spans="1:21" x14ac:dyDescent="0.25">
      <c r="A1568" s="14" t="s">
        <v>41574</v>
      </c>
      <c r="B1568" s="17" t="s">
        <v>41575</v>
      </c>
      <c r="C1568" s="17" t="s">
        <v>41774</v>
      </c>
      <c r="D1568" s="21" t="s">
        <v>39</v>
      </c>
      <c r="E1568" s="22" t="s">
        <v>24407</v>
      </c>
      <c r="F1568" s="22" t="s">
        <v>24408</v>
      </c>
      <c r="G1568" s="22" t="s">
        <v>41256</v>
      </c>
      <c r="H1568" s="22" t="s">
        <v>41350</v>
      </c>
      <c r="I1568" s="22" t="s">
        <v>41389</v>
      </c>
      <c r="J1568" s="22" t="s">
        <v>41394</v>
      </c>
      <c r="K1568" s="22"/>
      <c r="L1568" s="22"/>
      <c r="M1568" s="23"/>
      <c r="N1568" s="22"/>
      <c r="O1568" s="23"/>
      <c r="P1568" s="23"/>
      <c r="Q1568" s="23"/>
      <c r="R1568" s="23"/>
      <c r="S1568" s="23"/>
      <c r="T1568" s="28" t="str">
        <f>LOOKUP(1,1/(Table1[[#This Row],[Level_0]:[Level 15]]&gt;0),(Table1[[#This Row],[Level_0]:[Level 15]]))</f>
        <v>G000001410 - [EF-DS-DPE Data &amp; AI Archi. &amp; Excellence?]</v>
      </c>
      <c r="U1568" s="24">
        <v>1563</v>
      </c>
    </row>
    <row r="1569" spans="1:21" x14ac:dyDescent="0.25">
      <c r="A1569" s="14" t="s">
        <v>41594</v>
      </c>
      <c r="B1569" s="17" t="s">
        <v>41575</v>
      </c>
      <c r="C1569" s="17" t="s">
        <v>41574</v>
      </c>
      <c r="D1569" s="21" t="s">
        <v>39</v>
      </c>
      <c r="E1569" s="22" t="s">
        <v>24407</v>
      </c>
      <c r="F1569" s="22" t="s">
        <v>24408</v>
      </c>
      <c r="G1569" s="22" t="s">
        <v>41256</v>
      </c>
      <c r="H1569" s="22" t="s">
        <v>41350</v>
      </c>
      <c r="I1569" s="22" t="s">
        <v>41389</v>
      </c>
      <c r="J1569" s="22" t="s">
        <v>41394</v>
      </c>
      <c r="K1569" s="22" t="s">
        <v>41395</v>
      </c>
      <c r="L1569" s="22"/>
      <c r="M1569" s="23"/>
      <c r="N1569" s="22"/>
      <c r="O1569" s="23"/>
      <c r="P1569" s="23"/>
      <c r="Q1569" s="23"/>
      <c r="R1569" s="23"/>
      <c r="S1569" s="23"/>
      <c r="T1569" s="28" t="str">
        <f>LOOKUP(1,1/(Table1[[#This Row],[Level_0]:[Level 15]]&gt;0),(Table1[[#This Row],[Level_0]:[Level 15]]))</f>
        <v>IT07070300 - [EF-DS-DPE Data &amp; AI Archi. &amp; Excellence?]</v>
      </c>
      <c r="U1569" s="24">
        <v>1564</v>
      </c>
    </row>
    <row r="1570" spans="1:21" x14ac:dyDescent="0.25">
      <c r="A1570" s="14" t="s">
        <v>41576</v>
      </c>
      <c r="B1570" s="17" t="s">
        <v>41577</v>
      </c>
      <c r="C1570" s="17" t="s">
        <v>41774</v>
      </c>
      <c r="D1570" s="21" t="s">
        <v>39</v>
      </c>
      <c r="E1570" s="22" t="s">
        <v>24407</v>
      </c>
      <c r="F1570" s="22" t="s">
        <v>24408</v>
      </c>
      <c r="G1570" s="22" t="s">
        <v>41256</v>
      </c>
      <c r="H1570" s="22" t="s">
        <v>41350</v>
      </c>
      <c r="I1570" s="22" t="s">
        <v>41389</v>
      </c>
      <c r="J1570" s="22" t="s">
        <v>41396</v>
      </c>
      <c r="K1570" s="22"/>
      <c r="L1570" s="22"/>
      <c r="M1570" s="23"/>
      <c r="N1570" s="22"/>
      <c r="O1570" s="23"/>
      <c r="P1570" s="23"/>
      <c r="Q1570" s="23"/>
      <c r="R1570" s="23"/>
      <c r="S1570" s="23"/>
      <c r="T1570" s="28" t="str">
        <f>LOOKUP(1,1/(Table1[[#This Row],[Level_0]:[Level 15]]&gt;0),(Table1[[#This Row],[Level_0]:[Level 15]]))</f>
        <v>G000001411 - [EF-DS-DPF Data &amp; AI Financial Management]</v>
      </c>
      <c r="U1570" s="24">
        <v>1565</v>
      </c>
    </row>
    <row r="1571" spans="1:21" x14ac:dyDescent="0.25">
      <c r="A1571" s="14" t="s">
        <v>41595</v>
      </c>
      <c r="B1571" s="17" t="s">
        <v>41577</v>
      </c>
      <c r="C1571" s="17" t="s">
        <v>41576</v>
      </c>
      <c r="D1571" s="21" t="s">
        <v>39</v>
      </c>
      <c r="E1571" s="22" t="s">
        <v>24407</v>
      </c>
      <c r="F1571" s="22" t="s">
        <v>24408</v>
      </c>
      <c r="G1571" s="22" t="s">
        <v>41256</v>
      </c>
      <c r="H1571" s="22" t="s">
        <v>41350</v>
      </c>
      <c r="I1571" s="22" t="s">
        <v>41389</v>
      </c>
      <c r="J1571" s="22" t="s">
        <v>41396</v>
      </c>
      <c r="K1571" s="22" t="s">
        <v>41397</v>
      </c>
      <c r="L1571" s="22"/>
      <c r="M1571" s="23"/>
      <c r="N1571" s="22"/>
      <c r="O1571" s="23"/>
      <c r="P1571" s="23"/>
      <c r="Q1571" s="23"/>
      <c r="R1571" s="23"/>
      <c r="S1571" s="23"/>
      <c r="T1571" s="28" t="str">
        <f>LOOKUP(1,1/(Table1[[#This Row],[Level_0]:[Level 15]]&gt;0),(Table1[[#This Row],[Level_0]:[Level 15]]))</f>
        <v>IT07070400 - [EF-DS-DPF Data &amp; AI Financial Management]</v>
      </c>
      <c r="U1571" s="24">
        <v>1566</v>
      </c>
    </row>
    <row r="1572" spans="1:21" x14ac:dyDescent="0.25">
      <c r="A1572" s="14" t="s">
        <v>41684</v>
      </c>
      <c r="B1572" s="17" t="s">
        <v>41685</v>
      </c>
      <c r="C1572" s="17" t="s">
        <v>41774</v>
      </c>
      <c r="D1572" s="21" t="s">
        <v>39</v>
      </c>
      <c r="E1572" s="22" t="s">
        <v>24407</v>
      </c>
      <c r="F1572" s="22" t="s">
        <v>24408</v>
      </c>
      <c r="G1572" s="22" t="s">
        <v>41256</v>
      </c>
      <c r="H1572" s="22" t="s">
        <v>41350</v>
      </c>
      <c r="I1572" s="22" t="s">
        <v>41389</v>
      </c>
      <c r="J1572" s="22" t="s">
        <v>41398</v>
      </c>
      <c r="K1572" s="22"/>
      <c r="L1572" s="22"/>
      <c r="M1572" s="23"/>
      <c r="N1572" s="22"/>
      <c r="O1572" s="23"/>
      <c r="P1572" s="23"/>
      <c r="Q1572" s="23"/>
      <c r="R1572" s="23"/>
      <c r="S1572" s="23"/>
      <c r="T1572" s="28" t="str">
        <f>LOOKUP(1,1/(Table1[[#This Row],[Level_0]:[Level 15]]&gt;0),(Table1[[#This Row],[Level_0]:[Level 15]]))</f>
        <v>G000001412 - [EF-DS-DPL Data Platform Portfolio]</v>
      </c>
      <c r="U1572" s="24">
        <v>1567</v>
      </c>
    </row>
    <row r="1573" spans="1:21" x14ac:dyDescent="0.25">
      <c r="A1573" s="14" t="s">
        <v>41687</v>
      </c>
      <c r="B1573" s="17" t="s">
        <v>41685</v>
      </c>
      <c r="C1573" s="17" t="s">
        <v>41684</v>
      </c>
      <c r="D1573" s="21" t="s">
        <v>39</v>
      </c>
      <c r="E1573" s="22" t="s">
        <v>24407</v>
      </c>
      <c r="F1573" s="22" t="s">
        <v>24408</v>
      </c>
      <c r="G1573" s="22" t="s">
        <v>41256</v>
      </c>
      <c r="H1573" s="22" t="s">
        <v>41350</v>
      </c>
      <c r="I1573" s="22" t="s">
        <v>41389</v>
      </c>
      <c r="J1573" s="22" t="s">
        <v>41398</v>
      </c>
      <c r="K1573" s="22" t="s">
        <v>41399</v>
      </c>
      <c r="L1573" s="22"/>
      <c r="M1573" s="23"/>
      <c r="N1573" s="22"/>
      <c r="O1573" s="23"/>
      <c r="P1573" s="23"/>
      <c r="Q1573" s="23"/>
      <c r="R1573" s="23"/>
      <c r="S1573" s="23"/>
      <c r="T1573" s="28" t="str">
        <f>LOOKUP(1,1/(Table1[[#This Row],[Level_0]:[Level 15]]&gt;0),(Table1[[#This Row],[Level_0]:[Level 15]]))</f>
        <v>IT07070500 - [EF-DS-DPL Data Platform Portfolio]</v>
      </c>
      <c r="U1573" s="24">
        <v>1568</v>
      </c>
    </row>
    <row r="1574" spans="1:21" x14ac:dyDescent="0.25">
      <c r="A1574" s="14" t="s">
        <v>41779</v>
      </c>
      <c r="B1574" s="17" t="s">
        <v>41775</v>
      </c>
      <c r="C1574" s="17" t="s">
        <v>41774</v>
      </c>
      <c r="D1574" s="21" t="s">
        <v>39</v>
      </c>
      <c r="E1574" s="22" t="s">
        <v>24407</v>
      </c>
      <c r="F1574" s="22" t="s">
        <v>24408</v>
      </c>
      <c r="G1574" s="22" t="s">
        <v>41256</v>
      </c>
      <c r="H1574" s="22" t="s">
        <v>41350</v>
      </c>
      <c r="I1574" s="22" t="s">
        <v>41389</v>
      </c>
      <c r="J1574" s="22" t="s">
        <v>41400</v>
      </c>
      <c r="K1574" s="22"/>
      <c r="L1574" s="22"/>
      <c r="M1574" s="23"/>
      <c r="N1574" s="22"/>
      <c r="O1574" s="23"/>
      <c r="P1574" s="23"/>
      <c r="Q1574" s="23"/>
      <c r="R1574" s="23"/>
      <c r="S1574" s="23"/>
      <c r="T1574" s="28" t="str">
        <f>LOOKUP(1,1/(Table1[[#This Row],[Level_0]:[Level 15]]&gt;0),(Table1[[#This Row],[Level_0]:[Level 15]]))</f>
        <v>IT07070000 - [EF-DS-DP Data &amp; AI Products]</v>
      </c>
      <c r="U1574" s="24">
        <v>1569</v>
      </c>
    </row>
    <row r="1575" spans="1:21" x14ac:dyDescent="0.25">
      <c r="A1575" s="14" t="s">
        <v>41776</v>
      </c>
      <c r="B1575" s="17" t="s">
        <v>41777</v>
      </c>
      <c r="C1575" s="17" t="s">
        <v>23992</v>
      </c>
      <c r="D1575" s="21" t="s">
        <v>39</v>
      </c>
      <c r="E1575" s="22" t="s">
        <v>24407</v>
      </c>
      <c r="F1575" s="22" t="s">
        <v>24408</v>
      </c>
      <c r="G1575" s="22" t="s">
        <v>41256</v>
      </c>
      <c r="H1575" s="22" t="s">
        <v>41350</v>
      </c>
      <c r="I1575" s="22" t="s">
        <v>41401</v>
      </c>
      <c r="J1575" s="22"/>
      <c r="K1575" s="22"/>
      <c r="L1575" s="22"/>
      <c r="M1575" s="23"/>
      <c r="N1575" s="22"/>
      <c r="O1575" s="23"/>
      <c r="P1575" s="23"/>
      <c r="Q1575" s="23"/>
      <c r="R1575" s="23"/>
      <c r="S1575" s="23"/>
      <c r="T1575" s="28" t="str">
        <f>LOOKUP(1,1/(Table1[[#This Row],[Level_0]:[Level 15]]&gt;0),(Table1[[#This Row],[Level_0]:[Level 15]]))</f>
        <v>G000001413 - [EF-DS-DS Data &amp; AI Strategy]</v>
      </c>
      <c r="U1575" s="24">
        <v>1570</v>
      </c>
    </row>
    <row r="1576" spans="1:21" x14ac:dyDescent="0.25">
      <c r="A1576" s="14" t="s">
        <v>41780</v>
      </c>
      <c r="B1576" s="17" t="s">
        <v>41777</v>
      </c>
      <c r="C1576" s="17" t="s">
        <v>41776</v>
      </c>
      <c r="D1576" s="21" t="s">
        <v>39</v>
      </c>
      <c r="E1576" s="22" t="s">
        <v>24407</v>
      </c>
      <c r="F1576" s="22" t="s">
        <v>24408</v>
      </c>
      <c r="G1576" s="22" t="s">
        <v>41256</v>
      </c>
      <c r="H1576" s="22" t="s">
        <v>41350</v>
      </c>
      <c r="I1576" s="22" t="s">
        <v>41401</v>
      </c>
      <c r="J1576" s="22" t="s">
        <v>41402</v>
      </c>
      <c r="K1576" s="22"/>
      <c r="L1576" s="22"/>
      <c r="M1576" s="23"/>
      <c r="N1576" s="22"/>
      <c r="O1576" s="23"/>
      <c r="P1576" s="23"/>
      <c r="Q1576" s="23"/>
      <c r="R1576" s="23"/>
      <c r="S1576" s="23"/>
      <c r="T1576" s="28" t="str">
        <f>LOOKUP(1,1/(Table1[[#This Row],[Level_0]:[Level 15]]&gt;0),(Table1[[#This Row],[Level_0]:[Level 15]]))</f>
        <v>IT07080000 - [EF-DS-DS Data &amp; AI Strategy]</v>
      </c>
      <c r="U1576" s="24">
        <v>1571</v>
      </c>
    </row>
    <row r="1577" spans="1:21" x14ac:dyDescent="0.25">
      <c r="A1577" s="14" t="s">
        <v>41673</v>
      </c>
      <c r="B1577" s="17" t="s">
        <v>41674</v>
      </c>
      <c r="C1577" s="17" t="s">
        <v>23992</v>
      </c>
      <c r="D1577" s="21" t="s">
        <v>39</v>
      </c>
      <c r="E1577" s="22" t="s">
        <v>24407</v>
      </c>
      <c r="F1577" s="22" t="s">
        <v>24408</v>
      </c>
      <c r="G1577" s="22" t="s">
        <v>41256</v>
      </c>
      <c r="H1577" s="22" t="s">
        <v>41350</v>
      </c>
      <c r="I1577" s="22" t="s">
        <v>41403</v>
      </c>
      <c r="J1577" s="22"/>
      <c r="K1577" s="22"/>
      <c r="L1577" s="22"/>
      <c r="M1577" s="23"/>
      <c r="N1577" s="22"/>
      <c r="O1577" s="23"/>
      <c r="P1577" s="23"/>
      <c r="Q1577" s="23"/>
      <c r="R1577" s="23"/>
      <c r="S1577" s="23"/>
      <c r="T1577" s="28" t="str">
        <f>LOOKUP(1,1/(Table1[[#This Row],[Level_0]:[Level 15]]&gt;0),(Table1[[#This Row],[Level_0]:[Level 15]]))</f>
        <v>G000001414 - [EF-DS-DT Data &amp; AI Tech Innovation]</v>
      </c>
      <c r="U1577" s="24">
        <v>1572</v>
      </c>
    </row>
    <row r="1578" spans="1:21" x14ac:dyDescent="0.25">
      <c r="A1578" s="14" t="s">
        <v>41643</v>
      </c>
      <c r="B1578" s="17" t="s">
        <v>41644</v>
      </c>
      <c r="C1578" s="17" t="s">
        <v>41673</v>
      </c>
      <c r="D1578" s="21" t="s">
        <v>39</v>
      </c>
      <c r="E1578" s="22" t="s">
        <v>24407</v>
      </c>
      <c r="F1578" s="22" t="s">
        <v>24408</v>
      </c>
      <c r="G1578" s="22" t="s">
        <v>41256</v>
      </c>
      <c r="H1578" s="22" t="s">
        <v>41350</v>
      </c>
      <c r="I1578" s="22" t="s">
        <v>41403</v>
      </c>
      <c r="J1578" s="22" t="s">
        <v>41404</v>
      </c>
      <c r="K1578" s="22"/>
      <c r="L1578" s="22"/>
      <c r="M1578" s="23"/>
      <c r="N1578" s="22"/>
      <c r="O1578" s="23"/>
      <c r="P1578" s="23"/>
      <c r="Q1578" s="23"/>
      <c r="R1578" s="23"/>
      <c r="S1578" s="23"/>
      <c r="T1578" s="28" t="str">
        <f>LOOKUP(1,1/(Table1[[#This Row],[Level_0]:[Level 15]]&gt;0),(Table1[[#This Row],[Level_0]:[Level 15]]))</f>
        <v>G000001415 - [EF-DS-DTA Data &amp; AI Tech Innovation A]</v>
      </c>
      <c r="U1578" s="24">
        <v>1573</v>
      </c>
    </row>
    <row r="1579" spans="1:21" x14ac:dyDescent="0.25">
      <c r="A1579" s="14" t="s">
        <v>41647</v>
      </c>
      <c r="B1579" s="17" t="s">
        <v>41644</v>
      </c>
      <c r="C1579" s="17" t="s">
        <v>41643</v>
      </c>
      <c r="D1579" s="21" t="s">
        <v>39</v>
      </c>
      <c r="E1579" s="22" t="s">
        <v>24407</v>
      </c>
      <c r="F1579" s="22" t="s">
        <v>24408</v>
      </c>
      <c r="G1579" s="22" t="s">
        <v>41256</v>
      </c>
      <c r="H1579" s="22" t="s">
        <v>41350</v>
      </c>
      <c r="I1579" s="22" t="s">
        <v>41403</v>
      </c>
      <c r="J1579" s="22" t="s">
        <v>41404</v>
      </c>
      <c r="K1579" s="22" t="s">
        <v>41405</v>
      </c>
      <c r="L1579" s="22"/>
      <c r="M1579" s="23"/>
      <c r="N1579" s="22"/>
      <c r="O1579" s="23"/>
      <c r="P1579" s="23"/>
      <c r="Q1579" s="23"/>
      <c r="R1579" s="23"/>
      <c r="S1579" s="23"/>
      <c r="T1579" s="28" t="str">
        <f>LOOKUP(1,1/(Table1[[#This Row],[Level_0]:[Level 15]]&gt;0),(Table1[[#This Row],[Level_0]:[Level 15]]))</f>
        <v>IT07090100 - [EF-DS-DTA Data &amp; AI Tech Innovation A]</v>
      </c>
      <c r="U1579" s="24">
        <v>1574</v>
      </c>
    </row>
    <row r="1580" spans="1:21" x14ac:dyDescent="0.25">
      <c r="A1580" s="14" t="s">
        <v>41677</v>
      </c>
      <c r="B1580" s="17" t="s">
        <v>41674</v>
      </c>
      <c r="C1580" s="17" t="s">
        <v>41673</v>
      </c>
      <c r="D1580" s="21" t="s">
        <v>39</v>
      </c>
      <c r="E1580" s="22" t="s">
        <v>24407</v>
      </c>
      <c r="F1580" s="22" t="s">
        <v>24408</v>
      </c>
      <c r="G1580" s="22" t="s">
        <v>41256</v>
      </c>
      <c r="H1580" s="22" t="s">
        <v>41350</v>
      </c>
      <c r="I1580" s="22" t="s">
        <v>41403</v>
      </c>
      <c r="J1580" s="22" t="s">
        <v>41406</v>
      </c>
      <c r="K1580" s="22"/>
      <c r="L1580" s="22"/>
      <c r="M1580" s="23"/>
      <c r="N1580" s="22"/>
      <c r="O1580" s="23"/>
      <c r="P1580" s="23"/>
      <c r="Q1580" s="23"/>
      <c r="R1580" s="23"/>
      <c r="S1580" s="23"/>
      <c r="T1580" s="28" t="str">
        <f>LOOKUP(1,1/(Table1[[#This Row],[Level_0]:[Level 15]]&gt;0),(Table1[[#This Row],[Level_0]:[Level 15]]))</f>
        <v>IT07090000 - [EF-DS-DT Data &amp; AI Tech Innovation]</v>
      </c>
      <c r="U1580" s="24">
        <v>1575</v>
      </c>
    </row>
    <row r="1581" spans="1:21" x14ac:dyDescent="0.25">
      <c r="A1581" s="14" t="s">
        <v>23999</v>
      </c>
      <c r="B1581" s="17" t="s">
        <v>41657</v>
      </c>
      <c r="C1581" s="17" t="s">
        <v>23992</v>
      </c>
      <c r="D1581" s="21" t="s">
        <v>39</v>
      </c>
      <c r="E1581" s="22" t="s">
        <v>24407</v>
      </c>
      <c r="F1581" s="22" t="s">
        <v>24408</v>
      </c>
      <c r="G1581" s="22" t="s">
        <v>41256</v>
      </c>
      <c r="H1581" s="22" t="s">
        <v>41350</v>
      </c>
      <c r="I1581" s="22" t="s">
        <v>41407</v>
      </c>
      <c r="J1581" s="22"/>
      <c r="K1581" s="22"/>
      <c r="L1581" s="22"/>
      <c r="M1581" s="23"/>
      <c r="N1581" s="22"/>
      <c r="O1581" s="23"/>
      <c r="P1581" s="23"/>
      <c r="Q1581" s="23"/>
      <c r="R1581" s="23"/>
      <c r="S1581" s="23"/>
      <c r="T1581" s="28" t="str">
        <f>LOOKUP(1,1/(Table1[[#This Row],[Level_0]:[Level 15]]&gt;0),(Table1[[#This Row],[Level_0]:[Level 15]]))</f>
        <v>IT07000000 - [EF-DS-D Merck Data &amp; AI Organization]</v>
      </c>
      <c r="U1581" s="24">
        <v>1576</v>
      </c>
    </row>
    <row r="1582" spans="1:21" x14ac:dyDescent="0.25">
      <c r="A1582" s="14" t="s">
        <v>40670</v>
      </c>
      <c r="B1582" s="17" t="s">
        <v>41796</v>
      </c>
      <c r="C1582" s="17" t="s">
        <v>40739</v>
      </c>
      <c r="D1582" s="21" t="s">
        <v>39</v>
      </c>
      <c r="E1582" s="22" t="s">
        <v>24407</v>
      </c>
      <c r="F1582" s="22" t="s">
        <v>24408</v>
      </c>
      <c r="G1582" s="22" t="s">
        <v>41256</v>
      </c>
      <c r="H1582" s="22" t="s">
        <v>41408</v>
      </c>
      <c r="I1582" s="22"/>
      <c r="J1582" s="22"/>
      <c r="K1582" s="22"/>
      <c r="L1582" s="22"/>
      <c r="M1582" s="23"/>
      <c r="N1582" s="22"/>
      <c r="O1582" s="23"/>
      <c r="P1582" s="23"/>
      <c r="Q1582" s="23"/>
      <c r="R1582" s="23"/>
      <c r="S1582" s="23"/>
      <c r="T1582" s="28" t="str">
        <f>LOOKUP(1,1/(Table1[[#This Row],[Level_0]:[Level 15]]&gt;0),(Table1[[#This Row],[Level_0]:[Level 15]]))</f>
        <v>G000001378 - [EF-DS- DES E2E Automation]</v>
      </c>
      <c r="U1582" s="24">
        <v>1577</v>
      </c>
    </row>
    <row r="1583" spans="1:21" x14ac:dyDescent="0.25">
      <c r="A1583" s="14" t="s">
        <v>40518</v>
      </c>
      <c r="B1583" s="17" t="s">
        <v>41608</v>
      </c>
      <c r="C1583" s="17" t="s">
        <v>40739</v>
      </c>
      <c r="D1583" s="21" t="s">
        <v>39</v>
      </c>
      <c r="E1583" s="22" t="s">
        <v>24407</v>
      </c>
      <c r="F1583" s="22" t="s">
        <v>24408</v>
      </c>
      <c r="G1583" s="22" t="s">
        <v>41256</v>
      </c>
      <c r="H1583" s="22" t="s">
        <v>41409</v>
      </c>
      <c r="I1583" s="22"/>
      <c r="J1583" s="22"/>
      <c r="K1583" s="22"/>
      <c r="L1583" s="22"/>
      <c r="M1583" s="23"/>
      <c r="N1583" s="22"/>
      <c r="O1583" s="23"/>
      <c r="P1583" s="23"/>
      <c r="Q1583" s="23"/>
      <c r="R1583" s="23"/>
      <c r="S1583" s="23"/>
      <c r="T1583" s="28" t="str">
        <f>LOOKUP(1,1/(Table1[[#This Row],[Level_0]:[Level 15]]&gt;0),(Table1[[#This Row],[Level_0]:[Level 15]]))</f>
        <v>G000001381 - [EF-DS-S DES Strategy, Govern. &amp; Transf.]</v>
      </c>
      <c r="U1583" s="24">
        <v>1578</v>
      </c>
    </row>
    <row r="1584" spans="1:21" x14ac:dyDescent="0.25">
      <c r="A1584" s="14" t="s">
        <v>7555</v>
      </c>
      <c r="B1584" s="17" t="s">
        <v>41629</v>
      </c>
      <c r="C1584" s="17" t="s">
        <v>40518</v>
      </c>
      <c r="D1584" s="21" t="s">
        <v>39</v>
      </c>
      <c r="E1584" s="22" t="s">
        <v>24407</v>
      </c>
      <c r="F1584" s="22" t="s">
        <v>24408</v>
      </c>
      <c r="G1584" s="22" t="s">
        <v>41256</v>
      </c>
      <c r="H1584" s="22" t="s">
        <v>41409</v>
      </c>
      <c r="I1584" s="22" t="s">
        <v>41410</v>
      </c>
      <c r="J1584" s="22"/>
      <c r="K1584" s="22"/>
      <c r="L1584" s="22"/>
      <c r="M1584" s="23"/>
      <c r="N1584" s="22"/>
      <c r="O1584" s="23"/>
      <c r="P1584" s="23"/>
      <c r="Q1584" s="23"/>
      <c r="R1584" s="23"/>
      <c r="S1584" s="23"/>
      <c r="T1584" s="28" t="str">
        <f>LOOKUP(1,1/(Table1[[#This Row],[Level_0]:[Level 15]]&gt;0),(Table1[[#This Row],[Level_0]:[Level 15]]))</f>
        <v>G000000726 - [EF-DS-SG Govern., Compliance &amp; Quality]</v>
      </c>
      <c r="U1584" s="24">
        <v>1579</v>
      </c>
    </row>
    <row r="1585" spans="1:21" x14ac:dyDescent="0.25">
      <c r="A1585" s="14" t="s">
        <v>5822</v>
      </c>
      <c r="B1585" s="17" t="s">
        <v>41563</v>
      </c>
      <c r="C1585" s="17" t="s">
        <v>7555</v>
      </c>
      <c r="D1585" s="21" t="s">
        <v>39</v>
      </c>
      <c r="E1585" s="22" t="s">
        <v>24407</v>
      </c>
      <c r="F1585" s="22" t="s">
        <v>24408</v>
      </c>
      <c r="G1585" s="22" t="s">
        <v>41256</v>
      </c>
      <c r="H1585" s="22" t="s">
        <v>41409</v>
      </c>
      <c r="I1585" s="22" t="s">
        <v>41410</v>
      </c>
      <c r="J1585" s="22" t="s">
        <v>41411</v>
      </c>
      <c r="K1585" s="22"/>
      <c r="L1585" s="22"/>
      <c r="M1585" s="23"/>
      <c r="N1585" s="22"/>
      <c r="O1585" s="23"/>
      <c r="P1585" s="23"/>
      <c r="Q1585" s="23"/>
      <c r="R1585" s="23"/>
      <c r="S1585" s="23"/>
      <c r="T1585" s="28" t="str">
        <f>LOOKUP(1,1/(Table1[[#This Row],[Level_0]:[Level 15]]&gt;0),(Table1[[#This Row],[Level_0]:[Level 15]]))</f>
        <v>G000000727 - [EF-DS-SG Govern., Compliance &amp; Quality_I]</v>
      </c>
      <c r="U1585" s="24">
        <v>1580</v>
      </c>
    </row>
    <row r="1586" spans="1:21" x14ac:dyDescent="0.25">
      <c r="A1586" s="14" t="s">
        <v>7825</v>
      </c>
      <c r="B1586" s="17" t="s">
        <v>37350</v>
      </c>
      <c r="C1586" s="17" t="s">
        <v>5822</v>
      </c>
      <c r="D1586" s="21" t="s">
        <v>39</v>
      </c>
      <c r="E1586" s="22" t="s">
        <v>24407</v>
      </c>
      <c r="F1586" s="22" t="s">
        <v>24408</v>
      </c>
      <c r="G1586" s="22" t="s">
        <v>41256</v>
      </c>
      <c r="H1586" s="22" t="s">
        <v>41409</v>
      </c>
      <c r="I1586" s="22" t="s">
        <v>41410</v>
      </c>
      <c r="J1586" s="22" t="s">
        <v>41411</v>
      </c>
      <c r="K1586" s="22" t="s">
        <v>25092</v>
      </c>
      <c r="L1586" s="22"/>
      <c r="M1586" s="23"/>
      <c r="N1586" s="22"/>
      <c r="O1586" s="23"/>
      <c r="P1586" s="23"/>
      <c r="Q1586" s="23"/>
      <c r="R1586" s="23"/>
      <c r="S1586" s="23"/>
      <c r="T1586" s="28" t="str">
        <f>LOOKUP(1,1/(Table1[[#This Row],[Level_0]:[Level 15]]&gt;0),(Table1[[#This Row],[Level_0]:[Level 15]]))</f>
        <v>IT06130000 - [EF-IT-G Governance &amp; Compliance]</v>
      </c>
      <c r="U1586" s="24">
        <v>1581</v>
      </c>
    </row>
    <row r="1587" spans="1:21" x14ac:dyDescent="0.25">
      <c r="A1587" s="14" t="s">
        <v>10075</v>
      </c>
      <c r="B1587" s="17" t="s">
        <v>41564</v>
      </c>
      <c r="C1587" s="17" t="s">
        <v>7555</v>
      </c>
      <c r="D1587" s="21" t="s">
        <v>39</v>
      </c>
      <c r="E1587" s="22" t="s">
        <v>24407</v>
      </c>
      <c r="F1587" s="22" t="s">
        <v>24408</v>
      </c>
      <c r="G1587" s="22" t="s">
        <v>41256</v>
      </c>
      <c r="H1587" s="22" t="s">
        <v>41409</v>
      </c>
      <c r="I1587" s="22" t="s">
        <v>41410</v>
      </c>
      <c r="J1587" s="22" t="s">
        <v>41412</v>
      </c>
      <c r="K1587" s="22"/>
      <c r="L1587" s="22"/>
      <c r="M1587" s="23"/>
      <c r="N1587" s="22"/>
      <c r="O1587" s="23"/>
      <c r="P1587" s="23"/>
      <c r="Q1587" s="23"/>
      <c r="R1587" s="23"/>
      <c r="S1587" s="23"/>
      <c r="T1587" s="28" t="str">
        <f>LOOKUP(1,1/(Table1[[#This Row],[Level_0]:[Level 15]]&gt;0),(Table1[[#This Row],[Level_0]:[Level 15]]))</f>
        <v>G000000730 - [EF-DS-SGT IT Service Cont &amp; IT Risk Mmgt]</v>
      </c>
      <c r="U1587" s="24">
        <v>1582</v>
      </c>
    </row>
    <row r="1588" spans="1:21" x14ac:dyDescent="0.25">
      <c r="A1588" s="14" t="s">
        <v>10307</v>
      </c>
      <c r="B1588" s="17" t="s">
        <v>37351</v>
      </c>
      <c r="C1588" s="17" t="s">
        <v>10075</v>
      </c>
      <c r="D1588" s="21" t="s">
        <v>39</v>
      </c>
      <c r="E1588" s="22" t="s">
        <v>24407</v>
      </c>
      <c r="F1588" s="22" t="s">
        <v>24408</v>
      </c>
      <c r="G1588" s="22" t="s">
        <v>41256</v>
      </c>
      <c r="H1588" s="22" t="s">
        <v>41409</v>
      </c>
      <c r="I1588" s="22" t="s">
        <v>41410</v>
      </c>
      <c r="J1588" s="22" t="s">
        <v>41412</v>
      </c>
      <c r="K1588" s="22" t="s">
        <v>25093</v>
      </c>
      <c r="L1588" s="22"/>
      <c r="M1588" s="23"/>
      <c r="N1588" s="22"/>
      <c r="O1588" s="23"/>
      <c r="P1588" s="23"/>
      <c r="Q1588" s="23"/>
      <c r="R1588" s="23"/>
      <c r="S1588" s="23"/>
      <c r="T1588" s="28" t="str">
        <f>LOOKUP(1,1/(Table1[[#This Row],[Level_0]:[Level 15]]&gt;0),(Table1[[#This Row],[Level_0]:[Level 15]]))</f>
        <v>IT06130200 - [EF-IT-GT Service Continuity Management]</v>
      </c>
      <c r="U1588" s="24">
        <v>1583</v>
      </c>
    </row>
    <row r="1589" spans="1:21" x14ac:dyDescent="0.25">
      <c r="A1589" s="14" t="s">
        <v>41710</v>
      </c>
      <c r="B1589" s="17" t="s">
        <v>41705</v>
      </c>
      <c r="C1589" s="17" t="s">
        <v>10075</v>
      </c>
      <c r="D1589" s="21" t="s">
        <v>39</v>
      </c>
      <c r="E1589" s="22" t="s">
        <v>24407</v>
      </c>
      <c r="F1589" s="22" t="s">
        <v>24408</v>
      </c>
      <c r="G1589" s="22" t="s">
        <v>41256</v>
      </c>
      <c r="H1589" s="22" t="s">
        <v>41409</v>
      </c>
      <c r="I1589" s="22" t="s">
        <v>41410</v>
      </c>
      <c r="J1589" s="22" t="s">
        <v>41412</v>
      </c>
      <c r="K1589" s="22" t="s">
        <v>41413</v>
      </c>
      <c r="L1589" s="22"/>
      <c r="M1589" s="23"/>
      <c r="N1589" s="22"/>
      <c r="O1589" s="23"/>
      <c r="P1589" s="23"/>
      <c r="Q1589" s="23"/>
      <c r="R1589" s="23"/>
      <c r="S1589" s="23"/>
      <c r="T1589" s="28" t="str">
        <f>LOOKUP(1,1/(Table1[[#This Row],[Level_0]:[Level 15]]&gt;0),(Table1[[#This Row],[Level_0]:[Level 15]]))</f>
        <v>IT09020400 - [EF-DS-SGS IT Service Management]</v>
      </c>
      <c r="U1589" s="24">
        <v>1584</v>
      </c>
    </row>
    <row r="1590" spans="1:21" x14ac:dyDescent="0.25">
      <c r="A1590" s="14" t="s">
        <v>12475</v>
      </c>
      <c r="B1590" s="17" t="s">
        <v>41704</v>
      </c>
      <c r="C1590" s="17" t="s">
        <v>7555</v>
      </c>
      <c r="D1590" s="21" t="s">
        <v>39</v>
      </c>
      <c r="E1590" s="22" t="s">
        <v>24407</v>
      </c>
      <c r="F1590" s="22" t="s">
        <v>24408</v>
      </c>
      <c r="G1590" s="22" t="s">
        <v>41256</v>
      </c>
      <c r="H1590" s="22" t="s">
        <v>41409</v>
      </c>
      <c r="I1590" s="22" t="s">
        <v>41410</v>
      </c>
      <c r="J1590" s="22" t="s">
        <v>41414</v>
      </c>
      <c r="K1590" s="22"/>
      <c r="L1590" s="22"/>
      <c r="M1590" s="23"/>
      <c r="N1590" s="22"/>
      <c r="O1590" s="23"/>
      <c r="P1590" s="23"/>
      <c r="Q1590" s="23"/>
      <c r="R1590" s="23"/>
      <c r="S1590" s="23"/>
      <c r="T1590" s="28" t="str">
        <f>LOOKUP(1,1/(Table1[[#This Row],[Level_0]:[Level 15]]&gt;0),(Table1[[#This Row],[Level_0]:[Level 15]]))</f>
        <v>G000000785 - [EF-DS-SGA IT Audit &amp; Compliance]</v>
      </c>
      <c r="U1590" s="24">
        <v>1585</v>
      </c>
    </row>
    <row r="1591" spans="1:21" x14ac:dyDescent="0.25">
      <c r="A1591" s="14" t="s">
        <v>12768</v>
      </c>
      <c r="B1591" s="17" t="s">
        <v>37352</v>
      </c>
      <c r="C1591" s="17" t="s">
        <v>12475</v>
      </c>
      <c r="D1591" s="21" t="s">
        <v>39</v>
      </c>
      <c r="E1591" s="22" t="s">
        <v>24407</v>
      </c>
      <c r="F1591" s="22" t="s">
        <v>24408</v>
      </c>
      <c r="G1591" s="22" t="s">
        <v>41256</v>
      </c>
      <c r="H1591" s="22" t="s">
        <v>41409</v>
      </c>
      <c r="I1591" s="22" t="s">
        <v>41410</v>
      </c>
      <c r="J1591" s="22" t="s">
        <v>41414</v>
      </c>
      <c r="K1591" s="22" t="s">
        <v>25094</v>
      </c>
      <c r="L1591" s="22"/>
      <c r="M1591" s="23"/>
      <c r="N1591" s="22"/>
      <c r="O1591" s="23"/>
      <c r="P1591" s="23"/>
      <c r="Q1591" s="23"/>
      <c r="R1591" s="23"/>
      <c r="S1591" s="23"/>
      <c r="T1591" s="28" t="str">
        <f>LOOKUP(1,1/(Table1[[#This Row],[Level_0]:[Level 15]]&gt;0),(Table1[[#This Row],[Level_0]:[Level 15]]))</f>
        <v>IT06130600 - [EF-IT-GA IT Audit &amp; Compliance]</v>
      </c>
      <c r="U1591" s="24">
        <v>1586</v>
      </c>
    </row>
    <row r="1592" spans="1:21" x14ac:dyDescent="0.25">
      <c r="A1592" s="14" t="s">
        <v>10783</v>
      </c>
      <c r="B1592" s="17" t="s">
        <v>41705</v>
      </c>
      <c r="C1592" s="17" t="s">
        <v>7555</v>
      </c>
      <c r="D1592" s="21" t="s">
        <v>39</v>
      </c>
      <c r="E1592" s="22" t="s">
        <v>24407</v>
      </c>
      <c r="F1592" s="22" t="s">
        <v>24408</v>
      </c>
      <c r="G1592" s="22" t="s">
        <v>41256</v>
      </c>
      <c r="H1592" s="22" t="s">
        <v>41409</v>
      </c>
      <c r="I1592" s="22" t="s">
        <v>41410</v>
      </c>
      <c r="J1592" s="22" t="s">
        <v>41415</v>
      </c>
      <c r="K1592" s="22"/>
      <c r="L1592" s="22"/>
      <c r="M1592" s="23"/>
      <c r="N1592" s="22"/>
      <c r="O1592" s="23"/>
      <c r="P1592" s="23"/>
      <c r="Q1592" s="23"/>
      <c r="R1592" s="23"/>
      <c r="S1592" s="23"/>
      <c r="T1592" s="28" t="str">
        <f>LOOKUP(1,1/(Table1[[#This Row],[Level_0]:[Level 15]]&gt;0),(Table1[[#This Row],[Level_0]:[Level 15]]))</f>
        <v>G000000894 - [EF-DS-SGS IT Service Management]</v>
      </c>
      <c r="U1592" s="24">
        <v>1587</v>
      </c>
    </row>
    <row r="1593" spans="1:21" x14ac:dyDescent="0.25">
      <c r="A1593" s="14" t="s">
        <v>11050</v>
      </c>
      <c r="B1593" s="17" t="s">
        <v>37353</v>
      </c>
      <c r="C1593" s="17" t="s">
        <v>10783</v>
      </c>
      <c r="D1593" s="21" t="s">
        <v>39</v>
      </c>
      <c r="E1593" s="22" t="s">
        <v>24407</v>
      </c>
      <c r="F1593" s="22" t="s">
        <v>24408</v>
      </c>
      <c r="G1593" s="22" t="s">
        <v>41256</v>
      </c>
      <c r="H1593" s="22" t="s">
        <v>41409</v>
      </c>
      <c r="I1593" s="22" t="s">
        <v>41410</v>
      </c>
      <c r="J1593" s="22" t="s">
        <v>41415</v>
      </c>
      <c r="K1593" s="22" t="s">
        <v>25095</v>
      </c>
      <c r="L1593" s="22"/>
      <c r="M1593" s="23"/>
      <c r="N1593" s="22"/>
      <c r="O1593" s="23"/>
      <c r="P1593" s="23"/>
      <c r="Q1593" s="23"/>
      <c r="R1593" s="23"/>
      <c r="S1593" s="23"/>
      <c r="T1593" s="28" t="str">
        <f>LOOKUP(1,1/(Table1[[#This Row],[Level_0]:[Level 15]]&gt;0),(Table1[[#This Row],[Level_0]:[Level 15]]))</f>
        <v>IT06130700 - [EF-IT-GS Service Management]</v>
      </c>
      <c r="U1593" s="24">
        <v>1588</v>
      </c>
    </row>
    <row r="1594" spans="1:21" x14ac:dyDescent="0.25">
      <c r="A1594" s="14" t="s">
        <v>41597</v>
      </c>
      <c r="B1594" s="17" t="s">
        <v>41598</v>
      </c>
      <c r="C1594" s="17" t="s">
        <v>10783</v>
      </c>
      <c r="D1594" s="21" t="s">
        <v>39</v>
      </c>
      <c r="E1594" s="22" t="s">
        <v>24407</v>
      </c>
      <c r="F1594" s="22" t="s">
        <v>24408</v>
      </c>
      <c r="G1594" s="22" t="s">
        <v>41256</v>
      </c>
      <c r="H1594" s="22" t="s">
        <v>41409</v>
      </c>
      <c r="I1594" s="22" t="s">
        <v>41410</v>
      </c>
      <c r="J1594" s="22" t="s">
        <v>41415</v>
      </c>
      <c r="K1594" s="22" t="s">
        <v>41416</v>
      </c>
      <c r="L1594" s="22"/>
      <c r="M1594" s="23"/>
      <c r="N1594" s="22"/>
      <c r="O1594" s="23"/>
      <c r="P1594" s="23"/>
      <c r="Q1594" s="23"/>
      <c r="R1594" s="23"/>
      <c r="S1594" s="23"/>
      <c r="T1594" s="28" t="str">
        <f>LOOKUP(1,1/(Table1[[#This Row],[Level_0]:[Level 15]]&gt;0),(Table1[[#This Row],[Level_0]:[Level 15]]))</f>
        <v>IT09020500 - [EF-DS-SGT IT Service Continuity &amp; IT Ris]</v>
      </c>
      <c r="U1594" s="24">
        <v>1589</v>
      </c>
    </row>
    <row r="1595" spans="1:21" x14ac:dyDescent="0.25">
      <c r="A1595" s="14" t="s">
        <v>41578</v>
      </c>
      <c r="B1595" s="17" t="s">
        <v>41579</v>
      </c>
      <c r="C1595" s="17" t="s">
        <v>7555</v>
      </c>
      <c r="D1595" s="21" t="s">
        <v>39</v>
      </c>
      <c r="E1595" s="22" t="s">
        <v>24407</v>
      </c>
      <c r="F1595" s="22" t="s">
        <v>24408</v>
      </c>
      <c r="G1595" s="22" t="s">
        <v>41256</v>
      </c>
      <c r="H1595" s="22" t="s">
        <v>41409</v>
      </c>
      <c r="I1595" s="22" t="s">
        <v>41410</v>
      </c>
      <c r="J1595" s="22" t="s">
        <v>41417</v>
      </c>
      <c r="K1595" s="22"/>
      <c r="L1595" s="22"/>
      <c r="M1595" s="23"/>
      <c r="N1595" s="22"/>
      <c r="O1595" s="23"/>
      <c r="P1595" s="23"/>
      <c r="Q1595" s="23"/>
      <c r="R1595" s="23"/>
      <c r="S1595" s="23"/>
      <c r="T1595" s="28" t="str">
        <f>LOOKUP(1,1/(Table1[[#This Row],[Level_0]:[Level 15]]&gt;0),(Table1[[#This Row],[Level_0]:[Level 15]]))</f>
        <v>G000001417 - [EF-DS-SGB DDIT Sustainability Management]</v>
      </c>
      <c r="U1595" s="24">
        <v>1590</v>
      </c>
    </row>
    <row r="1596" spans="1:21" x14ac:dyDescent="0.25">
      <c r="A1596" s="14" t="s">
        <v>41596</v>
      </c>
      <c r="B1596" s="17" t="s">
        <v>41579</v>
      </c>
      <c r="C1596" s="17" t="s">
        <v>41578</v>
      </c>
      <c r="D1596" s="21" t="s">
        <v>39</v>
      </c>
      <c r="E1596" s="22" t="s">
        <v>24407</v>
      </c>
      <c r="F1596" s="22" t="s">
        <v>24408</v>
      </c>
      <c r="G1596" s="22" t="s">
        <v>41256</v>
      </c>
      <c r="H1596" s="22" t="s">
        <v>41409</v>
      </c>
      <c r="I1596" s="22" t="s">
        <v>41410</v>
      </c>
      <c r="J1596" s="22" t="s">
        <v>41417</v>
      </c>
      <c r="K1596" s="22" t="s">
        <v>41418</v>
      </c>
      <c r="L1596" s="22"/>
      <c r="M1596" s="23"/>
      <c r="N1596" s="22"/>
      <c r="O1596" s="23"/>
      <c r="P1596" s="23"/>
      <c r="Q1596" s="23"/>
      <c r="R1596" s="23"/>
      <c r="S1596" s="23"/>
      <c r="T1596" s="28" t="str">
        <f>LOOKUP(1,1/(Table1[[#This Row],[Level_0]:[Level 15]]&gt;0),(Table1[[#This Row],[Level_0]:[Level 15]]))</f>
        <v>IT09020200 - [EF-DS-SGB DDIT Sustainability Management]</v>
      </c>
      <c r="U1596" s="24">
        <v>1591</v>
      </c>
    </row>
    <row r="1597" spans="1:21" x14ac:dyDescent="0.25">
      <c r="A1597" s="14" t="s">
        <v>41675</v>
      </c>
      <c r="B1597" s="17" t="s">
        <v>41676</v>
      </c>
      <c r="C1597" s="17" t="s">
        <v>7555</v>
      </c>
      <c r="D1597" s="21" t="s">
        <v>39</v>
      </c>
      <c r="E1597" s="22" t="s">
        <v>24407</v>
      </c>
      <c r="F1597" s="22" t="s">
        <v>24408</v>
      </c>
      <c r="G1597" s="22" t="s">
        <v>41256</v>
      </c>
      <c r="H1597" s="22" t="s">
        <v>41409</v>
      </c>
      <c r="I1597" s="22" t="s">
        <v>41410</v>
      </c>
      <c r="J1597" s="22" t="s">
        <v>41419</v>
      </c>
      <c r="K1597" s="22"/>
      <c r="L1597" s="22"/>
      <c r="M1597" s="23"/>
      <c r="N1597" s="22"/>
      <c r="O1597" s="23"/>
      <c r="P1597" s="23"/>
      <c r="Q1597" s="23"/>
      <c r="R1597" s="23"/>
      <c r="S1597" s="23"/>
      <c r="T1597" s="28" t="str">
        <f>LOOKUP(1,1/(Table1[[#This Row],[Level_0]:[Level 15]]&gt;0),(Table1[[#This Row],[Level_0]:[Level 15]]))</f>
        <v>G000001418 - [EF-DS-SGM IT Mergers &amp; Acquisition]</v>
      </c>
      <c r="U1597" s="24">
        <v>1592</v>
      </c>
    </row>
    <row r="1598" spans="1:21" x14ac:dyDescent="0.25">
      <c r="A1598" s="14" t="s">
        <v>41678</v>
      </c>
      <c r="B1598" s="17" t="s">
        <v>41676</v>
      </c>
      <c r="C1598" s="17" t="s">
        <v>41675</v>
      </c>
      <c r="D1598" s="21" t="s">
        <v>39</v>
      </c>
      <c r="E1598" s="22" t="s">
        <v>24407</v>
      </c>
      <c r="F1598" s="22" t="s">
        <v>24408</v>
      </c>
      <c r="G1598" s="22" t="s">
        <v>41256</v>
      </c>
      <c r="H1598" s="22" t="s">
        <v>41409</v>
      </c>
      <c r="I1598" s="22" t="s">
        <v>41410</v>
      </c>
      <c r="J1598" s="22" t="s">
        <v>41419</v>
      </c>
      <c r="K1598" s="22" t="s">
        <v>41420</v>
      </c>
      <c r="L1598" s="22"/>
      <c r="M1598" s="23"/>
      <c r="N1598" s="22"/>
      <c r="O1598" s="23"/>
      <c r="P1598" s="23"/>
      <c r="Q1598" s="23"/>
      <c r="R1598" s="23"/>
      <c r="S1598" s="23"/>
      <c r="T1598" s="28" t="str">
        <f>LOOKUP(1,1/(Table1[[#This Row],[Level_0]:[Level 15]]&gt;0),(Table1[[#This Row],[Level_0]:[Level 15]]))</f>
        <v>IT09020300 - [EF-DS-SGM IT Mergers &amp; Acquisition]</v>
      </c>
      <c r="U1598" s="24">
        <v>1593</v>
      </c>
    </row>
    <row r="1599" spans="1:21" x14ac:dyDescent="0.25">
      <c r="A1599" s="14" t="s">
        <v>5823</v>
      </c>
      <c r="B1599" s="17" t="s">
        <v>41631</v>
      </c>
      <c r="C1599" s="17" t="s">
        <v>40518</v>
      </c>
      <c r="D1599" s="21" t="s">
        <v>39</v>
      </c>
      <c r="E1599" s="22" t="s">
        <v>24407</v>
      </c>
      <c r="F1599" s="22" t="s">
        <v>24408</v>
      </c>
      <c r="G1599" s="22" t="s">
        <v>41256</v>
      </c>
      <c r="H1599" s="22" t="s">
        <v>41409</v>
      </c>
      <c r="I1599" s="22" t="s">
        <v>41421</v>
      </c>
      <c r="J1599" s="22"/>
      <c r="K1599" s="22"/>
      <c r="L1599" s="22"/>
      <c r="M1599" s="23"/>
      <c r="N1599" s="22"/>
      <c r="O1599" s="23"/>
      <c r="P1599" s="23"/>
      <c r="Q1599" s="23"/>
      <c r="R1599" s="23"/>
      <c r="S1599" s="23"/>
      <c r="T1599" s="28" t="str">
        <f>LOOKUP(1,1/(Table1[[#This Row],[Level_0]:[Level 15]]&gt;0),(Table1[[#This Row],[Level_0]:[Level 15]]))</f>
        <v>G000000789 - [EF-DS-SO SGT Office, Comm &amp; Portf Mgmt]</v>
      </c>
      <c r="U1599" s="24">
        <v>1594</v>
      </c>
    </row>
    <row r="1600" spans="1:21" x14ac:dyDescent="0.25">
      <c r="A1600" s="14" t="s">
        <v>9270</v>
      </c>
      <c r="B1600" s="17" t="s">
        <v>37355</v>
      </c>
      <c r="C1600" s="17" t="s">
        <v>5823</v>
      </c>
      <c r="D1600" s="21" t="s">
        <v>39</v>
      </c>
      <c r="E1600" s="22" t="s">
        <v>24407</v>
      </c>
      <c r="F1600" s="22" t="s">
        <v>24408</v>
      </c>
      <c r="G1600" s="22" t="s">
        <v>41256</v>
      </c>
      <c r="H1600" s="22" t="s">
        <v>41409</v>
      </c>
      <c r="I1600" s="22" t="s">
        <v>41421</v>
      </c>
      <c r="J1600" s="22" t="s">
        <v>25096</v>
      </c>
      <c r="K1600" s="22"/>
      <c r="L1600" s="22"/>
      <c r="M1600" s="23"/>
      <c r="N1600" s="22"/>
      <c r="O1600" s="23"/>
      <c r="P1600" s="23"/>
      <c r="Q1600" s="23"/>
      <c r="R1600" s="23"/>
      <c r="S1600" s="23"/>
      <c r="T1600" s="28" t="str">
        <f>LOOKUP(1,1/(Table1[[#This Row],[Level_0]:[Level 15]]&gt;0),(Table1[[#This Row],[Level_0]:[Level 15]]))</f>
        <v>G000000835 - [EF-IT-SA Enterprise Architecture]</v>
      </c>
      <c r="U1600" s="24">
        <v>1595</v>
      </c>
    </row>
    <row r="1601" spans="1:21" x14ac:dyDescent="0.25">
      <c r="A1601" s="14" t="s">
        <v>9512</v>
      </c>
      <c r="B1601" s="17" t="s">
        <v>37355</v>
      </c>
      <c r="C1601" s="17" t="s">
        <v>9270</v>
      </c>
      <c r="D1601" s="21" t="s">
        <v>39</v>
      </c>
      <c r="E1601" s="22" t="s">
        <v>24407</v>
      </c>
      <c r="F1601" s="22" t="s">
        <v>24408</v>
      </c>
      <c r="G1601" s="22" t="s">
        <v>41256</v>
      </c>
      <c r="H1601" s="22" t="s">
        <v>41409</v>
      </c>
      <c r="I1601" s="22" t="s">
        <v>41421</v>
      </c>
      <c r="J1601" s="22" t="s">
        <v>25096</v>
      </c>
      <c r="K1601" s="22" t="s">
        <v>25097</v>
      </c>
      <c r="L1601" s="22"/>
      <c r="M1601" s="23"/>
      <c r="N1601" s="22"/>
      <c r="O1601" s="23"/>
      <c r="P1601" s="23"/>
      <c r="Q1601" s="23"/>
      <c r="R1601" s="23"/>
      <c r="S1601" s="23"/>
      <c r="T1601" s="28" t="str">
        <f>LOOKUP(1,1/(Table1[[#This Row],[Level_0]:[Level 15]]&gt;0),(Table1[[#This Row],[Level_0]:[Level 15]]))</f>
        <v>IT06140100 - [EF-IT-SA Enterprise Architecture]</v>
      </c>
      <c r="U1601" s="24">
        <v>1596</v>
      </c>
    </row>
    <row r="1602" spans="1:21" x14ac:dyDescent="0.25">
      <c r="A1602" s="14" t="s">
        <v>7558</v>
      </c>
      <c r="B1602" s="17" t="s">
        <v>37356</v>
      </c>
      <c r="C1602" s="17" t="s">
        <v>5823</v>
      </c>
      <c r="D1602" s="21" t="s">
        <v>39</v>
      </c>
      <c r="E1602" s="22" t="s">
        <v>24407</v>
      </c>
      <c r="F1602" s="22" t="s">
        <v>24408</v>
      </c>
      <c r="G1602" s="22" t="s">
        <v>41256</v>
      </c>
      <c r="H1602" s="22" t="s">
        <v>41409</v>
      </c>
      <c r="I1602" s="22" t="s">
        <v>41421</v>
      </c>
      <c r="J1602" s="22" t="s">
        <v>25098</v>
      </c>
      <c r="K1602" s="22"/>
      <c r="L1602" s="22"/>
      <c r="M1602" s="23"/>
      <c r="N1602" s="22"/>
      <c r="O1602" s="23"/>
      <c r="P1602" s="23"/>
      <c r="Q1602" s="23"/>
      <c r="R1602" s="23"/>
      <c r="S1602" s="23"/>
      <c r="T1602" s="28" t="str">
        <f>LOOKUP(1,1/(Table1[[#This Row],[Level_0]:[Level 15]]&gt;0),(Table1[[#This Row],[Level_0]:[Level 15]]))</f>
        <v>G000000837 - [EF-IT-SC IT Mergers &amp; Acquisitions]</v>
      </c>
      <c r="U1602" s="24">
        <v>1597</v>
      </c>
    </row>
    <row r="1603" spans="1:21" x14ac:dyDescent="0.25">
      <c r="A1603" s="14" t="s">
        <v>7826</v>
      </c>
      <c r="B1603" s="17" t="s">
        <v>37356</v>
      </c>
      <c r="C1603" s="17" t="s">
        <v>7558</v>
      </c>
      <c r="D1603" s="21" t="s">
        <v>39</v>
      </c>
      <c r="E1603" s="22" t="s">
        <v>24407</v>
      </c>
      <c r="F1603" s="22" t="s">
        <v>24408</v>
      </c>
      <c r="G1603" s="22" t="s">
        <v>41256</v>
      </c>
      <c r="H1603" s="22" t="s">
        <v>41409</v>
      </c>
      <c r="I1603" s="22" t="s">
        <v>41421</v>
      </c>
      <c r="J1603" s="22" t="s">
        <v>25098</v>
      </c>
      <c r="K1603" s="22" t="s">
        <v>25099</v>
      </c>
      <c r="L1603" s="22"/>
      <c r="M1603" s="23"/>
      <c r="N1603" s="22"/>
      <c r="O1603" s="23"/>
      <c r="P1603" s="23"/>
      <c r="Q1603" s="23"/>
      <c r="R1603" s="23"/>
      <c r="S1603" s="23"/>
      <c r="T1603" s="28" t="str">
        <f>LOOKUP(1,1/(Table1[[#This Row],[Level_0]:[Level 15]]&gt;0),(Table1[[#This Row],[Level_0]:[Level 15]]))</f>
        <v>IT06140300 - [EF-IT-SC IT Mergers &amp; Acquisitions]</v>
      </c>
      <c r="U1603" s="24">
        <v>1598</v>
      </c>
    </row>
    <row r="1604" spans="1:21" x14ac:dyDescent="0.25">
      <c r="A1604" s="14" t="s">
        <v>785</v>
      </c>
      <c r="B1604" s="17" t="s">
        <v>41565</v>
      </c>
      <c r="C1604" s="17" t="s">
        <v>5823</v>
      </c>
      <c r="D1604" s="21" t="s">
        <v>39</v>
      </c>
      <c r="E1604" s="22" t="s">
        <v>24407</v>
      </c>
      <c r="F1604" s="22" t="s">
        <v>24408</v>
      </c>
      <c r="G1604" s="22" t="s">
        <v>41256</v>
      </c>
      <c r="H1604" s="22" t="s">
        <v>41409</v>
      </c>
      <c r="I1604" s="22" t="s">
        <v>41421</v>
      </c>
      <c r="J1604" s="22" t="s">
        <v>41422</v>
      </c>
      <c r="K1604" s="22"/>
      <c r="L1604" s="22"/>
      <c r="M1604" s="23"/>
      <c r="N1604" s="22"/>
      <c r="O1604" s="23"/>
      <c r="P1604" s="23"/>
      <c r="Q1604" s="23"/>
      <c r="R1604" s="23"/>
      <c r="S1604" s="23"/>
      <c r="T1604" s="28" t="str">
        <f>LOOKUP(1,1/(Table1[[#This Row],[Level_0]:[Level 15]]&gt;0),(Table1[[#This Row],[Level_0]:[Level 15]]))</f>
        <v>G000000838 - [EF-DS-SOD DDIT Portfolio Mgmt &amp; Projects]</v>
      </c>
      <c r="U1604" s="24">
        <v>1599</v>
      </c>
    </row>
    <row r="1605" spans="1:21" x14ac:dyDescent="0.25">
      <c r="A1605" s="14" t="s">
        <v>866</v>
      </c>
      <c r="B1605" s="17" t="s">
        <v>37357</v>
      </c>
      <c r="C1605" s="17" t="s">
        <v>785</v>
      </c>
      <c r="D1605" s="21" t="s">
        <v>39</v>
      </c>
      <c r="E1605" s="22" t="s">
        <v>24407</v>
      </c>
      <c r="F1605" s="22" t="s">
        <v>24408</v>
      </c>
      <c r="G1605" s="22" t="s">
        <v>41256</v>
      </c>
      <c r="H1605" s="22" t="s">
        <v>41409</v>
      </c>
      <c r="I1605" s="22" t="s">
        <v>41421</v>
      </c>
      <c r="J1605" s="22" t="s">
        <v>41422</v>
      </c>
      <c r="K1605" s="22" t="s">
        <v>25100</v>
      </c>
      <c r="L1605" s="22"/>
      <c r="M1605" s="23"/>
      <c r="N1605" s="22"/>
      <c r="O1605" s="23"/>
      <c r="P1605" s="23"/>
      <c r="Q1605" s="23"/>
      <c r="R1605" s="23"/>
      <c r="S1605" s="23"/>
      <c r="T1605" s="28" t="str">
        <f>LOOKUP(1,1/(Table1[[#This Row],[Level_0]:[Level 15]]&gt;0),(Table1[[#This Row],[Level_0]:[Level 15]]))</f>
        <v>IT06140400 - [EF-IT-SD CIO Office &amp; Strategic Projects]</v>
      </c>
      <c r="U1605" s="24">
        <v>1600</v>
      </c>
    </row>
    <row r="1606" spans="1:21" x14ac:dyDescent="0.25">
      <c r="A1606" s="14" t="s">
        <v>41601</v>
      </c>
      <c r="B1606" s="17" t="s">
        <v>41565</v>
      </c>
      <c r="C1606" s="17" t="s">
        <v>785</v>
      </c>
      <c r="D1606" s="21" t="s">
        <v>39</v>
      </c>
      <c r="E1606" s="22" t="s">
        <v>24407</v>
      </c>
      <c r="F1606" s="22" t="s">
        <v>24408</v>
      </c>
      <c r="G1606" s="22" t="s">
        <v>41256</v>
      </c>
      <c r="H1606" s="22" t="s">
        <v>41409</v>
      </c>
      <c r="I1606" s="22" t="s">
        <v>41421</v>
      </c>
      <c r="J1606" s="22" t="s">
        <v>41422</v>
      </c>
      <c r="K1606" s="22" t="s">
        <v>41423</v>
      </c>
      <c r="L1606" s="22"/>
      <c r="M1606" s="23"/>
      <c r="N1606" s="22"/>
      <c r="O1606" s="23"/>
      <c r="P1606" s="23"/>
      <c r="Q1606" s="23"/>
      <c r="R1606" s="23"/>
      <c r="S1606" s="23"/>
      <c r="T1606" s="28" t="str">
        <f>LOOKUP(1,1/(Table1[[#This Row],[Level_0]:[Level 15]]&gt;0),(Table1[[#This Row],[Level_0]:[Level 15]]))</f>
        <v>IT09040100 - [EF-DS-SOD DDIT Portfolio Mgmt &amp; Projects]</v>
      </c>
      <c r="U1606" s="24">
        <v>1601</v>
      </c>
    </row>
    <row r="1607" spans="1:21" x14ac:dyDescent="0.25">
      <c r="A1607" s="14" t="s">
        <v>15713</v>
      </c>
      <c r="B1607" s="17" t="s">
        <v>41768</v>
      </c>
      <c r="C1607" s="17" t="s">
        <v>5823</v>
      </c>
      <c r="D1607" s="21" t="s">
        <v>39</v>
      </c>
      <c r="E1607" s="22" t="s">
        <v>24407</v>
      </c>
      <c r="F1607" s="22" t="s">
        <v>24408</v>
      </c>
      <c r="G1607" s="22" t="s">
        <v>41256</v>
      </c>
      <c r="H1607" s="22" t="s">
        <v>41409</v>
      </c>
      <c r="I1607" s="22" t="s">
        <v>41421</v>
      </c>
      <c r="J1607" s="22" t="s">
        <v>41424</v>
      </c>
      <c r="K1607" s="22"/>
      <c r="L1607" s="22"/>
      <c r="M1607" s="23"/>
      <c r="N1607" s="22"/>
      <c r="O1607" s="23"/>
      <c r="P1607" s="23"/>
      <c r="Q1607" s="23"/>
      <c r="R1607" s="23"/>
      <c r="S1607" s="23"/>
      <c r="T1607" s="28" t="str">
        <f>LOOKUP(1,1/(Table1[[#This Row],[Level_0]:[Level 15]]&gt;0),(Table1[[#This Row],[Level_0]:[Level 15]]))</f>
        <v>G000000839 - [EF-DS-SOS Change Management]</v>
      </c>
      <c r="U1607" s="24">
        <v>1602</v>
      </c>
    </row>
    <row r="1608" spans="1:21" x14ac:dyDescent="0.25">
      <c r="A1608" s="14" t="s">
        <v>16000</v>
      </c>
      <c r="B1608" s="17" t="s">
        <v>37358</v>
      </c>
      <c r="C1608" s="17" t="s">
        <v>15713</v>
      </c>
      <c r="D1608" s="21" t="s">
        <v>39</v>
      </c>
      <c r="E1608" s="22" t="s">
        <v>24407</v>
      </c>
      <c r="F1608" s="22" t="s">
        <v>24408</v>
      </c>
      <c r="G1608" s="22" t="s">
        <v>41256</v>
      </c>
      <c r="H1608" s="22" t="s">
        <v>41409</v>
      </c>
      <c r="I1608" s="22" t="s">
        <v>41421</v>
      </c>
      <c r="J1608" s="22" t="s">
        <v>41424</v>
      </c>
      <c r="K1608" s="22" t="s">
        <v>25101</v>
      </c>
      <c r="L1608" s="22"/>
      <c r="M1608" s="23"/>
      <c r="N1608" s="22"/>
      <c r="O1608" s="23"/>
      <c r="P1608" s="23"/>
      <c r="Q1608" s="23"/>
      <c r="R1608" s="23"/>
      <c r="S1608" s="23"/>
      <c r="T1608" s="28" t="str">
        <f>LOOKUP(1,1/(Table1[[#This Row],[Level_0]:[Level 15]]&gt;0),(Table1[[#This Row],[Level_0]:[Level 15]]))</f>
        <v>IT06140500 - [EF-IT-SE Change Management]</v>
      </c>
      <c r="U1608" s="24">
        <v>1603</v>
      </c>
    </row>
    <row r="1609" spans="1:21" x14ac:dyDescent="0.25">
      <c r="A1609" s="14" t="s">
        <v>41781</v>
      </c>
      <c r="B1609" s="17" t="s">
        <v>41768</v>
      </c>
      <c r="C1609" s="17" t="s">
        <v>15713</v>
      </c>
      <c r="D1609" s="21" t="s">
        <v>39</v>
      </c>
      <c r="E1609" s="22" t="s">
        <v>24407</v>
      </c>
      <c r="F1609" s="22" t="s">
        <v>24408</v>
      </c>
      <c r="G1609" s="22" t="s">
        <v>41256</v>
      </c>
      <c r="H1609" s="22" t="s">
        <v>41409</v>
      </c>
      <c r="I1609" s="22" t="s">
        <v>41421</v>
      </c>
      <c r="J1609" s="22" t="s">
        <v>41424</v>
      </c>
      <c r="K1609" s="22" t="s">
        <v>41425</v>
      </c>
      <c r="L1609" s="22"/>
      <c r="M1609" s="23"/>
      <c r="N1609" s="22"/>
      <c r="O1609" s="23"/>
      <c r="P1609" s="23"/>
      <c r="Q1609" s="23"/>
      <c r="R1609" s="23"/>
      <c r="S1609" s="23"/>
      <c r="T1609" s="28" t="str">
        <f>LOOKUP(1,1/(Table1[[#This Row],[Level_0]:[Level 15]]&gt;0),(Table1[[#This Row],[Level_0]:[Level 15]]))</f>
        <v>IT09040200 - [EF-DS-SOS Change Management]</v>
      </c>
      <c r="U1609" s="24">
        <v>1604</v>
      </c>
    </row>
    <row r="1610" spans="1:21" x14ac:dyDescent="0.25">
      <c r="A1610" s="14" t="s">
        <v>41734</v>
      </c>
      <c r="B1610" s="17" t="s">
        <v>41735</v>
      </c>
      <c r="C1610" s="17" t="s">
        <v>5823</v>
      </c>
      <c r="D1610" s="21" t="s">
        <v>39</v>
      </c>
      <c r="E1610" s="22" t="s">
        <v>24407</v>
      </c>
      <c r="F1610" s="22" t="s">
        <v>24408</v>
      </c>
      <c r="G1610" s="22" t="s">
        <v>41256</v>
      </c>
      <c r="H1610" s="22" t="s">
        <v>41409</v>
      </c>
      <c r="I1610" s="22" t="s">
        <v>41421</v>
      </c>
      <c r="J1610" s="22" t="s">
        <v>41426</v>
      </c>
      <c r="K1610" s="22"/>
      <c r="L1610" s="22"/>
      <c r="M1610" s="23"/>
      <c r="N1610" s="22"/>
      <c r="O1610" s="23"/>
      <c r="P1610" s="23"/>
      <c r="Q1610" s="23"/>
      <c r="R1610" s="23"/>
      <c r="S1610" s="23"/>
      <c r="T1610" s="28" t="str">
        <f>LOOKUP(1,1/(Table1[[#This Row],[Level_0]:[Level 15]]&gt;0),(Table1[[#This Row],[Level_0]:[Level 15]]))</f>
        <v>G000001421 - [EF-DS-SOY Strategy Activation]</v>
      </c>
      <c r="U1610" s="24">
        <v>1605</v>
      </c>
    </row>
    <row r="1611" spans="1:21" x14ac:dyDescent="0.25">
      <c r="A1611" s="14" t="s">
        <v>41744</v>
      </c>
      <c r="B1611" s="17" t="s">
        <v>41735</v>
      </c>
      <c r="C1611" s="17" t="s">
        <v>41734</v>
      </c>
      <c r="D1611" s="21" t="s">
        <v>39</v>
      </c>
      <c r="E1611" s="22" t="s">
        <v>24407</v>
      </c>
      <c r="F1611" s="22" t="s">
        <v>24408</v>
      </c>
      <c r="G1611" s="22" t="s">
        <v>41256</v>
      </c>
      <c r="H1611" s="22" t="s">
        <v>41409</v>
      </c>
      <c r="I1611" s="22" t="s">
        <v>41421</v>
      </c>
      <c r="J1611" s="22" t="s">
        <v>41426</v>
      </c>
      <c r="K1611" s="22" t="s">
        <v>41427</v>
      </c>
      <c r="L1611" s="22"/>
      <c r="M1611" s="23"/>
      <c r="N1611" s="22"/>
      <c r="O1611" s="23"/>
      <c r="P1611" s="23"/>
      <c r="Q1611" s="23"/>
      <c r="R1611" s="23"/>
      <c r="S1611" s="23"/>
      <c r="T1611" s="28" t="str">
        <f>LOOKUP(1,1/(Table1[[#This Row],[Level_0]:[Level 15]]&gt;0),(Table1[[#This Row],[Level_0]:[Level 15]]))</f>
        <v>IT09040300 - [EF-DS-SOY Strategy Activation]</v>
      </c>
      <c r="U1611" s="24">
        <v>1606</v>
      </c>
    </row>
    <row r="1612" spans="1:21" x14ac:dyDescent="0.25">
      <c r="A1612" s="14" t="s">
        <v>5973</v>
      </c>
      <c r="B1612" s="17" t="s">
        <v>37354</v>
      </c>
      <c r="C1612" s="17" t="s">
        <v>5823</v>
      </c>
      <c r="D1612" s="21" t="s">
        <v>39</v>
      </c>
      <c r="E1612" s="22" t="s">
        <v>24407</v>
      </c>
      <c r="F1612" s="22" t="s">
        <v>24408</v>
      </c>
      <c r="G1612" s="22" t="s">
        <v>41256</v>
      </c>
      <c r="H1612" s="22" t="s">
        <v>41409</v>
      </c>
      <c r="I1612" s="22" t="s">
        <v>41421</v>
      </c>
      <c r="J1612" s="22" t="s">
        <v>25102</v>
      </c>
      <c r="K1612" s="22"/>
      <c r="L1612" s="22"/>
      <c r="M1612" s="23"/>
      <c r="N1612" s="22"/>
      <c r="O1612" s="23"/>
      <c r="P1612" s="23"/>
      <c r="Q1612" s="23"/>
      <c r="R1612" s="23"/>
      <c r="S1612" s="23"/>
      <c r="T1612" s="28" t="str">
        <f>LOOKUP(1,1/(Table1[[#This Row],[Level_0]:[Level 15]]&gt;0),(Table1[[#This Row],[Level_0]:[Level 15]]))</f>
        <v>IT06140000 - [EF-IT-S Strategy &amp; Transformation]</v>
      </c>
      <c r="U1612" s="24">
        <v>1607</v>
      </c>
    </row>
    <row r="1613" spans="1:21" x14ac:dyDescent="0.25">
      <c r="A1613" s="14" t="s">
        <v>41639</v>
      </c>
      <c r="B1613" s="17" t="s">
        <v>41631</v>
      </c>
      <c r="C1613" s="17" t="s">
        <v>5823</v>
      </c>
      <c r="D1613" s="21" t="s">
        <v>39</v>
      </c>
      <c r="E1613" s="22" t="s">
        <v>24407</v>
      </c>
      <c r="F1613" s="22" t="s">
        <v>24408</v>
      </c>
      <c r="G1613" s="22" t="s">
        <v>41256</v>
      </c>
      <c r="H1613" s="22" t="s">
        <v>41409</v>
      </c>
      <c r="I1613" s="22" t="s">
        <v>41421</v>
      </c>
      <c r="J1613" s="22" t="s">
        <v>41428</v>
      </c>
      <c r="K1613" s="22"/>
      <c r="L1613" s="22"/>
      <c r="M1613" s="23"/>
      <c r="N1613" s="22"/>
      <c r="O1613" s="23"/>
      <c r="P1613" s="23"/>
      <c r="Q1613" s="23"/>
      <c r="R1613" s="23"/>
      <c r="S1613" s="23"/>
      <c r="T1613" s="28" t="str">
        <f>LOOKUP(1,1/(Table1[[#This Row],[Level_0]:[Level 15]]&gt;0),(Table1[[#This Row],[Level_0]:[Level 15]]))</f>
        <v>IT09040000 - [EF-DS-SO SGT Office, Comm &amp; Portf Mgmt]</v>
      </c>
      <c r="U1613" s="24">
        <v>1608</v>
      </c>
    </row>
    <row r="1614" spans="1:21" x14ac:dyDescent="0.25">
      <c r="A1614" s="14" t="s">
        <v>41635</v>
      </c>
      <c r="B1614" s="17" t="s">
        <v>41636</v>
      </c>
      <c r="C1614" s="17" t="s">
        <v>40518</v>
      </c>
      <c r="D1614" s="21" t="s">
        <v>39</v>
      </c>
      <c r="E1614" s="22" t="s">
        <v>24407</v>
      </c>
      <c r="F1614" s="22" t="s">
        <v>24408</v>
      </c>
      <c r="G1614" s="22" t="s">
        <v>41256</v>
      </c>
      <c r="H1614" s="22" t="s">
        <v>41409</v>
      </c>
      <c r="I1614" s="22" t="s">
        <v>41429</v>
      </c>
      <c r="J1614" s="22"/>
      <c r="K1614" s="22"/>
      <c r="L1614" s="22"/>
      <c r="M1614" s="23"/>
      <c r="N1614" s="22"/>
      <c r="O1614" s="23"/>
      <c r="P1614" s="23"/>
      <c r="Q1614" s="23"/>
      <c r="R1614" s="23"/>
      <c r="S1614" s="23"/>
      <c r="T1614" s="28" t="str">
        <f>LOOKUP(1,1/(Table1[[#This Row],[Level_0]:[Level 15]]&gt;0),(Table1[[#This Row],[Level_0]:[Level 15]]))</f>
        <v>G000001416 - [EF-DS-SE Integrated Process Excellence]</v>
      </c>
      <c r="U1614" s="24">
        <v>1609</v>
      </c>
    </row>
    <row r="1615" spans="1:21" x14ac:dyDescent="0.25">
      <c r="A1615" s="14" t="s">
        <v>41638</v>
      </c>
      <c r="B1615" s="17" t="s">
        <v>41636</v>
      </c>
      <c r="C1615" s="17" t="s">
        <v>41635</v>
      </c>
      <c r="D1615" s="21" t="s">
        <v>39</v>
      </c>
      <c r="E1615" s="22" t="s">
        <v>24407</v>
      </c>
      <c r="F1615" s="22" t="s">
        <v>24408</v>
      </c>
      <c r="G1615" s="22" t="s">
        <v>41256</v>
      </c>
      <c r="H1615" s="22" t="s">
        <v>41409</v>
      </c>
      <c r="I1615" s="22" t="s">
        <v>41429</v>
      </c>
      <c r="J1615" s="22" t="s">
        <v>41430</v>
      </c>
      <c r="K1615" s="22"/>
      <c r="L1615" s="22"/>
      <c r="M1615" s="23"/>
      <c r="N1615" s="22"/>
      <c r="O1615" s="23"/>
      <c r="P1615" s="23"/>
      <c r="Q1615" s="23"/>
      <c r="R1615" s="23"/>
      <c r="S1615" s="23"/>
      <c r="T1615" s="28" t="str">
        <f>LOOKUP(1,1/(Table1[[#This Row],[Level_0]:[Level 15]]&gt;0),(Table1[[#This Row],[Level_0]:[Level 15]]))</f>
        <v>IT09010000 - [EF-DS-SE Integrated Process Excellence]</v>
      </c>
      <c r="U1615" s="24">
        <v>1610</v>
      </c>
    </row>
    <row r="1616" spans="1:21" x14ac:dyDescent="0.25">
      <c r="A1616" s="14" t="s">
        <v>41748</v>
      </c>
      <c r="B1616" s="17" t="s">
        <v>41743</v>
      </c>
      <c r="C1616" s="17" t="s">
        <v>41635</v>
      </c>
      <c r="D1616" s="21" t="s">
        <v>39</v>
      </c>
      <c r="E1616" s="22" t="s">
        <v>24407</v>
      </c>
      <c r="F1616" s="22" t="s">
        <v>24408</v>
      </c>
      <c r="G1616" s="22" t="s">
        <v>41256</v>
      </c>
      <c r="H1616" s="22" t="s">
        <v>41409</v>
      </c>
      <c r="I1616" s="22" t="s">
        <v>41429</v>
      </c>
      <c r="J1616" s="22" t="s">
        <v>41431</v>
      </c>
      <c r="K1616" s="22"/>
      <c r="L1616" s="22"/>
      <c r="M1616" s="23"/>
      <c r="N1616" s="22"/>
      <c r="O1616" s="23"/>
      <c r="P1616" s="23"/>
      <c r="Q1616" s="23"/>
      <c r="R1616" s="23"/>
      <c r="S1616" s="23"/>
      <c r="T1616" s="28" t="str">
        <f>LOOKUP(1,1/(Table1[[#This Row],[Level_0]:[Level 15]]&gt;0),(Table1[[#This Row],[Level_0]:[Level 15]]))</f>
        <v>L000013895 - [EF-DS-SEB Business Excellence]</v>
      </c>
      <c r="U1616" s="24">
        <v>1611</v>
      </c>
    </row>
    <row r="1617" spans="1:21" x14ac:dyDescent="0.25">
      <c r="A1617" s="14" t="s">
        <v>41742</v>
      </c>
      <c r="B1617" s="17" t="s">
        <v>41743</v>
      </c>
      <c r="C1617" s="17" t="s">
        <v>41748</v>
      </c>
      <c r="D1617" s="21" t="s">
        <v>39</v>
      </c>
      <c r="E1617" s="22" t="s">
        <v>24407</v>
      </c>
      <c r="F1617" s="22" t="s">
        <v>24408</v>
      </c>
      <c r="G1617" s="22" t="s">
        <v>41256</v>
      </c>
      <c r="H1617" s="22" t="s">
        <v>41409</v>
      </c>
      <c r="I1617" s="22" t="s">
        <v>41429</v>
      </c>
      <c r="J1617" s="22" t="s">
        <v>41431</v>
      </c>
      <c r="K1617" s="22" t="s">
        <v>41432</v>
      </c>
      <c r="L1617" s="22"/>
      <c r="M1617" s="23"/>
      <c r="N1617" s="22"/>
      <c r="O1617" s="23"/>
      <c r="P1617" s="23"/>
      <c r="Q1617" s="23"/>
      <c r="R1617" s="23"/>
      <c r="S1617" s="23"/>
      <c r="T1617" s="28" t="str">
        <f>LOOKUP(1,1/(Table1[[#This Row],[Level_0]:[Level 15]]&gt;0),(Table1[[#This Row],[Level_0]:[Level 15]]))</f>
        <v>IT09010100 - [EF-DS-SEB Business Excellence]</v>
      </c>
      <c r="U1617" s="24">
        <v>1612</v>
      </c>
    </row>
    <row r="1618" spans="1:21" x14ac:dyDescent="0.25">
      <c r="A1618" s="14" t="s">
        <v>41700</v>
      </c>
      <c r="B1618" s="17" t="s">
        <v>41699</v>
      </c>
      <c r="C1618" s="17" t="s">
        <v>41635</v>
      </c>
      <c r="D1618" s="21" t="s">
        <v>39</v>
      </c>
      <c r="E1618" s="22" t="s">
        <v>24407</v>
      </c>
      <c r="F1618" s="22" t="s">
        <v>24408</v>
      </c>
      <c r="G1618" s="22" t="s">
        <v>41256</v>
      </c>
      <c r="H1618" s="22" t="s">
        <v>41409</v>
      </c>
      <c r="I1618" s="22" t="s">
        <v>41429</v>
      </c>
      <c r="J1618" s="22" t="s">
        <v>41433</v>
      </c>
      <c r="K1618" s="22"/>
      <c r="L1618" s="22"/>
      <c r="M1618" s="23"/>
      <c r="N1618" s="22"/>
      <c r="O1618" s="23"/>
      <c r="P1618" s="23"/>
      <c r="Q1618" s="23"/>
      <c r="R1618" s="23"/>
      <c r="S1618" s="23"/>
      <c r="T1618" s="28" t="str">
        <f>LOOKUP(1,1/(Table1[[#This Row],[Level_0]:[Level 15]]&gt;0),(Table1[[#This Row],[Level_0]:[Level 15]]))</f>
        <v>L000013896 - [EF-DS-SEM Performance Management]</v>
      </c>
      <c r="U1618" s="24">
        <v>1613</v>
      </c>
    </row>
    <row r="1619" spans="1:21" x14ac:dyDescent="0.25">
      <c r="A1619" s="14" t="s">
        <v>41698</v>
      </c>
      <c r="B1619" s="17" t="s">
        <v>41699</v>
      </c>
      <c r="C1619" s="17" t="s">
        <v>41700</v>
      </c>
      <c r="D1619" s="21" t="s">
        <v>39</v>
      </c>
      <c r="E1619" s="22" t="s">
        <v>24407</v>
      </c>
      <c r="F1619" s="22" t="s">
        <v>24408</v>
      </c>
      <c r="G1619" s="22" t="s">
        <v>41256</v>
      </c>
      <c r="H1619" s="22" t="s">
        <v>41409</v>
      </c>
      <c r="I1619" s="22" t="s">
        <v>41429</v>
      </c>
      <c r="J1619" s="22" t="s">
        <v>41433</v>
      </c>
      <c r="K1619" s="22" t="s">
        <v>41434</v>
      </c>
      <c r="L1619" s="22"/>
      <c r="M1619" s="23"/>
      <c r="N1619" s="22"/>
      <c r="O1619" s="23"/>
      <c r="P1619" s="23"/>
      <c r="Q1619" s="23"/>
      <c r="R1619" s="23"/>
      <c r="S1619" s="23"/>
      <c r="T1619" s="28" t="str">
        <f>LOOKUP(1,1/(Table1[[#This Row],[Level_0]:[Level 15]]&gt;0),(Table1[[#This Row],[Level_0]:[Level 15]]))</f>
        <v>IT09010200 - [EF-DS-SEM Performance Management]</v>
      </c>
      <c r="U1619" s="24">
        <v>1614</v>
      </c>
    </row>
    <row r="1620" spans="1:21" x14ac:dyDescent="0.25">
      <c r="A1620" s="14" t="s">
        <v>41653</v>
      </c>
      <c r="B1620" s="17" t="s">
        <v>41651</v>
      </c>
      <c r="C1620" s="17" t="s">
        <v>41635</v>
      </c>
      <c r="D1620" s="21" t="s">
        <v>39</v>
      </c>
      <c r="E1620" s="22" t="s">
        <v>24407</v>
      </c>
      <c r="F1620" s="22" t="s">
        <v>24408</v>
      </c>
      <c r="G1620" s="22" t="s">
        <v>41256</v>
      </c>
      <c r="H1620" s="22" t="s">
        <v>41409</v>
      </c>
      <c r="I1620" s="22" t="s">
        <v>41429</v>
      </c>
      <c r="J1620" s="22" t="s">
        <v>41435</v>
      </c>
      <c r="K1620" s="22"/>
      <c r="L1620" s="22"/>
      <c r="M1620" s="23"/>
      <c r="N1620" s="22"/>
      <c r="O1620" s="23"/>
      <c r="P1620" s="23"/>
      <c r="Q1620" s="23"/>
      <c r="R1620" s="23"/>
      <c r="S1620" s="23"/>
      <c r="T1620" s="28" t="str">
        <f>LOOKUP(1,1/(Table1[[#This Row],[Level_0]:[Level 15]]&gt;0),(Table1[[#This Row],[Level_0]:[Level 15]]))</f>
        <v>L000013897 - [EF-DS-SEY Business Process Mgt. / L&amp;D]</v>
      </c>
      <c r="U1620" s="24">
        <v>1615</v>
      </c>
    </row>
    <row r="1621" spans="1:21" x14ac:dyDescent="0.25">
      <c r="A1621" s="14" t="s">
        <v>41650</v>
      </c>
      <c r="B1621" s="17" t="s">
        <v>41651</v>
      </c>
      <c r="C1621" s="17" t="s">
        <v>41653</v>
      </c>
      <c r="D1621" s="21" t="s">
        <v>39</v>
      </c>
      <c r="E1621" s="22" t="s">
        <v>24407</v>
      </c>
      <c r="F1621" s="22" t="s">
        <v>24408</v>
      </c>
      <c r="G1621" s="22" t="s">
        <v>41256</v>
      </c>
      <c r="H1621" s="22" t="s">
        <v>41409</v>
      </c>
      <c r="I1621" s="22" t="s">
        <v>41429</v>
      </c>
      <c r="J1621" s="22" t="s">
        <v>41435</v>
      </c>
      <c r="K1621" s="22" t="s">
        <v>41436</v>
      </c>
      <c r="L1621" s="22"/>
      <c r="M1621" s="23"/>
      <c r="N1621" s="22"/>
      <c r="O1621" s="23"/>
      <c r="P1621" s="23"/>
      <c r="Q1621" s="23"/>
      <c r="R1621" s="23"/>
      <c r="S1621" s="23"/>
      <c r="T1621" s="28" t="str">
        <f>LOOKUP(1,1/(Table1[[#This Row],[Level_0]:[Level 15]]&gt;0),(Table1[[#This Row],[Level_0]:[Level 15]]))</f>
        <v>IT09010300 - [EF-DS-SEY Business Process Mgt. / L&amp;D]</v>
      </c>
      <c r="U1621" s="24">
        <v>1616</v>
      </c>
    </row>
    <row r="1622" spans="1:21" x14ac:dyDescent="0.25">
      <c r="A1622" s="14" t="s">
        <v>41580</v>
      </c>
      <c r="B1622" s="17" t="s">
        <v>41581</v>
      </c>
      <c r="C1622" s="17" t="s">
        <v>40518</v>
      </c>
      <c r="D1622" s="21" t="s">
        <v>39</v>
      </c>
      <c r="E1622" s="22" t="s">
        <v>24407</v>
      </c>
      <c r="F1622" s="22" t="s">
        <v>24408</v>
      </c>
      <c r="G1622" s="22" t="s">
        <v>41256</v>
      </c>
      <c r="H1622" s="22" t="s">
        <v>41409</v>
      </c>
      <c r="I1622" s="22" t="s">
        <v>41437</v>
      </c>
      <c r="J1622" s="22"/>
      <c r="K1622" s="22"/>
      <c r="L1622" s="22"/>
      <c r="M1622" s="23"/>
      <c r="N1622" s="22"/>
      <c r="O1622" s="23"/>
      <c r="P1622" s="23"/>
      <c r="Q1622" s="23"/>
      <c r="R1622" s="23"/>
      <c r="S1622" s="23"/>
      <c r="T1622" s="28" t="str">
        <f>LOOKUP(1,1/(Table1[[#This Row],[Level_0]:[Level 15]]&gt;0),(Table1[[#This Row],[Level_0]:[Level 15]]))</f>
        <v>G000001419 - [EF-DS-SI Integr &amp; Transformation Project]</v>
      </c>
      <c r="U1622" s="24">
        <v>1617</v>
      </c>
    </row>
    <row r="1623" spans="1:21" x14ac:dyDescent="0.25">
      <c r="A1623" s="14" t="s">
        <v>41582</v>
      </c>
      <c r="B1623" s="17" t="s">
        <v>41583</v>
      </c>
      <c r="C1623" s="17" t="s">
        <v>41580</v>
      </c>
      <c r="D1623" s="21" t="s">
        <v>39</v>
      </c>
      <c r="E1623" s="22" t="s">
        <v>24407</v>
      </c>
      <c r="F1623" s="22" t="s">
        <v>24408</v>
      </c>
      <c r="G1623" s="22" t="s">
        <v>41256</v>
      </c>
      <c r="H1623" s="22" t="s">
        <v>41409</v>
      </c>
      <c r="I1623" s="22" t="s">
        <v>41437</v>
      </c>
      <c r="J1623" s="22" t="s">
        <v>41438</v>
      </c>
      <c r="K1623" s="22"/>
      <c r="L1623" s="22"/>
      <c r="M1623" s="23"/>
      <c r="N1623" s="22"/>
      <c r="O1623" s="23"/>
      <c r="P1623" s="23"/>
      <c r="Q1623" s="23"/>
      <c r="R1623" s="23"/>
      <c r="S1623" s="23"/>
      <c r="T1623" s="28" t="str">
        <f>LOOKUP(1,1/(Table1[[#This Row],[Level_0]:[Level 15]]&gt;0),(Table1[[#This Row],[Level_0]:[Level 15]]))</f>
        <v>G000001420 - [EF-DS-SIY Program &amp; Proj Portfolio Mgmt.]</v>
      </c>
      <c r="U1623" s="24">
        <v>1618</v>
      </c>
    </row>
    <row r="1624" spans="1:21" x14ac:dyDescent="0.25">
      <c r="A1624" s="14" t="s">
        <v>41600</v>
      </c>
      <c r="B1624" s="17" t="s">
        <v>41583</v>
      </c>
      <c r="C1624" s="17" t="s">
        <v>41582</v>
      </c>
      <c r="D1624" s="21" t="s">
        <v>39</v>
      </c>
      <c r="E1624" s="22" t="s">
        <v>24407</v>
      </c>
      <c r="F1624" s="22" t="s">
        <v>24408</v>
      </c>
      <c r="G1624" s="22" t="s">
        <v>41256</v>
      </c>
      <c r="H1624" s="22" t="s">
        <v>41409</v>
      </c>
      <c r="I1624" s="22" t="s">
        <v>41437</v>
      </c>
      <c r="J1624" s="22" t="s">
        <v>41438</v>
      </c>
      <c r="K1624" s="22" t="s">
        <v>41439</v>
      </c>
      <c r="L1624" s="22"/>
      <c r="M1624" s="23"/>
      <c r="N1624" s="22"/>
      <c r="O1624" s="23"/>
      <c r="P1624" s="23"/>
      <c r="Q1624" s="23"/>
      <c r="R1624" s="23"/>
      <c r="S1624" s="23"/>
      <c r="T1624" s="28" t="str">
        <f>LOOKUP(1,1/(Table1[[#This Row],[Level_0]:[Level 15]]&gt;0),(Table1[[#This Row],[Level_0]:[Level 15]]))</f>
        <v>IT09030100 - [EF-DS-SIY Program &amp; Proj Portfolio Mgmt.]</v>
      </c>
      <c r="U1624" s="24">
        <v>1619</v>
      </c>
    </row>
    <row r="1625" spans="1:21" x14ac:dyDescent="0.25">
      <c r="A1625" s="14" t="s">
        <v>41599</v>
      </c>
      <c r="B1625" s="17" t="s">
        <v>41581</v>
      </c>
      <c r="C1625" s="17" t="s">
        <v>41580</v>
      </c>
      <c r="D1625" s="21" t="s">
        <v>39</v>
      </c>
      <c r="E1625" s="22" t="s">
        <v>24407</v>
      </c>
      <c r="F1625" s="22" t="s">
        <v>24408</v>
      </c>
      <c r="G1625" s="22" t="s">
        <v>41256</v>
      </c>
      <c r="H1625" s="22" t="s">
        <v>41409</v>
      </c>
      <c r="I1625" s="22" t="s">
        <v>41437</v>
      </c>
      <c r="J1625" s="22" t="s">
        <v>41440</v>
      </c>
      <c r="K1625" s="22"/>
      <c r="L1625" s="22"/>
      <c r="M1625" s="23"/>
      <c r="N1625" s="22"/>
      <c r="O1625" s="23"/>
      <c r="P1625" s="23"/>
      <c r="Q1625" s="23"/>
      <c r="R1625" s="23"/>
      <c r="S1625" s="23"/>
      <c r="T1625" s="28" t="str">
        <f>LOOKUP(1,1/(Table1[[#This Row],[Level_0]:[Level 15]]&gt;0),(Table1[[#This Row],[Level_0]:[Level 15]]))</f>
        <v>IT09030000 - [EF-DS-SI Integr &amp; Transformation Project]</v>
      </c>
      <c r="U1625" s="24">
        <v>1620</v>
      </c>
    </row>
    <row r="1626" spans="1:21" x14ac:dyDescent="0.25">
      <c r="A1626" s="14" t="s">
        <v>41584</v>
      </c>
      <c r="B1626" s="17" t="s">
        <v>41585</v>
      </c>
      <c r="C1626" s="17" t="s">
        <v>40518</v>
      </c>
      <c r="D1626" s="21" t="s">
        <v>39</v>
      </c>
      <c r="E1626" s="22" t="s">
        <v>24407</v>
      </c>
      <c r="F1626" s="22" t="s">
        <v>24408</v>
      </c>
      <c r="G1626" s="22" t="s">
        <v>41256</v>
      </c>
      <c r="H1626" s="22" t="s">
        <v>41409</v>
      </c>
      <c r="I1626" s="22" t="s">
        <v>41441</v>
      </c>
      <c r="J1626" s="22"/>
      <c r="K1626" s="22"/>
      <c r="L1626" s="22"/>
      <c r="M1626" s="23"/>
      <c r="N1626" s="22"/>
      <c r="O1626" s="23"/>
      <c r="P1626" s="23"/>
      <c r="Q1626" s="23"/>
      <c r="R1626" s="23"/>
      <c r="S1626" s="23"/>
      <c r="T1626" s="28" t="str">
        <f>LOOKUP(1,1/(Table1[[#This Row],[Level_0]:[Level 15]]&gt;0),(Table1[[#This Row],[Level_0]:[Level 15]]))</f>
        <v>G000001422 - [EF-DS-SV Strategic Intel &amp; ValueCreation]</v>
      </c>
      <c r="U1626" s="24">
        <v>1621</v>
      </c>
    </row>
    <row r="1627" spans="1:21" x14ac:dyDescent="0.25">
      <c r="A1627" s="14" t="s">
        <v>41602</v>
      </c>
      <c r="B1627" s="17" t="s">
        <v>41585</v>
      </c>
      <c r="C1627" s="17" t="s">
        <v>41584</v>
      </c>
      <c r="D1627" s="21" t="s">
        <v>39</v>
      </c>
      <c r="E1627" s="22" t="s">
        <v>24407</v>
      </c>
      <c r="F1627" s="22" t="s">
        <v>24408</v>
      </c>
      <c r="G1627" s="22" t="s">
        <v>41256</v>
      </c>
      <c r="H1627" s="22" t="s">
        <v>41409</v>
      </c>
      <c r="I1627" s="22" t="s">
        <v>41441</v>
      </c>
      <c r="J1627" s="22" t="s">
        <v>41442</v>
      </c>
      <c r="K1627" s="22"/>
      <c r="L1627" s="22"/>
      <c r="M1627" s="23"/>
      <c r="N1627" s="22"/>
      <c r="O1627" s="23"/>
      <c r="P1627" s="23"/>
      <c r="Q1627" s="23"/>
      <c r="R1627" s="23"/>
      <c r="S1627" s="23"/>
      <c r="T1627" s="28" t="str">
        <f>LOOKUP(1,1/(Table1[[#This Row],[Level_0]:[Level 15]]&gt;0),(Table1[[#This Row],[Level_0]:[Level 15]]))</f>
        <v>IT09050000 - [EF-DS-SV Strategic Intel &amp; ValueCreation]</v>
      </c>
      <c r="U1627" s="24">
        <v>1622</v>
      </c>
    </row>
    <row r="1628" spans="1:21" x14ac:dyDescent="0.25">
      <c r="A1628" s="14" t="s">
        <v>41648</v>
      </c>
      <c r="B1628" s="17" t="s">
        <v>41649</v>
      </c>
      <c r="C1628" s="17" t="s">
        <v>40518</v>
      </c>
      <c r="D1628" s="21" t="s">
        <v>39</v>
      </c>
      <c r="E1628" s="22" t="s">
        <v>24407</v>
      </c>
      <c r="F1628" s="22" t="s">
        <v>24408</v>
      </c>
      <c r="G1628" s="22" t="s">
        <v>41256</v>
      </c>
      <c r="H1628" s="22" t="s">
        <v>41409</v>
      </c>
      <c r="I1628" s="22" t="s">
        <v>41443</v>
      </c>
      <c r="J1628" s="22"/>
      <c r="K1628" s="22"/>
      <c r="L1628" s="22"/>
      <c r="M1628" s="23"/>
      <c r="N1628" s="22"/>
      <c r="O1628" s="23"/>
      <c r="P1628" s="23"/>
      <c r="Q1628" s="23"/>
      <c r="R1628" s="23"/>
      <c r="S1628" s="23"/>
      <c r="T1628" s="28" t="str">
        <f>LOOKUP(1,1/(Table1[[#This Row],[Level_0]:[Level 15]]&gt;0),(Table1[[#This Row],[Level_0]:[Level 15]]))</f>
        <v>IT09000000 - [EF-DS-S DES Strategy, Gover. &amp; Transf]</v>
      </c>
      <c r="U1628" s="24">
        <v>1623</v>
      </c>
    </row>
    <row r="1629" spans="1:21" x14ac:dyDescent="0.25">
      <c r="A1629" s="14" t="s">
        <v>41715</v>
      </c>
      <c r="B1629" s="17" t="s">
        <v>41716</v>
      </c>
      <c r="C1629" s="17" t="s">
        <v>16365</v>
      </c>
      <c r="D1629" s="21" t="s">
        <v>39</v>
      </c>
      <c r="E1629" s="22" t="s">
        <v>24407</v>
      </c>
      <c r="F1629" s="22" t="s">
        <v>24408</v>
      </c>
      <c r="G1629" s="22" t="s">
        <v>41444</v>
      </c>
      <c r="H1629" s="22"/>
      <c r="I1629" s="22"/>
      <c r="J1629" s="22"/>
      <c r="K1629" s="22"/>
      <c r="L1629" s="22"/>
      <c r="M1629" s="23"/>
      <c r="N1629" s="22"/>
      <c r="O1629" s="23"/>
      <c r="P1629" s="23"/>
      <c r="Q1629" s="23"/>
      <c r="R1629" s="23"/>
      <c r="S1629" s="23"/>
      <c r="T1629" s="28" t="str">
        <f>LOOKUP(1,1/(Table1[[#This Row],[Level_0]:[Level 15]]&gt;0),(Table1[[#This Row],[Level_0]:[Level 15]]))</f>
        <v>G000001425 - [FAY IX - Individual Tax Office]</v>
      </c>
      <c r="U1629" s="24">
        <v>1624</v>
      </c>
    </row>
    <row r="1630" spans="1:21" x14ac:dyDescent="0.25">
      <c r="A1630" s="14" t="s">
        <v>41862</v>
      </c>
      <c r="B1630" s="17" t="s">
        <v>41863</v>
      </c>
      <c r="C1630" s="17" t="s">
        <v>41715</v>
      </c>
      <c r="D1630" s="21" t="s">
        <v>39</v>
      </c>
      <c r="E1630" s="22" t="s">
        <v>24407</v>
      </c>
      <c r="F1630" s="22" t="s">
        <v>24408</v>
      </c>
      <c r="G1630" s="22" t="s">
        <v>41444</v>
      </c>
      <c r="H1630" s="22" t="s">
        <v>41445</v>
      </c>
      <c r="I1630" s="22"/>
      <c r="J1630" s="22"/>
      <c r="K1630" s="22"/>
      <c r="L1630" s="22"/>
      <c r="M1630" s="23"/>
      <c r="N1630" s="22"/>
      <c r="O1630" s="23"/>
      <c r="P1630" s="23"/>
      <c r="Q1630" s="23"/>
      <c r="R1630" s="23"/>
      <c r="S1630" s="23"/>
      <c r="T1630" s="28" t="str">
        <f>LOOKUP(1,1/(Table1[[#This Row],[Level_0]:[Level 15]]&gt;0),(Table1[[#This Row],[Level_0]:[Level 15]]))</f>
        <v>G000001426 - [IX - MGF Reporting]</v>
      </c>
      <c r="U1630" s="24">
        <v>1625</v>
      </c>
    </row>
    <row r="1631" spans="1:21" x14ac:dyDescent="0.25">
      <c r="A1631" s="14" t="s">
        <v>41666</v>
      </c>
      <c r="B1631" s="17" t="s">
        <v>41667</v>
      </c>
      <c r="C1631" s="17" t="s">
        <v>41862</v>
      </c>
      <c r="D1631" s="21" t="s">
        <v>39</v>
      </c>
      <c r="E1631" s="22" t="s">
        <v>24407</v>
      </c>
      <c r="F1631" s="22" t="s">
        <v>24408</v>
      </c>
      <c r="G1631" s="22" t="s">
        <v>41444</v>
      </c>
      <c r="H1631" s="22" t="s">
        <v>41445</v>
      </c>
      <c r="I1631" s="22" t="s">
        <v>41446</v>
      </c>
      <c r="J1631" s="22"/>
      <c r="K1631" s="22"/>
      <c r="L1631" s="22"/>
      <c r="M1631" s="23"/>
      <c r="N1631" s="22"/>
      <c r="O1631" s="23"/>
      <c r="P1631" s="23"/>
      <c r="Q1631" s="23"/>
      <c r="R1631" s="23"/>
      <c r="S1631" s="23"/>
      <c r="T1631" s="28" t="str">
        <f>LOOKUP(1,1/(Table1[[#This Row],[Level_0]:[Level 15]]&gt;0),(Table1[[#This Row],[Level_0]:[Level 15]]))</f>
        <v>G000001428 - [GO1 IX - Individual Tax Office (L2)]</v>
      </c>
      <c r="U1631" s="24">
        <v>1626</v>
      </c>
    </row>
    <row r="1632" spans="1:21" x14ac:dyDescent="0.25">
      <c r="A1632" s="14" t="s">
        <v>41811</v>
      </c>
      <c r="B1632" s="17" t="s">
        <v>41812</v>
      </c>
      <c r="C1632" s="17" t="s">
        <v>41715</v>
      </c>
      <c r="D1632" s="21" t="s">
        <v>39</v>
      </c>
      <c r="E1632" s="22" t="s">
        <v>24407</v>
      </c>
      <c r="F1632" s="22" t="s">
        <v>24408</v>
      </c>
      <c r="G1632" s="22" t="s">
        <v>41444</v>
      </c>
      <c r="H1632" s="22" t="s">
        <v>41447</v>
      </c>
      <c r="I1632" s="22"/>
      <c r="J1632" s="22"/>
      <c r="K1632" s="22"/>
      <c r="L1632" s="22"/>
      <c r="M1632" s="23"/>
      <c r="N1632" s="22"/>
      <c r="O1632" s="23"/>
      <c r="P1632" s="23"/>
      <c r="Q1632" s="23"/>
      <c r="R1632" s="23"/>
      <c r="S1632" s="23"/>
      <c r="T1632" s="28" t="str">
        <f>LOOKUP(1,1/(Table1[[#This Row],[Level_0]:[Level 15]]&gt;0),(Table1[[#This Row],[Level_0]:[Level 15]]))</f>
        <v>G000001427 - [IX - non-MGF Reporting]</v>
      </c>
      <c r="U1632" s="24">
        <v>1627</v>
      </c>
    </row>
    <row r="1633" spans="1:21" x14ac:dyDescent="0.25">
      <c r="A1633" s="14" t="s">
        <v>41736</v>
      </c>
      <c r="B1633" s="17" t="s">
        <v>41737</v>
      </c>
      <c r="C1633" s="17" t="s">
        <v>41811</v>
      </c>
      <c r="D1633" s="21" t="s">
        <v>39</v>
      </c>
      <c r="E1633" s="22" t="s">
        <v>24407</v>
      </c>
      <c r="F1633" s="22" t="s">
        <v>24408</v>
      </c>
      <c r="G1633" s="22" t="s">
        <v>41444</v>
      </c>
      <c r="H1633" s="22" t="s">
        <v>41447</v>
      </c>
      <c r="I1633" s="22" t="s">
        <v>41448</v>
      </c>
      <c r="J1633" s="22"/>
      <c r="K1633" s="22"/>
      <c r="L1633" s="22"/>
      <c r="M1633" s="23"/>
      <c r="N1633" s="22"/>
      <c r="O1633" s="23"/>
      <c r="P1633" s="23"/>
      <c r="Q1633" s="23"/>
      <c r="R1633" s="23"/>
      <c r="S1633" s="23"/>
      <c r="T1633" s="28" t="str">
        <f>LOOKUP(1,1/(Table1[[#This Row],[Level_0]:[Level 15]]&gt;0),(Table1[[#This Row],[Level_0]:[Level 15]]))</f>
        <v>G000001429 - [FAY IX - Intercompany Charges]</v>
      </c>
      <c r="U1633" s="24">
        <v>1628</v>
      </c>
    </row>
    <row r="1634" spans="1:21" x14ac:dyDescent="0.25">
      <c r="A1634" s="14" t="s">
        <v>41827</v>
      </c>
      <c r="B1634" s="17" t="s">
        <v>41828</v>
      </c>
      <c r="C1634" s="17" t="s">
        <v>41811</v>
      </c>
      <c r="D1634" s="21" t="s">
        <v>39</v>
      </c>
      <c r="E1634" s="22" t="s">
        <v>24407</v>
      </c>
      <c r="F1634" s="22" t="s">
        <v>24408</v>
      </c>
      <c r="G1634" s="22" t="s">
        <v>41444</v>
      </c>
      <c r="H1634" s="22" t="s">
        <v>41447</v>
      </c>
      <c r="I1634" s="22" t="s">
        <v>41449</v>
      </c>
      <c r="J1634" s="22"/>
      <c r="K1634" s="22"/>
      <c r="L1634" s="22"/>
      <c r="M1634" s="23"/>
      <c r="N1634" s="22"/>
      <c r="O1634" s="23"/>
      <c r="P1634" s="23"/>
      <c r="Q1634" s="23"/>
      <c r="R1634" s="23"/>
      <c r="S1634" s="23"/>
      <c r="T1634" s="28" t="str">
        <f>LOOKUP(1,1/(Table1[[#This Row],[Level_0]:[Level 15]]&gt;0),(Table1[[#This Row],[Level_0]:[Level 15]]))</f>
        <v>G000001430 - [FAY IX - Exceptionals]</v>
      </c>
      <c r="U1634" s="24">
        <v>1629</v>
      </c>
    </row>
    <row r="1635" spans="1:21" x14ac:dyDescent="0.25">
      <c r="A1635" s="14" t="s">
        <v>41694</v>
      </c>
      <c r="B1635" s="17" t="s">
        <v>41695</v>
      </c>
      <c r="C1635" s="17" t="s">
        <v>16365</v>
      </c>
      <c r="D1635" s="21" t="s">
        <v>39</v>
      </c>
      <c r="E1635" s="22" t="s">
        <v>24407</v>
      </c>
      <c r="F1635" s="22" t="s">
        <v>24408</v>
      </c>
      <c r="G1635" s="22" t="s">
        <v>41450</v>
      </c>
      <c r="H1635" s="22"/>
      <c r="I1635" s="22"/>
      <c r="J1635" s="22"/>
      <c r="K1635" s="22"/>
      <c r="L1635" s="22"/>
      <c r="M1635" s="23"/>
      <c r="N1635" s="22"/>
      <c r="O1635" s="23"/>
      <c r="P1635" s="23"/>
      <c r="Q1635" s="23"/>
      <c r="R1635" s="23"/>
      <c r="S1635" s="23"/>
      <c r="T1635" s="28" t="str">
        <f>LOOKUP(1,1/(Table1[[#This Row],[Level_0]:[Level 15]]&gt;0),(Table1[[#This Row],[Level_0]:[Level 15]]))</f>
        <v>G000001431 - [FPI SP - Spice income allocation]</v>
      </c>
      <c r="U1635" s="24">
        <v>1630</v>
      </c>
    </row>
    <row r="1636" spans="1:21" x14ac:dyDescent="0.25">
      <c r="A1636" s="14" t="s">
        <v>41864</v>
      </c>
      <c r="B1636" s="17" t="s">
        <v>41865</v>
      </c>
      <c r="C1636" s="17" t="s">
        <v>41694</v>
      </c>
      <c r="D1636" s="21" t="s">
        <v>39</v>
      </c>
      <c r="E1636" s="22" t="s">
        <v>24407</v>
      </c>
      <c r="F1636" s="22" t="s">
        <v>24408</v>
      </c>
      <c r="G1636" s="22" t="s">
        <v>41450</v>
      </c>
      <c r="H1636" s="22" t="s">
        <v>41451</v>
      </c>
      <c r="I1636" s="22"/>
      <c r="J1636" s="22"/>
      <c r="K1636" s="22"/>
      <c r="L1636" s="22"/>
      <c r="M1636" s="23"/>
      <c r="N1636" s="22"/>
      <c r="O1636" s="23"/>
      <c r="P1636" s="23"/>
      <c r="Q1636" s="23"/>
      <c r="R1636" s="23"/>
      <c r="S1636" s="23"/>
      <c r="T1636" s="28" t="str">
        <f>LOOKUP(1,1/(Table1[[#This Row],[Level_0]:[Level 15]]&gt;0),(Table1[[#This Row],[Level_0]:[Level 15]]))</f>
        <v>G000001432 - [SP - MGF Reporting]</v>
      </c>
      <c r="U1636" s="24">
        <v>1631</v>
      </c>
    </row>
    <row r="1637" spans="1:21" x14ac:dyDescent="0.25">
      <c r="A1637" s="14" t="s">
        <v>41829</v>
      </c>
      <c r="B1637" s="17" t="s">
        <v>41830</v>
      </c>
      <c r="C1637" s="17" t="s">
        <v>41864</v>
      </c>
      <c r="D1637" s="21" t="s">
        <v>39</v>
      </c>
      <c r="E1637" s="22" t="s">
        <v>24407</v>
      </c>
      <c r="F1637" s="22" t="s">
        <v>24408</v>
      </c>
      <c r="G1637" s="22" t="s">
        <v>41450</v>
      </c>
      <c r="H1637" s="22" t="s">
        <v>41451</v>
      </c>
      <c r="I1637" s="22" t="s">
        <v>41452</v>
      </c>
      <c r="J1637" s="22"/>
      <c r="K1637" s="22"/>
      <c r="L1637" s="22"/>
      <c r="M1637" s="23"/>
      <c r="N1637" s="22"/>
      <c r="O1637" s="23"/>
      <c r="P1637" s="23"/>
      <c r="Q1637" s="23"/>
      <c r="R1637" s="23"/>
      <c r="S1637" s="23"/>
      <c r="T1637" s="28" t="str">
        <f>LOOKUP(1,1/(Table1[[#This Row],[Level_0]:[Level 15]]&gt;0),(Table1[[#This Row],[Level_0]:[Level 15]]))</f>
        <v>G000001434 - [GO3 SP - FPI Spice SM]</v>
      </c>
      <c r="U1637" s="24">
        <v>1632</v>
      </c>
    </row>
    <row r="1638" spans="1:21" x14ac:dyDescent="0.25">
      <c r="A1638" s="14" t="s">
        <v>41831</v>
      </c>
      <c r="B1638" s="17" t="s">
        <v>41832</v>
      </c>
      <c r="C1638" s="17" t="s">
        <v>41864</v>
      </c>
      <c r="D1638" s="21" t="s">
        <v>39</v>
      </c>
      <c r="E1638" s="22" t="s">
        <v>24407</v>
      </c>
      <c r="F1638" s="22" t="s">
        <v>24408</v>
      </c>
      <c r="G1638" s="22" t="s">
        <v>41450</v>
      </c>
      <c r="H1638" s="22" t="s">
        <v>41451</v>
      </c>
      <c r="I1638" s="22" t="s">
        <v>41453</v>
      </c>
      <c r="J1638" s="22"/>
      <c r="K1638" s="22"/>
      <c r="L1638" s="22"/>
      <c r="M1638" s="23"/>
      <c r="N1638" s="22"/>
      <c r="O1638" s="23"/>
      <c r="P1638" s="23"/>
      <c r="Q1638" s="23"/>
      <c r="R1638" s="23"/>
      <c r="S1638" s="23"/>
      <c r="T1638" s="28" t="str">
        <f>LOOKUP(1,1/(Table1[[#This Row],[Level_0]:[Level 15]]&gt;0),(Table1[[#This Row],[Level_0]:[Level 15]]))</f>
        <v>G000001435 - [GO4 SP - FPI Spice IT]</v>
      </c>
      <c r="U1638" s="24">
        <v>1633</v>
      </c>
    </row>
    <row r="1639" spans="1:21" x14ac:dyDescent="0.25">
      <c r="A1639" s="14" t="s">
        <v>41815</v>
      </c>
      <c r="B1639" s="17" t="s">
        <v>41816</v>
      </c>
      <c r="C1639" s="17" t="s">
        <v>41864</v>
      </c>
      <c r="D1639" s="21" t="s">
        <v>39</v>
      </c>
      <c r="E1639" s="22" t="s">
        <v>24407</v>
      </c>
      <c r="F1639" s="22" t="s">
        <v>24408</v>
      </c>
      <c r="G1639" s="22" t="s">
        <v>41450</v>
      </c>
      <c r="H1639" s="22" t="s">
        <v>41451</v>
      </c>
      <c r="I1639" s="22" t="s">
        <v>41454</v>
      </c>
      <c r="J1639" s="22"/>
      <c r="K1639" s="22"/>
      <c r="L1639" s="22"/>
      <c r="M1639" s="23"/>
      <c r="N1639" s="22"/>
      <c r="O1639" s="23"/>
      <c r="P1639" s="23"/>
      <c r="Q1639" s="23"/>
      <c r="R1639" s="23"/>
      <c r="S1639" s="23"/>
      <c r="T1639" s="28" t="str">
        <f>LOOKUP(1,1/(Table1[[#This Row],[Level_0]:[Level 15]]&gt;0),(Table1[[#This Row],[Level_0]:[Level 15]]))</f>
        <v>G000001436 - [GO5 SP - FPI Spice GES]</v>
      </c>
      <c r="U1639" s="24">
        <v>1634</v>
      </c>
    </row>
    <row r="1640" spans="1:21" x14ac:dyDescent="0.25">
      <c r="A1640" s="14" t="s">
        <v>41833</v>
      </c>
      <c r="B1640" s="17" t="s">
        <v>41834</v>
      </c>
      <c r="C1640" s="17" t="s">
        <v>41864</v>
      </c>
      <c r="D1640" s="21" t="s">
        <v>39</v>
      </c>
      <c r="E1640" s="22" t="s">
        <v>24407</v>
      </c>
      <c r="F1640" s="22" t="s">
        <v>24408</v>
      </c>
      <c r="G1640" s="22" t="s">
        <v>41450</v>
      </c>
      <c r="H1640" s="22" t="s">
        <v>41451</v>
      </c>
      <c r="I1640" s="22" t="s">
        <v>41455</v>
      </c>
      <c r="J1640" s="22"/>
      <c r="K1640" s="22"/>
      <c r="L1640" s="22"/>
      <c r="M1640" s="23"/>
      <c r="N1640" s="22"/>
      <c r="O1640" s="23"/>
      <c r="P1640" s="23"/>
      <c r="Q1640" s="23"/>
      <c r="R1640" s="23"/>
      <c r="S1640" s="23"/>
      <c r="T1640" s="28" t="str">
        <f>LOOKUP(1,1/(Table1[[#This Row],[Level_0]:[Level 15]]&gt;0),(Table1[[#This Row],[Level_0]:[Level 15]]))</f>
        <v>G000001437 - [GO6 SP - FPI Spice EF]</v>
      </c>
      <c r="U1640" s="24">
        <v>1635</v>
      </c>
    </row>
    <row r="1641" spans="1:21" x14ac:dyDescent="0.25">
      <c r="A1641" s="14" t="s">
        <v>41804</v>
      </c>
      <c r="B1641" s="17" t="s">
        <v>41805</v>
      </c>
      <c r="C1641" s="17" t="s">
        <v>41864</v>
      </c>
      <c r="D1641" s="21" t="s">
        <v>39</v>
      </c>
      <c r="E1641" s="22" t="s">
        <v>24407</v>
      </c>
      <c r="F1641" s="22" t="s">
        <v>24408</v>
      </c>
      <c r="G1641" s="22" t="s">
        <v>41450</v>
      </c>
      <c r="H1641" s="22" t="s">
        <v>41451</v>
      </c>
      <c r="I1641" s="22" t="s">
        <v>41456</v>
      </c>
      <c r="J1641" s="22"/>
      <c r="K1641" s="22"/>
      <c r="L1641" s="22"/>
      <c r="M1641" s="23"/>
      <c r="N1641" s="22"/>
      <c r="O1641" s="23"/>
      <c r="P1641" s="23"/>
      <c r="Q1641" s="23"/>
      <c r="R1641" s="23"/>
      <c r="S1641" s="23"/>
      <c r="T1641" s="28" t="str">
        <f>LOOKUP(1,1/(Table1[[#This Row],[Level_0]:[Level 15]]&gt;0),(Table1[[#This Row],[Level_0]:[Level 15]]))</f>
        <v>G000001438 - [GO7 SP - FPI Spice dummy]</v>
      </c>
      <c r="U1641" s="24">
        <v>1636</v>
      </c>
    </row>
    <row r="1642" spans="1:21" x14ac:dyDescent="0.25">
      <c r="A1642" s="14" t="s">
        <v>41813</v>
      </c>
      <c r="B1642" s="17" t="s">
        <v>41814</v>
      </c>
      <c r="C1642" s="17" t="s">
        <v>41694</v>
      </c>
      <c r="D1642" s="21" t="s">
        <v>39</v>
      </c>
      <c r="E1642" s="22" t="s">
        <v>24407</v>
      </c>
      <c r="F1642" s="22" t="s">
        <v>24408</v>
      </c>
      <c r="G1642" s="22" t="s">
        <v>41450</v>
      </c>
      <c r="H1642" s="22" t="s">
        <v>41457</v>
      </c>
      <c r="I1642" s="22"/>
      <c r="J1642" s="22"/>
      <c r="K1642" s="22"/>
      <c r="L1642" s="22"/>
      <c r="M1642" s="23"/>
      <c r="N1642" s="22"/>
      <c r="O1642" s="23"/>
      <c r="P1642" s="23"/>
      <c r="Q1642" s="23"/>
      <c r="R1642" s="23"/>
      <c r="S1642" s="23"/>
      <c r="T1642" s="28" t="str">
        <f>LOOKUP(1,1/(Table1[[#This Row],[Level_0]:[Level 15]]&gt;0),(Table1[[#This Row],[Level_0]:[Level 15]]))</f>
        <v>G000001433 - [SP - non-MGF Reporting]</v>
      </c>
      <c r="U1642" s="24">
        <v>1637</v>
      </c>
    </row>
    <row r="1643" spans="1:21" x14ac:dyDescent="0.25">
      <c r="A1643" s="14" t="s">
        <v>41738</v>
      </c>
      <c r="B1643" s="17" t="s">
        <v>41739</v>
      </c>
      <c r="C1643" s="17" t="s">
        <v>41813</v>
      </c>
      <c r="D1643" s="21" t="s">
        <v>39</v>
      </c>
      <c r="E1643" s="22" t="s">
        <v>24407</v>
      </c>
      <c r="F1643" s="22" t="s">
        <v>24408</v>
      </c>
      <c r="G1643" s="22" t="s">
        <v>41450</v>
      </c>
      <c r="H1643" s="22" t="s">
        <v>41457</v>
      </c>
      <c r="I1643" s="22" t="s">
        <v>41458</v>
      </c>
      <c r="J1643" s="22"/>
      <c r="K1643" s="22"/>
      <c r="L1643" s="22"/>
      <c r="M1643" s="23"/>
      <c r="N1643" s="22"/>
      <c r="O1643" s="23"/>
      <c r="P1643" s="23"/>
      <c r="Q1643" s="23"/>
      <c r="R1643" s="23"/>
      <c r="S1643" s="23"/>
      <c r="T1643" s="28" t="str">
        <f>LOOKUP(1,1/(Table1[[#This Row],[Level_0]:[Level 15]]&gt;0),(Table1[[#This Row],[Level_0]:[Level 15]]))</f>
        <v>G000001439 - [FPI SP - Intercompany Charges]</v>
      </c>
      <c r="U1643" s="24">
        <v>1638</v>
      </c>
    </row>
    <row r="1644" spans="1:21" x14ac:dyDescent="0.25">
      <c r="A1644" s="14" t="s">
        <v>41835</v>
      </c>
      <c r="B1644" s="17" t="s">
        <v>41836</v>
      </c>
      <c r="C1644" s="17" t="s">
        <v>41813</v>
      </c>
      <c r="D1644" s="21" t="s">
        <v>39</v>
      </c>
      <c r="E1644" s="22" t="s">
        <v>24407</v>
      </c>
      <c r="F1644" s="22" t="s">
        <v>24408</v>
      </c>
      <c r="G1644" s="22" t="s">
        <v>41450</v>
      </c>
      <c r="H1644" s="22" t="s">
        <v>41457</v>
      </c>
      <c r="I1644" s="22" t="s">
        <v>41459</v>
      </c>
      <c r="J1644" s="22"/>
      <c r="K1644" s="22"/>
      <c r="L1644" s="22"/>
      <c r="M1644" s="23"/>
      <c r="N1644" s="22"/>
      <c r="O1644" s="23"/>
      <c r="P1644" s="23"/>
      <c r="Q1644" s="23"/>
      <c r="R1644" s="23"/>
      <c r="S1644" s="23"/>
      <c r="T1644" s="28" t="str">
        <f>LOOKUP(1,1/(Table1[[#This Row],[Level_0]:[Level 15]]&gt;0),(Table1[[#This Row],[Level_0]:[Level 15]]))</f>
        <v>G000001440 - [FPI SP - Exceptionals]</v>
      </c>
      <c r="U1644" s="24">
        <v>1639</v>
      </c>
    </row>
    <row r="1645" spans="1:21" x14ac:dyDescent="0.25">
      <c r="A1645" s="14" t="s">
        <v>22032</v>
      </c>
      <c r="B1645" s="17" t="s">
        <v>22033</v>
      </c>
      <c r="C1645" s="17" t="s">
        <v>21375</v>
      </c>
      <c r="D1645" s="21" t="s">
        <v>39</v>
      </c>
      <c r="E1645" s="22" t="s">
        <v>24407</v>
      </c>
      <c r="F1645" s="22" t="s">
        <v>25612</v>
      </c>
      <c r="G1645" s="22"/>
      <c r="H1645" s="22"/>
      <c r="I1645" s="22"/>
      <c r="J1645" s="22"/>
      <c r="K1645" s="22"/>
      <c r="L1645" s="22"/>
      <c r="M1645" s="23"/>
      <c r="N1645" s="22"/>
      <c r="O1645" s="23"/>
      <c r="P1645" s="23"/>
      <c r="Q1645" s="23"/>
      <c r="R1645" s="23"/>
      <c r="S1645" s="23"/>
      <c r="T1645" s="28" t="str">
        <f>LOOKUP(1,1/(Table1[[#This Row],[Level_0]:[Level 15]]&gt;0),(Table1[[#This Row],[Level_0]:[Level 15]]))</f>
        <v>G000000547 - [Other P&amp;L CO]</v>
      </c>
      <c r="U1645" s="24">
        <v>1640</v>
      </c>
    </row>
    <row r="1646" spans="1:21" x14ac:dyDescent="0.25">
      <c r="A1646" s="14" t="s">
        <v>11541</v>
      </c>
      <c r="B1646" s="17" t="s">
        <v>11542</v>
      </c>
      <c r="C1646" s="17" t="s">
        <v>22032</v>
      </c>
      <c r="D1646" s="21" t="s">
        <v>39</v>
      </c>
      <c r="E1646" s="22" t="s">
        <v>24407</v>
      </c>
      <c r="F1646" s="22" t="s">
        <v>25612</v>
      </c>
      <c r="G1646" s="22" t="s">
        <v>25613</v>
      </c>
      <c r="H1646" s="22"/>
      <c r="I1646" s="22"/>
      <c r="J1646" s="22"/>
      <c r="K1646" s="22"/>
      <c r="L1646" s="22"/>
      <c r="M1646" s="23"/>
      <c r="N1646" s="22"/>
      <c r="O1646" s="23"/>
      <c r="P1646" s="23"/>
      <c r="Q1646" s="23"/>
      <c r="R1646" s="23"/>
      <c r="S1646" s="23"/>
      <c r="T1646" s="28" t="str">
        <f>LOOKUP(1,1/(Table1[[#This Row],[Level_0]:[Level 15]]&gt;0),(Table1[[#This Row],[Level_0]:[Level 15]]))</f>
        <v>G000000242 - [FC0 Finance - Operative FX]</v>
      </c>
      <c r="U1646" s="24">
        <v>1641</v>
      </c>
    </row>
    <row r="1647" spans="1:21" x14ac:dyDescent="0.25">
      <c r="A1647" s="14" t="s">
        <v>194</v>
      </c>
      <c r="B1647" s="17" t="s">
        <v>195</v>
      </c>
      <c r="C1647" s="17" t="s">
        <v>11541</v>
      </c>
      <c r="D1647" s="21" t="s">
        <v>39</v>
      </c>
      <c r="E1647" s="22" t="s">
        <v>24407</v>
      </c>
      <c r="F1647" s="22" t="s">
        <v>25612</v>
      </c>
      <c r="G1647" s="22" t="s">
        <v>25613</v>
      </c>
      <c r="H1647" s="22" t="s">
        <v>25614</v>
      </c>
      <c r="I1647" s="22"/>
      <c r="J1647" s="22"/>
      <c r="K1647" s="22"/>
      <c r="L1647" s="22"/>
      <c r="M1647" s="23"/>
      <c r="N1647" s="22"/>
      <c r="O1647" s="23"/>
      <c r="P1647" s="23"/>
      <c r="Q1647" s="23"/>
      <c r="R1647" s="23"/>
      <c r="S1647" s="23"/>
      <c r="T1647" s="28" t="str">
        <f>LOOKUP(1,1/(Table1[[#This Row],[Level_0]:[Level 15]]&gt;0),(Table1[[#This Row],[Level_0]:[Level 15]]))</f>
        <v>L000011412 - [PSCFLTFLE_14670000000002 2Corporate GCOH]</v>
      </c>
      <c r="U1647" s="24">
        <v>1642</v>
      </c>
    </row>
    <row r="1648" spans="1:21" x14ac:dyDescent="0.25">
      <c r="A1648" s="14" t="s">
        <v>18785</v>
      </c>
      <c r="B1648" s="17" t="s">
        <v>18786</v>
      </c>
      <c r="C1648" s="17" t="s">
        <v>22032</v>
      </c>
      <c r="D1648" s="21" t="s">
        <v>39</v>
      </c>
      <c r="E1648" s="22" t="s">
        <v>24407</v>
      </c>
      <c r="F1648" s="22" t="s">
        <v>25612</v>
      </c>
      <c r="G1648" s="22" t="s">
        <v>25615</v>
      </c>
      <c r="H1648" s="22"/>
      <c r="I1648" s="22"/>
      <c r="J1648" s="22"/>
      <c r="K1648" s="22"/>
      <c r="L1648" s="22"/>
      <c r="M1648" s="23"/>
      <c r="N1648" s="22"/>
      <c r="O1648" s="23"/>
      <c r="P1648" s="23"/>
      <c r="Q1648" s="23"/>
      <c r="R1648" s="23"/>
      <c r="S1648" s="23"/>
      <c r="T1648" s="28" t="str">
        <f>LOOKUP(1,1/(Table1[[#This Row],[Level_0]:[Level 15]]&gt;0),(Table1[[#This Row],[Level_0]:[Level 15]]))</f>
        <v>G000000548 - [Board of Directors]</v>
      </c>
      <c r="U1648" s="24">
        <v>1643</v>
      </c>
    </row>
    <row r="1649" spans="1:21" x14ac:dyDescent="0.25">
      <c r="A1649" s="14" t="s">
        <v>13610</v>
      </c>
      <c r="B1649" s="17" t="s">
        <v>13611</v>
      </c>
      <c r="C1649" s="17" t="s">
        <v>22032</v>
      </c>
      <c r="D1649" s="21" t="s">
        <v>39</v>
      </c>
      <c r="E1649" s="22" t="s">
        <v>24407</v>
      </c>
      <c r="F1649" s="22" t="s">
        <v>25612</v>
      </c>
      <c r="G1649" s="22" t="s">
        <v>25616</v>
      </c>
      <c r="H1649" s="22"/>
      <c r="I1649" s="22"/>
      <c r="J1649" s="22"/>
      <c r="K1649" s="22"/>
      <c r="L1649" s="22"/>
      <c r="M1649" s="23"/>
      <c r="N1649" s="22"/>
      <c r="O1649" s="23"/>
      <c r="P1649" s="23"/>
      <c r="Q1649" s="23"/>
      <c r="R1649" s="23"/>
      <c r="S1649" s="23"/>
      <c r="T1649" s="28" t="str">
        <f>LOOKUP(1,1/(Table1[[#This Row],[Level_0]:[Level 15]]&gt;0),(Table1[[#This Row],[Level_0]:[Level 15]]))</f>
        <v>G000000549 - [Impairments/Remnant Cost]</v>
      </c>
      <c r="U1649" s="24">
        <v>1644</v>
      </c>
    </row>
    <row r="1650" spans="1:21" x14ac:dyDescent="0.25">
      <c r="A1650" s="14" t="s">
        <v>3049</v>
      </c>
      <c r="B1650" s="17" t="s">
        <v>3050</v>
      </c>
      <c r="C1650" s="17" t="s">
        <v>22032</v>
      </c>
      <c r="D1650" s="21" t="s">
        <v>39</v>
      </c>
      <c r="E1650" s="22" t="s">
        <v>24407</v>
      </c>
      <c r="F1650" s="22" t="s">
        <v>25612</v>
      </c>
      <c r="G1650" s="22" t="s">
        <v>25617</v>
      </c>
      <c r="H1650" s="22"/>
      <c r="I1650" s="22"/>
      <c r="J1650" s="22"/>
      <c r="K1650" s="22"/>
      <c r="L1650" s="22"/>
      <c r="M1650" s="23"/>
      <c r="N1650" s="22"/>
      <c r="O1650" s="23"/>
      <c r="P1650" s="23"/>
      <c r="Q1650" s="23"/>
      <c r="R1650" s="23"/>
      <c r="S1650" s="23"/>
      <c r="T1650" s="28" t="str">
        <f>LOOKUP(1,1/(Table1[[#This Row],[Level_0]:[Level 15]]&gt;0),(Table1[[#This Row],[Level_0]:[Level 15]]))</f>
        <v>G000000550 - [Special Functions Managed by HR/BX-E]</v>
      </c>
      <c r="U1650" s="24">
        <v>1645</v>
      </c>
    </row>
    <row r="1651" spans="1:21" x14ac:dyDescent="0.25">
      <c r="A1651" s="14" t="s">
        <v>18787</v>
      </c>
      <c r="B1651" s="17" t="s">
        <v>18788</v>
      </c>
      <c r="C1651" s="17" t="s">
        <v>22032</v>
      </c>
      <c r="D1651" s="21" t="s">
        <v>39</v>
      </c>
      <c r="E1651" s="22" t="s">
        <v>24407</v>
      </c>
      <c r="F1651" s="22" t="s">
        <v>25612</v>
      </c>
      <c r="G1651" s="22" t="s">
        <v>25618</v>
      </c>
      <c r="H1651" s="22"/>
      <c r="I1651" s="22"/>
      <c r="J1651" s="22"/>
      <c r="K1651" s="22"/>
      <c r="L1651" s="22"/>
      <c r="M1651" s="23"/>
      <c r="N1651" s="22"/>
      <c r="O1651" s="23"/>
      <c r="P1651" s="23"/>
      <c r="Q1651" s="23"/>
      <c r="R1651" s="23"/>
      <c r="S1651" s="23"/>
      <c r="T1651" s="28" t="str">
        <f>LOOKUP(1,1/(Table1[[#This Row],[Level_0]:[Level 15]]&gt;0),(Table1[[#This Row],[Level_0]:[Level 15]]))</f>
        <v>G000000552 - [Auxiliary Services]</v>
      </c>
      <c r="U1651" s="24">
        <v>1646</v>
      </c>
    </row>
    <row r="1652" spans="1:21" x14ac:dyDescent="0.25">
      <c r="A1652" s="14" t="s">
        <v>12472</v>
      </c>
      <c r="B1652" s="17" t="s">
        <v>12473</v>
      </c>
      <c r="C1652" s="17" t="s">
        <v>22032</v>
      </c>
      <c r="D1652" s="21" t="s">
        <v>39</v>
      </c>
      <c r="E1652" s="22" t="s">
        <v>24407</v>
      </c>
      <c r="F1652" s="22" t="s">
        <v>25612</v>
      </c>
      <c r="G1652" s="22" t="s">
        <v>25619</v>
      </c>
      <c r="H1652" s="22"/>
      <c r="I1652" s="22"/>
      <c r="J1652" s="22"/>
      <c r="K1652" s="22"/>
      <c r="L1652" s="22"/>
      <c r="M1652" s="23"/>
      <c r="N1652" s="22"/>
      <c r="O1652" s="23"/>
      <c r="P1652" s="23"/>
      <c r="Q1652" s="23"/>
      <c r="R1652" s="23"/>
      <c r="S1652" s="23"/>
      <c r="T1652" s="28" t="str">
        <f>LOOKUP(1,1/(Table1[[#This Row],[Level_0]:[Level 15]]&gt;0),(Table1[[#This Row],[Level_0]:[Level 15]]))</f>
        <v>G000000553 - [Corporate Membership Fees]</v>
      </c>
      <c r="U1652" s="24">
        <v>1647</v>
      </c>
    </row>
    <row r="1653" spans="1:21" x14ac:dyDescent="0.25">
      <c r="A1653" s="14" t="s">
        <v>11563</v>
      </c>
      <c r="B1653" s="17" t="s">
        <v>11564</v>
      </c>
      <c r="C1653" s="17" t="s">
        <v>22032</v>
      </c>
      <c r="D1653" s="21" t="s">
        <v>39</v>
      </c>
      <c r="E1653" s="22" t="s">
        <v>24407</v>
      </c>
      <c r="F1653" s="22" t="s">
        <v>25612</v>
      </c>
      <c r="G1653" s="22" t="s">
        <v>25620</v>
      </c>
      <c r="H1653" s="22"/>
      <c r="I1653" s="22"/>
      <c r="J1653" s="22"/>
      <c r="K1653" s="22"/>
      <c r="L1653" s="22"/>
      <c r="M1653" s="23"/>
      <c r="N1653" s="22"/>
      <c r="O1653" s="23"/>
      <c r="P1653" s="23"/>
      <c r="Q1653" s="23"/>
      <c r="R1653" s="23"/>
      <c r="S1653" s="23"/>
      <c r="T1653" s="28" t="str">
        <f>LOOKUP(1,1/(Table1[[#This Row],[Level_0]:[Level 15]]&gt;0),(Table1[[#This Row],[Level_0]:[Level 15]]))</f>
        <v>G000000554 - [Special Corporate Projects]</v>
      </c>
      <c r="U1653" s="24">
        <v>1648</v>
      </c>
    </row>
    <row r="1654" spans="1:21" x14ac:dyDescent="0.25">
      <c r="A1654" s="14" t="s">
        <v>11568</v>
      </c>
      <c r="B1654" s="17" t="s">
        <v>11569</v>
      </c>
      <c r="C1654" s="17" t="s">
        <v>11563</v>
      </c>
      <c r="D1654" s="21" t="s">
        <v>39</v>
      </c>
      <c r="E1654" s="22" t="s">
        <v>24407</v>
      </c>
      <c r="F1654" s="22" t="s">
        <v>25612</v>
      </c>
      <c r="G1654" s="22" t="s">
        <v>25620</v>
      </c>
      <c r="H1654" s="22" t="s">
        <v>25621</v>
      </c>
      <c r="I1654" s="22"/>
      <c r="J1654" s="22"/>
      <c r="K1654" s="22"/>
      <c r="L1654" s="22"/>
      <c r="M1654" s="23"/>
      <c r="N1654" s="22"/>
      <c r="O1654" s="23"/>
      <c r="P1654" s="23"/>
      <c r="Q1654" s="23"/>
      <c r="R1654" s="23"/>
      <c r="S1654" s="23"/>
      <c r="T1654" s="28" t="str">
        <f>LOOKUP(1,1/(Table1[[#This Row],[Level_0]:[Level 15]]&gt;0),(Table1[[#This Row],[Level_0]:[Level 15]]))</f>
        <v>G000000760 - [Ongoing Corporate Projects]</v>
      </c>
      <c r="U1654" s="24">
        <v>1649</v>
      </c>
    </row>
    <row r="1655" spans="1:21" x14ac:dyDescent="0.25">
      <c r="A1655" s="14" t="s">
        <v>21758</v>
      </c>
      <c r="B1655" s="17" t="s">
        <v>21759</v>
      </c>
      <c r="C1655" s="17" t="s">
        <v>11563</v>
      </c>
      <c r="D1655" s="21" t="s">
        <v>39</v>
      </c>
      <c r="E1655" s="22" t="s">
        <v>24407</v>
      </c>
      <c r="F1655" s="22" t="s">
        <v>25612</v>
      </c>
      <c r="G1655" s="22" t="s">
        <v>25620</v>
      </c>
      <c r="H1655" s="22" t="s">
        <v>25622</v>
      </c>
      <c r="I1655" s="22"/>
      <c r="J1655" s="22"/>
      <c r="K1655" s="22"/>
      <c r="L1655" s="22"/>
      <c r="M1655" s="23"/>
      <c r="N1655" s="22"/>
      <c r="O1655" s="23"/>
      <c r="P1655" s="23"/>
      <c r="Q1655" s="23"/>
      <c r="R1655" s="23"/>
      <c r="S1655" s="23"/>
      <c r="T1655" s="28" t="str">
        <f>LOOKUP(1,1/(Table1[[#This Row],[Level_0]:[Level 15]]&gt;0),(Table1[[#This Row],[Level_0]:[Level 15]]))</f>
        <v>G000000761 - [Covid-19 Cost]</v>
      </c>
      <c r="U1655" s="24">
        <v>1650</v>
      </c>
    </row>
    <row r="1656" spans="1:21" x14ac:dyDescent="0.25">
      <c r="A1656" s="14" t="s">
        <v>10778</v>
      </c>
      <c r="B1656" s="17" t="s">
        <v>10779</v>
      </c>
      <c r="C1656" s="17" t="s">
        <v>11563</v>
      </c>
      <c r="D1656" s="21" t="s">
        <v>39</v>
      </c>
      <c r="E1656" s="22" t="s">
        <v>24407</v>
      </c>
      <c r="F1656" s="22" t="s">
        <v>25612</v>
      </c>
      <c r="G1656" s="22" t="s">
        <v>25620</v>
      </c>
      <c r="H1656" s="22" t="s">
        <v>25623</v>
      </c>
      <c r="I1656" s="22"/>
      <c r="J1656" s="22"/>
      <c r="K1656" s="22"/>
      <c r="L1656" s="22"/>
      <c r="M1656" s="23"/>
      <c r="N1656" s="22"/>
      <c r="O1656" s="23"/>
      <c r="P1656" s="23"/>
      <c r="Q1656" s="23"/>
      <c r="R1656" s="23"/>
      <c r="S1656" s="23"/>
      <c r="T1656" s="28" t="str">
        <f>LOOKUP(1,1/(Table1[[#This Row],[Level_0]:[Level 15]]&gt;0),(Table1[[#This Row],[Level_0]:[Level 15]]))</f>
        <v>G000000762 - [Finished Corporate Projects]</v>
      </c>
      <c r="U1656" s="24">
        <v>1651</v>
      </c>
    </row>
    <row r="1657" spans="1:21" x14ac:dyDescent="0.25">
      <c r="A1657" s="14" t="s">
        <v>20380</v>
      </c>
      <c r="B1657" s="17" t="s">
        <v>38855</v>
      </c>
      <c r="C1657" s="17" t="s">
        <v>11563</v>
      </c>
      <c r="D1657" s="21" t="s">
        <v>39</v>
      </c>
      <c r="E1657" s="22" t="s">
        <v>24407</v>
      </c>
      <c r="F1657" s="22" t="s">
        <v>25612</v>
      </c>
      <c r="G1657" s="22" t="s">
        <v>25620</v>
      </c>
      <c r="H1657" s="22" t="s">
        <v>38655</v>
      </c>
      <c r="I1657" s="22"/>
      <c r="J1657" s="22"/>
      <c r="K1657" s="22"/>
      <c r="L1657" s="22"/>
      <c r="M1657" s="23"/>
      <c r="N1657" s="22"/>
      <c r="O1657" s="23"/>
      <c r="P1657" s="23"/>
      <c r="Q1657" s="23"/>
      <c r="R1657" s="23"/>
      <c r="S1657" s="23"/>
      <c r="T1657" s="28" t="str">
        <f>LOOKUP(1,1/(Table1[[#This Row],[Level_0]:[Level 15]]&gt;0),(Table1[[#This Row],[Level_0]:[Level 15]]))</f>
        <v>G000000775 - [Global Health &amp; Health Equity]</v>
      </c>
      <c r="U1657" s="24">
        <v>1652</v>
      </c>
    </row>
    <row r="1658" spans="1:21" x14ac:dyDescent="0.25">
      <c r="A1658" s="14" t="s">
        <v>17881</v>
      </c>
      <c r="B1658" s="17" t="s">
        <v>39393</v>
      </c>
      <c r="C1658" s="17" t="s">
        <v>20380</v>
      </c>
      <c r="D1658" s="21" t="s">
        <v>39</v>
      </c>
      <c r="E1658" s="22" t="s">
        <v>24407</v>
      </c>
      <c r="F1658" s="22" t="s">
        <v>25612</v>
      </c>
      <c r="G1658" s="22" t="s">
        <v>25620</v>
      </c>
      <c r="H1658" s="22" t="s">
        <v>38655</v>
      </c>
      <c r="I1658" s="22" t="s">
        <v>39228</v>
      </c>
      <c r="J1658" s="22"/>
      <c r="K1658" s="22"/>
      <c r="L1658" s="22"/>
      <c r="M1658" s="23"/>
      <c r="N1658" s="22"/>
      <c r="O1658" s="23"/>
      <c r="P1658" s="23"/>
      <c r="Q1658" s="23"/>
      <c r="R1658" s="23"/>
      <c r="S1658" s="23"/>
      <c r="T1658" s="28" t="str">
        <f>LOOKUP(1,1/(Table1[[#This Row],[Level_0]:[Level 15]]&gt;0),(Table1[[#This Row],[Level_0]:[Level 15]]))</f>
        <v>G000000776 - [Global Health and HEA Management]</v>
      </c>
      <c r="U1658" s="24">
        <v>1653</v>
      </c>
    </row>
    <row r="1659" spans="1:21" x14ac:dyDescent="0.25">
      <c r="A1659" s="14" t="s">
        <v>18769</v>
      </c>
      <c r="B1659" s="17" t="s">
        <v>18770</v>
      </c>
      <c r="C1659" s="17" t="s">
        <v>17881</v>
      </c>
      <c r="D1659" s="21" t="s">
        <v>39</v>
      </c>
      <c r="E1659" s="22" t="s">
        <v>24407</v>
      </c>
      <c r="F1659" s="22" t="s">
        <v>25612</v>
      </c>
      <c r="G1659" s="22" t="s">
        <v>25620</v>
      </c>
      <c r="H1659" s="22" t="s">
        <v>38655</v>
      </c>
      <c r="I1659" s="22" t="s">
        <v>39228</v>
      </c>
      <c r="J1659" s="22" t="s">
        <v>25624</v>
      </c>
      <c r="K1659" s="22"/>
      <c r="L1659" s="22"/>
      <c r="M1659" s="23"/>
      <c r="N1659" s="22"/>
      <c r="O1659" s="23"/>
      <c r="P1659" s="23"/>
      <c r="Q1659" s="23"/>
      <c r="R1659" s="23"/>
      <c r="S1659" s="23"/>
      <c r="T1659" s="28" t="str">
        <f>LOOKUP(1,1/(Table1[[#This Row],[Level_0]:[Level 15]]&gt;0),(Table1[[#This Row],[Level_0]:[Level 15]]))</f>
        <v>RDC0000091 - [Global Health other]</v>
      </c>
      <c r="U1659" s="24">
        <v>1654</v>
      </c>
    </row>
    <row r="1660" spans="1:21" x14ac:dyDescent="0.25">
      <c r="A1660" s="14" t="s">
        <v>9264</v>
      </c>
      <c r="B1660" s="17" t="s">
        <v>9265</v>
      </c>
      <c r="C1660" s="17" t="s">
        <v>20380</v>
      </c>
      <c r="D1660" s="21" t="s">
        <v>39</v>
      </c>
      <c r="E1660" s="22" t="s">
        <v>24407</v>
      </c>
      <c r="F1660" s="22" t="s">
        <v>25612</v>
      </c>
      <c r="G1660" s="22" t="s">
        <v>25620</v>
      </c>
      <c r="H1660" s="22" t="s">
        <v>38655</v>
      </c>
      <c r="I1660" s="22" t="s">
        <v>25625</v>
      </c>
      <c r="J1660" s="22"/>
      <c r="K1660" s="22"/>
      <c r="L1660" s="22"/>
      <c r="M1660" s="23"/>
      <c r="N1660" s="22"/>
      <c r="O1660" s="23"/>
      <c r="P1660" s="23"/>
      <c r="Q1660" s="23"/>
      <c r="R1660" s="23"/>
      <c r="S1660" s="23"/>
      <c r="T1660" s="28" t="str">
        <f>LOOKUP(1,1/(Table1[[#This Row],[Level_0]:[Level 15]]&gt;0),(Table1[[#This Row],[Level_0]:[Level 15]]))</f>
        <v>G000000777 - [Merck Global Health Institute]</v>
      </c>
      <c r="U1660" s="24">
        <v>1655</v>
      </c>
    </row>
    <row r="1661" spans="1:21" x14ac:dyDescent="0.25">
      <c r="A1661" s="14" t="s">
        <v>15643</v>
      </c>
      <c r="B1661" s="17" t="s">
        <v>15644</v>
      </c>
      <c r="C1661" s="17" t="s">
        <v>9264</v>
      </c>
      <c r="D1661" s="21" t="s">
        <v>39</v>
      </c>
      <c r="E1661" s="22" t="s">
        <v>24407</v>
      </c>
      <c r="F1661" s="22" t="s">
        <v>25612</v>
      </c>
      <c r="G1661" s="22" t="s">
        <v>25620</v>
      </c>
      <c r="H1661" s="22" t="s">
        <v>38655</v>
      </c>
      <c r="I1661" s="22" t="s">
        <v>25625</v>
      </c>
      <c r="J1661" s="22" t="s">
        <v>25626</v>
      </c>
      <c r="K1661" s="22"/>
      <c r="L1661" s="22"/>
      <c r="M1661" s="23"/>
      <c r="N1661" s="22"/>
      <c r="O1661" s="23"/>
      <c r="P1661" s="23"/>
      <c r="Q1661" s="23"/>
      <c r="R1661" s="23"/>
      <c r="S1661" s="23"/>
      <c r="T1661" s="28" t="str">
        <f>LOOKUP(1,1/(Table1[[#This Row],[Level_0]:[Level 15]]&gt;0),(Table1[[#This Row],[Level_0]:[Level 15]]))</f>
        <v>RDC0000092 - [Global Health Institute]</v>
      </c>
      <c r="U1661" s="24">
        <v>1656</v>
      </c>
    </row>
    <row r="1662" spans="1:21" x14ac:dyDescent="0.25">
      <c r="A1662" s="14" t="s">
        <v>20384</v>
      </c>
      <c r="B1662" s="17" t="s">
        <v>20385</v>
      </c>
      <c r="C1662" s="17" t="s">
        <v>20380</v>
      </c>
      <c r="D1662" s="21" t="s">
        <v>39</v>
      </c>
      <c r="E1662" s="22" t="s">
        <v>24407</v>
      </c>
      <c r="F1662" s="22" t="s">
        <v>25612</v>
      </c>
      <c r="G1662" s="22" t="s">
        <v>25620</v>
      </c>
      <c r="H1662" s="22" t="s">
        <v>38655</v>
      </c>
      <c r="I1662" s="22" t="s">
        <v>25627</v>
      </c>
      <c r="J1662" s="22"/>
      <c r="K1662" s="22"/>
      <c r="L1662" s="22"/>
      <c r="M1662" s="23"/>
      <c r="N1662" s="22"/>
      <c r="O1662" s="23"/>
      <c r="P1662" s="23"/>
      <c r="Q1662" s="23"/>
      <c r="R1662" s="23"/>
      <c r="S1662" s="23"/>
      <c r="T1662" s="28" t="str">
        <f>LOOKUP(1,1/(Table1[[#This Row],[Level_0]:[Level 15]]&gt;0),(Table1[[#This Row],[Level_0]:[Level 15]]))</f>
        <v>G000000805 - [Global Health IC]</v>
      </c>
      <c r="U1662" s="24">
        <v>1657</v>
      </c>
    </row>
    <row r="1663" spans="1:21" x14ac:dyDescent="0.25">
      <c r="A1663" s="14" t="s">
        <v>20956</v>
      </c>
      <c r="B1663" s="17" t="s">
        <v>20385</v>
      </c>
      <c r="C1663" s="17" t="s">
        <v>20384</v>
      </c>
      <c r="D1663" s="21" t="s">
        <v>39</v>
      </c>
      <c r="E1663" s="22" t="s">
        <v>24407</v>
      </c>
      <c r="F1663" s="22" t="s">
        <v>25612</v>
      </c>
      <c r="G1663" s="22" t="s">
        <v>25620</v>
      </c>
      <c r="H1663" s="22" t="s">
        <v>38655</v>
      </c>
      <c r="I1663" s="22" t="s">
        <v>25627</v>
      </c>
      <c r="J1663" s="22" t="s">
        <v>25628</v>
      </c>
      <c r="K1663" s="22"/>
      <c r="L1663" s="22"/>
      <c r="M1663" s="23"/>
      <c r="N1663" s="22"/>
      <c r="O1663" s="23"/>
      <c r="P1663" s="23"/>
      <c r="Q1663" s="23"/>
      <c r="R1663" s="23"/>
      <c r="S1663" s="23"/>
      <c r="T1663" s="28" t="str">
        <f>LOOKUP(1,1/(Table1[[#This Row],[Level_0]:[Level 15]]&gt;0),(Table1[[#This Row],[Level_0]:[Level 15]]))</f>
        <v>RDC0000093 - [Global Health IC]</v>
      </c>
      <c r="U1663" s="24">
        <v>1658</v>
      </c>
    </row>
    <row r="1664" spans="1:21" x14ac:dyDescent="0.25">
      <c r="A1664" s="14" t="s">
        <v>10070</v>
      </c>
      <c r="B1664" s="17" t="s">
        <v>10071</v>
      </c>
      <c r="C1664" s="17" t="s">
        <v>22032</v>
      </c>
      <c r="D1664" s="21" t="s">
        <v>39</v>
      </c>
      <c r="E1664" s="22" t="s">
        <v>24407</v>
      </c>
      <c r="F1664" s="22" t="s">
        <v>25612</v>
      </c>
      <c r="G1664" s="22" t="s">
        <v>25629</v>
      </c>
      <c r="H1664" s="22"/>
      <c r="I1664" s="22"/>
      <c r="J1664" s="22"/>
      <c r="K1664" s="22"/>
      <c r="L1664" s="22"/>
      <c r="M1664" s="23"/>
      <c r="N1664" s="22"/>
      <c r="O1664" s="23"/>
      <c r="P1664" s="23"/>
      <c r="Q1664" s="23"/>
      <c r="R1664" s="23"/>
      <c r="S1664" s="23"/>
      <c r="T1664" s="28" t="str">
        <f>LOOKUP(1,1/(Table1[[#This Row],[Level_0]:[Level 15]]&gt;0),(Table1[[#This Row],[Level_0]:[Level 15]]))</f>
        <v>G000000555 - [Other Corporate Exceptionals]</v>
      </c>
      <c r="U1664" s="24">
        <v>1659</v>
      </c>
    </row>
    <row r="1665" spans="1:21" x14ac:dyDescent="0.25">
      <c r="A1665" s="14" t="s">
        <v>23822</v>
      </c>
      <c r="B1665" s="17" t="s">
        <v>23823</v>
      </c>
      <c r="C1665" s="17" t="s">
        <v>10070</v>
      </c>
      <c r="D1665" s="21" t="s">
        <v>39</v>
      </c>
      <c r="E1665" s="22" t="s">
        <v>24407</v>
      </c>
      <c r="F1665" s="22" t="s">
        <v>25612</v>
      </c>
      <c r="G1665" s="22" t="s">
        <v>25629</v>
      </c>
      <c r="H1665" s="22" t="s">
        <v>25630</v>
      </c>
      <c r="I1665" s="22"/>
      <c r="J1665" s="22"/>
      <c r="K1665" s="22"/>
      <c r="L1665" s="22"/>
      <c r="M1665" s="23"/>
      <c r="N1665" s="22"/>
      <c r="O1665" s="23"/>
      <c r="P1665" s="23"/>
      <c r="Q1665" s="23"/>
      <c r="R1665" s="23"/>
      <c r="S1665" s="23"/>
      <c r="T1665" s="28" t="str">
        <f>LOOKUP(1,1/(Table1[[#This Row],[Level_0]:[Level 15]]&gt;0),(Table1[[#This Row],[Level_0]:[Level 15]]))</f>
        <v>G000001107 - [REF Corporate Exceptionals]</v>
      </c>
      <c r="U1665" s="24">
        <v>1660</v>
      </c>
    </row>
    <row r="1666" spans="1:21" x14ac:dyDescent="0.25">
      <c r="A1666" s="14" t="s">
        <v>23736</v>
      </c>
      <c r="B1666" s="17" t="s">
        <v>23737</v>
      </c>
      <c r="C1666" s="17" t="s">
        <v>22032</v>
      </c>
      <c r="D1666" s="21" t="s">
        <v>39</v>
      </c>
      <c r="E1666" s="22" t="s">
        <v>24407</v>
      </c>
      <c r="F1666" s="22" t="s">
        <v>25612</v>
      </c>
      <c r="G1666" s="22" t="s">
        <v>25631</v>
      </c>
      <c r="H1666" s="22"/>
      <c r="I1666" s="22"/>
      <c r="J1666" s="22"/>
      <c r="K1666" s="22"/>
      <c r="L1666" s="22"/>
      <c r="M1666" s="23"/>
      <c r="N1666" s="22"/>
      <c r="O1666" s="23"/>
      <c r="P1666" s="23"/>
      <c r="Q1666" s="23"/>
      <c r="R1666" s="23"/>
      <c r="S1666" s="23"/>
      <c r="T1666" s="28" t="str">
        <f>LOOKUP(1,1/(Table1[[#This Row],[Level_0]:[Level 15]]&gt;0),(Table1[[#This Row],[Level_0]:[Level 15]]))</f>
        <v>G000000721 - [Taxes]</v>
      </c>
      <c r="U1666" s="24">
        <v>1661</v>
      </c>
    </row>
    <row r="1667" spans="1:21" x14ac:dyDescent="0.25">
      <c r="A1667" s="14" t="s">
        <v>13621</v>
      </c>
      <c r="B1667" s="17" t="s">
        <v>13622</v>
      </c>
      <c r="C1667" s="17" t="s">
        <v>23736</v>
      </c>
      <c r="D1667" s="21" t="s">
        <v>39</v>
      </c>
      <c r="E1667" s="22" t="s">
        <v>24407</v>
      </c>
      <c r="F1667" s="22" t="s">
        <v>25612</v>
      </c>
      <c r="G1667" s="22" t="s">
        <v>25631</v>
      </c>
      <c r="H1667" s="22" t="s">
        <v>25632</v>
      </c>
      <c r="I1667" s="22"/>
      <c r="J1667" s="22"/>
      <c r="K1667" s="22"/>
      <c r="L1667" s="22"/>
      <c r="M1667" s="23"/>
      <c r="N1667" s="22"/>
      <c r="O1667" s="23"/>
      <c r="P1667" s="23"/>
      <c r="Q1667" s="23"/>
      <c r="R1667" s="23"/>
      <c r="S1667" s="23"/>
      <c r="T1667" s="28" t="str">
        <f>LOOKUP(1,1/(Table1[[#This Row],[Level_0]:[Level 15]]&gt;0),(Table1[[#This Row],[Level_0]:[Level 15]]))</f>
        <v>G000000722 - [Non-income-related Taxes]</v>
      </c>
      <c r="U1667" s="24">
        <v>1662</v>
      </c>
    </row>
    <row r="1668" spans="1:21" x14ac:dyDescent="0.25">
      <c r="A1668" s="14" t="s">
        <v>17124</v>
      </c>
      <c r="B1668" s="17" t="s">
        <v>17125</v>
      </c>
      <c r="C1668" s="17" t="s">
        <v>23736</v>
      </c>
      <c r="D1668" s="21" t="s">
        <v>39</v>
      </c>
      <c r="E1668" s="22" t="s">
        <v>24407</v>
      </c>
      <c r="F1668" s="22" t="s">
        <v>25612</v>
      </c>
      <c r="G1668" s="22" t="s">
        <v>25631</v>
      </c>
      <c r="H1668" s="22" t="s">
        <v>25633</v>
      </c>
      <c r="I1668" s="22"/>
      <c r="J1668" s="22"/>
      <c r="K1668" s="22"/>
      <c r="L1668" s="22"/>
      <c r="M1668" s="23"/>
      <c r="N1668" s="22"/>
      <c r="O1668" s="23"/>
      <c r="P1668" s="23"/>
      <c r="Q1668" s="23"/>
      <c r="R1668" s="23"/>
      <c r="S1668" s="23"/>
      <c r="T1668" s="28" t="str">
        <f>LOOKUP(1,1/(Table1[[#This Row],[Level_0]:[Level 15]]&gt;0),(Table1[[#This Row],[Level_0]:[Level 15]]))</f>
        <v>G000000723 - [Income-related Taxes]</v>
      </c>
      <c r="U1668" s="24">
        <v>1663</v>
      </c>
    </row>
    <row r="1669" spans="1:21" x14ac:dyDescent="0.25">
      <c r="A1669" s="14" t="s">
        <v>22673</v>
      </c>
      <c r="B1669" s="17" t="s">
        <v>22674</v>
      </c>
      <c r="C1669" s="17" t="s">
        <v>23736</v>
      </c>
      <c r="D1669" s="21" t="s">
        <v>39</v>
      </c>
      <c r="E1669" s="22" t="s">
        <v>24407</v>
      </c>
      <c r="F1669" s="22" t="s">
        <v>25612</v>
      </c>
      <c r="G1669" s="22" t="s">
        <v>25631</v>
      </c>
      <c r="H1669" s="22" t="s">
        <v>25634</v>
      </c>
      <c r="I1669" s="22"/>
      <c r="J1669" s="22"/>
      <c r="K1669" s="22"/>
      <c r="L1669" s="22"/>
      <c r="M1669" s="23"/>
      <c r="N1669" s="22"/>
      <c r="O1669" s="23"/>
      <c r="P1669" s="23"/>
      <c r="Q1669" s="23"/>
      <c r="R1669" s="23"/>
      <c r="S1669" s="23"/>
      <c r="T1669" s="28" t="str">
        <f>LOOKUP(1,1/(Table1[[#This Row],[Level_0]:[Level 15]]&gt;0),(Table1[[#This Row],[Level_0]:[Level 15]]))</f>
        <v>G000000724 - [Other Taxes]</v>
      </c>
      <c r="U1669" s="24">
        <v>1664</v>
      </c>
    </row>
    <row r="1670" spans="1:21" x14ac:dyDescent="0.25">
      <c r="A1670" s="14" t="s">
        <v>21755</v>
      </c>
      <c r="B1670" s="17" t="s">
        <v>21756</v>
      </c>
      <c r="C1670" s="17" t="s">
        <v>22032</v>
      </c>
      <c r="D1670" s="21" t="s">
        <v>39</v>
      </c>
      <c r="E1670" s="22" t="s">
        <v>24407</v>
      </c>
      <c r="F1670" s="22" t="s">
        <v>25612</v>
      </c>
      <c r="G1670" s="22" t="s">
        <v>25635</v>
      </c>
      <c r="H1670" s="22"/>
      <c r="I1670" s="22"/>
      <c r="J1670" s="22"/>
      <c r="K1670" s="22"/>
      <c r="L1670" s="22"/>
      <c r="M1670" s="23"/>
      <c r="N1670" s="22"/>
      <c r="O1670" s="23"/>
      <c r="P1670" s="23"/>
      <c r="Q1670" s="23"/>
      <c r="R1670" s="23"/>
      <c r="S1670" s="23"/>
      <c r="T1670" s="28" t="str">
        <f>LOOKUP(1,1/(Table1[[#This Row],[Level_0]:[Level 15]]&gt;0),(Table1[[#This Row],[Level_0]:[Level 15]]))</f>
        <v>G000000725 - [Miscellaneous]</v>
      </c>
      <c r="U1670" s="24">
        <v>1665</v>
      </c>
    </row>
    <row r="1671" spans="1:21" x14ac:dyDescent="0.25">
      <c r="A1671" s="14" t="s">
        <v>4982</v>
      </c>
      <c r="B1671" s="17" t="s">
        <v>4983</v>
      </c>
      <c r="C1671" s="17" t="s">
        <v>22032</v>
      </c>
      <c r="D1671" s="21" t="s">
        <v>39</v>
      </c>
      <c r="E1671" s="22" t="s">
        <v>24407</v>
      </c>
      <c r="F1671" s="22" t="s">
        <v>25612</v>
      </c>
      <c r="G1671" s="22" t="s">
        <v>25636</v>
      </c>
      <c r="H1671" s="22"/>
      <c r="I1671" s="22"/>
      <c r="J1671" s="22"/>
      <c r="K1671" s="22"/>
      <c r="L1671" s="22"/>
      <c r="M1671" s="23"/>
      <c r="N1671" s="22"/>
      <c r="O1671" s="23"/>
      <c r="P1671" s="23"/>
      <c r="Q1671" s="23"/>
      <c r="R1671" s="23"/>
      <c r="S1671" s="23"/>
      <c r="T1671" s="28" t="str">
        <f>LOOKUP(1,1/(Table1[[#This Row],[Level_0]:[Level 15]]&gt;0),(Table1[[#This Row],[Level_0]:[Level 15]]))</f>
        <v>G000000755 - [Aggregate MGF Intercompany Charges]</v>
      </c>
      <c r="U1671" s="24">
        <v>1666</v>
      </c>
    </row>
    <row r="1672" spans="1:21" x14ac:dyDescent="0.25">
      <c r="A1672" s="14" t="s">
        <v>20378</v>
      </c>
      <c r="B1672" s="17" t="s">
        <v>20379</v>
      </c>
      <c r="C1672" s="17" t="s">
        <v>22032</v>
      </c>
      <c r="D1672" s="21" t="s">
        <v>39</v>
      </c>
      <c r="E1672" s="22" t="s">
        <v>24407</v>
      </c>
      <c r="F1672" s="22" t="s">
        <v>25612</v>
      </c>
      <c r="G1672" s="22" t="s">
        <v>25637</v>
      </c>
      <c r="H1672" s="22"/>
      <c r="I1672" s="22"/>
      <c r="J1672" s="22"/>
      <c r="K1672" s="22"/>
      <c r="L1672" s="22"/>
      <c r="M1672" s="23"/>
      <c r="N1672" s="22"/>
      <c r="O1672" s="23"/>
      <c r="P1672" s="23"/>
      <c r="Q1672" s="23"/>
      <c r="R1672" s="23"/>
      <c r="S1672" s="23"/>
      <c r="T1672" s="28" t="str">
        <f>LOOKUP(1,1/(Table1[[#This Row],[Level_0]:[Level 15]]&gt;0),(Table1[[#This Row],[Level_0]:[Level 15]]))</f>
        <v>G000000759 - [Financial Result]</v>
      </c>
      <c r="U1672" s="24">
        <v>1667</v>
      </c>
    </row>
    <row r="1673" spans="1:21" x14ac:dyDescent="0.25">
      <c r="A1673" s="14" t="s">
        <v>20967</v>
      </c>
      <c r="B1673" s="17" t="s">
        <v>20968</v>
      </c>
      <c r="C1673" s="17" t="s">
        <v>21375</v>
      </c>
      <c r="D1673" s="21" t="s">
        <v>39</v>
      </c>
      <c r="E1673" s="22" t="s">
        <v>24407</v>
      </c>
      <c r="F1673" s="22" t="s">
        <v>25638</v>
      </c>
      <c r="G1673" s="22"/>
      <c r="H1673" s="22"/>
      <c r="I1673" s="22"/>
      <c r="J1673" s="22"/>
      <c r="K1673" s="22"/>
      <c r="L1673" s="22"/>
      <c r="M1673" s="23"/>
      <c r="N1673" s="22"/>
      <c r="O1673" s="23"/>
      <c r="P1673" s="23"/>
      <c r="Q1673" s="23"/>
      <c r="R1673" s="23"/>
      <c r="S1673" s="23"/>
      <c r="T1673" s="28" t="str">
        <f>LOOKUP(1,1/(Table1[[#This Row],[Level_0]:[Level 15]]&gt;0),(Table1[[#This Row],[Level_0]:[Level 15]]))</f>
        <v>G000000556 - [CO Not Assigned]</v>
      </c>
      <c r="U1673" s="24">
        <v>1668</v>
      </c>
    </row>
    <row r="1674" spans="1:21" x14ac:dyDescent="0.25">
      <c r="A1674" s="14" t="s">
        <v>23051</v>
      </c>
      <c r="B1674" s="17" t="s">
        <v>23052</v>
      </c>
      <c r="C1674" s="17" t="s">
        <v>39</v>
      </c>
      <c r="D1674" s="21" t="s">
        <v>39</v>
      </c>
      <c r="E1674" s="22" t="s">
        <v>25639</v>
      </c>
      <c r="F1674" s="22"/>
      <c r="G1674" s="22"/>
      <c r="H1674" s="22"/>
      <c r="I1674" s="22"/>
      <c r="J1674" s="22"/>
      <c r="K1674" s="22"/>
      <c r="L1674" s="22"/>
      <c r="M1674" s="23"/>
      <c r="N1674" s="22"/>
      <c r="O1674" s="23"/>
      <c r="P1674" s="23"/>
      <c r="Q1674" s="23"/>
      <c r="R1674" s="23"/>
      <c r="S1674" s="23"/>
      <c r="T1674" s="28" t="str">
        <f>LOOKUP(1,1/(Table1[[#This Row],[Level_0]:[Level 15]]&gt;0),(Table1[[#This Row],[Level_0]:[Level 15]]))</f>
        <v>H000000000 - [Healthcare]</v>
      </c>
      <c r="U1674" s="24">
        <v>1669</v>
      </c>
    </row>
    <row r="1675" spans="1:21" x14ac:dyDescent="0.25">
      <c r="A1675" s="14" t="s">
        <v>5850</v>
      </c>
      <c r="B1675" s="17" t="s">
        <v>5851</v>
      </c>
      <c r="C1675" s="17" t="s">
        <v>23051</v>
      </c>
      <c r="D1675" s="21" t="s">
        <v>39</v>
      </c>
      <c r="E1675" s="22" t="s">
        <v>25639</v>
      </c>
      <c r="F1675" s="22" t="s">
        <v>25640</v>
      </c>
      <c r="G1675" s="22"/>
      <c r="H1675" s="22"/>
      <c r="I1675" s="22"/>
      <c r="J1675" s="22"/>
      <c r="K1675" s="22"/>
      <c r="L1675" s="22"/>
      <c r="M1675" s="23"/>
      <c r="N1675" s="22"/>
      <c r="O1675" s="23"/>
      <c r="P1675" s="23"/>
      <c r="Q1675" s="23"/>
      <c r="R1675" s="23"/>
      <c r="S1675" s="23"/>
      <c r="T1675" s="28" t="str">
        <f>LOOKUP(1,1/(Table1[[#This Row],[Level_0]:[Level 15]]&gt;0),(Table1[[#This Row],[Level_0]:[Level 15]]))</f>
        <v>H000000001 - [Royalties, Licences &amp; Commissions]</v>
      </c>
      <c r="U1675" s="24">
        <v>1670</v>
      </c>
    </row>
    <row r="1676" spans="1:21" x14ac:dyDescent="0.25">
      <c r="A1676" s="14" t="s">
        <v>19753</v>
      </c>
      <c r="B1676" s="17" t="s">
        <v>19754</v>
      </c>
      <c r="C1676" s="17" t="s">
        <v>23051</v>
      </c>
      <c r="D1676" s="21" t="s">
        <v>39</v>
      </c>
      <c r="E1676" s="22" t="s">
        <v>25639</v>
      </c>
      <c r="F1676" s="22" t="s">
        <v>25641</v>
      </c>
      <c r="G1676" s="22"/>
      <c r="H1676" s="22"/>
      <c r="I1676" s="22"/>
      <c r="J1676" s="22"/>
      <c r="K1676" s="22"/>
      <c r="L1676" s="22"/>
      <c r="M1676" s="23"/>
      <c r="N1676" s="22"/>
      <c r="O1676" s="23"/>
      <c r="P1676" s="23"/>
      <c r="Q1676" s="23"/>
      <c r="R1676" s="23"/>
      <c r="S1676" s="23"/>
      <c r="T1676" s="28" t="str">
        <f>LOOKUP(1,1/(Table1[[#This Row],[Level_0]:[Level 15]]&gt;0),(Table1[[#This Row],[Level_0]:[Level 15]]))</f>
        <v>H000000003 - [Healthcare_others]</v>
      </c>
      <c r="U1676" s="24">
        <v>1671</v>
      </c>
    </row>
    <row r="1677" spans="1:21" x14ac:dyDescent="0.25">
      <c r="A1677" s="14" t="s">
        <v>10796</v>
      </c>
      <c r="B1677" s="17" t="s">
        <v>10797</v>
      </c>
      <c r="C1677" s="17" t="s">
        <v>19753</v>
      </c>
      <c r="D1677" s="21" t="s">
        <v>39</v>
      </c>
      <c r="E1677" s="22" t="s">
        <v>25639</v>
      </c>
      <c r="F1677" s="22" t="s">
        <v>25641</v>
      </c>
      <c r="G1677" s="22" t="s">
        <v>25642</v>
      </c>
      <c r="H1677" s="22"/>
      <c r="I1677" s="22"/>
      <c r="J1677" s="22"/>
      <c r="K1677" s="22"/>
      <c r="L1677" s="22"/>
      <c r="M1677" s="23"/>
      <c r="N1677" s="22"/>
      <c r="O1677" s="23"/>
      <c r="P1677" s="23"/>
      <c r="Q1677" s="23"/>
      <c r="R1677" s="23"/>
      <c r="S1677" s="23"/>
      <c r="T1677" s="28" t="str">
        <f>LOOKUP(1,1/(Table1[[#This Row],[Level_0]:[Level 15]]&gt;0),(Table1[[#This Row],[Level_0]:[Level 15]]))</f>
        <v>H000000004 - [Divisional Management - FB2]</v>
      </c>
      <c r="U1677" s="24">
        <v>1672</v>
      </c>
    </row>
    <row r="1678" spans="1:21" x14ac:dyDescent="0.25">
      <c r="A1678" s="14" t="s">
        <v>15760</v>
      </c>
      <c r="B1678" s="17" t="s">
        <v>15761</v>
      </c>
      <c r="C1678" s="17" t="s">
        <v>10796</v>
      </c>
      <c r="D1678" s="21" t="s">
        <v>39</v>
      </c>
      <c r="E1678" s="22" t="s">
        <v>25639</v>
      </c>
      <c r="F1678" s="22" t="s">
        <v>25641</v>
      </c>
      <c r="G1678" s="22" t="s">
        <v>25642</v>
      </c>
      <c r="H1678" s="22" t="s">
        <v>25643</v>
      </c>
      <c r="I1678" s="22"/>
      <c r="J1678" s="22"/>
      <c r="K1678" s="22"/>
      <c r="L1678" s="22"/>
      <c r="M1678" s="23"/>
      <c r="N1678" s="22"/>
      <c r="O1678" s="23"/>
      <c r="P1678" s="23"/>
      <c r="Q1678" s="23"/>
      <c r="R1678" s="23"/>
      <c r="S1678" s="23"/>
      <c r="T1678" s="28" t="str">
        <f>LOOKUP(1,1/(Table1[[#This Row],[Level_0]:[Level 15]]&gt;0),(Table1[[#This Row],[Level_0]:[Level 15]]))</f>
        <v>H000001091 - [Travel Agency Costs HC]</v>
      </c>
      <c r="U1678" s="24">
        <v>1673</v>
      </c>
    </row>
    <row r="1679" spans="1:21" x14ac:dyDescent="0.25">
      <c r="A1679" s="14" t="s">
        <v>23362</v>
      </c>
      <c r="B1679" s="17" t="s">
        <v>23363</v>
      </c>
      <c r="C1679" s="17" t="s">
        <v>10796</v>
      </c>
      <c r="D1679" s="21" t="s">
        <v>39</v>
      </c>
      <c r="E1679" s="22" t="s">
        <v>25639</v>
      </c>
      <c r="F1679" s="22" t="s">
        <v>25641</v>
      </c>
      <c r="G1679" s="22" t="s">
        <v>25642</v>
      </c>
      <c r="H1679" s="22" t="s">
        <v>25644</v>
      </c>
      <c r="I1679" s="22"/>
      <c r="J1679" s="22"/>
      <c r="K1679" s="22"/>
      <c r="L1679" s="22"/>
      <c r="M1679" s="23"/>
      <c r="N1679" s="22"/>
      <c r="O1679" s="23"/>
      <c r="P1679" s="23"/>
      <c r="Q1679" s="23"/>
      <c r="R1679" s="23"/>
      <c r="S1679" s="23"/>
      <c r="T1679" s="28" t="str">
        <f>LOOKUP(1,1/(Table1[[#This Row],[Level_0]:[Level 15]]&gt;0),(Table1[[#This Row],[Level_0]:[Level 15]]))</f>
        <v>H000001092 - [Other FB2]</v>
      </c>
      <c r="U1679" s="24">
        <v>1674</v>
      </c>
    </row>
    <row r="1680" spans="1:21" x14ac:dyDescent="0.25">
      <c r="A1680" s="14" t="s">
        <v>21152</v>
      </c>
      <c r="B1680" s="17" t="s">
        <v>21153</v>
      </c>
      <c r="C1680" s="17" t="s">
        <v>10796</v>
      </c>
      <c r="D1680" s="21" t="s">
        <v>39</v>
      </c>
      <c r="E1680" s="22" t="s">
        <v>25639</v>
      </c>
      <c r="F1680" s="22" t="s">
        <v>25641</v>
      </c>
      <c r="G1680" s="22" t="s">
        <v>25642</v>
      </c>
      <c r="H1680" s="22" t="s">
        <v>25645</v>
      </c>
      <c r="I1680" s="22"/>
      <c r="J1680" s="22"/>
      <c r="K1680" s="22"/>
      <c r="L1680" s="22"/>
      <c r="M1680" s="23"/>
      <c r="N1680" s="22"/>
      <c r="O1680" s="23"/>
      <c r="P1680" s="23"/>
      <c r="Q1680" s="23"/>
      <c r="R1680" s="23"/>
      <c r="S1680" s="23"/>
      <c r="T1680" s="28" t="str">
        <f>LOOKUP(1,1/(Table1[[#This Row],[Level_0]:[Level 15]]&gt;0),(Table1[[#This Row],[Level_0]:[Level 15]]))</f>
        <v>H000004110 - [Healthcare LTIP]</v>
      </c>
      <c r="U1680" s="24">
        <v>1675</v>
      </c>
    </row>
    <row r="1681" spans="1:21" x14ac:dyDescent="0.25">
      <c r="A1681" s="14" t="s">
        <v>8731</v>
      </c>
      <c r="B1681" s="17" t="s">
        <v>8732</v>
      </c>
      <c r="C1681" s="17" t="s">
        <v>10796</v>
      </c>
      <c r="D1681" s="21" t="s">
        <v>39</v>
      </c>
      <c r="E1681" s="22" t="s">
        <v>25639</v>
      </c>
      <c r="F1681" s="22" t="s">
        <v>25641</v>
      </c>
      <c r="G1681" s="22" t="s">
        <v>25642</v>
      </c>
      <c r="H1681" s="22" t="s">
        <v>25646</v>
      </c>
      <c r="I1681" s="22"/>
      <c r="J1681" s="22"/>
      <c r="K1681" s="22"/>
      <c r="L1681" s="22"/>
      <c r="M1681" s="23"/>
      <c r="N1681" s="22"/>
      <c r="O1681" s="23"/>
      <c r="P1681" s="23"/>
      <c r="Q1681" s="23"/>
      <c r="R1681" s="23"/>
      <c r="S1681" s="23"/>
      <c r="T1681" s="28" t="str">
        <f>LOOKUP(1,1/(Table1[[#This Row],[Level_0]:[Level 15]]&gt;0),(Table1[[#This Row],[Level_0]:[Level 15]]))</f>
        <v>H000004111 - [Healthcare Global Planning FB2]</v>
      </c>
      <c r="U1681" s="24">
        <v>1676</v>
      </c>
    </row>
    <row r="1682" spans="1:21" x14ac:dyDescent="0.25">
      <c r="A1682" s="14" t="s">
        <v>15728</v>
      </c>
      <c r="B1682" s="17" t="s">
        <v>15729</v>
      </c>
      <c r="C1682" s="17" t="s">
        <v>19753</v>
      </c>
      <c r="D1682" s="21" t="s">
        <v>39</v>
      </c>
      <c r="E1682" s="22" t="s">
        <v>25639</v>
      </c>
      <c r="F1682" s="22" t="s">
        <v>25641</v>
      </c>
      <c r="G1682" s="22" t="s">
        <v>25647</v>
      </c>
      <c r="H1682" s="22"/>
      <c r="I1682" s="22"/>
      <c r="J1682" s="22"/>
      <c r="K1682" s="22"/>
      <c r="L1682" s="22"/>
      <c r="M1682" s="23"/>
      <c r="N1682" s="22"/>
      <c r="O1682" s="23"/>
      <c r="P1682" s="23"/>
      <c r="Q1682" s="23"/>
      <c r="R1682" s="23"/>
      <c r="S1682" s="23"/>
      <c r="T1682" s="28" t="str">
        <f>LOOKUP(1,1/(Table1[[#This Row],[Level_0]:[Level 15]]&gt;0),(Table1[[#This Row],[Level_0]:[Level 15]]))</f>
        <v>H000000006 - [Other IPR Holder - FB3]</v>
      </c>
      <c r="U1682" s="24">
        <v>1677</v>
      </c>
    </row>
    <row r="1683" spans="1:21" x14ac:dyDescent="0.25">
      <c r="A1683" s="14" t="s">
        <v>17193</v>
      </c>
      <c r="B1683" s="17" t="s">
        <v>17194</v>
      </c>
      <c r="C1683" s="17" t="s">
        <v>15728</v>
      </c>
      <c r="D1683" s="21" t="s">
        <v>39</v>
      </c>
      <c r="E1683" s="22" t="s">
        <v>25639</v>
      </c>
      <c r="F1683" s="22" t="s">
        <v>25641</v>
      </c>
      <c r="G1683" s="22" t="s">
        <v>25647</v>
      </c>
      <c r="H1683" s="22" t="s">
        <v>25648</v>
      </c>
      <c r="I1683" s="22"/>
      <c r="J1683" s="22"/>
      <c r="K1683" s="22"/>
      <c r="L1683" s="22"/>
      <c r="M1683" s="23"/>
      <c r="N1683" s="22"/>
      <c r="O1683" s="23"/>
      <c r="P1683" s="23"/>
      <c r="Q1683" s="23"/>
      <c r="R1683" s="23"/>
      <c r="S1683" s="23"/>
      <c r="T1683" s="28" t="str">
        <f>LOOKUP(1,1/(Table1[[#This Row],[Level_0]:[Level 15]]&gt;0),(Table1[[#This Row],[Level_0]:[Level 15]]))</f>
        <v>H000001093 - [WHO Donation Program]</v>
      </c>
      <c r="U1683" s="24">
        <v>1678</v>
      </c>
    </row>
    <row r="1684" spans="1:21" x14ac:dyDescent="0.25">
      <c r="A1684" s="14" t="s">
        <v>5016</v>
      </c>
      <c r="B1684" s="17" t="s">
        <v>5017</v>
      </c>
      <c r="C1684" s="17" t="s">
        <v>15728</v>
      </c>
      <c r="D1684" s="21" t="s">
        <v>39</v>
      </c>
      <c r="E1684" s="22" t="s">
        <v>25639</v>
      </c>
      <c r="F1684" s="22" t="s">
        <v>25641</v>
      </c>
      <c r="G1684" s="22" t="s">
        <v>25647</v>
      </c>
      <c r="H1684" s="22" t="s">
        <v>25649</v>
      </c>
      <c r="I1684" s="22"/>
      <c r="J1684" s="22"/>
      <c r="K1684" s="22"/>
      <c r="L1684" s="22"/>
      <c r="M1684" s="23"/>
      <c r="N1684" s="22"/>
      <c r="O1684" s="23"/>
      <c r="P1684" s="23"/>
      <c r="Q1684" s="23"/>
      <c r="R1684" s="23"/>
      <c r="S1684" s="23"/>
      <c r="T1684" s="28" t="str">
        <f>LOOKUP(1,1/(Table1[[#This Row],[Level_0]:[Level 15]]&gt;0),(Table1[[#This Row],[Level_0]:[Level 15]]))</f>
        <v>H000001094 - [BD - New Business and Terminations]</v>
      </c>
      <c r="U1684" s="24">
        <v>1679</v>
      </c>
    </row>
    <row r="1685" spans="1:21" x14ac:dyDescent="0.25">
      <c r="A1685" s="14" t="s">
        <v>23364</v>
      </c>
      <c r="B1685" s="17" t="s">
        <v>23365</v>
      </c>
      <c r="C1685" s="17" t="s">
        <v>15728</v>
      </c>
      <c r="D1685" s="21" t="s">
        <v>39</v>
      </c>
      <c r="E1685" s="22" t="s">
        <v>25639</v>
      </c>
      <c r="F1685" s="22" t="s">
        <v>25641</v>
      </c>
      <c r="G1685" s="22" t="s">
        <v>25647</v>
      </c>
      <c r="H1685" s="22" t="s">
        <v>25650</v>
      </c>
      <c r="I1685" s="22"/>
      <c r="J1685" s="22"/>
      <c r="K1685" s="22"/>
      <c r="L1685" s="22"/>
      <c r="M1685" s="23"/>
      <c r="N1685" s="22"/>
      <c r="O1685" s="23"/>
      <c r="P1685" s="23"/>
      <c r="Q1685" s="23"/>
      <c r="R1685" s="23"/>
      <c r="S1685" s="23"/>
      <c r="T1685" s="28" t="str">
        <f>LOOKUP(1,1/(Table1[[#This Row],[Level_0]:[Level 15]]&gt;0),(Table1[[#This Row],[Level_0]:[Level 15]]))</f>
        <v>H000001095 - [Other FB3]</v>
      </c>
      <c r="U1685" s="24">
        <v>1680</v>
      </c>
    </row>
    <row r="1686" spans="1:21" x14ac:dyDescent="0.25">
      <c r="A1686" s="14" t="s">
        <v>16440</v>
      </c>
      <c r="B1686" s="17" t="s">
        <v>16441</v>
      </c>
      <c r="C1686" s="17" t="s">
        <v>23364</v>
      </c>
      <c r="D1686" s="21" t="s">
        <v>39</v>
      </c>
      <c r="E1686" s="22" t="s">
        <v>25639</v>
      </c>
      <c r="F1686" s="22" t="s">
        <v>25641</v>
      </c>
      <c r="G1686" s="22" t="s">
        <v>25647</v>
      </c>
      <c r="H1686" s="22" t="s">
        <v>25650</v>
      </c>
      <c r="I1686" s="22" t="s">
        <v>25651</v>
      </c>
      <c r="J1686" s="22"/>
      <c r="K1686" s="22"/>
      <c r="L1686" s="22"/>
      <c r="M1686" s="23"/>
      <c r="N1686" s="22"/>
      <c r="O1686" s="23"/>
      <c r="P1686" s="23"/>
      <c r="Q1686" s="23"/>
      <c r="R1686" s="23"/>
      <c r="S1686" s="23"/>
      <c r="T1686" s="28" t="str">
        <f>LOOKUP(1,1/(Table1[[#This Row],[Level_0]:[Level 15]]&gt;0),(Table1[[#This Row],[Level_0]:[Level 15]]))</f>
        <v>H000000002 - [Special Reimbursement]</v>
      </c>
      <c r="U1686" s="24">
        <v>1681</v>
      </c>
    </row>
    <row r="1687" spans="1:21" x14ac:dyDescent="0.25">
      <c r="A1687" s="14" t="s">
        <v>493</v>
      </c>
      <c r="B1687" s="17" t="s">
        <v>494</v>
      </c>
      <c r="C1687" s="17" t="s">
        <v>16440</v>
      </c>
      <c r="D1687" s="21" t="s">
        <v>39</v>
      </c>
      <c r="E1687" s="22" t="s">
        <v>25639</v>
      </c>
      <c r="F1687" s="22" t="s">
        <v>25641</v>
      </c>
      <c r="G1687" s="22" t="s">
        <v>25647</v>
      </c>
      <c r="H1687" s="22" t="s">
        <v>25650</v>
      </c>
      <c r="I1687" s="22" t="s">
        <v>25651</v>
      </c>
      <c r="J1687" s="22" t="s">
        <v>25652</v>
      </c>
      <c r="K1687" s="22"/>
      <c r="L1687" s="22"/>
      <c r="M1687" s="23"/>
      <c r="N1687" s="22"/>
      <c r="O1687" s="23"/>
      <c r="P1687" s="23"/>
      <c r="Q1687" s="23"/>
      <c r="R1687" s="23"/>
      <c r="S1687" s="23"/>
      <c r="T1687" s="28" t="str">
        <f>LOOKUP(1,1/(Table1[[#This Row],[Level_0]:[Level 15]]&gt;0),(Table1[[#This Row],[Level_0]:[Level 15]]))</f>
        <v>L000009712 - [31603 US Woodlands _ GEN BT Chemistry-G]</v>
      </c>
      <c r="U1687" s="24">
        <v>1682</v>
      </c>
    </row>
    <row r="1688" spans="1:21" x14ac:dyDescent="0.25">
      <c r="A1688" s="14" t="s">
        <v>12752</v>
      </c>
      <c r="B1688" s="17" t="s">
        <v>12753</v>
      </c>
      <c r="C1688" s="17" t="s">
        <v>15728</v>
      </c>
      <c r="D1688" s="21" t="s">
        <v>39</v>
      </c>
      <c r="E1688" s="22" t="s">
        <v>25639</v>
      </c>
      <c r="F1688" s="22" t="s">
        <v>25641</v>
      </c>
      <c r="G1688" s="22" t="s">
        <v>25647</v>
      </c>
      <c r="H1688" s="22" t="s">
        <v>25653</v>
      </c>
      <c r="I1688" s="22"/>
      <c r="J1688" s="22"/>
      <c r="K1688" s="22"/>
      <c r="L1688" s="22"/>
      <c r="M1688" s="23"/>
      <c r="N1688" s="22"/>
      <c r="O1688" s="23"/>
      <c r="P1688" s="23"/>
      <c r="Q1688" s="23"/>
      <c r="R1688" s="23"/>
      <c r="S1688" s="23"/>
      <c r="T1688" s="28" t="str">
        <f>LOOKUP(1,1/(Table1[[#This Row],[Level_0]:[Level 15]]&gt;0),(Table1[[#This Row],[Level_0]:[Level 15]]))</f>
        <v>H000004112 - [Amortization/Depreciation]</v>
      </c>
      <c r="U1688" s="24">
        <v>1683</v>
      </c>
    </row>
    <row r="1689" spans="1:21" x14ac:dyDescent="0.25">
      <c r="A1689" s="14" t="s">
        <v>22523</v>
      </c>
      <c r="B1689" s="17" t="s">
        <v>22524</v>
      </c>
      <c r="C1689" s="17" t="s">
        <v>12752</v>
      </c>
      <c r="D1689" s="21" t="s">
        <v>39</v>
      </c>
      <c r="E1689" s="22" t="s">
        <v>25639</v>
      </c>
      <c r="F1689" s="22" t="s">
        <v>25641</v>
      </c>
      <c r="G1689" s="22" t="s">
        <v>25647</v>
      </c>
      <c r="H1689" s="22" t="s">
        <v>25653</v>
      </c>
      <c r="I1689" s="22" t="s">
        <v>25654</v>
      </c>
      <c r="J1689" s="22"/>
      <c r="K1689" s="22"/>
      <c r="L1689" s="22"/>
      <c r="M1689" s="23"/>
      <c r="N1689" s="22"/>
      <c r="O1689" s="23"/>
      <c r="P1689" s="23"/>
      <c r="Q1689" s="23"/>
      <c r="R1689" s="23"/>
      <c r="S1689" s="23"/>
      <c r="T1689" s="28" t="str">
        <f>LOOKUP(1,1/(Table1[[#This Row],[Level_0]:[Level 15]]&gt;0),(Table1[[#This Row],[Level_0]:[Level 15]]))</f>
        <v>H000004144 - [Amortization]</v>
      </c>
      <c r="U1689" s="24">
        <v>1684</v>
      </c>
    </row>
    <row r="1690" spans="1:21" x14ac:dyDescent="0.25">
      <c r="A1690" s="14" t="s">
        <v>22525</v>
      </c>
      <c r="B1690" s="17" t="s">
        <v>22526</v>
      </c>
      <c r="C1690" s="17" t="s">
        <v>12752</v>
      </c>
      <c r="D1690" s="21" t="s">
        <v>39</v>
      </c>
      <c r="E1690" s="22" t="s">
        <v>25639</v>
      </c>
      <c r="F1690" s="22" t="s">
        <v>25641</v>
      </c>
      <c r="G1690" s="22" t="s">
        <v>25647</v>
      </c>
      <c r="H1690" s="22" t="s">
        <v>25653</v>
      </c>
      <c r="I1690" s="22" t="s">
        <v>25655</v>
      </c>
      <c r="J1690" s="22"/>
      <c r="K1690" s="22"/>
      <c r="L1690" s="22"/>
      <c r="M1690" s="23"/>
      <c r="N1690" s="22"/>
      <c r="O1690" s="23"/>
      <c r="P1690" s="23"/>
      <c r="Q1690" s="23"/>
      <c r="R1690" s="23"/>
      <c r="S1690" s="23"/>
      <c r="T1690" s="28" t="str">
        <f>LOOKUP(1,1/(Table1[[#This Row],[Level_0]:[Level 15]]&gt;0),(Table1[[#This Row],[Level_0]:[Level 15]]))</f>
        <v>H000004145 - [Depreciation]</v>
      </c>
      <c r="U1690" s="24">
        <v>1685</v>
      </c>
    </row>
    <row r="1691" spans="1:21" x14ac:dyDescent="0.25">
      <c r="A1691" s="14" t="s">
        <v>8733</v>
      </c>
      <c r="B1691" s="17" t="s">
        <v>8734</v>
      </c>
      <c r="C1691" s="17" t="s">
        <v>15728</v>
      </c>
      <c r="D1691" s="21" t="s">
        <v>39</v>
      </c>
      <c r="E1691" s="22" t="s">
        <v>25639</v>
      </c>
      <c r="F1691" s="22" t="s">
        <v>25641</v>
      </c>
      <c r="G1691" s="22" t="s">
        <v>25647</v>
      </c>
      <c r="H1691" s="22" t="s">
        <v>25656</v>
      </c>
      <c r="I1691" s="22"/>
      <c r="J1691" s="22"/>
      <c r="K1691" s="22"/>
      <c r="L1691" s="22"/>
      <c r="M1691" s="23"/>
      <c r="N1691" s="22"/>
      <c r="O1691" s="23"/>
      <c r="P1691" s="23"/>
      <c r="Q1691" s="23"/>
      <c r="R1691" s="23"/>
      <c r="S1691" s="23"/>
      <c r="T1691" s="28" t="str">
        <f>LOOKUP(1,1/(Table1[[#This Row],[Level_0]:[Level 15]]&gt;0),(Table1[[#This Row],[Level_0]:[Level 15]]))</f>
        <v>H000004113 - [Healthcare Global Planning FB3]</v>
      </c>
      <c r="U1691" s="24">
        <v>1686</v>
      </c>
    </row>
    <row r="1692" spans="1:21" x14ac:dyDescent="0.25">
      <c r="A1692" s="14" t="s">
        <v>21589</v>
      </c>
      <c r="B1692" s="17" t="s">
        <v>21590</v>
      </c>
      <c r="C1692" s="17" t="s">
        <v>15728</v>
      </c>
      <c r="D1692" s="21" t="s">
        <v>39</v>
      </c>
      <c r="E1692" s="22" t="s">
        <v>25639</v>
      </c>
      <c r="F1692" s="22" t="s">
        <v>25641</v>
      </c>
      <c r="G1692" s="22" t="s">
        <v>25647</v>
      </c>
      <c r="H1692" s="22" t="s">
        <v>25657</v>
      </c>
      <c r="I1692" s="22"/>
      <c r="J1692" s="22"/>
      <c r="K1692" s="22"/>
      <c r="L1692" s="22"/>
      <c r="M1692" s="23"/>
      <c r="N1692" s="22"/>
      <c r="O1692" s="23"/>
      <c r="P1692" s="23"/>
      <c r="Q1692" s="23"/>
      <c r="R1692" s="23"/>
      <c r="S1692" s="23"/>
      <c r="T1692" s="28" t="str">
        <f>LOOKUP(1,1/(Table1[[#This Row],[Level_0]:[Level 15]]&gt;0),(Table1[[#This Row],[Level_0]:[Level 15]]))</f>
        <v>H000004125 - [Litigation FB3]</v>
      </c>
      <c r="U1692" s="24">
        <v>1687</v>
      </c>
    </row>
    <row r="1693" spans="1:21" x14ac:dyDescent="0.25">
      <c r="A1693" s="14" t="s">
        <v>16442</v>
      </c>
      <c r="B1693" s="17" t="s">
        <v>16443</v>
      </c>
      <c r="C1693" s="17" t="s">
        <v>19753</v>
      </c>
      <c r="D1693" s="21" t="s">
        <v>39</v>
      </c>
      <c r="E1693" s="22" t="s">
        <v>25639</v>
      </c>
      <c r="F1693" s="22" t="s">
        <v>25641</v>
      </c>
      <c r="G1693" s="22" t="s">
        <v>25658</v>
      </c>
      <c r="H1693" s="22"/>
      <c r="I1693" s="22"/>
      <c r="J1693" s="22"/>
      <c r="K1693" s="22"/>
      <c r="L1693" s="22"/>
      <c r="M1693" s="23"/>
      <c r="N1693" s="22"/>
      <c r="O1693" s="23"/>
      <c r="P1693" s="23"/>
      <c r="Q1693" s="23"/>
      <c r="R1693" s="23"/>
      <c r="S1693" s="23"/>
      <c r="T1693" s="28" t="str">
        <f>LOOKUP(1,1/(Table1[[#This Row],[Level_0]:[Level 15]]&gt;0),(Table1[[#This Row],[Level_0]:[Level 15]]))</f>
        <v>H000000007 - [Technical Cost Center]</v>
      </c>
      <c r="U1693" s="24">
        <v>1688</v>
      </c>
    </row>
    <row r="1694" spans="1:21" x14ac:dyDescent="0.25">
      <c r="A1694" s="14" t="s">
        <v>18884</v>
      </c>
      <c r="B1694" s="17" t="s">
        <v>18885</v>
      </c>
      <c r="C1694" s="17" t="s">
        <v>19753</v>
      </c>
      <c r="D1694" s="21" t="s">
        <v>39</v>
      </c>
      <c r="E1694" s="22" t="s">
        <v>25639</v>
      </c>
      <c r="F1694" s="22" t="s">
        <v>25641</v>
      </c>
      <c r="G1694" s="22" t="s">
        <v>25659</v>
      </c>
      <c r="H1694" s="22"/>
      <c r="I1694" s="22"/>
      <c r="J1694" s="22"/>
      <c r="K1694" s="22"/>
      <c r="L1694" s="22"/>
      <c r="M1694" s="23"/>
      <c r="N1694" s="22"/>
      <c r="O1694" s="23"/>
      <c r="P1694" s="23"/>
      <c r="Q1694" s="23"/>
      <c r="R1694" s="23"/>
      <c r="S1694" s="23"/>
      <c r="T1694" s="28" t="str">
        <f>LOOKUP(1,1/(Table1[[#This Row],[Level_0]:[Level 15]]&gt;0),(Table1[[#This Row],[Level_0]:[Level 15]]))</f>
        <v>H000000879 - [Local functions_HC]</v>
      </c>
      <c r="U1694" s="24">
        <v>1689</v>
      </c>
    </row>
    <row r="1695" spans="1:21" x14ac:dyDescent="0.25">
      <c r="A1695" s="14" t="s">
        <v>612</v>
      </c>
      <c r="B1695" s="17" t="s">
        <v>613</v>
      </c>
      <c r="C1695" s="17" t="s">
        <v>18884</v>
      </c>
      <c r="D1695" s="21" t="s">
        <v>39</v>
      </c>
      <c r="E1695" s="22" t="s">
        <v>25639</v>
      </c>
      <c r="F1695" s="22" t="s">
        <v>25641</v>
      </c>
      <c r="G1695" s="22" t="s">
        <v>25659</v>
      </c>
      <c r="H1695" s="22" t="s">
        <v>25660</v>
      </c>
      <c r="I1695" s="22"/>
      <c r="J1695" s="22"/>
      <c r="K1695" s="22"/>
      <c r="L1695" s="22"/>
      <c r="M1695" s="23"/>
      <c r="N1695" s="22"/>
      <c r="O1695" s="23"/>
      <c r="P1695" s="23"/>
      <c r="Q1695" s="23"/>
      <c r="R1695" s="23"/>
      <c r="S1695" s="23"/>
      <c r="T1695" s="28" t="str">
        <f>LOOKUP(1,1/(Table1[[#This Row],[Level_0]:[Level 15]]&gt;0),(Table1[[#This Row],[Level_0]:[Level 15]]))</f>
        <v>H000000008 - [Special functions managed by HR (KGaA)]</v>
      </c>
      <c r="U1695" s="24">
        <v>1690</v>
      </c>
    </row>
    <row r="1696" spans="1:21" x14ac:dyDescent="0.25">
      <c r="A1696" s="14" t="s">
        <v>21024</v>
      </c>
      <c r="B1696" s="17" t="s">
        <v>21025</v>
      </c>
      <c r="C1696" s="17" t="s">
        <v>18884</v>
      </c>
      <c r="D1696" s="21" t="s">
        <v>39</v>
      </c>
      <c r="E1696" s="22" t="s">
        <v>25639</v>
      </c>
      <c r="F1696" s="22" t="s">
        <v>25641</v>
      </c>
      <c r="G1696" s="22" t="s">
        <v>25659</v>
      </c>
      <c r="H1696" s="22" t="s">
        <v>25661</v>
      </c>
      <c r="I1696" s="22"/>
      <c r="J1696" s="22"/>
      <c r="K1696" s="22"/>
      <c r="L1696" s="22"/>
      <c r="M1696" s="23"/>
      <c r="N1696" s="22"/>
      <c r="O1696" s="23"/>
      <c r="P1696" s="23"/>
      <c r="Q1696" s="23"/>
      <c r="R1696" s="23"/>
      <c r="S1696" s="23"/>
      <c r="T1696" s="28" t="str">
        <f>LOOKUP(1,1/(Table1[[#This Row],[Level_0]:[Level 15]]&gt;0),(Table1[[#This Row],[Level_0]:[Level 15]]))</f>
        <v>H000000880 - [L1 MD Office_HC]</v>
      </c>
      <c r="U1696" s="24">
        <v>1691</v>
      </c>
    </row>
    <row r="1697" spans="1:21" x14ac:dyDescent="0.25">
      <c r="A1697" s="14" t="s">
        <v>12504</v>
      </c>
      <c r="B1697" s="17" t="s">
        <v>12505</v>
      </c>
      <c r="C1697" s="17" t="s">
        <v>18884</v>
      </c>
      <c r="D1697" s="21" t="s">
        <v>39</v>
      </c>
      <c r="E1697" s="22" t="s">
        <v>25639</v>
      </c>
      <c r="F1697" s="22" t="s">
        <v>25641</v>
      </c>
      <c r="G1697" s="22" t="s">
        <v>25659</v>
      </c>
      <c r="H1697" s="22" t="s">
        <v>25662</v>
      </c>
      <c r="I1697" s="22"/>
      <c r="J1697" s="22"/>
      <c r="K1697" s="22"/>
      <c r="L1697" s="22"/>
      <c r="M1697" s="23"/>
      <c r="N1697" s="22"/>
      <c r="O1697" s="23"/>
      <c r="P1697" s="23"/>
      <c r="Q1697" s="23"/>
      <c r="R1697" s="23"/>
      <c r="S1697" s="23"/>
      <c r="T1697" s="28" t="str">
        <f>LOOKUP(1,1/(Table1[[#This Row],[Level_0]:[Level 15]]&gt;0),(Table1[[#This Row],[Level_0]:[Level 15]]))</f>
        <v>H000000881 - [L2 Local Communication_HC]</v>
      </c>
      <c r="U1697" s="24">
        <v>1692</v>
      </c>
    </row>
    <row r="1698" spans="1:21" x14ac:dyDescent="0.25">
      <c r="A1698" s="14" t="s">
        <v>10125</v>
      </c>
      <c r="B1698" s="17" t="s">
        <v>10126</v>
      </c>
      <c r="C1698" s="17" t="s">
        <v>18884</v>
      </c>
      <c r="D1698" s="21" t="s">
        <v>39</v>
      </c>
      <c r="E1698" s="22" t="s">
        <v>25639</v>
      </c>
      <c r="F1698" s="22" t="s">
        <v>25641</v>
      </c>
      <c r="G1698" s="22" t="s">
        <v>25659</v>
      </c>
      <c r="H1698" s="22" t="s">
        <v>25663</v>
      </c>
      <c r="I1698" s="22"/>
      <c r="J1698" s="22"/>
      <c r="K1698" s="22"/>
      <c r="L1698" s="22"/>
      <c r="M1698" s="23"/>
      <c r="N1698" s="22"/>
      <c r="O1698" s="23"/>
      <c r="P1698" s="23"/>
      <c r="Q1698" s="23"/>
      <c r="R1698" s="23"/>
      <c r="S1698" s="23"/>
      <c r="T1698" s="28" t="str">
        <f>LOOKUP(1,1/(Table1[[#This Row],[Level_0]:[Level 15]]&gt;0),(Table1[[#This Row],[Level_0]:[Level 15]]))</f>
        <v>H000000882 - [L4 General Infrastructure_HC]</v>
      </c>
      <c r="U1698" s="24">
        <v>1693</v>
      </c>
    </row>
    <row r="1699" spans="1:21" x14ac:dyDescent="0.25">
      <c r="A1699" s="14" t="s">
        <v>23159</v>
      </c>
      <c r="B1699" s="17" t="s">
        <v>23160</v>
      </c>
      <c r="C1699" s="17" t="s">
        <v>18884</v>
      </c>
      <c r="D1699" s="21" t="s">
        <v>39</v>
      </c>
      <c r="E1699" s="22" t="s">
        <v>25639</v>
      </c>
      <c r="F1699" s="22" t="s">
        <v>25641</v>
      </c>
      <c r="G1699" s="22" t="s">
        <v>25659</v>
      </c>
      <c r="H1699" s="22" t="s">
        <v>25664</v>
      </c>
      <c r="I1699" s="22"/>
      <c r="J1699" s="22"/>
      <c r="K1699" s="22"/>
      <c r="L1699" s="22"/>
      <c r="M1699" s="23"/>
      <c r="N1699" s="22"/>
      <c r="O1699" s="23"/>
      <c r="P1699" s="23"/>
      <c r="Q1699" s="23"/>
      <c r="R1699" s="23"/>
      <c r="S1699" s="23"/>
      <c r="T1699" s="28" t="str">
        <f>LOOKUP(1,1/(Table1[[#This Row],[Level_0]:[Level 15]]&gt;0),(Table1[[#This Row],[Level_0]:[Level 15]]))</f>
        <v>H000000883 - [L5 EHQS_HC]</v>
      </c>
      <c r="U1699" s="24">
        <v>1694</v>
      </c>
    </row>
    <row r="1700" spans="1:21" x14ac:dyDescent="0.25">
      <c r="A1700" s="14" t="s">
        <v>17177</v>
      </c>
      <c r="B1700" s="17" t="s">
        <v>17178</v>
      </c>
      <c r="C1700" s="17" t="s">
        <v>18884</v>
      </c>
      <c r="D1700" s="21" t="s">
        <v>39</v>
      </c>
      <c r="E1700" s="22" t="s">
        <v>25639</v>
      </c>
      <c r="F1700" s="22" t="s">
        <v>25641</v>
      </c>
      <c r="G1700" s="22" t="s">
        <v>25659</v>
      </c>
      <c r="H1700" s="22" t="s">
        <v>25665</v>
      </c>
      <c r="I1700" s="22"/>
      <c r="J1700" s="22"/>
      <c r="K1700" s="22"/>
      <c r="L1700" s="22"/>
      <c r="M1700" s="23"/>
      <c r="N1700" s="22"/>
      <c r="O1700" s="23"/>
      <c r="P1700" s="23"/>
      <c r="Q1700" s="23"/>
      <c r="R1700" s="23"/>
      <c r="S1700" s="23"/>
      <c r="T1700" s="28" t="str">
        <f>LOOKUP(1,1/(Table1[[#This Row],[Level_0]:[Level 15]]&gt;0),(Table1[[#This Row],[Level_0]:[Level 15]]))</f>
        <v>H000000884 - [L6 Social Affairs_HC]</v>
      </c>
      <c r="U1700" s="24">
        <v>1695</v>
      </c>
    </row>
    <row r="1701" spans="1:21" x14ac:dyDescent="0.25">
      <c r="A1701" s="14" t="s">
        <v>16463</v>
      </c>
      <c r="B1701" s="17" t="s">
        <v>16464</v>
      </c>
      <c r="C1701" s="17" t="s">
        <v>18884</v>
      </c>
      <c r="D1701" s="21" t="s">
        <v>39</v>
      </c>
      <c r="E1701" s="22" t="s">
        <v>25639</v>
      </c>
      <c r="F1701" s="22" t="s">
        <v>25641</v>
      </c>
      <c r="G1701" s="22" t="s">
        <v>25659</v>
      </c>
      <c r="H1701" s="22" t="s">
        <v>25666</v>
      </c>
      <c r="I1701" s="22"/>
      <c r="J1701" s="22"/>
      <c r="K1701" s="22"/>
      <c r="L1701" s="22"/>
      <c r="M1701" s="23"/>
      <c r="N1701" s="22"/>
      <c r="O1701" s="23"/>
      <c r="P1701" s="23"/>
      <c r="Q1701" s="23"/>
      <c r="R1701" s="23"/>
      <c r="S1701" s="23"/>
      <c r="T1701" s="28" t="str">
        <f>LOOKUP(1,1/(Table1[[#This Row],[Level_0]:[Level 15]]&gt;0),(Table1[[#This Row],[Level_0]:[Level 15]]))</f>
        <v>H000000885 - [L7 General Affairs_HC]</v>
      </c>
      <c r="U1701" s="24">
        <v>1696</v>
      </c>
    </row>
    <row r="1702" spans="1:21" x14ac:dyDescent="0.25">
      <c r="A1702" s="14" t="s">
        <v>10127</v>
      </c>
      <c r="B1702" s="17" t="s">
        <v>10128</v>
      </c>
      <c r="C1702" s="17" t="s">
        <v>18884</v>
      </c>
      <c r="D1702" s="21" t="s">
        <v>39</v>
      </c>
      <c r="E1702" s="22" t="s">
        <v>25639</v>
      </c>
      <c r="F1702" s="22" t="s">
        <v>25641</v>
      </c>
      <c r="G1702" s="22" t="s">
        <v>25659</v>
      </c>
      <c r="H1702" s="22" t="s">
        <v>25667</v>
      </c>
      <c r="I1702" s="22"/>
      <c r="J1702" s="22"/>
      <c r="K1702" s="22"/>
      <c r="L1702" s="22"/>
      <c r="M1702" s="23"/>
      <c r="N1702" s="22"/>
      <c r="O1702" s="23"/>
      <c r="P1702" s="23"/>
      <c r="Q1702" s="23"/>
      <c r="R1702" s="23"/>
      <c r="S1702" s="23"/>
      <c r="T1702" s="28" t="str">
        <f>LOOKUP(1,1/(Table1[[#This Row],[Level_0]:[Level 15]]&gt;0),(Table1[[#This Row],[Level_0]:[Level 15]]))</f>
        <v>H000000886 - [L8 General Administration_HC]</v>
      </c>
      <c r="U1702" s="24">
        <v>1697</v>
      </c>
    </row>
    <row r="1703" spans="1:21" x14ac:dyDescent="0.25">
      <c r="A1703" s="14" t="s">
        <v>17928</v>
      </c>
      <c r="B1703" s="17" t="s">
        <v>17929</v>
      </c>
      <c r="C1703" s="17" t="s">
        <v>18884</v>
      </c>
      <c r="D1703" s="21" t="s">
        <v>39</v>
      </c>
      <c r="E1703" s="22" t="s">
        <v>25639</v>
      </c>
      <c r="F1703" s="22" t="s">
        <v>25641</v>
      </c>
      <c r="G1703" s="22" t="s">
        <v>25659</v>
      </c>
      <c r="H1703" s="22" t="s">
        <v>25668</v>
      </c>
      <c r="I1703" s="22"/>
      <c r="J1703" s="22"/>
      <c r="K1703" s="22"/>
      <c r="L1703" s="22"/>
      <c r="M1703" s="23"/>
      <c r="N1703" s="22"/>
      <c r="O1703" s="23"/>
      <c r="P1703" s="23"/>
      <c r="Q1703" s="23"/>
      <c r="R1703" s="23"/>
      <c r="S1703" s="23"/>
      <c r="T1703" s="28" t="str">
        <f>LOOKUP(1,1/(Table1[[#This Row],[Level_0]:[Level 15]]&gt;0),(Table1[[#This Row],[Level_0]:[Level 15]]))</f>
        <v>H000000901 - [L3 Office Buildings]</v>
      </c>
      <c r="U1703" s="24">
        <v>1698</v>
      </c>
    </row>
    <row r="1704" spans="1:21" x14ac:dyDescent="0.25">
      <c r="A1704" s="14" t="s">
        <v>21026</v>
      </c>
      <c r="B1704" s="17" t="s">
        <v>21027</v>
      </c>
      <c r="C1704" s="17" t="s">
        <v>19753</v>
      </c>
      <c r="D1704" s="21" t="s">
        <v>39</v>
      </c>
      <c r="E1704" s="22" t="s">
        <v>25639</v>
      </c>
      <c r="F1704" s="22" t="s">
        <v>25641</v>
      </c>
      <c r="G1704" s="22" t="s">
        <v>25669</v>
      </c>
      <c r="H1704" s="22"/>
      <c r="I1704" s="22"/>
      <c r="J1704" s="22"/>
      <c r="K1704" s="22"/>
      <c r="L1704" s="22"/>
      <c r="M1704" s="23"/>
      <c r="N1704" s="22"/>
      <c r="O1704" s="23"/>
      <c r="P1704" s="23"/>
      <c r="Q1704" s="23"/>
      <c r="R1704" s="23"/>
      <c r="S1704" s="23"/>
      <c r="T1704" s="28" t="str">
        <f>LOOKUP(1,1/(Table1[[#This Row],[Level_0]:[Level 15]]&gt;0),(Table1[[#This Row],[Level_0]:[Level 15]]))</f>
        <v>H000000887 - [Exceptionals_HC]</v>
      </c>
      <c r="U1704" s="24">
        <v>1699</v>
      </c>
    </row>
    <row r="1705" spans="1:21" x14ac:dyDescent="0.25">
      <c r="A1705" s="14" t="s">
        <v>7610</v>
      </c>
      <c r="B1705" s="17" t="s">
        <v>7611</v>
      </c>
      <c r="C1705" s="17" t="s">
        <v>21026</v>
      </c>
      <c r="D1705" s="21" t="s">
        <v>39</v>
      </c>
      <c r="E1705" s="22" t="s">
        <v>25639</v>
      </c>
      <c r="F1705" s="22" t="s">
        <v>25641</v>
      </c>
      <c r="G1705" s="22" t="s">
        <v>25669</v>
      </c>
      <c r="H1705" s="22" t="s">
        <v>25670</v>
      </c>
      <c r="I1705" s="22"/>
      <c r="J1705" s="22"/>
      <c r="K1705" s="22"/>
      <c r="L1705" s="22"/>
      <c r="M1705" s="23"/>
      <c r="N1705" s="22"/>
      <c r="O1705" s="23"/>
      <c r="P1705" s="23"/>
      <c r="Q1705" s="23"/>
      <c r="R1705" s="23"/>
      <c r="S1705" s="23"/>
      <c r="T1705" s="28" t="str">
        <f>LOOKUP(1,1/(Table1[[#This Row],[Level_0]:[Level 15]]&gt;0),(Table1[[#This Row],[Level_0]:[Level 15]]))</f>
        <v>H000000965 - [Exceptional Restructuring Costs]</v>
      </c>
      <c r="U1705" s="24">
        <v>1700</v>
      </c>
    </row>
    <row r="1706" spans="1:21" x14ac:dyDescent="0.25">
      <c r="A1706" s="14" t="s">
        <v>14864</v>
      </c>
      <c r="B1706" s="17" t="s">
        <v>14865</v>
      </c>
      <c r="C1706" s="17" t="s">
        <v>21026</v>
      </c>
      <c r="D1706" s="21" t="s">
        <v>39</v>
      </c>
      <c r="E1706" s="22" t="s">
        <v>25639</v>
      </c>
      <c r="F1706" s="22" t="s">
        <v>25641</v>
      </c>
      <c r="G1706" s="22" t="s">
        <v>25669</v>
      </c>
      <c r="H1706" s="22" t="s">
        <v>25671</v>
      </c>
      <c r="I1706" s="22"/>
      <c r="J1706" s="22"/>
      <c r="K1706" s="22"/>
      <c r="L1706" s="22"/>
      <c r="M1706" s="23"/>
      <c r="N1706" s="22"/>
      <c r="O1706" s="23"/>
      <c r="P1706" s="23"/>
      <c r="Q1706" s="23"/>
      <c r="R1706" s="23"/>
      <c r="S1706" s="23"/>
      <c r="T1706" s="28" t="str">
        <f>LOOKUP(1,1/(Table1[[#This Row],[Level_0]:[Level 15]]&gt;0),(Table1[[#This Row],[Level_0]:[Level 15]]))</f>
        <v>H000000966 - [Exceptional IT Projects]</v>
      </c>
      <c r="U1706" s="24">
        <v>1701</v>
      </c>
    </row>
    <row r="1707" spans="1:21" x14ac:dyDescent="0.25">
      <c r="A1707" s="14" t="s">
        <v>14866</v>
      </c>
      <c r="B1707" s="17" t="s">
        <v>14867</v>
      </c>
      <c r="C1707" s="17" t="s">
        <v>21026</v>
      </c>
      <c r="D1707" s="21" t="s">
        <v>39</v>
      </c>
      <c r="E1707" s="22" t="s">
        <v>25639</v>
      </c>
      <c r="F1707" s="22" t="s">
        <v>25641</v>
      </c>
      <c r="G1707" s="22" t="s">
        <v>25669</v>
      </c>
      <c r="H1707" s="22" t="s">
        <v>25672</v>
      </c>
      <c r="I1707" s="22"/>
      <c r="J1707" s="22"/>
      <c r="K1707" s="22"/>
      <c r="L1707" s="22"/>
      <c r="M1707" s="23"/>
      <c r="N1707" s="22"/>
      <c r="O1707" s="23"/>
      <c r="P1707" s="23"/>
      <c r="Q1707" s="23"/>
      <c r="R1707" s="23"/>
      <c r="S1707" s="23"/>
      <c r="T1707" s="28" t="str">
        <f>LOOKUP(1,1/(Table1[[#This Row],[Level_0]:[Level 15]]&gt;0),(Table1[[#This Row],[Level_0]:[Level 15]]))</f>
        <v>H000000967 - [Exceptional Impairments]</v>
      </c>
      <c r="U1707" s="24">
        <v>1702</v>
      </c>
    </row>
    <row r="1708" spans="1:21" x14ac:dyDescent="0.25">
      <c r="A1708" s="14" t="s">
        <v>14868</v>
      </c>
      <c r="B1708" s="17" t="s">
        <v>14869</v>
      </c>
      <c r="C1708" s="17" t="s">
        <v>21026</v>
      </c>
      <c r="D1708" s="21" t="s">
        <v>39</v>
      </c>
      <c r="E1708" s="22" t="s">
        <v>25639</v>
      </c>
      <c r="F1708" s="22" t="s">
        <v>25641</v>
      </c>
      <c r="G1708" s="22" t="s">
        <v>25669</v>
      </c>
      <c r="H1708" s="22" t="s">
        <v>25673</v>
      </c>
      <c r="I1708" s="22"/>
      <c r="J1708" s="22"/>
      <c r="K1708" s="22"/>
      <c r="L1708" s="22"/>
      <c r="M1708" s="23"/>
      <c r="N1708" s="22"/>
      <c r="O1708" s="23"/>
      <c r="P1708" s="23"/>
      <c r="Q1708" s="23"/>
      <c r="R1708" s="23"/>
      <c r="S1708" s="23"/>
      <c r="T1708" s="28" t="str">
        <f>LOOKUP(1,1/(Table1[[#This Row],[Level_0]:[Level 15]]&gt;0),(Table1[[#This Row],[Level_0]:[Level 15]]))</f>
        <v>H000000968 - [Other Exceptional Costs]</v>
      </c>
      <c r="U1708" s="24">
        <v>1703</v>
      </c>
    </row>
    <row r="1709" spans="1:21" x14ac:dyDescent="0.25">
      <c r="A1709" s="14" t="s">
        <v>14802</v>
      </c>
      <c r="B1709" s="17" t="s">
        <v>37417</v>
      </c>
      <c r="C1709" s="17" t="s">
        <v>23051</v>
      </c>
      <c r="D1709" s="21" t="s">
        <v>39</v>
      </c>
      <c r="E1709" s="22" t="s">
        <v>25639</v>
      </c>
      <c r="F1709" s="22" t="s">
        <v>25674</v>
      </c>
      <c r="G1709" s="22"/>
      <c r="H1709" s="22"/>
      <c r="I1709" s="22"/>
      <c r="J1709" s="22"/>
      <c r="K1709" s="22"/>
      <c r="L1709" s="22"/>
      <c r="M1709" s="23"/>
      <c r="N1709" s="22"/>
      <c r="O1709" s="23"/>
      <c r="P1709" s="23"/>
      <c r="Q1709" s="23"/>
      <c r="R1709" s="23"/>
      <c r="S1709" s="23"/>
      <c r="T1709" s="28" t="str">
        <f>LOOKUP(1,1/(Table1[[#This Row],[Level_0]:[Level 15]]&gt;0),(Table1[[#This Row],[Level_0]:[Level 15]]))</f>
        <v>H000000005 - [EF Business Partnering]</v>
      </c>
      <c r="U1709" s="24">
        <v>1704</v>
      </c>
    </row>
    <row r="1710" spans="1:21" x14ac:dyDescent="0.25">
      <c r="A1710" s="14" t="s">
        <v>18870</v>
      </c>
      <c r="B1710" s="17" t="s">
        <v>18871</v>
      </c>
      <c r="C1710" s="17" t="s">
        <v>14802</v>
      </c>
      <c r="D1710" s="21" t="s">
        <v>39</v>
      </c>
      <c r="E1710" s="22" t="s">
        <v>25639</v>
      </c>
      <c r="F1710" s="22" t="s">
        <v>25674</v>
      </c>
      <c r="G1710" s="22" t="s">
        <v>29150</v>
      </c>
      <c r="H1710" s="22"/>
      <c r="I1710" s="22"/>
      <c r="J1710" s="22"/>
      <c r="K1710" s="22"/>
      <c r="L1710" s="22"/>
      <c r="M1710" s="23"/>
      <c r="N1710" s="22"/>
      <c r="O1710" s="23"/>
      <c r="P1710" s="23"/>
      <c r="Q1710" s="23"/>
      <c r="R1710" s="23"/>
      <c r="S1710" s="23"/>
      <c r="T1710" s="28" t="str">
        <f>LOOKUP(1,1/(Table1[[#This Row],[Level_0]:[Level 15]]&gt;0),(Table1[[#This Row],[Level_0]:[Level 15]]))</f>
        <v>H000000456 - [Healthcare Digital]</v>
      </c>
      <c r="U1710" s="24">
        <v>1705</v>
      </c>
    </row>
    <row r="1711" spans="1:21" x14ac:dyDescent="0.25">
      <c r="A1711" s="14" t="s">
        <v>9308</v>
      </c>
      <c r="B1711" s="17" t="s">
        <v>9309</v>
      </c>
      <c r="C1711" s="17" t="s">
        <v>18870</v>
      </c>
      <c r="D1711" s="21" t="s">
        <v>39</v>
      </c>
      <c r="E1711" s="22" t="s">
        <v>25639</v>
      </c>
      <c r="F1711" s="22" t="s">
        <v>25674</v>
      </c>
      <c r="G1711" s="22" t="s">
        <v>29150</v>
      </c>
      <c r="H1711" s="22" t="s">
        <v>29151</v>
      </c>
      <c r="I1711" s="22"/>
      <c r="J1711" s="22"/>
      <c r="K1711" s="22"/>
      <c r="L1711" s="22"/>
      <c r="M1711" s="23"/>
      <c r="N1711" s="22"/>
      <c r="O1711" s="23"/>
      <c r="P1711" s="23"/>
      <c r="Q1711" s="23"/>
      <c r="R1711" s="23"/>
      <c r="S1711" s="23"/>
      <c r="T1711" s="28" t="str">
        <f>LOOKUP(1,1/(Table1[[#This Row],[Level_0]:[Level 15]]&gt;0),(Table1[[#This Row],[Level_0]:[Level 15]]))</f>
        <v>H000001059 - [Digital &amp; Data Transformation]</v>
      </c>
      <c r="U1711" s="24">
        <v>1706</v>
      </c>
    </row>
    <row r="1712" spans="1:21" x14ac:dyDescent="0.25">
      <c r="A1712" s="14" t="s">
        <v>7821</v>
      </c>
      <c r="B1712" s="17" t="s">
        <v>7822</v>
      </c>
      <c r="C1712" s="17" t="s">
        <v>14802</v>
      </c>
      <c r="D1712" s="21" t="s">
        <v>39</v>
      </c>
      <c r="E1712" s="22" t="s">
        <v>25639</v>
      </c>
      <c r="F1712" s="22" t="s">
        <v>25674</v>
      </c>
      <c r="G1712" s="22" t="s">
        <v>25675</v>
      </c>
      <c r="H1712" s="22"/>
      <c r="I1712" s="22"/>
      <c r="J1712" s="22"/>
      <c r="K1712" s="22"/>
      <c r="L1712" s="22"/>
      <c r="M1712" s="23"/>
      <c r="N1712" s="22"/>
      <c r="O1712" s="23"/>
      <c r="P1712" s="23"/>
      <c r="Q1712" s="23"/>
      <c r="R1712" s="23"/>
      <c r="S1712" s="23"/>
      <c r="T1712" s="28" t="str">
        <f>LOOKUP(1,1/(Table1[[#This Row],[Level_0]:[Level 15]]&gt;0),(Table1[[#This Row],[Level_0]:[Level 15]]))</f>
        <v>H000004165 - [FE7 CS - Controlling Healthcare]</v>
      </c>
      <c r="U1712" s="24">
        <v>1707</v>
      </c>
    </row>
    <row r="1713" spans="1:21" x14ac:dyDescent="0.25">
      <c r="A1713" s="14" t="s">
        <v>19331</v>
      </c>
      <c r="B1713" s="17" t="s">
        <v>19332</v>
      </c>
      <c r="C1713" s="17" t="s">
        <v>7821</v>
      </c>
      <c r="D1713" s="21" t="s">
        <v>39</v>
      </c>
      <c r="E1713" s="22" t="s">
        <v>25639</v>
      </c>
      <c r="F1713" s="22" t="s">
        <v>25674</v>
      </c>
      <c r="G1713" s="22" t="s">
        <v>25675</v>
      </c>
      <c r="H1713" s="22" t="s">
        <v>25676</v>
      </c>
      <c r="I1713" s="22"/>
      <c r="J1713" s="22"/>
      <c r="K1713" s="22"/>
      <c r="L1713" s="22"/>
      <c r="M1713" s="23"/>
      <c r="N1713" s="22"/>
      <c r="O1713" s="23"/>
      <c r="P1713" s="23"/>
      <c r="Q1713" s="23"/>
      <c r="R1713" s="23"/>
      <c r="S1713" s="23"/>
      <c r="T1713" s="28" t="str">
        <f>LOOKUP(1,1/(Table1[[#This Row],[Level_0]:[Level 15]]&gt;0),(Table1[[#This Row],[Level_0]:[Level 15]]))</f>
        <v>H000004166 - [CS - MGF Reporting]</v>
      </c>
      <c r="U1713" s="24">
        <v>1708</v>
      </c>
    </row>
    <row r="1714" spans="1:21" x14ac:dyDescent="0.25">
      <c r="A1714" s="14" t="s">
        <v>18138</v>
      </c>
      <c r="B1714" s="17" t="s">
        <v>18139</v>
      </c>
      <c r="C1714" s="17" t="s">
        <v>19331</v>
      </c>
      <c r="D1714" s="21" t="s">
        <v>39</v>
      </c>
      <c r="E1714" s="22" t="s">
        <v>25639</v>
      </c>
      <c r="F1714" s="22" t="s">
        <v>25674</v>
      </c>
      <c r="G1714" s="22" t="s">
        <v>25675</v>
      </c>
      <c r="H1714" s="22" t="s">
        <v>25676</v>
      </c>
      <c r="I1714" s="22" t="s">
        <v>25677</v>
      </c>
      <c r="J1714" s="22"/>
      <c r="K1714" s="22"/>
      <c r="L1714" s="22"/>
      <c r="M1714" s="23"/>
      <c r="N1714" s="22"/>
      <c r="O1714" s="23"/>
      <c r="P1714" s="23"/>
      <c r="Q1714" s="23"/>
      <c r="R1714" s="23"/>
      <c r="S1714" s="23"/>
      <c r="T1714" s="28" t="str">
        <f>LOOKUP(1,1/(Table1[[#This Row],[Level_0]:[Level 15]]&gt;0),(Table1[[#This Row],[Level_0]:[Level 15]]))</f>
        <v>H000004167 - [GY7 CS - Commercial]</v>
      </c>
      <c r="U1714" s="24">
        <v>1709</v>
      </c>
    </row>
    <row r="1715" spans="1:21" x14ac:dyDescent="0.25">
      <c r="A1715" s="14" t="s">
        <v>22529</v>
      </c>
      <c r="B1715" s="17" t="s">
        <v>22530</v>
      </c>
      <c r="C1715" s="17" t="s">
        <v>19331</v>
      </c>
      <c r="D1715" s="21" t="s">
        <v>39</v>
      </c>
      <c r="E1715" s="22" t="s">
        <v>25639</v>
      </c>
      <c r="F1715" s="22" t="s">
        <v>25674</v>
      </c>
      <c r="G1715" s="22" t="s">
        <v>25675</v>
      </c>
      <c r="H1715" s="22" t="s">
        <v>25676</v>
      </c>
      <c r="I1715" s="22" t="s">
        <v>25678</v>
      </c>
      <c r="J1715" s="22"/>
      <c r="K1715" s="22"/>
      <c r="L1715" s="22"/>
      <c r="M1715" s="23"/>
      <c r="N1715" s="22"/>
      <c r="O1715" s="23"/>
      <c r="P1715" s="23"/>
      <c r="Q1715" s="23"/>
      <c r="R1715" s="23"/>
      <c r="S1715" s="23"/>
      <c r="T1715" s="28" t="str">
        <f>LOOKUP(1,1/(Table1[[#This Row],[Level_0]:[Level 15]]&gt;0),(Table1[[#This Row],[Level_0]:[Level 15]]))</f>
        <v>H000004168 - [GY8 CS - R&amp;D]</v>
      </c>
      <c r="U1715" s="24">
        <v>1710</v>
      </c>
    </row>
    <row r="1716" spans="1:21" x14ac:dyDescent="0.25">
      <c r="A1716" s="14" t="s">
        <v>15982</v>
      </c>
      <c r="B1716" s="17" t="s">
        <v>15983</v>
      </c>
      <c r="C1716" s="17" t="s">
        <v>19331</v>
      </c>
      <c r="D1716" s="21" t="s">
        <v>39</v>
      </c>
      <c r="E1716" s="22" t="s">
        <v>25639</v>
      </c>
      <c r="F1716" s="22" t="s">
        <v>25674</v>
      </c>
      <c r="G1716" s="22" t="s">
        <v>25675</v>
      </c>
      <c r="H1716" s="22" t="s">
        <v>25676</v>
      </c>
      <c r="I1716" s="22" t="s">
        <v>25679</v>
      </c>
      <c r="J1716" s="22"/>
      <c r="K1716" s="22"/>
      <c r="L1716" s="22"/>
      <c r="M1716" s="23"/>
      <c r="N1716" s="22"/>
      <c r="O1716" s="23"/>
      <c r="P1716" s="23"/>
      <c r="Q1716" s="23"/>
      <c r="R1716" s="23"/>
      <c r="S1716" s="23"/>
      <c r="T1716" s="28" t="str">
        <f>LOOKUP(1,1/(Table1[[#This Row],[Level_0]:[Level 15]]&gt;0),(Table1[[#This Row],[Level_0]:[Level 15]]))</f>
        <v>H000004169 - [GY9 CS - Manufacturing]</v>
      </c>
      <c r="U1716" s="24">
        <v>1711</v>
      </c>
    </row>
    <row r="1717" spans="1:21" x14ac:dyDescent="0.25">
      <c r="A1717" s="14" t="s">
        <v>20663</v>
      </c>
      <c r="B1717" s="17" t="s">
        <v>20664</v>
      </c>
      <c r="C1717" s="17" t="s">
        <v>19331</v>
      </c>
      <c r="D1717" s="21" t="s">
        <v>39</v>
      </c>
      <c r="E1717" s="22" t="s">
        <v>25639</v>
      </c>
      <c r="F1717" s="22" t="s">
        <v>25674</v>
      </c>
      <c r="G1717" s="22" t="s">
        <v>25675</v>
      </c>
      <c r="H1717" s="22" t="s">
        <v>25676</v>
      </c>
      <c r="I1717" s="22" t="s">
        <v>25680</v>
      </c>
      <c r="J1717" s="22"/>
      <c r="K1717" s="22"/>
      <c r="L1717" s="22"/>
      <c r="M1717" s="23"/>
      <c r="N1717" s="22"/>
      <c r="O1717" s="23"/>
      <c r="P1717" s="23"/>
      <c r="Q1717" s="23"/>
      <c r="R1717" s="23"/>
      <c r="S1717" s="23"/>
      <c r="T1717" s="28" t="str">
        <f>LOOKUP(1,1/(Table1[[#This Row],[Level_0]:[Level 15]]&gt;0),(Table1[[#This Row],[Level_0]:[Level 15]]))</f>
        <v>H000004170 - [GZ0 CS - General]</v>
      </c>
      <c r="U1717" s="24">
        <v>1712</v>
      </c>
    </row>
    <row r="1718" spans="1:21" x14ac:dyDescent="0.25">
      <c r="A1718" s="14" t="s">
        <v>15984</v>
      </c>
      <c r="B1718" s="17" t="s">
        <v>15985</v>
      </c>
      <c r="C1718" s="17" t="s">
        <v>7821</v>
      </c>
      <c r="D1718" s="21" t="s">
        <v>39</v>
      </c>
      <c r="E1718" s="22" t="s">
        <v>25639</v>
      </c>
      <c r="F1718" s="22" t="s">
        <v>25674</v>
      </c>
      <c r="G1718" s="22" t="s">
        <v>25675</v>
      </c>
      <c r="H1718" s="22" t="s">
        <v>25681</v>
      </c>
      <c r="I1718" s="22"/>
      <c r="J1718" s="22"/>
      <c r="K1718" s="22"/>
      <c r="L1718" s="22"/>
      <c r="M1718" s="23"/>
      <c r="N1718" s="22"/>
      <c r="O1718" s="23"/>
      <c r="P1718" s="23"/>
      <c r="Q1718" s="23"/>
      <c r="R1718" s="23"/>
      <c r="S1718" s="23"/>
      <c r="T1718" s="28" t="str">
        <f>LOOKUP(1,1/(Table1[[#This Row],[Level_0]:[Level 15]]&gt;0),(Table1[[#This Row],[Level_0]:[Level 15]]))</f>
        <v>H000004171 - [CS - non-MGF Reporting]</v>
      </c>
      <c r="U1718" s="24">
        <v>1713</v>
      </c>
    </row>
    <row r="1719" spans="1:21" x14ac:dyDescent="0.25">
      <c r="A1719" s="14" t="s">
        <v>9501</v>
      </c>
      <c r="B1719" s="17" t="s">
        <v>9502</v>
      </c>
      <c r="C1719" s="17" t="s">
        <v>15984</v>
      </c>
      <c r="D1719" s="21" t="s">
        <v>39</v>
      </c>
      <c r="E1719" s="22" t="s">
        <v>25639</v>
      </c>
      <c r="F1719" s="22" t="s">
        <v>25674</v>
      </c>
      <c r="G1719" s="22" t="s">
        <v>25675</v>
      </c>
      <c r="H1719" s="22" t="s">
        <v>25681</v>
      </c>
      <c r="I1719" s="22" t="s">
        <v>25682</v>
      </c>
      <c r="J1719" s="22"/>
      <c r="K1719" s="22"/>
      <c r="L1719" s="22"/>
      <c r="M1719" s="23"/>
      <c r="N1719" s="22"/>
      <c r="O1719" s="23"/>
      <c r="P1719" s="23"/>
      <c r="Q1719" s="23"/>
      <c r="R1719" s="23"/>
      <c r="S1719" s="23"/>
      <c r="T1719" s="28" t="str">
        <f>LOOKUP(1,1/(Table1[[#This Row],[Level_0]:[Level 15]]&gt;0),(Table1[[#This Row],[Level_0]:[Level 15]]))</f>
        <v>H000004172 - [FE7 CS - Intercompany Charges]</v>
      </c>
      <c r="U1719" s="24">
        <v>1714</v>
      </c>
    </row>
    <row r="1720" spans="1:21" x14ac:dyDescent="0.25">
      <c r="A1720" s="14" t="s">
        <v>16664</v>
      </c>
      <c r="B1720" s="17" t="s">
        <v>16665</v>
      </c>
      <c r="C1720" s="17" t="s">
        <v>15984</v>
      </c>
      <c r="D1720" s="21" t="s">
        <v>39</v>
      </c>
      <c r="E1720" s="22" t="s">
        <v>25639</v>
      </c>
      <c r="F1720" s="22" t="s">
        <v>25674</v>
      </c>
      <c r="G1720" s="22" t="s">
        <v>25675</v>
      </c>
      <c r="H1720" s="22" t="s">
        <v>25681</v>
      </c>
      <c r="I1720" s="22" t="s">
        <v>25683</v>
      </c>
      <c r="J1720" s="22"/>
      <c r="K1720" s="22"/>
      <c r="L1720" s="22"/>
      <c r="M1720" s="23"/>
      <c r="N1720" s="22"/>
      <c r="O1720" s="23"/>
      <c r="P1720" s="23"/>
      <c r="Q1720" s="23"/>
      <c r="R1720" s="23"/>
      <c r="S1720" s="23"/>
      <c r="T1720" s="28" t="str">
        <f>LOOKUP(1,1/(Table1[[#This Row],[Level_0]:[Level 15]]&gt;0),(Table1[[#This Row],[Level_0]:[Level 15]]))</f>
        <v>H000004173 - [FE7 CS - Exceptionals]</v>
      </c>
      <c r="U1720" s="24">
        <v>1715</v>
      </c>
    </row>
    <row r="1721" spans="1:21" x14ac:dyDescent="0.25">
      <c r="A1721" s="14" t="s">
        <v>10300</v>
      </c>
      <c r="B1721" s="17" t="s">
        <v>10301</v>
      </c>
      <c r="C1721" s="17" t="s">
        <v>14802</v>
      </c>
      <c r="D1721" s="21" t="s">
        <v>39</v>
      </c>
      <c r="E1721" s="22" t="s">
        <v>25639</v>
      </c>
      <c r="F1721" s="22" t="s">
        <v>25674</v>
      </c>
      <c r="G1721" s="22" t="s">
        <v>25684</v>
      </c>
      <c r="H1721" s="22"/>
      <c r="I1721" s="22"/>
      <c r="J1721" s="22"/>
      <c r="K1721" s="22"/>
      <c r="L1721" s="22"/>
      <c r="M1721" s="23"/>
      <c r="N1721" s="22"/>
      <c r="O1721" s="23"/>
      <c r="P1721" s="23"/>
      <c r="Q1721" s="23"/>
      <c r="R1721" s="23"/>
      <c r="S1721" s="23"/>
      <c r="T1721" s="28" t="str">
        <f>LOOKUP(1,1/(Table1[[#This Row],[Level_0]:[Level 15]]&gt;0),(Table1[[#This Row],[Level_0]:[Level 15]]))</f>
        <v>H000004174 - [G1D PO - Sourcing Healthcare]</v>
      </c>
      <c r="U1721" s="24">
        <v>1716</v>
      </c>
    </row>
    <row r="1722" spans="1:21" x14ac:dyDescent="0.25">
      <c r="A1722" s="14" t="s">
        <v>3196</v>
      </c>
      <c r="B1722" s="17" t="s">
        <v>3197</v>
      </c>
      <c r="C1722" s="17" t="s">
        <v>14802</v>
      </c>
      <c r="D1722" s="21" t="s">
        <v>39</v>
      </c>
      <c r="E1722" s="22" t="s">
        <v>25639</v>
      </c>
      <c r="F1722" s="22" t="s">
        <v>25674</v>
      </c>
      <c r="G1722" s="22" t="s">
        <v>25685</v>
      </c>
      <c r="H1722" s="22"/>
      <c r="I1722" s="22"/>
      <c r="J1722" s="22"/>
      <c r="K1722" s="22"/>
      <c r="L1722" s="22"/>
      <c r="M1722" s="23"/>
      <c r="N1722" s="22"/>
      <c r="O1722" s="23"/>
      <c r="P1722" s="23"/>
      <c r="Q1722" s="23"/>
      <c r="R1722" s="23"/>
      <c r="S1722" s="23"/>
      <c r="T1722" s="28" t="str">
        <f>LOOKUP(1,1/(Table1[[#This Row],[Level_0]:[Level 15]]&gt;0),(Table1[[#This Row],[Level_0]:[Level 15]]))</f>
        <v>H000004175 - [GL3 GS - Business Partner Healthcare]</v>
      </c>
      <c r="U1722" s="24">
        <v>1717</v>
      </c>
    </row>
    <row r="1723" spans="1:21" x14ac:dyDescent="0.25">
      <c r="A1723" s="14" t="s">
        <v>9503</v>
      </c>
      <c r="B1723" s="17" t="s">
        <v>9504</v>
      </c>
      <c r="C1723" s="17" t="s">
        <v>14802</v>
      </c>
      <c r="D1723" s="21" t="s">
        <v>39</v>
      </c>
      <c r="E1723" s="22" t="s">
        <v>25639</v>
      </c>
      <c r="F1723" s="22" t="s">
        <v>25674</v>
      </c>
      <c r="G1723" s="22" t="s">
        <v>25686</v>
      </c>
      <c r="H1723" s="22"/>
      <c r="I1723" s="22"/>
      <c r="J1723" s="22"/>
      <c r="K1723" s="22"/>
      <c r="L1723" s="22"/>
      <c r="M1723" s="23"/>
      <c r="N1723" s="22"/>
      <c r="O1723" s="23"/>
      <c r="P1723" s="23"/>
      <c r="Q1723" s="23"/>
      <c r="R1723" s="23"/>
      <c r="S1723" s="23"/>
      <c r="T1723" s="28" t="str">
        <f>LOOKUP(1,1/(Table1[[#This Row],[Level_0]:[Level 15]]&gt;0),(Table1[[#This Row],[Level_0]:[Level 15]]))</f>
        <v>H000004176 - [GN5 HR - Sector HR Healthcare]</v>
      </c>
      <c r="U1723" s="24">
        <v>1718</v>
      </c>
    </row>
    <row r="1724" spans="1:21" x14ac:dyDescent="0.25">
      <c r="A1724" s="14" t="s">
        <v>21160</v>
      </c>
      <c r="B1724" s="17" t="s">
        <v>38919</v>
      </c>
      <c r="C1724" s="17" t="s">
        <v>14802</v>
      </c>
      <c r="D1724" s="21" t="s">
        <v>39</v>
      </c>
      <c r="E1724" s="22" t="s">
        <v>25639</v>
      </c>
      <c r="F1724" s="22" t="s">
        <v>25674</v>
      </c>
      <c r="G1724" s="22" t="s">
        <v>38656</v>
      </c>
      <c r="H1724" s="22"/>
      <c r="I1724" s="22"/>
      <c r="J1724" s="22"/>
      <c r="K1724" s="22"/>
      <c r="L1724" s="22"/>
      <c r="M1724" s="23"/>
      <c r="N1724" s="22"/>
      <c r="O1724" s="23"/>
      <c r="P1724" s="23"/>
      <c r="Q1724" s="23"/>
      <c r="R1724" s="23"/>
      <c r="S1724" s="23"/>
      <c r="T1724" s="28" t="str">
        <f>LOOKUP(1,1/(Table1[[#This Row],[Level_0]:[Level 15]]&gt;0),(Table1[[#This Row],[Level_0]:[Level 15]]))</f>
        <v>H000004177 - [HC-HF-I Digital, Data and IT Healthcare]</v>
      </c>
      <c r="U1724" s="24">
        <v>1719</v>
      </c>
    </row>
    <row r="1725" spans="1:21" x14ac:dyDescent="0.25">
      <c r="A1725" s="14" t="s">
        <v>20101</v>
      </c>
      <c r="B1725" s="17" t="s">
        <v>38920</v>
      </c>
      <c r="C1725" s="17" t="s">
        <v>21160</v>
      </c>
      <c r="D1725" s="21" t="s">
        <v>39</v>
      </c>
      <c r="E1725" s="22" t="s">
        <v>25639</v>
      </c>
      <c r="F1725" s="22" t="s">
        <v>25674</v>
      </c>
      <c r="G1725" s="22" t="s">
        <v>38656</v>
      </c>
      <c r="H1725" s="22" t="s">
        <v>38657</v>
      </c>
      <c r="I1725" s="22"/>
      <c r="J1725" s="22"/>
      <c r="K1725" s="22"/>
      <c r="L1725" s="22"/>
      <c r="M1725" s="23"/>
      <c r="N1725" s="22"/>
      <c r="O1725" s="23"/>
      <c r="P1725" s="23"/>
      <c r="Q1725" s="23"/>
      <c r="R1725" s="23"/>
      <c r="S1725" s="23"/>
      <c r="T1725" s="28" t="str">
        <f>LOOKUP(1,1/(Table1[[#This Row],[Level_0]:[Level 15]]&gt;0),(Table1[[#This Row],[Level_0]:[Level 15]]))</f>
        <v>H000004178 - [HC-HF-I Digital, Data and IT Healthcar_I]</v>
      </c>
      <c r="U1725" s="24">
        <v>1720</v>
      </c>
    </row>
    <row r="1726" spans="1:21" x14ac:dyDescent="0.25">
      <c r="A1726" s="14" t="s">
        <v>21166</v>
      </c>
      <c r="B1726" s="17" t="s">
        <v>38919</v>
      </c>
      <c r="C1726" s="17" t="s">
        <v>20101</v>
      </c>
      <c r="D1726" s="21" t="s">
        <v>39</v>
      </c>
      <c r="E1726" s="22" t="s">
        <v>25639</v>
      </c>
      <c r="F1726" s="22" t="s">
        <v>25674</v>
      </c>
      <c r="G1726" s="22" t="s">
        <v>38656</v>
      </c>
      <c r="H1726" s="22" t="s">
        <v>38657</v>
      </c>
      <c r="I1726" s="22" t="s">
        <v>38658</v>
      </c>
      <c r="J1726" s="22"/>
      <c r="K1726" s="22"/>
      <c r="L1726" s="22"/>
      <c r="M1726" s="23"/>
      <c r="N1726" s="22"/>
      <c r="O1726" s="23"/>
      <c r="P1726" s="23"/>
      <c r="Q1726" s="23"/>
      <c r="R1726" s="23"/>
      <c r="S1726" s="23"/>
      <c r="T1726" s="28" t="str">
        <f>LOOKUP(1,1/(Table1[[#This Row],[Level_0]:[Level 15]]&gt;0),(Table1[[#This Row],[Level_0]:[Level 15]]))</f>
        <v>IT06030000 - [HC-HF-I Digital, Data and IT Healthcare]</v>
      </c>
      <c r="U1726" s="24">
        <v>1721</v>
      </c>
    </row>
    <row r="1727" spans="1:21" x14ac:dyDescent="0.25">
      <c r="A1727" s="14" t="s">
        <v>17504</v>
      </c>
      <c r="B1727" s="17" t="s">
        <v>38921</v>
      </c>
      <c r="C1727" s="17" t="s">
        <v>21160</v>
      </c>
      <c r="D1727" s="21" t="s">
        <v>39</v>
      </c>
      <c r="E1727" s="22" t="s">
        <v>25639</v>
      </c>
      <c r="F1727" s="22" t="s">
        <v>25674</v>
      </c>
      <c r="G1727" s="22" t="s">
        <v>38656</v>
      </c>
      <c r="H1727" s="22" t="s">
        <v>38659</v>
      </c>
      <c r="I1727" s="22"/>
      <c r="J1727" s="22"/>
      <c r="K1727" s="22"/>
      <c r="L1727" s="22"/>
      <c r="M1727" s="23"/>
      <c r="N1727" s="22"/>
      <c r="O1727" s="23"/>
      <c r="P1727" s="23"/>
      <c r="Q1727" s="23"/>
      <c r="R1727" s="23"/>
      <c r="S1727" s="23"/>
      <c r="T1727" s="28" t="str">
        <f>LOOKUP(1,1/(Table1[[#This Row],[Level_0]:[Level 15]]&gt;0),(Table1[[#This Row],[Level_0]:[Level 15]]))</f>
        <v>H000004179 - [HC-HF-IP Performance &amp; Portfolio Mgmt]</v>
      </c>
      <c r="U1727" s="24">
        <v>1722</v>
      </c>
    </row>
    <row r="1728" spans="1:21" x14ac:dyDescent="0.25">
      <c r="A1728" s="14" t="s">
        <v>17512</v>
      </c>
      <c r="B1728" s="17" t="s">
        <v>38921</v>
      </c>
      <c r="C1728" s="17" t="s">
        <v>17504</v>
      </c>
      <c r="D1728" s="21" t="s">
        <v>39</v>
      </c>
      <c r="E1728" s="22" t="s">
        <v>25639</v>
      </c>
      <c r="F1728" s="22" t="s">
        <v>25674</v>
      </c>
      <c r="G1728" s="22" t="s">
        <v>38656</v>
      </c>
      <c r="H1728" s="22" t="s">
        <v>38659</v>
      </c>
      <c r="I1728" s="22" t="s">
        <v>38660</v>
      </c>
      <c r="J1728" s="22"/>
      <c r="K1728" s="22"/>
      <c r="L1728" s="22"/>
      <c r="M1728" s="23"/>
      <c r="N1728" s="22"/>
      <c r="O1728" s="23"/>
      <c r="P1728" s="23"/>
      <c r="Q1728" s="23"/>
      <c r="R1728" s="23"/>
      <c r="S1728" s="23"/>
      <c r="T1728" s="28" t="str">
        <f>LOOKUP(1,1/(Table1[[#This Row],[Level_0]:[Level 15]]&gt;0),(Table1[[#This Row],[Level_0]:[Level 15]]))</f>
        <v>IT06030100 - [HC-HF-IP Performance &amp; Portfolio Mgmt]</v>
      </c>
      <c r="U1728" s="24">
        <v>1723</v>
      </c>
    </row>
    <row r="1729" spans="1:21" x14ac:dyDescent="0.25">
      <c r="A1729" s="14" t="s">
        <v>22921</v>
      </c>
      <c r="B1729" s="17" t="s">
        <v>38922</v>
      </c>
      <c r="C1729" s="17" t="s">
        <v>21160</v>
      </c>
      <c r="D1729" s="21" t="s">
        <v>39</v>
      </c>
      <c r="E1729" s="22" t="s">
        <v>25639</v>
      </c>
      <c r="F1729" s="22" t="s">
        <v>25674</v>
      </c>
      <c r="G1729" s="22" t="s">
        <v>38656</v>
      </c>
      <c r="H1729" s="22" t="s">
        <v>38661</v>
      </c>
      <c r="I1729" s="22"/>
      <c r="J1729" s="22"/>
      <c r="K1729" s="22"/>
      <c r="L1729" s="22"/>
      <c r="M1729" s="23"/>
      <c r="N1729" s="22"/>
      <c r="O1729" s="23"/>
      <c r="P1729" s="23"/>
      <c r="Q1729" s="23"/>
      <c r="R1729" s="23"/>
      <c r="S1729" s="23"/>
      <c r="T1729" s="28" t="str">
        <f>LOOKUP(1,1/(Table1[[#This Row],[Level_0]:[Level 15]]&gt;0),(Table1[[#This Row],[Level_0]:[Level 15]]))</f>
        <v>H000004180 - [HC-HF-IC DDIT China Healthcare]</v>
      </c>
      <c r="U1729" s="24">
        <v>1724</v>
      </c>
    </row>
    <row r="1730" spans="1:21" x14ac:dyDescent="0.25">
      <c r="A1730" s="14" t="s">
        <v>23046</v>
      </c>
      <c r="B1730" s="17" t="s">
        <v>38922</v>
      </c>
      <c r="C1730" s="17" t="s">
        <v>22921</v>
      </c>
      <c r="D1730" s="21" t="s">
        <v>39</v>
      </c>
      <c r="E1730" s="22" t="s">
        <v>25639</v>
      </c>
      <c r="F1730" s="22" t="s">
        <v>25674</v>
      </c>
      <c r="G1730" s="22" t="s">
        <v>38656</v>
      </c>
      <c r="H1730" s="22" t="s">
        <v>38661</v>
      </c>
      <c r="I1730" s="22" t="s">
        <v>38662</v>
      </c>
      <c r="J1730" s="22"/>
      <c r="K1730" s="22"/>
      <c r="L1730" s="22"/>
      <c r="M1730" s="23"/>
      <c r="N1730" s="22"/>
      <c r="O1730" s="23"/>
      <c r="P1730" s="23"/>
      <c r="Q1730" s="23"/>
      <c r="R1730" s="23"/>
      <c r="S1730" s="23"/>
      <c r="T1730" s="28" t="str">
        <f>LOOKUP(1,1/(Table1[[#This Row],[Level_0]:[Level 15]]&gt;0),(Table1[[#This Row],[Level_0]:[Level 15]]))</f>
        <v>IT06031200 - [HC-HF-IC DDIT China Healthcare]</v>
      </c>
      <c r="U1730" s="24">
        <v>1725</v>
      </c>
    </row>
    <row r="1731" spans="1:21" x14ac:dyDescent="0.25">
      <c r="A1731" s="14" t="s">
        <v>15215</v>
      </c>
      <c r="B1731" s="17" t="s">
        <v>15216</v>
      </c>
      <c r="C1731" s="17" t="s">
        <v>21160</v>
      </c>
      <c r="D1731" s="21" t="s">
        <v>39</v>
      </c>
      <c r="E1731" s="22" t="s">
        <v>25639</v>
      </c>
      <c r="F1731" s="22" t="s">
        <v>25674</v>
      </c>
      <c r="G1731" s="22" t="s">
        <v>38656</v>
      </c>
      <c r="H1731" s="22" t="s">
        <v>25687</v>
      </c>
      <c r="I1731" s="22"/>
      <c r="J1731" s="22"/>
      <c r="K1731" s="22"/>
      <c r="L1731" s="22"/>
      <c r="M1731" s="23"/>
      <c r="N1731" s="22"/>
      <c r="O1731" s="23"/>
      <c r="P1731" s="23"/>
      <c r="Q1731" s="23"/>
      <c r="R1731" s="23"/>
      <c r="S1731" s="23"/>
      <c r="T1731" s="28" t="str">
        <f>LOOKUP(1,1/(Table1[[#This Row],[Level_0]:[Level 15]]&gt;0),(Table1[[#This Row],[Level_0]:[Level 15]]))</f>
        <v>H000004181 - [IT-HE Transition Europe]</v>
      </c>
      <c r="U1731" s="24">
        <v>1726</v>
      </c>
    </row>
    <row r="1732" spans="1:21" x14ac:dyDescent="0.25">
      <c r="A1732" s="14" t="s">
        <v>24000</v>
      </c>
      <c r="B1732" s="17" t="s">
        <v>15216</v>
      </c>
      <c r="C1732" s="17" t="s">
        <v>15215</v>
      </c>
      <c r="D1732" s="21" t="s">
        <v>39</v>
      </c>
      <c r="E1732" s="22" t="s">
        <v>25639</v>
      </c>
      <c r="F1732" s="22" t="s">
        <v>25674</v>
      </c>
      <c r="G1732" s="22" t="s">
        <v>38656</v>
      </c>
      <c r="H1732" s="22" t="s">
        <v>25687</v>
      </c>
      <c r="I1732" s="22" t="s">
        <v>25688</v>
      </c>
      <c r="J1732" s="22"/>
      <c r="K1732" s="22"/>
      <c r="L1732" s="22"/>
      <c r="M1732" s="23"/>
      <c r="N1732" s="22"/>
      <c r="O1732" s="23"/>
      <c r="P1732" s="23"/>
      <c r="Q1732" s="23"/>
      <c r="R1732" s="23"/>
      <c r="S1732" s="23"/>
      <c r="T1732" s="28" t="str">
        <f>LOOKUP(1,1/(Table1[[#This Row],[Level_0]:[Level 15]]&gt;0),(Table1[[#This Row],[Level_0]:[Level 15]]))</f>
        <v>IT06030300 - [IT-HE Transition Europe]</v>
      </c>
      <c r="U1732" s="24">
        <v>1727</v>
      </c>
    </row>
    <row r="1733" spans="1:21" x14ac:dyDescent="0.25">
      <c r="A1733" s="14" t="s">
        <v>4313</v>
      </c>
      <c r="B1733" s="17" t="s">
        <v>38923</v>
      </c>
      <c r="C1733" s="17" t="s">
        <v>21160</v>
      </c>
      <c r="D1733" s="21" t="s">
        <v>39</v>
      </c>
      <c r="E1733" s="22" t="s">
        <v>25639</v>
      </c>
      <c r="F1733" s="22" t="s">
        <v>25674</v>
      </c>
      <c r="G1733" s="22" t="s">
        <v>38656</v>
      </c>
      <c r="H1733" s="22" t="s">
        <v>38663</v>
      </c>
      <c r="I1733" s="22"/>
      <c r="J1733" s="22"/>
      <c r="K1733" s="22"/>
      <c r="L1733" s="22"/>
      <c r="M1733" s="23"/>
      <c r="N1733" s="22"/>
      <c r="O1733" s="23"/>
      <c r="P1733" s="23"/>
      <c r="Q1733" s="23"/>
      <c r="R1733" s="23"/>
      <c r="S1733" s="23"/>
      <c r="T1733" s="28" t="str">
        <f>LOOKUP(1,1/(Table1[[#This Row],[Level_0]:[Level 15]]&gt;0),(Table1[[#This Row],[Level_0]:[Level 15]]))</f>
        <v>H000004182 - [HC-HF-IN DDIT NorthAmerica &amp; IMFranchise]</v>
      </c>
      <c r="U1733" s="24">
        <v>1728</v>
      </c>
    </row>
    <row r="1734" spans="1:21" x14ac:dyDescent="0.25">
      <c r="A1734" s="14" t="s">
        <v>4316</v>
      </c>
      <c r="B1734" s="17" t="s">
        <v>38923</v>
      </c>
      <c r="C1734" s="17" t="s">
        <v>4313</v>
      </c>
      <c r="D1734" s="21" t="s">
        <v>39</v>
      </c>
      <c r="E1734" s="22" t="s">
        <v>25639</v>
      </c>
      <c r="F1734" s="22" t="s">
        <v>25674</v>
      </c>
      <c r="G1734" s="22" t="s">
        <v>38656</v>
      </c>
      <c r="H1734" s="22" t="s">
        <v>38663</v>
      </c>
      <c r="I1734" s="22" t="s">
        <v>38664</v>
      </c>
      <c r="J1734" s="22"/>
      <c r="K1734" s="22"/>
      <c r="L1734" s="22"/>
      <c r="M1734" s="23"/>
      <c r="N1734" s="22"/>
      <c r="O1734" s="23"/>
      <c r="P1734" s="23"/>
      <c r="Q1734" s="23"/>
      <c r="R1734" s="23"/>
      <c r="S1734" s="23"/>
      <c r="T1734" s="28" t="str">
        <f>LOOKUP(1,1/(Table1[[#This Row],[Level_0]:[Level 15]]&gt;0),(Table1[[#This Row],[Level_0]:[Level 15]]))</f>
        <v>IT06030400 - [HC-HF-IN DDIT NorthAmerica &amp; IMFranchise]</v>
      </c>
      <c r="U1734" s="24">
        <v>1729</v>
      </c>
    </row>
    <row r="1735" spans="1:21" x14ac:dyDescent="0.25">
      <c r="A1735" s="14" t="s">
        <v>132</v>
      </c>
      <c r="B1735" s="17" t="s">
        <v>38924</v>
      </c>
      <c r="C1735" s="17" t="s">
        <v>21160</v>
      </c>
      <c r="D1735" s="21" t="s">
        <v>39</v>
      </c>
      <c r="E1735" s="22" t="s">
        <v>25639</v>
      </c>
      <c r="F1735" s="22" t="s">
        <v>25674</v>
      </c>
      <c r="G1735" s="22" t="s">
        <v>38656</v>
      </c>
      <c r="H1735" s="22" t="s">
        <v>38665</v>
      </c>
      <c r="I1735" s="22"/>
      <c r="J1735" s="22"/>
      <c r="K1735" s="22"/>
      <c r="L1735" s="22"/>
      <c r="M1735" s="23"/>
      <c r="N1735" s="22"/>
      <c r="O1735" s="23"/>
      <c r="P1735" s="23"/>
      <c r="Q1735" s="23"/>
      <c r="R1735" s="23"/>
      <c r="S1735" s="23"/>
      <c r="T1735" s="28" t="str">
        <f>LOOKUP(1,1/(Table1[[#This Row],[Level_0]:[Level 15]]&gt;0),(Table1[[#This Row],[Level_0]:[Level 15]]))</f>
        <v>H000004183 - [HC-HF-II DDIT International Commercial]</v>
      </c>
      <c r="U1735" s="24">
        <v>1730</v>
      </c>
    </row>
    <row r="1736" spans="1:21" x14ac:dyDescent="0.25">
      <c r="A1736" s="14" t="s">
        <v>449</v>
      </c>
      <c r="B1736" s="17" t="s">
        <v>38924</v>
      </c>
      <c r="C1736" s="17" t="s">
        <v>132</v>
      </c>
      <c r="D1736" s="21" t="s">
        <v>39</v>
      </c>
      <c r="E1736" s="22" t="s">
        <v>25639</v>
      </c>
      <c r="F1736" s="22" t="s">
        <v>25674</v>
      </c>
      <c r="G1736" s="22" t="s">
        <v>38656</v>
      </c>
      <c r="H1736" s="22" t="s">
        <v>38665</v>
      </c>
      <c r="I1736" s="22" t="s">
        <v>38666</v>
      </c>
      <c r="J1736" s="22"/>
      <c r="K1736" s="22"/>
      <c r="L1736" s="22"/>
      <c r="M1736" s="23"/>
      <c r="N1736" s="22"/>
      <c r="O1736" s="23"/>
      <c r="P1736" s="23"/>
      <c r="Q1736" s="23"/>
      <c r="R1736" s="23"/>
      <c r="S1736" s="23"/>
      <c r="T1736" s="28" t="str">
        <f>LOOKUP(1,1/(Table1[[#This Row],[Level_0]:[Level 15]]&gt;0),(Table1[[#This Row],[Level_0]:[Level 15]]))</f>
        <v>IT06030500 - [HC-HF-II DDIT International Commercial]</v>
      </c>
      <c r="U1736" s="24">
        <v>1731</v>
      </c>
    </row>
    <row r="1737" spans="1:21" x14ac:dyDescent="0.25">
      <c r="A1737" s="14" t="s">
        <v>17505</v>
      </c>
      <c r="B1737" s="17" t="s">
        <v>38925</v>
      </c>
      <c r="C1737" s="17" t="s">
        <v>21160</v>
      </c>
      <c r="D1737" s="21" t="s">
        <v>39</v>
      </c>
      <c r="E1737" s="22" t="s">
        <v>25639</v>
      </c>
      <c r="F1737" s="22" t="s">
        <v>25674</v>
      </c>
      <c r="G1737" s="22" t="s">
        <v>38656</v>
      </c>
      <c r="H1737" s="22" t="s">
        <v>38667</v>
      </c>
      <c r="I1737" s="22"/>
      <c r="J1737" s="22"/>
      <c r="K1737" s="22"/>
      <c r="L1737" s="22"/>
      <c r="M1737" s="23"/>
      <c r="N1737" s="22"/>
      <c r="O1737" s="23"/>
      <c r="P1737" s="23"/>
      <c r="Q1737" s="23"/>
      <c r="R1737" s="23"/>
      <c r="S1737" s="23"/>
      <c r="T1737" s="28" t="str">
        <f>LOOKUP(1,1/(Table1[[#This Row],[Level_0]:[Level 15]]&gt;0),(Table1[[#This Row],[Level_0]:[Level 15]]))</f>
        <v>H000004184 - [HC-HF-IR Digital, Data &amp; IT R&amp;D]</v>
      </c>
      <c r="U1737" s="24">
        <v>1732</v>
      </c>
    </row>
    <row r="1738" spans="1:21" x14ac:dyDescent="0.25">
      <c r="A1738" s="14" t="s">
        <v>17513</v>
      </c>
      <c r="B1738" s="17" t="s">
        <v>38925</v>
      </c>
      <c r="C1738" s="17" t="s">
        <v>17505</v>
      </c>
      <c r="D1738" s="21" t="s">
        <v>39</v>
      </c>
      <c r="E1738" s="22" t="s">
        <v>25639</v>
      </c>
      <c r="F1738" s="22" t="s">
        <v>25674</v>
      </c>
      <c r="G1738" s="22" t="s">
        <v>38656</v>
      </c>
      <c r="H1738" s="22" t="s">
        <v>38667</v>
      </c>
      <c r="I1738" s="22" t="s">
        <v>38668</v>
      </c>
      <c r="J1738" s="22"/>
      <c r="K1738" s="22"/>
      <c r="L1738" s="22"/>
      <c r="M1738" s="23"/>
      <c r="N1738" s="22"/>
      <c r="O1738" s="23"/>
      <c r="P1738" s="23"/>
      <c r="Q1738" s="23"/>
      <c r="R1738" s="23"/>
      <c r="S1738" s="23"/>
      <c r="T1738" s="28" t="str">
        <f>LOOKUP(1,1/(Table1[[#This Row],[Level_0]:[Level 15]]&gt;0),(Table1[[#This Row],[Level_0]:[Level 15]]))</f>
        <v>IT06030600 - [HC-HF-IR Digital, Data &amp; IT R&amp;D]</v>
      </c>
      <c r="U1738" s="24">
        <v>1733</v>
      </c>
    </row>
    <row r="1739" spans="1:21" x14ac:dyDescent="0.25">
      <c r="A1739" s="14" t="s">
        <v>448</v>
      </c>
      <c r="B1739" s="17" t="s">
        <v>38926</v>
      </c>
      <c r="C1739" s="17" t="s">
        <v>21160</v>
      </c>
      <c r="D1739" s="21" t="s">
        <v>39</v>
      </c>
      <c r="E1739" s="22" t="s">
        <v>25639</v>
      </c>
      <c r="F1739" s="22" t="s">
        <v>25674</v>
      </c>
      <c r="G1739" s="22" t="s">
        <v>38656</v>
      </c>
      <c r="H1739" s="22" t="s">
        <v>38669</v>
      </c>
      <c r="I1739" s="22"/>
      <c r="J1739" s="22"/>
      <c r="K1739" s="22"/>
      <c r="L1739" s="22"/>
      <c r="M1739" s="23"/>
      <c r="N1739" s="22"/>
      <c r="O1739" s="23"/>
      <c r="P1739" s="23"/>
      <c r="Q1739" s="23"/>
      <c r="R1739" s="23"/>
      <c r="S1739" s="23"/>
      <c r="T1739" s="28" t="str">
        <f>LOOKUP(1,1/(Table1[[#This Row],[Level_0]:[Level 15]]&gt;0),(Table1[[#This Row],[Level_0]:[Level 15]]))</f>
        <v>H000004185 - [HC-HF-IG Digital, Data &amp; IT GHO]</v>
      </c>
      <c r="U1739" s="24">
        <v>1734</v>
      </c>
    </row>
    <row r="1740" spans="1:21" x14ac:dyDescent="0.25">
      <c r="A1740" s="14" t="s">
        <v>591</v>
      </c>
      <c r="B1740" s="17" t="s">
        <v>38926</v>
      </c>
      <c r="C1740" s="17" t="s">
        <v>448</v>
      </c>
      <c r="D1740" s="21" t="s">
        <v>39</v>
      </c>
      <c r="E1740" s="22" t="s">
        <v>25639</v>
      </c>
      <c r="F1740" s="22" t="s">
        <v>25674</v>
      </c>
      <c r="G1740" s="22" t="s">
        <v>38656</v>
      </c>
      <c r="H1740" s="22" t="s">
        <v>38669</v>
      </c>
      <c r="I1740" s="22" t="s">
        <v>38670</v>
      </c>
      <c r="J1740" s="22"/>
      <c r="K1740" s="22"/>
      <c r="L1740" s="22"/>
      <c r="M1740" s="23"/>
      <c r="N1740" s="22"/>
      <c r="O1740" s="23"/>
      <c r="P1740" s="23"/>
      <c r="Q1740" s="23"/>
      <c r="R1740" s="23"/>
      <c r="S1740" s="23"/>
      <c r="T1740" s="28" t="str">
        <f>LOOKUP(1,1/(Table1[[#This Row],[Level_0]:[Level 15]]&gt;0),(Table1[[#This Row],[Level_0]:[Level 15]]))</f>
        <v>IT06030700 - [HC-HF-IG Digital, Data &amp; IT GHO]</v>
      </c>
      <c r="U1740" s="24">
        <v>1735</v>
      </c>
    </row>
    <row r="1741" spans="1:21" x14ac:dyDescent="0.25">
      <c r="A1741" s="14" t="s">
        <v>11903</v>
      </c>
      <c r="B1741" s="17" t="s">
        <v>11904</v>
      </c>
      <c r="C1741" s="17" t="s">
        <v>21160</v>
      </c>
      <c r="D1741" s="21" t="s">
        <v>39</v>
      </c>
      <c r="E1741" s="22" t="s">
        <v>25639</v>
      </c>
      <c r="F1741" s="22" t="s">
        <v>25674</v>
      </c>
      <c r="G1741" s="22" t="s">
        <v>38656</v>
      </c>
      <c r="H1741" s="22" t="s">
        <v>25689</v>
      </c>
      <c r="I1741" s="22"/>
      <c r="J1741" s="22"/>
      <c r="K1741" s="22"/>
      <c r="L1741" s="22"/>
      <c r="M1741" s="23"/>
      <c r="N1741" s="22"/>
      <c r="O1741" s="23"/>
      <c r="P1741" s="23"/>
      <c r="Q1741" s="23"/>
      <c r="R1741" s="23"/>
      <c r="S1741" s="23"/>
      <c r="T1741" s="28" t="str">
        <f>LOOKUP(1,1/(Table1[[#This Row],[Level_0]:[Level 15]]&gt;0),(Table1[[#This Row],[Level_0]:[Level 15]]))</f>
        <v>H000004186 - [IT-HY Healthcare Decentral]</v>
      </c>
      <c r="U1741" s="24">
        <v>1736</v>
      </c>
    </row>
    <row r="1742" spans="1:21" x14ac:dyDescent="0.25">
      <c r="A1742" s="14" t="s">
        <v>24001</v>
      </c>
      <c r="B1742" s="17" t="s">
        <v>11904</v>
      </c>
      <c r="C1742" s="17" t="s">
        <v>11903</v>
      </c>
      <c r="D1742" s="21" t="s">
        <v>39</v>
      </c>
      <c r="E1742" s="22" t="s">
        <v>25639</v>
      </c>
      <c r="F1742" s="22" t="s">
        <v>25674</v>
      </c>
      <c r="G1742" s="22" t="s">
        <v>38656</v>
      </c>
      <c r="H1742" s="22" t="s">
        <v>25689</v>
      </c>
      <c r="I1742" s="22" t="s">
        <v>25690</v>
      </c>
      <c r="J1742" s="22"/>
      <c r="K1742" s="22"/>
      <c r="L1742" s="22"/>
      <c r="M1742" s="23"/>
      <c r="N1742" s="22"/>
      <c r="O1742" s="23"/>
      <c r="P1742" s="23"/>
      <c r="Q1742" s="23"/>
      <c r="R1742" s="23"/>
      <c r="S1742" s="23"/>
      <c r="T1742" s="28" t="str">
        <f>LOOKUP(1,1/(Table1[[#This Row],[Level_0]:[Level 15]]&gt;0),(Table1[[#This Row],[Level_0]:[Level 15]]))</f>
        <v>IT06030800 - [IT-HY Healthcare Decentral]</v>
      </c>
      <c r="U1742" s="24">
        <v>1737</v>
      </c>
    </row>
    <row r="1743" spans="1:21" x14ac:dyDescent="0.25">
      <c r="A1743" s="14" t="s">
        <v>14064</v>
      </c>
      <c r="B1743" s="17" t="s">
        <v>14065</v>
      </c>
      <c r="C1743" s="17" t="s">
        <v>21160</v>
      </c>
      <c r="D1743" s="21" t="s">
        <v>39</v>
      </c>
      <c r="E1743" s="22" t="s">
        <v>25639</v>
      </c>
      <c r="F1743" s="22" t="s">
        <v>25674</v>
      </c>
      <c r="G1743" s="22" t="s">
        <v>38656</v>
      </c>
      <c r="H1743" s="22" t="s">
        <v>25691</v>
      </c>
      <c r="I1743" s="22"/>
      <c r="J1743" s="22"/>
      <c r="K1743" s="22"/>
      <c r="L1743" s="22"/>
      <c r="M1743" s="23"/>
      <c r="N1743" s="22"/>
      <c r="O1743" s="23"/>
      <c r="P1743" s="23"/>
      <c r="Q1743" s="23"/>
      <c r="R1743" s="23"/>
      <c r="S1743" s="23"/>
      <c r="T1743" s="28" t="str">
        <f>LOOKUP(1,1/(Table1[[#This Row],[Level_0]:[Level 15]]&gt;0),(Table1[[#This Row],[Level_0]:[Level 15]]))</f>
        <v>H000004187 - [IT-HG Non Healthcare G&amp;A]</v>
      </c>
      <c r="U1743" s="24">
        <v>1738</v>
      </c>
    </row>
    <row r="1744" spans="1:21" x14ac:dyDescent="0.25">
      <c r="A1744" s="14" t="s">
        <v>24002</v>
      </c>
      <c r="B1744" s="17" t="s">
        <v>14065</v>
      </c>
      <c r="C1744" s="17" t="s">
        <v>14064</v>
      </c>
      <c r="D1744" s="21" t="s">
        <v>39</v>
      </c>
      <c r="E1744" s="22" t="s">
        <v>25639</v>
      </c>
      <c r="F1744" s="22" t="s">
        <v>25674</v>
      </c>
      <c r="G1744" s="22" t="s">
        <v>38656</v>
      </c>
      <c r="H1744" s="22" t="s">
        <v>25691</v>
      </c>
      <c r="I1744" s="22" t="s">
        <v>25692</v>
      </c>
      <c r="J1744" s="22"/>
      <c r="K1744" s="22"/>
      <c r="L1744" s="22"/>
      <c r="M1744" s="23"/>
      <c r="N1744" s="22"/>
      <c r="O1744" s="23"/>
      <c r="P1744" s="23"/>
      <c r="Q1744" s="23"/>
      <c r="R1744" s="23"/>
      <c r="S1744" s="23"/>
      <c r="T1744" s="28" t="str">
        <f>LOOKUP(1,1/(Table1[[#This Row],[Level_0]:[Level 15]]&gt;0),(Table1[[#This Row],[Level_0]:[Level 15]]))</f>
        <v>IT06030900 - [IT-HG Non Healthcare G&amp;A]</v>
      </c>
      <c r="U1744" s="24">
        <v>1739</v>
      </c>
    </row>
    <row r="1745" spans="1:21" x14ac:dyDescent="0.25">
      <c r="A1745" s="14" t="s">
        <v>133</v>
      </c>
      <c r="B1745" s="17" t="s">
        <v>134</v>
      </c>
      <c r="C1745" s="17" t="s">
        <v>21160</v>
      </c>
      <c r="D1745" s="21" t="s">
        <v>39</v>
      </c>
      <c r="E1745" s="22" t="s">
        <v>25639</v>
      </c>
      <c r="F1745" s="22" t="s">
        <v>25674</v>
      </c>
      <c r="G1745" s="22" t="s">
        <v>38656</v>
      </c>
      <c r="H1745" s="22" t="s">
        <v>25693</v>
      </c>
      <c r="I1745" s="22"/>
      <c r="J1745" s="22"/>
      <c r="K1745" s="22"/>
      <c r="L1745" s="22"/>
      <c r="M1745" s="23"/>
      <c r="N1745" s="22"/>
      <c r="O1745" s="23"/>
      <c r="P1745" s="23"/>
      <c r="Q1745" s="23"/>
      <c r="R1745" s="23"/>
      <c r="S1745" s="23"/>
      <c r="T1745" s="28" t="str">
        <f>LOOKUP(1,1/(Table1[[#This Row],[Level_0]:[Level 15]]&gt;0),(Table1[[#This Row],[Level_0]:[Level 15]]))</f>
        <v>H000004188 - [IT-HZ Strategy&amp; Operat.(Excl. Manufact.)]</v>
      </c>
      <c r="U1745" s="24">
        <v>1740</v>
      </c>
    </row>
    <row r="1746" spans="1:21" x14ac:dyDescent="0.25">
      <c r="A1746" s="14" t="s">
        <v>24003</v>
      </c>
      <c r="B1746" s="17" t="s">
        <v>24385</v>
      </c>
      <c r="C1746" s="17" t="s">
        <v>133</v>
      </c>
      <c r="D1746" s="21" t="s">
        <v>39</v>
      </c>
      <c r="E1746" s="22" t="s">
        <v>25639</v>
      </c>
      <c r="F1746" s="22" t="s">
        <v>25674</v>
      </c>
      <c r="G1746" s="22" t="s">
        <v>38656</v>
      </c>
      <c r="H1746" s="22" t="s">
        <v>25693</v>
      </c>
      <c r="I1746" s="22" t="s">
        <v>25694</v>
      </c>
      <c r="J1746" s="22"/>
      <c r="K1746" s="22"/>
      <c r="L1746" s="22"/>
      <c r="M1746" s="23"/>
      <c r="N1746" s="22"/>
      <c r="O1746" s="23"/>
      <c r="P1746" s="23"/>
      <c r="Q1746" s="23"/>
      <c r="R1746" s="23"/>
      <c r="S1746" s="23"/>
      <c r="T1746" s="28" t="str">
        <f>LOOKUP(1,1/(Table1[[#This Row],[Level_0]:[Level 15]]&gt;0),(Table1[[#This Row],[Level_0]:[Level 15]]))</f>
        <v>IT06031000 - [IT-HZ Strategy &amp; Operations (Excluding M]</v>
      </c>
      <c r="U1746" s="24">
        <v>1741</v>
      </c>
    </row>
    <row r="1747" spans="1:21" x14ac:dyDescent="0.25">
      <c r="A1747" s="14" t="s">
        <v>4314</v>
      </c>
      <c r="B1747" s="17" t="s">
        <v>4315</v>
      </c>
      <c r="C1747" s="17" t="s">
        <v>21160</v>
      </c>
      <c r="D1747" s="21" t="s">
        <v>39</v>
      </c>
      <c r="E1747" s="22" t="s">
        <v>25639</v>
      </c>
      <c r="F1747" s="22" t="s">
        <v>25674</v>
      </c>
      <c r="G1747" s="22" t="s">
        <v>38656</v>
      </c>
      <c r="H1747" s="22" t="s">
        <v>25695</v>
      </c>
      <c r="I1747" s="22"/>
      <c r="J1747" s="22"/>
      <c r="K1747" s="22"/>
      <c r="L1747" s="22"/>
      <c r="M1747" s="23"/>
      <c r="N1747" s="22"/>
      <c r="O1747" s="23"/>
      <c r="P1747" s="23"/>
      <c r="Q1747" s="23"/>
      <c r="R1747" s="23"/>
      <c r="S1747" s="23"/>
      <c r="T1747" s="28" t="str">
        <f>LOOKUP(1,1/(Table1[[#This Row],[Level_0]:[Level 15]]&gt;0),(Table1[[#This Row],[Level_0]:[Level 15]]))</f>
        <v>H000004189 - [IT-HP HC Business Process Architect]</v>
      </c>
      <c r="U1747" s="24">
        <v>1742</v>
      </c>
    </row>
    <row r="1748" spans="1:21" x14ac:dyDescent="0.25">
      <c r="A1748" s="14" t="s">
        <v>4957</v>
      </c>
      <c r="B1748" s="17" t="s">
        <v>4315</v>
      </c>
      <c r="C1748" s="17" t="s">
        <v>4314</v>
      </c>
      <c r="D1748" s="21" t="s">
        <v>39</v>
      </c>
      <c r="E1748" s="22" t="s">
        <v>25639</v>
      </c>
      <c r="F1748" s="22" t="s">
        <v>25674</v>
      </c>
      <c r="G1748" s="22" t="s">
        <v>38656</v>
      </c>
      <c r="H1748" s="22" t="s">
        <v>25695</v>
      </c>
      <c r="I1748" s="22" t="s">
        <v>25696</v>
      </c>
      <c r="J1748" s="22"/>
      <c r="K1748" s="22"/>
      <c r="L1748" s="22"/>
      <c r="M1748" s="23"/>
      <c r="N1748" s="22"/>
      <c r="O1748" s="23"/>
      <c r="P1748" s="23"/>
      <c r="Q1748" s="23"/>
      <c r="R1748" s="23"/>
      <c r="S1748" s="23"/>
      <c r="T1748" s="28" t="str">
        <f>LOOKUP(1,1/(Table1[[#This Row],[Level_0]:[Level 15]]&gt;0),(Table1[[#This Row],[Level_0]:[Level 15]]))</f>
        <v>IT06031100 - [IT-HP HC Business Process Architect]</v>
      </c>
      <c r="U1748" s="24">
        <v>1743</v>
      </c>
    </row>
    <row r="1749" spans="1:21" x14ac:dyDescent="0.25">
      <c r="A1749" s="14" t="s">
        <v>23213</v>
      </c>
      <c r="B1749" s="17" t="s">
        <v>23214</v>
      </c>
      <c r="C1749" s="17" t="s">
        <v>21160</v>
      </c>
      <c r="D1749" s="21" t="s">
        <v>39</v>
      </c>
      <c r="E1749" s="22" t="s">
        <v>25639</v>
      </c>
      <c r="F1749" s="22" t="s">
        <v>25674</v>
      </c>
      <c r="G1749" s="22" t="s">
        <v>38656</v>
      </c>
      <c r="H1749" s="22" t="s">
        <v>25697</v>
      </c>
      <c r="I1749" s="22"/>
      <c r="J1749" s="22"/>
      <c r="K1749" s="22"/>
      <c r="L1749" s="22"/>
      <c r="M1749" s="23"/>
      <c r="N1749" s="22"/>
      <c r="O1749" s="23"/>
      <c r="P1749" s="23"/>
      <c r="Q1749" s="23"/>
      <c r="R1749" s="23"/>
      <c r="S1749" s="23"/>
      <c r="T1749" s="28" t="str">
        <f>LOOKUP(1,1/(Table1[[#This Row],[Level_0]:[Level 15]]&gt;0),(Table1[[#This Row],[Level_0]:[Level 15]]))</f>
        <v>H000004190 - [IT-HX RODA]</v>
      </c>
      <c r="U1749" s="24">
        <v>1744</v>
      </c>
    </row>
    <row r="1750" spans="1:21" x14ac:dyDescent="0.25">
      <c r="A1750" s="14" t="s">
        <v>24004</v>
      </c>
      <c r="B1750" s="17" t="s">
        <v>23214</v>
      </c>
      <c r="C1750" s="17" t="s">
        <v>23213</v>
      </c>
      <c r="D1750" s="21" t="s">
        <v>39</v>
      </c>
      <c r="E1750" s="22" t="s">
        <v>25639</v>
      </c>
      <c r="F1750" s="22" t="s">
        <v>25674</v>
      </c>
      <c r="G1750" s="22" t="s">
        <v>38656</v>
      </c>
      <c r="H1750" s="22" t="s">
        <v>25697</v>
      </c>
      <c r="I1750" s="22" t="s">
        <v>25698</v>
      </c>
      <c r="J1750" s="22"/>
      <c r="K1750" s="22"/>
      <c r="L1750" s="22"/>
      <c r="M1750" s="23"/>
      <c r="N1750" s="22"/>
      <c r="O1750" s="23"/>
      <c r="P1750" s="23"/>
      <c r="Q1750" s="23"/>
      <c r="R1750" s="23"/>
      <c r="S1750" s="23"/>
      <c r="T1750" s="28" t="str">
        <f>LOOKUP(1,1/(Table1[[#This Row],[Level_0]:[Level 15]]&gt;0),(Table1[[#This Row],[Level_0]:[Level 15]]))</f>
        <v>IT06030200 - [IT-HX RODA]</v>
      </c>
      <c r="U1750" s="24">
        <v>1745</v>
      </c>
    </row>
    <row r="1751" spans="1:21" x14ac:dyDescent="0.25">
      <c r="A1751" s="14" t="s">
        <v>37418</v>
      </c>
      <c r="B1751" s="17" t="s">
        <v>38927</v>
      </c>
      <c r="C1751" s="17" t="s">
        <v>21160</v>
      </c>
      <c r="D1751" s="21" t="s">
        <v>39</v>
      </c>
      <c r="E1751" s="22" t="s">
        <v>25639</v>
      </c>
      <c r="F1751" s="22" t="s">
        <v>25674</v>
      </c>
      <c r="G1751" s="22" t="s">
        <v>38656</v>
      </c>
      <c r="H1751" s="22" t="s">
        <v>38671</v>
      </c>
      <c r="I1751" s="22"/>
      <c r="J1751" s="22"/>
      <c r="K1751" s="22"/>
      <c r="L1751" s="22"/>
      <c r="M1751" s="23"/>
      <c r="N1751" s="22"/>
      <c r="O1751" s="23"/>
      <c r="P1751" s="23"/>
      <c r="Q1751" s="23"/>
      <c r="R1751" s="23"/>
      <c r="S1751" s="23"/>
      <c r="T1751" s="28" t="str">
        <f>LOOKUP(1,1/(Table1[[#This Row],[Level_0]:[Level 15]]&gt;0),(Table1[[#This Row],[Level_0]:[Level 15]]))</f>
        <v>H000004350 - [HC-HF-IX Centers of Excellence]</v>
      </c>
      <c r="U1751" s="24">
        <v>1746</v>
      </c>
    </row>
    <row r="1752" spans="1:21" x14ac:dyDescent="0.25">
      <c r="A1752" s="14" t="s">
        <v>37941</v>
      </c>
      <c r="B1752" s="17" t="s">
        <v>38927</v>
      </c>
      <c r="C1752" s="17" t="s">
        <v>37418</v>
      </c>
      <c r="D1752" s="21" t="s">
        <v>39</v>
      </c>
      <c r="E1752" s="22" t="s">
        <v>25639</v>
      </c>
      <c r="F1752" s="22" t="s">
        <v>25674</v>
      </c>
      <c r="G1752" s="22" t="s">
        <v>38656</v>
      </c>
      <c r="H1752" s="22" t="s">
        <v>38671</v>
      </c>
      <c r="I1752" s="22" t="s">
        <v>38672</v>
      </c>
      <c r="J1752" s="22"/>
      <c r="K1752" s="22"/>
      <c r="L1752" s="22"/>
      <c r="M1752" s="23"/>
      <c r="N1752" s="22"/>
      <c r="O1752" s="23"/>
      <c r="P1752" s="23"/>
      <c r="Q1752" s="23"/>
      <c r="R1752" s="23"/>
      <c r="S1752" s="23"/>
      <c r="T1752" s="28" t="str">
        <f>LOOKUP(1,1/(Table1[[#This Row],[Level_0]:[Level 15]]&gt;0),(Table1[[#This Row],[Level_0]:[Level 15]]))</f>
        <v>IT06031300 - [HC-HF-IX Centers of Excellence]</v>
      </c>
      <c r="U1752" s="24">
        <v>1747</v>
      </c>
    </row>
    <row r="1753" spans="1:21" x14ac:dyDescent="0.25">
      <c r="A1753" s="14" t="s">
        <v>39320</v>
      </c>
      <c r="B1753" s="17" t="s">
        <v>39394</v>
      </c>
      <c r="C1753" s="17" t="s">
        <v>21160</v>
      </c>
      <c r="D1753" s="21" t="s">
        <v>39</v>
      </c>
      <c r="E1753" s="22" t="s">
        <v>25639</v>
      </c>
      <c r="F1753" s="22" t="s">
        <v>25674</v>
      </c>
      <c r="G1753" s="22" t="s">
        <v>38656</v>
      </c>
      <c r="H1753" s="22" t="s">
        <v>39229</v>
      </c>
      <c r="I1753" s="22"/>
      <c r="J1753" s="22"/>
      <c r="K1753" s="22"/>
      <c r="L1753" s="22"/>
      <c r="M1753" s="23"/>
      <c r="N1753" s="22"/>
      <c r="O1753" s="23"/>
      <c r="P1753" s="23"/>
      <c r="Q1753" s="23"/>
      <c r="R1753" s="23"/>
      <c r="S1753" s="23"/>
      <c r="T1753" s="28" t="str">
        <f>LOOKUP(1,1/(Table1[[#This Row],[Level_0]:[Level 15]]&gt;0),(Table1[[#This Row],[Level_0]:[Level 15]]))</f>
        <v>H000004386 - [HC-HF-IB Bus. Managed App &amp; IT Complianc]</v>
      </c>
      <c r="U1753" s="24">
        <v>1748</v>
      </c>
    </row>
    <row r="1754" spans="1:21" x14ac:dyDescent="0.25">
      <c r="A1754" s="14" t="s">
        <v>39321</v>
      </c>
      <c r="B1754" s="17" t="s">
        <v>39394</v>
      </c>
      <c r="C1754" s="17" t="s">
        <v>39320</v>
      </c>
      <c r="D1754" s="21" t="s">
        <v>39</v>
      </c>
      <c r="E1754" s="22" t="s">
        <v>25639</v>
      </c>
      <c r="F1754" s="22" t="s">
        <v>25674</v>
      </c>
      <c r="G1754" s="22" t="s">
        <v>38656</v>
      </c>
      <c r="H1754" s="22" t="s">
        <v>39229</v>
      </c>
      <c r="I1754" s="22" t="s">
        <v>39230</v>
      </c>
      <c r="J1754" s="22"/>
      <c r="K1754" s="22"/>
      <c r="L1754" s="22"/>
      <c r="M1754" s="23"/>
      <c r="N1754" s="22"/>
      <c r="O1754" s="23"/>
      <c r="P1754" s="23"/>
      <c r="Q1754" s="23"/>
      <c r="R1754" s="23"/>
      <c r="S1754" s="23"/>
      <c r="T1754" s="28" t="str">
        <f>LOOKUP(1,1/(Table1[[#This Row],[Level_0]:[Level 15]]&gt;0),(Table1[[#This Row],[Level_0]:[Level 15]]))</f>
        <v>IT06031400 - [HC-HF-IB Bus. Managed App &amp; IT Complianc]</v>
      </c>
      <c r="U1754" s="24">
        <v>1749</v>
      </c>
    </row>
    <row r="1755" spans="1:21" x14ac:dyDescent="0.25">
      <c r="A1755" s="14" t="s">
        <v>39322</v>
      </c>
      <c r="B1755" s="17" t="s">
        <v>39395</v>
      </c>
      <c r="C1755" s="17" t="s">
        <v>21160</v>
      </c>
      <c r="D1755" s="21" t="s">
        <v>39</v>
      </c>
      <c r="E1755" s="22" t="s">
        <v>25639</v>
      </c>
      <c r="F1755" s="22" t="s">
        <v>25674</v>
      </c>
      <c r="G1755" s="22" t="s">
        <v>38656</v>
      </c>
      <c r="H1755" s="22" t="s">
        <v>39231</v>
      </c>
      <c r="I1755" s="22"/>
      <c r="J1755" s="22"/>
      <c r="K1755" s="22"/>
      <c r="L1755" s="22"/>
      <c r="M1755" s="23"/>
      <c r="N1755" s="22"/>
      <c r="O1755" s="23"/>
      <c r="P1755" s="23"/>
      <c r="Q1755" s="23"/>
      <c r="R1755" s="23"/>
      <c r="S1755" s="23"/>
      <c r="T1755" s="28" t="str">
        <f>LOOKUP(1,1/(Table1[[#This Row],[Level_0]:[Level 15]]&gt;0),(Table1[[#This Row],[Level_0]:[Level 15]]))</f>
        <v>H000004387 - [HC-HF-ID Sector Data Office]</v>
      </c>
      <c r="U1755" s="24">
        <v>1750</v>
      </c>
    </row>
    <row r="1756" spans="1:21" x14ac:dyDescent="0.25">
      <c r="A1756" s="14" t="s">
        <v>39323</v>
      </c>
      <c r="B1756" s="17" t="s">
        <v>39395</v>
      </c>
      <c r="C1756" s="17" t="s">
        <v>39322</v>
      </c>
      <c r="D1756" s="21" t="s">
        <v>39</v>
      </c>
      <c r="E1756" s="22" t="s">
        <v>25639</v>
      </c>
      <c r="F1756" s="22" t="s">
        <v>25674</v>
      </c>
      <c r="G1756" s="22" t="s">
        <v>38656</v>
      </c>
      <c r="H1756" s="22" t="s">
        <v>39231</v>
      </c>
      <c r="I1756" s="22" t="s">
        <v>39232</v>
      </c>
      <c r="J1756" s="22"/>
      <c r="K1756" s="22"/>
      <c r="L1756" s="22"/>
      <c r="M1756" s="23"/>
      <c r="N1756" s="22"/>
      <c r="O1756" s="23"/>
      <c r="P1756" s="23"/>
      <c r="Q1756" s="23"/>
      <c r="R1756" s="23"/>
      <c r="S1756" s="23"/>
      <c r="T1756" s="28" t="str">
        <f>LOOKUP(1,1/(Table1[[#This Row],[Level_0]:[Level 15]]&gt;0),(Table1[[#This Row],[Level_0]:[Level 15]]))</f>
        <v>IT06031500 - [HC-HF-ID Sector Data Office]</v>
      </c>
      <c r="U1756" s="24">
        <v>1751</v>
      </c>
    </row>
    <row r="1757" spans="1:21" x14ac:dyDescent="0.25">
      <c r="A1757" s="14" t="s">
        <v>22064</v>
      </c>
      <c r="B1757" s="17" t="s">
        <v>22065</v>
      </c>
      <c r="C1757" s="17" t="s">
        <v>23051</v>
      </c>
      <c r="D1757" s="21" t="s">
        <v>39</v>
      </c>
      <c r="E1757" s="22" t="s">
        <v>25639</v>
      </c>
      <c r="F1757" s="22" t="s">
        <v>25699</v>
      </c>
      <c r="G1757" s="22"/>
      <c r="H1757" s="22"/>
      <c r="I1757" s="22"/>
      <c r="J1757" s="22"/>
      <c r="K1757" s="22"/>
      <c r="L1757" s="22"/>
      <c r="M1757" s="23"/>
      <c r="N1757" s="22"/>
      <c r="O1757" s="23"/>
      <c r="P1757" s="23"/>
      <c r="Q1757" s="23"/>
      <c r="R1757" s="23"/>
      <c r="S1757" s="23"/>
      <c r="T1757" s="28" t="str">
        <f>LOOKUP(1,1/(Table1[[#This Row],[Level_0]:[Level 15]]&gt;0),(Table1[[#This Row],[Level_0]:[Level 15]]))</f>
        <v>H000000010 - [P&amp;G Services]</v>
      </c>
      <c r="U1757" s="24">
        <v>1752</v>
      </c>
    </row>
    <row r="1758" spans="1:21" x14ac:dyDescent="0.25">
      <c r="A1758" s="14" t="s">
        <v>10100</v>
      </c>
      <c r="B1758" s="17" t="s">
        <v>10101</v>
      </c>
      <c r="C1758" s="17" t="s">
        <v>23051</v>
      </c>
      <c r="D1758" s="21" t="s">
        <v>39</v>
      </c>
      <c r="E1758" s="22" t="s">
        <v>25639</v>
      </c>
      <c r="F1758" s="22" t="s">
        <v>25700</v>
      </c>
      <c r="G1758" s="22"/>
      <c r="H1758" s="22"/>
      <c r="I1758" s="22"/>
      <c r="J1758" s="22"/>
      <c r="K1758" s="22"/>
      <c r="L1758" s="22"/>
      <c r="M1758" s="23"/>
      <c r="N1758" s="22"/>
      <c r="O1758" s="23"/>
      <c r="P1758" s="23"/>
      <c r="Q1758" s="23"/>
      <c r="R1758" s="23"/>
      <c r="S1758" s="23"/>
      <c r="T1758" s="28" t="str">
        <f>LOOKUP(1,1/(Table1[[#This Row],[Level_0]:[Level 15]]&gt;0),(Table1[[#This Row],[Level_0]:[Level 15]]))</f>
        <v>H000000011 - [Industrial Customer Business]</v>
      </c>
      <c r="U1758" s="24">
        <v>1753</v>
      </c>
    </row>
    <row r="1759" spans="1:21" x14ac:dyDescent="0.25">
      <c r="A1759" s="14" t="s">
        <v>22750</v>
      </c>
      <c r="B1759" s="17" t="s">
        <v>22751</v>
      </c>
      <c r="C1759" s="17" t="s">
        <v>10100</v>
      </c>
      <c r="D1759" s="21" t="s">
        <v>39</v>
      </c>
      <c r="E1759" s="22" t="s">
        <v>25639</v>
      </c>
      <c r="F1759" s="22" t="s">
        <v>25700</v>
      </c>
      <c r="G1759" s="22" t="s">
        <v>25701</v>
      </c>
      <c r="H1759" s="22"/>
      <c r="I1759" s="22"/>
      <c r="J1759" s="22"/>
      <c r="K1759" s="22"/>
      <c r="L1759" s="22"/>
      <c r="M1759" s="23"/>
      <c r="N1759" s="22"/>
      <c r="O1759" s="23"/>
      <c r="P1759" s="23"/>
      <c r="Q1759" s="23"/>
      <c r="R1759" s="23"/>
      <c r="S1759" s="23"/>
      <c r="T1759" s="28" t="str">
        <f>LOOKUP(1,1/(Table1[[#This Row],[Level_0]:[Level 15]]&gt;0),(Table1[[#This Row],[Level_0]:[Level 15]]))</f>
        <v>H000000950 - [Biosimilars]</v>
      </c>
      <c r="U1759" s="24">
        <v>1754</v>
      </c>
    </row>
    <row r="1760" spans="1:21" x14ac:dyDescent="0.25">
      <c r="A1760" s="14" t="s">
        <v>23039</v>
      </c>
      <c r="B1760" s="17" t="s">
        <v>22751</v>
      </c>
      <c r="C1760" s="17" t="s">
        <v>10100</v>
      </c>
      <c r="D1760" s="21" t="s">
        <v>39</v>
      </c>
      <c r="E1760" s="22" t="s">
        <v>25639</v>
      </c>
      <c r="F1760" s="22" t="s">
        <v>25700</v>
      </c>
      <c r="G1760" s="22" t="s">
        <v>25702</v>
      </c>
      <c r="H1760" s="22"/>
      <c r="I1760" s="22"/>
      <c r="J1760" s="22"/>
      <c r="K1760" s="22"/>
      <c r="L1760" s="22"/>
      <c r="M1760" s="23"/>
      <c r="N1760" s="22"/>
      <c r="O1760" s="23"/>
      <c r="P1760" s="23"/>
      <c r="Q1760" s="23"/>
      <c r="R1760" s="23"/>
      <c r="S1760" s="23"/>
      <c r="T1760" s="28" t="str">
        <f>LOOKUP(1,1/(Table1[[#This Row],[Level_0]:[Level 15]]&gt;0),(Table1[[#This Row],[Level_0]:[Level 15]]))</f>
        <v>RDC0000099 - [Biosimilars]</v>
      </c>
      <c r="U1760" s="24">
        <v>1755</v>
      </c>
    </row>
    <row r="1761" spans="1:21" x14ac:dyDescent="0.25">
      <c r="A1761" s="14" t="s">
        <v>20992</v>
      </c>
      <c r="B1761" s="17" t="s">
        <v>20993</v>
      </c>
      <c r="C1761" s="17" t="s">
        <v>23051</v>
      </c>
      <c r="D1761" s="21" t="s">
        <v>39</v>
      </c>
      <c r="E1761" s="22" t="s">
        <v>25639</v>
      </c>
      <c r="F1761" s="22" t="s">
        <v>25703</v>
      </c>
      <c r="G1761" s="22"/>
      <c r="H1761" s="22"/>
      <c r="I1761" s="22"/>
      <c r="J1761" s="22"/>
      <c r="K1761" s="22"/>
      <c r="L1761" s="22"/>
      <c r="M1761" s="23"/>
      <c r="N1761" s="22"/>
      <c r="O1761" s="23"/>
      <c r="P1761" s="23"/>
      <c r="Q1761" s="23"/>
      <c r="R1761" s="23"/>
      <c r="S1761" s="23"/>
      <c r="T1761" s="28" t="str">
        <f>LOOKUP(1,1/(Table1[[#This Row],[Level_0]:[Level 15]]&gt;0),(Table1[[#This Row],[Level_0]:[Level 15]]))</f>
        <v>H000000012 - [RR-Roda Project]</v>
      </c>
      <c r="U1761" s="24">
        <v>1756</v>
      </c>
    </row>
    <row r="1762" spans="1:21" x14ac:dyDescent="0.25">
      <c r="A1762" s="14" t="s">
        <v>14804</v>
      </c>
      <c r="B1762" s="17" t="s">
        <v>14805</v>
      </c>
      <c r="C1762" s="17" t="s">
        <v>23051</v>
      </c>
      <c r="D1762" s="21" t="s">
        <v>39</v>
      </c>
      <c r="E1762" s="22" t="s">
        <v>25639</v>
      </c>
      <c r="F1762" s="22" t="s">
        <v>25704</v>
      </c>
      <c r="G1762" s="22"/>
      <c r="H1762" s="22"/>
      <c r="I1762" s="22"/>
      <c r="J1762" s="22"/>
      <c r="K1762" s="22"/>
      <c r="L1762" s="22"/>
      <c r="M1762" s="23"/>
      <c r="N1762" s="22"/>
      <c r="O1762" s="23"/>
      <c r="P1762" s="23"/>
      <c r="Q1762" s="23"/>
      <c r="R1762" s="23"/>
      <c r="S1762" s="23"/>
      <c r="T1762" s="28" t="str">
        <f>LOOKUP(1,1/(Table1[[#This Row],[Level_0]:[Level 15]]&gt;0),(Table1[[#This Row],[Level_0]:[Level 15]]))</f>
        <v>H000000153 - [CR-Chief of Staff &amp; SRO]</v>
      </c>
      <c r="U1762" s="24">
        <v>1757</v>
      </c>
    </row>
    <row r="1763" spans="1:21" x14ac:dyDescent="0.25">
      <c r="A1763" s="14" t="s">
        <v>17904</v>
      </c>
      <c r="B1763" s="17" t="s">
        <v>17905</v>
      </c>
      <c r="C1763" s="17" t="s">
        <v>14804</v>
      </c>
      <c r="D1763" s="21" t="s">
        <v>39</v>
      </c>
      <c r="E1763" s="22" t="s">
        <v>25639</v>
      </c>
      <c r="F1763" s="22" t="s">
        <v>25704</v>
      </c>
      <c r="G1763" s="22" t="s">
        <v>25705</v>
      </c>
      <c r="H1763" s="22"/>
      <c r="I1763" s="22"/>
      <c r="J1763" s="22"/>
      <c r="K1763" s="22"/>
      <c r="L1763" s="22"/>
      <c r="M1763" s="23"/>
      <c r="N1763" s="22"/>
      <c r="O1763" s="23"/>
      <c r="P1763" s="23"/>
      <c r="Q1763" s="23"/>
      <c r="R1763" s="23"/>
      <c r="S1763" s="23"/>
      <c r="T1763" s="28" t="str">
        <f>LOOKUP(1,1/(Table1[[#This Row],[Level_0]:[Level 15]]&gt;0),(Table1[[#This Row],[Level_0]:[Level 15]]))</f>
        <v>H000000154 - [Chief of Staff Head]</v>
      </c>
      <c r="U1763" s="24">
        <v>1758</v>
      </c>
    </row>
    <row r="1764" spans="1:21" x14ac:dyDescent="0.25">
      <c r="A1764" s="14" t="s">
        <v>9286</v>
      </c>
      <c r="B1764" s="17" t="s">
        <v>9287</v>
      </c>
      <c r="C1764" s="17" t="s">
        <v>14804</v>
      </c>
      <c r="D1764" s="21" t="s">
        <v>39</v>
      </c>
      <c r="E1764" s="22" t="s">
        <v>25639</v>
      </c>
      <c r="F1764" s="22" t="s">
        <v>25704</v>
      </c>
      <c r="G1764" s="22" t="s">
        <v>25706</v>
      </c>
      <c r="H1764" s="22"/>
      <c r="I1764" s="22"/>
      <c r="J1764" s="22"/>
      <c r="K1764" s="22"/>
      <c r="L1764" s="22"/>
      <c r="M1764" s="23"/>
      <c r="N1764" s="22"/>
      <c r="O1764" s="23"/>
      <c r="P1764" s="23"/>
      <c r="Q1764" s="23"/>
      <c r="R1764" s="23"/>
      <c r="S1764" s="23"/>
      <c r="T1764" s="28" t="str">
        <f>LOOKUP(1,1/(Table1[[#This Row],[Level_0]:[Level 15]]&gt;0),(Table1[[#This Row],[Level_0]:[Level 15]]))</f>
        <v>H000000156 - [CR-G GOGlobal Trainee Program]</v>
      </c>
      <c r="U1764" s="24">
        <v>1759</v>
      </c>
    </row>
    <row r="1765" spans="1:21" x14ac:dyDescent="0.25">
      <c r="A1765" s="14" t="s">
        <v>10825</v>
      </c>
      <c r="B1765" s="17" t="s">
        <v>10826</v>
      </c>
      <c r="C1765" s="17" t="s">
        <v>14804</v>
      </c>
      <c r="D1765" s="21" t="s">
        <v>39</v>
      </c>
      <c r="E1765" s="22" t="s">
        <v>25639</v>
      </c>
      <c r="F1765" s="22" t="s">
        <v>25704</v>
      </c>
      <c r="G1765" s="22" t="s">
        <v>29148</v>
      </c>
      <c r="H1765" s="22"/>
      <c r="I1765" s="22"/>
      <c r="J1765" s="22"/>
      <c r="K1765" s="22"/>
      <c r="L1765" s="22"/>
      <c r="M1765" s="23"/>
      <c r="N1765" s="22"/>
      <c r="O1765" s="23"/>
      <c r="P1765" s="23"/>
      <c r="Q1765" s="23"/>
      <c r="R1765" s="23"/>
      <c r="S1765" s="23"/>
      <c r="T1765" s="28" t="str">
        <f>LOOKUP(1,1/(Table1[[#This Row],[Level_0]:[Level 15]]&gt;0),(Table1[[#This Row],[Level_0]:[Level 15]]))</f>
        <v>H000000947 - [Strategy Realization Office]</v>
      </c>
      <c r="U1765" s="24">
        <v>1760</v>
      </c>
    </row>
    <row r="1766" spans="1:21" x14ac:dyDescent="0.25">
      <c r="A1766" s="14" t="s">
        <v>39324</v>
      </c>
      <c r="B1766" s="17" t="s">
        <v>39396</v>
      </c>
      <c r="C1766" s="17" t="s">
        <v>14804</v>
      </c>
      <c r="D1766" s="21" t="s">
        <v>39</v>
      </c>
      <c r="E1766" s="22" t="s">
        <v>25639</v>
      </c>
      <c r="F1766" s="22" t="s">
        <v>25704</v>
      </c>
      <c r="G1766" s="22" t="s">
        <v>39233</v>
      </c>
      <c r="H1766" s="22"/>
      <c r="I1766" s="22"/>
      <c r="J1766" s="22"/>
      <c r="K1766" s="22"/>
      <c r="L1766" s="22"/>
      <c r="M1766" s="23"/>
      <c r="N1766" s="22"/>
      <c r="O1766" s="23"/>
      <c r="P1766" s="23"/>
      <c r="Q1766" s="23"/>
      <c r="R1766" s="23"/>
      <c r="S1766" s="23"/>
      <c r="T1766" s="28" t="str">
        <f>LOOKUP(1,1/(Table1[[#This Row],[Level_0]:[Level 15]]&gt;0),(Table1[[#This Row],[Level_0]:[Level 15]]))</f>
        <v>H000004385 - [Merck Export]</v>
      </c>
      <c r="U1766" s="24">
        <v>1761</v>
      </c>
    </row>
    <row r="1767" spans="1:21" x14ac:dyDescent="0.25">
      <c r="A1767" s="14" t="s">
        <v>5852</v>
      </c>
      <c r="B1767" s="17" t="s">
        <v>5853</v>
      </c>
      <c r="C1767" s="17" t="s">
        <v>23051</v>
      </c>
      <c r="D1767" s="21" t="s">
        <v>39</v>
      </c>
      <c r="E1767" s="22" t="s">
        <v>25639</v>
      </c>
      <c r="F1767" s="22" t="s">
        <v>25707</v>
      </c>
      <c r="G1767" s="22"/>
      <c r="H1767" s="22"/>
      <c r="I1767" s="22"/>
      <c r="J1767" s="22"/>
      <c r="K1767" s="22"/>
      <c r="L1767" s="22"/>
      <c r="M1767" s="23"/>
      <c r="N1767" s="22"/>
      <c r="O1767" s="23"/>
      <c r="P1767" s="23"/>
      <c r="Q1767" s="23"/>
      <c r="R1767" s="23"/>
      <c r="S1767" s="23"/>
      <c r="T1767" s="28" t="str">
        <f>LOOKUP(1,1/(Table1[[#This Row],[Level_0]:[Level 15]]&gt;0),(Table1[[#This Row],[Level_0]:[Level 15]]))</f>
        <v>H000000159 - [HM-Marketing Specialty Franchises]</v>
      </c>
      <c r="U1767" s="24">
        <v>1762</v>
      </c>
    </row>
    <row r="1768" spans="1:21" x14ac:dyDescent="0.25">
      <c r="A1768" s="14" t="s">
        <v>361</v>
      </c>
      <c r="B1768" s="17" t="s">
        <v>362</v>
      </c>
      <c r="C1768" s="17" t="s">
        <v>5852</v>
      </c>
      <c r="D1768" s="21" t="s">
        <v>39</v>
      </c>
      <c r="E1768" s="22" t="s">
        <v>25639</v>
      </c>
      <c r="F1768" s="22" t="s">
        <v>25707</v>
      </c>
      <c r="G1768" s="22" t="s">
        <v>25708</v>
      </c>
      <c r="H1768" s="22"/>
      <c r="I1768" s="22"/>
      <c r="J1768" s="22"/>
      <c r="K1768" s="22"/>
      <c r="L1768" s="22"/>
      <c r="M1768" s="23"/>
      <c r="N1768" s="22"/>
      <c r="O1768" s="23"/>
      <c r="P1768" s="23"/>
      <c r="Q1768" s="23"/>
      <c r="R1768" s="23"/>
      <c r="S1768" s="23"/>
      <c r="T1768" s="28" t="str">
        <f>LOOKUP(1,1/(Table1[[#This Row],[Level_0]:[Level 15]]&gt;0),(Table1[[#This Row],[Level_0]:[Level 15]]))</f>
        <v>H000000160 - [FC7 Marketing Specialty Franchises Mgmt]</v>
      </c>
      <c r="U1768" s="24">
        <v>1763</v>
      </c>
    </row>
    <row r="1769" spans="1:21" x14ac:dyDescent="0.25">
      <c r="A1769" s="14" t="s">
        <v>12497</v>
      </c>
      <c r="B1769" s="17" t="s">
        <v>12498</v>
      </c>
      <c r="C1769" s="17" t="s">
        <v>5852</v>
      </c>
      <c r="D1769" s="21" t="s">
        <v>39</v>
      </c>
      <c r="E1769" s="22" t="s">
        <v>25639</v>
      </c>
      <c r="F1769" s="22" t="s">
        <v>25707</v>
      </c>
      <c r="G1769" s="22" t="s">
        <v>25709</v>
      </c>
      <c r="H1769" s="22"/>
      <c r="I1769" s="22"/>
      <c r="J1769" s="22"/>
      <c r="K1769" s="22"/>
      <c r="L1769" s="22"/>
      <c r="M1769" s="23"/>
      <c r="N1769" s="22"/>
      <c r="O1769" s="23"/>
      <c r="P1769" s="23"/>
      <c r="Q1769" s="23"/>
      <c r="R1769" s="23"/>
      <c r="S1769" s="23"/>
      <c r="T1769" s="28" t="str">
        <f>LOOKUP(1,1/(Table1[[#This Row],[Level_0]:[Level 15]]&gt;0),(Table1[[#This Row],[Level_0]:[Level 15]]))</f>
        <v>H000000457 - [Market Access and Pricing]</v>
      </c>
      <c r="U1769" s="24">
        <v>1764</v>
      </c>
    </row>
    <row r="1770" spans="1:21" x14ac:dyDescent="0.25">
      <c r="A1770" s="14" t="s">
        <v>7608</v>
      </c>
      <c r="B1770" s="17" t="s">
        <v>7609</v>
      </c>
      <c r="C1770" s="17" t="s">
        <v>5852</v>
      </c>
      <c r="D1770" s="21" t="s">
        <v>39</v>
      </c>
      <c r="E1770" s="22" t="s">
        <v>25639</v>
      </c>
      <c r="F1770" s="22" t="s">
        <v>25707</v>
      </c>
      <c r="G1770" s="22" t="s">
        <v>25710</v>
      </c>
      <c r="H1770" s="22"/>
      <c r="I1770" s="22"/>
      <c r="J1770" s="22"/>
      <c r="K1770" s="22"/>
      <c r="L1770" s="22"/>
      <c r="M1770" s="23"/>
      <c r="N1770" s="22"/>
      <c r="O1770" s="23"/>
      <c r="P1770" s="23"/>
      <c r="Q1770" s="23"/>
      <c r="R1770" s="23"/>
      <c r="S1770" s="23"/>
      <c r="T1770" s="28" t="str">
        <f>LOOKUP(1,1/(Table1[[#This Row],[Level_0]:[Level 15]]&gt;0),(Table1[[#This Row],[Level_0]:[Level 15]]))</f>
        <v>H000000948 - [Global Strategic Insights - GSI]</v>
      </c>
      <c r="U1770" s="24">
        <v>1765</v>
      </c>
    </row>
    <row r="1771" spans="1:21" x14ac:dyDescent="0.25">
      <c r="A1771" s="14" t="s">
        <v>17185</v>
      </c>
      <c r="B1771" s="17" t="s">
        <v>17186</v>
      </c>
      <c r="C1771" s="17" t="s">
        <v>5852</v>
      </c>
      <c r="D1771" s="21" t="s">
        <v>39</v>
      </c>
      <c r="E1771" s="22" t="s">
        <v>25639</v>
      </c>
      <c r="F1771" s="22" t="s">
        <v>25707</v>
      </c>
      <c r="G1771" s="22" t="s">
        <v>25711</v>
      </c>
      <c r="H1771" s="22"/>
      <c r="I1771" s="22"/>
      <c r="J1771" s="22"/>
      <c r="K1771" s="22"/>
      <c r="L1771" s="22"/>
      <c r="M1771" s="23"/>
      <c r="N1771" s="22"/>
      <c r="O1771" s="23"/>
      <c r="P1771" s="23"/>
      <c r="Q1771" s="23"/>
      <c r="R1771" s="23"/>
      <c r="S1771" s="23"/>
      <c r="T1771" s="28" t="str">
        <f>LOOKUP(1,1/(Table1[[#This Row],[Level_0]:[Level 15]]&gt;0),(Table1[[#This Row],[Level_0]:[Level 15]]))</f>
        <v>H000000976 - [Specialty Franchises]</v>
      </c>
      <c r="U1771" s="24">
        <v>1766</v>
      </c>
    </row>
    <row r="1772" spans="1:21" x14ac:dyDescent="0.25">
      <c r="A1772" s="14" t="s">
        <v>16444</v>
      </c>
      <c r="B1772" s="17" t="s">
        <v>16445</v>
      </c>
      <c r="C1772" s="17" t="s">
        <v>17185</v>
      </c>
      <c r="D1772" s="21" t="s">
        <v>39</v>
      </c>
      <c r="E1772" s="22" t="s">
        <v>25639</v>
      </c>
      <c r="F1772" s="22" t="s">
        <v>25707</v>
      </c>
      <c r="G1772" s="22" t="s">
        <v>25711</v>
      </c>
      <c r="H1772" s="22" t="s">
        <v>25712</v>
      </c>
      <c r="I1772" s="22"/>
      <c r="J1772" s="22"/>
      <c r="K1772" s="22"/>
      <c r="L1772" s="22"/>
      <c r="M1772" s="23"/>
      <c r="N1772" s="22"/>
      <c r="O1772" s="23"/>
      <c r="P1772" s="23"/>
      <c r="Q1772" s="23"/>
      <c r="R1772" s="23"/>
      <c r="S1772" s="23"/>
      <c r="T1772" s="28" t="str">
        <f>LOOKUP(1,1/(Table1[[#This Row],[Level_0]:[Level 15]]&gt;0),(Table1[[#This Row],[Level_0]:[Level 15]]))</f>
        <v>H000000161 - [Merck-Pfizer Alliance]</v>
      </c>
      <c r="U1772" s="24">
        <v>1767</v>
      </c>
    </row>
    <row r="1773" spans="1:21" x14ac:dyDescent="0.25">
      <c r="A1773" s="14" t="s">
        <v>23454</v>
      </c>
      <c r="B1773" s="17" t="s">
        <v>23455</v>
      </c>
      <c r="C1773" s="17" t="s">
        <v>17185</v>
      </c>
      <c r="D1773" s="21" t="s">
        <v>39</v>
      </c>
      <c r="E1773" s="22" t="s">
        <v>25639</v>
      </c>
      <c r="F1773" s="22" t="s">
        <v>25707</v>
      </c>
      <c r="G1773" s="22" t="s">
        <v>25711</v>
      </c>
      <c r="H1773" s="22" t="s">
        <v>25713</v>
      </c>
      <c r="I1773" s="22"/>
      <c r="J1773" s="22"/>
      <c r="K1773" s="22"/>
      <c r="L1773" s="22"/>
      <c r="M1773" s="23"/>
      <c r="N1773" s="22"/>
      <c r="O1773" s="23"/>
      <c r="P1773" s="23"/>
      <c r="Q1773" s="23"/>
      <c r="R1773" s="23"/>
      <c r="S1773" s="23"/>
      <c r="T1773" s="28" t="str">
        <f>LOOKUP(1,1/(Table1[[#This Row],[Level_0]:[Level 15]]&gt;0),(Table1[[#This Row],[Level_0]:[Level 15]]))</f>
        <v>H000000162 - [Oncology]</v>
      </c>
      <c r="U1773" s="24">
        <v>1768</v>
      </c>
    </row>
    <row r="1774" spans="1:21" x14ac:dyDescent="0.25">
      <c r="A1774" s="14" t="s">
        <v>16446</v>
      </c>
      <c r="B1774" s="17" t="s">
        <v>16447</v>
      </c>
      <c r="C1774" s="17" t="s">
        <v>17185</v>
      </c>
      <c r="D1774" s="21" t="s">
        <v>39</v>
      </c>
      <c r="E1774" s="22" t="s">
        <v>25639</v>
      </c>
      <c r="F1774" s="22" t="s">
        <v>25707</v>
      </c>
      <c r="G1774" s="22" t="s">
        <v>25711</v>
      </c>
      <c r="H1774" s="22" t="s">
        <v>25714</v>
      </c>
      <c r="I1774" s="22"/>
      <c r="J1774" s="22"/>
      <c r="K1774" s="22"/>
      <c r="L1774" s="22"/>
      <c r="M1774" s="23"/>
      <c r="N1774" s="22"/>
      <c r="O1774" s="23"/>
      <c r="P1774" s="23"/>
      <c r="Q1774" s="23"/>
      <c r="R1774" s="23"/>
      <c r="S1774" s="23"/>
      <c r="T1774" s="28" t="str">
        <f>LOOKUP(1,1/(Table1[[#This Row],[Level_0]:[Level 15]]&gt;0),(Table1[[#This Row],[Level_0]:[Level 15]]))</f>
        <v>H000000163 - [Neurology&amp; Immunology]</v>
      </c>
      <c r="U1774" s="24">
        <v>1769</v>
      </c>
    </row>
    <row r="1775" spans="1:21" x14ac:dyDescent="0.25">
      <c r="A1775" s="14" t="s">
        <v>24005</v>
      </c>
      <c r="B1775" s="17" t="s">
        <v>24386</v>
      </c>
      <c r="C1775" s="17" t="s">
        <v>16446</v>
      </c>
      <c r="D1775" s="21" t="s">
        <v>39</v>
      </c>
      <c r="E1775" s="22" t="s">
        <v>25639</v>
      </c>
      <c r="F1775" s="22" t="s">
        <v>25707</v>
      </c>
      <c r="G1775" s="22" t="s">
        <v>25711</v>
      </c>
      <c r="H1775" s="22" t="s">
        <v>25714</v>
      </c>
      <c r="I1775" s="22" t="s">
        <v>25715</v>
      </c>
      <c r="J1775" s="22"/>
      <c r="K1775" s="22"/>
      <c r="L1775" s="22"/>
      <c r="M1775" s="23"/>
      <c r="N1775" s="22"/>
      <c r="O1775" s="23"/>
      <c r="P1775" s="23"/>
      <c r="Q1775" s="23"/>
      <c r="R1775" s="23"/>
      <c r="S1775" s="23"/>
      <c r="T1775" s="28" t="str">
        <f>LOOKUP(1,1/(Table1[[#This Row],[Level_0]:[Level 15]]&gt;0),(Table1[[#This Row],[Level_0]:[Level 15]]))</f>
        <v>H000004339 - [GBF N&amp;I Cost Center]</v>
      </c>
      <c r="U1775" s="24">
        <v>1770</v>
      </c>
    </row>
    <row r="1776" spans="1:21" x14ac:dyDescent="0.25">
      <c r="A1776" s="14" t="s">
        <v>24006</v>
      </c>
      <c r="B1776" s="17" t="s">
        <v>24149</v>
      </c>
      <c r="C1776" s="17" t="s">
        <v>16446</v>
      </c>
      <c r="D1776" s="21" t="s">
        <v>39</v>
      </c>
      <c r="E1776" s="22" t="s">
        <v>25639</v>
      </c>
      <c r="F1776" s="22" t="s">
        <v>25707</v>
      </c>
      <c r="G1776" s="22" t="s">
        <v>25711</v>
      </c>
      <c r="H1776" s="22" t="s">
        <v>25714</v>
      </c>
      <c r="I1776" s="22" t="s">
        <v>25716</v>
      </c>
      <c r="J1776" s="22"/>
      <c r="K1776" s="22"/>
      <c r="L1776" s="22"/>
      <c r="M1776" s="23"/>
      <c r="N1776" s="22"/>
      <c r="O1776" s="23"/>
      <c r="P1776" s="23"/>
      <c r="Q1776" s="23"/>
      <c r="R1776" s="23"/>
      <c r="S1776" s="23"/>
      <c r="T1776" s="28" t="str">
        <f>LOOKUP(1,1/(Table1[[#This Row],[Level_0]:[Level 15]]&gt;0),(Table1[[#This Row],[Level_0]:[Level 15]]))</f>
        <v>H000004340 - [GBF N&amp;I Project Spend]</v>
      </c>
      <c r="U1776" s="24">
        <v>1771</v>
      </c>
    </row>
    <row r="1777" spans="1:21" x14ac:dyDescent="0.25">
      <c r="A1777" s="14" t="s">
        <v>24007</v>
      </c>
      <c r="B1777" s="17" t="s">
        <v>24387</v>
      </c>
      <c r="C1777" s="17" t="s">
        <v>24006</v>
      </c>
      <c r="D1777" s="21" t="s">
        <v>39</v>
      </c>
      <c r="E1777" s="22" t="s">
        <v>25639</v>
      </c>
      <c r="F1777" s="22" t="s">
        <v>25707</v>
      </c>
      <c r="G1777" s="22" t="s">
        <v>25711</v>
      </c>
      <c r="H1777" s="22" t="s">
        <v>25714</v>
      </c>
      <c r="I1777" s="22" t="s">
        <v>25716</v>
      </c>
      <c r="J1777" s="22" t="s">
        <v>25717</v>
      </c>
      <c r="K1777" s="22"/>
      <c r="L1777" s="22"/>
      <c r="M1777" s="23"/>
      <c r="N1777" s="22"/>
      <c r="O1777" s="23"/>
      <c r="P1777" s="23"/>
      <c r="Q1777" s="23"/>
      <c r="R1777" s="23"/>
      <c r="S1777" s="23"/>
      <c r="T1777" s="28" t="str">
        <f>LOOKUP(1,1/(Table1[[#This Row],[Level_0]:[Level 15]]&gt;0),(Table1[[#This Row],[Level_0]:[Level 15]]))</f>
        <v>H000004341 - [GBF N&amp;I Head]</v>
      </c>
      <c r="U1777" s="24">
        <v>1772</v>
      </c>
    </row>
    <row r="1778" spans="1:21" x14ac:dyDescent="0.25">
      <c r="A1778" s="14" t="s">
        <v>24008</v>
      </c>
      <c r="B1778" s="17" t="s">
        <v>24388</v>
      </c>
      <c r="C1778" s="17" t="s">
        <v>24006</v>
      </c>
      <c r="D1778" s="21" t="s">
        <v>39</v>
      </c>
      <c r="E1778" s="22" t="s">
        <v>25639</v>
      </c>
      <c r="F1778" s="22" t="s">
        <v>25707</v>
      </c>
      <c r="G1778" s="22" t="s">
        <v>25711</v>
      </c>
      <c r="H1778" s="22" t="s">
        <v>25714</v>
      </c>
      <c r="I1778" s="22" t="s">
        <v>25716</v>
      </c>
      <c r="J1778" s="22" t="s">
        <v>25718</v>
      </c>
      <c r="K1778" s="22"/>
      <c r="L1778" s="22"/>
      <c r="M1778" s="23"/>
      <c r="N1778" s="22"/>
      <c r="O1778" s="23"/>
      <c r="P1778" s="23"/>
      <c r="Q1778" s="23"/>
      <c r="R1778" s="23"/>
      <c r="S1778" s="23"/>
      <c r="T1778" s="28" t="str">
        <f>LOOKUP(1,1/(Table1[[#This Row],[Level_0]:[Level 15]]&gt;0),(Table1[[#This Row],[Level_0]:[Level 15]]))</f>
        <v>H000004342 - [GBF N&amp;I MS Franchise]</v>
      </c>
      <c r="U1778" s="24">
        <v>1773</v>
      </c>
    </row>
    <row r="1779" spans="1:21" x14ac:dyDescent="0.25">
      <c r="A1779" s="14" t="s">
        <v>24009</v>
      </c>
      <c r="B1779" s="17" t="s">
        <v>24389</v>
      </c>
      <c r="C1779" s="17" t="s">
        <v>24006</v>
      </c>
      <c r="D1779" s="21" t="s">
        <v>39</v>
      </c>
      <c r="E1779" s="22" t="s">
        <v>25639</v>
      </c>
      <c r="F1779" s="22" t="s">
        <v>25707</v>
      </c>
      <c r="G1779" s="22" t="s">
        <v>25711</v>
      </c>
      <c r="H1779" s="22" t="s">
        <v>25714</v>
      </c>
      <c r="I1779" s="22" t="s">
        <v>25716</v>
      </c>
      <c r="J1779" s="22" t="s">
        <v>25719</v>
      </c>
      <c r="K1779" s="22"/>
      <c r="L1779" s="22"/>
      <c r="M1779" s="23"/>
      <c r="N1779" s="22"/>
      <c r="O1779" s="23"/>
      <c r="P1779" s="23"/>
      <c r="Q1779" s="23"/>
      <c r="R1779" s="23"/>
      <c r="S1779" s="23"/>
      <c r="T1779" s="28" t="str">
        <f>LOOKUP(1,1/(Table1[[#This Row],[Level_0]:[Level 15]]&gt;0),(Table1[[#This Row],[Level_0]:[Level 15]]))</f>
        <v>H000004343 - [GBF N&amp;I MS Com. Operations]</v>
      </c>
      <c r="U1779" s="24">
        <v>1774</v>
      </c>
    </row>
    <row r="1780" spans="1:21" x14ac:dyDescent="0.25">
      <c r="A1780" s="14" t="s">
        <v>24010</v>
      </c>
      <c r="B1780" s="17" t="s">
        <v>24390</v>
      </c>
      <c r="C1780" s="17" t="s">
        <v>24006</v>
      </c>
      <c r="D1780" s="21" t="s">
        <v>39</v>
      </c>
      <c r="E1780" s="22" t="s">
        <v>25639</v>
      </c>
      <c r="F1780" s="22" t="s">
        <v>25707</v>
      </c>
      <c r="G1780" s="22" t="s">
        <v>25711</v>
      </c>
      <c r="H1780" s="22" t="s">
        <v>25714</v>
      </c>
      <c r="I1780" s="22" t="s">
        <v>25716</v>
      </c>
      <c r="J1780" s="22" t="s">
        <v>25720</v>
      </c>
      <c r="K1780" s="22"/>
      <c r="L1780" s="22"/>
      <c r="M1780" s="23"/>
      <c r="N1780" s="22"/>
      <c r="O1780" s="23"/>
      <c r="P1780" s="23"/>
      <c r="Q1780" s="23"/>
      <c r="R1780" s="23"/>
      <c r="S1780" s="23"/>
      <c r="T1780" s="28" t="str">
        <f>LOOKUP(1,1/(Table1[[#This Row],[Level_0]:[Level 15]]&gt;0),(Table1[[#This Row],[Level_0]:[Level 15]]))</f>
        <v>H000004344 - [GBF N&amp;I Evo]</v>
      </c>
      <c r="U1780" s="24">
        <v>1775</v>
      </c>
    </row>
    <row r="1781" spans="1:21" x14ac:dyDescent="0.25">
      <c r="A1781" s="14" t="s">
        <v>24011</v>
      </c>
      <c r="B1781" s="17" t="s">
        <v>24391</v>
      </c>
      <c r="C1781" s="17" t="s">
        <v>24006</v>
      </c>
      <c r="D1781" s="21" t="s">
        <v>39</v>
      </c>
      <c r="E1781" s="22" t="s">
        <v>25639</v>
      </c>
      <c r="F1781" s="22" t="s">
        <v>25707</v>
      </c>
      <c r="G1781" s="22" t="s">
        <v>25711</v>
      </c>
      <c r="H1781" s="22" t="s">
        <v>25714</v>
      </c>
      <c r="I1781" s="22" t="s">
        <v>25716</v>
      </c>
      <c r="J1781" s="22" t="s">
        <v>25721</v>
      </c>
      <c r="K1781" s="22"/>
      <c r="L1781" s="22"/>
      <c r="M1781" s="23"/>
      <c r="N1781" s="22"/>
      <c r="O1781" s="23"/>
      <c r="P1781" s="23"/>
      <c r="Q1781" s="23"/>
      <c r="R1781" s="23"/>
      <c r="S1781" s="23"/>
      <c r="T1781" s="28" t="str">
        <f>LOOKUP(1,1/(Table1[[#This Row],[Level_0]:[Level 15]]&gt;0),(Table1[[#This Row],[Level_0]:[Level 15]]))</f>
        <v>H000004345 - [GBF N&amp;I New Product Planning]</v>
      </c>
      <c r="U1781" s="24">
        <v>1776</v>
      </c>
    </row>
    <row r="1782" spans="1:21" x14ac:dyDescent="0.25">
      <c r="A1782" s="14" t="s">
        <v>24012</v>
      </c>
      <c r="B1782" s="17" t="s">
        <v>24392</v>
      </c>
      <c r="C1782" s="17" t="s">
        <v>24006</v>
      </c>
      <c r="D1782" s="21" t="s">
        <v>39</v>
      </c>
      <c r="E1782" s="22" t="s">
        <v>25639</v>
      </c>
      <c r="F1782" s="22" t="s">
        <v>25707</v>
      </c>
      <c r="G1782" s="22" t="s">
        <v>25711</v>
      </c>
      <c r="H1782" s="22" t="s">
        <v>25714</v>
      </c>
      <c r="I1782" s="22" t="s">
        <v>25716</v>
      </c>
      <c r="J1782" s="22" t="s">
        <v>25722</v>
      </c>
      <c r="K1782" s="22"/>
      <c r="L1782" s="22"/>
      <c r="M1782" s="23"/>
      <c r="N1782" s="22"/>
      <c r="O1782" s="23"/>
      <c r="P1782" s="23"/>
      <c r="Q1782" s="23"/>
      <c r="R1782" s="23"/>
      <c r="S1782" s="23"/>
      <c r="T1782" s="28" t="str">
        <f>LOOKUP(1,1/(Table1[[#This Row],[Level_0]:[Level 15]]&gt;0),(Table1[[#This Row],[Level_0]:[Level 15]]))</f>
        <v>H000004346 - [GBF N&amp;I Other]</v>
      </c>
      <c r="U1782" s="24">
        <v>1777</v>
      </c>
    </row>
    <row r="1783" spans="1:21" x14ac:dyDescent="0.25">
      <c r="A1783" s="14" t="s">
        <v>21767</v>
      </c>
      <c r="B1783" s="17" t="s">
        <v>21768</v>
      </c>
      <c r="C1783" s="17" t="s">
        <v>17185</v>
      </c>
      <c r="D1783" s="21" t="s">
        <v>39</v>
      </c>
      <c r="E1783" s="22" t="s">
        <v>25639</v>
      </c>
      <c r="F1783" s="22" t="s">
        <v>25707</v>
      </c>
      <c r="G1783" s="22" t="s">
        <v>25711</v>
      </c>
      <c r="H1783" s="22" t="s">
        <v>25723</v>
      </c>
      <c r="I1783" s="22"/>
      <c r="J1783" s="22"/>
      <c r="K1783" s="22"/>
      <c r="L1783" s="22"/>
      <c r="M1783" s="23"/>
      <c r="N1783" s="22"/>
      <c r="O1783" s="23"/>
      <c r="P1783" s="23"/>
      <c r="Q1783" s="23"/>
      <c r="R1783" s="23"/>
      <c r="S1783" s="23"/>
      <c r="T1783" s="28" t="str">
        <f>LOOKUP(1,1/(Table1[[#This Row],[Level_0]:[Level 15]]&gt;0),(Table1[[#This Row],[Level_0]:[Level 15]]))</f>
        <v>H000000176 - [GBF Fertility]</v>
      </c>
      <c r="U1783" s="24">
        <v>1778</v>
      </c>
    </row>
    <row r="1784" spans="1:21" x14ac:dyDescent="0.25">
      <c r="A1784" s="14" t="s">
        <v>21442</v>
      </c>
      <c r="B1784" s="17" t="s">
        <v>21443</v>
      </c>
      <c r="C1784" s="17" t="s">
        <v>5852</v>
      </c>
      <c r="D1784" s="21" t="s">
        <v>39</v>
      </c>
      <c r="E1784" s="22" t="s">
        <v>25639</v>
      </c>
      <c r="F1784" s="22" t="s">
        <v>25707</v>
      </c>
      <c r="G1784" s="22" t="s">
        <v>25724</v>
      </c>
      <c r="H1784" s="22"/>
      <c r="I1784" s="22"/>
      <c r="J1784" s="22"/>
      <c r="K1784" s="22"/>
      <c r="L1784" s="22"/>
      <c r="M1784" s="23"/>
      <c r="N1784" s="22"/>
      <c r="O1784" s="23"/>
      <c r="P1784" s="23"/>
      <c r="Q1784" s="23"/>
      <c r="R1784" s="23"/>
      <c r="S1784" s="23"/>
      <c r="T1784" s="28" t="str">
        <f>LOOKUP(1,1/(Table1[[#This Row],[Level_0]:[Level 15]]&gt;0),(Table1[[#This Row],[Level_0]:[Level 15]]))</f>
        <v>H000001056 - [Digital Health]</v>
      </c>
      <c r="U1784" s="24">
        <v>1779</v>
      </c>
    </row>
    <row r="1785" spans="1:21" x14ac:dyDescent="0.25">
      <c r="A1785" s="14" t="s">
        <v>8484</v>
      </c>
      <c r="B1785" s="17" t="s">
        <v>8485</v>
      </c>
      <c r="C1785" s="17" t="s">
        <v>23051</v>
      </c>
      <c r="D1785" s="21" t="s">
        <v>39</v>
      </c>
      <c r="E1785" s="22" t="s">
        <v>25639</v>
      </c>
      <c r="F1785" s="22" t="s">
        <v>25725</v>
      </c>
      <c r="G1785" s="22"/>
      <c r="H1785" s="22"/>
      <c r="I1785" s="22"/>
      <c r="J1785" s="22"/>
      <c r="K1785" s="22"/>
      <c r="L1785" s="22"/>
      <c r="M1785" s="23"/>
      <c r="N1785" s="22"/>
      <c r="O1785" s="23"/>
      <c r="P1785" s="23"/>
      <c r="Q1785" s="23"/>
      <c r="R1785" s="23"/>
      <c r="S1785" s="23"/>
      <c r="T1785" s="28" t="str">
        <f>LOOKUP(1,1/(Table1[[#This Row],[Level_0]:[Level 15]]&gt;0),(Table1[[#This Row],[Level_0]:[Level 15]]))</f>
        <v>H000000164 - [GP-Government &amp; Public Affairs]</v>
      </c>
      <c r="U1785" s="24">
        <v>1780</v>
      </c>
    </row>
    <row r="1786" spans="1:21" x14ac:dyDescent="0.25">
      <c r="A1786" s="14" t="s">
        <v>20393</v>
      </c>
      <c r="B1786" s="17" t="s">
        <v>20394</v>
      </c>
      <c r="C1786" s="17" t="s">
        <v>23051</v>
      </c>
      <c r="D1786" s="21" t="s">
        <v>39</v>
      </c>
      <c r="E1786" s="22" t="s">
        <v>25639</v>
      </c>
      <c r="F1786" s="22" t="s">
        <v>25726</v>
      </c>
      <c r="G1786" s="22"/>
      <c r="H1786" s="22"/>
      <c r="I1786" s="22"/>
      <c r="J1786" s="22"/>
      <c r="K1786" s="22"/>
      <c r="L1786" s="22"/>
      <c r="M1786" s="23"/>
      <c r="N1786" s="22"/>
      <c r="O1786" s="23"/>
      <c r="P1786" s="23"/>
      <c r="Q1786" s="23"/>
      <c r="R1786" s="23"/>
      <c r="S1786" s="23"/>
      <c r="T1786" s="28" t="str">
        <f>LOOKUP(1,1/(Table1[[#This Row],[Level_0]:[Level 15]]&gt;0),(Table1[[#This Row],[Level_0]:[Level 15]]))</f>
        <v>H000000166 - [NA-North America]</v>
      </c>
      <c r="U1786" s="24">
        <v>1781</v>
      </c>
    </row>
    <row r="1787" spans="1:21" x14ac:dyDescent="0.25">
      <c r="A1787" s="14" t="s">
        <v>9288</v>
      </c>
      <c r="B1787" s="17" t="s">
        <v>9289</v>
      </c>
      <c r="C1787" s="17" t="s">
        <v>20393</v>
      </c>
      <c r="D1787" s="21" t="s">
        <v>39</v>
      </c>
      <c r="E1787" s="22" t="s">
        <v>25639</v>
      </c>
      <c r="F1787" s="22" t="s">
        <v>25726</v>
      </c>
      <c r="G1787" s="22" t="s">
        <v>25727</v>
      </c>
      <c r="H1787" s="22"/>
      <c r="I1787" s="22"/>
      <c r="J1787" s="22"/>
      <c r="K1787" s="22"/>
      <c r="L1787" s="22"/>
      <c r="M1787" s="23"/>
      <c r="N1787" s="22"/>
      <c r="O1787" s="23"/>
      <c r="P1787" s="23"/>
      <c r="Q1787" s="23"/>
      <c r="R1787" s="23"/>
      <c r="S1787" s="23"/>
      <c r="T1787" s="28" t="str">
        <f>LOOKUP(1,1/(Table1[[#This Row],[Level_0]:[Level 15]]&gt;0),(Table1[[#This Row],[Level_0]:[Level 15]]))</f>
        <v>H000000167 - [Commercial North America Mgmt]</v>
      </c>
      <c r="U1787" s="24">
        <v>1782</v>
      </c>
    </row>
    <row r="1788" spans="1:21" x14ac:dyDescent="0.25">
      <c r="A1788" s="14" t="s">
        <v>23708</v>
      </c>
      <c r="B1788" s="17" t="s">
        <v>23709</v>
      </c>
      <c r="C1788" s="17" t="s">
        <v>20393</v>
      </c>
      <c r="D1788" s="21" t="s">
        <v>39</v>
      </c>
      <c r="E1788" s="22" t="s">
        <v>25639</v>
      </c>
      <c r="F1788" s="22" t="s">
        <v>25726</v>
      </c>
      <c r="G1788" s="22" t="s">
        <v>25728</v>
      </c>
      <c r="H1788" s="22"/>
      <c r="I1788" s="22"/>
      <c r="J1788" s="22"/>
      <c r="K1788" s="22"/>
      <c r="L1788" s="22"/>
      <c r="M1788" s="23"/>
      <c r="N1788" s="22"/>
      <c r="O1788" s="23"/>
      <c r="P1788" s="23"/>
      <c r="Q1788" s="23"/>
      <c r="R1788" s="23"/>
      <c r="S1788" s="23"/>
      <c r="T1788" s="28" t="str">
        <f>LOOKUP(1,1/(Table1[[#This Row],[Level_0]:[Level 15]]&gt;0),(Table1[[#This Row],[Level_0]:[Level 15]]))</f>
        <v>H000000169 - [US USA]</v>
      </c>
      <c r="U1788" s="24">
        <v>1783</v>
      </c>
    </row>
    <row r="1789" spans="1:21" x14ac:dyDescent="0.25">
      <c r="A1789" s="14" t="s">
        <v>19280</v>
      </c>
      <c r="B1789" s="17" t="s">
        <v>19281</v>
      </c>
      <c r="C1789" s="17" t="s">
        <v>23708</v>
      </c>
      <c r="D1789" s="21" t="s">
        <v>39</v>
      </c>
      <c r="E1789" s="22" t="s">
        <v>25639</v>
      </c>
      <c r="F1789" s="22" t="s">
        <v>25726</v>
      </c>
      <c r="G1789" s="22" t="s">
        <v>25728</v>
      </c>
      <c r="H1789" s="22" t="s">
        <v>25729</v>
      </c>
      <c r="I1789" s="22"/>
      <c r="J1789" s="22"/>
      <c r="K1789" s="22"/>
      <c r="L1789" s="22"/>
      <c r="M1789" s="23"/>
      <c r="N1789" s="22"/>
      <c r="O1789" s="23"/>
      <c r="P1789" s="23"/>
      <c r="Q1789" s="23"/>
      <c r="R1789" s="23"/>
      <c r="S1789" s="23"/>
      <c r="T1789" s="28" t="str">
        <f>LOOKUP(1,1/(Table1[[#This Row],[Level_0]:[Level 15]]&gt;0),(Table1[[#This Row],[Level_0]:[Level 15]]))</f>
        <v>H000003643 - [US - Commercial BU]</v>
      </c>
      <c r="U1789" s="24">
        <v>1784</v>
      </c>
    </row>
    <row r="1790" spans="1:21" x14ac:dyDescent="0.25">
      <c r="A1790" s="14" t="s">
        <v>23599</v>
      </c>
      <c r="B1790" s="17" t="s">
        <v>23600</v>
      </c>
      <c r="C1790" s="17" t="s">
        <v>19280</v>
      </c>
      <c r="D1790" s="21" t="s">
        <v>39</v>
      </c>
      <c r="E1790" s="22" t="s">
        <v>25639</v>
      </c>
      <c r="F1790" s="22" t="s">
        <v>25726</v>
      </c>
      <c r="G1790" s="22" t="s">
        <v>25728</v>
      </c>
      <c r="H1790" s="22" t="s">
        <v>25729</v>
      </c>
      <c r="I1790" s="22" t="s">
        <v>25730</v>
      </c>
      <c r="J1790" s="22"/>
      <c r="K1790" s="22"/>
      <c r="L1790" s="22"/>
      <c r="M1790" s="23"/>
      <c r="N1790" s="22"/>
      <c r="O1790" s="23"/>
      <c r="P1790" s="23"/>
      <c r="Q1790" s="23"/>
      <c r="R1790" s="23"/>
      <c r="S1790" s="23"/>
      <c r="T1790" s="28" t="str">
        <f>LOOKUP(1,1/(Table1[[#This Row],[Level_0]:[Level 15]]&gt;0),(Table1[[#This Row],[Level_0]:[Level 15]]))</f>
        <v>H000003644 - [US - N&amp;I]</v>
      </c>
      <c r="U1790" s="24">
        <v>1785</v>
      </c>
    </row>
    <row r="1791" spans="1:21" x14ac:dyDescent="0.25">
      <c r="A1791" s="14" t="s">
        <v>21528</v>
      </c>
      <c r="B1791" s="17" t="s">
        <v>21529</v>
      </c>
      <c r="C1791" s="17" t="s">
        <v>23599</v>
      </c>
      <c r="D1791" s="21" t="s">
        <v>39</v>
      </c>
      <c r="E1791" s="22" t="s">
        <v>25639</v>
      </c>
      <c r="F1791" s="22" t="s">
        <v>25726</v>
      </c>
      <c r="G1791" s="22" t="s">
        <v>25728</v>
      </c>
      <c r="H1791" s="22" t="s">
        <v>25729</v>
      </c>
      <c r="I1791" s="22" t="s">
        <v>25730</v>
      </c>
      <c r="J1791" s="22" t="s">
        <v>25731</v>
      </c>
      <c r="K1791" s="22"/>
      <c r="L1791" s="22"/>
      <c r="M1791" s="23"/>
      <c r="N1791" s="22"/>
      <c r="O1791" s="23"/>
      <c r="P1791" s="23"/>
      <c r="Q1791" s="23"/>
      <c r="R1791" s="23"/>
      <c r="S1791" s="23"/>
      <c r="T1791" s="28" t="str">
        <f>LOOKUP(1,1/(Table1[[#This Row],[Level_0]:[Level 15]]&gt;0),(Table1[[#This Row],[Level_0]:[Level 15]]))</f>
        <v>H000003645 - [US - People/OH]</v>
      </c>
      <c r="U1791" s="24">
        <v>1786</v>
      </c>
    </row>
    <row r="1792" spans="1:21" x14ac:dyDescent="0.25">
      <c r="A1792" s="14" t="s">
        <v>23193</v>
      </c>
      <c r="B1792" s="17" t="s">
        <v>23194</v>
      </c>
      <c r="C1792" s="17" t="s">
        <v>21528</v>
      </c>
      <c r="D1792" s="21" t="s">
        <v>39</v>
      </c>
      <c r="E1792" s="22" t="s">
        <v>25639</v>
      </c>
      <c r="F1792" s="22" t="s">
        <v>25726</v>
      </c>
      <c r="G1792" s="22" t="s">
        <v>25728</v>
      </c>
      <c r="H1792" s="22" t="s">
        <v>25729</v>
      </c>
      <c r="I1792" s="22" t="s">
        <v>25730</v>
      </c>
      <c r="J1792" s="22" t="s">
        <v>25731</v>
      </c>
      <c r="K1792" s="22" t="s">
        <v>25732</v>
      </c>
      <c r="L1792" s="22"/>
      <c r="M1792" s="23"/>
      <c r="N1792" s="22"/>
      <c r="O1792" s="23"/>
      <c r="P1792" s="23"/>
      <c r="Q1792" s="23"/>
      <c r="R1792" s="23"/>
      <c r="S1792" s="23"/>
      <c r="T1792" s="28" t="str">
        <f>LOOKUP(1,1/(Table1[[#This Row],[Level_0]:[Level 15]]&gt;0),(Table1[[#This Row],[Level_0]:[Level 15]]))</f>
        <v>H000003646 - [US - Field]</v>
      </c>
      <c r="U1792" s="24">
        <v>1787</v>
      </c>
    </row>
    <row r="1793" spans="1:21" x14ac:dyDescent="0.25">
      <c r="A1793" s="14" t="s">
        <v>19282</v>
      </c>
      <c r="B1793" s="17" t="s">
        <v>19283</v>
      </c>
      <c r="C1793" s="17" t="s">
        <v>21528</v>
      </c>
      <c r="D1793" s="21" t="s">
        <v>39</v>
      </c>
      <c r="E1793" s="22" t="s">
        <v>25639</v>
      </c>
      <c r="F1793" s="22" t="s">
        <v>25726</v>
      </c>
      <c r="G1793" s="22" t="s">
        <v>25728</v>
      </c>
      <c r="H1793" s="22" t="s">
        <v>25729</v>
      </c>
      <c r="I1793" s="22" t="s">
        <v>25730</v>
      </c>
      <c r="J1793" s="22" t="s">
        <v>25731</v>
      </c>
      <c r="K1793" s="22" t="s">
        <v>25733</v>
      </c>
      <c r="L1793" s="22"/>
      <c r="M1793" s="23"/>
      <c r="N1793" s="22"/>
      <c r="O1793" s="23"/>
      <c r="P1793" s="23"/>
      <c r="Q1793" s="23"/>
      <c r="R1793" s="23"/>
      <c r="S1793" s="23"/>
      <c r="T1793" s="28" t="str">
        <f>LOOKUP(1,1/(Table1[[#This Row],[Level_0]:[Level 15]]&gt;0),(Table1[[#This Row],[Level_0]:[Level 15]]))</f>
        <v>H000003647 - [US - ISS/Marketing]</v>
      </c>
      <c r="U1793" s="24">
        <v>1788</v>
      </c>
    </row>
    <row r="1794" spans="1:21" x14ac:dyDescent="0.25">
      <c r="A1794" s="14" t="s">
        <v>22455</v>
      </c>
      <c r="B1794" s="17" t="s">
        <v>22456</v>
      </c>
      <c r="C1794" s="17" t="s">
        <v>23599</v>
      </c>
      <c r="D1794" s="21" t="s">
        <v>39</v>
      </c>
      <c r="E1794" s="22" t="s">
        <v>25639</v>
      </c>
      <c r="F1794" s="22" t="s">
        <v>25726</v>
      </c>
      <c r="G1794" s="22" t="s">
        <v>25728</v>
      </c>
      <c r="H1794" s="22" t="s">
        <v>25729</v>
      </c>
      <c r="I1794" s="22" t="s">
        <v>25730</v>
      </c>
      <c r="J1794" s="22" t="s">
        <v>25734</v>
      </c>
      <c r="K1794" s="22"/>
      <c r="L1794" s="22"/>
      <c r="M1794" s="23"/>
      <c r="N1794" s="22"/>
      <c r="O1794" s="23"/>
      <c r="P1794" s="23"/>
      <c r="Q1794" s="23"/>
      <c r="R1794" s="23"/>
      <c r="S1794" s="23"/>
      <c r="T1794" s="28" t="str">
        <f>LOOKUP(1,1/(Table1[[#This Row],[Level_0]:[Level 15]]&gt;0),(Table1[[#This Row],[Level_0]:[Level 15]]))</f>
        <v>H000003648 - [US - Program]</v>
      </c>
      <c r="U1794" s="24">
        <v>1789</v>
      </c>
    </row>
    <row r="1795" spans="1:21" x14ac:dyDescent="0.25">
      <c r="A1795" s="14" t="s">
        <v>18109</v>
      </c>
      <c r="B1795" s="17" t="s">
        <v>18110</v>
      </c>
      <c r="C1795" s="17" t="s">
        <v>22455</v>
      </c>
      <c r="D1795" s="21" t="s">
        <v>39</v>
      </c>
      <c r="E1795" s="22" t="s">
        <v>25639</v>
      </c>
      <c r="F1795" s="22" t="s">
        <v>25726</v>
      </c>
      <c r="G1795" s="22" t="s">
        <v>25728</v>
      </c>
      <c r="H1795" s="22" t="s">
        <v>25729</v>
      </c>
      <c r="I1795" s="22" t="s">
        <v>25730</v>
      </c>
      <c r="J1795" s="22" t="s">
        <v>25734</v>
      </c>
      <c r="K1795" s="22" t="s">
        <v>25735</v>
      </c>
      <c r="L1795" s="22"/>
      <c r="M1795" s="23"/>
      <c r="N1795" s="22"/>
      <c r="O1795" s="23"/>
      <c r="P1795" s="23"/>
      <c r="Q1795" s="23"/>
      <c r="R1795" s="23"/>
      <c r="S1795" s="23"/>
      <c r="T1795" s="28" t="str">
        <f>LOOKUP(1,1/(Table1[[#This Row],[Level_0]:[Level 15]]&gt;0),(Table1[[#This Row],[Level_0]:[Level 15]]))</f>
        <v>H000003649 - [US - GPA - Advocacy]</v>
      </c>
      <c r="U1795" s="24">
        <v>1790</v>
      </c>
    </row>
    <row r="1796" spans="1:21" x14ac:dyDescent="0.25">
      <c r="A1796" s="14" t="s">
        <v>18111</v>
      </c>
      <c r="B1796" s="17" t="s">
        <v>18112</v>
      </c>
      <c r="C1796" s="17" t="s">
        <v>22455</v>
      </c>
      <c r="D1796" s="21" t="s">
        <v>39</v>
      </c>
      <c r="E1796" s="22" t="s">
        <v>25639</v>
      </c>
      <c r="F1796" s="22" t="s">
        <v>25726</v>
      </c>
      <c r="G1796" s="22" t="s">
        <v>25728</v>
      </c>
      <c r="H1796" s="22" t="s">
        <v>25729</v>
      </c>
      <c r="I1796" s="22" t="s">
        <v>25730</v>
      </c>
      <c r="J1796" s="22" t="s">
        <v>25734</v>
      </c>
      <c r="K1796" s="22" t="s">
        <v>25736</v>
      </c>
      <c r="L1796" s="22"/>
      <c r="M1796" s="23"/>
      <c r="N1796" s="22"/>
      <c r="O1796" s="23"/>
      <c r="P1796" s="23"/>
      <c r="Q1796" s="23"/>
      <c r="R1796" s="23"/>
      <c r="S1796" s="23"/>
      <c r="T1796" s="28" t="str">
        <f>LOOKUP(1,1/(Table1[[#This Row],[Level_0]:[Level 15]]&gt;0),(Table1[[#This Row],[Level_0]:[Level 15]]))</f>
        <v>H000003650 - [US - Communications]</v>
      </c>
      <c r="U1796" s="24">
        <v>1791</v>
      </c>
    </row>
    <row r="1797" spans="1:21" x14ac:dyDescent="0.25">
      <c r="A1797" s="14" t="s">
        <v>7809</v>
      </c>
      <c r="B1797" s="17" t="s">
        <v>7810</v>
      </c>
      <c r="C1797" s="17" t="s">
        <v>22455</v>
      </c>
      <c r="D1797" s="21" t="s">
        <v>39</v>
      </c>
      <c r="E1797" s="22" t="s">
        <v>25639</v>
      </c>
      <c r="F1797" s="22" t="s">
        <v>25726</v>
      </c>
      <c r="G1797" s="22" t="s">
        <v>25728</v>
      </c>
      <c r="H1797" s="22" t="s">
        <v>25729</v>
      </c>
      <c r="I1797" s="22" t="s">
        <v>25730</v>
      </c>
      <c r="J1797" s="22" t="s">
        <v>25734</v>
      </c>
      <c r="K1797" s="22" t="s">
        <v>25737</v>
      </c>
      <c r="L1797" s="22"/>
      <c r="M1797" s="23"/>
      <c r="N1797" s="22"/>
      <c r="O1797" s="23"/>
      <c r="P1797" s="23"/>
      <c r="Q1797" s="23"/>
      <c r="R1797" s="23"/>
      <c r="S1797" s="23"/>
      <c r="T1797" s="28" t="str">
        <f>LOOKUP(1,1/(Table1[[#This Row],[Level_0]:[Level 15]]&gt;0),(Table1[[#This Row],[Level_0]:[Level 15]]))</f>
        <v>H000003651 - [US - Brand Marketing - Consumer]</v>
      </c>
      <c r="U1797" s="24">
        <v>1792</v>
      </c>
    </row>
    <row r="1798" spans="1:21" x14ac:dyDescent="0.25">
      <c r="A1798" s="14" t="s">
        <v>4298</v>
      </c>
      <c r="B1798" s="17" t="s">
        <v>37942</v>
      </c>
      <c r="C1798" s="17" t="s">
        <v>22455</v>
      </c>
      <c r="D1798" s="21" t="s">
        <v>39</v>
      </c>
      <c r="E1798" s="22" t="s">
        <v>25639</v>
      </c>
      <c r="F1798" s="22" t="s">
        <v>25726</v>
      </c>
      <c r="G1798" s="22" t="s">
        <v>25728</v>
      </c>
      <c r="H1798" s="22" t="s">
        <v>25729</v>
      </c>
      <c r="I1798" s="22" t="s">
        <v>25730</v>
      </c>
      <c r="J1798" s="22" t="s">
        <v>25734</v>
      </c>
      <c r="K1798" s="22" t="s">
        <v>25738</v>
      </c>
      <c r="L1798" s="22"/>
      <c r="M1798" s="23"/>
      <c r="N1798" s="22"/>
      <c r="O1798" s="23"/>
      <c r="P1798" s="23"/>
      <c r="Q1798" s="23"/>
      <c r="R1798" s="23"/>
      <c r="S1798" s="23"/>
      <c r="T1798" s="28" t="str">
        <f>LOOKUP(1,1/(Table1[[#This Row],[Level_0]:[Level 15]]&gt;0),(Table1[[#This Row],[Level_0]:[Level 15]]))</f>
        <v>H000003652 - [US - OE&amp;I - Cap. Building Eng. &amp; Events]</v>
      </c>
      <c r="U1798" s="24">
        <v>1793</v>
      </c>
    </row>
    <row r="1799" spans="1:21" x14ac:dyDescent="0.25">
      <c r="A1799" s="14" t="s">
        <v>19284</v>
      </c>
      <c r="B1799" s="17" t="s">
        <v>19285</v>
      </c>
      <c r="C1799" s="17" t="s">
        <v>22455</v>
      </c>
      <c r="D1799" s="21" t="s">
        <v>39</v>
      </c>
      <c r="E1799" s="22" t="s">
        <v>25639</v>
      </c>
      <c r="F1799" s="22" t="s">
        <v>25726</v>
      </c>
      <c r="G1799" s="22" t="s">
        <v>25728</v>
      </c>
      <c r="H1799" s="22" t="s">
        <v>25729</v>
      </c>
      <c r="I1799" s="22" t="s">
        <v>25730</v>
      </c>
      <c r="J1799" s="22" t="s">
        <v>25734</v>
      </c>
      <c r="K1799" s="22" t="s">
        <v>25739</v>
      </c>
      <c r="L1799" s="22"/>
      <c r="M1799" s="23"/>
      <c r="N1799" s="22"/>
      <c r="O1799" s="23"/>
      <c r="P1799" s="23"/>
      <c r="Q1799" s="23"/>
      <c r="R1799" s="23"/>
      <c r="S1799" s="23"/>
      <c r="T1799" s="28" t="str">
        <f>LOOKUP(1,1/(Table1[[#This Row],[Level_0]:[Level 15]]&gt;0),(Table1[[#This Row],[Level_0]:[Level 15]]))</f>
        <v>H000003653 - [US - Field Program]</v>
      </c>
      <c r="U1799" s="24">
        <v>1794</v>
      </c>
    </row>
    <row r="1800" spans="1:21" x14ac:dyDescent="0.25">
      <c r="A1800" s="14" t="s">
        <v>11002</v>
      </c>
      <c r="B1800" s="17" t="s">
        <v>11003</v>
      </c>
      <c r="C1800" s="17" t="s">
        <v>22455</v>
      </c>
      <c r="D1800" s="21" t="s">
        <v>39</v>
      </c>
      <c r="E1800" s="22" t="s">
        <v>25639</v>
      </c>
      <c r="F1800" s="22" t="s">
        <v>25726</v>
      </c>
      <c r="G1800" s="22" t="s">
        <v>25728</v>
      </c>
      <c r="H1800" s="22" t="s">
        <v>25729</v>
      </c>
      <c r="I1800" s="22" t="s">
        <v>25730</v>
      </c>
      <c r="J1800" s="22" t="s">
        <v>25734</v>
      </c>
      <c r="K1800" s="22" t="s">
        <v>25740</v>
      </c>
      <c r="L1800" s="22"/>
      <c r="M1800" s="23"/>
      <c r="N1800" s="22"/>
      <c r="O1800" s="23"/>
      <c r="P1800" s="23"/>
      <c r="Q1800" s="23"/>
      <c r="R1800" s="23"/>
      <c r="S1800" s="23"/>
      <c r="T1800" s="28" t="str">
        <f>LOOKUP(1,1/(Table1[[#This Row],[Level_0]:[Level 15]]&gt;0),(Table1[[#This Row],[Level_0]:[Level 15]]))</f>
        <v>H000003654 - [US - Internal Meetings - FF]</v>
      </c>
      <c r="U1800" s="24">
        <v>1795</v>
      </c>
    </row>
    <row r="1801" spans="1:21" x14ac:dyDescent="0.25">
      <c r="A1801" s="14" t="s">
        <v>9468</v>
      </c>
      <c r="B1801" s="17" t="s">
        <v>9469</v>
      </c>
      <c r="C1801" s="17" t="s">
        <v>22455</v>
      </c>
      <c r="D1801" s="21" t="s">
        <v>39</v>
      </c>
      <c r="E1801" s="22" t="s">
        <v>25639</v>
      </c>
      <c r="F1801" s="22" t="s">
        <v>25726</v>
      </c>
      <c r="G1801" s="22" t="s">
        <v>25728</v>
      </c>
      <c r="H1801" s="22" t="s">
        <v>25729</v>
      </c>
      <c r="I1801" s="22" t="s">
        <v>25730</v>
      </c>
      <c r="J1801" s="22" t="s">
        <v>25734</v>
      </c>
      <c r="K1801" s="22" t="s">
        <v>25741</v>
      </c>
      <c r="L1801" s="22"/>
      <c r="M1801" s="23"/>
      <c r="N1801" s="22"/>
      <c r="O1801" s="23"/>
      <c r="P1801" s="23"/>
      <c r="Q1801" s="23"/>
      <c r="R1801" s="23"/>
      <c r="S1801" s="23"/>
      <c r="T1801" s="28" t="str">
        <f>LOOKUP(1,1/(Table1[[#This Row],[Level_0]:[Level 15]]&gt;0),(Table1[[#This Row],[Level_0]:[Level 15]]))</f>
        <v>H000003655 - [US - GPA - Government Affairs]</v>
      </c>
      <c r="U1801" s="24">
        <v>1796</v>
      </c>
    </row>
    <row r="1802" spans="1:21" x14ac:dyDescent="0.25">
      <c r="A1802" s="14" t="s">
        <v>4299</v>
      </c>
      <c r="B1802" s="17" t="s">
        <v>4300</v>
      </c>
      <c r="C1802" s="17" t="s">
        <v>22455</v>
      </c>
      <c r="D1802" s="21" t="s">
        <v>39</v>
      </c>
      <c r="E1802" s="22" t="s">
        <v>25639</v>
      </c>
      <c r="F1802" s="22" t="s">
        <v>25726</v>
      </c>
      <c r="G1802" s="22" t="s">
        <v>25728</v>
      </c>
      <c r="H1802" s="22" t="s">
        <v>25729</v>
      </c>
      <c r="I1802" s="22" t="s">
        <v>25730</v>
      </c>
      <c r="J1802" s="22" t="s">
        <v>25734</v>
      </c>
      <c r="K1802" s="22" t="s">
        <v>25742</v>
      </c>
      <c r="L1802" s="22"/>
      <c r="M1802" s="23"/>
      <c r="N1802" s="22"/>
      <c r="O1802" s="23"/>
      <c r="P1802" s="23"/>
      <c r="Q1802" s="23"/>
      <c r="R1802" s="23"/>
      <c r="S1802" s="23"/>
      <c r="T1802" s="28" t="str">
        <f>LOOKUP(1,1/(Table1[[#This Row],[Level_0]:[Level 15]]&gt;0),(Table1[[#This Row],[Level_0]:[Level 15]]))</f>
        <v>H000003656 - [US - Brand Marketing - Professional]</v>
      </c>
      <c r="U1802" s="24">
        <v>1797</v>
      </c>
    </row>
    <row r="1803" spans="1:21" x14ac:dyDescent="0.25">
      <c r="A1803" s="14" t="s">
        <v>10272</v>
      </c>
      <c r="B1803" s="17" t="s">
        <v>10273</v>
      </c>
      <c r="C1803" s="17" t="s">
        <v>22455</v>
      </c>
      <c r="D1803" s="21" t="s">
        <v>39</v>
      </c>
      <c r="E1803" s="22" t="s">
        <v>25639</v>
      </c>
      <c r="F1803" s="22" t="s">
        <v>25726</v>
      </c>
      <c r="G1803" s="22" t="s">
        <v>25728</v>
      </c>
      <c r="H1803" s="22" t="s">
        <v>25729</v>
      </c>
      <c r="I1803" s="22" t="s">
        <v>25730</v>
      </c>
      <c r="J1803" s="22" t="s">
        <v>25734</v>
      </c>
      <c r="K1803" s="22" t="s">
        <v>25743</v>
      </c>
      <c r="L1803" s="22"/>
      <c r="M1803" s="23"/>
      <c r="N1803" s="22"/>
      <c r="O1803" s="23"/>
      <c r="P1803" s="23"/>
      <c r="Q1803" s="23"/>
      <c r="R1803" s="23"/>
      <c r="S1803" s="23"/>
      <c r="T1803" s="28" t="str">
        <f>LOOKUP(1,1/(Table1[[#This Row],[Level_0]:[Level 15]]&gt;0),(Table1[[#This Row],[Level_0]:[Level 15]]))</f>
        <v>H000003657 - [US - MAPS - Access Marketing]</v>
      </c>
      <c r="U1803" s="24">
        <v>1798</v>
      </c>
    </row>
    <row r="1804" spans="1:21" x14ac:dyDescent="0.25">
      <c r="A1804" s="14" t="s">
        <v>17471</v>
      </c>
      <c r="B1804" s="17" t="s">
        <v>17472</v>
      </c>
      <c r="C1804" s="17" t="s">
        <v>22455</v>
      </c>
      <c r="D1804" s="21" t="s">
        <v>39</v>
      </c>
      <c r="E1804" s="22" t="s">
        <v>25639</v>
      </c>
      <c r="F1804" s="22" t="s">
        <v>25726</v>
      </c>
      <c r="G1804" s="22" t="s">
        <v>25728</v>
      </c>
      <c r="H1804" s="22" t="s">
        <v>25729</v>
      </c>
      <c r="I1804" s="22" t="s">
        <v>25730</v>
      </c>
      <c r="J1804" s="22" t="s">
        <v>25734</v>
      </c>
      <c r="K1804" s="22" t="s">
        <v>25744</v>
      </c>
      <c r="L1804" s="22"/>
      <c r="M1804" s="23"/>
      <c r="N1804" s="22"/>
      <c r="O1804" s="23"/>
      <c r="P1804" s="23"/>
      <c r="Q1804" s="23"/>
      <c r="R1804" s="23"/>
      <c r="S1804" s="23"/>
      <c r="T1804" s="28" t="str">
        <f>LOOKUP(1,1/(Table1[[#This Row],[Level_0]:[Level 15]]&gt;0),(Table1[[#This Row],[Level_0]:[Level 15]]))</f>
        <v>H000003658 - [US - Marketing Admin]</v>
      </c>
      <c r="U1804" s="24">
        <v>1799</v>
      </c>
    </row>
    <row r="1805" spans="1:21" x14ac:dyDescent="0.25">
      <c r="A1805" s="14" t="s">
        <v>12728</v>
      </c>
      <c r="B1805" s="17" t="s">
        <v>12729</v>
      </c>
      <c r="C1805" s="17" t="s">
        <v>22455</v>
      </c>
      <c r="D1805" s="21" t="s">
        <v>39</v>
      </c>
      <c r="E1805" s="22" t="s">
        <v>25639</v>
      </c>
      <c r="F1805" s="22" t="s">
        <v>25726</v>
      </c>
      <c r="G1805" s="22" t="s">
        <v>25728</v>
      </c>
      <c r="H1805" s="22" t="s">
        <v>25729</v>
      </c>
      <c r="I1805" s="22" t="s">
        <v>25730</v>
      </c>
      <c r="J1805" s="22" t="s">
        <v>25734</v>
      </c>
      <c r="K1805" s="22" t="s">
        <v>25745</v>
      </c>
      <c r="L1805" s="22"/>
      <c r="M1805" s="23"/>
      <c r="N1805" s="22"/>
      <c r="O1805" s="23"/>
      <c r="P1805" s="23"/>
      <c r="Q1805" s="23"/>
      <c r="R1805" s="23"/>
      <c r="S1805" s="23"/>
      <c r="T1805" s="28" t="str">
        <f>LOOKUP(1,1/(Table1[[#This Row],[Level_0]:[Level 15]]&gt;0),(Table1[[#This Row],[Level_0]:[Level 15]]))</f>
        <v>H000003659 - [US - Other M&amp;S - FDA Fees]</v>
      </c>
      <c r="U1805" s="24">
        <v>1800</v>
      </c>
    </row>
    <row r="1806" spans="1:21" x14ac:dyDescent="0.25">
      <c r="A1806" s="14" t="s">
        <v>16645</v>
      </c>
      <c r="B1806" s="17" t="s">
        <v>16646</v>
      </c>
      <c r="C1806" s="17" t="s">
        <v>22455</v>
      </c>
      <c r="D1806" s="21" t="s">
        <v>39</v>
      </c>
      <c r="E1806" s="22" t="s">
        <v>25639</v>
      </c>
      <c r="F1806" s="22" t="s">
        <v>25726</v>
      </c>
      <c r="G1806" s="22" t="s">
        <v>25728</v>
      </c>
      <c r="H1806" s="22" t="s">
        <v>25729</v>
      </c>
      <c r="I1806" s="22" t="s">
        <v>25730</v>
      </c>
      <c r="J1806" s="22" t="s">
        <v>25734</v>
      </c>
      <c r="K1806" s="22" t="s">
        <v>25746</v>
      </c>
      <c r="L1806" s="22"/>
      <c r="M1806" s="23"/>
      <c r="N1806" s="22"/>
      <c r="O1806" s="23"/>
      <c r="P1806" s="23"/>
      <c r="Q1806" s="23"/>
      <c r="R1806" s="23"/>
      <c r="S1806" s="23"/>
      <c r="T1806" s="28" t="str">
        <f>LOOKUP(1,1/(Table1[[#This Row],[Level_0]:[Level 15]]&gt;0),(Table1[[#This Row],[Level_0]:[Level 15]]))</f>
        <v>H000003660 - [US - Speaker Programs]</v>
      </c>
      <c r="U1806" s="24">
        <v>1801</v>
      </c>
    </row>
    <row r="1807" spans="1:21" x14ac:dyDescent="0.25">
      <c r="A1807" s="14" t="s">
        <v>5068</v>
      </c>
      <c r="B1807" s="17" t="s">
        <v>5069</v>
      </c>
      <c r="C1807" s="17" t="s">
        <v>22455</v>
      </c>
      <c r="D1807" s="21" t="s">
        <v>39</v>
      </c>
      <c r="E1807" s="22" t="s">
        <v>25639</v>
      </c>
      <c r="F1807" s="22" t="s">
        <v>25726</v>
      </c>
      <c r="G1807" s="22" t="s">
        <v>25728</v>
      </c>
      <c r="H1807" s="22" t="s">
        <v>25729</v>
      </c>
      <c r="I1807" s="22" t="s">
        <v>25730</v>
      </c>
      <c r="J1807" s="22" t="s">
        <v>25734</v>
      </c>
      <c r="K1807" s="22" t="s">
        <v>25747</v>
      </c>
      <c r="L1807" s="22"/>
      <c r="M1807" s="23"/>
      <c r="N1807" s="22"/>
      <c r="O1807" s="23"/>
      <c r="P1807" s="23"/>
      <c r="Q1807" s="23"/>
      <c r="R1807" s="23"/>
      <c r="S1807" s="23"/>
      <c r="T1807" s="28" t="str">
        <f>LOOKUP(1,1/(Table1[[#This Row],[Level_0]:[Level 15]]&gt;0),(Table1[[#This Row],[Level_0]:[Level 15]]))</f>
        <v>H000003661 - [US - Internal Meetings - Marketing]</v>
      </c>
      <c r="U1807" s="24">
        <v>1802</v>
      </c>
    </row>
    <row r="1808" spans="1:21" x14ac:dyDescent="0.25">
      <c r="A1808" s="14" t="s">
        <v>14030</v>
      </c>
      <c r="B1808" s="17" t="s">
        <v>14031</v>
      </c>
      <c r="C1808" s="17" t="s">
        <v>22455</v>
      </c>
      <c r="D1808" s="21" t="s">
        <v>39</v>
      </c>
      <c r="E1808" s="22" t="s">
        <v>25639</v>
      </c>
      <c r="F1808" s="22" t="s">
        <v>25726</v>
      </c>
      <c r="G1808" s="22" t="s">
        <v>25728</v>
      </c>
      <c r="H1808" s="22" t="s">
        <v>25729</v>
      </c>
      <c r="I1808" s="22" t="s">
        <v>25730</v>
      </c>
      <c r="J1808" s="22" t="s">
        <v>25734</v>
      </c>
      <c r="K1808" s="22" t="s">
        <v>25748</v>
      </c>
      <c r="L1808" s="22"/>
      <c r="M1808" s="23"/>
      <c r="N1808" s="22"/>
      <c r="O1808" s="23"/>
      <c r="P1808" s="23"/>
      <c r="Q1808" s="23"/>
      <c r="R1808" s="23"/>
      <c r="S1808" s="23"/>
      <c r="T1808" s="28" t="str">
        <f>LOOKUP(1,1/(Table1[[#This Row],[Level_0]:[Level 15]]&gt;0),(Table1[[#This Row],[Level_0]:[Level 15]]))</f>
        <v>H000003662 - [US - MAPS - Field Nurses]</v>
      </c>
      <c r="U1808" s="24">
        <v>1803</v>
      </c>
    </row>
    <row r="1809" spans="1:21" x14ac:dyDescent="0.25">
      <c r="A1809" s="14" t="s">
        <v>3185</v>
      </c>
      <c r="B1809" s="17" t="s">
        <v>3186</v>
      </c>
      <c r="C1809" s="17" t="s">
        <v>22455</v>
      </c>
      <c r="D1809" s="21" t="s">
        <v>39</v>
      </c>
      <c r="E1809" s="22" t="s">
        <v>25639</v>
      </c>
      <c r="F1809" s="22" t="s">
        <v>25726</v>
      </c>
      <c r="G1809" s="22" t="s">
        <v>25728</v>
      </c>
      <c r="H1809" s="22" t="s">
        <v>25729</v>
      </c>
      <c r="I1809" s="22" t="s">
        <v>25730</v>
      </c>
      <c r="J1809" s="22" t="s">
        <v>25734</v>
      </c>
      <c r="K1809" s="22" t="s">
        <v>25749</v>
      </c>
      <c r="L1809" s="22"/>
      <c r="M1809" s="23"/>
      <c r="N1809" s="22"/>
      <c r="O1809" s="23"/>
      <c r="P1809" s="23"/>
      <c r="Q1809" s="23"/>
      <c r="R1809" s="23"/>
      <c r="S1809" s="23"/>
      <c r="T1809" s="28" t="str">
        <f>LOOKUP(1,1/(Table1[[#This Row],[Level_0]:[Level 15]]&gt;0),(Table1[[#This Row],[Level_0]:[Level 15]]))</f>
        <v>H000003663 - [US - MAPS - Patient Access Solutions]</v>
      </c>
      <c r="U1809" s="24">
        <v>1804</v>
      </c>
    </row>
    <row r="1810" spans="1:21" x14ac:dyDescent="0.25">
      <c r="A1810" s="14" t="s">
        <v>442</v>
      </c>
      <c r="B1810" s="17" t="s">
        <v>24393</v>
      </c>
      <c r="C1810" s="17" t="s">
        <v>22455</v>
      </c>
      <c r="D1810" s="21" t="s">
        <v>39</v>
      </c>
      <c r="E1810" s="22" t="s">
        <v>25639</v>
      </c>
      <c r="F1810" s="22" t="s">
        <v>25726</v>
      </c>
      <c r="G1810" s="22" t="s">
        <v>25728</v>
      </c>
      <c r="H1810" s="22" t="s">
        <v>25729</v>
      </c>
      <c r="I1810" s="22" t="s">
        <v>25730</v>
      </c>
      <c r="J1810" s="22" t="s">
        <v>25734</v>
      </c>
      <c r="K1810" s="22" t="s">
        <v>25750</v>
      </c>
      <c r="L1810" s="22"/>
      <c r="M1810" s="23"/>
      <c r="N1810" s="22"/>
      <c r="O1810" s="23"/>
      <c r="P1810" s="23"/>
      <c r="Q1810" s="23"/>
      <c r="R1810" s="23"/>
      <c r="S1810" s="23"/>
      <c r="T1810" s="28" t="str">
        <f>LOOKUP(1,1/(Table1[[#This Row],[Level_0]:[Level 15]]&gt;0),(Table1[[#This Row],[Level_0]:[Level 15]]))</f>
        <v>H000003664 - [US - GSI - Market Insights &amp; Forecasting]</v>
      </c>
      <c r="U1810" s="24">
        <v>1805</v>
      </c>
    </row>
    <row r="1811" spans="1:21" x14ac:dyDescent="0.25">
      <c r="A1811" s="14" t="s">
        <v>5956</v>
      </c>
      <c r="B1811" s="17" t="s">
        <v>24394</v>
      </c>
      <c r="C1811" s="17" t="s">
        <v>22455</v>
      </c>
      <c r="D1811" s="21" t="s">
        <v>39</v>
      </c>
      <c r="E1811" s="22" t="s">
        <v>25639</v>
      </c>
      <c r="F1811" s="22" t="s">
        <v>25726</v>
      </c>
      <c r="G1811" s="22" t="s">
        <v>25728</v>
      </c>
      <c r="H1811" s="22" t="s">
        <v>25729</v>
      </c>
      <c r="I1811" s="22" t="s">
        <v>25730</v>
      </c>
      <c r="J1811" s="22" t="s">
        <v>25734</v>
      </c>
      <c r="K1811" s="22" t="s">
        <v>25751</v>
      </c>
      <c r="L1811" s="22"/>
      <c r="M1811" s="23"/>
      <c r="N1811" s="22"/>
      <c r="O1811" s="23"/>
      <c r="P1811" s="23"/>
      <c r="Q1811" s="23"/>
      <c r="R1811" s="23"/>
      <c r="S1811" s="23"/>
      <c r="T1811" s="28" t="str">
        <f>LOOKUP(1,1/(Table1[[#This Row],[Level_0]:[Level 15]]&gt;0),(Table1[[#This Row],[Level_0]:[Level 15]]))</f>
        <v>H000003665 - [US - OE&amp;I - Data Strategy &amp; Systems]</v>
      </c>
      <c r="U1811" s="24">
        <v>1806</v>
      </c>
    </row>
    <row r="1812" spans="1:21" x14ac:dyDescent="0.25">
      <c r="A1812" s="14" t="s">
        <v>17473</v>
      </c>
      <c r="B1812" s="17" t="s">
        <v>17474</v>
      </c>
      <c r="C1812" s="17" t="s">
        <v>22455</v>
      </c>
      <c r="D1812" s="21" t="s">
        <v>39</v>
      </c>
      <c r="E1812" s="22" t="s">
        <v>25639</v>
      </c>
      <c r="F1812" s="22" t="s">
        <v>25726</v>
      </c>
      <c r="G1812" s="22" t="s">
        <v>25728</v>
      </c>
      <c r="H1812" s="22" t="s">
        <v>25729</v>
      </c>
      <c r="I1812" s="22" t="s">
        <v>25730</v>
      </c>
      <c r="J1812" s="22" t="s">
        <v>25734</v>
      </c>
      <c r="K1812" s="22" t="s">
        <v>25752</v>
      </c>
      <c r="L1812" s="22"/>
      <c r="M1812" s="23"/>
      <c r="N1812" s="22"/>
      <c r="O1812" s="23"/>
      <c r="P1812" s="23"/>
      <c r="Q1812" s="23"/>
      <c r="R1812" s="23"/>
      <c r="S1812" s="23"/>
      <c r="T1812" s="28" t="str">
        <f>LOOKUP(1,1/(Table1[[#This Row],[Level_0]:[Level 15]]&gt;0),(Table1[[#This Row],[Level_0]:[Level 15]]))</f>
        <v>H000003666 - [US - TLL/DPR Program]</v>
      </c>
      <c r="U1812" s="24">
        <v>1807</v>
      </c>
    </row>
    <row r="1813" spans="1:21" x14ac:dyDescent="0.25">
      <c r="A1813" s="14" t="s">
        <v>23195</v>
      </c>
      <c r="B1813" s="17" t="s">
        <v>23196</v>
      </c>
      <c r="C1813" s="17" t="s">
        <v>22455</v>
      </c>
      <c r="D1813" s="21" t="s">
        <v>39</v>
      </c>
      <c r="E1813" s="22" t="s">
        <v>25639</v>
      </c>
      <c r="F1813" s="22" t="s">
        <v>25726</v>
      </c>
      <c r="G1813" s="22" t="s">
        <v>25728</v>
      </c>
      <c r="H1813" s="22" t="s">
        <v>25729</v>
      </c>
      <c r="I1813" s="22" t="s">
        <v>25730</v>
      </c>
      <c r="J1813" s="22" t="s">
        <v>25734</v>
      </c>
      <c r="K1813" s="22" t="s">
        <v>25753</v>
      </c>
      <c r="L1813" s="22"/>
      <c r="M1813" s="23"/>
      <c r="N1813" s="22"/>
      <c r="O1813" s="23"/>
      <c r="P1813" s="23"/>
      <c r="Q1813" s="23"/>
      <c r="R1813" s="23"/>
      <c r="S1813" s="23"/>
      <c r="T1813" s="28" t="str">
        <f>LOOKUP(1,1/(Table1[[#This Row],[Level_0]:[Level 15]]&gt;0),(Table1[[#This Row],[Level_0]:[Level 15]]))</f>
        <v>H000003667 - [US - Hedge]</v>
      </c>
      <c r="U1813" s="24">
        <v>1808</v>
      </c>
    </row>
    <row r="1814" spans="1:21" x14ac:dyDescent="0.25">
      <c r="A1814" s="14" t="s">
        <v>37943</v>
      </c>
      <c r="B1814" s="17" t="s">
        <v>37944</v>
      </c>
      <c r="C1814" s="17" t="s">
        <v>22455</v>
      </c>
      <c r="D1814" s="21" t="s">
        <v>39</v>
      </c>
      <c r="E1814" s="22" t="s">
        <v>25639</v>
      </c>
      <c r="F1814" s="22" t="s">
        <v>25726</v>
      </c>
      <c r="G1814" s="22" t="s">
        <v>25728</v>
      </c>
      <c r="H1814" s="22" t="s">
        <v>25729</v>
      </c>
      <c r="I1814" s="22" t="s">
        <v>25730</v>
      </c>
      <c r="J1814" s="22" t="s">
        <v>25734</v>
      </c>
      <c r="K1814" s="22" t="s">
        <v>25754</v>
      </c>
      <c r="L1814" s="22"/>
      <c r="M1814" s="23"/>
      <c r="N1814" s="22"/>
      <c r="O1814" s="23"/>
      <c r="P1814" s="23"/>
      <c r="Q1814" s="23"/>
      <c r="R1814" s="23"/>
      <c r="S1814" s="23"/>
      <c r="T1814" s="28" t="str">
        <f>LOOKUP(1,1/(Table1[[#This Row],[Level_0]:[Level 15]]&gt;0),(Table1[[#This Row],[Level_0]:[Level 15]]))</f>
        <v>H000004359 - [US - OE&amp;I - Commercial Operations]</v>
      </c>
      <c r="U1814" s="24">
        <v>1809</v>
      </c>
    </row>
    <row r="1815" spans="1:21" x14ac:dyDescent="0.25">
      <c r="A1815" s="14" t="s">
        <v>21867</v>
      </c>
      <c r="B1815" s="17" t="s">
        <v>21868</v>
      </c>
      <c r="C1815" s="17" t="s">
        <v>19280</v>
      </c>
      <c r="D1815" s="21" t="s">
        <v>39</v>
      </c>
      <c r="E1815" s="22" t="s">
        <v>25639</v>
      </c>
      <c r="F1815" s="22" t="s">
        <v>25726</v>
      </c>
      <c r="G1815" s="22" t="s">
        <v>25728</v>
      </c>
      <c r="H1815" s="22" t="s">
        <v>25729</v>
      </c>
      <c r="I1815" s="22" t="s">
        <v>25755</v>
      </c>
      <c r="J1815" s="22"/>
      <c r="K1815" s="22"/>
      <c r="L1815" s="22"/>
      <c r="M1815" s="23"/>
      <c r="N1815" s="22"/>
      <c r="O1815" s="23"/>
      <c r="P1815" s="23"/>
      <c r="Q1815" s="23"/>
      <c r="R1815" s="23"/>
      <c r="S1815" s="23"/>
      <c r="T1815" s="28" t="str">
        <f>LOOKUP(1,1/(Table1[[#This Row],[Level_0]:[Level 15]]&gt;0),(Table1[[#This Row],[Level_0]:[Level 15]]))</f>
        <v>H000003668 - [US - Oncology]</v>
      </c>
      <c r="U1815" s="24">
        <v>1810</v>
      </c>
    </row>
    <row r="1816" spans="1:21" x14ac:dyDescent="0.25">
      <c r="A1816" s="14" t="s">
        <v>21530</v>
      </c>
      <c r="B1816" s="17" t="s">
        <v>21529</v>
      </c>
      <c r="C1816" s="17" t="s">
        <v>21867</v>
      </c>
      <c r="D1816" s="21" t="s">
        <v>39</v>
      </c>
      <c r="E1816" s="22" t="s">
        <v>25639</v>
      </c>
      <c r="F1816" s="22" t="s">
        <v>25726</v>
      </c>
      <c r="G1816" s="22" t="s">
        <v>25728</v>
      </c>
      <c r="H1816" s="22" t="s">
        <v>25729</v>
      </c>
      <c r="I1816" s="22" t="s">
        <v>25755</v>
      </c>
      <c r="J1816" s="22" t="s">
        <v>25756</v>
      </c>
      <c r="K1816" s="22"/>
      <c r="L1816" s="22"/>
      <c r="M1816" s="23"/>
      <c r="N1816" s="22"/>
      <c r="O1816" s="23"/>
      <c r="P1816" s="23"/>
      <c r="Q1816" s="23"/>
      <c r="R1816" s="23"/>
      <c r="S1816" s="23"/>
      <c r="T1816" s="28" t="str">
        <f>LOOKUP(1,1/(Table1[[#This Row],[Level_0]:[Level 15]]&gt;0),(Table1[[#This Row],[Level_0]:[Level 15]]))</f>
        <v>H000003669 - [US - People/OH]</v>
      </c>
      <c r="U1816" s="24">
        <v>1811</v>
      </c>
    </row>
    <row r="1817" spans="1:21" x14ac:dyDescent="0.25">
      <c r="A1817" s="14" t="s">
        <v>23197</v>
      </c>
      <c r="B1817" s="17" t="s">
        <v>23194</v>
      </c>
      <c r="C1817" s="17" t="s">
        <v>21530</v>
      </c>
      <c r="D1817" s="21" t="s">
        <v>39</v>
      </c>
      <c r="E1817" s="22" t="s">
        <v>25639</v>
      </c>
      <c r="F1817" s="22" t="s">
        <v>25726</v>
      </c>
      <c r="G1817" s="22" t="s">
        <v>25728</v>
      </c>
      <c r="H1817" s="22" t="s">
        <v>25729</v>
      </c>
      <c r="I1817" s="22" t="s">
        <v>25755</v>
      </c>
      <c r="J1817" s="22" t="s">
        <v>25756</v>
      </c>
      <c r="K1817" s="22" t="s">
        <v>25757</v>
      </c>
      <c r="L1817" s="22"/>
      <c r="M1817" s="23"/>
      <c r="N1817" s="22"/>
      <c r="O1817" s="23"/>
      <c r="P1817" s="23"/>
      <c r="Q1817" s="23"/>
      <c r="R1817" s="23"/>
      <c r="S1817" s="23"/>
      <c r="T1817" s="28" t="str">
        <f>LOOKUP(1,1/(Table1[[#This Row],[Level_0]:[Level 15]]&gt;0),(Table1[[#This Row],[Level_0]:[Level 15]]))</f>
        <v>H000003670 - [US - Field]</v>
      </c>
      <c r="U1817" s="24">
        <v>1812</v>
      </c>
    </row>
    <row r="1818" spans="1:21" x14ac:dyDescent="0.25">
      <c r="A1818" s="14" t="s">
        <v>19286</v>
      </c>
      <c r="B1818" s="17" t="s">
        <v>19283</v>
      </c>
      <c r="C1818" s="17" t="s">
        <v>21530</v>
      </c>
      <c r="D1818" s="21" t="s">
        <v>39</v>
      </c>
      <c r="E1818" s="22" t="s">
        <v>25639</v>
      </c>
      <c r="F1818" s="22" t="s">
        <v>25726</v>
      </c>
      <c r="G1818" s="22" t="s">
        <v>25728</v>
      </c>
      <c r="H1818" s="22" t="s">
        <v>25729</v>
      </c>
      <c r="I1818" s="22" t="s">
        <v>25755</v>
      </c>
      <c r="J1818" s="22" t="s">
        <v>25756</v>
      </c>
      <c r="K1818" s="22" t="s">
        <v>25758</v>
      </c>
      <c r="L1818" s="22"/>
      <c r="M1818" s="23"/>
      <c r="N1818" s="22"/>
      <c r="O1818" s="23"/>
      <c r="P1818" s="23"/>
      <c r="Q1818" s="23"/>
      <c r="R1818" s="23"/>
      <c r="S1818" s="23"/>
      <c r="T1818" s="28" t="str">
        <f>LOOKUP(1,1/(Table1[[#This Row],[Level_0]:[Level 15]]&gt;0),(Table1[[#This Row],[Level_0]:[Level 15]]))</f>
        <v>H000003671 - [US - ISS/Marketing]</v>
      </c>
      <c r="U1818" s="24">
        <v>1813</v>
      </c>
    </row>
    <row r="1819" spans="1:21" x14ac:dyDescent="0.25">
      <c r="A1819" s="14" t="s">
        <v>22457</v>
      </c>
      <c r="B1819" s="17" t="s">
        <v>22456</v>
      </c>
      <c r="C1819" s="17" t="s">
        <v>21867</v>
      </c>
      <c r="D1819" s="21" t="s">
        <v>39</v>
      </c>
      <c r="E1819" s="22" t="s">
        <v>25639</v>
      </c>
      <c r="F1819" s="22" t="s">
        <v>25726</v>
      </c>
      <c r="G1819" s="22" t="s">
        <v>25728</v>
      </c>
      <c r="H1819" s="22" t="s">
        <v>25729</v>
      </c>
      <c r="I1819" s="22" t="s">
        <v>25755</v>
      </c>
      <c r="J1819" s="22" t="s">
        <v>25759</v>
      </c>
      <c r="K1819" s="22"/>
      <c r="L1819" s="22"/>
      <c r="M1819" s="23"/>
      <c r="N1819" s="22"/>
      <c r="O1819" s="23"/>
      <c r="P1819" s="23"/>
      <c r="Q1819" s="23"/>
      <c r="R1819" s="23"/>
      <c r="S1819" s="23"/>
      <c r="T1819" s="28" t="str">
        <f>LOOKUP(1,1/(Table1[[#This Row],[Level_0]:[Level 15]]&gt;0),(Table1[[#This Row],[Level_0]:[Level 15]]))</f>
        <v>H000003672 - [US - Program]</v>
      </c>
      <c r="U1819" s="24">
        <v>1814</v>
      </c>
    </row>
    <row r="1820" spans="1:21" x14ac:dyDescent="0.25">
      <c r="A1820" s="14" t="s">
        <v>19287</v>
      </c>
      <c r="B1820" s="17" t="s">
        <v>19285</v>
      </c>
      <c r="C1820" s="17" t="s">
        <v>22457</v>
      </c>
      <c r="D1820" s="21" t="s">
        <v>39</v>
      </c>
      <c r="E1820" s="22" t="s">
        <v>25639</v>
      </c>
      <c r="F1820" s="22" t="s">
        <v>25726</v>
      </c>
      <c r="G1820" s="22" t="s">
        <v>25728</v>
      </c>
      <c r="H1820" s="22" t="s">
        <v>25729</v>
      </c>
      <c r="I1820" s="22" t="s">
        <v>25755</v>
      </c>
      <c r="J1820" s="22" t="s">
        <v>25759</v>
      </c>
      <c r="K1820" s="22" t="s">
        <v>25760</v>
      </c>
      <c r="L1820" s="22"/>
      <c r="M1820" s="23"/>
      <c r="N1820" s="22"/>
      <c r="O1820" s="23"/>
      <c r="P1820" s="23"/>
      <c r="Q1820" s="23"/>
      <c r="R1820" s="23"/>
      <c r="S1820" s="23"/>
      <c r="T1820" s="28" t="str">
        <f>LOOKUP(1,1/(Table1[[#This Row],[Level_0]:[Level 15]]&gt;0),(Table1[[#This Row],[Level_0]:[Level 15]]))</f>
        <v>H000003673 - [US - Field Program]</v>
      </c>
      <c r="U1820" s="24">
        <v>1815</v>
      </c>
    </row>
    <row r="1821" spans="1:21" x14ac:dyDescent="0.25">
      <c r="A1821" s="14" t="s">
        <v>17475</v>
      </c>
      <c r="B1821" s="17" t="s">
        <v>17472</v>
      </c>
      <c r="C1821" s="17" t="s">
        <v>22457</v>
      </c>
      <c r="D1821" s="21" t="s">
        <v>39</v>
      </c>
      <c r="E1821" s="22" t="s">
        <v>25639</v>
      </c>
      <c r="F1821" s="22" t="s">
        <v>25726</v>
      </c>
      <c r="G1821" s="22" t="s">
        <v>25728</v>
      </c>
      <c r="H1821" s="22" t="s">
        <v>25729</v>
      </c>
      <c r="I1821" s="22" t="s">
        <v>25755</v>
      </c>
      <c r="J1821" s="22" t="s">
        <v>25759</v>
      </c>
      <c r="K1821" s="22" t="s">
        <v>25761</v>
      </c>
      <c r="L1821" s="22"/>
      <c r="M1821" s="23"/>
      <c r="N1821" s="22"/>
      <c r="O1821" s="23"/>
      <c r="P1821" s="23"/>
      <c r="Q1821" s="23"/>
      <c r="R1821" s="23"/>
      <c r="S1821" s="23"/>
      <c r="T1821" s="28" t="str">
        <f>LOOKUP(1,1/(Table1[[#This Row],[Level_0]:[Level 15]]&gt;0),(Table1[[#This Row],[Level_0]:[Level 15]]))</f>
        <v>H000003674 - [US - Marketing Admin]</v>
      </c>
      <c r="U1821" s="24">
        <v>1816</v>
      </c>
    </row>
    <row r="1822" spans="1:21" x14ac:dyDescent="0.25">
      <c r="A1822" s="14" t="s">
        <v>126</v>
      </c>
      <c r="B1822" s="17" t="s">
        <v>127</v>
      </c>
      <c r="C1822" s="17" t="s">
        <v>22457</v>
      </c>
      <c r="D1822" s="21" t="s">
        <v>39</v>
      </c>
      <c r="E1822" s="22" t="s">
        <v>25639</v>
      </c>
      <c r="F1822" s="22" t="s">
        <v>25726</v>
      </c>
      <c r="G1822" s="22" t="s">
        <v>25728</v>
      </c>
      <c r="H1822" s="22" t="s">
        <v>25729</v>
      </c>
      <c r="I1822" s="22" t="s">
        <v>25755</v>
      </c>
      <c r="J1822" s="22" t="s">
        <v>25759</v>
      </c>
      <c r="K1822" s="22" t="s">
        <v>25762</v>
      </c>
      <c r="L1822" s="22"/>
      <c r="M1822" s="23"/>
      <c r="N1822" s="22"/>
      <c r="O1822" s="23"/>
      <c r="P1822" s="23"/>
      <c r="Q1822" s="23"/>
      <c r="R1822" s="23"/>
      <c r="S1822" s="23"/>
      <c r="T1822" s="28" t="str">
        <f>LOOKUP(1,1/(Table1[[#This Row],[Level_0]:[Level 15]]&gt;0),(Table1[[#This Row],[Level_0]:[Level 15]]))</f>
        <v>H000003675 - [US - Opinion Leader Laison/Strategic Eng]</v>
      </c>
      <c r="U1822" s="24">
        <v>1817</v>
      </c>
    </row>
    <row r="1823" spans="1:21" x14ac:dyDescent="0.25">
      <c r="A1823" s="14" t="s">
        <v>17476</v>
      </c>
      <c r="B1823" s="17" t="s">
        <v>17477</v>
      </c>
      <c r="C1823" s="17" t="s">
        <v>22457</v>
      </c>
      <c r="D1823" s="21" t="s">
        <v>39</v>
      </c>
      <c r="E1823" s="22" t="s">
        <v>25639</v>
      </c>
      <c r="F1823" s="22" t="s">
        <v>25726</v>
      </c>
      <c r="G1823" s="22" t="s">
        <v>25728</v>
      </c>
      <c r="H1823" s="22" t="s">
        <v>25729</v>
      </c>
      <c r="I1823" s="22" t="s">
        <v>25755</v>
      </c>
      <c r="J1823" s="22" t="s">
        <v>25759</v>
      </c>
      <c r="K1823" s="22" t="s">
        <v>25763</v>
      </c>
      <c r="L1823" s="22"/>
      <c r="M1823" s="23"/>
      <c r="N1823" s="22"/>
      <c r="O1823" s="23"/>
      <c r="P1823" s="23"/>
      <c r="Q1823" s="23"/>
      <c r="R1823" s="23"/>
      <c r="S1823" s="23"/>
      <c r="T1823" s="28" t="str">
        <f>LOOKUP(1,1/(Table1[[#This Row],[Level_0]:[Level 15]]&gt;0),(Table1[[#This Row],[Level_0]:[Level 15]]))</f>
        <v>H000003676 - [US - Brand Marketing]</v>
      </c>
      <c r="U1823" s="24">
        <v>1818</v>
      </c>
    </row>
    <row r="1824" spans="1:21" x14ac:dyDescent="0.25">
      <c r="A1824" s="14" t="s">
        <v>14032</v>
      </c>
      <c r="B1824" s="17" t="s">
        <v>14033</v>
      </c>
      <c r="C1824" s="17" t="s">
        <v>22457</v>
      </c>
      <c r="D1824" s="21" t="s">
        <v>39</v>
      </c>
      <c r="E1824" s="22" t="s">
        <v>25639</v>
      </c>
      <c r="F1824" s="22" t="s">
        <v>25726</v>
      </c>
      <c r="G1824" s="22" t="s">
        <v>25728</v>
      </c>
      <c r="H1824" s="22" t="s">
        <v>25729</v>
      </c>
      <c r="I1824" s="22" t="s">
        <v>25755</v>
      </c>
      <c r="J1824" s="22" t="s">
        <v>25759</v>
      </c>
      <c r="K1824" s="22" t="s">
        <v>25764</v>
      </c>
      <c r="L1824" s="22"/>
      <c r="M1824" s="23"/>
      <c r="N1824" s="22"/>
      <c r="O1824" s="23"/>
      <c r="P1824" s="23"/>
      <c r="Q1824" s="23"/>
      <c r="R1824" s="23"/>
      <c r="S1824" s="23"/>
      <c r="T1824" s="28" t="str">
        <f>LOOKUP(1,1/(Table1[[#This Row],[Level_0]:[Level 15]]&gt;0),(Table1[[#This Row],[Level_0]:[Level 15]]))</f>
        <v>H000003677 - [US - Other M&amp;S - FDA Fee]</v>
      </c>
      <c r="U1824" s="24">
        <v>1819</v>
      </c>
    </row>
    <row r="1825" spans="1:21" x14ac:dyDescent="0.25">
      <c r="A1825" s="14" t="s">
        <v>3187</v>
      </c>
      <c r="B1825" s="17" t="s">
        <v>3186</v>
      </c>
      <c r="C1825" s="17" t="s">
        <v>22457</v>
      </c>
      <c r="D1825" s="21" t="s">
        <v>39</v>
      </c>
      <c r="E1825" s="22" t="s">
        <v>25639</v>
      </c>
      <c r="F1825" s="22" t="s">
        <v>25726</v>
      </c>
      <c r="G1825" s="22" t="s">
        <v>25728</v>
      </c>
      <c r="H1825" s="22" t="s">
        <v>25729</v>
      </c>
      <c r="I1825" s="22" t="s">
        <v>25755</v>
      </c>
      <c r="J1825" s="22" t="s">
        <v>25759</v>
      </c>
      <c r="K1825" s="22" t="s">
        <v>25765</v>
      </c>
      <c r="L1825" s="22"/>
      <c r="M1825" s="23"/>
      <c r="N1825" s="22"/>
      <c r="O1825" s="23"/>
      <c r="P1825" s="23"/>
      <c r="Q1825" s="23"/>
      <c r="R1825" s="23"/>
      <c r="S1825" s="23"/>
      <c r="T1825" s="28" t="str">
        <f>LOOKUP(1,1/(Table1[[#This Row],[Level_0]:[Level 15]]&gt;0),(Table1[[#This Row],[Level_0]:[Level 15]]))</f>
        <v>H000003678 - [US - MAPS - Patient Access Solutions]</v>
      </c>
      <c r="U1825" s="24">
        <v>1820</v>
      </c>
    </row>
    <row r="1826" spans="1:21" x14ac:dyDescent="0.25">
      <c r="A1826" s="14" t="s">
        <v>10274</v>
      </c>
      <c r="B1826" s="17" t="s">
        <v>10273</v>
      </c>
      <c r="C1826" s="17" t="s">
        <v>22457</v>
      </c>
      <c r="D1826" s="21" t="s">
        <v>39</v>
      </c>
      <c r="E1826" s="22" t="s">
        <v>25639</v>
      </c>
      <c r="F1826" s="22" t="s">
        <v>25726</v>
      </c>
      <c r="G1826" s="22" t="s">
        <v>25728</v>
      </c>
      <c r="H1826" s="22" t="s">
        <v>25729</v>
      </c>
      <c r="I1826" s="22" t="s">
        <v>25755</v>
      </c>
      <c r="J1826" s="22" t="s">
        <v>25759</v>
      </c>
      <c r="K1826" s="22" t="s">
        <v>25766</v>
      </c>
      <c r="L1826" s="22"/>
      <c r="M1826" s="23"/>
      <c r="N1826" s="22"/>
      <c r="O1826" s="23"/>
      <c r="P1826" s="23"/>
      <c r="Q1826" s="23"/>
      <c r="R1826" s="23"/>
      <c r="S1826" s="23"/>
      <c r="T1826" s="28" t="str">
        <f>LOOKUP(1,1/(Table1[[#This Row],[Level_0]:[Level 15]]&gt;0),(Table1[[#This Row],[Level_0]:[Level 15]]))</f>
        <v>H000003679 - [US - MAPS - Access Marketing]</v>
      </c>
      <c r="U1826" s="24">
        <v>1821</v>
      </c>
    </row>
    <row r="1827" spans="1:21" x14ac:dyDescent="0.25">
      <c r="A1827" s="14" t="s">
        <v>5957</v>
      </c>
      <c r="B1827" s="17" t="s">
        <v>24394</v>
      </c>
      <c r="C1827" s="17" t="s">
        <v>22457</v>
      </c>
      <c r="D1827" s="21" t="s">
        <v>39</v>
      </c>
      <c r="E1827" s="22" t="s">
        <v>25639</v>
      </c>
      <c r="F1827" s="22" t="s">
        <v>25726</v>
      </c>
      <c r="G1827" s="22" t="s">
        <v>25728</v>
      </c>
      <c r="H1827" s="22" t="s">
        <v>25729</v>
      </c>
      <c r="I1827" s="22" t="s">
        <v>25755</v>
      </c>
      <c r="J1827" s="22" t="s">
        <v>25759</v>
      </c>
      <c r="K1827" s="22" t="s">
        <v>25767</v>
      </c>
      <c r="L1827" s="22"/>
      <c r="M1827" s="23"/>
      <c r="N1827" s="22"/>
      <c r="O1827" s="23"/>
      <c r="P1827" s="23"/>
      <c r="Q1827" s="23"/>
      <c r="R1827" s="23"/>
      <c r="S1827" s="23"/>
      <c r="T1827" s="28" t="str">
        <f>LOOKUP(1,1/(Table1[[#This Row],[Level_0]:[Level 15]]&gt;0),(Table1[[#This Row],[Level_0]:[Level 15]]))</f>
        <v>H000003680 - [US - OE&amp;I - Data Strategy &amp; Systems]</v>
      </c>
      <c r="U1827" s="24">
        <v>1822</v>
      </c>
    </row>
    <row r="1828" spans="1:21" x14ac:dyDescent="0.25">
      <c r="A1828" s="14" t="s">
        <v>443</v>
      </c>
      <c r="B1828" s="17" t="s">
        <v>24393</v>
      </c>
      <c r="C1828" s="17" t="s">
        <v>22457</v>
      </c>
      <c r="D1828" s="21" t="s">
        <v>39</v>
      </c>
      <c r="E1828" s="22" t="s">
        <v>25639</v>
      </c>
      <c r="F1828" s="22" t="s">
        <v>25726</v>
      </c>
      <c r="G1828" s="22" t="s">
        <v>25728</v>
      </c>
      <c r="H1828" s="22" t="s">
        <v>25729</v>
      </c>
      <c r="I1828" s="22" t="s">
        <v>25755</v>
      </c>
      <c r="J1828" s="22" t="s">
        <v>25759</v>
      </c>
      <c r="K1828" s="22" t="s">
        <v>25768</v>
      </c>
      <c r="L1828" s="22"/>
      <c r="M1828" s="23"/>
      <c r="N1828" s="22"/>
      <c r="O1828" s="23"/>
      <c r="P1828" s="23"/>
      <c r="Q1828" s="23"/>
      <c r="R1828" s="23"/>
      <c r="S1828" s="23"/>
      <c r="T1828" s="28" t="str">
        <f>LOOKUP(1,1/(Table1[[#This Row],[Level_0]:[Level 15]]&gt;0),(Table1[[#This Row],[Level_0]:[Level 15]]))</f>
        <v>H000003681 - [US - GSI - Market Insights &amp; Forecasting]</v>
      </c>
      <c r="U1828" s="24">
        <v>1823</v>
      </c>
    </row>
    <row r="1829" spans="1:21" x14ac:dyDescent="0.25">
      <c r="A1829" s="14" t="s">
        <v>4301</v>
      </c>
      <c r="B1829" s="17" t="s">
        <v>37942</v>
      </c>
      <c r="C1829" s="17" t="s">
        <v>22457</v>
      </c>
      <c r="D1829" s="21" t="s">
        <v>39</v>
      </c>
      <c r="E1829" s="22" t="s">
        <v>25639</v>
      </c>
      <c r="F1829" s="22" t="s">
        <v>25726</v>
      </c>
      <c r="G1829" s="22" t="s">
        <v>25728</v>
      </c>
      <c r="H1829" s="22" t="s">
        <v>25729</v>
      </c>
      <c r="I1829" s="22" t="s">
        <v>25755</v>
      </c>
      <c r="J1829" s="22" t="s">
        <v>25759</v>
      </c>
      <c r="K1829" s="22" t="s">
        <v>25769</v>
      </c>
      <c r="L1829" s="22"/>
      <c r="M1829" s="23"/>
      <c r="N1829" s="22"/>
      <c r="O1829" s="23"/>
      <c r="P1829" s="23"/>
      <c r="Q1829" s="23"/>
      <c r="R1829" s="23"/>
      <c r="S1829" s="23"/>
      <c r="T1829" s="28" t="str">
        <f>LOOKUP(1,1/(Table1[[#This Row],[Level_0]:[Level 15]]&gt;0),(Table1[[#This Row],[Level_0]:[Level 15]]))</f>
        <v>H000003682 - [US - OE&amp;I - Cap. Building Eng. &amp; Events]</v>
      </c>
      <c r="U1829" s="24">
        <v>1824</v>
      </c>
    </row>
    <row r="1830" spans="1:21" x14ac:dyDescent="0.25">
      <c r="A1830" s="14" t="s">
        <v>18113</v>
      </c>
      <c r="B1830" s="17" t="s">
        <v>18110</v>
      </c>
      <c r="C1830" s="17" t="s">
        <v>22457</v>
      </c>
      <c r="D1830" s="21" t="s">
        <v>39</v>
      </c>
      <c r="E1830" s="22" t="s">
        <v>25639</v>
      </c>
      <c r="F1830" s="22" t="s">
        <v>25726</v>
      </c>
      <c r="G1830" s="22" t="s">
        <v>25728</v>
      </c>
      <c r="H1830" s="22" t="s">
        <v>25729</v>
      </c>
      <c r="I1830" s="22" t="s">
        <v>25755</v>
      </c>
      <c r="J1830" s="22" t="s">
        <v>25759</v>
      </c>
      <c r="K1830" s="22" t="s">
        <v>25770</v>
      </c>
      <c r="L1830" s="22"/>
      <c r="M1830" s="23"/>
      <c r="N1830" s="22"/>
      <c r="O1830" s="23"/>
      <c r="P1830" s="23"/>
      <c r="Q1830" s="23"/>
      <c r="R1830" s="23"/>
      <c r="S1830" s="23"/>
      <c r="T1830" s="28" t="str">
        <f>LOOKUP(1,1/(Table1[[#This Row],[Level_0]:[Level 15]]&gt;0),(Table1[[#This Row],[Level_0]:[Level 15]]))</f>
        <v>H000003683 - [US - GPA - Advocacy]</v>
      </c>
      <c r="U1830" s="24">
        <v>1825</v>
      </c>
    </row>
    <row r="1831" spans="1:21" x14ac:dyDescent="0.25">
      <c r="A1831" s="14" t="s">
        <v>9470</v>
      </c>
      <c r="B1831" s="17" t="s">
        <v>9469</v>
      </c>
      <c r="C1831" s="17" t="s">
        <v>22457</v>
      </c>
      <c r="D1831" s="21" t="s">
        <v>39</v>
      </c>
      <c r="E1831" s="22" t="s">
        <v>25639</v>
      </c>
      <c r="F1831" s="22" t="s">
        <v>25726</v>
      </c>
      <c r="G1831" s="22" t="s">
        <v>25728</v>
      </c>
      <c r="H1831" s="22" t="s">
        <v>25729</v>
      </c>
      <c r="I1831" s="22" t="s">
        <v>25755</v>
      </c>
      <c r="J1831" s="22" t="s">
        <v>25759</v>
      </c>
      <c r="K1831" s="22" t="s">
        <v>25771</v>
      </c>
      <c r="L1831" s="22"/>
      <c r="M1831" s="23"/>
      <c r="N1831" s="22"/>
      <c r="O1831" s="23"/>
      <c r="P1831" s="23"/>
      <c r="Q1831" s="23"/>
      <c r="R1831" s="23"/>
      <c r="S1831" s="23"/>
      <c r="T1831" s="28" t="str">
        <f>LOOKUP(1,1/(Table1[[#This Row],[Level_0]:[Level 15]]&gt;0),(Table1[[#This Row],[Level_0]:[Level 15]]))</f>
        <v>H000003684 - [US - GPA - Government Affairs]</v>
      </c>
      <c r="U1831" s="24">
        <v>1826</v>
      </c>
    </row>
    <row r="1832" spans="1:21" x14ac:dyDescent="0.25">
      <c r="A1832" s="14" t="s">
        <v>852</v>
      </c>
      <c r="B1832" s="17" t="s">
        <v>853</v>
      </c>
      <c r="C1832" s="17" t="s">
        <v>22457</v>
      </c>
      <c r="D1832" s="21" t="s">
        <v>39</v>
      </c>
      <c r="E1832" s="22" t="s">
        <v>25639</v>
      </c>
      <c r="F1832" s="22" t="s">
        <v>25726</v>
      </c>
      <c r="G1832" s="22" t="s">
        <v>25728</v>
      </c>
      <c r="H1832" s="22" t="s">
        <v>25729</v>
      </c>
      <c r="I1832" s="22" t="s">
        <v>25755</v>
      </c>
      <c r="J1832" s="22" t="s">
        <v>25759</v>
      </c>
      <c r="K1832" s="22" t="s">
        <v>25772</v>
      </c>
      <c r="L1832" s="22"/>
      <c r="M1832" s="23"/>
      <c r="N1832" s="22"/>
      <c r="O1832" s="23"/>
      <c r="P1832" s="23"/>
      <c r="Q1832" s="23"/>
      <c r="R1832" s="23"/>
      <c r="S1832" s="23"/>
      <c r="T1832" s="28" t="str">
        <f>LOOKUP(1,1/(Table1[[#This Row],[Level_0]:[Level 15]]&gt;0),(Table1[[#This Row],[Level_0]:[Level 15]]))</f>
        <v>H000003685 - [US - GPA - Innovative Medicine Policy]</v>
      </c>
      <c r="U1832" s="24">
        <v>1827</v>
      </c>
    </row>
    <row r="1833" spans="1:21" x14ac:dyDescent="0.25">
      <c r="A1833" s="14" t="s">
        <v>18114</v>
      </c>
      <c r="B1833" s="17" t="s">
        <v>18112</v>
      </c>
      <c r="C1833" s="17" t="s">
        <v>22457</v>
      </c>
      <c r="D1833" s="21" t="s">
        <v>39</v>
      </c>
      <c r="E1833" s="22" t="s">
        <v>25639</v>
      </c>
      <c r="F1833" s="22" t="s">
        <v>25726</v>
      </c>
      <c r="G1833" s="22" t="s">
        <v>25728</v>
      </c>
      <c r="H1833" s="22" t="s">
        <v>25729</v>
      </c>
      <c r="I1833" s="22" t="s">
        <v>25755</v>
      </c>
      <c r="J1833" s="22" t="s">
        <v>25759</v>
      </c>
      <c r="K1833" s="22" t="s">
        <v>25773</v>
      </c>
      <c r="L1833" s="22"/>
      <c r="M1833" s="23"/>
      <c r="N1833" s="22"/>
      <c r="O1833" s="23"/>
      <c r="P1833" s="23"/>
      <c r="Q1833" s="23"/>
      <c r="R1833" s="23"/>
      <c r="S1833" s="23"/>
      <c r="T1833" s="28" t="str">
        <f>LOOKUP(1,1/(Table1[[#This Row],[Level_0]:[Level 15]]&gt;0),(Table1[[#This Row],[Level_0]:[Level 15]]))</f>
        <v>H000003686 - [US - Communications]</v>
      </c>
      <c r="U1833" s="24">
        <v>1828</v>
      </c>
    </row>
    <row r="1834" spans="1:21" x14ac:dyDescent="0.25">
      <c r="A1834" s="14" t="s">
        <v>20640</v>
      </c>
      <c r="B1834" s="17" t="s">
        <v>20641</v>
      </c>
      <c r="C1834" s="17" t="s">
        <v>22457</v>
      </c>
      <c r="D1834" s="21" t="s">
        <v>39</v>
      </c>
      <c r="E1834" s="22" t="s">
        <v>25639</v>
      </c>
      <c r="F1834" s="22" t="s">
        <v>25726</v>
      </c>
      <c r="G1834" s="22" t="s">
        <v>25728</v>
      </c>
      <c r="H1834" s="22" t="s">
        <v>25729</v>
      </c>
      <c r="I1834" s="22" t="s">
        <v>25755</v>
      </c>
      <c r="J1834" s="22" t="s">
        <v>25759</v>
      </c>
      <c r="K1834" s="22" t="s">
        <v>25774</v>
      </c>
      <c r="L1834" s="22"/>
      <c r="M1834" s="23"/>
      <c r="N1834" s="22"/>
      <c r="O1834" s="23"/>
      <c r="P1834" s="23"/>
      <c r="Q1834" s="23"/>
      <c r="R1834" s="23"/>
      <c r="S1834" s="23"/>
      <c r="T1834" s="28" t="str">
        <f>LOOKUP(1,1/(Table1[[#This Row],[Level_0]:[Level 15]]&gt;0),(Table1[[#This Row],[Level_0]:[Level 15]]))</f>
        <v>H000003687 - [US - New Product]</v>
      </c>
      <c r="U1834" s="24">
        <v>1829</v>
      </c>
    </row>
    <row r="1835" spans="1:21" x14ac:dyDescent="0.25">
      <c r="A1835" s="14" t="s">
        <v>23198</v>
      </c>
      <c r="B1835" s="17" t="s">
        <v>23196</v>
      </c>
      <c r="C1835" s="17" t="s">
        <v>22457</v>
      </c>
      <c r="D1835" s="21" t="s">
        <v>39</v>
      </c>
      <c r="E1835" s="22" t="s">
        <v>25639</v>
      </c>
      <c r="F1835" s="22" t="s">
        <v>25726</v>
      </c>
      <c r="G1835" s="22" t="s">
        <v>25728</v>
      </c>
      <c r="H1835" s="22" t="s">
        <v>25729</v>
      </c>
      <c r="I1835" s="22" t="s">
        <v>25755</v>
      </c>
      <c r="J1835" s="22" t="s">
        <v>25759</v>
      </c>
      <c r="K1835" s="22" t="s">
        <v>25775</v>
      </c>
      <c r="L1835" s="22"/>
      <c r="M1835" s="23"/>
      <c r="N1835" s="22"/>
      <c r="O1835" s="23"/>
      <c r="P1835" s="23"/>
      <c r="Q1835" s="23"/>
      <c r="R1835" s="23"/>
      <c r="S1835" s="23"/>
      <c r="T1835" s="28" t="str">
        <f>LOOKUP(1,1/(Table1[[#This Row],[Level_0]:[Level 15]]&gt;0),(Table1[[#This Row],[Level_0]:[Level 15]]))</f>
        <v>H000003688 - [US - Hedge]</v>
      </c>
      <c r="U1835" s="24">
        <v>1830</v>
      </c>
    </row>
    <row r="1836" spans="1:21" x14ac:dyDescent="0.25">
      <c r="A1836" s="14" t="s">
        <v>37945</v>
      </c>
      <c r="B1836" s="17" t="s">
        <v>37944</v>
      </c>
      <c r="C1836" s="17" t="s">
        <v>22457</v>
      </c>
      <c r="D1836" s="21" t="s">
        <v>39</v>
      </c>
      <c r="E1836" s="22" t="s">
        <v>25639</v>
      </c>
      <c r="F1836" s="22" t="s">
        <v>25726</v>
      </c>
      <c r="G1836" s="22" t="s">
        <v>25728</v>
      </c>
      <c r="H1836" s="22" t="s">
        <v>25729</v>
      </c>
      <c r="I1836" s="22" t="s">
        <v>25755</v>
      </c>
      <c r="J1836" s="22" t="s">
        <v>25759</v>
      </c>
      <c r="K1836" s="22" t="s">
        <v>25776</v>
      </c>
      <c r="L1836" s="22"/>
      <c r="M1836" s="23"/>
      <c r="N1836" s="22"/>
      <c r="O1836" s="23"/>
      <c r="P1836" s="23"/>
      <c r="Q1836" s="23"/>
      <c r="R1836" s="23"/>
      <c r="S1836" s="23"/>
      <c r="T1836" s="28" t="str">
        <f>LOOKUP(1,1/(Table1[[#This Row],[Level_0]:[Level 15]]&gt;0),(Table1[[#This Row],[Level_0]:[Level 15]]))</f>
        <v>H000004360 - [US - OE&amp;I - Commercial Operations]</v>
      </c>
      <c r="U1836" s="24">
        <v>1831</v>
      </c>
    </row>
    <row r="1837" spans="1:21" x14ac:dyDescent="0.25">
      <c r="A1837" s="14" t="s">
        <v>37946</v>
      </c>
      <c r="B1837" s="17" t="s">
        <v>11876</v>
      </c>
      <c r="C1837" s="17" t="s">
        <v>22457</v>
      </c>
      <c r="D1837" s="21" t="s">
        <v>39</v>
      </c>
      <c r="E1837" s="22" t="s">
        <v>25639</v>
      </c>
      <c r="F1837" s="22" t="s">
        <v>25726</v>
      </c>
      <c r="G1837" s="22" t="s">
        <v>25728</v>
      </c>
      <c r="H1837" s="22" t="s">
        <v>25729</v>
      </c>
      <c r="I1837" s="22" t="s">
        <v>25755</v>
      </c>
      <c r="J1837" s="22" t="s">
        <v>25759</v>
      </c>
      <c r="K1837" s="22" t="s">
        <v>25777</v>
      </c>
      <c r="L1837" s="22"/>
      <c r="M1837" s="23"/>
      <c r="N1837" s="22"/>
      <c r="O1837" s="23"/>
      <c r="P1837" s="23"/>
      <c r="Q1837" s="23"/>
      <c r="R1837" s="23"/>
      <c r="S1837" s="23"/>
      <c r="T1837" s="28" t="str">
        <f>LOOKUP(1,1/(Table1[[#This Row],[Level_0]:[Level 15]]&gt;0),(Table1[[#This Row],[Level_0]:[Level 15]]))</f>
        <v>H000004369 - [US - MAPS - Value &amp; Access]</v>
      </c>
      <c r="U1837" s="24">
        <v>1832</v>
      </c>
    </row>
    <row r="1838" spans="1:21" x14ac:dyDescent="0.25">
      <c r="A1838" s="14" t="s">
        <v>37947</v>
      </c>
      <c r="B1838" s="17" t="s">
        <v>5073</v>
      </c>
      <c r="C1838" s="17" t="s">
        <v>22457</v>
      </c>
      <c r="D1838" s="21" t="s">
        <v>39</v>
      </c>
      <c r="E1838" s="22" t="s">
        <v>25639</v>
      </c>
      <c r="F1838" s="22" t="s">
        <v>25726</v>
      </c>
      <c r="G1838" s="22" t="s">
        <v>25728</v>
      </c>
      <c r="H1838" s="22" t="s">
        <v>25729</v>
      </c>
      <c r="I1838" s="22" t="s">
        <v>25755</v>
      </c>
      <c r="J1838" s="22" t="s">
        <v>25759</v>
      </c>
      <c r="K1838" s="22" t="s">
        <v>25778</v>
      </c>
      <c r="L1838" s="22"/>
      <c r="M1838" s="23"/>
      <c r="N1838" s="22"/>
      <c r="O1838" s="23"/>
      <c r="P1838" s="23"/>
      <c r="Q1838" s="23"/>
      <c r="R1838" s="23"/>
      <c r="S1838" s="23"/>
      <c r="T1838" s="28" t="str">
        <f>LOOKUP(1,1/(Table1[[#This Row],[Level_0]:[Level 15]]&gt;0),(Table1[[#This Row],[Level_0]:[Level 15]]))</f>
        <v>H000004370 - [US - MAPS - Field Patient Services]</v>
      </c>
      <c r="U1838" s="24">
        <v>1833</v>
      </c>
    </row>
    <row r="1839" spans="1:21" x14ac:dyDescent="0.25">
      <c r="A1839" s="14" t="s">
        <v>20063</v>
      </c>
      <c r="B1839" s="17" t="s">
        <v>20064</v>
      </c>
      <c r="C1839" s="17" t="s">
        <v>21867</v>
      </c>
      <c r="D1839" s="21" t="s">
        <v>39</v>
      </c>
      <c r="E1839" s="22" t="s">
        <v>25639</v>
      </c>
      <c r="F1839" s="22" t="s">
        <v>25726</v>
      </c>
      <c r="G1839" s="22" t="s">
        <v>25728</v>
      </c>
      <c r="H1839" s="22" t="s">
        <v>25729</v>
      </c>
      <c r="I1839" s="22" t="s">
        <v>25755</v>
      </c>
      <c r="J1839" s="22" t="s">
        <v>25779</v>
      </c>
      <c r="K1839" s="22"/>
      <c r="L1839" s="22"/>
      <c r="M1839" s="23"/>
      <c r="N1839" s="22"/>
      <c r="O1839" s="23"/>
      <c r="P1839" s="23"/>
      <c r="Q1839" s="23"/>
      <c r="R1839" s="23"/>
      <c r="S1839" s="23"/>
      <c r="T1839" s="28" t="str">
        <f>LOOKUP(1,1/(Table1[[#This Row],[Level_0]:[Level 15]]&gt;0),(Table1[[#This Row],[Level_0]:[Level 15]]))</f>
        <v>H000003689 - [US - Profit Share]</v>
      </c>
      <c r="U1839" s="24">
        <v>1834</v>
      </c>
    </row>
    <row r="1840" spans="1:21" x14ac:dyDescent="0.25">
      <c r="A1840" s="14" t="s">
        <v>21531</v>
      </c>
      <c r="B1840" s="17" t="s">
        <v>21532</v>
      </c>
      <c r="C1840" s="17" t="s">
        <v>19280</v>
      </c>
      <c r="D1840" s="21" t="s">
        <v>39</v>
      </c>
      <c r="E1840" s="22" t="s">
        <v>25639</v>
      </c>
      <c r="F1840" s="22" t="s">
        <v>25726</v>
      </c>
      <c r="G1840" s="22" t="s">
        <v>25728</v>
      </c>
      <c r="H1840" s="22" t="s">
        <v>25729</v>
      </c>
      <c r="I1840" s="22" t="s">
        <v>25780</v>
      </c>
      <c r="J1840" s="22"/>
      <c r="K1840" s="22"/>
      <c r="L1840" s="22"/>
      <c r="M1840" s="23"/>
      <c r="N1840" s="22"/>
      <c r="O1840" s="23"/>
      <c r="P1840" s="23"/>
      <c r="Q1840" s="23"/>
      <c r="R1840" s="23"/>
      <c r="S1840" s="23"/>
      <c r="T1840" s="28" t="str">
        <f>LOOKUP(1,1/(Table1[[#This Row],[Level_0]:[Level 15]]&gt;0),(Table1[[#This Row],[Level_0]:[Level 15]]))</f>
        <v>H000003690 - [US - Fertility]</v>
      </c>
      <c r="U1840" s="24">
        <v>1835</v>
      </c>
    </row>
    <row r="1841" spans="1:21" x14ac:dyDescent="0.25">
      <c r="A1841" s="14" t="s">
        <v>21533</v>
      </c>
      <c r="B1841" s="17" t="s">
        <v>21529</v>
      </c>
      <c r="C1841" s="17" t="s">
        <v>21531</v>
      </c>
      <c r="D1841" s="21" t="s">
        <v>39</v>
      </c>
      <c r="E1841" s="22" t="s">
        <v>25639</v>
      </c>
      <c r="F1841" s="22" t="s">
        <v>25726</v>
      </c>
      <c r="G1841" s="22" t="s">
        <v>25728</v>
      </c>
      <c r="H1841" s="22" t="s">
        <v>25729</v>
      </c>
      <c r="I1841" s="22" t="s">
        <v>25780</v>
      </c>
      <c r="J1841" s="22" t="s">
        <v>25781</v>
      </c>
      <c r="K1841" s="22"/>
      <c r="L1841" s="22"/>
      <c r="M1841" s="23"/>
      <c r="N1841" s="22"/>
      <c r="O1841" s="23"/>
      <c r="P1841" s="23"/>
      <c r="Q1841" s="23"/>
      <c r="R1841" s="23"/>
      <c r="S1841" s="23"/>
      <c r="T1841" s="28" t="str">
        <f>LOOKUP(1,1/(Table1[[#This Row],[Level_0]:[Level 15]]&gt;0),(Table1[[#This Row],[Level_0]:[Level 15]]))</f>
        <v>H000003691 - [US - People/OH]</v>
      </c>
      <c r="U1841" s="24">
        <v>1836</v>
      </c>
    </row>
    <row r="1842" spans="1:21" x14ac:dyDescent="0.25">
      <c r="A1842" s="14" t="s">
        <v>23199</v>
      </c>
      <c r="B1842" s="17" t="s">
        <v>23194</v>
      </c>
      <c r="C1842" s="17" t="s">
        <v>21533</v>
      </c>
      <c r="D1842" s="21" t="s">
        <v>39</v>
      </c>
      <c r="E1842" s="22" t="s">
        <v>25639</v>
      </c>
      <c r="F1842" s="22" t="s">
        <v>25726</v>
      </c>
      <c r="G1842" s="22" t="s">
        <v>25728</v>
      </c>
      <c r="H1842" s="22" t="s">
        <v>25729</v>
      </c>
      <c r="I1842" s="22" t="s">
        <v>25780</v>
      </c>
      <c r="J1842" s="22" t="s">
        <v>25781</v>
      </c>
      <c r="K1842" s="22" t="s">
        <v>25782</v>
      </c>
      <c r="L1842" s="22"/>
      <c r="M1842" s="23"/>
      <c r="N1842" s="22"/>
      <c r="O1842" s="23"/>
      <c r="P1842" s="23"/>
      <c r="Q1842" s="23"/>
      <c r="R1842" s="23"/>
      <c r="S1842" s="23"/>
      <c r="T1842" s="28" t="str">
        <f>LOOKUP(1,1/(Table1[[#This Row],[Level_0]:[Level 15]]&gt;0),(Table1[[#This Row],[Level_0]:[Level 15]]))</f>
        <v>H000003692 - [US - Field]</v>
      </c>
      <c r="U1842" s="24">
        <v>1837</v>
      </c>
    </row>
    <row r="1843" spans="1:21" x14ac:dyDescent="0.25">
      <c r="A1843" s="14" t="s">
        <v>19288</v>
      </c>
      <c r="B1843" s="17" t="s">
        <v>19283</v>
      </c>
      <c r="C1843" s="17" t="s">
        <v>21533</v>
      </c>
      <c r="D1843" s="21" t="s">
        <v>39</v>
      </c>
      <c r="E1843" s="22" t="s">
        <v>25639</v>
      </c>
      <c r="F1843" s="22" t="s">
        <v>25726</v>
      </c>
      <c r="G1843" s="22" t="s">
        <v>25728</v>
      </c>
      <c r="H1843" s="22" t="s">
        <v>25729</v>
      </c>
      <c r="I1843" s="22" t="s">
        <v>25780</v>
      </c>
      <c r="J1843" s="22" t="s">
        <v>25781</v>
      </c>
      <c r="K1843" s="22" t="s">
        <v>25783</v>
      </c>
      <c r="L1843" s="22"/>
      <c r="M1843" s="23"/>
      <c r="N1843" s="22"/>
      <c r="O1843" s="23"/>
      <c r="P1843" s="23"/>
      <c r="Q1843" s="23"/>
      <c r="R1843" s="23"/>
      <c r="S1843" s="23"/>
      <c r="T1843" s="28" t="str">
        <f>LOOKUP(1,1/(Table1[[#This Row],[Level_0]:[Level 15]]&gt;0),(Table1[[#This Row],[Level_0]:[Level 15]]))</f>
        <v>H000003693 - [US - ISS/Marketing]</v>
      </c>
      <c r="U1843" s="24">
        <v>1838</v>
      </c>
    </row>
    <row r="1844" spans="1:21" x14ac:dyDescent="0.25">
      <c r="A1844" s="14" t="s">
        <v>22458</v>
      </c>
      <c r="B1844" s="17" t="s">
        <v>22456</v>
      </c>
      <c r="C1844" s="17" t="s">
        <v>21531</v>
      </c>
      <c r="D1844" s="21" t="s">
        <v>39</v>
      </c>
      <c r="E1844" s="22" t="s">
        <v>25639</v>
      </c>
      <c r="F1844" s="22" t="s">
        <v>25726</v>
      </c>
      <c r="G1844" s="22" t="s">
        <v>25728</v>
      </c>
      <c r="H1844" s="22" t="s">
        <v>25729</v>
      </c>
      <c r="I1844" s="22" t="s">
        <v>25780</v>
      </c>
      <c r="J1844" s="22" t="s">
        <v>25784</v>
      </c>
      <c r="K1844" s="22"/>
      <c r="L1844" s="22"/>
      <c r="M1844" s="23"/>
      <c r="N1844" s="22"/>
      <c r="O1844" s="23"/>
      <c r="P1844" s="23"/>
      <c r="Q1844" s="23"/>
      <c r="R1844" s="23"/>
      <c r="S1844" s="23"/>
      <c r="T1844" s="28" t="str">
        <f>LOOKUP(1,1/(Table1[[#This Row],[Level_0]:[Level 15]]&gt;0),(Table1[[#This Row],[Level_0]:[Level 15]]))</f>
        <v>H000003694 - [US - Program]</v>
      </c>
      <c r="U1844" s="24">
        <v>1839</v>
      </c>
    </row>
    <row r="1845" spans="1:21" x14ac:dyDescent="0.25">
      <c r="A1845" s="14" t="s">
        <v>19289</v>
      </c>
      <c r="B1845" s="17" t="s">
        <v>19285</v>
      </c>
      <c r="C1845" s="17" t="s">
        <v>22458</v>
      </c>
      <c r="D1845" s="21" t="s">
        <v>39</v>
      </c>
      <c r="E1845" s="22" t="s">
        <v>25639</v>
      </c>
      <c r="F1845" s="22" t="s">
        <v>25726</v>
      </c>
      <c r="G1845" s="22" t="s">
        <v>25728</v>
      </c>
      <c r="H1845" s="22" t="s">
        <v>25729</v>
      </c>
      <c r="I1845" s="22" t="s">
        <v>25780</v>
      </c>
      <c r="J1845" s="22" t="s">
        <v>25784</v>
      </c>
      <c r="K1845" s="22" t="s">
        <v>25785</v>
      </c>
      <c r="L1845" s="22"/>
      <c r="M1845" s="23"/>
      <c r="N1845" s="22"/>
      <c r="O1845" s="23"/>
      <c r="P1845" s="23"/>
      <c r="Q1845" s="23"/>
      <c r="R1845" s="23"/>
      <c r="S1845" s="23"/>
      <c r="T1845" s="28" t="str">
        <f>LOOKUP(1,1/(Table1[[#This Row],[Level_0]:[Level 15]]&gt;0),(Table1[[#This Row],[Level_0]:[Level 15]]))</f>
        <v>H000003695 - [US - Field Program]</v>
      </c>
      <c r="U1845" s="24">
        <v>1840</v>
      </c>
    </row>
    <row r="1846" spans="1:21" x14ac:dyDescent="0.25">
      <c r="A1846" s="14" t="s">
        <v>11004</v>
      </c>
      <c r="B1846" s="17" t="s">
        <v>11005</v>
      </c>
      <c r="C1846" s="17" t="s">
        <v>22458</v>
      </c>
      <c r="D1846" s="21" t="s">
        <v>39</v>
      </c>
      <c r="E1846" s="22" t="s">
        <v>25639</v>
      </c>
      <c r="F1846" s="22" t="s">
        <v>25726</v>
      </c>
      <c r="G1846" s="22" t="s">
        <v>25728</v>
      </c>
      <c r="H1846" s="22" t="s">
        <v>25729</v>
      </c>
      <c r="I1846" s="22" t="s">
        <v>25780</v>
      </c>
      <c r="J1846" s="22" t="s">
        <v>25784</v>
      </c>
      <c r="K1846" s="22" t="s">
        <v>25786</v>
      </c>
      <c r="L1846" s="22"/>
      <c r="M1846" s="23"/>
      <c r="N1846" s="22"/>
      <c r="O1846" s="23"/>
      <c r="P1846" s="23"/>
      <c r="Q1846" s="23"/>
      <c r="R1846" s="23"/>
      <c r="S1846" s="23"/>
      <c r="T1846" s="28" t="str">
        <f>LOOKUP(1,1/(Table1[[#This Row],[Level_0]:[Level 15]]&gt;0),(Table1[[#This Row],[Level_0]:[Level 15]]))</f>
        <v>H000003696 - [US - Thought Leader Liaison]</v>
      </c>
      <c r="U1846" s="24">
        <v>1841</v>
      </c>
    </row>
    <row r="1847" spans="1:21" x14ac:dyDescent="0.25">
      <c r="A1847" s="14" t="s">
        <v>17478</v>
      </c>
      <c r="B1847" s="17" t="s">
        <v>17472</v>
      </c>
      <c r="C1847" s="17" t="s">
        <v>22458</v>
      </c>
      <c r="D1847" s="21" t="s">
        <v>39</v>
      </c>
      <c r="E1847" s="22" t="s">
        <v>25639</v>
      </c>
      <c r="F1847" s="22" t="s">
        <v>25726</v>
      </c>
      <c r="G1847" s="22" t="s">
        <v>25728</v>
      </c>
      <c r="H1847" s="22" t="s">
        <v>25729</v>
      </c>
      <c r="I1847" s="22" t="s">
        <v>25780</v>
      </c>
      <c r="J1847" s="22" t="s">
        <v>25784</v>
      </c>
      <c r="K1847" s="22" t="s">
        <v>25787</v>
      </c>
      <c r="L1847" s="22"/>
      <c r="M1847" s="23"/>
      <c r="N1847" s="22"/>
      <c r="O1847" s="23"/>
      <c r="P1847" s="23"/>
      <c r="Q1847" s="23"/>
      <c r="R1847" s="23"/>
      <c r="S1847" s="23"/>
      <c r="T1847" s="28" t="str">
        <f>LOOKUP(1,1/(Table1[[#This Row],[Level_0]:[Level 15]]&gt;0),(Table1[[#This Row],[Level_0]:[Level 15]]))</f>
        <v>H000003697 - [US - Marketing Admin]</v>
      </c>
      <c r="U1847" s="24">
        <v>1842</v>
      </c>
    </row>
    <row r="1848" spans="1:21" x14ac:dyDescent="0.25">
      <c r="A1848" s="14" t="s">
        <v>14034</v>
      </c>
      <c r="B1848" s="17" t="s">
        <v>14033</v>
      </c>
      <c r="C1848" s="17" t="s">
        <v>22458</v>
      </c>
      <c r="D1848" s="21" t="s">
        <v>39</v>
      </c>
      <c r="E1848" s="22" t="s">
        <v>25639</v>
      </c>
      <c r="F1848" s="22" t="s">
        <v>25726</v>
      </c>
      <c r="G1848" s="22" t="s">
        <v>25728</v>
      </c>
      <c r="H1848" s="22" t="s">
        <v>25729</v>
      </c>
      <c r="I1848" s="22" t="s">
        <v>25780</v>
      </c>
      <c r="J1848" s="22" t="s">
        <v>25784</v>
      </c>
      <c r="K1848" s="22" t="s">
        <v>25788</v>
      </c>
      <c r="L1848" s="22"/>
      <c r="M1848" s="23"/>
      <c r="N1848" s="22"/>
      <c r="O1848" s="23"/>
      <c r="P1848" s="23"/>
      <c r="Q1848" s="23"/>
      <c r="R1848" s="23"/>
      <c r="S1848" s="23"/>
      <c r="T1848" s="28" t="str">
        <f>LOOKUP(1,1/(Table1[[#This Row],[Level_0]:[Level 15]]&gt;0),(Table1[[#This Row],[Level_0]:[Level 15]]))</f>
        <v>H000003698 - [US - Other M&amp;S - FDA Fee]</v>
      </c>
      <c r="U1848" s="24">
        <v>1843</v>
      </c>
    </row>
    <row r="1849" spans="1:21" x14ac:dyDescent="0.25">
      <c r="A1849" s="14" t="s">
        <v>4302</v>
      </c>
      <c r="B1849" s="17" t="s">
        <v>4300</v>
      </c>
      <c r="C1849" s="17" t="s">
        <v>22458</v>
      </c>
      <c r="D1849" s="21" t="s">
        <v>39</v>
      </c>
      <c r="E1849" s="22" t="s">
        <v>25639</v>
      </c>
      <c r="F1849" s="22" t="s">
        <v>25726</v>
      </c>
      <c r="G1849" s="22" t="s">
        <v>25728</v>
      </c>
      <c r="H1849" s="22" t="s">
        <v>25729</v>
      </c>
      <c r="I1849" s="22" t="s">
        <v>25780</v>
      </c>
      <c r="J1849" s="22" t="s">
        <v>25784</v>
      </c>
      <c r="K1849" s="22" t="s">
        <v>25789</v>
      </c>
      <c r="L1849" s="22"/>
      <c r="M1849" s="23"/>
      <c r="N1849" s="22"/>
      <c r="O1849" s="23"/>
      <c r="P1849" s="23"/>
      <c r="Q1849" s="23"/>
      <c r="R1849" s="23"/>
      <c r="S1849" s="23"/>
      <c r="T1849" s="28" t="str">
        <f>LOOKUP(1,1/(Table1[[#This Row],[Level_0]:[Level 15]]&gt;0),(Table1[[#This Row],[Level_0]:[Level 15]]))</f>
        <v>H000003699 - [US - Brand Marketing - Professional]</v>
      </c>
      <c r="U1849" s="24">
        <v>1844</v>
      </c>
    </row>
    <row r="1850" spans="1:21" x14ac:dyDescent="0.25">
      <c r="A1850" s="14" t="s">
        <v>7811</v>
      </c>
      <c r="B1850" s="17" t="s">
        <v>7810</v>
      </c>
      <c r="C1850" s="17" t="s">
        <v>22458</v>
      </c>
      <c r="D1850" s="21" t="s">
        <v>39</v>
      </c>
      <c r="E1850" s="22" t="s">
        <v>25639</v>
      </c>
      <c r="F1850" s="22" t="s">
        <v>25726</v>
      </c>
      <c r="G1850" s="22" t="s">
        <v>25728</v>
      </c>
      <c r="H1850" s="22" t="s">
        <v>25729</v>
      </c>
      <c r="I1850" s="22" t="s">
        <v>25780</v>
      </c>
      <c r="J1850" s="22" t="s">
        <v>25784</v>
      </c>
      <c r="K1850" s="22" t="s">
        <v>25790</v>
      </c>
      <c r="L1850" s="22"/>
      <c r="M1850" s="23"/>
      <c r="N1850" s="22"/>
      <c r="O1850" s="23"/>
      <c r="P1850" s="23"/>
      <c r="Q1850" s="23"/>
      <c r="R1850" s="23"/>
      <c r="S1850" s="23"/>
      <c r="T1850" s="28" t="str">
        <f>LOOKUP(1,1/(Table1[[#This Row],[Level_0]:[Level 15]]&gt;0),(Table1[[#This Row],[Level_0]:[Level 15]]))</f>
        <v>H000003700 - [US - Brand Marketing - Consumer]</v>
      </c>
      <c r="U1850" s="24">
        <v>1845</v>
      </c>
    </row>
    <row r="1851" spans="1:21" x14ac:dyDescent="0.25">
      <c r="A1851" s="14" t="s">
        <v>10275</v>
      </c>
      <c r="B1851" s="17" t="s">
        <v>10273</v>
      </c>
      <c r="C1851" s="17" t="s">
        <v>22458</v>
      </c>
      <c r="D1851" s="21" t="s">
        <v>39</v>
      </c>
      <c r="E1851" s="22" t="s">
        <v>25639</v>
      </c>
      <c r="F1851" s="22" t="s">
        <v>25726</v>
      </c>
      <c r="G1851" s="22" t="s">
        <v>25728</v>
      </c>
      <c r="H1851" s="22" t="s">
        <v>25729</v>
      </c>
      <c r="I1851" s="22" t="s">
        <v>25780</v>
      </c>
      <c r="J1851" s="22" t="s">
        <v>25784</v>
      </c>
      <c r="K1851" s="22" t="s">
        <v>25791</v>
      </c>
      <c r="L1851" s="22"/>
      <c r="M1851" s="23"/>
      <c r="N1851" s="22"/>
      <c r="O1851" s="23"/>
      <c r="P1851" s="23"/>
      <c r="Q1851" s="23"/>
      <c r="R1851" s="23"/>
      <c r="S1851" s="23"/>
      <c r="T1851" s="28" t="str">
        <f>LOOKUP(1,1/(Table1[[#This Row],[Level_0]:[Level 15]]&gt;0),(Table1[[#This Row],[Level_0]:[Level 15]]))</f>
        <v>H000003701 - [US - MAPS - Access Marketing]</v>
      </c>
      <c r="U1851" s="24">
        <v>1846</v>
      </c>
    </row>
    <row r="1852" spans="1:21" x14ac:dyDescent="0.25">
      <c r="A1852" s="14" t="s">
        <v>3188</v>
      </c>
      <c r="B1852" s="17" t="s">
        <v>3186</v>
      </c>
      <c r="C1852" s="17" t="s">
        <v>22458</v>
      </c>
      <c r="D1852" s="21" t="s">
        <v>39</v>
      </c>
      <c r="E1852" s="22" t="s">
        <v>25639</v>
      </c>
      <c r="F1852" s="22" t="s">
        <v>25726</v>
      </c>
      <c r="G1852" s="22" t="s">
        <v>25728</v>
      </c>
      <c r="H1852" s="22" t="s">
        <v>25729</v>
      </c>
      <c r="I1852" s="22" t="s">
        <v>25780</v>
      </c>
      <c r="J1852" s="22" t="s">
        <v>25784</v>
      </c>
      <c r="K1852" s="22" t="s">
        <v>25792</v>
      </c>
      <c r="L1852" s="22"/>
      <c r="M1852" s="23"/>
      <c r="N1852" s="22"/>
      <c r="O1852" s="23"/>
      <c r="P1852" s="23"/>
      <c r="Q1852" s="23"/>
      <c r="R1852" s="23"/>
      <c r="S1852" s="23"/>
      <c r="T1852" s="28" t="str">
        <f>LOOKUP(1,1/(Table1[[#This Row],[Level_0]:[Level 15]]&gt;0),(Table1[[#This Row],[Level_0]:[Level 15]]))</f>
        <v>H000003702 - [US - MAPS - Patient Access Solutions]</v>
      </c>
      <c r="U1852" s="24">
        <v>1847</v>
      </c>
    </row>
    <row r="1853" spans="1:21" x14ac:dyDescent="0.25">
      <c r="A1853" s="14" t="s">
        <v>5958</v>
      </c>
      <c r="B1853" s="17" t="s">
        <v>24394</v>
      </c>
      <c r="C1853" s="17" t="s">
        <v>22458</v>
      </c>
      <c r="D1853" s="21" t="s">
        <v>39</v>
      </c>
      <c r="E1853" s="22" t="s">
        <v>25639</v>
      </c>
      <c r="F1853" s="22" t="s">
        <v>25726</v>
      </c>
      <c r="G1853" s="22" t="s">
        <v>25728</v>
      </c>
      <c r="H1853" s="22" t="s">
        <v>25729</v>
      </c>
      <c r="I1853" s="22" t="s">
        <v>25780</v>
      </c>
      <c r="J1853" s="22" t="s">
        <v>25784</v>
      </c>
      <c r="K1853" s="22" t="s">
        <v>25793</v>
      </c>
      <c r="L1853" s="22"/>
      <c r="M1853" s="23"/>
      <c r="N1853" s="22"/>
      <c r="O1853" s="23"/>
      <c r="P1853" s="23"/>
      <c r="Q1853" s="23"/>
      <c r="R1853" s="23"/>
      <c r="S1853" s="23"/>
      <c r="T1853" s="28" t="str">
        <f>LOOKUP(1,1/(Table1[[#This Row],[Level_0]:[Level 15]]&gt;0),(Table1[[#This Row],[Level_0]:[Level 15]]))</f>
        <v>H000003703 - [US - OE&amp;I - Data Strategy &amp; Systems]</v>
      </c>
      <c r="U1853" s="24">
        <v>1848</v>
      </c>
    </row>
    <row r="1854" spans="1:21" x14ac:dyDescent="0.25">
      <c r="A1854" s="14" t="s">
        <v>444</v>
      </c>
      <c r="B1854" s="17" t="s">
        <v>24393</v>
      </c>
      <c r="C1854" s="17" t="s">
        <v>22458</v>
      </c>
      <c r="D1854" s="21" t="s">
        <v>39</v>
      </c>
      <c r="E1854" s="22" t="s">
        <v>25639</v>
      </c>
      <c r="F1854" s="22" t="s">
        <v>25726</v>
      </c>
      <c r="G1854" s="22" t="s">
        <v>25728</v>
      </c>
      <c r="H1854" s="22" t="s">
        <v>25729</v>
      </c>
      <c r="I1854" s="22" t="s">
        <v>25780</v>
      </c>
      <c r="J1854" s="22" t="s">
        <v>25784</v>
      </c>
      <c r="K1854" s="22" t="s">
        <v>25794</v>
      </c>
      <c r="L1854" s="22"/>
      <c r="M1854" s="23"/>
      <c r="N1854" s="22"/>
      <c r="O1854" s="23"/>
      <c r="P1854" s="23"/>
      <c r="Q1854" s="23"/>
      <c r="R1854" s="23"/>
      <c r="S1854" s="23"/>
      <c r="T1854" s="28" t="str">
        <f>LOOKUP(1,1/(Table1[[#This Row],[Level_0]:[Level 15]]&gt;0),(Table1[[#This Row],[Level_0]:[Level 15]]))</f>
        <v>H000003704 - [US - GSI - Market Insights &amp; Forecasting]</v>
      </c>
      <c r="U1854" s="24">
        <v>1849</v>
      </c>
    </row>
    <row r="1855" spans="1:21" x14ac:dyDescent="0.25">
      <c r="A1855" s="14" t="s">
        <v>4303</v>
      </c>
      <c r="B1855" s="17" t="s">
        <v>37942</v>
      </c>
      <c r="C1855" s="17" t="s">
        <v>22458</v>
      </c>
      <c r="D1855" s="21" t="s">
        <v>39</v>
      </c>
      <c r="E1855" s="22" t="s">
        <v>25639</v>
      </c>
      <c r="F1855" s="22" t="s">
        <v>25726</v>
      </c>
      <c r="G1855" s="22" t="s">
        <v>25728</v>
      </c>
      <c r="H1855" s="22" t="s">
        <v>25729</v>
      </c>
      <c r="I1855" s="22" t="s">
        <v>25780</v>
      </c>
      <c r="J1855" s="22" t="s">
        <v>25784</v>
      </c>
      <c r="K1855" s="22" t="s">
        <v>25795</v>
      </c>
      <c r="L1855" s="22"/>
      <c r="M1855" s="23"/>
      <c r="N1855" s="22"/>
      <c r="O1855" s="23"/>
      <c r="P1855" s="23"/>
      <c r="Q1855" s="23"/>
      <c r="R1855" s="23"/>
      <c r="S1855" s="23"/>
      <c r="T1855" s="28" t="str">
        <f>LOOKUP(1,1/(Table1[[#This Row],[Level_0]:[Level 15]]&gt;0),(Table1[[#This Row],[Level_0]:[Level 15]]))</f>
        <v>H000003705 - [US - OE&amp;I - Cap. Building Eng. &amp; Events]</v>
      </c>
      <c r="U1855" s="24">
        <v>1850</v>
      </c>
    </row>
    <row r="1856" spans="1:21" x14ac:dyDescent="0.25">
      <c r="A1856" s="14" t="s">
        <v>18115</v>
      </c>
      <c r="B1856" s="17" t="s">
        <v>18110</v>
      </c>
      <c r="C1856" s="17" t="s">
        <v>22458</v>
      </c>
      <c r="D1856" s="21" t="s">
        <v>39</v>
      </c>
      <c r="E1856" s="22" t="s">
        <v>25639</v>
      </c>
      <c r="F1856" s="22" t="s">
        <v>25726</v>
      </c>
      <c r="G1856" s="22" t="s">
        <v>25728</v>
      </c>
      <c r="H1856" s="22" t="s">
        <v>25729</v>
      </c>
      <c r="I1856" s="22" t="s">
        <v>25780</v>
      </c>
      <c r="J1856" s="22" t="s">
        <v>25784</v>
      </c>
      <c r="K1856" s="22" t="s">
        <v>25796</v>
      </c>
      <c r="L1856" s="22"/>
      <c r="M1856" s="23"/>
      <c r="N1856" s="22"/>
      <c r="O1856" s="23"/>
      <c r="P1856" s="23"/>
      <c r="Q1856" s="23"/>
      <c r="R1856" s="23"/>
      <c r="S1856" s="23"/>
      <c r="T1856" s="28" t="str">
        <f>LOOKUP(1,1/(Table1[[#This Row],[Level_0]:[Level 15]]&gt;0),(Table1[[#This Row],[Level_0]:[Level 15]]))</f>
        <v>H000003706 - [US - GPA - Advocacy]</v>
      </c>
      <c r="U1856" s="24">
        <v>1851</v>
      </c>
    </row>
    <row r="1857" spans="1:21" x14ac:dyDescent="0.25">
      <c r="A1857" s="14" t="s">
        <v>9471</v>
      </c>
      <c r="B1857" s="17" t="s">
        <v>9469</v>
      </c>
      <c r="C1857" s="17" t="s">
        <v>22458</v>
      </c>
      <c r="D1857" s="21" t="s">
        <v>39</v>
      </c>
      <c r="E1857" s="22" t="s">
        <v>25639</v>
      </c>
      <c r="F1857" s="22" t="s">
        <v>25726</v>
      </c>
      <c r="G1857" s="22" t="s">
        <v>25728</v>
      </c>
      <c r="H1857" s="22" t="s">
        <v>25729</v>
      </c>
      <c r="I1857" s="22" t="s">
        <v>25780</v>
      </c>
      <c r="J1857" s="22" t="s">
        <v>25784</v>
      </c>
      <c r="K1857" s="22" t="s">
        <v>25797</v>
      </c>
      <c r="L1857" s="22"/>
      <c r="M1857" s="23"/>
      <c r="N1857" s="22"/>
      <c r="O1857" s="23"/>
      <c r="P1857" s="23"/>
      <c r="Q1857" s="23"/>
      <c r="R1857" s="23"/>
      <c r="S1857" s="23"/>
      <c r="T1857" s="28" t="str">
        <f>LOOKUP(1,1/(Table1[[#This Row],[Level_0]:[Level 15]]&gt;0),(Table1[[#This Row],[Level_0]:[Level 15]]))</f>
        <v>H000003707 - [US - GPA - Government Affairs]</v>
      </c>
      <c r="U1857" s="24">
        <v>1852</v>
      </c>
    </row>
    <row r="1858" spans="1:21" x14ac:dyDescent="0.25">
      <c r="A1858" s="14" t="s">
        <v>18116</v>
      </c>
      <c r="B1858" s="17" t="s">
        <v>18112</v>
      </c>
      <c r="C1858" s="17" t="s">
        <v>22458</v>
      </c>
      <c r="D1858" s="21" t="s">
        <v>39</v>
      </c>
      <c r="E1858" s="22" t="s">
        <v>25639</v>
      </c>
      <c r="F1858" s="22" t="s">
        <v>25726</v>
      </c>
      <c r="G1858" s="22" t="s">
        <v>25728</v>
      </c>
      <c r="H1858" s="22" t="s">
        <v>25729</v>
      </c>
      <c r="I1858" s="22" t="s">
        <v>25780</v>
      </c>
      <c r="J1858" s="22" t="s">
        <v>25784</v>
      </c>
      <c r="K1858" s="22" t="s">
        <v>25798</v>
      </c>
      <c r="L1858" s="22"/>
      <c r="M1858" s="23"/>
      <c r="N1858" s="22"/>
      <c r="O1858" s="23"/>
      <c r="P1858" s="23"/>
      <c r="Q1858" s="23"/>
      <c r="R1858" s="23"/>
      <c r="S1858" s="23"/>
      <c r="T1858" s="28" t="str">
        <f>LOOKUP(1,1/(Table1[[#This Row],[Level_0]:[Level 15]]&gt;0),(Table1[[#This Row],[Level_0]:[Level 15]]))</f>
        <v>H000003708 - [US - Communications]</v>
      </c>
      <c r="U1858" s="24">
        <v>1853</v>
      </c>
    </row>
    <row r="1859" spans="1:21" x14ac:dyDescent="0.25">
      <c r="A1859" s="14" t="s">
        <v>20642</v>
      </c>
      <c r="B1859" s="17" t="s">
        <v>20641</v>
      </c>
      <c r="C1859" s="17" t="s">
        <v>22458</v>
      </c>
      <c r="D1859" s="21" t="s">
        <v>39</v>
      </c>
      <c r="E1859" s="22" t="s">
        <v>25639</v>
      </c>
      <c r="F1859" s="22" t="s">
        <v>25726</v>
      </c>
      <c r="G1859" s="22" t="s">
        <v>25728</v>
      </c>
      <c r="H1859" s="22" t="s">
        <v>25729</v>
      </c>
      <c r="I1859" s="22" t="s">
        <v>25780</v>
      </c>
      <c r="J1859" s="22" t="s">
        <v>25784</v>
      </c>
      <c r="K1859" s="22" t="s">
        <v>25799</v>
      </c>
      <c r="L1859" s="22"/>
      <c r="M1859" s="23"/>
      <c r="N1859" s="22"/>
      <c r="O1859" s="23"/>
      <c r="P1859" s="23"/>
      <c r="Q1859" s="23"/>
      <c r="R1859" s="23"/>
      <c r="S1859" s="23"/>
      <c r="T1859" s="28" t="str">
        <f>LOOKUP(1,1/(Table1[[#This Row],[Level_0]:[Level 15]]&gt;0),(Table1[[#This Row],[Level_0]:[Level 15]]))</f>
        <v>H000003709 - [US - New Product]</v>
      </c>
      <c r="U1859" s="24">
        <v>1854</v>
      </c>
    </row>
    <row r="1860" spans="1:21" x14ac:dyDescent="0.25">
      <c r="A1860" s="14" t="s">
        <v>23200</v>
      </c>
      <c r="B1860" s="17" t="s">
        <v>23196</v>
      </c>
      <c r="C1860" s="17" t="s">
        <v>22458</v>
      </c>
      <c r="D1860" s="21" t="s">
        <v>39</v>
      </c>
      <c r="E1860" s="22" t="s">
        <v>25639</v>
      </c>
      <c r="F1860" s="22" t="s">
        <v>25726</v>
      </c>
      <c r="G1860" s="22" t="s">
        <v>25728</v>
      </c>
      <c r="H1860" s="22" t="s">
        <v>25729</v>
      </c>
      <c r="I1860" s="22" t="s">
        <v>25780</v>
      </c>
      <c r="J1860" s="22" t="s">
        <v>25784</v>
      </c>
      <c r="K1860" s="22" t="s">
        <v>25800</v>
      </c>
      <c r="L1860" s="22"/>
      <c r="M1860" s="23"/>
      <c r="N1860" s="22"/>
      <c r="O1860" s="23"/>
      <c r="P1860" s="23"/>
      <c r="Q1860" s="23"/>
      <c r="R1860" s="23"/>
      <c r="S1860" s="23"/>
      <c r="T1860" s="28" t="str">
        <f>LOOKUP(1,1/(Table1[[#This Row],[Level_0]:[Level 15]]&gt;0),(Table1[[#This Row],[Level_0]:[Level 15]]))</f>
        <v>H000003710 - [US - Hedge]</v>
      </c>
      <c r="U1860" s="24">
        <v>1855</v>
      </c>
    </row>
    <row r="1861" spans="1:21" x14ac:dyDescent="0.25">
      <c r="A1861" s="14" t="s">
        <v>37948</v>
      </c>
      <c r="B1861" s="17" t="s">
        <v>37944</v>
      </c>
      <c r="C1861" s="17" t="s">
        <v>22458</v>
      </c>
      <c r="D1861" s="21" t="s">
        <v>39</v>
      </c>
      <c r="E1861" s="22" t="s">
        <v>25639</v>
      </c>
      <c r="F1861" s="22" t="s">
        <v>25726</v>
      </c>
      <c r="G1861" s="22" t="s">
        <v>25728</v>
      </c>
      <c r="H1861" s="22" t="s">
        <v>25729</v>
      </c>
      <c r="I1861" s="22" t="s">
        <v>25780</v>
      </c>
      <c r="J1861" s="22" t="s">
        <v>25784</v>
      </c>
      <c r="K1861" s="22" t="s">
        <v>25801</v>
      </c>
      <c r="L1861" s="22"/>
      <c r="M1861" s="23"/>
      <c r="N1861" s="22"/>
      <c r="O1861" s="23"/>
      <c r="P1861" s="23"/>
      <c r="Q1861" s="23"/>
      <c r="R1861" s="23"/>
      <c r="S1861" s="23"/>
      <c r="T1861" s="28" t="str">
        <f>LOOKUP(1,1/(Table1[[#This Row],[Level_0]:[Level 15]]&gt;0),(Table1[[#This Row],[Level_0]:[Level 15]]))</f>
        <v>H000004361 - [US - OE&amp;I - Commercial Operations]</v>
      </c>
      <c r="U1861" s="24">
        <v>1856</v>
      </c>
    </row>
    <row r="1862" spans="1:21" x14ac:dyDescent="0.25">
      <c r="A1862" s="14" t="s">
        <v>19290</v>
      </c>
      <c r="B1862" s="17" t="s">
        <v>19291</v>
      </c>
      <c r="C1862" s="17" t="s">
        <v>19280</v>
      </c>
      <c r="D1862" s="21" t="s">
        <v>39</v>
      </c>
      <c r="E1862" s="22" t="s">
        <v>25639</v>
      </c>
      <c r="F1862" s="22" t="s">
        <v>25726</v>
      </c>
      <c r="G1862" s="22" t="s">
        <v>25728</v>
      </c>
      <c r="H1862" s="22" t="s">
        <v>25729</v>
      </c>
      <c r="I1862" s="22" t="s">
        <v>25802</v>
      </c>
      <c r="J1862" s="22"/>
      <c r="K1862" s="22"/>
      <c r="L1862" s="22"/>
      <c r="M1862" s="23"/>
      <c r="N1862" s="22"/>
      <c r="O1862" s="23"/>
      <c r="P1862" s="23"/>
      <c r="Q1862" s="23"/>
      <c r="R1862" s="23"/>
      <c r="S1862" s="23"/>
      <c r="T1862" s="28" t="str">
        <f>LOOKUP(1,1/(Table1[[#This Row],[Level_0]:[Level 15]]&gt;0),(Table1[[#This Row],[Level_0]:[Level 15]]))</f>
        <v>H000003711 - [US - Endocrinology]</v>
      </c>
      <c r="U1862" s="24">
        <v>1857</v>
      </c>
    </row>
    <row r="1863" spans="1:21" x14ac:dyDescent="0.25">
      <c r="A1863" s="14" t="s">
        <v>21534</v>
      </c>
      <c r="B1863" s="17" t="s">
        <v>21529</v>
      </c>
      <c r="C1863" s="17" t="s">
        <v>19290</v>
      </c>
      <c r="D1863" s="21" t="s">
        <v>39</v>
      </c>
      <c r="E1863" s="22" t="s">
        <v>25639</v>
      </c>
      <c r="F1863" s="22" t="s">
        <v>25726</v>
      </c>
      <c r="G1863" s="22" t="s">
        <v>25728</v>
      </c>
      <c r="H1863" s="22" t="s">
        <v>25729</v>
      </c>
      <c r="I1863" s="22" t="s">
        <v>25802</v>
      </c>
      <c r="J1863" s="22" t="s">
        <v>25803</v>
      </c>
      <c r="K1863" s="22"/>
      <c r="L1863" s="22"/>
      <c r="M1863" s="23"/>
      <c r="N1863" s="22"/>
      <c r="O1863" s="23"/>
      <c r="P1863" s="23"/>
      <c r="Q1863" s="23"/>
      <c r="R1863" s="23"/>
      <c r="S1863" s="23"/>
      <c r="T1863" s="28" t="str">
        <f>LOOKUP(1,1/(Table1[[#This Row],[Level_0]:[Level 15]]&gt;0),(Table1[[#This Row],[Level_0]:[Level 15]]))</f>
        <v>H000003712 - [US - People/OH]</v>
      </c>
      <c r="U1863" s="24">
        <v>1858</v>
      </c>
    </row>
    <row r="1864" spans="1:21" x14ac:dyDescent="0.25">
      <c r="A1864" s="14" t="s">
        <v>23201</v>
      </c>
      <c r="B1864" s="17" t="s">
        <v>23194</v>
      </c>
      <c r="C1864" s="17" t="s">
        <v>21534</v>
      </c>
      <c r="D1864" s="21" t="s">
        <v>39</v>
      </c>
      <c r="E1864" s="22" t="s">
        <v>25639</v>
      </c>
      <c r="F1864" s="22" t="s">
        <v>25726</v>
      </c>
      <c r="G1864" s="22" t="s">
        <v>25728</v>
      </c>
      <c r="H1864" s="22" t="s">
        <v>25729</v>
      </c>
      <c r="I1864" s="22" t="s">
        <v>25802</v>
      </c>
      <c r="J1864" s="22" t="s">
        <v>25803</v>
      </c>
      <c r="K1864" s="22" t="s">
        <v>25804</v>
      </c>
      <c r="L1864" s="22"/>
      <c r="M1864" s="23"/>
      <c r="N1864" s="22"/>
      <c r="O1864" s="23"/>
      <c r="P1864" s="23"/>
      <c r="Q1864" s="23"/>
      <c r="R1864" s="23"/>
      <c r="S1864" s="23"/>
      <c r="T1864" s="28" t="str">
        <f>LOOKUP(1,1/(Table1[[#This Row],[Level_0]:[Level 15]]&gt;0),(Table1[[#This Row],[Level_0]:[Level 15]]))</f>
        <v>H000003713 - [US - Field]</v>
      </c>
      <c r="U1864" s="24">
        <v>1859</v>
      </c>
    </row>
    <row r="1865" spans="1:21" x14ac:dyDescent="0.25">
      <c r="A1865" s="14" t="s">
        <v>19292</v>
      </c>
      <c r="B1865" s="17" t="s">
        <v>19283</v>
      </c>
      <c r="C1865" s="17" t="s">
        <v>21534</v>
      </c>
      <c r="D1865" s="21" t="s">
        <v>39</v>
      </c>
      <c r="E1865" s="22" t="s">
        <v>25639</v>
      </c>
      <c r="F1865" s="22" t="s">
        <v>25726</v>
      </c>
      <c r="G1865" s="22" t="s">
        <v>25728</v>
      </c>
      <c r="H1865" s="22" t="s">
        <v>25729</v>
      </c>
      <c r="I1865" s="22" t="s">
        <v>25802</v>
      </c>
      <c r="J1865" s="22" t="s">
        <v>25803</v>
      </c>
      <c r="K1865" s="22" t="s">
        <v>25805</v>
      </c>
      <c r="L1865" s="22"/>
      <c r="M1865" s="23"/>
      <c r="N1865" s="22"/>
      <c r="O1865" s="23"/>
      <c r="P1865" s="23"/>
      <c r="Q1865" s="23"/>
      <c r="R1865" s="23"/>
      <c r="S1865" s="23"/>
      <c r="T1865" s="28" t="str">
        <f>LOOKUP(1,1/(Table1[[#This Row],[Level_0]:[Level 15]]&gt;0),(Table1[[#This Row],[Level_0]:[Level 15]]))</f>
        <v>H000003714 - [US - ISS/Marketing]</v>
      </c>
      <c r="U1865" s="24">
        <v>1860</v>
      </c>
    </row>
    <row r="1866" spans="1:21" x14ac:dyDescent="0.25">
      <c r="A1866" s="14" t="s">
        <v>22459</v>
      </c>
      <c r="B1866" s="17" t="s">
        <v>22456</v>
      </c>
      <c r="C1866" s="17" t="s">
        <v>19290</v>
      </c>
      <c r="D1866" s="21" t="s">
        <v>39</v>
      </c>
      <c r="E1866" s="22" t="s">
        <v>25639</v>
      </c>
      <c r="F1866" s="22" t="s">
        <v>25726</v>
      </c>
      <c r="G1866" s="22" t="s">
        <v>25728</v>
      </c>
      <c r="H1866" s="22" t="s">
        <v>25729</v>
      </c>
      <c r="I1866" s="22" t="s">
        <v>25802</v>
      </c>
      <c r="J1866" s="22" t="s">
        <v>25806</v>
      </c>
      <c r="K1866" s="22"/>
      <c r="L1866" s="22"/>
      <c r="M1866" s="23"/>
      <c r="N1866" s="22"/>
      <c r="O1866" s="23"/>
      <c r="P1866" s="23"/>
      <c r="Q1866" s="23"/>
      <c r="R1866" s="23"/>
      <c r="S1866" s="23"/>
      <c r="T1866" s="28" t="str">
        <f>LOOKUP(1,1/(Table1[[#This Row],[Level_0]:[Level 15]]&gt;0),(Table1[[#This Row],[Level_0]:[Level 15]]))</f>
        <v>H000003715 - [US - Program]</v>
      </c>
      <c r="U1866" s="24">
        <v>1861</v>
      </c>
    </row>
    <row r="1867" spans="1:21" x14ac:dyDescent="0.25">
      <c r="A1867" s="14" t="s">
        <v>19293</v>
      </c>
      <c r="B1867" s="17" t="s">
        <v>19285</v>
      </c>
      <c r="C1867" s="17" t="s">
        <v>22459</v>
      </c>
      <c r="D1867" s="21" t="s">
        <v>39</v>
      </c>
      <c r="E1867" s="22" t="s">
        <v>25639</v>
      </c>
      <c r="F1867" s="22" t="s">
        <v>25726</v>
      </c>
      <c r="G1867" s="22" t="s">
        <v>25728</v>
      </c>
      <c r="H1867" s="22" t="s">
        <v>25729</v>
      </c>
      <c r="I1867" s="22" t="s">
        <v>25802</v>
      </c>
      <c r="J1867" s="22" t="s">
        <v>25806</v>
      </c>
      <c r="K1867" s="22" t="s">
        <v>25807</v>
      </c>
      <c r="L1867" s="22"/>
      <c r="M1867" s="23"/>
      <c r="N1867" s="22"/>
      <c r="O1867" s="23"/>
      <c r="P1867" s="23"/>
      <c r="Q1867" s="23"/>
      <c r="R1867" s="23"/>
      <c r="S1867" s="23"/>
      <c r="T1867" s="28" t="str">
        <f>LOOKUP(1,1/(Table1[[#This Row],[Level_0]:[Level 15]]&gt;0),(Table1[[#This Row],[Level_0]:[Level 15]]))</f>
        <v>H000003716 - [US - Field Program]</v>
      </c>
      <c r="U1867" s="24">
        <v>1862</v>
      </c>
    </row>
    <row r="1868" spans="1:21" x14ac:dyDescent="0.25">
      <c r="A1868" s="14" t="s">
        <v>11006</v>
      </c>
      <c r="B1868" s="17" t="s">
        <v>11005</v>
      </c>
      <c r="C1868" s="17" t="s">
        <v>22459</v>
      </c>
      <c r="D1868" s="21" t="s">
        <v>39</v>
      </c>
      <c r="E1868" s="22" t="s">
        <v>25639</v>
      </c>
      <c r="F1868" s="22" t="s">
        <v>25726</v>
      </c>
      <c r="G1868" s="22" t="s">
        <v>25728</v>
      </c>
      <c r="H1868" s="22" t="s">
        <v>25729</v>
      </c>
      <c r="I1868" s="22" t="s">
        <v>25802</v>
      </c>
      <c r="J1868" s="22" t="s">
        <v>25806</v>
      </c>
      <c r="K1868" s="22" t="s">
        <v>25808</v>
      </c>
      <c r="L1868" s="22"/>
      <c r="M1868" s="23"/>
      <c r="N1868" s="22"/>
      <c r="O1868" s="23"/>
      <c r="P1868" s="23"/>
      <c r="Q1868" s="23"/>
      <c r="R1868" s="23"/>
      <c r="S1868" s="23"/>
      <c r="T1868" s="28" t="str">
        <f>LOOKUP(1,1/(Table1[[#This Row],[Level_0]:[Level 15]]&gt;0),(Table1[[#This Row],[Level_0]:[Level 15]]))</f>
        <v>H000003717 - [US - Thought Leader Liaison]</v>
      </c>
      <c r="U1868" s="24">
        <v>1863</v>
      </c>
    </row>
    <row r="1869" spans="1:21" x14ac:dyDescent="0.25">
      <c r="A1869" s="14" t="s">
        <v>17479</v>
      </c>
      <c r="B1869" s="17" t="s">
        <v>17472</v>
      </c>
      <c r="C1869" s="17" t="s">
        <v>22459</v>
      </c>
      <c r="D1869" s="21" t="s">
        <v>39</v>
      </c>
      <c r="E1869" s="22" t="s">
        <v>25639</v>
      </c>
      <c r="F1869" s="22" t="s">
        <v>25726</v>
      </c>
      <c r="G1869" s="22" t="s">
        <v>25728</v>
      </c>
      <c r="H1869" s="22" t="s">
        <v>25729</v>
      </c>
      <c r="I1869" s="22" t="s">
        <v>25802</v>
      </c>
      <c r="J1869" s="22" t="s">
        <v>25806</v>
      </c>
      <c r="K1869" s="22" t="s">
        <v>25809</v>
      </c>
      <c r="L1869" s="22"/>
      <c r="M1869" s="23"/>
      <c r="N1869" s="22"/>
      <c r="O1869" s="23"/>
      <c r="P1869" s="23"/>
      <c r="Q1869" s="23"/>
      <c r="R1869" s="23"/>
      <c r="S1869" s="23"/>
      <c r="T1869" s="28" t="str">
        <f>LOOKUP(1,1/(Table1[[#This Row],[Level_0]:[Level 15]]&gt;0),(Table1[[#This Row],[Level_0]:[Level 15]]))</f>
        <v>H000003718 - [US - Marketing Admin]</v>
      </c>
      <c r="U1869" s="24">
        <v>1864</v>
      </c>
    </row>
    <row r="1870" spans="1:21" x14ac:dyDescent="0.25">
      <c r="A1870" s="14" t="s">
        <v>14035</v>
      </c>
      <c r="B1870" s="17" t="s">
        <v>14033</v>
      </c>
      <c r="C1870" s="17" t="s">
        <v>22459</v>
      </c>
      <c r="D1870" s="21" t="s">
        <v>39</v>
      </c>
      <c r="E1870" s="22" t="s">
        <v>25639</v>
      </c>
      <c r="F1870" s="22" t="s">
        <v>25726</v>
      </c>
      <c r="G1870" s="22" t="s">
        <v>25728</v>
      </c>
      <c r="H1870" s="22" t="s">
        <v>25729</v>
      </c>
      <c r="I1870" s="22" t="s">
        <v>25802</v>
      </c>
      <c r="J1870" s="22" t="s">
        <v>25806</v>
      </c>
      <c r="K1870" s="22" t="s">
        <v>25810</v>
      </c>
      <c r="L1870" s="22"/>
      <c r="M1870" s="23"/>
      <c r="N1870" s="22"/>
      <c r="O1870" s="23"/>
      <c r="P1870" s="23"/>
      <c r="Q1870" s="23"/>
      <c r="R1870" s="23"/>
      <c r="S1870" s="23"/>
      <c r="T1870" s="28" t="str">
        <f>LOOKUP(1,1/(Table1[[#This Row],[Level_0]:[Level 15]]&gt;0),(Table1[[#This Row],[Level_0]:[Level 15]]))</f>
        <v>H000003719 - [US - Other M&amp;S - FDA Fee]</v>
      </c>
      <c r="U1870" s="24">
        <v>1865</v>
      </c>
    </row>
    <row r="1871" spans="1:21" x14ac:dyDescent="0.25">
      <c r="A1871" s="14" t="s">
        <v>4304</v>
      </c>
      <c r="B1871" s="17" t="s">
        <v>4300</v>
      </c>
      <c r="C1871" s="17" t="s">
        <v>22459</v>
      </c>
      <c r="D1871" s="21" t="s">
        <v>39</v>
      </c>
      <c r="E1871" s="22" t="s">
        <v>25639</v>
      </c>
      <c r="F1871" s="22" t="s">
        <v>25726</v>
      </c>
      <c r="G1871" s="22" t="s">
        <v>25728</v>
      </c>
      <c r="H1871" s="22" t="s">
        <v>25729</v>
      </c>
      <c r="I1871" s="22" t="s">
        <v>25802</v>
      </c>
      <c r="J1871" s="22" t="s">
        <v>25806</v>
      </c>
      <c r="K1871" s="22" t="s">
        <v>25811</v>
      </c>
      <c r="L1871" s="22"/>
      <c r="M1871" s="23"/>
      <c r="N1871" s="22"/>
      <c r="O1871" s="23"/>
      <c r="P1871" s="23"/>
      <c r="Q1871" s="23"/>
      <c r="R1871" s="23"/>
      <c r="S1871" s="23"/>
      <c r="T1871" s="28" t="str">
        <f>LOOKUP(1,1/(Table1[[#This Row],[Level_0]:[Level 15]]&gt;0),(Table1[[#This Row],[Level_0]:[Level 15]]))</f>
        <v>H000003720 - [US - Brand Marketing - Professional]</v>
      </c>
      <c r="U1871" s="24">
        <v>1866</v>
      </c>
    </row>
    <row r="1872" spans="1:21" x14ac:dyDescent="0.25">
      <c r="A1872" s="14" t="s">
        <v>7812</v>
      </c>
      <c r="B1872" s="17" t="s">
        <v>7810</v>
      </c>
      <c r="C1872" s="17" t="s">
        <v>22459</v>
      </c>
      <c r="D1872" s="21" t="s">
        <v>39</v>
      </c>
      <c r="E1872" s="22" t="s">
        <v>25639</v>
      </c>
      <c r="F1872" s="22" t="s">
        <v>25726</v>
      </c>
      <c r="G1872" s="22" t="s">
        <v>25728</v>
      </c>
      <c r="H1872" s="22" t="s">
        <v>25729</v>
      </c>
      <c r="I1872" s="22" t="s">
        <v>25802</v>
      </c>
      <c r="J1872" s="22" t="s">
        <v>25806</v>
      </c>
      <c r="K1872" s="22" t="s">
        <v>25812</v>
      </c>
      <c r="L1872" s="22"/>
      <c r="M1872" s="23"/>
      <c r="N1872" s="22"/>
      <c r="O1872" s="23"/>
      <c r="P1872" s="23"/>
      <c r="Q1872" s="23"/>
      <c r="R1872" s="23"/>
      <c r="S1872" s="23"/>
      <c r="T1872" s="28" t="str">
        <f>LOOKUP(1,1/(Table1[[#This Row],[Level_0]:[Level 15]]&gt;0),(Table1[[#This Row],[Level_0]:[Level 15]]))</f>
        <v>H000003721 - [US - Brand Marketing - Consumer]</v>
      </c>
      <c r="U1872" s="24">
        <v>1867</v>
      </c>
    </row>
    <row r="1873" spans="1:21" x14ac:dyDescent="0.25">
      <c r="A1873" s="14" t="s">
        <v>10276</v>
      </c>
      <c r="B1873" s="17" t="s">
        <v>10273</v>
      </c>
      <c r="C1873" s="17" t="s">
        <v>22459</v>
      </c>
      <c r="D1873" s="21" t="s">
        <v>39</v>
      </c>
      <c r="E1873" s="22" t="s">
        <v>25639</v>
      </c>
      <c r="F1873" s="22" t="s">
        <v>25726</v>
      </c>
      <c r="G1873" s="22" t="s">
        <v>25728</v>
      </c>
      <c r="H1873" s="22" t="s">
        <v>25729</v>
      </c>
      <c r="I1873" s="22" t="s">
        <v>25802</v>
      </c>
      <c r="J1873" s="22" t="s">
        <v>25806</v>
      </c>
      <c r="K1873" s="22" t="s">
        <v>25813</v>
      </c>
      <c r="L1873" s="22"/>
      <c r="M1873" s="23"/>
      <c r="N1873" s="22"/>
      <c r="O1873" s="23"/>
      <c r="P1873" s="23"/>
      <c r="Q1873" s="23"/>
      <c r="R1873" s="23"/>
      <c r="S1873" s="23"/>
      <c r="T1873" s="28" t="str">
        <f>LOOKUP(1,1/(Table1[[#This Row],[Level_0]:[Level 15]]&gt;0),(Table1[[#This Row],[Level_0]:[Level 15]]))</f>
        <v>H000003722 - [US - MAPS - Access Marketing]</v>
      </c>
      <c r="U1873" s="24">
        <v>1868</v>
      </c>
    </row>
    <row r="1874" spans="1:21" x14ac:dyDescent="0.25">
      <c r="A1874" s="14" t="s">
        <v>3189</v>
      </c>
      <c r="B1874" s="17" t="s">
        <v>3186</v>
      </c>
      <c r="C1874" s="17" t="s">
        <v>22459</v>
      </c>
      <c r="D1874" s="21" t="s">
        <v>39</v>
      </c>
      <c r="E1874" s="22" t="s">
        <v>25639</v>
      </c>
      <c r="F1874" s="22" t="s">
        <v>25726</v>
      </c>
      <c r="G1874" s="22" t="s">
        <v>25728</v>
      </c>
      <c r="H1874" s="22" t="s">
        <v>25729</v>
      </c>
      <c r="I1874" s="22" t="s">
        <v>25802</v>
      </c>
      <c r="J1874" s="22" t="s">
        <v>25806</v>
      </c>
      <c r="K1874" s="22" t="s">
        <v>25814</v>
      </c>
      <c r="L1874" s="22"/>
      <c r="M1874" s="23"/>
      <c r="N1874" s="22"/>
      <c r="O1874" s="23"/>
      <c r="P1874" s="23"/>
      <c r="Q1874" s="23"/>
      <c r="R1874" s="23"/>
      <c r="S1874" s="23"/>
      <c r="T1874" s="28" t="str">
        <f>LOOKUP(1,1/(Table1[[#This Row],[Level_0]:[Level 15]]&gt;0),(Table1[[#This Row],[Level_0]:[Level 15]]))</f>
        <v>H000003723 - [US - MAPS - Patient Access Solutions]</v>
      </c>
      <c r="U1874" s="24">
        <v>1869</v>
      </c>
    </row>
    <row r="1875" spans="1:21" x14ac:dyDescent="0.25">
      <c r="A1875" s="14" t="s">
        <v>5959</v>
      </c>
      <c r="B1875" s="17" t="s">
        <v>24394</v>
      </c>
      <c r="C1875" s="17" t="s">
        <v>22459</v>
      </c>
      <c r="D1875" s="21" t="s">
        <v>39</v>
      </c>
      <c r="E1875" s="22" t="s">
        <v>25639</v>
      </c>
      <c r="F1875" s="22" t="s">
        <v>25726</v>
      </c>
      <c r="G1875" s="22" t="s">
        <v>25728</v>
      </c>
      <c r="H1875" s="22" t="s">
        <v>25729</v>
      </c>
      <c r="I1875" s="22" t="s">
        <v>25802</v>
      </c>
      <c r="J1875" s="22" t="s">
        <v>25806</v>
      </c>
      <c r="K1875" s="22" t="s">
        <v>25815</v>
      </c>
      <c r="L1875" s="22"/>
      <c r="M1875" s="23"/>
      <c r="N1875" s="22"/>
      <c r="O1875" s="23"/>
      <c r="P1875" s="23"/>
      <c r="Q1875" s="23"/>
      <c r="R1875" s="23"/>
      <c r="S1875" s="23"/>
      <c r="T1875" s="28" t="str">
        <f>LOOKUP(1,1/(Table1[[#This Row],[Level_0]:[Level 15]]&gt;0),(Table1[[#This Row],[Level_0]:[Level 15]]))</f>
        <v>H000003724 - [US - OE&amp;I - Data Strategy &amp; Systems]</v>
      </c>
      <c r="U1875" s="24">
        <v>1870</v>
      </c>
    </row>
    <row r="1876" spans="1:21" x14ac:dyDescent="0.25">
      <c r="A1876" s="14" t="s">
        <v>445</v>
      </c>
      <c r="B1876" s="17" t="s">
        <v>24393</v>
      </c>
      <c r="C1876" s="17" t="s">
        <v>22459</v>
      </c>
      <c r="D1876" s="21" t="s">
        <v>39</v>
      </c>
      <c r="E1876" s="22" t="s">
        <v>25639</v>
      </c>
      <c r="F1876" s="22" t="s">
        <v>25726</v>
      </c>
      <c r="G1876" s="22" t="s">
        <v>25728</v>
      </c>
      <c r="H1876" s="22" t="s">
        <v>25729</v>
      </c>
      <c r="I1876" s="22" t="s">
        <v>25802</v>
      </c>
      <c r="J1876" s="22" t="s">
        <v>25806</v>
      </c>
      <c r="K1876" s="22" t="s">
        <v>25816</v>
      </c>
      <c r="L1876" s="22"/>
      <c r="M1876" s="23"/>
      <c r="N1876" s="22"/>
      <c r="O1876" s="23"/>
      <c r="P1876" s="23"/>
      <c r="Q1876" s="23"/>
      <c r="R1876" s="23"/>
      <c r="S1876" s="23"/>
      <c r="T1876" s="28" t="str">
        <f>LOOKUP(1,1/(Table1[[#This Row],[Level_0]:[Level 15]]&gt;0),(Table1[[#This Row],[Level_0]:[Level 15]]))</f>
        <v>H000003725 - [US - GSI - Market Insights &amp; Forecasting]</v>
      </c>
      <c r="U1876" s="24">
        <v>1871</v>
      </c>
    </row>
    <row r="1877" spans="1:21" x14ac:dyDescent="0.25">
      <c r="A1877" s="14" t="s">
        <v>4305</v>
      </c>
      <c r="B1877" s="17" t="s">
        <v>37942</v>
      </c>
      <c r="C1877" s="17" t="s">
        <v>22459</v>
      </c>
      <c r="D1877" s="21" t="s">
        <v>39</v>
      </c>
      <c r="E1877" s="22" t="s">
        <v>25639</v>
      </c>
      <c r="F1877" s="22" t="s">
        <v>25726</v>
      </c>
      <c r="G1877" s="22" t="s">
        <v>25728</v>
      </c>
      <c r="H1877" s="22" t="s">
        <v>25729</v>
      </c>
      <c r="I1877" s="22" t="s">
        <v>25802</v>
      </c>
      <c r="J1877" s="22" t="s">
        <v>25806</v>
      </c>
      <c r="K1877" s="22" t="s">
        <v>25817</v>
      </c>
      <c r="L1877" s="22"/>
      <c r="M1877" s="23"/>
      <c r="N1877" s="22"/>
      <c r="O1877" s="23"/>
      <c r="P1877" s="23"/>
      <c r="Q1877" s="23"/>
      <c r="R1877" s="23"/>
      <c r="S1877" s="23"/>
      <c r="T1877" s="28" t="str">
        <f>LOOKUP(1,1/(Table1[[#This Row],[Level_0]:[Level 15]]&gt;0),(Table1[[#This Row],[Level_0]:[Level 15]]))</f>
        <v>H000003726 - [US - OE&amp;I - Cap. Building Eng. &amp; Events]</v>
      </c>
      <c r="U1877" s="24">
        <v>1872</v>
      </c>
    </row>
    <row r="1878" spans="1:21" x14ac:dyDescent="0.25">
      <c r="A1878" s="14" t="s">
        <v>18117</v>
      </c>
      <c r="B1878" s="17" t="s">
        <v>18110</v>
      </c>
      <c r="C1878" s="17" t="s">
        <v>22459</v>
      </c>
      <c r="D1878" s="21" t="s">
        <v>39</v>
      </c>
      <c r="E1878" s="22" t="s">
        <v>25639</v>
      </c>
      <c r="F1878" s="22" t="s">
        <v>25726</v>
      </c>
      <c r="G1878" s="22" t="s">
        <v>25728</v>
      </c>
      <c r="H1878" s="22" t="s">
        <v>25729</v>
      </c>
      <c r="I1878" s="22" t="s">
        <v>25802</v>
      </c>
      <c r="J1878" s="22" t="s">
        <v>25806</v>
      </c>
      <c r="K1878" s="22" t="s">
        <v>25818</v>
      </c>
      <c r="L1878" s="22"/>
      <c r="M1878" s="23"/>
      <c r="N1878" s="22"/>
      <c r="O1878" s="23"/>
      <c r="P1878" s="23"/>
      <c r="Q1878" s="23"/>
      <c r="R1878" s="23"/>
      <c r="S1878" s="23"/>
      <c r="T1878" s="28" t="str">
        <f>LOOKUP(1,1/(Table1[[#This Row],[Level_0]:[Level 15]]&gt;0),(Table1[[#This Row],[Level_0]:[Level 15]]))</f>
        <v>H000003727 - [US - GPA - Advocacy]</v>
      </c>
      <c r="U1878" s="24">
        <v>1873</v>
      </c>
    </row>
    <row r="1879" spans="1:21" x14ac:dyDescent="0.25">
      <c r="A1879" s="14" t="s">
        <v>9472</v>
      </c>
      <c r="B1879" s="17" t="s">
        <v>9469</v>
      </c>
      <c r="C1879" s="17" t="s">
        <v>22459</v>
      </c>
      <c r="D1879" s="21" t="s">
        <v>39</v>
      </c>
      <c r="E1879" s="22" t="s">
        <v>25639</v>
      </c>
      <c r="F1879" s="22" t="s">
        <v>25726</v>
      </c>
      <c r="G1879" s="22" t="s">
        <v>25728</v>
      </c>
      <c r="H1879" s="22" t="s">
        <v>25729</v>
      </c>
      <c r="I1879" s="22" t="s">
        <v>25802</v>
      </c>
      <c r="J1879" s="22" t="s">
        <v>25806</v>
      </c>
      <c r="K1879" s="22" t="s">
        <v>25819</v>
      </c>
      <c r="L1879" s="22"/>
      <c r="M1879" s="23"/>
      <c r="N1879" s="22"/>
      <c r="O1879" s="23"/>
      <c r="P1879" s="23"/>
      <c r="Q1879" s="23"/>
      <c r="R1879" s="23"/>
      <c r="S1879" s="23"/>
      <c r="T1879" s="28" t="str">
        <f>LOOKUP(1,1/(Table1[[#This Row],[Level_0]:[Level 15]]&gt;0),(Table1[[#This Row],[Level_0]:[Level 15]]))</f>
        <v>H000003728 - [US - GPA - Government Affairs]</v>
      </c>
      <c r="U1879" s="24">
        <v>1874</v>
      </c>
    </row>
    <row r="1880" spans="1:21" x14ac:dyDescent="0.25">
      <c r="A1880" s="14" t="s">
        <v>18118</v>
      </c>
      <c r="B1880" s="17" t="s">
        <v>18112</v>
      </c>
      <c r="C1880" s="17" t="s">
        <v>22459</v>
      </c>
      <c r="D1880" s="21" t="s">
        <v>39</v>
      </c>
      <c r="E1880" s="22" t="s">
        <v>25639</v>
      </c>
      <c r="F1880" s="22" t="s">
        <v>25726</v>
      </c>
      <c r="G1880" s="22" t="s">
        <v>25728</v>
      </c>
      <c r="H1880" s="22" t="s">
        <v>25729</v>
      </c>
      <c r="I1880" s="22" t="s">
        <v>25802</v>
      </c>
      <c r="J1880" s="22" t="s">
        <v>25806</v>
      </c>
      <c r="K1880" s="22" t="s">
        <v>25820</v>
      </c>
      <c r="L1880" s="22"/>
      <c r="M1880" s="23"/>
      <c r="N1880" s="22"/>
      <c r="O1880" s="23"/>
      <c r="P1880" s="23"/>
      <c r="Q1880" s="23"/>
      <c r="R1880" s="23"/>
      <c r="S1880" s="23"/>
      <c r="T1880" s="28" t="str">
        <f>LOOKUP(1,1/(Table1[[#This Row],[Level_0]:[Level 15]]&gt;0),(Table1[[#This Row],[Level_0]:[Level 15]]))</f>
        <v>H000003729 - [US - Communications]</v>
      </c>
      <c r="U1880" s="24">
        <v>1875</v>
      </c>
    </row>
    <row r="1881" spans="1:21" x14ac:dyDescent="0.25">
      <c r="A1881" s="14" t="s">
        <v>20643</v>
      </c>
      <c r="B1881" s="17" t="s">
        <v>20641</v>
      </c>
      <c r="C1881" s="17" t="s">
        <v>22459</v>
      </c>
      <c r="D1881" s="21" t="s">
        <v>39</v>
      </c>
      <c r="E1881" s="22" t="s">
        <v>25639</v>
      </c>
      <c r="F1881" s="22" t="s">
        <v>25726</v>
      </c>
      <c r="G1881" s="22" t="s">
        <v>25728</v>
      </c>
      <c r="H1881" s="22" t="s">
        <v>25729</v>
      </c>
      <c r="I1881" s="22" t="s">
        <v>25802</v>
      </c>
      <c r="J1881" s="22" t="s">
        <v>25806</v>
      </c>
      <c r="K1881" s="22" t="s">
        <v>25821</v>
      </c>
      <c r="L1881" s="22"/>
      <c r="M1881" s="23"/>
      <c r="N1881" s="22"/>
      <c r="O1881" s="23"/>
      <c r="P1881" s="23"/>
      <c r="Q1881" s="23"/>
      <c r="R1881" s="23"/>
      <c r="S1881" s="23"/>
      <c r="T1881" s="28" t="str">
        <f>LOOKUP(1,1/(Table1[[#This Row],[Level_0]:[Level 15]]&gt;0),(Table1[[#This Row],[Level_0]:[Level 15]]))</f>
        <v>H000003730 - [US - New Product]</v>
      </c>
      <c r="U1881" s="24">
        <v>1876</v>
      </c>
    </row>
    <row r="1882" spans="1:21" x14ac:dyDescent="0.25">
      <c r="A1882" s="14" t="s">
        <v>23202</v>
      </c>
      <c r="B1882" s="17" t="s">
        <v>23196</v>
      </c>
      <c r="C1882" s="17" t="s">
        <v>22459</v>
      </c>
      <c r="D1882" s="21" t="s">
        <v>39</v>
      </c>
      <c r="E1882" s="22" t="s">
        <v>25639</v>
      </c>
      <c r="F1882" s="22" t="s">
        <v>25726</v>
      </c>
      <c r="G1882" s="22" t="s">
        <v>25728</v>
      </c>
      <c r="H1882" s="22" t="s">
        <v>25729</v>
      </c>
      <c r="I1882" s="22" t="s">
        <v>25802</v>
      </c>
      <c r="J1882" s="22" t="s">
        <v>25806</v>
      </c>
      <c r="K1882" s="22" t="s">
        <v>25822</v>
      </c>
      <c r="L1882" s="22"/>
      <c r="M1882" s="23"/>
      <c r="N1882" s="22"/>
      <c r="O1882" s="23"/>
      <c r="P1882" s="23"/>
      <c r="Q1882" s="23"/>
      <c r="R1882" s="23"/>
      <c r="S1882" s="23"/>
      <c r="T1882" s="28" t="str">
        <f>LOOKUP(1,1/(Table1[[#This Row],[Level_0]:[Level 15]]&gt;0),(Table1[[#This Row],[Level_0]:[Level 15]]))</f>
        <v>H000003731 - [US - Hedge]</v>
      </c>
      <c r="U1882" s="24">
        <v>1877</v>
      </c>
    </row>
    <row r="1883" spans="1:21" x14ac:dyDescent="0.25">
      <c r="A1883" s="14" t="s">
        <v>37949</v>
      </c>
      <c r="B1883" s="17" t="s">
        <v>37944</v>
      </c>
      <c r="C1883" s="17" t="s">
        <v>22459</v>
      </c>
      <c r="D1883" s="21" t="s">
        <v>39</v>
      </c>
      <c r="E1883" s="22" t="s">
        <v>25639</v>
      </c>
      <c r="F1883" s="22" t="s">
        <v>25726</v>
      </c>
      <c r="G1883" s="22" t="s">
        <v>25728</v>
      </c>
      <c r="H1883" s="22" t="s">
        <v>25729</v>
      </c>
      <c r="I1883" s="22" t="s">
        <v>25802</v>
      </c>
      <c r="J1883" s="22" t="s">
        <v>25806</v>
      </c>
      <c r="K1883" s="22" t="s">
        <v>25823</v>
      </c>
      <c r="L1883" s="22"/>
      <c r="M1883" s="23"/>
      <c r="N1883" s="22"/>
      <c r="O1883" s="23"/>
      <c r="P1883" s="23"/>
      <c r="Q1883" s="23"/>
      <c r="R1883" s="23"/>
      <c r="S1883" s="23"/>
      <c r="T1883" s="28" t="str">
        <f>LOOKUP(1,1/(Table1[[#This Row],[Level_0]:[Level 15]]&gt;0),(Table1[[#This Row],[Level_0]:[Level 15]]))</f>
        <v>H000004362 - [US - OE&amp;I - Commercial Operations]</v>
      </c>
      <c r="U1883" s="24">
        <v>1878</v>
      </c>
    </row>
    <row r="1884" spans="1:21" x14ac:dyDescent="0.25">
      <c r="A1884" s="14" t="s">
        <v>14036</v>
      </c>
      <c r="B1884" s="17" t="s">
        <v>14037</v>
      </c>
      <c r="C1884" s="17" t="s">
        <v>23708</v>
      </c>
      <c r="D1884" s="21" t="s">
        <v>39</v>
      </c>
      <c r="E1884" s="22" t="s">
        <v>25639</v>
      </c>
      <c r="F1884" s="22" t="s">
        <v>25726</v>
      </c>
      <c r="G1884" s="22" t="s">
        <v>25728</v>
      </c>
      <c r="H1884" s="22" t="s">
        <v>25824</v>
      </c>
      <c r="I1884" s="22"/>
      <c r="J1884" s="22"/>
      <c r="K1884" s="22"/>
      <c r="L1884" s="22"/>
      <c r="M1884" s="23"/>
      <c r="N1884" s="22"/>
      <c r="O1884" s="23"/>
      <c r="P1884" s="23"/>
      <c r="Q1884" s="23"/>
      <c r="R1884" s="23"/>
      <c r="S1884" s="23"/>
      <c r="T1884" s="28" t="str">
        <f>LOOKUP(1,1/(Table1[[#This Row],[Level_0]:[Level 15]]&gt;0),(Table1[[#This Row],[Level_0]:[Level 15]]))</f>
        <v>H000003732 - [US - Medical - Local R&amp;D]</v>
      </c>
      <c r="U1884" s="24">
        <v>1879</v>
      </c>
    </row>
    <row r="1885" spans="1:21" x14ac:dyDescent="0.25">
      <c r="A1885" s="14" t="s">
        <v>23601</v>
      </c>
      <c r="B1885" s="17" t="s">
        <v>23600</v>
      </c>
      <c r="C1885" s="17" t="s">
        <v>14036</v>
      </c>
      <c r="D1885" s="21" t="s">
        <v>39</v>
      </c>
      <c r="E1885" s="22" t="s">
        <v>25639</v>
      </c>
      <c r="F1885" s="22" t="s">
        <v>25726</v>
      </c>
      <c r="G1885" s="22" t="s">
        <v>25728</v>
      </c>
      <c r="H1885" s="22" t="s">
        <v>25824</v>
      </c>
      <c r="I1885" s="22" t="s">
        <v>25825</v>
      </c>
      <c r="J1885" s="22"/>
      <c r="K1885" s="22"/>
      <c r="L1885" s="22"/>
      <c r="M1885" s="23"/>
      <c r="N1885" s="22"/>
      <c r="O1885" s="23"/>
      <c r="P1885" s="23"/>
      <c r="Q1885" s="23"/>
      <c r="R1885" s="23"/>
      <c r="S1885" s="23"/>
      <c r="T1885" s="28" t="str">
        <f>LOOKUP(1,1/(Table1[[#This Row],[Level_0]:[Level 15]]&gt;0),(Table1[[#This Row],[Level_0]:[Level 15]]))</f>
        <v>H000003733 - [US - N&amp;I]</v>
      </c>
      <c r="U1885" s="24">
        <v>1880</v>
      </c>
    </row>
    <row r="1886" spans="1:21" x14ac:dyDescent="0.25">
      <c r="A1886" s="14" t="s">
        <v>21535</v>
      </c>
      <c r="B1886" s="17" t="s">
        <v>21529</v>
      </c>
      <c r="C1886" s="17" t="s">
        <v>23601</v>
      </c>
      <c r="D1886" s="21" t="s">
        <v>39</v>
      </c>
      <c r="E1886" s="22" t="s">
        <v>25639</v>
      </c>
      <c r="F1886" s="22" t="s">
        <v>25726</v>
      </c>
      <c r="G1886" s="22" t="s">
        <v>25728</v>
      </c>
      <c r="H1886" s="22" t="s">
        <v>25824</v>
      </c>
      <c r="I1886" s="22" t="s">
        <v>25825</v>
      </c>
      <c r="J1886" s="22" t="s">
        <v>25826</v>
      </c>
      <c r="K1886" s="22"/>
      <c r="L1886" s="22"/>
      <c r="M1886" s="23"/>
      <c r="N1886" s="22"/>
      <c r="O1886" s="23"/>
      <c r="P1886" s="23"/>
      <c r="Q1886" s="23"/>
      <c r="R1886" s="23"/>
      <c r="S1886" s="23"/>
      <c r="T1886" s="28" t="str">
        <f>LOOKUP(1,1/(Table1[[#This Row],[Level_0]:[Level 15]]&gt;0),(Table1[[#This Row],[Level_0]:[Level 15]]))</f>
        <v>H000003734 - [US - People/OH]</v>
      </c>
      <c r="U1886" s="24">
        <v>1881</v>
      </c>
    </row>
    <row r="1887" spans="1:21" x14ac:dyDescent="0.25">
      <c r="A1887" s="14" t="s">
        <v>21869</v>
      </c>
      <c r="B1887" s="17" t="s">
        <v>21870</v>
      </c>
      <c r="C1887" s="17" t="s">
        <v>21535</v>
      </c>
      <c r="D1887" s="21" t="s">
        <v>39</v>
      </c>
      <c r="E1887" s="22" t="s">
        <v>25639</v>
      </c>
      <c r="F1887" s="22" t="s">
        <v>25726</v>
      </c>
      <c r="G1887" s="22" t="s">
        <v>25728</v>
      </c>
      <c r="H1887" s="22" t="s">
        <v>25824</v>
      </c>
      <c r="I1887" s="22" t="s">
        <v>25825</v>
      </c>
      <c r="J1887" s="22" t="s">
        <v>25826</v>
      </c>
      <c r="K1887" s="22" t="s">
        <v>25827</v>
      </c>
      <c r="L1887" s="22"/>
      <c r="M1887" s="23"/>
      <c r="N1887" s="22"/>
      <c r="O1887" s="23"/>
      <c r="P1887" s="23"/>
      <c r="Q1887" s="23"/>
      <c r="R1887" s="23"/>
      <c r="S1887" s="23"/>
      <c r="T1887" s="28" t="str">
        <f>LOOKUP(1,1/(Table1[[#This Row],[Level_0]:[Level 15]]&gt;0),(Table1[[#This Row],[Level_0]:[Level 15]]))</f>
        <v>H000003735 - [US - LR&amp;D N&amp;I]</v>
      </c>
      <c r="U1887" s="24">
        <v>1882</v>
      </c>
    </row>
    <row r="1888" spans="1:21" x14ac:dyDescent="0.25">
      <c r="A1888" s="14" t="s">
        <v>22460</v>
      </c>
      <c r="B1888" s="17" t="s">
        <v>22456</v>
      </c>
      <c r="C1888" s="17" t="s">
        <v>23601</v>
      </c>
      <c r="D1888" s="21" t="s">
        <v>39</v>
      </c>
      <c r="E1888" s="22" t="s">
        <v>25639</v>
      </c>
      <c r="F1888" s="22" t="s">
        <v>25726</v>
      </c>
      <c r="G1888" s="22" t="s">
        <v>25728</v>
      </c>
      <c r="H1888" s="22" t="s">
        <v>25824</v>
      </c>
      <c r="I1888" s="22" t="s">
        <v>25825</v>
      </c>
      <c r="J1888" s="22" t="s">
        <v>25828</v>
      </c>
      <c r="K1888" s="22"/>
      <c r="L1888" s="22"/>
      <c r="M1888" s="23"/>
      <c r="N1888" s="22"/>
      <c r="O1888" s="23"/>
      <c r="P1888" s="23"/>
      <c r="Q1888" s="23"/>
      <c r="R1888" s="23"/>
      <c r="S1888" s="23"/>
      <c r="T1888" s="28" t="str">
        <f>LOOKUP(1,1/(Table1[[#This Row],[Level_0]:[Level 15]]&gt;0),(Table1[[#This Row],[Level_0]:[Level 15]]))</f>
        <v>H000003736 - [US - Program]</v>
      </c>
      <c r="U1888" s="24">
        <v>1883</v>
      </c>
    </row>
    <row r="1889" spans="1:21" x14ac:dyDescent="0.25">
      <c r="A1889" s="14" t="s">
        <v>15948</v>
      </c>
      <c r="B1889" s="17" t="s">
        <v>15949</v>
      </c>
      <c r="C1889" s="17" t="s">
        <v>22460</v>
      </c>
      <c r="D1889" s="21" t="s">
        <v>39</v>
      </c>
      <c r="E1889" s="22" t="s">
        <v>25639</v>
      </c>
      <c r="F1889" s="22" t="s">
        <v>25726</v>
      </c>
      <c r="G1889" s="22" t="s">
        <v>25728</v>
      </c>
      <c r="H1889" s="22" t="s">
        <v>25824</v>
      </c>
      <c r="I1889" s="22" t="s">
        <v>25825</v>
      </c>
      <c r="J1889" s="22" t="s">
        <v>25828</v>
      </c>
      <c r="K1889" s="22" t="s">
        <v>25829</v>
      </c>
      <c r="L1889" s="22"/>
      <c r="M1889" s="23"/>
      <c r="N1889" s="22"/>
      <c r="O1889" s="23"/>
      <c r="P1889" s="23"/>
      <c r="Q1889" s="23"/>
      <c r="R1889" s="23"/>
      <c r="S1889" s="23"/>
      <c r="T1889" s="28" t="str">
        <f>LOOKUP(1,1/(Table1[[#This Row],[Level_0]:[Level 15]]&gt;0),(Table1[[#This Row],[Level_0]:[Level 15]]))</f>
        <v>H000003737 - [US - Medical Education]</v>
      </c>
      <c r="U1889" s="24">
        <v>1884</v>
      </c>
    </row>
    <row r="1890" spans="1:21" x14ac:dyDescent="0.25">
      <c r="A1890" s="14" t="s">
        <v>9473</v>
      </c>
      <c r="B1890" s="17" t="s">
        <v>9474</v>
      </c>
      <c r="C1890" s="17" t="s">
        <v>22460</v>
      </c>
      <c r="D1890" s="21" t="s">
        <v>39</v>
      </c>
      <c r="E1890" s="22" t="s">
        <v>25639</v>
      </c>
      <c r="F1890" s="22" t="s">
        <v>25726</v>
      </c>
      <c r="G1890" s="22" t="s">
        <v>25728</v>
      </c>
      <c r="H1890" s="22" t="s">
        <v>25824</v>
      </c>
      <c r="I1890" s="22" t="s">
        <v>25825</v>
      </c>
      <c r="J1890" s="22" t="s">
        <v>25828</v>
      </c>
      <c r="K1890" s="22" t="s">
        <v>25830</v>
      </c>
      <c r="L1890" s="22"/>
      <c r="M1890" s="23"/>
      <c r="N1890" s="22"/>
      <c r="O1890" s="23"/>
      <c r="P1890" s="23"/>
      <c r="Q1890" s="23"/>
      <c r="R1890" s="23"/>
      <c r="S1890" s="23"/>
      <c r="T1890" s="28" t="str">
        <f>LOOKUP(1,1/(Table1[[#This Row],[Level_0]:[Level 15]]&gt;0),(Table1[[#This Row],[Level_0]:[Level 15]]))</f>
        <v>H000003738 - [US - Charitable Contributions]</v>
      </c>
      <c r="U1890" s="24">
        <v>1885</v>
      </c>
    </row>
    <row r="1891" spans="1:21" x14ac:dyDescent="0.25">
      <c r="A1891" s="14" t="s">
        <v>20065</v>
      </c>
      <c r="B1891" s="17" t="s">
        <v>20066</v>
      </c>
      <c r="C1891" s="17" t="s">
        <v>22460</v>
      </c>
      <c r="D1891" s="21" t="s">
        <v>39</v>
      </c>
      <c r="E1891" s="22" t="s">
        <v>25639</v>
      </c>
      <c r="F1891" s="22" t="s">
        <v>25726</v>
      </c>
      <c r="G1891" s="22" t="s">
        <v>25728</v>
      </c>
      <c r="H1891" s="22" t="s">
        <v>25824</v>
      </c>
      <c r="I1891" s="22" t="s">
        <v>25825</v>
      </c>
      <c r="J1891" s="22" t="s">
        <v>25828</v>
      </c>
      <c r="K1891" s="22" t="s">
        <v>25831</v>
      </c>
      <c r="L1891" s="22"/>
      <c r="M1891" s="23"/>
      <c r="N1891" s="22"/>
      <c r="O1891" s="23"/>
      <c r="P1891" s="23"/>
      <c r="Q1891" s="23"/>
      <c r="R1891" s="23"/>
      <c r="S1891" s="23"/>
      <c r="T1891" s="28" t="str">
        <f>LOOKUP(1,1/(Table1[[#This Row],[Level_0]:[Level 15]]&gt;0),(Table1[[#This Row],[Level_0]:[Level 15]]))</f>
        <v>H000003739 - [US - MSL Programs]</v>
      </c>
      <c r="U1891" s="24">
        <v>1886</v>
      </c>
    </row>
    <row r="1892" spans="1:21" x14ac:dyDescent="0.25">
      <c r="A1892" s="14" t="s">
        <v>20067</v>
      </c>
      <c r="B1892" s="17" t="s">
        <v>20068</v>
      </c>
      <c r="C1892" s="17" t="s">
        <v>22460</v>
      </c>
      <c r="D1892" s="21" t="s">
        <v>39</v>
      </c>
      <c r="E1892" s="22" t="s">
        <v>25639</v>
      </c>
      <c r="F1892" s="22" t="s">
        <v>25726</v>
      </c>
      <c r="G1892" s="22" t="s">
        <v>25728</v>
      </c>
      <c r="H1892" s="22" t="s">
        <v>25824</v>
      </c>
      <c r="I1892" s="22" t="s">
        <v>25825</v>
      </c>
      <c r="J1892" s="22" t="s">
        <v>25828</v>
      </c>
      <c r="K1892" s="22" t="s">
        <v>25832</v>
      </c>
      <c r="L1892" s="22"/>
      <c r="M1892" s="23"/>
      <c r="N1892" s="22"/>
      <c r="O1892" s="23"/>
      <c r="P1892" s="23"/>
      <c r="Q1892" s="23"/>
      <c r="R1892" s="23"/>
      <c r="S1892" s="23"/>
      <c r="T1892" s="28" t="str">
        <f>LOOKUP(1,1/(Table1[[#This Row],[Level_0]:[Level 15]]&gt;0),(Table1[[#This Row],[Level_0]:[Level 15]]))</f>
        <v>H000003740 - [US - MSL Training]</v>
      </c>
      <c r="U1892" s="24">
        <v>1887</v>
      </c>
    </row>
    <row r="1893" spans="1:21" x14ac:dyDescent="0.25">
      <c r="A1893" s="14" t="s">
        <v>21129</v>
      </c>
      <c r="B1893" s="17" t="s">
        <v>21130</v>
      </c>
      <c r="C1893" s="17" t="s">
        <v>22460</v>
      </c>
      <c r="D1893" s="21" t="s">
        <v>39</v>
      </c>
      <c r="E1893" s="22" t="s">
        <v>25639</v>
      </c>
      <c r="F1893" s="22" t="s">
        <v>25726</v>
      </c>
      <c r="G1893" s="22" t="s">
        <v>25728</v>
      </c>
      <c r="H1893" s="22" t="s">
        <v>25824</v>
      </c>
      <c r="I1893" s="22" t="s">
        <v>25825</v>
      </c>
      <c r="J1893" s="22" t="s">
        <v>25828</v>
      </c>
      <c r="K1893" s="22" t="s">
        <v>25833</v>
      </c>
      <c r="L1893" s="22"/>
      <c r="M1893" s="23"/>
      <c r="N1893" s="22"/>
      <c r="O1893" s="23"/>
      <c r="P1893" s="23"/>
      <c r="Q1893" s="23"/>
      <c r="R1893" s="23"/>
      <c r="S1893" s="23"/>
      <c r="T1893" s="28" t="str">
        <f>LOOKUP(1,1/(Table1[[#This Row],[Level_0]:[Level 15]]&gt;0),(Table1[[#This Row],[Level_0]:[Level 15]]))</f>
        <v>H000003741 - [US - Congresses]</v>
      </c>
      <c r="U1893" s="24">
        <v>1888</v>
      </c>
    </row>
    <row r="1894" spans="1:21" x14ac:dyDescent="0.25">
      <c r="A1894" s="14" t="s">
        <v>21131</v>
      </c>
      <c r="B1894" s="17" t="s">
        <v>21132</v>
      </c>
      <c r="C1894" s="17" t="s">
        <v>22460</v>
      </c>
      <c r="D1894" s="21" t="s">
        <v>39</v>
      </c>
      <c r="E1894" s="22" t="s">
        <v>25639</v>
      </c>
      <c r="F1894" s="22" t="s">
        <v>25726</v>
      </c>
      <c r="G1894" s="22" t="s">
        <v>25728</v>
      </c>
      <c r="H1894" s="22" t="s">
        <v>25824</v>
      </c>
      <c r="I1894" s="22" t="s">
        <v>25825</v>
      </c>
      <c r="J1894" s="22" t="s">
        <v>25828</v>
      </c>
      <c r="K1894" s="22" t="s">
        <v>25834</v>
      </c>
      <c r="L1894" s="22"/>
      <c r="M1894" s="23"/>
      <c r="N1894" s="22"/>
      <c r="O1894" s="23"/>
      <c r="P1894" s="23"/>
      <c r="Q1894" s="23"/>
      <c r="R1894" s="23"/>
      <c r="S1894" s="23"/>
      <c r="T1894" s="28" t="str">
        <f>LOOKUP(1,1/(Table1[[#This Row],[Level_0]:[Level 15]]&gt;0),(Table1[[#This Row],[Level_0]:[Level 15]]))</f>
        <v>H000003742 - [US - Consulting]</v>
      </c>
      <c r="U1894" s="24">
        <v>1889</v>
      </c>
    </row>
    <row r="1895" spans="1:21" x14ac:dyDescent="0.25">
      <c r="A1895" s="14" t="s">
        <v>11007</v>
      </c>
      <c r="B1895" s="17" t="s">
        <v>11008</v>
      </c>
      <c r="C1895" s="17" t="s">
        <v>22460</v>
      </c>
      <c r="D1895" s="21" t="s">
        <v>39</v>
      </c>
      <c r="E1895" s="22" t="s">
        <v>25639</v>
      </c>
      <c r="F1895" s="22" t="s">
        <v>25726</v>
      </c>
      <c r="G1895" s="22" t="s">
        <v>25728</v>
      </c>
      <c r="H1895" s="22" t="s">
        <v>25824</v>
      </c>
      <c r="I1895" s="22" t="s">
        <v>25825</v>
      </c>
      <c r="J1895" s="22" t="s">
        <v>25828</v>
      </c>
      <c r="K1895" s="22" t="s">
        <v>25835</v>
      </c>
      <c r="L1895" s="22"/>
      <c r="M1895" s="23"/>
      <c r="N1895" s="22"/>
      <c r="O1895" s="23"/>
      <c r="P1895" s="23"/>
      <c r="Q1895" s="23"/>
      <c r="R1895" s="23"/>
      <c r="S1895" s="23"/>
      <c r="T1895" s="28" t="str">
        <f>LOOKUP(1,1/(Table1[[#This Row],[Level_0]:[Level 15]]&gt;0),(Table1[[#This Row],[Level_0]:[Level 15]]))</f>
        <v>H000003743 - [US - Med Comm, Pubs, Agency]</v>
      </c>
      <c r="U1895" s="24">
        <v>1890</v>
      </c>
    </row>
    <row r="1896" spans="1:21" x14ac:dyDescent="0.25">
      <c r="A1896" s="14" t="s">
        <v>20069</v>
      </c>
      <c r="B1896" s="17" t="s">
        <v>20070</v>
      </c>
      <c r="C1896" s="17" t="s">
        <v>22460</v>
      </c>
      <c r="D1896" s="21" t="s">
        <v>39</v>
      </c>
      <c r="E1896" s="22" t="s">
        <v>25639</v>
      </c>
      <c r="F1896" s="22" t="s">
        <v>25726</v>
      </c>
      <c r="G1896" s="22" t="s">
        <v>25728</v>
      </c>
      <c r="H1896" s="22" t="s">
        <v>25824</v>
      </c>
      <c r="I1896" s="22" t="s">
        <v>25825</v>
      </c>
      <c r="J1896" s="22" t="s">
        <v>25828</v>
      </c>
      <c r="K1896" s="22" t="s">
        <v>25836</v>
      </c>
      <c r="L1896" s="22"/>
      <c r="M1896" s="23"/>
      <c r="N1896" s="22"/>
      <c r="O1896" s="23"/>
      <c r="P1896" s="23"/>
      <c r="Q1896" s="23"/>
      <c r="R1896" s="23"/>
      <c r="S1896" s="23"/>
      <c r="T1896" s="28" t="str">
        <f>LOOKUP(1,1/(Table1[[#This Row],[Level_0]:[Level 15]]&gt;0),(Table1[[#This Row],[Level_0]:[Level 15]]))</f>
        <v>H000003744 - [US - Medical Info]</v>
      </c>
      <c r="U1896" s="24">
        <v>1891</v>
      </c>
    </row>
    <row r="1897" spans="1:21" x14ac:dyDescent="0.25">
      <c r="A1897" s="14" t="s">
        <v>15950</v>
      </c>
      <c r="B1897" s="17" t="s">
        <v>15951</v>
      </c>
      <c r="C1897" s="17" t="s">
        <v>22460</v>
      </c>
      <c r="D1897" s="21" t="s">
        <v>39</v>
      </c>
      <c r="E1897" s="22" t="s">
        <v>25639</v>
      </c>
      <c r="F1897" s="22" t="s">
        <v>25726</v>
      </c>
      <c r="G1897" s="22" t="s">
        <v>25728</v>
      </c>
      <c r="H1897" s="22" t="s">
        <v>25824</v>
      </c>
      <c r="I1897" s="22" t="s">
        <v>25825</v>
      </c>
      <c r="J1897" s="22" t="s">
        <v>25828</v>
      </c>
      <c r="K1897" s="22" t="s">
        <v>25837</v>
      </c>
      <c r="L1897" s="22"/>
      <c r="M1897" s="23"/>
      <c r="N1897" s="22"/>
      <c r="O1897" s="23"/>
      <c r="P1897" s="23"/>
      <c r="Q1897" s="23"/>
      <c r="R1897" s="23"/>
      <c r="S1897" s="23"/>
      <c r="T1897" s="28" t="str">
        <f>LOOKUP(1,1/(Table1[[#This Row],[Level_0]:[Level 15]]&gt;0),(Table1[[#This Row],[Level_0]:[Level 15]]))</f>
        <v>H000003745 - [US - Internal Meetings]</v>
      </c>
      <c r="U1897" s="24">
        <v>1892</v>
      </c>
    </row>
    <row r="1898" spans="1:21" x14ac:dyDescent="0.25">
      <c r="A1898" s="14" t="s">
        <v>21536</v>
      </c>
      <c r="B1898" s="17" t="s">
        <v>21537</v>
      </c>
      <c r="C1898" s="17" t="s">
        <v>22460</v>
      </c>
      <c r="D1898" s="21" t="s">
        <v>39</v>
      </c>
      <c r="E1898" s="22" t="s">
        <v>25639</v>
      </c>
      <c r="F1898" s="22" t="s">
        <v>25726</v>
      </c>
      <c r="G1898" s="22" t="s">
        <v>25728</v>
      </c>
      <c r="H1898" s="22" t="s">
        <v>25824</v>
      </c>
      <c r="I1898" s="22" t="s">
        <v>25825</v>
      </c>
      <c r="J1898" s="22" t="s">
        <v>25828</v>
      </c>
      <c r="K1898" s="22" t="s">
        <v>25838</v>
      </c>
      <c r="L1898" s="22"/>
      <c r="M1898" s="23"/>
      <c r="N1898" s="22"/>
      <c r="O1898" s="23"/>
      <c r="P1898" s="23"/>
      <c r="Q1898" s="23"/>
      <c r="R1898" s="23"/>
      <c r="S1898" s="23"/>
      <c r="T1898" s="28" t="str">
        <f>LOOKUP(1,1/(Table1[[#This Row],[Level_0]:[Level 15]]&gt;0),(Table1[[#This Row],[Level_0]:[Level 15]]))</f>
        <v>H000003746 - [US - Ad Boards]</v>
      </c>
      <c r="U1898" s="24">
        <v>1893</v>
      </c>
    </row>
    <row r="1899" spans="1:21" x14ac:dyDescent="0.25">
      <c r="A1899" s="14" t="s">
        <v>16647</v>
      </c>
      <c r="B1899" s="17" t="s">
        <v>16646</v>
      </c>
      <c r="C1899" s="17" t="s">
        <v>22460</v>
      </c>
      <c r="D1899" s="21" t="s">
        <v>39</v>
      </c>
      <c r="E1899" s="22" t="s">
        <v>25639</v>
      </c>
      <c r="F1899" s="22" t="s">
        <v>25726</v>
      </c>
      <c r="G1899" s="22" t="s">
        <v>25728</v>
      </c>
      <c r="H1899" s="22" t="s">
        <v>25824</v>
      </c>
      <c r="I1899" s="22" t="s">
        <v>25825</v>
      </c>
      <c r="J1899" s="22" t="s">
        <v>25828</v>
      </c>
      <c r="K1899" s="22" t="s">
        <v>25839</v>
      </c>
      <c r="L1899" s="22"/>
      <c r="M1899" s="23"/>
      <c r="N1899" s="22"/>
      <c r="O1899" s="23"/>
      <c r="P1899" s="23"/>
      <c r="Q1899" s="23"/>
      <c r="R1899" s="23"/>
      <c r="S1899" s="23"/>
      <c r="T1899" s="28" t="str">
        <f>LOOKUP(1,1/(Table1[[#This Row],[Level_0]:[Level 15]]&gt;0),(Table1[[#This Row],[Level_0]:[Level 15]]))</f>
        <v>H000003747 - [US - Speaker Programs]</v>
      </c>
      <c r="U1899" s="24">
        <v>1894</v>
      </c>
    </row>
    <row r="1900" spans="1:21" x14ac:dyDescent="0.25">
      <c r="A1900" s="14" t="s">
        <v>21538</v>
      </c>
      <c r="B1900" s="17" t="s">
        <v>21539</v>
      </c>
      <c r="C1900" s="17" t="s">
        <v>22460</v>
      </c>
      <c r="D1900" s="21" t="s">
        <v>39</v>
      </c>
      <c r="E1900" s="22" t="s">
        <v>25639</v>
      </c>
      <c r="F1900" s="22" t="s">
        <v>25726</v>
      </c>
      <c r="G1900" s="22" t="s">
        <v>25728</v>
      </c>
      <c r="H1900" s="22" t="s">
        <v>25824</v>
      </c>
      <c r="I1900" s="22" t="s">
        <v>25825</v>
      </c>
      <c r="J1900" s="22" t="s">
        <v>25828</v>
      </c>
      <c r="K1900" s="22" t="s">
        <v>25840</v>
      </c>
      <c r="L1900" s="22"/>
      <c r="M1900" s="23"/>
      <c r="N1900" s="22"/>
      <c r="O1900" s="23"/>
      <c r="P1900" s="23"/>
      <c r="Q1900" s="23"/>
      <c r="R1900" s="23"/>
      <c r="S1900" s="23"/>
      <c r="T1900" s="28" t="str">
        <f>LOOKUP(1,1/(Table1[[#This Row],[Level_0]:[Level 15]]&gt;0),(Table1[[#This Row],[Level_0]:[Level 15]]))</f>
        <v>H000003748 - [US - IST / ISS]</v>
      </c>
      <c r="U1900" s="24">
        <v>1895</v>
      </c>
    </row>
    <row r="1901" spans="1:21" x14ac:dyDescent="0.25">
      <c r="A1901" s="14" t="s">
        <v>19294</v>
      </c>
      <c r="B1901" s="17" t="s">
        <v>19295</v>
      </c>
      <c r="C1901" s="17" t="s">
        <v>22460</v>
      </c>
      <c r="D1901" s="21" t="s">
        <v>39</v>
      </c>
      <c r="E1901" s="22" t="s">
        <v>25639</v>
      </c>
      <c r="F1901" s="22" t="s">
        <v>25726</v>
      </c>
      <c r="G1901" s="22" t="s">
        <v>25728</v>
      </c>
      <c r="H1901" s="22" t="s">
        <v>25824</v>
      </c>
      <c r="I1901" s="22" t="s">
        <v>25825</v>
      </c>
      <c r="J1901" s="22" t="s">
        <v>25828</v>
      </c>
      <c r="K1901" s="22" t="s">
        <v>25841</v>
      </c>
      <c r="L1901" s="22"/>
      <c r="M1901" s="23"/>
      <c r="N1901" s="22"/>
      <c r="O1901" s="23"/>
      <c r="P1901" s="23"/>
      <c r="Q1901" s="23"/>
      <c r="R1901" s="23"/>
      <c r="S1901" s="23"/>
      <c r="T1901" s="28" t="str">
        <f>LOOKUP(1,1/(Table1[[#This Row],[Level_0]:[Level 15]]&gt;0),(Table1[[#This Row],[Level_0]:[Level 15]]))</f>
        <v>H000003749 - [US - Program Hedge]</v>
      </c>
      <c r="U1901" s="24">
        <v>1896</v>
      </c>
    </row>
    <row r="1902" spans="1:21" x14ac:dyDescent="0.25">
      <c r="A1902" s="14" t="s">
        <v>22461</v>
      </c>
      <c r="B1902" s="17" t="s">
        <v>22462</v>
      </c>
      <c r="C1902" s="17" t="s">
        <v>22460</v>
      </c>
      <c r="D1902" s="21" t="s">
        <v>39</v>
      </c>
      <c r="E1902" s="22" t="s">
        <v>25639</v>
      </c>
      <c r="F1902" s="22" t="s">
        <v>25726</v>
      </c>
      <c r="G1902" s="22" t="s">
        <v>25728</v>
      </c>
      <c r="H1902" s="22" t="s">
        <v>25824</v>
      </c>
      <c r="I1902" s="22" t="s">
        <v>25825</v>
      </c>
      <c r="J1902" s="22" t="s">
        <v>25828</v>
      </c>
      <c r="K1902" s="22" t="s">
        <v>25842</v>
      </c>
      <c r="L1902" s="22"/>
      <c r="M1902" s="23"/>
      <c r="N1902" s="22"/>
      <c r="O1902" s="23"/>
      <c r="P1902" s="23"/>
      <c r="Q1902" s="23"/>
      <c r="R1902" s="23"/>
      <c r="S1902" s="23"/>
      <c r="T1902" s="28" t="str">
        <f>LOOKUP(1,1/(Table1[[#This Row],[Level_0]:[Level 15]]&gt;0),(Table1[[#This Row],[Level_0]:[Level 15]]))</f>
        <v>H000003750 - [US - Studies]</v>
      </c>
      <c r="U1902" s="24">
        <v>1897</v>
      </c>
    </row>
    <row r="1903" spans="1:21" x14ac:dyDescent="0.25">
      <c r="A1903" s="14" t="s">
        <v>22463</v>
      </c>
      <c r="B1903" s="17" t="s">
        <v>22464</v>
      </c>
      <c r="C1903" s="17" t="s">
        <v>22460</v>
      </c>
      <c r="D1903" s="21" t="s">
        <v>39</v>
      </c>
      <c r="E1903" s="22" t="s">
        <v>25639</v>
      </c>
      <c r="F1903" s="22" t="s">
        <v>25726</v>
      </c>
      <c r="G1903" s="22" t="s">
        <v>25728</v>
      </c>
      <c r="H1903" s="22" t="s">
        <v>25824</v>
      </c>
      <c r="I1903" s="22" t="s">
        <v>25825</v>
      </c>
      <c r="J1903" s="22" t="s">
        <v>25828</v>
      </c>
      <c r="K1903" s="22" t="s">
        <v>25843</v>
      </c>
      <c r="L1903" s="22"/>
      <c r="M1903" s="23"/>
      <c r="N1903" s="22"/>
      <c r="O1903" s="23"/>
      <c r="P1903" s="23"/>
      <c r="Q1903" s="23"/>
      <c r="R1903" s="23"/>
      <c r="S1903" s="23"/>
      <c r="T1903" s="28" t="str">
        <f>LOOKUP(1,1/(Table1[[#This Row],[Level_0]:[Level 15]]&gt;0),(Table1[[#This Row],[Level_0]:[Level 15]]))</f>
        <v>H000003751 - [US - Samples]</v>
      </c>
      <c r="U1903" s="24">
        <v>1898</v>
      </c>
    </row>
    <row r="1904" spans="1:21" x14ac:dyDescent="0.25">
      <c r="A1904" s="14" t="s">
        <v>23373</v>
      </c>
      <c r="B1904" s="17" t="s">
        <v>23374</v>
      </c>
      <c r="C1904" s="17" t="s">
        <v>22460</v>
      </c>
      <c r="D1904" s="21" t="s">
        <v>39</v>
      </c>
      <c r="E1904" s="22" t="s">
        <v>25639</v>
      </c>
      <c r="F1904" s="22" t="s">
        <v>25726</v>
      </c>
      <c r="G1904" s="22" t="s">
        <v>25728</v>
      </c>
      <c r="H1904" s="22" t="s">
        <v>25824</v>
      </c>
      <c r="I1904" s="22" t="s">
        <v>25825</v>
      </c>
      <c r="J1904" s="22" t="s">
        <v>25828</v>
      </c>
      <c r="K1904" s="22" t="s">
        <v>25844</v>
      </c>
      <c r="L1904" s="22"/>
      <c r="M1904" s="23"/>
      <c r="N1904" s="22"/>
      <c r="O1904" s="23"/>
      <c r="P1904" s="23"/>
      <c r="Q1904" s="23"/>
      <c r="R1904" s="23"/>
      <c r="S1904" s="23"/>
      <c r="T1904" s="28" t="str">
        <f>LOOKUP(1,1/(Table1[[#This Row],[Level_0]:[Level 15]]&gt;0),(Table1[[#This Row],[Level_0]:[Level 15]]))</f>
        <v>H000003752 - [US - NEVD]</v>
      </c>
      <c r="U1904" s="24">
        <v>1899</v>
      </c>
    </row>
    <row r="1905" spans="1:21" x14ac:dyDescent="0.25">
      <c r="A1905" s="14" t="s">
        <v>21871</v>
      </c>
      <c r="B1905" s="17" t="s">
        <v>21868</v>
      </c>
      <c r="C1905" s="17" t="s">
        <v>14036</v>
      </c>
      <c r="D1905" s="21" t="s">
        <v>39</v>
      </c>
      <c r="E1905" s="22" t="s">
        <v>25639</v>
      </c>
      <c r="F1905" s="22" t="s">
        <v>25726</v>
      </c>
      <c r="G1905" s="22" t="s">
        <v>25728</v>
      </c>
      <c r="H1905" s="22" t="s">
        <v>25824</v>
      </c>
      <c r="I1905" s="22" t="s">
        <v>25845</v>
      </c>
      <c r="J1905" s="22"/>
      <c r="K1905" s="22"/>
      <c r="L1905" s="22"/>
      <c r="M1905" s="23"/>
      <c r="N1905" s="22"/>
      <c r="O1905" s="23"/>
      <c r="P1905" s="23"/>
      <c r="Q1905" s="23"/>
      <c r="R1905" s="23"/>
      <c r="S1905" s="23"/>
      <c r="T1905" s="28" t="str">
        <f>LOOKUP(1,1/(Table1[[#This Row],[Level_0]:[Level 15]]&gt;0),(Table1[[#This Row],[Level_0]:[Level 15]]))</f>
        <v>H000003753 - [US - Oncology]</v>
      </c>
      <c r="U1905" s="24">
        <v>1900</v>
      </c>
    </row>
    <row r="1906" spans="1:21" x14ac:dyDescent="0.25">
      <c r="A1906" s="14" t="s">
        <v>21540</v>
      </c>
      <c r="B1906" s="17" t="s">
        <v>21529</v>
      </c>
      <c r="C1906" s="17" t="s">
        <v>21871</v>
      </c>
      <c r="D1906" s="21" t="s">
        <v>39</v>
      </c>
      <c r="E1906" s="22" t="s">
        <v>25639</v>
      </c>
      <c r="F1906" s="22" t="s">
        <v>25726</v>
      </c>
      <c r="G1906" s="22" t="s">
        <v>25728</v>
      </c>
      <c r="H1906" s="22" t="s">
        <v>25824</v>
      </c>
      <c r="I1906" s="22" t="s">
        <v>25845</v>
      </c>
      <c r="J1906" s="22" t="s">
        <v>25846</v>
      </c>
      <c r="K1906" s="22"/>
      <c r="L1906" s="22"/>
      <c r="M1906" s="23"/>
      <c r="N1906" s="22"/>
      <c r="O1906" s="23"/>
      <c r="P1906" s="23"/>
      <c r="Q1906" s="23"/>
      <c r="R1906" s="23"/>
      <c r="S1906" s="23"/>
      <c r="T1906" s="28" t="str">
        <f>LOOKUP(1,1/(Table1[[#This Row],[Level_0]:[Level 15]]&gt;0),(Table1[[#This Row],[Level_0]:[Level 15]]))</f>
        <v>H000003754 - [US - People/OH]</v>
      </c>
      <c r="U1906" s="24">
        <v>1901</v>
      </c>
    </row>
    <row r="1907" spans="1:21" x14ac:dyDescent="0.25">
      <c r="A1907" s="14" t="s">
        <v>19296</v>
      </c>
      <c r="B1907" s="17" t="s">
        <v>19297</v>
      </c>
      <c r="C1907" s="17" t="s">
        <v>21540</v>
      </c>
      <c r="D1907" s="21" t="s">
        <v>39</v>
      </c>
      <c r="E1907" s="22" t="s">
        <v>25639</v>
      </c>
      <c r="F1907" s="22" t="s">
        <v>25726</v>
      </c>
      <c r="G1907" s="22" t="s">
        <v>25728</v>
      </c>
      <c r="H1907" s="22" t="s">
        <v>25824</v>
      </c>
      <c r="I1907" s="22" t="s">
        <v>25845</v>
      </c>
      <c r="J1907" s="22" t="s">
        <v>25846</v>
      </c>
      <c r="K1907" s="22" t="s">
        <v>25847</v>
      </c>
      <c r="L1907" s="22"/>
      <c r="M1907" s="23"/>
      <c r="N1907" s="22"/>
      <c r="O1907" s="23"/>
      <c r="P1907" s="23"/>
      <c r="Q1907" s="23"/>
      <c r="R1907" s="23"/>
      <c r="S1907" s="23"/>
      <c r="T1907" s="28" t="str">
        <f>LOOKUP(1,1/(Table1[[#This Row],[Level_0]:[Level 15]]&gt;0),(Table1[[#This Row],[Level_0]:[Level 15]]))</f>
        <v>H000003755 - [US - LR&amp;D Oncology]</v>
      </c>
      <c r="U1907" s="24">
        <v>1902</v>
      </c>
    </row>
    <row r="1908" spans="1:21" x14ac:dyDescent="0.25">
      <c r="A1908" s="14" t="s">
        <v>22465</v>
      </c>
      <c r="B1908" s="17" t="s">
        <v>22456</v>
      </c>
      <c r="C1908" s="17" t="s">
        <v>21871</v>
      </c>
      <c r="D1908" s="21" t="s">
        <v>39</v>
      </c>
      <c r="E1908" s="22" t="s">
        <v>25639</v>
      </c>
      <c r="F1908" s="22" t="s">
        <v>25726</v>
      </c>
      <c r="G1908" s="22" t="s">
        <v>25728</v>
      </c>
      <c r="H1908" s="22" t="s">
        <v>25824</v>
      </c>
      <c r="I1908" s="22" t="s">
        <v>25845</v>
      </c>
      <c r="J1908" s="22" t="s">
        <v>25848</v>
      </c>
      <c r="K1908" s="22"/>
      <c r="L1908" s="22"/>
      <c r="M1908" s="23"/>
      <c r="N1908" s="22"/>
      <c r="O1908" s="23"/>
      <c r="P1908" s="23"/>
      <c r="Q1908" s="23"/>
      <c r="R1908" s="23"/>
      <c r="S1908" s="23"/>
      <c r="T1908" s="28" t="str">
        <f>LOOKUP(1,1/(Table1[[#This Row],[Level_0]:[Level 15]]&gt;0),(Table1[[#This Row],[Level_0]:[Level 15]]))</f>
        <v>H000003756 - [US - Program]</v>
      </c>
      <c r="U1908" s="24">
        <v>1903</v>
      </c>
    </row>
    <row r="1909" spans="1:21" x14ac:dyDescent="0.25">
      <c r="A1909" s="14" t="s">
        <v>15952</v>
      </c>
      <c r="B1909" s="17" t="s">
        <v>15949</v>
      </c>
      <c r="C1909" s="17" t="s">
        <v>22465</v>
      </c>
      <c r="D1909" s="21" t="s">
        <v>39</v>
      </c>
      <c r="E1909" s="22" t="s">
        <v>25639</v>
      </c>
      <c r="F1909" s="22" t="s">
        <v>25726</v>
      </c>
      <c r="G1909" s="22" t="s">
        <v>25728</v>
      </c>
      <c r="H1909" s="22" t="s">
        <v>25824</v>
      </c>
      <c r="I1909" s="22" t="s">
        <v>25845</v>
      </c>
      <c r="J1909" s="22" t="s">
        <v>25848</v>
      </c>
      <c r="K1909" s="22" t="s">
        <v>25849</v>
      </c>
      <c r="L1909" s="22"/>
      <c r="M1909" s="23"/>
      <c r="N1909" s="22"/>
      <c r="O1909" s="23"/>
      <c r="P1909" s="23"/>
      <c r="Q1909" s="23"/>
      <c r="R1909" s="23"/>
      <c r="S1909" s="23"/>
      <c r="T1909" s="28" t="str">
        <f>LOOKUP(1,1/(Table1[[#This Row],[Level_0]:[Level 15]]&gt;0),(Table1[[#This Row],[Level_0]:[Level 15]]))</f>
        <v>H000003757 - [US - Medical Education]</v>
      </c>
      <c r="U1909" s="24">
        <v>1904</v>
      </c>
    </row>
    <row r="1910" spans="1:21" x14ac:dyDescent="0.25">
      <c r="A1910" s="14" t="s">
        <v>9475</v>
      </c>
      <c r="B1910" s="17" t="s">
        <v>9474</v>
      </c>
      <c r="C1910" s="17" t="s">
        <v>22465</v>
      </c>
      <c r="D1910" s="21" t="s">
        <v>39</v>
      </c>
      <c r="E1910" s="22" t="s">
        <v>25639</v>
      </c>
      <c r="F1910" s="22" t="s">
        <v>25726</v>
      </c>
      <c r="G1910" s="22" t="s">
        <v>25728</v>
      </c>
      <c r="H1910" s="22" t="s">
        <v>25824</v>
      </c>
      <c r="I1910" s="22" t="s">
        <v>25845</v>
      </c>
      <c r="J1910" s="22" t="s">
        <v>25848</v>
      </c>
      <c r="K1910" s="22" t="s">
        <v>25850</v>
      </c>
      <c r="L1910" s="22"/>
      <c r="M1910" s="23"/>
      <c r="N1910" s="22"/>
      <c r="O1910" s="23"/>
      <c r="P1910" s="23"/>
      <c r="Q1910" s="23"/>
      <c r="R1910" s="23"/>
      <c r="S1910" s="23"/>
      <c r="T1910" s="28" t="str">
        <f>LOOKUP(1,1/(Table1[[#This Row],[Level_0]:[Level 15]]&gt;0),(Table1[[#This Row],[Level_0]:[Level 15]]))</f>
        <v>H000003758 - [US - Charitable Contributions]</v>
      </c>
      <c r="U1910" s="24">
        <v>1905</v>
      </c>
    </row>
    <row r="1911" spans="1:21" x14ac:dyDescent="0.25">
      <c r="A1911" s="14" t="s">
        <v>20071</v>
      </c>
      <c r="B1911" s="17" t="s">
        <v>20066</v>
      </c>
      <c r="C1911" s="17" t="s">
        <v>22465</v>
      </c>
      <c r="D1911" s="21" t="s">
        <v>39</v>
      </c>
      <c r="E1911" s="22" t="s">
        <v>25639</v>
      </c>
      <c r="F1911" s="22" t="s">
        <v>25726</v>
      </c>
      <c r="G1911" s="22" t="s">
        <v>25728</v>
      </c>
      <c r="H1911" s="22" t="s">
        <v>25824</v>
      </c>
      <c r="I1911" s="22" t="s">
        <v>25845</v>
      </c>
      <c r="J1911" s="22" t="s">
        <v>25848</v>
      </c>
      <c r="K1911" s="22" t="s">
        <v>25851</v>
      </c>
      <c r="L1911" s="22"/>
      <c r="M1911" s="23"/>
      <c r="N1911" s="22"/>
      <c r="O1911" s="23"/>
      <c r="P1911" s="23"/>
      <c r="Q1911" s="23"/>
      <c r="R1911" s="23"/>
      <c r="S1911" s="23"/>
      <c r="T1911" s="28" t="str">
        <f>LOOKUP(1,1/(Table1[[#This Row],[Level_0]:[Level 15]]&gt;0),(Table1[[#This Row],[Level_0]:[Level 15]]))</f>
        <v>H000003759 - [US - MSL Programs]</v>
      </c>
      <c r="U1911" s="24">
        <v>1906</v>
      </c>
    </row>
    <row r="1912" spans="1:21" x14ac:dyDescent="0.25">
      <c r="A1912" s="14" t="s">
        <v>20072</v>
      </c>
      <c r="B1912" s="17" t="s">
        <v>20068</v>
      </c>
      <c r="C1912" s="17" t="s">
        <v>22465</v>
      </c>
      <c r="D1912" s="21" t="s">
        <v>39</v>
      </c>
      <c r="E1912" s="22" t="s">
        <v>25639</v>
      </c>
      <c r="F1912" s="22" t="s">
        <v>25726</v>
      </c>
      <c r="G1912" s="22" t="s">
        <v>25728</v>
      </c>
      <c r="H1912" s="22" t="s">
        <v>25824</v>
      </c>
      <c r="I1912" s="22" t="s">
        <v>25845</v>
      </c>
      <c r="J1912" s="22" t="s">
        <v>25848</v>
      </c>
      <c r="K1912" s="22" t="s">
        <v>25852</v>
      </c>
      <c r="L1912" s="22"/>
      <c r="M1912" s="23"/>
      <c r="N1912" s="22"/>
      <c r="O1912" s="23"/>
      <c r="P1912" s="23"/>
      <c r="Q1912" s="23"/>
      <c r="R1912" s="23"/>
      <c r="S1912" s="23"/>
      <c r="T1912" s="28" t="str">
        <f>LOOKUP(1,1/(Table1[[#This Row],[Level_0]:[Level 15]]&gt;0),(Table1[[#This Row],[Level_0]:[Level 15]]))</f>
        <v>H000003760 - [US - MSL Training]</v>
      </c>
      <c r="U1912" s="24">
        <v>1907</v>
      </c>
    </row>
    <row r="1913" spans="1:21" x14ac:dyDescent="0.25">
      <c r="A1913" s="14" t="s">
        <v>21133</v>
      </c>
      <c r="B1913" s="17" t="s">
        <v>21130</v>
      </c>
      <c r="C1913" s="17" t="s">
        <v>22465</v>
      </c>
      <c r="D1913" s="21" t="s">
        <v>39</v>
      </c>
      <c r="E1913" s="22" t="s">
        <v>25639</v>
      </c>
      <c r="F1913" s="22" t="s">
        <v>25726</v>
      </c>
      <c r="G1913" s="22" t="s">
        <v>25728</v>
      </c>
      <c r="H1913" s="22" t="s">
        <v>25824</v>
      </c>
      <c r="I1913" s="22" t="s">
        <v>25845</v>
      </c>
      <c r="J1913" s="22" t="s">
        <v>25848</v>
      </c>
      <c r="K1913" s="22" t="s">
        <v>25853</v>
      </c>
      <c r="L1913" s="22"/>
      <c r="M1913" s="23"/>
      <c r="N1913" s="22"/>
      <c r="O1913" s="23"/>
      <c r="P1913" s="23"/>
      <c r="Q1913" s="23"/>
      <c r="R1913" s="23"/>
      <c r="S1913" s="23"/>
      <c r="T1913" s="28" t="str">
        <f>LOOKUP(1,1/(Table1[[#This Row],[Level_0]:[Level 15]]&gt;0),(Table1[[#This Row],[Level_0]:[Level 15]]))</f>
        <v>H000003761 - [US - Congresses]</v>
      </c>
      <c r="U1913" s="24">
        <v>1908</v>
      </c>
    </row>
    <row r="1914" spans="1:21" x14ac:dyDescent="0.25">
      <c r="A1914" s="14" t="s">
        <v>21134</v>
      </c>
      <c r="B1914" s="17" t="s">
        <v>21132</v>
      </c>
      <c r="C1914" s="17" t="s">
        <v>22465</v>
      </c>
      <c r="D1914" s="21" t="s">
        <v>39</v>
      </c>
      <c r="E1914" s="22" t="s">
        <v>25639</v>
      </c>
      <c r="F1914" s="22" t="s">
        <v>25726</v>
      </c>
      <c r="G1914" s="22" t="s">
        <v>25728</v>
      </c>
      <c r="H1914" s="22" t="s">
        <v>25824</v>
      </c>
      <c r="I1914" s="22" t="s">
        <v>25845</v>
      </c>
      <c r="J1914" s="22" t="s">
        <v>25848</v>
      </c>
      <c r="K1914" s="22" t="s">
        <v>25854</v>
      </c>
      <c r="L1914" s="22"/>
      <c r="M1914" s="23"/>
      <c r="N1914" s="22"/>
      <c r="O1914" s="23"/>
      <c r="P1914" s="23"/>
      <c r="Q1914" s="23"/>
      <c r="R1914" s="23"/>
      <c r="S1914" s="23"/>
      <c r="T1914" s="28" t="str">
        <f>LOOKUP(1,1/(Table1[[#This Row],[Level_0]:[Level 15]]&gt;0),(Table1[[#This Row],[Level_0]:[Level 15]]))</f>
        <v>H000003762 - [US - Consulting]</v>
      </c>
      <c r="U1914" s="24">
        <v>1909</v>
      </c>
    </row>
    <row r="1915" spans="1:21" x14ac:dyDescent="0.25">
      <c r="A1915" s="14" t="s">
        <v>11009</v>
      </c>
      <c r="B1915" s="17" t="s">
        <v>11008</v>
      </c>
      <c r="C1915" s="17" t="s">
        <v>22465</v>
      </c>
      <c r="D1915" s="21" t="s">
        <v>39</v>
      </c>
      <c r="E1915" s="22" t="s">
        <v>25639</v>
      </c>
      <c r="F1915" s="22" t="s">
        <v>25726</v>
      </c>
      <c r="G1915" s="22" t="s">
        <v>25728</v>
      </c>
      <c r="H1915" s="22" t="s">
        <v>25824</v>
      </c>
      <c r="I1915" s="22" t="s">
        <v>25845</v>
      </c>
      <c r="J1915" s="22" t="s">
        <v>25848</v>
      </c>
      <c r="K1915" s="22" t="s">
        <v>25855</v>
      </c>
      <c r="L1915" s="22"/>
      <c r="M1915" s="23"/>
      <c r="N1915" s="22"/>
      <c r="O1915" s="23"/>
      <c r="P1915" s="23"/>
      <c r="Q1915" s="23"/>
      <c r="R1915" s="23"/>
      <c r="S1915" s="23"/>
      <c r="T1915" s="28" t="str">
        <f>LOOKUP(1,1/(Table1[[#This Row],[Level_0]:[Level 15]]&gt;0),(Table1[[#This Row],[Level_0]:[Level 15]]))</f>
        <v>H000003763 - [US - Med Comm, Pubs, Agency]</v>
      </c>
      <c r="U1915" s="24">
        <v>1910</v>
      </c>
    </row>
    <row r="1916" spans="1:21" x14ac:dyDescent="0.25">
      <c r="A1916" s="14" t="s">
        <v>20073</v>
      </c>
      <c r="B1916" s="17" t="s">
        <v>20070</v>
      </c>
      <c r="C1916" s="17" t="s">
        <v>22465</v>
      </c>
      <c r="D1916" s="21" t="s">
        <v>39</v>
      </c>
      <c r="E1916" s="22" t="s">
        <v>25639</v>
      </c>
      <c r="F1916" s="22" t="s">
        <v>25726</v>
      </c>
      <c r="G1916" s="22" t="s">
        <v>25728</v>
      </c>
      <c r="H1916" s="22" t="s">
        <v>25824</v>
      </c>
      <c r="I1916" s="22" t="s">
        <v>25845</v>
      </c>
      <c r="J1916" s="22" t="s">
        <v>25848</v>
      </c>
      <c r="K1916" s="22" t="s">
        <v>25856</v>
      </c>
      <c r="L1916" s="22"/>
      <c r="M1916" s="23"/>
      <c r="N1916" s="22"/>
      <c r="O1916" s="23"/>
      <c r="P1916" s="23"/>
      <c r="Q1916" s="23"/>
      <c r="R1916" s="23"/>
      <c r="S1916" s="23"/>
      <c r="T1916" s="28" t="str">
        <f>LOOKUP(1,1/(Table1[[#This Row],[Level_0]:[Level 15]]&gt;0),(Table1[[#This Row],[Level_0]:[Level 15]]))</f>
        <v>H000003764 - [US - Medical Info]</v>
      </c>
      <c r="U1916" s="24">
        <v>1911</v>
      </c>
    </row>
    <row r="1917" spans="1:21" x14ac:dyDescent="0.25">
      <c r="A1917" s="14" t="s">
        <v>15953</v>
      </c>
      <c r="B1917" s="17" t="s">
        <v>15951</v>
      </c>
      <c r="C1917" s="17" t="s">
        <v>22465</v>
      </c>
      <c r="D1917" s="21" t="s">
        <v>39</v>
      </c>
      <c r="E1917" s="22" t="s">
        <v>25639</v>
      </c>
      <c r="F1917" s="22" t="s">
        <v>25726</v>
      </c>
      <c r="G1917" s="22" t="s">
        <v>25728</v>
      </c>
      <c r="H1917" s="22" t="s">
        <v>25824</v>
      </c>
      <c r="I1917" s="22" t="s">
        <v>25845</v>
      </c>
      <c r="J1917" s="22" t="s">
        <v>25848</v>
      </c>
      <c r="K1917" s="22" t="s">
        <v>25857</v>
      </c>
      <c r="L1917" s="22"/>
      <c r="M1917" s="23"/>
      <c r="N1917" s="22"/>
      <c r="O1917" s="23"/>
      <c r="P1917" s="23"/>
      <c r="Q1917" s="23"/>
      <c r="R1917" s="23"/>
      <c r="S1917" s="23"/>
      <c r="T1917" s="28" t="str">
        <f>LOOKUP(1,1/(Table1[[#This Row],[Level_0]:[Level 15]]&gt;0),(Table1[[#This Row],[Level_0]:[Level 15]]))</f>
        <v>H000003765 - [US - Internal Meetings]</v>
      </c>
      <c r="U1917" s="24">
        <v>1912</v>
      </c>
    </row>
    <row r="1918" spans="1:21" x14ac:dyDescent="0.25">
      <c r="A1918" s="14" t="s">
        <v>21541</v>
      </c>
      <c r="B1918" s="17" t="s">
        <v>21537</v>
      </c>
      <c r="C1918" s="17" t="s">
        <v>22465</v>
      </c>
      <c r="D1918" s="21" t="s">
        <v>39</v>
      </c>
      <c r="E1918" s="22" t="s">
        <v>25639</v>
      </c>
      <c r="F1918" s="22" t="s">
        <v>25726</v>
      </c>
      <c r="G1918" s="22" t="s">
        <v>25728</v>
      </c>
      <c r="H1918" s="22" t="s">
        <v>25824</v>
      </c>
      <c r="I1918" s="22" t="s">
        <v>25845</v>
      </c>
      <c r="J1918" s="22" t="s">
        <v>25848</v>
      </c>
      <c r="K1918" s="22" t="s">
        <v>25858</v>
      </c>
      <c r="L1918" s="22"/>
      <c r="M1918" s="23"/>
      <c r="N1918" s="22"/>
      <c r="O1918" s="23"/>
      <c r="P1918" s="23"/>
      <c r="Q1918" s="23"/>
      <c r="R1918" s="23"/>
      <c r="S1918" s="23"/>
      <c r="T1918" s="28" t="str">
        <f>LOOKUP(1,1/(Table1[[#This Row],[Level_0]:[Level 15]]&gt;0),(Table1[[#This Row],[Level_0]:[Level 15]]))</f>
        <v>H000003766 - [US - Ad Boards]</v>
      </c>
      <c r="U1918" s="24">
        <v>1913</v>
      </c>
    </row>
    <row r="1919" spans="1:21" x14ac:dyDescent="0.25">
      <c r="A1919" s="14" t="s">
        <v>16648</v>
      </c>
      <c r="B1919" s="17" t="s">
        <v>16646</v>
      </c>
      <c r="C1919" s="17" t="s">
        <v>22465</v>
      </c>
      <c r="D1919" s="21" t="s">
        <v>39</v>
      </c>
      <c r="E1919" s="22" t="s">
        <v>25639</v>
      </c>
      <c r="F1919" s="22" t="s">
        <v>25726</v>
      </c>
      <c r="G1919" s="22" t="s">
        <v>25728</v>
      </c>
      <c r="H1919" s="22" t="s">
        <v>25824</v>
      </c>
      <c r="I1919" s="22" t="s">
        <v>25845</v>
      </c>
      <c r="J1919" s="22" t="s">
        <v>25848</v>
      </c>
      <c r="K1919" s="22" t="s">
        <v>25859</v>
      </c>
      <c r="L1919" s="22"/>
      <c r="M1919" s="23"/>
      <c r="N1919" s="22"/>
      <c r="O1919" s="23"/>
      <c r="P1919" s="23"/>
      <c r="Q1919" s="23"/>
      <c r="R1919" s="23"/>
      <c r="S1919" s="23"/>
      <c r="T1919" s="28" t="str">
        <f>LOOKUP(1,1/(Table1[[#This Row],[Level_0]:[Level 15]]&gt;0),(Table1[[#This Row],[Level_0]:[Level 15]]))</f>
        <v>H000003767 - [US - Speaker Programs]</v>
      </c>
      <c r="U1919" s="24">
        <v>1914</v>
      </c>
    </row>
    <row r="1920" spans="1:21" x14ac:dyDescent="0.25">
      <c r="A1920" s="14" t="s">
        <v>21542</v>
      </c>
      <c r="B1920" s="17" t="s">
        <v>21539</v>
      </c>
      <c r="C1920" s="17" t="s">
        <v>22465</v>
      </c>
      <c r="D1920" s="21" t="s">
        <v>39</v>
      </c>
      <c r="E1920" s="22" t="s">
        <v>25639</v>
      </c>
      <c r="F1920" s="22" t="s">
        <v>25726</v>
      </c>
      <c r="G1920" s="22" t="s">
        <v>25728</v>
      </c>
      <c r="H1920" s="22" t="s">
        <v>25824</v>
      </c>
      <c r="I1920" s="22" t="s">
        <v>25845</v>
      </c>
      <c r="J1920" s="22" t="s">
        <v>25848</v>
      </c>
      <c r="K1920" s="22" t="s">
        <v>25860</v>
      </c>
      <c r="L1920" s="22"/>
      <c r="M1920" s="23"/>
      <c r="N1920" s="22"/>
      <c r="O1920" s="23"/>
      <c r="P1920" s="23"/>
      <c r="Q1920" s="23"/>
      <c r="R1920" s="23"/>
      <c r="S1920" s="23"/>
      <c r="T1920" s="28" t="str">
        <f>LOOKUP(1,1/(Table1[[#This Row],[Level_0]:[Level 15]]&gt;0),(Table1[[#This Row],[Level_0]:[Level 15]]))</f>
        <v>H000003768 - [US - IST / ISS]</v>
      </c>
      <c r="U1920" s="24">
        <v>1915</v>
      </c>
    </row>
    <row r="1921" spans="1:21" x14ac:dyDescent="0.25">
      <c r="A1921" s="14" t="s">
        <v>19298</v>
      </c>
      <c r="B1921" s="17" t="s">
        <v>19295</v>
      </c>
      <c r="C1921" s="17" t="s">
        <v>22465</v>
      </c>
      <c r="D1921" s="21" t="s">
        <v>39</v>
      </c>
      <c r="E1921" s="22" t="s">
        <v>25639</v>
      </c>
      <c r="F1921" s="22" t="s">
        <v>25726</v>
      </c>
      <c r="G1921" s="22" t="s">
        <v>25728</v>
      </c>
      <c r="H1921" s="22" t="s">
        <v>25824</v>
      </c>
      <c r="I1921" s="22" t="s">
        <v>25845</v>
      </c>
      <c r="J1921" s="22" t="s">
        <v>25848</v>
      </c>
      <c r="K1921" s="22" t="s">
        <v>25861</v>
      </c>
      <c r="L1921" s="22"/>
      <c r="M1921" s="23"/>
      <c r="N1921" s="22"/>
      <c r="O1921" s="23"/>
      <c r="P1921" s="23"/>
      <c r="Q1921" s="23"/>
      <c r="R1921" s="23"/>
      <c r="S1921" s="23"/>
      <c r="T1921" s="28" t="str">
        <f>LOOKUP(1,1/(Table1[[#This Row],[Level_0]:[Level 15]]&gt;0),(Table1[[#This Row],[Level_0]:[Level 15]]))</f>
        <v>H000003769 - [US - Program Hedge]</v>
      </c>
      <c r="U1921" s="24">
        <v>1916</v>
      </c>
    </row>
    <row r="1922" spans="1:21" x14ac:dyDescent="0.25">
      <c r="A1922" s="14" t="s">
        <v>22466</v>
      </c>
      <c r="B1922" s="17" t="s">
        <v>22462</v>
      </c>
      <c r="C1922" s="17" t="s">
        <v>22465</v>
      </c>
      <c r="D1922" s="21" t="s">
        <v>39</v>
      </c>
      <c r="E1922" s="22" t="s">
        <v>25639</v>
      </c>
      <c r="F1922" s="22" t="s">
        <v>25726</v>
      </c>
      <c r="G1922" s="22" t="s">
        <v>25728</v>
      </c>
      <c r="H1922" s="22" t="s">
        <v>25824</v>
      </c>
      <c r="I1922" s="22" t="s">
        <v>25845</v>
      </c>
      <c r="J1922" s="22" t="s">
        <v>25848</v>
      </c>
      <c r="K1922" s="22" t="s">
        <v>25862</v>
      </c>
      <c r="L1922" s="22"/>
      <c r="M1922" s="23"/>
      <c r="N1922" s="22"/>
      <c r="O1922" s="23"/>
      <c r="P1922" s="23"/>
      <c r="Q1922" s="23"/>
      <c r="R1922" s="23"/>
      <c r="S1922" s="23"/>
      <c r="T1922" s="28" t="str">
        <f>LOOKUP(1,1/(Table1[[#This Row],[Level_0]:[Level 15]]&gt;0),(Table1[[#This Row],[Level_0]:[Level 15]]))</f>
        <v>H000003770 - [US - Studies]</v>
      </c>
      <c r="U1922" s="24">
        <v>1917</v>
      </c>
    </row>
    <row r="1923" spans="1:21" x14ac:dyDescent="0.25">
      <c r="A1923" s="14" t="s">
        <v>22467</v>
      </c>
      <c r="B1923" s="17" t="s">
        <v>22464</v>
      </c>
      <c r="C1923" s="17" t="s">
        <v>22465</v>
      </c>
      <c r="D1923" s="21" t="s">
        <v>39</v>
      </c>
      <c r="E1923" s="22" t="s">
        <v>25639</v>
      </c>
      <c r="F1923" s="22" t="s">
        <v>25726</v>
      </c>
      <c r="G1923" s="22" t="s">
        <v>25728</v>
      </c>
      <c r="H1923" s="22" t="s">
        <v>25824</v>
      </c>
      <c r="I1923" s="22" t="s">
        <v>25845</v>
      </c>
      <c r="J1923" s="22" t="s">
        <v>25848</v>
      </c>
      <c r="K1923" s="22" t="s">
        <v>25863</v>
      </c>
      <c r="L1923" s="22"/>
      <c r="M1923" s="23"/>
      <c r="N1923" s="22"/>
      <c r="O1923" s="23"/>
      <c r="P1923" s="23"/>
      <c r="Q1923" s="23"/>
      <c r="R1923" s="23"/>
      <c r="S1923" s="23"/>
      <c r="T1923" s="28" t="str">
        <f>LOOKUP(1,1/(Table1[[#This Row],[Level_0]:[Level 15]]&gt;0),(Table1[[#This Row],[Level_0]:[Level 15]]))</f>
        <v>H000003771 - [US - Samples]</v>
      </c>
      <c r="U1923" s="24">
        <v>1918</v>
      </c>
    </row>
    <row r="1924" spans="1:21" x14ac:dyDescent="0.25">
      <c r="A1924" s="14" t="s">
        <v>23375</v>
      </c>
      <c r="B1924" s="17" t="s">
        <v>23374</v>
      </c>
      <c r="C1924" s="17" t="s">
        <v>22465</v>
      </c>
      <c r="D1924" s="21" t="s">
        <v>39</v>
      </c>
      <c r="E1924" s="22" t="s">
        <v>25639</v>
      </c>
      <c r="F1924" s="22" t="s">
        <v>25726</v>
      </c>
      <c r="G1924" s="22" t="s">
        <v>25728</v>
      </c>
      <c r="H1924" s="22" t="s">
        <v>25824</v>
      </c>
      <c r="I1924" s="22" t="s">
        <v>25845</v>
      </c>
      <c r="J1924" s="22" t="s">
        <v>25848</v>
      </c>
      <c r="K1924" s="22" t="s">
        <v>25864</v>
      </c>
      <c r="L1924" s="22"/>
      <c r="M1924" s="23"/>
      <c r="N1924" s="22"/>
      <c r="O1924" s="23"/>
      <c r="P1924" s="23"/>
      <c r="Q1924" s="23"/>
      <c r="R1924" s="23"/>
      <c r="S1924" s="23"/>
      <c r="T1924" s="28" t="str">
        <f>LOOKUP(1,1/(Table1[[#This Row],[Level_0]:[Level 15]]&gt;0),(Table1[[#This Row],[Level_0]:[Level 15]]))</f>
        <v>H000003772 - [US - NEVD]</v>
      </c>
      <c r="U1924" s="24">
        <v>1919</v>
      </c>
    </row>
    <row r="1925" spans="1:21" x14ac:dyDescent="0.25">
      <c r="A1925" s="14" t="s">
        <v>12730</v>
      </c>
      <c r="B1925" s="17" t="s">
        <v>12731</v>
      </c>
      <c r="C1925" s="17" t="s">
        <v>21871</v>
      </c>
      <c r="D1925" s="21" t="s">
        <v>39</v>
      </c>
      <c r="E1925" s="22" t="s">
        <v>25639</v>
      </c>
      <c r="F1925" s="22" t="s">
        <v>25726</v>
      </c>
      <c r="G1925" s="22" t="s">
        <v>25728</v>
      </c>
      <c r="H1925" s="22" t="s">
        <v>25824</v>
      </c>
      <c r="I1925" s="22" t="s">
        <v>25845</v>
      </c>
      <c r="J1925" s="22" t="s">
        <v>25865</v>
      </c>
      <c r="K1925" s="22"/>
      <c r="L1925" s="22"/>
      <c r="M1925" s="23"/>
      <c r="N1925" s="22"/>
      <c r="O1925" s="23"/>
      <c r="P1925" s="23"/>
      <c r="Q1925" s="23"/>
      <c r="R1925" s="23"/>
      <c r="S1925" s="23"/>
      <c r="T1925" s="28" t="str">
        <f>LOOKUP(1,1/(Table1[[#This Row],[Level_0]:[Level 15]]&gt;0),(Table1[[#This Row],[Level_0]:[Level 15]]))</f>
        <v>H000003773 - [US - Pfizer Reimbursement]</v>
      </c>
      <c r="U1925" s="24">
        <v>1920</v>
      </c>
    </row>
    <row r="1926" spans="1:21" x14ac:dyDescent="0.25">
      <c r="A1926" s="14" t="s">
        <v>21543</v>
      </c>
      <c r="B1926" s="17" t="s">
        <v>21532</v>
      </c>
      <c r="C1926" s="17" t="s">
        <v>14036</v>
      </c>
      <c r="D1926" s="21" t="s">
        <v>39</v>
      </c>
      <c r="E1926" s="22" t="s">
        <v>25639</v>
      </c>
      <c r="F1926" s="22" t="s">
        <v>25726</v>
      </c>
      <c r="G1926" s="22" t="s">
        <v>25728</v>
      </c>
      <c r="H1926" s="22" t="s">
        <v>25824</v>
      </c>
      <c r="I1926" s="22" t="s">
        <v>25866</v>
      </c>
      <c r="J1926" s="22"/>
      <c r="K1926" s="22"/>
      <c r="L1926" s="22"/>
      <c r="M1926" s="23"/>
      <c r="N1926" s="22"/>
      <c r="O1926" s="23"/>
      <c r="P1926" s="23"/>
      <c r="Q1926" s="23"/>
      <c r="R1926" s="23"/>
      <c r="S1926" s="23"/>
      <c r="T1926" s="28" t="str">
        <f>LOOKUP(1,1/(Table1[[#This Row],[Level_0]:[Level 15]]&gt;0),(Table1[[#This Row],[Level_0]:[Level 15]]))</f>
        <v>H000003774 - [US - Fertility]</v>
      </c>
      <c r="U1926" s="24">
        <v>1921</v>
      </c>
    </row>
    <row r="1927" spans="1:21" x14ac:dyDescent="0.25">
      <c r="A1927" s="14" t="s">
        <v>21544</v>
      </c>
      <c r="B1927" s="17" t="s">
        <v>21529</v>
      </c>
      <c r="C1927" s="17" t="s">
        <v>21543</v>
      </c>
      <c r="D1927" s="21" t="s">
        <v>39</v>
      </c>
      <c r="E1927" s="22" t="s">
        <v>25639</v>
      </c>
      <c r="F1927" s="22" t="s">
        <v>25726</v>
      </c>
      <c r="G1927" s="22" t="s">
        <v>25728</v>
      </c>
      <c r="H1927" s="22" t="s">
        <v>25824</v>
      </c>
      <c r="I1927" s="22" t="s">
        <v>25866</v>
      </c>
      <c r="J1927" s="22" t="s">
        <v>25867</v>
      </c>
      <c r="K1927" s="22"/>
      <c r="L1927" s="22"/>
      <c r="M1927" s="23"/>
      <c r="N1927" s="22"/>
      <c r="O1927" s="23"/>
      <c r="P1927" s="23"/>
      <c r="Q1927" s="23"/>
      <c r="R1927" s="23"/>
      <c r="S1927" s="23"/>
      <c r="T1927" s="28" t="str">
        <f>LOOKUP(1,1/(Table1[[#This Row],[Level_0]:[Level 15]]&gt;0),(Table1[[#This Row],[Level_0]:[Level 15]]))</f>
        <v>H000003775 - [US - People/OH]</v>
      </c>
      <c r="U1927" s="24">
        <v>1922</v>
      </c>
    </row>
    <row r="1928" spans="1:21" x14ac:dyDescent="0.25">
      <c r="A1928" s="14" t="s">
        <v>18119</v>
      </c>
      <c r="B1928" s="17" t="s">
        <v>18120</v>
      </c>
      <c r="C1928" s="17" t="s">
        <v>21544</v>
      </c>
      <c r="D1928" s="21" t="s">
        <v>39</v>
      </c>
      <c r="E1928" s="22" t="s">
        <v>25639</v>
      </c>
      <c r="F1928" s="22" t="s">
        <v>25726</v>
      </c>
      <c r="G1928" s="22" t="s">
        <v>25728</v>
      </c>
      <c r="H1928" s="22" t="s">
        <v>25824</v>
      </c>
      <c r="I1928" s="22" t="s">
        <v>25866</v>
      </c>
      <c r="J1928" s="22" t="s">
        <v>25867</v>
      </c>
      <c r="K1928" s="22" t="s">
        <v>25868</v>
      </c>
      <c r="L1928" s="22"/>
      <c r="M1928" s="23"/>
      <c r="N1928" s="22"/>
      <c r="O1928" s="23"/>
      <c r="P1928" s="23"/>
      <c r="Q1928" s="23"/>
      <c r="R1928" s="23"/>
      <c r="S1928" s="23"/>
      <c r="T1928" s="28" t="str">
        <f>LOOKUP(1,1/(Table1[[#This Row],[Level_0]:[Level 15]]&gt;0),(Table1[[#This Row],[Level_0]:[Level 15]]))</f>
        <v>H000003776 - [US - LR&amp;D Fertility]</v>
      </c>
      <c r="U1928" s="24">
        <v>1923</v>
      </c>
    </row>
    <row r="1929" spans="1:21" x14ac:dyDescent="0.25">
      <c r="A1929" s="14" t="s">
        <v>22468</v>
      </c>
      <c r="B1929" s="17" t="s">
        <v>22456</v>
      </c>
      <c r="C1929" s="17" t="s">
        <v>21543</v>
      </c>
      <c r="D1929" s="21" t="s">
        <v>39</v>
      </c>
      <c r="E1929" s="22" t="s">
        <v>25639</v>
      </c>
      <c r="F1929" s="22" t="s">
        <v>25726</v>
      </c>
      <c r="G1929" s="22" t="s">
        <v>25728</v>
      </c>
      <c r="H1929" s="22" t="s">
        <v>25824</v>
      </c>
      <c r="I1929" s="22" t="s">
        <v>25866</v>
      </c>
      <c r="J1929" s="22" t="s">
        <v>25869</v>
      </c>
      <c r="K1929" s="22"/>
      <c r="L1929" s="22"/>
      <c r="M1929" s="23"/>
      <c r="N1929" s="22"/>
      <c r="O1929" s="23"/>
      <c r="P1929" s="23"/>
      <c r="Q1929" s="23"/>
      <c r="R1929" s="23"/>
      <c r="S1929" s="23"/>
      <c r="T1929" s="28" t="str">
        <f>LOOKUP(1,1/(Table1[[#This Row],[Level_0]:[Level 15]]&gt;0),(Table1[[#This Row],[Level_0]:[Level 15]]))</f>
        <v>H000003777 - [US - Program]</v>
      </c>
      <c r="U1929" s="24">
        <v>1924</v>
      </c>
    </row>
    <row r="1930" spans="1:21" x14ac:dyDescent="0.25">
      <c r="A1930" s="14" t="s">
        <v>15954</v>
      </c>
      <c r="B1930" s="17" t="s">
        <v>15949</v>
      </c>
      <c r="C1930" s="17" t="s">
        <v>22468</v>
      </c>
      <c r="D1930" s="21" t="s">
        <v>39</v>
      </c>
      <c r="E1930" s="22" t="s">
        <v>25639</v>
      </c>
      <c r="F1930" s="22" t="s">
        <v>25726</v>
      </c>
      <c r="G1930" s="22" t="s">
        <v>25728</v>
      </c>
      <c r="H1930" s="22" t="s">
        <v>25824</v>
      </c>
      <c r="I1930" s="22" t="s">
        <v>25866</v>
      </c>
      <c r="J1930" s="22" t="s">
        <v>25869</v>
      </c>
      <c r="K1930" s="22" t="s">
        <v>25870</v>
      </c>
      <c r="L1930" s="22"/>
      <c r="M1930" s="23"/>
      <c r="N1930" s="22"/>
      <c r="O1930" s="23"/>
      <c r="P1930" s="23"/>
      <c r="Q1930" s="23"/>
      <c r="R1930" s="23"/>
      <c r="S1930" s="23"/>
      <c r="T1930" s="28" t="str">
        <f>LOOKUP(1,1/(Table1[[#This Row],[Level_0]:[Level 15]]&gt;0),(Table1[[#This Row],[Level_0]:[Level 15]]))</f>
        <v>H000003778 - [US - Medical Education]</v>
      </c>
      <c r="U1930" s="24">
        <v>1925</v>
      </c>
    </row>
    <row r="1931" spans="1:21" x14ac:dyDescent="0.25">
      <c r="A1931" s="14" t="s">
        <v>9476</v>
      </c>
      <c r="B1931" s="17" t="s">
        <v>9474</v>
      </c>
      <c r="C1931" s="17" t="s">
        <v>22468</v>
      </c>
      <c r="D1931" s="21" t="s">
        <v>39</v>
      </c>
      <c r="E1931" s="22" t="s">
        <v>25639</v>
      </c>
      <c r="F1931" s="22" t="s">
        <v>25726</v>
      </c>
      <c r="G1931" s="22" t="s">
        <v>25728</v>
      </c>
      <c r="H1931" s="22" t="s">
        <v>25824</v>
      </c>
      <c r="I1931" s="22" t="s">
        <v>25866</v>
      </c>
      <c r="J1931" s="22" t="s">
        <v>25869</v>
      </c>
      <c r="K1931" s="22" t="s">
        <v>25871</v>
      </c>
      <c r="L1931" s="22"/>
      <c r="M1931" s="23"/>
      <c r="N1931" s="22"/>
      <c r="O1931" s="23"/>
      <c r="P1931" s="23"/>
      <c r="Q1931" s="23"/>
      <c r="R1931" s="23"/>
      <c r="S1931" s="23"/>
      <c r="T1931" s="28" t="str">
        <f>LOOKUP(1,1/(Table1[[#This Row],[Level_0]:[Level 15]]&gt;0),(Table1[[#This Row],[Level_0]:[Level 15]]))</f>
        <v>H000003779 - [US - Charitable Contributions]</v>
      </c>
      <c r="U1931" s="24">
        <v>1926</v>
      </c>
    </row>
    <row r="1932" spans="1:21" x14ac:dyDescent="0.25">
      <c r="A1932" s="14" t="s">
        <v>20074</v>
      </c>
      <c r="B1932" s="17" t="s">
        <v>20066</v>
      </c>
      <c r="C1932" s="17" t="s">
        <v>22468</v>
      </c>
      <c r="D1932" s="21" t="s">
        <v>39</v>
      </c>
      <c r="E1932" s="22" t="s">
        <v>25639</v>
      </c>
      <c r="F1932" s="22" t="s">
        <v>25726</v>
      </c>
      <c r="G1932" s="22" t="s">
        <v>25728</v>
      </c>
      <c r="H1932" s="22" t="s">
        <v>25824</v>
      </c>
      <c r="I1932" s="22" t="s">
        <v>25866</v>
      </c>
      <c r="J1932" s="22" t="s">
        <v>25869</v>
      </c>
      <c r="K1932" s="22" t="s">
        <v>25872</v>
      </c>
      <c r="L1932" s="22"/>
      <c r="M1932" s="23"/>
      <c r="N1932" s="22"/>
      <c r="O1932" s="23"/>
      <c r="P1932" s="23"/>
      <c r="Q1932" s="23"/>
      <c r="R1932" s="23"/>
      <c r="S1932" s="23"/>
      <c r="T1932" s="28" t="str">
        <f>LOOKUP(1,1/(Table1[[#This Row],[Level_0]:[Level 15]]&gt;0),(Table1[[#This Row],[Level_0]:[Level 15]]))</f>
        <v>H000003780 - [US - MSL Programs]</v>
      </c>
      <c r="U1932" s="24">
        <v>1927</v>
      </c>
    </row>
    <row r="1933" spans="1:21" x14ac:dyDescent="0.25">
      <c r="A1933" s="14" t="s">
        <v>20075</v>
      </c>
      <c r="B1933" s="17" t="s">
        <v>20068</v>
      </c>
      <c r="C1933" s="17" t="s">
        <v>22468</v>
      </c>
      <c r="D1933" s="21" t="s">
        <v>39</v>
      </c>
      <c r="E1933" s="22" t="s">
        <v>25639</v>
      </c>
      <c r="F1933" s="22" t="s">
        <v>25726</v>
      </c>
      <c r="G1933" s="22" t="s">
        <v>25728</v>
      </c>
      <c r="H1933" s="22" t="s">
        <v>25824</v>
      </c>
      <c r="I1933" s="22" t="s">
        <v>25866</v>
      </c>
      <c r="J1933" s="22" t="s">
        <v>25869</v>
      </c>
      <c r="K1933" s="22" t="s">
        <v>25873</v>
      </c>
      <c r="L1933" s="22"/>
      <c r="M1933" s="23"/>
      <c r="N1933" s="22"/>
      <c r="O1933" s="23"/>
      <c r="P1933" s="23"/>
      <c r="Q1933" s="23"/>
      <c r="R1933" s="23"/>
      <c r="S1933" s="23"/>
      <c r="T1933" s="28" t="str">
        <f>LOOKUP(1,1/(Table1[[#This Row],[Level_0]:[Level 15]]&gt;0),(Table1[[#This Row],[Level_0]:[Level 15]]))</f>
        <v>H000003781 - [US - MSL Training]</v>
      </c>
      <c r="U1933" s="24">
        <v>1928</v>
      </c>
    </row>
    <row r="1934" spans="1:21" x14ac:dyDescent="0.25">
      <c r="A1934" s="14" t="s">
        <v>21135</v>
      </c>
      <c r="B1934" s="17" t="s">
        <v>21130</v>
      </c>
      <c r="C1934" s="17" t="s">
        <v>22468</v>
      </c>
      <c r="D1934" s="21" t="s">
        <v>39</v>
      </c>
      <c r="E1934" s="22" t="s">
        <v>25639</v>
      </c>
      <c r="F1934" s="22" t="s">
        <v>25726</v>
      </c>
      <c r="G1934" s="22" t="s">
        <v>25728</v>
      </c>
      <c r="H1934" s="22" t="s">
        <v>25824</v>
      </c>
      <c r="I1934" s="22" t="s">
        <v>25866</v>
      </c>
      <c r="J1934" s="22" t="s">
        <v>25869</v>
      </c>
      <c r="K1934" s="22" t="s">
        <v>25874</v>
      </c>
      <c r="L1934" s="22"/>
      <c r="M1934" s="23"/>
      <c r="N1934" s="22"/>
      <c r="O1934" s="23"/>
      <c r="P1934" s="23"/>
      <c r="Q1934" s="23"/>
      <c r="R1934" s="23"/>
      <c r="S1934" s="23"/>
      <c r="T1934" s="28" t="str">
        <f>LOOKUP(1,1/(Table1[[#This Row],[Level_0]:[Level 15]]&gt;0),(Table1[[#This Row],[Level_0]:[Level 15]]))</f>
        <v>H000003782 - [US - Congresses]</v>
      </c>
      <c r="U1934" s="24">
        <v>1929</v>
      </c>
    </row>
    <row r="1935" spans="1:21" x14ac:dyDescent="0.25">
      <c r="A1935" s="14" t="s">
        <v>21136</v>
      </c>
      <c r="B1935" s="17" t="s">
        <v>21132</v>
      </c>
      <c r="C1935" s="17" t="s">
        <v>22468</v>
      </c>
      <c r="D1935" s="21" t="s">
        <v>39</v>
      </c>
      <c r="E1935" s="22" t="s">
        <v>25639</v>
      </c>
      <c r="F1935" s="22" t="s">
        <v>25726</v>
      </c>
      <c r="G1935" s="22" t="s">
        <v>25728</v>
      </c>
      <c r="H1935" s="22" t="s">
        <v>25824</v>
      </c>
      <c r="I1935" s="22" t="s">
        <v>25866</v>
      </c>
      <c r="J1935" s="22" t="s">
        <v>25869</v>
      </c>
      <c r="K1935" s="22" t="s">
        <v>25875</v>
      </c>
      <c r="L1935" s="22"/>
      <c r="M1935" s="23"/>
      <c r="N1935" s="22"/>
      <c r="O1935" s="23"/>
      <c r="P1935" s="23"/>
      <c r="Q1935" s="23"/>
      <c r="R1935" s="23"/>
      <c r="S1935" s="23"/>
      <c r="T1935" s="28" t="str">
        <f>LOOKUP(1,1/(Table1[[#This Row],[Level_0]:[Level 15]]&gt;0),(Table1[[#This Row],[Level_0]:[Level 15]]))</f>
        <v>H000003783 - [US - Consulting]</v>
      </c>
      <c r="U1935" s="24">
        <v>1930</v>
      </c>
    </row>
    <row r="1936" spans="1:21" x14ac:dyDescent="0.25">
      <c r="A1936" s="14" t="s">
        <v>11010</v>
      </c>
      <c r="B1936" s="17" t="s">
        <v>11008</v>
      </c>
      <c r="C1936" s="17" t="s">
        <v>22468</v>
      </c>
      <c r="D1936" s="21" t="s">
        <v>39</v>
      </c>
      <c r="E1936" s="22" t="s">
        <v>25639</v>
      </c>
      <c r="F1936" s="22" t="s">
        <v>25726</v>
      </c>
      <c r="G1936" s="22" t="s">
        <v>25728</v>
      </c>
      <c r="H1936" s="22" t="s">
        <v>25824</v>
      </c>
      <c r="I1936" s="22" t="s">
        <v>25866</v>
      </c>
      <c r="J1936" s="22" t="s">
        <v>25869</v>
      </c>
      <c r="K1936" s="22" t="s">
        <v>25876</v>
      </c>
      <c r="L1936" s="22"/>
      <c r="M1936" s="23"/>
      <c r="N1936" s="22"/>
      <c r="O1936" s="23"/>
      <c r="P1936" s="23"/>
      <c r="Q1936" s="23"/>
      <c r="R1936" s="23"/>
      <c r="S1936" s="23"/>
      <c r="T1936" s="28" t="str">
        <f>LOOKUP(1,1/(Table1[[#This Row],[Level_0]:[Level 15]]&gt;0),(Table1[[#This Row],[Level_0]:[Level 15]]))</f>
        <v>H000003784 - [US - Med Comm, Pubs, Agency]</v>
      </c>
      <c r="U1936" s="24">
        <v>1931</v>
      </c>
    </row>
    <row r="1937" spans="1:21" x14ac:dyDescent="0.25">
      <c r="A1937" s="14" t="s">
        <v>20076</v>
      </c>
      <c r="B1937" s="17" t="s">
        <v>20070</v>
      </c>
      <c r="C1937" s="17" t="s">
        <v>22468</v>
      </c>
      <c r="D1937" s="21" t="s">
        <v>39</v>
      </c>
      <c r="E1937" s="22" t="s">
        <v>25639</v>
      </c>
      <c r="F1937" s="22" t="s">
        <v>25726</v>
      </c>
      <c r="G1937" s="22" t="s">
        <v>25728</v>
      </c>
      <c r="H1937" s="22" t="s">
        <v>25824</v>
      </c>
      <c r="I1937" s="22" t="s">
        <v>25866</v>
      </c>
      <c r="J1937" s="22" t="s">
        <v>25869</v>
      </c>
      <c r="K1937" s="22" t="s">
        <v>25877</v>
      </c>
      <c r="L1937" s="22"/>
      <c r="M1937" s="23"/>
      <c r="N1937" s="22"/>
      <c r="O1937" s="23"/>
      <c r="P1937" s="23"/>
      <c r="Q1937" s="23"/>
      <c r="R1937" s="23"/>
      <c r="S1937" s="23"/>
      <c r="T1937" s="28" t="str">
        <f>LOOKUP(1,1/(Table1[[#This Row],[Level_0]:[Level 15]]&gt;0),(Table1[[#This Row],[Level_0]:[Level 15]]))</f>
        <v>H000003785 - [US - Medical Info]</v>
      </c>
      <c r="U1937" s="24">
        <v>1932</v>
      </c>
    </row>
    <row r="1938" spans="1:21" x14ac:dyDescent="0.25">
      <c r="A1938" s="14" t="s">
        <v>15955</v>
      </c>
      <c r="B1938" s="17" t="s">
        <v>15951</v>
      </c>
      <c r="C1938" s="17" t="s">
        <v>22468</v>
      </c>
      <c r="D1938" s="21" t="s">
        <v>39</v>
      </c>
      <c r="E1938" s="22" t="s">
        <v>25639</v>
      </c>
      <c r="F1938" s="22" t="s">
        <v>25726</v>
      </c>
      <c r="G1938" s="22" t="s">
        <v>25728</v>
      </c>
      <c r="H1938" s="22" t="s">
        <v>25824</v>
      </c>
      <c r="I1938" s="22" t="s">
        <v>25866</v>
      </c>
      <c r="J1938" s="22" t="s">
        <v>25869</v>
      </c>
      <c r="K1938" s="22" t="s">
        <v>25878</v>
      </c>
      <c r="L1938" s="22"/>
      <c r="M1938" s="23"/>
      <c r="N1938" s="22"/>
      <c r="O1938" s="23"/>
      <c r="P1938" s="23"/>
      <c r="Q1938" s="23"/>
      <c r="R1938" s="23"/>
      <c r="S1938" s="23"/>
      <c r="T1938" s="28" t="str">
        <f>LOOKUP(1,1/(Table1[[#This Row],[Level_0]:[Level 15]]&gt;0),(Table1[[#This Row],[Level_0]:[Level 15]]))</f>
        <v>H000003786 - [US - Internal Meetings]</v>
      </c>
      <c r="U1938" s="24">
        <v>1933</v>
      </c>
    </row>
    <row r="1939" spans="1:21" x14ac:dyDescent="0.25">
      <c r="A1939" s="14" t="s">
        <v>21545</v>
      </c>
      <c r="B1939" s="17" t="s">
        <v>21537</v>
      </c>
      <c r="C1939" s="17" t="s">
        <v>22468</v>
      </c>
      <c r="D1939" s="21" t="s">
        <v>39</v>
      </c>
      <c r="E1939" s="22" t="s">
        <v>25639</v>
      </c>
      <c r="F1939" s="22" t="s">
        <v>25726</v>
      </c>
      <c r="G1939" s="22" t="s">
        <v>25728</v>
      </c>
      <c r="H1939" s="22" t="s">
        <v>25824</v>
      </c>
      <c r="I1939" s="22" t="s">
        <v>25866</v>
      </c>
      <c r="J1939" s="22" t="s">
        <v>25869</v>
      </c>
      <c r="K1939" s="22" t="s">
        <v>25879</v>
      </c>
      <c r="L1939" s="22"/>
      <c r="M1939" s="23"/>
      <c r="N1939" s="22"/>
      <c r="O1939" s="23"/>
      <c r="P1939" s="23"/>
      <c r="Q1939" s="23"/>
      <c r="R1939" s="23"/>
      <c r="S1939" s="23"/>
      <c r="T1939" s="28" t="str">
        <f>LOOKUP(1,1/(Table1[[#This Row],[Level_0]:[Level 15]]&gt;0),(Table1[[#This Row],[Level_0]:[Level 15]]))</f>
        <v>H000003787 - [US - Ad Boards]</v>
      </c>
      <c r="U1939" s="24">
        <v>1934</v>
      </c>
    </row>
    <row r="1940" spans="1:21" x14ac:dyDescent="0.25">
      <c r="A1940" s="14" t="s">
        <v>16649</v>
      </c>
      <c r="B1940" s="17" t="s">
        <v>16646</v>
      </c>
      <c r="C1940" s="17" t="s">
        <v>22468</v>
      </c>
      <c r="D1940" s="21" t="s">
        <v>39</v>
      </c>
      <c r="E1940" s="22" t="s">
        <v>25639</v>
      </c>
      <c r="F1940" s="22" t="s">
        <v>25726</v>
      </c>
      <c r="G1940" s="22" t="s">
        <v>25728</v>
      </c>
      <c r="H1940" s="22" t="s">
        <v>25824</v>
      </c>
      <c r="I1940" s="22" t="s">
        <v>25866</v>
      </c>
      <c r="J1940" s="22" t="s">
        <v>25869</v>
      </c>
      <c r="K1940" s="22" t="s">
        <v>25880</v>
      </c>
      <c r="L1940" s="22"/>
      <c r="M1940" s="23"/>
      <c r="N1940" s="22"/>
      <c r="O1940" s="23"/>
      <c r="P1940" s="23"/>
      <c r="Q1940" s="23"/>
      <c r="R1940" s="23"/>
      <c r="S1940" s="23"/>
      <c r="T1940" s="28" t="str">
        <f>LOOKUP(1,1/(Table1[[#This Row],[Level_0]:[Level 15]]&gt;0),(Table1[[#This Row],[Level_0]:[Level 15]]))</f>
        <v>H000003788 - [US - Speaker Programs]</v>
      </c>
      <c r="U1940" s="24">
        <v>1935</v>
      </c>
    </row>
    <row r="1941" spans="1:21" x14ac:dyDescent="0.25">
      <c r="A1941" s="14" t="s">
        <v>21546</v>
      </c>
      <c r="B1941" s="17" t="s">
        <v>21539</v>
      </c>
      <c r="C1941" s="17" t="s">
        <v>22468</v>
      </c>
      <c r="D1941" s="21" t="s">
        <v>39</v>
      </c>
      <c r="E1941" s="22" t="s">
        <v>25639</v>
      </c>
      <c r="F1941" s="22" t="s">
        <v>25726</v>
      </c>
      <c r="G1941" s="22" t="s">
        <v>25728</v>
      </c>
      <c r="H1941" s="22" t="s">
        <v>25824</v>
      </c>
      <c r="I1941" s="22" t="s">
        <v>25866</v>
      </c>
      <c r="J1941" s="22" t="s">
        <v>25869</v>
      </c>
      <c r="K1941" s="22" t="s">
        <v>25881</v>
      </c>
      <c r="L1941" s="22"/>
      <c r="M1941" s="23"/>
      <c r="N1941" s="22"/>
      <c r="O1941" s="23"/>
      <c r="P1941" s="23"/>
      <c r="Q1941" s="23"/>
      <c r="R1941" s="23"/>
      <c r="S1941" s="23"/>
      <c r="T1941" s="28" t="str">
        <f>LOOKUP(1,1/(Table1[[#This Row],[Level_0]:[Level 15]]&gt;0),(Table1[[#This Row],[Level_0]:[Level 15]]))</f>
        <v>H000003789 - [US - IST / ISS]</v>
      </c>
      <c r="U1941" s="24">
        <v>1936</v>
      </c>
    </row>
    <row r="1942" spans="1:21" x14ac:dyDescent="0.25">
      <c r="A1942" s="14" t="s">
        <v>19299</v>
      </c>
      <c r="B1942" s="17" t="s">
        <v>19295</v>
      </c>
      <c r="C1942" s="17" t="s">
        <v>22468</v>
      </c>
      <c r="D1942" s="21" t="s">
        <v>39</v>
      </c>
      <c r="E1942" s="22" t="s">
        <v>25639</v>
      </c>
      <c r="F1942" s="22" t="s">
        <v>25726</v>
      </c>
      <c r="G1942" s="22" t="s">
        <v>25728</v>
      </c>
      <c r="H1942" s="22" t="s">
        <v>25824</v>
      </c>
      <c r="I1942" s="22" t="s">
        <v>25866</v>
      </c>
      <c r="J1942" s="22" t="s">
        <v>25869</v>
      </c>
      <c r="K1942" s="22" t="s">
        <v>25882</v>
      </c>
      <c r="L1942" s="22"/>
      <c r="M1942" s="23"/>
      <c r="N1942" s="22"/>
      <c r="O1942" s="23"/>
      <c r="P1942" s="23"/>
      <c r="Q1942" s="23"/>
      <c r="R1942" s="23"/>
      <c r="S1942" s="23"/>
      <c r="T1942" s="28" t="str">
        <f>LOOKUP(1,1/(Table1[[#This Row],[Level_0]:[Level 15]]&gt;0),(Table1[[#This Row],[Level_0]:[Level 15]]))</f>
        <v>H000003790 - [US - Program Hedge]</v>
      </c>
      <c r="U1942" s="24">
        <v>1937</v>
      </c>
    </row>
    <row r="1943" spans="1:21" x14ac:dyDescent="0.25">
      <c r="A1943" s="14" t="s">
        <v>22469</v>
      </c>
      <c r="B1943" s="17" t="s">
        <v>22462</v>
      </c>
      <c r="C1943" s="17" t="s">
        <v>22468</v>
      </c>
      <c r="D1943" s="21" t="s">
        <v>39</v>
      </c>
      <c r="E1943" s="22" t="s">
        <v>25639</v>
      </c>
      <c r="F1943" s="22" t="s">
        <v>25726</v>
      </c>
      <c r="G1943" s="22" t="s">
        <v>25728</v>
      </c>
      <c r="H1943" s="22" t="s">
        <v>25824</v>
      </c>
      <c r="I1943" s="22" t="s">
        <v>25866</v>
      </c>
      <c r="J1943" s="22" t="s">
        <v>25869</v>
      </c>
      <c r="K1943" s="22" t="s">
        <v>25883</v>
      </c>
      <c r="L1943" s="22"/>
      <c r="M1943" s="23"/>
      <c r="N1943" s="22"/>
      <c r="O1943" s="23"/>
      <c r="P1943" s="23"/>
      <c r="Q1943" s="23"/>
      <c r="R1943" s="23"/>
      <c r="S1943" s="23"/>
      <c r="T1943" s="28" t="str">
        <f>LOOKUP(1,1/(Table1[[#This Row],[Level_0]:[Level 15]]&gt;0),(Table1[[#This Row],[Level_0]:[Level 15]]))</f>
        <v>H000003791 - [US - Studies]</v>
      </c>
      <c r="U1943" s="24">
        <v>1938</v>
      </c>
    </row>
    <row r="1944" spans="1:21" x14ac:dyDescent="0.25">
      <c r="A1944" s="14" t="s">
        <v>22470</v>
      </c>
      <c r="B1944" s="17" t="s">
        <v>22464</v>
      </c>
      <c r="C1944" s="17" t="s">
        <v>22468</v>
      </c>
      <c r="D1944" s="21" t="s">
        <v>39</v>
      </c>
      <c r="E1944" s="22" t="s">
        <v>25639</v>
      </c>
      <c r="F1944" s="22" t="s">
        <v>25726</v>
      </c>
      <c r="G1944" s="22" t="s">
        <v>25728</v>
      </c>
      <c r="H1944" s="22" t="s">
        <v>25824</v>
      </c>
      <c r="I1944" s="22" t="s">
        <v>25866</v>
      </c>
      <c r="J1944" s="22" t="s">
        <v>25869</v>
      </c>
      <c r="K1944" s="22" t="s">
        <v>25884</v>
      </c>
      <c r="L1944" s="22"/>
      <c r="M1944" s="23"/>
      <c r="N1944" s="22"/>
      <c r="O1944" s="23"/>
      <c r="P1944" s="23"/>
      <c r="Q1944" s="23"/>
      <c r="R1944" s="23"/>
      <c r="S1944" s="23"/>
      <c r="T1944" s="28" t="str">
        <f>LOOKUP(1,1/(Table1[[#This Row],[Level_0]:[Level 15]]&gt;0),(Table1[[#This Row],[Level_0]:[Level 15]]))</f>
        <v>H000003792 - [US - Samples]</v>
      </c>
      <c r="U1944" s="24">
        <v>1939</v>
      </c>
    </row>
    <row r="1945" spans="1:21" x14ac:dyDescent="0.25">
      <c r="A1945" s="14" t="s">
        <v>23376</v>
      </c>
      <c r="B1945" s="17" t="s">
        <v>23374</v>
      </c>
      <c r="C1945" s="17" t="s">
        <v>22468</v>
      </c>
      <c r="D1945" s="21" t="s">
        <v>39</v>
      </c>
      <c r="E1945" s="22" t="s">
        <v>25639</v>
      </c>
      <c r="F1945" s="22" t="s">
        <v>25726</v>
      </c>
      <c r="G1945" s="22" t="s">
        <v>25728</v>
      </c>
      <c r="H1945" s="22" t="s">
        <v>25824</v>
      </c>
      <c r="I1945" s="22" t="s">
        <v>25866</v>
      </c>
      <c r="J1945" s="22" t="s">
        <v>25869</v>
      </c>
      <c r="K1945" s="22" t="s">
        <v>25885</v>
      </c>
      <c r="L1945" s="22"/>
      <c r="M1945" s="23"/>
      <c r="N1945" s="22"/>
      <c r="O1945" s="23"/>
      <c r="P1945" s="23"/>
      <c r="Q1945" s="23"/>
      <c r="R1945" s="23"/>
      <c r="S1945" s="23"/>
      <c r="T1945" s="28" t="str">
        <f>LOOKUP(1,1/(Table1[[#This Row],[Level_0]:[Level 15]]&gt;0),(Table1[[#This Row],[Level_0]:[Level 15]]))</f>
        <v>H000003793 - [US - NEVD]</v>
      </c>
      <c r="U1945" s="24">
        <v>1940</v>
      </c>
    </row>
    <row r="1946" spans="1:21" x14ac:dyDescent="0.25">
      <c r="A1946" s="14" t="s">
        <v>19300</v>
      </c>
      <c r="B1946" s="17" t="s">
        <v>19291</v>
      </c>
      <c r="C1946" s="17" t="s">
        <v>14036</v>
      </c>
      <c r="D1946" s="21" t="s">
        <v>39</v>
      </c>
      <c r="E1946" s="22" t="s">
        <v>25639</v>
      </c>
      <c r="F1946" s="22" t="s">
        <v>25726</v>
      </c>
      <c r="G1946" s="22" t="s">
        <v>25728</v>
      </c>
      <c r="H1946" s="22" t="s">
        <v>25824</v>
      </c>
      <c r="I1946" s="22" t="s">
        <v>25886</v>
      </c>
      <c r="J1946" s="22"/>
      <c r="K1946" s="22"/>
      <c r="L1946" s="22"/>
      <c r="M1946" s="23"/>
      <c r="N1946" s="22"/>
      <c r="O1946" s="23"/>
      <c r="P1946" s="23"/>
      <c r="Q1946" s="23"/>
      <c r="R1946" s="23"/>
      <c r="S1946" s="23"/>
      <c r="T1946" s="28" t="str">
        <f>LOOKUP(1,1/(Table1[[#This Row],[Level_0]:[Level 15]]&gt;0),(Table1[[#This Row],[Level_0]:[Level 15]]))</f>
        <v>H000003794 - [US - Endocrinology]</v>
      </c>
      <c r="U1946" s="24">
        <v>1941</v>
      </c>
    </row>
    <row r="1947" spans="1:21" x14ac:dyDescent="0.25">
      <c r="A1947" s="14" t="s">
        <v>21547</v>
      </c>
      <c r="B1947" s="17" t="s">
        <v>21529</v>
      </c>
      <c r="C1947" s="17" t="s">
        <v>19300</v>
      </c>
      <c r="D1947" s="21" t="s">
        <v>39</v>
      </c>
      <c r="E1947" s="22" t="s">
        <v>25639</v>
      </c>
      <c r="F1947" s="22" t="s">
        <v>25726</v>
      </c>
      <c r="G1947" s="22" t="s">
        <v>25728</v>
      </c>
      <c r="H1947" s="22" t="s">
        <v>25824</v>
      </c>
      <c r="I1947" s="22" t="s">
        <v>25886</v>
      </c>
      <c r="J1947" s="22" t="s">
        <v>25887</v>
      </c>
      <c r="K1947" s="22"/>
      <c r="L1947" s="22"/>
      <c r="M1947" s="23"/>
      <c r="N1947" s="22"/>
      <c r="O1947" s="23"/>
      <c r="P1947" s="23"/>
      <c r="Q1947" s="23"/>
      <c r="R1947" s="23"/>
      <c r="S1947" s="23"/>
      <c r="T1947" s="28" t="str">
        <f>LOOKUP(1,1/(Table1[[#This Row],[Level_0]:[Level 15]]&gt;0),(Table1[[#This Row],[Level_0]:[Level 15]]))</f>
        <v>H000003795 - [US - People/OH]</v>
      </c>
      <c r="U1947" s="24">
        <v>1942</v>
      </c>
    </row>
    <row r="1948" spans="1:21" x14ac:dyDescent="0.25">
      <c r="A1948" s="14" t="s">
        <v>15184</v>
      </c>
      <c r="B1948" s="17" t="s">
        <v>15185</v>
      </c>
      <c r="C1948" s="17" t="s">
        <v>21547</v>
      </c>
      <c r="D1948" s="21" t="s">
        <v>39</v>
      </c>
      <c r="E1948" s="22" t="s">
        <v>25639</v>
      </c>
      <c r="F1948" s="22" t="s">
        <v>25726</v>
      </c>
      <c r="G1948" s="22" t="s">
        <v>25728</v>
      </c>
      <c r="H1948" s="22" t="s">
        <v>25824</v>
      </c>
      <c r="I1948" s="22" t="s">
        <v>25886</v>
      </c>
      <c r="J1948" s="22" t="s">
        <v>25887</v>
      </c>
      <c r="K1948" s="22" t="s">
        <v>25888</v>
      </c>
      <c r="L1948" s="22"/>
      <c r="M1948" s="23"/>
      <c r="N1948" s="22"/>
      <c r="O1948" s="23"/>
      <c r="P1948" s="23"/>
      <c r="Q1948" s="23"/>
      <c r="R1948" s="23"/>
      <c r="S1948" s="23"/>
      <c r="T1948" s="28" t="str">
        <f>LOOKUP(1,1/(Table1[[#This Row],[Level_0]:[Level 15]]&gt;0),(Table1[[#This Row],[Level_0]:[Level 15]]))</f>
        <v>H000003796 - [US - LR&amp;D Endocrinology]</v>
      </c>
      <c r="U1948" s="24">
        <v>1943</v>
      </c>
    </row>
    <row r="1949" spans="1:21" x14ac:dyDescent="0.25">
      <c r="A1949" s="14" t="s">
        <v>22471</v>
      </c>
      <c r="B1949" s="17" t="s">
        <v>22456</v>
      </c>
      <c r="C1949" s="17" t="s">
        <v>19300</v>
      </c>
      <c r="D1949" s="21" t="s">
        <v>39</v>
      </c>
      <c r="E1949" s="22" t="s">
        <v>25639</v>
      </c>
      <c r="F1949" s="22" t="s">
        <v>25726</v>
      </c>
      <c r="G1949" s="22" t="s">
        <v>25728</v>
      </c>
      <c r="H1949" s="22" t="s">
        <v>25824</v>
      </c>
      <c r="I1949" s="22" t="s">
        <v>25886</v>
      </c>
      <c r="J1949" s="22" t="s">
        <v>25889</v>
      </c>
      <c r="K1949" s="22"/>
      <c r="L1949" s="22"/>
      <c r="M1949" s="23"/>
      <c r="N1949" s="22"/>
      <c r="O1949" s="23"/>
      <c r="P1949" s="23"/>
      <c r="Q1949" s="23"/>
      <c r="R1949" s="23"/>
      <c r="S1949" s="23"/>
      <c r="T1949" s="28" t="str">
        <f>LOOKUP(1,1/(Table1[[#This Row],[Level_0]:[Level 15]]&gt;0),(Table1[[#This Row],[Level_0]:[Level 15]]))</f>
        <v>H000003797 - [US - Program]</v>
      </c>
      <c r="U1949" s="24">
        <v>1944</v>
      </c>
    </row>
    <row r="1950" spans="1:21" x14ac:dyDescent="0.25">
      <c r="A1950" s="14" t="s">
        <v>15956</v>
      </c>
      <c r="B1950" s="17" t="s">
        <v>15949</v>
      </c>
      <c r="C1950" s="17" t="s">
        <v>22471</v>
      </c>
      <c r="D1950" s="21" t="s">
        <v>39</v>
      </c>
      <c r="E1950" s="22" t="s">
        <v>25639</v>
      </c>
      <c r="F1950" s="22" t="s">
        <v>25726</v>
      </c>
      <c r="G1950" s="22" t="s">
        <v>25728</v>
      </c>
      <c r="H1950" s="22" t="s">
        <v>25824</v>
      </c>
      <c r="I1950" s="22" t="s">
        <v>25886</v>
      </c>
      <c r="J1950" s="22" t="s">
        <v>25889</v>
      </c>
      <c r="K1950" s="22" t="s">
        <v>25890</v>
      </c>
      <c r="L1950" s="22"/>
      <c r="M1950" s="23"/>
      <c r="N1950" s="22"/>
      <c r="O1950" s="23"/>
      <c r="P1950" s="23"/>
      <c r="Q1950" s="23"/>
      <c r="R1950" s="23"/>
      <c r="S1950" s="23"/>
      <c r="T1950" s="28" t="str">
        <f>LOOKUP(1,1/(Table1[[#This Row],[Level_0]:[Level 15]]&gt;0),(Table1[[#This Row],[Level_0]:[Level 15]]))</f>
        <v>H000003798 - [US - Medical Education]</v>
      </c>
      <c r="U1950" s="24">
        <v>1945</v>
      </c>
    </row>
    <row r="1951" spans="1:21" x14ac:dyDescent="0.25">
      <c r="A1951" s="14" t="s">
        <v>9477</v>
      </c>
      <c r="B1951" s="17" t="s">
        <v>9474</v>
      </c>
      <c r="C1951" s="17" t="s">
        <v>22471</v>
      </c>
      <c r="D1951" s="21" t="s">
        <v>39</v>
      </c>
      <c r="E1951" s="22" t="s">
        <v>25639</v>
      </c>
      <c r="F1951" s="22" t="s">
        <v>25726</v>
      </c>
      <c r="G1951" s="22" t="s">
        <v>25728</v>
      </c>
      <c r="H1951" s="22" t="s">
        <v>25824</v>
      </c>
      <c r="I1951" s="22" t="s">
        <v>25886</v>
      </c>
      <c r="J1951" s="22" t="s">
        <v>25889</v>
      </c>
      <c r="K1951" s="22" t="s">
        <v>25891</v>
      </c>
      <c r="L1951" s="22"/>
      <c r="M1951" s="23"/>
      <c r="N1951" s="22"/>
      <c r="O1951" s="23"/>
      <c r="P1951" s="23"/>
      <c r="Q1951" s="23"/>
      <c r="R1951" s="23"/>
      <c r="S1951" s="23"/>
      <c r="T1951" s="28" t="str">
        <f>LOOKUP(1,1/(Table1[[#This Row],[Level_0]:[Level 15]]&gt;0),(Table1[[#This Row],[Level_0]:[Level 15]]))</f>
        <v>H000003799 - [US - Charitable Contributions]</v>
      </c>
      <c r="U1951" s="24">
        <v>1946</v>
      </c>
    </row>
    <row r="1952" spans="1:21" x14ac:dyDescent="0.25">
      <c r="A1952" s="14" t="s">
        <v>20077</v>
      </c>
      <c r="B1952" s="17" t="s">
        <v>20066</v>
      </c>
      <c r="C1952" s="17" t="s">
        <v>22471</v>
      </c>
      <c r="D1952" s="21" t="s">
        <v>39</v>
      </c>
      <c r="E1952" s="22" t="s">
        <v>25639</v>
      </c>
      <c r="F1952" s="22" t="s">
        <v>25726</v>
      </c>
      <c r="G1952" s="22" t="s">
        <v>25728</v>
      </c>
      <c r="H1952" s="22" t="s">
        <v>25824</v>
      </c>
      <c r="I1952" s="22" t="s">
        <v>25886</v>
      </c>
      <c r="J1952" s="22" t="s">
        <v>25889</v>
      </c>
      <c r="K1952" s="22" t="s">
        <v>25892</v>
      </c>
      <c r="L1952" s="22"/>
      <c r="M1952" s="23"/>
      <c r="N1952" s="22"/>
      <c r="O1952" s="23"/>
      <c r="P1952" s="23"/>
      <c r="Q1952" s="23"/>
      <c r="R1952" s="23"/>
      <c r="S1952" s="23"/>
      <c r="T1952" s="28" t="str">
        <f>LOOKUP(1,1/(Table1[[#This Row],[Level_0]:[Level 15]]&gt;0),(Table1[[#This Row],[Level_0]:[Level 15]]))</f>
        <v>H000003800 - [US - MSL Programs]</v>
      </c>
      <c r="U1952" s="24">
        <v>1947</v>
      </c>
    </row>
    <row r="1953" spans="1:21" x14ac:dyDescent="0.25">
      <c r="A1953" s="14" t="s">
        <v>20078</v>
      </c>
      <c r="B1953" s="17" t="s">
        <v>20068</v>
      </c>
      <c r="C1953" s="17" t="s">
        <v>22471</v>
      </c>
      <c r="D1953" s="21" t="s">
        <v>39</v>
      </c>
      <c r="E1953" s="22" t="s">
        <v>25639</v>
      </c>
      <c r="F1953" s="22" t="s">
        <v>25726</v>
      </c>
      <c r="G1953" s="22" t="s">
        <v>25728</v>
      </c>
      <c r="H1953" s="22" t="s">
        <v>25824</v>
      </c>
      <c r="I1953" s="22" t="s">
        <v>25886</v>
      </c>
      <c r="J1953" s="22" t="s">
        <v>25889</v>
      </c>
      <c r="K1953" s="22" t="s">
        <v>25893</v>
      </c>
      <c r="L1953" s="22"/>
      <c r="M1953" s="23"/>
      <c r="N1953" s="22"/>
      <c r="O1953" s="23"/>
      <c r="P1953" s="23"/>
      <c r="Q1953" s="23"/>
      <c r="R1953" s="23"/>
      <c r="S1953" s="23"/>
      <c r="T1953" s="28" t="str">
        <f>LOOKUP(1,1/(Table1[[#This Row],[Level_0]:[Level 15]]&gt;0),(Table1[[#This Row],[Level_0]:[Level 15]]))</f>
        <v>H000003801 - [US - MSL Training]</v>
      </c>
      <c r="U1953" s="24">
        <v>1948</v>
      </c>
    </row>
    <row r="1954" spans="1:21" x14ac:dyDescent="0.25">
      <c r="A1954" s="14" t="s">
        <v>21137</v>
      </c>
      <c r="B1954" s="17" t="s">
        <v>21130</v>
      </c>
      <c r="C1954" s="17" t="s">
        <v>22471</v>
      </c>
      <c r="D1954" s="21" t="s">
        <v>39</v>
      </c>
      <c r="E1954" s="22" t="s">
        <v>25639</v>
      </c>
      <c r="F1954" s="22" t="s">
        <v>25726</v>
      </c>
      <c r="G1954" s="22" t="s">
        <v>25728</v>
      </c>
      <c r="H1954" s="22" t="s">
        <v>25824</v>
      </c>
      <c r="I1954" s="22" t="s">
        <v>25886</v>
      </c>
      <c r="J1954" s="22" t="s">
        <v>25889</v>
      </c>
      <c r="K1954" s="22" t="s">
        <v>25894</v>
      </c>
      <c r="L1954" s="22"/>
      <c r="M1954" s="23"/>
      <c r="N1954" s="22"/>
      <c r="O1954" s="23"/>
      <c r="P1954" s="23"/>
      <c r="Q1954" s="23"/>
      <c r="R1954" s="23"/>
      <c r="S1954" s="23"/>
      <c r="T1954" s="28" t="str">
        <f>LOOKUP(1,1/(Table1[[#This Row],[Level_0]:[Level 15]]&gt;0),(Table1[[#This Row],[Level_0]:[Level 15]]))</f>
        <v>H000003802 - [US - Congresses]</v>
      </c>
      <c r="U1954" s="24">
        <v>1949</v>
      </c>
    </row>
    <row r="1955" spans="1:21" x14ac:dyDescent="0.25">
      <c r="A1955" s="14" t="s">
        <v>21138</v>
      </c>
      <c r="B1955" s="17" t="s">
        <v>21132</v>
      </c>
      <c r="C1955" s="17" t="s">
        <v>22471</v>
      </c>
      <c r="D1955" s="21" t="s">
        <v>39</v>
      </c>
      <c r="E1955" s="22" t="s">
        <v>25639</v>
      </c>
      <c r="F1955" s="22" t="s">
        <v>25726</v>
      </c>
      <c r="G1955" s="22" t="s">
        <v>25728</v>
      </c>
      <c r="H1955" s="22" t="s">
        <v>25824</v>
      </c>
      <c r="I1955" s="22" t="s">
        <v>25886</v>
      </c>
      <c r="J1955" s="22" t="s">
        <v>25889</v>
      </c>
      <c r="K1955" s="22" t="s">
        <v>25895</v>
      </c>
      <c r="L1955" s="22"/>
      <c r="M1955" s="23"/>
      <c r="N1955" s="22"/>
      <c r="O1955" s="23"/>
      <c r="P1955" s="23"/>
      <c r="Q1955" s="23"/>
      <c r="R1955" s="23"/>
      <c r="S1955" s="23"/>
      <c r="T1955" s="28" t="str">
        <f>LOOKUP(1,1/(Table1[[#This Row],[Level_0]:[Level 15]]&gt;0),(Table1[[#This Row],[Level_0]:[Level 15]]))</f>
        <v>H000003803 - [US - Consulting]</v>
      </c>
      <c r="U1955" s="24">
        <v>1950</v>
      </c>
    </row>
    <row r="1956" spans="1:21" x14ac:dyDescent="0.25">
      <c r="A1956" s="14" t="s">
        <v>11011</v>
      </c>
      <c r="B1956" s="17" t="s">
        <v>11008</v>
      </c>
      <c r="C1956" s="17" t="s">
        <v>22471</v>
      </c>
      <c r="D1956" s="21" t="s">
        <v>39</v>
      </c>
      <c r="E1956" s="22" t="s">
        <v>25639</v>
      </c>
      <c r="F1956" s="22" t="s">
        <v>25726</v>
      </c>
      <c r="G1956" s="22" t="s">
        <v>25728</v>
      </c>
      <c r="H1956" s="22" t="s">
        <v>25824</v>
      </c>
      <c r="I1956" s="22" t="s">
        <v>25886</v>
      </c>
      <c r="J1956" s="22" t="s">
        <v>25889</v>
      </c>
      <c r="K1956" s="22" t="s">
        <v>25896</v>
      </c>
      <c r="L1956" s="22"/>
      <c r="M1956" s="23"/>
      <c r="N1956" s="22"/>
      <c r="O1956" s="23"/>
      <c r="P1956" s="23"/>
      <c r="Q1956" s="23"/>
      <c r="R1956" s="23"/>
      <c r="S1956" s="23"/>
      <c r="T1956" s="28" t="str">
        <f>LOOKUP(1,1/(Table1[[#This Row],[Level_0]:[Level 15]]&gt;0),(Table1[[#This Row],[Level_0]:[Level 15]]))</f>
        <v>H000003804 - [US - Med Comm, Pubs, Agency]</v>
      </c>
      <c r="U1956" s="24">
        <v>1951</v>
      </c>
    </row>
    <row r="1957" spans="1:21" x14ac:dyDescent="0.25">
      <c r="A1957" s="14" t="s">
        <v>20079</v>
      </c>
      <c r="B1957" s="17" t="s">
        <v>20070</v>
      </c>
      <c r="C1957" s="17" t="s">
        <v>22471</v>
      </c>
      <c r="D1957" s="21" t="s">
        <v>39</v>
      </c>
      <c r="E1957" s="22" t="s">
        <v>25639</v>
      </c>
      <c r="F1957" s="22" t="s">
        <v>25726</v>
      </c>
      <c r="G1957" s="22" t="s">
        <v>25728</v>
      </c>
      <c r="H1957" s="22" t="s">
        <v>25824</v>
      </c>
      <c r="I1957" s="22" t="s">
        <v>25886</v>
      </c>
      <c r="J1957" s="22" t="s">
        <v>25889</v>
      </c>
      <c r="K1957" s="22" t="s">
        <v>25897</v>
      </c>
      <c r="L1957" s="22"/>
      <c r="M1957" s="23"/>
      <c r="N1957" s="22"/>
      <c r="O1957" s="23"/>
      <c r="P1957" s="23"/>
      <c r="Q1957" s="23"/>
      <c r="R1957" s="23"/>
      <c r="S1957" s="23"/>
      <c r="T1957" s="28" t="str">
        <f>LOOKUP(1,1/(Table1[[#This Row],[Level_0]:[Level 15]]&gt;0),(Table1[[#This Row],[Level_0]:[Level 15]]))</f>
        <v>H000003805 - [US - Medical Info]</v>
      </c>
      <c r="U1957" s="24">
        <v>1952</v>
      </c>
    </row>
    <row r="1958" spans="1:21" x14ac:dyDescent="0.25">
      <c r="A1958" s="14" t="s">
        <v>15957</v>
      </c>
      <c r="B1958" s="17" t="s">
        <v>15951</v>
      </c>
      <c r="C1958" s="17" t="s">
        <v>22471</v>
      </c>
      <c r="D1958" s="21" t="s">
        <v>39</v>
      </c>
      <c r="E1958" s="22" t="s">
        <v>25639</v>
      </c>
      <c r="F1958" s="22" t="s">
        <v>25726</v>
      </c>
      <c r="G1958" s="22" t="s">
        <v>25728</v>
      </c>
      <c r="H1958" s="22" t="s">
        <v>25824</v>
      </c>
      <c r="I1958" s="22" t="s">
        <v>25886</v>
      </c>
      <c r="J1958" s="22" t="s">
        <v>25889</v>
      </c>
      <c r="K1958" s="22" t="s">
        <v>25898</v>
      </c>
      <c r="L1958" s="22"/>
      <c r="M1958" s="23"/>
      <c r="N1958" s="22"/>
      <c r="O1958" s="23"/>
      <c r="P1958" s="23"/>
      <c r="Q1958" s="23"/>
      <c r="R1958" s="23"/>
      <c r="S1958" s="23"/>
      <c r="T1958" s="28" t="str">
        <f>LOOKUP(1,1/(Table1[[#This Row],[Level_0]:[Level 15]]&gt;0),(Table1[[#This Row],[Level_0]:[Level 15]]))</f>
        <v>H000003806 - [US - Internal Meetings]</v>
      </c>
      <c r="U1958" s="24">
        <v>1953</v>
      </c>
    </row>
    <row r="1959" spans="1:21" x14ac:dyDescent="0.25">
      <c r="A1959" s="14" t="s">
        <v>21548</v>
      </c>
      <c r="B1959" s="17" t="s">
        <v>21537</v>
      </c>
      <c r="C1959" s="17" t="s">
        <v>22471</v>
      </c>
      <c r="D1959" s="21" t="s">
        <v>39</v>
      </c>
      <c r="E1959" s="22" t="s">
        <v>25639</v>
      </c>
      <c r="F1959" s="22" t="s">
        <v>25726</v>
      </c>
      <c r="G1959" s="22" t="s">
        <v>25728</v>
      </c>
      <c r="H1959" s="22" t="s">
        <v>25824</v>
      </c>
      <c r="I1959" s="22" t="s">
        <v>25886</v>
      </c>
      <c r="J1959" s="22" t="s">
        <v>25889</v>
      </c>
      <c r="K1959" s="22" t="s">
        <v>25899</v>
      </c>
      <c r="L1959" s="22"/>
      <c r="M1959" s="23"/>
      <c r="N1959" s="22"/>
      <c r="O1959" s="23"/>
      <c r="P1959" s="23"/>
      <c r="Q1959" s="23"/>
      <c r="R1959" s="23"/>
      <c r="S1959" s="23"/>
      <c r="T1959" s="28" t="str">
        <f>LOOKUP(1,1/(Table1[[#This Row],[Level_0]:[Level 15]]&gt;0),(Table1[[#This Row],[Level_0]:[Level 15]]))</f>
        <v>H000003807 - [US - Ad Boards]</v>
      </c>
      <c r="U1959" s="24">
        <v>1954</v>
      </c>
    </row>
    <row r="1960" spans="1:21" x14ac:dyDescent="0.25">
      <c r="A1960" s="14" t="s">
        <v>16650</v>
      </c>
      <c r="B1960" s="17" t="s">
        <v>16646</v>
      </c>
      <c r="C1960" s="17" t="s">
        <v>22471</v>
      </c>
      <c r="D1960" s="21" t="s">
        <v>39</v>
      </c>
      <c r="E1960" s="22" t="s">
        <v>25639</v>
      </c>
      <c r="F1960" s="22" t="s">
        <v>25726</v>
      </c>
      <c r="G1960" s="22" t="s">
        <v>25728</v>
      </c>
      <c r="H1960" s="22" t="s">
        <v>25824</v>
      </c>
      <c r="I1960" s="22" t="s">
        <v>25886</v>
      </c>
      <c r="J1960" s="22" t="s">
        <v>25889</v>
      </c>
      <c r="K1960" s="22" t="s">
        <v>25900</v>
      </c>
      <c r="L1960" s="22"/>
      <c r="M1960" s="23"/>
      <c r="N1960" s="22"/>
      <c r="O1960" s="23"/>
      <c r="P1960" s="23"/>
      <c r="Q1960" s="23"/>
      <c r="R1960" s="23"/>
      <c r="S1960" s="23"/>
      <c r="T1960" s="28" t="str">
        <f>LOOKUP(1,1/(Table1[[#This Row],[Level_0]:[Level 15]]&gt;0),(Table1[[#This Row],[Level_0]:[Level 15]]))</f>
        <v>H000003808 - [US - Speaker Programs]</v>
      </c>
      <c r="U1960" s="24">
        <v>1955</v>
      </c>
    </row>
    <row r="1961" spans="1:21" x14ac:dyDescent="0.25">
      <c r="A1961" s="14" t="s">
        <v>21549</v>
      </c>
      <c r="B1961" s="17" t="s">
        <v>21539</v>
      </c>
      <c r="C1961" s="17" t="s">
        <v>22471</v>
      </c>
      <c r="D1961" s="21" t="s">
        <v>39</v>
      </c>
      <c r="E1961" s="22" t="s">
        <v>25639</v>
      </c>
      <c r="F1961" s="22" t="s">
        <v>25726</v>
      </c>
      <c r="G1961" s="22" t="s">
        <v>25728</v>
      </c>
      <c r="H1961" s="22" t="s">
        <v>25824</v>
      </c>
      <c r="I1961" s="22" t="s">
        <v>25886</v>
      </c>
      <c r="J1961" s="22" t="s">
        <v>25889</v>
      </c>
      <c r="K1961" s="22" t="s">
        <v>25901</v>
      </c>
      <c r="L1961" s="22"/>
      <c r="M1961" s="23"/>
      <c r="N1961" s="22"/>
      <c r="O1961" s="23"/>
      <c r="P1961" s="23"/>
      <c r="Q1961" s="23"/>
      <c r="R1961" s="23"/>
      <c r="S1961" s="23"/>
      <c r="T1961" s="28" t="str">
        <f>LOOKUP(1,1/(Table1[[#This Row],[Level_0]:[Level 15]]&gt;0),(Table1[[#This Row],[Level_0]:[Level 15]]))</f>
        <v>H000003809 - [US - IST / ISS]</v>
      </c>
      <c r="U1961" s="24">
        <v>1956</v>
      </c>
    </row>
    <row r="1962" spans="1:21" x14ac:dyDescent="0.25">
      <c r="A1962" s="14" t="s">
        <v>19301</v>
      </c>
      <c r="B1962" s="17" t="s">
        <v>19295</v>
      </c>
      <c r="C1962" s="17" t="s">
        <v>22471</v>
      </c>
      <c r="D1962" s="21" t="s">
        <v>39</v>
      </c>
      <c r="E1962" s="22" t="s">
        <v>25639</v>
      </c>
      <c r="F1962" s="22" t="s">
        <v>25726</v>
      </c>
      <c r="G1962" s="22" t="s">
        <v>25728</v>
      </c>
      <c r="H1962" s="22" t="s">
        <v>25824</v>
      </c>
      <c r="I1962" s="22" t="s">
        <v>25886</v>
      </c>
      <c r="J1962" s="22" t="s">
        <v>25889</v>
      </c>
      <c r="K1962" s="22" t="s">
        <v>25902</v>
      </c>
      <c r="L1962" s="22"/>
      <c r="M1962" s="23"/>
      <c r="N1962" s="22"/>
      <c r="O1962" s="23"/>
      <c r="P1962" s="23"/>
      <c r="Q1962" s="23"/>
      <c r="R1962" s="23"/>
      <c r="S1962" s="23"/>
      <c r="T1962" s="28" t="str">
        <f>LOOKUP(1,1/(Table1[[#This Row],[Level_0]:[Level 15]]&gt;0),(Table1[[#This Row],[Level_0]:[Level 15]]))</f>
        <v>H000003810 - [US - Program Hedge]</v>
      </c>
      <c r="U1962" s="24">
        <v>1957</v>
      </c>
    </row>
    <row r="1963" spans="1:21" x14ac:dyDescent="0.25">
      <c r="A1963" s="14" t="s">
        <v>22472</v>
      </c>
      <c r="B1963" s="17" t="s">
        <v>22462</v>
      </c>
      <c r="C1963" s="17" t="s">
        <v>22471</v>
      </c>
      <c r="D1963" s="21" t="s">
        <v>39</v>
      </c>
      <c r="E1963" s="22" t="s">
        <v>25639</v>
      </c>
      <c r="F1963" s="22" t="s">
        <v>25726</v>
      </c>
      <c r="G1963" s="22" t="s">
        <v>25728</v>
      </c>
      <c r="H1963" s="22" t="s">
        <v>25824</v>
      </c>
      <c r="I1963" s="22" t="s">
        <v>25886</v>
      </c>
      <c r="J1963" s="22" t="s">
        <v>25889</v>
      </c>
      <c r="K1963" s="22" t="s">
        <v>25903</v>
      </c>
      <c r="L1963" s="22"/>
      <c r="M1963" s="23"/>
      <c r="N1963" s="22"/>
      <c r="O1963" s="23"/>
      <c r="P1963" s="23"/>
      <c r="Q1963" s="23"/>
      <c r="R1963" s="23"/>
      <c r="S1963" s="23"/>
      <c r="T1963" s="28" t="str">
        <f>LOOKUP(1,1/(Table1[[#This Row],[Level_0]:[Level 15]]&gt;0),(Table1[[#This Row],[Level_0]:[Level 15]]))</f>
        <v>H000003811 - [US - Studies]</v>
      </c>
      <c r="U1963" s="24">
        <v>1958</v>
      </c>
    </row>
    <row r="1964" spans="1:21" x14ac:dyDescent="0.25">
      <c r="A1964" s="14" t="s">
        <v>22473</v>
      </c>
      <c r="B1964" s="17" t="s">
        <v>22464</v>
      </c>
      <c r="C1964" s="17" t="s">
        <v>22471</v>
      </c>
      <c r="D1964" s="21" t="s">
        <v>39</v>
      </c>
      <c r="E1964" s="22" t="s">
        <v>25639</v>
      </c>
      <c r="F1964" s="22" t="s">
        <v>25726</v>
      </c>
      <c r="G1964" s="22" t="s">
        <v>25728</v>
      </c>
      <c r="H1964" s="22" t="s">
        <v>25824</v>
      </c>
      <c r="I1964" s="22" t="s">
        <v>25886</v>
      </c>
      <c r="J1964" s="22" t="s">
        <v>25889</v>
      </c>
      <c r="K1964" s="22" t="s">
        <v>25904</v>
      </c>
      <c r="L1964" s="22"/>
      <c r="M1964" s="23"/>
      <c r="N1964" s="22"/>
      <c r="O1964" s="23"/>
      <c r="P1964" s="23"/>
      <c r="Q1964" s="23"/>
      <c r="R1964" s="23"/>
      <c r="S1964" s="23"/>
      <c r="T1964" s="28" t="str">
        <f>LOOKUP(1,1/(Table1[[#This Row],[Level_0]:[Level 15]]&gt;0),(Table1[[#This Row],[Level_0]:[Level 15]]))</f>
        <v>H000003812 - [US - Samples]</v>
      </c>
      <c r="U1964" s="24">
        <v>1959</v>
      </c>
    </row>
    <row r="1965" spans="1:21" x14ac:dyDescent="0.25">
      <c r="A1965" s="14" t="s">
        <v>23377</v>
      </c>
      <c r="B1965" s="17" t="s">
        <v>23374</v>
      </c>
      <c r="C1965" s="17" t="s">
        <v>22471</v>
      </c>
      <c r="D1965" s="21" t="s">
        <v>39</v>
      </c>
      <c r="E1965" s="22" t="s">
        <v>25639</v>
      </c>
      <c r="F1965" s="22" t="s">
        <v>25726</v>
      </c>
      <c r="G1965" s="22" t="s">
        <v>25728</v>
      </c>
      <c r="H1965" s="22" t="s">
        <v>25824</v>
      </c>
      <c r="I1965" s="22" t="s">
        <v>25886</v>
      </c>
      <c r="J1965" s="22" t="s">
        <v>25889</v>
      </c>
      <c r="K1965" s="22" t="s">
        <v>25905</v>
      </c>
      <c r="L1965" s="22"/>
      <c r="M1965" s="23"/>
      <c r="N1965" s="22"/>
      <c r="O1965" s="23"/>
      <c r="P1965" s="23"/>
      <c r="Q1965" s="23"/>
      <c r="R1965" s="23"/>
      <c r="S1965" s="23"/>
      <c r="T1965" s="28" t="str">
        <f>LOOKUP(1,1/(Table1[[#This Row],[Level_0]:[Level 15]]&gt;0),(Table1[[#This Row],[Level_0]:[Level 15]]))</f>
        <v>H000003813 - [US - NEVD]</v>
      </c>
      <c r="U1965" s="24">
        <v>1960</v>
      </c>
    </row>
    <row r="1966" spans="1:21" x14ac:dyDescent="0.25">
      <c r="A1966" s="14" t="s">
        <v>17480</v>
      </c>
      <c r="B1966" s="17" t="s">
        <v>17481</v>
      </c>
      <c r="C1966" s="17" t="s">
        <v>14036</v>
      </c>
      <c r="D1966" s="21" t="s">
        <v>39</v>
      </c>
      <c r="E1966" s="22" t="s">
        <v>25639</v>
      </c>
      <c r="F1966" s="22" t="s">
        <v>25726</v>
      </c>
      <c r="G1966" s="22" t="s">
        <v>25728</v>
      </c>
      <c r="H1966" s="22" t="s">
        <v>25824</v>
      </c>
      <c r="I1966" s="22" t="s">
        <v>25906</v>
      </c>
      <c r="J1966" s="22"/>
      <c r="K1966" s="22"/>
      <c r="L1966" s="22"/>
      <c r="M1966" s="23"/>
      <c r="N1966" s="22"/>
      <c r="O1966" s="23"/>
      <c r="P1966" s="23"/>
      <c r="Q1966" s="23"/>
      <c r="R1966" s="23"/>
      <c r="S1966" s="23"/>
      <c r="T1966" s="28" t="str">
        <f>LOOKUP(1,1/(Table1[[#This Row],[Level_0]:[Level 15]]&gt;0),(Table1[[#This Row],[Level_0]:[Level 15]]))</f>
        <v>H000003814 - [US - Medical Support]</v>
      </c>
      <c r="U1966" s="24">
        <v>1961</v>
      </c>
    </row>
    <row r="1967" spans="1:21" x14ac:dyDescent="0.25">
      <c r="A1967" s="14" t="s">
        <v>21550</v>
      </c>
      <c r="B1967" s="17" t="s">
        <v>21529</v>
      </c>
      <c r="C1967" s="17" t="s">
        <v>17480</v>
      </c>
      <c r="D1967" s="21" t="s">
        <v>39</v>
      </c>
      <c r="E1967" s="22" t="s">
        <v>25639</v>
      </c>
      <c r="F1967" s="22" t="s">
        <v>25726</v>
      </c>
      <c r="G1967" s="22" t="s">
        <v>25728</v>
      </c>
      <c r="H1967" s="22" t="s">
        <v>25824</v>
      </c>
      <c r="I1967" s="22" t="s">
        <v>25906</v>
      </c>
      <c r="J1967" s="22" t="s">
        <v>25907</v>
      </c>
      <c r="K1967" s="22"/>
      <c r="L1967" s="22"/>
      <c r="M1967" s="23"/>
      <c r="N1967" s="22"/>
      <c r="O1967" s="23"/>
      <c r="P1967" s="23"/>
      <c r="Q1967" s="23"/>
      <c r="R1967" s="23"/>
      <c r="S1967" s="23"/>
      <c r="T1967" s="28" t="str">
        <f>LOOKUP(1,1/(Table1[[#This Row],[Level_0]:[Level 15]]&gt;0),(Table1[[#This Row],[Level_0]:[Level 15]]))</f>
        <v>H000003815 - [US - People/OH]</v>
      </c>
      <c r="U1967" s="24">
        <v>1962</v>
      </c>
    </row>
    <row r="1968" spans="1:21" x14ac:dyDescent="0.25">
      <c r="A1968" s="14" t="s">
        <v>12732</v>
      </c>
      <c r="B1968" s="17" t="s">
        <v>12733</v>
      </c>
      <c r="C1968" s="17" t="s">
        <v>21550</v>
      </c>
      <c r="D1968" s="21" t="s">
        <v>39</v>
      </c>
      <c r="E1968" s="22" t="s">
        <v>25639</v>
      </c>
      <c r="F1968" s="22" t="s">
        <v>25726</v>
      </c>
      <c r="G1968" s="22" t="s">
        <v>25728</v>
      </c>
      <c r="H1968" s="22" t="s">
        <v>25824</v>
      </c>
      <c r="I1968" s="22" t="s">
        <v>25906</v>
      </c>
      <c r="J1968" s="22" t="s">
        <v>25907</v>
      </c>
      <c r="K1968" s="22" t="s">
        <v>25908</v>
      </c>
      <c r="L1968" s="22"/>
      <c r="M1968" s="23"/>
      <c r="N1968" s="22"/>
      <c r="O1968" s="23"/>
      <c r="P1968" s="23"/>
      <c r="Q1968" s="23"/>
      <c r="R1968" s="23"/>
      <c r="S1968" s="23"/>
      <c r="T1968" s="28" t="str">
        <f>LOOKUP(1,1/(Table1[[#This Row],[Level_0]:[Level 15]]&gt;0),(Table1[[#This Row],[Level_0]:[Level 15]]))</f>
        <v>H000003816 - [US - LR&amp;D Medical Support]</v>
      </c>
      <c r="U1968" s="24">
        <v>1963</v>
      </c>
    </row>
    <row r="1969" spans="1:21" x14ac:dyDescent="0.25">
      <c r="A1969" s="14" t="s">
        <v>22474</v>
      </c>
      <c r="B1969" s="17" t="s">
        <v>22456</v>
      </c>
      <c r="C1969" s="17" t="s">
        <v>17480</v>
      </c>
      <c r="D1969" s="21" t="s">
        <v>39</v>
      </c>
      <c r="E1969" s="22" t="s">
        <v>25639</v>
      </c>
      <c r="F1969" s="22" t="s">
        <v>25726</v>
      </c>
      <c r="G1969" s="22" t="s">
        <v>25728</v>
      </c>
      <c r="H1969" s="22" t="s">
        <v>25824</v>
      </c>
      <c r="I1969" s="22" t="s">
        <v>25906</v>
      </c>
      <c r="J1969" s="22" t="s">
        <v>25909</v>
      </c>
      <c r="K1969" s="22"/>
      <c r="L1969" s="22"/>
      <c r="M1969" s="23"/>
      <c r="N1969" s="22"/>
      <c r="O1969" s="23"/>
      <c r="P1969" s="23"/>
      <c r="Q1969" s="23"/>
      <c r="R1969" s="23"/>
      <c r="S1969" s="23"/>
      <c r="T1969" s="28" t="str">
        <f>LOOKUP(1,1/(Table1[[#This Row],[Level_0]:[Level 15]]&gt;0),(Table1[[#This Row],[Level_0]:[Level 15]]))</f>
        <v>H000003817 - [US - Program]</v>
      </c>
      <c r="U1969" s="24">
        <v>1964</v>
      </c>
    </row>
    <row r="1970" spans="1:21" x14ac:dyDescent="0.25">
      <c r="A1970" s="14" t="s">
        <v>15958</v>
      </c>
      <c r="B1970" s="17" t="s">
        <v>15949</v>
      </c>
      <c r="C1970" s="17" t="s">
        <v>22474</v>
      </c>
      <c r="D1970" s="21" t="s">
        <v>39</v>
      </c>
      <c r="E1970" s="22" t="s">
        <v>25639</v>
      </c>
      <c r="F1970" s="22" t="s">
        <v>25726</v>
      </c>
      <c r="G1970" s="22" t="s">
        <v>25728</v>
      </c>
      <c r="H1970" s="22" t="s">
        <v>25824</v>
      </c>
      <c r="I1970" s="22" t="s">
        <v>25906</v>
      </c>
      <c r="J1970" s="22" t="s">
        <v>25909</v>
      </c>
      <c r="K1970" s="22" t="s">
        <v>25910</v>
      </c>
      <c r="L1970" s="22"/>
      <c r="M1970" s="23"/>
      <c r="N1970" s="22"/>
      <c r="O1970" s="23"/>
      <c r="P1970" s="23"/>
      <c r="Q1970" s="23"/>
      <c r="R1970" s="23"/>
      <c r="S1970" s="23"/>
      <c r="T1970" s="28" t="str">
        <f>LOOKUP(1,1/(Table1[[#This Row],[Level_0]:[Level 15]]&gt;0),(Table1[[#This Row],[Level_0]:[Level 15]]))</f>
        <v>H000003818 - [US - Medical Education]</v>
      </c>
      <c r="U1970" s="24">
        <v>1965</v>
      </c>
    </row>
    <row r="1971" spans="1:21" x14ac:dyDescent="0.25">
      <c r="A1971" s="14" t="s">
        <v>9478</v>
      </c>
      <c r="B1971" s="17" t="s">
        <v>9474</v>
      </c>
      <c r="C1971" s="17" t="s">
        <v>22474</v>
      </c>
      <c r="D1971" s="21" t="s">
        <v>39</v>
      </c>
      <c r="E1971" s="22" t="s">
        <v>25639</v>
      </c>
      <c r="F1971" s="22" t="s">
        <v>25726</v>
      </c>
      <c r="G1971" s="22" t="s">
        <v>25728</v>
      </c>
      <c r="H1971" s="22" t="s">
        <v>25824</v>
      </c>
      <c r="I1971" s="22" t="s">
        <v>25906</v>
      </c>
      <c r="J1971" s="22" t="s">
        <v>25909</v>
      </c>
      <c r="K1971" s="22" t="s">
        <v>25911</v>
      </c>
      <c r="L1971" s="22"/>
      <c r="M1971" s="23"/>
      <c r="N1971" s="22"/>
      <c r="O1971" s="23"/>
      <c r="P1971" s="23"/>
      <c r="Q1971" s="23"/>
      <c r="R1971" s="23"/>
      <c r="S1971" s="23"/>
      <c r="T1971" s="28" t="str">
        <f>LOOKUP(1,1/(Table1[[#This Row],[Level_0]:[Level 15]]&gt;0),(Table1[[#This Row],[Level_0]:[Level 15]]))</f>
        <v>H000003819 - [US - Charitable Contributions]</v>
      </c>
      <c r="U1971" s="24">
        <v>1966</v>
      </c>
    </row>
    <row r="1972" spans="1:21" x14ac:dyDescent="0.25">
      <c r="A1972" s="14" t="s">
        <v>20080</v>
      </c>
      <c r="B1972" s="17" t="s">
        <v>20066</v>
      </c>
      <c r="C1972" s="17" t="s">
        <v>22474</v>
      </c>
      <c r="D1972" s="21" t="s">
        <v>39</v>
      </c>
      <c r="E1972" s="22" t="s">
        <v>25639</v>
      </c>
      <c r="F1972" s="22" t="s">
        <v>25726</v>
      </c>
      <c r="G1972" s="22" t="s">
        <v>25728</v>
      </c>
      <c r="H1972" s="22" t="s">
        <v>25824</v>
      </c>
      <c r="I1972" s="22" t="s">
        <v>25906</v>
      </c>
      <c r="J1972" s="22" t="s">
        <v>25909</v>
      </c>
      <c r="K1972" s="22" t="s">
        <v>25912</v>
      </c>
      <c r="L1972" s="22"/>
      <c r="M1972" s="23"/>
      <c r="N1972" s="22"/>
      <c r="O1972" s="23"/>
      <c r="P1972" s="23"/>
      <c r="Q1972" s="23"/>
      <c r="R1972" s="23"/>
      <c r="S1972" s="23"/>
      <c r="T1972" s="28" t="str">
        <f>LOOKUP(1,1/(Table1[[#This Row],[Level_0]:[Level 15]]&gt;0),(Table1[[#This Row],[Level_0]:[Level 15]]))</f>
        <v>H000003820 - [US - MSL Programs]</v>
      </c>
      <c r="U1972" s="24">
        <v>1967</v>
      </c>
    </row>
    <row r="1973" spans="1:21" x14ac:dyDescent="0.25">
      <c r="A1973" s="14" t="s">
        <v>20081</v>
      </c>
      <c r="B1973" s="17" t="s">
        <v>20068</v>
      </c>
      <c r="C1973" s="17" t="s">
        <v>22474</v>
      </c>
      <c r="D1973" s="21" t="s">
        <v>39</v>
      </c>
      <c r="E1973" s="22" t="s">
        <v>25639</v>
      </c>
      <c r="F1973" s="22" t="s">
        <v>25726</v>
      </c>
      <c r="G1973" s="22" t="s">
        <v>25728</v>
      </c>
      <c r="H1973" s="22" t="s">
        <v>25824</v>
      </c>
      <c r="I1973" s="22" t="s">
        <v>25906</v>
      </c>
      <c r="J1973" s="22" t="s">
        <v>25909</v>
      </c>
      <c r="K1973" s="22" t="s">
        <v>25913</v>
      </c>
      <c r="L1973" s="22"/>
      <c r="M1973" s="23"/>
      <c r="N1973" s="22"/>
      <c r="O1973" s="23"/>
      <c r="P1973" s="23"/>
      <c r="Q1973" s="23"/>
      <c r="R1973" s="23"/>
      <c r="S1973" s="23"/>
      <c r="T1973" s="28" t="str">
        <f>LOOKUP(1,1/(Table1[[#This Row],[Level_0]:[Level 15]]&gt;0),(Table1[[#This Row],[Level_0]:[Level 15]]))</f>
        <v>H000003821 - [US - MSL Training]</v>
      </c>
      <c r="U1973" s="24">
        <v>1968</v>
      </c>
    </row>
    <row r="1974" spans="1:21" x14ac:dyDescent="0.25">
      <c r="A1974" s="14" t="s">
        <v>21139</v>
      </c>
      <c r="B1974" s="17" t="s">
        <v>21130</v>
      </c>
      <c r="C1974" s="17" t="s">
        <v>22474</v>
      </c>
      <c r="D1974" s="21" t="s">
        <v>39</v>
      </c>
      <c r="E1974" s="22" t="s">
        <v>25639</v>
      </c>
      <c r="F1974" s="22" t="s">
        <v>25726</v>
      </c>
      <c r="G1974" s="22" t="s">
        <v>25728</v>
      </c>
      <c r="H1974" s="22" t="s">
        <v>25824</v>
      </c>
      <c r="I1974" s="22" t="s">
        <v>25906</v>
      </c>
      <c r="J1974" s="22" t="s">
        <v>25909</v>
      </c>
      <c r="K1974" s="22" t="s">
        <v>25914</v>
      </c>
      <c r="L1974" s="22"/>
      <c r="M1974" s="23"/>
      <c r="N1974" s="22"/>
      <c r="O1974" s="23"/>
      <c r="P1974" s="23"/>
      <c r="Q1974" s="23"/>
      <c r="R1974" s="23"/>
      <c r="S1974" s="23"/>
      <c r="T1974" s="28" t="str">
        <f>LOOKUP(1,1/(Table1[[#This Row],[Level_0]:[Level 15]]&gt;0),(Table1[[#This Row],[Level_0]:[Level 15]]))</f>
        <v>H000003822 - [US - Congresses]</v>
      </c>
      <c r="U1974" s="24">
        <v>1969</v>
      </c>
    </row>
    <row r="1975" spans="1:21" x14ac:dyDescent="0.25">
      <c r="A1975" s="14" t="s">
        <v>21140</v>
      </c>
      <c r="B1975" s="17" t="s">
        <v>21132</v>
      </c>
      <c r="C1975" s="17" t="s">
        <v>22474</v>
      </c>
      <c r="D1975" s="21" t="s">
        <v>39</v>
      </c>
      <c r="E1975" s="22" t="s">
        <v>25639</v>
      </c>
      <c r="F1975" s="22" t="s">
        <v>25726</v>
      </c>
      <c r="G1975" s="22" t="s">
        <v>25728</v>
      </c>
      <c r="H1975" s="22" t="s">
        <v>25824</v>
      </c>
      <c r="I1975" s="22" t="s">
        <v>25906</v>
      </c>
      <c r="J1975" s="22" t="s">
        <v>25909</v>
      </c>
      <c r="K1975" s="22" t="s">
        <v>25915</v>
      </c>
      <c r="L1975" s="22"/>
      <c r="M1975" s="23"/>
      <c r="N1975" s="22"/>
      <c r="O1975" s="23"/>
      <c r="P1975" s="23"/>
      <c r="Q1975" s="23"/>
      <c r="R1975" s="23"/>
      <c r="S1975" s="23"/>
      <c r="T1975" s="28" t="str">
        <f>LOOKUP(1,1/(Table1[[#This Row],[Level_0]:[Level 15]]&gt;0),(Table1[[#This Row],[Level_0]:[Level 15]]))</f>
        <v>H000003823 - [US - Consulting]</v>
      </c>
      <c r="U1975" s="24">
        <v>1970</v>
      </c>
    </row>
    <row r="1976" spans="1:21" x14ac:dyDescent="0.25">
      <c r="A1976" s="14" t="s">
        <v>11012</v>
      </c>
      <c r="B1976" s="17" t="s">
        <v>11008</v>
      </c>
      <c r="C1976" s="17" t="s">
        <v>22474</v>
      </c>
      <c r="D1976" s="21" t="s">
        <v>39</v>
      </c>
      <c r="E1976" s="22" t="s">
        <v>25639</v>
      </c>
      <c r="F1976" s="22" t="s">
        <v>25726</v>
      </c>
      <c r="G1976" s="22" t="s">
        <v>25728</v>
      </c>
      <c r="H1976" s="22" t="s">
        <v>25824</v>
      </c>
      <c r="I1976" s="22" t="s">
        <v>25906</v>
      </c>
      <c r="J1976" s="22" t="s">
        <v>25909</v>
      </c>
      <c r="K1976" s="22" t="s">
        <v>25916</v>
      </c>
      <c r="L1976" s="22"/>
      <c r="M1976" s="23"/>
      <c r="N1976" s="22"/>
      <c r="O1976" s="23"/>
      <c r="P1976" s="23"/>
      <c r="Q1976" s="23"/>
      <c r="R1976" s="23"/>
      <c r="S1976" s="23"/>
      <c r="T1976" s="28" t="str">
        <f>LOOKUP(1,1/(Table1[[#This Row],[Level_0]:[Level 15]]&gt;0),(Table1[[#This Row],[Level_0]:[Level 15]]))</f>
        <v>H000003824 - [US - Med Comm, Pubs, Agency]</v>
      </c>
      <c r="U1976" s="24">
        <v>1971</v>
      </c>
    </row>
    <row r="1977" spans="1:21" x14ac:dyDescent="0.25">
      <c r="A1977" s="14" t="s">
        <v>20082</v>
      </c>
      <c r="B1977" s="17" t="s">
        <v>20070</v>
      </c>
      <c r="C1977" s="17" t="s">
        <v>22474</v>
      </c>
      <c r="D1977" s="21" t="s">
        <v>39</v>
      </c>
      <c r="E1977" s="22" t="s">
        <v>25639</v>
      </c>
      <c r="F1977" s="22" t="s">
        <v>25726</v>
      </c>
      <c r="G1977" s="22" t="s">
        <v>25728</v>
      </c>
      <c r="H1977" s="22" t="s">
        <v>25824</v>
      </c>
      <c r="I1977" s="22" t="s">
        <v>25906</v>
      </c>
      <c r="J1977" s="22" t="s">
        <v>25909</v>
      </c>
      <c r="K1977" s="22" t="s">
        <v>25917</v>
      </c>
      <c r="L1977" s="22"/>
      <c r="M1977" s="23"/>
      <c r="N1977" s="22"/>
      <c r="O1977" s="23"/>
      <c r="P1977" s="23"/>
      <c r="Q1977" s="23"/>
      <c r="R1977" s="23"/>
      <c r="S1977" s="23"/>
      <c r="T1977" s="28" t="str">
        <f>LOOKUP(1,1/(Table1[[#This Row],[Level_0]:[Level 15]]&gt;0),(Table1[[#This Row],[Level_0]:[Level 15]]))</f>
        <v>H000003825 - [US - Medical Info]</v>
      </c>
      <c r="U1977" s="24">
        <v>1972</v>
      </c>
    </row>
    <row r="1978" spans="1:21" x14ac:dyDescent="0.25">
      <c r="A1978" s="14" t="s">
        <v>15959</v>
      </c>
      <c r="B1978" s="17" t="s">
        <v>15951</v>
      </c>
      <c r="C1978" s="17" t="s">
        <v>22474</v>
      </c>
      <c r="D1978" s="21" t="s">
        <v>39</v>
      </c>
      <c r="E1978" s="22" t="s">
        <v>25639</v>
      </c>
      <c r="F1978" s="22" t="s">
        <v>25726</v>
      </c>
      <c r="G1978" s="22" t="s">
        <v>25728</v>
      </c>
      <c r="H1978" s="22" t="s">
        <v>25824</v>
      </c>
      <c r="I1978" s="22" t="s">
        <v>25906</v>
      </c>
      <c r="J1978" s="22" t="s">
        <v>25909</v>
      </c>
      <c r="K1978" s="22" t="s">
        <v>25918</v>
      </c>
      <c r="L1978" s="22"/>
      <c r="M1978" s="23"/>
      <c r="N1978" s="22"/>
      <c r="O1978" s="23"/>
      <c r="P1978" s="23"/>
      <c r="Q1978" s="23"/>
      <c r="R1978" s="23"/>
      <c r="S1978" s="23"/>
      <c r="T1978" s="28" t="str">
        <f>LOOKUP(1,1/(Table1[[#This Row],[Level_0]:[Level 15]]&gt;0),(Table1[[#This Row],[Level_0]:[Level 15]]))</f>
        <v>H000003826 - [US - Internal Meetings]</v>
      </c>
      <c r="U1978" s="24">
        <v>1973</v>
      </c>
    </row>
    <row r="1979" spans="1:21" x14ac:dyDescent="0.25">
      <c r="A1979" s="14" t="s">
        <v>21551</v>
      </c>
      <c r="B1979" s="17" t="s">
        <v>21537</v>
      </c>
      <c r="C1979" s="17" t="s">
        <v>22474</v>
      </c>
      <c r="D1979" s="21" t="s">
        <v>39</v>
      </c>
      <c r="E1979" s="22" t="s">
        <v>25639</v>
      </c>
      <c r="F1979" s="22" t="s">
        <v>25726</v>
      </c>
      <c r="G1979" s="22" t="s">
        <v>25728</v>
      </c>
      <c r="H1979" s="22" t="s">
        <v>25824</v>
      </c>
      <c r="I1979" s="22" t="s">
        <v>25906</v>
      </c>
      <c r="J1979" s="22" t="s">
        <v>25909</v>
      </c>
      <c r="K1979" s="22" t="s">
        <v>25919</v>
      </c>
      <c r="L1979" s="22"/>
      <c r="M1979" s="23"/>
      <c r="N1979" s="22"/>
      <c r="O1979" s="23"/>
      <c r="P1979" s="23"/>
      <c r="Q1979" s="23"/>
      <c r="R1979" s="23"/>
      <c r="S1979" s="23"/>
      <c r="T1979" s="28" t="str">
        <f>LOOKUP(1,1/(Table1[[#This Row],[Level_0]:[Level 15]]&gt;0),(Table1[[#This Row],[Level_0]:[Level 15]]))</f>
        <v>H000003827 - [US - Ad Boards]</v>
      </c>
      <c r="U1979" s="24">
        <v>1974</v>
      </c>
    </row>
    <row r="1980" spans="1:21" x14ac:dyDescent="0.25">
      <c r="A1980" s="14" t="s">
        <v>16651</v>
      </c>
      <c r="B1980" s="17" t="s">
        <v>16646</v>
      </c>
      <c r="C1980" s="17" t="s">
        <v>22474</v>
      </c>
      <c r="D1980" s="21" t="s">
        <v>39</v>
      </c>
      <c r="E1980" s="22" t="s">
        <v>25639</v>
      </c>
      <c r="F1980" s="22" t="s">
        <v>25726</v>
      </c>
      <c r="G1980" s="22" t="s">
        <v>25728</v>
      </c>
      <c r="H1980" s="22" t="s">
        <v>25824</v>
      </c>
      <c r="I1980" s="22" t="s">
        <v>25906</v>
      </c>
      <c r="J1980" s="22" t="s">
        <v>25909</v>
      </c>
      <c r="K1980" s="22" t="s">
        <v>25920</v>
      </c>
      <c r="L1980" s="22"/>
      <c r="M1980" s="23"/>
      <c r="N1980" s="22"/>
      <c r="O1980" s="23"/>
      <c r="P1980" s="23"/>
      <c r="Q1980" s="23"/>
      <c r="R1980" s="23"/>
      <c r="S1980" s="23"/>
      <c r="T1980" s="28" t="str">
        <f>LOOKUP(1,1/(Table1[[#This Row],[Level_0]:[Level 15]]&gt;0),(Table1[[#This Row],[Level_0]:[Level 15]]))</f>
        <v>H000003828 - [US - Speaker Programs]</v>
      </c>
      <c r="U1980" s="24">
        <v>1975</v>
      </c>
    </row>
    <row r="1981" spans="1:21" x14ac:dyDescent="0.25">
      <c r="A1981" s="14" t="s">
        <v>21552</v>
      </c>
      <c r="B1981" s="17" t="s">
        <v>21539</v>
      </c>
      <c r="C1981" s="17" t="s">
        <v>22474</v>
      </c>
      <c r="D1981" s="21" t="s">
        <v>39</v>
      </c>
      <c r="E1981" s="22" t="s">
        <v>25639</v>
      </c>
      <c r="F1981" s="22" t="s">
        <v>25726</v>
      </c>
      <c r="G1981" s="22" t="s">
        <v>25728</v>
      </c>
      <c r="H1981" s="22" t="s">
        <v>25824</v>
      </c>
      <c r="I1981" s="22" t="s">
        <v>25906</v>
      </c>
      <c r="J1981" s="22" t="s">
        <v>25909</v>
      </c>
      <c r="K1981" s="22" t="s">
        <v>25921</v>
      </c>
      <c r="L1981" s="22"/>
      <c r="M1981" s="23"/>
      <c r="N1981" s="22"/>
      <c r="O1981" s="23"/>
      <c r="P1981" s="23"/>
      <c r="Q1981" s="23"/>
      <c r="R1981" s="23"/>
      <c r="S1981" s="23"/>
      <c r="T1981" s="28" t="str">
        <f>LOOKUP(1,1/(Table1[[#This Row],[Level_0]:[Level 15]]&gt;0),(Table1[[#This Row],[Level_0]:[Level 15]]))</f>
        <v>H000003829 - [US - IST / ISS]</v>
      </c>
      <c r="U1981" s="24">
        <v>1976</v>
      </c>
    </row>
    <row r="1982" spans="1:21" x14ac:dyDescent="0.25">
      <c r="A1982" s="14" t="s">
        <v>19302</v>
      </c>
      <c r="B1982" s="17" t="s">
        <v>19295</v>
      </c>
      <c r="C1982" s="17" t="s">
        <v>22474</v>
      </c>
      <c r="D1982" s="21" t="s">
        <v>39</v>
      </c>
      <c r="E1982" s="22" t="s">
        <v>25639</v>
      </c>
      <c r="F1982" s="22" t="s">
        <v>25726</v>
      </c>
      <c r="G1982" s="22" t="s">
        <v>25728</v>
      </c>
      <c r="H1982" s="22" t="s">
        <v>25824</v>
      </c>
      <c r="I1982" s="22" t="s">
        <v>25906</v>
      </c>
      <c r="J1982" s="22" t="s">
        <v>25909</v>
      </c>
      <c r="K1982" s="22" t="s">
        <v>25922</v>
      </c>
      <c r="L1982" s="22"/>
      <c r="M1982" s="23"/>
      <c r="N1982" s="22"/>
      <c r="O1982" s="23"/>
      <c r="P1982" s="23"/>
      <c r="Q1982" s="23"/>
      <c r="R1982" s="23"/>
      <c r="S1982" s="23"/>
      <c r="T1982" s="28" t="str">
        <f>LOOKUP(1,1/(Table1[[#This Row],[Level_0]:[Level 15]]&gt;0),(Table1[[#This Row],[Level_0]:[Level 15]]))</f>
        <v>H000003830 - [US - Program Hedge]</v>
      </c>
      <c r="U1982" s="24">
        <v>1977</v>
      </c>
    </row>
    <row r="1983" spans="1:21" x14ac:dyDescent="0.25">
      <c r="A1983" s="14" t="s">
        <v>22475</v>
      </c>
      <c r="B1983" s="17" t="s">
        <v>22462</v>
      </c>
      <c r="C1983" s="17" t="s">
        <v>22474</v>
      </c>
      <c r="D1983" s="21" t="s">
        <v>39</v>
      </c>
      <c r="E1983" s="22" t="s">
        <v>25639</v>
      </c>
      <c r="F1983" s="22" t="s">
        <v>25726</v>
      </c>
      <c r="G1983" s="22" t="s">
        <v>25728</v>
      </c>
      <c r="H1983" s="22" t="s">
        <v>25824</v>
      </c>
      <c r="I1983" s="22" t="s">
        <v>25906</v>
      </c>
      <c r="J1983" s="22" t="s">
        <v>25909</v>
      </c>
      <c r="K1983" s="22" t="s">
        <v>25923</v>
      </c>
      <c r="L1983" s="22"/>
      <c r="M1983" s="23"/>
      <c r="N1983" s="22"/>
      <c r="O1983" s="23"/>
      <c r="P1983" s="23"/>
      <c r="Q1983" s="23"/>
      <c r="R1983" s="23"/>
      <c r="S1983" s="23"/>
      <c r="T1983" s="28" t="str">
        <f>LOOKUP(1,1/(Table1[[#This Row],[Level_0]:[Level 15]]&gt;0),(Table1[[#This Row],[Level_0]:[Level 15]]))</f>
        <v>H000003831 - [US - Studies]</v>
      </c>
      <c r="U1983" s="24">
        <v>1978</v>
      </c>
    </row>
    <row r="1984" spans="1:21" x14ac:dyDescent="0.25">
      <c r="A1984" s="14" t="s">
        <v>22476</v>
      </c>
      <c r="B1984" s="17" t="s">
        <v>22464</v>
      </c>
      <c r="C1984" s="17" t="s">
        <v>22474</v>
      </c>
      <c r="D1984" s="21" t="s">
        <v>39</v>
      </c>
      <c r="E1984" s="22" t="s">
        <v>25639</v>
      </c>
      <c r="F1984" s="22" t="s">
        <v>25726</v>
      </c>
      <c r="G1984" s="22" t="s">
        <v>25728</v>
      </c>
      <c r="H1984" s="22" t="s">
        <v>25824</v>
      </c>
      <c r="I1984" s="22" t="s">
        <v>25906</v>
      </c>
      <c r="J1984" s="22" t="s">
        <v>25909</v>
      </c>
      <c r="K1984" s="22" t="s">
        <v>25924</v>
      </c>
      <c r="L1984" s="22"/>
      <c r="M1984" s="23"/>
      <c r="N1984" s="22"/>
      <c r="O1984" s="23"/>
      <c r="P1984" s="23"/>
      <c r="Q1984" s="23"/>
      <c r="R1984" s="23"/>
      <c r="S1984" s="23"/>
      <c r="T1984" s="28" t="str">
        <f>LOOKUP(1,1/(Table1[[#This Row],[Level_0]:[Level 15]]&gt;0),(Table1[[#This Row],[Level_0]:[Level 15]]))</f>
        <v>H000003832 - [US - Samples]</v>
      </c>
      <c r="U1984" s="24">
        <v>1979</v>
      </c>
    </row>
    <row r="1985" spans="1:21" x14ac:dyDescent="0.25">
      <c r="A1985" s="14" t="s">
        <v>23378</v>
      </c>
      <c r="B1985" s="17" t="s">
        <v>23374</v>
      </c>
      <c r="C1985" s="17" t="s">
        <v>22474</v>
      </c>
      <c r="D1985" s="21" t="s">
        <v>39</v>
      </c>
      <c r="E1985" s="22" t="s">
        <v>25639</v>
      </c>
      <c r="F1985" s="22" t="s">
        <v>25726</v>
      </c>
      <c r="G1985" s="22" t="s">
        <v>25728</v>
      </c>
      <c r="H1985" s="22" t="s">
        <v>25824</v>
      </c>
      <c r="I1985" s="22" t="s">
        <v>25906</v>
      </c>
      <c r="J1985" s="22" t="s">
        <v>25909</v>
      </c>
      <c r="K1985" s="22" t="s">
        <v>25925</v>
      </c>
      <c r="L1985" s="22"/>
      <c r="M1985" s="23"/>
      <c r="N1985" s="22"/>
      <c r="O1985" s="23"/>
      <c r="P1985" s="23"/>
      <c r="Q1985" s="23"/>
      <c r="R1985" s="23"/>
      <c r="S1985" s="23"/>
      <c r="T1985" s="28" t="str">
        <f>LOOKUP(1,1/(Table1[[#This Row],[Level_0]:[Level 15]]&gt;0),(Table1[[#This Row],[Level_0]:[Level 15]]))</f>
        <v>H000003833 - [US - NEVD]</v>
      </c>
      <c r="U1985" s="24">
        <v>1980</v>
      </c>
    </row>
    <row r="1986" spans="1:21" x14ac:dyDescent="0.25">
      <c r="A1986" s="14" t="s">
        <v>22477</v>
      </c>
      <c r="B1986" s="17" t="s">
        <v>22478</v>
      </c>
      <c r="C1986" s="17" t="s">
        <v>23708</v>
      </c>
      <c r="D1986" s="21" t="s">
        <v>39</v>
      </c>
      <c r="E1986" s="22" t="s">
        <v>25639</v>
      </c>
      <c r="F1986" s="22" t="s">
        <v>25726</v>
      </c>
      <c r="G1986" s="22" t="s">
        <v>25728</v>
      </c>
      <c r="H1986" s="22" t="s">
        <v>25926</v>
      </c>
      <c r="I1986" s="22"/>
      <c r="J1986" s="22"/>
      <c r="K1986" s="22"/>
      <c r="L1986" s="22"/>
      <c r="M1986" s="23"/>
      <c r="N1986" s="22"/>
      <c r="O1986" s="23"/>
      <c r="P1986" s="23"/>
      <c r="Q1986" s="23"/>
      <c r="R1986" s="23"/>
      <c r="S1986" s="23"/>
      <c r="T1986" s="28" t="str">
        <f>LOOKUP(1,1/(Table1[[#This Row],[Level_0]:[Level 15]]&gt;0),(Table1[[#This Row],[Level_0]:[Level 15]]))</f>
        <v>H000003834 - [US - General]</v>
      </c>
      <c r="U1986" s="24">
        <v>1981</v>
      </c>
    </row>
    <row r="1987" spans="1:21" x14ac:dyDescent="0.25">
      <c r="A1987" s="14" t="s">
        <v>23379</v>
      </c>
      <c r="B1987" s="17" t="s">
        <v>23380</v>
      </c>
      <c r="C1987" s="17" t="s">
        <v>22477</v>
      </c>
      <c r="D1987" s="21" t="s">
        <v>39</v>
      </c>
      <c r="E1987" s="22" t="s">
        <v>25639</v>
      </c>
      <c r="F1987" s="22" t="s">
        <v>25726</v>
      </c>
      <c r="G1987" s="22" t="s">
        <v>25728</v>
      </c>
      <c r="H1987" s="22" t="s">
        <v>25926</v>
      </c>
      <c r="I1987" s="22" t="s">
        <v>25927</v>
      </c>
      <c r="J1987" s="22"/>
      <c r="K1987" s="22"/>
      <c r="L1987" s="22"/>
      <c r="M1987" s="23"/>
      <c r="N1987" s="22"/>
      <c r="O1987" s="23"/>
      <c r="P1987" s="23"/>
      <c r="Q1987" s="23"/>
      <c r="R1987" s="23"/>
      <c r="S1987" s="23"/>
      <c r="T1987" s="28" t="str">
        <f>LOOKUP(1,1/(Table1[[#This Row],[Level_0]:[Level 15]]&gt;0),(Table1[[#This Row],[Level_0]:[Level 15]]))</f>
        <v>H000003835 - [US - MAPS]</v>
      </c>
      <c r="U1987" s="24">
        <v>1982</v>
      </c>
    </row>
    <row r="1988" spans="1:21" x14ac:dyDescent="0.25">
      <c r="A1988" s="14" t="s">
        <v>21553</v>
      </c>
      <c r="B1988" s="17" t="s">
        <v>21529</v>
      </c>
      <c r="C1988" s="17" t="s">
        <v>23379</v>
      </c>
      <c r="D1988" s="21" t="s">
        <v>39</v>
      </c>
      <c r="E1988" s="22" t="s">
        <v>25639</v>
      </c>
      <c r="F1988" s="22" t="s">
        <v>25726</v>
      </c>
      <c r="G1988" s="22" t="s">
        <v>25728</v>
      </c>
      <c r="H1988" s="22" t="s">
        <v>25926</v>
      </c>
      <c r="I1988" s="22" t="s">
        <v>25927</v>
      </c>
      <c r="J1988" s="22" t="s">
        <v>25928</v>
      </c>
      <c r="K1988" s="22"/>
      <c r="L1988" s="22"/>
      <c r="M1988" s="23"/>
      <c r="N1988" s="22"/>
      <c r="O1988" s="23"/>
      <c r="P1988" s="23"/>
      <c r="Q1988" s="23"/>
      <c r="R1988" s="23"/>
      <c r="S1988" s="23"/>
      <c r="T1988" s="28" t="str">
        <f>LOOKUP(1,1/(Table1[[#This Row],[Level_0]:[Level 15]]&gt;0),(Table1[[#This Row],[Level_0]:[Level 15]]))</f>
        <v>H000003836 - [US - People/OH]</v>
      </c>
      <c r="U1988" s="24">
        <v>1983</v>
      </c>
    </row>
    <row r="1989" spans="1:21" x14ac:dyDescent="0.25">
      <c r="A1989" s="14" t="s">
        <v>128</v>
      </c>
      <c r="B1989" s="17" t="s">
        <v>129</v>
      </c>
      <c r="C1989" s="17" t="s">
        <v>21553</v>
      </c>
      <c r="D1989" s="21" t="s">
        <v>39</v>
      </c>
      <c r="E1989" s="22" t="s">
        <v>25639</v>
      </c>
      <c r="F1989" s="22" t="s">
        <v>25726</v>
      </c>
      <c r="G1989" s="22" t="s">
        <v>25728</v>
      </c>
      <c r="H1989" s="22" t="s">
        <v>25926</v>
      </c>
      <c r="I1989" s="22" t="s">
        <v>25927</v>
      </c>
      <c r="J1989" s="22" t="s">
        <v>25928</v>
      </c>
      <c r="K1989" s="22" t="s">
        <v>25929</v>
      </c>
      <c r="L1989" s="22"/>
      <c r="M1989" s="23"/>
      <c r="N1989" s="22"/>
      <c r="O1989" s="23"/>
      <c r="P1989" s="23"/>
      <c r="Q1989" s="23"/>
      <c r="R1989" s="23"/>
      <c r="S1989" s="23"/>
      <c r="T1989" s="28" t="str">
        <f>LOOKUP(1,1/(Table1[[#This Row],[Level_0]:[Level 15]]&gt;0),(Table1[[#This Row],[Level_0]:[Level 15]]))</f>
        <v>H000003837 - [US - MAPS - Value &amp; Access, Contract Ops]</v>
      </c>
      <c r="U1989" s="24">
        <v>1984</v>
      </c>
    </row>
    <row r="1990" spans="1:21" x14ac:dyDescent="0.25">
      <c r="A1990" s="14" t="s">
        <v>5070</v>
      </c>
      <c r="B1990" s="17" t="s">
        <v>5071</v>
      </c>
      <c r="C1990" s="17" t="s">
        <v>21553</v>
      </c>
      <c r="D1990" s="21" t="s">
        <v>39</v>
      </c>
      <c r="E1990" s="22" t="s">
        <v>25639</v>
      </c>
      <c r="F1990" s="22" t="s">
        <v>25726</v>
      </c>
      <c r="G1990" s="22" t="s">
        <v>25728</v>
      </c>
      <c r="H1990" s="22" t="s">
        <v>25926</v>
      </c>
      <c r="I1990" s="22" t="s">
        <v>25927</v>
      </c>
      <c r="J1990" s="22" t="s">
        <v>25928</v>
      </c>
      <c r="K1990" s="22" t="s">
        <v>25930</v>
      </c>
      <c r="L1990" s="22"/>
      <c r="M1990" s="23"/>
      <c r="N1990" s="22"/>
      <c r="O1990" s="23"/>
      <c r="P1990" s="23"/>
      <c r="Q1990" s="23"/>
      <c r="R1990" s="23"/>
      <c r="S1990" s="23"/>
      <c r="T1990" s="28" t="str">
        <f>LOOKUP(1,1/(Table1[[#This Row],[Level_0]:[Level 15]]&gt;0),(Table1[[#This Row],[Level_0]:[Level 15]]))</f>
        <v>H000003838 - [US - MAPS - Access Marketing &amp; IPA]</v>
      </c>
      <c r="U1990" s="24">
        <v>1985</v>
      </c>
    </row>
    <row r="1991" spans="1:21" x14ac:dyDescent="0.25">
      <c r="A1991" s="14" t="s">
        <v>4306</v>
      </c>
      <c r="B1991" s="17" t="s">
        <v>4307</v>
      </c>
      <c r="C1991" s="17" t="s">
        <v>21553</v>
      </c>
      <c r="D1991" s="21" t="s">
        <v>39</v>
      </c>
      <c r="E1991" s="22" t="s">
        <v>25639</v>
      </c>
      <c r="F1991" s="22" t="s">
        <v>25726</v>
      </c>
      <c r="G1991" s="22" t="s">
        <v>25728</v>
      </c>
      <c r="H1991" s="22" t="s">
        <v>25926</v>
      </c>
      <c r="I1991" s="22" t="s">
        <v>25927</v>
      </c>
      <c r="J1991" s="22" t="s">
        <v>25928</v>
      </c>
      <c r="K1991" s="22" t="s">
        <v>25931</v>
      </c>
      <c r="L1991" s="22"/>
      <c r="M1991" s="23"/>
      <c r="N1991" s="22"/>
      <c r="O1991" s="23"/>
      <c r="P1991" s="23"/>
      <c r="Q1991" s="23"/>
      <c r="R1991" s="23"/>
      <c r="S1991" s="23"/>
      <c r="T1991" s="28" t="str">
        <f>LOOKUP(1,1/(Table1[[#This Row],[Level_0]:[Level 15]]&gt;0),(Table1[[#This Row],[Level_0]:[Level 15]]))</f>
        <v>H000003839 - [US - MAPS - Channel Acct Mgmt &amp; Ops]</v>
      </c>
      <c r="U1991" s="24">
        <v>1986</v>
      </c>
    </row>
    <row r="1992" spans="1:21" x14ac:dyDescent="0.25">
      <c r="A1992" s="14" t="s">
        <v>5072</v>
      </c>
      <c r="B1992" s="17" t="s">
        <v>5073</v>
      </c>
      <c r="C1992" s="17" t="s">
        <v>21553</v>
      </c>
      <c r="D1992" s="21" t="s">
        <v>39</v>
      </c>
      <c r="E1992" s="22" t="s">
        <v>25639</v>
      </c>
      <c r="F1992" s="22" t="s">
        <v>25726</v>
      </c>
      <c r="G1992" s="22" t="s">
        <v>25728</v>
      </c>
      <c r="H1992" s="22" t="s">
        <v>25926</v>
      </c>
      <c r="I1992" s="22" t="s">
        <v>25927</v>
      </c>
      <c r="J1992" s="22" t="s">
        <v>25928</v>
      </c>
      <c r="K1992" s="22" t="s">
        <v>25932</v>
      </c>
      <c r="L1992" s="22"/>
      <c r="M1992" s="23"/>
      <c r="N1992" s="22"/>
      <c r="O1992" s="23"/>
      <c r="P1992" s="23"/>
      <c r="Q1992" s="23"/>
      <c r="R1992" s="23"/>
      <c r="S1992" s="23"/>
      <c r="T1992" s="28" t="str">
        <f>LOOKUP(1,1/(Table1[[#This Row],[Level_0]:[Level 15]]&gt;0),(Table1[[#This Row],[Level_0]:[Level 15]]))</f>
        <v>H000003840 - [US - MAPS - Field Patient Services]</v>
      </c>
      <c r="U1992" s="24">
        <v>1987</v>
      </c>
    </row>
    <row r="1993" spans="1:21" x14ac:dyDescent="0.25">
      <c r="A1993" s="14" t="s">
        <v>3190</v>
      </c>
      <c r="B1993" s="17" t="s">
        <v>3186</v>
      </c>
      <c r="C1993" s="17" t="s">
        <v>21553</v>
      </c>
      <c r="D1993" s="21" t="s">
        <v>39</v>
      </c>
      <c r="E1993" s="22" t="s">
        <v>25639</v>
      </c>
      <c r="F1993" s="22" t="s">
        <v>25726</v>
      </c>
      <c r="G1993" s="22" t="s">
        <v>25728</v>
      </c>
      <c r="H1993" s="22" t="s">
        <v>25926</v>
      </c>
      <c r="I1993" s="22" t="s">
        <v>25927</v>
      </c>
      <c r="J1993" s="22" t="s">
        <v>25928</v>
      </c>
      <c r="K1993" s="22" t="s">
        <v>25933</v>
      </c>
      <c r="L1993" s="22"/>
      <c r="M1993" s="23"/>
      <c r="N1993" s="22"/>
      <c r="O1993" s="23"/>
      <c r="P1993" s="23"/>
      <c r="Q1993" s="23"/>
      <c r="R1993" s="23"/>
      <c r="S1993" s="23"/>
      <c r="T1993" s="28" t="str">
        <f>LOOKUP(1,1/(Table1[[#This Row],[Level_0]:[Level 15]]&gt;0),(Table1[[#This Row],[Level_0]:[Level 15]]))</f>
        <v>H000003841 - [US - MAPS - Patient Access Solutions]</v>
      </c>
      <c r="U1993" s="24">
        <v>1988</v>
      </c>
    </row>
    <row r="1994" spans="1:21" x14ac:dyDescent="0.25">
      <c r="A1994" s="14" t="s">
        <v>22479</v>
      </c>
      <c r="B1994" s="17" t="s">
        <v>22456</v>
      </c>
      <c r="C1994" s="17" t="s">
        <v>23379</v>
      </c>
      <c r="D1994" s="21" t="s">
        <v>39</v>
      </c>
      <c r="E1994" s="22" t="s">
        <v>25639</v>
      </c>
      <c r="F1994" s="22" t="s">
        <v>25726</v>
      </c>
      <c r="G1994" s="22" t="s">
        <v>25728</v>
      </c>
      <c r="H1994" s="22" t="s">
        <v>25926</v>
      </c>
      <c r="I1994" s="22" t="s">
        <v>25927</v>
      </c>
      <c r="J1994" s="22" t="s">
        <v>25934</v>
      </c>
      <c r="K1994" s="22"/>
      <c r="L1994" s="22"/>
      <c r="M1994" s="23"/>
      <c r="N1994" s="22"/>
      <c r="O1994" s="23"/>
      <c r="P1994" s="23"/>
      <c r="Q1994" s="23"/>
      <c r="R1994" s="23"/>
      <c r="S1994" s="23"/>
      <c r="T1994" s="28" t="str">
        <f>LOOKUP(1,1/(Table1[[#This Row],[Level_0]:[Level 15]]&gt;0),(Table1[[#This Row],[Level_0]:[Level 15]]))</f>
        <v>H000003842 - [US - Program]</v>
      </c>
      <c r="U1994" s="24">
        <v>1989</v>
      </c>
    </row>
    <row r="1995" spans="1:21" x14ac:dyDescent="0.25">
      <c r="A1995" s="14" t="s">
        <v>11875</v>
      </c>
      <c r="B1995" s="17" t="s">
        <v>11876</v>
      </c>
      <c r="C1995" s="17" t="s">
        <v>22479</v>
      </c>
      <c r="D1995" s="21" t="s">
        <v>39</v>
      </c>
      <c r="E1995" s="22" t="s">
        <v>25639</v>
      </c>
      <c r="F1995" s="22" t="s">
        <v>25726</v>
      </c>
      <c r="G1995" s="22" t="s">
        <v>25728</v>
      </c>
      <c r="H1995" s="22" t="s">
        <v>25926</v>
      </c>
      <c r="I1995" s="22" t="s">
        <v>25927</v>
      </c>
      <c r="J1995" s="22" t="s">
        <v>25934</v>
      </c>
      <c r="K1995" s="22" t="s">
        <v>25935</v>
      </c>
      <c r="L1995" s="22"/>
      <c r="M1995" s="23"/>
      <c r="N1995" s="22"/>
      <c r="O1995" s="23"/>
      <c r="P1995" s="23"/>
      <c r="Q1995" s="23"/>
      <c r="R1995" s="23"/>
      <c r="S1995" s="23"/>
      <c r="T1995" s="28" t="str">
        <f>LOOKUP(1,1/(Table1[[#This Row],[Level_0]:[Level 15]]&gt;0),(Table1[[#This Row],[Level_0]:[Level 15]]))</f>
        <v>H000003843 - [US - MAPS - Value &amp; Access]</v>
      </c>
      <c r="U1995" s="24">
        <v>1990</v>
      </c>
    </row>
    <row r="1996" spans="1:21" x14ac:dyDescent="0.25">
      <c r="A1996" s="14" t="s">
        <v>130</v>
      </c>
      <c r="B1996" s="17" t="s">
        <v>131</v>
      </c>
      <c r="C1996" s="17" t="s">
        <v>22479</v>
      </c>
      <c r="D1996" s="21" t="s">
        <v>39</v>
      </c>
      <c r="E1996" s="22" t="s">
        <v>25639</v>
      </c>
      <c r="F1996" s="22" t="s">
        <v>25726</v>
      </c>
      <c r="G1996" s="22" t="s">
        <v>25728</v>
      </c>
      <c r="H1996" s="22" t="s">
        <v>25926</v>
      </c>
      <c r="I1996" s="22" t="s">
        <v>25927</v>
      </c>
      <c r="J1996" s="22" t="s">
        <v>25934</v>
      </c>
      <c r="K1996" s="22" t="s">
        <v>25936</v>
      </c>
      <c r="L1996" s="22"/>
      <c r="M1996" s="23"/>
      <c r="N1996" s="22"/>
      <c r="O1996" s="23"/>
      <c r="P1996" s="23"/>
      <c r="Q1996" s="23"/>
      <c r="R1996" s="23"/>
      <c r="S1996" s="23"/>
      <c r="T1996" s="28" t="str">
        <f>LOOKUP(1,1/(Table1[[#This Row],[Level_0]:[Level 15]]&gt;0),(Table1[[#This Row],[Level_0]:[Level 15]]))</f>
        <v>H000003844 - [US - MAPS - Contract, Pricing &amp; Insights]</v>
      </c>
      <c r="U1996" s="24">
        <v>1991</v>
      </c>
    </row>
    <row r="1997" spans="1:21" x14ac:dyDescent="0.25">
      <c r="A1997" s="14" t="s">
        <v>10277</v>
      </c>
      <c r="B1997" s="17" t="s">
        <v>10273</v>
      </c>
      <c r="C1997" s="17" t="s">
        <v>22479</v>
      </c>
      <c r="D1997" s="21" t="s">
        <v>39</v>
      </c>
      <c r="E1997" s="22" t="s">
        <v>25639</v>
      </c>
      <c r="F1997" s="22" t="s">
        <v>25726</v>
      </c>
      <c r="G1997" s="22" t="s">
        <v>25728</v>
      </c>
      <c r="H1997" s="22" t="s">
        <v>25926</v>
      </c>
      <c r="I1997" s="22" t="s">
        <v>25927</v>
      </c>
      <c r="J1997" s="22" t="s">
        <v>25934</v>
      </c>
      <c r="K1997" s="22" t="s">
        <v>25937</v>
      </c>
      <c r="L1997" s="22"/>
      <c r="M1997" s="23"/>
      <c r="N1997" s="22"/>
      <c r="O1997" s="23"/>
      <c r="P1997" s="23"/>
      <c r="Q1997" s="23"/>
      <c r="R1997" s="23"/>
      <c r="S1997" s="23"/>
      <c r="T1997" s="28" t="str">
        <f>LOOKUP(1,1/(Table1[[#This Row],[Level_0]:[Level 15]]&gt;0),(Table1[[#This Row],[Level_0]:[Level 15]]))</f>
        <v>H000003845 - [US - MAPS - Access Marketing]</v>
      </c>
      <c r="U1997" s="24">
        <v>1992</v>
      </c>
    </row>
    <row r="1998" spans="1:21" x14ac:dyDescent="0.25">
      <c r="A1998" s="14" t="s">
        <v>4308</v>
      </c>
      <c r="B1998" s="17" t="s">
        <v>4307</v>
      </c>
      <c r="C1998" s="17" t="s">
        <v>22479</v>
      </c>
      <c r="D1998" s="21" t="s">
        <v>39</v>
      </c>
      <c r="E1998" s="22" t="s">
        <v>25639</v>
      </c>
      <c r="F1998" s="22" t="s">
        <v>25726</v>
      </c>
      <c r="G1998" s="22" t="s">
        <v>25728</v>
      </c>
      <c r="H1998" s="22" t="s">
        <v>25926</v>
      </c>
      <c r="I1998" s="22" t="s">
        <v>25927</v>
      </c>
      <c r="J1998" s="22" t="s">
        <v>25934</v>
      </c>
      <c r="K1998" s="22" t="s">
        <v>25938</v>
      </c>
      <c r="L1998" s="22"/>
      <c r="M1998" s="23"/>
      <c r="N1998" s="22"/>
      <c r="O1998" s="23"/>
      <c r="P1998" s="23"/>
      <c r="Q1998" s="23"/>
      <c r="R1998" s="23"/>
      <c r="S1998" s="23"/>
      <c r="T1998" s="28" t="str">
        <f>LOOKUP(1,1/(Table1[[#This Row],[Level_0]:[Level 15]]&gt;0),(Table1[[#This Row],[Level_0]:[Level 15]]))</f>
        <v>H000003846 - [US - MAPS - Channel Acct Mgmt &amp; Ops]</v>
      </c>
      <c r="U1998" s="24">
        <v>1993</v>
      </c>
    </row>
    <row r="1999" spans="1:21" x14ac:dyDescent="0.25">
      <c r="A1999" s="14" t="s">
        <v>5074</v>
      </c>
      <c r="B1999" s="17" t="s">
        <v>5073</v>
      </c>
      <c r="C1999" s="17" t="s">
        <v>22479</v>
      </c>
      <c r="D1999" s="21" t="s">
        <v>39</v>
      </c>
      <c r="E1999" s="22" t="s">
        <v>25639</v>
      </c>
      <c r="F1999" s="22" t="s">
        <v>25726</v>
      </c>
      <c r="G1999" s="22" t="s">
        <v>25728</v>
      </c>
      <c r="H1999" s="22" t="s">
        <v>25926</v>
      </c>
      <c r="I1999" s="22" t="s">
        <v>25927</v>
      </c>
      <c r="J1999" s="22" t="s">
        <v>25934</v>
      </c>
      <c r="K1999" s="22" t="s">
        <v>25939</v>
      </c>
      <c r="L1999" s="22"/>
      <c r="M1999" s="23"/>
      <c r="N1999" s="22"/>
      <c r="O1999" s="23"/>
      <c r="P1999" s="23"/>
      <c r="Q1999" s="23"/>
      <c r="R1999" s="23"/>
      <c r="S1999" s="23"/>
      <c r="T1999" s="28" t="str">
        <f>LOOKUP(1,1/(Table1[[#This Row],[Level_0]:[Level 15]]&gt;0),(Table1[[#This Row],[Level_0]:[Level 15]]))</f>
        <v>H000003847 - [US - MAPS - Field Patient Services]</v>
      </c>
      <c r="U1999" s="24">
        <v>1994</v>
      </c>
    </row>
    <row r="2000" spans="1:21" x14ac:dyDescent="0.25">
      <c r="A2000" s="14" t="s">
        <v>3191</v>
      </c>
      <c r="B2000" s="17" t="s">
        <v>3186</v>
      </c>
      <c r="C2000" s="17" t="s">
        <v>22479</v>
      </c>
      <c r="D2000" s="21" t="s">
        <v>39</v>
      </c>
      <c r="E2000" s="22" t="s">
        <v>25639</v>
      </c>
      <c r="F2000" s="22" t="s">
        <v>25726</v>
      </c>
      <c r="G2000" s="22" t="s">
        <v>25728</v>
      </c>
      <c r="H2000" s="22" t="s">
        <v>25926</v>
      </c>
      <c r="I2000" s="22" t="s">
        <v>25927</v>
      </c>
      <c r="J2000" s="22" t="s">
        <v>25934</v>
      </c>
      <c r="K2000" s="22" t="s">
        <v>25940</v>
      </c>
      <c r="L2000" s="22"/>
      <c r="M2000" s="23"/>
      <c r="N2000" s="22"/>
      <c r="O2000" s="23"/>
      <c r="P2000" s="23"/>
      <c r="Q2000" s="23"/>
      <c r="R2000" s="23"/>
      <c r="S2000" s="23"/>
      <c r="T2000" s="28" t="str">
        <f>LOOKUP(1,1/(Table1[[#This Row],[Level_0]:[Level 15]]&gt;0),(Table1[[#This Row],[Level_0]:[Level 15]]))</f>
        <v>H000003848 - [US - MAPS - Patient Access Solutions]</v>
      </c>
      <c r="U2000" s="24">
        <v>1995</v>
      </c>
    </row>
    <row r="2001" spans="1:21" x14ac:dyDescent="0.25">
      <c r="A2001" s="14" t="s">
        <v>14038</v>
      </c>
      <c r="B2001" s="17" t="s">
        <v>24150</v>
      </c>
      <c r="C2001" s="17" t="s">
        <v>22477</v>
      </c>
      <c r="D2001" s="21" t="s">
        <v>39</v>
      </c>
      <c r="E2001" s="22" t="s">
        <v>25639</v>
      </c>
      <c r="F2001" s="22" t="s">
        <v>25726</v>
      </c>
      <c r="G2001" s="22" t="s">
        <v>25728</v>
      </c>
      <c r="H2001" s="22" t="s">
        <v>25926</v>
      </c>
      <c r="I2001" s="22" t="s">
        <v>25941</v>
      </c>
      <c r="J2001" s="22"/>
      <c r="K2001" s="22"/>
      <c r="L2001" s="22"/>
      <c r="M2001" s="23"/>
      <c r="N2001" s="22"/>
      <c r="O2001" s="23"/>
      <c r="P2001" s="23"/>
      <c r="Q2001" s="23"/>
      <c r="R2001" s="23"/>
      <c r="S2001" s="23"/>
      <c r="T2001" s="28" t="str">
        <f>LOOKUP(1,1/(Table1[[#This Row],[Level_0]:[Level 15]]&gt;0),(Table1[[#This Row],[Level_0]:[Level 15]]))</f>
        <v>H000003849 - [US - Operational Effectiveness &amp; Innovat]</v>
      </c>
      <c r="U2001" s="24">
        <v>1996</v>
      </c>
    </row>
    <row r="2002" spans="1:21" x14ac:dyDescent="0.25">
      <c r="A2002" s="14" t="s">
        <v>21554</v>
      </c>
      <c r="B2002" s="17" t="s">
        <v>21529</v>
      </c>
      <c r="C2002" s="17" t="s">
        <v>14038</v>
      </c>
      <c r="D2002" s="21" t="s">
        <v>39</v>
      </c>
      <c r="E2002" s="22" t="s">
        <v>25639</v>
      </c>
      <c r="F2002" s="22" t="s">
        <v>25726</v>
      </c>
      <c r="G2002" s="22" t="s">
        <v>25728</v>
      </c>
      <c r="H2002" s="22" t="s">
        <v>25926</v>
      </c>
      <c r="I2002" s="22" t="s">
        <v>25941</v>
      </c>
      <c r="J2002" s="22" t="s">
        <v>25942</v>
      </c>
      <c r="K2002" s="22"/>
      <c r="L2002" s="22"/>
      <c r="M2002" s="23"/>
      <c r="N2002" s="22"/>
      <c r="O2002" s="23"/>
      <c r="P2002" s="23"/>
      <c r="Q2002" s="23"/>
      <c r="R2002" s="23"/>
      <c r="S2002" s="23"/>
      <c r="T2002" s="28" t="str">
        <f>LOOKUP(1,1/(Table1[[#This Row],[Level_0]:[Level 15]]&gt;0),(Table1[[#This Row],[Level_0]:[Level 15]]))</f>
        <v>H000003850 - [US - People/OH]</v>
      </c>
      <c r="U2002" s="24">
        <v>1997</v>
      </c>
    </row>
    <row r="2003" spans="1:21" x14ac:dyDescent="0.25">
      <c r="A2003" s="14" t="s">
        <v>4309</v>
      </c>
      <c r="B2003" s="17" t="s">
        <v>37942</v>
      </c>
      <c r="C2003" s="17" t="s">
        <v>21554</v>
      </c>
      <c r="D2003" s="21" t="s">
        <v>39</v>
      </c>
      <c r="E2003" s="22" t="s">
        <v>25639</v>
      </c>
      <c r="F2003" s="22" t="s">
        <v>25726</v>
      </c>
      <c r="G2003" s="22" t="s">
        <v>25728</v>
      </c>
      <c r="H2003" s="22" t="s">
        <v>25926</v>
      </c>
      <c r="I2003" s="22" t="s">
        <v>25941</v>
      </c>
      <c r="J2003" s="22" t="s">
        <v>25942</v>
      </c>
      <c r="K2003" s="22" t="s">
        <v>25943</v>
      </c>
      <c r="L2003" s="22"/>
      <c r="M2003" s="23"/>
      <c r="N2003" s="22"/>
      <c r="O2003" s="23"/>
      <c r="P2003" s="23"/>
      <c r="Q2003" s="23"/>
      <c r="R2003" s="23"/>
      <c r="S2003" s="23"/>
      <c r="T2003" s="28" t="str">
        <f>LOOKUP(1,1/(Table1[[#This Row],[Level_0]:[Level 15]]&gt;0),(Table1[[#This Row],[Level_0]:[Level 15]]))</f>
        <v>H000003851 - [US - OE&amp;I - Cap. Building Eng. &amp; Events]</v>
      </c>
      <c r="U2003" s="24">
        <v>1998</v>
      </c>
    </row>
    <row r="2004" spans="1:21" x14ac:dyDescent="0.25">
      <c r="A2004" s="14" t="s">
        <v>4310</v>
      </c>
      <c r="B2004" s="17" t="s">
        <v>37950</v>
      </c>
      <c r="C2004" s="17" t="s">
        <v>21554</v>
      </c>
      <c r="D2004" s="21" t="s">
        <v>39</v>
      </c>
      <c r="E2004" s="22" t="s">
        <v>25639</v>
      </c>
      <c r="F2004" s="22" t="s">
        <v>25726</v>
      </c>
      <c r="G2004" s="22" t="s">
        <v>25728</v>
      </c>
      <c r="H2004" s="22" t="s">
        <v>25926</v>
      </c>
      <c r="I2004" s="22" t="s">
        <v>25941</v>
      </c>
      <c r="J2004" s="22" t="s">
        <v>25942</v>
      </c>
      <c r="K2004" s="22" t="s">
        <v>25944</v>
      </c>
      <c r="L2004" s="22"/>
      <c r="M2004" s="23"/>
      <c r="N2004" s="22"/>
      <c r="O2004" s="23"/>
      <c r="P2004" s="23"/>
      <c r="Q2004" s="23"/>
      <c r="R2004" s="23"/>
      <c r="S2004" s="23"/>
      <c r="T2004" s="28" t="str">
        <f>LOOKUP(1,1/(Table1[[#This Row],[Level_0]:[Level 15]]&gt;0),(Table1[[#This Row],[Level_0]:[Level 15]]))</f>
        <v>H000003852 - [US - OE&amp;I - Op. Effect. &amp; Innov. FF]</v>
      </c>
      <c r="U2004" s="24">
        <v>1999</v>
      </c>
    </row>
    <row r="2005" spans="1:21" x14ac:dyDescent="0.25">
      <c r="A2005" s="14" t="s">
        <v>5960</v>
      </c>
      <c r="B2005" s="17" t="s">
        <v>24394</v>
      </c>
      <c r="C2005" s="17" t="s">
        <v>21554</v>
      </c>
      <c r="D2005" s="21" t="s">
        <v>39</v>
      </c>
      <c r="E2005" s="22" t="s">
        <v>25639</v>
      </c>
      <c r="F2005" s="22" t="s">
        <v>25726</v>
      </c>
      <c r="G2005" s="22" t="s">
        <v>25728</v>
      </c>
      <c r="H2005" s="22" t="s">
        <v>25926</v>
      </c>
      <c r="I2005" s="22" t="s">
        <v>25941</v>
      </c>
      <c r="J2005" s="22" t="s">
        <v>25942</v>
      </c>
      <c r="K2005" s="22" t="s">
        <v>25945</v>
      </c>
      <c r="L2005" s="22"/>
      <c r="M2005" s="23"/>
      <c r="N2005" s="22"/>
      <c r="O2005" s="23"/>
      <c r="P2005" s="23"/>
      <c r="Q2005" s="23"/>
      <c r="R2005" s="23"/>
      <c r="S2005" s="23"/>
      <c r="T2005" s="28" t="str">
        <f>LOOKUP(1,1/(Table1[[#This Row],[Level_0]:[Level 15]]&gt;0),(Table1[[#This Row],[Level_0]:[Level 15]]))</f>
        <v>H000003853 - [US - OE&amp;I - Data Strategy &amp; Systems]</v>
      </c>
      <c r="U2005" s="24">
        <v>2000</v>
      </c>
    </row>
    <row r="2006" spans="1:21" x14ac:dyDescent="0.25">
      <c r="A2006" s="14" t="s">
        <v>6878</v>
      </c>
      <c r="B2006" s="17" t="s">
        <v>37951</v>
      </c>
      <c r="C2006" s="17" t="s">
        <v>21554</v>
      </c>
      <c r="D2006" s="21" t="s">
        <v>39</v>
      </c>
      <c r="E2006" s="22" t="s">
        <v>25639</v>
      </c>
      <c r="F2006" s="22" t="s">
        <v>25726</v>
      </c>
      <c r="G2006" s="22" t="s">
        <v>25728</v>
      </c>
      <c r="H2006" s="22" t="s">
        <v>25926</v>
      </c>
      <c r="I2006" s="22" t="s">
        <v>25941</v>
      </c>
      <c r="J2006" s="22" t="s">
        <v>25942</v>
      </c>
      <c r="K2006" s="22" t="s">
        <v>25946</v>
      </c>
      <c r="L2006" s="22"/>
      <c r="M2006" s="23"/>
      <c r="N2006" s="22"/>
      <c r="O2006" s="23"/>
      <c r="P2006" s="23"/>
      <c r="Q2006" s="23"/>
      <c r="R2006" s="23"/>
      <c r="S2006" s="23"/>
      <c r="T2006" s="28" t="str">
        <f>LOOKUP(1,1/(Table1[[#This Row],[Level_0]:[Level 15]]&gt;0),(Table1[[#This Row],[Level_0]:[Level 15]]))</f>
        <v>H000003854 - [US - OE&amp;I - Data Driven Innov. &amp; Analyti]</v>
      </c>
      <c r="U2006" s="24">
        <v>2001</v>
      </c>
    </row>
    <row r="2007" spans="1:21" x14ac:dyDescent="0.25">
      <c r="A2007" s="14" t="s">
        <v>446</v>
      </c>
      <c r="B2007" s="17" t="s">
        <v>37952</v>
      </c>
      <c r="C2007" s="17" t="s">
        <v>21554</v>
      </c>
      <c r="D2007" s="21" t="s">
        <v>39</v>
      </c>
      <c r="E2007" s="22" t="s">
        <v>25639</v>
      </c>
      <c r="F2007" s="22" t="s">
        <v>25726</v>
      </c>
      <c r="G2007" s="22" t="s">
        <v>25728</v>
      </c>
      <c r="H2007" s="22" t="s">
        <v>25926</v>
      </c>
      <c r="I2007" s="22" t="s">
        <v>25941</v>
      </c>
      <c r="J2007" s="22" t="s">
        <v>25942</v>
      </c>
      <c r="K2007" s="22" t="s">
        <v>25947</v>
      </c>
      <c r="L2007" s="22"/>
      <c r="M2007" s="23"/>
      <c r="N2007" s="22"/>
      <c r="O2007" s="23"/>
      <c r="P2007" s="23"/>
      <c r="Q2007" s="23"/>
      <c r="R2007" s="23"/>
      <c r="S2007" s="23"/>
      <c r="T2007" s="28" t="str">
        <f>LOOKUP(1,1/(Table1[[#This Row],[Level_0]:[Level 15]]&gt;0),(Table1[[#This Row],[Level_0]:[Level 15]]))</f>
        <v>H000003855 - [US - OE&amp;I - Op. Effect. &amp; Innov. ISS]</v>
      </c>
      <c r="U2007" s="24">
        <v>2002</v>
      </c>
    </row>
    <row r="2008" spans="1:21" x14ac:dyDescent="0.25">
      <c r="A2008" s="14" t="s">
        <v>22480</v>
      </c>
      <c r="B2008" s="17" t="s">
        <v>22456</v>
      </c>
      <c r="C2008" s="17" t="s">
        <v>14038</v>
      </c>
      <c r="D2008" s="21" t="s">
        <v>39</v>
      </c>
      <c r="E2008" s="22" t="s">
        <v>25639</v>
      </c>
      <c r="F2008" s="22" t="s">
        <v>25726</v>
      </c>
      <c r="G2008" s="22" t="s">
        <v>25728</v>
      </c>
      <c r="H2008" s="22" t="s">
        <v>25926</v>
      </c>
      <c r="I2008" s="22" t="s">
        <v>25941</v>
      </c>
      <c r="J2008" s="22" t="s">
        <v>25948</v>
      </c>
      <c r="K2008" s="22"/>
      <c r="L2008" s="22"/>
      <c r="M2008" s="23"/>
      <c r="N2008" s="22"/>
      <c r="O2008" s="23"/>
      <c r="P2008" s="23"/>
      <c r="Q2008" s="23"/>
      <c r="R2008" s="23"/>
      <c r="S2008" s="23"/>
      <c r="T2008" s="28" t="str">
        <f>LOOKUP(1,1/(Table1[[#This Row],[Level_0]:[Level 15]]&gt;0),(Table1[[#This Row],[Level_0]:[Level 15]]))</f>
        <v>H000003856 - [US - Program]</v>
      </c>
      <c r="U2008" s="24">
        <v>2003</v>
      </c>
    </row>
    <row r="2009" spans="1:21" x14ac:dyDescent="0.25">
      <c r="A2009" s="14" t="s">
        <v>4311</v>
      </c>
      <c r="B2009" s="17" t="s">
        <v>37942</v>
      </c>
      <c r="C2009" s="17" t="s">
        <v>22480</v>
      </c>
      <c r="D2009" s="21" t="s">
        <v>39</v>
      </c>
      <c r="E2009" s="22" t="s">
        <v>25639</v>
      </c>
      <c r="F2009" s="22" t="s">
        <v>25726</v>
      </c>
      <c r="G2009" s="22" t="s">
        <v>25728</v>
      </c>
      <c r="H2009" s="22" t="s">
        <v>25926</v>
      </c>
      <c r="I2009" s="22" t="s">
        <v>25941</v>
      </c>
      <c r="J2009" s="22" t="s">
        <v>25948</v>
      </c>
      <c r="K2009" s="22" t="s">
        <v>25949</v>
      </c>
      <c r="L2009" s="22"/>
      <c r="M2009" s="23"/>
      <c r="N2009" s="22"/>
      <c r="O2009" s="23"/>
      <c r="P2009" s="23"/>
      <c r="Q2009" s="23"/>
      <c r="R2009" s="23"/>
      <c r="S2009" s="23"/>
      <c r="T2009" s="28" t="str">
        <f>LOOKUP(1,1/(Table1[[#This Row],[Level_0]:[Level 15]]&gt;0),(Table1[[#This Row],[Level_0]:[Level 15]]))</f>
        <v>H000003857 - [US - OE&amp;I - Cap. Building Eng. &amp; Events]</v>
      </c>
      <c r="U2009" s="24">
        <v>2004</v>
      </c>
    </row>
    <row r="2010" spans="1:21" x14ac:dyDescent="0.25">
      <c r="A2010" s="14" t="s">
        <v>4312</v>
      </c>
      <c r="B2010" s="17" t="s">
        <v>24395</v>
      </c>
      <c r="C2010" s="17" t="s">
        <v>22480</v>
      </c>
      <c r="D2010" s="21" t="s">
        <v>39</v>
      </c>
      <c r="E2010" s="22" t="s">
        <v>25639</v>
      </c>
      <c r="F2010" s="22" t="s">
        <v>25726</v>
      </c>
      <c r="G2010" s="22" t="s">
        <v>25728</v>
      </c>
      <c r="H2010" s="22" t="s">
        <v>25926</v>
      </c>
      <c r="I2010" s="22" t="s">
        <v>25941</v>
      </c>
      <c r="J2010" s="22" t="s">
        <v>25948</v>
      </c>
      <c r="K2010" s="22" t="s">
        <v>25950</v>
      </c>
      <c r="L2010" s="22"/>
      <c r="M2010" s="23"/>
      <c r="N2010" s="22"/>
      <c r="O2010" s="23"/>
      <c r="P2010" s="23"/>
      <c r="Q2010" s="23"/>
      <c r="R2010" s="23"/>
      <c r="S2010" s="23"/>
      <c r="T2010" s="28" t="str">
        <f>LOOKUP(1,1/(Table1[[#This Row],[Level_0]:[Level 15]]&gt;0),(Table1[[#This Row],[Level_0]:[Level 15]]))</f>
        <v>H000003858 - [US - OE&amp;I - Field Strategy &amp; Planning]</v>
      </c>
      <c r="U2010" s="24">
        <v>2005</v>
      </c>
    </row>
    <row r="2011" spans="1:21" x14ac:dyDescent="0.25">
      <c r="A2011" s="14" t="s">
        <v>5961</v>
      </c>
      <c r="B2011" s="17" t="s">
        <v>24394</v>
      </c>
      <c r="C2011" s="17" t="s">
        <v>22480</v>
      </c>
      <c r="D2011" s="21" t="s">
        <v>39</v>
      </c>
      <c r="E2011" s="22" t="s">
        <v>25639</v>
      </c>
      <c r="F2011" s="22" t="s">
        <v>25726</v>
      </c>
      <c r="G2011" s="22" t="s">
        <v>25728</v>
      </c>
      <c r="H2011" s="22" t="s">
        <v>25926</v>
      </c>
      <c r="I2011" s="22" t="s">
        <v>25941</v>
      </c>
      <c r="J2011" s="22" t="s">
        <v>25948</v>
      </c>
      <c r="K2011" s="22" t="s">
        <v>25951</v>
      </c>
      <c r="L2011" s="22"/>
      <c r="M2011" s="23"/>
      <c r="N2011" s="22"/>
      <c r="O2011" s="23"/>
      <c r="P2011" s="23"/>
      <c r="Q2011" s="23"/>
      <c r="R2011" s="23"/>
      <c r="S2011" s="23"/>
      <c r="T2011" s="28" t="str">
        <f>LOOKUP(1,1/(Table1[[#This Row],[Level_0]:[Level 15]]&gt;0),(Table1[[#This Row],[Level_0]:[Level 15]]))</f>
        <v>H000003859 - [US - OE&amp;I - Data Strategy &amp; Systems]</v>
      </c>
      <c r="U2011" s="24">
        <v>2006</v>
      </c>
    </row>
    <row r="2012" spans="1:21" x14ac:dyDescent="0.25">
      <c r="A2012" s="14" t="s">
        <v>6879</v>
      </c>
      <c r="B2012" s="17" t="s">
        <v>37951</v>
      </c>
      <c r="C2012" s="17" t="s">
        <v>22480</v>
      </c>
      <c r="D2012" s="21" t="s">
        <v>39</v>
      </c>
      <c r="E2012" s="22" t="s">
        <v>25639</v>
      </c>
      <c r="F2012" s="22" t="s">
        <v>25726</v>
      </c>
      <c r="G2012" s="22" t="s">
        <v>25728</v>
      </c>
      <c r="H2012" s="22" t="s">
        <v>25926</v>
      </c>
      <c r="I2012" s="22" t="s">
        <v>25941</v>
      </c>
      <c r="J2012" s="22" t="s">
        <v>25948</v>
      </c>
      <c r="K2012" s="22" t="s">
        <v>25952</v>
      </c>
      <c r="L2012" s="22"/>
      <c r="M2012" s="23"/>
      <c r="N2012" s="22"/>
      <c r="O2012" s="23"/>
      <c r="P2012" s="23"/>
      <c r="Q2012" s="23"/>
      <c r="R2012" s="23"/>
      <c r="S2012" s="23"/>
      <c r="T2012" s="28" t="str">
        <f>LOOKUP(1,1/(Table1[[#This Row],[Level_0]:[Level 15]]&gt;0),(Table1[[#This Row],[Level_0]:[Level 15]]))</f>
        <v>H000003860 - [US - OE&amp;I - Data Driven Innov. &amp; Analyti]</v>
      </c>
      <c r="U2012" s="24">
        <v>2007</v>
      </c>
    </row>
    <row r="2013" spans="1:21" x14ac:dyDescent="0.25">
      <c r="A2013" s="14" t="s">
        <v>447</v>
      </c>
      <c r="B2013" s="17" t="s">
        <v>24396</v>
      </c>
      <c r="C2013" s="17" t="s">
        <v>22480</v>
      </c>
      <c r="D2013" s="21" t="s">
        <v>39</v>
      </c>
      <c r="E2013" s="22" t="s">
        <v>25639</v>
      </c>
      <c r="F2013" s="22" t="s">
        <v>25726</v>
      </c>
      <c r="G2013" s="22" t="s">
        <v>25728</v>
      </c>
      <c r="H2013" s="22" t="s">
        <v>25926</v>
      </c>
      <c r="I2013" s="22" t="s">
        <v>25941</v>
      </c>
      <c r="J2013" s="22" t="s">
        <v>25948</v>
      </c>
      <c r="K2013" s="22" t="s">
        <v>25953</v>
      </c>
      <c r="L2013" s="22"/>
      <c r="M2013" s="23"/>
      <c r="N2013" s="22"/>
      <c r="O2013" s="23"/>
      <c r="P2013" s="23"/>
      <c r="Q2013" s="23"/>
      <c r="R2013" s="23"/>
      <c r="S2013" s="23"/>
      <c r="T2013" s="28" t="str">
        <f>LOOKUP(1,1/(Table1[[#This Row],[Level_0]:[Level 15]]&gt;0),(Table1[[#This Row],[Level_0]:[Level 15]]))</f>
        <v>H000003861 - [US - OE&amp;I - Op. Effectiveness &amp; Innov.]</v>
      </c>
      <c r="U2013" s="24">
        <v>2008</v>
      </c>
    </row>
    <row r="2014" spans="1:21" x14ac:dyDescent="0.25">
      <c r="A2014" s="14" t="s">
        <v>37953</v>
      </c>
      <c r="B2014" s="17" t="s">
        <v>37944</v>
      </c>
      <c r="C2014" s="17" t="s">
        <v>22480</v>
      </c>
      <c r="D2014" s="21" t="s">
        <v>39</v>
      </c>
      <c r="E2014" s="22" t="s">
        <v>25639</v>
      </c>
      <c r="F2014" s="22" t="s">
        <v>25726</v>
      </c>
      <c r="G2014" s="22" t="s">
        <v>25728</v>
      </c>
      <c r="H2014" s="22" t="s">
        <v>25926</v>
      </c>
      <c r="I2014" s="22" t="s">
        <v>25941</v>
      </c>
      <c r="J2014" s="22" t="s">
        <v>25948</v>
      </c>
      <c r="K2014" s="22" t="s">
        <v>25954</v>
      </c>
      <c r="L2014" s="22"/>
      <c r="M2014" s="23"/>
      <c r="N2014" s="22"/>
      <c r="O2014" s="23"/>
      <c r="P2014" s="23"/>
      <c r="Q2014" s="23"/>
      <c r="R2014" s="23"/>
      <c r="S2014" s="23"/>
      <c r="T2014" s="28" t="str">
        <f>LOOKUP(1,1/(Table1[[#This Row],[Level_0]:[Level 15]]&gt;0),(Table1[[#This Row],[Level_0]:[Level 15]]))</f>
        <v>H000004363 - [US - OE&amp;I - Commercial Operations]</v>
      </c>
      <c r="U2014" s="24">
        <v>2009</v>
      </c>
    </row>
    <row r="2015" spans="1:21" x14ac:dyDescent="0.25">
      <c r="A2015" s="14" t="s">
        <v>15186</v>
      </c>
      <c r="B2015" s="17" t="s">
        <v>24151</v>
      </c>
      <c r="C2015" s="17" t="s">
        <v>22477</v>
      </c>
      <c r="D2015" s="21" t="s">
        <v>39</v>
      </c>
      <c r="E2015" s="22" t="s">
        <v>25639</v>
      </c>
      <c r="F2015" s="22" t="s">
        <v>25726</v>
      </c>
      <c r="G2015" s="22" t="s">
        <v>25728</v>
      </c>
      <c r="H2015" s="22" t="s">
        <v>25926</v>
      </c>
      <c r="I2015" s="22" t="s">
        <v>25955</v>
      </c>
      <c r="J2015" s="22"/>
      <c r="K2015" s="22"/>
      <c r="L2015" s="22"/>
      <c r="M2015" s="23"/>
      <c r="N2015" s="22"/>
      <c r="O2015" s="23"/>
      <c r="P2015" s="23"/>
      <c r="Q2015" s="23"/>
      <c r="R2015" s="23"/>
      <c r="S2015" s="23"/>
      <c r="T2015" s="28" t="str">
        <f>LOOKUP(1,1/(Table1[[#This Row],[Level_0]:[Level 15]]&gt;0),(Table1[[#This Row],[Level_0]:[Level 15]]))</f>
        <v>H000003862 - [US - COO - Chief Operating Office]</v>
      </c>
      <c r="U2015" s="24">
        <v>2010</v>
      </c>
    </row>
    <row r="2016" spans="1:21" x14ac:dyDescent="0.25">
      <c r="A2016" s="14" t="s">
        <v>21555</v>
      </c>
      <c r="B2016" s="17" t="s">
        <v>21529</v>
      </c>
      <c r="C2016" s="17" t="s">
        <v>15186</v>
      </c>
      <c r="D2016" s="21" t="s">
        <v>39</v>
      </c>
      <c r="E2016" s="22" t="s">
        <v>25639</v>
      </c>
      <c r="F2016" s="22" t="s">
        <v>25726</v>
      </c>
      <c r="G2016" s="22" t="s">
        <v>25728</v>
      </c>
      <c r="H2016" s="22" t="s">
        <v>25926</v>
      </c>
      <c r="I2016" s="22" t="s">
        <v>25955</v>
      </c>
      <c r="J2016" s="22" t="s">
        <v>25956</v>
      </c>
      <c r="K2016" s="22"/>
      <c r="L2016" s="22"/>
      <c r="M2016" s="23"/>
      <c r="N2016" s="22"/>
      <c r="O2016" s="23"/>
      <c r="P2016" s="23"/>
      <c r="Q2016" s="23"/>
      <c r="R2016" s="23"/>
      <c r="S2016" s="23"/>
      <c r="T2016" s="28" t="str">
        <f>LOOKUP(1,1/(Table1[[#This Row],[Level_0]:[Level 15]]&gt;0),(Table1[[#This Row],[Level_0]:[Level 15]]))</f>
        <v>H000003863 - [US - People/OH]</v>
      </c>
      <c r="U2016" s="24">
        <v>2011</v>
      </c>
    </row>
    <row r="2017" spans="1:21" x14ac:dyDescent="0.25">
      <c r="A2017" s="14" t="s">
        <v>15187</v>
      </c>
      <c r="B2017" s="17" t="s">
        <v>24151</v>
      </c>
      <c r="C2017" s="17" t="s">
        <v>21555</v>
      </c>
      <c r="D2017" s="21" t="s">
        <v>39</v>
      </c>
      <c r="E2017" s="22" t="s">
        <v>25639</v>
      </c>
      <c r="F2017" s="22" t="s">
        <v>25726</v>
      </c>
      <c r="G2017" s="22" t="s">
        <v>25728</v>
      </c>
      <c r="H2017" s="22" t="s">
        <v>25926</v>
      </c>
      <c r="I2017" s="22" t="s">
        <v>25955</v>
      </c>
      <c r="J2017" s="22" t="s">
        <v>25956</v>
      </c>
      <c r="K2017" s="22" t="s">
        <v>25957</v>
      </c>
      <c r="L2017" s="22"/>
      <c r="M2017" s="23"/>
      <c r="N2017" s="22"/>
      <c r="O2017" s="23"/>
      <c r="P2017" s="23"/>
      <c r="Q2017" s="23"/>
      <c r="R2017" s="23"/>
      <c r="S2017" s="23"/>
      <c r="T2017" s="28" t="str">
        <f>LOOKUP(1,1/(Table1[[#This Row],[Level_0]:[Level 15]]&gt;0),(Table1[[#This Row],[Level_0]:[Level 15]]))</f>
        <v>H000003864 - [US - COO - Chief Operating Office]</v>
      </c>
      <c r="U2017" s="24">
        <v>2012</v>
      </c>
    </row>
    <row r="2018" spans="1:21" x14ac:dyDescent="0.25">
      <c r="A2018" s="14" t="s">
        <v>22481</v>
      </c>
      <c r="B2018" s="17" t="s">
        <v>22456</v>
      </c>
      <c r="C2018" s="17" t="s">
        <v>15186</v>
      </c>
      <c r="D2018" s="21" t="s">
        <v>39</v>
      </c>
      <c r="E2018" s="22" t="s">
        <v>25639</v>
      </c>
      <c r="F2018" s="22" t="s">
        <v>25726</v>
      </c>
      <c r="G2018" s="22" t="s">
        <v>25728</v>
      </c>
      <c r="H2018" s="22" t="s">
        <v>25926</v>
      </c>
      <c r="I2018" s="22" t="s">
        <v>25955</v>
      </c>
      <c r="J2018" s="22" t="s">
        <v>25958</v>
      </c>
      <c r="K2018" s="22"/>
      <c r="L2018" s="22"/>
      <c r="M2018" s="23"/>
      <c r="N2018" s="22"/>
      <c r="O2018" s="23"/>
      <c r="P2018" s="23"/>
      <c r="Q2018" s="23"/>
      <c r="R2018" s="23"/>
      <c r="S2018" s="23"/>
      <c r="T2018" s="28" t="str">
        <f>LOOKUP(1,1/(Table1[[#This Row],[Level_0]:[Level 15]]&gt;0),(Table1[[#This Row],[Level_0]:[Level 15]]))</f>
        <v>H000003865 - [US - Program]</v>
      </c>
      <c r="U2018" s="24">
        <v>2013</v>
      </c>
    </row>
    <row r="2019" spans="1:21" x14ac:dyDescent="0.25">
      <c r="A2019" s="14" t="s">
        <v>15188</v>
      </c>
      <c r="B2019" s="17" t="s">
        <v>24151</v>
      </c>
      <c r="C2019" s="17" t="s">
        <v>22481</v>
      </c>
      <c r="D2019" s="21" t="s">
        <v>39</v>
      </c>
      <c r="E2019" s="22" t="s">
        <v>25639</v>
      </c>
      <c r="F2019" s="22" t="s">
        <v>25726</v>
      </c>
      <c r="G2019" s="22" t="s">
        <v>25728</v>
      </c>
      <c r="H2019" s="22" t="s">
        <v>25926</v>
      </c>
      <c r="I2019" s="22" t="s">
        <v>25955</v>
      </c>
      <c r="J2019" s="22" t="s">
        <v>25958</v>
      </c>
      <c r="K2019" s="22" t="s">
        <v>25959</v>
      </c>
      <c r="L2019" s="22"/>
      <c r="M2019" s="23"/>
      <c r="N2019" s="22"/>
      <c r="O2019" s="23"/>
      <c r="P2019" s="23"/>
      <c r="Q2019" s="23"/>
      <c r="R2019" s="23"/>
      <c r="S2019" s="23"/>
      <c r="T2019" s="28" t="str">
        <f>LOOKUP(1,1/(Table1[[#This Row],[Level_0]:[Level 15]]&gt;0),(Table1[[#This Row],[Level_0]:[Level 15]]))</f>
        <v>H000003866 - [US - COO - Chief Operating Office]</v>
      </c>
      <c r="U2019" s="24">
        <v>2014</v>
      </c>
    </row>
    <row r="2020" spans="1:21" x14ac:dyDescent="0.25">
      <c r="A2020" s="14" t="s">
        <v>15189</v>
      </c>
      <c r="B2020" s="17" t="s">
        <v>15190</v>
      </c>
      <c r="C2020" s="17" t="s">
        <v>22477</v>
      </c>
      <c r="D2020" s="21" t="s">
        <v>39</v>
      </c>
      <c r="E2020" s="22" t="s">
        <v>25639</v>
      </c>
      <c r="F2020" s="22" t="s">
        <v>25726</v>
      </c>
      <c r="G2020" s="22" t="s">
        <v>25728</v>
      </c>
      <c r="H2020" s="22" t="s">
        <v>25926</v>
      </c>
      <c r="I2020" s="22" t="s">
        <v>25960</v>
      </c>
      <c r="J2020" s="22"/>
      <c r="K2020" s="22"/>
      <c r="L2020" s="22"/>
      <c r="M2020" s="23"/>
      <c r="N2020" s="22"/>
      <c r="O2020" s="23"/>
      <c r="P2020" s="23"/>
      <c r="Q2020" s="23"/>
      <c r="R2020" s="23"/>
      <c r="S2020" s="23"/>
      <c r="T2020" s="28" t="str">
        <f>LOOKUP(1,1/(Table1[[#This Row],[Level_0]:[Level 15]]&gt;0),(Table1[[#This Row],[Level_0]:[Level 15]]))</f>
        <v>H000003867 - [US - Government Affairs]</v>
      </c>
      <c r="U2020" s="24">
        <v>2015</v>
      </c>
    </row>
    <row r="2021" spans="1:21" x14ac:dyDescent="0.25">
      <c r="A2021" s="14" t="s">
        <v>21556</v>
      </c>
      <c r="B2021" s="17" t="s">
        <v>21529</v>
      </c>
      <c r="C2021" s="17" t="s">
        <v>15189</v>
      </c>
      <c r="D2021" s="21" t="s">
        <v>39</v>
      </c>
      <c r="E2021" s="22" t="s">
        <v>25639</v>
      </c>
      <c r="F2021" s="22" t="s">
        <v>25726</v>
      </c>
      <c r="G2021" s="22" t="s">
        <v>25728</v>
      </c>
      <c r="H2021" s="22" t="s">
        <v>25926</v>
      </c>
      <c r="I2021" s="22" t="s">
        <v>25960</v>
      </c>
      <c r="J2021" s="22" t="s">
        <v>25961</v>
      </c>
      <c r="K2021" s="22"/>
      <c r="L2021" s="22"/>
      <c r="M2021" s="23"/>
      <c r="N2021" s="22"/>
      <c r="O2021" s="23"/>
      <c r="P2021" s="23"/>
      <c r="Q2021" s="23"/>
      <c r="R2021" s="23"/>
      <c r="S2021" s="23"/>
      <c r="T2021" s="28" t="str">
        <f>LOOKUP(1,1/(Table1[[#This Row],[Level_0]:[Level 15]]&gt;0),(Table1[[#This Row],[Level_0]:[Level 15]]))</f>
        <v>H000003868 - [US - People/OH]</v>
      </c>
      <c r="U2021" s="24">
        <v>2016</v>
      </c>
    </row>
    <row r="2022" spans="1:21" x14ac:dyDescent="0.25">
      <c r="A2022" s="14" t="s">
        <v>15191</v>
      </c>
      <c r="B2022" s="17" t="s">
        <v>15190</v>
      </c>
      <c r="C2022" s="17" t="s">
        <v>21556</v>
      </c>
      <c r="D2022" s="21" t="s">
        <v>39</v>
      </c>
      <c r="E2022" s="22" t="s">
        <v>25639</v>
      </c>
      <c r="F2022" s="22" t="s">
        <v>25726</v>
      </c>
      <c r="G2022" s="22" t="s">
        <v>25728</v>
      </c>
      <c r="H2022" s="22" t="s">
        <v>25926</v>
      </c>
      <c r="I2022" s="22" t="s">
        <v>25960</v>
      </c>
      <c r="J2022" s="22" t="s">
        <v>25961</v>
      </c>
      <c r="K2022" s="22" t="s">
        <v>25962</v>
      </c>
      <c r="L2022" s="22"/>
      <c r="M2022" s="23"/>
      <c r="N2022" s="22"/>
      <c r="O2022" s="23"/>
      <c r="P2022" s="23"/>
      <c r="Q2022" s="23"/>
      <c r="R2022" s="23"/>
      <c r="S2022" s="23"/>
      <c r="T2022" s="28" t="str">
        <f>LOOKUP(1,1/(Table1[[#This Row],[Level_0]:[Level 15]]&gt;0),(Table1[[#This Row],[Level_0]:[Level 15]]))</f>
        <v>H000003869 - [US - Government Affairs]</v>
      </c>
      <c r="U2022" s="24">
        <v>2017</v>
      </c>
    </row>
    <row r="2023" spans="1:21" x14ac:dyDescent="0.25">
      <c r="A2023" s="14" t="s">
        <v>22482</v>
      </c>
      <c r="B2023" s="17" t="s">
        <v>22456</v>
      </c>
      <c r="C2023" s="17" t="s">
        <v>15189</v>
      </c>
      <c r="D2023" s="21" t="s">
        <v>39</v>
      </c>
      <c r="E2023" s="22" t="s">
        <v>25639</v>
      </c>
      <c r="F2023" s="22" t="s">
        <v>25726</v>
      </c>
      <c r="G2023" s="22" t="s">
        <v>25728</v>
      </c>
      <c r="H2023" s="22" t="s">
        <v>25926</v>
      </c>
      <c r="I2023" s="22" t="s">
        <v>25960</v>
      </c>
      <c r="J2023" s="22" t="s">
        <v>25963</v>
      </c>
      <c r="K2023" s="22"/>
      <c r="L2023" s="22"/>
      <c r="M2023" s="23"/>
      <c r="N2023" s="22"/>
      <c r="O2023" s="23"/>
      <c r="P2023" s="23"/>
      <c r="Q2023" s="23"/>
      <c r="R2023" s="23"/>
      <c r="S2023" s="23"/>
      <c r="T2023" s="28" t="str">
        <f>LOOKUP(1,1/(Table1[[#This Row],[Level_0]:[Level 15]]&gt;0),(Table1[[#This Row],[Level_0]:[Level 15]]))</f>
        <v>H000003870 - [US - Program]</v>
      </c>
      <c r="U2023" s="24">
        <v>2018</v>
      </c>
    </row>
    <row r="2024" spans="1:21" x14ac:dyDescent="0.25">
      <c r="A2024" s="14" t="s">
        <v>7813</v>
      </c>
      <c r="B2024" s="17" t="s">
        <v>7814</v>
      </c>
      <c r="C2024" s="17" t="s">
        <v>22482</v>
      </c>
      <c r="D2024" s="21" t="s">
        <v>39</v>
      </c>
      <c r="E2024" s="22" t="s">
        <v>25639</v>
      </c>
      <c r="F2024" s="22" t="s">
        <v>25726</v>
      </c>
      <c r="G2024" s="22" t="s">
        <v>25728</v>
      </c>
      <c r="H2024" s="22" t="s">
        <v>25926</v>
      </c>
      <c r="I2024" s="22" t="s">
        <v>25960</v>
      </c>
      <c r="J2024" s="22" t="s">
        <v>25963</v>
      </c>
      <c r="K2024" s="22" t="s">
        <v>25964</v>
      </c>
      <c r="L2024" s="22"/>
      <c r="M2024" s="23"/>
      <c r="N2024" s="22"/>
      <c r="O2024" s="23"/>
      <c r="P2024" s="23"/>
      <c r="Q2024" s="23"/>
      <c r="R2024" s="23"/>
      <c r="S2024" s="23"/>
      <c r="T2024" s="28" t="str">
        <f>LOOKUP(1,1/(Table1[[#This Row],[Level_0]:[Level 15]]&gt;0),(Table1[[#This Row],[Level_0]:[Level 15]]))</f>
        <v>H000003871 - [US - Government Affairs Federal]</v>
      </c>
      <c r="U2024" s="24">
        <v>2019</v>
      </c>
    </row>
    <row r="2025" spans="1:21" x14ac:dyDescent="0.25">
      <c r="A2025" s="14" t="s">
        <v>9479</v>
      </c>
      <c r="B2025" s="17" t="s">
        <v>9480</v>
      </c>
      <c r="C2025" s="17" t="s">
        <v>22482</v>
      </c>
      <c r="D2025" s="21" t="s">
        <v>39</v>
      </c>
      <c r="E2025" s="22" t="s">
        <v>25639</v>
      </c>
      <c r="F2025" s="22" t="s">
        <v>25726</v>
      </c>
      <c r="G2025" s="22" t="s">
        <v>25728</v>
      </c>
      <c r="H2025" s="22" t="s">
        <v>25926</v>
      </c>
      <c r="I2025" s="22" t="s">
        <v>25960</v>
      </c>
      <c r="J2025" s="22" t="s">
        <v>25963</v>
      </c>
      <c r="K2025" s="22" t="s">
        <v>25965</v>
      </c>
      <c r="L2025" s="22"/>
      <c r="M2025" s="23"/>
      <c r="N2025" s="22"/>
      <c r="O2025" s="23"/>
      <c r="P2025" s="23"/>
      <c r="Q2025" s="23"/>
      <c r="R2025" s="23"/>
      <c r="S2025" s="23"/>
      <c r="T2025" s="28" t="str">
        <f>LOOKUP(1,1/(Table1[[#This Row],[Level_0]:[Level 15]]&gt;0),(Table1[[#This Row],[Level_0]:[Level 15]]))</f>
        <v>H000003872 - [US - Government Affairs State]</v>
      </c>
      <c r="U2025" s="24">
        <v>2020</v>
      </c>
    </row>
    <row r="2026" spans="1:21" x14ac:dyDescent="0.25">
      <c r="A2026" s="14" t="s">
        <v>9481</v>
      </c>
      <c r="B2026" s="17" t="s">
        <v>9482</v>
      </c>
      <c r="C2026" s="17" t="s">
        <v>22482</v>
      </c>
      <c r="D2026" s="21" t="s">
        <v>39</v>
      </c>
      <c r="E2026" s="22" t="s">
        <v>25639</v>
      </c>
      <c r="F2026" s="22" t="s">
        <v>25726</v>
      </c>
      <c r="G2026" s="22" t="s">
        <v>25728</v>
      </c>
      <c r="H2026" s="22" t="s">
        <v>25926</v>
      </c>
      <c r="I2026" s="22" t="s">
        <v>25960</v>
      </c>
      <c r="J2026" s="22" t="s">
        <v>25963</v>
      </c>
      <c r="K2026" s="22" t="s">
        <v>25966</v>
      </c>
      <c r="L2026" s="22"/>
      <c r="M2026" s="23"/>
      <c r="N2026" s="22"/>
      <c r="O2026" s="23"/>
      <c r="P2026" s="23"/>
      <c r="Q2026" s="23"/>
      <c r="R2026" s="23"/>
      <c r="S2026" s="23"/>
      <c r="T2026" s="28" t="str">
        <f>LOOKUP(1,1/(Table1[[#This Row],[Level_0]:[Level 15]]&gt;0),(Table1[[#This Row],[Level_0]:[Level 15]]))</f>
        <v>H000003873 - [US - Government Affairs Other]</v>
      </c>
      <c r="U2026" s="24">
        <v>2021</v>
      </c>
    </row>
    <row r="2027" spans="1:21" x14ac:dyDescent="0.25">
      <c r="A2027" s="14" t="s">
        <v>16652</v>
      </c>
      <c r="B2027" s="17" t="s">
        <v>16653</v>
      </c>
      <c r="C2027" s="17" t="s">
        <v>22477</v>
      </c>
      <c r="D2027" s="21" t="s">
        <v>39</v>
      </c>
      <c r="E2027" s="22" t="s">
        <v>25639</v>
      </c>
      <c r="F2027" s="22" t="s">
        <v>25726</v>
      </c>
      <c r="G2027" s="22" t="s">
        <v>25728</v>
      </c>
      <c r="H2027" s="22" t="s">
        <v>25926</v>
      </c>
      <c r="I2027" s="22" t="s">
        <v>25967</v>
      </c>
      <c r="J2027" s="22"/>
      <c r="K2027" s="22"/>
      <c r="L2027" s="22"/>
      <c r="M2027" s="23"/>
      <c r="N2027" s="22"/>
      <c r="O2027" s="23"/>
      <c r="P2027" s="23"/>
      <c r="Q2027" s="23"/>
      <c r="R2027" s="23"/>
      <c r="S2027" s="23"/>
      <c r="T2027" s="28" t="str">
        <f>LOOKUP(1,1/(Table1[[#This Row],[Level_0]:[Level 15]]&gt;0),(Table1[[#This Row],[Level_0]:[Level 15]]))</f>
        <v>H000003874 - [US - Meeting &amp; Events]</v>
      </c>
      <c r="U2027" s="24">
        <v>2022</v>
      </c>
    </row>
    <row r="2028" spans="1:21" x14ac:dyDescent="0.25">
      <c r="A2028" s="14" t="s">
        <v>21557</v>
      </c>
      <c r="B2028" s="17" t="s">
        <v>21529</v>
      </c>
      <c r="C2028" s="17" t="s">
        <v>16652</v>
      </c>
      <c r="D2028" s="21" t="s">
        <v>39</v>
      </c>
      <c r="E2028" s="22" t="s">
        <v>25639</v>
      </c>
      <c r="F2028" s="22" t="s">
        <v>25726</v>
      </c>
      <c r="G2028" s="22" t="s">
        <v>25728</v>
      </c>
      <c r="H2028" s="22" t="s">
        <v>25926</v>
      </c>
      <c r="I2028" s="22" t="s">
        <v>25967</v>
      </c>
      <c r="J2028" s="22" t="s">
        <v>25968</v>
      </c>
      <c r="K2028" s="22"/>
      <c r="L2028" s="22"/>
      <c r="M2028" s="23"/>
      <c r="N2028" s="22"/>
      <c r="O2028" s="23"/>
      <c r="P2028" s="23"/>
      <c r="Q2028" s="23"/>
      <c r="R2028" s="23"/>
      <c r="S2028" s="23"/>
      <c r="T2028" s="28" t="str">
        <f>LOOKUP(1,1/(Table1[[#This Row],[Level_0]:[Level 15]]&gt;0),(Table1[[#This Row],[Level_0]:[Level 15]]))</f>
        <v>H000003875 - [US - People/OH]</v>
      </c>
      <c r="U2028" s="24">
        <v>2023</v>
      </c>
    </row>
    <row r="2029" spans="1:21" x14ac:dyDescent="0.25">
      <c r="A2029" s="14" t="s">
        <v>16654</v>
      </c>
      <c r="B2029" s="17" t="s">
        <v>16653</v>
      </c>
      <c r="C2029" s="17" t="s">
        <v>21557</v>
      </c>
      <c r="D2029" s="21" t="s">
        <v>39</v>
      </c>
      <c r="E2029" s="22" t="s">
        <v>25639</v>
      </c>
      <c r="F2029" s="22" t="s">
        <v>25726</v>
      </c>
      <c r="G2029" s="22" t="s">
        <v>25728</v>
      </c>
      <c r="H2029" s="22" t="s">
        <v>25926</v>
      </c>
      <c r="I2029" s="22" t="s">
        <v>25967</v>
      </c>
      <c r="J2029" s="22" t="s">
        <v>25968</v>
      </c>
      <c r="K2029" s="22" t="s">
        <v>25969</v>
      </c>
      <c r="L2029" s="22"/>
      <c r="M2029" s="23"/>
      <c r="N2029" s="22"/>
      <c r="O2029" s="23"/>
      <c r="P2029" s="23"/>
      <c r="Q2029" s="23"/>
      <c r="R2029" s="23"/>
      <c r="S2029" s="23"/>
      <c r="T2029" s="28" t="str">
        <f>LOOKUP(1,1/(Table1[[#This Row],[Level_0]:[Level 15]]&gt;0),(Table1[[#This Row],[Level_0]:[Level 15]]))</f>
        <v>H000003876 - [US - Meeting &amp; Events]</v>
      </c>
      <c r="U2029" s="24">
        <v>2024</v>
      </c>
    </row>
    <row r="2030" spans="1:21" x14ac:dyDescent="0.25">
      <c r="A2030" s="14" t="s">
        <v>22483</v>
      </c>
      <c r="B2030" s="17" t="s">
        <v>22456</v>
      </c>
      <c r="C2030" s="17" t="s">
        <v>16652</v>
      </c>
      <c r="D2030" s="21" t="s">
        <v>39</v>
      </c>
      <c r="E2030" s="22" t="s">
        <v>25639</v>
      </c>
      <c r="F2030" s="22" t="s">
        <v>25726</v>
      </c>
      <c r="G2030" s="22" t="s">
        <v>25728</v>
      </c>
      <c r="H2030" s="22" t="s">
        <v>25926</v>
      </c>
      <c r="I2030" s="22" t="s">
        <v>25967</v>
      </c>
      <c r="J2030" s="22" t="s">
        <v>25970</v>
      </c>
      <c r="K2030" s="22"/>
      <c r="L2030" s="22"/>
      <c r="M2030" s="23"/>
      <c r="N2030" s="22"/>
      <c r="O2030" s="23"/>
      <c r="P2030" s="23"/>
      <c r="Q2030" s="23"/>
      <c r="R2030" s="23"/>
      <c r="S2030" s="23"/>
      <c r="T2030" s="28" t="str">
        <f>LOOKUP(1,1/(Table1[[#This Row],[Level_0]:[Level 15]]&gt;0),(Table1[[#This Row],[Level_0]:[Level 15]]))</f>
        <v>H000003877 - [US - Program]</v>
      </c>
      <c r="U2030" s="24">
        <v>2025</v>
      </c>
    </row>
    <row r="2031" spans="1:21" x14ac:dyDescent="0.25">
      <c r="A2031" s="14" t="s">
        <v>16655</v>
      </c>
      <c r="B2031" s="17" t="s">
        <v>16653</v>
      </c>
      <c r="C2031" s="17" t="s">
        <v>22483</v>
      </c>
      <c r="D2031" s="21" t="s">
        <v>39</v>
      </c>
      <c r="E2031" s="22" t="s">
        <v>25639</v>
      </c>
      <c r="F2031" s="22" t="s">
        <v>25726</v>
      </c>
      <c r="G2031" s="22" t="s">
        <v>25728</v>
      </c>
      <c r="H2031" s="22" t="s">
        <v>25926</v>
      </c>
      <c r="I2031" s="22" t="s">
        <v>25967</v>
      </c>
      <c r="J2031" s="22" t="s">
        <v>25970</v>
      </c>
      <c r="K2031" s="22" t="s">
        <v>25971</v>
      </c>
      <c r="L2031" s="22"/>
      <c r="M2031" s="23"/>
      <c r="N2031" s="22"/>
      <c r="O2031" s="23"/>
      <c r="P2031" s="23"/>
      <c r="Q2031" s="23"/>
      <c r="R2031" s="23"/>
      <c r="S2031" s="23"/>
      <c r="T2031" s="28" t="str">
        <f>LOOKUP(1,1/(Table1[[#This Row],[Level_0]:[Level 15]]&gt;0),(Table1[[#This Row],[Level_0]:[Level 15]]))</f>
        <v>H000003878 - [US - Meeting &amp; Events]</v>
      </c>
      <c r="U2031" s="24">
        <v>2026</v>
      </c>
    </row>
    <row r="2032" spans="1:21" x14ac:dyDescent="0.25">
      <c r="A2032" s="14" t="s">
        <v>18121</v>
      </c>
      <c r="B2032" s="17" t="s">
        <v>18112</v>
      </c>
      <c r="C2032" s="17" t="s">
        <v>22477</v>
      </c>
      <c r="D2032" s="21" t="s">
        <v>39</v>
      </c>
      <c r="E2032" s="22" t="s">
        <v>25639</v>
      </c>
      <c r="F2032" s="22" t="s">
        <v>25726</v>
      </c>
      <c r="G2032" s="22" t="s">
        <v>25728</v>
      </c>
      <c r="H2032" s="22" t="s">
        <v>25926</v>
      </c>
      <c r="I2032" s="22" t="s">
        <v>25972</v>
      </c>
      <c r="J2032" s="22"/>
      <c r="K2032" s="22"/>
      <c r="L2032" s="22"/>
      <c r="M2032" s="23"/>
      <c r="N2032" s="22"/>
      <c r="O2032" s="23"/>
      <c r="P2032" s="23"/>
      <c r="Q2032" s="23"/>
      <c r="R2032" s="23"/>
      <c r="S2032" s="23"/>
      <c r="T2032" s="28" t="str">
        <f>LOOKUP(1,1/(Table1[[#This Row],[Level_0]:[Level 15]]&gt;0),(Table1[[#This Row],[Level_0]:[Level 15]]))</f>
        <v>H000003879 - [US - Communications]</v>
      </c>
      <c r="U2032" s="24">
        <v>2027</v>
      </c>
    </row>
    <row r="2033" spans="1:21" x14ac:dyDescent="0.25">
      <c r="A2033" s="14" t="s">
        <v>21558</v>
      </c>
      <c r="B2033" s="17" t="s">
        <v>21529</v>
      </c>
      <c r="C2033" s="17" t="s">
        <v>18121</v>
      </c>
      <c r="D2033" s="21" t="s">
        <v>39</v>
      </c>
      <c r="E2033" s="22" t="s">
        <v>25639</v>
      </c>
      <c r="F2033" s="22" t="s">
        <v>25726</v>
      </c>
      <c r="G2033" s="22" t="s">
        <v>25728</v>
      </c>
      <c r="H2033" s="22" t="s">
        <v>25926</v>
      </c>
      <c r="I2033" s="22" t="s">
        <v>25972</v>
      </c>
      <c r="J2033" s="22" t="s">
        <v>25973</v>
      </c>
      <c r="K2033" s="22"/>
      <c r="L2033" s="22"/>
      <c r="M2033" s="23"/>
      <c r="N2033" s="22"/>
      <c r="O2033" s="23"/>
      <c r="P2033" s="23"/>
      <c r="Q2033" s="23"/>
      <c r="R2033" s="23"/>
      <c r="S2033" s="23"/>
      <c r="T2033" s="28" t="str">
        <f>LOOKUP(1,1/(Table1[[#This Row],[Level_0]:[Level 15]]&gt;0),(Table1[[#This Row],[Level_0]:[Level 15]]))</f>
        <v>H000003880 - [US - People/OH]</v>
      </c>
      <c r="U2033" s="24">
        <v>2028</v>
      </c>
    </row>
    <row r="2034" spans="1:21" x14ac:dyDescent="0.25">
      <c r="A2034" s="14" t="s">
        <v>18122</v>
      </c>
      <c r="B2034" s="17" t="s">
        <v>18112</v>
      </c>
      <c r="C2034" s="17" t="s">
        <v>21558</v>
      </c>
      <c r="D2034" s="21" t="s">
        <v>39</v>
      </c>
      <c r="E2034" s="22" t="s">
        <v>25639</v>
      </c>
      <c r="F2034" s="22" t="s">
        <v>25726</v>
      </c>
      <c r="G2034" s="22" t="s">
        <v>25728</v>
      </c>
      <c r="H2034" s="22" t="s">
        <v>25926</v>
      </c>
      <c r="I2034" s="22" t="s">
        <v>25972</v>
      </c>
      <c r="J2034" s="22" t="s">
        <v>25973</v>
      </c>
      <c r="K2034" s="22" t="s">
        <v>25974</v>
      </c>
      <c r="L2034" s="22"/>
      <c r="M2034" s="23"/>
      <c r="N2034" s="22"/>
      <c r="O2034" s="23"/>
      <c r="P2034" s="23"/>
      <c r="Q2034" s="23"/>
      <c r="R2034" s="23"/>
      <c r="S2034" s="23"/>
      <c r="T2034" s="28" t="str">
        <f>LOOKUP(1,1/(Table1[[#This Row],[Level_0]:[Level 15]]&gt;0),(Table1[[#This Row],[Level_0]:[Level 15]]))</f>
        <v>H000003881 - [US - Communications]</v>
      </c>
      <c r="U2034" s="24">
        <v>2029</v>
      </c>
    </row>
    <row r="2035" spans="1:21" x14ac:dyDescent="0.25">
      <c r="A2035" s="14" t="s">
        <v>22484</v>
      </c>
      <c r="B2035" s="17" t="s">
        <v>22456</v>
      </c>
      <c r="C2035" s="17" t="s">
        <v>18121</v>
      </c>
      <c r="D2035" s="21" t="s">
        <v>39</v>
      </c>
      <c r="E2035" s="22" t="s">
        <v>25639</v>
      </c>
      <c r="F2035" s="22" t="s">
        <v>25726</v>
      </c>
      <c r="G2035" s="22" t="s">
        <v>25728</v>
      </c>
      <c r="H2035" s="22" t="s">
        <v>25926</v>
      </c>
      <c r="I2035" s="22" t="s">
        <v>25972</v>
      </c>
      <c r="J2035" s="22" t="s">
        <v>25975</v>
      </c>
      <c r="K2035" s="22"/>
      <c r="L2035" s="22"/>
      <c r="M2035" s="23"/>
      <c r="N2035" s="22"/>
      <c r="O2035" s="23"/>
      <c r="P2035" s="23"/>
      <c r="Q2035" s="23"/>
      <c r="R2035" s="23"/>
      <c r="S2035" s="23"/>
      <c r="T2035" s="28" t="str">
        <f>LOOKUP(1,1/(Table1[[#This Row],[Level_0]:[Level 15]]&gt;0),(Table1[[#This Row],[Level_0]:[Level 15]]))</f>
        <v>H000003882 - [US - Program]</v>
      </c>
      <c r="U2035" s="24">
        <v>2030</v>
      </c>
    </row>
    <row r="2036" spans="1:21" x14ac:dyDescent="0.25">
      <c r="A2036" s="14" t="s">
        <v>18123</v>
      </c>
      <c r="B2036" s="17" t="s">
        <v>18112</v>
      </c>
      <c r="C2036" s="17" t="s">
        <v>22484</v>
      </c>
      <c r="D2036" s="21" t="s">
        <v>39</v>
      </c>
      <c r="E2036" s="22" t="s">
        <v>25639</v>
      </c>
      <c r="F2036" s="22" t="s">
        <v>25726</v>
      </c>
      <c r="G2036" s="22" t="s">
        <v>25728</v>
      </c>
      <c r="H2036" s="22" t="s">
        <v>25926</v>
      </c>
      <c r="I2036" s="22" t="s">
        <v>25972</v>
      </c>
      <c r="J2036" s="22" t="s">
        <v>25975</v>
      </c>
      <c r="K2036" s="22" t="s">
        <v>25976</v>
      </c>
      <c r="L2036" s="22"/>
      <c r="M2036" s="23"/>
      <c r="N2036" s="22"/>
      <c r="O2036" s="23"/>
      <c r="P2036" s="23"/>
      <c r="Q2036" s="23"/>
      <c r="R2036" s="23"/>
      <c r="S2036" s="23"/>
      <c r="T2036" s="28" t="str">
        <f>LOOKUP(1,1/(Table1[[#This Row],[Level_0]:[Level 15]]&gt;0),(Table1[[#This Row],[Level_0]:[Level 15]]))</f>
        <v>H000003883 - [US - Communications]</v>
      </c>
      <c r="U2036" s="24">
        <v>2031</v>
      </c>
    </row>
    <row r="2037" spans="1:21" x14ac:dyDescent="0.25">
      <c r="A2037" s="14" t="s">
        <v>14039</v>
      </c>
      <c r="B2037" s="17" t="s">
        <v>14040</v>
      </c>
      <c r="C2037" s="17" t="s">
        <v>22477</v>
      </c>
      <c r="D2037" s="21" t="s">
        <v>39</v>
      </c>
      <c r="E2037" s="22" t="s">
        <v>25639</v>
      </c>
      <c r="F2037" s="22" t="s">
        <v>25726</v>
      </c>
      <c r="G2037" s="22" t="s">
        <v>25728</v>
      </c>
      <c r="H2037" s="22" t="s">
        <v>25926</v>
      </c>
      <c r="I2037" s="22" t="s">
        <v>25977</v>
      </c>
      <c r="J2037" s="22"/>
      <c r="K2037" s="22"/>
      <c r="L2037" s="22"/>
      <c r="M2037" s="23"/>
      <c r="N2037" s="22"/>
      <c r="O2037" s="23"/>
      <c r="P2037" s="23"/>
      <c r="Q2037" s="23"/>
      <c r="R2037" s="23"/>
      <c r="S2037" s="23"/>
      <c r="T2037" s="28" t="str">
        <f>LOOKUP(1,1/(Table1[[#This Row],[Level_0]:[Level 15]]&gt;0),(Table1[[#This Row],[Level_0]:[Level 15]]))</f>
        <v>H000003884 - [US - Office of President]</v>
      </c>
      <c r="U2037" s="24">
        <v>2032</v>
      </c>
    </row>
    <row r="2038" spans="1:21" x14ac:dyDescent="0.25">
      <c r="A2038" s="14" t="s">
        <v>21559</v>
      </c>
      <c r="B2038" s="17" t="s">
        <v>21529</v>
      </c>
      <c r="C2038" s="17" t="s">
        <v>14039</v>
      </c>
      <c r="D2038" s="21" t="s">
        <v>39</v>
      </c>
      <c r="E2038" s="22" t="s">
        <v>25639</v>
      </c>
      <c r="F2038" s="22" t="s">
        <v>25726</v>
      </c>
      <c r="G2038" s="22" t="s">
        <v>25728</v>
      </c>
      <c r="H2038" s="22" t="s">
        <v>25926</v>
      </c>
      <c r="I2038" s="22" t="s">
        <v>25977</v>
      </c>
      <c r="J2038" s="22" t="s">
        <v>25978</v>
      </c>
      <c r="K2038" s="22"/>
      <c r="L2038" s="22"/>
      <c r="M2038" s="23"/>
      <c r="N2038" s="22"/>
      <c r="O2038" s="23"/>
      <c r="P2038" s="23"/>
      <c r="Q2038" s="23"/>
      <c r="R2038" s="23"/>
      <c r="S2038" s="23"/>
      <c r="T2038" s="28" t="str">
        <f>LOOKUP(1,1/(Table1[[#This Row],[Level_0]:[Level 15]]&gt;0),(Table1[[#This Row],[Level_0]:[Level 15]]))</f>
        <v>H000003885 - [US - People/OH]</v>
      </c>
      <c r="U2038" s="24">
        <v>2033</v>
      </c>
    </row>
    <row r="2039" spans="1:21" x14ac:dyDescent="0.25">
      <c r="A2039" s="14" t="s">
        <v>10278</v>
      </c>
      <c r="B2039" s="17" t="s">
        <v>10279</v>
      </c>
      <c r="C2039" s="17" t="s">
        <v>21559</v>
      </c>
      <c r="D2039" s="21" t="s">
        <v>39</v>
      </c>
      <c r="E2039" s="22" t="s">
        <v>25639</v>
      </c>
      <c r="F2039" s="22" t="s">
        <v>25726</v>
      </c>
      <c r="G2039" s="22" t="s">
        <v>25728</v>
      </c>
      <c r="H2039" s="22" t="s">
        <v>25926</v>
      </c>
      <c r="I2039" s="22" t="s">
        <v>25977</v>
      </c>
      <c r="J2039" s="22" t="s">
        <v>25978</v>
      </c>
      <c r="K2039" s="22" t="s">
        <v>25979</v>
      </c>
      <c r="L2039" s="22"/>
      <c r="M2039" s="23"/>
      <c r="N2039" s="22"/>
      <c r="O2039" s="23"/>
      <c r="P2039" s="23"/>
      <c r="Q2039" s="23"/>
      <c r="R2039" s="23"/>
      <c r="S2039" s="23"/>
      <c r="T2039" s="28" t="str">
        <f>LOOKUP(1,1/(Table1[[#This Row],[Level_0]:[Level 15]]&gt;0),(Table1[[#This Row],[Level_0]:[Level 15]]))</f>
        <v>H000003886 - [US - Office of the President]</v>
      </c>
      <c r="U2039" s="24">
        <v>2034</v>
      </c>
    </row>
    <row r="2040" spans="1:21" x14ac:dyDescent="0.25">
      <c r="A2040" s="14" t="s">
        <v>22485</v>
      </c>
      <c r="B2040" s="17" t="s">
        <v>22456</v>
      </c>
      <c r="C2040" s="17" t="s">
        <v>14039</v>
      </c>
      <c r="D2040" s="21" t="s">
        <v>39</v>
      </c>
      <c r="E2040" s="22" t="s">
        <v>25639</v>
      </c>
      <c r="F2040" s="22" t="s">
        <v>25726</v>
      </c>
      <c r="G2040" s="22" t="s">
        <v>25728</v>
      </c>
      <c r="H2040" s="22" t="s">
        <v>25926</v>
      </c>
      <c r="I2040" s="22" t="s">
        <v>25977</v>
      </c>
      <c r="J2040" s="22" t="s">
        <v>25980</v>
      </c>
      <c r="K2040" s="22"/>
      <c r="L2040" s="22"/>
      <c r="M2040" s="23"/>
      <c r="N2040" s="22"/>
      <c r="O2040" s="23"/>
      <c r="P2040" s="23"/>
      <c r="Q2040" s="23"/>
      <c r="R2040" s="23"/>
      <c r="S2040" s="23"/>
      <c r="T2040" s="28" t="str">
        <f>LOOKUP(1,1/(Table1[[#This Row],[Level_0]:[Level 15]]&gt;0),(Table1[[#This Row],[Level_0]:[Level 15]]))</f>
        <v>H000003887 - [US - Program]</v>
      </c>
      <c r="U2040" s="24">
        <v>2035</v>
      </c>
    </row>
    <row r="2041" spans="1:21" x14ac:dyDescent="0.25">
      <c r="A2041" s="14" t="s">
        <v>10280</v>
      </c>
      <c r="B2041" s="17" t="s">
        <v>10279</v>
      </c>
      <c r="C2041" s="17" t="s">
        <v>22485</v>
      </c>
      <c r="D2041" s="21" t="s">
        <v>39</v>
      </c>
      <c r="E2041" s="22" t="s">
        <v>25639</v>
      </c>
      <c r="F2041" s="22" t="s">
        <v>25726</v>
      </c>
      <c r="G2041" s="22" t="s">
        <v>25728</v>
      </c>
      <c r="H2041" s="22" t="s">
        <v>25926</v>
      </c>
      <c r="I2041" s="22" t="s">
        <v>25977</v>
      </c>
      <c r="J2041" s="22" t="s">
        <v>25980</v>
      </c>
      <c r="K2041" s="22" t="s">
        <v>25981</v>
      </c>
      <c r="L2041" s="22"/>
      <c r="M2041" s="23"/>
      <c r="N2041" s="22"/>
      <c r="O2041" s="23"/>
      <c r="P2041" s="23"/>
      <c r="Q2041" s="23"/>
      <c r="R2041" s="23"/>
      <c r="S2041" s="23"/>
      <c r="T2041" s="28" t="str">
        <f>LOOKUP(1,1/(Table1[[#This Row],[Level_0]:[Level 15]]&gt;0),(Table1[[#This Row],[Level_0]:[Level 15]]))</f>
        <v>H000003888 - [US - Office of the President]</v>
      </c>
      <c r="U2041" s="24">
        <v>2036</v>
      </c>
    </row>
    <row r="2042" spans="1:21" x14ac:dyDescent="0.25">
      <c r="A2042" s="14" t="s">
        <v>21141</v>
      </c>
      <c r="B2042" s="17" t="s">
        <v>21142</v>
      </c>
      <c r="C2042" s="17" t="s">
        <v>22477</v>
      </c>
      <c r="D2042" s="21" t="s">
        <v>39</v>
      </c>
      <c r="E2042" s="22" t="s">
        <v>25639</v>
      </c>
      <c r="F2042" s="22" t="s">
        <v>25726</v>
      </c>
      <c r="G2042" s="22" t="s">
        <v>25728</v>
      </c>
      <c r="H2042" s="22" t="s">
        <v>25926</v>
      </c>
      <c r="I2042" s="22" t="s">
        <v>25982</v>
      </c>
      <c r="J2042" s="22"/>
      <c r="K2042" s="22"/>
      <c r="L2042" s="22"/>
      <c r="M2042" s="23"/>
      <c r="N2042" s="22"/>
      <c r="O2042" s="23"/>
      <c r="P2042" s="23"/>
      <c r="Q2042" s="23"/>
      <c r="R2042" s="23"/>
      <c r="S2042" s="23"/>
      <c r="T2042" s="28" t="str">
        <f>LOOKUP(1,1/(Table1[[#This Row],[Level_0]:[Level 15]]&gt;0),(Table1[[#This Row],[Level_0]:[Level 15]]))</f>
        <v>H000003889 - [US - Facilities]</v>
      </c>
      <c r="U2042" s="24">
        <v>2037</v>
      </c>
    </row>
    <row r="2043" spans="1:21" x14ac:dyDescent="0.25">
      <c r="A2043" s="14" t="s">
        <v>21560</v>
      </c>
      <c r="B2043" s="17" t="s">
        <v>21529</v>
      </c>
      <c r="C2043" s="17" t="s">
        <v>21141</v>
      </c>
      <c r="D2043" s="21" t="s">
        <v>39</v>
      </c>
      <c r="E2043" s="22" t="s">
        <v>25639</v>
      </c>
      <c r="F2043" s="22" t="s">
        <v>25726</v>
      </c>
      <c r="G2043" s="22" t="s">
        <v>25728</v>
      </c>
      <c r="H2043" s="22" t="s">
        <v>25926</v>
      </c>
      <c r="I2043" s="22" t="s">
        <v>25982</v>
      </c>
      <c r="J2043" s="22" t="s">
        <v>25983</v>
      </c>
      <c r="K2043" s="22"/>
      <c r="L2043" s="22"/>
      <c r="M2043" s="23"/>
      <c r="N2043" s="22"/>
      <c r="O2043" s="23"/>
      <c r="P2043" s="23"/>
      <c r="Q2043" s="23"/>
      <c r="R2043" s="23"/>
      <c r="S2043" s="23"/>
      <c r="T2043" s="28" t="str">
        <f>LOOKUP(1,1/(Table1[[#This Row],[Level_0]:[Level 15]]&gt;0),(Table1[[#This Row],[Level_0]:[Level 15]]))</f>
        <v>H000003890 - [US - People/OH]</v>
      </c>
      <c r="U2043" s="24">
        <v>2038</v>
      </c>
    </row>
    <row r="2044" spans="1:21" x14ac:dyDescent="0.25">
      <c r="A2044" s="14" t="s">
        <v>22486</v>
      </c>
      <c r="B2044" s="17" t="s">
        <v>22487</v>
      </c>
      <c r="C2044" s="17" t="s">
        <v>21560</v>
      </c>
      <c r="D2044" s="21" t="s">
        <v>39</v>
      </c>
      <c r="E2044" s="22" t="s">
        <v>25639</v>
      </c>
      <c r="F2044" s="22" t="s">
        <v>25726</v>
      </c>
      <c r="G2044" s="22" t="s">
        <v>25728</v>
      </c>
      <c r="H2044" s="22" t="s">
        <v>25926</v>
      </c>
      <c r="I2044" s="22" t="s">
        <v>25982</v>
      </c>
      <c r="J2044" s="22" t="s">
        <v>25983</v>
      </c>
      <c r="K2044" s="22" t="s">
        <v>25984</v>
      </c>
      <c r="L2044" s="22"/>
      <c r="M2044" s="23"/>
      <c r="N2044" s="22"/>
      <c r="O2044" s="23"/>
      <c r="P2044" s="23"/>
      <c r="Q2044" s="23"/>
      <c r="R2044" s="23"/>
      <c r="S2044" s="23"/>
      <c r="T2044" s="28" t="str">
        <f>LOOKUP(1,1/(Table1[[#This Row],[Level_0]:[Level 15]]&gt;0),(Table1[[#This Row],[Level_0]:[Level 15]]))</f>
        <v>H000003891 - [US - Selling]</v>
      </c>
      <c r="U2044" s="24">
        <v>2039</v>
      </c>
    </row>
    <row r="2045" spans="1:21" x14ac:dyDescent="0.25">
      <c r="A2045" s="14" t="s">
        <v>21561</v>
      </c>
      <c r="B2045" s="17" t="s">
        <v>21562</v>
      </c>
      <c r="C2045" s="17" t="s">
        <v>21560</v>
      </c>
      <c r="D2045" s="21" t="s">
        <v>39</v>
      </c>
      <c r="E2045" s="22" t="s">
        <v>25639</v>
      </c>
      <c r="F2045" s="22" t="s">
        <v>25726</v>
      </c>
      <c r="G2045" s="22" t="s">
        <v>25728</v>
      </c>
      <c r="H2045" s="22" t="s">
        <v>25926</v>
      </c>
      <c r="I2045" s="22" t="s">
        <v>25982</v>
      </c>
      <c r="J2045" s="22" t="s">
        <v>25983</v>
      </c>
      <c r="K2045" s="22" t="s">
        <v>25985</v>
      </c>
      <c r="L2045" s="22"/>
      <c r="M2045" s="23"/>
      <c r="N2045" s="22"/>
      <c r="O2045" s="23"/>
      <c r="P2045" s="23"/>
      <c r="Q2045" s="23"/>
      <c r="R2045" s="23"/>
      <c r="S2045" s="23"/>
      <c r="T2045" s="28" t="str">
        <f>LOOKUP(1,1/(Table1[[#This Row],[Level_0]:[Level 15]]&gt;0),(Table1[[#This Row],[Level_0]:[Level 15]]))</f>
        <v>H000003892 - [US - Marketing]</v>
      </c>
      <c r="U2045" s="24">
        <v>2040</v>
      </c>
    </row>
    <row r="2046" spans="1:21" x14ac:dyDescent="0.25">
      <c r="A2046" s="14" t="s">
        <v>21563</v>
      </c>
      <c r="B2046" s="17" t="s">
        <v>21564</v>
      </c>
      <c r="C2046" s="17" t="s">
        <v>21560</v>
      </c>
      <c r="D2046" s="21" t="s">
        <v>39</v>
      </c>
      <c r="E2046" s="22" t="s">
        <v>25639</v>
      </c>
      <c r="F2046" s="22" t="s">
        <v>25726</v>
      </c>
      <c r="G2046" s="22" t="s">
        <v>25728</v>
      </c>
      <c r="H2046" s="22" t="s">
        <v>25926</v>
      </c>
      <c r="I2046" s="22" t="s">
        <v>25982</v>
      </c>
      <c r="J2046" s="22" t="s">
        <v>25983</v>
      </c>
      <c r="K2046" s="22" t="s">
        <v>25986</v>
      </c>
      <c r="L2046" s="22"/>
      <c r="M2046" s="23"/>
      <c r="N2046" s="22"/>
      <c r="O2046" s="23"/>
      <c r="P2046" s="23"/>
      <c r="Q2046" s="23"/>
      <c r="R2046" s="23"/>
      <c r="S2046" s="23"/>
      <c r="T2046" s="28" t="str">
        <f>LOOKUP(1,1/(Table1[[#This Row],[Level_0]:[Level 15]]&gt;0),(Table1[[#This Row],[Level_0]:[Level 15]]))</f>
        <v>H000003893 - [US - Local R&amp;D]</v>
      </c>
      <c r="U2046" s="24">
        <v>2041</v>
      </c>
    </row>
    <row r="2047" spans="1:21" x14ac:dyDescent="0.25">
      <c r="A2047" s="14" t="s">
        <v>23203</v>
      </c>
      <c r="B2047" s="17" t="s">
        <v>23204</v>
      </c>
      <c r="C2047" s="17" t="s">
        <v>22477</v>
      </c>
      <c r="D2047" s="21" t="s">
        <v>39</v>
      </c>
      <c r="E2047" s="22" t="s">
        <v>25639</v>
      </c>
      <c r="F2047" s="22" t="s">
        <v>25726</v>
      </c>
      <c r="G2047" s="22" t="s">
        <v>25728</v>
      </c>
      <c r="H2047" s="22" t="s">
        <v>25926</v>
      </c>
      <c r="I2047" s="22" t="s">
        <v>25987</v>
      </c>
      <c r="J2047" s="22"/>
      <c r="K2047" s="22"/>
      <c r="L2047" s="22"/>
      <c r="M2047" s="23"/>
      <c r="N2047" s="22"/>
      <c r="O2047" s="23"/>
      <c r="P2047" s="23"/>
      <c r="Q2047" s="23"/>
      <c r="R2047" s="23"/>
      <c r="S2047" s="23"/>
      <c r="T2047" s="28" t="str">
        <f>LOOKUP(1,1/(Table1[[#This Row],[Level_0]:[Level 15]]&gt;0),(Table1[[#This Row],[Level_0]:[Level 15]]))</f>
        <v>H000003894 - [US - IT/BT]</v>
      </c>
      <c r="U2047" s="24">
        <v>2042</v>
      </c>
    </row>
    <row r="2048" spans="1:21" x14ac:dyDescent="0.25">
      <c r="A2048" s="14" t="s">
        <v>22488</v>
      </c>
      <c r="B2048" s="17" t="s">
        <v>22456</v>
      </c>
      <c r="C2048" s="17" t="s">
        <v>23203</v>
      </c>
      <c r="D2048" s="21" t="s">
        <v>39</v>
      </c>
      <c r="E2048" s="22" t="s">
        <v>25639</v>
      </c>
      <c r="F2048" s="22" t="s">
        <v>25726</v>
      </c>
      <c r="G2048" s="22" t="s">
        <v>25728</v>
      </c>
      <c r="H2048" s="22" t="s">
        <v>25926</v>
      </c>
      <c r="I2048" s="22" t="s">
        <v>25987</v>
      </c>
      <c r="J2048" s="22" t="s">
        <v>25988</v>
      </c>
      <c r="K2048" s="22"/>
      <c r="L2048" s="22"/>
      <c r="M2048" s="23"/>
      <c r="N2048" s="22"/>
      <c r="O2048" s="23"/>
      <c r="P2048" s="23"/>
      <c r="Q2048" s="23"/>
      <c r="R2048" s="23"/>
      <c r="S2048" s="23"/>
      <c r="T2048" s="28" t="str">
        <f>LOOKUP(1,1/(Table1[[#This Row],[Level_0]:[Level 15]]&gt;0),(Table1[[#This Row],[Level_0]:[Level 15]]))</f>
        <v>H000003895 - [US - Program]</v>
      </c>
      <c r="U2048" s="24">
        <v>2043</v>
      </c>
    </row>
    <row r="2049" spans="1:21" x14ac:dyDescent="0.25">
      <c r="A2049" s="14" t="s">
        <v>24013</v>
      </c>
      <c r="B2049" s="17" t="s">
        <v>23204</v>
      </c>
      <c r="C2049" s="17" t="s">
        <v>22488</v>
      </c>
      <c r="D2049" s="21" t="s">
        <v>39</v>
      </c>
      <c r="E2049" s="22" t="s">
        <v>25639</v>
      </c>
      <c r="F2049" s="22" t="s">
        <v>25726</v>
      </c>
      <c r="G2049" s="22" t="s">
        <v>25728</v>
      </c>
      <c r="H2049" s="22" t="s">
        <v>25926</v>
      </c>
      <c r="I2049" s="22" t="s">
        <v>25987</v>
      </c>
      <c r="J2049" s="22" t="s">
        <v>25988</v>
      </c>
      <c r="K2049" s="22" t="s">
        <v>25989</v>
      </c>
      <c r="L2049" s="22"/>
      <c r="M2049" s="23"/>
      <c r="N2049" s="22"/>
      <c r="O2049" s="23"/>
      <c r="P2049" s="23"/>
      <c r="Q2049" s="23"/>
      <c r="R2049" s="23"/>
      <c r="S2049" s="23"/>
      <c r="T2049" s="28" t="str">
        <f>LOOKUP(1,1/(Table1[[#This Row],[Level_0]:[Level 15]]&gt;0),(Table1[[#This Row],[Level_0]:[Level 15]]))</f>
        <v>H000004333 - [US - IT/BT]</v>
      </c>
      <c r="U2049" s="24">
        <v>2044</v>
      </c>
    </row>
    <row r="2050" spans="1:21" x14ac:dyDescent="0.25">
      <c r="A2050" s="14" t="s">
        <v>23602</v>
      </c>
      <c r="B2050" s="17" t="s">
        <v>23603</v>
      </c>
      <c r="C2050" s="17" t="s">
        <v>22477</v>
      </c>
      <c r="D2050" s="21" t="s">
        <v>39</v>
      </c>
      <c r="E2050" s="22" t="s">
        <v>25639</v>
      </c>
      <c r="F2050" s="22" t="s">
        <v>25726</v>
      </c>
      <c r="G2050" s="22" t="s">
        <v>25728</v>
      </c>
      <c r="H2050" s="22" t="s">
        <v>25926</v>
      </c>
      <c r="I2050" s="22" t="s">
        <v>25990</v>
      </c>
      <c r="J2050" s="22"/>
      <c r="K2050" s="22"/>
      <c r="L2050" s="22"/>
      <c r="M2050" s="23"/>
      <c r="N2050" s="22"/>
      <c r="O2050" s="23"/>
      <c r="P2050" s="23"/>
      <c r="Q2050" s="23"/>
      <c r="R2050" s="23"/>
      <c r="S2050" s="23"/>
      <c r="T2050" s="28" t="str">
        <f>LOOKUP(1,1/(Table1[[#This Row],[Level_0]:[Level 15]]&gt;0),(Table1[[#This Row],[Level_0]:[Level 15]]))</f>
        <v>H000003898 - [US - OEI]</v>
      </c>
      <c r="U2050" s="24">
        <v>2045</v>
      </c>
    </row>
    <row r="2051" spans="1:21" x14ac:dyDescent="0.25">
      <c r="A2051" s="14" t="s">
        <v>22489</v>
      </c>
      <c r="B2051" s="17" t="s">
        <v>22456</v>
      </c>
      <c r="C2051" s="17" t="s">
        <v>23602</v>
      </c>
      <c r="D2051" s="21" t="s">
        <v>39</v>
      </c>
      <c r="E2051" s="22" t="s">
        <v>25639</v>
      </c>
      <c r="F2051" s="22" t="s">
        <v>25726</v>
      </c>
      <c r="G2051" s="22" t="s">
        <v>25728</v>
      </c>
      <c r="H2051" s="22" t="s">
        <v>25926</v>
      </c>
      <c r="I2051" s="22" t="s">
        <v>25990</v>
      </c>
      <c r="J2051" s="22" t="s">
        <v>25991</v>
      </c>
      <c r="K2051" s="22"/>
      <c r="L2051" s="22"/>
      <c r="M2051" s="23"/>
      <c r="N2051" s="22"/>
      <c r="O2051" s="23"/>
      <c r="P2051" s="23"/>
      <c r="Q2051" s="23"/>
      <c r="R2051" s="23"/>
      <c r="S2051" s="23"/>
      <c r="T2051" s="28" t="str">
        <f>LOOKUP(1,1/(Table1[[#This Row],[Level_0]:[Level 15]]&gt;0),(Table1[[#This Row],[Level_0]:[Level 15]]))</f>
        <v>H000003899 - [US - Program]</v>
      </c>
      <c r="U2051" s="24">
        <v>2046</v>
      </c>
    </row>
    <row r="2052" spans="1:21" x14ac:dyDescent="0.25">
      <c r="A2052" s="14" t="s">
        <v>24014</v>
      </c>
      <c r="B2052" s="17" t="s">
        <v>23603</v>
      </c>
      <c r="C2052" s="17" t="s">
        <v>22489</v>
      </c>
      <c r="D2052" s="21" t="s">
        <v>39</v>
      </c>
      <c r="E2052" s="22" t="s">
        <v>25639</v>
      </c>
      <c r="F2052" s="22" t="s">
        <v>25726</v>
      </c>
      <c r="G2052" s="22" t="s">
        <v>25728</v>
      </c>
      <c r="H2052" s="22" t="s">
        <v>25926</v>
      </c>
      <c r="I2052" s="22" t="s">
        <v>25990</v>
      </c>
      <c r="J2052" s="22" t="s">
        <v>25991</v>
      </c>
      <c r="K2052" s="22" t="s">
        <v>25992</v>
      </c>
      <c r="L2052" s="22"/>
      <c r="M2052" s="23"/>
      <c r="N2052" s="22"/>
      <c r="O2052" s="23"/>
      <c r="P2052" s="23"/>
      <c r="Q2052" s="23"/>
      <c r="R2052" s="23"/>
      <c r="S2052" s="23"/>
      <c r="T2052" s="28" t="str">
        <f>LOOKUP(1,1/(Table1[[#This Row],[Level_0]:[Level 15]]&gt;0),(Table1[[#This Row],[Level_0]:[Level 15]]))</f>
        <v>H000004334 - [US - OEI]</v>
      </c>
      <c r="U2052" s="24">
        <v>2047</v>
      </c>
    </row>
    <row r="2053" spans="1:21" x14ac:dyDescent="0.25">
      <c r="A2053" s="14" t="s">
        <v>15225</v>
      </c>
      <c r="B2053" s="17" t="s">
        <v>15226</v>
      </c>
      <c r="C2053" s="17" t="s">
        <v>22477</v>
      </c>
      <c r="D2053" s="21" t="s">
        <v>39</v>
      </c>
      <c r="E2053" s="22" t="s">
        <v>25639</v>
      </c>
      <c r="F2053" s="22" t="s">
        <v>25726</v>
      </c>
      <c r="G2053" s="22" t="s">
        <v>25728</v>
      </c>
      <c r="H2053" s="22" t="s">
        <v>25926</v>
      </c>
      <c r="I2053" s="22" t="s">
        <v>25993</v>
      </c>
      <c r="J2053" s="22"/>
      <c r="K2053" s="22"/>
      <c r="L2053" s="22"/>
      <c r="M2053" s="23"/>
      <c r="N2053" s="22"/>
      <c r="O2053" s="23"/>
      <c r="P2053" s="23"/>
      <c r="Q2053" s="23"/>
      <c r="R2053" s="23"/>
      <c r="S2053" s="23"/>
      <c r="T2053" s="28" t="str">
        <f>LOOKUP(1,1/(Table1[[#This Row],[Level_0]:[Level 15]]&gt;0),(Table1[[#This Row],[Level_0]:[Level 15]]))</f>
        <v>H000004304 - [US - Government Pricing]</v>
      </c>
      <c r="U2053" s="24">
        <v>2048</v>
      </c>
    </row>
    <row r="2054" spans="1:21" x14ac:dyDescent="0.25">
      <c r="A2054" s="14" t="s">
        <v>21599</v>
      </c>
      <c r="B2054" s="17" t="s">
        <v>21529</v>
      </c>
      <c r="C2054" s="17" t="s">
        <v>15225</v>
      </c>
      <c r="D2054" s="21" t="s">
        <v>39</v>
      </c>
      <c r="E2054" s="22" t="s">
        <v>25639</v>
      </c>
      <c r="F2054" s="22" t="s">
        <v>25726</v>
      </c>
      <c r="G2054" s="22" t="s">
        <v>25728</v>
      </c>
      <c r="H2054" s="22" t="s">
        <v>25926</v>
      </c>
      <c r="I2054" s="22" t="s">
        <v>25993</v>
      </c>
      <c r="J2054" s="22" t="s">
        <v>25994</v>
      </c>
      <c r="K2054" s="22"/>
      <c r="L2054" s="22"/>
      <c r="M2054" s="23"/>
      <c r="N2054" s="22"/>
      <c r="O2054" s="23"/>
      <c r="P2054" s="23"/>
      <c r="Q2054" s="23"/>
      <c r="R2054" s="23"/>
      <c r="S2054" s="23"/>
      <c r="T2054" s="28" t="str">
        <f>LOOKUP(1,1/(Table1[[#This Row],[Level_0]:[Level 15]]&gt;0),(Table1[[#This Row],[Level_0]:[Level 15]]))</f>
        <v>H000004305 - [US - People/OH]</v>
      </c>
      <c r="U2054" s="24">
        <v>2049</v>
      </c>
    </row>
    <row r="2055" spans="1:21" x14ac:dyDescent="0.25">
      <c r="A2055" s="14" t="s">
        <v>24015</v>
      </c>
      <c r="B2055" s="17" t="s">
        <v>24397</v>
      </c>
      <c r="C2055" s="17" t="s">
        <v>21599</v>
      </c>
      <c r="D2055" s="21" t="s">
        <v>39</v>
      </c>
      <c r="E2055" s="22" t="s">
        <v>25639</v>
      </c>
      <c r="F2055" s="22" t="s">
        <v>25726</v>
      </c>
      <c r="G2055" s="22" t="s">
        <v>25728</v>
      </c>
      <c r="H2055" s="22" t="s">
        <v>25926</v>
      </c>
      <c r="I2055" s="22" t="s">
        <v>25993</v>
      </c>
      <c r="J2055" s="22" t="s">
        <v>25994</v>
      </c>
      <c r="K2055" s="22" t="s">
        <v>25995</v>
      </c>
      <c r="L2055" s="22"/>
      <c r="M2055" s="23"/>
      <c r="N2055" s="22"/>
      <c r="O2055" s="23"/>
      <c r="P2055" s="23"/>
      <c r="Q2055" s="23"/>
      <c r="R2055" s="23"/>
      <c r="S2055" s="23"/>
      <c r="T2055" s="28" t="str">
        <f>LOOKUP(1,1/(Table1[[#This Row],[Level_0]:[Level 15]]&gt;0),(Table1[[#This Row],[Level_0]:[Level 15]]))</f>
        <v>H000004335 - [US - US - Government Pricing]</v>
      </c>
      <c r="U2055" s="24">
        <v>2050</v>
      </c>
    </row>
    <row r="2056" spans="1:21" x14ac:dyDescent="0.25">
      <c r="A2056" s="14" t="s">
        <v>22533</v>
      </c>
      <c r="B2056" s="17" t="s">
        <v>22456</v>
      </c>
      <c r="C2056" s="17" t="s">
        <v>15225</v>
      </c>
      <c r="D2056" s="21" t="s">
        <v>39</v>
      </c>
      <c r="E2056" s="22" t="s">
        <v>25639</v>
      </c>
      <c r="F2056" s="22" t="s">
        <v>25726</v>
      </c>
      <c r="G2056" s="22" t="s">
        <v>25728</v>
      </c>
      <c r="H2056" s="22" t="s">
        <v>25926</v>
      </c>
      <c r="I2056" s="22" t="s">
        <v>25993</v>
      </c>
      <c r="J2056" s="22" t="s">
        <v>25996</v>
      </c>
      <c r="K2056" s="22"/>
      <c r="L2056" s="22"/>
      <c r="M2056" s="23"/>
      <c r="N2056" s="22"/>
      <c r="O2056" s="23"/>
      <c r="P2056" s="23"/>
      <c r="Q2056" s="23"/>
      <c r="R2056" s="23"/>
      <c r="S2056" s="23"/>
      <c r="T2056" s="28" t="str">
        <f>LOOKUP(1,1/(Table1[[#This Row],[Level_0]:[Level 15]]&gt;0),(Table1[[#This Row],[Level_0]:[Level 15]]))</f>
        <v>H000004306 - [US - Program]</v>
      </c>
      <c r="U2056" s="24">
        <v>2051</v>
      </c>
    </row>
    <row r="2057" spans="1:21" x14ac:dyDescent="0.25">
      <c r="A2057" s="14" t="s">
        <v>24016</v>
      </c>
      <c r="B2057" s="17" t="s">
        <v>24397</v>
      </c>
      <c r="C2057" s="17" t="s">
        <v>22533</v>
      </c>
      <c r="D2057" s="21" t="s">
        <v>39</v>
      </c>
      <c r="E2057" s="22" t="s">
        <v>25639</v>
      </c>
      <c r="F2057" s="22" t="s">
        <v>25726</v>
      </c>
      <c r="G2057" s="22" t="s">
        <v>25728</v>
      </c>
      <c r="H2057" s="22" t="s">
        <v>25926</v>
      </c>
      <c r="I2057" s="22" t="s">
        <v>25993</v>
      </c>
      <c r="J2057" s="22" t="s">
        <v>25996</v>
      </c>
      <c r="K2057" s="22" t="s">
        <v>25997</v>
      </c>
      <c r="L2057" s="22"/>
      <c r="M2057" s="23"/>
      <c r="N2057" s="22"/>
      <c r="O2057" s="23"/>
      <c r="P2057" s="23"/>
      <c r="Q2057" s="23"/>
      <c r="R2057" s="23"/>
      <c r="S2057" s="23"/>
      <c r="T2057" s="28" t="str">
        <f>LOOKUP(1,1/(Table1[[#This Row],[Level_0]:[Level 15]]&gt;0),(Table1[[#This Row],[Level_0]:[Level 15]]))</f>
        <v>H000004336 - [US - US - Government Pricing]</v>
      </c>
      <c r="U2057" s="24">
        <v>2052</v>
      </c>
    </row>
    <row r="2058" spans="1:21" x14ac:dyDescent="0.25">
      <c r="A2058" s="14" t="s">
        <v>24017</v>
      </c>
      <c r="B2058" s="17" t="s">
        <v>24152</v>
      </c>
      <c r="C2058" s="17" t="s">
        <v>22477</v>
      </c>
      <c r="D2058" s="21" t="s">
        <v>39</v>
      </c>
      <c r="E2058" s="22" t="s">
        <v>25639</v>
      </c>
      <c r="F2058" s="22" t="s">
        <v>25726</v>
      </c>
      <c r="G2058" s="22" t="s">
        <v>25728</v>
      </c>
      <c r="H2058" s="22" t="s">
        <v>25926</v>
      </c>
      <c r="I2058" s="22" t="s">
        <v>25998</v>
      </c>
      <c r="J2058" s="22"/>
      <c r="K2058" s="22"/>
      <c r="L2058" s="22"/>
      <c r="M2058" s="23"/>
      <c r="N2058" s="22"/>
      <c r="O2058" s="23"/>
      <c r="P2058" s="23"/>
      <c r="Q2058" s="23"/>
      <c r="R2058" s="23"/>
      <c r="S2058" s="23"/>
      <c r="T2058" s="28" t="str">
        <f>LOOKUP(1,1/(Table1[[#This Row],[Level_0]:[Level 15]]&gt;0),(Table1[[#This Row],[Level_0]:[Level 15]]))</f>
        <v>H000004323 - [US - Market Insights &amp; Forecasting]</v>
      </c>
      <c r="U2058" s="24">
        <v>2053</v>
      </c>
    </row>
    <row r="2059" spans="1:21" x14ac:dyDescent="0.25">
      <c r="A2059" s="14" t="s">
        <v>24018</v>
      </c>
      <c r="B2059" s="17" t="s">
        <v>21529</v>
      </c>
      <c r="C2059" s="17" t="s">
        <v>24017</v>
      </c>
      <c r="D2059" s="21" t="s">
        <v>39</v>
      </c>
      <c r="E2059" s="22" t="s">
        <v>25639</v>
      </c>
      <c r="F2059" s="22" t="s">
        <v>25726</v>
      </c>
      <c r="G2059" s="22" t="s">
        <v>25728</v>
      </c>
      <c r="H2059" s="22" t="s">
        <v>25926</v>
      </c>
      <c r="I2059" s="22" t="s">
        <v>25998</v>
      </c>
      <c r="J2059" s="22" t="s">
        <v>25999</v>
      </c>
      <c r="K2059" s="22"/>
      <c r="L2059" s="22"/>
      <c r="M2059" s="23"/>
      <c r="N2059" s="22"/>
      <c r="O2059" s="23"/>
      <c r="P2059" s="23"/>
      <c r="Q2059" s="23"/>
      <c r="R2059" s="23"/>
      <c r="S2059" s="23"/>
      <c r="T2059" s="28" t="str">
        <f>LOOKUP(1,1/(Table1[[#This Row],[Level_0]:[Level 15]]&gt;0),(Table1[[#This Row],[Level_0]:[Level 15]]))</f>
        <v>H000004324 - [US - People/OH]</v>
      </c>
      <c r="U2059" s="24">
        <v>2054</v>
      </c>
    </row>
    <row r="2060" spans="1:21" x14ac:dyDescent="0.25">
      <c r="A2060" s="14" t="s">
        <v>24019</v>
      </c>
      <c r="B2060" s="17" t="s">
        <v>24393</v>
      </c>
      <c r="C2060" s="17" t="s">
        <v>24018</v>
      </c>
      <c r="D2060" s="21" t="s">
        <v>39</v>
      </c>
      <c r="E2060" s="22" t="s">
        <v>25639</v>
      </c>
      <c r="F2060" s="22" t="s">
        <v>25726</v>
      </c>
      <c r="G2060" s="22" t="s">
        <v>25728</v>
      </c>
      <c r="H2060" s="22" t="s">
        <v>25926</v>
      </c>
      <c r="I2060" s="22" t="s">
        <v>25998</v>
      </c>
      <c r="J2060" s="22" t="s">
        <v>25999</v>
      </c>
      <c r="K2060" s="22" t="s">
        <v>26000</v>
      </c>
      <c r="L2060" s="22"/>
      <c r="M2060" s="23"/>
      <c r="N2060" s="22"/>
      <c r="O2060" s="23"/>
      <c r="P2060" s="23"/>
      <c r="Q2060" s="23"/>
      <c r="R2060" s="23"/>
      <c r="S2060" s="23"/>
      <c r="T2060" s="28" t="str">
        <f>LOOKUP(1,1/(Table1[[#This Row],[Level_0]:[Level 15]]&gt;0),(Table1[[#This Row],[Level_0]:[Level 15]]))</f>
        <v>H000004326 - [US - GSI - Market Insights &amp; Forecasting]</v>
      </c>
      <c r="U2060" s="24">
        <v>2055</v>
      </c>
    </row>
    <row r="2061" spans="1:21" x14ac:dyDescent="0.25">
      <c r="A2061" s="14" t="s">
        <v>24020</v>
      </c>
      <c r="B2061" s="17" t="s">
        <v>22456</v>
      </c>
      <c r="C2061" s="17" t="s">
        <v>24017</v>
      </c>
      <c r="D2061" s="21" t="s">
        <v>39</v>
      </c>
      <c r="E2061" s="22" t="s">
        <v>25639</v>
      </c>
      <c r="F2061" s="22" t="s">
        <v>25726</v>
      </c>
      <c r="G2061" s="22" t="s">
        <v>25728</v>
      </c>
      <c r="H2061" s="22" t="s">
        <v>25926</v>
      </c>
      <c r="I2061" s="22" t="s">
        <v>25998</v>
      </c>
      <c r="J2061" s="22" t="s">
        <v>26001</v>
      </c>
      <c r="K2061" s="22"/>
      <c r="L2061" s="22"/>
      <c r="M2061" s="23"/>
      <c r="N2061" s="22"/>
      <c r="O2061" s="23"/>
      <c r="P2061" s="23"/>
      <c r="Q2061" s="23"/>
      <c r="R2061" s="23"/>
      <c r="S2061" s="23"/>
      <c r="T2061" s="28" t="str">
        <f>LOOKUP(1,1/(Table1[[#This Row],[Level_0]:[Level 15]]&gt;0),(Table1[[#This Row],[Level_0]:[Level 15]]))</f>
        <v>H000004325 - [US - Program]</v>
      </c>
      <c r="U2061" s="24">
        <v>2056</v>
      </c>
    </row>
    <row r="2062" spans="1:21" x14ac:dyDescent="0.25">
      <c r="A2062" s="14" t="s">
        <v>24021</v>
      </c>
      <c r="B2062" s="17" t="s">
        <v>24393</v>
      </c>
      <c r="C2062" s="17" t="s">
        <v>24020</v>
      </c>
      <c r="D2062" s="21" t="s">
        <v>39</v>
      </c>
      <c r="E2062" s="22" t="s">
        <v>25639</v>
      </c>
      <c r="F2062" s="22" t="s">
        <v>25726</v>
      </c>
      <c r="G2062" s="22" t="s">
        <v>25728</v>
      </c>
      <c r="H2062" s="22" t="s">
        <v>25926</v>
      </c>
      <c r="I2062" s="22" t="s">
        <v>25998</v>
      </c>
      <c r="J2062" s="22" t="s">
        <v>26001</v>
      </c>
      <c r="K2062" s="22" t="s">
        <v>26002</v>
      </c>
      <c r="L2062" s="22"/>
      <c r="M2062" s="23"/>
      <c r="N2062" s="22"/>
      <c r="O2062" s="23"/>
      <c r="P2062" s="23"/>
      <c r="Q2062" s="23"/>
      <c r="R2062" s="23"/>
      <c r="S2062" s="23"/>
      <c r="T2062" s="28" t="str">
        <f>LOOKUP(1,1/(Table1[[#This Row],[Level_0]:[Level 15]]&gt;0),(Table1[[#This Row],[Level_0]:[Level 15]]))</f>
        <v>H000004327 - [US - GSI - Market Insights &amp; Forecasting]</v>
      </c>
      <c r="U2062" s="24">
        <v>2057</v>
      </c>
    </row>
    <row r="2063" spans="1:21" x14ac:dyDescent="0.25">
      <c r="A2063" s="14" t="s">
        <v>24022</v>
      </c>
      <c r="B2063" s="17" t="s">
        <v>24153</v>
      </c>
      <c r="C2063" s="17" t="s">
        <v>22477</v>
      </c>
      <c r="D2063" s="21" t="s">
        <v>39</v>
      </c>
      <c r="E2063" s="22" t="s">
        <v>25639</v>
      </c>
      <c r="F2063" s="22" t="s">
        <v>25726</v>
      </c>
      <c r="G2063" s="22" t="s">
        <v>25728</v>
      </c>
      <c r="H2063" s="22" t="s">
        <v>25926</v>
      </c>
      <c r="I2063" s="22" t="s">
        <v>26003</v>
      </c>
      <c r="J2063" s="22"/>
      <c r="K2063" s="22"/>
      <c r="L2063" s="22"/>
      <c r="M2063" s="23"/>
      <c r="N2063" s="22"/>
      <c r="O2063" s="23"/>
      <c r="P2063" s="23"/>
      <c r="Q2063" s="23"/>
      <c r="R2063" s="23"/>
      <c r="S2063" s="23"/>
      <c r="T2063" s="28" t="str">
        <f>LOOKUP(1,1/(Table1[[#This Row],[Level_0]:[Level 15]]&gt;0),(Table1[[#This Row],[Level_0]:[Level 15]]))</f>
        <v>H000004328 - [US - General Other]</v>
      </c>
      <c r="U2063" s="24">
        <v>2058</v>
      </c>
    </row>
    <row r="2064" spans="1:21" x14ac:dyDescent="0.25">
      <c r="A2064" s="14" t="s">
        <v>24023</v>
      </c>
      <c r="B2064" s="17" t="s">
        <v>21529</v>
      </c>
      <c r="C2064" s="17" t="s">
        <v>24022</v>
      </c>
      <c r="D2064" s="21" t="s">
        <v>39</v>
      </c>
      <c r="E2064" s="22" t="s">
        <v>25639</v>
      </c>
      <c r="F2064" s="22" t="s">
        <v>25726</v>
      </c>
      <c r="G2064" s="22" t="s">
        <v>25728</v>
      </c>
      <c r="H2064" s="22" t="s">
        <v>25926</v>
      </c>
      <c r="I2064" s="22" t="s">
        <v>26003</v>
      </c>
      <c r="J2064" s="22" t="s">
        <v>26004</v>
      </c>
      <c r="K2064" s="22"/>
      <c r="L2064" s="22"/>
      <c r="M2064" s="23"/>
      <c r="N2064" s="22"/>
      <c r="O2064" s="23"/>
      <c r="P2064" s="23"/>
      <c r="Q2064" s="23"/>
      <c r="R2064" s="23"/>
      <c r="S2064" s="23"/>
      <c r="T2064" s="28" t="str">
        <f>LOOKUP(1,1/(Table1[[#This Row],[Level_0]:[Level 15]]&gt;0),(Table1[[#This Row],[Level_0]:[Level 15]]))</f>
        <v>H000004329 - [US - People/OH]</v>
      </c>
      <c r="U2064" s="24">
        <v>2059</v>
      </c>
    </row>
    <row r="2065" spans="1:21" x14ac:dyDescent="0.25">
      <c r="A2065" s="14" t="s">
        <v>24024</v>
      </c>
      <c r="B2065" s="17" t="s">
        <v>24153</v>
      </c>
      <c r="C2065" s="17" t="s">
        <v>24023</v>
      </c>
      <c r="D2065" s="21" t="s">
        <v>39</v>
      </c>
      <c r="E2065" s="22" t="s">
        <v>25639</v>
      </c>
      <c r="F2065" s="22" t="s">
        <v>25726</v>
      </c>
      <c r="G2065" s="22" t="s">
        <v>25728</v>
      </c>
      <c r="H2065" s="22" t="s">
        <v>25926</v>
      </c>
      <c r="I2065" s="22" t="s">
        <v>26003</v>
      </c>
      <c r="J2065" s="22" t="s">
        <v>26004</v>
      </c>
      <c r="K2065" s="22" t="s">
        <v>26005</v>
      </c>
      <c r="L2065" s="22"/>
      <c r="M2065" s="23"/>
      <c r="N2065" s="22"/>
      <c r="O2065" s="23"/>
      <c r="P2065" s="23"/>
      <c r="Q2065" s="23"/>
      <c r="R2065" s="23"/>
      <c r="S2065" s="23"/>
      <c r="T2065" s="28" t="str">
        <f>LOOKUP(1,1/(Table1[[#This Row],[Level_0]:[Level 15]]&gt;0),(Table1[[#This Row],[Level_0]:[Level 15]]))</f>
        <v>H000004331 - [US - General Other]</v>
      </c>
      <c r="U2065" s="24">
        <v>2060</v>
      </c>
    </row>
    <row r="2066" spans="1:21" x14ac:dyDescent="0.25">
      <c r="A2066" s="14" t="s">
        <v>24025</v>
      </c>
      <c r="B2066" s="17" t="s">
        <v>22456</v>
      </c>
      <c r="C2066" s="17" t="s">
        <v>24022</v>
      </c>
      <c r="D2066" s="21" t="s">
        <v>39</v>
      </c>
      <c r="E2066" s="22" t="s">
        <v>25639</v>
      </c>
      <c r="F2066" s="22" t="s">
        <v>25726</v>
      </c>
      <c r="G2066" s="22" t="s">
        <v>25728</v>
      </c>
      <c r="H2066" s="22" t="s">
        <v>25926</v>
      </c>
      <c r="I2066" s="22" t="s">
        <v>26003</v>
      </c>
      <c r="J2066" s="22" t="s">
        <v>26006</v>
      </c>
      <c r="K2066" s="22"/>
      <c r="L2066" s="22"/>
      <c r="M2066" s="23"/>
      <c r="N2066" s="22"/>
      <c r="O2066" s="23"/>
      <c r="P2066" s="23"/>
      <c r="Q2066" s="23"/>
      <c r="R2066" s="23"/>
      <c r="S2066" s="23"/>
      <c r="T2066" s="28" t="str">
        <f>LOOKUP(1,1/(Table1[[#This Row],[Level_0]:[Level 15]]&gt;0),(Table1[[#This Row],[Level_0]:[Level 15]]))</f>
        <v>H000004330 - [US - Program]</v>
      </c>
      <c r="U2066" s="24">
        <v>2061</v>
      </c>
    </row>
    <row r="2067" spans="1:21" x14ac:dyDescent="0.25">
      <c r="A2067" s="14" t="s">
        <v>24026</v>
      </c>
      <c r="B2067" s="17" t="s">
        <v>24153</v>
      </c>
      <c r="C2067" s="17" t="s">
        <v>24025</v>
      </c>
      <c r="D2067" s="21" t="s">
        <v>39</v>
      </c>
      <c r="E2067" s="22" t="s">
        <v>25639</v>
      </c>
      <c r="F2067" s="22" t="s">
        <v>25726</v>
      </c>
      <c r="G2067" s="22" t="s">
        <v>25728</v>
      </c>
      <c r="H2067" s="22" t="s">
        <v>25926</v>
      </c>
      <c r="I2067" s="22" t="s">
        <v>26003</v>
      </c>
      <c r="J2067" s="22" t="s">
        <v>26006</v>
      </c>
      <c r="K2067" s="22" t="s">
        <v>26007</v>
      </c>
      <c r="L2067" s="22"/>
      <c r="M2067" s="23"/>
      <c r="N2067" s="22"/>
      <c r="O2067" s="23"/>
      <c r="P2067" s="23"/>
      <c r="Q2067" s="23"/>
      <c r="R2067" s="23"/>
      <c r="S2067" s="23"/>
      <c r="T2067" s="28" t="str">
        <f>LOOKUP(1,1/(Table1[[#This Row],[Level_0]:[Level 15]]&gt;0),(Table1[[#This Row],[Level_0]:[Level 15]]))</f>
        <v>H000004332 - [US - General Other]</v>
      </c>
      <c r="U2067" s="24">
        <v>2062</v>
      </c>
    </row>
    <row r="2068" spans="1:21" x14ac:dyDescent="0.25">
      <c r="A2068" s="14" t="s">
        <v>37419</v>
      </c>
      <c r="B2068" s="17" t="s">
        <v>37420</v>
      </c>
      <c r="C2068" s="17" t="s">
        <v>22477</v>
      </c>
      <c r="D2068" s="21" t="s">
        <v>39</v>
      </c>
      <c r="E2068" s="22" t="s">
        <v>25639</v>
      </c>
      <c r="F2068" s="22" t="s">
        <v>25726</v>
      </c>
      <c r="G2068" s="22" t="s">
        <v>25728</v>
      </c>
      <c r="H2068" s="22" t="s">
        <v>25926</v>
      </c>
      <c r="I2068" s="22" t="s">
        <v>26008</v>
      </c>
      <c r="J2068" s="22"/>
      <c r="K2068" s="22"/>
      <c r="L2068" s="22"/>
      <c r="M2068" s="23"/>
      <c r="N2068" s="22"/>
      <c r="O2068" s="23"/>
      <c r="P2068" s="23"/>
      <c r="Q2068" s="23"/>
      <c r="R2068" s="23"/>
      <c r="S2068" s="23"/>
      <c r="T2068" s="28" t="str">
        <f>LOOKUP(1,1/(Table1[[#This Row],[Level_0]:[Level 15]]&gt;0),(Table1[[#This Row],[Level_0]:[Level 15]]))</f>
        <v>H000004371 - [US - LTIP]</v>
      </c>
      <c r="U2068" s="24">
        <v>2063</v>
      </c>
    </row>
    <row r="2069" spans="1:21" x14ac:dyDescent="0.25">
      <c r="A2069" s="14" t="s">
        <v>37421</v>
      </c>
      <c r="B2069" s="17" t="s">
        <v>21529</v>
      </c>
      <c r="C2069" s="17" t="s">
        <v>37419</v>
      </c>
      <c r="D2069" s="21" t="s">
        <v>39</v>
      </c>
      <c r="E2069" s="22" t="s">
        <v>25639</v>
      </c>
      <c r="F2069" s="22" t="s">
        <v>25726</v>
      </c>
      <c r="G2069" s="22" t="s">
        <v>25728</v>
      </c>
      <c r="H2069" s="22" t="s">
        <v>25926</v>
      </c>
      <c r="I2069" s="22" t="s">
        <v>26008</v>
      </c>
      <c r="J2069" s="22" t="s">
        <v>26009</v>
      </c>
      <c r="K2069" s="22"/>
      <c r="L2069" s="22"/>
      <c r="M2069" s="23"/>
      <c r="N2069" s="22"/>
      <c r="O2069" s="23"/>
      <c r="P2069" s="23"/>
      <c r="Q2069" s="23"/>
      <c r="R2069" s="23"/>
      <c r="S2069" s="23"/>
      <c r="T2069" s="28" t="str">
        <f>LOOKUP(1,1/(Table1[[#This Row],[Level_0]:[Level 15]]&gt;0),(Table1[[#This Row],[Level_0]:[Level 15]]))</f>
        <v>H000004372 - [US - People/OH]</v>
      </c>
      <c r="U2069" s="24">
        <v>2064</v>
      </c>
    </row>
    <row r="2070" spans="1:21" x14ac:dyDescent="0.25">
      <c r="A2070" s="14" t="s">
        <v>37956</v>
      </c>
      <c r="B2070" s="17" t="s">
        <v>22487</v>
      </c>
      <c r="C2070" s="17" t="s">
        <v>37421</v>
      </c>
      <c r="D2070" s="21" t="s">
        <v>39</v>
      </c>
      <c r="E2070" s="22" t="s">
        <v>25639</v>
      </c>
      <c r="F2070" s="22" t="s">
        <v>25726</v>
      </c>
      <c r="G2070" s="22" t="s">
        <v>25728</v>
      </c>
      <c r="H2070" s="22" t="s">
        <v>25926</v>
      </c>
      <c r="I2070" s="22" t="s">
        <v>26008</v>
      </c>
      <c r="J2070" s="22" t="s">
        <v>26009</v>
      </c>
      <c r="K2070" s="22" t="s">
        <v>26010</v>
      </c>
      <c r="L2070" s="22"/>
      <c r="M2070" s="23"/>
      <c r="N2070" s="22"/>
      <c r="O2070" s="23"/>
      <c r="P2070" s="23"/>
      <c r="Q2070" s="23"/>
      <c r="R2070" s="23"/>
      <c r="S2070" s="23"/>
      <c r="T2070" s="28" t="str">
        <f>LOOKUP(1,1/(Table1[[#This Row],[Level_0]:[Level 15]]&gt;0),(Table1[[#This Row],[Level_0]:[Level 15]]))</f>
        <v>H000004373 - [US - Selling]</v>
      </c>
      <c r="U2070" s="24">
        <v>2065</v>
      </c>
    </row>
    <row r="2071" spans="1:21" x14ac:dyDescent="0.25">
      <c r="A2071" s="14" t="s">
        <v>37955</v>
      </c>
      <c r="B2071" s="17" t="s">
        <v>21562</v>
      </c>
      <c r="C2071" s="17" t="s">
        <v>37421</v>
      </c>
      <c r="D2071" s="21" t="s">
        <v>39</v>
      </c>
      <c r="E2071" s="22" t="s">
        <v>25639</v>
      </c>
      <c r="F2071" s="22" t="s">
        <v>25726</v>
      </c>
      <c r="G2071" s="22" t="s">
        <v>25728</v>
      </c>
      <c r="H2071" s="22" t="s">
        <v>25926</v>
      </c>
      <c r="I2071" s="22" t="s">
        <v>26008</v>
      </c>
      <c r="J2071" s="22" t="s">
        <v>26009</v>
      </c>
      <c r="K2071" s="22" t="s">
        <v>26011</v>
      </c>
      <c r="L2071" s="22"/>
      <c r="M2071" s="23"/>
      <c r="N2071" s="22"/>
      <c r="O2071" s="23"/>
      <c r="P2071" s="23"/>
      <c r="Q2071" s="23"/>
      <c r="R2071" s="23"/>
      <c r="S2071" s="23"/>
      <c r="T2071" s="28" t="str">
        <f>LOOKUP(1,1/(Table1[[#This Row],[Level_0]:[Level 15]]&gt;0),(Table1[[#This Row],[Level_0]:[Level 15]]))</f>
        <v>H000004374 - [US - Marketing]</v>
      </c>
      <c r="U2071" s="24">
        <v>2066</v>
      </c>
    </row>
    <row r="2072" spans="1:21" x14ac:dyDescent="0.25">
      <c r="A2072" s="14" t="s">
        <v>37954</v>
      </c>
      <c r="B2072" s="17" t="s">
        <v>21564</v>
      </c>
      <c r="C2072" s="17" t="s">
        <v>37421</v>
      </c>
      <c r="D2072" s="21" t="s">
        <v>39</v>
      </c>
      <c r="E2072" s="22" t="s">
        <v>25639</v>
      </c>
      <c r="F2072" s="22" t="s">
        <v>25726</v>
      </c>
      <c r="G2072" s="22" t="s">
        <v>25728</v>
      </c>
      <c r="H2072" s="22" t="s">
        <v>25926</v>
      </c>
      <c r="I2072" s="22" t="s">
        <v>26008</v>
      </c>
      <c r="J2072" s="22" t="s">
        <v>26009</v>
      </c>
      <c r="K2072" s="22" t="s">
        <v>26012</v>
      </c>
      <c r="L2072" s="22"/>
      <c r="M2072" s="23"/>
      <c r="N2072" s="22"/>
      <c r="O2072" s="23"/>
      <c r="P2072" s="23"/>
      <c r="Q2072" s="23"/>
      <c r="R2072" s="23"/>
      <c r="S2072" s="23"/>
      <c r="T2072" s="28" t="str">
        <f>LOOKUP(1,1/(Table1[[#This Row],[Level_0]:[Level 15]]&gt;0),(Table1[[#This Row],[Level_0]:[Level 15]]))</f>
        <v>H000004375 - [US - Local R&amp;D]</v>
      </c>
      <c r="U2072" s="24">
        <v>2067</v>
      </c>
    </row>
    <row r="2073" spans="1:21" x14ac:dyDescent="0.25">
      <c r="A2073" s="14" t="s">
        <v>17482</v>
      </c>
      <c r="B2073" s="17" t="s">
        <v>17483</v>
      </c>
      <c r="C2073" s="17" t="s">
        <v>23708</v>
      </c>
      <c r="D2073" s="21" t="s">
        <v>39</v>
      </c>
      <c r="E2073" s="22" t="s">
        <v>25639</v>
      </c>
      <c r="F2073" s="22" t="s">
        <v>25726</v>
      </c>
      <c r="G2073" s="22" t="s">
        <v>25728</v>
      </c>
      <c r="H2073" s="22" t="s">
        <v>26013</v>
      </c>
      <c r="I2073" s="22"/>
      <c r="J2073" s="22"/>
      <c r="K2073" s="22"/>
      <c r="L2073" s="22"/>
      <c r="M2073" s="23"/>
      <c r="N2073" s="22"/>
      <c r="O2073" s="23"/>
      <c r="P2073" s="23"/>
      <c r="Q2073" s="23"/>
      <c r="R2073" s="23"/>
      <c r="S2073" s="23"/>
      <c r="T2073" s="28" t="str">
        <f>LOOKUP(1,1/(Table1[[#This Row],[Level_0]:[Level 15]]&gt;0),(Table1[[#This Row],[Level_0]:[Level 15]]))</f>
        <v>H000003900 - [US - No Longer Valid]</v>
      </c>
      <c r="U2073" s="24">
        <v>2068</v>
      </c>
    </row>
    <row r="2074" spans="1:21" x14ac:dyDescent="0.25">
      <c r="A2074" s="14" t="s">
        <v>21397</v>
      </c>
      <c r="B2074" s="17" t="s">
        <v>21398</v>
      </c>
      <c r="C2074" s="17" t="s">
        <v>20393</v>
      </c>
      <c r="D2074" s="21" t="s">
        <v>39</v>
      </c>
      <c r="E2074" s="22" t="s">
        <v>25639</v>
      </c>
      <c r="F2074" s="22" t="s">
        <v>25726</v>
      </c>
      <c r="G2074" s="22" t="s">
        <v>26014</v>
      </c>
      <c r="H2074" s="22"/>
      <c r="I2074" s="22"/>
      <c r="J2074" s="22"/>
      <c r="K2074" s="22"/>
      <c r="L2074" s="22"/>
      <c r="M2074" s="23"/>
      <c r="N2074" s="22"/>
      <c r="O2074" s="23"/>
      <c r="P2074" s="23"/>
      <c r="Q2074" s="23"/>
      <c r="R2074" s="23"/>
      <c r="S2074" s="23"/>
      <c r="T2074" s="28" t="str">
        <f>LOOKUP(1,1/(Table1[[#This Row],[Level_0]:[Level 15]]&gt;0),(Table1[[#This Row],[Level_0]:[Level 15]]))</f>
        <v>H000000170 - [PR Puerto Rico]</v>
      </c>
      <c r="U2074" s="24">
        <v>2069</v>
      </c>
    </row>
    <row r="2075" spans="1:21" x14ac:dyDescent="0.25">
      <c r="A2075" s="14" t="s">
        <v>23288</v>
      </c>
      <c r="B2075" s="17" t="s">
        <v>23289</v>
      </c>
      <c r="C2075" s="17" t="s">
        <v>20393</v>
      </c>
      <c r="D2075" s="21" t="s">
        <v>39</v>
      </c>
      <c r="E2075" s="22" t="s">
        <v>25639</v>
      </c>
      <c r="F2075" s="22" t="s">
        <v>25726</v>
      </c>
      <c r="G2075" s="22" t="s">
        <v>26015</v>
      </c>
      <c r="H2075" s="22"/>
      <c r="I2075" s="22"/>
      <c r="J2075" s="22"/>
      <c r="K2075" s="22"/>
      <c r="L2075" s="22"/>
      <c r="M2075" s="23"/>
      <c r="N2075" s="22"/>
      <c r="O2075" s="23"/>
      <c r="P2075" s="23"/>
      <c r="Q2075" s="23"/>
      <c r="R2075" s="23"/>
      <c r="S2075" s="23"/>
      <c r="T2075" s="28" t="str">
        <f>LOOKUP(1,1/(Table1[[#This Row],[Level_0]:[Level 15]]&gt;0),(Table1[[#This Row],[Level_0]:[Level 15]]))</f>
        <v>H000000171 - [CA Canada]</v>
      </c>
      <c r="U2075" s="24">
        <v>2070</v>
      </c>
    </row>
    <row r="2076" spans="1:21" x14ac:dyDescent="0.25">
      <c r="A2076" s="14" t="s">
        <v>19303</v>
      </c>
      <c r="B2076" s="17" t="s">
        <v>19304</v>
      </c>
      <c r="C2076" s="17" t="s">
        <v>23288</v>
      </c>
      <c r="D2076" s="21" t="s">
        <v>39</v>
      </c>
      <c r="E2076" s="22" t="s">
        <v>25639</v>
      </c>
      <c r="F2076" s="22" t="s">
        <v>25726</v>
      </c>
      <c r="G2076" s="22" t="s">
        <v>26015</v>
      </c>
      <c r="H2076" s="22" t="s">
        <v>26016</v>
      </c>
      <c r="I2076" s="22"/>
      <c r="J2076" s="22"/>
      <c r="K2076" s="22"/>
      <c r="L2076" s="22"/>
      <c r="M2076" s="23"/>
      <c r="N2076" s="22"/>
      <c r="O2076" s="23"/>
      <c r="P2076" s="23"/>
      <c r="Q2076" s="23"/>
      <c r="R2076" s="23"/>
      <c r="S2076" s="23"/>
      <c r="T2076" s="28" t="str">
        <f>LOOKUP(1,1/(Table1[[#This Row],[Level_0]:[Level 15]]&gt;0),(Table1[[#This Row],[Level_0]:[Level 15]]))</f>
        <v>H000003901 - [CA - Commercial BU]</v>
      </c>
      <c r="U2076" s="24">
        <v>2071</v>
      </c>
    </row>
    <row r="2077" spans="1:21" x14ac:dyDescent="0.25">
      <c r="A2077" s="14" t="s">
        <v>23604</v>
      </c>
      <c r="B2077" s="17" t="s">
        <v>23605</v>
      </c>
      <c r="C2077" s="17" t="s">
        <v>19303</v>
      </c>
      <c r="D2077" s="21" t="s">
        <v>39</v>
      </c>
      <c r="E2077" s="22" t="s">
        <v>25639</v>
      </c>
      <c r="F2077" s="22" t="s">
        <v>25726</v>
      </c>
      <c r="G2077" s="22" t="s">
        <v>26015</v>
      </c>
      <c r="H2077" s="22" t="s">
        <v>26016</v>
      </c>
      <c r="I2077" s="22" t="s">
        <v>26017</v>
      </c>
      <c r="J2077" s="22"/>
      <c r="K2077" s="22"/>
      <c r="L2077" s="22"/>
      <c r="M2077" s="23"/>
      <c r="N2077" s="22"/>
      <c r="O2077" s="23"/>
      <c r="P2077" s="23"/>
      <c r="Q2077" s="23"/>
      <c r="R2077" s="23"/>
      <c r="S2077" s="23"/>
      <c r="T2077" s="28" t="str">
        <f>LOOKUP(1,1/(Table1[[#This Row],[Level_0]:[Level 15]]&gt;0),(Table1[[#This Row],[Level_0]:[Level 15]]))</f>
        <v>H000003902 - [CA - N&amp;I]</v>
      </c>
      <c r="U2077" s="24">
        <v>2072</v>
      </c>
    </row>
    <row r="2078" spans="1:21" x14ac:dyDescent="0.25">
      <c r="A2078" s="14" t="s">
        <v>21565</v>
      </c>
      <c r="B2078" s="17" t="s">
        <v>21566</v>
      </c>
      <c r="C2078" s="17" t="s">
        <v>23604</v>
      </c>
      <c r="D2078" s="21" t="s">
        <v>39</v>
      </c>
      <c r="E2078" s="22" t="s">
        <v>25639</v>
      </c>
      <c r="F2078" s="22" t="s">
        <v>25726</v>
      </c>
      <c r="G2078" s="22" t="s">
        <v>26015</v>
      </c>
      <c r="H2078" s="22" t="s">
        <v>26016</v>
      </c>
      <c r="I2078" s="22" t="s">
        <v>26017</v>
      </c>
      <c r="J2078" s="22" t="s">
        <v>26018</v>
      </c>
      <c r="K2078" s="22"/>
      <c r="L2078" s="22"/>
      <c r="M2078" s="23"/>
      <c r="N2078" s="22"/>
      <c r="O2078" s="23"/>
      <c r="P2078" s="23"/>
      <c r="Q2078" s="23"/>
      <c r="R2078" s="23"/>
      <c r="S2078" s="23"/>
      <c r="T2078" s="28" t="str">
        <f>LOOKUP(1,1/(Table1[[#This Row],[Level_0]:[Level 15]]&gt;0),(Table1[[#This Row],[Level_0]:[Level 15]]))</f>
        <v>H000003903 - [CA - People/OH]</v>
      </c>
      <c r="U2078" s="24">
        <v>2073</v>
      </c>
    </row>
    <row r="2079" spans="1:21" x14ac:dyDescent="0.25">
      <c r="A2079" s="14" t="s">
        <v>20644</v>
      </c>
      <c r="B2079" s="17" t="s">
        <v>20645</v>
      </c>
      <c r="C2079" s="17" t="s">
        <v>21565</v>
      </c>
      <c r="D2079" s="21" t="s">
        <v>39</v>
      </c>
      <c r="E2079" s="22" t="s">
        <v>25639</v>
      </c>
      <c r="F2079" s="22" t="s">
        <v>25726</v>
      </c>
      <c r="G2079" s="22" t="s">
        <v>26015</v>
      </c>
      <c r="H2079" s="22" t="s">
        <v>26016</v>
      </c>
      <c r="I2079" s="22" t="s">
        <v>26017</v>
      </c>
      <c r="J2079" s="22" t="s">
        <v>26018</v>
      </c>
      <c r="K2079" s="22" t="s">
        <v>26019</v>
      </c>
      <c r="L2079" s="22"/>
      <c r="M2079" s="23"/>
      <c r="N2079" s="22"/>
      <c r="O2079" s="23"/>
      <c r="P2079" s="23"/>
      <c r="Q2079" s="23"/>
      <c r="R2079" s="23"/>
      <c r="S2079" s="23"/>
      <c r="T2079" s="28" t="str">
        <f>LOOKUP(1,1/(Table1[[#This Row],[Level_0]:[Level 15]]&gt;0),(Table1[[#This Row],[Level_0]:[Level 15]]))</f>
        <v>H000003904 - [CA - Field Force]</v>
      </c>
      <c r="U2079" s="24">
        <v>2074</v>
      </c>
    </row>
    <row r="2080" spans="1:21" x14ac:dyDescent="0.25">
      <c r="A2080" s="14" t="s">
        <v>19305</v>
      </c>
      <c r="B2080" s="17" t="s">
        <v>19306</v>
      </c>
      <c r="C2080" s="17" t="s">
        <v>21565</v>
      </c>
      <c r="D2080" s="21" t="s">
        <v>39</v>
      </c>
      <c r="E2080" s="22" t="s">
        <v>25639</v>
      </c>
      <c r="F2080" s="22" t="s">
        <v>25726</v>
      </c>
      <c r="G2080" s="22" t="s">
        <v>26015</v>
      </c>
      <c r="H2080" s="22" t="s">
        <v>26016</v>
      </c>
      <c r="I2080" s="22" t="s">
        <v>26017</v>
      </c>
      <c r="J2080" s="22" t="s">
        <v>26018</v>
      </c>
      <c r="K2080" s="22" t="s">
        <v>26020</v>
      </c>
      <c r="L2080" s="22"/>
      <c r="M2080" s="23"/>
      <c r="N2080" s="22"/>
      <c r="O2080" s="23"/>
      <c r="P2080" s="23"/>
      <c r="Q2080" s="23"/>
      <c r="R2080" s="23"/>
      <c r="S2080" s="23"/>
      <c r="T2080" s="28" t="str">
        <f>LOOKUP(1,1/(Table1[[#This Row],[Level_0]:[Level 15]]&gt;0),(Table1[[#This Row],[Level_0]:[Level 15]]))</f>
        <v>H000003905 - [CA - ISS/Marketing]</v>
      </c>
      <c r="U2080" s="24">
        <v>2075</v>
      </c>
    </row>
    <row r="2081" spans="1:21" x14ac:dyDescent="0.25">
      <c r="A2081" s="14" t="s">
        <v>22490</v>
      </c>
      <c r="B2081" s="17" t="s">
        <v>22491</v>
      </c>
      <c r="C2081" s="17" t="s">
        <v>23604</v>
      </c>
      <c r="D2081" s="21" t="s">
        <v>39</v>
      </c>
      <c r="E2081" s="22" t="s">
        <v>25639</v>
      </c>
      <c r="F2081" s="22" t="s">
        <v>25726</v>
      </c>
      <c r="G2081" s="22" t="s">
        <v>26015</v>
      </c>
      <c r="H2081" s="22" t="s">
        <v>26016</v>
      </c>
      <c r="I2081" s="22" t="s">
        <v>26017</v>
      </c>
      <c r="J2081" s="22" t="s">
        <v>26021</v>
      </c>
      <c r="K2081" s="22"/>
      <c r="L2081" s="22"/>
      <c r="M2081" s="23"/>
      <c r="N2081" s="22"/>
      <c r="O2081" s="23"/>
      <c r="P2081" s="23"/>
      <c r="Q2081" s="23"/>
      <c r="R2081" s="23"/>
      <c r="S2081" s="23"/>
      <c r="T2081" s="28" t="str">
        <f>LOOKUP(1,1/(Table1[[#This Row],[Level_0]:[Level 15]]&gt;0),(Table1[[#This Row],[Level_0]:[Level 15]]))</f>
        <v>H000003906 - [CA - Program]</v>
      </c>
      <c r="U2081" s="24">
        <v>2076</v>
      </c>
    </row>
    <row r="2082" spans="1:21" x14ac:dyDescent="0.25">
      <c r="A2082" s="14" t="s">
        <v>5075</v>
      </c>
      <c r="B2082" s="17" t="s">
        <v>5076</v>
      </c>
      <c r="C2082" s="17" t="s">
        <v>22490</v>
      </c>
      <c r="D2082" s="21" t="s">
        <v>39</v>
      </c>
      <c r="E2082" s="22" t="s">
        <v>25639</v>
      </c>
      <c r="F2082" s="22" t="s">
        <v>25726</v>
      </c>
      <c r="G2082" s="22" t="s">
        <v>26015</v>
      </c>
      <c r="H2082" s="22" t="s">
        <v>26016</v>
      </c>
      <c r="I2082" s="22" t="s">
        <v>26017</v>
      </c>
      <c r="J2082" s="22" t="s">
        <v>26021</v>
      </c>
      <c r="K2082" s="22" t="s">
        <v>26022</v>
      </c>
      <c r="L2082" s="22"/>
      <c r="M2082" s="23"/>
      <c r="N2082" s="22"/>
      <c r="O2082" s="23"/>
      <c r="P2082" s="23"/>
      <c r="Q2082" s="23"/>
      <c r="R2082" s="23"/>
      <c r="S2082" s="23"/>
      <c r="T2082" s="28" t="str">
        <f>LOOKUP(1,1/(Table1[[#This Row],[Level_0]:[Level 15]]&gt;0),(Table1[[#This Row],[Level_0]:[Level 15]]))</f>
        <v>H000003907 - [CA - Total Marketing (Sales Promo)]</v>
      </c>
      <c r="U2082" s="24">
        <v>2077</v>
      </c>
    </row>
    <row r="2083" spans="1:21" x14ac:dyDescent="0.25">
      <c r="A2083" s="14" t="s">
        <v>21872</v>
      </c>
      <c r="B2083" s="17" t="s">
        <v>21873</v>
      </c>
      <c r="C2083" s="17" t="s">
        <v>19303</v>
      </c>
      <c r="D2083" s="21" t="s">
        <v>39</v>
      </c>
      <c r="E2083" s="22" t="s">
        <v>25639</v>
      </c>
      <c r="F2083" s="22" t="s">
        <v>25726</v>
      </c>
      <c r="G2083" s="22" t="s">
        <v>26015</v>
      </c>
      <c r="H2083" s="22" t="s">
        <v>26016</v>
      </c>
      <c r="I2083" s="22" t="s">
        <v>26023</v>
      </c>
      <c r="J2083" s="22"/>
      <c r="K2083" s="22"/>
      <c r="L2083" s="22"/>
      <c r="M2083" s="23"/>
      <c r="N2083" s="22"/>
      <c r="O2083" s="23"/>
      <c r="P2083" s="23"/>
      <c r="Q2083" s="23"/>
      <c r="R2083" s="23"/>
      <c r="S2083" s="23"/>
      <c r="T2083" s="28" t="str">
        <f>LOOKUP(1,1/(Table1[[#This Row],[Level_0]:[Level 15]]&gt;0),(Table1[[#This Row],[Level_0]:[Level 15]]))</f>
        <v>H000003908 - [CA - Oncology]</v>
      </c>
      <c r="U2083" s="24">
        <v>2078</v>
      </c>
    </row>
    <row r="2084" spans="1:21" x14ac:dyDescent="0.25">
      <c r="A2084" s="14" t="s">
        <v>21567</v>
      </c>
      <c r="B2084" s="17" t="s">
        <v>21566</v>
      </c>
      <c r="C2084" s="17" t="s">
        <v>21872</v>
      </c>
      <c r="D2084" s="21" t="s">
        <v>39</v>
      </c>
      <c r="E2084" s="22" t="s">
        <v>25639</v>
      </c>
      <c r="F2084" s="22" t="s">
        <v>25726</v>
      </c>
      <c r="G2084" s="22" t="s">
        <v>26015</v>
      </c>
      <c r="H2084" s="22" t="s">
        <v>26016</v>
      </c>
      <c r="I2084" s="22" t="s">
        <v>26023</v>
      </c>
      <c r="J2084" s="22" t="s">
        <v>26024</v>
      </c>
      <c r="K2084" s="22"/>
      <c r="L2084" s="22"/>
      <c r="M2084" s="23"/>
      <c r="N2084" s="22"/>
      <c r="O2084" s="23"/>
      <c r="P2084" s="23"/>
      <c r="Q2084" s="23"/>
      <c r="R2084" s="23"/>
      <c r="S2084" s="23"/>
      <c r="T2084" s="28" t="str">
        <f>LOOKUP(1,1/(Table1[[#This Row],[Level_0]:[Level 15]]&gt;0),(Table1[[#This Row],[Level_0]:[Level 15]]))</f>
        <v>H000003909 - [CA - People/OH]</v>
      </c>
      <c r="U2084" s="24">
        <v>2079</v>
      </c>
    </row>
    <row r="2085" spans="1:21" x14ac:dyDescent="0.25">
      <c r="A2085" s="14" t="s">
        <v>20646</v>
      </c>
      <c r="B2085" s="17" t="s">
        <v>20645</v>
      </c>
      <c r="C2085" s="17" t="s">
        <v>21567</v>
      </c>
      <c r="D2085" s="21" t="s">
        <v>39</v>
      </c>
      <c r="E2085" s="22" t="s">
        <v>25639</v>
      </c>
      <c r="F2085" s="22" t="s">
        <v>25726</v>
      </c>
      <c r="G2085" s="22" t="s">
        <v>26015</v>
      </c>
      <c r="H2085" s="22" t="s">
        <v>26016</v>
      </c>
      <c r="I2085" s="22" t="s">
        <v>26023</v>
      </c>
      <c r="J2085" s="22" t="s">
        <v>26024</v>
      </c>
      <c r="K2085" s="22" t="s">
        <v>26025</v>
      </c>
      <c r="L2085" s="22"/>
      <c r="M2085" s="23"/>
      <c r="N2085" s="22"/>
      <c r="O2085" s="23"/>
      <c r="P2085" s="23"/>
      <c r="Q2085" s="23"/>
      <c r="R2085" s="23"/>
      <c r="S2085" s="23"/>
      <c r="T2085" s="28" t="str">
        <f>LOOKUP(1,1/(Table1[[#This Row],[Level_0]:[Level 15]]&gt;0),(Table1[[#This Row],[Level_0]:[Level 15]]))</f>
        <v>H000003910 - [CA - Field Force]</v>
      </c>
      <c r="U2085" s="24">
        <v>2080</v>
      </c>
    </row>
    <row r="2086" spans="1:21" x14ac:dyDescent="0.25">
      <c r="A2086" s="14" t="s">
        <v>19307</v>
      </c>
      <c r="B2086" s="17" t="s">
        <v>19306</v>
      </c>
      <c r="C2086" s="17" t="s">
        <v>21567</v>
      </c>
      <c r="D2086" s="21" t="s">
        <v>39</v>
      </c>
      <c r="E2086" s="22" t="s">
        <v>25639</v>
      </c>
      <c r="F2086" s="22" t="s">
        <v>25726</v>
      </c>
      <c r="G2086" s="22" t="s">
        <v>26015</v>
      </c>
      <c r="H2086" s="22" t="s">
        <v>26016</v>
      </c>
      <c r="I2086" s="22" t="s">
        <v>26023</v>
      </c>
      <c r="J2086" s="22" t="s">
        <v>26024</v>
      </c>
      <c r="K2086" s="22" t="s">
        <v>26026</v>
      </c>
      <c r="L2086" s="22"/>
      <c r="M2086" s="23"/>
      <c r="N2086" s="22"/>
      <c r="O2086" s="23"/>
      <c r="P2086" s="23"/>
      <c r="Q2086" s="23"/>
      <c r="R2086" s="23"/>
      <c r="S2086" s="23"/>
      <c r="T2086" s="28" t="str">
        <f>LOOKUP(1,1/(Table1[[#This Row],[Level_0]:[Level 15]]&gt;0),(Table1[[#This Row],[Level_0]:[Level 15]]))</f>
        <v>H000003911 - [CA - ISS/Marketing]</v>
      </c>
      <c r="U2086" s="24">
        <v>2081</v>
      </c>
    </row>
    <row r="2087" spans="1:21" x14ac:dyDescent="0.25">
      <c r="A2087" s="14" t="s">
        <v>22492</v>
      </c>
      <c r="B2087" s="17" t="s">
        <v>22491</v>
      </c>
      <c r="C2087" s="17" t="s">
        <v>21872</v>
      </c>
      <c r="D2087" s="21" t="s">
        <v>39</v>
      </c>
      <c r="E2087" s="22" t="s">
        <v>25639</v>
      </c>
      <c r="F2087" s="22" t="s">
        <v>25726</v>
      </c>
      <c r="G2087" s="22" t="s">
        <v>26015</v>
      </c>
      <c r="H2087" s="22" t="s">
        <v>26016</v>
      </c>
      <c r="I2087" s="22" t="s">
        <v>26023</v>
      </c>
      <c r="J2087" s="22" t="s">
        <v>26027</v>
      </c>
      <c r="K2087" s="22"/>
      <c r="L2087" s="22"/>
      <c r="M2087" s="23"/>
      <c r="N2087" s="22"/>
      <c r="O2087" s="23"/>
      <c r="P2087" s="23"/>
      <c r="Q2087" s="23"/>
      <c r="R2087" s="23"/>
      <c r="S2087" s="23"/>
      <c r="T2087" s="28" t="str">
        <f>LOOKUP(1,1/(Table1[[#This Row],[Level_0]:[Level 15]]&gt;0),(Table1[[#This Row],[Level_0]:[Level 15]]))</f>
        <v>H000003912 - [CA - Program]</v>
      </c>
      <c r="U2087" s="24">
        <v>2082</v>
      </c>
    </row>
    <row r="2088" spans="1:21" x14ac:dyDescent="0.25">
      <c r="A2088" s="14" t="s">
        <v>5077</v>
      </c>
      <c r="B2088" s="17" t="s">
        <v>5076</v>
      </c>
      <c r="C2088" s="17" t="s">
        <v>22492</v>
      </c>
      <c r="D2088" s="21" t="s">
        <v>39</v>
      </c>
      <c r="E2088" s="22" t="s">
        <v>25639</v>
      </c>
      <c r="F2088" s="22" t="s">
        <v>25726</v>
      </c>
      <c r="G2088" s="22" t="s">
        <v>26015</v>
      </c>
      <c r="H2088" s="22" t="s">
        <v>26016</v>
      </c>
      <c r="I2088" s="22" t="s">
        <v>26023</v>
      </c>
      <c r="J2088" s="22" t="s">
        <v>26027</v>
      </c>
      <c r="K2088" s="22" t="s">
        <v>26028</v>
      </c>
      <c r="L2088" s="22"/>
      <c r="M2088" s="23"/>
      <c r="N2088" s="22"/>
      <c r="O2088" s="23"/>
      <c r="P2088" s="23"/>
      <c r="Q2088" s="23"/>
      <c r="R2088" s="23"/>
      <c r="S2088" s="23"/>
      <c r="T2088" s="28" t="str">
        <f>LOOKUP(1,1/(Table1[[#This Row],[Level_0]:[Level 15]]&gt;0),(Table1[[#This Row],[Level_0]:[Level 15]]))</f>
        <v>H000003913 - [CA - Total Marketing (Sales Promo)]</v>
      </c>
      <c r="U2088" s="24">
        <v>2083</v>
      </c>
    </row>
    <row r="2089" spans="1:21" x14ac:dyDescent="0.25">
      <c r="A2089" s="14" t="s">
        <v>20083</v>
      </c>
      <c r="B2089" s="17" t="s">
        <v>20084</v>
      </c>
      <c r="C2089" s="17" t="s">
        <v>21872</v>
      </c>
      <c r="D2089" s="21" t="s">
        <v>39</v>
      </c>
      <c r="E2089" s="22" t="s">
        <v>25639</v>
      </c>
      <c r="F2089" s="22" t="s">
        <v>25726</v>
      </c>
      <c r="G2089" s="22" t="s">
        <v>26015</v>
      </c>
      <c r="H2089" s="22" t="s">
        <v>26016</v>
      </c>
      <c r="I2089" s="22" t="s">
        <v>26023</v>
      </c>
      <c r="J2089" s="22" t="s">
        <v>26029</v>
      </c>
      <c r="K2089" s="22"/>
      <c r="L2089" s="22"/>
      <c r="M2089" s="23"/>
      <c r="N2089" s="22"/>
      <c r="O2089" s="23"/>
      <c r="P2089" s="23"/>
      <c r="Q2089" s="23"/>
      <c r="R2089" s="23"/>
      <c r="S2089" s="23"/>
      <c r="T2089" s="28" t="str">
        <f>LOOKUP(1,1/(Table1[[#This Row],[Level_0]:[Level 15]]&gt;0),(Table1[[#This Row],[Level_0]:[Level 15]]))</f>
        <v>H000003914 - [CA - Profit Share]</v>
      </c>
      <c r="U2089" s="24">
        <v>2084</v>
      </c>
    </row>
    <row r="2090" spans="1:21" x14ac:dyDescent="0.25">
      <c r="A2090" s="14" t="s">
        <v>20647</v>
      </c>
      <c r="B2090" s="17" t="s">
        <v>20648</v>
      </c>
      <c r="C2090" s="17" t="s">
        <v>19303</v>
      </c>
      <c r="D2090" s="21" t="s">
        <v>39</v>
      </c>
      <c r="E2090" s="22" t="s">
        <v>25639</v>
      </c>
      <c r="F2090" s="22" t="s">
        <v>25726</v>
      </c>
      <c r="G2090" s="22" t="s">
        <v>26015</v>
      </c>
      <c r="H2090" s="22" t="s">
        <v>26016</v>
      </c>
      <c r="I2090" s="22" t="s">
        <v>26030</v>
      </c>
      <c r="J2090" s="22"/>
      <c r="K2090" s="22"/>
      <c r="L2090" s="22"/>
      <c r="M2090" s="23"/>
      <c r="N2090" s="22"/>
      <c r="O2090" s="23"/>
      <c r="P2090" s="23"/>
      <c r="Q2090" s="23"/>
      <c r="R2090" s="23"/>
      <c r="S2090" s="23"/>
      <c r="T2090" s="28" t="str">
        <f>LOOKUP(1,1/(Table1[[#This Row],[Level_0]:[Level 15]]&gt;0),(Table1[[#This Row],[Level_0]:[Level 15]]))</f>
        <v>H000003915 - [CA - Fert &amp; Endo]</v>
      </c>
      <c r="U2090" s="24">
        <v>2085</v>
      </c>
    </row>
    <row r="2091" spans="1:21" x14ac:dyDescent="0.25">
      <c r="A2091" s="14" t="s">
        <v>21568</v>
      </c>
      <c r="B2091" s="17" t="s">
        <v>21566</v>
      </c>
      <c r="C2091" s="17" t="s">
        <v>20647</v>
      </c>
      <c r="D2091" s="21" t="s">
        <v>39</v>
      </c>
      <c r="E2091" s="22" t="s">
        <v>25639</v>
      </c>
      <c r="F2091" s="22" t="s">
        <v>25726</v>
      </c>
      <c r="G2091" s="22" t="s">
        <v>26015</v>
      </c>
      <c r="H2091" s="22" t="s">
        <v>26016</v>
      </c>
      <c r="I2091" s="22" t="s">
        <v>26030</v>
      </c>
      <c r="J2091" s="22" t="s">
        <v>26031</v>
      </c>
      <c r="K2091" s="22"/>
      <c r="L2091" s="22"/>
      <c r="M2091" s="23"/>
      <c r="N2091" s="22"/>
      <c r="O2091" s="23"/>
      <c r="P2091" s="23"/>
      <c r="Q2091" s="23"/>
      <c r="R2091" s="23"/>
      <c r="S2091" s="23"/>
      <c r="T2091" s="28" t="str">
        <f>LOOKUP(1,1/(Table1[[#This Row],[Level_0]:[Level 15]]&gt;0),(Table1[[#This Row],[Level_0]:[Level 15]]))</f>
        <v>H000003916 - [CA - People/OH]</v>
      </c>
      <c r="U2091" s="24">
        <v>2086</v>
      </c>
    </row>
    <row r="2092" spans="1:21" x14ac:dyDescent="0.25">
      <c r="A2092" s="14" t="s">
        <v>20649</v>
      </c>
      <c r="B2092" s="17" t="s">
        <v>20645</v>
      </c>
      <c r="C2092" s="17" t="s">
        <v>21568</v>
      </c>
      <c r="D2092" s="21" t="s">
        <v>39</v>
      </c>
      <c r="E2092" s="22" t="s">
        <v>25639</v>
      </c>
      <c r="F2092" s="22" t="s">
        <v>25726</v>
      </c>
      <c r="G2092" s="22" t="s">
        <v>26015</v>
      </c>
      <c r="H2092" s="22" t="s">
        <v>26016</v>
      </c>
      <c r="I2092" s="22" t="s">
        <v>26030</v>
      </c>
      <c r="J2092" s="22" t="s">
        <v>26031</v>
      </c>
      <c r="K2092" s="22" t="s">
        <v>26032</v>
      </c>
      <c r="L2092" s="22"/>
      <c r="M2092" s="23"/>
      <c r="N2092" s="22"/>
      <c r="O2092" s="23"/>
      <c r="P2092" s="23"/>
      <c r="Q2092" s="23"/>
      <c r="R2092" s="23"/>
      <c r="S2092" s="23"/>
      <c r="T2092" s="28" t="str">
        <f>LOOKUP(1,1/(Table1[[#This Row],[Level_0]:[Level 15]]&gt;0),(Table1[[#This Row],[Level_0]:[Level 15]]))</f>
        <v>H000003917 - [CA - Field Force]</v>
      </c>
      <c r="U2092" s="24">
        <v>2087</v>
      </c>
    </row>
    <row r="2093" spans="1:21" x14ac:dyDescent="0.25">
      <c r="A2093" s="14" t="s">
        <v>19308</v>
      </c>
      <c r="B2093" s="17" t="s">
        <v>19306</v>
      </c>
      <c r="C2093" s="17" t="s">
        <v>21568</v>
      </c>
      <c r="D2093" s="21" t="s">
        <v>39</v>
      </c>
      <c r="E2093" s="22" t="s">
        <v>25639</v>
      </c>
      <c r="F2093" s="22" t="s">
        <v>25726</v>
      </c>
      <c r="G2093" s="22" t="s">
        <v>26015</v>
      </c>
      <c r="H2093" s="22" t="s">
        <v>26016</v>
      </c>
      <c r="I2093" s="22" t="s">
        <v>26030</v>
      </c>
      <c r="J2093" s="22" t="s">
        <v>26031</v>
      </c>
      <c r="K2093" s="22" t="s">
        <v>26033</v>
      </c>
      <c r="L2093" s="22"/>
      <c r="M2093" s="23"/>
      <c r="N2093" s="22"/>
      <c r="O2093" s="23"/>
      <c r="P2093" s="23"/>
      <c r="Q2093" s="23"/>
      <c r="R2093" s="23"/>
      <c r="S2093" s="23"/>
      <c r="T2093" s="28" t="str">
        <f>LOOKUP(1,1/(Table1[[#This Row],[Level_0]:[Level 15]]&gt;0),(Table1[[#This Row],[Level_0]:[Level 15]]))</f>
        <v>H000003918 - [CA - ISS/Marketing]</v>
      </c>
      <c r="U2093" s="24">
        <v>2088</v>
      </c>
    </row>
    <row r="2094" spans="1:21" x14ac:dyDescent="0.25">
      <c r="A2094" s="14" t="s">
        <v>22493</v>
      </c>
      <c r="B2094" s="17" t="s">
        <v>22491</v>
      </c>
      <c r="C2094" s="17" t="s">
        <v>20647</v>
      </c>
      <c r="D2094" s="21" t="s">
        <v>39</v>
      </c>
      <c r="E2094" s="22" t="s">
        <v>25639</v>
      </c>
      <c r="F2094" s="22" t="s">
        <v>25726</v>
      </c>
      <c r="G2094" s="22" t="s">
        <v>26015</v>
      </c>
      <c r="H2094" s="22" t="s">
        <v>26016</v>
      </c>
      <c r="I2094" s="22" t="s">
        <v>26030</v>
      </c>
      <c r="J2094" s="22" t="s">
        <v>26034</v>
      </c>
      <c r="K2094" s="22"/>
      <c r="L2094" s="22"/>
      <c r="M2094" s="23"/>
      <c r="N2094" s="22"/>
      <c r="O2094" s="23"/>
      <c r="P2094" s="23"/>
      <c r="Q2094" s="23"/>
      <c r="R2094" s="23"/>
      <c r="S2094" s="23"/>
      <c r="T2094" s="28" t="str">
        <f>LOOKUP(1,1/(Table1[[#This Row],[Level_0]:[Level 15]]&gt;0),(Table1[[#This Row],[Level_0]:[Level 15]]))</f>
        <v>H000003919 - [CA - Program]</v>
      </c>
      <c r="U2094" s="24">
        <v>2089</v>
      </c>
    </row>
    <row r="2095" spans="1:21" x14ac:dyDescent="0.25">
      <c r="A2095" s="14" t="s">
        <v>5078</v>
      </c>
      <c r="B2095" s="17" t="s">
        <v>5076</v>
      </c>
      <c r="C2095" s="17" t="s">
        <v>22493</v>
      </c>
      <c r="D2095" s="21" t="s">
        <v>39</v>
      </c>
      <c r="E2095" s="22" t="s">
        <v>25639</v>
      </c>
      <c r="F2095" s="22" t="s">
        <v>25726</v>
      </c>
      <c r="G2095" s="22" t="s">
        <v>26015</v>
      </c>
      <c r="H2095" s="22" t="s">
        <v>26016</v>
      </c>
      <c r="I2095" s="22" t="s">
        <v>26030</v>
      </c>
      <c r="J2095" s="22" t="s">
        <v>26034</v>
      </c>
      <c r="K2095" s="22" t="s">
        <v>26035</v>
      </c>
      <c r="L2095" s="22"/>
      <c r="M2095" s="23"/>
      <c r="N2095" s="22"/>
      <c r="O2095" s="23"/>
      <c r="P2095" s="23"/>
      <c r="Q2095" s="23"/>
      <c r="R2095" s="23"/>
      <c r="S2095" s="23"/>
      <c r="T2095" s="28" t="str">
        <f>LOOKUP(1,1/(Table1[[#This Row],[Level_0]:[Level 15]]&gt;0),(Table1[[#This Row],[Level_0]:[Level 15]]))</f>
        <v>H000003920 - [CA - Total Marketing (Sales Promo)]</v>
      </c>
      <c r="U2095" s="24">
        <v>2090</v>
      </c>
    </row>
    <row r="2096" spans="1:21" x14ac:dyDescent="0.25">
      <c r="A2096" s="14" t="s">
        <v>14041</v>
      </c>
      <c r="B2096" s="17" t="s">
        <v>14042</v>
      </c>
      <c r="C2096" s="17" t="s">
        <v>23288</v>
      </c>
      <c r="D2096" s="21" t="s">
        <v>39</v>
      </c>
      <c r="E2096" s="22" t="s">
        <v>25639</v>
      </c>
      <c r="F2096" s="22" t="s">
        <v>25726</v>
      </c>
      <c r="G2096" s="22" t="s">
        <v>26015</v>
      </c>
      <c r="H2096" s="22" t="s">
        <v>26036</v>
      </c>
      <c r="I2096" s="22"/>
      <c r="J2096" s="22"/>
      <c r="K2096" s="22"/>
      <c r="L2096" s="22"/>
      <c r="M2096" s="23"/>
      <c r="N2096" s="22"/>
      <c r="O2096" s="23"/>
      <c r="P2096" s="23"/>
      <c r="Q2096" s="23"/>
      <c r="R2096" s="23"/>
      <c r="S2096" s="23"/>
      <c r="T2096" s="28" t="str">
        <f>LOOKUP(1,1/(Table1[[#This Row],[Level_0]:[Level 15]]&gt;0),(Table1[[#This Row],[Level_0]:[Level 15]]))</f>
        <v>H000003921 - [CA - Medical - Local R&amp;D]</v>
      </c>
      <c r="U2096" s="24">
        <v>2091</v>
      </c>
    </row>
    <row r="2097" spans="1:21" x14ac:dyDescent="0.25">
      <c r="A2097" s="14" t="s">
        <v>23606</v>
      </c>
      <c r="B2097" s="17" t="s">
        <v>23605</v>
      </c>
      <c r="C2097" s="17" t="s">
        <v>14041</v>
      </c>
      <c r="D2097" s="21" t="s">
        <v>39</v>
      </c>
      <c r="E2097" s="22" t="s">
        <v>25639</v>
      </c>
      <c r="F2097" s="22" t="s">
        <v>25726</v>
      </c>
      <c r="G2097" s="22" t="s">
        <v>26015</v>
      </c>
      <c r="H2097" s="22" t="s">
        <v>26036</v>
      </c>
      <c r="I2097" s="22" t="s">
        <v>26037</v>
      </c>
      <c r="J2097" s="22"/>
      <c r="K2097" s="22"/>
      <c r="L2097" s="22"/>
      <c r="M2097" s="23"/>
      <c r="N2097" s="22"/>
      <c r="O2097" s="23"/>
      <c r="P2097" s="23"/>
      <c r="Q2097" s="23"/>
      <c r="R2097" s="23"/>
      <c r="S2097" s="23"/>
      <c r="T2097" s="28" t="str">
        <f>LOOKUP(1,1/(Table1[[#This Row],[Level_0]:[Level 15]]&gt;0),(Table1[[#This Row],[Level_0]:[Level 15]]))</f>
        <v>H000003922 - [CA - N&amp;I]</v>
      </c>
      <c r="U2097" s="24">
        <v>2092</v>
      </c>
    </row>
    <row r="2098" spans="1:21" x14ac:dyDescent="0.25">
      <c r="A2098" s="14" t="s">
        <v>21569</v>
      </c>
      <c r="B2098" s="17" t="s">
        <v>21566</v>
      </c>
      <c r="C2098" s="17" t="s">
        <v>23606</v>
      </c>
      <c r="D2098" s="21" t="s">
        <v>39</v>
      </c>
      <c r="E2098" s="22" t="s">
        <v>25639</v>
      </c>
      <c r="F2098" s="22" t="s">
        <v>25726</v>
      </c>
      <c r="G2098" s="22" t="s">
        <v>26015</v>
      </c>
      <c r="H2098" s="22" t="s">
        <v>26036</v>
      </c>
      <c r="I2098" s="22" t="s">
        <v>26037</v>
      </c>
      <c r="J2098" s="22" t="s">
        <v>26038</v>
      </c>
      <c r="K2098" s="22"/>
      <c r="L2098" s="22"/>
      <c r="M2098" s="23"/>
      <c r="N2098" s="22"/>
      <c r="O2098" s="23"/>
      <c r="P2098" s="23"/>
      <c r="Q2098" s="23"/>
      <c r="R2098" s="23"/>
      <c r="S2098" s="23"/>
      <c r="T2098" s="28" t="str">
        <f>LOOKUP(1,1/(Table1[[#This Row],[Level_0]:[Level 15]]&gt;0),(Table1[[#This Row],[Level_0]:[Level 15]]))</f>
        <v>H000003923 - [CA - People/OH]</v>
      </c>
      <c r="U2098" s="24">
        <v>2093</v>
      </c>
    </row>
    <row r="2099" spans="1:21" x14ac:dyDescent="0.25">
      <c r="A2099" s="14" t="s">
        <v>15960</v>
      </c>
      <c r="B2099" s="17" t="s">
        <v>15961</v>
      </c>
      <c r="C2099" s="17" t="s">
        <v>21569</v>
      </c>
      <c r="D2099" s="21" t="s">
        <v>39</v>
      </c>
      <c r="E2099" s="22" t="s">
        <v>25639</v>
      </c>
      <c r="F2099" s="22" t="s">
        <v>25726</v>
      </c>
      <c r="G2099" s="22" t="s">
        <v>26015</v>
      </c>
      <c r="H2099" s="22" t="s">
        <v>26036</v>
      </c>
      <c r="I2099" s="22" t="s">
        <v>26037</v>
      </c>
      <c r="J2099" s="22" t="s">
        <v>26038</v>
      </c>
      <c r="K2099" s="22" t="s">
        <v>26039</v>
      </c>
      <c r="L2099" s="22"/>
      <c r="M2099" s="23"/>
      <c r="N2099" s="22"/>
      <c r="O2099" s="23"/>
      <c r="P2099" s="23"/>
      <c r="Q2099" s="23"/>
      <c r="R2099" s="23"/>
      <c r="S2099" s="23"/>
      <c r="T2099" s="28" t="str">
        <f>LOOKUP(1,1/(Table1[[#This Row],[Level_0]:[Level 15]]&gt;0),(Table1[[#This Row],[Level_0]:[Level 15]]))</f>
        <v>H000003924 - [CA - TA Direct Medical]</v>
      </c>
      <c r="U2099" s="24">
        <v>2094</v>
      </c>
    </row>
    <row r="2100" spans="1:21" x14ac:dyDescent="0.25">
      <c r="A2100" s="14" t="s">
        <v>22494</v>
      </c>
      <c r="B2100" s="17" t="s">
        <v>22491</v>
      </c>
      <c r="C2100" s="17" t="s">
        <v>23606</v>
      </c>
      <c r="D2100" s="21" t="s">
        <v>39</v>
      </c>
      <c r="E2100" s="22" t="s">
        <v>25639</v>
      </c>
      <c r="F2100" s="22" t="s">
        <v>25726</v>
      </c>
      <c r="G2100" s="22" t="s">
        <v>26015</v>
      </c>
      <c r="H2100" s="22" t="s">
        <v>26036</v>
      </c>
      <c r="I2100" s="22" t="s">
        <v>26037</v>
      </c>
      <c r="J2100" s="22" t="s">
        <v>26040</v>
      </c>
      <c r="K2100" s="22"/>
      <c r="L2100" s="22"/>
      <c r="M2100" s="23"/>
      <c r="N2100" s="22"/>
      <c r="O2100" s="23"/>
      <c r="P2100" s="23"/>
      <c r="Q2100" s="23"/>
      <c r="R2100" s="23"/>
      <c r="S2100" s="23"/>
      <c r="T2100" s="28" t="str">
        <f>LOOKUP(1,1/(Table1[[#This Row],[Level_0]:[Level 15]]&gt;0),(Table1[[#This Row],[Level_0]:[Level 15]]))</f>
        <v>H000003925 - [CA - Program]</v>
      </c>
      <c r="U2100" s="24">
        <v>2095</v>
      </c>
    </row>
    <row r="2101" spans="1:21" x14ac:dyDescent="0.25">
      <c r="A2101" s="14" t="s">
        <v>17484</v>
      </c>
      <c r="B2101" s="17" t="s">
        <v>17485</v>
      </c>
      <c r="C2101" s="17" t="s">
        <v>22494</v>
      </c>
      <c r="D2101" s="21" t="s">
        <v>39</v>
      </c>
      <c r="E2101" s="22" t="s">
        <v>25639</v>
      </c>
      <c r="F2101" s="22" t="s">
        <v>25726</v>
      </c>
      <c r="G2101" s="22" t="s">
        <v>26015</v>
      </c>
      <c r="H2101" s="22" t="s">
        <v>26036</v>
      </c>
      <c r="I2101" s="22" t="s">
        <v>26037</v>
      </c>
      <c r="J2101" s="22" t="s">
        <v>26040</v>
      </c>
      <c r="K2101" s="22" t="s">
        <v>26041</v>
      </c>
      <c r="L2101" s="22"/>
      <c r="M2101" s="23"/>
      <c r="N2101" s="22"/>
      <c r="O2101" s="23"/>
      <c r="P2101" s="23"/>
      <c r="Q2101" s="23"/>
      <c r="R2101" s="23"/>
      <c r="S2101" s="23"/>
      <c r="T2101" s="28" t="str">
        <f>LOOKUP(1,1/(Table1[[#This Row],[Level_0]:[Level 15]]&gt;0),(Table1[[#This Row],[Level_0]:[Level 15]]))</f>
        <v>H000003926 - [CA - Medical Non-R&amp;D]</v>
      </c>
      <c r="U2101" s="24">
        <v>2096</v>
      </c>
    </row>
    <row r="2102" spans="1:21" x14ac:dyDescent="0.25">
      <c r="A2102" s="14" t="s">
        <v>21874</v>
      </c>
      <c r="B2102" s="17" t="s">
        <v>21873</v>
      </c>
      <c r="C2102" s="17" t="s">
        <v>14041</v>
      </c>
      <c r="D2102" s="21" t="s">
        <v>39</v>
      </c>
      <c r="E2102" s="22" t="s">
        <v>25639</v>
      </c>
      <c r="F2102" s="22" t="s">
        <v>25726</v>
      </c>
      <c r="G2102" s="22" t="s">
        <v>26015</v>
      </c>
      <c r="H2102" s="22" t="s">
        <v>26036</v>
      </c>
      <c r="I2102" s="22" t="s">
        <v>26042</v>
      </c>
      <c r="J2102" s="22"/>
      <c r="K2102" s="22"/>
      <c r="L2102" s="22"/>
      <c r="M2102" s="23"/>
      <c r="N2102" s="22"/>
      <c r="O2102" s="23"/>
      <c r="P2102" s="23"/>
      <c r="Q2102" s="23"/>
      <c r="R2102" s="23"/>
      <c r="S2102" s="23"/>
      <c r="T2102" s="28" t="str">
        <f>LOOKUP(1,1/(Table1[[#This Row],[Level_0]:[Level 15]]&gt;0),(Table1[[#This Row],[Level_0]:[Level 15]]))</f>
        <v>H000003927 - [CA - Oncology]</v>
      </c>
      <c r="U2102" s="24">
        <v>2097</v>
      </c>
    </row>
    <row r="2103" spans="1:21" x14ac:dyDescent="0.25">
      <c r="A2103" s="14" t="s">
        <v>21570</v>
      </c>
      <c r="B2103" s="17" t="s">
        <v>21566</v>
      </c>
      <c r="C2103" s="17" t="s">
        <v>21874</v>
      </c>
      <c r="D2103" s="21" t="s">
        <v>39</v>
      </c>
      <c r="E2103" s="22" t="s">
        <v>25639</v>
      </c>
      <c r="F2103" s="22" t="s">
        <v>25726</v>
      </c>
      <c r="G2103" s="22" t="s">
        <v>26015</v>
      </c>
      <c r="H2103" s="22" t="s">
        <v>26036</v>
      </c>
      <c r="I2103" s="22" t="s">
        <v>26042</v>
      </c>
      <c r="J2103" s="22" t="s">
        <v>26043</v>
      </c>
      <c r="K2103" s="22"/>
      <c r="L2103" s="22"/>
      <c r="M2103" s="23"/>
      <c r="N2103" s="22"/>
      <c r="O2103" s="23"/>
      <c r="P2103" s="23"/>
      <c r="Q2103" s="23"/>
      <c r="R2103" s="23"/>
      <c r="S2103" s="23"/>
      <c r="T2103" s="28" t="str">
        <f>LOOKUP(1,1/(Table1[[#This Row],[Level_0]:[Level 15]]&gt;0),(Table1[[#This Row],[Level_0]:[Level 15]]))</f>
        <v>H000003928 - [CA - People/OH]</v>
      </c>
      <c r="U2103" s="24">
        <v>2098</v>
      </c>
    </row>
    <row r="2104" spans="1:21" x14ac:dyDescent="0.25">
      <c r="A2104" s="14" t="s">
        <v>15962</v>
      </c>
      <c r="B2104" s="17" t="s">
        <v>15961</v>
      </c>
      <c r="C2104" s="17" t="s">
        <v>21570</v>
      </c>
      <c r="D2104" s="21" t="s">
        <v>39</v>
      </c>
      <c r="E2104" s="22" t="s">
        <v>25639</v>
      </c>
      <c r="F2104" s="22" t="s">
        <v>25726</v>
      </c>
      <c r="G2104" s="22" t="s">
        <v>26015</v>
      </c>
      <c r="H2104" s="22" t="s">
        <v>26036</v>
      </c>
      <c r="I2104" s="22" t="s">
        <v>26042</v>
      </c>
      <c r="J2104" s="22" t="s">
        <v>26043</v>
      </c>
      <c r="K2104" s="22" t="s">
        <v>26044</v>
      </c>
      <c r="L2104" s="22"/>
      <c r="M2104" s="23"/>
      <c r="N2104" s="22"/>
      <c r="O2104" s="23"/>
      <c r="P2104" s="23"/>
      <c r="Q2104" s="23"/>
      <c r="R2104" s="23"/>
      <c r="S2104" s="23"/>
      <c r="T2104" s="28" t="str">
        <f>LOOKUP(1,1/(Table1[[#This Row],[Level_0]:[Level 15]]&gt;0),(Table1[[#This Row],[Level_0]:[Level 15]]))</f>
        <v>H000003929 - [CA - TA Direct Medical]</v>
      </c>
      <c r="U2104" s="24">
        <v>2099</v>
      </c>
    </row>
    <row r="2105" spans="1:21" x14ac:dyDescent="0.25">
      <c r="A2105" s="14" t="s">
        <v>22495</v>
      </c>
      <c r="B2105" s="17" t="s">
        <v>22491</v>
      </c>
      <c r="C2105" s="17" t="s">
        <v>21874</v>
      </c>
      <c r="D2105" s="21" t="s">
        <v>39</v>
      </c>
      <c r="E2105" s="22" t="s">
        <v>25639</v>
      </c>
      <c r="F2105" s="22" t="s">
        <v>25726</v>
      </c>
      <c r="G2105" s="22" t="s">
        <v>26015</v>
      </c>
      <c r="H2105" s="22" t="s">
        <v>26036</v>
      </c>
      <c r="I2105" s="22" t="s">
        <v>26042</v>
      </c>
      <c r="J2105" s="22" t="s">
        <v>26045</v>
      </c>
      <c r="K2105" s="22"/>
      <c r="L2105" s="22"/>
      <c r="M2105" s="23"/>
      <c r="N2105" s="22"/>
      <c r="O2105" s="23"/>
      <c r="P2105" s="23"/>
      <c r="Q2105" s="23"/>
      <c r="R2105" s="23"/>
      <c r="S2105" s="23"/>
      <c r="T2105" s="28" t="str">
        <f>LOOKUP(1,1/(Table1[[#This Row],[Level_0]:[Level 15]]&gt;0),(Table1[[#This Row],[Level_0]:[Level 15]]))</f>
        <v>H000003930 - [CA - Program]</v>
      </c>
      <c r="U2105" s="24">
        <v>2100</v>
      </c>
    </row>
    <row r="2106" spans="1:21" x14ac:dyDescent="0.25">
      <c r="A2106" s="14" t="s">
        <v>17486</v>
      </c>
      <c r="B2106" s="17" t="s">
        <v>17485</v>
      </c>
      <c r="C2106" s="17" t="s">
        <v>22495</v>
      </c>
      <c r="D2106" s="21" t="s">
        <v>39</v>
      </c>
      <c r="E2106" s="22" t="s">
        <v>25639</v>
      </c>
      <c r="F2106" s="22" t="s">
        <v>25726</v>
      </c>
      <c r="G2106" s="22" t="s">
        <v>26015</v>
      </c>
      <c r="H2106" s="22" t="s">
        <v>26036</v>
      </c>
      <c r="I2106" s="22" t="s">
        <v>26042</v>
      </c>
      <c r="J2106" s="22" t="s">
        <v>26045</v>
      </c>
      <c r="K2106" s="22" t="s">
        <v>26046</v>
      </c>
      <c r="L2106" s="22"/>
      <c r="M2106" s="23"/>
      <c r="N2106" s="22"/>
      <c r="O2106" s="23"/>
      <c r="P2106" s="23"/>
      <c r="Q2106" s="23"/>
      <c r="R2106" s="23"/>
      <c r="S2106" s="23"/>
      <c r="T2106" s="28" t="str">
        <f>LOOKUP(1,1/(Table1[[#This Row],[Level_0]:[Level 15]]&gt;0),(Table1[[#This Row],[Level_0]:[Level 15]]))</f>
        <v>H000003931 - [CA - Medical Non-R&amp;D]</v>
      </c>
      <c r="U2106" s="24">
        <v>2101</v>
      </c>
    </row>
    <row r="2107" spans="1:21" x14ac:dyDescent="0.25">
      <c r="A2107" s="14" t="s">
        <v>20650</v>
      </c>
      <c r="B2107" s="17" t="s">
        <v>20648</v>
      </c>
      <c r="C2107" s="17" t="s">
        <v>14041</v>
      </c>
      <c r="D2107" s="21" t="s">
        <v>39</v>
      </c>
      <c r="E2107" s="22" t="s">
        <v>25639</v>
      </c>
      <c r="F2107" s="22" t="s">
        <v>25726</v>
      </c>
      <c r="G2107" s="22" t="s">
        <v>26015</v>
      </c>
      <c r="H2107" s="22" t="s">
        <v>26036</v>
      </c>
      <c r="I2107" s="22" t="s">
        <v>26047</v>
      </c>
      <c r="J2107" s="22"/>
      <c r="K2107" s="22"/>
      <c r="L2107" s="22"/>
      <c r="M2107" s="23"/>
      <c r="N2107" s="22"/>
      <c r="O2107" s="23"/>
      <c r="P2107" s="23"/>
      <c r="Q2107" s="23"/>
      <c r="R2107" s="23"/>
      <c r="S2107" s="23"/>
      <c r="T2107" s="28" t="str">
        <f>LOOKUP(1,1/(Table1[[#This Row],[Level_0]:[Level 15]]&gt;0),(Table1[[#This Row],[Level_0]:[Level 15]]))</f>
        <v>H000003932 - [CA - Fert &amp; Endo]</v>
      </c>
      <c r="U2107" s="24">
        <v>2102</v>
      </c>
    </row>
    <row r="2108" spans="1:21" x14ac:dyDescent="0.25">
      <c r="A2108" s="14" t="s">
        <v>21571</v>
      </c>
      <c r="B2108" s="17" t="s">
        <v>21566</v>
      </c>
      <c r="C2108" s="17" t="s">
        <v>20650</v>
      </c>
      <c r="D2108" s="21" t="s">
        <v>39</v>
      </c>
      <c r="E2108" s="22" t="s">
        <v>25639</v>
      </c>
      <c r="F2108" s="22" t="s">
        <v>25726</v>
      </c>
      <c r="G2108" s="22" t="s">
        <v>26015</v>
      </c>
      <c r="H2108" s="22" t="s">
        <v>26036</v>
      </c>
      <c r="I2108" s="22" t="s">
        <v>26047</v>
      </c>
      <c r="J2108" s="22" t="s">
        <v>26048</v>
      </c>
      <c r="K2108" s="22"/>
      <c r="L2108" s="22"/>
      <c r="M2108" s="23"/>
      <c r="N2108" s="22"/>
      <c r="O2108" s="23"/>
      <c r="P2108" s="23"/>
      <c r="Q2108" s="23"/>
      <c r="R2108" s="23"/>
      <c r="S2108" s="23"/>
      <c r="T2108" s="28" t="str">
        <f>LOOKUP(1,1/(Table1[[#This Row],[Level_0]:[Level 15]]&gt;0),(Table1[[#This Row],[Level_0]:[Level 15]]))</f>
        <v>H000003933 - [CA - People/OH]</v>
      </c>
      <c r="U2108" s="24">
        <v>2103</v>
      </c>
    </row>
    <row r="2109" spans="1:21" x14ac:dyDescent="0.25">
      <c r="A2109" s="14" t="s">
        <v>15963</v>
      </c>
      <c r="B2109" s="17" t="s">
        <v>15961</v>
      </c>
      <c r="C2109" s="17" t="s">
        <v>21571</v>
      </c>
      <c r="D2109" s="21" t="s">
        <v>39</v>
      </c>
      <c r="E2109" s="22" t="s">
        <v>25639</v>
      </c>
      <c r="F2109" s="22" t="s">
        <v>25726</v>
      </c>
      <c r="G2109" s="22" t="s">
        <v>26015</v>
      </c>
      <c r="H2109" s="22" t="s">
        <v>26036</v>
      </c>
      <c r="I2109" s="22" t="s">
        <v>26047</v>
      </c>
      <c r="J2109" s="22" t="s">
        <v>26048</v>
      </c>
      <c r="K2109" s="22" t="s">
        <v>26049</v>
      </c>
      <c r="L2109" s="22"/>
      <c r="M2109" s="23"/>
      <c r="N2109" s="22"/>
      <c r="O2109" s="23"/>
      <c r="P2109" s="23"/>
      <c r="Q2109" s="23"/>
      <c r="R2109" s="23"/>
      <c r="S2109" s="23"/>
      <c r="T2109" s="28" t="str">
        <f>LOOKUP(1,1/(Table1[[#This Row],[Level_0]:[Level 15]]&gt;0),(Table1[[#This Row],[Level_0]:[Level 15]]))</f>
        <v>H000003934 - [CA - TA Direct Medical]</v>
      </c>
      <c r="U2109" s="24">
        <v>2104</v>
      </c>
    </row>
    <row r="2110" spans="1:21" x14ac:dyDescent="0.25">
      <c r="A2110" s="14" t="s">
        <v>22496</v>
      </c>
      <c r="B2110" s="17" t="s">
        <v>22491</v>
      </c>
      <c r="C2110" s="17" t="s">
        <v>20650</v>
      </c>
      <c r="D2110" s="21" t="s">
        <v>39</v>
      </c>
      <c r="E2110" s="22" t="s">
        <v>25639</v>
      </c>
      <c r="F2110" s="22" t="s">
        <v>25726</v>
      </c>
      <c r="G2110" s="22" t="s">
        <v>26015</v>
      </c>
      <c r="H2110" s="22" t="s">
        <v>26036</v>
      </c>
      <c r="I2110" s="22" t="s">
        <v>26047</v>
      </c>
      <c r="J2110" s="22" t="s">
        <v>26050</v>
      </c>
      <c r="K2110" s="22"/>
      <c r="L2110" s="22"/>
      <c r="M2110" s="23"/>
      <c r="N2110" s="22"/>
      <c r="O2110" s="23"/>
      <c r="P2110" s="23"/>
      <c r="Q2110" s="23"/>
      <c r="R2110" s="23"/>
      <c r="S2110" s="23"/>
      <c r="T2110" s="28" t="str">
        <f>LOOKUP(1,1/(Table1[[#This Row],[Level_0]:[Level 15]]&gt;0),(Table1[[#This Row],[Level_0]:[Level 15]]))</f>
        <v>H000003935 - [CA - Program]</v>
      </c>
      <c r="U2110" s="24">
        <v>2105</v>
      </c>
    </row>
    <row r="2111" spans="1:21" x14ac:dyDescent="0.25">
      <c r="A2111" s="14" t="s">
        <v>17487</v>
      </c>
      <c r="B2111" s="17" t="s">
        <v>17485</v>
      </c>
      <c r="C2111" s="17" t="s">
        <v>22496</v>
      </c>
      <c r="D2111" s="21" t="s">
        <v>39</v>
      </c>
      <c r="E2111" s="22" t="s">
        <v>25639</v>
      </c>
      <c r="F2111" s="22" t="s">
        <v>25726</v>
      </c>
      <c r="G2111" s="22" t="s">
        <v>26015</v>
      </c>
      <c r="H2111" s="22" t="s">
        <v>26036</v>
      </c>
      <c r="I2111" s="22" t="s">
        <v>26047</v>
      </c>
      <c r="J2111" s="22" t="s">
        <v>26050</v>
      </c>
      <c r="K2111" s="22" t="s">
        <v>26051</v>
      </c>
      <c r="L2111" s="22"/>
      <c r="M2111" s="23"/>
      <c r="N2111" s="22"/>
      <c r="O2111" s="23"/>
      <c r="P2111" s="23"/>
      <c r="Q2111" s="23"/>
      <c r="R2111" s="23"/>
      <c r="S2111" s="23"/>
      <c r="T2111" s="28" t="str">
        <f>LOOKUP(1,1/(Table1[[#This Row],[Level_0]:[Level 15]]&gt;0),(Table1[[#This Row],[Level_0]:[Level 15]]))</f>
        <v>H000003936 - [CA - Medical Non-R&amp;D]</v>
      </c>
      <c r="U2111" s="24">
        <v>2106</v>
      </c>
    </row>
    <row r="2112" spans="1:21" x14ac:dyDescent="0.25">
      <c r="A2112" s="14" t="s">
        <v>5962</v>
      </c>
      <c r="B2112" s="17" t="s">
        <v>5963</v>
      </c>
      <c r="C2112" s="17" t="s">
        <v>14041</v>
      </c>
      <c r="D2112" s="21" t="s">
        <v>39</v>
      </c>
      <c r="E2112" s="22" t="s">
        <v>25639</v>
      </c>
      <c r="F2112" s="22" t="s">
        <v>25726</v>
      </c>
      <c r="G2112" s="22" t="s">
        <v>26015</v>
      </c>
      <c r="H2112" s="22" t="s">
        <v>26036</v>
      </c>
      <c r="I2112" s="22" t="s">
        <v>26052</v>
      </c>
      <c r="J2112" s="22"/>
      <c r="K2112" s="22"/>
      <c r="L2112" s="22"/>
      <c r="M2112" s="23"/>
      <c r="N2112" s="22"/>
      <c r="O2112" s="23"/>
      <c r="P2112" s="23"/>
      <c r="Q2112" s="23"/>
      <c r="R2112" s="23"/>
      <c r="S2112" s="23"/>
      <c r="T2112" s="28" t="str">
        <f>LOOKUP(1,1/(Table1[[#This Row],[Level_0]:[Level 15]]&gt;0),(Table1[[#This Row],[Level_0]:[Level 15]]))</f>
        <v>H000003937 - [CA - Medical Support (Non Direct)]</v>
      </c>
      <c r="U2112" s="24">
        <v>2107</v>
      </c>
    </row>
    <row r="2113" spans="1:21" x14ac:dyDescent="0.25">
      <c r="A2113" s="14" t="s">
        <v>21572</v>
      </c>
      <c r="B2113" s="17" t="s">
        <v>21566</v>
      </c>
      <c r="C2113" s="17" t="s">
        <v>5962</v>
      </c>
      <c r="D2113" s="21" t="s">
        <v>39</v>
      </c>
      <c r="E2113" s="22" t="s">
        <v>25639</v>
      </c>
      <c r="F2113" s="22" t="s">
        <v>25726</v>
      </c>
      <c r="G2113" s="22" t="s">
        <v>26015</v>
      </c>
      <c r="H2113" s="22" t="s">
        <v>26036</v>
      </c>
      <c r="I2113" s="22" t="s">
        <v>26052</v>
      </c>
      <c r="J2113" s="22" t="s">
        <v>26053</v>
      </c>
      <c r="K2113" s="22"/>
      <c r="L2113" s="22"/>
      <c r="M2113" s="23"/>
      <c r="N2113" s="22"/>
      <c r="O2113" s="23"/>
      <c r="P2113" s="23"/>
      <c r="Q2113" s="23"/>
      <c r="R2113" s="23"/>
      <c r="S2113" s="23"/>
      <c r="T2113" s="28" t="str">
        <f>LOOKUP(1,1/(Table1[[#This Row],[Level_0]:[Level 15]]&gt;0),(Table1[[#This Row],[Level_0]:[Level 15]]))</f>
        <v>H000003938 - [CA - People/OH]</v>
      </c>
      <c r="U2113" s="24">
        <v>2108</v>
      </c>
    </row>
    <row r="2114" spans="1:21" x14ac:dyDescent="0.25">
      <c r="A2114" s="14" t="s">
        <v>15194</v>
      </c>
      <c r="B2114" s="17" t="s">
        <v>15193</v>
      </c>
      <c r="C2114" s="17" t="s">
        <v>21572</v>
      </c>
      <c r="D2114" s="21" t="s">
        <v>39</v>
      </c>
      <c r="E2114" s="22" t="s">
        <v>25639</v>
      </c>
      <c r="F2114" s="22" t="s">
        <v>25726</v>
      </c>
      <c r="G2114" s="22" t="s">
        <v>26015</v>
      </c>
      <c r="H2114" s="22" t="s">
        <v>26036</v>
      </c>
      <c r="I2114" s="22" t="s">
        <v>26052</v>
      </c>
      <c r="J2114" s="22" t="s">
        <v>26053</v>
      </c>
      <c r="K2114" s="22" t="s">
        <v>26054</v>
      </c>
      <c r="L2114" s="22"/>
      <c r="M2114" s="23"/>
      <c r="N2114" s="22"/>
      <c r="O2114" s="23"/>
      <c r="P2114" s="23"/>
      <c r="Q2114" s="23"/>
      <c r="R2114" s="23"/>
      <c r="S2114" s="23"/>
      <c r="T2114" s="28" t="str">
        <f>LOOKUP(1,1/(Table1[[#This Row],[Level_0]:[Level 15]]&gt;0),(Table1[[#This Row],[Level_0]:[Level 15]]))</f>
        <v>H000003939 - [CA - Non Direct Medical]</v>
      </c>
      <c r="U2114" s="24">
        <v>2109</v>
      </c>
    </row>
    <row r="2115" spans="1:21" x14ac:dyDescent="0.25">
      <c r="A2115" s="14" t="s">
        <v>22497</v>
      </c>
      <c r="B2115" s="17" t="s">
        <v>22491</v>
      </c>
      <c r="C2115" s="17" t="s">
        <v>5962</v>
      </c>
      <c r="D2115" s="21" t="s">
        <v>39</v>
      </c>
      <c r="E2115" s="22" t="s">
        <v>25639</v>
      </c>
      <c r="F2115" s="22" t="s">
        <v>25726</v>
      </c>
      <c r="G2115" s="22" t="s">
        <v>26015</v>
      </c>
      <c r="H2115" s="22" t="s">
        <v>26036</v>
      </c>
      <c r="I2115" s="22" t="s">
        <v>26052</v>
      </c>
      <c r="J2115" s="22" t="s">
        <v>26055</v>
      </c>
      <c r="K2115" s="22"/>
      <c r="L2115" s="22"/>
      <c r="M2115" s="23"/>
      <c r="N2115" s="22"/>
      <c r="O2115" s="23"/>
      <c r="P2115" s="23"/>
      <c r="Q2115" s="23"/>
      <c r="R2115" s="23"/>
      <c r="S2115" s="23"/>
      <c r="T2115" s="28" t="str">
        <f>LOOKUP(1,1/(Table1[[#This Row],[Level_0]:[Level 15]]&gt;0),(Table1[[#This Row],[Level_0]:[Level 15]]))</f>
        <v>H000003940 - [CA - Program]</v>
      </c>
      <c r="U2115" s="24">
        <v>2110</v>
      </c>
    </row>
    <row r="2116" spans="1:21" x14ac:dyDescent="0.25">
      <c r="A2116" s="14" t="s">
        <v>15192</v>
      </c>
      <c r="B2116" s="17" t="s">
        <v>15193</v>
      </c>
      <c r="C2116" s="17" t="s">
        <v>22497</v>
      </c>
      <c r="D2116" s="21" t="s">
        <v>39</v>
      </c>
      <c r="E2116" s="22" t="s">
        <v>25639</v>
      </c>
      <c r="F2116" s="22" t="s">
        <v>25726</v>
      </c>
      <c r="G2116" s="22" t="s">
        <v>26015</v>
      </c>
      <c r="H2116" s="22" t="s">
        <v>26036</v>
      </c>
      <c r="I2116" s="22" t="s">
        <v>26052</v>
      </c>
      <c r="J2116" s="22" t="s">
        <v>26055</v>
      </c>
      <c r="K2116" s="22" t="s">
        <v>26056</v>
      </c>
      <c r="L2116" s="22"/>
      <c r="M2116" s="23"/>
      <c r="N2116" s="22"/>
      <c r="O2116" s="23"/>
      <c r="P2116" s="23"/>
      <c r="Q2116" s="23"/>
      <c r="R2116" s="23"/>
      <c r="S2116" s="23"/>
      <c r="T2116" s="28" t="str">
        <f>LOOKUP(1,1/(Table1[[#This Row],[Level_0]:[Level 15]]&gt;0),(Table1[[#This Row],[Level_0]:[Level 15]]))</f>
        <v>H000003896 - [CA - Non Direct Medical]</v>
      </c>
      <c r="U2116" s="24">
        <v>2111</v>
      </c>
    </row>
    <row r="2117" spans="1:21" x14ac:dyDescent="0.25">
      <c r="A2117" s="14" t="s">
        <v>15964</v>
      </c>
      <c r="B2117" s="17" t="s">
        <v>15965</v>
      </c>
      <c r="C2117" s="17" t="s">
        <v>14041</v>
      </c>
      <c r="D2117" s="21" t="s">
        <v>39</v>
      </c>
      <c r="E2117" s="22" t="s">
        <v>25639</v>
      </c>
      <c r="F2117" s="22" t="s">
        <v>25726</v>
      </c>
      <c r="G2117" s="22" t="s">
        <v>26015</v>
      </c>
      <c r="H2117" s="22" t="s">
        <v>26036</v>
      </c>
      <c r="I2117" s="22" t="s">
        <v>26057</v>
      </c>
      <c r="J2117" s="22"/>
      <c r="K2117" s="22"/>
      <c r="L2117" s="22"/>
      <c r="M2117" s="23"/>
      <c r="N2117" s="22"/>
      <c r="O2117" s="23"/>
      <c r="P2117" s="23"/>
      <c r="Q2117" s="23"/>
      <c r="R2117" s="23"/>
      <c r="S2117" s="23"/>
      <c r="T2117" s="28" t="str">
        <f>LOOKUP(1,1/(Table1[[#This Row],[Level_0]:[Level 15]]&gt;0),(Table1[[#This Row],[Level_0]:[Level 15]]))</f>
        <v>H000003941 - [CA - Medical Education]</v>
      </c>
      <c r="U2117" s="24">
        <v>2112</v>
      </c>
    </row>
    <row r="2118" spans="1:21" x14ac:dyDescent="0.25">
      <c r="A2118" s="14" t="s">
        <v>21573</v>
      </c>
      <c r="B2118" s="17" t="s">
        <v>21566</v>
      </c>
      <c r="C2118" s="17" t="s">
        <v>15964</v>
      </c>
      <c r="D2118" s="21" t="s">
        <v>39</v>
      </c>
      <c r="E2118" s="22" t="s">
        <v>25639</v>
      </c>
      <c r="F2118" s="22" t="s">
        <v>25726</v>
      </c>
      <c r="G2118" s="22" t="s">
        <v>26015</v>
      </c>
      <c r="H2118" s="22" t="s">
        <v>26036</v>
      </c>
      <c r="I2118" s="22" t="s">
        <v>26057</v>
      </c>
      <c r="J2118" s="22" t="s">
        <v>26058</v>
      </c>
      <c r="K2118" s="22"/>
      <c r="L2118" s="22"/>
      <c r="M2118" s="23"/>
      <c r="N2118" s="22"/>
      <c r="O2118" s="23"/>
      <c r="P2118" s="23"/>
      <c r="Q2118" s="23"/>
      <c r="R2118" s="23"/>
      <c r="S2118" s="23"/>
      <c r="T2118" s="28" t="str">
        <f>LOOKUP(1,1/(Table1[[#This Row],[Level_0]:[Level 15]]&gt;0),(Table1[[#This Row],[Level_0]:[Level 15]]))</f>
        <v>H000003942 - [CA - People/OH]</v>
      </c>
      <c r="U2118" s="24">
        <v>2113</v>
      </c>
    </row>
    <row r="2119" spans="1:21" x14ac:dyDescent="0.25">
      <c r="A2119" s="14" t="s">
        <v>10283</v>
      </c>
      <c r="B2119" s="17" t="s">
        <v>10282</v>
      </c>
      <c r="C2119" s="17" t="s">
        <v>21573</v>
      </c>
      <c r="D2119" s="21" t="s">
        <v>39</v>
      </c>
      <c r="E2119" s="22" t="s">
        <v>25639</v>
      </c>
      <c r="F2119" s="22" t="s">
        <v>25726</v>
      </c>
      <c r="G2119" s="22" t="s">
        <v>26015</v>
      </c>
      <c r="H2119" s="22" t="s">
        <v>26036</v>
      </c>
      <c r="I2119" s="22" t="s">
        <v>26057</v>
      </c>
      <c r="J2119" s="22" t="s">
        <v>26058</v>
      </c>
      <c r="K2119" s="22" t="s">
        <v>26059</v>
      </c>
      <c r="L2119" s="22"/>
      <c r="M2119" s="23"/>
      <c r="N2119" s="22"/>
      <c r="O2119" s="23"/>
      <c r="P2119" s="23"/>
      <c r="Q2119" s="23"/>
      <c r="R2119" s="23"/>
      <c r="S2119" s="23"/>
      <c r="T2119" s="28" t="str">
        <f>LOOKUP(1,1/(Table1[[#This Row],[Level_0]:[Level 15]]&gt;0),(Table1[[#This Row],[Level_0]:[Level 15]]))</f>
        <v>H000003943 - [CA - Total Medical Education]</v>
      </c>
      <c r="U2119" s="24">
        <v>2114</v>
      </c>
    </row>
    <row r="2120" spans="1:21" x14ac:dyDescent="0.25">
      <c r="A2120" s="14" t="s">
        <v>22498</v>
      </c>
      <c r="B2120" s="17" t="s">
        <v>22491</v>
      </c>
      <c r="C2120" s="17" t="s">
        <v>15964</v>
      </c>
      <c r="D2120" s="21" t="s">
        <v>39</v>
      </c>
      <c r="E2120" s="22" t="s">
        <v>25639</v>
      </c>
      <c r="F2120" s="22" t="s">
        <v>25726</v>
      </c>
      <c r="G2120" s="22" t="s">
        <v>26015</v>
      </c>
      <c r="H2120" s="22" t="s">
        <v>26036</v>
      </c>
      <c r="I2120" s="22" t="s">
        <v>26057</v>
      </c>
      <c r="J2120" s="22" t="s">
        <v>26060</v>
      </c>
      <c r="K2120" s="22"/>
      <c r="L2120" s="22"/>
      <c r="M2120" s="23"/>
      <c r="N2120" s="22"/>
      <c r="O2120" s="23"/>
      <c r="P2120" s="23"/>
      <c r="Q2120" s="23"/>
      <c r="R2120" s="23"/>
      <c r="S2120" s="23"/>
      <c r="T2120" s="28" t="str">
        <f>LOOKUP(1,1/(Table1[[#This Row],[Level_0]:[Level 15]]&gt;0),(Table1[[#This Row],[Level_0]:[Level 15]]))</f>
        <v>H000003944 - [CA - Program]</v>
      </c>
      <c r="U2120" s="24">
        <v>2115</v>
      </c>
    </row>
    <row r="2121" spans="1:21" x14ac:dyDescent="0.25">
      <c r="A2121" s="14" t="s">
        <v>10281</v>
      </c>
      <c r="B2121" s="17" t="s">
        <v>10282</v>
      </c>
      <c r="C2121" s="17" t="s">
        <v>22498</v>
      </c>
      <c r="D2121" s="21" t="s">
        <v>39</v>
      </c>
      <c r="E2121" s="22" t="s">
        <v>25639</v>
      </c>
      <c r="F2121" s="22" t="s">
        <v>25726</v>
      </c>
      <c r="G2121" s="22" t="s">
        <v>26015</v>
      </c>
      <c r="H2121" s="22" t="s">
        <v>26036</v>
      </c>
      <c r="I2121" s="22" t="s">
        <v>26057</v>
      </c>
      <c r="J2121" s="22" t="s">
        <v>26060</v>
      </c>
      <c r="K2121" s="22" t="s">
        <v>26061</v>
      </c>
      <c r="L2121" s="22"/>
      <c r="M2121" s="23"/>
      <c r="N2121" s="22"/>
      <c r="O2121" s="23"/>
      <c r="P2121" s="23"/>
      <c r="Q2121" s="23"/>
      <c r="R2121" s="23"/>
      <c r="S2121" s="23"/>
      <c r="T2121" s="28" t="str">
        <f>LOOKUP(1,1/(Table1[[#This Row],[Level_0]:[Level 15]]&gt;0),(Table1[[#This Row],[Level_0]:[Level 15]]))</f>
        <v>H000003897 - [CA - Total Medical Education]</v>
      </c>
      <c r="U2121" s="24">
        <v>2116</v>
      </c>
    </row>
    <row r="2122" spans="1:21" x14ac:dyDescent="0.25">
      <c r="A2122" s="14" t="s">
        <v>19309</v>
      </c>
      <c r="B2122" s="17" t="s">
        <v>19310</v>
      </c>
      <c r="C2122" s="17" t="s">
        <v>14041</v>
      </c>
      <c r="D2122" s="21" t="s">
        <v>39</v>
      </c>
      <c r="E2122" s="22" t="s">
        <v>25639</v>
      </c>
      <c r="F2122" s="22" t="s">
        <v>25726</v>
      </c>
      <c r="G2122" s="22" t="s">
        <v>26015</v>
      </c>
      <c r="H2122" s="22" t="s">
        <v>26036</v>
      </c>
      <c r="I2122" s="22" t="s">
        <v>26062</v>
      </c>
      <c r="J2122" s="22"/>
      <c r="K2122" s="22"/>
      <c r="L2122" s="22"/>
      <c r="M2122" s="23"/>
      <c r="N2122" s="22"/>
      <c r="O2122" s="23"/>
      <c r="P2122" s="23"/>
      <c r="Q2122" s="23"/>
      <c r="R2122" s="23"/>
      <c r="S2122" s="23"/>
      <c r="T2122" s="28" t="str">
        <f>LOOKUP(1,1/(Table1[[#This Row],[Level_0]:[Level 15]]&gt;0),(Table1[[#This Row],[Level_0]:[Level 15]]))</f>
        <v>H000003945 - [CA - Local Studies]</v>
      </c>
      <c r="U2122" s="24">
        <v>2117</v>
      </c>
    </row>
    <row r="2123" spans="1:21" x14ac:dyDescent="0.25">
      <c r="A2123" s="14" t="s">
        <v>22499</v>
      </c>
      <c r="B2123" s="17" t="s">
        <v>22491</v>
      </c>
      <c r="C2123" s="17" t="s">
        <v>19309</v>
      </c>
      <c r="D2123" s="21" t="s">
        <v>39</v>
      </c>
      <c r="E2123" s="22" t="s">
        <v>25639</v>
      </c>
      <c r="F2123" s="22" t="s">
        <v>25726</v>
      </c>
      <c r="G2123" s="22" t="s">
        <v>26015</v>
      </c>
      <c r="H2123" s="22" t="s">
        <v>26036</v>
      </c>
      <c r="I2123" s="22" t="s">
        <v>26062</v>
      </c>
      <c r="J2123" s="22" t="s">
        <v>26063</v>
      </c>
      <c r="K2123" s="22"/>
      <c r="L2123" s="22"/>
      <c r="M2123" s="23"/>
      <c r="N2123" s="22"/>
      <c r="O2123" s="23"/>
      <c r="P2123" s="23"/>
      <c r="Q2123" s="23"/>
      <c r="R2123" s="23"/>
      <c r="S2123" s="23"/>
      <c r="T2123" s="28" t="str">
        <f>LOOKUP(1,1/(Table1[[#This Row],[Level_0]:[Level 15]]&gt;0),(Table1[[#This Row],[Level_0]:[Level 15]]))</f>
        <v>H000003946 - [CA - Program]</v>
      </c>
      <c r="U2123" s="24">
        <v>2118</v>
      </c>
    </row>
    <row r="2124" spans="1:21" x14ac:dyDescent="0.25">
      <c r="A2124" s="14" t="s">
        <v>14043</v>
      </c>
      <c r="B2124" s="17" t="s">
        <v>14044</v>
      </c>
      <c r="C2124" s="17" t="s">
        <v>22499</v>
      </c>
      <c r="D2124" s="21" t="s">
        <v>39</v>
      </c>
      <c r="E2124" s="22" t="s">
        <v>25639</v>
      </c>
      <c r="F2124" s="22" t="s">
        <v>25726</v>
      </c>
      <c r="G2124" s="22" t="s">
        <v>26015</v>
      </c>
      <c r="H2124" s="22" t="s">
        <v>26036</v>
      </c>
      <c r="I2124" s="22" t="s">
        <v>26062</v>
      </c>
      <c r="J2124" s="22" t="s">
        <v>26063</v>
      </c>
      <c r="K2124" s="22" t="s">
        <v>26064</v>
      </c>
      <c r="L2124" s="22"/>
      <c r="M2124" s="23"/>
      <c r="N2124" s="22"/>
      <c r="O2124" s="23"/>
      <c r="P2124" s="23"/>
      <c r="Q2124" s="23"/>
      <c r="R2124" s="23"/>
      <c r="S2124" s="23"/>
      <c r="T2124" s="28" t="str">
        <f>LOOKUP(1,1/(Table1[[#This Row],[Level_0]:[Level 15]]&gt;0),(Table1[[#This Row],[Level_0]:[Level 15]]))</f>
        <v>H000003947 - [CA - Total Local Studies]</v>
      </c>
      <c r="U2124" s="24">
        <v>2119</v>
      </c>
    </row>
    <row r="2125" spans="1:21" x14ac:dyDescent="0.25">
      <c r="A2125" s="14" t="s">
        <v>22500</v>
      </c>
      <c r="B2125" s="17" t="s">
        <v>22501</v>
      </c>
      <c r="C2125" s="17" t="s">
        <v>23288</v>
      </c>
      <c r="D2125" s="21" t="s">
        <v>39</v>
      </c>
      <c r="E2125" s="22" t="s">
        <v>25639</v>
      </c>
      <c r="F2125" s="22" t="s">
        <v>25726</v>
      </c>
      <c r="G2125" s="22" t="s">
        <v>26015</v>
      </c>
      <c r="H2125" s="22" t="s">
        <v>26065</v>
      </c>
      <c r="I2125" s="22"/>
      <c r="J2125" s="22"/>
      <c r="K2125" s="22"/>
      <c r="L2125" s="22"/>
      <c r="M2125" s="23"/>
      <c r="N2125" s="22"/>
      <c r="O2125" s="23"/>
      <c r="P2125" s="23"/>
      <c r="Q2125" s="23"/>
      <c r="R2125" s="23"/>
      <c r="S2125" s="23"/>
      <c r="T2125" s="28" t="str">
        <f>LOOKUP(1,1/(Table1[[#This Row],[Level_0]:[Level 15]]&gt;0),(Table1[[#This Row],[Level_0]:[Level 15]]))</f>
        <v>H000003948 - [CA - General]</v>
      </c>
      <c r="U2125" s="24">
        <v>2120</v>
      </c>
    </row>
    <row r="2126" spans="1:21" x14ac:dyDescent="0.25">
      <c r="A2126" s="14" t="s">
        <v>14045</v>
      </c>
      <c r="B2126" s="17" t="s">
        <v>14046</v>
      </c>
      <c r="C2126" s="17" t="s">
        <v>22500</v>
      </c>
      <c r="D2126" s="21" t="s">
        <v>39</v>
      </c>
      <c r="E2126" s="22" t="s">
        <v>25639</v>
      </c>
      <c r="F2126" s="22" t="s">
        <v>25726</v>
      </c>
      <c r="G2126" s="22" t="s">
        <v>26015</v>
      </c>
      <c r="H2126" s="22" t="s">
        <v>26065</v>
      </c>
      <c r="I2126" s="22" t="s">
        <v>26066</v>
      </c>
      <c r="J2126" s="22"/>
      <c r="K2126" s="22"/>
      <c r="L2126" s="22"/>
      <c r="M2126" s="23"/>
      <c r="N2126" s="22"/>
      <c r="O2126" s="23"/>
      <c r="P2126" s="23"/>
      <c r="Q2126" s="23"/>
      <c r="R2126" s="23"/>
      <c r="S2126" s="23"/>
      <c r="T2126" s="28" t="str">
        <f>LOOKUP(1,1/(Table1[[#This Row],[Level_0]:[Level 15]]&gt;0),(Table1[[#This Row],[Level_0]:[Level 15]]))</f>
        <v>H000003949 - [CA - Commercial Strategy]</v>
      </c>
      <c r="U2126" s="24">
        <v>2121</v>
      </c>
    </row>
    <row r="2127" spans="1:21" x14ac:dyDescent="0.25">
      <c r="A2127" s="14" t="s">
        <v>21574</v>
      </c>
      <c r="B2127" s="17" t="s">
        <v>21566</v>
      </c>
      <c r="C2127" s="17" t="s">
        <v>14045</v>
      </c>
      <c r="D2127" s="21" t="s">
        <v>39</v>
      </c>
      <c r="E2127" s="22" t="s">
        <v>25639</v>
      </c>
      <c r="F2127" s="22" t="s">
        <v>25726</v>
      </c>
      <c r="G2127" s="22" t="s">
        <v>26015</v>
      </c>
      <c r="H2127" s="22" t="s">
        <v>26065</v>
      </c>
      <c r="I2127" s="22" t="s">
        <v>26066</v>
      </c>
      <c r="J2127" s="22" t="s">
        <v>26067</v>
      </c>
      <c r="K2127" s="22"/>
      <c r="L2127" s="22"/>
      <c r="M2127" s="23"/>
      <c r="N2127" s="22"/>
      <c r="O2127" s="23"/>
      <c r="P2127" s="23"/>
      <c r="Q2127" s="23"/>
      <c r="R2127" s="23"/>
      <c r="S2127" s="23"/>
      <c r="T2127" s="28" t="str">
        <f>LOOKUP(1,1/(Table1[[#This Row],[Level_0]:[Level 15]]&gt;0),(Table1[[#This Row],[Level_0]:[Level 15]]))</f>
        <v>H000003950 - [CA - People/OH]</v>
      </c>
      <c r="U2127" s="24">
        <v>2122</v>
      </c>
    </row>
    <row r="2128" spans="1:21" x14ac:dyDescent="0.25">
      <c r="A2128" s="14" t="s">
        <v>15966</v>
      </c>
      <c r="B2128" s="17" t="s">
        <v>15967</v>
      </c>
      <c r="C2128" s="17" t="s">
        <v>21574</v>
      </c>
      <c r="D2128" s="21" t="s">
        <v>39</v>
      </c>
      <c r="E2128" s="22" t="s">
        <v>25639</v>
      </c>
      <c r="F2128" s="22" t="s">
        <v>25726</v>
      </c>
      <c r="G2128" s="22" t="s">
        <v>26015</v>
      </c>
      <c r="H2128" s="22" t="s">
        <v>26065</v>
      </c>
      <c r="I2128" s="22" t="s">
        <v>26066</v>
      </c>
      <c r="J2128" s="22" t="s">
        <v>26067</v>
      </c>
      <c r="K2128" s="22" t="s">
        <v>26068</v>
      </c>
      <c r="L2128" s="22"/>
      <c r="M2128" s="23"/>
      <c r="N2128" s="22"/>
      <c r="O2128" s="23"/>
      <c r="P2128" s="23"/>
      <c r="Q2128" s="23"/>
      <c r="R2128" s="23"/>
      <c r="S2128" s="23"/>
      <c r="T2128" s="28" t="str">
        <f>LOOKUP(1,1/(Table1[[#This Row],[Level_0]:[Level 15]]&gt;0),(Table1[[#This Row],[Level_0]:[Level 15]]))</f>
        <v>H000003951 - [CA - Managing Director]</v>
      </c>
      <c r="U2128" s="24">
        <v>2123</v>
      </c>
    </row>
    <row r="2129" spans="1:21" x14ac:dyDescent="0.25">
      <c r="A2129" s="14" t="s">
        <v>15968</v>
      </c>
      <c r="B2129" s="17" t="s">
        <v>15969</v>
      </c>
      <c r="C2129" s="17" t="s">
        <v>21574</v>
      </c>
      <c r="D2129" s="21" t="s">
        <v>39</v>
      </c>
      <c r="E2129" s="22" t="s">
        <v>25639</v>
      </c>
      <c r="F2129" s="22" t="s">
        <v>25726</v>
      </c>
      <c r="G2129" s="22" t="s">
        <v>26015</v>
      </c>
      <c r="H2129" s="22" t="s">
        <v>26065</v>
      </c>
      <c r="I2129" s="22" t="s">
        <v>26066</v>
      </c>
      <c r="J2129" s="22" t="s">
        <v>26067</v>
      </c>
      <c r="K2129" s="22" t="s">
        <v>26069</v>
      </c>
      <c r="L2129" s="22"/>
      <c r="M2129" s="23"/>
      <c r="N2129" s="22"/>
      <c r="O2129" s="23"/>
      <c r="P2129" s="23"/>
      <c r="Q2129" s="23"/>
      <c r="R2129" s="23"/>
      <c r="S2129" s="23"/>
      <c r="T2129" s="28" t="str">
        <f>LOOKUP(1,1/(Table1[[#This Row],[Level_0]:[Level 15]]&gt;0),(Table1[[#This Row],[Level_0]:[Level 15]]))</f>
        <v>H000003952 - [CA - Business Insights]</v>
      </c>
      <c r="U2129" s="24">
        <v>2124</v>
      </c>
    </row>
    <row r="2130" spans="1:21" x14ac:dyDescent="0.25">
      <c r="A2130" s="14" t="s">
        <v>22502</v>
      </c>
      <c r="B2130" s="17" t="s">
        <v>22491</v>
      </c>
      <c r="C2130" s="17" t="s">
        <v>14045</v>
      </c>
      <c r="D2130" s="21" t="s">
        <v>39</v>
      </c>
      <c r="E2130" s="22" t="s">
        <v>25639</v>
      </c>
      <c r="F2130" s="22" t="s">
        <v>25726</v>
      </c>
      <c r="G2130" s="22" t="s">
        <v>26015</v>
      </c>
      <c r="H2130" s="22" t="s">
        <v>26065</v>
      </c>
      <c r="I2130" s="22" t="s">
        <v>26066</v>
      </c>
      <c r="J2130" s="22" t="s">
        <v>26070</v>
      </c>
      <c r="K2130" s="22"/>
      <c r="L2130" s="22"/>
      <c r="M2130" s="23"/>
      <c r="N2130" s="22"/>
      <c r="O2130" s="23"/>
      <c r="P2130" s="23"/>
      <c r="Q2130" s="23"/>
      <c r="R2130" s="23"/>
      <c r="S2130" s="23"/>
      <c r="T2130" s="28" t="str">
        <f>LOOKUP(1,1/(Table1[[#This Row],[Level_0]:[Level 15]]&gt;0),(Table1[[#This Row],[Level_0]:[Level 15]]))</f>
        <v>H000003953 - [CA - Program]</v>
      </c>
      <c r="U2130" s="24">
        <v>2125</v>
      </c>
    </row>
    <row r="2131" spans="1:21" x14ac:dyDescent="0.25">
      <c r="A2131" s="14" t="s">
        <v>14047</v>
      </c>
      <c r="B2131" s="17" t="s">
        <v>14048</v>
      </c>
      <c r="C2131" s="17" t="s">
        <v>22502</v>
      </c>
      <c r="D2131" s="21" t="s">
        <v>39</v>
      </c>
      <c r="E2131" s="22" t="s">
        <v>25639</v>
      </c>
      <c r="F2131" s="22" t="s">
        <v>25726</v>
      </c>
      <c r="G2131" s="22" t="s">
        <v>26015</v>
      </c>
      <c r="H2131" s="22" t="s">
        <v>26065</v>
      </c>
      <c r="I2131" s="22" t="s">
        <v>26066</v>
      </c>
      <c r="J2131" s="22" t="s">
        <v>26070</v>
      </c>
      <c r="K2131" s="22" t="s">
        <v>26071</v>
      </c>
      <c r="L2131" s="22"/>
      <c r="M2131" s="23"/>
      <c r="N2131" s="22"/>
      <c r="O2131" s="23"/>
      <c r="P2131" s="23"/>
      <c r="Q2131" s="23"/>
      <c r="R2131" s="23"/>
      <c r="S2131" s="23"/>
      <c r="T2131" s="28" t="str">
        <f>LOOKUP(1,1/(Table1[[#This Row],[Level_0]:[Level 15]]&gt;0),(Table1[[#This Row],[Level_0]:[Level 15]]))</f>
        <v>H000003954 - [CA - Commercial Projects]</v>
      </c>
      <c r="U2131" s="24">
        <v>2126</v>
      </c>
    </row>
    <row r="2132" spans="1:21" x14ac:dyDescent="0.25">
      <c r="A2132" s="14" t="s">
        <v>15195</v>
      </c>
      <c r="B2132" s="17" t="s">
        <v>15196</v>
      </c>
      <c r="C2132" s="17" t="s">
        <v>22502</v>
      </c>
      <c r="D2132" s="21" t="s">
        <v>39</v>
      </c>
      <c r="E2132" s="22" t="s">
        <v>25639</v>
      </c>
      <c r="F2132" s="22" t="s">
        <v>25726</v>
      </c>
      <c r="G2132" s="22" t="s">
        <v>26015</v>
      </c>
      <c r="H2132" s="22" t="s">
        <v>26065</v>
      </c>
      <c r="I2132" s="22" t="s">
        <v>26066</v>
      </c>
      <c r="J2132" s="22" t="s">
        <v>26070</v>
      </c>
      <c r="K2132" s="22" t="s">
        <v>26072</v>
      </c>
      <c r="L2132" s="22"/>
      <c r="M2132" s="23"/>
      <c r="N2132" s="22"/>
      <c r="O2132" s="23"/>
      <c r="P2132" s="23"/>
      <c r="Q2132" s="23"/>
      <c r="R2132" s="23"/>
      <c r="S2132" s="23"/>
      <c r="T2132" s="28" t="str">
        <f>LOOKUP(1,1/(Table1[[#This Row],[Level_0]:[Level 15]]&gt;0),(Table1[[#This Row],[Level_0]:[Level 15]]))</f>
        <v>H000003955 - [CA - Strategic Projects]</v>
      </c>
      <c r="U2132" s="24">
        <v>2127</v>
      </c>
    </row>
    <row r="2133" spans="1:21" x14ac:dyDescent="0.25">
      <c r="A2133" s="14" t="s">
        <v>21143</v>
      </c>
      <c r="B2133" s="17" t="s">
        <v>21144</v>
      </c>
      <c r="C2133" s="17" t="s">
        <v>22502</v>
      </c>
      <c r="D2133" s="21" t="s">
        <v>39</v>
      </c>
      <c r="E2133" s="22" t="s">
        <v>25639</v>
      </c>
      <c r="F2133" s="22" t="s">
        <v>25726</v>
      </c>
      <c r="G2133" s="22" t="s">
        <v>26015</v>
      </c>
      <c r="H2133" s="22" t="s">
        <v>26065</v>
      </c>
      <c r="I2133" s="22" t="s">
        <v>26066</v>
      </c>
      <c r="J2133" s="22" t="s">
        <v>26070</v>
      </c>
      <c r="K2133" s="22" t="s">
        <v>26073</v>
      </c>
      <c r="L2133" s="22"/>
      <c r="M2133" s="23"/>
      <c r="N2133" s="22"/>
      <c r="O2133" s="23"/>
      <c r="P2133" s="23"/>
      <c r="Q2133" s="23"/>
      <c r="R2133" s="23"/>
      <c r="S2133" s="23"/>
      <c r="T2133" s="28" t="str">
        <f>LOOKUP(1,1/(Table1[[#This Row],[Level_0]:[Level 15]]&gt;0),(Table1[[#This Row],[Level_0]:[Level 15]]))</f>
        <v>H000003956 - [CA - Facilities]</v>
      </c>
      <c r="U2133" s="24">
        <v>2128</v>
      </c>
    </row>
    <row r="2134" spans="1:21" x14ac:dyDescent="0.25">
      <c r="A2134" s="14" t="s">
        <v>21145</v>
      </c>
      <c r="B2134" s="17" t="s">
        <v>21146</v>
      </c>
      <c r="C2134" s="17" t="s">
        <v>22502</v>
      </c>
      <c r="D2134" s="21" t="s">
        <v>39</v>
      </c>
      <c r="E2134" s="22" t="s">
        <v>25639</v>
      </c>
      <c r="F2134" s="22" t="s">
        <v>25726</v>
      </c>
      <c r="G2134" s="22" t="s">
        <v>26015</v>
      </c>
      <c r="H2134" s="22" t="s">
        <v>26065</v>
      </c>
      <c r="I2134" s="22" t="s">
        <v>26066</v>
      </c>
      <c r="J2134" s="22" t="s">
        <v>26070</v>
      </c>
      <c r="K2134" s="22" t="s">
        <v>26074</v>
      </c>
      <c r="L2134" s="22"/>
      <c r="M2134" s="23"/>
      <c r="N2134" s="22"/>
      <c r="O2134" s="23"/>
      <c r="P2134" s="23"/>
      <c r="Q2134" s="23"/>
      <c r="R2134" s="23"/>
      <c r="S2134" s="23"/>
      <c r="T2134" s="28" t="str">
        <f>LOOKUP(1,1/(Table1[[#This Row],[Level_0]:[Level 15]]&gt;0),(Table1[[#This Row],[Level_0]:[Level 15]]))</f>
        <v>H000003957 - [CA - Committees]</v>
      </c>
      <c r="U2134" s="24">
        <v>2129</v>
      </c>
    </row>
    <row r="2135" spans="1:21" x14ac:dyDescent="0.25">
      <c r="A2135" s="14" t="s">
        <v>11877</v>
      </c>
      <c r="B2135" s="17" t="s">
        <v>11878</v>
      </c>
      <c r="C2135" s="17" t="s">
        <v>22500</v>
      </c>
      <c r="D2135" s="21" t="s">
        <v>39</v>
      </c>
      <c r="E2135" s="22" t="s">
        <v>25639</v>
      </c>
      <c r="F2135" s="22" t="s">
        <v>25726</v>
      </c>
      <c r="G2135" s="22" t="s">
        <v>26015</v>
      </c>
      <c r="H2135" s="22" t="s">
        <v>26065</v>
      </c>
      <c r="I2135" s="22" t="s">
        <v>26075</v>
      </c>
      <c r="J2135" s="22"/>
      <c r="K2135" s="22"/>
      <c r="L2135" s="22"/>
      <c r="M2135" s="23"/>
      <c r="N2135" s="22"/>
      <c r="O2135" s="23"/>
      <c r="P2135" s="23"/>
      <c r="Q2135" s="23"/>
      <c r="R2135" s="23"/>
      <c r="S2135" s="23"/>
      <c r="T2135" s="28" t="str">
        <f>LOOKUP(1,1/(Table1[[#This Row],[Level_0]:[Level 15]]&gt;0),(Table1[[#This Row],[Level_0]:[Level 15]]))</f>
        <v>H000003958 - [CA - Commercial Operations]</v>
      </c>
      <c r="U2135" s="24">
        <v>2130</v>
      </c>
    </row>
    <row r="2136" spans="1:21" x14ac:dyDescent="0.25">
      <c r="A2136" s="14" t="s">
        <v>21575</v>
      </c>
      <c r="B2136" s="17" t="s">
        <v>21566</v>
      </c>
      <c r="C2136" s="17" t="s">
        <v>11877</v>
      </c>
      <c r="D2136" s="21" t="s">
        <v>39</v>
      </c>
      <c r="E2136" s="22" t="s">
        <v>25639</v>
      </c>
      <c r="F2136" s="22" t="s">
        <v>25726</v>
      </c>
      <c r="G2136" s="22" t="s">
        <v>26015</v>
      </c>
      <c r="H2136" s="22" t="s">
        <v>26065</v>
      </c>
      <c r="I2136" s="22" t="s">
        <v>26075</v>
      </c>
      <c r="J2136" s="22" t="s">
        <v>26076</v>
      </c>
      <c r="K2136" s="22"/>
      <c r="L2136" s="22"/>
      <c r="M2136" s="23"/>
      <c r="N2136" s="22"/>
      <c r="O2136" s="23"/>
      <c r="P2136" s="23"/>
      <c r="Q2136" s="23"/>
      <c r="R2136" s="23"/>
      <c r="S2136" s="23"/>
      <c r="T2136" s="28" t="str">
        <f>LOOKUP(1,1/(Table1[[#This Row],[Level_0]:[Level 15]]&gt;0),(Table1[[#This Row],[Level_0]:[Level 15]]))</f>
        <v>H000003959 - [CA - People/OH]</v>
      </c>
      <c r="U2136" s="24">
        <v>2131</v>
      </c>
    </row>
    <row r="2137" spans="1:21" x14ac:dyDescent="0.25">
      <c r="A2137" s="14" t="s">
        <v>12734</v>
      </c>
      <c r="B2137" s="17" t="s">
        <v>12735</v>
      </c>
      <c r="C2137" s="17" t="s">
        <v>21575</v>
      </c>
      <c r="D2137" s="21" t="s">
        <v>39</v>
      </c>
      <c r="E2137" s="22" t="s">
        <v>25639</v>
      </c>
      <c r="F2137" s="22" t="s">
        <v>25726</v>
      </c>
      <c r="G2137" s="22" t="s">
        <v>26015</v>
      </c>
      <c r="H2137" s="22" t="s">
        <v>26065</v>
      </c>
      <c r="I2137" s="22" t="s">
        <v>26075</v>
      </c>
      <c r="J2137" s="22" t="s">
        <v>26076</v>
      </c>
      <c r="K2137" s="22" t="s">
        <v>26077</v>
      </c>
      <c r="L2137" s="22"/>
      <c r="M2137" s="23"/>
      <c r="N2137" s="22"/>
      <c r="O2137" s="23"/>
      <c r="P2137" s="23"/>
      <c r="Q2137" s="23"/>
      <c r="R2137" s="23"/>
      <c r="S2137" s="23"/>
      <c r="T2137" s="28" t="str">
        <f>LOOKUP(1,1/(Table1[[#This Row],[Level_0]:[Level 15]]&gt;0),(Table1[[#This Row],[Level_0]:[Level 15]]))</f>
        <v>H000003960 - [CA -Commercial Excellence]</v>
      </c>
      <c r="U2137" s="24">
        <v>2132</v>
      </c>
    </row>
    <row r="2138" spans="1:21" x14ac:dyDescent="0.25">
      <c r="A2138" s="14" t="s">
        <v>15970</v>
      </c>
      <c r="B2138" s="17" t="s">
        <v>15971</v>
      </c>
      <c r="C2138" s="17" t="s">
        <v>21575</v>
      </c>
      <c r="D2138" s="21" t="s">
        <v>39</v>
      </c>
      <c r="E2138" s="22" t="s">
        <v>25639</v>
      </c>
      <c r="F2138" s="22" t="s">
        <v>25726</v>
      </c>
      <c r="G2138" s="22" t="s">
        <v>26015</v>
      </c>
      <c r="H2138" s="22" t="s">
        <v>26065</v>
      </c>
      <c r="I2138" s="22" t="s">
        <v>26075</v>
      </c>
      <c r="J2138" s="22" t="s">
        <v>26076</v>
      </c>
      <c r="K2138" s="22" t="s">
        <v>26078</v>
      </c>
      <c r="L2138" s="22"/>
      <c r="M2138" s="23"/>
      <c r="N2138" s="22"/>
      <c r="O2138" s="23"/>
      <c r="P2138" s="23"/>
      <c r="Q2138" s="23"/>
      <c r="R2138" s="23"/>
      <c r="S2138" s="23"/>
      <c r="T2138" s="28" t="str">
        <f>LOOKUP(1,1/(Table1[[#This Row],[Level_0]:[Level 15]]&gt;0),(Table1[[#This Row],[Level_0]:[Level 15]]))</f>
        <v>H000003961 - [CA - Patients Services]</v>
      </c>
      <c r="U2138" s="24">
        <v>2133</v>
      </c>
    </row>
    <row r="2139" spans="1:21" x14ac:dyDescent="0.25">
      <c r="A2139" s="14" t="s">
        <v>18124</v>
      </c>
      <c r="B2139" s="17" t="s">
        <v>18125</v>
      </c>
      <c r="C2139" s="17" t="s">
        <v>22500</v>
      </c>
      <c r="D2139" s="21" t="s">
        <v>39</v>
      </c>
      <c r="E2139" s="22" t="s">
        <v>25639</v>
      </c>
      <c r="F2139" s="22" t="s">
        <v>25726</v>
      </c>
      <c r="G2139" s="22" t="s">
        <v>26015</v>
      </c>
      <c r="H2139" s="22" t="s">
        <v>26065</v>
      </c>
      <c r="I2139" s="22" t="s">
        <v>26079</v>
      </c>
      <c r="J2139" s="22"/>
      <c r="K2139" s="22"/>
      <c r="L2139" s="22"/>
      <c r="M2139" s="23"/>
      <c r="N2139" s="22"/>
      <c r="O2139" s="23"/>
      <c r="P2139" s="23"/>
      <c r="Q2139" s="23"/>
      <c r="R2139" s="23"/>
      <c r="S2139" s="23"/>
      <c r="T2139" s="28" t="str">
        <f>LOOKUP(1,1/(Table1[[#This Row],[Level_0]:[Level 15]]&gt;0),(Table1[[#This Row],[Level_0]:[Level 15]]))</f>
        <v>H000003962 - [CA -  Market Access]</v>
      </c>
      <c r="U2139" s="24">
        <v>2134</v>
      </c>
    </row>
    <row r="2140" spans="1:21" x14ac:dyDescent="0.25">
      <c r="A2140" s="14" t="s">
        <v>21576</v>
      </c>
      <c r="B2140" s="17" t="s">
        <v>21566</v>
      </c>
      <c r="C2140" s="17" t="s">
        <v>18124</v>
      </c>
      <c r="D2140" s="21" t="s">
        <v>39</v>
      </c>
      <c r="E2140" s="22" t="s">
        <v>25639</v>
      </c>
      <c r="F2140" s="22" t="s">
        <v>25726</v>
      </c>
      <c r="G2140" s="22" t="s">
        <v>26015</v>
      </c>
      <c r="H2140" s="22" t="s">
        <v>26065</v>
      </c>
      <c r="I2140" s="22" t="s">
        <v>26079</v>
      </c>
      <c r="J2140" s="22" t="s">
        <v>26080</v>
      </c>
      <c r="K2140" s="22"/>
      <c r="L2140" s="22"/>
      <c r="M2140" s="23"/>
      <c r="N2140" s="22"/>
      <c r="O2140" s="23"/>
      <c r="P2140" s="23"/>
      <c r="Q2140" s="23"/>
      <c r="R2140" s="23"/>
      <c r="S2140" s="23"/>
      <c r="T2140" s="28" t="str">
        <f>LOOKUP(1,1/(Table1[[#This Row],[Level_0]:[Level 15]]&gt;0),(Table1[[#This Row],[Level_0]:[Level 15]]))</f>
        <v>H000003963 - [CA - People/OH]</v>
      </c>
      <c r="U2140" s="24">
        <v>2135</v>
      </c>
    </row>
    <row r="2141" spans="1:21" x14ac:dyDescent="0.25">
      <c r="A2141" s="14" t="s">
        <v>9483</v>
      </c>
      <c r="B2141" s="17" t="s">
        <v>9484</v>
      </c>
      <c r="C2141" s="17" t="s">
        <v>21576</v>
      </c>
      <c r="D2141" s="21" t="s">
        <v>39</v>
      </c>
      <c r="E2141" s="22" t="s">
        <v>25639</v>
      </c>
      <c r="F2141" s="22" t="s">
        <v>25726</v>
      </c>
      <c r="G2141" s="22" t="s">
        <v>26015</v>
      </c>
      <c r="H2141" s="22" t="s">
        <v>26065</v>
      </c>
      <c r="I2141" s="22" t="s">
        <v>26079</v>
      </c>
      <c r="J2141" s="22" t="s">
        <v>26080</v>
      </c>
      <c r="K2141" s="22" t="s">
        <v>26081</v>
      </c>
      <c r="L2141" s="22"/>
      <c r="M2141" s="23"/>
      <c r="N2141" s="22"/>
      <c r="O2141" s="23"/>
      <c r="P2141" s="23"/>
      <c r="Q2141" s="23"/>
      <c r="R2141" s="23"/>
      <c r="S2141" s="23"/>
      <c r="T2141" s="28" t="str">
        <f>LOOKUP(1,1/(Table1[[#This Row],[Level_0]:[Level 15]]&gt;0),(Table1[[#This Row],[Level_0]:[Level 15]]))</f>
        <v>H000003964 - [CA - Non Direct Market Access]</v>
      </c>
      <c r="U2141" s="24">
        <v>2136</v>
      </c>
    </row>
    <row r="2142" spans="1:21" x14ac:dyDescent="0.25">
      <c r="A2142" s="14" t="s">
        <v>22503</v>
      </c>
      <c r="B2142" s="17" t="s">
        <v>22491</v>
      </c>
      <c r="C2142" s="17" t="s">
        <v>18124</v>
      </c>
      <c r="D2142" s="21" t="s">
        <v>39</v>
      </c>
      <c r="E2142" s="22" t="s">
        <v>25639</v>
      </c>
      <c r="F2142" s="22" t="s">
        <v>25726</v>
      </c>
      <c r="G2142" s="22" t="s">
        <v>26015</v>
      </c>
      <c r="H2142" s="22" t="s">
        <v>26065</v>
      </c>
      <c r="I2142" s="22" t="s">
        <v>26079</v>
      </c>
      <c r="J2142" s="22" t="s">
        <v>26082</v>
      </c>
      <c r="K2142" s="22"/>
      <c r="L2142" s="22"/>
      <c r="M2142" s="23"/>
      <c r="N2142" s="22"/>
      <c r="O2142" s="23"/>
      <c r="P2142" s="23"/>
      <c r="Q2142" s="23"/>
      <c r="R2142" s="23"/>
      <c r="S2142" s="23"/>
      <c r="T2142" s="28" t="str">
        <f>LOOKUP(1,1/(Table1[[#This Row],[Level_0]:[Level 15]]&gt;0),(Table1[[#This Row],[Level_0]:[Level 15]]))</f>
        <v>H000003965 - [CA - Program]</v>
      </c>
      <c r="U2142" s="24">
        <v>2137</v>
      </c>
    </row>
    <row r="2143" spans="1:21" x14ac:dyDescent="0.25">
      <c r="A2143" s="14" t="s">
        <v>10284</v>
      </c>
      <c r="B2143" s="17" t="s">
        <v>10285</v>
      </c>
      <c r="C2143" s="17" t="s">
        <v>22503</v>
      </c>
      <c r="D2143" s="21" t="s">
        <v>39</v>
      </c>
      <c r="E2143" s="22" t="s">
        <v>25639</v>
      </c>
      <c r="F2143" s="22" t="s">
        <v>25726</v>
      </c>
      <c r="G2143" s="22" t="s">
        <v>26015</v>
      </c>
      <c r="H2143" s="22" t="s">
        <v>26065</v>
      </c>
      <c r="I2143" s="22" t="s">
        <v>26079</v>
      </c>
      <c r="J2143" s="22" t="s">
        <v>26082</v>
      </c>
      <c r="K2143" s="22" t="s">
        <v>26083</v>
      </c>
      <c r="L2143" s="22"/>
      <c r="M2143" s="23"/>
      <c r="N2143" s="22"/>
      <c r="O2143" s="23"/>
      <c r="P2143" s="23"/>
      <c r="Q2143" s="23"/>
      <c r="R2143" s="23"/>
      <c r="S2143" s="23"/>
      <c r="T2143" s="28" t="str">
        <f>LOOKUP(1,1/(Table1[[#This Row],[Level_0]:[Level 15]]&gt;0),(Table1[[#This Row],[Level_0]:[Level 15]]))</f>
        <v>H000003966 - [CA - TA Direct Market Access]</v>
      </c>
      <c r="U2143" s="24">
        <v>2138</v>
      </c>
    </row>
    <row r="2144" spans="1:21" x14ac:dyDescent="0.25">
      <c r="A2144" s="14" t="s">
        <v>11013</v>
      </c>
      <c r="B2144" s="17" t="s">
        <v>11014</v>
      </c>
      <c r="C2144" s="17" t="s">
        <v>22500</v>
      </c>
      <c r="D2144" s="21" t="s">
        <v>39</v>
      </c>
      <c r="E2144" s="22" t="s">
        <v>25639</v>
      </c>
      <c r="F2144" s="22" t="s">
        <v>25726</v>
      </c>
      <c r="G2144" s="22" t="s">
        <v>26015</v>
      </c>
      <c r="H2144" s="22" t="s">
        <v>26065</v>
      </c>
      <c r="I2144" s="22" t="s">
        <v>26084</v>
      </c>
      <c r="J2144" s="22"/>
      <c r="K2144" s="22"/>
      <c r="L2144" s="22"/>
      <c r="M2144" s="23"/>
      <c r="N2144" s="22"/>
      <c r="O2144" s="23"/>
      <c r="P2144" s="23"/>
      <c r="Q2144" s="23"/>
      <c r="R2144" s="23"/>
      <c r="S2144" s="23"/>
      <c r="T2144" s="28" t="str">
        <f>LOOKUP(1,1/(Table1[[#This Row],[Level_0]:[Level 15]]&gt;0),(Table1[[#This Row],[Level_0]:[Level 15]]))</f>
        <v>H000003967 - [CA - Regulatory Filing Fees]</v>
      </c>
      <c r="U2144" s="24">
        <v>2139</v>
      </c>
    </row>
    <row r="2145" spans="1:21" x14ac:dyDescent="0.25">
      <c r="A2145" s="14" t="s">
        <v>22504</v>
      </c>
      <c r="B2145" s="17" t="s">
        <v>22491</v>
      </c>
      <c r="C2145" s="17" t="s">
        <v>11013</v>
      </c>
      <c r="D2145" s="21" t="s">
        <v>39</v>
      </c>
      <c r="E2145" s="22" t="s">
        <v>25639</v>
      </c>
      <c r="F2145" s="22" t="s">
        <v>25726</v>
      </c>
      <c r="G2145" s="22" t="s">
        <v>26015</v>
      </c>
      <c r="H2145" s="22" t="s">
        <v>26065</v>
      </c>
      <c r="I2145" s="22" t="s">
        <v>26084</v>
      </c>
      <c r="J2145" s="22" t="s">
        <v>26085</v>
      </c>
      <c r="K2145" s="22"/>
      <c r="L2145" s="22"/>
      <c r="M2145" s="23"/>
      <c r="N2145" s="22"/>
      <c r="O2145" s="23"/>
      <c r="P2145" s="23"/>
      <c r="Q2145" s="23"/>
      <c r="R2145" s="23"/>
      <c r="S2145" s="23"/>
      <c r="T2145" s="28" t="str">
        <f>LOOKUP(1,1/(Table1[[#This Row],[Level_0]:[Level 15]]&gt;0),(Table1[[#This Row],[Level_0]:[Level 15]]))</f>
        <v>H000003968 - [CA - Program]</v>
      </c>
      <c r="U2145" s="24">
        <v>2140</v>
      </c>
    </row>
    <row r="2146" spans="1:21" x14ac:dyDescent="0.25">
      <c r="A2146" s="14" t="s">
        <v>7815</v>
      </c>
      <c r="B2146" s="17" t="s">
        <v>7816</v>
      </c>
      <c r="C2146" s="17" t="s">
        <v>22504</v>
      </c>
      <c r="D2146" s="21" t="s">
        <v>39</v>
      </c>
      <c r="E2146" s="22" t="s">
        <v>25639</v>
      </c>
      <c r="F2146" s="22" t="s">
        <v>25726</v>
      </c>
      <c r="G2146" s="22" t="s">
        <v>26015</v>
      </c>
      <c r="H2146" s="22" t="s">
        <v>26065</v>
      </c>
      <c r="I2146" s="22" t="s">
        <v>26084</v>
      </c>
      <c r="J2146" s="22" t="s">
        <v>26085</v>
      </c>
      <c r="K2146" s="22" t="s">
        <v>26086</v>
      </c>
      <c r="L2146" s="22"/>
      <c r="M2146" s="23"/>
      <c r="N2146" s="22"/>
      <c r="O2146" s="23"/>
      <c r="P2146" s="23"/>
      <c r="Q2146" s="23"/>
      <c r="R2146" s="23"/>
      <c r="S2146" s="23"/>
      <c r="T2146" s="28" t="str">
        <f>LOOKUP(1,1/(Table1[[#This Row],[Level_0]:[Level 15]]&gt;0),(Table1[[#This Row],[Level_0]:[Level 15]]))</f>
        <v>H000003969 - [CA - All BU Related Filing Fees]</v>
      </c>
      <c r="U2146" s="24">
        <v>2141</v>
      </c>
    </row>
    <row r="2147" spans="1:21" x14ac:dyDescent="0.25">
      <c r="A2147" s="14" t="s">
        <v>10286</v>
      </c>
      <c r="B2147" s="17" t="s">
        <v>10287</v>
      </c>
      <c r="C2147" s="17" t="s">
        <v>22500</v>
      </c>
      <c r="D2147" s="21" t="s">
        <v>39</v>
      </c>
      <c r="E2147" s="22" t="s">
        <v>25639</v>
      </c>
      <c r="F2147" s="22" t="s">
        <v>25726</v>
      </c>
      <c r="G2147" s="22" t="s">
        <v>26015</v>
      </c>
      <c r="H2147" s="22" t="s">
        <v>26065</v>
      </c>
      <c r="I2147" s="22" t="s">
        <v>26087</v>
      </c>
      <c r="J2147" s="22"/>
      <c r="K2147" s="22"/>
      <c r="L2147" s="22"/>
      <c r="M2147" s="23"/>
      <c r="N2147" s="22"/>
      <c r="O2147" s="23"/>
      <c r="P2147" s="23"/>
      <c r="Q2147" s="23"/>
      <c r="R2147" s="23"/>
      <c r="S2147" s="23"/>
      <c r="T2147" s="28" t="str">
        <f>LOOKUP(1,1/(Table1[[#This Row],[Level_0]:[Level 15]]&gt;0),(Table1[[#This Row],[Level_0]:[Level 15]]))</f>
        <v>H000003970 - [CA - Other Expenses &amp; Income]</v>
      </c>
      <c r="U2147" s="24">
        <v>2142</v>
      </c>
    </row>
    <row r="2148" spans="1:21" x14ac:dyDescent="0.25">
      <c r="A2148" s="14" t="s">
        <v>22505</v>
      </c>
      <c r="B2148" s="17" t="s">
        <v>22491</v>
      </c>
      <c r="C2148" s="17" t="s">
        <v>10286</v>
      </c>
      <c r="D2148" s="21" t="s">
        <v>39</v>
      </c>
      <c r="E2148" s="22" t="s">
        <v>25639</v>
      </c>
      <c r="F2148" s="22" t="s">
        <v>25726</v>
      </c>
      <c r="G2148" s="22" t="s">
        <v>26015</v>
      </c>
      <c r="H2148" s="22" t="s">
        <v>26065</v>
      </c>
      <c r="I2148" s="22" t="s">
        <v>26087</v>
      </c>
      <c r="J2148" s="22" t="s">
        <v>26088</v>
      </c>
      <c r="K2148" s="22"/>
      <c r="L2148" s="22"/>
      <c r="M2148" s="23"/>
      <c r="N2148" s="22"/>
      <c r="O2148" s="23"/>
      <c r="P2148" s="23"/>
      <c r="Q2148" s="23"/>
      <c r="R2148" s="23"/>
      <c r="S2148" s="23"/>
      <c r="T2148" s="28" t="str">
        <f>LOOKUP(1,1/(Table1[[#This Row],[Level_0]:[Level 15]]&gt;0),(Table1[[#This Row],[Level_0]:[Level 15]]))</f>
        <v>H000003971 - [CA - Program]</v>
      </c>
      <c r="U2148" s="24">
        <v>2143</v>
      </c>
    </row>
    <row r="2149" spans="1:21" x14ac:dyDescent="0.25">
      <c r="A2149" s="14" t="s">
        <v>8723</v>
      </c>
      <c r="B2149" s="17" t="s">
        <v>8724</v>
      </c>
      <c r="C2149" s="17" t="s">
        <v>22505</v>
      </c>
      <c r="D2149" s="21" t="s">
        <v>39</v>
      </c>
      <c r="E2149" s="22" t="s">
        <v>25639</v>
      </c>
      <c r="F2149" s="22" t="s">
        <v>25726</v>
      </c>
      <c r="G2149" s="22" t="s">
        <v>26015</v>
      </c>
      <c r="H2149" s="22" t="s">
        <v>26065</v>
      </c>
      <c r="I2149" s="22" t="s">
        <v>26087</v>
      </c>
      <c r="J2149" s="22" t="s">
        <v>26088</v>
      </c>
      <c r="K2149" s="22" t="s">
        <v>26089</v>
      </c>
      <c r="L2149" s="22"/>
      <c r="M2149" s="23"/>
      <c r="N2149" s="22"/>
      <c r="O2149" s="23"/>
      <c r="P2149" s="23"/>
      <c r="Q2149" s="23"/>
      <c r="R2149" s="23"/>
      <c r="S2149" s="23"/>
      <c r="T2149" s="28" t="str">
        <f>LOOKUP(1,1/(Table1[[#This Row],[Level_0]:[Level 15]]&gt;0),(Table1[[#This Row],[Level_0]:[Level 15]]))</f>
        <v>H000003972 - [CA - Other Marketing &amp; Selling]</v>
      </c>
      <c r="U2149" s="24">
        <v>2144</v>
      </c>
    </row>
    <row r="2150" spans="1:21" x14ac:dyDescent="0.25">
      <c r="A2150" s="14" t="s">
        <v>854</v>
      </c>
      <c r="B2150" s="17" t="s">
        <v>855</v>
      </c>
      <c r="C2150" s="17" t="s">
        <v>22505</v>
      </c>
      <c r="D2150" s="21" t="s">
        <v>39</v>
      </c>
      <c r="E2150" s="22" t="s">
        <v>25639</v>
      </c>
      <c r="F2150" s="22" t="s">
        <v>25726</v>
      </c>
      <c r="G2150" s="22" t="s">
        <v>26015</v>
      </c>
      <c r="H2150" s="22" t="s">
        <v>26065</v>
      </c>
      <c r="I2150" s="22" t="s">
        <v>26087</v>
      </c>
      <c r="J2150" s="22" t="s">
        <v>26088</v>
      </c>
      <c r="K2150" s="22" t="s">
        <v>26090</v>
      </c>
      <c r="L2150" s="22"/>
      <c r="M2150" s="23"/>
      <c r="N2150" s="22"/>
      <c r="O2150" s="23"/>
      <c r="P2150" s="23"/>
      <c r="Q2150" s="23"/>
      <c r="R2150" s="23"/>
      <c r="S2150" s="23"/>
      <c r="T2150" s="28" t="str">
        <f>LOOKUP(1,1/(Table1[[#This Row],[Level_0]:[Level 15]]&gt;0),(Table1[[#This Row],[Level_0]:[Level 15]]))</f>
        <v>H000003973 - [CA - Other Operating Expense &amp; Income]</v>
      </c>
      <c r="U2150" s="24">
        <v>2145</v>
      </c>
    </row>
    <row r="2151" spans="1:21" x14ac:dyDescent="0.25">
      <c r="A2151" s="14" t="s">
        <v>17488</v>
      </c>
      <c r="B2151" s="17" t="s">
        <v>17489</v>
      </c>
      <c r="C2151" s="17" t="s">
        <v>23288</v>
      </c>
      <c r="D2151" s="21" t="s">
        <v>39</v>
      </c>
      <c r="E2151" s="22" t="s">
        <v>25639</v>
      </c>
      <c r="F2151" s="22" t="s">
        <v>25726</v>
      </c>
      <c r="G2151" s="22" t="s">
        <v>26015</v>
      </c>
      <c r="H2151" s="22" t="s">
        <v>26091</v>
      </c>
      <c r="I2151" s="22"/>
      <c r="J2151" s="22"/>
      <c r="K2151" s="22"/>
      <c r="L2151" s="22"/>
      <c r="M2151" s="23"/>
      <c r="N2151" s="22"/>
      <c r="O2151" s="23"/>
      <c r="P2151" s="23"/>
      <c r="Q2151" s="23"/>
      <c r="R2151" s="23"/>
      <c r="S2151" s="23"/>
      <c r="T2151" s="28" t="str">
        <f>LOOKUP(1,1/(Table1[[#This Row],[Level_0]:[Level 15]]&gt;0),(Table1[[#This Row],[Level_0]:[Level 15]]))</f>
        <v>H000003974 - [CA - No Longer Valid]</v>
      </c>
      <c r="U2151" s="24">
        <v>2146</v>
      </c>
    </row>
    <row r="2152" spans="1:21" x14ac:dyDescent="0.25">
      <c r="A2152" s="14" t="s">
        <v>13635</v>
      </c>
      <c r="B2152" s="17" t="s">
        <v>13636</v>
      </c>
      <c r="C2152" s="17" t="s">
        <v>23051</v>
      </c>
      <c r="D2152" s="21" t="s">
        <v>39</v>
      </c>
      <c r="E2152" s="22" t="s">
        <v>25639</v>
      </c>
      <c r="F2152" s="22" t="s">
        <v>26092</v>
      </c>
      <c r="G2152" s="22"/>
      <c r="H2152" s="22"/>
      <c r="I2152" s="22"/>
      <c r="J2152" s="22"/>
      <c r="K2152" s="22"/>
      <c r="L2152" s="22"/>
      <c r="M2152" s="23"/>
      <c r="N2152" s="22"/>
      <c r="O2152" s="23"/>
      <c r="P2152" s="23"/>
      <c r="Q2152" s="23"/>
      <c r="R2152" s="23"/>
      <c r="S2152" s="23"/>
      <c r="T2152" s="28" t="str">
        <f>LOOKUP(1,1/(Table1[[#This Row],[Level_0]:[Level 15]]&gt;0),(Table1[[#This Row],[Level_0]:[Level 15]]))</f>
        <v>H000000172 - [IF-China &amp; International]</v>
      </c>
      <c r="U2152" s="24">
        <v>2147</v>
      </c>
    </row>
    <row r="2153" spans="1:21" x14ac:dyDescent="0.25">
      <c r="A2153" s="14" t="s">
        <v>40786</v>
      </c>
      <c r="B2153" s="17" t="s">
        <v>40787</v>
      </c>
      <c r="C2153" s="17" t="s">
        <v>13635</v>
      </c>
      <c r="D2153" s="21" t="s">
        <v>39</v>
      </c>
      <c r="E2153" s="22" t="s">
        <v>25639</v>
      </c>
      <c r="F2153" s="22" t="s">
        <v>26092</v>
      </c>
      <c r="G2153" s="22" t="s">
        <v>40343</v>
      </c>
      <c r="H2153" s="22"/>
      <c r="I2153" s="22"/>
      <c r="J2153" s="22"/>
      <c r="K2153" s="22"/>
      <c r="L2153" s="22"/>
      <c r="M2153" s="23"/>
      <c r="N2153" s="22"/>
      <c r="O2153" s="23"/>
      <c r="P2153" s="23"/>
      <c r="Q2153" s="23"/>
      <c r="R2153" s="23"/>
      <c r="S2153" s="23"/>
      <c r="T2153" s="28" t="str">
        <f>LOOKUP(1,1/(Table1[[#This Row],[Level_0]:[Level 15]]&gt;0),(Table1[[#This Row],[Level_0]:[Level 15]]))</f>
        <v>H000004394 - [Global Health]</v>
      </c>
      <c r="U2153" s="24">
        <v>2148</v>
      </c>
    </row>
    <row r="2154" spans="1:21" x14ac:dyDescent="0.25">
      <c r="A2154" s="14" t="s">
        <v>40553</v>
      </c>
      <c r="B2154" s="17" t="s">
        <v>40554</v>
      </c>
      <c r="C2154" s="17" t="s">
        <v>13635</v>
      </c>
      <c r="D2154" s="21" t="s">
        <v>39</v>
      </c>
      <c r="E2154" s="22" t="s">
        <v>25639</v>
      </c>
      <c r="F2154" s="22" t="s">
        <v>26092</v>
      </c>
      <c r="G2154" s="22" t="s">
        <v>40342</v>
      </c>
      <c r="H2154" s="22"/>
      <c r="I2154" s="22"/>
      <c r="J2154" s="22"/>
      <c r="K2154" s="22"/>
      <c r="L2154" s="22"/>
      <c r="M2154" s="23"/>
      <c r="N2154" s="22"/>
      <c r="O2154" s="23"/>
      <c r="P2154" s="23"/>
      <c r="Q2154" s="23"/>
      <c r="R2154" s="23"/>
      <c r="S2154" s="23"/>
      <c r="T2154" s="28" t="str">
        <f>LOOKUP(1,1/(Table1[[#This Row],[Level_0]:[Level 15]]&gt;0),(Table1[[#This Row],[Level_0]:[Level 15]]))</f>
        <v>H000004395 - [IF-China &amp; International exc GH]</v>
      </c>
      <c r="U2154" s="24">
        <v>2149</v>
      </c>
    </row>
    <row r="2155" spans="1:21" x14ac:dyDescent="0.25">
      <c r="A2155" s="14" t="s">
        <v>786</v>
      </c>
      <c r="B2155" s="17" t="s">
        <v>787</v>
      </c>
      <c r="C2155" s="17" t="s">
        <v>40553</v>
      </c>
      <c r="D2155" s="21" t="s">
        <v>39</v>
      </c>
      <c r="E2155" s="22" t="s">
        <v>25639</v>
      </c>
      <c r="F2155" s="22" t="s">
        <v>26092</v>
      </c>
      <c r="G2155" s="22" t="s">
        <v>40342</v>
      </c>
      <c r="H2155" s="22" t="s">
        <v>26093</v>
      </c>
      <c r="I2155" s="22"/>
      <c r="J2155" s="22"/>
      <c r="K2155" s="22"/>
      <c r="L2155" s="22"/>
      <c r="M2155" s="23"/>
      <c r="N2155" s="22"/>
      <c r="O2155" s="23"/>
      <c r="P2155" s="23"/>
      <c r="Q2155" s="23"/>
      <c r="R2155" s="23"/>
      <c r="S2155" s="23"/>
      <c r="T2155" s="28" t="str">
        <f>LOOKUP(1,1/(Table1[[#This Row],[Level_0]:[Level 15]]&gt;0),(Table1[[#This Row],[Level_0]:[Level 15]]))</f>
        <v>H000000173 - [China &amp; Commercial International Mgmt]</v>
      </c>
      <c r="U2155" s="24">
        <v>2150</v>
      </c>
    </row>
    <row r="2156" spans="1:21" x14ac:dyDescent="0.25">
      <c r="A2156" s="14" t="s">
        <v>90</v>
      </c>
      <c r="B2156" s="17" t="s">
        <v>91</v>
      </c>
      <c r="C2156" s="17" t="s">
        <v>40553</v>
      </c>
      <c r="D2156" s="21" t="s">
        <v>39</v>
      </c>
      <c r="E2156" s="22" t="s">
        <v>25639</v>
      </c>
      <c r="F2156" s="22" t="s">
        <v>26092</v>
      </c>
      <c r="G2156" s="22" t="s">
        <v>40342</v>
      </c>
      <c r="H2156" s="22" t="s">
        <v>26094</v>
      </c>
      <c r="I2156" s="22"/>
      <c r="J2156" s="22"/>
      <c r="K2156" s="22"/>
      <c r="L2156" s="22"/>
      <c r="M2156" s="23"/>
      <c r="N2156" s="22"/>
      <c r="O2156" s="23"/>
      <c r="P2156" s="23"/>
      <c r="Q2156" s="23"/>
      <c r="R2156" s="23"/>
      <c r="S2156" s="23"/>
      <c r="T2156" s="28" t="str">
        <f>LOOKUP(1,1/(Table1[[#This Row],[Level_0]:[Level 15]]&gt;0),(Table1[[#This Row],[Level_0]:[Level 15]]))</f>
        <v>H000000175 - [GBF CM&amp;E (Cardio., Metabolism &amp; Endocr.)]</v>
      </c>
      <c r="U2156" s="24">
        <v>2151</v>
      </c>
    </row>
    <row r="2157" spans="1:21" x14ac:dyDescent="0.25">
      <c r="A2157" s="14" t="s">
        <v>21097</v>
      </c>
      <c r="B2157" s="17" t="s">
        <v>21098</v>
      </c>
      <c r="C2157" s="17" t="s">
        <v>90</v>
      </c>
      <c r="D2157" s="21" t="s">
        <v>39</v>
      </c>
      <c r="E2157" s="22" t="s">
        <v>25639</v>
      </c>
      <c r="F2157" s="22" t="s">
        <v>26092</v>
      </c>
      <c r="G2157" s="22" t="s">
        <v>40342</v>
      </c>
      <c r="H2157" s="22" t="s">
        <v>26094</v>
      </c>
      <c r="I2157" s="22" t="s">
        <v>26095</v>
      </c>
      <c r="J2157" s="22"/>
      <c r="K2157" s="22"/>
      <c r="L2157" s="22"/>
      <c r="M2157" s="23"/>
      <c r="N2157" s="22"/>
      <c r="O2157" s="23"/>
      <c r="P2157" s="23"/>
      <c r="Q2157" s="23"/>
      <c r="R2157" s="23"/>
      <c r="S2157" s="23"/>
      <c r="T2157" s="28" t="str">
        <f>LOOKUP(1,1/(Table1[[#This Row],[Level_0]:[Level 15]]&gt;0),(Table1[[#This Row],[Level_0]:[Level 15]]))</f>
        <v>H000002263 - [CM&amp;E Management]</v>
      </c>
      <c r="U2157" s="24">
        <v>2152</v>
      </c>
    </row>
    <row r="2158" spans="1:21" x14ac:dyDescent="0.25">
      <c r="A2158" s="14" t="s">
        <v>23557</v>
      </c>
      <c r="B2158" s="17" t="s">
        <v>23558</v>
      </c>
      <c r="C2158" s="17" t="s">
        <v>90</v>
      </c>
      <c r="D2158" s="21" t="s">
        <v>39</v>
      </c>
      <c r="E2158" s="22" t="s">
        <v>25639</v>
      </c>
      <c r="F2158" s="22" t="s">
        <v>26092</v>
      </c>
      <c r="G2158" s="22" t="s">
        <v>40342</v>
      </c>
      <c r="H2158" s="22" t="s">
        <v>26094</v>
      </c>
      <c r="I2158" s="22" t="s">
        <v>26096</v>
      </c>
      <c r="J2158" s="22"/>
      <c r="K2158" s="22"/>
      <c r="L2158" s="22"/>
      <c r="M2158" s="23"/>
      <c r="N2158" s="22"/>
      <c r="O2158" s="23"/>
      <c r="P2158" s="23"/>
      <c r="Q2158" s="23"/>
      <c r="R2158" s="23"/>
      <c r="S2158" s="23"/>
      <c r="T2158" s="28" t="str">
        <f>LOOKUP(1,1/(Table1[[#This Row],[Level_0]:[Level 15]]&gt;0),(Table1[[#This Row],[Level_0]:[Level 15]]))</f>
        <v>H000002264 - [Diabetes]</v>
      </c>
      <c r="U2158" s="24">
        <v>2153</v>
      </c>
    </row>
    <row r="2159" spans="1:21" x14ac:dyDescent="0.25">
      <c r="A2159" s="14" t="s">
        <v>21474</v>
      </c>
      <c r="B2159" s="17" t="s">
        <v>21475</v>
      </c>
      <c r="C2159" s="17" t="s">
        <v>90</v>
      </c>
      <c r="D2159" s="21" t="s">
        <v>39</v>
      </c>
      <c r="E2159" s="22" t="s">
        <v>25639</v>
      </c>
      <c r="F2159" s="22" t="s">
        <v>26092</v>
      </c>
      <c r="G2159" s="22" t="s">
        <v>40342</v>
      </c>
      <c r="H2159" s="22" t="s">
        <v>26094</v>
      </c>
      <c r="I2159" s="22" t="s">
        <v>26097</v>
      </c>
      <c r="J2159" s="22"/>
      <c r="K2159" s="22"/>
      <c r="L2159" s="22"/>
      <c r="M2159" s="23"/>
      <c r="N2159" s="22"/>
      <c r="O2159" s="23"/>
      <c r="P2159" s="23"/>
      <c r="Q2159" s="23"/>
      <c r="R2159" s="23"/>
      <c r="S2159" s="23"/>
      <c r="T2159" s="28" t="str">
        <f>LOOKUP(1,1/(Table1[[#This Row],[Level_0]:[Level 15]]&gt;0),(Table1[[#This Row],[Level_0]:[Level 15]]))</f>
        <v>H000002265 - [Cardiovascular]</v>
      </c>
      <c r="U2159" s="24">
        <v>2154</v>
      </c>
    </row>
    <row r="2160" spans="1:21" x14ac:dyDescent="0.25">
      <c r="A2160" s="14" t="s">
        <v>23559</v>
      </c>
      <c r="B2160" s="17" t="s">
        <v>23560</v>
      </c>
      <c r="C2160" s="17" t="s">
        <v>90</v>
      </c>
      <c r="D2160" s="21" t="s">
        <v>39</v>
      </c>
      <c r="E2160" s="22" t="s">
        <v>25639</v>
      </c>
      <c r="F2160" s="22" t="s">
        <v>26092</v>
      </c>
      <c r="G2160" s="22" t="s">
        <v>40342</v>
      </c>
      <c r="H2160" s="22" t="s">
        <v>26094</v>
      </c>
      <c r="I2160" s="22" t="s">
        <v>26098</v>
      </c>
      <c r="J2160" s="22"/>
      <c r="K2160" s="22"/>
      <c r="L2160" s="22"/>
      <c r="M2160" s="23"/>
      <c r="N2160" s="22"/>
      <c r="O2160" s="23"/>
      <c r="P2160" s="23"/>
      <c r="Q2160" s="23"/>
      <c r="R2160" s="23"/>
      <c r="S2160" s="23"/>
      <c r="T2160" s="28" t="str">
        <f>LOOKUP(1,1/(Table1[[#This Row],[Level_0]:[Level 15]]&gt;0),(Table1[[#This Row],[Level_0]:[Level 15]]))</f>
        <v>H000002266 - [Thyroids]</v>
      </c>
      <c r="U2160" s="24">
        <v>2155</v>
      </c>
    </row>
    <row r="2161" spans="1:21" x14ac:dyDescent="0.25">
      <c r="A2161" s="14" t="s">
        <v>21849</v>
      </c>
      <c r="B2161" s="17" t="s">
        <v>21850</v>
      </c>
      <c r="C2161" s="17" t="s">
        <v>90</v>
      </c>
      <c r="D2161" s="21" t="s">
        <v>39</v>
      </c>
      <c r="E2161" s="22" t="s">
        <v>25639</v>
      </c>
      <c r="F2161" s="22" t="s">
        <v>26092</v>
      </c>
      <c r="G2161" s="22" t="s">
        <v>40342</v>
      </c>
      <c r="H2161" s="22" t="s">
        <v>26094</v>
      </c>
      <c r="I2161" s="22" t="s">
        <v>26099</v>
      </c>
      <c r="J2161" s="22"/>
      <c r="K2161" s="22"/>
      <c r="L2161" s="22"/>
      <c r="M2161" s="23"/>
      <c r="N2161" s="22"/>
      <c r="O2161" s="23"/>
      <c r="P2161" s="23"/>
      <c r="Q2161" s="23"/>
      <c r="R2161" s="23"/>
      <c r="S2161" s="23"/>
      <c r="T2161" s="28" t="str">
        <f>LOOKUP(1,1/(Table1[[#This Row],[Level_0]:[Level 15]]&gt;0),(Table1[[#This Row],[Level_0]:[Level 15]]))</f>
        <v>H000002267 - [Endocrinology]</v>
      </c>
      <c r="U2161" s="24">
        <v>2156</v>
      </c>
    </row>
    <row r="2162" spans="1:21" x14ac:dyDescent="0.25">
      <c r="A2162" s="14" t="s">
        <v>22812</v>
      </c>
      <c r="B2162" s="17" t="s">
        <v>22813</v>
      </c>
      <c r="C2162" s="17" t="s">
        <v>90</v>
      </c>
      <c r="D2162" s="21" t="s">
        <v>39</v>
      </c>
      <c r="E2162" s="22" t="s">
        <v>25639</v>
      </c>
      <c r="F2162" s="22" t="s">
        <v>26092</v>
      </c>
      <c r="G2162" s="22" t="s">
        <v>40342</v>
      </c>
      <c r="H2162" s="22" t="s">
        <v>26094</v>
      </c>
      <c r="I2162" s="22" t="s">
        <v>26100</v>
      </c>
      <c r="J2162" s="22"/>
      <c r="K2162" s="22"/>
      <c r="L2162" s="22"/>
      <c r="M2162" s="23"/>
      <c r="N2162" s="22"/>
      <c r="O2162" s="23"/>
      <c r="P2162" s="23"/>
      <c r="Q2162" s="23"/>
      <c r="R2162" s="23"/>
      <c r="S2162" s="23"/>
      <c r="T2162" s="28" t="str">
        <f>LOOKUP(1,1/(Table1[[#This Row],[Level_0]:[Level 15]]&gt;0),(Table1[[#This Row],[Level_0]:[Level 15]]))</f>
        <v>H000002268 - [Other Items]</v>
      </c>
      <c r="U2162" s="24">
        <v>2157</v>
      </c>
    </row>
    <row r="2163" spans="1:21" x14ac:dyDescent="0.25">
      <c r="A2163" s="14" t="s">
        <v>13637</v>
      </c>
      <c r="B2163" s="17" t="s">
        <v>13638</v>
      </c>
      <c r="C2163" s="17" t="s">
        <v>40553</v>
      </c>
      <c r="D2163" s="21" t="s">
        <v>39</v>
      </c>
      <c r="E2163" s="22" t="s">
        <v>25639</v>
      </c>
      <c r="F2163" s="22" t="s">
        <v>26092</v>
      </c>
      <c r="G2163" s="22" t="s">
        <v>40342</v>
      </c>
      <c r="H2163" s="22" t="s">
        <v>26101</v>
      </c>
      <c r="I2163" s="22"/>
      <c r="J2163" s="22"/>
      <c r="K2163" s="22"/>
      <c r="L2163" s="22"/>
      <c r="M2163" s="23"/>
      <c r="N2163" s="22"/>
      <c r="O2163" s="23"/>
      <c r="P2163" s="23"/>
      <c r="Q2163" s="23"/>
      <c r="R2163" s="23"/>
      <c r="S2163" s="23"/>
      <c r="T2163" s="28" t="str">
        <f>LOOKUP(1,1/(Table1[[#This Row],[Level_0]:[Level 15]]&gt;0),(Table1[[#This Row],[Level_0]:[Level 15]]))</f>
        <v>H000000177 - [Commercial International]</v>
      </c>
      <c r="U2163" s="24">
        <v>2158</v>
      </c>
    </row>
    <row r="2164" spans="1:21" x14ac:dyDescent="0.25">
      <c r="A2164" s="14" t="s">
        <v>23786</v>
      </c>
      <c r="B2164" s="17" t="s">
        <v>23787</v>
      </c>
      <c r="C2164" s="17" t="s">
        <v>13637</v>
      </c>
      <c r="D2164" s="21" t="s">
        <v>39</v>
      </c>
      <c r="E2164" s="22" t="s">
        <v>25639</v>
      </c>
      <c r="F2164" s="22" t="s">
        <v>26092</v>
      </c>
      <c r="G2164" s="22" t="s">
        <v>40342</v>
      </c>
      <c r="H2164" s="22" t="s">
        <v>26101</v>
      </c>
      <c r="I2164" s="22" t="s">
        <v>26102</v>
      </c>
      <c r="J2164" s="22"/>
      <c r="K2164" s="22"/>
      <c r="L2164" s="22"/>
      <c r="M2164" s="23"/>
      <c r="N2164" s="22"/>
      <c r="O2164" s="23"/>
      <c r="P2164" s="23"/>
      <c r="Q2164" s="23"/>
      <c r="R2164" s="23"/>
      <c r="S2164" s="23"/>
      <c r="T2164" s="28" t="str">
        <f>LOOKUP(1,1/(Table1[[#This Row],[Level_0]:[Level 15]]&gt;0),(Table1[[#This Row],[Level_0]:[Level 15]]))</f>
        <v>H000000178 - [EU]</v>
      </c>
      <c r="U2164" s="24">
        <v>2159</v>
      </c>
    </row>
    <row r="2165" spans="1:21" x14ac:dyDescent="0.25">
      <c r="A2165" s="14" t="s">
        <v>22686</v>
      </c>
      <c r="B2165" s="17" t="s">
        <v>22687</v>
      </c>
      <c r="C2165" s="17" t="s">
        <v>23786</v>
      </c>
      <c r="D2165" s="21" t="s">
        <v>39</v>
      </c>
      <c r="E2165" s="22" t="s">
        <v>25639</v>
      </c>
      <c r="F2165" s="22" t="s">
        <v>26092</v>
      </c>
      <c r="G2165" s="22" t="s">
        <v>40342</v>
      </c>
      <c r="H2165" s="22" t="s">
        <v>26101</v>
      </c>
      <c r="I2165" s="22" t="s">
        <v>26102</v>
      </c>
      <c r="J2165" s="22" t="s">
        <v>26103</v>
      </c>
      <c r="K2165" s="22"/>
      <c r="L2165" s="22"/>
      <c r="M2165" s="23"/>
      <c r="N2165" s="22"/>
      <c r="O2165" s="23"/>
      <c r="P2165" s="23"/>
      <c r="Q2165" s="23"/>
      <c r="R2165" s="23"/>
      <c r="S2165" s="23"/>
      <c r="T2165" s="28" t="str">
        <f>LOOKUP(1,1/(Table1[[#This Row],[Level_0]:[Level 15]]&gt;0),(Table1[[#This Row],[Level_0]:[Level 15]]))</f>
        <v>H000000180 - [IF-EA Italy]</v>
      </c>
      <c r="U2165" s="24">
        <v>2160</v>
      </c>
    </row>
    <row r="2166" spans="1:21" x14ac:dyDescent="0.25">
      <c r="A2166" s="14" t="s">
        <v>23456</v>
      </c>
      <c r="B2166" s="17" t="s">
        <v>23457</v>
      </c>
      <c r="C2166" s="17" t="s">
        <v>22686</v>
      </c>
      <c r="D2166" s="21" t="s">
        <v>39</v>
      </c>
      <c r="E2166" s="22" t="s">
        <v>25639</v>
      </c>
      <c r="F2166" s="22" t="s">
        <v>26092</v>
      </c>
      <c r="G2166" s="22" t="s">
        <v>40342</v>
      </c>
      <c r="H2166" s="22" t="s">
        <v>26101</v>
      </c>
      <c r="I2166" s="22" t="s">
        <v>26102</v>
      </c>
      <c r="J2166" s="22" t="s">
        <v>26103</v>
      </c>
      <c r="K2166" s="22" t="s">
        <v>26104</v>
      </c>
      <c r="L2166" s="22"/>
      <c r="M2166" s="23"/>
      <c r="N2166" s="22"/>
      <c r="O2166" s="23"/>
      <c r="P2166" s="23"/>
      <c r="Q2166" s="23"/>
      <c r="R2166" s="23"/>
      <c r="S2166" s="23"/>
      <c r="T2166" s="28" t="str">
        <f>LOOKUP(1,1/(Table1[[#This Row],[Level_0]:[Level 15]]&gt;0),(Table1[[#This Row],[Level_0]:[Level 15]]))</f>
        <v>H000000181 - [IT Italy]</v>
      </c>
      <c r="U2166" s="24">
        <v>2161</v>
      </c>
    </row>
    <row r="2167" spans="1:21" x14ac:dyDescent="0.25">
      <c r="A2167" s="14" t="s">
        <v>19002</v>
      </c>
      <c r="B2167" s="17" t="s">
        <v>19003</v>
      </c>
      <c r="C2167" s="17" t="s">
        <v>23456</v>
      </c>
      <c r="D2167" s="21" t="s">
        <v>39</v>
      </c>
      <c r="E2167" s="22" t="s">
        <v>25639</v>
      </c>
      <c r="F2167" s="22" t="s">
        <v>26092</v>
      </c>
      <c r="G2167" s="22" t="s">
        <v>40342</v>
      </c>
      <c r="H2167" s="22" t="s">
        <v>26101</v>
      </c>
      <c r="I2167" s="22" t="s">
        <v>26102</v>
      </c>
      <c r="J2167" s="22" t="s">
        <v>26103</v>
      </c>
      <c r="K2167" s="22" t="s">
        <v>26104</v>
      </c>
      <c r="L2167" s="22" t="s">
        <v>26105</v>
      </c>
      <c r="M2167" s="23"/>
      <c r="N2167" s="22"/>
      <c r="O2167" s="23"/>
      <c r="P2167" s="23"/>
      <c r="Q2167" s="23"/>
      <c r="R2167" s="23"/>
      <c r="S2167" s="23"/>
      <c r="T2167" s="28" t="str">
        <f>LOOKUP(1,1/(Table1[[#This Row],[Level_0]:[Level 15]]&gt;0),(Table1[[#This Row],[Level_0]:[Level 15]]))</f>
        <v>H000001844 - [IT - Commercial BU]</v>
      </c>
      <c r="U2167" s="24">
        <v>2162</v>
      </c>
    </row>
    <row r="2168" spans="1:21" x14ac:dyDescent="0.25">
      <c r="A2168" s="14" t="s">
        <v>20473</v>
      </c>
      <c r="B2168" s="17" t="s">
        <v>20474</v>
      </c>
      <c r="C2168" s="17" t="s">
        <v>19002</v>
      </c>
      <c r="D2168" s="21" t="s">
        <v>39</v>
      </c>
      <c r="E2168" s="22" t="s">
        <v>25639</v>
      </c>
      <c r="F2168" s="22" t="s">
        <v>26092</v>
      </c>
      <c r="G2168" s="22" t="s">
        <v>40342</v>
      </c>
      <c r="H2168" s="22" t="s">
        <v>26101</v>
      </c>
      <c r="I2168" s="22" t="s">
        <v>26102</v>
      </c>
      <c r="J2168" s="22" t="s">
        <v>26103</v>
      </c>
      <c r="K2168" s="22" t="s">
        <v>26104</v>
      </c>
      <c r="L2168" s="22" t="s">
        <v>26105</v>
      </c>
      <c r="M2168" s="23" t="s">
        <v>26106</v>
      </c>
      <c r="N2168" s="22"/>
      <c r="O2168" s="23" t="s">
        <v>39874</v>
      </c>
      <c r="P2168" s="23" t="s">
        <v>39874</v>
      </c>
      <c r="Q2168" s="23" t="s">
        <v>39874</v>
      </c>
      <c r="R2168" s="23"/>
      <c r="S2168" s="23"/>
      <c r="T2168" s="28" t="str">
        <f>LOOKUP(1,1/(Table1[[#This Row],[Level_0]:[Level 15]]&gt;0),(Table1[[#This Row],[Level_0]:[Level 15]]))</f>
        <v>H000001845 - [IT - BU Oncology]</v>
      </c>
      <c r="U2168" s="24">
        <v>2163</v>
      </c>
    </row>
    <row r="2169" spans="1:21" x14ac:dyDescent="0.25">
      <c r="A2169" s="14" t="s">
        <v>17305</v>
      </c>
      <c r="B2169" s="17" t="s">
        <v>17306</v>
      </c>
      <c r="C2169" s="17" t="s">
        <v>20473</v>
      </c>
      <c r="D2169" s="21" t="s">
        <v>39</v>
      </c>
      <c r="E2169" s="22" t="s">
        <v>25639</v>
      </c>
      <c r="F2169" s="22" t="s">
        <v>26092</v>
      </c>
      <c r="G2169" s="22" t="s">
        <v>40342</v>
      </c>
      <c r="H2169" s="22" t="s">
        <v>26101</v>
      </c>
      <c r="I2169" s="22" t="s">
        <v>26102</v>
      </c>
      <c r="J2169" s="22" t="s">
        <v>26103</v>
      </c>
      <c r="K2169" s="22" t="s">
        <v>26104</v>
      </c>
      <c r="L2169" s="22" t="s">
        <v>26105</v>
      </c>
      <c r="M2169" s="23" t="s">
        <v>26106</v>
      </c>
      <c r="N2169" s="22" t="s">
        <v>26107</v>
      </c>
      <c r="O2169" s="23"/>
      <c r="P2169" s="23" t="s">
        <v>39874</v>
      </c>
      <c r="Q2169" s="23" t="s">
        <v>39874</v>
      </c>
      <c r="R2169" s="23"/>
      <c r="S2169" s="23"/>
      <c r="T2169" s="28" t="str">
        <f>LOOKUP(1,1/(Table1[[#This Row],[Level_0]:[Level 15]]&gt;0),(Table1[[#This Row],[Level_0]:[Level 15]]))</f>
        <v>H000001846 - [IT - Field Force ONC]</v>
      </c>
      <c r="U2169" s="24">
        <v>2164</v>
      </c>
    </row>
    <row r="2170" spans="1:21" x14ac:dyDescent="0.25">
      <c r="A2170" s="14" t="s">
        <v>13777</v>
      </c>
      <c r="B2170" s="17" t="s">
        <v>13778</v>
      </c>
      <c r="C2170" s="17" t="s">
        <v>17305</v>
      </c>
      <c r="D2170" s="21" t="s">
        <v>39</v>
      </c>
      <c r="E2170" s="22" t="s">
        <v>25639</v>
      </c>
      <c r="F2170" s="22" t="s">
        <v>26092</v>
      </c>
      <c r="G2170" s="22" t="s">
        <v>40342</v>
      </c>
      <c r="H2170" s="22" t="s">
        <v>26101</v>
      </c>
      <c r="I2170" s="22" t="s">
        <v>26102</v>
      </c>
      <c r="J2170" s="22" t="s">
        <v>26103</v>
      </c>
      <c r="K2170" s="22" t="s">
        <v>26104</v>
      </c>
      <c r="L2170" s="22" t="s">
        <v>26105</v>
      </c>
      <c r="M2170" s="23" t="s">
        <v>26106</v>
      </c>
      <c r="N2170" s="22" t="s">
        <v>26107</v>
      </c>
      <c r="O2170" s="23" t="s">
        <v>26108</v>
      </c>
      <c r="P2170" s="23"/>
      <c r="Q2170" s="23" t="s">
        <v>39874</v>
      </c>
      <c r="R2170" s="23"/>
      <c r="S2170" s="23"/>
      <c r="T2170" s="28" t="str">
        <f>LOOKUP(1,1/(Table1[[#This Row],[Level_0]:[Level 15]]&gt;0),(Table1[[#This Row],[Level_0]:[Level 15]]))</f>
        <v>H000001847 - [IT - Field Force-Erbitux]</v>
      </c>
      <c r="U2170" s="24">
        <v>2165</v>
      </c>
    </row>
    <row r="2171" spans="1:21" x14ac:dyDescent="0.25">
      <c r="A2171" s="14" t="s">
        <v>12570</v>
      </c>
      <c r="B2171" s="17" t="s">
        <v>12571</v>
      </c>
      <c r="C2171" s="17" t="s">
        <v>17305</v>
      </c>
      <c r="D2171" s="21" t="s">
        <v>39</v>
      </c>
      <c r="E2171" s="22" t="s">
        <v>25639</v>
      </c>
      <c r="F2171" s="22" t="s">
        <v>26092</v>
      </c>
      <c r="G2171" s="22" t="s">
        <v>40342</v>
      </c>
      <c r="H2171" s="22" t="s">
        <v>26101</v>
      </c>
      <c r="I2171" s="22" t="s">
        <v>26102</v>
      </c>
      <c r="J2171" s="22" t="s">
        <v>26103</v>
      </c>
      <c r="K2171" s="22" t="s">
        <v>26104</v>
      </c>
      <c r="L2171" s="22" t="s">
        <v>26105</v>
      </c>
      <c r="M2171" s="23" t="s">
        <v>26106</v>
      </c>
      <c r="N2171" s="22" t="s">
        <v>26107</v>
      </c>
      <c r="O2171" s="23" t="s">
        <v>26109</v>
      </c>
      <c r="P2171" s="23"/>
      <c r="Q2171" s="23" t="s">
        <v>39874</v>
      </c>
      <c r="R2171" s="23"/>
      <c r="S2171" s="23"/>
      <c r="T2171" s="28" t="str">
        <f>LOOKUP(1,1/(Table1[[#This Row],[Level_0]:[Level 15]]&gt;0),(Table1[[#This Row],[Level_0]:[Level 15]]))</f>
        <v>H000001848 - [IT - Field Force-Bavencio]</v>
      </c>
      <c r="U2171" s="24">
        <v>2166</v>
      </c>
    </row>
    <row r="2172" spans="1:21" x14ac:dyDescent="0.25">
      <c r="A2172" s="14" t="s">
        <v>12572</v>
      </c>
      <c r="B2172" s="17" t="s">
        <v>12573</v>
      </c>
      <c r="C2172" s="17" t="s">
        <v>17305</v>
      </c>
      <c r="D2172" s="21" t="s">
        <v>39</v>
      </c>
      <c r="E2172" s="22" t="s">
        <v>25639</v>
      </c>
      <c r="F2172" s="22" t="s">
        <v>26092</v>
      </c>
      <c r="G2172" s="22" t="s">
        <v>40342</v>
      </c>
      <c r="H2172" s="22" t="s">
        <v>26101</v>
      </c>
      <c r="I2172" s="22" t="s">
        <v>26102</v>
      </c>
      <c r="J2172" s="22" t="s">
        <v>26103</v>
      </c>
      <c r="K2172" s="22" t="s">
        <v>26104</v>
      </c>
      <c r="L2172" s="22" t="s">
        <v>26105</v>
      </c>
      <c r="M2172" s="23" t="s">
        <v>26106</v>
      </c>
      <c r="N2172" s="22" t="s">
        <v>26107</v>
      </c>
      <c r="O2172" s="23" t="s">
        <v>26110</v>
      </c>
      <c r="P2172" s="23"/>
      <c r="Q2172" s="23" t="s">
        <v>39874</v>
      </c>
      <c r="R2172" s="23"/>
      <c r="S2172" s="23"/>
      <c r="T2172" s="28" t="str">
        <f>LOOKUP(1,1/(Table1[[#This Row],[Level_0]:[Level 15]]&gt;0),(Table1[[#This Row],[Level_0]:[Level 15]]))</f>
        <v>H000001849 - [IT - Field Force-Tepmetko]</v>
      </c>
      <c r="U2172" s="24">
        <v>2167</v>
      </c>
    </row>
    <row r="2173" spans="1:21" x14ac:dyDescent="0.25">
      <c r="A2173" s="14" t="s">
        <v>22225</v>
      </c>
      <c r="B2173" s="17" t="s">
        <v>22226</v>
      </c>
      <c r="C2173" s="17" t="s">
        <v>20473</v>
      </c>
      <c r="D2173" s="21" t="s">
        <v>39</v>
      </c>
      <c r="E2173" s="22" t="s">
        <v>25639</v>
      </c>
      <c r="F2173" s="22" t="s">
        <v>26092</v>
      </c>
      <c r="G2173" s="22" t="s">
        <v>40342</v>
      </c>
      <c r="H2173" s="22" t="s">
        <v>26101</v>
      </c>
      <c r="I2173" s="22" t="s">
        <v>26102</v>
      </c>
      <c r="J2173" s="22" t="s">
        <v>26103</v>
      </c>
      <c r="K2173" s="22" t="s">
        <v>26104</v>
      </c>
      <c r="L2173" s="22" t="s">
        <v>26105</v>
      </c>
      <c r="M2173" s="23" t="s">
        <v>26106</v>
      </c>
      <c r="N2173" s="22" t="s">
        <v>26111</v>
      </c>
      <c r="O2173" s="23"/>
      <c r="P2173" s="23" t="s">
        <v>39874</v>
      </c>
      <c r="Q2173" s="23" t="s">
        <v>39874</v>
      </c>
      <c r="R2173" s="23"/>
      <c r="S2173" s="23"/>
      <c r="T2173" s="28" t="str">
        <f>LOOKUP(1,1/(Table1[[#This Row],[Level_0]:[Level 15]]&gt;0),(Table1[[#This Row],[Level_0]:[Level 15]]))</f>
        <v>H000001850 - [IT - ISS ONC]</v>
      </c>
      <c r="U2173" s="24">
        <v>2168</v>
      </c>
    </row>
    <row r="2174" spans="1:21" x14ac:dyDescent="0.25">
      <c r="A2174" s="14" t="s">
        <v>20475</v>
      </c>
      <c r="B2174" s="17" t="s">
        <v>20476</v>
      </c>
      <c r="C2174" s="17" t="s">
        <v>22225</v>
      </c>
      <c r="D2174" s="21" t="s">
        <v>39</v>
      </c>
      <c r="E2174" s="22" t="s">
        <v>25639</v>
      </c>
      <c r="F2174" s="22" t="s">
        <v>26092</v>
      </c>
      <c r="G2174" s="22" t="s">
        <v>40342</v>
      </c>
      <c r="H2174" s="22" t="s">
        <v>26101</v>
      </c>
      <c r="I2174" s="22" t="s">
        <v>26102</v>
      </c>
      <c r="J2174" s="22" t="s">
        <v>26103</v>
      </c>
      <c r="K2174" s="22" t="s">
        <v>26104</v>
      </c>
      <c r="L2174" s="22" t="s">
        <v>26105</v>
      </c>
      <c r="M2174" s="23" t="s">
        <v>26106</v>
      </c>
      <c r="N2174" s="22" t="s">
        <v>26111</v>
      </c>
      <c r="O2174" s="23" t="s">
        <v>26112</v>
      </c>
      <c r="P2174" s="23"/>
      <c r="Q2174" s="23" t="s">
        <v>39874</v>
      </c>
      <c r="R2174" s="23"/>
      <c r="S2174" s="23"/>
      <c r="T2174" s="28" t="str">
        <f>LOOKUP(1,1/(Table1[[#This Row],[Level_0]:[Level 15]]&gt;0),(Table1[[#This Row],[Level_0]:[Level 15]]))</f>
        <v>H000001851 - [IT - ISS-Erbitux]</v>
      </c>
      <c r="U2174" s="24">
        <v>2169</v>
      </c>
    </row>
    <row r="2175" spans="1:21" x14ac:dyDescent="0.25">
      <c r="A2175" s="14" t="s">
        <v>19897</v>
      </c>
      <c r="B2175" s="17" t="s">
        <v>19898</v>
      </c>
      <c r="C2175" s="17" t="s">
        <v>22225</v>
      </c>
      <c r="D2175" s="21" t="s">
        <v>39</v>
      </c>
      <c r="E2175" s="22" t="s">
        <v>25639</v>
      </c>
      <c r="F2175" s="22" t="s">
        <v>26092</v>
      </c>
      <c r="G2175" s="22" t="s">
        <v>40342</v>
      </c>
      <c r="H2175" s="22" t="s">
        <v>26101</v>
      </c>
      <c r="I2175" s="22" t="s">
        <v>26102</v>
      </c>
      <c r="J2175" s="22" t="s">
        <v>26103</v>
      </c>
      <c r="K2175" s="22" t="s">
        <v>26104</v>
      </c>
      <c r="L2175" s="22" t="s">
        <v>26105</v>
      </c>
      <c r="M2175" s="23" t="s">
        <v>26106</v>
      </c>
      <c r="N2175" s="22" t="s">
        <v>26111</v>
      </c>
      <c r="O2175" s="23" t="s">
        <v>26113</v>
      </c>
      <c r="P2175" s="23"/>
      <c r="Q2175" s="23" t="s">
        <v>39874</v>
      </c>
      <c r="R2175" s="23"/>
      <c r="S2175" s="23"/>
      <c r="T2175" s="28" t="str">
        <f>LOOKUP(1,1/(Table1[[#This Row],[Level_0]:[Level 15]]&gt;0),(Table1[[#This Row],[Level_0]:[Level 15]]))</f>
        <v>H000001852 - [IT - ISS-Bavencio]</v>
      </c>
      <c r="U2175" s="24">
        <v>2170</v>
      </c>
    </row>
    <row r="2176" spans="1:21" x14ac:dyDescent="0.25">
      <c r="A2176" s="14" t="s">
        <v>19899</v>
      </c>
      <c r="B2176" s="17" t="s">
        <v>19900</v>
      </c>
      <c r="C2176" s="17" t="s">
        <v>22225</v>
      </c>
      <c r="D2176" s="21" t="s">
        <v>39</v>
      </c>
      <c r="E2176" s="22" t="s">
        <v>25639</v>
      </c>
      <c r="F2176" s="22" t="s">
        <v>26092</v>
      </c>
      <c r="G2176" s="22" t="s">
        <v>40342</v>
      </c>
      <c r="H2176" s="22" t="s">
        <v>26101</v>
      </c>
      <c r="I2176" s="22" t="s">
        <v>26102</v>
      </c>
      <c r="J2176" s="22" t="s">
        <v>26103</v>
      </c>
      <c r="K2176" s="22" t="s">
        <v>26104</v>
      </c>
      <c r="L2176" s="22" t="s">
        <v>26105</v>
      </c>
      <c r="M2176" s="23" t="s">
        <v>26106</v>
      </c>
      <c r="N2176" s="22" t="s">
        <v>26111</v>
      </c>
      <c r="O2176" s="23" t="s">
        <v>26114</v>
      </c>
      <c r="P2176" s="23"/>
      <c r="Q2176" s="23" t="s">
        <v>39874</v>
      </c>
      <c r="R2176" s="23"/>
      <c r="S2176" s="23"/>
      <c r="T2176" s="28" t="str">
        <f>LOOKUP(1,1/(Table1[[#This Row],[Level_0]:[Level 15]]&gt;0),(Table1[[#This Row],[Level_0]:[Level 15]]))</f>
        <v>H000001853 - [IT - ISS-Tepmetko]</v>
      </c>
      <c r="U2176" s="24">
        <v>2171</v>
      </c>
    </row>
    <row r="2177" spans="1:21" x14ac:dyDescent="0.25">
      <c r="A2177" s="14" t="s">
        <v>13779</v>
      </c>
      <c r="B2177" s="17" t="s">
        <v>13780</v>
      </c>
      <c r="C2177" s="17" t="s">
        <v>20473</v>
      </c>
      <c r="D2177" s="21" t="s">
        <v>39</v>
      </c>
      <c r="E2177" s="22" t="s">
        <v>25639</v>
      </c>
      <c r="F2177" s="22" t="s">
        <v>26092</v>
      </c>
      <c r="G2177" s="22" t="s">
        <v>40342</v>
      </c>
      <c r="H2177" s="22" t="s">
        <v>26101</v>
      </c>
      <c r="I2177" s="22" t="s">
        <v>26102</v>
      </c>
      <c r="J2177" s="22" t="s">
        <v>26103</v>
      </c>
      <c r="K2177" s="22" t="s">
        <v>26104</v>
      </c>
      <c r="L2177" s="22" t="s">
        <v>26105</v>
      </c>
      <c r="M2177" s="23" t="s">
        <v>26106</v>
      </c>
      <c r="N2177" s="22" t="s">
        <v>26115</v>
      </c>
      <c r="O2177" s="23"/>
      <c r="P2177" s="23" t="s">
        <v>39874</v>
      </c>
      <c r="Q2177" s="23" t="s">
        <v>39874</v>
      </c>
      <c r="R2177" s="23"/>
      <c r="S2177" s="23"/>
      <c r="T2177" s="28" t="str">
        <f>LOOKUP(1,1/(Table1[[#This Row],[Level_0]:[Level 15]]&gt;0),(Table1[[#This Row],[Level_0]:[Level 15]]))</f>
        <v>H000001854 - [IT - Sales Promotion ONC]</v>
      </c>
      <c r="U2177" s="24">
        <v>2172</v>
      </c>
    </row>
    <row r="2178" spans="1:21" x14ac:dyDescent="0.25">
      <c r="A2178" s="14" t="s">
        <v>13781</v>
      </c>
      <c r="B2178" s="17" t="s">
        <v>13782</v>
      </c>
      <c r="C2178" s="17" t="s">
        <v>13779</v>
      </c>
      <c r="D2178" s="21" t="s">
        <v>39</v>
      </c>
      <c r="E2178" s="22" t="s">
        <v>25639</v>
      </c>
      <c r="F2178" s="22" t="s">
        <v>26092</v>
      </c>
      <c r="G2178" s="22" t="s">
        <v>40342</v>
      </c>
      <c r="H2178" s="22" t="s">
        <v>26101</v>
      </c>
      <c r="I2178" s="22" t="s">
        <v>26102</v>
      </c>
      <c r="J2178" s="22" t="s">
        <v>26103</v>
      </c>
      <c r="K2178" s="22" t="s">
        <v>26104</v>
      </c>
      <c r="L2178" s="22" t="s">
        <v>26105</v>
      </c>
      <c r="M2178" s="23" t="s">
        <v>26106</v>
      </c>
      <c r="N2178" s="22" t="s">
        <v>26115</v>
      </c>
      <c r="O2178" s="23" t="s">
        <v>26116</v>
      </c>
      <c r="P2178" s="23"/>
      <c r="Q2178" s="23" t="s">
        <v>39874</v>
      </c>
      <c r="R2178" s="23"/>
      <c r="S2178" s="23"/>
      <c r="T2178" s="28" t="str">
        <f>LOOKUP(1,1/(Table1[[#This Row],[Level_0]:[Level 15]]&gt;0),(Table1[[#This Row],[Level_0]:[Level 15]]))</f>
        <v>H000001855 - [IT - Sales Promo-Erbitux]</v>
      </c>
      <c r="U2178" s="24">
        <v>2173</v>
      </c>
    </row>
    <row r="2179" spans="1:21" x14ac:dyDescent="0.25">
      <c r="A2179" s="14" t="s">
        <v>12574</v>
      </c>
      <c r="B2179" s="17" t="s">
        <v>12575</v>
      </c>
      <c r="C2179" s="17" t="s">
        <v>13779</v>
      </c>
      <c r="D2179" s="21" t="s">
        <v>39</v>
      </c>
      <c r="E2179" s="22" t="s">
        <v>25639</v>
      </c>
      <c r="F2179" s="22" t="s">
        <v>26092</v>
      </c>
      <c r="G2179" s="22" t="s">
        <v>40342</v>
      </c>
      <c r="H2179" s="22" t="s">
        <v>26101</v>
      </c>
      <c r="I2179" s="22" t="s">
        <v>26102</v>
      </c>
      <c r="J2179" s="22" t="s">
        <v>26103</v>
      </c>
      <c r="K2179" s="22" t="s">
        <v>26104</v>
      </c>
      <c r="L2179" s="22" t="s">
        <v>26105</v>
      </c>
      <c r="M2179" s="23" t="s">
        <v>26106</v>
      </c>
      <c r="N2179" s="22" t="s">
        <v>26115</v>
      </c>
      <c r="O2179" s="23" t="s">
        <v>26117</v>
      </c>
      <c r="P2179" s="23"/>
      <c r="Q2179" s="23" t="s">
        <v>39874</v>
      </c>
      <c r="R2179" s="23"/>
      <c r="S2179" s="23"/>
      <c r="T2179" s="28" t="str">
        <f>LOOKUP(1,1/(Table1[[#This Row],[Level_0]:[Level 15]]&gt;0),(Table1[[#This Row],[Level_0]:[Level 15]]))</f>
        <v>H000001856 - [IT - Sales Promo-Bavencio]</v>
      </c>
      <c r="U2179" s="24">
        <v>2174</v>
      </c>
    </row>
    <row r="2180" spans="1:21" x14ac:dyDescent="0.25">
      <c r="A2180" s="14" t="s">
        <v>12576</v>
      </c>
      <c r="B2180" s="17" t="s">
        <v>12577</v>
      </c>
      <c r="C2180" s="17" t="s">
        <v>13779</v>
      </c>
      <c r="D2180" s="21" t="s">
        <v>39</v>
      </c>
      <c r="E2180" s="22" t="s">
        <v>25639</v>
      </c>
      <c r="F2180" s="22" t="s">
        <v>26092</v>
      </c>
      <c r="G2180" s="22" t="s">
        <v>40342</v>
      </c>
      <c r="H2180" s="22" t="s">
        <v>26101</v>
      </c>
      <c r="I2180" s="22" t="s">
        <v>26102</v>
      </c>
      <c r="J2180" s="22" t="s">
        <v>26103</v>
      </c>
      <c r="K2180" s="22" t="s">
        <v>26104</v>
      </c>
      <c r="L2180" s="22" t="s">
        <v>26105</v>
      </c>
      <c r="M2180" s="23" t="s">
        <v>26106</v>
      </c>
      <c r="N2180" s="22" t="s">
        <v>26115</v>
      </c>
      <c r="O2180" s="23" t="s">
        <v>26118</v>
      </c>
      <c r="P2180" s="23"/>
      <c r="Q2180" s="23" t="s">
        <v>39874</v>
      </c>
      <c r="R2180" s="23"/>
      <c r="S2180" s="23"/>
      <c r="T2180" s="28" t="str">
        <f>LOOKUP(1,1/(Table1[[#This Row],[Level_0]:[Level 15]]&gt;0),(Table1[[#This Row],[Level_0]:[Level 15]]))</f>
        <v>H000001857 - [IT - Sales Promo-Tepmetko]</v>
      </c>
      <c r="U2180" s="24">
        <v>2175</v>
      </c>
    </row>
    <row r="2181" spans="1:21" x14ac:dyDescent="0.25">
      <c r="A2181" s="14" t="s">
        <v>830</v>
      </c>
      <c r="B2181" s="17" t="s">
        <v>831</v>
      </c>
      <c r="C2181" s="17" t="s">
        <v>20473</v>
      </c>
      <c r="D2181" s="21" t="s">
        <v>39</v>
      </c>
      <c r="E2181" s="22" t="s">
        <v>25639</v>
      </c>
      <c r="F2181" s="22" t="s">
        <v>26092</v>
      </c>
      <c r="G2181" s="22" t="s">
        <v>40342</v>
      </c>
      <c r="H2181" s="22" t="s">
        <v>26101</v>
      </c>
      <c r="I2181" s="22" t="s">
        <v>26102</v>
      </c>
      <c r="J2181" s="22" t="s">
        <v>26103</v>
      </c>
      <c r="K2181" s="22" t="s">
        <v>26104</v>
      </c>
      <c r="L2181" s="22" t="s">
        <v>26105</v>
      </c>
      <c r="M2181" s="23" t="s">
        <v>26106</v>
      </c>
      <c r="N2181" s="22" t="s">
        <v>26119</v>
      </c>
      <c r="O2181" s="23"/>
      <c r="P2181" s="23" t="s">
        <v>39874</v>
      </c>
      <c r="Q2181" s="23" t="s">
        <v>39874</v>
      </c>
      <c r="R2181" s="23"/>
      <c r="S2181" s="23"/>
      <c r="T2181" s="28" t="str">
        <f>LOOKUP(1,1/(Table1[[#This Row],[Level_0]:[Level 15]]&gt;0),(Table1[[#This Row],[Level_0]:[Level 15]]))</f>
        <v>H000001858 - [IT - Royalties, Profit Sharing, Comm.]</v>
      </c>
      <c r="U2181" s="24">
        <v>2176</v>
      </c>
    </row>
    <row r="2182" spans="1:21" x14ac:dyDescent="0.25">
      <c r="A2182" s="14" t="s">
        <v>22788</v>
      </c>
      <c r="B2182" s="17" t="s">
        <v>22789</v>
      </c>
      <c r="C2182" s="17" t="s">
        <v>19002</v>
      </c>
      <c r="D2182" s="21" t="s">
        <v>39</v>
      </c>
      <c r="E2182" s="22" t="s">
        <v>25639</v>
      </c>
      <c r="F2182" s="22" t="s">
        <v>26092</v>
      </c>
      <c r="G2182" s="22" t="s">
        <v>40342</v>
      </c>
      <c r="H2182" s="22" t="s">
        <v>26101</v>
      </c>
      <c r="I2182" s="22" t="s">
        <v>26102</v>
      </c>
      <c r="J2182" s="22" t="s">
        <v>26103</v>
      </c>
      <c r="K2182" s="22" t="s">
        <v>26104</v>
      </c>
      <c r="L2182" s="22" t="s">
        <v>26105</v>
      </c>
      <c r="M2182" s="23" t="s">
        <v>26120</v>
      </c>
      <c r="N2182" s="22"/>
      <c r="O2182" s="23" t="s">
        <v>39874</v>
      </c>
      <c r="P2182" s="23" t="s">
        <v>39874</v>
      </c>
      <c r="Q2182" s="23" t="s">
        <v>39874</v>
      </c>
      <c r="R2182" s="23"/>
      <c r="S2182" s="23"/>
      <c r="T2182" s="28" t="str">
        <f>LOOKUP(1,1/(Table1[[#This Row],[Level_0]:[Level 15]]&gt;0),(Table1[[#This Row],[Level_0]:[Level 15]]))</f>
        <v>H000001859 - [IT - BU N&amp;I]</v>
      </c>
      <c r="U2182" s="24">
        <v>2177</v>
      </c>
    </row>
    <row r="2183" spans="1:21" x14ac:dyDescent="0.25">
      <c r="A2183" s="14" t="s">
        <v>18023</v>
      </c>
      <c r="B2183" s="17" t="s">
        <v>18024</v>
      </c>
      <c r="C2183" s="17" t="s">
        <v>22788</v>
      </c>
      <c r="D2183" s="21" t="s">
        <v>39</v>
      </c>
      <c r="E2183" s="22" t="s">
        <v>25639</v>
      </c>
      <c r="F2183" s="22" t="s">
        <v>26092</v>
      </c>
      <c r="G2183" s="22" t="s">
        <v>40342</v>
      </c>
      <c r="H2183" s="22" t="s">
        <v>26101</v>
      </c>
      <c r="I2183" s="22" t="s">
        <v>26102</v>
      </c>
      <c r="J2183" s="22" t="s">
        <v>26103</v>
      </c>
      <c r="K2183" s="22" t="s">
        <v>26104</v>
      </c>
      <c r="L2183" s="22" t="s">
        <v>26105</v>
      </c>
      <c r="M2183" s="23" t="s">
        <v>26120</v>
      </c>
      <c r="N2183" s="22" t="s">
        <v>26121</v>
      </c>
      <c r="O2183" s="23"/>
      <c r="P2183" s="23" t="s">
        <v>39874</v>
      </c>
      <c r="Q2183" s="23" t="s">
        <v>39874</v>
      </c>
      <c r="R2183" s="23"/>
      <c r="S2183" s="23"/>
      <c r="T2183" s="28" t="str">
        <f>LOOKUP(1,1/(Table1[[#This Row],[Level_0]:[Level 15]]&gt;0),(Table1[[#This Row],[Level_0]:[Level 15]]))</f>
        <v>H000001860 - [IT - Field ForceN&amp;I]</v>
      </c>
      <c r="U2183" s="24">
        <v>2178</v>
      </c>
    </row>
    <row r="2184" spans="1:21" x14ac:dyDescent="0.25">
      <c r="A2184" s="14" t="s">
        <v>15824</v>
      </c>
      <c r="B2184" s="17" t="s">
        <v>15825</v>
      </c>
      <c r="C2184" s="17" t="s">
        <v>18023</v>
      </c>
      <c r="D2184" s="21" t="s">
        <v>39</v>
      </c>
      <c r="E2184" s="22" t="s">
        <v>25639</v>
      </c>
      <c r="F2184" s="22" t="s">
        <v>26092</v>
      </c>
      <c r="G2184" s="22" t="s">
        <v>40342</v>
      </c>
      <c r="H2184" s="22" t="s">
        <v>26101</v>
      </c>
      <c r="I2184" s="22" t="s">
        <v>26102</v>
      </c>
      <c r="J2184" s="22" t="s">
        <v>26103</v>
      </c>
      <c r="K2184" s="22" t="s">
        <v>26104</v>
      </c>
      <c r="L2184" s="22" t="s">
        <v>26105</v>
      </c>
      <c r="M2184" s="23" t="s">
        <v>26120</v>
      </c>
      <c r="N2184" s="22" t="s">
        <v>26121</v>
      </c>
      <c r="O2184" s="23" t="s">
        <v>26122</v>
      </c>
      <c r="P2184" s="23"/>
      <c r="Q2184" s="23" t="s">
        <v>39874</v>
      </c>
      <c r="R2184" s="23"/>
      <c r="S2184" s="23"/>
      <c r="T2184" s="28" t="str">
        <f>LOOKUP(1,1/(Table1[[#This Row],[Level_0]:[Level 15]]&gt;0),(Table1[[#This Row],[Level_0]:[Level 15]]))</f>
        <v>H000001861 - [IT - Field Force-Rebif]</v>
      </c>
      <c r="U2184" s="24">
        <v>2179</v>
      </c>
    </row>
    <row r="2185" spans="1:21" x14ac:dyDescent="0.25">
      <c r="A2185" s="14" t="s">
        <v>11690</v>
      </c>
      <c r="B2185" s="17" t="s">
        <v>11691</v>
      </c>
      <c r="C2185" s="17" t="s">
        <v>18023</v>
      </c>
      <c r="D2185" s="21" t="s">
        <v>39</v>
      </c>
      <c r="E2185" s="22" t="s">
        <v>25639</v>
      </c>
      <c r="F2185" s="22" t="s">
        <v>26092</v>
      </c>
      <c r="G2185" s="22" t="s">
        <v>40342</v>
      </c>
      <c r="H2185" s="22" t="s">
        <v>26101</v>
      </c>
      <c r="I2185" s="22" t="s">
        <v>26102</v>
      </c>
      <c r="J2185" s="22" t="s">
        <v>26103</v>
      </c>
      <c r="K2185" s="22" t="s">
        <v>26104</v>
      </c>
      <c r="L2185" s="22" t="s">
        <v>26105</v>
      </c>
      <c r="M2185" s="23" t="s">
        <v>26120</v>
      </c>
      <c r="N2185" s="22" t="s">
        <v>26121</v>
      </c>
      <c r="O2185" s="23" t="s">
        <v>26123</v>
      </c>
      <c r="P2185" s="23"/>
      <c r="Q2185" s="23" t="s">
        <v>39874</v>
      </c>
      <c r="R2185" s="23"/>
      <c r="S2185" s="23"/>
      <c r="T2185" s="28" t="str">
        <f>LOOKUP(1,1/(Table1[[#This Row],[Level_0]:[Level 15]]&gt;0),(Table1[[#This Row],[Level_0]:[Level 15]]))</f>
        <v>H000001862 - [IT - Field Force-Mavenclad]</v>
      </c>
      <c r="U2185" s="24">
        <v>2180</v>
      </c>
    </row>
    <row r="2186" spans="1:21" x14ac:dyDescent="0.25">
      <c r="A2186" s="14" t="s">
        <v>17307</v>
      </c>
      <c r="B2186" s="17" t="s">
        <v>17308</v>
      </c>
      <c r="C2186" s="17" t="s">
        <v>18023</v>
      </c>
      <c r="D2186" s="21" t="s">
        <v>39</v>
      </c>
      <c r="E2186" s="22" t="s">
        <v>25639</v>
      </c>
      <c r="F2186" s="22" t="s">
        <v>26092</v>
      </c>
      <c r="G2186" s="22" t="s">
        <v>40342</v>
      </c>
      <c r="H2186" s="22" t="s">
        <v>26101</v>
      </c>
      <c r="I2186" s="22" t="s">
        <v>26102</v>
      </c>
      <c r="J2186" s="22" t="s">
        <v>26103</v>
      </c>
      <c r="K2186" s="22" t="s">
        <v>26104</v>
      </c>
      <c r="L2186" s="22" t="s">
        <v>26105</v>
      </c>
      <c r="M2186" s="23" t="s">
        <v>26120</v>
      </c>
      <c r="N2186" s="22" t="s">
        <v>26121</v>
      </c>
      <c r="O2186" s="23" t="s">
        <v>26124</v>
      </c>
      <c r="P2186" s="23"/>
      <c r="Q2186" s="23" t="s">
        <v>39874</v>
      </c>
      <c r="R2186" s="23"/>
      <c r="S2186" s="23"/>
      <c r="T2186" s="28" t="str">
        <f>LOOKUP(1,1/(Table1[[#This Row],[Level_0]:[Level 15]]&gt;0),(Table1[[#This Row],[Level_0]:[Level 15]]))</f>
        <v>H000001863 - [IT - Field Force-Evo]</v>
      </c>
      <c r="U2186" s="24">
        <v>2181</v>
      </c>
    </row>
    <row r="2187" spans="1:21" x14ac:dyDescent="0.25">
      <c r="A2187" s="14" t="s">
        <v>22227</v>
      </c>
      <c r="B2187" s="17" t="s">
        <v>22228</v>
      </c>
      <c r="C2187" s="17" t="s">
        <v>22788</v>
      </c>
      <c r="D2187" s="21" t="s">
        <v>39</v>
      </c>
      <c r="E2187" s="22" t="s">
        <v>25639</v>
      </c>
      <c r="F2187" s="22" t="s">
        <v>26092</v>
      </c>
      <c r="G2187" s="22" t="s">
        <v>40342</v>
      </c>
      <c r="H2187" s="22" t="s">
        <v>26101</v>
      </c>
      <c r="I2187" s="22" t="s">
        <v>26102</v>
      </c>
      <c r="J2187" s="22" t="s">
        <v>26103</v>
      </c>
      <c r="K2187" s="22" t="s">
        <v>26104</v>
      </c>
      <c r="L2187" s="22" t="s">
        <v>26105</v>
      </c>
      <c r="M2187" s="23" t="s">
        <v>26120</v>
      </c>
      <c r="N2187" s="22" t="s">
        <v>26125</v>
      </c>
      <c r="O2187" s="23"/>
      <c r="P2187" s="23" t="s">
        <v>39874</v>
      </c>
      <c r="Q2187" s="23" t="s">
        <v>39874</v>
      </c>
      <c r="R2187" s="23"/>
      <c r="S2187" s="23"/>
      <c r="T2187" s="28" t="str">
        <f>LOOKUP(1,1/(Table1[[#This Row],[Level_0]:[Level 15]]&gt;0),(Table1[[#This Row],[Level_0]:[Level 15]]))</f>
        <v>H000001864 - [IT - ISS N&amp;I]</v>
      </c>
      <c r="U2187" s="24">
        <v>2182</v>
      </c>
    </row>
    <row r="2188" spans="1:21" x14ac:dyDescent="0.25">
      <c r="A2188" s="14" t="s">
        <v>21458</v>
      </c>
      <c r="B2188" s="17" t="s">
        <v>21459</v>
      </c>
      <c r="C2188" s="17" t="s">
        <v>22227</v>
      </c>
      <c r="D2188" s="21" t="s">
        <v>39</v>
      </c>
      <c r="E2188" s="22" t="s">
        <v>25639</v>
      </c>
      <c r="F2188" s="22" t="s">
        <v>26092</v>
      </c>
      <c r="G2188" s="22" t="s">
        <v>40342</v>
      </c>
      <c r="H2188" s="22" t="s">
        <v>26101</v>
      </c>
      <c r="I2188" s="22" t="s">
        <v>26102</v>
      </c>
      <c r="J2188" s="22" t="s">
        <v>26103</v>
      </c>
      <c r="K2188" s="22" t="s">
        <v>26104</v>
      </c>
      <c r="L2188" s="22" t="s">
        <v>26105</v>
      </c>
      <c r="M2188" s="23" t="s">
        <v>26120</v>
      </c>
      <c r="N2188" s="22" t="s">
        <v>26125</v>
      </c>
      <c r="O2188" s="23" t="s">
        <v>26126</v>
      </c>
      <c r="P2188" s="23"/>
      <c r="Q2188" s="23" t="s">
        <v>39874</v>
      </c>
      <c r="R2188" s="23"/>
      <c r="S2188" s="23"/>
      <c r="T2188" s="28" t="str">
        <f>LOOKUP(1,1/(Table1[[#This Row],[Level_0]:[Level 15]]&gt;0),(Table1[[#This Row],[Level_0]:[Level 15]]))</f>
        <v>H000001865 - [IT - ISS-Rebif]</v>
      </c>
      <c r="U2188" s="24">
        <v>2183</v>
      </c>
    </row>
    <row r="2189" spans="1:21" x14ac:dyDescent="0.25">
      <c r="A2189" s="14" t="s">
        <v>19004</v>
      </c>
      <c r="B2189" s="17" t="s">
        <v>19005</v>
      </c>
      <c r="C2189" s="17" t="s">
        <v>22227</v>
      </c>
      <c r="D2189" s="21" t="s">
        <v>39</v>
      </c>
      <c r="E2189" s="22" t="s">
        <v>25639</v>
      </c>
      <c r="F2189" s="22" t="s">
        <v>26092</v>
      </c>
      <c r="G2189" s="22" t="s">
        <v>40342</v>
      </c>
      <c r="H2189" s="22" t="s">
        <v>26101</v>
      </c>
      <c r="I2189" s="22" t="s">
        <v>26102</v>
      </c>
      <c r="J2189" s="22" t="s">
        <v>26103</v>
      </c>
      <c r="K2189" s="22" t="s">
        <v>26104</v>
      </c>
      <c r="L2189" s="22" t="s">
        <v>26105</v>
      </c>
      <c r="M2189" s="23" t="s">
        <v>26120</v>
      </c>
      <c r="N2189" s="22" t="s">
        <v>26125</v>
      </c>
      <c r="O2189" s="23" t="s">
        <v>26127</v>
      </c>
      <c r="P2189" s="23"/>
      <c r="Q2189" s="23" t="s">
        <v>39874</v>
      </c>
      <c r="R2189" s="23"/>
      <c r="S2189" s="23"/>
      <c r="T2189" s="28" t="str">
        <f>LOOKUP(1,1/(Table1[[#This Row],[Level_0]:[Level 15]]&gt;0),(Table1[[#This Row],[Level_0]:[Level 15]]))</f>
        <v>H000001866 - [IT - ISS-Mavenclad]</v>
      </c>
      <c r="U2189" s="24">
        <v>2184</v>
      </c>
    </row>
    <row r="2190" spans="1:21" x14ac:dyDescent="0.25">
      <c r="A2190" s="14" t="s">
        <v>22229</v>
      </c>
      <c r="B2190" s="17" t="s">
        <v>22230</v>
      </c>
      <c r="C2190" s="17" t="s">
        <v>22227</v>
      </c>
      <c r="D2190" s="21" t="s">
        <v>39</v>
      </c>
      <c r="E2190" s="22" t="s">
        <v>25639</v>
      </c>
      <c r="F2190" s="22" t="s">
        <v>26092</v>
      </c>
      <c r="G2190" s="22" t="s">
        <v>40342</v>
      </c>
      <c r="H2190" s="22" t="s">
        <v>26101</v>
      </c>
      <c r="I2190" s="22" t="s">
        <v>26102</v>
      </c>
      <c r="J2190" s="22" t="s">
        <v>26103</v>
      </c>
      <c r="K2190" s="22" t="s">
        <v>26104</v>
      </c>
      <c r="L2190" s="22" t="s">
        <v>26105</v>
      </c>
      <c r="M2190" s="23" t="s">
        <v>26120</v>
      </c>
      <c r="N2190" s="22" t="s">
        <v>26125</v>
      </c>
      <c r="O2190" s="23" t="s">
        <v>26128</v>
      </c>
      <c r="P2190" s="23"/>
      <c r="Q2190" s="23" t="s">
        <v>39874</v>
      </c>
      <c r="R2190" s="23"/>
      <c r="S2190" s="23"/>
      <c r="T2190" s="28" t="str">
        <f>LOOKUP(1,1/(Table1[[#This Row],[Level_0]:[Level 15]]&gt;0),(Table1[[#This Row],[Level_0]:[Level 15]]))</f>
        <v>H000001867 - [IT - ISS-Evo]</v>
      </c>
      <c r="U2190" s="24">
        <v>2185</v>
      </c>
    </row>
    <row r="2191" spans="1:21" x14ac:dyDescent="0.25">
      <c r="A2191" s="14" t="s">
        <v>13783</v>
      </c>
      <c r="B2191" s="17" t="s">
        <v>13784</v>
      </c>
      <c r="C2191" s="17" t="s">
        <v>22788</v>
      </c>
      <c r="D2191" s="21" t="s">
        <v>39</v>
      </c>
      <c r="E2191" s="22" t="s">
        <v>25639</v>
      </c>
      <c r="F2191" s="22" t="s">
        <v>26092</v>
      </c>
      <c r="G2191" s="22" t="s">
        <v>40342</v>
      </c>
      <c r="H2191" s="22" t="s">
        <v>26101</v>
      </c>
      <c r="I2191" s="22" t="s">
        <v>26102</v>
      </c>
      <c r="J2191" s="22" t="s">
        <v>26103</v>
      </c>
      <c r="K2191" s="22" t="s">
        <v>26104</v>
      </c>
      <c r="L2191" s="22" t="s">
        <v>26105</v>
      </c>
      <c r="M2191" s="23" t="s">
        <v>26120</v>
      </c>
      <c r="N2191" s="22" t="s">
        <v>26129</v>
      </c>
      <c r="O2191" s="23"/>
      <c r="P2191" s="23" t="s">
        <v>39874</v>
      </c>
      <c r="Q2191" s="23" t="s">
        <v>39874</v>
      </c>
      <c r="R2191" s="23"/>
      <c r="S2191" s="23"/>
      <c r="T2191" s="28" t="str">
        <f>LOOKUP(1,1/(Table1[[#This Row],[Level_0]:[Level 15]]&gt;0),(Table1[[#This Row],[Level_0]:[Level 15]]))</f>
        <v>H000001868 - [IT - Sales Promotion N&amp;I]</v>
      </c>
      <c r="U2191" s="24">
        <v>2186</v>
      </c>
    </row>
    <row r="2192" spans="1:21" x14ac:dyDescent="0.25">
      <c r="A2192" s="14" t="s">
        <v>15826</v>
      </c>
      <c r="B2192" s="17" t="s">
        <v>15827</v>
      </c>
      <c r="C2192" s="17" t="s">
        <v>13783</v>
      </c>
      <c r="D2192" s="21" t="s">
        <v>39</v>
      </c>
      <c r="E2192" s="22" t="s">
        <v>25639</v>
      </c>
      <c r="F2192" s="22" t="s">
        <v>26092</v>
      </c>
      <c r="G2192" s="22" t="s">
        <v>40342</v>
      </c>
      <c r="H2192" s="22" t="s">
        <v>26101</v>
      </c>
      <c r="I2192" s="22" t="s">
        <v>26102</v>
      </c>
      <c r="J2192" s="22" t="s">
        <v>26103</v>
      </c>
      <c r="K2192" s="22" t="s">
        <v>26104</v>
      </c>
      <c r="L2192" s="22" t="s">
        <v>26105</v>
      </c>
      <c r="M2192" s="23" t="s">
        <v>26120</v>
      </c>
      <c r="N2192" s="22" t="s">
        <v>26129</v>
      </c>
      <c r="O2192" s="23" t="s">
        <v>26130</v>
      </c>
      <c r="P2192" s="23"/>
      <c r="Q2192" s="23" t="s">
        <v>39874</v>
      </c>
      <c r="R2192" s="23"/>
      <c r="S2192" s="23"/>
      <c r="T2192" s="28" t="str">
        <f>LOOKUP(1,1/(Table1[[#This Row],[Level_0]:[Level 15]]&gt;0),(Table1[[#This Row],[Level_0]:[Level 15]]))</f>
        <v>H000001869 - [IT - Sales Promo-Rebif]</v>
      </c>
      <c r="U2192" s="24">
        <v>2187</v>
      </c>
    </row>
    <row r="2193" spans="1:21" x14ac:dyDescent="0.25">
      <c r="A2193" s="14" t="s">
        <v>11692</v>
      </c>
      <c r="B2193" s="17" t="s">
        <v>11693</v>
      </c>
      <c r="C2193" s="17" t="s">
        <v>13783</v>
      </c>
      <c r="D2193" s="21" t="s">
        <v>39</v>
      </c>
      <c r="E2193" s="22" t="s">
        <v>25639</v>
      </c>
      <c r="F2193" s="22" t="s">
        <v>26092</v>
      </c>
      <c r="G2193" s="22" t="s">
        <v>40342</v>
      </c>
      <c r="H2193" s="22" t="s">
        <v>26101</v>
      </c>
      <c r="I2193" s="22" t="s">
        <v>26102</v>
      </c>
      <c r="J2193" s="22" t="s">
        <v>26103</v>
      </c>
      <c r="K2193" s="22" t="s">
        <v>26104</v>
      </c>
      <c r="L2193" s="22" t="s">
        <v>26105</v>
      </c>
      <c r="M2193" s="23" t="s">
        <v>26120</v>
      </c>
      <c r="N2193" s="22" t="s">
        <v>26129</v>
      </c>
      <c r="O2193" s="23" t="s">
        <v>26131</v>
      </c>
      <c r="P2193" s="23"/>
      <c r="Q2193" s="23" t="s">
        <v>39874</v>
      </c>
      <c r="R2193" s="23"/>
      <c r="S2193" s="23"/>
      <c r="T2193" s="28" t="str">
        <f>LOOKUP(1,1/(Table1[[#This Row],[Level_0]:[Level 15]]&gt;0),(Table1[[#This Row],[Level_0]:[Level 15]]))</f>
        <v>H000001870 - [IT - Sales Promo-Mavenclad]</v>
      </c>
      <c r="U2193" s="24">
        <v>2188</v>
      </c>
    </row>
    <row r="2194" spans="1:21" x14ac:dyDescent="0.25">
      <c r="A2194" s="14" t="s">
        <v>17309</v>
      </c>
      <c r="B2194" s="17" t="s">
        <v>17310</v>
      </c>
      <c r="C2194" s="17" t="s">
        <v>13783</v>
      </c>
      <c r="D2194" s="21" t="s">
        <v>39</v>
      </c>
      <c r="E2194" s="22" t="s">
        <v>25639</v>
      </c>
      <c r="F2194" s="22" t="s">
        <v>26092</v>
      </c>
      <c r="G2194" s="22" t="s">
        <v>40342</v>
      </c>
      <c r="H2194" s="22" t="s">
        <v>26101</v>
      </c>
      <c r="I2194" s="22" t="s">
        <v>26102</v>
      </c>
      <c r="J2194" s="22" t="s">
        <v>26103</v>
      </c>
      <c r="K2194" s="22" t="s">
        <v>26104</v>
      </c>
      <c r="L2194" s="22" t="s">
        <v>26105</v>
      </c>
      <c r="M2194" s="23" t="s">
        <v>26120</v>
      </c>
      <c r="N2194" s="22" t="s">
        <v>26129</v>
      </c>
      <c r="O2194" s="23" t="s">
        <v>26132</v>
      </c>
      <c r="P2194" s="23"/>
      <c r="Q2194" s="23" t="s">
        <v>39874</v>
      </c>
      <c r="R2194" s="23"/>
      <c r="S2194" s="23"/>
      <c r="T2194" s="28" t="str">
        <f>LOOKUP(1,1/(Table1[[#This Row],[Level_0]:[Level 15]]&gt;0),(Table1[[#This Row],[Level_0]:[Level 15]]))</f>
        <v>H000001871 - [IT - Sales Promo-Evo]</v>
      </c>
      <c r="U2194" s="24">
        <v>2189</v>
      </c>
    </row>
    <row r="2195" spans="1:21" x14ac:dyDescent="0.25">
      <c r="A2195" s="14" t="s">
        <v>19901</v>
      </c>
      <c r="B2195" s="17" t="s">
        <v>19902</v>
      </c>
      <c r="C2195" s="17" t="s">
        <v>19002</v>
      </c>
      <c r="D2195" s="21" t="s">
        <v>39</v>
      </c>
      <c r="E2195" s="22" t="s">
        <v>25639</v>
      </c>
      <c r="F2195" s="22" t="s">
        <v>26092</v>
      </c>
      <c r="G2195" s="22" t="s">
        <v>40342</v>
      </c>
      <c r="H2195" s="22" t="s">
        <v>26101</v>
      </c>
      <c r="I2195" s="22" t="s">
        <v>26102</v>
      </c>
      <c r="J2195" s="22" t="s">
        <v>26103</v>
      </c>
      <c r="K2195" s="22" t="s">
        <v>26104</v>
      </c>
      <c r="L2195" s="22" t="s">
        <v>26105</v>
      </c>
      <c r="M2195" s="23" t="s">
        <v>26133</v>
      </c>
      <c r="N2195" s="22"/>
      <c r="O2195" s="23" t="s">
        <v>39874</v>
      </c>
      <c r="P2195" s="23" t="s">
        <v>39874</v>
      </c>
      <c r="Q2195" s="23" t="s">
        <v>39874</v>
      </c>
      <c r="R2195" s="23"/>
      <c r="S2195" s="23"/>
      <c r="T2195" s="28" t="str">
        <f>LOOKUP(1,1/(Table1[[#This Row],[Level_0]:[Level 15]]&gt;0),(Table1[[#This Row],[Level_0]:[Level 15]]))</f>
        <v>H000001872 - [IT - BU Fertility]</v>
      </c>
      <c r="U2195" s="24">
        <v>2190</v>
      </c>
    </row>
    <row r="2196" spans="1:21" x14ac:dyDescent="0.25">
      <c r="A2196" s="14" t="s">
        <v>15828</v>
      </c>
      <c r="B2196" s="17" t="s">
        <v>15829</v>
      </c>
      <c r="C2196" s="17" t="s">
        <v>19901</v>
      </c>
      <c r="D2196" s="21" t="s">
        <v>39</v>
      </c>
      <c r="E2196" s="22" t="s">
        <v>25639</v>
      </c>
      <c r="F2196" s="22" t="s">
        <v>26092</v>
      </c>
      <c r="G2196" s="22" t="s">
        <v>40342</v>
      </c>
      <c r="H2196" s="22" t="s">
        <v>26101</v>
      </c>
      <c r="I2196" s="22" t="s">
        <v>26102</v>
      </c>
      <c r="J2196" s="22" t="s">
        <v>26103</v>
      </c>
      <c r="K2196" s="22" t="s">
        <v>26104</v>
      </c>
      <c r="L2196" s="22" t="s">
        <v>26105</v>
      </c>
      <c r="M2196" s="23" t="s">
        <v>26133</v>
      </c>
      <c r="N2196" s="22" t="s">
        <v>26134</v>
      </c>
      <c r="O2196" s="23"/>
      <c r="P2196" s="23" t="s">
        <v>39874</v>
      </c>
      <c r="Q2196" s="23" t="s">
        <v>39874</v>
      </c>
      <c r="R2196" s="23"/>
      <c r="S2196" s="23"/>
      <c r="T2196" s="28" t="str">
        <f>LOOKUP(1,1/(Table1[[#This Row],[Level_0]:[Level 15]]&gt;0),(Table1[[#This Row],[Level_0]:[Level 15]]))</f>
        <v>H000001873 - [IT - Field Force Fert.]</v>
      </c>
      <c r="U2196" s="24">
        <v>2191</v>
      </c>
    </row>
    <row r="2197" spans="1:21" x14ac:dyDescent="0.25">
      <c r="A2197" s="14" t="s">
        <v>21460</v>
      </c>
      <c r="B2197" s="17" t="s">
        <v>21461</v>
      </c>
      <c r="C2197" s="17" t="s">
        <v>19901</v>
      </c>
      <c r="D2197" s="21" t="s">
        <v>39</v>
      </c>
      <c r="E2197" s="22" t="s">
        <v>25639</v>
      </c>
      <c r="F2197" s="22" t="s">
        <v>26092</v>
      </c>
      <c r="G2197" s="22" t="s">
        <v>40342</v>
      </c>
      <c r="H2197" s="22" t="s">
        <v>26101</v>
      </c>
      <c r="I2197" s="22" t="s">
        <v>26102</v>
      </c>
      <c r="J2197" s="22" t="s">
        <v>26103</v>
      </c>
      <c r="K2197" s="22" t="s">
        <v>26104</v>
      </c>
      <c r="L2197" s="22" t="s">
        <v>26105</v>
      </c>
      <c r="M2197" s="23" t="s">
        <v>26133</v>
      </c>
      <c r="N2197" s="22" t="s">
        <v>26135</v>
      </c>
      <c r="O2197" s="23"/>
      <c r="P2197" s="23" t="s">
        <v>39874</v>
      </c>
      <c r="Q2197" s="23" t="s">
        <v>39874</v>
      </c>
      <c r="R2197" s="23"/>
      <c r="S2197" s="23"/>
      <c r="T2197" s="28" t="str">
        <f>LOOKUP(1,1/(Table1[[#This Row],[Level_0]:[Level 15]]&gt;0),(Table1[[#This Row],[Level_0]:[Level 15]]))</f>
        <v>H000001874 - [IT - ISS Fert.]</v>
      </c>
      <c r="U2197" s="24">
        <v>2192</v>
      </c>
    </row>
    <row r="2198" spans="1:21" x14ac:dyDescent="0.25">
      <c r="A2198" s="14" t="s">
        <v>11694</v>
      </c>
      <c r="B2198" s="17" t="s">
        <v>11695</v>
      </c>
      <c r="C2198" s="17" t="s">
        <v>19901</v>
      </c>
      <c r="D2198" s="21" t="s">
        <v>39</v>
      </c>
      <c r="E2198" s="22" t="s">
        <v>25639</v>
      </c>
      <c r="F2198" s="22" t="s">
        <v>26092</v>
      </c>
      <c r="G2198" s="22" t="s">
        <v>40342</v>
      </c>
      <c r="H2198" s="22" t="s">
        <v>26101</v>
      </c>
      <c r="I2198" s="22" t="s">
        <v>26102</v>
      </c>
      <c r="J2198" s="22" t="s">
        <v>26103</v>
      </c>
      <c r="K2198" s="22" t="s">
        <v>26104</v>
      </c>
      <c r="L2198" s="22" t="s">
        <v>26105</v>
      </c>
      <c r="M2198" s="23" t="s">
        <v>26133</v>
      </c>
      <c r="N2198" s="22" t="s">
        <v>26136</v>
      </c>
      <c r="O2198" s="23"/>
      <c r="P2198" s="23" t="s">
        <v>39874</v>
      </c>
      <c r="Q2198" s="23" t="s">
        <v>39874</v>
      </c>
      <c r="R2198" s="23"/>
      <c r="S2198" s="23"/>
      <c r="T2198" s="28" t="str">
        <f>LOOKUP(1,1/(Table1[[#This Row],[Level_0]:[Level 15]]&gt;0),(Table1[[#This Row],[Level_0]:[Level 15]]))</f>
        <v>H000001875 - [IT - Sales Promotion Fert.]</v>
      </c>
      <c r="U2198" s="24">
        <v>2193</v>
      </c>
    </row>
    <row r="2199" spans="1:21" x14ac:dyDescent="0.25">
      <c r="A2199" s="14" t="s">
        <v>16541</v>
      </c>
      <c r="B2199" s="17" t="s">
        <v>16542</v>
      </c>
      <c r="C2199" s="17" t="s">
        <v>19002</v>
      </c>
      <c r="D2199" s="21" t="s">
        <v>39</v>
      </c>
      <c r="E2199" s="22" t="s">
        <v>25639</v>
      </c>
      <c r="F2199" s="22" t="s">
        <v>26092</v>
      </c>
      <c r="G2199" s="22" t="s">
        <v>40342</v>
      </c>
      <c r="H2199" s="22" t="s">
        <v>26101</v>
      </c>
      <c r="I2199" s="22" t="s">
        <v>26102</v>
      </c>
      <c r="J2199" s="22" t="s">
        <v>26103</v>
      </c>
      <c r="K2199" s="22" t="s">
        <v>26104</v>
      </c>
      <c r="L2199" s="22" t="s">
        <v>26105</v>
      </c>
      <c r="M2199" s="23" t="s">
        <v>26137</v>
      </c>
      <c r="N2199" s="22"/>
      <c r="O2199" s="23" t="s">
        <v>39874</v>
      </c>
      <c r="P2199" s="23" t="s">
        <v>39874</v>
      </c>
      <c r="Q2199" s="23" t="s">
        <v>39874</v>
      </c>
      <c r="R2199" s="23"/>
      <c r="S2199" s="23"/>
      <c r="T2199" s="28" t="str">
        <f>LOOKUP(1,1/(Table1[[#This Row],[Level_0]:[Level 15]]&gt;0),(Table1[[#This Row],[Level_0]:[Level 15]]))</f>
        <v>H000001876 - [IT - BU Endocrinology]</v>
      </c>
      <c r="U2199" s="24">
        <v>2194</v>
      </c>
    </row>
    <row r="2200" spans="1:21" x14ac:dyDescent="0.25">
      <c r="A2200" s="14" t="s">
        <v>16543</v>
      </c>
      <c r="B2200" s="17" t="s">
        <v>16544</v>
      </c>
      <c r="C2200" s="17" t="s">
        <v>16541</v>
      </c>
      <c r="D2200" s="21" t="s">
        <v>39</v>
      </c>
      <c r="E2200" s="22" t="s">
        <v>25639</v>
      </c>
      <c r="F2200" s="22" t="s">
        <v>26092</v>
      </c>
      <c r="G2200" s="22" t="s">
        <v>40342</v>
      </c>
      <c r="H2200" s="22" t="s">
        <v>26101</v>
      </c>
      <c r="I2200" s="22" t="s">
        <v>26102</v>
      </c>
      <c r="J2200" s="22" t="s">
        <v>26103</v>
      </c>
      <c r="K2200" s="22" t="s">
        <v>26104</v>
      </c>
      <c r="L2200" s="22" t="s">
        <v>26105</v>
      </c>
      <c r="M2200" s="23" t="s">
        <v>26137</v>
      </c>
      <c r="N2200" s="22" t="s">
        <v>26138</v>
      </c>
      <c r="O2200" s="23"/>
      <c r="P2200" s="23" t="s">
        <v>39874</v>
      </c>
      <c r="Q2200" s="23" t="s">
        <v>39874</v>
      </c>
      <c r="R2200" s="23"/>
      <c r="S2200" s="23"/>
      <c r="T2200" s="28" t="str">
        <f>LOOKUP(1,1/(Table1[[#This Row],[Level_0]:[Level 15]]&gt;0),(Table1[[#This Row],[Level_0]:[Level 15]]))</f>
        <v>H000001877 - [IT - Field Force Endo]</v>
      </c>
      <c r="U2200" s="24">
        <v>2195</v>
      </c>
    </row>
    <row r="2201" spans="1:21" x14ac:dyDescent="0.25">
      <c r="A2201" s="14" t="s">
        <v>21827</v>
      </c>
      <c r="B2201" s="17" t="s">
        <v>21828</v>
      </c>
      <c r="C2201" s="17" t="s">
        <v>16541</v>
      </c>
      <c r="D2201" s="21" t="s">
        <v>39</v>
      </c>
      <c r="E2201" s="22" t="s">
        <v>25639</v>
      </c>
      <c r="F2201" s="22" t="s">
        <v>26092</v>
      </c>
      <c r="G2201" s="22" t="s">
        <v>40342</v>
      </c>
      <c r="H2201" s="22" t="s">
        <v>26101</v>
      </c>
      <c r="I2201" s="22" t="s">
        <v>26102</v>
      </c>
      <c r="J2201" s="22" t="s">
        <v>26103</v>
      </c>
      <c r="K2201" s="22" t="s">
        <v>26104</v>
      </c>
      <c r="L2201" s="22" t="s">
        <v>26105</v>
      </c>
      <c r="M2201" s="23" t="s">
        <v>26137</v>
      </c>
      <c r="N2201" s="22" t="s">
        <v>26139</v>
      </c>
      <c r="O2201" s="23"/>
      <c r="P2201" s="23" t="s">
        <v>39874</v>
      </c>
      <c r="Q2201" s="23" t="s">
        <v>39874</v>
      </c>
      <c r="R2201" s="23"/>
      <c r="S2201" s="23"/>
      <c r="T2201" s="28" t="str">
        <f>LOOKUP(1,1/(Table1[[#This Row],[Level_0]:[Level 15]]&gt;0),(Table1[[#This Row],[Level_0]:[Level 15]]))</f>
        <v>H000001878 - [IT - ISS Endo]</v>
      </c>
      <c r="U2201" s="24">
        <v>2196</v>
      </c>
    </row>
    <row r="2202" spans="1:21" x14ac:dyDescent="0.25">
      <c r="A2202" s="14" t="s">
        <v>12578</v>
      </c>
      <c r="B2202" s="17" t="s">
        <v>12579</v>
      </c>
      <c r="C2202" s="17" t="s">
        <v>16541</v>
      </c>
      <c r="D2202" s="21" t="s">
        <v>39</v>
      </c>
      <c r="E2202" s="22" t="s">
        <v>25639</v>
      </c>
      <c r="F2202" s="22" t="s">
        <v>26092</v>
      </c>
      <c r="G2202" s="22" t="s">
        <v>40342</v>
      </c>
      <c r="H2202" s="22" t="s">
        <v>26101</v>
      </c>
      <c r="I2202" s="22" t="s">
        <v>26102</v>
      </c>
      <c r="J2202" s="22" t="s">
        <v>26103</v>
      </c>
      <c r="K2202" s="22" t="s">
        <v>26104</v>
      </c>
      <c r="L2202" s="22" t="s">
        <v>26105</v>
      </c>
      <c r="M2202" s="23" t="s">
        <v>26137</v>
      </c>
      <c r="N2202" s="22" t="s">
        <v>26140</v>
      </c>
      <c r="O2202" s="23"/>
      <c r="P2202" s="23" t="s">
        <v>39874</v>
      </c>
      <c r="Q2202" s="23" t="s">
        <v>39874</v>
      </c>
      <c r="R2202" s="23"/>
      <c r="S2202" s="23"/>
      <c r="T2202" s="28" t="str">
        <f>LOOKUP(1,1/(Table1[[#This Row],[Level_0]:[Level 15]]&gt;0),(Table1[[#This Row],[Level_0]:[Level 15]]))</f>
        <v>H000001879 - [IT - Sales Promotion Endo]</v>
      </c>
      <c r="U2202" s="24">
        <v>2197</v>
      </c>
    </row>
    <row r="2203" spans="1:21" x14ac:dyDescent="0.25">
      <c r="A2203" s="14" t="s">
        <v>22231</v>
      </c>
      <c r="B2203" s="17" t="s">
        <v>22232</v>
      </c>
      <c r="C2203" s="17" t="s">
        <v>19002</v>
      </c>
      <c r="D2203" s="21" t="s">
        <v>39</v>
      </c>
      <c r="E2203" s="22" t="s">
        <v>25639</v>
      </c>
      <c r="F2203" s="22" t="s">
        <v>26092</v>
      </c>
      <c r="G2203" s="22" t="s">
        <v>40342</v>
      </c>
      <c r="H2203" s="22" t="s">
        <v>26101</v>
      </c>
      <c r="I2203" s="22" t="s">
        <v>26102</v>
      </c>
      <c r="J2203" s="22" t="s">
        <v>26103</v>
      </c>
      <c r="K2203" s="22" t="s">
        <v>26104</v>
      </c>
      <c r="L2203" s="22" t="s">
        <v>26105</v>
      </c>
      <c r="M2203" s="23" t="s">
        <v>26141</v>
      </c>
      <c r="N2203" s="22"/>
      <c r="O2203" s="23" t="s">
        <v>39874</v>
      </c>
      <c r="P2203" s="23" t="s">
        <v>39874</v>
      </c>
      <c r="Q2203" s="23" t="s">
        <v>39874</v>
      </c>
      <c r="R2203" s="23"/>
      <c r="S2203" s="23"/>
      <c r="T2203" s="28" t="str">
        <f>LOOKUP(1,1/(Table1[[#This Row],[Level_0]:[Level 15]]&gt;0),(Table1[[#This Row],[Level_0]:[Level 15]]))</f>
        <v>H000001880 - [IT - BU CM&amp;T]</v>
      </c>
      <c r="U2203" s="24">
        <v>2198</v>
      </c>
    </row>
    <row r="2204" spans="1:21" x14ac:dyDescent="0.25">
      <c r="A2204" s="14" t="s">
        <v>16545</v>
      </c>
      <c r="B2204" s="17" t="s">
        <v>16546</v>
      </c>
      <c r="C2204" s="17" t="s">
        <v>22231</v>
      </c>
      <c r="D2204" s="21" t="s">
        <v>39</v>
      </c>
      <c r="E2204" s="22" t="s">
        <v>25639</v>
      </c>
      <c r="F2204" s="22" t="s">
        <v>26092</v>
      </c>
      <c r="G2204" s="22" t="s">
        <v>40342</v>
      </c>
      <c r="H2204" s="22" t="s">
        <v>26101</v>
      </c>
      <c r="I2204" s="22" t="s">
        <v>26102</v>
      </c>
      <c r="J2204" s="22" t="s">
        <v>26103</v>
      </c>
      <c r="K2204" s="22" t="s">
        <v>26104</v>
      </c>
      <c r="L2204" s="22" t="s">
        <v>26105</v>
      </c>
      <c r="M2204" s="23" t="s">
        <v>26141</v>
      </c>
      <c r="N2204" s="22" t="s">
        <v>26142</v>
      </c>
      <c r="O2204" s="23"/>
      <c r="P2204" s="23" t="s">
        <v>39874</v>
      </c>
      <c r="Q2204" s="23" t="s">
        <v>39874</v>
      </c>
      <c r="R2204" s="23"/>
      <c r="S2204" s="23"/>
      <c r="T2204" s="28" t="str">
        <f>LOOKUP(1,1/(Table1[[#This Row],[Level_0]:[Level 15]]&gt;0),(Table1[[#This Row],[Level_0]:[Level 15]]))</f>
        <v>H000001881 - [IT - Field Force CM&amp;T]</v>
      </c>
      <c r="U2204" s="24">
        <v>2199</v>
      </c>
    </row>
    <row r="2205" spans="1:21" x14ac:dyDescent="0.25">
      <c r="A2205" s="14" t="s">
        <v>14941</v>
      </c>
      <c r="B2205" s="17" t="s">
        <v>14942</v>
      </c>
      <c r="C2205" s="17" t="s">
        <v>16545</v>
      </c>
      <c r="D2205" s="21" t="s">
        <v>39</v>
      </c>
      <c r="E2205" s="22" t="s">
        <v>25639</v>
      </c>
      <c r="F2205" s="22" t="s">
        <v>26092</v>
      </c>
      <c r="G2205" s="22" t="s">
        <v>40342</v>
      </c>
      <c r="H2205" s="22" t="s">
        <v>26101</v>
      </c>
      <c r="I2205" s="22" t="s">
        <v>26102</v>
      </c>
      <c r="J2205" s="22" t="s">
        <v>26103</v>
      </c>
      <c r="K2205" s="22" t="s">
        <v>26104</v>
      </c>
      <c r="L2205" s="22" t="s">
        <v>26105</v>
      </c>
      <c r="M2205" s="23" t="s">
        <v>26141</v>
      </c>
      <c r="N2205" s="22" t="s">
        <v>26142</v>
      </c>
      <c r="O2205" s="23" t="s">
        <v>26143</v>
      </c>
      <c r="P2205" s="23"/>
      <c r="Q2205" s="23" t="s">
        <v>39874</v>
      </c>
      <c r="R2205" s="23"/>
      <c r="S2205" s="23"/>
      <c r="T2205" s="28" t="str">
        <f>LOOKUP(1,1/(Table1[[#This Row],[Level_0]:[Level 15]]&gt;0),(Table1[[#This Row],[Level_0]:[Level 15]]))</f>
        <v>H000001882 - [IT - Field Force-Cardio]</v>
      </c>
      <c r="U2205" s="24">
        <v>2200</v>
      </c>
    </row>
    <row r="2206" spans="1:21" x14ac:dyDescent="0.25">
      <c r="A2206" s="14" t="s">
        <v>12580</v>
      </c>
      <c r="B2206" s="17" t="s">
        <v>12581</v>
      </c>
      <c r="C2206" s="17" t="s">
        <v>16545</v>
      </c>
      <c r="D2206" s="21" t="s">
        <v>39</v>
      </c>
      <c r="E2206" s="22" t="s">
        <v>25639</v>
      </c>
      <c r="F2206" s="22" t="s">
        <v>26092</v>
      </c>
      <c r="G2206" s="22" t="s">
        <v>40342</v>
      </c>
      <c r="H2206" s="22" t="s">
        <v>26101</v>
      </c>
      <c r="I2206" s="22" t="s">
        <v>26102</v>
      </c>
      <c r="J2206" s="22" t="s">
        <v>26103</v>
      </c>
      <c r="K2206" s="22" t="s">
        <v>26104</v>
      </c>
      <c r="L2206" s="22" t="s">
        <v>26105</v>
      </c>
      <c r="M2206" s="23" t="s">
        <v>26141</v>
      </c>
      <c r="N2206" s="22" t="s">
        <v>26142</v>
      </c>
      <c r="O2206" s="23" t="s">
        <v>26144</v>
      </c>
      <c r="P2206" s="23"/>
      <c r="Q2206" s="23" t="s">
        <v>39874</v>
      </c>
      <c r="R2206" s="23"/>
      <c r="S2206" s="23"/>
      <c r="T2206" s="28" t="str">
        <f>LOOKUP(1,1/(Table1[[#This Row],[Level_0]:[Level 15]]&gt;0),(Table1[[#This Row],[Level_0]:[Level 15]]))</f>
        <v>H000001883 - [IT - Field Force-Thyroids]</v>
      </c>
      <c r="U2206" s="24">
        <v>2201</v>
      </c>
    </row>
    <row r="2207" spans="1:21" x14ac:dyDescent="0.25">
      <c r="A2207" s="14" t="s">
        <v>21829</v>
      </c>
      <c r="B2207" s="17" t="s">
        <v>21830</v>
      </c>
      <c r="C2207" s="17" t="s">
        <v>22231</v>
      </c>
      <c r="D2207" s="21" t="s">
        <v>39</v>
      </c>
      <c r="E2207" s="22" t="s">
        <v>25639</v>
      </c>
      <c r="F2207" s="22" t="s">
        <v>26092</v>
      </c>
      <c r="G2207" s="22" t="s">
        <v>40342</v>
      </c>
      <c r="H2207" s="22" t="s">
        <v>26101</v>
      </c>
      <c r="I2207" s="22" t="s">
        <v>26102</v>
      </c>
      <c r="J2207" s="22" t="s">
        <v>26103</v>
      </c>
      <c r="K2207" s="22" t="s">
        <v>26104</v>
      </c>
      <c r="L2207" s="22" t="s">
        <v>26105</v>
      </c>
      <c r="M2207" s="23" t="s">
        <v>26141</v>
      </c>
      <c r="N2207" s="22" t="s">
        <v>26145</v>
      </c>
      <c r="O2207" s="23"/>
      <c r="P2207" s="23" t="s">
        <v>39874</v>
      </c>
      <c r="Q2207" s="23" t="s">
        <v>39874</v>
      </c>
      <c r="R2207" s="23"/>
      <c r="S2207" s="23"/>
      <c r="T2207" s="28" t="str">
        <f>LOOKUP(1,1/(Table1[[#This Row],[Level_0]:[Level 15]]&gt;0),(Table1[[#This Row],[Level_0]:[Level 15]]))</f>
        <v>H000001884 - [IT - ISS CM&amp;T]</v>
      </c>
      <c r="U2207" s="24">
        <v>2202</v>
      </c>
    </row>
    <row r="2208" spans="1:21" x14ac:dyDescent="0.25">
      <c r="A2208" s="14" t="s">
        <v>21079</v>
      </c>
      <c r="B2208" s="17" t="s">
        <v>21080</v>
      </c>
      <c r="C2208" s="17" t="s">
        <v>21829</v>
      </c>
      <c r="D2208" s="21" t="s">
        <v>39</v>
      </c>
      <c r="E2208" s="22" t="s">
        <v>25639</v>
      </c>
      <c r="F2208" s="22" t="s">
        <v>26092</v>
      </c>
      <c r="G2208" s="22" t="s">
        <v>40342</v>
      </c>
      <c r="H2208" s="22" t="s">
        <v>26101</v>
      </c>
      <c r="I2208" s="22" t="s">
        <v>26102</v>
      </c>
      <c r="J2208" s="22" t="s">
        <v>26103</v>
      </c>
      <c r="K2208" s="22" t="s">
        <v>26104</v>
      </c>
      <c r="L2208" s="22" t="s">
        <v>26105</v>
      </c>
      <c r="M2208" s="23" t="s">
        <v>26141</v>
      </c>
      <c r="N2208" s="22" t="s">
        <v>26145</v>
      </c>
      <c r="O2208" s="23" t="s">
        <v>26146</v>
      </c>
      <c r="P2208" s="23"/>
      <c r="Q2208" s="23" t="s">
        <v>39874</v>
      </c>
      <c r="R2208" s="23"/>
      <c r="S2208" s="23"/>
      <c r="T2208" s="28" t="str">
        <f>LOOKUP(1,1/(Table1[[#This Row],[Level_0]:[Level 15]]&gt;0),(Table1[[#This Row],[Level_0]:[Level 15]]))</f>
        <v>H000001885 - [IT - ISS-Cardio]</v>
      </c>
      <c r="U2208" s="24">
        <v>2203</v>
      </c>
    </row>
    <row r="2209" spans="1:21" x14ac:dyDescent="0.25">
      <c r="A2209" s="14" t="s">
        <v>19903</v>
      </c>
      <c r="B2209" s="17" t="s">
        <v>19904</v>
      </c>
      <c r="C2209" s="17" t="s">
        <v>21829</v>
      </c>
      <c r="D2209" s="21" t="s">
        <v>39</v>
      </c>
      <c r="E2209" s="22" t="s">
        <v>25639</v>
      </c>
      <c r="F2209" s="22" t="s">
        <v>26092</v>
      </c>
      <c r="G2209" s="22" t="s">
        <v>40342</v>
      </c>
      <c r="H2209" s="22" t="s">
        <v>26101</v>
      </c>
      <c r="I2209" s="22" t="s">
        <v>26102</v>
      </c>
      <c r="J2209" s="22" t="s">
        <v>26103</v>
      </c>
      <c r="K2209" s="22" t="s">
        <v>26104</v>
      </c>
      <c r="L2209" s="22" t="s">
        <v>26105</v>
      </c>
      <c r="M2209" s="23" t="s">
        <v>26141</v>
      </c>
      <c r="N2209" s="22" t="s">
        <v>26145</v>
      </c>
      <c r="O2209" s="23" t="s">
        <v>26147</v>
      </c>
      <c r="P2209" s="23"/>
      <c r="Q2209" s="23" t="s">
        <v>39874</v>
      </c>
      <c r="R2209" s="23"/>
      <c r="S2209" s="23"/>
      <c r="T2209" s="28" t="str">
        <f>LOOKUP(1,1/(Table1[[#This Row],[Level_0]:[Level 15]]&gt;0),(Table1[[#This Row],[Level_0]:[Level 15]]))</f>
        <v>H000001886 - [IT - ISS-Thyroids]</v>
      </c>
      <c r="U2209" s="24">
        <v>2204</v>
      </c>
    </row>
    <row r="2210" spans="1:21" x14ac:dyDescent="0.25">
      <c r="A2210" s="14" t="s">
        <v>12582</v>
      </c>
      <c r="B2210" s="17" t="s">
        <v>12583</v>
      </c>
      <c r="C2210" s="17" t="s">
        <v>22231</v>
      </c>
      <c r="D2210" s="21" t="s">
        <v>39</v>
      </c>
      <c r="E2210" s="22" t="s">
        <v>25639</v>
      </c>
      <c r="F2210" s="22" t="s">
        <v>26092</v>
      </c>
      <c r="G2210" s="22" t="s">
        <v>40342</v>
      </c>
      <c r="H2210" s="22" t="s">
        <v>26101</v>
      </c>
      <c r="I2210" s="22" t="s">
        <v>26102</v>
      </c>
      <c r="J2210" s="22" t="s">
        <v>26103</v>
      </c>
      <c r="K2210" s="22" t="s">
        <v>26104</v>
      </c>
      <c r="L2210" s="22" t="s">
        <v>26105</v>
      </c>
      <c r="M2210" s="23" t="s">
        <v>26141</v>
      </c>
      <c r="N2210" s="22" t="s">
        <v>26148</v>
      </c>
      <c r="O2210" s="23"/>
      <c r="P2210" s="23" t="s">
        <v>39874</v>
      </c>
      <c r="Q2210" s="23" t="s">
        <v>39874</v>
      </c>
      <c r="R2210" s="23"/>
      <c r="S2210" s="23"/>
      <c r="T2210" s="28" t="str">
        <f>LOOKUP(1,1/(Table1[[#This Row],[Level_0]:[Level 15]]&gt;0),(Table1[[#This Row],[Level_0]:[Level 15]]))</f>
        <v>H000001887 - [IT - Sales Promotion CM&amp;T]</v>
      </c>
      <c r="U2210" s="24">
        <v>2205</v>
      </c>
    </row>
    <row r="2211" spans="1:21" x14ac:dyDescent="0.25">
      <c r="A2211" s="14" t="s">
        <v>14943</v>
      </c>
      <c r="B2211" s="17" t="s">
        <v>14944</v>
      </c>
      <c r="C2211" s="17" t="s">
        <v>12582</v>
      </c>
      <c r="D2211" s="21" t="s">
        <v>39</v>
      </c>
      <c r="E2211" s="22" t="s">
        <v>25639</v>
      </c>
      <c r="F2211" s="22" t="s">
        <v>26092</v>
      </c>
      <c r="G2211" s="22" t="s">
        <v>40342</v>
      </c>
      <c r="H2211" s="22" t="s">
        <v>26101</v>
      </c>
      <c r="I2211" s="22" t="s">
        <v>26102</v>
      </c>
      <c r="J2211" s="22" t="s">
        <v>26103</v>
      </c>
      <c r="K2211" s="22" t="s">
        <v>26104</v>
      </c>
      <c r="L2211" s="22" t="s">
        <v>26105</v>
      </c>
      <c r="M2211" s="23" t="s">
        <v>26141</v>
      </c>
      <c r="N2211" s="22" t="s">
        <v>26148</v>
      </c>
      <c r="O2211" s="23" t="s">
        <v>26149</v>
      </c>
      <c r="P2211" s="23"/>
      <c r="Q2211" s="23" t="s">
        <v>39874</v>
      </c>
      <c r="R2211" s="23"/>
      <c r="S2211" s="23"/>
      <c r="T2211" s="28" t="str">
        <f>LOOKUP(1,1/(Table1[[#This Row],[Level_0]:[Level 15]]&gt;0),(Table1[[#This Row],[Level_0]:[Level 15]]))</f>
        <v>H000001888 - [IT - Sales Promo-Cardio]</v>
      </c>
      <c r="U2211" s="24">
        <v>2206</v>
      </c>
    </row>
    <row r="2212" spans="1:21" x14ac:dyDescent="0.25">
      <c r="A2212" s="14" t="s">
        <v>12584</v>
      </c>
      <c r="B2212" s="17" t="s">
        <v>12585</v>
      </c>
      <c r="C2212" s="17" t="s">
        <v>12582</v>
      </c>
      <c r="D2212" s="21" t="s">
        <v>39</v>
      </c>
      <c r="E2212" s="22" t="s">
        <v>25639</v>
      </c>
      <c r="F2212" s="22" t="s">
        <v>26092</v>
      </c>
      <c r="G2212" s="22" t="s">
        <v>40342</v>
      </c>
      <c r="H2212" s="22" t="s">
        <v>26101</v>
      </c>
      <c r="I2212" s="22" t="s">
        <v>26102</v>
      </c>
      <c r="J2212" s="22" t="s">
        <v>26103</v>
      </c>
      <c r="K2212" s="22" t="s">
        <v>26104</v>
      </c>
      <c r="L2212" s="22" t="s">
        <v>26105</v>
      </c>
      <c r="M2212" s="23" t="s">
        <v>26141</v>
      </c>
      <c r="N2212" s="22" t="s">
        <v>26148</v>
      </c>
      <c r="O2212" s="23" t="s">
        <v>26150</v>
      </c>
      <c r="P2212" s="23"/>
      <c r="Q2212" s="23" t="s">
        <v>39874</v>
      </c>
      <c r="R2212" s="23"/>
      <c r="S2212" s="23"/>
      <c r="T2212" s="28" t="str">
        <f>LOOKUP(1,1/(Table1[[#This Row],[Level_0]:[Level 15]]&gt;0),(Table1[[#This Row],[Level_0]:[Level 15]]))</f>
        <v>H000001889 - [IT - Sales Promo-Thyroids]</v>
      </c>
      <c r="U2212" s="24">
        <v>2207</v>
      </c>
    </row>
    <row r="2213" spans="1:21" x14ac:dyDescent="0.25">
      <c r="A2213" s="14" t="s">
        <v>13785</v>
      </c>
      <c r="B2213" s="17" t="s">
        <v>13786</v>
      </c>
      <c r="C2213" s="17" t="s">
        <v>23456</v>
      </c>
      <c r="D2213" s="21" t="s">
        <v>39</v>
      </c>
      <c r="E2213" s="22" t="s">
        <v>25639</v>
      </c>
      <c r="F2213" s="22" t="s">
        <v>26092</v>
      </c>
      <c r="G2213" s="22" t="s">
        <v>40342</v>
      </c>
      <c r="H2213" s="22" t="s">
        <v>26101</v>
      </c>
      <c r="I2213" s="22" t="s">
        <v>26102</v>
      </c>
      <c r="J2213" s="22" t="s">
        <v>26103</v>
      </c>
      <c r="K2213" s="22" t="s">
        <v>26104</v>
      </c>
      <c r="L2213" s="22" t="s">
        <v>26151</v>
      </c>
      <c r="M2213" s="23"/>
      <c r="N2213" s="22"/>
      <c r="O2213" s="23"/>
      <c r="P2213" s="23"/>
      <c r="Q2213" s="23"/>
      <c r="R2213" s="23"/>
      <c r="S2213" s="23"/>
      <c r="T2213" s="28" t="str">
        <f>LOOKUP(1,1/(Table1[[#This Row],[Level_0]:[Level 15]]&gt;0),(Table1[[#This Row],[Level_0]:[Level 15]]))</f>
        <v>H000001890 - [IT - Medical - Local R&amp;D]</v>
      </c>
      <c r="U2213" s="24">
        <v>2208</v>
      </c>
    </row>
    <row r="2214" spans="1:21" x14ac:dyDescent="0.25">
      <c r="A2214" s="14" t="s">
        <v>16547</v>
      </c>
      <c r="B2214" s="17" t="s">
        <v>16548</v>
      </c>
      <c r="C2214" s="17" t="s">
        <v>13785</v>
      </c>
      <c r="D2214" s="21" t="s">
        <v>39</v>
      </c>
      <c r="E2214" s="22" t="s">
        <v>25639</v>
      </c>
      <c r="F2214" s="22" t="s">
        <v>26092</v>
      </c>
      <c r="G2214" s="22" t="s">
        <v>40342</v>
      </c>
      <c r="H2214" s="22" t="s">
        <v>26101</v>
      </c>
      <c r="I2214" s="22" t="s">
        <v>26102</v>
      </c>
      <c r="J2214" s="22" t="s">
        <v>26103</v>
      </c>
      <c r="K2214" s="22" t="s">
        <v>26104</v>
      </c>
      <c r="L2214" s="22" t="s">
        <v>26151</v>
      </c>
      <c r="M2214" s="23" t="s">
        <v>26152</v>
      </c>
      <c r="N2214" s="22"/>
      <c r="O2214" s="23" t="s">
        <v>39874</v>
      </c>
      <c r="P2214" s="23" t="s">
        <v>39874</v>
      </c>
      <c r="Q2214" s="23" t="s">
        <v>39874</v>
      </c>
      <c r="R2214" s="23"/>
      <c r="S2214" s="23"/>
      <c r="T2214" s="28" t="str">
        <f>LOOKUP(1,1/(Table1[[#This Row],[Level_0]:[Level 15]]&gt;0),(Table1[[#This Row],[Level_0]:[Level 15]]))</f>
        <v>H000001891 - [IT - Medical Oncology]</v>
      </c>
      <c r="U2214" s="24">
        <v>2209</v>
      </c>
    </row>
    <row r="2215" spans="1:21" x14ac:dyDescent="0.25">
      <c r="A2215" s="14" t="s">
        <v>7697</v>
      </c>
      <c r="B2215" s="17" t="s">
        <v>7698</v>
      </c>
      <c r="C2215" s="17" t="s">
        <v>16547</v>
      </c>
      <c r="D2215" s="21" t="s">
        <v>39</v>
      </c>
      <c r="E2215" s="22" t="s">
        <v>25639</v>
      </c>
      <c r="F2215" s="22" t="s">
        <v>26092</v>
      </c>
      <c r="G2215" s="22" t="s">
        <v>40342</v>
      </c>
      <c r="H2215" s="22" t="s">
        <v>26101</v>
      </c>
      <c r="I2215" s="22" t="s">
        <v>26102</v>
      </c>
      <c r="J2215" s="22" t="s">
        <v>26103</v>
      </c>
      <c r="K2215" s="22" t="s">
        <v>26104</v>
      </c>
      <c r="L2215" s="22" t="s">
        <v>26151</v>
      </c>
      <c r="M2215" s="23" t="s">
        <v>26152</v>
      </c>
      <c r="N2215" s="22" t="s">
        <v>26153</v>
      </c>
      <c r="O2215" s="23"/>
      <c r="P2215" s="23" t="s">
        <v>39874</v>
      </c>
      <c r="Q2215" s="23" t="s">
        <v>39874</v>
      </c>
      <c r="R2215" s="23"/>
      <c r="S2215" s="23"/>
      <c r="T2215" s="28" t="str">
        <f>LOOKUP(1,1/(Table1[[#This Row],[Level_0]:[Level 15]]&gt;0),(Table1[[#This Row],[Level_0]:[Level 15]]))</f>
        <v>H000001892 - [IT - Medical Team Local R&amp;D ONC]</v>
      </c>
      <c r="U2215" s="24">
        <v>2210</v>
      </c>
    </row>
    <row r="2216" spans="1:21" x14ac:dyDescent="0.25">
      <c r="A2216" s="14" t="s">
        <v>15830</v>
      </c>
      <c r="B2216" s="17" t="s">
        <v>15831</v>
      </c>
      <c r="C2216" s="17" t="s">
        <v>16547</v>
      </c>
      <c r="D2216" s="21" t="s">
        <v>39</v>
      </c>
      <c r="E2216" s="22" t="s">
        <v>25639</v>
      </c>
      <c r="F2216" s="22" t="s">
        <v>26092</v>
      </c>
      <c r="G2216" s="22" t="s">
        <v>40342</v>
      </c>
      <c r="H2216" s="22" t="s">
        <v>26101</v>
      </c>
      <c r="I2216" s="22" t="s">
        <v>26102</v>
      </c>
      <c r="J2216" s="22" t="s">
        <v>26103</v>
      </c>
      <c r="K2216" s="22" t="s">
        <v>26104</v>
      </c>
      <c r="L2216" s="22" t="s">
        <v>26151</v>
      </c>
      <c r="M2216" s="23" t="s">
        <v>26152</v>
      </c>
      <c r="N2216" s="22" t="s">
        <v>26154</v>
      </c>
      <c r="O2216" s="23"/>
      <c r="P2216" s="23" t="s">
        <v>39874</v>
      </c>
      <c r="Q2216" s="23" t="s">
        <v>39874</v>
      </c>
      <c r="R2216" s="23"/>
      <c r="S2216" s="23"/>
      <c r="T2216" s="28" t="str">
        <f>LOOKUP(1,1/(Table1[[#This Row],[Level_0]:[Level 15]]&gt;0),(Table1[[#This Row],[Level_0]:[Level 15]]))</f>
        <v>H000001893 - [IT - Local Studies ONC]</v>
      </c>
      <c r="U2216" s="24">
        <v>2211</v>
      </c>
    </row>
    <row r="2217" spans="1:21" x14ac:dyDescent="0.25">
      <c r="A2217" s="14" t="s">
        <v>832</v>
      </c>
      <c r="B2217" s="17" t="s">
        <v>833</v>
      </c>
      <c r="C2217" s="17" t="s">
        <v>16547</v>
      </c>
      <c r="D2217" s="21" t="s">
        <v>39</v>
      </c>
      <c r="E2217" s="22" t="s">
        <v>25639</v>
      </c>
      <c r="F2217" s="22" t="s">
        <v>26092</v>
      </c>
      <c r="G2217" s="22" t="s">
        <v>40342</v>
      </c>
      <c r="H2217" s="22" t="s">
        <v>26101</v>
      </c>
      <c r="I2217" s="22" t="s">
        <v>26102</v>
      </c>
      <c r="J2217" s="22" t="s">
        <v>26103</v>
      </c>
      <c r="K2217" s="22" t="s">
        <v>26104</v>
      </c>
      <c r="L2217" s="22" t="s">
        <v>26151</v>
      </c>
      <c r="M2217" s="23" t="s">
        <v>26152</v>
      </c>
      <c r="N2217" s="22" t="s">
        <v>26155</v>
      </c>
      <c r="O2217" s="23"/>
      <c r="P2217" s="23" t="s">
        <v>39874</v>
      </c>
      <c r="Q2217" s="23" t="s">
        <v>39874</v>
      </c>
      <c r="R2217" s="23"/>
      <c r="S2217" s="23"/>
      <c r="T2217" s="28" t="str">
        <f>LOOKUP(1,1/(Table1[[#This Row],[Level_0]:[Level 15]]&gt;0),(Table1[[#This Row],[Level_0]:[Level 15]]))</f>
        <v>H000001894 - [IT - Medical Activities (Non-R&amp;D) ONC]</v>
      </c>
      <c r="U2217" s="24">
        <v>2212</v>
      </c>
    </row>
    <row r="2218" spans="1:21" x14ac:dyDescent="0.25">
      <c r="A2218" s="14" t="s">
        <v>20477</v>
      </c>
      <c r="B2218" s="17" t="s">
        <v>20478</v>
      </c>
      <c r="C2218" s="17" t="s">
        <v>13785</v>
      </c>
      <c r="D2218" s="21" t="s">
        <v>39</v>
      </c>
      <c r="E2218" s="22" t="s">
        <v>25639</v>
      </c>
      <c r="F2218" s="22" t="s">
        <v>26092</v>
      </c>
      <c r="G2218" s="22" t="s">
        <v>40342</v>
      </c>
      <c r="H2218" s="22" t="s">
        <v>26101</v>
      </c>
      <c r="I2218" s="22" t="s">
        <v>26102</v>
      </c>
      <c r="J2218" s="22" t="s">
        <v>26103</v>
      </c>
      <c r="K2218" s="22" t="s">
        <v>26104</v>
      </c>
      <c r="L2218" s="22" t="s">
        <v>26151</v>
      </c>
      <c r="M2218" s="23" t="s">
        <v>26156</v>
      </c>
      <c r="N2218" s="22"/>
      <c r="O2218" s="23" t="s">
        <v>39874</v>
      </c>
      <c r="P2218" s="23" t="s">
        <v>39874</v>
      </c>
      <c r="Q2218" s="23" t="s">
        <v>39874</v>
      </c>
      <c r="R2218" s="23"/>
      <c r="S2218" s="23"/>
      <c r="T2218" s="28" t="str">
        <f>LOOKUP(1,1/(Table1[[#This Row],[Level_0]:[Level 15]]&gt;0),(Table1[[#This Row],[Level_0]:[Level 15]]))</f>
        <v>H000001895 - [IT - Medical N&amp;I]</v>
      </c>
      <c r="U2218" s="24">
        <v>2213</v>
      </c>
    </row>
    <row r="2219" spans="1:21" x14ac:dyDescent="0.25">
      <c r="A2219" s="14" t="s">
        <v>7699</v>
      </c>
      <c r="B2219" s="17" t="s">
        <v>7700</v>
      </c>
      <c r="C2219" s="17" t="s">
        <v>20477</v>
      </c>
      <c r="D2219" s="21" t="s">
        <v>39</v>
      </c>
      <c r="E2219" s="22" t="s">
        <v>25639</v>
      </c>
      <c r="F2219" s="22" t="s">
        <v>26092</v>
      </c>
      <c r="G2219" s="22" t="s">
        <v>40342</v>
      </c>
      <c r="H2219" s="22" t="s">
        <v>26101</v>
      </c>
      <c r="I2219" s="22" t="s">
        <v>26102</v>
      </c>
      <c r="J2219" s="22" t="s">
        <v>26103</v>
      </c>
      <c r="K2219" s="22" t="s">
        <v>26104</v>
      </c>
      <c r="L2219" s="22" t="s">
        <v>26151</v>
      </c>
      <c r="M2219" s="23" t="s">
        <v>26156</v>
      </c>
      <c r="N2219" s="22" t="s">
        <v>26157</v>
      </c>
      <c r="O2219" s="23"/>
      <c r="P2219" s="23" t="s">
        <v>39874</v>
      </c>
      <c r="Q2219" s="23" t="s">
        <v>39874</v>
      </c>
      <c r="R2219" s="23"/>
      <c r="S2219" s="23"/>
      <c r="T2219" s="28" t="str">
        <f>LOOKUP(1,1/(Table1[[#This Row],[Level_0]:[Level 15]]&gt;0),(Table1[[#This Row],[Level_0]:[Level 15]]))</f>
        <v>H000001896 - [IT - Medical Team Local R&amp;D N&amp;I]</v>
      </c>
      <c r="U2219" s="24">
        <v>2214</v>
      </c>
    </row>
    <row r="2220" spans="1:21" x14ac:dyDescent="0.25">
      <c r="A2220" s="14" t="s">
        <v>15832</v>
      </c>
      <c r="B2220" s="17" t="s">
        <v>15833</v>
      </c>
      <c r="C2220" s="17" t="s">
        <v>20477</v>
      </c>
      <c r="D2220" s="21" t="s">
        <v>39</v>
      </c>
      <c r="E2220" s="22" t="s">
        <v>25639</v>
      </c>
      <c r="F2220" s="22" t="s">
        <v>26092</v>
      </c>
      <c r="G2220" s="22" t="s">
        <v>40342</v>
      </c>
      <c r="H2220" s="22" t="s">
        <v>26101</v>
      </c>
      <c r="I2220" s="22" t="s">
        <v>26102</v>
      </c>
      <c r="J2220" s="22" t="s">
        <v>26103</v>
      </c>
      <c r="K2220" s="22" t="s">
        <v>26104</v>
      </c>
      <c r="L2220" s="22" t="s">
        <v>26151</v>
      </c>
      <c r="M2220" s="23" t="s">
        <v>26156</v>
      </c>
      <c r="N2220" s="22" t="s">
        <v>26158</v>
      </c>
      <c r="O2220" s="23"/>
      <c r="P2220" s="23" t="s">
        <v>39874</v>
      </c>
      <c r="Q2220" s="23" t="s">
        <v>39874</v>
      </c>
      <c r="R2220" s="23"/>
      <c r="S2220" s="23"/>
      <c r="T2220" s="28" t="str">
        <f>LOOKUP(1,1/(Table1[[#This Row],[Level_0]:[Level 15]]&gt;0),(Table1[[#This Row],[Level_0]:[Level 15]]))</f>
        <v>H000001897 - [IT - Local Studies N&amp;I]</v>
      </c>
      <c r="U2220" s="24">
        <v>2215</v>
      </c>
    </row>
    <row r="2221" spans="1:21" x14ac:dyDescent="0.25">
      <c r="A2221" s="14" t="s">
        <v>834</v>
      </c>
      <c r="B2221" s="17" t="s">
        <v>835</v>
      </c>
      <c r="C2221" s="17" t="s">
        <v>20477</v>
      </c>
      <c r="D2221" s="21" t="s">
        <v>39</v>
      </c>
      <c r="E2221" s="22" t="s">
        <v>25639</v>
      </c>
      <c r="F2221" s="22" t="s">
        <v>26092</v>
      </c>
      <c r="G2221" s="22" t="s">
        <v>40342</v>
      </c>
      <c r="H2221" s="22" t="s">
        <v>26101</v>
      </c>
      <c r="I2221" s="22" t="s">
        <v>26102</v>
      </c>
      <c r="J2221" s="22" t="s">
        <v>26103</v>
      </c>
      <c r="K2221" s="22" t="s">
        <v>26104</v>
      </c>
      <c r="L2221" s="22" t="s">
        <v>26151</v>
      </c>
      <c r="M2221" s="23" t="s">
        <v>26156</v>
      </c>
      <c r="N2221" s="22" t="s">
        <v>26159</v>
      </c>
      <c r="O2221" s="23"/>
      <c r="P2221" s="23" t="s">
        <v>39874</v>
      </c>
      <c r="Q2221" s="23" t="s">
        <v>39874</v>
      </c>
      <c r="R2221" s="23"/>
      <c r="S2221" s="23"/>
      <c r="T2221" s="28" t="str">
        <f>LOOKUP(1,1/(Table1[[#This Row],[Level_0]:[Level 15]]&gt;0),(Table1[[#This Row],[Level_0]:[Level 15]]))</f>
        <v>H000001898 - [IT - Medical Activities (Non-R&amp;D) N&amp;I]</v>
      </c>
      <c r="U2221" s="24">
        <v>2216</v>
      </c>
    </row>
    <row r="2222" spans="1:21" x14ac:dyDescent="0.25">
      <c r="A2222" s="14" t="s">
        <v>15834</v>
      </c>
      <c r="B2222" s="17" t="s">
        <v>15835</v>
      </c>
      <c r="C2222" s="17" t="s">
        <v>13785</v>
      </c>
      <c r="D2222" s="21" t="s">
        <v>39</v>
      </c>
      <c r="E2222" s="22" t="s">
        <v>25639</v>
      </c>
      <c r="F2222" s="22" t="s">
        <v>26092</v>
      </c>
      <c r="G2222" s="22" t="s">
        <v>40342</v>
      </c>
      <c r="H2222" s="22" t="s">
        <v>26101</v>
      </c>
      <c r="I2222" s="22" t="s">
        <v>26102</v>
      </c>
      <c r="J2222" s="22" t="s">
        <v>26103</v>
      </c>
      <c r="K2222" s="22" t="s">
        <v>26104</v>
      </c>
      <c r="L2222" s="22" t="s">
        <v>26151</v>
      </c>
      <c r="M2222" s="23" t="s">
        <v>26160</v>
      </c>
      <c r="N2222" s="22"/>
      <c r="O2222" s="23" t="s">
        <v>39874</v>
      </c>
      <c r="P2222" s="23" t="s">
        <v>39874</v>
      </c>
      <c r="Q2222" s="23" t="s">
        <v>39874</v>
      </c>
      <c r="R2222" s="23"/>
      <c r="S2222" s="23"/>
      <c r="T2222" s="28" t="str">
        <f>LOOKUP(1,1/(Table1[[#This Row],[Level_0]:[Level 15]]&gt;0),(Table1[[#This Row],[Level_0]:[Level 15]]))</f>
        <v>H000001899 - [IT - Medical Fertility]</v>
      </c>
      <c r="U2222" s="24">
        <v>2217</v>
      </c>
    </row>
    <row r="2223" spans="1:21" x14ac:dyDescent="0.25">
      <c r="A2223" s="14" t="s">
        <v>5901</v>
      </c>
      <c r="B2223" s="17" t="s">
        <v>5902</v>
      </c>
      <c r="C2223" s="17" t="s">
        <v>15834</v>
      </c>
      <c r="D2223" s="21" t="s">
        <v>39</v>
      </c>
      <c r="E2223" s="22" t="s">
        <v>25639</v>
      </c>
      <c r="F2223" s="22" t="s">
        <v>26092</v>
      </c>
      <c r="G2223" s="22" t="s">
        <v>40342</v>
      </c>
      <c r="H2223" s="22" t="s">
        <v>26101</v>
      </c>
      <c r="I2223" s="22" t="s">
        <v>26102</v>
      </c>
      <c r="J2223" s="22" t="s">
        <v>26103</v>
      </c>
      <c r="K2223" s="22" t="s">
        <v>26104</v>
      </c>
      <c r="L2223" s="22" t="s">
        <v>26151</v>
      </c>
      <c r="M2223" s="23" t="s">
        <v>26160</v>
      </c>
      <c r="N2223" s="22" t="s">
        <v>26161</v>
      </c>
      <c r="O2223" s="23"/>
      <c r="P2223" s="23" t="s">
        <v>39874</v>
      </c>
      <c r="Q2223" s="23" t="s">
        <v>39874</v>
      </c>
      <c r="R2223" s="23"/>
      <c r="S2223" s="23"/>
      <c r="T2223" s="28" t="str">
        <f>LOOKUP(1,1/(Table1[[#This Row],[Level_0]:[Level 15]]&gt;0),(Table1[[#This Row],[Level_0]:[Level 15]]))</f>
        <v>H000001900 - [IT - Medical Team Local R&amp;D Fert.]</v>
      </c>
      <c r="U2223" s="24">
        <v>2218</v>
      </c>
    </row>
    <row r="2224" spans="1:21" x14ac:dyDescent="0.25">
      <c r="A2224" s="14" t="s">
        <v>13787</v>
      </c>
      <c r="B2224" s="17" t="s">
        <v>13788</v>
      </c>
      <c r="C2224" s="17" t="s">
        <v>15834</v>
      </c>
      <c r="D2224" s="21" t="s">
        <v>39</v>
      </c>
      <c r="E2224" s="22" t="s">
        <v>25639</v>
      </c>
      <c r="F2224" s="22" t="s">
        <v>26092</v>
      </c>
      <c r="G2224" s="22" t="s">
        <v>40342</v>
      </c>
      <c r="H2224" s="22" t="s">
        <v>26101</v>
      </c>
      <c r="I2224" s="22" t="s">
        <v>26102</v>
      </c>
      <c r="J2224" s="22" t="s">
        <v>26103</v>
      </c>
      <c r="K2224" s="22" t="s">
        <v>26104</v>
      </c>
      <c r="L2224" s="22" t="s">
        <v>26151</v>
      </c>
      <c r="M2224" s="23" t="s">
        <v>26160</v>
      </c>
      <c r="N2224" s="22" t="s">
        <v>26162</v>
      </c>
      <c r="O2224" s="23"/>
      <c r="P2224" s="23" t="s">
        <v>39874</v>
      </c>
      <c r="Q2224" s="23" t="s">
        <v>39874</v>
      </c>
      <c r="R2224" s="23"/>
      <c r="S2224" s="23"/>
      <c r="T2224" s="28" t="str">
        <f>LOOKUP(1,1/(Table1[[#This Row],[Level_0]:[Level 15]]&gt;0),(Table1[[#This Row],[Level_0]:[Level 15]]))</f>
        <v>H000001901 - [IT - Local Studies Fert.]</v>
      </c>
      <c r="U2224" s="24">
        <v>2219</v>
      </c>
    </row>
    <row r="2225" spans="1:21" x14ac:dyDescent="0.25">
      <c r="A2225" s="14" t="s">
        <v>420</v>
      </c>
      <c r="B2225" s="17" t="s">
        <v>421</v>
      </c>
      <c r="C2225" s="17" t="s">
        <v>15834</v>
      </c>
      <c r="D2225" s="21" t="s">
        <v>39</v>
      </c>
      <c r="E2225" s="22" t="s">
        <v>25639</v>
      </c>
      <c r="F2225" s="22" t="s">
        <v>26092</v>
      </c>
      <c r="G2225" s="22" t="s">
        <v>40342</v>
      </c>
      <c r="H2225" s="22" t="s">
        <v>26101</v>
      </c>
      <c r="I2225" s="22" t="s">
        <v>26102</v>
      </c>
      <c r="J2225" s="22" t="s">
        <v>26103</v>
      </c>
      <c r="K2225" s="22" t="s">
        <v>26104</v>
      </c>
      <c r="L2225" s="22" t="s">
        <v>26151</v>
      </c>
      <c r="M2225" s="23" t="s">
        <v>26160</v>
      </c>
      <c r="N2225" s="22" t="s">
        <v>26163</v>
      </c>
      <c r="O2225" s="23"/>
      <c r="P2225" s="23" t="s">
        <v>39874</v>
      </c>
      <c r="Q2225" s="23" t="s">
        <v>39874</v>
      </c>
      <c r="R2225" s="23"/>
      <c r="S2225" s="23"/>
      <c r="T2225" s="28" t="str">
        <f>LOOKUP(1,1/(Table1[[#This Row],[Level_0]:[Level 15]]&gt;0),(Table1[[#This Row],[Level_0]:[Level 15]]))</f>
        <v>H000001902 - [IT - Medical Activities (Non-R&amp;D) Fert.]</v>
      </c>
      <c r="U2225" s="24">
        <v>2220</v>
      </c>
    </row>
    <row r="2226" spans="1:21" x14ac:dyDescent="0.25">
      <c r="A2226" s="14" t="s">
        <v>11696</v>
      </c>
      <c r="B2226" s="17" t="s">
        <v>11697</v>
      </c>
      <c r="C2226" s="17" t="s">
        <v>13785</v>
      </c>
      <c r="D2226" s="21" t="s">
        <v>39</v>
      </c>
      <c r="E2226" s="22" t="s">
        <v>25639</v>
      </c>
      <c r="F2226" s="22" t="s">
        <v>26092</v>
      </c>
      <c r="G2226" s="22" t="s">
        <v>40342</v>
      </c>
      <c r="H2226" s="22" t="s">
        <v>26101</v>
      </c>
      <c r="I2226" s="22" t="s">
        <v>26102</v>
      </c>
      <c r="J2226" s="22" t="s">
        <v>26103</v>
      </c>
      <c r="K2226" s="22" t="s">
        <v>26104</v>
      </c>
      <c r="L2226" s="22" t="s">
        <v>26151</v>
      </c>
      <c r="M2226" s="23" t="s">
        <v>26164</v>
      </c>
      <c r="N2226" s="22"/>
      <c r="O2226" s="23" t="s">
        <v>39874</v>
      </c>
      <c r="P2226" s="23" t="s">
        <v>39874</v>
      </c>
      <c r="Q2226" s="23" t="s">
        <v>39874</v>
      </c>
      <c r="R2226" s="23"/>
      <c r="S2226" s="23"/>
      <c r="T2226" s="28" t="str">
        <f>LOOKUP(1,1/(Table1[[#This Row],[Level_0]:[Level 15]]&gt;0),(Table1[[#This Row],[Level_0]:[Level 15]]))</f>
        <v>H000001903 - [IT - Medical Endocrinology]</v>
      </c>
      <c r="U2226" s="24">
        <v>2221</v>
      </c>
    </row>
    <row r="2227" spans="1:21" x14ac:dyDescent="0.25">
      <c r="A2227" s="14" t="s">
        <v>6718</v>
      </c>
      <c r="B2227" s="17" t="s">
        <v>6719</v>
      </c>
      <c r="C2227" s="17" t="s">
        <v>11696</v>
      </c>
      <c r="D2227" s="21" t="s">
        <v>39</v>
      </c>
      <c r="E2227" s="22" t="s">
        <v>25639</v>
      </c>
      <c r="F2227" s="22" t="s">
        <v>26092</v>
      </c>
      <c r="G2227" s="22" t="s">
        <v>40342</v>
      </c>
      <c r="H2227" s="22" t="s">
        <v>26101</v>
      </c>
      <c r="I2227" s="22" t="s">
        <v>26102</v>
      </c>
      <c r="J2227" s="22" t="s">
        <v>26103</v>
      </c>
      <c r="K2227" s="22" t="s">
        <v>26104</v>
      </c>
      <c r="L2227" s="22" t="s">
        <v>26151</v>
      </c>
      <c r="M2227" s="23" t="s">
        <v>26164</v>
      </c>
      <c r="N2227" s="22" t="s">
        <v>26165</v>
      </c>
      <c r="O2227" s="23"/>
      <c r="P2227" s="23" t="s">
        <v>39874</v>
      </c>
      <c r="Q2227" s="23" t="s">
        <v>39874</v>
      </c>
      <c r="R2227" s="23"/>
      <c r="S2227" s="23"/>
      <c r="T2227" s="28" t="str">
        <f>LOOKUP(1,1/(Table1[[#This Row],[Level_0]:[Level 15]]&gt;0),(Table1[[#This Row],[Level_0]:[Level 15]]))</f>
        <v>H000001904 - [IT - Medical Team Local R&amp;D Endo]</v>
      </c>
      <c r="U2227" s="24">
        <v>2222</v>
      </c>
    </row>
    <row r="2228" spans="1:21" x14ac:dyDescent="0.25">
      <c r="A2228" s="14" t="s">
        <v>14945</v>
      </c>
      <c r="B2228" s="17" t="s">
        <v>14946</v>
      </c>
      <c r="C2228" s="17" t="s">
        <v>11696</v>
      </c>
      <c r="D2228" s="21" t="s">
        <v>39</v>
      </c>
      <c r="E2228" s="22" t="s">
        <v>25639</v>
      </c>
      <c r="F2228" s="22" t="s">
        <v>26092</v>
      </c>
      <c r="G2228" s="22" t="s">
        <v>40342</v>
      </c>
      <c r="H2228" s="22" t="s">
        <v>26101</v>
      </c>
      <c r="I2228" s="22" t="s">
        <v>26102</v>
      </c>
      <c r="J2228" s="22" t="s">
        <v>26103</v>
      </c>
      <c r="K2228" s="22" t="s">
        <v>26104</v>
      </c>
      <c r="L2228" s="22" t="s">
        <v>26151</v>
      </c>
      <c r="M2228" s="23" t="s">
        <v>26164</v>
      </c>
      <c r="N2228" s="22" t="s">
        <v>26166</v>
      </c>
      <c r="O2228" s="23"/>
      <c r="P2228" s="23" t="s">
        <v>39874</v>
      </c>
      <c r="Q2228" s="23" t="s">
        <v>39874</v>
      </c>
      <c r="R2228" s="23"/>
      <c r="S2228" s="23"/>
      <c r="T2228" s="28" t="str">
        <f>LOOKUP(1,1/(Table1[[#This Row],[Level_0]:[Level 15]]&gt;0),(Table1[[#This Row],[Level_0]:[Level 15]]))</f>
        <v>H000001905 - [IT - Local Studies Endo]</v>
      </c>
      <c r="U2228" s="24">
        <v>2223</v>
      </c>
    </row>
    <row r="2229" spans="1:21" x14ac:dyDescent="0.25">
      <c r="A2229" s="14" t="s">
        <v>645</v>
      </c>
      <c r="B2229" s="17" t="s">
        <v>646</v>
      </c>
      <c r="C2229" s="17" t="s">
        <v>11696</v>
      </c>
      <c r="D2229" s="21" t="s">
        <v>39</v>
      </c>
      <c r="E2229" s="22" t="s">
        <v>25639</v>
      </c>
      <c r="F2229" s="22" t="s">
        <v>26092</v>
      </c>
      <c r="G2229" s="22" t="s">
        <v>40342</v>
      </c>
      <c r="H2229" s="22" t="s">
        <v>26101</v>
      </c>
      <c r="I2229" s="22" t="s">
        <v>26102</v>
      </c>
      <c r="J2229" s="22" t="s">
        <v>26103</v>
      </c>
      <c r="K2229" s="22" t="s">
        <v>26104</v>
      </c>
      <c r="L2229" s="22" t="s">
        <v>26151</v>
      </c>
      <c r="M2229" s="23" t="s">
        <v>26164</v>
      </c>
      <c r="N2229" s="22" t="s">
        <v>26167</v>
      </c>
      <c r="O2229" s="23"/>
      <c r="P2229" s="23" t="s">
        <v>39874</v>
      </c>
      <c r="Q2229" s="23" t="s">
        <v>39874</v>
      </c>
      <c r="R2229" s="23"/>
      <c r="S2229" s="23"/>
      <c r="T2229" s="28" t="str">
        <f>LOOKUP(1,1/(Table1[[#This Row],[Level_0]:[Level 15]]&gt;0),(Table1[[#This Row],[Level_0]:[Level 15]]))</f>
        <v>H000001906 - [IT - Medical Activities (Non-R&amp;D) Endo]</v>
      </c>
      <c r="U2229" s="24">
        <v>2224</v>
      </c>
    </row>
    <row r="2230" spans="1:21" x14ac:dyDescent="0.25">
      <c r="A2230" s="14" t="s">
        <v>19905</v>
      </c>
      <c r="B2230" s="17" t="s">
        <v>19906</v>
      </c>
      <c r="C2230" s="17" t="s">
        <v>13785</v>
      </c>
      <c r="D2230" s="21" t="s">
        <v>39</v>
      </c>
      <c r="E2230" s="22" t="s">
        <v>25639</v>
      </c>
      <c r="F2230" s="22" t="s">
        <v>26092</v>
      </c>
      <c r="G2230" s="22" t="s">
        <v>40342</v>
      </c>
      <c r="H2230" s="22" t="s">
        <v>26101</v>
      </c>
      <c r="I2230" s="22" t="s">
        <v>26102</v>
      </c>
      <c r="J2230" s="22" t="s">
        <v>26103</v>
      </c>
      <c r="K2230" s="22" t="s">
        <v>26104</v>
      </c>
      <c r="L2230" s="22" t="s">
        <v>26151</v>
      </c>
      <c r="M2230" s="23" t="s">
        <v>26168</v>
      </c>
      <c r="N2230" s="22"/>
      <c r="O2230" s="23" t="s">
        <v>39874</v>
      </c>
      <c r="P2230" s="23" t="s">
        <v>39874</v>
      </c>
      <c r="Q2230" s="23" t="s">
        <v>39874</v>
      </c>
      <c r="R2230" s="23"/>
      <c r="S2230" s="23"/>
      <c r="T2230" s="28" t="str">
        <f>LOOKUP(1,1/(Table1[[#This Row],[Level_0]:[Level 15]]&gt;0),(Table1[[#This Row],[Level_0]:[Level 15]]))</f>
        <v>H000001907 - [IT - Medical CM&amp;T]</v>
      </c>
      <c r="U2230" s="24">
        <v>2225</v>
      </c>
    </row>
    <row r="2231" spans="1:21" x14ac:dyDescent="0.25">
      <c r="A2231" s="14" t="s">
        <v>6720</v>
      </c>
      <c r="B2231" s="17" t="s">
        <v>6721</v>
      </c>
      <c r="C2231" s="17" t="s">
        <v>19905</v>
      </c>
      <c r="D2231" s="21" t="s">
        <v>39</v>
      </c>
      <c r="E2231" s="22" t="s">
        <v>25639</v>
      </c>
      <c r="F2231" s="22" t="s">
        <v>26092</v>
      </c>
      <c r="G2231" s="22" t="s">
        <v>40342</v>
      </c>
      <c r="H2231" s="22" t="s">
        <v>26101</v>
      </c>
      <c r="I2231" s="22" t="s">
        <v>26102</v>
      </c>
      <c r="J2231" s="22" t="s">
        <v>26103</v>
      </c>
      <c r="K2231" s="22" t="s">
        <v>26104</v>
      </c>
      <c r="L2231" s="22" t="s">
        <v>26151</v>
      </c>
      <c r="M2231" s="23" t="s">
        <v>26168</v>
      </c>
      <c r="N2231" s="22" t="s">
        <v>26169</v>
      </c>
      <c r="O2231" s="23"/>
      <c r="P2231" s="23" t="s">
        <v>39874</v>
      </c>
      <c r="Q2231" s="23" t="s">
        <v>39874</v>
      </c>
      <c r="R2231" s="23"/>
      <c r="S2231" s="23"/>
      <c r="T2231" s="28" t="str">
        <f>LOOKUP(1,1/(Table1[[#This Row],[Level_0]:[Level 15]]&gt;0),(Table1[[#This Row],[Level_0]:[Level 15]]))</f>
        <v>H000001908 - [IT - Medical Team Local R&amp;D CM&amp;T]</v>
      </c>
      <c r="U2231" s="24">
        <v>2226</v>
      </c>
    </row>
    <row r="2232" spans="1:21" x14ac:dyDescent="0.25">
      <c r="A2232" s="14" t="s">
        <v>14947</v>
      </c>
      <c r="B2232" s="17" t="s">
        <v>14948</v>
      </c>
      <c r="C2232" s="17" t="s">
        <v>19905</v>
      </c>
      <c r="D2232" s="21" t="s">
        <v>39</v>
      </c>
      <c r="E2232" s="22" t="s">
        <v>25639</v>
      </c>
      <c r="F2232" s="22" t="s">
        <v>26092</v>
      </c>
      <c r="G2232" s="22" t="s">
        <v>40342</v>
      </c>
      <c r="H2232" s="22" t="s">
        <v>26101</v>
      </c>
      <c r="I2232" s="22" t="s">
        <v>26102</v>
      </c>
      <c r="J2232" s="22" t="s">
        <v>26103</v>
      </c>
      <c r="K2232" s="22" t="s">
        <v>26104</v>
      </c>
      <c r="L2232" s="22" t="s">
        <v>26151</v>
      </c>
      <c r="M2232" s="23" t="s">
        <v>26168</v>
      </c>
      <c r="N2232" s="22" t="s">
        <v>26170</v>
      </c>
      <c r="O2232" s="23"/>
      <c r="P2232" s="23" t="s">
        <v>39874</v>
      </c>
      <c r="Q2232" s="23" t="s">
        <v>39874</v>
      </c>
      <c r="R2232" s="23"/>
      <c r="S2232" s="23"/>
      <c r="T2232" s="28" t="str">
        <f>LOOKUP(1,1/(Table1[[#This Row],[Level_0]:[Level 15]]&gt;0),(Table1[[#This Row],[Level_0]:[Level 15]]))</f>
        <v>H000001909 - [IT - Local Studies CM&amp;T]</v>
      </c>
      <c r="U2232" s="24">
        <v>2227</v>
      </c>
    </row>
    <row r="2233" spans="1:21" x14ac:dyDescent="0.25">
      <c r="A2233" s="14" t="s">
        <v>647</v>
      </c>
      <c r="B2233" s="17" t="s">
        <v>648</v>
      </c>
      <c r="C2233" s="17" t="s">
        <v>19905</v>
      </c>
      <c r="D2233" s="21" t="s">
        <v>39</v>
      </c>
      <c r="E2233" s="22" t="s">
        <v>25639</v>
      </c>
      <c r="F2233" s="22" t="s">
        <v>26092</v>
      </c>
      <c r="G2233" s="22" t="s">
        <v>40342</v>
      </c>
      <c r="H2233" s="22" t="s">
        <v>26101</v>
      </c>
      <c r="I2233" s="22" t="s">
        <v>26102</v>
      </c>
      <c r="J2233" s="22" t="s">
        <v>26103</v>
      </c>
      <c r="K2233" s="22" t="s">
        <v>26104</v>
      </c>
      <c r="L2233" s="22" t="s">
        <v>26151</v>
      </c>
      <c r="M2233" s="23" t="s">
        <v>26168</v>
      </c>
      <c r="N2233" s="22" t="s">
        <v>26171</v>
      </c>
      <c r="O2233" s="23"/>
      <c r="P2233" s="23" t="s">
        <v>39874</v>
      </c>
      <c r="Q2233" s="23" t="s">
        <v>39874</v>
      </c>
      <c r="R2233" s="23"/>
      <c r="S2233" s="23"/>
      <c r="T2233" s="28" t="str">
        <f>LOOKUP(1,1/(Table1[[#This Row],[Level_0]:[Level 15]]&gt;0),(Table1[[#This Row],[Level_0]:[Level 15]]))</f>
        <v>H000001910 - [IT - Medical Activities (Non-R&amp;D) CM&amp;T]</v>
      </c>
      <c r="U2233" s="24">
        <v>2228</v>
      </c>
    </row>
    <row r="2234" spans="1:21" x14ac:dyDescent="0.25">
      <c r="A2234" s="14" t="s">
        <v>17311</v>
      </c>
      <c r="B2234" s="17" t="s">
        <v>17312</v>
      </c>
      <c r="C2234" s="17" t="s">
        <v>13785</v>
      </c>
      <c r="D2234" s="21" t="s">
        <v>39</v>
      </c>
      <c r="E2234" s="22" t="s">
        <v>25639</v>
      </c>
      <c r="F2234" s="22" t="s">
        <v>26092</v>
      </c>
      <c r="G2234" s="22" t="s">
        <v>40342</v>
      </c>
      <c r="H2234" s="22" t="s">
        <v>26101</v>
      </c>
      <c r="I2234" s="22" t="s">
        <v>26102</v>
      </c>
      <c r="J2234" s="22" t="s">
        <v>26103</v>
      </c>
      <c r="K2234" s="22" t="s">
        <v>26104</v>
      </c>
      <c r="L2234" s="22" t="s">
        <v>26151</v>
      </c>
      <c r="M2234" s="23" t="s">
        <v>26172</v>
      </c>
      <c r="N2234" s="22"/>
      <c r="O2234" s="23" t="s">
        <v>39874</v>
      </c>
      <c r="P2234" s="23" t="s">
        <v>39874</v>
      </c>
      <c r="Q2234" s="23" t="s">
        <v>39874</v>
      </c>
      <c r="R2234" s="23"/>
      <c r="S2234" s="23"/>
      <c r="T2234" s="28" t="str">
        <f>LOOKUP(1,1/(Table1[[#This Row],[Level_0]:[Level 15]]&gt;0),(Table1[[#This Row],[Level_0]:[Level 15]]))</f>
        <v>H000001911 - [IT - Medical General]</v>
      </c>
      <c r="U2234" s="24">
        <v>2229</v>
      </c>
    </row>
    <row r="2235" spans="1:21" x14ac:dyDescent="0.25">
      <c r="A2235" s="14" t="s">
        <v>5048</v>
      </c>
      <c r="B2235" s="17" t="s">
        <v>5049</v>
      </c>
      <c r="C2235" s="17" t="s">
        <v>17311</v>
      </c>
      <c r="D2235" s="21" t="s">
        <v>39</v>
      </c>
      <c r="E2235" s="22" t="s">
        <v>25639</v>
      </c>
      <c r="F2235" s="22" t="s">
        <v>26092</v>
      </c>
      <c r="G2235" s="22" t="s">
        <v>40342</v>
      </c>
      <c r="H2235" s="22" t="s">
        <v>26101</v>
      </c>
      <c r="I2235" s="22" t="s">
        <v>26102</v>
      </c>
      <c r="J2235" s="22" t="s">
        <v>26103</v>
      </c>
      <c r="K2235" s="22" t="s">
        <v>26104</v>
      </c>
      <c r="L2235" s="22" t="s">
        <v>26151</v>
      </c>
      <c r="M2235" s="23" t="s">
        <v>26172</v>
      </c>
      <c r="N2235" s="22" t="s">
        <v>26173</v>
      </c>
      <c r="O2235" s="23"/>
      <c r="P2235" s="23" t="s">
        <v>39874</v>
      </c>
      <c r="Q2235" s="23" t="s">
        <v>39874</v>
      </c>
      <c r="R2235" s="23"/>
      <c r="S2235" s="23"/>
      <c r="T2235" s="28" t="str">
        <f>LOOKUP(1,1/(Table1[[#This Row],[Level_0]:[Level 15]]&gt;0),(Table1[[#This Row],[Level_0]:[Level 15]]))</f>
        <v>H000001912 - [IT - Medical Team Local R&amp;D Genral]</v>
      </c>
      <c r="U2235" s="24">
        <v>2230</v>
      </c>
    </row>
    <row r="2236" spans="1:21" x14ac:dyDescent="0.25">
      <c r="A2236" s="14" t="s">
        <v>4266</v>
      </c>
      <c r="B2236" s="17" t="s">
        <v>4267</v>
      </c>
      <c r="C2236" s="17" t="s">
        <v>17311</v>
      </c>
      <c r="D2236" s="21" t="s">
        <v>39</v>
      </c>
      <c r="E2236" s="22" t="s">
        <v>25639</v>
      </c>
      <c r="F2236" s="22" t="s">
        <v>26092</v>
      </c>
      <c r="G2236" s="22" t="s">
        <v>40342</v>
      </c>
      <c r="H2236" s="22" t="s">
        <v>26101</v>
      </c>
      <c r="I2236" s="22" t="s">
        <v>26102</v>
      </c>
      <c r="J2236" s="22" t="s">
        <v>26103</v>
      </c>
      <c r="K2236" s="22" t="s">
        <v>26104</v>
      </c>
      <c r="L2236" s="22" t="s">
        <v>26151</v>
      </c>
      <c r="M2236" s="23" t="s">
        <v>26172</v>
      </c>
      <c r="N2236" s="22" t="s">
        <v>26174</v>
      </c>
      <c r="O2236" s="23"/>
      <c r="P2236" s="23" t="s">
        <v>39874</v>
      </c>
      <c r="Q2236" s="23" t="s">
        <v>39874</v>
      </c>
      <c r="R2236" s="23"/>
      <c r="S2236" s="23"/>
      <c r="T2236" s="28" t="str">
        <f>LOOKUP(1,1/(Table1[[#This Row],[Level_0]:[Level 15]]&gt;0),(Table1[[#This Row],[Level_0]:[Level 15]]))</f>
        <v>H000001913 - [IT - Medical Act. (Non-R&amp;D) General]</v>
      </c>
      <c r="U2236" s="24">
        <v>2231</v>
      </c>
    </row>
    <row r="2237" spans="1:21" x14ac:dyDescent="0.25">
      <c r="A2237" s="14" t="s">
        <v>22233</v>
      </c>
      <c r="B2237" s="17" t="s">
        <v>22234</v>
      </c>
      <c r="C2237" s="17" t="s">
        <v>23456</v>
      </c>
      <c r="D2237" s="21" t="s">
        <v>39</v>
      </c>
      <c r="E2237" s="22" t="s">
        <v>25639</v>
      </c>
      <c r="F2237" s="22" t="s">
        <v>26092</v>
      </c>
      <c r="G2237" s="22" t="s">
        <v>40342</v>
      </c>
      <c r="H2237" s="22" t="s">
        <v>26101</v>
      </c>
      <c r="I2237" s="22" t="s">
        <v>26102</v>
      </c>
      <c r="J2237" s="22" t="s">
        <v>26103</v>
      </c>
      <c r="K2237" s="22" t="s">
        <v>26104</v>
      </c>
      <c r="L2237" s="22" t="s">
        <v>26175</v>
      </c>
      <c r="M2237" s="23"/>
      <c r="N2237" s="22"/>
      <c r="O2237" s="23"/>
      <c r="P2237" s="23"/>
      <c r="Q2237" s="23"/>
      <c r="R2237" s="23"/>
      <c r="S2237" s="23"/>
      <c r="T2237" s="28" t="str">
        <f>LOOKUP(1,1/(Table1[[#This Row],[Level_0]:[Level 15]]&gt;0),(Table1[[#This Row],[Level_0]:[Level 15]]))</f>
        <v>H000001914 - [IT - General]</v>
      </c>
      <c r="U2237" s="24">
        <v>2232</v>
      </c>
    </row>
    <row r="2238" spans="1:21" x14ac:dyDescent="0.25">
      <c r="A2238" s="14" t="s">
        <v>14949</v>
      </c>
      <c r="B2238" s="17" t="s">
        <v>14950</v>
      </c>
      <c r="C2238" s="17" t="s">
        <v>22233</v>
      </c>
      <c r="D2238" s="21" t="s">
        <v>39</v>
      </c>
      <c r="E2238" s="22" t="s">
        <v>25639</v>
      </c>
      <c r="F2238" s="22" t="s">
        <v>26092</v>
      </c>
      <c r="G2238" s="22" t="s">
        <v>40342</v>
      </c>
      <c r="H2238" s="22" t="s">
        <v>26101</v>
      </c>
      <c r="I2238" s="22" t="s">
        <v>26102</v>
      </c>
      <c r="J2238" s="22" t="s">
        <v>26103</v>
      </c>
      <c r="K2238" s="22" t="s">
        <v>26104</v>
      </c>
      <c r="L2238" s="22" t="s">
        <v>26175</v>
      </c>
      <c r="M2238" s="23" t="s">
        <v>26176</v>
      </c>
      <c r="N2238" s="22"/>
      <c r="O2238" s="23" t="s">
        <v>39874</v>
      </c>
      <c r="P2238" s="23" t="s">
        <v>39874</v>
      </c>
      <c r="Q2238" s="23" t="s">
        <v>39874</v>
      </c>
      <c r="R2238" s="23"/>
      <c r="S2238" s="23"/>
      <c r="T2238" s="28" t="str">
        <f>LOOKUP(1,1/(Table1[[#This Row],[Level_0]:[Level 15]]&gt;0),(Table1[[#This Row],[Level_0]:[Level 15]]))</f>
        <v>H000001915 - [IT - General Management]</v>
      </c>
      <c r="U2238" s="24">
        <v>2233</v>
      </c>
    </row>
    <row r="2239" spans="1:21" x14ac:dyDescent="0.25">
      <c r="A2239" s="14" t="s">
        <v>14951</v>
      </c>
      <c r="B2239" s="17" t="s">
        <v>14952</v>
      </c>
      <c r="C2239" s="17" t="s">
        <v>14949</v>
      </c>
      <c r="D2239" s="21" t="s">
        <v>39</v>
      </c>
      <c r="E2239" s="22" t="s">
        <v>25639</v>
      </c>
      <c r="F2239" s="22" t="s">
        <v>26092</v>
      </c>
      <c r="G2239" s="22" t="s">
        <v>40342</v>
      </c>
      <c r="H2239" s="22" t="s">
        <v>26101</v>
      </c>
      <c r="I2239" s="22" t="s">
        <v>26102</v>
      </c>
      <c r="J2239" s="22" t="s">
        <v>26103</v>
      </c>
      <c r="K2239" s="22" t="s">
        <v>26104</v>
      </c>
      <c r="L2239" s="22" t="s">
        <v>26175</v>
      </c>
      <c r="M2239" s="23" t="s">
        <v>26176</v>
      </c>
      <c r="N2239" s="22" t="s">
        <v>26177</v>
      </c>
      <c r="O2239" s="23"/>
      <c r="P2239" s="23" t="s">
        <v>39874</v>
      </c>
      <c r="Q2239" s="23" t="s">
        <v>39874</v>
      </c>
      <c r="R2239" s="23"/>
      <c r="S2239" s="23"/>
      <c r="T2239" s="28" t="str">
        <f>LOOKUP(1,1/(Table1[[#This Row],[Level_0]:[Level 15]]&gt;0),(Table1[[#This Row],[Level_0]:[Level 15]]))</f>
        <v>H000001916 - [IT - Sales Promotion GM]</v>
      </c>
      <c r="U2239" s="24">
        <v>2234</v>
      </c>
    </row>
    <row r="2240" spans="1:21" x14ac:dyDescent="0.25">
      <c r="A2240" s="14" t="s">
        <v>18025</v>
      </c>
      <c r="B2240" s="17" t="s">
        <v>18026</v>
      </c>
      <c r="C2240" s="17" t="s">
        <v>14949</v>
      </c>
      <c r="D2240" s="21" t="s">
        <v>39</v>
      </c>
      <c r="E2240" s="22" t="s">
        <v>25639</v>
      </c>
      <c r="F2240" s="22" t="s">
        <v>26092</v>
      </c>
      <c r="G2240" s="22" t="s">
        <v>40342</v>
      </c>
      <c r="H2240" s="22" t="s">
        <v>26101</v>
      </c>
      <c r="I2240" s="22" t="s">
        <v>26102</v>
      </c>
      <c r="J2240" s="22" t="s">
        <v>26103</v>
      </c>
      <c r="K2240" s="22" t="s">
        <v>26104</v>
      </c>
      <c r="L2240" s="22" t="s">
        <v>26175</v>
      </c>
      <c r="M2240" s="23" t="s">
        <v>26176</v>
      </c>
      <c r="N2240" s="22" t="s">
        <v>26178</v>
      </c>
      <c r="O2240" s="23"/>
      <c r="P2240" s="23" t="s">
        <v>39874</v>
      </c>
      <c r="Q2240" s="23" t="s">
        <v>39874</v>
      </c>
      <c r="R2240" s="23"/>
      <c r="S2240" s="23"/>
      <c r="T2240" s="28" t="str">
        <f>LOOKUP(1,1/(Table1[[#This Row],[Level_0]:[Level 15]]&gt;0),(Table1[[#This Row],[Level_0]:[Level 15]]))</f>
        <v>H000001917 - [IT - Administration]</v>
      </c>
      <c r="U2240" s="24">
        <v>2235</v>
      </c>
    </row>
    <row r="2241" spans="1:21" x14ac:dyDescent="0.25">
      <c r="A2241" s="14" t="s">
        <v>21831</v>
      </c>
      <c r="B2241" s="17" t="s">
        <v>21832</v>
      </c>
      <c r="C2241" s="17" t="s">
        <v>14949</v>
      </c>
      <c r="D2241" s="21" t="s">
        <v>39</v>
      </c>
      <c r="E2241" s="22" t="s">
        <v>25639</v>
      </c>
      <c r="F2241" s="22" t="s">
        <v>26092</v>
      </c>
      <c r="G2241" s="22" t="s">
        <v>40342</v>
      </c>
      <c r="H2241" s="22" t="s">
        <v>26101</v>
      </c>
      <c r="I2241" s="22" t="s">
        <v>26102</v>
      </c>
      <c r="J2241" s="22" t="s">
        <v>26103</v>
      </c>
      <c r="K2241" s="22" t="s">
        <v>26104</v>
      </c>
      <c r="L2241" s="22" t="s">
        <v>26175</v>
      </c>
      <c r="M2241" s="23" t="s">
        <v>26176</v>
      </c>
      <c r="N2241" s="22" t="s">
        <v>26179</v>
      </c>
      <c r="O2241" s="23"/>
      <c r="P2241" s="23" t="s">
        <v>39874</v>
      </c>
      <c r="Q2241" s="23" t="s">
        <v>39874</v>
      </c>
      <c r="R2241" s="23"/>
      <c r="S2241" s="23"/>
      <c r="T2241" s="28" t="str">
        <f>LOOKUP(1,1/(Table1[[#This Row],[Level_0]:[Level 15]]&gt;0),(Table1[[#This Row],[Level_0]:[Level 15]]))</f>
        <v>H000001918 - [IT - Projects]</v>
      </c>
      <c r="U2241" s="24">
        <v>2236</v>
      </c>
    </row>
    <row r="2242" spans="1:21" x14ac:dyDescent="0.25">
      <c r="A2242" s="14" t="s">
        <v>11698</v>
      </c>
      <c r="B2242" s="17" t="s">
        <v>11699</v>
      </c>
      <c r="C2242" s="17" t="s">
        <v>22233</v>
      </c>
      <c r="D2242" s="21" t="s">
        <v>39</v>
      </c>
      <c r="E2242" s="22" t="s">
        <v>25639</v>
      </c>
      <c r="F2242" s="22" t="s">
        <v>26092</v>
      </c>
      <c r="G2242" s="22" t="s">
        <v>40342</v>
      </c>
      <c r="H2242" s="22" t="s">
        <v>26101</v>
      </c>
      <c r="I2242" s="22" t="s">
        <v>26102</v>
      </c>
      <c r="J2242" s="22" t="s">
        <v>26103</v>
      </c>
      <c r="K2242" s="22" t="s">
        <v>26104</v>
      </c>
      <c r="L2242" s="22" t="s">
        <v>26175</v>
      </c>
      <c r="M2242" s="23" t="s">
        <v>26180</v>
      </c>
      <c r="N2242" s="22"/>
      <c r="O2242" s="23" t="s">
        <v>39874</v>
      </c>
      <c r="P2242" s="23" t="s">
        <v>39874</v>
      </c>
      <c r="Q2242" s="23" t="s">
        <v>39874</v>
      </c>
      <c r="R2242" s="23"/>
      <c r="S2242" s="23"/>
      <c r="T2242" s="28" t="str">
        <f>LOOKUP(1,1/(Table1[[#This Row],[Level_0]:[Level 15]]&gt;0),(Table1[[#This Row],[Level_0]:[Level 15]]))</f>
        <v>H000001919 - [IT - Commercial Excellence]</v>
      </c>
      <c r="U2242" s="24">
        <v>2237</v>
      </c>
    </row>
    <row r="2243" spans="1:21" x14ac:dyDescent="0.25">
      <c r="A2243" s="14" t="s">
        <v>20479</v>
      </c>
      <c r="B2243" s="17" t="s">
        <v>20480</v>
      </c>
      <c r="C2243" s="17" t="s">
        <v>11698</v>
      </c>
      <c r="D2243" s="21" t="s">
        <v>39</v>
      </c>
      <c r="E2243" s="22" t="s">
        <v>25639</v>
      </c>
      <c r="F2243" s="22" t="s">
        <v>26092</v>
      </c>
      <c r="G2243" s="22" t="s">
        <v>40342</v>
      </c>
      <c r="H2243" s="22" t="s">
        <v>26101</v>
      </c>
      <c r="I2243" s="22" t="s">
        <v>26102</v>
      </c>
      <c r="J2243" s="22" t="s">
        <v>26103</v>
      </c>
      <c r="K2243" s="22" t="s">
        <v>26104</v>
      </c>
      <c r="L2243" s="22" t="s">
        <v>26175</v>
      </c>
      <c r="M2243" s="23" t="s">
        <v>26180</v>
      </c>
      <c r="N2243" s="22" t="s">
        <v>26181</v>
      </c>
      <c r="O2243" s="23"/>
      <c r="P2243" s="23" t="s">
        <v>39874</v>
      </c>
      <c r="Q2243" s="23" t="s">
        <v>39874</v>
      </c>
      <c r="R2243" s="23"/>
      <c r="S2243" s="23"/>
      <c r="T2243" s="28" t="str">
        <f>LOOKUP(1,1/(Table1[[#This Row],[Level_0]:[Level 15]]&gt;0),(Table1[[#This Row],[Level_0]:[Level 15]]))</f>
        <v>H000001920 - [IT - ISS Com.Ex.]</v>
      </c>
      <c r="U2243" s="24">
        <v>2238</v>
      </c>
    </row>
    <row r="2244" spans="1:21" x14ac:dyDescent="0.25">
      <c r="A2244" s="14" t="s">
        <v>10185</v>
      </c>
      <c r="B2244" s="17" t="s">
        <v>10186</v>
      </c>
      <c r="C2244" s="17" t="s">
        <v>11698</v>
      </c>
      <c r="D2244" s="21" t="s">
        <v>39</v>
      </c>
      <c r="E2244" s="22" t="s">
        <v>25639</v>
      </c>
      <c r="F2244" s="22" t="s">
        <v>26092</v>
      </c>
      <c r="G2244" s="22" t="s">
        <v>40342</v>
      </c>
      <c r="H2244" s="22" t="s">
        <v>26101</v>
      </c>
      <c r="I2244" s="22" t="s">
        <v>26102</v>
      </c>
      <c r="J2244" s="22" t="s">
        <v>26103</v>
      </c>
      <c r="K2244" s="22" t="s">
        <v>26104</v>
      </c>
      <c r="L2244" s="22" t="s">
        <v>26175</v>
      </c>
      <c r="M2244" s="23" t="s">
        <v>26180</v>
      </c>
      <c r="N2244" s="22" t="s">
        <v>26182</v>
      </c>
      <c r="O2244" s="23"/>
      <c r="P2244" s="23" t="s">
        <v>39874</v>
      </c>
      <c r="Q2244" s="23" t="s">
        <v>39874</v>
      </c>
      <c r="R2244" s="23"/>
      <c r="S2244" s="23"/>
      <c r="T2244" s="28" t="str">
        <f>LOOKUP(1,1/(Table1[[#This Row],[Level_0]:[Level 15]]&gt;0),(Table1[[#This Row],[Level_0]:[Level 15]]))</f>
        <v>H000001921 - [IT - Sales Promotion Com.Ex.]</v>
      </c>
      <c r="U2244" s="24">
        <v>2239</v>
      </c>
    </row>
    <row r="2245" spans="1:21" x14ac:dyDescent="0.25">
      <c r="A2245" s="14" t="s">
        <v>12586</v>
      </c>
      <c r="B2245" s="17" t="s">
        <v>12587</v>
      </c>
      <c r="C2245" s="17" t="s">
        <v>22233</v>
      </c>
      <c r="D2245" s="21" t="s">
        <v>39</v>
      </c>
      <c r="E2245" s="22" t="s">
        <v>25639</v>
      </c>
      <c r="F2245" s="22" t="s">
        <v>26092</v>
      </c>
      <c r="G2245" s="22" t="s">
        <v>40342</v>
      </c>
      <c r="H2245" s="22" t="s">
        <v>26101</v>
      </c>
      <c r="I2245" s="22" t="s">
        <v>26102</v>
      </c>
      <c r="J2245" s="22" t="s">
        <v>26103</v>
      </c>
      <c r="K2245" s="22" t="s">
        <v>26104</v>
      </c>
      <c r="L2245" s="22" t="s">
        <v>26175</v>
      </c>
      <c r="M2245" s="23" t="s">
        <v>26183</v>
      </c>
      <c r="N2245" s="22"/>
      <c r="O2245" s="23" t="s">
        <v>39874</v>
      </c>
      <c r="P2245" s="23" t="s">
        <v>39874</v>
      </c>
      <c r="Q2245" s="23" t="s">
        <v>39874</v>
      </c>
      <c r="R2245" s="23"/>
      <c r="S2245" s="23"/>
      <c r="T2245" s="28" t="str">
        <f>LOOKUP(1,1/(Table1[[#This Row],[Level_0]:[Level 15]]&gt;0),(Table1[[#This Row],[Level_0]:[Level 15]]))</f>
        <v>H000001922 - [IT - Market Access-Tender]</v>
      </c>
      <c r="U2245" s="24">
        <v>2240</v>
      </c>
    </row>
    <row r="2246" spans="1:21" x14ac:dyDescent="0.25">
      <c r="A2246" s="14" t="s">
        <v>22235</v>
      </c>
      <c r="B2246" s="17" t="s">
        <v>22236</v>
      </c>
      <c r="C2246" s="17" t="s">
        <v>12586</v>
      </c>
      <c r="D2246" s="21" t="s">
        <v>39</v>
      </c>
      <c r="E2246" s="22" t="s">
        <v>25639</v>
      </c>
      <c r="F2246" s="22" t="s">
        <v>26092</v>
      </c>
      <c r="G2246" s="22" t="s">
        <v>40342</v>
      </c>
      <c r="H2246" s="22" t="s">
        <v>26101</v>
      </c>
      <c r="I2246" s="22" t="s">
        <v>26102</v>
      </c>
      <c r="J2246" s="22" t="s">
        <v>26103</v>
      </c>
      <c r="K2246" s="22" t="s">
        <v>26104</v>
      </c>
      <c r="L2246" s="22" t="s">
        <v>26175</v>
      </c>
      <c r="M2246" s="23" t="s">
        <v>26183</v>
      </c>
      <c r="N2246" s="22" t="s">
        <v>26184</v>
      </c>
      <c r="O2246" s="23"/>
      <c r="P2246" s="23" t="s">
        <v>39874</v>
      </c>
      <c r="Q2246" s="23" t="s">
        <v>39874</v>
      </c>
      <c r="R2246" s="23"/>
      <c r="S2246" s="23"/>
      <c r="T2246" s="28" t="str">
        <f>LOOKUP(1,1/(Table1[[#This Row],[Level_0]:[Level 15]]&gt;0),(Table1[[#This Row],[Level_0]:[Level 15]]))</f>
        <v>H000001923 - [IT - ISS MAP]</v>
      </c>
      <c r="U2246" s="24">
        <v>2241</v>
      </c>
    </row>
    <row r="2247" spans="1:21" x14ac:dyDescent="0.25">
      <c r="A2247" s="14" t="s">
        <v>13789</v>
      </c>
      <c r="B2247" s="17" t="s">
        <v>13790</v>
      </c>
      <c r="C2247" s="17" t="s">
        <v>12586</v>
      </c>
      <c r="D2247" s="21" t="s">
        <v>39</v>
      </c>
      <c r="E2247" s="22" t="s">
        <v>25639</v>
      </c>
      <c r="F2247" s="22" t="s">
        <v>26092</v>
      </c>
      <c r="G2247" s="22" t="s">
        <v>40342</v>
      </c>
      <c r="H2247" s="22" t="s">
        <v>26101</v>
      </c>
      <c r="I2247" s="22" t="s">
        <v>26102</v>
      </c>
      <c r="J2247" s="22" t="s">
        <v>26103</v>
      </c>
      <c r="K2247" s="22" t="s">
        <v>26104</v>
      </c>
      <c r="L2247" s="22" t="s">
        <v>26175</v>
      </c>
      <c r="M2247" s="23" t="s">
        <v>26183</v>
      </c>
      <c r="N2247" s="22" t="s">
        <v>26185</v>
      </c>
      <c r="O2247" s="23"/>
      <c r="P2247" s="23" t="s">
        <v>39874</v>
      </c>
      <c r="Q2247" s="23" t="s">
        <v>39874</v>
      </c>
      <c r="R2247" s="23"/>
      <c r="S2247" s="23"/>
      <c r="T2247" s="28" t="str">
        <f>LOOKUP(1,1/(Table1[[#This Row],[Level_0]:[Level 15]]&gt;0),(Table1[[#This Row],[Level_0]:[Level 15]]))</f>
        <v>H000001924 - [IT - Sales Promotion MAP]</v>
      </c>
      <c r="U2247" s="24">
        <v>2242</v>
      </c>
    </row>
    <row r="2248" spans="1:21" x14ac:dyDescent="0.25">
      <c r="A2248" s="14" t="s">
        <v>10187</v>
      </c>
      <c r="B2248" s="17" t="s">
        <v>10188</v>
      </c>
      <c r="C2248" s="17" t="s">
        <v>22233</v>
      </c>
      <c r="D2248" s="21" t="s">
        <v>39</v>
      </c>
      <c r="E2248" s="22" t="s">
        <v>25639</v>
      </c>
      <c r="F2248" s="22" t="s">
        <v>26092</v>
      </c>
      <c r="G2248" s="22" t="s">
        <v>40342</v>
      </c>
      <c r="H2248" s="22" t="s">
        <v>26101</v>
      </c>
      <c r="I2248" s="22" t="s">
        <v>26102</v>
      </c>
      <c r="J2248" s="22" t="s">
        <v>26103</v>
      </c>
      <c r="K2248" s="22" t="s">
        <v>26104</v>
      </c>
      <c r="L2248" s="22" t="s">
        <v>26175</v>
      </c>
      <c r="M2248" s="23" t="s">
        <v>26186</v>
      </c>
      <c r="N2248" s="22"/>
      <c r="O2248" s="23" t="s">
        <v>39874</v>
      </c>
      <c r="P2248" s="23" t="s">
        <v>39874</v>
      </c>
      <c r="Q2248" s="23" t="s">
        <v>39874</v>
      </c>
      <c r="R2248" s="23"/>
      <c r="S2248" s="23"/>
      <c r="T2248" s="28" t="str">
        <f>LOOKUP(1,1/(Table1[[#This Row],[Level_0]:[Level 15]]&gt;0),(Table1[[#This Row],[Level_0]:[Level 15]]))</f>
        <v>H000001925 - [IT - Market Access Territory]</v>
      </c>
      <c r="U2248" s="24">
        <v>2243</v>
      </c>
    </row>
    <row r="2249" spans="1:21" x14ac:dyDescent="0.25">
      <c r="A2249" s="14" t="s">
        <v>19907</v>
      </c>
      <c r="B2249" s="17" t="s">
        <v>19908</v>
      </c>
      <c r="C2249" s="17" t="s">
        <v>22233</v>
      </c>
      <c r="D2249" s="21" t="s">
        <v>39</v>
      </c>
      <c r="E2249" s="22" t="s">
        <v>25639</v>
      </c>
      <c r="F2249" s="22" t="s">
        <v>26092</v>
      </c>
      <c r="G2249" s="22" t="s">
        <v>40342</v>
      </c>
      <c r="H2249" s="22" t="s">
        <v>26101</v>
      </c>
      <c r="I2249" s="22" t="s">
        <v>26102</v>
      </c>
      <c r="J2249" s="22" t="s">
        <v>26103</v>
      </c>
      <c r="K2249" s="22" t="s">
        <v>26104</v>
      </c>
      <c r="L2249" s="22" t="s">
        <v>26175</v>
      </c>
      <c r="M2249" s="23" t="s">
        <v>26187</v>
      </c>
      <c r="N2249" s="22"/>
      <c r="O2249" s="23" t="s">
        <v>39874</v>
      </c>
      <c r="P2249" s="23" t="s">
        <v>39874</v>
      </c>
      <c r="Q2249" s="23" t="s">
        <v>39874</v>
      </c>
      <c r="R2249" s="23"/>
      <c r="S2249" s="23"/>
      <c r="T2249" s="28" t="str">
        <f>LOOKUP(1,1/(Table1[[#This Row],[Level_0]:[Level 15]]&gt;0),(Table1[[#This Row],[Level_0]:[Level 15]]))</f>
        <v>H000001926 - [IT - Gov. Affairs]</v>
      </c>
      <c r="U2249" s="24">
        <v>2244</v>
      </c>
    </row>
    <row r="2250" spans="1:21" x14ac:dyDescent="0.25">
      <c r="A2250" s="14" t="s">
        <v>9374</v>
      </c>
      <c r="B2250" s="17" t="s">
        <v>9375</v>
      </c>
      <c r="C2250" s="17" t="s">
        <v>22233</v>
      </c>
      <c r="D2250" s="21" t="s">
        <v>39</v>
      </c>
      <c r="E2250" s="22" t="s">
        <v>25639</v>
      </c>
      <c r="F2250" s="22" t="s">
        <v>26092</v>
      </c>
      <c r="G2250" s="22" t="s">
        <v>40342</v>
      </c>
      <c r="H2250" s="22" t="s">
        <v>26101</v>
      </c>
      <c r="I2250" s="22" t="s">
        <v>26102</v>
      </c>
      <c r="J2250" s="22" t="s">
        <v>26103</v>
      </c>
      <c r="K2250" s="22" t="s">
        <v>26104</v>
      </c>
      <c r="L2250" s="22" t="s">
        <v>26175</v>
      </c>
      <c r="M2250" s="23" t="s">
        <v>26188</v>
      </c>
      <c r="N2250" s="22"/>
      <c r="O2250" s="23" t="s">
        <v>39874</v>
      </c>
      <c r="P2250" s="23" t="s">
        <v>39874</v>
      </c>
      <c r="Q2250" s="23" t="s">
        <v>39874</v>
      </c>
      <c r="R2250" s="23"/>
      <c r="S2250" s="23"/>
      <c r="T2250" s="28" t="str">
        <f>LOOKUP(1,1/(Table1[[#This Row],[Level_0]:[Level 15]]&gt;0),(Table1[[#This Row],[Level_0]:[Level 15]]))</f>
        <v>H000001927 - [IT - Communication Activities]</v>
      </c>
      <c r="U2250" s="24">
        <v>2245</v>
      </c>
    </row>
    <row r="2251" spans="1:21" x14ac:dyDescent="0.25">
      <c r="A2251" s="14" t="s">
        <v>21081</v>
      </c>
      <c r="B2251" s="17" t="s">
        <v>21082</v>
      </c>
      <c r="C2251" s="17" t="s">
        <v>22233</v>
      </c>
      <c r="D2251" s="21" t="s">
        <v>39</v>
      </c>
      <c r="E2251" s="22" t="s">
        <v>25639</v>
      </c>
      <c r="F2251" s="22" t="s">
        <v>26092</v>
      </c>
      <c r="G2251" s="22" t="s">
        <v>40342</v>
      </c>
      <c r="H2251" s="22" t="s">
        <v>26101</v>
      </c>
      <c r="I2251" s="22" t="s">
        <v>26102</v>
      </c>
      <c r="J2251" s="22" t="s">
        <v>26103</v>
      </c>
      <c r="K2251" s="22" t="s">
        <v>26104</v>
      </c>
      <c r="L2251" s="22" t="s">
        <v>26175</v>
      </c>
      <c r="M2251" s="23" t="s">
        <v>26189</v>
      </c>
      <c r="N2251" s="22"/>
      <c r="O2251" s="23" t="s">
        <v>39874</v>
      </c>
      <c r="P2251" s="23" t="s">
        <v>39874</v>
      </c>
      <c r="Q2251" s="23" t="s">
        <v>39874</v>
      </c>
      <c r="R2251" s="23"/>
      <c r="S2251" s="23"/>
      <c r="T2251" s="28" t="str">
        <f>LOOKUP(1,1/(Table1[[#This Row],[Level_0]:[Level 15]]&gt;0),(Table1[[#This Row],[Level_0]:[Level 15]]))</f>
        <v>H000001928 - [IT - Regulatory]</v>
      </c>
      <c r="U2251" s="24">
        <v>2246</v>
      </c>
    </row>
    <row r="2252" spans="1:21" x14ac:dyDescent="0.25">
      <c r="A2252" s="14" t="s">
        <v>20481</v>
      </c>
      <c r="B2252" s="17" t="s">
        <v>20482</v>
      </c>
      <c r="C2252" s="17" t="s">
        <v>22233</v>
      </c>
      <c r="D2252" s="21" t="s">
        <v>39</v>
      </c>
      <c r="E2252" s="22" t="s">
        <v>25639</v>
      </c>
      <c r="F2252" s="22" t="s">
        <v>26092</v>
      </c>
      <c r="G2252" s="22" t="s">
        <v>40342</v>
      </c>
      <c r="H2252" s="22" t="s">
        <v>26101</v>
      </c>
      <c r="I2252" s="22" t="s">
        <v>26102</v>
      </c>
      <c r="J2252" s="22" t="s">
        <v>26103</v>
      </c>
      <c r="K2252" s="22" t="s">
        <v>26104</v>
      </c>
      <c r="L2252" s="22" t="s">
        <v>26175</v>
      </c>
      <c r="M2252" s="23" t="s">
        <v>26190</v>
      </c>
      <c r="N2252" s="22"/>
      <c r="O2252" s="23" t="s">
        <v>39874</v>
      </c>
      <c r="P2252" s="23" t="s">
        <v>39874</v>
      </c>
      <c r="Q2252" s="23" t="s">
        <v>39874</v>
      </c>
      <c r="R2252" s="23"/>
      <c r="S2252" s="23"/>
      <c r="T2252" s="28" t="str">
        <f>LOOKUP(1,1/(Table1[[#This Row],[Level_0]:[Level 15]]&gt;0),(Table1[[#This Row],[Level_0]:[Level 15]]))</f>
        <v>H000001929 - [IT - IT Projects]</v>
      </c>
      <c r="U2252" s="24">
        <v>2247</v>
      </c>
    </row>
    <row r="2253" spans="1:21" x14ac:dyDescent="0.25">
      <c r="A2253" s="14" t="s">
        <v>21462</v>
      </c>
      <c r="B2253" s="17" t="s">
        <v>21463</v>
      </c>
      <c r="C2253" s="17" t="s">
        <v>22233</v>
      </c>
      <c r="D2253" s="21" t="s">
        <v>39</v>
      </c>
      <c r="E2253" s="22" t="s">
        <v>25639</v>
      </c>
      <c r="F2253" s="22" t="s">
        <v>26092</v>
      </c>
      <c r="G2253" s="22" t="s">
        <v>40342</v>
      </c>
      <c r="H2253" s="22" t="s">
        <v>26101</v>
      </c>
      <c r="I2253" s="22" t="s">
        <v>26102</v>
      </c>
      <c r="J2253" s="22" t="s">
        <v>26103</v>
      </c>
      <c r="K2253" s="22" t="s">
        <v>26104</v>
      </c>
      <c r="L2253" s="22" t="s">
        <v>26175</v>
      </c>
      <c r="M2253" s="23" t="s">
        <v>26191</v>
      </c>
      <c r="N2253" s="22"/>
      <c r="O2253" s="23" t="s">
        <v>39874</v>
      </c>
      <c r="P2253" s="23" t="s">
        <v>39874</v>
      </c>
      <c r="Q2253" s="23" t="s">
        <v>39874</v>
      </c>
      <c r="R2253" s="23"/>
      <c r="S2253" s="23"/>
      <c r="T2253" s="28" t="str">
        <f>LOOKUP(1,1/(Table1[[#This Row],[Level_0]:[Level 15]]&gt;0),(Table1[[#This Row],[Level_0]:[Level 15]]))</f>
        <v>H000001930 - [IT - Fees AIFA]</v>
      </c>
      <c r="U2253" s="24">
        <v>2248</v>
      </c>
    </row>
    <row r="2254" spans="1:21" x14ac:dyDescent="0.25">
      <c r="A2254" s="14" t="s">
        <v>23169</v>
      </c>
      <c r="B2254" s="17" t="s">
        <v>23170</v>
      </c>
      <c r="C2254" s="17" t="s">
        <v>22233</v>
      </c>
      <c r="D2254" s="21" t="s">
        <v>39</v>
      </c>
      <c r="E2254" s="22" t="s">
        <v>25639</v>
      </c>
      <c r="F2254" s="22" t="s">
        <v>26092</v>
      </c>
      <c r="G2254" s="22" t="s">
        <v>40342</v>
      </c>
      <c r="H2254" s="22" t="s">
        <v>26101</v>
      </c>
      <c r="I2254" s="22" t="s">
        <v>26102</v>
      </c>
      <c r="J2254" s="22" t="s">
        <v>26103</v>
      </c>
      <c r="K2254" s="22" t="s">
        <v>26104</v>
      </c>
      <c r="L2254" s="22" t="s">
        <v>26175</v>
      </c>
      <c r="M2254" s="23" t="s">
        <v>26192</v>
      </c>
      <c r="N2254" s="22"/>
      <c r="O2254" s="23" t="s">
        <v>39874</v>
      </c>
      <c r="P2254" s="23" t="s">
        <v>39874</v>
      </c>
      <c r="Q2254" s="23" t="s">
        <v>39874</v>
      </c>
      <c r="R2254" s="23"/>
      <c r="S2254" s="23"/>
      <c r="T2254" s="28" t="str">
        <f>LOOKUP(1,1/(Table1[[#This Row],[Level_0]:[Level 15]]&gt;0),(Table1[[#This Row],[Level_0]:[Level 15]]))</f>
        <v>H000001931 - [IT - Malta]</v>
      </c>
      <c r="U2254" s="24">
        <v>2249</v>
      </c>
    </row>
    <row r="2255" spans="1:21" x14ac:dyDescent="0.25">
      <c r="A2255" s="14" t="s">
        <v>23171</v>
      </c>
      <c r="B2255" s="17" t="s">
        <v>23172</v>
      </c>
      <c r="C2255" s="17" t="s">
        <v>22233</v>
      </c>
      <c r="D2255" s="21" t="s">
        <v>39</v>
      </c>
      <c r="E2255" s="22" t="s">
        <v>25639</v>
      </c>
      <c r="F2255" s="22" t="s">
        <v>26092</v>
      </c>
      <c r="G2255" s="22" t="s">
        <v>40342</v>
      </c>
      <c r="H2255" s="22" t="s">
        <v>26101</v>
      </c>
      <c r="I2255" s="22" t="s">
        <v>26102</v>
      </c>
      <c r="J2255" s="22" t="s">
        <v>26103</v>
      </c>
      <c r="K2255" s="22" t="s">
        <v>26104</v>
      </c>
      <c r="L2255" s="22" t="s">
        <v>26175</v>
      </c>
      <c r="M2255" s="23" t="s">
        <v>26193</v>
      </c>
      <c r="N2255" s="22"/>
      <c r="O2255" s="23" t="s">
        <v>39874</v>
      </c>
      <c r="P2255" s="23" t="s">
        <v>39874</v>
      </c>
      <c r="Q2255" s="23" t="s">
        <v>39874</v>
      </c>
      <c r="R2255" s="23"/>
      <c r="S2255" s="23"/>
      <c r="T2255" s="28" t="str">
        <f>LOOKUP(1,1/(Table1[[#This Row],[Level_0]:[Level 15]]&gt;0),(Table1[[#This Row],[Level_0]:[Level 15]]))</f>
        <v>H000001932 - [IT - Other]</v>
      </c>
      <c r="U2255" s="24">
        <v>2250</v>
      </c>
    </row>
    <row r="2256" spans="1:21" x14ac:dyDescent="0.25">
      <c r="A2256" s="14" t="s">
        <v>21833</v>
      </c>
      <c r="B2256" s="17" t="s">
        <v>21834</v>
      </c>
      <c r="C2256" s="17" t="s">
        <v>22233</v>
      </c>
      <c r="D2256" s="21" t="s">
        <v>39</v>
      </c>
      <c r="E2256" s="22" t="s">
        <v>25639</v>
      </c>
      <c r="F2256" s="22" t="s">
        <v>26092</v>
      </c>
      <c r="G2256" s="22" t="s">
        <v>40342</v>
      </c>
      <c r="H2256" s="22" t="s">
        <v>26101</v>
      </c>
      <c r="I2256" s="22" t="s">
        <v>26102</v>
      </c>
      <c r="J2256" s="22" t="s">
        <v>26103</v>
      </c>
      <c r="K2256" s="22" t="s">
        <v>26104</v>
      </c>
      <c r="L2256" s="22" t="s">
        <v>26175</v>
      </c>
      <c r="M2256" s="23" t="s">
        <v>26194</v>
      </c>
      <c r="N2256" s="22"/>
      <c r="O2256" s="23" t="s">
        <v>39874</v>
      </c>
      <c r="P2256" s="23" t="s">
        <v>39874</v>
      </c>
      <c r="Q2256" s="23" t="s">
        <v>39874</v>
      </c>
      <c r="R2256" s="23"/>
      <c r="S2256" s="23"/>
      <c r="T2256" s="28" t="str">
        <f>LOOKUP(1,1/(Table1[[#This Row],[Level_0]:[Level 15]]&gt;0),(Table1[[#This Row],[Level_0]:[Level 15]]))</f>
        <v>H000001933 - [IT - Bad debt]</v>
      </c>
      <c r="U2256" s="24">
        <v>2251</v>
      </c>
    </row>
    <row r="2257" spans="1:21" x14ac:dyDescent="0.25">
      <c r="A2257" s="14" t="s">
        <v>21083</v>
      </c>
      <c r="B2257" s="17" t="s">
        <v>21084</v>
      </c>
      <c r="C2257" s="17" t="s">
        <v>22233</v>
      </c>
      <c r="D2257" s="21" t="s">
        <v>39</v>
      </c>
      <c r="E2257" s="22" t="s">
        <v>25639</v>
      </c>
      <c r="F2257" s="22" t="s">
        <v>26092</v>
      </c>
      <c r="G2257" s="22" t="s">
        <v>40342</v>
      </c>
      <c r="H2257" s="22" t="s">
        <v>26101</v>
      </c>
      <c r="I2257" s="22" t="s">
        <v>26102</v>
      </c>
      <c r="J2257" s="22" t="s">
        <v>26103</v>
      </c>
      <c r="K2257" s="22" t="s">
        <v>26104</v>
      </c>
      <c r="L2257" s="22" t="s">
        <v>26175</v>
      </c>
      <c r="M2257" s="23" t="s">
        <v>26195</v>
      </c>
      <c r="N2257" s="22"/>
      <c r="O2257" s="23" t="s">
        <v>39874</v>
      </c>
      <c r="P2257" s="23" t="s">
        <v>39874</v>
      </c>
      <c r="Q2257" s="23" t="s">
        <v>39874</v>
      </c>
      <c r="R2257" s="23"/>
      <c r="S2257" s="23"/>
      <c r="T2257" s="28" t="str">
        <f>LOOKUP(1,1/(Table1[[#This Row],[Level_0]:[Level 15]]&gt;0),(Table1[[#This Row],[Level_0]:[Level 15]]))</f>
        <v>H000001934 - [IT - FI/CO Diff]</v>
      </c>
      <c r="U2257" s="24">
        <v>2252</v>
      </c>
    </row>
    <row r="2258" spans="1:21" x14ac:dyDescent="0.25">
      <c r="A2258" s="14" t="s">
        <v>23458</v>
      </c>
      <c r="B2258" s="17" t="s">
        <v>23459</v>
      </c>
      <c r="C2258" s="17" t="s">
        <v>22686</v>
      </c>
      <c r="D2258" s="21" t="s">
        <v>39</v>
      </c>
      <c r="E2258" s="22" t="s">
        <v>25639</v>
      </c>
      <c r="F2258" s="22" t="s">
        <v>26092</v>
      </c>
      <c r="G2258" s="22" t="s">
        <v>40342</v>
      </c>
      <c r="H2258" s="22" t="s">
        <v>26101</v>
      </c>
      <c r="I2258" s="22" t="s">
        <v>26102</v>
      </c>
      <c r="J2258" s="22" t="s">
        <v>26103</v>
      </c>
      <c r="K2258" s="22" t="s">
        <v>26196</v>
      </c>
      <c r="L2258" s="22"/>
      <c r="M2258" s="23"/>
      <c r="N2258" s="22"/>
      <c r="O2258" s="23"/>
      <c r="P2258" s="23"/>
      <c r="Q2258" s="23"/>
      <c r="R2258" s="23"/>
      <c r="S2258" s="23"/>
      <c r="T2258" s="28" t="str">
        <f>LOOKUP(1,1/(Table1[[#This Row],[Level_0]:[Level 15]]&gt;0),(Table1[[#This Row],[Level_0]:[Level 15]]))</f>
        <v>H000000182 - [MT Malta]</v>
      </c>
      <c r="U2258" s="24">
        <v>2253</v>
      </c>
    </row>
    <row r="2259" spans="1:21" x14ac:dyDescent="0.25">
      <c r="A2259" s="14" t="s">
        <v>21769</v>
      </c>
      <c r="B2259" s="17" t="s">
        <v>21770</v>
      </c>
      <c r="C2259" s="17" t="s">
        <v>22686</v>
      </c>
      <c r="D2259" s="21" t="s">
        <v>39</v>
      </c>
      <c r="E2259" s="22" t="s">
        <v>25639</v>
      </c>
      <c r="F2259" s="22" t="s">
        <v>26092</v>
      </c>
      <c r="G2259" s="22" t="s">
        <v>40342</v>
      </c>
      <c r="H2259" s="22" t="s">
        <v>26101</v>
      </c>
      <c r="I2259" s="22" t="s">
        <v>26102</v>
      </c>
      <c r="J2259" s="22" t="s">
        <v>26103</v>
      </c>
      <c r="K2259" s="22" t="s">
        <v>26197</v>
      </c>
      <c r="L2259" s="22"/>
      <c r="M2259" s="23"/>
      <c r="N2259" s="22"/>
      <c r="O2259" s="23"/>
      <c r="P2259" s="23"/>
      <c r="Q2259" s="23"/>
      <c r="R2259" s="23"/>
      <c r="S2259" s="23"/>
      <c r="T2259" s="28" t="str">
        <f>LOOKUP(1,1/(Table1[[#This Row],[Level_0]:[Level 15]]&gt;0),(Table1[[#This Row],[Level_0]:[Level 15]]))</f>
        <v>H000000183 - [SM San Marino]</v>
      </c>
      <c r="U2259" s="24">
        <v>2254</v>
      </c>
    </row>
    <row r="2260" spans="1:21" x14ac:dyDescent="0.25">
      <c r="A2260" s="14" t="s">
        <v>22688</v>
      </c>
      <c r="B2260" s="17" t="s">
        <v>22689</v>
      </c>
      <c r="C2260" s="17" t="s">
        <v>22686</v>
      </c>
      <c r="D2260" s="21" t="s">
        <v>39</v>
      </c>
      <c r="E2260" s="22" t="s">
        <v>25639</v>
      </c>
      <c r="F2260" s="22" t="s">
        <v>26092</v>
      </c>
      <c r="G2260" s="22" t="s">
        <v>40342</v>
      </c>
      <c r="H2260" s="22" t="s">
        <v>26101</v>
      </c>
      <c r="I2260" s="22" t="s">
        <v>26102</v>
      </c>
      <c r="J2260" s="22" t="s">
        <v>26103</v>
      </c>
      <c r="K2260" s="22" t="s">
        <v>26198</v>
      </c>
      <c r="L2260" s="22"/>
      <c r="M2260" s="23"/>
      <c r="N2260" s="22"/>
      <c r="O2260" s="23"/>
      <c r="P2260" s="23"/>
      <c r="Q2260" s="23"/>
      <c r="R2260" s="23"/>
      <c r="S2260" s="23"/>
      <c r="T2260" s="28" t="str">
        <f>LOOKUP(1,1/(Table1[[#This Row],[Level_0]:[Level 15]]&gt;0),(Table1[[#This Row],[Level_0]:[Level 15]]))</f>
        <v>H000000184 - [VA Holy See]</v>
      </c>
      <c r="U2260" s="24">
        <v>2255</v>
      </c>
    </row>
    <row r="2261" spans="1:21" x14ac:dyDescent="0.25">
      <c r="A2261" s="14" t="s">
        <v>22066</v>
      </c>
      <c r="B2261" s="17" t="s">
        <v>22067</v>
      </c>
      <c r="C2261" s="17" t="s">
        <v>23786</v>
      </c>
      <c r="D2261" s="21" t="s">
        <v>39</v>
      </c>
      <c r="E2261" s="22" t="s">
        <v>25639</v>
      </c>
      <c r="F2261" s="22" t="s">
        <v>26092</v>
      </c>
      <c r="G2261" s="22" t="s">
        <v>40342</v>
      </c>
      <c r="H2261" s="22" t="s">
        <v>26101</v>
      </c>
      <c r="I2261" s="22" t="s">
        <v>26102</v>
      </c>
      <c r="J2261" s="22" t="s">
        <v>26199</v>
      </c>
      <c r="K2261" s="22"/>
      <c r="L2261" s="22"/>
      <c r="M2261" s="23"/>
      <c r="N2261" s="22"/>
      <c r="O2261" s="23"/>
      <c r="P2261" s="23"/>
      <c r="Q2261" s="23"/>
      <c r="R2261" s="23"/>
      <c r="S2261" s="23"/>
      <c r="T2261" s="28" t="str">
        <f>LOOKUP(1,1/(Table1[[#This Row],[Level_0]:[Level 15]]&gt;0),(Table1[[#This Row],[Level_0]:[Level 15]]))</f>
        <v>H000000185 - [IF-EF France]</v>
      </c>
      <c r="U2261" s="24">
        <v>2256</v>
      </c>
    </row>
    <row r="2262" spans="1:21" x14ac:dyDescent="0.25">
      <c r="A2262" s="14" t="s">
        <v>23290</v>
      </c>
      <c r="B2262" s="17" t="s">
        <v>23291</v>
      </c>
      <c r="C2262" s="17" t="s">
        <v>22066</v>
      </c>
      <c r="D2262" s="21" t="s">
        <v>39</v>
      </c>
      <c r="E2262" s="22" t="s">
        <v>25639</v>
      </c>
      <c r="F2262" s="22" t="s">
        <v>26092</v>
      </c>
      <c r="G2262" s="22" t="s">
        <v>40342</v>
      </c>
      <c r="H2262" s="22" t="s">
        <v>26101</v>
      </c>
      <c r="I2262" s="22" t="s">
        <v>26102</v>
      </c>
      <c r="J2262" s="22" t="s">
        <v>26199</v>
      </c>
      <c r="K2262" s="22" t="s">
        <v>26200</v>
      </c>
      <c r="L2262" s="22"/>
      <c r="M2262" s="23"/>
      <c r="N2262" s="22"/>
      <c r="O2262" s="23"/>
      <c r="P2262" s="23"/>
      <c r="Q2262" s="23"/>
      <c r="R2262" s="23"/>
      <c r="S2262" s="23"/>
      <c r="T2262" s="28" t="str">
        <f>LOOKUP(1,1/(Table1[[#This Row],[Level_0]:[Level 15]]&gt;0),(Table1[[#This Row],[Level_0]:[Level 15]]))</f>
        <v>H000000186 - [FR France]</v>
      </c>
      <c r="U2262" s="24">
        <v>2257</v>
      </c>
    </row>
    <row r="2263" spans="1:21" x14ac:dyDescent="0.25">
      <c r="A2263" s="14" t="s">
        <v>18978</v>
      </c>
      <c r="B2263" s="17" t="s">
        <v>18979</v>
      </c>
      <c r="C2263" s="17" t="s">
        <v>23290</v>
      </c>
      <c r="D2263" s="21" t="s">
        <v>39</v>
      </c>
      <c r="E2263" s="22" t="s">
        <v>25639</v>
      </c>
      <c r="F2263" s="22" t="s">
        <v>26092</v>
      </c>
      <c r="G2263" s="22" t="s">
        <v>40342</v>
      </c>
      <c r="H2263" s="22" t="s">
        <v>26101</v>
      </c>
      <c r="I2263" s="22" t="s">
        <v>26102</v>
      </c>
      <c r="J2263" s="22" t="s">
        <v>26199</v>
      </c>
      <c r="K2263" s="22" t="s">
        <v>26200</v>
      </c>
      <c r="L2263" s="22" t="s">
        <v>26201</v>
      </c>
      <c r="M2263" s="23"/>
      <c r="N2263" s="22"/>
      <c r="O2263" s="23"/>
      <c r="P2263" s="23"/>
      <c r="Q2263" s="23"/>
      <c r="R2263" s="23"/>
      <c r="S2263" s="23"/>
      <c r="T2263" s="28" t="str">
        <f>LOOKUP(1,1/(Table1[[#This Row],[Level_0]:[Level 15]]&gt;0),(Table1[[#This Row],[Level_0]:[Level 15]]))</f>
        <v>H000001607 - [FR - Commercial BU]</v>
      </c>
      <c r="U2263" s="24">
        <v>2258</v>
      </c>
    </row>
    <row r="2264" spans="1:21" x14ac:dyDescent="0.25">
      <c r="A2264" s="14" t="s">
        <v>20451</v>
      </c>
      <c r="B2264" s="17" t="s">
        <v>20452</v>
      </c>
      <c r="C2264" s="17" t="s">
        <v>18978</v>
      </c>
      <c r="D2264" s="21" t="s">
        <v>39</v>
      </c>
      <c r="E2264" s="22" t="s">
        <v>25639</v>
      </c>
      <c r="F2264" s="22" t="s">
        <v>26092</v>
      </c>
      <c r="G2264" s="22" t="s">
        <v>40342</v>
      </c>
      <c r="H2264" s="22" t="s">
        <v>26101</v>
      </c>
      <c r="I2264" s="22" t="s">
        <v>26102</v>
      </c>
      <c r="J2264" s="22" t="s">
        <v>26199</v>
      </c>
      <c r="K2264" s="22" t="s">
        <v>26200</v>
      </c>
      <c r="L2264" s="22" t="s">
        <v>26201</v>
      </c>
      <c r="M2264" s="23" t="s">
        <v>26202</v>
      </c>
      <c r="N2264" s="22"/>
      <c r="O2264" s="23" t="s">
        <v>39874</v>
      </c>
      <c r="P2264" s="23" t="s">
        <v>39874</v>
      </c>
      <c r="Q2264" s="23" t="s">
        <v>39874</v>
      </c>
      <c r="R2264" s="23"/>
      <c r="S2264" s="23"/>
      <c r="T2264" s="28" t="str">
        <f>LOOKUP(1,1/(Table1[[#This Row],[Level_0]:[Level 15]]&gt;0),(Table1[[#This Row],[Level_0]:[Level 15]]))</f>
        <v>H000001608 - [FR - BU Oncology]</v>
      </c>
      <c r="U2264" s="24">
        <v>2259</v>
      </c>
    </row>
    <row r="2265" spans="1:21" x14ac:dyDescent="0.25">
      <c r="A2265" s="14" t="s">
        <v>17980</v>
      </c>
      <c r="B2265" s="17" t="s">
        <v>17981</v>
      </c>
      <c r="C2265" s="17" t="s">
        <v>20451</v>
      </c>
      <c r="D2265" s="21" t="s">
        <v>39</v>
      </c>
      <c r="E2265" s="22" t="s">
        <v>25639</v>
      </c>
      <c r="F2265" s="22" t="s">
        <v>26092</v>
      </c>
      <c r="G2265" s="22" t="s">
        <v>40342</v>
      </c>
      <c r="H2265" s="22" t="s">
        <v>26101</v>
      </c>
      <c r="I2265" s="22" t="s">
        <v>26102</v>
      </c>
      <c r="J2265" s="22" t="s">
        <v>26199</v>
      </c>
      <c r="K2265" s="22" t="s">
        <v>26200</v>
      </c>
      <c r="L2265" s="22" t="s">
        <v>26201</v>
      </c>
      <c r="M2265" s="23" t="s">
        <v>26202</v>
      </c>
      <c r="N2265" s="22" t="s">
        <v>26203</v>
      </c>
      <c r="O2265" s="23"/>
      <c r="P2265" s="23" t="s">
        <v>39874</v>
      </c>
      <c r="Q2265" s="23" t="s">
        <v>39874</v>
      </c>
      <c r="R2265" s="23"/>
      <c r="S2265" s="23"/>
      <c r="T2265" s="28" t="str">
        <f>LOOKUP(1,1/(Table1[[#This Row],[Level_0]:[Level 15]]&gt;0),(Table1[[#This Row],[Level_0]:[Level 15]]))</f>
        <v>H000001609 - [FR - Internal costs]</v>
      </c>
      <c r="U2265" s="24">
        <v>2260</v>
      </c>
    </row>
    <row r="2266" spans="1:21" x14ac:dyDescent="0.25">
      <c r="A2266" s="14" t="s">
        <v>12558</v>
      </c>
      <c r="B2266" s="17" t="s">
        <v>12559</v>
      </c>
      <c r="C2266" s="17" t="s">
        <v>17980</v>
      </c>
      <c r="D2266" s="21" t="s">
        <v>39</v>
      </c>
      <c r="E2266" s="22" t="s">
        <v>25639</v>
      </c>
      <c r="F2266" s="22" t="s">
        <v>26092</v>
      </c>
      <c r="G2266" s="22" t="s">
        <v>40342</v>
      </c>
      <c r="H2266" s="22" t="s">
        <v>26101</v>
      </c>
      <c r="I2266" s="22" t="s">
        <v>26102</v>
      </c>
      <c r="J2266" s="22" t="s">
        <v>26199</v>
      </c>
      <c r="K2266" s="22" t="s">
        <v>26200</v>
      </c>
      <c r="L2266" s="22" t="s">
        <v>26201</v>
      </c>
      <c r="M2266" s="23" t="s">
        <v>26202</v>
      </c>
      <c r="N2266" s="22" t="s">
        <v>26203</v>
      </c>
      <c r="O2266" s="23" t="s">
        <v>26204</v>
      </c>
      <c r="P2266" s="23"/>
      <c r="Q2266" s="23" t="s">
        <v>39874</v>
      </c>
      <c r="R2266" s="23"/>
      <c r="S2266" s="23"/>
      <c r="T2266" s="28" t="str">
        <f>LOOKUP(1,1/(Table1[[#This Row],[Level_0]:[Level 15]]&gt;0),(Table1[[#This Row],[Level_0]:[Level 15]]))</f>
        <v>H000001610 - [FR - Field Force Oncology]</v>
      </c>
      <c r="U2266" s="24">
        <v>2261</v>
      </c>
    </row>
    <row r="2267" spans="1:21" x14ac:dyDescent="0.25">
      <c r="A2267" s="14" t="s">
        <v>16517</v>
      </c>
      <c r="B2267" s="17" t="s">
        <v>16518</v>
      </c>
      <c r="C2267" s="17" t="s">
        <v>17980</v>
      </c>
      <c r="D2267" s="21" t="s">
        <v>39</v>
      </c>
      <c r="E2267" s="22" t="s">
        <v>25639</v>
      </c>
      <c r="F2267" s="22" t="s">
        <v>26092</v>
      </c>
      <c r="G2267" s="22" t="s">
        <v>40342</v>
      </c>
      <c r="H2267" s="22" t="s">
        <v>26101</v>
      </c>
      <c r="I2267" s="22" t="s">
        <v>26102</v>
      </c>
      <c r="J2267" s="22" t="s">
        <v>26199</v>
      </c>
      <c r="K2267" s="22" t="s">
        <v>26200</v>
      </c>
      <c r="L2267" s="22" t="s">
        <v>26201</v>
      </c>
      <c r="M2267" s="23" t="s">
        <v>26202</v>
      </c>
      <c r="N2267" s="22" t="s">
        <v>26203</v>
      </c>
      <c r="O2267" s="23" t="s">
        <v>26205</v>
      </c>
      <c r="P2267" s="23"/>
      <c r="Q2267" s="23" t="s">
        <v>39874</v>
      </c>
      <c r="R2267" s="23"/>
      <c r="S2267" s="23"/>
      <c r="T2267" s="28" t="str">
        <f>LOOKUP(1,1/(Table1[[#This Row],[Level_0]:[Level 15]]&gt;0),(Table1[[#This Row],[Level_0]:[Level 15]]))</f>
        <v>H000001611 - [FR - BU Mgmt &amp; Mkting]</v>
      </c>
      <c r="U2267" s="24">
        <v>2262</v>
      </c>
    </row>
    <row r="2268" spans="1:21" x14ac:dyDescent="0.25">
      <c r="A2268" s="14" t="s">
        <v>17982</v>
      </c>
      <c r="B2268" s="17" t="s">
        <v>17983</v>
      </c>
      <c r="C2268" s="17" t="s">
        <v>20451</v>
      </c>
      <c r="D2268" s="21" t="s">
        <v>39</v>
      </c>
      <c r="E2268" s="22" t="s">
        <v>25639</v>
      </c>
      <c r="F2268" s="22" t="s">
        <v>26092</v>
      </c>
      <c r="G2268" s="22" t="s">
        <v>40342</v>
      </c>
      <c r="H2268" s="22" t="s">
        <v>26101</v>
      </c>
      <c r="I2268" s="22" t="s">
        <v>26102</v>
      </c>
      <c r="J2268" s="22" t="s">
        <v>26199</v>
      </c>
      <c r="K2268" s="22" t="s">
        <v>26200</v>
      </c>
      <c r="L2268" s="22" t="s">
        <v>26201</v>
      </c>
      <c r="M2268" s="23" t="s">
        <v>26202</v>
      </c>
      <c r="N2268" s="22" t="s">
        <v>26206</v>
      </c>
      <c r="O2268" s="23"/>
      <c r="P2268" s="23" t="s">
        <v>39874</v>
      </c>
      <c r="Q2268" s="23" t="s">
        <v>39874</v>
      </c>
      <c r="R2268" s="23"/>
      <c r="S2268" s="23"/>
      <c r="T2268" s="28" t="str">
        <f>LOOKUP(1,1/(Table1[[#This Row],[Level_0]:[Level 15]]&gt;0),(Table1[[#This Row],[Level_0]:[Level 15]]))</f>
        <v>H000001612 - [FR - External costs]</v>
      </c>
      <c r="U2268" s="24">
        <v>2263</v>
      </c>
    </row>
    <row r="2269" spans="1:21" x14ac:dyDescent="0.25">
      <c r="A2269" s="14" t="s">
        <v>10169</v>
      </c>
      <c r="B2269" s="17" t="s">
        <v>10170</v>
      </c>
      <c r="C2269" s="17" t="s">
        <v>17982</v>
      </c>
      <c r="D2269" s="21" t="s">
        <v>39</v>
      </c>
      <c r="E2269" s="22" t="s">
        <v>25639</v>
      </c>
      <c r="F2269" s="22" t="s">
        <v>26092</v>
      </c>
      <c r="G2269" s="22" t="s">
        <v>40342</v>
      </c>
      <c r="H2269" s="22" t="s">
        <v>26101</v>
      </c>
      <c r="I2269" s="22" t="s">
        <v>26102</v>
      </c>
      <c r="J2269" s="22" t="s">
        <v>26199</v>
      </c>
      <c r="K2269" s="22" t="s">
        <v>26200</v>
      </c>
      <c r="L2269" s="22" t="s">
        <v>26201</v>
      </c>
      <c r="M2269" s="23" t="s">
        <v>26202</v>
      </c>
      <c r="N2269" s="22" t="s">
        <v>26206</v>
      </c>
      <c r="O2269" s="23" t="s">
        <v>26207</v>
      </c>
      <c r="P2269" s="23"/>
      <c r="Q2269" s="23" t="s">
        <v>39874</v>
      </c>
      <c r="R2269" s="23"/>
      <c r="S2269" s="23"/>
      <c r="T2269" s="28" t="str">
        <f>LOOKUP(1,1/(Table1[[#This Row],[Level_0]:[Level 15]]&gt;0),(Table1[[#This Row],[Level_0]:[Level 15]]))</f>
        <v>H000001613 - [FR - Sales promotion Erbitux]</v>
      </c>
      <c r="U2269" s="24">
        <v>2264</v>
      </c>
    </row>
    <row r="2270" spans="1:21" x14ac:dyDescent="0.25">
      <c r="A2270" s="14" t="s">
        <v>9358</v>
      </c>
      <c r="B2270" s="17" t="s">
        <v>9359</v>
      </c>
      <c r="C2270" s="17" t="s">
        <v>17982</v>
      </c>
      <c r="D2270" s="21" t="s">
        <v>39</v>
      </c>
      <c r="E2270" s="22" t="s">
        <v>25639</v>
      </c>
      <c r="F2270" s="22" t="s">
        <v>26092</v>
      </c>
      <c r="G2270" s="22" t="s">
        <v>40342</v>
      </c>
      <c r="H2270" s="22" t="s">
        <v>26101</v>
      </c>
      <c r="I2270" s="22" t="s">
        <v>26102</v>
      </c>
      <c r="J2270" s="22" t="s">
        <v>26199</v>
      </c>
      <c r="K2270" s="22" t="s">
        <v>26200</v>
      </c>
      <c r="L2270" s="22" t="s">
        <v>26201</v>
      </c>
      <c r="M2270" s="23" t="s">
        <v>26202</v>
      </c>
      <c r="N2270" s="22" t="s">
        <v>26206</v>
      </c>
      <c r="O2270" s="23" t="s">
        <v>26208</v>
      </c>
      <c r="P2270" s="23"/>
      <c r="Q2270" s="23" t="s">
        <v>39874</v>
      </c>
      <c r="R2270" s="23"/>
      <c r="S2270" s="23"/>
      <c r="T2270" s="28" t="str">
        <f>LOOKUP(1,1/(Table1[[#This Row],[Level_0]:[Level 15]]&gt;0),(Table1[[#This Row],[Level_0]:[Level 15]]))</f>
        <v>H000001614 - [FR - Sales promotion Bavencio]</v>
      </c>
      <c r="U2270" s="24">
        <v>2265</v>
      </c>
    </row>
    <row r="2271" spans="1:21" x14ac:dyDescent="0.25">
      <c r="A2271" s="14" t="s">
        <v>11899</v>
      </c>
      <c r="B2271" s="17" t="s">
        <v>11900</v>
      </c>
      <c r="C2271" s="17" t="s">
        <v>17982</v>
      </c>
      <c r="D2271" s="21" t="s">
        <v>39</v>
      </c>
      <c r="E2271" s="22" t="s">
        <v>25639</v>
      </c>
      <c r="F2271" s="22" t="s">
        <v>26092</v>
      </c>
      <c r="G2271" s="22" t="s">
        <v>40342</v>
      </c>
      <c r="H2271" s="22" t="s">
        <v>26101</v>
      </c>
      <c r="I2271" s="22" t="s">
        <v>26102</v>
      </c>
      <c r="J2271" s="22" t="s">
        <v>26199</v>
      </c>
      <c r="K2271" s="22" t="s">
        <v>26200</v>
      </c>
      <c r="L2271" s="22" t="s">
        <v>26201</v>
      </c>
      <c r="M2271" s="23" t="s">
        <v>26202</v>
      </c>
      <c r="N2271" s="22" t="s">
        <v>26206</v>
      </c>
      <c r="O2271" s="23" t="s">
        <v>26209</v>
      </c>
      <c r="P2271" s="23"/>
      <c r="Q2271" s="23" t="s">
        <v>39874</v>
      </c>
      <c r="R2271" s="23"/>
      <c r="S2271" s="23"/>
      <c r="T2271" s="28" t="str">
        <f>LOOKUP(1,1/(Table1[[#This Row],[Level_0]:[Level 15]]&gt;0),(Table1[[#This Row],[Level_0]:[Level 15]]))</f>
        <v>H000004116 - [Sales promotion Xevinapant]</v>
      </c>
      <c r="U2271" s="24">
        <v>2266</v>
      </c>
    </row>
    <row r="2272" spans="1:21" x14ac:dyDescent="0.25">
      <c r="A2272" s="14" t="s">
        <v>22772</v>
      </c>
      <c r="B2272" s="17" t="s">
        <v>22773</v>
      </c>
      <c r="C2272" s="17" t="s">
        <v>18978</v>
      </c>
      <c r="D2272" s="21" t="s">
        <v>39</v>
      </c>
      <c r="E2272" s="22" t="s">
        <v>25639</v>
      </c>
      <c r="F2272" s="22" t="s">
        <v>26092</v>
      </c>
      <c r="G2272" s="22" t="s">
        <v>40342</v>
      </c>
      <c r="H2272" s="22" t="s">
        <v>26101</v>
      </c>
      <c r="I2272" s="22" t="s">
        <v>26102</v>
      </c>
      <c r="J2272" s="22" t="s">
        <v>26199</v>
      </c>
      <c r="K2272" s="22" t="s">
        <v>26200</v>
      </c>
      <c r="L2272" s="22" t="s">
        <v>26201</v>
      </c>
      <c r="M2272" s="23" t="s">
        <v>26210</v>
      </c>
      <c r="N2272" s="22"/>
      <c r="O2272" s="23" t="s">
        <v>39874</v>
      </c>
      <c r="P2272" s="23" t="s">
        <v>39874</v>
      </c>
      <c r="Q2272" s="23" t="s">
        <v>39874</v>
      </c>
      <c r="R2272" s="23"/>
      <c r="S2272" s="23"/>
      <c r="T2272" s="28" t="str">
        <f>LOOKUP(1,1/(Table1[[#This Row],[Level_0]:[Level 15]]&gt;0),(Table1[[#This Row],[Level_0]:[Level 15]]))</f>
        <v>H000001615 - [FR - BU N&amp;I]</v>
      </c>
      <c r="U2272" s="24">
        <v>2267</v>
      </c>
    </row>
    <row r="2273" spans="1:21" x14ac:dyDescent="0.25">
      <c r="A2273" s="14" t="s">
        <v>17984</v>
      </c>
      <c r="B2273" s="17" t="s">
        <v>17981</v>
      </c>
      <c r="C2273" s="17" t="s">
        <v>22772</v>
      </c>
      <c r="D2273" s="21" t="s">
        <v>39</v>
      </c>
      <c r="E2273" s="22" t="s">
        <v>25639</v>
      </c>
      <c r="F2273" s="22" t="s">
        <v>26092</v>
      </c>
      <c r="G2273" s="22" t="s">
        <v>40342</v>
      </c>
      <c r="H2273" s="22" t="s">
        <v>26101</v>
      </c>
      <c r="I2273" s="22" t="s">
        <v>26102</v>
      </c>
      <c r="J2273" s="22" t="s">
        <v>26199</v>
      </c>
      <c r="K2273" s="22" t="s">
        <v>26200</v>
      </c>
      <c r="L2273" s="22" t="s">
        <v>26201</v>
      </c>
      <c r="M2273" s="23" t="s">
        <v>26210</v>
      </c>
      <c r="N2273" s="22" t="s">
        <v>26211</v>
      </c>
      <c r="O2273" s="23"/>
      <c r="P2273" s="23" t="s">
        <v>39874</v>
      </c>
      <c r="Q2273" s="23" t="s">
        <v>39874</v>
      </c>
      <c r="R2273" s="23"/>
      <c r="S2273" s="23"/>
      <c r="T2273" s="28" t="str">
        <f>LOOKUP(1,1/(Table1[[#This Row],[Level_0]:[Level 15]]&gt;0),(Table1[[#This Row],[Level_0]:[Level 15]]))</f>
        <v>H000001616 - [FR - Internal costs]</v>
      </c>
      <c r="U2273" s="24">
        <v>2268</v>
      </c>
    </row>
    <row r="2274" spans="1:21" x14ac:dyDescent="0.25">
      <c r="A2274" s="14" t="s">
        <v>17283</v>
      </c>
      <c r="B2274" s="17" t="s">
        <v>17284</v>
      </c>
      <c r="C2274" s="17" t="s">
        <v>17984</v>
      </c>
      <c r="D2274" s="21" t="s">
        <v>39</v>
      </c>
      <c r="E2274" s="22" t="s">
        <v>25639</v>
      </c>
      <c r="F2274" s="22" t="s">
        <v>26092</v>
      </c>
      <c r="G2274" s="22" t="s">
        <v>40342</v>
      </c>
      <c r="H2274" s="22" t="s">
        <v>26101</v>
      </c>
      <c r="I2274" s="22" t="s">
        <v>26102</v>
      </c>
      <c r="J2274" s="22" t="s">
        <v>26199</v>
      </c>
      <c r="K2274" s="22" t="s">
        <v>26200</v>
      </c>
      <c r="L2274" s="22" t="s">
        <v>26201</v>
      </c>
      <c r="M2274" s="23" t="s">
        <v>26210</v>
      </c>
      <c r="N2274" s="22" t="s">
        <v>26211</v>
      </c>
      <c r="O2274" s="23" t="s">
        <v>26212</v>
      </c>
      <c r="P2274" s="23"/>
      <c r="Q2274" s="23" t="s">
        <v>39874</v>
      </c>
      <c r="R2274" s="23"/>
      <c r="S2274" s="23"/>
      <c r="T2274" s="28" t="str">
        <f>LOOKUP(1,1/(Table1[[#This Row],[Level_0]:[Level 15]]&gt;0),(Table1[[#This Row],[Level_0]:[Level 15]]))</f>
        <v>H000001617 - [FR - Field Force N&amp;I]</v>
      </c>
      <c r="U2274" s="24">
        <v>2269</v>
      </c>
    </row>
    <row r="2275" spans="1:21" x14ac:dyDescent="0.25">
      <c r="A2275" s="14" t="s">
        <v>16519</v>
      </c>
      <c r="B2275" s="17" t="s">
        <v>16518</v>
      </c>
      <c r="C2275" s="17" t="s">
        <v>17984</v>
      </c>
      <c r="D2275" s="21" t="s">
        <v>39</v>
      </c>
      <c r="E2275" s="22" t="s">
        <v>25639</v>
      </c>
      <c r="F2275" s="22" t="s">
        <v>26092</v>
      </c>
      <c r="G2275" s="22" t="s">
        <v>40342</v>
      </c>
      <c r="H2275" s="22" t="s">
        <v>26101</v>
      </c>
      <c r="I2275" s="22" t="s">
        <v>26102</v>
      </c>
      <c r="J2275" s="22" t="s">
        <v>26199</v>
      </c>
      <c r="K2275" s="22" t="s">
        <v>26200</v>
      </c>
      <c r="L2275" s="22" t="s">
        <v>26201</v>
      </c>
      <c r="M2275" s="23" t="s">
        <v>26210</v>
      </c>
      <c r="N2275" s="22" t="s">
        <v>26211</v>
      </c>
      <c r="O2275" s="23" t="s">
        <v>26213</v>
      </c>
      <c r="P2275" s="23"/>
      <c r="Q2275" s="23" t="s">
        <v>39874</v>
      </c>
      <c r="R2275" s="23"/>
      <c r="S2275" s="23"/>
      <c r="T2275" s="28" t="str">
        <f>LOOKUP(1,1/(Table1[[#This Row],[Level_0]:[Level 15]]&gt;0),(Table1[[#This Row],[Level_0]:[Level 15]]))</f>
        <v>H000001618 - [FR - BU Mgmt &amp; Mkting]</v>
      </c>
      <c r="U2275" s="24">
        <v>2270</v>
      </c>
    </row>
    <row r="2276" spans="1:21" x14ac:dyDescent="0.25">
      <c r="A2276" s="14" t="s">
        <v>17985</v>
      </c>
      <c r="B2276" s="17" t="s">
        <v>17983</v>
      </c>
      <c r="C2276" s="17" t="s">
        <v>22772</v>
      </c>
      <c r="D2276" s="21" t="s">
        <v>39</v>
      </c>
      <c r="E2276" s="22" t="s">
        <v>25639</v>
      </c>
      <c r="F2276" s="22" t="s">
        <v>26092</v>
      </c>
      <c r="G2276" s="22" t="s">
        <v>40342</v>
      </c>
      <c r="H2276" s="22" t="s">
        <v>26101</v>
      </c>
      <c r="I2276" s="22" t="s">
        <v>26102</v>
      </c>
      <c r="J2276" s="22" t="s">
        <v>26199</v>
      </c>
      <c r="K2276" s="22" t="s">
        <v>26200</v>
      </c>
      <c r="L2276" s="22" t="s">
        <v>26201</v>
      </c>
      <c r="M2276" s="23" t="s">
        <v>26210</v>
      </c>
      <c r="N2276" s="22" t="s">
        <v>26214</v>
      </c>
      <c r="O2276" s="23"/>
      <c r="P2276" s="23" t="s">
        <v>39874</v>
      </c>
      <c r="Q2276" s="23" t="s">
        <v>39874</v>
      </c>
      <c r="R2276" s="23"/>
      <c r="S2276" s="23"/>
      <c r="T2276" s="28" t="str">
        <f>LOOKUP(1,1/(Table1[[#This Row],[Level_0]:[Level 15]]&gt;0),(Table1[[#This Row],[Level_0]:[Level 15]]))</f>
        <v>H000001619 - [FR - External costs]</v>
      </c>
      <c r="U2276" s="24">
        <v>2271</v>
      </c>
    </row>
    <row r="2277" spans="1:21" x14ac:dyDescent="0.25">
      <c r="A2277" s="14" t="s">
        <v>11672</v>
      </c>
      <c r="B2277" s="17" t="s">
        <v>11673</v>
      </c>
      <c r="C2277" s="17" t="s">
        <v>17985</v>
      </c>
      <c r="D2277" s="21" t="s">
        <v>39</v>
      </c>
      <c r="E2277" s="22" t="s">
        <v>25639</v>
      </c>
      <c r="F2277" s="22" t="s">
        <v>26092</v>
      </c>
      <c r="G2277" s="22" t="s">
        <v>40342</v>
      </c>
      <c r="H2277" s="22" t="s">
        <v>26101</v>
      </c>
      <c r="I2277" s="22" t="s">
        <v>26102</v>
      </c>
      <c r="J2277" s="22" t="s">
        <v>26199</v>
      </c>
      <c r="K2277" s="22" t="s">
        <v>26200</v>
      </c>
      <c r="L2277" s="22" t="s">
        <v>26201</v>
      </c>
      <c r="M2277" s="23" t="s">
        <v>26210</v>
      </c>
      <c r="N2277" s="22" t="s">
        <v>26214</v>
      </c>
      <c r="O2277" s="23" t="s">
        <v>26215</v>
      </c>
      <c r="P2277" s="23"/>
      <c r="Q2277" s="23" t="s">
        <v>39874</v>
      </c>
      <c r="R2277" s="23"/>
      <c r="S2277" s="23"/>
      <c r="T2277" s="28" t="str">
        <f>LOOKUP(1,1/(Table1[[#This Row],[Level_0]:[Level 15]]&gt;0),(Table1[[#This Row],[Level_0]:[Level 15]]))</f>
        <v>H000001620 - [FR - Sales promotion Rebif]</v>
      </c>
      <c r="U2277" s="24">
        <v>2272</v>
      </c>
    </row>
    <row r="2278" spans="1:21" x14ac:dyDescent="0.25">
      <c r="A2278" s="14" t="s">
        <v>8583</v>
      </c>
      <c r="B2278" s="17" t="s">
        <v>8584</v>
      </c>
      <c r="C2278" s="17" t="s">
        <v>17985</v>
      </c>
      <c r="D2278" s="21" t="s">
        <v>39</v>
      </c>
      <c r="E2278" s="22" t="s">
        <v>25639</v>
      </c>
      <c r="F2278" s="22" t="s">
        <v>26092</v>
      </c>
      <c r="G2278" s="22" t="s">
        <v>40342</v>
      </c>
      <c r="H2278" s="22" t="s">
        <v>26101</v>
      </c>
      <c r="I2278" s="22" t="s">
        <v>26102</v>
      </c>
      <c r="J2278" s="22" t="s">
        <v>26199</v>
      </c>
      <c r="K2278" s="22" t="s">
        <v>26200</v>
      </c>
      <c r="L2278" s="22" t="s">
        <v>26201</v>
      </c>
      <c r="M2278" s="23" t="s">
        <v>26210</v>
      </c>
      <c r="N2278" s="22" t="s">
        <v>26214</v>
      </c>
      <c r="O2278" s="23" t="s">
        <v>26216</v>
      </c>
      <c r="P2278" s="23"/>
      <c r="Q2278" s="23" t="s">
        <v>39874</v>
      </c>
      <c r="R2278" s="23"/>
      <c r="S2278" s="23"/>
      <c r="T2278" s="28" t="str">
        <f>LOOKUP(1,1/(Table1[[#This Row],[Level_0]:[Level 15]]&gt;0),(Table1[[#This Row],[Level_0]:[Level 15]]))</f>
        <v>H000001621 - [FR - Sales promotion Mavenclad]</v>
      </c>
      <c r="U2278" s="24">
        <v>2273</v>
      </c>
    </row>
    <row r="2279" spans="1:21" x14ac:dyDescent="0.25">
      <c r="A2279" s="14" t="s">
        <v>6890</v>
      </c>
      <c r="B2279" s="17" t="s">
        <v>6891</v>
      </c>
      <c r="C2279" s="17" t="s">
        <v>17985</v>
      </c>
      <c r="D2279" s="21" t="s">
        <v>39</v>
      </c>
      <c r="E2279" s="22" t="s">
        <v>25639</v>
      </c>
      <c r="F2279" s="22" t="s">
        <v>26092</v>
      </c>
      <c r="G2279" s="22" t="s">
        <v>40342</v>
      </c>
      <c r="H2279" s="22" t="s">
        <v>26101</v>
      </c>
      <c r="I2279" s="22" t="s">
        <v>26102</v>
      </c>
      <c r="J2279" s="22" t="s">
        <v>26199</v>
      </c>
      <c r="K2279" s="22" t="s">
        <v>26200</v>
      </c>
      <c r="L2279" s="22" t="s">
        <v>26201</v>
      </c>
      <c r="M2279" s="23" t="s">
        <v>26210</v>
      </c>
      <c r="N2279" s="22" t="s">
        <v>26214</v>
      </c>
      <c r="O2279" s="23" t="s">
        <v>26217</v>
      </c>
      <c r="P2279" s="23"/>
      <c r="Q2279" s="23" t="s">
        <v>39874</v>
      </c>
      <c r="R2279" s="23"/>
      <c r="S2279" s="23"/>
      <c r="T2279" s="28" t="str">
        <f>LOOKUP(1,1/(Table1[[#This Row],[Level_0]:[Level 15]]&gt;0),(Table1[[#This Row],[Level_0]:[Level 15]]))</f>
        <v>H000004202 - [FR - Sales promotion Evobrutinib]</v>
      </c>
      <c r="U2279" s="24">
        <v>2274</v>
      </c>
    </row>
    <row r="2280" spans="1:21" x14ac:dyDescent="0.25">
      <c r="A2280" s="14" t="s">
        <v>22205</v>
      </c>
      <c r="B2280" s="17" t="s">
        <v>22206</v>
      </c>
      <c r="C2280" s="17" t="s">
        <v>18978</v>
      </c>
      <c r="D2280" s="21" t="s">
        <v>39</v>
      </c>
      <c r="E2280" s="22" t="s">
        <v>25639</v>
      </c>
      <c r="F2280" s="22" t="s">
        <v>26092</v>
      </c>
      <c r="G2280" s="22" t="s">
        <v>40342</v>
      </c>
      <c r="H2280" s="22" t="s">
        <v>26101</v>
      </c>
      <c r="I2280" s="22" t="s">
        <v>26102</v>
      </c>
      <c r="J2280" s="22" t="s">
        <v>26199</v>
      </c>
      <c r="K2280" s="22" t="s">
        <v>26200</v>
      </c>
      <c r="L2280" s="22" t="s">
        <v>26201</v>
      </c>
      <c r="M2280" s="23" t="s">
        <v>26218</v>
      </c>
      <c r="N2280" s="22"/>
      <c r="O2280" s="23" t="s">
        <v>39874</v>
      </c>
      <c r="P2280" s="23" t="s">
        <v>39874</v>
      </c>
      <c r="Q2280" s="23" t="s">
        <v>39874</v>
      </c>
      <c r="R2280" s="23"/>
      <c r="S2280" s="23"/>
      <c r="T2280" s="28" t="str">
        <f>LOOKUP(1,1/(Table1[[#This Row],[Level_0]:[Level 15]]&gt;0),(Table1[[#This Row],[Level_0]:[Level 15]]))</f>
        <v>H000001622 - [FR - BU FEGM]</v>
      </c>
      <c r="U2280" s="24">
        <v>2275</v>
      </c>
    </row>
    <row r="2281" spans="1:21" x14ac:dyDescent="0.25">
      <c r="A2281" s="14" t="s">
        <v>17986</v>
      </c>
      <c r="B2281" s="17" t="s">
        <v>17981</v>
      </c>
      <c r="C2281" s="17" t="s">
        <v>22205</v>
      </c>
      <c r="D2281" s="21" t="s">
        <v>39</v>
      </c>
      <c r="E2281" s="22" t="s">
        <v>25639</v>
      </c>
      <c r="F2281" s="22" t="s">
        <v>26092</v>
      </c>
      <c r="G2281" s="22" t="s">
        <v>40342</v>
      </c>
      <c r="H2281" s="22" t="s">
        <v>26101</v>
      </c>
      <c r="I2281" s="22" t="s">
        <v>26102</v>
      </c>
      <c r="J2281" s="22" t="s">
        <v>26199</v>
      </c>
      <c r="K2281" s="22" t="s">
        <v>26200</v>
      </c>
      <c r="L2281" s="22" t="s">
        <v>26201</v>
      </c>
      <c r="M2281" s="23" t="s">
        <v>26218</v>
      </c>
      <c r="N2281" s="22" t="s">
        <v>26219</v>
      </c>
      <c r="O2281" s="23"/>
      <c r="P2281" s="23" t="s">
        <v>39874</v>
      </c>
      <c r="Q2281" s="23" t="s">
        <v>39874</v>
      </c>
      <c r="R2281" s="23"/>
      <c r="S2281" s="23"/>
      <c r="T2281" s="28" t="str">
        <f>LOOKUP(1,1/(Table1[[#This Row],[Level_0]:[Level 15]]&gt;0),(Table1[[#This Row],[Level_0]:[Level 15]]))</f>
        <v>H000001623 - [FR - Internal costs]</v>
      </c>
      <c r="U2281" s="24">
        <v>2276</v>
      </c>
    </row>
    <row r="2282" spans="1:21" x14ac:dyDescent="0.25">
      <c r="A2282" s="14" t="s">
        <v>11674</v>
      </c>
      <c r="B2282" s="17" t="s">
        <v>11675</v>
      </c>
      <c r="C2282" s="17" t="s">
        <v>17986</v>
      </c>
      <c r="D2282" s="21" t="s">
        <v>39</v>
      </c>
      <c r="E2282" s="22" t="s">
        <v>25639</v>
      </c>
      <c r="F2282" s="22" t="s">
        <v>26092</v>
      </c>
      <c r="G2282" s="22" t="s">
        <v>40342</v>
      </c>
      <c r="H2282" s="22" t="s">
        <v>26101</v>
      </c>
      <c r="I2282" s="22" t="s">
        <v>26102</v>
      </c>
      <c r="J2282" s="22" t="s">
        <v>26199</v>
      </c>
      <c r="K2282" s="22" t="s">
        <v>26200</v>
      </c>
      <c r="L2282" s="22" t="s">
        <v>26201</v>
      </c>
      <c r="M2282" s="23" t="s">
        <v>26218</v>
      </c>
      <c r="N2282" s="22" t="s">
        <v>26219</v>
      </c>
      <c r="O2282" s="23" t="s">
        <v>26220</v>
      </c>
      <c r="P2282" s="23"/>
      <c r="Q2282" s="23" t="s">
        <v>39874</v>
      </c>
      <c r="R2282" s="23"/>
      <c r="S2282" s="23"/>
      <c r="T2282" s="28" t="str">
        <f>LOOKUP(1,1/(Table1[[#This Row],[Level_0]:[Level 15]]&gt;0),(Table1[[#This Row],[Level_0]:[Level 15]]))</f>
        <v>H000001624 - [FR - Field force Fertility]</v>
      </c>
      <c r="U2282" s="24">
        <v>2277</v>
      </c>
    </row>
    <row r="2283" spans="1:21" x14ac:dyDescent="0.25">
      <c r="A2283" s="14" t="s">
        <v>17285</v>
      </c>
      <c r="B2283" s="17" t="s">
        <v>17286</v>
      </c>
      <c r="C2283" s="17" t="s">
        <v>17986</v>
      </c>
      <c r="D2283" s="21" t="s">
        <v>39</v>
      </c>
      <c r="E2283" s="22" t="s">
        <v>25639</v>
      </c>
      <c r="F2283" s="22" t="s">
        <v>26092</v>
      </c>
      <c r="G2283" s="22" t="s">
        <v>40342</v>
      </c>
      <c r="H2283" s="22" t="s">
        <v>26101</v>
      </c>
      <c r="I2283" s="22" t="s">
        <v>26102</v>
      </c>
      <c r="J2283" s="22" t="s">
        <v>26199</v>
      </c>
      <c r="K2283" s="22" t="s">
        <v>26200</v>
      </c>
      <c r="L2283" s="22" t="s">
        <v>26201</v>
      </c>
      <c r="M2283" s="23" t="s">
        <v>26218</v>
      </c>
      <c r="N2283" s="22" t="s">
        <v>26219</v>
      </c>
      <c r="O2283" s="23" t="s">
        <v>26221</v>
      </c>
      <c r="P2283" s="23"/>
      <c r="Q2283" s="23" t="s">
        <v>39874</v>
      </c>
      <c r="R2283" s="23"/>
      <c r="S2283" s="23"/>
      <c r="T2283" s="28" t="str">
        <f>LOOKUP(1,1/(Table1[[#This Row],[Level_0]:[Level 15]]&gt;0),(Table1[[#This Row],[Level_0]:[Level 15]]))</f>
        <v>H000001625 - [FR - Field force GME]</v>
      </c>
      <c r="U2283" s="24">
        <v>2278</v>
      </c>
    </row>
    <row r="2284" spans="1:21" x14ac:dyDescent="0.25">
      <c r="A2284" s="14" t="s">
        <v>16520</v>
      </c>
      <c r="B2284" s="17" t="s">
        <v>16518</v>
      </c>
      <c r="C2284" s="17" t="s">
        <v>17986</v>
      </c>
      <c r="D2284" s="21" t="s">
        <v>39</v>
      </c>
      <c r="E2284" s="22" t="s">
        <v>25639</v>
      </c>
      <c r="F2284" s="22" t="s">
        <v>26092</v>
      </c>
      <c r="G2284" s="22" t="s">
        <v>40342</v>
      </c>
      <c r="H2284" s="22" t="s">
        <v>26101</v>
      </c>
      <c r="I2284" s="22" t="s">
        <v>26102</v>
      </c>
      <c r="J2284" s="22" t="s">
        <v>26199</v>
      </c>
      <c r="K2284" s="22" t="s">
        <v>26200</v>
      </c>
      <c r="L2284" s="22" t="s">
        <v>26201</v>
      </c>
      <c r="M2284" s="23" t="s">
        <v>26218</v>
      </c>
      <c r="N2284" s="22" t="s">
        <v>26219</v>
      </c>
      <c r="O2284" s="23" t="s">
        <v>26222</v>
      </c>
      <c r="P2284" s="23"/>
      <c r="Q2284" s="23" t="s">
        <v>39874</v>
      </c>
      <c r="R2284" s="23"/>
      <c r="S2284" s="23"/>
      <c r="T2284" s="28" t="str">
        <f>LOOKUP(1,1/(Table1[[#This Row],[Level_0]:[Level 15]]&gt;0),(Table1[[#This Row],[Level_0]:[Level 15]]))</f>
        <v>H000001626 - [FR - BU Mgmt &amp; Mkting]</v>
      </c>
      <c r="U2284" s="24">
        <v>2279</v>
      </c>
    </row>
    <row r="2285" spans="1:21" x14ac:dyDescent="0.25">
      <c r="A2285" s="14" t="s">
        <v>17987</v>
      </c>
      <c r="B2285" s="17" t="s">
        <v>17983</v>
      </c>
      <c r="C2285" s="17" t="s">
        <v>22205</v>
      </c>
      <c r="D2285" s="21" t="s">
        <v>39</v>
      </c>
      <c r="E2285" s="22" t="s">
        <v>25639</v>
      </c>
      <c r="F2285" s="22" t="s">
        <v>26092</v>
      </c>
      <c r="G2285" s="22" t="s">
        <v>40342</v>
      </c>
      <c r="H2285" s="22" t="s">
        <v>26101</v>
      </c>
      <c r="I2285" s="22" t="s">
        <v>26102</v>
      </c>
      <c r="J2285" s="22" t="s">
        <v>26199</v>
      </c>
      <c r="K2285" s="22" t="s">
        <v>26200</v>
      </c>
      <c r="L2285" s="22" t="s">
        <v>26201</v>
      </c>
      <c r="M2285" s="23" t="s">
        <v>26218</v>
      </c>
      <c r="N2285" s="22" t="s">
        <v>26223</v>
      </c>
      <c r="O2285" s="23"/>
      <c r="P2285" s="23" t="s">
        <v>39874</v>
      </c>
      <c r="Q2285" s="23" t="s">
        <v>39874</v>
      </c>
      <c r="R2285" s="23"/>
      <c r="S2285" s="23"/>
      <c r="T2285" s="28" t="str">
        <f>LOOKUP(1,1/(Table1[[#This Row],[Level_0]:[Level 15]]&gt;0),(Table1[[#This Row],[Level_0]:[Level 15]]))</f>
        <v>H000001627 - [FR - External costs]</v>
      </c>
      <c r="U2285" s="24">
        <v>2280</v>
      </c>
    </row>
    <row r="2286" spans="1:21" x14ac:dyDescent="0.25">
      <c r="A2286" s="14" t="s">
        <v>8585</v>
      </c>
      <c r="B2286" s="17" t="s">
        <v>8586</v>
      </c>
      <c r="C2286" s="17" t="s">
        <v>17987</v>
      </c>
      <c r="D2286" s="21" t="s">
        <v>39</v>
      </c>
      <c r="E2286" s="22" t="s">
        <v>25639</v>
      </c>
      <c r="F2286" s="22" t="s">
        <v>26092</v>
      </c>
      <c r="G2286" s="22" t="s">
        <v>40342</v>
      </c>
      <c r="H2286" s="22" t="s">
        <v>26101</v>
      </c>
      <c r="I2286" s="22" t="s">
        <v>26102</v>
      </c>
      <c r="J2286" s="22" t="s">
        <v>26199</v>
      </c>
      <c r="K2286" s="22" t="s">
        <v>26200</v>
      </c>
      <c r="L2286" s="22" t="s">
        <v>26201</v>
      </c>
      <c r="M2286" s="23" t="s">
        <v>26218</v>
      </c>
      <c r="N2286" s="22" t="s">
        <v>26223</v>
      </c>
      <c r="O2286" s="23" t="s">
        <v>26224</v>
      </c>
      <c r="P2286" s="23"/>
      <c r="Q2286" s="23" t="s">
        <v>39874</v>
      </c>
      <c r="R2286" s="23"/>
      <c r="S2286" s="23"/>
      <c r="T2286" s="28" t="str">
        <f>LOOKUP(1,1/(Table1[[#This Row],[Level_0]:[Level 15]]&gt;0),(Table1[[#This Row],[Level_0]:[Level 15]]))</f>
        <v>H000001628 - [FR - Sales promotion Fertility]</v>
      </c>
      <c r="U2286" s="24">
        <v>2281</v>
      </c>
    </row>
    <row r="2287" spans="1:21" x14ac:dyDescent="0.25">
      <c r="A2287" s="14" t="s">
        <v>13749</v>
      </c>
      <c r="B2287" s="17" t="s">
        <v>13750</v>
      </c>
      <c r="C2287" s="17" t="s">
        <v>17987</v>
      </c>
      <c r="D2287" s="21" t="s">
        <v>39</v>
      </c>
      <c r="E2287" s="22" t="s">
        <v>25639</v>
      </c>
      <c r="F2287" s="22" t="s">
        <v>26092</v>
      </c>
      <c r="G2287" s="22" t="s">
        <v>40342</v>
      </c>
      <c r="H2287" s="22" t="s">
        <v>26101</v>
      </c>
      <c r="I2287" s="22" t="s">
        <v>26102</v>
      </c>
      <c r="J2287" s="22" t="s">
        <v>26199</v>
      </c>
      <c r="K2287" s="22" t="s">
        <v>26200</v>
      </c>
      <c r="L2287" s="22" t="s">
        <v>26201</v>
      </c>
      <c r="M2287" s="23" t="s">
        <v>26218</v>
      </c>
      <c r="N2287" s="22" t="s">
        <v>26223</v>
      </c>
      <c r="O2287" s="23" t="s">
        <v>26225</v>
      </c>
      <c r="P2287" s="23"/>
      <c r="Q2287" s="23" t="s">
        <v>39874</v>
      </c>
      <c r="R2287" s="23"/>
      <c r="S2287" s="23"/>
      <c r="T2287" s="28" t="str">
        <f>LOOKUP(1,1/(Table1[[#This Row],[Level_0]:[Level 15]]&gt;0),(Table1[[#This Row],[Level_0]:[Level 15]]))</f>
        <v>H000001629 - [FR - Sales promotion GME]</v>
      </c>
      <c r="U2287" s="24">
        <v>2282</v>
      </c>
    </row>
    <row r="2288" spans="1:21" x14ac:dyDescent="0.25">
      <c r="A2288" s="14" t="s">
        <v>14923</v>
      </c>
      <c r="B2288" s="17" t="s">
        <v>14924</v>
      </c>
      <c r="C2288" s="17" t="s">
        <v>18978</v>
      </c>
      <c r="D2288" s="21" t="s">
        <v>39</v>
      </c>
      <c r="E2288" s="22" t="s">
        <v>25639</v>
      </c>
      <c r="F2288" s="22" t="s">
        <v>26092</v>
      </c>
      <c r="G2288" s="22" t="s">
        <v>40342</v>
      </c>
      <c r="H2288" s="22" t="s">
        <v>26101</v>
      </c>
      <c r="I2288" s="22" t="s">
        <v>26102</v>
      </c>
      <c r="J2288" s="22" t="s">
        <v>26199</v>
      </c>
      <c r="K2288" s="22" t="s">
        <v>26200</v>
      </c>
      <c r="L2288" s="22" t="s">
        <v>26201</v>
      </c>
      <c r="M2288" s="23" t="s">
        <v>26226</v>
      </c>
      <c r="N2288" s="22"/>
      <c r="O2288" s="23" t="s">
        <v>39874</v>
      </c>
      <c r="P2288" s="23" t="s">
        <v>39874</v>
      </c>
      <c r="Q2288" s="23" t="s">
        <v>39874</v>
      </c>
      <c r="R2288" s="23"/>
      <c r="S2288" s="23"/>
      <c r="T2288" s="28" t="str">
        <f>LOOKUP(1,1/(Table1[[#This Row],[Level_0]:[Level 15]]&gt;0),(Table1[[#This Row],[Level_0]:[Level 15]]))</f>
        <v>H000001630 - [FR - General commercial]</v>
      </c>
      <c r="U2288" s="24">
        <v>2283</v>
      </c>
    </row>
    <row r="2289" spans="1:21" x14ac:dyDescent="0.25">
      <c r="A2289" s="14" t="s">
        <v>17988</v>
      </c>
      <c r="B2289" s="17" t="s">
        <v>17981</v>
      </c>
      <c r="C2289" s="17" t="s">
        <v>14923</v>
      </c>
      <c r="D2289" s="21" t="s">
        <v>39</v>
      </c>
      <c r="E2289" s="22" t="s">
        <v>25639</v>
      </c>
      <c r="F2289" s="22" t="s">
        <v>26092</v>
      </c>
      <c r="G2289" s="22" t="s">
        <v>40342</v>
      </c>
      <c r="H2289" s="22" t="s">
        <v>26101</v>
      </c>
      <c r="I2289" s="22" t="s">
        <v>26102</v>
      </c>
      <c r="J2289" s="22" t="s">
        <v>26199</v>
      </c>
      <c r="K2289" s="22" t="s">
        <v>26200</v>
      </c>
      <c r="L2289" s="22" t="s">
        <v>26201</v>
      </c>
      <c r="M2289" s="23" t="s">
        <v>26226</v>
      </c>
      <c r="N2289" s="22" t="s">
        <v>26227</v>
      </c>
      <c r="O2289" s="23"/>
      <c r="P2289" s="23" t="s">
        <v>39874</v>
      </c>
      <c r="Q2289" s="23" t="s">
        <v>39874</v>
      </c>
      <c r="R2289" s="23"/>
      <c r="S2289" s="23"/>
      <c r="T2289" s="28" t="str">
        <f>LOOKUP(1,1/(Table1[[#This Row],[Level_0]:[Level 15]]&gt;0),(Table1[[#This Row],[Level_0]:[Level 15]]))</f>
        <v>H000001631 - [FR - Internal costs]</v>
      </c>
      <c r="U2289" s="24">
        <v>2284</v>
      </c>
    </row>
    <row r="2290" spans="1:21" x14ac:dyDescent="0.25">
      <c r="A2290" s="14" t="s">
        <v>17989</v>
      </c>
      <c r="B2290" s="17" t="s">
        <v>17983</v>
      </c>
      <c r="C2290" s="17" t="s">
        <v>14923</v>
      </c>
      <c r="D2290" s="21" t="s">
        <v>39</v>
      </c>
      <c r="E2290" s="22" t="s">
        <v>25639</v>
      </c>
      <c r="F2290" s="22" t="s">
        <v>26092</v>
      </c>
      <c r="G2290" s="22" t="s">
        <v>40342</v>
      </c>
      <c r="H2290" s="22" t="s">
        <v>26101</v>
      </c>
      <c r="I2290" s="22" t="s">
        <v>26102</v>
      </c>
      <c r="J2290" s="22" t="s">
        <v>26199</v>
      </c>
      <c r="K2290" s="22" t="s">
        <v>26200</v>
      </c>
      <c r="L2290" s="22" t="s">
        <v>26201</v>
      </c>
      <c r="M2290" s="23" t="s">
        <v>26226</v>
      </c>
      <c r="N2290" s="22" t="s">
        <v>26228</v>
      </c>
      <c r="O2290" s="23"/>
      <c r="P2290" s="23" t="s">
        <v>39874</v>
      </c>
      <c r="Q2290" s="23" t="s">
        <v>39874</v>
      </c>
      <c r="R2290" s="23"/>
      <c r="S2290" s="23"/>
      <c r="T2290" s="28" t="str">
        <f>LOOKUP(1,1/(Table1[[#This Row],[Level_0]:[Level 15]]&gt;0),(Table1[[#This Row],[Level_0]:[Level 15]]))</f>
        <v>H000001632 - [FR - External costs]</v>
      </c>
      <c r="U2290" s="24">
        <v>2285</v>
      </c>
    </row>
    <row r="2291" spans="1:21" x14ac:dyDescent="0.25">
      <c r="A2291" s="14" t="s">
        <v>13751</v>
      </c>
      <c r="B2291" s="17" t="s">
        <v>13752</v>
      </c>
      <c r="C2291" s="17" t="s">
        <v>23290</v>
      </c>
      <c r="D2291" s="21" t="s">
        <v>39</v>
      </c>
      <c r="E2291" s="22" t="s">
        <v>25639</v>
      </c>
      <c r="F2291" s="22" t="s">
        <v>26092</v>
      </c>
      <c r="G2291" s="22" t="s">
        <v>40342</v>
      </c>
      <c r="H2291" s="22" t="s">
        <v>26101</v>
      </c>
      <c r="I2291" s="22" t="s">
        <v>26102</v>
      </c>
      <c r="J2291" s="22" t="s">
        <v>26199</v>
      </c>
      <c r="K2291" s="22" t="s">
        <v>26200</v>
      </c>
      <c r="L2291" s="22" t="s">
        <v>26229</v>
      </c>
      <c r="M2291" s="23"/>
      <c r="N2291" s="22"/>
      <c r="O2291" s="23"/>
      <c r="P2291" s="23"/>
      <c r="Q2291" s="23"/>
      <c r="R2291" s="23"/>
      <c r="S2291" s="23"/>
      <c r="T2291" s="28" t="str">
        <f>LOOKUP(1,1/(Table1[[#This Row],[Level_0]:[Level 15]]&gt;0),(Table1[[#This Row],[Level_0]:[Level 15]]))</f>
        <v>H000001633 - [FR - Medical - Local R&amp;D]</v>
      </c>
      <c r="U2291" s="24">
        <v>2286</v>
      </c>
    </row>
    <row r="2292" spans="1:21" x14ac:dyDescent="0.25">
      <c r="A2292" s="14" t="s">
        <v>16521</v>
      </c>
      <c r="B2292" s="17" t="s">
        <v>16522</v>
      </c>
      <c r="C2292" s="17" t="s">
        <v>13751</v>
      </c>
      <c r="D2292" s="21" t="s">
        <v>39</v>
      </c>
      <c r="E2292" s="22" t="s">
        <v>25639</v>
      </c>
      <c r="F2292" s="22" t="s">
        <v>26092</v>
      </c>
      <c r="G2292" s="22" t="s">
        <v>40342</v>
      </c>
      <c r="H2292" s="22" t="s">
        <v>26101</v>
      </c>
      <c r="I2292" s="22" t="s">
        <v>26102</v>
      </c>
      <c r="J2292" s="22" t="s">
        <v>26199</v>
      </c>
      <c r="K2292" s="22" t="s">
        <v>26200</v>
      </c>
      <c r="L2292" s="22" t="s">
        <v>26229</v>
      </c>
      <c r="M2292" s="23" t="s">
        <v>26230</v>
      </c>
      <c r="N2292" s="22"/>
      <c r="O2292" s="23" t="s">
        <v>39874</v>
      </c>
      <c r="P2292" s="23" t="s">
        <v>39874</v>
      </c>
      <c r="Q2292" s="23" t="s">
        <v>39874</v>
      </c>
      <c r="R2292" s="23"/>
      <c r="S2292" s="23"/>
      <c r="T2292" s="28" t="str">
        <f>LOOKUP(1,1/(Table1[[#This Row],[Level_0]:[Level 15]]&gt;0),(Table1[[#This Row],[Level_0]:[Level 15]]))</f>
        <v>H000001634 - [FR - Medical Oncology]</v>
      </c>
      <c r="U2292" s="24">
        <v>2287</v>
      </c>
    </row>
    <row r="2293" spans="1:21" x14ac:dyDescent="0.25">
      <c r="A2293" s="14" t="s">
        <v>17990</v>
      </c>
      <c r="B2293" s="17" t="s">
        <v>17981</v>
      </c>
      <c r="C2293" s="17" t="s">
        <v>16521</v>
      </c>
      <c r="D2293" s="21" t="s">
        <v>39</v>
      </c>
      <c r="E2293" s="22" t="s">
        <v>25639</v>
      </c>
      <c r="F2293" s="22" t="s">
        <v>26092</v>
      </c>
      <c r="G2293" s="22" t="s">
        <v>40342</v>
      </c>
      <c r="H2293" s="22" t="s">
        <v>26101</v>
      </c>
      <c r="I2293" s="22" t="s">
        <v>26102</v>
      </c>
      <c r="J2293" s="22" t="s">
        <v>26199</v>
      </c>
      <c r="K2293" s="22" t="s">
        <v>26200</v>
      </c>
      <c r="L2293" s="22" t="s">
        <v>26229</v>
      </c>
      <c r="M2293" s="23" t="s">
        <v>26230</v>
      </c>
      <c r="N2293" s="22" t="s">
        <v>26231</v>
      </c>
      <c r="O2293" s="23"/>
      <c r="P2293" s="23" t="s">
        <v>39874</v>
      </c>
      <c r="Q2293" s="23" t="s">
        <v>39874</v>
      </c>
      <c r="R2293" s="23"/>
      <c r="S2293" s="23"/>
      <c r="T2293" s="28" t="str">
        <f>LOOKUP(1,1/(Table1[[#This Row],[Level_0]:[Level 15]]&gt;0),(Table1[[#This Row],[Level_0]:[Level 15]]))</f>
        <v>H000001635 - [FR - Internal costs]</v>
      </c>
      <c r="U2293" s="24">
        <v>2288</v>
      </c>
    </row>
    <row r="2294" spans="1:21" x14ac:dyDescent="0.25">
      <c r="A2294" s="14" t="s">
        <v>11676</v>
      </c>
      <c r="B2294" s="17" t="s">
        <v>11677</v>
      </c>
      <c r="C2294" s="17" t="s">
        <v>17990</v>
      </c>
      <c r="D2294" s="21" t="s">
        <v>39</v>
      </c>
      <c r="E2294" s="22" t="s">
        <v>25639</v>
      </c>
      <c r="F2294" s="22" t="s">
        <v>26092</v>
      </c>
      <c r="G2294" s="22" t="s">
        <v>40342</v>
      </c>
      <c r="H2294" s="22" t="s">
        <v>26101</v>
      </c>
      <c r="I2294" s="22" t="s">
        <v>26102</v>
      </c>
      <c r="J2294" s="22" t="s">
        <v>26199</v>
      </c>
      <c r="K2294" s="22" t="s">
        <v>26200</v>
      </c>
      <c r="L2294" s="22" t="s">
        <v>26229</v>
      </c>
      <c r="M2294" s="23" t="s">
        <v>26230</v>
      </c>
      <c r="N2294" s="22" t="s">
        <v>26231</v>
      </c>
      <c r="O2294" s="23" t="s">
        <v>26232</v>
      </c>
      <c r="P2294" s="23"/>
      <c r="Q2294" s="23" t="s">
        <v>39874</v>
      </c>
      <c r="R2294" s="23"/>
      <c r="S2294" s="23"/>
      <c r="T2294" s="28" t="str">
        <f>LOOKUP(1,1/(Table1[[#This Row],[Level_0]:[Level 15]]&gt;0),(Table1[[#This Row],[Level_0]:[Level 15]]))</f>
        <v>H000001636 - [FR - Medical team Oncology]</v>
      </c>
      <c r="U2294" s="24">
        <v>2289</v>
      </c>
    </row>
    <row r="2295" spans="1:21" x14ac:dyDescent="0.25">
      <c r="A2295" s="14" t="s">
        <v>17991</v>
      </c>
      <c r="B2295" s="17" t="s">
        <v>17983</v>
      </c>
      <c r="C2295" s="17" t="s">
        <v>16521</v>
      </c>
      <c r="D2295" s="21" t="s">
        <v>39</v>
      </c>
      <c r="E2295" s="22" t="s">
        <v>25639</v>
      </c>
      <c r="F2295" s="22" t="s">
        <v>26092</v>
      </c>
      <c r="G2295" s="22" t="s">
        <v>40342</v>
      </c>
      <c r="H2295" s="22" t="s">
        <v>26101</v>
      </c>
      <c r="I2295" s="22" t="s">
        <v>26102</v>
      </c>
      <c r="J2295" s="22" t="s">
        <v>26199</v>
      </c>
      <c r="K2295" s="22" t="s">
        <v>26200</v>
      </c>
      <c r="L2295" s="22" t="s">
        <v>26229</v>
      </c>
      <c r="M2295" s="23" t="s">
        <v>26230</v>
      </c>
      <c r="N2295" s="22" t="s">
        <v>26233</v>
      </c>
      <c r="O2295" s="23"/>
      <c r="P2295" s="23" t="s">
        <v>39874</v>
      </c>
      <c r="Q2295" s="23" t="s">
        <v>39874</v>
      </c>
      <c r="R2295" s="23"/>
      <c r="S2295" s="23"/>
      <c r="T2295" s="28" t="str">
        <f>LOOKUP(1,1/(Table1[[#This Row],[Level_0]:[Level 15]]&gt;0),(Table1[[#This Row],[Level_0]:[Level 15]]))</f>
        <v>H000001637 - [FR - External costs]</v>
      </c>
      <c r="U2295" s="24">
        <v>2290</v>
      </c>
    </row>
    <row r="2296" spans="1:21" x14ac:dyDescent="0.25">
      <c r="A2296" s="14" t="s">
        <v>9360</v>
      </c>
      <c r="B2296" s="17" t="s">
        <v>9361</v>
      </c>
      <c r="C2296" s="17" t="s">
        <v>17991</v>
      </c>
      <c r="D2296" s="21" t="s">
        <v>39</v>
      </c>
      <c r="E2296" s="22" t="s">
        <v>25639</v>
      </c>
      <c r="F2296" s="22" t="s">
        <v>26092</v>
      </c>
      <c r="G2296" s="22" t="s">
        <v>40342</v>
      </c>
      <c r="H2296" s="22" t="s">
        <v>26101</v>
      </c>
      <c r="I2296" s="22" t="s">
        <v>26102</v>
      </c>
      <c r="J2296" s="22" t="s">
        <v>26199</v>
      </c>
      <c r="K2296" s="22" t="s">
        <v>26200</v>
      </c>
      <c r="L2296" s="22" t="s">
        <v>26229</v>
      </c>
      <c r="M2296" s="23" t="s">
        <v>26230</v>
      </c>
      <c r="N2296" s="22" t="s">
        <v>26233</v>
      </c>
      <c r="O2296" s="23" t="s">
        <v>26234</v>
      </c>
      <c r="P2296" s="23"/>
      <c r="Q2296" s="23" t="s">
        <v>39874</v>
      </c>
      <c r="R2296" s="23"/>
      <c r="S2296" s="23"/>
      <c r="T2296" s="28" t="str">
        <f>LOOKUP(1,1/(Table1[[#This Row],[Level_0]:[Level 15]]&gt;0),(Table1[[#This Row],[Level_0]:[Level 15]]))</f>
        <v>H000001638 - [FR - Medical non R&amp;D Bavencio]</v>
      </c>
      <c r="U2296" s="24">
        <v>2291</v>
      </c>
    </row>
    <row r="2297" spans="1:21" x14ac:dyDescent="0.25">
      <c r="A2297" s="14" t="s">
        <v>10171</v>
      </c>
      <c r="B2297" s="17" t="s">
        <v>10172</v>
      </c>
      <c r="C2297" s="17" t="s">
        <v>17991</v>
      </c>
      <c r="D2297" s="21" t="s">
        <v>39</v>
      </c>
      <c r="E2297" s="22" t="s">
        <v>25639</v>
      </c>
      <c r="F2297" s="22" t="s">
        <v>26092</v>
      </c>
      <c r="G2297" s="22" t="s">
        <v>40342</v>
      </c>
      <c r="H2297" s="22" t="s">
        <v>26101</v>
      </c>
      <c r="I2297" s="22" t="s">
        <v>26102</v>
      </c>
      <c r="J2297" s="22" t="s">
        <v>26199</v>
      </c>
      <c r="K2297" s="22" t="s">
        <v>26200</v>
      </c>
      <c r="L2297" s="22" t="s">
        <v>26229</v>
      </c>
      <c r="M2297" s="23" t="s">
        <v>26230</v>
      </c>
      <c r="N2297" s="22" t="s">
        <v>26233</v>
      </c>
      <c r="O2297" s="23" t="s">
        <v>26235</v>
      </c>
      <c r="P2297" s="23"/>
      <c r="Q2297" s="23" t="s">
        <v>39874</v>
      </c>
      <c r="R2297" s="23"/>
      <c r="S2297" s="23"/>
      <c r="T2297" s="28" t="str">
        <f>LOOKUP(1,1/(Table1[[#This Row],[Level_0]:[Level 15]]&gt;0),(Table1[[#This Row],[Level_0]:[Level 15]]))</f>
        <v>H000001639 - [FR - Medical non R&amp;D Erbitux]</v>
      </c>
      <c r="U2297" s="24">
        <v>2292</v>
      </c>
    </row>
    <row r="2298" spans="1:21" x14ac:dyDescent="0.25">
      <c r="A2298" s="14" t="s">
        <v>8587</v>
      </c>
      <c r="B2298" s="17" t="s">
        <v>8588</v>
      </c>
      <c r="C2298" s="17" t="s">
        <v>17991</v>
      </c>
      <c r="D2298" s="21" t="s">
        <v>39</v>
      </c>
      <c r="E2298" s="22" t="s">
        <v>25639</v>
      </c>
      <c r="F2298" s="22" t="s">
        <v>26092</v>
      </c>
      <c r="G2298" s="22" t="s">
        <v>40342</v>
      </c>
      <c r="H2298" s="22" t="s">
        <v>26101</v>
      </c>
      <c r="I2298" s="22" t="s">
        <v>26102</v>
      </c>
      <c r="J2298" s="22" t="s">
        <v>26199</v>
      </c>
      <c r="K2298" s="22" t="s">
        <v>26200</v>
      </c>
      <c r="L2298" s="22" t="s">
        <v>26229</v>
      </c>
      <c r="M2298" s="23" t="s">
        <v>26230</v>
      </c>
      <c r="N2298" s="22" t="s">
        <v>26233</v>
      </c>
      <c r="O2298" s="23" t="s">
        <v>26236</v>
      </c>
      <c r="P2298" s="23"/>
      <c r="Q2298" s="23" t="s">
        <v>39874</v>
      </c>
      <c r="R2298" s="23"/>
      <c r="S2298" s="23"/>
      <c r="T2298" s="28" t="str">
        <f>LOOKUP(1,1/(Table1[[#This Row],[Level_0]:[Level 15]]&gt;0),(Table1[[#This Row],[Level_0]:[Level 15]]))</f>
        <v>H000001640 - [FR - Clinical studies Bavencio]</v>
      </c>
      <c r="U2298" s="24">
        <v>2293</v>
      </c>
    </row>
    <row r="2299" spans="1:21" x14ac:dyDescent="0.25">
      <c r="A2299" s="14" t="s">
        <v>9362</v>
      </c>
      <c r="B2299" s="17" t="s">
        <v>9363</v>
      </c>
      <c r="C2299" s="17" t="s">
        <v>17991</v>
      </c>
      <c r="D2299" s="21" t="s">
        <v>39</v>
      </c>
      <c r="E2299" s="22" t="s">
        <v>25639</v>
      </c>
      <c r="F2299" s="22" t="s">
        <v>26092</v>
      </c>
      <c r="G2299" s="22" t="s">
        <v>40342</v>
      </c>
      <c r="H2299" s="22" t="s">
        <v>26101</v>
      </c>
      <c r="I2299" s="22" t="s">
        <v>26102</v>
      </c>
      <c r="J2299" s="22" t="s">
        <v>26199</v>
      </c>
      <c r="K2299" s="22" t="s">
        <v>26200</v>
      </c>
      <c r="L2299" s="22" t="s">
        <v>26229</v>
      </c>
      <c r="M2299" s="23" t="s">
        <v>26230</v>
      </c>
      <c r="N2299" s="22" t="s">
        <v>26233</v>
      </c>
      <c r="O2299" s="23" t="s">
        <v>26237</v>
      </c>
      <c r="P2299" s="23"/>
      <c r="Q2299" s="23" t="s">
        <v>39874</v>
      </c>
      <c r="R2299" s="23"/>
      <c r="S2299" s="23"/>
      <c r="T2299" s="28" t="str">
        <f>LOOKUP(1,1/(Table1[[#This Row],[Level_0]:[Level 15]]&gt;0),(Table1[[#This Row],[Level_0]:[Level 15]]))</f>
        <v>H000001641 - [FR - Clinical studies Erbitux]</v>
      </c>
      <c r="U2299" s="24">
        <v>2294</v>
      </c>
    </row>
    <row r="2300" spans="1:21" x14ac:dyDescent="0.25">
      <c r="A2300" s="14" t="s">
        <v>11901</v>
      </c>
      <c r="B2300" s="17" t="s">
        <v>11902</v>
      </c>
      <c r="C2300" s="17" t="s">
        <v>17991</v>
      </c>
      <c r="D2300" s="21" t="s">
        <v>39</v>
      </c>
      <c r="E2300" s="22" t="s">
        <v>25639</v>
      </c>
      <c r="F2300" s="22" t="s">
        <v>26092</v>
      </c>
      <c r="G2300" s="22" t="s">
        <v>40342</v>
      </c>
      <c r="H2300" s="22" t="s">
        <v>26101</v>
      </c>
      <c r="I2300" s="22" t="s">
        <v>26102</v>
      </c>
      <c r="J2300" s="22" t="s">
        <v>26199</v>
      </c>
      <c r="K2300" s="22" t="s">
        <v>26200</v>
      </c>
      <c r="L2300" s="22" t="s">
        <v>26229</v>
      </c>
      <c r="M2300" s="23" t="s">
        <v>26230</v>
      </c>
      <c r="N2300" s="22" t="s">
        <v>26233</v>
      </c>
      <c r="O2300" s="23" t="s">
        <v>26238</v>
      </c>
      <c r="P2300" s="23"/>
      <c r="Q2300" s="23" t="s">
        <v>39874</v>
      </c>
      <c r="R2300" s="23"/>
      <c r="S2300" s="23"/>
      <c r="T2300" s="28" t="str">
        <f>LOOKUP(1,1/(Table1[[#This Row],[Level_0]:[Level 15]]&gt;0),(Table1[[#This Row],[Level_0]:[Level 15]]))</f>
        <v>H000004121 - [Medical non R&amp;D Xevinapant]</v>
      </c>
      <c r="U2300" s="24">
        <v>2295</v>
      </c>
    </row>
    <row r="2301" spans="1:21" x14ac:dyDescent="0.25">
      <c r="A2301" s="14" t="s">
        <v>6888</v>
      </c>
      <c r="B2301" s="17" t="s">
        <v>6889</v>
      </c>
      <c r="C2301" s="17" t="s">
        <v>17991</v>
      </c>
      <c r="D2301" s="21" t="s">
        <v>39</v>
      </c>
      <c r="E2301" s="22" t="s">
        <v>25639</v>
      </c>
      <c r="F2301" s="22" t="s">
        <v>26092</v>
      </c>
      <c r="G2301" s="22" t="s">
        <v>40342</v>
      </c>
      <c r="H2301" s="22" t="s">
        <v>26101</v>
      </c>
      <c r="I2301" s="22" t="s">
        <v>26102</v>
      </c>
      <c r="J2301" s="22" t="s">
        <v>26199</v>
      </c>
      <c r="K2301" s="22" t="s">
        <v>26200</v>
      </c>
      <c r="L2301" s="22" t="s">
        <v>26229</v>
      </c>
      <c r="M2301" s="23" t="s">
        <v>26230</v>
      </c>
      <c r="N2301" s="22" t="s">
        <v>26233</v>
      </c>
      <c r="O2301" s="23" t="s">
        <v>26239</v>
      </c>
      <c r="P2301" s="23"/>
      <c r="Q2301" s="23" t="s">
        <v>39874</v>
      </c>
      <c r="R2301" s="23"/>
      <c r="S2301" s="23"/>
      <c r="T2301" s="28" t="str">
        <f>LOOKUP(1,1/(Table1[[#This Row],[Level_0]:[Level 15]]&gt;0),(Table1[[#This Row],[Level_0]:[Level 15]]))</f>
        <v>H000004201 - [FR - Medical non R&amp;D Evobrutinib]</v>
      </c>
      <c r="U2301" s="24">
        <v>2296</v>
      </c>
    </row>
    <row r="2302" spans="1:21" x14ac:dyDescent="0.25">
      <c r="A2302" s="14" t="s">
        <v>6896</v>
      </c>
      <c r="B2302" s="17" t="s">
        <v>6897</v>
      </c>
      <c r="C2302" s="17" t="s">
        <v>17991</v>
      </c>
      <c r="D2302" s="21" t="s">
        <v>39</v>
      </c>
      <c r="E2302" s="22" t="s">
        <v>25639</v>
      </c>
      <c r="F2302" s="22" t="s">
        <v>26092</v>
      </c>
      <c r="G2302" s="22" t="s">
        <v>40342</v>
      </c>
      <c r="H2302" s="22" t="s">
        <v>26101</v>
      </c>
      <c r="I2302" s="22" t="s">
        <v>26102</v>
      </c>
      <c r="J2302" s="22" t="s">
        <v>26199</v>
      </c>
      <c r="K2302" s="22" t="s">
        <v>26200</v>
      </c>
      <c r="L2302" s="22" t="s">
        <v>26229</v>
      </c>
      <c r="M2302" s="23" t="s">
        <v>26230</v>
      </c>
      <c r="N2302" s="22" t="s">
        <v>26233</v>
      </c>
      <c r="O2302" s="23" t="s">
        <v>26240</v>
      </c>
      <c r="P2302" s="23"/>
      <c r="Q2302" s="23" t="s">
        <v>39874</v>
      </c>
      <c r="R2302" s="23"/>
      <c r="S2302" s="23"/>
      <c r="T2302" s="28" t="str">
        <f>LOOKUP(1,1/(Table1[[#This Row],[Level_0]:[Level 15]]&gt;0),(Table1[[#This Row],[Level_0]:[Level 15]]))</f>
        <v>H000004310 - [FR - Clinical studies Xevinapant]</v>
      </c>
      <c r="U2302" s="24">
        <v>2297</v>
      </c>
    </row>
    <row r="2303" spans="1:21" x14ac:dyDescent="0.25">
      <c r="A2303" s="14" t="s">
        <v>20453</v>
      </c>
      <c r="B2303" s="17" t="s">
        <v>20454</v>
      </c>
      <c r="C2303" s="17" t="s">
        <v>13751</v>
      </c>
      <c r="D2303" s="21" t="s">
        <v>39</v>
      </c>
      <c r="E2303" s="22" t="s">
        <v>25639</v>
      </c>
      <c r="F2303" s="22" t="s">
        <v>26092</v>
      </c>
      <c r="G2303" s="22" t="s">
        <v>40342</v>
      </c>
      <c r="H2303" s="22" t="s">
        <v>26101</v>
      </c>
      <c r="I2303" s="22" t="s">
        <v>26102</v>
      </c>
      <c r="J2303" s="22" t="s">
        <v>26199</v>
      </c>
      <c r="K2303" s="22" t="s">
        <v>26200</v>
      </c>
      <c r="L2303" s="22" t="s">
        <v>26229</v>
      </c>
      <c r="M2303" s="23" t="s">
        <v>26241</v>
      </c>
      <c r="N2303" s="22"/>
      <c r="O2303" s="23" t="s">
        <v>39874</v>
      </c>
      <c r="P2303" s="23" t="s">
        <v>39874</v>
      </c>
      <c r="Q2303" s="23" t="s">
        <v>39874</v>
      </c>
      <c r="R2303" s="23"/>
      <c r="S2303" s="23"/>
      <c r="T2303" s="28" t="str">
        <f>LOOKUP(1,1/(Table1[[#This Row],[Level_0]:[Level 15]]&gt;0),(Table1[[#This Row],[Level_0]:[Level 15]]))</f>
        <v>H000001642 - [FR - Medical N&amp;I]</v>
      </c>
      <c r="U2303" s="24">
        <v>2298</v>
      </c>
    </row>
    <row r="2304" spans="1:21" x14ac:dyDescent="0.25">
      <c r="A2304" s="14" t="s">
        <v>17992</v>
      </c>
      <c r="B2304" s="17" t="s">
        <v>17981</v>
      </c>
      <c r="C2304" s="17" t="s">
        <v>20453</v>
      </c>
      <c r="D2304" s="21" t="s">
        <v>39</v>
      </c>
      <c r="E2304" s="22" t="s">
        <v>25639</v>
      </c>
      <c r="F2304" s="22" t="s">
        <v>26092</v>
      </c>
      <c r="G2304" s="22" t="s">
        <v>40342</v>
      </c>
      <c r="H2304" s="22" t="s">
        <v>26101</v>
      </c>
      <c r="I2304" s="22" t="s">
        <v>26102</v>
      </c>
      <c r="J2304" s="22" t="s">
        <v>26199</v>
      </c>
      <c r="K2304" s="22" t="s">
        <v>26200</v>
      </c>
      <c r="L2304" s="22" t="s">
        <v>26229</v>
      </c>
      <c r="M2304" s="23" t="s">
        <v>26241</v>
      </c>
      <c r="N2304" s="22" t="s">
        <v>26242</v>
      </c>
      <c r="O2304" s="23"/>
      <c r="P2304" s="23" t="s">
        <v>39874</v>
      </c>
      <c r="Q2304" s="23" t="s">
        <v>39874</v>
      </c>
      <c r="R2304" s="23"/>
      <c r="S2304" s="23"/>
      <c r="T2304" s="28" t="str">
        <f>LOOKUP(1,1/(Table1[[#This Row],[Level_0]:[Level 15]]&gt;0),(Table1[[#This Row],[Level_0]:[Level 15]]))</f>
        <v>H000001643 - [FR - Internal costs]</v>
      </c>
      <c r="U2304" s="24">
        <v>2299</v>
      </c>
    </row>
    <row r="2305" spans="1:21" x14ac:dyDescent="0.25">
      <c r="A2305" s="14" t="s">
        <v>16523</v>
      </c>
      <c r="B2305" s="17" t="s">
        <v>16524</v>
      </c>
      <c r="C2305" s="17" t="s">
        <v>17992</v>
      </c>
      <c r="D2305" s="21" t="s">
        <v>39</v>
      </c>
      <c r="E2305" s="22" t="s">
        <v>25639</v>
      </c>
      <c r="F2305" s="22" t="s">
        <v>26092</v>
      </c>
      <c r="G2305" s="22" t="s">
        <v>40342</v>
      </c>
      <c r="H2305" s="22" t="s">
        <v>26101</v>
      </c>
      <c r="I2305" s="22" t="s">
        <v>26102</v>
      </c>
      <c r="J2305" s="22" t="s">
        <v>26199</v>
      </c>
      <c r="K2305" s="22" t="s">
        <v>26200</v>
      </c>
      <c r="L2305" s="22" t="s">
        <v>26229</v>
      </c>
      <c r="M2305" s="23" t="s">
        <v>26241</v>
      </c>
      <c r="N2305" s="22" t="s">
        <v>26242</v>
      </c>
      <c r="O2305" s="23" t="s">
        <v>26243</v>
      </c>
      <c r="P2305" s="23"/>
      <c r="Q2305" s="23" t="s">
        <v>39874</v>
      </c>
      <c r="R2305" s="23"/>
      <c r="S2305" s="23"/>
      <c r="T2305" s="28" t="str">
        <f>LOOKUP(1,1/(Table1[[#This Row],[Level_0]:[Level 15]]&gt;0),(Table1[[#This Row],[Level_0]:[Level 15]]))</f>
        <v>H000001644 - [FR - Medical team N&amp;I]</v>
      </c>
      <c r="U2305" s="24">
        <v>2300</v>
      </c>
    </row>
    <row r="2306" spans="1:21" x14ac:dyDescent="0.25">
      <c r="A2306" s="14" t="s">
        <v>17993</v>
      </c>
      <c r="B2306" s="17" t="s">
        <v>17983</v>
      </c>
      <c r="C2306" s="17" t="s">
        <v>20453</v>
      </c>
      <c r="D2306" s="21" t="s">
        <v>39</v>
      </c>
      <c r="E2306" s="22" t="s">
        <v>25639</v>
      </c>
      <c r="F2306" s="22" t="s">
        <v>26092</v>
      </c>
      <c r="G2306" s="22" t="s">
        <v>40342</v>
      </c>
      <c r="H2306" s="22" t="s">
        <v>26101</v>
      </c>
      <c r="I2306" s="22" t="s">
        <v>26102</v>
      </c>
      <c r="J2306" s="22" t="s">
        <v>26199</v>
      </c>
      <c r="K2306" s="22" t="s">
        <v>26200</v>
      </c>
      <c r="L2306" s="22" t="s">
        <v>26229</v>
      </c>
      <c r="M2306" s="23" t="s">
        <v>26241</v>
      </c>
      <c r="N2306" s="22" t="s">
        <v>26244</v>
      </c>
      <c r="O2306" s="23"/>
      <c r="P2306" s="23" t="s">
        <v>39874</v>
      </c>
      <c r="Q2306" s="23" t="s">
        <v>39874</v>
      </c>
      <c r="R2306" s="23"/>
      <c r="S2306" s="23"/>
      <c r="T2306" s="28" t="str">
        <f>LOOKUP(1,1/(Table1[[#This Row],[Level_0]:[Level 15]]&gt;0),(Table1[[#This Row],[Level_0]:[Level 15]]))</f>
        <v>H000001645 - [FR - External costs]</v>
      </c>
      <c r="U2306" s="24">
        <v>2301</v>
      </c>
    </row>
    <row r="2307" spans="1:21" x14ac:dyDescent="0.25">
      <c r="A2307" s="14" t="s">
        <v>8589</v>
      </c>
      <c r="B2307" s="17" t="s">
        <v>8590</v>
      </c>
      <c r="C2307" s="17" t="s">
        <v>17993</v>
      </c>
      <c r="D2307" s="21" t="s">
        <v>39</v>
      </c>
      <c r="E2307" s="22" t="s">
        <v>25639</v>
      </c>
      <c r="F2307" s="22" t="s">
        <v>26092</v>
      </c>
      <c r="G2307" s="22" t="s">
        <v>40342</v>
      </c>
      <c r="H2307" s="22" t="s">
        <v>26101</v>
      </c>
      <c r="I2307" s="22" t="s">
        <v>26102</v>
      </c>
      <c r="J2307" s="22" t="s">
        <v>26199</v>
      </c>
      <c r="K2307" s="22" t="s">
        <v>26200</v>
      </c>
      <c r="L2307" s="22" t="s">
        <v>26229</v>
      </c>
      <c r="M2307" s="23" t="s">
        <v>26241</v>
      </c>
      <c r="N2307" s="22" t="s">
        <v>26244</v>
      </c>
      <c r="O2307" s="23" t="s">
        <v>26245</v>
      </c>
      <c r="P2307" s="23"/>
      <c r="Q2307" s="23" t="s">
        <v>39874</v>
      </c>
      <c r="R2307" s="23"/>
      <c r="S2307" s="23"/>
      <c r="T2307" s="28" t="str">
        <f>LOOKUP(1,1/(Table1[[#This Row],[Level_0]:[Level 15]]&gt;0),(Table1[[#This Row],[Level_0]:[Level 15]]))</f>
        <v>H000001646 - [FR - Medical non R&amp;D Mavenclad]</v>
      </c>
      <c r="U2307" s="24">
        <v>2302</v>
      </c>
    </row>
    <row r="2308" spans="1:21" x14ac:dyDescent="0.25">
      <c r="A2308" s="14" t="s">
        <v>11678</v>
      </c>
      <c r="B2308" s="17" t="s">
        <v>11679</v>
      </c>
      <c r="C2308" s="17" t="s">
        <v>17993</v>
      </c>
      <c r="D2308" s="21" t="s">
        <v>39</v>
      </c>
      <c r="E2308" s="22" t="s">
        <v>25639</v>
      </c>
      <c r="F2308" s="22" t="s">
        <v>26092</v>
      </c>
      <c r="G2308" s="22" t="s">
        <v>40342</v>
      </c>
      <c r="H2308" s="22" t="s">
        <v>26101</v>
      </c>
      <c r="I2308" s="22" t="s">
        <v>26102</v>
      </c>
      <c r="J2308" s="22" t="s">
        <v>26199</v>
      </c>
      <c r="K2308" s="22" t="s">
        <v>26200</v>
      </c>
      <c r="L2308" s="22" t="s">
        <v>26229</v>
      </c>
      <c r="M2308" s="23" t="s">
        <v>26241</v>
      </c>
      <c r="N2308" s="22" t="s">
        <v>26244</v>
      </c>
      <c r="O2308" s="23" t="s">
        <v>26246</v>
      </c>
      <c r="P2308" s="23"/>
      <c r="Q2308" s="23" t="s">
        <v>39874</v>
      </c>
      <c r="R2308" s="23"/>
      <c r="S2308" s="23"/>
      <c r="T2308" s="28" t="str">
        <f>LOOKUP(1,1/(Table1[[#This Row],[Level_0]:[Level 15]]&gt;0),(Table1[[#This Row],[Level_0]:[Level 15]]))</f>
        <v>H000001647 - [FR - Medical non R&amp;D Rebif]</v>
      </c>
      <c r="U2308" s="24">
        <v>2303</v>
      </c>
    </row>
    <row r="2309" spans="1:21" x14ac:dyDescent="0.25">
      <c r="A2309" s="14" t="s">
        <v>7681</v>
      </c>
      <c r="B2309" s="17" t="s">
        <v>7682</v>
      </c>
      <c r="C2309" s="17" t="s">
        <v>17993</v>
      </c>
      <c r="D2309" s="21" t="s">
        <v>39</v>
      </c>
      <c r="E2309" s="22" t="s">
        <v>25639</v>
      </c>
      <c r="F2309" s="22" t="s">
        <v>26092</v>
      </c>
      <c r="G2309" s="22" t="s">
        <v>40342</v>
      </c>
      <c r="H2309" s="22" t="s">
        <v>26101</v>
      </c>
      <c r="I2309" s="22" t="s">
        <v>26102</v>
      </c>
      <c r="J2309" s="22" t="s">
        <v>26199</v>
      </c>
      <c r="K2309" s="22" t="s">
        <v>26200</v>
      </c>
      <c r="L2309" s="22" t="s">
        <v>26229</v>
      </c>
      <c r="M2309" s="23" t="s">
        <v>26241</v>
      </c>
      <c r="N2309" s="22" t="s">
        <v>26244</v>
      </c>
      <c r="O2309" s="23" t="s">
        <v>26247</v>
      </c>
      <c r="P2309" s="23"/>
      <c r="Q2309" s="23" t="s">
        <v>39874</v>
      </c>
      <c r="R2309" s="23"/>
      <c r="S2309" s="23"/>
      <c r="T2309" s="28" t="str">
        <f>LOOKUP(1,1/(Table1[[#This Row],[Level_0]:[Level 15]]&gt;0),(Table1[[#This Row],[Level_0]:[Level 15]]))</f>
        <v>H000001648 - [FR - Clinical studies Mavenclad]</v>
      </c>
      <c r="U2309" s="24">
        <v>2304</v>
      </c>
    </row>
    <row r="2310" spans="1:21" x14ac:dyDescent="0.25">
      <c r="A2310" s="14" t="s">
        <v>10851</v>
      </c>
      <c r="B2310" s="17" t="s">
        <v>10852</v>
      </c>
      <c r="C2310" s="17" t="s">
        <v>17993</v>
      </c>
      <c r="D2310" s="21" t="s">
        <v>39</v>
      </c>
      <c r="E2310" s="22" t="s">
        <v>25639</v>
      </c>
      <c r="F2310" s="22" t="s">
        <v>26092</v>
      </c>
      <c r="G2310" s="22" t="s">
        <v>40342</v>
      </c>
      <c r="H2310" s="22" t="s">
        <v>26101</v>
      </c>
      <c r="I2310" s="22" t="s">
        <v>26102</v>
      </c>
      <c r="J2310" s="22" t="s">
        <v>26199</v>
      </c>
      <c r="K2310" s="22" t="s">
        <v>26200</v>
      </c>
      <c r="L2310" s="22" t="s">
        <v>26229</v>
      </c>
      <c r="M2310" s="23" t="s">
        <v>26241</v>
      </c>
      <c r="N2310" s="22" t="s">
        <v>26244</v>
      </c>
      <c r="O2310" s="23" t="s">
        <v>26248</v>
      </c>
      <c r="P2310" s="23"/>
      <c r="Q2310" s="23" t="s">
        <v>39874</v>
      </c>
      <c r="R2310" s="23"/>
      <c r="S2310" s="23"/>
      <c r="T2310" s="28" t="str">
        <f>LOOKUP(1,1/(Table1[[#This Row],[Level_0]:[Level 15]]&gt;0),(Table1[[#This Row],[Level_0]:[Level 15]]))</f>
        <v>H000001649 - [FR - Clinical studies Rebif]</v>
      </c>
      <c r="U2310" s="24">
        <v>2305</v>
      </c>
    </row>
    <row r="2311" spans="1:21" x14ac:dyDescent="0.25">
      <c r="A2311" s="14" t="s">
        <v>5970</v>
      </c>
      <c r="B2311" s="17" t="s">
        <v>5971</v>
      </c>
      <c r="C2311" s="17" t="s">
        <v>17993</v>
      </c>
      <c r="D2311" s="21" t="s">
        <v>39</v>
      </c>
      <c r="E2311" s="22" t="s">
        <v>25639</v>
      </c>
      <c r="F2311" s="22" t="s">
        <v>26092</v>
      </c>
      <c r="G2311" s="22" t="s">
        <v>40342</v>
      </c>
      <c r="H2311" s="22" t="s">
        <v>26101</v>
      </c>
      <c r="I2311" s="22" t="s">
        <v>26102</v>
      </c>
      <c r="J2311" s="22" t="s">
        <v>26199</v>
      </c>
      <c r="K2311" s="22" t="s">
        <v>26200</v>
      </c>
      <c r="L2311" s="22" t="s">
        <v>26229</v>
      </c>
      <c r="M2311" s="23" t="s">
        <v>26241</v>
      </c>
      <c r="N2311" s="22" t="s">
        <v>26244</v>
      </c>
      <c r="O2311" s="23" t="s">
        <v>26249</v>
      </c>
      <c r="P2311" s="23"/>
      <c r="Q2311" s="23" t="s">
        <v>39874</v>
      </c>
      <c r="R2311" s="23"/>
      <c r="S2311" s="23"/>
      <c r="T2311" s="28" t="str">
        <f>LOOKUP(1,1/(Table1[[#This Row],[Level_0]:[Level 15]]&gt;0),(Table1[[#This Row],[Level_0]:[Level 15]]))</f>
        <v>H000004311 - [FR - Clinical studies Evobrutinib]</v>
      </c>
      <c r="U2311" s="24">
        <v>2306</v>
      </c>
    </row>
    <row r="2312" spans="1:21" x14ac:dyDescent="0.25">
      <c r="A2312" s="14" t="s">
        <v>19879</v>
      </c>
      <c r="B2312" s="17" t="s">
        <v>19880</v>
      </c>
      <c r="C2312" s="17" t="s">
        <v>13751</v>
      </c>
      <c r="D2312" s="21" t="s">
        <v>39</v>
      </c>
      <c r="E2312" s="22" t="s">
        <v>25639</v>
      </c>
      <c r="F2312" s="22" t="s">
        <v>26092</v>
      </c>
      <c r="G2312" s="22" t="s">
        <v>40342</v>
      </c>
      <c r="H2312" s="22" t="s">
        <v>26101</v>
      </c>
      <c r="I2312" s="22" t="s">
        <v>26102</v>
      </c>
      <c r="J2312" s="22" t="s">
        <v>26199</v>
      </c>
      <c r="K2312" s="22" t="s">
        <v>26200</v>
      </c>
      <c r="L2312" s="22" t="s">
        <v>26229</v>
      </c>
      <c r="M2312" s="23" t="s">
        <v>26250</v>
      </c>
      <c r="N2312" s="22"/>
      <c r="O2312" s="23" t="s">
        <v>39874</v>
      </c>
      <c r="P2312" s="23" t="s">
        <v>39874</v>
      </c>
      <c r="Q2312" s="23" t="s">
        <v>39874</v>
      </c>
      <c r="R2312" s="23"/>
      <c r="S2312" s="23"/>
      <c r="T2312" s="28" t="str">
        <f>LOOKUP(1,1/(Table1[[#This Row],[Level_0]:[Level 15]]&gt;0),(Table1[[#This Row],[Level_0]:[Level 15]]))</f>
        <v>H000001650 - [FR - Medical FEGM]</v>
      </c>
      <c r="U2312" s="24">
        <v>2307</v>
      </c>
    </row>
    <row r="2313" spans="1:21" x14ac:dyDescent="0.25">
      <c r="A2313" s="14" t="s">
        <v>17994</v>
      </c>
      <c r="B2313" s="17" t="s">
        <v>17981</v>
      </c>
      <c r="C2313" s="17" t="s">
        <v>19879</v>
      </c>
      <c r="D2313" s="21" t="s">
        <v>39</v>
      </c>
      <c r="E2313" s="22" t="s">
        <v>25639</v>
      </c>
      <c r="F2313" s="22" t="s">
        <v>26092</v>
      </c>
      <c r="G2313" s="22" t="s">
        <v>40342</v>
      </c>
      <c r="H2313" s="22" t="s">
        <v>26101</v>
      </c>
      <c r="I2313" s="22" t="s">
        <v>26102</v>
      </c>
      <c r="J2313" s="22" t="s">
        <v>26199</v>
      </c>
      <c r="K2313" s="22" t="s">
        <v>26200</v>
      </c>
      <c r="L2313" s="22" t="s">
        <v>26229</v>
      </c>
      <c r="M2313" s="23" t="s">
        <v>26250</v>
      </c>
      <c r="N2313" s="22" t="s">
        <v>26251</v>
      </c>
      <c r="O2313" s="23"/>
      <c r="P2313" s="23" t="s">
        <v>39874</v>
      </c>
      <c r="Q2313" s="23" t="s">
        <v>39874</v>
      </c>
      <c r="R2313" s="23"/>
      <c r="S2313" s="23"/>
      <c r="T2313" s="28" t="str">
        <f>LOOKUP(1,1/(Table1[[#This Row],[Level_0]:[Level 15]]&gt;0),(Table1[[#This Row],[Level_0]:[Level 15]]))</f>
        <v>H000001651 - [FR - Internal costs]</v>
      </c>
      <c r="U2313" s="24">
        <v>2308</v>
      </c>
    </row>
    <row r="2314" spans="1:21" x14ac:dyDescent="0.25">
      <c r="A2314" s="14" t="s">
        <v>15808</v>
      </c>
      <c r="B2314" s="17" t="s">
        <v>15809</v>
      </c>
      <c r="C2314" s="17" t="s">
        <v>17994</v>
      </c>
      <c r="D2314" s="21" t="s">
        <v>39</v>
      </c>
      <c r="E2314" s="22" t="s">
        <v>25639</v>
      </c>
      <c r="F2314" s="22" t="s">
        <v>26092</v>
      </c>
      <c r="G2314" s="22" t="s">
        <v>40342</v>
      </c>
      <c r="H2314" s="22" t="s">
        <v>26101</v>
      </c>
      <c r="I2314" s="22" t="s">
        <v>26102</v>
      </c>
      <c r="J2314" s="22" t="s">
        <v>26199</v>
      </c>
      <c r="K2314" s="22" t="s">
        <v>26200</v>
      </c>
      <c r="L2314" s="22" t="s">
        <v>26229</v>
      </c>
      <c r="M2314" s="23" t="s">
        <v>26250</v>
      </c>
      <c r="N2314" s="22" t="s">
        <v>26251</v>
      </c>
      <c r="O2314" s="23" t="s">
        <v>26252</v>
      </c>
      <c r="P2314" s="23"/>
      <c r="Q2314" s="23" t="s">
        <v>39874</v>
      </c>
      <c r="R2314" s="23"/>
      <c r="S2314" s="23"/>
      <c r="T2314" s="28" t="str">
        <f>LOOKUP(1,1/(Table1[[#This Row],[Level_0]:[Level 15]]&gt;0),(Table1[[#This Row],[Level_0]:[Level 15]]))</f>
        <v>H000001652 - [FR - Medical team FEGM]</v>
      </c>
      <c r="U2314" s="24">
        <v>2309</v>
      </c>
    </row>
    <row r="2315" spans="1:21" x14ac:dyDescent="0.25">
      <c r="A2315" s="14" t="s">
        <v>17995</v>
      </c>
      <c r="B2315" s="17" t="s">
        <v>17983</v>
      </c>
      <c r="C2315" s="17" t="s">
        <v>19879</v>
      </c>
      <c r="D2315" s="21" t="s">
        <v>39</v>
      </c>
      <c r="E2315" s="22" t="s">
        <v>25639</v>
      </c>
      <c r="F2315" s="22" t="s">
        <v>26092</v>
      </c>
      <c r="G2315" s="22" t="s">
        <v>40342</v>
      </c>
      <c r="H2315" s="22" t="s">
        <v>26101</v>
      </c>
      <c r="I2315" s="22" t="s">
        <v>26102</v>
      </c>
      <c r="J2315" s="22" t="s">
        <v>26199</v>
      </c>
      <c r="K2315" s="22" t="s">
        <v>26200</v>
      </c>
      <c r="L2315" s="22" t="s">
        <v>26229</v>
      </c>
      <c r="M2315" s="23" t="s">
        <v>26250</v>
      </c>
      <c r="N2315" s="22" t="s">
        <v>26253</v>
      </c>
      <c r="O2315" s="23"/>
      <c r="P2315" s="23" t="s">
        <v>39874</v>
      </c>
      <c r="Q2315" s="23" t="s">
        <v>39874</v>
      </c>
      <c r="R2315" s="23"/>
      <c r="S2315" s="23"/>
      <c r="T2315" s="28" t="str">
        <f>LOOKUP(1,1/(Table1[[#This Row],[Level_0]:[Level 15]]&gt;0),(Table1[[#This Row],[Level_0]:[Level 15]]))</f>
        <v>H000001653 - [FR - External costs]</v>
      </c>
      <c r="U2315" s="24">
        <v>2310</v>
      </c>
    </row>
    <row r="2316" spans="1:21" x14ac:dyDescent="0.25">
      <c r="A2316" s="14" t="s">
        <v>14925</v>
      </c>
      <c r="B2316" s="17" t="s">
        <v>14926</v>
      </c>
      <c r="C2316" s="17" t="s">
        <v>17995</v>
      </c>
      <c r="D2316" s="21" t="s">
        <v>39</v>
      </c>
      <c r="E2316" s="22" t="s">
        <v>25639</v>
      </c>
      <c r="F2316" s="22" t="s">
        <v>26092</v>
      </c>
      <c r="G2316" s="22" t="s">
        <v>40342</v>
      </c>
      <c r="H2316" s="22" t="s">
        <v>26101</v>
      </c>
      <c r="I2316" s="22" t="s">
        <v>26102</v>
      </c>
      <c r="J2316" s="22" t="s">
        <v>26199</v>
      </c>
      <c r="K2316" s="22" t="s">
        <v>26200</v>
      </c>
      <c r="L2316" s="22" t="s">
        <v>26229</v>
      </c>
      <c r="M2316" s="23" t="s">
        <v>26250</v>
      </c>
      <c r="N2316" s="22" t="s">
        <v>26253</v>
      </c>
      <c r="O2316" s="23" t="s">
        <v>26254</v>
      </c>
      <c r="P2316" s="23"/>
      <c r="Q2316" s="23" t="s">
        <v>39874</v>
      </c>
      <c r="R2316" s="23"/>
      <c r="S2316" s="23"/>
      <c r="T2316" s="28" t="str">
        <f>LOOKUP(1,1/(Table1[[#This Row],[Level_0]:[Level 15]]&gt;0),(Table1[[#This Row],[Level_0]:[Level 15]]))</f>
        <v>H000001654 - [FR - Medical non R&amp;D GM]</v>
      </c>
      <c r="U2316" s="24">
        <v>2311</v>
      </c>
    </row>
    <row r="2317" spans="1:21" x14ac:dyDescent="0.25">
      <c r="A2317" s="14" t="s">
        <v>8591</v>
      </c>
      <c r="B2317" s="17" t="s">
        <v>8592</v>
      </c>
      <c r="C2317" s="17" t="s">
        <v>17995</v>
      </c>
      <c r="D2317" s="21" t="s">
        <v>39</v>
      </c>
      <c r="E2317" s="22" t="s">
        <v>25639</v>
      </c>
      <c r="F2317" s="22" t="s">
        <v>26092</v>
      </c>
      <c r="G2317" s="22" t="s">
        <v>40342</v>
      </c>
      <c r="H2317" s="22" t="s">
        <v>26101</v>
      </c>
      <c r="I2317" s="22" t="s">
        <v>26102</v>
      </c>
      <c r="J2317" s="22" t="s">
        <v>26199</v>
      </c>
      <c r="K2317" s="22" t="s">
        <v>26200</v>
      </c>
      <c r="L2317" s="22" t="s">
        <v>26229</v>
      </c>
      <c r="M2317" s="23" t="s">
        <v>26250</v>
      </c>
      <c r="N2317" s="22" t="s">
        <v>26253</v>
      </c>
      <c r="O2317" s="23" t="s">
        <v>26255</v>
      </c>
      <c r="P2317" s="23"/>
      <c r="Q2317" s="23" t="s">
        <v>39874</v>
      </c>
      <c r="R2317" s="23"/>
      <c r="S2317" s="23"/>
      <c r="T2317" s="28" t="str">
        <f>LOOKUP(1,1/(Table1[[#This Row],[Level_0]:[Level 15]]&gt;0),(Table1[[#This Row],[Level_0]:[Level 15]]))</f>
        <v>H000001655 - [FR - Medical non R&amp;D Fertility]</v>
      </c>
      <c r="U2317" s="24">
        <v>2312</v>
      </c>
    </row>
    <row r="2318" spans="1:21" x14ac:dyDescent="0.25">
      <c r="A2318" s="14" t="s">
        <v>5044</v>
      </c>
      <c r="B2318" s="17" t="s">
        <v>5045</v>
      </c>
      <c r="C2318" s="17" t="s">
        <v>17995</v>
      </c>
      <c r="D2318" s="21" t="s">
        <v>39</v>
      </c>
      <c r="E2318" s="22" t="s">
        <v>25639</v>
      </c>
      <c r="F2318" s="22" t="s">
        <v>26092</v>
      </c>
      <c r="G2318" s="22" t="s">
        <v>40342</v>
      </c>
      <c r="H2318" s="22" t="s">
        <v>26101</v>
      </c>
      <c r="I2318" s="22" t="s">
        <v>26102</v>
      </c>
      <c r="J2318" s="22" t="s">
        <v>26199</v>
      </c>
      <c r="K2318" s="22" t="s">
        <v>26200</v>
      </c>
      <c r="L2318" s="22" t="s">
        <v>26229</v>
      </c>
      <c r="M2318" s="23" t="s">
        <v>26250</v>
      </c>
      <c r="N2318" s="22" t="s">
        <v>26253</v>
      </c>
      <c r="O2318" s="23" t="s">
        <v>26256</v>
      </c>
      <c r="P2318" s="23"/>
      <c r="Q2318" s="23" t="s">
        <v>39874</v>
      </c>
      <c r="R2318" s="23"/>
      <c r="S2318" s="23"/>
      <c r="T2318" s="28" t="str">
        <f>LOOKUP(1,1/(Table1[[#This Row],[Level_0]:[Level 15]]&gt;0),(Table1[[#This Row],[Level_0]:[Level 15]]))</f>
        <v>H000001656 - [FR - Medical non R&amp;D Endocrinology]</v>
      </c>
      <c r="U2318" s="24">
        <v>2313</v>
      </c>
    </row>
    <row r="2319" spans="1:21" x14ac:dyDescent="0.25">
      <c r="A2319" s="14" t="s">
        <v>13753</v>
      </c>
      <c r="B2319" s="17" t="s">
        <v>13754</v>
      </c>
      <c r="C2319" s="17" t="s">
        <v>17995</v>
      </c>
      <c r="D2319" s="21" t="s">
        <v>39</v>
      </c>
      <c r="E2319" s="22" t="s">
        <v>25639</v>
      </c>
      <c r="F2319" s="22" t="s">
        <v>26092</v>
      </c>
      <c r="G2319" s="22" t="s">
        <v>40342</v>
      </c>
      <c r="H2319" s="22" t="s">
        <v>26101</v>
      </c>
      <c r="I2319" s="22" t="s">
        <v>26102</v>
      </c>
      <c r="J2319" s="22" t="s">
        <v>26199</v>
      </c>
      <c r="K2319" s="22" t="s">
        <v>26200</v>
      </c>
      <c r="L2319" s="22" t="s">
        <v>26229</v>
      </c>
      <c r="M2319" s="23" t="s">
        <v>26250</v>
      </c>
      <c r="N2319" s="22" t="s">
        <v>26253</v>
      </c>
      <c r="O2319" s="23" t="s">
        <v>26257</v>
      </c>
      <c r="P2319" s="23"/>
      <c r="Q2319" s="23" t="s">
        <v>39874</v>
      </c>
      <c r="R2319" s="23"/>
      <c r="S2319" s="23"/>
      <c r="T2319" s="28" t="str">
        <f>LOOKUP(1,1/(Table1[[#This Row],[Level_0]:[Level 15]]&gt;0),(Table1[[#This Row],[Level_0]:[Level 15]]))</f>
        <v>H000001657 - [FR - Clinical studies GM]</v>
      </c>
      <c r="U2319" s="24">
        <v>2314</v>
      </c>
    </row>
    <row r="2320" spans="1:21" x14ac:dyDescent="0.25">
      <c r="A2320" s="14" t="s">
        <v>7683</v>
      </c>
      <c r="B2320" s="17" t="s">
        <v>7684</v>
      </c>
      <c r="C2320" s="17" t="s">
        <v>17995</v>
      </c>
      <c r="D2320" s="21" t="s">
        <v>39</v>
      </c>
      <c r="E2320" s="22" t="s">
        <v>25639</v>
      </c>
      <c r="F2320" s="22" t="s">
        <v>26092</v>
      </c>
      <c r="G2320" s="22" t="s">
        <v>40342</v>
      </c>
      <c r="H2320" s="22" t="s">
        <v>26101</v>
      </c>
      <c r="I2320" s="22" t="s">
        <v>26102</v>
      </c>
      <c r="J2320" s="22" t="s">
        <v>26199</v>
      </c>
      <c r="K2320" s="22" t="s">
        <v>26200</v>
      </c>
      <c r="L2320" s="22" t="s">
        <v>26229</v>
      </c>
      <c r="M2320" s="23" t="s">
        <v>26250</v>
      </c>
      <c r="N2320" s="22" t="s">
        <v>26253</v>
      </c>
      <c r="O2320" s="23" t="s">
        <v>26258</v>
      </c>
      <c r="P2320" s="23"/>
      <c r="Q2320" s="23" t="s">
        <v>39874</v>
      </c>
      <c r="R2320" s="23"/>
      <c r="S2320" s="23"/>
      <c r="T2320" s="28" t="str">
        <f>LOOKUP(1,1/(Table1[[#This Row],[Level_0]:[Level 15]]&gt;0),(Table1[[#This Row],[Level_0]:[Level 15]]))</f>
        <v>H000001658 - [FR - Clinical studies Fertility]</v>
      </c>
      <c r="U2320" s="24">
        <v>2315</v>
      </c>
    </row>
    <row r="2321" spans="1:21" x14ac:dyDescent="0.25">
      <c r="A2321" s="14" t="s">
        <v>4262</v>
      </c>
      <c r="B2321" s="17" t="s">
        <v>4263</v>
      </c>
      <c r="C2321" s="17" t="s">
        <v>17995</v>
      </c>
      <c r="D2321" s="21" t="s">
        <v>39</v>
      </c>
      <c r="E2321" s="22" t="s">
        <v>25639</v>
      </c>
      <c r="F2321" s="22" t="s">
        <v>26092</v>
      </c>
      <c r="G2321" s="22" t="s">
        <v>40342</v>
      </c>
      <c r="H2321" s="22" t="s">
        <v>26101</v>
      </c>
      <c r="I2321" s="22" t="s">
        <v>26102</v>
      </c>
      <c r="J2321" s="22" t="s">
        <v>26199</v>
      </c>
      <c r="K2321" s="22" t="s">
        <v>26200</v>
      </c>
      <c r="L2321" s="22" t="s">
        <v>26229</v>
      </c>
      <c r="M2321" s="23" t="s">
        <v>26250</v>
      </c>
      <c r="N2321" s="22" t="s">
        <v>26253</v>
      </c>
      <c r="O2321" s="23" t="s">
        <v>26259</v>
      </c>
      <c r="P2321" s="23"/>
      <c r="Q2321" s="23" t="s">
        <v>39874</v>
      </c>
      <c r="R2321" s="23"/>
      <c r="S2321" s="23"/>
      <c r="T2321" s="28" t="str">
        <f>LOOKUP(1,1/(Table1[[#This Row],[Level_0]:[Level 15]]&gt;0),(Table1[[#This Row],[Level_0]:[Level 15]]))</f>
        <v>H000001659 - [FR - Clinical studies Endocrinology]</v>
      </c>
      <c r="U2321" s="24">
        <v>2316</v>
      </c>
    </row>
    <row r="2322" spans="1:21" x14ac:dyDescent="0.25">
      <c r="A2322" s="14" t="s">
        <v>17287</v>
      </c>
      <c r="B2322" s="17" t="s">
        <v>17288</v>
      </c>
      <c r="C2322" s="17" t="s">
        <v>13751</v>
      </c>
      <c r="D2322" s="21" t="s">
        <v>39</v>
      </c>
      <c r="E2322" s="22" t="s">
        <v>25639</v>
      </c>
      <c r="F2322" s="22" t="s">
        <v>26092</v>
      </c>
      <c r="G2322" s="22" t="s">
        <v>40342</v>
      </c>
      <c r="H2322" s="22" t="s">
        <v>26101</v>
      </c>
      <c r="I2322" s="22" t="s">
        <v>26102</v>
      </c>
      <c r="J2322" s="22" t="s">
        <v>26199</v>
      </c>
      <c r="K2322" s="22" t="s">
        <v>26200</v>
      </c>
      <c r="L2322" s="22" t="s">
        <v>26229</v>
      </c>
      <c r="M2322" s="23" t="s">
        <v>26260</v>
      </c>
      <c r="N2322" s="22"/>
      <c r="O2322" s="23" t="s">
        <v>39874</v>
      </c>
      <c r="P2322" s="23" t="s">
        <v>39874</v>
      </c>
      <c r="Q2322" s="23" t="s">
        <v>39874</v>
      </c>
      <c r="R2322" s="23"/>
      <c r="S2322" s="23"/>
      <c r="T2322" s="28" t="str">
        <f>LOOKUP(1,1/(Table1[[#This Row],[Level_0]:[Level 15]]&gt;0),(Table1[[#This Row],[Level_0]:[Level 15]]))</f>
        <v>H000001660 - [FR - Medical general]</v>
      </c>
      <c r="U2322" s="24">
        <v>2317</v>
      </c>
    </row>
    <row r="2323" spans="1:21" x14ac:dyDescent="0.25">
      <c r="A2323" s="14" t="s">
        <v>17996</v>
      </c>
      <c r="B2323" s="17" t="s">
        <v>17981</v>
      </c>
      <c r="C2323" s="17" t="s">
        <v>17287</v>
      </c>
      <c r="D2323" s="21" t="s">
        <v>39</v>
      </c>
      <c r="E2323" s="22" t="s">
        <v>25639</v>
      </c>
      <c r="F2323" s="22" t="s">
        <v>26092</v>
      </c>
      <c r="G2323" s="22" t="s">
        <v>40342</v>
      </c>
      <c r="H2323" s="22" t="s">
        <v>26101</v>
      </c>
      <c r="I2323" s="22" t="s">
        <v>26102</v>
      </c>
      <c r="J2323" s="22" t="s">
        <v>26199</v>
      </c>
      <c r="K2323" s="22" t="s">
        <v>26200</v>
      </c>
      <c r="L2323" s="22" t="s">
        <v>26229</v>
      </c>
      <c r="M2323" s="23" t="s">
        <v>26260</v>
      </c>
      <c r="N2323" s="22" t="s">
        <v>26261</v>
      </c>
      <c r="O2323" s="23"/>
      <c r="P2323" s="23" t="s">
        <v>39874</v>
      </c>
      <c r="Q2323" s="23" t="s">
        <v>39874</v>
      </c>
      <c r="R2323" s="23"/>
      <c r="S2323" s="23"/>
      <c r="T2323" s="28" t="str">
        <f>LOOKUP(1,1/(Table1[[#This Row],[Level_0]:[Level 15]]&gt;0),(Table1[[#This Row],[Level_0]:[Level 15]]))</f>
        <v>H000001661 - [FR - Internal costs]</v>
      </c>
      <c r="U2323" s="24">
        <v>2318</v>
      </c>
    </row>
    <row r="2324" spans="1:21" x14ac:dyDescent="0.25">
      <c r="A2324" s="14" t="s">
        <v>15810</v>
      </c>
      <c r="B2324" s="17" t="s">
        <v>15811</v>
      </c>
      <c r="C2324" s="17" t="s">
        <v>17996</v>
      </c>
      <c r="D2324" s="21" t="s">
        <v>39</v>
      </c>
      <c r="E2324" s="22" t="s">
        <v>25639</v>
      </c>
      <c r="F2324" s="22" t="s">
        <v>26092</v>
      </c>
      <c r="G2324" s="22" t="s">
        <v>40342</v>
      </c>
      <c r="H2324" s="22" t="s">
        <v>26101</v>
      </c>
      <c r="I2324" s="22" t="s">
        <v>26102</v>
      </c>
      <c r="J2324" s="22" t="s">
        <v>26199</v>
      </c>
      <c r="K2324" s="22" t="s">
        <v>26200</v>
      </c>
      <c r="L2324" s="22" t="s">
        <v>26229</v>
      </c>
      <c r="M2324" s="23" t="s">
        <v>26260</v>
      </c>
      <c r="N2324" s="22" t="s">
        <v>26261</v>
      </c>
      <c r="O2324" s="23" t="s">
        <v>26262</v>
      </c>
      <c r="P2324" s="23"/>
      <c r="Q2324" s="23" t="s">
        <v>39874</v>
      </c>
      <c r="R2324" s="23"/>
      <c r="S2324" s="23"/>
      <c r="T2324" s="28" t="str">
        <f>LOOKUP(1,1/(Table1[[#This Row],[Level_0]:[Level 15]]&gt;0),(Table1[[#This Row],[Level_0]:[Level 15]]))</f>
        <v>H000001662 - [FR - Medical Mgt &amp; RWE]</v>
      </c>
      <c r="U2324" s="24">
        <v>2319</v>
      </c>
    </row>
    <row r="2325" spans="1:21" x14ac:dyDescent="0.25">
      <c r="A2325" s="14" t="s">
        <v>6712</v>
      </c>
      <c r="B2325" s="17" t="s">
        <v>6713</v>
      </c>
      <c r="C2325" s="17" t="s">
        <v>17996</v>
      </c>
      <c r="D2325" s="21" t="s">
        <v>39</v>
      </c>
      <c r="E2325" s="22" t="s">
        <v>25639</v>
      </c>
      <c r="F2325" s="22" t="s">
        <v>26092</v>
      </c>
      <c r="G2325" s="22" t="s">
        <v>40342</v>
      </c>
      <c r="H2325" s="22" t="s">
        <v>26101</v>
      </c>
      <c r="I2325" s="22" t="s">
        <v>26102</v>
      </c>
      <c r="J2325" s="22" t="s">
        <v>26199</v>
      </c>
      <c r="K2325" s="22" t="s">
        <v>26200</v>
      </c>
      <c r="L2325" s="22" t="s">
        <v>26229</v>
      </c>
      <c r="M2325" s="23" t="s">
        <v>26260</v>
      </c>
      <c r="N2325" s="22" t="s">
        <v>26261</v>
      </c>
      <c r="O2325" s="23" t="s">
        <v>26263</v>
      </c>
      <c r="P2325" s="23"/>
      <c r="Q2325" s="23" t="s">
        <v>39874</v>
      </c>
      <c r="R2325" s="23"/>
      <c r="S2325" s="23"/>
      <c r="T2325" s="28" t="str">
        <f>LOOKUP(1,1/(Table1[[#This Row],[Level_0]:[Level 15]]&gt;0),(Table1[[#This Row],[Level_0]:[Level 15]]))</f>
        <v>H000001663 - [FR - Medical patient call center]</v>
      </c>
      <c r="U2325" s="24">
        <v>2320</v>
      </c>
    </row>
    <row r="2326" spans="1:21" x14ac:dyDescent="0.25">
      <c r="A2326" s="14" t="s">
        <v>17997</v>
      </c>
      <c r="B2326" s="17" t="s">
        <v>17983</v>
      </c>
      <c r="C2326" s="17" t="s">
        <v>17287</v>
      </c>
      <c r="D2326" s="21" t="s">
        <v>39</v>
      </c>
      <c r="E2326" s="22" t="s">
        <v>25639</v>
      </c>
      <c r="F2326" s="22" t="s">
        <v>26092</v>
      </c>
      <c r="G2326" s="22" t="s">
        <v>40342</v>
      </c>
      <c r="H2326" s="22" t="s">
        <v>26101</v>
      </c>
      <c r="I2326" s="22" t="s">
        <v>26102</v>
      </c>
      <c r="J2326" s="22" t="s">
        <v>26199</v>
      </c>
      <c r="K2326" s="22" t="s">
        <v>26200</v>
      </c>
      <c r="L2326" s="22" t="s">
        <v>26229</v>
      </c>
      <c r="M2326" s="23" t="s">
        <v>26260</v>
      </c>
      <c r="N2326" s="22" t="s">
        <v>26264</v>
      </c>
      <c r="O2326" s="23"/>
      <c r="P2326" s="23" t="s">
        <v>39874</v>
      </c>
      <c r="Q2326" s="23" t="s">
        <v>39874</v>
      </c>
      <c r="R2326" s="23"/>
      <c r="S2326" s="23"/>
      <c r="T2326" s="28" t="str">
        <f>LOOKUP(1,1/(Table1[[#This Row],[Level_0]:[Level 15]]&gt;0),(Table1[[#This Row],[Level_0]:[Level 15]]))</f>
        <v>H000001664 - [FR - External costs]</v>
      </c>
      <c r="U2326" s="24">
        <v>2321</v>
      </c>
    </row>
    <row r="2327" spans="1:21" x14ac:dyDescent="0.25">
      <c r="A2327" s="14" t="s">
        <v>22207</v>
      </c>
      <c r="B2327" s="17" t="s">
        <v>22208</v>
      </c>
      <c r="C2327" s="17" t="s">
        <v>23290</v>
      </c>
      <c r="D2327" s="21" t="s">
        <v>39</v>
      </c>
      <c r="E2327" s="22" t="s">
        <v>25639</v>
      </c>
      <c r="F2327" s="22" t="s">
        <v>26092</v>
      </c>
      <c r="G2327" s="22" t="s">
        <v>40342</v>
      </c>
      <c r="H2327" s="22" t="s">
        <v>26101</v>
      </c>
      <c r="I2327" s="22" t="s">
        <v>26102</v>
      </c>
      <c r="J2327" s="22" t="s">
        <v>26199</v>
      </c>
      <c r="K2327" s="22" t="s">
        <v>26200</v>
      </c>
      <c r="L2327" s="22" t="s">
        <v>26265</v>
      </c>
      <c r="M2327" s="23"/>
      <c r="N2327" s="22"/>
      <c r="O2327" s="23"/>
      <c r="P2327" s="23"/>
      <c r="Q2327" s="23"/>
      <c r="R2327" s="23"/>
      <c r="S2327" s="23"/>
      <c r="T2327" s="28" t="str">
        <f>LOOKUP(1,1/(Table1[[#This Row],[Level_0]:[Level 15]]&gt;0),(Table1[[#This Row],[Level_0]:[Level 15]]))</f>
        <v>H000001665 - [FR - General]</v>
      </c>
      <c r="U2327" s="24">
        <v>2322</v>
      </c>
    </row>
    <row r="2328" spans="1:21" x14ac:dyDescent="0.25">
      <c r="A2328" s="14" t="s">
        <v>23165</v>
      </c>
      <c r="B2328" s="17" t="s">
        <v>23166</v>
      </c>
      <c r="C2328" s="17" t="s">
        <v>22207</v>
      </c>
      <c r="D2328" s="21" t="s">
        <v>39</v>
      </c>
      <c r="E2328" s="22" t="s">
        <v>25639</v>
      </c>
      <c r="F2328" s="22" t="s">
        <v>26092</v>
      </c>
      <c r="G2328" s="22" t="s">
        <v>40342</v>
      </c>
      <c r="H2328" s="22" t="s">
        <v>26101</v>
      </c>
      <c r="I2328" s="22" t="s">
        <v>26102</v>
      </c>
      <c r="J2328" s="22" t="s">
        <v>26199</v>
      </c>
      <c r="K2328" s="22" t="s">
        <v>26200</v>
      </c>
      <c r="L2328" s="22" t="s">
        <v>26265</v>
      </c>
      <c r="M2328" s="23" t="s">
        <v>26266</v>
      </c>
      <c r="N2328" s="22"/>
      <c r="O2328" s="23" t="s">
        <v>39874</v>
      </c>
      <c r="P2328" s="23" t="s">
        <v>39874</v>
      </c>
      <c r="Q2328" s="23" t="s">
        <v>39874</v>
      </c>
      <c r="R2328" s="23"/>
      <c r="S2328" s="23"/>
      <c r="T2328" s="28" t="str">
        <f>LOOKUP(1,1/(Table1[[#This Row],[Level_0]:[Level 15]]&gt;0),(Table1[[#This Row],[Level_0]:[Level 15]]))</f>
        <v>H000001666 - [FR - Admin]</v>
      </c>
      <c r="U2328" s="24">
        <v>2323</v>
      </c>
    </row>
    <row r="2329" spans="1:21" x14ac:dyDescent="0.25">
      <c r="A2329" s="14" t="s">
        <v>17998</v>
      </c>
      <c r="B2329" s="17" t="s">
        <v>17981</v>
      </c>
      <c r="C2329" s="17" t="s">
        <v>23165</v>
      </c>
      <c r="D2329" s="21" t="s">
        <v>39</v>
      </c>
      <c r="E2329" s="22" t="s">
        <v>25639</v>
      </c>
      <c r="F2329" s="22" t="s">
        <v>26092</v>
      </c>
      <c r="G2329" s="22" t="s">
        <v>40342</v>
      </c>
      <c r="H2329" s="22" t="s">
        <v>26101</v>
      </c>
      <c r="I2329" s="22" t="s">
        <v>26102</v>
      </c>
      <c r="J2329" s="22" t="s">
        <v>26199</v>
      </c>
      <c r="K2329" s="22" t="s">
        <v>26200</v>
      </c>
      <c r="L2329" s="22" t="s">
        <v>26265</v>
      </c>
      <c r="M2329" s="23" t="s">
        <v>26266</v>
      </c>
      <c r="N2329" s="22" t="s">
        <v>26267</v>
      </c>
      <c r="O2329" s="23"/>
      <c r="P2329" s="23" t="s">
        <v>39874</v>
      </c>
      <c r="Q2329" s="23" t="s">
        <v>39874</v>
      </c>
      <c r="R2329" s="23"/>
      <c r="S2329" s="23"/>
      <c r="T2329" s="28" t="str">
        <f>LOOKUP(1,1/(Table1[[#This Row],[Level_0]:[Level 15]]&gt;0),(Table1[[#This Row],[Level_0]:[Level 15]]))</f>
        <v>H000001667 - [FR - Internal costs]</v>
      </c>
      <c r="U2329" s="24">
        <v>2324</v>
      </c>
    </row>
    <row r="2330" spans="1:21" x14ac:dyDescent="0.25">
      <c r="A2330" s="14" t="s">
        <v>14927</v>
      </c>
      <c r="B2330" s="17" t="s">
        <v>14928</v>
      </c>
      <c r="C2330" s="17" t="s">
        <v>17998</v>
      </c>
      <c r="D2330" s="21" t="s">
        <v>39</v>
      </c>
      <c r="E2330" s="22" t="s">
        <v>25639</v>
      </c>
      <c r="F2330" s="22" t="s">
        <v>26092</v>
      </c>
      <c r="G2330" s="22" t="s">
        <v>40342</v>
      </c>
      <c r="H2330" s="22" t="s">
        <v>26101</v>
      </c>
      <c r="I2330" s="22" t="s">
        <v>26102</v>
      </c>
      <c r="J2330" s="22" t="s">
        <v>26199</v>
      </c>
      <c r="K2330" s="22" t="s">
        <v>26200</v>
      </c>
      <c r="L2330" s="22" t="s">
        <v>26265</v>
      </c>
      <c r="M2330" s="23" t="s">
        <v>26266</v>
      </c>
      <c r="N2330" s="22" t="s">
        <v>26267</v>
      </c>
      <c r="O2330" s="23" t="s">
        <v>26268</v>
      </c>
      <c r="P2330" s="23"/>
      <c r="Q2330" s="23" t="s">
        <v>39874</v>
      </c>
      <c r="R2330" s="23"/>
      <c r="S2330" s="23"/>
      <c r="T2330" s="28" t="str">
        <f>LOOKUP(1,1/(Table1[[#This Row],[Level_0]:[Level 15]]&gt;0),(Table1[[#This Row],[Level_0]:[Level 15]]))</f>
        <v>H000001668 - [FR - General management]</v>
      </c>
      <c r="U2330" s="24">
        <v>2325</v>
      </c>
    </row>
    <row r="2331" spans="1:21" x14ac:dyDescent="0.25">
      <c r="A2331" s="14" t="s">
        <v>9364</v>
      </c>
      <c r="B2331" s="17" t="s">
        <v>9365</v>
      </c>
      <c r="C2331" s="17" t="s">
        <v>17998</v>
      </c>
      <c r="D2331" s="21" t="s">
        <v>39</v>
      </c>
      <c r="E2331" s="22" t="s">
        <v>25639</v>
      </c>
      <c r="F2331" s="22" t="s">
        <v>26092</v>
      </c>
      <c r="G2331" s="22" t="s">
        <v>40342</v>
      </c>
      <c r="H2331" s="22" t="s">
        <v>26101</v>
      </c>
      <c r="I2331" s="22" t="s">
        <v>26102</v>
      </c>
      <c r="J2331" s="22" t="s">
        <v>26199</v>
      </c>
      <c r="K2331" s="22" t="s">
        <v>26200</v>
      </c>
      <c r="L2331" s="22" t="s">
        <v>26265</v>
      </c>
      <c r="M2331" s="23" t="s">
        <v>26266</v>
      </c>
      <c r="N2331" s="22" t="s">
        <v>26267</v>
      </c>
      <c r="O2331" s="23" t="s">
        <v>26269</v>
      </c>
      <c r="P2331" s="23"/>
      <c r="Q2331" s="23" t="s">
        <v>39874</v>
      </c>
      <c r="R2331" s="23"/>
      <c r="S2331" s="23"/>
      <c r="T2331" s="28" t="str">
        <f>LOOKUP(1,1/(Table1[[#This Row],[Level_0]:[Level 15]]&gt;0),(Table1[[#This Row],[Level_0]:[Level 15]]))</f>
        <v>H000001669 - [FR - Headcount common charges]</v>
      </c>
      <c r="U2331" s="24">
        <v>2326</v>
      </c>
    </row>
    <row r="2332" spans="1:21" x14ac:dyDescent="0.25">
      <c r="A2332" s="14" t="s">
        <v>23366</v>
      </c>
      <c r="B2332" s="17" t="s">
        <v>23367</v>
      </c>
      <c r="C2332" s="17" t="s">
        <v>22207</v>
      </c>
      <c r="D2332" s="21" t="s">
        <v>39</v>
      </c>
      <c r="E2332" s="22" t="s">
        <v>25639</v>
      </c>
      <c r="F2332" s="22" t="s">
        <v>26092</v>
      </c>
      <c r="G2332" s="22" t="s">
        <v>40342</v>
      </c>
      <c r="H2332" s="22" t="s">
        <v>26101</v>
      </c>
      <c r="I2332" s="22" t="s">
        <v>26102</v>
      </c>
      <c r="J2332" s="22" t="s">
        <v>26199</v>
      </c>
      <c r="K2332" s="22" t="s">
        <v>26200</v>
      </c>
      <c r="L2332" s="22" t="s">
        <v>26265</v>
      </c>
      <c r="M2332" s="23" t="s">
        <v>26270</v>
      </c>
      <c r="N2332" s="22"/>
      <c r="O2332" s="23" t="s">
        <v>39874</v>
      </c>
      <c r="P2332" s="23" t="s">
        <v>39874</v>
      </c>
      <c r="Q2332" s="23" t="s">
        <v>39874</v>
      </c>
      <c r="R2332" s="23"/>
      <c r="S2332" s="23"/>
      <c r="T2332" s="28" t="str">
        <f>LOOKUP(1,1/(Table1[[#This Row],[Level_0]:[Level 15]]&gt;0),(Table1[[#This Row],[Level_0]:[Level 15]]))</f>
        <v>H000001670 - [FR - OOEI]</v>
      </c>
      <c r="U2332" s="24">
        <v>2327</v>
      </c>
    </row>
    <row r="2333" spans="1:21" x14ac:dyDescent="0.25">
      <c r="A2333" s="14" t="s">
        <v>17999</v>
      </c>
      <c r="B2333" s="17" t="s">
        <v>17983</v>
      </c>
      <c r="C2333" s="17" t="s">
        <v>23366</v>
      </c>
      <c r="D2333" s="21" t="s">
        <v>39</v>
      </c>
      <c r="E2333" s="22" t="s">
        <v>25639</v>
      </c>
      <c r="F2333" s="22" t="s">
        <v>26092</v>
      </c>
      <c r="G2333" s="22" t="s">
        <v>40342</v>
      </c>
      <c r="H2333" s="22" t="s">
        <v>26101</v>
      </c>
      <c r="I2333" s="22" t="s">
        <v>26102</v>
      </c>
      <c r="J2333" s="22" t="s">
        <v>26199</v>
      </c>
      <c r="K2333" s="22" t="s">
        <v>26200</v>
      </c>
      <c r="L2333" s="22" t="s">
        <v>26265</v>
      </c>
      <c r="M2333" s="23" t="s">
        <v>26270</v>
      </c>
      <c r="N2333" s="22" t="s">
        <v>26271</v>
      </c>
      <c r="O2333" s="23"/>
      <c r="P2333" s="23" t="s">
        <v>39874</v>
      </c>
      <c r="Q2333" s="23" t="s">
        <v>39874</v>
      </c>
      <c r="R2333" s="23"/>
      <c r="S2333" s="23"/>
      <c r="T2333" s="28" t="str">
        <f>LOOKUP(1,1/(Table1[[#This Row],[Level_0]:[Level 15]]&gt;0),(Table1[[#This Row],[Level_0]:[Level 15]]))</f>
        <v>H000001671 - [FR - External costs]</v>
      </c>
      <c r="U2333" s="24">
        <v>2328</v>
      </c>
    </row>
    <row r="2334" spans="1:21" x14ac:dyDescent="0.25">
      <c r="A2334" s="14" t="s">
        <v>23543</v>
      </c>
      <c r="B2334" s="17" t="s">
        <v>23544</v>
      </c>
      <c r="C2334" s="17" t="s">
        <v>22207</v>
      </c>
      <c r="D2334" s="21" t="s">
        <v>39</v>
      </c>
      <c r="E2334" s="22" t="s">
        <v>25639</v>
      </c>
      <c r="F2334" s="22" t="s">
        <v>26092</v>
      </c>
      <c r="G2334" s="22" t="s">
        <v>40342</v>
      </c>
      <c r="H2334" s="22" t="s">
        <v>26101</v>
      </c>
      <c r="I2334" s="22" t="s">
        <v>26102</v>
      </c>
      <c r="J2334" s="22" t="s">
        <v>26199</v>
      </c>
      <c r="K2334" s="22" t="s">
        <v>26200</v>
      </c>
      <c r="L2334" s="22" t="s">
        <v>26265</v>
      </c>
      <c r="M2334" s="23" t="s">
        <v>26272</v>
      </c>
      <c r="N2334" s="22"/>
      <c r="O2334" s="23" t="s">
        <v>39874</v>
      </c>
      <c r="P2334" s="23" t="s">
        <v>39874</v>
      </c>
      <c r="Q2334" s="23" t="s">
        <v>39874</v>
      </c>
      <c r="R2334" s="23"/>
      <c r="S2334" s="23"/>
      <c r="T2334" s="28" t="str">
        <f>LOOKUP(1,1/(Table1[[#This Row],[Level_0]:[Level 15]]&gt;0),(Table1[[#This Row],[Level_0]:[Level 15]]))</f>
        <v>H000001672 - [FR - MAP]</v>
      </c>
      <c r="U2334" s="24">
        <v>2329</v>
      </c>
    </row>
    <row r="2335" spans="1:21" x14ac:dyDescent="0.25">
      <c r="A2335" s="14" t="s">
        <v>18000</v>
      </c>
      <c r="B2335" s="17" t="s">
        <v>17981</v>
      </c>
      <c r="C2335" s="17" t="s">
        <v>23543</v>
      </c>
      <c r="D2335" s="21" t="s">
        <v>39</v>
      </c>
      <c r="E2335" s="22" t="s">
        <v>25639</v>
      </c>
      <c r="F2335" s="22" t="s">
        <v>26092</v>
      </c>
      <c r="G2335" s="22" t="s">
        <v>40342</v>
      </c>
      <c r="H2335" s="22" t="s">
        <v>26101</v>
      </c>
      <c r="I2335" s="22" t="s">
        <v>26102</v>
      </c>
      <c r="J2335" s="22" t="s">
        <v>26199</v>
      </c>
      <c r="K2335" s="22" t="s">
        <v>26200</v>
      </c>
      <c r="L2335" s="22" t="s">
        <v>26265</v>
      </c>
      <c r="M2335" s="23" t="s">
        <v>26272</v>
      </c>
      <c r="N2335" s="22" t="s">
        <v>26273</v>
      </c>
      <c r="O2335" s="23"/>
      <c r="P2335" s="23" t="s">
        <v>39874</v>
      </c>
      <c r="Q2335" s="23" t="s">
        <v>39874</v>
      </c>
      <c r="R2335" s="23"/>
      <c r="S2335" s="23"/>
      <c r="T2335" s="28" t="str">
        <f>LOOKUP(1,1/(Table1[[#This Row],[Level_0]:[Level 15]]&gt;0),(Table1[[#This Row],[Level_0]:[Level 15]]))</f>
        <v>H000001673 - [FR - Internal costs]</v>
      </c>
      <c r="U2335" s="24">
        <v>2330</v>
      </c>
    </row>
    <row r="2336" spans="1:21" x14ac:dyDescent="0.25">
      <c r="A2336" s="14" t="s">
        <v>18001</v>
      </c>
      <c r="B2336" s="17" t="s">
        <v>18002</v>
      </c>
      <c r="C2336" s="17" t="s">
        <v>18000</v>
      </c>
      <c r="D2336" s="21" t="s">
        <v>39</v>
      </c>
      <c r="E2336" s="22" t="s">
        <v>25639</v>
      </c>
      <c r="F2336" s="22" t="s">
        <v>26092</v>
      </c>
      <c r="G2336" s="22" t="s">
        <v>40342</v>
      </c>
      <c r="H2336" s="22" t="s">
        <v>26101</v>
      </c>
      <c r="I2336" s="22" t="s">
        <v>26102</v>
      </c>
      <c r="J2336" s="22" t="s">
        <v>26199</v>
      </c>
      <c r="K2336" s="22" t="s">
        <v>26200</v>
      </c>
      <c r="L2336" s="22" t="s">
        <v>26265</v>
      </c>
      <c r="M2336" s="23" t="s">
        <v>26272</v>
      </c>
      <c r="N2336" s="22" t="s">
        <v>26273</v>
      </c>
      <c r="O2336" s="23" t="s">
        <v>26274</v>
      </c>
      <c r="P2336" s="23"/>
      <c r="Q2336" s="23" t="s">
        <v>39874</v>
      </c>
      <c r="R2336" s="23"/>
      <c r="S2336" s="23"/>
      <c r="T2336" s="28" t="str">
        <f>LOOKUP(1,1/(Table1[[#This Row],[Level_0]:[Level 15]]&gt;0),(Table1[[#This Row],[Level_0]:[Level 15]]))</f>
        <v>H000001674 - [FR - P&amp;R management]</v>
      </c>
      <c r="U2336" s="24">
        <v>2331</v>
      </c>
    </row>
    <row r="2337" spans="1:21" x14ac:dyDescent="0.25">
      <c r="A2337" s="14" t="s">
        <v>18003</v>
      </c>
      <c r="B2337" s="17" t="s">
        <v>17983</v>
      </c>
      <c r="C2337" s="17" t="s">
        <v>23543</v>
      </c>
      <c r="D2337" s="21" t="s">
        <v>39</v>
      </c>
      <c r="E2337" s="22" t="s">
        <v>25639</v>
      </c>
      <c r="F2337" s="22" t="s">
        <v>26092</v>
      </c>
      <c r="G2337" s="22" t="s">
        <v>40342</v>
      </c>
      <c r="H2337" s="22" t="s">
        <v>26101</v>
      </c>
      <c r="I2337" s="22" t="s">
        <v>26102</v>
      </c>
      <c r="J2337" s="22" t="s">
        <v>26199</v>
      </c>
      <c r="K2337" s="22" t="s">
        <v>26200</v>
      </c>
      <c r="L2337" s="22" t="s">
        <v>26265</v>
      </c>
      <c r="M2337" s="23" t="s">
        <v>26272</v>
      </c>
      <c r="N2337" s="22" t="s">
        <v>26275</v>
      </c>
      <c r="O2337" s="23"/>
      <c r="P2337" s="23" t="s">
        <v>39874</v>
      </c>
      <c r="Q2337" s="23" t="s">
        <v>39874</v>
      </c>
      <c r="R2337" s="23"/>
      <c r="S2337" s="23"/>
      <c r="T2337" s="28" t="str">
        <f>LOOKUP(1,1/(Table1[[#This Row],[Level_0]:[Level 15]]&gt;0),(Table1[[#This Row],[Level_0]:[Level 15]]))</f>
        <v>H000001675 - [FR - External costs]</v>
      </c>
      <c r="U2337" s="24">
        <v>2332</v>
      </c>
    </row>
    <row r="2338" spans="1:21" x14ac:dyDescent="0.25">
      <c r="A2338" s="14" t="s">
        <v>23545</v>
      </c>
      <c r="B2338" s="17" t="s">
        <v>23546</v>
      </c>
      <c r="C2338" s="17" t="s">
        <v>22207</v>
      </c>
      <c r="D2338" s="21" t="s">
        <v>39</v>
      </c>
      <c r="E2338" s="22" t="s">
        <v>25639</v>
      </c>
      <c r="F2338" s="22" t="s">
        <v>26092</v>
      </c>
      <c r="G2338" s="22" t="s">
        <v>40342</v>
      </c>
      <c r="H2338" s="22" t="s">
        <v>26101</v>
      </c>
      <c r="I2338" s="22" t="s">
        <v>26102</v>
      </c>
      <c r="J2338" s="22" t="s">
        <v>26199</v>
      </c>
      <c r="K2338" s="22" t="s">
        <v>26200</v>
      </c>
      <c r="L2338" s="22" t="s">
        <v>26265</v>
      </c>
      <c r="M2338" s="23" t="s">
        <v>26276</v>
      </c>
      <c r="N2338" s="22"/>
      <c r="O2338" s="23" t="s">
        <v>39874</v>
      </c>
      <c r="P2338" s="23" t="s">
        <v>39874</v>
      </c>
      <c r="Q2338" s="23" t="s">
        <v>39874</v>
      </c>
      <c r="R2338" s="23"/>
      <c r="S2338" s="23"/>
      <c r="T2338" s="28" t="str">
        <f>LOOKUP(1,1/(Table1[[#This Row],[Level_0]:[Level 15]]&gt;0),(Table1[[#This Row],[Level_0]:[Level 15]]))</f>
        <v>H000001676 - [FR - GAP]</v>
      </c>
      <c r="U2338" s="24">
        <v>2333</v>
      </c>
    </row>
    <row r="2339" spans="1:21" x14ac:dyDescent="0.25">
      <c r="A2339" s="14" t="s">
        <v>18004</v>
      </c>
      <c r="B2339" s="17" t="s">
        <v>17981</v>
      </c>
      <c r="C2339" s="17" t="s">
        <v>23545</v>
      </c>
      <c r="D2339" s="21" t="s">
        <v>39</v>
      </c>
      <c r="E2339" s="22" t="s">
        <v>25639</v>
      </c>
      <c r="F2339" s="22" t="s">
        <v>26092</v>
      </c>
      <c r="G2339" s="22" t="s">
        <v>40342</v>
      </c>
      <c r="H2339" s="22" t="s">
        <v>26101</v>
      </c>
      <c r="I2339" s="22" t="s">
        <v>26102</v>
      </c>
      <c r="J2339" s="22" t="s">
        <v>26199</v>
      </c>
      <c r="K2339" s="22" t="s">
        <v>26200</v>
      </c>
      <c r="L2339" s="22" t="s">
        <v>26265</v>
      </c>
      <c r="M2339" s="23" t="s">
        <v>26276</v>
      </c>
      <c r="N2339" s="22" t="s">
        <v>26277</v>
      </c>
      <c r="O2339" s="23"/>
      <c r="P2339" s="23" t="s">
        <v>39874</v>
      </c>
      <c r="Q2339" s="23" t="s">
        <v>39874</v>
      </c>
      <c r="R2339" s="23"/>
      <c r="S2339" s="23"/>
      <c r="T2339" s="28" t="str">
        <f>LOOKUP(1,1/(Table1[[#This Row],[Level_0]:[Level 15]]&gt;0),(Table1[[#This Row],[Level_0]:[Level 15]]))</f>
        <v>H000001677 - [FR - Internal costs]</v>
      </c>
      <c r="U2339" s="24">
        <v>2334</v>
      </c>
    </row>
    <row r="2340" spans="1:21" x14ac:dyDescent="0.25">
      <c r="A2340" s="14" t="s">
        <v>8593</v>
      </c>
      <c r="B2340" s="17" t="s">
        <v>8594</v>
      </c>
      <c r="C2340" s="17" t="s">
        <v>18004</v>
      </c>
      <c r="D2340" s="21" t="s">
        <v>39</v>
      </c>
      <c r="E2340" s="22" t="s">
        <v>25639</v>
      </c>
      <c r="F2340" s="22" t="s">
        <v>26092</v>
      </c>
      <c r="G2340" s="22" t="s">
        <v>40342</v>
      </c>
      <c r="H2340" s="22" t="s">
        <v>26101</v>
      </c>
      <c r="I2340" s="22" t="s">
        <v>26102</v>
      </c>
      <c r="J2340" s="22" t="s">
        <v>26199</v>
      </c>
      <c r="K2340" s="22" t="s">
        <v>26200</v>
      </c>
      <c r="L2340" s="22" t="s">
        <v>26265</v>
      </c>
      <c r="M2340" s="23" t="s">
        <v>26276</v>
      </c>
      <c r="N2340" s="22" t="s">
        <v>26277</v>
      </c>
      <c r="O2340" s="23" t="s">
        <v>26278</v>
      </c>
      <c r="P2340" s="23"/>
      <c r="Q2340" s="23" t="s">
        <v>39874</v>
      </c>
      <c r="R2340" s="23"/>
      <c r="S2340" s="23"/>
      <c r="T2340" s="28" t="str">
        <f>LOOKUP(1,1/(Table1[[#This Row],[Level_0]:[Level 15]]&gt;0),(Table1[[#This Row],[Level_0]:[Level 15]]))</f>
        <v>H000001678 - [FR - Public affairs management]</v>
      </c>
      <c r="U2340" s="24">
        <v>2335</v>
      </c>
    </row>
    <row r="2341" spans="1:21" x14ac:dyDescent="0.25">
      <c r="A2341" s="14" t="s">
        <v>18005</v>
      </c>
      <c r="B2341" s="17" t="s">
        <v>17983</v>
      </c>
      <c r="C2341" s="17" t="s">
        <v>23545</v>
      </c>
      <c r="D2341" s="21" t="s">
        <v>39</v>
      </c>
      <c r="E2341" s="22" t="s">
        <v>25639</v>
      </c>
      <c r="F2341" s="22" t="s">
        <v>26092</v>
      </c>
      <c r="G2341" s="22" t="s">
        <v>40342</v>
      </c>
      <c r="H2341" s="22" t="s">
        <v>26101</v>
      </c>
      <c r="I2341" s="22" t="s">
        <v>26102</v>
      </c>
      <c r="J2341" s="22" t="s">
        <v>26199</v>
      </c>
      <c r="K2341" s="22" t="s">
        <v>26200</v>
      </c>
      <c r="L2341" s="22" t="s">
        <v>26265</v>
      </c>
      <c r="M2341" s="23" t="s">
        <v>26276</v>
      </c>
      <c r="N2341" s="22" t="s">
        <v>26279</v>
      </c>
      <c r="O2341" s="23"/>
      <c r="P2341" s="23" t="s">
        <v>39874</v>
      </c>
      <c r="Q2341" s="23" t="s">
        <v>39874</v>
      </c>
      <c r="R2341" s="23"/>
      <c r="S2341" s="23"/>
      <c r="T2341" s="28" t="str">
        <f>LOOKUP(1,1/(Table1[[#This Row],[Level_0]:[Level 15]]&gt;0),(Table1[[#This Row],[Level_0]:[Level 15]]))</f>
        <v>H000001679 - [FR - External costs]</v>
      </c>
      <c r="U2341" s="24">
        <v>2336</v>
      </c>
    </row>
    <row r="2342" spans="1:21" x14ac:dyDescent="0.25">
      <c r="A2342" s="14" t="s">
        <v>23547</v>
      </c>
      <c r="B2342" s="17" t="s">
        <v>23548</v>
      </c>
      <c r="C2342" s="17" t="s">
        <v>22207</v>
      </c>
      <c r="D2342" s="21" t="s">
        <v>39</v>
      </c>
      <c r="E2342" s="22" t="s">
        <v>25639</v>
      </c>
      <c r="F2342" s="22" t="s">
        <v>26092</v>
      </c>
      <c r="G2342" s="22" t="s">
        <v>40342</v>
      </c>
      <c r="H2342" s="22" t="s">
        <v>26101</v>
      </c>
      <c r="I2342" s="22" t="s">
        <v>26102</v>
      </c>
      <c r="J2342" s="22" t="s">
        <v>26199</v>
      </c>
      <c r="K2342" s="22" t="s">
        <v>26200</v>
      </c>
      <c r="L2342" s="22" t="s">
        <v>26265</v>
      </c>
      <c r="M2342" s="23" t="s">
        <v>26280</v>
      </c>
      <c r="N2342" s="22"/>
      <c r="O2342" s="23" t="s">
        <v>39874</v>
      </c>
      <c r="P2342" s="23" t="s">
        <v>39874</v>
      </c>
      <c r="Q2342" s="23" t="s">
        <v>39874</v>
      </c>
      <c r="R2342" s="23"/>
      <c r="S2342" s="23"/>
      <c r="T2342" s="28" t="str">
        <f>LOOKUP(1,1/(Table1[[#This Row],[Level_0]:[Level 15]]&gt;0),(Table1[[#This Row],[Level_0]:[Level 15]]))</f>
        <v>H000001680 - [FR - KAM]</v>
      </c>
      <c r="U2342" s="24">
        <v>2337</v>
      </c>
    </row>
    <row r="2343" spans="1:21" x14ac:dyDescent="0.25">
      <c r="A2343" s="14" t="s">
        <v>18006</v>
      </c>
      <c r="B2343" s="17" t="s">
        <v>17981</v>
      </c>
      <c r="C2343" s="17" t="s">
        <v>23547</v>
      </c>
      <c r="D2343" s="21" t="s">
        <v>39</v>
      </c>
      <c r="E2343" s="22" t="s">
        <v>25639</v>
      </c>
      <c r="F2343" s="22" t="s">
        <v>26092</v>
      </c>
      <c r="G2343" s="22" t="s">
        <v>40342</v>
      </c>
      <c r="H2343" s="22" t="s">
        <v>26101</v>
      </c>
      <c r="I2343" s="22" t="s">
        <v>26102</v>
      </c>
      <c r="J2343" s="22" t="s">
        <v>26199</v>
      </c>
      <c r="K2343" s="22" t="s">
        <v>26200</v>
      </c>
      <c r="L2343" s="22" t="s">
        <v>26265</v>
      </c>
      <c r="M2343" s="23" t="s">
        <v>26280</v>
      </c>
      <c r="N2343" s="22" t="s">
        <v>26281</v>
      </c>
      <c r="O2343" s="23"/>
      <c r="P2343" s="23" t="s">
        <v>39874</v>
      </c>
      <c r="Q2343" s="23" t="s">
        <v>39874</v>
      </c>
      <c r="R2343" s="23"/>
      <c r="S2343" s="23"/>
      <c r="T2343" s="28" t="str">
        <f>LOOKUP(1,1/(Table1[[#This Row],[Level_0]:[Level 15]]&gt;0),(Table1[[#This Row],[Level_0]:[Level 15]]))</f>
        <v>H000001681 - [FR - Internal costs]</v>
      </c>
      <c r="U2343" s="24">
        <v>2338</v>
      </c>
    </row>
    <row r="2344" spans="1:21" x14ac:dyDescent="0.25">
      <c r="A2344" s="14" t="s">
        <v>21821</v>
      </c>
      <c r="B2344" s="17" t="s">
        <v>21822</v>
      </c>
      <c r="C2344" s="17" t="s">
        <v>18006</v>
      </c>
      <c r="D2344" s="21" t="s">
        <v>39</v>
      </c>
      <c r="E2344" s="22" t="s">
        <v>25639</v>
      </c>
      <c r="F2344" s="22" t="s">
        <v>26092</v>
      </c>
      <c r="G2344" s="22" t="s">
        <v>40342</v>
      </c>
      <c r="H2344" s="22" t="s">
        <v>26101</v>
      </c>
      <c r="I2344" s="22" t="s">
        <v>26102</v>
      </c>
      <c r="J2344" s="22" t="s">
        <v>26199</v>
      </c>
      <c r="K2344" s="22" t="s">
        <v>26200</v>
      </c>
      <c r="L2344" s="22" t="s">
        <v>26265</v>
      </c>
      <c r="M2344" s="23" t="s">
        <v>26280</v>
      </c>
      <c r="N2344" s="22" t="s">
        <v>26281</v>
      </c>
      <c r="O2344" s="23" t="s">
        <v>26282</v>
      </c>
      <c r="P2344" s="23"/>
      <c r="Q2344" s="23" t="s">
        <v>39874</v>
      </c>
      <c r="R2344" s="23"/>
      <c r="S2344" s="23"/>
      <c r="T2344" s="28" t="str">
        <f>LOOKUP(1,1/(Table1[[#This Row],[Level_0]:[Level 15]]&gt;0),(Table1[[#This Row],[Level_0]:[Level 15]]))</f>
        <v>H000001682 - [FR - KAM team]</v>
      </c>
      <c r="U2344" s="24">
        <v>2339</v>
      </c>
    </row>
    <row r="2345" spans="1:21" x14ac:dyDescent="0.25">
      <c r="A2345" s="14" t="s">
        <v>18007</v>
      </c>
      <c r="B2345" s="17" t="s">
        <v>17983</v>
      </c>
      <c r="C2345" s="17" t="s">
        <v>23547</v>
      </c>
      <c r="D2345" s="21" t="s">
        <v>39</v>
      </c>
      <c r="E2345" s="22" t="s">
        <v>25639</v>
      </c>
      <c r="F2345" s="22" t="s">
        <v>26092</v>
      </c>
      <c r="G2345" s="22" t="s">
        <v>40342</v>
      </c>
      <c r="H2345" s="22" t="s">
        <v>26101</v>
      </c>
      <c r="I2345" s="22" t="s">
        <v>26102</v>
      </c>
      <c r="J2345" s="22" t="s">
        <v>26199</v>
      </c>
      <c r="K2345" s="22" t="s">
        <v>26200</v>
      </c>
      <c r="L2345" s="22" t="s">
        <v>26265</v>
      </c>
      <c r="M2345" s="23" t="s">
        <v>26280</v>
      </c>
      <c r="N2345" s="22" t="s">
        <v>26283</v>
      </c>
      <c r="O2345" s="23"/>
      <c r="P2345" s="23" t="s">
        <v>39874</v>
      </c>
      <c r="Q2345" s="23" t="s">
        <v>39874</v>
      </c>
      <c r="R2345" s="23"/>
      <c r="S2345" s="23"/>
      <c r="T2345" s="28" t="str">
        <f>LOOKUP(1,1/(Table1[[#This Row],[Level_0]:[Level 15]]&gt;0),(Table1[[#This Row],[Level_0]:[Level 15]]))</f>
        <v>H000001683 - [FR - External costs]</v>
      </c>
      <c r="U2345" s="24">
        <v>2340</v>
      </c>
    </row>
    <row r="2346" spans="1:21" x14ac:dyDescent="0.25">
      <c r="A2346" s="14" t="s">
        <v>824</v>
      </c>
      <c r="B2346" s="17" t="s">
        <v>825</v>
      </c>
      <c r="C2346" s="17" t="s">
        <v>22207</v>
      </c>
      <c r="D2346" s="21" t="s">
        <v>39</v>
      </c>
      <c r="E2346" s="22" t="s">
        <v>25639</v>
      </c>
      <c r="F2346" s="22" t="s">
        <v>26092</v>
      </c>
      <c r="G2346" s="22" t="s">
        <v>40342</v>
      </c>
      <c r="H2346" s="22" t="s">
        <v>26101</v>
      </c>
      <c r="I2346" s="22" t="s">
        <v>26102</v>
      </c>
      <c r="J2346" s="22" t="s">
        <v>26199</v>
      </c>
      <c r="K2346" s="22" t="s">
        <v>26200</v>
      </c>
      <c r="L2346" s="22" t="s">
        <v>26265</v>
      </c>
      <c r="M2346" s="23" t="s">
        <v>26284</v>
      </c>
      <c r="N2346" s="22"/>
      <c r="O2346" s="23" t="s">
        <v>39874</v>
      </c>
      <c r="P2346" s="23" t="s">
        <v>39874</v>
      </c>
      <c r="Q2346" s="23" t="s">
        <v>39874</v>
      </c>
      <c r="R2346" s="23"/>
      <c r="S2346" s="23"/>
      <c r="T2346" s="28" t="str">
        <f>LOOKUP(1,1/(Table1[[#This Row],[Level_0]:[Level 15]]&gt;0),(Table1[[#This Row],[Level_0]:[Level 15]]))</f>
        <v>H000001684 - [FR - Commercial excellence operations]</v>
      </c>
      <c r="U2346" s="24">
        <v>2341</v>
      </c>
    </row>
    <row r="2347" spans="1:21" x14ac:dyDescent="0.25">
      <c r="A2347" s="14" t="s">
        <v>18008</v>
      </c>
      <c r="B2347" s="17" t="s">
        <v>17981</v>
      </c>
      <c r="C2347" s="17" t="s">
        <v>824</v>
      </c>
      <c r="D2347" s="21" t="s">
        <v>39</v>
      </c>
      <c r="E2347" s="22" t="s">
        <v>25639</v>
      </c>
      <c r="F2347" s="22" t="s">
        <v>26092</v>
      </c>
      <c r="G2347" s="22" t="s">
        <v>40342</v>
      </c>
      <c r="H2347" s="22" t="s">
        <v>26101</v>
      </c>
      <c r="I2347" s="22" t="s">
        <v>26102</v>
      </c>
      <c r="J2347" s="22" t="s">
        <v>26199</v>
      </c>
      <c r="K2347" s="22" t="s">
        <v>26200</v>
      </c>
      <c r="L2347" s="22" t="s">
        <v>26265</v>
      </c>
      <c r="M2347" s="23" t="s">
        <v>26284</v>
      </c>
      <c r="N2347" s="22" t="s">
        <v>26285</v>
      </c>
      <c r="O2347" s="23"/>
      <c r="P2347" s="23" t="s">
        <v>39874</v>
      </c>
      <c r="Q2347" s="23" t="s">
        <v>39874</v>
      </c>
      <c r="R2347" s="23"/>
      <c r="S2347" s="23"/>
      <c r="T2347" s="28" t="str">
        <f>LOOKUP(1,1/(Table1[[#This Row],[Level_0]:[Level 15]]&gt;0),(Table1[[#This Row],[Level_0]:[Level 15]]))</f>
        <v>H000001685 - [FR - Internal costs]</v>
      </c>
      <c r="U2347" s="24">
        <v>2342</v>
      </c>
    </row>
    <row r="2348" spans="1:21" x14ac:dyDescent="0.25">
      <c r="A2348" s="14" t="s">
        <v>20455</v>
      </c>
      <c r="B2348" s="17" t="s">
        <v>20456</v>
      </c>
      <c r="C2348" s="17" t="s">
        <v>18008</v>
      </c>
      <c r="D2348" s="21" t="s">
        <v>39</v>
      </c>
      <c r="E2348" s="22" t="s">
        <v>25639</v>
      </c>
      <c r="F2348" s="22" t="s">
        <v>26092</v>
      </c>
      <c r="G2348" s="22" t="s">
        <v>40342</v>
      </c>
      <c r="H2348" s="22" t="s">
        <v>26101</v>
      </c>
      <c r="I2348" s="22" t="s">
        <v>26102</v>
      </c>
      <c r="J2348" s="22" t="s">
        <v>26199</v>
      </c>
      <c r="K2348" s="22" t="s">
        <v>26200</v>
      </c>
      <c r="L2348" s="22" t="s">
        <v>26265</v>
      </c>
      <c r="M2348" s="23" t="s">
        <v>26284</v>
      </c>
      <c r="N2348" s="22" t="s">
        <v>26285</v>
      </c>
      <c r="O2348" s="23" t="s">
        <v>26286</v>
      </c>
      <c r="P2348" s="23"/>
      <c r="Q2348" s="23" t="s">
        <v>39874</v>
      </c>
      <c r="R2348" s="23"/>
      <c r="S2348" s="23"/>
      <c r="T2348" s="28" t="str">
        <f>LOOKUP(1,1/(Table1[[#This Row],[Level_0]:[Level 15]]&gt;0),(Table1[[#This Row],[Level_0]:[Level 15]]))</f>
        <v>H000001686 - [FR - Comops team]</v>
      </c>
      <c r="U2348" s="24">
        <v>2343</v>
      </c>
    </row>
    <row r="2349" spans="1:21" x14ac:dyDescent="0.25">
      <c r="A2349" s="14" t="s">
        <v>18009</v>
      </c>
      <c r="B2349" s="17" t="s">
        <v>17983</v>
      </c>
      <c r="C2349" s="17" t="s">
        <v>824</v>
      </c>
      <c r="D2349" s="21" t="s">
        <v>39</v>
      </c>
      <c r="E2349" s="22" t="s">
        <v>25639</v>
      </c>
      <c r="F2349" s="22" t="s">
        <v>26092</v>
      </c>
      <c r="G2349" s="22" t="s">
        <v>40342</v>
      </c>
      <c r="H2349" s="22" t="s">
        <v>26101</v>
      </c>
      <c r="I2349" s="22" t="s">
        <v>26102</v>
      </c>
      <c r="J2349" s="22" t="s">
        <v>26199</v>
      </c>
      <c r="K2349" s="22" t="s">
        <v>26200</v>
      </c>
      <c r="L2349" s="22" t="s">
        <v>26265</v>
      </c>
      <c r="M2349" s="23" t="s">
        <v>26284</v>
      </c>
      <c r="N2349" s="22" t="s">
        <v>26287</v>
      </c>
      <c r="O2349" s="23"/>
      <c r="P2349" s="23" t="s">
        <v>39874</v>
      </c>
      <c r="Q2349" s="23" t="s">
        <v>39874</v>
      </c>
      <c r="R2349" s="23"/>
      <c r="S2349" s="23"/>
      <c r="T2349" s="28" t="str">
        <f>LOOKUP(1,1/(Table1[[#This Row],[Level_0]:[Level 15]]&gt;0),(Table1[[#This Row],[Level_0]:[Level 15]]))</f>
        <v>H000001687 - [FR - External costs]</v>
      </c>
      <c r="U2349" s="24">
        <v>2344</v>
      </c>
    </row>
    <row r="2350" spans="1:21" x14ac:dyDescent="0.25">
      <c r="A2350" s="14" t="s">
        <v>15812</v>
      </c>
      <c r="B2350" s="17" t="s">
        <v>15813</v>
      </c>
      <c r="C2350" s="17" t="s">
        <v>22207</v>
      </c>
      <c r="D2350" s="21" t="s">
        <v>39</v>
      </c>
      <c r="E2350" s="22" t="s">
        <v>25639</v>
      </c>
      <c r="F2350" s="22" t="s">
        <v>26092</v>
      </c>
      <c r="G2350" s="22" t="s">
        <v>40342</v>
      </c>
      <c r="H2350" s="22" t="s">
        <v>26101</v>
      </c>
      <c r="I2350" s="22" t="s">
        <v>26102</v>
      </c>
      <c r="J2350" s="22" t="s">
        <v>26199</v>
      </c>
      <c r="K2350" s="22" t="s">
        <v>26200</v>
      </c>
      <c r="L2350" s="22" t="s">
        <v>26265</v>
      </c>
      <c r="M2350" s="23" t="s">
        <v>26288</v>
      </c>
      <c r="N2350" s="22"/>
      <c r="O2350" s="23" t="s">
        <v>39874</v>
      </c>
      <c r="P2350" s="23" t="s">
        <v>39874</v>
      </c>
      <c r="Q2350" s="23" t="s">
        <v>39874</v>
      </c>
      <c r="R2350" s="23"/>
      <c r="S2350" s="23"/>
      <c r="T2350" s="28" t="str">
        <f>LOOKUP(1,1/(Table1[[#This Row],[Level_0]:[Level 15]]&gt;0),(Table1[[#This Row],[Level_0]:[Level 15]]))</f>
        <v>H000001688 - [FR - Tender management]</v>
      </c>
      <c r="U2350" s="24">
        <v>2345</v>
      </c>
    </row>
    <row r="2351" spans="1:21" x14ac:dyDescent="0.25">
      <c r="A2351" s="14" t="s">
        <v>18010</v>
      </c>
      <c r="B2351" s="17" t="s">
        <v>17981</v>
      </c>
      <c r="C2351" s="17" t="s">
        <v>15812</v>
      </c>
      <c r="D2351" s="21" t="s">
        <v>39</v>
      </c>
      <c r="E2351" s="22" t="s">
        <v>25639</v>
      </c>
      <c r="F2351" s="22" t="s">
        <v>26092</v>
      </c>
      <c r="G2351" s="22" t="s">
        <v>40342</v>
      </c>
      <c r="H2351" s="22" t="s">
        <v>26101</v>
      </c>
      <c r="I2351" s="22" t="s">
        <v>26102</v>
      </c>
      <c r="J2351" s="22" t="s">
        <v>26199</v>
      </c>
      <c r="K2351" s="22" t="s">
        <v>26200</v>
      </c>
      <c r="L2351" s="22" t="s">
        <v>26265</v>
      </c>
      <c r="M2351" s="23" t="s">
        <v>26288</v>
      </c>
      <c r="N2351" s="22" t="s">
        <v>26289</v>
      </c>
      <c r="O2351" s="23"/>
      <c r="P2351" s="23" t="s">
        <v>39874</v>
      </c>
      <c r="Q2351" s="23" t="s">
        <v>39874</v>
      </c>
      <c r="R2351" s="23"/>
      <c r="S2351" s="23"/>
      <c r="T2351" s="28" t="str">
        <f>LOOKUP(1,1/(Table1[[#This Row],[Level_0]:[Level 15]]&gt;0),(Table1[[#This Row],[Level_0]:[Level 15]]))</f>
        <v>H000001689 - [FR - Internal costs]</v>
      </c>
      <c r="U2351" s="24">
        <v>2346</v>
      </c>
    </row>
    <row r="2352" spans="1:21" x14ac:dyDescent="0.25">
      <c r="A2352" s="14" t="s">
        <v>10853</v>
      </c>
      <c r="B2352" s="17" t="s">
        <v>10854</v>
      </c>
      <c r="C2352" s="17" t="s">
        <v>18010</v>
      </c>
      <c r="D2352" s="21" t="s">
        <v>39</v>
      </c>
      <c r="E2352" s="22" t="s">
        <v>25639</v>
      </c>
      <c r="F2352" s="22" t="s">
        <v>26092</v>
      </c>
      <c r="G2352" s="22" t="s">
        <v>40342</v>
      </c>
      <c r="H2352" s="22" t="s">
        <v>26101</v>
      </c>
      <c r="I2352" s="22" t="s">
        <v>26102</v>
      </c>
      <c r="J2352" s="22" t="s">
        <v>26199</v>
      </c>
      <c r="K2352" s="22" t="s">
        <v>26200</v>
      </c>
      <c r="L2352" s="22" t="s">
        <v>26265</v>
      </c>
      <c r="M2352" s="23" t="s">
        <v>26288</v>
      </c>
      <c r="N2352" s="22" t="s">
        <v>26289</v>
      </c>
      <c r="O2352" s="23" t="s">
        <v>26290</v>
      </c>
      <c r="P2352" s="23"/>
      <c r="Q2352" s="23" t="s">
        <v>39874</v>
      </c>
      <c r="R2352" s="23"/>
      <c r="S2352" s="23"/>
      <c r="T2352" s="28" t="str">
        <f>LOOKUP(1,1/(Table1[[#This Row],[Level_0]:[Level 15]]&gt;0),(Table1[[#This Row],[Level_0]:[Level 15]]))</f>
        <v>H000001690 - [FR - Tender management team]</v>
      </c>
      <c r="U2352" s="24">
        <v>2347</v>
      </c>
    </row>
    <row r="2353" spans="1:21" x14ac:dyDescent="0.25">
      <c r="A2353" s="14" t="s">
        <v>21452</v>
      </c>
      <c r="B2353" s="17" t="s">
        <v>21453</v>
      </c>
      <c r="C2353" s="17" t="s">
        <v>22207</v>
      </c>
      <c r="D2353" s="21" t="s">
        <v>39</v>
      </c>
      <c r="E2353" s="22" t="s">
        <v>25639</v>
      </c>
      <c r="F2353" s="22" t="s">
        <v>26092</v>
      </c>
      <c r="G2353" s="22" t="s">
        <v>40342</v>
      </c>
      <c r="H2353" s="22" t="s">
        <v>26101</v>
      </c>
      <c r="I2353" s="22" t="s">
        <v>26102</v>
      </c>
      <c r="J2353" s="22" t="s">
        <v>26199</v>
      </c>
      <c r="K2353" s="22" t="s">
        <v>26200</v>
      </c>
      <c r="L2353" s="22" t="s">
        <v>26265</v>
      </c>
      <c r="M2353" s="23" t="s">
        <v>26291</v>
      </c>
      <c r="N2353" s="22"/>
      <c r="O2353" s="23" t="s">
        <v>39874</v>
      </c>
      <c r="P2353" s="23" t="s">
        <v>39874</v>
      </c>
      <c r="Q2353" s="23" t="s">
        <v>39874</v>
      </c>
      <c r="R2353" s="23"/>
      <c r="S2353" s="23"/>
      <c r="T2353" s="28" t="str">
        <f>LOOKUP(1,1/(Table1[[#This Row],[Level_0]:[Level 15]]&gt;0),(Table1[[#This Row],[Level_0]:[Level 15]]))</f>
        <v>H000001691 - [FR - Other M&amp;S]</v>
      </c>
      <c r="U2353" s="24">
        <v>2348</v>
      </c>
    </row>
    <row r="2354" spans="1:21" x14ac:dyDescent="0.25">
      <c r="A2354" s="14" t="s">
        <v>18011</v>
      </c>
      <c r="B2354" s="17" t="s">
        <v>17981</v>
      </c>
      <c r="C2354" s="17" t="s">
        <v>21452</v>
      </c>
      <c r="D2354" s="21" t="s">
        <v>39</v>
      </c>
      <c r="E2354" s="22" t="s">
        <v>25639</v>
      </c>
      <c r="F2354" s="22" t="s">
        <v>26092</v>
      </c>
      <c r="G2354" s="22" t="s">
        <v>40342</v>
      </c>
      <c r="H2354" s="22" t="s">
        <v>26101</v>
      </c>
      <c r="I2354" s="22" t="s">
        <v>26102</v>
      </c>
      <c r="J2354" s="22" t="s">
        <v>26199</v>
      </c>
      <c r="K2354" s="22" t="s">
        <v>26200</v>
      </c>
      <c r="L2354" s="22" t="s">
        <v>26265</v>
      </c>
      <c r="M2354" s="23" t="s">
        <v>26291</v>
      </c>
      <c r="N2354" s="22" t="s">
        <v>26292</v>
      </c>
      <c r="O2354" s="23"/>
      <c r="P2354" s="23" t="s">
        <v>39874</v>
      </c>
      <c r="Q2354" s="23" t="s">
        <v>39874</v>
      </c>
      <c r="R2354" s="23"/>
      <c r="S2354" s="23"/>
      <c r="T2354" s="28" t="str">
        <f>LOOKUP(1,1/(Table1[[#This Row],[Level_0]:[Level 15]]&gt;0),(Table1[[#This Row],[Level_0]:[Level 15]]))</f>
        <v>H000001692 - [FR - Internal costs]</v>
      </c>
      <c r="U2354" s="24">
        <v>2349</v>
      </c>
    </row>
    <row r="2355" spans="1:21" x14ac:dyDescent="0.25">
      <c r="A2355" s="14" t="s">
        <v>10173</v>
      </c>
      <c r="B2355" s="17" t="s">
        <v>10174</v>
      </c>
      <c r="C2355" s="17" t="s">
        <v>18011</v>
      </c>
      <c r="D2355" s="21" t="s">
        <v>39</v>
      </c>
      <c r="E2355" s="22" t="s">
        <v>25639</v>
      </c>
      <c r="F2355" s="22" t="s">
        <v>26092</v>
      </c>
      <c r="G2355" s="22" t="s">
        <v>40342</v>
      </c>
      <c r="H2355" s="22" t="s">
        <v>26101</v>
      </c>
      <c r="I2355" s="22" t="s">
        <v>26102</v>
      </c>
      <c r="J2355" s="22" t="s">
        <v>26199</v>
      </c>
      <c r="K2355" s="22" t="s">
        <v>26200</v>
      </c>
      <c r="L2355" s="22" t="s">
        <v>26265</v>
      </c>
      <c r="M2355" s="23" t="s">
        <v>26291</v>
      </c>
      <c r="N2355" s="22" t="s">
        <v>26292</v>
      </c>
      <c r="O2355" s="23" t="s">
        <v>26293</v>
      </c>
      <c r="P2355" s="23"/>
      <c r="Q2355" s="23" t="s">
        <v>39874</v>
      </c>
      <c r="R2355" s="23"/>
      <c r="S2355" s="23"/>
      <c r="T2355" s="28" t="str">
        <f>LOOKUP(1,1/(Table1[[#This Row],[Level_0]:[Level 15]]&gt;0),(Table1[[#This Row],[Level_0]:[Level 15]]))</f>
        <v>H000001693 - [FR - Pharma responsabilities]</v>
      </c>
      <c r="U2355" s="24">
        <v>2350</v>
      </c>
    </row>
    <row r="2356" spans="1:21" x14ac:dyDescent="0.25">
      <c r="A2356" s="14" t="s">
        <v>18012</v>
      </c>
      <c r="B2356" s="17" t="s">
        <v>17983</v>
      </c>
      <c r="C2356" s="17" t="s">
        <v>21452</v>
      </c>
      <c r="D2356" s="21" t="s">
        <v>39</v>
      </c>
      <c r="E2356" s="22" t="s">
        <v>25639</v>
      </c>
      <c r="F2356" s="22" t="s">
        <v>26092</v>
      </c>
      <c r="G2356" s="22" t="s">
        <v>40342</v>
      </c>
      <c r="H2356" s="22" t="s">
        <v>26101</v>
      </c>
      <c r="I2356" s="22" t="s">
        <v>26102</v>
      </c>
      <c r="J2356" s="22" t="s">
        <v>26199</v>
      </c>
      <c r="K2356" s="22" t="s">
        <v>26200</v>
      </c>
      <c r="L2356" s="22" t="s">
        <v>26265</v>
      </c>
      <c r="M2356" s="23" t="s">
        <v>26291</v>
      </c>
      <c r="N2356" s="22" t="s">
        <v>26294</v>
      </c>
      <c r="O2356" s="23"/>
      <c r="P2356" s="23" t="s">
        <v>39874</v>
      </c>
      <c r="Q2356" s="23" t="s">
        <v>39874</v>
      </c>
      <c r="R2356" s="23"/>
      <c r="S2356" s="23"/>
      <c r="T2356" s="28" t="str">
        <f>LOOKUP(1,1/(Table1[[#This Row],[Level_0]:[Level 15]]&gt;0),(Table1[[#This Row],[Level_0]:[Level 15]]))</f>
        <v>H000001694 - [FR - External costs]</v>
      </c>
      <c r="U2356" s="24">
        <v>2351</v>
      </c>
    </row>
    <row r="2357" spans="1:21" x14ac:dyDescent="0.25">
      <c r="A2357" s="14" t="s">
        <v>16666</v>
      </c>
      <c r="B2357" s="17" t="s">
        <v>16667</v>
      </c>
      <c r="C2357" s="17" t="s">
        <v>23290</v>
      </c>
      <c r="D2357" s="21" t="s">
        <v>39</v>
      </c>
      <c r="E2357" s="22" t="s">
        <v>25639</v>
      </c>
      <c r="F2357" s="22" t="s">
        <v>26092</v>
      </c>
      <c r="G2357" s="22" t="s">
        <v>40342</v>
      </c>
      <c r="H2357" s="22" t="s">
        <v>26101</v>
      </c>
      <c r="I2357" s="22" t="s">
        <v>26102</v>
      </c>
      <c r="J2357" s="22" t="s">
        <v>26199</v>
      </c>
      <c r="K2357" s="22" t="s">
        <v>26200</v>
      </c>
      <c r="L2357" s="22" t="s">
        <v>26295</v>
      </c>
      <c r="M2357" s="23"/>
      <c r="N2357" s="22"/>
      <c r="O2357" s="23"/>
      <c r="P2357" s="23"/>
      <c r="Q2357" s="23"/>
      <c r="R2357" s="23"/>
      <c r="S2357" s="23"/>
      <c r="T2357" s="28" t="str">
        <f>LOOKUP(1,1/(Table1[[#This Row],[Level_0]:[Level 15]]&gt;0),(Table1[[#This Row],[Level_0]:[Level 15]]))</f>
        <v>H000004203 - [FR - Production costs]</v>
      </c>
      <c r="U2357" s="24">
        <v>2352</v>
      </c>
    </row>
    <row r="2358" spans="1:21" x14ac:dyDescent="0.25">
      <c r="A2358" s="14" t="s">
        <v>20395</v>
      </c>
      <c r="B2358" s="17" t="s">
        <v>20396</v>
      </c>
      <c r="C2358" s="17" t="s">
        <v>22066</v>
      </c>
      <c r="D2358" s="21" t="s">
        <v>39</v>
      </c>
      <c r="E2358" s="22" t="s">
        <v>25639</v>
      </c>
      <c r="F2358" s="22" t="s">
        <v>26092</v>
      </c>
      <c r="G2358" s="22" t="s">
        <v>40342</v>
      </c>
      <c r="H2358" s="22" t="s">
        <v>26101</v>
      </c>
      <c r="I2358" s="22" t="s">
        <v>26102</v>
      </c>
      <c r="J2358" s="22" t="s">
        <v>26199</v>
      </c>
      <c r="K2358" s="22" t="s">
        <v>26296</v>
      </c>
      <c r="L2358" s="22"/>
      <c r="M2358" s="23"/>
      <c r="N2358" s="22"/>
      <c r="O2358" s="23"/>
      <c r="P2358" s="23"/>
      <c r="Q2358" s="23"/>
      <c r="R2358" s="23"/>
      <c r="S2358" s="23"/>
      <c r="T2358" s="28" t="str">
        <f>LOOKUP(1,1/(Table1[[#This Row],[Level_0]:[Level 15]]&gt;0),(Table1[[#This Row],[Level_0]:[Level 15]]))</f>
        <v>H000000187 - [GF French Guiana]</v>
      </c>
      <c r="U2358" s="24">
        <v>2353</v>
      </c>
    </row>
    <row r="2359" spans="1:21" x14ac:dyDescent="0.25">
      <c r="A2359" s="14" t="s">
        <v>21771</v>
      </c>
      <c r="B2359" s="17" t="s">
        <v>21772</v>
      </c>
      <c r="C2359" s="17" t="s">
        <v>22066</v>
      </c>
      <c r="D2359" s="21" t="s">
        <v>39</v>
      </c>
      <c r="E2359" s="22" t="s">
        <v>25639</v>
      </c>
      <c r="F2359" s="22" t="s">
        <v>26092</v>
      </c>
      <c r="G2359" s="22" t="s">
        <v>40342</v>
      </c>
      <c r="H2359" s="22" t="s">
        <v>26101</v>
      </c>
      <c r="I2359" s="22" t="s">
        <v>26102</v>
      </c>
      <c r="J2359" s="22" t="s">
        <v>26199</v>
      </c>
      <c r="K2359" s="22" t="s">
        <v>26297</v>
      </c>
      <c r="L2359" s="22"/>
      <c r="M2359" s="23"/>
      <c r="N2359" s="22"/>
      <c r="O2359" s="23"/>
      <c r="P2359" s="23"/>
      <c r="Q2359" s="23"/>
      <c r="R2359" s="23"/>
      <c r="S2359" s="23"/>
      <c r="T2359" s="28" t="str">
        <f>LOOKUP(1,1/(Table1[[#This Row],[Level_0]:[Level 15]]&gt;0),(Table1[[#This Row],[Level_0]:[Level 15]]))</f>
        <v>H000000188 - [GP Guadeloupe]</v>
      </c>
      <c r="U2359" s="24">
        <v>2354</v>
      </c>
    </row>
    <row r="2360" spans="1:21" x14ac:dyDescent="0.25">
      <c r="A2360" s="14" t="s">
        <v>23292</v>
      </c>
      <c r="B2360" s="17" t="s">
        <v>23293</v>
      </c>
      <c r="C2360" s="17" t="s">
        <v>22066</v>
      </c>
      <c r="D2360" s="21" t="s">
        <v>39</v>
      </c>
      <c r="E2360" s="22" t="s">
        <v>25639</v>
      </c>
      <c r="F2360" s="22" t="s">
        <v>26092</v>
      </c>
      <c r="G2360" s="22" t="s">
        <v>40342</v>
      </c>
      <c r="H2360" s="22" t="s">
        <v>26101</v>
      </c>
      <c r="I2360" s="22" t="s">
        <v>26102</v>
      </c>
      <c r="J2360" s="22" t="s">
        <v>26199</v>
      </c>
      <c r="K2360" s="22" t="s">
        <v>26298</v>
      </c>
      <c r="L2360" s="22"/>
      <c r="M2360" s="23"/>
      <c r="N2360" s="22"/>
      <c r="O2360" s="23"/>
      <c r="P2360" s="23"/>
      <c r="Q2360" s="23"/>
      <c r="R2360" s="23"/>
      <c r="S2360" s="23"/>
      <c r="T2360" s="28" t="str">
        <f>LOOKUP(1,1/(Table1[[#This Row],[Level_0]:[Level 15]]&gt;0),(Table1[[#This Row],[Level_0]:[Level 15]]))</f>
        <v>H000000189 - [MC Monaco]</v>
      </c>
      <c r="U2360" s="24">
        <v>2355</v>
      </c>
    </row>
    <row r="2361" spans="1:21" x14ac:dyDescent="0.25">
      <c r="A2361" s="14" t="s">
        <v>21773</v>
      </c>
      <c r="B2361" s="17" t="s">
        <v>21774</v>
      </c>
      <c r="C2361" s="17" t="s">
        <v>22066</v>
      </c>
      <c r="D2361" s="21" t="s">
        <v>39</v>
      </c>
      <c r="E2361" s="22" t="s">
        <v>25639</v>
      </c>
      <c r="F2361" s="22" t="s">
        <v>26092</v>
      </c>
      <c r="G2361" s="22" t="s">
        <v>40342</v>
      </c>
      <c r="H2361" s="22" t="s">
        <v>26101</v>
      </c>
      <c r="I2361" s="22" t="s">
        <v>26102</v>
      </c>
      <c r="J2361" s="22" t="s">
        <v>26199</v>
      </c>
      <c r="K2361" s="22" t="s">
        <v>26299</v>
      </c>
      <c r="L2361" s="22"/>
      <c r="M2361" s="23"/>
      <c r="N2361" s="22"/>
      <c r="O2361" s="23"/>
      <c r="P2361" s="23"/>
      <c r="Q2361" s="23"/>
      <c r="R2361" s="23"/>
      <c r="S2361" s="23"/>
      <c r="T2361" s="28" t="str">
        <f>LOOKUP(1,1/(Table1[[#This Row],[Level_0]:[Level 15]]&gt;0),(Table1[[#This Row],[Level_0]:[Level 15]]))</f>
        <v>H000000190 - [MQ Martinique]</v>
      </c>
      <c r="U2361" s="24">
        <v>2356</v>
      </c>
    </row>
    <row r="2362" spans="1:21" x14ac:dyDescent="0.25">
      <c r="A2362" s="14" t="s">
        <v>20397</v>
      </c>
      <c r="B2362" s="17" t="s">
        <v>20398</v>
      </c>
      <c r="C2362" s="17" t="s">
        <v>22066</v>
      </c>
      <c r="D2362" s="21" t="s">
        <v>39</v>
      </c>
      <c r="E2362" s="22" t="s">
        <v>25639</v>
      </c>
      <c r="F2362" s="22" t="s">
        <v>26092</v>
      </c>
      <c r="G2362" s="22" t="s">
        <v>40342</v>
      </c>
      <c r="H2362" s="22" t="s">
        <v>26101</v>
      </c>
      <c r="I2362" s="22" t="s">
        <v>26102</v>
      </c>
      <c r="J2362" s="22" t="s">
        <v>26199</v>
      </c>
      <c r="K2362" s="22" t="s">
        <v>26300</v>
      </c>
      <c r="L2362" s="22"/>
      <c r="M2362" s="23"/>
      <c r="N2362" s="22"/>
      <c r="O2362" s="23"/>
      <c r="P2362" s="23"/>
      <c r="Q2362" s="23"/>
      <c r="R2362" s="23"/>
      <c r="S2362" s="23"/>
      <c r="T2362" s="28" t="str">
        <f>LOOKUP(1,1/(Table1[[#This Row],[Level_0]:[Level 15]]&gt;0),(Table1[[#This Row],[Level_0]:[Level 15]]))</f>
        <v>H000000191 - [NC New Caledonia]</v>
      </c>
      <c r="U2362" s="24">
        <v>2357</v>
      </c>
    </row>
    <row r="2363" spans="1:21" x14ac:dyDescent="0.25">
      <c r="A2363" s="14" t="s">
        <v>17906</v>
      </c>
      <c r="B2363" s="17" t="s">
        <v>17907</v>
      </c>
      <c r="C2363" s="17" t="s">
        <v>22066</v>
      </c>
      <c r="D2363" s="21" t="s">
        <v>39</v>
      </c>
      <c r="E2363" s="22" t="s">
        <v>25639</v>
      </c>
      <c r="F2363" s="22" t="s">
        <v>26092</v>
      </c>
      <c r="G2363" s="22" t="s">
        <v>40342</v>
      </c>
      <c r="H2363" s="22" t="s">
        <v>26101</v>
      </c>
      <c r="I2363" s="22" t="s">
        <v>26102</v>
      </c>
      <c r="J2363" s="22" t="s">
        <v>26199</v>
      </c>
      <c r="K2363" s="22" t="s">
        <v>26301</v>
      </c>
      <c r="L2363" s="22"/>
      <c r="M2363" s="23"/>
      <c r="N2363" s="22"/>
      <c r="O2363" s="23"/>
      <c r="P2363" s="23"/>
      <c r="Q2363" s="23"/>
      <c r="R2363" s="23"/>
      <c r="S2363" s="23"/>
      <c r="T2363" s="28" t="str">
        <f>LOOKUP(1,1/(Table1[[#This Row],[Level_0]:[Level 15]]&gt;0),(Table1[[#This Row],[Level_0]:[Level 15]]))</f>
        <v>H000000192 - [PF French Polynesia]</v>
      </c>
      <c r="U2363" s="24">
        <v>2358</v>
      </c>
    </row>
    <row r="2364" spans="1:21" x14ac:dyDescent="0.25">
      <c r="A2364" s="14" t="s">
        <v>9290</v>
      </c>
      <c r="B2364" s="17" t="s">
        <v>9291</v>
      </c>
      <c r="C2364" s="17" t="s">
        <v>22066</v>
      </c>
      <c r="D2364" s="21" t="s">
        <v>39</v>
      </c>
      <c r="E2364" s="22" t="s">
        <v>25639</v>
      </c>
      <c r="F2364" s="22" t="s">
        <v>26092</v>
      </c>
      <c r="G2364" s="22" t="s">
        <v>40342</v>
      </c>
      <c r="H2364" s="22" t="s">
        <v>26101</v>
      </c>
      <c r="I2364" s="22" t="s">
        <v>26102</v>
      </c>
      <c r="J2364" s="22" t="s">
        <v>26199</v>
      </c>
      <c r="K2364" s="22" t="s">
        <v>26302</v>
      </c>
      <c r="L2364" s="22"/>
      <c r="M2364" s="23"/>
      <c r="N2364" s="22"/>
      <c r="O2364" s="23"/>
      <c r="P2364" s="23"/>
      <c r="Q2364" s="23"/>
      <c r="R2364" s="23"/>
      <c r="S2364" s="23"/>
      <c r="T2364" s="28" t="str">
        <f>LOOKUP(1,1/(Table1[[#This Row],[Level_0]:[Level 15]]&gt;0),(Table1[[#This Row],[Level_0]:[Level 15]]))</f>
        <v>H000000193 - [MF Saint Martin (French part)]</v>
      </c>
      <c r="U2364" s="24">
        <v>2359</v>
      </c>
    </row>
    <row r="2365" spans="1:21" x14ac:dyDescent="0.25">
      <c r="A2365" s="14" t="s">
        <v>10102</v>
      </c>
      <c r="B2365" s="17" t="s">
        <v>10103</v>
      </c>
      <c r="C2365" s="17" t="s">
        <v>22066</v>
      </c>
      <c r="D2365" s="21" t="s">
        <v>39</v>
      </c>
      <c r="E2365" s="22" t="s">
        <v>25639</v>
      </c>
      <c r="F2365" s="22" t="s">
        <v>26092</v>
      </c>
      <c r="G2365" s="22" t="s">
        <v>40342</v>
      </c>
      <c r="H2365" s="22" t="s">
        <v>26101</v>
      </c>
      <c r="I2365" s="22" t="s">
        <v>26102</v>
      </c>
      <c r="J2365" s="22" t="s">
        <v>26199</v>
      </c>
      <c r="K2365" s="22" t="s">
        <v>26303</v>
      </c>
      <c r="L2365" s="22"/>
      <c r="M2365" s="23"/>
      <c r="N2365" s="22"/>
      <c r="O2365" s="23"/>
      <c r="P2365" s="23"/>
      <c r="Q2365" s="23"/>
      <c r="R2365" s="23"/>
      <c r="S2365" s="23"/>
      <c r="T2365" s="28" t="str">
        <f>LOOKUP(1,1/(Table1[[#This Row],[Level_0]:[Level 15]]&gt;0),(Table1[[#This Row],[Level_0]:[Level 15]]))</f>
        <v>H000000194 - [PM Saint Pierre and Miquelon]</v>
      </c>
      <c r="U2365" s="24">
        <v>2360</v>
      </c>
    </row>
    <row r="2366" spans="1:21" x14ac:dyDescent="0.25">
      <c r="A2366" s="14" t="s">
        <v>23053</v>
      </c>
      <c r="B2366" s="17" t="s">
        <v>23054</v>
      </c>
      <c r="C2366" s="17" t="s">
        <v>22066</v>
      </c>
      <c r="D2366" s="21" t="s">
        <v>39</v>
      </c>
      <c r="E2366" s="22" t="s">
        <v>25639</v>
      </c>
      <c r="F2366" s="22" t="s">
        <v>26092</v>
      </c>
      <c r="G2366" s="22" t="s">
        <v>40342</v>
      </c>
      <c r="H2366" s="22" t="s">
        <v>26101</v>
      </c>
      <c r="I2366" s="22" t="s">
        <v>26102</v>
      </c>
      <c r="J2366" s="22" t="s">
        <v>26199</v>
      </c>
      <c r="K2366" s="22" t="s">
        <v>26304</v>
      </c>
      <c r="L2366" s="22"/>
      <c r="M2366" s="23"/>
      <c r="N2366" s="22"/>
      <c r="O2366" s="23"/>
      <c r="P2366" s="23"/>
      <c r="Q2366" s="23"/>
      <c r="R2366" s="23"/>
      <c r="S2366" s="23"/>
      <c r="T2366" s="28" t="str">
        <f>LOOKUP(1,1/(Table1[[#This Row],[Level_0]:[Level 15]]&gt;0),(Table1[[#This Row],[Level_0]:[Level 15]]))</f>
        <v>H000000195 - [RE Reunion]</v>
      </c>
      <c r="U2366" s="24">
        <v>2361</v>
      </c>
    </row>
    <row r="2367" spans="1:21" x14ac:dyDescent="0.25">
      <c r="A2367" s="14" t="s">
        <v>17151</v>
      </c>
      <c r="B2367" s="17" t="s">
        <v>17152</v>
      </c>
      <c r="C2367" s="17" t="s">
        <v>22066</v>
      </c>
      <c r="D2367" s="21" t="s">
        <v>39</v>
      </c>
      <c r="E2367" s="22" t="s">
        <v>25639</v>
      </c>
      <c r="F2367" s="22" t="s">
        <v>26092</v>
      </c>
      <c r="G2367" s="22" t="s">
        <v>40342</v>
      </c>
      <c r="H2367" s="22" t="s">
        <v>26101</v>
      </c>
      <c r="I2367" s="22" t="s">
        <v>26102</v>
      </c>
      <c r="J2367" s="22" t="s">
        <v>26199</v>
      </c>
      <c r="K2367" s="22" t="s">
        <v>26305</v>
      </c>
      <c r="L2367" s="22"/>
      <c r="M2367" s="23"/>
      <c r="N2367" s="22"/>
      <c r="O2367" s="23"/>
      <c r="P2367" s="23"/>
      <c r="Q2367" s="23"/>
      <c r="R2367" s="23"/>
      <c r="S2367" s="23"/>
      <c r="T2367" s="28" t="str">
        <f>LOOKUP(1,1/(Table1[[#This Row],[Level_0]:[Level 15]]&gt;0),(Table1[[#This Row],[Level_0]:[Level 15]]))</f>
        <v>H000000196 - [WF Wallis and Futuna]</v>
      </c>
      <c r="U2367" s="24">
        <v>2362</v>
      </c>
    </row>
    <row r="2368" spans="1:21" x14ac:dyDescent="0.25">
      <c r="A2368" s="14" t="s">
        <v>23055</v>
      </c>
      <c r="B2368" s="17" t="s">
        <v>23056</v>
      </c>
      <c r="C2368" s="17" t="s">
        <v>22066</v>
      </c>
      <c r="D2368" s="21" t="s">
        <v>39</v>
      </c>
      <c r="E2368" s="22" t="s">
        <v>25639</v>
      </c>
      <c r="F2368" s="22" t="s">
        <v>26092</v>
      </c>
      <c r="G2368" s="22" t="s">
        <v>40342</v>
      </c>
      <c r="H2368" s="22" t="s">
        <v>26101</v>
      </c>
      <c r="I2368" s="22" t="s">
        <v>26102</v>
      </c>
      <c r="J2368" s="22" t="s">
        <v>26199</v>
      </c>
      <c r="K2368" s="22" t="s">
        <v>26306</v>
      </c>
      <c r="L2368" s="22"/>
      <c r="M2368" s="23"/>
      <c r="N2368" s="22"/>
      <c r="O2368" s="23"/>
      <c r="P2368" s="23"/>
      <c r="Q2368" s="23"/>
      <c r="R2368" s="23"/>
      <c r="S2368" s="23"/>
      <c r="T2368" s="28" t="str">
        <f>LOOKUP(1,1/(Table1[[#This Row],[Level_0]:[Level 15]]&gt;0),(Table1[[#This Row],[Level_0]:[Level 15]]))</f>
        <v>H000000197 - [YT Mayotte]</v>
      </c>
      <c r="U2368" s="24">
        <v>2363</v>
      </c>
    </row>
    <row r="2369" spans="1:21" x14ac:dyDescent="0.25">
      <c r="A2369" s="14" t="s">
        <v>23057</v>
      </c>
      <c r="B2369" s="17" t="s">
        <v>23058</v>
      </c>
      <c r="C2369" s="17" t="s">
        <v>23786</v>
      </c>
      <c r="D2369" s="21" t="s">
        <v>39</v>
      </c>
      <c r="E2369" s="22" t="s">
        <v>25639</v>
      </c>
      <c r="F2369" s="22" t="s">
        <v>26092</v>
      </c>
      <c r="G2369" s="22" t="s">
        <v>40342</v>
      </c>
      <c r="H2369" s="22" t="s">
        <v>26101</v>
      </c>
      <c r="I2369" s="22" t="s">
        <v>26102</v>
      </c>
      <c r="J2369" s="22" t="s">
        <v>26307</v>
      </c>
      <c r="K2369" s="22"/>
      <c r="L2369" s="22"/>
      <c r="M2369" s="23"/>
      <c r="N2369" s="22"/>
      <c r="O2369" s="23"/>
      <c r="P2369" s="23"/>
      <c r="Q2369" s="23"/>
      <c r="R2369" s="23"/>
      <c r="S2369" s="23"/>
      <c r="T2369" s="28" t="str">
        <f>LOOKUP(1,1/(Table1[[#This Row],[Level_0]:[Level 15]]&gt;0),(Table1[[#This Row],[Level_0]:[Level 15]]))</f>
        <v>H000000198 - [DE Germany]</v>
      </c>
      <c r="U2369" s="24">
        <v>2364</v>
      </c>
    </row>
    <row r="2370" spans="1:21" x14ac:dyDescent="0.25">
      <c r="A2370" s="14" t="s">
        <v>18984</v>
      </c>
      <c r="B2370" s="17" t="s">
        <v>18985</v>
      </c>
      <c r="C2370" s="17" t="s">
        <v>23057</v>
      </c>
      <c r="D2370" s="21" t="s">
        <v>39</v>
      </c>
      <c r="E2370" s="22" t="s">
        <v>25639</v>
      </c>
      <c r="F2370" s="22" t="s">
        <v>26092</v>
      </c>
      <c r="G2370" s="22" t="s">
        <v>40342</v>
      </c>
      <c r="H2370" s="22" t="s">
        <v>26101</v>
      </c>
      <c r="I2370" s="22" t="s">
        <v>26102</v>
      </c>
      <c r="J2370" s="22" t="s">
        <v>26307</v>
      </c>
      <c r="K2370" s="22" t="s">
        <v>26308</v>
      </c>
      <c r="L2370" s="22"/>
      <c r="M2370" s="23"/>
      <c r="N2370" s="22"/>
      <c r="O2370" s="23"/>
      <c r="P2370" s="23"/>
      <c r="Q2370" s="23"/>
      <c r="R2370" s="23"/>
      <c r="S2370" s="23"/>
      <c r="T2370" s="28" t="str">
        <f>LOOKUP(1,1/(Table1[[#This Row],[Level_0]:[Level 15]]&gt;0),(Table1[[#This Row],[Level_0]:[Level 15]]))</f>
        <v>H000001745 - [DE - Commercial BU]</v>
      </c>
      <c r="U2370" s="24">
        <v>2365</v>
      </c>
    </row>
    <row r="2371" spans="1:21" x14ac:dyDescent="0.25">
      <c r="A2371" s="14" t="s">
        <v>20457</v>
      </c>
      <c r="B2371" s="17" t="s">
        <v>20458</v>
      </c>
      <c r="C2371" s="17" t="s">
        <v>18984</v>
      </c>
      <c r="D2371" s="21" t="s">
        <v>39</v>
      </c>
      <c r="E2371" s="22" t="s">
        <v>25639</v>
      </c>
      <c r="F2371" s="22" t="s">
        <v>26092</v>
      </c>
      <c r="G2371" s="22" t="s">
        <v>40342</v>
      </c>
      <c r="H2371" s="22" t="s">
        <v>26101</v>
      </c>
      <c r="I2371" s="22" t="s">
        <v>26102</v>
      </c>
      <c r="J2371" s="22" t="s">
        <v>26307</v>
      </c>
      <c r="K2371" s="22" t="s">
        <v>26308</v>
      </c>
      <c r="L2371" s="22" t="s">
        <v>26309</v>
      </c>
      <c r="M2371" s="23"/>
      <c r="N2371" s="22"/>
      <c r="O2371" s="23"/>
      <c r="P2371" s="23"/>
      <c r="Q2371" s="23"/>
      <c r="R2371" s="23"/>
      <c r="S2371" s="23"/>
      <c r="T2371" s="28" t="str">
        <f>LOOKUP(1,1/(Table1[[#This Row],[Level_0]:[Level 15]]&gt;0),(Table1[[#This Row],[Level_0]:[Level 15]]))</f>
        <v>H000001746 - [DE - BU Oncology]</v>
      </c>
      <c r="U2371" s="24">
        <v>2366</v>
      </c>
    </row>
    <row r="2372" spans="1:21" x14ac:dyDescent="0.25">
      <c r="A2372" s="14" t="s">
        <v>16527</v>
      </c>
      <c r="B2372" s="17" t="s">
        <v>16528</v>
      </c>
      <c r="C2372" s="17" t="s">
        <v>20457</v>
      </c>
      <c r="D2372" s="21" t="s">
        <v>39</v>
      </c>
      <c r="E2372" s="22" t="s">
        <v>25639</v>
      </c>
      <c r="F2372" s="22" t="s">
        <v>26092</v>
      </c>
      <c r="G2372" s="22" t="s">
        <v>40342</v>
      </c>
      <c r="H2372" s="22" t="s">
        <v>26101</v>
      </c>
      <c r="I2372" s="22" t="s">
        <v>26102</v>
      </c>
      <c r="J2372" s="22" t="s">
        <v>26307</v>
      </c>
      <c r="K2372" s="22" t="s">
        <v>26308</v>
      </c>
      <c r="L2372" s="22" t="s">
        <v>26309</v>
      </c>
      <c r="M2372" s="23" t="s">
        <v>26310</v>
      </c>
      <c r="N2372" s="22"/>
      <c r="O2372" s="23" t="s">
        <v>39874</v>
      </c>
      <c r="P2372" s="23" t="s">
        <v>39874</v>
      </c>
      <c r="Q2372" s="23" t="s">
        <v>39874</v>
      </c>
      <c r="R2372" s="23"/>
      <c r="S2372" s="23"/>
      <c r="T2372" s="28" t="str">
        <f>LOOKUP(1,1/(Table1[[#This Row],[Level_0]:[Level 15]]&gt;0),(Table1[[#This Row],[Level_0]:[Level 15]]))</f>
        <v>H000001747 - [DE - Onco Field Force]</v>
      </c>
      <c r="U2372" s="24">
        <v>2367</v>
      </c>
    </row>
    <row r="2373" spans="1:21" x14ac:dyDescent="0.25">
      <c r="A2373" s="14" t="s">
        <v>18019</v>
      </c>
      <c r="B2373" s="17" t="s">
        <v>18020</v>
      </c>
      <c r="C2373" s="17" t="s">
        <v>20457</v>
      </c>
      <c r="D2373" s="21" t="s">
        <v>39</v>
      </c>
      <c r="E2373" s="22" t="s">
        <v>25639</v>
      </c>
      <c r="F2373" s="22" t="s">
        <v>26092</v>
      </c>
      <c r="G2373" s="22" t="s">
        <v>40342</v>
      </c>
      <c r="H2373" s="22" t="s">
        <v>26101</v>
      </c>
      <c r="I2373" s="22" t="s">
        <v>26102</v>
      </c>
      <c r="J2373" s="22" t="s">
        <v>26307</v>
      </c>
      <c r="K2373" s="22" t="s">
        <v>26308</v>
      </c>
      <c r="L2373" s="22" t="s">
        <v>26309</v>
      </c>
      <c r="M2373" s="23" t="s">
        <v>26311</v>
      </c>
      <c r="N2373" s="22"/>
      <c r="O2373" s="23" t="s">
        <v>39874</v>
      </c>
      <c r="P2373" s="23" t="s">
        <v>39874</v>
      </c>
      <c r="Q2373" s="23" t="s">
        <v>39874</v>
      </c>
      <c r="R2373" s="23"/>
      <c r="S2373" s="23"/>
      <c r="T2373" s="28" t="str">
        <f>LOOKUP(1,1/(Table1[[#This Row],[Level_0]:[Level 15]]&gt;0),(Table1[[#This Row],[Level_0]:[Level 15]]))</f>
        <v>H000001748 - [DE - Onco Marketing]</v>
      </c>
      <c r="U2373" s="24">
        <v>2368</v>
      </c>
    </row>
    <row r="2374" spans="1:21" x14ac:dyDescent="0.25">
      <c r="A2374" s="14" t="s">
        <v>12566</v>
      </c>
      <c r="B2374" s="17" t="s">
        <v>12567</v>
      </c>
      <c r="C2374" s="17" t="s">
        <v>20457</v>
      </c>
      <c r="D2374" s="21" t="s">
        <v>39</v>
      </c>
      <c r="E2374" s="22" t="s">
        <v>25639</v>
      </c>
      <c r="F2374" s="22" t="s">
        <v>26092</v>
      </c>
      <c r="G2374" s="22" t="s">
        <v>40342</v>
      </c>
      <c r="H2374" s="22" t="s">
        <v>26101</v>
      </c>
      <c r="I2374" s="22" t="s">
        <v>26102</v>
      </c>
      <c r="J2374" s="22" t="s">
        <v>26307</v>
      </c>
      <c r="K2374" s="22" t="s">
        <v>26308</v>
      </c>
      <c r="L2374" s="22" t="s">
        <v>26309</v>
      </c>
      <c r="M2374" s="23" t="s">
        <v>26312</v>
      </c>
      <c r="N2374" s="22"/>
      <c r="O2374" s="23" t="s">
        <v>39874</v>
      </c>
      <c r="P2374" s="23" t="s">
        <v>39874</v>
      </c>
      <c r="Q2374" s="23" t="s">
        <v>39874</v>
      </c>
      <c r="R2374" s="23"/>
      <c r="S2374" s="23"/>
      <c r="T2374" s="28" t="str">
        <f>LOOKUP(1,1/(Table1[[#This Row],[Level_0]:[Level 15]]&gt;0),(Table1[[#This Row],[Level_0]:[Level 15]]))</f>
        <v>H000001749 - [DE - Onco Sales Promotion]</v>
      </c>
      <c r="U2374" s="24">
        <v>2369</v>
      </c>
    </row>
    <row r="2375" spans="1:21" x14ac:dyDescent="0.25">
      <c r="A2375" s="14" t="s">
        <v>14068</v>
      </c>
      <c r="B2375" s="17" t="s">
        <v>14069</v>
      </c>
      <c r="C2375" s="17" t="s">
        <v>12566</v>
      </c>
      <c r="D2375" s="21" t="s">
        <v>39</v>
      </c>
      <c r="E2375" s="22" t="s">
        <v>25639</v>
      </c>
      <c r="F2375" s="22" t="s">
        <v>26092</v>
      </c>
      <c r="G2375" s="22" t="s">
        <v>40342</v>
      </c>
      <c r="H2375" s="22" t="s">
        <v>26101</v>
      </c>
      <c r="I2375" s="22" t="s">
        <v>26102</v>
      </c>
      <c r="J2375" s="22" t="s">
        <v>26307</v>
      </c>
      <c r="K2375" s="22" t="s">
        <v>26308</v>
      </c>
      <c r="L2375" s="22" t="s">
        <v>26309</v>
      </c>
      <c r="M2375" s="23" t="s">
        <v>26312</v>
      </c>
      <c r="N2375" s="22" t="s">
        <v>26313</v>
      </c>
      <c r="O2375" s="23"/>
      <c r="P2375" s="23" t="s">
        <v>39874</v>
      </c>
      <c r="Q2375" s="23" t="s">
        <v>39874</v>
      </c>
      <c r="R2375" s="23"/>
      <c r="S2375" s="23"/>
      <c r="T2375" s="28" t="str">
        <f>LOOKUP(1,1/(Table1[[#This Row],[Level_0]:[Level 15]]&gt;0),(Table1[[#This Row],[Level_0]:[Level 15]]))</f>
        <v>H000004269 - [DE - BAV Sales Promotion]</v>
      </c>
      <c r="U2375" s="24">
        <v>2370</v>
      </c>
    </row>
    <row r="2376" spans="1:21" x14ac:dyDescent="0.25">
      <c r="A2376" s="14" t="s">
        <v>14070</v>
      </c>
      <c r="B2376" s="17" t="s">
        <v>14071</v>
      </c>
      <c r="C2376" s="17" t="s">
        <v>12566</v>
      </c>
      <c r="D2376" s="21" t="s">
        <v>39</v>
      </c>
      <c r="E2376" s="22" t="s">
        <v>25639</v>
      </c>
      <c r="F2376" s="22" t="s">
        <v>26092</v>
      </c>
      <c r="G2376" s="22" t="s">
        <v>40342</v>
      </c>
      <c r="H2376" s="22" t="s">
        <v>26101</v>
      </c>
      <c r="I2376" s="22" t="s">
        <v>26102</v>
      </c>
      <c r="J2376" s="22" t="s">
        <v>26307</v>
      </c>
      <c r="K2376" s="22" t="s">
        <v>26308</v>
      </c>
      <c r="L2376" s="22" t="s">
        <v>26309</v>
      </c>
      <c r="M2376" s="23" t="s">
        <v>26312</v>
      </c>
      <c r="N2376" s="22" t="s">
        <v>26314</v>
      </c>
      <c r="O2376" s="23"/>
      <c r="P2376" s="23" t="s">
        <v>39874</v>
      </c>
      <c r="Q2376" s="23" t="s">
        <v>39874</v>
      </c>
      <c r="R2376" s="23"/>
      <c r="S2376" s="23"/>
      <c r="T2376" s="28" t="str">
        <f>LOOKUP(1,1/(Table1[[#This Row],[Level_0]:[Level 15]]&gt;0),(Table1[[#This Row],[Level_0]:[Level 15]]))</f>
        <v>H000004270 - [DE - ERB Sales Promotion]</v>
      </c>
      <c r="U2376" s="24">
        <v>2371</v>
      </c>
    </row>
    <row r="2377" spans="1:21" x14ac:dyDescent="0.25">
      <c r="A2377" s="14" t="s">
        <v>14072</v>
      </c>
      <c r="B2377" s="17" t="s">
        <v>14073</v>
      </c>
      <c r="C2377" s="17" t="s">
        <v>12566</v>
      </c>
      <c r="D2377" s="21" t="s">
        <v>39</v>
      </c>
      <c r="E2377" s="22" t="s">
        <v>25639</v>
      </c>
      <c r="F2377" s="22" t="s">
        <v>26092</v>
      </c>
      <c r="G2377" s="22" t="s">
        <v>40342</v>
      </c>
      <c r="H2377" s="22" t="s">
        <v>26101</v>
      </c>
      <c r="I2377" s="22" t="s">
        <v>26102</v>
      </c>
      <c r="J2377" s="22" t="s">
        <v>26307</v>
      </c>
      <c r="K2377" s="22" t="s">
        <v>26308</v>
      </c>
      <c r="L2377" s="22" t="s">
        <v>26309</v>
      </c>
      <c r="M2377" s="23" t="s">
        <v>26312</v>
      </c>
      <c r="N2377" s="22" t="s">
        <v>26315</v>
      </c>
      <c r="O2377" s="23"/>
      <c r="P2377" s="23" t="s">
        <v>39874</v>
      </c>
      <c r="Q2377" s="23" t="s">
        <v>39874</v>
      </c>
      <c r="R2377" s="23"/>
      <c r="S2377" s="23"/>
      <c r="T2377" s="28" t="str">
        <f>LOOKUP(1,1/(Table1[[#This Row],[Level_0]:[Level 15]]&gt;0),(Table1[[#This Row],[Level_0]:[Level 15]]))</f>
        <v>H000004271 - [DE - TEP Sales Promotion]</v>
      </c>
      <c r="U2377" s="24">
        <v>2372</v>
      </c>
    </row>
    <row r="2378" spans="1:21" x14ac:dyDescent="0.25">
      <c r="A2378" s="14" t="s">
        <v>14074</v>
      </c>
      <c r="B2378" s="17" t="s">
        <v>14075</v>
      </c>
      <c r="C2378" s="17" t="s">
        <v>12566</v>
      </c>
      <c r="D2378" s="21" t="s">
        <v>39</v>
      </c>
      <c r="E2378" s="22" t="s">
        <v>25639</v>
      </c>
      <c r="F2378" s="22" t="s">
        <v>26092</v>
      </c>
      <c r="G2378" s="22" t="s">
        <v>40342</v>
      </c>
      <c r="H2378" s="22" t="s">
        <v>26101</v>
      </c>
      <c r="I2378" s="22" t="s">
        <v>26102</v>
      </c>
      <c r="J2378" s="22" t="s">
        <v>26307</v>
      </c>
      <c r="K2378" s="22" t="s">
        <v>26308</v>
      </c>
      <c r="L2378" s="22" t="s">
        <v>26309</v>
      </c>
      <c r="M2378" s="23" t="s">
        <v>26312</v>
      </c>
      <c r="N2378" s="22" t="s">
        <v>26316</v>
      </c>
      <c r="O2378" s="23"/>
      <c r="P2378" s="23" t="s">
        <v>39874</v>
      </c>
      <c r="Q2378" s="23" t="s">
        <v>39874</v>
      </c>
      <c r="R2378" s="23"/>
      <c r="S2378" s="23"/>
      <c r="T2378" s="28" t="str">
        <f>LOOKUP(1,1/(Table1[[#This Row],[Level_0]:[Level 15]]&gt;0),(Table1[[#This Row],[Level_0]:[Level 15]]))</f>
        <v>H000004272 - [DE - XEV Sales Promotion]</v>
      </c>
      <c r="U2378" s="24">
        <v>2373</v>
      </c>
    </row>
    <row r="2379" spans="1:21" x14ac:dyDescent="0.25">
      <c r="A2379" s="14" t="s">
        <v>13767</v>
      </c>
      <c r="B2379" s="17" t="s">
        <v>13768</v>
      </c>
      <c r="C2379" s="17" t="s">
        <v>20457</v>
      </c>
      <c r="D2379" s="21" t="s">
        <v>39</v>
      </c>
      <c r="E2379" s="22" t="s">
        <v>25639</v>
      </c>
      <c r="F2379" s="22" t="s">
        <v>26092</v>
      </c>
      <c r="G2379" s="22" t="s">
        <v>40342</v>
      </c>
      <c r="H2379" s="22" t="s">
        <v>26101</v>
      </c>
      <c r="I2379" s="22" t="s">
        <v>26102</v>
      </c>
      <c r="J2379" s="22" t="s">
        <v>26307</v>
      </c>
      <c r="K2379" s="22" t="s">
        <v>26308</v>
      </c>
      <c r="L2379" s="22" t="s">
        <v>26309</v>
      </c>
      <c r="M2379" s="23" t="s">
        <v>26317</v>
      </c>
      <c r="N2379" s="22"/>
      <c r="O2379" s="23" t="s">
        <v>39874</v>
      </c>
      <c r="P2379" s="23" t="s">
        <v>39874</v>
      </c>
      <c r="Q2379" s="23" t="s">
        <v>39874</v>
      </c>
      <c r="R2379" s="23"/>
      <c r="S2379" s="23"/>
      <c r="T2379" s="28" t="str">
        <f>LOOKUP(1,1/(Table1[[#This Row],[Level_0]:[Level 15]]&gt;0),(Table1[[#This Row],[Level_0]:[Level 15]]))</f>
        <v>H000001752 - [DE - Profit Share Pfizer]</v>
      </c>
      <c r="U2379" s="24">
        <v>2374</v>
      </c>
    </row>
    <row r="2380" spans="1:21" x14ac:dyDescent="0.25">
      <c r="A2380" s="14" t="s">
        <v>22776</v>
      </c>
      <c r="B2380" s="17" t="s">
        <v>22777</v>
      </c>
      <c r="C2380" s="17" t="s">
        <v>18984</v>
      </c>
      <c r="D2380" s="21" t="s">
        <v>39</v>
      </c>
      <c r="E2380" s="22" t="s">
        <v>25639</v>
      </c>
      <c r="F2380" s="22" t="s">
        <v>26092</v>
      </c>
      <c r="G2380" s="22" t="s">
        <v>40342</v>
      </c>
      <c r="H2380" s="22" t="s">
        <v>26101</v>
      </c>
      <c r="I2380" s="22" t="s">
        <v>26102</v>
      </c>
      <c r="J2380" s="22" t="s">
        <v>26307</v>
      </c>
      <c r="K2380" s="22" t="s">
        <v>26308</v>
      </c>
      <c r="L2380" s="22" t="s">
        <v>26318</v>
      </c>
      <c r="M2380" s="23"/>
      <c r="N2380" s="22"/>
      <c r="O2380" s="23"/>
      <c r="P2380" s="23"/>
      <c r="Q2380" s="23"/>
      <c r="R2380" s="23"/>
      <c r="S2380" s="23"/>
      <c r="T2380" s="28" t="str">
        <f>LOOKUP(1,1/(Table1[[#This Row],[Level_0]:[Level 15]]&gt;0),(Table1[[#This Row],[Level_0]:[Level 15]]))</f>
        <v>H000001753 - [DE - BU N&amp;I]</v>
      </c>
      <c r="U2380" s="24">
        <v>2375</v>
      </c>
    </row>
    <row r="2381" spans="1:21" x14ac:dyDescent="0.25">
      <c r="A2381" s="14" t="s">
        <v>17299</v>
      </c>
      <c r="B2381" s="17" t="s">
        <v>17300</v>
      </c>
      <c r="C2381" s="17" t="s">
        <v>22776</v>
      </c>
      <c r="D2381" s="21" t="s">
        <v>39</v>
      </c>
      <c r="E2381" s="22" t="s">
        <v>25639</v>
      </c>
      <c r="F2381" s="22" t="s">
        <v>26092</v>
      </c>
      <c r="G2381" s="22" t="s">
        <v>40342</v>
      </c>
      <c r="H2381" s="22" t="s">
        <v>26101</v>
      </c>
      <c r="I2381" s="22" t="s">
        <v>26102</v>
      </c>
      <c r="J2381" s="22" t="s">
        <v>26307</v>
      </c>
      <c r="K2381" s="22" t="s">
        <v>26308</v>
      </c>
      <c r="L2381" s="22" t="s">
        <v>26318</v>
      </c>
      <c r="M2381" s="23" t="s">
        <v>26319</v>
      </c>
      <c r="N2381" s="22"/>
      <c r="O2381" s="23" t="s">
        <v>39874</v>
      </c>
      <c r="P2381" s="23" t="s">
        <v>39874</v>
      </c>
      <c r="Q2381" s="23" t="s">
        <v>39874</v>
      </c>
      <c r="R2381" s="23"/>
      <c r="S2381" s="23"/>
      <c r="T2381" s="28" t="str">
        <f>LOOKUP(1,1/(Table1[[#This Row],[Level_0]:[Level 15]]&gt;0),(Table1[[#This Row],[Level_0]:[Level 15]]))</f>
        <v>H000001754 - [DE - N&amp;I Field Force]</v>
      </c>
      <c r="U2381" s="24">
        <v>2376</v>
      </c>
    </row>
    <row r="2382" spans="1:21" x14ac:dyDescent="0.25">
      <c r="A2382" s="14" t="s">
        <v>18986</v>
      </c>
      <c r="B2382" s="17" t="s">
        <v>18987</v>
      </c>
      <c r="C2382" s="17" t="s">
        <v>22776</v>
      </c>
      <c r="D2382" s="21" t="s">
        <v>39</v>
      </c>
      <c r="E2382" s="22" t="s">
        <v>25639</v>
      </c>
      <c r="F2382" s="22" t="s">
        <v>26092</v>
      </c>
      <c r="G2382" s="22" t="s">
        <v>40342</v>
      </c>
      <c r="H2382" s="22" t="s">
        <v>26101</v>
      </c>
      <c r="I2382" s="22" t="s">
        <v>26102</v>
      </c>
      <c r="J2382" s="22" t="s">
        <v>26307</v>
      </c>
      <c r="K2382" s="22" t="s">
        <v>26308</v>
      </c>
      <c r="L2382" s="22" t="s">
        <v>26318</v>
      </c>
      <c r="M2382" s="23" t="s">
        <v>26320</v>
      </c>
      <c r="N2382" s="22"/>
      <c r="O2382" s="23" t="s">
        <v>39874</v>
      </c>
      <c r="P2382" s="23" t="s">
        <v>39874</v>
      </c>
      <c r="Q2382" s="23" t="s">
        <v>39874</v>
      </c>
      <c r="R2382" s="23"/>
      <c r="S2382" s="23"/>
      <c r="T2382" s="28" t="str">
        <f>LOOKUP(1,1/(Table1[[#This Row],[Level_0]:[Level 15]]&gt;0),(Table1[[#This Row],[Level_0]:[Level 15]]))</f>
        <v>H000001755 - [DE - N&amp;I Marketing]</v>
      </c>
      <c r="U2382" s="24">
        <v>2377</v>
      </c>
    </row>
    <row r="2383" spans="1:21" x14ac:dyDescent="0.25">
      <c r="A2383" s="14" t="s">
        <v>13769</v>
      </c>
      <c r="B2383" s="17" t="s">
        <v>13770</v>
      </c>
      <c r="C2383" s="17" t="s">
        <v>22776</v>
      </c>
      <c r="D2383" s="21" t="s">
        <v>39</v>
      </c>
      <c r="E2383" s="22" t="s">
        <v>25639</v>
      </c>
      <c r="F2383" s="22" t="s">
        <v>26092</v>
      </c>
      <c r="G2383" s="22" t="s">
        <v>40342</v>
      </c>
      <c r="H2383" s="22" t="s">
        <v>26101</v>
      </c>
      <c r="I2383" s="22" t="s">
        <v>26102</v>
      </c>
      <c r="J2383" s="22" t="s">
        <v>26307</v>
      </c>
      <c r="K2383" s="22" t="s">
        <v>26308</v>
      </c>
      <c r="L2383" s="22" t="s">
        <v>26318</v>
      </c>
      <c r="M2383" s="23" t="s">
        <v>26321</v>
      </c>
      <c r="N2383" s="22"/>
      <c r="O2383" s="23" t="s">
        <v>39874</v>
      </c>
      <c r="P2383" s="23" t="s">
        <v>39874</v>
      </c>
      <c r="Q2383" s="23" t="s">
        <v>39874</v>
      </c>
      <c r="R2383" s="23"/>
      <c r="S2383" s="23"/>
      <c r="T2383" s="28" t="str">
        <f>LOOKUP(1,1/(Table1[[#This Row],[Level_0]:[Level 15]]&gt;0),(Table1[[#This Row],[Level_0]:[Level 15]]))</f>
        <v>H000001756 - [DE - N&amp;I Sales Promotion]</v>
      </c>
      <c r="U2383" s="24">
        <v>2378</v>
      </c>
    </row>
    <row r="2384" spans="1:21" x14ac:dyDescent="0.25">
      <c r="A2384" s="14" t="s">
        <v>14076</v>
      </c>
      <c r="B2384" s="17" t="s">
        <v>14077</v>
      </c>
      <c r="C2384" s="17" t="s">
        <v>13769</v>
      </c>
      <c r="D2384" s="21" t="s">
        <v>39</v>
      </c>
      <c r="E2384" s="22" t="s">
        <v>25639</v>
      </c>
      <c r="F2384" s="22" t="s">
        <v>26092</v>
      </c>
      <c r="G2384" s="22" t="s">
        <v>40342</v>
      </c>
      <c r="H2384" s="22" t="s">
        <v>26101</v>
      </c>
      <c r="I2384" s="22" t="s">
        <v>26102</v>
      </c>
      <c r="J2384" s="22" t="s">
        <v>26307</v>
      </c>
      <c r="K2384" s="22" t="s">
        <v>26308</v>
      </c>
      <c r="L2384" s="22" t="s">
        <v>26318</v>
      </c>
      <c r="M2384" s="23" t="s">
        <v>26321</v>
      </c>
      <c r="N2384" s="22" t="s">
        <v>26322</v>
      </c>
      <c r="O2384" s="23"/>
      <c r="P2384" s="23" t="s">
        <v>39874</v>
      </c>
      <c r="Q2384" s="23" t="s">
        <v>39874</v>
      </c>
      <c r="R2384" s="23"/>
      <c r="S2384" s="23"/>
      <c r="T2384" s="28" t="str">
        <f>LOOKUP(1,1/(Table1[[#This Row],[Level_0]:[Level 15]]&gt;0),(Table1[[#This Row],[Level_0]:[Level 15]]))</f>
        <v>H000004273 - [DE - MAV Sales Promotion]</v>
      </c>
      <c r="U2384" s="24">
        <v>2379</v>
      </c>
    </row>
    <row r="2385" spans="1:21" x14ac:dyDescent="0.25">
      <c r="A2385" s="14" t="s">
        <v>14078</v>
      </c>
      <c r="B2385" s="17" t="s">
        <v>14079</v>
      </c>
      <c r="C2385" s="17" t="s">
        <v>13769</v>
      </c>
      <c r="D2385" s="21" t="s">
        <v>39</v>
      </c>
      <c r="E2385" s="22" t="s">
        <v>25639</v>
      </c>
      <c r="F2385" s="22" t="s">
        <v>26092</v>
      </c>
      <c r="G2385" s="22" t="s">
        <v>40342</v>
      </c>
      <c r="H2385" s="22" t="s">
        <v>26101</v>
      </c>
      <c r="I2385" s="22" t="s">
        <v>26102</v>
      </c>
      <c r="J2385" s="22" t="s">
        <v>26307</v>
      </c>
      <c r="K2385" s="22" t="s">
        <v>26308</v>
      </c>
      <c r="L2385" s="22" t="s">
        <v>26318</v>
      </c>
      <c r="M2385" s="23" t="s">
        <v>26321</v>
      </c>
      <c r="N2385" s="22" t="s">
        <v>26323</v>
      </c>
      <c r="O2385" s="23"/>
      <c r="P2385" s="23" t="s">
        <v>39874</v>
      </c>
      <c r="Q2385" s="23" t="s">
        <v>39874</v>
      </c>
      <c r="R2385" s="23"/>
      <c r="S2385" s="23"/>
      <c r="T2385" s="28" t="str">
        <f>LOOKUP(1,1/(Table1[[#This Row],[Level_0]:[Level 15]]&gt;0),(Table1[[#This Row],[Level_0]:[Level 15]]))</f>
        <v>H000004274 - [DE - REB Sales Promotion]</v>
      </c>
      <c r="U2385" s="24">
        <v>2380</v>
      </c>
    </row>
    <row r="2386" spans="1:21" x14ac:dyDescent="0.25">
      <c r="A2386" s="14" t="s">
        <v>14080</v>
      </c>
      <c r="B2386" s="17" t="s">
        <v>14081</v>
      </c>
      <c r="C2386" s="17" t="s">
        <v>13769</v>
      </c>
      <c r="D2386" s="21" t="s">
        <v>39</v>
      </c>
      <c r="E2386" s="22" t="s">
        <v>25639</v>
      </c>
      <c r="F2386" s="22" t="s">
        <v>26092</v>
      </c>
      <c r="G2386" s="22" t="s">
        <v>40342</v>
      </c>
      <c r="H2386" s="22" t="s">
        <v>26101</v>
      </c>
      <c r="I2386" s="22" t="s">
        <v>26102</v>
      </c>
      <c r="J2386" s="22" t="s">
        <v>26307</v>
      </c>
      <c r="K2386" s="22" t="s">
        <v>26308</v>
      </c>
      <c r="L2386" s="22" t="s">
        <v>26318</v>
      </c>
      <c r="M2386" s="23" t="s">
        <v>26321</v>
      </c>
      <c r="N2386" s="22" t="s">
        <v>26324</v>
      </c>
      <c r="O2386" s="23"/>
      <c r="P2386" s="23" t="s">
        <v>39874</v>
      </c>
      <c r="Q2386" s="23" t="s">
        <v>39874</v>
      </c>
      <c r="R2386" s="23"/>
      <c r="S2386" s="23"/>
      <c r="T2386" s="28" t="str">
        <f>LOOKUP(1,1/(Table1[[#This Row],[Level_0]:[Level 15]]&gt;0),(Table1[[#This Row],[Level_0]:[Level 15]]))</f>
        <v>H000004275 - [DE - EVO Sales Promotion]</v>
      </c>
      <c r="U2386" s="24">
        <v>2381</v>
      </c>
    </row>
    <row r="2387" spans="1:21" x14ac:dyDescent="0.25">
      <c r="A2387" s="14" t="s">
        <v>22215</v>
      </c>
      <c r="B2387" s="17" t="s">
        <v>22216</v>
      </c>
      <c r="C2387" s="17" t="s">
        <v>18984</v>
      </c>
      <c r="D2387" s="21" t="s">
        <v>39</v>
      </c>
      <c r="E2387" s="22" t="s">
        <v>25639</v>
      </c>
      <c r="F2387" s="22" t="s">
        <v>26092</v>
      </c>
      <c r="G2387" s="22" t="s">
        <v>40342</v>
      </c>
      <c r="H2387" s="22" t="s">
        <v>26101</v>
      </c>
      <c r="I2387" s="22" t="s">
        <v>26102</v>
      </c>
      <c r="J2387" s="22" t="s">
        <v>26307</v>
      </c>
      <c r="K2387" s="22" t="s">
        <v>26308</v>
      </c>
      <c r="L2387" s="22" t="s">
        <v>26325</v>
      </c>
      <c r="M2387" s="23"/>
      <c r="N2387" s="22"/>
      <c r="O2387" s="23"/>
      <c r="P2387" s="23"/>
      <c r="Q2387" s="23"/>
      <c r="R2387" s="23"/>
      <c r="S2387" s="23"/>
      <c r="T2387" s="28" t="str">
        <f>LOOKUP(1,1/(Table1[[#This Row],[Level_0]:[Level 15]]&gt;0),(Table1[[#This Row],[Level_0]:[Level 15]]))</f>
        <v>H000001759 - [DE - BU FEGM]</v>
      </c>
      <c r="U2387" s="24">
        <v>2382</v>
      </c>
    </row>
    <row r="2388" spans="1:21" x14ac:dyDescent="0.25">
      <c r="A2388" s="14" t="s">
        <v>16529</v>
      </c>
      <c r="B2388" s="17" t="s">
        <v>16530</v>
      </c>
      <c r="C2388" s="17" t="s">
        <v>22215</v>
      </c>
      <c r="D2388" s="21" t="s">
        <v>39</v>
      </c>
      <c r="E2388" s="22" t="s">
        <v>25639</v>
      </c>
      <c r="F2388" s="22" t="s">
        <v>26092</v>
      </c>
      <c r="G2388" s="22" t="s">
        <v>40342</v>
      </c>
      <c r="H2388" s="22" t="s">
        <v>26101</v>
      </c>
      <c r="I2388" s="22" t="s">
        <v>26102</v>
      </c>
      <c r="J2388" s="22" t="s">
        <v>26307</v>
      </c>
      <c r="K2388" s="22" t="s">
        <v>26308</v>
      </c>
      <c r="L2388" s="22" t="s">
        <v>26325</v>
      </c>
      <c r="M2388" s="23" t="s">
        <v>26326</v>
      </c>
      <c r="N2388" s="22"/>
      <c r="O2388" s="23" t="s">
        <v>39874</v>
      </c>
      <c r="P2388" s="23" t="s">
        <v>39874</v>
      </c>
      <c r="Q2388" s="23" t="s">
        <v>39874</v>
      </c>
      <c r="R2388" s="23"/>
      <c r="S2388" s="23"/>
      <c r="T2388" s="28" t="str">
        <f>LOOKUP(1,1/(Table1[[#This Row],[Level_0]:[Level 15]]&gt;0),(Table1[[#This Row],[Level_0]:[Level 15]]))</f>
        <v>H000001760 - [DE - FEGM Field Force]</v>
      </c>
      <c r="U2388" s="24">
        <v>2383</v>
      </c>
    </row>
    <row r="2389" spans="1:21" x14ac:dyDescent="0.25">
      <c r="A2389" s="14" t="s">
        <v>18021</v>
      </c>
      <c r="B2389" s="17" t="s">
        <v>18022</v>
      </c>
      <c r="C2389" s="17" t="s">
        <v>22215</v>
      </c>
      <c r="D2389" s="21" t="s">
        <v>39</v>
      </c>
      <c r="E2389" s="22" t="s">
        <v>25639</v>
      </c>
      <c r="F2389" s="22" t="s">
        <v>26092</v>
      </c>
      <c r="G2389" s="22" t="s">
        <v>40342</v>
      </c>
      <c r="H2389" s="22" t="s">
        <v>26101</v>
      </c>
      <c r="I2389" s="22" t="s">
        <v>26102</v>
      </c>
      <c r="J2389" s="22" t="s">
        <v>26307</v>
      </c>
      <c r="K2389" s="22" t="s">
        <v>26308</v>
      </c>
      <c r="L2389" s="22" t="s">
        <v>26325</v>
      </c>
      <c r="M2389" s="23" t="s">
        <v>26327</v>
      </c>
      <c r="N2389" s="22"/>
      <c r="O2389" s="23" t="s">
        <v>39874</v>
      </c>
      <c r="P2389" s="23" t="s">
        <v>39874</v>
      </c>
      <c r="Q2389" s="23" t="s">
        <v>39874</v>
      </c>
      <c r="R2389" s="23"/>
      <c r="S2389" s="23"/>
      <c r="T2389" s="28" t="str">
        <f>LOOKUP(1,1/(Table1[[#This Row],[Level_0]:[Level 15]]&gt;0),(Table1[[#This Row],[Level_0]:[Level 15]]))</f>
        <v>H000001761 - [DE - FEGM Marketing]</v>
      </c>
      <c r="U2389" s="24">
        <v>2384</v>
      </c>
    </row>
    <row r="2390" spans="1:21" x14ac:dyDescent="0.25">
      <c r="A2390" s="14" t="s">
        <v>12568</v>
      </c>
      <c r="B2390" s="17" t="s">
        <v>12569</v>
      </c>
      <c r="C2390" s="17" t="s">
        <v>22215</v>
      </c>
      <c r="D2390" s="21" t="s">
        <v>39</v>
      </c>
      <c r="E2390" s="22" t="s">
        <v>25639</v>
      </c>
      <c r="F2390" s="22" t="s">
        <v>26092</v>
      </c>
      <c r="G2390" s="22" t="s">
        <v>40342</v>
      </c>
      <c r="H2390" s="22" t="s">
        <v>26101</v>
      </c>
      <c r="I2390" s="22" t="s">
        <v>26102</v>
      </c>
      <c r="J2390" s="22" t="s">
        <v>26307</v>
      </c>
      <c r="K2390" s="22" t="s">
        <v>26308</v>
      </c>
      <c r="L2390" s="22" t="s">
        <v>26325</v>
      </c>
      <c r="M2390" s="23" t="s">
        <v>26328</v>
      </c>
      <c r="N2390" s="22"/>
      <c r="O2390" s="23" t="s">
        <v>39874</v>
      </c>
      <c r="P2390" s="23" t="s">
        <v>39874</v>
      </c>
      <c r="Q2390" s="23" t="s">
        <v>39874</v>
      </c>
      <c r="R2390" s="23"/>
      <c r="S2390" s="23"/>
      <c r="T2390" s="28" t="str">
        <f>LOOKUP(1,1/(Table1[[#This Row],[Level_0]:[Level 15]]&gt;0),(Table1[[#This Row],[Level_0]:[Level 15]]))</f>
        <v>H000001762 - [DE - FEGM Sales Promotion]</v>
      </c>
      <c r="U2390" s="24">
        <v>2385</v>
      </c>
    </row>
    <row r="2391" spans="1:21" x14ac:dyDescent="0.25">
      <c r="A2391" s="14" t="s">
        <v>15223</v>
      </c>
      <c r="B2391" s="17" t="s">
        <v>15224</v>
      </c>
      <c r="C2391" s="17" t="s">
        <v>12568</v>
      </c>
      <c r="D2391" s="21" t="s">
        <v>39</v>
      </c>
      <c r="E2391" s="22" t="s">
        <v>25639</v>
      </c>
      <c r="F2391" s="22" t="s">
        <v>26092</v>
      </c>
      <c r="G2391" s="22" t="s">
        <v>40342</v>
      </c>
      <c r="H2391" s="22" t="s">
        <v>26101</v>
      </c>
      <c r="I2391" s="22" t="s">
        <v>26102</v>
      </c>
      <c r="J2391" s="22" t="s">
        <v>26307</v>
      </c>
      <c r="K2391" s="22" t="s">
        <v>26308</v>
      </c>
      <c r="L2391" s="22" t="s">
        <v>26325</v>
      </c>
      <c r="M2391" s="23" t="s">
        <v>26328</v>
      </c>
      <c r="N2391" s="22" t="s">
        <v>26329</v>
      </c>
      <c r="O2391" s="23"/>
      <c r="P2391" s="23" t="s">
        <v>39874</v>
      </c>
      <c r="Q2391" s="23" t="s">
        <v>39874</v>
      </c>
      <c r="R2391" s="23"/>
      <c r="S2391" s="23"/>
      <c r="T2391" s="28" t="str">
        <f>LOOKUP(1,1/(Table1[[#This Row],[Level_0]:[Level 15]]&gt;0),(Table1[[#This Row],[Level_0]:[Level 15]]))</f>
        <v>H000004276 - [DE - FD Sales Promotion]</v>
      </c>
      <c r="U2391" s="24">
        <v>2386</v>
      </c>
    </row>
    <row r="2392" spans="1:21" x14ac:dyDescent="0.25">
      <c r="A2392" s="14" t="s">
        <v>14082</v>
      </c>
      <c r="B2392" s="17" t="s">
        <v>14083</v>
      </c>
      <c r="C2392" s="17" t="s">
        <v>12568</v>
      </c>
      <c r="D2392" s="21" t="s">
        <v>39</v>
      </c>
      <c r="E2392" s="22" t="s">
        <v>25639</v>
      </c>
      <c r="F2392" s="22" t="s">
        <v>26092</v>
      </c>
      <c r="G2392" s="22" t="s">
        <v>40342</v>
      </c>
      <c r="H2392" s="22" t="s">
        <v>26101</v>
      </c>
      <c r="I2392" s="22" t="s">
        <v>26102</v>
      </c>
      <c r="J2392" s="22" t="s">
        <v>26307</v>
      </c>
      <c r="K2392" s="22" t="s">
        <v>26308</v>
      </c>
      <c r="L2392" s="22" t="s">
        <v>26325</v>
      </c>
      <c r="M2392" s="23" t="s">
        <v>26328</v>
      </c>
      <c r="N2392" s="22" t="s">
        <v>26330</v>
      </c>
      <c r="O2392" s="23"/>
      <c r="P2392" s="23" t="s">
        <v>39874</v>
      </c>
      <c r="Q2392" s="23" t="s">
        <v>39874</v>
      </c>
      <c r="R2392" s="23"/>
      <c r="S2392" s="23"/>
      <c r="T2392" s="28" t="str">
        <f>LOOKUP(1,1/(Table1[[#This Row],[Level_0]:[Level 15]]&gt;0),(Table1[[#This Row],[Level_0]:[Level 15]]))</f>
        <v>H000004277 - [DE - SAI Sales Promotion]</v>
      </c>
      <c r="U2392" s="24">
        <v>2387</v>
      </c>
    </row>
    <row r="2393" spans="1:21" x14ac:dyDescent="0.25">
      <c r="A2393" s="14" t="s">
        <v>14084</v>
      </c>
      <c r="B2393" s="17" t="s">
        <v>14085</v>
      </c>
      <c r="C2393" s="17" t="s">
        <v>12568</v>
      </c>
      <c r="D2393" s="21" t="s">
        <v>39</v>
      </c>
      <c r="E2393" s="22" t="s">
        <v>25639</v>
      </c>
      <c r="F2393" s="22" t="s">
        <v>26092</v>
      </c>
      <c r="G2393" s="22" t="s">
        <v>40342</v>
      </c>
      <c r="H2393" s="22" t="s">
        <v>26101</v>
      </c>
      <c r="I2393" s="22" t="s">
        <v>26102</v>
      </c>
      <c r="J2393" s="22" t="s">
        <v>26307</v>
      </c>
      <c r="K2393" s="22" t="s">
        <v>26308</v>
      </c>
      <c r="L2393" s="22" t="s">
        <v>26325</v>
      </c>
      <c r="M2393" s="23" t="s">
        <v>26328</v>
      </c>
      <c r="N2393" s="22" t="s">
        <v>26331</v>
      </c>
      <c r="O2393" s="23"/>
      <c r="P2393" s="23" t="s">
        <v>39874</v>
      </c>
      <c r="Q2393" s="23" t="s">
        <v>39874</v>
      </c>
      <c r="R2393" s="23"/>
      <c r="S2393" s="23"/>
      <c r="T2393" s="28" t="str">
        <f>LOOKUP(1,1/(Table1[[#This Row],[Level_0]:[Level 15]]&gt;0),(Table1[[#This Row],[Level_0]:[Level 15]]))</f>
        <v>H000004278 - [DE - CMC Sales Promotion]</v>
      </c>
      <c r="U2393" s="24">
        <v>2388</v>
      </c>
    </row>
    <row r="2394" spans="1:21" x14ac:dyDescent="0.25">
      <c r="A2394" s="14" t="s">
        <v>13771</v>
      </c>
      <c r="B2394" s="17" t="s">
        <v>13772</v>
      </c>
      <c r="C2394" s="17" t="s">
        <v>23057</v>
      </c>
      <c r="D2394" s="21" t="s">
        <v>39</v>
      </c>
      <c r="E2394" s="22" t="s">
        <v>25639</v>
      </c>
      <c r="F2394" s="22" t="s">
        <v>26092</v>
      </c>
      <c r="G2394" s="22" t="s">
        <v>40342</v>
      </c>
      <c r="H2394" s="22" t="s">
        <v>26101</v>
      </c>
      <c r="I2394" s="22" t="s">
        <v>26102</v>
      </c>
      <c r="J2394" s="22" t="s">
        <v>26307</v>
      </c>
      <c r="K2394" s="22" t="s">
        <v>26332</v>
      </c>
      <c r="L2394" s="22"/>
      <c r="M2394" s="23"/>
      <c r="N2394" s="22"/>
      <c r="O2394" s="23"/>
      <c r="P2394" s="23"/>
      <c r="Q2394" s="23"/>
      <c r="R2394" s="23"/>
      <c r="S2394" s="23"/>
      <c r="T2394" s="28" t="str">
        <f>LOOKUP(1,1/(Table1[[#This Row],[Level_0]:[Level 15]]&gt;0),(Table1[[#This Row],[Level_0]:[Level 15]]))</f>
        <v>H000001765 - [DE - Medical - Local R&amp;D]</v>
      </c>
      <c r="U2394" s="24">
        <v>2389</v>
      </c>
    </row>
    <row r="2395" spans="1:21" x14ac:dyDescent="0.25">
      <c r="A2395" s="14" t="s">
        <v>16531</v>
      </c>
      <c r="B2395" s="17" t="s">
        <v>16532</v>
      </c>
      <c r="C2395" s="17" t="s">
        <v>13771</v>
      </c>
      <c r="D2395" s="21" t="s">
        <v>39</v>
      </c>
      <c r="E2395" s="22" t="s">
        <v>25639</v>
      </c>
      <c r="F2395" s="22" t="s">
        <v>26092</v>
      </c>
      <c r="G2395" s="22" t="s">
        <v>40342</v>
      </c>
      <c r="H2395" s="22" t="s">
        <v>26101</v>
      </c>
      <c r="I2395" s="22" t="s">
        <v>26102</v>
      </c>
      <c r="J2395" s="22" t="s">
        <v>26307</v>
      </c>
      <c r="K2395" s="22" t="s">
        <v>26332</v>
      </c>
      <c r="L2395" s="22" t="s">
        <v>26333</v>
      </c>
      <c r="M2395" s="23"/>
      <c r="N2395" s="22"/>
      <c r="O2395" s="23"/>
      <c r="P2395" s="23"/>
      <c r="Q2395" s="23"/>
      <c r="R2395" s="23"/>
      <c r="S2395" s="23"/>
      <c r="T2395" s="28" t="str">
        <f>LOOKUP(1,1/(Table1[[#This Row],[Level_0]:[Level 15]]&gt;0),(Table1[[#This Row],[Level_0]:[Level 15]]))</f>
        <v>H000001766 - [DE - Medical Overhead]</v>
      </c>
      <c r="U2395" s="24">
        <v>2390</v>
      </c>
    </row>
    <row r="2396" spans="1:21" x14ac:dyDescent="0.25">
      <c r="A2396" s="14" t="s">
        <v>16533</v>
      </c>
      <c r="B2396" s="17" t="s">
        <v>16534</v>
      </c>
      <c r="C2396" s="17" t="s">
        <v>13771</v>
      </c>
      <c r="D2396" s="21" t="s">
        <v>39</v>
      </c>
      <c r="E2396" s="22" t="s">
        <v>25639</v>
      </c>
      <c r="F2396" s="22" t="s">
        <v>26092</v>
      </c>
      <c r="G2396" s="22" t="s">
        <v>40342</v>
      </c>
      <c r="H2396" s="22" t="s">
        <v>26101</v>
      </c>
      <c r="I2396" s="22" t="s">
        <v>26102</v>
      </c>
      <c r="J2396" s="22" t="s">
        <v>26307</v>
      </c>
      <c r="K2396" s="22" t="s">
        <v>26332</v>
      </c>
      <c r="L2396" s="22" t="s">
        <v>26334</v>
      </c>
      <c r="M2396" s="23"/>
      <c r="N2396" s="22"/>
      <c r="O2396" s="23"/>
      <c r="P2396" s="23"/>
      <c r="Q2396" s="23"/>
      <c r="R2396" s="23"/>
      <c r="S2396" s="23"/>
      <c r="T2396" s="28" t="str">
        <f>LOOKUP(1,1/(Table1[[#This Row],[Level_0]:[Level 15]]&gt;0),(Table1[[#This Row],[Level_0]:[Level 15]]))</f>
        <v>H000001767 - [DE - Medical Oncology]</v>
      </c>
      <c r="U2396" s="24">
        <v>2391</v>
      </c>
    </row>
    <row r="2397" spans="1:21" x14ac:dyDescent="0.25">
      <c r="A2397" s="14" t="s">
        <v>7687</v>
      </c>
      <c r="B2397" s="17" t="s">
        <v>7688</v>
      </c>
      <c r="C2397" s="17" t="s">
        <v>16533</v>
      </c>
      <c r="D2397" s="21" t="s">
        <v>39</v>
      </c>
      <c r="E2397" s="22" t="s">
        <v>25639</v>
      </c>
      <c r="F2397" s="22" t="s">
        <v>26092</v>
      </c>
      <c r="G2397" s="22" t="s">
        <v>40342</v>
      </c>
      <c r="H2397" s="22" t="s">
        <v>26101</v>
      </c>
      <c r="I2397" s="22" t="s">
        <v>26102</v>
      </c>
      <c r="J2397" s="22" t="s">
        <v>26307</v>
      </c>
      <c r="K2397" s="22" t="s">
        <v>26332</v>
      </c>
      <c r="L2397" s="22" t="s">
        <v>26334</v>
      </c>
      <c r="M2397" s="23" t="s">
        <v>26335</v>
      </c>
      <c r="N2397" s="22"/>
      <c r="O2397" s="23" t="s">
        <v>39874</v>
      </c>
      <c r="P2397" s="23" t="s">
        <v>39874</v>
      </c>
      <c r="Q2397" s="23" t="s">
        <v>39874</v>
      </c>
      <c r="R2397" s="23"/>
      <c r="S2397" s="23"/>
      <c r="T2397" s="28" t="str">
        <f>LOOKUP(1,1/(Table1[[#This Row],[Level_0]:[Level 15]]&gt;0),(Table1[[#This Row],[Level_0]:[Level 15]]))</f>
        <v>H000001768 - [DE - Onco Medical - Cost Center]</v>
      </c>
      <c r="U2397" s="24">
        <v>2392</v>
      </c>
    </row>
    <row r="2398" spans="1:21" x14ac:dyDescent="0.25">
      <c r="A2398" s="14" t="s">
        <v>641</v>
      </c>
      <c r="B2398" s="17" t="s">
        <v>642</v>
      </c>
      <c r="C2398" s="17" t="s">
        <v>16533</v>
      </c>
      <c r="D2398" s="21" t="s">
        <v>39</v>
      </c>
      <c r="E2398" s="22" t="s">
        <v>25639</v>
      </c>
      <c r="F2398" s="22" t="s">
        <v>26092</v>
      </c>
      <c r="G2398" s="22" t="s">
        <v>40342</v>
      </c>
      <c r="H2398" s="22" t="s">
        <v>26101</v>
      </c>
      <c r="I2398" s="22" t="s">
        <v>26102</v>
      </c>
      <c r="J2398" s="22" t="s">
        <v>26307</v>
      </c>
      <c r="K2398" s="22" t="s">
        <v>26332</v>
      </c>
      <c r="L2398" s="22" t="s">
        <v>26334</v>
      </c>
      <c r="M2398" s="23" t="s">
        <v>26336</v>
      </c>
      <c r="N2398" s="22"/>
      <c r="O2398" s="23" t="s">
        <v>39874</v>
      </c>
      <c r="P2398" s="23" t="s">
        <v>39874</v>
      </c>
      <c r="Q2398" s="23" t="s">
        <v>39874</v>
      </c>
      <c r="R2398" s="23"/>
      <c r="S2398" s="23"/>
      <c r="T2398" s="28" t="str">
        <f>LOOKUP(1,1/(Table1[[#This Row],[Level_0]:[Level 15]]&gt;0),(Table1[[#This Row],[Level_0]:[Level 15]]))</f>
        <v>H000001769 - [DE - Onco Medical Non-R&amp;D - Activities]</v>
      </c>
      <c r="U2398" s="24">
        <v>2393</v>
      </c>
    </row>
    <row r="2399" spans="1:21" x14ac:dyDescent="0.25">
      <c r="A2399" s="14" t="s">
        <v>11029</v>
      </c>
      <c r="B2399" s="17" t="s">
        <v>11030</v>
      </c>
      <c r="C2399" s="17" t="s">
        <v>641</v>
      </c>
      <c r="D2399" s="21" t="s">
        <v>39</v>
      </c>
      <c r="E2399" s="22" t="s">
        <v>25639</v>
      </c>
      <c r="F2399" s="22" t="s">
        <v>26092</v>
      </c>
      <c r="G2399" s="22" t="s">
        <v>40342</v>
      </c>
      <c r="H2399" s="22" t="s">
        <v>26101</v>
      </c>
      <c r="I2399" s="22" t="s">
        <v>26102</v>
      </c>
      <c r="J2399" s="22" t="s">
        <v>26307</v>
      </c>
      <c r="K2399" s="22" t="s">
        <v>26332</v>
      </c>
      <c r="L2399" s="22" t="s">
        <v>26334</v>
      </c>
      <c r="M2399" s="23" t="s">
        <v>26336</v>
      </c>
      <c r="N2399" s="22" t="s">
        <v>26337</v>
      </c>
      <c r="O2399" s="23"/>
      <c r="P2399" s="23" t="s">
        <v>39874</v>
      </c>
      <c r="Q2399" s="23" t="s">
        <v>39874</v>
      </c>
      <c r="R2399" s="23"/>
      <c r="S2399" s="23"/>
      <c r="T2399" s="28" t="str">
        <f>LOOKUP(1,1/(Table1[[#This Row],[Level_0]:[Level 15]]&gt;0),(Table1[[#This Row],[Level_0]:[Level 15]]))</f>
        <v>H000004279 - [DE - BAV Medical Activities]</v>
      </c>
      <c r="U2399" s="24">
        <v>2394</v>
      </c>
    </row>
    <row r="2400" spans="1:21" x14ac:dyDescent="0.25">
      <c r="A2400" s="14" t="s">
        <v>11031</v>
      </c>
      <c r="B2400" s="17" t="s">
        <v>11032</v>
      </c>
      <c r="C2400" s="17" t="s">
        <v>641</v>
      </c>
      <c r="D2400" s="21" t="s">
        <v>39</v>
      </c>
      <c r="E2400" s="22" t="s">
        <v>25639</v>
      </c>
      <c r="F2400" s="22" t="s">
        <v>26092</v>
      </c>
      <c r="G2400" s="22" t="s">
        <v>40342</v>
      </c>
      <c r="H2400" s="22" t="s">
        <v>26101</v>
      </c>
      <c r="I2400" s="22" t="s">
        <v>26102</v>
      </c>
      <c r="J2400" s="22" t="s">
        <v>26307</v>
      </c>
      <c r="K2400" s="22" t="s">
        <v>26332</v>
      </c>
      <c r="L2400" s="22" t="s">
        <v>26334</v>
      </c>
      <c r="M2400" s="23" t="s">
        <v>26336</v>
      </c>
      <c r="N2400" s="22" t="s">
        <v>26338</v>
      </c>
      <c r="O2400" s="23"/>
      <c r="P2400" s="23" t="s">
        <v>39874</v>
      </c>
      <c r="Q2400" s="23" t="s">
        <v>39874</v>
      </c>
      <c r="R2400" s="23"/>
      <c r="S2400" s="23"/>
      <c r="T2400" s="28" t="str">
        <f>LOOKUP(1,1/(Table1[[#This Row],[Level_0]:[Level 15]]&gt;0),(Table1[[#This Row],[Level_0]:[Level 15]]))</f>
        <v>H000004280 - [DE - ERB Medical Activities]</v>
      </c>
      <c r="U2400" s="24">
        <v>2395</v>
      </c>
    </row>
    <row r="2401" spans="1:21" x14ac:dyDescent="0.25">
      <c r="A2401" s="14" t="s">
        <v>11033</v>
      </c>
      <c r="B2401" s="17" t="s">
        <v>11034</v>
      </c>
      <c r="C2401" s="17" t="s">
        <v>641</v>
      </c>
      <c r="D2401" s="21" t="s">
        <v>39</v>
      </c>
      <c r="E2401" s="22" t="s">
        <v>25639</v>
      </c>
      <c r="F2401" s="22" t="s">
        <v>26092</v>
      </c>
      <c r="G2401" s="22" t="s">
        <v>40342</v>
      </c>
      <c r="H2401" s="22" t="s">
        <v>26101</v>
      </c>
      <c r="I2401" s="22" t="s">
        <v>26102</v>
      </c>
      <c r="J2401" s="22" t="s">
        <v>26307</v>
      </c>
      <c r="K2401" s="22" t="s">
        <v>26332</v>
      </c>
      <c r="L2401" s="22" t="s">
        <v>26334</v>
      </c>
      <c r="M2401" s="23" t="s">
        <v>26336</v>
      </c>
      <c r="N2401" s="22" t="s">
        <v>26339</v>
      </c>
      <c r="O2401" s="23"/>
      <c r="P2401" s="23" t="s">
        <v>39874</v>
      </c>
      <c r="Q2401" s="23" t="s">
        <v>39874</v>
      </c>
      <c r="R2401" s="23"/>
      <c r="S2401" s="23"/>
      <c r="T2401" s="28" t="str">
        <f>LOOKUP(1,1/(Table1[[#This Row],[Level_0]:[Level 15]]&gt;0),(Table1[[#This Row],[Level_0]:[Level 15]]))</f>
        <v>H000004281 - [DE - TEP Medical Activities]</v>
      </c>
      <c r="U2401" s="24">
        <v>2396</v>
      </c>
    </row>
    <row r="2402" spans="1:21" x14ac:dyDescent="0.25">
      <c r="A2402" s="14" t="s">
        <v>11035</v>
      </c>
      <c r="B2402" s="17" t="s">
        <v>11036</v>
      </c>
      <c r="C2402" s="17" t="s">
        <v>641</v>
      </c>
      <c r="D2402" s="21" t="s">
        <v>39</v>
      </c>
      <c r="E2402" s="22" t="s">
        <v>25639</v>
      </c>
      <c r="F2402" s="22" t="s">
        <v>26092</v>
      </c>
      <c r="G2402" s="22" t="s">
        <v>40342</v>
      </c>
      <c r="H2402" s="22" t="s">
        <v>26101</v>
      </c>
      <c r="I2402" s="22" t="s">
        <v>26102</v>
      </c>
      <c r="J2402" s="22" t="s">
        <v>26307</v>
      </c>
      <c r="K2402" s="22" t="s">
        <v>26332</v>
      </c>
      <c r="L2402" s="22" t="s">
        <v>26334</v>
      </c>
      <c r="M2402" s="23" t="s">
        <v>26336</v>
      </c>
      <c r="N2402" s="22" t="s">
        <v>26340</v>
      </c>
      <c r="O2402" s="23"/>
      <c r="P2402" s="23" t="s">
        <v>39874</v>
      </c>
      <c r="Q2402" s="23" t="s">
        <v>39874</v>
      </c>
      <c r="R2402" s="23"/>
      <c r="S2402" s="23"/>
      <c r="T2402" s="28" t="str">
        <f>LOOKUP(1,1/(Table1[[#This Row],[Level_0]:[Level 15]]&gt;0),(Table1[[#This Row],[Level_0]:[Level 15]]))</f>
        <v>H000004282 - [DE - XEV Medical Activities]</v>
      </c>
      <c r="U2402" s="24">
        <v>2397</v>
      </c>
    </row>
    <row r="2403" spans="1:21" x14ac:dyDescent="0.25">
      <c r="A2403" s="14" t="s">
        <v>5899</v>
      </c>
      <c r="B2403" s="17" t="s">
        <v>5900</v>
      </c>
      <c r="C2403" s="17" t="s">
        <v>16533</v>
      </c>
      <c r="D2403" s="21" t="s">
        <v>39</v>
      </c>
      <c r="E2403" s="22" t="s">
        <v>25639</v>
      </c>
      <c r="F2403" s="22" t="s">
        <v>26092</v>
      </c>
      <c r="G2403" s="22" t="s">
        <v>40342</v>
      </c>
      <c r="H2403" s="22" t="s">
        <v>26101</v>
      </c>
      <c r="I2403" s="22" t="s">
        <v>26102</v>
      </c>
      <c r="J2403" s="22" t="s">
        <v>26307</v>
      </c>
      <c r="K2403" s="22" t="s">
        <v>26332</v>
      </c>
      <c r="L2403" s="22" t="s">
        <v>26334</v>
      </c>
      <c r="M2403" s="23" t="s">
        <v>26341</v>
      </c>
      <c r="N2403" s="22"/>
      <c r="O2403" s="23" t="s">
        <v>39874</v>
      </c>
      <c r="P2403" s="23" t="s">
        <v>39874</v>
      </c>
      <c r="Q2403" s="23" t="s">
        <v>39874</v>
      </c>
      <c r="R2403" s="23"/>
      <c r="S2403" s="23"/>
      <c r="T2403" s="28" t="str">
        <f>LOOKUP(1,1/(Table1[[#This Row],[Level_0]:[Level 15]]&gt;0),(Table1[[#This Row],[Level_0]:[Level 15]]))</f>
        <v>H000001770 - [DE - Onco Local R&amp;D Onc - Studies]</v>
      </c>
      <c r="U2403" s="24">
        <v>2398</v>
      </c>
    </row>
    <row r="2404" spans="1:21" x14ac:dyDescent="0.25">
      <c r="A2404" s="14" t="s">
        <v>11917</v>
      </c>
      <c r="B2404" s="17" t="s">
        <v>11918</v>
      </c>
      <c r="C2404" s="17" t="s">
        <v>5899</v>
      </c>
      <c r="D2404" s="21" t="s">
        <v>39</v>
      </c>
      <c r="E2404" s="22" t="s">
        <v>25639</v>
      </c>
      <c r="F2404" s="22" t="s">
        <v>26092</v>
      </c>
      <c r="G2404" s="22" t="s">
        <v>40342</v>
      </c>
      <c r="H2404" s="22" t="s">
        <v>26101</v>
      </c>
      <c r="I2404" s="22" t="s">
        <v>26102</v>
      </c>
      <c r="J2404" s="22" t="s">
        <v>26307</v>
      </c>
      <c r="K2404" s="22" t="s">
        <v>26332</v>
      </c>
      <c r="L2404" s="22" t="s">
        <v>26334</v>
      </c>
      <c r="M2404" s="23" t="s">
        <v>26341</v>
      </c>
      <c r="N2404" s="22" t="s">
        <v>26342</v>
      </c>
      <c r="O2404" s="23"/>
      <c r="P2404" s="23" t="s">
        <v>39874</v>
      </c>
      <c r="Q2404" s="23" t="s">
        <v>39874</v>
      </c>
      <c r="R2404" s="23"/>
      <c r="S2404" s="23"/>
      <c r="T2404" s="28" t="str">
        <f>LOOKUP(1,1/(Table1[[#This Row],[Level_0]:[Level 15]]&gt;0),(Table1[[#This Row],[Level_0]:[Level 15]]))</f>
        <v>H000004283 - [DE - BAV Local R&amp;D studies]</v>
      </c>
      <c r="U2404" s="24">
        <v>2399</v>
      </c>
    </row>
    <row r="2405" spans="1:21" x14ac:dyDescent="0.25">
      <c r="A2405" s="14" t="s">
        <v>11919</v>
      </c>
      <c r="B2405" s="17" t="s">
        <v>11920</v>
      </c>
      <c r="C2405" s="17" t="s">
        <v>5899</v>
      </c>
      <c r="D2405" s="21" t="s">
        <v>39</v>
      </c>
      <c r="E2405" s="22" t="s">
        <v>25639</v>
      </c>
      <c r="F2405" s="22" t="s">
        <v>26092</v>
      </c>
      <c r="G2405" s="22" t="s">
        <v>40342</v>
      </c>
      <c r="H2405" s="22" t="s">
        <v>26101</v>
      </c>
      <c r="I2405" s="22" t="s">
        <v>26102</v>
      </c>
      <c r="J2405" s="22" t="s">
        <v>26307</v>
      </c>
      <c r="K2405" s="22" t="s">
        <v>26332</v>
      </c>
      <c r="L2405" s="22" t="s">
        <v>26334</v>
      </c>
      <c r="M2405" s="23" t="s">
        <v>26341</v>
      </c>
      <c r="N2405" s="22" t="s">
        <v>26343</v>
      </c>
      <c r="O2405" s="23"/>
      <c r="P2405" s="23" t="s">
        <v>39874</v>
      </c>
      <c r="Q2405" s="23" t="s">
        <v>39874</v>
      </c>
      <c r="R2405" s="23"/>
      <c r="S2405" s="23"/>
      <c r="T2405" s="28" t="str">
        <f>LOOKUP(1,1/(Table1[[#This Row],[Level_0]:[Level 15]]&gt;0),(Table1[[#This Row],[Level_0]:[Level 15]]))</f>
        <v>H000004284 - [DE - ERB Local R&amp;D studies]</v>
      </c>
      <c r="U2405" s="24">
        <v>2400</v>
      </c>
    </row>
    <row r="2406" spans="1:21" x14ac:dyDescent="0.25">
      <c r="A2406" s="14" t="s">
        <v>11921</v>
      </c>
      <c r="B2406" s="17" t="s">
        <v>11922</v>
      </c>
      <c r="C2406" s="17" t="s">
        <v>5899</v>
      </c>
      <c r="D2406" s="21" t="s">
        <v>39</v>
      </c>
      <c r="E2406" s="22" t="s">
        <v>25639</v>
      </c>
      <c r="F2406" s="22" t="s">
        <v>26092</v>
      </c>
      <c r="G2406" s="22" t="s">
        <v>40342</v>
      </c>
      <c r="H2406" s="22" t="s">
        <v>26101</v>
      </c>
      <c r="I2406" s="22" t="s">
        <v>26102</v>
      </c>
      <c r="J2406" s="22" t="s">
        <v>26307</v>
      </c>
      <c r="K2406" s="22" t="s">
        <v>26332</v>
      </c>
      <c r="L2406" s="22" t="s">
        <v>26334</v>
      </c>
      <c r="M2406" s="23" t="s">
        <v>26341</v>
      </c>
      <c r="N2406" s="22" t="s">
        <v>26344</v>
      </c>
      <c r="O2406" s="23"/>
      <c r="P2406" s="23" t="s">
        <v>39874</v>
      </c>
      <c r="Q2406" s="23" t="s">
        <v>39874</v>
      </c>
      <c r="R2406" s="23"/>
      <c r="S2406" s="23"/>
      <c r="T2406" s="28" t="str">
        <f>LOOKUP(1,1/(Table1[[#This Row],[Level_0]:[Level 15]]&gt;0),(Table1[[#This Row],[Level_0]:[Level 15]]))</f>
        <v>H000004285 - [DE - TEP Local R&amp;D studies]</v>
      </c>
      <c r="U2406" s="24">
        <v>2401</v>
      </c>
    </row>
    <row r="2407" spans="1:21" x14ac:dyDescent="0.25">
      <c r="A2407" s="14" t="s">
        <v>11923</v>
      </c>
      <c r="B2407" s="17" t="s">
        <v>11924</v>
      </c>
      <c r="C2407" s="17" t="s">
        <v>5899</v>
      </c>
      <c r="D2407" s="21" t="s">
        <v>39</v>
      </c>
      <c r="E2407" s="22" t="s">
        <v>25639</v>
      </c>
      <c r="F2407" s="22" t="s">
        <v>26092</v>
      </c>
      <c r="G2407" s="22" t="s">
        <v>40342</v>
      </c>
      <c r="H2407" s="22" t="s">
        <v>26101</v>
      </c>
      <c r="I2407" s="22" t="s">
        <v>26102</v>
      </c>
      <c r="J2407" s="22" t="s">
        <v>26307</v>
      </c>
      <c r="K2407" s="22" t="s">
        <v>26332</v>
      </c>
      <c r="L2407" s="22" t="s">
        <v>26334</v>
      </c>
      <c r="M2407" s="23" t="s">
        <v>26341</v>
      </c>
      <c r="N2407" s="22" t="s">
        <v>26345</v>
      </c>
      <c r="O2407" s="23"/>
      <c r="P2407" s="23" t="s">
        <v>39874</v>
      </c>
      <c r="Q2407" s="23" t="s">
        <v>39874</v>
      </c>
      <c r="R2407" s="23"/>
      <c r="S2407" s="23"/>
      <c r="T2407" s="28" t="str">
        <f>LOOKUP(1,1/(Table1[[#This Row],[Level_0]:[Level 15]]&gt;0),(Table1[[#This Row],[Level_0]:[Level 15]]))</f>
        <v>H000004286 - [DE - XEV Local R&amp;D studies]</v>
      </c>
      <c r="U2407" s="24">
        <v>2402</v>
      </c>
    </row>
    <row r="2408" spans="1:21" x14ac:dyDescent="0.25">
      <c r="A2408" s="14" t="s">
        <v>20459</v>
      </c>
      <c r="B2408" s="17" t="s">
        <v>20460</v>
      </c>
      <c r="C2408" s="17" t="s">
        <v>13771</v>
      </c>
      <c r="D2408" s="21" t="s">
        <v>39</v>
      </c>
      <c r="E2408" s="22" t="s">
        <v>25639</v>
      </c>
      <c r="F2408" s="22" t="s">
        <v>26092</v>
      </c>
      <c r="G2408" s="22" t="s">
        <v>40342</v>
      </c>
      <c r="H2408" s="22" t="s">
        <v>26101</v>
      </c>
      <c r="I2408" s="22" t="s">
        <v>26102</v>
      </c>
      <c r="J2408" s="22" t="s">
        <v>26307</v>
      </c>
      <c r="K2408" s="22" t="s">
        <v>26332</v>
      </c>
      <c r="L2408" s="22" t="s">
        <v>26346</v>
      </c>
      <c r="M2408" s="23"/>
      <c r="N2408" s="22"/>
      <c r="O2408" s="23"/>
      <c r="P2408" s="23"/>
      <c r="Q2408" s="23"/>
      <c r="R2408" s="23"/>
      <c r="S2408" s="23"/>
      <c r="T2408" s="28" t="str">
        <f>LOOKUP(1,1/(Table1[[#This Row],[Level_0]:[Level 15]]&gt;0),(Table1[[#This Row],[Level_0]:[Level 15]]))</f>
        <v>H000001771 - [DE - Medical N&amp;I]</v>
      </c>
      <c r="U2408" s="24">
        <v>2403</v>
      </c>
    </row>
    <row r="2409" spans="1:21" x14ac:dyDescent="0.25">
      <c r="A2409" s="14" t="s">
        <v>8601</v>
      </c>
      <c r="B2409" s="17" t="s">
        <v>8602</v>
      </c>
      <c r="C2409" s="17" t="s">
        <v>20459</v>
      </c>
      <c r="D2409" s="21" t="s">
        <v>39</v>
      </c>
      <c r="E2409" s="22" t="s">
        <v>25639</v>
      </c>
      <c r="F2409" s="22" t="s">
        <v>26092</v>
      </c>
      <c r="G2409" s="22" t="s">
        <v>40342</v>
      </c>
      <c r="H2409" s="22" t="s">
        <v>26101</v>
      </c>
      <c r="I2409" s="22" t="s">
        <v>26102</v>
      </c>
      <c r="J2409" s="22" t="s">
        <v>26307</v>
      </c>
      <c r="K2409" s="22" t="s">
        <v>26332</v>
      </c>
      <c r="L2409" s="22" t="s">
        <v>26346</v>
      </c>
      <c r="M2409" s="23" t="s">
        <v>26347</v>
      </c>
      <c r="N2409" s="22"/>
      <c r="O2409" s="23" t="s">
        <v>39874</v>
      </c>
      <c r="P2409" s="23" t="s">
        <v>39874</v>
      </c>
      <c r="Q2409" s="23" t="s">
        <v>39874</v>
      </c>
      <c r="R2409" s="23"/>
      <c r="S2409" s="23"/>
      <c r="T2409" s="28" t="str">
        <f>LOOKUP(1,1/(Table1[[#This Row],[Level_0]:[Level 15]]&gt;0),(Table1[[#This Row],[Level_0]:[Level 15]]))</f>
        <v>H000001772 - [DE - N&amp;I Medical - Cost Center]</v>
      </c>
      <c r="U2409" s="24">
        <v>2404</v>
      </c>
    </row>
    <row r="2410" spans="1:21" x14ac:dyDescent="0.25">
      <c r="A2410" s="14" t="s">
        <v>826</v>
      </c>
      <c r="B2410" s="17" t="s">
        <v>827</v>
      </c>
      <c r="C2410" s="17" t="s">
        <v>20459</v>
      </c>
      <c r="D2410" s="21" t="s">
        <v>39</v>
      </c>
      <c r="E2410" s="22" t="s">
        <v>25639</v>
      </c>
      <c r="F2410" s="22" t="s">
        <v>26092</v>
      </c>
      <c r="G2410" s="22" t="s">
        <v>40342</v>
      </c>
      <c r="H2410" s="22" t="s">
        <v>26101</v>
      </c>
      <c r="I2410" s="22" t="s">
        <v>26102</v>
      </c>
      <c r="J2410" s="22" t="s">
        <v>26307</v>
      </c>
      <c r="K2410" s="22" t="s">
        <v>26332</v>
      </c>
      <c r="L2410" s="22" t="s">
        <v>26346</v>
      </c>
      <c r="M2410" s="23" t="s">
        <v>26348</v>
      </c>
      <c r="N2410" s="22"/>
      <c r="O2410" s="23" t="s">
        <v>39874</v>
      </c>
      <c r="P2410" s="23" t="s">
        <v>39874</v>
      </c>
      <c r="Q2410" s="23" t="s">
        <v>39874</v>
      </c>
      <c r="R2410" s="23"/>
      <c r="S2410" s="23"/>
      <c r="T2410" s="28" t="str">
        <f>LOOKUP(1,1/(Table1[[#This Row],[Level_0]:[Level 15]]&gt;0),(Table1[[#This Row],[Level_0]:[Level 15]]))</f>
        <v>H000001773 - [DE - N&amp;I Medical Non-R&amp;D - Activities]</v>
      </c>
      <c r="U2410" s="24">
        <v>2405</v>
      </c>
    </row>
    <row r="2411" spans="1:21" x14ac:dyDescent="0.25">
      <c r="A2411" s="14" t="s">
        <v>11037</v>
      </c>
      <c r="B2411" s="17" t="s">
        <v>11038</v>
      </c>
      <c r="C2411" s="17" t="s">
        <v>826</v>
      </c>
      <c r="D2411" s="21" t="s">
        <v>39</v>
      </c>
      <c r="E2411" s="22" t="s">
        <v>25639</v>
      </c>
      <c r="F2411" s="22" t="s">
        <v>26092</v>
      </c>
      <c r="G2411" s="22" t="s">
        <v>40342</v>
      </c>
      <c r="H2411" s="22" t="s">
        <v>26101</v>
      </c>
      <c r="I2411" s="22" t="s">
        <v>26102</v>
      </c>
      <c r="J2411" s="22" t="s">
        <v>26307</v>
      </c>
      <c r="K2411" s="22" t="s">
        <v>26332</v>
      </c>
      <c r="L2411" s="22" t="s">
        <v>26346</v>
      </c>
      <c r="M2411" s="23" t="s">
        <v>26348</v>
      </c>
      <c r="N2411" s="22" t="s">
        <v>26349</v>
      </c>
      <c r="O2411" s="23"/>
      <c r="P2411" s="23" t="s">
        <v>39874</v>
      </c>
      <c r="Q2411" s="23" t="s">
        <v>39874</v>
      </c>
      <c r="R2411" s="23"/>
      <c r="S2411" s="23"/>
      <c r="T2411" s="28" t="str">
        <f>LOOKUP(1,1/(Table1[[#This Row],[Level_0]:[Level 15]]&gt;0),(Table1[[#This Row],[Level_0]:[Level 15]]))</f>
        <v>H000004287 - [DE - MAV Medical Activities]</v>
      </c>
      <c r="U2411" s="24">
        <v>2406</v>
      </c>
    </row>
    <row r="2412" spans="1:21" x14ac:dyDescent="0.25">
      <c r="A2412" s="14" t="s">
        <v>11039</v>
      </c>
      <c r="B2412" s="17" t="s">
        <v>11040</v>
      </c>
      <c r="C2412" s="17" t="s">
        <v>826</v>
      </c>
      <c r="D2412" s="21" t="s">
        <v>39</v>
      </c>
      <c r="E2412" s="22" t="s">
        <v>25639</v>
      </c>
      <c r="F2412" s="22" t="s">
        <v>26092</v>
      </c>
      <c r="G2412" s="22" t="s">
        <v>40342</v>
      </c>
      <c r="H2412" s="22" t="s">
        <v>26101</v>
      </c>
      <c r="I2412" s="22" t="s">
        <v>26102</v>
      </c>
      <c r="J2412" s="22" t="s">
        <v>26307</v>
      </c>
      <c r="K2412" s="22" t="s">
        <v>26332</v>
      </c>
      <c r="L2412" s="22" t="s">
        <v>26346</v>
      </c>
      <c r="M2412" s="23" t="s">
        <v>26348</v>
      </c>
      <c r="N2412" s="22" t="s">
        <v>26350</v>
      </c>
      <c r="O2412" s="23"/>
      <c r="P2412" s="23" t="s">
        <v>39874</v>
      </c>
      <c r="Q2412" s="23" t="s">
        <v>39874</v>
      </c>
      <c r="R2412" s="23"/>
      <c r="S2412" s="23"/>
      <c r="T2412" s="28" t="str">
        <f>LOOKUP(1,1/(Table1[[#This Row],[Level_0]:[Level 15]]&gt;0),(Table1[[#This Row],[Level_0]:[Level 15]]))</f>
        <v>H000004288 - [DE - REB Medical Activities]</v>
      </c>
      <c r="U2412" s="24">
        <v>2407</v>
      </c>
    </row>
    <row r="2413" spans="1:21" x14ac:dyDescent="0.25">
      <c r="A2413" s="14" t="s">
        <v>11041</v>
      </c>
      <c r="B2413" s="17" t="s">
        <v>11042</v>
      </c>
      <c r="C2413" s="17" t="s">
        <v>826</v>
      </c>
      <c r="D2413" s="21" t="s">
        <v>39</v>
      </c>
      <c r="E2413" s="22" t="s">
        <v>25639</v>
      </c>
      <c r="F2413" s="22" t="s">
        <v>26092</v>
      </c>
      <c r="G2413" s="22" t="s">
        <v>40342</v>
      </c>
      <c r="H2413" s="22" t="s">
        <v>26101</v>
      </c>
      <c r="I2413" s="22" t="s">
        <v>26102</v>
      </c>
      <c r="J2413" s="22" t="s">
        <v>26307</v>
      </c>
      <c r="K2413" s="22" t="s">
        <v>26332</v>
      </c>
      <c r="L2413" s="22" t="s">
        <v>26346</v>
      </c>
      <c r="M2413" s="23" t="s">
        <v>26348</v>
      </c>
      <c r="N2413" s="22" t="s">
        <v>26351</v>
      </c>
      <c r="O2413" s="23"/>
      <c r="P2413" s="23" t="s">
        <v>39874</v>
      </c>
      <c r="Q2413" s="23" t="s">
        <v>39874</v>
      </c>
      <c r="R2413" s="23"/>
      <c r="S2413" s="23"/>
      <c r="T2413" s="28" t="str">
        <f>LOOKUP(1,1/(Table1[[#This Row],[Level_0]:[Level 15]]&gt;0),(Table1[[#This Row],[Level_0]:[Level 15]]))</f>
        <v>H000004289 - [DE - EVO Medical Activities]</v>
      </c>
      <c r="U2413" s="24">
        <v>2408</v>
      </c>
    </row>
    <row r="2414" spans="1:21" x14ac:dyDescent="0.25">
      <c r="A2414" s="14" t="s">
        <v>10179</v>
      </c>
      <c r="B2414" s="17" t="s">
        <v>10180</v>
      </c>
      <c r="C2414" s="17" t="s">
        <v>20459</v>
      </c>
      <c r="D2414" s="21" t="s">
        <v>39</v>
      </c>
      <c r="E2414" s="22" t="s">
        <v>25639</v>
      </c>
      <c r="F2414" s="22" t="s">
        <v>26092</v>
      </c>
      <c r="G2414" s="22" t="s">
        <v>40342</v>
      </c>
      <c r="H2414" s="22" t="s">
        <v>26101</v>
      </c>
      <c r="I2414" s="22" t="s">
        <v>26102</v>
      </c>
      <c r="J2414" s="22" t="s">
        <v>26307</v>
      </c>
      <c r="K2414" s="22" t="s">
        <v>26332</v>
      </c>
      <c r="L2414" s="22" t="s">
        <v>26346</v>
      </c>
      <c r="M2414" s="23" t="s">
        <v>26352</v>
      </c>
      <c r="N2414" s="22"/>
      <c r="O2414" s="23" t="s">
        <v>39874</v>
      </c>
      <c r="P2414" s="23" t="s">
        <v>39874</v>
      </c>
      <c r="Q2414" s="23" t="s">
        <v>39874</v>
      </c>
      <c r="R2414" s="23"/>
      <c r="S2414" s="23"/>
      <c r="T2414" s="28" t="str">
        <f>LOOKUP(1,1/(Table1[[#This Row],[Level_0]:[Level 15]]&gt;0),(Table1[[#This Row],[Level_0]:[Level 15]]))</f>
        <v>H000001774 - [DE - N&amp;I Local R&amp;D - Studies]</v>
      </c>
      <c r="U2414" s="24">
        <v>2409</v>
      </c>
    </row>
    <row r="2415" spans="1:21" x14ac:dyDescent="0.25">
      <c r="A2415" s="14" t="s">
        <v>11925</v>
      </c>
      <c r="B2415" s="17" t="s">
        <v>11926</v>
      </c>
      <c r="C2415" s="17" t="s">
        <v>10179</v>
      </c>
      <c r="D2415" s="21" t="s">
        <v>39</v>
      </c>
      <c r="E2415" s="22" t="s">
        <v>25639</v>
      </c>
      <c r="F2415" s="22" t="s">
        <v>26092</v>
      </c>
      <c r="G2415" s="22" t="s">
        <v>40342</v>
      </c>
      <c r="H2415" s="22" t="s">
        <v>26101</v>
      </c>
      <c r="I2415" s="22" t="s">
        <v>26102</v>
      </c>
      <c r="J2415" s="22" t="s">
        <v>26307</v>
      </c>
      <c r="K2415" s="22" t="s">
        <v>26332</v>
      </c>
      <c r="L2415" s="22" t="s">
        <v>26346</v>
      </c>
      <c r="M2415" s="23" t="s">
        <v>26352</v>
      </c>
      <c r="N2415" s="22" t="s">
        <v>26353</v>
      </c>
      <c r="O2415" s="23"/>
      <c r="P2415" s="23" t="s">
        <v>39874</v>
      </c>
      <c r="Q2415" s="23" t="s">
        <v>39874</v>
      </c>
      <c r="R2415" s="23"/>
      <c r="S2415" s="23"/>
      <c r="T2415" s="28" t="str">
        <f>LOOKUP(1,1/(Table1[[#This Row],[Level_0]:[Level 15]]&gt;0),(Table1[[#This Row],[Level_0]:[Level 15]]))</f>
        <v>H000004290 - [DE - MAV Local R&amp;D Studies]</v>
      </c>
      <c r="U2415" s="24">
        <v>2410</v>
      </c>
    </row>
    <row r="2416" spans="1:21" x14ac:dyDescent="0.25">
      <c r="A2416" s="14" t="s">
        <v>11927</v>
      </c>
      <c r="B2416" s="17" t="s">
        <v>11928</v>
      </c>
      <c r="C2416" s="17" t="s">
        <v>10179</v>
      </c>
      <c r="D2416" s="21" t="s">
        <v>39</v>
      </c>
      <c r="E2416" s="22" t="s">
        <v>25639</v>
      </c>
      <c r="F2416" s="22" t="s">
        <v>26092</v>
      </c>
      <c r="G2416" s="22" t="s">
        <v>40342</v>
      </c>
      <c r="H2416" s="22" t="s">
        <v>26101</v>
      </c>
      <c r="I2416" s="22" t="s">
        <v>26102</v>
      </c>
      <c r="J2416" s="22" t="s">
        <v>26307</v>
      </c>
      <c r="K2416" s="22" t="s">
        <v>26332</v>
      </c>
      <c r="L2416" s="22" t="s">
        <v>26346</v>
      </c>
      <c r="M2416" s="23" t="s">
        <v>26352</v>
      </c>
      <c r="N2416" s="22" t="s">
        <v>26354</v>
      </c>
      <c r="O2416" s="23"/>
      <c r="P2416" s="23" t="s">
        <v>39874</v>
      </c>
      <c r="Q2416" s="23" t="s">
        <v>39874</v>
      </c>
      <c r="R2416" s="23"/>
      <c r="S2416" s="23"/>
      <c r="T2416" s="28" t="str">
        <f>LOOKUP(1,1/(Table1[[#This Row],[Level_0]:[Level 15]]&gt;0),(Table1[[#This Row],[Level_0]:[Level 15]]))</f>
        <v>H000004291 - [DE - REB Local R&amp;D Studies]</v>
      </c>
      <c r="U2416" s="24">
        <v>2411</v>
      </c>
    </row>
    <row r="2417" spans="1:21" x14ac:dyDescent="0.25">
      <c r="A2417" s="14" t="s">
        <v>11929</v>
      </c>
      <c r="B2417" s="17" t="s">
        <v>11930</v>
      </c>
      <c r="C2417" s="17" t="s">
        <v>10179</v>
      </c>
      <c r="D2417" s="21" t="s">
        <v>39</v>
      </c>
      <c r="E2417" s="22" t="s">
        <v>25639</v>
      </c>
      <c r="F2417" s="22" t="s">
        <v>26092</v>
      </c>
      <c r="G2417" s="22" t="s">
        <v>40342</v>
      </c>
      <c r="H2417" s="22" t="s">
        <v>26101</v>
      </c>
      <c r="I2417" s="22" t="s">
        <v>26102</v>
      </c>
      <c r="J2417" s="22" t="s">
        <v>26307</v>
      </c>
      <c r="K2417" s="22" t="s">
        <v>26332</v>
      </c>
      <c r="L2417" s="22" t="s">
        <v>26346</v>
      </c>
      <c r="M2417" s="23" t="s">
        <v>26352</v>
      </c>
      <c r="N2417" s="22" t="s">
        <v>26355</v>
      </c>
      <c r="O2417" s="23"/>
      <c r="P2417" s="23" t="s">
        <v>39874</v>
      </c>
      <c r="Q2417" s="23" t="s">
        <v>39874</v>
      </c>
      <c r="R2417" s="23"/>
      <c r="S2417" s="23"/>
      <c r="T2417" s="28" t="str">
        <f>LOOKUP(1,1/(Table1[[#This Row],[Level_0]:[Level 15]]&gt;0),(Table1[[#This Row],[Level_0]:[Level 15]]))</f>
        <v>H000004292 - [DE - EVO Local R&amp;D Studies]</v>
      </c>
      <c r="U2417" s="24">
        <v>2412</v>
      </c>
    </row>
    <row r="2418" spans="1:21" x14ac:dyDescent="0.25">
      <c r="A2418" s="14" t="s">
        <v>19881</v>
      </c>
      <c r="B2418" s="17" t="s">
        <v>19882</v>
      </c>
      <c r="C2418" s="17" t="s">
        <v>13771</v>
      </c>
      <c r="D2418" s="21" t="s">
        <v>39</v>
      </c>
      <c r="E2418" s="22" t="s">
        <v>25639</v>
      </c>
      <c r="F2418" s="22" t="s">
        <v>26092</v>
      </c>
      <c r="G2418" s="22" t="s">
        <v>40342</v>
      </c>
      <c r="H2418" s="22" t="s">
        <v>26101</v>
      </c>
      <c r="I2418" s="22" t="s">
        <v>26102</v>
      </c>
      <c r="J2418" s="22" t="s">
        <v>26307</v>
      </c>
      <c r="K2418" s="22" t="s">
        <v>26332</v>
      </c>
      <c r="L2418" s="22" t="s">
        <v>26356</v>
      </c>
      <c r="M2418" s="23"/>
      <c r="N2418" s="22"/>
      <c r="O2418" s="23"/>
      <c r="P2418" s="23"/>
      <c r="Q2418" s="23"/>
      <c r="R2418" s="23"/>
      <c r="S2418" s="23"/>
      <c r="T2418" s="28" t="str">
        <f>LOOKUP(1,1/(Table1[[#This Row],[Level_0]:[Level 15]]&gt;0),(Table1[[#This Row],[Level_0]:[Level 15]]))</f>
        <v>H000001775 - [DE - Medical FEGM]</v>
      </c>
      <c r="U2418" s="24">
        <v>2413</v>
      </c>
    </row>
    <row r="2419" spans="1:21" x14ac:dyDescent="0.25">
      <c r="A2419" s="14" t="s">
        <v>7689</v>
      </c>
      <c r="B2419" s="17" t="s">
        <v>7690</v>
      </c>
      <c r="C2419" s="17" t="s">
        <v>19881</v>
      </c>
      <c r="D2419" s="21" t="s">
        <v>39</v>
      </c>
      <c r="E2419" s="22" t="s">
        <v>25639</v>
      </c>
      <c r="F2419" s="22" t="s">
        <v>26092</v>
      </c>
      <c r="G2419" s="22" t="s">
        <v>40342</v>
      </c>
      <c r="H2419" s="22" t="s">
        <v>26101</v>
      </c>
      <c r="I2419" s="22" t="s">
        <v>26102</v>
      </c>
      <c r="J2419" s="22" t="s">
        <v>26307</v>
      </c>
      <c r="K2419" s="22" t="s">
        <v>26332</v>
      </c>
      <c r="L2419" s="22" t="s">
        <v>26356</v>
      </c>
      <c r="M2419" s="23" t="s">
        <v>26357</v>
      </c>
      <c r="N2419" s="22"/>
      <c r="O2419" s="23" t="s">
        <v>39874</v>
      </c>
      <c r="P2419" s="23" t="s">
        <v>39874</v>
      </c>
      <c r="Q2419" s="23" t="s">
        <v>39874</v>
      </c>
      <c r="R2419" s="23"/>
      <c r="S2419" s="23"/>
      <c r="T2419" s="28" t="str">
        <f>LOOKUP(1,1/(Table1[[#This Row],[Level_0]:[Level 15]]&gt;0),(Table1[[#This Row],[Level_0]:[Level 15]]))</f>
        <v>H000001776 - [DE - FEGM Medical - Cost Center]</v>
      </c>
      <c r="U2419" s="24">
        <v>2414</v>
      </c>
    </row>
    <row r="2420" spans="1:21" x14ac:dyDescent="0.25">
      <c r="A2420" s="14" t="s">
        <v>643</v>
      </c>
      <c r="B2420" s="17" t="s">
        <v>644</v>
      </c>
      <c r="C2420" s="17" t="s">
        <v>19881</v>
      </c>
      <c r="D2420" s="21" t="s">
        <v>39</v>
      </c>
      <c r="E2420" s="22" t="s">
        <v>25639</v>
      </c>
      <c r="F2420" s="22" t="s">
        <v>26092</v>
      </c>
      <c r="G2420" s="22" t="s">
        <v>40342</v>
      </c>
      <c r="H2420" s="22" t="s">
        <v>26101</v>
      </c>
      <c r="I2420" s="22" t="s">
        <v>26102</v>
      </c>
      <c r="J2420" s="22" t="s">
        <v>26307</v>
      </c>
      <c r="K2420" s="22" t="s">
        <v>26332</v>
      </c>
      <c r="L2420" s="22" t="s">
        <v>26356</v>
      </c>
      <c r="M2420" s="23" t="s">
        <v>26358</v>
      </c>
      <c r="N2420" s="22"/>
      <c r="O2420" s="23" t="s">
        <v>39874</v>
      </c>
      <c r="P2420" s="23" t="s">
        <v>39874</v>
      </c>
      <c r="Q2420" s="23" t="s">
        <v>39874</v>
      </c>
      <c r="R2420" s="23"/>
      <c r="S2420" s="23"/>
      <c r="T2420" s="28" t="str">
        <f>LOOKUP(1,1/(Table1[[#This Row],[Level_0]:[Level 15]]&gt;0),(Table1[[#This Row],[Level_0]:[Level 15]]))</f>
        <v>H000001777 - [DE - FEGM Medical Non-R&amp;D - Activities]</v>
      </c>
      <c r="U2420" s="24">
        <v>2415</v>
      </c>
    </row>
    <row r="2421" spans="1:21" x14ac:dyDescent="0.25">
      <c r="A2421" s="14" t="s">
        <v>11931</v>
      </c>
      <c r="B2421" s="17" t="s">
        <v>11932</v>
      </c>
      <c r="C2421" s="17" t="s">
        <v>643</v>
      </c>
      <c r="D2421" s="21" t="s">
        <v>39</v>
      </c>
      <c r="E2421" s="22" t="s">
        <v>25639</v>
      </c>
      <c r="F2421" s="22" t="s">
        <v>26092</v>
      </c>
      <c r="G2421" s="22" t="s">
        <v>40342</v>
      </c>
      <c r="H2421" s="22" t="s">
        <v>26101</v>
      </c>
      <c r="I2421" s="22" t="s">
        <v>26102</v>
      </c>
      <c r="J2421" s="22" t="s">
        <v>26307</v>
      </c>
      <c r="K2421" s="22" t="s">
        <v>26332</v>
      </c>
      <c r="L2421" s="22" t="s">
        <v>26356</v>
      </c>
      <c r="M2421" s="23" t="s">
        <v>26358</v>
      </c>
      <c r="N2421" s="22" t="s">
        <v>26359</v>
      </c>
      <c r="O2421" s="23"/>
      <c r="P2421" s="23" t="s">
        <v>39874</v>
      </c>
      <c r="Q2421" s="23" t="s">
        <v>39874</v>
      </c>
      <c r="R2421" s="23"/>
      <c r="S2421" s="23"/>
      <c r="T2421" s="28" t="str">
        <f>LOOKUP(1,1/(Table1[[#This Row],[Level_0]:[Level 15]]&gt;0),(Table1[[#This Row],[Level_0]:[Level 15]]))</f>
        <v>H000004293 - [DE - FD Medical Activities]</v>
      </c>
      <c r="U2421" s="24">
        <v>2416</v>
      </c>
    </row>
    <row r="2422" spans="1:21" x14ac:dyDescent="0.25">
      <c r="A2422" s="14" t="s">
        <v>11043</v>
      </c>
      <c r="B2422" s="17" t="s">
        <v>11044</v>
      </c>
      <c r="C2422" s="17" t="s">
        <v>643</v>
      </c>
      <c r="D2422" s="21" t="s">
        <v>39</v>
      </c>
      <c r="E2422" s="22" t="s">
        <v>25639</v>
      </c>
      <c r="F2422" s="22" t="s">
        <v>26092</v>
      </c>
      <c r="G2422" s="22" t="s">
        <v>40342</v>
      </c>
      <c r="H2422" s="22" t="s">
        <v>26101</v>
      </c>
      <c r="I2422" s="22" t="s">
        <v>26102</v>
      </c>
      <c r="J2422" s="22" t="s">
        <v>26307</v>
      </c>
      <c r="K2422" s="22" t="s">
        <v>26332</v>
      </c>
      <c r="L2422" s="22" t="s">
        <v>26356</v>
      </c>
      <c r="M2422" s="23" t="s">
        <v>26358</v>
      </c>
      <c r="N2422" s="22" t="s">
        <v>26360</v>
      </c>
      <c r="O2422" s="23"/>
      <c r="P2422" s="23" t="s">
        <v>39874</v>
      </c>
      <c r="Q2422" s="23" t="s">
        <v>39874</v>
      </c>
      <c r="R2422" s="23"/>
      <c r="S2422" s="23"/>
      <c r="T2422" s="28" t="str">
        <f>LOOKUP(1,1/(Table1[[#This Row],[Level_0]:[Level 15]]&gt;0),(Table1[[#This Row],[Level_0]:[Level 15]]))</f>
        <v>H000004294 - [DE - SAI Medical Activities]</v>
      </c>
      <c r="U2422" s="24">
        <v>2417</v>
      </c>
    </row>
    <row r="2423" spans="1:21" x14ac:dyDescent="0.25">
      <c r="A2423" s="14" t="s">
        <v>11045</v>
      </c>
      <c r="B2423" s="17" t="s">
        <v>11046</v>
      </c>
      <c r="C2423" s="17" t="s">
        <v>643</v>
      </c>
      <c r="D2423" s="21" t="s">
        <v>39</v>
      </c>
      <c r="E2423" s="22" t="s">
        <v>25639</v>
      </c>
      <c r="F2423" s="22" t="s">
        <v>26092</v>
      </c>
      <c r="G2423" s="22" t="s">
        <v>40342</v>
      </c>
      <c r="H2423" s="22" t="s">
        <v>26101</v>
      </c>
      <c r="I2423" s="22" t="s">
        <v>26102</v>
      </c>
      <c r="J2423" s="22" t="s">
        <v>26307</v>
      </c>
      <c r="K2423" s="22" t="s">
        <v>26332</v>
      </c>
      <c r="L2423" s="22" t="s">
        <v>26356</v>
      </c>
      <c r="M2423" s="23" t="s">
        <v>26358</v>
      </c>
      <c r="N2423" s="22" t="s">
        <v>26361</v>
      </c>
      <c r="O2423" s="23"/>
      <c r="P2423" s="23" t="s">
        <v>39874</v>
      </c>
      <c r="Q2423" s="23" t="s">
        <v>39874</v>
      </c>
      <c r="R2423" s="23"/>
      <c r="S2423" s="23"/>
      <c r="T2423" s="28" t="str">
        <f>LOOKUP(1,1/(Table1[[#This Row],[Level_0]:[Level 15]]&gt;0),(Table1[[#This Row],[Level_0]:[Level 15]]))</f>
        <v>H000004295 - [DE - CMC Medical Activities]</v>
      </c>
      <c r="U2423" s="24">
        <v>2418</v>
      </c>
    </row>
    <row r="2424" spans="1:21" x14ac:dyDescent="0.25">
      <c r="A2424" s="14" t="s">
        <v>9368</v>
      </c>
      <c r="B2424" s="17" t="s">
        <v>9369</v>
      </c>
      <c r="C2424" s="17" t="s">
        <v>19881</v>
      </c>
      <c r="D2424" s="21" t="s">
        <v>39</v>
      </c>
      <c r="E2424" s="22" t="s">
        <v>25639</v>
      </c>
      <c r="F2424" s="22" t="s">
        <v>26092</v>
      </c>
      <c r="G2424" s="22" t="s">
        <v>40342</v>
      </c>
      <c r="H2424" s="22" t="s">
        <v>26101</v>
      </c>
      <c r="I2424" s="22" t="s">
        <v>26102</v>
      </c>
      <c r="J2424" s="22" t="s">
        <v>26307</v>
      </c>
      <c r="K2424" s="22" t="s">
        <v>26332</v>
      </c>
      <c r="L2424" s="22" t="s">
        <v>26356</v>
      </c>
      <c r="M2424" s="23" t="s">
        <v>26362</v>
      </c>
      <c r="N2424" s="22"/>
      <c r="O2424" s="23" t="s">
        <v>39874</v>
      </c>
      <c r="P2424" s="23" t="s">
        <v>39874</v>
      </c>
      <c r="Q2424" s="23" t="s">
        <v>39874</v>
      </c>
      <c r="R2424" s="23"/>
      <c r="S2424" s="23"/>
      <c r="T2424" s="28" t="str">
        <f>LOOKUP(1,1/(Table1[[#This Row],[Level_0]:[Level 15]]&gt;0),(Table1[[#This Row],[Level_0]:[Level 15]]))</f>
        <v>H000001778 - [DE - FEGM Local R&amp;D - Studies]</v>
      </c>
      <c r="U2424" s="24">
        <v>2419</v>
      </c>
    </row>
    <row r="2425" spans="1:21" x14ac:dyDescent="0.25">
      <c r="A2425" s="14" t="s">
        <v>12762</v>
      </c>
      <c r="B2425" s="17" t="s">
        <v>12763</v>
      </c>
      <c r="C2425" s="17" t="s">
        <v>9368</v>
      </c>
      <c r="D2425" s="21" t="s">
        <v>39</v>
      </c>
      <c r="E2425" s="22" t="s">
        <v>25639</v>
      </c>
      <c r="F2425" s="22" t="s">
        <v>26092</v>
      </c>
      <c r="G2425" s="22" t="s">
        <v>40342</v>
      </c>
      <c r="H2425" s="22" t="s">
        <v>26101</v>
      </c>
      <c r="I2425" s="22" t="s">
        <v>26102</v>
      </c>
      <c r="J2425" s="22" t="s">
        <v>26307</v>
      </c>
      <c r="K2425" s="22" t="s">
        <v>26332</v>
      </c>
      <c r="L2425" s="22" t="s">
        <v>26356</v>
      </c>
      <c r="M2425" s="23" t="s">
        <v>26362</v>
      </c>
      <c r="N2425" s="22" t="s">
        <v>26363</v>
      </c>
      <c r="O2425" s="23"/>
      <c r="P2425" s="23" t="s">
        <v>39874</v>
      </c>
      <c r="Q2425" s="23" t="s">
        <v>39874</v>
      </c>
      <c r="R2425" s="23"/>
      <c r="S2425" s="23"/>
      <c r="T2425" s="28" t="str">
        <f>LOOKUP(1,1/(Table1[[#This Row],[Level_0]:[Level 15]]&gt;0),(Table1[[#This Row],[Level_0]:[Level 15]]))</f>
        <v>H000004296 - [DE - FD Local R&amp;D Studies]</v>
      </c>
      <c r="U2425" s="24">
        <v>2420</v>
      </c>
    </row>
    <row r="2426" spans="1:21" x14ac:dyDescent="0.25">
      <c r="A2426" s="14" t="s">
        <v>11933</v>
      </c>
      <c r="B2426" s="17" t="s">
        <v>11934</v>
      </c>
      <c r="C2426" s="17" t="s">
        <v>9368</v>
      </c>
      <c r="D2426" s="21" t="s">
        <v>39</v>
      </c>
      <c r="E2426" s="22" t="s">
        <v>25639</v>
      </c>
      <c r="F2426" s="22" t="s">
        <v>26092</v>
      </c>
      <c r="G2426" s="22" t="s">
        <v>40342</v>
      </c>
      <c r="H2426" s="22" t="s">
        <v>26101</v>
      </c>
      <c r="I2426" s="22" t="s">
        <v>26102</v>
      </c>
      <c r="J2426" s="22" t="s">
        <v>26307</v>
      </c>
      <c r="K2426" s="22" t="s">
        <v>26332</v>
      </c>
      <c r="L2426" s="22" t="s">
        <v>26356</v>
      </c>
      <c r="M2426" s="23" t="s">
        <v>26362</v>
      </c>
      <c r="N2426" s="22" t="s">
        <v>26364</v>
      </c>
      <c r="O2426" s="23"/>
      <c r="P2426" s="23" t="s">
        <v>39874</v>
      </c>
      <c r="Q2426" s="23" t="s">
        <v>39874</v>
      </c>
      <c r="R2426" s="23"/>
      <c r="S2426" s="23"/>
      <c r="T2426" s="28" t="str">
        <f>LOOKUP(1,1/(Table1[[#This Row],[Level_0]:[Level 15]]&gt;0),(Table1[[#This Row],[Level_0]:[Level 15]]))</f>
        <v>H000004297 - [DE - SAI Local R&amp;D Studies]</v>
      </c>
      <c r="U2426" s="24">
        <v>2421</v>
      </c>
    </row>
    <row r="2427" spans="1:21" x14ac:dyDescent="0.25">
      <c r="A2427" s="14" t="s">
        <v>11935</v>
      </c>
      <c r="B2427" s="17" t="s">
        <v>11936</v>
      </c>
      <c r="C2427" s="17" t="s">
        <v>9368</v>
      </c>
      <c r="D2427" s="21" t="s">
        <v>39</v>
      </c>
      <c r="E2427" s="22" t="s">
        <v>25639</v>
      </c>
      <c r="F2427" s="22" t="s">
        <v>26092</v>
      </c>
      <c r="G2427" s="22" t="s">
        <v>40342</v>
      </c>
      <c r="H2427" s="22" t="s">
        <v>26101</v>
      </c>
      <c r="I2427" s="22" t="s">
        <v>26102</v>
      </c>
      <c r="J2427" s="22" t="s">
        <v>26307</v>
      </c>
      <c r="K2427" s="22" t="s">
        <v>26332</v>
      </c>
      <c r="L2427" s="22" t="s">
        <v>26356</v>
      </c>
      <c r="M2427" s="23" t="s">
        <v>26362</v>
      </c>
      <c r="N2427" s="22" t="s">
        <v>26365</v>
      </c>
      <c r="O2427" s="23"/>
      <c r="P2427" s="23" t="s">
        <v>39874</v>
      </c>
      <c r="Q2427" s="23" t="s">
        <v>39874</v>
      </c>
      <c r="R2427" s="23"/>
      <c r="S2427" s="23"/>
      <c r="T2427" s="28" t="str">
        <f>LOOKUP(1,1/(Table1[[#This Row],[Level_0]:[Level 15]]&gt;0),(Table1[[#This Row],[Level_0]:[Level 15]]))</f>
        <v>H000004298 - [DE - CMC Local R&amp;D Studies]</v>
      </c>
      <c r="U2427" s="24">
        <v>2422</v>
      </c>
    </row>
    <row r="2428" spans="1:21" x14ac:dyDescent="0.25">
      <c r="A2428" s="14" t="s">
        <v>22217</v>
      </c>
      <c r="B2428" s="17" t="s">
        <v>22218</v>
      </c>
      <c r="C2428" s="17" t="s">
        <v>23057</v>
      </c>
      <c r="D2428" s="21" t="s">
        <v>39</v>
      </c>
      <c r="E2428" s="22" t="s">
        <v>25639</v>
      </c>
      <c r="F2428" s="22" t="s">
        <v>26092</v>
      </c>
      <c r="G2428" s="22" t="s">
        <v>40342</v>
      </c>
      <c r="H2428" s="22" t="s">
        <v>26101</v>
      </c>
      <c r="I2428" s="22" t="s">
        <v>26102</v>
      </c>
      <c r="J2428" s="22" t="s">
        <v>26307</v>
      </c>
      <c r="K2428" s="22" t="s">
        <v>26366</v>
      </c>
      <c r="L2428" s="22"/>
      <c r="M2428" s="23"/>
      <c r="N2428" s="22"/>
      <c r="O2428" s="23"/>
      <c r="P2428" s="23"/>
      <c r="Q2428" s="23"/>
      <c r="R2428" s="23"/>
      <c r="S2428" s="23"/>
      <c r="T2428" s="28" t="str">
        <f>LOOKUP(1,1/(Table1[[#This Row],[Level_0]:[Level 15]]&gt;0),(Table1[[#This Row],[Level_0]:[Level 15]]))</f>
        <v>H000001779 - [DE - General]</v>
      </c>
      <c r="U2428" s="24">
        <v>2423</v>
      </c>
    </row>
    <row r="2429" spans="1:21" x14ac:dyDescent="0.25">
      <c r="A2429" s="14" t="s">
        <v>14937</v>
      </c>
      <c r="B2429" s="17" t="s">
        <v>14938</v>
      </c>
      <c r="C2429" s="17" t="s">
        <v>22217</v>
      </c>
      <c r="D2429" s="21" t="s">
        <v>39</v>
      </c>
      <c r="E2429" s="22" t="s">
        <v>25639</v>
      </c>
      <c r="F2429" s="22" t="s">
        <v>26092</v>
      </c>
      <c r="G2429" s="22" t="s">
        <v>40342</v>
      </c>
      <c r="H2429" s="22" t="s">
        <v>26101</v>
      </c>
      <c r="I2429" s="22" t="s">
        <v>26102</v>
      </c>
      <c r="J2429" s="22" t="s">
        <v>26307</v>
      </c>
      <c r="K2429" s="22" t="s">
        <v>26366</v>
      </c>
      <c r="L2429" s="22" t="s">
        <v>26367</v>
      </c>
      <c r="M2429" s="23"/>
      <c r="N2429" s="22"/>
      <c r="O2429" s="23"/>
      <c r="P2429" s="23"/>
      <c r="Q2429" s="23"/>
      <c r="R2429" s="23"/>
      <c r="S2429" s="23"/>
      <c r="T2429" s="28" t="str">
        <f>LOOKUP(1,1/(Table1[[#This Row],[Level_0]:[Level 15]]&gt;0),(Table1[[#This Row],[Level_0]:[Level 15]]))</f>
        <v>H000001780 - [DE - General Management]</v>
      </c>
      <c r="U2429" s="24">
        <v>2424</v>
      </c>
    </row>
    <row r="2430" spans="1:21" x14ac:dyDescent="0.25">
      <c r="A2430" s="14" t="s">
        <v>18988</v>
      </c>
      <c r="B2430" s="17" t="s">
        <v>18989</v>
      </c>
      <c r="C2430" s="17" t="s">
        <v>14937</v>
      </c>
      <c r="D2430" s="21" t="s">
        <v>39</v>
      </c>
      <c r="E2430" s="22" t="s">
        <v>25639</v>
      </c>
      <c r="F2430" s="22" t="s">
        <v>26092</v>
      </c>
      <c r="G2430" s="22" t="s">
        <v>40342</v>
      </c>
      <c r="H2430" s="22" t="s">
        <v>26101</v>
      </c>
      <c r="I2430" s="22" t="s">
        <v>26102</v>
      </c>
      <c r="J2430" s="22" t="s">
        <v>26307</v>
      </c>
      <c r="K2430" s="22" t="s">
        <v>26366</v>
      </c>
      <c r="L2430" s="22" t="s">
        <v>26367</v>
      </c>
      <c r="M2430" s="23" t="s">
        <v>26368</v>
      </c>
      <c r="N2430" s="22"/>
      <c r="O2430" s="23" t="s">
        <v>39874</v>
      </c>
      <c r="P2430" s="23" t="s">
        <v>39874</v>
      </c>
      <c r="Q2430" s="23" t="s">
        <v>39874</v>
      </c>
      <c r="R2430" s="23"/>
      <c r="S2430" s="23"/>
      <c r="T2430" s="28" t="str">
        <f>LOOKUP(1,1/(Table1[[#This Row],[Level_0]:[Level 15]]&gt;0),(Table1[[#This Row],[Level_0]:[Level 15]]))</f>
        <v>H000001781 - [DE - General Other]</v>
      </c>
      <c r="U2430" s="24">
        <v>2425</v>
      </c>
    </row>
    <row r="2431" spans="1:21" x14ac:dyDescent="0.25">
      <c r="A2431" s="14" t="s">
        <v>23368</v>
      </c>
      <c r="B2431" s="17" t="s">
        <v>23369</v>
      </c>
      <c r="C2431" s="17" t="s">
        <v>14937</v>
      </c>
      <c r="D2431" s="21" t="s">
        <v>39</v>
      </c>
      <c r="E2431" s="22" t="s">
        <v>25639</v>
      </c>
      <c r="F2431" s="22" t="s">
        <v>26092</v>
      </c>
      <c r="G2431" s="22" t="s">
        <v>40342</v>
      </c>
      <c r="H2431" s="22" t="s">
        <v>26101</v>
      </c>
      <c r="I2431" s="22" t="s">
        <v>26102</v>
      </c>
      <c r="J2431" s="22" t="s">
        <v>26307</v>
      </c>
      <c r="K2431" s="22" t="s">
        <v>26366</v>
      </c>
      <c r="L2431" s="22" t="s">
        <v>26367</v>
      </c>
      <c r="M2431" s="23" t="s">
        <v>26369</v>
      </c>
      <c r="N2431" s="22"/>
      <c r="O2431" s="23" t="s">
        <v>39874</v>
      </c>
      <c r="P2431" s="23" t="s">
        <v>39874</v>
      </c>
      <c r="Q2431" s="23" t="s">
        <v>39874</v>
      </c>
      <c r="R2431" s="23"/>
      <c r="S2431" s="23"/>
      <c r="T2431" s="28" t="str">
        <f>LOOKUP(1,1/(Table1[[#This Row],[Level_0]:[Level 15]]&gt;0),(Table1[[#This Row],[Level_0]:[Level 15]]))</f>
        <v>H000001782 - [DE - BS&amp;P]</v>
      </c>
      <c r="U2431" s="24">
        <v>2426</v>
      </c>
    </row>
    <row r="2432" spans="1:21" x14ac:dyDescent="0.25">
      <c r="A2432" s="14" t="s">
        <v>14939</v>
      </c>
      <c r="B2432" s="17" t="s">
        <v>14940</v>
      </c>
      <c r="C2432" s="17" t="s">
        <v>14937</v>
      </c>
      <c r="D2432" s="21" t="s">
        <v>39</v>
      </c>
      <c r="E2432" s="22" t="s">
        <v>25639</v>
      </c>
      <c r="F2432" s="22" t="s">
        <v>26092</v>
      </c>
      <c r="G2432" s="22" t="s">
        <v>40342</v>
      </c>
      <c r="H2432" s="22" t="s">
        <v>26101</v>
      </c>
      <c r="I2432" s="22" t="s">
        <v>26102</v>
      </c>
      <c r="J2432" s="22" t="s">
        <v>26307</v>
      </c>
      <c r="K2432" s="22" t="s">
        <v>26366</v>
      </c>
      <c r="L2432" s="22" t="s">
        <v>26367</v>
      </c>
      <c r="M2432" s="23" t="s">
        <v>26370</v>
      </c>
      <c r="N2432" s="22"/>
      <c r="O2432" s="23" t="s">
        <v>39874</v>
      </c>
      <c r="P2432" s="23" t="s">
        <v>39874</v>
      </c>
      <c r="Q2432" s="23" t="s">
        <v>39874</v>
      </c>
      <c r="R2432" s="23"/>
      <c r="S2432" s="23"/>
      <c r="T2432" s="28" t="str">
        <f>LOOKUP(1,1/(Table1[[#This Row],[Level_0]:[Level 15]]&gt;0),(Table1[[#This Row],[Level_0]:[Level 15]]))</f>
        <v>H000001783 - [DE - General Activities]</v>
      </c>
      <c r="U2432" s="24">
        <v>2427</v>
      </c>
    </row>
    <row r="2433" spans="1:21" x14ac:dyDescent="0.25">
      <c r="A2433" s="14" t="s">
        <v>20089</v>
      </c>
      <c r="B2433" s="17" t="s">
        <v>20090</v>
      </c>
      <c r="C2433" s="17" t="s">
        <v>14937</v>
      </c>
      <c r="D2433" s="21" t="s">
        <v>39</v>
      </c>
      <c r="E2433" s="22" t="s">
        <v>25639</v>
      </c>
      <c r="F2433" s="22" t="s">
        <v>26092</v>
      </c>
      <c r="G2433" s="22" t="s">
        <v>40342</v>
      </c>
      <c r="H2433" s="22" t="s">
        <v>26101</v>
      </c>
      <c r="I2433" s="22" t="s">
        <v>26102</v>
      </c>
      <c r="J2433" s="22" t="s">
        <v>26307</v>
      </c>
      <c r="K2433" s="22" t="s">
        <v>26366</v>
      </c>
      <c r="L2433" s="22" t="s">
        <v>26367</v>
      </c>
      <c r="M2433" s="23" t="s">
        <v>26371</v>
      </c>
      <c r="N2433" s="22"/>
      <c r="O2433" s="23" t="s">
        <v>39874</v>
      </c>
      <c r="P2433" s="23" t="s">
        <v>39874</v>
      </c>
      <c r="Q2433" s="23" t="s">
        <v>39874</v>
      </c>
      <c r="R2433" s="23"/>
      <c r="S2433" s="23"/>
      <c r="T2433" s="28" t="str">
        <f>LOOKUP(1,1/(Table1[[#This Row],[Level_0]:[Level 15]]&gt;0),(Table1[[#This Row],[Level_0]:[Level 15]]))</f>
        <v>H000004052 - [DE - Country Head]</v>
      </c>
      <c r="U2433" s="24">
        <v>2428</v>
      </c>
    </row>
    <row r="2434" spans="1:21" x14ac:dyDescent="0.25">
      <c r="A2434" s="14" t="s">
        <v>23549</v>
      </c>
      <c r="B2434" s="17" t="s">
        <v>23550</v>
      </c>
      <c r="C2434" s="17" t="s">
        <v>22217</v>
      </c>
      <c r="D2434" s="21" t="s">
        <v>39</v>
      </c>
      <c r="E2434" s="22" t="s">
        <v>25639</v>
      </c>
      <c r="F2434" s="22" t="s">
        <v>26092</v>
      </c>
      <c r="G2434" s="22" t="s">
        <v>40342</v>
      </c>
      <c r="H2434" s="22" t="s">
        <v>26101</v>
      </c>
      <c r="I2434" s="22" t="s">
        <v>26102</v>
      </c>
      <c r="J2434" s="22" t="s">
        <v>26307</v>
      </c>
      <c r="K2434" s="22" t="s">
        <v>26366</v>
      </c>
      <c r="L2434" s="22" t="s">
        <v>26372</v>
      </c>
      <c r="M2434" s="23"/>
      <c r="N2434" s="22"/>
      <c r="O2434" s="23"/>
      <c r="P2434" s="23"/>
      <c r="Q2434" s="23"/>
      <c r="R2434" s="23"/>
      <c r="S2434" s="23"/>
      <c r="T2434" s="28" t="str">
        <f>LOOKUP(1,1/(Table1[[#This Row],[Level_0]:[Level 15]]&gt;0),(Table1[[#This Row],[Level_0]:[Level 15]]))</f>
        <v>H000001784 - [DE - MAP]</v>
      </c>
      <c r="U2434" s="24">
        <v>2429</v>
      </c>
    </row>
    <row r="2435" spans="1:21" x14ac:dyDescent="0.25">
      <c r="A2435" s="14" t="s">
        <v>15820</v>
      </c>
      <c r="B2435" s="17" t="s">
        <v>15821</v>
      </c>
      <c r="C2435" s="17" t="s">
        <v>23549</v>
      </c>
      <c r="D2435" s="21" t="s">
        <v>39</v>
      </c>
      <c r="E2435" s="22" t="s">
        <v>25639</v>
      </c>
      <c r="F2435" s="22" t="s">
        <v>26092</v>
      </c>
      <c r="G2435" s="22" t="s">
        <v>40342</v>
      </c>
      <c r="H2435" s="22" t="s">
        <v>26101</v>
      </c>
      <c r="I2435" s="22" t="s">
        <v>26102</v>
      </c>
      <c r="J2435" s="22" t="s">
        <v>26307</v>
      </c>
      <c r="K2435" s="22" t="s">
        <v>26366</v>
      </c>
      <c r="L2435" s="22" t="s">
        <v>26372</v>
      </c>
      <c r="M2435" s="23" t="s">
        <v>26373</v>
      </c>
      <c r="N2435" s="22"/>
      <c r="O2435" s="23" t="s">
        <v>39874</v>
      </c>
      <c r="P2435" s="23" t="s">
        <v>39874</v>
      </c>
      <c r="Q2435" s="23" t="s">
        <v>39874</v>
      </c>
      <c r="R2435" s="23"/>
      <c r="S2435" s="23"/>
      <c r="T2435" s="28" t="str">
        <f>LOOKUP(1,1/(Table1[[#This Row],[Level_0]:[Level 15]]&gt;0),(Table1[[#This Row],[Level_0]:[Level 15]]))</f>
        <v>H000001785 - [DE - MAP - Cost Center]</v>
      </c>
      <c r="U2435" s="24">
        <v>2430</v>
      </c>
    </row>
    <row r="2436" spans="1:21" x14ac:dyDescent="0.25">
      <c r="A2436" s="14" t="s">
        <v>16535</v>
      </c>
      <c r="B2436" s="17" t="s">
        <v>16536</v>
      </c>
      <c r="C2436" s="17" t="s">
        <v>23549</v>
      </c>
      <c r="D2436" s="21" t="s">
        <v>39</v>
      </c>
      <c r="E2436" s="22" t="s">
        <v>25639</v>
      </c>
      <c r="F2436" s="22" t="s">
        <v>26092</v>
      </c>
      <c r="G2436" s="22" t="s">
        <v>40342</v>
      </c>
      <c r="H2436" s="22" t="s">
        <v>26101</v>
      </c>
      <c r="I2436" s="22" t="s">
        <v>26102</v>
      </c>
      <c r="J2436" s="22" t="s">
        <v>26307</v>
      </c>
      <c r="K2436" s="22" t="s">
        <v>26366</v>
      </c>
      <c r="L2436" s="22" t="s">
        <v>26372</v>
      </c>
      <c r="M2436" s="23" t="s">
        <v>26374</v>
      </c>
      <c r="N2436" s="22"/>
      <c r="O2436" s="23" t="s">
        <v>39874</v>
      </c>
      <c r="P2436" s="23" t="s">
        <v>39874</v>
      </c>
      <c r="Q2436" s="23" t="s">
        <v>39874</v>
      </c>
      <c r="R2436" s="23"/>
      <c r="S2436" s="23"/>
      <c r="T2436" s="28" t="str">
        <f>LOOKUP(1,1/(Table1[[#This Row],[Level_0]:[Level 15]]&gt;0),(Table1[[#This Row],[Level_0]:[Level 15]]))</f>
        <v>H000001786 - [DE - MAP - Activities]</v>
      </c>
      <c r="U2436" s="24">
        <v>2431</v>
      </c>
    </row>
    <row r="2437" spans="1:21" x14ac:dyDescent="0.25">
      <c r="A2437" s="14" t="s">
        <v>23551</v>
      </c>
      <c r="B2437" s="17" t="s">
        <v>23552</v>
      </c>
      <c r="C2437" s="17" t="s">
        <v>22217</v>
      </c>
      <c r="D2437" s="21" t="s">
        <v>39</v>
      </c>
      <c r="E2437" s="22" t="s">
        <v>25639</v>
      </c>
      <c r="F2437" s="22" t="s">
        <v>26092</v>
      </c>
      <c r="G2437" s="22" t="s">
        <v>40342</v>
      </c>
      <c r="H2437" s="22" t="s">
        <v>26101</v>
      </c>
      <c r="I2437" s="22" t="s">
        <v>26102</v>
      </c>
      <c r="J2437" s="22" t="s">
        <v>26307</v>
      </c>
      <c r="K2437" s="22" t="s">
        <v>26366</v>
      </c>
      <c r="L2437" s="22" t="s">
        <v>26375</v>
      </c>
      <c r="M2437" s="23"/>
      <c r="N2437" s="22"/>
      <c r="O2437" s="23"/>
      <c r="P2437" s="23"/>
      <c r="Q2437" s="23"/>
      <c r="R2437" s="23"/>
      <c r="S2437" s="23"/>
      <c r="T2437" s="28" t="str">
        <f>LOOKUP(1,1/(Table1[[#This Row],[Level_0]:[Level 15]]&gt;0),(Table1[[#This Row],[Level_0]:[Level 15]]))</f>
        <v>H000001787 - [DE - GAP]</v>
      </c>
      <c r="U2437" s="24">
        <v>2432</v>
      </c>
    </row>
    <row r="2438" spans="1:21" x14ac:dyDescent="0.25">
      <c r="A2438" s="14" t="s">
        <v>15822</v>
      </c>
      <c r="B2438" s="17" t="s">
        <v>15823</v>
      </c>
      <c r="C2438" s="17" t="s">
        <v>23551</v>
      </c>
      <c r="D2438" s="21" t="s">
        <v>39</v>
      </c>
      <c r="E2438" s="22" t="s">
        <v>25639</v>
      </c>
      <c r="F2438" s="22" t="s">
        <v>26092</v>
      </c>
      <c r="G2438" s="22" t="s">
        <v>40342</v>
      </c>
      <c r="H2438" s="22" t="s">
        <v>26101</v>
      </c>
      <c r="I2438" s="22" t="s">
        <v>26102</v>
      </c>
      <c r="J2438" s="22" t="s">
        <v>26307</v>
      </c>
      <c r="K2438" s="22" t="s">
        <v>26366</v>
      </c>
      <c r="L2438" s="22" t="s">
        <v>26375</v>
      </c>
      <c r="M2438" s="23" t="s">
        <v>26376</v>
      </c>
      <c r="N2438" s="22"/>
      <c r="O2438" s="23" t="s">
        <v>39874</v>
      </c>
      <c r="P2438" s="23" t="s">
        <v>39874</v>
      </c>
      <c r="Q2438" s="23" t="s">
        <v>39874</v>
      </c>
      <c r="R2438" s="23"/>
      <c r="S2438" s="23"/>
      <c r="T2438" s="28" t="str">
        <f>LOOKUP(1,1/(Table1[[#This Row],[Level_0]:[Level 15]]&gt;0),(Table1[[#This Row],[Level_0]:[Level 15]]))</f>
        <v>H000001788 - [DE - GAP - Cost Center]</v>
      </c>
      <c r="U2438" s="24">
        <v>2433</v>
      </c>
    </row>
    <row r="2439" spans="1:21" x14ac:dyDescent="0.25">
      <c r="A2439" s="14" t="s">
        <v>16537</v>
      </c>
      <c r="B2439" s="17" t="s">
        <v>16538</v>
      </c>
      <c r="C2439" s="17" t="s">
        <v>23551</v>
      </c>
      <c r="D2439" s="21" t="s">
        <v>39</v>
      </c>
      <c r="E2439" s="22" t="s">
        <v>25639</v>
      </c>
      <c r="F2439" s="22" t="s">
        <v>26092</v>
      </c>
      <c r="G2439" s="22" t="s">
        <v>40342</v>
      </c>
      <c r="H2439" s="22" t="s">
        <v>26101</v>
      </c>
      <c r="I2439" s="22" t="s">
        <v>26102</v>
      </c>
      <c r="J2439" s="22" t="s">
        <v>26307</v>
      </c>
      <c r="K2439" s="22" t="s">
        <v>26366</v>
      </c>
      <c r="L2439" s="22" t="s">
        <v>26375</v>
      </c>
      <c r="M2439" s="23" t="s">
        <v>26377</v>
      </c>
      <c r="N2439" s="22"/>
      <c r="O2439" s="23" t="s">
        <v>39874</v>
      </c>
      <c r="P2439" s="23" t="s">
        <v>39874</v>
      </c>
      <c r="Q2439" s="23" t="s">
        <v>39874</v>
      </c>
      <c r="R2439" s="23"/>
      <c r="S2439" s="23"/>
      <c r="T2439" s="28" t="str">
        <f>LOOKUP(1,1/(Table1[[#This Row],[Level_0]:[Level 15]]&gt;0),(Table1[[#This Row],[Level_0]:[Level 15]]))</f>
        <v>H000001789 - [DE - GAP - Activities]</v>
      </c>
      <c r="U2439" s="24">
        <v>2434</v>
      </c>
    </row>
    <row r="2440" spans="1:21" x14ac:dyDescent="0.25">
      <c r="A2440" s="14" t="s">
        <v>23678</v>
      </c>
      <c r="B2440" s="17" t="s">
        <v>23679</v>
      </c>
      <c r="C2440" s="17" t="s">
        <v>22217</v>
      </c>
      <c r="D2440" s="21" t="s">
        <v>39</v>
      </c>
      <c r="E2440" s="22" t="s">
        <v>25639</v>
      </c>
      <c r="F2440" s="22" t="s">
        <v>26092</v>
      </c>
      <c r="G2440" s="22" t="s">
        <v>40342</v>
      </c>
      <c r="H2440" s="22" t="s">
        <v>26101</v>
      </c>
      <c r="I2440" s="22" t="s">
        <v>26102</v>
      </c>
      <c r="J2440" s="22" t="s">
        <v>26307</v>
      </c>
      <c r="K2440" s="22" t="s">
        <v>26366</v>
      </c>
      <c r="L2440" s="22" t="s">
        <v>26378</v>
      </c>
      <c r="M2440" s="23"/>
      <c r="N2440" s="22"/>
      <c r="O2440" s="23"/>
      <c r="P2440" s="23"/>
      <c r="Q2440" s="23"/>
      <c r="R2440" s="23"/>
      <c r="S2440" s="23"/>
      <c r="T2440" s="28" t="str">
        <f>LOOKUP(1,1/(Table1[[#This Row],[Level_0]:[Level 15]]&gt;0),(Table1[[#This Row],[Level_0]:[Level 15]]))</f>
        <v>H000001790 - [DE - BO]</v>
      </c>
      <c r="U2440" s="24">
        <v>2435</v>
      </c>
    </row>
    <row r="2441" spans="1:21" x14ac:dyDescent="0.25">
      <c r="A2441" s="14" t="s">
        <v>16539</v>
      </c>
      <c r="B2441" s="17" t="s">
        <v>16540</v>
      </c>
      <c r="C2441" s="17" t="s">
        <v>23678</v>
      </c>
      <c r="D2441" s="21" t="s">
        <v>39</v>
      </c>
      <c r="E2441" s="22" t="s">
        <v>25639</v>
      </c>
      <c r="F2441" s="22" t="s">
        <v>26092</v>
      </c>
      <c r="G2441" s="22" t="s">
        <v>40342</v>
      </c>
      <c r="H2441" s="22" t="s">
        <v>26101</v>
      </c>
      <c r="I2441" s="22" t="s">
        <v>26102</v>
      </c>
      <c r="J2441" s="22" t="s">
        <v>26307</v>
      </c>
      <c r="K2441" s="22" t="s">
        <v>26366</v>
      </c>
      <c r="L2441" s="22" t="s">
        <v>26378</v>
      </c>
      <c r="M2441" s="23" t="s">
        <v>26379</v>
      </c>
      <c r="N2441" s="22"/>
      <c r="O2441" s="23" t="s">
        <v>39874</v>
      </c>
      <c r="P2441" s="23" t="s">
        <v>39874</v>
      </c>
      <c r="Q2441" s="23" t="s">
        <v>39874</v>
      </c>
      <c r="R2441" s="23"/>
      <c r="S2441" s="23"/>
      <c r="T2441" s="28" t="str">
        <f>LOOKUP(1,1/(Table1[[#This Row],[Level_0]:[Level 15]]&gt;0),(Table1[[#This Row],[Level_0]:[Level 15]]))</f>
        <v>H000001791 - [DE - BO - Cost Center]</v>
      </c>
      <c r="U2441" s="24">
        <v>2436</v>
      </c>
    </row>
    <row r="2442" spans="1:21" x14ac:dyDescent="0.25">
      <c r="A2442" s="14" t="s">
        <v>17301</v>
      </c>
      <c r="B2442" s="17" t="s">
        <v>17302</v>
      </c>
      <c r="C2442" s="17" t="s">
        <v>23678</v>
      </c>
      <c r="D2442" s="21" t="s">
        <v>39</v>
      </c>
      <c r="E2442" s="22" t="s">
        <v>25639</v>
      </c>
      <c r="F2442" s="22" t="s">
        <v>26092</v>
      </c>
      <c r="G2442" s="22" t="s">
        <v>40342</v>
      </c>
      <c r="H2442" s="22" t="s">
        <v>26101</v>
      </c>
      <c r="I2442" s="22" t="s">
        <v>26102</v>
      </c>
      <c r="J2442" s="22" t="s">
        <v>26307</v>
      </c>
      <c r="K2442" s="22" t="s">
        <v>26366</v>
      </c>
      <c r="L2442" s="22" t="s">
        <v>26378</v>
      </c>
      <c r="M2442" s="23" t="s">
        <v>26380</v>
      </c>
      <c r="N2442" s="22"/>
      <c r="O2442" s="23" t="s">
        <v>39874</v>
      </c>
      <c r="P2442" s="23" t="s">
        <v>39874</v>
      </c>
      <c r="Q2442" s="23" t="s">
        <v>39874</v>
      </c>
      <c r="R2442" s="23"/>
      <c r="S2442" s="23"/>
      <c r="T2442" s="28" t="str">
        <f>LOOKUP(1,1/(Table1[[#This Row],[Level_0]:[Level 15]]&gt;0),(Table1[[#This Row],[Level_0]:[Level 15]]))</f>
        <v>H000001792 - [DE - BO - Activities]</v>
      </c>
      <c r="U2442" s="24">
        <v>2437</v>
      </c>
    </row>
    <row r="2443" spans="1:21" x14ac:dyDescent="0.25">
      <c r="A2443" s="14" t="s">
        <v>10181</v>
      </c>
      <c r="B2443" s="17" t="s">
        <v>10182</v>
      </c>
      <c r="C2443" s="17" t="s">
        <v>22217</v>
      </c>
      <c r="D2443" s="21" t="s">
        <v>39</v>
      </c>
      <c r="E2443" s="22" t="s">
        <v>25639</v>
      </c>
      <c r="F2443" s="22" t="s">
        <v>26092</v>
      </c>
      <c r="G2443" s="22" t="s">
        <v>40342</v>
      </c>
      <c r="H2443" s="22" t="s">
        <v>26101</v>
      </c>
      <c r="I2443" s="22" t="s">
        <v>26102</v>
      </c>
      <c r="J2443" s="22" t="s">
        <v>26307</v>
      </c>
      <c r="K2443" s="22" t="s">
        <v>26366</v>
      </c>
      <c r="L2443" s="22" t="s">
        <v>26381</v>
      </c>
      <c r="M2443" s="23"/>
      <c r="N2443" s="22"/>
      <c r="O2443" s="23"/>
      <c r="P2443" s="23"/>
      <c r="Q2443" s="23"/>
      <c r="R2443" s="23"/>
      <c r="S2443" s="23"/>
      <c r="T2443" s="28" t="str">
        <f>LOOKUP(1,1/(Table1[[#This Row],[Level_0]:[Level 15]]&gt;0),(Table1[[#This Row],[Level_0]:[Level 15]]))</f>
        <v>H000001793 - [DE - Other Operating Expense]</v>
      </c>
      <c r="U2443" s="24">
        <v>2438</v>
      </c>
    </row>
    <row r="2444" spans="1:21" x14ac:dyDescent="0.25">
      <c r="A2444" s="14" t="s">
        <v>18130</v>
      </c>
      <c r="B2444" s="17" t="s">
        <v>18131</v>
      </c>
      <c r="C2444" s="17" t="s">
        <v>23057</v>
      </c>
      <c r="D2444" s="21" t="s">
        <v>39</v>
      </c>
      <c r="E2444" s="22" t="s">
        <v>25639</v>
      </c>
      <c r="F2444" s="22" t="s">
        <v>26092</v>
      </c>
      <c r="G2444" s="22" t="s">
        <v>40342</v>
      </c>
      <c r="H2444" s="22" t="s">
        <v>26101</v>
      </c>
      <c r="I2444" s="22" t="s">
        <v>26102</v>
      </c>
      <c r="J2444" s="22" t="s">
        <v>26307</v>
      </c>
      <c r="K2444" s="22" t="s">
        <v>26382</v>
      </c>
      <c r="L2444" s="22"/>
      <c r="M2444" s="23"/>
      <c r="N2444" s="22"/>
      <c r="O2444" s="23"/>
      <c r="P2444" s="23"/>
      <c r="Q2444" s="23"/>
      <c r="R2444" s="23"/>
      <c r="S2444" s="23"/>
      <c r="T2444" s="28" t="str">
        <f>LOOKUP(1,1/(Table1[[#This Row],[Level_0]:[Level 15]]&gt;0),(Table1[[#This Row],[Level_0]:[Level 15]]))</f>
        <v>H000004053 - [DE - Other Projects]</v>
      </c>
      <c r="U2444" s="24">
        <v>2439</v>
      </c>
    </row>
    <row r="2445" spans="1:21" x14ac:dyDescent="0.25">
      <c r="A2445" s="14" t="s">
        <v>22690</v>
      </c>
      <c r="B2445" s="17" t="s">
        <v>22691</v>
      </c>
      <c r="C2445" s="17" t="s">
        <v>23786</v>
      </c>
      <c r="D2445" s="21" t="s">
        <v>39</v>
      </c>
      <c r="E2445" s="22" t="s">
        <v>25639</v>
      </c>
      <c r="F2445" s="22" t="s">
        <v>26092</v>
      </c>
      <c r="G2445" s="22" t="s">
        <v>40342</v>
      </c>
      <c r="H2445" s="22" t="s">
        <v>26101</v>
      </c>
      <c r="I2445" s="22" t="s">
        <v>26102</v>
      </c>
      <c r="J2445" s="22" t="s">
        <v>26383</v>
      </c>
      <c r="K2445" s="22"/>
      <c r="L2445" s="22"/>
      <c r="M2445" s="23"/>
      <c r="N2445" s="22"/>
      <c r="O2445" s="23"/>
      <c r="P2445" s="23"/>
      <c r="Q2445" s="23"/>
      <c r="R2445" s="23"/>
      <c r="S2445" s="23"/>
      <c r="T2445" s="28" t="str">
        <f>LOOKUP(1,1/(Table1[[#This Row],[Level_0]:[Level 15]]&gt;0),(Table1[[#This Row],[Level_0]:[Level 15]]))</f>
        <v>H000000199 - [IF-ES Spain]</v>
      </c>
      <c r="U2445" s="24">
        <v>2440</v>
      </c>
    </row>
    <row r="2446" spans="1:21" x14ac:dyDescent="0.25">
      <c r="A2446" s="14" t="s">
        <v>23460</v>
      </c>
      <c r="B2446" s="17" t="s">
        <v>23461</v>
      </c>
      <c r="C2446" s="17" t="s">
        <v>22690</v>
      </c>
      <c r="D2446" s="21" t="s">
        <v>39</v>
      </c>
      <c r="E2446" s="22" t="s">
        <v>25639</v>
      </c>
      <c r="F2446" s="22" t="s">
        <v>26092</v>
      </c>
      <c r="G2446" s="22" t="s">
        <v>40342</v>
      </c>
      <c r="H2446" s="22" t="s">
        <v>26101</v>
      </c>
      <c r="I2446" s="22" t="s">
        <v>26102</v>
      </c>
      <c r="J2446" s="22" t="s">
        <v>26383</v>
      </c>
      <c r="K2446" s="22" t="s">
        <v>26384</v>
      </c>
      <c r="L2446" s="22"/>
      <c r="M2446" s="23"/>
      <c r="N2446" s="22"/>
      <c r="O2446" s="23"/>
      <c r="P2446" s="23"/>
      <c r="Q2446" s="23"/>
      <c r="R2446" s="23"/>
      <c r="S2446" s="23"/>
      <c r="T2446" s="28" t="str">
        <f>LOOKUP(1,1/(Table1[[#This Row],[Level_0]:[Level 15]]&gt;0),(Table1[[#This Row],[Level_0]:[Level 15]]))</f>
        <v>H000000200 - [ES Spain]</v>
      </c>
      <c r="U2446" s="24">
        <v>2441</v>
      </c>
    </row>
    <row r="2447" spans="1:21" x14ac:dyDescent="0.25">
      <c r="A2447" s="14" t="s">
        <v>22154</v>
      </c>
      <c r="B2447" s="17" t="s">
        <v>22155</v>
      </c>
      <c r="C2447" s="17" t="s">
        <v>23460</v>
      </c>
      <c r="D2447" s="21" t="s">
        <v>39</v>
      </c>
      <c r="E2447" s="22" t="s">
        <v>25639</v>
      </c>
      <c r="F2447" s="22" t="s">
        <v>26092</v>
      </c>
      <c r="G2447" s="22" t="s">
        <v>40342</v>
      </c>
      <c r="H2447" s="22" t="s">
        <v>26101</v>
      </c>
      <c r="I2447" s="22" t="s">
        <v>26102</v>
      </c>
      <c r="J2447" s="22" t="s">
        <v>26383</v>
      </c>
      <c r="K2447" s="22" t="s">
        <v>26384</v>
      </c>
      <c r="L2447" s="22" t="s">
        <v>26385</v>
      </c>
      <c r="M2447" s="23"/>
      <c r="N2447" s="22"/>
      <c r="O2447" s="23"/>
      <c r="P2447" s="23"/>
      <c r="Q2447" s="23"/>
      <c r="R2447" s="23"/>
      <c r="S2447" s="23"/>
      <c r="T2447" s="28" t="str">
        <f>LOOKUP(1,1/(Table1[[#This Row],[Level_0]:[Level 15]]&gt;0),(Table1[[#This Row],[Level_0]:[Level 15]]))</f>
        <v>H000000993 - [ES - General]</v>
      </c>
      <c r="U2447" s="24">
        <v>2442</v>
      </c>
    </row>
    <row r="2448" spans="1:21" x14ac:dyDescent="0.25">
      <c r="A2448" s="14" t="s">
        <v>14876</v>
      </c>
      <c r="B2448" s="17" t="s">
        <v>14877</v>
      </c>
      <c r="C2448" s="17" t="s">
        <v>22154</v>
      </c>
      <c r="D2448" s="21" t="s">
        <v>39</v>
      </c>
      <c r="E2448" s="22" t="s">
        <v>25639</v>
      </c>
      <c r="F2448" s="22" t="s">
        <v>26092</v>
      </c>
      <c r="G2448" s="22" t="s">
        <v>40342</v>
      </c>
      <c r="H2448" s="22" t="s">
        <v>26101</v>
      </c>
      <c r="I2448" s="22" t="s">
        <v>26102</v>
      </c>
      <c r="J2448" s="22" t="s">
        <v>26383</v>
      </c>
      <c r="K2448" s="22" t="s">
        <v>26384</v>
      </c>
      <c r="L2448" s="22" t="s">
        <v>26385</v>
      </c>
      <c r="M2448" s="23" t="s">
        <v>26386</v>
      </c>
      <c r="N2448" s="22"/>
      <c r="O2448" s="23" t="s">
        <v>39874</v>
      </c>
      <c r="P2448" s="23" t="s">
        <v>39874</v>
      </c>
      <c r="Q2448" s="23" t="s">
        <v>39874</v>
      </c>
      <c r="R2448" s="23"/>
      <c r="S2448" s="23"/>
      <c r="T2448" s="28" t="str">
        <f>LOOKUP(1,1/(Table1[[#This Row],[Level_0]:[Level 15]]&gt;0),(Table1[[#This Row],[Level_0]:[Level 15]]))</f>
        <v>H000000994 - [ES - General Management]</v>
      </c>
      <c r="U2448" s="24">
        <v>2443</v>
      </c>
    </row>
    <row r="2449" spans="1:21" x14ac:dyDescent="0.25">
      <c r="A2449" s="14" t="s">
        <v>19313</v>
      </c>
      <c r="B2449" s="17" t="s">
        <v>19314</v>
      </c>
      <c r="C2449" s="17" t="s">
        <v>14876</v>
      </c>
      <c r="D2449" s="21" t="s">
        <v>39</v>
      </c>
      <c r="E2449" s="22" t="s">
        <v>25639</v>
      </c>
      <c r="F2449" s="22" t="s">
        <v>26092</v>
      </c>
      <c r="G2449" s="22" t="s">
        <v>40342</v>
      </c>
      <c r="H2449" s="22" t="s">
        <v>26101</v>
      </c>
      <c r="I2449" s="22" t="s">
        <v>26102</v>
      </c>
      <c r="J2449" s="22" t="s">
        <v>26383</v>
      </c>
      <c r="K2449" s="22" t="s">
        <v>26384</v>
      </c>
      <c r="L2449" s="22" t="s">
        <v>26385</v>
      </c>
      <c r="M2449" s="23" t="s">
        <v>26386</v>
      </c>
      <c r="N2449" s="22" t="s">
        <v>26387</v>
      </c>
      <c r="O2449" s="23"/>
      <c r="P2449" s="23" t="s">
        <v>39874</v>
      </c>
      <c r="Q2449" s="23" t="s">
        <v>39874</v>
      </c>
      <c r="R2449" s="23"/>
      <c r="S2449" s="23"/>
      <c r="T2449" s="28" t="str">
        <f>LOOKUP(1,1/(Table1[[#This Row],[Level_0]:[Level 15]]&gt;0),(Table1[[#This Row],[Level_0]:[Level 15]]))</f>
        <v>H000004008 - [ES - GM Department]</v>
      </c>
      <c r="U2449" s="24">
        <v>2444</v>
      </c>
    </row>
    <row r="2450" spans="1:21" x14ac:dyDescent="0.25">
      <c r="A2450" s="14" t="s">
        <v>11626</v>
      </c>
      <c r="B2450" s="17" t="s">
        <v>11627</v>
      </c>
      <c r="C2450" s="17" t="s">
        <v>22154</v>
      </c>
      <c r="D2450" s="21" t="s">
        <v>39</v>
      </c>
      <c r="E2450" s="22" t="s">
        <v>25639</v>
      </c>
      <c r="F2450" s="22" t="s">
        <v>26092</v>
      </c>
      <c r="G2450" s="22" t="s">
        <v>40342</v>
      </c>
      <c r="H2450" s="22" t="s">
        <v>26101</v>
      </c>
      <c r="I2450" s="22" t="s">
        <v>26102</v>
      </c>
      <c r="J2450" s="22" t="s">
        <v>26383</v>
      </c>
      <c r="K2450" s="22" t="s">
        <v>26384</v>
      </c>
      <c r="L2450" s="22" t="s">
        <v>26385</v>
      </c>
      <c r="M2450" s="23" t="s">
        <v>26388</v>
      </c>
      <c r="N2450" s="22"/>
      <c r="O2450" s="23" t="s">
        <v>39874</v>
      </c>
      <c r="P2450" s="23" t="s">
        <v>39874</v>
      </c>
      <c r="Q2450" s="23" t="s">
        <v>39874</v>
      </c>
      <c r="R2450" s="23"/>
      <c r="S2450" s="23"/>
      <c r="T2450" s="28" t="str">
        <f>LOOKUP(1,1/(Table1[[#This Row],[Level_0]:[Level 15]]&gt;0),(Table1[[#This Row],[Level_0]:[Level 15]]))</f>
        <v>H000000995 - [ES - Commercial Operations]</v>
      </c>
      <c r="U2450" s="24">
        <v>2445</v>
      </c>
    </row>
    <row r="2451" spans="1:21" x14ac:dyDescent="0.25">
      <c r="A2451" s="14" t="s">
        <v>14049</v>
      </c>
      <c r="B2451" s="17" t="s">
        <v>14050</v>
      </c>
      <c r="C2451" s="17" t="s">
        <v>11626</v>
      </c>
      <c r="D2451" s="21" t="s">
        <v>39</v>
      </c>
      <c r="E2451" s="22" t="s">
        <v>25639</v>
      </c>
      <c r="F2451" s="22" t="s">
        <v>26092</v>
      </c>
      <c r="G2451" s="22" t="s">
        <v>40342</v>
      </c>
      <c r="H2451" s="22" t="s">
        <v>26101</v>
      </c>
      <c r="I2451" s="22" t="s">
        <v>26102</v>
      </c>
      <c r="J2451" s="22" t="s">
        <v>26383</v>
      </c>
      <c r="K2451" s="22" t="s">
        <v>26384</v>
      </c>
      <c r="L2451" s="22" t="s">
        <v>26385</v>
      </c>
      <c r="M2451" s="23" t="s">
        <v>26388</v>
      </c>
      <c r="N2451" s="22" t="s">
        <v>26389</v>
      </c>
      <c r="O2451" s="23"/>
      <c r="P2451" s="23" t="s">
        <v>39874</v>
      </c>
      <c r="Q2451" s="23" t="s">
        <v>39874</v>
      </c>
      <c r="R2451" s="23"/>
      <c r="S2451" s="23"/>
      <c r="T2451" s="28" t="str">
        <f>LOOKUP(1,1/(Table1[[#This Row],[Level_0]:[Level 15]]&gt;0),(Table1[[#This Row],[Level_0]:[Level 15]]))</f>
        <v>H000004009 - [ES - Com. Ops Department]</v>
      </c>
      <c r="U2451" s="24">
        <v>2446</v>
      </c>
    </row>
    <row r="2452" spans="1:21" x14ac:dyDescent="0.25">
      <c r="A2452" s="14" t="s">
        <v>15972</v>
      </c>
      <c r="B2452" s="17" t="s">
        <v>15973</v>
      </c>
      <c r="C2452" s="17" t="s">
        <v>11626</v>
      </c>
      <c r="D2452" s="21" t="s">
        <v>39</v>
      </c>
      <c r="E2452" s="22" t="s">
        <v>25639</v>
      </c>
      <c r="F2452" s="22" t="s">
        <v>26092</v>
      </c>
      <c r="G2452" s="22" t="s">
        <v>40342</v>
      </c>
      <c r="H2452" s="22" t="s">
        <v>26101</v>
      </c>
      <c r="I2452" s="22" t="s">
        <v>26102</v>
      </c>
      <c r="J2452" s="22" t="s">
        <v>26383</v>
      </c>
      <c r="K2452" s="22" t="s">
        <v>26384</v>
      </c>
      <c r="L2452" s="22" t="s">
        <v>26385</v>
      </c>
      <c r="M2452" s="23" t="s">
        <v>26388</v>
      </c>
      <c r="N2452" s="22" t="s">
        <v>26390</v>
      </c>
      <c r="O2452" s="23"/>
      <c r="P2452" s="23" t="s">
        <v>39874</v>
      </c>
      <c r="Q2452" s="23" t="s">
        <v>39874</v>
      </c>
      <c r="R2452" s="23"/>
      <c r="S2452" s="23"/>
      <c r="T2452" s="28" t="str">
        <f>LOOKUP(1,1/(Table1[[#This Row],[Level_0]:[Level 15]]&gt;0),(Table1[[#This Row],[Level_0]:[Level 15]]))</f>
        <v>H000004010 - [ES - Projects Com. Ops]</v>
      </c>
      <c r="U2452" s="24">
        <v>2447</v>
      </c>
    </row>
    <row r="2453" spans="1:21" x14ac:dyDescent="0.25">
      <c r="A2453" s="14" t="s">
        <v>10296</v>
      </c>
      <c r="B2453" s="17" t="s">
        <v>10297</v>
      </c>
      <c r="C2453" s="17" t="s">
        <v>11626</v>
      </c>
      <c r="D2453" s="21" t="s">
        <v>39</v>
      </c>
      <c r="E2453" s="22" t="s">
        <v>25639</v>
      </c>
      <c r="F2453" s="22" t="s">
        <v>26092</v>
      </c>
      <c r="G2453" s="22" t="s">
        <v>40342</v>
      </c>
      <c r="H2453" s="22" t="s">
        <v>26101</v>
      </c>
      <c r="I2453" s="22" t="s">
        <v>26102</v>
      </c>
      <c r="J2453" s="22" t="s">
        <v>26383</v>
      </c>
      <c r="K2453" s="22" t="s">
        <v>26384</v>
      </c>
      <c r="L2453" s="22" t="s">
        <v>26385</v>
      </c>
      <c r="M2453" s="23" t="s">
        <v>26388</v>
      </c>
      <c r="N2453" s="22" t="s">
        <v>26391</v>
      </c>
      <c r="O2453" s="23"/>
      <c r="P2453" s="23" t="s">
        <v>39874</v>
      </c>
      <c r="Q2453" s="23" t="s">
        <v>39874</v>
      </c>
      <c r="R2453" s="23"/>
      <c r="S2453" s="23"/>
      <c r="T2453" s="28" t="str">
        <f>LOOKUP(1,1/(Table1[[#This Row],[Level_0]:[Level 15]]&gt;0),(Table1[[#This Row],[Level_0]:[Level 15]]))</f>
        <v>H000004011 - [ES - Market Research Studies]</v>
      </c>
      <c r="U2453" s="24">
        <v>2448</v>
      </c>
    </row>
    <row r="2454" spans="1:21" x14ac:dyDescent="0.25">
      <c r="A2454" s="14" t="s">
        <v>15758</v>
      </c>
      <c r="B2454" s="17" t="s">
        <v>15759</v>
      </c>
      <c r="C2454" s="17" t="s">
        <v>22154</v>
      </c>
      <c r="D2454" s="21" t="s">
        <v>39</v>
      </c>
      <c r="E2454" s="22" t="s">
        <v>25639</v>
      </c>
      <c r="F2454" s="22" t="s">
        <v>26092</v>
      </c>
      <c r="G2454" s="22" t="s">
        <v>40342</v>
      </c>
      <c r="H2454" s="22" t="s">
        <v>26101</v>
      </c>
      <c r="I2454" s="22" t="s">
        <v>26102</v>
      </c>
      <c r="J2454" s="22" t="s">
        <v>26383</v>
      </c>
      <c r="K2454" s="22" t="s">
        <v>26384</v>
      </c>
      <c r="L2454" s="22" t="s">
        <v>26385</v>
      </c>
      <c r="M2454" s="23" t="s">
        <v>26392</v>
      </c>
      <c r="N2454" s="22"/>
      <c r="O2454" s="23" t="s">
        <v>39874</v>
      </c>
      <c r="P2454" s="23" t="s">
        <v>39874</v>
      </c>
      <c r="Q2454" s="23" t="s">
        <v>39874</v>
      </c>
      <c r="R2454" s="23"/>
      <c r="S2454" s="23"/>
      <c r="T2454" s="28" t="str">
        <f>LOOKUP(1,1/(Table1[[#This Row],[Level_0]:[Level 15]]&gt;0),(Table1[[#This Row],[Level_0]:[Level 15]]))</f>
        <v>H000000996 - [ES - Corporate Affairs]</v>
      </c>
      <c r="U2454" s="24">
        <v>2449</v>
      </c>
    </row>
    <row r="2455" spans="1:21" x14ac:dyDescent="0.25">
      <c r="A2455" s="14" t="s">
        <v>9499</v>
      </c>
      <c r="B2455" s="17" t="s">
        <v>9500</v>
      </c>
      <c r="C2455" s="17" t="s">
        <v>15758</v>
      </c>
      <c r="D2455" s="21" t="s">
        <v>39</v>
      </c>
      <c r="E2455" s="22" t="s">
        <v>25639</v>
      </c>
      <c r="F2455" s="22" t="s">
        <v>26092</v>
      </c>
      <c r="G2455" s="22" t="s">
        <v>40342</v>
      </c>
      <c r="H2455" s="22" t="s">
        <v>26101</v>
      </c>
      <c r="I2455" s="22" t="s">
        <v>26102</v>
      </c>
      <c r="J2455" s="22" t="s">
        <v>26383</v>
      </c>
      <c r="K2455" s="22" t="s">
        <v>26384</v>
      </c>
      <c r="L2455" s="22" t="s">
        <v>26385</v>
      </c>
      <c r="M2455" s="23" t="s">
        <v>26392</v>
      </c>
      <c r="N2455" s="22" t="s">
        <v>26393</v>
      </c>
      <c r="O2455" s="23"/>
      <c r="P2455" s="23" t="s">
        <v>39874</v>
      </c>
      <c r="Q2455" s="23" t="s">
        <v>39874</v>
      </c>
      <c r="R2455" s="23"/>
      <c r="S2455" s="23"/>
      <c r="T2455" s="28" t="str">
        <f>LOOKUP(1,1/(Table1[[#This Row],[Level_0]:[Level 15]]&gt;0),(Table1[[#This Row],[Level_0]:[Level 15]]))</f>
        <v>H000004012 - [ES - Corp. Affairs Department]</v>
      </c>
      <c r="U2455" s="24">
        <v>2450</v>
      </c>
    </row>
    <row r="2456" spans="1:21" x14ac:dyDescent="0.25">
      <c r="A2456" s="14" t="s">
        <v>11019</v>
      </c>
      <c r="B2456" s="17" t="s">
        <v>11020</v>
      </c>
      <c r="C2456" s="17" t="s">
        <v>15758</v>
      </c>
      <c r="D2456" s="21" t="s">
        <v>39</v>
      </c>
      <c r="E2456" s="22" t="s">
        <v>25639</v>
      </c>
      <c r="F2456" s="22" t="s">
        <v>26092</v>
      </c>
      <c r="G2456" s="22" t="s">
        <v>40342</v>
      </c>
      <c r="H2456" s="22" t="s">
        <v>26101</v>
      </c>
      <c r="I2456" s="22" t="s">
        <v>26102</v>
      </c>
      <c r="J2456" s="22" t="s">
        <v>26383</v>
      </c>
      <c r="K2456" s="22" t="s">
        <v>26384</v>
      </c>
      <c r="L2456" s="22" t="s">
        <v>26385</v>
      </c>
      <c r="M2456" s="23" t="s">
        <v>26392</v>
      </c>
      <c r="N2456" s="22" t="s">
        <v>26394</v>
      </c>
      <c r="O2456" s="23"/>
      <c r="P2456" s="23" t="s">
        <v>39874</v>
      </c>
      <c r="Q2456" s="23" t="s">
        <v>39874</v>
      </c>
      <c r="R2456" s="23"/>
      <c r="S2456" s="23"/>
      <c r="T2456" s="28" t="str">
        <f>LOOKUP(1,1/(Table1[[#This Row],[Level_0]:[Level 15]]&gt;0),(Table1[[#This Row],[Level_0]:[Level 15]]))</f>
        <v>H000004013 - [ES - Projects Corp. Affairs]</v>
      </c>
      <c r="U2456" s="24">
        <v>2451</v>
      </c>
    </row>
    <row r="2457" spans="1:21" x14ac:dyDescent="0.25">
      <c r="A2457" s="14" t="s">
        <v>18894</v>
      </c>
      <c r="B2457" s="17" t="s">
        <v>18895</v>
      </c>
      <c r="C2457" s="17" t="s">
        <v>22154</v>
      </c>
      <c r="D2457" s="21" t="s">
        <v>39</v>
      </c>
      <c r="E2457" s="22" t="s">
        <v>25639</v>
      </c>
      <c r="F2457" s="22" t="s">
        <v>26092</v>
      </c>
      <c r="G2457" s="22" t="s">
        <v>40342</v>
      </c>
      <c r="H2457" s="22" t="s">
        <v>26101</v>
      </c>
      <c r="I2457" s="22" t="s">
        <v>26102</v>
      </c>
      <c r="J2457" s="22" t="s">
        <v>26383</v>
      </c>
      <c r="K2457" s="22" t="s">
        <v>26384</v>
      </c>
      <c r="L2457" s="22" t="s">
        <v>26385</v>
      </c>
      <c r="M2457" s="23" t="s">
        <v>26395</v>
      </c>
      <c r="N2457" s="22"/>
      <c r="O2457" s="23" t="s">
        <v>39874</v>
      </c>
      <c r="P2457" s="23" t="s">
        <v>39874</v>
      </c>
      <c r="Q2457" s="23" t="s">
        <v>39874</v>
      </c>
      <c r="R2457" s="23"/>
      <c r="S2457" s="23"/>
      <c r="T2457" s="28" t="str">
        <f>LOOKUP(1,1/(Table1[[#This Row],[Level_0]:[Level 15]]&gt;0),(Table1[[#This Row],[Level_0]:[Level 15]]))</f>
        <v>H000000997 - [ES - Communication]</v>
      </c>
      <c r="U2457" s="24">
        <v>2452</v>
      </c>
    </row>
    <row r="2458" spans="1:21" x14ac:dyDescent="0.25">
      <c r="A2458" s="14" t="s">
        <v>11021</v>
      </c>
      <c r="B2458" s="17" t="s">
        <v>11022</v>
      </c>
      <c r="C2458" s="17" t="s">
        <v>18894</v>
      </c>
      <c r="D2458" s="21" t="s">
        <v>39</v>
      </c>
      <c r="E2458" s="22" t="s">
        <v>25639</v>
      </c>
      <c r="F2458" s="22" t="s">
        <v>26092</v>
      </c>
      <c r="G2458" s="22" t="s">
        <v>40342</v>
      </c>
      <c r="H2458" s="22" t="s">
        <v>26101</v>
      </c>
      <c r="I2458" s="22" t="s">
        <v>26102</v>
      </c>
      <c r="J2458" s="22" t="s">
        <v>26383</v>
      </c>
      <c r="K2458" s="22" t="s">
        <v>26384</v>
      </c>
      <c r="L2458" s="22" t="s">
        <v>26385</v>
      </c>
      <c r="M2458" s="23" t="s">
        <v>26395</v>
      </c>
      <c r="N2458" s="22" t="s">
        <v>26396</v>
      </c>
      <c r="O2458" s="23"/>
      <c r="P2458" s="23" t="s">
        <v>39874</v>
      </c>
      <c r="Q2458" s="23" t="s">
        <v>39874</v>
      </c>
      <c r="R2458" s="23"/>
      <c r="S2458" s="23"/>
      <c r="T2458" s="28" t="str">
        <f>LOOKUP(1,1/(Table1[[#This Row],[Level_0]:[Level 15]]&gt;0),(Table1[[#This Row],[Level_0]:[Level 15]]))</f>
        <v>H000004014 - [ES - Projects Communication]</v>
      </c>
      <c r="U2458" s="24">
        <v>2453</v>
      </c>
    </row>
    <row r="2459" spans="1:21" x14ac:dyDescent="0.25">
      <c r="A2459" s="14" t="s">
        <v>21147</v>
      </c>
      <c r="B2459" s="17" t="s">
        <v>21148</v>
      </c>
      <c r="C2459" s="17" t="s">
        <v>22154</v>
      </c>
      <c r="D2459" s="21" t="s">
        <v>39</v>
      </c>
      <c r="E2459" s="22" t="s">
        <v>25639</v>
      </c>
      <c r="F2459" s="22" t="s">
        <v>26092</v>
      </c>
      <c r="G2459" s="22" t="s">
        <v>40342</v>
      </c>
      <c r="H2459" s="22" t="s">
        <v>26101</v>
      </c>
      <c r="I2459" s="22" t="s">
        <v>26102</v>
      </c>
      <c r="J2459" s="22" t="s">
        <v>26383</v>
      </c>
      <c r="K2459" s="22" t="s">
        <v>26384</v>
      </c>
      <c r="L2459" s="22" t="s">
        <v>26385</v>
      </c>
      <c r="M2459" s="23" t="s">
        <v>26397</v>
      </c>
      <c r="N2459" s="22"/>
      <c r="O2459" s="23" t="s">
        <v>39874</v>
      </c>
      <c r="P2459" s="23" t="s">
        <v>39874</v>
      </c>
      <c r="Q2459" s="23" t="s">
        <v>39874</v>
      </c>
      <c r="R2459" s="23"/>
      <c r="S2459" s="23"/>
      <c r="T2459" s="28" t="str">
        <f>LOOKUP(1,1/(Table1[[#This Row],[Level_0]:[Level 15]]&gt;0),(Table1[[#This Row],[Level_0]:[Level 15]]))</f>
        <v>H000004015 - [ES - Foundation]</v>
      </c>
      <c r="U2459" s="24">
        <v>2454</v>
      </c>
    </row>
    <row r="2460" spans="1:21" x14ac:dyDescent="0.25">
      <c r="A2460" s="14" t="s">
        <v>11023</v>
      </c>
      <c r="B2460" s="17" t="s">
        <v>11024</v>
      </c>
      <c r="C2460" s="17" t="s">
        <v>21147</v>
      </c>
      <c r="D2460" s="21" t="s">
        <v>39</v>
      </c>
      <c r="E2460" s="22" t="s">
        <v>25639</v>
      </c>
      <c r="F2460" s="22" t="s">
        <v>26092</v>
      </c>
      <c r="G2460" s="22" t="s">
        <v>40342</v>
      </c>
      <c r="H2460" s="22" t="s">
        <v>26101</v>
      </c>
      <c r="I2460" s="22" t="s">
        <v>26102</v>
      </c>
      <c r="J2460" s="22" t="s">
        <v>26383</v>
      </c>
      <c r="K2460" s="22" t="s">
        <v>26384</v>
      </c>
      <c r="L2460" s="22" t="s">
        <v>26385</v>
      </c>
      <c r="M2460" s="23" t="s">
        <v>26397</v>
      </c>
      <c r="N2460" s="22" t="s">
        <v>26398</v>
      </c>
      <c r="O2460" s="23"/>
      <c r="P2460" s="23" t="s">
        <v>39874</v>
      </c>
      <c r="Q2460" s="23" t="s">
        <v>39874</v>
      </c>
      <c r="R2460" s="23"/>
      <c r="S2460" s="23"/>
      <c r="T2460" s="28" t="str">
        <f>LOOKUP(1,1/(Table1[[#This Row],[Level_0]:[Level 15]]&gt;0),(Table1[[#This Row],[Level_0]:[Level 15]]))</f>
        <v>H000004016 - [ES - FundaciÃ³n Merck Salud]</v>
      </c>
      <c r="U2460" s="24">
        <v>2455</v>
      </c>
    </row>
    <row r="2461" spans="1:21" x14ac:dyDescent="0.25">
      <c r="A2461" s="14" t="s">
        <v>14051</v>
      </c>
      <c r="B2461" s="17" t="s">
        <v>14052</v>
      </c>
      <c r="C2461" s="17" t="s">
        <v>22154</v>
      </c>
      <c r="D2461" s="21" t="s">
        <v>39</v>
      </c>
      <c r="E2461" s="22" t="s">
        <v>25639</v>
      </c>
      <c r="F2461" s="22" t="s">
        <v>26092</v>
      </c>
      <c r="G2461" s="22" t="s">
        <v>40342</v>
      </c>
      <c r="H2461" s="22" t="s">
        <v>26101</v>
      </c>
      <c r="I2461" s="22" t="s">
        <v>26102</v>
      </c>
      <c r="J2461" s="22" t="s">
        <v>26383</v>
      </c>
      <c r="K2461" s="22" t="s">
        <v>26384</v>
      </c>
      <c r="L2461" s="22" t="s">
        <v>26385</v>
      </c>
      <c r="M2461" s="23" t="s">
        <v>26399</v>
      </c>
      <c r="N2461" s="22"/>
      <c r="O2461" s="23" t="s">
        <v>39874</v>
      </c>
      <c r="P2461" s="23" t="s">
        <v>39874</v>
      </c>
      <c r="Q2461" s="23" t="s">
        <v>39874</v>
      </c>
      <c r="R2461" s="23"/>
      <c r="S2461" s="23"/>
      <c r="T2461" s="28" t="str">
        <f>LOOKUP(1,1/(Table1[[#This Row],[Level_0]:[Level 15]]&gt;0),(Table1[[#This Row],[Level_0]:[Level 15]]))</f>
        <v>H000004017 - [ES - Other Mkt &amp; Selling]</v>
      </c>
      <c r="U2461" s="24">
        <v>2456</v>
      </c>
    </row>
    <row r="2462" spans="1:21" x14ac:dyDescent="0.25">
      <c r="A2462" s="14" t="s">
        <v>14053</v>
      </c>
      <c r="B2462" s="17" t="s">
        <v>14052</v>
      </c>
      <c r="C2462" s="17" t="s">
        <v>14051</v>
      </c>
      <c r="D2462" s="21" t="s">
        <v>39</v>
      </c>
      <c r="E2462" s="22" t="s">
        <v>25639</v>
      </c>
      <c r="F2462" s="22" t="s">
        <v>26092</v>
      </c>
      <c r="G2462" s="22" t="s">
        <v>40342</v>
      </c>
      <c r="H2462" s="22" t="s">
        <v>26101</v>
      </c>
      <c r="I2462" s="22" t="s">
        <v>26102</v>
      </c>
      <c r="J2462" s="22" t="s">
        <v>26383</v>
      </c>
      <c r="K2462" s="22" t="s">
        <v>26384</v>
      </c>
      <c r="L2462" s="22" t="s">
        <v>26385</v>
      </c>
      <c r="M2462" s="23" t="s">
        <v>26399</v>
      </c>
      <c r="N2462" s="22" t="s">
        <v>26400</v>
      </c>
      <c r="O2462" s="23"/>
      <c r="P2462" s="23" t="s">
        <v>39874</v>
      </c>
      <c r="Q2462" s="23" t="s">
        <v>39874</v>
      </c>
      <c r="R2462" s="23"/>
      <c r="S2462" s="23"/>
      <c r="T2462" s="28" t="str">
        <f>LOOKUP(1,1/(Table1[[#This Row],[Level_0]:[Level 15]]&gt;0),(Table1[[#This Row],[Level_0]:[Level 15]]))</f>
        <v>H000004018 - [ES - Other Mkt &amp; Selling]</v>
      </c>
      <c r="U2462" s="24">
        <v>2457</v>
      </c>
    </row>
    <row r="2463" spans="1:21" x14ac:dyDescent="0.25">
      <c r="A2463" s="14" t="s">
        <v>20655</v>
      </c>
      <c r="B2463" s="17" t="s">
        <v>20656</v>
      </c>
      <c r="C2463" s="17" t="s">
        <v>22154</v>
      </c>
      <c r="D2463" s="21" t="s">
        <v>39</v>
      </c>
      <c r="E2463" s="22" t="s">
        <v>25639</v>
      </c>
      <c r="F2463" s="22" t="s">
        <v>26092</v>
      </c>
      <c r="G2463" s="22" t="s">
        <v>40342</v>
      </c>
      <c r="H2463" s="22" t="s">
        <v>26101</v>
      </c>
      <c r="I2463" s="22" t="s">
        <v>26102</v>
      </c>
      <c r="J2463" s="22" t="s">
        <v>26383</v>
      </c>
      <c r="K2463" s="22" t="s">
        <v>26384</v>
      </c>
      <c r="L2463" s="22" t="s">
        <v>26385</v>
      </c>
      <c r="M2463" s="23" t="s">
        <v>26401</v>
      </c>
      <c r="N2463" s="22"/>
      <c r="O2463" s="23" t="s">
        <v>39874</v>
      </c>
      <c r="P2463" s="23" t="s">
        <v>39874</v>
      </c>
      <c r="Q2463" s="23" t="s">
        <v>39874</v>
      </c>
      <c r="R2463" s="23"/>
      <c r="S2463" s="23"/>
      <c r="T2463" s="28" t="str">
        <f>LOOKUP(1,1/(Table1[[#This Row],[Level_0]:[Level 15]]&gt;0),(Table1[[#This Row],[Level_0]:[Level 15]]))</f>
        <v>H000004114 - [ES - Other Items]</v>
      </c>
      <c r="U2463" s="24">
        <v>2458</v>
      </c>
    </row>
    <row r="2464" spans="1:21" x14ac:dyDescent="0.25">
      <c r="A2464" s="14" t="s">
        <v>7819</v>
      </c>
      <c r="B2464" s="17" t="s">
        <v>7820</v>
      </c>
      <c r="C2464" s="17" t="s">
        <v>20655</v>
      </c>
      <c r="D2464" s="21" t="s">
        <v>39</v>
      </c>
      <c r="E2464" s="22" t="s">
        <v>25639</v>
      </c>
      <c r="F2464" s="22" t="s">
        <v>26092</v>
      </c>
      <c r="G2464" s="22" t="s">
        <v>40342</v>
      </c>
      <c r="H2464" s="22" t="s">
        <v>26101</v>
      </c>
      <c r="I2464" s="22" t="s">
        <v>26102</v>
      </c>
      <c r="J2464" s="22" t="s">
        <v>26383</v>
      </c>
      <c r="K2464" s="22" t="s">
        <v>26384</v>
      </c>
      <c r="L2464" s="22" t="s">
        <v>26385</v>
      </c>
      <c r="M2464" s="23" t="s">
        <v>26401</v>
      </c>
      <c r="N2464" s="22" t="s">
        <v>26402</v>
      </c>
      <c r="O2464" s="23"/>
      <c r="P2464" s="23" t="s">
        <v>39874</v>
      </c>
      <c r="Q2464" s="23" t="s">
        <v>39874</v>
      </c>
      <c r="R2464" s="23"/>
      <c r="S2464" s="23"/>
      <c r="T2464" s="28" t="str">
        <f>LOOKUP(1,1/(Table1[[#This Row],[Level_0]:[Level 15]]&gt;0),(Table1[[#This Row],[Level_0]:[Level 15]]))</f>
        <v>H000004115 - [ES - Other Items - cost centers]</v>
      </c>
      <c r="U2464" s="24">
        <v>2459</v>
      </c>
    </row>
    <row r="2465" spans="1:21" x14ac:dyDescent="0.25">
      <c r="A2465" s="14" t="s">
        <v>13677</v>
      </c>
      <c r="B2465" s="17" t="s">
        <v>13678</v>
      </c>
      <c r="C2465" s="17" t="s">
        <v>23460</v>
      </c>
      <c r="D2465" s="21" t="s">
        <v>39</v>
      </c>
      <c r="E2465" s="22" t="s">
        <v>25639</v>
      </c>
      <c r="F2465" s="22" t="s">
        <v>26092</v>
      </c>
      <c r="G2465" s="22" t="s">
        <v>40342</v>
      </c>
      <c r="H2465" s="22" t="s">
        <v>26101</v>
      </c>
      <c r="I2465" s="22" t="s">
        <v>26102</v>
      </c>
      <c r="J2465" s="22" t="s">
        <v>26383</v>
      </c>
      <c r="K2465" s="22" t="s">
        <v>26384</v>
      </c>
      <c r="L2465" s="22" t="s">
        <v>26403</v>
      </c>
      <c r="M2465" s="23"/>
      <c r="N2465" s="22"/>
      <c r="O2465" s="23"/>
      <c r="P2465" s="23"/>
      <c r="Q2465" s="23"/>
      <c r="R2465" s="23"/>
      <c r="S2465" s="23"/>
      <c r="T2465" s="28" t="str">
        <f>LOOKUP(1,1/(Table1[[#This Row],[Level_0]:[Level 15]]&gt;0),(Table1[[#This Row],[Level_0]:[Level 15]]))</f>
        <v>H000000998 - [ES - Medical - Local R&amp;D]</v>
      </c>
      <c r="U2465" s="24">
        <v>2460</v>
      </c>
    </row>
    <row r="2466" spans="1:21" x14ac:dyDescent="0.25">
      <c r="A2466" s="14" t="s">
        <v>17490</v>
      </c>
      <c r="B2466" s="17" t="s">
        <v>17491</v>
      </c>
      <c r="C2466" s="17" t="s">
        <v>13677</v>
      </c>
      <c r="D2466" s="21" t="s">
        <v>39</v>
      </c>
      <c r="E2466" s="22" t="s">
        <v>25639</v>
      </c>
      <c r="F2466" s="22" t="s">
        <v>26092</v>
      </c>
      <c r="G2466" s="22" t="s">
        <v>40342</v>
      </c>
      <c r="H2466" s="22" t="s">
        <v>26101</v>
      </c>
      <c r="I2466" s="22" t="s">
        <v>26102</v>
      </c>
      <c r="J2466" s="22" t="s">
        <v>26383</v>
      </c>
      <c r="K2466" s="22" t="s">
        <v>26384</v>
      </c>
      <c r="L2466" s="22" t="s">
        <v>26403</v>
      </c>
      <c r="M2466" s="23" t="s">
        <v>26404</v>
      </c>
      <c r="N2466" s="22"/>
      <c r="O2466" s="23" t="s">
        <v>39874</v>
      </c>
      <c r="P2466" s="23" t="s">
        <v>39874</v>
      </c>
      <c r="Q2466" s="23" t="s">
        <v>39874</v>
      </c>
      <c r="R2466" s="23"/>
      <c r="S2466" s="23"/>
      <c r="T2466" s="28" t="str">
        <f>LOOKUP(1,1/(Table1[[#This Row],[Level_0]:[Level 15]]&gt;0),(Table1[[#This Row],[Level_0]:[Level 15]]))</f>
        <v>H000003987 - [ES - Medical General]</v>
      </c>
      <c r="U2466" s="24">
        <v>2461</v>
      </c>
    </row>
    <row r="2467" spans="1:21" x14ac:dyDescent="0.25">
      <c r="A2467" s="14" t="s">
        <v>11881</v>
      </c>
      <c r="B2467" s="17" t="s">
        <v>11882</v>
      </c>
      <c r="C2467" s="17" t="s">
        <v>17490</v>
      </c>
      <c r="D2467" s="21" t="s">
        <v>39</v>
      </c>
      <c r="E2467" s="22" t="s">
        <v>25639</v>
      </c>
      <c r="F2467" s="22" t="s">
        <v>26092</v>
      </c>
      <c r="G2467" s="22" t="s">
        <v>40342</v>
      </c>
      <c r="H2467" s="22" t="s">
        <v>26101</v>
      </c>
      <c r="I2467" s="22" t="s">
        <v>26102</v>
      </c>
      <c r="J2467" s="22" t="s">
        <v>26383</v>
      </c>
      <c r="K2467" s="22" t="s">
        <v>26384</v>
      </c>
      <c r="L2467" s="22" t="s">
        <v>26403</v>
      </c>
      <c r="M2467" s="23" t="s">
        <v>26404</v>
      </c>
      <c r="N2467" s="22" t="s">
        <v>26405</v>
      </c>
      <c r="O2467" s="23"/>
      <c r="P2467" s="23" t="s">
        <v>39874</v>
      </c>
      <c r="Q2467" s="23" t="s">
        <v>39874</v>
      </c>
      <c r="R2467" s="23"/>
      <c r="S2467" s="23"/>
      <c r="T2467" s="28" t="str">
        <f>LOOKUP(1,1/(Table1[[#This Row],[Level_0]:[Level 15]]&gt;0),(Table1[[#This Row],[Level_0]:[Level 15]]))</f>
        <v>H000003988 - [ES - Medical Affairs Dptm.]</v>
      </c>
      <c r="U2467" s="24">
        <v>2462</v>
      </c>
    </row>
    <row r="2468" spans="1:21" x14ac:dyDescent="0.25">
      <c r="A2468" s="14" t="s">
        <v>5079</v>
      </c>
      <c r="B2468" s="17" t="s">
        <v>5080</v>
      </c>
      <c r="C2468" s="17" t="s">
        <v>17490</v>
      </c>
      <c r="D2468" s="21" t="s">
        <v>39</v>
      </c>
      <c r="E2468" s="22" t="s">
        <v>25639</v>
      </c>
      <c r="F2468" s="22" t="s">
        <v>26092</v>
      </c>
      <c r="G2468" s="22" t="s">
        <v>40342</v>
      </c>
      <c r="H2468" s="22" t="s">
        <v>26101</v>
      </c>
      <c r="I2468" s="22" t="s">
        <v>26102</v>
      </c>
      <c r="J2468" s="22" t="s">
        <v>26383</v>
      </c>
      <c r="K2468" s="22" t="s">
        <v>26384</v>
      </c>
      <c r="L2468" s="22" t="s">
        <v>26403</v>
      </c>
      <c r="M2468" s="23" t="s">
        <v>26404</v>
      </c>
      <c r="N2468" s="22" t="s">
        <v>26406</v>
      </c>
      <c r="O2468" s="23"/>
      <c r="P2468" s="23" t="s">
        <v>39874</v>
      </c>
      <c r="Q2468" s="23" t="s">
        <v>39874</v>
      </c>
      <c r="R2468" s="23"/>
      <c r="S2468" s="23"/>
      <c r="T2468" s="28" t="str">
        <f>LOOKUP(1,1/(Table1[[#This Row],[Level_0]:[Level 15]]&gt;0),(Table1[[#This Row],[Level_0]:[Level 15]]))</f>
        <v>H000003989 - [ES - Medical non R&amp;D Miscellaneous]</v>
      </c>
      <c r="U2468" s="24">
        <v>2463</v>
      </c>
    </row>
    <row r="2469" spans="1:21" x14ac:dyDescent="0.25">
      <c r="A2469" s="14" t="s">
        <v>11883</v>
      </c>
      <c r="B2469" s="17" t="s">
        <v>11884</v>
      </c>
      <c r="C2469" s="17" t="s">
        <v>13677</v>
      </c>
      <c r="D2469" s="21" t="s">
        <v>39</v>
      </c>
      <c r="E2469" s="22" t="s">
        <v>25639</v>
      </c>
      <c r="F2469" s="22" t="s">
        <v>26092</v>
      </c>
      <c r="G2469" s="22" t="s">
        <v>40342</v>
      </c>
      <c r="H2469" s="22" t="s">
        <v>26101</v>
      </c>
      <c r="I2469" s="22" t="s">
        <v>26102</v>
      </c>
      <c r="J2469" s="22" t="s">
        <v>26383</v>
      </c>
      <c r="K2469" s="22" t="s">
        <v>26384</v>
      </c>
      <c r="L2469" s="22" t="s">
        <v>26403</v>
      </c>
      <c r="M2469" s="23" t="s">
        <v>26407</v>
      </c>
      <c r="N2469" s="22"/>
      <c r="O2469" s="23" t="s">
        <v>39874</v>
      </c>
      <c r="P2469" s="23" t="s">
        <v>39874</v>
      </c>
      <c r="Q2469" s="23" t="s">
        <v>39874</v>
      </c>
      <c r="R2469" s="23"/>
      <c r="S2469" s="23"/>
      <c r="T2469" s="28" t="str">
        <f>LOOKUP(1,1/(Table1[[#This Row],[Level_0]:[Level 15]]&gt;0),(Table1[[#This Row],[Level_0]:[Level 15]]))</f>
        <v>H000003990 - [ES - Medical Therap. Areas]</v>
      </c>
      <c r="U2469" s="24">
        <v>2464</v>
      </c>
    </row>
    <row r="2470" spans="1:21" x14ac:dyDescent="0.25">
      <c r="A2470" s="14" t="s">
        <v>15756</v>
      </c>
      <c r="B2470" s="17" t="s">
        <v>15757</v>
      </c>
      <c r="C2470" s="17" t="s">
        <v>11883</v>
      </c>
      <c r="D2470" s="21" t="s">
        <v>39</v>
      </c>
      <c r="E2470" s="22" t="s">
        <v>25639</v>
      </c>
      <c r="F2470" s="22" t="s">
        <v>26092</v>
      </c>
      <c r="G2470" s="22" t="s">
        <v>40342</v>
      </c>
      <c r="H2470" s="22" t="s">
        <v>26101</v>
      </c>
      <c r="I2470" s="22" t="s">
        <v>26102</v>
      </c>
      <c r="J2470" s="22" t="s">
        <v>26383</v>
      </c>
      <c r="K2470" s="22" t="s">
        <v>26384</v>
      </c>
      <c r="L2470" s="22" t="s">
        <v>26403</v>
      </c>
      <c r="M2470" s="23" t="s">
        <v>26407</v>
      </c>
      <c r="N2470" s="22" t="s">
        <v>26408</v>
      </c>
      <c r="O2470" s="23"/>
      <c r="P2470" s="23" t="s">
        <v>39874</v>
      </c>
      <c r="Q2470" s="23" t="s">
        <v>39874</v>
      </c>
      <c r="R2470" s="23"/>
      <c r="S2470" s="23"/>
      <c r="T2470" s="28" t="str">
        <f>LOOKUP(1,1/(Table1[[#This Row],[Level_0]:[Level 15]]&gt;0),(Table1[[#This Row],[Level_0]:[Level 15]]))</f>
        <v>H000000980 - [ES - Medical Dptm. N&amp;I]</v>
      </c>
      <c r="U2470" s="24">
        <v>2465</v>
      </c>
    </row>
    <row r="2471" spans="1:21" x14ac:dyDescent="0.25">
      <c r="A2471" s="14" t="s">
        <v>14872</v>
      </c>
      <c r="B2471" s="17" t="s">
        <v>14873</v>
      </c>
      <c r="C2471" s="17" t="s">
        <v>11883</v>
      </c>
      <c r="D2471" s="21" t="s">
        <v>39</v>
      </c>
      <c r="E2471" s="22" t="s">
        <v>25639</v>
      </c>
      <c r="F2471" s="22" t="s">
        <v>26092</v>
      </c>
      <c r="G2471" s="22" t="s">
        <v>40342</v>
      </c>
      <c r="H2471" s="22" t="s">
        <v>26101</v>
      </c>
      <c r="I2471" s="22" t="s">
        <v>26102</v>
      </c>
      <c r="J2471" s="22" t="s">
        <v>26383</v>
      </c>
      <c r="K2471" s="22" t="s">
        <v>26384</v>
      </c>
      <c r="L2471" s="22" t="s">
        <v>26403</v>
      </c>
      <c r="M2471" s="23" t="s">
        <v>26407</v>
      </c>
      <c r="N2471" s="22" t="s">
        <v>26409</v>
      </c>
      <c r="O2471" s="23"/>
      <c r="P2471" s="23" t="s">
        <v>39874</v>
      </c>
      <c r="Q2471" s="23" t="s">
        <v>39874</v>
      </c>
      <c r="R2471" s="23"/>
      <c r="S2471" s="23"/>
      <c r="T2471" s="28" t="str">
        <f>LOOKUP(1,1/(Table1[[#This Row],[Level_0]:[Level 15]]&gt;0),(Table1[[#This Row],[Level_0]:[Level 15]]))</f>
        <v>H000000984 - [ES - Medical Dptm. Onco]</v>
      </c>
      <c r="U2471" s="24">
        <v>2466</v>
      </c>
    </row>
    <row r="2472" spans="1:21" x14ac:dyDescent="0.25">
      <c r="A2472" s="14" t="s">
        <v>9306</v>
      </c>
      <c r="B2472" s="17" t="s">
        <v>9307</v>
      </c>
      <c r="C2472" s="17" t="s">
        <v>11883</v>
      </c>
      <c r="D2472" s="21" t="s">
        <v>39</v>
      </c>
      <c r="E2472" s="22" t="s">
        <v>25639</v>
      </c>
      <c r="F2472" s="22" t="s">
        <v>26092</v>
      </c>
      <c r="G2472" s="22" t="s">
        <v>40342</v>
      </c>
      <c r="H2472" s="22" t="s">
        <v>26101</v>
      </c>
      <c r="I2472" s="22" t="s">
        <v>26102</v>
      </c>
      <c r="J2472" s="22" t="s">
        <v>26383</v>
      </c>
      <c r="K2472" s="22" t="s">
        <v>26384</v>
      </c>
      <c r="L2472" s="22" t="s">
        <v>26403</v>
      </c>
      <c r="M2472" s="23" t="s">
        <v>26407</v>
      </c>
      <c r="N2472" s="22" t="s">
        <v>26410</v>
      </c>
      <c r="O2472" s="23"/>
      <c r="P2472" s="23" t="s">
        <v>39874</v>
      </c>
      <c r="Q2472" s="23" t="s">
        <v>39874</v>
      </c>
      <c r="R2472" s="23"/>
      <c r="S2472" s="23"/>
      <c r="T2472" s="28" t="str">
        <f>LOOKUP(1,1/(Table1[[#This Row],[Level_0]:[Level 15]]&gt;0),(Table1[[#This Row],[Level_0]:[Level 15]]))</f>
        <v>H000000988 - [ES - Medical Dptm. Ferti/CM&amp;E]</v>
      </c>
      <c r="U2472" s="24">
        <v>2467</v>
      </c>
    </row>
    <row r="2473" spans="1:21" x14ac:dyDescent="0.25">
      <c r="A2473" s="14" t="s">
        <v>11885</v>
      </c>
      <c r="B2473" s="17" t="s">
        <v>11886</v>
      </c>
      <c r="C2473" s="17" t="s">
        <v>11883</v>
      </c>
      <c r="D2473" s="21" t="s">
        <v>39</v>
      </c>
      <c r="E2473" s="22" t="s">
        <v>25639</v>
      </c>
      <c r="F2473" s="22" t="s">
        <v>26092</v>
      </c>
      <c r="G2473" s="22" t="s">
        <v>40342</v>
      </c>
      <c r="H2473" s="22" t="s">
        <v>26101</v>
      </c>
      <c r="I2473" s="22" t="s">
        <v>26102</v>
      </c>
      <c r="J2473" s="22" t="s">
        <v>26383</v>
      </c>
      <c r="K2473" s="22" t="s">
        <v>26384</v>
      </c>
      <c r="L2473" s="22" t="s">
        <v>26403</v>
      </c>
      <c r="M2473" s="23" t="s">
        <v>26407</v>
      </c>
      <c r="N2473" s="22" t="s">
        <v>26411</v>
      </c>
      <c r="O2473" s="23"/>
      <c r="P2473" s="23" t="s">
        <v>39874</v>
      </c>
      <c r="Q2473" s="23" t="s">
        <v>39874</v>
      </c>
      <c r="R2473" s="23"/>
      <c r="S2473" s="23"/>
      <c r="T2473" s="28" t="str">
        <f>LOOKUP(1,1/(Table1[[#This Row],[Level_0]:[Level 15]]&gt;0),(Table1[[#This Row],[Level_0]:[Level 15]]))</f>
        <v>H000003991 - [ES - Medical non R&amp;D Rebif]</v>
      </c>
      <c r="U2473" s="24">
        <v>2468</v>
      </c>
    </row>
    <row r="2474" spans="1:21" x14ac:dyDescent="0.25">
      <c r="A2474" s="14" t="s">
        <v>8727</v>
      </c>
      <c r="B2474" s="17" t="s">
        <v>8728</v>
      </c>
      <c r="C2474" s="17" t="s">
        <v>11883</v>
      </c>
      <c r="D2474" s="21" t="s">
        <v>39</v>
      </c>
      <c r="E2474" s="22" t="s">
        <v>25639</v>
      </c>
      <c r="F2474" s="22" t="s">
        <v>26092</v>
      </c>
      <c r="G2474" s="22" t="s">
        <v>40342</v>
      </c>
      <c r="H2474" s="22" t="s">
        <v>26101</v>
      </c>
      <c r="I2474" s="22" t="s">
        <v>26102</v>
      </c>
      <c r="J2474" s="22" t="s">
        <v>26383</v>
      </c>
      <c r="K2474" s="22" t="s">
        <v>26384</v>
      </c>
      <c r="L2474" s="22" t="s">
        <v>26403</v>
      </c>
      <c r="M2474" s="23" t="s">
        <v>26407</v>
      </c>
      <c r="N2474" s="22" t="s">
        <v>26412</v>
      </c>
      <c r="O2474" s="23"/>
      <c r="P2474" s="23" t="s">
        <v>39874</v>
      </c>
      <c r="Q2474" s="23" t="s">
        <v>39874</v>
      </c>
      <c r="R2474" s="23"/>
      <c r="S2474" s="23"/>
      <c r="T2474" s="28" t="str">
        <f>LOOKUP(1,1/(Table1[[#This Row],[Level_0]:[Level 15]]&gt;0),(Table1[[#This Row],[Level_0]:[Level 15]]))</f>
        <v>H000003992 - [ES - Medical non R&amp;D Mavenclad]</v>
      </c>
      <c r="U2474" s="24">
        <v>2469</v>
      </c>
    </row>
    <row r="2475" spans="1:21" x14ac:dyDescent="0.25">
      <c r="A2475" s="14" t="s">
        <v>10290</v>
      </c>
      <c r="B2475" s="17" t="s">
        <v>10291</v>
      </c>
      <c r="C2475" s="17" t="s">
        <v>11883</v>
      </c>
      <c r="D2475" s="21" t="s">
        <v>39</v>
      </c>
      <c r="E2475" s="22" t="s">
        <v>25639</v>
      </c>
      <c r="F2475" s="22" t="s">
        <v>26092</v>
      </c>
      <c r="G2475" s="22" t="s">
        <v>40342</v>
      </c>
      <c r="H2475" s="22" t="s">
        <v>26101</v>
      </c>
      <c r="I2475" s="22" t="s">
        <v>26102</v>
      </c>
      <c r="J2475" s="22" t="s">
        <v>26383</v>
      </c>
      <c r="K2475" s="22" t="s">
        <v>26384</v>
      </c>
      <c r="L2475" s="22" t="s">
        <v>26403</v>
      </c>
      <c r="M2475" s="23" t="s">
        <v>26407</v>
      </c>
      <c r="N2475" s="22" t="s">
        <v>26413</v>
      </c>
      <c r="O2475" s="23"/>
      <c r="P2475" s="23" t="s">
        <v>39874</v>
      </c>
      <c r="Q2475" s="23" t="s">
        <v>39874</v>
      </c>
      <c r="R2475" s="23"/>
      <c r="S2475" s="23"/>
      <c r="T2475" s="28" t="str">
        <f>LOOKUP(1,1/(Table1[[#This Row],[Level_0]:[Level 15]]&gt;0),(Table1[[#This Row],[Level_0]:[Level 15]]))</f>
        <v>H000003993 - [ES - Medical non R&amp;D Erbitux]</v>
      </c>
      <c r="U2475" s="24">
        <v>2470</v>
      </c>
    </row>
    <row r="2476" spans="1:21" x14ac:dyDescent="0.25">
      <c r="A2476" s="14" t="s">
        <v>9491</v>
      </c>
      <c r="B2476" s="17" t="s">
        <v>9492</v>
      </c>
      <c r="C2476" s="17" t="s">
        <v>11883</v>
      </c>
      <c r="D2476" s="21" t="s">
        <v>39</v>
      </c>
      <c r="E2476" s="22" t="s">
        <v>25639</v>
      </c>
      <c r="F2476" s="22" t="s">
        <v>26092</v>
      </c>
      <c r="G2476" s="22" t="s">
        <v>40342</v>
      </c>
      <c r="H2476" s="22" t="s">
        <v>26101</v>
      </c>
      <c r="I2476" s="22" t="s">
        <v>26102</v>
      </c>
      <c r="J2476" s="22" t="s">
        <v>26383</v>
      </c>
      <c r="K2476" s="22" t="s">
        <v>26384</v>
      </c>
      <c r="L2476" s="22" t="s">
        <v>26403</v>
      </c>
      <c r="M2476" s="23" t="s">
        <v>26407</v>
      </c>
      <c r="N2476" s="22" t="s">
        <v>26414</v>
      </c>
      <c r="O2476" s="23"/>
      <c r="P2476" s="23" t="s">
        <v>39874</v>
      </c>
      <c r="Q2476" s="23" t="s">
        <v>39874</v>
      </c>
      <c r="R2476" s="23"/>
      <c r="S2476" s="23"/>
      <c r="T2476" s="28" t="str">
        <f>LOOKUP(1,1/(Table1[[#This Row],[Level_0]:[Level 15]]&gt;0),(Table1[[#This Row],[Level_0]:[Level 15]]))</f>
        <v>H000003994 - [ES - Medical non R&amp;D Bavencio]</v>
      </c>
      <c r="U2476" s="24">
        <v>2471</v>
      </c>
    </row>
    <row r="2477" spans="1:21" x14ac:dyDescent="0.25">
      <c r="A2477" s="14" t="s">
        <v>9493</v>
      </c>
      <c r="B2477" s="17" t="s">
        <v>9494</v>
      </c>
      <c r="C2477" s="17" t="s">
        <v>11883</v>
      </c>
      <c r="D2477" s="21" t="s">
        <v>39</v>
      </c>
      <c r="E2477" s="22" t="s">
        <v>25639</v>
      </c>
      <c r="F2477" s="22" t="s">
        <v>26092</v>
      </c>
      <c r="G2477" s="22" t="s">
        <v>40342</v>
      </c>
      <c r="H2477" s="22" t="s">
        <v>26101</v>
      </c>
      <c r="I2477" s="22" t="s">
        <v>26102</v>
      </c>
      <c r="J2477" s="22" t="s">
        <v>26383</v>
      </c>
      <c r="K2477" s="22" t="s">
        <v>26384</v>
      </c>
      <c r="L2477" s="22" t="s">
        <v>26403</v>
      </c>
      <c r="M2477" s="23" t="s">
        <v>26407</v>
      </c>
      <c r="N2477" s="22" t="s">
        <v>26415</v>
      </c>
      <c r="O2477" s="23"/>
      <c r="P2477" s="23" t="s">
        <v>39874</v>
      </c>
      <c r="Q2477" s="23" t="s">
        <v>39874</v>
      </c>
      <c r="R2477" s="23"/>
      <c r="S2477" s="23"/>
      <c r="T2477" s="28" t="str">
        <f>LOOKUP(1,1/(Table1[[#This Row],[Level_0]:[Level 15]]&gt;0),(Table1[[#This Row],[Level_0]:[Level 15]]))</f>
        <v>H000003995 - [ES - Medical non R&amp;D Tepmetko]</v>
      </c>
      <c r="U2477" s="24">
        <v>2472</v>
      </c>
    </row>
    <row r="2478" spans="1:21" x14ac:dyDescent="0.25">
      <c r="A2478" s="14" t="s">
        <v>5081</v>
      </c>
      <c r="B2478" s="17" t="s">
        <v>5082</v>
      </c>
      <c r="C2478" s="17" t="s">
        <v>11883</v>
      </c>
      <c r="D2478" s="21" t="s">
        <v>39</v>
      </c>
      <c r="E2478" s="22" t="s">
        <v>25639</v>
      </c>
      <c r="F2478" s="22" t="s">
        <v>26092</v>
      </c>
      <c r="G2478" s="22" t="s">
        <v>40342</v>
      </c>
      <c r="H2478" s="22" t="s">
        <v>26101</v>
      </c>
      <c r="I2478" s="22" t="s">
        <v>26102</v>
      </c>
      <c r="J2478" s="22" t="s">
        <v>26383</v>
      </c>
      <c r="K2478" s="22" t="s">
        <v>26384</v>
      </c>
      <c r="L2478" s="22" t="s">
        <v>26403</v>
      </c>
      <c r="M2478" s="23" t="s">
        <v>26407</v>
      </c>
      <c r="N2478" s="22" t="s">
        <v>26416</v>
      </c>
      <c r="O2478" s="23"/>
      <c r="P2478" s="23" t="s">
        <v>39874</v>
      </c>
      <c r="Q2478" s="23" t="s">
        <v>39874</v>
      </c>
      <c r="R2478" s="23"/>
      <c r="S2478" s="23"/>
      <c r="T2478" s="28" t="str">
        <f>LOOKUP(1,1/(Table1[[#This Row],[Level_0]:[Level 15]]&gt;0),(Table1[[#This Row],[Level_0]:[Level 15]]))</f>
        <v>H000003996 - [ES - Medical non R&amp;D Ferti Treatm.]</v>
      </c>
      <c r="U2478" s="24">
        <v>2473</v>
      </c>
    </row>
    <row r="2479" spans="1:21" x14ac:dyDescent="0.25">
      <c r="A2479" s="14" t="s">
        <v>6882</v>
      </c>
      <c r="B2479" s="17" t="s">
        <v>6883</v>
      </c>
      <c r="C2479" s="17" t="s">
        <v>11883</v>
      </c>
      <c r="D2479" s="21" t="s">
        <v>39</v>
      </c>
      <c r="E2479" s="22" t="s">
        <v>25639</v>
      </c>
      <c r="F2479" s="22" t="s">
        <v>26092</v>
      </c>
      <c r="G2479" s="22" t="s">
        <v>40342</v>
      </c>
      <c r="H2479" s="22" t="s">
        <v>26101</v>
      </c>
      <c r="I2479" s="22" t="s">
        <v>26102</v>
      </c>
      <c r="J2479" s="22" t="s">
        <v>26383</v>
      </c>
      <c r="K2479" s="22" t="s">
        <v>26384</v>
      </c>
      <c r="L2479" s="22" t="s">
        <v>26403</v>
      </c>
      <c r="M2479" s="23" t="s">
        <v>26407</v>
      </c>
      <c r="N2479" s="22" t="s">
        <v>26417</v>
      </c>
      <c r="O2479" s="23"/>
      <c r="P2479" s="23" t="s">
        <v>39874</v>
      </c>
      <c r="Q2479" s="23" t="s">
        <v>39874</v>
      </c>
      <c r="R2479" s="23"/>
      <c r="S2479" s="23"/>
      <c r="T2479" s="28" t="str">
        <f>LOOKUP(1,1/(Table1[[#This Row],[Level_0]:[Level 15]]&gt;0),(Table1[[#This Row],[Level_0]:[Level 15]]))</f>
        <v>H000003997 - [ES - Medical non R&amp;D Ferti Techs]</v>
      </c>
      <c r="U2479" s="24">
        <v>2474</v>
      </c>
    </row>
    <row r="2480" spans="1:21" x14ac:dyDescent="0.25">
      <c r="A2480" s="14" t="s">
        <v>12738</v>
      </c>
      <c r="B2480" s="17" t="s">
        <v>12739</v>
      </c>
      <c r="C2480" s="17" t="s">
        <v>11883</v>
      </c>
      <c r="D2480" s="21" t="s">
        <v>39</v>
      </c>
      <c r="E2480" s="22" t="s">
        <v>25639</v>
      </c>
      <c r="F2480" s="22" t="s">
        <v>26092</v>
      </c>
      <c r="G2480" s="22" t="s">
        <v>40342</v>
      </c>
      <c r="H2480" s="22" t="s">
        <v>26101</v>
      </c>
      <c r="I2480" s="22" t="s">
        <v>26102</v>
      </c>
      <c r="J2480" s="22" t="s">
        <v>26383</v>
      </c>
      <c r="K2480" s="22" t="s">
        <v>26384</v>
      </c>
      <c r="L2480" s="22" t="s">
        <v>26403</v>
      </c>
      <c r="M2480" s="23" t="s">
        <v>26407</v>
      </c>
      <c r="N2480" s="22" t="s">
        <v>26418</v>
      </c>
      <c r="O2480" s="23"/>
      <c r="P2480" s="23" t="s">
        <v>39874</v>
      </c>
      <c r="Q2480" s="23" t="s">
        <v>39874</v>
      </c>
      <c r="R2480" s="23"/>
      <c r="S2480" s="23"/>
      <c r="T2480" s="28" t="str">
        <f>LOOKUP(1,1/(Table1[[#This Row],[Level_0]:[Level 15]]&gt;0),(Table1[[#This Row],[Level_0]:[Level 15]]))</f>
        <v>H000003998 - [ES - Medical non R&amp;D Endo]</v>
      </c>
      <c r="U2480" s="24">
        <v>2475</v>
      </c>
    </row>
    <row r="2481" spans="1:21" x14ac:dyDescent="0.25">
      <c r="A2481" s="14" t="s">
        <v>11017</v>
      </c>
      <c r="B2481" s="17" t="s">
        <v>11018</v>
      </c>
      <c r="C2481" s="17" t="s">
        <v>11883</v>
      </c>
      <c r="D2481" s="21" t="s">
        <v>39</v>
      </c>
      <c r="E2481" s="22" t="s">
        <v>25639</v>
      </c>
      <c r="F2481" s="22" t="s">
        <v>26092</v>
      </c>
      <c r="G2481" s="22" t="s">
        <v>40342</v>
      </c>
      <c r="H2481" s="22" t="s">
        <v>26101</v>
      </c>
      <c r="I2481" s="22" t="s">
        <v>26102</v>
      </c>
      <c r="J2481" s="22" t="s">
        <v>26383</v>
      </c>
      <c r="K2481" s="22" t="s">
        <v>26384</v>
      </c>
      <c r="L2481" s="22" t="s">
        <v>26403</v>
      </c>
      <c r="M2481" s="23" t="s">
        <v>26407</v>
      </c>
      <c r="N2481" s="22" t="s">
        <v>26419</v>
      </c>
      <c r="O2481" s="23"/>
      <c r="P2481" s="23" t="s">
        <v>39874</v>
      </c>
      <c r="Q2481" s="23" t="s">
        <v>39874</v>
      </c>
      <c r="R2481" s="23"/>
      <c r="S2481" s="23"/>
      <c r="T2481" s="28" t="str">
        <f>LOOKUP(1,1/(Table1[[#This Row],[Level_0]:[Level 15]]&gt;0),(Table1[[#This Row],[Level_0]:[Level 15]]))</f>
        <v>H000003999 - [ES - Medical non R&amp;D Cardio]</v>
      </c>
      <c r="U2481" s="24">
        <v>2476</v>
      </c>
    </row>
    <row r="2482" spans="1:21" x14ac:dyDescent="0.25">
      <c r="A2482" s="14" t="s">
        <v>9495</v>
      </c>
      <c r="B2482" s="17" t="s">
        <v>9496</v>
      </c>
      <c r="C2482" s="17" t="s">
        <v>11883</v>
      </c>
      <c r="D2482" s="21" t="s">
        <v>39</v>
      </c>
      <c r="E2482" s="22" t="s">
        <v>25639</v>
      </c>
      <c r="F2482" s="22" t="s">
        <v>26092</v>
      </c>
      <c r="G2482" s="22" t="s">
        <v>40342</v>
      </c>
      <c r="H2482" s="22" t="s">
        <v>26101</v>
      </c>
      <c r="I2482" s="22" t="s">
        <v>26102</v>
      </c>
      <c r="J2482" s="22" t="s">
        <v>26383</v>
      </c>
      <c r="K2482" s="22" t="s">
        <v>26384</v>
      </c>
      <c r="L2482" s="22" t="s">
        <v>26403</v>
      </c>
      <c r="M2482" s="23" t="s">
        <v>26407</v>
      </c>
      <c r="N2482" s="22" t="s">
        <v>26420</v>
      </c>
      <c r="O2482" s="23"/>
      <c r="P2482" s="23" t="s">
        <v>39874</v>
      </c>
      <c r="Q2482" s="23" t="s">
        <v>39874</v>
      </c>
      <c r="R2482" s="23"/>
      <c r="S2482" s="23"/>
      <c r="T2482" s="28" t="str">
        <f>LOOKUP(1,1/(Table1[[#This Row],[Level_0]:[Level 15]]&gt;0),(Table1[[#This Row],[Level_0]:[Level 15]]))</f>
        <v>H000004000 - [ES - Medical non R&amp;D Thyroids]</v>
      </c>
      <c r="U2482" s="24">
        <v>2477</v>
      </c>
    </row>
    <row r="2483" spans="1:21" x14ac:dyDescent="0.25">
      <c r="A2483" s="14" t="s">
        <v>11887</v>
      </c>
      <c r="B2483" s="17" t="s">
        <v>11888</v>
      </c>
      <c r="C2483" s="17" t="s">
        <v>11883</v>
      </c>
      <c r="D2483" s="21" t="s">
        <v>39</v>
      </c>
      <c r="E2483" s="22" t="s">
        <v>25639</v>
      </c>
      <c r="F2483" s="22" t="s">
        <v>26092</v>
      </c>
      <c r="G2483" s="22" t="s">
        <v>40342</v>
      </c>
      <c r="H2483" s="22" t="s">
        <v>26101</v>
      </c>
      <c r="I2483" s="22" t="s">
        <v>26102</v>
      </c>
      <c r="J2483" s="22" t="s">
        <v>26383</v>
      </c>
      <c r="K2483" s="22" t="s">
        <v>26384</v>
      </c>
      <c r="L2483" s="22" t="s">
        <v>26403</v>
      </c>
      <c r="M2483" s="23" t="s">
        <v>26407</v>
      </c>
      <c r="N2483" s="22" t="s">
        <v>26421</v>
      </c>
      <c r="O2483" s="23"/>
      <c r="P2483" s="23" t="s">
        <v>39874</v>
      </c>
      <c r="Q2483" s="23" t="s">
        <v>39874</v>
      </c>
      <c r="R2483" s="23"/>
      <c r="S2483" s="23"/>
      <c r="T2483" s="28" t="str">
        <f>LOOKUP(1,1/(Table1[[#This Row],[Level_0]:[Level 15]]&gt;0),(Table1[[#This Row],[Level_0]:[Level 15]]))</f>
        <v>H000004001 - [ES - Medical Studies Rebif]</v>
      </c>
      <c r="U2483" s="24">
        <v>2478</v>
      </c>
    </row>
    <row r="2484" spans="1:21" x14ac:dyDescent="0.25">
      <c r="A2484" s="14" t="s">
        <v>8729</v>
      </c>
      <c r="B2484" s="17" t="s">
        <v>8730</v>
      </c>
      <c r="C2484" s="17" t="s">
        <v>11883</v>
      </c>
      <c r="D2484" s="21" t="s">
        <v>39</v>
      </c>
      <c r="E2484" s="22" t="s">
        <v>25639</v>
      </c>
      <c r="F2484" s="22" t="s">
        <v>26092</v>
      </c>
      <c r="G2484" s="22" t="s">
        <v>40342</v>
      </c>
      <c r="H2484" s="22" t="s">
        <v>26101</v>
      </c>
      <c r="I2484" s="22" t="s">
        <v>26102</v>
      </c>
      <c r="J2484" s="22" t="s">
        <v>26383</v>
      </c>
      <c r="K2484" s="22" t="s">
        <v>26384</v>
      </c>
      <c r="L2484" s="22" t="s">
        <v>26403</v>
      </c>
      <c r="M2484" s="23" t="s">
        <v>26407</v>
      </c>
      <c r="N2484" s="22" t="s">
        <v>26422</v>
      </c>
      <c r="O2484" s="23"/>
      <c r="P2484" s="23" t="s">
        <v>39874</v>
      </c>
      <c r="Q2484" s="23" t="s">
        <v>39874</v>
      </c>
      <c r="R2484" s="23"/>
      <c r="S2484" s="23"/>
      <c r="T2484" s="28" t="str">
        <f>LOOKUP(1,1/(Table1[[#This Row],[Level_0]:[Level 15]]&gt;0),(Table1[[#This Row],[Level_0]:[Level 15]]))</f>
        <v>H000004002 - [ES - Medical Studies Mavenclad]</v>
      </c>
      <c r="U2484" s="24">
        <v>2479</v>
      </c>
    </row>
    <row r="2485" spans="1:21" x14ac:dyDescent="0.25">
      <c r="A2485" s="14" t="s">
        <v>10292</v>
      </c>
      <c r="B2485" s="17" t="s">
        <v>10293</v>
      </c>
      <c r="C2485" s="17" t="s">
        <v>11883</v>
      </c>
      <c r="D2485" s="21" t="s">
        <v>39</v>
      </c>
      <c r="E2485" s="22" t="s">
        <v>25639</v>
      </c>
      <c r="F2485" s="22" t="s">
        <v>26092</v>
      </c>
      <c r="G2485" s="22" t="s">
        <v>40342</v>
      </c>
      <c r="H2485" s="22" t="s">
        <v>26101</v>
      </c>
      <c r="I2485" s="22" t="s">
        <v>26102</v>
      </c>
      <c r="J2485" s="22" t="s">
        <v>26383</v>
      </c>
      <c r="K2485" s="22" t="s">
        <v>26384</v>
      </c>
      <c r="L2485" s="22" t="s">
        <v>26403</v>
      </c>
      <c r="M2485" s="23" t="s">
        <v>26407</v>
      </c>
      <c r="N2485" s="22" t="s">
        <v>26423</v>
      </c>
      <c r="O2485" s="23"/>
      <c r="P2485" s="23" t="s">
        <v>39874</v>
      </c>
      <c r="Q2485" s="23" t="s">
        <v>39874</v>
      </c>
      <c r="R2485" s="23"/>
      <c r="S2485" s="23"/>
      <c r="T2485" s="28" t="str">
        <f>LOOKUP(1,1/(Table1[[#This Row],[Level_0]:[Level 15]]&gt;0),(Table1[[#This Row],[Level_0]:[Level 15]]))</f>
        <v>H000004003 - [ES - Medical Studies Erbitux]</v>
      </c>
      <c r="U2485" s="24">
        <v>2480</v>
      </c>
    </row>
    <row r="2486" spans="1:21" x14ac:dyDescent="0.25">
      <c r="A2486" s="14" t="s">
        <v>9497</v>
      </c>
      <c r="B2486" s="17" t="s">
        <v>9498</v>
      </c>
      <c r="C2486" s="17" t="s">
        <v>11883</v>
      </c>
      <c r="D2486" s="21" t="s">
        <v>39</v>
      </c>
      <c r="E2486" s="22" t="s">
        <v>25639</v>
      </c>
      <c r="F2486" s="22" t="s">
        <v>26092</v>
      </c>
      <c r="G2486" s="22" t="s">
        <v>40342</v>
      </c>
      <c r="H2486" s="22" t="s">
        <v>26101</v>
      </c>
      <c r="I2486" s="22" t="s">
        <v>26102</v>
      </c>
      <c r="J2486" s="22" t="s">
        <v>26383</v>
      </c>
      <c r="K2486" s="22" t="s">
        <v>26384</v>
      </c>
      <c r="L2486" s="22" t="s">
        <v>26403</v>
      </c>
      <c r="M2486" s="23" t="s">
        <v>26407</v>
      </c>
      <c r="N2486" s="22" t="s">
        <v>26424</v>
      </c>
      <c r="O2486" s="23"/>
      <c r="P2486" s="23" t="s">
        <v>39874</v>
      </c>
      <c r="Q2486" s="23" t="s">
        <v>39874</v>
      </c>
      <c r="R2486" s="23"/>
      <c r="S2486" s="23"/>
      <c r="T2486" s="28" t="str">
        <f>LOOKUP(1,1/(Table1[[#This Row],[Level_0]:[Level 15]]&gt;0),(Table1[[#This Row],[Level_0]:[Level 15]]))</f>
        <v>H000004004 - [ES - Medical Studies Bavencio]</v>
      </c>
      <c r="U2486" s="24">
        <v>2481</v>
      </c>
    </row>
    <row r="2487" spans="1:21" x14ac:dyDescent="0.25">
      <c r="A2487" s="14" t="s">
        <v>5083</v>
      </c>
      <c r="B2487" s="17" t="s">
        <v>5084</v>
      </c>
      <c r="C2487" s="17" t="s">
        <v>11883</v>
      </c>
      <c r="D2487" s="21" t="s">
        <v>39</v>
      </c>
      <c r="E2487" s="22" t="s">
        <v>25639</v>
      </c>
      <c r="F2487" s="22" t="s">
        <v>26092</v>
      </c>
      <c r="G2487" s="22" t="s">
        <v>40342</v>
      </c>
      <c r="H2487" s="22" t="s">
        <v>26101</v>
      </c>
      <c r="I2487" s="22" t="s">
        <v>26102</v>
      </c>
      <c r="J2487" s="22" t="s">
        <v>26383</v>
      </c>
      <c r="K2487" s="22" t="s">
        <v>26384</v>
      </c>
      <c r="L2487" s="22" t="s">
        <v>26403</v>
      </c>
      <c r="M2487" s="23" t="s">
        <v>26407</v>
      </c>
      <c r="N2487" s="22" t="s">
        <v>26425</v>
      </c>
      <c r="O2487" s="23"/>
      <c r="P2487" s="23" t="s">
        <v>39874</v>
      </c>
      <c r="Q2487" s="23" t="s">
        <v>39874</v>
      </c>
      <c r="R2487" s="23"/>
      <c r="S2487" s="23"/>
      <c r="T2487" s="28" t="str">
        <f>LOOKUP(1,1/(Table1[[#This Row],[Level_0]:[Level 15]]&gt;0),(Table1[[#This Row],[Level_0]:[Level 15]]))</f>
        <v>H000004005 - [ES - Medical Studies Ferti Treatm.]</v>
      </c>
      <c r="U2487" s="24">
        <v>2482</v>
      </c>
    </row>
    <row r="2488" spans="1:21" x14ac:dyDescent="0.25">
      <c r="A2488" s="14" t="s">
        <v>12740</v>
      </c>
      <c r="B2488" s="17" t="s">
        <v>12741</v>
      </c>
      <c r="C2488" s="17" t="s">
        <v>11883</v>
      </c>
      <c r="D2488" s="21" t="s">
        <v>39</v>
      </c>
      <c r="E2488" s="22" t="s">
        <v>25639</v>
      </c>
      <c r="F2488" s="22" t="s">
        <v>26092</v>
      </c>
      <c r="G2488" s="22" t="s">
        <v>40342</v>
      </c>
      <c r="H2488" s="22" t="s">
        <v>26101</v>
      </c>
      <c r="I2488" s="22" t="s">
        <v>26102</v>
      </c>
      <c r="J2488" s="22" t="s">
        <v>26383</v>
      </c>
      <c r="K2488" s="22" t="s">
        <v>26384</v>
      </c>
      <c r="L2488" s="22" t="s">
        <v>26403</v>
      </c>
      <c r="M2488" s="23" t="s">
        <v>26407</v>
      </c>
      <c r="N2488" s="22" t="s">
        <v>26426</v>
      </c>
      <c r="O2488" s="23"/>
      <c r="P2488" s="23" t="s">
        <v>39874</v>
      </c>
      <c r="Q2488" s="23" t="s">
        <v>39874</v>
      </c>
      <c r="R2488" s="23"/>
      <c r="S2488" s="23"/>
      <c r="T2488" s="28" t="str">
        <f>LOOKUP(1,1/(Table1[[#This Row],[Level_0]:[Level 15]]&gt;0),(Table1[[#This Row],[Level_0]:[Level 15]]))</f>
        <v>H000004006 - [ES - Medical Studies Endo]</v>
      </c>
      <c r="U2488" s="24">
        <v>2483</v>
      </c>
    </row>
    <row r="2489" spans="1:21" x14ac:dyDescent="0.25">
      <c r="A2489" s="14" t="s">
        <v>10294</v>
      </c>
      <c r="B2489" s="17" t="s">
        <v>10295</v>
      </c>
      <c r="C2489" s="17" t="s">
        <v>11883</v>
      </c>
      <c r="D2489" s="21" t="s">
        <v>39</v>
      </c>
      <c r="E2489" s="22" t="s">
        <v>25639</v>
      </c>
      <c r="F2489" s="22" t="s">
        <v>26092</v>
      </c>
      <c r="G2489" s="22" t="s">
        <v>40342</v>
      </c>
      <c r="H2489" s="22" t="s">
        <v>26101</v>
      </c>
      <c r="I2489" s="22" t="s">
        <v>26102</v>
      </c>
      <c r="J2489" s="22" t="s">
        <v>26383</v>
      </c>
      <c r="K2489" s="22" t="s">
        <v>26384</v>
      </c>
      <c r="L2489" s="22" t="s">
        <v>26403</v>
      </c>
      <c r="M2489" s="23" t="s">
        <v>26407</v>
      </c>
      <c r="N2489" s="22" t="s">
        <v>26427</v>
      </c>
      <c r="O2489" s="23"/>
      <c r="P2489" s="23" t="s">
        <v>39874</v>
      </c>
      <c r="Q2489" s="23" t="s">
        <v>39874</v>
      </c>
      <c r="R2489" s="23"/>
      <c r="S2489" s="23"/>
      <c r="T2489" s="28" t="str">
        <f>LOOKUP(1,1/(Table1[[#This Row],[Level_0]:[Level 15]]&gt;0),(Table1[[#This Row],[Level_0]:[Level 15]]))</f>
        <v>H000004007 - [ES - Medical Studies  CMC&amp;GM]</v>
      </c>
      <c r="U2489" s="24">
        <v>2484</v>
      </c>
    </row>
    <row r="2490" spans="1:21" x14ac:dyDescent="0.25">
      <c r="A2490" s="14" t="s">
        <v>6886</v>
      </c>
      <c r="B2490" s="17" t="s">
        <v>6887</v>
      </c>
      <c r="C2490" s="17" t="s">
        <v>11883</v>
      </c>
      <c r="D2490" s="21" t="s">
        <v>39</v>
      </c>
      <c r="E2490" s="22" t="s">
        <v>25639</v>
      </c>
      <c r="F2490" s="22" t="s">
        <v>26092</v>
      </c>
      <c r="G2490" s="22" t="s">
        <v>40342</v>
      </c>
      <c r="H2490" s="22" t="s">
        <v>26101</v>
      </c>
      <c r="I2490" s="22" t="s">
        <v>26102</v>
      </c>
      <c r="J2490" s="22" t="s">
        <v>26383</v>
      </c>
      <c r="K2490" s="22" t="s">
        <v>26384</v>
      </c>
      <c r="L2490" s="22" t="s">
        <v>26403</v>
      </c>
      <c r="M2490" s="23" t="s">
        <v>26407</v>
      </c>
      <c r="N2490" s="22" t="s">
        <v>26428</v>
      </c>
      <c r="O2490" s="23"/>
      <c r="P2490" s="23" t="s">
        <v>39874</v>
      </c>
      <c r="Q2490" s="23" t="s">
        <v>39874</v>
      </c>
      <c r="R2490" s="23"/>
      <c r="S2490" s="23"/>
      <c r="T2490" s="28" t="str">
        <f>LOOKUP(1,1/(Table1[[#This Row],[Level_0]:[Level 15]]&gt;0),(Table1[[#This Row],[Level_0]:[Level 15]]))</f>
        <v>H000004194 - [ES - Medical non R&amp;D Evobrutinib]</v>
      </c>
      <c r="U2490" s="24">
        <v>2485</v>
      </c>
    </row>
    <row r="2491" spans="1:21" x14ac:dyDescent="0.25">
      <c r="A2491" s="14" t="s">
        <v>24027</v>
      </c>
      <c r="B2491" s="17" t="s">
        <v>37957</v>
      </c>
      <c r="C2491" s="17" t="s">
        <v>11883</v>
      </c>
      <c r="D2491" s="21" t="s">
        <v>39</v>
      </c>
      <c r="E2491" s="22" t="s">
        <v>25639</v>
      </c>
      <c r="F2491" s="22" t="s">
        <v>26092</v>
      </c>
      <c r="G2491" s="22" t="s">
        <v>40342</v>
      </c>
      <c r="H2491" s="22" t="s">
        <v>26101</v>
      </c>
      <c r="I2491" s="22" t="s">
        <v>26102</v>
      </c>
      <c r="J2491" s="22" t="s">
        <v>26383</v>
      </c>
      <c r="K2491" s="22" t="s">
        <v>26384</v>
      </c>
      <c r="L2491" s="22" t="s">
        <v>26403</v>
      </c>
      <c r="M2491" s="23" t="s">
        <v>26407</v>
      </c>
      <c r="N2491" s="22" t="s">
        <v>26429</v>
      </c>
      <c r="O2491" s="23"/>
      <c r="P2491" s="23" t="s">
        <v>39874</v>
      </c>
      <c r="Q2491" s="23" t="s">
        <v>39874</v>
      </c>
      <c r="R2491" s="23"/>
      <c r="S2491" s="23"/>
      <c r="T2491" s="28" t="str">
        <f>LOOKUP(1,1/(Table1[[#This Row],[Level_0]:[Level 15]]&gt;0),(Table1[[#This Row],[Level_0]:[Level 15]]))</f>
        <v>H000004338 - [ES - Medical non R&amp;D Xevinapant]</v>
      </c>
      <c r="U2491" s="24">
        <v>2486</v>
      </c>
    </row>
    <row r="2492" spans="1:21" x14ac:dyDescent="0.25">
      <c r="A2492" s="14" t="s">
        <v>37958</v>
      </c>
      <c r="B2492" s="17" t="s">
        <v>37959</v>
      </c>
      <c r="C2492" s="17" t="s">
        <v>11883</v>
      </c>
      <c r="D2492" s="21" t="s">
        <v>39</v>
      </c>
      <c r="E2492" s="22" t="s">
        <v>25639</v>
      </c>
      <c r="F2492" s="22" t="s">
        <v>26092</v>
      </c>
      <c r="G2492" s="22" t="s">
        <v>40342</v>
      </c>
      <c r="H2492" s="22" t="s">
        <v>26101</v>
      </c>
      <c r="I2492" s="22" t="s">
        <v>26102</v>
      </c>
      <c r="J2492" s="22" t="s">
        <v>26383</v>
      </c>
      <c r="K2492" s="22" t="s">
        <v>26384</v>
      </c>
      <c r="L2492" s="22" t="s">
        <v>26403</v>
      </c>
      <c r="M2492" s="23" t="s">
        <v>26407</v>
      </c>
      <c r="N2492" s="22" t="s">
        <v>26430</v>
      </c>
      <c r="O2492" s="23"/>
      <c r="P2492" s="23" t="s">
        <v>39874</v>
      </c>
      <c r="Q2492" s="23" t="s">
        <v>39874</v>
      </c>
      <c r="R2492" s="23"/>
      <c r="S2492" s="23"/>
      <c r="T2492" s="28" t="str">
        <f>LOOKUP(1,1/(Table1[[#This Row],[Level_0]:[Level 15]]&gt;0),(Table1[[#This Row],[Level_0]:[Level 15]]))</f>
        <v>H000004351 - [ES - Medical Studies Evobrutinib]</v>
      </c>
      <c r="U2492" s="24">
        <v>2487</v>
      </c>
    </row>
    <row r="2493" spans="1:21" x14ac:dyDescent="0.25">
      <c r="A2493" s="14" t="s">
        <v>19311</v>
      </c>
      <c r="B2493" s="17" t="s">
        <v>19312</v>
      </c>
      <c r="C2493" s="17" t="s">
        <v>23460</v>
      </c>
      <c r="D2493" s="21" t="s">
        <v>39</v>
      </c>
      <c r="E2493" s="22" t="s">
        <v>25639</v>
      </c>
      <c r="F2493" s="22" t="s">
        <v>26092</v>
      </c>
      <c r="G2493" s="22" t="s">
        <v>40342</v>
      </c>
      <c r="H2493" s="22" t="s">
        <v>26101</v>
      </c>
      <c r="I2493" s="22" t="s">
        <v>26102</v>
      </c>
      <c r="J2493" s="22" t="s">
        <v>26383</v>
      </c>
      <c r="K2493" s="22" t="s">
        <v>26384</v>
      </c>
      <c r="L2493" s="22" t="s">
        <v>26431</v>
      </c>
      <c r="M2493" s="23"/>
      <c r="N2493" s="22"/>
      <c r="O2493" s="23"/>
      <c r="P2493" s="23"/>
      <c r="Q2493" s="23"/>
      <c r="R2493" s="23"/>
      <c r="S2493" s="23"/>
      <c r="T2493" s="28" t="str">
        <f>LOOKUP(1,1/(Table1[[#This Row],[Level_0]:[Level 15]]&gt;0),(Table1[[#This Row],[Level_0]:[Level 15]]))</f>
        <v>H000003975 - [ES - Commercial BU]</v>
      </c>
      <c r="U2493" s="24">
        <v>2488</v>
      </c>
    </row>
    <row r="2494" spans="1:21" x14ac:dyDescent="0.25">
      <c r="A2494" s="14" t="s">
        <v>15754</v>
      </c>
      <c r="B2494" s="17" t="s">
        <v>15755</v>
      </c>
      <c r="C2494" s="17" t="s">
        <v>19311</v>
      </c>
      <c r="D2494" s="21" t="s">
        <v>39</v>
      </c>
      <c r="E2494" s="22" t="s">
        <v>25639</v>
      </c>
      <c r="F2494" s="22" t="s">
        <v>26092</v>
      </c>
      <c r="G2494" s="22" t="s">
        <v>40342</v>
      </c>
      <c r="H2494" s="22" t="s">
        <v>26101</v>
      </c>
      <c r="I2494" s="22" t="s">
        <v>26102</v>
      </c>
      <c r="J2494" s="22" t="s">
        <v>26383</v>
      </c>
      <c r="K2494" s="22" t="s">
        <v>26384</v>
      </c>
      <c r="L2494" s="22" t="s">
        <v>26431</v>
      </c>
      <c r="M2494" s="23" t="s">
        <v>26432</v>
      </c>
      <c r="N2494" s="22"/>
      <c r="O2494" s="23" t="s">
        <v>39874</v>
      </c>
      <c r="P2494" s="23" t="s">
        <v>39874</v>
      </c>
      <c r="Q2494" s="23" t="s">
        <v>39874</v>
      </c>
      <c r="R2494" s="23"/>
      <c r="S2494" s="23"/>
      <c r="T2494" s="28" t="str">
        <f>LOOKUP(1,1/(Table1[[#This Row],[Level_0]:[Level 15]]&gt;0),(Table1[[#This Row],[Level_0]:[Level 15]]))</f>
        <v>H000000977 - [ES - Business Unit N&amp;I]</v>
      </c>
      <c r="U2494" s="24">
        <v>2489</v>
      </c>
    </row>
    <row r="2495" spans="1:21" x14ac:dyDescent="0.25">
      <c r="A2495" s="14" t="s">
        <v>17187</v>
      </c>
      <c r="B2495" s="17" t="s">
        <v>17188</v>
      </c>
      <c r="C2495" s="17" t="s">
        <v>15754</v>
      </c>
      <c r="D2495" s="21" t="s">
        <v>39</v>
      </c>
      <c r="E2495" s="22" t="s">
        <v>25639</v>
      </c>
      <c r="F2495" s="22" t="s">
        <v>26092</v>
      </c>
      <c r="G2495" s="22" t="s">
        <v>40342</v>
      </c>
      <c r="H2495" s="22" t="s">
        <v>26101</v>
      </c>
      <c r="I2495" s="22" t="s">
        <v>26102</v>
      </c>
      <c r="J2495" s="22" t="s">
        <v>26383</v>
      </c>
      <c r="K2495" s="22" t="s">
        <v>26384</v>
      </c>
      <c r="L2495" s="22" t="s">
        <v>26431</v>
      </c>
      <c r="M2495" s="23" t="s">
        <v>26432</v>
      </c>
      <c r="N2495" s="22" t="s">
        <v>26433</v>
      </c>
      <c r="O2495" s="23"/>
      <c r="P2495" s="23" t="s">
        <v>39874</v>
      </c>
      <c r="Q2495" s="23" t="s">
        <v>39874</v>
      </c>
      <c r="R2495" s="23"/>
      <c r="S2495" s="23"/>
      <c r="T2495" s="28" t="str">
        <f>LOOKUP(1,1/(Table1[[#This Row],[Level_0]:[Level 15]]&gt;0),(Table1[[#This Row],[Level_0]:[Level 15]]))</f>
        <v>H000000978 - [ES - Field Force N&amp;I]</v>
      </c>
      <c r="U2495" s="24">
        <v>2490</v>
      </c>
    </row>
    <row r="2496" spans="1:21" x14ac:dyDescent="0.25">
      <c r="A2496" s="14" t="s">
        <v>18892</v>
      </c>
      <c r="B2496" s="17" t="s">
        <v>18893</v>
      </c>
      <c r="C2496" s="17" t="s">
        <v>15754</v>
      </c>
      <c r="D2496" s="21" t="s">
        <v>39</v>
      </c>
      <c r="E2496" s="22" t="s">
        <v>25639</v>
      </c>
      <c r="F2496" s="22" t="s">
        <v>26092</v>
      </c>
      <c r="G2496" s="22" t="s">
        <v>40342</v>
      </c>
      <c r="H2496" s="22" t="s">
        <v>26101</v>
      </c>
      <c r="I2496" s="22" t="s">
        <v>26102</v>
      </c>
      <c r="J2496" s="22" t="s">
        <v>26383</v>
      </c>
      <c r="K2496" s="22" t="s">
        <v>26384</v>
      </c>
      <c r="L2496" s="22" t="s">
        <v>26431</v>
      </c>
      <c r="M2496" s="23" t="s">
        <v>26432</v>
      </c>
      <c r="N2496" s="22" t="s">
        <v>26434</v>
      </c>
      <c r="O2496" s="23"/>
      <c r="P2496" s="23" t="s">
        <v>39874</v>
      </c>
      <c r="Q2496" s="23" t="s">
        <v>39874</v>
      </c>
      <c r="R2496" s="23"/>
      <c r="S2496" s="23"/>
      <c r="T2496" s="28" t="str">
        <f>LOOKUP(1,1/(Table1[[#This Row],[Level_0]:[Level 15]]&gt;0),(Table1[[#This Row],[Level_0]:[Level 15]]))</f>
        <v>H000000979 - [ES - Marketing N&amp;I]</v>
      </c>
      <c r="U2496" s="24">
        <v>2491</v>
      </c>
    </row>
    <row r="2497" spans="1:21" x14ac:dyDescent="0.25">
      <c r="A2497" s="14" t="s">
        <v>11879</v>
      </c>
      <c r="B2497" s="17" t="s">
        <v>11880</v>
      </c>
      <c r="C2497" s="17" t="s">
        <v>15754</v>
      </c>
      <c r="D2497" s="21" t="s">
        <v>39</v>
      </c>
      <c r="E2497" s="22" t="s">
        <v>25639</v>
      </c>
      <c r="F2497" s="22" t="s">
        <v>26092</v>
      </c>
      <c r="G2497" s="22" t="s">
        <v>40342</v>
      </c>
      <c r="H2497" s="22" t="s">
        <v>26101</v>
      </c>
      <c r="I2497" s="22" t="s">
        <v>26102</v>
      </c>
      <c r="J2497" s="22" t="s">
        <v>26383</v>
      </c>
      <c r="K2497" s="22" t="s">
        <v>26384</v>
      </c>
      <c r="L2497" s="22" t="s">
        <v>26431</v>
      </c>
      <c r="M2497" s="23" t="s">
        <v>26432</v>
      </c>
      <c r="N2497" s="22" t="s">
        <v>26435</v>
      </c>
      <c r="O2497" s="23"/>
      <c r="P2497" s="23" t="s">
        <v>39874</v>
      </c>
      <c r="Q2497" s="23" t="s">
        <v>39874</v>
      </c>
      <c r="R2497" s="23"/>
      <c r="S2497" s="23"/>
      <c r="T2497" s="28" t="str">
        <f>LOOKUP(1,1/(Table1[[#This Row],[Level_0]:[Level 15]]&gt;0),(Table1[[#This Row],[Level_0]:[Level 15]]))</f>
        <v>H000003976 - [ES - Sales Promotion Rebif]</v>
      </c>
      <c r="U2497" s="24">
        <v>2492</v>
      </c>
    </row>
    <row r="2498" spans="1:21" x14ac:dyDescent="0.25">
      <c r="A2498" s="14" t="s">
        <v>8725</v>
      </c>
      <c r="B2498" s="17" t="s">
        <v>8726</v>
      </c>
      <c r="C2498" s="17" t="s">
        <v>15754</v>
      </c>
      <c r="D2498" s="21" t="s">
        <v>39</v>
      </c>
      <c r="E2498" s="22" t="s">
        <v>25639</v>
      </c>
      <c r="F2498" s="22" t="s">
        <v>26092</v>
      </c>
      <c r="G2498" s="22" t="s">
        <v>40342</v>
      </c>
      <c r="H2498" s="22" t="s">
        <v>26101</v>
      </c>
      <c r="I2498" s="22" t="s">
        <v>26102</v>
      </c>
      <c r="J2498" s="22" t="s">
        <v>26383</v>
      </c>
      <c r="K2498" s="22" t="s">
        <v>26384</v>
      </c>
      <c r="L2498" s="22" t="s">
        <v>26431</v>
      </c>
      <c r="M2498" s="23" t="s">
        <v>26432</v>
      </c>
      <c r="N2498" s="22" t="s">
        <v>26436</v>
      </c>
      <c r="O2498" s="23"/>
      <c r="P2498" s="23" t="s">
        <v>39874</v>
      </c>
      <c r="Q2498" s="23" t="s">
        <v>39874</v>
      </c>
      <c r="R2498" s="23"/>
      <c r="S2498" s="23"/>
      <c r="T2498" s="28" t="str">
        <f>LOOKUP(1,1/(Table1[[#This Row],[Level_0]:[Level 15]]&gt;0),(Table1[[#This Row],[Level_0]:[Level 15]]))</f>
        <v>H000003977 - [ES - Sales Promotion Mavenclad]</v>
      </c>
      <c r="U2498" s="24">
        <v>2493</v>
      </c>
    </row>
    <row r="2499" spans="1:21" x14ac:dyDescent="0.25">
      <c r="A2499" s="14" t="s">
        <v>6884</v>
      </c>
      <c r="B2499" s="17" t="s">
        <v>6885</v>
      </c>
      <c r="C2499" s="17" t="s">
        <v>15754</v>
      </c>
      <c r="D2499" s="21" t="s">
        <v>39</v>
      </c>
      <c r="E2499" s="22" t="s">
        <v>25639</v>
      </c>
      <c r="F2499" s="22" t="s">
        <v>26092</v>
      </c>
      <c r="G2499" s="22" t="s">
        <v>40342</v>
      </c>
      <c r="H2499" s="22" t="s">
        <v>26101</v>
      </c>
      <c r="I2499" s="22" t="s">
        <v>26102</v>
      </c>
      <c r="J2499" s="22" t="s">
        <v>26383</v>
      </c>
      <c r="K2499" s="22" t="s">
        <v>26384</v>
      </c>
      <c r="L2499" s="22" t="s">
        <v>26431</v>
      </c>
      <c r="M2499" s="23" t="s">
        <v>26432</v>
      </c>
      <c r="N2499" s="22" t="s">
        <v>26437</v>
      </c>
      <c r="O2499" s="23"/>
      <c r="P2499" s="23" t="s">
        <v>39874</v>
      </c>
      <c r="Q2499" s="23" t="s">
        <v>39874</v>
      </c>
      <c r="R2499" s="23"/>
      <c r="S2499" s="23"/>
      <c r="T2499" s="28" t="str">
        <f>LOOKUP(1,1/(Table1[[#This Row],[Level_0]:[Level 15]]&gt;0),(Table1[[#This Row],[Level_0]:[Level 15]]))</f>
        <v>H000004193 - [ES - Sales Promotion Evobrutinib]</v>
      </c>
      <c r="U2499" s="24">
        <v>2494</v>
      </c>
    </row>
    <row r="2500" spans="1:21" x14ac:dyDescent="0.25">
      <c r="A2500" s="14" t="s">
        <v>14870</v>
      </c>
      <c r="B2500" s="17" t="s">
        <v>14871</v>
      </c>
      <c r="C2500" s="17" t="s">
        <v>19311</v>
      </c>
      <c r="D2500" s="21" t="s">
        <v>39</v>
      </c>
      <c r="E2500" s="22" t="s">
        <v>25639</v>
      </c>
      <c r="F2500" s="22" t="s">
        <v>26092</v>
      </c>
      <c r="G2500" s="22" t="s">
        <v>40342</v>
      </c>
      <c r="H2500" s="22" t="s">
        <v>26101</v>
      </c>
      <c r="I2500" s="22" t="s">
        <v>26102</v>
      </c>
      <c r="J2500" s="22" t="s">
        <v>26383</v>
      </c>
      <c r="K2500" s="22" t="s">
        <v>26384</v>
      </c>
      <c r="L2500" s="22" t="s">
        <v>26431</v>
      </c>
      <c r="M2500" s="23" t="s">
        <v>26438</v>
      </c>
      <c r="N2500" s="22"/>
      <c r="O2500" s="23" t="s">
        <v>39874</v>
      </c>
      <c r="P2500" s="23" t="s">
        <v>39874</v>
      </c>
      <c r="Q2500" s="23" t="s">
        <v>39874</v>
      </c>
      <c r="R2500" s="23"/>
      <c r="S2500" s="23"/>
      <c r="T2500" s="28" t="str">
        <f>LOOKUP(1,1/(Table1[[#This Row],[Level_0]:[Level 15]]&gt;0),(Table1[[#This Row],[Level_0]:[Level 15]]))</f>
        <v>H000000981 - [ES - Business Unit ONCO]</v>
      </c>
      <c r="U2500" s="24">
        <v>2495</v>
      </c>
    </row>
    <row r="2501" spans="1:21" x14ac:dyDescent="0.25">
      <c r="A2501" s="14" t="s">
        <v>16465</v>
      </c>
      <c r="B2501" s="17" t="s">
        <v>16466</v>
      </c>
      <c r="C2501" s="17" t="s">
        <v>14870</v>
      </c>
      <c r="D2501" s="21" t="s">
        <v>39</v>
      </c>
      <c r="E2501" s="22" t="s">
        <v>25639</v>
      </c>
      <c r="F2501" s="22" t="s">
        <v>26092</v>
      </c>
      <c r="G2501" s="22" t="s">
        <v>40342</v>
      </c>
      <c r="H2501" s="22" t="s">
        <v>26101</v>
      </c>
      <c r="I2501" s="22" t="s">
        <v>26102</v>
      </c>
      <c r="J2501" s="22" t="s">
        <v>26383</v>
      </c>
      <c r="K2501" s="22" t="s">
        <v>26384</v>
      </c>
      <c r="L2501" s="22" t="s">
        <v>26431</v>
      </c>
      <c r="M2501" s="23" t="s">
        <v>26438</v>
      </c>
      <c r="N2501" s="22" t="s">
        <v>26439</v>
      </c>
      <c r="O2501" s="23"/>
      <c r="P2501" s="23" t="s">
        <v>39874</v>
      </c>
      <c r="Q2501" s="23" t="s">
        <v>39874</v>
      </c>
      <c r="R2501" s="23"/>
      <c r="S2501" s="23"/>
      <c r="T2501" s="28" t="str">
        <f>LOOKUP(1,1/(Table1[[#This Row],[Level_0]:[Level 15]]&gt;0),(Table1[[#This Row],[Level_0]:[Level 15]]))</f>
        <v>H000000982 - [ES - Field Force ONCO]</v>
      </c>
      <c r="U2501" s="24">
        <v>2496</v>
      </c>
    </row>
    <row r="2502" spans="1:21" x14ac:dyDescent="0.25">
      <c r="A2502" s="14" t="s">
        <v>17936</v>
      </c>
      <c r="B2502" s="17" t="s">
        <v>17937</v>
      </c>
      <c r="C2502" s="17" t="s">
        <v>14870</v>
      </c>
      <c r="D2502" s="21" t="s">
        <v>39</v>
      </c>
      <c r="E2502" s="22" t="s">
        <v>25639</v>
      </c>
      <c r="F2502" s="22" t="s">
        <v>26092</v>
      </c>
      <c r="G2502" s="22" t="s">
        <v>40342</v>
      </c>
      <c r="H2502" s="22" t="s">
        <v>26101</v>
      </c>
      <c r="I2502" s="22" t="s">
        <v>26102</v>
      </c>
      <c r="J2502" s="22" t="s">
        <v>26383</v>
      </c>
      <c r="K2502" s="22" t="s">
        <v>26384</v>
      </c>
      <c r="L2502" s="22" t="s">
        <v>26431</v>
      </c>
      <c r="M2502" s="23" t="s">
        <v>26438</v>
      </c>
      <c r="N2502" s="22" t="s">
        <v>26440</v>
      </c>
      <c r="O2502" s="23"/>
      <c r="P2502" s="23" t="s">
        <v>39874</v>
      </c>
      <c r="Q2502" s="23" t="s">
        <v>39874</v>
      </c>
      <c r="R2502" s="23"/>
      <c r="S2502" s="23"/>
      <c r="T2502" s="28" t="str">
        <f>LOOKUP(1,1/(Table1[[#This Row],[Level_0]:[Level 15]]&gt;0),(Table1[[#This Row],[Level_0]:[Level 15]]))</f>
        <v>H000000983 - [ES - Marketing ONCO]</v>
      </c>
      <c r="U2502" s="24">
        <v>2497</v>
      </c>
    </row>
    <row r="2503" spans="1:21" x14ac:dyDescent="0.25">
      <c r="A2503" s="14" t="s">
        <v>10288</v>
      </c>
      <c r="B2503" s="17" t="s">
        <v>10289</v>
      </c>
      <c r="C2503" s="17" t="s">
        <v>14870</v>
      </c>
      <c r="D2503" s="21" t="s">
        <v>39</v>
      </c>
      <c r="E2503" s="22" t="s">
        <v>25639</v>
      </c>
      <c r="F2503" s="22" t="s">
        <v>26092</v>
      </c>
      <c r="G2503" s="22" t="s">
        <v>40342</v>
      </c>
      <c r="H2503" s="22" t="s">
        <v>26101</v>
      </c>
      <c r="I2503" s="22" t="s">
        <v>26102</v>
      </c>
      <c r="J2503" s="22" t="s">
        <v>26383</v>
      </c>
      <c r="K2503" s="22" t="s">
        <v>26384</v>
      </c>
      <c r="L2503" s="22" t="s">
        <v>26431</v>
      </c>
      <c r="M2503" s="23" t="s">
        <v>26438</v>
      </c>
      <c r="N2503" s="22" t="s">
        <v>26441</v>
      </c>
      <c r="O2503" s="23"/>
      <c r="P2503" s="23" t="s">
        <v>39874</v>
      </c>
      <c r="Q2503" s="23" t="s">
        <v>39874</v>
      </c>
      <c r="R2503" s="23"/>
      <c r="S2503" s="23"/>
      <c r="T2503" s="28" t="str">
        <f>LOOKUP(1,1/(Table1[[#This Row],[Level_0]:[Level 15]]&gt;0),(Table1[[#This Row],[Level_0]:[Level 15]]))</f>
        <v>H000003978 - [ES - Sales Promotion Erbitux]</v>
      </c>
      <c r="U2503" s="24">
        <v>2498</v>
      </c>
    </row>
    <row r="2504" spans="1:21" x14ac:dyDescent="0.25">
      <c r="A2504" s="14" t="s">
        <v>9485</v>
      </c>
      <c r="B2504" s="17" t="s">
        <v>9486</v>
      </c>
      <c r="C2504" s="17" t="s">
        <v>14870</v>
      </c>
      <c r="D2504" s="21" t="s">
        <v>39</v>
      </c>
      <c r="E2504" s="22" t="s">
        <v>25639</v>
      </c>
      <c r="F2504" s="22" t="s">
        <v>26092</v>
      </c>
      <c r="G2504" s="22" t="s">
        <v>40342</v>
      </c>
      <c r="H2504" s="22" t="s">
        <v>26101</v>
      </c>
      <c r="I2504" s="22" t="s">
        <v>26102</v>
      </c>
      <c r="J2504" s="22" t="s">
        <v>26383</v>
      </c>
      <c r="K2504" s="22" t="s">
        <v>26384</v>
      </c>
      <c r="L2504" s="22" t="s">
        <v>26431</v>
      </c>
      <c r="M2504" s="23" t="s">
        <v>26438</v>
      </c>
      <c r="N2504" s="22" t="s">
        <v>26442</v>
      </c>
      <c r="O2504" s="23"/>
      <c r="P2504" s="23" t="s">
        <v>39874</v>
      </c>
      <c r="Q2504" s="23" t="s">
        <v>39874</v>
      </c>
      <c r="R2504" s="23"/>
      <c r="S2504" s="23"/>
      <c r="T2504" s="28" t="str">
        <f>LOOKUP(1,1/(Table1[[#This Row],[Level_0]:[Level 15]]&gt;0),(Table1[[#This Row],[Level_0]:[Level 15]]))</f>
        <v>H000003979 - [ES - Sales Promotion Bavencio]</v>
      </c>
      <c r="U2504" s="24">
        <v>2499</v>
      </c>
    </row>
    <row r="2505" spans="1:21" x14ac:dyDescent="0.25">
      <c r="A2505" s="14" t="s">
        <v>9487</v>
      </c>
      <c r="B2505" s="17" t="s">
        <v>9488</v>
      </c>
      <c r="C2505" s="17" t="s">
        <v>14870</v>
      </c>
      <c r="D2505" s="21" t="s">
        <v>39</v>
      </c>
      <c r="E2505" s="22" t="s">
        <v>25639</v>
      </c>
      <c r="F2505" s="22" t="s">
        <v>26092</v>
      </c>
      <c r="G2505" s="22" t="s">
        <v>40342</v>
      </c>
      <c r="H2505" s="22" t="s">
        <v>26101</v>
      </c>
      <c r="I2505" s="22" t="s">
        <v>26102</v>
      </c>
      <c r="J2505" s="22" t="s">
        <v>26383</v>
      </c>
      <c r="K2505" s="22" t="s">
        <v>26384</v>
      </c>
      <c r="L2505" s="22" t="s">
        <v>26431</v>
      </c>
      <c r="M2505" s="23" t="s">
        <v>26438</v>
      </c>
      <c r="N2505" s="22" t="s">
        <v>26443</v>
      </c>
      <c r="O2505" s="23"/>
      <c r="P2505" s="23" t="s">
        <v>39874</v>
      </c>
      <c r="Q2505" s="23" t="s">
        <v>39874</v>
      </c>
      <c r="R2505" s="23"/>
      <c r="S2505" s="23"/>
      <c r="T2505" s="28" t="str">
        <f>LOOKUP(1,1/(Table1[[#This Row],[Level_0]:[Level 15]]&gt;0),(Table1[[#This Row],[Level_0]:[Level 15]]))</f>
        <v>H000003980 - [ES - Sales Promotion Tepmetko]</v>
      </c>
      <c r="U2505" s="24">
        <v>2500</v>
      </c>
    </row>
    <row r="2506" spans="1:21" x14ac:dyDescent="0.25">
      <c r="A2506" s="14" t="s">
        <v>20085</v>
      </c>
      <c r="B2506" s="17" t="s">
        <v>20086</v>
      </c>
      <c r="C2506" s="17" t="s">
        <v>14870</v>
      </c>
      <c r="D2506" s="21" t="s">
        <v>39</v>
      </c>
      <c r="E2506" s="22" t="s">
        <v>25639</v>
      </c>
      <c r="F2506" s="22" t="s">
        <v>26092</v>
      </c>
      <c r="G2506" s="22" t="s">
        <v>40342</v>
      </c>
      <c r="H2506" s="22" t="s">
        <v>26101</v>
      </c>
      <c r="I2506" s="22" t="s">
        <v>26102</v>
      </c>
      <c r="J2506" s="22" t="s">
        <v>26383</v>
      </c>
      <c r="K2506" s="22" t="s">
        <v>26384</v>
      </c>
      <c r="L2506" s="22" t="s">
        <v>26431</v>
      </c>
      <c r="M2506" s="23" t="s">
        <v>26438</v>
      </c>
      <c r="N2506" s="22" t="s">
        <v>26444</v>
      </c>
      <c r="O2506" s="23"/>
      <c r="P2506" s="23" t="s">
        <v>39874</v>
      </c>
      <c r="Q2506" s="23" t="s">
        <v>39874</v>
      </c>
      <c r="R2506" s="23"/>
      <c r="S2506" s="23"/>
      <c r="T2506" s="28" t="str">
        <f>LOOKUP(1,1/(Table1[[#This Row],[Level_0]:[Level 15]]&gt;0),(Table1[[#This Row],[Level_0]:[Level 15]]))</f>
        <v>H000003981 - [ES - Profit Share]</v>
      </c>
      <c r="U2506" s="24">
        <v>2501</v>
      </c>
    </row>
    <row r="2507" spans="1:21" x14ac:dyDescent="0.25">
      <c r="A2507" s="14" t="s">
        <v>24028</v>
      </c>
      <c r="B2507" s="17" t="s">
        <v>37960</v>
      </c>
      <c r="C2507" s="17" t="s">
        <v>14870</v>
      </c>
      <c r="D2507" s="21" t="s">
        <v>39</v>
      </c>
      <c r="E2507" s="22" t="s">
        <v>25639</v>
      </c>
      <c r="F2507" s="22" t="s">
        <v>26092</v>
      </c>
      <c r="G2507" s="22" t="s">
        <v>40342</v>
      </c>
      <c r="H2507" s="22" t="s">
        <v>26101</v>
      </c>
      <c r="I2507" s="22" t="s">
        <v>26102</v>
      </c>
      <c r="J2507" s="22" t="s">
        <v>26383</v>
      </c>
      <c r="K2507" s="22" t="s">
        <v>26384</v>
      </c>
      <c r="L2507" s="22" t="s">
        <v>26431</v>
      </c>
      <c r="M2507" s="23" t="s">
        <v>26438</v>
      </c>
      <c r="N2507" s="22" t="s">
        <v>26445</v>
      </c>
      <c r="O2507" s="23"/>
      <c r="P2507" s="23" t="s">
        <v>39874</v>
      </c>
      <c r="Q2507" s="23" t="s">
        <v>39874</v>
      </c>
      <c r="R2507" s="23"/>
      <c r="S2507" s="23"/>
      <c r="T2507" s="28" t="str">
        <f>LOOKUP(1,1/(Table1[[#This Row],[Level_0]:[Level 15]]&gt;0),(Table1[[#This Row],[Level_0]:[Level 15]]))</f>
        <v>H000004337 - [ES - Sales Promotion Xevinapant]</v>
      </c>
      <c r="U2507" s="24">
        <v>2502</v>
      </c>
    </row>
    <row r="2508" spans="1:21" x14ac:dyDescent="0.25">
      <c r="A2508" s="14" t="s">
        <v>10131</v>
      </c>
      <c r="B2508" s="17" t="s">
        <v>10132</v>
      </c>
      <c r="C2508" s="17" t="s">
        <v>19311</v>
      </c>
      <c r="D2508" s="21" t="s">
        <v>39</v>
      </c>
      <c r="E2508" s="22" t="s">
        <v>25639</v>
      </c>
      <c r="F2508" s="22" t="s">
        <v>26092</v>
      </c>
      <c r="G2508" s="22" t="s">
        <v>40342</v>
      </c>
      <c r="H2508" s="22" t="s">
        <v>26101</v>
      </c>
      <c r="I2508" s="22" t="s">
        <v>26102</v>
      </c>
      <c r="J2508" s="22" t="s">
        <v>26383</v>
      </c>
      <c r="K2508" s="22" t="s">
        <v>26384</v>
      </c>
      <c r="L2508" s="22" t="s">
        <v>26431</v>
      </c>
      <c r="M2508" s="23" t="s">
        <v>26446</v>
      </c>
      <c r="N2508" s="22"/>
      <c r="O2508" s="23" t="s">
        <v>39874</v>
      </c>
      <c r="P2508" s="23" t="s">
        <v>39874</v>
      </c>
      <c r="Q2508" s="23" t="s">
        <v>39874</v>
      </c>
      <c r="R2508" s="23"/>
      <c r="S2508" s="23"/>
      <c r="T2508" s="28" t="str">
        <f>LOOKUP(1,1/(Table1[[#This Row],[Level_0]:[Level 15]]&gt;0),(Table1[[#This Row],[Level_0]:[Level 15]]))</f>
        <v>H000000985 - [ES - Business Unit Fertility]</v>
      </c>
      <c r="U2508" s="24">
        <v>2503</v>
      </c>
    </row>
    <row r="2509" spans="1:21" x14ac:dyDescent="0.25">
      <c r="A2509" s="14" t="s">
        <v>11624</v>
      </c>
      <c r="B2509" s="17" t="s">
        <v>11625</v>
      </c>
      <c r="C2509" s="17" t="s">
        <v>10131</v>
      </c>
      <c r="D2509" s="21" t="s">
        <v>39</v>
      </c>
      <c r="E2509" s="22" t="s">
        <v>25639</v>
      </c>
      <c r="F2509" s="22" t="s">
        <v>26092</v>
      </c>
      <c r="G2509" s="22" t="s">
        <v>40342</v>
      </c>
      <c r="H2509" s="22" t="s">
        <v>26101</v>
      </c>
      <c r="I2509" s="22" t="s">
        <v>26102</v>
      </c>
      <c r="J2509" s="22" t="s">
        <v>26383</v>
      </c>
      <c r="K2509" s="22" t="s">
        <v>26384</v>
      </c>
      <c r="L2509" s="22" t="s">
        <v>26431</v>
      </c>
      <c r="M2509" s="23" t="s">
        <v>26446</v>
      </c>
      <c r="N2509" s="22" t="s">
        <v>26447</v>
      </c>
      <c r="O2509" s="23"/>
      <c r="P2509" s="23" t="s">
        <v>39874</v>
      </c>
      <c r="Q2509" s="23" t="s">
        <v>39874</v>
      </c>
      <c r="R2509" s="23"/>
      <c r="S2509" s="23"/>
      <c r="T2509" s="28" t="str">
        <f>LOOKUP(1,1/(Table1[[#This Row],[Level_0]:[Level 15]]&gt;0),(Table1[[#This Row],[Level_0]:[Level 15]]))</f>
        <v>H000000986 - [ES - Field Force Fertility]</v>
      </c>
      <c r="U2509" s="24">
        <v>2504</v>
      </c>
    </row>
    <row r="2510" spans="1:21" x14ac:dyDescent="0.25">
      <c r="A2510" s="14" t="s">
        <v>13675</v>
      </c>
      <c r="B2510" s="17" t="s">
        <v>13676</v>
      </c>
      <c r="C2510" s="17" t="s">
        <v>10131</v>
      </c>
      <c r="D2510" s="21" t="s">
        <v>39</v>
      </c>
      <c r="E2510" s="22" t="s">
        <v>25639</v>
      </c>
      <c r="F2510" s="22" t="s">
        <v>26092</v>
      </c>
      <c r="G2510" s="22" t="s">
        <v>40342</v>
      </c>
      <c r="H2510" s="22" t="s">
        <v>26101</v>
      </c>
      <c r="I2510" s="22" t="s">
        <v>26102</v>
      </c>
      <c r="J2510" s="22" t="s">
        <v>26383</v>
      </c>
      <c r="K2510" s="22" t="s">
        <v>26384</v>
      </c>
      <c r="L2510" s="22" t="s">
        <v>26431</v>
      </c>
      <c r="M2510" s="23" t="s">
        <v>26446</v>
      </c>
      <c r="N2510" s="22" t="s">
        <v>26448</v>
      </c>
      <c r="O2510" s="23"/>
      <c r="P2510" s="23" t="s">
        <v>39874</v>
      </c>
      <c r="Q2510" s="23" t="s">
        <v>39874</v>
      </c>
      <c r="R2510" s="23"/>
      <c r="S2510" s="23"/>
      <c r="T2510" s="28" t="str">
        <f>LOOKUP(1,1/(Table1[[#This Row],[Level_0]:[Level 15]]&gt;0),(Table1[[#This Row],[Level_0]:[Level 15]]))</f>
        <v>H000000987 - [ES - Marketing Fertility]</v>
      </c>
      <c r="U2510" s="24">
        <v>2505</v>
      </c>
    </row>
    <row r="2511" spans="1:21" x14ac:dyDescent="0.25">
      <c r="A2511" s="14" t="s">
        <v>856</v>
      </c>
      <c r="B2511" s="17" t="s">
        <v>857</v>
      </c>
      <c r="C2511" s="17" t="s">
        <v>10131</v>
      </c>
      <c r="D2511" s="21" t="s">
        <v>39</v>
      </c>
      <c r="E2511" s="22" t="s">
        <v>25639</v>
      </c>
      <c r="F2511" s="22" t="s">
        <v>26092</v>
      </c>
      <c r="G2511" s="22" t="s">
        <v>40342</v>
      </c>
      <c r="H2511" s="22" t="s">
        <v>26101</v>
      </c>
      <c r="I2511" s="22" t="s">
        <v>26102</v>
      </c>
      <c r="J2511" s="22" t="s">
        <v>26383</v>
      </c>
      <c r="K2511" s="22" t="s">
        <v>26384</v>
      </c>
      <c r="L2511" s="22" t="s">
        <v>26431</v>
      </c>
      <c r="M2511" s="23" t="s">
        <v>26446</v>
      </c>
      <c r="N2511" s="22" t="s">
        <v>26449</v>
      </c>
      <c r="O2511" s="23"/>
      <c r="P2511" s="23" t="s">
        <v>39874</v>
      </c>
      <c r="Q2511" s="23" t="s">
        <v>39874</v>
      </c>
      <c r="R2511" s="23"/>
      <c r="S2511" s="23"/>
      <c r="T2511" s="28" t="str">
        <f>LOOKUP(1,1/(Table1[[#This Row],[Level_0]:[Level 15]]&gt;0),(Table1[[#This Row],[Level_0]:[Level 15]]))</f>
        <v>H000003982 - [ES - Sales Promotion Ferti Treatments]</v>
      </c>
      <c r="U2511" s="24">
        <v>2506</v>
      </c>
    </row>
    <row r="2512" spans="1:21" x14ac:dyDescent="0.25">
      <c r="A2512" s="14" t="s">
        <v>6880</v>
      </c>
      <c r="B2512" s="17" t="s">
        <v>6881</v>
      </c>
      <c r="C2512" s="17" t="s">
        <v>10131</v>
      </c>
      <c r="D2512" s="21" t="s">
        <v>39</v>
      </c>
      <c r="E2512" s="22" t="s">
        <v>25639</v>
      </c>
      <c r="F2512" s="22" t="s">
        <v>26092</v>
      </c>
      <c r="G2512" s="22" t="s">
        <v>40342</v>
      </c>
      <c r="H2512" s="22" t="s">
        <v>26101</v>
      </c>
      <c r="I2512" s="22" t="s">
        <v>26102</v>
      </c>
      <c r="J2512" s="22" t="s">
        <v>26383</v>
      </c>
      <c r="K2512" s="22" t="s">
        <v>26384</v>
      </c>
      <c r="L2512" s="22" t="s">
        <v>26431</v>
      </c>
      <c r="M2512" s="23" t="s">
        <v>26446</v>
      </c>
      <c r="N2512" s="22" t="s">
        <v>26450</v>
      </c>
      <c r="O2512" s="23"/>
      <c r="P2512" s="23" t="s">
        <v>39874</v>
      </c>
      <c r="Q2512" s="23" t="s">
        <v>39874</v>
      </c>
      <c r="R2512" s="23"/>
      <c r="S2512" s="23"/>
      <c r="T2512" s="28" t="str">
        <f>LOOKUP(1,1/(Table1[[#This Row],[Level_0]:[Level 15]]&gt;0),(Table1[[#This Row],[Level_0]:[Level 15]]))</f>
        <v>H000003983 - [ES - Sales Promotion Ferti Techs]</v>
      </c>
      <c r="U2512" s="24">
        <v>2507</v>
      </c>
    </row>
    <row r="2513" spans="1:21" x14ac:dyDescent="0.25">
      <c r="A2513" s="14" t="s">
        <v>14874</v>
      </c>
      <c r="B2513" s="17" t="s">
        <v>14875</v>
      </c>
      <c r="C2513" s="17" t="s">
        <v>19311</v>
      </c>
      <c r="D2513" s="21" t="s">
        <v>39</v>
      </c>
      <c r="E2513" s="22" t="s">
        <v>25639</v>
      </c>
      <c r="F2513" s="22" t="s">
        <v>26092</v>
      </c>
      <c r="G2513" s="22" t="s">
        <v>40342</v>
      </c>
      <c r="H2513" s="22" t="s">
        <v>26101</v>
      </c>
      <c r="I2513" s="22" t="s">
        <v>26102</v>
      </c>
      <c r="J2513" s="22" t="s">
        <v>26383</v>
      </c>
      <c r="K2513" s="22" t="s">
        <v>26384</v>
      </c>
      <c r="L2513" s="22" t="s">
        <v>26431</v>
      </c>
      <c r="M2513" s="23" t="s">
        <v>26451</v>
      </c>
      <c r="N2513" s="22"/>
      <c r="O2513" s="23" t="s">
        <v>39874</v>
      </c>
      <c r="P2513" s="23" t="s">
        <v>39874</v>
      </c>
      <c r="Q2513" s="23" t="s">
        <v>39874</v>
      </c>
      <c r="R2513" s="23"/>
      <c r="S2513" s="23"/>
      <c r="T2513" s="28" t="str">
        <f>LOOKUP(1,1/(Table1[[#This Row],[Level_0]:[Level 15]]&gt;0),(Table1[[#This Row],[Level_0]:[Level 15]]))</f>
        <v>H000000989 - [ES - Business Unit CM&amp;E]</v>
      </c>
      <c r="U2513" s="24">
        <v>2508</v>
      </c>
    </row>
    <row r="2514" spans="1:21" x14ac:dyDescent="0.25">
      <c r="A2514" s="14" t="s">
        <v>16467</v>
      </c>
      <c r="B2514" s="17" t="s">
        <v>16468</v>
      </c>
      <c r="C2514" s="17" t="s">
        <v>14874</v>
      </c>
      <c r="D2514" s="21" t="s">
        <v>39</v>
      </c>
      <c r="E2514" s="22" t="s">
        <v>25639</v>
      </c>
      <c r="F2514" s="22" t="s">
        <v>26092</v>
      </c>
      <c r="G2514" s="22" t="s">
        <v>40342</v>
      </c>
      <c r="H2514" s="22" t="s">
        <v>26101</v>
      </c>
      <c r="I2514" s="22" t="s">
        <v>26102</v>
      </c>
      <c r="J2514" s="22" t="s">
        <v>26383</v>
      </c>
      <c r="K2514" s="22" t="s">
        <v>26384</v>
      </c>
      <c r="L2514" s="22" t="s">
        <v>26431</v>
      </c>
      <c r="M2514" s="23" t="s">
        <v>26451</v>
      </c>
      <c r="N2514" s="22" t="s">
        <v>26452</v>
      </c>
      <c r="O2514" s="23"/>
      <c r="P2514" s="23" t="s">
        <v>39874</v>
      </c>
      <c r="Q2514" s="23" t="s">
        <v>39874</v>
      </c>
      <c r="R2514" s="23"/>
      <c r="S2514" s="23"/>
      <c r="T2514" s="28" t="str">
        <f>LOOKUP(1,1/(Table1[[#This Row],[Level_0]:[Level 15]]&gt;0),(Table1[[#This Row],[Level_0]:[Level 15]]))</f>
        <v>H000000990 - [ES - Field Force Endo]</v>
      </c>
      <c r="U2514" s="24">
        <v>2509</v>
      </c>
    </row>
    <row r="2515" spans="1:21" x14ac:dyDescent="0.25">
      <c r="A2515" s="14" t="s">
        <v>17938</v>
      </c>
      <c r="B2515" s="17" t="s">
        <v>17939</v>
      </c>
      <c r="C2515" s="17" t="s">
        <v>14874</v>
      </c>
      <c r="D2515" s="21" t="s">
        <v>39</v>
      </c>
      <c r="E2515" s="22" t="s">
        <v>25639</v>
      </c>
      <c r="F2515" s="22" t="s">
        <v>26092</v>
      </c>
      <c r="G2515" s="22" t="s">
        <v>40342</v>
      </c>
      <c r="H2515" s="22" t="s">
        <v>26101</v>
      </c>
      <c r="I2515" s="22" t="s">
        <v>26102</v>
      </c>
      <c r="J2515" s="22" t="s">
        <v>26383</v>
      </c>
      <c r="K2515" s="22" t="s">
        <v>26384</v>
      </c>
      <c r="L2515" s="22" t="s">
        <v>26431</v>
      </c>
      <c r="M2515" s="23" t="s">
        <v>26451</v>
      </c>
      <c r="N2515" s="22" t="s">
        <v>26453</v>
      </c>
      <c r="O2515" s="23"/>
      <c r="P2515" s="23" t="s">
        <v>39874</v>
      </c>
      <c r="Q2515" s="23" t="s">
        <v>39874</v>
      </c>
      <c r="R2515" s="23"/>
      <c r="S2515" s="23"/>
      <c r="T2515" s="28" t="str">
        <f>LOOKUP(1,1/(Table1[[#This Row],[Level_0]:[Level 15]]&gt;0),(Table1[[#This Row],[Level_0]:[Level 15]]))</f>
        <v>H000000991 - [ES - Marketing CM&amp;E]</v>
      </c>
      <c r="U2515" s="24">
        <v>2510</v>
      </c>
    </row>
    <row r="2516" spans="1:21" x14ac:dyDescent="0.25">
      <c r="A2516" s="14" t="s">
        <v>12736</v>
      </c>
      <c r="B2516" s="17" t="s">
        <v>12737</v>
      </c>
      <c r="C2516" s="17" t="s">
        <v>14874</v>
      </c>
      <c r="D2516" s="21" t="s">
        <v>39</v>
      </c>
      <c r="E2516" s="22" t="s">
        <v>25639</v>
      </c>
      <c r="F2516" s="22" t="s">
        <v>26092</v>
      </c>
      <c r="G2516" s="22" t="s">
        <v>40342</v>
      </c>
      <c r="H2516" s="22" t="s">
        <v>26101</v>
      </c>
      <c r="I2516" s="22" t="s">
        <v>26102</v>
      </c>
      <c r="J2516" s="22" t="s">
        <v>26383</v>
      </c>
      <c r="K2516" s="22" t="s">
        <v>26384</v>
      </c>
      <c r="L2516" s="22" t="s">
        <v>26431</v>
      </c>
      <c r="M2516" s="23" t="s">
        <v>26451</v>
      </c>
      <c r="N2516" s="22" t="s">
        <v>26454</v>
      </c>
      <c r="O2516" s="23"/>
      <c r="P2516" s="23" t="s">
        <v>39874</v>
      </c>
      <c r="Q2516" s="23" t="s">
        <v>39874</v>
      </c>
      <c r="R2516" s="23"/>
      <c r="S2516" s="23"/>
      <c r="T2516" s="28" t="str">
        <f>LOOKUP(1,1/(Table1[[#This Row],[Level_0]:[Level 15]]&gt;0),(Table1[[#This Row],[Level_0]:[Level 15]]))</f>
        <v>H000003984 - [ES - Sales Promotion Endo]</v>
      </c>
      <c r="U2516" s="24">
        <v>2511</v>
      </c>
    </row>
    <row r="2517" spans="1:21" x14ac:dyDescent="0.25">
      <c r="A2517" s="14" t="s">
        <v>11015</v>
      </c>
      <c r="B2517" s="17" t="s">
        <v>11016</v>
      </c>
      <c r="C2517" s="17" t="s">
        <v>14874</v>
      </c>
      <c r="D2517" s="21" t="s">
        <v>39</v>
      </c>
      <c r="E2517" s="22" t="s">
        <v>25639</v>
      </c>
      <c r="F2517" s="22" t="s">
        <v>26092</v>
      </c>
      <c r="G2517" s="22" t="s">
        <v>40342</v>
      </c>
      <c r="H2517" s="22" t="s">
        <v>26101</v>
      </c>
      <c r="I2517" s="22" t="s">
        <v>26102</v>
      </c>
      <c r="J2517" s="22" t="s">
        <v>26383</v>
      </c>
      <c r="K2517" s="22" t="s">
        <v>26384</v>
      </c>
      <c r="L2517" s="22" t="s">
        <v>26431</v>
      </c>
      <c r="M2517" s="23" t="s">
        <v>26451</v>
      </c>
      <c r="N2517" s="22" t="s">
        <v>26455</v>
      </c>
      <c r="O2517" s="23"/>
      <c r="P2517" s="23" t="s">
        <v>39874</v>
      </c>
      <c r="Q2517" s="23" t="s">
        <v>39874</v>
      </c>
      <c r="R2517" s="23"/>
      <c r="S2517" s="23"/>
      <c r="T2517" s="28" t="str">
        <f>LOOKUP(1,1/(Table1[[#This Row],[Level_0]:[Level 15]]&gt;0),(Table1[[#This Row],[Level_0]:[Level 15]]))</f>
        <v>H000003985 - [ES - Sales Promotion Cardio]</v>
      </c>
      <c r="U2517" s="24">
        <v>2512</v>
      </c>
    </row>
    <row r="2518" spans="1:21" x14ac:dyDescent="0.25">
      <c r="A2518" s="14" t="s">
        <v>9489</v>
      </c>
      <c r="B2518" s="17" t="s">
        <v>9490</v>
      </c>
      <c r="C2518" s="17" t="s">
        <v>14874</v>
      </c>
      <c r="D2518" s="21" t="s">
        <v>39</v>
      </c>
      <c r="E2518" s="22" t="s">
        <v>25639</v>
      </c>
      <c r="F2518" s="22" t="s">
        <v>26092</v>
      </c>
      <c r="G2518" s="22" t="s">
        <v>40342</v>
      </c>
      <c r="H2518" s="22" t="s">
        <v>26101</v>
      </c>
      <c r="I2518" s="22" t="s">
        <v>26102</v>
      </c>
      <c r="J2518" s="22" t="s">
        <v>26383</v>
      </c>
      <c r="K2518" s="22" t="s">
        <v>26384</v>
      </c>
      <c r="L2518" s="22" t="s">
        <v>26431</v>
      </c>
      <c r="M2518" s="23" t="s">
        <v>26451</v>
      </c>
      <c r="N2518" s="22" t="s">
        <v>26456</v>
      </c>
      <c r="O2518" s="23"/>
      <c r="P2518" s="23" t="s">
        <v>39874</v>
      </c>
      <c r="Q2518" s="23" t="s">
        <v>39874</v>
      </c>
      <c r="R2518" s="23"/>
      <c r="S2518" s="23"/>
      <c r="T2518" s="28" t="str">
        <f>LOOKUP(1,1/(Table1[[#This Row],[Level_0]:[Level 15]]&gt;0),(Table1[[#This Row],[Level_0]:[Level 15]]))</f>
        <v>H000003986 - [ES - Sales Promotion Thyroids]</v>
      </c>
      <c r="U2518" s="24">
        <v>2513</v>
      </c>
    </row>
    <row r="2519" spans="1:21" x14ac:dyDescent="0.25">
      <c r="A2519" s="14" t="s">
        <v>23059</v>
      </c>
      <c r="B2519" s="17" t="s">
        <v>23060</v>
      </c>
      <c r="C2519" s="17" t="s">
        <v>22690</v>
      </c>
      <c r="D2519" s="21" t="s">
        <v>39</v>
      </c>
      <c r="E2519" s="22" t="s">
        <v>25639</v>
      </c>
      <c r="F2519" s="22" t="s">
        <v>26092</v>
      </c>
      <c r="G2519" s="22" t="s">
        <v>40342</v>
      </c>
      <c r="H2519" s="22" t="s">
        <v>26101</v>
      </c>
      <c r="I2519" s="22" t="s">
        <v>26102</v>
      </c>
      <c r="J2519" s="22" t="s">
        <v>26383</v>
      </c>
      <c r="K2519" s="22" t="s">
        <v>26457</v>
      </c>
      <c r="L2519" s="22"/>
      <c r="M2519" s="23"/>
      <c r="N2519" s="22"/>
      <c r="O2519" s="23"/>
      <c r="P2519" s="23"/>
      <c r="Q2519" s="23"/>
      <c r="R2519" s="23"/>
      <c r="S2519" s="23"/>
      <c r="T2519" s="28" t="str">
        <f>LOOKUP(1,1/(Table1[[#This Row],[Level_0]:[Level 15]]&gt;0),(Table1[[#This Row],[Level_0]:[Level 15]]))</f>
        <v>H000000201 - [AD Andorra]</v>
      </c>
      <c r="U2519" s="24">
        <v>2514</v>
      </c>
    </row>
    <row r="2520" spans="1:21" x14ac:dyDescent="0.25">
      <c r="A2520" s="14" t="s">
        <v>17908</v>
      </c>
      <c r="B2520" s="17" t="s">
        <v>17909</v>
      </c>
      <c r="C2520" s="17" t="s">
        <v>23786</v>
      </c>
      <c r="D2520" s="21" t="s">
        <v>39</v>
      </c>
      <c r="E2520" s="22" t="s">
        <v>25639</v>
      </c>
      <c r="F2520" s="22" t="s">
        <v>26092</v>
      </c>
      <c r="G2520" s="22" t="s">
        <v>40342</v>
      </c>
      <c r="H2520" s="22" t="s">
        <v>26101</v>
      </c>
      <c r="I2520" s="22" t="s">
        <v>26102</v>
      </c>
      <c r="J2520" s="22" t="s">
        <v>26458</v>
      </c>
      <c r="K2520" s="22"/>
      <c r="L2520" s="22"/>
      <c r="M2520" s="23"/>
      <c r="N2520" s="22"/>
      <c r="O2520" s="23"/>
      <c r="P2520" s="23"/>
      <c r="Q2520" s="23"/>
      <c r="R2520" s="23"/>
      <c r="S2520" s="23"/>
      <c r="T2520" s="28" t="str">
        <f>LOOKUP(1,1/(Table1[[#This Row],[Level_0]:[Level 15]]&gt;0),(Table1[[#This Row],[Level_0]:[Level 15]]))</f>
        <v>H000000202 - [IF-EU Great Britain]</v>
      </c>
      <c r="U2520" s="24">
        <v>2515</v>
      </c>
    </row>
    <row r="2521" spans="1:21" x14ac:dyDescent="0.25">
      <c r="A2521" s="14" t="s">
        <v>19755</v>
      </c>
      <c r="B2521" s="17" t="s">
        <v>19756</v>
      </c>
      <c r="C2521" s="17" t="s">
        <v>17908</v>
      </c>
      <c r="D2521" s="21" t="s">
        <v>39</v>
      </c>
      <c r="E2521" s="22" t="s">
        <v>25639</v>
      </c>
      <c r="F2521" s="22" t="s">
        <v>26092</v>
      </c>
      <c r="G2521" s="22" t="s">
        <v>40342</v>
      </c>
      <c r="H2521" s="22" t="s">
        <v>26101</v>
      </c>
      <c r="I2521" s="22" t="s">
        <v>26102</v>
      </c>
      <c r="J2521" s="22" t="s">
        <v>26458</v>
      </c>
      <c r="K2521" s="22" t="s">
        <v>26459</v>
      </c>
      <c r="L2521" s="22"/>
      <c r="M2521" s="23"/>
      <c r="N2521" s="22"/>
      <c r="O2521" s="23"/>
      <c r="P2521" s="23"/>
      <c r="Q2521" s="23"/>
      <c r="R2521" s="23"/>
      <c r="S2521" s="23"/>
      <c r="T2521" s="28" t="str">
        <f>LOOKUP(1,1/(Table1[[#This Row],[Level_0]:[Level 15]]&gt;0),(Table1[[#This Row],[Level_0]:[Level 15]]))</f>
        <v>H000000203 - [GB United Kingdom]</v>
      </c>
      <c r="U2521" s="24">
        <v>2516</v>
      </c>
    </row>
    <row r="2522" spans="1:21" x14ac:dyDescent="0.25">
      <c r="A2522" s="14" t="s">
        <v>19018</v>
      </c>
      <c r="B2522" s="17" t="s">
        <v>19019</v>
      </c>
      <c r="C2522" s="17" t="s">
        <v>19755</v>
      </c>
      <c r="D2522" s="21" t="s">
        <v>39</v>
      </c>
      <c r="E2522" s="22" t="s">
        <v>25639</v>
      </c>
      <c r="F2522" s="22" t="s">
        <v>26092</v>
      </c>
      <c r="G2522" s="22" t="s">
        <v>40342</v>
      </c>
      <c r="H2522" s="22" t="s">
        <v>26101</v>
      </c>
      <c r="I2522" s="22" t="s">
        <v>26102</v>
      </c>
      <c r="J2522" s="22" t="s">
        <v>26458</v>
      </c>
      <c r="K2522" s="22" t="s">
        <v>26459</v>
      </c>
      <c r="L2522" s="22" t="s">
        <v>26460</v>
      </c>
      <c r="M2522" s="23"/>
      <c r="N2522" s="22"/>
      <c r="O2522" s="23"/>
      <c r="P2522" s="23"/>
      <c r="Q2522" s="23"/>
      <c r="R2522" s="23"/>
      <c r="S2522" s="23"/>
      <c r="T2522" s="28" t="str">
        <f>LOOKUP(1,1/(Table1[[#This Row],[Level_0]:[Level 15]]&gt;0),(Table1[[#This Row],[Level_0]:[Level 15]]))</f>
        <v>H000002079 - [GB - Commercial BU]</v>
      </c>
      <c r="U2522" s="24">
        <v>2517</v>
      </c>
    </row>
    <row r="2523" spans="1:21" x14ac:dyDescent="0.25">
      <c r="A2523" s="14" t="s">
        <v>20487</v>
      </c>
      <c r="B2523" s="17" t="s">
        <v>20488</v>
      </c>
      <c r="C2523" s="17" t="s">
        <v>19018</v>
      </c>
      <c r="D2523" s="21" t="s">
        <v>39</v>
      </c>
      <c r="E2523" s="22" t="s">
        <v>25639</v>
      </c>
      <c r="F2523" s="22" t="s">
        <v>26092</v>
      </c>
      <c r="G2523" s="22" t="s">
        <v>40342</v>
      </c>
      <c r="H2523" s="22" t="s">
        <v>26101</v>
      </c>
      <c r="I2523" s="22" t="s">
        <v>26102</v>
      </c>
      <c r="J2523" s="22" t="s">
        <v>26458</v>
      </c>
      <c r="K2523" s="22" t="s">
        <v>26459</v>
      </c>
      <c r="L2523" s="22" t="s">
        <v>26460</v>
      </c>
      <c r="M2523" s="23" t="s">
        <v>26461</v>
      </c>
      <c r="N2523" s="22"/>
      <c r="O2523" s="23" t="s">
        <v>39874</v>
      </c>
      <c r="P2523" s="23" t="s">
        <v>39874</v>
      </c>
      <c r="Q2523" s="23" t="s">
        <v>39874</v>
      </c>
      <c r="R2523" s="23"/>
      <c r="S2523" s="23"/>
      <c r="T2523" s="28" t="str">
        <f>LOOKUP(1,1/(Table1[[#This Row],[Level_0]:[Level 15]]&gt;0),(Table1[[#This Row],[Level_0]:[Level 15]]))</f>
        <v>H000002080 - [GB - BU Oncology]</v>
      </c>
      <c r="U2523" s="24">
        <v>2518</v>
      </c>
    </row>
    <row r="2524" spans="1:21" x14ac:dyDescent="0.25">
      <c r="A2524" s="14" t="s">
        <v>21093</v>
      </c>
      <c r="B2524" s="17" t="s">
        <v>21094</v>
      </c>
      <c r="C2524" s="17" t="s">
        <v>20487</v>
      </c>
      <c r="D2524" s="21" t="s">
        <v>39</v>
      </c>
      <c r="E2524" s="22" t="s">
        <v>25639</v>
      </c>
      <c r="F2524" s="22" t="s">
        <v>26092</v>
      </c>
      <c r="G2524" s="22" t="s">
        <v>40342</v>
      </c>
      <c r="H2524" s="22" t="s">
        <v>26101</v>
      </c>
      <c r="I2524" s="22" t="s">
        <v>26102</v>
      </c>
      <c r="J2524" s="22" t="s">
        <v>26458</v>
      </c>
      <c r="K2524" s="22" t="s">
        <v>26459</v>
      </c>
      <c r="L2524" s="22" t="s">
        <v>26460</v>
      </c>
      <c r="M2524" s="23" t="s">
        <v>26461</v>
      </c>
      <c r="N2524" s="22" t="s">
        <v>26462</v>
      </c>
      <c r="O2524" s="23"/>
      <c r="P2524" s="23" t="s">
        <v>39874</v>
      </c>
      <c r="Q2524" s="23" t="s">
        <v>39874</v>
      </c>
      <c r="R2524" s="23"/>
      <c r="S2524" s="23"/>
      <c r="T2524" s="28" t="str">
        <f>LOOKUP(1,1/(Table1[[#This Row],[Level_0]:[Level 15]]&gt;0),(Table1[[#This Row],[Level_0]:[Level 15]]))</f>
        <v>H000002081 - [GB - FF Erbitux]</v>
      </c>
      <c r="U2524" s="24">
        <v>2519</v>
      </c>
    </row>
    <row r="2525" spans="1:21" x14ac:dyDescent="0.25">
      <c r="A2525" s="14" t="s">
        <v>20489</v>
      </c>
      <c r="B2525" s="17" t="s">
        <v>20490</v>
      </c>
      <c r="C2525" s="17" t="s">
        <v>20487</v>
      </c>
      <c r="D2525" s="21" t="s">
        <v>39</v>
      </c>
      <c r="E2525" s="22" t="s">
        <v>25639</v>
      </c>
      <c r="F2525" s="22" t="s">
        <v>26092</v>
      </c>
      <c r="G2525" s="22" t="s">
        <v>40342</v>
      </c>
      <c r="H2525" s="22" t="s">
        <v>26101</v>
      </c>
      <c r="I2525" s="22" t="s">
        <v>26102</v>
      </c>
      <c r="J2525" s="22" t="s">
        <v>26458</v>
      </c>
      <c r="K2525" s="22" t="s">
        <v>26459</v>
      </c>
      <c r="L2525" s="22" t="s">
        <v>26460</v>
      </c>
      <c r="M2525" s="23" t="s">
        <v>26461</v>
      </c>
      <c r="N2525" s="22" t="s">
        <v>26463</v>
      </c>
      <c r="O2525" s="23"/>
      <c r="P2525" s="23" t="s">
        <v>39874</v>
      </c>
      <c r="Q2525" s="23" t="s">
        <v>39874</v>
      </c>
      <c r="R2525" s="23"/>
      <c r="S2525" s="23"/>
      <c r="T2525" s="28" t="str">
        <f>LOOKUP(1,1/(Table1[[#This Row],[Level_0]:[Level 15]]&gt;0),(Table1[[#This Row],[Level_0]:[Level 15]]))</f>
        <v>H000002082 - [GB - FF Bavencio]</v>
      </c>
      <c r="U2525" s="24">
        <v>2520</v>
      </c>
    </row>
    <row r="2526" spans="1:21" x14ac:dyDescent="0.25">
      <c r="A2526" s="14" t="s">
        <v>20491</v>
      </c>
      <c r="B2526" s="17" t="s">
        <v>20492</v>
      </c>
      <c r="C2526" s="17" t="s">
        <v>20487</v>
      </c>
      <c r="D2526" s="21" t="s">
        <v>39</v>
      </c>
      <c r="E2526" s="22" t="s">
        <v>25639</v>
      </c>
      <c r="F2526" s="22" t="s">
        <v>26092</v>
      </c>
      <c r="G2526" s="22" t="s">
        <v>40342</v>
      </c>
      <c r="H2526" s="22" t="s">
        <v>26101</v>
      </c>
      <c r="I2526" s="22" t="s">
        <v>26102</v>
      </c>
      <c r="J2526" s="22" t="s">
        <v>26458</v>
      </c>
      <c r="K2526" s="22" t="s">
        <v>26459</v>
      </c>
      <c r="L2526" s="22" t="s">
        <v>26460</v>
      </c>
      <c r="M2526" s="23" t="s">
        <v>26461</v>
      </c>
      <c r="N2526" s="22" t="s">
        <v>26464</v>
      </c>
      <c r="O2526" s="23"/>
      <c r="P2526" s="23" t="s">
        <v>39874</v>
      </c>
      <c r="Q2526" s="23" t="s">
        <v>39874</v>
      </c>
      <c r="R2526" s="23"/>
      <c r="S2526" s="23"/>
      <c r="T2526" s="28" t="str">
        <f>LOOKUP(1,1/(Table1[[#This Row],[Level_0]:[Level 15]]&gt;0),(Table1[[#This Row],[Level_0]:[Level 15]]))</f>
        <v>H000002083 - [GB - FF Tepmetko]</v>
      </c>
      <c r="U2526" s="24">
        <v>2521</v>
      </c>
    </row>
    <row r="2527" spans="1:21" x14ac:dyDescent="0.25">
      <c r="A2527" s="14" t="s">
        <v>20493</v>
      </c>
      <c r="B2527" s="17" t="s">
        <v>20494</v>
      </c>
      <c r="C2527" s="17" t="s">
        <v>20487</v>
      </c>
      <c r="D2527" s="21" t="s">
        <v>39</v>
      </c>
      <c r="E2527" s="22" t="s">
        <v>25639</v>
      </c>
      <c r="F2527" s="22" t="s">
        <v>26092</v>
      </c>
      <c r="G2527" s="22" t="s">
        <v>40342</v>
      </c>
      <c r="H2527" s="22" t="s">
        <v>26101</v>
      </c>
      <c r="I2527" s="22" t="s">
        <v>26102</v>
      </c>
      <c r="J2527" s="22" t="s">
        <v>26458</v>
      </c>
      <c r="K2527" s="22" t="s">
        <v>26459</v>
      </c>
      <c r="L2527" s="22" t="s">
        <v>26460</v>
      </c>
      <c r="M2527" s="23" t="s">
        <v>26461</v>
      </c>
      <c r="N2527" s="22" t="s">
        <v>26465</v>
      </c>
      <c r="O2527" s="23"/>
      <c r="P2527" s="23" t="s">
        <v>39874</v>
      </c>
      <c r="Q2527" s="23" t="s">
        <v>39874</v>
      </c>
      <c r="R2527" s="23"/>
      <c r="S2527" s="23"/>
      <c r="T2527" s="28" t="str">
        <f>LOOKUP(1,1/(Table1[[#This Row],[Level_0]:[Level 15]]&gt;0),(Table1[[#This Row],[Level_0]:[Level 15]]))</f>
        <v>H000002084 - [GB - ISS Erbitux]</v>
      </c>
      <c r="U2527" s="24">
        <v>2522</v>
      </c>
    </row>
    <row r="2528" spans="1:21" x14ac:dyDescent="0.25">
      <c r="A2528" s="14" t="s">
        <v>19913</v>
      </c>
      <c r="B2528" s="17" t="s">
        <v>19914</v>
      </c>
      <c r="C2528" s="17" t="s">
        <v>20487</v>
      </c>
      <c r="D2528" s="21" t="s">
        <v>39</v>
      </c>
      <c r="E2528" s="22" t="s">
        <v>25639</v>
      </c>
      <c r="F2528" s="22" t="s">
        <v>26092</v>
      </c>
      <c r="G2528" s="22" t="s">
        <v>40342</v>
      </c>
      <c r="H2528" s="22" t="s">
        <v>26101</v>
      </c>
      <c r="I2528" s="22" t="s">
        <v>26102</v>
      </c>
      <c r="J2528" s="22" t="s">
        <v>26458</v>
      </c>
      <c r="K2528" s="22" t="s">
        <v>26459</v>
      </c>
      <c r="L2528" s="22" t="s">
        <v>26460</v>
      </c>
      <c r="M2528" s="23" t="s">
        <v>26461</v>
      </c>
      <c r="N2528" s="22" t="s">
        <v>26466</v>
      </c>
      <c r="O2528" s="23"/>
      <c r="P2528" s="23" t="s">
        <v>39874</v>
      </c>
      <c r="Q2528" s="23" t="s">
        <v>39874</v>
      </c>
      <c r="R2528" s="23"/>
      <c r="S2528" s="23"/>
      <c r="T2528" s="28" t="str">
        <f>LOOKUP(1,1/(Table1[[#This Row],[Level_0]:[Level 15]]&gt;0),(Table1[[#This Row],[Level_0]:[Level 15]]))</f>
        <v>H000002085 - [GB - ISS Bavencio]</v>
      </c>
      <c r="U2528" s="24">
        <v>2523</v>
      </c>
    </row>
    <row r="2529" spans="1:21" x14ac:dyDescent="0.25">
      <c r="A2529" s="14" t="s">
        <v>19915</v>
      </c>
      <c r="B2529" s="17" t="s">
        <v>19916</v>
      </c>
      <c r="C2529" s="17" t="s">
        <v>20487</v>
      </c>
      <c r="D2529" s="21" t="s">
        <v>39</v>
      </c>
      <c r="E2529" s="22" t="s">
        <v>25639</v>
      </c>
      <c r="F2529" s="22" t="s">
        <v>26092</v>
      </c>
      <c r="G2529" s="22" t="s">
        <v>40342</v>
      </c>
      <c r="H2529" s="22" t="s">
        <v>26101</v>
      </c>
      <c r="I2529" s="22" t="s">
        <v>26102</v>
      </c>
      <c r="J2529" s="22" t="s">
        <v>26458</v>
      </c>
      <c r="K2529" s="22" t="s">
        <v>26459</v>
      </c>
      <c r="L2529" s="22" t="s">
        <v>26460</v>
      </c>
      <c r="M2529" s="23" t="s">
        <v>26461</v>
      </c>
      <c r="N2529" s="22" t="s">
        <v>26467</v>
      </c>
      <c r="O2529" s="23"/>
      <c r="P2529" s="23" t="s">
        <v>39874</v>
      </c>
      <c r="Q2529" s="23" t="s">
        <v>39874</v>
      </c>
      <c r="R2529" s="23"/>
      <c r="S2529" s="23"/>
      <c r="T2529" s="28" t="str">
        <f>LOOKUP(1,1/(Table1[[#This Row],[Level_0]:[Level 15]]&gt;0),(Table1[[#This Row],[Level_0]:[Level 15]]))</f>
        <v>H000002086 - [GB - ISS Tepmetko]</v>
      </c>
      <c r="U2529" s="24">
        <v>2524</v>
      </c>
    </row>
    <row r="2530" spans="1:21" x14ac:dyDescent="0.25">
      <c r="A2530" s="14" t="s">
        <v>21095</v>
      </c>
      <c r="B2530" s="17" t="s">
        <v>21096</v>
      </c>
      <c r="C2530" s="17" t="s">
        <v>20487</v>
      </c>
      <c r="D2530" s="21" t="s">
        <v>39</v>
      </c>
      <c r="E2530" s="22" t="s">
        <v>25639</v>
      </c>
      <c r="F2530" s="22" t="s">
        <v>26092</v>
      </c>
      <c r="G2530" s="22" t="s">
        <v>40342</v>
      </c>
      <c r="H2530" s="22" t="s">
        <v>26101</v>
      </c>
      <c r="I2530" s="22" t="s">
        <v>26102</v>
      </c>
      <c r="J2530" s="22" t="s">
        <v>26458</v>
      </c>
      <c r="K2530" s="22" t="s">
        <v>26459</v>
      </c>
      <c r="L2530" s="22" t="s">
        <v>26460</v>
      </c>
      <c r="M2530" s="23" t="s">
        <v>26461</v>
      </c>
      <c r="N2530" s="22" t="s">
        <v>26468</v>
      </c>
      <c r="O2530" s="23"/>
      <c r="P2530" s="23" t="s">
        <v>39874</v>
      </c>
      <c r="Q2530" s="23" t="s">
        <v>39874</v>
      </c>
      <c r="R2530" s="23"/>
      <c r="S2530" s="23"/>
      <c r="T2530" s="28" t="str">
        <f>LOOKUP(1,1/(Table1[[#This Row],[Level_0]:[Level 15]]&gt;0),(Table1[[#This Row],[Level_0]:[Level 15]]))</f>
        <v>H000002087 - [GB - SP Erbitux]</v>
      </c>
      <c r="U2530" s="24">
        <v>2525</v>
      </c>
    </row>
    <row r="2531" spans="1:21" x14ac:dyDescent="0.25">
      <c r="A2531" s="14" t="s">
        <v>20495</v>
      </c>
      <c r="B2531" s="17" t="s">
        <v>20496</v>
      </c>
      <c r="C2531" s="17" t="s">
        <v>20487</v>
      </c>
      <c r="D2531" s="21" t="s">
        <v>39</v>
      </c>
      <c r="E2531" s="22" t="s">
        <v>25639</v>
      </c>
      <c r="F2531" s="22" t="s">
        <v>26092</v>
      </c>
      <c r="G2531" s="22" t="s">
        <v>40342</v>
      </c>
      <c r="H2531" s="22" t="s">
        <v>26101</v>
      </c>
      <c r="I2531" s="22" t="s">
        <v>26102</v>
      </c>
      <c r="J2531" s="22" t="s">
        <v>26458</v>
      </c>
      <c r="K2531" s="22" t="s">
        <v>26459</v>
      </c>
      <c r="L2531" s="22" t="s">
        <v>26460</v>
      </c>
      <c r="M2531" s="23" t="s">
        <v>26461</v>
      </c>
      <c r="N2531" s="22" t="s">
        <v>26469</v>
      </c>
      <c r="O2531" s="23"/>
      <c r="P2531" s="23" t="s">
        <v>39874</v>
      </c>
      <c r="Q2531" s="23" t="s">
        <v>39874</v>
      </c>
      <c r="R2531" s="23"/>
      <c r="S2531" s="23"/>
      <c r="T2531" s="28" t="str">
        <f>LOOKUP(1,1/(Table1[[#This Row],[Level_0]:[Level 15]]&gt;0),(Table1[[#This Row],[Level_0]:[Level 15]]))</f>
        <v>H000002088 - [GB - SP Bavencio]</v>
      </c>
      <c r="U2531" s="24">
        <v>2526</v>
      </c>
    </row>
    <row r="2532" spans="1:21" x14ac:dyDescent="0.25">
      <c r="A2532" s="14" t="s">
        <v>20497</v>
      </c>
      <c r="B2532" s="17" t="s">
        <v>20498</v>
      </c>
      <c r="C2532" s="17" t="s">
        <v>20487</v>
      </c>
      <c r="D2532" s="21" t="s">
        <v>39</v>
      </c>
      <c r="E2532" s="22" t="s">
        <v>25639</v>
      </c>
      <c r="F2532" s="22" t="s">
        <v>26092</v>
      </c>
      <c r="G2532" s="22" t="s">
        <v>40342</v>
      </c>
      <c r="H2532" s="22" t="s">
        <v>26101</v>
      </c>
      <c r="I2532" s="22" t="s">
        <v>26102</v>
      </c>
      <c r="J2532" s="22" t="s">
        <v>26458</v>
      </c>
      <c r="K2532" s="22" t="s">
        <v>26459</v>
      </c>
      <c r="L2532" s="22" t="s">
        <v>26460</v>
      </c>
      <c r="M2532" s="23" t="s">
        <v>26461</v>
      </c>
      <c r="N2532" s="22" t="s">
        <v>26470</v>
      </c>
      <c r="O2532" s="23"/>
      <c r="P2532" s="23" t="s">
        <v>39874</v>
      </c>
      <c r="Q2532" s="23" t="s">
        <v>39874</v>
      </c>
      <c r="R2532" s="23"/>
      <c r="S2532" s="23"/>
      <c r="T2532" s="28" t="str">
        <f>LOOKUP(1,1/(Table1[[#This Row],[Level_0]:[Level 15]]&gt;0),(Table1[[#This Row],[Level_0]:[Level 15]]))</f>
        <v>H000002089 - [GB - SP Tepmetko]</v>
      </c>
      <c r="U2532" s="24">
        <v>2527</v>
      </c>
    </row>
    <row r="2533" spans="1:21" x14ac:dyDescent="0.25">
      <c r="A2533" s="14" t="s">
        <v>7703</v>
      </c>
      <c r="B2533" s="17" t="s">
        <v>7704</v>
      </c>
      <c r="C2533" s="17" t="s">
        <v>20487</v>
      </c>
      <c r="D2533" s="21" t="s">
        <v>39</v>
      </c>
      <c r="E2533" s="22" t="s">
        <v>25639</v>
      </c>
      <c r="F2533" s="22" t="s">
        <v>26092</v>
      </c>
      <c r="G2533" s="22" t="s">
        <v>40342</v>
      </c>
      <c r="H2533" s="22" t="s">
        <v>26101</v>
      </c>
      <c r="I2533" s="22" t="s">
        <v>26102</v>
      </c>
      <c r="J2533" s="22" t="s">
        <v>26458</v>
      </c>
      <c r="K2533" s="22" t="s">
        <v>26459</v>
      </c>
      <c r="L2533" s="22" t="s">
        <v>26460</v>
      </c>
      <c r="M2533" s="23" t="s">
        <v>26461</v>
      </c>
      <c r="N2533" s="22" t="s">
        <v>26471</v>
      </c>
      <c r="O2533" s="23"/>
      <c r="P2533" s="23" t="s">
        <v>39874</v>
      </c>
      <c r="Q2533" s="23" t="s">
        <v>39874</v>
      </c>
      <c r="R2533" s="23"/>
      <c r="S2533" s="23"/>
      <c r="T2533" s="28" t="str">
        <f>LOOKUP(1,1/(Table1[[#This Row],[Level_0]:[Level 15]]&gt;0),(Table1[[#This Row],[Level_0]:[Level 15]]))</f>
        <v>H000002090 - [GB - OMS (special exp) Oncology]</v>
      </c>
      <c r="U2533" s="24">
        <v>2528</v>
      </c>
    </row>
    <row r="2534" spans="1:21" x14ac:dyDescent="0.25">
      <c r="A2534" s="14" t="s">
        <v>11716</v>
      </c>
      <c r="B2534" s="17" t="s">
        <v>11717</v>
      </c>
      <c r="C2534" s="17" t="s">
        <v>20487</v>
      </c>
      <c r="D2534" s="21" t="s">
        <v>39</v>
      </c>
      <c r="E2534" s="22" t="s">
        <v>25639</v>
      </c>
      <c r="F2534" s="22" t="s">
        <v>26092</v>
      </c>
      <c r="G2534" s="22" t="s">
        <v>40342</v>
      </c>
      <c r="H2534" s="22" t="s">
        <v>26101</v>
      </c>
      <c r="I2534" s="22" t="s">
        <v>26102</v>
      </c>
      <c r="J2534" s="22" t="s">
        <v>26458</v>
      </c>
      <c r="K2534" s="22" t="s">
        <v>26459</v>
      </c>
      <c r="L2534" s="22" t="s">
        <v>26460</v>
      </c>
      <c r="M2534" s="23" t="s">
        <v>26461</v>
      </c>
      <c r="N2534" s="22" t="s">
        <v>26472</v>
      </c>
      <c r="O2534" s="23"/>
      <c r="P2534" s="23" t="s">
        <v>39874</v>
      </c>
      <c r="Q2534" s="23" t="s">
        <v>39874</v>
      </c>
      <c r="R2534" s="23"/>
      <c r="S2534" s="23"/>
      <c r="T2534" s="28" t="str">
        <f>LOOKUP(1,1/(Table1[[#This Row],[Level_0]:[Level 15]]&gt;0),(Table1[[#This Row],[Level_0]:[Level 15]]))</f>
        <v>H000002091 - [GB - Profit share Bavencio]</v>
      </c>
      <c r="U2534" s="24">
        <v>2529</v>
      </c>
    </row>
    <row r="2535" spans="1:21" x14ac:dyDescent="0.25">
      <c r="A2535" s="14" t="s">
        <v>17506</v>
      </c>
      <c r="B2535" s="17" t="s">
        <v>17507</v>
      </c>
      <c r="C2535" s="17" t="s">
        <v>20487</v>
      </c>
      <c r="D2535" s="21" t="s">
        <v>39</v>
      </c>
      <c r="E2535" s="22" t="s">
        <v>25639</v>
      </c>
      <c r="F2535" s="22" t="s">
        <v>26092</v>
      </c>
      <c r="G2535" s="22" t="s">
        <v>40342</v>
      </c>
      <c r="H2535" s="22" t="s">
        <v>26101</v>
      </c>
      <c r="I2535" s="22" t="s">
        <v>26102</v>
      </c>
      <c r="J2535" s="22" t="s">
        <v>26458</v>
      </c>
      <c r="K2535" s="22" t="s">
        <v>26459</v>
      </c>
      <c r="L2535" s="22" t="s">
        <v>26460</v>
      </c>
      <c r="M2535" s="23" t="s">
        <v>26461</v>
      </c>
      <c r="N2535" s="22" t="s">
        <v>26473</v>
      </c>
      <c r="O2535" s="23"/>
      <c r="P2535" s="23" t="s">
        <v>39874</v>
      </c>
      <c r="Q2535" s="23" t="s">
        <v>39874</v>
      </c>
      <c r="R2535" s="23"/>
      <c r="S2535" s="23"/>
      <c r="T2535" s="28" t="str">
        <f>LOOKUP(1,1/(Table1[[#This Row],[Level_0]:[Level 15]]&gt;0),(Table1[[#This Row],[Level_0]:[Level 15]]))</f>
        <v>H000004204 - [GB - ISS -Xevinapant]</v>
      </c>
      <c r="U2535" s="24">
        <v>2530</v>
      </c>
    </row>
    <row r="2536" spans="1:21" x14ac:dyDescent="0.25">
      <c r="A2536" s="14" t="s">
        <v>37961</v>
      </c>
      <c r="B2536" s="17" t="s">
        <v>37962</v>
      </c>
      <c r="C2536" s="17" t="s">
        <v>20487</v>
      </c>
      <c r="D2536" s="21" t="s">
        <v>39</v>
      </c>
      <c r="E2536" s="22" t="s">
        <v>25639</v>
      </c>
      <c r="F2536" s="22" t="s">
        <v>26092</v>
      </c>
      <c r="G2536" s="22" t="s">
        <v>40342</v>
      </c>
      <c r="H2536" s="22" t="s">
        <v>26101</v>
      </c>
      <c r="I2536" s="22" t="s">
        <v>26102</v>
      </c>
      <c r="J2536" s="22" t="s">
        <v>26458</v>
      </c>
      <c r="K2536" s="22" t="s">
        <v>26459</v>
      </c>
      <c r="L2536" s="22" t="s">
        <v>26460</v>
      </c>
      <c r="M2536" s="23" t="s">
        <v>26461</v>
      </c>
      <c r="N2536" s="22" t="s">
        <v>26474</v>
      </c>
      <c r="O2536" s="23"/>
      <c r="P2536" s="23" t="s">
        <v>39874</v>
      </c>
      <c r="Q2536" s="23" t="s">
        <v>39874</v>
      </c>
      <c r="R2536" s="23"/>
      <c r="S2536" s="23"/>
      <c r="T2536" s="28" t="str">
        <f>LOOKUP(1,1/(Table1[[#This Row],[Level_0]:[Level 15]]&gt;0),(Table1[[#This Row],[Level_0]:[Level 15]]))</f>
        <v>H000004352 - [GB - FF- Xevinapant]</v>
      </c>
      <c r="U2536" s="24">
        <v>2531</v>
      </c>
    </row>
    <row r="2537" spans="1:21" x14ac:dyDescent="0.25">
      <c r="A2537" s="14" t="s">
        <v>37963</v>
      </c>
      <c r="B2537" s="17" t="s">
        <v>37964</v>
      </c>
      <c r="C2537" s="17" t="s">
        <v>20487</v>
      </c>
      <c r="D2537" s="21" t="s">
        <v>39</v>
      </c>
      <c r="E2537" s="22" t="s">
        <v>25639</v>
      </c>
      <c r="F2537" s="22" t="s">
        <v>26092</v>
      </c>
      <c r="G2537" s="22" t="s">
        <v>40342</v>
      </c>
      <c r="H2537" s="22" t="s">
        <v>26101</v>
      </c>
      <c r="I2537" s="22" t="s">
        <v>26102</v>
      </c>
      <c r="J2537" s="22" t="s">
        <v>26458</v>
      </c>
      <c r="K2537" s="22" t="s">
        <v>26459</v>
      </c>
      <c r="L2537" s="22" t="s">
        <v>26460</v>
      </c>
      <c r="M2537" s="23" t="s">
        <v>26461</v>
      </c>
      <c r="N2537" s="22" t="s">
        <v>26475</v>
      </c>
      <c r="O2537" s="23"/>
      <c r="P2537" s="23" t="s">
        <v>39874</v>
      </c>
      <c r="Q2537" s="23" t="s">
        <v>39874</v>
      </c>
      <c r="R2537" s="23"/>
      <c r="S2537" s="23"/>
      <c r="T2537" s="28" t="str">
        <f>LOOKUP(1,1/(Table1[[#This Row],[Level_0]:[Level 15]]&gt;0),(Table1[[#This Row],[Level_0]:[Level 15]]))</f>
        <v>H000004354 - [GB - SP - Xevinapant]</v>
      </c>
      <c r="U2537" s="24">
        <v>2532</v>
      </c>
    </row>
    <row r="2538" spans="1:21" x14ac:dyDescent="0.25">
      <c r="A2538" s="14" t="s">
        <v>37965</v>
      </c>
      <c r="B2538" s="17" t="s">
        <v>37966</v>
      </c>
      <c r="C2538" s="17" t="s">
        <v>20487</v>
      </c>
      <c r="D2538" s="21" t="s">
        <v>39</v>
      </c>
      <c r="E2538" s="22" t="s">
        <v>25639</v>
      </c>
      <c r="F2538" s="22" t="s">
        <v>26092</v>
      </c>
      <c r="G2538" s="22" t="s">
        <v>40342</v>
      </c>
      <c r="H2538" s="22" t="s">
        <v>26101</v>
      </c>
      <c r="I2538" s="22" t="s">
        <v>26102</v>
      </c>
      <c r="J2538" s="22" t="s">
        <v>26458</v>
      </c>
      <c r="K2538" s="22" t="s">
        <v>26459</v>
      </c>
      <c r="L2538" s="22" t="s">
        <v>26460</v>
      </c>
      <c r="M2538" s="23" t="s">
        <v>26461</v>
      </c>
      <c r="N2538" s="22" t="s">
        <v>26476</v>
      </c>
      <c r="O2538" s="23"/>
      <c r="P2538" s="23" t="s">
        <v>39874</v>
      </c>
      <c r="Q2538" s="23" t="s">
        <v>39874</v>
      </c>
      <c r="R2538" s="23"/>
      <c r="S2538" s="23"/>
      <c r="T2538" s="28" t="str">
        <f>LOOKUP(1,1/(Table1[[#This Row],[Level_0]:[Level 15]]&gt;0),(Table1[[#This Row],[Level_0]:[Level 15]]))</f>
        <v>H000004367 - [GB - FF - Xevinapant]</v>
      </c>
      <c r="U2538" s="24">
        <v>2533</v>
      </c>
    </row>
    <row r="2539" spans="1:21" x14ac:dyDescent="0.25">
      <c r="A2539" s="14" t="s">
        <v>22796</v>
      </c>
      <c r="B2539" s="17" t="s">
        <v>22797</v>
      </c>
      <c r="C2539" s="17" t="s">
        <v>19018</v>
      </c>
      <c r="D2539" s="21" t="s">
        <v>39</v>
      </c>
      <c r="E2539" s="22" t="s">
        <v>25639</v>
      </c>
      <c r="F2539" s="22" t="s">
        <v>26092</v>
      </c>
      <c r="G2539" s="22" t="s">
        <v>40342</v>
      </c>
      <c r="H2539" s="22" t="s">
        <v>26101</v>
      </c>
      <c r="I2539" s="22" t="s">
        <v>26102</v>
      </c>
      <c r="J2539" s="22" t="s">
        <v>26458</v>
      </c>
      <c r="K2539" s="22" t="s">
        <v>26459</v>
      </c>
      <c r="L2539" s="22" t="s">
        <v>26460</v>
      </c>
      <c r="M2539" s="23" t="s">
        <v>26477</v>
      </c>
      <c r="N2539" s="22"/>
      <c r="O2539" s="23" t="s">
        <v>39874</v>
      </c>
      <c r="P2539" s="23" t="s">
        <v>39874</v>
      </c>
      <c r="Q2539" s="23" t="s">
        <v>39874</v>
      </c>
      <c r="R2539" s="23"/>
      <c r="S2539" s="23"/>
      <c r="T2539" s="28" t="str">
        <f>LOOKUP(1,1/(Table1[[#This Row],[Level_0]:[Level 15]]&gt;0),(Table1[[#This Row],[Level_0]:[Level 15]]))</f>
        <v>H000002092 - [GB - BU N&amp;I]</v>
      </c>
      <c r="U2539" s="24">
        <v>2534</v>
      </c>
    </row>
    <row r="2540" spans="1:21" x14ac:dyDescent="0.25">
      <c r="A2540" s="14" t="s">
        <v>19917</v>
      </c>
      <c r="B2540" s="17" t="s">
        <v>19918</v>
      </c>
      <c r="C2540" s="17" t="s">
        <v>22796</v>
      </c>
      <c r="D2540" s="21" t="s">
        <v>39</v>
      </c>
      <c r="E2540" s="22" t="s">
        <v>25639</v>
      </c>
      <c r="F2540" s="22" t="s">
        <v>26092</v>
      </c>
      <c r="G2540" s="22" t="s">
        <v>40342</v>
      </c>
      <c r="H2540" s="22" t="s">
        <v>26101</v>
      </c>
      <c r="I2540" s="22" t="s">
        <v>26102</v>
      </c>
      <c r="J2540" s="22" t="s">
        <v>26458</v>
      </c>
      <c r="K2540" s="22" t="s">
        <v>26459</v>
      </c>
      <c r="L2540" s="22" t="s">
        <v>26460</v>
      </c>
      <c r="M2540" s="23" t="s">
        <v>26477</v>
      </c>
      <c r="N2540" s="22" t="s">
        <v>26478</v>
      </c>
      <c r="O2540" s="23"/>
      <c r="P2540" s="23" t="s">
        <v>39874</v>
      </c>
      <c r="Q2540" s="23" t="s">
        <v>39874</v>
      </c>
      <c r="R2540" s="23"/>
      <c r="S2540" s="23"/>
      <c r="T2540" s="28" t="str">
        <f>LOOKUP(1,1/(Table1[[#This Row],[Level_0]:[Level 15]]&gt;0),(Table1[[#This Row],[Level_0]:[Level 15]]))</f>
        <v>H000002093 - [GB - FF Mavenclad]</v>
      </c>
      <c r="U2540" s="24">
        <v>2535</v>
      </c>
    </row>
    <row r="2541" spans="1:21" x14ac:dyDescent="0.25">
      <c r="A2541" s="14" t="s">
        <v>21843</v>
      </c>
      <c r="B2541" s="17" t="s">
        <v>21844</v>
      </c>
      <c r="C2541" s="17" t="s">
        <v>22796</v>
      </c>
      <c r="D2541" s="21" t="s">
        <v>39</v>
      </c>
      <c r="E2541" s="22" t="s">
        <v>25639</v>
      </c>
      <c r="F2541" s="22" t="s">
        <v>26092</v>
      </c>
      <c r="G2541" s="22" t="s">
        <v>40342</v>
      </c>
      <c r="H2541" s="22" t="s">
        <v>26101</v>
      </c>
      <c r="I2541" s="22" t="s">
        <v>26102</v>
      </c>
      <c r="J2541" s="22" t="s">
        <v>26458</v>
      </c>
      <c r="K2541" s="22" t="s">
        <v>26459</v>
      </c>
      <c r="L2541" s="22" t="s">
        <v>26460</v>
      </c>
      <c r="M2541" s="23" t="s">
        <v>26477</v>
      </c>
      <c r="N2541" s="22" t="s">
        <v>26479</v>
      </c>
      <c r="O2541" s="23"/>
      <c r="P2541" s="23" t="s">
        <v>39874</v>
      </c>
      <c r="Q2541" s="23" t="s">
        <v>39874</v>
      </c>
      <c r="R2541" s="23"/>
      <c r="S2541" s="23"/>
      <c r="T2541" s="28" t="str">
        <f>LOOKUP(1,1/(Table1[[#This Row],[Level_0]:[Level 15]]&gt;0),(Table1[[#This Row],[Level_0]:[Level 15]]))</f>
        <v>H000002094 - [GB - FF Rebif]</v>
      </c>
      <c r="U2541" s="24">
        <v>2536</v>
      </c>
    </row>
    <row r="2542" spans="1:21" x14ac:dyDescent="0.25">
      <c r="A2542" s="14" t="s">
        <v>19020</v>
      </c>
      <c r="B2542" s="17" t="s">
        <v>19021</v>
      </c>
      <c r="C2542" s="17" t="s">
        <v>22796</v>
      </c>
      <c r="D2542" s="21" t="s">
        <v>39</v>
      </c>
      <c r="E2542" s="22" t="s">
        <v>25639</v>
      </c>
      <c r="F2542" s="22" t="s">
        <v>26092</v>
      </c>
      <c r="G2542" s="22" t="s">
        <v>40342</v>
      </c>
      <c r="H2542" s="22" t="s">
        <v>26101</v>
      </c>
      <c r="I2542" s="22" t="s">
        <v>26102</v>
      </c>
      <c r="J2542" s="22" t="s">
        <v>26458</v>
      </c>
      <c r="K2542" s="22" t="s">
        <v>26459</v>
      </c>
      <c r="L2542" s="22" t="s">
        <v>26460</v>
      </c>
      <c r="M2542" s="23" t="s">
        <v>26477</v>
      </c>
      <c r="N2542" s="22" t="s">
        <v>26480</v>
      </c>
      <c r="O2542" s="23"/>
      <c r="P2542" s="23" t="s">
        <v>39874</v>
      </c>
      <c r="Q2542" s="23" t="s">
        <v>39874</v>
      </c>
      <c r="R2542" s="23"/>
      <c r="S2542" s="23"/>
      <c r="T2542" s="28" t="str">
        <f>LOOKUP(1,1/(Table1[[#This Row],[Level_0]:[Level 15]]&gt;0),(Table1[[#This Row],[Level_0]:[Level 15]]))</f>
        <v>H000002095 - [GB - ISS Mavenclad]</v>
      </c>
      <c r="U2542" s="24">
        <v>2537</v>
      </c>
    </row>
    <row r="2543" spans="1:21" x14ac:dyDescent="0.25">
      <c r="A2543" s="14" t="s">
        <v>21470</v>
      </c>
      <c r="B2543" s="17" t="s">
        <v>21471</v>
      </c>
      <c r="C2543" s="17" t="s">
        <v>22796</v>
      </c>
      <c r="D2543" s="21" t="s">
        <v>39</v>
      </c>
      <c r="E2543" s="22" t="s">
        <v>25639</v>
      </c>
      <c r="F2543" s="22" t="s">
        <v>26092</v>
      </c>
      <c r="G2543" s="22" t="s">
        <v>40342</v>
      </c>
      <c r="H2543" s="22" t="s">
        <v>26101</v>
      </c>
      <c r="I2543" s="22" t="s">
        <v>26102</v>
      </c>
      <c r="J2543" s="22" t="s">
        <v>26458</v>
      </c>
      <c r="K2543" s="22" t="s">
        <v>26459</v>
      </c>
      <c r="L2543" s="22" t="s">
        <v>26460</v>
      </c>
      <c r="M2543" s="23" t="s">
        <v>26477</v>
      </c>
      <c r="N2543" s="22" t="s">
        <v>26481</v>
      </c>
      <c r="O2543" s="23"/>
      <c r="P2543" s="23" t="s">
        <v>39874</v>
      </c>
      <c r="Q2543" s="23" t="s">
        <v>39874</v>
      </c>
      <c r="R2543" s="23"/>
      <c r="S2543" s="23"/>
      <c r="T2543" s="28" t="str">
        <f>LOOKUP(1,1/(Table1[[#This Row],[Level_0]:[Level 15]]&gt;0),(Table1[[#This Row],[Level_0]:[Level 15]]))</f>
        <v>H000002096 - [GB - ISS Rebif]</v>
      </c>
      <c r="U2543" s="24">
        <v>2538</v>
      </c>
    </row>
    <row r="2544" spans="1:21" x14ac:dyDescent="0.25">
      <c r="A2544" s="14" t="s">
        <v>19919</v>
      </c>
      <c r="B2544" s="17" t="s">
        <v>19920</v>
      </c>
      <c r="C2544" s="17" t="s">
        <v>22796</v>
      </c>
      <c r="D2544" s="21" t="s">
        <v>39</v>
      </c>
      <c r="E2544" s="22" t="s">
        <v>25639</v>
      </c>
      <c r="F2544" s="22" t="s">
        <v>26092</v>
      </c>
      <c r="G2544" s="22" t="s">
        <v>40342</v>
      </c>
      <c r="H2544" s="22" t="s">
        <v>26101</v>
      </c>
      <c r="I2544" s="22" t="s">
        <v>26102</v>
      </c>
      <c r="J2544" s="22" t="s">
        <v>26458</v>
      </c>
      <c r="K2544" s="22" t="s">
        <v>26459</v>
      </c>
      <c r="L2544" s="22" t="s">
        <v>26460</v>
      </c>
      <c r="M2544" s="23" t="s">
        <v>26477</v>
      </c>
      <c r="N2544" s="22" t="s">
        <v>26482</v>
      </c>
      <c r="O2544" s="23"/>
      <c r="P2544" s="23" t="s">
        <v>39874</v>
      </c>
      <c r="Q2544" s="23" t="s">
        <v>39874</v>
      </c>
      <c r="R2544" s="23"/>
      <c r="S2544" s="23"/>
      <c r="T2544" s="28" t="str">
        <f>LOOKUP(1,1/(Table1[[#This Row],[Level_0]:[Level 15]]&gt;0),(Table1[[#This Row],[Level_0]:[Level 15]]))</f>
        <v>H000002097 - [GB - SP Mavenclad]</v>
      </c>
      <c r="U2544" s="24">
        <v>2539</v>
      </c>
    </row>
    <row r="2545" spans="1:21" x14ac:dyDescent="0.25">
      <c r="A2545" s="14" t="s">
        <v>21845</v>
      </c>
      <c r="B2545" s="17" t="s">
        <v>21846</v>
      </c>
      <c r="C2545" s="17" t="s">
        <v>22796</v>
      </c>
      <c r="D2545" s="21" t="s">
        <v>39</v>
      </c>
      <c r="E2545" s="22" t="s">
        <v>25639</v>
      </c>
      <c r="F2545" s="22" t="s">
        <v>26092</v>
      </c>
      <c r="G2545" s="22" t="s">
        <v>40342</v>
      </c>
      <c r="H2545" s="22" t="s">
        <v>26101</v>
      </c>
      <c r="I2545" s="22" t="s">
        <v>26102</v>
      </c>
      <c r="J2545" s="22" t="s">
        <v>26458</v>
      </c>
      <c r="K2545" s="22" t="s">
        <v>26459</v>
      </c>
      <c r="L2545" s="22" t="s">
        <v>26460</v>
      </c>
      <c r="M2545" s="23" t="s">
        <v>26477</v>
      </c>
      <c r="N2545" s="22" t="s">
        <v>26483</v>
      </c>
      <c r="O2545" s="23"/>
      <c r="P2545" s="23" t="s">
        <v>39874</v>
      </c>
      <c r="Q2545" s="23" t="s">
        <v>39874</v>
      </c>
      <c r="R2545" s="23"/>
      <c r="S2545" s="23"/>
      <c r="T2545" s="28" t="str">
        <f>LOOKUP(1,1/(Table1[[#This Row],[Level_0]:[Level 15]]&gt;0),(Table1[[#This Row],[Level_0]:[Level 15]]))</f>
        <v>H000002098 - [GB - SP Rebif]</v>
      </c>
      <c r="U2545" s="24">
        <v>2540</v>
      </c>
    </row>
    <row r="2546" spans="1:21" x14ac:dyDescent="0.25">
      <c r="A2546" s="14" t="s">
        <v>7705</v>
      </c>
      <c r="B2546" s="17" t="s">
        <v>7706</v>
      </c>
      <c r="C2546" s="17" t="s">
        <v>22796</v>
      </c>
      <c r="D2546" s="21" t="s">
        <v>39</v>
      </c>
      <c r="E2546" s="22" t="s">
        <v>25639</v>
      </c>
      <c r="F2546" s="22" t="s">
        <v>26092</v>
      </c>
      <c r="G2546" s="22" t="s">
        <v>40342</v>
      </c>
      <c r="H2546" s="22" t="s">
        <v>26101</v>
      </c>
      <c r="I2546" s="22" t="s">
        <v>26102</v>
      </c>
      <c r="J2546" s="22" t="s">
        <v>26458</v>
      </c>
      <c r="K2546" s="22" t="s">
        <v>26459</v>
      </c>
      <c r="L2546" s="22" t="s">
        <v>26460</v>
      </c>
      <c r="M2546" s="23" t="s">
        <v>26477</v>
      </c>
      <c r="N2546" s="22" t="s">
        <v>26484</v>
      </c>
      <c r="O2546" s="23"/>
      <c r="P2546" s="23" t="s">
        <v>39874</v>
      </c>
      <c r="Q2546" s="23" t="s">
        <v>39874</v>
      </c>
      <c r="R2546" s="23"/>
      <c r="S2546" s="23"/>
      <c r="T2546" s="28" t="str">
        <f>LOOKUP(1,1/(Table1[[#This Row],[Level_0]:[Level 15]]&gt;0),(Table1[[#This Row],[Level_0]:[Level 15]]))</f>
        <v>H000002099 - [GB - OMS (special expenses) N&amp;I]</v>
      </c>
      <c r="U2546" s="24">
        <v>2541</v>
      </c>
    </row>
    <row r="2547" spans="1:21" x14ac:dyDescent="0.25">
      <c r="A2547" s="14" t="s">
        <v>16668</v>
      </c>
      <c r="B2547" s="17" t="s">
        <v>16669</v>
      </c>
      <c r="C2547" s="17" t="s">
        <v>22796</v>
      </c>
      <c r="D2547" s="21" t="s">
        <v>39</v>
      </c>
      <c r="E2547" s="22" t="s">
        <v>25639</v>
      </c>
      <c r="F2547" s="22" t="s">
        <v>26092</v>
      </c>
      <c r="G2547" s="22" t="s">
        <v>40342</v>
      </c>
      <c r="H2547" s="22" t="s">
        <v>26101</v>
      </c>
      <c r="I2547" s="22" t="s">
        <v>26102</v>
      </c>
      <c r="J2547" s="22" t="s">
        <v>26458</v>
      </c>
      <c r="K2547" s="22" t="s">
        <v>26459</v>
      </c>
      <c r="L2547" s="22" t="s">
        <v>26460</v>
      </c>
      <c r="M2547" s="23" t="s">
        <v>26477</v>
      </c>
      <c r="N2547" s="22" t="s">
        <v>26485</v>
      </c>
      <c r="O2547" s="23"/>
      <c r="P2547" s="23" t="s">
        <v>39874</v>
      </c>
      <c r="Q2547" s="23" t="s">
        <v>39874</v>
      </c>
      <c r="R2547" s="23"/>
      <c r="S2547" s="23"/>
      <c r="T2547" s="28" t="str">
        <f>LOOKUP(1,1/(Table1[[#This Row],[Level_0]:[Level 15]]&gt;0),(Table1[[#This Row],[Level_0]:[Level 15]]))</f>
        <v>H000004205 - [GB - ISS- Evobrutinib]</v>
      </c>
      <c r="U2547" s="24">
        <v>2542</v>
      </c>
    </row>
    <row r="2548" spans="1:21" x14ac:dyDescent="0.25">
      <c r="A2548" s="14" t="s">
        <v>37967</v>
      </c>
      <c r="B2548" s="17" t="s">
        <v>37968</v>
      </c>
      <c r="C2548" s="17" t="s">
        <v>22796</v>
      </c>
      <c r="D2548" s="21" t="s">
        <v>39</v>
      </c>
      <c r="E2548" s="22" t="s">
        <v>25639</v>
      </c>
      <c r="F2548" s="22" t="s">
        <v>26092</v>
      </c>
      <c r="G2548" s="22" t="s">
        <v>40342</v>
      </c>
      <c r="H2548" s="22" t="s">
        <v>26101</v>
      </c>
      <c r="I2548" s="22" t="s">
        <v>26102</v>
      </c>
      <c r="J2548" s="22" t="s">
        <v>26458</v>
      </c>
      <c r="K2548" s="22" t="s">
        <v>26459</v>
      </c>
      <c r="L2548" s="22" t="s">
        <v>26460</v>
      </c>
      <c r="M2548" s="23" t="s">
        <v>26477</v>
      </c>
      <c r="N2548" s="22" t="s">
        <v>26486</v>
      </c>
      <c r="O2548" s="23"/>
      <c r="P2548" s="23" t="s">
        <v>39874</v>
      </c>
      <c r="Q2548" s="23" t="s">
        <v>39874</v>
      </c>
      <c r="R2548" s="23"/>
      <c r="S2548" s="23"/>
      <c r="T2548" s="28" t="str">
        <f>LOOKUP(1,1/(Table1[[#This Row],[Level_0]:[Level 15]]&gt;0),(Table1[[#This Row],[Level_0]:[Level 15]]))</f>
        <v>H000004347 - [GB - SP Evobrutinib]</v>
      </c>
      <c r="U2548" s="24">
        <v>2543</v>
      </c>
    </row>
    <row r="2549" spans="1:21" x14ac:dyDescent="0.25">
      <c r="A2549" s="14" t="s">
        <v>37969</v>
      </c>
      <c r="B2549" s="17" t="s">
        <v>37970</v>
      </c>
      <c r="C2549" s="17" t="s">
        <v>22796</v>
      </c>
      <c r="D2549" s="21" t="s">
        <v>39</v>
      </c>
      <c r="E2549" s="22" t="s">
        <v>25639</v>
      </c>
      <c r="F2549" s="22" t="s">
        <v>26092</v>
      </c>
      <c r="G2549" s="22" t="s">
        <v>40342</v>
      </c>
      <c r="H2549" s="22" t="s">
        <v>26101</v>
      </c>
      <c r="I2549" s="22" t="s">
        <v>26102</v>
      </c>
      <c r="J2549" s="22" t="s">
        <v>26458</v>
      </c>
      <c r="K2549" s="22" t="s">
        <v>26459</v>
      </c>
      <c r="L2549" s="22" t="s">
        <v>26460</v>
      </c>
      <c r="M2549" s="23" t="s">
        <v>26477</v>
      </c>
      <c r="N2549" s="22" t="s">
        <v>26487</v>
      </c>
      <c r="O2549" s="23"/>
      <c r="P2549" s="23" t="s">
        <v>39874</v>
      </c>
      <c r="Q2549" s="23" t="s">
        <v>39874</v>
      </c>
      <c r="R2549" s="23"/>
      <c r="S2549" s="23"/>
      <c r="T2549" s="28" t="str">
        <f>LOOKUP(1,1/(Table1[[#This Row],[Level_0]:[Level 15]]&gt;0),(Table1[[#This Row],[Level_0]:[Level 15]]))</f>
        <v>H000004348 - [GB - FF Evobrutinib]</v>
      </c>
      <c r="U2549" s="24">
        <v>2544</v>
      </c>
    </row>
    <row r="2550" spans="1:21" x14ac:dyDescent="0.25">
      <c r="A2550" s="14" t="s">
        <v>37971</v>
      </c>
      <c r="B2550" s="17" t="s">
        <v>37972</v>
      </c>
      <c r="C2550" s="17" t="s">
        <v>22796</v>
      </c>
      <c r="D2550" s="21" t="s">
        <v>39</v>
      </c>
      <c r="E2550" s="22" t="s">
        <v>25639</v>
      </c>
      <c r="F2550" s="22" t="s">
        <v>26092</v>
      </c>
      <c r="G2550" s="22" t="s">
        <v>40342</v>
      </c>
      <c r="H2550" s="22" t="s">
        <v>26101</v>
      </c>
      <c r="I2550" s="22" t="s">
        <v>26102</v>
      </c>
      <c r="J2550" s="22" t="s">
        <v>26458</v>
      </c>
      <c r="K2550" s="22" t="s">
        <v>26459</v>
      </c>
      <c r="L2550" s="22" t="s">
        <v>26460</v>
      </c>
      <c r="M2550" s="23" t="s">
        <v>26477</v>
      </c>
      <c r="N2550" s="22" t="s">
        <v>26488</v>
      </c>
      <c r="O2550" s="23"/>
      <c r="P2550" s="23" t="s">
        <v>39874</v>
      </c>
      <c r="Q2550" s="23" t="s">
        <v>39874</v>
      </c>
      <c r="R2550" s="23"/>
      <c r="S2550" s="23"/>
      <c r="T2550" s="28" t="str">
        <f>LOOKUP(1,1/(Table1[[#This Row],[Level_0]:[Level 15]]&gt;0),(Table1[[#This Row],[Level_0]:[Level 15]]))</f>
        <v>H000004366 - [GB - FF - Evobrutinib]</v>
      </c>
      <c r="U2550" s="24">
        <v>2545</v>
      </c>
    </row>
    <row r="2551" spans="1:21" x14ac:dyDescent="0.25">
      <c r="A2551" s="14" t="s">
        <v>19921</v>
      </c>
      <c r="B2551" s="17" t="s">
        <v>19922</v>
      </c>
      <c r="C2551" s="17" t="s">
        <v>19018</v>
      </c>
      <c r="D2551" s="21" t="s">
        <v>39</v>
      </c>
      <c r="E2551" s="22" t="s">
        <v>25639</v>
      </c>
      <c r="F2551" s="22" t="s">
        <v>26092</v>
      </c>
      <c r="G2551" s="22" t="s">
        <v>40342</v>
      </c>
      <c r="H2551" s="22" t="s">
        <v>26101</v>
      </c>
      <c r="I2551" s="22" t="s">
        <v>26102</v>
      </c>
      <c r="J2551" s="22" t="s">
        <v>26458</v>
      </c>
      <c r="K2551" s="22" t="s">
        <v>26459</v>
      </c>
      <c r="L2551" s="22" t="s">
        <v>26460</v>
      </c>
      <c r="M2551" s="23" t="s">
        <v>26489</v>
      </c>
      <c r="N2551" s="22"/>
      <c r="O2551" s="23" t="s">
        <v>39874</v>
      </c>
      <c r="P2551" s="23" t="s">
        <v>39874</v>
      </c>
      <c r="Q2551" s="23" t="s">
        <v>39874</v>
      </c>
      <c r="R2551" s="23"/>
      <c r="S2551" s="23"/>
      <c r="T2551" s="28" t="str">
        <f>LOOKUP(1,1/(Table1[[#This Row],[Level_0]:[Level 15]]&gt;0),(Table1[[#This Row],[Level_0]:[Level 15]]))</f>
        <v>H000002100 - [GB - BU Fertility]</v>
      </c>
      <c r="U2551" s="24">
        <v>2546</v>
      </c>
    </row>
    <row r="2552" spans="1:21" x14ac:dyDescent="0.25">
      <c r="A2552" s="14" t="s">
        <v>19923</v>
      </c>
      <c r="B2552" s="17" t="s">
        <v>19924</v>
      </c>
      <c r="C2552" s="17" t="s">
        <v>19921</v>
      </c>
      <c r="D2552" s="21" t="s">
        <v>39</v>
      </c>
      <c r="E2552" s="22" t="s">
        <v>25639</v>
      </c>
      <c r="F2552" s="22" t="s">
        <v>26092</v>
      </c>
      <c r="G2552" s="22" t="s">
        <v>40342</v>
      </c>
      <c r="H2552" s="22" t="s">
        <v>26101</v>
      </c>
      <c r="I2552" s="22" t="s">
        <v>26102</v>
      </c>
      <c r="J2552" s="22" t="s">
        <v>26458</v>
      </c>
      <c r="K2552" s="22" t="s">
        <v>26459</v>
      </c>
      <c r="L2552" s="22" t="s">
        <v>26460</v>
      </c>
      <c r="M2552" s="23" t="s">
        <v>26489</v>
      </c>
      <c r="N2552" s="22" t="s">
        <v>26490</v>
      </c>
      <c r="O2552" s="23"/>
      <c r="P2552" s="23" t="s">
        <v>39874</v>
      </c>
      <c r="Q2552" s="23" t="s">
        <v>39874</v>
      </c>
      <c r="R2552" s="23"/>
      <c r="S2552" s="23"/>
      <c r="T2552" s="28" t="str">
        <f>LOOKUP(1,1/(Table1[[#This Row],[Level_0]:[Level 15]]&gt;0),(Table1[[#This Row],[Level_0]:[Level 15]]))</f>
        <v>H000002101 - [GB - FF Fertility]</v>
      </c>
      <c r="U2552" s="24">
        <v>2547</v>
      </c>
    </row>
    <row r="2553" spans="1:21" x14ac:dyDescent="0.25">
      <c r="A2553" s="14" t="s">
        <v>19022</v>
      </c>
      <c r="B2553" s="17" t="s">
        <v>19023</v>
      </c>
      <c r="C2553" s="17" t="s">
        <v>19921</v>
      </c>
      <c r="D2553" s="21" t="s">
        <v>39</v>
      </c>
      <c r="E2553" s="22" t="s">
        <v>25639</v>
      </c>
      <c r="F2553" s="22" t="s">
        <v>26092</v>
      </c>
      <c r="G2553" s="22" t="s">
        <v>40342</v>
      </c>
      <c r="H2553" s="22" t="s">
        <v>26101</v>
      </c>
      <c r="I2553" s="22" t="s">
        <v>26102</v>
      </c>
      <c r="J2553" s="22" t="s">
        <v>26458</v>
      </c>
      <c r="K2553" s="22" t="s">
        <v>26459</v>
      </c>
      <c r="L2553" s="22" t="s">
        <v>26460</v>
      </c>
      <c r="M2553" s="23" t="s">
        <v>26489</v>
      </c>
      <c r="N2553" s="22" t="s">
        <v>26491</v>
      </c>
      <c r="O2553" s="23"/>
      <c r="P2553" s="23" t="s">
        <v>39874</v>
      </c>
      <c r="Q2553" s="23" t="s">
        <v>39874</v>
      </c>
      <c r="R2553" s="23"/>
      <c r="S2553" s="23"/>
      <c r="T2553" s="28" t="str">
        <f>LOOKUP(1,1/(Table1[[#This Row],[Level_0]:[Level 15]]&gt;0),(Table1[[#This Row],[Level_0]:[Level 15]]))</f>
        <v>H000002102 - [GB - ISS Fertility]</v>
      </c>
      <c r="U2553" s="24">
        <v>2548</v>
      </c>
    </row>
    <row r="2554" spans="1:21" x14ac:dyDescent="0.25">
      <c r="A2554" s="14" t="s">
        <v>19925</v>
      </c>
      <c r="B2554" s="17" t="s">
        <v>19926</v>
      </c>
      <c r="C2554" s="17" t="s">
        <v>19921</v>
      </c>
      <c r="D2554" s="21" t="s">
        <v>39</v>
      </c>
      <c r="E2554" s="22" t="s">
        <v>25639</v>
      </c>
      <c r="F2554" s="22" t="s">
        <v>26092</v>
      </c>
      <c r="G2554" s="22" t="s">
        <v>40342</v>
      </c>
      <c r="H2554" s="22" t="s">
        <v>26101</v>
      </c>
      <c r="I2554" s="22" t="s">
        <v>26102</v>
      </c>
      <c r="J2554" s="22" t="s">
        <v>26458</v>
      </c>
      <c r="K2554" s="22" t="s">
        <v>26459</v>
      </c>
      <c r="L2554" s="22" t="s">
        <v>26460</v>
      </c>
      <c r="M2554" s="23" t="s">
        <v>26489</v>
      </c>
      <c r="N2554" s="22" t="s">
        <v>26492</v>
      </c>
      <c r="O2554" s="23"/>
      <c r="P2554" s="23" t="s">
        <v>39874</v>
      </c>
      <c r="Q2554" s="23" t="s">
        <v>39874</v>
      </c>
      <c r="R2554" s="23"/>
      <c r="S2554" s="23"/>
      <c r="T2554" s="28" t="str">
        <f>LOOKUP(1,1/(Table1[[#This Row],[Level_0]:[Level 15]]&gt;0),(Table1[[#This Row],[Level_0]:[Level 15]]))</f>
        <v>H000002103 - [GB - SP Fertility]</v>
      </c>
      <c r="U2554" s="24">
        <v>2549</v>
      </c>
    </row>
    <row r="2555" spans="1:21" x14ac:dyDescent="0.25">
      <c r="A2555" s="14" t="s">
        <v>838</v>
      </c>
      <c r="B2555" s="17" t="s">
        <v>839</v>
      </c>
      <c r="C2555" s="17" t="s">
        <v>19921</v>
      </c>
      <c r="D2555" s="21" t="s">
        <v>39</v>
      </c>
      <c r="E2555" s="22" t="s">
        <v>25639</v>
      </c>
      <c r="F2555" s="22" t="s">
        <v>26092</v>
      </c>
      <c r="G2555" s="22" t="s">
        <v>40342</v>
      </c>
      <c r="H2555" s="22" t="s">
        <v>26101</v>
      </c>
      <c r="I2555" s="22" t="s">
        <v>26102</v>
      </c>
      <c r="J2555" s="22" t="s">
        <v>26458</v>
      </c>
      <c r="K2555" s="22" t="s">
        <v>26459</v>
      </c>
      <c r="L2555" s="22" t="s">
        <v>26460</v>
      </c>
      <c r="M2555" s="23" t="s">
        <v>26489</v>
      </c>
      <c r="N2555" s="22" t="s">
        <v>26493</v>
      </c>
      <c r="O2555" s="23"/>
      <c r="P2555" s="23" t="s">
        <v>39874</v>
      </c>
      <c r="Q2555" s="23" t="s">
        <v>39874</v>
      </c>
      <c r="R2555" s="23"/>
      <c r="S2555" s="23"/>
      <c r="T2555" s="28" t="str">
        <f>LOOKUP(1,1/(Table1[[#This Row],[Level_0]:[Level 15]]&gt;0),(Table1[[#This Row],[Level_0]:[Level 15]]))</f>
        <v>H000002104 - [GB - OMS (special expenses) Fertility]</v>
      </c>
      <c r="U2555" s="24">
        <v>2550</v>
      </c>
    </row>
    <row r="2556" spans="1:21" x14ac:dyDescent="0.25">
      <c r="A2556" s="14" t="s">
        <v>22798</v>
      </c>
      <c r="B2556" s="17" t="s">
        <v>22799</v>
      </c>
      <c r="C2556" s="17" t="s">
        <v>19018</v>
      </c>
      <c r="D2556" s="21" t="s">
        <v>39</v>
      </c>
      <c r="E2556" s="22" t="s">
        <v>25639</v>
      </c>
      <c r="F2556" s="22" t="s">
        <v>26092</v>
      </c>
      <c r="G2556" s="22" t="s">
        <v>40342</v>
      </c>
      <c r="H2556" s="22" t="s">
        <v>26101</v>
      </c>
      <c r="I2556" s="22" t="s">
        <v>26102</v>
      </c>
      <c r="J2556" s="22" t="s">
        <v>26458</v>
      </c>
      <c r="K2556" s="22" t="s">
        <v>26459</v>
      </c>
      <c r="L2556" s="22" t="s">
        <v>26460</v>
      </c>
      <c r="M2556" s="23" t="s">
        <v>26494</v>
      </c>
      <c r="N2556" s="22"/>
      <c r="O2556" s="23" t="s">
        <v>39874</v>
      </c>
      <c r="P2556" s="23" t="s">
        <v>39874</v>
      </c>
      <c r="Q2556" s="23" t="s">
        <v>39874</v>
      </c>
      <c r="R2556" s="23"/>
      <c r="S2556" s="23"/>
      <c r="T2556" s="28" t="str">
        <f>LOOKUP(1,1/(Table1[[#This Row],[Level_0]:[Level 15]]&gt;0),(Table1[[#This Row],[Level_0]:[Level 15]]))</f>
        <v>H000002105 - [GB - BU CME]</v>
      </c>
      <c r="U2556" s="24">
        <v>2551</v>
      </c>
    </row>
    <row r="2557" spans="1:21" x14ac:dyDescent="0.25">
      <c r="A2557" s="14" t="s">
        <v>22800</v>
      </c>
      <c r="B2557" s="17" t="s">
        <v>22801</v>
      </c>
      <c r="C2557" s="17" t="s">
        <v>22798</v>
      </c>
      <c r="D2557" s="21" t="s">
        <v>39</v>
      </c>
      <c r="E2557" s="22" t="s">
        <v>25639</v>
      </c>
      <c r="F2557" s="22" t="s">
        <v>26092</v>
      </c>
      <c r="G2557" s="22" t="s">
        <v>40342</v>
      </c>
      <c r="H2557" s="22" t="s">
        <v>26101</v>
      </c>
      <c r="I2557" s="22" t="s">
        <v>26102</v>
      </c>
      <c r="J2557" s="22" t="s">
        <v>26458</v>
      </c>
      <c r="K2557" s="22" t="s">
        <v>26459</v>
      </c>
      <c r="L2557" s="22" t="s">
        <v>26460</v>
      </c>
      <c r="M2557" s="23" t="s">
        <v>26494</v>
      </c>
      <c r="N2557" s="22" t="s">
        <v>26495</v>
      </c>
      <c r="O2557" s="23"/>
      <c r="P2557" s="23" t="s">
        <v>39874</v>
      </c>
      <c r="Q2557" s="23" t="s">
        <v>39874</v>
      </c>
      <c r="R2557" s="23"/>
      <c r="S2557" s="23"/>
      <c r="T2557" s="28" t="str">
        <f>LOOKUP(1,1/(Table1[[#This Row],[Level_0]:[Level 15]]&gt;0),(Table1[[#This Row],[Level_0]:[Level 15]]))</f>
        <v>H000002106 - [GB - FF CME]</v>
      </c>
      <c r="U2557" s="24">
        <v>2552</v>
      </c>
    </row>
    <row r="2558" spans="1:21" x14ac:dyDescent="0.25">
      <c r="A2558" s="14" t="s">
        <v>22257</v>
      </c>
      <c r="B2558" s="17" t="s">
        <v>22258</v>
      </c>
      <c r="C2558" s="17" t="s">
        <v>22798</v>
      </c>
      <c r="D2558" s="21" t="s">
        <v>39</v>
      </c>
      <c r="E2558" s="22" t="s">
        <v>25639</v>
      </c>
      <c r="F2558" s="22" t="s">
        <v>26092</v>
      </c>
      <c r="G2558" s="22" t="s">
        <v>40342</v>
      </c>
      <c r="H2558" s="22" t="s">
        <v>26101</v>
      </c>
      <c r="I2558" s="22" t="s">
        <v>26102</v>
      </c>
      <c r="J2558" s="22" t="s">
        <v>26458</v>
      </c>
      <c r="K2558" s="22" t="s">
        <v>26459</v>
      </c>
      <c r="L2558" s="22" t="s">
        <v>26460</v>
      </c>
      <c r="M2558" s="23" t="s">
        <v>26494</v>
      </c>
      <c r="N2558" s="22" t="s">
        <v>26496</v>
      </c>
      <c r="O2558" s="23"/>
      <c r="P2558" s="23" t="s">
        <v>39874</v>
      </c>
      <c r="Q2558" s="23" t="s">
        <v>39874</v>
      </c>
      <c r="R2558" s="23"/>
      <c r="S2558" s="23"/>
      <c r="T2558" s="28" t="str">
        <f>LOOKUP(1,1/(Table1[[#This Row],[Level_0]:[Level 15]]&gt;0),(Table1[[#This Row],[Level_0]:[Level 15]]))</f>
        <v>H000002107 - [GB - ISS CME]</v>
      </c>
      <c r="U2558" s="24">
        <v>2553</v>
      </c>
    </row>
    <row r="2559" spans="1:21" x14ac:dyDescent="0.25">
      <c r="A2559" s="14" t="s">
        <v>22802</v>
      </c>
      <c r="B2559" s="17" t="s">
        <v>22803</v>
      </c>
      <c r="C2559" s="17" t="s">
        <v>22798</v>
      </c>
      <c r="D2559" s="21" t="s">
        <v>39</v>
      </c>
      <c r="E2559" s="22" t="s">
        <v>25639</v>
      </c>
      <c r="F2559" s="22" t="s">
        <v>26092</v>
      </c>
      <c r="G2559" s="22" t="s">
        <v>40342</v>
      </c>
      <c r="H2559" s="22" t="s">
        <v>26101</v>
      </c>
      <c r="I2559" s="22" t="s">
        <v>26102</v>
      </c>
      <c r="J2559" s="22" t="s">
        <v>26458</v>
      </c>
      <c r="K2559" s="22" t="s">
        <v>26459</v>
      </c>
      <c r="L2559" s="22" t="s">
        <v>26460</v>
      </c>
      <c r="M2559" s="23" t="s">
        <v>26494</v>
      </c>
      <c r="N2559" s="22" t="s">
        <v>26497</v>
      </c>
      <c r="O2559" s="23"/>
      <c r="P2559" s="23" t="s">
        <v>39874</v>
      </c>
      <c r="Q2559" s="23" t="s">
        <v>39874</v>
      </c>
      <c r="R2559" s="23"/>
      <c r="S2559" s="23"/>
      <c r="T2559" s="28" t="str">
        <f>LOOKUP(1,1/(Table1[[#This Row],[Level_0]:[Level 15]]&gt;0),(Table1[[#This Row],[Level_0]:[Level 15]]))</f>
        <v>H000002108 - [GB - SP CME]</v>
      </c>
      <c r="U2559" s="24">
        <v>2554</v>
      </c>
    </row>
    <row r="2560" spans="1:21" x14ac:dyDescent="0.25">
      <c r="A2560" s="14" t="s">
        <v>7707</v>
      </c>
      <c r="B2560" s="17" t="s">
        <v>7708</v>
      </c>
      <c r="C2560" s="17" t="s">
        <v>22798</v>
      </c>
      <c r="D2560" s="21" t="s">
        <v>39</v>
      </c>
      <c r="E2560" s="22" t="s">
        <v>25639</v>
      </c>
      <c r="F2560" s="22" t="s">
        <v>26092</v>
      </c>
      <c r="G2560" s="22" t="s">
        <v>40342</v>
      </c>
      <c r="H2560" s="22" t="s">
        <v>26101</v>
      </c>
      <c r="I2560" s="22" t="s">
        <v>26102</v>
      </c>
      <c r="J2560" s="22" t="s">
        <v>26458</v>
      </c>
      <c r="K2560" s="22" t="s">
        <v>26459</v>
      </c>
      <c r="L2560" s="22" t="s">
        <v>26460</v>
      </c>
      <c r="M2560" s="23" t="s">
        <v>26494</v>
      </c>
      <c r="N2560" s="22" t="s">
        <v>26498</v>
      </c>
      <c r="O2560" s="23"/>
      <c r="P2560" s="23" t="s">
        <v>39874</v>
      </c>
      <c r="Q2560" s="23" t="s">
        <v>39874</v>
      </c>
      <c r="R2560" s="23"/>
      <c r="S2560" s="23"/>
      <c r="T2560" s="28" t="str">
        <f>LOOKUP(1,1/(Table1[[#This Row],[Level_0]:[Level 15]]&gt;0),(Table1[[#This Row],[Level_0]:[Level 15]]))</f>
        <v>H000002109 - [GB - OMS (special expenses) CME]</v>
      </c>
      <c r="U2560" s="24">
        <v>2555</v>
      </c>
    </row>
    <row r="2561" spans="1:21" x14ac:dyDescent="0.25">
      <c r="A2561" s="14" t="s">
        <v>13812</v>
      </c>
      <c r="B2561" s="17" t="s">
        <v>13813</v>
      </c>
      <c r="C2561" s="17" t="s">
        <v>19755</v>
      </c>
      <c r="D2561" s="21" t="s">
        <v>39</v>
      </c>
      <c r="E2561" s="22" t="s">
        <v>25639</v>
      </c>
      <c r="F2561" s="22" t="s">
        <v>26092</v>
      </c>
      <c r="G2561" s="22" t="s">
        <v>40342</v>
      </c>
      <c r="H2561" s="22" t="s">
        <v>26101</v>
      </c>
      <c r="I2561" s="22" t="s">
        <v>26102</v>
      </c>
      <c r="J2561" s="22" t="s">
        <v>26458</v>
      </c>
      <c r="K2561" s="22" t="s">
        <v>26459</v>
      </c>
      <c r="L2561" s="22" t="s">
        <v>26499</v>
      </c>
      <c r="M2561" s="23"/>
      <c r="N2561" s="22"/>
      <c r="O2561" s="23"/>
      <c r="P2561" s="23"/>
      <c r="Q2561" s="23"/>
      <c r="R2561" s="23"/>
      <c r="S2561" s="23"/>
      <c r="T2561" s="28" t="str">
        <f>LOOKUP(1,1/(Table1[[#This Row],[Level_0]:[Level 15]]&gt;0),(Table1[[#This Row],[Level_0]:[Level 15]]))</f>
        <v>H000002110 - [GB - Medical - Local R&amp;D]</v>
      </c>
      <c r="U2561" s="24">
        <v>2556</v>
      </c>
    </row>
    <row r="2562" spans="1:21" x14ac:dyDescent="0.25">
      <c r="A2562" s="14" t="s">
        <v>21472</v>
      </c>
      <c r="B2562" s="17" t="s">
        <v>21473</v>
      </c>
      <c r="C2562" s="17" t="s">
        <v>13812</v>
      </c>
      <c r="D2562" s="21" t="s">
        <v>39</v>
      </c>
      <c r="E2562" s="22" t="s">
        <v>25639</v>
      </c>
      <c r="F2562" s="22" t="s">
        <v>26092</v>
      </c>
      <c r="G2562" s="22" t="s">
        <v>40342</v>
      </c>
      <c r="H2562" s="22" t="s">
        <v>26101</v>
      </c>
      <c r="I2562" s="22" t="s">
        <v>26102</v>
      </c>
      <c r="J2562" s="22" t="s">
        <v>26458</v>
      </c>
      <c r="K2562" s="22" t="s">
        <v>26459</v>
      </c>
      <c r="L2562" s="22" t="s">
        <v>26499</v>
      </c>
      <c r="M2562" s="23" t="s">
        <v>26500</v>
      </c>
      <c r="N2562" s="22"/>
      <c r="O2562" s="23" t="s">
        <v>39874</v>
      </c>
      <c r="P2562" s="23" t="s">
        <v>39874</v>
      </c>
      <c r="Q2562" s="23" t="s">
        <v>39874</v>
      </c>
      <c r="R2562" s="23"/>
      <c r="S2562" s="23"/>
      <c r="T2562" s="28" t="str">
        <f>LOOKUP(1,1/(Table1[[#This Row],[Level_0]:[Level 15]]&gt;0),(Table1[[#This Row],[Level_0]:[Level 15]]))</f>
        <v>H000002111 - [GB - Local R&amp;D]</v>
      </c>
      <c r="U2562" s="24">
        <v>2557</v>
      </c>
    </row>
    <row r="2563" spans="1:21" x14ac:dyDescent="0.25">
      <c r="A2563" s="14" t="s">
        <v>19024</v>
      </c>
      <c r="B2563" s="17" t="s">
        <v>19025</v>
      </c>
      <c r="C2563" s="17" t="s">
        <v>21472</v>
      </c>
      <c r="D2563" s="21" t="s">
        <v>39</v>
      </c>
      <c r="E2563" s="22" t="s">
        <v>25639</v>
      </c>
      <c r="F2563" s="22" t="s">
        <v>26092</v>
      </c>
      <c r="G2563" s="22" t="s">
        <v>40342</v>
      </c>
      <c r="H2563" s="22" t="s">
        <v>26101</v>
      </c>
      <c r="I2563" s="22" t="s">
        <v>26102</v>
      </c>
      <c r="J2563" s="22" t="s">
        <v>26458</v>
      </c>
      <c r="K2563" s="22" t="s">
        <v>26459</v>
      </c>
      <c r="L2563" s="22" t="s">
        <v>26499</v>
      </c>
      <c r="M2563" s="23" t="s">
        <v>26500</v>
      </c>
      <c r="N2563" s="22" t="s">
        <v>26501</v>
      </c>
      <c r="O2563" s="23"/>
      <c r="P2563" s="23" t="s">
        <v>39874</v>
      </c>
      <c r="Q2563" s="23" t="s">
        <v>39874</v>
      </c>
      <c r="R2563" s="23"/>
      <c r="S2563" s="23"/>
      <c r="T2563" s="28" t="str">
        <f>LOOKUP(1,1/(Table1[[#This Row],[Level_0]:[Level 15]]&gt;0),(Table1[[#This Row],[Level_0]:[Level 15]]))</f>
        <v>H000002112 - [GB - LRD Mavenclad]</v>
      </c>
      <c r="U2563" s="24">
        <v>2558</v>
      </c>
    </row>
    <row r="2564" spans="1:21" x14ac:dyDescent="0.25">
      <c r="A2564" s="14" t="s">
        <v>19026</v>
      </c>
      <c r="B2564" s="17" t="s">
        <v>19027</v>
      </c>
      <c r="C2564" s="17" t="s">
        <v>21472</v>
      </c>
      <c r="D2564" s="21" t="s">
        <v>39</v>
      </c>
      <c r="E2564" s="22" t="s">
        <v>25639</v>
      </c>
      <c r="F2564" s="22" t="s">
        <v>26092</v>
      </c>
      <c r="G2564" s="22" t="s">
        <v>40342</v>
      </c>
      <c r="H2564" s="22" t="s">
        <v>26101</v>
      </c>
      <c r="I2564" s="22" t="s">
        <v>26102</v>
      </c>
      <c r="J2564" s="22" t="s">
        <v>26458</v>
      </c>
      <c r="K2564" s="22" t="s">
        <v>26459</v>
      </c>
      <c r="L2564" s="22" t="s">
        <v>26499</v>
      </c>
      <c r="M2564" s="23" t="s">
        <v>26500</v>
      </c>
      <c r="N2564" s="22" t="s">
        <v>26502</v>
      </c>
      <c r="O2564" s="23"/>
      <c r="P2564" s="23" t="s">
        <v>39874</v>
      </c>
      <c r="Q2564" s="23" t="s">
        <v>39874</v>
      </c>
      <c r="R2564" s="23"/>
      <c r="S2564" s="23"/>
      <c r="T2564" s="28" t="str">
        <f>LOOKUP(1,1/(Table1[[#This Row],[Level_0]:[Level 15]]&gt;0),(Table1[[#This Row],[Level_0]:[Level 15]]))</f>
        <v>H000002113 - [GB - LRD Fertility]</v>
      </c>
      <c r="U2564" s="24">
        <v>2559</v>
      </c>
    </row>
    <row r="2565" spans="1:21" x14ac:dyDescent="0.25">
      <c r="A2565" s="14" t="s">
        <v>22259</v>
      </c>
      <c r="B2565" s="17" t="s">
        <v>22260</v>
      </c>
      <c r="C2565" s="17" t="s">
        <v>21472</v>
      </c>
      <c r="D2565" s="21" t="s">
        <v>39</v>
      </c>
      <c r="E2565" s="22" t="s">
        <v>25639</v>
      </c>
      <c r="F2565" s="22" t="s">
        <v>26092</v>
      </c>
      <c r="G2565" s="22" t="s">
        <v>40342</v>
      </c>
      <c r="H2565" s="22" t="s">
        <v>26101</v>
      </c>
      <c r="I2565" s="22" t="s">
        <v>26102</v>
      </c>
      <c r="J2565" s="22" t="s">
        <v>26458</v>
      </c>
      <c r="K2565" s="22" t="s">
        <v>26459</v>
      </c>
      <c r="L2565" s="22" t="s">
        <v>26499</v>
      </c>
      <c r="M2565" s="23" t="s">
        <v>26500</v>
      </c>
      <c r="N2565" s="22" t="s">
        <v>26503</v>
      </c>
      <c r="O2565" s="23"/>
      <c r="P2565" s="23" t="s">
        <v>39874</v>
      </c>
      <c r="Q2565" s="23" t="s">
        <v>39874</v>
      </c>
      <c r="R2565" s="23"/>
      <c r="S2565" s="23"/>
      <c r="T2565" s="28" t="str">
        <f>LOOKUP(1,1/(Table1[[#This Row],[Level_0]:[Level 15]]&gt;0),(Table1[[#This Row],[Level_0]:[Level 15]]))</f>
        <v>H000002114 - [GB - LRD CME]</v>
      </c>
      <c r="U2565" s="24">
        <v>2560</v>
      </c>
    </row>
    <row r="2566" spans="1:21" x14ac:dyDescent="0.25">
      <c r="A2566" s="14" t="s">
        <v>19028</v>
      </c>
      <c r="B2566" s="17" t="s">
        <v>19029</v>
      </c>
      <c r="C2566" s="17" t="s">
        <v>21472</v>
      </c>
      <c r="D2566" s="21" t="s">
        <v>39</v>
      </c>
      <c r="E2566" s="22" t="s">
        <v>25639</v>
      </c>
      <c r="F2566" s="22" t="s">
        <v>26092</v>
      </c>
      <c r="G2566" s="22" t="s">
        <v>40342</v>
      </c>
      <c r="H2566" s="22" t="s">
        <v>26101</v>
      </c>
      <c r="I2566" s="22" t="s">
        <v>26102</v>
      </c>
      <c r="J2566" s="22" t="s">
        <v>26458</v>
      </c>
      <c r="K2566" s="22" t="s">
        <v>26459</v>
      </c>
      <c r="L2566" s="22" t="s">
        <v>26499</v>
      </c>
      <c r="M2566" s="23" t="s">
        <v>26500</v>
      </c>
      <c r="N2566" s="22" t="s">
        <v>26504</v>
      </c>
      <c r="O2566" s="23"/>
      <c r="P2566" s="23" t="s">
        <v>39874</v>
      </c>
      <c r="Q2566" s="23" t="s">
        <v>39874</v>
      </c>
      <c r="R2566" s="23"/>
      <c r="S2566" s="23"/>
      <c r="T2566" s="28" t="str">
        <f>LOOKUP(1,1/(Table1[[#This Row],[Level_0]:[Level 15]]&gt;0),(Table1[[#This Row],[Level_0]:[Level 15]]))</f>
        <v>H000002115 - [GB - LRD Personnel]</v>
      </c>
      <c r="U2566" s="24">
        <v>2561</v>
      </c>
    </row>
    <row r="2567" spans="1:21" x14ac:dyDescent="0.25">
      <c r="A2567" s="14" t="s">
        <v>17508</v>
      </c>
      <c r="B2567" s="17" t="s">
        <v>17509</v>
      </c>
      <c r="C2567" s="17" t="s">
        <v>21472</v>
      </c>
      <c r="D2567" s="21" t="s">
        <v>39</v>
      </c>
      <c r="E2567" s="22" t="s">
        <v>25639</v>
      </c>
      <c r="F2567" s="22" t="s">
        <v>26092</v>
      </c>
      <c r="G2567" s="22" t="s">
        <v>40342</v>
      </c>
      <c r="H2567" s="22" t="s">
        <v>26101</v>
      </c>
      <c r="I2567" s="22" t="s">
        <v>26102</v>
      </c>
      <c r="J2567" s="22" t="s">
        <v>26458</v>
      </c>
      <c r="K2567" s="22" t="s">
        <v>26459</v>
      </c>
      <c r="L2567" s="22" t="s">
        <v>26499</v>
      </c>
      <c r="M2567" s="23" t="s">
        <v>26500</v>
      </c>
      <c r="N2567" s="22" t="s">
        <v>26505</v>
      </c>
      <c r="O2567" s="23"/>
      <c r="P2567" s="23" t="s">
        <v>39874</v>
      </c>
      <c r="Q2567" s="23" t="s">
        <v>39874</v>
      </c>
      <c r="R2567" s="23"/>
      <c r="S2567" s="23"/>
      <c r="T2567" s="28" t="str">
        <f>LOOKUP(1,1/(Table1[[#This Row],[Level_0]:[Level 15]]&gt;0),(Table1[[#This Row],[Level_0]:[Level 15]]))</f>
        <v>H000004206 - [GB - LRD Evobrutinib]</v>
      </c>
      <c r="U2567" s="24">
        <v>2562</v>
      </c>
    </row>
    <row r="2568" spans="1:21" x14ac:dyDescent="0.25">
      <c r="A2568" s="14" t="s">
        <v>37973</v>
      </c>
      <c r="B2568" s="17" t="s">
        <v>37974</v>
      </c>
      <c r="C2568" s="17" t="s">
        <v>21472</v>
      </c>
      <c r="D2568" s="21" t="s">
        <v>39</v>
      </c>
      <c r="E2568" s="22" t="s">
        <v>25639</v>
      </c>
      <c r="F2568" s="22" t="s">
        <v>26092</v>
      </c>
      <c r="G2568" s="22" t="s">
        <v>40342</v>
      </c>
      <c r="H2568" s="22" t="s">
        <v>26101</v>
      </c>
      <c r="I2568" s="22" t="s">
        <v>26102</v>
      </c>
      <c r="J2568" s="22" t="s">
        <v>26458</v>
      </c>
      <c r="K2568" s="22" t="s">
        <v>26459</v>
      </c>
      <c r="L2568" s="22" t="s">
        <v>26499</v>
      </c>
      <c r="M2568" s="23" t="s">
        <v>26500</v>
      </c>
      <c r="N2568" s="22" t="s">
        <v>26506</v>
      </c>
      <c r="O2568" s="23"/>
      <c r="P2568" s="23" t="s">
        <v>39874</v>
      </c>
      <c r="Q2568" s="23" t="s">
        <v>39874</v>
      </c>
      <c r="R2568" s="23"/>
      <c r="S2568" s="23"/>
      <c r="T2568" s="28" t="str">
        <f>LOOKUP(1,1/(Table1[[#This Row],[Level_0]:[Level 15]]&gt;0),(Table1[[#This Row],[Level_0]:[Level 15]]))</f>
        <v>H000004353 - [GB - LRD - Xevinapant]</v>
      </c>
      <c r="U2568" s="24">
        <v>2563</v>
      </c>
    </row>
    <row r="2569" spans="1:21" x14ac:dyDescent="0.25">
      <c r="A2569" s="14" t="s">
        <v>37975</v>
      </c>
      <c r="B2569" s="17" t="s">
        <v>37976</v>
      </c>
      <c r="C2569" s="17" t="s">
        <v>21472</v>
      </c>
      <c r="D2569" s="21" t="s">
        <v>39</v>
      </c>
      <c r="E2569" s="22" t="s">
        <v>25639</v>
      </c>
      <c r="F2569" s="22" t="s">
        <v>26092</v>
      </c>
      <c r="G2569" s="22" t="s">
        <v>40342</v>
      </c>
      <c r="H2569" s="22" t="s">
        <v>26101</v>
      </c>
      <c r="I2569" s="22" t="s">
        <v>26102</v>
      </c>
      <c r="J2569" s="22" t="s">
        <v>26458</v>
      </c>
      <c r="K2569" s="22" t="s">
        <v>26459</v>
      </c>
      <c r="L2569" s="22" t="s">
        <v>26499</v>
      </c>
      <c r="M2569" s="23" t="s">
        <v>26500</v>
      </c>
      <c r="N2569" s="22" t="s">
        <v>26507</v>
      </c>
      <c r="O2569" s="23"/>
      <c r="P2569" s="23" t="s">
        <v>39874</v>
      </c>
      <c r="Q2569" s="23" t="s">
        <v>39874</v>
      </c>
      <c r="R2569" s="23"/>
      <c r="S2569" s="23"/>
      <c r="T2569" s="28" t="str">
        <f>LOOKUP(1,1/(Table1[[#This Row],[Level_0]:[Level 15]]&gt;0),(Table1[[#This Row],[Level_0]:[Level 15]]))</f>
        <v>H000004365 - [GB - LRD - Erbitux]</v>
      </c>
      <c r="U2569" s="24">
        <v>2564</v>
      </c>
    </row>
    <row r="2570" spans="1:21" x14ac:dyDescent="0.25">
      <c r="A2570" s="14" t="s">
        <v>17335</v>
      </c>
      <c r="B2570" s="17" t="s">
        <v>17336</v>
      </c>
      <c r="C2570" s="17" t="s">
        <v>13812</v>
      </c>
      <c r="D2570" s="21" t="s">
        <v>39</v>
      </c>
      <c r="E2570" s="22" t="s">
        <v>25639</v>
      </c>
      <c r="F2570" s="22" t="s">
        <v>26092</v>
      </c>
      <c r="G2570" s="22" t="s">
        <v>40342</v>
      </c>
      <c r="H2570" s="22" t="s">
        <v>26101</v>
      </c>
      <c r="I2570" s="22" t="s">
        <v>26102</v>
      </c>
      <c r="J2570" s="22" t="s">
        <v>26458</v>
      </c>
      <c r="K2570" s="22" t="s">
        <v>26459</v>
      </c>
      <c r="L2570" s="22" t="s">
        <v>26499</v>
      </c>
      <c r="M2570" s="23" t="s">
        <v>26508</v>
      </c>
      <c r="N2570" s="22"/>
      <c r="O2570" s="23" t="s">
        <v>39874</v>
      </c>
      <c r="P2570" s="23" t="s">
        <v>39874</v>
      </c>
      <c r="Q2570" s="23" t="s">
        <v>39874</v>
      </c>
      <c r="R2570" s="23"/>
      <c r="S2570" s="23"/>
      <c r="T2570" s="28" t="str">
        <f>LOOKUP(1,1/(Table1[[#This Row],[Level_0]:[Level 15]]&gt;0),(Table1[[#This Row],[Level_0]:[Level 15]]))</f>
        <v>H000002116 - [GB - Medical Non R&amp;D]</v>
      </c>
      <c r="U2570" s="24">
        <v>2565</v>
      </c>
    </row>
    <row r="2571" spans="1:21" x14ac:dyDescent="0.25">
      <c r="A2571" s="14" t="s">
        <v>10207</v>
      </c>
      <c r="B2571" s="17" t="s">
        <v>10208</v>
      </c>
      <c r="C2571" s="17" t="s">
        <v>17335</v>
      </c>
      <c r="D2571" s="21" t="s">
        <v>39</v>
      </c>
      <c r="E2571" s="22" t="s">
        <v>25639</v>
      </c>
      <c r="F2571" s="22" t="s">
        <v>26092</v>
      </c>
      <c r="G2571" s="22" t="s">
        <v>40342</v>
      </c>
      <c r="H2571" s="22" t="s">
        <v>26101</v>
      </c>
      <c r="I2571" s="22" t="s">
        <v>26102</v>
      </c>
      <c r="J2571" s="22" t="s">
        <v>26458</v>
      </c>
      <c r="K2571" s="22" t="s">
        <v>26459</v>
      </c>
      <c r="L2571" s="22" t="s">
        <v>26499</v>
      </c>
      <c r="M2571" s="23" t="s">
        <v>26508</v>
      </c>
      <c r="N2571" s="22" t="s">
        <v>26509</v>
      </c>
      <c r="O2571" s="23"/>
      <c r="P2571" s="23" t="s">
        <v>39874</v>
      </c>
      <c r="Q2571" s="23" t="s">
        <v>39874</v>
      </c>
      <c r="R2571" s="23"/>
      <c r="S2571" s="23"/>
      <c r="T2571" s="28" t="str">
        <f>LOOKUP(1,1/(Table1[[#This Row],[Level_0]:[Level 15]]&gt;0),(Table1[[#This Row],[Level_0]:[Level 15]]))</f>
        <v>H000002117 - [GB - Medical non R&amp;D Erbitux]</v>
      </c>
      <c r="U2571" s="24">
        <v>2566</v>
      </c>
    </row>
    <row r="2572" spans="1:21" x14ac:dyDescent="0.25">
      <c r="A2572" s="14" t="s">
        <v>9388</v>
      </c>
      <c r="B2572" s="17" t="s">
        <v>9389</v>
      </c>
      <c r="C2572" s="17" t="s">
        <v>17335</v>
      </c>
      <c r="D2572" s="21" t="s">
        <v>39</v>
      </c>
      <c r="E2572" s="22" t="s">
        <v>25639</v>
      </c>
      <c r="F2572" s="22" t="s">
        <v>26092</v>
      </c>
      <c r="G2572" s="22" t="s">
        <v>40342</v>
      </c>
      <c r="H2572" s="22" t="s">
        <v>26101</v>
      </c>
      <c r="I2572" s="22" t="s">
        <v>26102</v>
      </c>
      <c r="J2572" s="22" t="s">
        <v>26458</v>
      </c>
      <c r="K2572" s="22" t="s">
        <v>26459</v>
      </c>
      <c r="L2572" s="22" t="s">
        <v>26499</v>
      </c>
      <c r="M2572" s="23" t="s">
        <v>26508</v>
      </c>
      <c r="N2572" s="22" t="s">
        <v>26510</v>
      </c>
      <c r="O2572" s="23"/>
      <c r="P2572" s="23" t="s">
        <v>39874</v>
      </c>
      <c r="Q2572" s="23" t="s">
        <v>39874</v>
      </c>
      <c r="R2572" s="23"/>
      <c r="S2572" s="23"/>
      <c r="T2572" s="28" t="str">
        <f>LOOKUP(1,1/(Table1[[#This Row],[Level_0]:[Level 15]]&gt;0),(Table1[[#This Row],[Level_0]:[Level 15]]))</f>
        <v>H000002118 - [GB - Medical non R&amp;D Bavencio]</v>
      </c>
      <c r="U2572" s="24">
        <v>2567</v>
      </c>
    </row>
    <row r="2573" spans="1:21" x14ac:dyDescent="0.25">
      <c r="A2573" s="14" t="s">
        <v>9390</v>
      </c>
      <c r="B2573" s="17" t="s">
        <v>9391</v>
      </c>
      <c r="C2573" s="17" t="s">
        <v>17335</v>
      </c>
      <c r="D2573" s="21" t="s">
        <v>39</v>
      </c>
      <c r="E2573" s="22" t="s">
        <v>25639</v>
      </c>
      <c r="F2573" s="22" t="s">
        <v>26092</v>
      </c>
      <c r="G2573" s="22" t="s">
        <v>40342</v>
      </c>
      <c r="H2573" s="22" t="s">
        <v>26101</v>
      </c>
      <c r="I2573" s="22" t="s">
        <v>26102</v>
      </c>
      <c r="J2573" s="22" t="s">
        <v>26458</v>
      </c>
      <c r="K2573" s="22" t="s">
        <v>26459</v>
      </c>
      <c r="L2573" s="22" t="s">
        <v>26499</v>
      </c>
      <c r="M2573" s="23" t="s">
        <v>26508</v>
      </c>
      <c r="N2573" s="22" t="s">
        <v>26511</v>
      </c>
      <c r="O2573" s="23"/>
      <c r="P2573" s="23" t="s">
        <v>39874</v>
      </c>
      <c r="Q2573" s="23" t="s">
        <v>39874</v>
      </c>
      <c r="R2573" s="23"/>
      <c r="S2573" s="23"/>
      <c r="T2573" s="28" t="str">
        <f>LOOKUP(1,1/(Table1[[#This Row],[Level_0]:[Level 15]]&gt;0),(Table1[[#This Row],[Level_0]:[Level 15]]))</f>
        <v>H000002119 - [GB - Medical non R&amp;D Tepmetko]</v>
      </c>
      <c r="U2573" s="24">
        <v>2568</v>
      </c>
    </row>
    <row r="2574" spans="1:21" x14ac:dyDescent="0.25">
      <c r="A2574" s="14" t="s">
        <v>8615</v>
      </c>
      <c r="B2574" s="17" t="s">
        <v>8616</v>
      </c>
      <c r="C2574" s="17" t="s">
        <v>17335</v>
      </c>
      <c r="D2574" s="21" t="s">
        <v>39</v>
      </c>
      <c r="E2574" s="22" t="s">
        <v>25639</v>
      </c>
      <c r="F2574" s="22" t="s">
        <v>26092</v>
      </c>
      <c r="G2574" s="22" t="s">
        <v>40342</v>
      </c>
      <c r="H2574" s="22" t="s">
        <v>26101</v>
      </c>
      <c r="I2574" s="22" t="s">
        <v>26102</v>
      </c>
      <c r="J2574" s="22" t="s">
        <v>26458</v>
      </c>
      <c r="K2574" s="22" t="s">
        <v>26459</v>
      </c>
      <c r="L2574" s="22" t="s">
        <v>26499</v>
      </c>
      <c r="M2574" s="23" t="s">
        <v>26508</v>
      </c>
      <c r="N2574" s="22" t="s">
        <v>26512</v>
      </c>
      <c r="O2574" s="23"/>
      <c r="P2574" s="23" t="s">
        <v>39874</v>
      </c>
      <c r="Q2574" s="23" t="s">
        <v>39874</v>
      </c>
      <c r="R2574" s="23"/>
      <c r="S2574" s="23"/>
      <c r="T2574" s="28" t="str">
        <f>LOOKUP(1,1/(Table1[[#This Row],[Level_0]:[Level 15]]&gt;0),(Table1[[#This Row],[Level_0]:[Level 15]]))</f>
        <v>H000002120 - [GB - Medical non R&amp;D Mavenclad]</v>
      </c>
      <c r="U2574" s="24">
        <v>2569</v>
      </c>
    </row>
    <row r="2575" spans="1:21" x14ac:dyDescent="0.25">
      <c r="A2575" s="14" t="s">
        <v>11718</v>
      </c>
      <c r="B2575" s="17" t="s">
        <v>11719</v>
      </c>
      <c r="C2575" s="17" t="s">
        <v>17335</v>
      </c>
      <c r="D2575" s="21" t="s">
        <v>39</v>
      </c>
      <c r="E2575" s="22" t="s">
        <v>25639</v>
      </c>
      <c r="F2575" s="22" t="s">
        <v>26092</v>
      </c>
      <c r="G2575" s="22" t="s">
        <v>40342</v>
      </c>
      <c r="H2575" s="22" t="s">
        <v>26101</v>
      </c>
      <c r="I2575" s="22" t="s">
        <v>26102</v>
      </c>
      <c r="J2575" s="22" t="s">
        <v>26458</v>
      </c>
      <c r="K2575" s="22" t="s">
        <v>26459</v>
      </c>
      <c r="L2575" s="22" t="s">
        <v>26499</v>
      </c>
      <c r="M2575" s="23" t="s">
        <v>26508</v>
      </c>
      <c r="N2575" s="22" t="s">
        <v>26513</v>
      </c>
      <c r="O2575" s="23"/>
      <c r="P2575" s="23" t="s">
        <v>39874</v>
      </c>
      <c r="Q2575" s="23" t="s">
        <v>39874</v>
      </c>
      <c r="R2575" s="23"/>
      <c r="S2575" s="23"/>
      <c r="T2575" s="28" t="str">
        <f>LOOKUP(1,1/(Table1[[#This Row],[Level_0]:[Level 15]]&gt;0),(Table1[[#This Row],[Level_0]:[Level 15]]))</f>
        <v>H000002121 - [GB - Medical non R&amp;D Rebif]</v>
      </c>
      <c r="U2575" s="24">
        <v>2570</v>
      </c>
    </row>
    <row r="2576" spans="1:21" x14ac:dyDescent="0.25">
      <c r="A2576" s="14" t="s">
        <v>8617</v>
      </c>
      <c r="B2576" s="17" t="s">
        <v>8618</v>
      </c>
      <c r="C2576" s="17" t="s">
        <v>17335</v>
      </c>
      <c r="D2576" s="21" t="s">
        <v>39</v>
      </c>
      <c r="E2576" s="22" t="s">
        <v>25639</v>
      </c>
      <c r="F2576" s="22" t="s">
        <v>26092</v>
      </c>
      <c r="G2576" s="22" t="s">
        <v>40342</v>
      </c>
      <c r="H2576" s="22" t="s">
        <v>26101</v>
      </c>
      <c r="I2576" s="22" t="s">
        <v>26102</v>
      </c>
      <c r="J2576" s="22" t="s">
        <v>26458</v>
      </c>
      <c r="K2576" s="22" t="s">
        <v>26459</v>
      </c>
      <c r="L2576" s="22" t="s">
        <v>26499</v>
      </c>
      <c r="M2576" s="23" t="s">
        <v>26508</v>
      </c>
      <c r="N2576" s="22" t="s">
        <v>26514</v>
      </c>
      <c r="O2576" s="23"/>
      <c r="P2576" s="23" t="s">
        <v>39874</v>
      </c>
      <c r="Q2576" s="23" t="s">
        <v>39874</v>
      </c>
      <c r="R2576" s="23"/>
      <c r="S2576" s="23"/>
      <c r="T2576" s="28" t="str">
        <f>LOOKUP(1,1/(Table1[[#This Row],[Level_0]:[Level 15]]&gt;0),(Table1[[#This Row],[Level_0]:[Level 15]]))</f>
        <v>H000002122 - [GB - Medical non R&amp;D Fertility]</v>
      </c>
      <c r="U2576" s="24">
        <v>2571</v>
      </c>
    </row>
    <row r="2577" spans="1:21" x14ac:dyDescent="0.25">
      <c r="A2577" s="14" t="s">
        <v>13814</v>
      </c>
      <c r="B2577" s="17" t="s">
        <v>13815</v>
      </c>
      <c r="C2577" s="17" t="s">
        <v>17335</v>
      </c>
      <c r="D2577" s="21" t="s">
        <v>39</v>
      </c>
      <c r="E2577" s="22" t="s">
        <v>25639</v>
      </c>
      <c r="F2577" s="22" t="s">
        <v>26092</v>
      </c>
      <c r="G2577" s="22" t="s">
        <v>40342</v>
      </c>
      <c r="H2577" s="22" t="s">
        <v>26101</v>
      </c>
      <c r="I2577" s="22" t="s">
        <v>26102</v>
      </c>
      <c r="J2577" s="22" t="s">
        <v>26458</v>
      </c>
      <c r="K2577" s="22" t="s">
        <v>26459</v>
      </c>
      <c r="L2577" s="22" t="s">
        <v>26499</v>
      </c>
      <c r="M2577" s="23" t="s">
        <v>26508</v>
      </c>
      <c r="N2577" s="22" t="s">
        <v>26515</v>
      </c>
      <c r="O2577" s="23"/>
      <c r="P2577" s="23" t="s">
        <v>39874</v>
      </c>
      <c r="Q2577" s="23" t="s">
        <v>39874</v>
      </c>
      <c r="R2577" s="23"/>
      <c r="S2577" s="23"/>
      <c r="T2577" s="28" t="str">
        <f>LOOKUP(1,1/(Table1[[#This Row],[Level_0]:[Level 15]]&gt;0),(Table1[[#This Row],[Level_0]:[Level 15]]))</f>
        <v>H000002123 - [GB - Medical non R&amp;D CME]</v>
      </c>
      <c r="U2577" s="24">
        <v>2572</v>
      </c>
    </row>
    <row r="2578" spans="1:21" x14ac:dyDescent="0.25">
      <c r="A2578" s="14" t="s">
        <v>7823</v>
      </c>
      <c r="B2578" s="17" t="s">
        <v>7824</v>
      </c>
      <c r="C2578" s="17" t="s">
        <v>17335</v>
      </c>
      <c r="D2578" s="21" t="s">
        <v>39</v>
      </c>
      <c r="E2578" s="22" t="s">
        <v>25639</v>
      </c>
      <c r="F2578" s="22" t="s">
        <v>26092</v>
      </c>
      <c r="G2578" s="22" t="s">
        <v>40342</v>
      </c>
      <c r="H2578" s="22" t="s">
        <v>26101</v>
      </c>
      <c r="I2578" s="22" t="s">
        <v>26102</v>
      </c>
      <c r="J2578" s="22" t="s">
        <v>26458</v>
      </c>
      <c r="K2578" s="22" t="s">
        <v>26459</v>
      </c>
      <c r="L2578" s="22" t="s">
        <v>26499</v>
      </c>
      <c r="M2578" s="23" t="s">
        <v>26508</v>
      </c>
      <c r="N2578" s="22" t="s">
        <v>26516</v>
      </c>
      <c r="O2578" s="23"/>
      <c r="P2578" s="23" t="s">
        <v>39874</v>
      </c>
      <c r="Q2578" s="23" t="s">
        <v>39874</v>
      </c>
      <c r="R2578" s="23"/>
      <c r="S2578" s="23"/>
      <c r="T2578" s="28" t="str">
        <f>LOOKUP(1,1/(Table1[[#This Row],[Level_0]:[Level 15]]&gt;0),(Table1[[#This Row],[Level_0]:[Level 15]]))</f>
        <v>H000004207 - [GB - Medical Non R&amp;D Xevinapant]</v>
      </c>
      <c r="U2578" s="24">
        <v>2573</v>
      </c>
    </row>
    <row r="2579" spans="1:21" x14ac:dyDescent="0.25">
      <c r="A2579" s="14" t="s">
        <v>6892</v>
      </c>
      <c r="B2579" s="17" t="s">
        <v>6893</v>
      </c>
      <c r="C2579" s="17" t="s">
        <v>17335</v>
      </c>
      <c r="D2579" s="21" t="s">
        <v>39</v>
      </c>
      <c r="E2579" s="22" t="s">
        <v>25639</v>
      </c>
      <c r="F2579" s="22" t="s">
        <v>26092</v>
      </c>
      <c r="G2579" s="22" t="s">
        <v>40342</v>
      </c>
      <c r="H2579" s="22" t="s">
        <v>26101</v>
      </c>
      <c r="I2579" s="22" t="s">
        <v>26102</v>
      </c>
      <c r="J2579" s="22" t="s">
        <v>26458</v>
      </c>
      <c r="K2579" s="22" t="s">
        <v>26459</v>
      </c>
      <c r="L2579" s="22" t="s">
        <v>26499</v>
      </c>
      <c r="M2579" s="23" t="s">
        <v>26508</v>
      </c>
      <c r="N2579" s="22" t="s">
        <v>26517</v>
      </c>
      <c r="O2579" s="23"/>
      <c r="P2579" s="23" t="s">
        <v>39874</v>
      </c>
      <c r="Q2579" s="23" t="s">
        <v>39874</v>
      </c>
      <c r="R2579" s="23"/>
      <c r="S2579" s="23"/>
      <c r="T2579" s="28" t="str">
        <f>LOOKUP(1,1/(Table1[[#This Row],[Level_0]:[Level 15]]&gt;0),(Table1[[#This Row],[Level_0]:[Level 15]]))</f>
        <v>H000004208 - [GB - Medical Non R&amp;D Evobrutinib]</v>
      </c>
      <c r="U2579" s="24">
        <v>2574</v>
      </c>
    </row>
    <row r="2580" spans="1:21" x14ac:dyDescent="0.25">
      <c r="A2580" s="14" t="s">
        <v>22261</v>
      </c>
      <c r="B2580" s="17" t="s">
        <v>22262</v>
      </c>
      <c r="C2580" s="17" t="s">
        <v>19755</v>
      </c>
      <c r="D2580" s="21" t="s">
        <v>39</v>
      </c>
      <c r="E2580" s="22" t="s">
        <v>25639</v>
      </c>
      <c r="F2580" s="22" t="s">
        <v>26092</v>
      </c>
      <c r="G2580" s="22" t="s">
        <v>40342</v>
      </c>
      <c r="H2580" s="22" t="s">
        <v>26101</v>
      </c>
      <c r="I2580" s="22" t="s">
        <v>26102</v>
      </c>
      <c r="J2580" s="22" t="s">
        <v>26458</v>
      </c>
      <c r="K2580" s="22" t="s">
        <v>26459</v>
      </c>
      <c r="L2580" s="22" t="s">
        <v>26518</v>
      </c>
      <c r="M2580" s="23"/>
      <c r="N2580" s="22"/>
      <c r="O2580" s="23"/>
      <c r="P2580" s="23"/>
      <c r="Q2580" s="23"/>
      <c r="R2580" s="23"/>
      <c r="S2580" s="23"/>
      <c r="T2580" s="28" t="str">
        <f>LOOKUP(1,1/(Table1[[#This Row],[Level_0]:[Level 15]]&gt;0),(Table1[[#This Row],[Level_0]:[Level 15]]))</f>
        <v>H000002124 - [GB - General]</v>
      </c>
      <c r="U2580" s="24">
        <v>2575</v>
      </c>
    </row>
    <row r="2581" spans="1:21" x14ac:dyDescent="0.25">
      <c r="A2581" s="14" t="s">
        <v>17337</v>
      </c>
      <c r="B2581" s="17" t="s">
        <v>17338</v>
      </c>
      <c r="C2581" s="17" t="s">
        <v>22261</v>
      </c>
      <c r="D2581" s="21" t="s">
        <v>39</v>
      </c>
      <c r="E2581" s="22" t="s">
        <v>25639</v>
      </c>
      <c r="F2581" s="22" t="s">
        <v>26092</v>
      </c>
      <c r="G2581" s="22" t="s">
        <v>40342</v>
      </c>
      <c r="H2581" s="22" t="s">
        <v>26101</v>
      </c>
      <c r="I2581" s="22" t="s">
        <v>26102</v>
      </c>
      <c r="J2581" s="22" t="s">
        <v>26458</v>
      </c>
      <c r="K2581" s="22" t="s">
        <v>26459</v>
      </c>
      <c r="L2581" s="22" t="s">
        <v>26518</v>
      </c>
      <c r="M2581" s="23" t="s">
        <v>26519</v>
      </c>
      <c r="N2581" s="22"/>
      <c r="O2581" s="23" t="s">
        <v>39874</v>
      </c>
      <c r="P2581" s="23" t="s">
        <v>39874</v>
      </c>
      <c r="Q2581" s="23" t="s">
        <v>39874</v>
      </c>
      <c r="R2581" s="23"/>
      <c r="S2581" s="23"/>
      <c r="T2581" s="28" t="str">
        <f>LOOKUP(1,1/(Table1[[#This Row],[Level_0]:[Level 15]]&gt;0),(Table1[[#This Row],[Level_0]:[Level 15]]))</f>
        <v>H000002125 - [GB - General Manager]</v>
      </c>
      <c r="U2581" s="24">
        <v>2576</v>
      </c>
    </row>
    <row r="2582" spans="1:21" x14ac:dyDescent="0.25">
      <c r="A2582" s="14" t="s">
        <v>23175</v>
      </c>
      <c r="B2582" s="17" t="s">
        <v>23176</v>
      </c>
      <c r="C2582" s="17" t="s">
        <v>22261</v>
      </c>
      <c r="D2582" s="21" t="s">
        <v>39</v>
      </c>
      <c r="E2582" s="22" t="s">
        <v>25639</v>
      </c>
      <c r="F2582" s="22" t="s">
        <v>26092</v>
      </c>
      <c r="G2582" s="22" t="s">
        <v>40342</v>
      </c>
      <c r="H2582" s="22" t="s">
        <v>26101</v>
      </c>
      <c r="I2582" s="22" t="s">
        <v>26102</v>
      </c>
      <c r="J2582" s="22" t="s">
        <v>26458</v>
      </c>
      <c r="K2582" s="22" t="s">
        <v>26459</v>
      </c>
      <c r="L2582" s="22" t="s">
        <v>26518</v>
      </c>
      <c r="M2582" s="23" t="s">
        <v>26520</v>
      </c>
      <c r="N2582" s="22"/>
      <c r="O2582" s="23" t="s">
        <v>39874</v>
      </c>
      <c r="P2582" s="23" t="s">
        <v>39874</v>
      </c>
      <c r="Q2582" s="23" t="s">
        <v>39874</v>
      </c>
      <c r="R2582" s="23"/>
      <c r="S2582" s="23"/>
      <c r="T2582" s="28" t="str">
        <f>LOOKUP(1,1/(Table1[[#This Row],[Level_0]:[Level 15]]&gt;0),(Table1[[#This Row],[Level_0]:[Level 15]]))</f>
        <v>H000002126 - [GB - Admin]</v>
      </c>
      <c r="U2582" s="24">
        <v>2577</v>
      </c>
    </row>
    <row r="2583" spans="1:21" x14ac:dyDescent="0.25">
      <c r="A2583" s="14" t="s">
        <v>22804</v>
      </c>
      <c r="B2583" s="17" t="s">
        <v>22805</v>
      </c>
      <c r="C2583" s="17" t="s">
        <v>22261</v>
      </c>
      <c r="D2583" s="21" t="s">
        <v>39</v>
      </c>
      <c r="E2583" s="22" t="s">
        <v>25639</v>
      </c>
      <c r="F2583" s="22" t="s">
        <v>26092</v>
      </c>
      <c r="G2583" s="22" t="s">
        <v>40342</v>
      </c>
      <c r="H2583" s="22" t="s">
        <v>26101</v>
      </c>
      <c r="I2583" s="22" t="s">
        <v>26102</v>
      </c>
      <c r="J2583" s="22" t="s">
        <v>26458</v>
      </c>
      <c r="K2583" s="22" t="s">
        <v>26459</v>
      </c>
      <c r="L2583" s="22" t="s">
        <v>26518</v>
      </c>
      <c r="M2583" s="23" t="s">
        <v>26521</v>
      </c>
      <c r="N2583" s="22"/>
      <c r="O2583" s="23" t="s">
        <v>39874</v>
      </c>
      <c r="P2583" s="23" t="s">
        <v>39874</v>
      </c>
      <c r="Q2583" s="23" t="s">
        <v>39874</v>
      </c>
      <c r="R2583" s="23"/>
      <c r="S2583" s="23"/>
      <c r="T2583" s="28" t="str">
        <f>LOOKUP(1,1/(Table1[[#This Row],[Level_0]:[Level 15]]&gt;0),(Table1[[#This Row],[Level_0]:[Level 15]]))</f>
        <v>H000002127 - [GB - ComOps]</v>
      </c>
      <c r="U2583" s="24">
        <v>2578</v>
      </c>
    </row>
    <row r="2584" spans="1:21" x14ac:dyDescent="0.25">
      <c r="A2584" s="14" t="s">
        <v>4268</v>
      </c>
      <c r="B2584" s="17" t="s">
        <v>4269</v>
      </c>
      <c r="C2584" s="17" t="s">
        <v>22261</v>
      </c>
      <c r="D2584" s="21" t="s">
        <v>39</v>
      </c>
      <c r="E2584" s="22" t="s">
        <v>25639</v>
      </c>
      <c r="F2584" s="22" t="s">
        <v>26092</v>
      </c>
      <c r="G2584" s="22" t="s">
        <v>40342</v>
      </c>
      <c r="H2584" s="22" t="s">
        <v>26101</v>
      </c>
      <c r="I2584" s="22" t="s">
        <v>26102</v>
      </c>
      <c r="J2584" s="22" t="s">
        <v>26458</v>
      </c>
      <c r="K2584" s="22" t="s">
        <v>26459</v>
      </c>
      <c r="L2584" s="22" t="s">
        <v>26518</v>
      </c>
      <c r="M2584" s="23" t="s">
        <v>26522</v>
      </c>
      <c r="N2584" s="22"/>
      <c r="O2584" s="23" t="s">
        <v>39874</v>
      </c>
      <c r="P2584" s="23" t="s">
        <v>39874</v>
      </c>
      <c r="Q2584" s="23" t="s">
        <v>39874</v>
      </c>
      <c r="R2584" s="23"/>
      <c r="S2584" s="23"/>
      <c r="T2584" s="28" t="str">
        <f>LOOKUP(1,1/(Table1[[#This Row],[Level_0]:[Level 15]]&gt;0),(Table1[[#This Row],[Level_0]:[Level 15]]))</f>
        <v>H000002128 - [GB - OOEI (Other Expenses &amp; Income)]</v>
      </c>
      <c r="U2584" s="24">
        <v>2579</v>
      </c>
    </row>
    <row r="2585" spans="1:21" x14ac:dyDescent="0.25">
      <c r="A2585" s="14" t="s">
        <v>23680</v>
      </c>
      <c r="B2585" s="17" t="s">
        <v>23681</v>
      </c>
      <c r="C2585" s="17" t="s">
        <v>22261</v>
      </c>
      <c r="D2585" s="21" t="s">
        <v>39</v>
      </c>
      <c r="E2585" s="22" t="s">
        <v>25639</v>
      </c>
      <c r="F2585" s="22" t="s">
        <v>26092</v>
      </c>
      <c r="G2585" s="22" t="s">
        <v>40342</v>
      </c>
      <c r="H2585" s="22" t="s">
        <v>26101</v>
      </c>
      <c r="I2585" s="22" t="s">
        <v>26102</v>
      </c>
      <c r="J2585" s="22" t="s">
        <v>26458</v>
      </c>
      <c r="K2585" s="22" t="s">
        <v>26459</v>
      </c>
      <c r="L2585" s="22" t="s">
        <v>26518</v>
      </c>
      <c r="M2585" s="23" t="s">
        <v>26523</v>
      </c>
      <c r="N2585" s="22"/>
      <c r="O2585" s="23" t="s">
        <v>39874</v>
      </c>
      <c r="P2585" s="23" t="s">
        <v>39874</v>
      </c>
      <c r="Q2585" s="23" t="s">
        <v>39874</v>
      </c>
      <c r="R2585" s="23"/>
      <c r="S2585" s="23"/>
      <c r="T2585" s="28" t="str">
        <f>LOOKUP(1,1/(Table1[[#This Row],[Level_0]:[Level 15]]&gt;0),(Table1[[#This Row],[Level_0]:[Level 15]]))</f>
        <v>H000002129 - [GB - BT]</v>
      </c>
      <c r="U2585" s="24">
        <v>2580</v>
      </c>
    </row>
    <row r="2586" spans="1:21" x14ac:dyDescent="0.25">
      <c r="A2586" s="14" t="s">
        <v>23555</v>
      </c>
      <c r="B2586" s="17" t="s">
        <v>23556</v>
      </c>
      <c r="C2586" s="17" t="s">
        <v>22261</v>
      </c>
      <c r="D2586" s="21" t="s">
        <v>39</v>
      </c>
      <c r="E2586" s="22" t="s">
        <v>25639</v>
      </c>
      <c r="F2586" s="22" t="s">
        <v>26092</v>
      </c>
      <c r="G2586" s="22" t="s">
        <v>40342</v>
      </c>
      <c r="H2586" s="22" t="s">
        <v>26101</v>
      </c>
      <c r="I2586" s="22" t="s">
        <v>26102</v>
      </c>
      <c r="J2586" s="22" t="s">
        <v>26458</v>
      </c>
      <c r="K2586" s="22" t="s">
        <v>26459</v>
      </c>
      <c r="L2586" s="22" t="s">
        <v>26518</v>
      </c>
      <c r="M2586" s="23" t="s">
        <v>26524</v>
      </c>
      <c r="N2586" s="22"/>
      <c r="O2586" s="23" t="s">
        <v>39874</v>
      </c>
      <c r="P2586" s="23" t="s">
        <v>39874</v>
      </c>
      <c r="Q2586" s="23" t="s">
        <v>39874</v>
      </c>
      <c r="R2586" s="23"/>
      <c r="S2586" s="23"/>
      <c r="T2586" s="28" t="str">
        <f>LOOKUP(1,1/(Table1[[#This Row],[Level_0]:[Level 15]]&gt;0),(Table1[[#This Row],[Level_0]:[Level 15]]))</f>
        <v>H000002130 - [GB - PSP]</v>
      </c>
      <c r="U2586" s="24">
        <v>2581</v>
      </c>
    </row>
    <row r="2587" spans="1:21" x14ac:dyDescent="0.25">
      <c r="A2587" s="14" t="s">
        <v>23383</v>
      </c>
      <c r="B2587" s="17" t="s">
        <v>23384</v>
      </c>
      <c r="C2587" s="17" t="s">
        <v>22261</v>
      </c>
      <c r="D2587" s="21" t="s">
        <v>39</v>
      </c>
      <c r="E2587" s="22" t="s">
        <v>25639</v>
      </c>
      <c r="F2587" s="22" t="s">
        <v>26092</v>
      </c>
      <c r="G2587" s="22" t="s">
        <v>40342</v>
      </c>
      <c r="H2587" s="22" t="s">
        <v>26101</v>
      </c>
      <c r="I2587" s="22" t="s">
        <v>26102</v>
      </c>
      <c r="J2587" s="22" t="s">
        <v>26458</v>
      </c>
      <c r="K2587" s="22" t="s">
        <v>26459</v>
      </c>
      <c r="L2587" s="22" t="s">
        <v>26518</v>
      </c>
      <c r="M2587" s="23" t="s">
        <v>26525</v>
      </c>
      <c r="N2587" s="22"/>
      <c r="O2587" s="23" t="s">
        <v>39874</v>
      </c>
      <c r="P2587" s="23" t="s">
        <v>39874</v>
      </c>
      <c r="Q2587" s="23" t="s">
        <v>39874</v>
      </c>
      <c r="R2587" s="23"/>
      <c r="S2587" s="23"/>
      <c r="T2587" s="28" t="str">
        <f>LOOKUP(1,1/(Table1[[#This Row],[Level_0]:[Level 15]]&gt;0),(Table1[[#This Row],[Level_0]:[Level 15]]))</f>
        <v>H000004123 - [Other M&amp;S]</v>
      </c>
      <c r="U2587" s="24">
        <v>2582</v>
      </c>
    </row>
    <row r="2588" spans="1:21" x14ac:dyDescent="0.25">
      <c r="A2588" s="14" t="s">
        <v>22068</v>
      </c>
      <c r="B2588" s="17" t="s">
        <v>22069</v>
      </c>
      <c r="C2588" s="17" t="s">
        <v>17908</v>
      </c>
      <c r="D2588" s="21" t="s">
        <v>39</v>
      </c>
      <c r="E2588" s="22" t="s">
        <v>25639</v>
      </c>
      <c r="F2588" s="22" t="s">
        <v>26092</v>
      </c>
      <c r="G2588" s="22" t="s">
        <v>40342</v>
      </c>
      <c r="H2588" s="22" t="s">
        <v>26101</v>
      </c>
      <c r="I2588" s="22" t="s">
        <v>26102</v>
      </c>
      <c r="J2588" s="22" t="s">
        <v>26458</v>
      </c>
      <c r="K2588" s="22" t="s">
        <v>26526</v>
      </c>
      <c r="L2588" s="22"/>
      <c r="M2588" s="23"/>
      <c r="N2588" s="22"/>
      <c r="O2588" s="23"/>
      <c r="P2588" s="23"/>
      <c r="Q2588" s="23"/>
      <c r="R2588" s="23"/>
      <c r="S2588" s="23"/>
      <c r="T2588" s="28" t="str">
        <f>LOOKUP(1,1/(Table1[[#This Row],[Level_0]:[Level 15]]&gt;0),(Table1[[#This Row],[Level_0]:[Level 15]]))</f>
        <v>H000000204 - [GI Gibraltar]</v>
      </c>
      <c r="U2588" s="24">
        <v>2583</v>
      </c>
    </row>
    <row r="2589" spans="1:21" x14ac:dyDescent="0.25">
      <c r="A2589" s="14" t="s">
        <v>22692</v>
      </c>
      <c r="B2589" s="17" t="s">
        <v>22693</v>
      </c>
      <c r="C2589" s="17" t="s">
        <v>17908</v>
      </c>
      <c r="D2589" s="21" t="s">
        <v>39</v>
      </c>
      <c r="E2589" s="22" t="s">
        <v>25639</v>
      </c>
      <c r="F2589" s="22" t="s">
        <v>26092</v>
      </c>
      <c r="G2589" s="22" t="s">
        <v>40342</v>
      </c>
      <c r="H2589" s="22" t="s">
        <v>26101</v>
      </c>
      <c r="I2589" s="22" t="s">
        <v>26102</v>
      </c>
      <c r="J2589" s="22" t="s">
        <v>26458</v>
      </c>
      <c r="K2589" s="22" t="s">
        <v>26527</v>
      </c>
      <c r="L2589" s="22"/>
      <c r="M2589" s="23"/>
      <c r="N2589" s="22"/>
      <c r="O2589" s="23"/>
      <c r="P2589" s="23"/>
      <c r="Q2589" s="23"/>
      <c r="R2589" s="23"/>
      <c r="S2589" s="23"/>
      <c r="T2589" s="28" t="str">
        <f>LOOKUP(1,1/(Table1[[#This Row],[Level_0]:[Level 15]]&gt;0),(Table1[[#This Row],[Level_0]:[Level 15]]))</f>
        <v>H000000205 - [GG Guernsey]</v>
      </c>
      <c r="U2589" s="24">
        <v>2584</v>
      </c>
    </row>
    <row r="2590" spans="1:21" x14ac:dyDescent="0.25">
      <c r="A2590" s="14" t="s">
        <v>21399</v>
      </c>
      <c r="B2590" s="17" t="s">
        <v>21400</v>
      </c>
      <c r="C2590" s="17" t="s">
        <v>17908</v>
      </c>
      <c r="D2590" s="21" t="s">
        <v>39</v>
      </c>
      <c r="E2590" s="22" t="s">
        <v>25639</v>
      </c>
      <c r="F2590" s="22" t="s">
        <v>26092</v>
      </c>
      <c r="G2590" s="22" t="s">
        <v>40342</v>
      </c>
      <c r="H2590" s="22" t="s">
        <v>26101</v>
      </c>
      <c r="I2590" s="22" t="s">
        <v>26102</v>
      </c>
      <c r="J2590" s="22" t="s">
        <v>26458</v>
      </c>
      <c r="K2590" s="22" t="s">
        <v>26528</v>
      </c>
      <c r="L2590" s="22"/>
      <c r="M2590" s="23"/>
      <c r="N2590" s="22"/>
      <c r="O2590" s="23"/>
      <c r="P2590" s="23"/>
      <c r="Q2590" s="23"/>
      <c r="R2590" s="23"/>
      <c r="S2590" s="23"/>
      <c r="T2590" s="28" t="str">
        <f>LOOKUP(1,1/(Table1[[#This Row],[Level_0]:[Level 15]]&gt;0),(Table1[[#This Row],[Level_0]:[Level 15]]))</f>
        <v>H000000206 - [IM Isle of Man]</v>
      </c>
      <c r="U2590" s="24">
        <v>2585</v>
      </c>
    </row>
    <row r="2591" spans="1:21" x14ac:dyDescent="0.25">
      <c r="A2591" s="14" t="s">
        <v>23294</v>
      </c>
      <c r="B2591" s="17" t="s">
        <v>23295</v>
      </c>
      <c r="C2591" s="17" t="s">
        <v>17908</v>
      </c>
      <c r="D2591" s="21" t="s">
        <v>39</v>
      </c>
      <c r="E2591" s="22" t="s">
        <v>25639</v>
      </c>
      <c r="F2591" s="22" t="s">
        <v>26092</v>
      </c>
      <c r="G2591" s="22" t="s">
        <v>40342</v>
      </c>
      <c r="H2591" s="22" t="s">
        <v>26101</v>
      </c>
      <c r="I2591" s="22" t="s">
        <v>26102</v>
      </c>
      <c r="J2591" s="22" t="s">
        <v>26458</v>
      </c>
      <c r="K2591" s="22" t="s">
        <v>26529</v>
      </c>
      <c r="L2591" s="22"/>
      <c r="M2591" s="23"/>
      <c r="N2591" s="22"/>
      <c r="O2591" s="23"/>
      <c r="P2591" s="23"/>
      <c r="Q2591" s="23"/>
      <c r="R2591" s="23"/>
      <c r="S2591" s="23"/>
      <c r="T2591" s="28" t="str">
        <f>LOOKUP(1,1/(Table1[[#This Row],[Level_0]:[Level 15]]&gt;0),(Table1[[#This Row],[Level_0]:[Level 15]]))</f>
        <v>H000000207 - [JE Jersey]</v>
      </c>
      <c r="U2591" s="24">
        <v>2586</v>
      </c>
    </row>
    <row r="2592" spans="1:21" x14ac:dyDescent="0.25">
      <c r="A2592" s="14" t="s">
        <v>23061</v>
      </c>
      <c r="B2592" s="17" t="s">
        <v>23062</v>
      </c>
      <c r="C2592" s="17" t="s">
        <v>17908</v>
      </c>
      <c r="D2592" s="21" t="s">
        <v>39</v>
      </c>
      <c r="E2592" s="22" t="s">
        <v>25639</v>
      </c>
      <c r="F2592" s="22" t="s">
        <v>26092</v>
      </c>
      <c r="G2592" s="22" t="s">
        <v>40342</v>
      </c>
      <c r="H2592" s="22" t="s">
        <v>26101</v>
      </c>
      <c r="I2592" s="22" t="s">
        <v>26102</v>
      </c>
      <c r="J2592" s="22" t="s">
        <v>26458</v>
      </c>
      <c r="K2592" s="22" t="s">
        <v>26530</v>
      </c>
      <c r="L2592" s="22"/>
      <c r="M2592" s="23"/>
      <c r="N2592" s="22"/>
      <c r="O2592" s="23"/>
      <c r="P2592" s="23"/>
      <c r="Q2592" s="23"/>
      <c r="R2592" s="23"/>
      <c r="S2592" s="23"/>
      <c r="T2592" s="28" t="str">
        <f>LOOKUP(1,1/(Table1[[#This Row],[Level_0]:[Level 15]]&gt;0),(Table1[[#This Row],[Level_0]:[Level 15]]))</f>
        <v>H000000208 - [IE Ireland]</v>
      </c>
      <c r="U2592" s="24">
        <v>2587</v>
      </c>
    </row>
    <row r="2593" spans="1:21" x14ac:dyDescent="0.25">
      <c r="A2593" s="14" t="s">
        <v>18990</v>
      </c>
      <c r="B2593" s="17" t="s">
        <v>18991</v>
      </c>
      <c r="C2593" s="17" t="s">
        <v>23061</v>
      </c>
      <c r="D2593" s="21" t="s">
        <v>39</v>
      </c>
      <c r="E2593" s="22" t="s">
        <v>25639</v>
      </c>
      <c r="F2593" s="22" t="s">
        <v>26092</v>
      </c>
      <c r="G2593" s="22" t="s">
        <v>40342</v>
      </c>
      <c r="H2593" s="22" t="s">
        <v>26101</v>
      </c>
      <c r="I2593" s="22" t="s">
        <v>26102</v>
      </c>
      <c r="J2593" s="22" t="s">
        <v>26458</v>
      </c>
      <c r="K2593" s="22" t="s">
        <v>26530</v>
      </c>
      <c r="L2593" s="22" t="s">
        <v>26531</v>
      </c>
      <c r="M2593" s="23"/>
      <c r="N2593" s="22"/>
      <c r="O2593" s="23"/>
      <c r="P2593" s="23"/>
      <c r="Q2593" s="23"/>
      <c r="R2593" s="23"/>
      <c r="S2593" s="23"/>
      <c r="T2593" s="28" t="str">
        <f>LOOKUP(1,1/(Table1[[#This Row],[Level_0]:[Level 15]]&gt;0),(Table1[[#This Row],[Level_0]:[Level 15]]))</f>
        <v>H000001794 - [IE - Commercial BU]</v>
      </c>
      <c r="U2593" s="24">
        <v>2588</v>
      </c>
    </row>
    <row r="2594" spans="1:21" x14ac:dyDescent="0.25">
      <c r="A2594" s="14" t="s">
        <v>20461</v>
      </c>
      <c r="B2594" s="17" t="s">
        <v>20462</v>
      </c>
      <c r="C2594" s="17" t="s">
        <v>18990</v>
      </c>
      <c r="D2594" s="21" t="s">
        <v>39</v>
      </c>
      <c r="E2594" s="22" t="s">
        <v>25639</v>
      </c>
      <c r="F2594" s="22" t="s">
        <v>26092</v>
      </c>
      <c r="G2594" s="22" t="s">
        <v>40342</v>
      </c>
      <c r="H2594" s="22" t="s">
        <v>26101</v>
      </c>
      <c r="I2594" s="22" t="s">
        <v>26102</v>
      </c>
      <c r="J2594" s="22" t="s">
        <v>26458</v>
      </c>
      <c r="K2594" s="22" t="s">
        <v>26530</v>
      </c>
      <c r="L2594" s="22" t="s">
        <v>26531</v>
      </c>
      <c r="M2594" s="23" t="s">
        <v>26532</v>
      </c>
      <c r="N2594" s="22"/>
      <c r="O2594" s="23" t="s">
        <v>39874</v>
      </c>
      <c r="P2594" s="23" t="s">
        <v>39874</v>
      </c>
      <c r="Q2594" s="23" t="s">
        <v>39874</v>
      </c>
      <c r="R2594" s="23"/>
      <c r="S2594" s="23"/>
      <c r="T2594" s="28" t="str">
        <f>LOOKUP(1,1/(Table1[[#This Row],[Level_0]:[Level 15]]&gt;0),(Table1[[#This Row],[Level_0]:[Level 15]]))</f>
        <v>H000001795 - [IE - BU Oncology]</v>
      </c>
      <c r="U2594" s="24">
        <v>2589</v>
      </c>
    </row>
    <row r="2595" spans="1:21" x14ac:dyDescent="0.25">
      <c r="A2595" s="14" t="s">
        <v>21075</v>
      </c>
      <c r="B2595" s="17" t="s">
        <v>21076</v>
      </c>
      <c r="C2595" s="17" t="s">
        <v>20461</v>
      </c>
      <c r="D2595" s="21" t="s">
        <v>39</v>
      </c>
      <c r="E2595" s="22" t="s">
        <v>25639</v>
      </c>
      <c r="F2595" s="22" t="s">
        <v>26092</v>
      </c>
      <c r="G2595" s="22" t="s">
        <v>40342</v>
      </c>
      <c r="H2595" s="22" t="s">
        <v>26101</v>
      </c>
      <c r="I2595" s="22" t="s">
        <v>26102</v>
      </c>
      <c r="J2595" s="22" t="s">
        <v>26458</v>
      </c>
      <c r="K2595" s="22" t="s">
        <v>26530</v>
      </c>
      <c r="L2595" s="22" t="s">
        <v>26531</v>
      </c>
      <c r="M2595" s="23" t="s">
        <v>26532</v>
      </c>
      <c r="N2595" s="22" t="s">
        <v>26533</v>
      </c>
      <c r="O2595" s="23"/>
      <c r="P2595" s="23" t="s">
        <v>39874</v>
      </c>
      <c r="Q2595" s="23" t="s">
        <v>39874</v>
      </c>
      <c r="R2595" s="23"/>
      <c r="S2595" s="23"/>
      <c r="T2595" s="28" t="str">
        <f>LOOKUP(1,1/(Table1[[#This Row],[Level_0]:[Level 15]]&gt;0),(Table1[[#This Row],[Level_0]:[Level 15]]))</f>
        <v>H000001796 - [IE - FF Erbitux]</v>
      </c>
      <c r="U2595" s="24">
        <v>2590</v>
      </c>
    </row>
    <row r="2596" spans="1:21" x14ac:dyDescent="0.25">
      <c r="A2596" s="14" t="s">
        <v>20463</v>
      </c>
      <c r="B2596" s="17" t="s">
        <v>20464</v>
      </c>
      <c r="C2596" s="17" t="s">
        <v>20461</v>
      </c>
      <c r="D2596" s="21" t="s">
        <v>39</v>
      </c>
      <c r="E2596" s="22" t="s">
        <v>25639</v>
      </c>
      <c r="F2596" s="22" t="s">
        <v>26092</v>
      </c>
      <c r="G2596" s="22" t="s">
        <v>40342</v>
      </c>
      <c r="H2596" s="22" t="s">
        <v>26101</v>
      </c>
      <c r="I2596" s="22" t="s">
        <v>26102</v>
      </c>
      <c r="J2596" s="22" t="s">
        <v>26458</v>
      </c>
      <c r="K2596" s="22" t="s">
        <v>26530</v>
      </c>
      <c r="L2596" s="22" t="s">
        <v>26531</v>
      </c>
      <c r="M2596" s="23" t="s">
        <v>26532</v>
      </c>
      <c r="N2596" s="22" t="s">
        <v>26534</v>
      </c>
      <c r="O2596" s="23"/>
      <c r="P2596" s="23" t="s">
        <v>39874</v>
      </c>
      <c r="Q2596" s="23" t="s">
        <v>39874</v>
      </c>
      <c r="R2596" s="23"/>
      <c r="S2596" s="23"/>
      <c r="T2596" s="28" t="str">
        <f>LOOKUP(1,1/(Table1[[#This Row],[Level_0]:[Level 15]]&gt;0),(Table1[[#This Row],[Level_0]:[Level 15]]))</f>
        <v>H000001797 - [IE - FF Bavencio]</v>
      </c>
      <c r="U2596" s="24">
        <v>2591</v>
      </c>
    </row>
    <row r="2597" spans="1:21" x14ac:dyDescent="0.25">
      <c r="A2597" s="14" t="s">
        <v>20465</v>
      </c>
      <c r="B2597" s="17" t="s">
        <v>20466</v>
      </c>
      <c r="C2597" s="17" t="s">
        <v>20461</v>
      </c>
      <c r="D2597" s="21" t="s">
        <v>39</v>
      </c>
      <c r="E2597" s="22" t="s">
        <v>25639</v>
      </c>
      <c r="F2597" s="22" t="s">
        <v>26092</v>
      </c>
      <c r="G2597" s="22" t="s">
        <v>40342</v>
      </c>
      <c r="H2597" s="22" t="s">
        <v>26101</v>
      </c>
      <c r="I2597" s="22" t="s">
        <v>26102</v>
      </c>
      <c r="J2597" s="22" t="s">
        <v>26458</v>
      </c>
      <c r="K2597" s="22" t="s">
        <v>26530</v>
      </c>
      <c r="L2597" s="22" t="s">
        <v>26531</v>
      </c>
      <c r="M2597" s="23" t="s">
        <v>26532</v>
      </c>
      <c r="N2597" s="22" t="s">
        <v>26535</v>
      </c>
      <c r="O2597" s="23"/>
      <c r="P2597" s="23" t="s">
        <v>39874</v>
      </c>
      <c r="Q2597" s="23" t="s">
        <v>39874</v>
      </c>
      <c r="R2597" s="23"/>
      <c r="S2597" s="23"/>
      <c r="T2597" s="28" t="str">
        <f>LOOKUP(1,1/(Table1[[#This Row],[Level_0]:[Level 15]]&gt;0),(Table1[[#This Row],[Level_0]:[Level 15]]))</f>
        <v>H000001798 - [IE - FF Tepmetko]</v>
      </c>
      <c r="U2597" s="24">
        <v>2592</v>
      </c>
    </row>
    <row r="2598" spans="1:21" x14ac:dyDescent="0.25">
      <c r="A2598" s="14" t="s">
        <v>20467</v>
      </c>
      <c r="B2598" s="17" t="s">
        <v>20468</v>
      </c>
      <c r="C2598" s="17" t="s">
        <v>20461</v>
      </c>
      <c r="D2598" s="21" t="s">
        <v>39</v>
      </c>
      <c r="E2598" s="22" t="s">
        <v>25639</v>
      </c>
      <c r="F2598" s="22" t="s">
        <v>26092</v>
      </c>
      <c r="G2598" s="22" t="s">
        <v>40342</v>
      </c>
      <c r="H2598" s="22" t="s">
        <v>26101</v>
      </c>
      <c r="I2598" s="22" t="s">
        <v>26102</v>
      </c>
      <c r="J2598" s="22" t="s">
        <v>26458</v>
      </c>
      <c r="K2598" s="22" t="s">
        <v>26530</v>
      </c>
      <c r="L2598" s="22" t="s">
        <v>26531</v>
      </c>
      <c r="M2598" s="23" t="s">
        <v>26532</v>
      </c>
      <c r="N2598" s="22" t="s">
        <v>26536</v>
      </c>
      <c r="O2598" s="23"/>
      <c r="P2598" s="23" t="s">
        <v>39874</v>
      </c>
      <c r="Q2598" s="23" t="s">
        <v>39874</v>
      </c>
      <c r="R2598" s="23"/>
      <c r="S2598" s="23"/>
      <c r="T2598" s="28" t="str">
        <f>LOOKUP(1,1/(Table1[[#This Row],[Level_0]:[Level 15]]&gt;0),(Table1[[#This Row],[Level_0]:[Level 15]]))</f>
        <v>H000001799 - [IE - ISS Erbitux]</v>
      </c>
      <c r="U2598" s="24">
        <v>2593</v>
      </c>
    </row>
    <row r="2599" spans="1:21" x14ac:dyDescent="0.25">
      <c r="A2599" s="14" t="s">
        <v>19883</v>
      </c>
      <c r="B2599" s="17" t="s">
        <v>19884</v>
      </c>
      <c r="C2599" s="17" t="s">
        <v>20461</v>
      </c>
      <c r="D2599" s="21" t="s">
        <v>39</v>
      </c>
      <c r="E2599" s="22" t="s">
        <v>25639</v>
      </c>
      <c r="F2599" s="22" t="s">
        <v>26092</v>
      </c>
      <c r="G2599" s="22" t="s">
        <v>40342</v>
      </c>
      <c r="H2599" s="22" t="s">
        <v>26101</v>
      </c>
      <c r="I2599" s="22" t="s">
        <v>26102</v>
      </c>
      <c r="J2599" s="22" t="s">
        <v>26458</v>
      </c>
      <c r="K2599" s="22" t="s">
        <v>26530</v>
      </c>
      <c r="L2599" s="22" t="s">
        <v>26531</v>
      </c>
      <c r="M2599" s="23" t="s">
        <v>26532</v>
      </c>
      <c r="N2599" s="22" t="s">
        <v>26537</v>
      </c>
      <c r="O2599" s="23"/>
      <c r="P2599" s="23" t="s">
        <v>39874</v>
      </c>
      <c r="Q2599" s="23" t="s">
        <v>39874</v>
      </c>
      <c r="R2599" s="23"/>
      <c r="S2599" s="23"/>
      <c r="T2599" s="28" t="str">
        <f>LOOKUP(1,1/(Table1[[#This Row],[Level_0]:[Level 15]]&gt;0),(Table1[[#This Row],[Level_0]:[Level 15]]))</f>
        <v>H000001800 - [IE - ISS Bavencio]</v>
      </c>
      <c r="U2599" s="24">
        <v>2594</v>
      </c>
    </row>
    <row r="2600" spans="1:21" x14ac:dyDescent="0.25">
      <c r="A2600" s="14" t="s">
        <v>19885</v>
      </c>
      <c r="B2600" s="17" t="s">
        <v>19886</v>
      </c>
      <c r="C2600" s="17" t="s">
        <v>20461</v>
      </c>
      <c r="D2600" s="21" t="s">
        <v>39</v>
      </c>
      <c r="E2600" s="22" t="s">
        <v>25639</v>
      </c>
      <c r="F2600" s="22" t="s">
        <v>26092</v>
      </c>
      <c r="G2600" s="22" t="s">
        <v>40342</v>
      </c>
      <c r="H2600" s="22" t="s">
        <v>26101</v>
      </c>
      <c r="I2600" s="22" t="s">
        <v>26102</v>
      </c>
      <c r="J2600" s="22" t="s">
        <v>26458</v>
      </c>
      <c r="K2600" s="22" t="s">
        <v>26530</v>
      </c>
      <c r="L2600" s="22" t="s">
        <v>26531</v>
      </c>
      <c r="M2600" s="23" t="s">
        <v>26532</v>
      </c>
      <c r="N2600" s="22" t="s">
        <v>26538</v>
      </c>
      <c r="O2600" s="23"/>
      <c r="P2600" s="23" t="s">
        <v>39874</v>
      </c>
      <c r="Q2600" s="23" t="s">
        <v>39874</v>
      </c>
      <c r="R2600" s="23"/>
      <c r="S2600" s="23"/>
      <c r="T2600" s="28" t="str">
        <f>LOOKUP(1,1/(Table1[[#This Row],[Level_0]:[Level 15]]&gt;0),(Table1[[#This Row],[Level_0]:[Level 15]]))</f>
        <v>H000001801 - [IE - ISS Tepmetko]</v>
      </c>
      <c r="U2600" s="24">
        <v>2595</v>
      </c>
    </row>
    <row r="2601" spans="1:21" x14ac:dyDescent="0.25">
      <c r="A2601" s="14" t="s">
        <v>21077</v>
      </c>
      <c r="B2601" s="17" t="s">
        <v>21078</v>
      </c>
      <c r="C2601" s="17" t="s">
        <v>20461</v>
      </c>
      <c r="D2601" s="21" t="s">
        <v>39</v>
      </c>
      <c r="E2601" s="22" t="s">
        <v>25639</v>
      </c>
      <c r="F2601" s="22" t="s">
        <v>26092</v>
      </c>
      <c r="G2601" s="22" t="s">
        <v>40342</v>
      </c>
      <c r="H2601" s="22" t="s">
        <v>26101</v>
      </c>
      <c r="I2601" s="22" t="s">
        <v>26102</v>
      </c>
      <c r="J2601" s="22" t="s">
        <v>26458</v>
      </c>
      <c r="K2601" s="22" t="s">
        <v>26530</v>
      </c>
      <c r="L2601" s="22" t="s">
        <v>26531</v>
      </c>
      <c r="M2601" s="23" t="s">
        <v>26532</v>
      </c>
      <c r="N2601" s="22" t="s">
        <v>26539</v>
      </c>
      <c r="O2601" s="23"/>
      <c r="P2601" s="23" t="s">
        <v>39874</v>
      </c>
      <c r="Q2601" s="23" t="s">
        <v>39874</v>
      </c>
      <c r="R2601" s="23"/>
      <c r="S2601" s="23"/>
      <c r="T2601" s="28" t="str">
        <f>LOOKUP(1,1/(Table1[[#This Row],[Level_0]:[Level 15]]&gt;0),(Table1[[#This Row],[Level_0]:[Level 15]]))</f>
        <v>H000001802 - [IE - SP Erbitux]</v>
      </c>
      <c r="U2601" s="24">
        <v>2596</v>
      </c>
    </row>
    <row r="2602" spans="1:21" x14ac:dyDescent="0.25">
      <c r="A2602" s="14" t="s">
        <v>20469</v>
      </c>
      <c r="B2602" s="17" t="s">
        <v>20470</v>
      </c>
      <c r="C2602" s="17" t="s">
        <v>20461</v>
      </c>
      <c r="D2602" s="21" t="s">
        <v>39</v>
      </c>
      <c r="E2602" s="22" t="s">
        <v>25639</v>
      </c>
      <c r="F2602" s="22" t="s">
        <v>26092</v>
      </c>
      <c r="G2602" s="22" t="s">
        <v>40342</v>
      </c>
      <c r="H2602" s="22" t="s">
        <v>26101</v>
      </c>
      <c r="I2602" s="22" t="s">
        <v>26102</v>
      </c>
      <c r="J2602" s="22" t="s">
        <v>26458</v>
      </c>
      <c r="K2602" s="22" t="s">
        <v>26530</v>
      </c>
      <c r="L2602" s="22" t="s">
        <v>26531</v>
      </c>
      <c r="M2602" s="23" t="s">
        <v>26532</v>
      </c>
      <c r="N2602" s="22" t="s">
        <v>26540</v>
      </c>
      <c r="O2602" s="23"/>
      <c r="P2602" s="23" t="s">
        <v>39874</v>
      </c>
      <c r="Q2602" s="23" t="s">
        <v>39874</v>
      </c>
      <c r="R2602" s="23"/>
      <c r="S2602" s="23"/>
      <c r="T2602" s="28" t="str">
        <f>LOOKUP(1,1/(Table1[[#This Row],[Level_0]:[Level 15]]&gt;0),(Table1[[#This Row],[Level_0]:[Level 15]]))</f>
        <v>H000001803 - [IE - SP Bavencio]</v>
      </c>
      <c r="U2602" s="24">
        <v>2597</v>
      </c>
    </row>
    <row r="2603" spans="1:21" x14ac:dyDescent="0.25">
      <c r="A2603" s="14" t="s">
        <v>20471</v>
      </c>
      <c r="B2603" s="17" t="s">
        <v>20472</v>
      </c>
      <c r="C2603" s="17" t="s">
        <v>20461</v>
      </c>
      <c r="D2603" s="21" t="s">
        <v>39</v>
      </c>
      <c r="E2603" s="22" t="s">
        <v>25639</v>
      </c>
      <c r="F2603" s="22" t="s">
        <v>26092</v>
      </c>
      <c r="G2603" s="22" t="s">
        <v>40342</v>
      </c>
      <c r="H2603" s="22" t="s">
        <v>26101</v>
      </c>
      <c r="I2603" s="22" t="s">
        <v>26102</v>
      </c>
      <c r="J2603" s="22" t="s">
        <v>26458</v>
      </c>
      <c r="K2603" s="22" t="s">
        <v>26530</v>
      </c>
      <c r="L2603" s="22" t="s">
        <v>26531</v>
      </c>
      <c r="M2603" s="23" t="s">
        <v>26532</v>
      </c>
      <c r="N2603" s="22" t="s">
        <v>26541</v>
      </c>
      <c r="O2603" s="23"/>
      <c r="P2603" s="23" t="s">
        <v>39874</v>
      </c>
      <c r="Q2603" s="23" t="s">
        <v>39874</v>
      </c>
      <c r="R2603" s="23"/>
      <c r="S2603" s="23"/>
      <c r="T2603" s="28" t="str">
        <f>LOOKUP(1,1/(Table1[[#This Row],[Level_0]:[Level 15]]&gt;0),(Table1[[#This Row],[Level_0]:[Level 15]]))</f>
        <v>H000001804 - [IE - SP Tepmetko]</v>
      </c>
      <c r="U2603" s="24">
        <v>2598</v>
      </c>
    </row>
    <row r="2604" spans="1:21" x14ac:dyDescent="0.25">
      <c r="A2604" s="14" t="s">
        <v>7691</v>
      </c>
      <c r="B2604" s="17" t="s">
        <v>7692</v>
      </c>
      <c r="C2604" s="17" t="s">
        <v>20461</v>
      </c>
      <c r="D2604" s="21" t="s">
        <v>39</v>
      </c>
      <c r="E2604" s="22" t="s">
        <v>25639</v>
      </c>
      <c r="F2604" s="22" t="s">
        <v>26092</v>
      </c>
      <c r="G2604" s="22" t="s">
        <v>40342</v>
      </c>
      <c r="H2604" s="22" t="s">
        <v>26101</v>
      </c>
      <c r="I2604" s="22" t="s">
        <v>26102</v>
      </c>
      <c r="J2604" s="22" t="s">
        <v>26458</v>
      </c>
      <c r="K2604" s="22" t="s">
        <v>26530</v>
      </c>
      <c r="L2604" s="22" t="s">
        <v>26531</v>
      </c>
      <c r="M2604" s="23" t="s">
        <v>26532</v>
      </c>
      <c r="N2604" s="22" t="s">
        <v>26542</v>
      </c>
      <c r="O2604" s="23"/>
      <c r="P2604" s="23" t="s">
        <v>39874</v>
      </c>
      <c r="Q2604" s="23" t="s">
        <v>39874</v>
      </c>
      <c r="R2604" s="23"/>
      <c r="S2604" s="23"/>
      <c r="T2604" s="28" t="str">
        <f>LOOKUP(1,1/(Table1[[#This Row],[Level_0]:[Level 15]]&gt;0),(Table1[[#This Row],[Level_0]:[Level 15]]))</f>
        <v>H000001805 - [IE - OMS (special exp) Oncology]</v>
      </c>
      <c r="U2604" s="24">
        <v>2599</v>
      </c>
    </row>
    <row r="2605" spans="1:21" x14ac:dyDescent="0.25">
      <c r="A2605" s="14" t="s">
        <v>11686</v>
      </c>
      <c r="B2605" s="17" t="s">
        <v>11687</v>
      </c>
      <c r="C2605" s="17" t="s">
        <v>20461</v>
      </c>
      <c r="D2605" s="21" t="s">
        <v>39</v>
      </c>
      <c r="E2605" s="22" t="s">
        <v>25639</v>
      </c>
      <c r="F2605" s="22" t="s">
        <v>26092</v>
      </c>
      <c r="G2605" s="22" t="s">
        <v>40342</v>
      </c>
      <c r="H2605" s="22" t="s">
        <v>26101</v>
      </c>
      <c r="I2605" s="22" t="s">
        <v>26102</v>
      </c>
      <c r="J2605" s="22" t="s">
        <v>26458</v>
      </c>
      <c r="K2605" s="22" t="s">
        <v>26530</v>
      </c>
      <c r="L2605" s="22" t="s">
        <v>26531</v>
      </c>
      <c r="M2605" s="23" t="s">
        <v>26532</v>
      </c>
      <c r="N2605" s="22" t="s">
        <v>26543</v>
      </c>
      <c r="O2605" s="23"/>
      <c r="P2605" s="23" t="s">
        <v>39874</v>
      </c>
      <c r="Q2605" s="23" t="s">
        <v>39874</v>
      </c>
      <c r="R2605" s="23"/>
      <c r="S2605" s="23"/>
      <c r="T2605" s="28" t="str">
        <f>LOOKUP(1,1/(Table1[[#This Row],[Level_0]:[Level 15]]&gt;0),(Table1[[#This Row],[Level_0]:[Level 15]]))</f>
        <v>H000001806 - [IE - Profit share Bavencio]</v>
      </c>
      <c r="U2605" s="24">
        <v>2600</v>
      </c>
    </row>
    <row r="2606" spans="1:21" x14ac:dyDescent="0.25">
      <c r="A2606" s="14" t="s">
        <v>37977</v>
      </c>
      <c r="B2606" s="17" t="s">
        <v>37978</v>
      </c>
      <c r="C2606" s="17" t="s">
        <v>20461</v>
      </c>
      <c r="D2606" s="21" t="s">
        <v>39</v>
      </c>
      <c r="E2606" s="22" t="s">
        <v>25639</v>
      </c>
      <c r="F2606" s="22" t="s">
        <v>26092</v>
      </c>
      <c r="G2606" s="22" t="s">
        <v>40342</v>
      </c>
      <c r="H2606" s="22" t="s">
        <v>26101</v>
      </c>
      <c r="I2606" s="22" t="s">
        <v>26102</v>
      </c>
      <c r="J2606" s="22" t="s">
        <v>26458</v>
      </c>
      <c r="K2606" s="22" t="s">
        <v>26530</v>
      </c>
      <c r="L2606" s="22" t="s">
        <v>26531</v>
      </c>
      <c r="M2606" s="23" t="s">
        <v>26532</v>
      </c>
      <c r="N2606" s="22" t="s">
        <v>26544</v>
      </c>
      <c r="O2606" s="23"/>
      <c r="P2606" s="23" t="s">
        <v>39874</v>
      </c>
      <c r="Q2606" s="23" t="s">
        <v>39874</v>
      </c>
      <c r="R2606" s="23"/>
      <c r="S2606" s="23"/>
      <c r="T2606" s="28" t="str">
        <f>LOOKUP(1,1/(Table1[[#This Row],[Level_0]:[Level 15]]&gt;0),(Table1[[#This Row],[Level_0]:[Level 15]]))</f>
        <v>H000004357 - [IE - SP - Xevinapant]</v>
      </c>
      <c r="U2606" s="24">
        <v>2601</v>
      </c>
    </row>
    <row r="2607" spans="1:21" x14ac:dyDescent="0.25">
      <c r="A2607" s="14" t="s">
        <v>37979</v>
      </c>
      <c r="B2607" s="17" t="s">
        <v>37980</v>
      </c>
      <c r="C2607" s="17" t="s">
        <v>20461</v>
      </c>
      <c r="D2607" s="21" t="s">
        <v>39</v>
      </c>
      <c r="E2607" s="22" t="s">
        <v>25639</v>
      </c>
      <c r="F2607" s="22" t="s">
        <v>26092</v>
      </c>
      <c r="G2607" s="22" t="s">
        <v>40342</v>
      </c>
      <c r="H2607" s="22" t="s">
        <v>26101</v>
      </c>
      <c r="I2607" s="22" t="s">
        <v>26102</v>
      </c>
      <c r="J2607" s="22" t="s">
        <v>26458</v>
      </c>
      <c r="K2607" s="22" t="s">
        <v>26530</v>
      </c>
      <c r="L2607" s="22" t="s">
        <v>26531</v>
      </c>
      <c r="M2607" s="23" t="s">
        <v>26532</v>
      </c>
      <c r="N2607" s="22" t="s">
        <v>26545</v>
      </c>
      <c r="O2607" s="23"/>
      <c r="P2607" s="23" t="s">
        <v>39874</v>
      </c>
      <c r="Q2607" s="23" t="s">
        <v>39874</v>
      </c>
      <c r="R2607" s="23"/>
      <c r="S2607" s="23"/>
      <c r="T2607" s="28" t="str">
        <f>LOOKUP(1,1/(Table1[[#This Row],[Level_0]:[Level 15]]&gt;0),(Table1[[#This Row],[Level_0]:[Level 15]]))</f>
        <v>H000004368 - [IE - FF - Xevinapant]</v>
      </c>
      <c r="U2607" s="24">
        <v>2602</v>
      </c>
    </row>
    <row r="2608" spans="1:21" x14ac:dyDescent="0.25">
      <c r="A2608" s="14" t="s">
        <v>22778</v>
      </c>
      <c r="B2608" s="17" t="s">
        <v>22779</v>
      </c>
      <c r="C2608" s="17" t="s">
        <v>18990</v>
      </c>
      <c r="D2608" s="21" t="s">
        <v>39</v>
      </c>
      <c r="E2608" s="22" t="s">
        <v>25639</v>
      </c>
      <c r="F2608" s="22" t="s">
        <v>26092</v>
      </c>
      <c r="G2608" s="22" t="s">
        <v>40342</v>
      </c>
      <c r="H2608" s="22" t="s">
        <v>26101</v>
      </c>
      <c r="I2608" s="22" t="s">
        <v>26102</v>
      </c>
      <c r="J2608" s="22" t="s">
        <v>26458</v>
      </c>
      <c r="K2608" s="22" t="s">
        <v>26530</v>
      </c>
      <c r="L2608" s="22" t="s">
        <v>26531</v>
      </c>
      <c r="M2608" s="23" t="s">
        <v>26546</v>
      </c>
      <c r="N2608" s="22"/>
      <c r="O2608" s="23" t="s">
        <v>39874</v>
      </c>
      <c r="P2608" s="23" t="s">
        <v>39874</v>
      </c>
      <c r="Q2608" s="23" t="s">
        <v>39874</v>
      </c>
      <c r="R2608" s="23"/>
      <c r="S2608" s="23"/>
      <c r="T2608" s="28" t="str">
        <f>LOOKUP(1,1/(Table1[[#This Row],[Level_0]:[Level 15]]&gt;0),(Table1[[#This Row],[Level_0]:[Level 15]]))</f>
        <v>H000001807 - [IE - BU N&amp;I]</v>
      </c>
      <c r="U2608" s="24">
        <v>2603</v>
      </c>
    </row>
    <row r="2609" spans="1:21" x14ac:dyDescent="0.25">
      <c r="A2609" s="14" t="s">
        <v>19887</v>
      </c>
      <c r="B2609" s="17" t="s">
        <v>19888</v>
      </c>
      <c r="C2609" s="17" t="s">
        <v>22778</v>
      </c>
      <c r="D2609" s="21" t="s">
        <v>39</v>
      </c>
      <c r="E2609" s="22" t="s">
        <v>25639</v>
      </c>
      <c r="F2609" s="22" t="s">
        <v>26092</v>
      </c>
      <c r="G2609" s="22" t="s">
        <v>40342</v>
      </c>
      <c r="H2609" s="22" t="s">
        <v>26101</v>
      </c>
      <c r="I2609" s="22" t="s">
        <v>26102</v>
      </c>
      <c r="J2609" s="22" t="s">
        <v>26458</v>
      </c>
      <c r="K2609" s="22" t="s">
        <v>26530</v>
      </c>
      <c r="L2609" s="22" t="s">
        <v>26531</v>
      </c>
      <c r="M2609" s="23" t="s">
        <v>26546</v>
      </c>
      <c r="N2609" s="22" t="s">
        <v>26547</v>
      </c>
      <c r="O2609" s="23"/>
      <c r="P2609" s="23" t="s">
        <v>39874</v>
      </c>
      <c r="Q2609" s="23" t="s">
        <v>39874</v>
      </c>
      <c r="R2609" s="23"/>
      <c r="S2609" s="23"/>
      <c r="T2609" s="28" t="str">
        <f>LOOKUP(1,1/(Table1[[#This Row],[Level_0]:[Level 15]]&gt;0),(Table1[[#This Row],[Level_0]:[Level 15]]))</f>
        <v>H000001808 - [IE - FF Mavenclad]</v>
      </c>
      <c r="U2609" s="24">
        <v>2604</v>
      </c>
    </row>
    <row r="2610" spans="1:21" x14ac:dyDescent="0.25">
      <c r="A2610" s="14" t="s">
        <v>21823</v>
      </c>
      <c r="B2610" s="17" t="s">
        <v>21824</v>
      </c>
      <c r="C2610" s="17" t="s">
        <v>22778</v>
      </c>
      <c r="D2610" s="21" t="s">
        <v>39</v>
      </c>
      <c r="E2610" s="22" t="s">
        <v>25639</v>
      </c>
      <c r="F2610" s="22" t="s">
        <v>26092</v>
      </c>
      <c r="G2610" s="22" t="s">
        <v>40342</v>
      </c>
      <c r="H2610" s="22" t="s">
        <v>26101</v>
      </c>
      <c r="I2610" s="22" t="s">
        <v>26102</v>
      </c>
      <c r="J2610" s="22" t="s">
        <v>26458</v>
      </c>
      <c r="K2610" s="22" t="s">
        <v>26530</v>
      </c>
      <c r="L2610" s="22" t="s">
        <v>26531</v>
      </c>
      <c r="M2610" s="23" t="s">
        <v>26546</v>
      </c>
      <c r="N2610" s="22" t="s">
        <v>26548</v>
      </c>
      <c r="O2610" s="23"/>
      <c r="P2610" s="23" t="s">
        <v>39874</v>
      </c>
      <c r="Q2610" s="23" t="s">
        <v>39874</v>
      </c>
      <c r="R2610" s="23"/>
      <c r="S2610" s="23"/>
      <c r="T2610" s="28" t="str">
        <f>LOOKUP(1,1/(Table1[[#This Row],[Level_0]:[Level 15]]&gt;0),(Table1[[#This Row],[Level_0]:[Level 15]]))</f>
        <v>H000001809 - [IE - FF Rebif]</v>
      </c>
      <c r="U2610" s="24">
        <v>2605</v>
      </c>
    </row>
    <row r="2611" spans="1:21" x14ac:dyDescent="0.25">
      <c r="A2611" s="14" t="s">
        <v>18992</v>
      </c>
      <c r="B2611" s="17" t="s">
        <v>18993</v>
      </c>
      <c r="C2611" s="17" t="s">
        <v>22778</v>
      </c>
      <c r="D2611" s="21" t="s">
        <v>39</v>
      </c>
      <c r="E2611" s="22" t="s">
        <v>25639</v>
      </c>
      <c r="F2611" s="22" t="s">
        <v>26092</v>
      </c>
      <c r="G2611" s="22" t="s">
        <v>40342</v>
      </c>
      <c r="H2611" s="22" t="s">
        <v>26101</v>
      </c>
      <c r="I2611" s="22" t="s">
        <v>26102</v>
      </c>
      <c r="J2611" s="22" t="s">
        <v>26458</v>
      </c>
      <c r="K2611" s="22" t="s">
        <v>26530</v>
      </c>
      <c r="L2611" s="22" t="s">
        <v>26531</v>
      </c>
      <c r="M2611" s="23" t="s">
        <v>26546</v>
      </c>
      <c r="N2611" s="22" t="s">
        <v>26549</v>
      </c>
      <c r="O2611" s="23"/>
      <c r="P2611" s="23" t="s">
        <v>39874</v>
      </c>
      <c r="Q2611" s="23" t="s">
        <v>39874</v>
      </c>
      <c r="R2611" s="23"/>
      <c r="S2611" s="23"/>
      <c r="T2611" s="28" t="str">
        <f>LOOKUP(1,1/(Table1[[#This Row],[Level_0]:[Level 15]]&gt;0),(Table1[[#This Row],[Level_0]:[Level 15]]))</f>
        <v>H000001810 - [IE - ISS Mavenclad]</v>
      </c>
      <c r="U2611" s="24">
        <v>2606</v>
      </c>
    </row>
    <row r="2612" spans="1:21" x14ac:dyDescent="0.25">
      <c r="A2612" s="14" t="s">
        <v>21454</v>
      </c>
      <c r="B2612" s="17" t="s">
        <v>21455</v>
      </c>
      <c r="C2612" s="17" t="s">
        <v>22778</v>
      </c>
      <c r="D2612" s="21" t="s">
        <v>39</v>
      </c>
      <c r="E2612" s="22" t="s">
        <v>25639</v>
      </c>
      <c r="F2612" s="22" t="s">
        <v>26092</v>
      </c>
      <c r="G2612" s="22" t="s">
        <v>40342</v>
      </c>
      <c r="H2612" s="22" t="s">
        <v>26101</v>
      </c>
      <c r="I2612" s="22" t="s">
        <v>26102</v>
      </c>
      <c r="J2612" s="22" t="s">
        <v>26458</v>
      </c>
      <c r="K2612" s="22" t="s">
        <v>26530</v>
      </c>
      <c r="L2612" s="22" t="s">
        <v>26531</v>
      </c>
      <c r="M2612" s="23" t="s">
        <v>26546</v>
      </c>
      <c r="N2612" s="22" t="s">
        <v>26550</v>
      </c>
      <c r="O2612" s="23"/>
      <c r="P2612" s="23" t="s">
        <v>39874</v>
      </c>
      <c r="Q2612" s="23" t="s">
        <v>39874</v>
      </c>
      <c r="R2612" s="23"/>
      <c r="S2612" s="23"/>
      <c r="T2612" s="28" t="str">
        <f>LOOKUP(1,1/(Table1[[#This Row],[Level_0]:[Level 15]]&gt;0),(Table1[[#This Row],[Level_0]:[Level 15]]))</f>
        <v>H000001811 - [IE - ISS Rebif]</v>
      </c>
      <c r="U2612" s="24">
        <v>2607</v>
      </c>
    </row>
    <row r="2613" spans="1:21" x14ac:dyDescent="0.25">
      <c r="A2613" s="14" t="s">
        <v>19889</v>
      </c>
      <c r="B2613" s="17" t="s">
        <v>19890</v>
      </c>
      <c r="C2613" s="17" t="s">
        <v>22778</v>
      </c>
      <c r="D2613" s="21" t="s">
        <v>39</v>
      </c>
      <c r="E2613" s="22" t="s">
        <v>25639</v>
      </c>
      <c r="F2613" s="22" t="s">
        <v>26092</v>
      </c>
      <c r="G2613" s="22" t="s">
        <v>40342</v>
      </c>
      <c r="H2613" s="22" t="s">
        <v>26101</v>
      </c>
      <c r="I2613" s="22" t="s">
        <v>26102</v>
      </c>
      <c r="J2613" s="22" t="s">
        <v>26458</v>
      </c>
      <c r="K2613" s="22" t="s">
        <v>26530</v>
      </c>
      <c r="L2613" s="22" t="s">
        <v>26531</v>
      </c>
      <c r="M2613" s="23" t="s">
        <v>26546</v>
      </c>
      <c r="N2613" s="22" t="s">
        <v>26551</v>
      </c>
      <c r="O2613" s="23"/>
      <c r="P2613" s="23" t="s">
        <v>39874</v>
      </c>
      <c r="Q2613" s="23" t="s">
        <v>39874</v>
      </c>
      <c r="R2613" s="23"/>
      <c r="S2613" s="23"/>
      <c r="T2613" s="28" t="str">
        <f>LOOKUP(1,1/(Table1[[#This Row],[Level_0]:[Level 15]]&gt;0),(Table1[[#This Row],[Level_0]:[Level 15]]))</f>
        <v>H000001812 - [IE - SP Mavenclad]</v>
      </c>
      <c r="U2613" s="24">
        <v>2608</v>
      </c>
    </row>
    <row r="2614" spans="1:21" x14ac:dyDescent="0.25">
      <c r="A2614" s="14" t="s">
        <v>21825</v>
      </c>
      <c r="B2614" s="17" t="s">
        <v>21826</v>
      </c>
      <c r="C2614" s="17" t="s">
        <v>22778</v>
      </c>
      <c r="D2614" s="21" t="s">
        <v>39</v>
      </c>
      <c r="E2614" s="22" t="s">
        <v>25639</v>
      </c>
      <c r="F2614" s="22" t="s">
        <v>26092</v>
      </c>
      <c r="G2614" s="22" t="s">
        <v>40342</v>
      </c>
      <c r="H2614" s="22" t="s">
        <v>26101</v>
      </c>
      <c r="I2614" s="22" t="s">
        <v>26102</v>
      </c>
      <c r="J2614" s="22" t="s">
        <v>26458</v>
      </c>
      <c r="K2614" s="22" t="s">
        <v>26530</v>
      </c>
      <c r="L2614" s="22" t="s">
        <v>26531</v>
      </c>
      <c r="M2614" s="23" t="s">
        <v>26546</v>
      </c>
      <c r="N2614" s="22" t="s">
        <v>26552</v>
      </c>
      <c r="O2614" s="23"/>
      <c r="P2614" s="23" t="s">
        <v>39874</v>
      </c>
      <c r="Q2614" s="23" t="s">
        <v>39874</v>
      </c>
      <c r="R2614" s="23"/>
      <c r="S2614" s="23"/>
      <c r="T2614" s="28" t="str">
        <f>LOOKUP(1,1/(Table1[[#This Row],[Level_0]:[Level 15]]&gt;0),(Table1[[#This Row],[Level_0]:[Level 15]]))</f>
        <v>H000001813 - [IE - SP Rebif]</v>
      </c>
      <c r="U2614" s="24">
        <v>2609</v>
      </c>
    </row>
    <row r="2615" spans="1:21" x14ac:dyDescent="0.25">
      <c r="A2615" s="14" t="s">
        <v>7693</v>
      </c>
      <c r="B2615" s="17" t="s">
        <v>7694</v>
      </c>
      <c r="C2615" s="17" t="s">
        <v>22778</v>
      </c>
      <c r="D2615" s="21" t="s">
        <v>39</v>
      </c>
      <c r="E2615" s="22" t="s">
        <v>25639</v>
      </c>
      <c r="F2615" s="22" t="s">
        <v>26092</v>
      </c>
      <c r="G2615" s="22" t="s">
        <v>40342</v>
      </c>
      <c r="H2615" s="22" t="s">
        <v>26101</v>
      </c>
      <c r="I2615" s="22" t="s">
        <v>26102</v>
      </c>
      <c r="J2615" s="22" t="s">
        <v>26458</v>
      </c>
      <c r="K2615" s="22" t="s">
        <v>26530</v>
      </c>
      <c r="L2615" s="22" t="s">
        <v>26531</v>
      </c>
      <c r="M2615" s="23" t="s">
        <v>26546</v>
      </c>
      <c r="N2615" s="22" t="s">
        <v>26553</v>
      </c>
      <c r="O2615" s="23"/>
      <c r="P2615" s="23" t="s">
        <v>39874</v>
      </c>
      <c r="Q2615" s="23" t="s">
        <v>39874</v>
      </c>
      <c r="R2615" s="23"/>
      <c r="S2615" s="23"/>
      <c r="T2615" s="28" t="str">
        <f>LOOKUP(1,1/(Table1[[#This Row],[Level_0]:[Level 15]]&gt;0),(Table1[[#This Row],[Level_0]:[Level 15]]))</f>
        <v>H000001814 - [IE - OMS (special expenses) N&amp;I]</v>
      </c>
      <c r="U2615" s="24">
        <v>2610</v>
      </c>
    </row>
    <row r="2616" spans="1:21" x14ac:dyDescent="0.25">
      <c r="A2616" s="14" t="s">
        <v>37983</v>
      </c>
      <c r="B2616" s="17" t="s">
        <v>37984</v>
      </c>
      <c r="C2616" s="17" t="s">
        <v>22778</v>
      </c>
      <c r="D2616" s="21" t="s">
        <v>39</v>
      </c>
      <c r="E2616" s="22" t="s">
        <v>25639</v>
      </c>
      <c r="F2616" s="22" t="s">
        <v>26092</v>
      </c>
      <c r="G2616" s="22" t="s">
        <v>40342</v>
      </c>
      <c r="H2616" s="22" t="s">
        <v>26101</v>
      </c>
      <c r="I2616" s="22" t="s">
        <v>26102</v>
      </c>
      <c r="J2616" s="22" t="s">
        <v>26458</v>
      </c>
      <c r="K2616" s="22" t="s">
        <v>26530</v>
      </c>
      <c r="L2616" s="22" t="s">
        <v>26531</v>
      </c>
      <c r="M2616" s="23" t="s">
        <v>26546</v>
      </c>
      <c r="N2616" s="22" t="s">
        <v>26554</v>
      </c>
      <c r="O2616" s="23"/>
      <c r="P2616" s="23" t="s">
        <v>39874</v>
      </c>
      <c r="Q2616" s="23" t="s">
        <v>39874</v>
      </c>
      <c r="R2616" s="23"/>
      <c r="S2616" s="23"/>
      <c r="T2616" s="28" t="str">
        <f>LOOKUP(1,1/(Table1[[#This Row],[Level_0]:[Level 15]]&gt;0),(Table1[[#This Row],[Level_0]:[Level 15]]))</f>
        <v>H000004349 - [IE - SP Evobrutinib]</v>
      </c>
      <c r="U2616" s="24">
        <v>2611</v>
      </c>
    </row>
    <row r="2617" spans="1:21" x14ac:dyDescent="0.25">
      <c r="A2617" s="14" t="s">
        <v>37981</v>
      </c>
      <c r="B2617" s="17" t="s">
        <v>37982</v>
      </c>
      <c r="C2617" s="17" t="s">
        <v>22778</v>
      </c>
      <c r="D2617" s="21" t="s">
        <v>39</v>
      </c>
      <c r="E2617" s="22" t="s">
        <v>25639</v>
      </c>
      <c r="F2617" s="22" t="s">
        <v>26092</v>
      </c>
      <c r="G2617" s="22" t="s">
        <v>40342</v>
      </c>
      <c r="H2617" s="22" t="s">
        <v>26101</v>
      </c>
      <c r="I2617" s="22" t="s">
        <v>26102</v>
      </c>
      <c r="J2617" s="22" t="s">
        <v>26458</v>
      </c>
      <c r="K2617" s="22" t="s">
        <v>26530</v>
      </c>
      <c r="L2617" s="22" t="s">
        <v>26531</v>
      </c>
      <c r="M2617" s="23" t="s">
        <v>26546</v>
      </c>
      <c r="N2617" s="22" t="s">
        <v>26555</v>
      </c>
      <c r="O2617" s="23"/>
      <c r="P2617" s="23" t="s">
        <v>39874</v>
      </c>
      <c r="Q2617" s="23" t="s">
        <v>39874</v>
      </c>
      <c r="R2617" s="23"/>
      <c r="S2617" s="23"/>
      <c r="T2617" s="28" t="str">
        <f>LOOKUP(1,1/(Table1[[#This Row],[Level_0]:[Level 15]]&gt;0),(Table1[[#This Row],[Level_0]:[Level 15]]))</f>
        <v>H000004355 - [IE - FF - Evobrutinib]</v>
      </c>
      <c r="U2617" s="24">
        <v>2612</v>
      </c>
    </row>
    <row r="2618" spans="1:21" x14ac:dyDescent="0.25">
      <c r="A2618" s="14" t="s">
        <v>19891</v>
      </c>
      <c r="B2618" s="17" t="s">
        <v>19892</v>
      </c>
      <c r="C2618" s="17" t="s">
        <v>18990</v>
      </c>
      <c r="D2618" s="21" t="s">
        <v>39</v>
      </c>
      <c r="E2618" s="22" t="s">
        <v>25639</v>
      </c>
      <c r="F2618" s="22" t="s">
        <v>26092</v>
      </c>
      <c r="G2618" s="22" t="s">
        <v>40342</v>
      </c>
      <c r="H2618" s="22" t="s">
        <v>26101</v>
      </c>
      <c r="I2618" s="22" t="s">
        <v>26102</v>
      </c>
      <c r="J2618" s="22" t="s">
        <v>26458</v>
      </c>
      <c r="K2618" s="22" t="s">
        <v>26530</v>
      </c>
      <c r="L2618" s="22" t="s">
        <v>26531</v>
      </c>
      <c r="M2618" s="23" t="s">
        <v>26556</v>
      </c>
      <c r="N2618" s="22"/>
      <c r="O2618" s="23" t="s">
        <v>39874</v>
      </c>
      <c r="P2618" s="23" t="s">
        <v>39874</v>
      </c>
      <c r="Q2618" s="23" t="s">
        <v>39874</v>
      </c>
      <c r="R2618" s="23"/>
      <c r="S2618" s="23"/>
      <c r="T2618" s="28" t="str">
        <f>LOOKUP(1,1/(Table1[[#This Row],[Level_0]:[Level 15]]&gt;0),(Table1[[#This Row],[Level_0]:[Level 15]]))</f>
        <v>H000001815 - [IE - BU Fertility]</v>
      </c>
      <c r="U2618" s="24">
        <v>2613</v>
      </c>
    </row>
    <row r="2619" spans="1:21" x14ac:dyDescent="0.25">
      <c r="A2619" s="14" t="s">
        <v>19893</v>
      </c>
      <c r="B2619" s="17" t="s">
        <v>19894</v>
      </c>
      <c r="C2619" s="17" t="s">
        <v>19891</v>
      </c>
      <c r="D2619" s="21" t="s">
        <v>39</v>
      </c>
      <c r="E2619" s="22" t="s">
        <v>25639</v>
      </c>
      <c r="F2619" s="22" t="s">
        <v>26092</v>
      </c>
      <c r="G2619" s="22" t="s">
        <v>40342</v>
      </c>
      <c r="H2619" s="22" t="s">
        <v>26101</v>
      </c>
      <c r="I2619" s="22" t="s">
        <v>26102</v>
      </c>
      <c r="J2619" s="22" t="s">
        <v>26458</v>
      </c>
      <c r="K2619" s="22" t="s">
        <v>26530</v>
      </c>
      <c r="L2619" s="22" t="s">
        <v>26531</v>
      </c>
      <c r="M2619" s="23" t="s">
        <v>26556</v>
      </c>
      <c r="N2619" s="22" t="s">
        <v>26557</v>
      </c>
      <c r="O2619" s="23"/>
      <c r="P2619" s="23" t="s">
        <v>39874</v>
      </c>
      <c r="Q2619" s="23" t="s">
        <v>39874</v>
      </c>
      <c r="R2619" s="23"/>
      <c r="S2619" s="23"/>
      <c r="T2619" s="28" t="str">
        <f>LOOKUP(1,1/(Table1[[#This Row],[Level_0]:[Level 15]]&gt;0),(Table1[[#This Row],[Level_0]:[Level 15]]))</f>
        <v>H000001816 - [IE - FF Fertility]</v>
      </c>
      <c r="U2619" s="24">
        <v>2614</v>
      </c>
    </row>
    <row r="2620" spans="1:21" x14ac:dyDescent="0.25">
      <c r="A2620" s="14" t="s">
        <v>18994</v>
      </c>
      <c r="B2620" s="17" t="s">
        <v>18995</v>
      </c>
      <c r="C2620" s="17" t="s">
        <v>19891</v>
      </c>
      <c r="D2620" s="21" t="s">
        <v>39</v>
      </c>
      <c r="E2620" s="22" t="s">
        <v>25639</v>
      </c>
      <c r="F2620" s="22" t="s">
        <v>26092</v>
      </c>
      <c r="G2620" s="22" t="s">
        <v>40342</v>
      </c>
      <c r="H2620" s="22" t="s">
        <v>26101</v>
      </c>
      <c r="I2620" s="22" t="s">
        <v>26102</v>
      </c>
      <c r="J2620" s="22" t="s">
        <v>26458</v>
      </c>
      <c r="K2620" s="22" t="s">
        <v>26530</v>
      </c>
      <c r="L2620" s="22" t="s">
        <v>26531</v>
      </c>
      <c r="M2620" s="23" t="s">
        <v>26556</v>
      </c>
      <c r="N2620" s="22" t="s">
        <v>26558</v>
      </c>
      <c r="O2620" s="23"/>
      <c r="P2620" s="23" t="s">
        <v>39874</v>
      </c>
      <c r="Q2620" s="23" t="s">
        <v>39874</v>
      </c>
      <c r="R2620" s="23"/>
      <c r="S2620" s="23"/>
      <c r="T2620" s="28" t="str">
        <f>LOOKUP(1,1/(Table1[[#This Row],[Level_0]:[Level 15]]&gt;0),(Table1[[#This Row],[Level_0]:[Level 15]]))</f>
        <v>H000001817 - [IE - ISS Fertility]</v>
      </c>
      <c r="U2620" s="24">
        <v>2615</v>
      </c>
    </row>
    <row r="2621" spans="1:21" x14ac:dyDescent="0.25">
      <c r="A2621" s="14" t="s">
        <v>19895</v>
      </c>
      <c r="B2621" s="17" t="s">
        <v>19896</v>
      </c>
      <c r="C2621" s="17" t="s">
        <v>19891</v>
      </c>
      <c r="D2621" s="21" t="s">
        <v>39</v>
      </c>
      <c r="E2621" s="22" t="s">
        <v>25639</v>
      </c>
      <c r="F2621" s="22" t="s">
        <v>26092</v>
      </c>
      <c r="G2621" s="22" t="s">
        <v>40342</v>
      </c>
      <c r="H2621" s="22" t="s">
        <v>26101</v>
      </c>
      <c r="I2621" s="22" t="s">
        <v>26102</v>
      </c>
      <c r="J2621" s="22" t="s">
        <v>26458</v>
      </c>
      <c r="K2621" s="22" t="s">
        <v>26530</v>
      </c>
      <c r="L2621" s="22" t="s">
        <v>26531</v>
      </c>
      <c r="M2621" s="23" t="s">
        <v>26556</v>
      </c>
      <c r="N2621" s="22" t="s">
        <v>26559</v>
      </c>
      <c r="O2621" s="23"/>
      <c r="P2621" s="23" t="s">
        <v>39874</v>
      </c>
      <c r="Q2621" s="23" t="s">
        <v>39874</v>
      </c>
      <c r="R2621" s="23"/>
      <c r="S2621" s="23"/>
      <c r="T2621" s="28" t="str">
        <f>LOOKUP(1,1/(Table1[[#This Row],[Level_0]:[Level 15]]&gt;0),(Table1[[#This Row],[Level_0]:[Level 15]]))</f>
        <v>H000001818 - [IE - SP Fertility]</v>
      </c>
      <c r="U2621" s="24">
        <v>2616</v>
      </c>
    </row>
    <row r="2622" spans="1:21" x14ac:dyDescent="0.25">
      <c r="A2622" s="14" t="s">
        <v>828</v>
      </c>
      <c r="B2622" s="17" t="s">
        <v>829</v>
      </c>
      <c r="C2622" s="17" t="s">
        <v>19891</v>
      </c>
      <c r="D2622" s="21" t="s">
        <v>39</v>
      </c>
      <c r="E2622" s="22" t="s">
        <v>25639</v>
      </c>
      <c r="F2622" s="22" t="s">
        <v>26092</v>
      </c>
      <c r="G2622" s="22" t="s">
        <v>40342</v>
      </c>
      <c r="H2622" s="22" t="s">
        <v>26101</v>
      </c>
      <c r="I2622" s="22" t="s">
        <v>26102</v>
      </c>
      <c r="J2622" s="22" t="s">
        <v>26458</v>
      </c>
      <c r="K2622" s="22" t="s">
        <v>26530</v>
      </c>
      <c r="L2622" s="22" t="s">
        <v>26531</v>
      </c>
      <c r="M2622" s="23" t="s">
        <v>26556</v>
      </c>
      <c r="N2622" s="22" t="s">
        <v>26560</v>
      </c>
      <c r="O2622" s="23"/>
      <c r="P2622" s="23" t="s">
        <v>39874</v>
      </c>
      <c r="Q2622" s="23" t="s">
        <v>39874</v>
      </c>
      <c r="R2622" s="23"/>
      <c r="S2622" s="23"/>
      <c r="T2622" s="28" t="str">
        <f>LOOKUP(1,1/(Table1[[#This Row],[Level_0]:[Level 15]]&gt;0),(Table1[[#This Row],[Level_0]:[Level 15]]))</f>
        <v>H000001819 - [IE - OMS (special expenses) Fertility]</v>
      </c>
      <c r="U2622" s="24">
        <v>2617</v>
      </c>
    </row>
    <row r="2623" spans="1:21" x14ac:dyDescent="0.25">
      <c r="A2623" s="14" t="s">
        <v>22780</v>
      </c>
      <c r="B2623" s="17" t="s">
        <v>22781</v>
      </c>
      <c r="C2623" s="17" t="s">
        <v>18990</v>
      </c>
      <c r="D2623" s="21" t="s">
        <v>39</v>
      </c>
      <c r="E2623" s="22" t="s">
        <v>25639</v>
      </c>
      <c r="F2623" s="22" t="s">
        <v>26092</v>
      </c>
      <c r="G2623" s="22" t="s">
        <v>40342</v>
      </c>
      <c r="H2623" s="22" t="s">
        <v>26101</v>
      </c>
      <c r="I2623" s="22" t="s">
        <v>26102</v>
      </c>
      <c r="J2623" s="22" t="s">
        <v>26458</v>
      </c>
      <c r="K2623" s="22" t="s">
        <v>26530</v>
      </c>
      <c r="L2623" s="22" t="s">
        <v>26531</v>
      </c>
      <c r="M2623" s="23" t="s">
        <v>26561</v>
      </c>
      <c r="N2623" s="22"/>
      <c r="O2623" s="23" t="s">
        <v>39874</v>
      </c>
      <c r="P2623" s="23" t="s">
        <v>39874</v>
      </c>
      <c r="Q2623" s="23" t="s">
        <v>39874</v>
      </c>
      <c r="R2623" s="23"/>
      <c r="S2623" s="23"/>
      <c r="T2623" s="28" t="str">
        <f>LOOKUP(1,1/(Table1[[#This Row],[Level_0]:[Level 15]]&gt;0),(Table1[[#This Row],[Level_0]:[Level 15]]))</f>
        <v>H000001820 - [IE - BU CME]</v>
      </c>
      <c r="U2623" s="24">
        <v>2618</v>
      </c>
    </row>
    <row r="2624" spans="1:21" x14ac:dyDescent="0.25">
      <c r="A2624" s="14" t="s">
        <v>22782</v>
      </c>
      <c r="B2624" s="17" t="s">
        <v>22783</v>
      </c>
      <c r="C2624" s="17" t="s">
        <v>22780</v>
      </c>
      <c r="D2624" s="21" t="s">
        <v>39</v>
      </c>
      <c r="E2624" s="22" t="s">
        <v>25639</v>
      </c>
      <c r="F2624" s="22" t="s">
        <v>26092</v>
      </c>
      <c r="G2624" s="22" t="s">
        <v>40342</v>
      </c>
      <c r="H2624" s="22" t="s">
        <v>26101</v>
      </c>
      <c r="I2624" s="22" t="s">
        <v>26102</v>
      </c>
      <c r="J2624" s="22" t="s">
        <v>26458</v>
      </c>
      <c r="K2624" s="22" t="s">
        <v>26530</v>
      </c>
      <c r="L2624" s="22" t="s">
        <v>26531</v>
      </c>
      <c r="M2624" s="23" t="s">
        <v>26561</v>
      </c>
      <c r="N2624" s="22" t="s">
        <v>26562</v>
      </c>
      <c r="O2624" s="23"/>
      <c r="P2624" s="23" t="s">
        <v>39874</v>
      </c>
      <c r="Q2624" s="23" t="s">
        <v>39874</v>
      </c>
      <c r="R2624" s="23"/>
      <c r="S2624" s="23"/>
      <c r="T2624" s="28" t="str">
        <f>LOOKUP(1,1/(Table1[[#This Row],[Level_0]:[Level 15]]&gt;0),(Table1[[#This Row],[Level_0]:[Level 15]]))</f>
        <v>H000001821 - [IE - FF CME]</v>
      </c>
      <c r="U2624" s="24">
        <v>2619</v>
      </c>
    </row>
    <row r="2625" spans="1:21" x14ac:dyDescent="0.25">
      <c r="A2625" s="14" t="s">
        <v>22219</v>
      </c>
      <c r="B2625" s="17" t="s">
        <v>22220</v>
      </c>
      <c r="C2625" s="17" t="s">
        <v>22780</v>
      </c>
      <c r="D2625" s="21" t="s">
        <v>39</v>
      </c>
      <c r="E2625" s="22" t="s">
        <v>25639</v>
      </c>
      <c r="F2625" s="22" t="s">
        <v>26092</v>
      </c>
      <c r="G2625" s="22" t="s">
        <v>40342</v>
      </c>
      <c r="H2625" s="22" t="s">
        <v>26101</v>
      </c>
      <c r="I2625" s="22" t="s">
        <v>26102</v>
      </c>
      <c r="J2625" s="22" t="s">
        <v>26458</v>
      </c>
      <c r="K2625" s="22" t="s">
        <v>26530</v>
      </c>
      <c r="L2625" s="22" t="s">
        <v>26531</v>
      </c>
      <c r="M2625" s="23" t="s">
        <v>26561</v>
      </c>
      <c r="N2625" s="22" t="s">
        <v>26563</v>
      </c>
      <c r="O2625" s="23"/>
      <c r="P2625" s="23" t="s">
        <v>39874</v>
      </c>
      <c r="Q2625" s="23" t="s">
        <v>39874</v>
      </c>
      <c r="R2625" s="23"/>
      <c r="S2625" s="23"/>
      <c r="T2625" s="28" t="str">
        <f>LOOKUP(1,1/(Table1[[#This Row],[Level_0]:[Level 15]]&gt;0),(Table1[[#This Row],[Level_0]:[Level 15]]))</f>
        <v>H000001822 - [IE - ISS CME]</v>
      </c>
      <c r="U2625" s="24">
        <v>2620</v>
      </c>
    </row>
    <row r="2626" spans="1:21" x14ac:dyDescent="0.25">
      <c r="A2626" s="14" t="s">
        <v>22784</v>
      </c>
      <c r="B2626" s="17" t="s">
        <v>22785</v>
      </c>
      <c r="C2626" s="17" t="s">
        <v>22780</v>
      </c>
      <c r="D2626" s="21" t="s">
        <v>39</v>
      </c>
      <c r="E2626" s="22" t="s">
        <v>25639</v>
      </c>
      <c r="F2626" s="22" t="s">
        <v>26092</v>
      </c>
      <c r="G2626" s="22" t="s">
        <v>40342</v>
      </c>
      <c r="H2626" s="22" t="s">
        <v>26101</v>
      </c>
      <c r="I2626" s="22" t="s">
        <v>26102</v>
      </c>
      <c r="J2626" s="22" t="s">
        <v>26458</v>
      </c>
      <c r="K2626" s="22" t="s">
        <v>26530</v>
      </c>
      <c r="L2626" s="22" t="s">
        <v>26531</v>
      </c>
      <c r="M2626" s="23" t="s">
        <v>26561</v>
      </c>
      <c r="N2626" s="22" t="s">
        <v>26564</v>
      </c>
      <c r="O2626" s="23"/>
      <c r="P2626" s="23" t="s">
        <v>39874</v>
      </c>
      <c r="Q2626" s="23" t="s">
        <v>39874</v>
      </c>
      <c r="R2626" s="23"/>
      <c r="S2626" s="23"/>
      <c r="T2626" s="28" t="str">
        <f>LOOKUP(1,1/(Table1[[#This Row],[Level_0]:[Level 15]]&gt;0),(Table1[[#This Row],[Level_0]:[Level 15]]))</f>
        <v>H000001823 - [IE - SP CME]</v>
      </c>
      <c r="U2626" s="24">
        <v>2621</v>
      </c>
    </row>
    <row r="2627" spans="1:21" x14ac:dyDescent="0.25">
      <c r="A2627" s="14" t="s">
        <v>7695</v>
      </c>
      <c r="B2627" s="17" t="s">
        <v>7696</v>
      </c>
      <c r="C2627" s="17" t="s">
        <v>22780</v>
      </c>
      <c r="D2627" s="21" t="s">
        <v>39</v>
      </c>
      <c r="E2627" s="22" t="s">
        <v>25639</v>
      </c>
      <c r="F2627" s="22" t="s">
        <v>26092</v>
      </c>
      <c r="G2627" s="22" t="s">
        <v>40342</v>
      </c>
      <c r="H2627" s="22" t="s">
        <v>26101</v>
      </c>
      <c r="I2627" s="22" t="s">
        <v>26102</v>
      </c>
      <c r="J2627" s="22" t="s">
        <v>26458</v>
      </c>
      <c r="K2627" s="22" t="s">
        <v>26530</v>
      </c>
      <c r="L2627" s="22" t="s">
        <v>26531</v>
      </c>
      <c r="M2627" s="23" t="s">
        <v>26561</v>
      </c>
      <c r="N2627" s="22" t="s">
        <v>26565</v>
      </c>
      <c r="O2627" s="23"/>
      <c r="P2627" s="23" t="s">
        <v>39874</v>
      </c>
      <c r="Q2627" s="23" t="s">
        <v>39874</v>
      </c>
      <c r="R2627" s="23"/>
      <c r="S2627" s="23"/>
      <c r="T2627" s="28" t="str">
        <f>LOOKUP(1,1/(Table1[[#This Row],[Level_0]:[Level 15]]&gt;0),(Table1[[#This Row],[Level_0]:[Level 15]]))</f>
        <v>H000001824 - [IE - OMS (special expenses) CME]</v>
      </c>
      <c r="U2627" s="24">
        <v>2622</v>
      </c>
    </row>
    <row r="2628" spans="1:21" x14ac:dyDescent="0.25">
      <c r="A2628" s="14" t="s">
        <v>13773</v>
      </c>
      <c r="B2628" s="17" t="s">
        <v>13774</v>
      </c>
      <c r="C2628" s="17" t="s">
        <v>23061</v>
      </c>
      <c r="D2628" s="21" t="s">
        <v>39</v>
      </c>
      <c r="E2628" s="22" t="s">
        <v>25639</v>
      </c>
      <c r="F2628" s="22" t="s">
        <v>26092</v>
      </c>
      <c r="G2628" s="22" t="s">
        <v>40342</v>
      </c>
      <c r="H2628" s="22" t="s">
        <v>26101</v>
      </c>
      <c r="I2628" s="22" t="s">
        <v>26102</v>
      </c>
      <c r="J2628" s="22" t="s">
        <v>26458</v>
      </c>
      <c r="K2628" s="22" t="s">
        <v>26530</v>
      </c>
      <c r="L2628" s="22" t="s">
        <v>26566</v>
      </c>
      <c r="M2628" s="23"/>
      <c r="N2628" s="22"/>
      <c r="O2628" s="23"/>
      <c r="P2628" s="23"/>
      <c r="Q2628" s="23"/>
      <c r="R2628" s="23"/>
      <c r="S2628" s="23"/>
      <c r="T2628" s="28" t="str">
        <f>LOOKUP(1,1/(Table1[[#This Row],[Level_0]:[Level 15]]&gt;0),(Table1[[#This Row],[Level_0]:[Level 15]]))</f>
        <v>H000001825 - [IE - Medical - Local R&amp;D]</v>
      </c>
      <c r="U2628" s="24">
        <v>2623</v>
      </c>
    </row>
    <row r="2629" spans="1:21" x14ac:dyDescent="0.25">
      <c r="A2629" s="14" t="s">
        <v>21456</v>
      </c>
      <c r="B2629" s="17" t="s">
        <v>21457</v>
      </c>
      <c r="C2629" s="17" t="s">
        <v>13773</v>
      </c>
      <c r="D2629" s="21" t="s">
        <v>39</v>
      </c>
      <c r="E2629" s="22" t="s">
        <v>25639</v>
      </c>
      <c r="F2629" s="22" t="s">
        <v>26092</v>
      </c>
      <c r="G2629" s="22" t="s">
        <v>40342</v>
      </c>
      <c r="H2629" s="22" t="s">
        <v>26101</v>
      </c>
      <c r="I2629" s="22" t="s">
        <v>26102</v>
      </c>
      <c r="J2629" s="22" t="s">
        <v>26458</v>
      </c>
      <c r="K2629" s="22" t="s">
        <v>26530</v>
      </c>
      <c r="L2629" s="22" t="s">
        <v>26566</v>
      </c>
      <c r="M2629" s="23" t="s">
        <v>26567</v>
      </c>
      <c r="N2629" s="22"/>
      <c r="O2629" s="23" t="s">
        <v>39874</v>
      </c>
      <c r="P2629" s="23" t="s">
        <v>39874</v>
      </c>
      <c r="Q2629" s="23" t="s">
        <v>39874</v>
      </c>
      <c r="R2629" s="23"/>
      <c r="S2629" s="23"/>
      <c r="T2629" s="28" t="str">
        <f>LOOKUP(1,1/(Table1[[#This Row],[Level_0]:[Level 15]]&gt;0),(Table1[[#This Row],[Level_0]:[Level 15]]))</f>
        <v>H000001826 - [IE - Local R&amp;D]</v>
      </c>
      <c r="U2629" s="24">
        <v>2624</v>
      </c>
    </row>
    <row r="2630" spans="1:21" x14ac:dyDescent="0.25">
      <c r="A2630" s="14" t="s">
        <v>18996</v>
      </c>
      <c r="B2630" s="17" t="s">
        <v>18997</v>
      </c>
      <c r="C2630" s="17" t="s">
        <v>21456</v>
      </c>
      <c r="D2630" s="21" t="s">
        <v>39</v>
      </c>
      <c r="E2630" s="22" t="s">
        <v>25639</v>
      </c>
      <c r="F2630" s="22" t="s">
        <v>26092</v>
      </c>
      <c r="G2630" s="22" t="s">
        <v>40342</v>
      </c>
      <c r="H2630" s="22" t="s">
        <v>26101</v>
      </c>
      <c r="I2630" s="22" t="s">
        <v>26102</v>
      </c>
      <c r="J2630" s="22" t="s">
        <v>26458</v>
      </c>
      <c r="K2630" s="22" t="s">
        <v>26530</v>
      </c>
      <c r="L2630" s="22" t="s">
        <v>26566</v>
      </c>
      <c r="M2630" s="23" t="s">
        <v>26567</v>
      </c>
      <c r="N2630" s="22" t="s">
        <v>26568</v>
      </c>
      <c r="O2630" s="23"/>
      <c r="P2630" s="23" t="s">
        <v>39874</v>
      </c>
      <c r="Q2630" s="23" t="s">
        <v>39874</v>
      </c>
      <c r="R2630" s="23"/>
      <c r="S2630" s="23"/>
      <c r="T2630" s="28" t="str">
        <f>LOOKUP(1,1/(Table1[[#This Row],[Level_0]:[Level 15]]&gt;0),(Table1[[#This Row],[Level_0]:[Level 15]]))</f>
        <v>H000001827 - [IE - LRD Mavenclad]</v>
      </c>
      <c r="U2630" s="24">
        <v>2625</v>
      </c>
    </row>
    <row r="2631" spans="1:21" x14ac:dyDescent="0.25">
      <c r="A2631" s="14" t="s">
        <v>18998</v>
      </c>
      <c r="B2631" s="17" t="s">
        <v>18999</v>
      </c>
      <c r="C2631" s="17" t="s">
        <v>21456</v>
      </c>
      <c r="D2631" s="21" t="s">
        <v>39</v>
      </c>
      <c r="E2631" s="22" t="s">
        <v>25639</v>
      </c>
      <c r="F2631" s="22" t="s">
        <v>26092</v>
      </c>
      <c r="G2631" s="22" t="s">
        <v>40342</v>
      </c>
      <c r="H2631" s="22" t="s">
        <v>26101</v>
      </c>
      <c r="I2631" s="22" t="s">
        <v>26102</v>
      </c>
      <c r="J2631" s="22" t="s">
        <v>26458</v>
      </c>
      <c r="K2631" s="22" t="s">
        <v>26530</v>
      </c>
      <c r="L2631" s="22" t="s">
        <v>26566</v>
      </c>
      <c r="M2631" s="23" t="s">
        <v>26567</v>
      </c>
      <c r="N2631" s="22" t="s">
        <v>26569</v>
      </c>
      <c r="O2631" s="23"/>
      <c r="P2631" s="23" t="s">
        <v>39874</v>
      </c>
      <c r="Q2631" s="23" t="s">
        <v>39874</v>
      </c>
      <c r="R2631" s="23"/>
      <c r="S2631" s="23"/>
      <c r="T2631" s="28" t="str">
        <f>LOOKUP(1,1/(Table1[[#This Row],[Level_0]:[Level 15]]&gt;0),(Table1[[#This Row],[Level_0]:[Level 15]]))</f>
        <v>H000001828 - [IE - LRD Fertility]</v>
      </c>
      <c r="U2631" s="24">
        <v>2626</v>
      </c>
    </row>
    <row r="2632" spans="1:21" x14ac:dyDescent="0.25">
      <c r="A2632" s="14" t="s">
        <v>22221</v>
      </c>
      <c r="B2632" s="17" t="s">
        <v>22222</v>
      </c>
      <c r="C2632" s="17" t="s">
        <v>21456</v>
      </c>
      <c r="D2632" s="21" t="s">
        <v>39</v>
      </c>
      <c r="E2632" s="22" t="s">
        <v>25639</v>
      </c>
      <c r="F2632" s="22" t="s">
        <v>26092</v>
      </c>
      <c r="G2632" s="22" t="s">
        <v>40342</v>
      </c>
      <c r="H2632" s="22" t="s">
        <v>26101</v>
      </c>
      <c r="I2632" s="22" t="s">
        <v>26102</v>
      </c>
      <c r="J2632" s="22" t="s">
        <v>26458</v>
      </c>
      <c r="K2632" s="22" t="s">
        <v>26530</v>
      </c>
      <c r="L2632" s="22" t="s">
        <v>26566</v>
      </c>
      <c r="M2632" s="23" t="s">
        <v>26567</v>
      </c>
      <c r="N2632" s="22" t="s">
        <v>26570</v>
      </c>
      <c r="O2632" s="23"/>
      <c r="P2632" s="23" t="s">
        <v>39874</v>
      </c>
      <c r="Q2632" s="23" t="s">
        <v>39874</v>
      </c>
      <c r="R2632" s="23"/>
      <c r="S2632" s="23"/>
      <c r="T2632" s="28" t="str">
        <f>LOOKUP(1,1/(Table1[[#This Row],[Level_0]:[Level 15]]&gt;0),(Table1[[#This Row],[Level_0]:[Level 15]]))</f>
        <v>H000001829 - [IE - LRD CME]</v>
      </c>
      <c r="U2632" s="24">
        <v>2627</v>
      </c>
    </row>
    <row r="2633" spans="1:21" x14ac:dyDescent="0.25">
      <c r="A2633" s="14" t="s">
        <v>19000</v>
      </c>
      <c r="B2633" s="17" t="s">
        <v>19001</v>
      </c>
      <c r="C2633" s="17" t="s">
        <v>21456</v>
      </c>
      <c r="D2633" s="21" t="s">
        <v>39</v>
      </c>
      <c r="E2633" s="22" t="s">
        <v>25639</v>
      </c>
      <c r="F2633" s="22" t="s">
        <v>26092</v>
      </c>
      <c r="G2633" s="22" t="s">
        <v>40342</v>
      </c>
      <c r="H2633" s="22" t="s">
        <v>26101</v>
      </c>
      <c r="I2633" s="22" t="s">
        <v>26102</v>
      </c>
      <c r="J2633" s="22" t="s">
        <v>26458</v>
      </c>
      <c r="K2633" s="22" t="s">
        <v>26530</v>
      </c>
      <c r="L2633" s="22" t="s">
        <v>26566</v>
      </c>
      <c r="M2633" s="23" t="s">
        <v>26567</v>
      </c>
      <c r="N2633" s="22" t="s">
        <v>26571</v>
      </c>
      <c r="O2633" s="23"/>
      <c r="P2633" s="23" t="s">
        <v>39874</v>
      </c>
      <c r="Q2633" s="23" t="s">
        <v>39874</v>
      </c>
      <c r="R2633" s="23"/>
      <c r="S2633" s="23"/>
      <c r="T2633" s="28" t="str">
        <f>LOOKUP(1,1/(Table1[[#This Row],[Level_0]:[Level 15]]&gt;0),(Table1[[#This Row],[Level_0]:[Level 15]]))</f>
        <v>H000001830 - [IE - LRD Personnel]</v>
      </c>
      <c r="U2633" s="24">
        <v>2628</v>
      </c>
    </row>
    <row r="2634" spans="1:21" x14ac:dyDescent="0.25">
      <c r="A2634" s="14" t="s">
        <v>37985</v>
      </c>
      <c r="B2634" s="17" t="s">
        <v>37986</v>
      </c>
      <c r="C2634" s="17" t="s">
        <v>21456</v>
      </c>
      <c r="D2634" s="21" t="s">
        <v>39</v>
      </c>
      <c r="E2634" s="22" t="s">
        <v>25639</v>
      </c>
      <c r="F2634" s="22" t="s">
        <v>26092</v>
      </c>
      <c r="G2634" s="22" t="s">
        <v>40342</v>
      </c>
      <c r="H2634" s="22" t="s">
        <v>26101</v>
      </c>
      <c r="I2634" s="22" t="s">
        <v>26102</v>
      </c>
      <c r="J2634" s="22" t="s">
        <v>26458</v>
      </c>
      <c r="K2634" s="22" t="s">
        <v>26530</v>
      </c>
      <c r="L2634" s="22" t="s">
        <v>26566</v>
      </c>
      <c r="M2634" s="23" t="s">
        <v>26567</v>
      </c>
      <c r="N2634" s="22" t="s">
        <v>26572</v>
      </c>
      <c r="O2634" s="23"/>
      <c r="P2634" s="23" t="s">
        <v>39874</v>
      </c>
      <c r="Q2634" s="23" t="s">
        <v>39874</v>
      </c>
      <c r="R2634" s="23"/>
      <c r="S2634" s="23"/>
      <c r="T2634" s="28" t="str">
        <f>LOOKUP(1,1/(Table1[[#This Row],[Level_0]:[Level 15]]&gt;0),(Table1[[#This Row],[Level_0]:[Level 15]]))</f>
        <v>H000004356 - [IE - LRD - Xevinapant]</v>
      </c>
      <c r="U2634" s="24">
        <v>2629</v>
      </c>
    </row>
    <row r="2635" spans="1:21" x14ac:dyDescent="0.25">
      <c r="A2635" s="14" t="s">
        <v>17303</v>
      </c>
      <c r="B2635" s="17" t="s">
        <v>17304</v>
      </c>
      <c r="C2635" s="17" t="s">
        <v>13773</v>
      </c>
      <c r="D2635" s="21" t="s">
        <v>39</v>
      </c>
      <c r="E2635" s="22" t="s">
        <v>25639</v>
      </c>
      <c r="F2635" s="22" t="s">
        <v>26092</v>
      </c>
      <c r="G2635" s="22" t="s">
        <v>40342</v>
      </c>
      <c r="H2635" s="22" t="s">
        <v>26101</v>
      </c>
      <c r="I2635" s="22" t="s">
        <v>26102</v>
      </c>
      <c r="J2635" s="22" t="s">
        <v>26458</v>
      </c>
      <c r="K2635" s="22" t="s">
        <v>26530</v>
      </c>
      <c r="L2635" s="22" t="s">
        <v>26566</v>
      </c>
      <c r="M2635" s="23" t="s">
        <v>26573</v>
      </c>
      <c r="N2635" s="22"/>
      <c r="O2635" s="23" t="s">
        <v>39874</v>
      </c>
      <c r="P2635" s="23" t="s">
        <v>39874</v>
      </c>
      <c r="Q2635" s="23" t="s">
        <v>39874</v>
      </c>
      <c r="R2635" s="23"/>
      <c r="S2635" s="23"/>
      <c r="T2635" s="28" t="str">
        <f>LOOKUP(1,1/(Table1[[#This Row],[Level_0]:[Level 15]]&gt;0),(Table1[[#This Row],[Level_0]:[Level 15]]))</f>
        <v>H000001831 - [IE - Medical non R&amp;D]</v>
      </c>
      <c r="U2635" s="24">
        <v>2630</v>
      </c>
    </row>
    <row r="2636" spans="1:21" x14ac:dyDescent="0.25">
      <c r="A2636" s="14" t="s">
        <v>10183</v>
      </c>
      <c r="B2636" s="17" t="s">
        <v>10184</v>
      </c>
      <c r="C2636" s="17" t="s">
        <v>17303</v>
      </c>
      <c r="D2636" s="21" t="s">
        <v>39</v>
      </c>
      <c r="E2636" s="22" t="s">
        <v>25639</v>
      </c>
      <c r="F2636" s="22" t="s">
        <v>26092</v>
      </c>
      <c r="G2636" s="22" t="s">
        <v>40342</v>
      </c>
      <c r="H2636" s="22" t="s">
        <v>26101</v>
      </c>
      <c r="I2636" s="22" t="s">
        <v>26102</v>
      </c>
      <c r="J2636" s="22" t="s">
        <v>26458</v>
      </c>
      <c r="K2636" s="22" t="s">
        <v>26530</v>
      </c>
      <c r="L2636" s="22" t="s">
        <v>26566</v>
      </c>
      <c r="M2636" s="23" t="s">
        <v>26573</v>
      </c>
      <c r="N2636" s="22" t="s">
        <v>26574</v>
      </c>
      <c r="O2636" s="23"/>
      <c r="P2636" s="23" t="s">
        <v>39874</v>
      </c>
      <c r="Q2636" s="23" t="s">
        <v>39874</v>
      </c>
      <c r="R2636" s="23"/>
      <c r="S2636" s="23"/>
      <c r="T2636" s="28" t="str">
        <f>LOOKUP(1,1/(Table1[[#This Row],[Level_0]:[Level 15]]&gt;0),(Table1[[#This Row],[Level_0]:[Level 15]]))</f>
        <v>H000001832 - [IE - Medical non R&amp;D Erbitux]</v>
      </c>
      <c r="U2636" s="24">
        <v>2631</v>
      </c>
    </row>
    <row r="2637" spans="1:21" x14ac:dyDescent="0.25">
      <c r="A2637" s="14" t="s">
        <v>9370</v>
      </c>
      <c r="B2637" s="17" t="s">
        <v>9371</v>
      </c>
      <c r="C2637" s="17" t="s">
        <v>17303</v>
      </c>
      <c r="D2637" s="21" t="s">
        <v>39</v>
      </c>
      <c r="E2637" s="22" t="s">
        <v>25639</v>
      </c>
      <c r="F2637" s="22" t="s">
        <v>26092</v>
      </c>
      <c r="G2637" s="22" t="s">
        <v>40342</v>
      </c>
      <c r="H2637" s="22" t="s">
        <v>26101</v>
      </c>
      <c r="I2637" s="22" t="s">
        <v>26102</v>
      </c>
      <c r="J2637" s="22" t="s">
        <v>26458</v>
      </c>
      <c r="K2637" s="22" t="s">
        <v>26530</v>
      </c>
      <c r="L2637" s="22" t="s">
        <v>26566</v>
      </c>
      <c r="M2637" s="23" t="s">
        <v>26573</v>
      </c>
      <c r="N2637" s="22" t="s">
        <v>26575</v>
      </c>
      <c r="O2637" s="23"/>
      <c r="P2637" s="23" t="s">
        <v>39874</v>
      </c>
      <c r="Q2637" s="23" t="s">
        <v>39874</v>
      </c>
      <c r="R2637" s="23"/>
      <c r="S2637" s="23"/>
      <c r="T2637" s="28" t="str">
        <f>LOOKUP(1,1/(Table1[[#This Row],[Level_0]:[Level 15]]&gt;0),(Table1[[#This Row],[Level_0]:[Level 15]]))</f>
        <v>H000001833 - [IE - Medical non R&amp;D Bavencio]</v>
      </c>
      <c r="U2637" s="24">
        <v>2632</v>
      </c>
    </row>
    <row r="2638" spans="1:21" x14ac:dyDescent="0.25">
      <c r="A2638" s="14" t="s">
        <v>9372</v>
      </c>
      <c r="B2638" s="17" t="s">
        <v>9373</v>
      </c>
      <c r="C2638" s="17" t="s">
        <v>17303</v>
      </c>
      <c r="D2638" s="21" t="s">
        <v>39</v>
      </c>
      <c r="E2638" s="22" t="s">
        <v>25639</v>
      </c>
      <c r="F2638" s="22" t="s">
        <v>26092</v>
      </c>
      <c r="G2638" s="22" t="s">
        <v>40342</v>
      </c>
      <c r="H2638" s="22" t="s">
        <v>26101</v>
      </c>
      <c r="I2638" s="22" t="s">
        <v>26102</v>
      </c>
      <c r="J2638" s="22" t="s">
        <v>26458</v>
      </c>
      <c r="K2638" s="22" t="s">
        <v>26530</v>
      </c>
      <c r="L2638" s="22" t="s">
        <v>26566</v>
      </c>
      <c r="M2638" s="23" t="s">
        <v>26573</v>
      </c>
      <c r="N2638" s="22" t="s">
        <v>26576</v>
      </c>
      <c r="O2638" s="23"/>
      <c r="P2638" s="23" t="s">
        <v>39874</v>
      </c>
      <c r="Q2638" s="23" t="s">
        <v>39874</v>
      </c>
      <c r="R2638" s="23"/>
      <c r="S2638" s="23"/>
      <c r="T2638" s="28" t="str">
        <f>LOOKUP(1,1/(Table1[[#This Row],[Level_0]:[Level 15]]&gt;0),(Table1[[#This Row],[Level_0]:[Level 15]]))</f>
        <v>H000001834 - [IE - Medical non R&amp;D Tepmetko]</v>
      </c>
      <c r="U2638" s="24">
        <v>2633</v>
      </c>
    </row>
    <row r="2639" spans="1:21" x14ac:dyDescent="0.25">
      <c r="A2639" s="14" t="s">
        <v>8603</v>
      </c>
      <c r="B2639" s="17" t="s">
        <v>8604</v>
      </c>
      <c r="C2639" s="17" t="s">
        <v>17303</v>
      </c>
      <c r="D2639" s="21" t="s">
        <v>39</v>
      </c>
      <c r="E2639" s="22" t="s">
        <v>25639</v>
      </c>
      <c r="F2639" s="22" t="s">
        <v>26092</v>
      </c>
      <c r="G2639" s="22" t="s">
        <v>40342</v>
      </c>
      <c r="H2639" s="22" t="s">
        <v>26101</v>
      </c>
      <c r="I2639" s="22" t="s">
        <v>26102</v>
      </c>
      <c r="J2639" s="22" t="s">
        <v>26458</v>
      </c>
      <c r="K2639" s="22" t="s">
        <v>26530</v>
      </c>
      <c r="L2639" s="22" t="s">
        <v>26566</v>
      </c>
      <c r="M2639" s="23" t="s">
        <v>26573</v>
      </c>
      <c r="N2639" s="22" t="s">
        <v>26577</v>
      </c>
      <c r="O2639" s="23"/>
      <c r="P2639" s="23" t="s">
        <v>39874</v>
      </c>
      <c r="Q2639" s="23" t="s">
        <v>39874</v>
      </c>
      <c r="R2639" s="23"/>
      <c r="S2639" s="23"/>
      <c r="T2639" s="28" t="str">
        <f>LOOKUP(1,1/(Table1[[#This Row],[Level_0]:[Level 15]]&gt;0),(Table1[[#This Row],[Level_0]:[Level 15]]))</f>
        <v>H000001835 - [IE - Medical non R&amp;D Mavenclad]</v>
      </c>
      <c r="U2639" s="24">
        <v>2634</v>
      </c>
    </row>
    <row r="2640" spans="1:21" x14ac:dyDescent="0.25">
      <c r="A2640" s="14" t="s">
        <v>11688</v>
      </c>
      <c r="B2640" s="17" t="s">
        <v>11689</v>
      </c>
      <c r="C2640" s="17" t="s">
        <v>17303</v>
      </c>
      <c r="D2640" s="21" t="s">
        <v>39</v>
      </c>
      <c r="E2640" s="22" t="s">
        <v>25639</v>
      </c>
      <c r="F2640" s="22" t="s">
        <v>26092</v>
      </c>
      <c r="G2640" s="22" t="s">
        <v>40342</v>
      </c>
      <c r="H2640" s="22" t="s">
        <v>26101</v>
      </c>
      <c r="I2640" s="22" t="s">
        <v>26102</v>
      </c>
      <c r="J2640" s="22" t="s">
        <v>26458</v>
      </c>
      <c r="K2640" s="22" t="s">
        <v>26530</v>
      </c>
      <c r="L2640" s="22" t="s">
        <v>26566</v>
      </c>
      <c r="M2640" s="23" t="s">
        <v>26573</v>
      </c>
      <c r="N2640" s="22" t="s">
        <v>26578</v>
      </c>
      <c r="O2640" s="23"/>
      <c r="P2640" s="23" t="s">
        <v>39874</v>
      </c>
      <c r="Q2640" s="23" t="s">
        <v>39874</v>
      </c>
      <c r="R2640" s="23"/>
      <c r="S2640" s="23"/>
      <c r="T2640" s="28" t="str">
        <f>LOOKUP(1,1/(Table1[[#This Row],[Level_0]:[Level 15]]&gt;0),(Table1[[#This Row],[Level_0]:[Level 15]]))</f>
        <v>H000001836 - [IE - Medical non R&amp;D Rebif]</v>
      </c>
      <c r="U2640" s="24">
        <v>2635</v>
      </c>
    </row>
    <row r="2641" spans="1:21" x14ac:dyDescent="0.25">
      <c r="A2641" s="14" t="s">
        <v>8605</v>
      </c>
      <c r="B2641" s="17" t="s">
        <v>8606</v>
      </c>
      <c r="C2641" s="17" t="s">
        <v>17303</v>
      </c>
      <c r="D2641" s="21" t="s">
        <v>39</v>
      </c>
      <c r="E2641" s="22" t="s">
        <v>25639</v>
      </c>
      <c r="F2641" s="22" t="s">
        <v>26092</v>
      </c>
      <c r="G2641" s="22" t="s">
        <v>40342</v>
      </c>
      <c r="H2641" s="22" t="s">
        <v>26101</v>
      </c>
      <c r="I2641" s="22" t="s">
        <v>26102</v>
      </c>
      <c r="J2641" s="22" t="s">
        <v>26458</v>
      </c>
      <c r="K2641" s="22" t="s">
        <v>26530</v>
      </c>
      <c r="L2641" s="22" t="s">
        <v>26566</v>
      </c>
      <c r="M2641" s="23" t="s">
        <v>26573</v>
      </c>
      <c r="N2641" s="22" t="s">
        <v>26579</v>
      </c>
      <c r="O2641" s="23"/>
      <c r="P2641" s="23" t="s">
        <v>39874</v>
      </c>
      <c r="Q2641" s="23" t="s">
        <v>39874</v>
      </c>
      <c r="R2641" s="23"/>
      <c r="S2641" s="23"/>
      <c r="T2641" s="28" t="str">
        <f>LOOKUP(1,1/(Table1[[#This Row],[Level_0]:[Level 15]]&gt;0),(Table1[[#This Row],[Level_0]:[Level 15]]))</f>
        <v>H000001837 - [IE - Medical non R&amp;D Fertility]</v>
      </c>
      <c r="U2641" s="24">
        <v>2636</v>
      </c>
    </row>
    <row r="2642" spans="1:21" x14ac:dyDescent="0.25">
      <c r="A2642" s="14" t="s">
        <v>13775</v>
      </c>
      <c r="B2642" s="17" t="s">
        <v>13776</v>
      </c>
      <c r="C2642" s="17" t="s">
        <v>17303</v>
      </c>
      <c r="D2642" s="21" t="s">
        <v>39</v>
      </c>
      <c r="E2642" s="22" t="s">
        <v>25639</v>
      </c>
      <c r="F2642" s="22" t="s">
        <v>26092</v>
      </c>
      <c r="G2642" s="22" t="s">
        <v>40342</v>
      </c>
      <c r="H2642" s="22" t="s">
        <v>26101</v>
      </c>
      <c r="I2642" s="22" t="s">
        <v>26102</v>
      </c>
      <c r="J2642" s="22" t="s">
        <v>26458</v>
      </c>
      <c r="K2642" s="22" t="s">
        <v>26530</v>
      </c>
      <c r="L2642" s="22" t="s">
        <v>26566</v>
      </c>
      <c r="M2642" s="23" t="s">
        <v>26573</v>
      </c>
      <c r="N2642" s="22" t="s">
        <v>26580</v>
      </c>
      <c r="O2642" s="23"/>
      <c r="P2642" s="23" t="s">
        <v>39874</v>
      </c>
      <c r="Q2642" s="23" t="s">
        <v>39874</v>
      </c>
      <c r="R2642" s="23"/>
      <c r="S2642" s="23"/>
      <c r="T2642" s="28" t="str">
        <f>LOOKUP(1,1/(Table1[[#This Row],[Level_0]:[Level 15]]&gt;0),(Table1[[#This Row],[Level_0]:[Level 15]]))</f>
        <v>H000001838 - [IE - Medical non R&amp;D CME]</v>
      </c>
      <c r="U2642" s="24">
        <v>2637</v>
      </c>
    </row>
    <row r="2643" spans="1:21" x14ac:dyDescent="0.25">
      <c r="A2643" s="14" t="s">
        <v>22223</v>
      </c>
      <c r="B2643" s="17" t="s">
        <v>22224</v>
      </c>
      <c r="C2643" s="17" t="s">
        <v>23061</v>
      </c>
      <c r="D2643" s="21" t="s">
        <v>39</v>
      </c>
      <c r="E2643" s="22" t="s">
        <v>25639</v>
      </c>
      <c r="F2643" s="22" t="s">
        <v>26092</v>
      </c>
      <c r="G2643" s="22" t="s">
        <v>40342</v>
      </c>
      <c r="H2643" s="22" t="s">
        <v>26101</v>
      </c>
      <c r="I2643" s="22" t="s">
        <v>26102</v>
      </c>
      <c r="J2643" s="22" t="s">
        <v>26458</v>
      </c>
      <c r="K2643" s="22" t="s">
        <v>26530</v>
      </c>
      <c r="L2643" s="22" t="s">
        <v>26581</v>
      </c>
      <c r="M2643" s="23"/>
      <c r="N2643" s="22"/>
      <c r="O2643" s="23"/>
      <c r="P2643" s="23"/>
      <c r="Q2643" s="23"/>
      <c r="R2643" s="23"/>
      <c r="S2643" s="23"/>
      <c r="T2643" s="28" t="str">
        <f>LOOKUP(1,1/(Table1[[#This Row],[Level_0]:[Level 15]]&gt;0),(Table1[[#This Row],[Level_0]:[Level 15]]))</f>
        <v>H000001839 - [IE - General]</v>
      </c>
      <c r="U2643" s="24">
        <v>2638</v>
      </c>
    </row>
    <row r="2644" spans="1:21" x14ac:dyDescent="0.25">
      <c r="A2644" s="14" t="s">
        <v>23167</v>
      </c>
      <c r="B2644" s="17" t="s">
        <v>23168</v>
      </c>
      <c r="C2644" s="17" t="s">
        <v>22223</v>
      </c>
      <c r="D2644" s="21" t="s">
        <v>39</v>
      </c>
      <c r="E2644" s="22" t="s">
        <v>25639</v>
      </c>
      <c r="F2644" s="22" t="s">
        <v>26092</v>
      </c>
      <c r="G2644" s="22" t="s">
        <v>40342</v>
      </c>
      <c r="H2644" s="22" t="s">
        <v>26101</v>
      </c>
      <c r="I2644" s="22" t="s">
        <v>26102</v>
      </c>
      <c r="J2644" s="22" t="s">
        <v>26458</v>
      </c>
      <c r="K2644" s="22" t="s">
        <v>26530</v>
      </c>
      <c r="L2644" s="22" t="s">
        <v>26581</v>
      </c>
      <c r="M2644" s="23" t="s">
        <v>26582</v>
      </c>
      <c r="N2644" s="22"/>
      <c r="O2644" s="23" t="s">
        <v>39874</v>
      </c>
      <c r="P2644" s="23" t="s">
        <v>39874</v>
      </c>
      <c r="Q2644" s="23" t="s">
        <v>39874</v>
      </c>
      <c r="R2644" s="23"/>
      <c r="S2644" s="23"/>
      <c r="T2644" s="28" t="str">
        <f>LOOKUP(1,1/(Table1[[#This Row],[Level_0]:[Level 15]]&gt;0),(Table1[[#This Row],[Level_0]:[Level 15]]))</f>
        <v>H000001840 - [IE - Admin]</v>
      </c>
      <c r="U2644" s="24">
        <v>2639</v>
      </c>
    </row>
    <row r="2645" spans="1:21" x14ac:dyDescent="0.25">
      <c r="A2645" s="14" t="s">
        <v>22786</v>
      </c>
      <c r="B2645" s="17" t="s">
        <v>22787</v>
      </c>
      <c r="C2645" s="17" t="s">
        <v>22223</v>
      </c>
      <c r="D2645" s="21" t="s">
        <v>39</v>
      </c>
      <c r="E2645" s="22" t="s">
        <v>25639</v>
      </c>
      <c r="F2645" s="22" t="s">
        <v>26092</v>
      </c>
      <c r="G2645" s="22" t="s">
        <v>40342</v>
      </c>
      <c r="H2645" s="22" t="s">
        <v>26101</v>
      </c>
      <c r="I2645" s="22" t="s">
        <v>26102</v>
      </c>
      <c r="J2645" s="22" t="s">
        <v>26458</v>
      </c>
      <c r="K2645" s="22" t="s">
        <v>26530</v>
      </c>
      <c r="L2645" s="22" t="s">
        <v>26581</v>
      </c>
      <c r="M2645" s="23" t="s">
        <v>26583</v>
      </c>
      <c r="N2645" s="22"/>
      <c r="O2645" s="23" t="s">
        <v>39874</v>
      </c>
      <c r="P2645" s="23" t="s">
        <v>39874</v>
      </c>
      <c r="Q2645" s="23" t="s">
        <v>39874</v>
      </c>
      <c r="R2645" s="23"/>
      <c r="S2645" s="23"/>
      <c r="T2645" s="28" t="str">
        <f>LOOKUP(1,1/(Table1[[#This Row],[Level_0]:[Level 15]]&gt;0),(Table1[[#This Row],[Level_0]:[Level 15]]))</f>
        <v>H000001841 - [IE - ComOps]</v>
      </c>
      <c r="U2645" s="24">
        <v>2640</v>
      </c>
    </row>
    <row r="2646" spans="1:21" x14ac:dyDescent="0.25">
      <c r="A2646" s="14" t="s">
        <v>4264</v>
      </c>
      <c r="B2646" s="17" t="s">
        <v>4265</v>
      </c>
      <c r="C2646" s="17" t="s">
        <v>22223</v>
      </c>
      <c r="D2646" s="21" t="s">
        <v>39</v>
      </c>
      <c r="E2646" s="22" t="s">
        <v>25639</v>
      </c>
      <c r="F2646" s="22" t="s">
        <v>26092</v>
      </c>
      <c r="G2646" s="22" t="s">
        <v>40342</v>
      </c>
      <c r="H2646" s="22" t="s">
        <v>26101</v>
      </c>
      <c r="I2646" s="22" t="s">
        <v>26102</v>
      </c>
      <c r="J2646" s="22" t="s">
        <v>26458</v>
      </c>
      <c r="K2646" s="22" t="s">
        <v>26530</v>
      </c>
      <c r="L2646" s="22" t="s">
        <v>26581</v>
      </c>
      <c r="M2646" s="23" t="s">
        <v>26584</v>
      </c>
      <c r="N2646" s="22"/>
      <c r="O2646" s="23" t="s">
        <v>39874</v>
      </c>
      <c r="P2646" s="23" t="s">
        <v>39874</v>
      </c>
      <c r="Q2646" s="23" t="s">
        <v>39874</v>
      </c>
      <c r="R2646" s="23"/>
      <c r="S2646" s="23"/>
      <c r="T2646" s="28" t="str">
        <f>LOOKUP(1,1/(Table1[[#This Row],[Level_0]:[Level 15]]&gt;0),(Table1[[#This Row],[Level_0]:[Level 15]]))</f>
        <v>H000001842 - [IE - OOEI (Other Expenses &amp; Income)]</v>
      </c>
      <c r="U2646" s="24">
        <v>2641</v>
      </c>
    </row>
    <row r="2647" spans="1:21" x14ac:dyDescent="0.25">
      <c r="A2647" s="14" t="s">
        <v>23553</v>
      </c>
      <c r="B2647" s="17" t="s">
        <v>23554</v>
      </c>
      <c r="C2647" s="17" t="s">
        <v>22223</v>
      </c>
      <c r="D2647" s="21" t="s">
        <v>39</v>
      </c>
      <c r="E2647" s="22" t="s">
        <v>25639</v>
      </c>
      <c r="F2647" s="22" t="s">
        <v>26092</v>
      </c>
      <c r="G2647" s="22" t="s">
        <v>40342</v>
      </c>
      <c r="H2647" s="22" t="s">
        <v>26101</v>
      </c>
      <c r="I2647" s="22" t="s">
        <v>26102</v>
      </c>
      <c r="J2647" s="22" t="s">
        <v>26458</v>
      </c>
      <c r="K2647" s="22" t="s">
        <v>26530</v>
      </c>
      <c r="L2647" s="22" t="s">
        <v>26581</v>
      </c>
      <c r="M2647" s="23" t="s">
        <v>26585</v>
      </c>
      <c r="N2647" s="22"/>
      <c r="O2647" s="23" t="s">
        <v>39874</v>
      </c>
      <c r="P2647" s="23" t="s">
        <v>39874</v>
      </c>
      <c r="Q2647" s="23" t="s">
        <v>39874</v>
      </c>
      <c r="R2647" s="23"/>
      <c r="S2647" s="23"/>
      <c r="T2647" s="28" t="str">
        <f>LOOKUP(1,1/(Table1[[#This Row],[Level_0]:[Level 15]]&gt;0),(Table1[[#This Row],[Level_0]:[Level 15]]))</f>
        <v>H000001843 - [IE - PSP]</v>
      </c>
      <c r="U2647" s="24">
        <v>2642</v>
      </c>
    </row>
    <row r="2648" spans="1:21" x14ac:dyDescent="0.25">
      <c r="A2648" s="14" t="s">
        <v>23385</v>
      </c>
      <c r="B2648" s="17" t="s">
        <v>23384</v>
      </c>
      <c r="C2648" s="17" t="s">
        <v>22223</v>
      </c>
      <c r="D2648" s="21" t="s">
        <v>39</v>
      </c>
      <c r="E2648" s="22" t="s">
        <v>25639</v>
      </c>
      <c r="F2648" s="22" t="s">
        <v>26092</v>
      </c>
      <c r="G2648" s="22" t="s">
        <v>40342</v>
      </c>
      <c r="H2648" s="22" t="s">
        <v>26101</v>
      </c>
      <c r="I2648" s="22" t="s">
        <v>26102</v>
      </c>
      <c r="J2648" s="22" t="s">
        <v>26458</v>
      </c>
      <c r="K2648" s="22" t="s">
        <v>26530</v>
      </c>
      <c r="L2648" s="22" t="s">
        <v>26581</v>
      </c>
      <c r="M2648" s="23" t="s">
        <v>26586</v>
      </c>
      <c r="N2648" s="22"/>
      <c r="O2648" s="23" t="s">
        <v>39874</v>
      </c>
      <c r="P2648" s="23" t="s">
        <v>39874</v>
      </c>
      <c r="Q2648" s="23" t="s">
        <v>39874</v>
      </c>
      <c r="R2648" s="23"/>
      <c r="S2648" s="23"/>
      <c r="T2648" s="28" t="str">
        <f>LOOKUP(1,1/(Table1[[#This Row],[Level_0]:[Level 15]]&gt;0),(Table1[[#This Row],[Level_0]:[Level 15]]))</f>
        <v>H000004124 - [Other M&amp;S]</v>
      </c>
      <c r="U2648" s="24">
        <v>2643</v>
      </c>
    </row>
    <row r="2649" spans="1:21" x14ac:dyDescent="0.25">
      <c r="A2649" s="14" t="s">
        <v>17934</v>
      </c>
      <c r="B2649" s="17" t="s">
        <v>17935</v>
      </c>
      <c r="C2649" s="17" t="s">
        <v>17908</v>
      </c>
      <c r="D2649" s="21" t="s">
        <v>39</v>
      </c>
      <c r="E2649" s="22" t="s">
        <v>25639</v>
      </c>
      <c r="F2649" s="22" t="s">
        <v>26092</v>
      </c>
      <c r="G2649" s="22" t="s">
        <v>40342</v>
      </c>
      <c r="H2649" s="22" t="s">
        <v>26101</v>
      </c>
      <c r="I2649" s="22" t="s">
        <v>26102</v>
      </c>
      <c r="J2649" s="22" t="s">
        <v>26458</v>
      </c>
      <c r="K2649" s="22" t="s">
        <v>26587</v>
      </c>
      <c r="L2649" s="22"/>
      <c r="M2649" s="23"/>
      <c r="N2649" s="22"/>
      <c r="O2649" s="23"/>
      <c r="P2649" s="23"/>
      <c r="Q2649" s="23"/>
      <c r="R2649" s="23"/>
      <c r="S2649" s="23"/>
      <c r="T2649" s="28" t="str">
        <f>LOOKUP(1,1/(Table1[[#This Row],[Level_0]:[Level 15]]&gt;0),(Table1[[#This Row],[Level_0]:[Level 15]]))</f>
        <v>H000000969 - [XI Northern Ireland]</v>
      </c>
      <c r="U2649" s="24">
        <v>2644</v>
      </c>
    </row>
    <row r="2650" spans="1:21" x14ac:dyDescent="0.25">
      <c r="A2650" s="14" t="s">
        <v>23063</v>
      </c>
      <c r="B2650" s="17" t="s">
        <v>23064</v>
      </c>
      <c r="C2650" s="17" t="s">
        <v>23786</v>
      </c>
      <c r="D2650" s="21" t="s">
        <v>39</v>
      </c>
      <c r="E2650" s="22" t="s">
        <v>25639</v>
      </c>
      <c r="F2650" s="22" t="s">
        <v>26092</v>
      </c>
      <c r="G2650" s="22" t="s">
        <v>40342</v>
      </c>
      <c r="H2650" s="22" t="s">
        <v>26101</v>
      </c>
      <c r="I2650" s="22" t="s">
        <v>26102</v>
      </c>
      <c r="J2650" s="22" t="s">
        <v>26588</v>
      </c>
      <c r="K2650" s="22"/>
      <c r="L2650" s="22"/>
      <c r="M2650" s="23"/>
      <c r="N2650" s="22"/>
      <c r="O2650" s="23"/>
      <c r="P2650" s="23"/>
      <c r="Q2650" s="23"/>
      <c r="R2650" s="23"/>
      <c r="S2650" s="23"/>
      <c r="T2650" s="28" t="str">
        <f>LOOKUP(1,1/(Table1[[#This Row],[Level_0]:[Level 15]]&gt;0),(Table1[[#This Row],[Level_0]:[Level 15]]))</f>
        <v>H000000209 - [Mid Europe]</v>
      </c>
      <c r="U2650" s="24">
        <v>2645</v>
      </c>
    </row>
    <row r="2651" spans="1:21" x14ac:dyDescent="0.25">
      <c r="A2651" s="14" t="s">
        <v>23067</v>
      </c>
      <c r="B2651" s="17" t="s">
        <v>23068</v>
      </c>
      <c r="C2651" s="17" t="s">
        <v>23063</v>
      </c>
      <c r="D2651" s="21" t="s">
        <v>39</v>
      </c>
      <c r="E2651" s="22" t="s">
        <v>25639</v>
      </c>
      <c r="F2651" s="22" t="s">
        <v>26092</v>
      </c>
      <c r="G2651" s="22" t="s">
        <v>40342</v>
      </c>
      <c r="H2651" s="22" t="s">
        <v>26101</v>
      </c>
      <c r="I2651" s="22" t="s">
        <v>26102</v>
      </c>
      <c r="J2651" s="22" t="s">
        <v>26588</v>
      </c>
      <c r="K2651" s="22" t="s">
        <v>26589</v>
      </c>
      <c r="L2651" s="22"/>
      <c r="M2651" s="23"/>
      <c r="N2651" s="22"/>
      <c r="O2651" s="23"/>
      <c r="P2651" s="23"/>
      <c r="Q2651" s="23"/>
      <c r="R2651" s="23"/>
      <c r="S2651" s="23"/>
      <c r="T2651" s="28" t="str">
        <f>LOOKUP(1,1/(Table1[[#This Row],[Level_0]:[Level 15]]&gt;0),(Table1[[#This Row],[Level_0]:[Level 15]]))</f>
        <v>H000000211 - [AT Austria]</v>
      </c>
      <c r="U2651" s="24">
        <v>2646</v>
      </c>
    </row>
    <row r="2652" spans="1:21" x14ac:dyDescent="0.25">
      <c r="A2652" s="14" t="s">
        <v>19274</v>
      </c>
      <c r="B2652" s="17" t="s">
        <v>19275</v>
      </c>
      <c r="C2652" s="17" t="s">
        <v>23067</v>
      </c>
      <c r="D2652" s="21" t="s">
        <v>39</v>
      </c>
      <c r="E2652" s="22" t="s">
        <v>25639</v>
      </c>
      <c r="F2652" s="22" t="s">
        <v>26092</v>
      </c>
      <c r="G2652" s="22" t="s">
        <v>40342</v>
      </c>
      <c r="H2652" s="22" t="s">
        <v>26101</v>
      </c>
      <c r="I2652" s="22" t="s">
        <v>26102</v>
      </c>
      <c r="J2652" s="22" t="s">
        <v>26588</v>
      </c>
      <c r="K2652" s="22" t="s">
        <v>26589</v>
      </c>
      <c r="L2652" s="22" t="s">
        <v>26590</v>
      </c>
      <c r="M2652" s="23"/>
      <c r="N2652" s="22"/>
      <c r="O2652" s="23"/>
      <c r="P2652" s="23"/>
      <c r="Q2652" s="23"/>
      <c r="R2652" s="23"/>
      <c r="S2652" s="23"/>
      <c r="T2652" s="28" t="str">
        <f>LOOKUP(1,1/(Table1[[#This Row],[Level_0]:[Level 15]]&gt;0),(Table1[[#This Row],[Level_0]:[Level 15]]))</f>
        <v>H000003619 - [AT - Commercial BU]</v>
      </c>
      <c r="U2652" s="24">
        <v>2647</v>
      </c>
    </row>
    <row r="2653" spans="1:21" x14ac:dyDescent="0.25">
      <c r="A2653" s="14" t="s">
        <v>22447</v>
      </c>
      <c r="B2653" s="17" t="s">
        <v>22448</v>
      </c>
      <c r="C2653" s="17" t="s">
        <v>19274</v>
      </c>
      <c r="D2653" s="21" t="s">
        <v>39</v>
      </c>
      <c r="E2653" s="22" t="s">
        <v>25639</v>
      </c>
      <c r="F2653" s="22" t="s">
        <v>26092</v>
      </c>
      <c r="G2653" s="22" t="s">
        <v>40342</v>
      </c>
      <c r="H2653" s="22" t="s">
        <v>26101</v>
      </c>
      <c r="I2653" s="22" t="s">
        <v>26102</v>
      </c>
      <c r="J2653" s="22" t="s">
        <v>26588</v>
      </c>
      <c r="K2653" s="22" t="s">
        <v>26589</v>
      </c>
      <c r="L2653" s="22" t="s">
        <v>26590</v>
      </c>
      <c r="M2653" s="23" t="s">
        <v>26591</v>
      </c>
      <c r="N2653" s="22"/>
      <c r="O2653" s="23" t="s">
        <v>39874</v>
      </c>
      <c r="P2653" s="23" t="s">
        <v>39874</v>
      </c>
      <c r="Q2653" s="23" t="s">
        <v>39874</v>
      </c>
      <c r="R2653" s="23"/>
      <c r="S2653" s="23"/>
      <c r="T2653" s="28" t="str">
        <f>LOOKUP(1,1/(Table1[[#This Row],[Level_0]:[Level 15]]&gt;0),(Table1[[#This Row],[Level_0]:[Level 15]]))</f>
        <v>H000003620 - [AT - BU Onco]</v>
      </c>
      <c r="U2653" s="24">
        <v>2648</v>
      </c>
    </row>
    <row r="2654" spans="1:21" x14ac:dyDescent="0.25">
      <c r="A2654" s="14" t="s">
        <v>7807</v>
      </c>
      <c r="B2654" s="17" t="s">
        <v>7808</v>
      </c>
      <c r="C2654" s="17" t="s">
        <v>22447</v>
      </c>
      <c r="D2654" s="21" t="s">
        <v>39</v>
      </c>
      <c r="E2654" s="22" t="s">
        <v>25639</v>
      </c>
      <c r="F2654" s="22" t="s">
        <v>26092</v>
      </c>
      <c r="G2654" s="22" t="s">
        <v>40342</v>
      </c>
      <c r="H2654" s="22" t="s">
        <v>26101</v>
      </c>
      <c r="I2654" s="22" t="s">
        <v>26102</v>
      </c>
      <c r="J2654" s="22" t="s">
        <v>26588</v>
      </c>
      <c r="K2654" s="22" t="s">
        <v>26589</v>
      </c>
      <c r="L2654" s="22" t="s">
        <v>26590</v>
      </c>
      <c r="M2654" s="23" t="s">
        <v>26591</v>
      </c>
      <c r="N2654" s="22" t="s">
        <v>26592</v>
      </c>
      <c r="O2654" s="23"/>
      <c r="P2654" s="23" t="s">
        <v>39874</v>
      </c>
      <c r="Q2654" s="23" t="s">
        <v>39874</v>
      </c>
      <c r="R2654" s="23"/>
      <c r="S2654" s="23"/>
      <c r="T2654" s="28" t="str">
        <f>LOOKUP(1,1/(Table1[[#This Row],[Level_0]:[Level 15]]&gt;0),(Table1[[#This Row],[Level_0]:[Level 15]]))</f>
        <v>H000003621 - [AT - Onco Marketing and Selling]</v>
      </c>
      <c r="U2654" s="24">
        <v>2649</v>
      </c>
    </row>
    <row r="2655" spans="1:21" x14ac:dyDescent="0.25">
      <c r="A2655" s="14" t="s">
        <v>12722</v>
      </c>
      <c r="B2655" s="17" t="s">
        <v>12723</v>
      </c>
      <c r="C2655" s="17" t="s">
        <v>22447</v>
      </c>
      <c r="D2655" s="21" t="s">
        <v>39</v>
      </c>
      <c r="E2655" s="22" t="s">
        <v>25639</v>
      </c>
      <c r="F2655" s="22" t="s">
        <v>26092</v>
      </c>
      <c r="G2655" s="22" t="s">
        <v>40342</v>
      </c>
      <c r="H2655" s="22" t="s">
        <v>26101</v>
      </c>
      <c r="I2655" s="22" t="s">
        <v>26102</v>
      </c>
      <c r="J2655" s="22" t="s">
        <v>26588</v>
      </c>
      <c r="K2655" s="22" t="s">
        <v>26589</v>
      </c>
      <c r="L2655" s="22" t="s">
        <v>26590</v>
      </c>
      <c r="M2655" s="23" t="s">
        <v>26591</v>
      </c>
      <c r="N2655" s="22" t="s">
        <v>26593</v>
      </c>
      <c r="O2655" s="23"/>
      <c r="P2655" s="23" t="s">
        <v>39874</v>
      </c>
      <c r="Q2655" s="23" t="s">
        <v>39874</v>
      </c>
      <c r="R2655" s="23"/>
      <c r="S2655" s="23"/>
      <c r="T2655" s="28" t="str">
        <f>LOOKUP(1,1/(Table1[[#This Row],[Level_0]:[Level 15]]&gt;0),(Table1[[#This Row],[Level_0]:[Level 15]]))</f>
        <v>H000003622 - [AT - Onco Sales Promotion]</v>
      </c>
      <c r="U2655" s="24">
        <v>2650</v>
      </c>
    </row>
    <row r="2656" spans="1:21" x14ac:dyDescent="0.25">
      <c r="A2656" s="14" t="s">
        <v>22908</v>
      </c>
      <c r="B2656" s="17" t="s">
        <v>22909</v>
      </c>
      <c r="C2656" s="17" t="s">
        <v>19274</v>
      </c>
      <c r="D2656" s="21" t="s">
        <v>39</v>
      </c>
      <c r="E2656" s="22" t="s">
        <v>25639</v>
      </c>
      <c r="F2656" s="22" t="s">
        <v>26092</v>
      </c>
      <c r="G2656" s="22" t="s">
        <v>40342</v>
      </c>
      <c r="H2656" s="22" t="s">
        <v>26101</v>
      </c>
      <c r="I2656" s="22" t="s">
        <v>26102</v>
      </c>
      <c r="J2656" s="22" t="s">
        <v>26588</v>
      </c>
      <c r="K2656" s="22" t="s">
        <v>26589</v>
      </c>
      <c r="L2656" s="22" t="s">
        <v>26590</v>
      </c>
      <c r="M2656" s="23" t="s">
        <v>26594</v>
      </c>
      <c r="N2656" s="22"/>
      <c r="O2656" s="23" t="s">
        <v>39874</v>
      </c>
      <c r="P2656" s="23" t="s">
        <v>39874</v>
      </c>
      <c r="Q2656" s="23" t="s">
        <v>39874</v>
      </c>
      <c r="R2656" s="23"/>
      <c r="S2656" s="23"/>
      <c r="T2656" s="28" t="str">
        <f>LOOKUP(1,1/(Table1[[#This Row],[Level_0]:[Level 15]]&gt;0),(Table1[[#This Row],[Level_0]:[Level 15]]))</f>
        <v>H000003623 - [AT - BU N&amp;I]</v>
      </c>
      <c r="U2656" s="24">
        <v>2651</v>
      </c>
    </row>
    <row r="2657" spans="1:21" x14ac:dyDescent="0.25">
      <c r="A2657" s="14" t="s">
        <v>8721</v>
      </c>
      <c r="B2657" s="17" t="s">
        <v>8722</v>
      </c>
      <c r="C2657" s="17" t="s">
        <v>22908</v>
      </c>
      <c r="D2657" s="21" t="s">
        <v>39</v>
      </c>
      <c r="E2657" s="22" t="s">
        <v>25639</v>
      </c>
      <c r="F2657" s="22" t="s">
        <v>26092</v>
      </c>
      <c r="G2657" s="22" t="s">
        <v>40342</v>
      </c>
      <c r="H2657" s="22" t="s">
        <v>26101</v>
      </c>
      <c r="I2657" s="22" t="s">
        <v>26102</v>
      </c>
      <c r="J2657" s="22" t="s">
        <v>26588</v>
      </c>
      <c r="K2657" s="22" t="s">
        <v>26589</v>
      </c>
      <c r="L2657" s="22" t="s">
        <v>26590</v>
      </c>
      <c r="M2657" s="23" t="s">
        <v>26594</v>
      </c>
      <c r="N2657" s="22" t="s">
        <v>26595</v>
      </c>
      <c r="O2657" s="23"/>
      <c r="P2657" s="23" t="s">
        <v>39874</v>
      </c>
      <c r="Q2657" s="23" t="s">
        <v>39874</v>
      </c>
      <c r="R2657" s="23"/>
      <c r="S2657" s="23"/>
      <c r="T2657" s="28" t="str">
        <f>LOOKUP(1,1/(Table1[[#This Row],[Level_0]:[Level 15]]&gt;0),(Table1[[#This Row],[Level_0]:[Level 15]]))</f>
        <v>H000003624 - [AT - N&amp;I Marketing and Selling]</v>
      </c>
      <c r="U2657" s="24">
        <v>2652</v>
      </c>
    </row>
    <row r="2658" spans="1:21" x14ac:dyDescent="0.25">
      <c r="A2658" s="14" t="s">
        <v>14020</v>
      </c>
      <c r="B2658" s="17" t="s">
        <v>14021</v>
      </c>
      <c r="C2658" s="17" t="s">
        <v>22908</v>
      </c>
      <c r="D2658" s="21" t="s">
        <v>39</v>
      </c>
      <c r="E2658" s="22" t="s">
        <v>25639</v>
      </c>
      <c r="F2658" s="22" t="s">
        <v>26092</v>
      </c>
      <c r="G2658" s="22" t="s">
        <v>40342</v>
      </c>
      <c r="H2658" s="22" t="s">
        <v>26101</v>
      </c>
      <c r="I2658" s="22" t="s">
        <v>26102</v>
      </c>
      <c r="J2658" s="22" t="s">
        <v>26588</v>
      </c>
      <c r="K2658" s="22" t="s">
        <v>26589</v>
      </c>
      <c r="L2658" s="22" t="s">
        <v>26590</v>
      </c>
      <c r="M2658" s="23" t="s">
        <v>26594</v>
      </c>
      <c r="N2658" s="22" t="s">
        <v>26596</v>
      </c>
      <c r="O2658" s="23"/>
      <c r="P2658" s="23" t="s">
        <v>39874</v>
      </c>
      <c r="Q2658" s="23" t="s">
        <v>39874</v>
      </c>
      <c r="R2658" s="23"/>
      <c r="S2658" s="23"/>
      <c r="T2658" s="28" t="str">
        <f>LOOKUP(1,1/(Table1[[#This Row],[Level_0]:[Level 15]]&gt;0),(Table1[[#This Row],[Level_0]:[Level 15]]))</f>
        <v>H000003625 - [AT - N&amp;I Sales Promotion]</v>
      </c>
      <c r="U2658" s="24">
        <v>2653</v>
      </c>
    </row>
    <row r="2659" spans="1:21" x14ac:dyDescent="0.25">
      <c r="A2659" s="14" t="s">
        <v>21865</v>
      </c>
      <c r="B2659" s="17" t="s">
        <v>21866</v>
      </c>
      <c r="C2659" s="17" t="s">
        <v>19274</v>
      </c>
      <c r="D2659" s="21" t="s">
        <v>39</v>
      </c>
      <c r="E2659" s="22" t="s">
        <v>25639</v>
      </c>
      <c r="F2659" s="22" t="s">
        <v>26092</v>
      </c>
      <c r="G2659" s="22" t="s">
        <v>40342</v>
      </c>
      <c r="H2659" s="22" t="s">
        <v>26101</v>
      </c>
      <c r="I2659" s="22" t="s">
        <v>26102</v>
      </c>
      <c r="J2659" s="22" t="s">
        <v>26588</v>
      </c>
      <c r="K2659" s="22" t="s">
        <v>26589</v>
      </c>
      <c r="L2659" s="22" t="s">
        <v>26590</v>
      </c>
      <c r="M2659" s="23" t="s">
        <v>26597</v>
      </c>
      <c r="N2659" s="22"/>
      <c r="O2659" s="23" t="s">
        <v>39874</v>
      </c>
      <c r="P2659" s="23" t="s">
        <v>39874</v>
      </c>
      <c r="Q2659" s="23" t="s">
        <v>39874</v>
      </c>
      <c r="R2659" s="23"/>
      <c r="S2659" s="23"/>
      <c r="T2659" s="28" t="str">
        <f>LOOKUP(1,1/(Table1[[#This Row],[Level_0]:[Level 15]]&gt;0),(Table1[[#This Row],[Level_0]:[Level 15]]))</f>
        <v>H000003626 - [AT - BU CME&amp;F]</v>
      </c>
      <c r="U2659" s="24">
        <v>2654</v>
      </c>
    </row>
    <row r="2660" spans="1:21" x14ac:dyDescent="0.25">
      <c r="A2660" s="14" t="s">
        <v>6874</v>
      </c>
      <c r="B2660" s="17" t="s">
        <v>6875</v>
      </c>
      <c r="C2660" s="17" t="s">
        <v>21865</v>
      </c>
      <c r="D2660" s="21" t="s">
        <v>39</v>
      </c>
      <c r="E2660" s="22" t="s">
        <v>25639</v>
      </c>
      <c r="F2660" s="22" t="s">
        <v>26092</v>
      </c>
      <c r="G2660" s="22" t="s">
        <v>40342</v>
      </c>
      <c r="H2660" s="22" t="s">
        <v>26101</v>
      </c>
      <c r="I2660" s="22" t="s">
        <v>26102</v>
      </c>
      <c r="J2660" s="22" t="s">
        <v>26588</v>
      </c>
      <c r="K2660" s="22" t="s">
        <v>26589</v>
      </c>
      <c r="L2660" s="22" t="s">
        <v>26590</v>
      </c>
      <c r="M2660" s="23" t="s">
        <v>26597</v>
      </c>
      <c r="N2660" s="22" t="s">
        <v>26598</v>
      </c>
      <c r="O2660" s="23"/>
      <c r="P2660" s="23" t="s">
        <v>39874</v>
      </c>
      <c r="Q2660" s="23" t="s">
        <v>39874</v>
      </c>
      <c r="R2660" s="23"/>
      <c r="S2660" s="23"/>
      <c r="T2660" s="28" t="str">
        <f>LOOKUP(1,1/(Table1[[#This Row],[Level_0]:[Level 15]]&gt;0),(Table1[[#This Row],[Level_0]:[Level 15]]))</f>
        <v>H000003627 - [AT - CME&amp;F Marketing and Selling]</v>
      </c>
      <c r="U2660" s="24">
        <v>2655</v>
      </c>
    </row>
    <row r="2661" spans="1:21" x14ac:dyDescent="0.25">
      <c r="A2661" s="14" t="s">
        <v>11873</v>
      </c>
      <c r="B2661" s="17" t="s">
        <v>11874</v>
      </c>
      <c r="C2661" s="17" t="s">
        <v>21865</v>
      </c>
      <c r="D2661" s="21" t="s">
        <v>39</v>
      </c>
      <c r="E2661" s="22" t="s">
        <v>25639</v>
      </c>
      <c r="F2661" s="22" t="s">
        <v>26092</v>
      </c>
      <c r="G2661" s="22" t="s">
        <v>40342</v>
      </c>
      <c r="H2661" s="22" t="s">
        <v>26101</v>
      </c>
      <c r="I2661" s="22" t="s">
        <v>26102</v>
      </c>
      <c r="J2661" s="22" t="s">
        <v>26588</v>
      </c>
      <c r="K2661" s="22" t="s">
        <v>26589</v>
      </c>
      <c r="L2661" s="22" t="s">
        <v>26590</v>
      </c>
      <c r="M2661" s="23" t="s">
        <v>26597</v>
      </c>
      <c r="N2661" s="22" t="s">
        <v>26599</v>
      </c>
      <c r="O2661" s="23"/>
      <c r="P2661" s="23" t="s">
        <v>39874</v>
      </c>
      <c r="Q2661" s="23" t="s">
        <v>39874</v>
      </c>
      <c r="R2661" s="23"/>
      <c r="S2661" s="23"/>
      <c r="T2661" s="28" t="str">
        <f>LOOKUP(1,1/(Table1[[#This Row],[Level_0]:[Level 15]]&gt;0),(Table1[[#This Row],[Level_0]:[Level 15]]))</f>
        <v>H000003628 - [AT - CME&amp;F Sales Promotion]</v>
      </c>
      <c r="U2661" s="24">
        <v>2656</v>
      </c>
    </row>
    <row r="2662" spans="1:21" x14ac:dyDescent="0.25">
      <c r="A2662" s="14" t="s">
        <v>14022</v>
      </c>
      <c r="B2662" s="17" t="s">
        <v>14023</v>
      </c>
      <c r="C2662" s="17" t="s">
        <v>23067</v>
      </c>
      <c r="D2662" s="21" t="s">
        <v>39</v>
      </c>
      <c r="E2662" s="22" t="s">
        <v>25639</v>
      </c>
      <c r="F2662" s="22" t="s">
        <v>26092</v>
      </c>
      <c r="G2662" s="22" t="s">
        <v>40342</v>
      </c>
      <c r="H2662" s="22" t="s">
        <v>26101</v>
      </c>
      <c r="I2662" s="22" t="s">
        <v>26102</v>
      </c>
      <c r="J2662" s="22" t="s">
        <v>26588</v>
      </c>
      <c r="K2662" s="22" t="s">
        <v>26589</v>
      </c>
      <c r="L2662" s="22" t="s">
        <v>26600</v>
      </c>
      <c r="M2662" s="23"/>
      <c r="N2662" s="22"/>
      <c r="O2662" s="23"/>
      <c r="P2662" s="23"/>
      <c r="Q2662" s="23"/>
      <c r="R2662" s="23"/>
      <c r="S2662" s="23"/>
      <c r="T2662" s="28" t="str">
        <f>LOOKUP(1,1/(Table1[[#This Row],[Level_0]:[Level 15]]&gt;0),(Table1[[#This Row],[Level_0]:[Level 15]]))</f>
        <v>H000003629 - [AT - Medical - Local R&amp;D]</v>
      </c>
      <c r="U2662" s="24">
        <v>2657</v>
      </c>
    </row>
    <row r="2663" spans="1:21" x14ac:dyDescent="0.25">
      <c r="A2663" s="14" t="s">
        <v>21526</v>
      </c>
      <c r="B2663" s="17" t="s">
        <v>21527</v>
      </c>
      <c r="C2663" s="17" t="s">
        <v>14022</v>
      </c>
      <c r="D2663" s="21" t="s">
        <v>39</v>
      </c>
      <c r="E2663" s="22" t="s">
        <v>25639</v>
      </c>
      <c r="F2663" s="22" t="s">
        <v>26092</v>
      </c>
      <c r="G2663" s="22" t="s">
        <v>40342</v>
      </c>
      <c r="H2663" s="22" t="s">
        <v>26101</v>
      </c>
      <c r="I2663" s="22" t="s">
        <v>26102</v>
      </c>
      <c r="J2663" s="22" t="s">
        <v>26588</v>
      </c>
      <c r="K2663" s="22" t="s">
        <v>26589</v>
      </c>
      <c r="L2663" s="22" t="s">
        <v>26600</v>
      </c>
      <c r="M2663" s="23" t="s">
        <v>26601</v>
      </c>
      <c r="N2663" s="22"/>
      <c r="O2663" s="23" t="s">
        <v>39874</v>
      </c>
      <c r="P2663" s="23" t="s">
        <v>39874</v>
      </c>
      <c r="Q2663" s="23" t="s">
        <v>39874</v>
      </c>
      <c r="R2663" s="23"/>
      <c r="S2663" s="23"/>
      <c r="T2663" s="28" t="str">
        <f>LOOKUP(1,1/(Table1[[#This Row],[Level_0]:[Level 15]]&gt;0),(Table1[[#This Row],[Level_0]:[Level 15]]))</f>
        <v>H000003630 - [AT - Local R&amp;D]</v>
      </c>
      <c r="U2663" s="24">
        <v>2658</v>
      </c>
    </row>
    <row r="2664" spans="1:21" x14ac:dyDescent="0.25">
      <c r="A2664" s="14" t="s">
        <v>12724</v>
      </c>
      <c r="B2664" s="17" t="s">
        <v>12725</v>
      </c>
      <c r="C2664" s="17" t="s">
        <v>14022</v>
      </c>
      <c r="D2664" s="21" t="s">
        <v>39</v>
      </c>
      <c r="E2664" s="22" t="s">
        <v>25639</v>
      </c>
      <c r="F2664" s="22" t="s">
        <v>26092</v>
      </c>
      <c r="G2664" s="22" t="s">
        <v>40342</v>
      </c>
      <c r="H2664" s="22" t="s">
        <v>26101</v>
      </c>
      <c r="I2664" s="22" t="s">
        <v>26102</v>
      </c>
      <c r="J2664" s="22" t="s">
        <v>26588</v>
      </c>
      <c r="K2664" s="22" t="s">
        <v>26589</v>
      </c>
      <c r="L2664" s="22" t="s">
        <v>26600</v>
      </c>
      <c r="M2664" s="23" t="s">
        <v>26602</v>
      </c>
      <c r="N2664" s="22"/>
      <c r="O2664" s="23" t="s">
        <v>39874</v>
      </c>
      <c r="P2664" s="23" t="s">
        <v>39874</v>
      </c>
      <c r="Q2664" s="23" t="s">
        <v>39874</v>
      </c>
      <c r="R2664" s="23"/>
      <c r="S2664" s="23"/>
      <c r="T2664" s="28" t="str">
        <f>LOOKUP(1,1/(Table1[[#This Row],[Level_0]:[Level 15]]&gt;0),(Table1[[#This Row],[Level_0]:[Level 15]]))</f>
        <v>H000003631 - [AT - Medical non R&amp;D Onco]</v>
      </c>
      <c r="U2664" s="24">
        <v>2659</v>
      </c>
    </row>
    <row r="2665" spans="1:21" x14ac:dyDescent="0.25">
      <c r="A2665" s="14" t="s">
        <v>14024</v>
      </c>
      <c r="B2665" s="17" t="s">
        <v>14025</v>
      </c>
      <c r="C2665" s="17" t="s">
        <v>14022</v>
      </c>
      <c r="D2665" s="21" t="s">
        <v>39</v>
      </c>
      <c r="E2665" s="22" t="s">
        <v>25639</v>
      </c>
      <c r="F2665" s="22" t="s">
        <v>26092</v>
      </c>
      <c r="G2665" s="22" t="s">
        <v>40342</v>
      </c>
      <c r="H2665" s="22" t="s">
        <v>26101</v>
      </c>
      <c r="I2665" s="22" t="s">
        <v>26102</v>
      </c>
      <c r="J2665" s="22" t="s">
        <v>26588</v>
      </c>
      <c r="K2665" s="22" t="s">
        <v>26589</v>
      </c>
      <c r="L2665" s="22" t="s">
        <v>26600</v>
      </c>
      <c r="M2665" s="23" t="s">
        <v>26603</v>
      </c>
      <c r="N2665" s="22"/>
      <c r="O2665" s="23" t="s">
        <v>39874</v>
      </c>
      <c r="P2665" s="23" t="s">
        <v>39874</v>
      </c>
      <c r="Q2665" s="23" t="s">
        <v>39874</v>
      </c>
      <c r="R2665" s="23"/>
      <c r="S2665" s="23"/>
      <c r="T2665" s="28" t="str">
        <f>LOOKUP(1,1/(Table1[[#This Row],[Level_0]:[Level 15]]&gt;0),(Table1[[#This Row],[Level_0]:[Level 15]]))</f>
        <v>H000003632 - [AT - Medical non R&amp;D N&amp;I]</v>
      </c>
      <c r="U2665" s="24">
        <v>2660</v>
      </c>
    </row>
    <row r="2666" spans="1:21" x14ac:dyDescent="0.25">
      <c r="A2666" s="14" t="s">
        <v>12726</v>
      </c>
      <c r="B2666" s="17" t="s">
        <v>12727</v>
      </c>
      <c r="C2666" s="17" t="s">
        <v>14022</v>
      </c>
      <c r="D2666" s="21" t="s">
        <v>39</v>
      </c>
      <c r="E2666" s="22" t="s">
        <v>25639</v>
      </c>
      <c r="F2666" s="22" t="s">
        <v>26092</v>
      </c>
      <c r="G2666" s="22" t="s">
        <v>40342</v>
      </c>
      <c r="H2666" s="22" t="s">
        <v>26101</v>
      </c>
      <c r="I2666" s="22" t="s">
        <v>26102</v>
      </c>
      <c r="J2666" s="22" t="s">
        <v>26588</v>
      </c>
      <c r="K2666" s="22" t="s">
        <v>26589</v>
      </c>
      <c r="L2666" s="22" t="s">
        <v>26600</v>
      </c>
      <c r="M2666" s="23" t="s">
        <v>26604</v>
      </c>
      <c r="N2666" s="22"/>
      <c r="O2666" s="23" t="s">
        <v>39874</v>
      </c>
      <c r="P2666" s="23" t="s">
        <v>39874</v>
      </c>
      <c r="Q2666" s="23" t="s">
        <v>39874</v>
      </c>
      <c r="R2666" s="23"/>
      <c r="S2666" s="23"/>
      <c r="T2666" s="28" t="str">
        <f>LOOKUP(1,1/(Table1[[#This Row],[Level_0]:[Level 15]]&gt;0),(Table1[[#This Row],[Level_0]:[Level 15]]))</f>
        <v>H000003633 - [AT - Medical non R&amp;D CMEF]</v>
      </c>
      <c r="U2666" s="24">
        <v>2661</v>
      </c>
    </row>
    <row r="2667" spans="1:21" x14ac:dyDescent="0.25">
      <c r="A2667" s="14" t="s">
        <v>22449</v>
      </c>
      <c r="B2667" s="17" t="s">
        <v>22450</v>
      </c>
      <c r="C2667" s="17" t="s">
        <v>23067</v>
      </c>
      <c r="D2667" s="21" t="s">
        <v>39</v>
      </c>
      <c r="E2667" s="22" t="s">
        <v>25639</v>
      </c>
      <c r="F2667" s="22" t="s">
        <v>26092</v>
      </c>
      <c r="G2667" s="22" t="s">
        <v>40342</v>
      </c>
      <c r="H2667" s="22" t="s">
        <v>26101</v>
      </c>
      <c r="I2667" s="22" t="s">
        <v>26102</v>
      </c>
      <c r="J2667" s="22" t="s">
        <v>26588</v>
      </c>
      <c r="K2667" s="22" t="s">
        <v>26589</v>
      </c>
      <c r="L2667" s="22" t="s">
        <v>26605</v>
      </c>
      <c r="M2667" s="23"/>
      <c r="N2667" s="22"/>
      <c r="O2667" s="23"/>
      <c r="P2667" s="23"/>
      <c r="Q2667" s="23"/>
      <c r="R2667" s="23"/>
      <c r="S2667" s="23"/>
      <c r="T2667" s="28" t="str">
        <f>LOOKUP(1,1/(Table1[[#This Row],[Level_0]:[Level 15]]&gt;0),(Table1[[#This Row],[Level_0]:[Level 15]]))</f>
        <v>H000003634 - [AT - General]</v>
      </c>
      <c r="U2667" s="24">
        <v>2662</v>
      </c>
    </row>
    <row r="2668" spans="1:21" x14ac:dyDescent="0.25">
      <c r="A2668" s="14" t="s">
        <v>6876</v>
      </c>
      <c r="B2668" s="17" t="s">
        <v>6877</v>
      </c>
      <c r="C2668" s="17" t="s">
        <v>22449</v>
      </c>
      <c r="D2668" s="21" t="s">
        <v>39</v>
      </c>
      <c r="E2668" s="22" t="s">
        <v>25639</v>
      </c>
      <c r="F2668" s="22" t="s">
        <v>26092</v>
      </c>
      <c r="G2668" s="22" t="s">
        <v>40342</v>
      </c>
      <c r="H2668" s="22" t="s">
        <v>26101</v>
      </c>
      <c r="I2668" s="22" t="s">
        <v>26102</v>
      </c>
      <c r="J2668" s="22" t="s">
        <v>26588</v>
      </c>
      <c r="K2668" s="22" t="s">
        <v>26589</v>
      </c>
      <c r="L2668" s="22" t="s">
        <v>26605</v>
      </c>
      <c r="M2668" s="23" t="s">
        <v>26606</v>
      </c>
      <c r="N2668" s="22"/>
      <c r="O2668" s="23" t="s">
        <v>39874</v>
      </c>
      <c r="P2668" s="23" t="s">
        <v>39874</v>
      </c>
      <c r="Q2668" s="23" t="s">
        <v>39874</v>
      </c>
      <c r="R2668" s="23"/>
      <c r="S2668" s="23"/>
      <c r="T2668" s="28" t="str">
        <f>LOOKUP(1,1/(Table1[[#This Row],[Level_0]:[Level 15]]&gt;0),(Table1[[#This Row],[Level_0]:[Level 15]]))</f>
        <v>H000003635 - [AT - General Marketing &amp; Selling]</v>
      </c>
      <c r="U2668" s="24">
        <v>2663</v>
      </c>
    </row>
    <row r="2669" spans="1:21" x14ac:dyDescent="0.25">
      <c r="A2669" s="14" t="s">
        <v>11000</v>
      </c>
      <c r="B2669" s="17" t="s">
        <v>11001</v>
      </c>
      <c r="C2669" s="17" t="s">
        <v>22449</v>
      </c>
      <c r="D2669" s="21" t="s">
        <v>39</v>
      </c>
      <c r="E2669" s="22" t="s">
        <v>25639</v>
      </c>
      <c r="F2669" s="22" t="s">
        <v>26092</v>
      </c>
      <c r="G2669" s="22" t="s">
        <v>40342</v>
      </c>
      <c r="H2669" s="22" t="s">
        <v>26101</v>
      </c>
      <c r="I2669" s="22" t="s">
        <v>26102</v>
      </c>
      <c r="J2669" s="22" t="s">
        <v>26588</v>
      </c>
      <c r="K2669" s="22" t="s">
        <v>26589</v>
      </c>
      <c r="L2669" s="22" t="s">
        <v>26605</v>
      </c>
      <c r="M2669" s="23" t="s">
        <v>26607</v>
      </c>
      <c r="N2669" s="22"/>
      <c r="O2669" s="23" t="s">
        <v>39874</v>
      </c>
      <c r="P2669" s="23" t="s">
        <v>39874</v>
      </c>
      <c r="Q2669" s="23" t="s">
        <v>39874</v>
      </c>
      <c r="R2669" s="23"/>
      <c r="S2669" s="23"/>
      <c r="T2669" s="28" t="str">
        <f>LOOKUP(1,1/(Table1[[#This Row],[Level_0]:[Level 15]]&gt;0),(Table1[[#This Row],[Level_0]:[Level 15]]))</f>
        <v>H000003636 - [AT - General Administration]</v>
      </c>
      <c r="U2669" s="24">
        <v>2664</v>
      </c>
    </row>
    <row r="2670" spans="1:21" x14ac:dyDescent="0.25">
      <c r="A2670" s="14" t="s">
        <v>23300</v>
      </c>
      <c r="B2670" s="17" t="s">
        <v>23301</v>
      </c>
      <c r="C2670" s="17" t="s">
        <v>23063</v>
      </c>
      <c r="D2670" s="21" t="s">
        <v>39</v>
      </c>
      <c r="E2670" s="22" t="s">
        <v>25639</v>
      </c>
      <c r="F2670" s="22" t="s">
        <v>26092</v>
      </c>
      <c r="G2670" s="22" t="s">
        <v>40342</v>
      </c>
      <c r="H2670" s="22" t="s">
        <v>26101</v>
      </c>
      <c r="I2670" s="22" t="s">
        <v>26102</v>
      </c>
      <c r="J2670" s="22" t="s">
        <v>26588</v>
      </c>
      <c r="K2670" s="22" t="s">
        <v>26608</v>
      </c>
      <c r="L2670" s="22"/>
      <c r="M2670" s="23"/>
      <c r="N2670" s="22"/>
      <c r="O2670" s="23"/>
      <c r="P2670" s="23"/>
      <c r="Q2670" s="23"/>
      <c r="R2670" s="23"/>
      <c r="S2670" s="23"/>
      <c r="T2670" s="28" t="str">
        <f>LOOKUP(1,1/(Table1[[#This Row],[Level_0]:[Level 15]]&gt;0),(Table1[[#This Row],[Level_0]:[Level 15]]))</f>
        <v>H000000224 - [IL Israel]</v>
      </c>
      <c r="U2670" s="24">
        <v>2665</v>
      </c>
    </row>
    <row r="2671" spans="1:21" x14ac:dyDescent="0.25">
      <c r="A2671" s="14" t="s">
        <v>19264</v>
      </c>
      <c r="B2671" s="17" t="s">
        <v>19265</v>
      </c>
      <c r="C2671" s="17" t="s">
        <v>23300</v>
      </c>
      <c r="D2671" s="21" t="s">
        <v>39</v>
      </c>
      <c r="E2671" s="22" t="s">
        <v>25639</v>
      </c>
      <c r="F2671" s="22" t="s">
        <v>26092</v>
      </c>
      <c r="G2671" s="22" t="s">
        <v>40342</v>
      </c>
      <c r="H2671" s="22" t="s">
        <v>26101</v>
      </c>
      <c r="I2671" s="22" t="s">
        <v>26102</v>
      </c>
      <c r="J2671" s="22" t="s">
        <v>26588</v>
      </c>
      <c r="K2671" s="22" t="s">
        <v>26608</v>
      </c>
      <c r="L2671" s="22" t="s">
        <v>26609</v>
      </c>
      <c r="M2671" s="23"/>
      <c r="N2671" s="22"/>
      <c r="O2671" s="23"/>
      <c r="P2671" s="23"/>
      <c r="Q2671" s="23"/>
      <c r="R2671" s="23"/>
      <c r="S2671" s="23"/>
      <c r="T2671" s="28" t="str">
        <f>LOOKUP(1,1/(Table1[[#This Row],[Level_0]:[Level 15]]&gt;0),(Table1[[#This Row],[Level_0]:[Level 15]]))</f>
        <v>H000003569 - [IL - Commercial BU]</v>
      </c>
      <c r="U2671" s="24">
        <v>2666</v>
      </c>
    </row>
    <row r="2672" spans="1:21" x14ac:dyDescent="0.25">
      <c r="A2672" s="14" t="s">
        <v>14010</v>
      </c>
      <c r="B2672" s="17" t="s">
        <v>14011</v>
      </c>
      <c r="C2672" s="17" t="s">
        <v>23300</v>
      </c>
      <c r="D2672" s="21" t="s">
        <v>39</v>
      </c>
      <c r="E2672" s="22" t="s">
        <v>25639</v>
      </c>
      <c r="F2672" s="22" t="s">
        <v>26092</v>
      </c>
      <c r="G2672" s="22" t="s">
        <v>40342</v>
      </c>
      <c r="H2672" s="22" t="s">
        <v>26101</v>
      </c>
      <c r="I2672" s="22" t="s">
        <v>26102</v>
      </c>
      <c r="J2672" s="22" t="s">
        <v>26588</v>
      </c>
      <c r="K2672" s="22" t="s">
        <v>26608</v>
      </c>
      <c r="L2672" s="22" t="s">
        <v>26610</v>
      </c>
      <c r="M2672" s="23"/>
      <c r="N2672" s="22"/>
      <c r="O2672" s="23"/>
      <c r="P2672" s="23"/>
      <c r="Q2672" s="23"/>
      <c r="R2672" s="23"/>
      <c r="S2672" s="23"/>
      <c r="T2672" s="28" t="str">
        <f>LOOKUP(1,1/(Table1[[#This Row],[Level_0]:[Level 15]]&gt;0),(Table1[[#This Row],[Level_0]:[Level 15]]))</f>
        <v>H000003570 - [IL - Medical - Local R&amp;D]</v>
      </c>
      <c r="U2672" s="24">
        <v>2667</v>
      </c>
    </row>
    <row r="2673" spans="1:21" x14ac:dyDescent="0.25">
      <c r="A2673" s="14" t="s">
        <v>22437</v>
      </c>
      <c r="B2673" s="17" t="s">
        <v>22438</v>
      </c>
      <c r="C2673" s="17" t="s">
        <v>23300</v>
      </c>
      <c r="D2673" s="21" t="s">
        <v>39</v>
      </c>
      <c r="E2673" s="22" t="s">
        <v>25639</v>
      </c>
      <c r="F2673" s="22" t="s">
        <v>26092</v>
      </c>
      <c r="G2673" s="22" t="s">
        <v>40342</v>
      </c>
      <c r="H2673" s="22" t="s">
        <v>26101</v>
      </c>
      <c r="I2673" s="22" t="s">
        <v>26102</v>
      </c>
      <c r="J2673" s="22" t="s">
        <v>26588</v>
      </c>
      <c r="K2673" s="22" t="s">
        <v>26608</v>
      </c>
      <c r="L2673" s="22" t="s">
        <v>26611</v>
      </c>
      <c r="M2673" s="23"/>
      <c r="N2673" s="22"/>
      <c r="O2673" s="23"/>
      <c r="P2673" s="23"/>
      <c r="Q2673" s="23"/>
      <c r="R2673" s="23"/>
      <c r="S2673" s="23"/>
      <c r="T2673" s="28" t="str">
        <f>LOOKUP(1,1/(Table1[[#This Row],[Level_0]:[Level 15]]&gt;0),(Table1[[#This Row],[Level_0]:[Level 15]]))</f>
        <v>H000003571 - [IL - General]</v>
      </c>
      <c r="U2673" s="24">
        <v>2668</v>
      </c>
    </row>
    <row r="2674" spans="1:21" x14ac:dyDescent="0.25">
      <c r="A2674" s="14" t="s">
        <v>23306</v>
      </c>
      <c r="B2674" s="17" t="s">
        <v>23307</v>
      </c>
      <c r="C2674" s="17" t="s">
        <v>23063</v>
      </c>
      <c r="D2674" s="21" t="s">
        <v>39</v>
      </c>
      <c r="E2674" s="22" t="s">
        <v>25639</v>
      </c>
      <c r="F2674" s="22" t="s">
        <v>26092</v>
      </c>
      <c r="G2674" s="22" t="s">
        <v>40342</v>
      </c>
      <c r="H2674" s="22" t="s">
        <v>26101</v>
      </c>
      <c r="I2674" s="22" t="s">
        <v>26102</v>
      </c>
      <c r="J2674" s="22" t="s">
        <v>26588</v>
      </c>
      <c r="K2674" s="22" t="s">
        <v>26612</v>
      </c>
      <c r="L2674" s="22"/>
      <c r="M2674" s="23"/>
      <c r="N2674" s="22"/>
      <c r="O2674" s="23"/>
      <c r="P2674" s="23"/>
      <c r="Q2674" s="23"/>
      <c r="R2674" s="23"/>
      <c r="S2674" s="23"/>
      <c r="T2674" s="28" t="str">
        <f>LOOKUP(1,1/(Table1[[#This Row],[Level_0]:[Level 15]]&gt;0),(Table1[[#This Row],[Level_0]:[Level 15]]))</f>
        <v>H000000234 - [PL Poland]</v>
      </c>
      <c r="U2674" s="24">
        <v>2669</v>
      </c>
    </row>
    <row r="2675" spans="1:21" x14ac:dyDescent="0.25">
      <c r="A2675" s="14" t="s">
        <v>19266</v>
      </c>
      <c r="B2675" s="17" t="s">
        <v>19267</v>
      </c>
      <c r="C2675" s="17" t="s">
        <v>23306</v>
      </c>
      <c r="D2675" s="21" t="s">
        <v>39</v>
      </c>
      <c r="E2675" s="22" t="s">
        <v>25639</v>
      </c>
      <c r="F2675" s="22" t="s">
        <v>26092</v>
      </c>
      <c r="G2675" s="22" t="s">
        <v>40342</v>
      </c>
      <c r="H2675" s="22" t="s">
        <v>26101</v>
      </c>
      <c r="I2675" s="22" t="s">
        <v>26102</v>
      </c>
      <c r="J2675" s="22" t="s">
        <v>26588</v>
      </c>
      <c r="K2675" s="22" t="s">
        <v>26612</v>
      </c>
      <c r="L2675" s="22" t="s">
        <v>26613</v>
      </c>
      <c r="M2675" s="23"/>
      <c r="N2675" s="22"/>
      <c r="O2675" s="23"/>
      <c r="P2675" s="23"/>
      <c r="Q2675" s="23"/>
      <c r="R2675" s="23"/>
      <c r="S2675" s="23"/>
      <c r="T2675" s="28" t="str">
        <f>LOOKUP(1,1/(Table1[[#This Row],[Level_0]:[Level 15]]&gt;0),(Table1[[#This Row],[Level_0]:[Level 15]]))</f>
        <v>H000003572 - [PL - Commercial BU]</v>
      </c>
      <c r="U2675" s="24">
        <v>2670</v>
      </c>
    </row>
    <row r="2676" spans="1:21" x14ac:dyDescent="0.25">
      <c r="A2676" s="14" t="s">
        <v>20634</v>
      </c>
      <c r="B2676" s="17" t="s">
        <v>20635</v>
      </c>
      <c r="C2676" s="17" t="s">
        <v>19266</v>
      </c>
      <c r="D2676" s="21" t="s">
        <v>39</v>
      </c>
      <c r="E2676" s="22" t="s">
        <v>25639</v>
      </c>
      <c r="F2676" s="22" t="s">
        <v>26092</v>
      </c>
      <c r="G2676" s="22" t="s">
        <v>40342</v>
      </c>
      <c r="H2676" s="22" t="s">
        <v>26101</v>
      </c>
      <c r="I2676" s="22" t="s">
        <v>26102</v>
      </c>
      <c r="J2676" s="22" t="s">
        <v>26588</v>
      </c>
      <c r="K2676" s="22" t="s">
        <v>26612</v>
      </c>
      <c r="L2676" s="22" t="s">
        <v>26613</v>
      </c>
      <c r="M2676" s="23" t="s">
        <v>26614</v>
      </c>
      <c r="N2676" s="22"/>
      <c r="O2676" s="23" t="s">
        <v>39874</v>
      </c>
      <c r="P2676" s="23" t="s">
        <v>39874</v>
      </c>
      <c r="Q2676" s="23" t="s">
        <v>39874</v>
      </c>
      <c r="R2676" s="23"/>
      <c r="S2676" s="23"/>
      <c r="T2676" s="28" t="str">
        <f>LOOKUP(1,1/(Table1[[#This Row],[Level_0]:[Level 15]]&gt;0),(Table1[[#This Row],[Level_0]:[Level 15]]))</f>
        <v>H000003573 - [PL - BU Oncology]</v>
      </c>
      <c r="U2676" s="24">
        <v>2671</v>
      </c>
    </row>
    <row r="2677" spans="1:21" x14ac:dyDescent="0.25">
      <c r="A2677" s="14" t="s">
        <v>16635</v>
      </c>
      <c r="B2677" s="17" t="s">
        <v>16636</v>
      </c>
      <c r="C2677" s="17" t="s">
        <v>20634</v>
      </c>
      <c r="D2677" s="21" t="s">
        <v>39</v>
      </c>
      <c r="E2677" s="22" t="s">
        <v>25639</v>
      </c>
      <c r="F2677" s="22" t="s">
        <v>26092</v>
      </c>
      <c r="G2677" s="22" t="s">
        <v>40342</v>
      </c>
      <c r="H2677" s="22" t="s">
        <v>26101</v>
      </c>
      <c r="I2677" s="22" t="s">
        <v>26102</v>
      </c>
      <c r="J2677" s="22" t="s">
        <v>26588</v>
      </c>
      <c r="K2677" s="22" t="s">
        <v>26612</v>
      </c>
      <c r="L2677" s="22" t="s">
        <v>26613</v>
      </c>
      <c r="M2677" s="23" t="s">
        <v>26614</v>
      </c>
      <c r="N2677" s="22" t="s">
        <v>26615</v>
      </c>
      <c r="O2677" s="23"/>
      <c r="P2677" s="23" t="s">
        <v>39874</v>
      </c>
      <c r="Q2677" s="23" t="s">
        <v>39874</v>
      </c>
      <c r="R2677" s="23"/>
      <c r="S2677" s="23"/>
      <c r="T2677" s="28" t="str">
        <f>LOOKUP(1,1/(Table1[[#This Row],[Level_0]:[Level 15]]&gt;0),(Table1[[#This Row],[Level_0]:[Level 15]]))</f>
        <v>H000003574 - [PL - Field Force Onco]</v>
      </c>
      <c r="U2677" s="24">
        <v>2672</v>
      </c>
    </row>
    <row r="2678" spans="1:21" x14ac:dyDescent="0.25">
      <c r="A2678" s="14" t="s">
        <v>21861</v>
      </c>
      <c r="B2678" s="17" t="s">
        <v>21862</v>
      </c>
      <c r="C2678" s="17" t="s">
        <v>20634</v>
      </c>
      <c r="D2678" s="21" t="s">
        <v>39</v>
      </c>
      <c r="E2678" s="22" t="s">
        <v>25639</v>
      </c>
      <c r="F2678" s="22" t="s">
        <v>26092</v>
      </c>
      <c r="G2678" s="22" t="s">
        <v>40342</v>
      </c>
      <c r="H2678" s="22" t="s">
        <v>26101</v>
      </c>
      <c r="I2678" s="22" t="s">
        <v>26102</v>
      </c>
      <c r="J2678" s="22" t="s">
        <v>26588</v>
      </c>
      <c r="K2678" s="22" t="s">
        <v>26612</v>
      </c>
      <c r="L2678" s="22" t="s">
        <v>26613</v>
      </c>
      <c r="M2678" s="23" t="s">
        <v>26614</v>
      </c>
      <c r="N2678" s="22" t="s">
        <v>26616</v>
      </c>
      <c r="O2678" s="23"/>
      <c r="P2678" s="23" t="s">
        <v>39874</v>
      </c>
      <c r="Q2678" s="23" t="s">
        <v>39874</v>
      </c>
      <c r="R2678" s="23"/>
      <c r="S2678" s="23"/>
      <c r="T2678" s="28" t="str">
        <f>LOOKUP(1,1/(Table1[[#This Row],[Level_0]:[Level 15]]&gt;0),(Table1[[#This Row],[Level_0]:[Level 15]]))</f>
        <v>H000003575 - [PL - ISS Onco]</v>
      </c>
      <c r="U2678" s="24">
        <v>2673</v>
      </c>
    </row>
    <row r="2679" spans="1:21" x14ac:dyDescent="0.25">
      <c r="A2679" s="14" t="s">
        <v>16637</v>
      </c>
      <c r="B2679" s="17" t="s">
        <v>16638</v>
      </c>
      <c r="C2679" s="17" t="s">
        <v>20634</v>
      </c>
      <c r="D2679" s="21" t="s">
        <v>39</v>
      </c>
      <c r="E2679" s="22" t="s">
        <v>25639</v>
      </c>
      <c r="F2679" s="22" t="s">
        <v>26092</v>
      </c>
      <c r="G2679" s="22" t="s">
        <v>40342</v>
      </c>
      <c r="H2679" s="22" t="s">
        <v>26101</v>
      </c>
      <c r="I2679" s="22" t="s">
        <v>26102</v>
      </c>
      <c r="J2679" s="22" t="s">
        <v>26588</v>
      </c>
      <c r="K2679" s="22" t="s">
        <v>26612</v>
      </c>
      <c r="L2679" s="22" t="s">
        <v>26613</v>
      </c>
      <c r="M2679" s="23" t="s">
        <v>26614</v>
      </c>
      <c r="N2679" s="22" t="s">
        <v>26617</v>
      </c>
      <c r="O2679" s="23"/>
      <c r="P2679" s="23" t="s">
        <v>39874</v>
      </c>
      <c r="Q2679" s="23" t="s">
        <v>39874</v>
      </c>
      <c r="R2679" s="23"/>
      <c r="S2679" s="23"/>
      <c r="T2679" s="28" t="str">
        <f>LOOKUP(1,1/(Table1[[#This Row],[Level_0]:[Level 15]]&gt;0),(Table1[[#This Row],[Level_0]:[Level 15]]))</f>
        <v>H000003576 - [PL - Sales promo Onco]</v>
      </c>
      <c r="U2679" s="24">
        <v>2674</v>
      </c>
    </row>
    <row r="2680" spans="1:21" x14ac:dyDescent="0.25">
      <c r="A2680" s="14" t="s">
        <v>8719</v>
      </c>
      <c r="B2680" s="17" t="s">
        <v>8720</v>
      </c>
      <c r="C2680" s="17" t="s">
        <v>20634</v>
      </c>
      <c r="D2680" s="21" t="s">
        <v>39</v>
      </c>
      <c r="E2680" s="22" t="s">
        <v>25639</v>
      </c>
      <c r="F2680" s="22" t="s">
        <v>26092</v>
      </c>
      <c r="G2680" s="22" t="s">
        <v>40342</v>
      </c>
      <c r="H2680" s="22" t="s">
        <v>26101</v>
      </c>
      <c r="I2680" s="22" t="s">
        <v>26102</v>
      </c>
      <c r="J2680" s="22" t="s">
        <v>26588</v>
      </c>
      <c r="K2680" s="22" t="s">
        <v>26612</v>
      </c>
      <c r="L2680" s="22" t="s">
        <v>26613</v>
      </c>
      <c r="M2680" s="23" t="s">
        <v>26614</v>
      </c>
      <c r="N2680" s="22" t="s">
        <v>26618</v>
      </c>
      <c r="O2680" s="23"/>
      <c r="P2680" s="23" t="s">
        <v>39874</v>
      </c>
      <c r="Q2680" s="23" t="s">
        <v>39874</v>
      </c>
      <c r="R2680" s="23"/>
      <c r="S2680" s="23"/>
      <c r="T2680" s="28" t="str">
        <f>LOOKUP(1,1/(Table1[[#This Row],[Level_0]:[Level 15]]&gt;0),(Table1[[#This Row],[Level_0]:[Level 15]]))</f>
        <v>H000003577 - [PL - Royalties, profit sharing]</v>
      </c>
      <c r="U2680" s="24">
        <v>2675</v>
      </c>
    </row>
    <row r="2681" spans="1:21" x14ac:dyDescent="0.25">
      <c r="A2681" s="14" t="s">
        <v>22906</v>
      </c>
      <c r="B2681" s="17" t="s">
        <v>22907</v>
      </c>
      <c r="C2681" s="17" t="s">
        <v>19266</v>
      </c>
      <c r="D2681" s="21" t="s">
        <v>39</v>
      </c>
      <c r="E2681" s="22" t="s">
        <v>25639</v>
      </c>
      <c r="F2681" s="22" t="s">
        <v>26092</v>
      </c>
      <c r="G2681" s="22" t="s">
        <v>40342</v>
      </c>
      <c r="H2681" s="22" t="s">
        <v>26101</v>
      </c>
      <c r="I2681" s="22" t="s">
        <v>26102</v>
      </c>
      <c r="J2681" s="22" t="s">
        <v>26588</v>
      </c>
      <c r="K2681" s="22" t="s">
        <v>26612</v>
      </c>
      <c r="L2681" s="22" t="s">
        <v>26613</v>
      </c>
      <c r="M2681" s="23" t="s">
        <v>26619</v>
      </c>
      <c r="N2681" s="22"/>
      <c r="O2681" s="23" t="s">
        <v>39874</v>
      </c>
      <c r="P2681" s="23" t="s">
        <v>39874</v>
      </c>
      <c r="Q2681" s="23" t="s">
        <v>39874</v>
      </c>
      <c r="R2681" s="23"/>
      <c r="S2681" s="23"/>
      <c r="T2681" s="28" t="str">
        <f>LOOKUP(1,1/(Table1[[#This Row],[Level_0]:[Level 15]]&gt;0),(Table1[[#This Row],[Level_0]:[Level 15]]))</f>
        <v>H000003578 - [PL - BU NDD]</v>
      </c>
      <c r="U2681" s="24">
        <v>2676</v>
      </c>
    </row>
    <row r="2682" spans="1:21" x14ac:dyDescent="0.25">
      <c r="A2682" s="14" t="s">
        <v>17459</v>
      </c>
      <c r="B2682" s="17" t="s">
        <v>17460</v>
      </c>
      <c r="C2682" s="17" t="s">
        <v>22906</v>
      </c>
      <c r="D2682" s="21" t="s">
        <v>39</v>
      </c>
      <c r="E2682" s="22" t="s">
        <v>25639</v>
      </c>
      <c r="F2682" s="22" t="s">
        <v>26092</v>
      </c>
      <c r="G2682" s="22" t="s">
        <v>40342</v>
      </c>
      <c r="H2682" s="22" t="s">
        <v>26101</v>
      </c>
      <c r="I2682" s="22" t="s">
        <v>26102</v>
      </c>
      <c r="J2682" s="22" t="s">
        <v>26588</v>
      </c>
      <c r="K2682" s="22" t="s">
        <v>26612</v>
      </c>
      <c r="L2682" s="22" t="s">
        <v>26613</v>
      </c>
      <c r="M2682" s="23" t="s">
        <v>26619</v>
      </c>
      <c r="N2682" s="22" t="s">
        <v>26620</v>
      </c>
      <c r="O2682" s="23"/>
      <c r="P2682" s="23" t="s">
        <v>39874</v>
      </c>
      <c r="Q2682" s="23" t="s">
        <v>39874</v>
      </c>
      <c r="R2682" s="23"/>
      <c r="S2682" s="23"/>
      <c r="T2682" s="28" t="str">
        <f>LOOKUP(1,1/(Table1[[#This Row],[Level_0]:[Level 15]]&gt;0),(Table1[[#This Row],[Level_0]:[Level 15]]))</f>
        <v>H000003579 - [PL - Field Force NDD]</v>
      </c>
      <c r="U2682" s="24">
        <v>2677</v>
      </c>
    </row>
    <row r="2683" spans="1:21" x14ac:dyDescent="0.25">
      <c r="A2683" s="14" t="s">
        <v>22439</v>
      </c>
      <c r="B2683" s="17" t="s">
        <v>22440</v>
      </c>
      <c r="C2683" s="17" t="s">
        <v>22906</v>
      </c>
      <c r="D2683" s="21" t="s">
        <v>39</v>
      </c>
      <c r="E2683" s="22" t="s">
        <v>25639</v>
      </c>
      <c r="F2683" s="22" t="s">
        <v>26092</v>
      </c>
      <c r="G2683" s="22" t="s">
        <v>40342</v>
      </c>
      <c r="H2683" s="22" t="s">
        <v>26101</v>
      </c>
      <c r="I2683" s="22" t="s">
        <v>26102</v>
      </c>
      <c r="J2683" s="22" t="s">
        <v>26588</v>
      </c>
      <c r="K2683" s="22" t="s">
        <v>26612</v>
      </c>
      <c r="L2683" s="22" t="s">
        <v>26613</v>
      </c>
      <c r="M2683" s="23" t="s">
        <v>26619</v>
      </c>
      <c r="N2683" s="22" t="s">
        <v>26621</v>
      </c>
      <c r="O2683" s="23"/>
      <c r="P2683" s="23" t="s">
        <v>39874</v>
      </c>
      <c r="Q2683" s="23" t="s">
        <v>39874</v>
      </c>
      <c r="R2683" s="23"/>
      <c r="S2683" s="23"/>
      <c r="T2683" s="28" t="str">
        <f>LOOKUP(1,1/(Table1[[#This Row],[Level_0]:[Level 15]]&gt;0),(Table1[[#This Row],[Level_0]:[Level 15]]))</f>
        <v>H000003580 - [PL - ISS NDD]</v>
      </c>
      <c r="U2683" s="24">
        <v>2678</v>
      </c>
    </row>
    <row r="2684" spans="1:21" x14ac:dyDescent="0.25">
      <c r="A2684" s="14" t="s">
        <v>17461</v>
      </c>
      <c r="B2684" s="17" t="s">
        <v>17462</v>
      </c>
      <c r="C2684" s="17" t="s">
        <v>22906</v>
      </c>
      <c r="D2684" s="21" t="s">
        <v>39</v>
      </c>
      <c r="E2684" s="22" t="s">
        <v>25639</v>
      </c>
      <c r="F2684" s="22" t="s">
        <v>26092</v>
      </c>
      <c r="G2684" s="22" t="s">
        <v>40342</v>
      </c>
      <c r="H2684" s="22" t="s">
        <v>26101</v>
      </c>
      <c r="I2684" s="22" t="s">
        <v>26102</v>
      </c>
      <c r="J2684" s="22" t="s">
        <v>26588</v>
      </c>
      <c r="K2684" s="22" t="s">
        <v>26612</v>
      </c>
      <c r="L2684" s="22" t="s">
        <v>26613</v>
      </c>
      <c r="M2684" s="23" t="s">
        <v>26619</v>
      </c>
      <c r="N2684" s="22" t="s">
        <v>26622</v>
      </c>
      <c r="O2684" s="23"/>
      <c r="P2684" s="23" t="s">
        <v>39874</v>
      </c>
      <c r="Q2684" s="23" t="s">
        <v>39874</v>
      </c>
      <c r="R2684" s="23"/>
      <c r="S2684" s="23"/>
      <c r="T2684" s="28" t="str">
        <f>LOOKUP(1,1/(Table1[[#This Row],[Level_0]:[Level 15]]&gt;0),(Table1[[#This Row],[Level_0]:[Level 15]]))</f>
        <v>H000003581 - [PL - Sales promo NDD]</v>
      </c>
      <c r="U2684" s="24">
        <v>2679</v>
      </c>
    </row>
    <row r="2685" spans="1:21" x14ac:dyDescent="0.25">
      <c r="A2685" s="14" t="s">
        <v>20636</v>
      </c>
      <c r="B2685" s="17" t="s">
        <v>20637</v>
      </c>
      <c r="C2685" s="17" t="s">
        <v>19266</v>
      </c>
      <c r="D2685" s="21" t="s">
        <v>39</v>
      </c>
      <c r="E2685" s="22" t="s">
        <v>25639</v>
      </c>
      <c r="F2685" s="22" t="s">
        <v>26092</v>
      </c>
      <c r="G2685" s="22" t="s">
        <v>40342</v>
      </c>
      <c r="H2685" s="22" t="s">
        <v>26101</v>
      </c>
      <c r="I2685" s="22" t="s">
        <v>26102</v>
      </c>
      <c r="J2685" s="22" t="s">
        <v>26588</v>
      </c>
      <c r="K2685" s="22" t="s">
        <v>26612</v>
      </c>
      <c r="L2685" s="22" t="s">
        <v>26613</v>
      </c>
      <c r="M2685" s="23" t="s">
        <v>26623</v>
      </c>
      <c r="N2685" s="22"/>
      <c r="O2685" s="23" t="s">
        <v>39874</v>
      </c>
      <c r="P2685" s="23" t="s">
        <v>39874</v>
      </c>
      <c r="Q2685" s="23" t="s">
        <v>39874</v>
      </c>
      <c r="R2685" s="23"/>
      <c r="S2685" s="23"/>
      <c r="T2685" s="28" t="str">
        <f>LOOKUP(1,1/(Table1[[#This Row],[Level_0]:[Level 15]]&gt;0),(Table1[[#This Row],[Level_0]:[Level 15]]))</f>
        <v>H000003590 - [PL - CM&amp;E &amp; Fert]</v>
      </c>
      <c r="U2685" s="24">
        <v>2680</v>
      </c>
    </row>
    <row r="2686" spans="1:21" x14ac:dyDescent="0.25">
      <c r="A2686" s="14" t="s">
        <v>16639</v>
      </c>
      <c r="B2686" s="17" t="s">
        <v>16640</v>
      </c>
      <c r="C2686" s="17" t="s">
        <v>20636</v>
      </c>
      <c r="D2686" s="21" t="s">
        <v>39</v>
      </c>
      <c r="E2686" s="22" t="s">
        <v>25639</v>
      </c>
      <c r="F2686" s="22" t="s">
        <v>26092</v>
      </c>
      <c r="G2686" s="22" t="s">
        <v>40342</v>
      </c>
      <c r="H2686" s="22" t="s">
        <v>26101</v>
      </c>
      <c r="I2686" s="22" t="s">
        <v>26102</v>
      </c>
      <c r="J2686" s="22" t="s">
        <v>26588</v>
      </c>
      <c r="K2686" s="22" t="s">
        <v>26612</v>
      </c>
      <c r="L2686" s="22" t="s">
        <v>26613</v>
      </c>
      <c r="M2686" s="23" t="s">
        <v>26623</v>
      </c>
      <c r="N2686" s="22" t="s">
        <v>26624</v>
      </c>
      <c r="O2686" s="23"/>
      <c r="P2686" s="23" t="s">
        <v>39874</v>
      </c>
      <c r="Q2686" s="23" t="s">
        <v>39874</v>
      </c>
      <c r="R2686" s="23"/>
      <c r="S2686" s="23"/>
      <c r="T2686" s="28" t="str">
        <f>LOOKUP(1,1/(Table1[[#This Row],[Level_0]:[Level 15]]&gt;0),(Table1[[#This Row],[Level_0]:[Level 15]]))</f>
        <v>H000003585 - [PL - Sales promo Fert]</v>
      </c>
      <c r="U2686" s="24">
        <v>2681</v>
      </c>
    </row>
    <row r="2687" spans="1:21" x14ac:dyDescent="0.25">
      <c r="A2687" s="14" t="s">
        <v>16641</v>
      </c>
      <c r="B2687" s="17" t="s">
        <v>16642</v>
      </c>
      <c r="C2687" s="17" t="s">
        <v>20636</v>
      </c>
      <c r="D2687" s="21" t="s">
        <v>39</v>
      </c>
      <c r="E2687" s="22" t="s">
        <v>25639</v>
      </c>
      <c r="F2687" s="22" t="s">
        <v>26092</v>
      </c>
      <c r="G2687" s="22" t="s">
        <v>40342</v>
      </c>
      <c r="H2687" s="22" t="s">
        <v>26101</v>
      </c>
      <c r="I2687" s="22" t="s">
        <v>26102</v>
      </c>
      <c r="J2687" s="22" t="s">
        <v>26588</v>
      </c>
      <c r="K2687" s="22" t="s">
        <v>26612</v>
      </c>
      <c r="L2687" s="22" t="s">
        <v>26613</v>
      </c>
      <c r="M2687" s="23" t="s">
        <v>26623</v>
      </c>
      <c r="N2687" s="22" t="s">
        <v>26625</v>
      </c>
      <c r="O2687" s="23"/>
      <c r="P2687" s="23" t="s">
        <v>39874</v>
      </c>
      <c r="Q2687" s="23" t="s">
        <v>39874</v>
      </c>
      <c r="R2687" s="23"/>
      <c r="S2687" s="23"/>
      <c r="T2687" s="28" t="str">
        <f>LOOKUP(1,1/(Table1[[#This Row],[Level_0]:[Level 15]]&gt;0),(Table1[[#This Row],[Level_0]:[Level 15]]))</f>
        <v>H000003589 - [PL - Sales promo CM&amp;E]</v>
      </c>
      <c r="U2687" s="24">
        <v>2682</v>
      </c>
    </row>
    <row r="2688" spans="1:21" x14ac:dyDescent="0.25">
      <c r="A2688" s="14" t="s">
        <v>17463</v>
      </c>
      <c r="B2688" s="17" t="s">
        <v>17464</v>
      </c>
      <c r="C2688" s="17" t="s">
        <v>20636</v>
      </c>
      <c r="D2688" s="21" t="s">
        <v>39</v>
      </c>
      <c r="E2688" s="22" t="s">
        <v>25639</v>
      </c>
      <c r="F2688" s="22" t="s">
        <v>26092</v>
      </c>
      <c r="G2688" s="22" t="s">
        <v>40342</v>
      </c>
      <c r="H2688" s="22" t="s">
        <v>26101</v>
      </c>
      <c r="I2688" s="22" t="s">
        <v>26102</v>
      </c>
      <c r="J2688" s="22" t="s">
        <v>26588</v>
      </c>
      <c r="K2688" s="22" t="s">
        <v>26612</v>
      </c>
      <c r="L2688" s="22" t="s">
        <v>26613</v>
      </c>
      <c r="M2688" s="23" t="s">
        <v>26623</v>
      </c>
      <c r="N2688" s="22" t="s">
        <v>26626</v>
      </c>
      <c r="O2688" s="23"/>
      <c r="P2688" s="23" t="s">
        <v>39874</v>
      </c>
      <c r="Q2688" s="23" t="s">
        <v>39874</v>
      </c>
      <c r="R2688" s="23"/>
      <c r="S2688" s="23"/>
      <c r="T2688" s="28" t="str">
        <f>LOOKUP(1,1/(Table1[[#This Row],[Level_0]:[Level 15]]&gt;0),(Table1[[#This Row],[Level_0]:[Level 15]]))</f>
        <v>H000003591 - [PL - ISS CM&amp;E &amp; Fert]</v>
      </c>
      <c r="U2688" s="24">
        <v>2683</v>
      </c>
    </row>
    <row r="2689" spans="1:21" x14ac:dyDescent="0.25">
      <c r="A2689" s="14" t="s">
        <v>21587</v>
      </c>
      <c r="B2689" s="17" t="s">
        <v>21588</v>
      </c>
      <c r="C2689" s="17" t="s">
        <v>20636</v>
      </c>
      <c r="D2689" s="21" t="s">
        <v>39</v>
      </c>
      <c r="E2689" s="22" t="s">
        <v>25639</v>
      </c>
      <c r="F2689" s="22" t="s">
        <v>26092</v>
      </c>
      <c r="G2689" s="22" t="s">
        <v>40342</v>
      </c>
      <c r="H2689" s="22" t="s">
        <v>26101</v>
      </c>
      <c r="I2689" s="22" t="s">
        <v>26102</v>
      </c>
      <c r="J2689" s="22" t="s">
        <v>26588</v>
      </c>
      <c r="K2689" s="22" t="s">
        <v>26612</v>
      </c>
      <c r="L2689" s="22" t="s">
        <v>26613</v>
      </c>
      <c r="M2689" s="23" t="s">
        <v>26623</v>
      </c>
      <c r="N2689" s="22" t="s">
        <v>26627</v>
      </c>
      <c r="O2689" s="23"/>
      <c r="P2689" s="23" t="s">
        <v>39874</v>
      </c>
      <c r="Q2689" s="23" t="s">
        <v>39874</v>
      </c>
      <c r="R2689" s="23"/>
      <c r="S2689" s="23"/>
      <c r="T2689" s="28" t="str">
        <f>LOOKUP(1,1/(Table1[[#This Row],[Level_0]:[Level 15]]&gt;0),(Table1[[#This Row],[Level_0]:[Level 15]]))</f>
        <v>H000004120 - [FF CM&amp;E &amp; Fert]</v>
      </c>
      <c r="U2689" s="24">
        <v>2684</v>
      </c>
    </row>
    <row r="2690" spans="1:21" x14ac:dyDescent="0.25">
      <c r="A2690" s="14" t="s">
        <v>14012</v>
      </c>
      <c r="B2690" s="17" t="s">
        <v>14013</v>
      </c>
      <c r="C2690" s="17" t="s">
        <v>23306</v>
      </c>
      <c r="D2690" s="21" t="s">
        <v>39</v>
      </c>
      <c r="E2690" s="22" t="s">
        <v>25639</v>
      </c>
      <c r="F2690" s="22" t="s">
        <v>26092</v>
      </c>
      <c r="G2690" s="22" t="s">
        <v>40342</v>
      </c>
      <c r="H2690" s="22" t="s">
        <v>26101</v>
      </c>
      <c r="I2690" s="22" t="s">
        <v>26102</v>
      </c>
      <c r="J2690" s="22" t="s">
        <v>26588</v>
      </c>
      <c r="K2690" s="22" t="s">
        <v>26612</v>
      </c>
      <c r="L2690" s="22" t="s">
        <v>26628</v>
      </c>
      <c r="M2690" s="23"/>
      <c r="N2690" s="22"/>
      <c r="O2690" s="23"/>
      <c r="P2690" s="23"/>
      <c r="Q2690" s="23"/>
      <c r="R2690" s="23"/>
      <c r="S2690" s="23"/>
      <c r="T2690" s="28" t="str">
        <f>LOOKUP(1,1/(Table1[[#This Row],[Level_0]:[Level 15]]&gt;0),(Table1[[#This Row],[Level_0]:[Level 15]]))</f>
        <v>H000003592 - [PL - Medical - Local R&amp;D]</v>
      </c>
      <c r="U2690" s="24">
        <v>2685</v>
      </c>
    </row>
    <row r="2691" spans="1:21" x14ac:dyDescent="0.25">
      <c r="A2691" s="14" t="s">
        <v>20059</v>
      </c>
      <c r="B2691" s="17" t="s">
        <v>20060</v>
      </c>
      <c r="C2691" s="17" t="s">
        <v>14012</v>
      </c>
      <c r="D2691" s="21" t="s">
        <v>39</v>
      </c>
      <c r="E2691" s="22" t="s">
        <v>25639</v>
      </c>
      <c r="F2691" s="22" t="s">
        <v>26092</v>
      </c>
      <c r="G2691" s="22" t="s">
        <v>40342</v>
      </c>
      <c r="H2691" s="22" t="s">
        <v>26101</v>
      </c>
      <c r="I2691" s="22" t="s">
        <v>26102</v>
      </c>
      <c r="J2691" s="22" t="s">
        <v>26588</v>
      </c>
      <c r="K2691" s="22" t="s">
        <v>26612</v>
      </c>
      <c r="L2691" s="22" t="s">
        <v>26628</v>
      </c>
      <c r="M2691" s="23" t="s">
        <v>26629</v>
      </c>
      <c r="N2691" s="22"/>
      <c r="O2691" s="23" t="s">
        <v>39874</v>
      </c>
      <c r="P2691" s="23" t="s">
        <v>39874</v>
      </c>
      <c r="Q2691" s="23" t="s">
        <v>39874</v>
      </c>
      <c r="R2691" s="23"/>
      <c r="S2691" s="23"/>
      <c r="T2691" s="28" t="str">
        <f>LOOKUP(1,1/(Table1[[#This Row],[Level_0]:[Level 15]]&gt;0),(Table1[[#This Row],[Level_0]:[Level 15]]))</f>
        <v>H000003593 - [PL - Medical Team]</v>
      </c>
      <c r="U2691" s="24">
        <v>2686</v>
      </c>
    </row>
    <row r="2692" spans="1:21" x14ac:dyDescent="0.25">
      <c r="A2692" s="14" t="s">
        <v>21524</v>
      </c>
      <c r="B2692" s="17" t="s">
        <v>21525</v>
      </c>
      <c r="C2692" s="17" t="s">
        <v>20059</v>
      </c>
      <c r="D2692" s="21" t="s">
        <v>39</v>
      </c>
      <c r="E2692" s="22" t="s">
        <v>25639</v>
      </c>
      <c r="F2692" s="22" t="s">
        <v>26092</v>
      </c>
      <c r="G2692" s="22" t="s">
        <v>40342</v>
      </c>
      <c r="H2692" s="22" t="s">
        <v>26101</v>
      </c>
      <c r="I2692" s="22" t="s">
        <v>26102</v>
      </c>
      <c r="J2692" s="22" t="s">
        <v>26588</v>
      </c>
      <c r="K2692" s="22" t="s">
        <v>26612</v>
      </c>
      <c r="L2692" s="22" t="s">
        <v>26628</v>
      </c>
      <c r="M2692" s="23" t="s">
        <v>26629</v>
      </c>
      <c r="N2692" s="22" t="s">
        <v>26630</v>
      </c>
      <c r="O2692" s="23"/>
      <c r="P2692" s="23" t="s">
        <v>39874</v>
      </c>
      <c r="Q2692" s="23" t="s">
        <v>39874</v>
      </c>
      <c r="R2692" s="23"/>
      <c r="S2692" s="23"/>
      <c r="T2692" s="28" t="str">
        <f>LOOKUP(1,1/(Table1[[#This Row],[Level_0]:[Level 15]]&gt;0),(Table1[[#This Row],[Level_0]:[Level 15]]))</f>
        <v>H000003594 - [PL - Personnel]</v>
      </c>
      <c r="U2692" s="24">
        <v>2687</v>
      </c>
    </row>
    <row r="2693" spans="1:21" x14ac:dyDescent="0.25">
      <c r="A2693" s="14" t="s">
        <v>17465</v>
      </c>
      <c r="B2693" s="17" t="s">
        <v>17466</v>
      </c>
      <c r="C2693" s="17" t="s">
        <v>14012</v>
      </c>
      <c r="D2693" s="21" t="s">
        <v>39</v>
      </c>
      <c r="E2693" s="22" t="s">
        <v>25639</v>
      </c>
      <c r="F2693" s="22" t="s">
        <v>26092</v>
      </c>
      <c r="G2693" s="22" t="s">
        <v>40342</v>
      </c>
      <c r="H2693" s="22" t="s">
        <v>26101</v>
      </c>
      <c r="I2693" s="22" t="s">
        <v>26102</v>
      </c>
      <c r="J2693" s="22" t="s">
        <v>26588</v>
      </c>
      <c r="K2693" s="22" t="s">
        <v>26612</v>
      </c>
      <c r="L2693" s="22" t="s">
        <v>26628</v>
      </c>
      <c r="M2693" s="23" t="s">
        <v>26631</v>
      </c>
      <c r="N2693" s="22"/>
      <c r="O2693" s="23" t="s">
        <v>39874</v>
      </c>
      <c r="P2693" s="23" t="s">
        <v>39874</v>
      </c>
      <c r="Q2693" s="23" t="s">
        <v>39874</v>
      </c>
      <c r="R2693" s="23"/>
      <c r="S2693" s="23"/>
      <c r="T2693" s="28" t="str">
        <f>LOOKUP(1,1/(Table1[[#This Row],[Level_0]:[Level 15]]&gt;0),(Table1[[#This Row],[Level_0]:[Level 15]]))</f>
        <v>H000003595 - [PL - Medical non R&amp;D]</v>
      </c>
      <c r="U2693" s="24">
        <v>2688</v>
      </c>
    </row>
    <row r="2694" spans="1:21" x14ac:dyDescent="0.25">
      <c r="A2694" s="14" t="s">
        <v>12716</v>
      </c>
      <c r="B2694" s="17" t="s">
        <v>12717</v>
      </c>
      <c r="C2694" s="17" t="s">
        <v>17465</v>
      </c>
      <c r="D2694" s="21" t="s">
        <v>39</v>
      </c>
      <c r="E2694" s="22" t="s">
        <v>25639</v>
      </c>
      <c r="F2694" s="22" t="s">
        <v>26092</v>
      </c>
      <c r="G2694" s="22" t="s">
        <v>40342</v>
      </c>
      <c r="H2694" s="22" t="s">
        <v>26101</v>
      </c>
      <c r="I2694" s="22" t="s">
        <v>26102</v>
      </c>
      <c r="J2694" s="22" t="s">
        <v>26588</v>
      </c>
      <c r="K2694" s="22" t="s">
        <v>26612</v>
      </c>
      <c r="L2694" s="22" t="s">
        <v>26628</v>
      </c>
      <c r="M2694" s="23" t="s">
        <v>26631</v>
      </c>
      <c r="N2694" s="22" t="s">
        <v>26632</v>
      </c>
      <c r="O2694" s="23"/>
      <c r="P2694" s="23" t="s">
        <v>39874</v>
      </c>
      <c r="Q2694" s="23" t="s">
        <v>39874</v>
      </c>
      <c r="R2694" s="23"/>
      <c r="S2694" s="23"/>
      <c r="T2694" s="28" t="str">
        <f>LOOKUP(1,1/(Table1[[#This Row],[Level_0]:[Level 15]]&gt;0),(Table1[[#This Row],[Level_0]:[Level 15]]))</f>
        <v>H000003596 - [PL - Medical non R&amp;D CM&amp;E]</v>
      </c>
      <c r="U2694" s="24">
        <v>2689</v>
      </c>
    </row>
    <row r="2695" spans="1:21" x14ac:dyDescent="0.25">
      <c r="A2695" s="14" t="s">
        <v>12718</v>
      </c>
      <c r="B2695" s="17" t="s">
        <v>12719</v>
      </c>
      <c r="C2695" s="17" t="s">
        <v>17465</v>
      </c>
      <c r="D2695" s="21" t="s">
        <v>39</v>
      </c>
      <c r="E2695" s="22" t="s">
        <v>25639</v>
      </c>
      <c r="F2695" s="22" t="s">
        <v>26092</v>
      </c>
      <c r="G2695" s="22" t="s">
        <v>40342</v>
      </c>
      <c r="H2695" s="22" t="s">
        <v>26101</v>
      </c>
      <c r="I2695" s="22" t="s">
        <v>26102</v>
      </c>
      <c r="J2695" s="22" t="s">
        <v>26588</v>
      </c>
      <c r="K2695" s="22" t="s">
        <v>26612</v>
      </c>
      <c r="L2695" s="22" t="s">
        <v>26628</v>
      </c>
      <c r="M2695" s="23" t="s">
        <v>26631</v>
      </c>
      <c r="N2695" s="22" t="s">
        <v>26633</v>
      </c>
      <c r="O2695" s="23"/>
      <c r="P2695" s="23" t="s">
        <v>39874</v>
      </c>
      <c r="Q2695" s="23" t="s">
        <v>39874</v>
      </c>
      <c r="R2695" s="23"/>
      <c r="S2695" s="23"/>
      <c r="T2695" s="28" t="str">
        <f>LOOKUP(1,1/(Table1[[#This Row],[Level_0]:[Level 15]]&gt;0),(Table1[[#This Row],[Level_0]:[Level 15]]))</f>
        <v>H000003597 - [PL - Medical non R&amp;D Onco]</v>
      </c>
      <c r="U2695" s="24">
        <v>2690</v>
      </c>
    </row>
    <row r="2696" spans="1:21" x14ac:dyDescent="0.25">
      <c r="A2696" s="14" t="s">
        <v>12720</v>
      </c>
      <c r="B2696" s="17" t="s">
        <v>12721</v>
      </c>
      <c r="C2696" s="17" t="s">
        <v>17465</v>
      </c>
      <c r="D2696" s="21" t="s">
        <v>39</v>
      </c>
      <c r="E2696" s="22" t="s">
        <v>25639</v>
      </c>
      <c r="F2696" s="22" t="s">
        <v>26092</v>
      </c>
      <c r="G2696" s="22" t="s">
        <v>40342</v>
      </c>
      <c r="H2696" s="22" t="s">
        <v>26101</v>
      </c>
      <c r="I2696" s="22" t="s">
        <v>26102</v>
      </c>
      <c r="J2696" s="22" t="s">
        <v>26588</v>
      </c>
      <c r="K2696" s="22" t="s">
        <v>26612</v>
      </c>
      <c r="L2696" s="22" t="s">
        <v>26628</v>
      </c>
      <c r="M2696" s="23" t="s">
        <v>26631</v>
      </c>
      <c r="N2696" s="22" t="s">
        <v>26634</v>
      </c>
      <c r="O2696" s="23"/>
      <c r="P2696" s="23" t="s">
        <v>39874</v>
      </c>
      <c r="Q2696" s="23" t="s">
        <v>39874</v>
      </c>
      <c r="R2696" s="23"/>
      <c r="S2696" s="23"/>
      <c r="T2696" s="28" t="str">
        <f>LOOKUP(1,1/(Table1[[#This Row],[Level_0]:[Level 15]]&gt;0),(Table1[[#This Row],[Level_0]:[Level 15]]))</f>
        <v>H000003598 - [PL - Medical non R&amp;D Fert]</v>
      </c>
      <c r="U2696" s="24">
        <v>2691</v>
      </c>
    </row>
    <row r="2697" spans="1:21" x14ac:dyDescent="0.25">
      <c r="A2697" s="14" t="s">
        <v>14014</v>
      </c>
      <c r="B2697" s="17" t="s">
        <v>14015</v>
      </c>
      <c r="C2697" s="17" t="s">
        <v>17465</v>
      </c>
      <c r="D2697" s="21" t="s">
        <v>39</v>
      </c>
      <c r="E2697" s="22" t="s">
        <v>25639</v>
      </c>
      <c r="F2697" s="22" t="s">
        <v>26092</v>
      </c>
      <c r="G2697" s="22" t="s">
        <v>40342</v>
      </c>
      <c r="H2697" s="22" t="s">
        <v>26101</v>
      </c>
      <c r="I2697" s="22" t="s">
        <v>26102</v>
      </c>
      <c r="J2697" s="22" t="s">
        <v>26588</v>
      </c>
      <c r="K2697" s="22" t="s">
        <v>26612</v>
      </c>
      <c r="L2697" s="22" t="s">
        <v>26628</v>
      </c>
      <c r="M2697" s="23" t="s">
        <v>26631</v>
      </c>
      <c r="N2697" s="22" t="s">
        <v>26635</v>
      </c>
      <c r="O2697" s="23"/>
      <c r="P2697" s="23" t="s">
        <v>39874</v>
      </c>
      <c r="Q2697" s="23" t="s">
        <v>39874</v>
      </c>
      <c r="R2697" s="23"/>
      <c r="S2697" s="23"/>
      <c r="T2697" s="28" t="str">
        <f>LOOKUP(1,1/(Table1[[#This Row],[Level_0]:[Level 15]]&gt;0),(Table1[[#This Row],[Level_0]:[Level 15]]))</f>
        <v>H000003599 - [PL - Medical non R&amp;D NDD]</v>
      </c>
      <c r="U2697" s="24">
        <v>2692</v>
      </c>
    </row>
    <row r="2698" spans="1:21" x14ac:dyDescent="0.25">
      <c r="A2698" s="14" t="s">
        <v>17467</v>
      </c>
      <c r="B2698" s="17" t="s">
        <v>17468</v>
      </c>
      <c r="C2698" s="17" t="s">
        <v>14012</v>
      </c>
      <c r="D2698" s="21" t="s">
        <v>39</v>
      </c>
      <c r="E2698" s="22" t="s">
        <v>25639</v>
      </c>
      <c r="F2698" s="22" t="s">
        <v>26092</v>
      </c>
      <c r="G2698" s="22" t="s">
        <v>40342</v>
      </c>
      <c r="H2698" s="22" t="s">
        <v>26101</v>
      </c>
      <c r="I2698" s="22" t="s">
        <v>26102</v>
      </c>
      <c r="J2698" s="22" t="s">
        <v>26588</v>
      </c>
      <c r="K2698" s="22" t="s">
        <v>26612</v>
      </c>
      <c r="L2698" s="22" t="s">
        <v>26628</v>
      </c>
      <c r="M2698" s="23" t="s">
        <v>26636</v>
      </c>
      <c r="N2698" s="22"/>
      <c r="O2698" s="23" t="s">
        <v>39874</v>
      </c>
      <c r="P2698" s="23" t="s">
        <v>39874</v>
      </c>
      <c r="Q2698" s="23" t="s">
        <v>39874</v>
      </c>
      <c r="R2698" s="23"/>
      <c r="S2698" s="23"/>
      <c r="T2698" s="28" t="str">
        <f>LOOKUP(1,1/(Table1[[#This Row],[Level_0]:[Level 15]]&gt;0),(Table1[[#This Row],[Level_0]:[Level 15]]))</f>
        <v>H000003600 - [PL - Clinical Trials]</v>
      </c>
      <c r="U2698" s="24">
        <v>2693</v>
      </c>
    </row>
    <row r="2699" spans="1:21" x14ac:dyDescent="0.25">
      <c r="A2699" s="14" t="s">
        <v>21127</v>
      </c>
      <c r="B2699" s="17" t="s">
        <v>21128</v>
      </c>
      <c r="C2699" s="17" t="s">
        <v>17467</v>
      </c>
      <c r="D2699" s="21" t="s">
        <v>39</v>
      </c>
      <c r="E2699" s="22" t="s">
        <v>25639</v>
      </c>
      <c r="F2699" s="22" t="s">
        <v>26092</v>
      </c>
      <c r="G2699" s="22" t="s">
        <v>40342</v>
      </c>
      <c r="H2699" s="22" t="s">
        <v>26101</v>
      </c>
      <c r="I2699" s="22" t="s">
        <v>26102</v>
      </c>
      <c r="J2699" s="22" t="s">
        <v>26588</v>
      </c>
      <c r="K2699" s="22" t="s">
        <v>26612</v>
      </c>
      <c r="L2699" s="22" t="s">
        <v>26628</v>
      </c>
      <c r="M2699" s="23" t="s">
        <v>26636</v>
      </c>
      <c r="N2699" s="22" t="s">
        <v>26637</v>
      </c>
      <c r="O2699" s="23"/>
      <c r="P2699" s="23" t="s">
        <v>39874</v>
      </c>
      <c r="Q2699" s="23" t="s">
        <v>39874</v>
      </c>
      <c r="R2699" s="23"/>
      <c r="S2699" s="23"/>
      <c r="T2699" s="28" t="str">
        <f>LOOKUP(1,1/(Table1[[#This Row],[Level_0]:[Level 15]]&gt;0),(Table1[[#This Row],[Level_0]:[Level 15]]))</f>
        <v>H000003601 - [PL - CT Erbitux]</v>
      </c>
      <c r="U2699" s="24">
        <v>2694</v>
      </c>
    </row>
    <row r="2700" spans="1:21" x14ac:dyDescent="0.25">
      <c r="A2700" s="14" t="s">
        <v>21863</v>
      </c>
      <c r="B2700" s="17" t="s">
        <v>21864</v>
      </c>
      <c r="C2700" s="17" t="s">
        <v>17467</v>
      </c>
      <c r="D2700" s="21" t="s">
        <v>39</v>
      </c>
      <c r="E2700" s="22" t="s">
        <v>25639</v>
      </c>
      <c r="F2700" s="22" t="s">
        <v>26092</v>
      </c>
      <c r="G2700" s="22" t="s">
        <v>40342</v>
      </c>
      <c r="H2700" s="22" t="s">
        <v>26101</v>
      </c>
      <c r="I2700" s="22" t="s">
        <v>26102</v>
      </c>
      <c r="J2700" s="22" t="s">
        <v>26588</v>
      </c>
      <c r="K2700" s="22" t="s">
        <v>26612</v>
      </c>
      <c r="L2700" s="22" t="s">
        <v>26628</v>
      </c>
      <c r="M2700" s="23" t="s">
        <v>26636</v>
      </c>
      <c r="N2700" s="22" t="s">
        <v>26638</v>
      </c>
      <c r="O2700" s="23"/>
      <c r="P2700" s="23" t="s">
        <v>39874</v>
      </c>
      <c r="Q2700" s="23" t="s">
        <v>39874</v>
      </c>
      <c r="R2700" s="23"/>
      <c r="S2700" s="23"/>
      <c r="T2700" s="28" t="str">
        <f>LOOKUP(1,1/(Table1[[#This Row],[Level_0]:[Level 15]]&gt;0),(Table1[[#This Row],[Level_0]:[Level 15]]))</f>
        <v>H000003602 - [PL - CT Rebif]</v>
      </c>
      <c r="U2700" s="24">
        <v>2695</v>
      </c>
    </row>
    <row r="2701" spans="1:21" x14ac:dyDescent="0.25">
      <c r="A2701" s="14" t="s">
        <v>20061</v>
      </c>
      <c r="B2701" s="17" t="s">
        <v>20062</v>
      </c>
      <c r="C2701" s="17" t="s">
        <v>17467</v>
      </c>
      <c r="D2701" s="21" t="s">
        <v>39</v>
      </c>
      <c r="E2701" s="22" t="s">
        <v>25639</v>
      </c>
      <c r="F2701" s="22" t="s">
        <v>26092</v>
      </c>
      <c r="G2701" s="22" t="s">
        <v>40342</v>
      </c>
      <c r="H2701" s="22" t="s">
        <v>26101</v>
      </c>
      <c r="I2701" s="22" t="s">
        <v>26102</v>
      </c>
      <c r="J2701" s="22" t="s">
        <v>26588</v>
      </c>
      <c r="K2701" s="22" t="s">
        <v>26612</v>
      </c>
      <c r="L2701" s="22" t="s">
        <v>26628</v>
      </c>
      <c r="M2701" s="23" t="s">
        <v>26636</v>
      </c>
      <c r="N2701" s="22" t="s">
        <v>26639</v>
      </c>
      <c r="O2701" s="23"/>
      <c r="P2701" s="23" t="s">
        <v>39874</v>
      </c>
      <c r="Q2701" s="23" t="s">
        <v>39874</v>
      </c>
      <c r="R2701" s="23"/>
      <c r="S2701" s="23"/>
      <c r="T2701" s="28" t="str">
        <f>LOOKUP(1,1/(Table1[[#This Row],[Level_0]:[Level 15]]&gt;0),(Table1[[#This Row],[Level_0]:[Level 15]]))</f>
        <v>H000003603 - [PL - CT Mavenclad]</v>
      </c>
      <c r="U2701" s="24">
        <v>2696</v>
      </c>
    </row>
    <row r="2702" spans="1:21" x14ac:dyDescent="0.25">
      <c r="A2702" s="14" t="s">
        <v>22441</v>
      </c>
      <c r="B2702" s="17" t="s">
        <v>22442</v>
      </c>
      <c r="C2702" s="17" t="s">
        <v>23306</v>
      </c>
      <c r="D2702" s="21" t="s">
        <v>39</v>
      </c>
      <c r="E2702" s="22" t="s">
        <v>25639</v>
      </c>
      <c r="F2702" s="22" t="s">
        <v>26092</v>
      </c>
      <c r="G2702" s="22" t="s">
        <v>40342</v>
      </c>
      <c r="H2702" s="22" t="s">
        <v>26101</v>
      </c>
      <c r="I2702" s="22" t="s">
        <v>26102</v>
      </c>
      <c r="J2702" s="22" t="s">
        <v>26588</v>
      </c>
      <c r="K2702" s="22" t="s">
        <v>26612</v>
      </c>
      <c r="L2702" s="22" t="s">
        <v>26640</v>
      </c>
      <c r="M2702" s="23"/>
      <c r="N2702" s="22"/>
      <c r="O2702" s="23"/>
      <c r="P2702" s="23"/>
      <c r="Q2702" s="23"/>
      <c r="R2702" s="23"/>
      <c r="S2702" s="23"/>
      <c r="T2702" s="28" t="str">
        <f>LOOKUP(1,1/(Table1[[#This Row],[Level_0]:[Level 15]]&gt;0),(Table1[[#This Row],[Level_0]:[Level 15]]))</f>
        <v>H000003604 - [PL - General]</v>
      </c>
      <c r="U2702" s="24">
        <v>2697</v>
      </c>
    </row>
    <row r="2703" spans="1:21" x14ac:dyDescent="0.25">
      <c r="A2703" s="14" t="s">
        <v>17469</v>
      </c>
      <c r="B2703" s="17" t="s">
        <v>17470</v>
      </c>
      <c r="C2703" s="17" t="s">
        <v>22441</v>
      </c>
      <c r="D2703" s="21" t="s">
        <v>39</v>
      </c>
      <c r="E2703" s="22" t="s">
        <v>25639</v>
      </c>
      <c r="F2703" s="22" t="s">
        <v>26092</v>
      </c>
      <c r="G2703" s="22" t="s">
        <v>40342</v>
      </c>
      <c r="H2703" s="22" t="s">
        <v>26101</v>
      </c>
      <c r="I2703" s="22" t="s">
        <v>26102</v>
      </c>
      <c r="J2703" s="22" t="s">
        <v>26588</v>
      </c>
      <c r="K2703" s="22" t="s">
        <v>26612</v>
      </c>
      <c r="L2703" s="22" t="s">
        <v>26640</v>
      </c>
      <c r="M2703" s="23" t="s">
        <v>26641</v>
      </c>
      <c r="N2703" s="22"/>
      <c r="O2703" s="23" t="s">
        <v>39874</v>
      </c>
      <c r="P2703" s="23" t="s">
        <v>39874</v>
      </c>
      <c r="Q2703" s="23" t="s">
        <v>39874</v>
      </c>
      <c r="R2703" s="23"/>
      <c r="S2703" s="23"/>
      <c r="T2703" s="28" t="str">
        <f>LOOKUP(1,1/(Table1[[#This Row],[Level_0]:[Level 15]]&gt;0),(Table1[[#This Row],[Level_0]:[Level 15]]))</f>
        <v>H000003605 - [PL - General Manager]</v>
      </c>
      <c r="U2703" s="24">
        <v>2698</v>
      </c>
    </row>
    <row r="2704" spans="1:21" x14ac:dyDescent="0.25">
      <c r="A2704" s="14" t="s">
        <v>19268</v>
      </c>
      <c r="B2704" s="17" t="s">
        <v>19269</v>
      </c>
      <c r="C2704" s="17" t="s">
        <v>22441</v>
      </c>
      <c r="D2704" s="21" t="s">
        <v>39</v>
      </c>
      <c r="E2704" s="22" t="s">
        <v>25639</v>
      </c>
      <c r="F2704" s="22" t="s">
        <v>26092</v>
      </c>
      <c r="G2704" s="22" t="s">
        <v>40342</v>
      </c>
      <c r="H2704" s="22" t="s">
        <v>26101</v>
      </c>
      <c r="I2704" s="22" t="s">
        <v>26102</v>
      </c>
      <c r="J2704" s="22" t="s">
        <v>26588</v>
      </c>
      <c r="K2704" s="22" t="s">
        <v>26612</v>
      </c>
      <c r="L2704" s="22" t="s">
        <v>26640</v>
      </c>
      <c r="M2704" s="23" t="s">
        <v>26642</v>
      </c>
      <c r="N2704" s="22"/>
      <c r="O2704" s="23" t="s">
        <v>39874</v>
      </c>
      <c r="P2704" s="23" t="s">
        <v>39874</v>
      </c>
      <c r="Q2704" s="23" t="s">
        <v>39874</v>
      </c>
      <c r="R2704" s="23"/>
      <c r="S2704" s="23"/>
      <c r="T2704" s="28" t="str">
        <f>LOOKUP(1,1/(Table1[[#This Row],[Level_0]:[Level 15]]&gt;0),(Table1[[#This Row],[Level_0]:[Level 15]]))</f>
        <v>H000003606 - [PL - Market Access]</v>
      </c>
      <c r="U2704" s="24">
        <v>2699</v>
      </c>
    </row>
    <row r="2705" spans="1:21" x14ac:dyDescent="0.25">
      <c r="A2705" s="14" t="s">
        <v>16643</v>
      </c>
      <c r="B2705" s="17" t="s">
        <v>16644</v>
      </c>
      <c r="C2705" s="17" t="s">
        <v>22441</v>
      </c>
      <c r="D2705" s="21" t="s">
        <v>39</v>
      </c>
      <c r="E2705" s="22" t="s">
        <v>25639</v>
      </c>
      <c r="F2705" s="22" t="s">
        <v>26092</v>
      </c>
      <c r="G2705" s="22" t="s">
        <v>40342</v>
      </c>
      <c r="H2705" s="22" t="s">
        <v>26101</v>
      </c>
      <c r="I2705" s="22" t="s">
        <v>26102</v>
      </c>
      <c r="J2705" s="22" t="s">
        <v>26588</v>
      </c>
      <c r="K2705" s="22" t="s">
        <v>26612</v>
      </c>
      <c r="L2705" s="22" t="s">
        <v>26640</v>
      </c>
      <c r="M2705" s="23" t="s">
        <v>26643</v>
      </c>
      <c r="N2705" s="22"/>
      <c r="O2705" s="23" t="s">
        <v>39874</v>
      </c>
      <c r="P2705" s="23" t="s">
        <v>39874</v>
      </c>
      <c r="Q2705" s="23" t="s">
        <v>39874</v>
      </c>
      <c r="R2705" s="23"/>
      <c r="S2705" s="23"/>
      <c r="T2705" s="28" t="str">
        <f>LOOKUP(1,1/(Table1[[#This Row],[Level_0]:[Level 15]]&gt;0),(Table1[[#This Row],[Level_0]:[Level 15]]))</f>
        <v>H000003607 - [PL - Sales Operations]</v>
      </c>
      <c r="U2705" s="24">
        <v>2700</v>
      </c>
    </row>
    <row r="2706" spans="1:21" x14ac:dyDescent="0.25">
      <c r="A2706" s="14" t="s">
        <v>18107</v>
      </c>
      <c r="B2706" s="17" t="s">
        <v>18108</v>
      </c>
      <c r="C2706" s="17" t="s">
        <v>22441</v>
      </c>
      <c r="D2706" s="21" t="s">
        <v>39</v>
      </c>
      <c r="E2706" s="22" t="s">
        <v>25639</v>
      </c>
      <c r="F2706" s="22" t="s">
        <v>26092</v>
      </c>
      <c r="G2706" s="22" t="s">
        <v>40342</v>
      </c>
      <c r="H2706" s="22" t="s">
        <v>26101</v>
      </c>
      <c r="I2706" s="22" t="s">
        <v>26102</v>
      </c>
      <c r="J2706" s="22" t="s">
        <v>26588</v>
      </c>
      <c r="K2706" s="22" t="s">
        <v>26612</v>
      </c>
      <c r="L2706" s="22" t="s">
        <v>26640</v>
      </c>
      <c r="M2706" s="23" t="s">
        <v>26644</v>
      </c>
      <c r="N2706" s="22"/>
      <c r="O2706" s="23" t="s">
        <v>39874</v>
      </c>
      <c r="P2706" s="23" t="s">
        <v>39874</v>
      </c>
      <c r="Q2706" s="23" t="s">
        <v>39874</v>
      </c>
      <c r="R2706" s="23"/>
      <c r="S2706" s="23"/>
      <c r="T2706" s="28" t="str">
        <f>LOOKUP(1,1/(Table1[[#This Row],[Level_0]:[Level 15]]&gt;0),(Table1[[#This Row],[Level_0]:[Level 15]]))</f>
        <v>H000003608 - [PL - Administration]</v>
      </c>
      <c r="U2706" s="24">
        <v>2701</v>
      </c>
    </row>
    <row r="2707" spans="1:21" x14ac:dyDescent="0.25">
      <c r="A2707" s="14" t="s">
        <v>9466</v>
      </c>
      <c r="B2707" s="17" t="s">
        <v>9467</v>
      </c>
      <c r="C2707" s="17" t="s">
        <v>22441</v>
      </c>
      <c r="D2707" s="21" t="s">
        <v>39</v>
      </c>
      <c r="E2707" s="22" t="s">
        <v>25639</v>
      </c>
      <c r="F2707" s="22" t="s">
        <v>26092</v>
      </c>
      <c r="G2707" s="22" t="s">
        <v>40342</v>
      </c>
      <c r="H2707" s="22" t="s">
        <v>26101</v>
      </c>
      <c r="I2707" s="22" t="s">
        <v>26102</v>
      </c>
      <c r="J2707" s="22" t="s">
        <v>26588</v>
      </c>
      <c r="K2707" s="22" t="s">
        <v>26612</v>
      </c>
      <c r="L2707" s="22" t="s">
        <v>26640</v>
      </c>
      <c r="M2707" s="23" t="s">
        <v>26645</v>
      </c>
      <c r="N2707" s="22"/>
      <c r="O2707" s="23" t="s">
        <v>39874</v>
      </c>
      <c r="P2707" s="23" t="s">
        <v>39874</v>
      </c>
      <c r="Q2707" s="23" t="s">
        <v>39874</v>
      </c>
      <c r="R2707" s="23"/>
      <c r="S2707" s="23"/>
      <c r="T2707" s="28" t="str">
        <f>LOOKUP(1,1/(Table1[[#This Row],[Level_0]:[Level 15]]&gt;0),(Table1[[#This Row],[Level_0]:[Level 15]]))</f>
        <v>H000003609 - [PL - Other operating expenses]</v>
      </c>
      <c r="U2707" s="24">
        <v>2702</v>
      </c>
    </row>
    <row r="2708" spans="1:21" x14ac:dyDescent="0.25">
      <c r="A2708" s="14" t="s">
        <v>20638</v>
      </c>
      <c r="B2708" s="17" t="s">
        <v>20639</v>
      </c>
      <c r="C2708" s="17" t="s">
        <v>22441</v>
      </c>
      <c r="D2708" s="21" t="s">
        <v>39</v>
      </c>
      <c r="E2708" s="22" t="s">
        <v>25639</v>
      </c>
      <c r="F2708" s="22" t="s">
        <v>26092</v>
      </c>
      <c r="G2708" s="22" t="s">
        <v>40342</v>
      </c>
      <c r="H2708" s="22" t="s">
        <v>26101</v>
      </c>
      <c r="I2708" s="22" t="s">
        <v>26102</v>
      </c>
      <c r="J2708" s="22" t="s">
        <v>26588</v>
      </c>
      <c r="K2708" s="22" t="s">
        <v>26612</v>
      </c>
      <c r="L2708" s="22" t="s">
        <v>26640</v>
      </c>
      <c r="M2708" s="23" t="s">
        <v>26646</v>
      </c>
      <c r="N2708" s="22"/>
      <c r="O2708" s="23" t="s">
        <v>39874</v>
      </c>
      <c r="P2708" s="23" t="s">
        <v>39874</v>
      </c>
      <c r="Q2708" s="23" t="s">
        <v>39874</v>
      </c>
      <c r="R2708" s="23"/>
      <c r="S2708" s="23"/>
      <c r="T2708" s="28" t="str">
        <f>LOOKUP(1,1/(Table1[[#This Row],[Level_0]:[Level 15]]&gt;0),(Table1[[#This Row],[Level_0]:[Level 15]]))</f>
        <v>H000003610 - [PL - CommEx data]</v>
      </c>
      <c r="U2708" s="24">
        <v>2703</v>
      </c>
    </row>
    <row r="2709" spans="1:21" x14ac:dyDescent="0.25">
      <c r="A2709" s="14" t="s">
        <v>15946</v>
      </c>
      <c r="B2709" s="17" t="s">
        <v>15947</v>
      </c>
      <c r="C2709" s="17" t="s">
        <v>22441</v>
      </c>
      <c r="D2709" s="21" t="s">
        <v>39</v>
      </c>
      <c r="E2709" s="22" t="s">
        <v>25639</v>
      </c>
      <c r="F2709" s="22" t="s">
        <v>26092</v>
      </c>
      <c r="G2709" s="22" t="s">
        <v>40342</v>
      </c>
      <c r="H2709" s="22" t="s">
        <v>26101</v>
      </c>
      <c r="I2709" s="22" t="s">
        <v>26102</v>
      </c>
      <c r="J2709" s="22" t="s">
        <v>26588</v>
      </c>
      <c r="K2709" s="22" t="s">
        <v>26612</v>
      </c>
      <c r="L2709" s="22" t="s">
        <v>26640</v>
      </c>
      <c r="M2709" s="23" t="s">
        <v>26647</v>
      </c>
      <c r="N2709" s="22"/>
      <c r="O2709" s="23" t="s">
        <v>39874</v>
      </c>
      <c r="P2709" s="23" t="s">
        <v>39874</v>
      </c>
      <c r="Q2709" s="23" t="s">
        <v>39874</v>
      </c>
      <c r="R2709" s="23"/>
      <c r="S2709" s="23"/>
      <c r="T2709" s="28" t="str">
        <f>LOOKUP(1,1/(Table1[[#This Row],[Level_0]:[Level 15]]&gt;0),(Table1[[#This Row],[Level_0]:[Level 15]]))</f>
        <v>H000003611 - [PL - External services]</v>
      </c>
      <c r="U2709" s="24">
        <v>2704</v>
      </c>
    </row>
    <row r="2710" spans="1:21" x14ac:dyDescent="0.25">
      <c r="A2710" s="14" t="s">
        <v>15182</v>
      </c>
      <c r="B2710" s="17" t="s">
        <v>15183</v>
      </c>
      <c r="C2710" s="17" t="s">
        <v>22441</v>
      </c>
      <c r="D2710" s="21" t="s">
        <v>39</v>
      </c>
      <c r="E2710" s="22" t="s">
        <v>25639</v>
      </c>
      <c r="F2710" s="22" t="s">
        <v>26092</v>
      </c>
      <c r="G2710" s="22" t="s">
        <v>40342</v>
      </c>
      <c r="H2710" s="22" t="s">
        <v>26101</v>
      </c>
      <c r="I2710" s="22" t="s">
        <v>26102</v>
      </c>
      <c r="J2710" s="22" t="s">
        <v>26588</v>
      </c>
      <c r="K2710" s="22" t="s">
        <v>26612</v>
      </c>
      <c r="L2710" s="22" t="s">
        <v>26640</v>
      </c>
      <c r="M2710" s="23" t="s">
        <v>26648</v>
      </c>
      <c r="N2710" s="22"/>
      <c r="O2710" s="23" t="s">
        <v>39874</v>
      </c>
      <c r="P2710" s="23" t="s">
        <v>39874</v>
      </c>
      <c r="Q2710" s="23" t="s">
        <v>39874</v>
      </c>
      <c r="R2710" s="23"/>
      <c r="S2710" s="23"/>
      <c r="T2710" s="28" t="str">
        <f>LOOKUP(1,1/(Table1[[#This Row],[Level_0]:[Level 15]]&gt;0),(Table1[[#This Row],[Level_0]:[Level 15]]))</f>
        <v>H000003612 - [PL - Regulatory Affairs]</v>
      </c>
      <c r="U2710" s="24">
        <v>2705</v>
      </c>
    </row>
    <row r="2711" spans="1:21" x14ac:dyDescent="0.25">
      <c r="A2711" s="14" t="s">
        <v>22696</v>
      </c>
      <c r="B2711" s="17" t="s">
        <v>22697</v>
      </c>
      <c r="C2711" s="17" t="s">
        <v>23063</v>
      </c>
      <c r="D2711" s="21" t="s">
        <v>39</v>
      </c>
      <c r="E2711" s="22" t="s">
        <v>25639</v>
      </c>
      <c r="F2711" s="22" t="s">
        <v>26092</v>
      </c>
      <c r="G2711" s="22" t="s">
        <v>40342</v>
      </c>
      <c r="H2711" s="22" t="s">
        <v>26101</v>
      </c>
      <c r="I2711" s="22" t="s">
        <v>26102</v>
      </c>
      <c r="J2711" s="22" t="s">
        <v>26588</v>
      </c>
      <c r="K2711" s="22" t="s">
        <v>26649</v>
      </c>
      <c r="L2711" s="22"/>
      <c r="M2711" s="23"/>
      <c r="N2711" s="22"/>
      <c r="O2711" s="23"/>
      <c r="P2711" s="23"/>
      <c r="Q2711" s="23"/>
      <c r="R2711" s="23"/>
      <c r="S2711" s="23"/>
      <c r="T2711" s="28" t="str">
        <f>LOOKUP(1,1/(Table1[[#This Row],[Level_0]:[Level 15]]&gt;0),(Table1[[#This Row],[Level_0]:[Level 15]]))</f>
        <v>H000000235 - [PT Portugal]</v>
      </c>
      <c r="U2711" s="24">
        <v>2706</v>
      </c>
    </row>
    <row r="2712" spans="1:21" x14ac:dyDescent="0.25">
      <c r="A2712" s="14" t="s">
        <v>21085</v>
      </c>
      <c r="B2712" s="17" t="s">
        <v>21086</v>
      </c>
      <c r="C2712" s="17" t="s">
        <v>22696</v>
      </c>
      <c r="D2712" s="21" t="s">
        <v>39</v>
      </c>
      <c r="E2712" s="22" t="s">
        <v>25639</v>
      </c>
      <c r="F2712" s="22" t="s">
        <v>26092</v>
      </c>
      <c r="G2712" s="22" t="s">
        <v>40342</v>
      </c>
      <c r="H2712" s="22" t="s">
        <v>26101</v>
      </c>
      <c r="I2712" s="22" t="s">
        <v>26102</v>
      </c>
      <c r="J2712" s="22" t="s">
        <v>26588</v>
      </c>
      <c r="K2712" s="22" t="s">
        <v>26649</v>
      </c>
      <c r="L2712" s="22" t="s">
        <v>26650</v>
      </c>
      <c r="M2712" s="23"/>
      <c r="N2712" s="22"/>
      <c r="O2712" s="23"/>
      <c r="P2712" s="23"/>
      <c r="Q2712" s="23"/>
      <c r="R2712" s="23"/>
      <c r="S2712" s="23"/>
      <c r="T2712" s="28" t="str">
        <f>LOOKUP(1,1/(Table1[[#This Row],[Level_0]:[Level 15]]&gt;0),(Table1[[#This Row],[Level_0]:[Level 15]]))</f>
        <v>H000001935 - [PT - Commercial]</v>
      </c>
      <c r="U2712" s="24">
        <v>2707</v>
      </c>
    </row>
    <row r="2713" spans="1:21" x14ac:dyDescent="0.25">
      <c r="A2713" s="14" t="s">
        <v>15836</v>
      </c>
      <c r="B2713" s="17" t="s">
        <v>15837</v>
      </c>
      <c r="C2713" s="17" t="s">
        <v>21085</v>
      </c>
      <c r="D2713" s="21" t="s">
        <v>39</v>
      </c>
      <c r="E2713" s="22" t="s">
        <v>25639</v>
      </c>
      <c r="F2713" s="22" t="s">
        <v>26092</v>
      </c>
      <c r="G2713" s="22" t="s">
        <v>40342</v>
      </c>
      <c r="H2713" s="22" t="s">
        <v>26101</v>
      </c>
      <c r="I2713" s="22" t="s">
        <v>26102</v>
      </c>
      <c r="J2713" s="22" t="s">
        <v>26588</v>
      </c>
      <c r="K2713" s="22" t="s">
        <v>26649</v>
      </c>
      <c r="L2713" s="22" t="s">
        <v>26650</v>
      </c>
      <c r="M2713" s="23" t="s">
        <v>26651</v>
      </c>
      <c r="N2713" s="22"/>
      <c r="O2713" s="23" t="s">
        <v>39874</v>
      </c>
      <c r="P2713" s="23" t="s">
        <v>39874</v>
      </c>
      <c r="Q2713" s="23" t="s">
        <v>39874</v>
      </c>
      <c r="R2713" s="23"/>
      <c r="S2713" s="23"/>
      <c r="T2713" s="28" t="str">
        <f>LOOKUP(1,1/(Table1[[#This Row],[Level_0]:[Level 15]]&gt;0),(Table1[[#This Row],[Level_0]:[Level 15]]))</f>
        <v>H000001936 - [PT - Business Unit N&amp;I]</v>
      </c>
      <c r="U2713" s="24">
        <v>2708</v>
      </c>
    </row>
    <row r="2714" spans="1:21" x14ac:dyDescent="0.25">
      <c r="A2714" s="14" t="s">
        <v>17313</v>
      </c>
      <c r="B2714" s="17" t="s">
        <v>17314</v>
      </c>
      <c r="C2714" s="17" t="s">
        <v>15836</v>
      </c>
      <c r="D2714" s="21" t="s">
        <v>39</v>
      </c>
      <c r="E2714" s="22" t="s">
        <v>25639</v>
      </c>
      <c r="F2714" s="22" t="s">
        <v>26092</v>
      </c>
      <c r="G2714" s="22" t="s">
        <v>40342</v>
      </c>
      <c r="H2714" s="22" t="s">
        <v>26101</v>
      </c>
      <c r="I2714" s="22" t="s">
        <v>26102</v>
      </c>
      <c r="J2714" s="22" t="s">
        <v>26588</v>
      </c>
      <c r="K2714" s="22" t="s">
        <v>26649</v>
      </c>
      <c r="L2714" s="22" t="s">
        <v>26650</v>
      </c>
      <c r="M2714" s="23" t="s">
        <v>26651</v>
      </c>
      <c r="N2714" s="22" t="s">
        <v>26652</v>
      </c>
      <c r="O2714" s="23"/>
      <c r="P2714" s="23" t="s">
        <v>39874</v>
      </c>
      <c r="Q2714" s="23" t="s">
        <v>39874</v>
      </c>
      <c r="R2714" s="23"/>
      <c r="S2714" s="23"/>
      <c r="T2714" s="28" t="str">
        <f>LOOKUP(1,1/(Table1[[#This Row],[Level_0]:[Level 15]]&gt;0),(Table1[[#This Row],[Level_0]:[Level 15]]))</f>
        <v>H000001937 - [PT - Field Force N&amp;I]</v>
      </c>
      <c r="U2714" s="24">
        <v>2709</v>
      </c>
    </row>
    <row r="2715" spans="1:21" x14ac:dyDescent="0.25">
      <c r="A2715" s="14" t="s">
        <v>22237</v>
      </c>
      <c r="B2715" s="17" t="s">
        <v>22238</v>
      </c>
      <c r="C2715" s="17" t="s">
        <v>15836</v>
      </c>
      <c r="D2715" s="21" t="s">
        <v>39</v>
      </c>
      <c r="E2715" s="22" t="s">
        <v>25639</v>
      </c>
      <c r="F2715" s="22" t="s">
        <v>26092</v>
      </c>
      <c r="G2715" s="22" t="s">
        <v>40342</v>
      </c>
      <c r="H2715" s="22" t="s">
        <v>26101</v>
      </c>
      <c r="I2715" s="22" t="s">
        <v>26102</v>
      </c>
      <c r="J2715" s="22" t="s">
        <v>26588</v>
      </c>
      <c r="K2715" s="22" t="s">
        <v>26649</v>
      </c>
      <c r="L2715" s="22" t="s">
        <v>26650</v>
      </c>
      <c r="M2715" s="23" t="s">
        <v>26651</v>
      </c>
      <c r="N2715" s="22" t="s">
        <v>26653</v>
      </c>
      <c r="O2715" s="23"/>
      <c r="P2715" s="23" t="s">
        <v>39874</v>
      </c>
      <c r="Q2715" s="23" t="s">
        <v>39874</v>
      </c>
      <c r="R2715" s="23"/>
      <c r="S2715" s="23"/>
      <c r="T2715" s="28" t="str">
        <f>LOOKUP(1,1/(Table1[[#This Row],[Level_0]:[Level 15]]&gt;0),(Table1[[#This Row],[Level_0]:[Level 15]]))</f>
        <v>H000001938 - [PT - ISS N&amp;I]</v>
      </c>
      <c r="U2715" s="24">
        <v>2710</v>
      </c>
    </row>
    <row r="2716" spans="1:21" x14ac:dyDescent="0.25">
      <c r="A2716" s="14" t="s">
        <v>11700</v>
      </c>
      <c r="B2716" s="17" t="s">
        <v>11701</v>
      </c>
      <c r="C2716" s="17" t="s">
        <v>15836</v>
      </c>
      <c r="D2716" s="21" t="s">
        <v>39</v>
      </c>
      <c r="E2716" s="22" t="s">
        <v>25639</v>
      </c>
      <c r="F2716" s="22" t="s">
        <v>26092</v>
      </c>
      <c r="G2716" s="22" t="s">
        <v>40342</v>
      </c>
      <c r="H2716" s="22" t="s">
        <v>26101</v>
      </c>
      <c r="I2716" s="22" t="s">
        <v>26102</v>
      </c>
      <c r="J2716" s="22" t="s">
        <v>26588</v>
      </c>
      <c r="K2716" s="22" t="s">
        <v>26649</v>
      </c>
      <c r="L2716" s="22" t="s">
        <v>26650</v>
      </c>
      <c r="M2716" s="23" t="s">
        <v>26651</v>
      </c>
      <c r="N2716" s="22" t="s">
        <v>26654</v>
      </c>
      <c r="O2716" s="23"/>
      <c r="P2716" s="23" t="s">
        <v>39874</v>
      </c>
      <c r="Q2716" s="23" t="s">
        <v>39874</v>
      </c>
      <c r="R2716" s="23"/>
      <c r="S2716" s="23"/>
      <c r="T2716" s="28" t="str">
        <f>LOOKUP(1,1/(Table1[[#This Row],[Level_0]:[Level 15]]&gt;0),(Table1[[#This Row],[Level_0]:[Level 15]]))</f>
        <v>H000001939 - [PT - Sales promotion Rebif]</v>
      </c>
      <c r="U2716" s="24">
        <v>2711</v>
      </c>
    </row>
    <row r="2717" spans="1:21" x14ac:dyDescent="0.25">
      <c r="A2717" s="14" t="s">
        <v>13791</v>
      </c>
      <c r="B2717" s="17" t="s">
        <v>13792</v>
      </c>
      <c r="C2717" s="17" t="s">
        <v>15836</v>
      </c>
      <c r="D2717" s="21" t="s">
        <v>39</v>
      </c>
      <c r="E2717" s="22" t="s">
        <v>25639</v>
      </c>
      <c r="F2717" s="22" t="s">
        <v>26092</v>
      </c>
      <c r="G2717" s="22" t="s">
        <v>40342</v>
      </c>
      <c r="H2717" s="22" t="s">
        <v>26101</v>
      </c>
      <c r="I2717" s="22" t="s">
        <v>26102</v>
      </c>
      <c r="J2717" s="22" t="s">
        <v>26588</v>
      </c>
      <c r="K2717" s="22" t="s">
        <v>26649</v>
      </c>
      <c r="L2717" s="22" t="s">
        <v>26650</v>
      </c>
      <c r="M2717" s="23" t="s">
        <v>26651</v>
      </c>
      <c r="N2717" s="22" t="s">
        <v>26655</v>
      </c>
      <c r="O2717" s="23"/>
      <c r="P2717" s="23" t="s">
        <v>39874</v>
      </c>
      <c r="Q2717" s="23" t="s">
        <v>39874</v>
      </c>
      <c r="R2717" s="23"/>
      <c r="S2717" s="23"/>
      <c r="T2717" s="28" t="str">
        <f>LOOKUP(1,1/(Table1[[#This Row],[Level_0]:[Level 15]]&gt;0),(Table1[[#This Row],[Level_0]:[Level 15]]))</f>
        <v>H000001940 - [PT - Sales promotion Mav]</v>
      </c>
      <c r="U2717" s="24">
        <v>2712</v>
      </c>
    </row>
    <row r="2718" spans="1:21" x14ac:dyDescent="0.25">
      <c r="A2718" s="14" t="s">
        <v>10861</v>
      </c>
      <c r="B2718" s="17" t="s">
        <v>10862</v>
      </c>
      <c r="C2718" s="17" t="s">
        <v>21085</v>
      </c>
      <c r="D2718" s="21" t="s">
        <v>39</v>
      </c>
      <c r="E2718" s="22" t="s">
        <v>25639</v>
      </c>
      <c r="F2718" s="22" t="s">
        <v>26092</v>
      </c>
      <c r="G2718" s="22" t="s">
        <v>40342</v>
      </c>
      <c r="H2718" s="22" t="s">
        <v>26101</v>
      </c>
      <c r="I2718" s="22" t="s">
        <v>26102</v>
      </c>
      <c r="J2718" s="22" t="s">
        <v>26588</v>
      </c>
      <c r="K2718" s="22" t="s">
        <v>26649</v>
      </c>
      <c r="L2718" s="22" t="s">
        <v>26650</v>
      </c>
      <c r="M2718" s="23" t="s">
        <v>26656</v>
      </c>
      <c r="N2718" s="22"/>
      <c r="O2718" s="23" t="s">
        <v>39874</v>
      </c>
      <c r="P2718" s="23" t="s">
        <v>39874</v>
      </c>
      <c r="Q2718" s="23" t="s">
        <v>39874</v>
      </c>
      <c r="R2718" s="23"/>
      <c r="S2718" s="23"/>
      <c r="T2718" s="28" t="str">
        <f>LOOKUP(1,1/(Table1[[#This Row],[Level_0]:[Level 15]]&gt;0),(Table1[[#This Row],[Level_0]:[Level 15]]))</f>
        <v>H000001941 - [PT - Business Unit Oncology]</v>
      </c>
      <c r="U2718" s="24">
        <v>2713</v>
      </c>
    </row>
    <row r="2719" spans="1:21" x14ac:dyDescent="0.25">
      <c r="A2719" s="14" t="s">
        <v>12588</v>
      </c>
      <c r="B2719" s="17" t="s">
        <v>12589</v>
      </c>
      <c r="C2719" s="17" t="s">
        <v>10861</v>
      </c>
      <c r="D2719" s="21" t="s">
        <v>39</v>
      </c>
      <c r="E2719" s="22" t="s">
        <v>25639</v>
      </c>
      <c r="F2719" s="22" t="s">
        <v>26092</v>
      </c>
      <c r="G2719" s="22" t="s">
        <v>40342</v>
      </c>
      <c r="H2719" s="22" t="s">
        <v>26101</v>
      </c>
      <c r="I2719" s="22" t="s">
        <v>26102</v>
      </c>
      <c r="J2719" s="22" t="s">
        <v>26588</v>
      </c>
      <c r="K2719" s="22" t="s">
        <v>26649</v>
      </c>
      <c r="L2719" s="22" t="s">
        <v>26650</v>
      </c>
      <c r="M2719" s="23" t="s">
        <v>26656</v>
      </c>
      <c r="N2719" s="22" t="s">
        <v>26657</v>
      </c>
      <c r="O2719" s="23"/>
      <c r="P2719" s="23" t="s">
        <v>39874</v>
      </c>
      <c r="Q2719" s="23" t="s">
        <v>39874</v>
      </c>
      <c r="R2719" s="23"/>
      <c r="S2719" s="23"/>
      <c r="T2719" s="28" t="str">
        <f>LOOKUP(1,1/(Table1[[#This Row],[Level_0]:[Level 15]]&gt;0),(Table1[[#This Row],[Level_0]:[Level 15]]))</f>
        <v>H000001942 - [PT - Field Force Oncology]</v>
      </c>
      <c r="U2719" s="24">
        <v>2714</v>
      </c>
    </row>
    <row r="2720" spans="1:21" x14ac:dyDescent="0.25">
      <c r="A2720" s="14" t="s">
        <v>19909</v>
      </c>
      <c r="B2720" s="17" t="s">
        <v>19910</v>
      </c>
      <c r="C2720" s="17" t="s">
        <v>10861</v>
      </c>
      <c r="D2720" s="21" t="s">
        <v>39</v>
      </c>
      <c r="E2720" s="22" t="s">
        <v>25639</v>
      </c>
      <c r="F2720" s="22" t="s">
        <v>26092</v>
      </c>
      <c r="G2720" s="22" t="s">
        <v>40342</v>
      </c>
      <c r="H2720" s="22" t="s">
        <v>26101</v>
      </c>
      <c r="I2720" s="22" t="s">
        <v>26102</v>
      </c>
      <c r="J2720" s="22" t="s">
        <v>26588</v>
      </c>
      <c r="K2720" s="22" t="s">
        <v>26649</v>
      </c>
      <c r="L2720" s="22" t="s">
        <v>26650</v>
      </c>
      <c r="M2720" s="23" t="s">
        <v>26656</v>
      </c>
      <c r="N2720" s="22" t="s">
        <v>26658</v>
      </c>
      <c r="O2720" s="23"/>
      <c r="P2720" s="23" t="s">
        <v>39874</v>
      </c>
      <c r="Q2720" s="23" t="s">
        <v>39874</v>
      </c>
      <c r="R2720" s="23"/>
      <c r="S2720" s="23"/>
      <c r="T2720" s="28" t="str">
        <f>LOOKUP(1,1/(Table1[[#This Row],[Level_0]:[Level 15]]&gt;0),(Table1[[#This Row],[Level_0]:[Level 15]]))</f>
        <v>H000001943 - [PT - ISS Oncology]</v>
      </c>
      <c r="U2720" s="24">
        <v>2715</v>
      </c>
    </row>
    <row r="2721" spans="1:21" x14ac:dyDescent="0.25">
      <c r="A2721" s="14" t="s">
        <v>10189</v>
      </c>
      <c r="B2721" s="17" t="s">
        <v>10190</v>
      </c>
      <c r="C2721" s="17" t="s">
        <v>10861</v>
      </c>
      <c r="D2721" s="21" t="s">
        <v>39</v>
      </c>
      <c r="E2721" s="22" t="s">
        <v>25639</v>
      </c>
      <c r="F2721" s="22" t="s">
        <v>26092</v>
      </c>
      <c r="G2721" s="22" t="s">
        <v>40342</v>
      </c>
      <c r="H2721" s="22" t="s">
        <v>26101</v>
      </c>
      <c r="I2721" s="22" t="s">
        <v>26102</v>
      </c>
      <c r="J2721" s="22" t="s">
        <v>26588</v>
      </c>
      <c r="K2721" s="22" t="s">
        <v>26649</v>
      </c>
      <c r="L2721" s="22" t="s">
        <v>26650</v>
      </c>
      <c r="M2721" s="23" t="s">
        <v>26656</v>
      </c>
      <c r="N2721" s="22" t="s">
        <v>26659</v>
      </c>
      <c r="O2721" s="23"/>
      <c r="P2721" s="23" t="s">
        <v>39874</v>
      </c>
      <c r="Q2721" s="23" t="s">
        <v>39874</v>
      </c>
      <c r="R2721" s="23"/>
      <c r="S2721" s="23"/>
      <c r="T2721" s="28" t="str">
        <f>LOOKUP(1,1/(Table1[[#This Row],[Level_0]:[Level 15]]&gt;0),(Table1[[#This Row],[Level_0]:[Level 15]]))</f>
        <v>H000001944 - [PT - Sales promotion Erbitux]</v>
      </c>
      <c r="U2721" s="24">
        <v>2716</v>
      </c>
    </row>
    <row r="2722" spans="1:21" x14ac:dyDescent="0.25">
      <c r="A2722" s="14" t="s">
        <v>9376</v>
      </c>
      <c r="B2722" s="17" t="s">
        <v>9377</v>
      </c>
      <c r="C2722" s="17" t="s">
        <v>10861</v>
      </c>
      <c r="D2722" s="21" t="s">
        <v>39</v>
      </c>
      <c r="E2722" s="22" t="s">
        <v>25639</v>
      </c>
      <c r="F2722" s="22" t="s">
        <v>26092</v>
      </c>
      <c r="G2722" s="22" t="s">
        <v>40342</v>
      </c>
      <c r="H2722" s="22" t="s">
        <v>26101</v>
      </c>
      <c r="I2722" s="22" t="s">
        <v>26102</v>
      </c>
      <c r="J2722" s="22" t="s">
        <v>26588</v>
      </c>
      <c r="K2722" s="22" t="s">
        <v>26649</v>
      </c>
      <c r="L2722" s="22" t="s">
        <v>26650</v>
      </c>
      <c r="M2722" s="23" t="s">
        <v>26656</v>
      </c>
      <c r="N2722" s="22" t="s">
        <v>26660</v>
      </c>
      <c r="O2722" s="23"/>
      <c r="P2722" s="23" t="s">
        <v>39874</v>
      </c>
      <c r="Q2722" s="23" t="s">
        <v>39874</v>
      </c>
      <c r="R2722" s="23"/>
      <c r="S2722" s="23"/>
      <c r="T2722" s="28" t="str">
        <f>LOOKUP(1,1/(Table1[[#This Row],[Level_0]:[Level 15]]&gt;0),(Table1[[#This Row],[Level_0]:[Level 15]]))</f>
        <v>H000001945 - [PT - Sales Promotion Bavencio]</v>
      </c>
      <c r="U2722" s="24">
        <v>2717</v>
      </c>
    </row>
    <row r="2723" spans="1:21" x14ac:dyDescent="0.25">
      <c r="A2723" s="14" t="s">
        <v>9378</v>
      </c>
      <c r="B2723" s="17" t="s">
        <v>9379</v>
      </c>
      <c r="C2723" s="17" t="s">
        <v>10861</v>
      </c>
      <c r="D2723" s="21" t="s">
        <v>39</v>
      </c>
      <c r="E2723" s="22" t="s">
        <v>25639</v>
      </c>
      <c r="F2723" s="22" t="s">
        <v>26092</v>
      </c>
      <c r="G2723" s="22" t="s">
        <v>40342</v>
      </c>
      <c r="H2723" s="22" t="s">
        <v>26101</v>
      </c>
      <c r="I2723" s="22" t="s">
        <v>26102</v>
      </c>
      <c r="J2723" s="22" t="s">
        <v>26588</v>
      </c>
      <c r="K2723" s="22" t="s">
        <v>26649</v>
      </c>
      <c r="L2723" s="22" t="s">
        <v>26650</v>
      </c>
      <c r="M2723" s="23" t="s">
        <v>26656</v>
      </c>
      <c r="N2723" s="22" t="s">
        <v>26661</v>
      </c>
      <c r="O2723" s="23"/>
      <c r="P2723" s="23" t="s">
        <v>39874</v>
      </c>
      <c r="Q2723" s="23" t="s">
        <v>39874</v>
      </c>
      <c r="R2723" s="23"/>
      <c r="S2723" s="23"/>
      <c r="T2723" s="28" t="str">
        <f>LOOKUP(1,1/(Table1[[#This Row],[Level_0]:[Level 15]]&gt;0),(Table1[[#This Row],[Level_0]:[Level 15]]))</f>
        <v>H000001946 - [PT - Sales Promotion Tepmetko]</v>
      </c>
      <c r="U2723" s="24">
        <v>2718</v>
      </c>
    </row>
    <row r="2724" spans="1:21" x14ac:dyDescent="0.25">
      <c r="A2724" s="14" t="s">
        <v>11702</v>
      </c>
      <c r="B2724" s="17" t="s">
        <v>11703</v>
      </c>
      <c r="C2724" s="17" t="s">
        <v>10861</v>
      </c>
      <c r="D2724" s="21" t="s">
        <v>39</v>
      </c>
      <c r="E2724" s="22" t="s">
        <v>25639</v>
      </c>
      <c r="F2724" s="22" t="s">
        <v>26092</v>
      </c>
      <c r="G2724" s="22" t="s">
        <v>40342</v>
      </c>
      <c r="H2724" s="22" t="s">
        <v>26101</v>
      </c>
      <c r="I2724" s="22" t="s">
        <v>26102</v>
      </c>
      <c r="J2724" s="22" t="s">
        <v>26588</v>
      </c>
      <c r="K2724" s="22" t="s">
        <v>26649</v>
      </c>
      <c r="L2724" s="22" t="s">
        <v>26650</v>
      </c>
      <c r="M2724" s="23" t="s">
        <v>26656</v>
      </c>
      <c r="N2724" s="22" t="s">
        <v>26662</v>
      </c>
      <c r="O2724" s="23"/>
      <c r="P2724" s="23" t="s">
        <v>39874</v>
      </c>
      <c r="Q2724" s="23" t="s">
        <v>39874</v>
      </c>
      <c r="R2724" s="23"/>
      <c r="S2724" s="23"/>
      <c r="T2724" s="28" t="str">
        <f>LOOKUP(1,1/(Table1[[#This Row],[Level_0]:[Level 15]]&gt;0),(Table1[[#This Row],[Level_0]:[Level 15]]))</f>
        <v>H000001947 - [PT - Profit Share Bavencio]</v>
      </c>
      <c r="U2724" s="24">
        <v>2719</v>
      </c>
    </row>
    <row r="2725" spans="1:21" x14ac:dyDescent="0.25">
      <c r="A2725" s="14" t="s">
        <v>10191</v>
      </c>
      <c r="B2725" s="17" t="s">
        <v>10192</v>
      </c>
      <c r="C2725" s="17" t="s">
        <v>21085</v>
      </c>
      <c r="D2725" s="21" t="s">
        <v>39</v>
      </c>
      <c r="E2725" s="22" t="s">
        <v>25639</v>
      </c>
      <c r="F2725" s="22" t="s">
        <v>26092</v>
      </c>
      <c r="G2725" s="22" t="s">
        <v>40342</v>
      </c>
      <c r="H2725" s="22" t="s">
        <v>26101</v>
      </c>
      <c r="I2725" s="22" t="s">
        <v>26102</v>
      </c>
      <c r="J2725" s="22" t="s">
        <v>26588</v>
      </c>
      <c r="K2725" s="22" t="s">
        <v>26649</v>
      </c>
      <c r="L2725" s="22" t="s">
        <v>26650</v>
      </c>
      <c r="M2725" s="23" t="s">
        <v>26663</v>
      </c>
      <c r="N2725" s="22"/>
      <c r="O2725" s="23" t="s">
        <v>39874</v>
      </c>
      <c r="P2725" s="23" t="s">
        <v>39874</v>
      </c>
      <c r="Q2725" s="23" t="s">
        <v>39874</v>
      </c>
      <c r="R2725" s="23"/>
      <c r="S2725" s="23"/>
      <c r="T2725" s="28" t="str">
        <f>LOOKUP(1,1/(Table1[[#This Row],[Level_0]:[Level 15]]&gt;0),(Table1[[#This Row],[Level_0]:[Level 15]]))</f>
        <v>H000001948 - [PT - Business Unit Fertility]</v>
      </c>
      <c r="U2725" s="24">
        <v>2720</v>
      </c>
    </row>
    <row r="2726" spans="1:21" x14ac:dyDescent="0.25">
      <c r="A2726" s="14" t="s">
        <v>11704</v>
      </c>
      <c r="B2726" s="17" t="s">
        <v>11705</v>
      </c>
      <c r="C2726" s="17" t="s">
        <v>10191</v>
      </c>
      <c r="D2726" s="21" t="s">
        <v>39</v>
      </c>
      <c r="E2726" s="22" t="s">
        <v>25639</v>
      </c>
      <c r="F2726" s="22" t="s">
        <v>26092</v>
      </c>
      <c r="G2726" s="22" t="s">
        <v>40342</v>
      </c>
      <c r="H2726" s="22" t="s">
        <v>26101</v>
      </c>
      <c r="I2726" s="22" t="s">
        <v>26102</v>
      </c>
      <c r="J2726" s="22" t="s">
        <v>26588</v>
      </c>
      <c r="K2726" s="22" t="s">
        <v>26649</v>
      </c>
      <c r="L2726" s="22" t="s">
        <v>26650</v>
      </c>
      <c r="M2726" s="23" t="s">
        <v>26663</v>
      </c>
      <c r="N2726" s="22" t="s">
        <v>26664</v>
      </c>
      <c r="O2726" s="23"/>
      <c r="P2726" s="23" t="s">
        <v>39874</v>
      </c>
      <c r="Q2726" s="23" t="s">
        <v>39874</v>
      </c>
      <c r="R2726" s="23"/>
      <c r="S2726" s="23"/>
      <c r="T2726" s="28" t="str">
        <f>LOOKUP(1,1/(Table1[[#This Row],[Level_0]:[Level 15]]&gt;0),(Table1[[#This Row],[Level_0]:[Level 15]]))</f>
        <v>H000001949 - [PT - Field Force Fertility]</v>
      </c>
      <c r="U2726" s="24">
        <v>2721</v>
      </c>
    </row>
    <row r="2727" spans="1:21" x14ac:dyDescent="0.25">
      <c r="A2727" s="14" t="s">
        <v>19006</v>
      </c>
      <c r="B2727" s="17" t="s">
        <v>19007</v>
      </c>
      <c r="C2727" s="17" t="s">
        <v>10191</v>
      </c>
      <c r="D2727" s="21" t="s">
        <v>39</v>
      </c>
      <c r="E2727" s="22" t="s">
        <v>25639</v>
      </c>
      <c r="F2727" s="22" t="s">
        <v>26092</v>
      </c>
      <c r="G2727" s="22" t="s">
        <v>40342</v>
      </c>
      <c r="H2727" s="22" t="s">
        <v>26101</v>
      </c>
      <c r="I2727" s="22" t="s">
        <v>26102</v>
      </c>
      <c r="J2727" s="22" t="s">
        <v>26588</v>
      </c>
      <c r="K2727" s="22" t="s">
        <v>26649</v>
      </c>
      <c r="L2727" s="22" t="s">
        <v>26650</v>
      </c>
      <c r="M2727" s="23" t="s">
        <v>26663</v>
      </c>
      <c r="N2727" s="22" t="s">
        <v>26665</v>
      </c>
      <c r="O2727" s="23"/>
      <c r="P2727" s="23" t="s">
        <v>39874</v>
      </c>
      <c r="Q2727" s="23" t="s">
        <v>39874</v>
      </c>
      <c r="R2727" s="23"/>
      <c r="S2727" s="23"/>
      <c r="T2727" s="28" t="str">
        <f>LOOKUP(1,1/(Table1[[#This Row],[Level_0]:[Level 15]]&gt;0),(Table1[[#This Row],[Level_0]:[Level 15]]))</f>
        <v>H000001950 - [PT - ISS Fertility]</v>
      </c>
      <c r="U2727" s="24">
        <v>2722</v>
      </c>
    </row>
    <row r="2728" spans="1:21" x14ac:dyDescent="0.25">
      <c r="A2728" s="14" t="s">
        <v>8607</v>
      </c>
      <c r="B2728" s="17" t="s">
        <v>8608</v>
      </c>
      <c r="C2728" s="17" t="s">
        <v>10191</v>
      </c>
      <c r="D2728" s="21" t="s">
        <v>39</v>
      </c>
      <c r="E2728" s="22" t="s">
        <v>25639</v>
      </c>
      <c r="F2728" s="22" t="s">
        <v>26092</v>
      </c>
      <c r="G2728" s="22" t="s">
        <v>40342</v>
      </c>
      <c r="H2728" s="22" t="s">
        <v>26101</v>
      </c>
      <c r="I2728" s="22" t="s">
        <v>26102</v>
      </c>
      <c r="J2728" s="22" t="s">
        <v>26588</v>
      </c>
      <c r="K2728" s="22" t="s">
        <v>26649</v>
      </c>
      <c r="L2728" s="22" t="s">
        <v>26650</v>
      </c>
      <c r="M2728" s="23" t="s">
        <v>26663</v>
      </c>
      <c r="N2728" s="22" t="s">
        <v>26666</v>
      </c>
      <c r="O2728" s="23"/>
      <c r="P2728" s="23" t="s">
        <v>39874</v>
      </c>
      <c r="Q2728" s="23" t="s">
        <v>39874</v>
      </c>
      <c r="R2728" s="23"/>
      <c r="S2728" s="23"/>
      <c r="T2728" s="28" t="str">
        <f>LOOKUP(1,1/(Table1[[#This Row],[Level_0]:[Level 15]]&gt;0),(Table1[[#This Row],[Level_0]:[Level 15]]))</f>
        <v>H000001951 - [PT - Sales Promotion Fertility]</v>
      </c>
      <c r="U2728" s="24">
        <v>2723</v>
      </c>
    </row>
    <row r="2729" spans="1:21" x14ac:dyDescent="0.25">
      <c r="A2729" s="14" t="s">
        <v>14953</v>
      </c>
      <c r="B2729" s="17" t="s">
        <v>14954</v>
      </c>
      <c r="C2729" s="17" t="s">
        <v>21085</v>
      </c>
      <c r="D2729" s="21" t="s">
        <v>39</v>
      </c>
      <c r="E2729" s="22" t="s">
        <v>25639</v>
      </c>
      <c r="F2729" s="22" t="s">
        <v>26092</v>
      </c>
      <c r="G2729" s="22" t="s">
        <v>40342</v>
      </c>
      <c r="H2729" s="22" t="s">
        <v>26101</v>
      </c>
      <c r="I2729" s="22" t="s">
        <v>26102</v>
      </c>
      <c r="J2729" s="22" t="s">
        <v>26588</v>
      </c>
      <c r="K2729" s="22" t="s">
        <v>26649</v>
      </c>
      <c r="L2729" s="22" t="s">
        <v>26650</v>
      </c>
      <c r="M2729" s="23" t="s">
        <v>26667</v>
      </c>
      <c r="N2729" s="22"/>
      <c r="O2729" s="23" t="s">
        <v>39874</v>
      </c>
      <c r="P2729" s="23" t="s">
        <v>39874</v>
      </c>
      <c r="Q2729" s="23" t="s">
        <v>39874</v>
      </c>
      <c r="R2729" s="23"/>
      <c r="S2729" s="23"/>
      <c r="T2729" s="28" t="str">
        <f>LOOKUP(1,1/(Table1[[#This Row],[Level_0]:[Level 15]]&gt;0),(Table1[[#This Row],[Level_0]:[Level 15]]))</f>
        <v>H000001952 - [PT - Business Unit CM&amp;E]</v>
      </c>
      <c r="U2729" s="24">
        <v>2724</v>
      </c>
    </row>
    <row r="2730" spans="1:21" x14ac:dyDescent="0.25">
      <c r="A2730" s="14" t="s">
        <v>16549</v>
      </c>
      <c r="B2730" s="17" t="s">
        <v>16550</v>
      </c>
      <c r="C2730" s="17" t="s">
        <v>14953</v>
      </c>
      <c r="D2730" s="21" t="s">
        <v>39</v>
      </c>
      <c r="E2730" s="22" t="s">
        <v>25639</v>
      </c>
      <c r="F2730" s="22" t="s">
        <v>26092</v>
      </c>
      <c r="G2730" s="22" t="s">
        <v>40342</v>
      </c>
      <c r="H2730" s="22" t="s">
        <v>26101</v>
      </c>
      <c r="I2730" s="22" t="s">
        <v>26102</v>
      </c>
      <c r="J2730" s="22" t="s">
        <v>26588</v>
      </c>
      <c r="K2730" s="22" t="s">
        <v>26649</v>
      </c>
      <c r="L2730" s="22" t="s">
        <v>26650</v>
      </c>
      <c r="M2730" s="23" t="s">
        <v>26667</v>
      </c>
      <c r="N2730" s="22" t="s">
        <v>26668</v>
      </c>
      <c r="O2730" s="23"/>
      <c r="P2730" s="23" t="s">
        <v>39874</v>
      </c>
      <c r="Q2730" s="23" t="s">
        <v>39874</v>
      </c>
      <c r="R2730" s="23"/>
      <c r="S2730" s="23"/>
      <c r="T2730" s="28" t="str">
        <f>LOOKUP(1,1/(Table1[[#This Row],[Level_0]:[Level 15]]&gt;0),(Table1[[#This Row],[Level_0]:[Level 15]]))</f>
        <v>H000001953 - [PT - Field Force CM&amp;E]</v>
      </c>
      <c r="U2730" s="24">
        <v>2725</v>
      </c>
    </row>
    <row r="2731" spans="1:21" x14ac:dyDescent="0.25">
      <c r="A2731" s="14" t="s">
        <v>21835</v>
      </c>
      <c r="B2731" s="17" t="s">
        <v>21836</v>
      </c>
      <c r="C2731" s="17" t="s">
        <v>14953</v>
      </c>
      <c r="D2731" s="21" t="s">
        <v>39</v>
      </c>
      <c r="E2731" s="22" t="s">
        <v>25639</v>
      </c>
      <c r="F2731" s="22" t="s">
        <v>26092</v>
      </c>
      <c r="G2731" s="22" t="s">
        <v>40342</v>
      </c>
      <c r="H2731" s="22" t="s">
        <v>26101</v>
      </c>
      <c r="I2731" s="22" t="s">
        <v>26102</v>
      </c>
      <c r="J2731" s="22" t="s">
        <v>26588</v>
      </c>
      <c r="K2731" s="22" t="s">
        <v>26649</v>
      </c>
      <c r="L2731" s="22" t="s">
        <v>26650</v>
      </c>
      <c r="M2731" s="23" t="s">
        <v>26667</v>
      </c>
      <c r="N2731" s="22" t="s">
        <v>26669</v>
      </c>
      <c r="O2731" s="23"/>
      <c r="P2731" s="23" t="s">
        <v>39874</v>
      </c>
      <c r="Q2731" s="23" t="s">
        <v>39874</v>
      </c>
      <c r="R2731" s="23"/>
      <c r="S2731" s="23"/>
      <c r="T2731" s="28" t="str">
        <f>LOOKUP(1,1/(Table1[[#This Row],[Level_0]:[Level 15]]&gt;0),(Table1[[#This Row],[Level_0]:[Level 15]]))</f>
        <v>H000001954 - [PT - ISS CM&amp;E]</v>
      </c>
      <c r="U2731" s="24">
        <v>2726</v>
      </c>
    </row>
    <row r="2732" spans="1:21" x14ac:dyDescent="0.25">
      <c r="A2732" s="14" t="s">
        <v>12590</v>
      </c>
      <c r="B2732" s="17" t="s">
        <v>12591</v>
      </c>
      <c r="C2732" s="17" t="s">
        <v>14953</v>
      </c>
      <c r="D2732" s="21" t="s">
        <v>39</v>
      </c>
      <c r="E2732" s="22" t="s">
        <v>25639</v>
      </c>
      <c r="F2732" s="22" t="s">
        <v>26092</v>
      </c>
      <c r="G2732" s="22" t="s">
        <v>40342</v>
      </c>
      <c r="H2732" s="22" t="s">
        <v>26101</v>
      </c>
      <c r="I2732" s="22" t="s">
        <v>26102</v>
      </c>
      <c r="J2732" s="22" t="s">
        <v>26588</v>
      </c>
      <c r="K2732" s="22" t="s">
        <v>26649</v>
      </c>
      <c r="L2732" s="22" t="s">
        <v>26650</v>
      </c>
      <c r="M2732" s="23" t="s">
        <v>26667</v>
      </c>
      <c r="N2732" s="22" t="s">
        <v>26670</v>
      </c>
      <c r="O2732" s="23"/>
      <c r="P2732" s="23" t="s">
        <v>39874</v>
      </c>
      <c r="Q2732" s="23" t="s">
        <v>39874</v>
      </c>
      <c r="R2732" s="23"/>
      <c r="S2732" s="23"/>
      <c r="T2732" s="28" t="str">
        <f>LOOKUP(1,1/(Table1[[#This Row],[Level_0]:[Level 15]]&gt;0),(Table1[[#This Row],[Level_0]:[Level 15]]))</f>
        <v>H000001955 - [PT - Sales Promotion Endo]</v>
      </c>
      <c r="U2732" s="24">
        <v>2727</v>
      </c>
    </row>
    <row r="2733" spans="1:21" x14ac:dyDescent="0.25">
      <c r="A2733" s="14" t="s">
        <v>9380</v>
      </c>
      <c r="B2733" s="17" t="s">
        <v>9381</v>
      </c>
      <c r="C2733" s="17" t="s">
        <v>14953</v>
      </c>
      <c r="D2733" s="21" t="s">
        <v>39</v>
      </c>
      <c r="E2733" s="22" t="s">
        <v>25639</v>
      </c>
      <c r="F2733" s="22" t="s">
        <v>26092</v>
      </c>
      <c r="G2733" s="22" t="s">
        <v>40342</v>
      </c>
      <c r="H2733" s="22" t="s">
        <v>26101</v>
      </c>
      <c r="I2733" s="22" t="s">
        <v>26102</v>
      </c>
      <c r="J2733" s="22" t="s">
        <v>26588</v>
      </c>
      <c r="K2733" s="22" t="s">
        <v>26649</v>
      </c>
      <c r="L2733" s="22" t="s">
        <v>26650</v>
      </c>
      <c r="M2733" s="23" t="s">
        <v>26667</v>
      </c>
      <c r="N2733" s="22" t="s">
        <v>26671</v>
      </c>
      <c r="O2733" s="23"/>
      <c r="P2733" s="23" t="s">
        <v>39874</v>
      </c>
      <c r="Q2733" s="23" t="s">
        <v>39874</v>
      </c>
      <c r="R2733" s="23"/>
      <c r="S2733" s="23"/>
      <c r="T2733" s="28" t="str">
        <f>LOOKUP(1,1/(Table1[[#This Row],[Level_0]:[Level 15]]&gt;0),(Table1[[#This Row],[Level_0]:[Level 15]]))</f>
        <v>H000001956 - [PT - Sales Promotion Diabetes]</v>
      </c>
      <c r="U2733" s="24">
        <v>2728</v>
      </c>
    </row>
    <row r="2734" spans="1:21" x14ac:dyDescent="0.25">
      <c r="A2734" s="14" t="s">
        <v>10863</v>
      </c>
      <c r="B2734" s="17" t="s">
        <v>10864</v>
      </c>
      <c r="C2734" s="17" t="s">
        <v>14953</v>
      </c>
      <c r="D2734" s="21" t="s">
        <v>39</v>
      </c>
      <c r="E2734" s="22" t="s">
        <v>25639</v>
      </c>
      <c r="F2734" s="22" t="s">
        <v>26092</v>
      </c>
      <c r="G2734" s="22" t="s">
        <v>40342</v>
      </c>
      <c r="H2734" s="22" t="s">
        <v>26101</v>
      </c>
      <c r="I2734" s="22" t="s">
        <v>26102</v>
      </c>
      <c r="J2734" s="22" t="s">
        <v>26588</v>
      </c>
      <c r="K2734" s="22" t="s">
        <v>26649</v>
      </c>
      <c r="L2734" s="22" t="s">
        <v>26650</v>
      </c>
      <c r="M2734" s="23" t="s">
        <v>26667</v>
      </c>
      <c r="N2734" s="22" t="s">
        <v>26672</v>
      </c>
      <c r="O2734" s="23"/>
      <c r="P2734" s="23" t="s">
        <v>39874</v>
      </c>
      <c r="Q2734" s="23" t="s">
        <v>39874</v>
      </c>
      <c r="R2734" s="23"/>
      <c r="S2734" s="23"/>
      <c r="T2734" s="28" t="str">
        <f>LOOKUP(1,1/(Table1[[#This Row],[Level_0]:[Level 15]]&gt;0),(Table1[[#This Row],[Level_0]:[Level 15]]))</f>
        <v>H000001957 - [PT - Sales Promotion Cardio]</v>
      </c>
      <c r="U2734" s="24">
        <v>2729</v>
      </c>
    </row>
    <row r="2735" spans="1:21" x14ac:dyDescent="0.25">
      <c r="A2735" s="14" t="s">
        <v>9382</v>
      </c>
      <c r="B2735" s="17" t="s">
        <v>9383</v>
      </c>
      <c r="C2735" s="17" t="s">
        <v>14953</v>
      </c>
      <c r="D2735" s="21" t="s">
        <v>39</v>
      </c>
      <c r="E2735" s="22" t="s">
        <v>25639</v>
      </c>
      <c r="F2735" s="22" t="s">
        <v>26092</v>
      </c>
      <c r="G2735" s="22" t="s">
        <v>40342</v>
      </c>
      <c r="H2735" s="22" t="s">
        <v>26101</v>
      </c>
      <c r="I2735" s="22" t="s">
        <v>26102</v>
      </c>
      <c r="J2735" s="22" t="s">
        <v>26588</v>
      </c>
      <c r="K2735" s="22" t="s">
        <v>26649</v>
      </c>
      <c r="L2735" s="22" t="s">
        <v>26650</v>
      </c>
      <c r="M2735" s="23" t="s">
        <v>26667</v>
      </c>
      <c r="N2735" s="22" t="s">
        <v>26673</v>
      </c>
      <c r="O2735" s="23"/>
      <c r="P2735" s="23" t="s">
        <v>39874</v>
      </c>
      <c r="Q2735" s="23" t="s">
        <v>39874</v>
      </c>
      <c r="R2735" s="23"/>
      <c r="S2735" s="23"/>
      <c r="T2735" s="28" t="str">
        <f>LOOKUP(1,1/(Table1[[#This Row],[Level_0]:[Level 15]]&gt;0),(Table1[[#This Row],[Level_0]:[Level 15]]))</f>
        <v>H000001958 - [PT - Sales Promotion Thyroids]</v>
      </c>
      <c r="U2735" s="24">
        <v>2730</v>
      </c>
    </row>
    <row r="2736" spans="1:21" x14ac:dyDescent="0.25">
      <c r="A2736" s="14" t="s">
        <v>13793</v>
      </c>
      <c r="B2736" s="17" t="s">
        <v>13794</v>
      </c>
      <c r="C2736" s="17" t="s">
        <v>22696</v>
      </c>
      <c r="D2736" s="21" t="s">
        <v>39</v>
      </c>
      <c r="E2736" s="22" t="s">
        <v>25639</v>
      </c>
      <c r="F2736" s="22" t="s">
        <v>26092</v>
      </c>
      <c r="G2736" s="22" t="s">
        <v>40342</v>
      </c>
      <c r="H2736" s="22" t="s">
        <v>26101</v>
      </c>
      <c r="I2736" s="22" t="s">
        <v>26102</v>
      </c>
      <c r="J2736" s="22" t="s">
        <v>26588</v>
      </c>
      <c r="K2736" s="22" t="s">
        <v>26649</v>
      </c>
      <c r="L2736" s="22" t="s">
        <v>26674</v>
      </c>
      <c r="M2736" s="23"/>
      <c r="N2736" s="22"/>
      <c r="O2736" s="23"/>
      <c r="P2736" s="23"/>
      <c r="Q2736" s="23"/>
      <c r="R2736" s="23"/>
      <c r="S2736" s="23"/>
      <c r="T2736" s="28" t="str">
        <f>LOOKUP(1,1/(Table1[[#This Row],[Level_0]:[Level 15]]&gt;0),(Table1[[#This Row],[Level_0]:[Level 15]]))</f>
        <v>H000001959 - [PT - Medical - Local R&amp;D]</v>
      </c>
      <c r="U2736" s="24">
        <v>2731</v>
      </c>
    </row>
    <row r="2737" spans="1:21" x14ac:dyDescent="0.25">
      <c r="A2737" s="14" t="s">
        <v>17315</v>
      </c>
      <c r="B2737" s="17" t="s">
        <v>17316</v>
      </c>
      <c r="C2737" s="17" t="s">
        <v>13793</v>
      </c>
      <c r="D2737" s="21" t="s">
        <v>39</v>
      </c>
      <c r="E2737" s="22" t="s">
        <v>25639</v>
      </c>
      <c r="F2737" s="22" t="s">
        <v>26092</v>
      </c>
      <c r="G2737" s="22" t="s">
        <v>40342</v>
      </c>
      <c r="H2737" s="22" t="s">
        <v>26101</v>
      </c>
      <c r="I2737" s="22" t="s">
        <v>26102</v>
      </c>
      <c r="J2737" s="22" t="s">
        <v>26588</v>
      </c>
      <c r="K2737" s="22" t="s">
        <v>26649</v>
      </c>
      <c r="L2737" s="22" t="s">
        <v>26674</v>
      </c>
      <c r="M2737" s="23" t="s">
        <v>26675</v>
      </c>
      <c r="N2737" s="22"/>
      <c r="O2737" s="23" t="s">
        <v>39874</v>
      </c>
      <c r="P2737" s="23" t="s">
        <v>39874</v>
      </c>
      <c r="Q2737" s="23" t="s">
        <v>39874</v>
      </c>
      <c r="R2737" s="23"/>
      <c r="S2737" s="23"/>
      <c r="T2737" s="28" t="str">
        <f>LOOKUP(1,1/(Table1[[#This Row],[Level_0]:[Level 15]]&gt;0),(Table1[[#This Row],[Level_0]:[Level 15]]))</f>
        <v>H000001960 - [PT - Medical General]</v>
      </c>
      <c r="U2737" s="24">
        <v>2732</v>
      </c>
    </row>
    <row r="2738" spans="1:21" x14ac:dyDescent="0.25">
      <c r="A2738" s="14" t="s">
        <v>10193</v>
      </c>
      <c r="B2738" s="17" t="s">
        <v>10194</v>
      </c>
      <c r="C2738" s="17" t="s">
        <v>17315</v>
      </c>
      <c r="D2738" s="21" t="s">
        <v>39</v>
      </c>
      <c r="E2738" s="22" t="s">
        <v>25639</v>
      </c>
      <c r="F2738" s="22" t="s">
        <v>26092</v>
      </c>
      <c r="G2738" s="22" t="s">
        <v>40342</v>
      </c>
      <c r="H2738" s="22" t="s">
        <v>26101</v>
      </c>
      <c r="I2738" s="22" t="s">
        <v>26102</v>
      </c>
      <c r="J2738" s="22" t="s">
        <v>26588</v>
      </c>
      <c r="K2738" s="22" t="s">
        <v>26649</v>
      </c>
      <c r="L2738" s="22" t="s">
        <v>26674</v>
      </c>
      <c r="M2738" s="23" t="s">
        <v>26675</v>
      </c>
      <c r="N2738" s="22" t="s">
        <v>26676</v>
      </c>
      <c r="O2738" s="23"/>
      <c r="P2738" s="23" t="s">
        <v>39874</v>
      </c>
      <c r="Q2738" s="23" t="s">
        <v>39874</v>
      </c>
      <c r="R2738" s="23"/>
      <c r="S2738" s="23"/>
      <c r="T2738" s="28" t="str">
        <f>LOOKUP(1,1/(Table1[[#This Row],[Level_0]:[Level 15]]&gt;0),(Table1[[#This Row],[Level_0]:[Level 15]]))</f>
        <v>H000001961 - [PT - Medical Dptm Management]</v>
      </c>
      <c r="U2738" s="24">
        <v>2733</v>
      </c>
    </row>
    <row r="2739" spans="1:21" x14ac:dyDescent="0.25">
      <c r="A2739" s="14" t="s">
        <v>6722</v>
      </c>
      <c r="B2739" s="17" t="s">
        <v>6723</v>
      </c>
      <c r="C2739" s="17" t="s">
        <v>13793</v>
      </c>
      <c r="D2739" s="21" t="s">
        <v>39</v>
      </c>
      <c r="E2739" s="22" t="s">
        <v>25639</v>
      </c>
      <c r="F2739" s="22" t="s">
        <v>26092</v>
      </c>
      <c r="G2739" s="22" t="s">
        <v>40342</v>
      </c>
      <c r="H2739" s="22" t="s">
        <v>26101</v>
      </c>
      <c r="I2739" s="22" t="s">
        <v>26102</v>
      </c>
      <c r="J2739" s="22" t="s">
        <v>26588</v>
      </c>
      <c r="K2739" s="22" t="s">
        <v>26649</v>
      </c>
      <c r="L2739" s="22" t="s">
        <v>26674</v>
      </c>
      <c r="M2739" s="23" t="s">
        <v>26677</v>
      </c>
      <c r="N2739" s="22"/>
      <c r="O2739" s="23" t="s">
        <v>39874</v>
      </c>
      <c r="P2739" s="23" t="s">
        <v>39874</v>
      </c>
      <c r="Q2739" s="23" t="s">
        <v>39874</v>
      </c>
      <c r="R2739" s="23"/>
      <c r="S2739" s="23"/>
      <c r="T2739" s="28" t="str">
        <f>LOOKUP(1,1/(Table1[[#This Row],[Level_0]:[Level 15]]&gt;0),(Table1[[#This Row],[Level_0]:[Level 15]]))</f>
        <v>H000001962 - [PT - Medical Franchise dedicated]</v>
      </c>
      <c r="U2739" s="24">
        <v>2734</v>
      </c>
    </row>
    <row r="2740" spans="1:21" x14ac:dyDescent="0.25">
      <c r="A2740" s="14" t="s">
        <v>21464</v>
      </c>
      <c r="B2740" s="17" t="s">
        <v>21465</v>
      </c>
      <c r="C2740" s="17" t="s">
        <v>6722</v>
      </c>
      <c r="D2740" s="21" t="s">
        <v>39</v>
      </c>
      <c r="E2740" s="22" t="s">
        <v>25639</v>
      </c>
      <c r="F2740" s="22" t="s">
        <v>26092</v>
      </c>
      <c r="G2740" s="22" t="s">
        <v>40342</v>
      </c>
      <c r="H2740" s="22" t="s">
        <v>26101</v>
      </c>
      <c r="I2740" s="22" t="s">
        <v>26102</v>
      </c>
      <c r="J2740" s="22" t="s">
        <v>26588</v>
      </c>
      <c r="K2740" s="22" t="s">
        <v>26649</v>
      </c>
      <c r="L2740" s="22" t="s">
        <v>26674</v>
      </c>
      <c r="M2740" s="23" t="s">
        <v>26677</v>
      </c>
      <c r="N2740" s="22" t="s">
        <v>26678</v>
      </c>
      <c r="O2740" s="23"/>
      <c r="P2740" s="23" t="s">
        <v>39874</v>
      </c>
      <c r="Q2740" s="23" t="s">
        <v>39874</v>
      </c>
      <c r="R2740" s="23"/>
      <c r="S2740" s="23"/>
      <c r="T2740" s="28" t="str">
        <f>LOOKUP(1,1/(Table1[[#This Row],[Level_0]:[Level 15]]&gt;0),(Table1[[#This Row],[Level_0]:[Level 15]]))</f>
        <v>H000001963 - [PT - Local R&amp;D]</v>
      </c>
      <c r="U2740" s="24">
        <v>2735</v>
      </c>
    </row>
    <row r="2741" spans="1:21" x14ac:dyDescent="0.25">
      <c r="A2741" s="14" t="s">
        <v>17317</v>
      </c>
      <c r="B2741" s="17" t="s">
        <v>17318</v>
      </c>
      <c r="C2741" s="17" t="s">
        <v>6722</v>
      </c>
      <c r="D2741" s="21" t="s">
        <v>39</v>
      </c>
      <c r="E2741" s="22" t="s">
        <v>25639</v>
      </c>
      <c r="F2741" s="22" t="s">
        <v>26092</v>
      </c>
      <c r="G2741" s="22" t="s">
        <v>40342</v>
      </c>
      <c r="H2741" s="22" t="s">
        <v>26101</v>
      </c>
      <c r="I2741" s="22" t="s">
        <v>26102</v>
      </c>
      <c r="J2741" s="22" t="s">
        <v>26588</v>
      </c>
      <c r="K2741" s="22" t="s">
        <v>26649</v>
      </c>
      <c r="L2741" s="22" t="s">
        <v>26674</v>
      </c>
      <c r="M2741" s="23" t="s">
        <v>26677</v>
      </c>
      <c r="N2741" s="22" t="s">
        <v>26679</v>
      </c>
      <c r="O2741" s="23"/>
      <c r="P2741" s="23" t="s">
        <v>39874</v>
      </c>
      <c r="Q2741" s="23" t="s">
        <v>39874</v>
      </c>
      <c r="R2741" s="23"/>
      <c r="S2741" s="23"/>
      <c r="T2741" s="28" t="str">
        <f>LOOKUP(1,1/(Table1[[#This Row],[Level_0]:[Level 15]]&gt;0),(Table1[[#This Row],[Level_0]:[Level 15]]))</f>
        <v>H000001964 - [PT - Medical Non R&amp;D]</v>
      </c>
      <c r="U2741" s="24">
        <v>2736</v>
      </c>
    </row>
    <row r="2742" spans="1:21" x14ac:dyDescent="0.25">
      <c r="A2742" s="14" t="s">
        <v>17319</v>
      </c>
      <c r="B2742" s="17" t="s">
        <v>17320</v>
      </c>
      <c r="C2742" s="17" t="s">
        <v>6722</v>
      </c>
      <c r="D2742" s="21" t="s">
        <v>39</v>
      </c>
      <c r="E2742" s="22" t="s">
        <v>25639</v>
      </c>
      <c r="F2742" s="22" t="s">
        <v>26092</v>
      </c>
      <c r="G2742" s="22" t="s">
        <v>40342</v>
      </c>
      <c r="H2742" s="22" t="s">
        <v>26101</v>
      </c>
      <c r="I2742" s="22" t="s">
        <v>26102</v>
      </c>
      <c r="J2742" s="22" t="s">
        <v>26588</v>
      </c>
      <c r="K2742" s="22" t="s">
        <v>26649</v>
      </c>
      <c r="L2742" s="22" t="s">
        <v>26674</v>
      </c>
      <c r="M2742" s="23" t="s">
        <v>26677</v>
      </c>
      <c r="N2742" s="22" t="s">
        <v>26680</v>
      </c>
      <c r="O2742" s="23"/>
      <c r="P2742" s="23" t="s">
        <v>39874</v>
      </c>
      <c r="Q2742" s="23" t="s">
        <v>39874</v>
      </c>
      <c r="R2742" s="23"/>
      <c r="S2742" s="23"/>
      <c r="T2742" s="28" t="str">
        <f>LOOKUP(1,1/(Table1[[#This Row],[Level_0]:[Level 15]]&gt;0),(Table1[[#This Row],[Level_0]:[Level 15]]))</f>
        <v>H000001965 - [PT - Medical Studies]</v>
      </c>
      <c r="U2742" s="24">
        <v>2737</v>
      </c>
    </row>
    <row r="2743" spans="1:21" x14ac:dyDescent="0.25">
      <c r="A2743" s="14" t="s">
        <v>22239</v>
      </c>
      <c r="B2743" s="17" t="s">
        <v>22240</v>
      </c>
      <c r="C2743" s="17" t="s">
        <v>22696</v>
      </c>
      <c r="D2743" s="21" t="s">
        <v>39</v>
      </c>
      <c r="E2743" s="22" t="s">
        <v>25639</v>
      </c>
      <c r="F2743" s="22" t="s">
        <v>26092</v>
      </c>
      <c r="G2743" s="22" t="s">
        <v>40342</v>
      </c>
      <c r="H2743" s="22" t="s">
        <v>26101</v>
      </c>
      <c r="I2743" s="22" t="s">
        <v>26102</v>
      </c>
      <c r="J2743" s="22" t="s">
        <v>26588</v>
      </c>
      <c r="K2743" s="22" t="s">
        <v>26649</v>
      </c>
      <c r="L2743" s="22" t="s">
        <v>26681</v>
      </c>
      <c r="M2743" s="23"/>
      <c r="N2743" s="22"/>
      <c r="O2743" s="23"/>
      <c r="P2743" s="23"/>
      <c r="Q2743" s="23"/>
      <c r="R2743" s="23"/>
      <c r="S2743" s="23"/>
      <c r="T2743" s="28" t="str">
        <f>LOOKUP(1,1/(Table1[[#This Row],[Level_0]:[Level 15]]&gt;0),(Table1[[#This Row],[Level_0]:[Level 15]]))</f>
        <v>H000001966 - [PT - General]</v>
      </c>
      <c r="U2743" s="24">
        <v>2738</v>
      </c>
    </row>
    <row r="2744" spans="1:21" x14ac:dyDescent="0.25">
      <c r="A2744" s="14" t="s">
        <v>14955</v>
      </c>
      <c r="B2744" s="17" t="s">
        <v>14956</v>
      </c>
      <c r="C2744" s="17" t="s">
        <v>22239</v>
      </c>
      <c r="D2744" s="21" t="s">
        <v>39</v>
      </c>
      <c r="E2744" s="22" t="s">
        <v>25639</v>
      </c>
      <c r="F2744" s="22" t="s">
        <v>26092</v>
      </c>
      <c r="G2744" s="22" t="s">
        <v>40342</v>
      </c>
      <c r="H2744" s="22" t="s">
        <v>26101</v>
      </c>
      <c r="I2744" s="22" t="s">
        <v>26102</v>
      </c>
      <c r="J2744" s="22" t="s">
        <v>26588</v>
      </c>
      <c r="K2744" s="22" t="s">
        <v>26649</v>
      </c>
      <c r="L2744" s="22" t="s">
        <v>26681</v>
      </c>
      <c r="M2744" s="23" t="s">
        <v>26682</v>
      </c>
      <c r="N2744" s="22"/>
      <c r="O2744" s="23" t="s">
        <v>39874</v>
      </c>
      <c r="P2744" s="23" t="s">
        <v>39874</v>
      </c>
      <c r="Q2744" s="23" t="s">
        <v>39874</v>
      </c>
      <c r="R2744" s="23"/>
      <c r="S2744" s="23"/>
      <c r="T2744" s="28" t="str">
        <f>LOOKUP(1,1/(Table1[[#This Row],[Level_0]:[Level 15]]&gt;0),(Table1[[#This Row],[Level_0]:[Level 15]]))</f>
        <v>H000001967 - [PT - General Management]</v>
      </c>
      <c r="U2744" s="24">
        <v>2739</v>
      </c>
    </row>
    <row r="2745" spans="1:21" x14ac:dyDescent="0.25">
      <c r="A2745" s="14" t="s">
        <v>14957</v>
      </c>
      <c r="B2745" s="17" t="s">
        <v>14956</v>
      </c>
      <c r="C2745" s="17" t="s">
        <v>14955</v>
      </c>
      <c r="D2745" s="21" t="s">
        <v>39</v>
      </c>
      <c r="E2745" s="22" t="s">
        <v>25639</v>
      </c>
      <c r="F2745" s="22" t="s">
        <v>26092</v>
      </c>
      <c r="G2745" s="22" t="s">
        <v>40342</v>
      </c>
      <c r="H2745" s="22" t="s">
        <v>26101</v>
      </c>
      <c r="I2745" s="22" t="s">
        <v>26102</v>
      </c>
      <c r="J2745" s="22" t="s">
        <v>26588</v>
      </c>
      <c r="K2745" s="22" t="s">
        <v>26649</v>
      </c>
      <c r="L2745" s="22" t="s">
        <v>26681</v>
      </c>
      <c r="M2745" s="23" t="s">
        <v>26682</v>
      </c>
      <c r="N2745" s="22" t="s">
        <v>26683</v>
      </c>
      <c r="O2745" s="23"/>
      <c r="P2745" s="23" t="s">
        <v>39874</v>
      </c>
      <c r="Q2745" s="23" t="s">
        <v>39874</v>
      </c>
      <c r="R2745" s="23"/>
      <c r="S2745" s="23"/>
      <c r="T2745" s="28" t="str">
        <f>LOOKUP(1,1/(Table1[[#This Row],[Level_0]:[Level 15]]&gt;0),(Table1[[#This Row],[Level_0]:[Level 15]]))</f>
        <v>H000001968 - [PT - General Management]</v>
      </c>
      <c r="U2745" s="24">
        <v>2740</v>
      </c>
    </row>
    <row r="2746" spans="1:21" x14ac:dyDescent="0.25">
      <c r="A2746" s="14" t="s">
        <v>649</v>
      </c>
      <c r="B2746" s="17" t="s">
        <v>650</v>
      </c>
      <c r="C2746" s="17" t="s">
        <v>22239</v>
      </c>
      <c r="D2746" s="21" t="s">
        <v>39</v>
      </c>
      <c r="E2746" s="22" t="s">
        <v>25639</v>
      </c>
      <c r="F2746" s="22" t="s">
        <v>26092</v>
      </c>
      <c r="G2746" s="22" t="s">
        <v>40342</v>
      </c>
      <c r="H2746" s="22" t="s">
        <v>26101</v>
      </c>
      <c r="I2746" s="22" t="s">
        <v>26102</v>
      </c>
      <c r="J2746" s="22" t="s">
        <v>26588</v>
      </c>
      <c r="K2746" s="22" t="s">
        <v>26649</v>
      </c>
      <c r="L2746" s="22" t="s">
        <v>26681</v>
      </c>
      <c r="M2746" s="23" t="s">
        <v>26684</v>
      </c>
      <c r="N2746" s="22"/>
      <c r="O2746" s="23" t="s">
        <v>39874</v>
      </c>
      <c r="P2746" s="23" t="s">
        <v>39874</v>
      </c>
      <c r="Q2746" s="23" t="s">
        <v>39874</v>
      </c>
      <c r="R2746" s="23"/>
      <c r="S2746" s="23"/>
      <c r="T2746" s="28" t="str">
        <f>LOOKUP(1,1/(Table1[[#This Row],[Level_0]:[Level 15]]&gt;0),(Table1[[#This Row],[Level_0]:[Level 15]]))</f>
        <v>H000001969 - [PT - Commercial Excelence &amp; Operations]</v>
      </c>
      <c r="U2746" s="24">
        <v>2741</v>
      </c>
    </row>
    <row r="2747" spans="1:21" x14ac:dyDescent="0.25">
      <c r="A2747" s="14" t="s">
        <v>3171</v>
      </c>
      <c r="B2747" s="17" t="s">
        <v>3172</v>
      </c>
      <c r="C2747" s="17" t="s">
        <v>649</v>
      </c>
      <c r="D2747" s="21" t="s">
        <v>39</v>
      </c>
      <c r="E2747" s="22" t="s">
        <v>25639</v>
      </c>
      <c r="F2747" s="22" t="s">
        <v>26092</v>
      </c>
      <c r="G2747" s="22" t="s">
        <v>40342</v>
      </c>
      <c r="H2747" s="22" t="s">
        <v>26101</v>
      </c>
      <c r="I2747" s="22" t="s">
        <v>26102</v>
      </c>
      <c r="J2747" s="22" t="s">
        <v>26588</v>
      </c>
      <c r="K2747" s="22" t="s">
        <v>26649</v>
      </c>
      <c r="L2747" s="22" t="s">
        <v>26681</v>
      </c>
      <c r="M2747" s="23" t="s">
        <v>26684</v>
      </c>
      <c r="N2747" s="22" t="s">
        <v>26685</v>
      </c>
      <c r="O2747" s="23"/>
      <c r="P2747" s="23" t="s">
        <v>39874</v>
      </c>
      <c r="Q2747" s="23" t="s">
        <v>39874</v>
      </c>
      <c r="R2747" s="23"/>
      <c r="S2747" s="23"/>
      <c r="T2747" s="28" t="str">
        <f>LOOKUP(1,1/(Table1[[#This Row],[Level_0]:[Level 15]]&gt;0),(Table1[[#This Row],[Level_0]:[Level 15]]))</f>
        <v>H000001970 - [PT - Business Excelence &amp; Innovation]</v>
      </c>
      <c r="U2747" s="24">
        <v>2742</v>
      </c>
    </row>
    <row r="2748" spans="1:21" x14ac:dyDescent="0.25">
      <c r="A2748" s="14" t="s">
        <v>5050</v>
      </c>
      <c r="B2748" s="17" t="s">
        <v>5051</v>
      </c>
      <c r="C2748" s="17" t="s">
        <v>649</v>
      </c>
      <c r="D2748" s="21" t="s">
        <v>39</v>
      </c>
      <c r="E2748" s="22" t="s">
        <v>25639</v>
      </c>
      <c r="F2748" s="22" t="s">
        <v>26092</v>
      </c>
      <c r="G2748" s="22" t="s">
        <v>40342</v>
      </c>
      <c r="H2748" s="22" t="s">
        <v>26101</v>
      </c>
      <c r="I2748" s="22" t="s">
        <v>26102</v>
      </c>
      <c r="J2748" s="22" t="s">
        <v>26588</v>
      </c>
      <c r="K2748" s="22" t="s">
        <v>26649</v>
      </c>
      <c r="L2748" s="22" t="s">
        <v>26681</v>
      </c>
      <c r="M2748" s="23" t="s">
        <v>26684</v>
      </c>
      <c r="N2748" s="22" t="s">
        <v>26686</v>
      </c>
      <c r="O2748" s="23"/>
      <c r="P2748" s="23" t="s">
        <v>39874</v>
      </c>
      <c r="Q2748" s="23" t="s">
        <v>39874</v>
      </c>
      <c r="R2748" s="23"/>
      <c r="S2748" s="23"/>
      <c r="T2748" s="28" t="str">
        <f>LOOKUP(1,1/(Table1[[#This Row],[Level_0]:[Level 15]]&gt;0),(Table1[[#This Row],[Level_0]:[Level 15]]))</f>
        <v>H000001971 - [PT - Market Research Studies - ISS]</v>
      </c>
      <c r="U2748" s="24">
        <v>2743</v>
      </c>
    </row>
    <row r="2749" spans="1:21" x14ac:dyDescent="0.25">
      <c r="A2749" s="14" t="s">
        <v>10195</v>
      </c>
      <c r="B2749" s="17" t="s">
        <v>10196</v>
      </c>
      <c r="C2749" s="17" t="s">
        <v>22239</v>
      </c>
      <c r="D2749" s="21" t="s">
        <v>39</v>
      </c>
      <c r="E2749" s="22" t="s">
        <v>25639</v>
      </c>
      <c r="F2749" s="22" t="s">
        <v>26092</v>
      </c>
      <c r="G2749" s="22" t="s">
        <v>40342</v>
      </c>
      <c r="H2749" s="22" t="s">
        <v>26101</v>
      </c>
      <c r="I2749" s="22" t="s">
        <v>26102</v>
      </c>
      <c r="J2749" s="22" t="s">
        <v>26588</v>
      </c>
      <c r="K2749" s="22" t="s">
        <v>26649</v>
      </c>
      <c r="L2749" s="22" t="s">
        <v>26681</v>
      </c>
      <c r="M2749" s="23" t="s">
        <v>26687</v>
      </c>
      <c r="N2749" s="22"/>
      <c r="O2749" s="23" t="s">
        <v>39874</v>
      </c>
      <c r="P2749" s="23" t="s">
        <v>39874</v>
      </c>
      <c r="Q2749" s="23" t="s">
        <v>39874</v>
      </c>
      <c r="R2749" s="23"/>
      <c r="S2749" s="23"/>
      <c r="T2749" s="28" t="str">
        <f>LOOKUP(1,1/(Table1[[#This Row],[Level_0]:[Level 15]]&gt;0),(Table1[[#This Row],[Level_0]:[Level 15]]))</f>
        <v>H000001972 - [PT - Market Access &amp; Pricing]</v>
      </c>
      <c r="U2749" s="24">
        <v>2744</v>
      </c>
    </row>
    <row r="2750" spans="1:21" x14ac:dyDescent="0.25">
      <c r="A2750" s="14" t="s">
        <v>10197</v>
      </c>
      <c r="B2750" s="17" t="s">
        <v>10198</v>
      </c>
      <c r="C2750" s="17" t="s">
        <v>10195</v>
      </c>
      <c r="D2750" s="21" t="s">
        <v>39</v>
      </c>
      <c r="E2750" s="22" t="s">
        <v>25639</v>
      </c>
      <c r="F2750" s="22" t="s">
        <v>26092</v>
      </c>
      <c r="G2750" s="22" t="s">
        <v>40342</v>
      </c>
      <c r="H2750" s="22" t="s">
        <v>26101</v>
      </c>
      <c r="I2750" s="22" t="s">
        <v>26102</v>
      </c>
      <c r="J2750" s="22" t="s">
        <v>26588</v>
      </c>
      <c r="K2750" s="22" t="s">
        <v>26649</v>
      </c>
      <c r="L2750" s="22" t="s">
        <v>26681</v>
      </c>
      <c r="M2750" s="23" t="s">
        <v>26687</v>
      </c>
      <c r="N2750" s="22" t="s">
        <v>26688</v>
      </c>
      <c r="O2750" s="23"/>
      <c r="P2750" s="23" t="s">
        <v>39874</v>
      </c>
      <c r="Q2750" s="23" t="s">
        <v>39874</v>
      </c>
      <c r="R2750" s="23"/>
      <c r="S2750" s="23"/>
      <c r="T2750" s="28" t="str">
        <f>LOOKUP(1,1/(Table1[[#This Row],[Level_0]:[Level 15]]&gt;0),(Table1[[#This Row],[Level_0]:[Level 15]]))</f>
        <v>H000001973 - [PT - Market Acess Department]</v>
      </c>
      <c r="U2750" s="24">
        <v>2745</v>
      </c>
    </row>
    <row r="2751" spans="1:21" x14ac:dyDescent="0.25">
      <c r="A2751" s="14" t="s">
        <v>10865</v>
      </c>
      <c r="B2751" s="17" t="s">
        <v>10866</v>
      </c>
      <c r="C2751" s="17" t="s">
        <v>10195</v>
      </c>
      <c r="D2751" s="21" t="s">
        <v>39</v>
      </c>
      <c r="E2751" s="22" t="s">
        <v>25639</v>
      </c>
      <c r="F2751" s="22" t="s">
        <v>26092</v>
      </c>
      <c r="G2751" s="22" t="s">
        <v>40342</v>
      </c>
      <c r="H2751" s="22" t="s">
        <v>26101</v>
      </c>
      <c r="I2751" s="22" t="s">
        <v>26102</v>
      </c>
      <c r="J2751" s="22" t="s">
        <v>26588</v>
      </c>
      <c r="K2751" s="22" t="s">
        <v>26649</v>
      </c>
      <c r="L2751" s="22" t="s">
        <v>26681</v>
      </c>
      <c r="M2751" s="23" t="s">
        <v>26687</v>
      </c>
      <c r="N2751" s="22" t="s">
        <v>26689</v>
      </c>
      <c r="O2751" s="23"/>
      <c r="P2751" s="23" t="s">
        <v>39874</v>
      </c>
      <c r="Q2751" s="23" t="s">
        <v>39874</v>
      </c>
      <c r="R2751" s="23"/>
      <c r="S2751" s="23"/>
      <c r="T2751" s="28" t="str">
        <f>LOOKUP(1,1/(Table1[[#This Row],[Level_0]:[Level 15]]&gt;0),(Table1[[#This Row],[Level_0]:[Level 15]]))</f>
        <v>H000001974 - [PT - Market Access Projects]</v>
      </c>
      <c r="U2751" s="24">
        <v>2746</v>
      </c>
    </row>
    <row r="2752" spans="1:21" x14ac:dyDescent="0.25">
      <c r="A2752" s="14" t="s">
        <v>19008</v>
      </c>
      <c r="B2752" s="17" t="s">
        <v>19009</v>
      </c>
      <c r="C2752" s="17" t="s">
        <v>22239</v>
      </c>
      <c r="D2752" s="21" t="s">
        <v>39</v>
      </c>
      <c r="E2752" s="22" t="s">
        <v>25639</v>
      </c>
      <c r="F2752" s="22" t="s">
        <v>26092</v>
      </c>
      <c r="G2752" s="22" t="s">
        <v>40342</v>
      </c>
      <c r="H2752" s="22" t="s">
        <v>26101</v>
      </c>
      <c r="I2752" s="22" t="s">
        <v>26102</v>
      </c>
      <c r="J2752" s="22" t="s">
        <v>26588</v>
      </c>
      <c r="K2752" s="22" t="s">
        <v>26649</v>
      </c>
      <c r="L2752" s="22" t="s">
        <v>26681</v>
      </c>
      <c r="M2752" s="23" t="s">
        <v>26690</v>
      </c>
      <c r="N2752" s="22"/>
      <c r="O2752" s="23" t="s">
        <v>39874</v>
      </c>
      <c r="P2752" s="23" t="s">
        <v>39874</v>
      </c>
      <c r="Q2752" s="23" t="s">
        <v>39874</v>
      </c>
      <c r="R2752" s="23"/>
      <c r="S2752" s="23"/>
      <c r="T2752" s="28" t="str">
        <f>LOOKUP(1,1/(Table1[[#This Row],[Level_0]:[Level 15]]&gt;0),(Table1[[#This Row],[Level_0]:[Level 15]]))</f>
        <v>H000001975 - [PT - Communication]</v>
      </c>
      <c r="U2752" s="24">
        <v>2747</v>
      </c>
    </row>
    <row r="2753" spans="1:21" x14ac:dyDescent="0.25">
      <c r="A2753" s="14" t="s">
        <v>10199</v>
      </c>
      <c r="B2753" s="17" t="s">
        <v>10200</v>
      </c>
      <c r="C2753" s="17" t="s">
        <v>19008</v>
      </c>
      <c r="D2753" s="21" t="s">
        <v>39</v>
      </c>
      <c r="E2753" s="22" t="s">
        <v>25639</v>
      </c>
      <c r="F2753" s="22" t="s">
        <v>26092</v>
      </c>
      <c r="G2753" s="22" t="s">
        <v>40342</v>
      </c>
      <c r="H2753" s="22" t="s">
        <v>26101</v>
      </c>
      <c r="I2753" s="22" t="s">
        <v>26102</v>
      </c>
      <c r="J2753" s="22" t="s">
        <v>26588</v>
      </c>
      <c r="K2753" s="22" t="s">
        <v>26649</v>
      </c>
      <c r="L2753" s="22" t="s">
        <v>26681</v>
      </c>
      <c r="M2753" s="23" t="s">
        <v>26690</v>
      </c>
      <c r="N2753" s="22" t="s">
        <v>26691</v>
      </c>
      <c r="O2753" s="23"/>
      <c r="P2753" s="23" t="s">
        <v>39874</v>
      </c>
      <c r="Q2753" s="23" t="s">
        <v>39874</v>
      </c>
      <c r="R2753" s="23"/>
      <c r="S2753" s="23"/>
      <c r="T2753" s="28" t="str">
        <f>LOOKUP(1,1/(Table1[[#This Row],[Level_0]:[Level 15]]&gt;0),(Table1[[#This Row],[Level_0]:[Level 15]]))</f>
        <v>H000001976 - [PT - Patient Access projects]</v>
      </c>
      <c r="U2753" s="24">
        <v>2748</v>
      </c>
    </row>
    <row r="2754" spans="1:21" x14ac:dyDescent="0.25">
      <c r="A2754" s="14" t="s">
        <v>13795</v>
      </c>
      <c r="B2754" s="17" t="s">
        <v>13796</v>
      </c>
      <c r="C2754" s="17" t="s">
        <v>22239</v>
      </c>
      <c r="D2754" s="21" t="s">
        <v>39</v>
      </c>
      <c r="E2754" s="22" t="s">
        <v>25639</v>
      </c>
      <c r="F2754" s="22" t="s">
        <v>26092</v>
      </c>
      <c r="G2754" s="22" t="s">
        <v>40342</v>
      </c>
      <c r="H2754" s="22" t="s">
        <v>26101</v>
      </c>
      <c r="I2754" s="22" t="s">
        <v>26102</v>
      </c>
      <c r="J2754" s="22" t="s">
        <v>26588</v>
      </c>
      <c r="K2754" s="22" t="s">
        <v>26649</v>
      </c>
      <c r="L2754" s="22" t="s">
        <v>26681</v>
      </c>
      <c r="M2754" s="23" t="s">
        <v>26692</v>
      </c>
      <c r="N2754" s="22"/>
      <c r="O2754" s="23" t="s">
        <v>39874</v>
      </c>
      <c r="P2754" s="23" t="s">
        <v>39874</v>
      </c>
      <c r="Q2754" s="23" t="s">
        <v>39874</v>
      </c>
      <c r="R2754" s="23"/>
      <c r="S2754" s="23"/>
      <c r="T2754" s="28" t="str">
        <f>LOOKUP(1,1/(Table1[[#This Row],[Level_0]:[Level 15]]&gt;0),(Table1[[#This Row],[Level_0]:[Level 15]]))</f>
        <v>H000001977 - [PT - Other Mkt &amp; Selling]</v>
      </c>
      <c r="U2754" s="24">
        <v>2749</v>
      </c>
    </row>
    <row r="2755" spans="1:21" x14ac:dyDescent="0.25">
      <c r="A2755" s="14" t="s">
        <v>13797</v>
      </c>
      <c r="B2755" s="17" t="s">
        <v>13796</v>
      </c>
      <c r="C2755" s="17" t="s">
        <v>13795</v>
      </c>
      <c r="D2755" s="21" t="s">
        <v>39</v>
      </c>
      <c r="E2755" s="22" t="s">
        <v>25639</v>
      </c>
      <c r="F2755" s="22" t="s">
        <v>26092</v>
      </c>
      <c r="G2755" s="22" t="s">
        <v>40342</v>
      </c>
      <c r="H2755" s="22" t="s">
        <v>26101</v>
      </c>
      <c r="I2755" s="22" t="s">
        <v>26102</v>
      </c>
      <c r="J2755" s="22" t="s">
        <v>26588</v>
      </c>
      <c r="K2755" s="22" t="s">
        <v>26649</v>
      </c>
      <c r="L2755" s="22" t="s">
        <v>26681</v>
      </c>
      <c r="M2755" s="23" t="s">
        <v>26692</v>
      </c>
      <c r="N2755" s="22" t="s">
        <v>26693</v>
      </c>
      <c r="O2755" s="23"/>
      <c r="P2755" s="23" t="s">
        <v>39874</v>
      </c>
      <c r="Q2755" s="23" t="s">
        <v>39874</v>
      </c>
      <c r="R2755" s="23"/>
      <c r="S2755" s="23"/>
      <c r="T2755" s="28" t="str">
        <f>LOOKUP(1,1/(Table1[[#This Row],[Level_0]:[Level 15]]&gt;0),(Table1[[#This Row],[Level_0]:[Level 15]]))</f>
        <v>H000001978 - [PT - Other Mkt &amp; Selling]</v>
      </c>
      <c r="U2755" s="24">
        <v>2750</v>
      </c>
    </row>
    <row r="2756" spans="1:21" x14ac:dyDescent="0.25">
      <c r="A2756" s="14" t="s">
        <v>23370</v>
      </c>
      <c r="B2756" s="17" t="s">
        <v>23371</v>
      </c>
      <c r="C2756" s="17" t="s">
        <v>22239</v>
      </c>
      <c r="D2756" s="21" t="s">
        <v>39</v>
      </c>
      <c r="E2756" s="22" t="s">
        <v>25639</v>
      </c>
      <c r="F2756" s="22" t="s">
        <v>26092</v>
      </c>
      <c r="G2756" s="22" t="s">
        <v>40342</v>
      </c>
      <c r="H2756" s="22" t="s">
        <v>26101</v>
      </c>
      <c r="I2756" s="22" t="s">
        <v>26102</v>
      </c>
      <c r="J2756" s="22" t="s">
        <v>26588</v>
      </c>
      <c r="K2756" s="22" t="s">
        <v>26649</v>
      </c>
      <c r="L2756" s="22" t="s">
        <v>26681</v>
      </c>
      <c r="M2756" s="23" t="s">
        <v>26694</v>
      </c>
      <c r="N2756" s="22"/>
      <c r="O2756" s="23" t="s">
        <v>39874</v>
      </c>
      <c r="P2756" s="23" t="s">
        <v>39874</v>
      </c>
      <c r="Q2756" s="23" t="s">
        <v>39874</v>
      </c>
      <c r="R2756" s="23"/>
      <c r="S2756" s="23"/>
      <c r="T2756" s="28" t="str">
        <f>LOOKUP(1,1/(Table1[[#This Row],[Level_0]:[Level 15]]&gt;0),(Table1[[#This Row],[Level_0]:[Level 15]]))</f>
        <v>H000001979 - [PT - OOEI]</v>
      </c>
      <c r="U2756" s="24">
        <v>2751</v>
      </c>
    </row>
    <row r="2757" spans="1:21" x14ac:dyDescent="0.25">
      <c r="A2757" s="14" t="s">
        <v>23372</v>
      </c>
      <c r="B2757" s="17" t="s">
        <v>23371</v>
      </c>
      <c r="C2757" s="17" t="s">
        <v>23370</v>
      </c>
      <c r="D2757" s="21" t="s">
        <v>39</v>
      </c>
      <c r="E2757" s="22" t="s">
        <v>25639</v>
      </c>
      <c r="F2757" s="22" t="s">
        <v>26092</v>
      </c>
      <c r="G2757" s="22" t="s">
        <v>40342</v>
      </c>
      <c r="H2757" s="22" t="s">
        <v>26101</v>
      </c>
      <c r="I2757" s="22" t="s">
        <v>26102</v>
      </c>
      <c r="J2757" s="22" t="s">
        <v>26588</v>
      </c>
      <c r="K2757" s="22" t="s">
        <v>26649</v>
      </c>
      <c r="L2757" s="22" t="s">
        <v>26681</v>
      </c>
      <c r="M2757" s="23" t="s">
        <v>26694</v>
      </c>
      <c r="N2757" s="22" t="s">
        <v>26695</v>
      </c>
      <c r="O2757" s="23"/>
      <c r="P2757" s="23" t="s">
        <v>39874</v>
      </c>
      <c r="Q2757" s="23" t="s">
        <v>39874</v>
      </c>
      <c r="R2757" s="23"/>
      <c r="S2757" s="23"/>
      <c r="T2757" s="28" t="str">
        <f>LOOKUP(1,1/(Table1[[#This Row],[Level_0]:[Level 15]]&gt;0),(Table1[[#This Row],[Level_0]:[Level 15]]))</f>
        <v>H000001980 - [PT - OOEI]</v>
      </c>
      <c r="U2757" s="24">
        <v>2752</v>
      </c>
    </row>
    <row r="2758" spans="1:21" x14ac:dyDescent="0.25">
      <c r="A2758" s="14" t="s">
        <v>12495</v>
      </c>
      <c r="B2758" s="17" t="s">
        <v>12496</v>
      </c>
      <c r="C2758" s="17" t="s">
        <v>23063</v>
      </c>
      <c r="D2758" s="21" t="s">
        <v>39</v>
      </c>
      <c r="E2758" s="22" t="s">
        <v>25639</v>
      </c>
      <c r="F2758" s="22" t="s">
        <v>26092</v>
      </c>
      <c r="G2758" s="22" t="s">
        <v>40342</v>
      </c>
      <c r="H2758" s="22" t="s">
        <v>26101</v>
      </c>
      <c r="I2758" s="22" t="s">
        <v>26102</v>
      </c>
      <c r="J2758" s="22" t="s">
        <v>26588</v>
      </c>
      <c r="K2758" s="22" t="s">
        <v>26696</v>
      </c>
      <c r="L2758" s="22"/>
      <c r="M2758" s="23"/>
      <c r="N2758" s="22"/>
      <c r="O2758" s="23"/>
      <c r="P2758" s="23"/>
      <c r="Q2758" s="23"/>
      <c r="R2758" s="23"/>
      <c r="S2758" s="23"/>
      <c r="T2758" s="28" t="str">
        <f>LOOKUP(1,1/(Table1[[#This Row],[Level_0]:[Level 15]]&gt;0),(Table1[[#This Row],[Level_0]:[Level 15]]))</f>
        <v>H000000240 - [SJ Svalbard and Jan Mayen]</v>
      </c>
      <c r="U2758" s="24">
        <v>2753</v>
      </c>
    </row>
    <row r="2759" spans="1:21" x14ac:dyDescent="0.25">
      <c r="A2759" s="14" t="s">
        <v>23666</v>
      </c>
      <c r="B2759" s="17" t="s">
        <v>23667</v>
      </c>
      <c r="C2759" s="17" t="s">
        <v>23063</v>
      </c>
      <c r="D2759" s="21" t="s">
        <v>39</v>
      </c>
      <c r="E2759" s="22" t="s">
        <v>25639</v>
      </c>
      <c r="F2759" s="22" t="s">
        <v>26092</v>
      </c>
      <c r="G2759" s="22" t="s">
        <v>40342</v>
      </c>
      <c r="H2759" s="22" t="s">
        <v>26101</v>
      </c>
      <c r="I2759" s="22" t="s">
        <v>26102</v>
      </c>
      <c r="J2759" s="22" t="s">
        <v>26588</v>
      </c>
      <c r="K2759" s="22" t="s">
        <v>26697</v>
      </c>
      <c r="L2759" s="22"/>
      <c r="M2759" s="23"/>
      <c r="N2759" s="22"/>
      <c r="O2759" s="23"/>
      <c r="P2759" s="23"/>
      <c r="Q2759" s="23"/>
      <c r="R2759" s="23"/>
      <c r="S2759" s="23"/>
      <c r="T2759" s="28" t="str">
        <f>LOOKUP(1,1/(Table1[[#This Row],[Level_0]:[Level 15]]&gt;0),(Table1[[#This Row],[Level_0]:[Level 15]]))</f>
        <v>H000000927 - [BeNeLux]</v>
      </c>
      <c r="U2759" s="24">
        <v>2754</v>
      </c>
    </row>
    <row r="2760" spans="1:21" x14ac:dyDescent="0.25">
      <c r="A2760" s="14" t="s">
        <v>21403</v>
      </c>
      <c r="B2760" s="17" t="s">
        <v>21404</v>
      </c>
      <c r="C2760" s="17" t="s">
        <v>23666</v>
      </c>
      <c r="D2760" s="21" t="s">
        <v>39</v>
      </c>
      <c r="E2760" s="22" t="s">
        <v>25639</v>
      </c>
      <c r="F2760" s="22" t="s">
        <v>26092</v>
      </c>
      <c r="G2760" s="22" t="s">
        <v>40342</v>
      </c>
      <c r="H2760" s="22" t="s">
        <v>26101</v>
      </c>
      <c r="I2760" s="22" t="s">
        <v>26102</v>
      </c>
      <c r="J2760" s="22" t="s">
        <v>26588</v>
      </c>
      <c r="K2760" s="22" t="s">
        <v>26697</v>
      </c>
      <c r="L2760" s="22" t="s">
        <v>26698</v>
      </c>
      <c r="M2760" s="23"/>
      <c r="N2760" s="22"/>
      <c r="O2760" s="23"/>
      <c r="P2760" s="23"/>
      <c r="Q2760" s="23"/>
      <c r="R2760" s="23"/>
      <c r="S2760" s="23"/>
      <c r="T2760" s="28" t="str">
        <f>LOOKUP(1,1/(Table1[[#This Row],[Level_0]:[Level 15]]&gt;0),(Table1[[#This Row],[Level_0]:[Level 15]]))</f>
        <v>H000000232 - [NL Netherlands]</v>
      </c>
      <c r="U2760" s="24">
        <v>2755</v>
      </c>
    </row>
    <row r="2761" spans="1:21" x14ac:dyDescent="0.25">
      <c r="A2761" s="14" t="s">
        <v>19012</v>
      </c>
      <c r="B2761" s="17" t="s">
        <v>19013</v>
      </c>
      <c r="C2761" s="17" t="s">
        <v>21403</v>
      </c>
      <c r="D2761" s="21" t="s">
        <v>39</v>
      </c>
      <c r="E2761" s="22" t="s">
        <v>25639</v>
      </c>
      <c r="F2761" s="22" t="s">
        <v>26092</v>
      </c>
      <c r="G2761" s="22" t="s">
        <v>40342</v>
      </c>
      <c r="H2761" s="22" t="s">
        <v>26101</v>
      </c>
      <c r="I2761" s="22" t="s">
        <v>26102</v>
      </c>
      <c r="J2761" s="22" t="s">
        <v>26588</v>
      </c>
      <c r="K2761" s="22" t="s">
        <v>26697</v>
      </c>
      <c r="L2761" s="22" t="s">
        <v>26698</v>
      </c>
      <c r="M2761" s="23" t="s">
        <v>26699</v>
      </c>
      <c r="N2761" s="22"/>
      <c r="O2761" s="23" t="s">
        <v>39874</v>
      </c>
      <c r="P2761" s="23" t="s">
        <v>39874</v>
      </c>
      <c r="Q2761" s="23" t="s">
        <v>39874</v>
      </c>
      <c r="R2761" s="23"/>
      <c r="S2761" s="23"/>
      <c r="T2761" s="28" t="str">
        <f>LOOKUP(1,1/(Table1[[#This Row],[Level_0]:[Level 15]]&gt;0),(Table1[[#This Row],[Level_0]:[Level 15]]))</f>
        <v>H000002026 - [NL - Commercial BU]</v>
      </c>
      <c r="U2761" s="24">
        <v>2756</v>
      </c>
    </row>
    <row r="2762" spans="1:21" x14ac:dyDescent="0.25">
      <c r="A2762" s="14" t="s">
        <v>22794</v>
      </c>
      <c r="B2762" s="17" t="s">
        <v>22795</v>
      </c>
      <c r="C2762" s="17" t="s">
        <v>19012</v>
      </c>
      <c r="D2762" s="21" t="s">
        <v>39</v>
      </c>
      <c r="E2762" s="22" t="s">
        <v>25639</v>
      </c>
      <c r="F2762" s="22" t="s">
        <v>26092</v>
      </c>
      <c r="G2762" s="22" t="s">
        <v>40342</v>
      </c>
      <c r="H2762" s="22" t="s">
        <v>26101</v>
      </c>
      <c r="I2762" s="22" t="s">
        <v>26102</v>
      </c>
      <c r="J2762" s="22" t="s">
        <v>26588</v>
      </c>
      <c r="K2762" s="22" t="s">
        <v>26697</v>
      </c>
      <c r="L2762" s="22" t="s">
        <v>26698</v>
      </c>
      <c r="M2762" s="23" t="s">
        <v>26699</v>
      </c>
      <c r="N2762" s="22" t="s">
        <v>26700</v>
      </c>
      <c r="O2762" s="23"/>
      <c r="P2762" s="23" t="s">
        <v>39874</v>
      </c>
      <c r="Q2762" s="23" t="s">
        <v>39874</v>
      </c>
      <c r="R2762" s="23"/>
      <c r="S2762" s="23"/>
      <c r="T2762" s="28" t="str">
        <f>LOOKUP(1,1/(Table1[[#This Row],[Level_0]:[Level 15]]&gt;0),(Table1[[#This Row],[Level_0]:[Level 15]]))</f>
        <v>H000002027 - [NL - BU N&amp;I]</v>
      </c>
      <c r="U2762" s="24">
        <v>2757</v>
      </c>
    </row>
    <row r="2763" spans="1:21" x14ac:dyDescent="0.25">
      <c r="A2763" s="14" t="s">
        <v>8609</v>
      </c>
      <c r="B2763" s="17" t="s">
        <v>8610</v>
      </c>
      <c r="C2763" s="17" t="s">
        <v>22794</v>
      </c>
      <c r="D2763" s="21" t="s">
        <v>39</v>
      </c>
      <c r="E2763" s="22" t="s">
        <v>25639</v>
      </c>
      <c r="F2763" s="22" t="s">
        <v>26092</v>
      </c>
      <c r="G2763" s="22" t="s">
        <v>40342</v>
      </c>
      <c r="H2763" s="22" t="s">
        <v>26101</v>
      </c>
      <c r="I2763" s="22" t="s">
        <v>26102</v>
      </c>
      <c r="J2763" s="22" t="s">
        <v>26588</v>
      </c>
      <c r="K2763" s="22" t="s">
        <v>26697</v>
      </c>
      <c r="L2763" s="22" t="s">
        <v>26698</v>
      </c>
      <c r="M2763" s="23" t="s">
        <v>26699</v>
      </c>
      <c r="N2763" s="22" t="s">
        <v>26700</v>
      </c>
      <c r="O2763" s="23" t="s">
        <v>26701</v>
      </c>
      <c r="P2763" s="23"/>
      <c r="Q2763" s="23" t="s">
        <v>39874</v>
      </c>
      <c r="R2763" s="23"/>
      <c r="S2763" s="23"/>
      <c r="T2763" s="28" t="str">
        <f>LOOKUP(1,1/(Table1[[#This Row],[Level_0]:[Level 15]]&gt;0),(Table1[[#This Row],[Level_0]:[Level 15]]))</f>
        <v>H000002028 - [NL - Field Force Headcount N&amp;I]</v>
      </c>
      <c r="U2763" s="24">
        <v>2758</v>
      </c>
    </row>
    <row r="2764" spans="1:21" x14ac:dyDescent="0.25">
      <c r="A2764" s="14" t="s">
        <v>15842</v>
      </c>
      <c r="B2764" s="17" t="s">
        <v>15843</v>
      </c>
      <c r="C2764" s="17" t="s">
        <v>22794</v>
      </c>
      <c r="D2764" s="21" t="s">
        <v>39</v>
      </c>
      <c r="E2764" s="22" t="s">
        <v>25639</v>
      </c>
      <c r="F2764" s="22" t="s">
        <v>26092</v>
      </c>
      <c r="G2764" s="22" t="s">
        <v>40342</v>
      </c>
      <c r="H2764" s="22" t="s">
        <v>26101</v>
      </c>
      <c r="I2764" s="22" t="s">
        <v>26102</v>
      </c>
      <c r="J2764" s="22" t="s">
        <v>26588</v>
      </c>
      <c r="K2764" s="22" t="s">
        <v>26697</v>
      </c>
      <c r="L2764" s="22" t="s">
        <v>26698</v>
      </c>
      <c r="M2764" s="23" t="s">
        <v>26699</v>
      </c>
      <c r="N2764" s="22" t="s">
        <v>26700</v>
      </c>
      <c r="O2764" s="23" t="s">
        <v>26702</v>
      </c>
      <c r="P2764" s="23"/>
      <c r="Q2764" s="23" t="s">
        <v>39874</v>
      </c>
      <c r="R2764" s="23"/>
      <c r="S2764" s="23"/>
      <c r="T2764" s="28" t="str">
        <f>LOOKUP(1,1/(Table1[[#This Row],[Level_0]:[Level 15]]&gt;0),(Table1[[#This Row],[Level_0]:[Level 15]]))</f>
        <v>H000002029 - [NL - ISS Headcount N&amp;I]</v>
      </c>
      <c r="U2764" s="24">
        <v>2759</v>
      </c>
    </row>
    <row r="2765" spans="1:21" x14ac:dyDescent="0.25">
      <c r="A2765" s="14" t="s">
        <v>15844</v>
      </c>
      <c r="B2765" s="17" t="s">
        <v>15845</v>
      </c>
      <c r="C2765" s="17" t="s">
        <v>22794</v>
      </c>
      <c r="D2765" s="21" t="s">
        <v>39</v>
      </c>
      <c r="E2765" s="22" t="s">
        <v>25639</v>
      </c>
      <c r="F2765" s="22" t="s">
        <v>26092</v>
      </c>
      <c r="G2765" s="22" t="s">
        <v>40342</v>
      </c>
      <c r="H2765" s="22" t="s">
        <v>26101</v>
      </c>
      <c r="I2765" s="22" t="s">
        <v>26102</v>
      </c>
      <c r="J2765" s="22" t="s">
        <v>26588</v>
      </c>
      <c r="K2765" s="22" t="s">
        <v>26697</v>
      </c>
      <c r="L2765" s="22" t="s">
        <v>26698</v>
      </c>
      <c r="M2765" s="23" t="s">
        <v>26699</v>
      </c>
      <c r="N2765" s="22" t="s">
        <v>26700</v>
      </c>
      <c r="O2765" s="23" t="s">
        <v>26703</v>
      </c>
      <c r="P2765" s="23"/>
      <c r="Q2765" s="23" t="s">
        <v>39874</v>
      </c>
      <c r="R2765" s="23"/>
      <c r="S2765" s="23"/>
      <c r="T2765" s="28" t="str">
        <f>LOOKUP(1,1/(Table1[[#This Row],[Level_0]:[Level 15]]&gt;0),(Table1[[#This Row],[Level_0]:[Level 15]]))</f>
        <v>H000002030 - [NL - Sales Promo Rebif]</v>
      </c>
      <c r="U2765" s="24">
        <v>2760</v>
      </c>
    </row>
    <row r="2766" spans="1:21" x14ac:dyDescent="0.25">
      <c r="A2766" s="14" t="s">
        <v>11710</v>
      </c>
      <c r="B2766" s="17" t="s">
        <v>11711</v>
      </c>
      <c r="C2766" s="17" t="s">
        <v>22794</v>
      </c>
      <c r="D2766" s="21" t="s">
        <v>39</v>
      </c>
      <c r="E2766" s="22" t="s">
        <v>25639</v>
      </c>
      <c r="F2766" s="22" t="s">
        <v>26092</v>
      </c>
      <c r="G2766" s="22" t="s">
        <v>40342</v>
      </c>
      <c r="H2766" s="22" t="s">
        <v>26101</v>
      </c>
      <c r="I2766" s="22" t="s">
        <v>26102</v>
      </c>
      <c r="J2766" s="22" t="s">
        <v>26588</v>
      </c>
      <c r="K2766" s="22" t="s">
        <v>26697</v>
      </c>
      <c r="L2766" s="22" t="s">
        <v>26698</v>
      </c>
      <c r="M2766" s="23" t="s">
        <v>26699</v>
      </c>
      <c r="N2766" s="22" t="s">
        <v>26700</v>
      </c>
      <c r="O2766" s="23" t="s">
        <v>26704</v>
      </c>
      <c r="P2766" s="23"/>
      <c r="Q2766" s="23" t="s">
        <v>39874</v>
      </c>
      <c r="R2766" s="23"/>
      <c r="S2766" s="23"/>
      <c r="T2766" s="28" t="str">
        <f>LOOKUP(1,1/(Table1[[#This Row],[Level_0]:[Level 15]]&gt;0),(Table1[[#This Row],[Level_0]:[Level 15]]))</f>
        <v>H000002031 - [NL - Sales Promo Mavenclad]</v>
      </c>
      <c r="U2766" s="24">
        <v>2761</v>
      </c>
    </row>
    <row r="2767" spans="1:21" x14ac:dyDescent="0.25">
      <c r="A2767" s="14" t="s">
        <v>22251</v>
      </c>
      <c r="B2767" s="17" t="s">
        <v>22252</v>
      </c>
      <c r="C2767" s="17" t="s">
        <v>19012</v>
      </c>
      <c r="D2767" s="21" t="s">
        <v>39</v>
      </c>
      <c r="E2767" s="22" t="s">
        <v>25639</v>
      </c>
      <c r="F2767" s="22" t="s">
        <v>26092</v>
      </c>
      <c r="G2767" s="22" t="s">
        <v>40342</v>
      </c>
      <c r="H2767" s="22" t="s">
        <v>26101</v>
      </c>
      <c r="I2767" s="22" t="s">
        <v>26102</v>
      </c>
      <c r="J2767" s="22" t="s">
        <v>26588</v>
      </c>
      <c r="K2767" s="22" t="s">
        <v>26697</v>
      </c>
      <c r="L2767" s="22" t="s">
        <v>26698</v>
      </c>
      <c r="M2767" s="23" t="s">
        <v>26699</v>
      </c>
      <c r="N2767" s="22" t="s">
        <v>26705</v>
      </c>
      <c r="O2767" s="23"/>
      <c r="P2767" s="23" t="s">
        <v>39874</v>
      </c>
      <c r="Q2767" s="23" t="s">
        <v>39874</v>
      </c>
      <c r="R2767" s="23"/>
      <c r="S2767" s="23"/>
      <c r="T2767" s="28" t="str">
        <f>LOOKUP(1,1/(Table1[[#This Row],[Level_0]:[Level 15]]&gt;0),(Table1[[#This Row],[Level_0]:[Level 15]]))</f>
        <v>H000002032 - [NL - BU Onco]</v>
      </c>
      <c r="U2767" s="24">
        <v>2762</v>
      </c>
    </row>
    <row r="2768" spans="1:21" x14ac:dyDescent="0.25">
      <c r="A2768" s="14" t="s">
        <v>7701</v>
      </c>
      <c r="B2768" s="17" t="s">
        <v>7702</v>
      </c>
      <c r="C2768" s="17" t="s">
        <v>22251</v>
      </c>
      <c r="D2768" s="21" t="s">
        <v>39</v>
      </c>
      <c r="E2768" s="22" t="s">
        <v>25639</v>
      </c>
      <c r="F2768" s="22" t="s">
        <v>26092</v>
      </c>
      <c r="G2768" s="22" t="s">
        <v>40342</v>
      </c>
      <c r="H2768" s="22" t="s">
        <v>26101</v>
      </c>
      <c r="I2768" s="22" t="s">
        <v>26102</v>
      </c>
      <c r="J2768" s="22" t="s">
        <v>26588</v>
      </c>
      <c r="K2768" s="22" t="s">
        <v>26697</v>
      </c>
      <c r="L2768" s="22" t="s">
        <v>26698</v>
      </c>
      <c r="M2768" s="23" t="s">
        <v>26699</v>
      </c>
      <c r="N2768" s="22" t="s">
        <v>26705</v>
      </c>
      <c r="O2768" s="23" t="s">
        <v>26706</v>
      </c>
      <c r="P2768" s="23"/>
      <c r="Q2768" s="23" t="s">
        <v>39874</v>
      </c>
      <c r="R2768" s="23"/>
      <c r="S2768" s="23"/>
      <c r="T2768" s="28" t="str">
        <f>LOOKUP(1,1/(Table1[[#This Row],[Level_0]:[Level 15]]&gt;0),(Table1[[#This Row],[Level_0]:[Level 15]]))</f>
        <v>H000002033 - [NL - Field Force Headcount Onco]</v>
      </c>
      <c r="U2768" s="24">
        <v>2763</v>
      </c>
    </row>
    <row r="2769" spans="1:21" x14ac:dyDescent="0.25">
      <c r="A2769" s="14" t="s">
        <v>14960</v>
      </c>
      <c r="B2769" s="17" t="s">
        <v>14961</v>
      </c>
      <c r="C2769" s="17" t="s">
        <v>22251</v>
      </c>
      <c r="D2769" s="21" t="s">
        <v>39</v>
      </c>
      <c r="E2769" s="22" t="s">
        <v>25639</v>
      </c>
      <c r="F2769" s="22" t="s">
        <v>26092</v>
      </c>
      <c r="G2769" s="22" t="s">
        <v>40342</v>
      </c>
      <c r="H2769" s="22" t="s">
        <v>26101</v>
      </c>
      <c r="I2769" s="22" t="s">
        <v>26102</v>
      </c>
      <c r="J2769" s="22" t="s">
        <v>26588</v>
      </c>
      <c r="K2769" s="22" t="s">
        <v>26697</v>
      </c>
      <c r="L2769" s="22" t="s">
        <v>26698</v>
      </c>
      <c r="M2769" s="23" t="s">
        <v>26699</v>
      </c>
      <c r="N2769" s="22" t="s">
        <v>26705</v>
      </c>
      <c r="O2769" s="23" t="s">
        <v>26707</v>
      </c>
      <c r="P2769" s="23"/>
      <c r="Q2769" s="23" t="s">
        <v>39874</v>
      </c>
      <c r="R2769" s="23"/>
      <c r="S2769" s="23"/>
      <c r="T2769" s="28" t="str">
        <f>LOOKUP(1,1/(Table1[[#This Row],[Level_0]:[Level 15]]&gt;0),(Table1[[#This Row],[Level_0]:[Level 15]]))</f>
        <v>H000002034 - [NL - ISS Headcount Onco]</v>
      </c>
      <c r="U2769" s="24">
        <v>2764</v>
      </c>
    </row>
    <row r="2770" spans="1:21" x14ac:dyDescent="0.25">
      <c r="A2770" s="14" t="s">
        <v>13800</v>
      </c>
      <c r="B2770" s="17" t="s">
        <v>13801</v>
      </c>
      <c r="C2770" s="17" t="s">
        <v>22251</v>
      </c>
      <c r="D2770" s="21" t="s">
        <v>39</v>
      </c>
      <c r="E2770" s="22" t="s">
        <v>25639</v>
      </c>
      <c r="F2770" s="22" t="s">
        <v>26092</v>
      </c>
      <c r="G2770" s="22" t="s">
        <v>40342</v>
      </c>
      <c r="H2770" s="22" t="s">
        <v>26101</v>
      </c>
      <c r="I2770" s="22" t="s">
        <v>26102</v>
      </c>
      <c r="J2770" s="22" t="s">
        <v>26588</v>
      </c>
      <c r="K2770" s="22" t="s">
        <v>26697</v>
      </c>
      <c r="L2770" s="22" t="s">
        <v>26698</v>
      </c>
      <c r="M2770" s="23" t="s">
        <v>26699</v>
      </c>
      <c r="N2770" s="22" t="s">
        <v>26705</v>
      </c>
      <c r="O2770" s="23" t="s">
        <v>26708</v>
      </c>
      <c r="P2770" s="23"/>
      <c r="Q2770" s="23" t="s">
        <v>39874</v>
      </c>
      <c r="R2770" s="23"/>
      <c r="S2770" s="23"/>
      <c r="T2770" s="28" t="str">
        <f>LOOKUP(1,1/(Table1[[#This Row],[Level_0]:[Level 15]]&gt;0),(Table1[[#This Row],[Level_0]:[Level 15]]))</f>
        <v>H000002035 - [NL - Sales Promo Erbitux]</v>
      </c>
      <c r="U2770" s="24">
        <v>2765</v>
      </c>
    </row>
    <row r="2771" spans="1:21" x14ac:dyDescent="0.25">
      <c r="A2771" s="14" t="s">
        <v>12596</v>
      </c>
      <c r="B2771" s="17" t="s">
        <v>12597</v>
      </c>
      <c r="C2771" s="17" t="s">
        <v>22251</v>
      </c>
      <c r="D2771" s="21" t="s">
        <v>39</v>
      </c>
      <c r="E2771" s="22" t="s">
        <v>25639</v>
      </c>
      <c r="F2771" s="22" t="s">
        <v>26092</v>
      </c>
      <c r="G2771" s="22" t="s">
        <v>40342</v>
      </c>
      <c r="H2771" s="22" t="s">
        <v>26101</v>
      </c>
      <c r="I2771" s="22" t="s">
        <v>26102</v>
      </c>
      <c r="J2771" s="22" t="s">
        <v>26588</v>
      </c>
      <c r="K2771" s="22" t="s">
        <v>26697</v>
      </c>
      <c r="L2771" s="22" t="s">
        <v>26698</v>
      </c>
      <c r="M2771" s="23" t="s">
        <v>26699</v>
      </c>
      <c r="N2771" s="22" t="s">
        <v>26705</v>
      </c>
      <c r="O2771" s="23" t="s">
        <v>26709</v>
      </c>
      <c r="P2771" s="23"/>
      <c r="Q2771" s="23" t="s">
        <v>39874</v>
      </c>
      <c r="R2771" s="23"/>
      <c r="S2771" s="23"/>
      <c r="T2771" s="28" t="str">
        <f>LOOKUP(1,1/(Table1[[#This Row],[Level_0]:[Level 15]]&gt;0),(Table1[[#This Row],[Level_0]:[Level 15]]))</f>
        <v>H000002036 - [NL - Sales Promo Bavencio]</v>
      </c>
      <c r="U2771" s="24">
        <v>2766</v>
      </c>
    </row>
    <row r="2772" spans="1:21" x14ac:dyDescent="0.25">
      <c r="A2772" s="14" t="s">
        <v>12598</v>
      </c>
      <c r="B2772" s="17" t="s">
        <v>12599</v>
      </c>
      <c r="C2772" s="17" t="s">
        <v>22251</v>
      </c>
      <c r="D2772" s="21" t="s">
        <v>39</v>
      </c>
      <c r="E2772" s="22" t="s">
        <v>25639</v>
      </c>
      <c r="F2772" s="22" t="s">
        <v>26092</v>
      </c>
      <c r="G2772" s="22" t="s">
        <v>40342</v>
      </c>
      <c r="H2772" s="22" t="s">
        <v>26101</v>
      </c>
      <c r="I2772" s="22" t="s">
        <v>26102</v>
      </c>
      <c r="J2772" s="22" t="s">
        <v>26588</v>
      </c>
      <c r="K2772" s="22" t="s">
        <v>26697</v>
      </c>
      <c r="L2772" s="22" t="s">
        <v>26698</v>
      </c>
      <c r="M2772" s="23" t="s">
        <v>26699</v>
      </c>
      <c r="N2772" s="22" t="s">
        <v>26705</v>
      </c>
      <c r="O2772" s="23" t="s">
        <v>26710</v>
      </c>
      <c r="P2772" s="23"/>
      <c r="Q2772" s="23" t="s">
        <v>39874</v>
      </c>
      <c r="R2772" s="23"/>
      <c r="S2772" s="23"/>
      <c r="T2772" s="28" t="str">
        <f>LOOKUP(1,1/(Table1[[#This Row],[Level_0]:[Level 15]]&gt;0),(Table1[[#This Row],[Level_0]:[Level 15]]))</f>
        <v>H000002037 - [NL - Sales Promo Tepmetko]</v>
      </c>
      <c r="U2772" s="24">
        <v>2767</v>
      </c>
    </row>
    <row r="2773" spans="1:21" x14ac:dyDescent="0.25">
      <c r="A2773" s="14" t="s">
        <v>17325</v>
      </c>
      <c r="B2773" s="17" t="s">
        <v>17326</v>
      </c>
      <c r="C2773" s="17" t="s">
        <v>19012</v>
      </c>
      <c r="D2773" s="21" t="s">
        <v>39</v>
      </c>
      <c r="E2773" s="22" t="s">
        <v>25639</v>
      </c>
      <c r="F2773" s="22" t="s">
        <v>26092</v>
      </c>
      <c r="G2773" s="22" t="s">
        <v>40342</v>
      </c>
      <c r="H2773" s="22" t="s">
        <v>26101</v>
      </c>
      <c r="I2773" s="22" t="s">
        <v>26102</v>
      </c>
      <c r="J2773" s="22" t="s">
        <v>26588</v>
      </c>
      <c r="K2773" s="22" t="s">
        <v>26697</v>
      </c>
      <c r="L2773" s="22" t="s">
        <v>26698</v>
      </c>
      <c r="M2773" s="23" t="s">
        <v>26699</v>
      </c>
      <c r="N2773" s="22" t="s">
        <v>26711</v>
      </c>
      <c r="O2773" s="23"/>
      <c r="P2773" s="23" t="s">
        <v>39874</v>
      </c>
      <c r="Q2773" s="23" t="s">
        <v>39874</v>
      </c>
      <c r="R2773" s="23"/>
      <c r="S2773" s="23"/>
      <c r="T2773" s="28" t="str">
        <f>LOOKUP(1,1/(Table1[[#This Row],[Level_0]:[Level 15]]&gt;0),(Table1[[#This Row],[Level_0]:[Level 15]]))</f>
        <v>H000002038 - [NL - BU Ferti &amp; CM&amp;E]</v>
      </c>
      <c r="U2773" s="24">
        <v>2768</v>
      </c>
    </row>
    <row r="2774" spans="1:21" x14ac:dyDescent="0.25">
      <c r="A2774" s="14" t="s">
        <v>6724</v>
      </c>
      <c r="B2774" s="17" t="s">
        <v>6725</v>
      </c>
      <c r="C2774" s="17" t="s">
        <v>17325</v>
      </c>
      <c r="D2774" s="21" t="s">
        <v>39</v>
      </c>
      <c r="E2774" s="22" t="s">
        <v>25639</v>
      </c>
      <c r="F2774" s="22" t="s">
        <v>26092</v>
      </c>
      <c r="G2774" s="22" t="s">
        <v>40342</v>
      </c>
      <c r="H2774" s="22" t="s">
        <v>26101</v>
      </c>
      <c r="I2774" s="22" t="s">
        <v>26102</v>
      </c>
      <c r="J2774" s="22" t="s">
        <v>26588</v>
      </c>
      <c r="K2774" s="22" t="s">
        <v>26697</v>
      </c>
      <c r="L2774" s="22" t="s">
        <v>26698</v>
      </c>
      <c r="M2774" s="23" t="s">
        <v>26699</v>
      </c>
      <c r="N2774" s="22" t="s">
        <v>26711</v>
      </c>
      <c r="O2774" s="23" t="s">
        <v>26712</v>
      </c>
      <c r="P2774" s="23"/>
      <c r="Q2774" s="23" t="s">
        <v>39874</v>
      </c>
      <c r="R2774" s="23"/>
      <c r="S2774" s="23"/>
      <c r="T2774" s="28" t="str">
        <f>LOOKUP(1,1/(Table1[[#This Row],[Level_0]:[Level 15]]&gt;0),(Table1[[#This Row],[Level_0]:[Level 15]]))</f>
        <v>H000002039 - [NL - Field Force Headcount FCM&amp;E]</v>
      </c>
      <c r="U2774" s="24">
        <v>2769</v>
      </c>
    </row>
    <row r="2775" spans="1:21" x14ac:dyDescent="0.25">
      <c r="A2775" s="14" t="s">
        <v>13802</v>
      </c>
      <c r="B2775" s="17" t="s">
        <v>13803</v>
      </c>
      <c r="C2775" s="17" t="s">
        <v>17325</v>
      </c>
      <c r="D2775" s="21" t="s">
        <v>39</v>
      </c>
      <c r="E2775" s="22" t="s">
        <v>25639</v>
      </c>
      <c r="F2775" s="22" t="s">
        <v>26092</v>
      </c>
      <c r="G2775" s="22" t="s">
        <v>40342</v>
      </c>
      <c r="H2775" s="22" t="s">
        <v>26101</v>
      </c>
      <c r="I2775" s="22" t="s">
        <v>26102</v>
      </c>
      <c r="J2775" s="22" t="s">
        <v>26588</v>
      </c>
      <c r="K2775" s="22" t="s">
        <v>26697</v>
      </c>
      <c r="L2775" s="22" t="s">
        <v>26698</v>
      </c>
      <c r="M2775" s="23" t="s">
        <v>26699</v>
      </c>
      <c r="N2775" s="22" t="s">
        <v>26711</v>
      </c>
      <c r="O2775" s="23" t="s">
        <v>26713</v>
      </c>
      <c r="P2775" s="23"/>
      <c r="Q2775" s="23" t="s">
        <v>39874</v>
      </c>
      <c r="R2775" s="23"/>
      <c r="S2775" s="23"/>
      <c r="T2775" s="28" t="str">
        <f>LOOKUP(1,1/(Table1[[#This Row],[Level_0]:[Level 15]]&gt;0),(Table1[[#This Row],[Level_0]:[Level 15]]))</f>
        <v>H000002040 - [NL - ISS Headcount FCM&amp;E]</v>
      </c>
      <c r="U2775" s="24">
        <v>2770</v>
      </c>
    </row>
    <row r="2776" spans="1:21" x14ac:dyDescent="0.25">
      <c r="A2776" s="14" t="s">
        <v>15846</v>
      </c>
      <c r="B2776" s="17" t="s">
        <v>15847</v>
      </c>
      <c r="C2776" s="17" t="s">
        <v>17325</v>
      </c>
      <c r="D2776" s="21" t="s">
        <v>39</v>
      </c>
      <c r="E2776" s="22" t="s">
        <v>25639</v>
      </c>
      <c r="F2776" s="22" t="s">
        <v>26092</v>
      </c>
      <c r="G2776" s="22" t="s">
        <v>40342</v>
      </c>
      <c r="H2776" s="22" t="s">
        <v>26101</v>
      </c>
      <c r="I2776" s="22" t="s">
        <v>26102</v>
      </c>
      <c r="J2776" s="22" t="s">
        <v>26588</v>
      </c>
      <c r="K2776" s="22" t="s">
        <v>26697</v>
      </c>
      <c r="L2776" s="22" t="s">
        <v>26698</v>
      </c>
      <c r="M2776" s="23" t="s">
        <v>26699</v>
      </c>
      <c r="N2776" s="22" t="s">
        <v>26711</v>
      </c>
      <c r="O2776" s="23" t="s">
        <v>26714</v>
      </c>
      <c r="P2776" s="23"/>
      <c r="Q2776" s="23" t="s">
        <v>39874</v>
      </c>
      <c r="R2776" s="23"/>
      <c r="S2776" s="23"/>
      <c r="T2776" s="28" t="str">
        <f>LOOKUP(1,1/(Table1[[#This Row],[Level_0]:[Level 15]]&gt;0),(Table1[[#This Row],[Level_0]:[Level 15]]))</f>
        <v>H000002041 - [NL - Sales Promo Ferti]</v>
      </c>
      <c r="U2776" s="24">
        <v>2771</v>
      </c>
    </row>
    <row r="2777" spans="1:21" x14ac:dyDescent="0.25">
      <c r="A2777" s="14" t="s">
        <v>16551</v>
      </c>
      <c r="B2777" s="17" t="s">
        <v>16552</v>
      </c>
      <c r="C2777" s="17" t="s">
        <v>17325</v>
      </c>
      <c r="D2777" s="21" t="s">
        <v>39</v>
      </c>
      <c r="E2777" s="22" t="s">
        <v>25639</v>
      </c>
      <c r="F2777" s="22" t="s">
        <v>26092</v>
      </c>
      <c r="G2777" s="22" t="s">
        <v>40342</v>
      </c>
      <c r="H2777" s="22" t="s">
        <v>26101</v>
      </c>
      <c r="I2777" s="22" t="s">
        <v>26102</v>
      </c>
      <c r="J2777" s="22" t="s">
        <v>26588</v>
      </c>
      <c r="K2777" s="22" t="s">
        <v>26697</v>
      </c>
      <c r="L2777" s="22" t="s">
        <v>26698</v>
      </c>
      <c r="M2777" s="23" t="s">
        <v>26699</v>
      </c>
      <c r="N2777" s="22" t="s">
        <v>26711</v>
      </c>
      <c r="O2777" s="23" t="s">
        <v>26715</v>
      </c>
      <c r="P2777" s="23"/>
      <c r="Q2777" s="23" t="s">
        <v>39874</v>
      </c>
      <c r="R2777" s="23"/>
      <c r="S2777" s="23"/>
      <c r="T2777" s="28" t="str">
        <f>LOOKUP(1,1/(Table1[[#This Row],[Level_0]:[Level 15]]&gt;0),(Table1[[#This Row],[Level_0]:[Level 15]]))</f>
        <v>H000002042 - [NL - Sales Promo CM&amp;E]</v>
      </c>
      <c r="U2777" s="24">
        <v>2772</v>
      </c>
    </row>
    <row r="2778" spans="1:21" x14ac:dyDescent="0.25">
      <c r="A2778" s="14" t="s">
        <v>19014</v>
      </c>
      <c r="B2778" s="17" t="s">
        <v>19015</v>
      </c>
      <c r="C2778" s="17" t="s">
        <v>19012</v>
      </c>
      <c r="D2778" s="21" t="s">
        <v>39</v>
      </c>
      <c r="E2778" s="22" t="s">
        <v>25639</v>
      </c>
      <c r="F2778" s="22" t="s">
        <v>26092</v>
      </c>
      <c r="G2778" s="22" t="s">
        <v>40342</v>
      </c>
      <c r="H2778" s="22" t="s">
        <v>26101</v>
      </c>
      <c r="I2778" s="22" t="s">
        <v>26102</v>
      </c>
      <c r="J2778" s="22" t="s">
        <v>26588</v>
      </c>
      <c r="K2778" s="22" t="s">
        <v>26697</v>
      </c>
      <c r="L2778" s="22" t="s">
        <v>26698</v>
      </c>
      <c r="M2778" s="23" t="s">
        <v>26699</v>
      </c>
      <c r="N2778" s="22" t="s">
        <v>26716</v>
      </c>
      <c r="O2778" s="23"/>
      <c r="P2778" s="23" t="s">
        <v>39874</v>
      </c>
      <c r="Q2778" s="23" t="s">
        <v>39874</v>
      </c>
      <c r="R2778" s="23"/>
      <c r="S2778" s="23"/>
      <c r="T2778" s="28" t="str">
        <f>LOOKUP(1,1/(Table1[[#This Row],[Level_0]:[Level 15]]&gt;0),(Table1[[#This Row],[Level_0]:[Level 15]]))</f>
        <v>H000002043 - [NL - BU Onco FCM&amp;E]</v>
      </c>
      <c r="U2778" s="24">
        <v>2773</v>
      </c>
    </row>
    <row r="2779" spans="1:21" x14ac:dyDescent="0.25">
      <c r="A2779" s="14" t="s">
        <v>836</v>
      </c>
      <c r="B2779" s="17" t="s">
        <v>837</v>
      </c>
      <c r="C2779" s="17" t="s">
        <v>19014</v>
      </c>
      <c r="D2779" s="21" t="s">
        <v>39</v>
      </c>
      <c r="E2779" s="22" t="s">
        <v>25639</v>
      </c>
      <c r="F2779" s="22" t="s">
        <v>26092</v>
      </c>
      <c r="G2779" s="22" t="s">
        <v>40342</v>
      </c>
      <c r="H2779" s="22" t="s">
        <v>26101</v>
      </c>
      <c r="I2779" s="22" t="s">
        <v>26102</v>
      </c>
      <c r="J2779" s="22" t="s">
        <v>26588</v>
      </c>
      <c r="K2779" s="22" t="s">
        <v>26697</v>
      </c>
      <c r="L2779" s="22" t="s">
        <v>26698</v>
      </c>
      <c r="M2779" s="23" t="s">
        <v>26699</v>
      </c>
      <c r="N2779" s="22" t="s">
        <v>26716</v>
      </c>
      <c r="O2779" s="23" t="s">
        <v>26717</v>
      </c>
      <c r="P2779" s="23"/>
      <c r="Q2779" s="23" t="s">
        <v>39874</v>
      </c>
      <c r="R2779" s="23"/>
      <c r="S2779" s="23"/>
      <c r="T2779" s="28" t="str">
        <f>LOOKUP(1,1/(Table1[[#This Row],[Level_0]:[Level 15]]&gt;0),(Table1[[#This Row],[Level_0]:[Level 15]]))</f>
        <v>H000002044 - [NL - Field Force Headcount Onco FCM&amp;E]</v>
      </c>
      <c r="U2779" s="24">
        <v>2774</v>
      </c>
    </row>
    <row r="2780" spans="1:21" x14ac:dyDescent="0.25">
      <c r="A2780" s="14" t="s">
        <v>9384</v>
      </c>
      <c r="B2780" s="17" t="s">
        <v>9385</v>
      </c>
      <c r="C2780" s="17" t="s">
        <v>19014</v>
      </c>
      <c r="D2780" s="21" t="s">
        <v>39</v>
      </c>
      <c r="E2780" s="22" t="s">
        <v>25639</v>
      </c>
      <c r="F2780" s="22" t="s">
        <v>26092</v>
      </c>
      <c r="G2780" s="22" t="s">
        <v>40342</v>
      </c>
      <c r="H2780" s="22" t="s">
        <v>26101</v>
      </c>
      <c r="I2780" s="22" t="s">
        <v>26102</v>
      </c>
      <c r="J2780" s="22" t="s">
        <v>26588</v>
      </c>
      <c r="K2780" s="22" t="s">
        <v>26697</v>
      </c>
      <c r="L2780" s="22" t="s">
        <v>26698</v>
      </c>
      <c r="M2780" s="23" t="s">
        <v>26699</v>
      </c>
      <c r="N2780" s="22" t="s">
        <v>26716</v>
      </c>
      <c r="O2780" s="23" t="s">
        <v>26718</v>
      </c>
      <c r="P2780" s="23"/>
      <c r="Q2780" s="23" t="s">
        <v>39874</v>
      </c>
      <c r="R2780" s="23"/>
      <c r="S2780" s="23"/>
      <c r="T2780" s="28" t="str">
        <f>LOOKUP(1,1/(Table1[[#This Row],[Level_0]:[Level 15]]&gt;0),(Table1[[#This Row],[Level_0]:[Level 15]]))</f>
        <v>H000002045 - [NL - ISS Headcount Onco FCM&amp;E]</v>
      </c>
      <c r="U2780" s="24">
        <v>2775</v>
      </c>
    </row>
    <row r="2781" spans="1:21" x14ac:dyDescent="0.25">
      <c r="A2781" s="14" t="s">
        <v>13804</v>
      </c>
      <c r="B2781" s="17" t="s">
        <v>13805</v>
      </c>
      <c r="C2781" s="17" t="s">
        <v>21403</v>
      </c>
      <c r="D2781" s="21" t="s">
        <v>39</v>
      </c>
      <c r="E2781" s="22" t="s">
        <v>25639</v>
      </c>
      <c r="F2781" s="22" t="s">
        <v>26092</v>
      </c>
      <c r="G2781" s="22" t="s">
        <v>40342</v>
      </c>
      <c r="H2781" s="22" t="s">
        <v>26101</v>
      </c>
      <c r="I2781" s="22" t="s">
        <v>26102</v>
      </c>
      <c r="J2781" s="22" t="s">
        <v>26588</v>
      </c>
      <c r="K2781" s="22" t="s">
        <v>26697</v>
      </c>
      <c r="L2781" s="22" t="s">
        <v>26698</v>
      </c>
      <c r="M2781" s="23" t="s">
        <v>26719</v>
      </c>
      <c r="N2781" s="22"/>
      <c r="O2781" s="23" t="s">
        <v>39874</v>
      </c>
      <c r="P2781" s="23" t="s">
        <v>39874</v>
      </c>
      <c r="Q2781" s="23" t="s">
        <v>39874</v>
      </c>
      <c r="R2781" s="23"/>
      <c r="S2781" s="23"/>
      <c r="T2781" s="28" t="str">
        <f>LOOKUP(1,1/(Table1[[#This Row],[Level_0]:[Level 15]]&gt;0),(Table1[[#This Row],[Level_0]:[Level 15]]))</f>
        <v>H000002046 - [NL - Medical - Local R&amp;D]</v>
      </c>
      <c r="U2781" s="24">
        <v>2776</v>
      </c>
    </row>
    <row r="2782" spans="1:21" x14ac:dyDescent="0.25">
      <c r="A2782" s="14" t="s">
        <v>18027</v>
      </c>
      <c r="B2782" s="17" t="s">
        <v>18028</v>
      </c>
      <c r="C2782" s="17" t="s">
        <v>13804</v>
      </c>
      <c r="D2782" s="21" t="s">
        <v>39</v>
      </c>
      <c r="E2782" s="22" t="s">
        <v>25639</v>
      </c>
      <c r="F2782" s="22" t="s">
        <v>26092</v>
      </c>
      <c r="G2782" s="22" t="s">
        <v>40342</v>
      </c>
      <c r="H2782" s="22" t="s">
        <v>26101</v>
      </c>
      <c r="I2782" s="22" t="s">
        <v>26102</v>
      </c>
      <c r="J2782" s="22" t="s">
        <v>26588</v>
      </c>
      <c r="K2782" s="22" t="s">
        <v>26697</v>
      </c>
      <c r="L2782" s="22" t="s">
        <v>26698</v>
      </c>
      <c r="M2782" s="23" t="s">
        <v>26719</v>
      </c>
      <c r="N2782" s="22" t="s">
        <v>26720</v>
      </c>
      <c r="O2782" s="23"/>
      <c r="P2782" s="23" t="s">
        <v>39874</v>
      </c>
      <c r="Q2782" s="23" t="s">
        <v>39874</v>
      </c>
      <c r="R2782" s="23"/>
      <c r="S2782" s="23"/>
      <c r="T2782" s="28" t="str">
        <f>LOOKUP(1,1/(Table1[[#This Row],[Level_0]:[Level 15]]&gt;0),(Table1[[#This Row],[Level_0]:[Level 15]]))</f>
        <v>H000002047 - [NL - Medical BU N&amp;I]</v>
      </c>
      <c r="U2782" s="24">
        <v>2777</v>
      </c>
    </row>
    <row r="2783" spans="1:21" x14ac:dyDescent="0.25">
      <c r="A2783" s="14" t="s">
        <v>14962</v>
      </c>
      <c r="B2783" s="17" t="s">
        <v>14963</v>
      </c>
      <c r="C2783" s="17" t="s">
        <v>18027</v>
      </c>
      <c r="D2783" s="21" t="s">
        <v>39</v>
      </c>
      <c r="E2783" s="22" t="s">
        <v>25639</v>
      </c>
      <c r="F2783" s="22" t="s">
        <v>26092</v>
      </c>
      <c r="G2783" s="22" t="s">
        <v>40342</v>
      </c>
      <c r="H2783" s="22" t="s">
        <v>26101</v>
      </c>
      <c r="I2783" s="22" t="s">
        <v>26102</v>
      </c>
      <c r="J2783" s="22" t="s">
        <v>26588</v>
      </c>
      <c r="K2783" s="22" t="s">
        <v>26697</v>
      </c>
      <c r="L2783" s="22" t="s">
        <v>26698</v>
      </c>
      <c r="M2783" s="23" t="s">
        <v>26719</v>
      </c>
      <c r="N2783" s="22" t="s">
        <v>26720</v>
      </c>
      <c r="O2783" s="23" t="s">
        <v>26721</v>
      </c>
      <c r="P2783" s="23"/>
      <c r="Q2783" s="23" t="s">
        <v>39874</v>
      </c>
      <c r="R2783" s="23"/>
      <c r="S2783" s="23"/>
      <c r="T2783" s="28" t="str">
        <f>LOOKUP(1,1/(Table1[[#This Row],[Level_0]:[Level 15]]&gt;0),(Table1[[#This Row],[Level_0]:[Level 15]]))</f>
        <v>H000002048 - [NL - Headcount Med. N&amp;I]</v>
      </c>
      <c r="U2783" s="24">
        <v>2778</v>
      </c>
    </row>
    <row r="2784" spans="1:21" x14ac:dyDescent="0.25">
      <c r="A2784" s="14" t="s">
        <v>8611</v>
      </c>
      <c r="B2784" s="17" t="s">
        <v>8612</v>
      </c>
      <c r="C2784" s="17" t="s">
        <v>18027</v>
      </c>
      <c r="D2784" s="21" t="s">
        <v>39</v>
      </c>
      <c r="E2784" s="22" t="s">
        <v>25639</v>
      </c>
      <c r="F2784" s="22" t="s">
        <v>26092</v>
      </c>
      <c r="G2784" s="22" t="s">
        <v>40342</v>
      </c>
      <c r="H2784" s="22" t="s">
        <v>26101</v>
      </c>
      <c r="I2784" s="22" t="s">
        <v>26102</v>
      </c>
      <c r="J2784" s="22" t="s">
        <v>26588</v>
      </c>
      <c r="K2784" s="22" t="s">
        <v>26697</v>
      </c>
      <c r="L2784" s="22" t="s">
        <v>26698</v>
      </c>
      <c r="M2784" s="23" t="s">
        <v>26719</v>
      </c>
      <c r="N2784" s="22" t="s">
        <v>26720</v>
      </c>
      <c r="O2784" s="23" t="s">
        <v>26722</v>
      </c>
      <c r="P2784" s="23"/>
      <c r="Q2784" s="23" t="s">
        <v>39874</v>
      </c>
      <c r="R2784" s="23"/>
      <c r="S2784" s="23"/>
      <c r="T2784" s="28" t="str">
        <f>LOOKUP(1,1/(Table1[[#This Row],[Level_0]:[Level 15]]&gt;0),(Table1[[#This Row],[Level_0]:[Level 15]]))</f>
        <v>H000002049 - [NL - Medical Act non R&amp;D Rebif]</v>
      </c>
      <c r="U2784" s="24">
        <v>2779</v>
      </c>
    </row>
    <row r="2785" spans="1:21" x14ac:dyDescent="0.25">
      <c r="A2785" s="14" t="s">
        <v>5054</v>
      </c>
      <c r="B2785" s="17" t="s">
        <v>5055</v>
      </c>
      <c r="C2785" s="17" t="s">
        <v>18027</v>
      </c>
      <c r="D2785" s="21" t="s">
        <v>39</v>
      </c>
      <c r="E2785" s="22" t="s">
        <v>25639</v>
      </c>
      <c r="F2785" s="22" t="s">
        <v>26092</v>
      </c>
      <c r="G2785" s="22" t="s">
        <v>40342</v>
      </c>
      <c r="H2785" s="22" t="s">
        <v>26101</v>
      </c>
      <c r="I2785" s="22" t="s">
        <v>26102</v>
      </c>
      <c r="J2785" s="22" t="s">
        <v>26588</v>
      </c>
      <c r="K2785" s="22" t="s">
        <v>26697</v>
      </c>
      <c r="L2785" s="22" t="s">
        <v>26698</v>
      </c>
      <c r="M2785" s="23" t="s">
        <v>26719</v>
      </c>
      <c r="N2785" s="22" t="s">
        <v>26720</v>
      </c>
      <c r="O2785" s="23" t="s">
        <v>26723</v>
      </c>
      <c r="P2785" s="23"/>
      <c r="Q2785" s="23" t="s">
        <v>39874</v>
      </c>
      <c r="R2785" s="23"/>
      <c r="S2785" s="23"/>
      <c r="T2785" s="28" t="str">
        <f>LOOKUP(1,1/(Table1[[#This Row],[Level_0]:[Level 15]]&gt;0),(Table1[[#This Row],[Level_0]:[Level 15]]))</f>
        <v>H000002050 - [NL - Medical Act non R&amp;D Mavenclad]</v>
      </c>
      <c r="U2785" s="24">
        <v>2780</v>
      </c>
    </row>
    <row r="2786" spans="1:21" x14ac:dyDescent="0.25">
      <c r="A2786" s="14" t="s">
        <v>13806</v>
      </c>
      <c r="B2786" s="17" t="s">
        <v>13807</v>
      </c>
      <c r="C2786" s="17" t="s">
        <v>18027</v>
      </c>
      <c r="D2786" s="21" t="s">
        <v>39</v>
      </c>
      <c r="E2786" s="22" t="s">
        <v>25639</v>
      </c>
      <c r="F2786" s="22" t="s">
        <v>26092</v>
      </c>
      <c r="G2786" s="22" t="s">
        <v>40342</v>
      </c>
      <c r="H2786" s="22" t="s">
        <v>26101</v>
      </c>
      <c r="I2786" s="22" t="s">
        <v>26102</v>
      </c>
      <c r="J2786" s="22" t="s">
        <v>26588</v>
      </c>
      <c r="K2786" s="22" t="s">
        <v>26697</v>
      </c>
      <c r="L2786" s="22" t="s">
        <v>26698</v>
      </c>
      <c r="M2786" s="23" t="s">
        <v>26719</v>
      </c>
      <c r="N2786" s="22" t="s">
        <v>26720</v>
      </c>
      <c r="O2786" s="23" t="s">
        <v>26724</v>
      </c>
      <c r="P2786" s="23"/>
      <c r="Q2786" s="23" t="s">
        <v>39874</v>
      </c>
      <c r="R2786" s="23"/>
      <c r="S2786" s="23"/>
      <c r="T2786" s="28" t="str">
        <f>LOOKUP(1,1/(Table1[[#This Row],[Level_0]:[Level 15]]&gt;0),(Table1[[#This Row],[Level_0]:[Level 15]]))</f>
        <v>H000002051 - [NL - Local Studies Rebif]</v>
      </c>
      <c r="U2786" s="24">
        <v>2781</v>
      </c>
    </row>
    <row r="2787" spans="1:21" x14ac:dyDescent="0.25">
      <c r="A2787" s="14" t="s">
        <v>10203</v>
      </c>
      <c r="B2787" s="17" t="s">
        <v>10204</v>
      </c>
      <c r="C2787" s="17" t="s">
        <v>18027</v>
      </c>
      <c r="D2787" s="21" t="s">
        <v>39</v>
      </c>
      <c r="E2787" s="22" t="s">
        <v>25639</v>
      </c>
      <c r="F2787" s="22" t="s">
        <v>26092</v>
      </c>
      <c r="G2787" s="22" t="s">
        <v>40342</v>
      </c>
      <c r="H2787" s="22" t="s">
        <v>26101</v>
      </c>
      <c r="I2787" s="22" t="s">
        <v>26102</v>
      </c>
      <c r="J2787" s="22" t="s">
        <v>26588</v>
      </c>
      <c r="K2787" s="22" t="s">
        <v>26697</v>
      </c>
      <c r="L2787" s="22" t="s">
        <v>26698</v>
      </c>
      <c r="M2787" s="23" t="s">
        <v>26719</v>
      </c>
      <c r="N2787" s="22" t="s">
        <v>26720</v>
      </c>
      <c r="O2787" s="23" t="s">
        <v>26725</v>
      </c>
      <c r="P2787" s="23"/>
      <c r="Q2787" s="23" t="s">
        <v>39874</v>
      </c>
      <c r="R2787" s="23"/>
      <c r="S2787" s="23"/>
      <c r="T2787" s="28" t="str">
        <f>LOOKUP(1,1/(Table1[[#This Row],[Level_0]:[Level 15]]&gt;0),(Table1[[#This Row],[Level_0]:[Level 15]]))</f>
        <v>H000002052 - [NL - Local Studies Mavenclad]</v>
      </c>
      <c r="U2787" s="24">
        <v>2782</v>
      </c>
    </row>
    <row r="2788" spans="1:21" x14ac:dyDescent="0.25">
      <c r="A2788" s="14" t="s">
        <v>17327</v>
      </c>
      <c r="B2788" s="17" t="s">
        <v>17328</v>
      </c>
      <c r="C2788" s="17" t="s">
        <v>13804</v>
      </c>
      <c r="D2788" s="21" t="s">
        <v>39</v>
      </c>
      <c r="E2788" s="22" t="s">
        <v>25639</v>
      </c>
      <c r="F2788" s="22" t="s">
        <v>26092</v>
      </c>
      <c r="G2788" s="22" t="s">
        <v>40342</v>
      </c>
      <c r="H2788" s="22" t="s">
        <v>26101</v>
      </c>
      <c r="I2788" s="22" t="s">
        <v>26102</v>
      </c>
      <c r="J2788" s="22" t="s">
        <v>26588</v>
      </c>
      <c r="K2788" s="22" t="s">
        <v>26697</v>
      </c>
      <c r="L2788" s="22" t="s">
        <v>26698</v>
      </c>
      <c r="M2788" s="23" t="s">
        <v>26719</v>
      </c>
      <c r="N2788" s="22" t="s">
        <v>26726</v>
      </c>
      <c r="O2788" s="23"/>
      <c r="P2788" s="23" t="s">
        <v>39874</v>
      </c>
      <c r="Q2788" s="23" t="s">
        <v>39874</v>
      </c>
      <c r="R2788" s="23"/>
      <c r="S2788" s="23"/>
      <c r="T2788" s="28" t="str">
        <f>LOOKUP(1,1/(Table1[[#This Row],[Level_0]:[Level 15]]&gt;0),(Table1[[#This Row],[Level_0]:[Level 15]]))</f>
        <v>H000002053 - [NL - Medical BU Onco]</v>
      </c>
      <c r="U2788" s="24">
        <v>2783</v>
      </c>
    </row>
    <row r="2789" spans="1:21" x14ac:dyDescent="0.25">
      <c r="A2789" s="14" t="s">
        <v>13808</v>
      </c>
      <c r="B2789" s="17" t="s">
        <v>13809</v>
      </c>
      <c r="C2789" s="17" t="s">
        <v>17327</v>
      </c>
      <c r="D2789" s="21" t="s">
        <v>39</v>
      </c>
      <c r="E2789" s="22" t="s">
        <v>25639</v>
      </c>
      <c r="F2789" s="22" t="s">
        <v>26092</v>
      </c>
      <c r="G2789" s="22" t="s">
        <v>40342</v>
      </c>
      <c r="H2789" s="22" t="s">
        <v>26101</v>
      </c>
      <c r="I2789" s="22" t="s">
        <v>26102</v>
      </c>
      <c r="J2789" s="22" t="s">
        <v>26588</v>
      </c>
      <c r="K2789" s="22" t="s">
        <v>26697</v>
      </c>
      <c r="L2789" s="22" t="s">
        <v>26698</v>
      </c>
      <c r="M2789" s="23" t="s">
        <v>26719</v>
      </c>
      <c r="N2789" s="22" t="s">
        <v>26726</v>
      </c>
      <c r="O2789" s="23" t="s">
        <v>26727</v>
      </c>
      <c r="P2789" s="23"/>
      <c r="Q2789" s="23" t="s">
        <v>39874</v>
      </c>
      <c r="R2789" s="23"/>
      <c r="S2789" s="23"/>
      <c r="T2789" s="28" t="str">
        <f>LOOKUP(1,1/(Table1[[#This Row],[Level_0]:[Level 15]]&gt;0),(Table1[[#This Row],[Level_0]:[Level 15]]))</f>
        <v>H000002054 - [NL - Headcount Med. Onco]</v>
      </c>
      <c r="U2789" s="24">
        <v>2784</v>
      </c>
    </row>
    <row r="2790" spans="1:21" x14ac:dyDescent="0.25">
      <c r="A2790" s="14" t="s">
        <v>6726</v>
      </c>
      <c r="B2790" s="17" t="s">
        <v>6727</v>
      </c>
      <c r="C2790" s="17" t="s">
        <v>17327</v>
      </c>
      <c r="D2790" s="21" t="s">
        <v>39</v>
      </c>
      <c r="E2790" s="22" t="s">
        <v>25639</v>
      </c>
      <c r="F2790" s="22" t="s">
        <v>26092</v>
      </c>
      <c r="G2790" s="22" t="s">
        <v>40342</v>
      </c>
      <c r="H2790" s="22" t="s">
        <v>26101</v>
      </c>
      <c r="I2790" s="22" t="s">
        <v>26102</v>
      </c>
      <c r="J2790" s="22" t="s">
        <v>26588</v>
      </c>
      <c r="K2790" s="22" t="s">
        <v>26697</v>
      </c>
      <c r="L2790" s="22" t="s">
        <v>26698</v>
      </c>
      <c r="M2790" s="23" t="s">
        <v>26719</v>
      </c>
      <c r="N2790" s="22" t="s">
        <v>26726</v>
      </c>
      <c r="O2790" s="23" t="s">
        <v>26728</v>
      </c>
      <c r="P2790" s="23"/>
      <c r="Q2790" s="23" t="s">
        <v>39874</v>
      </c>
      <c r="R2790" s="23"/>
      <c r="S2790" s="23"/>
      <c r="T2790" s="28" t="str">
        <f>LOOKUP(1,1/(Table1[[#This Row],[Level_0]:[Level 15]]&gt;0),(Table1[[#This Row],[Level_0]:[Level 15]]))</f>
        <v>H000002055 - [NL - Medical Act non R&amp;D Erbitux]</v>
      </c>
      <c r="U2790" s="24">
        <v>2785</v>
      </c>
    </row>
    <row r="2791" spans="1:21" x14ac:dyDescent="0.25">
      <c r="A2791" s="14" t="s">
        <v>5903</v>
      </c>
      <c r="B2791" s="17" t="s">
        <v>5904</v>
      </c>
      <c r="C2791" s="17" t="s">
        <v>17327</v>
      </c>
      <c r="D2791" s="21" t="s">
        <v>39</v>
      </c>
      <c r="E2791" s="22" t="s">
        <v>25639</v>
      </c>
      <c r="F2791" s="22" t="s">
        <v>26092</v>
      </c>
      <c r="G2791" s="22" t="s">
        <v>40342</v>
      </c>
      <c r="H2791" s="22" t="s">
        <v>26101</v>
      </c>
      <c r="I2791" s="22" t="s">
        <v>26102</v>
      </c>
      <c r="J2791" s="22" t="s">
        <v>26588</v>
      </c>
      <c r="K2791" s="22" t="s">
        <v>26697</v>
      </c>
      <c r="L2791" s="22" t="s">
        <v>26698</v>
      </c>
      <c r="M2791" s="23" t="s">
        <v>26719</v>
      </c>
      <c r="N2791" s="22" t="s">
        <v>26726</v>
      </c>
      <c r="O2791" s="23" t="s">
        <v>26729</v>
      </c>
      <c r="P2791" s="23"/>
      <c r="Q2791" s="23" t="s">
        <v>39874</v>
      </c>
      <c r="R2791" s="23"/>
      <c r="S2791" s="23"/>
      <c r="T2791" s="28" t="str">
        <f>LOOKUP(1,1/(Table1[[#This Row],[Level_0]:[Level 15]]&gt;0),(Table1[[#This Row],[Level_0]:[Level 15]]))</f>
        <v>H000002056 - [NL - Medical Act non R&amp;D Bavencio]</v>
      </c>
      <c r="U2791" s="24">
        <v>2786</v>
      </c>
    </row>
    <row r="2792" spans="1:21" x14ac:dyDescent="0.25">
      <c r="A2792" s="14" t="s">
        <v>5905</v>
      </c>
      <c r="B2792" s="17" t="s">
        <v>5906</v>
      </c>
      <c r="C2792" s="17" t="s">
        <v>17327</v>
      </c>
      <c r="D2792" s="21" t="s">
        <v>39</v>
      </c>
      <c r="E2792" s="22" t="s">
        <v>25639</v>
      </c>
      <c r="F2792" s="22" t="s">
        <v>26092</v>
      </c>
      <c r="G2792" s="22" t="s">
        <v>40342</v>
      </c>
      <c r="H2792" s="22" t="s">
        <v>26101</v>
      </c>
      <c r="I2792" s="22" t="s">
        <v>26102</v>
      </c>
      <c r="J2792" s="22" t="s">
        <v>26588</v>
      </c>
      <c r="K2792" s="22" t="s">
        <v>26697</v>
      </c>
      <c r="L2792" s="22" t="s">
        <v>26698</v>
      </c>
      <c r="M2792" s="23" t="s">
        <v>26719</v>
      </c>
      <c r="N2792" s="22" t="s">
        <v>26726</v>
      </c>
      <c r="O2792" s="23" t="s">
        <v>26730</v>
      </c>
      <c r="P2792" s="23"/>
      <c r="Q2792" s="23" t="s">
        <v>39874</v>
      </c>
      <c r="R2792" s="23"/>
      <c r="S2792" s="23"/>
      <c r="T2792" s="28" t="str">
        <f>LOOKUP(1,1/(Table1[[#This Row],[Level_0]:[Level 15]]&gt;0),(Table1[[#This Row],[Level_0]:[Level 15]]))</f>
        <v>H000002057 - [NL - Medical Act non R&amp;D Tepmetko]</v>
      </c>
      <c r="U2792" s="24">
        <v>2787</v>
      </c>
    </row>
    <row r="2793" spans="1:21" x14ac:dyDescent="0.25">
      <c r="A2793" s="14" t="s">
        <v>11712</v>
      </c>
      <c r="B2793" s="17" t="s">
        <v>11713</v>
      </c>
      <c r="C2793" s="17" t="s">
        <v>17327</v>
      </c>
      <c r="D2793" s="21" t="s">
        <v>39</v>
      </c>
      <c r="E2793" s="22" t="s">
        <v>25639</v>
      </c>
      <c r="F2793" s="22" t="s">
        <v>26092</v>
      </c>
      <c r="G2793" s="22" t="s">
        <v>40342</v>
      </c>
      <c r="H2793" s="22" t="s">
        <v>26101</v>
      </c>
      <c r="I2793" s="22" t="s">
        <v>26102</v>
      </c>
      <c r="J2793" s="22" t="s">
        <v>26588</v>
      </c>
      <c r="K2793" s="22" t="s">
        <v>26697</v>
      </c>
      <c r="L2793" s="22" t="s">
        <v>26698</v>
      </c>
      <c r="M2793" s="23" t="s">
        <v>26719</v>
      </c>
      <c r="N2793" s="22" t="s">
        <v>26726</v>
      </c>
      <c r="O2793" s="23" t="s">
        <v>26731</v>
      </c>
      <c r="P2793" s="23"/>
      <c r="Q2793" s="23" t="s">
        <v>39874</v>
      </c>
      <c r="R2793" s="23"/>
      <c r="S2793" s="23"/>
      <c r="T2793" s="28" t="str">
        <f>LOOKUP(1,1/(Table1[[#This Row],[Level_0]:[Level 15]]&gt;0),(Table1[[#This Row],[Level_0]:[Level 15]]))</f>
        <v>H000002058 - [NL - Local Studies Erbitux]</v>
      </c>
      <c r="U2793" s="24">
        <v>2788</v>
      </c>
    </row>
    <row r="2794" spans="1:21" x14ac:dyDescent="0.25">
      <c r="A2794" s="14" t="s">
        <v>10869</v>
      </c>
      <c r="B2794" s="17" t="s">
        <v>10870</v>
      </c>
      <c r="C2794" s="17" t="s">
        <v>17327</v>
      </c>
      <c r="D2794" s="21" t="s">
        <v>39</v>
      </c>
      <c r="E2794" s="22" t="s">
        <v>25639</v>
      </c>
      <c r="F2794" s="22" t="s">
        <v>26092</v>
      </c>
      <c r="G2794" s="22" t="s">
        <v>40342</v>
      </c>
      <c r="H2794" s="22" t="s">
        <v>26101</v>
      </c>
      <c r="I2794" s="22" t="s">
        <v>26102</v>
      </c>
      <c r="J2794" s="22" t="s">
        <v>26588</v>
      </c>
      <c r="K2794" s="22" t="s">
        <v>26697</v>
      </c>
      <c r="L2794" s="22" t="s">
        <v>26698</v>
      </c>
      <c r="M2794" s="23" t="s">
        <v>26719</v>
      </c>
      <c r="N2794" s="22" t="s">
        <v>26726</v>
      </c>
      <c r="O2794" s="23" t="s">
        <v>26732</v>
      </c>
      <c r="P2794" s="23"/>
      <c r="Q2794" s="23" t="s">
        <v>39874</v>
      </c>
      <c r="R2794" s="23"/>
      <c r="S2794" s="23"/>
      <c r="T2794" s="28" t="str">
        <f>LOOKUP(1,1/(Table1[[#This Row],[Level_0]:[Level 15]]&gt;0),(Table1[[#This Row],[Level_0]:[Level 15]]))</f>
        <v>H000002059 - [NL - Local Studies Bavencio]</v>
      </c>
      <c r="U2794" s="24">
        <v>2789</v>
      </c>
    </row>
    <row r="2795" spans="1:21" x14ac:dyDescent="0.25">
      <c r="A2795" s="14" t="s">
        <v>10871</v>
      </c>
      <c r="B2795" s="17" t="s">
        <v>10872</v>
      </c>
      <c r="C2795" s="17" t="s">
        <v>17327</v>
      </c>
      <c r="D2795" s="21" t="s">
        <v>39</v>
      </c>
      <c r="E2795" s="22" t="s">
        <v>25639</v>
      </c>
      <c r="F2795" s="22" t="s">
        <v>26092</v>
      </c>
      <c r="G2795" s="22" t="s">
        <v>40342</v>
      </c>
      <c r="H2795" s="22" t="s">
        <v>26101</v>
      </c>
      <c r="I2795" s="22" t="s">
        <v>26102</v>
      </c>
      <c r="J2795" s="22" t="s">
        <v>26588</v>
      </c>
      <c r="K2795" s="22" t="s">
        <v>26697</v>
      </c>
      <c r="L2795" s="22" t="s">
        <v>26698</v>
      </c>
      <c r="M2795" s="23" t="s">
        <v>26719</v>
      </c>
      <c r="N2795" s="22" t="s">
        <v>26726</v>
      </c>
      <c r="O2795" s="23" t="s">
        <v>26733</v>
      </c>
      <c r="P2795" s="23"/>
      <c r="Q2795" s="23" t="s">
        <v>39874</v>
      </c>
      <c r="R2795" s="23"/>
      <c r="S2795" s="23"/>
      <c r="T2795" s="28" t="str">
        <f>LOOKUP(1,1/(Table1[[#This Row],[Level_0]:[Level 15]]&gt;0),(Table1[[#This Row],[Level_0]:[Level 15]]))</f>
        <v>H000002060 - [NL - Local Studies Tepmetko]</v>
      </c>
      <c r="U2795" s="24">
        <v>2790</v>
      </c>
    </row>
    <row r="2796" spans="1:21" x14ac:dyDescent="0.25">
      <c r="A2796" s="14" t="s">
        <v>10205</v>
      </c>
      <c r="B2796" s="17" t="s">
        <v>10206</v>
      </c>
      <c r="C2796" s="17" t="s">
        <v>13804</v>
      </c>
      <c r="D2796" s="21" t="s">
        <v>39</v>
      </c>
      <c r="E2796" s="22" t="s">
        <v>25639</v>
      </c>
      <c r="F2796" s="22" t="s">
        <v>26092</v>
      </c>
      <c r="G2796" s="22" t="s">
        <v>40342</v>
      </c>
      <c r="H2796" s="22" t="s">
        <v>26101</v>
      </c>
      <c r="I2796" s="22" t="s">
        <v>26102</v>
      </c>
      <c r="J2796" s="22" t="s">
        <v>26588</v>
      </c>
      <c r="K2796" s="22" t="s">
        <v>26697</v>
      </c>
      <c r="L2796" s="22" t="s">
        <v>26698</v>
      </c>
      <c r="M2796" s="23" t="s">
        <v>26719</v>
      </c>
      <c r="N2796" s="22" t="s">
        <v>26734</v>
      </c>
      <c r="O2796" s="23"/>
      <c r="P2796" s="23" t="s">
        <v>39874</v>
      </c>
      <c r="Q2796" s="23" t="s">
        <v>39874</v>
      </c>
      <c r="R2796" s="23"/>
      <c r="S2796" s="23"/>
      <c r="T2796" s="28" t="str">
        <f>LOOKUP(1,1/(Table1[[#This Row],[Level_0]:[Level 15]]&gt;0),(Table1[[#This Row],[Level_0]:[Level 15]]))</f>
        <v>H000002061 - [NL - Medical BU Ferti &amp; CM&amp;E]</v>
      </c>
      <c r="U2796" s="24">
        <v>2791</v>
      </c>
    </row>
    <row r="2797" spans="1:21" x14ac:dyDescent="0.25">
      <c r="A2797" s="14" t="s">
        <v>12600</v>
      </c>
      <c r="B2797" s="17" t="s">
        <v>12601</v>
      </c>
      <c r="C2797" s="17" t="s">
        <v>10205</v>
      </c>
      <c r="D2797" s="21" t="s">
        <v>39</v>
      </c>
      <c r="E2797" s="22" t="s">
        <v>25639</v>
      </c>
      <c r="F2797" s="22" t="s">
        <v>26092</v>
      </c>
      <c r="G2797" s="22" t="s">
        <v>40342</v>
      </c>
      <c r="H2797" s="22" t="s">
        <v>26101</v>
      </c>
      <c r="I2797" s="22" t="s">
        <v>26102</v>
      </c>
      <c r="J2797" s="22" t="s">
        <v>26588</v>
      </c>
      <c r="K2797" s="22" t="s">
        <v>26697</v>
      </c>
      <c r="L2797" s="22" t="s">
        <v>26698</v>
      </c>
      <c r="M2797" s="23" t="s">
        <v>26719</v>
      </c>
      <c r="N2797" s="22" t="s">
        <v>26734</v>
      </c>
      <c r="O2797" s="23" t="s">
        <v>26735</v>
      </c>
      <c r="P2797" s="23"/>
      <c r="Q2797" s="23" t="s">
        <v>39874</v>
      </c>
      <c r="R2797" s="23"/>
      <c r="S2797" s="23"/>
      <c r="T2797" s="28" t="str">
        <f>LOOKUP(1,1/(Table1[[#This Row],[Level_0]:[Level 15]]&gt;0),(Table1[[#This Row],[Level_0]:[Level 15]]))</f>
        <v>H000002062 - [NL - Headcount Med. FCM&amp;E]</v>
      </c>
      <c r="U2797" s="24">
        <v>2792</v>
      </c>
    </row>
    <row r="2798" spans="1:21" x14ac:dyDescent="0.25">
      <c r="A2798" s="14" t="s">
        <v>8613</v>
      </c>
      <c r="B2798" s="17" t="s">
        <v>8614</v>
      </c>
      <c r="C2798" s="17" t="s">
        <v>10205</v>
      </c>
      <c r="D2798" s="21" t="s">
        <v>39</v>
      </c>
      <c r="E2798" s="22" t="s">
        <v>25639</v>
      </c>
      <c r="F2798" s="22" t="s">
        <v>26092</v>
      </c>
      <c r="G2798" s="22" t="s">
        <v>40342</v>
      </c>
      <c r="H2798" s="22" t="s">
        <v>26101</v>
      </c>
      <c r="I2798" s="22" t="s">
        <v>26102</v>
      </c>
      <c r="J2798" s="22" t="s">
        <v>26588</v>
      </c>
      <c r="K2798" s="22" t="s">
        <v>26697</v>
      </c>
      <c r="L2798" s="22" t="s">
        <v>26698</v>
      </c>
      <c r="M2798" s="23" t="s">
        <v>26719</v>
      </c>
      <c r="N2798" s="22" t="s">
        <v>26734</v>
      </c>
      <c r="O2798" s="23" t="s">
        <v>26736</v>
      </c>
      <c r="P2798" s="23"/>
      <c r="Q2798" s="23" t="s">
        <v>39874</v>
      </c>
      <c r="R2798" s="23"/>
      <c r="S2798" s="23"/>
      <c r="T2798" s="28" t="str">
        <f>LOOKUP(1,1/(Table1[[#This Row],[Level_0]:[Level 15]]&gt;0),(Table1[[#This Row],[Level_0]:[Level 15]]))</f>
        <v>H000002063 - [NL - Medical Act non R&amp;D Ferti]</v>
      </c>
      <c r="U2798" s="24">
        <v>2793</v>
      </c>
    </row>
    <row r="2799" spans="1:21" x14ac:dyDescent="0.25">
      <c r="A2799" s="14" t="s">
        <v>9386</v>
      </c>
      <c r="B2799" s="17" t="s">
        <v>9387</v>
      </c>
      <c r="C2799" s="17" t="s">
        <v>10205</v>
      </c>
      <c r="D2799" s="21" t="s">
        <v>39</v>
      </c>
      <c r="E2799" s="22" t="s">
        <v>25639</v>
      </c>
      <c r="F2799" s="22" t="s">
        <v>26092</v>
      </c>
      <c r="G2799" s="22" t="s">
        <v>40342</v>
      </c>
      <c r="H2799" s="22" t="s">
        <v>26101</v>
      </c>
      <c r="I2799" s="22" t="s">
        <v>26102</v>
      </c>
      <c r="J2799" s="22" t="s">
        <v>26588</v>
      </c>
      <c r="K2799" s="22" t="s">
        <v>26697</v>
      </c>
      <c r="L2799" s="22" t="s">
        <v>26698</v>
      </c>
      <c r="M2799" s="23" t="s">
        <v>26719</v>
      </c>
      <c r="N2799" s="22" t="s">
        <v>26734</v>
      </c>
      <c r="O2799" s="23" t="s">
        <v>26737</v>
      </c>
      <c r="P2799" s="23"/>
      <c r="Q2799" s="23" t="s">
        <v>39874</v>
      </c>
      <c r="R2799" s="23"/>
      <c r="S2799" s="23"/>
      <c r="T2799" s="28" t="str">
        <f>LOOKUP(1,1/(Table1[[#This Row],[Level_0]:[Level 15]]&gt;0),(Table1[[#This Row],[Level_0]:[Level 15]]))</f>
        <v>H000002064 - [NL - Medical Act non R&amp;D CM&amp;E]</v>
      </c>
      <c r="U2799" s="24">
        <v>2794</v>
      </c>
    </row>
    <row r="2800" spans="1:21" x14ac:dyDescent="0.25">
      <c r="A2800" s="14" t="s">
        <v>13810</v>
      </c>
      <c r="B2800" s="17" t="s">
        <v>13811</v>
      </c>
      <c r="C2800" s="17" t="s">
        <v>10205</v>
      </c>
      <c r="D2800" s="21" t="s">
        <v>39</v>
      </c>
      <c r="E2800" s="22" t="s">
        <v>25639</v>
      </c>
      <c r="F2800" s="22" t="s">
        <v>26092</v>
      </c>
      <c r="G2800" s="22" t="s">
        <v>40342</v>
      </c>
      <c r="H2800" s="22" t="s">
        <v>26101</v>
      </c>
      <c r="I2800" s="22" t="s">
        <v>26102</v>
      </c>
      <c r="J2800" s="22" t="s">
        <v>26588</v>
      </c>
      <c r="K2800" s="22" t="s">
        <v>26697</v>
      </c>
      <c r="L2800" s="22" t="s">
        <v>26698</v>
      </c>
      <c r="M2800" s="23" t="s">
        <v>26719</v>
      </c>
      <c r="N2800" s="22" t="s">
        <v>26734</v>
      </c>
      <c r="O2800" s="23" t="s">
        <v>26738</v>
      </c>
      <c r="P2800" s="23"/>
      <c r="Q2800" s="23" t="s">
        <v>39874</v>
      </c>
      <c r="R2800" s="23"/>
      <c r="S2800" s="23"/>
      <c r="T2800" s="28" t="str">
        <f>LOOKUP(1,1/(Table1[[#This Row],[Level_0]:[Level 15]]&gt;0),(Table1[[#This Row],[Level_0]:[Level 15]]))</f>
        <v>H000002065 - [NL - Local Studies Ferti]</v>
      </c>
      <c r="U2800" s="24">
        <v>2795</v>
      </c>
    </row>
    <row r="2801" spans="1:21" x14ac:dyDescent="0.25">
      <c r="A2801" s="14" t="s">
        <v>14964</v>
      </c>
      <c r="B2801" s="17" t="s">
        <v>14965</v>
      </c>
      <c r="C2801" s="17" t="s">
        <v>10205</v>
      </c>
      <c r="D2801" s="21" t="s">
        <v>39</v>
      </c>
      <c r="E2801" s="22" t="s">
        <v>25639</v>
      </c>
      <c r="F2801" s="22" t="s">
        <v>26092</v>
      </c>
      <c r="G2801" s="22" t="s">
        <v>40342</v>
      </c>
      <c r="H2801" s="22" t="s">
        <v>26101</v>
      </c>
      <c r="I2801" s="22" t="s">
        <v>26102</v>
      </c>
      <c r="J2801" s="22" t="s">
        <v>26588</v>
      </c>
      <c r="K2801" s="22" t="s">
        <v>26697</v>
      </c>
      <c r="L2801" s="22" t="s">
        <v>26698</v>
      </c>
      <c r="M2801" s="23" t="s">
        <v>26719</v>
      </c>
      <c r="N2801" s="22" t="s">
        <v>26734</v>
      </c>
      <c r="O2801" s="23" t="s">
        <v>26739</v>
      </c>
      <c r="P2801" s="23"/>
      <c r="Q2801" s="23" t="s">
        <v>39874</v>
      </c>
      <c r="R2801" s="23"/>
      <c r="S2801" s="23"/>
      <c r="T2801" s="28" t="str">
        <f>LOOKUP(1,1/(Table1[[#This Row],[Level_0]:[Level 15]]&gt;0),(Table1[[#This Row],[Level_0]:[Level 15]]))</f>
        <v>H000002066 - [NL - Local Studies CM&amp;E]</v>
      </c>
      <c r="U2801" s="24">
        <v>2796</v>
      </c>
    </row>
    <row r="2802" spans="1:21" x14ac:dyDescent="0.25">
      <c r="A2802" s="14" t="s">
        <v>17329</v>
      </c>
      <c r="B2802" s="17" t="s">
        <v>17330</v>
      </c>
      <c r="C2802" s="17" t="s">
        <v>13804</v>
      </c>
      <c r="D2802" s="21" t="s">
        <v>39</v>
      </c>
      <c r="E2802" s="22" t="s">
        <v>25639</v>
      </c>
      <c r="F2802" s="22" t="s">
        <v>26092</v>
      </c>
      <c r="G2802" s="22" t="s">
        <v>40342</v>
      </c>
      <c r="H2802" s="22" t="s">
        <v>26101</v>
      </c>
      <c r="I2802" s="22" t="s">
        <v>26102</v>
      </c>
      <c r="J2802" s="22" t="s">
        <v>26588</v>
      </c>
      <c r="K2802" s="22" t="s">
        <v>26697</v>
      </c>
      <c r="L2802" s="22" t="s">
        <v>26698</v>
      </c>
      <c r="M2802" s="23" t="s">
        <v>26719</v>
      </c>
      <c r="N2802" s="22" t="s">
        <v>26740</v>
      </c>
      <c r="O2802" s="23"/>
      <c r="P2802" s="23" t="s">
        <v>39874</v>
      </c>
      <c r="Q2802" s="23" t="s">
        <v>39874</v>
      </c>
      <c r="R2802" s="23"/>
      <c r="S2802" s="23"/>
      <c r="T2802" s="28" t="str">
        <f>LOOKUP(1,1/(Table1[[#This Row],[Level_0]:[Level 15]]&gt;0),(Table1[[#This Row],[Level_0]:[Level 15]]))</f>
        <v>H000002067 - [NL - Medical General]</v>
      </c>
      <c r="U2802" s="24">
        <v>2797</v>
      </c>
    </row>
    <row r="2803" spans="1:21" x14ac:dyDescent="0.25">
      <c r="A2803" s="14" t="s">
        <v>10873</v>
      </c>
      <c r="B2803" s="17" t="s">
        <v>10874</v>
      </c>
      <c r="C2803" s="17" t="s">
        <v>17329</v>
      </c>
      <c r="D2803" s="21" t="s">
        <v>39</v>
      </c>
      <c r="E2803" s="22" t="s">
        <v>25639</v>
      </c>
      <c r="F2803" s="22" t="s">
        <v>26092</v>
      </c>
      <c r="G2803" s="22" t="s">
        <v>40342</v>
      </c>
      <c r="H2803" s="22" t="s">
        <v>26101</v>
      </c>
      <c r="I2803" s="22" t="s">
        <v>26102</v>
      </c>
      <c r="J2803" s="22" t="s">
        <v>26588</v>
      </c>
      <c r="K2803" s="22" t="s">
        <v>26697</v>
      </c>
      <c r="L2803" s="22" t="s">
        <v>26698</v>
      </c>
      <c r="M2803" s="23" t="s">
        <v>26719</v>
      </c>
      <c r="N2803" s="22" t="s">
        <v>26740</v>
      </c>
      <c r="O2803" s="23" t="s">
        <v>26741</v>
      </c>
      <c r="P2803" s="23"/>
      <c r="Q2803" s="23" t="s">
        <v>39874</v>
      </c>
      <c r="R2803" s="23"/>
      <c r="S2803" s="23"/>
      <c r="T2803" s="28" t="str">
        <f>LOOKUP(1,1/(Table1[[#This Row],[Level_0]:[Level 15]]&gt;0),(Table1[[#This Row],[Level_0]:[Level 15]]))</f>
        <v>H000002068 - [NL - Headcount Med. General]</v>
      </c>
      <c r="U2803" s="24">
        <v>2798</v>
      </c>
    </row>
    <row r="2804" spans="1:21" x14ac:dyDescent="0.25">
      <c r="A2804" s="14" t="s">
        <v>22253</v>
      </c>
      <c r="B2804" s="17" t="s">
        <v>22254</v>
      </c>
      <c r="C2804" s="17" t="s">
        <v>21403</v>
      </c>
      <c r="D2804" s="21" t="s">
        <v>39</v>
      </c>
      <c r="E2804" s="22" t="s">
        <v>25639</v>
      </c>
      <c r="F2804" s="22" t="s">
        <v>26092</v>
      </c>
      <c r="G2804" s="22" t="s">
        <v>40342</v>
      </c>
      <c r="H2804" s="22" t="s">
        <v>26101</v>
      </c>
      <c r="I2804" s="22" t="s">
        <v>26102</v>
      </c>
      <c r="J2804" s="22" t="s">
        <v>26588</v>
      </c>
      <c r="K2804" s="22" t="s">
        <v>26697</v>
      </c>
      <c r="L2804" s="22" t="s">
        <v>26698</v>
      </c>
      <c r="M2804" s="23" t="s">
        <v>26742</v>
      </c>
      <c r="N2804" s="22"/>
      <c r="O2804" s="23" t="s">
        <v>39874</v>
      </c>
      <c r="P2804" s="23" t="s">
        <v>39874</v>
      </c>
      <c r="Q2804" s="23" t="s">
        <v>39874</v>
      </c>
      <c r="R2804" s="23"/>
      <c r="S2804" s="23"/>
      <c r="T2804" s="28" t="str">
        <f>LOOKUP(1,1/(Table1[[#This Row],[Level_0]:[Level 15]]&gt;0),(Table1[[#This Row],[Level_0]:[Level 15]]))</f>
        <v>H000002069 - [NL - General]</v>
      </c>
      <c r="U2804" s="24">
        <v>2799</v>
      </c>
    </row>
    <row r="2805" spans="1:21" x14ac:dyDescent="0.25">
      <c r="A2805" s="14" t="s">
        <v>14966</v>
      </c>
      <c r="B2805" s="17" t="s">
        <v>14967</v>
      </c>
      <c r="C2805" s="17" t="s">
        <v>22253</v>
      </c>
      <c r="D2805" s="21" t="s">
        <v>39</v>
      </c>
      <c r="E2805" s="22" t="s">
        <v>25639</v>
      </c>
      <c r="F2805" s="22" t="s">
        <v>26092</v>
      </c>
      <c r="G2805" s="22" t="s">
        <v>40342</v>
      </c>
      <c r="H2805" s="22" t="s">
        <v>26101</v>
      </c>
      <c r="I2805" s="22" t="s">
        <v>26102</v>
      </c>
      <c r="J2805" s="22" t="s">
        <v>26588</v>
      </c>
      <c r="K2805" s="22" t="s">
        <v>26697</v>
      </c>
      <c r="L2805" s="22" t="s">
        <v>26698</v>
      </c>
      <c r="M2805" s="23" t="s">
        <v>26742</v>
      </c>
      <c r="N2805" s="22" t="s">
        <v>26743</v>
      </c>
      <c r="O2805" s="23"/>
      <c r="P2805" s="23" t="s">
        <v>39874</v>
      </c>
      <c r="Q2805" s="23" t="s">
        <v>39874</v>
      </c>
      <c r="R2805" s="23"/>
      <c r="S2805" s="23"/>
      <c r="T2805" s="28" t="str">
        <f>LOOKUP(1,1/(Table1[[#This Row],[Level_0]:[Level 15]]&gt;0),(Table1[[#This Row],[Level_0]:[Level 15]]))</f>
        <v>H000002070 - [NL - General Management]</v>
      </c>
      <c r="U2805" s="24">
        <v>2800</v>
      </c>
    </row>
    <row r="2806" spans="1:21" x14ac:dyDescent="0.25">
      <c r="A2806" s="14" t="s">
        <v>17331</v>
      </c>
      <c r="B2806" s="17" t="s">
        <v>17332</v>
      </c>
      <c r="C2806" s="17" t="s">
        <v>14966</v>
      </c>
      <c r="D2806" s="21" t="s">
        <v>39</v>
      </c>
      <c r="E2806" s="22" t="s">
        <v>25639</v>
      </c>
      <c r="F2806" s="22" t="s">
        <v>26092</v>
      </c>
      <c r="G2806" s="22" t="s">
        <v>40342</v>
      </c>
      <c r="H2806" s="22" t="s">
        <v>26101</v>
      </c>
      <c r="I2806" s="22" t="s">
        <v>26102</v>
      </c>
      <c r="J2806" s="22" t="s">
        <v>26588</v>
      </c>
      <c r="K2806" s="22" t="s">
        <v>26697</v>
      </c>
      <c r="L2806" s="22" t="s">
        <v>26698</v>
      </c>
      <c r="M2806" s="23" t="s">
        <v>26742</v>
      </c>
      <c r="N2806" s="22" t="s">
        <v>26743</v>
      </c>
      <c r="O2806" s="23" t="s">
        <v>26744</v>
      </c>
      <c r="P2806" s="23"/>
      <c r="Q2806" s="23" t="s">
        <v>39874</v>
      </c>
      <c r="R2806" s="23"/>
      <c r="S2806" s="23"/>
      <c r="T2806" s="28" t="str">
        <f>LOOKUP(1,1/(Table1[[#This Row],[Level_0]:[Level 15]]&gt;0),(Table1[[#This Row],[Level_0]:[Level 15]]))</f>
        <v>H000002071 - [NL - Headcount Admin]</v>
      </c>
      <c r="U2806" s="24">
        <v>2801</v>
      </c>
    </row>
    <row r="2807" spans="1:21" x14ac:dyDescent="0.25">
      <c r="A2807" s="14" t="s">
        <v>18029</v>
      </c>
      <c r="B2807" s="17" t="s">
        <v>18030</v>
      </c>
      <c r="C2807" s="17" t="s">
        <v>14966</v>
      </c>
      <c r="D2807" s="21" t="s">
        <v>39</v>
      </c>
      <c r="E2807" s="22" t="s">
        <v>25639</v>
      </c>
      <c r="F2807" s="22" t="s">
        <v>26092</v>
      </c>
      <c r="G2807" s="22" t="s">
        <v>40342</v>
      </c>
      <c r="H2807" s="22" t="s">
        <v>26101</v>
      </c>
      <c r="I2807" s="22" t="s">
        <v>26102</v>
      </c>
      <c r="J2807" s="22" t="s">
        <v>26588</v>
      </c>
      <c r="K2807" s="22" t="s">
        <v>26697</v>
      </c>
      <c r="L2807" s="22" t="s">
        <v>26698</v>
      </c>
      <c r="M2807" s="23" t="s">
        <v>26742</v>
      </c>
      <c r="N2807" s="22" t="s">
        <v>26743</v>
      </c>
      <c r="O2807" s="23" t="s">
        <v>26745</v>
      </c>
      <c r="P2807" s="23"/>
      <c r="Q2807" s="23" t="s">
        <v>39874</v>
      </c>
      <c r="R2807" s="23"/>
      <c r="S2807" s="23"/>
      <c r="T2807" s="28" t="str">
        <f>LOOKUP(1,1/(Table1[[#This Row],[Level_0]:[Level 15]]&gt;0),(Table1[[#This Row],[Level_0]:[Level 15]]))</f>
        <v>H000002072 - [NL - External Costs]</v>
      </c>
      <c r="U2807" s="24">
        <v>2802</v>
      </c>
    </row>
    <row r="2808" spans="1:21" x14ac:dyDescent="0.25">
      <c r="A2808" s="14" t="s">
        <v>22255</v>
      </c>
      <c r="B2808" s="17" t="s">
        <v>22256</v>
      </c>
      <c r="C2808" s="17" t="s">
        <v>22253</v>
      </c>
      <c r="D2808" s="21" t="s">
        <v>39</v>
      </c>
      <c r="E2808" s="22" t="s">
        <v>25639</v>
      </c>
      <c r="F2808" s="22" t="s">
        <v>26092</v>
      </c>
      <c r="G2808" s="22" t="s">
        <v>40342</v>
      </c>
      <c r="H2808" s="22" t="s">
        <v>26101</v>
      </c>
      <c r="I2808" s="22" t="s">
        <v>26102</v>
      </c>
      <c r="J2808" s="22" t="s">
        <v>26588</v>
      </c>
      <c r="K2808" s="22" t="s">
        <v>26697</v>
      </c>
      <c r="L2808" s="22" t="s">
        <v>26698</v>
      </c>
      <c r="M2808" s="23" t="s">
        <v>26742</v>
      </c>
      <c r="N2808" s="22" t="s">
        <v>26746</v>
      </c>
      <c r="O2808" s="23"/>
      <c r="P2808" s="23" t="s">
        <v>39874</v>
      </c>
      <c r="Q2808" s="23" t="s">
        <v>39874</v>
      </c>
      <c r="R2808" s="23"/>
      <c r="S2808" s="23"/>
      <c r="T2808" s="28" t="str">
        <f>LOOKUP(1,1/(Table1[[#This Row],[Level_0]:[Level 15]]&gt;0),(Table1[[#This Row],[Level_0]:[Level 15]]))</f>
        <v>H000002073 - [NL - MAP/GAP]</v>
      </c>
      <c r="U2808" s="24">
        <v>2803</v>
      </c>
    </row>
    <row r="2809" spans="1:21" x14ac:dyDescent="0.25">
      <c r="A2809" s="14" t="s">
        <v>19016</v>
      </c>
      <c r="B2809" s="17" t="s">
        <v>19017</v>
      </c>
      <c r="C2809" s="17" t="s">
        <v>22255</v>
      </c>
      <c r="D2809" s="21" t="s">
        <v>39</v>
      </c>
      <c r="E2809" s="22" t="s">
        <v>25639</v>
      </c>
      <c r="F2809" s="22" t="s">
        <v>26092</v>
      </c>
      <c r="G2809" s="22" t="s">
        <v>40342</v>
      </c>
      <c r="H2809" s="22" t="s">
        <v>26101</v>
      </c>
      <c r="I2809" s="22" t="s">
        <v>26102</v>
      </c>
      <c r="J2809" s="22" t="s">
        <v>26588</v>
      </c>
      <c r="K2809" s="22" t="s">
        <v>26697</v>
      </c>
      <c r="L2809" s="22" t="s">
        <v>26698</v>
      </c>
      <c r="M2809" s="23" t="s">
        <v>26742</v>
      </c>
      <c r="N2809" s="22" t="s">
        <v>26746</v>
      </c>
      <c r="O2809" s="23" t="s">
        <v>26747</v>
      </c>
      <c r="P2809" s="23"/>
      <c r="Q2809" s="23" t="s">
        <v>39874</v>
      </c>
      <c r="R2809" s="23"/>
      <c r="S2809" s="23"/>
      <c r="T2809" s="28" t="str">
        <f>LOOKUP(1,1/(Table1[[#This Row],[Level_0]:[Level 15]]&gt;0),(Table1[[#This Row],[Level_0]:[Level 15]]))</f>
        <v>H000002074 - [NL - Headcount MAP]</v>
      </c>
      <c r="U2809" s="24">
        <v>2804</v>
      </c>
    </row>
    <row r="2810" spans="1:21" x14ac:dyDescent="0.25">
      <c r="A2810" s="14" t="s">
        <v>18031</v>
      </c>
      <c r="B2810" s="17" t="s">
        <v>18030</v>
      </c>
      <c r="C2810" s="17" t="s">
        <v>22255</v>
      </c>
      <c r="D2810" s="21" t="s">
        <v>39</v>
      </c>
      <c r="E2810" s="22" t="s">
        <v>25639</v>
      </c>
      <c r="F2810" s="22" t="s">
        <v>26092</v>
      </c>
      <c r="G2810" s="22" t="s">
        <v>40342</v>
      </c>
      <c r="H2810" s="22" t="s">
        <v>26101</v>
      </c>
      <c r="I2810" s="22" t="s">
        <v>26102</v>
      </c>
      <c r="J2810" s="22" t="s">
        <v>26588</v>
      </c>
      <c r="K2810" s="22" t="s">
        <v>26697</v>
      </c>
      <c r="L2810" s="22" t="s">
        <v>26698</v>
      </c>
      <c r="M2810" s="23" t="s">
        <v>26742</v>
      </c>
      <c r="N2810" s="22" t="s">
        <v>26746</v>
      </c>
      <c r="O2810" s="23" t="s">
        <v>26748</v>
      </c>
      <c r="P2810" s="23"/>
      <c r="Q2810" s="23" t="s">
        <v>39874</v>
      </c>
      <c r="R2810" s="23"/>
      <c r="S2810" s="23"/>
      <c r="T2810" s="28" t="str">
        <f>LOOKUP(1,1/(Table1[[#This Row],[Level_0]:[Level 15]]&gt;0),(Table1[[#This Row],[Level_0]:[Level 15]]))</f>
        <v>H000002075 - [NL - External Costs]</v>
      </c>
      <c r="U2810" s="24">
        <v>2805</v>
      </c>
    </row>
    <row r="2811" spans="1:21" x14ac:dyDescent="0.25">
      <c r="A2811" s="14" t="s">
        <v>11714</v>
      </c>
      <c r="B2811" s="17" t="s">
        <v>11715</v>
      </c>
      <c r="C2811" s="17" t="s">
        <v>22253</v>
      </c>
      <c r="D2811" s="21" t="s">
        <v>39</v>
      </c>
      <c r="E2811" s="22" t="s">
        <v>25639</v>
      </c>
      <c r="F2811" s="22" t="s">
        <v>26092</v>
      </c>
      <c r="G2811" s="22" t="s">
        <v>40342</v>
      </c>
      <c r="H2811" s="22" t="s">
        <v>26101</v>
      </c>
      <c r="I2811" s="22" t="s">
        <v>26102</v>
      </c>
      <c r="J2811" s="22" t="s">
        <v>26588</v>
      </c>
      <c r="K2811" s="22" t="s">
        <v>26697</v>
      </c>
      <c r="L2811" s="22" t="s">
        <v>26698</v>
      </c>
      <c r="M2811" s="23" t="s">
        <v>26742</v>
      </c>
      <c r="N2811" s="22" t="s">
        <v>26749</v>
      </c>
      <c r="O2811" s="23"/>
      <c r="P2811" s="23" t="s">
        <v>39874</v>
      </c>
      <c r="Q2811" s="23" t="s">
        <v>39874</v>
      </c>
      <c r="R2811" s="23"/>
      <c r="S2811" s="23"/>
      <c r="T2811" s="28" t="str">
        <f>LOOKUP(1,1/(Table1[[#This Row],[Level_0]:[Level 15]]&gt;0),(Table1[[#This Row],[Level_0]:[Level 15]]))</f>
        <v>H000002076 - [NL - Commercial Excellence]</v>
      </c>
      <c r="U2811" s="24">
        <v>2806</v>
      </c>
    </row>
    <row r="2812" spans="1:21" x14ac:dyDescent="0.25">
      <c r="A2812" s="14" t="s">
        <v>17333</v>
      </c>
      <c r="B2812" s="17" t="s">
        <v>17334</v>
      </c>
      <c r="C2812" s="17" t="s">
        <v>11714</v>
      </c>
      <c r="D2812" s="21" t="s">
        <v>39</v>
      </c>
      <c r="E2812" s="22" t="s">
        <v>25639</v>
      </c>
      <c r="F2812" s="22" t="s">
        <v>26092</v>
      </c>
      <c r="G2812" s="22" t="s">
        <v>40342</v>
      </c>
      <c r="H2812" s="22" t="s">
        <v>26101</v>
      </c>
      <c r="I2812" s="22" t="s">
        <v>26102</v>
      </c>
      <c r="J2812" s="22" t="s">
        <v>26588</v>
      </c>
      <c r="K2812" s="22" t="s">
        <v>26697</v>
      </c>
      <c r="L2812" s="22" t="s">
        <v>26698</v>
      </c>
      <c r="M2812" s="23" t="s">
        <v>26742</v>
      </c>
      <c r="N2812" s="22" t="s">
        <v>26749</v>
      </c>
      <c r="O2812" s="23" t="s">
        <v>26750</v>
      </c>
      <c r="P2812" s="23"/>
      <c r="Q2812" s="23" t="s">
        <v>39874</v>
      </c>
      <c r="R2812" s="23"/>
      <c r="S2812" s="23"/>
      <c r="T2812" s="28" t="str">
        <f>LOOKUP(1,1/(Table1[[#This Row],[Level_0]:[Level 15]]&gt;0),(Table1[[#This Row],[Level_0]:[Level 15]]))</f>
        <v>H000002077 - [NL - Headcount Comex]</v>
      </c>
      <c r="U2812" s="24">
        <v>2807</v>
      </c>
    </row>
    <row r="2813" spans="1:21" x14ac:dyDescent="0.25">
      <c r="A2813" s="14" t="s">
        <v>18032</v>
      </c>
      <c r="B2813" s="17" t="s">
        <v>18030</v>
      </c>
      <c r="C2813" s="17" t="s">
        <v>11714</v>
      </c>
      <c r="D2813" s="21" t="s">
        <v>39</v>
      </c>
      <c r="E2813" s="22" t="s">
        <v>25639</v>
      </c>
      <c r="F2813" s="22" t="s">
        <v>26092</v>
      </c>
      <c r="G2813" s="22" t="s">
        <v>40342</v>
      </c>
      <c r="H2813" s="22" t="s">
        <v>26101</v>
      </c>
      <c r="I2813" s="22" t="s">
        <v>26102</v>
      </c>
      <c r="J2813" s="22" t="s">
        <v>26588</v>
      </c>
      <c r="K2813" s="22" t="s">
        <v>26697</v>
      </c>
      <c r="L2813" s="22" t="s">
        <v>26698</v>
      </c>
      <c r="M2813" s="23" t="s">
        <v>26742</v>
      </c>
      <c r="N2813" s="22" t="s">
        <v>26749</v>
      </c>
      <c r="O2813" s="23" t="s">
        <v>26751</v>
      </c>
      <c r="P2813" s="23"/>
      <c r="Q2813" s="23" t="s">
        <v>39874</v>
      </c>
      <c r="R2813" s="23"/>
      <c r="S2813" s="23"/>
      <c r="T2813" s="28" t="str">
        <f>LOOKUP(1,1/(Table1[[#This Row],[Level_0]:[Level 15]]&gt;0),(Table1[[#This Row],[Level_0]:[Level 15]]))</f>
        <v>H000002078 - [NL - External Costs]</v>
      </c>
      <c r="U2813" s="24">
        <v>2808</v>
      </c>
    </row>
    <row r="2814" spans="1:21" x14ac:dyDescent="0.25">
      <c r="A2814" s="14" t="s">
        <v>17195</v>
      </c>
      <c r="B2814" s="17" t="s">
        <v>17196</v>
      </c>
      <c r="C2814" s="17" t="s">
        <v>23666</v>
      </c>
      <c r="D2814" s="21" t="s">
        <v>39</v>
      </c>
      <c r="E2814" s="22" t="s">
        <v>25639</v>
      </c>
      <c r="F2814" s="22" t="s">
        <v>26092</v>
      </c>
      <c r="G2814" s="22" t="s">
        <v>40342</v>
      </c>
      <c r="H2814" s="22" t="s">
        <v>26101</v>
      </c>
      <c r="I2814" s="22" t="s">
        <v>26102</v>
      </c>
      <c r="J2814" s="22" t="s">
        <v>26588</v>
      </c>
      <c r="K2814" s="22" t="s">
        <v>26697</v>
      </c>
      <c r="L2814" s="22" t="s">
        <v>26752</v>
      </c>
      <c r="M2814" s="23"/>
      <c r="N2814" s="22"/>
      <c r="O2814" s="23"/>
      <c r="P2814" s="23"/>
      <c r="Q2814" s="23"/>
      <c r="R2814" s="23"/>
      <c r="S2814" s="23"/>
      <c r="T2814" s="28" t="str">
        <f>LOOKUP(1,1/(Table1[[#This Row],[Level_0]:[Level 15]]&gt;0),(Table1[[#This Row],[Level_0]:[Level 15]]))</f>
        <v>H000001096 - [Belgium &amp; Luxembourg]</v>
      </c>
      <c r="U2814" s="24">
        <v>2809</v>
      </c>
    </row>
    <row r="2815" spans="1:21" x14ac:dyDescent="0.25">
      <c r="A2815" s="14" t="s">
        <v>23069</v>
      </c>
      <c r="B2815" s="17" t="s">
        <v>23070</v>
      </c>
      <c r="C2815" s="17" t="s">
        <v>17195</v>
      </c>
      <c r="D2815" s="21" t="s">
        <v>39</v>
      </c>
      <c r="E2815" s="22" t="s">
        <v>25639</v>
      </c>
      <c r="F2815" s="22" t="s">
        <v>26092</v>
      </c>
      <c r="G2815" s="22" t="s">
        <v>40342</v>
      </c>
      <c r="H2815" s="22" t="s">
        <v>26101</v>
      </c>
      <c r="I2815" s="22" t="s">
        <v>26102</v>
      </c>
      <c r="J2815" s="22" t="s">
        <v>26588</v>
      </c>
      <c r="K2815" s="22" t="s">
        <v>26697</v>
      </c>
      <c r="L2815" s="22" t="s">
        <v>26752</v>
      </c>
      <c r="M2815" s="23" t="s">
        <v>26753</v>
      </c>
      <c r="N2815" s="22"/>
      <c r="O2815" s="23" t="s">
        <v>39874</v>
      </c>
      <c r="P2815" s="23" t="s">
        <v>39874</v>
      </c>
      <c r="Q2815" s="23" t="s">
        <v>39874</v>
      </c>
      <c r="R2815" s="23"/>
      <c r="S2815" s="23"/>
      <c r="T2815" s="28" t="str">
        <f>LOOKUP(1,1/(Table1[[#This Row],[Level_0]:[Level 15]]&gt;0),(Table1[[#This Row],[Level_0]:[Level 15]]))</f>
        <v>H000000213 - [BE Belgium]</v>
      </c>
      <c r="U2815" s="24">
        <v>2810</v>
      </c>
    </row>
    <row r="2816" spans="1:21" x14ac:dyDescent="0.25">
      <c r="A2816" s="14" t="s">
        <v>18980</v>
      </c>
      <c r="B2816" s="17" t="s">
        <v>18981</v>
      </c>
      <c r="C2816" s="17" t="s">
        <v>23069</v>
      </c>
      <c r="D2816" s="21" t="s">
        <v>39</v>
      </c>
      <c r="E2816" s="22" t="s">
        <v>25639</v>
      </c>
      <c r="F2816" s="22" t="s">
        <v>26092</v>
      </c>
      <c r="G2816" s="22" t="s">
        <v>40342</v>
      </c>
      <c r="H2816" s="22" t="s">
        <v>26101</v>
      </c>
      <c r="I2816" s="22" t="s">
        <v>26102</v>
      </c>
      <c r="J2816" s="22" t="s">
        <v>26588</v>
      </c>
      <c r="K2816" s="22" t="s">
        <v>26697</v>
      </c>
      <c r="L2816" s="22" t="s">
        <v>26752</v>
      </c>
      <c r="M2816" s="23" t="s">
        <v>26753</v>
      </c>
      <c r="N2816" s="22" t="s">
        <v>26754</v>
      </c>
      <c r="O2816" s="23"/>
      <c r="P2816" s="23" t="s">
        <v>39874</v>
      </c>
      <c r="Q2816" s="23" t="s">
        <v>39874</v>
      </c>
      <c r="R2816" s="23"/>
      <c r="S2816" s="23"/>
      <c r="T2816" s="28" t="str">
        <f>LOOKUP(1,1/(Table1[[#This Row],[Level_0]:[Level 15]]&gt;0),(Table1[[#This Row],[Level_0]:[Level 15]]))</f>
        <v>H000001695 - [BE - Commercial BU]</v>
      </c>
      <c r="U2816" s="24">
        <v>2811</v>
      </c>
    </row>
    <row r="2817" spans="1:21" x14ac:dyDescent="0.25">
      <c r="A2817" s="14" t="s">
        <v>22774</v>
      </c>
      <c r="B2817" s="17" t="s">
        <v>22775</v>
      </c>
      <c r="C2817" s="17" t="s">
        <v>18980</v>
      </c>
      <c r="D2817" s="21" t="s">
        <v>39</v>
      </c>
      <c r="E2817" s="22" t="s">
        <v>25639</v>
      </c>
      <c r="F2817" s="22" t="s">
        <v>26092</v>
      </c>
      <c r="G2817" s="22" t="s">
        <v>40342</v>
      </c>
      <c r="H2817" s="22" t="s">
        <v>26101</v>
      </c>
      <c r="I2817" s="22" t="s">
        <v>26102</v>
      </c>
      <c r="J2817" s="22" t="s">
        <v>26588</v>
      </c>
      <c r="K2817" s="22" t="s">
        <v>26697</v>
      </c>
      <c r="L2817" s="22" t="s">
        <v>26752</v>
      </c>
      <c r="M2817" s="23" t="s">
        <v>26753</v>
      </c>
      <c r="N2817" s="22" t="s">
        <v>26754</v>
      </c>
      <c r="O2817" s="23" t="s">
        <v>26755</v>
      </c>
      <c r="P2817" s="23"/>
      <c r="Q2817" s="23" t="s">
        <v>39874</v>
      </c>
      <c r="R2817" s="23"/>
      <c r="S2817" s="23"/>
      <c r="T2817" s="28" t="str">
        <f>LOOKUP(1,1/(Table1[[#This Row],[Level_0]:[Level 15]]&gt;0),(Table1[[#This Row],[Level_0]:[Level 15]]))</f>
        <v>H000001696 - [BE - BU N&amp;I]</v>
      </c>
      <c r="U2817" s="24">
        <v>2812</v>
      </c>
    </row>
    <row r="2818" spans="1:21" x14ac:dyDescent="0.25">
      <c r="A2818" s="14" t="s">
        <v>8595</v>
      </c>
      <c r="B2818" s="17" t="s">
        <v>8596</v>
      </c>
      <c r="C2818" s="17" t="s">
        <v>22774</v>
      </c>
      <c r="D2818" s="21" t="s">
        <v>39</v>
      </c>
      <c r="E2818" s="22" t="s">
        <v>25639</v>
      </c>
      <c r="F2818" s="22" t="s">
        <v>26092</v>
      </c>
      <c r="G2818" s="22" t="s">
        <v>40342</v>
      </c>
      <c r="H2818" s="22" t="s">
        <v>26101</v>
      </c>
      <c r="I2818" s="22" t="s">
        <v>26102</v>
      </c>
      <c r="J2818" s="22" t="s">
        <v>26588</v>
      </c>
      <c r="K2818" s="22" t="s">
        <v>26697</v>
      </c>
      <c r="L2818" s="22" t="s">
        <v>26752</v>
      </c>
      <c r="M2818" s="23" t="s">
        <v>26753</v>
      </c>
      <c r="N2818" s="22" t="s">
        <v>26754</v>
      </c>
      <c r="O2818" s="23" t="s">
        <v>26755</v>
      </c>
      <c r="P2818" s="23" t="s">
        <v>26756</v>
      </c>
      <c r="Q2818" s="23"/>
      <c r="R2818" s="23"/>
      <c r="S2818" s="23"/>
      <c r="T2818" s="28" t="str">
        <f>LOOKUP(1,1/(Table1[[#This Row],[Level_0]:[Level 15]]&gt;0),(Table1[[#This Row],[Level_0]:[Level 15]]))</f>
        <v>H000001697 - [BE - Field Force Headcount N&amp;I]</v>
      </c>
      <c r="U2818" s="24">
        <v>2813</v>
      </c>
    </row>
    <row r="2819" spans="1:21" x14ac:dyDescent="0.25">
      <c r="A2819" s="14" t="s">
        <v>15814</v>
      </c>
      <c r="B2819" s="17" t="s">
        <v>15815</v>
      </c>
      <c r="C2819" s="17" t="s">
        <v>22774</v>
      </c>
      <c r="D2819" s="21" t="s">
        <v>39</v>
      </c>
      <c r="E2819" s="22" t="s">
        <v>25639</v>
      </c>
      <c r="F2819" s="22" t="s">
        <v>26092</v>
      </c>
      <c r="G2819" s="22" t="s">
        <v>40342</v>
      </c>
      <c r="H2819" s="22" t="s">
        <v>26101</v>
      </c>
      <c r="I2819" s="22" t="s">
        <v>26102</v>
      </c>
      <c r="J2819" s="22" t="s">
        <v>26588</v>
      </c>
      <c r="K2819" s="22" t="s">
        <v>26697</v>
      </c>
      <c r="L2819" s="22" t="s">
        <v>26752</v>
      </c>
      <c r="M2819" s="23" t="s">
        <v>26753</v>
      </c>
      <c r="N2819" s="22" t="s">
        <v>26754</v>
      </c>
      <c r="O2819" s="23" t="s">
        <v>26755</v>
      </c>
      <c r="P2819" s="23" t="s">
        <v>26757</v>
      </c>
      <c r="Q2819" s="23"/>
      <c r="R2819" s="23"/>
      <c r="S2819" s="23"/>
      <c r="T2819" s="28" t="str">
        <f>LOOKUP(1,1/(Table1[[#This Row],[Level_0]:[Level 15]]&gt;0),(Table1[[#This Row],[Level_0]:[Level 15]]))</f>
        <v>H000001698 - [BE - ISS Headcount N&amp;I]</v>
      </c>
      <c r="U2819" s="24">
        <v>2814</v>
      </c>
    </row>
    <row r="2820" spans="1:21" x14ac:dyDescent="0.25">
      <c r="A2820" s="14" t="s">
        <v>15816</v>
      </c>
      <c r="B2820" s="17" t="s">
        <v>15817</v>
      </c>
      <c r="C2820" s="17" t="s">
        <v>22774</v>
      </c>
      <c r="D2820" s="21" t="s">
        <v>39</v>
      </c>
      <c r="E2820" s="22" t="s">
        <v>25639</v>
      </c>
      <c r="F2820" s="22" t="s">
        <v>26092</v>
      </c>
      <c r="G2820" s="22" t="s">
        <v>40342</v>
      </c>
      <c r="H2820" s="22" t="s">
        <v>26101</v>
      </c>
      <c r="I2820" s="22" t="s">
        <v>26102</v>
      </c>
      <c r="J2820" s="22" t="s">
        <v>26588</v>
      </c>
      <c r="K2820" s="22" t="s">
        <v>26697</v>
      </c>
      <c r="L2820" s="22" t="s">
        <v>26752</v>
      </c>
      <c r="M2820" s="23" t="s">
        <v>26753</v>
      </c>
      <c r="N2820" s="22" t="s">
        <v>26754</v>
      </c>
      <c r="O2820" s="23" t="s">
        <v>26755</v>
      </c>
      <c r="P2820" s="23" t="s">
        <v>26758</v>
      </c>
      <c r="Q2820" s="23"/>
      <c r="R2820" s="23"/>
      <c r="S2820" s="23"/>
      <c r="T2820" s="28" t="str">
        <f>LOOKUP(1,1/(Table1[[#This Row],[Level_0]:[Level 15]]&gt;0),(Table1[[#This Row],[Level_0]:[Level 15]]))</f>
        <v>H000001699 - [BE - Sales Promo Rebif]</v>
      </c>
      <c r="U2820" s="24">
        <v>2815</v>
      </c>
    </row>
    <row r="2821" spans="1:21" x14ac:dyDescent="0.25">
      <c r="A2821" s="14" t="s">
        <v>11680</v>
      </c>
      <c r="B2821" s="17" t="s">
        <v>11681</v>
      </c>
      <c r="C2821" s="17" t="s">
        <v>22774</v>
      </c>
      <c r="D2821" s="21" t="s">
        <v>39</v>
      </c>
      <c r="E2821" s="22" t="s">
        <v>25639</v>
      </c>
      <c r="F2821" s="22" t="s">
        <v>26092</v>
      </c>
      <c r="G2821" s="22" t="s">
        <v>40342</v>
      </c>
      <c r="H2821" s="22" t="s">
        <v>26101</v>
      </c>
      <c r="I2821" s="22" t="s">
        <v>26102</v>
      </c>
      <c r="J2821" s="22" t="s">
        <v>26588</v>
      </c>
      <c r="K2821" s="22" t="s">
        <v>26697</v>
      </c>
      <c r="L2821" s="22" t="s">
        <v>26752</v>
      </c>
      <c r="M2821" s="23" t="s">
        <v>26753</v>
      </c>
      <c r="N2821" s="22" t="s">
        <v>26754</v>
      </c>
      <c r="O2821" s="23" t="s">
        <v>26755</v>
      </c>
      <c r="P2821" s="23" t="s">
        <v>26759</v>
      </c>
      <c r="Q2821" s="23"/>
      <c r="R2821" s="23"/>
      <c r="S2821" s="23"/>
      <c r="T2821" s="28" t="str">
        <f>LOOKUP(1,1/(Table1[[#This Row],[Level_0]:[Level 15]]&gt;0),(Table1[[#This Row],[Level_0]:[Level 15]]))</f>
        <v>H000001700 - [BE - Sales Promo Mavenclad]</v>
      </c>
      <c r="U2821" s="24">
        <v>2816</v>
      </c>
    </row>
    <row r="2822" spans="1:21" x14ac:dyDescent="0.25">
      <c r="A2822" s="14" t="s">
        <v>22209</v>
      </c>
      <c r="B2822" s="17" t="s">
        <v>22210</v>
      </c>
      <c r="C2822" s="17" t="s">
        <v>18980</v>
      </c>
      <c r="D2822" s="21" t="s">
        <v>39</v>
      </c>
      <c r="E2822" s="22" t="s">
        <v>25639</v>
      </c>
      <c r="F2822" s="22" t="s">
        <v>26092</v>
      </c>
      <c r="G2822" s="22" t="s">
        <v>40342</v>
      </c>
      <c r="H2822" s="22" t="s">
        <v>26101</v>
      </c>
      <c r="I2822" s="22" t="s">
        <v>26102</v>
      </c>
      <c r="J2822" s="22" t="s">
        <v>26588</v>
      </c>
      <c r="K2822" s="22" t="s">
        <v>26697</v>
      </c>
      <c r="L2822" s="22" t="s">
        <v>26752</v>
      </c>
      <c r="M2822" s="23" t="s">
        <v>26753</v>
      </c>
      <c r="N2822" s="22" t="s">
        <v>26754</v>
      </c>
      <c r="O2822" s="23" t="s">
        <v>26760</v>
      </c>
      <c r="P2822" s="23"/>
      <c r="Q2822" s="23" t="s">
        <v>39874</v>
      </c>
      <c r="R2822" s="23"/>
      <c r="S2822" s="23"/>
      <c r="T2822" s="28" t="str">
        <f>LOOKUP(1,1/(Table1[[#This Row],[Level_0]:[Level 15]]&gt;0),(Table1[[#This Row],[Level_0]:[Level 15]]))</f>
        <v>H000001701 - [BE - BU Onco]</v>
      </c>
      <c r="U2822" s="24">
        <v>2817</v>
      </c>
    </row>
    <row r="2823" spans="1:21" x14ac:dyDescent="0.25">
      <c r="A2823" s="14" t="s">
        <v>7685</v>
      </c>
      <c r="B2823" s="17" t="s">
        <v>7686</v>
      </c>
      <c r="C2823" s="17" t="s">
        <v>22209</v>
      </c>
      <c r="D2823" s="21" t="s">
        <v>39</v>
      </c>
      <c r="E2823" s="22" t="s">
        <v>25639</v>
      </c>
      <c r="F2823" s="22" t="s">
        <v>26092</v>
      </c>
      <c r="G2823" s="22" t="s">
        <v>40342</v>
      </c>
      <c r="H2823" s="22" t="s">
        <v>26101</v>
      </c>
      <c r="I2823" s="22" t="s">
        <v>26102</v>
      </c>
      <c r="J2823" s="22" t="s">
        <v>26588</v>
      </c>
      <c r="K2823" s="22" t="s">
        <v>26697</v>
      </c>
      <c r="L2823" s="22" t="s">
        <v>26752</v>
      </c>
      <c r="M2823" s="23" t="s">
        <v>26753</v>
      </c>
      <c r="N2823" s="22" t="s">
        <v>26754</v>
      </c>
      <c r="O2823" s="23" t="s">
        <v>26760</v>
      </c>
      <c r="P2823" s="23" t="s">
        <v>26761</v>
      </c>
      <c r="Q2823" s="23"/>
      <c r="R2823" s="23"/>
      <c r="S2823" s="23"/>
      <c r="T2823" s="28" t="str">
        <f>LOOKUP(1,1/(Table1[[#This Row],[Level_0]:[Level 15]]&gt;0),(Table1[[#This Row],[Level_0]:[Level 15]]))</f>
        <v>H000001702 - [BE - Field Force Headcount Onco]</v>
      </c>
      <c r="U2823" s="24">
        <v>2818</v>
      </c>
    </row>
    <row r="2824" spans="1:21" x14ac:dyDescent="0.25">
      <c r="A2824" s="14" t="s">
        <v>14929</v>
      </c>
      <c r="B2824" s="17" t="s">
        <v>14930</v>
      </c>
      <c r="C2824" s="17" t="s">
        <v>22209</v>
      </c>
      <c r="D2824" s="21" t="s">
        <v>39</v>
      </c>
      <c r="E2824" s="22" t="s">
        <v>25639</v>
      </c>
      <c r="F2824" s="22" t="s">
        <v>26092</v>
      </c>
      <c r="G2824" s="22" t="s">
        <v>40342</v>
      </c>
      <c r="H2824" s="22" t="s">
        <v>26101</v>
      </c>
      <c r="I2824" s="22" t="s">
        <v>26102</v>
      </c>
      <c r="J2824" s="22" t="s">
        <v>26588</v>
      </c>
      <c r="K2824" s="22" t="s">
        <v>26697</v>
      </c>
      <c r="L2824" s="22" t="s">
        <v>26752</v>
      </c>
      <c r="M2824" s="23" t="s">
        <v>26753</v>
      </c>
      <c r="N2824" s="22" t="s">
        <v>26754</v>
      </c>
      <c r="O2824" s="23" t="s">
        <v>26760</v>
      </c>
      <c r="P2824" s="23" t="s">
        <v>26762</v>
      </c>
      <c r="Q2824" s="23"/>
      <c r="R2824" s="23"/>
      <c r="S2824" s="23"/>
      <c r="T2824" s="28" t="str">
        <f>LOOKUP(1,1/(Table1[[#This Row],[Level_0]:[Level 15]]&gt;0),(Table1[[#This Row],[Level_0]:[Level 15]]))</f>
        <v>H000001703 - [BE - ISS Headcount Onco]</v>
      </c>
      <c r="U2824" s="24">
        <v>2819</v>
      </c>
    </row>
    <row r="2825" spans="1:21" x14ac:dyDescent="0.25">
      <c r="A2825" s="14" t="s">
        <v>13755</v>
      </c>
      <c r="B2825" s="17" t="s">
        <v>13756</v>
      </c>
      <c r="C2825" s="17" t="s">
        <v>22209</v>
      </c>
      <c r="D2825" s="21" t="s">
        <v>39</v>
      </c>
      <c r="E2825" s="22" t="s">
        <v>25639</v>
      </c>
      <c r="F2825" s="22" t="s">
        <v>26092</v>
      </c>
      <c r="G2825" s="22" t="s">
        <v>40342</v>
      </c>
      <c r="H2825" s="22" t="s">
        <v>26101</v>
      </c>
      <c r="I2825" s="22" t="s">
        <v>26102</v>
      </c>
      <c r="J2825" s="22" t="s">
        <v>26588</v>
      </c>
      <c r="K2825" s="22" t="s">
        <v>26697</v>
      </c>
      <c r="L2825" s="22" t="s">
        <v>26752</v>
      </c>
      <c r="M2825" s="23" t="s">
        <v>26753</v>
      </c>
      <c r="N2825" s="22" t="s">
        <v>26754</v>
      </c>
      <c r="O2825" s="23" t="s">
        <v>26760</v>
      </c>
      <c r="P2825" s="23" t="s">
        <v>26763</v>
      </c>
      <c r="Q2825" s="23"/>
      <c r="R2825" s="23"/>
      <c r="S2825" s="23"/>
      <c r="T2825" s="28" t="str">
        <f>LOOKUP(1,1/(Table1[[#This Row],[Level_0]:[Level 15]]&gt;0),(Table1[[#This Row],[Level_0]:[Level 15]]))</f>
        <v>H000001704 - [BE - Sales Promo Erbitux]</v>
      </c>
      <c r="U2825" s="24">
        <v>2820</v>
      </c>
    </row>
    <row r="2826" spans="1:21" x14ac:dyDescent="0.25">
      <c r="A2826" s="14" t="s">
        <v>12560</v>
      </c>
      <c r="B2826" s="17" t="s">
        <v>12561</v>
      </c>
      <c r="C2826" s="17" t="s">
        <v>22209</v>
      </c>
      <c r="D2826" s="21" t="s">
        <v>39</v>
      </c>
      <c r="E2826" s="22" t="s">
        <v>25639</v>
      </c>
      <c r="F2826" s="22" t="s">
        <v>26092</v>
      </c>
      <c r="G2826" s="22" t="s">
        <v>40342</v>
      </c>
      <c r="H2826" s="22" t="s">
        <v>26101</v>
      </c>
      <c r="I2826" s="22" t="s">
        <v>26102</v>
      </c>
      <c r="J2826" s="22" t="s">
        <v>26588</v>
      </c>
      <c r="K2826" s="22" t="s">
        <v>26697</v>
      </c>
      <c r="L2826" s="22" t="s">
        <v>26752</v>
      </c>
      <c r="M2826" s="23" t="s">
        <v>26753</v>
      </c>
      <c r="N2826" s="22" t="s">
        <v>26754</v>
      </c>
      <c r="O2826" s="23" t="s">
        <v>26760</v>
      </c>
      <c r="P2826" s="23" t="s">
        <v>26764</v>
      </c>
      <c r="Q2826" s="23"/>
      <c r="R2826" s="23"/>
      <c r="S2826" s="23"/>
      <c r="T2826" s="28" t="str">
        <f>LOOKUP(1,1/(Table1[[#This Row],[Level_0]:[Level 15]]&gt;0),(Table1[[#This Row],[Level_0]:[Level 15]]))</f>
        <v>H000001705 - [BE - Sales Promo Bavencio]</v>
      </c>
      <c r="U2826" s="24">
        <v>2821</v>
      </c>
    </row>
    <row r="2827" spans="1:21" x14ac:dyDescent="0.25">
      <c r="A2827" s="14" t="s">
        <v>12562</v>
      </c>
      <c r="B2827" s="17" t="s">
        <v>12563</v>
      </c>
      <c r="C2827" s="17" t="s">
        <v>22209</v>
      </c>
      <c r="D2827" s="21" t="s">
        <v>39</v>
      </c>
      <c r="E2827" s="22" t="s">
        <v>25639</v>
      </c>
      <c r="F2827" s="22" t="s">
        <v>26092</v>
      </c>
      <c r="G2827" s="22" t="s">
        <v>40342</v>
      </c>
      <c r="H2827" s="22" t="s">
        <v>26101</v>
      </c>
      <c r="I2827" s="22" t="s">
        <v>26102</v>
      </c>
      <c r="J2827" s="22" t="s">
        <v>26588</v>
      </c>
      <c r="K2827" s="22" t="s">
        <v>26697</v>
      </c>
      <c r="L2827" s="22" t="s">
        <v>26752</v>
      </c>
      <c r="M2827" s="23" t="s">
        <v>26753</v>
      </c>
      <c r="N2827" s="22" t="s">
        <v>26754</v>
      </c>
      <c r="O2827" s="23" t="s">
        <v>26760</v>
      </c>
      <c r="P2827" s="23" t="s">
        <v>26765</v>
      </c>
      <c r="Q2827" s="23"/>
      <c r="R2827" s="23"/>
      <c r="S2827" s="23"/>
      <c r="T2827" s="28" t="str">
        <f>LOOKUP(1,1/(Table1[[#This Row],[Level_0]:[Level 15]]&gt;0),(Table1[[#This Row],[Level_0]:[Level 15]]))</f>
        <v>H000001706 - [BE - Sales Promo Tepmetko]</v>
      </c>
      <c r="U2827" s="24">
        <v>2822</v>
      </c>
    </row>
    <row r="2828" spans="1:21" x14ac:dyDescent="0.25">
      <c r="A2828" s="14" t="s">
        <v>17289</v>
      </c>
      <c r="B2828" s="17" t="s">
        <v>17290</v>
      </c>
      <c r="C2828" s="17" t="s">
        <v>18980</v>
      </c>
      <c r="D2828" s="21" t="s">
        <v>39</v>
      </c>
      <c r="E2828" s="22" t="s">
        <v>25639</v>
      </c>
      <c r="F2828" s="22" t="s">
        <v>26092</v>
      </c>
      <c r="G2828" s="22" t="s">
        <v>40342</v>
      </c>
      <c r="H2828" s="22" t="s">
        <v>26101</v>
      </c>
      <c r="I2828" s="22" t="s">
        <v>26102</v>
      </c>
      <c r="J2828" s="22" t="s">
        <v>26588</v>
      </c>
      <c r="K2828" s="22" t="s">
        <v>26697</v>
      </c>
      <c r="L2828" s="22" t="s">
        <v>26752</v>
      </c>
      <c r="M2828" s="23" t="s">
        <v>26753</v>
      </c>
      <c r="N2828" s="22" t="s">
        <v>26754</v>
      </c>
      <c r="O2828" s="23" t="s">
        <v>26766</v>
      </c>
      <c r="P2828" s="23"/>
      <c r="Q2828" s="23" t="s">
        <v>39874</v>
      </c>
      <c r="R2828" s="23"/>
      <c r="S2828" s="23"/>
      <c r="T2828" s="28" t="str">
        <f>LOOKUP(1,1/(Table1[[#This Row],[Level_0]:[Level 15]]&gt;0),(Table1[[#This Row],[Level_0]:[Level 15]]))</f>
        <v>H000001707 - [BE - BU Ferti &amp; CM&amp;E]</v>
      </c>
      <c r="U2828" s="24">
        <v>2823</v>
      </c>
    </row>
    <row r="2829" spans="1:21" x14ac:dyDescent="0.25">
      <c r="A2829" s="14" t="s">
        <v>6714</v>
      </c>
      <c r="B2829" s="17" t="s">
        <v>6715</v>
      </c>
      <c r="C2829" s="17" t="s">
        <v>17289</v>
      </c>
      <c r="D2829" s="21" t="s">
        <v>39</v>
      </c>
      <c r="E2829" s="22" t="s">
        <v>25639</v>
      </c>
      <c r="F2829" s="22" t="s">
        <v>26092</v>
      </c>
      <c r="G2829" s="22" t="s">
        <v>40342</v>
      </c>
      <c r="H2829" s="22" t="s">
        <v>26101</v>
      </c>
      <c r="I2829" s="22" t="s">
        <v>26102</v>
      </c>
      <c r="J2829" s="22" t="s">
        <v>26588</v>
      </c>
      <c r="K2829" s="22" t="s">
        <v>26697</v>
      </c>
      <c r="L2829" s="22" t="s">
        <v>26752</v>
      </c>
      <c r="M2829" s="23" t="s">
        <v>26753</v>
      </c>
      <c r="N2829" s="22" t="s">
        <v>26754</v>
      </c>
      <c r="O2829" s="23" t="s">
        <v>26766</v>
      </c>
      <c r="P2829" s="23" t="s">
        <v>26767</v>
      </c>
      <c r="Q2829" s="23"/>
      <c r="R2829" s="23"/>
      <c r="S2829" s="23"/>
      <c r="T2829" s="28" t="str">
        <f>LOOKUP(1,1/(Table1[[#This Row],[Level_0]:[Level 15]]&gt;0),(Table1[[#This Row],[Level_0]:[Level 15]]))</f>
        <v>H000001708 - [BE - Field Force Headcount FCM&amp;E]</v>
      </c>
      <c r="U2829" s="24">
        <v>2824</v>
      </c>
    </row>
    <row r="2830" spans="1:21" x14ac:dyDescent="0.25">
      <c r="A2830" s="14" t="s">
        <v>13757</v>
      </c>
      <c r="B2830" s="17" t="s">
        <v>13758</v>
      </c>
      <c r="C2830" s="17" t="s">
        <v>17289</v>
      </c>
      <c r="D2830" s="21" t="s">
        <v>39</v>
      </c>
      <c r="E2830" s="22" t="s">
        <v>25639</v>
      </c>
      <c r="F2830" s="22" t="s">
        <v>26092</v>
      </c>
      <c r="G2830" s="22" t="s">
        <v>40342</v>
      </c>
      <c r="H2830" s="22" t="s">
        <v>26101</v>
      </c>
      <c r="I2830" s="22" t="s">
        <v>26102</v>
      </c>
      <c r="J2830" s="22" t="s">
        <v>26588</v>
      </c>
      <c r="K2830" s="22" t="s">
        <v>26697</v>
      </c>
      <c r="L2830" s="22" t="s">
        <v>26752</v>
      </c>
      <c r="M2830" s="23" t="s">
        <v>26753</v>
      </c>
      <c r="N2830" s="22" t="s">
        <v>26754</v>
      </c>
      <c r="O2830" s="23" t="s">
        <v>26766</v>
      </c>
      <c r="P2830" s="23" t="s">
        <v>26768</v>
      </c>
      <c r="Q2830" s="23"/>
      <c r="R2830" s="23"/>
      <c r="S2830" s="23"/>
      <c r="T2830" s="28" t="str">
        <f>LOOKUP(1,1/(Table1[[#This Row],[Level_0]:[Level 15]]&gt;0),(Table1[[#This Row],[Level_0]:[Level 15]]))</f>
        <v>H000001709 - [BE - ISS Headcount FCM&amp;E]</v>
      </c>
      <c r="U2830" s="24">
        <v>2825</v>
      </c>
    </row>
    <row r="2831" spans="1:21" x14ac:dyDescent="0.25">
      <c r="A2831" s="14" t="s">
        <v>15818</v>
      </c>
      <c r="B2831" s="17" t="s">
        <v>15819</v>
      </c>
      <c r="C2831" s="17" t="s">
        <v>17289</v>
      </c>
      <c r="D2831" s="21" t="s">
        <v>39</v>
      </c>
      <c r="E2831" s="22" t="s">
        <v>25639</v>
      </c>
      <c r="F2831" s="22" t="s">
        <v>26092</v>
      </c>
      <c r="G2831" s="22" t="s">
        <v>40342</v>
      </c>
      <c r="H2831" s="22" t="s">
        <v>26101</v>
      </c>
      <c r="I2831" s="22" t="s">
        <v>26102</v>
      </c>
      <c r="J2831" s="22" t="s">
        <v>26588</v>
      </c>
      <c r="K2831" s="22" t="s">
        <v>26697</v>
      </c>
      <c r="L2831" s="22" t="s">
        <v>26752</v>
      </c>
      <c r="M2831" s="23" t="s">
        <v>26753</v>
      </c>
      <c r="N2831" s="22" t="s">
        <v>26754</v>
      </c>
      <c r="O2831" s="23" t="s">
        <v>26766</v>
      </c>
      <c r="P2831" s="23" t="s">
        <v>26769</v>
      </c>
      <c r="Q2831" s="23"/>
      <c r="R2831" s="23"/>
      <c r="S2831" s="23"/>
      <c r="T2831" s="28" t="str">
        <f>LOOKUP(1,1/(Table1[[#This Row],[Level_0]:[Level 15]]&gt;0),(Table1[[#This Row],[Level_0]:[Level 15]]))</f>
        <v>H000001710 - [BE - Sales Promo Ferti]</v>
      </c>
      <c r="U2831" s="24">
        <v>2826</v>
      </c>
    </row>
    <row r="2832" spans="1:21" x14ac:dyDescent="0.25">
      <c r="A2832" s="14" t="s">
        <v>16525</v>
      </c>
      <c r="B2832" s="17" t="s">
        <v>16526</v>
      </c>
      <c r="C2832" s="17" t="s">
        <v>17289</v>
      </c>
      <c r="D2832" s="21" t="s">
        <v>39</v>
      </c>
      <c r="E2832" s="22" t="s">
        <v>25639</v>
      </c>
      <c r="F2832" s="22" t="s">
        <v>26092</v>
      </c>
      <c r="G2832" s="22" t="s">
        <v>40342</v>
      </c>
      <c r="H2832" s="22" t="s">
        <v>26101</v>
      </c>
      <c r="I2832" s="22" t="s">
        <v>26102</v>
      </c>
      <c r="J2832" s="22" t="s">
        <v>26588</v>
      </c>
      <c r="K2832" s="22" t="s">
        <v>26697</v>
      </c>
      <c r="L2832" s="22" t="s">
        <v>26752</v>
      </c>
      <c r="M2832" s="23" t="s">
        <v>26753</v>
      </c>
      <c r="N2832" s="22" t="s">
        <v>26754</v>
      </c>
      <c r="O2832" s="23" t="s">
        <v>26766</v>
      </c>
      <c r="P2832" s="23" t="s">
        <v>26770</v>
      </c>
      <c r="Q2832" s="23"/>
      <c r="R2832" s="23"/>
      <c r="S2832" s="23"/>
      <c r="T2832" s="28" t="str">
        <f>LOOKUP(1,1/(Table1[[#This Row],[Level_0]:[Level 15]]&gt;0),(Table1[[#This Row],[Level_0]:[Level 15]]))</f>
        <v>H000001711 - [BE - Sales Promo CM&amp;E]</v>
      </c>
      <c r="U2832" s="24">
        <v>2827</v>
      </c>
    </row>
    <row r="2833" spans="1:21" x14ac:dyDescent="0.25">
      <c r="A2833" s="14" t="s">
        <v>13759</v>
      </c>
      <c r="B2833" s="17" t="s">
        <v>13760</v>
      </c>
      <c r="C2833" s="17" t="s">
        <v>23069</v>
      </c>
      <c r="D2833" s="21" t="s">
        <v>39</v>
      </c>
      <c r="E2833" s="22" t="s">
        <v>25639</v>
      </c>
      <c r="F2833" s="22" t="s">
        <v>26092</v>
      </c>
      <c r="G2833" s="22" t="s">
        <v>40342</v>
      </c>
      <c r="H2833" s="22" t="s">
        <v>26101</v>
      </c>
      <c r="I2833" s="22" t="s">
        <v>26102</v>
      </c>
      <c r="J2833" s="22" t="s">
        <v>26588</v>
      </c>
      <c r="K2833" s="22" t="s">
        <v>26697</v>
      </c>
      <c r="L2833" s="22" t="s">
        <v>26752</v>
      </c>
      <c r="M2833" s="23" t="s">
        <v>26753</v>
      </c>
      <c r="N2833" s="22" t="s">
        <v>26771</v>
      </c>
      <c r="O2833" s="23"/>
      <c r="P2833" s="23" t="s">
        <v>39874</v>
      </c>
      <c r="Q2833" s="23" t="s">
        <v>39874</v>
      </c>
      <c r="R2833" s="23"/>
      <c r="S2833" s="23"/>
      <c r="T2833" s="28" t="str">
        <f>LOOKUP(1,1/(Table1[[#This Row],[Level_0]:[Level 15]]&gt;0),(Table1[[#This Row],[Level_0]:[Level 15]]))</f>
        <v>H000001712 - [BE - Medical - Local R&amp;D]</v>
      </c>
      <c r="U2833" s="24">
        <v>2828</v>
      </c>
    </row>
    <row r="2834" spans="1:21" x14ac:dyDescent="0.25">
      <c r="A2834" s="14" t="s">
        <v>18013</v>
      </c>
      <c r="B2834" s="17" t="s">
        <v>18014</v>
      </c>
      <c r="C2834" s="17" t="s">
        <v>13759</v>
      </c>
      <c r="D2834" s="21" t="s">
        <v>39</v>
      </c>
      <c r="E2834" s="22" t="s">
        <v>25639</v>
      </c>
      <c r="F2834" s="22" t="s">
        <v>26092</v>
      </c>
      <c r="G2834" s="22" t="s">
        <v>40342</v>
      </c>
      <c r="H2834" s="22" t="s">
        <v>26101</v>
      </c>
      <c r="I2834" s="22" t="s">
        <v>26102</v>
      </c>
      <c r="J2834" s="22" t="s">
        <v>26588</v>
      </c>
      <c r="K2834" s="22" t="s">
        <v>26697</v>
      </c>
      <c r="L2834" s="22" t="s">
        <v>26752</v>
      </c>
      <c r="M2834" s="23" t="s">
        <v>26753</v>
      </c>
      <c r="N2834" s="22" t="s">
        <v>26771</v>
      </c>
      <c r="O2834" s="23" t="s">
        <v>26772</v>
      </c>
      <c r="P2834" s="23"/>
      <c r="Q2834" s="23" t="s">
        <v>39874</v>
      </c>
      <c r="R2834" s="23"/>
      <c r="S2834" s="23"/>
      <c r="T2834" s="28" t="str">
        <f>LOOKUP(1,1/(Table1[[#This Row],[Level_0]:[Level 15]]&gt;0),(Table1[[#This Row],[Level_0]:[Level 15]]))</f>
        <v>H000001713 - [BE - Medical BU N&amp;I]</v>
      </c>
      <c r="U2834" s="24">
        <v>2829</v>
      </c>
    </row>
    <row r="2835" spans="1:21" x14ac:dyDescent="0.25">
      <c r="A2835" s="14" t="s">
        <v>14931</v>
      </c>
      <c r="B2835" s="17" t="s">
        <v>14932</v>
      </c>
      <c r="C2835" s="17" t="s">
        <v>18013</v>
      </c>
      <c r="D2835" s="21" t="s">
        <v>39</v>
      </c>
      <c r="E2835" s="22" t="s">
        <v>25639</v>
      </c>
      <c r="F2835" s="22" t="s">
        <v>26092</v>
      </c>
      <c r="G2835" s="22" t="s">
        <v>40342</v>
      </c>
      <c r="H2835" s="22" t="s">
        <v>26101</v>
      </c>
      <c r="I2835" s="22" t="s">
        <v>26102</v>
      </c>
      <c r="J2835" s="22" t="s">
        <v>26588</v>
      </c>
      <c r="K2835" s="22" t="s">
        <v>26697</v>
      </c>
      <c r="L2835" s="22" t="s">
        <v>26752</v>
      </c>
      <c r="M2835" s="23" t="s">
        <v>26753</v>
      </c>
      <c r="N2835" s="22" t="s">
        <v>26771</v>
      </c>
      <c r="O2835" s="23" t="s">
        <v>26772</v>
      </c>
      <c r="P2835" s="23" t="s">
        <v>26773</v>
      </c>
      <c r="Q2835" s="23"/>
      <c r="R2835" s="23"/>
      <c r="S2835" s="23"/>
      <c r="T2835" s="28" t="str">
        <f>LOOKUP(1,1/(Table1[[#This Row],[Level_0]:[Level 15]]&gt;0),(Table1[[#This Row],[Level_0]:[Level 15]]))</f>
        <v>H000001714 - [BE - Headcount Med. N&amp;I]</v>
      </c>
      <c r="U2835" s="24">
        <v>2830</v>
      </c>
    </row>
    <row r="2836" spans="1:21" x14ac:dyDescent="0.25">
      <c r="A2836" s="14" t="s">
        <v>8597</v>
      </c>
      <c r="B2836" s="17" t="s">
        <v>8598</v>
      </c>
      <c r="C2836" s="17" t="s">
        <v>18013</v>
      </c>
      <c r="D2836" s="21" t="s">
        <v>39</v>
      </c>
      <c r="E2836" s="22" t="s">
        <v>25639</v>
      </c>
      <c r="F2836" s="22" t="s">
        <v>26092</v>
      </c>
      <c r="G2836" s="22" t="s">
        <v>40342</v>
      </c>
      <c r="H2836" s="22" t="s">
        <v>26101</v>
      </c>
      <c r="I2836" s="22" t="s">
        <v>26102</v>
      </c>
      <c r="J2836" s="22" t="s">
        <v>26588</v>
      </c>
      <c r="K2836" s="22" t="s">
        <v>26697</v>
      </c>
      <c r="L2836" s="22" t="s">
        <v>26752</v>
      </c>
      <c r="M2836" s="23" t="s">
        <v>26753</v>
      </c>
      <c r="N2836" s="22" t="s">
        <v>26771</v>
      </c>
      <c r="O2836" s="23" t="s">
        <v>26772</v>
      </c>
      <c r="P2836" s="23" t="s">
        <v>26774</v>
      </c>
      <c r="Q2836" s="23"/>
      <c r="R2836" s="23"/>
      <c r="S2836" s="23"/>
      <c r="T2836" s="28" t="str">
        <f>LOOKUP(1,1/(Table1[[#This Row],[Level_0]:[Level 15]]&gt;0),(Table1[[#This Row],[Level_0]:[Level 15]]))</f>
        <v>H000001715 - [BE - Medical Act non R&amp;D Rebif]</v>
      </c>
      <c r="U2836" s="24">
        <v>2831</v>
      </c>
    </row>
    <row r="2837" spans="1:21" x14ac:dyDescent="0.25">
      <c r="A2837" s="14" t="s">
        <v>5046</v>
      </c>
      <c r="B2837" s="17" t="s">
        <v>5047</v>
      </c>
      <c r="C2837" s="17" t="s">
        <v>18013</v>
      </c>
      <c r="D2837" s="21" t="s">
        <v>39</v>
      </c>
      <c r="E2837" s="22" t="s">
        <v>25639</v>
      </c>
      <c r="F2837" s="22" t="s">
        <v>26092</v>
      </c>
      <c r="G2837" s="22" t="s">
        <v>40342</v>
      </c>
      <c r="H2837" s="22" t="s">
        <v>26101</v>
      </c>
      <c r="I2837" s="22" t="s">
        <v>26102</v>
      </c>
      <c r="J2837" s="22" t="s">
        <v>26588</v>
      </c>
      <c r="K2837" s="22" t="s">
        <v>26697</v>
      </c>
      <c r="L2837" s="22" t="s">
        <v>26752</v>
      </c>
      <c r="M2837" s="23" t="s">
        <v>26753</v>
      </c>
      <c r="N2837" s="22" t="s">
        <v>26771</v>
      </c>
      <c r="O2837" s="23" t="s">
        <v>26772</v>
      </c>
      <c r="P2837" s="23" t="s">
        <v>26775</v>
      </c>
      <c r="Q2837" s="23"/>
      <c r="R2837" s="23"/>
      <c r="S2837" s="23"/>
      <c r="T2837" s="28" t="str">
        <f>LOOKUP(1,1/(Table1[[#This Row],[Level_0]:[Level 15]]&gt;0),(Table1[[#This Row],[Level_0]:[Level 15]]))</f>
        <v>H000001716 - [BE - Medical Act non R&amp;D Mavenclad]</v>
      </c>
      <c r="U2837" s="24">
        <v>2832</v>
      </c>
    </row>
    <row r="2838" spans="1:21" x14ac:dyDescent="0.25">
      <c r="A2838" s="14" t="s">
        <v>13761</v>
      </c>
      <c r="B2838" s="17" t="s">
        <v>13762</v>
      </c>
      <c r="C2838" s="17" t="s">
        <v>18013</v>
      </c>
      <c r="D2838" s="21" t="s">
        <v>39</v>
      </c>
      <c r="E2838" s="22" t="s">
        <v>25639</v>
      </c>
      <c r="F2838" s="22" t="s">
        <v>26092</v>
      </c>
      <c r="G2838" s="22" t="s">
        <v>40342</v>
      </c>
      <c r="H2838" s="22" t="s">
        <v>26101</v>
      </c>
      <c r="I2838" s="22" t="s">
        <v>26102</v>
      </c>
      <c r="J2838" s="22" t="s">
        <v>26588</v>
      </c>
      <c r="K2838" s="22" t="s">
        <v>26697</v>
      </c>
      <c r="L2838" s="22" t="s">
        <v>26752</v>
      </c>
      <c r="M2838" s="23" t="s">
        <v>26753</v>
      </c>
      <c r="N2838" s="22" t="s">
        <v>26771</v>
      </c>
      <c r="O2838" s="23" t="s">
        <v>26772</v>
      </c>
      <c r="P2838" s="23" t="s">
        <v>26776</v>
      </c>
      <c r="Q2838" s="23"/>
      <c r="R2838" s="23"/>
      <c r="S2838" s="23"/>
      <c r="T2838" s="28" t="str">
        <f>LOOKUP(1,1/(Table1[[#This Row],[Level_0]:[Level 15]]&gt;0),(Table1[[#This Row],[Level_0]:[Level 15]]))</f>
        <v>H000001717 - [BE - Local Studies Rebif]</v>
      </c>
      <c r="U2838" s="24">
        <v>2833</v>
      </c>
    </row>
    <row r="2839" spans="1:21" x14ac:dyDescent="0.25">
      <c r="A2839" s="14" t="s">
        <v>10175</v>
      </c>
      <c r="B2839" s="17" t="s">
        <v>10176</v>
      </c>
      <c r="C2839" s="17" t="s">
        <v>18013</v>
      </c>
      <c r="D2839" s="21" t="s">
        <v>39</v>
      </c>
      <c r="E2839" s="22" t="s">
        <v>25639</v>
      </c>
      <c r="F2839" s="22" t="s">
        <v>26092</v>
      </c>
      <c r="G2839" s="22" t="s">
        <v>40342</v>
      </c>
      <c r="H2839" s="22" t="s">
        <v>26101</v>
      </c>
      <c r="I2839" s="22" t="s">
        <v>26102</v>
      </c>
      <c r="J2839" s="22" t="s">
        <v>26588</v>
      </c>
      <c r="K2839" s="22" t="s">
        <v>26697</v>
      </c>
      <c r="L2839" s="22" t="s">
        <v>26752</v>
      </c>
      <c r="M2839" s="23" t="s">
        <v>26753</v>
      </c>
      <c r="N2839" s="22" t="s">
        <v>26771</v>
      </c>
      <c r="O2839" s="23" t="s">
        <v>26772</v>
      </c>
      <c r="P2839" s="23" t="s">
        <v>26777</v>
      </c>
      <c r="Q2839" s="23"/>
      <c r="R2839" s="23"/>
      <c r="S2839" s="23"/>
      <c r="T2839" s="28" t="str">
        <f>LOOKUP(1,1/(Table1[[#This Row],[Level_0]:[Level 15]]&gt;0),(Table1[[#This Row],[Level_0]:[Level 15]]))</f>
        <v>H000001718 - [BE - Local Studies Mavenclad]</v>
      </c>
      <c r="U2839" s="24">
        <v>2834</v>
      </c>
    </row>
    <row r="2840" spans="1:21" x14ac:dyDescent="0.25">
      <c r="A2840" s="14" t="s">
        <v>17291</v>
      </c>
      <c r="B2840" s="17" t="s">
        <v>17292</v>
      </c>
      <c r="C2840" s="17" t="s">
        <v>13759</v>
      </c>
      <c r="D2840" s="21" t="s">
        <v>39</v>
      </c>
      <c r="E2840" s="22" t="s">
        <v>25639</v>
      </c>
      <c r="F2840" s="22" t="s">
        <v>26092</v>
      </c>
      <c r="G2840" s="22" t="s">
        <v>40342</v>
      </c>
      <c r="H2840" s="22" t="s">
        <v>26101</v>
      </c>
      <c r="I2840" s="22" t="s">
        <v>26102</v>
      </c>
      <c r="J2840" s="22" t="s">
        <v>26588</v>
      </c>
      <c r="K2840" s="22" t="s">
        <v>26697</v>
      </c>
      <c r="L2840" s="22" t="s">
        <v>26752</v>
      </c>
      <c r="M2840" s="23" t="s">
        <v>26753</v>
      </c>
      <c r="N2840" s="22" t="s">
        <v>26771</v>
      </c>
      <c r="O2840" s="23" t="s">
        <v>26778</v>
      </c>
      <c r="P2840" s="23"/>
      <c r="Q2840" s="23" t="s">
        <v>39874</v>
      </c>
      <c r="R2840" s="23"/>
      <c r="S2840" s="23"/>
      <c r="T2840" s="28" t="str">
        <f>LOOKUP(1,1/(Table1[[#This Row],[Level_0]:[Level 15]]&gt;0),(Table1[[#This Row],[Level_0]:[Level 15]]))</f>
        <v>H000001719 - [BE - Medical BU Onco]</v>
      </c>
      <c r="U2840" s="24">
        <v>2835</v>
      </c>
    </row>
    <row r="2841" spans="1:21" x14ac:dyDescent="0.25">
      <c r="A2841" s="14" t="s">
        <v>13763</v>
      </c>
      <c r="B2841" s="17" t="s">
        <v>13764</v>
      </c>
      <c r="C2841" s="17" t="s">
        <v>17291</v>
      </c>
      <c r="D2841" s="21" t="s">
        <v>39</v>
      </c>
      <c r="E2841" s="22" t="s">
        <v>25639</v>
      </c>
      <c r="F2841" s="22" t="s">
        <v>26092</v>
      </c>
      <c r="G2841" s="22" t="s">
        <v>40342</v>
      </c>
      <c r="H2841" s="22" t="s">
        <v>26101</v>
      </c>
      <c r="I2841" s="22" t="s">
        <v>26102</v>
      </c>
      <c r="J2841" s="22" t="s">
        <v>26588</v>
      </c>
      <c r="K2841" s="22" t="s">
        <v>26697</v>
      </c>
      <c r="L2841" s="22" t="s">
        <v>26752</v>
      </c>
      <c r="M2841" s="23" t="s">
        <v>26753</v>
      </c>
      <c r="N2841" s="22" t="s">
        <v>26771</v>
      </c>
      <c r="O2841" s="23" t="s">
        <v>26778</v>
      </c>
      <c r="P2841" s="23" t="s">
        <v>26779</v>
      </c>
      <c r="Q2841" s="23"/>
      <c r="R2841" s="23"/>
      <c r="S2841" s="23"/>
      <c r="T2841" s="28" t="str">
        <f>LOOKUP(1,1/(Table1[[#This Row],[Level_0]:[Level 15]]&gt;0),(Table1[[#This Row],[Level_0]:[Level 15]]))</f>
        <v>H000001720 - [BE - Headcount Med. Onco]</v>
      </c>
      <c r="U2841" s="24">
        <v>2836</v>
      </c>
    </row>
    <row r="2842" spans="1:21" x14ac:dyDescent="0.25">
      <c r="A2842" s="14" t="s">
        <v>6716</v>
      </c>
      <c r="B2842" s="17" t="s">
        <v>6717</v>
      </c>
      <c r="C2842" s="17" t="s">
        <v>17291</v>
      </c>
      <c r="D2842" s="21" t="s">
        <v>39</v>
      </c>
      <c r="E2842" s="22" t="s">
        <v>25639</v>
      </c>
      <c r="F2842" s="22" t="s">
        <v>26092</v>
      </c>
      <c r="G2842" s="22" t="s">
        <v>40342</v>
      </c>
      <c r="H2842" s="22" t="s">
        <v>26101</v>
      </c>
      <c r="I2842" s="22" t="s">
        <v>26102</v>
      </c>
      <c r="J2842" s="22" t="s">
        <v>26588</v>
      </c>
      <c r="K2842" s="22" t="s">
        <v>26697</v>
      </c>
      <c r="L2842" s="22" t="s">
        <v>26752</v>
      </c>
      <c r="M2842" s="23" t="s">
        <v>26753</v>
      </c>
      <c r="N2842" s="22" t="s">
        <v>26771</v>
      </c>
      <c r="O2842" s="23" t="s">
        <v>26778</v>
      </c>
      <c r="P2842" s="23" t="s">
        <v>26780</v>
      </c>
      <c r="Q2842" s="23"/>
      <c r="R2842" s="23"/>
      <c r="S2842" s="23"/>
      <c r="T2842" s="28" t="str">
        <f>LOOKUP(1,1/(Table1[[#This Row],[Level_0]:[Level 15]]&gt;0),(Table1[[#This Row],[Level_0]:[Level 15]]))</f>
        <v>H000001721 - [BE - Medical Act non R&amp;D Erbitux]</v>
      </c>
      <c r="U2842" s="24">
        <v>2837</v>
      </c>
    </row>
    <row r="2843" spans="1:21" x14ac:dyDescent="0.25">
      <c r="A2843" s="14" t="s">
        <v>5895</v>
      </c>
      <c r="B2843" s="17" t="s">
        <v>5896</v>
      </c>
      <c r="C2843" s="17" t="s">
        <v>17291</v>
      </c>
      <c r="D2843" s="21" t="s">
        <v>39</v>
      </c>
      <c r="E2843" s="22" t="s">
        <v>25639</v>
      </c>
      <c r="F2843" s="22" t="s">
        <v>26092</v>
      </c>
      <c r="G2843" s="22" t="s">
        <v>40342</v>
      </c>
      <c r="H2843" s="22" t="s">
        <v>26101</v>
      </c>
      <c r="I2843" s="22" t="s">
        <v>26102</v>
      </c>
      <c r="J2843" s="22" t="s">
        <v>26588</v>
      </c>
      <c r="K2843" s="22" t="s">
        <v>26697</v>
      </c>
      <c r="L2843" s="22" t="s">
        <v>26752</v>
      </c>
      <c r="M2843" s="23" t="s">
        <v>26753</v>
      </c>
      <c r="N2843" s="22" t="s">
        <v>26771</v>
      </c>
      <c r="O2843" s="23" t="s">
        <v>26778</v>
      </c>
      <c r="P2843" s="23" t="s">
        <v>26781</v>
      </c>
      <c r="Q2843" s="23"/>
      <c r="R2843" s="23"/>
      <c r="S2843" s="23"/>
      <c r="T2843" s="28" t="str">
        <f>LOOKUP(1,1/(Table1[[#This Row],[Level_0]:[Level 15]]&gt;0),(Table1[[#This Row],[Level_0]:[Level 15]]))</f>
        <v>H000001722 - [BE - Medical Act non R&amp;D Bavencio]</v>
      </c>
      <c r="U2843" s="24">
        <v>2838</v>
      </c>
    </row>
    <row r="2844" spans="1:21" x14ac:dyDescent="0.25">
      <c r="A2844" s="14" t="s">
        <v>5897</v>
      </c>
      <c r="B2844" s="17" t="s">
        <v>5898</v>
      </c>
      <c r="C2844" s="17" t="s">
        <v>17291</v>
      </c>
      <c r="D2844" s="21" t="s">
        <v>39</v>
      </c>
      <c r="E2844" s="22" t="s">
        <v>25639</v>
      </c>
      <c r="F2844" s="22" t="s">
        <v>26092</v>
      </c>
      <c r="G2844" s="22" t="s">
        <v>40342</v>
      </c>
      <c r="H2844" s="22" t="s">
        <v>26101</v>
      </c>
      <c r="I2844" s="22" t="s">
        <v>26102</v>
      </c>
      <c r="J2844" s="22" t="s">
        <v>26588</v>
      </c>
      <c r="K2844" s="22" t="s">
        <v>26697</v>
      </c>
      <c r="L2844" s="22" t="s">
        <v>26752</v>
      </c>
      <c r="M2844" s="23" t="s">
        <v>26753</v>
      </c>
      <c r="N2844" s="22" t="s">
        <v>26771</v>
      </c>
      <c r="O2844" s="23" t="s">
        <v>26778</v>
      </c>
      <c r="P2844" s="23" t="s">
        <v>26782</v>
      </c>
      <c r="Q2844" s="23"/>
      <c r="R2844" s="23"/>
      <c r="S2844" s="23"/>
      <c r="T2844" s="28" t="str">
        <f>LOOKUP(1,1/(Table1[[#This Row],[Level_0]:[Level 15]]&gt;0),(Table1[[#This Row],[Level_0]:[Level 15]]))</f>
        <v>H000001723 - [BE - Medical Act non R&amp;D Tepmetko]</v>
      </c>
      <c r="U2844" s="24">
        <v>2839</v>
      </c>
    </row>
    <row r="2845" spans="1:21" x14ac:dyDescent="0.25">
      <c r="A2845" s="14" t="s">
        <v>11682</v>
      </c>
      <c r="B2845" s="17" t="s">
        <v>11683</v>
      </c>
      <c r="C2845" s="17" t="s">
        <v>17291</v>
      </c>
      <c r="D2845" s="21" t="s">
        <v>39</v>
      </c>
      <c r="E2845" s="22" t="s">
        <v>25639</v>
      </c>
      <c r="F2845" s="22" t="s">
        <v>26092</v>
      </c>
      <c r="G2845" s="22" t="s">
        <v>40342</v>
      </c>
      <c r="H2845" s="22" t="s">
        <v>26101</v>
      </c>
      <c r="I2845" s="22" t="s">
        <v>26102</v>
      </c>
      <c r="J2845" s="22" t="s">
        <v>26588</v>
      </c>
      <c r="K2845" s="22" t="s">
        <v>26697</v>
      </c>
      <c r="L2845" s="22" t="s">
        <v>26752</v>
      </c>
      <c r="M2845" s="23" t="s">
        <v>26753</v>
      </c>
      <c r="N2845" s="22" t="s">
        <v>26771</v>
      </c>
      <c r="O2845" s="23" t="s">
        <v>26778</v>
      </c>
      <c r="P2845" s="23" t="s">
        <v>26783</v>
      </c>
      <c r="Q2845" s="23"/>
      <c r="R2845" s="23"/>
      <c r="S2845" s="23"/>
      <c r="T2845" s="28" t="str">
        <f>LOOKUP(1,1/(Table1[[#This Row],[Level_0]:[Level 15]]&gt;0),(Table1[[#This Row],[Level_0]:[Level 15]]))</f>
        <v>H000001724 - [BE - Local Studies Erbitux]</v>
      </c>
      <c r="U2845" s="24">
        <v>2840</v>
      </c>
    </row>
    <row r="2846" spans="1:21" x14ac:dyDescent="0.25">
      <c r="A2846" s="14" t="s">
        <v>10855</v>
      </c>
      <c r="B2846" s="17" t="s">
        <v>10856</v>
      </c>
      <c r="C2846" s="17" t="s">
        <v>17291</v>
      </c>
      <c r="D2846" s="21" t="s">
        <v>39</v>
      </c>
      <c r="E2846" s="22" t="s">
        <v>25639</v>
      </c>
      <c r="F2846" s="22" t="s">
        <v>26092</v>
      </c>
      <c r="G2846" s="22" t="s">
        <v>40342</v>
      </c>
      <c r="H2846" s="22" t="s">
        <v>26101</v>
      </c>
      <c r="I2846" s="22" t="s">
        <v>26102</v>
      </c>
      <c r="J2846" s="22" t="s">
        <v>26588</v>
      </c>
      <c r="K2846" s="22" t="s">
        <v>26697</v>
      </c>
      <c r="L2846" s="22" t="s">
        <v>26752</v>
      </c>
      <c r="M2846" s="23" t="s">
        <v>26753</v>
      </c>
      <c r="N2846" s="22" t="s">
        <v>26771</v>
      </c>
      <c r="O2846" s="23" t="s">
        <v>26778</v>
      </c>
      <c r="P2846" s="23" t="s">
        <v>26784</v>
      </c>
      <c r="Q2846" s="23"/>
      <c r="R2846" s="23"/>
      <c r="S2846" s="23"/>
      <c r="T2846" s="28" t="str">
        <f>LOOKUP(1,1/(Table1[[#This Row],[Level_0]:[Level 15]]&gt;0),(Table1[[#This Row],[Level_0]:[Level 15]]))</f>
        <v>H000001725 - [BE - Local Studies Bavencio]</v>
      </c>
      <c r="U2846" s="24">
        <v>2841</v>
      </c>
    </row>
    <row r="2847" spans="1:21" x14ac:dyDescent="0.25">
      <c r="A2847" s="14" t="s">
        <v>10857</v>
      </c>
      <c r="B2847" s="17" t="s">
        <v>10858</v>
      </c>
      <c r="C2847" s="17" t="s">
        <v>17291</v>
      </c>
      <c r="D2847" s="21" t="s">
        <v>39</v>
      </c>
      <c r="E2847" s="22" t="s">
        <v>25639</v>
      </c>
      <c r="F2847" s="22" t="s">
        <v>26092</v>
      </c>
      <c r="G2847" s="22" t="s">
        <v>40342</v>
      </c>
      <c r="H2847" s="22" t="s">
        <v>26101</v>
      </c>
      <c r="I2847" s="22" t="s">
        <v>26102</v>
      </c>
      <c r="J2847" s="22" t="s">
        <v>26588</v>
      </c>
      <c r="K2847" s="22" t="s">
        <v>26697</v>
      </c>
      <c r="L2847" s="22" t="s">
        <v>26752</v>
      </c>
      <c r="M2847" s="23" t="s">
        <v>26753</v>
      </c>
      <c r="N2847" s="22" t="s">
        <v>26771</v>
      </c>
      <c r="O2847" s="23" t="s">
        <v>26778</v>
      </c>
      <c r="P2847" s="23" t="s">
        <v>26785</v>
      </c>
      <c r="Q2847" s="23"/>
      <c r="R2847" s="23"/>
      <c r="S2847" s="23"/>
      <c r="T2847" s="28" t="str">
        <f>LOOKUP(1,1/(Table1[[#This Row],[Level_0]:[Level 15]]&gt;0),(Table1[[#This Row],[Level_0]:[Level 15]]))</f>
        <v>H000001726 - [BE - Local Studies Tepmetko]</v>
      </c>
      <c r="U2847" s="24">
        <v>2842</v>
      </c>
    </row>
    <row r="2848" spans="1:21" x14ac:dyDescent="0.25">
      <c r="A2848" s="14" t="s">
        <v>10177</v>
      </c>
      <c r="B2848" s="17" t="s">
        <v>10178</v>
      </c>
      <c r="C2848" s="17" t="s">
        <v>13759</v>
      </c>
      <c r="D2848" s="21" t="s">
        <v>39</v>
      </c>
      <c r="E2848" s="22" t="s">
        <v>25639</v>
      </c>
      <c r="F2848" s="22" t="s">
        <v>26092</v>
      </c>
      <c r="G2848" s="22" t="s">
        <v>40342</v>
      </c>
      <c r="H2848" s="22" t="s">
        <v>26101</v>
      </c>
      <c r="I2848" s="22" t="s">
        <v>26102</v>
      </c>
      <c r="J2848" s="22" t="s">
        <v>26588</v>
      </c>
      <c r="K2848" s="22" t="s">
        <v>26697</v>
      </c>
      <c r="L2848" s="22" t="s">
        <v>26752</v>
      </c>
      <c r="M2848" s="23" t="s">
        <v>26753</v>
      </c>
      <c r="N2848" s="22" t="s">
        <v>26771</v>
      </c>
      <c r="O2848" s="23" t="s">
        <v>26786</v>
      </c>
      <c r="P2848" s="23"/>
      <c r="Q2848" s="23" t="s">
        <v>39874</v>
      </c>
      <c r="R2848" s="23"/>
      <c r="S2848" s="23"/>
      <c r="T2848" s="28" t="str">
        <f>LOOKUP(1,1/(Table1[[#This Row],[Level_0]:[Level 15]]&gt;0),(Table1[[#This Row],[Level_0]:[Level 15]]))</f>
        <v>H000001727 - [BE - Medical BU Ferti &amp; CM&amp;E]</v>
      </c>
      <c r="U2848" s="24">
        <v>2843</v>
      </c>
    </row>
    <row r="2849" spans="1:21" x14ac:dyDescent="0.25">
      <c r="A2849" s="14" t="s">
        <v>12564</v>
      </c>
      <c r="B2849" s="17" t="s">
        <v>12565</v>
      </c>
      <c r="C2849" s="17" t="s">
        <v>10177</v>
      </c>
      <c r="D2849" s="21" t="s">
        <v>39</v>
      </c>
      <c r="E2849" s="22" t="s">
        <v>25639</v>
      </c>
      <c r="F2849" s="22" t="s">
        <v>26092</v>
      </c>
      <c r="G2849" s="22" t="s">
        <v>40342</v>
      </c>
      <c r="H2849" s="22" t="s">
        <v>26101</v>
      </c>
      <c r="I2849" s="22" t="s">
        <v>26102</v>
      </c>
      <c r="J2849" s="22" t="s">
        <v>26588</v>
      </c>
      <c r="K2849" s="22" t="s">
        <v>26697</v>
      </c>
      <c r="L2849" s="22" t="s">
        <v>26752</v>
      </c>
      <c r="M2849" s="23" t="s">
        <v>26753</v>
      </c>
      <c r="N2849" s="22" t="s">
        <v>26771</v>
      </c>
      <c r="O2849" s="23" t="s">
        <v>26786</v>
      </c>
      <c r="P2849" s="23" t="s">
        <v>26787</v>
      </c>
      <c r="Q2849" s="23"/>
      <c r="R2849" s="23"/>
      <c r="S2849" s="23"/>
      <c r="T2849" s="28" t="str">
        <f>LOOKUP(1,1/(Table1[[#This Row],[Level_0]:[Level 15]]&gt;0),(Table1[[#This Row],[Level_0]:[Level 15]]))</f>
        <v>H000001728 - [BE - Headcount Med. FCM&amp;E]</v>
      </c>
      <c r="U2849" s="24">
        <v>2844</v>
      </c>
    </row>
    <row r="2850" spans="1:21" x14ac:dyDescent="0.25">
      <c r="A2850" s="14" t="s">
        <v>8599</v>
      </c>
      <c r="B2850" s="17" t="s">
        <v>8600</v>
      </c>
      <c r="C2850" s="17" t="s">
        <v>10177</v>
      </c>
      <c r="D2850" s="21" t="s">
        <v>39</v>
      </c>
      <c r="E2850" s="22" t="s">
        <v>25639</v>
      </c>
      <c r="F2850" s="22" t="s">
        <v>26092</v>
      </c>
      <c r="G2850" s="22" t="s">
        <v>40342</v>
      </c>
      <c r="H2850" s="22" t="s">
        <v>26101</v>
      </c>
      <c r="I2850" s="22" t="s">
        <v>26102</v>
      </c>
      <c r="J2850" s="22" t="s">
        <v>26588</v>
      </c>
      <c r="K2850" s="22" t="s">
        <v>26697</v>
      </c>
      <c r="L2850" s="22" t="s">
        <v>26752</v>
      </c>
      <c r="M2850" s="23" t="s">
        <v>26753</v>
      </c>
      <c r="N2850" s="22" t="s">
        <v>26771</v>
      </c>
      <c r="O2850" s="23" t="s">
        <v>26786</v>
      </c>
      <c r="P2850" s="23" t="s">
        <v>26788</v>
      </c>
      <c r="Q2850" s="23"/>
      <c r="R2850" s="23"/>
      <c r="S2850" s="23"/>
      <c r="T2850" s="28" t="str">
        <f>LOOKUP(1,1/(Table1[[#This Row],[Level_0]:[Level 15]]&gt;0),(Table1[[#This Row],[Level_0]:[Level 15]]))</f>
        <v>H000001729 - [BE - Medical Act non R&amp;D Ferti]</v>
      </c>
      <c r="U2850" s="24">
        <v>2845</v>
      </c>
    </row>
    <row r="2851" spans="1:21" x14ac:dyDescent="0.25">
      <c r="A2851" s="14" t="s">
        <v>9366</v>
      </c>
      <c r="B2851" s="17" t="s">
        <v>9367</v>
      </c>
      <c r="C2851" s="17" t="s">
        <v>10177</v>
      </c>
      <c r="D2851" s="21" t="s">
        <v>39</v>
      </c>
      <c r="E2851" s="22" t="s">
        <v>25639</v>
      </c>
      <c r="F2851" s="22" t="s">
        <v>26092</v>
      </c>
      <c r="G2851" s="22" t="s">
        <v>40342</v>
      </c>
      <c r="H2851" s="22" t="s">
        <v>26101</v>
      </c>
      <c r="I2851" s="22" t="s">
        <v>26102</v>
      </c>
      <c r="J2851" s="22" t="s">
        <v>26588</v>
      </c>
      <c r="K2851" s="22" t="s">
        <v>26697</v>
      </c>
      <c r="L2851" s="22" t="s">
        <v>26752</v>
      </c>
      <c r="M2851" s="23" t="s">
        <v>26753</v>
      </c>
      <c r="N2851" s="22" t="s">
        <v>26771</v>
      </c>
      <c r="O2851" s="23" t="s">
        <v>26786</v>
      </c>
      <c r="P2851" s="23" t="s">
        <v>26789</v>
      </c>
      <c r="Q2851" s="23"/>
      <c r="R2851" s="23"/>
      <c r="S2851" s="23"/>
      <c r="T2851" s="28" t="str">
        <f>LOOKUP(1,1/(Table1[[#This Row],[Level_0]:[Level 15]]&gt;0),(Table1[[#This Row],[Level_0]:[Level 15]]))</f>
        <v>H000001730 - [BE - Medical Act non R&amp;D CM&amp;E]</v>
      </c>
      <c r="U2851" s="24">
        <v>2846</v>
      </c>
    </row>
    <row r="2852" spans="1:21" x14ac:dyDescent="0.25">
      <c r="A2852" s="14" t="s">
        <v>13765</v>
      </c>
      <c r="B2852" s="17" t="s">
        <v>13766</v>
      </c>
      <c r="C2852" s="17" t="s">
        <v>10177</v>
      </c>
      <c r="D2852" s="21" t="s">
        <v>39</v>
      </c>
      <c r="E2852" s="22" t="s">
        <v>25639</v>
      </c>
      <c r="F2852" s="22" t="s">
        <v>26092</v>
      </c>
      <c r="G2852" s="22" t="s">
        <v>40342</v>
      </c>
      <c r="H2852" s="22" t="s">
        <v>26101</v>
      </c>
      <c r="I2852" s="22" t="s">
        <v>26102</v>
      </c>
      <c r="J2852" s="22" t="s">
        <v>26588</v>
      </c>
      <c r="K2852" s="22" t="s">
        <v>26697</v>
      </c>
      <c r="L2852" s="22" t="s">
        <v>26752</v>
      </c>
      <c r="M2852" s="23" t="s">
        <v>26753</v>
      </c>
      <c r="N2852" s="22" t="s">
        <v>26771</v>
      </c>
      <c r="O2852" s="23" t="s">
        <v>26786</v>
      </c>
      <c r="P2852" s="23" t="s">
        <v>26790</v>
      </c>
      <c r="Q2852" s="23"/>
      <c r="R2852" s="23"/>
      <c r="S2852" s="23"/>
      <c r="T2852" s="28" t="str">
        <f>LOOKUP(1,1/(Table1[[#This Row],[Level_0]:[Level 15]]&gt;0),(Table1[[#This Row],[Level_0]:[Level 15]]))</f>
        <v>H000001731 - [BE - Local Studies Ferti]</v>
      </c>
      <c r="U2852" s="24">
        <v>2847</v>
      </c>
    </row>
    <row r="2853" spans="1:21" x14ac:dyDescent="0.25">
      <c r="A2853" s="14" t="s">
        <v>14933</v>
      </c>
      <c r="B2853" s="17" t="s">
        <v>14934</v>
      </c>
      <c r="C2853" s="17" t="s">
        <v>10177</v>
      </c>
      <c r="D2853" s="21" t="s">
        <v>39</v>
      </c>
      <c r="E2853" s="22" t="s">
        <v>25639</v>
      </c>
      <c r="F2853" s="22" t="s">
        <v>26092</v>
      </c>
      <c r="G2853" s="22" t="s">
        <v>40342</v>
      </c>
      <c r="H2853" s="22" t="s">
        <v>26101</v>
      </c>
      <c r="I2853" s="22" t="s">
        <v>26102</v>
      </c>
      <c r="J2853" s="22" t="s">
        <v>26588</v>
      </c>
      <c r="K2853" s="22" t="s">
        <v>26697</v>
      </c>
      <c r="L2853" s="22" t="s">
        <v>26752</v>
      </c>
      <c r="M2853" s="23" t="s">
        <v>26753</v>
      </c>
      <c r="N2853" s="22" t="s">
        <v>26771</v>
      </c>
      <c r="O2853" s="23" t="s">
        <v>26786</v>
      </c>
      <c r="P2853" s="23" t="s">
        <v>26791</v>
      </c>
      <c r="Q2853" s="23"/>
      <c r="R2853" s="23"/>
      <c r="S2853" s="23"/>
      <c r="T2853" s="28" t="str">
        <f>LOOKUP(1,1/(Table1[[#This Row],[Level_0]:[Level 15]]&gt;0),(Table1[[#This Row],[Level_0]:[Level 15]]))</f>
        <v>H000001732 - [BE - Local Studies CM&amp;E]</v>
      </c>
      <c r="U2853" s="24">
        <v>2848</v>
      </c>
    </row>
    <row r="2854" spans="1:21" x14ac:dyDescent="0.25">
      <c r="A2854" s="14" t="s">
        <v>17293</v>
      </c>
      <c r="B2854" s="17" t="s">
        <v>17294</v>
      </c>
      <c r="C2854" s="17" t="s">
        <v>13759</v>
      </c>
      <c r="D2854" s="21" t="s">
        <v>39</v>
      </c>
      <c r="E2854" s="22" t="s">
        <v>25639</v>
      </c>
      <c r="F2854" s="22" t="s">
        <v>26092</v>
      </c>
      <c r="G2854" s="22" t="s">
        <v>40342</v>
      </c>
      <c r="H2854" s="22" t="s">
        <v>26101</v>
      </c>
      <c r="I2854" s="22" t="s">
        <v>26102</v>
      </c>
      <c r="J2854" s="22" t="s">
        <v>26588</v>
      </c>
      <c r="K2854" s="22" t="s">
        <v>26697</v>
      </c>
      <c r="L2854" s="22" t="s">
        <v>26752</v>
      </c>
      <c r="M2854" s="23" t="s">
        <v>26753</v>
      </c>
      <c r="N2854" s="22" t="s">
        <v>26771</v>
      </c>
      <c r="O2854" s="23" t="s">
        <v>26792</v>
      </c>
      <c r="P2854" s="23"/>
      <c r="Q2854" s="23" t="s">
        <v>39874</v>
      </c>
      <c r="R2854" s="23"/>
      <c r="S2854" s="23"/>
      <c r="T2854" s="28" t="str">
        <f>LOOKUP(1,1/(Table1[[#This Row],[Level_0]:[Level 15]]&gt;0),(Table1[[#This Row],[Level_0]:[Level 15]]))</f>
        <v>H000001733 - [BE - Medical General]</v>
      </c>
      <c r="U2854" s="24">
        <v>2849</v>
      </c>
    </row>
    <row r="2855" spans="1:21" x14ac:dyDescent="0.25">
      <c r="A2855" s="14" t="s">
        <v>10859</v>
      </c>
      <c r="B2855" s="17" t="s">
        <v>10860</v>
      </c>
      <c r="C2855" s="17" t="s">
        <v>17293</v>
      </c>
      <c r="D2855" s="21" t="s">
        <v>39</v>
      </c>
      <c r="E2855" s="22" t="s">
        <v>25639</v>
      </c>
      <c r="F2855" s="22" t="s">
        <v>26092</v>
      </c>
      <c r="G2855" s="22" t="s">
        <v>40342</v>
      </c>
      <c r="H2855" s="22" t="s">
        <v>26101</v>
      </c>
      <c r="I2855" s="22" t="s">
        <v>26102</v>
      </c>
      <c r="J2855" s="22" t="s">
        <v>26588</v>
      </c>
      <c r="K2855" s="22" t="s">
        <v>26697</v>
      </c>
      <c r="L2855" s="22" t="s">
        <v>26752</v>
      </c>
      <c r="M2855" s="23" t="s">
        <v>26753</v>
      </c>
      <c r="N2855" s="22" t="s">
        <v>26771</v>
      </c>
      <c r="O2855" s="23" t="s">
        <v>26792</v>
      </c>
      <c r="P2855" s="23" t="s">
        <v>26793</v>
      </c>
      <c r="Q2855" s="23"/>
      <c r="R2855" s="23"/>
      <c r="S2855" s="23"/>
      <c r="T2855" s="28" t="str">
        <f>LOOKUP(1,1/(Table1[[#This Row],[Level_0]:[Level 15]]&gt;0),(Table1[[#This Row],[Level_0]:[Level 15]]))</f>
        <v>H000001734 - [BE - Headcount Med. General]</v>
      </c>
      <c r="U2855" s="24">
        <v>2850</v>
      </c>
    </row>
    <row r="2856" spans="1:21" x14ac:dyDescent="0.25">
      <c r="A2856" s="14" t="s">
        <v>22211</v>
      </c>
      <c r="B2856" s="17" t="s">
        <v>22212</v>
      </c>
      <c r="C2856" s="17" t="s">
        <v>23069</v>
      </c>
      <c r="D2856" s="21" t="s">
        <v>39</v>
      </c>
      <c r="E2856" s="22" t="s">
        <v>25639</v>
      </c>
      <c r="F2856" s="22" t="s">
        <v>26092</v>
      </c>
      <c r="G2856" s="22" t="s">
        <v>40342</v>
      </c>
      <c r="H2856" s="22" t="s">
        <v>26101</v>
      </c>
      <c r="I2856" s="22" t="s">
        <v>26102</v>
      </c>
      <c r="J2856" s="22" t="s">
        <v>26588</v>
      </c>
      <c r="K2856" s="22" t="s">
        <v>26697</v>
      </c>
      <c r="L2856" s="22" t="s">
        <v>26752</v>
      </c>
      <c r="M2856" s="23" t="s">
        <v>26753</v>
      </c>
      <c r="N2856" s="22" t="s">
        <v>26794</v>
      </c>
      <c r="O2856" s="23"/>
      <c r="P2856" s="23" t="s">
        <v>39874</v>
      </c>
      <c r="Q2856" s="23" t="s">
        <v>39874</v>
      </c>
      <c r="R2856" s="23"/>
      <c r="S2856" s="23"/>
      <c r="T2856" s="28" t="str">
        <f>LOOKUP(1,1/(Table1[[#This Row],[Level_0]:[Level 15]]&gt;0),(Table1[[#This Row],[Level_0]:[Level 15]]))</f>
        <v>H000001735 - [BE - General]</v>
      </c>
      <c r="U2856" s="24">
        <v>2851</v>
      </c>
    </row>
    <row r="2857" spans="1:21" x14ac:dyDescent="0.25">
      <c r="A2857" s="14" t="s">
        <v>14935</v>
      </c>
      <c r="B2857" s="17" t="s">
        <v>14936</v>
      </c>
      <c r="C2857" s="17" t="s">
        <v>22211</v>
      </c>
      <c r="D2857" s="21" t="s">
        <v>39</v>
      </c>
      <c r="E2857" s="22" t="s">
        <v>25639</v>
      </c>
      <c r="F2857" s="22" t="s">
        <v>26092</v>
      </c>
      <c r="G2857" s="22" t="s">
        <v>40342</v>
      </c>
      <c r="H2857" s="22" t="s">
        <v>26101</v>
      </c>
      <c r="I2857" s="22" t="s">
        <v>26102</v>
      </c>
      <c r="J2857" s="22" t="s">
        <v>26588</v>
      </c>
      <c r="K2857" s="22" t="s">
        <v>26697</v>
      </c>
      <c r="L2857" s="22" t="s">
        <v>26752</v>
      </c>
      <c r="M2857" s="23" t="s">
        <v>26753</v>
      </c>
      <c r="N2857" s="22" t="s">
        <v>26794</v>
      </c>
      <c r="O2857" s="23" t="s">
        <v>26795</v>
      </c>
      <c r="P2857" s="23"/>
      <c r="Q2857" s="23" t="s">
        <v>39874</v>
      </c>
      <c r="R2857" s="23"/>
      <c r="S2857" s="23"/>
      <c r="T2857" s="28" t="str">
        <f>LOOKUP(1,1/(Table1[[#This Row],[Level_0]:[Level 15]]&gt;0),(Table1[[#This Row],[Level_0]:[Level 15]]))</f>
        <v>H000001736 - [BE - General Management]</v>
      </c>
      <c r="U2857" s="24">
        <v>2852</v>
      </c>
    </row>
    <row r="2858" spans="1:21" x14ac:dyDescent="0.25">
      <c r="A2858" s="14" t="s">
        <v>17295</v>
      </c>
      <c r="B2858" s="17" t="s">
        <v>17296</v>
      </c>
      <c r="C2858" s="17" t="s">
        <v>14935</v>
      </c>
      <c r="D2858" s="21" t="s">
        <v>39</v>
      </c>
      <c r="E2858" s="22" t="s">
        <v>25639</v>
      </c>
      <c r="F2858" s="22" t="s">
        <v>26092</v>
      </c>
      <c r="G2858" s="22" t="s">
        <v>40342</v>
      </c>
      <c r="H2858" s="22" t="s">
        <v>26101</v>
      </c>
      <c r="I2858" s="22" t="s">
        <v>26102</v>
      </c>
      <c r="J2858" s="22" t="s">
        <v>26588</v>
      </c>
      <c r="K2858" s="22" t="s">
        <v>26697</v>
      </c>
      <c r="L2858" s="22" t="s">
        <v>26752</v>
      </c>
      <c r="M2858" s="23" t="s">
        <v>26753</v>
      </c>
      <c r="N2858" s="22" t="s">
        <v>26794</v>
      </c>
      <c r="O2858" s="23" t="s">
        <v>26795</v>
      </c>
      <c r="P2858" s="23" t="s">
        <v>26796</v>
      </c>
      <c r="Q2858" s="23"/>
      <c r="R2858" s="23"/>
      <c r="S2858" s="23"/>
      <c r="T2858" s="28" t="str">
        <f>LOOKUP(1,1/(Table1[[#This Row],[Level_0]:[Level 15]]&gt;0),(Table1[[#This Row],[Level_0]:[Level 15]]))</f>
        <v>H000001737 - [BE - Headcount Admin]</v>
      </c>
      <c r="U2858" s="24">
        <v>2853</v>
      </c>
    </row>
    <row r="2859" spans="1:21" x14ac:dyDescent="0.25">
      <c r="A2859" s="14" t="s">
        <v>18015</v>
      </c>
      <c r="B2859" s="17" t="s">
        <v>18016</v>
      </c>
      <c r="C2859" s="17" t="s">
        <v>14935</v>
      </c>
      <c r="D2859" s="21" t="s">
        <v>39</v>
      </c>
      <c r="E2859" s="22" t="s">
        <v>25639</v>
      </c>
      <c r="F2859" s="22" t="s">
        <v>26092</v>
      </c>
      <c r="G2859" s="22" t="s">
        <v>40342</v>
      </c>
      <c r="H2859" s="22" t="s">
        <v>26101</v>
      </c>
      <c r="I2859" s="22" t="s">
        <v>26102</v>
      </c>
      <c r="J2859" s="22" t="s">
        <v>26588</v>
      </c>
      <c r="K2859" s="22" t="s">
        <v>26697</v>
      </c>
      <c r="L2859" s="22" t="s">
        <v>26752</v>
      </c>
      <c r="M2859" s="23" t="s">
        <v>26753</v>
      </c>
      <c r="N2859" s="22" t="s">
        <v>26794</v>
      </c>
      <c r="O2859" s="23" t="s">
        <v>26795</v>
      </c>
      <c r="P2859" s="23" t="s">
        <v>26797</v>
      </c>
      <c r="Q2859" s="23"/>
      <c r="R2859" s="23"/>
      <c r="S2859" s="23"/>
      <c r="T2859" s="28" t="str">
        <f>LOOKUP(1,1/(Table1[[#This Row],[Level_0]:[Level 15]]&gt;0),(Table1[[#This Row],[Level_0]:[Level 15]]))</f>
        <v>H000001738 - [BE - External Costs]</v>
      </c>
      <c r="U2859" s="24">
        <v>2854</v>
      </c>
    </row>
    <row r="2860" spans="1:21" x14ac:dyDescent="0.25">
      <c r="A2860" s="14" t="s">
        <v>22213</v>
      </c>
      <c r="B2860" s="17" t="s">
        <v>22214</v>
      </c>
      <c r="C2860" s="17" t="s">
        <v>22211</v>
      </c>
      <c r="D2860" s="21" t="s">
        <v>39</v>
      </c>
      <c r="E2860" s="22" t="s">
        <v>25639</v>
      </c>
      <c r="F2860" s="22" t="s">
        <v>26092</v>
      </c>
      <c r="G2860" s="22" t="s">
        <v>40342</v>
      </c>
      <c r="H2860" s="22" t="s">
        <v>26101</v>
      </c>
      <c r="I2860" s="22" t="s">
        <v>26102</v>
      </c>
      <c r="J2860" s="22" t="s">
        <v>26588</v>
      </c>
      <c r="K2860" s="22" t="s">
        <v>26697</v>
      </c>
      <c r="L2860" s="22" t="s">
        <v>26752</v>
      </c>
      <c r="M2860" s="23" t="s">
        <v>26753</v>
      </c>
      <c r="N2860" s="22" t="s">
        <v>26794</v>
      </c>
      <c r="O2860" s="23" t="s">
        <v>26798</v>
      </c>
      <c r="P2860" s="23"/>
      <c r="Q2860" s="23" t="s">
        <v>39874</v>
      </c>
      <c r="R2860" s="23"/>
      <c r="S2860" s="23"/>
      <c r="T2860" s="28" t="str">
        <f>LOOKUP(1,1/(Table1[[#This Row],[Level_0]:[Level 15]]&gt;0),(Table1[[#This Row],[Level_0]:[Level 15]]))</f>
        <v>H000001739 - [BE - MAP/GAP]</v>
      </c>
      <c r="U2860" s="24">
        <v>2855</v>
      </c>
    </row>
    <row r="2861" spans="1:21" x14ac:dyDescent="0.25">
      <c r="A2861" s="14" t="s">
        <v>18982</v>
      </c>
      <c r="B2861" s="17" t="s">
        <v>18983</v>
      </c>
      <c r="C2861" s="17" t="s">
        <v>22213</v>
      </c>
      <c r="D2861" s="21" t="s">
        <v>39</v>
      </c>
      <c r="E2861" s="22" t="s">
        <v>25639</v>
      </c>
      <c r="F2861" s="22" t="s">
        <v>26092</v>
      </c>
      <c r="G2861" s="22" t="s">
        <v>40342</v>
      </c>
      <c r="H2861" s="22" t="s">
        <v>26101</v>
      </c>
      <c r="I2861" s="22" t="s">
        <v>26102</v>
      </c>
      <c r="J2861" s="22" t="s">
        <v>26588</v>
      </c>
      <c r="K2861" s="22" t="s">
        <v>26697</v>
      </c>
      <c r="L2861" s="22" t="s">
        <v>26752</v>
      </c>
      <c r="M2861" s="23" t="s">
        <v>26753</v>
      </c>
      <c r="N2861" s="22" t="s">
        <v>26794</v>
      </c>
      <c r="O2861" s="23" t="s">
        <v>26798</v>
      </c>
      <c r="P2861" s="23" t="s">
        <v>26799</v>
      </c>
      <c r="Q2861" s="23"/>
      <c r="R2861" s="23"/>
      <c r="S2861" s="23"/>
      <c r="T2861" s="28" t="str">
        <f>LOOKUP(1,1/(Table1[[#This Row],[Level_0]:[Level 15]]&gt;0),(Table1[[#This Row],[Level_0]:[Level 15]]))</f>
        <v>H000001740 - [BE - Headcount MAP]</v>
      </c>
      <c r="U2861" s="24">
        <v>2856</v>
      </c>
    </row>
    <row r="2862" spans="1:21" x14ac:dyDescent="0.25">
      <c r="A2862" s="14" t="s">
        <v>18017</v>
      </c>
      <c r="B2862" s="17" t="s">
        <v>18016</v>
      </c>
      <c r="C2862" s="17" t="s">
        <v>22213</v>
      </c>
      <c r="D2862" s="21" t="s">
        <v>39</v>
      </c>
      <c r="E2862" s="22" t="s">
        <v>25639</v>
      </c>
      <c r="F2862" s="22" t="s">
        <v>26092</v>
      </c>
      <c r="G2862" s="22" t="s">
        <v>40342</v>
      </c>
      <c r="H2862" s="22" t="s">
        <v>26101</v>
      </c>
      <c r="I2862" s="22" t="s">
        <v>26102</v>
      </c>
      <c r="J2862" s="22" t="s">
        <v>26588</v>
      </c>
      <c r="K2862" s="22" t="s">
        <v>26697</v>
      </c>
      <c r="L2862" s="22" t="s">
        <v>26752</v>
      </c>
      <c r="M2862" s="23" t="s">
        <v>26753</v>
      </c>
      <c r="N2862" s="22" t="s">
        <v>26794</v>
      </c>
      <c r="O2862" s="23" t="s">
        <v>26798</v>
      </c>
      <c r="P2862" s="23" t="s">
        <v>26800</v>
      </c>
      <c r="Q2862" s="23"/>
      <c r="R2862" s="23"/>
      <c r="S2862" s="23"/>
      <c r="T2862" s="28" t="str">
        <f>LOOKUP(1,1/(Table1[[#This Row],[Level_0]:[Level 15]]&gt;0),(Table1[[#This Row],[Level_0]:[Level 15]]))</f>
        <v>H000001741 - [BE - External Costs]</v>
      </c>
      <c r="U2862" s="24">
        <v>2857</v>
      </c>
    </row>
    <row r="2863" spans="1:21" x14ac:dyDescent="0.25">
      <c r="A2863" s="14" t="s">
        <v>11684</v>
      </c>
      <c r="B2863" s="17" t="s">
        <v>11685</v>
      </c>
      <c r="C2863" s="17" t="s">
        <v>22211</v>
      </c>
      <c r="D2863" s="21" t="s">
        <v>39</v>
      </c>
      <c r="E2863" s="22" t="s">
        <v>25639</v>
      </c>
      <c r="F2863" s="22" t="s">
        <v>26092</v>
      </c>
      <c r="G2863" s="22" t="s">
        <v>40342</v>
      </c>
      <c r="H2863" s="22" t="s">
        <v>26101</v>
      </c>
      <c r="I2863" s="22" t="s">
        <v>26102</v>
      </c>
      <c r="J2863" s="22" t="s">
        <v>26588</v>
      </c>
      <c r="K2863" s="22" t="s">
        <v>26697</v>
      </c>
      <c r="L2863" s="22" t="s">
        <v>26752</v>
      </c>
      <c r="M2863" s="23" t="s">
        <v>26753</v>
      </c>
      <c r="N2863" s="22" t="s">
        <v>26794</v>
      </c>
      <c r="O2863" s="23" t="s">
        <v>26801</v>
      </c>
      <c r="P2863" s="23"/>
      <c r="Q2863" s="23" t="s">
        <v>39874</v>
      </c>
      <c r="R2863" s="23"/>
      <c r="S2863" s="23"/>
      <c r="T2863" s="28" t="str">
        <f>LOOKUP(1,1/(Table1[[#This Row],[Level_0]:[Level 15]]&gt;0),(Table1[[#This Row],[Level_0]:[Level 15]]))</f>
        <v>H000001742 - [BE - Commercial Excellence]</v>
      </c>
      <c r="U2863" s="24">
        <v>2858</v>
      </c>
    </row>
    <row r="2864" spans="1:21" x14ac:dyDescent="0.25">
      <c r="A2864" s="14" t="s">
        <v>17297</v>
      </c>
      <c r="B2864" s="17" t="s">
        <v>17298</v>
      </c>
      <c r="C2864" s="17" t="s">
        <v>11684</v>
      </c>
      <c r="D2864" s="21" t="s">
        <v>39</v>
      </c>
      <c r="E2864" s="22" t="s">
        <v>25639</v>
      </c>
      <c r="F2864" s="22" t="s">
        <v>26092</v>
      </c>
      <c r="G2864" s="22" t="s">
        <v>40342</v>
      </c>
      <c r="H2864" s="22" t="s">
        <v>26101</v>
      </c>
      <c r="I2864" s="22" t="s">
        <v>26102</v>
      </c>
      <c r="J2864" s="22" t="s">
        <v>26588</v>
      </c>
      <c r="K2864" s="22" t="s">
        <v>26697</v>
      </c>
      <c r="L2864" s="22" t="s">
        <v>26752</v>
      </c>
      <c r="M2864" s="23" t="s">
        <v>26753</v>
      </c>
      <c r="N2864" s="22" t="s">
        <v>26794</v>
      </c>
      <c r="O2864" s="23" t="s">
        <v>26801</v>
      </c>
      <c r="P2864" s="23" t="s">
        <v>26802</v>
      </c>
      <c r="Q2864" s="23"/>
      <c r="R2864" s="23"/>
      <c r="S2864" s="23"/>
      <c r="T2864" s="28" t="str">
        <f>LOOKUP(1,1/(Table1[[#This Row],[Level_0]:[Level 15]]&gt;0),(Table1[[#This Row],[Level_0]:[Level 15]]))</f>
        <v>H000001743 - [BE - Headcount Comex]</v>
      </c>
      <c r="U2864" s="24">
        <v>2859</v>
      </c>
    </row>
    <row r="2865" spans="1:21" x14ac:dyDescent="0.25">
      <c r="A2865" s="14" t="s">
        <v>18018</v>
      </c>
      <c r="B2865" s="17" t="s">
        <v>18016</v>
      </c>
      <c r="C2865" s="17" t="s">
        <v>11684</v>
      </c>
      <c r="D2865" s="21" t="s">
        <v>39</v>
      </c>
      <c r="E2865" s="22" t="s">
        <v>25639</v>
      </c>
      <c r="F2865" s="22" t="s">
        <v>26092</v>
      </c>
      <c r="G2865" s="22" t="s">
        <v>40342</v>
      </c>
      <c r="H2865" s="22" t="s">
        <v>26101</v>
      </c>
      <c r="I2865" s="22" t="s">
        <v>26102</v>
      </c>
      <c r="J2865" s="22" t="s">
        <v>26588</v>
      </c>
      <c r="K2865" s="22" t="s">
        <v>26697</v>
      </c>
      <c r="L2865" s="22" t="s">
        <v>26752</v>
      </c>
      <c r="M2865" s="23" t="s">
        <v>26753</v>
      </c>
      <c r="N2865" s="22" t="s">
        <v>26794</v>
      </c>
      <c r="O2865" s="23" t="s">
        <v>26801</v>
      </c>
      <c r="P2865" s="23" t="s">
        <v>26803</v>
      </c>
      <c r="Q2865" s="23"/>
      <c r="R2865" s="23"/>
      <c r="S2865" s="23"/>
      <c r="T2865" s="28" t="str">
        <f>LOOKUP(1,1/(Table1[[#This Row],[Level_0]:[Level 15]]&gt;0),(Table1[[#This Row],[Level_0]:[Level 15]]))</f>
        <v>H000001744 - [BE - External Costs]</v>
      </c>
      <c r="U2865" s="24">
        <v>2860</v>
      </c>
    </row>
    <row r="2866" spans="1:21" x14ac:dyDescent="0.25">
      <c r="A2866" s="14" t="s">
        <v>21775</v>
      </c>
      <c r="B2866" s="17" t="s">
        <v>21776</v>
      </c>
      <c r="C2866" s="17" t="s">
        <v>17195</v>
      </c>
      <c r="D2866" s="21" t="s">
        <v>39</v>
      </c>
      <c r="E2866" s="22" t="s">
        <v>25639</v>
      </c>
      <c r="F2866" s="22" t="s">
        <v>26092</v>
      </c>
      <c r="G2866" s="22" t="s">
        <v>40342</v>
      </c>
      <c r="H2866" s="22" t="s">
        <v>26101</v>
      </c>
      <c r="I2866" s="22" t="s">
        <v>26102</v>
      </c>
      <c r="J2866" s="22" t="s">
        <v>26588</v>
      </c>
      <c r="K2866" s="22" t="s">
        <v>26697</v>
      </c>
      <c r="L2866" s="22" t="s">
        <v>26752</v>
      </c>
      <c r="M2866" s="23" t="s">
        <v>26804</v>
      </c>
      <c r="N2866" s="22"/>
      <c r="O2866" s="23" t="s">
        <v>39874</v>
      </c>
      <c r="P2866" s="23" t="s">
        <v>39874</v>
      </c>
      <c r="Q2866" s="23" t="s">
        <v>39874</v>
      </c>
      <c r="R2866" s="23"/>
      <c r="S2866" s="23"/>
      <c r="T2866" s="28" t="str">
        <f>LOOKUP(1,1/(Table1[[#This Row],[Level_0]:[Level 15]]&gt;0),(Table1[[#This Row],[Level_0]:[Level 15]]))</f>
        <v>H000000228 - [LU Luxembourg]</v>
      </c>
      <c r="U2866" s="24">
        <v>2861</v>
      </c>
    </row>
    <row r="2867" spans="1:21" x14ac:dyDescent="0.25">
      <c r="A2867" s="14" t="s">
        <v>23770</v>
      </c>
      <c r="B2867" s="17" t="s">
        <v>23771</v>
      </c>
      <c r="C2867" s="17" t="s">
        <v>23063</v>
      </c>
      <c r="D2867" s="21" t="s">
        <v>39</v>
      </c>
      <c r="E2867" s="22" t="s">
        <v>25639</v>
      </c>
      <c r="F2867" s="22" t="s">
        <v>26092</v>
      </c>
      <c r="G2867" s="22" t="s">
        <v>40342</v>
      </c>
      <c r="H2867" s="22" t="s">
        <v>26101</v>
      </c>
      <c r="I2867" s="22" t="s">
        <v>26102</v>
      </c>
      <c r="J2867" s="22" t="s">
        <v>26588</v>
      </c>
      <c r="K2867" s="22" t="s">
        <v>26805</v>
      </c>
      <c r="L2867" s="22"/>
      <c r="M2867" s="23"/>
      <c r="N2867" s="22"/>
      <c r="O2867" s="23"/>
      <c r="P2867" s="23"/>
      <c r="Q2867" s="23"/>
      <c r="R2867" s="23"/>
      <c r="S2867" s="23"/>
      <c r="T2867" s="28" t="str">
        <f>LOOKUP(1,1/(Table1[[#This Row],[Level_0]:[Level 15]]&gt;0),(Table1[[#This Row],[Level_0]:[Level 15]]))</f>
        <v>H000000928 - [SEE]</v>
      </c>
      <c r="U2867" s="24">
        <v>2862</v>
      </c>
    </row>
    <row r="2868" spans="1:21" x14ac:dyDescent="0.25">
      <c r="A2868" s="14" t="s">
        <v>22694</v>
      </c>
      <c r="B2868" s="17" t="s">
        <v>22695</v>
      </c>
      <c r="C2868" s="17" t="s">
        <v>23770</v>
      </c>
      <c r="D2868" s="21" t="s">
        <v>39</v>
      </c>
      <c r="E2868" s="22" t="s">
        <v>25639</v>
      </c>
      <c r="F2868" s="22" t="s">
        <v>26092</v>
      </c>
      <c r="G2868" s="22" t="s">
        <v>40342</v>
      </c>
      <c r="H2868" s="22" t="s">
        <v>26101</v>
      </c>
      <c r="I2868" s="22" t="s">
        <v>26102</v>
      </c>
      <c r="J2868" s="22" t="s">
        <v>26588</v>
      </c>
      <c r="K2868" s="22" t="s">
        <v>26805</v>
      </c>
      <c r="L2868" s="22" t="s">
        <v>26806</v>
      </c>
      <c r="M2868" s="23"/>
      <c r="N2868" s="22"/>
      <c r="O2868" s="23"/>
      <c r="P2868" s="23"/>
      <c r="Q2868" s="23"/>
      <c r="R2868" s="23"/>
      <c r="S2868" s="23"/>
      <c r="T2868" s="28" t="str">
        <f>LOOKUP(1,1/(Table1[[#This Row],[Level_0]:[Level 15]]&gt;0),(Table1[[#This Row],[Level_0]:[Level 15]]))</f>
        <v>H000000214 - [BG Bulgaria]</v>
      </c>
      <c r="U2868" s="24">
        <v>2863</v>
      </c>
    </row>
    <row r="2869" spans="1:21" x14ac:dyDescent="0.25">
      <c r="A2869" s="14" t="s">
        <v>19262</v>
      </c>
      <c r="B2869" s="17" t="s">
        <v>19263</v>
      </c>
      <c r="C2869" s="17" t="s">
        <v>22694</v>
      </c>
      <c r="D2869" s="21" t="s">
        <v>39</v>
      </c>
      <c r="E2869" s="22" t="s">
        <v>25639</v>
      </c>
      <c r="F2869" s="22" t="s">
        <v>26092</v>
      </c>
      <c r="G2869" s="22" t="s">
        <v>40342</v>
      </c>
      <c r="H2869" s="22" t="s">
        <v>26101</v>
      </c>
      <c r="I2869" s="22" t="s">
        <v>26102</v>
      </c>
      <c r="J2869" s="22" t="s">
        <v>26588</v>
      </c>
      <c r="K2869" s="22" t="s">
        <v>26805</v>
      </c>
      <c r="L2869" s="22" t="s">
        <v>26806</v>
      </c>
      <c r="M2869" s="23" t="s">
        <v>26807</v>
      </c>
      <c r="N2869" s="22"/>
      <c r="O2869" s="23" t="s">
        <v>39874</v>
      </c>
      <c r="P2869" s="23" t="s">
        <v>39874</v>
      </c>
      <c r="Q2869" s="23" t="s">
        <v>39874</v>
      </c>
      <c r="R2869" s="23"/>
      <c r="S2869" s="23"/>
      <c r="T2869" s="28" t="str">
        <f>LOOKUP(1,1/(Table1[[#This Row],[Level_0]:[Level 15]]&gt;0),(Table1[[#This Row],[Level_0]:[Level 15]]))</f>
        <v>H000003566 - [BG - Commercial BU]</v>
      </c>
      <c r="U2869" s="24">
        <v>2864</v>
      </c>
    </row>
    <row r="2870" spans="1:21" x14ac:dyDescent="0.25">
      <c r="A2870" s="14" t="s">
        <v>14008</v>
      </c>
      <c r="B2870" s="17" t="s">
        <v>14009</v>
      </c>
      <c r="C2870" s="17" t="s">
        <v>22694</v>
      </c>
      <c r="D2870" s="21" t="s">
        <v>39</v>
      </c>
      <c r="E2870" s="22" t="s">
        <v>25639</v>
      </c>
      <c r="F2870" s="22" t="s">
        <v>26092</v>
      </c>
      <c r="G2870" s="22" t="s">
        <v>40342</v>
      </c>
      <c r="H2870" s="22" t="s">
        <v>26101</v>
      </c>
      <c r="I2870" s="22" t="s">
        <v>26102</v>
      </c>
      <c r="J2870" s="22" t="s">
        <v>26588</v>
      </c>
      <c r="K2870" s="22" t="s">
        <v>26805</v>
      </c>
      <c r="L2870" s="22" t="s">
        <v>26806</v>
      </c>
      <c r="M2870" s="23" t="s">
        <v>26808</v>
      </c>
      <c r="N2870" s="22"/>
      <c r="O2870" s="23" t="s">
        <v>39874</v>
      </c>
      <c r="P2870" s="23" t="s">
        <v>39874</v>
      </c>
      <c r="Q2870" s="23" t="s">
        <v>39874</v>
      </c>
      <c r="R2870" s="23"/>
      <c r="S2870" s="23"/>
      <c r="T2870" s="28" t="str">
        <f>LOOKUP(1,1/(Table1[[#This Row],[Level_0]:[Level 15]]&gt;0),(Table1[[#This Row],[Level_0]:[Level 15]]))</f>
        <v>H000003567 - [BG - Medical - Local R&amp;D]</v>
      </c>
      <c r="U2870" s="24">
        <v>2865</v>
      </c>
    </row>
    <row r="2871" spans="1:21" x14ac:dyDescent="0.25">
      <c r="A2871" s="14" t="s">
        <v>22435</v>
      </c>
      <c r="B2871" s="17" t="s">
        <v>22436</v>
      </c>
      <c r="C2871" s="17" t="s">
        <v>22694</v>
      </c>
      <c r="D2871" s="21" t="s">
        <v>39</v>
      </c>
      <c r="E2871" s="22" t="s">
        <v>25639</v>
      </c>
      <c r="F2871" s="22" t="s">
        <v>26092</v>
      </c>
      <c r="G2871" s="22" t="s">
        <v>40342</v>
      </c>
      <c r="H2871" s="22" t="s">
        <v>26101</v>
      </c>
      <c r="I2871" s="22" t="s">
        <v>26102</v>
      </c>
      <c r="J2871" s="22" t="s">
        <v>26588</v>
      </c>
      <c r="K2871" s="22" t="s">
        <v>26805</v>
      </c>
      <c r="L2871" s="22" t="s">
        <v>26806</v>
      </c>
      <c r="M2871" s="23" t="s">
        <v>26809</v>
      </c>
      <c r="N2871" s="22"/>
      <c r="O2871" s="23" t="s">
        <v>39874</v>
      </c>
      <c r="P2871" s="23" t="s">
        <v>39874</v>
      </c>
      <c r="Q2871" s="23" t="s">
        <v>39874</v>
      </c>
      <c r="R2871" s="23"/>
      <c r="S2871" s="23"/>
      <c r="T2871" s="28" t="str">
        <f>LOOKUP(1,1/(Table1[[#This Row],[Level_0]:[Level 15]]&gt;0),(Table1[[#This Row],[Level_0]:[Level 15]]))</f>
        <v>H000003568 - [BG - General]</v>
      </c>
      <c r="U2871" s="24">
        <v>2866</v>
      </c>
    </row>
    <row r="2872" spans="1:21" x14ac:dyDescent="0.25">
      <c r="A2872" s="14" t="s">
        <v>23077</v>
      </c>
      <c r="B2872" s="17" t="s">
        <v>23078</v>
      </c>
      <c r="C2872" s="17" t="s">
        <v>23770</v>
      </c>
      <c r="D2872" s="21" t="s">
        <v>39</v>
      </c>
      <c r="E2872" s="22" t="s">
        <v>25639</v>
      </c>
      <c r="F2872" s="22" t="s">
        <v>26092</v>
      </c>
      <c r="G2872" s="22" t="s">
        <v>40342</v>
      </c>
      <c r="H2872" s="22" t="s">
        <v>26101</v>
      </c>
      <c r="I2872" s="22" t="s">
        <v>26102</v>
      </c>
      <c r="J2872" s="22" t="s">
        <v>26588</v>
      </c>
      <c r="K2872" s="22" t="s">
        <v>26805</v>
      </c>
      <c r="L2872" s="22" t="s">
        <v>26810</v>
      </c>
      <c r="M2872" s="23"/>
      <c r="N2872" s="22"/>
      <c r="O2872" s="23"/>
      <c r="P2872" s="23"/>
      <c r="Q2872" s="23"/>
      <c r="R2872" s="23"/>
      <c r="S2872" s="23"/>
      <c r="T2872" s="28" t="str">
        <f>LOOKUP(1,1/(Table1[[#This Row],[Level_0]:[Level 15]]&gt;0),(Table1[[#This Row],[Level_0]:[Level 15]]))</f>
        <v>H000000222 - [HR Croatia]</v>
      </c>
      <c r="U2872" s="24">
        <v>2867</v>
      </c>
    </row>
    <row r="2873" spans="1:21" x14ac:dyDescent="0.25">
      <c r="A2873" s="14" t="s">
        <v>19276</v>
      </c>
      <c r="B2873" s="17" t="s">
        <v>19277</v>
      </c>
      <c r="C2873" s="17" t="s">
        <v>23077</v>
      </c>
      <c r="D2873" s="21" t="s">
        <v>39</v>
      </c>
      <c r="E2873" s="22" t="s">
        <v>25639</v>
      </c>
      <c r="F2873" s="22" t="s">
        <v>26092</v>
      </c>
      <c r="G2873" s="22" t="s">
        <v>40342</v>
      </c>
      <c r="H2873" s="22" t="s">
        <v>26101</v>
      </c>
      <c r="I2873" s="22" t="s">
        <v>26102</v>
      </c>
      <c r="J2873" s="22" t="s">
        <v>26588</v>
      </c>
      <c r="K2873" s="22" t="s">
        <v>26805</v>
      </c>
      <c r="L2873" s="22" t="s">
        <v>26810</v>
      </c>
      <c r="M2873" s="23" t="s">
        <v>26811</v>
      </c>
      <c r="N2873" s="22"/>
      <c r="O2873" s="23" t="s">
        <v>39874</v>
      </c>
      <c r="P2873" s="23" t="s">
        <v>39874</v>
      </c>
      <c r="Q2873" s="23" t="s">
        <v>39874</v>
      </c>
      <c r="R2873" s="23"/>
      <c r="S2873" s="23"/>
      <c r="T2873" s="28" t="str">
        <f>LOOKUP(1,1/(Table1[[#This Row],[Level_0]:[Level 15]]&gt;0),(Table1[[#This Row],[Level_0]:[Level 15]]))</f>
        <v>H000003637 - [HR - Commercial BU]</v>
      </c>
      <c r="U2873" s="24">
        <v>2868</v>
      </c>
    </row>
    <row r="2874" spans="1:21" x14ac:dyDescent="0.25">
      <c r="A2874" s="14" t="s">
        <v>14026</v>
      </c>
      <c r="B2874" s="17" t="s">
        <v>14027</v>
      </c>
      <c r="C2874" s="17" t="s">
        <v>23077</v>
      </c>
      <c r="D2874" s="21" t="s">
        <v>39</v>
      </c>
      <c r="E2874" s="22" t="s">
        <v>25639</v>
      </c>
      <c r="F2874" s="22" t="s">
        <v>26092</v>
      </c>
      <c r="G2874" s="22" t="s">
        <v>40342</v>
      </c>
      <c r="H2874" s="22" t="s">
        <v>26101</v>
      </c>
      <c r="I2874" s="22" t="s">
        <v>26102</v>
      </c>
      <c r="J2874" s="22" t="s">
        <v>26588</v>
      </c>
      <c r="K2874" s="22" t="s">
        <v>26805</v>
      </c>
      <c r="L2874" s="22" t="s">
        <v>26810</v>
      </c>
      <c r="M2874" s="23" t="s">
        <v>26812</v>
      </c>
      <c r="N2874" s="22"/>
      <c r="O2874" s="23" t="s">
        <v>39874</v>
      </c>
      <c r="P2874" s="23" t="s">
        <v>39874</v>
      </c>
      <c r="Q2874" s="23" t="s">
        <v>39874</v>
      </c>
      <c r="R2874" s="23"/>
      <c r="S2874" s="23"/>
      <c r="T2874" s="28" t="str">
        <f>LOOKUP(1,1/(Table1[[#This Row],[Level_0]:[Level 15]]&gt;0),(Table1[[#This Row],[Level_0]:[Level 15]]))</f>
        <v>H000003638 - [HR - Medical - Local R&amp;D]</v>
      </c>
      <c r="U2874" s="24">
        <v>2869</v>
      </c>
    </row>
    <row r="2875" spans="1:21" x14ac:dyDescent="0.25">
      <c r="A2875" s="14" t="s">
        <v>22451</v>
      </c>
      <c r="B2875" s="17" t="s">
        <v>22452</v>
      </c>
      <c r="C2875" s="17" t="s">
        <v>23077</v>
      </c>
      <c r="D2875" s="21" t="s">
        <v>39</v>
      </c>
      <c r="E2875" s="22" t="s">
        <v>25639</v>
      </c>
      <c r="F2875" s="22" t="s">
        <v>26092</v>
      </c>
      <c r="G2875" s="22" t="s">
        <v>40342</v>
      </c>
      <c r="H2875" s="22" t="s">
        <v>26101</v>
      </c>
      <c r="I2875" s="22" t="s">
        <v>26102</v>
      </c>
      <c r="J2875" s="22" t="s">
        <v>26588</v>
      </c>
      <c r="K2875" s="22" t="s">
        <v>26805</v>
      </c>
      <c r="L2875" s="22" t="s">
        <v>26810</v>
      </c>
      <c r="M2875" s="23" t="s">
        <v>26813</v>
      </c>
      <c r="N2875" s="22"/>
      <c r="O2875" s="23" t="s">
        <v>39874</v>
      </c>
      <c r="P2875" s="23" t="s">
        <v>39874</v>
      </c>
      <c r="Q2875" s="23" t="s">
        <v>39874</v>
      </c>
      <c r="R2875" s="23"/>
      <c r="S2875" s="23"/>
      <c r="T2875" s="28" t="str">
        <f>LOOKUP(1,1/(Table1[[#This Row],[Level_0]:[Level 15]]&gt;0),(Table1[[#This Row],[Level_0]:[Level 15]]))</f>
        <v>H000003639 - [HR - General]</v>
      </c>
      <c r="U2875" s="24">
        <v>2870</v>
      </c>
    </row>
    <row r="2876" spans="1:21" x14ac:dyDescent="0.25">
      <c r="A2876" s="14" t="s">
        <v>22698</v>
      </c>
      <c r="B2876" s="17" t="s">
        <v>22699</v>
      </c>
      <c r="C2876" s="17" t="s">
        <v>23770</v>
      </c>
      <c r="D2876" s="21" t="s">
        <v>39</v>
      </c>
      <c r="E2876" s="22" t="s">
        <v>25639</v>
      </c>
      <c r="F2876" s="22" t="s">
        <v>26092</v>
      </c>
      <c r="G2876" s="22" t="s">
        <v>40342</v>
      </c>
      <c r="H2876" s="22" t="s">
        <v>26101</v>
      </c>
      <c r="I2876" s="22" t="s">
        <v>26102</v>
      </c>
      <c r="J2876" s="22" t="s">
        <v>26588</v>
      </c>
      <c r="K2876" s="22" t="s">
        <v>26805</v>
      </c>
      <c r="L2876" s="22" t="s">
        <v>26814</v>
      </c>
      <c r="M2876" s="23"/>
      <c r="N2876" s="22"/>
      <c r="O2876" s="23"/>
      <c r="P2876" s="23"/>
      <c r="Q2876" s="23"/>
      <c r="R2876" s="23"/>
      <c r="S2876" s="23"/>
      <c r="T2876" s="28" t="str">
        <f>LOOKUP(1,1/(Table1[[#This Row],[Level_0]:[Level 15]]&gt;0),(Table1[[#This Row],[Level_0]:[Level 15]]))</f>
        <v>H000000239 - [SI Slovenia]</v>
      </c>
      <c r="U2876" s="24">
        <v>2871</v>
      </c>
    </row>
    <row r="2877" spans="1:21" x14ac:dyDescent="0.25">
      <c r="A2877" s="14" t="s">
        <v>19042</v>
      </c>
      <c r="B2877" s="17" t="s">
        <v>19043</v>
      </c>
      <c r="C2877" s="17" t="s">
        <v>22698</v>
      </c>
      <c r="D2877" s="21" t="s">
        <v>39</v>
      </c>
      <c r="E2877" s="22" t="s">
        <v>25639</v>
      </c>
      <c r="F2877" s="22" t="s">
        <v>26092</v>
      </c>
      <c r="G2877" s="22" t="s">
        <v>40342</v>
      </c>
      <c r="H2877" s="22" t="s">
        <v>26101</v>
      </c>
      <c r="I2877" s="22" t="s">
        <v>26102</v>
      </c>
      <c r="J2877" s="22" t="s">
        <v>26588</v>
      </c>
      <c r="K2877" s="22" t="s">
        <v>26805</v>
      </c>
      <c r="L2877" s="22" t="s">
        <v>26814</v>
      </c>
      <c r="M2877" s="23" t="s">
        <v>26815</v>
      </c>
      <c r="N2877" s="22"/>
      <c r="O2877" s="23" t="s">
        <v>39874</v>
      </c>
      <c r="P2877" s="23" t="s">
        <v>39874</v>
      </c>
      <c r="Q2877" s="23" t="s">
        <v>39874</v>
      </c>
      <c r="R2877" s="23"/>
      <c r="S2877" s="23"/>
      <c r="T2877" s="28" t="str">
        <f>LOOKUP(1,1/(Table1[[#This Row],[Level_0]:[Level 15]]&gt;0),(Table1[[#This Row],[Level_0]:[Level 15]]))</f>
        <v>H000002153 - [SI - Commercial BU]</v>
      </c>
      <c r="U2877" s="24">
        <v>2872</v>
      </c>
    </row>
    <row r="2878" spans="1:21" x14ac:dyDescent="0.25">
      <c r="A2878" s="14" t="s">
        <v>13828</v>
      </c>
      <c r="B2878" s="17" t="s">
        <v>13829</v>
      </c>
      <c r="C2878" s="17" t="s">
        <v>22698</v>
      </c>
      <c r="D2878" s="21" t="s">
        <v>39</v>
      </c>
      <c r="E2878" s="22" t="s">
        <v>25639</v>
      </c>
      <c r="F2878" s="22" t="s">
        <v>26092</v>
      </c>
      <c r="G2878" s="22" t="s">
        <v>40342</v>
      </c>
      <c r="H2878" s="22" t="s">
        <v>26101</v>
      </c>
      <c r="I2878" s="22" t="s">
        <v>26102</v>
      </c>
      <c r="J2878" s="22" t="s">
        <v>26588</v>
      </c>
      <c r="K2878" s="22" t="s">
        <v>26805</v>
      </c>
      <c r="L2878" s="22" t="s">
        <v>26814</v>
      </c>
      <c r="M2878" s="23" t="s">
        <v>26816</v>
      </c>
      <c r="N2878" s="22"/>
      <c r="O2878" s="23" t="s">
        <v>39874</v>
      </c>
      <c r="P2878" s="23" t="s">
        <v>39874</v>
      </c>
      <c r="Q2878" s="23" t="s">
        <v>39874</v>
      </c>
      <c r="R2878" s="23"/>
      <c r="S2878" s="23"/>
      <c r="T2878" s="28" t="str">
        <f>LOOKUP(1,1/(Table1[[#This Row],[Level_0]:[Level 15]]&gt;0),(Table1[[#This Row],[Level_0]:[Level 15]]))</f>
        <v>H000002154 - [SI - Medical - Local R&amp;D]</v>
      </c>
      <c r="U2878" s="24">
        <v>2873</v>
      </c>
    </row>
    <row r="2879" spans="1:21" x14ac:dyDescent="0.25">
      <c r="A2879" s="14" t="s">
        <v>22275</v>
      </c>
      <c r="B2879" s="17" t="s">
        <v>22276</v>
      </c>
      <c r="C2879" s="17" t="s">
        <v>22698</v>
      </c>
      <c r="D2879" s="21" t="s">
        <v>39</v>
      </c>
      <c r="E2879" s="22" t="s">
        <v>25639</v>
      </c>
      <c r="F2879" s="22" t="s">
        <v>26092</v>
      </c>
      <c r="G2879" s="22" t="s">
        <v>40342</v>
      </c>
      <c r="H2879" s="22" t="s">
        <v>26101</v>
      </c>
      <c r="I2879" s="22" t="s">
        <v>26102</v>
      </c>
      <c r="J2879" s="22" t="s">
        <v>26588</v>
      </c>
      <c r="K2879" s="22" t="s">
        <v>26805</v>
      </c>
      <c r="L2879" s="22" t="s">
        <v>26814</v>
      </c>
      <c r="M2879" s="23" t="s">
        <v>26817</v>
      </c>
      <c r="N2879" s="22"/>
      <c r="O2879" s="23" t="s">
        <v>39874</v>
      </c>
      <c r="P2879" s="23" t="s">
        <v>39874</v>
      </c>
      <c r="Q2879" s="23" t="s">
        <v>39874</v>
      </c>
      <c r="R2879" s="23"/>
      <c r="S2879" s="23"/>
      <c r="T2879" s="28" t="str">
        <f>LOOKUP(1,1/(Table1[[#This Row],[Level_0]:[Level 15]]&gt;0),(Table1[[#This Row],[Level_0]:[Level 15]]))</f>
        <v>H000002155 - [SI - General]</v>
      </c>
      <c r="U2879" s="24">
        <v>2874</v>
      </c>
    </row>
    <row r="2880" spans="1:21" x14ac:dyDescent="0.25">
      <c r="A2880" s="14" t="s">
        <v>21446</v>
      </c>
      <c r="B2880" s="17" t="s">
        <v>21447</v>
      </c>
      <c r="C2880" s="17" t="s">
        <v>23770</v>
      </c>
      <c r="D2880" s="21" t="s">
        <v>39</v>
      </c>
      <c r="E2880" s="22" t="s">
        <v>25639</v>
      </c>
      <c r="F2880" s="22" t="s">
        <v>26092</v>
      </c>
      <c r="G2880" s="22" t="s">
        <v>40342</v>
      </c>
      <c r="H2880" s="22" t="s">
        <v>26101</v>
      </c>
      <c r="I2880" s="22" t="s">
        <v>26102</v>
      </c>
      <c r="J2880" s="22" t="s">
        <v>26588</v>
      </c>
      <c r="K2880" s="22" t="s">
        <v>26805</v>
      </c>
      <c r="L2880" s="22" t="s">
        <v>26818</v>
      </c>
      <c r="M2880" s="23"/>
      <c r="N2880" s="22"/>
      <c r="O2880" s="23"/>
      <c r="P2880" s="23"/>
      <c r="Q2880" s="23"/>
      <c r="R2880" s="23"/>
      <c r="S2880" s="23"/>
      <c r="T2880" s="28" t="str">
        <f>LOOKUP(1,1/(Table1[[#This Row],[Level_0]:[Level 15]]&gt;0),(Table1[[#This Row],[Level_0]:[Level 15]]))</f>
        <v>H000001097 - [South Adriatic]</v>
      </c>
      <c r="U2880" s="24">
        <v>2875</v>
      </c>
    </row>
    <row r="2881" spans="1:21" x14ac:dyDescent="0.25">
      <c r="A2881" s="14" t="s">
        <v>23065</v>
      </c>
      <c r="B2881" s="17" t="s">
        <v>23066</v>
      </c>
      <c r="C2881" s="17" t="s">
        <v>21446</v>
      </c>
      <c r="D2881" s="21" t="s">
        <v>39</v>
      </c>
      <c r="E2881" s="22" t="s">
        <v>25639</v>
      </c>
      <c r="F2881" s="22" t="s">
        <v>26092</v>
      </c>
      <c r="G2881" s="22" t="s">
        <v>40342</v>
      </c>
      <c r="H2881" s="22" t="s">
        <v>26101</v>
      </c>
      <c r="I2881" s="22" t="s">
        <v>26102</v>
      </c>
      <c r="J2881" s="22" t="s">
        <v>26588</v>
      </c>
      <c r="K2881" s="22" t="s">
        <v>26805</v>
      </c>
      <c r="L2881" s="22" t="s">
        <v>26818</v>
      </c>
      <c r="M2881" s="23" t="s">
        <v>26819</v>
      </c>
      <c r="N2881" s="22"/>
      <c r="O2881" s="23" t="s">
        <v>39874</v>
      </c>
      <c r="P2881" s="23" t="s">
        <v>39874</v>
      </c>
      <c r="Q2881" s="23" t="s">
        <v>39874</v>
      </c>
      <c r="R2881" s="23"/>
      <c r="S2881" s="23"/>
      <c r="T2881" s="28" t="str">
        <f>LOOKUP(1,1/(Table1[[#This Row],[Level_0]:[Level 15]]&gt;0),(Table1[[#This Row],[Level_0]:[Level 15]]))</f>
        <v>H000000210 - [AL Albania]</v>
      </c>
      <c r="U2881" s="24">
        <v>2876</v>
      </c>
    </row>
    <row r="2882" spans="1:21" x14ac:dyDescent="0.25">
      <c r="A2882" s="14" t="s">
        <v>19030</v>
      </c>
      <c r="B2882" s="17" t="s">
        <v>19031</v>
      </c>
      <c r="C2882" s="17" t="s">
        <v>23065</v>
      </c>
      <c r="D2882" s="21" t="s">
        <v>39</v>
      </c>
      <c r="E2882" s="22" t="s">
        <v>25639</v>
      </c>
      <c r="F2882" s="22" t="s">
        <v>26092</v>
      </c>
      <c r="G2882" s="22" t="s">
        <v>40342</v>
      </c>
      <c r="H2882" s="22" t="s">
        <v>26101</v>
      </c>
      <c r="I2882" s="22" t="s">
        <v>26102</v>
      </c>
      <c r="J2882" s="22" t="s">
        <v>26588</v>
      </c>
      <c r="K2882" s="22" t="s">
        <v>26805</v>
      </c>
      <c r="L2882" s="22" t="s">
        <v>26818</v>
      </c>
      <c r="M2882" s="23" t="s">
        <v>26819</v>
      </c>
      <c r="N2882" s="22" t="s">
        <v>26820</v>
      </c>
      <c r="O2882" s="23"/>
      <c r="P2882" s="23" t="s">
        <v>39874</v>
      </c>
      <c r="Q2882" s="23" t="s">
        <v>39874</v>
      </c>
      <c r="R2882" s="23"/>
      <c r="S2882" s="23"/>
      <c r="T2882" s="28" t="str">
        <f>LOOKUP(1,1/(Table1[[#This Row],[Level_0]:[Level 15]]&gt;0),(Table1[[#This Row],[Level_0]:[Level 15]]))</f>
        <v>H000002135 - [AL - Commercial BU]</v>
      </c>
      <c r="U2882" s="24">
        <v>2877</v>
      </c>
    </row>
    <row r="2883" spans="1:21" x14ac:dyDescent="0.25">
      <c r="A2883" s="14" t="s">
        <v>13816</v>
      </c>
      <c r="B2883" s="17" t="s">
        <v>13817</v>
      </c>
      <c r="C2883" s="17" t="s">
        <v>23065</v>
      </c>
      <c r="D2883" s="21" t="s">
        <v>39</v>
      </c>
      <c r="E2883" s="22" t="s">
        <v>25639</v>
      </c>
      <c r="F2883" s="22" t="s">
        <v>26092</v>
      </c>
      <c r="G2883" s="22" t="s">
        <v>40342</v>
      </c>
      <c r="H2883" s="22" t="s">
        <v>26101</v>
      </c>
      <c r="I2883" s="22" t="s">
        <v>26102</v>
      </c>
      <c r="J2883" s="22" t="s">
        <v>26588</v>
      </c>
      <c r="K2883" s="22" t="s">
        <v>26805</v>
      </c>
      <c r="L2883" s="22" t="s">
        <v>26818</v>
      </c>
      <c r="M2883" s="23" t="s">
        <v>26819</v>
      </c>
      <c r="N2883" s="22" t="s">
        <v>26821</v>
      </c>
      <c r="O2883" s="23"/>
      <c r="P2883" s="23" t="s">
        <v>39874</v>
      </c>
      <c r="Q2883" s="23" t="s">
        <v>39874</v>
      </c>
      <c r="R2883" s="23"/>
      <c r="S2883" s="23"/>
      <c r="T2883" s="28" t="str">
        <f>LOOKUP(1,1/(Table1[[#This Row],[Level_0]:[Level 15]]&gt;0),(Table1[[#This Row],[Level_0]:[Level 15]]))</f>
        <v>H000002136 - [AL - Medical - Local R&amp;D]</v>
      </c>
      <c r="U2883" s="24">
        <v>2878</v>
      </c>
    </row>
    <row r="2884" spans="1:21" x14ac:dyDescent="0.25">
      <c r="A2884" s="14" t="s">
        <v>22263</v>
      </c>
      <c r="B2884" s="17" t="s">
        <v>22264</v>
      </c>
      <c r="C2884" s="17" t="s">
        <v>23065</v>
      </c>
      <c r="D2884" s="21" t="s">
        <v>39</v>
      </c>
      <c r="E2884" s="22" t="s">
        <v>25639</v>
      </c>
      <c r="F2884" s="22" t="s">
        <v>26092</v>
      </c>
      <c r="G2884" s="22" t="s">
        <v>40342</v>
      </c>
      <c r="H2884" s="22" t="s">
        <v>26101</v>
      </c>
      <c r="I2884" s="22" t="s">
        <v>26102</v>
      </c>
      <c r="J2884" s="22" t="s">
        <v>26588</v>
      </c>
      <c r="K2884" s="22" t="s">
        <v>26805</v>
      </c>
      <c r="L2884" s="22" t="s">
        <v>26818</v>
      </c>
      <c r="M2884" s="23" t="s">
        <v>26819</v>
      </c>
      <c r="N2884" s="22" t="s">
        <v>26822</v>
      </c>
      <c r="O2884" s="23"/>
      <c r="P2884" s="23" t="s">
        <v>39874</v>
      </c>
      <c r="Q2884" s="23" t="s">
        <v>39874</v>
      </c>
      <c r="R2884" s="23"/>
      <c r="S2884" s="23"/>
      <c r="T2884" s="28" t="str">
        <f>LOOKUP(1,1/(Table1[[#This Row],[Level_0]:[Level 15]]&gt;0),(Table1[[#This Row],[Level_0]:[Level 15]]))</f>
        <v>H000002137 - [AL - General]</v>
      </c>
      <c r="U2884" s="24">
        <v>2879</v>
      </c>
    </row>
    <row r="2885" spans="1:21" x14ac:dyDescent="0.25">
      <c r="A2885" s="14" t="s">
        <v>12493</v>
      </c>
      <c r="B2885" s="17" t="s">
        <v>12494</v>
      </c>
      <c r="C2885" s="17" t="s">
        <v>21446</v>
      </c>
      <c r="D2885" s="21" t="s">
        <v>39</v>
      </c>
      <c r="E2885" s="22" t="s">
        <v>25639</v>
      </c>
      <c r="F2885" s="22" t="s">
        <v>26092</v>
      </c>
      <c r="G2885" s="22" t="s">
        <v>40342</v>
      </c>
      <c r="H2885" s="22" t="s">
        <v>26101</v>
      </c>
      <c r="I2885" s="22" t="s">
        <v>26102</v>
      </c>
      <c r="J2885" s="22" t="s">
        <v>26588</v>
      </c>
      <c r="K2885" s="22" t="s">
        <v>26805</v>
      </c>
      <c r="L2885" s="22" t="s">
        <v>26818</v>
      </c>
      <c r="M2885" s="23" t="s">
        <v>26823</v>
      </c>
      <c r="N2885" s="22"/>
      <c r="O2885" s="23" t="s">
        <v>39874</v>
      </c>
      <c r="P2885" s="23" t="s">
        <v>39874</v>
      </c>
      <c r="Q2885" s="23" t="s">
        <v>39874</v>
      </c>
      <c r="R2885" s="23"/>
      <c r="S2885" s="23"/>
      <c r="T2885" s="28" t="str">
        <f>LOOKUP(1,1/(Table1[[#This Row],[Level_0]:[Level 15]]&gt;0),(Table1[[#This Row],[Level_0]:[Level 15]]))</f>
        <v>H000000212 - [BA Bosnia and Herzegovina]</v>
      </c>
      <c r="U2885" s="24">
        <v>2880</v>
      </c>
    </row>
    <row r="2886" spans="1:21" x14ac:dyDescent="0.25">
      <c r="A2886" s="14" t="s">
        <v>19032</v>
      </c>
      <c r="B2886" s="17" t="s">
        <v>19033</v>
      </c>
      <c r="C2886" s="17" t="s">
        <v>12493</v>
      </c>
      <c r="D2886" s="21" t="s">
        <v>39</v>
      </c>
      <c r="E2886" s="22" t="s">
        <v>25639</v>
      </c>
      <c r="F2886" s="22" t="s">
        <v>26092</v>
      </c>
      <c r="G2886" s="22" t="s">
        <v>40342</v>
      </c>
      <c r="H2886" s="22" t="s">
        <v>26101</v>
      </c>
      <c r="I2886" s="22" t="s">
        <v>26102</v>
      </c>
      <c r="J2886" s="22" t="s">
        <v>26588</v>
      </c>
      <c r="K2886" s="22" t="s">
        <v>26805</v>
      </c>
      <c r="L2886" s="22" t="s">
        <v>26818</v>
      </c>
      <c r="M2886" s="23" t="s">
        <v>26823</v>
      </c>
      <c r="N2886" s="22" t="s">
        <v>26824</v>
      </c>
      <c r="O2886" s="23"/>
      <c r="P2886" s="23" t="s">
        <v>39874</v>
      </c>
      <c r="Q2886" s="23" t="s">
        <v>39874</v>
      </c>
      <c r="R2886" s="23"/>
      <c r="S2886" s="23"/>
      <c r="T2886" s="28" t="str">
        <f>LOOKUP(1,1/(Table1[[#This Row],[Level_0]:[Level 15]]&gt;0),(Table1[[#This Row],[Level_0]:[Level 15]]))</f>
        <v>H000002138 - [BA - Commercial BU]</v>
      </c>
      <c r="U2886" s="24">
        <v>2881</v>
      </c>
    </row>
    <row r="2887" spans="1:21" x14ac:dyDescent="0.25">
      <c r="A2887" s="14" t="s">
        <v>13818</v>
      </c>
      <c r="B2887" s="17" t="s">
        <v>13819</v>
      </c>
      <c r="C2887" s="17" t="s">
        <v>12493</v>
      </c>
      <c r="D2887" s="21" t="s">
        <v>39</v>
      </c>
      <c r="E2887" s="22" t="s">
        <v>25639</v>
      </c>
      <c r="F2887" s="22" t="s">
        <v>26092</v>
      </c>
      <c r="G2887" s="22" t="s">
        <v>40342</v>
      </c>
      <c r="H2887" s="22" t="s">
        <v>26101</v>
      </c>
      <c r="I2887" s="22" t="s">
        <v>26102</v>
      </c>
      <c r="J2887" s="22" t="s">
        <v>26588</v>
      </c>
      <c r="K2887" s="22" t="s">
        <v>26805</v>
      </c>
      <c r="L2887" s="22" t="s">
        <v>26818</v>
      </c>
      <c r="M2887" s="23" t="s">
        <v>26823</v>
      </c>
      <c r="N2887" s="22" t="s">
        <v>26825</v>
      </c>
      <c r="O2887" s="23"/>
      <c r="P2887" s="23" t="s">
        <v>39874</v>
      </c>
      <c r="Q2887" s="23" t="s">
        <v>39874</v>
      </c>
      <c r="R2887" s="23"/>
      <c r="S2887" s="23"/>
      <c r="T2887" s="28" t="str">
        <f>LOOKUP(1,1/(Table1[[#This Row],[Level_0]:[Level 15]]&gt;0),(Table1[[#This Row],[Level_0]:[Level 15]]))</f>
        <v>H000002139 - [BA - Medical - Local R&amp;D]</v>
      </c>
      <c r="U2887" s="24">
        <v>2882</v>
      </c>
    </row>
    <row r="2888" spans="1:21" x14ac:dyDescent="0.25">
      <c r="A2888" s="14" t="s">
        <v>22265</v>
      </c>
      <c r="B2888" s="17" t="s">
        <v>22266</v>
      </c>
      <c r="C2888" s="17" t="s">
        <v>12493</v>
      </c>
      <c r="D2888" s="21" t="s">
        <v>39</v>
      </c>
      <c r="E2888" s="22" t="s">
        <v>25639</v>
      </c>
      <c r="F2888" s="22" t="s">
        <v>26092</v>
      </c>
      <c r="G2888" s="22" t="s">
        <v>40342</v>
      </c>
      <c r="H2888" s="22" t="s">
        <v>26101</v>
      </c>
      <c r="I2888" s="22" t="s">
        <v>26102</v>
      </c>
      <c r="J2888" s="22" t="s">
        <v>26588</v>
      </c>
      <c r="K2888" s="22" t="s">
        <v>26805</v>
      </c>
      <c r="L2888" s="22" t="s">
        <v>26818</v>
      </c>
      <c r="M2888" s="23" t="s">
        <v>26823</v>
      </c>
      <c r="N2888" s="22" t="s">
        <v>26826</v>
      </c>
      <c r="O2888" s="23"/>
      <c r="P2888" s="23" t="s">
        <v>39874</v>
      </c>
      <c r="Q2888" s="23" t="s">
        <v>39874</v>
      </c>
      <c r="R2888" s="23"/>
      <c r="S2888" s="23"/>
      <c r="T2888" s="28" t="str">
        <f>LOOKUP(1,1/(Table1[[#This Row],[Level_0]:[Level 15]]&gt;0),(Table1[[#This Row],[Level_0]:[Level 15]]))</f>
        <v>H000002140 - [BA - General]</v>
      </c>
      <c r="U2888" s="24">
        <v>2883</v>
      </c>
    </row>
    <row r="2889" spans="1:21" x14ac:dyDescent="0.25">
      <c r="A2889" s="14" t="s">
        <v>22072</v>
      </c>
      <c r="B2889" s="17" t="s">
        <v>22073</v>
      </c>
      <c r="C2889" s="17" t="s">
        <v>21446</v>
      </c>
      <c r="D2889" s="21" t="s">
        <v>39</v>
      </c>
      <c r="E2889" s="22" t="s">
        <v>25639</v>
      </c>
      <c r="F2889" s="22" t="s">
        <v>26092</v>
      </c>
      <c r="G2889" s="22" t="s">
        <v>40342</v>
      </c>
      <c r="H2889" s="22" t="s">
        <v>26101</v>
      </c>
      <c r="I2889" s="22" t="s">
        <v>26102</v>
      </c>
      <c r="J2889" s="22" t="s">
        <v>26588</v>
      </c>
      <c r="K2889" s="22" t="s">
        <v>26805</v>
      </c>
      <c r="L2889" s="22" t="s">
        <v>26818</v>
      </c>
      <c r="M2889" s="23" t="s">
        <v>26827</v>
      </c>
      <c r="N2889" s="22"/>
      <c r="O2889" s="23" t="s">
        <v>39874</v>
      </c>
      <c r="P2889" s="23" t="s">
        <v>39874</v>
      </c>
      <c r="Q2889" s="23" t="s">
        <v>39874</v>
      </c>
      <c r="R2889" s="23"/>
      <c r="S2889" s="23"/>
      <c r="T2889" s="28" t="str">
        <f>LOOKUP(1,1/(Table1[[#This Row],[Level_0]:[Level 15]]&gt;0),(Table1[[#This Row],[Level_0]:[Level 15]]))</f>
        <v>H000000231 - [MK Macedonia]</v>
      </c>
      <c r="U2889" s="24">
        <v>2884</v>
      </c>
    </row>
    <row r="2890" spans="1:21" x14ac:dyDescent="0.25">
      <c r="A2890" s="14" t="s">
        <v>19038</v>
      </c>
      <c r="B2890" s="17" t="s">
        <v>19039</v>
      </c>
      <c r="C2890" s="17" t="s">
        <v>22072</v>
      </c>
      <c r="D2890" s="21" t="s">
        <v>39</v>
      </c>
      <c r="E2890" s="22" t="s">
        <v>25639</v>
      </c>
      <c r="F2890" s="22" t="s">
        <v>26092</v>
      </c>
      <c r="G2890" s="22" t="s">
        <v>40342</v>
      </c>
      <c r="H2890" s="22" t="s">
        <v>26101</v>
      </c>
      <c r="I2890" s="22" t="s">
        <v>26102</v>
      </c>
      <c r="J2890" s="22" t="s">
        <v>26588</v>
      </c>
      <c r="K2890" s="22" t="s">
        <v>26805</v>
      </c>
      <c r="L2890" s="22" t="s">
        <v>26818</v>
      </c>
      <c r="M2890" s="23" t="s">
        <v>26827</v>
      </c>
      <c r="N2890" s="22" t="s">
        <v>26828</v>
      </c>
      <c r="O2890" s="23"/>
      <c r="P2890" s="23" t="s">
        <v>39874</v>
      </c>
      <c r="Q2890" s="23" t="s">
        <v>39874</v>
      </c>
      <c r="R2890" s="23"/>
      <c r="S2890" s="23"/>
      <c r="T2890" s="28" t="str">
        <f>LOOKUP(1,1/(Table1[[#This Row],[Level_0]:[Level 15]]&gt;0),(Table1[[#This Row],[Level_0]:[Level 15]]))</f>
        <v>H000002147 - [MK - Commercial BU]</v>
      </c>
      <c r="U2890" s="24">
        <v>2885</v>
      </c>
    </row>
    <row r="2891" spans="1:21" x14ac:dyDescent="0.25">
      <c r="A2891" s="14" t="s">
        <v>13824</v>
      </c>
      <c r="B2891" s="17" t="s">
        <v>13825</v>
      </c>
      <c r="C2891" s="17" t="s">
        <v>22072</v>
      </c>
      <c r="D2891" s="21" t="s">
        <v>39</v>
      </c>
      <c r="E2891" s="22" t="s">
        <v>25639</v>
      </c>
      <c r="F2891" s="22" t="s">
        <v>26092</v>
      </c>
      <c r="G2891" s="22" t="s">
        <v>40342</v>
      </c>
      <c r="H2891" s="22" t="s">
        <v>26101</v>
      </c>
      <c r="I2891" s="22" t="s">
        <v>26102</v>
      </c>
      <c r="J2891" s="22" t="s">
        <v>26588</v>
      </c>
      <c r="K2891" s="22" t="s">
        <v>26805</v>
      </c>
      <c r="L2891" s="22" t="s">
        <v>26818</v>
      </c>
      <c r="M2891" s="23" t="s">
        <v>26827</v>
      </c>
      <c r="N2891" s="22" t="s">
        <v>26829</v>
      </c>
      <c r="O2891" s="23"/>
      <c r="P2891" s="23" t="s">
        <v>39874</v>
      </c>
      <c r="Q2891" s="23" t="s">
        <v>39874</v>
      </c>
      <c r="R2891" s="23"/>
      <c r="S2891" s="23"/>
      <c r="T2891" s="28" t="str">
        <f>LOOKUP(1,1/(Table1[[#This Row],[Level_0]:[Level 15]]&gt;0),(Table1[[#This Row],[Level_0]:[Level 15]]))</f>
        <v>H000002148 - [MK - Medical - Local R&amp;D]</v>
      </c>
      <c r="U2891" s="24">
        <v>2886</v>
      </c>
    </row>
    <row r="2892" spans="1:21" x14ac:dyDescent="0.25">
      <c r="A2892" s="14" t="s">
        <v>22271</v>
      </c>
      <c r="B2892" s="17" t="s">
        <v>22272</v>
      </c>
      <c r="C2892" s="17" t="s">
        <v>22072</v>
      </c>
      <c r="D2892" s="21" t="s">
        <v>39</v>
      </c>
      <c r="E2892" s="22" t="s">
        <v>25639</v>
      </c>
      <c r="F2892" s="22" t="s">
        <v>26092</v>
      </c>
      <c r="G2892" s="22" t="s">
        <v>40342</v>
      </c>
      <c r="H2892" s="22" t="s">
        <v>26101</v>
      </c>
      <c r="I2892" s="22" t="s">
        <v>26102</v>
      </c>
      <c r="J2892" s="22" t="s">
        <v>26588</v>
      </c>
      <c r="K2892" s="22" t="s">
        <v>26805</v>
      </c>
      <c r="L2892" s="22" t="s">
        <v>26818</v>
      </c>
      <c r="M2892" s="23" t="s">
        <v>26827</v>
      </c>
      <c r="N2892" s="22" t="s">
        <v>26830</v>
      </c>
      <c r="O2892" s="23"/>
      <c r="P2892" s="23" t="s">
        <v>39874</v>
      </c>
      <c r="Q2892" s="23" t="s">
        <v>39874</v>
      </c>
      <c r="R2892" s="23"/>
      <c r="S2892" s="23"/>
      <c r="T2892" s="28" t="str">
        <f>LOOKUP(1,1/(Table1[[#This Row],[Level_0]:[Level 15]]&gt;0),(Table1[[#This Row],[Level_0]:[Level 15]]))</f>
        <v>H000002149 - [MK - General]</v>
      </c>
      <c r="U2892" s="24">
        <v>2887</v>
      </c>
    </row>
    <row r="2893" spans="1:21" x14ac:dyDescent="0.25">
      <c r="A2893" s="14" t="s">
        <v>23312</v>
      </c>
      <c r="B2893" s="17" t="s">
        <v>23313</v>
      </c>
      <c r="C2893" s="17" t="s">
        <v>21446</v>
      </c>
      <c r="D2893" s="21" t="s">
        <v>39</v>
      </c>
      <c r="E2893" s="22" t="s">
        <v>25639</v>
      </c>
      <c r="F2893" s="22" t="s">
        <v>26092</v>
      </c>
      <c r="G2893" s="22" t="s">
        <v>40342</v>
      </c>
      <c r="H2893" s="22" t="s">
        <v>26101</v>
      </c>
      <c r="I2893" s="22" t="s">
        <v>26102</v>
      </c>
      <c r="J2893" s="22" t="s">
        <v>26588</v>
      </c>
      <c r="K2893" s="22" t="s">
        <v>26805</v>
      </c>
      <c r="L2893" s="22" t="s">
        <v>26818</v>
      </c>
      <c r="M2893" s="23" t="s">
        <v>26831</v>
      </c>
      <c r="N2893" s="22"/>
      <c r="O2893" s="23" t="s">
        <v>39874</v>
      </c>
      <c r="P2893" s="23" t="s">
        <v>39874</v>
      </c>
      <c r="Q2893" s="23" t="s">
        <v>39874</v>
      </c>
      <c r="R2893" s="23"/>
      <c r="S2893" s="23"/>
      <c r="T2893" s="28" t="str">
        <f>LOOKUP(1,1/(Table1[[#This Row],[Level_0]:[Level 15]]&gt;0),(Table1[[#This Row],[Level_0]:[Level 15]]))</f>
        <v>H000000242 - [XK Kosovo]</v>
      </c>
      <c r="U2893" s="24">
        <v>2888</v>
      </c>
    </row>
    <row r="2894" spans="1:21" x14ac:dyDescent="0.25">
      <c r="A2894" s="14" t="s">
        <v>19036</v>
      </c>
      <c r="B2894" s="17" t="s">
        <v>19037</v>
      </c>
      <c r="C2894" s="17" t="s">
        <v>23312</v>
      </c>
      <c r="D2894" s="21" t="s">
        <v>39</v>
      </c>
      <c r="E2894" s="22" t="s">
        <v>25639</v>
      </c>
      <c r="F2894" s="22" t="s">
        <v>26092</v>
      </c>
      <c r="G2894" s="22" t="s">
        <v>40342</v>
      </c>
      <c r="H2894" s="22" t="s">
        <v>26101</v>
      </c>
      <c r="I2894" s="22" t="s">
        <v>26102</v>
      </c>
      <c r="J2894" s="22" t="s">
        <v>26588</v>
      </c>
      <c r="K2894" s="22" t="s">
        <v>26805</v>
      </c>
      <c r="L2894" s="22" t="s">
        <v>26818</v>
      </c>
      <c r="M2894" s="23" t="s">
        <v>26831</v>
      </c>
      <c r="N2894" s="22" t="s">
        <v>26832</v>
      </c>
      <c r="O2894" s="23"/>
      <c r="P2894" s="23" t="s">
        <v>39874</v>
      </c>
      <c r="Q2894" s="23" t="s">
        <v>39874</v>
      </c>
      <c r="R2894" s="23"/>
      <c r="S2894" s="23"/>
      <c r="T2894" s="28" t="str">
        <f>LOOKUP(1,1/(Table1[[#This Row],[Level_0]:[Level 15]]&gt;0),(Table1[[#This Row],[Level_0]:[Level 15]]))</f>
        <v>H000002144 - [XK - Commercial BU]</v>
      </c>
      <c r="U2894" s="24">
        <v>2889</v>
      </c>
    </row>
    <row r="2895" spans="1:21" x14ac:dyDescent="0.25">
      <c r="A2895" s="14" t="s">
        <v>13822</v>
      </c>
      <c r="B2895" s="17" t="s">
        <v>13823</v>
      </c>
      <c r="C2895" s="17" t="s">
        <v>23312</v>
      </c>
      <c r="D2895" s="21" t="s">
        <v>39</v>
      </c>
      <c r="E2895" s="22" t="s">
        <v>25639</v>
      </c>
      <c r="F2895" s="22" t="s">
        <v>26092</v>
      </c>
      <c r="G2895" s="22" t="s">
        <v>40342</v>
      </c>
      <c r="H2895" s="22" t="s">
        <v>26101</v>
      </c>
      <c r="I2895" s="22" t="s">
        <v>26102</v>
      </c>
      <c r="J2895" s="22" t="s">
        <v>26588</v>
      </c>
      <c r="K2895" s="22" t="s">
        <v>26805</v>
      </c>
      <c r="L2895" s="22" t="s">
        <v>26818</v>
      </c>
      <c r="M2895" s="23" t="s">
        <v>26831</v>
      </c>
      <c r="N2895" s="22" t="s">
        <v>26833</v>
      </c>
      <c r="O2895" s="23"/>
      <c r="P2895" s="23" t="s">
        <v>39874</v>
      </c>
      <c r="Q2895" s="23" t="s">
        <v>39874</v>
      </c>
      <c r="R2895" s="23"/>
      <c r="S2895" s="23"/>
      <c r="T2895" s="28" t="str">
        <f>LOOKUP(1,1/(Table1[[#This Row],[Level_0]:[Level 15]]&gt;0),(Table1[[#This Row],[Level_0]:[Level 15]]))</f>
        <v>H000002145 - [XK - Medical - Local R&amp;D]</v>
      </c>
      <c r="U2895" s="24">
        <v>2890</v>
      </c>
    </row>
    <row r="2896" spans="1:21" x14ac:dyDescent="0.25">
      <c r="A2896" s="14" t="s">
        <v>22269</v>
      </c>
      <c r="B2896" s="17" t="s">
        <v>22270</v>
      </c>
      <c r="C2896" s="17" t="s">
        <v>23312</v>
      </c>
      <c r="D2896" s="21" t="s">
        <v>39</v>
      </c>
      <c r="E2896" s="22" t="s">
        <v>25639</v>
      </c>
      <c r="F2896" s="22" t="s">
        <v>26092</v>
      </c>
      <c r="G2896" s="22" t="s">
        <v>40342</v>
      </c>
      <c r="H2896" s="22" t="s">
        <v>26101</v>
      </c>
      <c r="I2896" s="22" t="s">
        <v>26102</v>
      </c>
      <c r="J2896" s="22" t="s">
        <v>26588</v>
      </c>
      <c r="K2896" s="22" t="s">
        <v>26805</v>
      </c>
      <c r="L2896" s="22" t="s">
        <v>26818</v>
      </c>
      <c r="M2896" s="23" t="s">
        <v>26831</v>
      </c>
      <c r="N2896" s="22" t="s">
        <v>26834</v>
      </c>
      <c r="O2896" s="23"/>
      <c r="P2896" s="23" t="s">
        <v>39874</v>
      </c>
      <c r="Q2896" s="23" t="s">
        <v>39874</v>
      </c>
      <c r="R2896" s="23"/>
      <c r="S2896" s="23"/>
      <c r="T2896" s="28" t="str">
        <f>LOOKUP(1,1/(Table1[[#This Row],[Level_0]:[Level 15]]&gt;0),(Table1[[#This Row],[Level_0]:[Level 15]]))</f>
        <v>H000002146 - [XK - General]</v>
      </c>
      <c r="U2896" s="24">
        <v>2891</v>
      </c>
    </row>
    <row r="2897" spans="1:21" x14ac:dyDescent="0.25">
      <c r="A2897" s="14" t="s">
        <v>19837</v>
      </c>
      <c r="B2897" s="17" t="s">
        <v>19838</v>
      </c>
      <c r="C2897" s="17" t="s">
        <v>23770</v>
      </c>
      <c r="D2897" s="21" t="s">
        <v>39</v>
      </c>
      <c r="E2897" s="22" t="s">
        <v>25639</v>
      </c>
      <c r="F2897" s="22" t="s">
        <v>26092</v>
      </c>
      <c r="G2897" s="22" t="s">
        <v>40342</v>
      </c>
      <c r="H2897" s="22" t="s">
        <v>26101</v>
      </c>
      <c r="I2897" s="22" t="s">
        <v>26102</v>
      </c>
      <c r="J2897" s="22" t="s">
        <v>26588</v>
      </c>
      <c r="K2897" s="22" t="s">
        <v>26805</v>
      </c>
      <c r="L2897" s="22" t="s">
        <v>26835</v>
      </c>
      <c r="M2897" s="23"/>
      <c r="N2897" s="22"/>
      <c r="O2897" s="23"/>
      <c r="P2897" s="23"/>
      <c r="Q2897" s="23"/>
      <c r="R2897" s="23"/>
      <c r="S2897" s="23"/>
      <c r="T2897" s="28" t="str">
        <f>LOOKUP(1,1/(Table1[[#This Row],[Level_0]:[Level 15]]&gt;0),(Table1[[#This Row],[Level_0]:[Level 15]]))</f>
        <v>H000001098 - [Serbia-Montenegro]</v>
      </c>
      <c r="U2897" s="24">
        <v>2892</v>
      </c>
    </row>
    <row r="2898" spans="1:21" x14ac:dyDescent="0.25">
      <c r="A2898" s="14" t="s">
        <v>21777</v>
      </c>
      <c r="B2898" s="17" t="s">
        <v>21778</v>
      </c>
      <c r="C2898" s="17" t="s">
        <v>19837</v>
      </c>
      <c r="D2898" s="21" t="s">
        <v>39</v>
      </c>
      <c r="E2898" s="22" t="s">
        <v>25639</v>
      </c>
      <c r="F2898" s="22" t="s">
        <v>26092</v>
      </c>
      <c r="G2898" s="22" t="s">
        <v>40342</v>
      </c>
      <c r="H2898" s="22" t="s">
        <v>26101</v>
      </c>
      <c r="I2898" s="22" t="s">
        <v>26102</v>
      </c>
      <c r="J2898" s="22" t="s">
        <v>26588</v>
      </c>
      <c r="K2898" s="22" t="s">
        <v>26805</v>
      </c>
      <c r="L2898" s="22" t="s">
        <v>26835</v>
      </c>
      <c r="M2898" s="23" t="s">
        <v>26836</v>
      </c>
      <c r="N2898" s="22"/>
      <c r="O2898" s="23" t="s">
        <v>39874</v>
      </c>
      <c r="P2898" s="23" t="s">
        <v>39874</v>
      </c>
      <c r="Q2898" s="23" t="s">
        <v>39874</v>
      </c>
      <c r="R2898" s="23"/>
      <c r="S2898" s="23"/>
      <c r="T2898" s="28" t="str">
        <f>LOOKUP(1,1/(Table1[[#This Row],[Level_0]:[Level 15]]&gt;0),(Table1[[#This Row],[Level_0]:[Level 15]]))</f>
        <v>H000000230 - [ME Montenegro]</v>
      </c>
      <c r="U2898" s="24">
        <v>2893</v>
      </c>
    </row>
    <row r="2899" spans="1:21" x14ac:dyDescent="0.25">
      <c r="A2899" s="14" t="s">
        <v>23308</v>
      </c>
      <c r="B2899" s="17" t="s">
        <v>23309</v>
      </c>
      <c r="C2899" s="17" t="s">
        <v>19837</v>
      </c>
      <c r="D2899" s="21" t="s">
        <v>39</v>
      </c>
      <c r="E2899" s="22" t="s">
        <v>25639</v>
      </c>
      <c r="F2899" s="22" t="s">
        <v>26092</v>
      </c>
      <c r="G2899" s="22" t="s">
        <v>40342</v>
      </c>
      <c r="H2899" s="22" t="s">
        <v>26101</v>
      </c>
      <c r="I2899" s="22" t="s">
        <v>26102</v>
      </c>
      <c r="J2899" s="22" t="s">
        <v>26588</v>
      </c>
      <c r="K2899" s="22" t="s">
        <v>26805</v>
      </c>
      <c r="L2899" s="22" t="s">
        <v>26835</v>
      </c>
      <c r="M2899" s="23" t="s">
        <v>26837</v>
      </c>
      <c r="N2899" s="22"/>
      <c r="O2899" s="23" t="s">
        <v>39874</v>
      </c>
      <c r="P2899" s="23" t="s">
        <v>39874</v>
      </c>
      <c r="Q2899" s="23" t="s">
        <v>39874</v>
      </c>
      <c r="R2899" s="23"/>
      <c r="S2899" s="23"/>
      <c r="T2899" s="28" t="str">
        <f>LOOKUP(1,1/(Table1[[#This Row],[Level_0]:[Level 15]]&gt;0),(Table1[[#This Row],[Level_0]:[Level 15]]))</f>
        <v>H000000237 - [RS Serbia]</v>
      </c>
      <c r="U2899" s="24">
        <v>2894</v>
      </c>
    </row>
    <row r="2900" spans="1:21" x14ac:dyDescent="0.25">
      <c r="A2900" s="14" t="s">
        <v>19272</v>
      </c>
      <c r="B2900" s="17" t="s">
        <v>19273</v>
      </c>
      <c r="C2900" s="17" t="s">
        <v>23308</v>
      </c>
      <c r="D2900" s="21" t="s">
        <v>39</v>
      </c>
      <c r="E2900" s="22" t="s">
        <v>25639</v>
      </c>
      <c r="F2900" s="22" t="s">
        <v>26092</v>
      </c>
      <c r="G2900" s="22" t="s">
        <v>40342</v>
      </c>
      <c r="H2900" s="22" t="s">
        <v>26101</v>
      </c>
      <c r="I2900" s="22" t="s">
        <v>26102</v>
      </c>
      <c r="J2900" s="22" t="s">
        <v>26588</v>
      </c>
      <c r="K2900" s="22" t="s">
        <v>26805</v>
      </c>
      <c r="L2900" s="22" t="s">
        <v>26835</v>
      </c>
      <c r="M2900" s="23" t="s">
        <v>26837</v>
      </c>
      <c r="N2900" s="22" t="s">
        <v>26838</v>
      </c>
      <c r="O2900" s="23"/>
      <c r="P2900" s="23" t="s">
        <v>39874</v>
      </c>
      <c r="Q2900" s="23" t="s">
        <v>39874</v>
      </c>
      <c r="R2900" s="23"/>
      <c r="S2900" s="23"/>
      <c r="T2900" s="28" t="str">
        <f>LOOKUP(1,1/(Table1[[#This Row],[Level_0]:[Level 15]]&gt;0),(Table1[[#This Row],[Level_0]:[Level 15]]))</f>
        <v>H000003616 - [RS - Commercial BU]</v>
      </c>
      <c r="U2900" s="24">
        <v>2895</v>
      </c>
    </row>
    <row r="2901" spans="1:21" x14ac:dyDescent="0.25">
      <c r="A2901" s="14" t="s">
        <v>14018</v>
      </c>
      <c r="B2901" s="17" t="s">
        <v>14019</v>
      </c>
      <c r="C2901" s="17" t="s">
        <v>23308</v>
      </c>
      <c r="D2901" s="21" t="s">
        <v>39</v>
      </c>
      <c r="E2901" s="22" t="s">
        <v>25639</v>
      </c>
      <c r="F2901" s="22" t="s">
        <v>26092</v>
      </c>
      <c r="G2901" s="22" t="s">
        <v>40342</v>
      </c>
      <c r="H2901" s="22" t="s">
        <v>26101</v>
      </c>
      <c r="I2901" s="22" t="s">
        <v>26102</v>
      </c>
      <c r="J2901" s="22" t="s">
        <v>26588</v>
      </c>
      <c r="K2901" s="22" t="s">
        <v>26805</v>
      </c>
      <c r="L2901" s="22" t="s">
        <v>26835</v>
      </c>
      <c r="M2901" s="23" t="s">
        <v>26837</v>
      </c>
      <c r="N2901" s="22" t="s">
        <v>26839</v>
      </c>
      <c r="O2901" s="23"/>
      <c r="P2901" s="23" t="s">
        <v>39874</v>
      </c>
      <c r="Q2901" s="23" t="s">
        <v>39874</v>
      </c>
      <c r="R2901" s="23"/>
      <c r="S2901" s="23"/>
      <c r="T2901" s="28" t="str">
        <f>LOOKUP(1,1/(Table1[[#This Row],[Level_0]:[Level 15]]&gt;0),(Table1[[#This Row],[Level_0]:[Level 15]]))</f>
        <v>H000003617 - [RS - Medical - Local R&amp;D]</v>
      </c>
      <c r="U2901" s="24">
        <v>2896</v>
      </c>
    </row>
    <row r="2902" spans="1:21" x14ac:dyDescent="0.25">
      <c r="A2902" s="14" t="s">
        <v>22445</v>
      </c>
      <c r="B2902" s="17" t="s">
        <v>22446</v>
      </c>
      <c r="C2902" s="17" t="s">
        <v>23308</v>
      </c>
      <c r="D2902" s="21" t="s">
        <v>39</v>
      </c>
      <c r="E2902" s="22" t="s">
        <v>25639</v>
      </c>
      <c r="F2902" s="22" t="s">
        <v>26092</v>
      </c>
      <c r="G2902" s="22" t="s">
        <v>40342</v>
      </c>
      <c r="H2902" s="22" t="s">
        <v>26101</v>
      </c>
      <c r="I2902" s="22" t="s">
        <v>26102</v>
      </c>
      <c r="J2902" s="22" t="s">
        <v>26588</v>
      </c>
      <c r="K2902" s="22" t="s">
        <v>26805</v>
      </c>
      <c r="L2902" s="22" t="s">
        <v>26835</v>
      </c>
      <c r="M2902" s="23" t="s">
        <v>26837</v>
      </c>
      <c r="N2902" s="22" t="s">
        <v>26840</v>
      </c>
      <c r="O2902" s="23"/>
      <c r="P2902" s="23" t="s">
        <v>39874</v>
      </c>
      <c r="Q2902" s="23" t="s">
        <v>39874</v>
      </c>
      <c r="R2902" s="23"/>
      <c r="S2902" s="23"/>
      <c r="T2902" s="28" t="str">
        <f>LOOKUP(1,1/(Table1[[#This Row],[Level_0]:[Level 15]]&gt;0),(Table1[[#This Row],[Level_0]:[Level 15]]))</f>
        <v>H000003618 - [RS - General]</v>
      </c>
      <c r="U2902" s="24">
        <v>2897</v>
      </c>
    </row>
    <row r="2903" spans="1:21" x14ac:dyDescent="0.25">
      <c r="A2903" s="14" t="s">
        <v>10821</v>
      </c>
      <c r="B2903" s="17" t="s">
        <v>10822</v>
      </c>
      <c r="C2903" s="17" t="s">
        <v>23063</v>
      </c>
      <c r="D2903" s="21" t="s">
        <v>39</v>
      </c>
      <c r="E2903" s="22" t="s">
        <v>25639</v>
      </c>
      <c r="F2903" s="22" t="s">
        <v>26092</v>
      </c>
      <c r="G2903" s="22" t="s">
        <v>40342</v>
      </c>
      <c r="H2903" s="22" t="s">
        <v>26101</v>
      </c>
      <c r="I2903" s="22" t="s">
        <v>26102</v>
      </c>
      <c r="J2903" s="22" t="s">
        <v>26588</v>
      </c>
      <c r="K2903" s="22" t="s">
        <v>26841</v>
      </c>
      <c r="L2903" s="22"/>
      <c r="M2903" s="23"/>
      <c r="N2903" s="22"/>
      <c r="O2903" s="23"/>
      <c r="P2903" s="23"/>
      <c r="Q2903" s="23"/>
      <c r="R2903" s="23"/>
      <c r="S2903" s="23"/>
      <c r="T2903" s="28" t="str">
        <f>LOOKUP(1,1/(Table1[[#This Row],[Level_0]:[Level 15]]&gt;0),(Table1[[#This Row],[Level_0]:[Level 15]]))</f>
        <v>H000000929 - [Switzerland &amp; Liechtenstein]</v>
      </c>
      <c r="U2903" s="24">
        <v>2898</v>
      </c>
    </row>
    <row r="2904" spans="1:21" x14ac:dyDescent="0.25">
      <c r="A2904" s="14" t="s">
        <v>21401</v>
      </c>
      <c r="B2904" s="17" t="s">
        <v>21402</v>
      </c>
      <c r="C2904" s="17" t="s">
        <v>10821</v>
      </c>
      <c r="D2904" s="21" t="s">
        <v>39</v>
      </c>
      <c r="E2904" s="22" t="s">
        <v>25639</v>
      </c>
      <c r="F2904" s="22" t="s">
        <v>26092</v>
      </c>
      <c r="G2904" s="22" t="s">
        <v>40342</v>
      </c>
      <c r="H2904" s="22" t="s">
        <v>26101</v>
      </c>
      <c r="I2904" s="22" t="s">
        <v>26102</v>
      </c>
      <c r="J2904" s="22" t="s">
        <v>26588</v>
      </c>
      <c r="K2904" s="22" t="s">
        <v>26841</v>
      </c>
      <c r="L2904" s="22" t="s">
        <v>26842</v>
      </c>
      <c r="M2904" s="23"/>
      <c r="N2904" s="22"/>
      <c r="O2904" s="23"/>
      <c r="P2904" s="23"/>
      <c r="Q2904" s="23"/>
      <c r="R2904" s="23"/>
      <c r="S2904" s="23"/>
      <c r="T2904" s="28" t="str">
        <f>LOOKUP(1,1/(Table1[[#This Row],[Level_0]:[Level 15]]&gt;0),(Table1[[#This Row],[Level_0]:[Level 15]]))</f>
        <v>H000000215 - [CH Switzerland]</v>
      </c>
      <c r="U2904" s="24">
        <v>2899</v>
      </c>
    </row>
    <row r="2905" spans="1:21" x14ac:dyDescent="0.25">
      <c r="A2905" s="14" t="s">
        <v>21087</v>
      </c>
      <c r="B2905" s="17" t="s">
        <v>21088</v>
      </c>
      <c r="C2905" s="17" t="s">
        <v>21401</v>
      </c>
      <c r="D2905" s="21" t="s">
        <v>39</v>
      </c>
      <c r="E2905" s="22" t="s">
        <v>25639</v>
      </c>
      <c r="F2905" s="22" t="s">
        <v>26092</v>
      </c>
      <c r="G2905" s="22" t="s">
        <v>40342</v>
      </c>
      <c r="H2905" s="22" t="s">
        <v>26101</v>
      </c>
      <c r="I2905" s="22" t="s">
        <v>26102</v>
      </c>
      <c r="J2905" s="22" t="s">
        <v>26588</v>
      </c>
      <c r="K2905" s="22" t="s">
        <v>26841</v>
      </c>
      <c r="L2905" s="22" t="s">
        <v>26842</v>
      </c>
      <c r="M2905" s="23" t="s">
        <v>26843</v>
      </c>
      <c r="N2905" s="22"/>
      <c r="O2905" s="23" t="s">
        <v>39874</v>
      </c>
      <c r="P2905" s="23" t="s">
        <v>39874</v>
      </c>
      <c r="Q2905" s="23" t="s">
        <v>39874</v>
      </c>
      <c r="R2905" s="23"/>
      <c r="S2905" s="23"/>
      <c r="T2905" s="28" t="str">
        <f>LOOKUP(1,1/(Table1[[#This Row],[Level_0]:[Level 15]]&gt;0),(Table1[[#This Row],[Level_0]:[Level 15]]))</f>
        <v>H000001981 - [CH - Commercial]</v>
      </c>
      <c r="U2905" s="24">
        <v>2900</v>
      </c>
    </row>
    <row r="2906" spans="1:21" x14ac:dyDescent="0.25">
      <c r="A2906" s="14" t="s">
        <v>20483</v>
      </c>
      <c r="B2906" s="17" t="s">
        <v>20484</v>
      </c>
      <c r="C2906" s="17" t="s">
        <v>21087</v>
      </c>
      <c r="D2906" s="21" t="s">
        <v>39</v>
      </c>
      <c r="E2906" s="22" t="s">
        <v>25639</v>
      </c>
      <c r="F2906" s="22" t="s">
        <v>26092</v>
      </c>
      <c r="G2906" s="22" t="s">
        <v>40342</v>
      </c>
      <c r="H2906" s="22" t="s">
        <v>26101</v>
      </c>
      <c r="I2906" s="22" t="s">
        <v>26102</v>
      </c>
      <c r="J2906" s="22" t="s">
        <v>26588</v>
      </c>
      <c r="K2906" s="22" t="s">
        <v>26841</v>
      </c>
      <c r="L2906" s="22" t="s">
        <v>26842</v>
      </c>
      <c r="M2906" s="23" t="s">
        <v>26843</v>
      </c>
      <c r="N2906" s="22" t="s">
        <v>26844</v>
      </c>
      <c r="O2906" s="23"/>
      <c r="P2906" s="23" t="s">
        <v>39874</v>
      </c>
      <c r="Q2906" s="23" t="s">
        <v>39874</v>
      </c>
      <c r="R2906" s="23"/>
      <c r="S2906" s="23"/>
      <c r="T2906" s="28" t="str">
        <f>LOOKUP(1,1/(Table1[[#This Row],[Level_0]:[Level 15]]&gt;0),(Table1[[#This Row],[Level_0]:[Level 15]]))</f>
        <v>H000001982 - [CH - BU Oncology]</v>
      </c>
      <c r="U2906" s="24">
        <v>2901</v>
      </c>
    </row>
    <row r="2907" spans="1:21" x14ac:dyDescent="0.25">
      <c r="A2907" s="14" t="s">
        <v>22241</v>
      </c>
      <c r="B2907" s="17" t="s">
        <v>22242</v>
      </c>
      <c r="C2907" s="17" t="s">
        <v>20483</v>
      </c>
      <c r="D2907" s="21" t="s">
        <v>39</v>
      </c>
      <c r="E2907" s="22" t="s">
        <v>25639</v>
      </c>
      <c r="F2907" s="22" t="s">
        <v>26092</v>
      </c>
      <c r="G2907" s="22" t="s">
        <v>40342</v>
      </c>
      <c r="H2907" s="22" t="s">
        <v>26101</v>
      </c>
      <c r="I2907" s="22" t="s">
        <v>26102</v>
      </c>
      <c r="J2907" s="22" t="s">
        <v>26588</v>
      </c>
      <c r="K2907" s="22" t="s">
        <v>26841</v>
      </c>
      <c r="L2907" s="22" t="s">
        <v>26842</v>
      </c>
      <c r="M2907" s="23" t="s">
        <v>26843</v>
      </c>
      <c r="N2907" s="22" t="s">
        <v>26844</v>
      </c>
      <c r="O2907" s="23" t="s">
        <v>26845</v>
      </c>
      <c r="P2907" s="23"/>
      <c r="Q2907" s="23" t="s">
        <v>39874</v>
      </c>
      <c r="R2907" s="23"/>
      <c r="S2907" s="23"/>
      <c r="T2907" s="28" t="str">
        <f>LOOKUP(1,1/(Table1[[#This Row],[Level_0]:[Level 15]]&gt;0),(Table1[[#This Row],[Level_0]:[Level 15]]))</f>
        <v>H000001983 - [CH - FF Onco]</v>
      </c>
      <c r="U2907" s="24">
        <v>2902</v>
      </c>
    </row>
    <row r="2908" spans="1:21" x14ac:dyDescent="0.25">
      <c r="A2908" s="14" t="s">
        <v>21837</v>
      </c>
      <c r="B2908" s="17" t="s">
        <v>21838</v>
      </c>
      <c r="C2908" s="17" t="s">
        <v>20483</v>
      </c>
      <c r="D2908" s="21" t="s">
        <v>39</v>
      </c>
      <c r="E2908" s="22" t="s">
        <v>25639</v>
      </c>
      <c r="F2908" s="22" t="s">
        <v>26092</v>
      </c>
      <c r="G2908" s="22" t="s">
        <v>40342</v>
      </c>
      <c r="H2908" s="22" t="s">
        <v>26101</v>
      </c>
      <c r="I2908" s="22" t="s">
        <v>26102</v>
      </c>
      <c r="J2908" s="22" t="s">
        <v>26588</v>
      </c>
      <c r="K2908" s="22" t="s">
        <v>26841</v>
      </c>
      <c r="L2908" s="22" t="s">
        <v>26842</v>
      </c>
      <c r="M2908" s="23" t="s">
        <v>26843</v>
      </c>
      <c r="N2908" s="22" t="s">
        <v>26844</v>
      </c>
      <c r="O2908" s="23" t="s">
        <v>26846</v>
      </c>
      <c r="P2908" s="23"/>
      <c r="Q2908" s="23" t="s">
        <v>39874</v>
      </c>
      <c r="R2908" s="23"/>
      <c r="S2908" s="23"/>
      <c r="T2908" s="28" t="str">
        <f>LOOKUP(1,1/(Table1[[#This Row],[Level_0]:[Level 15]]&gt;0),(Table1[[#This Row],[Level_0]:[Level 15]]))</f>
        <v>H000001984 - [CH - ISS Onco]</v>
      </c>
      <c r="U2908" s="24">
        <v>2903</v>
      </c>
    </row>
    <row r="2909" spans="1:21" x14ac:dyDescent="0.25">
      <c r="A2909" s="14" t="s">
        <v>21089</v>
      </c>
      <c r="B2909" s="17" t="s">
        <v>21090</v>
      </c>
      <c r="C2909" s="17" t="s">
        <v>20483</v>
      </c>
      <c r="D2909" s="21" t="s">
        <v>39</v>
      </c>
      <c r="E2909" s="22" t="s">
        <v>25639</v>
      </c>
      <c r="F2909" s="22" t="s">
        <v>26092</v>
      </c>
      <c r="G2909" s="22" t="s">
        <v>40342</v>
      </c>
      <c r="H2909" s="22" t="s">
        <v>26101</v>
      </c>
      <c r="I2909" s="22" t="s">
        <v>26102</v>
      </c>
      <c r="J2909" s="22" t="s">
        <v>26588</v>
      </c>
      <c r="K2909" s="22" t="s">
        <v>26841</v>
      </c>
      <c r="L2909" s="22" t="s">
        <v>26842</v>
      </c>
      <c r="M2909" s="23" t="s">
        <v>26843</v>
      </c>
      <c r="N2909" s="22" t="s">
        <v>26844</v>
      </c>
      <c r="O2909" s="23" t="s">
        <v>26847</v>
      </c>
      <c r="P2909" s="23"/>
      <c r="Q2909" s="23" t="s">
        <v>39874</v>
      </c>
      <c r="R2909" s="23"/>
      <c r="S2909" s="23"/>
      <c r="T2909" s="28" t="str">
        <f>LOOKUP(1,1/(Table1[[#This Row],[Level_0]:[Level 15]]&gt;0),(Table1[[#This Row],[Level_0]:[Level 15]]))</f>
        <v>H000001985 - [CH - Promo Onco]</v>
      </c>
      <c r="U2909" s="24">
        <v>2904</v>
      </c>
    </row>
    <row r="2910" spans="1:21" x14ac:dyDescent="0.25">
      <c r="A2910" s="14" t="s">
        <v>10867</v>
      </c>
      <c r="B2910" s="17" t="s">
        <v>10868</v>
      </c>
      <c r="C2910" s="17" t="s">
        <v>20483</v>
      </c>
      <c r="D2910" s="21" t="s">
        <v>39</v>
      </c>
      <c r="E2910" s="22" t="s">
        <v>25639</v>
      </c>
      <c r="F2910" s="22" t="s">
        <v>26092</v>
      </c>
      <c r="G2910" s="22" t="s">
        <v>40342</v>
      </c>
      <c r="H2910" s="22" t="s">
        <v>26101</v>
      </c>
      <c r="I2910" s="22" t="s">
        <v>26102</v>
      </c>
      <c r="J2910" s="22" t="s">
        <v>26588</v>
      </c>
      <c r="K2910" s="22" t="s">
        <v>26841</v>
      </c>
      <c r="L2910" s="22" t="s">
        <v>26842</v>
      </c>
      <c r="M2910" s="23" t="s">
        <v>26843</v>
      </c>
      <c r="N2910" s="22" t="s">
        <v>26844</v>
      </c>
      <c r="O2910" s="23" t="s">
        <v>26848</v>
      </c>
      <c r="P2910" s="23"/>
      <c r="Q2910" s="23" t="s">
        <v>39874</v>
      </c>
      <c r="R2910" s="23"/>
      <c r="S2910" s="23"/>
      <c r="T2910" s="28" t="str">
        <f>LOOKUP(1,1/(Table1[[#This Row],[Level_0]:[Level 15]]&gt;0),(Table1[[#This Row],[Level_0]:[Level 15]]))</f>
        <v>H000001986 - [CH - OMS (special exp) Onco]</v>
      </c>
      <c r="U2910" s="24">
        <v>2905</v>
      </c>
    </row>
    <row r="2911" spans="1:21" x14ac:dyDescent="0.25">
      <c r="A2911" s="14" t="s">
        <v>15838</v>
      </c>
      <c r="B2911" s="17" t="s">
        <v>15839</v>
      </c>
      <c r="C2911" s="17" t="s">
        <v>20483</v>
      </c>
      <c r="D2911" s="21" t="s">
        <v>39</v>
      </c>
      <c r="E2911" s="22" t="s">
        <v>25639</v>
      </c>
      <c r="F2911" s="22" t="s">
        <v>26092</v>
      </c>
      <c r="G2911" s="22" t="s">
        <v>40342</v>
      </c>
      <c r="H2911" s="22" t="s">
        <v>26101</v>
      </c>
      <c r="I2911" s="22" t="s">
        <v>26102</v>
      </c>
      <c r="J2911" s="22" t="s">
        <v>26588</v>
      </c>
      <c r="K2911" s="22" t="s">
        <v>26841</v>
      </c>
      <c r="L2911" s="22" t="s">
        <v>26842</v>
      </c>
      <c r="M2911" s="23" t="s">
        <v>26843</v>
      </c>
      <c r="N2911" s="22" t="s">
        <v>26844</v>
      </c>
      <c r="O2911" s="23" t="s">
        <v>26849</v>
      </c>
      <c r="P2911" s="23"/>
      <c r="Q2911" s="23" t="s">
        <v>39874</v>
      </c>
      <c r="R2911" s="23"/>
      <c r="S2911" s="23"/>
      <c r="T2911" s="28" t="str">
        <f>LOOKUP(1,1/(Table1[[#This Row],[Level_0]:[Level 15]]&gt;0),(Table1[[#This Row],[Level_0]:[Level 15]]))</f>
        <v>H000001987 - [CH - Profit share Onco]</v>
      </c>
      <c r="U2911" s="24">
        <v>2906</v>
      </c>
    </row>
    <row r="2912" spans="1:21" x14ac:dyDescent="0.25">
      <c r="A2912" s="14" t="s">
        <v>22790</v>
      </c>
      <c r="B2912" s="17" t="s">
        <v>22791</v>
      </c>
      <c r="C2912" s="17" t="s">
        <v>21087</v>
      </c>
      <c r="D2912" s="21" t="s">
        <v>39</v>
      </c>
      <c r="E2912" s="22" t="s">
        <v>25639</v>
      </c>
      <c r="F2912" s="22" t="s">
        <v>26092</v>
      </c>
      <c r="G2912" s="22" t="s">
        <v>40342</v>
      </c>
      <c r="H2912" s="22" t="s">
        <v>26101</v>
      </c>
      <c r="I2912" s="22" t="s">
        <v>26102</v>
      </c>
      <c r="J2912" s="22" t="s">
        <v>26588</v>
      </c>
      <c r="K2912" s="22" t="s">
        <v>26841</v>
      </c>
      <c r="L2912" s="22" t="s">
        <v>26842</v>
      </c>
      <c r="M2912" s="23" t="s">
        <v>26843</v>
      </c>
      <c r="N2912" s="22" t="s">
        <v>26850</v>
      </c>
      <c r="O2912" s="23"/>
      <c r="P2912" s="23" t="s">
        <v>39874</v>
      </c>
      <c r="Q2912" s="23" t="s">
        <v>39874</v>
      </c>
      <c r="R2912" s="23"/>
      <c r="S2912" s="23"/>
      <c r="T2912" s="28" t="str">
        <f>LOOKUP(1,1/(Table1[[#This Row],[Level_0]:[Level 15]]&gt;0),(Table1[[#This Row],[Level_0]:[Level 15]]))</f>
        <v>H000001988 - [CH - BU N&amp;I]</v>
      </c>
      <c r="U2912" s="24">
        <v>2907</v>
      </c>
    </row>
    <row r="2913" spans="1:21" x14ac:dyDescent="0.25">
      <c r="A2913" s="14" t="s">
        <v>22792</v>
      </c>
      <c r="B2913" s="17" t="s">
        <v>22793</v>
      </c>
      <c r="C2913" s="17" t="s">
        <v>22790</v>
      </c>
      <c r="D2913" s="21" t="s">
        <v>39</v>
      </c>
      <c r="E2913" s="22" t="s">
        <v>25639</v>
      </c>
      <c r="F2913" s="22" t="s">
        <v>26092</v>
      </c>
      <c r="G2913" s="22" t="s">
        <v>40342</v>
      </c>
      <c r="H2913" s="22" t="s">
        <v>26101</v>
      </c>
      <c r="I2913" s="22" t="s">
        <v>26102</v>
      </c>
      <c r="J2913" s="22" t="s">
        <v>26588</v>
      </c>
      <c r="K2913" s="22" t="s">
        <v>26841</v>
      </c>
      <c r="L2913" s="22" t="s">
        <v>26842</v>
      </c>
      <c r="M2913" s="23" t="s">
        <v>26843</v>
      </c>
      <c r="N2913" s="22" t="s">
        <v>26850</v>
      </c>
      <c r="O2913" s="23" t="s">
        <v>26851</v>
      </c>
      <c r="P2913" s="23"/>
      <c r="Q2913" s="23" t="s">
        <v>39874</v>
      </c>
      <c r="R2913" s="23"/>
      <c r="S2913" s="23"/>
      <c r="T2913" s="28" t="str">
        <f>LOOKUP(1,1/(Table1[[#This Row],[Level_0]:[Level 15]]&gt;0),(Table1[[#This Row],[Level_0]:[Level 15]]))</f>
        <v>H000001989 - [CH - FF N&amp;I]</v>
      </c>
      <c r="U2913" s="24">
        <v>2908</v>
      </c>
    </row>
    <row r="2914" spans="1:21" x14ac:dyDescent="0.25">
      <c r="A2914" s="14" t="s">
        <v>22243</v>
      </c>
      <c r="B2914" s="17" t="s">
        <v>22244</v>
      </c>
      <c r="C2914" s="17" t="s">
        <v>22790</v>
      </c>
      <c r="D2914" s="21" t="s">
        <v>39</v>
      </c>
      <c r="E2914" s="22" t="s">
        <v>25639</v>
      </c>
      <c r="F2914" s="22" t="s">
        <v>26092</v>
      </c>
      <c r="G2914" s="22" t="s">
        <v>40342</v>
      </c>
      <c r="H2914" s="22" t="s">
        <v>26101</v>
      </c>
      <c r="I2914" s="22" t="s">
        <v>26102</v>
      </c>
      <c r="J2914" s="22" t="s">
        <v>26588</v>
      </c>
      <c r="K2914" s="22" t="s">
        <v>26841</v>
      </c>
      <c r="L2914" s="22" t="s">
        <v>26842</v>
      </c>
      <c r="M2914" s="23" t="s">
        <v>26843</v>
      </c>
      <c r="N2914" s="22" t="s">
        <v>26850</v>
      </c>
      <c r="O2914" s="23" t="s">
        <v>26852</v>
      </c>
      <c r="P2914" s="23"/>
      <c r="Q2914" s="23" t="s">
        <v>39874</v>
      </c>
      <c r="R2914" s="23"/>
      <c r="S2914" s="23"/>
      <c r="T2914" s="28" t="str">
        <f>LOOKUP(1,1/(Table1[[#This Row],[Level_0]:[Level 15]]&gt;0),(Table1[[#This Row],[Level_0]:[Level 15]]))</f>
        <v>H000001990 - [CH - ISS N&amp;I]</v>
      </c>
      <c r="U2914" s="24">
        <v>2909</v>
      </c>
    </row>
    <row r="2915" spans="1:21" x14ac:dyDescent="0.25">
      <c r="A2915" s="14" t="s">
        <v>21466</v>
      </c>
      <c r="B2915" s="17" t="s">
        <v>21467</v>
      </c>
      <c r="C2915" s="17" t="s">
        <v>22790</v>
      </c>
      <c r="D2915" s="21" t="s">
        <v>39</v>
      </c>
      <c r="E2915" s="22" t="s">
        <v>25639</v>
      </c>
      <c r="F2915" s="22" t="s">
        <v>26092</v>
      </c>
      <c r="G2915" s="22" t="s">
        <v>40342</v>
      </c>
      <c r="H2915" s="22" t="s">
        <v>26101</v>
      </c>
      <c r="I2915" s="22" t="s">
        <v>26102</v>
      </c>
      <c r="J2915" s="22" t="s">
        <v>26588</v>
      </c>
      <c r="K2915" s="22" t="s">
        <v>26841</v>
      </c>
      <c r="L2915" s="22" t="s">
        <v>26842</v>
      </c>
      <c r="M2915" s="23" t="s">
        <v>26843</v>
      </c>
      <c r="N2915" s="22" t="s">
        <v>26850</v>
      </c>
      <c r="O2915" s="23" t="s">
        <v>26853</v>
      </c>
      <c r="P2915" s="23"/>
      <c r="Q2915" s="23" t="s">
        <v>39874</v>
      </c>
      <c r="R2915" s="23"/>
      <c r="S2915" s="23"/>
      <c r="T2915" s="28" t="str">
        <f>LOOKUP(1,1/(Table1[[#This Row],[Level_0]:[Level 15]]&gt;0),(Table1[[#This Row],[Level_0]:[Level 15]]))</f>
        <v>H000001991 - [CH - Promo N&amp;I]</v>
      </c>
      <c r="U2915" s="24">
        <v>2910</v>
      </c>
    </row>
    <row r="2916" spans="1:21" x14ac:dyDescent="0.25">
      <c r="A2916" s="14" t="s">
        <v>11706</v>
      </c>
      <c r="B2916" s="17" t="s">
        <v>11707</v>
      </c>
      <c r="C2916" s="17" t="s">
        <v>22790</v>
      </c>
      <c r="D2916" s="21" t="s">
        <v>39</v>
      </c>
      <c r="E2916" s="22" t="s">
        <v>25639</v>
      </c>
      <c r="F2916" s="22" t="s">
        <v>26092</v>
      </c>
      <c r="G2916" s="22" t="s">
        <v>40342</v>
      </c>
      <c r="H2916" s="22" t="s">
        <v>26101</v>
      </c>
      <c r="I2916" s="22" t="s">
        <v>26102</v>
      </c>
      <c r="J2916" s="22" t="s">
        <v>26588</v>
      </c>
      <c r="K2916" s="22" t="s">
        <v>26841</v>
      </c>
      <c r="L2916" s="22" t="s">
        <v>26842</v>
      </c>
      <c r="M2916" s="23" t="s">
        <v>26843</v>
      </c>
      <c r="N2916" s="22" t="s">
        <v>26850</v>
      </c>
      <c r="O2916" s="23" t="s">
        <v>26854</v>
      </c>
      <c r="P2916" s="23"/>
      <c r="Q2916" s="23" t="s">
        <v>39874</v>
      </c>
      <c r="R2916" s="23"/>
      <c r="S2916" s="23"/>
      <c r="T2916" s="28" t="str">
        <f>LOOKUP(1,1/(Table1[[#This Row],[Level_0]:[Level 15]]&gt;0),(Table1[[#This Row],[Level_0]:[Level 15]]))</f>
        <v>H000001992 - [CH - OMS (special exp) N&amp;I]</v>
      </c>
      <c r="U2916" s="24">
        <v>2911</v>
      </c>
    </row>
    <row r="2917" spans="1:21" x14ac:dyDescent="0.25">
      <c r="A2917" s="14" t="s">
        <v>21839</v>
      </c>
      <c r="B2917" s="17" t="s">
        <v>21840</v>
      </c>
      <c r="C2917" s="17" t="s">
        <v>21087</v>
      </c>
      <c r="D2917" s="21" t="s">
        <v>39</v>
      </c>
      <c r="E2917" s="22" t="s">
        <v>25639</v>
      </c>
      <c r="F2917" s="22" t="s">
        <v>26092</v>
      </c>
      <c r="G2917" s="22" t="s">
        <v>40342</v>
      </c>
      <c r="H2917" s="22" t="s">
        <v>26101</v>
      </c>
      <c r="I2917" s="22" t="s">
        <v>26102</v>
      </c>
      <c r="J2917" s="22" t="s">
        <v>26588</v>
      </c>
      <c r="K2917" s="22" t="s">
        <v>26841</v>
      </c>
      <c r="L2917" s="22" t="s">
        <v>26842</v>
      </c>
      <c r="M2917" s="23" t="s">
        <v>26843</v>
      </c>
      <c r="N2917" s="22" t="s">
        <v>26855</v>
      </c>
      <c r="O2917" s="23"/>
      <c r="P2917" s="23" t="s">
        <v>39874</v>
      </c>
      <c r="Q2917" s="23" t="s">
        <v>39874</v>
      </c>
      <c r="R2917" s="23"/>
      <c r="S2917" s="23"/>
      <c r="T2917" s="28" t="str">
        <f>LOOKUP(1,1/(Table1[[#This Row],[Level_0]:[Level 15]]&gt;0),(Table1[[#This Row],[Level_0]:[Level 15]]))</f>
        <v>H000001994 - [CH - BU CME&amp;F]</v>
      </c>
      <c r="U2917" s="24">
        <v>2912</v>
      </c>
    </row>
    <row r="2918" spans="1:21" x14ac:dyDescent="0.25">
      <c r="A2918" s="14" t="s">
        <v>21841</v>
      </c>
      <c r="B2918" s="17" t="s">
        <v>21842</v>
      </c>
      <c r="C2918" s="17" t="s">
        <v>21839</v>
      </c>
      <c r="D2918" s="21" t="s">
        <v>39</v>
      </c>
      <c r="E2918" s="22" t="s">
        <v>25639</v>
      </c>
      <c r="F2918" s="22" t="s">
        <v>26092</v>
      </c>
      <c r="G2918" s="22" t="s">
        <v>40342</v>
      </c>
      <c r="H2918" s="22" t="s">
        <v>26101</v>
      </c>
      <c r="I2918" s="22" t="s">
        <v>26102</v>
      </c>
      <c r="J2918" s="22" t="s">
        <v>26588</v>
      </c>
      <c r="K2918" s="22" t="s">
        <v>26841</v>
      </c>
      <c r="L2918" s="22" t="s">
        <v>26842</v>
      </c>
      <c r="M2918" s="23" t="s">
        <v>26843</v>
      </c>
      <c r="N2918" s="22" t="s">
        <v>26855</v>
      </c>
      <c r="O2918" s="23" t="s">
        <v>26856</v>
      </c>
      <c r="P2918" s="23"/>
      <c r="Q2918" s="23" t="s">
        <v>39874</v>
      </c>
      <c r="R2918" s="23"/>
      <c r="S2918" s="23"/>
      <c r="T2918" s="28" t="str">
        <f>LOOKUP(1,1/(Table1[[#This Row],[Level_0]:[Level 15]]&gt;0),(Table1[[#This Row],[Level_0]:[Level 15]]))</f>
        <v>H000001995 - [CH - FF CME&amp;F]</v>
      </c>
      <c r="U2918" s="24">
        <v>2913</v>
      </c>
    </row>
    <row r="2919" spans="1:21" x14ac:dyDescent="0.25">
      <c r="A2919" s="14" t="s">
        <v>21468</v>
      </c>
      <c r="B2919" s="17" t="s">
        <v>21469</v>
      </c>
      <c r="C2919" s="17" t="s">
        <v>21839</v>
      </c>
      <c r="D2919" s="21" t="s">
        <v>39</v>
      </c>
      <c r="E2919" s="22" t="s">
        <v>25639</v>
      </c>
      <c r="F2919" s="22" t="s">
        <v>26092</v>
      </c>
      <c r="G2919" s="22" t="s">
        <v>40342</v>
      </c>
      <c r="H2919" s="22" t="s">
        <v>26101</v>
      </c>
      <c r="I2919" s="22" t="s">
        <v>26102</v>
      </c>
      <c r="J2919" s="22" t="s">
        <v>26588</v>
      </c>
      <c r="K2919" s="22" t="s">
        <v>26841</v>
      </c>
      <c r="L2919" s="22" t="s">
        <v>26842</v>
      </c>
      <c r="M2919" s="23" t="s">
        <v>26843</v>
      </c>
      <c r="N2919" s="22" t="s">
        <v>26855</v>
      </c>
      <c r="O2919" s="23" t="s">
        <v>26857</v>
      </c>
      <c r="P2919" s="23"/>
      <c r="Q2919" s="23" t="s">
        <v>39874</v>
      </c>
      <c r="R2919" s="23"/>
      <c r="S2919" s="23"/>
      <c r="T2919" s="28" t="str">
        <f>LOOKUP(1,1/(Table1[[#This Row],[Level_0]:[Level 15]]&gt;0),(Table1[[#This Row],[Level_0]:[Level 15]]))</f>
        <v>H000001996 - [CH - ISS CME&amp;F]</v>
      </c>
      <c r="U2919" s="24">
        <v>2914</v>
      </c>
    </row>
    <row r="2920" spans="1:21" x14ac:dyDescent="0.25">
      <c r="A2920" s="14" t="s">
        <v>20485</v>
      </c>
      <c r="B2920" s="17" t="s">
        <v>20486</v>
      </c>
      <c r="C2920" s="17" t="s">
        <v>21839</v>
      </c>
      <c r="D2920" s="21" t="s">
        <v>39</v>
      </c>
      <c r="E2920" s="22" t="s">
        <v>25639</v>
      </c>
      <c r="F2920" s="22" t="s">
        <v>26092</v>
      </c>
      <c r="G2920" s="22" t="s">
        <v>40342</v>
      </c>
      <c r="H2920" s="22" t="s">
        <v>26101</v>
      </c>
      <c r="I2920" s="22" t="s">
        <v>26102</v>
      </c>
      <c r="J2920" s="22" t="s">
        <v>26588</v>
      </c>
      <c r="K2920" s="22" t="s">
        <v>26841</v>
      </c>
      <c r="L2920" s="22" t="s">
        <v>26842</v>
      </c>
      <c r="M2920" s="23" t="s">
        <v>26843</v>
      </c>
      <c r="N2920" s="22" t="s">
        <v>26855</v>
      </c>
      <c r="O2920" s="23" t="s">
        <v>26858</v>
      </c>
      <c r="P2920" s="23"/>
      <c r="Q2920" s="23" t="s">
        <v>39874</v>
      </c>
      <c r="R2920" s="23"/>
      <c r="S2920" s="23"/>
      <c r="T2920" s="28" t="str">
        <f>LOOKUP(1,1/(Table1[[#This Row],[Level_0]:[Level 15]]&gt;0),(Table1[[#This Row],[Level_0]:[Level 15]]))</f>
        <v>H000001997 - [CH - Promo CME&amp;F]</v>
      </c>
      <c r="U2920" s="24">
        <v>2915</v>
      </c>
    </row>
    <row r="2921" spans="1:21" x14ac:dyDescent="0.25">
      <c r="A2921" s="14" t="s">
        <v>10201</v>
      </c>
      <c r="B2921" s="17" t="s">
        <v>10202</v>
      </c>
      <c r="C2921" s="17" t="s">
        <v>21839</v>
      </c>
      <c r="D2921" s="21" t="s">
        <v>39</v>
      </c>
      <c r="E2921" s="22" t="s">
        <v>25639</v>
      </c>
      <c r="F2921" s="22" t="s">
        <v>26092</v>
      </c>
      <c r="G2921" s="22" t="s">
        <v>40342</v>
      </c>
      <c r="H2921" s="22" t="s">
        <v>26101</v>
      </c>
      <c r="I2921" s="22" t="s">
        <v>26102</v>
      </c>
      <c r="J2921" s="22" t="s">
        <v>26588</v>
      </c>
      <c r="K2921" s="22" t="s">
        <v>26841</v>
      </c>
      <c r="L2921" s="22" t="s">
        <v>26842</v>
      </c>
      <c r="M2921" s="23" t="s">
        <v>26843</v>
      </c>
      <c r="N2921" s="22" t="s">
        <v>26855</v>
      </c>
      <c r="O2921" s="23" t="s">
        <v>26859</v>
      </c>
      <c r="P2921" s="23"/>
      <c r="Q2921" s="23" t="s">
        <v>39874</v>
      </c>
      <c r="R2921" s="23"/>
      <c r="S2921" s="23"/>
      <c r="T2921" s="28" t="str">
        <f>LOOKUP(1,1/(Table1[[#This Row],[Level_0]:[Level 15]]&gt;0),(Table1[[#This Row],[Level_0]:[Level 15]]))</f>
        <v>H000001998 - [CH - OMS (special exp) CME&amp;F]</v>
      </c>
      <c r="U2921" s="24">
        <v>2916</v>
      </c>
    </row>
    <row r="2922" spans="1:21" x14ac:dyDescent="0.25">
      <c r="A2922" s="14" t="s">
        <v>23173</v>
      </c>
      <c r="B2922" s="17" t="s">
        <v>23174</v>
      </c>
      <c r="C2922" s="17" t="s">
        <v>21087</v>
      </c>
      <c r="D2922" s="21" t="s">
        <v>39</v>
      </c>
      <c r="E2922" s="22" t="s">
        <v>25639</v>
      </c>
      <c r="F2922" s="22" t="s">
        <v>26092</v>
      </c>
      <c r="G2922" s="22" t="s">
        <v>40342</v>
      </c>
      <c r="H2922" s="22" t="s">
        <v>26101</v>
      </c>
      <c r="I2922" s="22" t="s">
        <v>26102</v>
      </c>
      <c r="J2922" s="22" t="s">
        <v>26588</v>
      </c>
      <c r="K2922" s="22" t="s">
        <v>26841</v>
      </c>
      <c r="L2922" s="22" t="s">
        <v>26842</v>
      </c>
      <c r="M2922" s="23" t="s">
        <v>26843</v>
      </c>
      <c r="N2922" s="22" t="s">
        <v>26860</v>
      </c>
      <c r="O2922" s="23"/>
      <c r="P2922" s="23" t="s">
        <v>39874</v>
      </c>
      <c r="Q2922" s="23" t="s">
        <v>39874</v>
      </c>
      <c r="R2922" s="23"/>
      <c r="S2922" s="23"/>
      <c r="T2922" s="28" t="str">
        <f>LOOKUP(1,1/(Table1[[#This Row],[Level_0]:[Level 15]]&gt;0),(Table1[[#This Row],[Level_0]:[Level 15]]))</f>
        <v>H000002000 - [CH - BU CH]</v>
      </c>
      <c r="U2922" s="24">
        <v>2917</v>
      </c>
    </row>
    <row r="2923" spans="1:21" x14ac:dyDescent="0.25">
      <c r="A2923" s="14" t="s">
        <v>12592</v>
      </c>
      <c r="B2923" s="17" t="s">
        <v>12593</v>
      </c>
      <c r="C2923" s="17" t="s">
        <v>21401</v>
      </c>
      <c r="D2923" s="21" t="s">
        <v>39</v>
      </c>
      <c r="E2923" s="22" t="s">
        <v>25639</v>
      </c>
      <c r="F2923" s="22" t="s">
        <v>26092</v>
      </c>
      <c r="G2923" s="22" t="s">
        <v>40342</v>
      </c>
      <c r="H2923" s="22" t="s">
        <v>26101</v>
      </c>
      <c r="I2923" s="22" t="s">
        <v>26102</v>
      </c>
      <c r="J2923" s="22" t="s">
        <v>26588</v>
      </c>
      <c r="K2923" s="22" t="s">
        <v>26841</v>
      </c>
      <c r="L2923" s="22" t="s">
        <v>26842</v>
      </c>
      <c r="M2923" s="23" t="s">
        <v>26861</v>
      </c>
      <c r="N2923" s="22"/>
      <c r="O2923" s="23" t="s">
        <v>39874</v>
      </c>
      <c r="P2923" s="23" t="s">
        <v>39874</v>
      </c>
      <c r="Q2923" s="23" t="s">
        <v>39874</v>
      </c>
      <c r="R2923" s="23"/>
      <c r="S2923" s="23"/>
      <c r="T2923" s="28" t="str">
        <f>LOOKUP(1,1/(Table1[[#This Row],[Level_0]:[Level 15]]&gt;0),(Table1[[#This Row],[Level_0]:[Level 15]]))</f>
        <v>H000002006 - [CH - Medical  - Local R&amp;D]</v>
      </c>
      <c r="U2923" s="24">
        <v>2918</v>
      </c>
    </row>
    <row r="2924" spans="1:21" x14ac:dyDescent="0.25">
      <c r="A2924" s="14" t="s">
        <v>22245</v>
      </c>
      <c r="B2924" s="17" t="s">
        <v>22246</v>
      </c>
      <c r="C2924" s="17" t="s">
        <v>12592</v>
      </c>
      <c r="D2924" s="21" t="s">
        <v>39</v>
      </c>
      <c r="E2924" s="22" t="s">
        <v>25639</v>
      </c>
      <c r="F2924" s="22" t="s">
        <v>26092</v>
      </c>
      <c r="G2924" s="22" t="s">
        <v>40342</v>
      </c>
      <c r="H2924" s="22" t="s">
        <v>26101</v>
      </c>
      <c r="I2924" s="22" t="s">
        <v>26102</v>
      </c>
      <c r="J2924" s="22" t="s">
        <v>26588</v>
      </c>
      <c r="K2924" s="22" t="s">
        <v>26841</v>
      </c>
      <c r="L2924" s="22" t="s">
        <v>26842</v>
      </c>
      <c r="M2924" s="23" t="s">
        <v>26861</v>
      </c>
      <c r="N2924" s="22" t="s">
        <v>26862</v>
      </c>
      <c r="O2924" s="23"/>
      <c r="P2924" s="23" t="s">
        <v>39874</v>
      </c>
      <c r="Q2924" s="23" t="s">
        <v>39874</v>
      </c>
      <c r="R2924" s="23"/>
      <c r="S2924" s="23"/>
      <c r="T2924" s="28" t="str">
        <f>LOOKUP(1,1/(Table1[[#This Row],[Level_0]:[Level 15]]&gt;0),(Table1[[#This Row],[Level_0]:[Level 15]]))</f>
        <v>H000002007 - [CH - Medical]</v>
      </c>
      <c r="U2924" s="24">
        <v>2919</v>
      </c>
    </row>
    <row r="2925" spans="1:21" x14ac:dyDescent="0.25">
      <c r="A2925" s="14" t="s">
        <v>19911</v>
      </c>
      <c r="B2925" s="17" t="s">
        <v>19912</v>
      </c>
      <c r="C2925" s="17" t="s">
        <v>22245</v>
      </c>
      <c r="D2925" s="21" t="s">
        <v>39</v>
      </c>
      <c r="E2925" s="22" t="s">
        <v>25639</v>
      </c>
      <c r="F2925" s="22" t="s">
        <v>26092</v>
      </c>
      <c r="G2925" s="22" t="s">
        <v>40342</v>
      </c>
      <c r="H2925" s="22" t="s">
        <v>26101</v>
      </c>
      <c r="I2925" s="22" t="s">
        <v>26102</v>
      </c>
      <c r="J2925" s="22" t="s">
        <v>26588</v>
      </c>
      <c r="K2925" s="22" t="s">
        <v>26841</v>
      </c>
      <c r="L2925" s="22" t="s">
        <v>26842</v>
      </c>
      <c r="M2925" s="23" t="s">
        <v>26861</v>
      </c>
      <c r="N2925" s="22" t="s">
        <v>26862</v>
      </c>
      <c r="O2925" s="23" t="s">
        <v>26863</v>
      </c>
      <c r="P2925" s="23"/>
      <c r="Q2925" s="23" t="s">
        <v>39874</v>
      </c>
      <c r="R2925" s="23"/>
      <c r="S2925" s="23"/>
      <c r="T2925" s="28" t="str">
        <f>LOOKUP(1,1/(Table1[[#This Row],[Level_0]:[Level 15]]&gt;0),(Table1[[#This Row],[Level_0]:[Level 15]]))</f>
        <v>H000002008 - [CH - Medical Head]</v>
      </c>
      <c r="U2925" s="24">
        <v>2920</v>
      </c>
    </row>
    <row r="2926" spans="1:21" x14ac:dyDescent="0.25">
      <c r="A2926" s="14" t="s">
        <v>17321</v>
      </c>
      <c r="B2926" s="17" t="s">
        <v>17322</v>
      </c>
      <c r="C2926" s="17" t="s">
        <v>12592</v>
      </c>
      <c r="D2926" s="21" t="s">
        <v>39</v>
      </c>
      <c r="E2926" s="22" t="s">
        <v>25639</v>
      </c>
      <c r="F2926" s="22" t="s">
        <v>26092</v>
      </c>
      <c r="G2926" s="22" t="s">
        <v>40342</v>
      </c>
      <c r="H2926" s="22" t="s">
        <v>26101</v>
      </c>
      <c r="I2926" s="22" t="s">
        <v>26102</v>
      </c>
      <c r="J2926" s="22" t="s">
        <v>26588</v>
      </c>
      <c r="K2926" s="22" t="s">
        <v>26841</v>
      </c>
      <c r="L2926" s="22" t="s">
        <v>26842</v>
      </c>
      <c r="M2926" s="23" t="s">
        <v>26861</v>
      </c>
      <c r="N2926" s="22" t="s">
        <v>26864</v>
      </c>
      <c r="O2926" s="23"/>
      <c r="P2926" s="23" t="s">
        <v>39874</v>
      </c>
      <c r="Q2926" s="23" t="s">
        <v>39874</v>
      </c>
      <c r="R2926" s="23"/>
      <c r="S2926" s="23"/>
      <c r="T2926" s="28" t="str">
        <f>LOOKUP(1,1/(Table1[[#This Row],[Level_0]:[Level 15]]&gt;0),(Table1[[#This Row],[Level_0]:[Level 15]]))</f>
        <v>H000002013 - [CH - Medical non R&amp;D]</v>
      </c>
      <c r="U2926" s="24">
        <v>2921</v>
      </c>
    </row>
    <row r="2927" spans="1:21" x14ac:dyDescent="0.25">
      <c r="A2927" s="14" t="s">
        <v>12594</v>
      </c>
      <c r="B2927" s="17" t="s">
        <v>12595</v>
      </c>
      <c r="C2927" s="17" t="s">
        <v>17321</v>
      </c>
      <c r="D2927" s="21" t="s">
        <v>39</v>
      </c>
      <c r="E2927" s="22" t="s">
        <v>25639</v>
      </c>
      <c r="F2927" s="22" t="s">
        <v>26092</v>
      </c>
      <c r="G2927" s="22" t="s">
        <v>40342</v>
      </c>
      <c r="H2927" s="22" t="s">
        <v>26101</v>
      </c>
      <c r="I2927" s="22" t="s">
        <v>26102</v>
      </c>
      <c r="J2927" s="22" t="s">
        <v>26588</v>
      </c>
      <c r="K2927" s="22" t="s">
        <v>26841</v>
      </c>
      <c r="L2927" s="22" t="s">
        <v>26842</v>
      </c>
      <c r="M2927" s="23" t="s">
        <v>26861</v>
      </c>
      <c r="N2927" s="22" t="s">
        <v>26864</v>
      </c>
      <c r="O2927" s="23" t="s">
        <v>26865</v>
      </c>
      <c r="P2927" s="23"/>
      <c r="Q2927" s="23" t="s">
        <v>39874</v>
      </c>
      <c r="R2927" s="23"/>
      <c r="S2927" s="23"/>
      <c r="T2927" s="28" t="str">
        <f>LOOKUP(1,1/(Table1[[#This Row],[Level_0]:[Level 15]]&gt;0),(Table1[[#This Row],[Level_0]:[Level 15]]))</f>
        <v>H000002014 - [CH - Medical non R&amp;D Onco]</v>
      </c>
      <c r="U2927" s="24">
        <v>2922</v>
      </c>
    </row>
    <row r="2928" spans="1:21" x14ac:dyDescent="0.25">
      <c r="A2928" s="14" t="s">
        <v>13798</v>
      </c>
      <c r="B2928" s="17" t="s">
        <v>13799</v>
      </c>
      <c r="C2928" s="17" t="s">
        <v>17321</v>
      </c>
      <c r="D2928" s="21" t="s">
        <v>39</v>
      </c>
      <c r="E2928" s="22" t="s">
        <v>25639</v>
      </c>
      <c r="F2928" s="22" t="s">
        <v>26092</v>
      </c>
      <c r="G2928" s="22" t="s">
        <v>40342</v>
      </c>
      <c r="H2928" s="22" t="s">
        <v>26101</v>
      </c>
      <c r="I2928" s="22" t="s">
        <v>26102</v>
      </c>
      <c r="J2928" s="22" t="s">
        <v>26588</v>
      </c>
      <c r="K2928" s="22" t="s">
        <v>26841</v>
      </c>
      <c r="L2928" s="22" t="s">
        <v>26842</v>
      </c>
      <c r="M2928" s="23" t="s">
        <v>26861</v>
      </c>
      <c r="N2928" s="22" t="s">
        <v>26864</v>
      </c>
      <c r="O2928" s="23" t="s">
        <v>26866</v>
      </c>
      <c r="P2928" s="23"/>
      <c r="Q2928" s="23" t="s">
        <v>39874</v>
      </c>
      <c r="R2928" s="23"/>
      <c r="S2928" s="23"/>
      <c r="T2928" s="28" t="str">
        <f>LOOKUP(1,1/(Table1[[#This Row],[Level_0]:[Level 15]]&gt;0),(Table1[[#This Row],[Level_0]:[Level 15]]))</f>
        <v>H000002015 - [CH - Medical non R&amp;D N&amp;I]</v>
      </c>
      <c r="U2928" s="24">
        <v>2923</v>
      </c>
    </row>
    <row r="2929" spans="1:21" x14ac:dyDescent="0.25">
      <c r="A2929" s="14" t="s">
        <v>11708</v>
      </c>
      <c r="B2929" s="17" t="s">
        <v>11709</v>
      </c>
      <c r="C2929" s="17" t="s">
        <v>17321</v>
      </c>
      <c r="D2929" s="21" t="s">
        <v>39</v>
      </c>
      <c r="E2929" s="22" t="s">
        <v>25639</v>
      </c>
      <c r="F2929" s="22" t="s">
        <v>26092</v>
      </c>
      <c r="G2929" s="22" t="s">
        <v>40342</v>
      </c>
      <c r="H2929" s="22" t="s">
        <v>26101</v>
      </c>
      <c r="I2929" s="22" t="s">
        <v>26102</v>
      </c>
      <c r="J2929" s="22" t="s">
        <v>26588</v>
      </c>
      <c r="K2929" s="22" t="s">
        <v>26841</v>
      </c>
      <c r="L2929" s="22" t="s">
        <v>26842</v>
      </c>
      <c r="M2929" s="23" t="s">
        <v>26861</v>
      </c>
      <c r="N2929" s="22" t="s">
        <v>26864</v>
      </c>
      <c r="O2929" s="23" t="s">
        <v>26867</v>
      </c>
      <c r="P2929" s="23"/>
      <c r="Q2929" s="23" t="s">
        <v>39874</v>
      </c>
      <c r="R2929" s="23"/>
      <c r="S2929" s="23"/>
      <c r="T2929" s="28" t="str">
        <f>LOOKUP(1,1/(Table1[[#This Row],[Level_0]:[Level 15]]&gt;0),(Table1[[#This Row],[Level_0]:[Level 15]]))</f>
        <v>H000002016 - [CH - Medical non R&amp;D CME&amp;F]</v>
      </c>
      <c r="U2929" s="24">
        <v>2924</v>
      </c>
    </row>
    <row r="2930" spans="1:21" x14ac:dyDescent="0.25">
      <c r="A2930" s="14" t="s">
        <v>22247</v>
      </c>
      <c r="B2930" s="17" t="s">
        <v>22248</v>
      </c>
      <c r="C2930" s="17" t="s">
        <v>21401</v>
      </c>
      <c r="D2930" s="21" t="s">
        <v>39</v>
      </c>
      <c r="E2930" s="22" t="s">
        <v>25639</v>
      </c>
      <c r="F2930" s="22" t="s">
        <v>26092</v>
      </c>
      <c r="G2930" s="22" t="s">
        <v>40342</v>
      </c>
      <c r="H2930" s="22" t="s">
        <v>26101</v>
      </c>
      <c r="I2930" s="22" t="s">
        <v>26102</v>
      </c>
      <c r="J2930" s="22" t="s">
        <v>26588</v>
      </c>
      <c r="K2930" s="22" t="s">
        <v>26841</v>
      </c>
      <c r="L2930" s="22" t="s">
        <v>26842</v>
      </c>
      <c r="M2930" s="23" t="s">
        <v>26868</v>
      </c>
      <c r="N2930" s="22"/>
      <c r="O2930" s="23" t="s">
        <v>39874</v>
      </c>
      <c r="P2930" s="23" t="s">
        <v>39874</v>
      </c>
      <c r="Q2930" s="23" t="s">
        <v>39874</v>
      </c>
      <c r="R2930" s="23"/>
      <c r="S2930" s="23"/>
      <c r="T2930" s="28" t="str">
        <f>LOOKUP(1,1/(Table1[[#This Row],[Level_0]:[Level 15]]&gt;0),(Table1[[#This Row],[Level_0]:[Level 15]]))</f>
        <v>H000002018 - [CH - General]</v>
      </c>
      <c r="U2930" s="24">
        <v>2925</v>
      </c>
    </row>
    <row r="2931" spans="1:21" x14ac:dyDescent="0.25">
      <c r="A2931" s="14" t="s">
        <v>14958</v>
      </c>
      <c r="B2931" s="17" t="s">
        <v>14959</v>
      </c>
      <c r="C2931" s="17" t="s">
        <v>22247</v>
      </c>
      <c r="D2931" s="21" t="s">
        <v>39</v>
      </c>
      <c r="E2931" s="22" t="s">
        <v>25639</v>
      </c>
      <c r="F2931" s="22" t="s">
        <v>26092</v>
      </c>
      <c r="G2931" s="22" t="s">
        <v>40342</v>
      </c>
      <c r="H2931" s="22" t="s">
        <v>26101</v>
      </c>
      <c r="I2931" s="22" t="s">
        <v>26102</v>
      </c>
      <c r="J2931" s="22" t="s">
        <v>26588</v>
      </c>
      <c r="K2931" s="22" t="s">
        <v>26841</v>
      </c>
      <c r="L2931" s="22" t="s">
        <v>26842</v>
      </c>
      <c r="M2931" s="23" t="s">
        <v>26868</v>
      </c>
      <c r="N2931" s="22" t="s">
        <v>26869</v>
      </c>
      <c r="O2931" s="23"/>
      <c r="P2931" s="23" t="s">
        <v>39874</v>
      </c>
      <c r="Q2931" s="23" t="s">
        <v>39874</v>
      </c>
      <c r="R2931" s="23"/>
      <c r="S2931" s="23"/>
      <c r="T2931" s="28" t="str">
        <f>LOOKUP(1,1/(Table1[[#This Row],[Level_0]:[Level 15]]&gt;0),(Table1[[#This Row],[Level_0]:[Level 15]]))</f>
        <v>H000002019 - [CH - General Management]</v>
      </c>
      <c r="U2931" s="24">
        <v>2926</v>
      </c>
    </row>
    <row r="2932" spans="1:21" x14ac:dyDescent="0.25">
      <c r="A2932" s="14" t="s">
        <v>22249</v>
      </c>
      <c r="B2932" s="17" t="s">
        <v>22250</v>
      </c>
      <c r="C2932" s="17" t="s">
        <v>22247</v>
      </c>
      <c r="D2932" s="21" t="s">
        <v>39</v>
      </c>
      <c r="E2932" s="22" t="s">
        <v>25639</v>
      </c>
      <c r="F2932" s="22" t="s">
        <v>26092</v>
      </c>
      <c r="G2932" s="22" t="s">
        <v>40342</v>
      </c>
      <c r="H2932" s="22" t="s">
        <v>26101</v>
      </c>
      <c r="I2932" s="22" t="s">
        <v>26102</v>
      </c>
      <c r="J2932" s="22" t="s">
        <v>26588</v>
      </c>
      <c r="K2932" s="22" t="s">
        <v>26841</v>
      </c>
      <c r="L2932" s="22" t="s">
        <v>26842</v>
      </c>
      <c r="M2932" s="23" t="s">
        <v>26868</v>
      </c>
      <c r="N2932" s="22" t="s">
        <v>26870</v>
      </c>
      <c r="O2932" s="23"/>
      <c r="P2932" s="23" t="s">
        <v>39874</v>
      </c>
      <c r="Q2932" s="23" t="s">
        <v>39874</v>
      </c>
      <c r="R2932" s="23"/>
      <c r="S2932" s="23"/>
      <c r="T2932" s="28" t="str">
        <f>LOOKUP(1,1/(Table1[[#This Row],[Level_0]:[Level 15]]&gt;0),(Table1[[#This Row],[Level_0]:[Level 15]]))</f>
        <v>H000002020 - [CH - MAP/GAP]</v>
      </c>
      <c r="U2932" s="24">
        <v>2927</v>
      </c>
    </row>
    <row r="2933" spans="1:21" x14ac:dyDescent="0.25">
      <c r="A2933" s="14" t="s">
        <v>21091</v>
      </c>
      <c r="B2933" s="17" t="s">
        <v>21092</v>
      </c>
      <c r="C2933" s="17" t="s">
        <v>22247</v>
      </c>
      <c r="D2933" s="21" t="s">
        <v>39</v>
      </c>
      <c r="E2933" s="22" t="s">
        <v>25639</v>
      </c>
      <c r="F2933" s="22" t="s">
        <v>26092</v>
      </c>
      <c r="G2933" s="22" t="s">
        <v>40342</v>
      </c>
      <c r="H2933" s="22" t="s">
        <v>26101</v>
      </c>
      <c r="I2933" s="22" t="s">
        <v>26102</v>
      </c>
      <c r="J2933" s="22" t="s">
        <v>26588</v>
      </c>
      <c r="K2933" s="22" t="s">
        <v>26841</v>
      </c>
      <c r="L2933" s="22" t="s">
        <v>26842</v>
      </c>
      <c r="M2933" s="23" t="s">
        <v>26868</v>
      </c>
      <c r="N2933" s="22" t="s">
        <v>26871</v>
      </c>
      <c r="O2933" s="23"/>
      <c r="P2933" s="23" t="s">
        <v>39874</v>
      </c>
      <c r="Q2933" s="23" t="s">
        <v>39874</v>
      </c>
      <c r="R2933" s="23"/>
      <c r="S2933" s="23"/>
      <c r="T2933" s="28" t="str">
        <f>LOOKUP(1,1/(Table1[[#This Row],[Level_0]:[Level 15]]&gt;0),(Table1[[#This Row],[Level_0]:[Level 15]]))</f>
        <v>H000002021 - [CH - Compliance]</v>
      </c>
      <c r="U2933" s="24">
        <v>2928</v>
      </c>
    </row>
    <row r="2934" spans="1:21" x14ac:dyDescent="0.25">
      <c r="A2934" s="14" t="s">
        <v>17323</v>
      </c>
      <c r="B2934" s="17" t="s">
        <v>17324</v>
      </c>
      <c r="C2934" s="17" t="s">
        <v>22247</v>
      </c>
      <c r="D2934" s="21" t="s">
        <v>39</v>
      </c>
      <c r="E2934" s="22" t="s">
        <v>25639</v>
      </c>
      <c r="F2934" s="22" t="s">
        <v>26092</v>
      </c>
      <c r="G2934" s="22" t="s">
        <v>40342</v>
      </c>
      <c r="H2934" s="22" t="s">
        <v>26101</v>
      </c>
      <c r="I2934" s="22" t="s">
        <v>26102</v>
      </c>
      <c r="J2934" s="22" t="s">
        <v>26588</v>
      </c>
      <c r="K2934" s="22" t="s">
        <v>26841</v>
      </c>
      <c r="L2934" s="22" t="s">
        <v>26842</v>
      </c>
      <c r="M2934" s="23" t="s">
        <v>26868</v>
      </c>
      <c r="N2934" s="22" t="s">
        <v>26872</v>
      </c>
      <c r="O2934" s="23"/>
      <c r="P2934" s="23" t="s">
        <v>39874</v>
      </c>
      <c r="Q2934" s="23" t="s">
        <v>39874</v>
      </c>
      <c r="R2934" s="23"/>
      <c r="S2934" s="23"/>
      <c r="T2934" s="28" t="str">
        <f>LOOKUP(1,1/(Table1[[#This Row],[Level_0]:[Level 15]]&gt;0),(Table1[[#This Row],[Level_0]:[Level 15]]))</f>
        <v>H000002022 - [CH - Comm Excellence]</v>
      </c>
      <c r="U2934" s="24">
        <v>2929</v>
      </c>
    </row>
    <row r="2935" spans="1:21" x14ac:dyDescent="0.25">
      <c r="A2935" s="14" t="s">
        <v>19010</v>
      </c>
      <c r="B2935" s="17" t="s">
        <v>19011</v>
      </c>
      <c r="C2935" s="17" t="s">
        <v>22247</v>
      </c>
      <c r="D2935" s="21" t="s">
        <v>39</v>
      </c>
      <c r="E2935" s="22" t="s">
        <v>25639</v>
      </c>
      <c r="F2935" s="22" t="s">
        <v>26092</v>
      </c>
      <c r="G2935" s="22" t="s">
        <v>40342</v>
      </c>
      <c r="H2935" s="22" t="s">
        <v>26101</v>
      </c>
      <c r="I2935" s="22" t="s">
        <v>26102</v>
      </c>
      <c r="J2935" s="22" t="s">
        <v>26588</v>
      </c>
      <c r="K2935" s="22" t="s">
        <v>26841</v>
      </c>
      <c r="L2935" s="22" t="s">
        <v>26842</v>
      </c>
      <c r="M2935" s="23" t="s">
        <v>26868</v>
      </c>
      <c r="N2935" s="22" t="s">
        <v>26873</v>
      </c>
      <c r="O2935" s="23"/>
      <c r="P2935" s="23" t="s">
        <v>39874</v>
      </c>
      <c r="Q2935" s="23" t="s">
        <v>39874</v>
      </c>
      <c r="R2935" s="23"/>
      <c r="S2935" s="23"/>
      <c r="T2935" s="28" t="str">
        <f>LOOKUP(1,1/(Table1[[#This Row],[Level_0]:[Level 15]]&gt;0),(Table1[[#This Row],[Level_0]:[Level 15]]))</f>
        <v>H000002023 - [CH - Communication]</v>
      </c>
      <c r="U2935" s="24">
        <v>2930</v>
      </c>
    </row>
    <row r="2936" spans="1:21" x14ac:dyDescent="0.25">
      <c r="A2936" s="14" t="s">
        <v>5052</v>
      </c>
      <c r="B2936" s="17" t="s">
        <v>5053</v>
      </c>
      <c r="C2936" s="17" t="s">
        <v>22247</v>
      </c>
      <c r="D2936" s="21" t="s">
        <v>39</v>
      </c>
      <c r="E2936" s="22" t="s">
        <v>25639</v>
      </c>
      <c r="F2936" s="22" t="s">
        <v>26092</v>
      </c>
      <c r="G2936" s="22" t="s">
        <v>40342</v>
      </c>
      <c r="H2936" s="22" t="s">
        <v>26101</v>
      </c>
      <c r="I2936" s="22" t="s">
        <v>26102</v>
      </c>
      <c r="J2936" s="22" t="s">
        <v>26588</v>
      </c>
      <c r="K2936" s="22" t="s">
        <v>26841</v>
      </c>
      <c r="L2936" s="22" t="s">
        <v>26842</v>
      </c>
      <c r="M2936" s="23" t="s">
        <v>26868</v>
      </c>
      <c r="N2936" s="22" t="s">
        <v>26874</v>
      </c>
      <c r="O2936" s="23"/>
      <c r="P2936" s="23" t="s">
        <v>39874</v>
      </c>
      <c r="Q2936" s="23" t="s">
        <v>39874</v>
      </c>
      <c r="R2936" s="23"/>
      <c r="S2936" s="23"/>
      <c r="T2936" s="28" t="str">
        <f>LOOKUP(1,1/(Table1[[#This Row],[Level_0]:[Level 15]]&gt;0),(Table1[[#This Row],[Level_0]:[Level 15]]))</f>
        <v>H000002024 - [CH - OEI (Other Expenses &amp; Income)]</v>
      </c>
      <c r="U2936" s="24">
        <v>2931</v>
      </c>
    </row>
    <row r="2937" spans="1:21" x14ac:dyDescent="0.25">
      <c r="A2937" s="14" t="s">
        <v>15840</v>
      </c>
      <c r="B2937" s="17" t="s">
        <v>15841</v>
      </c>
      <c r="C2937" s="17" t="s">
        <v>22247</v>
      </c>
      <c r="D2937" s="21" t="s">
        <v>39</v>
      </c>
      <c r="E2937" s="22" t="s">
        <v>25639</v>
      </c>
      <c r="F2937" s="22" t="s">
        <v>26092</v>
      </c>
      <c r="G2937" s="22" t="s">
        <v>40342</v>
      </c>
      <c r="H2937" s="22" t="s">
        <v>26101</v>
      </c>
      <c r="I2937" s="22" t="s">
        <v>26102</v>
      </c>
      <c r="J2937" s="22" t="s">
        <v>26588</v>
      </c>
      <c r="K2937" s="22" t="s">
        <v>26841</v>
      </c>
      <c r="L2937" s="22" t="s">
        <v>26842</v>
      </c>
      <c r="M2937" s="23" t="s">
        <v>26868</v>
      </c>
      <c r="N2937" s="22" t="s">
        <v>26875</v>
      </c>
      <c r="O2937" s="23"/>
      <c r="P2937" s="23" t="s">
        <v>39874</v>
      </c>
      <c r="Q2937" s="23" t="s">
        <v>39874</v>
      </c>
      <c r="R2937" s="23"/>
      <c r="S2937" s="23"/>
      <c r="T2937" s="28" t="str">
        <f>LOOKUP(1,1/(Table1[[#This Row],[Level_0]:[Level 15]]&gt;0),(Table1[[#This Row],[Level_0]:[Level 15]]))</f>
        <v>H000002025 - [CH - Corporate Affairs]</v>
      </c>
      <c r="U2937" s="24">
        <v>2932</v>
      </c>
    </row>
    <row r="2938" spans="1:21" x14ac:dyDescent="0.25">
      <c r="A2938" s="14" t="s">
        <v>20399</v>
      </c>
      <c r="B2938" s="17" t="s">
        <v>20400</v>
      </c>
      <c r="C2938" s="17" t="s">
        <v>10821</v>
      </c>
      <c r="D2938" s="21" t="s">
        <v>39</v>
      </c>
      <c r="E2938" s="22" t="s">
        <v>25639</v>
      </c>
      <c r="F2938" s="22" t="s">
        <v>26092</v>
      </c>
      <c r="G2938" s="22" t="s">
        <v>40342</v>
      </c>
      <c r="H2938" s="22" t="s">
        <v>26101</v>
      </c>
      <c r="I2938" s="22" t="s">
        <v>26102</v>
      </c>
      <c r="J2938" s="22" t="s">
        <v>26588</v>
      </c>
      <c r="K2938" s="22" t="s">
        <v>26841</v>
      </c>
      <c r="L2938" s="22" t="s">
        <v>26876</v>
      </c>
      <c r="M2938" s="23"/>
      <c r="N2938" s="22"/>
      <c r="O2938" s="23"/>
      <c r="P2938" s="23"/>
      <c r="Q2938" s="23"/>
      <c r="R2938" s="23"/>
      <c r="S2938" s="23"/>
      <c r="T2938" s="28" t="str">
        <f>LOOKUP(1,1/(Table1[[#This Row],[Level_0]:[Level 15]]&gt;0),(Table1[[#This Row],[Level_0]:[Level 15]]))</f>
        <v>H000000226 - [LI Liechtenstein]</v>
      </c>
      <c r="U2938" s="24">
        <v>2933</v>
      </c>
    </row>
    <row r="2939" spans="1:21" x14ac:dyDescent="0.25">
      <c r="A2939" s="14" t="s">
        <v>21032</v>
      </c>
      <c r="B2939" s="17" t="s">
        <v>21033</v>
      </c>
      <c r="C2939" s="17" t="s">
        <v>23063</v>
      </c>
      <c r="D2939" s="21" t="s">
        <v>39</v>
      </c>
      <c r="E2939" s="22" t="s">
        <v>25639</v>
      </c>
      <c r="F2939" s="22" t="s">
        <v>26092</v>
      </c>
      <c r="G2939" s="22" t="s">
        <v>40342</v>
      </c>
      <c r="H2939" s="22" t="s">
        <v>26101</v>
      </c>
      <c r="I2939" s="22" t="s">
        <v>26102</v>
      </c>
      <c r="J2939" s="22" t="s">
        <v>26588</v>
      </c>
      <c r="K2939" s="22" t="s">
        <v>26877</v>
      </c>
      <c r="L2939" s="22"/>
      <c r="M2939" s="23"/>
      <c r="N2939" s="22"/>
      <c r="O2939" s="23"/>
      <c r="P2939" s="23"/>
      <c r="Q2939" s="23"/>
      <c r="R2939" s="23"/>
      <c r="S2939" s="23"/>
      <c r="T2939" s="28" t="str">
        <f>LOOKUP(1,1/(Table1[[#This Row],[Level_0]:[Level 15]]&gt;0),(Table1[[#This Row],[Level_0]:[Level 15]]))</f>
        <v>H000000930 - [Greece &amp; Cyprus]</v>
      </c>
      <c r="U2939" s="24">
        <v>2934</v>
      </c>
    </row>
    <row r="2940" spans="1:21" x14ac:dyDescent="0.25">
      <c r="A2940" s="14" t="s">
        <v>23296</v>
      </c>
      <c r="B2940" s="17" t="s">
        <v>23297</v>
      </c>
      <c r="C2940" s="17" t="s">
        <v>21032</v>
      </c>
      <c r="D2940" s="21" t="s">
        <v>39</v>
      </c>
      <c r="E2940" s="22" t="s">
        <v>25639</v>
      </c>
      <c r="F2940" s="22" t="s">
        <v>26092</v>
      </c>
      <c r="G2940" s="22" t="s">
        <v>40342</v>
      </c>
      <c r="H2940" s="22" t="s">
        <v>26101</v>
      </c>
      <c r="I2940" s="22" t="s">
        <v>26102</v>
      </c>
      <c r="J2940" s="22" t="s">
        <v>26588</v>
      </c>
      <c r="K2940" s="22" t="s">
        <v>26877</v>
      </c>
      <c r="L2940" s="22" t="s">
        <v>26878</v>
      </c>
      <c r="M2940" s="23"/>
      <c r="N2940" s="22"/>
      <c r="O2940" s="23"/>
      <c r="P2940" s="23"/>
      <c r="Q2940" s="23"/>
      <c r="R2940" s="23"/>
      <c r="S2940" s="23"/>
      <c r="T2940" s="28" t="str">
        <f>LOOKUP(1,1/(Table1[[#This Row],[Level_0]:[Level 15]]&gt;0),(Table1[[#This Row],[Level_0]:[Level 15]]))</f>
        <v>H000000216 - [CY Cyprus]</v>
      </c>
      <c r="U2940" s="24">
        <v>2935</v>
      </c>
    </row>
    <row r="2941" spans="1:21" x14ac:dyDescent="0.25">
      <c r="A2941" s="14" t="s">
        <v>22277</v>
      </c>
      <c r="B2941" s="17" t="s">
        <v>22278</v>
      </c>
      <c r="C2941" s="17" t="s">
        <v>23296</v>
      </c>
      <c r="D2941" s="21" t="s">
        <v>39</v>
      </c>
      <c r="E2941" s="22" t="s">
        <v>25639</v>
      </c>
      <c r="F2941" s="22" t="s">
        <v>26092</v>
      </c>
      <c r="G2941" s="22" t="s">
        <v>40342</v>
      </c>
      <c r="H2941" s="22" t="s">
        <v>26101</v>
      </c>
      <c r="I2941" s="22" t="s">
        <v>26102</v>
      </c>
      <c r="J2941" s="22" t="s">
        <v>26588</v>
      </c>
      <c r="K2941" s="22" t="s">
        <v>26877</v>
      </c>
      <c r="L2941" s="22" t="s">
        <v>26878</v>
      </c>
      <c r="M2941" s="23" t="s">
        <v>26879</v>
      </c>
      <c r="N2941" s="22"/>
      <c r="O2941" s="23" t="s">
        <v>39874</v>
      </c>
      <c r="P2941" s="23" t="s">
        <v>39874</v>
      </c>
      <c r="Q2941" s="23" t="s">
        <v>39874</v>
      </c>
      <c r="R2941" s="23"/>
      <c r="S2941" s="23"/>
      <c r="T2941" s="28" t="str">
        <f>LOOKUP(1,1/(Table1[[#This Row],[Level_0]:[Level 15]]&gt;0),(Table1[[#This Row],[Level_0]:[Level 15]]))</f>
        <v>H000002156 - [CY - General]</v>
      </c>
      <c r="U2941" s="24">
        <v>2936</v>
      </c>
    </row>
    <row r="2942" spans="1:21" x14ac:dyDescent="0.25">
      <c r="A2942" s="14" t="s">
        <v>11720</v>
      </c>
      <c r="B2942" s="17" t="s">
        <v>11721</v>
      </c>
      <c r="C2942" s="17" t="s">
        <v>22277</v>
      </c>
      <c r="D2942" s="21" t="s">
        <v>39</v>
      </c>
      <c r="E2942" s="22" t="s">
        <v>25639</v>
      </c>
      <c r="F2942" s="22" t="s">
        <v>26092</v>
      </c>
      <c r="G2942" s="22" t="s">
        <v>40342</v>
      </c>
      <c r="H2942" s="22" t="s">
        <v>26101</v>
      </c>
      <c r="I2942" s="22" t="s">
        <v>26102</v>
      </c>
      <c r="J2942" s="22" t="s">
        <v>26588</v>
      </c>
      <c r="K2942" s="22" t="s">
        <v>26877</v>
      </c>
      <c r="L2942" s="22" t="s">
        <v>26878</v>
      </c>
      <c r="M2942" s="23" t="s">
        <v>26879</v>
      </c>
      <c r="N2942" s="22" t="s">
        <v>26880</v>
      </c>
      <c r="O2942" s="23"/>
      <c r="P2942" s="23" t="s">
        <v>39874</v>
      </c>
      <c r="Q2942" s="23" t="s">
        <v>39874</v>
      </c>
      <c r="R2942" s="23"/>
      <c r="S2942" s="23"/>
      <c r="T2942" s="28" t="str">
        <f>LOOKUP(1,1/(Table1[[#This Row],[Level_0]:[Level 15]]&gt;0),(Table1[[#This Row],[Level_0]:[Level 15]]))</f>
        <v>H000002157 - [CY - Other Operating costs]</v>
      </c>
      <c r="U2942" s="24">
        <v>2937</v>
      </c>
    </row>
    <row r="2943" spans="1:21" x14ac:dyDescent="0.25">
      <c r="A2943" s="14" t="s">
        <v>23298</v>
      </c>
      <c r="B2943" s="17" t="s">
        <v>23299</v>
      </c>
      <c r="C2943" s="17" t="s">
        <v>21032</v>
      </c>
      <c r="D2943" s="21" t="s">
        <v>39</v>
      </c>
      <c r="E2943" s="22" t="s">
        <v>25639</v>
      </c>
      <c r="F2943" s="22" t="s">
        <v>26092</v>
      </c>
      <c r="G2943" s="22" t="s">
        <v>40342</v>
      </c>
      <c r="H2943" s="22" t="s">
        <v>26101</v>
      </c>
      <c r="I2943" s="22" t="s">
        <v>26102</v>
      </c>
      <c r="J2943" s="22" t="s">
        <v>26588</v>
      </c>
      <c r="K2943" s="22" t="s">
        <v>26877</v>
      </c>
      <c r="L2943" s="22" t="s">
        <v>26881</v>
      </c>
      <c r="M2943" s="23"/>
      <c r="N2943" s="22"/>
      <c r="O2943" s="23"/>
      <c r="P2943" s="23"/>
      <c r="Q2943" s="23"/>
      <c r="R2943" s="23"/>
      <c r="S2943" s="23"/>
      <c r="T2943" s="28" t="str">
        <f>LOOKUP(1,1/(Table1[[#This Row],[Level_0]:[Level 15]]&gt;0),(Table1[[#This Row],[Level_0]:[Level 15]]))</f>
        <v>H000000221 - [GR Greece]</v>
      </c>
      <c r="U2943" s="24">
        <v>2938</v>
      </c>
    </row>
    <row r="2944" spans="1:21" x14ac:dyDescent="0.25">
      <c r="A2944" s="14" t="s">
        <v>19062</v>
      </c>
      <c r="B2944" s="17" t="s">
        <v>19063</v>
      </c>
      <c r="C2944" s="17" t="s">
        <v>23298</v>
      </c>
      <c r="D2944" s="21" t="s">
        <v>39</v>
      </c>
      <c r="E2944" s="22" t="s">
        <v>25639</v>
      </c>
      <c r="F2944" s="22" t="s">
        <v>26092</v>
      </c>
      <c r="G2944" s="22" t="s">
        <v>40342</v>
      </c>
      <c r="H2944" s="22" t="s">
        <v>26101</v>
      </c>
      <c r="I2944" s="22" t="s">
        <v>26102</v>
      </c>
      <c r="J2944" s="22" t="s">
        <v>26588</v>
      </c>
      <c r="K2944" s="22" t="s">
        <v>26877</v>
      </c>
      <c r="L2944" s="22" t="s">
        <v>26881</v>
      </c>
      <c r="M2944" s="23" t="s">
        <v>26882</v>
      </c>
      <c r="N2944" s="22"/>
      <c r="O2944" s="23" t="s">
        <v>39874</v>
      </c>
      <c r="P2944" s="23" t="s">
        <v>39874</v>
      </c>
      <c r="Q2944" s="23" t="s">
        <v>39874</v>
      </c>
      <c r="R2944" s="23"/>
      <c r="S2944" s="23"/>
      <c r="T2944" s="28" t="str">
        <f>LOOKUP(1,1/(Table1[[#This Row],[Level_0]:[Level 15]]&gt;0),(Table1[[#This Row],[Level_0]:[Level 15]]))</f>
        <v>H000002269 - [GR - Commercial BU]</v>
      </c>
      <c r="U2944" s="24">
        <v>2939</v>
      </c>
    </row>
    <row r="2945" spans="1:21" x14ac:dyDescent="0.25">
      <c r="A2945" s="14" t="s">
        <v>20505</v>
      </c>
      <c r="B2945" s="17" t="s">
        <v>20506</v>
      </c>
      <c r="C2945" s="17" t="s">
        <v>19062</v>
      </c>
      <c r="D2945" s="21" t="s">
        <v>39</v>
      </c>
      <c r="E2945" s="22" t="s">
        <v>25639</v>
      </c>
      <c r="F2945" s="22" t="s">
        <v>26092</v>
      </c>
      <c r="G2945" s="22" t="s">
        <v>40342</v>
      </c>
      <c r="H2945" s="22" t="s">
        <v>26101</v>
      </c>
      <c r="I2945" s="22" t="s">
        <v>26102</v>
      </c>
      <c r="J2945" s="22" t="s">
        <v>26588</v>
      </c>
      <c r="K2945" s="22" t="s">
        <v>26877</v>
      </c>
      <c r="L2945" s="22" t="s">
        <v>26881</v>
      </c>
      <c r="M2945" s="23" t="s">
        <v>26882</v>
      </c>
      <c r="N2945" s="22" t="s">
        <v>26883</v>
      </c>
      <c r="O2945" s="23"/>
      <c r="P2945" s="23" t="s">
        <v>39874</v>
      </c>
      <c r="Q2945" s="23" t="s">
        <v>39874</v>
      </c>
      <c r="R2945" s="23"/>
      <c r="S2945" s="23"/>
      <c r="T2945" s="28" t="str">
        <f>LOOKUP(1,1/(Table1[[#This Row],[Level_0]:[Level 15]]&gt;0),(Table1[[#This Row],[Level_0]:[Level 15]]))</f>
        <v>H000002270 - [GR - BU Oncology]</v>
      </c>
      <c r="U2945" s="24">
        <v>2940</v>
      </c>
    </row>
    <row r="2946" spans="1:21" x14ac:dyDescent="0.25">
      <c r="A2946" s="14" t="s">
        <v>12614</v>
      </c>
      <c r="B2946" s="17" t="s">
        <v>12615</v>
      </c>
      <c r="C2946" s="17" t="s">
        <v>20505</v>
      </c>
      <c r="D2946" s="21" t="s">
        <v>39</v>
      </c>
      <c r="E2946" s="22" t="s">
        <v>25639</v>
      </c>
      <c r="F2946" s="22" t="s">
        <v>26092</v>
      </c>
      <c r="G2946" s="22" t="s">
        <v>40342</v>
      </c>
      <c r="H2946" s="22" t="s">
        <v>26101</v>
      </c>
      <c r="I2946" s="22" t="s">
        <v>26102</v>
      </c>
      <c r="J2946" s="22" t="s">
        <v>26588</v>
      </c>
      <c r="K2946" s="22" t="s">
        <v>26877</v>
      </c>
      <c r="L2946" s="22" t="s">
        <v>26881</v>
      </c>
      <c r="M2946" s="23" t="s">
        <v>26882</v>
      </c>
      <c r="N2946" s="22" t="s">
        <v>26883</v>
      </c>
      <c r="O2946" s="23" t="s">
        <v>26884</v>
      </c>
      <c r="P2946" s="23"/>
      <c r="Q2946" s="23" t="s">
        <v>39874</v>
      </c>
      <c r="R2946" s="23"/>
      <c r="S2946" s="23"/>
      <c r="T2946" s="28" t="str">
        <f>LOOKUP(1,1/(Table1[[#This Row],[Level_0]:[Level 15]]&gt;0),(Table1[[#This Row],[Level_0]:[Level 15]]))</f>
        <v>H000002271 - [GR - Field Force Oncology]</v>
      </c>
      <c r="U2946" s="24">
        <v>2941</v>
      </c>
    </row>
    <row r="2947" spans="1:21" x14ac:dyDescent="0.25">
      <c r="A2947" s="14" t="s">
        <v>14992</v>
      </c>
      <c r="B2947" s="17" t="s">
        <v>14993</v>
      </c>
      <c r="C2947" s="17" t="s">
        <v>20505</v>
      </c>
      <c r="D2947" s="21" t="s">
        <v>39</v>
      </c>
      <c r="E2947" s="22" t="s">
        <v>25639</v>
      </c>
      <c r="F2947" s="22" t="s">
        <v>26092</v>
      </c>
      <c r="G2947" s="22" t="s">
        <v>40342</v>
      </c>
      <c r="H2947" s="22" t="s">
        <v>26101</v>
      </c>
      <c r="I2947" s="22" t="s">
        <v>26102</v>
      </c>
      <c r="J2947" s="22" t="s">
        <v>26588</v>
      </c>
      <c r="K2947" s="22" t="s">
        <v>26877</v>
      </c>
      <c r="L2947" s="22" t="s">
        <v>26881</v>
      </c>
      <c r="M2947" s="23" t="s">
        <v>26882</v>
      </c>
      <c r="N2947" s="22" t="s">
        <v>26883</v>
      </c>
      <c r="O2947" s="23" t="s">
        <v>26885</v>
      </c>
      <c r="P2947" s="23"/>
      <c r="Q2947" s="23" t="s">
        <v>39874</v>
      </c>
      <c r="R2947" s="23"/>
      <c r="S2947" s="23"/>
      <c r="T2947" s="28" t="str">
        <f>LOOKUP(1,1/(Table1[[#This Row],[Level_0]:[Level 15]]&gt;0),(Table1[[#This Row],[Level_0]:[Level 15]]))</f>
        <v>H000002272 - [GR - Marketing Oncology]</v>
      </c>
      <c r="U2947" s="24">
        <v>2942</v>
      </c>
    </row>
    <row r="2948" spans="1:21" x14ac:dyDescent="0.25">
      <c r="A2948" s="14" t="s">
        <v>7727</v>
      </c>
      <c r="B2948" s="17" t="s">
        <v>7728</v>
      </c>
      <c r="C2948" s="17" t="s">
        <v>20505</v>
      </c>
      <c r="D2948" s="21" t="s">
        <v>39</v>
      </c>
      <c r="E2948" s="22" t="s">
        <v>25639</v>
      </c>
      <c r="F2948" s="22" t="s">
        <v>26092</v>
      </c>
      <c r="G2948" s="22" t="s">
        <v>40342</v>
      </c>
      <c r="H2948" s="22" t="s">
        <v>26101</v>
      </c>
      <c r="I2948" s="22" t="s">
        <v>26102</v>
      </c>
      <c r="J2948" s="22" t="s">
        <v>26588</v>
      </c>
      <c r="K2948" s="22" t="s">
        <v>26877</v>
      </c>
      <c r="L2948" s="22" t="s">
        <v>26881</v>
      </c>
      <c r="M2948" s="23" t="s">
        <v>26882</v>
      </c>
      <c r="N2948" s="22" t="s">
        <v>26883</v>
      </c>
      <c r="O2948" s="23" t="s">
        <v>26886</v>
      </c>
      <c r="P2948" s="23"/>
      <c r="Q2948" s="23" t="s">
        <v>39874</v>
      </c>
      <c r="R2948" s="23"/>
      <c r="S2948" s="23"/>
      <c r="T2948" s="28" t="str">
        <f>LOOKUP(1,1/(Table1[[#This Row],[Level_0]:[Level 15]]&gt;0),(Table1[[#This Row],[Level_0]:[Level 15]]))</f>
        <v>H000002273 - [GR - Sales promotion activities]</v>
      </c>
      <c r="U2948" s="24">
        <v>2943</v>
      </c>
    </row>
    <row r="2949" spans="1:21" x14ac:dyDescent="0.25">
      <c r="A2949" s="14" t="s">
        <v>22814</v>
      </c>
      <c r="B2949" s="17" t="s">
        <v>22815</v>
      </c>
      <c r="C2949" s="17" t="s">
        <v>19062</v>
      </c>
      <c r="D2949" s="21" t="s">
        <v>39</v>
      </c>
      <c r="E2949" s="22" t="s">
        <v>25639</v>
      </c>
      <c r="F2949" s="22" t="s">
        <v>26092</v>
      </c>
      <c r="G2949" s="22" t="s">
        <v>40342</v>
      </c>
      <c r="H2949" s="22" t="s">
        <v>26101</v>
      </c>
      <c r="I2949" s="22" t="s">
        <v>26102</v>
      </c>
      <c r="J2949" s="22" t="s">
        <v>26588</v>
      </c>
      <c r="K2949" s="22" t="s">
        <v>26877</v>
      </c>
      <c r="L2949" s="22" t="s">
        <v>26881</v>
      </c>
      <c r="M2949" s="23" t="s">
        <v>26882</v>
      </c>
      <c r="N2949" s="22" t="s">
        <v>26887</v>
      </c>
      <c r="O2949" s="23"/>
      <c r="P2949" s="23" t="s">
        <v>39874</v>
      </c>
      <c r="Q2949" s="23" t="s">
        <v>39874</v>
      </c>
      <c r="R2949" s="23"/>
      <c r="S2949" s="23"/>
      <c r="T2949" s="28" t="str">
        <f>LOOKUP(1,1/(Table1[[#This Row],[Level_0]:[Level 15]]&gt;0),(Table1[[#This Row],[Level_0]:[Level 15]]))</f>
        <v>H000002274 - [GR - BU N&amp;I]</v>
      </c>
      <c r="U2949" s="24">
        <v>2944</v>
      </c>
    </row>
    <row r="2950" spans="1:21" x14ac:dyDescent="0.25">
      <c r="A2950" s="14" t="s">
        <v>17345</v>
      </c>
      <c r="B2950" s="17" t="s">
        <v>17346</v>
      </c>
      <c r="C2950" s="17" t="s">
        <v>22814</v>
      </c>
      <c r="D2950" s="21" t="s">
        <v>39</v>
      </c>
      <c r="E2950" s="22" t="s">
        <v>25639</v>
      </c>
      <c r="F2950" s="22" t="s">
        <v>26092</v>
      </c>
      <c r="G2950" s="22" t="s">
        <v>40342</v>
      </c>
      <c r="H2950" s="22" t="s">
        <v>26101</v>
      </c>
      <c r="I2950" s="22" t="s">
        <v>26102</v>
      </c>
      <c r="J2950" s="22" t="s">
        <v>26588</v>
      </c>
      <c r="K2950" s="22" t="s">
        <v>26877</v>
      </c>
      <c r="L2950" s="22" t="s">
        <v>26881</v>
      </c>
      <c r="M2950" s="23" t="s">
        <v>26882</v>
      </c>
      <c r="N2950" s="22" t="s">
        <v>26887</v>
      </c>
      <c r="O2950" s="23" t="s">
        <v>26888</v>
      </c>
      <c r="P2950" s="23"/>
      <c r="Q2950" s="23" t="s">
        <v>39874</v>
      </c>
      <c r="R2950" s="23"/>
      <c r="S2950" s="23"/>
      <c r="T2950" s="28" t="str">
        <f>LOOKUP(1,1/(Table1[[#This Row],[Level_0]:[Level 15]]&gt;0),(Table1[[#This Row],[Level_0]:[Level 15]]))</f>
        <v>H000002275 - [GR - Field Force N&amp;I]</v>
      </c>
      <c r="U2950" s="24">
        <v>2945</v>
      </c>
    </row>
    <row r="2951" spans="1:21" x14ac:dyDescent="0.25">
      <c r="A2951" s="14" t="s">
        <v>19064</v>
      </c>
      <c r="B2951" s="17" t="s">
        <v>19065</v>
      </c>
      <c r="C2951" s="17" t="s">
        <v>22814</v>
      </c>
      <c r="D2951" s="21" t="s">
        <v>39</v>
      </c>
      <c r="E2951" s="22" t="s">
        <v>25639</v>
      </c>
      <c r="F2951" s="22" t="s">
        <v>26092</v>
      </c>
      <c r="G2951" s="22" t="s">
        <v>40342</v>
      </c>
      <c r="H2951" s="22" t="s">
        <v>26101</v>
      </c>
      <c r="I2951" s="22" t="s">
        <v>26102</v>
      </c>
      <c r="J2951" s="22" t="s">
        <v>26588</v>
      </c>
      <c r="K2951" s="22" t="s">
        <v>26877</v>
      </c>
      <c r="L2951" s="22" t="s">
        <v>26881</v>
      </c>
      <c r="M2951" s="23" t="s">
        <v>26882</v>
      </c>
      <c r="N2951" s="22" t="s">
        <v>26887</v>
      </c>
      <c r="O2951" s="23" t="s">
        <v>26889</v>
      </c>
      <c r="P2951" s="23"/>
      <c r="Q2951" s="23" t="s">
        <v>39874</v>
      </c>
      <c r="R2951" s="23"/>
      <c r="S2951" s="23"/>
      <c r="T2951" s="28" t="str">
        <f>LOOKUP(1,1/(Table1[[#This Row],[Level_0]:[Level 15]]&gt;0),(Table1[[#This Row],[Level_0]:[Level 15]]))</f>
        <v>H000002276 - [GR - Marketing N&amp;I]</v>
      </c>
      <c r="U2951" s="24">
        <v>2946</v>
      </c>
    </row>
    <row r="2952" spans="1:21" x14ac:dyDescent="0.25">
      <c r="A2952" s="14" t="s">
        <v>7729</v>
      </c>
      <c r="B2952" s="17" t="s">
        <v>7728</v>
      </c>
      <c r="C2952" s="17" t="s">
        <v>22814</v>
      </c>
      <c r="D2952" s="21" t="s">
        <v>39</v>
      </c>
      <c r="E2952" s="22" t="s">
        <v>25639</v>
      </c>
      <c r="F2952" s="22" t="s">
        <v>26092</v>
      </c>
      <c r="G2952" s="22" t="s">
        <v>40342</v>
      </c>
      <c r="H2952" s="22" t="s">
        <v>26101</v>
      </c>
      <c r="I2952" s="22" t="s">
        <v>26102</v>
      </c>
      <c r="J2952" s="22" t="s">
        <v>26588</v>
      </c>
      <c r="K2952" s="22" t="s">
        <v>26877</v>
      </c>
      <c r="L2952" s="22" t="s">
        <v>26881</v>
      </c>
      <c r="M2952" s="23" t="s">
        <v>26882</v>
      </c>
      <c r="N2952" s="22" t="s">
        <v>26887</v>
      </c>
      <c r="O2952" s="23" t="s">
        <v>26890</v>
      </c>
      <c r="P2952" s="23"/>
      <c r="Q2952" s="23" t="s">
        <v>39874</v>
      </c>
      <c r="R2952" s="23"/>
      <c r="S2952" s="23"/>
      <c r="T2952" s="28" t="str">
        <f>LOOKUP(1,1/(Table1[[#This Row],[Level_0]:[Level 15]]&gt;0),(Table1[[#This Row],[Level_0]:[Level 15]]))</f>
        <v>H000002277 - [GR - Sales promotion activities]</v>
      </c>
      <c r="U2952" s="24">
        <v>2947</v>
      </c>
    </row>
    <row r="2953" spans="1:21" x14ac:dyDescent="0.25">
      <c r="A2953" s="14" t="s">
        <v>14994</v>
      </c>
      <c r="B2953" s="17" t="s">
        <v>14995</v>
      </c>
      <c r="C2953" s="17" t="s">
        <v>19062</v>
      </c>
      <c r="D2953" s="21" t="s">
        <v>39</v>
      </c>
      <c r="E2953" s="22" t="s">
        <v>25639</v>
      </c>
      <c r="F2953" s="22" t="s">
        <v>26092</v>
      </c>
      <c r="G2953" s="22" t="s">
        <v>40342</v>
      </c>
      <c r="H2953" s="22" t="s">
        <v>26101</v>
      </c>
      <c r="I2953" s="22" t="s">
        <v>26102</v>
      </c>
      <c r="J2953" s="22" t="s">
        <v>26588</v>
      </c>
      <c r="K2953" s="22" t="s">
        <v>26877</v>
      </c>
      <c r="L2953" s="22" t="s">
        <v>26881</v>
      </c>
      <c r="M2953" s="23" t="s">
        <v>26882</v>
      </c>
      <c r="N2953" s="22" t="s">
        <v>26891</v>
      </c>
      <c r="O2953" s="23"/>
      <c r="P2953" s="23" t="s">
        <v>39874</v>
      </c>
      <c r="Q2953" s="23" t="s">
        <v>39874</v>
      </c>
      <c r="R2953" s="23"/>
      <c r="S2953" s="23"/>
      <c r="T2953" s="28" t="str">
        <f>LOOKUP(1,1/(Table1[[#This Row],[Level_0]:[Level 15]]&gt;0),(Table1[[#This Row],[Level_0]:[Level 15]]))</f>
        <v>H000002278 - [GR - BU Fertility &amp; CME]</v>
      </c>
      <c r="U2953" s="24">
        <v>2948</v>
      </c>
    </row>
    <row r="2954" spans="1:21" x14ac:dyDescent="0.25">
      <c r="A2954" s="14" t="s">
        <v>6746</v>
      </c>
      <c r="B2954" s="17" t="s">
        <v>6747</v>
      </c>
      <c r="C2954" s="17" t="s">
        <v>14994</v>
      </c>
      <c r="D2954" s="21" t="s">
        <v>39</v>
      </c>
      <c r="E2954" s="22" t="s">
        <v>25639</v>
      </c>
      <c r="F2954" s="22" t="s">
        <v>26092</v>
      </c>
      <c r="G2954" s="22" t="s">
        <v>40342</v>
      </c>
      <c r="H2954" s="22" t="s">
        <v>26101</v>
      </c>
      <c r="I2954" s="22" t="s">
        <v>26102</v>
      </c>
      <c r="J2954" s="22" t="s">
        <v>26588</v>
      </c>
      <c r="K2954" s="22" t="s">
        <v>26877</v>
      </c>
      <c r="L2954" s="22" t="s">
        <v>26881</v>
      </c>
      <c r="M2954" s="23" t="s">
        <v>26882</v>
      </c>
      <c r="N2954" s="22" t="s">
        <v>26891</v>
      </c>
      <c r="O2954" s="23" t="s">
        <v>26892</v>
      </c>
      <c r="P2954" s="23"/>
      <c r="Q2954" s="23" t="s">
        <v>39874</v>
      </c>
      <c r="R2954" s="23"/>
      <c r="S2954" s="23"/>
      <c r="T2954" s="28" t="str">
        <f>LOOKUP(1,1/(Table1[[#This Row],[Level_0]:[Level 15]]&gt;0),(Table1[[#This Row],[Level_0]:[Level 15]]))</f>
        <v>H000002279 - [GR - Field Force Fertility &amp; CME]</v>
      </c>
      <c r="U2954" s="24">
        <v>2949</v>
      </c>
    </row>
    <row r="2955" spans="1:21" x14ac:dyDescent="0.25">
      <c r="A2955" s="14" t="s">
        <v>8625</v>
      </c>
      <c r="B2955" s="17" t="s">
        <v>8626</v>
      </c>
      <c r="C2955" s="17" t="s">
        <v>14994</v>
      </c>
      <c r="D2955" s="21" t="s">
        <v>39</v>
      </c>
      <c r="E2955" s="22" t="s">
        <v>25639</v>
      </c>
      <c r="F2955" s="22" t="s">
        <v>26092</v>
      </c>
      <c r="G2955" s="22" t="s">
        <v>40342</v>
      </c>
      <c r="H2955" s="22" t="s">
        <v>26101</v>
      </c>
      <c r="I2955" s="22" t="s">
        <v>26102</v>
      </c>
      <c r="J2955" s="22" t="s">
        <v>26588</v>
      </c>
      <c r="K2955" s="22" t="s">
        <v>26877</v>
      </c>
      <c r="L2955" s="22" t="s">
        <v>26881</v>
      </c>
      <c r="M2955" s="23" t="s">
        <v>26882</v>
      </c>
      <c r="N2955" s="22" t="s">
        <v>26891</v>
      </c>
      <c r="O2955" s="23" t="s">
        <v>26893</v>
      </c>
      <c r="P2955" s="23"/>
      <c r="Q2955" s="23" t="s">
        <v>39874</v>
      </c>
      <c r="R2955" s="23"/>
      <c r="S2955" s="23"/>
      <c r="T2955" s="28" t="str">
        <f>LOOKUP(1,1/(Table1[[#This Row],[Level_0]:[Level 15]]&gt;0),(Table1[[#This Row],[Level_0]:[Level 15]]))</f>
        <v>H000002280 - [GR - Marketing Fertility &amp; CME]</v>
      </c>
      <c r="U2955" s="24">
        <v>2950</v>
      </c>
    </row>
    <row r="2956" spans="1:21" x14ac:dyDescent="0.25">
      <c r="A2956" s="14" t="s">
        <v>7730</v>
      </c>
      <c r="B2956" s="17" t="s">
        <v>7728</v>
      </c>
      <c r="C2956" s="17" t="s">
        <v>14994</v>
      </c>
      <c r="D2956" s="21" t="s">
        <v>39</v>
      </c>
      <c r="E2956" s="22" t="s">
        <v>25639</v>
      </c>
      <c r="F2956" s="22" t="s">
        <v>26092</v>
      </c>
      <c r="G2956" s="22" t="s">
        <v>40342</v>
      </c>
      <c r="H2956" s="22" t="s">
        <v>26101</v>
      </c>
      <c r="I2956" s="22" t="s">
        <v>26102</v>
      </c>
      <c r="J2956" s="22" t="s">
        <v>26588</v>
      </c>
      <c r="K2956" s="22" t="s">
        <v>26877</v>
      </c>
      <c r="L2956" s="22" t="s">
        <v>26881</v>
      </c>
      <c r="M2956" s="23" t="s">
        <v>26882</v>
      </c>
      <c r="N2956" s="22" t="s">
        <v>26891</v>
      </c>
      <c r="O2956" s="23" t="s">
        <v>26894</v>
      </c>
      <c r="P2956" s="23"/>
      <c r="Q2956" s="23" t="s">
        <v>39874</v>
      </c>
      <c r="R2956" s="23"/>
      <c r="S2956" s="23"/>
      <c r="T2956" s="28" t="str">
        <f>LOOKUP(1,1/(Table1[[#This Row],[Level_0]:[Level 15]]&gt;0),(Table1[[#This Row],[Level_0]:[Level 15]]))</f>
        <v>H000002281 - [GR - Sales promotion activities]</v>
      </c>
      <c r="U2956" s="24">
        <v>2951</v>
      </c>
    </row>
    <row r="2957" spans="1:21" x14ac:dyDescent="0.25">
      <c r="A2957" s="14" t="s">
        <v>13842</v>
      </c>
      <c r="B2957" s="17" t="s">
        <v>13843</v>
      </c>
      <c r="C2957" s="17" t="s">
        <v>23298</v>
      </c>
      <c r="D2957" s="21" t="s">
        <v>39</v>
      </c>
      <c r="E2957" s="22" t="s">
        <v>25639</v>
      </c>
      <c r="F2957" s="22" t="s">
        <v>26092</v>
      </c>
      <c r="G2957" s="22" t="s">
        <v>40342</v>
      </c>
      <c r="H2957" s="22" t="s">
        <v>26101</v>
      </c>
      <c r="I2957" s="22" t="s">
        <v>26102</v>
      </c>
      <c r="J2957" s="22" t="s">
        <v>26588</v>
      </c>
      <c r="K2957" s="22" t="s">
        <v>26877</v>
      </c>
      <c r="L2957" s="22" t="s">
        <v>26881</v>
      </c>
      <c r="M2957" s="23" t="s">
        <v>26895</v>
      </c>
      <c r="N2957" s="22"/>
      <c r="O2957" s="23" t="s">
        <v>39874</v>
      </c>
      <c r="P2957" s="23" t="s">
        <v>39874</v>
      </c>
      <c r="Q2957" s="23" t="s">
        <v>39874</v>
      </c>
      <c r="R2957" s="23"/>
      <c r="S2957" s="23"/>
      <c r="T2957" s="28" t="str">
        <f>LOOKUP(1,1/(Table1[[#This Row],[Level_0]:[Level 15]]&gt;0),(Table1[[#This Row],[Level_0]:[Level 15]]))</f>
        <v>H000002282 - [GR - Medical - Local R&amp;D]</v>
      </c>
      <c r="U2957" s="24">
        <v>2952</v>
      </c>
    </row>
    <row r="2958" spans="1:21" x14ac:dyDescent="0.25">
      <c r="A2958" s="14" t="s">
        <v>19927</v>
      </c>
      <c r="B2958" s="17" t="s">
        <v>19928</v>
      </c>
      <c r="C2958" s="17" t="s">
        <v>13842</v>
      </c>
      <c r="D2958" s="21" t="s">
        <v>39</v>
      </c>
      <c r="E2958" s="22" t="s">
        <v>25639</v>
      </c>
      <c r="F2958" s="22" t="s">
        <v>26092</v>
      </c>
      <c r="G2958" s="22" t="s">
        <v>40342</v>
      </c>
      <c r="H2958" s="22" t="s">
        <v>26101</v>
      </c>
      <c r="I2958" s="22" t="s">
        <v>26102</v>
      </c>
      <c r="J2958" s="22" t="s">
        <v>26588</v>
      </c>
      <c r="K2958" s="22" t="s">
        <v>26877</v>
      </c>
      <c r="L2958" s="22" t="s">
        <v>26881</v>
      </c>
      <c r="M2958" s="23" t="s">
        <v>26895</v>
      </c>
      <c r="N2958" s="22" t="s">
        <v>26896</v>
      </c>
      <c r="O2958" s="23"/>
      <c r="P2958" s="23" t="s">
        <v>39874</v>
      </c>
      <c r="Q2958" s="23" t="s">
        <v>39874</v>
      </c>
      <c r="R2958" s="23"/>
      <c r="S2958" s="23"/>
      <c r="T2958" s="28" t="str">
        <f>LOOKUP(1,1/(Table1[[#This Row],[Level_0]:[Level 15]]&gt;0),(Table1[[#This Row],[Level_0]:[Level 15]]))</f>
        <v>H000002283 - [GR - Medical Team]</v>
      </c>
      <c r="U2958" s="24">
        <v>2953</v>
      </c>
    </row>
    <row r="2959" spans="1:21" x14ac:dyDescent="0.25">
      <c r="A2959" s="14" t="s">
        <v>13844</v>
      </c>
      <c r="B2959" s="17" t="s">
        <v>13845</v>
      </c>
      <c r="C2959" s="17" t="s">
        <v>13842</v>
      </c>
      <c r="D2959" s="21" t="s">
        <v>39</v>
      </c>
      <c r="E2959" s="22" t="s">
        <v>25639</v>
      </c>
      <c r="F2959" s="22" t="s">
        <v>26092</v>
      </c>
      <c r="G2959" s="22" t="s">
        <v>40342</v>
      </c>
      <c r="H2959" s="22" t="s">
        <v>26101</v>
      </c>
      <c r="I2959" s="22" t="s">
        <v>26102</v>
      </c>
      <c r="J2959" s="22" t="s">
        <v>26588</v>
      </c>
      <c r="K2959" s="22" t="s">
        <v>26877</v>
      </c>
      <c r="L2959" s="22" t="s">
        <v>26881</v>
      </c>
      <c r="M2959" s="23" t="s">
        <v>26895</v>
      </c>
      <c r="N2959" s="22" t="s">
        <v>26897</v>
      </c>
      <c r="O2959" s="23"/>
      <c r="P2959" s="23" t="s">
        <v>39874</v>
      </c>
      <c r="Q2959" s="23" t="s">
        <v>39874</v>
      </c>
      <c r="R2959" s="23"/>
      <c r="S2959" s="23"/>
      <c r="T2959" s="28" t="str">
        <f>LOOKUP(1,1/(Table1[[#This Row],[Level_0]:[Level 15]]&gt;0),(Table1[[#This Row],[Level_0]:[Level 15]]))</f>
        <v>H000002284 - [GR - Medical BU Oncology]</v>
      </c>
      <c r="U2959" s="24">
        <v>2954</v>
      </c>
    </row>
    <row r="2960" spans="1:21" x14ac:dyDescent="0.25">
      <c r="A2960" s="14" t="s">
        <v>6748</v>
      </c>
      <c r="B2960" s="17" t="s">
        <v>6749</v>
      </c>
      <c r="C2960" s="17" t="s">
        <v>13844</v>
      </c>
      <c r="D2960" s="21" t="s">
        <v>39</v>
      </c>
      <c r="E2960" s="22" t="s">
        <v>25639</v>
      </c>
      <c r="F2960" s="22" t="s">
        <v>26092</v>
      </c>
      <c r="G2960" s="22" t="s">
        <v>40342</v>
      </c>
      <c r="H2960" s="22" t="s">
        <v>26101</v>
      </c>
      <c r="I2960" s="22" t="s">
        <v>26102</v>
      </c>
      <c r="J2960" s="22" t="s">
        <v>26588</v>
      </c>
      <c r="K2960" s="22" t="s">
        <v>26877</v>
      </c>
      <c r="L2960" s="22" t="s">
        <v>26881</v>
      </c>
      <c r="M2960" s="23" t="s">
        <v>26895</v>
      </c>
      <c r="N2960" s="22" t="s">
        <v>26897</v>
      </c>
      <c r="O2960" s="23" t="s">
        <v>26898</v>
      </c>
      <c r="P2960" s="23"/>
      <c r="Q2960" s="23" t="s">
        <v>39874</v>
      </c>
      <c r="R2960" s="23"/>
      <c r="S2960" s="23"/>
      <c r="T2960" s="28" t="str">
        <f>LOOKUP(1,1/(Table1[[#This Row],[Level_0]:[Level 15]]&gt;0),(Table1[[#This Row],[Level_0]:[Level 15]]))</f>
        <v>H000002285 - [GR - Medical activities Oncology]</v>
      </c>
      <c r="U2960" s="24">
        <v>2955</v>
      </c>
    </row>
    <row r="2961" spans="1:21" x14ac:dyDescent="0.25">
      <c r="A2961" s="14" t="s">
        <v>10887</v>
      </c>
      <c r="B2961" s="17" t="s">
        <v>10888</v>
      </c>
      <c r="C2961" s="17" t="s">
        <v>13844</v>
      </c>
      <c r="D2961" s="21" t="s">
        <v>39</v>
      </c>
      <c r="E2961" s="22" t="s">
        <v>25639</v>
      </c>
      <c r="F2961" s="22" t="s">
        <v>26092</v>
      </c>
      <c r="G2961" s="22" t="s">
        <v>40342</v>
      </c>
      <c r="H2961" s="22" t="s">
        <v>26101</v>
      </c>
      <c r="I2961" s="22" t="s">
        <v>26102</v>
      </c>
      <c r="J2961" s="22" t="s">
        <v>26588</v>
      </c>
      <c r="K2961" s="22" t="s">
        <v>26877</v>
      </c>
      <c r="L2961" s="22" t="s">
        <v>26881</v>
      </c>
      <c r="M2961" s="23" t="s">
        <v>26895</v>
      </c>
      <c r="N2961" s="22" t="s">
        <v>26897</v>
      </c>
      <c r="O2961" s="23" t="s">
        <v>26899</v>
      </c>
      <c r="P2961" s="23"/>
      <c r="Q2961" s="23" t="s">
        <v>39874</v>
      </c>
      <c r="R2961" s="23"/>
      <c r="S2961" s="23"/>
      <c r="T2961" s="28" t="str">
        <f>LOOKUP(1,1/(Table1[[#This Row],[Level_0]:[Level 15]]&gt;0),(Table1[[#This Row],[Level_0]:[Level 15]]))</f>
        <v>H000002286 - [GR - Local Studies Oncology]</v>
      </c>
      <c r="U2961" s="24">
        <v>2956</v>
      </c>
    </row>
    <row r="2962" spans="1:21" x14ac:dyDescent="0.25">
      <c r="A2962" s="14" t="s">
        <v>18041</v>
      </c>
      <c r="B2962" s="17" t="s">
        <v>18042</v>
      </c>
      <c r="C2962" s="17" t="s">
        <v>13842</v>
      </c>
      <c r="D2962" s="21" t="s">
        <v>39</v>
      </c>
      <c r="E2962" s="22" t="s">
        <v>25639</v>
      </c>
      <c r="F2962" s="22" t="s">
        <v>26092</v>
      </c>
      <c r="G2962" s="22" t="s">
        <v>40342</v>
      </c>
      <c r="H2962" s="22" t="s">
        <v>26101</v>
      </c>
      <c r="I2962" s="22" t="s">
        <v>26102</v>
      </c>
      <c r="J2962" s="22" t="s">
        <v>26588</v>
      </c>
      <c r="K2962" s="22" t="s">
        <v>26877</v>
      </c>
      <c r="L2962" s="22" t="s">
        <v>26881</v>
      </c>
      <c r="M2962" s="23" t="s">
        <v>26895</v>
      </c>
      <c r="N2962" s="22" t="s">
        <v>26900</v>
      </c>
      <c r="O2962" s="23"/>
      <c r="P2962" s="23" t="s">
        <v>39874</v>
      </c>
      <c r="Q2962" s="23" t="s">
        <v>39874</v>
      </c>
      <c r="R2962" s="23"/>
      <c r="S2962" s="23"/>
      <c r="T2962" s="28" t="str">
        <f>LOOKUP(1,1/(Table1[[#This Row],[Level_0]:[Level 15]]&gt;0),(Table1[[#This Row],[Level_0]:[Level 15]]))</f>
        <v>H000002287 - [GR - Medical BU N&amp;I]</v>
      </c>
      <c r="U2962" s="24">
        <v>2957</v>
      </c>
    </row>
    <row r="2963" spans="1:21" x14ac:dyDescent="0.25">
      <c r="A2963" s="14" t="s">
        <v>10889</v>
      </c>
      <c r="B2963" s="17" t="s">
        <v>10890</v>
      </c>
      <c r="C2963" s="17" t="s">
        <v>18041</v>
      </c>
      <c r="D2963" s="21" t="s">
        <v>39</v>
      </c>
      <c r="E2963" s="22" t="s">
        <v>25639</v>
      </c>
      <c r="F2963" s="22" t="s">
        <v>26092</v>
      </c>
      <c r="G2963" s="22" t="s">
        <v>40342</v>
      </c>
      <c r="H2963" s="22" t="s">
        <v>26101</v>
      </c>
      <c r="I2963" s="22" t="s">
        <v>26102</v>
      </c>
      <c r="J2963" s="22" t="s">
        <v>26588</v>
      </c>
      <c r="K2963" s="22" t="s">
        <v>26877</v>
      </c>
      <c r="L2963" s="22" t="s">
        <v>26881</v>
      </c>
      <c r="M2963" s="23" t="s">
        <v>26895</v>
      </c>
      <c r="N2963" s="22" t="s">
        <v>26900</v>
      </c>
      <c r="O2963" s="23" t="s">
        <v>26901</v>
      </c>
      <c r="P2963" s="23"/>
      <c r="Q2963" s="23" t="s">
        <v>39874</v>
      </c>
      <c r="R2963" s="23"/>
      <c r="S2963" s="23"/>
      <c r="T2963" s="28" t="str">
        <f>LOOKUP(1,1/(Table1[[#This Row],[Level_0]:[Level 15]]&gt;0),(Table1[[#This Row],[Level_0]:[Level 15]]))</f>
        <v>H000002288 - [GR - Medical activities N&amp;I]</v>
      </c>
      <c r="U2963" s="24">
        <v>2958</v>
      </c>
    </row>
    <row r="2964" spans="1:21" x14ac:dyDescent="0.25">
      <c r="A2964" s="14" t="s">
        <v>15870</v>
      </c>
      <c r="B2964" s="17" t="s">
        <v>15871</v>
      </c>
      <c r="C2964" s="17" t="s">
        <v>18041</v>
      </c>
      <c r="D2964" s="21" t="s">
        <v>39</v>
      </c>
      <c r="E2964" s="22" t="s">
        <v>25639</v>
      </c>
      <c r="F2964" s="22" t="s">
        <v>26092</v>
      </c>
      <c r="G2964" s="22" t="s">
        <v>40342</v>
      </c>
      <c r="H2964" s="22" t="s">
        <v>26101</v>
      </c>
      <c r="I2964" s="22" t="s">
        <v>26102</v>
      </c>
      <c r="J2964" s="22" t="s">
        <v>26588</v>
      </c>
      <c r="K2964" s="22" t="s">
        <v>26877</v>
      </c>
      <c r="L2964" s="22" t="s">
        <v>26881</v>
      </c>
      <c r="M2964" s="23" t="s">
        <v>26895</v>
      </c>
      <c r="N2964" s="22" t="s">
        <v>26900</v>
      </c>
      <c r="O2964" s="23" t="s">
        <v>26902</v>
      </c>
      <c r="P2964" s="23"/>
      <c r="Q2964" s="23" t="s">
        <v>39874</v>
      </c>
      <c r="R2964" s="23"/>
      <c r="S2964" s="23"/>
      <c r="T2964" s="28" t="str">
        <f>LOOKUP(1,1/(Table1[[#This Row],[Level_0]:[Level 15]]&gt;0),(Table1[[#This Row],[Level_0]:[Level 15]]))</f>
        <v>H000002289 - [GR - Local Studies N&amp;I]</v>
      </c>
      <c r="U2964" s="24">
        <v>2959</v>
      </c>
    </row>
    <row r="2965" spans="1:21" x14ac:dyDescent="0.25">
      <c r="A2965" s="14" t="s">
        <v>7731</v>
      </c>
      <c r="B2965" s="17" t="s">
        <v>7732</v>
      </c>
      <c r="C2965" s="17" t="s">
        <v>13842</v>
      </c>
      <c r="D2965" s="21" t="s">
        <v>39</v>
      </c>
      <c r="E2965" s="22" t="s">
        <v>25639</v>
      </c>
      <c r="F2965" s="22" t="s">
        <v>26092</v>
      </c>
      <c r="G2965" s="22" t="s">
        <v>40342</v>
      </c>
      <c r="H2965" s="22" t="s">
        <v>26101</v>
      </c>
      <c r="I2965" s="22" t="s">
        <v>26102</v>
      </c>
      <c r="J2965" s="22" t="s">
        <v>26588</v>
      </c>
      <c r="K2965" s="22" t="s">
        <v>26877</v>
      </c>
      <c r="L2965" s="22" t="s">
        <v>26881</v>
      </c>
      <c r="M2965" s="23" t="s">
        <v>26895</v>
      </c>
      <c r="N2965" s="22" t="s">
        <v>26903</v>
      </c>
      <c r="O2965" s="23"/>
      <c r="P2965" s="23" t="s">
        <v>39874</v>
      </c>
      <c r="Q2965" s="23" t="s">
        <v>39874</v>
      </c>
      <c r="R2965" s="23"/>
      <c r="S2965" s="23"/>
      <c r="T2965" s="28" t="str">
        <f>LOOKUP(1,1/(Table1[[#This Row],[Level_0]:[Level 15]]&gt;0),(Table1[[#This Row],[Level_0]:[Level 15]]))</f>
        <v>H000002290 - [GR - Medical BU Fertility &amp; CME]</v>
      </c>
      <c r="U2965" s="24">
        <v>2960</v>
      </c>
    </row>
    <row r="2966" spans="1:21" x14ac:dyDescent="0.25">
      <c r="A2966" s="14" t="s">
        <v>428</v>
      </c>
      <c r="B2966" s="17" t="s">
        <v>429</v>
      </c>
      <c r="C2966" s="17" t="s">
        <v>7731</v>
      </c>
      <c r="D2966" s="21" t="s">
        <v>39</v>
      </c>
      <c r="E2966" s="22" t="s">
        <v>25639</v>
      </c>
      <c r="F2966" s="22" t="s">
        <v>26092</v>
      </c>
      <c r="G2966" s="22" t="s">
        <v>40342</v>
      </c>
      <c r="H2966" s="22" t="s">
        <v>26101</v>
      </c>
      <c r="I2966" s="22" t="s">
        <v>26102</v>
      </c>
      <c r="J2966" s="22" t="s">
        <v>26588</v>
      </c>
      <c r="K2966" s="22" t="s">
        <v>26877</v>
      </c>
      <c r="L2966" s="22" t="s">
        <v>26881</v>
      </c>
      <c r="M2966" s="23" t="s">
        <v>26895</v>
      </c>
      <c r="N2966" s="22" t="s">
        <v>26903</v>
      </c>
      <c r="O2966" s="23" t="s">
        <v>26904</v>
      </c>
      <c r="P2966" s="23"/>
      <c r="Q2966" s="23" t="s">
        <v>39874</v>
      </c>
      <c r="R2966" s="23"/>
      <c r="S2966" s="23"/>
      <c r="T2966" s="28" t="str">
        <f>LOOKUP(1,1/(Table1[[#This Row],[Level_0]:[Level 15]]&gt;0),(Table1[[#This Row],[Level_0]:[Level 15]]))</f>
        <v>H000002291 - [GR - Medical activities Fertility &amp; CME]</v>
      </c>
      <c r="U2966" s="24">
        <v>2961</v>
      </c>
    </row>
    <row r="2967" spans="1:21" x14ac:dyDescent="0.25">
      <c r="A2967" s="14" t="s">
        <v>22285</v>
      </c>
      <c r="B2967" s="17" t="s">
        <v>22286</v>
      </c>
      <c r="C2967" s="17" t="s">
        <v>23298</v>
      </c>
      <c r="D2967" s="21" t="s">
        <v>39</v>
      </c>
      <c r="E2967" s="22" t="s">
        <v>25639</v>
      </c>
      <c r="F2967" s="22" t="s">
        <v>26092</v>
      </c>
      <c r="G2967" s="22" t="s">
        <v>40342</v>
      </c>
      <c r="H2967" s="22" t="s">
        <v>26101</v>
      </c>
      <c r="I2967" s="22" t="s">
        <v>26102</v>
      </c>
      <c r="J2967" s="22" t="s">
        <v>26588</v>
      </c>
      <c r="K2967" s="22" t="s">
        <v>26877</v>
      </c>
      <c r="L2967" s="22" t="s">
        <v>26881</v>
      </c>
      <c r="M2967" s="23" t="s">
        <v>26905</v>
      </c>
      <c r="N2967" s="22"/>
      <c r="O2967" s="23" t="s">
        <v>39874</v>
      </c>
      <c r="P2967" s="23" t="s">
        <v>39874</v>
      </c>
      <c r="Q2967" s="23" t="s">
        <v>39874</v>
      </c>
      <c r="R2967" s="23"/>
      <c r="S2967" s="23"/>
      <c r="T2967" s="28" t="str">
        <f>LOOKUP(1,1/(Table1[[#This Row],[Level_0]:[Level 15]]&gt;0),(Table1[[#This Row],[Level_0]:[Level 15]]))</f>
        <v>H000002292 - [GR - General]</v>
      </c>
      <c r="U2967" s="24">
        <v>2962</v>
      </c>
    </row>
    <row r="2968" spans="1:21" x14ac:dyDescent="0.25">
      <c r="A2968" s="14" t="s">
        <v>14996</v>
      </c>
      <c r="B2968" s="17" t="s">
        <v>14997</v>
      </c>
      <c r="C2968" s="17" t="s">
        <v>22285</v>
      </c>
      <c r="D2968" s="21" t="s">
        <v>39</v>
      </c>
      <c r="E2968" s="22" t="s">
        <v>25639</v>
      </c>
      <c r="F2968" s="22" t="s">
        <v>26092</v>
      </c>
      <c r="G2968" s="22" t="s">
        <v>40342</v>
      </c>
      <c r="H2968" s="22" t="s">
        <v>26101</v>
      </c>
      <c r="I2968" s="22" t="s">
        <v>26102</v>
      </c>
      <c r="J2968" s="22" t="s">
        <v>26588</v>
      </c>
      <c r="K2968" s="22" t="s">
        <v>26877</v>
      </c>
      <c r="L2968" s="22" t="s">
        <v>26881</v>
      </c>
      <c r="M2968" s="23" t="s">
        <v>26905</v>
      </c>
      <c r="N2968" s="22" t="s">
        <v>26906</v>
      </c>
      <c r="O2968" s="23"/>
      <c r="P2968" s="23" t="s">
        <v>39874</v>
      </c>
      <c r="Q2968" s="23" t="s">
        <v>39874</v>
      </c>
      <c r="R2968" s="23"/>
      <c r="S2968" s="23"/>
      <c r="T2968" s="28" t="str">
        <f>LOOKUP(1,1/(Table1[[#This Row],[Level_0]:[Level 15]]&gt;0),(Table1[[#This Row],[Level_0]:[Level 15]]))</f>
        <v>H000002293 - [GR - General Management]</v>
      </c>
      <c r="U2968" s="24">
        <v>2963</v>
      </c>
    </row>
    <row r="2969" spans="1:21" x14ac:dyDescent="0.25">
      <c r="A2969" s="14" t="s">
        <v>11734</v>
      </c>
      <c r="B2969" s="17" t="s">
        <v>11735</v>
      </c>
      <c r="C2969" s="17" t="s">
        <v>22285</v>
      </c>
      <c r="D2969" s="21" t="s">
        <v>39</v>
      </c>
      <c r="E2969" s="22" t="s">
        <v>25639</v>
      </c>
      <c r="F2969" s="22" t="s">
        <v>26092</v>
      </c>
      <c r="G2969" s="22" t="s">
        <v>40342</v>
      </c>
      <c r="H2969" s="22" t="s">
        <v>26101</v>
      </c>
      <c r="I2969" s="22" t="s">
        <v>26102</v>
      </c>
      <c r="J2969" s="22" t="s">
        <v>26588</v>
      </c>
      <c r="K2969" s="22" t="s">
        <v>26877</v>
      </c>
      <c r="L2969" s="22" t="s">
        <v>26881</v>
      </c>
      <c r="M2969" s="23" t="s">
        <v>26905</v>
      </c>
      <c r="N2969" s="22" t="s">
        <v>26907</v>
      </c>
      <c r="O2969" s="23"/>
      <c r="P2969" s="23" t="s">
        <v>39874</v>
      </c>
      <c r="Q2969" s="23" t="s">
        <v>39874</v>
      </c>
      <c r="R2969" s="23"/>
      <c r="S2969" s="23"/>
      <c r="T2969" s="28" t="str">
        <f>LOOKUP(1,1/(Table1[[#This Row],[Level_0]:[Level 15]]&gt;0),(Table1[[#This Row],[Level_0]:[Level 15]]))</f>
        <v>H000002294 - [GR - Commercial Excellence]</v>
      </c>
      <c r="U2969" s="24">
        <v>2964</v>
      </c>
    </row>
    <row r="2970" spans="1:21" x14ac:dyDescent="0.25">
      <c r="A2970" s="14" t="s">
        <v>10215</v>
      </c>
      <c r="B2970" s="17" t="s">
        <v>10216</v>
      </c>
      <c r="C2970" s="17" t="s">
        <v>22285</v>
      </c>
      <c r="D2970" s="21" t="s">
        <v>39</v>
      </c>
      <c r="E2970" s="22" t="s">
        <v>25639</v>
      </c>
      <c r="F2970" s="22" t="s">
        <v>26092</v>
      </c>
      <c r="G2970" s="22" t="s">
        <v>40342</v>
      </c>
      <c r="H2970" s="22" t="s">
        <v>26101</v>
      </c>
      <c r="I2970" s="22" t="s">
        <v>26102</v>
      </c>
      <c r="J2970" s="22" t="s">
        <v>26588</v>
      </c>
      <c r="K2970" s="22" t="s">
        <v>26877</v>
      </c>
      <c r="L2970" s="22" t="s">
        <v>26881</v>
      </c>
      <c r="M2970" s="23" t="s">
        <v>26905</v>
      </c>
      <c r="N2970" s="22" t="s">
        <v>26908</v>
      </c>
      <c r="O2970" s="23"/>
      <c r="P2970" s="23" t="s">
        <v>39874</v>
      </c>
      <c r="Q2970" s="23" t="s">
        <v>39874</v>
      </c>
      <c r="R2970" s="23"/>
      <c r="S2970" s="23"/>
      <c r="T2970" s="28" t="str">
        <f>LOOKUP(1,1/(Table1[[#This Row],[Level_0]:[Level 15]]&gt;0),(Table1[[#This Row],[Level_0]:[Level 15]]))</f>
        <v>H000002295 - [GR - Market Access &amp; Pricing]</v>
      </c>
      <c r="U2970" s="24">
        <v>2965</v>
      </c>
    </row>
    <row r="2971" spans="1:21" x14ac:dyDescent="0.25">
      <c r="A2971" s="14" t="s">
        <v>14998</v>
      </c>
      <c r="B2971" s="17" t="s">
        <v>14999</v>
      </c>
      <c r="C2971" s="17" t="s">
        <v>22285</v>
      </c>
      <c r="D2971" s="21" t="s">
        <v>39</v>
      </c>
      <c r="E2971" s="22" t="s">
        <v>25639</v>
      </c>
      <c r="F2971" s="22" t="s">
        <v>26092</v>
      </c>
      <c r="G2971" s="22" t="s">
        <v>40342</v>
      </c>
      <c r="H2971" s="22" t="s">
        <v>26101</v>
      </c>
      <c r="I2971" s="22" t="s">
        <v>26102</v>
      </c>
      <c r="J2971" s="22" t="s">
        <v>26588</v>
      </c>
      <c r="K2971" s="22" t="s">
        <v>26877</v>
      </c>
      <c r="L2971" s="22" t="s">
        <v>26881</v>
      </c>
      <c r="M2971" s="23" t="s">
        <v>26905</v>
      </c>
      <c r="N2971" s="22" t="s">
        <v>26909</v>
      </c>
      <c r="O2971" s="23"/>
      <c r="P2971" s="23" t="s">
        <v>39874</v>
      </c>
      <c r="Q2971" s="23" t="s">
        <v>39874</v>
      </c>
      <c r="R2971" s="23"/>
      <c r="S2971" s="23"/>
      <c r="T2971" s="28" t="str">
        <f>LOOKUP(1,1/(Table1[[#This Row],[Level_0]:[Level 15]]&gt;0),(Table1[[#This Row],[Level_0]:[Level 15]]))</f>
        <v>H000002296 - [GR - Regulatory Affairs]</v>
      </c>
      <c r="U2971" s="24">
        <v>2966</v>
      </c>
    </row>
    <row r="2972" spans="1:21" x14ac:dyDescent="0.25">
      <c r="A2972" s="14" t="s">
        <v>19066</v>
      </c>
      <c r="B2972" s="17" t="s">
        <v>19067</v>
      </c>
      <c r="C2972" s="17" t="s">
        <v>22285</v>
      </c>
      <c r="D2972" s="21" t="s">
        <v>39</v>
      </c>
      <c r="E2972" s="22" t="s">
        <v>25639</v>
      </c>
      <c r="F2972" s="22" t="s">
        <v>26092</v>
      </c>
      <c r="G2972" s="22" t="s">
        <v>40342</v>
      </c>
      <c r="H2972" s="22" t="s">
        <v>26101</v>
      </c>
      <c r="I2972" s="22" t="s">
        <v>26102</v>
      </c>
      <c r="J2972" s="22" t="s">
        <v>26588</v>
      </c>
      <c r="K2972" s="22" t="s">
        <v>26877</v>
      </c>
      <c r="L2972" s="22" t="s">
        <v>26881</v>
      </c>
      <c r="M2972" s="23" t="s">
        <v>26905</v>
      </c>
      <c r="N2972" s="22" t="s">
        <v>26910</v>
      </c>
      <c r="O2972" s="23"/>
      <c r="P2972" s="23" t="s">
        <v>39874</v>
      </c>
      <c r="Q2972" s="23" t="s">
        <v>39874</v>
      </c>
      <c r="R2972" s="23"/>
      <c r="S2972" s="23"/>
      <c r="T2972" s="28" t="str">
        <f>LOOKUP(1,1/(Table1[[#This Row],[Level_0]:[Level 15]]&gt;0),(Table1[[#This Row],[Level_0]:[Level 15]]))</f>
        <v>H000002297 - [GR - Communication]</v>
      </c>
      <c r="U2972" s="24">
        <v>2967</v>
      </c>
    </row>
    <row r="2973" spans="1:21" x14ac:dyDescent="0.25">
      <c r="A2973" s="14" t="s">
        <v>6750</v>
      </c>
      <c r="B2973" s="17" t="s">
        <v>6751</v>
      </c>
      <c r="C2973" s="17" t="s">
        <v>22285</v>
      </c>
      <c r="D2973" s="21" t="s">
        <v>39</v>
      </c>
      <c r="E2973" s="22" t="s">
        <v>25639</v>
      </c>
      <c r="F2973" s="22" t="s">
        <v>26092</v>
      </c>
      <c r="G2973" s="22" t="s">
        <v>40342</v>
      </c>
      <c r="H2973" s="22" t="s">
        <v>26101</v>
      </c>
      <c r="I2973" s="22" t="s">
        <v>26102</v>
      </c>
      <c r="J2973" s="22" t="s">
        <v>26588</v>
      </c>
      <c r="K2973" s="22" t="s">
        <v>26877</v>
      </c>
      <c r="L2973" s="22" t="s">
        <v>26881</v>
      </c>
      <c r="M2973" s="23" t="s">
        <v>26905</v>
      </c>
      <c r="N2973" s="22" t="s">
        <v>26911</v>
      </c>
      <c r="O2973" s="23"/>
      <c r="P2973" s="23" t="s">
        <v>39874</v>
      </c>
      <c r="Q2973" s="23" t="s">
        <v>39874</v>
      </c>
      <c r="R2973" s="23"/>
      <c r="S2973" s="23"/>
      <c r="T2973" s="28" t="str">
        <f>LOOKUP(1,1/(Table1[[#This Row],[Level_0]:[Level 15]]&gt;0),(Table1[[#This Row],[Level_0]:[Level 15]]))</f>
        <v>H000002298 - [GR - Digital Marketing Activator]</v>
      </c>
      <c r="U2973" s="24">
        <v>2968</v>
      </c>
    </row>
    <row r="2974" spans="1:21" x14ac:dyDescent="0.25">
      <c r="A2974" s="14" t="s">
        <v>15872</v>
      </c>
      <c r="B2974" s="17" t="s">
        <v>15873</v>
      </c>
      <c r="C2974" s="17" t="s">
        <v>22285</v>
      </c>
      <c r="D2974" s="21" t="s">
        <v>39</v>
      </c>
      <c r="E2974" s="22" t="s">
        <v>25639</v>
      </c>
      <c r="F2974" s="22" t="s">
        <v>26092</v>
      </c>
      <c r="G2974" s="22" t="s">
        <v>40342</v>
      </c>
      <c r="H2974" s="22" t="s">
        <v>26101</v>
      </c>
      <c r="I2974" s="22" t="s">
        <v>26102</v>
      </c>
      <c r="J2974" s="22" t="s">
        <v>26588</v>
      </c>
      <c r="K2974" s="22" t="s">
        <v>26877</v>
      </c>
      <c r="L2974" s="22" t="s">
        <v>26881</v>
      </c>
      <c r="M2974" s="23" t="s">
        <v>26905</v>
      </c>
      <c r="N2974" s="22" t="s">
        <v>26912</v>
      </c>
      <c r="O2974" s="23"/>
      <c r="P2974" s="23" t="s">
        <v>39874</v>
      </c>
      <c r="Q2974" s="23" t="s">
        <v>39874</v>
      </c>
      <c r="R2974" s="23"/>
      <c r="S2974" s="23"/>
      <c r="T2974" s="28" t="str">
        <f>LOOKUP(1,1/(Table1[[#This Row],[Level_0]:[Level 15]]&gt;0),(Table1[[#This Row],[Level_0]:[Level 15]]))</f>
        <v>H000002299 - [GR - External Services]</v>
      </c>
      <c r="U2974" s="24">
        <v>2969</v>
      </c>
    </row>
    <row r="2975" spans="1:21" x14ac:dyDescent="0.25">
      <c r="A2975" s="14" t="s">
        <v>12616</v>
      </c>
      <c r="B2975" s="17" t="s">
        <v>12617</v>
      </c>
      <c r="C2975" s="17" t="s">
        <v>22285</v>
      </c>
      <c r="D2975" s="21" t="s">
        <v>39</v>
      </c>
      <c r="E2975" s="22" t="s">
        <v>25639</v>
      </c>
      <c r="F2975" s="22" t="s">
        <v>26092</v>
      </c>
      <c r="G2975" s="22" t="s">
        <v>40342</v>
      </c>
      <c r="H2975" s="22" t="s">
        <v>26101</v>
      </c>
      <c r="I2975" s="22" t="s">
        <v>26102</v>
      </c>
      <c r="J2975" s="22" t="s">
        <v>26588</v>
      </c>
      <c r="K2975" s="22" t="s">
        <v>26877</v>
      </c>
      <c r="L2975" s="22" t="s">
        <v>26881</v>
      </c>
      <c r="M2975" s="23" t="s">
        <v>26905</v>
      </c>
      <c r="N2975" s="22" t="s">
        <v>26913</v>
      </c>
      <c r="O2975" s="23"/>
      <c r="P2975" s="23" t="s">
        <v>39874</v>
      </c>
      <c r="Q2975" s="23" t="s">
        <v>39874</v>
      </c>
      <c r="R2975" s="23"/>
      <c r="S2975" s="23"/>
      <c r="T2975" s="28" t="str">
        <f>LOOKUP(1,1/(Table1[[#This Row],[Level_0]:[Level 15]]&gt;0),(Table1[[#This Row],[Level_0]:[Level 15]]))</f>
        <v>H000002300 - [GR - Data Privacy Officer]</v>
      </c>
      <c r="U2975" s="24">
        <v>2970</v>
      </c>
    </row>
    <row r="2976" spans="1:21" x14ac:dyDescent="0.25">
      <c r="A2976" s="14" t="s">
        <v>15874</v>
      </c>
      <c r="B2976" s="17" t="s">
        <v>15875</v>
      </c>
      <c r="C2976" s="17" t="s">
        <v>22285</v>
      </c>
      <c r="D2976" s="21" t="s">
        <v>39</v>
      </c>
      <c r="E2976" s="22" t="s">
        <v>25639</v>
      </c>
      <c r="F2976" s="22" t="s">
        <v>26092</v>
      </c>
      <c r="G2976" s="22" t="s">
        <v>40342</v>
      </c>
      <c r="H2976" s="22" t="s">
        <v>26101</v>
      </c>
      <c r="I2976" s="22" t="s">
        <v>26102</v>
      </c>
      <c r="J2976" s="22" t="s">
        <v>26588</v>
      </c>
      <c r="K2976" s="22" t="s">
        <v>26877</v>
      </c>
      <c r="L2976" s="22" t="s">
        <v>26881</v>
      </c>
      <c r="M2976" s="23" t="s">
        <v>26905</v>
      </c>
      <c r="N2976" s="22" t="s">
        <v>26914</v>
      </c>
      <c r="O2976" s="23"/>
      <c r="P2976" s="23" t="s">
        <v>39874</v>
      </c>
      <c r="Q2976" s="23" t="s">
        <v>39874</v>
      </c>
      <c r="R2976" s="23"/>
      <c r="S2976" s="23"/>
      <c r="T2976" s="28" t="str">
        <f>LOOKUP(1,1/(Table1[[#This Row],[Level_0]:[Level 15]]&gt;0),(Table1[[#This Row],[Level_0]:[Level 15]]))</f>
        <v>H000002301 - [GR - Other Admin Costs]</v>
      </c>
      <c r="U2976" s="24">
        <v>2971</v>
      </c>
    </row>
    <row r="2977" spans="1:21" x14ac:dyDescent="0.25">
      <c r="A2977" s="14" t="s">
        <v>19620</v>
      </c>
      <c r="B2977" s="17" t="s">
        <v>19621</v>
      </c>
      <c r="C2977" s="17" t="s">
        <v>23298</v>
      </c>
      <c r="D2977" s="21" t="s">
        <v>39</v>
      </c>
      <c r="E2977" s="22" t="s">
        <v>25639</v>
      </c>
      <c r="F2977" s="22" t="s">
        <v>26092</v>
      </c>
      <c r="G2977" s="22" t="s">
        <v>40342</v>
      </c>
      <c r="H2977" s="22" t="s">
        <v>26101</v>
      </c>
      <c r="I2977" s="22" t="s">
        <v>26102</v>
      </c>
      <c r="J2977" s="22" t="s">
        <v>26588</v>
      </c>
      <c r="K2977" s="22" t="s">
        <v>26877</v>
      </c>
      <c r="L2977" s="22" t="s">
        <v>26881</v>
      </c>
      <c r="M2977" s="23" t="s">
        <v>26915</v>
      </c>
      <c r="N2977" s="22"/>
      <c r="O2977" s="23" t="s">
        <v>39874</v>
      </c>
      <c r="P2977" s="23" t="s">
        <v>39874</v>
      </c>
      <c r="Q2977" s="23" t="s">
        <v>39874</v>
      </c>
      <c r="R2977" s="23"/>
      <c r="S2977" s="23"/>
      <c r="T2977" s="28" t="str">
        <f>LOOKUP(1,1/(Table1[[#This Row],[Level_0]:[Level 15]]&gt;0),(Table1[[#This Row],[Level_0]:[Level 15]]))</f>
        <v>L000012938 - [MD Office Greece-G]</v>
      </c>
      <c r="U2977" s="24">
        <v>2972</v>
      </c>
    </row>
    <row r="2978" spans="1:21" x14ac:dyDescent="0.25">
      <c r="A2978" s="14" t="s">
        <v>23668</v>
      </c>
      <c r="B2978" s="17" t="s">
        <v>23669</v>
      </c>
      <c r="C2978" s="17" t="s">
        <v>23063</v>
      </c>
      <c r="D2978" s="21" t="s">
        <v>39</v>
      </c>
      <c r="E2978" s="22" t="s">
        <v>25639</v>
      </c>
      <c r="F2978" s="22" t="s">
        <v>26092</v>
      </c>
      <c r="G2978" s="22" t="s">
        <v>40342</v>
      </c>
      <c r="H2978" s="22" t="s">
        <v>26101</v>
      </c>
      <c r="I2978" s="22" t="s">
        <v>26102</v>
      </c>
      <c r="J2978" s="22" t="s">
        <v>26588</v>
      </c>
      <c r="K2978" s="22" t="s">
        <v>26916</v>
      </c>
      <c r="L2978" s="22"/>
      <c r="M2978" s="23"/>
      <c r="N2978" s="22"/>
      <c r="O2978" s="23"/>
      <c r="P2978" s="23"/>
      <c r="Q2978" s="23"/>
      <c r="R2978" s="23"/>
      <c r="S2978" s="23"/>
      <c r="T2978" s="28" t="str">
        <f>LOOKUP(1,1/(Table1[[#This Row],[Level_0]:[Level 15]]&gt;0),(Table1[[#This Row],[Level_0]:[Level 15]]))</f>
        <v>H000000931 - [Central]</v>
      </c>
      <c r="U2978" s="24">
        <v>2973</v>
      </c>
    </row>
    <row r="2979" spans="1:21" x14ac:dyDescent="0.25">
      <c r="A2979" s="14" t="s">
        <v>19757</v>
      </c>
      <c r="B2979" s="17" t="s">
        <v>19758</v>
      </c>
      <c r="C2979" s="17" t="s">
        <v>23668</v>
      </c>
      <c r="D2979" s="21" t="s">
        <v>39</v>
      </c>
      <c r="E2979" s="22" t="s">
        <v>25639</v>
      </c>
      <c r="F2979" s="22" t="s">
        <v>26092</v>
      </c>
      <c r="G2979" s="22" t="s">
        <v>40342</v>
      </c>
      <c r="H2979" s="22" t="s">
        <v>26101</v>
      </c>
      <c r="I2979" s="22" t="s">
        <v>26102</v>
      </c>
      <c r="J2979" s="22" t="s">
        <v>26588</v>
      </c>
      <c r="K2979" s="22" t="s">
        <v>26916</v>
      </c>
      <c r="L2979" s="22" t="s">
        <v>26917</v>
      </c>
      <c r="M2979" s="23"/>
      <c r="N2979" s="22"/>
      <c r="O2979" s="23"/>
      <c r="P2979" s="23"/>
      <c r="Q2979" s="23"/>
      <c r="R2979" s="23"/>
      <c r="S2979" s="23"/>
      <c r="T2979" s="28" t="str">
        <f>LOOKUP(1,1/(Table1[[#This Row],[Level_0]:[Level 15]]&gt;0),(Table1[[#This Row],[Level_0]:[Level 15]]))</f>
        <v>H000000217 - [CZ Czech Republic]</v>
      </c>
      <c r="U2979" s="24">
        <v>2974</v>
      </c>
    </row>
    <row r="2980" spans="1:21" x14ac:dyDescent="0.25">
      <c r="A2980" s="14" t="s">
        <v>19034</v>
      </c>
      <c r="B2980" s="17" t="s">
        <v>19035</v>
      </c>
      <c r="C2980" s="17" t="s">
        <v>19757</v>
      </c>
      <c r="D2980" s="21" t="s">
        <v>39</v>
      </c>
      <c r="E2980" s="22" t="s">
        <v>25639</v>
      </c>
      <c r="F2980" s="22" t="s">
        <v>26092</v>
      </c>
      <c r="G2980" s="22" t="s">
        <v>40342</v>
      </c>
      <c r="H2980" s="22" t="s">
        <v>26101</v>
      </c>
      <c r="I2980" s="22" t="s">
        <v>26102</v>
      </c>
      <c r="J2980" s="22" t="s">
        <v>26588</v>
      </c>
      <c r="K2980" s="22" t="s">
        <v>26916</v>
      </c>
      <c r="L2980" s="22" t="s">
        <v>26917</v>
      </c>
      <c r="M2980" s="23" t="s">
        <v>26918</v>
      </c>
      <c r="N2980" s="22"/>
      <c r="O2980" s="23" t="s">
        <v>39874</v>
      </c>
      <c r="P2980" s="23" t="s">
        <v>39874</v>
      </c>
      <c r="Q2980" s="23" t="s">
        <v>39874</v>
      </c>
      <c r="R2980" s="23"/>
      <c r="S2980" s="23"/>
      <c r="T2980" s="28" t="str">
        <f>LOOKUP(1,1/(Table1[[#This Row],[Level_0]:[Level 15]]&gt;0),(Table1[[#This Row],[Level_0]:[Level 15]]))</f>
        <v>H000002141 - [CZ - Commercial BU]</v>
      </c>
      <c r="U2980" s="24">
        <v>2975</v>
      </c>
    </row>
    <row r="2981" spans="1:21" x14ac:dyDescent="0.25">
      <c r="A2981" s="14" t="s">
        <v>13820</v>
      </c>
      <c r="B2981" s="17" t="s">
        <v>13821</v>
      </c>
      <c r="C2981" s="17" t="s">
        <v>19757</v>
      </c>
      <c r="D2981" s="21" t="s">
        <v>39</v>
      </c>
      <c r="E2981" s="22" t="s">
        <v>25639</v>
      </c>
      <c r="F2981" s="22" t="s">
        <v>26092</v>
      </c>
      <c r="G2981" s="22" t="s">
        <v>40342</v>
      </c>
      <c r="H2981" s="22" t="s">
        <v>26101</v>
      </c>
      <c r="I2981" s="22" t="s">
        <v>26102</v>
      </c>
      <c r="J2981" s="22" t="s">
        <v>26588</v>
      </c>
      <c r="K2981" s="22" t="s">
        <v>26916</v>
      </c>
      <c r="L2981" s="22" t="s">
        <v>26917</v>
      </c>
      <c r="M2981" s="23" t="s">
        <v>26919</v>
      </c>
      <c r="N2981" s="22"/>
      <c r="O2981" s="23" t="s">
        <v>39874</v>
      </c>
      <c r="P2981" s="23" t="s">
        <v>39874</v>
      </c>
      <c r="Q2981" s="23" t="s">
        <v>39874</v>
      </c>
      <c r="R2981" s="23"/>
      <c r="S2981" s="23"/>
      <c r="T2981" s="28" t="str">
        <f>LOOKUP(1,1/(Table1[[#This Row],[Level_0]:[Level 15]]&gt;0),(Table1[[#This Row],[Level_0]:[Level 15]]))</f>
        <v>H000002142 - [CZ - Medical - Local R&amp;D]</v>
      </c>
      <c r="U2981" s="24">
        <v>2976</v>
      </c>
    </row>
    <row r="2982" spans="1:21" x14ac:dyDescent="0.25">
      <c r="A2982" s="14" t="s">
        <v>22267</v>
      </c>
      <c r="B2982" s="17" t="s">
        <v>22268</v>
      </c>
      <c r="C2982" s="17" t="s">
        <v>19757</v>
      </c>
      <c r="D2982" s="21" t="s">
        <v>39</v>
      </c>
      <c r="E2982" s="22" t="s">
        <v>25639</v>
      </c>
      <c r="F2982" s="22" t="s">
        <v>26092</v>
      </c>
      <c r="G2982" s="22" t="s">
        <v>40342</v>
      </c>
      <c r="H2982" s="22" t="s">
        <v>26101</v>
      </c>
      <c r="I2982" s="22" t="s">
        <v>26102</v>
      </c>
      <c r="J2982" s="22" t="s">
        <v>26588</v>
      </c>
      <c r="K2982" s="22" t="s">
        <v>26916</v>
      </c>
      <c r="L2982" s="22" t="s">
        <v>26917</v>
      </c>
      <c r="M2982" s="23" t="s">
        <v>26920</v>
      </c>
      <c r="N2982" s="22"/>
      <c r="O2982" s="23" t="s">
        <v>39874</v>
      </c>
      <c r="P2982" s="23" t="s">
        <v>39874</v>
      </c>
      <c r="Q2982" s="23" t="s">
        <v>39874</v>
      </c>
      <c r="R2982" s="23"/>
      <c r="S2982" s="23"/>
      <c r="T2982" s="28" t="str">
        <f>LOOKUP(1,1/(Table1[[#This Row],[Level_0]:[Level 15]]&gt;0),(Table1[[#This Row],[Level_0]:[Level 15]]))</f>
        <v>H000002143 - [CZ - General]</v>
      </c>
      <c r="U2982" s="24">
        <v>2977</v>
      </c>
    </row>
    <row r="2983" spans="1:21" x14ac:dyDescent="0.25">
      <c r="A2983" s="14" t="s">
        <v>23079</v>
      </c>
      <c r="B2983" s="17" t="s">
        <v>23080</v>
      </c>
      <c r="C2983" s="17" t="s">
        <v>23668</v>
      </c>
      <c r="D2983" s="21" t="s">
        <v>39</v>
      </c>
      <c r="E2983" s="22" t="s">
        <v>25639</v>
      </c>
      <c r="F2983" s="22" t="s">
        <v>26092</v>
      </c>
      <c r="G2983" s="22" t="s">
        <v>40342</v>
      </c>
      <c r="H2983" s="22" t="s">
        <v>26101</v>
      </c>
      <c r="I2983" s="22" t="s">
        <v>26102</v>
      </c>
      <c r="J2983" s="22" t="s">
        <v>26588</v>
      </c>
      <c r="K2983" s="22" t="s">
        <v>26916</v>
      </c>
      <c r="L2983" s="22" t="s">
        <v>26921</v>
      </c>
      <c r="M2983" s="23"/>
      <c r="N2983" s="22"/>
      <c r="O2983" s="23"/>
      <c r="P2983" s="23"/>
      <c r="Q2983" s="23"/>
      <c r="R2983" s="23"/>
      <c r="S2983" s="23"/>
      <c r="T2983" s="28" t="str">
        <f>LOOKUP(1,1/(Table1[[#This Row],[Level_0]:[Level 15]]&gt;0),(Table1[[#This Row],[Level_0]:[Level 15]]))</f>
        <v>H000000223 - [HU Hungary]</v>
      </c>
      <c r="U2983" s="24">
        <v>2978</v>
      </c>
    </row>
    <row r="2984" spans="1:21" x14ac:dyDescent="0.25">
      <c r="A2984" s="14" t="s">
        <v>19278</v>
      </c>
      <c r="B2984" s="17" t="s">
        <v>19279</v>
      </c>
      <c r="C2984" s="17" t="s">
        <v>23079</v>
      </c>
      <c r="D2984" s="21" t="s">
        <v>39</v>
      </c>
      <c r="E2984" s="22" t="s">
        <v>25639</v>
      </c>
      <c r="F2984" s="22" t="s">
        <v>26092</v>
      </c>
      <c r="G2984" s="22" t="s">
        <v>40342</v>
      </c>
      <c r="H2984" s="22" t="s">
        <v>26101</v>
      </c>
      <c r="I2984" s="22" t="s">
        <v>26102</v>
      </c>
      <c r="J2984" s="22" t="s">
        <v>26588</v>
      </c>
      <c r="K2984" s="22" t="s">
        <v>26916</v>
      </c>
      <c r="L2984" s="22" t="s">
        <v>26921</v>
      </c>
      <c r="M2984" s="23" t="s">
        <v>26922</v>
      </c>
      <c r="N2984" s="22"/>
      <c r="O2984" s="23" t="s">
        <v>39874</v>
      </c>
      <c r="P2984" s="23" t="s">
        <v>39874</v>
      </c>
      <c r="Q2984" s="23" t="s">
        <v>39874</v>
      </c>
      <c r="R2984" s="23"/>
      <c r="S2984" s="23"/>
      <c r="T2984" s="28" t="str">
        <f>LOOKUP(1,1/(Table1[[#This Row],[Level_0]:[Level 15]]&gt;0),(Table1[[#This Row],[Level_0]:[Level 15]]))</f>
        <v>H000003640 - [HU - Commercial BU]</v>
      </c>
      <c r="U2984" s="24">
        <v>2979</v>
      </c>
    </row>
    <row r="2985" spans="1:21" x14ac:dyDescent="0.25">
      <c r="A2985" s="14" t="s">
        <v>14028</v>
      </c>
      <c r="B2985" s="17" t="s">
        <v>14029</v>
      </c>
      <c r="C2985" s="17" t="s">
        <v>23079</v>
      </c>
      <c r="D2985" s="21" t="s">
        <v>39</v>
      </c>
      <c r="E2985" s="22" t="s">
        <v>25639</v>
      </c>
      <c r="F2985" s="22" t="s">
        <v>26092</v>
      </c>
      <c r="G2985" s="22" t="s">
        <v>40342</v>
      </c>
      <c r="H2985" s="22" t="s">
        <v>26101</v>
      </c>
      <c r="I2985" s="22" t="s">
        <v>26102</v>
      </c>
      <c r="J2985" s="22" t="s">
        <v>26588</v>
      </c>
      <c r="K2985" s="22" t="s">
        <v>26916</v>
      </c>
      <c r="L2985" s="22" t="s">
        <v>26921</v>
      </c>
      <c r="M2985" s="23" t="s">
        <v>26923</v>
      </c>
      <c r="N2985" s="22"/>
      <c r="O2985" s="23" t="s">
        <v>39874</v>
      </c>
      <c r="P2985" s="23" t="s">
        <v>39874</v>
      </c>
      <c r="Q2985" s="23" t="s">
        <v>39874</v>
      </c>
      <c r="R2985" s="23"/>
      <c r="S2985" s="23"/>
      <c r="T2985" s="28" t="str">
        <f>LOOKUP(1,1/(Table1[[#This Row],[Level_0]:[Level 15]]&gt;0),(Table1[[#This Row],[Level_0]:[Level 15]]))</f>
        <v>H000003641 - [HU - Medical - Local R&amp;D]</v>
      </c>
      <c r="U2985" s="24">
        <v>2980</v>
      </c>
    </row>
    <row r="2986" spans="1:21" x14ac:dyDescent="0.25">
      <c r="A2986" s="14" t="s">
        <v>22453</v>
      </c>
      <c r="B2986" s="17" t="s">
        <v>22454</v>
      </c>
      <c r="C2986" s="17" t="s">
        <v>23079</v>
      </c>
      <c r="D2986" s="21" t="s">
        <v>39</v>
      </c>
      <c r="E2986" s="22" t="s">
        <v>25639</v>
      </c>
      <c r="F2986" s="22" t="s">
        <v>26092</v>
      </c>
      <c r="G2986" s="22" t="s">
        <v>40342</v>
      </c>
      <c r="H2986" s="22" t="s">
        <v>26101</v>
      </c>
      <c r="I2986" s="22" t="s">
        <v>26102</v>
      </c>
      <c r="J2986" s="22" t="s">
        <v>26588</v>
      </c>
      <c r="K2986" s="22" t="s">
        <v>26916</v>
      </c>
      <c r="L2986" s="22" t="s">
        <v>26921</v>
      </c>
      <c r="M2986" s="23" t="s">
        <v>26924</v>
      </c>
      <c r="N2986" s="22"/>
      <c r="O2986" s="23" t="s">
        <v>39874</v>
      </c>
      <c r="P2986" s="23" t="s">
        <v>39874</v>
      </c>
      <c r="Q2986" s="23" t="s">
        <v>39874</v>
      </c>
      <c r="R2986" s="23"/>
      <c r="S2986" s="23"/>
      <c r="T2986" s="28" t="str">
        <f>LOOKUP(1,1/(Table1[[#This Row],[Level_0]:[Level 15]]&gt;0),(Table1[[#This Row],[Level_0]:[Level 15]]))</f>
        <v>H000003642 - [HU - General]</v>
      </c>
      <c r="U2986" s="24">
        <v>2981</v>
      </c>
    </row>
    <row r="2987" spans="1:21" x14ac:dyDescent="0.25">
      <c r="A2987" s="14" t="s">
        <v>23083</v>
      </c>
      <c r="B2987" s="17" t="s">
        <v>23084</v>
      </c>
      <c r="C2987" s="17" t="s">
        <v>23668</v>
      </c>
      <c r="D2987" s="21" t="s">
        <v>39</v>
      </c>
      <c r="E2987" s="22" t="s">
        <v>25639</v>
      </c>
      <c r="F2987" s="22" t="s">
        <v>26092</v>
      </c>
      <c r="G2987" s="22" t="s">
        <v>40342</v>
      </c>
      <c r="H2987" s="22" t="s">
        <v>26101</v>
      </c>
      <c r="I2987" s="22" t="s">
        <v>26102</v>
      </c>
      <c r="J2987" s="22" t="s">
        <v>26588</v>
      </c>
      <c r="K2987" s="22" t="s">
        <v>26916</v>
      </c>
      <c r="L2987" s="22" t="s">
        <v>26925</v>
      </c>
      <c r="M2987" s="23"/>
      <c r="N2987" s="22"/>
      <c r="O2987" s="23"/>
      <c r="P2987" s="23"/>
      <c r="Q2987" s="23"/>
      <c r="R2987" s="23"/>
      <c r="S2987" s="23"/>
      <c r="T2987" s="28" t="str">
        <f>LOOKUP(1,1/(Table1[[#This Row],[Level_0]:[Level 15]]&gt;0),(Table1[[#This Row],[Level_0]:[Level 15]]))</f>
        <v>H000000236 - [RO Romania]</v>
      </c>
      <c r="U2987" s="24">
        <v>2982</v>
      </c>
    </row>
    <row r="2988" spans="1:21" x14ac:dyDescent="0.25">
      <c r="A2988" s="14" t="s">
        <v>19270</v>
      </c>
      <c r="B2988" s="17" t="s">
        <v>19271</v>
      </c>
      <c r="C2988" s="17" t="s">
        <v>23083</v>
      </c>
      <c r="D2988" s="21" t="s">
        <v>39</v>
      </c>
      <c r="E2988" s="22" t="s">
        <v>25639</v>
      </c>
      <c r="F2988" s="22" t="s">
        <v>26092</v>
      </c>
      <c r="G2988" s="22" t="s">
        <v>40342</v>
      </c>
      <c r="H2988" s="22" t="s">
        <v>26101</v>
      </c>
      <c r="I2988" s="22" t="s">
        <v>26102</v>
      </c>
      <c r="J2988" s="22" t="s">
        <v>26588</v>
      </c>
      <c r="K2988" s="22" t="s">
        <v>26916</v>
      </c>
      <c r="L2988" s="22" t="s">
        <v>26925</v>
      </c>
      <c r="M2988" s="23" t="s">
        <v>26926</v>
      </c>
      <c r="N2988" s="22"/>
      <c r="O2988" s="23" t="s">
        <v>39874</v>
      </c>
      <c r="P2988" s="23" t="s">
        <v>39874</v>
      </c>
      <c r="Q2988" s="23" t="s">
        <v>39874</v>
      </c>
      <c r="R2988" s="23"/>
      <c r="S2988" s="23"/>
      <c r="T2988" s="28" t="str">
        <f>LOOKUP(1,1/(Table1[[#This Row],[Level_0]:[Level 15]]&gt;0),(Table1[[#This Row],[Level_0]:[Level 15]]))</f>
        <v>H000003613 - [RO - Commercial BU]</v>
      </c>
      <c r="U2988" s="24">
        <v>2983</v>
      </c>
    </row>
    <row r="2989" spans="1:21" x14ac:dyDescent="0.25">
      <c r="A2989" s="14" t="s">
        <v>14016</v>
      </c>
      <c r="B2989" s="17" t="s">
        <v>14017</v>
      </c>
      <c r="C2989" s="17" t="s">
        <v>23083</v>
      </c>
      <c r="D2989" s="21" t="s">
        <v>39</v>
      </c>
      <c r="E2989" s="22" t="s">
        <v>25639</v>
      </c>
      <c r="F2989" s="22" t="s">
        <v>26092</v>
      </c>
      <c r="G2989" s="22" t="s">
        <v>40342</v>
      </c>
      <c r="H2989" s="22" t="s">
        <v>26101</v>
      </c>
      <c r="I2989" s="22" t="s">
        <v>26102</v>
      </c>
      <c r="J2989" s="22" t="s">
        <v>26588</v>
      </c>
      <c r="K2989" s="22" t="s">
        <v>26916</v>
      </c>
      <c r="L2989" s="22" t="s">
        <v>26925</v>
      </c>
      <c r="M2989" s="23" t="s">
        <v>26927</v>
      </c>
      <c r="N2989" s="22"/>
      <c r="O2989" s="23" t="s">
        <v>39874</v>
      </c>
      <c r="P2989" s="23" t="s">
        <v>39874</v>
      </c>
      <c r="Q2989" s="23" t="s">
        <v>39874</v>
      </c>
      <c r="R2989" s="23"/>
      <c r="S2989" s="23"/>
      <c r="T2989" s="28" t="str">
        <f>LOOKUP(1,1/(Table1[[#This Row],[Level_0]:[Level 15]]&gt;0),(Table1[[#This Row],[Level_0]:[Level 15]]))</f>
        <v>H000003614 - [RO - Medical - Local R&amp;D]</v>
      </c>
      <c r="U2989" s="24">
        <v>2984</v>
      </c>
    </row>
    <row r="2990" spans="1:21" x14ac:dyDescent="0.25">
      <c r="A2990" s="14" t="s">
        <v>22443</v>
      </c>
      <c r="B2990" s="17" t="s">
        <v>22444</v>
      </c>
      <c r="C2990" s="17" t="s">
        <v>23083</v>
      </c>
      <c r="D2990" s="21" t="s">
        <v>39</v>
      </c>
      <c r="E2990" s="22" t="s">
        <v>25639</v>
      </c>
      <c r="F2990" s="22" t="s">
        <v>26092</v>
      </c>
      <c r="G2990" s="22" t="s">
        <v>40342</v>
      </c>
      <c r="H2990" s="22" t="s">
        <v>26101</v>
      </c>
      <c r="I2990" s="22" t="s">
        <v>26102</v>
      </c>
      <c r="J2990" s="22" t="s">
        <v>26588</v>
      </c>
      <c r="K2990" s="22" t="s">
        <v>26916</v>
      </c>
      <c r="L2990" s="22" t="s">
        <v>26925</v>
      </c>
      <c r="M2990" s="23" t="s">
        <v>26928</v>
      </c>
      <c r="N2990" s="22"/>
      <c r="O2990" s="23" t="s">
        <v>39874</v>
      </c>
      <c r="P2990" s="23" t="s">
        <v>39874</v>
      </c>
      <c r="Q2990" s="23" t="s">
        <v>39874</v>
      </c>
      <c r="R2990" s="23"/>
      <c r="S2990" s="23"/>
      <c r="T2990" s="28" t="str">
        <f>LOOKUP(1,1/(Table1[[#This Row],[Level_0]:[Level 15]]&gt;0),(Table1[[#This Row],[Level_0]:[Level 15]]))</f>
        <v>H000003615 - [RO - General]</v>
      </c>
      <c r="U2990" s="24">
        <v>2985</v>
      </c>
    </row>
    <row r="2991" spans="1:21" x14ac:dyDescent="0.25">
      <c r="A2991" s="14" t="s">
        <v>17025</v>
      </c>
      <c r="B2991" s="17" t="s">
        <v>17026</v>
      </c>
      <c r="C2991" s="17" t="s">
        <v>23083</v>
      </c>
      <c r="D2991" s="21" t="s">
        <v>39</v>
      </c>
      <c r="E2991" s="22" t="s">
        <v>25639</v>
      </c>
      <c r="F2991" s="22" t="s">
        <v>26092</v>
      </c>
      <c r="G2991" s="22" t="s">
        <v>40342</v>
      </c>
      <c r="H2991" s="22" t="s">
        <v>26101</v>
      </c>
      <c r="I2991" s="22" t="s">
        <v>26102</v>
      </c>
      <c r="J2991" s="22" t="s">
        <v>26588</v>
      </c>
      <c r="K2991" s="22" t="s">
        <v>26916</v>
      </c>
      <c r="L2991" s="22" t="s">
        <v>26925</v>
      </c>
      <c r="M2991" s="23" t="s">
        <v>26929</v>
      </c>
      <c r="N2991" s="22"/>
      <c r="O2991" s="23" t="s">
        <v>39874</v>
      </c>
      <c r="P2991" s="23" t="s">
        <v>39874</v>
      </c>
      <c r="Q2991" s="23" t="s">
        <v>39874</v>
      </c>
      <c r="R2991" s="23"/>
      <c r="S2991" s="23"/>
      <c r="T2991" s="28" t="str">
        <f>LOOKUP(1,1/(Table1[[#This Row],[Level_0]:[Level 15]]&gt;0),(Table1[[#This Row],[Level_0]:[Level 15]]))</f>
        <v>L000012936 - [Allocations Romania-G]</v>
      </c>
      <c r="U2991" s="24">
        <v>2986</v>
      </c>
    </row>
    <row r="2992" spans="1:21" x14ac:dyDescent="0.25">
      <c r="A2992" s="14" t="s">
        <v>22700</v>
      </c>
      <c r="B2992" s="17" t="s">
        <v>22701</v>
      </c>
      <c r="C2992" s="17" t="s">
        <v>23668</v>
      </c>
      <c r="D2992" s="21" t="s">
        <v>39</v>
      </c>
      <c r="E2992" s="22" t="s">
        <v>25639</v>
      </c>
      <c r="F2992" s="22" t="s">
        <v>26092</v>
      </c>
      <c r="G2992" s="22" t="s">
        <v>40342</v>
      </c>
      <c r="H2992" s="22" t="s">
        <v>26101</v>
      </c>
      <c r="I2992" s="22" t="s">
        <v>26102</v>
      </c>
      <c r="J2992" s="22" t="s">
        <v>26588</v>
      </c>
      <c r="K2992" s="22" t="s">
        <v>26916</v>
      </c>
      <c r="L2992" s="22" t="s">
        <v>26930</v>
      </c>
      <c r="M2992" s="23"/>
      <c r="N2992" s="22"/>
      <c r="O2992" s="23"/>
      <c r="P2992" s="23"/>
      <c r="Q2992" s="23"/>
      <c r="R2992" s="23"/>
      <c r="S2992" s="23"/>
      <c r="T2992" s="28" t="str">
        <f>LOOKUP(1,1/(Table1[[#This Row],[Level_0]:[Level 15]]&gt;0),(Table1[[#This Row],[Level_0]:[Level 15]]))</f>
        <v>H000000241 - [SK Slovakia]</v>
      </c>
      <c r="U2992" s="24">
        <v>2987</v>
      </c>
    </row>
    <row r="2993" spans="1:21" x14ac:dyDescent="0.25">
      <c r="A2993" s="14" t="s">
        <v>19040</v>
      </c>
      <c r="B2993" s="17" t="s">
        <v>19041</v>
      </c>
      <c r="C2993" s="17" t="s">
        <v>22700</v>
      </c>
      <c r="D2993" s="21" t="s">
        <v>39</v>
      </c>
      <c r="E2993" s="22" t="s">
        <v>25639</v>
      </c>
      <c r="F2993" s="22" t="s">
        <v>26092</v>
      </c>
      <c r="G2993" s="22" t="s">
        <v>40342</v>
      </c>
      <c r="H2993" s="22" t="s">
        <v>26101</v>
      </c>
      <c r="I2993" s="22" t="s">
        <v>26102</v>
      </c>
      <c r="J2993" s="22" t="s">
        <v>26588</v>
      </c>
      <c r="K2993" s="22" t="s">
        <v>26916</v>
      </c>
      <c r="L2993" s="22" t="s">
        <v>26930</v>
      </c>
      <c r="M2993" s="23" t="s">
        <v>26931</v>
      </c>
      <c r="N2993" s="22"/>
      <c r="O2993" s="23" t="s">
        <v>39874</v>
      </c>
      <c r="P2993" s="23" t="s">
        <v>39874</v>
      </c>
      <c r="Q2993" s="23" t="s">
        <v>39874</v>
      </c>
      <c r="R2993" s="23"/>
      <c r="S2993" s="23"/>
      <c r="T2993" s="28" t="str">
        <f>LOOKUP(1,1/(Table1[[#This Row],[Level_0]:[Level 15]]&gt;0),(Table1[[#This Row],[Level_0]:[Level 15]]))</f>
        <v>H000002150 - [SK - Commercial BU]</v>
      </c>
      <c r="U2993" s="24">
        <v>2988</v>
      </c>
    </row>
    <row r="2994" spans="1:21" x14ac:dyDescent="0.25">
      <c r="A2994" s="14" t="s">
        <v>13826</v>
      </c>
      <c r="B2994" s="17" t="s">
        <v>13827</v>
      </c>
      <c r="C2994" s="17" t="s">
        <v>22700</v>
      </c>
      <c r="D2994" s="21" t="s">
        <v>39</v>
      </c>
      <c r="E2994" s="22" t="s">
        <v>25639</v>
      </c>
      <c r="F2994" s="22" t="s">
        <v>26092</v>
      </c>
      <c r="G2994" s="22" t="s">
        <v>40342</v>
      </c>
      <c r="H2994" s="22" t="s">
        <v>26101</v>
      </c>
      <c r="I2994" s="22" t="s">
        <v>26102</v>
      </c>
      <c r="J2994" s="22" t="s">
        <v>26588</v>
      </c>
      <c r="K2994" s="22" t="s">
        <v>26916</v>
      </c>
      <c r="L2994" s="22" t="s">
        <v>26930</v>
      </c>
      <c r="M2994" s="23" t="s">
        <v>26932</v>
      </c>
      <c r="N2994" s="22"/>
      <c r="O2994" s="23" t="s">
        <v>39874</v>
      </c>
      <c r="P2994" s="23" t="s">
        <v>39874</v>
      </c>
      <c r="Q2994" s="23" t="s">
        <v>39874</v>
      </c>
      <c r="R2994" s="23"/>
      <c r="S2994" s="23"/>
      <c r="T2994" s="28" t="str">
        <f>LOOKUP(1,1/(Table1[[#This Row],[Level_0]:[Level 15]]&gt;0),(Table1[[#This Row],[Level_0]:[Level 15]]))</f>
        <v>H000002151 - [SK - Medical - Local R&amp;D]</v>
      </c>
      <c r="U2994" s="24">
        <v>2989</v>
      </c>
    </row>
    <row r="2995" spans="1:21" x14ac:dyDescent="0.25">
      <c r="A2995" s="14" t="s">
        <v>22273</v>
      </c>
      <c r="B2995" s="17" t="s">
        <v>22274</v>
      </c>
      <c r="C2995" s="17" t="s">
        <v>22700</v>
      </c>
      <c r="D2995" s="21" t="s">
        <v>39</v>
      </c>
      <c r="E2995" s="22" t="s">
        <v>25639</v>
      </c>
      <c r="F2995" s="22" t="s">
        <v>26092</v>
      </c>
      <c r="G2995" s="22" t="s">
        <v>40342</v>
      </c>
      <c r="H2995" s="22" t="s">
        <v>26101</v>
      </c>
      <c r="I2995" s="22" t="s">
        <v>26102</v>
      </c>
      <c r="J2995" s="22" t="s">
        <v>26588</v>
      </c>
      <c r="K2995" s="22" t="s">
        <v>26916</v>
      </c>
      <c r="L2995" s="22" t="s">
        <v>26930</v>
      </c>
      <c r="M2995" s="23" t="s">
        <v>26933</v>
      </c>
      <c r="N2995" s="22"/>
      <c r="O2995" s="23" t="s">
        <v>39874</v>
      </c>
      <c r="P2995" s="23" t="s">
        <v>39874</v>
      </c>
      <c r="Q2995" s="23" t="s">
        <v>39874</v>
      </c>
      <c r="R2995" s="23"/>
      <c r="S2995" s="23"/>
      <c r="T2995" s="28" t="str">
        <f>LOOKUP(1,1/(Table1[[#This Row],[Level_0]:[Level 15]]&gt;0),(Table1[[#This Row],[Level_0]:[Level 15]]))</f>
        <v>H000002152 - [SK - General]</v>
      </c>
      <c r="U2995" s="24">
        <v>2990</v>
      </c>
    </row>
    <row r="2996" spans="1:21" x14ac:dyDescent="0.25">
      <c r="A2996" s="14" t="s">
        <v>23527</v>
      </c>
      <c r="B2996" s="17" t="s">
        <v>23528</v>
      </c>
      <c r="C2996" s="17" t="s">
        <v>23063</v>
      </c>
      <c r="D2996" s="21" t="s">
        <v>39</v>
      </c>
      <c r="E2996" s="22" t="s">
        <v>25639</v>
      </c>
      <c r="F2996" s="22" t="s">
        <v>26092</v>
      </c>
      <c r="G2996" s="22" t="s">
        <v>40342</v>
      </c>
      <c r="H2996" s="22" t="s">
        <v>26101</v>
      </c>
      <c r="I2996" s="22" t="s">
        <v>26102</v>
      </c>
      <c r="J2996" s="22" t="s">
        <v>26588</v>
      </c>
      <c r="K2996" s="22" t="s">
        <v>26934</v>
      </c>
      <c r="L2996" s="22"/>
      <c r="M2996" s="23"/>
      <c r="N2996" s="22"/>
      <c r="O2996" s="23"/>
      <c r="P2996" s="23"/>
      <c r="Q2996" s="23"/>
      <c r="R2996" s="23"/>
      <c r="S2996" s="23"/>
      <c r="T2996" s="28" t="str">
        <f>LOOKUP(1,1/(Table1[[#This Row],[Level_0]:[Level 15]]&gt;0),(Table1[[#This Row],[Level_0]:[Level 15]]))</f>
        <v>H000000932 - [Northern]</v>
      </c>
      <c r="U2996" s="24">
        <v>2991</v>
      </c>
    </row>
    <row r="2997" spans="1:21" x14ac:dyDescent="0.25">
      <c r="A2997" s="14" t="s">
        <v>23071</v>
      </c>
      <c r="B2997" s="17" t="s">
        <v>23072</v>
      </c>
      <c r="C2997" s="17" t="s">
        <v>23527</v>
      </c>
      <c r="D2997" s="21" t="s">
        <v>39</v>
      </c>
      <c r="E2997" s="22" t="s">
        <v>25639</v>
      </c>
      <c r="F2997" s="22" t="s">
        <v>26092</v>
      </c>
      <c r="G2997" s="22" t="s">
        <v>40342</v>
      </c>
      <c r="H2997" s="22" t="s">
        <v>26101</v>
      </c>
      <c r="I2997" s="22" t="s">
        <v>26102</v>
      </c>
      <c r="J2997" s="22" t="s">
        <v>26588</v>
      </c>
      <c r="K2997" s="22" t="s">
        <v>26934</v>
      </c>
      <c r="L2997" s="22" t="s">
        <v>26935</v>
      </c>
      <c r="M2997" s="23"/>
      <c r="N2997" s="22"/>
      <c r="O2997" s="23"/>
      <c r="P2997" s="23"/>
      <c r="Q2997" s="23"/>
      <c r="R2997" s="23"/>
      <c r="S2997" s="23"/>
      <c r="T2997" s="28" t="str">
        <f>LOOKUP(1,1/(Table1[[#This Row],[Level_0]:[Level 15]]&gt;0),(Table1[[#This Row],[Level_0]:[Level 15]]))</f>
        <v>H000000218 - [DK Denmark]</v>
      </c>
      <c r="U2997" s="24">
        <v>2992</v>
      </c>
    </row>
    <row r="2998" spans="1:21" x14ac:dyDescent="0.25">
      <c r="A2998" s="14" t="s">
        <v>19044</v>
      </c>
      <c r="B2998" s="17" t="s">
        <v>19045</v>
      </c>
      <c r="C2998" s="17" t="s">
        <v>23071</v>
      </c>
      <c r="D2998" s="21" t="s">
        <v>39</v>
      </c>
      <c r="E2998" s="22" t="s">
        <v>25639</v>
      </c>
      <c r="F2998" s="22" t="s">
        <v>26092</v>
      </c>
      <c r="G2998" s="22" t="s">
        <v>40342</v>
      </c>
      <c r="H2998" s="22" t="s">
        <v>26101</v>
      </c>
      <c r="I2998" s="22" t="s">
        <v>26102</v>
      </c>
      <c r="J2998" s="22" t="s">
        <v>26588</v>
      </c>
      <c r="K2998" s="22" t="s">
        <v>26934</v>
      </c>
      <c r="L2998" s="22" t="s">
        <v>26935</v>
      </c>
      <c r="M2998" s="23" t="s">
        <v>26936</v>
      </c>
      <c r="N2998" s="22"/>
      <c r="O2998" s="23" t="s">
        <v>39874</v>
      </c>
      <c r="P2998" s="23" t="s">
        <v>39874</v>
      </c>
      <c r="Q2998" s="23" t="s">
        <v>39874</v>
      </c>
      <c r="R2998" s="23"/>
      <c r="S2998" s="23"/>
      <c r="T2998" s="28" t="str">
        <f>LOOKUP(1,1/(Table1[[#This Row],[Level_0]:[Level 15]]&gt;0),(Table1[[#This Row],[Level_0]:[Level 15]]))</f>
        <v>H000002158 - [DK - Commercial BU]</v>
      </c>
      <c r="U2998" s="24">
        <v>2993</v>
      </c>
    </row>
    <row r="2999" spans="1:21" x14ac:dyDescent="0.25">
      <c r="A2999" s="14" t="s">
        <v>20499</v>
      </c>
      <c r="B2999" s="17" t="s">
        <v>20500</v>
      </c>
      <c r="C2999" s="17" t="s">
        <v>19044</v>
      </c>
      <c r="D2999" s="21" t="s">
        <v>39</v>
      </c>
      <c r="E2999" s="22" t="s">
        <v>25639</v>
      </c>
      <c r="F2999" s="22" t="s">
        <v>26092</v>
      </c>
      <c r="G2999" s="22" t="s">
        <v>40342</v>
      </c>
      <c r="H2999" s="22" t="s">
        <v>26101</v>
      </c>
      <c r="I2999" s="22" t="s">
        <v>26102</v>
      </c>
      <c r="J2999" s="22" t="s">
        <v>26588</v>
      </c>
      <c r="K2999" s="22" t="s">
        <v>26934</v>
      </c>
      <c r="L2999" s="22" t="s">
        <v>26935</v>
      </c>
      <c r="M2999" s="23" t="s">
        <v>26936</v>
      </c>
      <c r="N2999" s="22" t="s">
        <v>26937</v>
      </c>
      <c r="O2999" s="23"/>
      <c r="P2999" s="23" t="s">
        <v>39874</v>
      </c>
      <c r="Q2999" s="23" t="s">
        <v>39874</v>
      </c>
      <c r="R2999" s="23"/>
      <c r="S2999" s="23"/>
      <c r="T2999" s="28" t="str">
        <f>LOOKUP(1,1/(Table1[[#This Row],[Level_0]:[Level 15]]&gt;0),(Table1[[#This Row],[Level_0]:[Level 15]]))</f>
        <v>H000002159 - [DK - BU Oncology]</v>
      </c>
      <c r="U2999" s="24">
        <v>2994</v>
      </c>
    </row>
    <row r="3000" spans="1:21" x14ac:dyDescent="0.25">
      <c r="A3000" s="14" t="s">
        <v>12602</v>
      </c>
      <c r="B3000" s="17" t="s">
        <v>12603</v>
      </c>
      <c r="C3000" s="17" t="s">
        <v>20499</v>
      </c>
      <c r="D3000" s="21" t="s">
        <v>39</v>
      </c>
      <c r="E3000" s="22" t="s">
        <v>25639</v>
      </c>
      <c r="F3000" s="22" t="s">
        <v>26092</v>
      </c>
      <c r="G3000" s="22" t="s">
        <v>40342</v>
      </c>
      <c r="H3000" s="22" t="s">
        <v>26101</v>
      </c>
      <c r="I3000" s="22" t="s">
        <v>26102</v>
      </c>
      <c r="J3000" s="22" t="s">
        <v>26588</v>
      </c>
      <c r="K3000" s="22" t="s">
        <v>26934</v>
      </c>
      <c r="L3000" s="22" t="s">
        <v>26935</v>
      </c>
      <c r="M3000" s="23" t="s">
        <v>26936</v>
      </c>
      <c r="N3000" s="22" t="s">
        <v>26937</v>
      </c>
      <c r="O3000" s="23" t="s">
        <v>26938</v>
      </c>
      <c r="P3000" s="23"/>
      <c r="Q3000" s="23" t="s">
        <v>39874</v>
      </c>
      <c r="R3000" s="23"/>
      <c r="S3000" s="23"/>
      <c r="T3000" s="28" t="str">
        <f>LOOKUP(1,1/(Table1[[#This Row],[Level_0]:[Level 15]]&gt;0),(Table1[[#This Row],[Level_0]:[Level 15]]))</f>
        <v>H000002160 - [DK - Field Force Oncology]</v>
      </c>
      <c r="U3000" s="24">
        <v>2995</v>
      </c>
    </row>
    <row r="3001" spans="1:21" x14ac:dyDescent="0.25">
      <c r="A3001" s="14" t="s">
        <v>14968</v>
      </c>
      <c r="B3001" s="17" t="s">
        <v>14969</v>
      </c>
      <c r="C3001" s="17" t="s">
        <v>20499</v>
      </c>
      <c r="D3001" s="21" t="s">
        <v>39</v>
      </c>
      <c r="E3001" s="22" t="s">
        <v>25639</v>
      </c>
      <c r="F3001" s="22" t="s">
        <v>26092</v>
      </c>
      <c r="G3001" s="22" t="s">
        <v>40342</v>
      </c>
      <c r="H3001" s="22" t="s">
        <v>26101</v>
      </c>
      <c r="I3001" s="22" t="s">
        <v>26102</v>
      </c>
      <c r="J3001" s="22" t="s">
        <v>26588</v>
      </c>
      <c r="K3001" s="22" t="s">
        <v>26934</v>
      </c>
      <c r="L3001" s="22" t="s">
        <v>26935</v>
      </c>
      <c r="M3001" s="23" t="s">
        <v>26936</v>
      </c>
      <c r="N3001" s="22" t="s">
        <v>26937</v>
      </c>
      <c r="O3001" s="23" t="s">
        <v>26939</v>
      </c>
      <c r="P3001" s="23"/>
      <c r="Q3001" s="23" t="s">
        <v>39874</v>
      </c>
      <c r="R3001" s="23"/>
      <c r="S3001" s="23"/>
      <c r="T3001" s="28" t="str">
        <f>LOOKUP(1,1/(Table1[[#This Row],[Level_0]:[Level 15]]&gt;0),(Table1[[#This Row],[Level_0]:[Level 15]]))</f>
        <v>H000002161 - [DK - Marketing Oncology]</v>
      </c>
      <c r="U3001" s="24">
        <v>2996</v>
      </c>
    </row>
    <row r="3002" spans="1:21" x14ac:dyDescent="0.25">
      <c r="A3002" s="14" t="s">
        <v>7709</v>
      </c>
      <c r="B3002" s="17" t="s">
        <v>7710</v>
      </c>
      <c r="C3002" s="17" t="s">
        <v>20499</v>
      </c>
      <c r="D3002" s="21" t="s">
        <v>39</v>
      </c>
      <c r="E3002" s="22" t="s">
        <v>25639</v>
      </c>
      <c r="F3002" s="22" t="s">
        <v>26092</v>
      </c>
      <c r="G3002" s="22" t="s">
        <v>40342</v>
      </c>
      <c r="H3002" s="22" t="s">
        <v>26101</v>
      </c>
      <c r="I3002" s="22" t="s">
        <v>26102</v>
      </c>
      <c r="J3002" s="22" t="s">
        <v>26588</v>
      </c>
      <c r="K3002" s="22" t="s">
        <v>26934</v>
      </c>
      <c r="L3002" s="22" t="s">
        <v>26935</v>
      </c>
      <c r="M3002" s="23" t="s">
        <v>26936</v>
      </c>
      <c r="N3002" s="22" t="s">
        <v>26937</v>
      </c>
      <c r="O3002" s="23" t="s">
        <v>26940</v>
      </c>
      <c r="P3002" s="23"/>
      <c r="Q3002" s="23" t="s">
        <v>39874</v>
      </c>
      <c r="R3002" s="23"/>
      <c r="S3002" s="23"/>
      <c r="T3002" s="28" t="str">
        <f>LOOKUP(1,1/(Table1[[#This Row],[Level_0]:[Level 15]]&gt;0),(Table1[[#This Row],[Level_0]:[Level 15]]))</f>
        <v>H000002162 - [DK - Sales promotion activities]</v>
      </c>
      <c r="U3002" s="24">
        <v>2997</v>
      </c>
    </row>
    <row r="3003" spans="1:21" x14ac:dyDescent="0.25">
      <c r="A3003" s="14" t="s">
        <v>22806</v>
      </c>
      <c r="B3003" s="17" t="s">
        <v>22807</v>
      </c>
      <c r="C3003" s="17" t="s">
        <v>19044</v>
      </c>
      <c r="D3003" s="21" t="s">
        <v>39</v>
      </c>
      <c r="E3003" s="22" t="s">
        <v>25639</v>
      </c>
      <c r="F3003" s="22" t="s">
        <v>26092</v>
      </c>
      <c r="G3003" s="22" t="s">
        <v>40342</v>
      </c>
      <c r="H3003" s="22" t="s">
        <v>26101</v>
      </c>
      <c r="I3003" s="22" t="s">
        <v>26102</v>
      </c>
      <c r="J3003" s="22" t="s">
        <v>26588</v>
      </c>
      <c r="K3003" s="22" t="s">
        <v>26934</v>
      </c>
      <c r="L3003" s="22" t="s">
        <v>26935</v>
      </c>
      <c r="M3003" s="23" t="s">
        <v>26936</v>
      </c>
      <c r="N3003" s="22" t="s">
        <v>26941</v>
      </c>
      <c r="O3003" s="23"/>
      <c r="P3003" s="23" t="s">
        <v>39874</v>
      </c>
      <c r="Q3003" s="23" t="s">
        <v>39874</v>
      </c>
      <c r="R3003" s="23"/>
      <c r="S3003" s="23"/>
      <c r="T3003" s="28" t="str">
        <f>LOOKUP(1,1/(Table1[[#This Row],[Level_0]:[Level 15]]&gt;0),(Table1[[#This Row],[Level_0]:[Level 15]]))</f>
        <v>H000002163 - [DK - BU N&amp;I]</v>
      </c>
      <c r="U3003" s="24">
        <v>2998</v>
      </c>
    </row>
    <row r="3004" spans="1:21" x14ac:dyDescent="0.25">
      <c r="A3004" s="14" t="s">
        <v>17339</v>
      </c>
      <c r="B3004" s="17" t="s">
        <v>17340</v>
      </c>
      <c r="C3004" s="17" t="s">
        <v>22806</v>
      </c>
      <c r="D3004" s="21" t="s">
        <v>39</v>
      </c>
      <c r="E3004" s="22" t="s">
        <v>25639</v>
      </c>
      <c r="F3004" s="22" t="s">
        <v>26092</v>
      </c>
      <c r="G3004" s="22" t="s">
        <v>40342</v>
      </c>
      <c r="H3004" s="22" t="s">
        <v>26101</v>
      </c>
      <c r="I3004" s="22" t="s">
        <v>26102</v>
      </c>
      <c r="J3004" s="22" t="s">
        <v>26588</v>
      </c>
      <c r="K3004" s="22" t="s">
        <v>26934</v>
      </c>
      <c r="L3004" s="22" t="s">
        <v>26935</v>
      </c>
      <c r="M3004" s="23" t="s">
        <v>26936</v>
      </c>
      <c r="N3004" s="22" t="s">
        <v>26941</v>
      </c>
      <c r="O3004" s="23" t="s">
        <v>26942</v>
      </c>
      <c r="P3004" s="23"/>
      <c r="Q3004" s="23" t="s">
        <v>39874</v>
      </c>
      <c r="R3004" s="23"/>
      <c r="S3004" s="23"/>
      <c r="T3004" s="28" t="str">
        <f>LOOKUP(1,1/(Table1[[#This Row],[Level_0]:[Level 15]]&gt;0),(Table1[[#This Row],[Level_0]:[Level 15]]))</f>
        <v>H000002164 - [DK - Field Force N&amp;I]</v>
      </c>
      <c r="U3004" s="24">
        <v>2999</v>
      </c>
    </row>
    <row r="3005" spans="1:21" x14ac:dyDescent="0.25">
      <c r="A3005" s="14" t="s">
        <v>19046</v>
      </c>
      <c r="B3005" s="17" t="s">
        <v>19047</v>
      </c>
      <c r="C3005" s="17" t="s">
        <v>22806</v>
      </c>
      <c r="D3005" s="21" t="s">
        <v>39</v>
      </c>
      <c r="E3005" s="22" t="s">
        <v>25639</v>
      </c>
      <c r="F3005" s="22" t="s">
        <v>26092</v>
      </c>
      <c r="G3005" s="22" t="s">
        <v>40342</v>
      </c>
      <c r="H3005" s="22" t="s">
        <v>26101</v>
      </c>
      <c r="I3005" s="22" t="s">
        <v>26102</v>
      </c>
      <c r="J3005" s="22" t="s">
        <v>26588</v>
      </c>
      <c r="K3005" s="22" t="s">
        <v>26934</v>
      </c>
      <c r="L3005" s="22" t="s">
        <v>26935</v>
      </c>
      <c r="M3005" s="23" t="s">
        <v>26936</v>
      </c>
      <c r="N3005" s="22" t="s">
        <v>26941</v>
      </c>
      <c r="O3005" s="23" t="s">
        <v>26943</v>
      </c>
      <c r="P3005" s="23"/>
      <c r="Q3005" s="23" t="s">
        <v>39874</v>
      </c>
      <c r="R3005" s="23"/>
      <c r="S3005" s="23"/>
      <c r="T3005" s="28" t="str">
        <f>LOOKUP(1,1/(Table1[[#This Row],[Level_0]:[Level 15]]&gt;0),(Table1[[#This Row],[Level_0]:[Level 15]]))</f>
        <v>H000002165 - [DK - Marketing N&amp;I]</v>
      </c>
      <c r="U3005" s="24">
        <v>3000</v>
      </c>
    </row>
    <row r="3006" spans="1:21" x14ac:dyDescent="0.25">
      <c r="A3006" s="14" t="s">
        <v>7711</v>
      </c>
      <c r="B3006" s="17" t="s">
        <v>7710</v>
      </c>
      <c r="C3006" s="17" t="s">
        <v>22806</v>
      </c>
      <c r="D3006" s="21" t="s">
        <v>39</v>
      </c>
      <c r="E3006" s="22" t="s">
        <v>25639</v>
      </c>
      <c r="F3006" s="22" t="s">
        <v>26092</v>
      </c>
      <c r="G3006" s="22" t="s">
        <v>40342</v>
      </c>
      <c r="H3006" s="22" t="s">
        <v>26101</v>
      </c>
      <c r="I3006" s="22" t="s">
        <v>26102</v>
      </c>
      <c r="J3006" s="22" t="s">
        <v>26588</v>
      </c>
      <c r="K3006" s="22" t="s">
        <v>26934</v>
      </c>
      <c r="L3006" s="22" t="s">
        <v>26935</v>
      </c>
      <c r="M3006" s="23" t="s">
        <v>26936</v>
      </c>
      <c r="N3006" s="22" t="s">
        <v>26941</v>
      </c>
      <c r="O3006" s="23" t="s">
        <v>26944</v>
      </c>
      <c r="P3006" s="23"/>
      <c r="Q3006" s="23" t="s">
        <v>39874</v>
      </c>
      <c r="R3006" s="23"/>
      <c r="S3006" s="23"/>
      <c r="T3006" s="28" t="str">
        <f>LOOKUP(1,1/(Table1[[#This Row],[Level_0]:[Level 15]]&gt;0),(Table1[[#This Row],[Level_0]:[Level 15]]))</f>
        <v>H000002166 - [DK - Sales promotion activities]</v>
      </c>
      <c r="U3006" s="24">
        <v>3001</v>
      </c>
    </row>
    <row r="3007" spans="1:21" x14ac:dyDescent="0.25">
      <c r="A3007" s="14" t="s">
        <v>14970</v>
      </c>
      <c r="B3007" s="17" t="s">
        <v>14971</v>
      </c>
      <c r="C3007" s="17" t="s">
        <v>19044</v>
      </c>
      <c r="D3007" s="21" t="s">
        <v>39</v>
      </c>
      <c r="E3007" s="22" t="s">
        <v>25639</v>
      </c>
      <c r="F3007" s="22" t="s">
        <v>26092</v>
      </c>
      <c r="G3007" s="22" t="s">
        <v>40342</v>
      </c>
      <c r="H3007" s="22" t="s">
        <v>26101</v>
      </c>
      <c r="I3007" s="22" t="s">
        <v>26102</v>
      </c>
      <c r="J3007" s="22" t="s">
        <v>26588</v>
      </c>
      <c r="K3007" s="22" t="s">
        <v>26934</v>
      </c>
      <c r="L3007" s="22" t="s">
        <v>26935</v>
      </c>
      <c r="M3007" s="23" t="s">
        <v>26936</v>
      </c>
      <c r="N3007" s="22" t="s">
        <v>26945</v>
      </c>
      <c r="O3007" s="23"/>
      <c r="P3007" s="23" t="s">
        <v>39874</v>
      </c>
      <c r="Q3007" s="23" t="s">
        <v>39874</v>
      </c>
      <c r="R3007" s="23"/>
      <c r="S3007" s="23"/>
      <c r="T3007" s="28" t="str">
        <f>LOOKUP(1,1/(Table1[[#This Row],[Level_0]:[Level 15]]&gt;0),(Table1[[#This Row],[Level_0]:[Level 15]]))</f>
        <v>H000002167 - [DK - BU Fertility &amp; CME]</v>
      </c>
      <c r="U3007" s="24">
        <v>3002</v>
      </c>
    </row>
    <row r="3008" spans="1:21" x14ac:dyDescent="0.25">
      <c r="A3008" s="14" t="s">
        <v>6728</v>
      </c>
      <c r="B3008" s="17" t="s">
        <v>6729</v>
      </c>
      <c r="C3008" s="17" t="s">
        <v>14970</v>
      </c>
      <c r="D3008" s="21" t="s">
        <v>39</v>
      </c>
      <c r="E3008" s="22" t="s">
        <v>25639</v>
      </c>
      <c r="F3008" s="22" t="s">
        <v>26092</v>
      </c>
      <c r="G3008" s="22" t="s">
        <v>40342</v>
      </c>
      <c r="H3008" s="22" t="s">
        <v>26101</v>
      </c>
      <c r="I3008" s="22" t="s">
        <v>26102</v>
      </c>
      <c r="J3008" s="22" t="s">
        <v>26588</v>
      </c>
      <c r="K3008" s="22" t="s">
        <v>26934</v>
      </c>
      <c r="L3008" s="22" t="s">
        <v>26935</v>
      </c>
      <c r="M3008" s="23" t="s">
        <v>26936</v>
      </c>
      <c r="N3008" s="22" t="s">
        <v>26945</v>
      </c>
      <c r="O3008" s="23" t="s">
        <v>26946</v>
      </c>
      <c r="P3008" s="23"/>
      <c r="Q3008" s="23" t="s">
        <v>39874</v>
      </c>
      <c r="R3008" s="23"/>
      <c r="S3008" s="23"/>
      <c r="T3008" s="28" t="str">
        <f>LOOKUP(1,1/(Table1[[#This Row],[Level_0]:[Level 15]]&gt;0),(Table1[[#This Row],[Level_0]:[Level 15]]))</f>
        <v>H000002168 - [DK - Field Force Fertility &amp; CME]</v>
      </c>
      <c r="U3008" s="24">
        <v>3003</v>
      </c>
    </row>
    <row r="3009" spans="1:21" x14ac:dyDescent="0.25">
      <c r="A3009" s="14" t="s">
        <v>8619</v>
      </c>
      <c r="B3009" s="17" t="s">
        <v>8620</v>
      </c>
      <c r="C3009" s="17" t="s">
        <v>14970</v>
      </c>
      <c r="D3009" s="21" t="s">
        <v>39</v>
      </c>
      <c r="E3009" s="22" t="s">
        <v>25639</v>
      </c>
      <c r="F3009" s="22" t="s">
        <v>26092</v>
      </c>
      <c r="G3009" s="22" t="s">
        <v>40342</v>
      </c>
      <c r="H3009" s="22" t="s">
        <v>26101</v>
      </c>
      <c r="I3009" s="22" t="s">
        <v>26102</v>
      </c>
      <c r="J3009" s="22" t="s">
        <v>26588</v>
      </c>
      <c r="K3009" s="22" t="s">
        <v>26934</v>
      </c>
      <c r="L3009" s="22" t="s">
        <v>26935</v>
      </c>
      <c r="M3009" s="23" t="s">
        <v>26936</v>
      </c>
      <c r="N3009" s="22" t="s">
        <v>26945</v>
      </c>
      <c r="O3009" s="23" t="s">
        <v>26947</v>
      </c>
      <c r="P3009" s="23"/>
      <c r="Q3009" s="23" t="s">
        <v>39874</v>
      </c>
      <c r="R3009" s="23"/>
      <c r="S3009" s="23"/>
      <c r="T3009" s="28" t="str">
        <f>LOOKUP(1,1/(Table1[[#This Row],[Level_0]:[Level 15]]&gt;0),(Table1[[#This Row],[Level_0]:[Level 15]]))</f>
        <v>H000002169 - [DK - Marketing Fertility &amp; CME]</v>
      </c>
      <c r="U3009" s="24">
        <v>3004</v>
      </c>
    </row>
    <row r="3010" spans="1:21" x14ac:dyDescent="0.25">
      <c r="A3010" s="14" t="s">
        <v>7712</v>
      </c>
      <c r="B3010" s="17" t="s">
        <v>7710</v>
      </c>
      <c r="C3010" s="17" t="s">
        <v>14970</v>
      </c>
      <c r="D3010" s="21" t="s">
        <v>39</v>
      </c>
      <c r="E3010" s="22" t="s">
        <v>25639</v>
      </c>
      <c r="F3010" s="22" t="s">
        <v>26092</v>
      </c>
      <c r="G3010" s="22" t="s">
        <v>40342</v>
      </c>
      <c r="H3010" s="22" t="s">
        <v>26101</v>
      </c>
      <c r="I3010" s="22" t="s">
        <v>26102</v>
      </c>
      <c r="J3010" s="22" t="s">
        <v>26588</v>
      </c>
      <c r="K3010" s="22" t="s">
        <v>26934</v>
      </c>
      <c r="L3010" s="22" t="s">
        <v>26935</v>
      </c>
      <c r="M3010" s="23" t="s">
        <v>26936</v>
      </c>
      <c r="N3010" s="22" t="s">
        <v>26945</v>
      </c>
      <c r="O3010" s="23" t="s">
        <v>26948</v>
      </c>
      <c r="P3010" s="23"/>
      <c r="Q3010" s="23" t="s">
        <v>39874</v>
      </c>
      <c r="R3010" s="23"/>
      <c r="S3010" s="23"/>
      <c r="T3010" s="28" t="str">
        <f>LOOKUP(1,1/(Table1[[#This Row],[Level_0]:[Level 15]]&gt;0),(Table1[[#This Row],[Level_0]:[Level 15]]))</f>
        <v>H000002170 - [DK - Sales promotion activities]</v>
      </c>
      <c r="U3010" s="24">
        <v>3005</v>
      </c>
    </row>
    <row r="3011" spans="1:21" x14ac:dyDescent="0.25">
      <c r="A3011" s="14" t="s">
        <v>13830</v>
      </c>
      <c r="B3011" s="17" t="s">
        <v>13831</v>
      </c>
      <c r="C3011" s="17" t="s">
        <v>23071</v>
      </c>
      <c r="D3011" s="21" t="s">
        <v>39</v>
      </c>
      <c r="E3011" s="22" t="s">
        <v>25639</v>
      </c>
      <c r="F3011" s="22" t="s">
        <v>26092</v>
      </c>
      <c r="G3011" s="22" t="s">
        <v>40342</v>
      </c>
      <c r="H3011" s="22" t="s">
        <v>26101</v>
      </c>
      <c r="I3011" s="22" t="s">
        <v>26102</v>
      </c>
      <c r="J3011" s="22" t="s">
        <v>26588</v>
      </c>
      <c r="K3011" s="22" t="s">
        <v>26934</v>
      </c>
      <c r="L3011" s="22" t="s">
        <v>26935</v>
      </c>
      <c r="M3011" s="23" t="s">
        <v>26949</v>
      </c>
      <c r="N3011" s="22"/>
      <c r="O3011" s="23" t="s">
        <v>39874</v>
      </c>
      <c r="P3011" s="23" t="s">
        <v>39874</v>
      </c>
      <c r="Q3011" s="23" t="s">
        <v>39874</v>
      </c>
      <c r="R3011" s="23"/>
      <c r="S3011" s="23"/>
      <c r="T3011" s="28" t="str">
        <f>LOOKUP(1,1/(Table1[[#This Row],[Level_0]:[Level 15]]&gt;0),(Table1[[#This Row],[Level_0]:[Level 15]]))</f>
        <v>H000002171 - [DK - Medical - Local R&amp;D]</v>
      </c>
      <c r="U3011" s="24">
        <v>3006</v>
      </c>
    </row>
    <row r="3012" spans="1:21" x14ac:dyDescent="0.25">
      <c r="A3012" s="14" t="s">
        <v>13832</v>
      </c>
      <c r="B3012" s="17" t="s">
        <v>13833</v>
      </c>
      <c r="C3012" s="17" t="s">
        <v>13830</v>
      </c>
      <c r="D3012" s="21" t="s">
        <v>39</v>
      </c>
      <c r="E3012" s="22" t="s">
        <v>25639</v>
      </c>
      <c r="F3012" s="22" t="s">
        <v>26092</v>
      </c>
      <c r="G3012" s="22" t="s">
        <v>40342</v>
      </c>
      <c r="H3012" s="22" t="s">
        <v>26101</v>
      </c>
      <c r="I3012" s="22" t="s">
        <v>26102</v>
      </c>
      <c r="J3012" s="22" t="s">
        <v>26588</v>
      </c>
      <c r="K3012" s="22" t="s">
        <v>26934</v>
      </c>
      <c r="L3012" s="22" t="s">
        <v>26935</v>
      </c>
      <c r="M3012" s="23" t="s">
        <v>26949</v>
      </c>
      <c r="N3012" s="22" t="s">
        <v>26950</v>
      </c>
      <c r="O3012" s="23"/>
      <c r="P3012" s="23" t="s">
        <v>39874</v>
      </c>
      <c r="Q3012" s="23" t="s">
        <v>39874</v>
      </c>
      <c r="R3012" s="23"/>
      <c r="S3012" s="23"/>
      <c r="T3012" s="28" t="str">
        <f>LOOKUP(1,1/(Table1[[#This Row],[Level_0]:[Level 15]]&gt;0),(Table1[[#This Row],[Level_0]:[Level 15]]))</f>
        <v>H000002172 - [DK - Medical BU Oncology]</v>
      </c>
      <c r="U3012" s="24">
        <v>3007</v>
      </c>
    </row>
    <row r="3013" spans="1:21" x14ac:dyDescent="0.25">
      <c r="A3013" s="14" t="s">
        <v>11722</v>
      </c>
      <c r="B3013" s="17" t="s">
        <v>11723</v>
      </c>
      <c r="C3013" s="17" t="s">
        <v>13832</v>
      </c>
      <c r="D3013" s="21" t="s">
        <v>39</v>
      </c>
      <c r="E3013" s="22" t="s">
        <v>25639</v>
      </c>
      <c r="F3013" s="22" t="s">
        <v>26092</v>
      </c>
      <c r="G3013" s="22" t="s">
        <v>40342</v>
      </c>
      <c r="H3013" s="22" t="s">
        <v>26101</v>
      </c>
      <c r="I3013" s="22" t="s">
        <v>26102</v>
      </c>
      <c r="J3013" s="22" t="s">
        <v>26588</v>
      </c>
      <c r="K3013" s="22" t="s">
        <v>26934</v>
      </c>
      <c r="L3013" s="22" t="s">
        <v>26935</v>
      </c>
      <c r="M3013" s="23" t="s">
        <v>26949</v>
      </c>
      <c r="N3013" s="22" t="s">
        <v>26950</v>
      </c>
      <c r="O3013" s="23" t="s">
        <v>26951</v>
      </c>
      <c r="P3013" s="23"/>
      <c r="Q3013" s="23" t="s">
        <v>39874</v>
      </c>
      <c r="R3013" s="23"/>
      <c r="S3013" s="23"/>
      <c r="T3013" s="28" t="str">
        <f>LOOKUP(1,1/(Table1[[#This Row],[Level_0]:[Level 15]]&gt;0),(Table1[[#This Row],[Level_0]:[Level 15]]))</f>
        <v>H000002173 - [DK - Medical Team Oncology]</v>
      </c>
      <c r="U3013" s="24">
        <v>3008</v>
      </c>
    </row>
    <row r="3014" spans="1:21" x14ac:dyDescent="0.25">
      <c r="A3014" s="14" t="s">
        <v>6730</v>
      </c>
      <c r="B3014" s="17" t="s">
        <v>6731</v>
      </c>
      <c r="C3014" s="17" t="s">
        <v>13832</v>
      </c>
      <c r="D3014" s="21" t="s">
        <v>39</v>
      </c>
      <c r="E3014" s="22" t="s">
        <v>25639</v>
      </c>
      <c r="F3014" s="22" t="s">
        <v>26092</v>
      </c>
      <c r="G3014" s="22" t="s">
        <v>40342</v>
      </c>
      <c r="H3014" s="22" t="s">
        <v>26101</v>
      </c>
      <c r="I3014" s="22" t="s">
        <v>26102</v>
      </c>
      <c r="J3014" s="22" t="s">
        <v>26588</v>
      </c>
      <c r="K3014" s="22" t="s">
        <v>26934</v>
      </c>
      <c r="L3014" s="22" t="s">
        <v>26935</v>
      </c>
      <c r="M3014" s="23" t="s">
        <v>26949</v>
      </c>
      <c r="N3014" s="22" t="s">
        <v>26950</v>
      </c>
      <c r="O3014" s="23" t="s">
        <v>26952</v>
      </c>
      <c r="P3014" s="23"/>
      <c r="Q3014" s="23" t="s">
        <v>39874</v>
      </c>
      <c r="R3014" s="23"/>
      <c r="S3014" s="23"/>
      <c r="T3014" s="28" t="str">
        <f>LOOKUP(1,1/(Table1[[#This Row],[Level_0]:[Level 15]]&gt;0),(Table1[[#This Row],[Level_0]:[Level 15]]))</f>
        <v>H000002174 - [DK - Medical activities Oncology]</v>
      </c>
      <c r="U3014" s="24">
        <v>3009</v>
      </c>
    </row>
    <row r="3015" spans="1:21" x14ac:dyDescent="0.25">
      <c r="A3015" s="14" t="s">
        <v>10875</v>
      </c>
      <c r="B3015" s="17" t="s">
        <v>10876</v>
      </c>
      <c r="C3015" s="17" t="s">
        <v>13832</v>
      </c>
      <c r="D3015" s="21" t="s">
        <v>39</v>
      </c>
      <c r="E3015" s="22" t="s">
        <v>25639</v>
      </c>
      <c r="F3015" s="22" t="s">
        <v>26092</v>
      </c>
      <c r="G3015" s="22" t="s">
        <v>40342</v>
      </c>
      <c r="H3015" s="22" t="s">
        <v>26101</v>
      </c>
      <c r="I3015" s="22" t="s">
        <v>26102</v>
      </c>
      <c r="J3015" s="22" t="s">
        <v>26588</v>
      </c>
      <c r="K3015" s="22" t="s">
        <v>26934</v>
      </c>
      <c r="L3015" s="22" t="s">
        <v>26935</v>
      </c>
      <c r="M3015" s="23" t="s">
        <v>26949</v>
      </c>
      <c r="N3015" s="22" t="s">
        <v>26950</v>
      </c>
      <c r="O3015" s="23" t="s">
        <v>26953</v>
      </c>
      <c r="P3015" s="23"/>
      <c r="Q3015" s="23" t="s">
        <v>39874</v>
      </c>
      <c r="R3015" s="23"/>
      <c r="S3015" s="23"/>
      <c r="T3015" s="28" t="str">
        <f>LOOKUP(1,1/(Table1[[#This Row],[Level_0]:[Level 15]]&gt;0),(Table1[[#This Row],[Level_0]:[Level 15]]))</f>
        <v>H000002175 - [DK - Local Studies Oncology]</v>
      </c>
      <c r="U3015" s="24">
        <v>3010</v>
      </c>
    </row>
    <row r="3016" spans="1:21" x14ac:dyDescent="0.25">
      <c r="A3016" s="14" t="s">
        <v>18035</v>
      </c>
      <c r="B3016" s="17" t="s">
        <v>18036</v>
      </c>
      <c r="C3016" s="17" t="s">
        <v>13830</v>
      </c>
      <c r="D3016" s="21" t="s">
        <v>39</v>
      </c>
      <c r="E3016" s="22" t="s">
        <v>25639</v>
      </c>
      <c r="F3016" s="22" t="s">
        <v>26092</v>
      </c>
      <c r="G3016" s="22" t="s">
        <v>40342</v>
      </c>
      <c r="H3016" s="22" t="s">
        <v>26101</v>
      </c>
      <c r="I3016" s="22" t="s">
        <v>26102</v>
      </c>
      <c r="J3016" s="22" t="s">
        <v>26588</v>
      </c>
      <c r="K3016" s="22" t="s">
        <v>26934</v>
      </c>
      <c r="L3016" s="22" t="s">
        <v>26935</v>
      </c>
      <c r="M3016" s="23" t="s">
        <v>26949</v>
      </c>
      <c r="N3016" s="22" t="s">
        <v>26954</v>
      </c>
      <c r="O3016" s="23"/>
      <c r="P3016" s="23" t="s">
        <v>39874</v>
      </c>
      <c r="Q3016" s="23" t="s">
        <v>39874</v>
      </c>
      <c r="R3016" s="23"/>
      <c r="S3016" s="23"/>
      <c r="T3016" s="28" t="str">
        <f>LOOKUP(1,1/(Table1[[#This Row],[Level_0]:[Level 15]]&gt;0),(Table1[[#This Row],[Level_0]:[Level 15]]))</f>
        <v>H000002176 - [DK - Medical BU N&amp;I]</v>
      </c>
      <c r="U3016" s="24">
        <v>3011</v>
      </c>
    </row>
    <row r="3017" spans="1:21" x14ac:dyDescent="0.25">
      <c r="A3017" s="14" t="s">
        <v>16553</v>
      </c>
      <c r="B3017" s="17" t="s">
        <v>16554</v>
      </c>
      <c r="C3017" s="17" t="s">
        <v>18035</v>
      </c>
      <c r="D3017" s="21" t="s">
        <v>39</v>
      </c>
      <c r="E3017" s="22" t="s">
        <v>25639</v>
      </c>
      <c r="F3017" s="22" t="s">
        <v>26092</v>
      </c>
      <c r="G3017" s="22" t="s">
        <v>40342</v>
      </c>
      <c r="H3017" s="22" t="s">
        <v>26101</v>
      </c>
      <c r="I3017" s="22" t="s">
        <v>26102</v>
      </c>
      <c r="J3017" s="22" t="s">
        <v>26588</v>
      </c>
      <c r="K3017" s="22" t="s">
        <v>26934</v>
      </c>
      <c r="L3017" s="22" t="s">
        <v>26935</v>
      </c>
      <c r="M3017" s="23" t="s">
        <v>26949</v>
      </c>
      <c r="N3017" s="22" t="s">
        <v>26954</v>
      </c>
      <c r="O3017" s="23" t="s">
        <v>26955</v>
      </c>
      <c r="P3017" s="23"/>
      <c r="Q3017" s="23" t="s">
        <v>39874</v>
      </c>
      <c r="R3017" s="23"/>
      <c r="S3017" s="23"/>
      <c r="T3017" s="28" t="str">
        <f>LOOKUP(1,1/(Table1[[#This Row],[Level_0]:[Level 15]]&gt;0),(Table1[[#This Row],[Level_0]:[Level 15]]))</f>
        <v>H000002177 - [DK - Medical Team N&amp;I]</v>
      </c>
      <c r="U3017" s="24">
        <v>3012</v>
      </c>
    </row>
    <row r="3018" spans="1:21" x14ac:dyDescent="0.25">
      <c r="A3018" s="14" t="s">
        <v>10877</v>
      </c>
      <c r="B3018" s="17" t="s">
        <v>10878</v>
      </c>
      <c r="C3018" s="17" t="s">
        <v>18035</v>
      </c>
      <c r="D3018" s="21" t="s">
        <v>39</v>
      </c>
      <c r="E3018" s="22" t="s">
        <v>25639</v>
      </c>
      <c r="F3018" s="22" t="s">
        <v>26092</v>
      </c>
      <c r="G3018" s="22" t="s">
        <v>40342</v>
      </c>
      <c r="H3018" s="22" t="s">
        <v>26101</v>
      </c>
      <c r="I3018" s="22" t="s">
        <v>26102</v>
      </c>
      <c r="J3018" s="22" t="s">
        <v>26588</v>
      </c>
      <c r="K3018" s="22" t="s">
        <v>26934</v>
      </c>
      <c r="L3018" s="22" t="s">
        <v>26935</v>
      </c>
      <c r="M3018" s="23" t="s">
        <v>26949</v>
      </c>
      <c r="N3018" s="22" t="s">
        <v>26954</v>
      </c>
      <c r="O3018" s="23" t="s">
        <v>26956</v>
      </c>
      <c r="P3018" s="23"/>
      <c r="Q3018" s="23" t="s">
        <v>39874</v>
      </c>
      <c r="R3018" s="23"/>
      <c r="S3018" s="23"/>
      <c r="T3018" s="28" t="str">
        <f>LOOKUP(1,1/(Table1[[#This Row],[Level_0]:[Level 15]]&gt;0),(Table1[[#This Row],[Level_0]:[Level 15]]))</f>
        <v>H000002178 - [DK - Medical activities N&amp;I]</v>
      </c>
      <c r="U3018" s="24">
        <v>3013</v>
      </c>
    </row>
    <row r="3019" spans="1:21" x14ac:dyDescent="0.25">
      <c r="A3019" s="14" t="s">
        <v>15852</v>
      </c>
      <c r="B3019" s="17" t="s">
        <v>15853</v>
      </c>
      <c r="C3019" s="17" t="s">
        <v>18035</v>
      </c>
      <c r="D3019" s="21" t="s">
        <v>39</v>
      </c>
      <c r="E3019" s="22" t="s">
        <v>25639</v>
      </c>
      <c r="F3019" s="22" t="s">
        <v>26092</v>
      </c>
      <c r="G3019" s="22" t="s">
        <v>40342</v>
      </c>
      <c r="H3019" s="22" t="s">
        <v>26101</v>
      </c>
      <c r="I3019" s="22" t="s">
        <v>26102</v>
      </c>
      <c r="J3019" s="22" t="s">
        <v>26588</v>
      </c>
      <c r="K3019" s="22" t="s">
        <v>26934</v>
      </c>
      <c r="L3019" s="22" t="s">
        <v>26935</v>
      </c>
      <c r="M3019" s="23" t="s">
        <v>26949</v>
      </c>
      <c r="N3019" s="22" t="s">
        <v>26954</v>
      </c>
      <c r="O3019" s="23" t="s">
        <v>26957</v>
      </c>
      <c r="P3019" s="23"/>
      <c r="Q3019" s="23" t="s">
        <v>39874</v>
      </c>
      <c r="R3019" s="23"/>
      <c r="S3019" s="23"/>
      <c r="T3019" s="28" t="str">
        <f>LOOKUP(1,1/(Table1[[#This Row],[Level_0]:[Level 15]]&gt;0),(Table1[[#This Row],[Level_0]:[Level 15]]))</f>
        <v>H000002179 - [DK - Local Studies N&amp;I]</v>
      </c>
      <c r="U3019" s="24">
        <v>3014</v>
      </c>
    </row>
    <row r="3020" spans="1:21" x14ac:dyDescent="0.25">
      <c r="A3020" s="14" t="s">
        <v>7713</v>
      </c>
      <c r="B3020" s="17" t="s">
        <v>7714</v>
      </c>
      <c r="C3020" s="17" t="s">
        <v>13830</v>
      </c>
      <c r="D3020" s="21" t="s">
        <v>39</v>
      </c>
      <c r="E3020" s="22" t="s">
        <v>25639</v>
      </c>
      <c r="F3020" s="22" t="s">
        <v>26092</v>
      </c>
      <c r="G3020" s="22" t="s">
        <v>40342</v>
      </c>
      <c r="H3020" s="22" t="s">
        <v>26101</v>
      </c>
      <c r="I3020" s="22" t="s">
        <v>26102</v>
      </c>
      <c r="J3020" s="22" t="s">
        <v>26588</v>
      </c>
      <c r="K3020" s="22" t="s">
        <v>26934</v>
      </c>
      <c r="L3020" s="22" t="s">
        <v>26935</v>
      </c>
      <c r="M3020" s="23" t="s">
        <v>26949</v>
      </c>
      <c r="N3020" s="22" t="s">
        <v>26958</v>
      </c>
      <c r="O3020" s="23"/>
      <c r="P3020" s="23" t="s">
        <v>39874</v>
      </c>
      <c r="Q3020" s="23" t="s">
        <v>39874</v>
      </c>
      <c r="R3020" s="23"/>
      <c r="S3020" s="23"/>
      <c r="T3020" s="28" t="str">
        <f>LOOKUP(1,1/(Table1[[#This Row],[Level_0]:[Level 15]]&gt;0),(Table1[[#This Row],[Level_0]:[Level 15]]))</f>
        <v>H000002180 - [DK - Medical BU Fertility &amp; CME]</v>
      </c>
      <c r="U3020" s="24">
        <v>3015</v>
      </c>
    </row>
    <row r="3021" spans="1:21" x14ac:dyDescent="0.25">
      <c r="A3021" s="14" t="s">
        <v>5907</v>
      </c>
      <c r="B3021" s="17" t="s">
        <v>5908</v>
      </c>
      <c r="C3021" s="17" t="s">
        <v>7713</v>
      </c>
      <c r="D3021" s="21" t="s">
        <v>39</v>
      </c>
      <c r="E3021" s="22" t="s">
        <v>25639</v>
      </c>
      <c r="F3021" s="22" t="s">
        <v>26092</v>
      </c>
      <c r="G3021" s="22" t="s">
        <v>40342</v>
      </c>
      <c r="H3021" s="22" t="s">
        <v>26101</v>
      </c>
      <c r="I3021" s="22" t="s">
        <v>26102</v>
      </c>
      <c r="J3021" s="22" t="s">
        <v>26588</v>
      </c>
      <c r="K3021" s="22" t="s">
        <v>26934</v>
      </c>
      <c r="L3021" s="22" t="s">
        <v>26935</v>
      </c>
      <c r="M3021" s="23" t="s">
        <v>26949</v>
      </c>
      <c r="N3021" s="22" t="s">
        <v>26958</v>
      </c>
      <c r="O3021" s="23" t="s">
        <v>26959</v>
      </c>
      <c r="P3021" s="23"/>
      <c r="Q3021" s="23" t="s">
        <v>39874</v>
      </c>
      <c r="R3021" s="23"/>
      <c r="S3021" s="23"/>
      <c r="T3021" s="28" t="str">
        <f>LOOKUP(1,1/(Table1[[#This Row],[Level_0]:[Level 15]]&gt;0),(Table1[[#This Row],[Level_0]:[Level 15]]))</f>
        <v>H000002181 - [DK - Medical Team Fertility &amp; CME]</v>
      </c>
      <c r="U3021" s="24">
        <v>3016</v>
      </c>
    </row>
    <row r="3022" spans="1:21" x14ac:dyDescent="0.25">
      <c r="A3022" s="14" t="s">
        <v>422</v>
      </c>
      <c r="B3022" s="17" t="s">
        <v>423</v>
      </c>
      <c r="C3022" s="17" t="s">
        <v>7713</v>
      </c>
      <c r="D3022" s="21" t="s">
        <v>39</v>
      </c>
      <c r="E3022" s="22" t="s">
        <v>25639</v>
      </c>
      <c r="F3022" s="22" t="s">
        <v>26092</v>
      </c>
      <c r="G3022" s="22" t="s">
        <v>40342</v>
      </c>
      <c r="H3022" s="22" t="s">
        <v>26101</v>
      </c>
      <c r="I3022" s="22" t="s">
        <v>26102</v>
      </c>
      <c r="J3022" s="22" t="s">
        <v>26588</v>
      </c>
      <c r="K3022" s="22" t="s">
        <v>26934</v>
      </c>
      <c r="L3022" s="22" t="s">
        <v>26935</v>
      </c>
      <c r="M3022" s="23" t="s">
        <v>26949</v>
      </c>
      <c r="N3022" s="22" t="s">
        <v>26958</v>
      </c>
      <c r="O3022" s="23" t="s">
        <v>26960</v>
      </c>
      <c r="P3022" s="23"/>
      <c r="Q3022" s="23" t="s">
        <v>39874</v>
      </c>
      <c r="R3022" s="23"/>
      <c r="S3022" s="23"/>
      <c r="T3022" s="28" t="str">
        <f>LOOKUP(1,1/(Table1[[#This Row],[Level_0]:[Level 15]]&gt;0),(Table1[[#This Row],[Level_0]:[Level 15]]))</f>
        <v>H000002182 - [DK - Medical activities Fertility &amp; CME]</v>
      </c>
      <c r="U3022" s="24">
        <v>3017</v>
      </c>
    </row>
    <row r="3023" spans="1:21" x14ac:dyDescent="0.25">
      <c r="A3023" s="14" t="s">
        <v>22279</v>
      </c>
      <c r="B3023" s="17" t="s">
        <v>22280</v>
      </c>
      <c r="C3023" s="17" t="s">
        <v>23071</v>
      </c>
      <c r="D3023" s="21" t="s">
        <v>39</v>
      </c>
      <c r="E3023" s="22" t="s">
        <v>25639</v>
      </c>
      <c r="F3023" s="22" t="s">
        <v>26092</v>
      </c>
      <c r="G3023" s="22" t="s">
        <v>40342</v>
      </c>
      <c r="H3023" s="22" t="s">
        <v>26101</v>
      </c>
      <c r="I3023" s="22" t="s">
        <v>26102</v>
      </c>
      <c r="J3023" s="22" t="s">
        <v>26588</v>
      </c>
      <c r="K3023" s="22" t="s">
        <v>26934</v>
      </c>
      <c r="L3023" s="22" t="s">
        <v>26935</v>
      </c>
      <c r="M3023" s="23" t="s">
        <v>26961</v>
      </c>
      <c r="N3023" s="22"/>
      <c r="O3023" s="23" t="s">
        <v>39874</v>
      </c>
      <c r="P3023" s="23" t="s">
        <v>39874</v>
      </c>
      <c r="Q3023" s="23" t="s">
        <v>39874</v>
      </c>
      <c r="R3023" s="23"/>
      <c r="S3023" s="23"/>
      <c r="T3023" s="28" t="str">
        <f>LOOKUP(1,1/(Table1[[#This Row],[Level_0]:[Level 15]]&gt;0),(Table1[[#This Row],[Level_0]:[Level 15]]))</f>
        <v>H000002183 - [DK - General]</v>
      </c>
      <c r="U3023" s="24">
        <v>3018</v>
      </c>
    </row>
    <row r="3024" spans="1:21" x14ac:dyDescent="0.25">
      <c r="A3024" s="14" t="s">
        <v>14972</v>
      </c>
      <c r="B3024" s="17" t="s">
        <v>14973</v>
      </c>
      <c r="C3024" s="17" t="s">
        <v>22279</v>
      </c>
      <c r="D3024" s="21" t="s">
        <v>39</v>
      </c>
      <c r="E3024" s="22" t="s">
        <v>25639</v>
      </c>
      <c r="F3024" s="22" t="s">
        <v>26092</v>
      </c>
      <c r="G3024" s="22" t="s">
        <v>40342</v>
      </c>
      <c r="H3024" s="22" t="s">
        <v>26101</v>
      </c>
      <c r="I3024" s="22" t="s">
        <v>26102</v>
      </c>
      <c r="J3024" s="22" t="s">
        <v>26588</v>
      </c>
      <c r="K3024" s="22" t="s">
        <v>26934</v>
      </c>
      <c r="L3024" s="22" t="s">
        <v>26935</v>
      </c>
      <c r="M3024" s="23" t="s">
        <v>26961</v>
      </c>
      <c r="N3024" s="22" t="s">
        <v>26962</v>
      </c>
      <c r="O3024" s="23"/>
      <c r="P3024" s="23" t="s">
        <v>39874</v>
      </c>
      <c r="Q3024" s="23" t="s">
        <v>39874</v>
      </c>
      <c r="R3024" s="23"/>
      <c r="S3024" s="23"/>
      <c r="T3024" s="28" t="str">
        <f>LOOKUP(1,1/(Table1[[#This Row],[Level_0]:[Level 15]]&gt;0),(Table1[[#This Row],[Level_0]:[Level 15]]))</f>
        <v>H000002184 - [DK - General Management]</v>
      </c>
      <c r="U3024" s="24">
        <v>3019</v>
      </c>
    </row>
    <row r="3025" spans="1:21" x14ac:dyDescent="0.25">
      <c r="A3025" s="14" t="s">
        <v>11724</v>
      </c>
      <c r="B3025" s="17" t="s">
        <v>11725</v>
      </c>
      <c r="C3025" s="17" t="s">
        <v>22279</v>
      </c>
      <c r="D3025" s="21" t="s">
        <v>39</v>
      </c>
      <c r="E3025" s="22" t="s">
        <v>25639</v>
      </c>
      <c r="F3025" s="22" t="s">
        <v>26092</v>
      </c>
      <c r="G3025" s="22" t="s">
        <v>40342</v>
      </c>
      <c r="H3025" s="22" t="s">
        <v>26101</v>
      </c>
      <c r="I3025" s="22" t="s">
        <v>26102</v>
      </c>
      <c r="J3025" s="22" t="s">
        <v>26588</v>
      </c>
      <c r="K3025" s="22" t="s">
        <v>26934</v>
      </c>
      <c r="L3025" s="22" t="s">
        <v>26935</v>
      </c>
      <c r="M3025" s="23" t="s">
        <v>26961</v>
      </c>
      <c r="N3025" s="22" t="s">
        <v>26963</v>
      </c>
      <c r="O3025" s="23"/>
      <c r="P3025" s="23" t="s">
        <v>39874</v>
      </c>
      <c r="Q3025" s="23" t="s">
        <v>39874</v>
      </c>
      <c r="R3025" s="23"/>
      <c r="S3025" s="23"/>
      <c r="T3025" s="28" t="str">
        <f>LOOKUP(1,1/(Table1[[#This Row],[Level_0]:[Level 15]]&gt;0),(Table1[[#This Row],[Level_0]:[Level 15]]))</f>
        <v>H000002185 - [DK - Commercial Excellence]</v>
      </c>
      <c r="U3025" s="24">
        <v>3020</v>
      </c>
    </row>
    <row r="3026" spans="1:21" x14ac:dyDescent="0.25">
      <c r="A3026" s="14" t="s">
        <v>10209</v>
      </c>
      <c r="B3026" s="17" t="s">
        <v>10210</v>
      </c>
      <c r="C3026" s="17" t="s">
        <v>22279</v>
      </c>
      <c r="D3026" s="21" t="s">
        <v>39</v>
      </c>
      <c r="E3026" s="22" t="s">
        <v>25639</v>
      </c>
      <c r="F3026" s="22" t="s">
        <v>26092</v>
      </c>
      <c r="G3026" s="22" t="s">
        <v>40342</v>
      </c>
      <c r="H3026" s="22" t="s">
        <v>26101</v>
      </c>
      <c r="I3026" s="22" t="s">
        <v>26102</v>
      </c>
      <c r="J3026" s="22" t="s">
        <v>26588</v>
      </c>
      <c r="K3026" s="22" t="s">
        <v>26934</v>
      </c>
      <c r="L3026" s="22" t="s">
        <v>26935</v>
      </c>
      <c r="M3026" s="23" t="s">
        <v>26961</v>
      </c>
      <c r="N3026" s="22" t="s">
        <v>26964</v>
      </c>
      <c r="O3026" s="23"/>
      <c r="P3026" s="23" t="s">
        <v>39874</v>
      </c>
      <c r="Q3026" s="23" t="s">
        <v>39874</v>
      </c>
      <c r="R3026" s="23"/>
      <c r="S3026" s="23"/>
      <c r="T3026" s="28" t="str">
        <f>LOOKUP(1,1/(Table1[[#This Row],[Level_0]:[Level 15]]&gt;0),(Table1[[#This Row],[Level_0]:[Level 15]]))</f>
        <v>H000002186 - [DK - Market Access &amp; Pricing]</v>
      </c>
      <c r="U3026" s="24">
        <v>3021</v>
      </c>
    </row>
    <row r="3027" spans="1:21" x14ac:dyDescent="0.25">
      <c r="A3027" s="14" t="s">
        <v>14974</v>
      </c>
      <c r="B3027" s="17" t="s">
        <v>14975</v>
      </c>
      <c r="C3027" s="17" t="s">
        <v>22279</v>
      </c>
      <c r="D3027" s="21" t="s">
        <v>39</v>
      </c>
      <c r="E3027" s="22" t="s">
        <v>25639</v>
      </c>
      <c r="F3027" s="22" t="s">
        <v>26092</v>
      </c>
      <c r="G3027" s="22" t="s">
        <v>40342</v>
      </c>
      <c r="H3027" s="22" t="s">
        <v>26101</v>
      </c>
      <c r="I3027" s="22" t="s">
        <v>26102</v>
      </c>
      <c r="J3027" s="22" t="s">
        <v>26588</v>
      </c>
      <c r="K3027" s="22" t="s">
        <v>26934</v>
      </c>
      <c r="L3027" s="22" t="s">
        <v>26935</v>
      </c>
      <c r="M3027" s="23" t="s">
        <v>26961</v>
      </c>
      <c r="N3027" s="22" t="s">
        <v>26965</v>
      </c>
      <c r="O3027" s="23"/>
      <c r="P3027" s="23" t="s">
        <v>39874</v>
      </c>
      <c r="Q3027" s="23" t="s">
        <v>39874</v>
      </c>
      <c r="R3027" s="23"/>
      <c r="S3027" s="23"/>
      <c r="T3027" s="28" t="str">
        <f>LOOKUP(1,1/(Table1[[#This Row],[Level_0]:[Level 15]]&gt;0),(Table1[[#This Row],[Level_0]:[Level 15]]))</f>
        <v>H000002187 - [DK - Regulatory Affairs]</v>
      </c>
      <c r="U3027" s="24">
        <v>3022</v>
      </c>
    </row>
    <row r="3028" spans="1:21" x14ac:dyDescent="0.25">
      <c r="A3028" s="14" t="s">
        <v>19048</v>
      </c>
      <c r="B3028" s="17" t="s">
        <v>19049</v>
      </c>
      <c r="C3028" s="17" t="s">
        <v>22279</v>
      </c>
      <c r="D3028" s="21" t="s">
        <v>39</v>
      </c>
      <c r="E3028" s="22" t="s">
        <v>25639</v>
      </c>
      <c r="F3028" s="22" t="s">
        <v>26092</v>
      </c>
      <c r="G3028" s="22" t="s">
        <v>40342</v>
      </c>
      <c r="H3028" s="22" t="s">
        <v>26101</v>
      </c>
      <c r="I3028" s="22" t="s">
        <v>26102</v>
      </c>
      <c r="J3028" s="22" t="s">
        <v>26588</v>
      </c>
      <c r="K3028" s="22" t="s">
        <v>26934</v>
      </c>
      <c r="L3028" s="22" t="s">
        <v>26935</v>
      </c>
      <c r="M3028" s="23" t="s">
        <v>26961</v>
      </c>
      <c r="N3028" s="22" t="s">
        <v>26966</v>
      </c>
      <c r="O3028" s="23"/>
      <c r="P3028" s="23" t="s">
        <v>39874</v>
      </c>
      <c r="Q3028" s="23" t="s">
        <v>39874</v>
      </c>
      <c r="R3028" s="23"/>
      <c r="S3028" s="23"/>
      <c r="T3028" s="28" t="str">
        <f>LOOKUP(1,1/(Table1[[#This Row],[Level_0]:[Level 15]]&gt;0),(Table1[[#This Row],[Level_0]:[Level 15]]))</f>
        <v>H000002188 - [DK - Communication]</v>
      </c>
      <c r="U3028" s="24">
        <v>3023</v>
      </c>
    </row>
    <row r="3029" spans="1:21" x14ac:dyDescent="0.25">
      <c r="A3029" s="14" t="s">
        <v>6732</v>
      </c>
      <c r="B3029" s="17" t="s">
        <v>6733</v>
      </c>
      <c r="C3029" s="17" t="s">
        <v>22279</v>
      </c>
      <c r="D3029" s="21" t="s">
        <v>39</v>
      </c>
      <c r="E3029" s="22" t="s">
        <v>25639</v>
      </c>
      <c r="F3029" s="22" t="s">
        <v>26092</v>
      </c>
      <c r="G3029" s="22" t="s">
        <v>40342</v>
      </c>
      <c r="H3029" s="22" t="s">
        <v>26101</v>
      </c>
      <c r="I3029" s="22" t="s">
        <v>26102</v>
      </c>
      <c r="J3029" s="22" t="s">
        <v>26588</v>
      </c>
      <c r="K3029" s="22" t="s">
        <v>26934</v>
      </c>
      <c r="L3029" s="22" t="s">
        <v>26935</v>
      </c>
      <c r="M3029" s="23" t="s">
        <v>26961</v>
      </c>
      <c r="N3029" s="22" t="s">
        <v>26967</v>
      </c>
      <c r="O3029" s="23"/>
      <c r="P3029" s="23" t="s">
        <v>39874</v>
      </c>
      <c r="Q3029" s="23" t="s">
        <v>39874</v>
      </c>
      <c r="R3029" s="23"/>
      <c r="S3029" s="23"/>
      <c r="T3029" s="28" t="str">
        <f>LOOKUP(1,1/(Table1[[#This Row],[Level_0]:[Level 15]]&gt;0),(Table1[[#This Row],[Level_0]:[Level 15]]))</f>
        <v>H000002189 - [DK - Digital Marketing Activator]</v>
      </c>
      <c r="U3029" s="24">
        <v>3024</v>
      </c>
    </row>
    <row r="3030" spans="1:21" x14ac:dyDescent="0.25">
      <c r="A3030" s="14" t="s">
        <v>15854</v>
      </c>
      <c r="B3030" s="17" t="s">
        <v>15855</v>
      </c>
      <c r="C3030" s="17" t="s">
        <v>22279</v>
      </c>
      <c r="D3030" s="21" t="s">
        <v>39</v>
      </c>
      <c r="E3030" s="22" t="s">
        <v>25639</v>
      </c>
      <c r="F3030" s="22" t="s">
        <v>26092</v>
      </c>
      <c r="G3030" s="22" t="s">
        <v>40342</v>
      </c>
      <c r="H3030" s="22" t="s">
        <v>26101</v>
      </c>
      <c r="I3030" s="22" t="s">
        <v>26102</v>
      </c>
      <c r="J3030" s="22" t="s">
        <v>26588</v>
      </c>
      <c r="K3030" s="22" t="s">
        <v>26934</v>
      </c>
      <c r="L3030" s="22" t="s">
        <v>26935</v>
      </c>
      <c r="M3030" s="23" t="s">
        <v>26961</v>
      </c>
      <c r="N3030" s="22" t="s">
        <v>26968</v>
      </c>
      <c r="O3030" s="23"/>
      <c r="P3030" s="23" t="s">
        <v>39874</v>
      </c>
      <c r="Q3030" s="23" t="s">
        <v>39874</v>
      </c>
      <c r="R3030" s="23"/>
      <c r="S3030" s="23"/>
      <c r="T3030" s="28" t="str">
        <f>LOOKUP(1,1/(Table1[[#This Row],[Level_0]:[Level 15]]&gt;0),(Table1[[#This Row],[Level_0]:[Level 15]]))</f>
        <v>H000002190 - [DK - External Services]</v>
      </c>
      <c r="U3030" s="24">
        <v>3025</v>
      </c>
    </row>
    <row r="3031" spans="1:21" x14ac:dyDescent="0.25">
      <c r="A3031" s="14" t="s">
        <v>12604</v>
      </c>
      <c r="B3031" s="17" t="s">
        <v>12605</v>
      </c>
      <c r="C3031" s="17" t="s">
        <v>22279</v>
      </c>
      <c r="D3031" s="21" t="s">
        <v>39</v>
      </c>
      <c r="E3031" s="22" t="s">
        <v>25639</v>
      </c>
      <c r="F3031" s="22" t="s">
        <v>26092</v>
      </c>
      <c r="G3031" s="22" t="s">
        <v>40342</v>
      </c>
      <c r="H3031" s="22" t="s">
        <v>26101</v>
      </c>
      <c r="I3031" s="22" t="s">
        <v>26102</v>
      </c>
      <c r="J3031" s="22" t="s">
        <v>26588</v>
      </c>
      <c r="K3031" s="22" t="s">
        <v>26934</v>
      </c>
      <c r="L3031" s="22" t="s">
        <v>26935</v>
      </c>
      <c r="M3031" s="23" t="s">
        <v>26961</v>
      </c>
      <c r="N3031" s="22" t="s">
        <v>26969</v>
      </c>
      <c r="O3031" s="23"/>
      <c r="P3031" s="23" t="s">
        <v>39874</v>
      </c>
      <c r="Q3031" s="23" t="s">
        <v>39874</v>
      </c>
      <c r="R3031" s="23"/>
      <c r="S3031" s="23"/>
      <c r="T3031" s="28" t="str">
        <f>LOOKUP(1,1/(Table1[[#This Row],[Level_0]:[Level 15]]&gt;0),(Table1[[#This Row],[Level_0]:[Level 15]]))</f>
        <v>H000002191 - [DK - Data Privacy Officer]</v>
      </c>
      <c r="U3031" s="24">
        <v>3026</v>
      </c>
    </row>
    <row r="3032" spans="1:21" x14ac:dyDescent="0.25">
      <c r="A3032" s="14" t="s">
        <v>15856</v>
      </c>
      <c r="B3032" s="17" t="s">
        <v>15857</v>
      </c>
      <c r="C3032" s="17" t="s">
        <v>22279</v>
      </c>
      <c r="D3032" s="21" t="s">
        <v>39</v>
      </c>
      <c r="E3032" s="22" t="s">
        <v>25639</v>
      </c>
      <c r="F3032" s="22" t="s">
        <v>26092</v>
      </c>
      <c r="G3032" s="22" t="s">
        <v>40342</v>
      </c>
      <c r="H3032" s="22" t="s">
        <v>26101</v>
      </c>
      <c r="I3032" s="22" t="s">
        <v>26102</v>
      </c>
      <c r="J3032" s="22" t="s">
        <v>26588</v>
      </c>
      <c r="K3032" s="22" t="s">
        <v>26934</v>
      </c>
      <c r="L3032" s="22" t="s">
        <v>26935</v>
      </c>
      <c r="M3032" s="23" t="s">
        <v>26961</v>
      </c>
      <c r="N3032" s="22" t="s">
        <v>26970</v>
      </c>
      <c r="O3032" s="23"/>
      <c r="P3032" s="23" t="s">
        <v>39874</v>
      </c>
      <c r="Q3032" s="23" t="s">
        <v>39874</v>
      </c>
      <c r="R3032" s="23"/>
      <c r="S3032" s="23"/>
      <c r="T3032" s="28" t="str">
        <f>LOOKUP(1,1/(Table1[[#This Row],[Level_0]:[Level 15]]&gt;0),(Table1[[#This Row],[Level_0]:[Level 15]]))</f>
        <v>H000002192 - [DK - Other Admin Costs]</v>
      </c>
      <c r="U3032" s="24">
        <v>3027</v>
      </c>
    </row>
    <row r="3033" spans="1:21" x14ac:dyDescent="0.25">
      <c r="A3033" s="14" t="s">
        <v>23075</v>
      </c>
      <c r="B3033" s="17" t="s">
        <v>23076</v>
      </c>
      <c r="C3033" s="17" t="s">
        <v>23527</v>
      </c>
      <c r="D3033" s="21" t="s">
        <v>39</v>
      </c>
      <c r="E3033" s="22" t="s">
        <v>25639</v>
      </c>
      <c r="F3033" s="22" t="s">
        <v>26092</v>
      </c>
      <c r="G3033" s="22" t="s">
        <v>40342</v>
      </c>
      <c r="H3033" s="22" t="s">
        <v>26101</v>
      </c>
      <c r="I3033" s="22" t="s">
        <v>26102</v>
      </c>
      <c r="J3033" s="22" t="s">
        <v>26588</v>
      </c>
      <c r="K3033" s="22" t="s">
        <v>26934</v>
      </c>
      <c r="L3033" s="22" t="s">
        <v>26971</v>
      </c>
      <c r="M3033" s="23"/>
      <c r="N3033" s="22"/>
      <c r="O3033" s="23"/>
      <c r="P3033" s="23"/>
      <c r="Q3033" s="23"/>
      <c r="R3033" s="23"/>
      <c r="S3033" s="23"/>
      <c r="T3033" s="28" t="str">
        <f>LOOKUP(1,1/(Table1[[#This Row],[Level_0]:[Level 15]]&gt;0),(Table1[[#This Row],[Level_0]:[Level 15]]))</f>
        <v>H000000220 - [FI Finland]</v>
      </c>
      <c r="U3033" s="24">
        <v>3028</v>
      </c>
    </row>
    <row r="3034" spans="1:21" x14ac:dyDescent="0.25">
      <c r="A3034" s="14" t="s">
        <v>19056</v>
      </c>
      <c r="B3034" s="17" t="s">
        <v>19057</v>
      </c>
      <c r="C3034" s="17" t="s">
        <v>23075</v>
      </c>
      <c r="D3034" s="21" t="s">
        <v>39</v>
      </c>
      <c r="E3034" s="22" t="s">
        <v>25639</v>
      </c>
      <c r="F3034" s="22" t="s">
        <v>26092</v>
      </c>
      <c r="G3034" s="22" t="s">
        <v>40342</v>
      </c>
      <c r="H3034" s="22" t="s">
        <v>26101</v>
      </c>
      <c r="I3034" s="22" t="s">
        <v>26102</v>
      </c>
      <c r="J3034" s="22" t="s">
        <v>26588</v>
      </c>
      <c r="K3034" s="22" t="s">
        <v>26934</v>
      </c>
      <c r="L3034" s="22" t="s">
        <v>26971</v>
      </c>
      <c r="M3034" s="23" t="s">
        <v>26972</v>
      </c>
      <c r="N3034" s="22"/>
      <c r="O3034" s="23" t="s">
        <v>39874</v>
      </c>
      <c r="P3034" s="23" t="s">
        <v>39874</v>
      </c>
      <c r="Q3034" s="23" t="s">
        <v>39874</v>
      </c>
      <c r="R3034" s="23"/>
      <c r="S3034" s="23"/>
      <c r="T3034" s="28" t="str">
        <f>LOOKUP(1,1/(Table1[[#This Row],[Level_0]:[Level 15]]&gt;0),(Table1[[#This Row],[Level_0]:[Level 15]]))</f>
        <v>H000002228 - [FI - Commercial BU]</v>
      </c>
      <c r="U3034" s="24">
        <v>3029</v>
      </c>
    </row>
    <row r="3035" spans="1:21" x14ac:dyDescent="0.25">
      <c r="A3035" s="14" t="s">
        <v>20503</v>
      </c>
      <c r="B3035" s="17" t="s">
        <v>20504</v>
      </c>
      <c r="C3035" s="17" t="s">
        <v>19056</v>
      </c>
      <c r="D3035" s="21" t="s">
        <v>39</v>
      </c>
      <c r="E3035" s="22" t="s">
        <v>25639</v>
      </c>
      <c r="F3035" s="22" t="s">
        <v>26092</v>
      </c>
      <c r="G3035" s="22" t="s">
        <v>40342</v>
      </c>
      <c r="H3035" s="22" t="s">
        <v>26101</v>
      </c>
      <c r="I3035" s="22" t="s">
        <v>26102</v>
      </c>
      <c r="J3035" s="22" t="s">
        <v>26588</v>
      </c>
      <c r="K3035" s="22" t="s">
        <v>26934</v>
      </c>
      <c r="L3035" s="22" t="s">
        <v>26971</v>
      </c>
      <c r="M3035" s="23" t="s">
        <v>26972</v>
      </c>
      <c r="N3035" s="22" t="s">
        <v>26973</v>
      </c>
      <c r="O3035" s="23"/>
      <c r="P3035" s="23" t="s">
        <v>39874</v>
      </c>
      <c r="Q3035" s="23" t="s">
        <v>39874</v>
      </c>
      <c r="R3035" s="23"/>
      <c r="S3035" s="23"/>
      <c r="T3035" s="28" t="str">
        <f>LOOKUP(1,1/(Table1[[#This Row],[Level_0]:[Level 15]]&gt;0),(Table1[[#This Row],[Level_0]:[Level 15]]))</f>
        <v>H000002229 - [FI - BU Oncology]</v>
      </c>
      <c r="U3035" s="24">
        <v>3030</v>
      </c>
    </row>
    <row r="3036" spans="1:21" x14ac:dyDescent="0.25">
      <c r="A3036" s="14" t="s">
        <v>12610</v>
      </c>
      <c r="B3036" s="17" t="s">
        <v>12611</v>
      </c>
      <c r="C3036" s="17" t="s">
        <v>20503</v>
      </c>
      <c r="D3036" s="21" t="s">
        <v>39</v>
      </c>
      <c r="E3036" s="22" t="s">
        <v>25639</v>
      </c>
      <c r="F3036" s="22" t="s">
        <v>26092</v>
      </c>
      <c r="G3036" s="22" t="s">
        <v>40342</v>
      </c>
      <c r="H3036" s="22" t="s">
        <v>26101</v>
      </c>
      <c r="I3036" s="22" t="s">
        <v>26102</v>
      </c>
      <c r="J3036" s="22" t="s">
        <v>26588</v>
      </c>
      <c r="K3036" s="22" t="s">
        <v>26934</v>
      </c>
      <c r="L3036" s="22" t="s">
        <v>26971</v>
      </c>
      <c r="M3036" s="23" t="s">
        <v>26972</v>
      </c>
      <c r="N3036" s="22" t="s">
        <v>26973</v>
      </c>
      <c r="O3036" s="23" t="s">
        <v>26974</v>
      </c>
      <c r="P3036" s="23"/>
      <c r="Q3036" s="23" t="s">
        <v>39874</v>
      </c>
      <c r="R3036" s="23"/>
      <c r="S3036" s="23"/>
      <c r="T3036" s="28" t="str">
        <f>LOOKUP(1,1/(Table1[[#This Row],[Level_0]:[Level 15]]&gt;0),(Table1[[#This Row],[Level_0]:[Level 15]]))</f>
        <v>H000002230 - [FI - Field Force Oncology]</v>
      </c>
      <c r="U3036" s="24">
        <v>3031</v>
      </c>
    </row>
    <row r="3037" spans="1:21" x14ac:dyDescent="0.25">
      <c r="A3037" s="14" t="s">
        <v>14984</v>
      </c>
      <c r="B3037" s="17" t="s">
        <v>14985</v>
      </c>
      <c r="C3037" s="17" t="s">
        <v>20503</v>
      </c>
      <c r="D3037" s="21" t="s">
        <v>39</v>
      </c>
      <c r="E3037" s="22" t="s">
        <v>25639</v>
      </c>
      <c r="F3037" s="22" t="s">
        <v>26092</v>
      </c>
      <c r="G3037" s="22" t="s">
        <v>40342</v>
      </c>
      <c r="H3037" s="22" t="s">
        <v>26101</v>
      </c>
      <c r="I3037" s="22" t="s">
        <v>26102</v>
      </c>
      <c r="J3037" s="22" t="s">
        <v>26588</v>
      </c>
      <c r="K3037" s="22" t="s">
        <v>26934</v>
      </c>
      <c r="L3037" s="22" t="s">
        <v>26971</v>
      </c>
      <c r="M3037" s="23" t="s">
        <v>26972</v>
      </c>
      <c r="N3037" s="22" t="s">
        <v>26973</v>
      </c>
      <c r="O3037" s="23" t="s">
        <v>26975</v>
      </c>
      <c r="P3037" s="23"/>
      <c r="Q3037" s="23" t="s">
        <v>39874</v>
      </c>
      <c r="R3037" s="23"/>
      <c r="S3037" s="23"/>
      <c r="T3037" s="28" t="str">
        <f>LOOKUP(1,1/(Table1[[#This Row],[Level_0]:[Level 15]]&gt;0),(Table1[[#This Row],[Level_0]:[Level 15]]))</f>
        <v>H000002231 - [FI - Marketing Oncology]</v>
      </c>
      <c r="U3037" s="24">
        <v>3032</v>
      </c>
    </row>
    <row r="3038" spans="1:21" x14ac:dyDescent="0.25">
      <c r="A3038" s="14" t="s">
        <v>7721</v>
      </c>
      <c r="B3038" s="17" t="s">
        <v>7722</v>
      </c>
      <c r="C3038" s="17" t="s">
        <v>20503</v>
      </c>
      <c r="D3038" s="21" t="s">
        <v>39</v>
      </c>
      <c r="E3038" s="22" t="s">
        <v>25639</v>
      </c>
      <c r="F3038" s="22" t="s">
        <v>26092</v>
      </c>
      <c r="G3038" s="22" t="s">
        <v>40342</v>
      </c>
      <c r="H3038" s="22" t="s">
        <v>26101</v>
      </c>
      <c r="I3038" s="22" t="s">
        <v>26102</v>
      </c>
      <c r="J3038" s="22" t="s">
        <v>26588</v>
      </c>
      <c r="K3038" s="22" t="s">
        <v>26934</v>
      </c>
      <c r="L3038" s="22" t="s">
        <v>26971</v>
      </c>
      <c r="M3038" s="23" t="s">
        <v>26972</v>
      </c>
      <c r="N3038" s="22" t="s">
        <v>26973</v>
      </c>
      <c r="O3038" s="23" t="s">
        <v>26976</v>
      </c>
      <c r="P3038" s="23"/>
      <c r="Q3038" s="23" t="s">
        <v>39874</v>
      </c>
      <c r="R3038" s="23"/>
      <c r="S3038" s="23"/>
      <c r="T3038" s="28" t="str">
        <f>LOOKUP(1,1/(Table1[[#This Row],[Level_0]:[Level 15]]&gt;0),(Table1[[#This Row],[Level_0]:[Level 15]]))</f>
        <v>H000002232 - [FI - Sales promotion activities]</v>
      </c>
      <c r="U3038" s="24">
        <v>3033</v>
      </c>
    </row>
    <row r="3039" spans="1:21" x14ac:dyDescent="0.25">
      <c r="A3039" s="14" t="s">
        <v>22810</v>
      </c>
      <c r="B3039" s="17" t="s">
        <v>22811</v>
      </c>
      <c r="C3039" s="17" t="s">
        <v>19056</v>
      </c>
      <c r="D3039" s="21" t="s">
        <v>39</v>
      </c>
      <c r="E3039" s="22" t="s">
        <v>25639</v>
      </c>
      <c r="F3039" s="22" t="s">
        <v>26092</v>
      </c>
      <c r="G3039" s="22" t="s">
        <v>40342</v>
      </c>
      <c r="H3039" s="22" t="s">
        <v>26101</v>
      </c>
      <c r="I3039" s="22" t="s">
        <v>26102</v>
      </c>
      <c r="J3039" s="22" t="s">
        <v>26588</v>
      </c>
      <c r="K3039" s="22" t="s">
        <v>26934</v>
      </c>
      <c r="L3039" s="22" t="s">
        <v>26971</v>
      </c>
      <c r="M3039" s="23" t="s">
        <v>26972</v>
      </c>
      <c r="N3039" s="22" t="s">
        <v>26977</v>
      </c>
      <c r="O3039" s="23"/>
      <c r="P3039" s="23" t="s">
        <v>39874</v>
      </c>
      <c r="Q3039" s="23" t="s">
        <v>39874</v>
      </c>
      <c r="R3039" s="23"/>
      <c r="S3039" s="23"/>
      <c r="T3039" s="28" t="str">
        <f>LOOKUP(1,1/(Table1[[#This Row],[Level_0]:[Level 15]]&gt;0),(Table1[[#This Row],[Level_0]:[Level 15]]))</f>
        <v>H000002233 - [FI - BU N&amp;I]</v>
      </c>
      <c r="U3039" s="24">
        <v>3034</v>
      </c>
    </row>
    <row r="3040" spans="1:21" x14ac:dyDescent="0.25">
      <c r="A3040" s="14" t="s">
        <v>17343</v>
      </c>
      <c r="B3040" s="17" t="s">
        <v>17344</v>
      </c>
      <c r="C3040" s="17" t="s">
        <v>22810</v>
      </c>
      <c r="D3040" s="21" t="s">
        <v>39</v>
      </c>
      <c r="E3040" s="22" t="s">
        <v>25639</v>
      </c>
      <c r="F3040" s="22" t="s">
        <v>26092</v>
      </c>
      <c r="G3040" s="22" t="s">
        <v>40342</v>
      </c>
      <c r="H3040" s="22" t="s">
        <v>26101</v>
      </c>
      <c r="I3040" s="22" t="s">
        <v>26102</v>
      </c>
      <c r="J3040" s="22" t="s">
        <v>26588</v>
      </c>
      <c r="K3040" s="22" t="s">
        <v>26934</v>
      </c>
      <c r="L3040" s="22" t="s">
        <v>26971</v>
      </c>
      <c r="M3040" s="23" t="s">
        <v>26972</v>
      </c>
      <c r="N3040" s="22" t="s">
        <v>26977</v>
      </c>
      <c r="O3040" s="23" t="s">
        <v>26978</v>
      </c>
      <c r="P3040" s="23"/>
      <c r="Q3040" s="23" t="s">
        <v>39874</v>
      </c>
      <c r="R3040" s="23"/>
      <c r="S3040" s="23"/>
      <c r="T3040" s="28" t="str">
        <f>LOOKUP(1,1/(Table1[[#This Row],[Level_0]:[Level 15]]&gt;0),(Table1[[#This Row],[Level_0]:[Level 15]]))</f>
        <v>H000002234 - [FI - Field Force N&amp;I]</v>
      </c>
      <c r="U3040" s="24">
        <v>3035</v>
      </c>
    </row>
    <row r="3041" spans="1:21" x14ac:dyDescent="0.25">
      <c r="A3041" s="14" t="s">
        <v>19058</v>
      </c>
      <c r="B3041" s="17" t="s">
        <v>19059</v>
      </c>
      <c r="C3041" s="17" t="s">
        <v>22810</v>
      </c>
      <c r="D3041" s="21" t="s">
        <v>39</v>
      </c>
      <c r="E3041" s="22" t="s">
        <v>25639</v>
      </c>
      <c r="F3041" s="22" t="s">
        <v>26092</v>
      </c>
      <c r="G3041" s="22" t="s">
        <v>40342</v>
      </c>
      <c r="H3041" s="22" t="s">
        <v>26101</v>
      </c>
      <c r="I3041" s="22" t="s">
        <v>26102</v>
      </c>
      <c r="J3041" s="22" t="s">
        <v>26588</v>
      </c>
      <c r="K3041" s="22" t="s">
        <v>26934</v>
      </c>
      <c r="L3041" s="22" t="s">
        <v>26971</v>
      </c>
      <c r="M3041" s="23" t="s">
        <v>26972</v>
      </c>
      <c r="N3041" s="22" t="s">
        <v>26977</v>
      </c>
      <c r="O3041" s="23" t="s">
        <v>26979</v>
      </c>
      <c r="P3041" s="23"/>
      <c r="Q3041" s="23" t="s">
        <v>39874</v>
      </c>
      <c r="R3041" s="23"/>
      <c r="S3041" s="23"/>
      <c r="T3041" s="28" t="str">
        <f>LOOKUP(1,1/(Table1[[#This Row],[Level_0]:[Level 15]]&gt;0),(Table1[[#This Row],[Level_0]:[Level 15]]))</f>
        <v>H000002235 - [FI - Marketing N&amp;I]</v>
      </c>
      <c r="U3041" s="24">
        <v>3036</v>
      </c>
    </row>
    <row r="3042" spans="1:21" x14ac:dyDescent="0.25">
      <c r="A3042" s="14" t="s">
        <v>7723</v>
      </c>
      <c r="B3042" s="17" t="s">
        <v>7722</v>
      </c>
      <c r="C3042" s="17" t="s">
        <v>22810</v>
      </c>
      <c r="D3042" s="21" t="s">
        <v>39</v>
      </c>
      <c r="E3042" s="22" t="s">
        <v>25639</v>
      </c>
      <c r="F3042" s="22" t="s">
        <v>26092</v>
      </c>
      <c r="G3042" s="22" t="s">
        <v>40342</v>
      </c>
      <c r="H3042" s="22" t="s">
        <v>26101</v>
      </c>
      <c r="I3042" s="22" t="s">
        <v>26102</v>
      </c>
      <c r="J3042" s="22" t="s">
        <v>26588</v>
      </c>
      <c r="K3042" s="22" t="s">
        <v>26934</v>
      </c>
      <c r="L3042" s="22" t="s">
        <v>26971</v>
      </c>
      <c r="M3042" s="23" t="s">
        <v>26972</v>
      </c>
      <c r="N3042" s="22" t="s">
        <v>26977</v>
      </c>
      <c r="O3042" s="23" t="s">
        <v>26980</v>
      </c>
      <c r="P3042" s="23"/>
      <c r="Q3042" s="23" t="s">
        <v>39874</v>
      </c>
      <c r="R3042" s="23"/>
      <c r="S3042" s="23"/>
      <c r="T3042" s="28" t="str">
        <f>LOOKUP(1,1/(Table1[[#This Row],[Level_0]:[Level 15]]&gt;0),(Table1[[#This Row],[Level_0]:[Level 15]]))</f>
        <v>H000002236 - [FI - Sales promotion activities]</v>
      </c>
      <c r="U3042" s="24">
        <v>3037</v>
      </c>
    </row>
    <row r="3043" spans="1:21" x14ac:dyDescent="0.25">
      <c r="A3043" s="14" t="s">
        <v>14986</v>
      </c>
      <c r="B3043" s="17" t="s">
        <v>14987</v>
      </c>
      <c r="C3043" s="17" t="s">
        <v>19056</v>
      </c>
      <c r="D3043" s="21" t="s">
        <v>39</v>
      </c>
      <c r="E3043" s="22" t="s">
        <v>25639</v>
      </c>
      <c r="F3043" s="22" t="s">
        <v>26092</v>
      </c>
      <c r="G3043" s="22" t="s">
        <v>40342</v>
      </c>
      <c r="H3043" s="22" t="s">
        <v>26101</v>
      </c>
      <c r="I3043" s="22" t="s">
        <v>26102</v>
      </c>
      <c r="J3043" s="22" t="s">
        <v>26588</v>
      </c>
      <c r="K3043" s="22" t="s">
        <v>26934</v>
      </c>
      <c r="L3043" s="22" t="s">
        <v>26971</v>
      </c>
      <c r="M3043" s="23" t="s">
        <v>26972</v>
      </c>
      <c r="N3043" s="22" t="s">
        <v>26981</v>
      </c>
      <c r="O3043" s="23"/>
      <c r="P3043" s="23" t="s">
        <v>39874</v>
      </c>
      <c r="Q3043" s="23" t="s">
        <v>39874</v>
      </c>
      <c r="R3043" s="23"/>
      <c r="S3043" s="23"/>
      <c r="T3043" s="28" t="str">
        <f>LOOKUP(1,1/(Table1[[#This Row],[Level_0]:[Level 15]]&gt;0),(Table1[[#This Row],[Level_0]:[Level 15]]))</f>
        <v>H000002237 - [FI - BU Fertility &amp; CME]</v>
      </c>
      <c r="U3043" s="24">
        <v>3038</v>
      </c>
    </row>
    <row r="3044" spans="1:21" x14ac:dyDescent="0.25">
      <c r="A3044" s="14" t="s">
        <v>6740</v>
      </c>
      <c r="B3044" s="17" t="s">
        <v>6741</v>
      </c>
      <c r="C3044" s="17" t="s">
        <v>14986</v>
      </c>
      <c r="D3044" s="21" t="s">
        <v>39</v>
      </c>
      <c r="E3044" s="22" t="s">
        <v>25639</v>
      </c>
      <c r="F3044" s="22" t="s">
        <v>26092</v>
      </c>
      <c r="G3044" s="22" t="s">
        <v>40342</v>
      </c>
      <c r="H3044" s="22" t="s">
        <v>26101</v>
      </c>
      <c r="I3044" s="22" t="s">
        <v>26102</v>
      </c>
      <c r="J3044" s="22" t="s">
        <v>26588</v>
      </c>
      <c r="K3044" s="22" t="s">
        <v>26934</v>
      </c>
      <c r="L3044" s="22" t="s">
        <v>26971</v>
      </c>
      <c r="M3044" s="23" t="s">
        <v>26972</v>
      </c>
      <c r="N3044" s="22" t="s">
        <v>26981</v>
      </c>
      <c r="O3044" s="23" t="s">
        <v>26982</v>
      </c>
      <c r="P3044" s="23"/>
      <c r="Q3044" s="23" t="s">
        <v>39874</v>
      </c>
      <c r="R3044" s="23"/>
      <c r="S3044" s="23"/>
      <c r="T3044" s="28" t="str">
        <f>LOOKUP(1,1/(Table1[[#This Row],[Level_0]:[Level 15]]&gt;0),(Table1[[#This Row],[Level_0]:[Level 15]]))</f>
        <v>H000002238 - [FI - Field Force Fertility &amp; CME]</v>
      </c>
      <c r="U3044" s="24">
        <v>3039</v>
      </c>
    </row>
    <row r="3045" spans="1:21" x14ac:dyDescent="0.25">
      <c r="A3045" s="14" t="s">
        <v>8623</v>
      </c>
      <c r="B3045" s="17" t="s">
        <v>8624</v>
      </c>
      <c r="C3045" s="17" t="s">
        <v>14986</v>
      </c>
      <c r="D3045" s="21" t="s">
        <v>39</v>
      </c>
      <c r="E3045" s="22" t="s">
        <v>25639</v>
      </c>
      <c r="F3045" s="22" t="s">
        <v>26092</v>
      </c>
      <c r="G3045" s="22" t="s">
        <v>40342</v>
      </c>
      <c r="H3045" s="22" t="s">
        <v>26101</v>
      </c>
      <c r="I3045" s="22" t="s">
        <v>26102</v>
      </c>
      <c r="J3045" s="22" t="s">
        <v>26588</v>
      </c>
      <c r="K3045" s="22" t="s">
        <v>26934</v>
      </c>
      <c r="L3045" s="22" t="s">
        <v>26971</v>
      </c>
      <c r="M3045" s="23" t="s">
        <v>26972</v>
      </c>
      <c r="N3045" s="22" t="s">
        <v>26981</v>
      </c>
      <c r="O3045" s="23" t="s">
        <v>26983</v>
      </c>
      <c r="P3045" s="23"/>
      <c r="Q3045" s="23" t="s">
        <v>39874</v>
      </c>
      <c r="R3045" s="23"/>
      <c r="S3045" s="23"/>
      <c r="T3045" s="28" t="str">
        <f>LOOKUP(1,1/(Table1[[#This Row],[Level_0]:[Level 15]]&gt;0),(Table1[[#This Row],[Level_0]:[Level 15]]))</f>
        <v>H000002239 - [FI - Marketing Fertility &amp; CME]</v>
      </c>
      <c r="U3045" s="24">
        <v>3040</v>
      </c>
    </row>
    <row r="3046" spans="1:21" x14ac:dyDescent="0.25">
      <c r="A3046" s="14" t="s">
        <v>7724</v>
      </c>
      <c r="B3046" s="17" t="s">
        <v>7722</v>
      </c>
      <c r="C3046" s="17" t="s">
        <v>14986</v>
      </c>
      <c r="D3046" s="21" t="s">
        <v>39</v>
      </c>
      <c r="E3046" s="22" t="s">
        <v>25639</v>
      </c>
      <c r="F3046" s="22" t="s">
        <v>26092</v>
      </c>
      <c r="G3046" s="22" t="s">
        <v>40342</v>
      </c>
      <c r="H3046" s="22" t="s">
        <v>26101</v>
      </c>
      <c r="I3046" s="22" t="s">
        <v>26102</v>
      </c>
      <c r="J3046" s="22" t="s">
        <v>26588</v>
      </c>
      <c r="K3046" s="22" t="s">
        <v>26934</v>
      </c>
      <c r="L3046" s="22" t="s">
        <v>26971</v>
      </c>
      <c r="M3046" s="23" t="s">
        <v>26972</v>
      </c>
      <c r="N3046" s="22" t="s">
        <v>26981</v>
      </c>
      <c r="O3046" s="23" t="s">
        <v>26984</v>
      </c>
      <c r="P3046" s="23"/>
      <c r="Q3046" s="23" t="s">
        <v>39874</v>
      </c>
      <c r="R3046" s="23"/>
      <c r="S3046" s="23"/>
      <c r="T3046" s="28" t="str">
        <f>LOOKUP(1,1/(Table1[[#This Row],[Level_0]:[Level 15]]&gt;0),(Table1[[#This Row],[Level_0]:[Level 15]]))</f>
        <v>H000002240 - [FI - Sales promotion activities]</v>
      </c>
      <c r="U3046" s="24">
        <v>3041</v>
      </c>
    </row>
    <row r="3047" spans="1:21" x14ac:dyDescent="0.25">
      <c r="A3047" s="14" t="s">
        <v>13838</v>
      </c>
      <c r="B3047" s="17" t="s">
        <v>13839</v>
      </c>
      <c r="C3047" s="17" t="s">
        <v>23075</v>
      </c>
      <c r="D3047" s="21" t="s">
        <v>39</v>
      </c>
      <c r="E3047" s="22" t="s">
        <v>25639</v>
      </c>
      <c r="F3047" s="22" t="s">
        <v>26092</v>
      </c>
      <c r="G3047" s="22" t="s">
        <v>40342</v>
      </c>
      <c r="H3047" s="22" t="s">
        <v>26101</v>
      </c>
      <c r="I3047" s="22" t="s">
        <v>26102</v>
      </c>
      <c r="J3047" s="22" t="s">
        <v>26588</v>
      </c>
      <c r="K3047" s="22" t="s">
        <v>26934</v>
      </c>
      <c r="L3047" s="22" t="s">
        <v>26971</v>
      </c>
      <c r="M3047" s="23" t="s">
        <v>26985</v>
      </c>
      <c r="N3047" s="22"/>
      <c r="O3047" s="23" t="s">
        <v>39874</v>
      </c>
      <c r="P3047" s="23" t="s">
        <v>39874</v>
      </c>
      <c r="Q3047" s="23" t="s">
        <v>39874</v>
      </c>
      <c r="R3047" s="23"/>
      <c r="S3047" s="23"/>
      <c r="T3047" s="28" t="str">
        <f>LOOKUP(1,1/(Table1[[#This Row],[Level_0]:[Level 15]]&gt;0),(Table1[[#This Row],[Level_0]:[Level 15]]))</f>
        <v>H000002241 - [FI - Medical - Local R&amp;D]</v>
      </c>
      <c r="U3047" s="24">
        <v>3042</v>
      </c>
    </row>
    <row r="3048" spans="1:21" x14ac:dyDescent="0.25">
      <c r="A3048" s="14" t="s">
        <v>13840</v>
      </c>
      <c r="B3048" s="17" t="s">
        <v>13841</v>
      </c>
      <c r="C3048" s="17" t="s">
        <v>13838</v>
      </c>
      <c r="D3048" s="21" t="s">
        <v>39</v>
      </c>
      <c r="E3048" s="22" t="s">
        <v>25639</v>
      </c>
      <c r="F3048" s="22" t="s">
        <v>26092</v>
      </c>
      <c r="G3048" s="22" t="s">
        <v>40342</v>
      </c>
      <c r="H3048" s="22" t="s">
        <v>26101</v>
      </c>
      <c r="I3048" s="22" t="s">
        <v>26102</v>
      </c>
      <c r="J3048" s="22" t="s">
        <v>26588</v>
      </c>
      <c r="K3048" s="22" t="s">
        <v>26934</v>
      </c>
      <c r="L3048" s="22" t="s">
        <v>26971</v>
      </c>
      <c r="M3048" s="23" t="s">
        <v>26985</v>
      </c>
      <c r="N3048" s="22" t="s">
        <v>26986</v>
      </c>
      <c r="O3048" s="23"/>
      <c r="P3048" s="23" t="s">
        <v>39874</v>
      </c>
      <c r="Q3048" s="23" t="s">
        <v>39874</v>
      </c>
      <c r="R3048" s="23"/>
      <c r="S3048" s="23"/>
      <c r="T3048" s="28" t="str">
        <f>LOOKUP(1,1/(Table1[[#This Row],[Level_0]:[Level 15]]&gt;0),(Table1[[#This Row],[Level_0]:[Level 15]]))</f>
        <v>H000002242 - [FI - Medical BU Oncology]</v>
      </c>
      <c r="U3048" s="24">
        <v>3043</v>
      </c>
    </row>
    <row r="3049" spans="1:21" x14ac:dyDescent="0.25">
      <c r="A3049" s="14" t="s">
        <v>11730</v>
      </c>
      <c r="B3049" s="17" t="s">
        <v>11731</v>
      </c>
      <c r="C3049" s="17" t="s">
        <v>13840</v>
      </c>
      <c r="D3049" s="21" t="s">
        <v>39</v>
      </c>
      <c r="E3049" s="22" t="s">
        <v>25639</v>
      </c>
      <c r="F3049" s="22" t="s">
        <v>26092</v>
      </c>
      <c r="G3049" s="22" t="s">
        <v>40342</v>
      </c>
      <c r="H3049" s="22" t="s">
        <v>26101</v>
      </c>
      <c r="I3049" s="22" t="s">
        <v>26102</v>
      </c>
      <c r="J3049" s="22" t="s">
        <v>26588</v>
      </c>
      <c r="K3049" s="22" t="s">
        <v>26934</v>
      </c>
      <c r="L3049" s="22" t="s">
        <v>26971</v>
      </c>
      <c r="M3049" s="23" t="s">
        <v>26985</v>
      </c>
      <c r="N3049" s="22" t="s">
        <v>26986</v>
      </c>
      <c r="O3049" s="23" t="s">
        <v>26987</v>
      </c>
      <c r="P3049" s="23"/>
      <c r="Q3049" s="23" t="s">
        <v>39874</v>
      </c>
      <c r="R3049" s="23"/>
      <c r="S3049" s="23"/>
      <c r="T3049" s="28" t="str">
        <f>LOOKUP(1,1/(Table1[[#This Row],[Level_0]:[Level 15]]&gt;0),(Table1[[#This Row],[Level_0]:[Level 15]]))</f>
        <v>H000002243 - [FI - Medical Team Oncology]</v>
      </c>
      <c r="U3049" s="24">
        <v>3044</v>
      </c>
    </row>
    <row r="3050" spans="1:21" x14ac:dyDescent="0.25">
      <c r="A3050" s="14" t="s">
        <v>6742</v>
      </c>
      <c r="B3050" s="17" t="s">
        <v>6743</v>
      </c>
      <c r="C3050" s="17" t="s">
        <v>13840</v>
      </c>
      <c r="D3050" s="21" t="s">
        <v>39</v>
      </c>
      <c r="E3050" s="22" t="s">
        <v>25639</v>
      </c>
      <c r="F3050" s="22" t="s">
        <v>26092</v>
      </c>
      <c r="G3050" s="22" t="s">
        <v>40342</v>
      </c>
      <c r="H3050" s="22" t="s">
        <v>26101</v>
      </c>
      <c r="I3050" s="22" t="s">
        <v>26102</v>
      </c>
      <c r="J3050" s="22" t="s">
        <v>26588</v>
      </c>
      <c r="K3050" s="22" t="s">
        <v>26934</v>
      </c>
      <c r="L3050" s="22" t="s">
        <v>26971</v>
      </c>
      <c r="M3050" s="23" t="s">
        <v>26985</v>
      </c>
      <c r="N3050" s="22" t="s">
        <v>26986</v>
      </c>
      <c r="O3050" s="23" t="s">
        <v>26988</v>
      </c>
      <c r="P3050" s="23"/>
      <c r="Q3050" s="23" t="s">
        <v>39874</v>
      </c>
      <c r="R3050" s="23"/>
      <c r="S3050" s="23"/>
      <c r="T3050" s="28" t="str">
        <f>LOOKUP(1,1/(Table1[[#This Row],[Level_0]:[Level 15]]&gt;0),(Table1[[#This Row],[Level_0]:[Level 15]]))</f>
        <v>H000002244 - [FI - Medical activities Oncology]</v>
      </c>
      <c r="U3050" s="24">
        <v>3045</v>
      </c>
    </row>
    <row r="3051" spans="1:21" x14ac:dyDescent="0.25">
      <c r="A3051" s="14" t="s">
        <v>10883</v>
      </c>
      <c r="B3051" s="17" t="s">
        <v>10884</v>
      </c>
      <c r="C3051" s="17" t="s">
        <v>13840</v>
      </c>
      <c r="D3051" s="21" t="s">
        <v>39</v>
      </c>
      <c r="E3051" s="22" t="s">
        <v>25639</v>
      </c>
      <c r="F3051" s="22" t="s">
        <v>26092</v>
      </c>
      <c r="G3051" s="22" t="s">
        <v>40342</v>
      </c>
      <c r="H3051" s="22" t="s">
        <v>26101</v>
      </c>
      <c r="I3051" s="22" t="s">
        <v>26102</v>
      </c>
      <c r="J3051" s="22" t="s">
        <v>26588</v>
      </c>
      <c r="K3051" s="22" t="s">
        <v>26934</v>
      </c>
      <c r="L3051" s="22" t="s">
        <v>26971</v>
      </c>
      <c r="M3051" s="23" t="s">
        <v>26985</v>
      </c>
      <c r="N3051" s="22" t="s">
        <v>26986</v>
      </c>
      <c r="O3051" s="23" t="s">
        <v>26989</v>
      </c>
      <c r="P3051" s="23"/>
      <c r="Q3051" s="23" t="s">
        <v>39874</v>
      </c>
      <c r="R3051" s="23"/>
      <c r="S3051" s="23"/>
      <c r="T3051" s="28" t="str">
        <f>LOOKUP(1,1/(Table1[[#This Row],[Level_0]:[Level 15]]&gt;0),(Table1[[#This Row],[Level_0]:[Level 15]]))</f>
        <v>H000002245 - [FI - Local Studies Oncology]</v>
      </c>
      <c r="U3051" s="24">
        <v>3046</v>
      </c>
    </row>
    <row r="3052" spans="1:21" x14ac:dyDescent="0.25">
      <c r="A3052" s="14" t="s">
        <v>18039</v>
      </c>
      <c r="B3052" s="17" t="s">
        <v>18040</v>
      </c>
      <c r="C3052" s="17" t="s">
        <v>13838</v>
      </c>
      <c r="D3052" s="21" t="s">
        <v>39</v>
      </c>
      <c r="E3052" s="22" t="s">
        <v>25639</v>
      </c>
      <c r="F3052" s="22" t="s">
        <v>26092</v>
      </c>
      <c r="G3052" s="22" t="s">
        <v>40342</v>
      </c>
      <c r="H3052" s="22" t="s">
        <v>26101</v>
      </c>
      <c r="I3052" s="22" t="s">
        <v>26102</v>
      </c>
      <c r="J3052" s="22" t="s">
        <v>26588</v>
      </c>
      <c r="K3052" s="22" t="s">
        <v>26934</v>
      </c>
      <c r="L3052" s="22" t="s">
        <v>26971</v>
      </c>
      <c r="M3052" s="23" t="s">
        <v>26985</v>
      </c>
      <c r="N3052" s="22" t="s">
        <v>26990</v>
      </c>
      <c r="O3052" s="23"/>
      <c r="P3052" s="23" t="s">
        <v>39874</v>
      </c>
      <c r="Q3052" s="23" t="s">
        <v>39874</v>
      </c>
      <c r="R3052" s="23"/>
      <c r="S3052" s="23"/>
      <c r="T3052" s="28" t="str">
        <f>LOOKUP(1,1/(Table1[[#This Row],[Level_0]:[Level 15]]&gt;0),(Table1[[#This Row],[Level_0]:[Level 15]]))</f>
        <v>H000002246 - [FI - Medical BU N&amp;I]</v>
      </c>
      <c r="U3052" s="24">
        <v>3047</v>
      </c>
    </row>
    <row r="3053" spans="1:21" x14ac:dyDescent="0.25">
      <c r="A3053" s="14" t="s">
        <v>16557</v>
      </c>
      <c r="B3053" s="17" t="s">
        <v>16558</v>
      </c>
      <c r="C3053" s="17" t="s">
        <v>18039</v>
      </c>
      <c r="D3053" s="21" t="s">
        <v>39</v>
      </c>
      <c r="E3053" s="22" t="s">
        <v>25639</v>
      </c>
      <c r="F3053" s="22" t="s">
        <v>26092</v>
      </c>
      <c r="G3053" s="22" t="s">
        <v>40342</v>
      </c>
      <c r="H3053" s="22" t="s">
        <v>26101</v>
      </c>
      <c r="I3053" s="22" t="s">
        <v>26102</v>
      </c>
      <c r="J3053" s="22" t="s">
        <v>26588</v>
      </c>
      <c r="K3053" s="22" t="s">
        <v>26934</v>
      </c>
      <c r="L3053" s="22" t="s">
        <v>26971</v>
      </c>
      <c r="M3053" s="23" t="s">
        <v>26985</v>
      </c>
      <c r="N3053" s="22" t="s">
        <v>26990</v>
      </c>
      <c r="O3053" s="23" t="s">
        <v>26991</v>
      </c>
      <c r="P3053" s="23"/>
      <c r="Q3053" s="23" t="s">
        <v>39874</v>
      </c>
      <c r="R3053" s="23"/>
      <c r="S3053" s="23"/>
      <c r="T3053" s="28" t="str">
        <f>LOOKUP(1,1/(Table1[[#This Row],[Level_0]:[Level 15]]&gt;0),(Table1[[#This Row],[Level_0]:[Level 15]]))</f>
        <v>H000002247 - [FI - Medical Team N&amp;I]</v>
      </c>
      <c r="U3053" s="24">
        <v>3048</v>
      </c>
    </row>
    <row r="3054" spans="1:21" x14ac:dyDescent="0.25">
      <c r="A3054" s="14" t="s">
        <v>10885</v>
      </c>
      <c r="B3054" s="17" t="s">
        <v>10886</v>
      </c>
      <c r="C3054" s="17" t="s">
        <v>18039</v>
      </c>
      <c r="D3054" s="21" t="s">
        <v>39</v>
      </c>
      <c r="E3054" s="22" t="s">
        <v>25639</v>
      </c>
      <c r="F3054" s="22" t="s">
        <v>26092</v>
      </c>
      <c r="G3054" s="22" t="s">
        <v>40342</v>
      </c>
      <c r="H3054" s="22" t="s">
        <v>26101</v>
      </c>
      <c r="I3054" s="22" t="s">
        <v>26102</v>
      </c>
      <c r="J3054" s="22" t="s">
        <v>26588</v>
      </c>
      <c r="K3054" s="22" t="s">
        <v>26934</v>
      </c>
      <c r="L3054" s="22" t="s">
        <v>26971</v>
      </c>
      <c r="M3054" s="23" t="s">
        <v>26985</v>
      </c>
      <c r="N3054" s="22" t="s">
        <v>26990</v>
      </c>
      <c r="O3054" s="23" t="s">
        <v>26992</v>
      </c>
      <c r="P3054" s="23"/>
      <c r="Q3054" s="23" t="s">
        <v>39874</v>
      </c>
      <c r="R3054" s="23"/>
      <c r="S3054" s="23"/>
      <c r="T3054" s="28" t="str">
        <f>LOOKUP(1,1/(Table1[[#This Row],[Level_0]:[Level 15]]&gt;0),(Table1[[#This Row],[Level_0]:[Level 15]]))</f>
        <v>H000002248 - [FI - Medical activities N&amp;I]</v>
      </c>
      <c r="U3054" s="24">
        <v>3049</v>
      </c>
    </row>
    <row r="3055" spans="1:21" x14ac:dyDescent="0.25">
      <c r="A3055" s="14" t="s">
        <v>15864</v>
      </c>
      <c r="B3055" s="17" t="s">
        <v>15865</v>
      </c>
      <c r="C3055" s="17" t="s">
        <v>18039</v>
      </c>
      <c r="D3055" s="21" t="s">
        <v>39</v>
      </c>
      <c r="E3055" s="22" t="s">
        <v>25639</v>
      </c>
      <c r="F3055" s="22" t="s">
        <v>26092</v>
      </c>
      <c r="G3055" s="22" t="s">
        <v>40342</v>
      </c>
      <c r="H3055" s="22" t="s">
        <v>26101</v>
      </c>
      <c r="I3055" s="22" t="s">
        <v>26102</v>
      </c>
      <c r="J3055" s="22" t="s">
        <v>26588</v>
      </c>
      <c r="K3055" s="22" t="s">
        <v>26934</v>
      </c>
      <c r="L3055" s="22" t="s">
        <v>26971</v>
      </c>
      <c r="M3055" s="23" t="s">
        <v>26985</v>
      </c>
      <c r="N3055" s="22" t="s">
        <v>26990</v>
      </c>
      <c r="O3055" s="23" t="s">
        <v>26993</v>
      </c>
      <c r="P3055" s="23"/>
      <c r="Q3055" s="23" t="s">
        <v>39874</v>
      </c>
      <c r="R3055" s="23"/>
      <c r="S3055" s="23"/>
      <c r="T3055" s="28" t="str">
        <f>LOOKUP(1,1/(Table1[[#This Row],[Level_0]:[Level 15]]&gt;0),(Table1[[#This Row],[Level_0]:[Level 15]]))</f>
        <v>H000002249 - [FI - Local Studies N&amp;I]</v>
      </c>
      <c r="U3055" s="24">
        <v>3050</v>
      </c>
    </row>
    <row r="3056" spans="1:21" x14ac:dyDescent="0.25">
      <c r="A3056" s="14" t="s">
        <v>7725</v>
      </c>
      <c r="B3056" s="17" t="s">
        <v>7726</v>
      </c>
      <c r="C3056" s="17" t="s">
        <v>13838</v>
      </c>
      <c r="D3056" s="21" t="s">
        <v>39</v>
      </c>
      <c r="E3056" s="22" t="s">
        <v>25639</v>
      </c>
      <c r="F3056" s="22" t="s">
        <v>26092</v>
      </c>
      <c r="G3056" s="22" t="s">
        <v>40342</v>
      </c>
      <c r="H3056" s="22" t="s">
        <v>26101</v>
      </c>
      <c r="I3056" s="22" t="s">
        <v>26102</v>
      </c>
      <c r="J3056" s="22" t="s">
        <v>26588</v>
      </c>
      <c r="K3056" s="22" t="s">
        <v>26934</v>
      </c>
      <c r="L3056" s="22" t="s">
        <v>26971</v>
      </c>
      <c r="M3056" s="23" t="s">
        <v>26985</v>
      </c>
      <c r="N3056" s="22" t="s">
        <v>26994</v>
      </c>
      <c r="O3056" s="23"/>
      <c r="P3056" s="23" t="s">
        <v>39874</v>
      </c>
      <c r="Q3056" s="23" t="s">
        <v>39874</v>
      </c>
      <c r="R3056" s="23"/>
      <c r="S3056" s="23"/>
      <c r="T3056" s="28" t="str">
        <f>LOOKUP(1,1/(Table1[[#This Row],[Level_0]:[Level 15]]&gt;0),(Table1[[#This Row],[Level_0]:[Level 15]]))</f>
        <v>H000002250 - [FI - Medical BU Fertility &amp; CME]</v>
      </c>
      <c r="U3056" s="24">
        <v>3051</v>
      </c>
    </row>
    <row r="3057" spans="1:21" x14ac:dyDescent="0.25">
      <c r="A3057" s="14" t="s">
        <v>5911</v>
      </c>
      <c r="B3057" s="17" t="s">
        <v>5912</v>
      </c>
      <c r="C3057" s="17" t="s">
        <v>7725</v>
      </c>
      <c r="D3057" s="21" t="s">
        <v>39</v>
      </c>
      <c r="E3057" s="22" t="s">
        <v>25639</v>
      </c>
      <c r="F3057" s="22" t="s">
        <v>26092</v>
      </c>
      <c r="G3057" s="22" t="s">
        <v>40342</v>
      </c>
      <c r="H3057" s="22" t="s">
        <v>26101</v>
      </c>
      <c r="I3057" s="22" t="s">
        <v>26102</v>
      </c>
      <c r="J3057" s="22" t="s">
        <v>26588</v>
      </c>
      <c r="K3057" s="22" t="s">
        <v>26934</v>
      </c>
      <c r="L3057" s="22" t="s">
        <v>26971</v>
      </c>
      <c r="M3057" s="23" t="s">
        <v>26985</v>
      </c>
      <c r="N3057" s="22" t="s">
        <v>26994</v>
      </c>
      <c r="O3057" s="23" t="s">
        <v>26995</v>
      </c>
      <c r="P3057" s="23"/>
      <c r="Q3057" s="23" t="s">
        <v>39874</v>
      </c>
      <c r="R3057" s="23"/>
      <c r="S3057" s="23"/>
      <c r="T3057" s="28" t="str">
        <f>LOOKUP(1,1/(Table1[[#This Row],[Level_0]:[Level 15]]&gt;0),(Table1[[#This Row],[Level_0]:[Level 15]]))</f>
        <v>H000002251 - [FI - Medical Team Fertility &amp; CME]</v>
      </c>
      <c r="U3057" s="24">
        <v>3052</v>
      </c>
    </row>
    <row r="3058" spans="1:21" x14ac:dyDescent="0.25">
      <c r="A3058" s="14" t="s">
        <v>426</v>
      </c>
      <c r="B3058" s="17" t="s">
        <v>427</v>
      </c>
      <c r="C3058" s="17" t="s">
        <v>7725</v>
      </c>
      <c r="D3058" s="21" t="s">
        <v>39</v>
      </c>
      <c r="E3058" s="22" t="s">
        <v>25639</v>
      </c>
      <c r="F3058" s="22" t="s">
        <v>26092</v>
      </c>
      <c r="G3058" s="22" t="s">
        <v>40342</v>
      </c>
      <c r="H3058" s="22" t="s">
        <v>26101</v>
      </c>
      <c r="I3058" s="22" t="s">
        <v>26102</v>
      </c>
      <c r="J3058" s="22" t="s">
        <v>26588</v>
      </c>
      <c r="K3058" s="22" t="s">
        <v>26934</v>
      </c>
      <c r="L3058" s="22" t="s">
        <v>26971</v>
      </c>
      <c r="M3058" s="23" t="s">
        <v>26985</v>
      </c>
      <c r="N3058" s="22" t="s">
        <v>26994</v>
      </c>
      <c r="O3058" s="23" t="s">
        <v>26996</v>
      </c>
      <c r="P3058" s="23"/>
      <c r="Q3058" s="23" t="s">
        <v>39874</v>
      </c>
      <c r="R3058" s="23"/>
      <c r="S3058" s="23"/>
      <c r="T3058" s="28" t="str">
        <f>LOOKUP(1,1/(Table1[[#This Row],[Level_0]:[Level 15]]&gt;0),(Table1[[#This Row],[Level_0]:[Level 15]]))</f>
        <v>H000002252 - [FI - Medical activities Fertility &amp; CME]</v>
      </c>
      <c r="U3058" s="24">
        <v>3053</v>
      </c>
    </row>
    <row r="3059" spans="1:21" x14ac:dyDescent="0.25">
      <c r="A3059" s="14" t="s">
        <v>22283</v>
      </c>
      <c r="B3059" s="17" t="s">
        <v>22284</v>
      </c>
      <c r="C3059" s="17" t="s">
        <v>23075</v>
      </c>
      <c r="D3059" s="21" t="s">
        <v>39</v>
      </c>
      <c r="E3059" s="22" t="s">
        <v>25639</v>
      </c>
      <c r="F3059" s="22" t="s">
        <v>26092</v>
      </c>
      <c r="G3059" s="22" t="s">
        <v>40342</v>
      </c>
      <c r="H3059" s="22" t="s">
        <v>26101</v>
      </c>
      <c r="I3059" s="22" t="s">
        <v>26102</v>
      </c>
      <c r="J3059" s="22" t="s">
        <v>26588</v>
      </c>
      <c r="K3059" s="22" t="s">
        <v>26934</v>
      </c>
      <c r="L3059" s="22" t="s">
        <v>26971</v>
      </c>
      <c r="M3059" s="23" t="s">
        <v>26997</v>
      </c>
      <c r="N3059" s="22"/>
      <c r="O3059" s="23" t="s">
        <v>39874</v>
      </c>
      <c r="P3059" s="23" t="s">
        <v>39874</v>
      </c>
      <c r="Q3059" s="23" t="s">
        <v>39874</v>
      </c>
      <c r="R3059" s="23"/>
      <c r="S3059" s="23"/>
      <c r="T3059" s="28" t="str">
        <f>LOOKUP(1,1/(Table1[[#This Row],[Level_0]:[Level 15]]&gt;0),(Table1[[#This Row],[Level_0]:[Level 15]]))</f>
        <v>H000002253 - [FI - General]</v>
      </c>
      <c r="U3059" s="24">
        <v>3054</v>
      </c>
    </row>
    <row r="3060" spans="1:21" x14ac:dyDescent="0.25">
      <c r="A3060" s="14" t="s">
        <v>14988</v>
      </c>
      <c r="B3060" s="17" t="s">
        <v>14989</v>
      </c>
      <c r="C3060" s="17" t="s">
        <v>22283</v>
      </c>
      <c r="D3060" s="21" t="s">
        <v>39</v>
      </c>
      <c r="E3060" s="22" t="s">
        <v>25639</v>
      </c>
      <c r="F3060" s="22" t="s">
        <v>26092</v>
      </c>
      <c r="G3060" s="22" t="s">
        <v>40342</v>
      </c>
      <c r="H3060" s="22" t="s">
        <v>26101</v>
      </c>
      <c r="I3060" s="22" t="s">
        <v>26102</v>
      </c>
      <c r="J3060" s="22" t="s">
        <v>26588</v>
      </c>
      <c r="K3060" s="22" t="s">
        <v>26934</v>
      </c>
      <c r="L3060" s="22" t="s">
        <v>26971</v>
      </c>
      <c r="M3060" s="23" t="s">
        <v>26997</v>
      </c>
      <c r="N3060" s="22" t="s">
        <v>26998</v>
      </c>
      <c r="O3060" s="23"/>
      <c r="P3060" s="23" t="s">
        <v>39874</v>
      </c>
      <c r="Q3060" s="23" t="s">
        <v>39874</v>
      </c>
      <c r="R3060" s="23"/>
      <c r="S3060" s="23"/>
      <c r="T3060" s="28" t="str">
        <f>LOOKUP(1,1/(Table1[[#This Row],[Level_0]:[Level 15]]&gt;0),(Table1[[#This Row],[Level_0]:[Level 15]]))</f>
        <v>H000002254 - [FI - General Management]</v>
      </c>
      <c r="U3060" s="24">
        <v>3055</v>
      </c>
    </row>
    <row r="3061" spans="1:21" x14ac:dyDescent="0.25">
      <c r="A3061" s="14" t="s">
        <v>11732</v>
      </c>
      <c r="B3061" s="17" t="s">
        <v>11733</v>
      </c>
      <c r="C3061" s="17" t="s">
        <v>22283</v>
      </c>
      <c r="D3061" s="21" t="s">
        <v>39</v>
      </c>
      <c r="E3061" s="22" t="s">
        <v>25639</v>
      </c>
      <c r="F3061" s="22" t="s">
        <v>26092</v>
      </c>
      <c r="G3061" s="22" t="s">
        <v>40342</v>
      </c>
      <c r="H3061" s="22" t="s">
        <v>26101</v>
      </c>
      <c r="I3061" s="22" t="s">
        <v>26102</v>
      </c>
      <c r="J3061" s="22" t="s">
        <v>26588</v>
      </c>
      <c r="K3061" s="22" t="s">
        <v>26934</v>
      </c>
      <c r="L3061" s="22" t="s">
        <v>26971</v>
      </c>
      <c r="M3061" s="23" t="s">
        <v>26997</v>
      </c>
      <c r="N3061" s="22" t="s">
        <v>26999</v>
      </c>
      <c r="O3061" s="23"/>
      <c r="P3061" s="23" t="s">
        <v>39874</v>
      </c>
      <c r="Q3061" s="23" t="s">
        <v>39874</v>
      </c>
      <c r="R3061" s="23"/>
      <c r="S3061" s="23"/>
      <c r="T3061" s="28" t="str">
        <f>LOOKUP(1,1/(Table1[[#This Row],[Level_0]:[Level 15]]&gt;0),(Table1[[#This Row],[Level_0]:[Level 15]]))</f>
        <v>H000002255 - [FI - Commercial Excellence]</v>
      </c>
      <c r="U3061" s="24">
        <v>3056</v>
      </c>
    </row>
    <row r="3062" spans="1:21" x14ac:dyDescent="0.25">
      <c r="A3062" s="14" t="s">
        <v>10213</v>
      </c>
      <c r="B3062" s="17" t="s">
        <v>10214</v>
      </c>
      <c r="C3062" s="17" t="s">
        <v>22283</v>
      </c>
      <c r="D3062" s="21" t="s">
        <v>39</v>
      </c>
      <c r="E3062" s="22" t="s">
        <v>25639</v>
      </c>
      <c r="F3062" s="22" t="s">
        <v>26092</v>
      </c>
      <c r="G3062" s="22" t="s">
        <v>40342</v>
      </c>
      <c r="H3062" s="22" t="s">
        <v>26101</v>
      </c>
      <c r="I3062" s="22" t="s">
        <v>26102</v>
      </c>
      <c r="J3062" s="22" t="s">
        <v>26588</v>
      </c>
      <c r="K3062" s="22" t="s">
        <v>26934</v>
      </c>
      <c r="L3062" s="22" t="s">
        <v>26971</v>
      </c>
      <c r="M3062" s="23" t="s">
        <v>26997</v>
      </c>
      <c r="N3062" s="22" t="s">
        <v>27000</v>
      </c>
      <c r="O3062" s="23"/>
      <c r="P3062" s="23" t="s">
        <v>39874</v>
      </c>
      <c r="Q3062" s="23" t="s">
        <v>39874</v>
      </c>
      <c r="R3062" s="23"/>
      <c r="S3062" s="23"/>
      <c r="T3062" s="28" t="str">
        <f>LOOKUP(1,1/(Table1[[#This Row],[Level_0]:[Level 15]]&gt;0),(Table1[[#This Row],[Level_0]:[Level 15]]))</f>
        <v>H000002256 - [FI - Market Access &amp; Pricing]</v>
      </c>
      <c r="U3062" s="24">
        <v>3057</v>
      </c>
    </row>
    <row r="3063" spans="1:21" x14ac:dyDescent="0.25">
      <c r="A3063" s="14" t="s">
        <v>14990</v>
      </c>
      <c r="B3063" s="17" t="s">
        <v>14991</v>
      </c>
      <c r="C3063" s="17" t="s">
        <v>22283</v>
      </c>
      <c r="D3063" s="21" t="s">
        <v>39</v>
      </c>
      <c r="E3063" s="22" t="s">
        <v>25639</v>
      </c>
      <c r="F3063" s="22" t="s">
        <v>26092</v>
      </c>
      <c r="G3063" s="22" t="s">
        <v>40342</v>
      </c>
      <c r="H3063" s="22" t="s">
        <v>26101</v>
      </c>
      <c r="I3063" s="22" t="s">
        <v>26102</v>
      </c>
      <c r="J3063" s="22" t="s">
        <v>26588</v>
      </c>
      <c r="K3063" s="22" t="s">
        <v>26934</v>
      </c>
      <c r="L3063" s="22" t="s">
        <v>26971</v>
      </c>
      <c r="M3063" s="23" t="s">
        <v>26997</v>
      </c>
      <c r="N3063" s="22" t="s">
        <v>27001</v>
      </c>
      <c r="O3063" s="23"/>
      <c r="P3063" s="23" t="s">
        <v>39874</v>
      </c>
      <c r="Q3063" s="23" t="s">
        <v>39874</v>
      </c>
      <c r="R3063" s="23"/>
      <c r="S3063" s="23"/>
      <c r="T3063" s="28" t="str">
        <f>LOOKUP(1,1/(Table1[[#This Row],[Level_0]:[Level 15]]&gt;0),(Table1[[#This Row],[Level_0]:[Level 15]]))</f>
        <v>H000002257 - [FI - Regulatory Affairs]</v>
      </c>
      <c r="U3063" s="24">
        <v>3058</v>
      </c>
    </row>
    <row r="3064" spans="1:21" x14ac:dyDescent="0.25">
      <c r="A3064" s="14" t="s">
        <v>19060</v>
      </c>
      <c r="B3064" s="17" t="s">
        <v>19061</v>
      </c>
      <c r="C3064" s="17" t="s">
        <v>22283</v>
      </c>
      <c r="D3064" s="21" t="s">
        <v>39</v>
      </c>
      <c r="E3064" s="22" t="s">
        <v>25639</v>
      </c>
      <c r="F3064" s="22" t="s">
        <v>26092</v>
      </c>
      <c r="G3064" s="22" t="s">
        <v>40342</v>
      </c>
      <c r="H3064" s="22" t="s">
        <v>26101</v>
      </c>
      <c r="I3064" s="22" t="s">
        <v>26102</v>
      </c>
      <c r="J3064" s="22" t="s">
        <v>26588</v>
      </c>
      <c r="K3064" s="22" t="s">
        <v>26934</v>
      </c>
      <c r="L3064" s="22" t="s">
        <v>26971</v>
      </c>
      <c r="M3064" s="23" t="s">
        <v>26997</v>
      </c>
      <c r="N3064" s="22" t="s">
        <v>27002</v>
      </c>
      <c r="O3064" s="23"/>
      <c r="P3064" s="23" t="s">
        <v>39874</v>
      </c>
      <c r="Q3064" s="23" t="s">
        <v>39874</v>
      </c>
      <c r="R3064" s="23"/>
      <c r="S3064" s="23"/>
      <c r="T3064" s="28" t="str">
        <f>LOOKUP(1,1/(Table1[[#This Row],[Level_0]:[Level 15]]&gt;0),(Table1[[#This Row],[Level_0]:[Level 15]]))</f>
        <v>H000002258 - [FI - Communication]</v>
      </c>
      <c r="U3064" s="24">
        <v>3059</v>
      </c>
    </row>
    <row r="3065" spans="1:21" x14ac:dyDescent="0.25">
      <c r="A3065" s="14" t="s">
        <v>6744</v>
      </c>
      <c r="B3065" s="17" t="s">
        <v>6745</v>
      </c>
      <c r="C3065" s="17" t="s">
        <v>22283</v>
      </c>
      <c r="D3065" s="21" t="s">
        <v>39</v>
      </c>
      <c r="E3065" s="22" t="s">
        <v>25639</v>
      </c>
      <c r="F3065" s="22" t="s">
        <v>26092</v>
      </c>
      <c r="G3065" s="22" t="s">
        <v>40342</v>
      </c>
      <c r="H3065" s="22" t="s">
        <v>26101</v>
      </c>
      <c r="I3065" s="22" t="s">
        <v>26102</v>
      </c>
      <c r="J3065" s="22" t="s">
        <v>26588</v>
      </c>
      <c r="K3065" s="22" t="s">
        <v>26934</v>
      </c>
      <c r="L3065" s="22" t="s">
        <v>26971</v>
      </c>
      <c r="M3065" s="23" t="s">
        <v>26997</v>
      </c>
      <c r="N3065" s="22" t="s">
        <v>27003</v>
      </c>
      <c r="O3065" s="23"/>
      <c r="P3065" s="23" t="s">
        <v>39874</v>
      </c>
      <c r="Q3065" s="23" t="s">
        <v>39874</v>
      </c>
      <c r="R3065" s="23"/>
      <c r="S3065" s="23"/>
      <c r="T3065" s="28" t="str">
        <f>LOOKUP(1,1/(Table1[[#This Row],[Level_0]:[Level 15]]&gt;0),(Table1[[#This Row],[Level_0]:[Level 15]]))</f>
        <v>H000002259 - [FI - Digital Marketing Activator]</v>
      </c>
      <c r="U3065" s="24">
        <v>3060</v>
      </c>
    </row>
    <row r="3066" spans="1:21" x14ac:dyDescent="0.25">
      <c r="A3066" s="14" t="s">
        <v>15866</v>
      </c>
      <c r="B3066" s="17" t="s">
        <v>15867</v>
      </c>
      <c r="C3066" s="17" t="s">
        <v>22283</v>
      </c>
      <c r="D3066" s="21" t="s">
        <v>39</v>
      </c>
      <c r="E3066" s="22" t="s">
        <v>25639</v>
      </c>
      <c r="F3066" s="22" t="s">
        <v>26092</v>
      </c>
      <c r="G3066" s="22" t="s">
        <v>40342</v>
      </c>
      <c r="H3066" s="22" t="s">
        <v>26101</v>
      </c>
      <c r="I3066" s="22" t="s">
        <v>26102</v>
      </c>
      <c r="J3066" s="22" t="s">
        <v>26588</v>
      </c>
      <c r="K3066" s="22" t="s">
        <v>26934</v>
      </c>
      <c r="L3066" s="22" t="s">
        <v>26971</v>
      </c>
      <c r="M3066" s="23" t="s">
        <v>26997</v>
      </c>
      <c r="N3066" s="22" t="s">
        <v>27004</v>
      </c>
      <c r="O3066" s="23"/>
      <c r="P3066" s="23" t="s">
        <v>39874</v>
      </c>
      <c r="Q3066" s="23" t="s">
        <v>39874</v>
      </c>
      <c r="R3066" s="23"/>
      <c r="S3066" s="23"/>
      <c r="T3066" s="28" t="str">
        <f>LOOKUP(1,1/(Table1[[#This Row],[Level_0]:[Level 15]]&gt;0),(Table1[[#This Row],[Level_0]:[Level 15]]))</f>
        <v>H000002260 - [FI - External Services]</v>
      </c>
      <c r="U3066" s="24">
        <v>3061</v>
      </c>
    </row>
    <row r="3067" spans="1:21" x14ac:dyDescent="0.25">
      <c r="A3067" s="14" t="s">
        <v>12612</v>
      </c>
      <c r="B3067" s="17" t="s">
        <v>12613</v>
      </c>
      <c r="C3067" s="17" t="s">
        <v>22283</v>
      </c>
      <c r="D3067" s="21" t="s">
        <v>39</v>
      </c>
      <c r="E3067" s="22" t="s">
        <v>25639</v>
      </c>
      <c r="F3067" s="22" t="s">
        <v>26092</v>
      </c>
      <c r="G3067" s="22" t="s">
        <v>40342</v>
      </c>
      <c r="H3067" s="22" t="s">
        <v>26101</v>
      </c>
      <c r="I3067" s="22" t="s">
        <v>26102</v>
      </c>
      <c r="J3067" s="22" t="s">
        <v>26588</v>
      </c>
      <c r="K3067" s="22" t="s">
        <v>26934</v>
      </c>
      <c r="L3067" s="22" t="s">
        <v>26971</v>
      </c>
      <c r="M3067" s="23" t="s">
        <v>26997</v>
      </c>
      <c r="N3067" s="22" t="s">
        <v>27005</v>
      </c>
      <c r="O3067" s="23"/>
      <c r="P3067" s="23" t="s">
        <v>39874</v>
      </c>
      <c r="Q3067" s="23" t="s">
        <v>39874</v>
      </c>
      <c r="R3067" s="23"/>
      <c r="S3067" s="23"/>
      <c r="T3067" s="28" t="str">
        <f>LOOKUP(1,1/(Table1[[#This Row],[Level_0]:[Level 15]]&gt;0),(Table1[[#This Row],[Level_0]:[Level 15]]))</f>
        <v>H000002261 - [FI - Data Privacy Officer]</v>
      </c>
      <c r="U3067" s="24">
        <v>3062</v>
      </c>
    </row>
    <row r="3068" spans="1:21" x14ac:dyDescent="0.25">
      <c r="A3068" s="14" t="s">
        <v>15868</v>
      </c>
      <c r="B3068" s="17" t="s">
        <v>15869</v>
      </c>
      <c r="C3068" s="17" t="s">
        <v>22283</v>
      </c>
      <c r="D3068" s="21" t="s">
        <v>39</v>
      </c>
      <c r="E3068" s="22" t="s">
        <v>25639</v>
      </c>
      <c r="F3068" s="22" t="s">
        <v>26092</v>
      </c>
      <c r="G3068" s="22" t="s">
        <v>40342</v>
      </c>
      <c r="H3068" s="22" t="s">
        <v>26101</v>
      </c>
      <c r="I3068" s="22" t="s">
        <v>26102</v>
      </c>
      <c r="J3068" s="22" t="s">
        <v>26588</v>
      </c>
      <c r="K3068" s="22" t="s">
        <v>26934</v>
      </c>
      <c r="L3068" s="22" t="s">
        <v>26971</v>
      </c>
      <c r="M3068" s="23" t="s">
        <v>26997</v>
      </c>
      <c r="N3068" s="22" t="s">
        <v>27006</v>
      </c>
      <c r="O3068" s="23"/>
      <c r="P3068" s="23" t="s">
        <v>39874</v>
      </c>
      <c r="Q3068" s="23" t="s">
        <v>39874</v>
      </c>
      <c r="R3068" s="23"/>
      <c r="S3068" s="23"/>
      <c r="T3068" s="28" t="str">
        <f>LOOKUP(1,1/(Table1[[#This Row],[Level_0]:[Level 15]]&gt;0),(Table1[[#This Row],[Level_0]:[Level 15]]))</f>
        <v>H000002262 - [FI - Other Admin Costs]</v>
      </c>
      <c r="U3068" s="24">
        <v>3063</v>
      </c>
    </row>
    <row r="3069" spans="1:21" x14ac:dyDescent="0.25">
      <c r="A3069" s="14" t="s">
        <v>23081</v>
      </c>
      <c r="B3069" s="17" t="s">
        <v>23082</v>
      </c>
      <c r="C3069" s="17" t="s">
        <v>23527</v>
      </c>
      <c r="D3069" s="21" t="s">
        <v>39</v>
      </c>
      <c r="E3069" s="22" t="s">
        <v>25639</v>
      </c>
      <c r="F3069" s="22" t="s">
        <v>26092</v>
      </c>
      <c r="G3069" s="22" t="s">
        <v>40342</v>
      </c>
      <c r="H3069" s="22" t="s">
        <v>26101</v>
      </c>
      <c r="I3069" s="22" t="s">
        <v>26102</v>
      </c>
      <c r="J3069" s="22" t="s">
        <v>26588</v>
      </c>
      <c r="K3069" s="22" t="s">
        <v>26934</v>
      </c>
      <c r="L3069" s="22" t="s">
        <v>27007</v>
      </c>
      <c r="M3069" s="23"/>
      <c r="N3069" s="22"/>
      <c r="O3069" s="23"/>
      <c r="P3069" s="23"/>
      <c r="Q3069" s="23"/>
      <c r="R3069" s="23"/>
      <c r="S3069" s="23"/>
      <c r="T3069" s="28" t="str">
        <f>LOOKUP(1,1/(Table1[[#This Row],[Level_0]:[Level 15]]&gt;0),(Table1[[#This Row],[Level_0]:[Level 15]]))</f>
        <v>H000000225 - [IS Iceland]</v>
      </c>
      <c r="U3069" s="24">
        <v>3064</v>
      </c>
    </row>
    <row r="3070" spans="1:21" x14ac:dyDescent="0.25">
      <c r="A3070" s="14" t="s">
        <v>23304</v>
      </c>
      <c r="B3070" s="17" t="s">
        <v>23305</v>
      </c>
      <c r="C3070" s="17" t="s">
        <v>23527</v>
      </c>
      <c r="D3070" s="21" t="s">
        <v>39</v>
      </c>
      <c r="E3070" s="22" t="s">
        <v>25639</v>
      </c>
      <c r="F3070" s="22" t="s">
        <v>26092</v>
      </c>
      <c r="G3070" s="22" t="s">
        <v>40342</v>
      </c>
      <c r="H3070" s="22" t="s">
        <v>26101</v>
      </c>
      <c r="I3070" s="22" t="s">
        <v>26102</v>
      </c>
      <c r="J3070" s="22" t="s">
        <v>26588</v>
      </c>
      <c r="K3070" s="22" t="s">
        <v>26934</v>
      </c>
      <c r="L3070" s="22" t="s">
        <v>27008</v>
      </c>
      <c r="M3070" s="23"/>
      <c r="N3070" s="22"/>
      <c r="O3070" s="23"/>
      <c r="P3070" s="23"/>
      <c r="Q3070" s="23"/>
      <c r="R3070" s="23"/>
      <c r="S3070" s="23"/>
      <c r="T3070" s="28" t="str">
        <f>LOOKUP(1,1/(Table1[[#This Row],[Level_0]:[Level 15]]&gt;0),(Table1[[#This Row],[Level_0]:[Level 15]]))</f>
        <v>H000000233 - [NO Norway]</v>
      </c>
      <c r="U3070" s="24">
        <v>3065</v>
      </c>
    </row>
    <row r="3071" spans="1:21" x14ac:dyDescent="0.25">
      <c r="A3071" s="14" t="s">
        <v>19080</v>
      </c>
      <c r="B3071" s="17" t="s">
        <v>19081</v>
      </c>
      <c r="C3071" s="17" t="s">
        <v>23304</v>
      </c>
      <c r="D3071" s="21" t="s">
        <v>39</v>
      </c>
      <c r="E3071" s="22" t="s">
        <v>25639</v>
      </c>
      <c r="F3071" s="22" t="s">
        <v>26092</v>
      </c>
      <c r="G3071" s="22" t="s">
        <v>40342</v>
      </c>
      <c r="H3071" s="22" t="s">
        <v>26101</v>
      </c>
      <c r="I3071" s="22" t="s">
        <v>26102</v>
      </c>
      <c r="J3071" s="22" t="s">
        <v>26588</v>
      </c>
      <c r="K3071" s="22" t="s">
        <v>26934</v>
      </c>
      <c r="L3071" s="22" t="s">
        <v>27008</v>
      </c>
      <c r="M3071" s="23" t="s">
        <v>27009</v>
      </c>
      <c r="N3071" s="22"/>
      <c r="O3071" s="23" t="s">
        <v>39874</v>
      </c>
      <c r="P3071" s="23" t="s">
        <v>39874</v>
      </c>
      <c r="Q3071" s="23" t="s">
        <v>39874</v>
      </c>
      <c r="R3071" s="23"/>
      <c r="S3071" s="23"/>
      <c r="T3071" s="28" t="str">
        <f>LOOKUP(1,1/(Table1[[#This Row],[Level_0]:[Level 15]]&gt;0),(Table1[[#This Row],[Level_0]:[Level 15]]))</f>
        <v>H000002372 - [NO - Commercial BU]</v>
      </c>
      <c r="U3071" s="24">
        <v>3066</v>
      </c>
    </row>
    <row r="3072" spans="1:21" x14ac:dyDescent="0.25">
      <c r="A3072" s="14" t="s">
        <v>20511</v>
      </c>
      <c r="B3072" s="17" t="s">
        <v>20512</v>
      </c>
      <c r="C3072" s="17" t="s">
        <v>19080</v>
      </c>
      <c r="D3072" s="21" t="s">
        <v>39</v>
      </c>
      <c r="E3072" s="22" t="s">
        <v>25639</v>
      </c>
      <c r="F3072" s="22" t="s">
        <v>26092</v>
      </c>
      <c r="G3072" s="22" t="s">
        <v>40342</v>
      </c>
      <c r="H3072" s="22" t="s">
        <v>26101</v>
      </c>
      <c r="I3072" s="22" t="s">
        <v>26102</v>
      </c>
      <c r="J3072" s="22" t="s">
        <v>26588</v>
      </c>
      <c r="K3072" s="22" t="s">
        <v>26934</v>
      </c>
      <c r="L3072" s="22" t="s">
        <v>27008</v>
      </c>
      <c r="M3072" s="23" t="s">
        <v>27009</v>
      </c>
      <c r="N3072" s="22" t="s">
        <v>27010</v>
      </c>
      <c r="O3072" s="23"/>
      <c r="P3072" s="23" t="s">
        <v>39874</v>
      </c>
      <c r="Q3072" s="23" t="s">
        <v>39874</v>
      </c>
      <c r="R3072" s="23"/>
      <c r="S3072" s="23"/>
      <c r="T3072" s="28" t="str">
        <f>LOOKUP(1,1/(Table1[[#This Row],[Level_0]:[Level 15]]&gt;0),(Table1[[#This Row],[Level_0]:[Level 15]]))</f>
        <v>H000002373 - [NO - BU Oncology]</v>
      </c>
      <c r="U3072" s="24">
        <v>3067</v>
      </c>
    </row>
    <row r="3073" spans="1:21" x14ac:dyDescent="0.25">
      <c r="A3073" s="14" t="s">
        <v>12626</v>
      </c>
      <c r="B3073" s="17" t="s">
        <v>12627</v>
      </c>
      <c r="C3073" s="17" t="s">
        <v>20511</v>
      </c>
      <c r="D3073" s="21" t="s">
        <v>39</v>
      </c>
      <c r="E3073" s="22" t="s">
        <v>25639</v>
      </c>
      <c r="F3073" s="22" t="s">
        <v>26092</v>
      </c>
      <c r="G3073" s="22" t="s">
        <v>40342</v>
      </c>
      <c r="H3073" s="22" t="s">
        <v>26101</v>
      </c>
      <c r="I3073" s="22" t="s">
        <v>26102</v>
      </c>
      <c r="J3073" s="22" t="s">
        <v>26588</v>
      </c>
      <c r="K3073" s="22" t="s">
        <v>26934</v>
      </c>
      <c r="L3073" s="22" t="s">
        <v>27008</v>
      </c>
      <c r="M3073" s="23" t="s">
        <v>27009</v>
      </c>
      <c r="N3073" s="22" t="s">
        <v>27010</v>
      </c>
      <c r="O3073" s="23" t="s">
        <v>27011</v>
      </c>
      <c r="P3073" s="23"/>
      <c r="Q3073" s="23" t="s">
        <v>39874</v>
      </c>
      <c r="R3073" s="23"/>
      <c r="S3073" s="23"/>
      <c r="T3073" s="28" t="str">
        <f>LOOKUP(1,1/(Table1[[#This Row],[Level_0]:[Level 15]]&gt;0),(Table1[[#This Row],[Level_0]:[Level 15]]))</f>
        <v>H000002374 - [NO - Field Force Oncology]</v>
      </c>
      <c r="U3073" s="24">
        <v>3068</v>
      </c>
    </row>
    <row r="3074" spans="1:21" x14ac:dyDescent="0.25">
      <c r="A3074" s="14" t="s">
        <v>15016</v>
      </c>
      <c r="B3074" s="17" t="s">
        <v>15017</v>
      </c>
      <c r="C3074" s="17" t="s">
        <v>20511</v>
      </c>
      <c r="D3074" s="21" t="s">
        <v>39</v>
      </c>
      <c r="E3074" s="22" t="s">
        <v>25639</v>
      </c>
      <c r="F3074" s="22" t="s">
        <v>26092</v>
      </c>
      <c r="G3074" s="22" t="s">
        <v>40342</v>
      </c>
      <c r="H3074" s="22" t="s">
        <v>26101</v>
      </c>
      <c r="I3074" s="22" t="s">
        <v>26102</v>
      </c>
      <c r="J3074" s="22" t="s">
        <v>26588</v>
      </c>
      <c r="K3074" s="22" t="s">
        <v>26934</v>
      </c>
      <c r="L3074" s="22" t="s">
        <v>27008</v>
      </c>
      <c r="M3074" s="23" t="s">
        <v>27009</v>
      </c>
      <c r="N3074" s="22" t="s">
        <v>27010</v>
      </c>
      <c r="O3074" s="23" t="s">
        <v>27012</v>
      </c>
      <c r="P3074" s="23"/>
      <c r="Q3074" s="23" t="s">
        <v>39874</v>
      </c>
      <c r="R3074" s="23"/>
      <c r="S3074" s="23"/>
      <c r="T3074" s="28" t="str">
        <f>LOOKUP(1,1/(Table1[[#This Row],[Level_0]:[Level 15]]&gt;0),(Table1[[#This Row],[Level_0]:[Level 15]]))</f>
        <v>H000002375 - [NO - Marketing Oncology]</v>
      </c>
      <c r="U3074" s="24">
        <v>3069</v>
      </c>
    </row>
    <row r="3075" spans="1:21" x14ac:dyDescent="0.25">
      <c r="A3075" s="14" t="s">
        <v>7745</v>
      </c>
      <c r="B3075" s="17" t="s">
        <v>7746</v>
      </c>
      <c r="C3075" s="17" t="s">
        <v>20511</v>
      </c>
      <c r="D3075" s="21" t="s">
        <v>39</v>
      </c>
      <c r="E3075" s="22" t="s">
        <v>25639</v>
      </c>
      <c r="F3075" s="22" t="s">
        <v>26092</v>
      </c>
      <c r="G3075" s="22" t="s">
        <v>40342</v>
      </c>
      <c r="H3075" s="22" t="s">
        <v>26101</v>
      </c>
      <c r="I3075" s="22" t="s">
        <v>26102</v>
      </c>
      <c r="J3075" s="22" t="s">
        <v>26588</v>
      </c>
      <c r="K3075" s="22" t="s">
        <v>26934</v>
      </c>
      <c r="L3075" s="22" t="s">
        <v>27008</v>
      </c>
      <c r="M3075" s="23" t="s">
        <v>27009</v>
      </c>
      <c r="N3075" s="22" t="s">
        <v>27010</v>
      </c>
      <c r="O3075" s="23" t="s">
        <v>27013</v>
      </c>
      <c r="P3075" s="23"/>
      <c r="Q3075" s="23" t="s">
        <v>39874</v>
      </c>
      <c r="R3075" s="23"/>
      <c r="S3075" s="23"/>
      <c r="T3075" s="28" t="str">
        <f>LOOKUP(1,1/(Table1[[#This Row],[Level_0]:[Level 15]]&gt;0),(Table1[[#This Row],[Level_0]:[Level 15]]))</f>
        <v>H000002376 - [NO - Sales promotion activities]</v>
      </c>
      <c r="U3075" s="24">
        <v>3070</v>
      </c>
    </row>
    <row r="3076" spans="1:21" x14ac:dyDescent="0.25">
      <c r="A3076" s="14" t="s">
        <v>22820</v>
      </c>
      <c r="B3076" s="17" t="s">
        <v>22821</v>
      </c>
      <c r="C3076" s="17" t="s">
        <v>19080</v>
      </c>
      <c r="D3076" s="21" t="s">
        <v>39</v>
      </c>
      <c r="E3076" s="22" t="s">
        <v>25639</v>
      </c>
      <c r="F3076" s="22" t="s">
        <v>26092</v>
      </c>
      <c r="G3076" s="22" t="s">
        <v>40342</v>
      </c>
      <c r="H3076" s="22" t="s">
        <v>26101</v>
      </c>
      <c r="I3076" s="22" t="s">
        <v>26102</v>
      </c>
      <c r="J3076" s="22" t="s">
        <v>26588</v>
      </c>
      <c r="K3076" s="22" t="s">
        <v>26934</v>
      </c>
      <c r="L3076" s="22" t="s">
        <v>27008</v>
      </c>
      <c r="M3076" s="23" t="s">
        <v>27009</v>
      </c>
      <c r="N3076" s="22" t="s">
        <v>27014</v>
      </c>
      <c r="O3076" s="23"/>
      <c r="P3076" s="23" t="s">
        <v>39874</v>
      </c>
      <c r="Q3076" s="23" t="s">
        <v>39874</v>
      </c>
      <c r="R3076" s="23"/>
      <c r="S3076" s="23"/>
      <c r="T3076" s="28" t="str">
        <f>LOOKUP(1,1/(Table1[[#This Row],[Level_0]:[Level 15]]&gt;0),(Table1[[#This Row],[Level_0]:[Level 15]]))</f>
        <v>H000002377 - [NO - BU N&amp;I]</v>
      </c>
      <c r="U3076" s="24">
        <v>3071</v>
      </c>
    </row>
    <row r="3077" spans="1:21" x14ac:dyDescent="0.25">
      <c r="A3077" s="14" t="s">
        <v>17351</v>
      </c>
      <c r="B3077" s="17" t="s">
        <v>17352</v>
      </c>
      <c r="C3077" s="17" t="s">
        <v>22820</v>
      </c>
      <c r="D3077" s="21" t="s">
        <v>39</v>
      </c>
      <c r="E3077" s="22" t="s">
        <v>25639</v>
      </c>
      <c r="F3077" s="22" t="s">
        <v>26092</v>
      </c>
      <c r="G3077" s="22" t="s">
        <v>40342</v>
      </c>
      <c r="H3077" s="22" t="s">
        <v>26101</v>
      </c>
      <c r="I3077" s="22" t="s">
        <v>26102</v>
      </c>
      <c r="J3077" s="22" t="s">
        <v>26588</v>
      </c>
      <c r="K3077" s="22" t="s">
        <v>26934</v>
      </c>
      <c r="L3077" s="22" t="s">
        <v>27008</v>
      </c>
      <c r="M3077" s="23" t="s">
        <v>27009</v>
      </c>
      <c r="N3077" s="22" t="s">
        <v>27014</v>
      </c>
      <c r="O3077" s="23" t="s">
        <v>27015</v>
      </c>
      <c r="P3077" s="23"/>
      <c r="Q3077" s="23" t="s">
        <v>39874</v>
      </c>
      <c r="R3077" s="23"/>
      <c r="S3077" s="23"/>
      <c r="T3077" s="28" t="str">
        <f>LOOKUP(1,1/(Table1[[#This Row],[Level_0]:[Level 15]]&gt;0),(Table1[[#This Row],[Level_0]:[Level 15]]))</f>
        <v>H000002378 - [NO - Field Force N&amp;I]</v>
      </c>
      <c r="U3077" s="24">
        <v>3072</v>
      </c>
    </row>
    <row r="3078" spans="1:21" x14ac:dyDescent="0.25">
      <c r="A3078" s="14" t="s">
        <v>19082</v>
      </c>
      <c r="B3078" s="17" t="s">
        <v>19083</v>
      </c>
      <c r="C3078" s="17" t="s">
        <v>22820</v>
      </c>
      <c r="D3078" s="21" t="s">
        <v>39</v>
      </c>
      <c r="E3078" s="22" t="s">
        <v>25639</v>
      </c>
      <c r="F3078" s="22" t="s">
        <v>26092</v>
      </c>
      <c r="G3078" s="22" t="s">
        <v>40342</v>
      </c>
      <c r="H3078" s="22" t="s">
        <v>26101</v>
      </c>
      <c r="I3078" s="22" t="s">
        <v>26102</v>
      </c>
      <c r="J3078" s="22" t="s">
        <v>26588</v>
      </c>
      <c r="K3078" s="22" t="s">
        <v>26934</v>
      </c>
      <c r="L3078" s="22" t="s">
        <v>27008</v>
      </c>
      <c r="M3078" s="23" t="s">
        <v>27009</v>
      </c>
      <c r="N3078" s="22" t="s">
        <v>27014</v>
      </c>
      <c r="O3078" s="23" t="s">
        <v>27016</v>
      </c>
      <c r="P3078" s="23"/>
      <c r="Q3078" s="23" t="s">
        <v>39874</v>
      </c>
      <c r="R3078" s="23"/>
      <c r="S3078" s="23"/>
      <c r="T3078" s="28" t="str">
        <f>LOOKUP(1,1/(Table1[[#This Row],[Level_0]:[Level 15]]&gt;0),(Table1[[#This Row],[Level_0]:[Level 15]]))</f>
        <v>H000002379 - [NO - Marketing N&amp;I]</v>
      </c>
      <c r="U3078" s="24">
        <v>3073</v>
      </c>
    </row>
    <row r="3079" spans="1:21" x14ac:dyDescent="0.25">
      <c r="A3079" s="14" t="s">
        <v>7747</v>
      </c>
      <c r="B3079" s="17" t="s">
        <v>7746</v>
      </c>
      <c r="C3079" s="17" t="s">
        <v>22820</v>
      </c>
      <c r="D3079" s="21" t="s">
        <v>39</v>
      </c>
      <c r="E3079" s="22" t="s">
        <v>25639</v>
      </c>
      <c r="F3079" s="22" t="s">
        <v>26092</v>
      </c>
      <c r="G3079" s="22" t="s">
        <v>40342</v>
      </c>
      <c r="H3079" s="22" t="s">
        <v>26101</v>
      </c>
      <c r="I3079" s="22" t="s">
        <v>26102</v>
      </c>
      <c r="J3079" s="22" t="s">
        <v>26588</v>
      </c>
      <c r="K3079" s="22" t="s">
        <v>26934</v>
      </c>
      <c r="L3079" s="22" t="s">
        <v>27008</v>
      </c>
      <c r="M3079" s="23" t="s">
        <v>27009</v>
      </c>
      <c r="N3079" s="22" t="s">
        <v>27014</v>
      </c>
      <c r="O3079" s="23" t="s">
        <v>27017</v>
      </c>
      <c r="P3079" s="23"/>
      <c r="Q3079" s="23" t="s">
        <v>39874</v>
      </c>
      <c r="R3079" s="23"/>
      <c r="S3079" s="23"/>
      <c r="T3079" s="28" t="str">
        <f>LOOKUP(1,1/(Table1[[#This Row],[Level_0]:[Level 15]]&gt;0),(Table1[[#This Row],[Level_0]:[Level 15]]))</f>
        <v>H000002380 - [NO - Sales promotion activities]</v>
      </c>
      <c r="U3079" s="24">
        <v>3074</v>
      </c>
    </row>
    <row r="3080" spans="1:21" x14ac:dyDescent="0.25">
      <c r="A3080" s="14" t="s">
        <v>15018</v>
      </c>
      <c r="B3080" s="17" t="s">
        <v>15019</v>
      </c>
      <c r="C3080" s="17" t="s">
        <v>19080</v>
      </c>
      <c r="D3080" s="21" t="s">
        <v>39</v>
      </c>
      <c r="E3080" s="22" t="s">
        <v>25639</v>
      </c>
      <c r="F3080" s="22" t="s">
        <v>26092</v>
      </c>
      <c r="G3080" s="22" t="s">
        <v>40342</v>
      </c>
      <c r="H3080" s="22" t="s">
        <v>26101</v>
      </c>
      <c r="I3080" s="22" t="s">
        <v>26102</v>
      </c>
      <c r="J3080" s="22" t="s">
        <v>26588</v>
      </c>
      <c r="K3080" s="22" t="s">
        <v>26934</v>
      </c>
      <c r="L3080" s="22" t="s">
        <v>27008</v>
      </c>
      <c r="M3080" s="23" t="s">
        <v>27009</v>
      </c>
      <c r="N3080" s="22" t="s">
        <v>27018</v>
      </c>
      <c r="O3080" s="23"/>
      <c r="P3080" s="23" t="s">
        <v>39874</v>
      </c>
      <c r="Q3080" s="23" t="s">
        <v>39874</v>
      </c>
      <c r="R3080" s="23"/>
      <c r="S3080" s="23"/>
      <c r="T3080" s="28" t="str">
        <f>LOOKUP(1,1/(Table1[[#This Row],[Level_0]:[Level 15]]&gt;0),(Table1[[#This Row],[Level_0]:[Level 15]]))</f>
        <v>H000002381 - [NO - BU Fertility &amp; CME]</v>
      </c>
      <c r="U3080" s="24">
        <v>3075</v>
      </c>
    </row>
    <row r="3081" spans="1:21" x14ac:dyDescent="0.25">
      <c r="A3081" s="14" t="s">
        <v>6764</v>
      </c>
      <c r="B3081" s="17" t="s">
        <v>6765</v>
      </c>
      <c r="C3081" s="17" t="s">
        <v>15018</v>
      </c>
      <c r="D3081" s="21" t="s">
        <v>39</v>
      </c>
      <c r="E3081" s="22" t="s">
        <v>25639</v>
      </c>
      <c r="F3081" s="22" t="s">
        <v>26092</v>
      </c>
      <c r="G3081" s="22" t="s">
        <v>40342</v>
      </c>
      <c r="H3081" s="22" t="s">
        <v>26101</v>
      </c>
      <c r="I3081" s="22" t="s">
        <v>26102</v>
      </c>
      <c r="J3081" s="22" t="s">
        <v>26588</v>
      </c>
      <c r="K3081" s="22" t="s">
        <v>26934</v>
      </c>
      <c r="L3081" s="22" t="s">
        <v>27008</v>
      </c>
      <c r="M3081" s="23" t="s">
        <v>27009</v>
      </c>
      <c r="N3081" s="22" t="s">
        <v>27018</v>
      </c>
      <c r="O3081" s="23" t="s">
        <v>27019</v>
      </c>
      <c r="P3081" s="23"/>
      <c r="Q3081" s="23" t="s">
        <v>39874</v>
      </c>
      <c r="R3081" s="23"/>
      <c r="S3081" s="23"/>
      <c r="T3081" s="28" t="str">
        <f>LOOKUP(1,1/(Table1[[#This Row],[Level_0]:[Level 15]]&gt;0),(Table1[[#This Row],[Level_0]:[Level 15]]))</f>
        <v>H000002382 - [NO - Field Force Fertility &amp; CME]</v>
      </c>
      <c r="U3081" s="24">
        <v>3076</v>
      </c>
    </row>
    <row r="3082" spans="1:21" x14ac:dyDescent="0.25">
      <c r="A3082" s="14" t="s">
        <v>8631</v>
      </c>
      <c r="B3082" s="17" t="s">
        <v>8632</v>
      </c>
      <c r="C3082" s="17" t="s">
        <v>15018</v>
      </c>
      <c r="D3082" s="21" t="s">
        <v>39</v>
      </c>
      <c r="E3082" s="22" t="s">
        <v>25639</v>
      </c>
      <c r="F3082" s="22" t="s">
        <v>26092</v>
      </c>
      <c r="G3082" s="22" t="s">
        <v>40342</v>
      </c>
      <c r="H3082" s="22" t="s">
        <v>26101</v>
      </c>
      <c r="I3082" s="22" t="s">
        <v>26102</v>
      </c>
      <c r="J3082" s="22" t="s">
        <v>26588</v>
      </c>
      <c r="K3082" s="22" t="s">
        <v>26934</v>
      </c>
      <c r="L3082" s="22" t="s">
        <v>27008</v>
      </c>
      <c r="M3082" s="23" t="s">
        <v>27009</v>
      </c>
      <c r="N3082" s="22" t="s">
        <v>27018</v>
      </c>
      <c r="O3082" s="23" t="s">
        <v>27020</v>
      </c>
      <c r="P3082" s="23"/>
      <c r="Q3082" s="23" t="s">
        <v>39874</v>
      </c>
      <c r="R3082" s="23"/>
      <c r="S3082" s="23"/>
      <c r="T3082" s="28" t="str">
        <f>LOOKUP(1,1/(Table1[[#This Row],[Level_0]:[Level 15]]&gt;0),(Table1[[#This Row],[Level_0]:[Level 15]]))</f>
        <v>H000002383 - [NO - Marketing Fertility &amp; CME]</v>
      </c>
      <c r="U3082" s="24">
        <v>3077</v>
      </c>
    </row>
    <row r="3083" spans="1:21" x14ac:dyDescent="0.25">
      <c r="A3083" s="14" t="s">
        <v>7748</v>
      </c>
      <c r="B3083" s="17" t="s">
        <v>7746</v>
      </c>
      <c r="C3083" s="17" t="s">
        <v>15018</v>
      </c>
      <c r="D3083" s="21" t="s">
        <v>39</v>
      </c>
      <c r="E3083" s="22" t="s">
        <v>25639</v>
      </c>
      <c r="F3083" s="22" t="s">
        <v>26092</v>
      </c>
      <c r="G3083" s="22" t="s">
        <v>40342</v>
      </c>
      <c r="H3083" s="22" t="s">
        <v>26101</v>
      </c>
      <c r="I3083" s="22" t="s">
        <v>26102</v>
      </c>
      <c r="J3083" s="22" t="s">
        <v>26588</v>
      </c>
      <c r="K3083" s="22" t="s">
        <v>26934</v>
      </c>
      <c r="L3083" s="22" t="s">
        <v>27008</v>
      </c>
      <c r="M3083" s="23" t="s">
        <v>27009</v>
      </c>
      <c r="N3083" s="22" t="s">
        <v>27018</v>
      </c>
      <c r="O3083" s="23" t="s">
        <v>27021</v>
      </c>
      <c r="P3083" s="23"/>
      <c r="Q3083" s="23" t="s">
        <v>39874</v>
      </c>
      <c r="R3083" s="23"/>
      <c r="S3083" s="23"/>
      <c r="T3083" s="28" t="str">
        <f>LOOKUP(1,1/(Table1[[#This Row],[Level_0]:[Level 15]]&gt;0),(Table1[[#This Row],[Level_0]:[Level 15]]))</f>
        <v>H000002384 - [NO - Sales promotion activities]</v>
      </c>
      <c r="U3083" s="24">
        <v>3078</v>
      </c>
    </row>
    <row r="3084" spans="1:21" x14ac:dyDescent="0.25">
      <c r="A3084" s="14" t="s">
        <v>13854</v>
      </c>
      <c r="B3084" s="17" t="s">
        <v>13855</v>
      </c>
      <c r="C3084" s="17" t="s">
        <v>23304</v>
      </c>
      <c r="D3084" s="21" t="s">
        <v>39</v>
      </c>
      <c r="E3084" s="22" t="s">
        <v>25639</v>
      </c>
      <c r="F3084" s="22" t="s">
        <v>26092</v>
      </c>
      <c r="G3084" s="22" t="s">
        <v>40342</v>
      </c>
      <c r="H3084" s="22" t="s">
        <v>26101</v>
      </c>
      <c r="I3084" s="22" t="s">
        <v>26102</v>
      </c>
      <c r="J3084" s="22" t="s">
        <v>26588</v>
      </c>
      <c r="K3084" s="22" t="s">
        <v>26934</v>
      </c>
      <c r="L3084" s="22" t="s">
        <v>27008</v>
      </c>
      <c r="M3084" s="23" t="s">
        <v>27022</v>
      </c>
      <c r="N3084" s="22"/>
      <c r="O3084" s="23" t="s">
        <v>39874</v>
      </c>
      <c r="P3084" s="23" t="s">
        <v>39874</v>
      </c>
      <c r="Q3084" s="23" t="s">
        <v>39874</v>
      </c>
      <c r="R3084" s="23"/>
      <c r="S3084" s="23"/>
      <c r="T3084" s="28" t="str">
        <f>LOOKUP(1,1/(Table1[[#This Row],[Level_0]:[Level 15]]&gt;0),(Table1[[#This Row],[Level_0]:[Level 15]]))</f>
        <v>H000002385 - [NO - Medical - Local R&amp;D]</v>
      </c>
      <c r="U3084" s="24">
        <v>3079</v>
      </c>
    </row>
    <row r="3085" spans="1:21" x14ac:dyDescent="0.25">
      <c r="A3085" s="14" t="s">
        <v>13856</v>
      </c>
      <c r="B3085" s="17" t="s">
        <v>13857</v>
      </c>
      <c r="C3085" s="17" t="s">
        <v>13854</v>
      </c>
      <c r="D3085" s="21" t="s">
        <v>39</v>
      </c>
      <c r="E3085" s="22" t="s">
        <v>25639</v>
      </c>
      <c r="F3085" s="22" t="s">
        <v>26092</v>
      </c>
      <c r="G3085" s="22" t="s">
        <v>40342</v>
      </c>
      <c r="H3085" s="22" t="s">
        <v>26101</v>
      </c>
      <c r="I3085" s="22" t="s">
        <v>26102</v>
      </c>
      <c r="J3085" s="22" t="s">
        <v>26588</v>
      </c>
      <c r="K3085" s="22" t="s">
        <v>26934</v>
      </c>
      <c r="L3085" s="22" t="s">
        <v>27008</v>
      </c>
      <c r="M3085" s="23" t="s">
        <v>27022</v>
      </c>
      <c r="N3085" s="22" t="s">
        <v>27023</v>
      </c>
      <c r="O3085" s="23"/>
      <c r="P3085" s="23" t="s">
        <v>39874</v>
      </c>
      <c r="Q3085" s="23" t="s">
        <v>39874</v>
      </c>
      <c r="R3085" s="23"/>
      <c r="S3085" s="23"/>
      <c r="T3085" s="28" t="str">
        <f>LOOKUP(1,1/(Table1[[#This Row],[Level_0]:[Level 15]]&gt;0),(Table1[[#This Row],[Level_0]:[Level 15]]))</f>
        <v>H000002386 - [NO - Medical BU Oncology]</v>
      </c>
      <c r="U3085" s="24">
        <v>3080</v>
      </c>
    </row>
    <row r="3086" spans="1:21" x14ac:dyDescent="0.25">
      <c r="A3086" s="14" t="s">
        <v>11744</v>
      </c>
      <c r="B3086" s="17" t="s">
        <v>11745</v>
      </c>
      <c r="C3086" s="17" t="s">
        <v>13856</v>
      </c>
      <c r="D3086" s="21" t="s">
        <v>39</v>
      </c>
      <c r="E3086" s="22" t="s">
        <v>25639</v>
      </c>
      <c r="F3086" s="22" t="s">
        <v>26092</v>
      </c>
      <c r="G3086" s="22" t="s">
        <v>40342</v>
      </c>
      <c r="H3086" s="22" t="s">
        <v>26101</v>
      </c>
      <c r="I3086" s="22" t="s">
        <v>26102</v>
      </c>
      <c r="J3086" s="22" t="s">
        <v>26588</v>
      </c>
      <c r="K3086" s="22" t="s">
        <v>26934</v>
      </c>
      <c r="L3086" s="22" t="s">
        <v>27008</v>
      </c>
      <c r="M3086" s="23" t="s">
        <v>27022</v>
      </c>
      <c r="N3086" s="22" t="s">
        <v>27023</v>
      </c>
      <c r="O3086" s="23" t="s">
        <v>27024</v>
      </c>
      <c r="P3086" s="23"/>
      <c r="Q3086" s="23" t="s">
        <v>39874</v>
      </c>
      <c r="R3086" s="23"/>
      <c r="S3086" s="23"/>
      <c r="T3086" s="28" t="str">
        <f>LOOKUP(1,1/(Table1[[#This Row],[Level_0]:[Level 15]]&gt;0),(Table1[[#This Row],[Level_0]:[Level 15]]))</f>
        <v>H000002387 - [NO - Medical Team Oncology]</v>
      </c>
      <c r="U3086" s="24">
        <v>3081</v>
      </c>
    </row>
    <row r="3087" spans="1:21" x14ac:dyDescent="0.25">
      <c r="A3087" s="14" t="s">
        <v>6766</v>
      </c>
      <c r="B3087" s="17" t="s">
        <v>6767</v>
      </c>
      <c r="C3087" s="17" t="s">
        <v>13856</v>
      </c>
      <c r="D3087" s="21" t="s">
        <v>39</v>
      </c>
      <c r="E3087" s="22" t="s">
        <v>25639</v>
      </c>
      <c r="F3087" s="22" t="s">
        <v>26092</v>
      </c>
      <c r="G3087" s="22" t="s">
        <v>40342</v>
      </c>
      <c r="H3087" s="22" t="s">
        <v>26101</v>
      </c>
      <c r="I3087" s="22" t="s">
        <v>26102</v>
      </c>
      <c r="J3087" s="22" t="s">
        <v>26588</v>
      </c>
      <c r="K3087" s="22" t="s">
        <v>26934</v>
      </c>
      <c r="L3087" s="22" t="s">
        <v>27008</v>
      </c>
      <c r="M3087" s="23" t="s">
        <v>27022</v>
      </c>
      <c r="N3087" s="22" t="s">
        <v>27023</v>
      </c>
      <c r="O3087" s="23" t="s">
        <v>27025</v>
      </c>
      <c r="P3087" s="23"/>
      <c r="Q3087" s="23" t="s">
        <v>39874</v>
      </c>
      <c r="R3087" s="23"/>
      <c r="S3087" s="23"/>
      <c r="T3087" s="28" t="str">
        <f>LOOKUP(1,1/(Table1[[#This Row],[Level_0]:[Level 15]]&gt;0),(Table1[[#This Row],[Level_0]:[Level 15]]))</f>
        <v>H000002388 - [NO - Medical activities Oncology]</v>
      </c>
      <c r="U3087" s="24">
        <v>3082</v>
      </c>
    </row>
    <row r="3088" spans="1:21" x14ac:dyDescent="0.25">
      <c r="A3088" s="14" t="s">
        <v>10899</v>
      </c>
      <c r="B3088" s="17" t="s">
        <v>10900</v>
      </c>
      <c r="C3088" s="17" t="s">
        <v>13856</v>
      </c>
      <c r="D3088" s="21" t="s">
        <v>39</v>
      </c>
      <c r="E3088" s="22" t="s">
        <v>25639</v>
      </c>
      <c r="F3088" s="22" t="s">
        <v>26092</v>
      </c>
      <c r="G3088" s="22" t="s">
        <v>40342</v>
      </c>
      <c r="H3088" s="22" t="s">
        <v>26101</v>
      </c>
      <c r="I3088" s="22" t="s">
        <v>26102</v>
      </c>
      <c r="J3088" s="22" t="s">
        <v>26588</v>
      </c>
      <c r="K3088" s="22" t="s">
        <v>26934</v>
      </c>
      <c r="L3088" s="22" t="s">
        <v>27008</v>
      </c>
      <c r="M3088" s="23" t="s">
        <v>27022</v>
      </c>
      <c r="N3088" s="22" t="s">
        <v>27023</v>
      </c>
      <c r="O3088" s="23" t="s">
        <v>27026</v>
      </c>
      <c r="P3088" s="23"/>
      <c r="Q3088" s="23" t="s">
        <v>39874</v>
      </c>
      <c r="R3088" s="23"/>
      <c r="S3088" s="23"/>
      <c r="T3088" s="28" t="str">
        <f>LOOKUP(1,1/(Table1[[#This Row],[Level_0]:[Level 15]]&gt;0),(Table1[[#This Row],[Level_0]:[Level 15]]))</f>
        <v>H000002389 - [NO - Local Studies Oncology]</v>
      </c>
      <c r="U3088" s="24">
        <v>3083</v>
      </c>
    </row>
    <row r="3089" spans="1:21" x14ac:dyDescent="0.25">
      <c r="A3089" s="14" t="s">
        <v>18047</v>
      </c>
      <c r="B3089" s="17" t="s">
        <v>18048</v>
      </c>
      <c r="C3089" s="17" t="s">
        <v>13854</v>
      </c>
      <c r="D3089" s="21" t="s">
        <v>39</v>
      </c>
      <c r="E3089" s="22" t="s">
        <v>25639</v>
      </c>
      <c r="F3089" s="22" t="s">
        <v>26092</v>
      </c>
      <c r="G3089" s="22" t="s">
        <v>40342</v>
      </c>
      <c r="H3089" s="22" t="s">
        <v>26101</v>
      </c>
      <c r="I3089" s="22" t="s">
        <v>26102</v>
      </c>
      <c r="J3089" s="22" t="s">
        <v>26588</v>
      </c>
      <c r="K3089" s="22" t="s">
        <v>26934</v>
      </c>
      <c r="L3089" s="22" t="s">
        <v>27008</v>
      </c>
      <c r="M3089" s="23" t="s">
        <v>27022</v>
      </c>
      <c r="N3089" s="22" t="s">
        <v>27027</v>
      </c>
      <c r="O3089" s="23"/>
      <c r="P3089" s="23" t="s">
        <v>39874</v>
      </c>
      <c r="Q3089" s="23" t="s">
        <v>39874</v>
      </c>
      <c r="R3089" s="23"/>
      <c r="S3089" s="23"/>
      <c r="T3089" s="28" t="str">
        <f>LOOKUP(1,1/(Table1[[#This Row],[Level_0]:[Level 15]]&gt;0),(Table1[[#This Row],[Level_0]:[Level 15]]))</f>
        <v>H000002390 - [NO - Medical BU N&amp;I]</v>
      </c>
      <c r="U3089" s="24">
        <v>3084</v>
      </c>
    </row>
    <row r="3090" spans="1:21" x14ac:dyDescent="0.25">
      <c r="A3090" s="14" t="s">
        <v>16563</v>
      </c>
      <c r="B3090" s="17" t="s">
        <v>16564</v>
      </c>
      <c r="C3090" s="17" t="s">
        <v>18047</v>
      </c>
      <c r="D3090" s="21" t="s">
        <v>39</v>
      </c>
      <c r="E3090" s="22" t="s">
        <v>25639</v>
      </c>
      <c r="F3090" s="22" t="s">
        <v>26092</v>
      </c>
      <c r="G3090" s="22" t="s">
        <v>40342</v>
      </c>
      <c r="H3090" s="22" t="s">
        <v>26101</v>
      </c>
      <c r="I3090" s="22" t="s">
        <v>26102</v>
      </c>
      <c r="J3090" s="22" t="s">
        <v>26588</v>
      </c>
      <c r="K3090" s="22" t="s">
        <v>26934</v>
      </c>
      <c r="L3090" s="22" t="s">
        <v>27008</v>
      </c>
      <c r="M3090" s="23" t="s">
        <v>27022</v>
      </c>
      <c r="N3090" s="22" t="s">
        <v>27027</v>
      </c>
      <c r="O3090" s="23" t="s">
        <v>27028</v>
      </c>
      <c r="P3090" s="23"/>
      <c r="Q3090" s="23" t="s">
        <v>39874</v>
      </c>
      <c r="R3090" s="23"/>
      <c r="S3090" s="23"/>
      <c r="T3090" s="28" t="str">
        <f>LOOKUP(1,1/(Table1[[#This Row],[Level_0]:[Level 15]]&gt;0),(Table1[[#This Row],[Level_0]:[Level 15]]))</f>
        <v>H000002391 - [NO - Medical Team N&amp;I]</v>
      </c>
      <c r="U3090" s="24">
        <v>3085</v>
      </c>
    </row>
    <row r="3091" spans="1:21" x14ac:dyDescent="0.25">
      <c r="A3091" s="14" t="s">
        <v>10901</v>
      </c>
      <c r="B3091" s="17" t="s">
        <v>10902</v>
      </c>
      <c r="C3091" s="17" t="s">
        <v>18047</v>
      </c>
      <c r="D3091" s="21" t="s">
        <v>39</v>
      </c>
      <c r="E3091" s="22" t="s">
        <v>25639</v>
      </c>
      <c r="F3091" s="22" t="s">
        <v>26092</v>
      </c>
      <c r="G3091" s="22" t="s">
        <v>40342</v>
      </c>
      <c r="H3091" s="22" t="s">
        <v>26101</v>
      </c>
      <c r="I3091" s="22" t="s">
        <v>26102</v>
      </c>
      <c r="J3091" s="22" t="s">
        <v>26588</v>
      </c>
      <c r="K3091" s="22" t="s">
        <v>26934</v>
      </c>
      <c r="L3091" s="22" t="s">
        <v>27008</v>
      </c>
      <c r="M3091" s="23" t="s">
        <v>27022</v>
      </c>
      <c r="N3091" s="22" t="s">
        <v>27027</v>
      </c>
      <c r="O3091" s="23" t="s">
        <v>27029</v>
      </c>
      <c r="P3091" s="23"/>
      <c r="Q3091" s="23" t="s">
        <v>39874</v>
      </c>
      <c r="R3091" s="23"/>
      <c r="S3091" s="23"/>
      <c r="T3091" s="28" t="str">
        <f>LOOKUP(1,1/(Table1[[#This Row],[Level_0]:[Level 15]]&gt;0),(Table1[[#This Row],[Level_0]:[Level 15]]))</f>
        <v>H000002392 - [NO - Medical activities N&amp;I]</v>
      </c>
      <c r="U3091" s="24">
        <v>3086</v>
      </c>
    </row>
    <row r="3092" spans="1:21" x14ac:dyDescent="0.25">
      <c r="A3092" s="14" t="s">
        <v>15888</v>
      </c>
      <c r="B3092" s="17" t="s">
        <v>15889</v>
      </c>
      <c r="C3092" s="17" t="s">
        <v>18047</v>
      </c>
      <c r="D3092" s="21" t="s">
        <v>39</v>
      </c>
      <c r="E3092" s="22" t="s">
        <v>25639</v>
      </c>
      <c r="F3092" s="22" t="s">
        <v>26092</v>
      </c>
      <c r="G3092" s="22" t="s">
        <v>40342</v>
      </c>
      <c r="H3092" s="22" t="s">
        <v>26101</v>
      </c>
      <c r="I3092" s="22" t="s">
        <v>26102</v>
      </c>
      <c r="J3092" s="22" t="s">
        <v>26588</v>
      </c>
      <c r="K3092" s="22" t="s">
        <v>26934</v>
      </c>
      <c r="L3092" s="22" t="s">
        <v>27008</v>
      </c>
      <c r="M3092" s="23" t="s">
        <v>27022</v>
      </c>
      <c r="N3092" s="22" t="s">
        <v>27027</v>
      </c>
      <c r="O3092" s="23" t="s">
        <v>27030</v>
      </c>
      <c r="P3092" s="23"/>
      <c r="Q3092" s="23" t="s">
        <v>39874</v>
      </c>
      <c r="R3092" s="23"/>
      <c r="S3092" s="23"/>
      <c r="T3092" s="28" t="str">
        <f>LOOKUP(1,1/(Table1[[#This Row],[Level_0]:[Level 15]]&gt;0),(Table1[[#This Row],[Level_0]:[Level 15]]))</f>
        <v>H000002393 - [NO - Local Studies N&amp;I]</v>
      </c>
      <c r="U3092" s="24">
        <v>3087</v>
      </c>
    </row>
    <row r="3093" spans="1:21" x14ac:dyDescent="0.25">
      <c r="A3093" s="14" t="s">
        <v>7749</v>
      </c>
      <c r="B3093" s="17" t="s">
        <v>7750</v>
      </c>
      <c r="C3093" s="17" t="s">
        <v>13854</v>
      </c>
      <c r="D3093" s="21" t="s">
        <v>39</v>
      </c>
      <c r="E3093" s="22" t="s">
        <v>25639</v>
      </c>
      <c r="F3093" s="22" t="s">
        <v>26092</v>
      </c>
      <c r="G3093" s="22" t="s">
        <v>40342</v>
      </c>
      <c r="H3093" s="22" t="s">
        <v>26101</v>
      </c>
      <c r="I3093" s="22" t="s">
        <v>26102</v>
      </c>
      <c r="J3093" s="22" t="s">
        <v>26588</v>
      </c>
      <c r="K3093" s="22" t="s">
        <v>26934</v>
      </c>
      <c r="L3093" s="22" t="s">
        <v>27008</v>
      </c>
      <c r="M3093" s="23" t="s">
        <v>27022</v>
      </c>
      <c r="N3093" s="22" t="s">
        <v>27031</v>
      </c>
      <c r="O3093" s="23"/>
      <c r="P3093" s="23" t="s">
        <v>39874</v>
      </c>
      <c r="Q3093" s="23" t="s">
        <v>39874</v>
      </c>
      <c r="R3093" s="23"/>
      <c r="S3093" s="23"/>
      <c r="T3093" s="28" t="str">
        <f>LOOKUP(1,1/(Table1[[#This Row],[Level_0]:[Level 15]]&gt;0),(Table1[[#This Row],[Level_0]:[Level 15]]))</f>
        <v>H000002394 - [NO - Medical BU Fertility &amp; CME]</v>
      </c>
      <c r="U3093" s="24">
        <v>3088</v>
      </c>
    </row>
    <row r="3094" spans="1:21" x14ac:dyDescent="0.25">
      <c r="A3094" s="14" t="s">
        <v>5917</v>
      </c>
      <c r="B3094" s="17" t="s">
        <v>5918</v>
      </c>
      <c r="C3094" s="17" t="s">
        <v>7749</v>
      </c>
      <c r="D3094" s="21" t="s">
        <v>39</v>
      </c>
      <c r="E3094" s="22" t="s">
        <v>25639</v>
      </c>
      <c r="F3094" s="22" t="s">
        <v>26092</v>
      </c>
      <c r="G3094" s="22" t="s">
        <v>40342</v>
      </c>
      <c r="H3094" s="22" t="s">
        <v>26101</v>
      </c>
      <c r="I3094" s="22" t="s">
        <v>26102</v>
      </c>
      <c r="J3094" s="22" t="s">
        <v>26588</v>
      </c>
      <c r="K3094" s="22" t="s">
        <v>26934</v>
      </c>
      <c r="L3094" s="22" t="s">
        <v>27008</v>
      </c>
      <c r="M3094" s="23" t="s">
        <v>27022</v>
      </c>
      <c r="N3094" s="22" t="s">
        <v>27031</v>
      </c>
      <c r="O3094" s="23" t="s">
        <v>27032</v>
      </c>
      <c r="P3094" s="23"/>
      <c r="Q3094" s="23" t="s">
        <v>39874</v>
      </c>
      <c r="R3094" s="23"/>
      <c r="S3094" s="23"/>
      <c r="T3094" s="28" t="str">
        <f>LOOKUP(1,1/(Table1[[#This Row],[Level_0]:[Level 15]]&gt;0),(Table1[[#This Row],[Level_0]:[Level 15]]))</f>
        <v>H000002395 - [NO - Medical Team Fertility &amp; CME]</v>
      </c>
      <c r="U3094" s="24">
        <v>3089</v>
      </c>
    </row>
    <row r="3095" spans="1:21" x14ac:dyDescent="0.25">
      <c r="A3095" s="14" t="s">
        <v>434</v>
      </c>
      <c r="B3095" s="17" t="s">
        <v>435</v>
      </c>
      <c r="C3095" s="17" t="s">
        <v>7749</v>
      </c>
      <c r="D3095" s="21" t="s">
        <v>39</v>
      </c>
      <c r="E3095" s="22" t="s">
        <v>25639</v>
      </c>
      <c r="F3095" s="22" t="s">
        <v>26092</v>
      </c>
      <c r="G3095" s="22" t="s">
        <v>40342</v>
      </c>
      <c r="H3095" s="22" t="s">
        <v>26101</v>
      </c>
      <c r="I3095" s="22" t="s">
        <v>26102</v>
      </c>
      <c r="J3095" s="22" t="s">
        <v>26588</v>
      </c>
      <c r="K3095" s="22" t="s">
        <v>26934</v>
      </c>
      <c r="L3095" s="22" t="s">
        <v>27008</v>
      </c>
      <c r="M3095" s="23" t="s">
        <v>27022</v>
      </c>
      <c r="N3095" s="22" t="s">
        <v>27031</v>
      </c>
      <c r="O3095" s="23" t="s">
        <v>27033</v>
      </c>
      <c r="P3095" s="23"/>
      <c r="Q3095" s="23" t="s">
        <v>39874</v>
      </c>
      <c r="R3095" s="23"/>
      <c r="S3095" s="23"/>
      <c r="T3095" s="28" t="str">
        <f>LOOKUP(1,1/(Table1[[#This Row],[Level_0]:[Level 15]]&gt;0),(Table1[[#This Row],[Level_0]:[Level 15]]))</f>
        <v>H000002396 - [NO - Medical activities Fertility &amp; CME]</v>
      </c>
      <c r="U3095" s="24">
        <v>3090</v>
      </c>
    </row>
    <row r="3096" spans="1:21" x14ac:dyDescent="0.25">
      <c r="A3096" s="14" t="s">
        <v>22291</v>
      </c>
      <c r="B3096" s="17" t="s">
        <v>22292</v>
      </c>
      <c r="C3096" s="17" t="s">
        <v>23304</v>
      </c>
      <c r="D3096" s="21" t="s">
        <v>39</v>
      </c>
      <c r="E3096" s="22" t="s">
        <v>25639</v>
      </c>
      <c r="F3096" s="22" t="s">
        <v>26092</v>
      </c>
      <c r="G3096" s="22" t="s">
        <v>40342</v>
      </c>
      <c r="H3096" s="22" t="s">
        <v>26101</v>
      </c>
      <c r="I3096" s="22" t="s">
        <v>26102</v>
      </c>
      <c r="J3096" s="22" t="s">
        <v>26588</v>
      </c>
      <c r="K3096" s="22" t="s">
        <v>26934</v>
      </c>
      <c r="L3096" s="22" t="s">
        <v>27008</v>
      </c>
      <c r="M3096" s="23" t="s">
        <v>27034</v>
      </c>
      <c r="N3096" s="22"/>
      <c r="O3096" s="23" t="s">
        <v>39874</v>
      </c>
      <c r="P3096" s="23" t="s">
        <v>39874</v>
      </c>
      <c r="Q3096" s="23" t="s">
        <v>39874</v>
      </c>
      <c r="R3096" s="23"/>
      <c r="S3096" s="23"/>
      <c r="T3096" s="28" t="str">
        <f>LOOKUP(1,1/(Table1[[#This Row],[Level_0]:[Level 15]]&gt;0),(Table1[[#This Row],[Level_0]:[Level 15]]))</f>
        <v>H000002397 - [NO - General]</v>
      </c>
      <c r="U3096" s="24">
        <v>3091</v>
      </c>
    </row>
    <row r="3097" spans="1:21" x14ac:dyDescent="0.25">
      <c r="A3097" s="14" t="s">
        <v>15020</v>
      </c>
      <c r="B3097" s="17" t="s">
        <v>15021</v>
      </c>
      <c r="C3097" s="17" t="s">
        <v>22291</v>
      </c>
      <c r="D3097" s="21" t="s">
        <v>39</v>
      </c>
      <c r="E3097" s="22" t="s">
        <v>25639</v>
      </c>
      <c r="F3097" s="22" t="s">
        <v>26092</v>
      </c>
      <c r="G3097" s="22" t="s">
        <v>40342</v>
      </c>
      <c r="H3097" s="22" t="s">
        <v>26101</v>
      </c>
      <c r="I3097" s="22" t="s">
        <v>26102</v>
      </c>
      <c r="J3097" s="22" t="s">
        <v>26588</v>
      </c>
      <c r="K3097" s="22" t="s">
        <v>26934</v>
      </c>
      <c r="L3097" s="22" t="s">
        <v>27008</v>
      </c>
      <c r="M3097" s="23" t="s">
        <v>27034</v>
      </c>
      <c r="N3097" s="22" t="s">
        <v>27035</v>
      </c>
      <c r="O3097" s="23"/>
      <c r="P3097" s="23" t="s">
        <v>39874</v>
      </c>
      <c r="Q3097" s="23" t="s">
        <v>39874</v>
      </c>
      <c r="R3097" s="23"/>
      <c r="S3097" s="23"/>
      <c r="T3097" s="28" t="str">
        <f>LOOKUP(1,1/(Table1[[#This Row],[Level_0]:[Level 15]]&gt;0),(Table1[[#This Row],[Level_0]:[Level 15]]))</f>
        <v>H000002398 - [NO - General Management]</v>
      </c>
      <c r="U3097" s="24">
        <v>3092</v>
      </c>
    </row>
    <row r="3098" spans="1:21" x14ac:dyDescent="0.25">
      <c r="A3098" s="14" t="s">
        <v>11746</v>
      </c>
      <c r="B3098" s="17" t="s">
        <v>11747</v>
      </c>
      <c r="C3098" s="17" t="s">
        <v>22291</v>
      </c>
      <c r="D3098" s="21" t="s">
        <v>39</v>
      </c>
      <c r="E3098" s="22" t="s">
        <v>25639</v>
      </c>
      <c r="F3098" s="22" t="s">
        <v>26092</v>
      </c>
      <c r="G3098" s="22" t="s">
        <v>40342</v>
      </c>
      <c r="H3098" s="22" t="s">
        <v>26101</v>
      </c>
      <c r="I3098" s="22" t="s">
        <v>26102</v>
      </c>
      <c r="J3098" s="22" t="s">
        <v>26588</v>
      </c>
      <c r="K3098" s="22" t="s">
        <v>26934</v>
      </c>
      <c r="L3098" s="22" t="s">
        <v>27008</v>
      </c>
      <c r="M3098" s="23" t="s">
        <v>27034</v>
      </c>
      <c r="N3098" s="22" t="s">
        <v>27036</v>
      </c>
      <c r="O3098" s="23"/>
      <c r="P3098" s="23" t="s">
        <v>39874</v>
      </c>
      <c r="Q3098" s="23" t="s">
        <v>39874</v>
      </c>
      <c r="R3098" s="23"/>
      <c r="S3098" s="23"/>
      <c r="T3098" s="28" t="str">
        <f>LOOKUP(1,1/(Table1[[#This Row],[Level_0]:[Level 15]]&gt;0),(Table1[[#This Row],[Level_0]:[Level 15]]))</f>
        <v>H000002399 - [NO - Commercial Excellence]</v>
      </c>
      <c r="U3098" s="24">
        <v>3093</v>
      </c>
    </row>
    <row r="3099" spans="1:21" x14ac:dyDescent="0.25">
      <c r="A3099" s="14" t="s">
        <v>10221</v>
      </c>
      <c r="B3099" s="17" t="s">
        <v>10222</v>
      </c>
      <c r="C3099" s="17" t="s">
        <v>22291</v>
      </c>
      <c r="D3099" s="21" t="s">
        <v>39</v>
      </c>
      <c r="E3099" s="22" t="s">
        <v>25639</v>
      </c>
      <c r="F3099" s="22" t="s">
        <v>26092</v>
      </c>
      <c r="G3099" s="22" t="s">
        <v>40342</v>
      </c>
      <c r="H3099" s="22" t="s">
        <v>26101</v>
      </c>
      <c r="I3099" s="22" t="s">
        <v>26102</v>
      </c>
      <c r="J3099" s="22" t="s">
        <v>26588</v>
      </c>
      <c r="K3099" s="22" t="s">
        <v>26934</v>
      </c>
      <c r="L3099" s="22" t="s">
        <v>27008</v>
      </c>
      <c r="M3099" s="23" t="s">
        <v>27034</v>
      </c>
      <c r="N3099" s="22" t="s">
        <v>27037</v>
      </c>
      <c r="O3099" s="23"/>
      <c r="P3099" s="23" t="s">
        <v>39874</v>
      </c>
      <c r="Q3099" s="23" t="s">
        <v>39874</v>
      </c>
      <c r="R3099" s="23"/>
      <c r="S3099" s="23"/>
      <c r="T3099" s="28" t="str">
        <f>LOOKUP(1,1/(Table1[[#This Row],[Level_0]:[Level 15]]&gt;0),(Table1[[#This Row],[Level_0]:[Level 15]]))</f>
        <v>H000002400 - [NO - Market Access &amp; Pricing]</v>
      </c>
      <c r="U3099" s="24">
        <v>3094</v>
      </c>
    </row>
    <row r="3100" spans="1:21" x14ac:dyDescent="0.25">
      <c r="A3100" s="14" t="s">
        <v>15022</v>
      </c>
      <c r="B3100" s="17" t="s">
        <v>15023</v>
      </c>
      <c r="C3100" s="17" t="s">
        <v>22291</v>
      </c>
      <c r="D3100" s="21" t="s">
        <v>39</v>
      </c>
      <c r="E3100" s="22" t="s">
        <v>25639</v>
      </c>
      <c r="F3100" s="22" t="s">
        <v>26092</v>
      </c>
      <c r="G3100" s="22" t="s">
        <v>40342</v>
      </c>
      <c r="H3100" s="22" t="s">
        <v>26101</v>
      </c>
      <c r="I3100" s="22" t="s">
        <v>26102</v>
      </c>
      <c r="J3100" s="22" t="s">
        <v>26588</v>
      </c>
      <c r="K3100" s="22" t="s">
        <v>26934</v>
      </c>
      <c r="L3100" s="22" t="s">
        <v>27008</v>
      </c>
      <c r="M3100" s="23" t="s">
        <v>27034</v>
      </c>
      <c r="N3100" s="22" t="s">
        <v>27038</v>
      </c>
      <c r="O3100" s="23"/>
      <c r="P3100" s="23" t="s">
        <v>39874</v>
      </c>
      <c r="Q3100" s="23" t="s">
        <v>39874</v>
      </c>
      <c r="R3100" s="23"/>
      <c r="S3100" s="23"/>
      <c r="T3100" s="28" t="str">
        <f>LOOKUP(1,1/(Table1[[#This Row],[Level_0]:[Level 15]]&gt;0),(Table1[[#This Row],[Level_0]:[Level 15]]))</f>
        <v>H000002401 - [NO - Regulatory Affairs]</v>
      </c>
      <c r="U3100" s="24">
        <v>3095</v>
      </c>
    </row>
    <row r="3101" spans="1:21" x14ac:dyDescent="0.25">
      <c r="A3101" s="14" t="s">
        <v>19084</v>
      </c>
      <c r="B3101" s="17" t="s">
        <v>19085</v>
      </c>
      <c r="C3101" s="17" t="s">
        <v>22291</v>
      </c>
      <c r="D3101" s="21" t="s">
        <v>39</v>
      </c>
      <c r="E3101" s="22" t="s">
        <v>25639</v>
      </c>
      <c r="F3101" s="22" t="s">
        <v>26092</v>
      </c>
      <c r="G3101" s="22" t="s">
        <v>40342</v>
      </c>
      <c r="H3101" s="22" t="s">
        <v>26101</v>
      </c>
      <c r="I3101" s="22" t="s">
        <v>26102</v>
      </c>
      <c r="J3101" s="22" t="s">
        <v>26588</v>
      </c>
      <c r="K3101" s="22" t="s">
        <v>26934</v>
      </c>
      <c r="L3101" s="22" t="s">
        <v>27008</v>
      </c>
      <c r="M3101" s="23" t="s">
        <v>27034</v>
      </c>
      <c r="N3101" s="22" t="s">
        <v>27039</v>
      </c>
      <c r="O3101" s="23"/>
      <c r="P3101" s="23" t="s">
        <v>39874</v>
      </c>
      <c r="Q3101" s="23" t="s">
        <v>39874</v>
      </c>
      <c r="R3101" s="23"/>
      <c r="S3101" s="23"/>
      <c r="T3101" s="28" t="str">
        <f>LOOKUP(1,1/(Table1[[#This Row],[Level_0]:[Level 15]]&gt;0),(Table1[[#This Row],[Level_0]:[Level 15]]))</f>
        <v>H000002402 - [NO - Communication]</v>
      </c>
      <c r="U3101" s="24">
        <v>3096</v>
      </c>
    </row>
    <row r="3102" spans="1:21" x14ac:dyDescent="0.25">
      <c r="A3102" s="14" t="s">
        <v>6768</v>
      </c>
      <c r="B3102" s="17" t="s">
        <v>6769</v>
      </c>
      <c r="C3102" s="17" t="s">
        <v>22291</v>
      </c>
      <c r="D3102" s="21" t="s">
        <v>39</v>
      </c>
      <c r="E3102" s="22" t="s">
        <v>25639</v>
      </c>
      <c r="F3102" s="22" t="s">
        <v>26092</v>
      </c>
      <c r="G3102" s="22" t="s">
        <v>40342</v>
      </c>
      <c r="H3102" s="22" t="s">
        <v>26101</v>
      </c>
      <c r="I3102" s="22" t="s">
        <v>26102</v>
      </c>
      <c r="J3102" s="22" t="s">
        <v>26588</v>
      </c>
      <c r="K3102" s="22" t="s">
        <v>26934</v>
      </c>
      <c r="L3102" s="22" t="s">
        <v>27008</v>
      </c>
      <c r="M3102" s="23" t="s">
        <v>27034</v>
      </c>
      <c r="N3102" s="22" t="s">
        <v>27040</v>
      </c>
      <c r="O3102" s="23"/>
      <c r="P3102" s="23" t="s">
        <v>39874</v>
      </c>
      <c r="Q3102" s="23" t="s">
        <v>39874</v>
      </c>
      <c r="R3102" s="23"/>
      <c r="S3102" s="23"/>
      <c r="T3102" s="28" t="str">
        <f>LOOKUP(1,1/(Table1[[#This Row],[Level_0]:[Level 15]]&gt;0),(Table1[[#This Row],[Level_0]:[Level 15]]))</f>
        <v>H000002403 - [NO - Digital Marketing Activator]</v>
      </c>
      <c r="U3102" s="24">
        <v>3097</v>
      </c>
    </row>
    <row r="3103" spans="1:21" x14ac:dyDescent="0.25">
      <c r="A3103" s="14" t="s">
        <v>15890</v>
      </c>
      <c r="B3103" s="17" t="s">
        <v>15891</v>
      </c>
      <c r="C3103" s="17" t="s">
        <v>22291</v>
      </c>
      <c r="D3103" s="21" t="s">
        <v>39</v>
      </c>
      <c r="E3103" s="22" t="s">
        <v>25639</v>
      </c>
      <c r="F3103" s="22" t="s">
        <v>26092</v>
      </c>
      <c r="G3103" s="22" t="s">
        <v>40342</v>
      </c>
      <c r="H3103" s="22" t="s">
        <v>26101</v>
      </c>
      <c r="I3103" s="22" t="s">
        <v>26102</v>
      </c>
      <c r="J3103" s="22" t="s">
        <v>26588</v>
      </c>
      <c r="K3103" s="22" t="s">
        <v>26934</v>
      </c>
      <c r="L3103" s="22" t="s">
        <v>27008</v>
      </c>
      <c r="M3103" s="23" t="s">
        <v>27034</v>
      </c>
      <c r="N3103" s="22" t="s">
        <v>27041</v>
      </c>
      <c r="O3103" s="23"/>
      <c r="P3103" s="23" t="s">
        <v>39874</v>
      </c>
      <c r="Q3103" s="23" t="s">
        <v>39874</v>
      </c>
      <c r="R3103" s="23"/>
      <c r="S3103" s="23"/>
      <c r="T3103" s="28" t="str">
        <f>LOOKUP(1,1/(Table1[[#This Row],[Level_0]:[Level 15]]&gt;0),(Table1[[#This Row],[Level_0]:[Level 15]]))</f>
        <v>H000002404 - [NO - External Services]</v>
      </c>
      <c r="U3103" s="24">
        <v>3098</v>
      </c>
    </row>
    <row r="3104" spans="1:21" x14ac:dyDescent="0.25">
      <c r="A3104" s="14" t="s">
        <v>12628</v>
      </c>
      <c r="B3104" s="17" t="s">
        <v>12629</v>
      </c>
      <c r="C3104" s="17" t="s">
        <v>22291</v>
      </c>
      <c r="D3104" s="21" t="s">
        <v>39</v>
      </c>
      <c r="E3104" s="22" t="s">
        <v>25639</v>
      </c>
      <c r="F3104" s="22" t="s">
        <v>26092</v>
      </c>
      <c r="G3104" s="22" t="s">
        <v>40342</v>
      </c>
      <c r="H3104" s="22" t="s">
        <v>26101</v>
      </c>
      <c r="I3104" s="22" t="s">
        <v>26102</v>
      </c>
      <c r="J3104" s="22" t="s">
        <v>26588</v>
      </c>
      <c r="K3104" s="22" t="s">
        <v>26934</v>
      </c>
      <c r="L3104" s="22" t="s">
        <v>27008</v>
      </c>
      <c r="M3104" s="23" t="s">
        <v>27034</v>
      </c>
      <c r="N3104" s="22" t="s">
        <v>27042</v>
      </c>
      <c r="O3104" s="23"/>
      <c r="P3104" s="23" t="s">
        <v>39874</v>
      </c>
      <c r="Q3104" s="23" t="s">
        <v>39874</v>
      </c>
      <c r="R3104" s="23"/>
      <c r="S3104" s="23"/>
      <c r="T3104" s="28" t="str">
        <f>LOOKUP(1,1/(Table1[[#This Row],[Level_0]:[Level 15]]&gt;0),(Table1[[#This Row],[Level_0]:[Level 15]]))</f>
        <v>H000002405 - [NO - Data Privacy Officer]</v>
      </c>
      <c r="U3104" s="24">
        <v>3099</v>
      </c>
    </row>
    <row r="3105" spans="1:21" x14ac:dyDescent="0.25">
      <c r="A3105" s="14" t="s">
        <v>15892</v>
      </c>
      <c r="B3105" s="17" t="s">
        <v>15893</v>
      </c>
      <c r="C3105" s="17" t="s">
        <v>22291</v>
      </c>
      <c r="D3105" s="21" t="s">
        <v>39</v>
      </c>
      <c r="E3105" s="22" t="s">
        <v>25639</v>
      </c>
      <c r="F3105" s="22" t="s">
        <v>26092</v>
      </c>
      <c r="G3105" s="22" t="s">
        <v>40342</v>
      </c>
      <c r="H3105" s="22" t="s">
        <v>26101</v>
      </c>
      <c r="I3105" s="22" t="s">
        <v>26102</v>
      </c>
      <c r="J3105" s="22" t="s">
        <v>26588</v>
      </c>
      <c r="K3105" s="22" t="s">
        <v>26934</v>
      </c>
      <c r="L3105" s="22" t="s">
        <v>27008</v>
      </c>
      <c r="M3105" s="23" t="s">
        <v>27034</v>
      </c>
      <c r="N3105" s="22" t="s">
        <v>27043</v>
      </c>
      <c r="O3105" s="23"/>
      <c r="P3105" s="23" t="s">
        <v>39874</v>
      </c>
      <c r="Q3105" s="23" t="s">
        <v>39874</v>
      </c>
      <c r="R3105" s="23"/>
      <c r="S3105" s="23"/>
      <c r="T3105" s="28" t="str">
        <f>LOOKUP(1,1/(Table1[[#This Row],[Level_0]:[Level 15]]&gt;0),(Table1[[#This Row],[Level_0]:[Level 15]]))</f>
        <v>H000002406 - [NO - Other Admin Costs]</v>
      </c>
      <c r="U3105" s="24">
        <v>3100</v>
      </c>
    </row>
    <row r="3106" spans="1:21" x14ac:dyDescent="0.25">
      <c r="A3106" s="14" t="s">
        <v>23310</v>
      </c>
      <c r="B3106" s="17" t="s">
        <v>23311</v>
      </c>
      <c r="C3106" s="17" t="s">
        <v>23527</v>
      </c>
      <c r="D3106" s="21" t="s">
        <v>39</v>
      </c>
      <c r="E3106" s="22" t="s">
        <v>25639</v>
      </c>
      <c r="F3106" s="22" t="s">
        <v>26092</v>
      </c>
      <c r="G3106" s="22" t="s">
        <v>40342</v>
      </c>
      <c r="H3106" s="22" t="s">
        <v>26101</v>
      </c>
      <c r="I3106" s="22" t="s">
        <v>26102</v>
      </c>
      <c r="J3106" s="22" t="s">
        <v>26588</v>
      </c>
      <c r="K3106" s="22" t="s">
        <v>26934</v>
      </c>
      <c r="L3106" s="22" t="s">
        <v>27044</v>
      </c>
      <c r="M3106" s="23"/>
      <c r="N3106" s="22"/>
      <c r="O3106" s="23"/>
      <c r="P3106" s="23"/>
      <c r="Q3106" s="23"/>
      <c r="R3106" s="23"/>
      <c r="S3106" s="23"/>
      <c r="T3106" s="28" t="str">
        <f>LOOKUP(1,1/(Table1[[#This Row],[Level_0]:[Level 15]]&gt;0),(Table1[[#This Row],[Level_0]:[Level 15]]))</f>
        <v>H000000238 - [SE Sweden]</v>
      </c>
      <c r="U3106" s="24">
        <v>3101</v>
      </c>
    </row>
    <row r="3107" spans="1:21" x14ac:dyDescent="0.25">
      <c r="A3107" s="14" t="s">
        <v>19086</v>
      </c>
      <c r="B3107" s="17" t="s">
        <v>19087</v>
      </c>
      <c r="C3107" s="17" t="s">
        <v>23310</v>
      </c>
      <c r="D3107" s="21" t="s">
        <v>39</v>
      </c>
      <c r="E3107" s="22" t="s">
        <v>25639</v>
      </c>
      <c r="F3107" s="22" t="s">
        <v>26092</v>
      </c>
      <c r="G3107" s="22" t="s">
        <v>40342</v>
      </c>
      <c r="H3107" s="22" t="s">
        <v>26101</v>
      </c>
      <c r="I3107" s="22" t="s">
        <v>26102</v>
      </c>
      <c r="J3107" s="22" t="s">
        <v>26588</v>
      </c>
      <c r="K3107" s="22" t="s">
        <v>26934</v>
      </c>
      <c r="L3107" s="22" t="s">
        <v>27044</v>
      </c>
      <c r="M3107" s="23" t="s">
        <v>27045</v>
      </c>
      <c r="N3107" s="22"/>
      <c r="O3107" s="23" t="s">
        <v>39874</v>
      </c>
      <c r="P3107" s="23" t="s">
        <v>39874</v>
      </c>
      <c r="Q3107" s="23" t="s">
        <v>39874</v>
      </c>
      <c r="R3107" s="23"/>
      <c r="S3107" s="23"/>
      <c r="T3107" s="28" t="str">
        <f>LOOKUP(1,1/(Table1[[#This Row],[Level_0]:[Level 15]]&gt;0),(Table1[[#This Row],[Level_0]:[Level 15]]))</f>
        <v>H000002407 - [SE - Commercial BU]</v>
      </c>
      <c r="U3107" s="24">
        <v>3102</v>
      </c>
    </row>
    <row r="3108" spans="1:21" x14ac:dyDescent="0.25">
      <c r="A3108" s="14" t="s">
        <v>20513</v>
      </c>
      <c r="B3108" s="17" t="s">
        <v>20514</v>
      </c>
      <c r="C3108" s="17" t="s">
        <v>19086</v>
      </c>
      <c r="D3108" s="21" t="s">
        <v>39</v>
      </c>
      <c r="E3108" s="22" t="s">
        <v>25639</v>
      </c>
      <c r="F3108" s="22" t="s">
        <v>26092</v>
      </c>
      <c r="G3108" s="22" t="s">
        <v>40342</v>
      </c>
      <c r="H3108" s="22" t="s">
        <v>26101</v>
      </c>
      <c r="I3108" s="22" t="s">
        <v>26102</v>
      </c>
      <c r="J3108" s="22" t="s">
        <v>26588</v>
      </c>
      <c r="K3108" s="22" t="s">
        <v>26934</v>
      </c>
      <c r="L3108" s="22" t="s">
        <v>27044</v>
      </c>
      <c r="M3108" s="23" t="s">
        <v>27045</v>
      </c>
      <c r="N3108" s="22" t="s">
        <v>27046</v>
      </c>
      <c r="O3108" s="23"/>
      <c r="P3108" s="23" t="s">
        <v>39874</v>
      </c>
      <c r="Q3108" s="23" t="s">
        <v>39874</v>
      </c>
      <c r="R3108" s="23"/>
      <c r="S3108" s="23"/>
      <c r="T3108" s="28" t="str">
        <f>LOOKUP(1,1/(Table1[[#This Row],[Level_0]:[Level 15]]&gt;0),(Table1[[#This Row],[Level_0]:[Level 15]]))</f>
        <v>H000002408 - [SE - BU Oncology]</v>
      </c>
      <c r="U3108" s="24">
        <v>3103</v>
      </c>
    </row>
    <row r="3109" spans="1:21" x14ac:dyDescent="0.25">
      <c r="A3109" s="14" t="s">
        <v>12630</v>
      </c>
      <c r="B3109" s="17" t="s">
        <v>12631</v>
      </c>
      <c r="C3109" s="17" t="s">
        <v>20513</v>
      </c>
      <c r="D3109" s="21" t="s">
        <v>39</v>
      </c>
      <c r="E3109" s="22" t="s">
        <v>25639</v>
      </c>
      <c r="F3109" s="22" t="s">
        <v>26092</v>
      </c>
      <c r="G3109" s="22" t="s">
        <v>40342</v>
      </c>
      <c r="H3109" s="22" t="s">
        <v>26101</v>
      </c>
      <c r="I3109" s="22" t="s">
        <v>26102</v>
      </c>
      <c r="J3109" s="22" t="s">
        <v>26588</v>
      </c>
      <c r="K3109" s="22" t="s">
        <v>26934</v>
      </c>
      <c r="L3109" s="22" t="s">
        <v>27044</v>
      </c>
      <c r="M3109" s="23" t="s">
        <v>27045</v>
      </c>
      <c r="N3109" s="22" t="s">
        <v>27046</v>
      </c>
      <c r="O3109" s="23" t="s">
        <v>27047</v>
      </c>
      <c r="P3109" s="23"/>
      <c r="Q3109" s="23" t="s">
        <v>39874</v>
      </c>
      <c r="R3109" s="23"/>
      <c r="S3109" s="23"/>
      <c r="T3109" s="28" t="str">
        <f>LOOKUP(1,1/(Table1[[#This Row],[Level_0]:[Level 15]]&gt;0),(Table1[[#This Row],[Level_0]:[Level 15]]))</f>
        <v>H000002409 - [SE - Field Force Oncology]</v>
      </c>
      <c r="U3109" s="24">
        <v>3104</v>
      </c>
    </row>
    <row r="3110" spans="1:21" x14ac:dyDescent="0.25">
      <c r="A3110" s="14" t="s">
        <v>15024</v>
      </c>
      <c r="B3110" s="17" t="s">
        <v>15025</v>
      </c>
      <c r="C3110" s="17" t="s">
        <v>20513</v>
      </c>
      <c r="D3110" s="21" t="s">
        <v>39</v>
      </c>
      <c r="E3110" s="22" t="s">
        <v>25639</v>
      </c>
      <c r="F3110" s="22" t="s">
        <v>26092</v>
      </c>
      <c r="G3110" s="22" t="s">
        <v>40342</v>
      </c>
      <c r="H3110" s="22" t="s">
        <v>26101</v>
      </c>
      <c r="I3110" s="22" t="s">
        <v>26102</v>
      </c>
      <c r="J3110" s="22" t="s">
        <v>26588</v>
      </c>
      <c r="K3110" s="22" t="s">
        <v>26934</v>
      </c>
      <c r="L3110" s="22" t="s">
        <v>27044</v>
      </c>
      <c r="M3110" s="23" t="s">
        <v>27045</v>
      </c>
      <c r="N3110" s="22" t="s">
        <v>27046</v>
      </c>
      <c r="O3110" s="23" t="s">
        <v>27048</v>
      </c>
      <c r="P3110" s="23"/>
      <c r="Q3110" s="23" t="s">
        <v>39874</v>
      </c>
      <c r="R3110" s="23"/>
      <c r="S3110" s="23"/>
      <c r="T3110" s="28" t="str">
        <f>LOOKUP(1,1/(Table1[[#This Row],[Level_0]:[Level 15]]&gt;0),(Table1[[#This Row],[Level_0]:[Level 15]]))</f>
        <v>H000002410 - [SE - Marketing Oncology]</v>
      </c>
      <c r="U3110" s="24">
        <v>3105</v>
      </c>
    </row>
    <row r="3111" spans="1:21" x14ac:dyDescent="0.25">
      <c r="A3111" s="14" t="s">
        <v>7751</v>
      </c>
      <c r="B3111" s="17" t="s">
        <v>7752</v>
      </c>
      <c r="C3111" s="17" t="s">
        <v>20513</v>
      </c>
      <c r="D3111" s="21" t="s">
        <v>39</v>
      </c>
      <c r="E3111" s="22" t="s">
        <v>25639</v>
      </c>
      <c r="F3111" s="22" t="s">
        <v>26092</v>
      </c>
      <c r="G3111" s="22" t="s">
        <v>40342</v>
      </c>
      <c r="H3111" s="22" t="s">
        <v>26101</v>
      </c>
      <c r="I3111" s="22" t="s">
        <v>26102</v>
      </c>
      <c r="J3111" s="22" t="s">
        <v>26588</v>
      </c>
      <c r="K3111" s="22" t="s">
        <v>26934</v>
      </c>
      <c r="L3111" s="22" t="s">
        <v>27044</v>
      </c>
      <c r="M3111" s="23" t="s">
        <v>27045</v>
      </c>
      <c r="N3111" s="22" t="s">
        <v>27046</v>
      </c>
      <c r="O3111" s="23" t="s">
        <v>27049</v>
      </c>
      <c r="P3111" s="23"/>
      <c r="Q3111" s="23" t="s">
        <v>39874</v>
      </c>
      <c r="R3111" s="23"/>
      <c r="S3111" s="23"/>
      <c r="T3111" s="28" t="str">
        <f>LOOKUP(1,1/(Table1[[#This Row],[Level_0]:[Level 15]]&gt;0),(Table1[[#This Row],[Level_0]:[Level 15]]))</f>
        <v>H000002411 - [SE - Sales promotion activities]</v>
      </c>
      <c r="U3111" s="24">
        <v>3106</v>
      </c>
    </row>
    <row r="3112" spans="1:21" x14ac:dyDescent="0.25">
      <c r="A3112" s="14" t="s">
        <v>22822</v>
      </c>
      <c r="B3112" s="17" t="s">
        <v>22823</v>
      </c>
      <c r="C3112" s="17" t="s">
        <v>19086</v>
      </c>
      <c r="D3112" s="21" t="s">
        <v>39</v>
      </c>
      <c r="E3112" s="22" t="s">
        <v>25639</v>
      </c>
      <c r="F3112" s="22" t="s">
        <v>26092</v>
      </c>
      <c r="G3112" s="22" t="s">
        <v>40342</v>
      </c>
      <c r="H3112" s="22" t="s">
        <v>26101</v>
      </c>
      <c r="I3112" s="22" t="s">
        <v>26102</v>
      </c>
      <c r="J3112" s="22" t="s">
        <v>26588</v>
      </c>
      <c r="K3112" s="22" t="s">
        <v>26934</v>
      </c>
      <c r="L3112" s="22" t="s">
        <v>27044</v>
      </c>
      <c r="M3112" s="23" t="s">
        <v>27045</v>
      </c>
      <c r="N3112" s="22" t="s">
        <v>27050</v>
      </c>
      <c r="O3112" s="23"/>
      <c r="P3112" s="23" t="s">
        <v>39874</v>
      </c>
      <c r="Q3112" s="23" t="s">
        <v>39874</v>
      </c>
      <c r="R3112" s="23"/>
      <c r="S3112" s="23"/>
      <c r="T3112" s="28" t="str">
        <f>LOOKUP(1,1/(Table1[[#This Row],[Level_0]:[Level 15]]&gt;0),(Table1[[#This Row],[Level_0]:[Level 15]]))</f>
        <v>H000002412 - [SE - BU N&amp;I]</v>
      </c>
      <c r="U3112" s="24">
        <v>3107</v>
      </c>
    </row>
    <row r="3113" spans="1:21" x14ac:dyDescent="0.25">
      <c r="A3113" s="14" t="s">
        <v>17353</v>
      </c>
      <c r="B3113" s="17" t="s">
        <v>17354</v>
      </c>
      <c r="C3113" s="17" t="s">
        <v>22822</v>
      </c>
      <c r="D3113" s="21" t="s">
        <v>39</v>
      </c>
      <c r="E3113" s="22" t="s">
        <v>25639</v>
      </c>
      <c r="F3113" s="22" t="s">
        <v>26092</v>
      </c>
      <c r="G3113" s="22" t="s">
        <v>40342</v>
      </c>
      <c r="H3113" s="22" t="s">
        <v>26101</v>
      </c>
      <c r="I3113" s="22" t="s">
        <v>26102</v>
      </c>
      <c r="J3113" s="22" t="s">
        <v>26588</v>
      </c>
      <c r="K3113" s="22" t="s">
        <v>26934</v>
      </c>
      <c r="L3113" s="22" t="s">
        <v>27044</v>
      </c>
      <c r="M3113" s="23" t="s">
        <v>27045</v>
      </c>
      <c r="N3113" s="22" t="s">
        <v>27050</v>
      </c>
      <c r="O3113" s="23" t="s">
        <v>27051</v>
      </c>
      <c r="P3113" s="23"/>
      <c r="Q3113" s="23" t="s">
        <v>39874</v>
      </c>
      <c r="R3113" s="23"/>
      <c r="S3113" s="23"/>
      <c r="T3113" s="28" t="str">
        <f>LOOKUP(1,1/(Table1[[#This Row],[Level_0]:[Level 15]]&gt;0),(Table1[[#This Row],[Level_0]:[Level 15]]))</f>
        <v>H000002413 - [SE - Field Force N&amp;I]</v>
      </c>
      <c r="U3113" s="24">
        <v>3108</v>
      </c>
    </row>
    <row r="3114" spans="1:21" x14ac:dyDescent="0.25">
      <c r="A3114" s="14" t="s">
        <v>19088</v>
      </c>
      <c r="B3114" s="17" t="s">
        <v>19089</v>
      </c>
      <c r="C3114" s="17" t="s">
        <v>22822</v>
      </c>
      <c r="D3114" s="21" t="s">
        <v>39</v>
      </c>
      <c r="E3114" s="22" t="s">
        <v>25639</v>
      </c>
      <c r="F3114" s="22" t="s">
        <v>26092</v>
      </c>
      <c r="G3114" s="22" t="s">
        <v>40342</v>
      </c>
      <c r="H3114" s="22" t="s">
        <v>26101</v>
      </c>
      <c r="I3114" s="22" t="s">
        <v>26102</v>
      </c>
      <c r="J3114" s="22" t="s">
        <v>26588</v>
      </c>
      <c r="K3114" s="22" t="s">
        <v>26934</v>
      </c>
      <c r="L3114" s="22" t="s">
        <v>27044</v>
      </c>
      <c r="M3114" s="23" t="s">
        <v>27045</v>
      </c>
      <c r="N3114" s="22" t="s">
        <v>27050</v>
      </c>
      <c r="O3114" s="23" t="s">
        <v>27052</v>
      </c>
      <c r="P3114" s="23"/>
      <c r="Q3114" s="23" t="s">
        <v>39874</v>
      </c>
      <c r="R3114" s="23"/>
      <c r="S3114" s="23"/>
      <c r="T3114" s="28" t="str">
        <f>LOOKUP(1,1/(Table1[[#This Row],[Level_0]:[Level 15]]&gt;0),(Table1[[#This Row],[Level_0]:[Level 15]]))</f>
        <v>H000002414 - [SE - Marketing N&amp;I]</v>
      </c>
      <c r="U3114" s="24">
        <v>3109</v>
      </c>
    </row>
    <row r="3115" spans="1:21" x14ac:dyDescent="0.25">
      <c r="A3115" s="14" t="s">
        <v>7753</v>
      </c>
      <c r="B3115" s="17" t="s">
        <v>7752</v>
      </c>
      <c r="C3115" s="17" t="s">
        <v>22822</v>
      </c>
      <c r="D3115" s="21" t="s">
        <v>39</v>
      </c>
      <c r="E3115" s="22" t="s">
        <v>25639</v>
      </c>
      <c r="F3115" s="22" t="s">
        <v>26092</v>
      </c>
      <c r="G3115" s="22" t="s">
        <v>40342</v>
      </c>
      <c r="H3115" s="22" t="s">
        <v>26101</v>
      </c>
      <c r="I3115" s="22" t="s">
        <v>26102</v>
      </c>
      <c r="J3115" s="22" t="s">
        <v>26588</v>
      </c>
      <c r="K3115" s="22" t="s">
        <v>26934</v>
      </c>
      <c r="L3115" s="22" t="s">
        <v>27044</v>
      </c>
      <c r="M3115" s="23" t="s">
        <v>27045</v>
      </c>
      <c r="N3115" s="22" t="s">
        <v>27050</v>
      </c>
      <c r="O3115" s="23" t="s">
        <v>27053</v>
      </c>
      <c r="P3115" s="23"/>
      <c r="Q3115" s="23" t="s">
        <v>39874</v>
      </c>
      <c r="R3115" s="23"/>
      <c r="S3115" s="23"/>
      <c r="T3115" s="28" t="str">
        <f>LOOKUP(1,1/(Table1[[#This Row],[Level_0]:[Level 15]]&gt;0),(Table1[[#This Row],[Level_0]:[Level 15]]))</f>
        <v>H000002415 - [SE - Sales promotion activities]</v>
      </c>
      <c r="U3115" s="24">
        <v>3110</v>
      </c>
    </row>
    <row r="3116" spans="1:21" x14ac:dyDescent="0.25">
      <c r="A3116" s="14" t="s">
        <v>15026</v>
      </c>
      <c r="B3116" s="17" t="s">
        <v>15027</v>
      </c>
      <c r="C3116" s="17" t="s">
        <v>19086</v>
      </c>
      <c r="D3116" s="21" t="s">
        <v>39</v>
      </c>
      <c r="E3116" s="22" t="s">
        <v>25639</v>
      </c>
      <c r="F3116" s="22" t="s">
        <v>26092</v>
      </c>
      <c r="G3116" s="22" t="s">
        <v>40342</v>
      </c>
      <c r="H3116" s="22" t="s">
        <v>26101</v>
      </c>
      <c r="I3116" s="22" t="s">
        <v>26102</v>
      </c>
      <c r="J3116" s="22" t="s">
        <v>26588</v>
      </c>
      <c r="K3116" s="22" t="s">
        <v>26934</v>
      </c>
      <c r="L3116" s="22" t="s">
        <v>27044</v>
      </c>
      <c r="M3116" s="23" t="s">
        <v>27045</v>
      </c>
      <c r="N3116" s="22" t="s">
        <v>27054</v>
      </c>
      <c r="O3116" s="23"/>
      <c r="P3116" s="23" t="s">
        <v>39874</v>
      </c>
      <c r="Q3116" s="23" t="s">
        <v>39874</v>
      </c>
      <c r="R3116" s="23"/>
      <c r="S3116" s="23"/>
      <c r="T3116" s="28" t="str">
        <f>LOOKUP(1,1/(Table1[[#This Row],[Level_0]:[Level 15]]&gt;0),(Table1[[#This Row],[Level_0]:[Level 15]]))</f>
        <v>H000002416 - [SE - BU Fertility &amp; CME]</v>
      </c>
      <c r="U3116" s="24">
        <v>3111</v>
      </c>
    </row>
    <row r="3117" spans="1:21" x14ac:dyDescent="0.25">
      <c r="A3117" s="14" t="s">
        <v>6770</v>
      </c>
      <c r="B3117" s="17" t="s">
        <v>6771</v>
      </c>
      <c r="C3117" s="17" t="s">
        <v>15026</v>
      </c>
      <c r="D3117" s="21" t="s">
        <v>39</v>
      </c>
      <c r="E3117" s="22" t="s">
        <v>25639</v>
      </c>
      <c r="F3117" s="22" t="s">
        <v>26092</v>
      </c>
      <c r="G3117" s="22" t="s">
        <v>40342</v>
      </c>
      <c r="H3117" s="22" t="s">
        <v>26101</v>
      </c>
      <c r="I3117" s="22" t="s">
        <v>26102</v>
      </c>
      <c r="J3117" s="22" t="s">
        <v>26588</v>
      </c>
      <c r="K3117" s="22" t="s">
        <v>26934</v>
      </c>
      <c r="L3117" s="22" t="s">
        <v>27044</v>
      </c>
      <c r="M3117" s="23" t="s">
        <v>27045</v>
      </c>
      <c r="N3117" s="22" t="s">
        <v>27054</v>
      </c>
      <c r="O3117" s="23" t="s">
        <v>27055</v>
      </c>
      <c r="P3117" s="23"/>
      <c r="Q3117" s="23" t="s">
        <v>39874</v>
      </c>
      <c r="R3117" s="23"/>
      <c r="S3117" s="23"/>
      <c r="T3117" s="28" t="str">
        <f>LOOKUP(1,1/(Table1[[#This Row],[Level_0]:[Level 15]]&gt;0),(Table1[[#This Row],[Level_0]:[Level 15]]))</f>
        <v>H000002417 - [SE - Field Force Fertility &amp; CME]</v>
      </c>
      <c r="U3117" s="24">
        <v>3112</v>
      </c>
    </row>
    <row r="3118" spans="1:21" x14ac:dyDescent="0.25">
      <c r="A3118" s="14" t="s">
        <v>8633</v>
      </c>
      <c r="B3118" s="17" t="s">
        <v>8634</v>
      </c>
      <c r="C3118" s="17" t="s">
        <v>15026</v>
      </c>
      <c r="D3118" s="21" t="s">
        <v>39</v>
      </c>
      <c r="E3118" s="22" t="s">
        <v>25639</v>
      </c>
      <c r="F3118" s="22" t="s">
        <v>26092</v>
      </c>
      <c r="G3118" s="22" t="s">
        <v>40342</v>
      </c>
      <c r="H3118" s="22" t="s">
        <v>26101</v>
      </c>
      <c r="I3118" s="22" t="s">
        <v>26102</v>
      </c>
      <c r="J3118" s="22" t="s">
        <v>26588</v>
      </c>
      <c r="K3118" s="22" t="s">
        <v>26934</v>
      </c>
      <c r="L3118" s="22" t="s">
        <v>27044</v>
      </c>
      <c r="M3118" s="23" t="s">
        <v>27045</v>
      </c>
      <c r="N3118" s="22" t="s">
        <v>27054</v>
      </c>
      <c r="O3118" s="23" t="s">
        <v>27056</v>
      </c>
      <c r="P3118" s="23"/>
      <c r="Q3118" s="23" t="s">
        <v>39874</v>
      </c>
      <c r="R3118" s="23"/>
      <c r="S3118" s="23"/>
      <c r="T3118" s="28" t="str">
        <f>LOOKUP(1,1/(Table1[[#This Row],[Level_0]:[Level 15]]&gt;0),(Table1[[#This Row],[Level_0]:[Level 15]]))</f>
        <v>H000002418 - [SE - Marketing Fertility &amp; CME]</v>
      </c>
      <c r="U3118" s="24">
        <v>3113</v>
      </c>
    </row>
    <row r="3119" spans="1:21" x14ac:dyDescent="0.25">
      <c r="A3119" s="14" t="s">
        <v>7754</v>
      </c>
      <c r="B3119" s="17" t="s">
        <v>7752</v>
      </c>
      <c r="C3119" s="17" t="s">
        <v>15026</v>
      </c>
      <c r="D3119" s="21" t="s">
        <v>39</v>
      </c>
      <c r="E3119" s="22" t="s">
        <v>25639</v>
      </c>
      <c r="F3119" s="22" t="s">
        <v>26092</v>
      </c>
      <c r="G3119" s="22" t="s">
        <v>40342</v>
      </c>
      <c r="H3119" s="22" t="s">
        <v>26101</v>
      </c>
      <c r="I3119" s="22" t="s">
        <v>26102</v>
      </c>
      <c r="J3119" s="22" t="s">
        <v>26588</v>
      </c>
      <c r="K3119" s="22" t="s">
        <v>26934</v>
      </c>
      <c r="L3119" s="22" t="s">
        <v>27044</v>
      </c>
      <c r="M3119" s="23" t="s">
        <v>27045</v>
      </c>
      <c r="N3119" s="22" t="s">
        <v>27054</v>
      </c>
      <c r="O3119" s="23" t="s">
        <v>27057</v>
      </c>
      <c r="P3119" s="23"/>
      <c r="Q3119" s="23" t="s">
        <v>39874</v>
      </c>
      <c r="R3119" s="23"/>
      <c r="S3119" s="23"/>
      <c r="T3119" s="28" t="str">
        <f>LOOKUP(1,1/(Table1[[#This Row],[Level_0]:[Level 15]]&gt;0),(Table1[[#This Row],[Level_0]:[Level 15]]))</f>
        <v>H000002419 - [SE - Sales promotion activities]</v>
      </c>
      <c r="U3119" s="24">
        <v>3114</v>
      </c>
    </row>
    <row r="3120" spans="1:21" x14ac:dyDescent="0.25">
      <c r="A3120" s="14" t="s">
        <v>13858</v>
      </c>
      <c r="B3120" s="17" t="s">
        <v>13859</v>
      </c>
      <c r="C3120" s="17" t="s">
        <v>23310</v>
      </c>
      <c r="D3120" s="21" t="s">
        <v>39</v>
      </c>
      <c r="E3120" s="22" t="s">
        <v>25639</v>
      </c>
      <c r="F3120" s="22" t="s">
        <v>26092</v>
      </c>
      <c r="G3120" s="22" t="s">
        <v>40342</v>
      </c>
      <c r="H3120" s="22" t="s">
        <v>26101</v>
      </c>
      <c r="I3120" s="22" t="s">
        <v>26102</v>
      </c>
      <c r="J3120" s="22" t="s">
        <v>26588</v>
      </c>
      <c r="K3120" s="22" t="s">
        <v>26934</v>
      </c>
      <c r="L3120" s="22" t="s">
        <v>27044</v>
      </c>
      <c r="M3120" s="23" t="s">
        <v>27058</v>
      </c>
      <c r="N3120" s="22"/>
      <c r="O3120" s="23" t="s">
        <v>39874</v>
      </c>
      <c r="P3120" s="23" t="s">
        <v>39874</v>
      </c>
      <c r="Q3120" s="23" t="s">
        <v>39874</v>
      </c>
      <c r="R3120" s="23"/>
      <c r="S3120" s="23"/>
      <c r="T3120" s="28" t="str">
        <f>LOOKUP(1,1/(Table1[[#This Row],[Level_0]:[Level 15]]&gt;0),(Table1[[#This Row],[Level_0]:[Level 15]]))</f>
        <v>H000002420 - [SE - Medical - Local R&amp;D]</v>
      </c>
      <c r="U3120" s="24">
        <v>3115</v>
      </c>
    </row>
    <row r="3121" spans="1:21" x14ac:dyDescent="0.25">
      <c r="A3121" s="14" t="s">
        <v>13860</v>
      </c>
      <c r="B3121" s="17" t="s">
        <v>13861</v>
      </c>
      <c r="C3121" s="17" t="s">
        <v>13858</v>
      </c>
      <c r="D3121" s="21" t="s">
        <v>39</v>
      </c>
      <c r="E3121" s="22" t="s">
        <v>25639</v>
      </c>
      <c r="F3121" s="22" t="s">
        <v>26092</v>
      </c>
      <c r="G3121" s="22" t="s">
        <v>40342</v>
      </c>
      <c r="H3121" s="22" t="s">
        <v>26101</v>
      </c>
      <c r="I3121" s="22" t="s">
        <v>26102</v>
      </c>
      <c r="J3121" s="22" t="s">
        <v>26588</v>
      </c>
      <c r="K3121" s="22" t="s">
        <v>26934</v>
      </c>
      <c r="L3121" s="22" t="s">
        <v>27044</v>
      </c>
      <c r="M3121" s="23" t="s">
        <v>27058</v>
      </c>
      <c r="N3121" s="22" t="s">
        <v>27059</v>
      </c>
      <c r="O3121" s="23"/>
      <c r="P3121" s="23" t="s">
        <v>39874</v>
      </c>
      <c r="Q3121" s="23" t="s">
        <v>39874</v>
      </c>
      <c r="R3121" s="23"/>
      <c r="S3121" s="23"/>
      <c r="T3121" s="28" t="str">
        <f>LOOKUP(1,1/(Table1[[#This Row],[Level_0]:[Level 15]]&gt;0),(Table1[[#This Row],[Level_0]:[Level 15]]))</f>
        <v>H000002421 - [SE - Medical BU Oncology]</v>
      </c>
      <c r="U3121" s="24">
        <v>3116</v>
      </c>
    </row>
    <row r="3122" spans="1:21" x14ac:dyDescent="0.25">
      <c r="A3122" s="14" t="s">
        <v>11748</v>
      </c>
      <c r="B3122" s="17" t="s">
        <v>11749</v>
      </c>
      <c r="C3122" s="17" t="s">
        <v>13860</v>
      </c>
      <c r="D3122" s="21" t="s">
        <v>39</v>
      </c>
      <c r="E3122" s="22" t="s">
        <v>25639</v>
      </c>
      <c r="F3122" s="22" t="s">
        <v>26092</v>
      </c>
      <c r="G3122" s="22" t="s">
        <v>40342</v>
      </c>
      <c r="H3122" s="22" t="s">
        <v>26101</v>
      </c>
      <c r="I3122" s="22" t="s">
        <v>26102</v>
      </c>
      <c r="J3122" s="22" t="s">
        <v>26588</v>
      </c>
      <c r="K3122" s="22" t="s">
        <v>26934</v>
      </c>
      <c r="L3122" s="22" t="s">
        <v>27044</v>
      </c>
      <c r="M3122" s="23" t="s">
        <v>27058</v>
      </c>
      <c r="N3122" s="22" t="s">
        <v>27059</v>
      </c>
      <c r="O3122" s="23" t="s">
        <v>27060</v>
      </c>
      <c r="P3122" s="23"/>
      <c r="Q3122" s="23" t="s">
        <v>39874</v>
      </c>
      <c r="R3122" s="23"/>
      <c r="S3122" s="23"/>
      <c r="T3122" s="28" t="str">
        <f>LOOKUP(1,1/(Table1[[#This Row],[Level_0]:[Level 15]]&gt;0),(Table1[[#This Row],[Level_0]:[Level 15]]))</f>
        <v>H000002422 - [SE - Medical Team Oncology]</v>
      </c>
      <c r="U3122" s="24">
        <v>3117</v>
      </c>
    </row>
    <row r="3123" spans="1:21" x14ac:dyDescent="0.25">
      <c r="A3123" s="14" t="s">
        <v>6772</v>
      </c>
      <c r="B3123" s="17" t="s">
        <v>6773</v>
      </c>
      <c r="C3123" s="17" t="s">
        <v>13860</v>
      </c>
      <c r="D3123" s="21" t="s">
        <v>39</v>
      </c>
      <c r="E3123" s="22" t="s">
        <v>25639</v>
      </c>
      <c r="F3123" s="22" t="s">
        <v>26092</v>
      </c>
      <c r="G3123" s="22" t="s">
        <v>40342</v>
      </c>
      <c r="H3123" s="22" t="s">
        <v>26101</v>
      </c>
      <c r="I3123" s="22" t="s">
        <v>26102</v>
      </c>
      <c r="J3123" s="22" t="s">
        <v>26588</v>
      </c>
      <c r="K3123" s="22" t="s">
        <v>26934</v>
      </c>
      <c r="L3123" s="22" t="s">
        <v>27044</v>
      </c>
      <c r="M3123" s="23" t="s">
        <v>27058</v>
      </c>
      <c r="N3123" s="22" t="s">
        <v>27059</v>
      </c>
      <c r="O3123" s="23" t="s">
        <v>27061</v>
      </c>
      <c r="P3123" s="23"/>
      <c r="Q3123" s="23" t="s">
        <v>39874</v>
      </c>
      <c r="R3123" s="23"/>
      <c r="S3123" s="23"/>
      <c r="T3123" s="28" t="str">
        <f>LOOKUP(1,1/(Table1[[#This Row],[Level_0]:[Level 15]]&gt;0),(Table1[[#This Row],[Level_0]:[Level 15]]))</f>
        <v>H000002423 - [SE - Medical activities Oncology]</v>
      </c>
      <c r="U3123" s="24">
        <v>3118</v>
      </c>
    </row>
    <row r="3124" spans="1:21" x14ac:dyDescent="0.25">
      <c r="A3124" s="14" t="s">
        <v>10903</v>
      </c>
      <c r="B3124" s="17" t="s">
        <v>10904</v>
      </c>
      <c r="C3124" s="17" t="s">
        <v>13860</v>
      </c>
      <c r="D3124" s="21" t="s">
        <v>39</v>
      </c>
      <c r="E3124" s="22" t="s">
        <v>25639</v>
      </c>
      <c r="F3124" s="22" t="s">
        <v>26092</v>
      </c>
      <c r="G3124" s="22" t="s">
        <v>40342</v>
      </c>
      <c r="H3124" s="22" t="s">
        <v>26101</v>
      </c>
      <c r="I3124" s="22" t="s">
        <v>26102</v>
      </c>
      <c r="J3124" s="22" t="s">
        <v>26588</v>
      </c>
      <c r="K3124" s="22" t="s">
        <v>26934</v>
      </c>
      <c r="L3124" s="22" t="s">
        <v>27044</v>
      </c>
      <c r="M3124" s="23" t="s">
        <v>27058</v>
      </c>
      <c r="N3124" s="22" t="s">
        <v>27059</v>
      </c>
      <c r="O3124" s="23" t="s">
        <v>27062</v>
      </c>
      <c r="P3124" s="23"/>
      <c r="Q3124" s="23" t="s">
        <v>39874</v>
      </c>
      <c r="R3124" s="23"/>
      <c r="S3124" s="23"/>
      <c r="T3124" s="28" t="str">
        <f>LOOKUP(1,1/(Table1[[#This Row],[Level_0]:[Level 15]]&gt;0),(Table1[[#This Row],[Level_0]:[Level 15]]))</f>
        <v>H000002424 - [SE - Local Studies Oncology]</v>
      </c>
      <c r="U3124" s="24">
        <v>3119</v>
      </c>
    </row>
    <row r="3125" spans="1:21" x14ac:dyDescent="0.25">
      <c r="A3125" s="14" t="s">
        <v>18049</v>
      </c>
      <c r="B3125" s="17" t="s">
        <v>18050</v>
      </c>
      <c r="C3125" s="17" t="s">
        <v>13858</v>
      </c>
      <c r="D3125" s="21" t="s">
        <v>39</v>
      </c>
      <c r="E3125" s="22" t="s">
        <v>25639</v>
      </c>
      <c r="F3125" s="22" t="s">
        <v>26092</v>
      </c>
      <c r="G3125" s="22" t="s">
        <v>40342</v>
      </c>
      <c r="H3125" s="22" t="s">
        <v>26101</v>
      </c>
      <c r="I3125" s="22" t="s">
        <v>26102</v>
      </c>
      <c r="J3125" s="22" t="s">
        <v>26588</v>
      </c>
      <c r="K3125" s="22" t="s">
        <v>26934</v>
      </c>
      <c r="L3125" s="22" t="s">
        <v>27044</v>
      </c>
      <c r="M3125" s="23" t="s">
        <v>27058</v>
      </c>
      <c r="N3125" s="22" t="s">
        <v>27063</v>
      </c>
      <c r="O3125" s="23"/>
      <c r="P3125" s="23" t="s">
        <v>39874</v>
      </c>
      <c r="Q3125" s="23" t="s">
        <v>39874</v>
      </c>
      <c r="R3125" s="23"/>
      <c r="S3125" s="23"/>
      <c r="T3125" s="28" t="str">
        <f>LOOKUP(1,1/(Table1[[#This Row],[Level_0]:[Level 15]]&gt;0),(Table1[[#This Row],[Level_0]:[Level 15]]))</f>
        <v>H000002425 - [SE - Medical BU N&amp;I]</v>
      </c>
      <c r="U3125" s="24">
        <v>3120</v>
      </c>
    </row>
    <row r="3126" spans="1:21" x14ac:dyDescent="0.25">
      <c r="A3126" s="14" t="s">
        <v>16565</v>
      </c>
      <c r="B3126" s="17" t="s">
        <v>16566</v>
      </c>
      <c r="C3126" s="17" t="s">
        <v>18049</v>
      </c>
      <c r="D3126" s="21" t="s">
        <v>39</v>
      </c>
      <c r="E3126" s="22" t="s">
        <v>25639</v>
      </c>
      <c r="F3126" s="22" t="s">
        <v>26092</v>
      </c>
      <c r="G3126" s="22" t="s">
        <v>40342</v>
      </c>
      <c r="H3126" s="22" t="s">
        <v>26101</v>
      </c>
      <c r="I3126" s="22" t="s">
        <v>26102</v>
      </c>
      <c r="J3126" s="22" t="s">
        <v>26588</v>
      </c>
      <c r="K3126" s="22" t="s">
        <v>26934</v>
      </c>
      <c r="L3126" s="22" t="s">
        <v>27044</v>
      </c>
      <c r="M3126" s="23" t="s">
        <v>27058</v>
      </c>
      <c r="N3126" s="22" t="s">
        <v>27063</v>
      </c>
      <c r="O3126" s="23" t="s">
        <v>27064</v>
      </c>
      <c r="P3126" s="23"/>
      <c r="Q3126" s="23" t="s">
        <v>39874</v>
      </c>
      <c r="R3126" s="23"/>
      <c r="S3126" s="23"/>
      <c r="T3126" s="28" t="str">
        <f>LOOKUP(1,1/(Table1[[#This Row],[Level_0]:[Level 15]]&gt;0),(Table1[[#This Row],[Level_0]:[Level 15]]))</f>
        <v>H000002426 - [SE - Medical Team N&amp;I]</v>
      </c>
      <c r="U3126" s="24">
        <v>3121</v>
      </c>
    </row>
    <row r="3127" spans="1:21" x14ac:dyDescent="0.25">
      <c r="A3127" s="14" t="s">
        <v>10905</v>
      </c>
      <c r="B3127" s="17" t="s">
        <v>10906</v>
      </c>
      <c r="C3127" s="17" t="s">
        <v>18049</v>
      </c>
      <c r="D3127" s="21" t="s">
        <v>39</v>
      </c>
      <c r="E3127" s="22" t="s">
        <v>25639</v>
      </c>
      <c r="F3127" s="22" t="s">
        <v>26092</v>
      </c>
      <c r="G3127" s="22" t="s">
        <v>40342</v>
      </c>
      <c r="H3127" s="22" t="s">
        <v>26101</v>
      </c>
      <c r="I3127" s="22" t="s">
        <v>26102</v>
      </c>
      <c r="J3127" s="22" t="s">
        <v>26588</v>
      </c>
      <c r="K3127" s="22" t="s">
        <v>26934</v>
      </c>
      <c r="L3127" s="22" t="s">
        <v>27044</v>
      </c>
      <c r="M3127" s="23" t="s">
        <v>27058</v>
      </c>
      <c r="N3127" s="22" t="s">
        <v>27063</v>
      </c>
      <c r="O3127" s="23" t="s">
        <v>27065</v>
      </c>
      <c r="P3127" s="23"/>
      <c r="Q3127" s="23" t="s">
        <v>39874</v>
      </c>
      <c r="R3127" s="23"/>
      <c r="S3127" s="23"/>
      <c r="T3127" s="28" t="str">
        <f>LOOKUP(1,1/(Table1[[#This Row],[Level_0]:[Level 15]]&gt;0),(Table1[[#This Row],[Level_0]:[Level 15]]))</f>
        <v>H000002427 - [SE - Medical activities N&amp;I]</v>
      </c>
      <c r="U3127" s="24">
        <v>3122</v>
      </c>
    </row>
    <row r="3128" spans="1:21" x14ac:dyDescent="0.25">
      <c r="A3128" s="14" t="s">
        <v>15894</v>
      </c>
      <c r="B3128" s="17" t="s">
        <v>15895</v>
      </c>
      <c r="C3128" s="17" t="s">
        <v>18049</v>
      </c>
      <c r="D3128" s="21" t="s">
        <v>39</v>
      </c>
      <c r="E3128" s="22" t="s">
        <v>25639</v>
      </c>
      <c r="F3128" s="22" t="s">
        <v>26092</v>
      </c>
      <c r="G3128" s="22" t="s">
        <v>40342</v>
      </c>
      <c r="H3128" s="22" t="s">
        <v>26101</v>
      </c>
      <c r="I3128" s="22" t="s">
        <v>26102</v>
      </c>
      <c r="J3128" s="22" t="s">
        <v>26588</v>
      </c>
      <c r="K3128" s="22" t="s">
        <v>26934</v>
      </c>
      <c r="L3128" s="22" t="s">
        <v>27044</v>
      </c>
      <c r="M3128" s="23" t="s">
        <v>27058</v>
      </c>
      <c r="N3128" s="22" t="s">
        <v>27063</v>
      </c>
      <c r="O3128" s="23" t="s">
        <v>27066</v>
      </c>
      <c r="P3128" s="23"/>
      <c r="Q3128" s="23" t="s">
        <v>39874</v>
      </c>
      <c r="R3128" s="23"/>
      <c r="S3128" s="23"/>
      <c r="T3128" s="28" t="str">
        <f>LOOKUP(1,1/(Table1[[#This Row],[Level_0]:[Level 15]]&gt;0),(Table1[[#This Row],[Level_0]:[Level 15]]))</f>
        <v>H000002428 - [SE - Local Studies N&amp;I]</v>
      </c>
      <c r="U3128" s="24">
        <v>3123</v>
      </c>
    </row>
    <row r="3129" spans="1:21" x14ac:dyDescent="0.25">
      <c r="A3129" s="14" t="s">
        <v>7755</v>
      </c>
      <c r="B3129" s="17" t="s">
        <v>7756</v>
      </c>
      <c r="C3129" s="17" t="s">
        <v>13858</v>
      </c>
      <c r="D3129" s="21" t="s">
        <v>39</v>
      </c>
      <c r="E3129" s="22" t="s">
        <v>25639</v>
      </c>
      <c r="F3129" s="22" t="s">
        <v>26092</v>
      </c>
      <c r="G3129" s="22" t="s">
        <v>40342</v>
      </c>
      <c r="H3129" s="22" t="s">
        <v>26101</v>
      </c>
      <c r="I3129" s="22" t="s">
        <v>26102</v>
      </c>
      <c r="J3129" s="22" t="s">
        <v>26588</v>
      </c>
      <c r="K3129" s="22" t="s">
        <v>26934</v>
      </c>
      <c r="L3129" s="22" t="s">
        <v>27044</v>
      </c>
      <c r="M3129" s="23" t="s">
        <v>27058</v>
      </c>
      <c r="N3129" s="22" t="s">
        <v>27067</v>
      </c>
      <c r="O3129" s="23"/>
      <c r="P3129" s="23" t="s">
        <v>39874</v>
      </c>
      <c r="Q3129" s="23" t="s">
        <v>39874</v>
      </c>
      <c r="R3129" s="23"/>
      <c r="S3129" s="23"/>
      <c r="T3129" s="28" t="str">
        <f>LOOKUP(1,1/(Table1[[#This Row],[Level_0]:[Level 15]]&gt;0),(Table1[[#This Row],[Level_0]:[Level 15]]))</f>
        <v>H000002429 - [SE - Medical BU Fertility &amp; CME]</v>
      </c>
      <c r="U3129" s="24">
        <v>3124</v>
      </c>
    </row>
    <row r="3130" spans="1:21" x14ac:dyDescent="0.25">
      <c r="A3130" s="14" t="s">
        <v>5919</v>
      </c>
      <c r="B3130" s="17" t="s">
        <v>5920</v>
      </c>
      <c r="C3130" s="17" t="s">
        <v>7755</v>
      </c>
      <c r="D3130" s="21" t="s">
        <v>39</v>
      </c>
      <c r="E3130" s="22" t="s">
        <v>25639</v>
      </c>
      <c r="F3130" s="22" t="s">
        <v>26092</v>
      </c>
      <c r="G3130" s="22" t="s">
        <v>40342</v>
      </c>
      <c r="H3130" s="22" t="s">
        <v>26101</v>
      </c>
      <c r="I3130" s="22" t="s">
        <v>26102</v>
      </c>
      <c r="J3130" s="22" t="s">
        <v>26588</v>
      </c>
      <c r="K3130" s="22" t="s">
        <v>26934</v>
      </c>
      <c r="L3130" s="22" t="s">
        <v>27044</v>
      </c>
      <c r="M3130" s="23" t="s">
        <v>27058</v>
      </c>
      <c r="N3130" s="22" t="s">
        <v>27067</v>
      </c>
      <c r="O3130" s="23" t="s">
        <v>27068</v>
      </c>
      <c r="P3130" s="23"/>
      <c r="Q3130" s="23" t="s">
        <v>39874</v>
      </c>
      <c r="R3130" s="23"/>
      <c r="S3130" s="23"/>
      <c r="T3130" s="28" t="str">
        <f>LOOKUP(1,1/(Table1[[#This Row],[Level_0]:[Level 15]]&gt;0),(Table1[[#This Row],[Level_0]:[Level 15]]))</f>
        <v>H000002430 - [SE - Medical Team Fertility &amp; CME]</v>
      </c>
      <c r="U3130" s="24">
        <v>3125</v>
      </c>
    </row>
    <row r="3131" spans="1:21" x14ac:dyDescent="0.25">
      <c r="A3131" s="14" t="s">
        <v>436</v>
      </c>
      <c r="B3131" s="17" t="s">
        <v>437</v>
      </c>
      <c r="C3131" s="17" t="s">
        <v>7755</v>
      </c>
      <c r="D3131" s="21" t="s">
        <v>39</v>
      </c>
      <c r="E3131" s="22" t="s">
        <v>25639</v>
      </c>
      <c r="F3131" s="22" t="s">
        <v>26092</v>
      </c>
      <c r="G3131" s="22" t="s">
        <v>40342</v>
      </c>
      <c r="H3131" s="22" t="s">
        <v>26101</v>
      </c>
      <c r="I3131" s="22" t="s">
        <v>26102</v>
      </c>
      <c r="J3131" s="22" t="s">
        <v>26588</v>
      </c>
      <c r="K3131" s="22" t="s">
        <v>26934</v>
      </c>
      <c r="L3131" s="22" t="s">
        <v>27044</v>
      </c>
      <c r="M3131" s="23" t="s">
        <v>27058</v>
      </c>
      <c r="N3131" s="22" t="s">
        <v>27067</v>
      </c>
      <c r="O3131" s="23" t="s">
        <v>27069</v>
      </c>
      <c r="P3131" s="23"/>
      <c r="Q3131" s="23" t="s">
        <v>39874</v>
      </c>
      <c r="R3131" s="23"/>
      <c r="S3131" s="23"/>
      <c r="T3131" s="28" t="str">
        <f>LOOKUP(1,1/(Table1[[#This Row],[Level_0]:[Level 15]]&gt;0),(Table1[[#This Row],[Level_0]:[Level 15]]))</f>
        <v>H000002431 - [SE - Medical activities Fertility &amp; CME]</v>
      </c>
      <c r="U3131" s="24">
        <v>3126</v>
      </c>
    </row>
    <row r="3132" spans="1:21" x14ac:dyDescent="0.25">
      <c r="A3132" s="14" t="s">
        <v>22293</v>
      </c>
      <c r="B3132" s="17" t="s">
        <v>22294</v>
      </c>
      <c r="C3132" s="17" t="s">
        <v>23310</v>
      </c>
      <c r="D3132" s="21" t="s">
        <v>39</v>
      </c>
      <c r="E3132" s="22" t="s">
        <v>25639</v>
      </c>
      <c r="F3132" s="22" t="s">
        <v>26092</v>
      </c>
      <c r="G3132" s="22" t="s">
        <v>40342</v>
      </c>
      <c r="H3132" s="22" t="s">
        <v>26101</v>
      </c>
      <c r="I3132" s="22" t="s">
        <v>26102</v>
      </c>
      <c r="J3132" s="22" t="s">
        <v>26588</v>
      </c>
      <c r="K3132" s="22" t="s">
        <v>26934</v>
      </c>
      <c r="L3132" s="22" t="s">
        <v>27044</v>
      </c>
      <c r="M3132" s="23" t="s">
        <v>27070</v>
      </c>
      <c r="N3132" s="22"/>
      <c r="O3132" s="23" t="s">
        <v>39874</v>
      </c>
      <c r="P3132" s="23" t="s">
        <v>39874</v>
      </c>
      <c r="Q3132" s="23" t="s">
        <v>39874</v>
      </c>
      <c r="R3132" s="23"/>
      <c r="S3132" s="23"/>
      <c r="T3132" s="28" t="str">
        <f>LOOKUP(1,1/(Table1[[#This Row],[Level_0]:[Level 15]]&gt;0),(Table1[[#This Row],[Level_0]:[Level 15]]))</f>
        <v>H000002432 - [SE - General]</v>
      </c>
      <c r="U3132" s="24">
        <v>3127</v>
      </c>
    </row>
    <row r="3133" spans="1:21" x14ac:dyDescent="0.25">
      <c r="A3133" s="14" t="s">
        <v>15028</v>
      </c>
      <c r="B3133" s="17" t="s">
        <v>15029</v>
      </c>
      <c r="C3133" s="17" t="s">
        <v>22293</v>
      </c>
      <c r="D3133" s="21" t="s">
        <v>39</v>
      </c>
      <c r="E3133" s="22" t="s">
        <v>25639</v>
      </c>
      <c r="F3133" s="22" t="s">
        <v>26092</v>
      </c>
      <c r="G3133" s="22" t="s">
        <v>40342</v>
      </c>
      <c r="H3133" s="22" t="s">
        <v>26101</v>
      </c>
      <c r="I3133" s="22" t="s">
        <v>26102</v>
      </c>
      <c r="J3133" s="22" t="s">
        <v>26588</v>
      </c>
      <c r="K3133" s="22" t="s">
        <v>26934</v>
      </c>
      <c r="L3133" s="22" t="s">
        <v>27044</v>
      </c>
      <c r="M3133" s="23" t="s">
        <v>27070</v>
      </c>
      <c r="N3133" s="22" t="s">
        <v>27071</v>
      </c>
      <c r="O3133" s="23"/>
      <c r="P3133" s="23" t="s">
        <v>39874</v>
      </c>
      <c r="Q3133" s="23" t="s">
        <v>39874</v>
      </c>
      <c r="R3133" s="23"/>
      <c r="S3133" s="23"/>
      <c r="T3133" s="28" t="str">
        <f>LOOKUP(1,1/(Table1[[#This Row],[Level_0]:[Level 15]]&gt;0),(Table1[[#This Row],[Level_0]:[Level 15]]))</f>
        <v>H000002433 - [SE - General Management]</v>
      </c>
      <c r="U3133" s="24">
        <v>3128</v>
      </c>
    </row>
    <row r="3134" spans="1:21" x14ac:dyDescent="0.25">
      <c r="A3134" s="14" t="s">
        <v>11750</v>
      </c>
      <c r="B3134" s="17" t="s">
        <v>11751</v>
      </c>
      <c r="C3134" s="17" t="s">
        <v>22293</v>
      </c>
      <c r="D3134" s="21" t="s">
        <v>39</v>
      </c>
      <c r="E3134" s="22" t="s">
        <v>25639</v>
      </c>
      <c r="F3134" s="22" t="s">
        <v>26092</v>
      </c>
      <c r="G3134" s="22" t="s">
        <v>40342</v>
      </c>
      <c r="H3134" s="22" t="s">
        <v>26101</v>
      </c>
      <c r="I3134" s="22" t="s">
        <v>26102</v>
      </c>
      <c r="J3134" s="22" t="s">
        <v>26588</v>
      </c>
      <c r="K3134" s="22" t="s">
        <v>26934</v>
      </c>
      <c r="L3134" s="22" t="s">
        <v>27044</v>
      </c>
      <c r="M3134" s="23" t="s">
        <v>27070</v>
      </c>
      <c r="N3134" s="22" t="s">
        <v>27072</v>
      </c>
      <c r="O3134" s="23"/>
      <c r="P3134" s="23" t="s">
        <v>39874</v>
      </c>
      <c r="Q3134" s="23" t="s">
        <v>39874</v>
      </c>
      <c r="R3134" s="23"/>
      <c r="S3134" s="23"/>
      <c r="T3134" s="28" t="str">
        <f>LOOKUP(1,1/(Table1[[#This Row],[Level_0]:[Level 15]]&gt;0),(Table1[[#This Row],[Level_0]:[Level 15]]))</f>
        <v>H000002434 - [SE - Commercial Excellence]</v>
      </c>
      <c r="U3134" s="24">
        <v>3129</v>
      </c>
    </row>
    <row r="3135" spans="1:21" x14ac:dyDescent="0.25">
      <c r="A3135" s="14" t="s">
        <v>10223</v>
      </c>
      <c r="B3135" s="17" t="s">
        <v>10224</v>
      </c>
      <c r="C3135" s="17" t="s">
        <v>22293</v>
      </c>
      <c r="D3135" s="21" t="s">
        <v>39</v>
      </c>
      <c r="E3135" s="22" t="s">
        <v>25639</v>
      </c>
      <c r="F3135" s="22" t="s">
        <v>26092</v>
      </c>
      <c r="G3135" s="22" t="s">
        <v>40342</v>
      </c>
      <c r="H3135" s="22" t="s">
        <v>26101</v>
      </c>
      <c r="I3135" s="22" t="s">
        <v>26102</v>
      </c>
      <c r="J3135" s="22" t="s">
        <v>26588</v>
      </c>
      <c r="K3135" s="22" t="s">
        <v>26934</v>
      </c>
      <c r="L3135" s="22" t="s">
        <v>27044</v>
      </c>
      <c r="M3135" s="23" t="s">
        <v>27070</v>
      </c>
      <c r="N3135" s="22" t="s">
        <v>27073</v>
      </c>
      <c r="O3135" s="23"/>
      <c r="P3135" s="23" t="s">
        <v>39874</v>
      </c>
      <c r="Q3135" s="23" t="s">
        <v>39874</v>
      </c>
      <c r="R3135" s="23"/>
      <c r="S3135" s="23"/>
      <c r="T3135" s="28" t="str">
        <f>LOOKUP(1,1/(Table1[[#This Row],[Level_0]:[Level 15]]&gt;0),(Table1[[#This Row],[Level_0]:[Level 15]]))</f>
        <v>H000002435 - [SE - Market Access &amp; Pricing]</v>
      </c>
      <c r="U3135" s="24">
        <v>3130</v>
      </c>
    </row>
    <row r="3136" spans="1:21" x14ac:dyDescent="0.25">
      <c r="A3136" s="14" t="s">
        <v>15030</v>
      </c>
      <c r="B3136" s="17" t="s">
        <v>15031</v>
      </c>
      <c r="C3136" s="17" t="s">
        <v>22293</v>
      </c>
      <c r="D3136" s="21" t="s">
        <v>39</v>
      </c>
      <c r="E3136" s="22" t="s">
        <v>25639</v>
      </c>
      <c r="F3136" s="22" t="s">
        <v>26092</v>
      </c>
      <c r="G3136" s="22" t="s">
        <v>40342</v>
      </c>
      <c r="H3136" s="22" t="s">
        <v>26101</v>
      </c>
      <c r="I3136" s="22" t="s">
        <v>26102</v>
      </c>
      <c r="J3136" s="22" t="s">
        <v>26588</v>
      </c>
      <c r="K3136" s="22" t="s">
        <v>26934</v>
      </c>
      <c r="L3136" s="22" t="s">
        <v>27044</v>
      </c>
      <c r="M3136" s="23" t="s">
        <v>27070</v>
      </c>
      <c r="N3136" s="22" t="s">
        <v>27074</v>
      </c>
      <c r="O3136" s="23"/>
      <c r="P3136" s="23" t="s">
        <v>39874</v>
      </c>
      <c r="Q3136" s="23" t="s">
        <v>39874</v>
      </c>
      <c r="R3136" s="23"/>
      <c r="S3136" s="23"/>
      <c r="T3136" s="28" t="str">
        <f>LOOKUP(1,1/(Table1[[#This Row],[Level_0]:[Level 15]]&gt;0),(Table1[[#This Row],[Level_0]:[Level 15]]))</f>
        <v>H000002436 - [SE - Regulatory Affairs]</v>
      </c>
      <c r="U3136" s="24">
        <v>3131</v>
      </c>
    </row>
    <row r="3137" spans="1:21" x14ac:dyDescent="0.25">
      <c r="A3137" s="14" t="s">
        <v>19090</v>
      </c>
      <c r="B3137" s="17" t="s">
        <v>19091</v>
      </c>
      <c r="C3137" s="17" t="s">
        <v>22293</v>
      </c>
      <c r="D3137" s="21" t="s">
        <v>39</v>
      </c>
      <c r="E3137" s="22" t="s">
        <v>25639</v>
      </c>
      <c r="F3137" s="22" t="s">
        <v>26092</v>
      </c>
      <c r="G3137" s="22" t="s">
        <v>40342</v>
      </c>
      <c r="H3137" s="22" t="s">
        <v>26101</v>
      </c>
      <c r="I3137" s="22" t="s">
        <v>26102</v>
      </c>
      <c r="J3137" s="22" t="s">
        <v>26588</v>
      </c>
      <c r="K3137" s="22" t="s">
        <v>26934</v>
      </c>
      <c r="L3137" s="22" t="s">
        <v>27044</v>
      </c>
      <c r="M3137" s="23" t="s">
        <v>27070</v>
      </c>
      <c r="N3137" s="22" t="s">
        <v>27075</v>
      </c>
      <c r="O3137" s="23"/>
      <c r="P3137" s="23" t="s">
        <v>39874</v>
      </c>
      <c r="Q3137" s="23" t="s">
        <v>39874</v>
      </c>
      <c r="R3137" s="23"/>
      <c r="S3137" s="23"/>
      <c r="T3137" s="28" t="str">
        <f>LOOKUP(1,1/(Table1[[#This Row],[Level_0]:[Level 15]]&gt;0),(Table1[[#This Row],[Level_0]:[Level 15]]))</f>
        <v>H000002437 - [SE - Communication]</v>
      </c>
      <c r="U3137" s="24">
        <v>3132</v>
      </c>
    </row>
    <row r="3138" spans="1:21" x14ac:dyDescent="0.25">
      <c r="A3138" s="14" t="s">
        <v>6774</v>
      </c>
      <c r="B3138" s="17" t="s">
        <v>6775</v>
      </c>
      <c r="C3138" s="17" t="s">
        <v>22293</v>
      </c>
      <c r="D3138" s="21" t="s">
        <v>39</v>
      </c>
      <c r="E3138" s="22" t="s">
        <v>25639</v>
      </c>
      <c r="F3138" s="22" t="s">
        <v>26092</v>
      </c>
      <c r="G3138" s="22" t="s">
        <v>40342</v>
      </c>
      <c r="H3138" s="22" t="s">
        <v>26101</v>
      </c>
      <c r="I3138" s="22" t="s">
        <v>26102</v>
      </c>
      <c r="J3138" s="22" t="s">
        <v>26588</v>
      </c>
      <c r="K3138" s="22" t="s">
        <v>26934</v>
      </c>
      <c r="L3138" s="22" t="s">
        <v>27044</v>
      </c>
      <c r="M3138" s="23" t="s">
        <v>27070</v>
      </c>
      <c r="N3138" s="22" t="s">
        <v>27076</v>
      </c>
      <c r="O3138" s="23"/>
      <c r="P3138" s="23" t="s">
        <v>39874</v>
      </c>
      <c r="Q3138" s="23" t="s">
        <v>39874</v>
      </c>
      <c r="R3138" s="23"/>
      <c r="S3138" s="23"/>
      <c r="T3138" s="28" t="str">
        <f>LOOKUP(1,1/(Table1[[#This Row],[Level_0]:[Level 15]]&gt;0),(Table1[[#This Row],[Level_0]:[Level 15]]))</f>
        <v>H000002438 - [SE - Digital Marketing Activator]</v>
      </c>
      <c r="U3138" s="24">
        <v>3133</v>
      </c>
    </row>
    <row r="3139" spans="1:21" x14ac:dyDescent="0.25">
      <c r="A3139" s="14" t="s">
        <v>15896</v>
      </c>
      <c r="B3139" s="17" t="s">
        <v>15897</v>
      </c>
      <c r="C3139" s="17" t="s">
        <v>22293</v>
      </c>
      <c r="D3139" s="21" t="s">
        <v>39</v>
      </c>
      <c r="E3139" s="22" t="s">
        <v>25639</v>
      </c>
      <c r="F3139" s="22" t="s">
        <v>26092</v>
      </c>
      <c r="G3139" s="22" t="s">
        <v>40342</v>
      </c>
      <c r="H3139" s="22" t="s">
        <v>26101</v>
      </c>
      <c r="I3139" s="22" t="s">
        <v>26102</v>
      </c>
      <c r="J3139" s="22" t="s">
        <v>26588</v>
      </c>
      <c r="K3139" s="22" t="s">
        <v>26934</v>
      </c>
      <c r="L3139" s="22" t="s">
        <v>27044</v>
      </c>
      <c r="M3139" s="23" t="s">
        <v>27070</v>
      </c>
      <c r="N3139" s="22" t="s">
        <v>27077</v>
      </c>
      <c r="O3139" s="23"/>
      <c r="P3139" s="23" t="s">
        <v>39874</v>
      </c>
      <c r="Q3139" s="23" t="s">
        <v>39874</v>
      </c>
      <c r="R3139" s="23"/>
      <c r="S3139" s="23"/>
      <c r="T3139" s="28" t="str">
        <f>LOOKUP(1,1/(Table1[[#This Row],[Level_0]:[Level 15]]&gt;0),(Table1[[#This Row],[Level_0]:[Level 15]]))</f>
        <v>H000002439 - [SE - External Services]</v>
      </c>
      <c r="U3139" s="24">
        <v>3134</v>
      </c>
    </row>
    <row r="3140" spans="1:21" x14ac:dyDescent="0.25">
      <c r="A3140" s="14" t="s">
        <v>12632</v>
      </c>
      <c r="B3140" s="17" t="s">
        <v>12633</v>
      </c>
      <c r="C3140" s="17" t="s">
        <v>22293</v>
      </c>
      <c r="D3140" s="21" t="s">
        <v>39</v>
      </c>
      <c r="E3140" s="22" t="s">
        <v>25639</v>
      </c>
      <c r="F3140" s="22" t="s">
        <v>26092</v>
      </c>
      <c r="G3140" s="22" t="s">
        <v>40342</v>
      </c>
      <c r="H3140" s="22" t="s">
        <v>26101</v>
      </c>
      <c r="I3140" s="22" t="s">
        <v>26102</v>
      </c>
      <c r="J3140" s="22" t="s">
        <v>26588</v>
      </c>
      <c r="K3140" s="22" t="s">
        <v>26934</v>
      </c>
      <c r="L3140" s="22" t="s">
        <v>27044</v>
      </c>
      <c r="M3140" s="23" t="s">
        <v>27070</v>
      </c>
      <c r="N3140" s="22" t="s">
        <v>27078</v>
      </c>
      <c r="O3140" s="23"/>
      <c r="P3140" s="23" t="s">
        <v>39874</v>
      </c>
      <c r="Q3140" s="23" t="s">
        <v>39874</v>
      </c>
      <c r="R3140" s="23"/>
      <c r="S3140" s="23"/>
      <c r="T3140" s="28" t="str">
        <f>LOOKUP(1,1/(Table1[[#This Row],[Level_0]:[Level 15]]&gt;0),(Table1[[#This Row],[Level_0]:[Level 15]]))</f>
        <v>H000002440 - [SE - Data Privacy Officer]</v>
      </c>
      <c r="U3140" s="24">
        <v>3135</v>
      </c>
    </row>
    <row r="3141" spans="1:21" x14ac:dyDescent="0.25">
      <c r="A3141" s="14" t="s">
        <v>15898</v>
      </c>
      <c r="B3141" s="17" t="s">
        <v>15899</v>
      </c>
      <c r="C3141" s="17" t="s">
        <v>22293</v>
      </c>
      <c r="D3141" s="21" t="s">
        <v>39</v>
      </c>
      <c r="E3141" s="22" t="s">
        <v>25639</v>
      </c>
      <c r="F3141" s="22" t="s">
        <v>26092</v>
      </c>
      <c r="G3141" s="22" t="s">
        <v>40342</v>
      </c>
      <c r="H3141" s="22" t="s">
        <v>26101</v>
      </c>
      <c r="I3141" s="22" t="s">
        <v>26102</v>
      </c>
      <c r="J3141" s="22" t="s">
        <v>26588</v>
      </c>
      <c r="K3141" s="22" t="s">
        <v>26934</v>
      </c>
      <c r="L3141" s="22" t="s">
        <v>27044</v>
      </c>
      <c r="M3141" s="23" t="s">
        <v>27070</v>
      </c>
      <c r="N3141" s="22" t="s">
        <v>27079</v>
      </c>
      <c r="O3141" s="23"/>
      <c r="P3141" s="23" t="s">
        <v>39874</v>
      </c>
      <c r="Q3141" s="23" t="s">
        <v>39874</v>
      </c>
      <c r="R3141" s="23"/>
      <c r="S3141" s="23"/>
      <c r="T3141" s="28" t="str">
        <f>LOOKUP(1,1/(Table1[[#This Row],[Level_0]:[Level 15]]&gt;0),(Table1[[#This Row],[Level_0]:[Level 15]]))</f>
        <v>H000002441 - [SE - Other Admin Costs]</v>
      </c>
      <c r="U3141" s="24">
        <v>3136</v>
      </c>
    </row>
    <row r="3142" spans="1:21" x14ac:dyDescent="0.25">
      <c r="A3142" s="14" t="s">
        <v>23672</v>
      </c>
      <c r="B3142" s="17" t="s">
        <v>23673</v>
      </c>
      <c r="C3142" s="17" t="s">
        <v>23527</v>
      </c>
      <c r="D3142" s="21" t="s">
        <v>39</v>
      </c>
      <c r="E3142" s="22" t="s">
        <v>25639</v>
      </c>
      <c r="F3142" s="22" t="s">
        <v>26092</v>
      </c>
      <c r="G3142" s="22" t="s">
        <v>40342</v>
      </c>
      <c r="H3142" s="22" t="s">
        <v>26101</v>
      </c>
      <c r="I3142" s="22" t="s">
        <v>26102</v>
      </c>
      <c r="J3142" s="22" t="s">
        <v>26588</v>
      </c>
      <c r="K3142" s="22" t="s">
        <v>26934</v>
      </c>
      <c r="L3142" s="22" t="s">
        <v>27080</v>
      </c>
      <c r="M3142" s="23"/>
      <c r="N3142" s="22"/>
      <c r="O3142" s="23"/>
      <c r="P3142" s="23"/>
      <c r="Q3142" s="23"/>
      <c r="R3142" s="23"/>
      <c r="S3142" s="23"/>
      <c r="T3142" s="28" t="str">
        <f>LOOKUP(1,1/(Table1[[#This Row],[Level_0]:[Level 15]]&gt;0),(Table1[[#This Row],[Level_0]:[Level 15]]))</f>
        <v>H000001099 - [Baltics]</v>
      </c>
      <c r="U3142" s="24">
        <v>3137</v>
      </c>
    </row>
    <row r="3143" spans="1:21" x14ac:dyDescent="0.25">
      <c r="A3143" s="14" t="s">
        <v>23073</v>
      </c>
      <c r="B3143" s="17" t="s">
        <v>23074</v>
      </c>
      <c r="C3143" s="17" t="s">
        <v>23672</v>
      </c>
      <c r="D3143" s="21" t="s">
        <v>39</v>
      </c>
      <c r="E3143" s="22" t="s">
        <v>25639</v>
      </c>
      <c r="F3143" s="22" t="s">
        <v>26092</v>
      </c>
      <c r="G3143" s="22" t="s">
        <v>40342</v>
      </c>
      <c r="H3143" s="22" t="s">
        <v>26101</v>
      </c>
      <c r="I3143" s="22" t="s">
        <v>26102</v>
      </c>
      <c r="J3143" s="22" t="s">
        <v>26588</v>
      </c>
      <c r="K3143" s="22" t="s">
        <v>26934</v>
      </c>
      <c r="L3143" s="22" t="s">
        <v>27080</v>
      </c>
      <c r="M3143" s="23" t="s">
        <v>27081</v>
      </c>
      <c r="N3143" s="22"/>
      <c r="O3143" s="23" t="s">
        <v>39874</v>
      </c>
      <c r="P3143" s="23" t="s">
        <v>39874</v>
      </c>
      <c r="Q3143" s="23" t="s">
        <v>39874</v>
      </c>
      <c r="R3143" s="23"/>
      <c r="S3143" s="23"/>
      <c r="T3143" s="28" t="str">
        <f>LOOKUP(1,1/(Table1[[#This Row],[Level_0]:[Level 15]]&gt;0),(Table1[[#This Row],[Level_0]:[Level 15]]))</f>
        <v>H000000219 - [EE Estonia]</v>
      </c>
      <c r="U3143" s="24">
        <v>3138</v>
      </c>
    </row>
    <row r="3144" spans="1:21" x14ac:dyDescent="0.25">
      <c r="A3144" s="14" t="s">
        <v>19050</v>
      </c>
      <c r="B3144" s="17" t="s">
        <v>19051</v>
      </c>
      <c r="C3144" s="17" t="s">
        <v>23073</v>
      </c>
      <c r="D3144" s="21" t="s">
        <v>39</v>
      </c>
      <c r="E3144" s="22" t="s">
        <v>25639</v>
      </c>
      <c r="F3144" s="22" t="s">
        <v>26092</v>
      </c>
      <c r="G3144" s="22" t="s">
        <v>40342</v>
      </c>
      <c r="H3144" s="22" t="s">
        <v>26101</v>
      </c>
      <c r="I3144" s="22" t="s">
        <v>26102</v>
      </c>
      <c r="J3144" s="22" t="s">
        <v>26588</v>
      </c>
      <c r="K3144" s="22" t="s">
        <v>26934</v>
      </c>
      <c r="L3144" s="22" t="s">
        <v>27080</v>
      </c>
      <c r="M3144" s="23" t="s">
        <v>27081</v>
      </c>
      <c r="N3144" s="22" t="s">
        <v>27082</v>
      </c>
      <c r="O3144" s="23"/>
      <c r="P3144" s="23" t="s">
        <v>39874</v>
      </c>
      <c r="Q3144" s="23" t="s">
        <v>39874</v>
      </c>
      <c r="R3144" s="23"/>
      <c r="S3144" s="23"/>
      <c r="T3144" s="28" t="str">
        <f>LOOKUP(1,1/(Table1[[#This Row],[Level_0]:[Level 15]]&gt;0),(Table1[[#This Row],[Level_0]:[Level 15]]))</f>
        <v>H000002193 - [EE - Commercial BU]</v>
      </c>
      <c r="U3144" s="24">
        <v>3139</v>
      </c>
    </row>
    <row r="3145" spans="1:21" x14ac:dyDescent="0.25">
      <c r="A3145" s="14" t="s">
        <v>20501</v>
      </c>
      <c r="B3145" s="17" t="s">
        <v>20502</v>
      </c>
      <c r="C3145" s="17" t="s">
        <v>19050</v>
      </c>
      <c r="D3145" s="21" t="s">
        <v>39</v>
      </c>
      <c r="E3145" s="22" t="s">
        <v>25639</v>
      </c>
      <c r="F3145" s="22" t="s">
        <v>26092</v>
      </c>
      <c r="G3145" s="22" t="s">
        <v>40342</v>
      </c>
      <c r="H3145" s="22" t="s">
        <v>26101</v>
      </c>
      <c r="I3145" s="22" t="s">
        <v>26102</v>
      </c>
      <c r="J3145" s="22" t="s">
        <v>26588</v>
      </c>
      <c r="K3145" s="22" t="s">
        <v>26934</v>
      </c>
      <c r="L3145" s="22" t="s">
        <v>27080</v>
      </c>
      <c r="M3145" s="23" t="s">
        <v>27081</v>
      </c>
      <c r="N3145" s="22" t="s">
        <v>27082</v>
      </c>
      <c r="O3145" s="23" t="s">
        <v>27083</v>
      </c>
      <c r="P3145" s="23"/>
      <c r="Q3145" s="23" t="s">
        <v>39874</v>
      </c>
      <c r="R3145" s="23"/>
      <c r="S3145" s="23"/>
      <c r="T3145" s="28" t="str">
        <f>LOOKUP(1,1/(Table1[[#This Row],[Level_0]:[Level 15]]&gt;0),(Table1[[#This Row],[Level_0]:[Level 15]]))</f>
        <v>H000002194 - [EE - BU Oncology]</v>
      </c>
      <c r="U3145" s="24">
        <v>3140</v>
      </c>
    </row>
    <row r="3146" spans="1:21" x14ac:dyDescent="0.25">
      <c r="A3146" s="14" t="s">
        <v>12606</v>
      </c>
      <c r="B3146" s="17" t="s">
        <v>12607</v>
      </c>
      <c r="C3146" s="17" t="s">
        <v>20501</v>
      </c>
      <c r="D3146" s="21" t="s">
        <v>39</v>
      </c>
      <c r="E3146" s="22" t="s">
        <v>25639</v>
      </c>
      <c r="F3146" s="22" t="s">
        <v>26092</v>
      </c>
      <c r="G3146" s="22" t="s">
        <v>40342</v>
      </c>
      <c r="H3146" s="22" t="s">
        <v>26101</v>
      </c>
      <c r="I3146" s="22" t="s">
        <v>26102</v>
      </c>
      <c r="J3146" s="22" t="s">
        <v>26588</v>
      </c>
      <c r="K3146" s="22" t="s">
        <v>26934</v>
      </c>
      <c r="L3146" s="22" t="s">
        <v>27080</v>
      </c>
      <c r="M3146" s="23" t="s">
        <v>27081</v>
      </c>
      <c r="N3146" s="22" t="s">
        <v>27082</v>
      </c>
      <c r="O3146" s="23" t="s">
        <v>27083</v>
      </c>
      <c r="P3146" s="23" t="s">
        <v>27084</v>
      </c>
      <c r="Q3146" s="23"/>
      <c r="R3146" s="23"/>
      <c r="S3146" s="23"/>
      <c r="T3146" s="28" t="str">
        <f>LOOKUP(1,1/(Table1[[#This Row],[Level_0]:[Level 15]]&gt;0),(Table1[[#This Row],[Level_0]:[Level 15]]))</f>
        <v>H000002195 - [EE - Field Force Oncology]</v>
      </c>
      <c r="U3146" s="24">
        <v>3141</v>
      </c>
    </row>
    <row r="3147" spans="1:21" x14ac:dyDescent="0.25">
      <c r="A3147" s="14" t="s">
        <v>14976</v>
      </c>
      <c r="B3147" s="17" t="s">
        <v>14977</v>
      </c>
      <c r="C3147" s="17" t="s">
        <v>20501</v>
      </c>
      <c r="D3147" s="21" t="s">
        <v>39</v>
      </c>
      <c r="E3147" s="22" t="s">
        <v>25639</v>
      </c>
      <c r="F3147" s="22" t="s">
        <v>26092</v>
      </c>
      <c r="G3147" s="22" t="s">
        <v>40342</v>
      </c>
      <c r="H3147" s="22" t="s">
        <v>26101</v>
      </c>
      <c r="I3147" s="22" t="s">
        <v>26102</v>
      </c>
      <c r="J3147" s="22" t="s">
        <v>26588</v>
      </c>
      <c r="K3147" s="22" t="s">
        <v>26934</v>
      </c>
      <c r="L3147" s="22" t="s">
        <v>27080</v>
      </c>
      <c r="M3147" s="23" t="s">
        <v>27081</v>
      </c>
      <c r="N3147" s="22" t="s">
        <v>27082</v>
      </c>
      <c r="O3147" s="23" t="s">
        <v>27083</v>
      </c>
      <c r="P3147" s="23" t="s">
        <v>27085</v>
      </c>
      <c r="Q3147" s="23"/>
      <c r="R3147" s="23"/>
      <c r="S3147" s="23"/>
      <c r="T3147" s="28" t="str">
        <f>LOOKUP(1,1/(Table1[[#This Row],[Level_0]:[Level 15]]&gt;0),(Table1[[#This Row],[Level_0]:[Level 15]]))</f>
        <v>H000002196 - [EE - Marketing Oncology]</v>
      </c>
      <c r="U3147" s="24">
        <v>3142</v>
      </c>
    </row>
    <row r="3148" spans="1:21" x14ac:dyDescent="0.25">
      <c r="A3148" s="14" t="s">
        <v>7715</v>
      </c>
      <c r="B3148" s="17" t="s">
        <v>7716</v>
      </c>
      <c r="C3148" s="17" t="s">
        <v>20501</v>
      </c>
      <c r="D3148" s="21" t="s">
        <v>39</v>
      </c>
      <c r="E3148" s="22" t="s">
        <v>25639</v>
      </c>
      <c r="F3148" s="22" t="s">
        <v>26092</v>
      </c>
      <c r="G3148" s="22" t="s">
        <v>40342</v>
      </c>
      <c r="H3148" s="22" t="s">
        <v>26101</v>
      </c>
      <c r="I3148" s="22" t="s">
        <v>26102</v>
      </c>
      <c r="J3148" s="22" t="s">
        <v>26588</v>
      </c>
      <c r="K3148" s="22" t="s">
        <v>26934</v>
      </c>
      <c r="L3148" s="22" t="s">
        <v>27080</v>
      </c>
      <c r="M3148" s="23" t="s">
        <v>27081</v>
      </c>
      <c r="N3148" s="22" t="s">
        <v>27082</v>
      </c>
      <c r="O3148" s="23" t="s">
        <v>27083</v>
      </c>
      <c r="P3148" s="23" t="s">
        <v>27086</v>
      </c>
      <c r="Q3148" s="23"/>
      <c r="R3148" s="23"/>
      <c r="S3148" s="23"/>
      <c r="T3148" s="28" t="str">
        <f>LOOKUP(1,1/(Table1[[#This Row],[Level_0]:[Level 15]]&gt;0),(Table1[[#This Row],[Level_0]:[Level 15]]))</f>
        <v>H000002197 - [EE - Sales promotion activities]</v>
      </c>
      <c r="U3148" s="24">
        <v>3143</v>
      </c>
    </row>
    <row r="3149" spans="1:21" x14ac:dyDescent="0.25">
      <c r="A3149" s="14" t="s">
        <v>22808</v>
      </c>
      <c r="B3149" s="17" t="s">
        <v>22809</v>
      </c>
      <c r="C3149" s="17" t="s">
        <v>19050</v>
      </c>
      <c r="D3149" s="21" t="s">
        <v>39</v>
      </c>
      <c r="E3149" s="22" t="s">
        <v>25639</v>
      </c>
      <c r="F3149" s="22" t="s">
        <v>26092</v>
      </c>
      <c r="G3149" s="22" t="s">
        <v>40342</v>
      </c>
      <c r="H3149" s="22" t="s">
        <v>26101</v>
      </c>
      <c r="I3149" s="22" t="s">
        <v>26102</v>
      </c>
      <c r="J3149" s="22" t="s">
        <v>26588</v>
      </c>
      <c r="K3149" s="22" t="s">
        <v>26934</v>
      </c>
      <c r="L3149" s="22" t="s">
        <v>27080</v>
      </c>
      <c r="M3149" s="23" t="s">
        <v>27081</v>
      </c>
      <c r="N3149" s="22" t="s">
        <v>27082</v>
      </c>
      <c r="O3149" s="23" t="s">
        <v>27087</v>
      </c>
      <c r="P3149" s="23"/>
      <c r="Q3149" s="23" t="s">
        <v>39874</v>
      </c>
      <c r="R3149" s="23"/>
      <c r="S3149" s="23"/>
      <c r="T3149" s="28" t="str">
        <f>LOOKUP(1,1/(Table1[[#This Row],[Level_0]:[Level 15]]&gt;0),(Table1[[#This Row],[Level_0]:[Level 15]]))</f>
        <v>H000002198 - [EE - BU N&amp;I]</v>
      </c>
      <c r="U3149" s="24">
        <v>3144</v>
      </c>
    </row>
    <row r="3150" spans="1:21" x14ac:dyDescent="0.25">
      <c r="A3150" s="14" t="s">
        <v>17341</v>
      </c>
      <c r="B3150" s="17" t="s">
        <v>17342</v>
      </c>
      <c r="C3150" s="17" t="s">
        <v>22808</v>
      </c>
      <c r="D3150" s="21" t="s">
        <v>39</v>
      </c>
      <c r="E3150" s="22" t="s">
        <v>25639</v>
      </c>
      <c r="F3150" s="22" t="s">
        <v>26092</v>
      </c>
      <c r="G3150" s="22" t="s">
        <v>40342</v>
      </c>
      <c r="H3150" s="22" t="s">
        <v>26101</v>
      </c>
      <c r="I3150" s="22" t="s">
        <v>26102</v>
      </c>
      <c r="J3150" s="22" t="s">
        <v>26588</v>
      </c>
      <c r="K3150" s="22" t="s">
        <v>26934</v>
      </c>
      <c r="L3150" s="22" t="s">
        <v>27080</v>
      </c>
      <c r="M3150" s="23" t="s">
        <v>27081</v>
      </c>
      <c r="N3150" s="22" t="s">
        <v>27082</v>
      </c>
      <c r="O3150" s="23" t="s">
        <v>27087</v>
      </c>
      <c r="P3150" s="23" t="s">
        <v>27088</v>
      </c>
      <c r="Q3150" s="23"/>
      <c r="R3150" s="23"/>
      <c r="S3150" s="23"/>
      <c r="T3150" s="28" t="str">
        <f>LOOKUP(1,1/(Table1[[#This Row],[Level_0]:[Level 15]]&gt;0),(Table1[[#This Row],[Level_0]:[Level 15]]))</f>
        <v>H000002199 - [EE - Field Force N&amp;I]</v>
      </c>
      <c r="U3150" s="24">
        <v>3145</v>
      </c>
    </row>
    <row r="3151" spans="1:21" x14ac:dyDescent="0.25">
      <c r="A3151" s="14" t="s">
        <v>19052</v>
      </c>
      <c r="B3151" s="17" t="s">
        <v>19053</v>
      </c>
      <c r="C3151" s="17" t="s">
        <v>22808</v>
      </c>
      <c r="D3151" s="21" t="s">
        <v>39</v>
      </c>
      <c r="E3151" s="22" t="s">
        <v>25639</v>
      </c>
      <c r="F3151" s="22" t="s">
        <v>26092</v>
      </c>
      <c r="G3151" s="22" t="s">
        <v>40342</v>
      </c>
      <c r="H3151" s="22" t="s">
        <v>26101</v>
      </c>
      <c r="I3151" s="22" t="s">
        <v>26102</v>
      </c>
      <c r="J3151" s="22" t="s">
        <v>26588</v>
      </c>
      <c r="K3151" s="22" t="s">
        <v>26934</v>
      </c>
      <c r="L3151" s="22" t="s">
        <v>27080</v>
      </c>
      <c r="M3151" s="23" t="s">
        <v>27081</v>
      </c>
      <c r="N3151" s="22" t="s">
        <v>27082</v>
      </c>
      <c r="O3151" s="23" t="s">
        <v>27087</v>
      </c>
      <c r="P3151" s="23" t="s">
        <v>27089</v>
      </c>
      <c r="Q3151" s="23"/>
      <c r="R3151" s="23"/>
      <c r="S3151" s="23"/>
      <c r="T3151" s="28" t="str">
        <f>LOOKUP(1,1/(Table1[[#This Row],[Level_0]:[Level 15]]&gt;0),(Table1[[#This Row],[Level_0]:[Level 15]]))</f>
        <v>H000002200 - [EE - Marketing N&amp;I]</v>
      </c>
      <c r="U3151" s="24">
        <v>3146</v>
      </c>
    </row>
    <row r="3152" spans="1:21" x14ac:dyDescent="0.25">
      <c r="A3152" s="14" t="s">
        <v>7717</v>
      </c>
      <c r="B3152" s="17" t="s">
        <v>7716</v>
      </c>
      <c r="C3152" s="17" t="s">
        <v>22808</v>
      </c>
      <c r="D3152" s="21" t="s">
        <v>39</v>
      </c>
      <c r="E3152" s="22" t="s">
        <v>25639</v>
      </c>
      <c r="F3152" s="22" t="s">
        <v>26092</v>
      </c>
      <c r="G3152" s="22" t="s">
        <v>40342</v>
      </c>
      <c r="H3152" s="22" t="s">
        <v>26101</v>
      </c>
      <c r="I3152" s="22" t="s">
        <v>26102</v>
      </c>
      <c r="J3152" s="22" t="s">
        <v>26588</v>
      </c>
      <c r="K3152" s="22" t="s">
        <v>26934</v>
      </c>
      <c r="L3152" s="22" t="s">
        <v>27080</v>
      </c>
      <c r="M3152" s="23" t="s">
        <v>27081</v>
      </c>
      <c r="N3152" s="22" t="s">
        <v>27082</v>
      </c>
      <c r="O3152" s="23" t="s">
        <v>27087</v>
      </c>
      <c r="P3152" s="23" t="s">
        <v>27090</v>
      </c>
      <c r="Q3152" s="23"/>
      <c r="R3152" s="23"/>
      <c r="S3152" s="23"/>
      <c r="T3152" s="28" t="str">
        <f>LOOKUP(1,1/(Table1[[#This Row],[Level_0]:[Level 15]]&gt;0),(Table1[[#This Row],[Level_0]:[Level 15]]))</f>
        <v>H000002201 - [EE - Sales promotion activities]</v>
      </c>
      <c r="U3152" s="24">
        <v>3147</v>
      </c>
    </row>
    <row r="3153" spans="1:21" x14ac:dyDescent="0.25">
      <c r="A3153" s="14" t="s">
        <v>14978</v>
      </c>
      <c r="B3153" s="17" t="s">
        <v>14979</v>
      </c>
      <c r="C3153" s="17" t="s">
        <v>19050</v>
      </c>
      <c r="D3153" s="21" t="s">
        <v>39</v>
      </c>
      <c r="E3153" s="22" t="s">
        <v>25639</v>
      </c>
      <c r="F3153" s="22" t="s">
        <v>26092</v>
      </c>
      <c r="G3153" s="22" t="s">
        <v>40342</v>
      </c>
      <c r="H3153" s="22" t="s">
        <v>26101</v>
      </c>
      <c r="I3153" s="22" t="s">
        <v>26102</v>
      </c>
      <c r="J3153" s="22" t="s">
        <v>26588</v>
      </c>
      <c r="K3153" s="22" t="s">
        <v>26934</v>
      </c>
      <c r="L3153" s="22" t="s">
        <v>27080</v>
      </c>
      <c r="M3153" s="23" t="s">
        <v>27081</v>
      </c>
      <c r="N3153" s="22" t="s">
        <v>27082</v>
      </c>
      <c r="O3153" s="23" t="s">
        <v>27091</v>
      </c>
      <c r="P3153" s="23"/>
      <c r="Q3153" s="23" t="s">
        <v>39874</v>
      </c>
      <c r="R3153" s="23"/>
      <c r="S3153" s="23"/>
      <c r="T3153" s="28" t="str">
        <f>LOOKUP(1,1/(Table1[[#This Row],[Level_0]:[Level 15]]&gt;0),(Table1[[#This Row],[Level_0]:[Level 15]]))</f>
        <v>H000002202 - [EE - BU Fertility &amp; CME]</v>
      </c>
      <c r="U3153" s="24">
        <v>3148</v>
      </c>
    </row>
    <row r="3154" spans="1:21" x14ac:dyDescent="0.25">
      <c r="A3154" s="14" t="s">
        <v>6734</v>
      </c>
      <c r="B3154" s="17" t="s">
        <v>6735</v>
      </c>
      <c r="C3154" s="17" t="s">
        <v>14978</v>
      </c>
      <c r="D3154" s="21" t="s">
        <v>39</v>
      </c>
      <c r="E3154" s="22" t="s">
        <v>25639</v>
      </c>
      <c r="F3154" s="22" t="s">
        <v>26092</v>
      </c>
      <c r="G3154" s="22" t="s">
        <v>40342</v>
      </c>
      <c r="H3154" s="22" t="s">
        <v>26101</v>
      </c>
      <c r="I3154" s="22" t="s">
        <v>26102</v>
      </c>
      <c r="J3154" s="22" t="s">
        <v>26588</v>
      </c>
      <c r="K3154" s="22" t="s">
        <v>26934</v>
      </c>
      <c r="L3154" s="22" t="s">
        <v>27080</v>
      </c>
      <c r="M3154" s="23" t="s">
        <v>27081</v>
      </c>
      <c r="N3154" s="22" t="s">
        <v>27082</v>
      </c>
      <c r="O3154" s="23" t="s">
        <v>27091</v>
      </c>
      <c r="P3154" s="23" t="s">
        <v>27092</v>
      </c>
      <c r="Q3154" s="23"/>
      <c r="R3154" s="23"/>
      <c r="S3154" s="23"/>
      <c r="T3154" s="28" t="str">
        <f>LOOKUP(1,1/(Table1[[#This Row],[Level_0]:[Level 15]]&gt;0),(Table1[[#This Row],[Level_0]:[Level 15]]))</f>
        <v>H000002203 - [EE - Field Force Fertility &amp; CME]</v>
      </c>
      <c r="U3154" s="24">
        <v>3149</v>
      </c>
    </row>
    <row r="3155" spans="1:21" x14ac:dyDescent="0.25">
      <c r="A3155" s="14" t="s">
        <v>8621</v>
      </c>
      <c r="B3155" s="17" t="s">
        <v>8622</v>
      </c>
      <c r="C3155" s="17" t="s">
        <v>14978</v>
      </c>
      <c r="D3155" s="21" t="s">
        <v>39</v>
      </c>
      <c r="E3155" s="22" t="s">
        <v>25639</v>
      </c>
      <c r="F3155" s="22" t="s">
        <v>26092</v>
      </c>
      <c r="G3155" s="22" t="s">
        <v>40342</v>
      </c>
      <c r="H3155" s="22" t="s">
        <v>26101</v>
      </c>
      <c r="I3155" s="22" t="s">
        <v>26102</v>
      </c>
      <c r="J3155" s="22" t="s">
        <v>26588</v>
      </c>
      <c r="K3155" s="22" t="s">
        <v>26934</v>
      </c>
      <c r="L3155" s="22" t="s">
        <v>27080</v>
      </c>
      <c r="M3155" s="23" t="s">
        <v>27081</v>
      </c>
      <c r="N3155" s="22" t="s">
        <v>27082</v>
      </c>
      <c r="O3155" s="23" t="s">
        <v>27091</v>
      </c>
      <c r="P3155" s="23" t="s">
        <v>27093</v>
      </c>
      <c r="Q3155" s="23"/>
      <c r="R3155" s="23"/>
      <c r="S3155" s="23"/>
      <c r="T3155" s="28" t="str">
        <f>LOOKUP(1,1/(Table1[[#This Row],[Level_0]:[Level 15]]&gt;0),(Table1[[#This Row],[Level_0]:[Level 15]]))</f>
        <v>H000002204 - [EE - Marketing Fertility &amp; CME]</v>
      </c>
      <c r="U3155" s="24">
        <v>3150</v>
      </c>
    </row>
    <row r="3156" spans="1:21" x14ac:dyDescent="0.25">
      <c r="A3156" s="14" t="s">
        <v>7718</v>
      </c>
      <c r="B3156" s="17" t="s">
        <v>7716</v>
      </c>
      <c r="C3156" s="17" t="s">
        <v>14978</v>
      </c>
      <c r="D3156" s="21" t="s">
        <v>39</v>
      </c>
      <c r="E3156" s="22" t="s">
        <v>25639</v>
      </c>
      <c r="F3156" s="22" t="s">
        <v>26092</v>
      </c>
      <c r="G3156" s="22" t="s">
        <v>40342</v>
      </c>
      <c r="H3156" s="22" t="s">
        <v>26101</v>
      </c>
      <c r="I3156" s="22" t="s">
        <v>26102</v>
      </c>
      <c r="J3156" s="22" t="s">
        <v>26588</v>
      </c>
      <c r="K3156" s="22" t="s">
        <v>26934</v>
      </c>
      <c r="L3156" s="22" t="s">
        <v>27080</v>
      </c>
      <c r="M3156" s="23" t="s">
        <v>27081</v>
      </c>
      <c r="N3156" s="22" t="s">
        <v>27082</v>
      </c>
      <c r="O3156" s="23" t="s">
        <v>27091</v>
      </c>
      <c r="P3156" s="23" t="s">
        <v>27094</v>
      </c>
      <c r="Q3156" s="23"/>
      <c r="R3156" s="23"/>
      <c r="S3156" s="23"/>
      <c r="T3156" s="28" t="str">
        <f>LOOKUP(1,1/(Table1[[#This Row],[Level_0]:[Level 15]]&gt;0),(Table1[[#This Row],[Level_0]:[Level 15]]))</f>
        <v>H000002205 - [EE - Sales promotion activities]</v>
      </c>
      <c r="U3156" s="24">
        <v>3151</v>
      </c>
    </row>
    <row r="3157" spans="1:21" x14ac:dyDescent="0.25">
      <c r="A3157" s="14" t="s">
        <v>13834</v>
      </c>
      <c r="B3157" s="17" t="s">
        <v>13835</v>
      </c>
      <c r="C3157" s="17" t="s">
        <v>23073</v>
      </c>
      <c r="D3157" s="21" t="s">
        <v>39</v>
      </c>
      <c r="E3157" s="22" t="s">
        <v>25639</v>
      </c>
      <c r="F3157" s="22" t="s">
        <v>26092</v>
      </c>
      <c r="G3157" s="22" t="s">
        <v>40342</v>
      </c>
      <c r="H3157" s="22" t="s">
        <v>26101</v>
      </c>
      <c r="I3157" s="22" t="s">
        <v>26102</v>
      </c>
      <c r="J3157" s="22" t="s">
        <v>26588</v>
      </c>
      <c r="K3157" s="22" t="s">
        <v>26934</v>
      </c>
      <c r="L3157" s="22" t="s">
        <v>27080</v>
      </c>
      <c r="M3157" s="23" t="s">
        <v>27081</v>
      </c>
      <c r="N3157" s="22" t="s">
        <v>27095</v>
      </c>
      <c r="O3157" s="23"/>
      <c r="P3157" s="23" t="s">
        <v>39874</v>
      </c>
      <c r="Q3157" s="23" t="s">
        <v>39874</v>
      </c>
      <c r="R3157" s="23"/>
      <c r="S3157" s="23"/>
      <c r="T3157" s="28" t="str">
        <f>LOOKUP(1,1/(Table1[[#This Row],[Level_0]:[Level 15]]&gt;0),(Table1[[#This Row],[Level_0]:[Level 15]]))</f>
        <v>H000002206 - [EE - Medical - Local R&amp;D]</v>
      </c>
      <c r="U3157" s="24">
        <v>3152</v>
      </c>
    </row>
    <row r="3158" spans="1:21" x14ac:dyDescent="0.25">
      <c r="A3158" s="14" t="s">
        <v>13836</v>
      </c>
      <c r="B3158" s="17" t="s">
        <v>13837</v>
      </c>
      <c r="C3158" s="17" t="s">
        <v>13834</v>
      </c>
      <c r="D3158" s="21" t="s">
        <v>39</v>
      </c>
      <c r="E3158" s="22" t="s">
        <v>25639</v>
      </c>
      <c r="F3158" s="22" t="s">
        <v>26092</v>
      </c>
      <c r="G3158" s="22" t="s">
        <v>40342</v>
      </c>
      <c r="H3158" s="22" t="s">
        <v>26101</v>
      </c>
      <c r="I3158" s="22" t="s">
        <v>26102</v>
      </c>
      <c r="J3158" s="22" t="s">
        <v>26588</v>
      </c>
      <c r="K3158" s="22" t="s">
        <v>26934</v>
      </c>
      <c r="L3158" s="22" t="s">
        <v>27080</v>
      </c>
      <c r="M3158" s="23" t="s">
        <v>27081</v>
      </c>
      <c r="N3158" s="22" t="s">
        <v>27095</v>
      </c>
      <c r="O3158" s="23" t="s">
        <v>27096</v>
      </c>
      <c r="P3158" s="23"/>
      <c r="Q3158" s="23" t="s">
        <v>39874</v>
      </c>
      <c r="R3158" s="23"/>
      <c r="S3158" s="23"/>
      <c r="T3158" s="28" t="str">
        <f>LOOKUP(1,1/(Table1[[#This Row],[Level_0]:[Level 15]]&gt;0),(Table1[[#This Row],[Level_0]:[Level 15]]))</f>
        <v>H000002207 - [EE - Medical BU Oncology]</v>
      </c>
      <c r="U3158" s="24">
        <v>3153</v>
      </c>
    </row>
    <row r="3159" spans="1:21" x14ac:dyDescent="0.25">
      <c r="A3159" s="14" t="s">
        <v>11726</v>
      </c>
      <c r="B3159" s="17" t="s">
        <v>11727</v>
      </c>
      <c r="C3159" s="17" t="s">
        <v>13836</v>
      </c>
      <c r="D3159" s="21" t="s">
        <v>39</v>
      </c>
      <c r="E3159" s="22" t="s">
        <v>25639</v>
      </c>
      <c r="F3159" s="22" t="s">
        <v>26092</v>
      </c>
      <c r="G3159" s="22" t="s">
        <v>40342</v>
      </c>
      <c r="H3159" s="22" t="s">
        <v>26101</v>
      </c>
      <c r="I3159" s="22" t="s">
        <v>26102</v>
      </c>
      <c r="J3159" s="22" t="s">
        <v>26588</v>
      </c>
      <c r="K3159" s="22" t="s">
        <v>26934</v>
      </c>
      <c r="L3159" s="22" t="s">
        <v>27080</v>
      </c>
      <c r="M3159" s="23" t="s">
        <v>27081</v>
      </c>
      <c r="N3159" s="22" t="s">
        <v>27095</v>
      </c>
      <c r="O3159" s="23" t="s">
        <v>27096</v>
      </c>
      <c r="P3159" s="23" t="s">
        <v>27097</v>
      </c>
      <c r="Q3159" s="23"/>
      <c r="R3159" s="23"/>
      <c r="S3159" s="23"/>
      <c r="T3159" s="28" t="str">
        <f>LOOKUP(1,1/(Table1[[#This Row],[Level_0]:[Level 15]]&gt;0),(Table1[[#This Row],[Level_0]:[Level 15]]))</f>
        <v>H000002208 - [EE - Medical Team Oncology]</v>
      </c>
      <c r="U3159" s="24">
        <v>3154</v>
      </c>
    </row>
    <row r="3160" spans="1:21" x14ac:dyDescent="0.25">
      <c r="A3160" s="14" t="s">
        <v>6736</v>
      </c>
      <c r="B3160" s="17" t="s">
        <v>6737</v>
      </c>
      <c r="C3160" s="17" t="s">
        <v>13836</v>
      </c>
      <c r="D3160" s="21" t="s">
        <v>39</v>
      </c>
      <c r="E3160" s="22" t="s">
        <v>25639</v>
      </c>
      <c r="F3160" s="22" t="s">
        <v>26092</v>
      </c>
      <c r="G3160" s="22" t="s">
        <v>40342</v>
      </c>
      <c r="H3160" s="22" t="s">
        <v>26101</v>
      </c>
      <c r="I3160" s="22" t="s">
        <v>26102</v>
      </c>
      <c r="J3160" s="22" t="s">
        <v>26588</v>
      </c>
      <c r="K3160" s="22" t="s">
        <v>26934</v>
      </c>
      <c r="L3160" s="22" t="s">
        <v>27080</v>
      </c>
      <c r="M3160" s="23" t="s">
        <v>27081</v>
      </c>
      <c r="N3160" s="22" t="s">
        <v>27095</v>
      </c>
      <c r="O3160" s="23" t="s">
        <v>27096</v>
      </c>
      <c r="P3160" s="23" t="s">
        <v>27098</v>
      </c>
      <c r="Q3160" s="23"/>
      <c r="R3160" s="23"/>
      <c r="S3160" s="23"/>
      <c r="T3160" s="28" t="str">
        <f>LOOKUP(1,1/(Table1[[#This Row],[Level_0]:[Level 15]]&gt;0),(Table1[[#This Row],[Level_0]:[Level 15]]))</f>
        <v>H000002209 - [EE - Medical activities Oncology]</v>
      </c>
      <c r="U3160" s="24">
        <v>3155</v>
      </c>
    </row>
    <row r="3161" spans="1:21" x14ac:dyDescent="0.25">
      <c r="A3161" s="14" t="s">
        <v>10879</v>
      </c>
      <c r="B3161" s="17" t="s">
        <v>10880</v>
      </c>
      <c r="C3161" s="17" t="s">
        <v>13836</v>
      </c>
      <c r="D3161" s="21" t="s">
        <v>39</v>
      </c>
      <c r="E3161" s="22" t="s">
        <v>25639</v>
      </c>
      <c r="F3161" s="22" t="s">
        <v>26092</v>
      </c>
      <c r="G3161" s="22" t="s">
        <v>40342</v>
      </c>
      <c r="H3161" s="22" t="s">
        <v>26101</v>
      </c>
      <c r="I3161" s="22" t="s">
        <v>26102</v>
      </c>
      <c r="J3161" s="22" t="s">
        <v>26588</v>
      </c>
      <c r="K3161" s="22" t="s">
        <v>26934</v>
      </c>
      <c r="L3161" s="22" t="s">
        <v>27080</v>
      </c>
      <c r="M3161" s="23" t="s">
        <v>27081</v>
      </c>
      <c r="N3161" s="22" t="s">
        <v>27095</v>
      </c>
      <c r="O3161" s="23" t="s">
        <v>27096</v>
      </c>
      <c r="P3161" s="23" t="s">
        <v>27099</v>
      </c>
      <c r="Q3161" s="23"/>
      <c r="R3161" s="23"/>
      <c r="S3161" s="23"/>
      <c r="T3161" s="28" t="str">
        <f>LOOKUP(1,1/(Table1[[#This Row],[Level_0]:[Level 15]]&gt;0),(Table1[[#This Row],[Level_0]:[Level 15]]))</f>
        <v>H000002210 - [EE - Local Studies Oncology]</v>
      </c>
      <c r="U3161" s="24">
        <v>3156</v>
      </c>
    </row>
    <row r="3162" spans="1:21" x14ac:dyDescent="0.25">
      <c r="A3162" s="14" t="s">
        <v>18037</v>
      </c>
      <c r="B3162" s="17" t="s">
        <v>18038</v>
      </c>
      <c r="C3162" s="17" t="s">
        <v>13834</v>
      </c>
      <c r="D3162" s="21" t="s">
        <v>39</v>
      </c>
      <c r="E3162" s="22" t="s">
        <v>25639</v>
      </c>
      <c r="F3162" s="22" t="s">
        <v>26092</v>
      </c>
      <c r="G3162" s="22" t="s">
        <v>40342</v>
      </c>
      <c r="H3162" s="22" t="s">
        <v>26101</v>
      </c>
      <c r="I3162" s="22" t="s">
        <v>26102</v>
      </c>
      <c r="J3162" s="22" t="s">
        <v>26588</v>
      </c>
      <c r="K3162" s="22" t="s">
        <v>26934</v>
      </c>
      <c r="L3162" s="22" t="s">
        <v>27080</v>
      </c>
      <c r="M3162" s="23" t="s">
        <v>27081</v>
      </c>
      <c r="N3162" s="22" t="s">
        <v>27095</v>
      </c>
      <c r="O3162" s="23" t="s">
        <v>27100</v>
      </c>
      <c r="P3162" s="23"/>
      <c r="Q3162" s="23" t="s">
        <v>39874</v>
      </c>
      <c r="R3162" s="23"/>
      <c r="S3162" s="23"/>
      <c r="T3162" s="28" t="str">
        <f>LOOKUP(1,1/(Table1[[#This Row],[Level_0]:[Level 15]]&gt;0),(Table1[[#This Row],[Level_0]:[Level 15]]))</f>
        <v>H000002211 - [EE - Medical BU N&amp;I]</v>
      </c>
      <c r="U3162" s="24">
        <v>3157</v>
      </c>
    </row>
    <row r="3163" spans="1:21" x14ac:dyDescent="0.25">
      <c r="A3163" s="14" t="s">
        <v>16555</v>
      </c>
      <c r="B3163" s="17" t="s">
        <v>16556</v>
      </c>
      <c r="C3163" s="17" t="s">
        <v>18037</v>
      </c>
      <c r="D3163" s="21" t="s">
        <v>39</v>
      </c>
      <c r="E3163" s="22" t="s">
        <v>25639</v>
      </c>
      <c r="F3163" s="22" t="s">
        <v>26092</v>
      </c>
      <c r="G3163" s="22" t="s">
        <v>40342</v>
      </c>
      <c r="H3163" s="22" t="s">
        <v>26101</v>
      </c>
      <c r="I3163" s="22" t="s">
        <v>26102</v>
      </c>
      <c r="J3163" s="22" t="s">
        <v>26588</v>
      </c>
      <c r="K3163" s="22" t="s">
        <v>26934</v>
      </c>
      <c r="L3163" s="22" t="s">
        <v>27080</v>
      </c>
      <c r="M3163" s="23" t="s">
        <v>27081</v>
      </c>
      <c r="N3163" s="22" t="s">
        <v>27095</v>
      </c>
      <c r="O3163" s="23" t="s">
        <v>27100</v>
      </c>
      <c r="P3163" s="23" t="s">
        <v>27101</v>
      </c>
      <c r="Q3163" s="23"/>
      <c r="R3163" s="23"/>
      <c r="S3163" s="23"/>
      <c r="T3163" s="28" t="str">
        <f>LOOKUP(1,1/(Table1[[#This Row],[Level_0]:[Level 15]]&gt;0),(Table1[[#This Row],[Level_0]:[Level 15]]))</f>
        <v>H000002212 - [EE - Medical Team N&amp;I]</v>
      </c>
      <c r="U3163" s="24">
        <v>3158</v>
      </c>
    </row>
    <row r="3164" spans="1:21" x14ac:dyDescent="0.25">
      <c r="A3164" s="14" t="s">
        <v>10881</v>
      </c>
      <c r="B3164" s="17" t="s">
        <v>10882</v>
      </c>
      <c r="C3164" s="17" t="s">
        <v>18037</v>
      </c>
      <c r="D3164" s="21" t="s">
        <v>39</v>
      </c>
      <c r="E3164" s="22" t="s">
        <v>25639</v>
      </c>
      <c r="F3164" s="22" t="s">
        <v>26092</v>
      </c>
      <c r="G3164" s="22" t="s">
        <v>40342</v>
      </c>
      <c r="H3164" s="22" t="s">
        <v>26101</v>
      </c>
      <c r="I3164" s="22" t="s">
        <v>26102</v>
      </c>
      <c r="J3164" s="22" t="s">
        <v>26588</v>
      </c>
      <c r="K3164" s="22" t="s">
        <v>26934</v>
      </c>
      <c r="L3164" s="22" t="s">
        <v>27080</v>
      </c>
      <c r="M3164" s="23" t="s">
        <v>27081</v>
      </c>
      <c r="N3164" s="22" t="s">
        <v>27095</v>
      </c>
      <c r="O3164" s="23" t="s">
        <v>27100</v>
      </c>
      <c r="P3164" s="23" t="s">
        <v>27102</v>
      </c>
      <c r="Q3164" s="23"/>
      <c r="R3164" s="23"/>
      <c r="S3164" s="23"/>
      <c r="T3164" s="28" t="str">
        <f>LOOKUP(1,1/(Table1[[#This Row],[Level_0]:[Level 15]]&gt;0),(Table1[[#This Row],[Level_0]:[Level 15]]))</f>
        <v>H000002213 - [EE - Medical activities N&amp;I]</v>
      </c>
      <c r="U3164" s="24">
        <v>3159</v>
      </c>
    </row>
    <row r="3165" spans="1:21" x14ac:dyDescent="0.25">
      <c r="A3165" s="14" t="s">
        <v>15858</v>
      </c>
      <c r="B3165" s="17" t="s">
        <v>15859</v>
      </c>
      <c r="C3165" s="17" t="s">
        <v>18037</v>
      </c>
      <c r="D3165" s="21" t="s">
        <v>39</v>
      </c>
      <c r="E3165" s="22" t="s">
        <v>25639</v>
      </c>
      <c r="F3165" s="22" t="s">
        <v>26092</v>
      </c>
      <c r="G3165" s="22" t="s">
        <v>40342</v>
      </c>
      <c r="H3165" s="22" t="s">
        <v>26101</v>
      </c>
      <c r="I3165" s="22" t="s">
        <v>26102</v>
      </c>
      <c r="J3165" s="22" t="s">
        <v>26588</v>
      </c>
      <c r="K3165" s="22" t="s">
        <v>26934</v>
      </c>
      <c r="L3165" s="22" t="s">
        <v>27080</v>
      </c>
      <c r="M3165" s="23" t="s">
        <v>27081</v>
      </c>
      <c r="N3165" s="22" t="s">
        <v>27095</v>
      </c>
      <c r="O3165" s="23" t="s">
        <v>27100</v>
      </c>
      <c r="P3165" s="23" t="s">
        <v>27103</v>
      </c>
      <c r="Q3165" s="23"/>
      <c r="R3165" s="23"/>
      <c r="S3165" s="23"/>
      <c r="T3165" s="28" t="str">
        <f>LOOKUP(1,1/(Table1[[#This Row],[Level_0]:[Level 15]]&gt;0),(Table1[[#This Row],[Level_0]:[Level 15]]))</f>
        <v>H000002214 - [EE - Local Studies N&amp;I]</v>
      </c>
      <c r="U3165" s="24">
        <v>3160</v>
      </c>
    </row>
    <row r="3166" spans="1:21" x14ac:dyDescent="0.25">
      <c r="A3166" s="14" t="s">
        <v>7719</v>
      </c>
      <c r="B3166" s="17" t="s">
        <v>7720</v>
      </c>
      <c r="C3166" s="17" t="s">
        <v>13834</v>
      </c>
      <c r="D3166" s="21" t="s">
        <v>39</v>
      </c>
      <c r="E3166" s="22" t="s">
        <v>25639</v>
      </c>
      <c r="F3166" s="22" t="s">
        <v>26092</v>
      </c>
      <c r="G3166" s="22" t="s">
        <v>40342</v>
      </c>
      <c r="H3166" s="22" t="s">
        <v>26101</v>
      </c>
      <c r="I3166" s="22" t="s">
        <v>26102</v>
      </c>
      <c r="J3166" s="22" t="s">
        <v>26588</v>
      </c>
      <c r="K3166" s="22" t="s">
        <v>26934</v>
      </c>
      <c r="L3166" s="22" t="s">
        <v>27080</v>
      </c>
      <c r="M3166" s="23" t="s">
        <v>27081</v>
      </c>
      <c r="N3166" s="22" t="s">
        <v>27095</v>
      </c>
      <c r="O3166" s="23" t="s">
        <v>27104</v>
      </c>
      <c r="P3166" s="23"/>
      <c r="Q3166" s="23" t="s">
        <v>39874</v>
      </c>
      <c r="R3166" s="23"/>
      <c r="S3166" s="23"/>
      <c r="T3166" s="28" t="str">
        <f>LOOKUP(1,1/(Table1[[#This Row],[Level_0]:[Level 15]]&gt;0),(Table1[[#This Row],[Level_0]:[Level 15]]))</f>
        <v>H000002215 - [EE - Medical BU Fertility &amp; CME]</v>
      </c>
      <c r="U3166" s="24">
        <v>3161</v>
      </c>
    </row>
    <row r="3167" spans="1:21" x14ac:dyDescent="0.25">
      <c r="A3167" s="14" t="s">
        <v>5909</v>
      </c>
      <c r="B3167" s="17" t="s">
        <v>5910</v>
      </c>
      <c r="C3167" s="17" t="s">
        <v>7719</v>
      </c>
      <c r="D3167" s="21" t="s">
        <v>39</v>
      </c>
      <c r="E3167" s="22" t="s">
        <v>25639</v>
      </c>
      <c r="F3167" s="22" t="s">
        <v>26092</v>
      </c>
      <c r="G3167" s="22" t="s">
        <v>40342</v>
      </c>
      <c r="H3167" s="22" t="s">
        <v>26101</v>
      </c>
      <c r="I3167" s="22" t="s">
        <v>26102</v>
      </c>
      <c r="J3167" s="22" t="s">
        <v>26588</v>
      </c>
      <c r="K3167" s="22" t="s">
        <v>26934</v>
      </c>
      <c r="L3167" s="22" t="s">
        <v>27080</v>
      </c>
      <c r="M3167" s="23" t="s">
        <v>27081</v>
      </c>
      <c r="N3167" s="22" t="s">
        <v>27095</v>
      </c>
      <c r="O3167" s="23" t="s">
        <v>27104</v>
      </c>
      <c r="P3167" s="23" t="s">
        <v>27105</v>
      </c>
      <c r="Q3167" s="23"/>
      <c r="R3167" s="23"/>
      <c r="S3167" s="23"/>
      <c r="T3167" s="28" t="str">
        <f>LOOKUP(1,1/(Table1[[#This Row],[Level_0]:[Level 15]]&gt;0),(Table1[[#This Row],[Level_0]:[Level 15]]))</f>
        <v>H000002216 - [EE - Medical Team Fertility &amp; CME]</v>
      </c>
      <c r="U3167" s="24">
        <v>3162</v>
      </c>
    </row>
    <row r="3168" spans="1:21" x14ac:dyDescent="0.25">
      <c r="A3168" s="14" t="s">
        <v>424</v>
      </c>
      <c r="B3168" s="17" t="s">
        <v>425</v>
      </c>
      <c r="C3168" s="17" t="s">
        <v>7719</v>
      </c>
      <c r="D3168" s="21" t="s">
        <v>39</v>
      </c>
      <c r="E3168" s="22" t="s">
        <v>25639</v>
      </c>
      <c r="F3168" s="22" t="s">
        <v>26092</v>
      </c>
      <c r="G3168" s="22" t="s">
        <v>40342</v>
      </c>
      <c r="H3168" s="22" t="s">
        <v>26101</v>
      </c>
      <c r="I3168" s="22" t="s">
        <v>26102</v>
      </c>
      <c r="J3168" s="22" t="s">
        <v>26588</v>
      </c>
      <c r="K3168" s="22" t="s">
        <v>26934</v>
      </c>
      <c r="L3168" s="22" t="s">
        <v>27080</v>
      </c>
      <c r="M3168" s="23" t="s">
        <v>27081</v>
      </c>
      <c r="N3168" s="22" t="s">
        <v>27095</v>
      </c>
      <c r="O3168" s="23" t="s">
        <v>27104</v>
      </c>
      <c r="P3168" s="23" t="s">
        <v>27106</v>
      </c>
      <c r="Q3168" s="23"/>
      <c r="R3168" s="23"/>
      <c r="S3168" s="23"/>
      <c r="T3168" s="28" t="str">
        <f>LOOKUP(1,1/(Table1[[#This Row],[Level_0]:[Level 15]]&gt;0),(Table1[[#This Row],[Level_0]:[Level 15]]))</f>
        <v>H000002217 - [EE - Medical activities Fertility &amp; CME]</v>
      </c>
      <c r="U3168" s="24">
        <v>3163</v>
      </c>
    </row>
    <row r="3169" spans="1:21" x14ac:dyDescent="0.25">
      <c r="A3169" s="14" t="s">
        <v>22281</v>
      </c>
      <c r="B3169" s="17" t="s">
        <v>22282</v>
      </c>
      <c r="C3169" s="17" t="s">
        <v>23073</v>
      </c>
      <c r="D3169" s="21" t="s">
        <v>39</v>
      </c>
      <c r="E3169" s="22" t="s">
        <v>25639</v>
      </c>
      <c r="F3169" s="22" t="s">
        <v>26092</v>
      </c>
      <c r="G3169" s="22" t="s">
        <v>40342</v>
      </c>
      <c r="H3169" s="22" t="s">
        <v>26101</v>
      </c>
      <c r="I3169" s="22" t="s">
        <v>26102</v>
      </c>
      <c r="J3169" s="22" t="s">
        <v>26588</v>
      </c>
      <c r="K3169" s="22" t="s">
        <v>26934</v>
      </c>
      <c r="L3169" s="22" t="s">
        <v>27080</v>
      </c>
      <c r="M3169" s="23" t="s">
        <v>27081</v>
      </c>
      <c r="N3169" s="22" t="s">
        <v>27107</v>
      </c>
      <c r="O3169" s="23"/>
      <c r="P3169" s="23" t="s">
        <v>39874</v>
      </c>
      <c r="Q3169" s="23" t="s">
        <v>39874</v>
      </c>
      <c r="R3169" s="23"/>
      <c r="S3169" s="23"/>
      <c r="T3169" s="28" t="str">
        <f>LOOKUP(1,1/(Table1[[#This Row],[Level_0]:[Level 15]]&gt;0),(Table1[[#This Row],[Level_0]:[Level 15]]))</f>
        <v>H000002218 - [EE - General]</v>
      </c>
      <c r="U3169" s="24">
        <v>3164</v>
      </c>
    </row>
    <row r="3170" spans="1:21" x14ac:dyDescent="0.25">
      <c r="A3170" s="14" t="s">
        <v>14980</v>
      </c>
      <c r="B3170" s="17" t="s">
        <v>14981</v>
      </c>
      <c r="C3170" s="17" t="s">
        <v>22281</v>
      </c>
      <c r="D3170" s="21" t="s">
        <v>39</v>
      </c>
      <c r="E3170" s="22" t="s">
        <v>25639</v>
      </c>
      <c r="F3170" s="22" t="s">
        <v>26092</v>
      </c>
      <c r="G3170" s="22" t="s">
        <v>40342</v>
      </c>
      <c r="H3170" s="22" t="s">
        <v>26101</v>
      </c>
      <c r="I3170" s="22" t="s">
        <v>26102</v>
      </c>
      <c r="J3170" s="22" t="s">
        <v>26588</v>
      </c>
      <c r="K3170" s="22" t="s">
        <v>26934</v>
      </c>
      <c r="L3170" s="22" t="s">
        <v>27080</v>
      </c>
      <c r="M3170" s="23" t="s">
        <v>27081</v>
      </c>
      <c r="N3170" s="22" t="s">
        <v>27107</v>
      </c>
      <c r="O3170" s="23" t="s">
        <v>27108</v>
      </c>
      <c r="P3170" s="23"/>
      <c r="Q3170" s="23" t="s">
        <v>39874</v>
      </c>
      <c r="R3170" s="23"/>
      <c r="S3170" s="23"/>
      <c r="T3170" s="28" t="str">
        <f>LOOKUP(1,1/(Table1[[#This Row],[Level_0]:[Level 15]]&gt;0),(Table1[[#This Row],[Level_0]:[Level 15]]))</f>
        <v>H000002219 - [EE - General Management]</v>
      </c>
      <c r="U3170" s="24">
        <v>3165</v>
      </c>
    </row>
    <row r="3171" spans="1:21" x14ac:dyDescent="0.25">
      <c r="A3171" s="14" t="s">
        <v>11728</v>
      </c>
      <c r="B3171" s="17" t="s">
        <v>11729</v>
      </c>
      <c r="C3171" s="17" t="s">
        <v>22281</v>
      </c>
      <c r="D3171" s="21" t="s">
        <v>39</v>
      </c>
      <c r="E3171" s="22" t="s">
        <v>25639</v>
      </c>
      <c r="F3171" s="22" t="s">
        <v>26092</v>
      </c>
      <c r="G3171" s="22" t="s">
        <v>40342</v>
      </c>
      <c r="H3171" s="22" t="s">
        <v>26101</v>
      </c>
      <c r="I3171" s="22" t="s">
        <v>26102</v>
      </c>
      <c r="J3171" s="22" t="s">
        <v>26588</v>
      </c>
      <c r="K3171" s="22" t="s">
        <v>26934</v>
      </c>
      <c r="L3171" s="22" t="s">
        <v>27080</v>
      </c>
      <c r="M3171" s="23" t="s">
        <v>27081</v>
      </c>
      <c r="N3171" s="22" t="s">
        <v>27107</v>
      </c>
      <c r="O3171" s="23" t="s">
        <v>27109</v>
      </c>
      <c r="P3171" s="23"/>
      <c r="Q3171" s="23" t="s">
        <v>39874</v>
      </c>
      <c r="R3171" s="23"/>
      <c r="S3171" s="23"/>
      <c r="T3171" s="28" t="str">
        <f>LOOKUP(1,1/(Table1[[#This Row],[Level_0]:[Level 15]]&gt;0),(Table1[[#This Row],[Level_0]:[Level 15]]))</f>
        <v>H000002220 - [EE - Commercial Excellence]</v>
      </c>
      <c r="U3171" s="24">
        <v>3166</v>
      </c>
    </row>
    <row r="3172" spans="1:21" x14ac:dyDescent="0.25">
      <c r="A3172" s="14" t="s">
        <v>10211</v>
      </c>
      <c r="B3172" s="17" t="s">
        <v>10212</v>
      </c>
      <c r="C3172" s="17" t="s">
        <v>22281</v>
      </c>
      <c r="D3172" s="21" t="s">
        <v>39</v>
      </c>
      <c r="E3172" s="22" t="s">
        <v>25639</v>
      </c>
      <c r="F3172" s="22" t="s">
        <v>26092</v>
      </c>
      <c r="G3172" s="22" t="s">
        <v>40342</v>
      </c>
      <c r="H3172" s="22" t="s">
        <v>26101</v>
      </c>
      <c r="I3172" s="22" t="s">
        <v>26102</v>
      </c>
      <c r="J3172" s="22" t="s">
        <v>26588</v>
      </c>
      <c r="K3172" s="22" t="s">
        <v>26934</v>
      </c>
      <c r="L3172" s="22" t="s">
        <v>27080</v>
      </c>
      <c r="M3172" s="23" t="s">
        <v>27081</v>
      </c>
      <c r="N3172" s="22" t="s">
        <v>27107</v>
      </c>
      <c r="O3172" s="23" t="s">
        <v>27110</v>
      </c>
      <c r="P3172" s="23"/>
      <c r="Q3172" s="23" t="s">
        <v>39874</v>
      </c>
      <c r="R3172" s="23"/>
      <c r="S3172" s="23"/>
      <c r="T3172" s="28" t="str">
        <f>LOOKUP(1,1/(Table1[[#This Row],[Level_0]:[Level 15]]&gt;0),(Table1[[#This Row],[Level_0]:[Level 15]]))</f>
        <v>H000002221 - [EE - Market Access &amp; Pricing]</v>
      </c>
      <c r="U3172" s="24">
        <v>3167</v>
      </c>
    </row>
    <row r="3173" spans="1:21" x14ac:dyDescent="0.25">
      <c r="A3173" s="14" t="s">
        <v>14982</v>
      </c>
      <c r="B3173" s="17" t="s">
        <v>14983</v>
      </c>
      <c r="C3173" s="17" t="s">
        <v>22281</v>
      </c>
      <c r="D3173" s="21" t="s">
        <v>39</v>
      </c>
      <c r="E3173" s="22" t="s">
        <v>25639</v>
      </c>
      <c r="F3173" s="22" t="s">
        <v>26092</v>
      </c>
      <c r="G3173" s="22" t="s">
        <v>40342</v>
      </c>
      <c r="H3173" s="22" t="s">
        <v>26101</v>
      </c>
      <c r="I3173" s="22" t="s">
        <v>26102</v>
      </c>
      <c r="J3173" s="22" t="s">
        <v>26588</v>
      </c>
      <c r="K3173" s="22" t="s">
        <v>26934</v>
      </c>
      <c r="L3173" s="22" t="s">
        <v>27080</v>
      </c>
      <c r="M3173" s="23" t="s">
        <v>27081</v>
      </c>
      <c r="N3173" s="22" t="s">
        <v>27107</v>
      </c>
      <c r="O3173" s="23" t="s">
        <v>27111</v>
      </c>
      <c r="P3173" s="23"/>
      <c r="Q3173" s="23" t="s">
        <v>39874</v>
      </c>
      <c r="R3173" s="23"/>
      <c r="S3173" s="23"/>
      <c r="T3173" s="28" t="str">
        <f>LOOKUP(1,1/(Table1[[#This Row],[Level_0]:[Level 15]]&gt;0),(Table1[[#This Row],[Level_0]:[Level 15]]))</f>
        <v>H000002222 - [EE - Regulatory Affairs]</v>
      </c>
      <c r="U3173" s="24">
        <v>3168</v>
      </c>
    </row>
    <row r="3174" spans="1:21" x14ac:dyDescent="0.25">
      <c r="A3174" s="14" t="s">
        <v>19054</v>
      </c>
      <c r="B3174" s="17" t="s">
        <v>19055</v>
      </c>
      <c r="C3174" s="17" t="s">
        <v>22281</v>
      </c>
      <c r="D3174" s="21" t="s">
        <v>39</v>
      </c>
      <c r="E3174" s="22" t="s">
        <v>25639</v>
      </c>
      <c r="F3174" s="22" t="s">
        <v>26092</v>
      </c>
      <c r="G3174" s="22" t="s">
        <v>40342</v>
      </c>
      <c r="H3174" s="22" t="s">
        <v>26101</v>
      </c>
      <c r="I3174" s="22" t="s">
        <v>26102</v>
      </c>
      <c r="J3174" s="22" t="s">
        <v>26588</v>
      </c>
      <c r="K3174" s="22" t="s">
        <v>26934</v>
      </c>
      <c r="L3174" s="22" t="s">
        <v>27080</v>
      </c>
      <c r="M3174" s="23" t="s">
        <v>27081</v>
      </c>
      <c r="N3174" s="22" t="s">
        <v>27107</v>
      </c>
      <c r="O3174" s="23" t="s">
        <v>27112</v>
      </c>
      <c r="P3174" s="23"/>
      <c r="Q3174" s="23" t="s">
        <v>39874</v>
      </c>
      <c r="R3174" s="23"/>
      <c r="S3174" s="23"/>
      <c r="T3174" s="28" t="str">
        <f>LOOKUP(1,1/(Table1[[#This Row],[Level_0]:[Level 15]]&gt;0),(Table1[[#This Row],[Level_0]:[Level 15]]))</f>
        <v>H000002223 - [EE - Communication]</v>
      </c>
      <c r="U3174" s="24">
        <v>3169</v>
      </c>
    </row>
    <row r="3175" spans="1:21" x14ac:dyDescent="0.25">
      <c r="A3175" s="14" t="s">
        <v>6738</v>
      </c>
      <c r="B3175" s="17" t="s">
        <v>6739</v>
      </c>
      <c r="C3175" s="17" t="s">
        <v>22281</v>
      </c>
      <c r="D3175" s="21" t="s">
        <v>39</v>
      </c>
      <c r="E3175" s="22" t="s">
        <v>25639</v>
      </c>
      <c r="F3175" s="22" t="s">
        <v>26092</v>
      </c>
      <c r="G3175" s="22" t="s">
        <v>40342</v>
      </c>
      <c r="H3175" s="22" t="s">
        <v>26101</v>
      </c>
      <c r="I3175" s="22" t="s">
        <v>26102</v>
      </c>
      <c r="J3175" s="22" t="s">
        <v>26588</v>
      </c>
      <c r="K3175" s="22" t="s">
        <v>26934</v>
      </c>
      <c r="L3175" s="22" t="s">
        <v>27080</v>
      </c>
      <c r="M3175" s="23" t="s">
        <v>27081</v>
      </c>
      <c r="N3175" s="22" t="s">
        <v>27107</v>
      </c>
      <c r="O3175" s="23" t="s">
        <v>27113</v>
      </c>
      <c r="P3175" s="23"/>
      <c r="Q3175" s="23" t="s">
        <v>39874</v>
      </c>
      <c r="R3175" s="23"/>
      <c r="S3175" s="23"/>
      <c r="T3175" s="28" t="str">
        <f>LOOKUP(1,1/(Table1[[#This Row],[Level_0]:[Level 15]]&gt;0),(Table1[[#This Row],[Level_0]:[Level 15]]))</f>
        <v>H000002224 - [EE - Digital Marketing Activator]</v>
      </c>
      <c r="U3175" s="24">
        <v>3170</v>
      </c>
    </row>
    <row r="3176" spans="1:21" x14ac:dyDescent="0.25">
      <c r="A3176" s="14" t="s">
        <v>15860</v>
      </c>
      <c r="B3176" s="17" t="s">
        <v>15861</v>
      </c>
      <c r="C3176" s="17" t="s">
        <v>22281</v>
      </c>
      <c r="D3176" s="21" t="s">
        <v>39</v>
      </c>
      <c r="E3176" s="22" t="s">
        <v>25639</v>
      </c>
      <c r="F3176" s="22" t="s">
        <v>26092</v>
      </c>
      <c r="G3176" s="22" t="s">
        <v>40342</v>
      </c>
      <c r="H3176" s="22" t="s">
        <v>26101</v>
      </c>
      <c r="I3176" s="22" t="s">
        <v>26102</v>
      </c>
      <c r="J3176" s="22" t="s">
        <v>26588</v>
      </c>
      <c r="K3176" s="22" t="s">
        <v>26934</v>
      </c>
      <c r="L3176" s="22" t="s">
        <v>27080</v>
      </c>
      <c r="M3176" s="23" t="s">
        <v>27081</v>
      </c>
      <c r="N3176" s="22" t="s">
        <v>27107</v>
      </c>
      <c r="O3176" s="23" t="s">
        <v>27114</v>
      </c>
      <c r="P3176" s="23"/>
      <c r="Q3176" s="23" t="s">
        <v>39874</v>
      </c>
      <c r="R3176" s="23"/>
      <c r="S3176" s="23"/>
      <c r="T3176" s="28" t="str">
        <f>LOOKUP(1,1/(Table1[[#This Row],[Level_0]:[Level 15]]&gt;0),(Table1[[#This Row],[Level_0]:[Level 15]]))</f>
        <v>H000002225 - [EE - External Services]</v>
      </c>
      <c r="U3176" s="24">
        <v>3171</v>
      </c>
    </row>
    <row r="3177" spans="1:21" x14ac:dyDescent="0.25">
      <c r="A3177" s="14" t="s">
        <v>12608</v>
      </c>
      <c r="B3177" s="17" t="s">
        <v>12609</v>
      </c>
      <c r="C3177" s="17" t="s">
        <v>22281</v>
      </c>
      <c r="D3177" s="21" t="s">
        <v>39</v>
      </c>
      <c r="E3177" s="22" t="s">
        <v>25639</v>
      </c>
      <c r="F3177" s="22" t="s">
        <v>26092</v>
      </c>
      <c r="G3177" s="22" t="s">
        <v>40342</v>
      </c>
      <c r="H3177" s="22" t="s">
        <v>26101</v>
      </c>
      <c r="I3177" s="22" t="s">
        <v>26102</v>
      </c>
      <c r="J3177" s="22" t="s">
        <v>26588</v>
      </c>
      <c r="K3177" s="22" t="s">
        <v>26934</v>
      </c>
      <c r="L3177" s="22" t="s">
        <v>27080</v>
      </c>
      <c r="M3177" s="23" t="s">
        <v>27081</v>
      </c>
      <c r="N3177" s="22" t="s">
        <v>27107</v>
      </c>
      <c r="O3177" s="23" t="s">
        <v>27115</v>
      </c>
      <c r="P3177" s="23"/>
      <c r="Q3177" s="23" t="s">
        <v>39874</v>
      </c>
      <c r="R3177" s="23"/>
      <c r="S3177" s="23"/>
      <c r="T3177" s="28" t="str">
        <f>LOOKUP(1,1/(Table1[[#This Row],[Level_0]:[Level 15]]&gt;0),(Table1[[#This Row],[Level_0]:[Level 15]]))</f>
        <v>H000002226 - [EE - Data Privacy Officer]</v>
      </c>
      <c r="U3177" s="24">
        <v>3172</v>
      </c>
    </row>
    <row r="3178" spans="1:21" x14ac:dyDescent="0.25">
      <c r="A3178" s="14" t="s">
        <v>15862</v>
      </c>
      <c r="B3178" s="17" t="s">
        <v>15863</v>
      </c>
      <c r="C3178" s="17" t="s">
        <v>22281</v>
      </c>
      <c r="D3178" s="21" t="s">
        <v>39</v>
      </c>
      <c r="E3178" s="22" t="s">
        <v>25639</v>
      </c>
      <c r="F3178" s="22" t="s">
        <v>26092</v>
      </c>
      <c r="G3178" s="22" t="s">
        <v>40342</v>
      </c>
      <c r="H3178" s="22" t="s">
        <v>26101</v>
      </c>
      <c r="I3178" s="22" t="s">
        <v>26102</v>
      </c>
      <c r="J3178" s="22" t="s">
        <v>26588</v>
      </c>
      <c r="K3178" s="22" t="s">
        <v>26934</v>
      </c>
      <c r="L3178" s="22" t="s">
        <v>27080</v>
      </c>
      <c r="M3178" s="23" t="s">
        <v>27081</v>
      </c>
      <c r="N3178" s="22" t="s">
        <v>27107</v>
      </c>
      <c r="O3178" s="23" t="s">
        <v>27116</v>
      </c>
      <c r="P3178" s="23"/>
      <c r="Q3178" s="23" t="s">
        <v>39874</v>
      </c>
      <c r="R3178" s="23"/>
      <c r="S3178" s="23"/>
      <c r="T3178" s="28" t="str">
        <f>LOOKUP(1,1/(Table1[[#This Row],[Level_0]:[Level 15]]&gt;0),(Table1[[#This Row],[Level_0]:[Level 15]]))</f>
        <v>H000002227 - [EE - Other Admin Costs]</v>
      </c>
      <c r="U3178" s="24">
        <v>3173</v>
      </c>
    </row>
    <row r="3179" spans="1:21" x14ac:dyDescent="0.25">
      <c r="A3179" s="14" t="s">
        <v>22070</v>
      </c>
      <c r="B3179" s="17" t="s">
        <v>22071</v>
      </c>
      <c r="C3179" s="17" t="s">
        <v>23672</v>
      </c>
      <c r="D3179" s="21" t="s">
        <v>39</v>
      </c>
      <c r="E3179" s="22" t="s">
        <v>25639</v>
      </c>
      <c r="F3179" s="22" t="s">
        <v>26092</v>
      </c>
      <c r="G3179" s="22" t="s">
        <v>40342</v>
      </c>
      <c r="H3179" s="22" t="s">
        <v>26101</v>
      </c>
      <c r="I3179" s="22" t="s">
        <v>26102</v>
      </c>
      <c r="J3179" s="22" t="s">
        <v>26588</v>
      </c>
      <c r="K3179" s="22" t="s">
        <v>26934</v>
      </c>
      <c r="L3179" s="22" t="s">
        <v>27080</v>
      </c>
      <c r="M3179" s="23" t="s">
        <v>27117</v>
      </c>
      <c r="N3179" s="22"/>
      <c r="O3179" s="23" t="s">
        <v>39874</v>
      </c>
      <c r="P3179" s="23" t="s">
        <v>39874</v>
      </c>
      <c r="Q3179" s="23" t="s">
        <v>39874</v>
      </c>
      <c r="R3179" s="23"/>
      <c r="S3179" s="23"/>
      <c r="T3179" s="28" t="str">
        <f>LOOKUP(1,1/(Table1[[#This Row],[Level_0]:[Level 15]]&gt;0),(Table1[[#This Row],[Level_0]:[Level 15]]))</f>
        <v>H000000227 - [LT Lithuania]</v>
      </c>
      <c r="U3179" s="24">
        <v>3174</v>
      </c>
    </row>
    <row r="3180" spans="1:21" x14ac:dyDescent="0.25">
      <c r="A3180" s="14" t="s">
        <v>19074</v>
      </c>
      <c r="B3180" s="17" t="s">
        <v>19075</v>
      </c>
      <c r="C3180" s="17" t="s">
        <v>22070</v>
      </c>
      <c r="D3180" s="21" t="s">
        <v>39</v>
      </c>
      <c r="E3180" s="22" t="s">
        <v>25639</v>
      </c>
      <c r="F3180" s="22" t="s">
        <v>26092</v>
      </c>
      <c r="G3180" s="22" t="s">
        <v>40342</v>
      </c>
      <c r="H3180" s="22" t="s">
        <v>26101</v>
      </c>
      <c r="I3180" s="22" t="s">
        <v>26102</v>
      </c>
      <c r="J3180" s="22" t="s">
        <v>26588</v>
      </c>
      <c r="K3180" s="22" t="s">
        <v>26934</v>
      </c>
      <c r="L3180" s="22" t="s">
        <v>27080</v>
      </c>
      <c r="M3180" s="23" t="s">
        <v>27117</v>
      </c>
      <c r="N3180" s="22" t="s">
        <v>27118</v>
      </c>
      <c r="O3180" s="23"/>
      <c r="P3180" s="23" t="s">
        <v>39874</v>
      </c>
      <c r="Q3180" s="23" t="s">
        <v>39874</v>
      </c>
      <c r="R3180" s="23"/>
      <c r="S3180" s="23"/>
      <c r="T3180" s="28" t="str">
        <f>LOOKUP(1,1/(Table1[[#This Row],[Level_0]:[Level 15]]&gt;0),(Table1[[#This Row],[Level_0]:[Level 15]]))</f>
        <v>H000002337 - [LT - Commercial BU]</v>
      </c>
      <c r="U3180" s="24">
        <v>3175</v>
      </c>
    </row>
    <row r="3181" spans="1:21" x14ac:dyDescent="0.25">
      <c r="A3181" s="14" t="s">
        <v>20509</v>
      </c>
      <c r="B3181" s="17" t="s">
        <v>20510</v>
      </c>
      <c r="C3181" s="17" t="s">
        <v>19074</v>
      </c>
      <c r="D3181" s="21" t="s">
        <v>39</v>
      </c>
      <c r="E3181" s="22" t="s">
        <v>25639</v>
      </c>
      <c r="F3181" s="22" t="s">
        <v>26092</v>
      </c>
      <c r="G3181" s="22" t="s">
        <v>40342</v>
      </c>
      <c r="H3181" s="22" t="s">
        <v>26101</v>
      </c>
      <c r="I3181" s="22" t="s">
        <v>26102</v>
      </c>
      <c r="J3181" s="22" t="s">
        <v>26588</v>
      </c>
      <c r="K3181" s="22" t="s">
        <v>26934</v>
      </c>
      <c r="L3181" s="22" t="s">
        <v>27080</v>
      </c>
      <c r="M3181" s="23" t="s">
        <v>27117</v>
      </c>
      <c r="N3181" s="22" t="s">
        <v>27118</v>
      </c>
      <c r="O3181" s="23" t="s">
        <v>27119</v>
      </c>
      <c r="P3181" s="23"/>
      <c r="Q3181" s="23" t="s">
        <v>39874</v>
      </c>
      <c r="R3181" s="23"/>
      <c r="S3181" s="23"/>
      <c r="T3181" s="28" t="str">
        <f>LOOKUP(1,1/(Table1[[#This Row],[Level_0]:[Level 15]]&gt;0),(Table1[[#This Row],[Level_0]:[Level 15]]))</f>
        <v>H000002338 - [LT - BU Oncology]</v>
      </c>
      <c r="U3181" s="24">
        <v>3176</v>
      </c>
    </row>
    <row r="3182" spans="1:21" x14ac:dyDescent="0.25">
      <c r="A3182" s="14" t="s">
        <v>12622</v>
      </c>
      <c r="B3182" s="17" t="s">
        <v>12623</v>
      </c>
      <c r="C3182" s="17" t="s">
        <v>20509</v>
      </c>
      <c r="D3182" s="21" t="s">
        <v>39</v>
      </c>
      <c r="E3182" s="22" t="s">
        <v>25639</v>
      </c>
      <c r="F3182" s="22" t="s">
        <v>26092</v>
      </c>
      <c r="G3182" s="22" t="s">
        <v>40342</v>
      </c>
      <c r="H3182" s="22" t="s">
        <v>26101</v>
      </c>
      <c r="I3182" s="22" t="s">
        <v>26102</v>
      </c>
      <c r="J3182" s="22" t="s">
        <v>26588</v>
      </c>
      <c r="K3182" s="22" t="s">
        <v>26934</v>
      </c>
      <c r="L3182" s="22" t="s">
        <v>27080</v>
      </c>
      <c r="M3182" s="23" t="s">
        <v>27117</v>
      </c>
      <c r="N3182" s="22" t="s">
        <v>27118</v>
      </c>
      <c r="O3182" s="23" t="s">
        <v>27119</v>
      </c>
      <c r="P3182" s="23" t="s">
        <v>27120</v>
      </c>
      <c r="Q3182" s="23"/>
      <c r="R3182" s="23"/>
      <c r="S3182" s="23"/>
      <c r="T3182" s="28" t="str">
        <f>LOOKUP(1,1/(Table1[[#This Row],[Level_0]:[Level 15]]&gt;0),(Table1[[#This Row],[Level_0]:[Level 15]]))</f>
        <v>H000002339 - [LT - Field Force Oncology]</v>
      </c>
      <c r="U3182" s="24">
        <v>3177</v>
      </c>
    </row>
    <row r="3183" spans="1:21" x14ac:dyDescent="0.25">
      <c r="A3183" s="14" t="s">
        <v>15008</v>
      </c>
      <c r="B3183" s="17" t="s">
        <v>15009</v>
      </c>
      <c r="C3183" s="17" t="s">
        <v>20509</v>
      </c>
      <c r="D3183" s="21" t="s">
        <v>39</v>
      </c>
      <c r="E3183" s="22" t="s">
        <v>25639</v>
      </c>
      <c r="F3183" s="22" t="s">
        <v>26092</v>
      </c>
      <c r="G3183" s="22" t="s">
        <v>40342</v>
      </c>
      <c r="H3183" s="22" t="s">
        <v>26101</v>
      </c>
      <c r="I3183" s="22" t="s">
        <v>26102</v>
      </c>
      <c r="J3183" s="22" t="s">
        <v>26588</v>
      </c>
      <c r="K3183" s="22" t="s">
        <v>26934</v>
      </c>
      <c r="L3183" s="22" t="s">
        <v>27080</v>
      </c>
      <c r="M3183" s="23" t="s">
        <v>27117</v>
      </c>
      <c r="N3183" s="22" t="s">
        <v>27118</v>
      </c>
      <c r="O3183" s="23" t="s">
        <v>27119</v>
      </c>
      <c r="P3183" s="23" t="s">
        <v>27121</v>
      </c>
      <c r="Q3183" s="23"/>
      <c r="R3183" s="23"/>
      <c r="S3183" s="23"/>
      <c r="T3183" s="28" t="str">
        <f>LOOKUP(1,1/(Table1[[#This Row],[Level_0]:[Level 15]]&gt;0),(Table1[[#This Row],[Level_0]:[Level 15]]))</f>
        <v>H000002340 - [LT - Marketing Oncology]</v>
      </c>
      <c r="U3183" s="24">
        <v>3178</v>
      </c>
    </row>
    <row r="3184" spans="1:21" x14ac:dyDescent="0.25">
      <c r="A3184" s="14" t="s">
        <v>7739</v>
      </c>
      <c r="B3184" s="17" t="s">
        <v>7740</v>
      </c>
      <c r="C3184" s="17" t="s">
        <v>20509</v>
      </c>
      <c r="D3184" s="21" t="s">
        <v>39</v>
      </c>
      <c r="E3184" s="22" t="s">
        <v>25639</v>
      </c>
      <c r="F3184" s="22" t="s">
        <v>26092</v>
      </c>
      <c r="G3184" s="22" t="s">
        <v>40342</v>
      </c>
      <c r="H3184" s="22" t="s">
        <v>26101</v>
      </c>
      <c r="I3184" s="22" t="s">
        <v>26102</v>
      </c>
      <c r="J3184" s="22" t="s">
        <v>26588</v>
      </c>
      <c r="K3184" s="22" t="s">
        <v>26934</v>
      </c>
      <c r="L3184" s="22" t="s">
        <v>27080</v>
      </c>
      <c r="M3184" s="23" t="s">
        <v>27117</v>
      </c>
      <c r="N3184" s="22" t="s">
        <v>27118</v>
      </c>
      <c r="O3184" s="23" t="s">
        <v>27119</v>
      </c>
      <c r="P3184" s="23" t="s">
        <v>27122</v>
      </c>
      <c r="Q3184" s="23"/>
      <c r="R3184" s="23"/>
      <c r="S3184" s="23"/>
      <c r="T3184" s="28" t="str">
        <f>LOOKUP(1,1/(Table1[[#This Row],[Level_0]:[Level 15]]&gt;0),(Table1[[#This Row],[Level_0]:[Level 15]]))</f>
        <v>H000002341 - [LT - Sales promotion activities]</v>
      </c>
      <c r="U3184" s="24">
        <v>3179</v>
      </c>
    </row>
    <row r="3185" spans="1:21" x14ac:dyDescent="0.25">
      <c r="A3185" s="14" t="s">
        <v>22818</v>
      </c>
      <c r="B3185" s="17" t="s">
        <v>22819</v>
      </c>
      <c r="C3185" s="17" t="s">
        <v>19074</v>
      </c>
      <c r="D3185" s="21" t="s">
        <v>39</v>
      </c>
      <c r="E3185" s="22" t="s">
        <v>25639</v>
      </c>
      <c r="F3185" s="22" t="s">
        <v>26092</v>
      </c>
      <c r="G3185" s="22" t="s">
        <v>40342</v>
      </c>
      <c r="H3185" s="22" t="s">
        <v>26101</v>
      </c>
      <c r="I3185" s="22" t="s">
        <v>26102</v>
      </c>
      <c r="J3185" s="22" t="s">
        <v>26588</v>
      </c>
      <c r="K3185" s="22" t="s">
        <v>26934</v>
      </c>
      <c r="L3185" s="22" t="s">
        <v>27080</v>
      </c>
      <c r="M3185" s="23" t="s">
        <v>27117</v>
      </c>
      <c r="N3185" s="22" t="s">
        <v>27118</v>
      </c>
      <c r="O3185" s="23" t="s">
        <v>27123</v>
      </c>
      <c r="P3185" s="23"/>
      <c r="Q3185" s="23" t="s">
        <v>39874</v>
      </c>
      <c r="R3185" s="23"/>
      <c r="S3185" s="23"/>
      <c r="T3185" s="28" t="str">
        <f>LOOKUP(1,1/(Table1[[#This Row],[Level_0]:[Level 15]]&gt;0),(Table1[[#This Row],[Level_0]:[Level 15]]))</f>
        <v>H000002342 - [LT - BU N&amp;I]</v>
      </c>
      <c r="U3185" s="24">
        <v>3180</v>
      </c>
    </row>
    <row r="3186" spans="1:21" x14ac:dyDescent="0.25">
      <c r="A3186" s="14" t="s">
        <v>17349</v>
      </c>
      <c r="B3186" s="17" t="s">
        <v>17350</v>
      </c>
      <c r="C3186" s="17" t="s">
        <v>22818</v>
      </c>
      <c r="D3186" s="21" t="s">
        <v>39</v>
      </c>
      <c r="E3186" s="22" t="s">
        <v>25639</v>
      </c>
      <c r="F3186" s="22" t="s">
        <v>26092</v>
      </c>
      <c r="G3186" s="22" t="s">
        <v>40342</v>
      </c>
      <c r="H3186" s="22" t="s">
        <v>26101</v>
      </c>
      <c r="I3186" s="22" t="s">
        <v>26102</v>
      </c>
      <c r="J3186" s="22" t="s">
        <v>26588</v>
      </c>
      <c r="K3186" s="22" t="s">
        <v>26934</v>
      </c>
      <c r="L3186" s="22" t="s">
        <v>27080</v>
      </c>
      <c r="M3186" s="23" t="s">
        <v>27117</v>
      </c>
      <c r="N3186" s="22" t="s">
        <v>27118</v>
      </c>
      <c r="O3186" s="23" t="s">
        <v>27123</v>
      </c>
      <c r="P3186" s="23" t="s">
        <v>27124</v>
      </c>
      <c r="Q3186" s="23"/>
      <c r="R3186" s="23"/>
      <c r="S3186" s="23"/>
      <c r="T3186" s="28" t="str">
        <f>LOOKUP(1,1/(Table1[[#This Row],[Level_0]:[Level 15]]&gt;0),(Table1[[#This Row],[Level_0]:[Level 15]]))</f>
        <v>H000002343 - [LT - Field Force N&amp;I]</v>
      </c>
      <c r="U3186" s="24">
        <v>3181</v>
      </c>
    </row>
    <row r="3187" spans="1:21" x14ac:dyDescent="0.25">
      <c r="A3187" s="14" t="s">
        <v>19076</v>
      </c>
      <c r="B3187" s="17" t="s">
        <v>19077</v>
      </c>
      <c r="C3187" s="17" t="s">
        <v>22818</v>
      </c>
      <c r="D3187" s="21" t="s">
        <v>39</v>
      </c>
      <c r="E3187" s="22" t="s">
        <v>25639</v>
      </c>
      <c r="F3187" s="22" t="s">
        <v>26092</v>
      </c>
      <c r="G3187" s="22" t="s">
        <v>40342</v>
      </c>
      <c r="H3187" s="22" t="s">
        <v>26101</v>
      </c>
      <c r="I3187" s="22" t="s">
        <v>26102</v>
      </c>
      <c r="J3187" s="22" t="s">
        <v>26588</v>
      </c>
      <c r="K3187" s="22" t="s">
        <v>26934</v>
      </c>
      <c r="L3187" s="22" t="s">
        <v>27080</v>
      </c>
      <c r="M3187" s="23" t="s">
        <v>27117</v>
      </c>
      <c r="N3187" s="22" t="s">
        <v>27118</v>
      </c>
      <c r="O3187" s="23" t="s">
        <v>27123</v>
      </c>
      <c r="P3187" s="23" t="s">
        <v>27125</v>
      </c>
      <c r="Q3187" s="23"/>
      <c r="R3187" s="23"/>
      <c r="S3187" s="23"/>
      <c r="T3187" s="28" t="str">
        <f>LOOKUP(1,1/(Table1[[#This Row],[Level_0]:[Level 15]]&gt;0),(Table1[[#This Row],[Level_0]:[Level 15]]))</f>
        <v>H000002344 - [LT - Marketing N&amp;I]</v>
      </c>
      <c r="U3187" s="24">
        <v>3182</v>
      </c>
    </row>
    <row r="3188" spans="1:21" x14ac:dyDescent="0.25">
      <c r="A3188" s="14" t="s">
        <v>7741</v>
      </c>
      <c r="B3188" s="17" t="s">
        <v>7740</v>
      </c>
      <c r="C3188" s="17" t="s">
        <v>22818</v>
      </c>
      <c r="D3188" s="21" t="s">
        <v>39</v>
      </c>
      <c r="E3188" s="22" t="s">
        <v>25639</v>
      </c>
      <c r="F3188" s="22" t="s">
        <v>26092</v>
      </c>
      <c r="G3188" s="22" t="s">
        <v>40342</v>
      </c>
      <c r="H3188" s="22" t="s">
        <v>26101</v>
      </c>
      <c r="I3188" s="22" t="s">
        <v>26102</v>
      </c>
      <c r="J3188" s="22" t="s">
        <v>26588</v>
      </c>
      <c r="K3188" s="22" t="s">
        <v>26934</v>
      </c>
      <c r="L3188" s="22" t="s">
        <v>27080</v>
      </c>
      <c r="M3188" s="23" t="s">
        <v>27117</v>
      </c>
      <c r="N3188" s="22" t="s">
        <v>27118</v>
      </c>
      <c r="O3188" s="23" t="s">
        <v>27123</v>
      </c>
      <c r="P3188" s="23" t="s">
        <v>27126</v>
      </c>
      <c r="Q3188" s="23"/>
      <c r="R3188" s="23"/>
      <c r="S3188" s="23"/>
      <c r="T3188" s="28" t="str">
        <f>LOOKUP(1,1/(Table1[[#This Row],[Level_0]:[Level 15]]&gt;0),(Table1[[#This Row],[Level_0]:[Level 15]]))</f>
        <v>H000002345 - [LT - Sales promotion activities]</v>
      </c>
      <c r="U3188" s="24">
        <v>3183</v>
      </c>
    </row>
    <row r="3189" spans="1:21" x14ac:dyDescent="0.25">
      <c r="A3189" s="14" t="s">
        <v>15010</v>
      </c>
      <c r="B3189" s="17" t="s">
        <v>15011</v>
      </c>
      <c r="C3189" s="17" t="s">
        <v>19074</v>
      </c>
      <c r="D3189" s="21" t="s">
        <v>39</v>
      </c>
      <c r="E3189" s="22" t="s">
        <v>25639</v>
      </c>
      <c r="F3189" s="22" t="s">
        <v>26092</v>
      </c>
      <c r="G3189" s="22" t="s">
        <v>40342</v>
      </c>
      <c r="H3189" s="22" t="s">
        <v>26101</v>
      </c>
      <c r="I3189" s="22" t="s">
        <v>26102</v>
      </c>
      <c r="J3189" s="22" t="s">
        <v>26588</v>
      </c>
      <c r="K3189" s="22" t="s">
        <v>26934</v>
      </c>
      <c r="L3189" s="22" t="s">
        <v>27080</v>
      </c>
      <c r="M3189" s="23" t="s">
        <v>27117</v>
      </c>
      <c r="N3189" s="22" t="s">
        <v>27118</v>
      </c>
      <c r="O3189" s="23" t="s">
        <v>27127</v>
      </c>
      <c r="P3189" s="23"/>
      <c r="Q3189" s="23" t="s">
        <v>39874</v>
      </c>
      <c r="R3189" s="23"/>
      <c r="S3189" s="23"/>
      <c r="T3189" s="28" t="str">
        <f>LOOKUP(1,1/(Table1[[#This Row],[Level_0]:[Level 15]]&gt;0),(Table1[[#This Row],[Level_0]:[Level 15]]))</f>
        <v>H000002346 - [LT - BU Fertility &amp; CME]</v>
      </c>
      <c r="U3189" s="24">
        <v>3184</v>
      </c>
    </row>
    <row r="3190" spans="1:21" x14ac:dyDescent="0.25">
      <c r="A3190" s="14" t="s">
        <v>6758</v>
      </c>
      <c r="B3190" s="17" t="s">
        <v>6759</v>
      </c>
      <c r="C3190" s="17" t="s">
        <v>15010</v>
      </c>
      <c r="D3190" s="21" t="s">
        <v>39</v>
      </c>
      <c r="E3190" s="22" t="s">
        <v>25639</v>
      </c>
      <c r="F3190" s="22" t="s">
        <v>26092</v>
      </c>
      <c r="G3190" s="22" t="s">
        <v>40342</v>
      </c>
      <c r="H3190" s="22" t="s">
        <v>26101</v>
      </c>
      <c r="I3190" s="22" t="s">
        <v>26102</v>
      </c>
      <c r="J3190" s="22" t="s">
        <v>26588</v>
      </c>
      <c r="K3190" s="22" t="s">
        <v>26934</v>
      </c>
      <c r="L3190" s="22" t="s">
        <v>27080</v>
      </c>
      <c r="M3190" s="23" t="s">
        <v>27117</v>
      </c>
      <c r="N3190" s="22" t="s">
        <v>27118</v>
      </c>
      <c r="O3190" s="23" t="s">
        <v>27127</v>
      </c>
      <c r="P3190" s="23" t="s">
        <v>27128</v>
      </c>
      <c r="Q3190" s="23"/>
      <c r="R3190" s="23"/>
      <c r="S3190" s="23"/>
      <c r="T3190" s="28" t="str">
        <f>LOOKUP(1,1/(Table1[[#This Row],[Level_0]:[Level 15]]&gt;0),(Table1[[#This Row],[Level_0]:[Level 15]]))</f>
        <v>H000002347 - [LT - Field Force Fertility &amp; CME]</v>
      </c>
      <c r="U3190" s="24">
        <v>3185</v>
      </c>
    </row>
    <row r="3191" spans="1:21" x14ac:dyDescent="0.25">
      <c r="A3191" s="14" t="s">
        <v>8629</v>
      </c>
      <c r="B3191" s="17" t="s">
        <v>8630</v>
      </c>
      <c r="C3191" s="17" t="s">
        <v>15010</v>
      </c>
      <c r="D3191" s="21" t="s">
        <v>39</v>
      </c>
      <c r="E3191" s="22" t="s">
        <v>25639</v>
      </c>
      <c r="F3191" s="22" t="s">
        <v>26092</v>
      </c>
      <c r="G3191" s="22" t="s">
        <v>40342</v>
      </c>
      <c r="H3191" s="22" t="s">
        <v>26101</v>
      </c>
      <c r="I3191" s="22" t="s">
        <v>26102</v>
      </c>
      <c r="J3191" s="22" t="s">
        <v>26588</v>
      </c>
      <c r="K3191" s="22" t="s">
        <v>26934</v>
      </c>
      <c r="L3191" s="22" t="s">
        <v>27080</v>
      </c>
      <c r="M3191" s="23" t="s">
        <v>27117</v>
      </c>
      <c r="N3191" s="22" t="s">
        <v>27118</v>
      </c>
      <c r="O3191" s="23" t="s">
        <v>27127</v>
      </c>
      <c r="P3191" s="23" t="s">
        <v>27129</v>
      </c>
      <c r="Q3191" s="23"/>
      <c r="R3191" s="23"/>
      <c r="S3191" s="23"/>
      <c r="T3191" s="28" t="str">
        <f>LOOKUP(1,1/(Table1[[#This Row],[Level_0]:[Level 15]]&gt;0),(Table1[[#This Row],[Level_0]:[Level 15]]))</f>
        <v>H000002348 - [LT - Marketing Fertility &amp; CME]</v>
      </c>
      <c r="U3191" s="24">
        <v>3186</v>
      </c>
    </row>
    <row r="3192" spans="1:21" x14ac:dyDescent="0.25">
      <c r="A3192" s="14" t="s">
        <v>7742</v>
      </c>
      <c r="B3192" s="17" t="s">
        <v>7740</v>
      </c>
      <c r="C3192" s="17" t="s">
        <v>15010</v>
      </c>
      <c r="D3192" s="21" t="s">
        <v>39</v>
      </c>
      <c r="E3192" s="22" t="s">
        <v>25639</v>
      </c>
      <c r="F3192" s="22" t="s">
        <v>26092</v>
      </c>
      <c r="G3192" s="22" t="s">
        <v>40342</v>
      </c>
      <c r="H3192" s="22" t="s">
        <v>26101</v>
      </c>
      <c r="I3192" s="22" t="s">
        <v>26102</v>
      </c>
      <c r="J3192" s="22" t="s">
        <v>26588</v>
      </c>
      <c r="K3192" s="22" t="s">
        <v>26934</v>
      </c>
      <c r="L3192" s="22" t="s">
        <v>27080</v>
      </c>
      <c r="M3192" s="23" t="s">
        <v>27117</v>
      </c>
      <c r="N3192" s="22" t="s">
        <v>27118</v>
      </c>
      <c r="O3192" s="23" t="s">
        <v>27127</v>
      </c>
      <c r="P3192" s="23" t="s">
        <v>27130</v>
      </c>
      <c r="Q3192" s="23"/>
      <c r="R3192" s="23"/>
      <c r="S3192" s="23"/>
      <c r="T3192" s="28" t="str">
        <f>LOOKUP(1,1/(Table1[[#This Row],[Level_0]:[Level 15]]&gt;0),(Table1[[#This Row],[Level_0]:[Level 15]]))</f>
        <v>H000002349 - [LT - Sales promotion activities]</v>
      </c>
      <c r="U3192" s="24">
        <v>3187</v>
      </c>
    </row>
    <row r="3193" spans="1:21" x14ac:dyDescent="0.25">
      <c r="A3193" s="14" t="s">
        <v>13850</v>
      </c>
      <c r="B3193" s="17" t="s">
        <v>13851</v>
      </c>
      <c r="C3193" s="17" t="s">
        <v>22070</v>
      </c>
      <c r="D3193" s="21" t="s">
        <v>39</v>
      </c>
      <c r="E3193" s="22" t="s">
        <v>25639</v>
      </c>
      <c r="F3193" s="22" t="s">
        <v>26092</v>
      </c>
      <c r="G3193" s="22" t="s">
        <v>40342</v>
      </c>
      <c r="H3193" s="22" t="s">
        <v>26101</v>
      </c>
      <c r="I3193" s="22" t="s">
        <v>26102</v>
      </c>
      <c r="J3193" s="22" t="s">
        <v>26588</v>
      </c>
      <c r="K3193" s="22" t="s">
        <v>26934</v>
      </c>
      <c r="L3193" s="22" t="s">
        <v>27080</v>
      </c>
      <c r="M3193" s="23" t="s">
        <v>27117</v>
      </c>
      <c r="N3193" s="22" t="s">
        <v>27131</v>
      </c>
      <c r="O3193" s="23"/>
      <c r="P3193" s="23" t="s">
        <v>39874</v>
      </c>
      <c r="Q3193" s="23" t="s">
        <v>39874</v>
      </c>
      <c r="R3193" s="23"/>
      <c r="S3193" s="23"/>
      <c r="T3193" s="28" t="str">
        <f>LOOKUP(1,1/(Table1[[#This Row],[Level_0]:[Level 15]]&gt;0),(Table1[[#This Row],[Level_0]:[Level 15]]))</f>
        <v>H000002350 - [LT - Medical - Local R&amp;D]</v>
      </c>
      <c r="U3193" s="24">
        <v>3188</v>
      </c>
    </row>
    <row r="3194" spans="1:21" x14ac:dyDescent="0.25">
      <c r="A3194" s="14" t="s">
        <v>13852</v>
      </c>
      <c r="B3194" s="17" t="s">
        <v>13853</v>
      </c>
      <c r="C3194" s="17" t="s">
        <v>13850</v>
      </c>
      <c r="D3194" s="21" t="s">
        <v>39</v>
      </c>
      <c r="E3194" s="22" t="s">
        <v>25639</v>
      </c>
      <c r="F3194" s="22" t="s">
        <v>26092</v>
      </c>
      <c r="G3194" s="22" t="s">
        <v>40342</v>
      </c>
      <c r="H3194" s="22" t="s">
        <v>26101</v>
      </c>
      <c r="I3194" s="22" t="s">
        <v>26102</v>
      </c>
      <c r="J3194" s="22" t="s">
        <v>26588</v>
      </c>
      <c r="K3194" s="22" t="s">
        <v>26934</v>
      </c>
      <c r="L3194" s="22" t="s">
        <v>27080</v>
      </c>
      <c r="M3194" s="23" t="s">
        <v>27117</v>
      </c>
      <c r="N3194" s="22" t="s">
        <v>27131</v>
      </c>
      <c r="O3194" s="23" t="s">
        <v>27132</v>
      </c>
      <c r="P3194" s="23"/>
      <c r="Q3194" s="23" t="s">
        <v>39874</v>
      </c>
      <c r="R3194" s="23"/>
      <c r="S3194" s="23"/>
      <c r="T3194" s="28" t="str">
        <f>LOOKUP(1,1/(Table1[[#This Row],[Level_0]:[Level 15]]&gt;0),(Table1[[#This Row],[Level_0]:[Level 15]]))</f>
        <v>H000002351 - [LT - Medical BU Oncology]</v>
      </c>
      <c r="U3194" s="24">
        <v>3189</v>
      </c>
    </row>
    <row r="3195" spans="1:21" x14ac:dyDescent="0.25">
      <c r="A3195" s="14" t="s">
        <v>11740</v>
      </c>
      <c r="B3195" s="17" t="s">
        <v>11741</v>
      </c>
      <c r="C3195" s="17" t="s">
        <v>13852</v>
      </c>
      <c r="D3195" s="21" t="s">
        <v>39</v>
      </c>
      <c r="E3195" s="22" t="s">
        <v>25639</v>
      </c>
      <c r="F3195" s="22" t="s">
        <v>26092</v>
      </c>
      <c r="G3195" s="22" t="s">
        <v>40342</v>
      </c>
      <c r="H3195" s="22" t="s">
        <v>26101</v>
      </c>
      <c r="I3195" s="22" t="s">
        <v>26102</v>
      </c>
      <c r="J3195" s="22" t="s">
        <v>26588</v>
      </c>
      <c r="K3195" s="22" t="s">
        <v>26934</v>
      </c>
      <c r="L3195" s="22" t="s">
        <v>27080</v>
      </c>
      <c r="M3195" s="23" t="s">
        <v>27117</v>
      </c>
      <c r="N3195" s="22" t="s">
        <v>27131</v>
      </c>
      <c r="O3195" s="23" t="s">
        <v>27132</v>
      </c>
      <c r="P3195" s="23" t="s">
        <v>27133</v>
      </c>
      <c r="Q3195" s="23"/>
      <c r="R3195" s="23"/>
      <c r="S3195" s="23"/>
      <c r="T3195" s="28" t="str">
        <f>LOOKUP(1,1/(Table1[[#This Row],[Level_0]:[Level 15]]&gt;0),(Table1[[#This Row],[Level_0]:[Level 15]]))</f>
        <v>H000002352 - [LT - Medical Team Oncology]</v>
      </c>
      <c r="U3195" s="24">
        <v>3190</v>
      </c>
    </row>
    <row r="3196" spans="1:21" x14ac:dyDescent="0.25">
      <c r="A3196" s="14" t="s">
        <v>6760</v>
      </c>
      <c r="B3196" s="17" t="s">
        <v>6761</v>
      </c>
      <c r="C3196" s="17" t="s">
        <v>13852</v>
      </c>
      <c r="D3196" s="21" t="s">
        <v>39</v>
      </c>
      <c r="E3196" s="22" t="s">
        <v>25639</v>
      </c>
      <c r="F3196" s="22" t="s">
        <v>26092</v>
      </c>
      <c r="G3196" s="22" t="s">
        <v>40342</v>
      </c>
      <c r="H3196" s="22" t="s">
        <v>26101</v>
      </c>
      <c r="I3196" s="22" t="s">
        <v>26102</v>
      </c>
      <c r="J3196" s="22" t="s">
        <v>26588</v>
      </c>
      <c r="K3196" s="22" t="s">
        <v>26934</v>
      </c>
      <c r="L3196" s="22" t="s">
        <v>27080</v>
      </c>
      <c r="M3196" s="23" t="s">
        <v>27117</v>
      </c>
      <c r="N3196" s="22" t="s">
        <v>27131</v>
      </c>
      <c r="O3196" s="23" t="s">
        <v>27132</v>
      </c>
      <c r="P3196" s="23" t="s">
        <v>27134</v>
      </c>
      <c r="Q3196" s="23"/>
      <c r="R3196" s="23"/>
      <c r="S3196" s="23"/>
      <c r="T3196" s="28" t="str">
        <f>LOOKUP(1,1/(Table1[[#This Row],[Level_0]:[Level 15]]&gt;0),(Table1[[#This Row],[Level_0]:[Level 15]]))</f>
        <v>H000002353 - [LT - Medical activities Oncology]</v>
      </c>
      <c r="U3196" s="24">
        <v>3191</v>
      </c>
    </row>
    <row r="3197" spans="1:21" x14ac:dyDescent="0.25">
      <c r="A3197" s="14" t="s">
        <v>10895</v>
      </c>
      <c r="B3197" s="17" t="s">
        <v>10896</v>
      </c>
      <c r="C3197" s="17" t="s">
        <v>13852</v>
      </c>
      <c r="D3197" s="21" t="s">
        <v>39</v>
      </c>
      <c r="E3197" s="22" t="s">
        <v>25639</v>
      </c>
      <c r="F3197" s="22" t="s">
        <v>26092</v>
      </c>
      <c r="G3197" s="22" t="s">
        <v>40342</v>
      </c>
      <c r="H3197" s="22" t="s">
        <v>26101</v>
      </c>
      <c r="I3197" s="22" t="s">
        <v>26102</v>
      </c>
      <c r="J3197" s="22" t="s">
        <v>26588</v>
      </c>
      <c r="K3197" s="22" t="s">
        <v>26934</v>
      </c>
      <c r="L3197" s="22" t="s">
        <v>27080</v>
      </c>
      <c r="M3197" s="23" t="s">
        <v>27117</v>
      </c>
      <c r="N3197" s="22" t="s">
        <v>27131</v>
      </c>
      <c r="O3197" s="23" t="s">
        <v>27132</v>
      </c>
      <c r="P3197" s="23" t="s">
        <v>27135</v>
      </c>
      <c r="Q3197" s="23"/>
      <c r="R3197" s="23"/>
      <c r="S3197" s="23"/>
      <c r="T3197" s="28" t="str">
        <f>LOOKUP(1,1/(Table1[[#This Row],[Level_0]:[Level 15]]&gt;0),(Table1[[#This Row],[Level_0]:[Level 15]]))</f>
        <v>H000002354 - [LT - Local Studies Oncology]</v>
      </c>
      <c r="U3197" s="24">
        <v>3192</v>
      </c>
    </row>
    <row r="3198" spans="1:21" x14ac:dyDescent="0.25">
      <c r="A3198" s="14" t="s">
        <v>18045</v>
      </c>
      <c r="B3198" s="17" t="s">
        <v>18046</v>
      </c>
      <c r="C3198" s="17" t="s">
        <v>13850</v>
      </c>
      <c r="D3198" s="21" t="s">
        <v>39</v>
      </c>
      <c r="E3198" s="22" t="s">
        <v>25639</v>
      </c>
      <c r="F3198" s="22" t="s">
        <v>26092</v>
      </c>
      <c r="G3198" s="22" t="s">
        <v>40342</v>
      </c>
      <c r="H3198" s="22" t="s">
        <v>26101</v>
      </c>
      <c r="I3198" s="22" t="s">
        <v>26102</v>
      </c>
      <c r="J3198" s="22" t="s">
        <v>26588</v>
      </c>
      <c r="K3198" s="22" t="s">
        <v>26934</v>
      </c>
      <c r="L3198" s="22" t="s">
        <v>27080</v>
      </c>
      <c r="M3198" s="23" t="s">
        <v>27117</v>
      </c>
      <c r="N3198" s="22" t="s">
        <v>27131</v>
      </c>
      <c r="O3198" s="23" t="s">
        <v>27136</v>
      </c>
      <c r="P3198" s="23"/>
      <c r="Q3198" s="23" t="s">
        <v>39874</v>
      </c>
      <c r="R3198" s="23"/>
      <c r="S3198" s="23"/>
      <c r="T3198" s="28" t="str">
        <f>LOOKUP(1,1/(Table1[[#This Row],[Level_0]:[Level 15]]&gt;0),(Table1[[#This Row],[Level_0]:[Level 15]]))</f>
        <v>H000002355 - [LT - Medical BU N&amp;I]</v>
      </c>
      <c r="U3198" s="24">
        <v>3193</v>
      </c>
    </row>
    <row r="3199" spans="1:21" x14ac:dyDescent="0.25">
      <c r="A3199" s="14" t="s">
        <v>16561</v>
      </c>
      <c r="B3199" s="17" t="s">
        <v>16562</v>
      </c>
      <c r="C3199" s="17" t="s">
        <v>18045</v>
      </c>
      <c r="D3199" s="21" t="s">
        <v>39</v>
      </c>
      <c r="E3199" s="22" t="s">
        <v>25639</v>
      </c>
      <c r="F3199" s="22" t="s">
        <v>26092</v>
      </c>
      <c r="G3199" s="22" t="s">
        <v>40342</v>
      </c>
      <c r="H3199" s="22" t="s">
        <v>26101</v>
      </c>
      <c r="I3199" s="22" t="s">
        <v>26102</v>
      </c>
      <c r="J3199" s="22" t="s">
        <v>26588</v>
      </c>
      <c r="K3199" s="22" t="s">
        <v>26934</v>
      </c>
      <c r="L3199" s="22" t="s">
        <v>27080</v>
      </c>
      <c r="M3199" s="23" t="s">
        <v>27117</v>
      </c>
      <c r="N3199" s="22" t="s">
        <v>27131</v>
      </c>
      <c r="O3199" s="23" t="s">
        <v>27136</v>
      </c>
      <c r="P3199" s="23" t="s">
        <v>27137</v>
      </c>
      <c r="Q3199" s="23"/>
      <c r="R3199" s="23"/>
      <c r="S3199" s="23"/>
      <c r="T3199" s="28" t="str">
        <f>LOOKUP(1,1/(Table1[[#This Row],[Level_0]:[Level 15]]&gt;0),(Table1[[#This Row],[Level_0]:[Level 15]]))</f>
        <v>H000002356 - [LT - Medical Team N&amp;I]</v>
      </c>
      <c r="U3199" s="24">
        <v>3194</v>
      </c>
    </row>
    <row r="3200" spans="1:21" x14ac:dyDescent="0.25">
      <c r="A3200" s="14" t="s">
        <v>10897</v>
      </c>
      <c r="B3200" s="17" t="s">
        <v>10898</v>
      </c>
      <c r="C3200" s="17" t="s">
        <v>18045</v>
      </c>
      <c r="D3200" s="21" t="s">
        <v>39</v>
      </c>
      <c r="E3200" s="22" t="s">
        <v>25639</v>
      </c>
      <c r="F3200" s="22" t="s">
        <v>26092</v>
      </c>
      <c r="G3200" s="22" t="s">
        <v>40342</v>
      </c>
      <c r="H3200" s="22" t="s">
        <v>26101</v>
      </c>
      <c r="I3200" s="22" t="s">
        <v>26102</v>
      </c>
      <c r="J3200" s="22" t="s">
        <v>26588</v>
      </c>
      <c r="K3200" s="22" t="s">
        <v>26934</v>
      </c>
      <c r="L3200" s="22" t="s">
        <v>27080</v>
      </c>
      <c r="M3200" s="23" t="s">
        <v>27117</v>
      </c>
      <c r="N3200" s="22" t="s">
        <v>27131</v>
      </c>
      <c r="O3200" s="23" t="s">
        <v>27136</v>
      </c>
      <c r="P3200" s="23" t="s">
        <v>27138</v>
      </c>
      <c r="Q3200" s="23"/>
      <c r="R3200" s="23"/>
      <c r="S3200" s="23"/>
      <c r="T3200" s="28" t="str">
        <f>LOOKUP(1,1/(Table1[[#This Row],[Level_0]:[Level 15]]&gt;0),(Table1[[#This Row],[Level_0]:[Level 15]]))</f>
        <v>H000002357 - [LT - Medical activities N&amp;I]</v>
      </c>
      <c r="U3200" s="24">
        <v>3195</v>
      </c>
    </row>
    <row r="3201" spans="1:21" x14ac:dyDescent="0.25">
      <c r="A3201" s="14" t="s">
        <v>15882</v>
      </c>
      <c r="B3201" s="17" t="s">
        <v>15883</v>
      </c>
      <c r="C3201" s="17" t="s">
        <v>18045</v>
      </c>
      <c r="D3201" s="21" t="s">
        <v>39</v>
      </c>
      <c r="E3201" s="22" t="s">
        <v>25639</v>
      </c>
      <c r="F3201" s="22" t="s">
        <v>26092</v>
      </c>
      <c r="G3201" s="22" t="s">
        <v>40342</v>
      </c>
      <c r="H3201" s="22" t="s">
        <v>26101</v>
      </c>
      <c r="I3201" s="22" t="s">
        <v>26102</v>
      </c>
      <c r="J3201" s="22" t="s">
        <v>26588</v>
      </c>
      <c r="K3201" s="22" t="s">
        <v>26934</v>
      </c>
      <c r="L3201" s="22" t="s">
        <v>27080</v>
      </c>
      <c r="M3201" s="23" t="s">
        <v>27117</v>
      </c>
      <c r="N3201" s="22" t="s">
        <v>27131</v>
      </c>
      <c r="O3201" s="23" t="s">
        <v>27136</v>
      </c>
      <c r="P3201" s="23" t="s">
        <v>27139</v>
      </c>
      <c r="Q3201" s="23"/>
      <c r="R3201" s="23"/>
      <c r="S3201" s="23"/>
      <c r="T3201" s="28" t="str">
        <f>LOOKUP(1,1/(Table1[[#This Row],[Level_0]:[Level 15]]&gt;0),(Table1[[#This Row],[Level_0]:[Level 15]]))</f>
        <v>H000002358 - [LT - Local Studies N&amp;I]</v>
      </c>
      <c r="U3201" s="24">
        <v>3196</v>
      </c>
    </row>
    <row r="3202" spans="1:21" x14ac:dyDescent="0.25">
      <c r="A3202" s="14" t="s">
        <v>7743</v>
      </c>
      <c r="B3202" s="17" t="s">
        <v>7744</v>
      </c>
      <c r="C3202" s="17" t="s">
        <v>13850</v>
      </c>
      <c r="D3202" s="21" t="s">
        <v>39</v>
      </c>
      <c r="E3202" s="22" t="s">
        <v>25639</v>
      </c>
      <c r="F3202" s="22" t="s">
        <v>26092</v>
      </c>
      <c r="G3202" s="22" t="s">
        <v>40342</v>
      </c>
      <c r="H3202" s="22" t="s">
        <v>26101</v>
      </c>
      <c r="I3202" s="22" t="s">
        <v>26102</v>
      </c>
      <c r="J3202" s="22" t="s">
        <v>26588</v>
      </c>
      <c r="K3202" s="22" t="s">
        <v>26934</v>
      </c>
      <c r="L3202" s="22" t="s">
        <v>27080</v>
      </c>
      <c r="M3202" s="23" t="s">
        <v>27117</v>
      </c>
      <c r="N3202" s="22" t="s">
        <v>27131</v>
      </c>
      <c r="O3202" s="23" t="s">
        <v>27140</v>
      </c>
      <c r="P3202" s="23"/>
      <c r="Q3202" s="23" t="s">
        <v>39874</v>
      </c>
      <c r="R3202" s="23"/>
      <c r="S3202" s="23"/>
      <c r="T3202" s="28" t="str">
        <f>LOOKUP(1,1/(Table1[[#This Row],[Level_0]:[Level 15]]&gt;0),(Table1[[#This Row],[Level_0]:[Level 15]]))</f>
        <v>H000002359 - [LT - Medical BU Fertility &amp; CME]</v>
      </c>
      <c r="U3202" s="24">
        <v>3197</v>
      </c>
    </row>
    <row r="3203" spans="1:21" x14ac:dyDescent="0.25">
      <c r="A3203" s="14" t="s">
        <v>5915</v>
      </c>
      <c r="B3203" s="17" t="s">
        <v>5916</v>
      </c>
      <c r="C3203" s="17" t="s">
        <v>7743</v>
      </c>
      <c r="D3203" s="21" t="s">
        <v>39</v>
      </c>
      <c r="E3203" s="22" t="s">
        <v>25639</v>
      </c>
      <c r="F3203" s="22" t="s">
        <v>26092</v>
      </c>
      <c r="G3203" s="22" t="s">
        <v>40342</v>
      </c>
      <c r="H3203" s="22" t="s">
        <v>26101</v>
      </c>
      <c r="I3203" s="22" t="s">
        <v>26102</v>
      </c>
      <c r="J3203" s="22" t="s">
        <v>26588</v>
      </c>
      <c r="K3203" s="22" t="s">
        <v>26934</v>
      </c>
      <c r="L3203" s="22" t="s">
        <v>27080</v>
      </c>
      <c r="M3203" s="23" t="s">
        <v>27117</v>
      </c>
      <c r="N3203" s="22" t="s">
        <v>27131</v>
      </c>
      <c r="O3203" s="23" t="s">
        <v>27140</v>
      </c>
      <c r="P3203" s="23" t="s">
        <v>27141</v>
      </c>
      <c r="Q3203" s="23"/>
      <c r="R3203" s="23"/>
      <c r="S3203" s="23"/>
      <c r="T3203" s="28" t="str">
        <f>LOOKUP(1,1/(Table1[[#This Row],[Level_0]:[Level 15]]&gt;0),(Table1[[#This Row],[Level_0]:[Level 15]]))</f>
        <v>H000002360 - [LT - Medical Team Fertility &amp; CME]</v>
      </c>
      <c r="U3203" s="24">
        <v>3198</v>
      </c>
    </row>
    <row r="3204" spans="1:21" x14ac:dyDescent="0.25">
      <c r="A3204" s="14" t="s">
        <v>432</v>
      </c>
      <c r="B3204" s="17" t="s">
        <v>433</v>
      </c>
      <c r="C3204" s="17" t="s">
        <v>7743</v>
      </c>
      <c r="D3204" s="21" t="s">
        <v>39</v>
      </c>
      <c r="E3204" s="22" t="s">
        <v>25639</v>
      </c>
      <c r="F3204" s="22" t="s">
        <v>26092</v>
      </c>
      <c r="G3204" s="22" t="s">
        <v>40342</v>
      </c>
      <c r="H3204" s="22" t="s">
        <v>26101</v>
      </c>
      <c r="I3204" s="22" t="s">
        <v>26102</v>
      </c>
      <c r="J3204" s="22" t="s">
        <v>26588</v>
      </c>
      <c r="K3204" s="22" t="s">
        <v>26934</v>
      </c>
      <c r="L3204" s="22" t="s">
        <v>27080</v>
      </c>
      <c r="M3204" s="23" t="s">
        <v>27117</v>
      </c>
      <c r="N3204" s="22" t="s">
        <v>27131</v>
      </c>
      <c r="O3204" s="23" t="s">
        <v>27140</v>
      </c>
      <c r="P3204" s="23" t="s">
        <v>27142</v>
      </c>
      <c r="Q3204" s="23"/>
      <c r="R3204" s="23"/>
      <c r="S3204" s="23"/>
      <c r="T3204" s="28" t="str">
        <f>LOOKUP(1,1/(Table1[[#This Row],[Level_0]:[Level 15]]&gt;0),(Table1[[#This Row],[Level_0]:[Level 15]]))</f>
        <v>H000002361 - [LT - Medical activities Fertility &amp; CME]</v>
      </c>
      <c r="U3204" s="24">
        <v>3199</v>
      </c>
    </row>
    <row r="3205" spans="1:21" x14ac:dyDescent="0.25">
      <c r="A3205" s="14" t="s">
        <v>22289</v>
      </c>
      <c r="B3205" s="17" t="s">
        <v>22290</v>
      </c>
      <c r="C3205" s="17" t="s">
        <v>22070</v>
      </c>
      <c r="D3205" s="21" t="s">
        <v>39</v>
      </c>
      <c r="E3205" s="22" t="s">
        <v>25639</v>
      </c>
      <c r="F3205" s="22" t="s">
        <v>26092</v>
      </c>
      <c r="G3205" s="22" t="s">
        <v>40342</v>
      </c>
      <c r="H3205" s="22" t="s">
        <v>26101</v>
      </c>
      <c r="I3205" s="22" t="s">
        <v>26102</v>
      </c>
      <c r="J3205" s="22" t="s">
        <v>26588</v>
      </c>
      <c r="K3205" s="22" t="s">
        <v>26934</v>
      </c>
      <c r="L3205" s="22" t="s">
        <v>27080</v>
      </c>
      <c r="M3205" s="23" t="s">
        <v>27117</v>
      </c>
      <c r="N3205" s="22" t="s">
        <v>27143</v>
      </c>
      <c r="O3205" s="23"/>
      <c r="P3205" s="23" t="s">
        <v>39874</v>
      </c>
      <c r="Q3205" s="23" t="s">
        <v>39874</v>
      </c>
      <c r="R3205" s="23"/>
      <c r="S3205" s="23"/>
      <c r="T3205" s="28" t="str">
        <f>LOOKUP(1,1/(Table1[[#This Row],[Level_0]:[Level 15]]&gt;0),(Table1[[#This Row],[Level_0]:[Level 15]]))</f>
        <v>H000002362 - [LT - General]</v>
      </c>
      <c r="U3205" s="24">
        <v>3200</v>
      </c>
    </row>
    <row r="3206" spans="1:21" x14ac:dyDescent="0.25">
      <c r="A3206" s="14" t="s">
        <v>15012</v>
      </c>
      <c r="B3206" s="17" t="s">
        <v>15013</v>
      </c>
      <c r="C3206" s="17" t="s">
        <v>22289</v>
      </c>
      <c r="D3206" s="21" t="s">
        <v>39</v>
      </c>
      <c r="E3206" s="22" t="s">
        <v>25639</v>
      </c>
      <c r="F3206" s="22" t="s">
        <v>26092</v>
      </c>
      <c r="G3206" s="22" t="s">
        <v>40342</v>
      </c>
      <c r="H3206" s="22" t="s">
        <v>26101</v>
      </c>
      <c r="I3206" s="22" t="s">
        <v>26102</v>
      </c>
      <c r="J3206" s="22" t="s">
        <v>26588</v>
      </c>
      <c r="K3206" s="22" t="s">
        <v>26934</v>
      </c>
      <c r="L3206" s="22" t="s">
        <v>27080</v>
      </c>
      <c r="M3206" s="23" t="s">
        <v>27117</v>
      </c>
      <c r="N3206" s="22" t="s">
        <v>27143</v>
      </c>
      <c r="O3206" s="23" t="s">
        <v>27144</v>
      </c>
      <c r="P3206" s="23"/>
      <c r="Q3206" s="23" t="s">
        <v>39874</v>
      </c>
      <c r="R3206" s="23"/>
      <c r="S3206" s="23"/>
      <c r="T3206" s="28" t="str">
        <f>LOOKUP(1,1/(Table1[[#This Row],[Level_0]:[Level 15]]&gt;0),(Table1[[#This Row],[Level_0]:[Level 15]]))</f>
        <v>H000002363 - [LT - General Management]</v>
      </c>
      <c r="U3206" s="24">
        <v>3201</v>
      </c>
    </row>
    <row r="3207" spans="1:21" x14ac:dyDescent="0.25">
      <c r="A3207" s="14" t="s">
        <v>11742</v>
      </c>
      <c r="B3207" s="17" t="s">
        <v>11743</v>
      </c>
      <c r="C3207" s="17" t="s">
        <v>22289</v>
      </c>
      <c r="D3207" s="21" t="s">
        <v>39</v>
      </c>
      <c r="E3207" s="22" t="s">
        <v>25639</v>
      </c>
      <c r="F3207" s="22" t="s">
        <v>26092</v>
      </c>
      <c r="G3207" s="22" t="s">
        <v>40342</v>
      </c>
      <c r="H3207" s="22" t="s">
        <v>26101</v>
      </c>
      <c r="I3207" s="22" t="s">
        <v>26102</v>
      </c>
      <c r="J3207" s="22" t="s">
        <v>26588</v>
      </c>
      <c r="K3207" s="22" t="s">
        <v>26934</v>
      </c>
      <c r="L3207" s="22" t="s">
        <v>27080</v>
      </c>
      <c r="M3207" s="23" t="s">
        <v>27117</v>
      </c>
      <c r="N3207" s="22" t="s">
        <v>27143</v>
      </c>
      <c r="O3207" s="23" t="s">
        <v>27145</v>
      </c>
      <c r="P3207" s="23"/>
      <c r="Q3207" s="23" t="s">
        <v>39874</v>
      </c>
      <c r="R3207" s="23"/>
      <c r="S3207" s="23"/>
      <c r="T3207" s="28" t="str">
        <f>LOOKUP(1,1/(Table1[[#This Row],[Level_0]:[Level 15]]&gt;0),(Table1[[#This Row],[Level_0]:[Level 15]]))</f>
        <v>H000002364 - [LT - Commercial Excellence]</v>
      </c>
      <c r="U3207" s="24">
        <v>3202</v>
      </c>
    </row>
    <row r="3208" spans="1:21" x14ac:dyDescent="0.25">
      <c r="A3208" s="14" t="s">
        <v>10219</v>
      </c>
      <c r="B3208" s="17" t="s">
        <v>10220</v>
      </c>
      <c r="C3208" s="17" t="s">
        <v>22289</v>
      </c>
      <c r="D3208" s="21" t="s">
        <v>39</v>
      </c>
      <c r="E3208" s="22" t="s">
        <v>25639</v>
      </c>
      <c r="F3208" s="22" t="s">
        <v>26092</v>
      </c>
      <c r="G3208" s="22" t="s">
        <v>40342</v>
      </c>
      <c r="H3208" s="22" t="s">
        <v>26101</v>
      </c>
      <c r="I3208" s="22" t="s">
        <v>26102</v>
      </c>
      <c r="J3208" s="22" t="s">
        <v>26588</v>
      </c>
      <c r="K3208" s="22" t="s">
        <v>26934</v>
      </c>
      <c r="L3208" s="22" t="s">
        <v>27080</v>
      </c>
      <c r="M3208" s="23" t="s">
        <v>27117</v>
      </c>
      <c r="N3208" s="22" t="s">
        <v>27143</v>
      </c>
      <c r="O3208" s="23" t="s">
        <v>27146</v>
      </c>
      <c r="P3208" s="23"/>
      <c r="Q3208" s="23" t="s">
        <v>39874</v>
      </c>
      <c r="R3208" s="23"/>
      <c r="S3208" s="23"/>
      <c r="T3208" s="28" t="str">
        <f>LOOKUP(1,1/(Table1[[#This Row],[Level_0]:[Level 15]]&gt;0),(Table1[[#This Row],[Level_0]:[Level 15]]))</f>
        <v>H000002365 - [LT - Market Access &amp; Pricing]</v>
      </c>
      <c r="U3208" s="24">
        <v>3203</v>
      </c>
    </row>
    <row r="3209" spans="1:21" x14ac:dyDescent="0.25">
      <c r="A3209" s="14" t="s">
        <v>15014</v>
      </c>
      <c r="B3209" s="17" t="s">
        <v>15015</v>
      </c>
      <c r="C3209" s="17" t="s">
        <v>22289</v>
      </c>
      <c r="D3209" s="21" t="s">
        <v>39</v>
      </c>
      <c r="E3209" s="22" t="s">
        <v>25639</v>
      </c>
      <c r="F3209" s="22" t="s">
        <v>26092</v>
      </c>
      <c r="G3209" s="22" t="s">
        <v>40342</v>
      </c>
      <c r="H3209" s="22" t="s">
        <v>26101</v>
      </c>
      <c r="I3209" s="22" t="s">
        <v>26102</v>
      </c>
      <c r="J3209" s="22" t="s">
        <v>26588</v>
      </c>
      <c r="K3209" s="22" t="s">
        <v>26934</v>
      </c>
      <c r="L3209" s="22" t="s">
        <v>27080</v>
      </c>
      <c r="M3209" s="23" t="s">
        <v>27117</v>
      </c>
      <c r="N3209" s="22" t="s">
        <v>27143</v>
      </c>
      <c r="O3209" s="23" t="s">
        <v>27147</v>
      </c>
      <c r="P3209" s="23"/>
      <c r="Q3209" s="23" t="s">
        <v>39874</v>
      </c>
      <c r="R3209" s="23"/>
      <c r="S3209" s="23"/>
      <c r="T3209" s="28" t="str">
        <f>LOOKUP(1,1/(Table1[[#This Row],[Level_0]:[Level 15]]&gt;0),(Table1[[#This Row],[Level_0]:[Level 15]]))</f>
        <v>H000002366 - [LT - Regulatory Affairs]</v>
      </c>
      <c r="U3209" s="24">
        <v>3204</v>
      </c>
    </row>
    <row r="3210" spans="1:21" x14ac:dyDescent="0.25">
      <c r="A3210" s="14" t="s">
        <v>19078</v>
      </c>
      <c r="B3210" s="17" t="s">
        <v>19079</v>
      </c>
      <c r="C3210" s="17" t="s">
        <v>22289</v>
      </c>
      <c r="D3210" s="21" t="s">
        <v>39</v>
      </c>
      <c r="E3210" s="22" t="s">
        <v>25639</v>
      </c>
      <c r="F3210" s="22" t="s">
        <v>26092</v>
      </c>
      <c r="G3210" s="22" t="s">
        <v>40342</v>
      </c>
      <c r="H3210" s="22" t="s">
        <v>26101</v>
      </c>
      <c r="I3210" s="22" t="s">
        <v>26102</v>
      </c>
      <c r="J3210" s="22" t="s">
        <v>26588</v>
      </c>
      <c r="K3210" s="22" t="s">
        <v>26934</v>
      </c>
      <c r="L3210" s="22" t="s">
        <v>27080</v>
      </c>
      <c r="M3210" s="23" t="s">
        <v>27117</v>
      </c>
      <c r="N3210" s="22" t="s">
        <v>27143</v>
      </c>
      <c r="O3210" s="23" t="s">
        <v>27148</v>
      </c>
      <c r="P3210" s="23"/>
      <c r="Q3210" s="23" t="s">
        <v>39874</v>
      </c>
      <c r="R3210" s="23"/>
      <c r="S3210" s="23"/>
      <c r="T3210" s="28" t="str">
        <f>LOOKUP(1,1/(Table1[[#This Row],[Level_0]:[Level 15]]&gt;0),(Table1[[#This Row],[Level_0]:[Level 15]]))</f>
        <v>H000002367 - [LT - Communication]</v>
      </c>
      <c r="U3210" s="24">
        <v>3205</v>
      </c>
    </row>
    <row r="3211" spans="1:21" x14ac:dyDescent="0.25">
      <c r="A3211" s="14" t="s">
        <v>6762</v>
      </c>
      <c r="B3211" s="17" t="s">
        <v>6763</v>
      </c>
      <c r="C3211" s="17" t="s">
        <v>22289</v>
      </c>
      <c r="D3211" s="21" t="s">
        <v>39</v>
      </c>
      <c r="E3211" s="22" t="s">
        <v>25639</v>
      </c>
      <c r="F3211" s="22" t="s">
        <v>26092</v>
      </c>
      <c r="G3211" s="22" t="s">
        <v>40342</v>
      </c>
      <c r="H3211" s="22" t="s">
        <v>26101</v>
      </c>
      <c r="I3211" s="22" t="s">
        <v>26102</v>
      </c>
      <c r="J3211" s="22" t="s">
        <v>26588</v>
      </c>
      <c r="K3211" s="22" t="s">
        <v>26934</v>
      </c>
      <c r="L3211" s="22" t="s">
        <v>27080</v>
      </c>
      <c r="M3211" s="23" t="s">
        <v>27117</v>
      </c>
      <c r="N3211" s="22" t="s">
        <v>27143</v>
      </c>
      <c r="O3211" s="23" t="s">
        <v>27149</v>
      </c>
      <c r="P3211" s="23"/>
      <c r="Q3211" s="23" t="s">
        <v>39874</v>
      </c>
      <c r="R3211" s="23"/>
      <c r="S3211" s="23"/>
      <c r="T3211" s="28" t="str">
        <f>LOOKUP(1,1/(Table1[[#This Row],[Level_0]:[Level 15]]&gt;0),(Table1[[#This Row],[Level_0]:[Level 15]]))</f>
        <v>H000002368 - [LT - Digital Marketing Activator]</v>
      </c>
      <c r="U3211" s="24">
        <v>3206</v>
      </c>
    </row>
    <row r="3212" spans="1:21" x14ac:dyDescent="0.25">
      <c r="A3212" s="14" t="s">
        <v>15884</v>
      </c>
      <c r="B3212" s="17" t="s">
        <v>15885</v>
      </c>
      <c r="C3212" s="17" t="s">
        <v>22289</v>
      </c>
      <c r="D3212" s="21" t="s">
        <v>39</v>
      </c>
      <c r="E3212" s="22" t="s">
        <v>25639</v>
      </c>
      <c r="F3212" s="22" t="s">
        <v>26092</v>
      </c>
      <c r="G3212" s="22" t="s">
        <v>40342</v>
      </c>
      <c r="H3212" s="22" t="s">
        <v>26101</v>
      </c>
      <c r="I3212" s="22" t="s">
        <v>26102</v>
      </c>
      <c r="J3212" s="22" t="s">
        <v>26588</v>
      </c>
      <c r="K3212" s="22" t="s">
        <v>26934</v>
      </c>
      <c r="L3212" s="22" t="s">
        <v>27080</v>
      </c>
      <c r="M3212" s="23" t="s">
        <v>27117</v>
      </c>
      <c r="N3212" s="22" t="s">
        <v>27143</v>
      </c>
      <c r="O3212" s="23" t="s">
        <v>27150</v>
      </c>
      <c r="P3212" s="23"/>
      <c r="Q3212" s="23" t="s">
        <v>39874</v>
      </c>
      <c r="R3212" s="23"/>
      <c r="S3212" s="23"/>
      <c r="T3212" s="28" t="str">
        <f>LOOKUP(1,1/(Table1[[#This Row],[Level_0]:[Level 15]]&gt;0),(Table1[[#This Row],[Level_0]:[Level 15]]))</f>
        <v>H000002369 - [LT - External Services]</v>
      </c>
      <c r="U3212" s="24">
        <v>3207</v>
      </c>
    </row>
    <row r="3213" spans="1:21" x14ac:dyDescent="0.25">
      <c r="A3213" s="14" t="s">
        <v>12624</v>
      </c>
      <c r="B3213" s="17" t="s">
        <v>12625</v>
      </c>
      <c r="C3213" s="17" t="s">
        <v>22289</v>
      </c>
      <c r="D3213" s="21" t="s">
        <v>39</v>
      </c>
      <c r="E3213" s="22" t="s">
        <v>25639</v>
      </c>
      <c r="F3213" s="22" t="s">
        <v>26092</v>
      </c>
      <c r="G3213" s="22" t="s">
        <v>40342</v>
      </c>
      <c r="H3213" s="22" t="s">
        <v>26101</v>
      </c>
      <c r="I3213" s="22" t="s">
        <v>26102</v>
      </c>
      <c r="J3213" s="22" t="s">
        <v>26588</v>
      </c>
      <c r="K3213" s="22" t="s">
        <v>26934</v>
      </c>
      <c r="L3213" s="22" t="s">
        <v>27080</v>
      </c>
      <c r="M3213" s="23" t="s">
        <v>27117</v>
      </c>
      <c r="N3213" s="22" t="s">
        <v>27143</v>
      </c>
      <c r="O3213" s="23" t="s">
        <v>27151</v>
      </c>
      <c r="P3213" s="23"/>
      <c r="Q3213" s="23" t="s">
        <v>39874</v>
      </c>
      <c r="R3213" s="23"/>
      <c r="S3213" s="23"/>
      <c r="T3213" s="28" t="str">
        <f>LOOKUP(1,1/(Table1[[#This Row],[Level_0]:[Level 15]]&gt;0),(Table1[[#This Row],[Level_0]:[Level 15]]))</f>
        <v>H000002370 - [LT - Data Privacy Officer]</v>
      </c>
      <c r="U3213" s="24">
        <v>3208</v>
      </c>
    </row>
    <row r="3214" spans="1:21" x14ac:dyDescent="0.25">
      <c r="A3214" s="14" t="s">
        <v>15886</v>
      </c>
      <c r="B3214" s="17" t="s">
        <v>15887</v>
      </c>
      <c r="C3214" s="17" t="s">
        <v>22289</v>
      </c>
      <c r="D3214" s="21" t="s">
        <v>39</v>
      </c>
      <c r="E3214" s="22" t="s">
        <v>25639</v>
      </c>
      <c r="F3214" s="22" t="s">
        <v>26092</v>
      </c>
      <c r="G3214" s="22" t="s">
        <v>40342</v>
      </c>
      <c r="H3214" s="22" t="s">
        <v>26101</v>
      </c>
      <c r="I3214" s="22" t="s">
        <v>26102</v>
      </c>
      <c r="J3214" s="22" t="s">
        <v>26588</v>
      </c>
      <c r="K3214" s="22" t="s">
        <v>26934</v>
      </c>
      <c r="L3214" s="22" t="s">
        <v>27080</v>
      </c>
      <c r="M3214" s="23" t="s">
        <v>27117</v>
      </c>
      <c r="N3214" s="22" t="s">
        <v>27143</v>
      </c>
      <c r="O3214" s="23" t="s">
        <v>27152</v>
      </c>
      <c r="P3214" s="23"/>
      <c r="Q3214" s="23" t="s">
        <v>39874</v>
      </c>
      <c r="R3214" s="23"/>
      <c r="S3214" s="23"/>
      <c r="T3214" s="28" t="str">
        <f>LOOKUP(1,1/(Table1[[#This Row],[Level_0]:[Level 15]]&gt;0),(Table1[[#This Row],[Level_0]:[Level 15]]))</f>
        <v>H000002371 - [LT - Other Admin Costs]</v>
      </c>
      <c r="U3214" s="24">
        <v>3209</v>
      </c>
    </row>
    <row r="3215" spans="1:21" x14ac:dyDescent="0.25">
      <c r="A3215" s="14" t="s">
        <v>23302</v>
      </c>
      <c r="B3215" s="17" t="s">
        <v>23303</v>
      </c>
      <c r="C3215" s="17" t="s">
        <v>23672</v>
      </c>
      <c r="D3215" s="21" t="s">
        <v>39</v>
      </c>
      <c r="E3215" s="22" t="s">
        <v>25639</v>
      </c>
      <c r="F3215" s="22" t="s">
        <v>26092</v>
      </c>
      <c r="G3215" s="22" t="s">
        <v>40342</v>
      </c>
      <c r="H3215" s="22" t="s">
        <v>26101</v>
      </c>
      <c r="I3215" s="22" t="s">
        <v>26102</v>
      </c>
      <c r="J3215" s="22" t="s">
        <v>26588</v>
      </c>
      <c r="K3215" s="22" t="s">
        <v>26934</v>
      </c>
      <c r="L3215" s="22" t="s">
        <v>27080</v>
      </c>
      <c r="M3215" s="23" t="s">
        <v>27153</v>
      </c>
      <c r="N3215" s="22"/>
      <c r="O3215" s="23" t="s">
        <v>39874</v>
      </c>
      <c r="P3215" s="23" t="s">
        <v>39874</v>
      </c>
      <c r="Q3215" s="23" t="s">
        <v>39874</v>
      </c>
      <c r="R3215" s="23"/>
      <c r="S3215" s="23"/>
      <c r="T3215" s="28" t="str">
        <f>LOOKUP(1,1/(Table1[[#This Row],[Level_0]:[Level 15]]&gt;0),(Table1[[#This Row],[Level_0]:[Level 15]]))</f>
        <v>H000000229 - [LV Latvia]</v>
      </c>
      <c r="U3215" s="24">
        <v>3210</v>
      </c>
    </row>
    <row r="3216" spans="1:21" x14ac:dyDescent="0.25">
      <c r="A3216" s="14" t="s">
        <v>19068</v>
      </c>
      <c r="B3216" s="17" t="s">
        <v>19069</v>
      </c>
      <c r="C3216" s="17" t="s">
        <v>23302</v>
      </c>
      <c r="D3216" s="21" t="s">
        <v>39</v>
      </c>
      <c r="E3216" s="22" t="s">
        <v>25639</v>
      </c>
      <c r="F3216" s="22" t="s">
        <v>26092</v>
      </c>
      <c r="G3216" s="22" t="s">
        <v>40342</v>
      </c>
      <c r="H3216" s="22" t="s">
        <v>26101</v>
      </c>
      <c r="I3216" s="22" t="s">
        <v>26102</v>
      </c>
      <c r="J3216" s="22" t="s">
        <v>26588</v>
      </c>
      <c r="K3216" s="22" t="s">
        <v>26934</v>
      </c>
      <c r="L3216" s="22" t="s">
        <v>27080</v>
      </c>
      <c r="M3216" s="23" t="s">
        <v>27153</v>
      </c>
      <c r="N3216" s="22" t="s">
        <v>27154</v>
      </c>
      <c r="O3216" s="23"/>
      <c r="P3216" s="23" t="s">
        <v>39874</v>
      </c>
      <c r="Q3216" s="23" t="s">
        <v>39874</v>
      </c>
      <c r="R3216" s="23"/>
      <c r="S3216" s="23"/>
      <c r="T3216" s="28" t="str">
        <f>LOOKUP(1,1/(Table1[[#This Row],[Level_0]:[Level 15]]&gt;0),(Table1[[#This Row],[Level_0]:[Level 15]]))</f>
        <v>H000002302 - [LV - Commercial BU]</v>
      </c>
      <c r="U3216" s="24">
        <v>3211</v>
      </c>
    </row>
    <row r="3217" spans="1:21" x14ac:dyDescent="0.25">
      <c r="A3217" s="14" t="s">
        <v>20507</v>
      </c>
      <c r="B3217" s="17" t="s">
        <v>20508</v>
      </c>
      <c r="C3217" s="17" t="s">
        <v>19068</v>
      </c>
      <c r="D3217" s="21" t="s">
        <v>39</v>
      </c>
      <c r="E3217" s="22" t="s">
        <v>25639</v>
      </c>
      <c r="F3217" s="22" t="s">
        <v>26092</v>
      </c>
      <c r="G3217" s="22" t="s">
        <v>40342</v>
      </c>
      <c r="H3217" s="22" t="s">
        <v>26101</v>
      </c>
      <c r="I3217" s="22" t="s">
        <v>26102</v>
      </c>
      <c r="J3217" s="22" t="s">
        <v>26588</v>
      </c>
      <c r="K3217" s="22" t="s">
        <v>26934</v>
      </c>
      <c r="L3217" s="22" t="s">
        <v>27080</v>
      </c>
      <c r="M3217" s="23" t="s">
        <v>27153</v>
      </c>
      <c r="N3217" s="22" t="s">
        <v>27154</v>
      </c>
      <c r="O3217" s="23" t="s">
        <v>27155</v>
      </c>
      <c r="P3217" s="23"/>
      <c r="Q3217" s="23" t="s">
        <v>39874</v>
      </c>
      <c r="R3217" s="23"/>
      <c r="S3217" s="23"/>
      <c r="T3217" s="28" t="str">
        <f>LOOKUP(1,1/(Table1[[#This Row],[Level_0]:[Level 15]]&gt;0),(Table1[[#This Row],[Level_0]:[Level 15]]))</f>
        <v>H000002303 - [LV - BU Oncology]</v>
      </c>
      <c r="U3217" s="24">
        <v>3212</v>
      </c>
    </row>
    <row r="3218" spans="1:21" x14ac:dyDescent="0.25">
      <c r="A3218" s="14" t="s">
        <v>12618</v>
      </c>
      <c r="B3218" s="17" t="s">
        <v>12619</v>
      </c>
      <c r="C3218" s="17" t="s">
        <v>20507</v>
      </c>
      <c r="D3218" s="21" t="s">
        <v>39</v>
      </c>
      <c r="E3218" s="22" t="s">
        <v>25639</v>
      </c>
      <c r="F3218" s="22" t="s">
        <v>26092</v>
      </c>
      <c r="G3218" s="22" t="s">
        <v>40342</v>
      </c>
      <c r="H3218" s="22" t="s">
        <v>26101</v>
      </c>
      <c r="I3218" s="22" t="s">
        <v>26102</v>
      </c>
      <c r="J3218" s="22" t="s">
        <v>26588</v>
      </c>
      <c r="K3218" s="22" t="s">
        <v>26934</v>
      </c>
      <c r="L3218" s="22" t="s">
        <v>27080</v>
      </c>
      <c r="M3218" s="23" t="s">
        <v>27153</v>
      </c>
      <c r="N3218" s="22" t="s">
        <v>27154</v>
      </c>
      <c r="O3218" s="23" t="s">
        <v>27155</v>
      </c>
      <c r="P3218" s="23" t="s">
        <v>27156</v>
      </c>
      <c r="Q3218" s="23"/>
      <c r="R3218" s="23"/>
      <c r="S3218" s="23"/>
      <c r="T3218" s="28" t="str">
        <f>LOOKUP(1,1/(Table1[[#This Row],[Level_0]:[Level 15]]&gt;0),(Table1[[#This Row],[Level_0]:[Level 15]]))</f>
        <v>H000002304 - [LV - Field Force Oncology]</v>
      </c>
      <c r="U3218" s="24">
        <v>3213</v>
      </c>
    </row>
    <row r="3219" spans="1:21" x14ac:dyDescent="0.25">
      <c r="A3219" s="14" t="s">
        <v>15000</v>
      </c>
      <c r="B3219" s="17" t="s">
        <v>15001</v>
      </c>
      <c r="C3219" s="17" t="s">
        <v>20507</v>
      </c>
      <c r="D3219" s="21" t="s">
        <v>39</v>
      </c>
      <c r="E3219" s="22" t="s">
        <v>25639</v>
      </c>
      <c r="F3219" s="22" t="s">
        <v>26092</v>
      </c>
      <c r="G3219" s="22" t="s">
        <v>40342</v>
      </c>
      <c r="H3219" s="22" t="s">
        <v>26101</v>
      </c>
      <c r="I3219" s="22" t="s">
        <v>26102</v>
      </c>
      <c r="J3219" s="22" t="s">
        <v>26588</v>
      </c>
      <c r="K3219" s="22" t="s">
        <v>26934</v>
      </c>
      <c r="L3219" s="22" t="s">
        <v>27080</v>
      </c>
      <c r="M3219" s="23" t="s">
        <v>27153</v>
      </c>
      <c r="N3219" s="22" t="s">
        <v>27154</v>
      </c>
      <c r="O3219" s="23" t="s">
        <v>27155</v>
      </c>
      <c r="P3219" s="23" t="s">
        <v>27157</v>
      </c>
      <c r="Q3219" s="23"/>
      <c r="R3219" s="23"/>
      <c r="S3219" s="23"/>
      <c r="T3219" s="28" t="str">
        <f>LOOKUP(1,1/(Table1[[#This Row],[Level_0]:[Level 15]]&gt;0),(Table1[[#This Row],[Level_0]:[Level 15]]))</f>
        <v>H000002305 - [LV - Marketing Oncology]</v>
      </c>
      <c r="U3219" s="24">
        <v>3214</v>
      </c>
    </row>
    <row r="3220" spans="1:21" x14ac:dyDescent="0.25">
      <c r="A3220" s="14" t="s">
        <v>7733</v>
      </c>
      <c r="B3220" s="17" t="s">
        <v>7734</v>
      </c>
      <c r="C3220" s="17" t="s">
        <v>20507</v>
      </c>
      <c r="D3220" s="21" t="s">
        <v>39</v>
      </c>
      <c r="E3220" s="22" t="s">
        <v>25639</v>
      </c>
      <c r="F3220" s="22" t="s">
        <v>26092</v>
      </c>
      <c r="G3220" s="22" t="s">
        <v>40342</v>
      </c>
      <c r="H3220" s="22" t="s">
        <v>26101</v>
      </c>
      <c r="I3220" s="22" t="s">
        <v>26102</v>
      </c>
      <c r="J3220" s="22" t="s">
        <v>26588</v>
      </c>
      <c r="K3220" s="22" t="s">
        <v>26934</v>
      </c>
      <c r="L3220" s="22" t="s">
        <v>27080</v>
      </c>
      <c r="M3220" s="23" t="s">
        <v>27153</v>
      </c>
      <c r="N3220" s="22" t="s">
        <v>27154</v>
      </c>
      <c r="O3220" s="23" t="s">
        <v>27155</v>
      </c>
      <c r="P3220" s="23" t="s">
        <v>27158</v>
      </c>
      <c r="Q3220" s="23"/>
      <c r="R3220" s="23"/>
      <c r="S3220" s="23"/>
      <c r="T3220" s="28" t="str">
        <f>LOOKUP(1,1/(Table1[[#This Row],[Level_0]:[Level 15]]&gt;0),(Table1[[#This Row],[Level_0]:[Level 15]]))</f>
        <v>H000002306 - [LV - Sales promotion activities]</v>
      </c>
      <c r="U3220" s="24">
        <v>3215</v>
      </c>
    </row>
    <row r="3221" spans="1:21" x14ac:dyDescent="0.25">
      <c r="A3221" s="14" t="s">
        <v>22816</v>
      </c>
      <c r="B3221" s="17" t="s">
        <v>22817</v>
      </c>
      <c r="C3221" s="17" t="s">
        <v>19068</v>
      </c>
      <c r="D3221" s="21" t="s">
        <v>39</v>
      </c>
      <c r="E3221" s="22" t="s">
        <v>25639</v>
      </c>
      <c r="F3221" s="22" t="s">
        <v>26092</v>
      </c>
      <c r="G3221" s="22" t="s">
        <v>40342</v>
      </c>
      <c r="H3221" s="22" t="s">
        <v>26101</v>
      </c>
      <c r="I3221" s="22" t="s">
        <v>26102</v>
      </c>
      <c r="J3221" s="22" t="s">
        <v>26588</v>
      </c>
      <c r="K3221" s="22" t="s">
        <v>26934</v>
      </c>
      <c r="L3221" s="22" t="s">
        <v>27080</v>
      </c>
      <c r="M3221" s="23" t="s">
        <v>27153</v>
      </c>
      <c r="N3221" s="22" t="s">
        <v>27154</v>
      </c>
      <c r="O3221" s="23" t="s">
        <v>27159</v>
      </c>
      <c r="P3221" s="23"/>
      <c r="Q3221" s="23" t="s">
        <v>39874</v>
      </c>
      <c r="R3221" s="23"/>
      <c r="S3221" s="23"/>
      <c r="T3221" s="28" t="str">
        <f>LOOKUP(1,1/(Table1[[#This Row],[Level_0]:[Level 15]]&gt;0),(Table1[[#This Row],[Level_0]:[Level 15]]))</f>
        <v>H000002307 - [LV - BU N&amp;I]</v>
      </c>
      <c r="U3221" s="24">
        <v>3216</v>
      </c>
    </row>
    <row r="3222" spans="1:21" x14ac:dyDescent="0.25">
      <c r="A3222" s="14" t="s">
        <v>17347</v>
      </c>
      <c r="B3222" s="17" t="s">
        <v>17348</v>
      </c>
      <c r="C3222" s="17" t="s">
        <v>22816</v>
      </c>
      <c r="D3222" s="21" t="s">
        <v>39</v>
      </c>
      <c r="E3222" s="22" t="s">
        <v>25639</v>
      </c>
      <c r="F3222" s="22" t="s">
        <v>26092</v>
      </c>
      <c r="G3222" s="22" t="s">
        <v>40342</v>
      </c>
      <c r="H3222" s="22" t="s">
        <v>26101</v>
      </c>
      <c r="I3222" s="22" t="s">
        <v>26102</v>
      </c>
      <c r="J3222" s="22" t="s">
        <v>26588</v>
      </c>
      <c r="K3222" s="22" t="s">
        <v>26934</v>
      </c>
      <c r="L3222" s="22" t="s">
        <v>27080</v>
      </c>
      <c r="M3222" s="23" t="s">
        <v>27153</v>
      </c>
      <c r="N3222" s="22" t="s">
        <v>27154</v>
      </c>
      <c r="O3222" s="23" t="s">
        <v>27159</v>
      </c>
      <c r="P3222" s="23" t="s">
        <v>27160</v>
      </c>
      <c r="Q3222" s="23"/>
      <c r="R3222" s="23"/>
      <c r="S3222" s="23"/>
      <c r="T3222" s="28" t="str">
        <f>LOOKUP(1,1/(Table1[[#This Row],[Level_0]:[Level 15]]&gt;0),(Table1[[#This Row],[Level_0]:[Level 15]]))</f>
        <v>H000002308 - [LV - Field Force N&amp;I]</v>
      </c>
      <c r="U3222" s="24">
        <v>3217</v>
      </c>
    </row>
    <row r="3223" spans="1:21" x14ac:dyDescent="0.25">
      <c r="A3223" s="14" t="s">
        <v>19070</v>
      </c>
      <c r="B3223" s="17" t="s">
        <v>19071</v>
      </c>
      <c r="C3223" s="17" t="s">
        <v>22816</v>
      </c>
      <c r="D3223" s="21" t="s">
        <v>39</v>
      </c>
      <c r="E3223" s="22" t="s">
        <v>25639</v>
      </c>
      <c r="F3223" s="22" t="s">
        <v>26092</v>
      </c>
      <c r="G3223" s="22" t="s">
        <v>40342</v>
      </c>
      <c r="H3223" s="22" t="s">
        <v>26101</v>
      </c>
      <c r="I3223" s="22" t="s">
        <v>26102</v>
      </c>
      <c r="J3223" s="22" t="s">
        <v>26588</v>
      </c>
      <c r="K3223" s="22" t="s">
        <v>26934</v>
      </c>
      <c r="L3223" s="22" t="s">
        <v>27080</v>
      </c>
      <c r="M3223" s="23" t="s">
        <v>27153</v>
      </c>
      <c r="N3223" s="22" t="s">
        <v>27154</v>
      </c>
      <c r="O3223" s="23" t="s">
        <v>27159</v>
      </c>
      <c r="P3223" s="23" t="s">
        <v>27161</v>
      </c>
      <c r="Q3223" s="23"/>
      <c r="R3223" s="23"/>
      <c r="S3223" s="23"/>
      <c r="T3223" s="28" t="str">
        <f>LOOKUP(1,1/(Table1[[#This Row],[Level_0]:[Level 15]]&gt;0),(Table1[[#This Row],[Level_0]:[Level 15]]))</f>
        <v>H000002309 - [LV - Marketing N&amp;I]</v>
      </c>
      <c r="U3223" s="24">
        <v>3218</v>
      </c>
    </row>
    <row r="3224" spans="1:21" x14ac:dyDescent="0.25">
      <c r="A3224" s="14" t="s">
        <v>7735</v>
      </c>
      <c r="B3224" s="17" t="s">
        <v>7734</v>
      </c>
      <c r="C3224" s="17" t="s">
        <v>22816</v>
      </c>
      <c r="D3224" s="21" t="s">
        <v>39</v>
      </c>
      <c r="E3224" s="22" t="s">
        <v>25639</v>
      </c>
      <c r="F3224" s="22" t="s">
        <v>26092</v>
      </c>
      <c r="G3224" s="22" t="s">
        <v>40342</v>
      </c>
      <c r="H3224" s="22" t="s">
        <v>26101</v>
      </c>
      <c r="I3224" s="22" t="s">
        <v>26102</v>
      </c>
      <c r="J3224" s="22" t="s">
        <v>26588</v>
      </c>
      <c r="K3224" s="22" t="s">
        <v>26934</v>
      </c>
      <c r="L3224" s="22" t="s">
        <v>27080</v>
      </c>
      <c r="M3224" s="23" t="s">
        <v>27153</v>
      </c>
      <c r="N3224" s="22" t="s">
        <v>27154</v>
      </c>
      <c r="O3224" s="23" t="s">
        <v>27159</v>
      </c>
      <c r="P3224" s="23" t="s">
        <v>27162</v>
      </c>
      <c r="Q3224" s="23"/>
      <c r="R3224" s="23"/>
      <c r="S3224" s="23"/>
      <c r="T3224" s="28" t="str">
        <f>LOOKUP(1,1/(Table1[[#This Row],[Level_0]:[Level 15]]&gt;0),(Table1[[#This Row],[Level_0]:[Level 15]]))</f>
        <v>H000002310 - [LV - Sales promotion activities]</v>
      </c>
      <c r="U3224" s="24">
        <v>3219</v>
      </c>
    </row>
    <row r="3225" spans="1:21" x14ac:dyDescent="0.25">
      <c r="A3225" s="14" t="s">
        <v>15002</v>
      </c>
      <c r="B3225" s="17" t="s">
        <v>15003</v>
      </c>
      <c r="C3225" s="17" t="s">
        <v>19068</v>
      </c>
      <c r="D3225" s="21" t="s">
        <v>39</v>
      </c>
      <c r="E3225" s="22" t="s">
        <v>25639</v>
      </c>
      <c r="F3225" s="22" t="s">
        <v>26092</v>
      </c>
      <c r="G3225" s="22" t="s">
        <v>40342</v>
      </c>
      <c r="H3225" s="22" t="s">
        <v>26101</v>
      </c>
      <c r="I3225" s="22" t="s">
        <v>26102</v>
      </c>
      <c r="J3225" s="22" t="s">
        <v>26588</v>
      </c>
      <c r="K3225" s="22" t="s">
        <v>26934</v>
      </c>
      <c r="L3225" s="22" t="s">
        <v>27080</v>
      </c>
      <c r="M3225" s="23" t="s">
        <v>27153</v>
      </c>
      <c r="N3225" s="22" t="s">
        <v>27154</v>
      </c>
      <c r="O3225" s="23" t="s">
        <v>27163</v>
      </c>
      <c r="P3225" s="23"/>
      <c r="Q3225" s="23" t="s">
        <v>39874</v>
      </c>
      <c r="R3225" s="23"/>
      <c r="S3225" s="23"/>
      <c r="T3225" s="28" t="str">
        <f>LOOKUP(1,1/(Table1[[#This Row],[Level_0]:[Level 15]]&gt;0),(Table1[[#This Row],[Level_0]:[Level 15]]))</f>
        <v>H000002311 - [LV - BU Fertility &amp; CME]</v>
      </c>
      <c r="U3225" s="24">
        <v>3220</v>
      </c>
    </row>
    <row r="3226" spans="1:21" x14ac:dyDescent="0.25">
      <c r="A3226" s="14" t="s">
        <v>6752</v>
      </c>
      <c r="B3226" s="17" t="s">
        <v>6753</v>
      </c>
      <c r="C3226" s="17" t="s">
        <v>15002</v>
      </c>
      <c r="D3226" s="21" t="s">
        <v>39</v>
      </c>
      <c r="E3226" s="22" t="s">
        <v>25639</v>
      </c>
      <c r="F3226" s="22" t="s">
        <v>26092</v>
      </c>
      <c r="G3226" s="22" t="s">
        <v>40342</v>
      </c>
      <c r="H3226" s="22" t="s">
        <v>26101</v>
      </c>
      <c r="I3226" s="22" t="s">
        <v>26102</v>
      </c>
      <c r="J3226" s="22" t="s">
        <v>26588</v>
      </c>
      <c r="K3226" s="22" t="s">
        <v>26934</v>
      </c>
      <c r="L3226" s="22" t="s">
        <v>27080</v>
      </c>
      <c r="M3226" s="23" t="s">
        <v>27153</v>
      </c>
      <c r="N3226" s="22" t="s">
        <v>27154</v>
      </c>
      <c r="O3226" s="23" t="s">
        <v>27163</v>
      </c>
      <c r="P3226" s="23" t="s">
        <v>27164</v>
      </c>
      <c r="Q3226" s="23"/>
      <c r="R3226" s="23"/>
      <c r="S3226" s="23"/>
      <c r="T3226" s="28" t="str">
        <f>LOOKUP(1,1/(Table1[[#This Row],[Level_0]:[Level 15]]&gt;0),(Table1[[#This Row],[Level_0]:[Level 15]]))</f>
        <v>H000002312 - [LV - Field Force Fertility &amp; CME]</v>
      </c>
      <c r="U3226" s="24">
        <v>3221</v>
      </c>
    </row>
    <row r="3227" spans="1:21" x14ac:dyDescent="0.25">
      <c r="A3227" s="14" t="s">
        <v>8627</v>
      </c>
      <c r="B3227" s="17" t="s">
        <v>8628</v>
      </c>
      <c r="C3227" s="17" t="s">
        <v>15002</v>
      </c>
      <c r="D3227" s="21" t="s">
        <v>39</v>
      </c>
      <c r="E3227" s="22" t="s">
        <v>25639</v>
      </c>
      <c r="F3227" s="22" t="s">
        <v>26092</v>
      </c>
      <c r="G3227" s="22" t="s">
        <v>40342</v>
      </c>
      <c r="H3227" s="22" t="s">
        <v>26101</v>
      </c>
      <c r="I3227" s="22" t="s">
        <v>26102</v>
      </c>
      <c r="J3227" s="22" t="s">
        <v>26588</v>
      </c>
      <c r="K3227" s="22" t="s">
        <v>26934</v>
      </c>
      <c r="L3227" s="22" t="s">
        <v>27080</v>
      </c>
      <c r="M3227" s="23" t="s">
        <v>27153</v>
      </c>
      <c r="N3227" s="22" t="s">
        <v>27154</v>
      </c>
      <c r="O3227" s="23" t="s">
        <v>27163</v>
      </c>
      <c r="P3227" s="23" t="s">
        <v>27165</v>
      </c>
      <c r="Q3227" s="23"/>
      <c r="R3227" s="23"/>
      <c r="S3227" s="23"/>
      <c r="T3227" s="28" t="str">
        <f>LOOKUP(1,1/(Table1[[#This Row],[Level_0]:[Level 15]]&gt;0),(Table1[[#This Row],[Level_0]:[Level 15]]))</f>
        <v>H000002313 - [LV - Marketing Fertility &amp; CME]</v>
      </c>
      <c r="U3227" s="24">
        <v>3222</v>
      </c>
    </row>
    <row r="3228" spans="1:21" x14ac:dyDescent="0.25">
      <c r="A3228" s="14" t="s">
        <v>7736</v>
      </c>
      <c r="B3228" s="17" t="s">
        <v>7734</v>
      </c>
      <c r="C3228" s="17" t="s">
        <v>15002</v>
      </c>
      <c r="D3228" s="21" t="s">
        <v>39</v>
      </c>
      <c r="E3228" s="22" t="s">
        <v>25639</v>
      </c>
      <c r="F3228" s="22" t="s">
        <v>26092</v>
      </c>
      <c r="G3228" s="22" t="s">
        <v>40342</v>
      </c>
      <c r="H3228" s="22" t="s">
        <v>26101</v>
      </c>
      <c r="I3228" s="22" t="s">
        <v>26102</v>
      </c>
      <c r="J3228" s="22" t="s">
        <v>26588</v>
      </c>
      <c r="K3228" s="22" t="s">
        <v>26934</v>
      </c>
      <c r="L3228" s="22" t="s">
        <v>27080</v>
      </c>
      <c r="M3228" s="23" t="s">
        <v>27153</v>
      </c>
      <c r="N3228" s="22" t="s">
        <v>27154</v>
      </c>
      <c r="O3228" s="23" t="s">
        <v>27163</v>
      </c>
      <c r="P3228" s="23" t="s">
        <v>27166</v>
      </c>
      <c r="Q3228" s="23"/>
      <c r="R3228" s="23"/>
      <c r="S3228" s="23"/>
      <c r="T3228" s="28" t="str">
        <f>LOOKUP(1,1/(Table1[[#This Row],[Level_0]:[Level 15]]&gt;0),(Table1[[#This Row],[Level_0]:[Level 15]]))</f>
        <v>H000002314 - [LV - Sales promotion activities]</v>
      </c>
      <c r="U3228" s="24">
        <v>3223</v>
      </c>
    </row>
    <row r="3229" spans="1:21" x14ac:dyDescent="0.25">
      <c r="A3229" s="14" t="s">
        <v>13846</v>
      </c>
      <c r="B3229" s="17" t="s">
        <v>13847</v>
      </c>
      <c r="C3229" s="17" t="s">
        <v>23302</v>
      </c>
      <c r="D3229" s="21" t="s">
        <v>39</v>
      </c>
      <c r="E3229" s="22" t="s">
        <v>25639</v>
      </c>
      <c r="F3229" s="22" t="s">
        <v>26092</v>
      </c>
      <c r="G3229" s="22" t="s">
        <v>40342</v>
      </c>
      <c r="H3229" s="22" t="s">
        <v>26101</v>
      </c>
      <c r="I3229" s="22" t="s">
        <v>26102</v>
      </c>
      <c r="J3229" s="22" t="s">
        <v>26588</v>
      </c>
      <c r="K3229" s="22" t="s">
        <v>26934</v>
      </c>
      <c r="L3229" s="22" t="s">
        <v>27080</v>
      </c>
      <c r="M3229" s="23" t="s">
        <v>27153</v>
      </c>
      <c r="N3229" s="22" t="s">
        <v>27167</v>
      </c>
      <c r="O3229" s="23"/>
      <c r="P3229" s="23" t="s">
        <v>39874</v>
      </c>
      <c r="Q3229" s="23" t="s">
        <v>39874</v>
      </c>
      <c r="R3229" s="23"/>
      <c r="S3229" s="23"/>
      <c r="T3229" s="28" t="str">
        <f>LOOKUP(1,1/(Table1[[#This Row],[Level_0]:[Level 15]]&gt;0),(Table1[[#This Row],[Level_0]:[Level 15]]))</f>
        <v>H000002315 - [LV - Medical - Local R&amp;D]</v>
      </c>
      <c r="U3229" s="24">
        <v>3224</v>
      </c>
    </row>
    <row r="3230" spans="1:21" x14ac:dyDescent="0.25">
      <c r="A3230" s="14" t="s">
        <v>13848</v>
      </c>
      <c r="B3230" s="17" t="s">
        <v>13849</v>
      </c>
      <c r="C3230" s="17" t="s">
        <v>13846</v>
      </c>
      <c r="D3230" s="21" t="s">
        <v>39</v>
      </c>
      <c r="E3230" s="22" t="s">
        <v>25639</v>
      </c>
      <c r="F3230" s="22" t="s">
        <v>26092</v>
      </c>
      <c r="G3230" s="22" t="s">
        <v>40342</v>
      </c>
      <c r="H3230" s="22" t="s">
        <v>26101</v>
      </c>
      <c r="I3230" s="22" t="s">
        <v>26102</v>
      </c>
      <c r="J3230" s="22" t="s">
        <v>26588</v>
      </c>
      <c r="K3230" s="22" t="s">
        <v>26934</v>
      </c>
      <c r="L3230" s="22" t="s">
        <v>27080</v>
      </c>
      <c r="M3230" s="23" t="s">
        <v>27153</v>
      </c>
      <c r="N3230" s="22" t="s">
        <v>27167</v>
      </c>
      <c r="O3230" s="23" t="s">
        <v>27168</v>
      </c>
      <c r="P3230" s="23"/>
      <c r="Q3230" s="23" t="s">
        <v>39874</v>
      </c>
      <c r="R3230" s="23"/>
      <c r="S3230" s="23"/>
      <c r="T3230" s="28" t="str">
        <f>LOOKUP(1,1/(Table1[[#This Row],[Level_0]:[Level 15]]&gt;0),(Table1[[#This Row],[Level_0]:[Level 15]]))</f>
        <v>H000002316 - [LV - Medical BU Oncology]</v>
      </c>
      <c r="U3230" s="24">
        <v>3225</v>
      </c>
    </row>
    <row r="3231" spans="1:21" x14ac:dyDescent="0.25">
      <c r="A3231" s="14" t="s">
        <v>11736</v>
      </c>
      <c r="B3231" s="17" t="s">
        <v>11737</v>
      </c>
      <c r="C3231" s="17" t="s">
        <v>13848</v>
      </c>
      <c r="D3231" s="21" t="s">
        <v>39</v>
      </c>
      <c r="E3231" s="22" t="s">
        <v>25639</v>
      </c>
      <c r="F3231" s="22" t="s">
        <v>26092</v>
      </c>
      <c r="G3231" s="22" t="s">
        <v>40342</v>
      </c>
      <c r="H3231" s="22" t="s">
        <v>26101</v>
      </c>
      <c r="I3231" s="22" t="s">
        <v>26102</v>
      </c>
      <c r="J3231" s="22" t="s">
        <v>26588</v>
      </c>
      <c r="K3231" s="22" t="s">
        <v>26934</v>
      </c>
      <c r="L3231" s="22" t="s">
        <v>27080</v>
      </c>
      <c r="M3231" s="23" t="s">
        <v>27153</v>
      </c>
      <c r="N3231" s="22" t="s">
        <v>27167</v>
      </c>
      <c r="O3231" s="23" t="s">
        <v>27168</v>
      </c>
      <c r="P3231" s="23" t="s">
        <v>27169</v>
      </c>
      <c r="Q3231" s="23"/>
      <c r="R3231" s="23"/>
      <c r="S3231" s="23"/>
      <c r="T3231" s="28" t="str">
        <f>LOOKUP(1,1/(Table1[[#This Row],[Level_0]:[Level 15]]&gt;0),(Table1[[#This Row],[Level_0]:[Level 15]]))</f>
        <v>H000002317 - [LV - Medical Team Oncology]</v>
      </c>
      <c r="U3231" s="24">
        <v>3226</v>
      </c>
    </row>
    <row r="3232" spans="1:21" x14ac:dyDescent="0.25">
      <c r="A3232" s="14" t="s">
        <v>6754</v>
      </c>
      <c r="B3232" s="17" t="s">
        <v>6755</v>
      </c>
      <c r="C3232" s="17" t="s">
        <v>13848</v>
      </c>
      <c r="D3232" s="21" t="s">
        <v>39</v>
      </c>
      <c r="E3232" s="22" t="s">
        <v>25639</v>
      </c>
      <c r="F3232" s="22" t="s">
        <v>26092</v>
      </c>
      <c r="G3232" s="22" t="s">
        <v>40342</v>
      </c>
      <c r="H3232" s="22" t="s">
        <v>26101</v>
      </c>
      <c r="I3232" s="22" t="s">
        <v>26102</v>
      </c>
      <c r="J3232" s="22" t="s">
        <v>26588</v>
      </c>
      <c r="K3232" s="22" t="s">
        <v>26934</v>
      </c>
      <c r="L3232" s="22" t="s">
        <v>27080</v>
      </c>
      <c r="M3232" s="23" t="s">
        <v>27153</v>
      </c>
      <c r="N3232" s="22" t="s">
        <v>27167</v>
      </c>
      <c r="O3232" s="23" t="s">
        <v>27168</v>
      </c>
      <c r="P3232" s="23" t="s">
        <v>27170</v>
      </c>
      <c r="Q3232" s="23"/>
      <c r="R3232" s="23"/>
      <c r="S3232" s="23"/>
      <c r="T3232" s="28" t="str">
        <f>LOOKUP(1,1/(Table1[[#This Row],[Level_0]:[Level 15]]&gt;0),(Table1[[#This Row],[Level_0]:[Level 15]]))</f>
        <v>H000002318 - [LV - Medical activities Oncology]</v>
      </c>
      <c r="U3232" s="24">
        <v>3227</v>
      </c>
    </row>
    <row r="3233" spans="1:21" x14ac:dyDescent="0.25">
      <c r="A3233" s="14" t="s">
        <v>10891</v>
      </c>
      <c r="B3233" s="17" t="s">
        <v>10892</v>
      </c>
      <c r="C3233" s="17" t="s">
        <v>13848</v>
      </c>
      <c r="D3233" s="21" t="s">
        <v>39</v>
      </c>
      <c r="E3233" s="22" t="s">
        <v>25639</v>
      </c>
      <c r="F3233" s="22" t="s">
        <v>26092</v>
      </c>
      <c r="G3233" s="22" t="s">
        <v>40342</v>
      </c>
      <c r="H3233" s="22" t="s">
        <v>26101</v>
      </c>
      <c r="I3233" s="22" t="s">
        <v>26102</v>
      </c>
      <c r="J3233" s="22" t="s">
        <v>26588</v>
      </c>
      <c r="K3233" s="22" t="s">
        <v>26934</v>
      </c>
      <c r="L3233" s="22" t="s">
        <v>27080</v>
      </c>
      <c r="M3233" s="23" t="s">
        <v>27153</v>
      </c>
      <c r="N3233" s="22" t="s">
        <v>27167</v>
      </c>
      <c r="O3233" s="23" t="s">
        <v>27168</v>
      </c>
      <c r="P3233" s="23" t="s">
        <v>27171</v>
      </c>
      <c r="Q3233" s="23"/>
      <c r="R3233" s="23"/>
      <c r="S3233" s="23"/>
      <c r="T3233" s="28" t="str">
        <f>LOOKUP(1,1/(Table1[[#This Row],[Level_0]:[Level 15]]&gt;0),(Table1[[#This Row],[Level_0]:[Level 15]]))</f>
        <v>H000002319 - [LV - Local Studies Oncology]</v>
      </c>
      <c r="U3233" s="24">
        <v>3228</v>
      </c>
    </row>
    <row r="3234" spans="1:21" x14ac:dyDescent="0.25">
      <c r="A3234" s="14" t="s">
        <v>18043</v>
      </c>
      <c r="B3234" s="17" t="s">
        <v>18044</v>
      </c>
      <c r="C3234" s="17" t="s">
        <v>13846</v>
      </c>
      <c r="D3234" s="21" t="s">
        <v>39</v>
      </c>
      <c r="E3234" s="22" t="s">
        <v>25639</v>
      </c>
      <c r="F3234" s="22" t="s">
        <v>26092</v>
      </c>
      <c r="G3234" s="22" t="s">
        <v>40342</v>
      </c>
      <c r="H3234" s="22" t="s">
        <v>26101</v>
      </c>
      <c r="I3234" s="22" t="s">
        <v>26102</v>
      </c>
      <c r="J3234" s="22" t="s">
        <v>26588</v>
      </c>
      <c r="K3234" s="22" t="s">
        <v>26934</v>
      </c>
      <c r="L3234" s="22" t="s">
        <v>27080</v>
      </c>
      <c r="M3234" s="23" t="s">
        <v>27153</v>
      </c>
      <c r="N3234" s="22" t="s">
        <v>27167</v>
      </c>
      <c r="O3234" s="23" t="s">
        <v>27172</v>
      </c>
      <c r="P3234" s="23"/>
      <c r="Q3234" s="23" t="s">
        <v>39874</v>
      </c>
      <c r="R3234" s="23"/>
      <c r="S3234" s="23"/>
      <c r="T3234" s="28" t="str">
        <f>LOOKUP(1,1/(Table1[[#This Row],[Level_0]:[Level 15]]&gt;0),(Table1[[#This Row],[Level_0]:[Level 15]]))</f>
        <v>H000002320 - [LV - Medical BU N&amp;I]</v>
      </c>
      <c r="U3234" s="24">
        <v>3229</v>
      </c>
    </row>
    <row r="3235" spans="1:21" x14ac:dyDescent="0.25">
      <c r="A3235" s="14" t="s">
        <v>16559</v>
      </c>
      <c r="B3235" s="17" t="s">
        <v>16560</v>
      </c>
      <c r="C3235" s="17" t="s">
        <v>18043</v>
      </c>
      <c r="D3235" s="21" t="s">
        <v>39</v>
      </c>
      <c r="E3235" s="22" t="s">
        <v>25639</v>
      </c>
      <c r="F3235" s="22" t="s">
        <v>26092</v>
      </c>
      <c r="G3235" s="22" t="s">
        <v>40342</v>
      </c>
      <c r="H3235" s="22" t="s">
        <v>26101</v>
      </c>
      <c r="I3235" s="22" t="s">
        <v>26102</v>
      </c>
      <c r="J3235" s="22" t="s">
        <v>26588</v>
      </c>
      <c r="K3235" s="22" t="s">
        <v>26934</v>
      </c>
      <c r="L3235" s="22" t="s">
        <v>27080</v>
      </c>
      <c r="M3235" s="23" t="s">
        <v>27153</v>
      </c>
      <c r="N3235" s="22" t="s">
        <v>27167</v>
      </c>
      <c r="O3235" s="23" t="s">
        <v>27172</v>
      </c>
      <c r="P3235" s="23" t="s">
        <v>27173</v>
      </c>
      <c r="Q3235" s="23"/>
      <c r="R3235" s="23"/>
      <c r="S3235" s="23"/>
      <c r="T3235" s="28" t="str">
        <f>LOOKUP(1,1/(Table1[[#This Row],[Level_0]:[Level 15]]&gt;0),(Table1[[#This Row],[Level_0]:[Level 15]]))</f>
        <v>H000002321 - [LV - Medical Team N&amp;I]</v>
      </c>
      <c r="U3235" s="24">
        <v>3230</v>
      </c>
    </row>
    <row r="3236" spans="1:21" x14ac:dyDescent="0.25">
      <c r="A3236" s="14" t="s">
        <v>10893</v>
      </c>
      <c r="B3236" s="17" t="s">
        <v>10894</v>
      </c>
      <c r="C3236" s="17" t="s">
        <v>18043</v>
      </c>
      <c r="D3236" s="21" t="s">
        <v>39</v>
      </c>
      <c r="E3236" s="22" t="s">
        <v>25639</v>
      </c>
      <c r="F3236" s="22" t="s">
        <v>26092</v>
      </c>
      <c r="G3236" s="22" t="s">
        <v>40342</v>
      </c>
      <c r="H3236" s="22" t="s">
        <v>26101</v>
      </c>
      <c r="I3236" s="22" t="s">
        <v>26102</v>
      </c>
      <c r="J3236" s="22" t="s">
        <v>26588</v>
      </c>
      <c r="K3236" s="22" t="s">
        <v>26934</v>
      </c>
      <c r="L3236" s="22" t="s">
        <v>27080</v>
      </c>
      <c r="M3236" s="23" t="s">
        <v>27153</v>
      </c>
      <c r="N3236" s="22" t="s">
        <v>27167</v>
      </c>
      <c r="O3236" s="23" t="s">
        <v>27172</v>
      </c>
      <c r="P3236" s="23" t="s">
        <v>27174</v>
      </c>
      <c r="Q3236" s="23"/>
      <c r="R3236" s="23"/>
      <c r="S3236" s="23"/>
      <c r="T3236" s="28" t="str">
        <f>LOOKUP(1,1/(Table1[[#This Row],[Level_0]:[Level 15]]&gt;0),(Table1[[#This Row],[Level_0]:[Level 15]]))</f>
        <v>H000002322 - [LV - Medical activities N&amp;I]</v>
      </c>
      <c r="U3236" s="24">
        <v>3231</v>
      </c>
    </row>
    <row r="3237" spans="1:21" x14ac:dyDescent="0.25">
      <c r="A3237" s="14" t="s">
        <v>15876</v>
      </c>
      <c r="B3237" s="17" t="s">
        <v>15877</v>
      </c>
      <c r="C3237" s="17" t="s">
        <v>18043</v>
      </c>
      <c r="D3237" s="21" t="s">
        <v>39</v>
      </c>
      <c r="E3237" s="22" t="s">
        <v>25639</v>
      </c>
      <c r="F3237" s="22" t="s">
        <v>26092</v>
      </c>
      <c r="G3237" s="22" t="s">
        <v>40342</v>
      </c>
      <c r="H3237" s="22" t="s">
        <v>26101</v>
      </c>
      <c r="I3237" s="22" t="s">
        <v>26102</v>
      </c>
      <c r="J3237" s="22" t="s">
        <v>26588</v>
      </c>
      <c r="K3237" s="22" t="s">
        <v>26934</v>
      </c>
      <c r="L3237" s="22" t="s">
        <v>27080</v>
      </c>
      <c r="M3237" s="23" t="s">
        <v>27153</v>
      </c>
      <c r="N3237" s="22" t="s">
        <v>27167</v>
      </c>
      <c r="O3237" s="23" t="s">
        <v>27172</v>
      </c>
      <c r="P3237" s="23" t="s">
        <v>27175</v>
      </c>
      <c r="Q3237" s="23"/>
      <c r="R3237" s="23"/>
      <c r="S3237" s="23"/>
      <c r="T3237" s="28" t="str">
        <f>LOOKUP(1,1/(Table1[[#This Row],[Level_0]:[Level 15]]&gt;0),(Table1[[#This Row],[Level_0]:[Level 15]]))</f>
        <v>H000002323 - [LV - Local Studies N&amp;I]</v>
      </c>
      <c r="U3237" s="24">
        <v>3232</v>
      </c>
    </row>
    <row r="3238" spans="1:21" x14ac:dyDescent="0.25">
      <c r="A3238" s="14" t="s">
        <v>7737</v>
      </c>
      <c r="B3238" s="17" t="s">
        <v>7738</v>
      </c>
      <c r="C3238" s="17" t="s">
        <v>13846</v>
      </c>
      <c r="D3238" s="21" t="s">
        <v>39</v>
      </c>
      <c r="E3238" s="22" t="s">
        <v>25639</v>
      </c>
      <c r="F3238" s="22" t="s">
        <v>26092</v>
      </c>
      <c r="G3238" s="22" t="s">
        <v>40342</v>
      </c>
      <c r="H3238" s="22" t="s">
        <v>26101</v>
      </c>
      <c r="I3238" s="22" t="s">
        <v>26102</v>
      </c>
      <c r="J3238" s="22" t="s">
        <v>26588</v>
      </c>
      <c r="K3238" s="22" t="s">
        <v>26934</v>
      </c>
      <c r="L3238" s="22" t="s">
        <v>27080</v>
      </c>
      <c r="M3238" s="23" t="s">
        <v>27153</v>
      </c>
      <c r="N3238" s="22" t="s">
        <v>27167</v>
      </c>
      <c r="O3238" s="23" t="s">
        <v>27176</v>
      </c>
      <c r="P3238" s="23"/>
      <c r="Q3238" s="23" t="s">
        <v>39874</v>
      </c>
      <c r="R3238" s="23"/>
      <c r="S3238" s="23"/>
      <c r="T3238" s="28" t="str">
        <f>LOOKUP(1,1/(Table1[[#This Row],[Level_0]:[Level 15]]&gt;0),(Table1[[#This Row],[Level_0]:[Level 15]]))</f>
        <v>H000002324 - [LV - Medical BU Fertility &amp; CME]</v>
      </c>
      <c r="U3238" s="24">
        <v>3233</v>
      </c>
    </row>
    <row r="3239" spans="1:21" x14ac:dyDescent="0.25">
      <c r="A3239" s="14" t="s">
        <v>5913</v>
      </c>
      <c r="B3239" s="17" t="s">
        <v>5914</v>
      </c>
      <c r="C3239" s="17" t="s">
        <v>7737</v>
      </c>
      <c r="D3239" s="21" t="s">
        <v>39</v>
      </c>
      <c r="E3239" s="22" t="s">
        <v>25639</v>
      </c>
      <c r="F3239" s="22" t="s">
        <v>26092</v>
      </c>
      <c r="G3239" s="22" t="s">
        <v>40342</v>
      </c>
      <c r="H3239" s="22" t="s">
        <v>26101</v>
      </c>
      <c r="I3239" s="22" t="s">
        <v>26102</v>
      </c>
      <c r="J3239" s="22" t="s">
        <v>26588</v>
      </c>
      <c r="K3239" s="22" t="s">
        <v>26934</v>
      </c>
      <c r="L3239" s="22" t="s">
        <v>27080</v>
      </c>
      <c r="M3239" s="23" t="s">
        <v>27153</v>
      </c>
      <c r="N3239" s="22" t="s">
        <v>27167</v>
      </c>
      <c r="O3239" s="23" t="s">
        <v>27176</v>
      </c>
      <c r="P3239" s="23" t="s">
        <v>27177</v>
      </c>
      <c r="Q3239" s="23"/>
      <c r="R3239" s="23"/>
      <c r="S3239" s="23"/>
      <c r="T3239" s="28" t="str">
        <f>LOOKUP(1,1/(Table1[[#This Row],[Level_0]:[Level 15]]&gt;0),(Table1[[#This Row],[Level_0]:[Level 15]]))</f>
        <v>H000002325 - [LV - Medical Team Fertility &amp; CME]</v>
      </c>
      <c r="U3239" s="24">
        <v>3234</v>
      </c>
    </row>
    <row r="3240" spans="1:21" x14ac:dyDescent="0.25">
      <c r="A3240" s="14" t="s">
        <v>430</v>
      </c>
      <c r="B3240" s="17" t="s">
        <v>431</v>
      </c>
      <c r="C3240" s="17" t="s">
        <v>7737</v>
      </c>
      <c r="D3240" s="21" t="s">
        <v>39</v>
      </c>
      <c r="E3240" s="22" t="s">
        <v>25639</v>
      </c>
      <c r="F3240" s="22" t="s">
        <v>26092</v>
      </c>
      <c r="G3240" s="22" t="s">
        <v>40342</v>
      </c>
      <c r="H3240" s="22" t="s">
        <v>26101</v>
      </c>
      <c r="I3240" s="22" t="s">
        <v>26102</v>
      </c>
      <c r="J3240" s="22" t="s">
        <v>26588</v>
      </c>
      <c r="K3240" s="22" t="s">
        <v>26934</v>
      </c>
      <c r="L3240" s="22" t="s">
        <v>27080</v>
      </c>
      <c r="M3240" s="23" t="s">
        <v>27153</v>
      </c>
      <c r="N3240" s="22" t="s">
        <v>27167</v>
      </c>
      <c r="O3240" s="23" t="s">
        <v>27176</v>
      </c>
      <c r="P3240" s="23" t="s">
        <v>27178</v>
      </c>
      <c r="Q3240" s="23"/>
      <c r="R3240" s="23"/>
      <c r="S3240" s="23"/>
      <c r="T3240" s="28" t="str">
        <f>LOOKUP(1,1/(Table1[[#This Row],[Level_0]:[Level 15]]&gt;0),(Table1[[#This Row],[Level_0]:[Level 15]]))</f>
        <v>H000002326 - [LV - Medical activities Fertility &amp; CME]</v>
      </c>
      <c r="U3240" s="24">
        <v>3235</v>
      </c>
    </row>
    <row r="3241" spans="1:21" x14ac:dyDescent="0.25">
      <c r="A3241" s="14" t="s">
        <v>22287</v>
      </c>
      <c r="B3241" s="17" t="s">
        <v>22288</v>
      </c>
      <c r="C3241" s="17" t="s">
        <v>23302</v>
      </c>
      <c r="D3241" s="21" t="s">
        <v>39</v>
      </c>
      <c r="E3241" s="22" t="s">
        <v>25639</v>
      </c>
      <c r="F3241" s="22" t="s">
        <v>26092</v>
      </c>
      <c r="G3241" s="22" t="s">
        <v>40342</v>
      </c>
      <c r="H3241" s="22" t="s">
        <v>26101</v>
      </c>
      <c r="I3241" s="22" t="s">
        <v>26102</v>
      </c>
      <c r="J3241" s="22" t="s">
        <v>26588</v>
      </c>
      <c r="K3241" s="22" t="s">
        <v>26934</v>
      </c>
      <c r="L3241" s="22" t="s">
        <v>27080</v>
      </c>
      <c r="M3241" s="23" t="s">
        <v>27153</v>
      </c>
      <c r="N3241" s="22" t="s">
        <v>27179</v>
      </c>
      <c r="O3241" s="23"/>
      <c r="P3241" s="23" t="s">
        <v>39874</v>
      </c>
      <c r="Q3241" s="23" t="s">
        <v>39874</v>
      </c>
      <c r="R3241" s="23"/>
      <c r="S3241" s="23"/>
      <c r="T3241" s="28" t="str">
        <f>LOOKUP(1,1/(Table1[[#This Row],[Level_0]:[Level 15]]&gt;0),(Table1[[#This Row],[Level_0]:[Level 15]]))</f>
        <v>H000002327 - [LV - General]</v>
      </c>
      <c r="U3241" s="24">
        <v>3236</v>
      </c>
    </row>
    <row r="3242" spans="1:21" x14ac:dyDescent="0.25">
      <c r="A3242" s="14" t="s">
        <v>15004</v>
      </c>
      <c r="B3242" s="17" t="s">
        <v>15005</v>
      </c>
      <c r="C3242" s="17" t="s">
        <v>22287</v>
      </c>
      <c r="D3242" s="21" t="s">
        <v>39</v>
      </c>
      <c r="E3242" s="22" t="s">
        <v>25639</v>
      </c>
      <c r="F3242" s="22" t="s">
        <v>26092</v>
      </c>
      <c r="G3242" s="22" t="s">
        <v>40342</v>
      </c>
      <c r="H3242" s="22" t="s">
        <v>26101</v>
      </c>
      <c r="I3242" s="22" t="s">
        <v>26102</v>
      </c>
      <c r="J3242" s="22" t="s">
        <v>26588</v>
      </c>
      <c r="K3242" s="22" t="s">
        <v>26934</v>
      </c>
      <c r="L3242" s="22" t="s">
        <v>27080</v>
      </c>
      <c r="M3242" s="23" t="s">
        <v>27153</v>
      </c>
      <c r="N3242" s="22" t="s">
        <v>27179</v>
      </c>
      <c r="O3242" s="23" t="s">
        <v>27180</v>
      </c>
      <c r="P3242" s="23"/>
      <c r="Q3242" s="23" t="s">
        <v>39874</v>
      </c>
      <c r="R3242" s="23"/>
      <c r="S3242" s="23"/>
      <c r="T3242" s="28" t="str">
        <f>LOOKUP(1,1/(Table1[[#This Row],[Level_0]:[Level 15]]&gt;0),(Table1[[#This Row],[Level_0]:[Level 15]]))</f>
        <v>H000002328 - [LV - General Management]</v>
      </c>
      <c r="U3242" s="24">
        <v>3237</v>
      </c>
    </row>
    <row r="3243" spans="1:21" x14ac:dyDescent="0.25">
      <c r="A3243" s="14" t="s">
        <v>11738</v>
      </c>
      <c r="B3243" s="17" t="s">
        <v>11739</v>
      </c>
      <c r="C3243" s="17" t="s">
        <v>22287</v>
      </c>
      <c r="D3243" s="21" t="s">
        <v>39</v>
      </c>
      <c r="E3243" s="22" t="s">
        <v>25639</v>
      </c>
      <c r="F3243" s="22" t="s">
        <v>26092</v>
      </c>
      <c r="G3243" s="22" t="s">
        <v>40342</v>
      </c>
      <c r="H3243" s="22" t="s">
        <v>26101</v>
      </c>
      <c r="I3243" s="22" t="s">
        <v>26102</v>
      </c>
      <c r="J3243" s="22" t="s">
        <v>26588</v>
      </c>
      <c r="K3243" s="22" t="s">
        <v>26934</v>
      </c>
      <c r="L3243" s="22" t="s">
        <v>27080</v>
      </c>
      <c r="M3243" s="23" t="s">
        <v>27153</v>
      </c>
      <c r="N3243" s="22" t="s">
        <v>27179</v>
      </c>
      <c r="O3243" s="23" t="s">
        <v>27181</v>
      </c>
      <c r="P3243" s="23"/>
      <c r="Q3243" s="23" t="s">
        <v>39874</v>
      </c>
      <c r="R3243" s="23"/>
      <c r="S3243" s="23"/>
      <c r="T3243" s="28" t="str">
        <f>LOOKUP(1,1/(Table1[[#This Row],[Level_0]:[Level 15]]&gt;0),(Table1[[#This Row],[Level_0]:[Level 15]]))</f>
        <v>H000002329 - [LV - Commercial Excellence]</v>
      </c>
      <c r="U3243" s="24">
        <v>3238</v>
      </c>
    </row>
    <row r="3244" spans="1:21" x14ac:dyDescent="0.25">
      <c r="A3244" s="14" t="s">
        <v>10217</v>
      </c>
      <c r="B3244" s="17" t="s">
        <v>10218</v>
      </c>
      <c r="C3244" s="17" t="s">
        <v>22287</v>
      </c>
      <c r="D3244" s="21" t="s">
        <v>39</v>
      </c>
      <c r="E3244" s="22" t="s">
        <v>25639</v>
      </c>
      <c r="F3244" s="22" t="s">
        <v>26092</v>
      </c>
      <c r="G3244" s="22" t="s">
        <v>40342</v>
      </c>
      <c r="H3244" s="22" t="s">
        <v>26101</v>
      </c>
      <c r="I3244" s="22" t="s">
        <v>26102</v>
      </c>
      <c r="J3244" s="22" t="s">
        <v>26588</v>
      </c>
      <c r="K3244" s="22" t="s">
        <v>26934</v>
      </c>
      <c r="L3244" s="22" t="s">
        <v>27080</v>
      </c>
      <c r="M3244" s="23" t="s">
        <v>27153</v>
      </c>
      <c r="N3244" s="22" t="s">
        <v>27179</v>
      </c>
      <c r="O3244" s="23" t="s">
        <v>27182</v>
      </c>
      <c r="P3244" s="23"/>
      <c r="Q3244" s="23" t="s">
        <v>39874</v>
      </c>
      <c r="R3244" s="23"/>
      <c r="S3244" s="23"/>
      <c r="T3244" s="28" t="str">
        <f>LOOKUP(1,1/(Table1[[#This Row],[Level_0]:[Level 15]]&gt;0),(Table1[[#This Row],[Level_0]:[Level 15]]))</f>
        <v>H000002330 - [LV - Market Access &amp; Pricing]</v>
      </c>
      <c r="U3244" s="24">
        <v>3239</v>
      </c>
    </row>
    <row r="3245" spans="1:21" x14ac:dyDescent="0.25">
      <c r="A3245" s="14" t="s">
        <v>15006</v>
      </c>
      <c r="B3245" s="17" t="s">
        <v>15007</v>
      </c>
      <c r="C3245" s="17" t="s">
        <v>22287</v>
      </c>
      <c r="D3245" s="21" t="s">
        <v>39</v>
      </c>
      <c r="E3245" s="22" t="s">
        <v>25639</v>
      </c>
      <c r="F3245" s="22" t="s">
        <v>26092</v>
      </c>
      <c r="G3245" s="22" t="s">
        <v>40342</v>
      </c>
      <c r="H3245" s="22" t="s">
        <v>26101</v>
      </c>
      <c r="I3245" s="22" t="s">
        <v>26102</v>
      </c>
      <c r="J3245" s="22" t="s">
        <v>26588</v>
      </c>
      <c r="K3245" s="22" t="s">
        <v>26934</v>
      </c>
      <c r="L3245" s="22" t="s">
        <v>27080</v>
      </c>
      <c r="M3245" s="23" t="s">
        <v>27153</v>
      </c>
      <c r="N3245" s="22" t="s">
        <v>27179</v>
      </c>
      <c r="O3245" s="23" t="s">
        <v>27183</v>
      </c>
      <c r="P3245" s="23"/>
      <c r="Q3245" s="23" t="s">
        <v>39874</v>
      </c>
      <c r="R3245" s="23"/>
      <c r="S3245" s="23"/>
      <c r="T3245" s="28" t="str">
        <f>LOOKUP(1,1/(Table1[[#This Row],[Level_0]:[Level 15]]&gt;0),(Table1[[#This Row],[Level_0]:[Level 15]]))</f>
        <v>H000002331 - [LV - Regulatory Affairs]</v>
      </c>
      <c r="U3245" s="24">
        <v>3240</v>
      </c>
    </row>
    <row r="3246" spans="1:21" x14ac:dyDescent="0.25">
      <c r="A3246" s="14" t="s">
        <v>19072</v>
      </c>
      <c r="B3246" s="17" t="s">
        <v>19073</v>
      </c>
      <c r="C3246" s="17" t="s">
        <v>22287</v>
      </c>
      <c r="D3246" s="21" t="s">
        <v>39</v>
      </c>
      <c r="E3246" s="22" t="s">
        <v>25639</v>
      </c>
      <c r="F3246" s="22" t="s">
        <v>26092</v>
      </c>
      <c r="G3246" s="22" t="s">
        <v>40342</v>
      </c>
      <c r="H3246" s="22" t="s">
        <v>26101</v>
      </c>
      <c r="I3246" s="22" t="s">
        <v>26102</v>
      </c>
      <c r="J3246" s="22" t="s">
        <v>26588</v>
      </c>
      <c r="K3246" s="22" t="s">
        <v>26934</v>
      </c>
      <c r="L3246" s="22" t="s">
        <v>27080</v>
      </c>
      <c r="M3246" s="23" t="s">
        <v>27153</v>
      </c>
      <c r="N3246" s="22" t="s">
        <v>27179</v>
      </c>
      <c r="O3246" s="23" t="s">
        <v>27184</v>
      </c>
      <c r="P3246" s="23"/>
      <c r="Q3246" s="23" t="s">
        <v>39874</v>
      </c>
      <c r="R3246" s="23"/>
      <c r="S3246" s="23"/>
      <c r="T3246" s="28" t="str">
        <f>LOOKUP(1,1/(Table1[[#This Row],[Level_0]:[Level 15]]&gt;0),(Table1[[#This Row],[Level_0]:[Level 15]]))</f>
        <v>H000002332 - [LV - Communication]</v>
      </c>
      <c r="U3246" s="24">
        <v>3241</v>
      </c>
    </row>
    <row r="3247" spans="1:21" x14ac:dyDescent="0.25">
      <c r="A3247" s="14" t="s">
        <v>6756</v>
      </c>
      <c r="B3247" s="17" t="s">
        <v>6757</v>
      </c>
      <c r="C3247" s="17" t="s">
        <v>22287</v>
      </c>
      <c r="D3247" s="21" t="s">
        <v>39</v>
      </c>
      <c r="E3247" s="22" t="s">
        <v>25639</v>
      </c>
      <c r="F3247" s="22" t="s">
        <v>26092</v>
      </c>
      <c r="G3247" s="22" t="s">
        <v>40342</v>
      </c>
      <c r="H3247" s="22" t="s">
        <v>26101</v>
      </c>
      <c r="I3247" s="22" t="s">
        <v>26102</v>
      </c>
      <c r="J3247" s="22" t="s">
        <v>26588</v>
      </c>
      <c r="K3247" s="22" t="s">
        <v>26934</v>
      </c>
      <c r="L3247" s="22" t="s">
        <v>27080</v>
      </c>
      <c r="M3247" s="23" t="s">
        <v>27153</v>
      </c>
      <c r="N3247" s="22" t="s">
        <v>27179</v>
      </c>
      <c r="O3247" s="23" t="s">
        <v>27185</v>
      </c>
      <c r="P3247" s="23"/>
      <c r="Q3247" s="23" t="s">
        <v>39874</v>
      </c>
      <c r="R3247" s="23"/>
      <c r="S3247" s="23"/>
      <c r="T3247" s="28" t="str">
        <f>LOOKUP(1,1/(Table1[[#This Row],[Level_0]:[Level 15]]&gt;0),(Table1[[#This Row],[Level_0]:[Level 15]]))</f>
        <v>H000002333 - [LV - Digital Marketing Activator]</v>
      </c>
      <c r="U3247" s="24">
        <v>3242</v>
      </c>
    </row>
    <row r="3248" spans="1:21" x14ac:dyDescent="0.25">
      <c r="A3248" s="14" t="s">
        <v>15878</v>
      </c>
      <c r="B3248" s="17" t="s">
        <v>15879</v>
      </c>
      <c r="C3248" s="17" t="s">
        <v>22287</v>
      </c>
      <c r="D3248" s="21" t="s">
        <v>39</v>
      </c>
      <c r="E3248" s="22" t="s">
        <v>25639</v>
      </c>
      <c r="F3248" s="22" t="s">
        <v>26092</v>
      </c>
      <c r="G3248" s="22" t="s">
        <v>40342</v>
      </c>
      <c r="H3248" s="22" t="s">
        <v>26101</v>
      </c>
      <c r="I3248" s="22" t="s">
        <v>26102</v>
      </c>
      <c r="J3248" s="22" t="s">
        <v>26588</v>
      </c>
      <c r="K3248" s="22" t="s">
        <v>26934</v>
      </c>
      <c r="L3248" s="22" t="s">
        <v>27080</v>
      </c>
      <c r="M3248" s="23" t="s">
        <v>27153</v>
      </c>
      <c r="N3248" s="22" t="s">
        <v>27179</v>
      </c>
      <c r="O3248" s="23" t="s">
        <v>27186</v>
      </c>
      <c r="P3248" s="23"/>
      <c r="Q3248" s="23" t="s">
        <v>39874</v>
      </c>
      <c r="R3248" s="23"/>
      <c r="S3248" s="23"/>
      <c r="T3248" s="28" t="str">
        <f>LOOKUP(1,1/(Table1[[#This Row],[Level_0]:[Level 15]]&gt;0),(Table1[[#This Row],[Level_0]:[Level 15]]))</f>
        <v>H000002334 - [LV - External Services]</v>
      </c>
      <c r="U3248" s="24">
        <v>3243</v>
      </c>
    </row>
    <row r="3249" spans="1:21" x14ac:dyDescent="0.25">
      <c r="A3249" s="14" t="s">
        <v>12620</v>
      </c>
      <c r="B3249" s="17" t="s">
        <v>12621</v>
      </c>
      <c r="C3249" s="17" t="s">
        <v>22287</v>
      </c>
      <c r="D3249" s="21" t="s">
        <v>39</v>
      </c>
      <c r="E3249" s="22" t="s">
        <v>25639</v>
      </c>
      <c r="F3249" s="22" t="s">
        <v>26092</v>
      </c>
      <c r="G3249" s="22" t="s">
        <v>40342</v>
      </c>
      <c r="H3249" s="22" t="s">
        <v>26101</v>
      </c>
      <c r="I3249" s="22" t="s">
        <v>26102</v>
      </c>
      <c r="J3249" s="22" t="s">
        <v>26588</v>
      </c>
      <c r="K3249" s="22" t="s">
        <v>26934</v>
      </c>
      <c r="L3249" s="22" t="s">
        <v>27080</v>
      </c>
      <c r="M3249" s="23" t="s">
        <v>27153</v>
      </c>
      <c r="N3249" s="22" t="s">
        <v>27179</v>
      </c>
      <c r="O3249" s="23" t="s">
        <v>27187</v>
      </c>
      <c r="P3249" s="23"/>
      <c r="Q3249" s="23" t="s">
        <v>39874</v>
      </c>
      <c r="R3249" s="23"/>
      <c r="S3249" s="23"/>
      <c r="T3249" s="28" t="str">
        <f>LOOKUP(1,1/(Table1[[#This Row],[Level_0]:[Level 15]]&gt;0),(Table1[[#This Row],[Level_0]:[Level 15]]))</f>
        <v>H000002335 - [LV - Data Privacy Officer]</v>
      </c>
      <c r="U3249" s="24">
        <v>3244</v>
      </c>
    </row>
    <row r="3250" spans="1:21" x14ac:dyDescent="0.25">
      <c r="A3250" s="14" t="s">
        <v>15880</v>
      </c>
      <c r="B3250" s="17" t="s">
        <v>15881</v>
      </c>
      <c r="C3250" s="17" t="s">
        <v>22287</v>
      </c>
      <c r="D3250" s="21" t="s">
        <v>39</v>
      </c>
      <c r="E3250" s="22" t="s">
        <v>25639</v>
      </c>
      <c r="F3250" s="22" t="s">
        <v>26092</v>
      </c>
      <c r="G3250" s="22" t="s">
        <v>40342</v>
      </c>
      <c r="H3250" s="22" t="s">
        <v>26101</v>
      </c>
      <c r="I3250" s="22" t="s">
        <v>26102</v>
      </c>
      <c r="J3250" s="22" t="s">
        <v>26588</v>
      </c>
      <c r="K3250" s="22" t="s">
        <v>26934</v>
      </c>
      <c r="L3250" s="22" t="s">
        <v>27080</v>
      </c>
      <c r="M3250" s="23" t="s">
        <v>27153</v>
      </c>
      <c r="N3250" s="22" t="s">
        <v>27179</v>
      </c>
      <c r="O3250" s="23" t="s">
        <v>27188</v>
      </c>
      <c r="P3250" s="23"/>
      <c r="Q3250" s="23" t="s">
        <v>39874</v>
      </c>
      <c r="R3250" s="23"/>
      <c r="S3250" s="23"/>
      <c r="T3250" s="28" t="str">
        <f>LOOKUP(1,1/(Table1[[#This Row],[Level_0]:[Level 15]]&gt;0),(Table1[[#This Row],[Level_0]:[Level 15]]))</f>
        <v>H000002336 - [LV - Other Admin Costs]</v>
      </c>
      <c r="U3250" s="24">
        <v>3245</v>
      </c>
    </row>
    <row r="3251" spans="1:21" x14ac:dyDescent="0.25">
      <c r="A3251" s="14" t="s">
        <v>17930</v>
      </c>
      <c r="B3251" s="17" t="s">
        <v>17931</v>
      </c>
      <c r="C3251" s="17" t="s">
        <v>23786</v>
      </c>
      <c r="D3251" s="21" t="s">
        <v>39</v>
      </c>
      <c r="E3251" s="22" t="s">
        <v>25639</v>
      </c>
      <c r="F3251" s="22" t="s">
        <v>26092</v>
      </c>
      <c r="G3251" s="22" t="s">
        <v>40342</v>
      </c>
      <c r="H3251" s="22" t="s">
        <v>26101</v>
      </c>
      <c r="I3251" s="22" t="s">
        <v>26102</v>
      </c>
      <c r="J3251" s="22" t="s">
        <v>27189</v>
      </c>
      <c r="K3251" s="22"/>
      <c r="L3251" s="22"/>
      <c r="M3251" s="23"/>
      <c r="N3251" s="22"/>
      <c r="O3251" s="23"/>
      <c r="P3251" s="23"/>
      <c r="Q3251" s="23"/>
      <c r="R3251" s="23"/>
      <c r="S3251" s="23"/>
      <c r="T3251" s="28" t="str">
        <f>LOOKUP(1,1/(Table1[[#This Row],[Level_0]:[Level 15]]&gt;0),(Table1[[#This Row],[Level_0]:[Level 15]]))</f>
        <v>H000000912 - [Regional Hub Europe]</v>
      </c>
      <c r="U3251" s="24">
        <v>3246</v>
      </c>
    </row>
    <row r="3252" spans="1:21" x14ac:dyDescent="0.25">
      <c r="A3252" s="14" t="s">
        <v>21438</v>
      </c>
      <c r="B3252" s="17" t="s">
        <v>21439</v>
      </c>
      <c r="C3252" s="17" t="s">
        <v>23786</v>
      </c>
      <c r="D3252" s="21" t="s">
        <v>39</v>
      </c>
      <c r="E3252" s="22" t="s">
        <v>25639</v>
      </c>
      <c r="F3252" s="22" t="s">
        <v>26092</v>
      </c>
      <c r="G3252" s="22" t="s">
        <v>40342</v>
      </c>
      <c r="H3252" s="22" t="s">
        <v>26101</v>
      </c>
      <c r="I3252" s="22" t="s">
        <v>26102</v>
      </c>
      <c r="J3252" s="22" t="s">
        <v>27190</v>
      </c>
      <c r="K3252" s="22"/>
      <c r="L3252" s="22"/>
      <c r="M3252" s="23"/>
      <c r="N3252" s="22"/>
      <c r="O3252" s="23"/>
      <c r="P3252" s="23"/>
      <c r="Q3252" s="23"/>
      <c r="R3252" s="23"/>
      <c r="S3252" s="23"/>
      <c r="T3252" s="28" t="str">
        <f>LOOKUP(1,1/(Table1[[#This Row],[Level_0]:[Level 15]]&gt;0),(Table1[[#This Row],[Level_0]:[Level 15]]))</f>
        <v>H000000933 - [GL - Greenland]</v>
      </c>
      <c r="U3252" s="24">
        <v>3247</v>
      </c>
    </row>
    <row r="3253" spans="1:21" x14ac:dyDescent="0.25">
      <c r="A3253" s="14" t="s">
        <v>18888</v>
      </c>
      <c r="B3253" s="17" t="s">
        <v>18889</v>
      </c>
      <c r="C3253" s="17" t="s">
        <v>23786</v>
      </c>
      <c r="D3253" s="21" t="s">
        <v>39</v>
      </c>
      <c r="E3253" s="22" t="s">
        <v>25639</v>
      </c>
      <c r="F3253" s="22" t="s">
        <v>26092</v>
      </c>
      <c r="G3253" s="22" t="s">
        <v>40342</v>
      </c>
      <c r="H3253" s="22" t="s">
        <v>26101</v>
      </c>
      <c r="I3253" s="22" t="s">
        <v>26102</v>
      </c>
      <c r="J3253" s="22" t="s">
        <v>27191</v>
      </c>
      <c r="K3253" s="22"/>
      <c r="L3253" s="22"/>
      <c r="M3253" s="23"/>
      <c r="N3253" s="22"/>
      <c r="O3253" s="23"/>
      <c r="P3253" s="23"/>
      <c r="Q3253" s="23"/>
      <c r="R3253" s="23"/>
      <c r="S3253" s="23"/>
      <c r="T3253" s="28" t="str">
        <f>LOOKUP(1,1/(Table1[[#This Row],[Level_0]:[Level 15]]&gt;0),(Table1[[#This Row],[Level_0]:[Level 15]]))</f>
        <v>H000000934 - [BV - Bouvet Island]</v>
      </c>
      <c r="U3253" s="24">
        <v>3248</v>
      </c>
    </row>
    <row r="3254" spans="1:21" x14ac:dyDescent="0.25">
      <c r="A3254" s="14" t="s">
        <v>23756</v>
      </c>
      <c r="B3254" s="17" t="s">
        <v>23757</v>
      </c>
      <c r="C3254" s="17" t="s">
        <v>13637</v>
      </c>
      <c r="D3254" s="21" t="s">
        <v>39</v>
      </c>
      <c r="E3254" s="22" t="s">
        <v>25639</v>
      </c>
      <c r="F3254" s="22" t="s">
        <v>26092</v>
      </c>
      <c r="G3254" s="22" t="s">
        <v>40342</v>
      </c>
      <c r="H3254" s="22" t="s">
        <v>26101</v>
      </c>
      <c r="I3254" s="22" t="s">
        <v>27192</v>
      </c>
      <c r="J3254" s="22"/>
      <c r="K3254" s="22"/>
      <c r="L3254" s="22"/>
      <c r="M3254" s="23"/>
      <c r="N3254" s="22"/>
      <c r="O3254" s="23"/>
      <c r="P3254" s="23"/>
      <c r="Q3254" s="23"/>
      <c r="R3254" s="23"/>
      <c r="S3254" s="23"/>
      <c r="T3254" s="28" t="str">
        <f>LOOKUP(1,1/(Table1[[#This Row],[Level_0]:[Level 15]]&gt;0),(Table1[[#This Row],[Level_0]:[Level 15]]))</f>
        <v>H000000244 - [MEAR]</v>
      </c>
      <c r="U3254" s="24">
        <v>3249</v>
      </c>
    </row>
    <row r="3255" spans="1:21" x14ac:dyDescent="0.25">
      <c r="A3255" s="14" t="s">
        <v>23466</v>
      </c>
      <c r="B3255" s="17" t="s">
        <v>23467</v>
      </c>
      <c r="C3255" s="17" t="s">
        <v>23756</v>
      </c>
      <c r="D3255" s="21" t="s">
        <v>39</v>
      </c>
      <c r="E3255" s="22" t="s">
        <v>25639</v>
      </c>
      <c r="F3255" s="22" t="s">
        <v>26092</v>
      </c>
      <c r="G3255" s="22" t="s">
        <v>40342</v>
      </c>
      <c r="H3255" s="22" t="s">
        <v>26101</v>
      </c>
      <c r="I3255" s="22" t="s">
        <v>27192</v>
      </c>
      <c r="J3255" s="22" t="s">
        <v>27193</v>
      </c>
      <c r="K3255" s="22"/>
      <c r="L3255" s="22"/>
      <c r="M3255" s="23"/>
      <c r="N3255" s="22"/>
      <c r="O3255" s="23"/>
      <c r="P3255" s="23"/>
      <c r="Q3255" s="23"/>
      <c r="R3255" s="23"/>
      <c r="S3255" s="23"/>
      <c r="T3255" s="28" t="str">
        <f>LOOKUP(1,1/(Table1[[#This Row],[Level_0]:[Level 15]]&gt;0),(Table1[[#This Row],[Level_0]:[Level 15]]))</f>
        <v>H000000263 - [EG Egypt]</v>
      </c>
      <c r="U3255" s="24">
        <v>3250</v>
      </c>
    </row>
    <row r="3256" spans="1:21" x14ac:dyDescent="0.25">
      <c r="A3256" s="14" t="s">
        <v>19150</v>
      </c>
      <c r="B3256" s="17" t="s">
        <v>19151</v>
      </c>
      <c r="C3256" s="17" t="s">
        <v>23466</v>
      </c>
      <c r="D3256" s="21" t="s">
        <v>39</v>
      </c>
      <c r="E3256" s="22" t="s">
        <v>25639</v>
      </c>
      <c r="F3256" s="22" t="s">
        <v>26092</v>
      </c>
      <c r="G3256" s="22" t="s">
        <v>40342</v>
      </c>
      <c r="H3256" s="22" t="s">
        <v>26101</v>
      </c>
      <c r="I3256" s="22" t="s">
        <v>27192</v>
      </c>
      <c r="J3256" s="22" t="s">
        <v>27193</v>
      </c>
      <c r="K3256" s="22" t="s">
        <v>27194</v>
      </c>
      <c r="L3256" s="22"/>
      <c r="M3256" s="23"/>
      <c r="N3256" s="22"/>
      <c r="O3256" s="23"/>
      <c r="P3256" s="23"/>
      <c r="Q3256" s="23"/>
      <c r="R3256" s="23"/>
      <c r="S3256" s="23"/>
      <c r="T3256" s="28" t="str">
        <f>LOOKUP(1,1/(Table1[[#This Row],[Level_0]:[Level 15]]&gt;0),(Table1[[#This Row],[Level_0]:[Level 15]]))</f>
        <v>H000002933 - [EG - Commercial BU]</v>
      </c>
      <c r="U3256" s="24">
        <v>3251</v>
      </c>
    </row>
    <row r="3257" spans="1:21" x14ac:dyDescent="0.25">
      <c r="A3257" s="14" t="s">
        <v>15112</v>
      </c>
      <c r="B3257" s="17" t="s">
        <v>15113</v>
      </c>
      <c r="C3257" s="17" t="s">
        <v>19150</v>
      </c>
      <c r="D3257" s="21" t="s">
        <v>39</v>
      </c>
      <c r="E3257" s="22" t="s">
        <v>25639</v>
      </c>
      <c r="F3257" s="22" t="s">
        <v>26092</v>
      </c>
      <c r="G3257" s="22" t="s">
        <v>40342</v>
      </c>
      <c r="H3257" s="22" t="s">
        <v>26101</v>
      </c>
      <c r="I3257" s="22" t="s">
        <v>27192</v>
      </c>
      <c r="J3257" s="22" t="s">
        <v>27193</v>
      </c>
      <c r="K3257" s="22" t="s">
        <v>27194</v>
      </c>
      <c r="L3257" s="22" t="s">
        <v>27195</v>
      </c>
      <c r="M3257" s="23"/>
      <c r="N3257" s="22"/>
      <c r="O3257" s="23"/>
      <c r="P3257" s="23"/>
      <c r="Q3257" s="23"/>
      <c r="R3257" s="23"/>
      <c r="S3257" s="23"/>
      <c r="T3257" s="28" t="str">
        <f>LOOKUP(1,1/(Table1[[#This Row],[Level_0]:[Level 15]]&gt;0),(Table1[[#This Row],[Level_0]:[Level 15]]))</f>
        <v>H000002934 - [EG - BU Fertility&amp; Endo]</v>
      </c>
      <c r="U3257" s="24">
        <v>3252</v>
      </c>
    </row>
    <row r="3258" spans="1:21" x14ac:dyDescent="0.25">
      <c r="A3258" s="14" t="s">
        <v>7781</v>
      </c>
      <c r="B3258" s="17" t="s">
        <v>7782</v>
      </c>
      <c r="C3258" s="17" t="s">
        <v>15112</v>
      </c>
      <c r="D3258" s="21" t="s">
        <v>39</v>
      </c>
      <c r="E3258" s="22" t="s">
        <v>25639</v>
      </c>
      <c r="F3258" s="22" t="s">
        <v>26092</v>
      </c>
      <c r="G3258" s="22" t="s">
        <v>40342</v>
      </c>
      <c r="H3258" s="22" t="s">
        <v>26101</v>
      </c>
      <c r="I3258" s="22" t="s">
        <v>27192</v>
      </c>
      <c r="J3258" s="22" t="s">
        <v>27193</v>
      </c>
      <c r="K3258" s="22" t="s">
        <v>27194</v>
      </c>
      <c r="L3258" s="22" t="s">
        <v>27195</v>
      </c>
      <c r="M3258" s="23" t="s">
        <v>27196</v>
      </c>
      <c r="N3258" s="22"/>
      <c r="O3258" s="23" t="s">
        <v>39874</v>
      </c>
      <c r="P3258" s="23" t="s">
        <v>39874</v>
      </c>
      <c r="Q3258" s="23" t="s">
        <v>39874</v>
      </c>
      <c r="R3258" s="23"/>
      <c r="S3258" s="23"/>
      <c r="T3258" s="28" t="str">
        <f>LOOKUP(1,1/(Table1[[#This Row],[Level_0]:[Level 15]]&gt;0),(Table1[[#This Row],[Level_0]:[Level 15]]))</f>
        <v>H000002935 - [EG - Field Force Fertility&amp;Endo]</v>
      </c>
      <c r="U3258" s="24">
        <v>3253</v>
      </c>
    </row>
    <row r="3259" spans="1:21" x14ac:dyDescent="0.25">
      <c r="A3259" s="14" t="s">
        <v>9444</v>
      </c>
      <c r="B3259" s="17" t="s">
        <v>9445</v>
      </c>
      <c r="C3259" s="17" t="s">
        <v>15112</v>
      </c>
      <c r="D3259" s="21" t="s">
        <v>39</v>
      </c>
      <c r="E3259" s="22" t="s">
        <v>25639</v>
      </c>
      <c r="F3259" s="22" t="s">
        <v>26092</v>
      </c>
      <c r="G3259" s="22" t="s">
        <v>40342</v>
      </c>
      <c r="H3259" s="22" t="s">
        <v>26101</v>
      </c>
      <c r="I3259" s="22" t="s">
        <v>27192</v>
      </c>
      <c r="J3259" s="22" t="s">
        <v>27193</v>
      </c>
      <c r="K3259" s="22" t="s">
        <v>27194</v>
      </c>
      <c r="L3259" s="22" t="s">
        <v>27195</v>
      </c>
      <c r="M3259" s="23" t="s">
        <v>27197</v>
      </c>
      <c r="N3259" s="22"/>
      <c r="O3259" s="23" t="s">
        <v>39874</v>
      </c>
      <c r="P3259" s="23" t="s">
        <v>39874</v>
      </c>
      <c r="Q3259" s="23" t="s">
        <v>39874</v>
      </c>
      <c r="R3259" s="23"/>
      <c r="S3259" s="23"/>
      <c r="T3259" s="28" t="str">
        <f>LOOKUP(1,1/(Table1[[#This Row],[Level_0]:[Level 15]]&gt;0),(Table1[[#This Row],[Level_0]:[Level 15]]))</f>
        <v>H000002936 - [EG - Marketing Fertility&amp;Endo]</v>
      </c>
      <c r="U3259" s="24">
        <v>3254</v>
      </c>
    </row>
    <row r="3260" spans="1:21" x14ac:dyDescent="0.25">
      <c r="A3260" s="14" t="s">
        <v>22844</v>
      </c>
      <c r="B3260" s="17" t="s">
        <v>22845</v>
      </c>
      <c r="C3260" s="17" t="s">
        <v>19150</v>
      </c>
      <c r="D3260" s="21" t="s">
        <v>39</v>
      </c>
      <c r="E3260" s="22" t="s">
        <v>25639</v>
      </c>
      <c r="F3260" s="22" t="s">
        <v>26092</v>
      </c>
      <c r="G3260" s="22" t="s">
        <v>40342</v>
      </c>
      <c r="H3260" s="22" t="s">
        <v>26101</v>
      </c>
      <c r="I3260" s="22" t="s">
        <v>27192</v>
      </c>
      <c r="J3260" s="22" t="s">
        <v>27193</v>
      </c>
      <c r="K3260" s="22" t="s">
        <v>27194</v>
      </c>
      <c r="L3260" s="22" t="s">
        <v>27198</v>
      </c>
      <c r="M3260" s="23"/>
      <c r="N3260" s="22"/>
      <c r="O3260" s="23"/>
      <c r="P3260" s="23"/>
      <c r="Q3260" s="23"/>
      <c r="R3260" s="23"/>
      <c r="S3260" s="23"/>
      <c r="T3260" s="28" t="str">
        <f>LOOKUP(1,1/(Table1[[#This Row],[Level_0]:[Level 15]]&gt;0),(Table1[[#This Row],[Level_0]:[Level 15]]))</f>
        <v>H000002937 - [EG - BU CMC]</v>
      </c>
      <c r="U3260" s="24">
        <v>3255</v>
      </c>
    </row>
    <row r="3261" spans="1:21" x14ac:dyDescent="0.25">
      <c r="A3261" s="14" t="s">
        <v>17415</v>
      </c>
      <c r="B3261" s="17" t="s">
        <v>17416</v>
      </c>
      <c r="C3261" s="17" t="s">
        <v>22844</v>
      </c>
      <c r="D3261" s="21" t="s">
        <v>39</v>
      </c>
      <c r="E3261" s="22" t="s">
        <v>25639</v>
      </c>
      <c r="F3261" s="22" t="s">
        <v>26092</v>
      </c>
      <c r="G3261" s="22" t="s">
        <v>40342</v>
      </c>
      <c r="H3261" s="22" t="s">
        <v>26101</v>
      </c>
      <c r="I3261" s="22" t="s">
        <v>27192</v>
      </c>
      <c r="J3261" s="22" t="s">
        <v>27193</v>
      </c>
      <c r="K3261" s="22" t="s">
        <v>27194</v>
      </c>
      <c r="L3261" s="22" t="s">
        <v>27198</v>
      </c>
      <c r="M3261" s="23" t="s">
        <v>27199</v>
      </c>
      <c r="N3261" s="22"/>
      <c r="O3261" s="23" t="s">
        <v>39874</v>
      </c>
      <c r="P3261" s="23" t="s">
        <v>39874</v>
      </c>
      <c r="Q3261" s="23" t="s">
        <v>39874</v>
      </c>
      <c r="R3261" s="23"/>
      <c r="S3261" s="23"/>
      <c r="T3261" s="28" t="str">
        <f>LOOKUP(1,1/(Table1[[#This Row],[Level_0]:[Level 15]]&gt;0),(Table1[[#This Row],[Level_0]:[Level 15]]))</f>
        <v>H000002938 - [EG - Field Force CMC]</v>
      </c>
      <c r="U3261" s="24">
        <v>3256</v>
      </c>
    </row>
    <row r="3262" spans="1:21" x14ac:dyDescent="0.25">
      <c r="A3262" s="14" t="s">
        <v>19152</v>
      </c>
      <c r="B3262" s="17" t="s">
        <v>19153</v>
      </c>
      <c r="C3262" s="17" t="s">
        <v>22844</v>
      </c>
      <c r="D3262" s="21" t="s">
        <v>39</v>
      </c>
      <c r="E3262" s="22" t="s">
        <v>25639</v>
      </c>
      <c r="F3262" s="22" t="s">
        <v>26092</v>
      </c>
      <c r="G3262" s="22" t="s">
        <v>40342</v>
      </c>
      <c r="H3262" s="22" t="s">
        <v>26101</v>
      </c>
      <c r="I3262" s="22" t="s">
        <v>27192</v>
      </c>
      <c r="J3262" s="22" t="s">
        <v>27193</v>
      </c>
      <c r="K3262" s="22" t="s">
        <v>27194</v>
      </c>
      <c r="L3262" s="22" t="s">
        <v>27198</v>
      </c>
      <c r="M3262" s="23" t="s">
        <v>27200</v>
      </c>
      <c r="N3262" s="22"/>
      <c r="O3262" s="23" t="s">
        <v>39874</v>
      </c>
      <c r="P3262" s="23" t="s">
        <v>39874</v>
      </c>
      <c r="Q3262" s="23" t="s">
        <v>39874</v>
      </c>
      <c r="R3262" s="23"/>
      <c r="S3262" s="23"/>
      <c r="T3262" s="28" t="str">
        <f>LOOKUP(1,1/(Table1[[#This Row],[Level_0]:[Level 15]]&gt;0),(Table1[[#This Row],[Level_0]:[Level 15]]))</f>
        <v>H000002939 - [EG - Marketing CMC]</v>
      </c>
      <c r="U3262" s="24">
        <v>3257</v>
      </c>
    </row>
    <row r="3263" spans="1:21" x14ac:dyDescent="0.25">
      <c r="A3263" s="14" t="s">
        <v>17417</v>
      </c>
      <c r="B3263" s="17" t="s">
        <v>17418</v>
      </c>
      <c r="C3263" s="17" t="s">
        <v>19150</v>
      </c>
      <c r="D3263" s="21" t="s">
        <v>39</v>
      </c>
      <c r="E3263" s="22" t="s">
        <v>25639</v>
      </c>
      <c r="F3263" s="22" t="s">
        <v>26092</v>
      </c>
      <c r="G3263" s="22" t="s">
        <v>40342</v>
      </c>
      <c r="H3263" s="22" t="s">
        <v>26101</v>
      </c>
      <c r="I3263" s="22" t="s">
        <v>27192</v>
      </c>
      <c r="J3263" s="22" t="s">
        <v>27193</v>
      </c>
      <c r="K3263" s="22" t="s">
        <v>27194</v>
      </c>
      <c r="L3263" s="22" t="s">
        <v>27201</v>
      </c>
      <c r="M3263" s="23"/>
      <c r="N3263" s="22"/>
      <c r="O3263" s="23"/>
      <c r="P3263" s="23"/>
      <c r="Q3263" s="23"/>
      <c r="R3263" s="23"/>
      <c r="S3263" s="23"/>
      <c r="T3263" s="28" t="str">
        <f>LOOKUP(1,1/(Table1[[#This Row],[Level_0]:[Level 15]]&gt;0),(Table1[[#This Row],[Level_0]:[Level 15]]))</f>
        <v>H000002940 - [EG - BU N&amp;I Oncology]</v>
      </c>
      <c r="U3263" s="24">
        <v>3258</v>
      </c>
    </row>
    <row r="3264" spans="1:21" x14ac:dyDescent="0.25">
      <c r="A3264" s="14" t="s">
        <v>9446</v>
      </c>
      <c r="B3264" s="17" t="s">
        <v>9447</v>
      </c>
      <c r="C3264" s="17" t="s">
        <v>17417</v>
      </c>
      <c r="D3264" s="21" t="s">
        <v>39</v>
      </c>
      <c r="E3264" s="22" t="s">
        <v>25639</v>
      </c>
      <c r="F3264" s="22" t="s">
        <v>26092</v>
      </c>
      <c r="G3264" s="22" t="s">
        <v>40342</v>
      </c>
      <c r="H3264" s="22" t="s">
        <v>26101</v>
      </c>
      <c r="I3264" s="22" t="s">
        <v>27192</v>
      </c>
      <c r="J3264" s="22" t="s">
        <v>27193</v>
      </c>
      <c r="K3264" s="22" t="s">
        <v>27194</v>
      </c>
      <c r="L3264" s="22" t="s">
        <v>27201</v>
      </c>
      <c r="M3264" s="23" t="s">
        <v>27202</v>
      </c>
      <c r="N3264" s="22"/>
      <c r="O3264" s="23" t="s">
        <v>39874</v>
      </c>
      <c r="P3264" s="23" t="s">
        <v>39874</v>
      </c>
      <c r="Q3264" s="23" t="s">
        <v>39874</v>
      </c>
      <c r="R3264" s="23"/>
      <c r="S3264" s="23"/>
      <c r="T3264" s="28" t="str">
        <f>LOOKUP(1,1/(Table1[[#This Row],[Level_0]:[Level 15]]&gt;0),(Table1[[#This Row],[Level_0]:[Level 15]]))</f>
        <v>H000002941 - [EG - Field Force N&amp;I Oncology]</v>
      </c>
      <c r="U3264" s="24">
        <v>3259</v>
      </c>
    </row>
    <row r="3265" spans="1:21" x14ac:dyDescent="0.25">
      <c r="A3265" s="14" t="s">
        <v>10952</v>
      </c>
      <c r="B3265" s="17" t="s">
        <v>10953</v>
      </c>
      <c r="C3265" s="17" t="s">
        <v>17417</v>
      </c>
      <c r="D3265" s="21" t="s">
        <v>39</v>
      </c>
      <c r="E3265" s="22" t="s">
        <v>25639</v>
      </c>
      <c r="F3265" s="22" t="s">
        <v>26092</v>
      </c>
      <c r="G3265" s="22" t="s">
        <v>40342</v>
      </c>
      <c r="H3265" s="22" t="s">
        <v>26101</v>
      </c>
      <c r="I3265" s="22" t="s">
        <v>27192</v>
      </c>
      <c r="J3265" s="22" t="s">
        <v>27193</v>
      </c>
      <c r="K3265" s="22" t="s">
        <v>27194</v>
      </c>
      <c r="L3265" s="22" t="s">
        <v>27201</v>
      </c>
      <c r="M3265" s="23" t="s">
        <v>27203</v>
      </c>
      <c r="N3265" s="22"/>
      <c r="O3265" s="23" t="s">
        <v>39874</v>
      </c>
      <c r="P3265" s="23" t="s">
        <v>39874</v>
      </c>
      <c r="Q3265" s="23" t="s">
        <v>39874</v>
      </c>
      <c r="R3265" s="23"/>
      <c r="S3265" s="23"/>
      <c r="T3265" s="28" t="str">
        <f>LOOKUP(1,1/(Table1[[#This Row],[Level_0]:[Level 15]]&gt;0),(Table1[[#This Row],[Level_0]:[Level 15]]))</f>
        <v>H000002942 - [EG - Marketing N&amp;I Oncology]</v>
      </c>
      <c r="U3265" s="24">
        <v>3260</v>
      </c>
    </row>
    <row r="3266" spans="1:21" x14ac:dyDescent="0.25">
      <c r="A3266" s="14" t="s">
        <v>21498</v>
      </c>
      <c r="B3266" s="17" t="s">
        <v>21499</v>
      </c>
      <c r="C3266" s="17" t="s">
        <v>19150</v>
      </c>
      <c r="D3266" s="21" t="s">
        <v>39</v>
      </c>
      <c r="E3266" s="22" t="s">
        <v>25639</v>
      </c>
      <c r="F3266" s="22" t="s">
        <v>26092</v>
      </c>
      <c r="G3266" s="22" t="s">
        <v>40342</v>
      </c>
      <c r="H3266" s="22" t="s">
        <v>26101</v>
      </c>
      <c r="I3266" s="22" t="s">
        <v>27192</v>
      </c>
      <c r="J3266" s="22" t="s">
        <v>27193</v>
      </c>
      <c r="K3266" s="22" t="s">
        <v>27194</v>
      </c>
      <c r="L3266" s="22" t="s">
        <v>27204</v>
      </c>
      <c r="M3266" s="23"/>
      <c r="N3266" s="22"/>
      <c r="O3266" s="23"/>
      <c r="P3266" s="23"/>
      <c r="Q3266" s="23"/>
      <c r="R3266" s="23"/>
      <c r="S3266" s="23"/>
      <c r="T3266" s="28" t="str">
        <f>LOOKUP(1,1/(Table1[[#This Row],[Level_0]:[Level 15]]&gt;0),(Table1[[#This Row],[Level_0]:[Level 15]]))</f>
        <v>H000002943 - [EG - BU Shared]</v>
      </c>
      <c r="U3266" s="24">
        <v>3261</v>
      </c>
    </row>
    <row r="3267" spans="1:21" x14ac:dyDescent="0.25">
      <c r="A3267" s="14" t="s">
        <v>10954</v>
      </c>
      <c r="B3267" s="17" t="s">
        <v>10955</v>
      </c>
      <c r="C3267" s="17" t="s">
        <v>21498</v>
      </c>
      <c r="D3267" s="21" t="s">
        <v>39</v>
      </c>
      <c r="E3267" s="22" t="s">
        <v>25639</v>
      </c>
      <c r="F3267" s="22" t="s">
        <v>26092</v>
      </c>
      <c r="G3267" s="22" t="s">
        <v>40342</v>
      </c>
      <c r="H3267" s="22" t="s">
        <v>26101</v>
      </c>
      <c r="I3267" s="22" t="s">
        <v>27192</v>
      </c>
      <c r="J3267" s="22" t="s">
        <v>27193</v>
      </c>
      <c r="K3267" s="22" t="s">
        <v>27194</v>
      </c>
      <c r="L3267" s="22" t="s">
        <v>27204</v>
      </c>
      <c r="M3267" s="23" t="s">
        <v>27205</v>
      </c>
      <c r="N3267" s="22"/>
      <c r="O3267" s="23" t="s">
        <v>39874</v>
      </c>
      <c r="P3267" s="23" t="s">
        <v>39874</v>
      </c>
      <c r="Q3267" s="23" t="s">
        <v>39874</v>
      </c>
      <c r="R3267" s="23"/>
      <c r="S3267" s="23"/>
      <c r="T3267" s="28" t="str">
        <f>LOOKUP(1,1/(Table1[[#This Row],[Level_0]:[Level 15]]&gt;0),(Table1[[#This Row],[Level_0]:[Level 15]]))</f>
        <v>H000002944 - [EG - Sales Promo Activities]</v>
      </c>
      <c r="U3267" s="24">
        <v>3262</v>
      </c>
    </row>
    <row r="3268" spans="1:21" x14ac:dyDescent="0.25">
      <c r="A3268" s="14" t="s">
        <v>15920</v>
      </c>
      <c r="B3268" s="17" t="s">
        <v>15921</v>
      </c>
      <c r="C3268" s="17" t="s">
        <v>21498</v>
      </c>
      <c r="D3268" s="21" t="s">
        <v>39</v>
      </c>
      <c r="E3268" s="22" t="s">
        <v>25639</v>
      </c>
      <c r="F3268" s="22" t="s">
        <v>26092</v>
      </c>
      <c r="G3268" s="22" t="s">
        <v>40342</v>
      </c>
      <c r="H3268" s="22" t="s">
        <v>26101</v>
      </c>
      <c r="I3268" s="22" t="s">
        <v>27192</v>
      </c>
      <c r="J3268" s="22" t="s">
        <v>27193</v>
      </c>
      <c r="K3268" s="22" t="s">
        <v>27194</v>
      </c>
      <c r="L3268" s="22" t="s">
        <v>27204</v>
      </c>
      <c r="M3268" s="23" t="s">
        <v>27206</v>
      </c>
      <c r="N3268" s="22"/>
      <c r="O3268" s="23" t="s">
        <v>39874</v>
      </c>
      <c r="P3268" s="23" t="s">
        <v>39874</v>
      </c>
      <c r="Q3268" s="23" t="s">
        <v>39874</v>
      </c>
      <c r="R3268" s="23"/>
      <c r="S3268" s="23"/>
      <c r="T3268" s="28" t="str">
        <f>LOOKUP(1,1/(Table1[[#This Row],[Level_0]:[Level 15]]&gt;0),(Table1[[#This Row],[Level_0]:[Level 15]]))</f>
        <v>H000002945 - [EG - Registration Fees]</v>
      </c>
      <c r="U3268" s="24">
        <v>3263</v>
      </c>
    </row>
    <row r="3269" spans="1:21" x14ac:dyDescent="0.25">
      <c r="A3269" s="14" t="s">
        <v>13926</v>
      </c>
      <c r="B3269" s="17" t="s">
        <v>13927</v>
      </c>
      <c r="C3269" s="17" t="s">
        <v>23466</v>
      </c>
      <c r="D3269" s="21" t="s">
        <v>39</v>
      </c>
      <c r="E3269" s="22" t="s">
        <v>25639</v>
      </c>
      <c r="F3269" s="22" t="s">
        <v>26092</v>
      </c>
      <c r="G3269" s="22" t="s">
        <v>40342</v>
      </c>
      <c r="H3269" s="22" t="s">
        <v>26101</v>
      </c>
      <c r="I3269" s="22" t="s">
        <v>27192</v>
      </c>
      <c r="J3269" s="22" t="s">
        <v>27193</v>
      </c>
      <c r="K3269" s="22" t="s">
        <v>27207</v>
      </c>
      <c r="L3269" s="22"/>
      <c r="M3269" s="23"/>
      <c r="N3269" s="22"/>
      <c r="O3269" s="23"/>
      <c r="P3269" s="23"/>
      <c r="Q3269" s="23"/>
      <c r="R3269" s="23"/>
      <c r="S3269" s="23"/>
      <c r="T3269" s="28" t="str">
        <f>LOOKUP(1,1/(Table1[[#This Row],[Level_0]:[Level 15]]&gt;0),(Table1[[#This Row],[Level_0]:[Level 15]]))</f>
        <v>H000002946 - [EG - Medical - Local R&amp;D]</v>
      </c>
      <c r="U3269" s="24">
        <v>3264</v>
      </c>
    </row>
    <row r="3270" spans="1:21" x14ac:dyDescent="0.25">
      <c r="A3270" s="14" t="s">
        <v>13928</v>
      </c>
      <c r="B3270" s="17" t="s">
        <v>13929</v>
      </c>
      <c r="C3270" s="17" t="s">
        <v>13926</v>
      </c>
      <c r="D3270" s="21" t="s">
        <v>39</v>
      </c>
      <c r="E3270" s="22" t="s">
        <v>25639</v>
      </c>
      <c r="F3270" s="22" t="s">
        <v>26092</v>
      </c>
      <c r="G3270" s="22" t="s">
        <v>40342</v>
      </c>
      <c r="H3270" s="22" t="s">
        <v>26101</v>
      </c>
      <c r="I3270" s="22" t="s">
        <v>27192</v>
      </c>
      <c r="J3270" s="22" t="s">
        <v>27193</v>
      </c>
      <c r="K3270" s="22" t="s">
        <v>27207</v>
      </c>
      <c r="L3270" s="22" t="s">
        <v>27208</v>
      </c>
      <c r="M3270" s="23"/>
      <c r="N3270" s="22"/>
      <c r="O3270" s="23"/>
      <c r="P3270" s="23"/>
      <c r="Q3270" s="23"/>
      <c r="R3270" s="23"/>
      <c r="S3270" s="23"/>
      <c r="T3270" s="28" t="str">
        <f>LOOKUP(1,1/(Table1[[#This Row],[Level_0]:[Level 15]]&gt;0),(Table1[[#This Row],[Level_0]:[Level 15]]))</f>
        <v>H000002947 - [EG - Medical Team Shared]</v>
      </c>
      <c r="U3270" s="24">
        <v>3265</v>
      </c>
    </row>
    <row r="3271" spans="1:21" x14ac:dyDescent="0.25">
      <c r="A3271" s="14" t="s">
        <v>5948</v>
      </c>
      <c r="B3271" s="17" t="s">
        <v>5949</v>
      </c>
      <c r="C3271" s="17" t="s">
        <v>13926</v>
      </c>
      <c r="D3271" s="21" t="s">
        <v>39</v>
      </c>
      <c r="E3271" s="22" t="s">
        <v>25639</v>
      </c>
      <c r="F3271" s="22" t="s">
        <v>26092</v>
      </c>
      <c r="G3271" s="22" t="s">
        <v>40342</v>
      </c>
      <c r="H3271" s="22" t="s">
        <v>26101</v>
      </c>
      <c r="I3271" s="22" t="s">
        <v>27192</v>
      </c>
      <c r="J3271" s="22" t="s">
        <v>27193</v>
      </c>
      <c r="K3271" s="22" t="s">
        <v>27207</v>
      </c>
      <c r="L3271" s="22" t="s">
        <v>27209</v>
      </c>
      <c r="M3271" s="23"/>
      <c r="N3271" s="22"/>
      <c r="O3271" s="23"/>
      <c r="P3271" s="23"/>
      <c r="Q3271" s="23"/>
      <c r="R3271" s="23"/>
      <c r="S3271" s="23"/>
      <c r="T3271" s="28" t="str">
        <f>LOOKUP(1,1/(Table1[[#This Row],[Level_0]:[Level 15]]&gt;0),(Table1[[#This Row],[Level_0]:[Level 15]]))</f>
        <v>H000002948 - [EG - Medical activ non R&amp;D Shared]</v>
      </c>
      <c r="U3271" s="24">
        <v>3266</v>
      </c>
    </row>
    <row r="3272" spans="1:21" x14ac:dyDescent="0.25">
      <c r="A3272" s="14" t="s">
        <v>22347</v>
      </c>
      <c r="B3272" s="17" t="s">
        <v>22348</v>
      </c>
      <c r="C3272" s="17" t="s">
        <v>23466</v>
      </c>
      <c r="D3272" s="21" t="s">
        <v>39</v>
      </c>
      <c r="E3272" s="22" t="s">
        <v>25639</v>
      </c>
      <c r="F3272" s="22" t="s">
        <v>26092</v>
      </c>
      <c r="G3272" s="22" t="s">
        <v>40342</v>
      </c>
      <c r="H3272" s="22" t="s">
        <v>26101</v>
      </c>
      <c r="I3272" s="22" t="s">
        <v>27192</v>
      </c>
      <c r="J3272" s="22" t="s">
        <v>27193</v>
      </c>
      <c r="K3272" s="22" t="s">
        <v>27210</v>
      </c>
      <c r="L3272" s="22"/>
      <c r="M3272" s="23"/>
      <c r="N3272" s="22"/>
      <c r="O3272" s="23"/>
      <c r="P3272" s="23"/>
      <c r="Q3272" s="23"/>
      <c r="R3272" s="23"/>
      <c r="S3272" s="23"/>
      <c r="T3272" s="28" t="str">
        <f>LOOKUP(1,1/(Table1[[#This Row],[Level_0]:[Level 15]]&gt;0),(Table1[[#This Row],[Level_0]:[Level 15]]))</f>
        <v>H000002949 - [EG - General]</v>
      </c>
      <c r="U3272" s="24">
        <v>3267</v>
      </c>
    </row>
    <row r="3273" spans="1:21" x14ac:dyDescent="0.25">
      <c r="A3273" s="14" t="s">
        <v>17419</v>
      </c>
      <c r="B3273" s="17" t="s">
        <v>17420</v>
      </c>
      <c r="C3273" s="17" t="s">
        <v>22347</v>
      </c>
      <c r="D3273" s="21" t="s">
        <v>39</v>
      </c>
      <c r="E3273" s="22" t="s">
        <v>25639</v>
      </c>
      <c r="F3273" s="22" t="s">
        <v>26092</v>
      </c>
      <c r="G3273" s="22" t="s">
        <v>40342</v>
      </c>
      <c r="H3273" s="22" t="s">
        <v>26101</v>
      </c>
      <c r="I3273" s="22" t="s">
        <v>27192</v>
      </c>
      <c r="J3273" s="22" t="s">
        <v>27193</v>
      </c>
      <c r="K3273" s="22" t="s">
        <v>27210</v>
      </c>
      <c r="L3273" s="22" t="s">
        <v>27211</v>
      </c>
      <c r="M3273" s="23"/>
      <c r="N3273" s="22"/>
      <c r="O3273" s="23"/>
      <c r="P3273" s="23"/>
      <c r="Q3273" s="23"/>
      <c r="R3273" s="23"/>
      <c r="S3273" s="23"/>
      <c r="T3273" s="28" t="str">
        <f>LOOKUP(1,1/(Table1[[#This Row],[Level_0]:[Level 15]]&gt;0),(Table1[[#This Row],[Level_0]:[Level 15]]))</f>
        <v>H000002950 - [EG - General Manager]</v>
      </c>
      <c r="U3273" s="24">
        <v>3268</v>
      </c>
    </row>
    <row r="3274" spans="1:21" x14ac:dyDescent="0.25">
      <c r="A3274" s="14" t="s">
        <v>10260</v>
      </c>
      <c r="B3274" s="17" t="s">
        <v>10261</v>
      </c>
      <c r="C3274" s="17" t="s">
        <v>22347</v>
      </c>
      <c r="D3274" s="21" t="s">
        <v>39</v>
      </c>
      <c r="E3274" s="22" t="s">
        <v>25639</v>
      </c>
      <c r="F3274" s="22" t="s">
        <v>26092</v>
      </c>
      <c r="G3274" s="22" t="s">
        <v>40342</v>
      </c>
      <c r="H3274" s="22" t="s">
        <v>26101</v>
      </c>
      <c r="I3274" s="22" t="s">
        <v>27192</v>
      </c>
      <c r="J3274" s="22" t="s">
        <v>27193</v>
      </c>
      <c r="K3274" s="22" t="s">
        <v>27210</v>
      </c>
      <c r="L3274" s="22" t="s">
        <v>27212</v>
      </c>
      <c r="M3274" s="23"/>
      <c r="N3274" s="22"/>
      <c r="O3274" s="23"/>
      <c r="P3274" s="23"/>
      <c r="Q3274" s="23"/>
      <c r="R3274" s="23"/>
      <c r="S3274" s="23"/>
      <c r="T3274" s="28" t="str">
        <f>LOOKUP(1,1/(Table1[[#This Row],[Level_0]:[Level 15]]&gt;0),(Table1[[#This Row],[Level_0]:[Level 15]]))</f>
        <v>H000002951 - [EG - Market Access &amp; Pricing]</v>
      </c>
      <c r="U3274" s="24">
        <v>3269</v>
      </c>
    </row>
    <row r="3275" spans="1:21" x14ac:dyDescent="0.25">
      <c r="A3275" s="14" t="s">
        <v>11808</v>
      </c>
      <c r="B3275" s="17" t="s">
        <v>11809</v>
      </c>
      <c r="C3275" s="17" t="s">
        <v>22347</v>
      </c>
      <c r="D3275" s="21" t="s">
        <v>39</v>
      </c>
      <c r="E3275" s="22" t="s">
        <v>25639</v>
      </c>
      <c r="F3275" s="22" t="s">
        <v>26092</v>
      </c>
      <c r="G3275" s="22" t="s">
        <v>40342</v>
      </c>
      <c r="H3275" s="22" t="s">
        <v>26101</v>
      </c>
      <c r="I3275" s="22" t="s">
        <v>27192</v>
      </c>
      <c r="J3275" s="22" t="s">
        <v>27193</v>
      </c>
      <c r="K3275" s="22" t="s">
        <v>27210</v>
      </c>
      <c r="L3275" s="22" t="s">
        <v>27213</v>
      </c>
      <c r="M3275" s="23"/>
      <c r="N3275" s="22"/>
      <c r="O3275" s="23"/>
      <c r="P3275" s="23"/>
      <c r="Q3275" s="23"/>
      <c r="R3275" s="23"/>
      <c r="S3275" s="23"/>
      <c r="T3275" s="28" t="str">
        <f>LOOKUP(1,1/(Table1[[#This Row],[Level_0]:[Level 15]]&gt;0),(Table1[[#This Row],[Level_0]:[Level 15]]))</f>
        <v>H000002952 - [EG - Business Intelligence]</v>
      </c>
      <c r="U3275" s="24">
        <v>3270</v>
      </c>
    </row>
    <row r="3276" spans="1:21" x14ac:dyDescent="0.25">
      <c r="A3276" s="14" t="s">
        <v>20996</v>
      </c>
      <c r="B3276" s="17" t="s">
        <v>20997</v>
      </c>
      <c r="C3276" s="17" t="s">
        <v>23756</v>
      </c>
      <c r="D3276" s="21" t="s">
        <v>39</v>
      </c>
      <c r="E3276" s="22" t="s">
        <v>25639</v>
      </c>
      <c r="F3276" s="22" t="s">
        <v>26092</v>
      </c>
      <c r="G3276" s="22" t="s">
        <v>40342</v>
      </c>
      <c r="H3276" s="22" t="s">
        <v>26101</v>
      </c>
      <c r="I3276" s="22" t="s">
        <v>27192</v>
      </c>
      <c r="J3276" s="22" t="s">
        <v>27214</v>
      </c>
      <c r="K3276" s="22"/>
      <c r="L3276" s="22"/>
      <c r="M3276" s="23"/>
      <c r="N3276" s="22"/>
      <c r="O3276" s="23"/>
      <c r="P3276" s="23"/>
      <c r="Q3276" s="23"/>
      <c r="R3276" s="23"/>
      <c r="S3276" s="23"/>
      <c r="T3276" s="28" t="str">
        <f>LOOKUP(1,1/(Table1[[#This Row],[Level_0]:[Level 15]]&gt;0),(Table1[[#This Row],[Level_0]:[Level 15]]))</f>
        <v>H000000303 - [SA Saudi Arabia]</v>
      </c>
      <c r="U3276" s="24">
        <v>3271</v>
      </c>
    </row>
    <row r="3277" spans="1:21" x14ac:dyDescent="0.25">
      <c r="A3277" s="14" t="s">
        <v>19232</v>
      </c>
      <c r="B3277" s="17" t="s">
        <v>19233</v>
      </c>
      <c r="C3277" s="17" t="s">
        <v>20996</v>
      </c>
      <c r="D3277" s="21" t="s">
        <v>39</v>
      </c>
      <c r="E3277" s="22" t="s">
        <v>25639</v>
      </c>
      <c r="F3277" s="22" t="s">
        <v>26092</v>
      </c>
      <c r="G3277" s="22" t="s">
        <v>40342</v>
      </c>
      <c r="H3277" s="22" t="s">
        <v>26101</v>
      </c>
      <c r="I3277" s="22" t="s">
        <v>27192</v>
      </c>
      <c r="J3277" s="22" t="s">
        <v>27214</v>
      </c>
      <c r="K3277" s="22" t="s">
        <v>27215</v>
      </c>
      <c r="L3277" s="22"/>
      <c r="M3277" s="23"/>
      <c r="N3277" s="22"/>
      <c r="O3277" s="23"/>
      <c r="P3277" s="23"/>
      <c r="Q3277" s="23"/>
      <c r="R3277" s="23"/>
      <c r="S3277" s="23"/>
      <c r="T3277" s="28" t="str">
        <f>LOOKUP(1,1/(Table1[[#This Row],[Level_0]:[Level 15]]&gt;0),(Table1[[#This Row],[Level_0]:[Level 15]]))</f>
        <v>H000003342 - [SA - Commercial BU]</v>
      </c>
      <c r="U3277" s="24">
        <v>3272</v>
      </c>
    </row>
    <row r="3278" spans="1:21" x14ac:dyDescent="0.25">
      <c r="A3278" s="14" t="s">
        <v>20610</v>
      </c>
      <c r="B3278" s="17" t="s">
        <v>20611</v>
      </c>
      <c r="C3278" s="17" t="s">
        <v>19232</v>
      </c>
      <c r="D3278" s="21" t="s">
        <v>39</v>
      </c>
      <c r="E3278" s="22" t="s">
        <v>25639</v>
      </c>
      <c r="F3278" s="22" t="s">
        <v>26092</v>
      </c>
      <c r="G3278" s="22" t="s">
        <v>40342</v>
      </c>
      <c r="H3278" s="22" t="s">
        <v>26101</v>
      </c>
      <c r="I3278" s="22" t="s">
        <v>27192</v>
      </c>
      <c r="J3278" s="22" t="s">
        <v>27214</v>
      </c>
      <c r="K3278" s="22" t="s">
        <v>27215</v>
      </c>
      <c r="L3278" s="22" t="s">
        <v>27216</v>
      </c>
      <c r="M3278" s="23"/>
      <c r="N3278" s="22"/>
      <c r="O3278" s="23"/>
      <c r="P3278" s="23"/>
      <c r="Q3278" s="23"/>
      <c r="R3278" s="23"/>
      <c r="S3278" s="23"/>
      <c r="T3278" s="28" t="str">
        <f>LOOKUP(1,1/(Table1[[#This Row],[Level_0]:[Level 15]]&gt;0),(Table1[[#This Row],[Level_0]:[Level 15]]))</f>
        <v>H000003343 - [SA - BU Oncology]</v>
      </c>
      <c r="U3278" s="24">
        <v>3273</v>
      </c>
    </row>
    <row r="3279" spans="1:21" x14ac:dyDescent="0.25">
      <c r="A3279" s="14" t="s">
        <v>12698</v>
      </c>
      <c r="B3279" s="17" t="s">
        <v>12699</v>
      </c>
      <c r="C3279" s="17" t="s">
        <v>20610</v>
      </c>
      <c r="D3279" s="21" t="s">
        <v>39</v>
      </c>
      <c r="E3279" s="22" t="s">
        <v>25639</v>
      </c>
      <c r="F3279" s="22" t="s">
        <v>26092</v>
      </c>
      <c r="G3279" s="22" t="s">
        <v>40342</v>
      </c>
      <c r="H3279" s="22" t="s">
        <v>26101</v>
      </c>
      <c r="I3279" s="22" t="s">
        <v>27192</v>
      </c>
      <c r="J3279" s="22" t="s">
        <v>27214</v>
      </c>
      <c r="K3279" s="22" t="s">
        <v>27215</v>
      </c>
      <c r="L3279" s="22" t="s">
        <v>27216</v>
      </c>
      <c r="M3279" s="23" t="s">
        <v>27217</v>
      </c>
      <c r="N3279" s="22"/>
      <c r="O3279" s="23" t="s">
        <v>39874</v>
      </c>
      <c r="P3279" s="23" t="s">
        <v>39874</v>
      </c>
      <c r="Q3279" s="23" t="s">
        <v>39874</v>
      </c>
      <c r="R3279" s="23"/>
      <c r="S3279" s="23"/>
      <c r="T3279" s="28" t="str">
        <f>LOOKUP(1,1/(Table1[[#This Row],[Level_0]:[Level 15]]&gt;0),(Table1[[#This Row],[Level_0]:[Level 15]]))</f>
        <v>H000003344 - [SA - Field Force Oncology]</v>
      </c>
      <c r="U3279" s="24">
        <v>3274</v>
      </c>
    </row>
    <row r="3280" spans="1:21" x14ac:dyDescent="0.25">
      <c r="A3280" s="14" t="s">
        <v>15164</v>
      </c>
      <c r="B3280" s="17" t="s">
        <v>15165</v>
      </c>
      <c r="C3280" s="17" t="s">
        <v>20610</v>
      </c>
      <c r="D3280" s="21" t="s">
        <v>39</v>
      </c>
      <c r="E3280" s="22" t="s">
        <v>25639</v>
      </c>
      <c r="F3280" s="22" t="s">
        <v>26092</v>
      </c>
      <c r="G3280" s="22" t="s">
        <v>40342</v>
      </c>
      <c r="H3280" s="22" t="s">
        <v>26101</v>
      </c>
      <c r="I3280" s="22" t="s">
        <v>27192</v>
      </c>
      <c r="J3280" s="22" t="s">
        <v>27214</v>
      </c>
      <c r="K3280" s="22" t="s">
        <v>27215</v>
      </c>
      <c r="L3280" s="22" t="s">
        <v>27216</v>
      </c>
      <c r="M3280" s="23" t="s">
        <v>27218</v>
      </c>
      <c r="N3280" s="22"/>
      <c r="O3280" s="23" t="s">
        <v>39874</v>
      </c>
      <c r="P3280" s="23" t="s">
        <v>39874</v>
      </c>
      <c r="Q3280" s="23" t="s">
        <v>39874</v>
      </c>
      <c r="R3280" s="23"/>
      <c r="S3280" s="23"/>
      <c r="T3280" s="28" t="str">
        <f>LOOKUP(1,1/(Table1[[#This Row],[Level_0]:[Level 15]]&gt;0),(Table1[[#This Row],[Level_0]:[Level 15]]))</f>
        <v>H000003345 - [SA - Marketing Oncology]</v>
      </c>
      <c r="U3280" s="24">
        <v>3275</v>
      </c>
    </row>
    <row r="3281" spans="1:21" x14ac:dyDescent="0.25">
      <c r="A3281" s="14" t="s">
        <v>5066</v>
      </c>
      <c r="B3281" s="17" t="s">
        <v>5067</v>
      </c>
      <c r="C3281" s="17" t="s">
        <v>20610</v>
      </c>
      <c r="D3281" s="21" t="s">
        <v>39</v>
      </c>
      <c r="E3281" s="22" t="s">
        <v>25639</v>
      </c>
      <c r="F3281" s="22" t="s">
        <v>26092</v>
      </c>
      <c r="G3281" s="22" t="s">
        <v>40342</v>
      </c>
      <c r="H3281" s="22" t="s">
        <v>26101</v>
      </c>
      <c r="I3281" s="22" t="s">
        <v>27192</v>
      </c>
      <c r="J3281" s="22" t="s">
        <v>27214</v>
      </c>
      <c r="K3281" s="22" t="s">
        <v>27215</v>
      </c>
      <c r="L3281" s="22" t="s">
        <v>27216</v>
      </c>
      <c r="M3281" s="23" t="s">
        <v>27219</v>
      </c>
      <c r="N3281" s="22"/>
      <c r="O3281" s="23" t="s">
        <v>39874</v>
      </c>
      <c r="P3281" s="23" t="s">
        <v>39874</v>
      </c>
      <c r="Q3281" s="23" t="s">
        <v>39874</v>
      </c>
      <c r="R3281" s="23"/>
      <c r="S3281" s="23"/>
      <c r="T3281" s="28" t="str">
        <f>LOOKUP(1,1/(Table1[[#This Row],[Level_0]:[Level 15]]&gt;0),(Table1[[#This Row],[Level_0]:[Level 15]]))</f>
        <v>H000003346 - [SA - Promotion activities Oncology]</v>
      </c>
      <c r="U3281" s="24">
        <v>3276</v>
      </c>
    </row>
    <row r="3282" spans="1:21" x14ac:dyDescent="0.25">
      <c r="A3282" s="14" t="s">
        <v>8699</v>
      </c>
      <c r="B3282" s="17" t="s">
        <v>8700</v>
      </c>
      <c r="C3282" s="17" t="s">
        <v>20610</v>
      </c>
      <c r="D3282" s="21" t="s">
        <v>39</v>
      </c>
      <c r="E3282" s="22" t="s">
        <v>25639</v>
      </c>
      <c r="F3282" s="22" t="s">
        <v>26092</v>
      </c>
      <c r="G3282" s="22" t="s">
        <v>40342</v>
      </c>
      <c r="H3282" s="22" t="s">
        <v>26101</v>
      </c>
      <c r="I3282" s="22" t="s">
        <v>27192</v>
      </c>
      <c r="J3282" s="22" t="s">
        <v>27214</v>
      </c>
      <c r="K3282" s="22" t="s">
        <v>27215</v>
      </c>
      <c r="L3282" s="22" t="s">
        <v>27216</v>
      </c>
      <c r="M3282" s="23" t="s">
        <v>27220</v>
      </c>
      <c r="N3282" s="22"/>
      <c r="O3282" s="23" t="s">
        <v>39874</v>
      </c>
      <c r="P3282" s="23" t="s">
        <v>39874</v>
      </c>
      <c r="Q3282" s="23" t="s">
        <v>39874</v>
      </c>
      <c r="R3282" s="23"/>
      <c r="S3282" s="23"/>
      <c r="T3282" s="28" t="str">
        <f>LOOKUP(1,1/(Table1[[#This Row],[Level_0]:[Level 15]]&gt;0),(Table1[[#This Row],[Level_0]:[Level 15]]))</f>
        <v>H000003347 - [SA - Royalties, profit Sharing]</v>
      </c>
      <c r="U3282" s="24">
        <v>3277</v>
      </c>
    </row>
    <row r="3283" spans="1:21" x14ac:dyDescent="0.25">
      <c r="A3283" s="14" t="s">
        <v>22407</v>
      </c>
      <c r="B3283" s="17" t="s">
        <v>22408</v>
      </c>
      <c r="C3283" s="17" t="s">
        <v>19232</v>
      </c>
      <c r="D3283" s="21" t="s">
        <v>39</v>
      </c>
      <c r="E3283" s="22" t="s">
        <v>25639</v>
      </c>
      <c r="F3283" s="22" t="s">
        <v>26092</v>
      </c>
      <c r="G3283" s="22" t="s">
        <v>40342</v>
      </c>
      <c r="H3283" s="22" t="s">
        <v>26101</v>
      </c>
      <c r="I3283" s="22" t="s">
        <v>27192</v>
      </c>
      <c r="J3283" s="22" t="s">
        <v>27214</v>
      </c>
      <c r="K3283" s="22" t="s">
        <v>27215</v>
      </c>
      <c r="L3283" s="22" t="s">
        <v>27221</v>
      </c>
      <c r="M3283" s="23"/>
      <c r="N3283" s="22"/>
      <c r="O3283" s="23"/>
      <c r="P3283" s="23"/>
      <c r="Q3283" s="23"/>
      <c r="R3283" s="23"/>
      <c r="S3283" s="23"/>
      <c r="T3283" s="28" t="str">
        <f>LOOKUP(1,1/(Table1[[#This Row],[Level_0]:[Level 15]]&gt;0),(Table1[[#This Row],[Level_0]:[Level 15]]))</f>
        <v>H000003348 - [SA - BU CM&amp;E]</v>
      </c>
      <c r="U3283" s="24">
        <v>3278</v>
      </c>
    </row>
    <row r="3284" spans="1:21" x14ac:dyDescent="0.25">
      <c r="A3284" s="14" t="s">
        <v>16615</v>
      </c>
      <c r="B3284" s="17" t="s">
        <v>16616</v>
      </c>
      <c r="C3284" s="17" t="s">
        <v>22407</v>
      </c>
      <c r="D3284" s="21" t="s">
        <v>39</v>
      </c>
      <c r="E3284" s="22" t="s">
        <v>25639</v>
      </c>
      <c r="F3284" s="22" t="s">
        <v>26092</v>
      </c>
      <c r="G3284" s="22" t="s">
        <v>40342</v>
      </c>
      <c r="H3284" s="22" t="s">
        <v>26101</v>
      </c>
      <c r="I3284" s="22" t="s">
        <v>27192</v>
      </c>
      <c r="J3284" s="22" t="s">
        <v>27214</v>
      </c>
      <c r="K3284" s="22" t="s">
        <v>27215</v>
      </c>
      <c r="L3284" s="22" t="s">
        <v>27221</v>
      </c>
      <c r="M3284" s="23" t="s">
        <v>27222</v>
      </c>
      <c r="N3284" s="22"/>
      <c r="O3284" s="23" t="s">
        <v>39874</v>
      </c>
      <c r="P3284" s="23" t="s">
        <v>39874</v>
      </c>
      <c r="Q3284" s="23" t="s">
        <v>39874</v>
      </c>
      <c r="R3284" s="23"/>
      <c r="S3284" s="23"/>
      <c r="T3284" s="28" t="str">
        <f>LOOKUP(1,1/(Table1[[#This Row],[Level_0]:[Level 15]]&gt;0),(Table1[[#This Row],[Level_0]:[Level 15]]))</f>
        <v>H000003349 - [SA - Field Force CM&amp;E]</v>
      </c>
      <c r="U3284" s="24">
        <v>3279</v>
      </c>
    </row>
    <row r="3285" spans="1:21" x14ac:dyDescent="0.25">
      <c r="A3285" s="14" t="s">
        <v>18099</v>
      </c>
      <c r="B3285" s="17" t="s">
        <v>18100</v>
      </c>
      <c r="C3285" s="17" t="s">
        <v>22407</v>
      </c>
      <c r="D3285" s="21" t="s">
        <v>39</v>
      </c>
      <c r="E3285" s="22" t="s">
        <v>25639</v>
      </c>
      <c r="F3285" s="22" t="s">
        <v>26092</v>
      </c>
      <c r="G3285" s="22" t="s">
        <v>40342</v>
      </c>
      <c r="H3285" s="22" t="s">
        <v>26101</v>
      </c>
      <c r="I3285" s="22" t="s">
        <v>27192</v>
      </c>
      <c r="J3285" s="22" t="s">
        <v>27214</v>
      </c>
      <c r="K3285" s="22" t="s">
        <v>27215</v>
      </c>
      <c r="L3285" s="22" t="s">
        <v>27221</v>
      </c>
      <c r="M3285" s="23" t="s">
        <v>27223</v>
      </c>
      <c r="N3285" s="22"/>
      <c r="O3285" s="23" t="s">
        <v>39874</v>
      </c>
      <c r="P3285" s="23" t="s">
        <v>39874</v>
      </c>
      <c r="Q3285" s="23" t="s">
        <v>39874</v>
      </c>
      <c r="R3285" s="23"/>
      <c r="S3285" s="23"/>
      <c r="T3285" s="28" t="str">
        <f>LOOKUP(1,1/(Table1[[#This Row],[Level_0]:[Level 15]]&gt;0),(Table1[[#This Row],[Level_0]:[Level 15]]))</f>
        <v>H000003350 - [SA - Marketing CM&amp;E]</v>
      </c>
      <c r="U3285" s="24">
        <v>3280</v>
      </c>
    </row>
    <row r="3286" spans="1:21" x14ac:dyDescent="0.25">
      <c r="A3286" s="14" t="s">
        <v>8701</v>
      </c>
      <c r="B3286" s="17" t="s">
        <v>8702</v>
      </c>
      <c r="C3286" s="17" t="s">
        <v>22407</v>
      </c>
      <c r="D3286" s="21" t="s">
        <v>39</v>
      </c>
      <c r="E3286" s="22" t="s">
        <v>25639</v>
      </c>
      <c r="F3286" s="22" t="s">
        <v>26092</v>
      </c>
      <c r="G3286" s="22" t="s">
        <v>40342</v>
      </c>
      <c r="H3286" s="22" t="s">
        <v>26101</v>
      </c>
      <c r="I3286" s="22" t="s">
        <v>27192</v>
      </c>
      <c r="J3286" s="22" t="s">
        <v>27214</v>
      </c>
      <c r="K3286" s="22" t="s">
        <v>27215</v>
      </c>
      <c r="L3286" s="22" t="s">
        <v>27221</v>
      </c>
      <c r="M3286" s="23" t="s">
        <v>27224</v>
      </c>
      <c r="N3286" s="22"/>
      <c r="O3286" s="23" t="s">
        <v>39874</v>
      </c>
      <c r="P3286" s="23" t="s">
        <v>39874</v>
      </c>
      <c r="Q3286" s="23" t="s">
        <v>39874</v>
      </c>
      <c r="R3286" s="23"/>
      <c r="S3286" s="23"/>
      <c r="T3286" s="28" t="str">
        <f>LOOKUP(1,1/(Table1[[#This Row],[Level_0]:[Level 15]]&gt;0),(Table1[[#This Row],[Level_0]:[Level 15]]))</f>
        <v>H000003351 - [SA - Promotion activities CM&amp;E]</v>
      </c>
      <c r="U3286" s="24">
        <v>3281</v>
      </c>
    </row>
    <row r="3287" spans="1:21" x14ac:dyDescent="0.25">
      <c r="A3287" s="14" t="s">
        <v>20017</v>
      </c>
      <c r="B3287" s="17" t="s">
        <v>20018</v>
      </c>
      <c r="C3287" s="17" t="s">
        <v>19232</v>
      </c>
      <c r="D3287" s="21" t="s">
        <v>39</v>
      </c>
      <c r="E3287" s="22" t="s">
        <v>25639</v>
      </c>
      <c r="F3287" s="22" t="s">
        <v>26092</v>
      </c>
      <c r="G3287" s="22" t="s">
        <v>40342</v>
      </c>
      <c r="H3287" s="22" t="s">
        <v>26101</v>
      </c>
      <c r="I3287" s="22" t="s">
        <v>27192</v>
      </c>
      <c r="J3287" s="22" t="s">
        <v>27214</v>
      </c>
      <c r="K3287" s="22" t="s">
        <v>27215</v>
      </c>
      <c r="L3287" s="22" t="s">
        <v>27225</v>
      </c>
      <c r="M3287" s="23"/>
      <c r="N3287" s="22"/>
      <c r="O3287" s="23"/>
      <c r="P3287" s="23"/>
      <c r="Q3287" s="23"/>
      <c r="R3287" s="23"/>
      <c r="S3287" s="23"/>
      <c r="T3287" s="28" t="str">
        <f>LOOKUP(1,1/(Table1[[#This Row],[Level_0]:[Level 15]]&gt;0),(Table1[[#This Row],[Level_0]:[Level 15]]))</f>
        <v>H000003352 - [SA - BU Neurology]</v>
      </c>
      <c r="U3287" s="24">
        <v>3282</v>
      </c>
    </row>
    <row r="3288" spans="1:21" x14ac:dyDescent="0.25">
      <c r="A3288" s="14" t="s">
        <v>11840</v>
      </c>
      <c r="B3288" s="17" t="s">
        <v>11841</v>
      </c>
      <c r="C3288" s="17" t="s">
        <v>20017</v>
      </c>
      <c r="D3288" s="21" t="s">
        <v>39</v>
      </c>
      <c r="E3288" s="22" t="s">
        <v>25639</v>
      </c>
      <c r="F3288" s="22" t="s">
        <v>26092</v>
      </c>
      <c r="G3288" s="22" t="s">
        <v>40342</v>
      </c>
      <c r="H3288" s="22" t="s">
        <v>26101</v>
      </c>
      <c r="I3288" s="22" t="s">
        <v>27192</v>
      </c>
      <c r="J3288" s="22" t="s">
        <v>27214</v>
      </c>
      <c r="K3288" s="22" t="s">
        <v>27215</v>
      </c>
      <c r="L3288" s="22" t="s">
        <v>27225</v>
      </c>
      <c r="M3288" s="23" t="s">
        <v>27226</v>
      </c>
      <c r="N3288" s="22"/>
      <c r="O3288" s="23" t="s">
        <v>39874</v>
      </c>
      <c r="P3288" s="23" t="s">
        <v>39874</v>
      </c>
      <c r="Q3288" s="23" t="s">
        <v>39874</v>
      </c>
      <c r="R3288" s="23"/>
      <c r="S3288" s="23"/>
      <c r="T3288" s="28" t="str">
        <f>LOOKUP(1,1/(Table1[[#This Row],[Level_0]:[Level 15]]&gt;0),(Table1[[#This Row],[Level_0]:[Level 15]]))</f>
        <v>H000003353 - [SA - Field Force Neurology]</v>
      </c>
      <c r="U3288" s="24">
        <v>3283</v>
      </c>
    </row>
    <row r="3289" spans="1:21" x14ac:dyDescent="0.25">
      <c r="A3289" s="14" t="s">
        <v>13978</v>
      </c>
      <c r="B3289" s="17" t="s">
        <v>13979</v>
      </c>
      <c r="C3289" s="17" t="s">
        <v>20017</v>
      </c>
      <c r="D3289" s="21" t="s">
        <v>39</v>
      </c>
      <c r="E3289" s="22" t="s">
        <v>25639</v>
      </c>
      <c r="F3289" s="22" t="s">
        <v>26092</v>
      </c>
      <c r="G3289" s="22" t="s">
        <v>40342</v>
      </c>
      <c r="H3289" s="22" t="s">
        <v>26101</v>
      </c>
      <c r="I3289" s="22" t="s">
        <v>27192</v>
      </c>
      <c r="J3289" s="22" t="s">
        <v>27214</v>
      </c>
      <c r="K3289" s="22" t="s">
        <v>27215</v>
      </c>
      <c r="L3289" s="22" t="s">
        <v>27225</v>
      </c>
      <c r="M3289" s="23" t="s">
        <v>27227</v>
      </c>
      <c r="N3289" s="22"/>
      <c r="O3289" s="23" t="s">
        <v>39874</v>
      </c>
      <c r="P3289" s="23" t="s">
        <v>39874</v>
      </c>
      <c r="Q3289" s="23" t="s">
        <v>39874</v>
      </c>
      <c r="R3289" s="23"/>
      <c r="S3289" s="23"/>
      <c r="T3289" s="28" t="str">
        <f>LOOKUP(1,1/(Table1[[#This Row],[Level_0]:[Level 15]]&gt;0),(Table1[[#This Row],[Level_0]:[Level 15]]))</f>
        <v>H000003354 - [SA - Marketing Neurology]</v>
      </c>
      <c r="U3289" s="24">
        <v>3284</v>
      </c>
    </row>
    <row r="3290" spans="1:21" x14ac:dyDescent="0.25">
      <c r="A3290" s="14" t="s">
        <v>4290</v>
      </c>
      <c r="B3290" s="17" t="s">
        <v>4291</v>
      </c>
      <c r="C3290" s="17" t="s">
        <v>20017</v>
      </c>
      <c r="D3290" s="21" t="s">
        <v>39</v>
      </c>
      <c r="E3290" s="22" t="s">
        <v>25639</v>
      </c>
      <c r="F3290" s="22" t="s">
        <v>26092</v>
      </c>
      <c r="G3290" s="22" t="s">
        <v>40342</v>
      </c>
      <c r="H3290" s="22" t="s">
        <v>26101</v>
      </c>
      <c r="I3290" s="22" t="s">
        <v>27192</v>
      </c>
      <c r="J3290" s="22" t="s">
        <v>27214</v>
      </c>
      <c r="K3290" s="22" t="s">
        <v>27215</v>
      </c>
      <c r="L3290" s="22" t="s">
        <v>27225</v>
      </c>
      <c r="M3290" s="23" t="s">
        <v>27228</v>
      </c>
      <c r="N3290" s="22"/>
      <c r="O3290" s="23" t="s">
        <v>39874</v>
      </c>
      <c r="P3290" s="23" t="s">
        <v>39874</v>
      </c>
      <c r="Q3290" s="23" t="s">
        <v>39874</v>
      </c>
      <c r="R3290" s="23"/>
      <c r="S3290" s="23"/>
      <c r="T3290" s="28" t="str">
        <f>LOOKUP(1,1/(Table1[[#This Row],[Level_0]:[Level 15]]&gt;0),(Table1[[#This Row],[Level_0]:[Level 15]]))</f>
        <v>H000003355 - [SA - Promotion activities Neurology]</v>
      </c>
      <c r="U3290" s="24">
        <v>3285</v>
      </c>
    </row>
    <row r="3291" spans="1:21" x14ac:dyDescent="0.25">
      <c r="A3291" s="14" t="s">
        <v>20019</v>
      </c>
      <c r="B3291" s="17" t="s">
        <v>20020</v>
      </c>
      <c r="C3291" s="17" t="s">
        <v>19232</v>
      </c>
      <c r="D3291" s="21" t="s">
        <v>39</v>
      </c>
      <c r="E3291" s="22" t="s">
        <v>25639</v>
      </c>
      <c r="F3291" s="22" t="s">
        <v>26092</v>
      </c>
      <c r="G3291" s="22" t="s">
        <v>40342</v>
      </c>
      <c r="H3291" s="22" t="s">
        <v>26101</v>
      </c>
      <c r="I3291" s="22" t="s">
        <v>27192</v>
      </c>
      <c r="J3291" s="22" t="s">
        <v>27214</v>
      </c>
      <c r="K3291" s="22" t="s">
        <v>27215</v>
      </c>
      <c r="L3291" s="22" t="s">
        <v>27229</v>
      </c>
      <c r="M3291" s="23"/>
      <c r="N3291" s="22"/>
      <c r="O3291" s="23"/>
      <c r="P3291" s="23"/>
      <c r="Q3291" s="23"/>
      <c r="R3291" s="23"/>
      <c r="S3291" s="23"/>
      <c r="T3291" s="28" t="str">
        <f>LOOKUP(1,1/(Table1[[#This Row],[Level_0]:[Level 15]]&gt;0),(Table1[[#This Row],[Level_0]:[Level 15]]))</f>
        <v>H000003356 - [SA - BU Fertility]</v>
      </c>
      <c r="U3291" s="24">
        <v>3286</v>
      </c>
    </row>
    <row r="3292" spans="1:21" x14ac:dyDescent="0.25">
      <c r="A3292" s="14" t="s">
        <v>11842</v>
      </c>
      <c r="B3292" s="17" t="s">
        <v>11843</v>
      </c>
      <c r="C3292" s="17" t="s">
        <v>20019</v>
      </c>
      <c r="D3292" s="21" t="s">
        <v>39</v>
      </c>
      <c r="E3292" s="22" t="s">
        <v>25639</v>
      </c>
      <c r="F3292" s="22" t="s">
        <v>26092</v>
      </c>
      <c r="G3292" s="22" t="s">
        <v>40342</v>
      </c>
      <c r="H3292" s="22" t="s">
        <v>26101</v>
      </c>
      <c r="I3292" s="22" t="s">
        <v>27192</v>
      </c>
      <c r="J3292" s="22" t="s">
        <v>27214</v>
      </c>
      <c r="K3292" s="22" t="s">
        <v>27215</v>
      </c>
      <c r="L3292" s="22" t="s">
        <v>27229</v>
      </c>
      <c r="M3292" s="23" t="s">
        <v>27230</v>
      </c>
      <c r="N3292" s="22"/>
      <c r="O3292" s="23" t="s">
        <v>39874</v>
      </c>
      <c r="P3292" s="23" t="s">
        <v>39874</v>
      </c>
      <c r="Q3292" s="23" t="s">
        <v>39874</v>
      </c>
      <c r="R3292" s="23"/>
      <c r="S3292" s="23"/>
      <c r="T3292" s="28" t="str">
        <f>LOOKUP(1,1/(Table1[[#This Row],[Level_0]:[Level 15]]&gt;0),(Table1[[#This Row],[Level_0]:[Level 15]]))</f>
        <v>H000003357 - [SA - Field Force Fertility]</v>
      </c>
      <c r="U3292" s="24">
        <v>3287</v>
      </c>
    </row>
    <row r="3293" spans="1:21" x14ac:dyDescent="0.25">
      <c r="A3293" s="14" t="s">
        <v>13980</v>
      </c>
      <c r="B3293" s="17" t="s">
        <v>13981</v>
      </c>
      <c r="C3293" s="17" t="s">
        <v>20019</v>
      </c>
      <c r="D3293" s="21" t="s">
        <v>39</v>
      </c>
      <c r="E3293" s="22" t="s">
        <v>25639</v>
      </c>
      <c r="F3293" s="22" t="s">
        <v>26092</v>
      </c>
      <c r="G3293" s="22" t="s">
        <v>40342</v>
      </c>
      <c r="H3293" s="22" t="s">
        <v>26101</v>
      </c>
      <c r="I3293" s="22" t="s">
        <v>27192</v>
      </c>
      <c r="J3293" s="22" t="s">
        <v>27214</v>
      </c>
      <c r="K3293" s="22" t="s">
        <v>27215</v>
      </c>
      <c r="L3293" s="22" t="s">
        <v>27229</v>
      </c>
      <c r="M3293" s="23" t="s">
        <v>27231</v>
      </c>
      <c r="N3293" s="22"/>
      <c r="O3293" s="23" t="s">
        <v>39874</v>
      </c>
      <c r="P3293" s="23" t="s">
        <v>39874</v>
      </c>
      <c r="Q3293" s="23" t="s">
        <v>39874</v>
      </c>
      <c r="R3293" s="23"/>
      <c r="S3293" s="23"/>
      <c r="T3293" s="28" t="str">
        <f>LOOKUP(1,1/(Table1[[#This Row],[Level_0]:[Level 15]]&gt;0),(Table1[[#This Row],[Level_0]:[Level 15]]))</f>
        <v>H000003358 - [SA - Marketing Fertility]</v>
      </c>
      <c r="U3293" s="24">
        <v>3288</v>
      </c>
    </row>
    <row r="3294" spans="1:21" x14ac:dyDescent="0.25">
      <c r="A3294" s="14" t="s">
        <v>4292</v>
      </c>
      <c r="B3294" s="17" t="s">
        <v>4293</v>
      </c>
      <c r="C3294" s="17" t="s">
        <v>20019</v>
      </c>
      <c r="D3294" s="21" t="s">
        <v>39</v>
      </c>
      <c r="E3294" s="22" t="s">
        <v>25639</v>
      </c>
      <c r="F3294" s="22" t="s">
        <v>26092</v>
      </c>
      <c r="G3294" s="22" t="s">
        <v>40342</v>
      </c>
      <c r="H3294" s="22" t="s">
        <v>26101</v>
      </c>
      <c r="I3294" s="22" t="s">
        <v>27192</v>
      </c>
      <c r="J3294" s="22" t="s">
        <v>27214</v>
      </c>
      <c r="K3294" s="22" t="s">
        <v>27215</v>
      </c>
      <c r="L3294" s="22" t="s">
        <v>27229</v>
      </c>
      <c r="M3294" s="23" t="s">
        <v>27232</v>
      </c>
      <c r="N3294" s="22"/>
      <c r="O3294" s="23" t="s">
        <v>39874</v>
      </c>
      <c r="P3294" s="23" t="s">
        <v>39874</v>
      </c>
      <c r="Q3294" s="23" t="s">
        <v>39874</v>
      </c>
      <c r="R3294" s="23"/>
      <c r="S3294" s="23"/>
      <c r="T3294" s="28" t="str">
        <f>LOOKUP(1,1/(Table1[[#This Row],[Level_0]:[Level 15]]&gt;0),(Table1[[#This Row],[Level_0]:[Level 15]]))</f>
        <v>H000003359 - [SA - Promotion activities Fertility]</v>
      </c>
      <c r="U3294" s="24">
        <v>3289</v>
      </c>
    </row>
    <row r="3295" spans="1:21" x14ac:dyDescent="0.25">
      <c r="A3295" s="14" t="s">
        <v>21514</v>
      </c>
      <c r="B3295" s="17" t="s">
        <v>21515</v>
      </c>
      <c r="C3295" s="17" t="s">
        <v>19232</v>
      </c>
      <c r="D3295" s="21" t="s">
        <v>39</v>
      </c>
      <c r="E3295" s="22" t="s">
        <v>25639</v>
      </c>
      <c r="F3295" s="22" t="s">
        <v>26092</v>
      </c>
      <c r="G3295" s="22" t="s">
        <v>40342</v>
      </c>
      <c r="H3295" s="22" t="s">
        <v>26101</v>
      </c>
      <c r="I3295" s="22" t="s">
        <v>27192</v>
      </c>
      <c r="J3295" s="22" t="s">
        <v>27214</v>
      </c>
      <c r="K3295" s="22" t="s">
        <v>27215</v>
      </c>
      <c r="L3295" s="22" t="s">
        <v>27233</v>
      </c>
      <c r="M3295" s="23"/>
      <c r="N3295" s="22"/>
      <c r="O3295" s="23"/>
      <c r="P3295" s="23"/>
      <c r="Q3295" s="23"/>
      <c r="R3295" s="23"/>
      <c r="S3295" s="23"/>
      <c r="T3295" s="28" t="str">
        <f>LOOKUP(1,1/(Table1[[#This Row],[Level_0]:[Level 15]]&gt;0),(Table1[[#This Row],[Level_0]:[Level 15]]))</f>
        <v>H000003360 - [SA - BU Shared]</v>
      </c>
      <c r="U3295" s="24">
        <v>3290</v>
      </c>
    </row>
    <row r="3296" spans="1:21" x14ac:dyDescent="0.25">
      <c r="A3296" s="14" t="s">
        <v>8703</v>
      </c>
      <c r="B3296" s="17" t="s">
        <v>8704</v>
      </c>
      <c r="C3296" s="17" t="s">
        <v>21514</v>
      </c>
      <c r="D3296" s="21" t="s">
        <v>39</v>
      </c>
      <c r="E3296" s="22" t="s">
        <v>25639</v>
      </c>
      <c r="F3296" s="22" t="s">
        <v>26092</v>
      </c>
      <c r="G3296" s="22" t="s">
        <v>40342</v>
      </c>
      <c r="H3296" s="22" t="s">
        <v>26101</v>
      </c>
      <c r="I3296" s="22" t="s">
        <v>27192</v>
      </c>
      <c r="J3296" s="22" t="s">
        <v>27214</v>
      </c>
      <c r="K3296" s="22" t="s">
        <v>27215</v>
      </c>
      <c r="L3296" s="22" t="s">
        <v>27233</v>
      </c>
      <c r="M3296" s="23" t="s">
        <v>27234</v>
      </c>
      <c r="N3296" s="22"/>
      <c r="O3296" s="23" t="s">
        <v>39874</v>
      </c>
      <c r="P3296" s="23" t="s">
        <v>39874</v>
      </c>
      <c r="Q3296" s="23" t="s">
        <v>39874</v>
      </c>
      <c r="R3296" s="23"/>
      <c r="S3296" s="23"/>
      <c r="T3296" s="28" t="str">
        <f>LOOKUP(1,1/(Table1[[#This Row],[Level_0]:[Level 15]]&gt;0),(Table1[[#This Row],[Level_0]:[Level 15]]))</f>
        <v>H000003361 - [SA - Other Marketing &amp; Selling]</v>
      </c>
      <c r="U3296" s="24">
        <v>3291</v>
      </c>
    </row>
    <row r="3297" spans="1:21" x14ac:dyDescent="0.25">
      <c r="A3297" s="14" t="s">
        <v>13982</v>
      </c>
      <c r="B3297" s="17" t="s">
        <v>13983</v>
      </c>
      <c r="C3297" s="17" t="s">
        <v>20996</v>
      </c>
      <c r="D3297" s="21" t="s">
        <v>39</v>
      </c>
      <c r="E3297" s="22" t="s">
        <v>25639</v>
      </c>
      <c r="F3297" s="22" t="s">
        <v>26092</v>
      </c>
      <c r="G3297" s="22" t="s">
        <v>40342</v>
      </c>
      <c r="H3297" s="22" t="s">
        <v>26101</v>
      </c>
      <c r="I3297" s="22" t="s">
        <v>27192</v>
      </c>
      <c r="J3297" s="22" t="s">
        <v>27214</v>
      </c>
      <c r="K3297" s="22" t="s">
        <v>27235</v>
      </c>
      <c r="L3297" s="22"/>
      <c r="M3297" s="23"/>
      <c r="N3297" s="22"/>
      <c r="O3297" s="23"/>
      <c r="P3297" s="23"/>
      <c r="Q3297" s="23"/>
      <c r="R3297" s="23"/>
      <c r="S3297" s="23"/>
      <c r="T3297" s="28" t="str">
        <f>LOOKUP(1,1/(Table1[[#This Row],[Level_0]:[Level 15]]&gt;0),(Table1[[#This Row],[Level_0]:[Level 15]]))</f>
        <v>H000003362 - [SA - Medical - Local R&amp;D]</v>
      </c>
      <c r="U3297" s="24">
        <v>3292</v>
      </c>
    </row>
    <row r="3298" spans="1:21" x14ac:dyDescent="0.25">
      <c r="A3298" s="14" t="s">
        <v>17439</v>
      </c>
      <c r="B3298" s="17" t="s">
        <v>17440</v>
      </c>
      <c r="C3298" s="17" t="s">
        <v>13982</v>
      </c>
      <c r="D3298" s="21" t="s">
        <v>39</v>
      </c>
      <c r="E3298" s="22" t="s">
        <v>25639</v>
      </c>
      <c r="F3298" s="22" t="s">
        <v>26092</v>
      </c>
      <c r="G3298" s="22" t="s">
        <v>40342</v>
      </c>
      <c r="H3298" s="22" t="s">
        <v>26101</v>
      </c>
      <c r="I3298" s="22" t="s">
        <v>27192</v>
      </c>
      <c r="J3298" s="22" t="s">
        <v>27214</v>
      </c>
      <c r="K3298" s="22" t="s">
        <v>27235</v>
      </c>
      <c r="L3298" s="22" t="s">
        <v>27236</v>
      </c>
      <c r="M3298" s="23"/>
      <c r="N3298" s="22"/>
      <c r="O3298" s="23"/>
      <c r="P3298" s="23"/>
      <c r="Q3298" s="23"/>
      <c r="R3298" s="23"/>
      <c r="S3298" s="23"/>
      <c r="T3298" s="28" t="str">
        <f>LOOKUP(1,1/(Table1[[#This Row],[Level_0]:[Level 15]]&gt;0),(Table1[[#This Row],[Level_0]:[Level 15]]))</f>
        <v>H000003363 - [SA - Medical General]</v>
      </c>
      <c r="U3298" s="24">
        <v>3293</v>
      </c>
    </row>
    <row r="3299" spans="1:21" x14ac:dyDescent="0.25">
      <c r="A3299" s="14" t="s">
        <v>20021</v>
      </c>
      <c r="B3299" s="17" t="s">
        <v>20022</v>
      </c>
      <c r="C3299" s="17" t="s">
        <v>17439</v>
      </c>
      <c r="D3299" s="21" t="s">
        <v>39</v>
      </c>
      <c r="E3299" s="22" t="s">
        <v>25639</v>
      </c>
      <c r="F3299" s="22" t="s">
        <v>26092</v>
      </c>
      <c r="G3299" s="22" t="s">
        <v>40342</v>
      </c>
      <c r="H3299" s="22" t="s">
        <v>26101</v>
      </c>
      <c r="I3299" s="22" t="s">
        <v>27192</v>
      </c>
      <c r="J3299" s="22" t="s">
        <v>27214</v>
      </c>
      <c r="K3299" s="22" t="s">
        <v>27235</v>
      </c>
      <c r="L3299" s="22" t="s">
        <v>27236</v>
      </c>
      <c r="M3299" s="23" t="s">
        <v>27237</v>
      </c>
      <c r="N3299" s="22"/>
      <c r="O3299" s="23" t="s">
        <v>39874</v>
      </c>
      <c r="P3299" s="23" t="s">
        <v>39874</v>
      </c>
      <c r="Q3299" s="23" t="s">
        <v>39874</v>
      </c>
      <c r="R3299" s="23"/>
      <c r="S3299" s="23"/>
      <c r="T3299" s="28" t="str">
        <f>LOOKUP(1,1/(Table1[[#This Row],[Level_0]:[Level 15]]&gt;0),(Table1[[#This Row],[Level_0]:[Level 15]]))</f>
        <v>H000003364 - [SA - Medical Team]</v>
      </c>
      <c r="U3299" s="24">
        <v>3294</v>
      </c>
    </row>
    <row r="3300" spans="1:21" x14ac:dyDescent="0.25">
      <c r="A3300" s="14" t="s">
        <v>20023</v>
      </c>
      <c r="B3300" s="17" t="s">
        <v>20024</v>
      </c>
      <c r="C3300" s="17" t="s">
        <v>13982</v>
      </c>
      <c r="D3300" s="21" t="s">
        <v>39</v>
      </c>
      <c r="E3300" s="22" t="s">
        <v>25639</v>
      </c>
      <c r="F3300" s="22" t="s">
        <v>26092</v>
      </c>
      <c r="G3300" s="22" t="s">
        <v>40342</v>
      </c>
      <c r="H3300" s="22" t="s">
        <v>26101</v>
      </c>
      <c r="I3300" s="22" t="s">
        <v>27192</v>
      </c>
      <c r="J3300" s="22" t="s">
        <v>27214</v>
      </c>
      <c r="K3300" s="22" t="s">
        <v>27235</v>
      </c>
      <c r="L3300" s="22" t="s">
        <v>27238</v>
      </c>
      <c r="M3300" s="23"/>
      <c r="N3300" s="22"/>
      <c r="O3300" s="23"/>
      <c r="P3300" s="23"/>
      <c r="Q3300" s="23"/>
      <c r="R3300" s="23"/>
      <c r="S3300" s="23"/>
      <c r="T3300" s="28" t="str">
        <f>LOOKUP(1,1/(Table1[[#This Row],[Level_0]:[Level 15]]&gt;0),(Table1[[#This Row],[Level_0]:[Level 15]]))</f>
        <v>H000003365 - [SA - Medical CM&amp;E]</v>
      </c>
      <c r="U3300" s="24">
        <v>3295</v>
      </c>
    </row>
    <row r="3301" spans="1:21" x14ac:dyDescent="0.25">
      <c r="A3301" s="14" t="s">
        <v>7802</v>
      </c>
      <c r="B3301" s="17" t="s">
        <v>7803</v>
      </c>
      <c r="C3301" s="17" t="s">
        <v>20023</v>
      </c>
      <c r="D3301" s="21" t="s">
        <v>39</v>
      </c>
      <c r="E3301" s="22" t="s">
        <v>25639</v>
      </c>
      <c r="F3301" s="22" t="s">
        <v>26092</v>
      </c>
      <c r="G3301" s="22" t="s">
        <v>40342</v>
      </c>
      <c r="H3301" s="22" t="s">
        <v>26101</v>
      </c>
      <c r="I3301" s="22" t="s">
        <v>27192</v>
      </c>
      <c r="J3301" s="22" t="s">
        <v>27214</v>
      </c>
      <c r="K3301" s="22" t="s">
        <v>27235</v>
      </c>
      <c r="L3301" s="22" t="s">
        <v>27238</v>
      </c>
      <c r="M3301" s="23" t="s">
        <v>27239</v>
      </c>
      <c r="N3301" s="22"/>
      <c r="O3301" s="23" t="s">
        <v>39874</v>
      </c>
      <c r="P3301" s="23" t="s">
        <v>39874</v>
      </c>
      <c r="Q3301" s="23" t="s">
        <v>39874</v>
      </c>
      <c r="R3301" s="23"/>
      <c r="S3301" s="23"/>
      <c r="T3301" s="28" t="str">
        <f>LOOKUP(1,1/(Table1[[#This Row],[Level_0]:[Level 15]]&gt;0),(Table1[[#This Row],[Level_0]:[Level 15]]))</f>
        <v>H000003366 - [SA - Medical activities non R&amp;D]</v>
      </c>
      <c r="U3301" s="24">
        <v>3296</v>
      </c>
    </row>
    <row r="3302" spans="1:21" x14ac:dyDescent="0.25">
      <c r="A3302" s="14" t="s">
        <v>19234</v>
      </c>
      <c r="B3302" s="17" t="s">
        <v>19235</v>
      </c>
      <c r="C3302" s="17" t="s">
        <v>20023</v>
      </c>
      <c r="D3302" s="21" t="s">
        <v>39</v>
      </c>
      <c r="E3302" s="22" t="s">
        <v>25639</v>
      </c>
      <c r="F3302" s="22" t="s">
        <v>26092</v>
      </c>
      <c r="G3302" s="22" t="s">
        <v>40342</v>
      </c>
      <c r="H3302" s="22" t="s">
        <v>26101</v>
      </c>
      <c r="I3302" s="22" t="s">
        <v>27192</v>
      </c>
      <c r="J3302" s="22" t="s">
        <v>27214</v>
      </c>
      <c r="K3302" s="22" t="s">
        <v>27235</v>
      </c>
      <c r="L3302" s="22" t="s">
        <v>27238</v>
      </c>
      <c r="M3302" s="23" t="s">
        <v>27240</v>
      </c>
      <c r="N3302" s="22"/>
      <c r="O3302" s="23" t="s">
        <v>39874</v>
      </c>
      <c r="P3302" s="23" t="s">
        <v>39874</v>
      </c>
      <c r="Q3302" s="23" t="s">
        <v>39874</v>
      </c>
      <c r="R3302" s="23"/>
      <c r="S3302" s="23"/>
      <c r="T3302" s="28" t="str">
        <f>LOOKUP(1,1/(Table1[[#This Row],[Level_0]:[Level 15]]&gt;0),(Table1[[#This Row],[Level_0]:[Level 15]]))</f>
        <v>H000003367 - [SA - Local studies]</v>
      </c>
      <c r="U3302" s="24">
        <v>3297</v>
      </c>
    </row>
    <row r="3303" spans="1:21" x14ac:dyDescent="0.25">
      <c r="A3303" s="14" t="s">
        <v>16617</v>
      </c>
      <c r="B3303" s="17" t="s">
        <v>16618</v>
      </c>
      <c r="C3303" s="17" t="s">
        <v>13982</v>
      </c>
      <c r="D3303" s="21" t="s">
        <v>39</v>
      </c>
      <c r="E3303" s="22" t="s">
        <v>25639</v>
      </c>
      <c r="F3303" s="22" t="s">
        <v>26092</v>
      </c>
      <c r="G3303" s="22" t="s">
        <v>40342</v>
      </c>
      <c r="H3303" s="22" t="s">
        <v>26101</v>
      </c>
      <c r="I3303" s="22" t="s">
        <v>27192</v>
      </c>
      <c r="J3303" s="22" t="s">
        <v>27214</v>
      </c>
      <c r="K3303" s="22" t="s">
        <v>27235</v>
      </c>
      <c r="L3303" s="22" t="s">
        <v>27241</v>
      </c>
      <c r="M3303" s="23"/>
      <c r="N3303" s="22"/>
      <c r="O3303" s="23"/>
      <c r="P3303" s="23"/>
      <c r="Q3303" s="23"/>
      <c r="R3303" s="23"/>
      <c r="S3303" s="23"/>
      <c r="T3303" s="28" t="str">
        <f>LOOKUP(1,1/(Table1[[#This Row],[Level_0]:[Level 15]]&gt;0),(Table1[[#This Row],[Level_0]:[Level 15]]))</f>
        <v>H000003368 - [SA - Medical Oncology]</v>
      </c>
      <c r="U3303" s="24">
        <v>3298</v>
      </c>
    </row>
    <row r="3304" spans="1:21" x14ac:dyDescent="0.25">
      <c r="A3304" s="14" t="s">
        <v>7804</v>
      </c>
      <c r="B3304" s="17" t="s">
        <v>7803</v>
      </c>
      <c r="C3304" s="17" t="s">
        <v>16617</v>
      </c>
      <c r="D3304" s="21" t="s">
        <v>39</v>
      </c>
      <c r="E3304" s="22" t="s">
        <v>25639</v>
      </c>
      <c r="F3304" s="22" t="s">
        <v>26092</v>
      </c>
      <c r="G3304" s="22" t="s">
        <v>40342</v>
      </c>
      <c r="H3304" s="22" t="s">
        <v>26101</v>
      </c>
      <c r="I3304" s="22" t="s">
        <v>27192</v>
      </c>
      <c r="J3304" s="22" t="s">
        <v>27214</v>
      </c>
      <c r="K3304" s="22" t="s">
        <v>27235</v>
      </c>
      <c r="L3304" s="22" t="s">
        <v>27241</v>
      </c>
      <c r="M3304" s="23" t="s">
        <v>27242</v>
      </c>
      <c r="N3304" s="22"/>
      <c r="O3304" s="23" t="s">
        <v>39874</v>
      </c>
      <c r="P3304" s="23" t="s">
        <v>39874</v>
      </c>
      <c r="Q3304" s="23" t="s">
        <v>39874</v>
      </c>
      <c r="R3304" s="23"/>
      <c r="S3304" s="23"/>
      <c r="T3304" s="28" t="str">
        <f>LOOKUP(1,1/(Table1[[#This Row],[Level_0]:[Level 15]]&gt;0),(Table1[[#This Row],[Level_0]:[Level 15]]))</f>
        <v>H000003369 - [SA - Medical activities non R&amp;D]</v>
      </c>
      <c r="U3304" s="24">
        <v>3299</v>
      </c>
    </row>
    <row r="3305" spans="1:21" x14ac:dyDescent="0.25">
      <c r="A3305" s="14" t="s">
        <v>19236</v>
      </c>
      <c r="B3305" s="17" t="s">
        <v>19235</v>
      </c>
      <c r="C3305" s="17" t="s">
        <v>16617</v>
      </c>
      <c r="D3305" s="21" t="s">
        <v>39</v>
      </c>
      <c r="E3305" s="22" t="s">
        <v>25639</v>
      </c>
      <c r="F3305" s="22" t="s">
        <v>26092</v>
      </c>
      <c r="G3305" s="22" t="s">
        <v>40342</v>
      </c>
      <c r="H3305" s="22" t="s">
        <v>26101</v>
      </c>
      <c r="I3305" s="22" t="s">
        <v>27192</v>
      </c>
      <c r="J3305" s="22" t="s">
        <v>27214</v>
      </c>
      <c r="K3305" s="22" t="s">
        <v>27235</v>
      </c>
      <c r="L3305" s="22" t="s">
        <v>27241</v>
      </c>
      <c r="M3305" s="23" t="s">
        <v>27243</v>
      </c>
      <c r="N3305" s="22"/>
      <c r="O3305" s="23" t="s">
        <v>39874</v>
      </c>
      <c r="P3305" s="23" t="s">
        <v>39874</v>
      </c>
      <c r="Q3305" s="23" t="s">
        <v>39874</v>
      </c>
      <c r="R3305" s="23"/>
      <c r="S3305" s="23"/>
      <c r="T3305" s="28" t="str">
        <f>LOOKUP(1,1/(Table1[[#This Row],[Level_0]:[Level 15]]&gt;0),(Table1[[#This Row],[Level_0]:[Level 15]]))</f>
        <v>H000003370 - [SA - Local studies]</v>
      </c>
      <c r="U3305" s="24">
        <v>3300</v>
      </c>
    </row>
    <row r="3306" spans="1:21" x14ac:dyDescent="0.25">
      <c r="A3306" s="14" t="s">
        <v>15928</v>
      </c>
      <c r="B3306" s="17" t="s">
        <v>15929</v>
      </c>
      <c r="C3306" s="17" t="s">
        <v>13982</v>
      </c>
      <c r="D3306" s="21" t="s">
        <v>39</v>
      </c>
      <c r="E3306" s="22" t="s">
        <v>25639</v>
      </c>
      <c r="F3306" s="22" t="s">
        <v>26092</v>
      </c>
      <c r="G3306" s="22" t="s">
        <v>40342</v>
      </c>
      <c r="H3306" s="22" t="s">
        <v>26101</v>
      </c>
      <c r="I3306" s="22" t="s">
        <v>27192</v>
      </c>
      <c r="J3306" s="22" t="s">
        <v>27214</v>
      </c>
      <c r="K3306" s="22" t="s">
        <v>27235</v>
      </c>
      <c r="L3306" s="22" t="s">
        <v>27244</v>
      </c>
      <c r="M3306" s="23"/>
      <c r="N3306" s="22"/>
      <c r="O3306" s="23"/>
      <c r="P3306" s="23"/>
      <c r="Q3306" s="23"/>
      <c r="R3306" s="23"/>
      <c r="S3306" s="23"/>
      <c r="T3306" s="28" t="str">
        <f>LOOKUP(1,1/(Table1[[#This Row],[Level_0]:[Level 15]]&gt;0),(Table1[[#This Row],[Level_0]:[Level 15]]))</f>
        <v>H000003371 - [SA - Medical Neurology]</v>
      </c>
      <c r="U3306" s="24">
        <v>3301</v>
      </c>
    </row>
    <row r="3307" spans="1:21" x14ac:dyDescent="0.25">
      <c r="A3307" s="14" t="s">
        <v>7805</v>
      </c>
      <c r="B3307" s="17" t="s">
        <v>7803</v>
      </c>
      <c r="C3307" s="17" t="s">
        <v>15928</v>
      </c>
      <c r="D3307" s="21" t="s">
        <v>39</v>
      </c>
      <c r="E3307" s="22" t="s">
        <v>25639</v>
      </c>
      <c r="F3307" s="22" t="s">
        <v>26092</v>
      </c>
      <c r="G3307" s="22" t="s">
        <v>40342</v>
      </c>
      <c r="H3307" s="22" t="s">
        <v>26101</v>
      </c>
      <c r="I3307" s="22" t="s">
        <v>27192</v>
      </c>
      <c r="J3307" s="22" t="s">
        <v>27214</v>
      </c>
      <c r="K3307" s="22" t="s">
        <v>27235</v>
      </c>
      <c r="L3307" s="22" t="s">
        <v>27244</v>
      </c>
      <c r="M3307" s="23" t="s">
        <v>27245</v>
      </c>
      <c r="N3307" s="22"/>
      <c r="O3307" s="23" t="s">
        <v>39874</v>
      </c>
      <c r="P3307" s="23" t="s">
        <v>39874</v>
      </c>
      <c r="Q3307" s="23" t="s">
        <v>39874</v>
      </c>
      <c r="R3307" s="23"/>
      <c r="S3307" s="23"/>
      <c r="T3307" s="28" t="str">
        <f>LOOKUP(1,1/(Table1[[#This Row],[Level_0]:[Level 15]]&gt;0),(Table1[[#This Row],[Level_0]:[Level 15]]))</f>
        <v>H000003372 - [SA - Medical activities non R&amp;D]</v>
      </c>
      <c r="U3307" s="24">
        <v>3302</v>
      </c>
    </row>
    <row r="3308" spans="1:21" x14ac:dyDescent="0.25">
      <c r="A3308" s="14" t="s">
        <v>19237</v>
      </c>
      <c r="B3308" s="17" t="s">
        <v>19235</v>
      </c>
      <c r="C3308" s="17" t="s">
        <v>15928</v>
      </c>
      <c r="D3308" s="21" t="s">
        <v>39</v>
      </c>
      <c r="E3308" s="22" t="s">
        <v>25639</v>
      </c>
      <c r="F3308" s="22" t="s">
        <v>26092</v>
      </c>
      <c r="G3308" s="22" t="s">
        <v>40342</v>
      </c>
      <c r="H3308" s="22" t="s">
        <v>26101</v>
      </c>
      <c r="I3308" s="22" t="s">
        <v>27192</v>
      </c>
      <c r="J3308" s="22" t="s">
        <v>27214</v>
      </c>
      <c r="K3308" s="22" t="s">
        <v>27235</v>
      </c>
      <c r="L3308" s="22" t="s">
        <v>27244</v>
      </c>
      <c r="M3308" s="23" t="s">
        <v>27246</v>
      </c>
      <c r="N3308" s="22"/>
      <c r="O3308" s="23" t="s">
        <v>39874</v>
      </c>
      <c r="P3308" s="23" t="s">
        <v>39874</v>
      </c>
      <c r="Q3308" s="23" t="s">
        <v>39874</v>
      </c>
      <c r="R3308" s="23"/>
      <c r="S3308" s="23"/>
      <c r="T3308" s="28" t="str">
        <f>LOOKUP(1,1/(Table1[[#This Row],[Level_0]:[Level 15]]&gt;0),(Table1[[#This Row],[Level_0]:[Level 15]]))</f>
        <v>H000003373 - [SA - Local studies]</v>
      </c>
      <c r="U3308" s="24">
        <v>3303</v>
      </c>
    </row>
    <row r="3309" spans="1:21" x14ac:dyDescent="0.25">
      <c r="A3309" s="14" t="s">
        <v>15930</v>
      </c>
      <c r="B3309" s="17" t="s">
        <v>15931</v>
      </c>
      <c r="C3309" s="17" t="s">
        <v>13982</v>
      </c>
      <c r="D3309" s="21" t="s">
        <v>39</v>
      </c>
      <c r="E3309" s="22" t="s">
        <v>25639</v>
      </c>
      <c r="F3309" s="22" t="s">
        <v>26092</v>
      </c>
      <c r="G3309" s="22" t="s">
        <v>40342</v>
      </c>
      <c r="H3309" s="22" t="s">
        <v>26101</v>
      </c>
      <c r="I3309" s="22" t="s">
        <v>27192</v>
      </c>
      <c r="J3309" s="22" t="s">
        <v>27214</v>
      </c>
      <c r="K3309" s="22" t="s">
        <v>27235</v>
      </c>
      <c r="L3309" s="22" t="s">
        <v>27247</v>
      </c>
      <c r="M3309" s="23"/>
      <c r="N3309" s="22"/>
      <c r="O3309" s="23"/>
      <c r="P3309" s="23"/>
      <c r="Q3309" s="23"/>
      <c r="R3309" s="23"/>
      <c r="S3309" s="23"/>
      <c r="T3309" s="28" t="str">
        <f>LOOKUP(1,1/(Table1[[#This Row],[Level_0]:[Level 15]]&gt;0),(Table1[[#This Row],[Level_0]:[Level 15]]))</f>
        <v>H000003374 - [SA - Medical Fertility]</v>
      </c>
      <c r="U3309" s="24">
        <v>3304</v>
      </c>
    </row>
    <row r="3310" spans="1:21" x14ac:dyDescent="0.25">
      <c r="A3310" s="14" t="s">
        <v>7806</v>
      </c>
      <c r="B3310" s="17" t="s">
        <v>7803</v>
      </c>
      <c r="C3310" s="17" t="s">
        <v>15930</v>
      </c>
      <c r="D3310" s="21" t="s">
        <v>39</v>
      </c>
      <c r="E3310" s="22" t="s">
        <v>25639</v>
      </c>
      <c r="F3310" s="22" t="s">
        <v>26092</v>
      </c>
      <c r="G3310" s="22" t="s">
        <v>40342</v>
      </c>
      <c r="H3310" s="22" t="s">
        <v>26101</v>
      </c>
      <c r="I3310" s="22" t="s">
        <v>27192</v>
      </c>
      <c r="J3310" s="22" t="s">
        <v>27214</v>
      </c>
      <c r="K3310" s="22" t="s">
        <v>27235</v>
      </c>
      <c r="L3310" s="22" t="s">
        <v>27247</v>
      </c>
      <c r="M3310" s="23" t="s">
        <v>27248</v>
      </c>
      <c r="N3310" s="22"/>
      <c r="O3310" s="23" t="s">
        <v>39874</v>
      </c>
      <c r="P3310" s="23" t="s">
        <v>39874</v>
      </c>
      <c r="Q3310" s="23" t="s">
        <v>39874</v>
      </c>
      <c r="R3310" s="23"/>
      <c r="S3310" s="23"/>
      <c r="T3310" s="28" t="str">
        <f>LOOKUP(1,1/(Table1[[#This Row],[Level_0]:[Level 15]]&gt;0),(Table1[[#This Row],[Level_0]:[Level 15]]))</f>
        <v>H000003375 - [SA - Medical activities non R&amp;D]</v>
      </c>
      <c r="U3310" s="24">
        <v>3305</v>
      </c>
    </row>
    <row r="3311" spans="1:21" x14ac:dyDescent="0.25">
      <c r="A3311" s="14" t="s">
        <v>19238</v>
      </c>
      <c r="B3311" s="17" t="s">
        <v>19235</v>
      </c>
      <c r="C3311" s="17" t="s">
        <v>15930</v>
      </c>
      <c r="D3311" s="21" t="s">
        <v>39</v>
      </c>
      <c r="E3311" s="22" t="s">
        <v>25639</v>
      </c>
      <c r="F3311" s="22" t="s">
        <v>26092</v>
      </c>
      <c r="G3311" s="22" t="s">
        <v>40342</v>
      </c>
      <c r="H3311" s="22" t="s">
        <v>26101</v>
      </c>
      <c r="I3311" s="22" t="s">
        <v>27192</v>
      </c>
      <c r="J3311" s="22" t="s">
        <v>27214</v>
      </c>
      <c r="K3311" s="22" t="s">
        <v>27235</v>
      </c>
      <c r="L3311" s="22" t="s">
        <v>27247</v>
      </c>
      <c r="M3311" s="23" t="s">
        <v>27249</v>
      </c>
      <c r="N3311" s="22"/>
      <c r="O3311" s="23" t="s">
        <v>39874</v>
      </c>
      <c r="P3311" s="23" t="s">
        <v>39874</v>
      </c>
      <c r="Q3311" s="23" t="s">
        <v>39874</v>
      </c>
      <c r="R3311" s="23"/>
      <c r="S3311" s="23"/>
      <c r="T3311" s="28" t="str">
        <f>LOOKUP(1,1/(Table1[[#This Row],[Level_0]:[Level 15]]&gt;0),(Table1[[#This Row],[Level_0]:[Level 15]]))</f>
        <v>H000003376 - [SA - Local studies]</v>
      </c>
      <c r="U3311" s="24">
        <v>3306</v>
      </c>
    </row>
    <row r="3312" spans="1:21" x14ac:dyDescent="0.25">
      <c r="A3312" s="14" t="s">
        <v>22409</v>
      </c>
      <c r="B3312" s="17" t="s">
        <v>22410</v>
      </c>
      <c r="C3312" s="17" t="s">
        <v>20996</v>
      </c>
      <c r="D3312" s="21" t="s">
        <v>39</v>
      </c>
      <c r="E3312" s="22" t="s">
        <v>25639</v>
      </c>
      <c r="F3312" s="22" t="s">
        <v>26092</v>
      </c>
      <c r="G3312" s="22" t="s">
        <v>40342</v>
      </c>
      <c r="H3312" s="22" t="s">
        <v>26101</v>
      </c>
      <c r="I3312" s="22" t="s">
        <v>27192</v>
      </c>
      <c r="J3312" s="22" t="s">
        <v>27214</v>
      </c>
      <c r="K3312" s="22" t="s">
        <v>27250</v>
      </c>
      <c r="L3312" s="22"/>
      <c r="M3312" s="23"/>
      <c r="N3312" s="22"/>
      <c r="O3312" s="23"/>
      <c r="P3312" s="23"/>
      <c r="Q3312" s="23"/>
      <c r="R3312" s="23"/>
      <c r="S3312" s="23"/>
      <c r="T3312" s="28" t="str">
        <f>LOOKUP(1,1/(Table1[[#This Row],[Level_0]:[Level 15]]&gt;0),(Table1[[#This Row],[Level_0]:[Level 15]]))</f>
        <v>H000003377 - [SA - General]</v>
      </c>
      <c r="U3312" s="24">
        <v>3307</v>
      </c>
    </row>
    <row r="3313" spans="1:21" x14ac:dyDescent="0.25">
      <c r="A3313" s="14" t="s">
        <v>17441</v>
      </c>
      <c r="B3313" s="17" t="s">
        <v>17442</v>
      </c>
      <c r="C3313" s="17" t="s">
        <v>22409</v>
      </c>
      <c r="D3313" s="21" t="s">
        <v>39</v>
      </c>
      <c r="E3313" s="22" t="s">
        <v>25639</v>
      </c>
      <c r="F3313" s="22" t="s">
        <v>26092</v>
      </c>
      <c r="G3313" s="22" t="s">
        <v>40342</v>
      </c>
      <c r="H3313" s="22" t="s">
        <v>26101</v>
      </c>
      <c r="I3313" s="22" t="s">
        <v>27192</v>
      </c>
      <c r="J3313" s="22" t="s">
        <v>27214</v>
      </c>
      <c r="K3313" s="22" t="s">
        <v>27250</v>
      </c>
      <c r="L3313" s="22" t="s">
        <v>27251</v>
      </c>
      <c r="M3313" s="23"/>
      <c r="N3313" s="22"/>
      <c r="O3313" s="23"/>
      <c r="P3313" s="23"/>
      <c r="Q3313" s="23"/>
      <c r="R3313" s="23"/>
      <c r="S3313" s="23"/>
      <c r="T3313" s="28" t="str">
        <f>LOOKUP(1,1/(Table1[[#This Row],[Level_0]:[Level 15]]&gt;0),(Table1[[#This Row],[Level_0]:[Level 15]]))</f>
        <v>H000003378 - [SA - General Manager]</v>
      </c>
      <c r="U3313" s="24">
        <v>3308</v>
      </c>
    </row>
    <row r="3314" spans="1:21" x14ac:dyDescent="0.25">
      <c r="A3314" s="14" t="s">
        <v>6858</v>
      </c>
      <c r="B3314" s="17" t="s">
        <v>6859</v>
      </c>
      <c r="C3314" s="17" t="s">
        <v>22409</v>
      </c>
      <c r="D3314" s="21" t="s">
        <v>39</v>
      </c>
      <c r="E3314" s="22" t="s">
        <v>25639</v>
      </c>
      <c r="F3314" s="22" t="s">
        <v>26092</v>
      </c>
      <c r="G3314" s="22" t="s">
        <v>40342</v>
      </c>
      <c r="H3314" s="22" t="s">
        <v>26101</v>
      </c>
      <c r="I3314" s="22" t="s">
        <v>27192</v>
      </c>
      <c r="J3314" s="22" t="s">
        <v>27214</v>
      </c>
      <c r="K3314" s="22" t="s">
        <v>27250</v>
      </c>
      <c r="L3314" s="22" t="s">
        <v>27252</v>
      </c>
      <c r="M3314" s="23"/>
      <c r="N3314" s="22"/>
      <c r="O3314" s="23"/>
      <c r="P3314" s="23"/>
      <c r="Q3314" s="23"/>
      <c r="R3314" s="23"/>
      <c r="S3314" s="23"/>
      <c r="T3314" s="28" t="str">
        <f>LOOKUP(1,1/(Table1[[#This Row],[Level_0]:[Level 15]]&gt;0),(Table1[[#This Row],[Level_0]:[Level 15]]))</f>
        <v>H000003379 - [SA - Business Strategy &amp; Digital]</v>
      </c>
      <c r="U3314" s="24">
        <v>3309</v>
      </c>
    </row>
    <row r="3315" spans="1:21" x14ac:dyDescent="0.25">
      <c r="A3315" s="14" t="s">
        <v>19239</v>
      </c>
      <c r="B3315" s="17" t="s">
        <v>19240</v>
      </c>
      <c r="C3315" s="17" t="s">
        <v>22409</v>
      </c>
      <c r="D3315" s="21" t="s">
        <v>39</v>
      </c>
      <c r="E3315" s="22" t="s">
        <v>25639</v>
      </c>
      <c r="F3315" s="22" t="s">
        <v>26092</v>
      </c>
      <c r="G3315" s="22" t="s">
        <v>40342</v>
      </c>
      <c r="H3315" s="22" t="s">
        <v>26101</v>
      </c>
      <c r="I3315" s="22" t="s">
        <v>27192</v>
      </c>
      <c r="J3315" s="22" t="s">
        <v>27214</v>
      </c>
      <c r="K3315" s="22" t="s">
        <v>27250</v>
      </c>
      <c r="L3315" s="22" t="s">
        <v>27253</v>
      </c>
      <c r="M3315" s="23"/>
      <c r="N3315" s="22"/>
      <c r="O3315" s="23"/>
      <c r="P3315" s="23"/>
      <c r="Q3315" s="23"/>
      <c r="R3315" s="23"/>
      <c r="S3315" s="23"/>
      <c r="T3315" s="28" t="str">
        <f>LOOKUP(1,1/(Table1[[#This Row],[Level_0]:[Level 15]]&gt;0),(Table1[[#This Row],[Level_0]:[Level 15]]))</f>
        <v>H000003380 - [SA - Market Access]</v>
      </c>
      <c r="U3315" s="24">
        <v>3310</v>
      </c>
    </row>
    <row r="3316" spans="1:21" x14ac:dyDescent="0.25">
      <c r="A3316" s="14" t="s">
        <v>22892</v>
      </c>
      <c r="B3316" s="17" t="s">
        <v>22893</v>
      </c>
      <c r="C3316" s="17" t="s">
        <v>22409</v>
      </c>
      <c r="D3316" s="21" t="s">
        <v>39</v>
      </c>
      <c r="E3316" s="22" t="s">
        <v>25639</v>
      </c>
      <c r="F3316" s="22" t="s">
        <v>26092</v>
      </c>
      <c r="G3316" s="22" t="s">
        <v>40342</v>
      </c>
      <c r="H3316" s="22" t="s">
        <v>26101</v>
      </c>
      <c r="I3316" s="22" t="s">
        <v>27192</v>
      </c>
      <c r="J3316" s="22" t="s">
        <v>27214</v>
      </c>
      <c r="K3316" s="22" t="s">
        <v>27250</v>
      </c>
      <c r="L3316" s="22" t="s">
        <v>27254</v>
      </c>
      <c r="M3316" s="23"/>
      <c r="N3316" s="22"/>
      <c r="O3316" s="23"/>
      <c r="P3316" s="23"/>
      <c r="Q3316" s="23"/>
      <c r="R3316" s="23"/>
      <c r="S3316" s="23"/>
      <c r="T3316" s="28" t="str">
        <f>LOOKUP(1,1/(Table1[[#This Row],[Level_0]:[Level 15]]&gt;0),(Table1[[#This Row],[Level_0]:[Level 15]]))</f>
        <v>H000003381 - [SA - Shared]</v>
      </c>
      <c r="U3316" s="24">
        <v>3311</v>
      </c>
    </row>
    <row r="3317" spans="1:21" x14ac:dyDescent="0.25">
      <c r="A3317" s="14" t="s">
        <v>23189</v>
      </c>
      <c r="B3317" s="17" t="s">
        <v>23190</v>
      </c>
      <c r="C3317" s="17" t="s">
        <v>22409</v>
      </c>
      <c r="D3317" s="21" t="s">
        <v>39</v>
      </c>
      <c r="E3317" s="22" t="s">
        <v>25639</v>
      </c>
      <c r="F3317" s="22" t="s">
        <v>26092</v>
      </c>
      <c r="G3317" s="22" t="s">
        <v>40342</v>
      </c>
      <c r="H3317" s="22" t="s">
        <v>26101</v>
      </c>
      <c r="I3317" s="22" t="s">
        <v>27192</v>
      </c>
      <c r="J3317" s="22" t="s">
        <v>27214</v>
      </c>
      <c r="K3317" s="22" t="s">
        <v>27250</v>
      </c>
      <c r="L3317" s="22" t="s">
        <v>27255</v>
      </c>
      <c r="M3317" s="23"/>
      <c r="N3317" s="22"/>
      <c r="O3317" s="23"/>
      <c r="P3317" s="23"/>
      <c r="Q3317" s="23"/>
      <c r="R3317" s="23"/>
      <c r="S3317" s="23"/>
      <c r="T3317" s="28" t="str">
        <f>LOOKUP(1,1/(Table1[[#This Row],[Level_0]:[Level 15]]&gt;0),(Table1[[#This Row],[Level_0]:[Level 15]]))</f>
        <v>H000003382 - [SA - Admin]</v>
      </c>
      <c r="U3317" s="24">
        <v>3312</v>
      </c>
    </row>
    <row r="3318" spans="1:21" x14ac:dyDescent="0.25">
      <c r="A3318" s="14" t="s">
        <v>21793</v>
      </c>
      <c r="B3318" s="17" t="s">
        <v>21794</v>
      </c>
      <c r="C3318" s="17" t="s">
        <v>23756</v>
      </c>
      <c r="D3318" s="21" t="s">
        <v>39</v>
      </c>
      <c r="E3318" s="22" t="s">
        <v>25639</v>
      </c>
      <c r="F3318" s="22" t="s">
        <v>26092</v>
      </c>
      <c r="G3318" s="22" t="s">
        <v>40342</v>
      </c>
      <c r="H3318" s="22" t="s">
        <v>26101</v>
      </c>
      <c r="I3318" s="22" t="s">
        <v>27192</v>
      </c>
      <c r="J3318" s="22" t="s">
        <v>27256</v>
      </c>
      <c r="K3318" s="22"/>
      <c r="L3318" s="22"/>
      <c r="M3318" s="23"/>
      <c r="N3318" s="22"/>
      <c r="O3318" s="23"/>
      <c r="P3318" s="23"/>
      <c r="Q3318" s="23"/>
      <c r="R3318" s="23"/>
      <c r="S3318" s="23"/>
      <c r="T3318" s="28" t="str">
        <f>LOOKUP(1,1/(Table1[[#This Row],[Level_0]:[Level 15]]&gt;0),(Table1[[#This Row],[Level_0]:[Level 15]]))</f>
        <v>H000000304 - [SC Seychelles]</v>
      </c>
      <c r="U3318" s="24">
        <v>3313</v>
      </c>
    </row>
    <row r="3319" spans="1:21" x14ac:dyDescent="0.25">
      <c r="A3319" s="14" t="s">
        <v>23330</v>
      </c>
      <c r="B3319" s="17" t="s">
        <v>23331</v>
      </c>
      <c r="C3319" s="17" t="s">
        <v>23756</v>
      </c>
      <c r="D3319" s="21" t="s">
        <v>39</v>
      </c>
      <c r="E3319" s="22" t="s">
        <v>25639</v>
      </c>
      <c r="F3319" s="22" t="s">
        <v>26092</v>
      </c>
      <c r="G3319" s="22" t="s">
        <v>40342</v>
      </c>
      <c r="H3319" s="22" t="s">
        <v>26101</v>
      </c>
      <c r="I3319" s="22" t="s">
        <v>27192</v>
      </c>
      <c r="J3319" s="22" t="s">
        <v>27257</v>
      </c>
      <c r="K3319" s="22"/>
      <c r="L3319" s="22"/>
      <c r="M3319" s="23"/>
      <c r="N3319" s="22"/>
      <c r="O3319" s="23"/>
      <c r="P3319" s="23"/>
      <c r="Q3319" s="23"/>
      <c r="R3319" s="23"/>
      <c r="S3319" s="23"/>
      <c r="T3319" s="28" t="str">
        <f>LOOKUP(1,1/(Table1[[#This Row],[Level_0]:[Level 15]]&gt;0),(Table1[[#This Row],[Level_0]:[Level 15]]))</f>
        <v>H000000319 - [TR Turkey]</v>
      </c>
      <c r="U3319" s="24">
        <v>3314</v>
      </c>
    </row>
    <row r="3320" spans="1:21" x14ac:dyDescent="0.25">
      <c r="A3320" s="14" t="s">
        <v>19254</v>
      </c>
      <c r="B3320" s="17" t="s">
        <v>19255</v>
      </c>
      <c r="C3320" s="17" t="s">
        <v>23330</v>
      </c>
      <c r="D3320" s="21" t="s">
        <v>39</v>
      </c>
      <c r="E3320" s="22" t="s">
        <v>25639</v>
      </c>
      <c r="F3320" s="22" t="s">
        <v>26092</v>
      </c>
      <c r="G3320" s="22" t="s">
        <v>40342</v>
      </c>
      <c r="H3320" s="22" t="s">
        <v>26101</v>
      </c>
      <c r="I3320" s="22" t="s">
        <v>27192</v>
      </c>
      <c r="J3320" s="22" t="s">
        <v>27257</v>
      </c>
      <c r="K3320" s="22" t="s">
        <v>27258</v>
      </c>
      <c r="L3320" s="22"/>
      <c r="M3320" s="23"/>
      <c r="N3320" s="22"/>
      <c r="O3320" s="23"/>
      <c r="P3320" s="23"/>
      <c r="Q3320" s="23"/>
      <c r="R3320" s="23"/>
      <c r="S3320" s="23"/>
      <c r="T3320" s="28" t="str">
        <f>LOOKUP(1,1/(Table1[[#This Row],[Level_0]:[Level 15]]&gt;0),(Table1[[#This Row],[Level_0]:[Level 15]]))</f>
        <v>H000003462 - [TR - Commercial BU]</v>
      </c>
      <c r="U3320" s="24">
        <v>3315</v>
      </c>
    </row>
    <row r="3321" spans="1:21" x14ac:dyDescent="0.25">
      <c r="A3321" s="14" t="s">
        <v>20622</v>
      </c>
      <c r="B3321" s="17" t="s">
        <v>20623</v>
      </c>
      <c r="C3321" s="17" t="s">
        <v>19254</v>
      </c>
      <c r="D3321" s="21" t="s">
        <v>39</v>
      </c>
      <c r="E3321" s="22" t="s">
        <v>25639</v>
      </c>
      <c r="F3321" s="22" t="s">
        <v>26092</v>
      </c>
      <c r="G3321" s="22" t="s">
        <v>40342</v>
      </c>
      <c r="H3321" s="22" t="s">
        <v>26101</v>
      </c>
      <c r="I3321" s="22" t="s">
        <v>27192</v>
      </c>
      <c r="J3321" s="22" t="s">
        <v>27257</v>
      </c>
      <c r="K3321" s="22" t="s">
        <v>27258</v>
      </c>
      <c r="L3321" s="22" t="s">
        <v>27259</v>
      </c>
      <c r="M3321" s="23"/>
      <c r="N3321" s="22"/>
      <c r="O3321" s="23"/>
      <c r="P3321" s="23"/>
      <c r="Q3321" s="23"/>
      <c r="R3321" s="23"/>
      <c r="S3321" s="23"/>
      <c r="T3321" s="28" t="str">
        <f>LOOKUP(1,1/(Table1[[#This Row],[Level_0]:[Level 15]]&gt;0),(Table1[[#This Row],[Level_0]:[Level 15]]))</f>
        <v>H000003463 - [TR - BU Oncology]</v>
      </c>
      <c r="U3321" s="24">
        <v>3316</v>
      </c>
    </row>
    <row r="3322" spans="1:21" x14ac:dyDescent="0.25">
      <c r="A3322" s="14" t="s">
        <v>12708</v>
      </c>
      <c r="B3322" s="17" t="s">
        <v>12709</v>
      </c>
      <c r="C3322" s="17" t="s">
        <v>20622</v>
      </c>
      <c r="D3322" s="21" t="s">
        <v>39</v>
      </c>
      <c r="E3322" s="22" t="s">
        <v>25639</v>
      </c>
      <c r="F3322" s="22" t="s">
        <v>26092</v>
      </c>
      <c r="G3322" s="22" t="s">
        <v>40342</v>
      </c>
      <c r="H3322" s="22" t="s">
        <v>26101</v>
      </c>
      <c r="I3322" s="22" t="s">
        <v>27192</v>
      </c>
      <c r="J3322" s="22" t="s">
        <v>27257</v>
      </c>
      <c r="K3322" s="22" t="s">
        <v>27258</v>
      </c>
      <c r="L3322" s="22" t="s">
        <v>27259</v>
      </c>
      <c r="M3322" s="23" t="s">
        <v>27260</v>
      </c>
      <c r="N3322" s="22"/>
      <c r="O3322" s="23" t="s">
        <v>39874</v>
      </c>
      <c r="P3322" s="23" t="s">
        <v>39874</v>
      </c>
      <c r="Q3322" s="23" t="s">
        <v>39874</v>
      </c>
      <c r="R3322" s="23"/>
      <c r="S3322" s="23"/>
      <c r="T3322" s="28" t="str">
        <f>LOOKUP(1,1/(Table1[[#This Row],[Level_0]:[Level 15]]&gt;0),(Table1[[#This Row],[Level_0]:[Level 15]]))</f>
        <v>H000003464 - [TR - Field Force Oncology]</v>
      </c>
      <c r="U3322" s="24">
        <v>3317</v>
      </c>
    </row>
    <row r="3323" spans="1:21" x14ac:dyDescent="0.25">
      <c r="A3323" s="14" t="s">
        <v>15178</v>
      </c>
      <c r="B3323" s="17" t="s">
        <v>15179</v>
      </c>
      <c r="C3323" s="17" t="s">
        <v>20622</v>
      </c>
      <c r="D3323" s="21" t="s">
        <v>39</v>
      </c>
      <c r="E3323" s="22" t="s">
        <v>25639</v>
      </c>
      <c r="F3323" s="22" t="s">
        <v>26092</v>
      </c>
      <c r="G3323" s="22" t="s">
        <v>40342</v>
      </c>
      <c r="H3323" s="22" t="s">
        <v>26101</v>
      </c>
      <c r="I3323" s="22" t="s">
        <v>27192</v>
      </c>
      <c r="J3323" s="22" t="s">
        <v>27257</v>
      </c>
      <c r="K3323" s="22" t="s">
        <v>27258</v>
      </c>
      <c r="L3323" s="22" t="s">
        <v>27259</v>
      </c>
      <c r="M3323" s="23" t="s">
        <v>27261</v>
      </c>
      <c r="N3323" s="22"/>
      <c r="O3323" s="23" t="s">
        <v>39874</v>
      </c>
      <c r="P3323" s="23" t="s">
        <v>39874</v>
      </c>
      <c r="Q3323" s="23" t="s">
        <v>39874</v>
      </c>
      <c r="R3323" s="23"/>
      <c r="S3323" s="23"/>
      <c r="T3323" s="28" t="str">
        <f>LOOKUP(1,1/(Table1[[#This Row],[Level_0]:[Level 15]]&gt;0),(Table1[[#This Row],[Level_0]:[Level 15]]))</f>
        <v>H000003465 - [TR - Marketing Oncology]</v>
      </c>
      <c r="U3323" s="24">
        <v>3318</v>
      </c>
    </row>
    <row r="3324" spans="1:21" x14ac:dyDescent="0.25">
      <c r="A3324" s="14" t="s">
        <v>10266</v>
      </c>
      <c r="B3324" s="17" t="s">
        <v>10267</v>
      </c>
      <c r="C3324" s="17" t="s">
        <v>20622</v>
      </c>
      <c r="D3324" s="21" t="s">
        <v>39</v>
      </c>
      <c r="E3324" s="22" t="s">
        <v>25639</v>
      </c>
      <c r="F3324" s="22" t="s">
        <v>26092</v>
      </c>
      <c r="G3324" s="22" t="s">
        <v>40342</v>
      </c>
      <c r="H3324" s="22" t="s">
        <v>26101</v>
      </c>
      <c r="I3324" s="22" t="s">
        <v>27192</v>
      </c>
      <c r="J3324" s="22" t="s">
        <v>27257</v>
      </c>
      <c r="K3324" s="22" t="s">
        <v>27258</v>
      </c>
      <c r="L3324" s="22" t="s">
        <v>27259</v>
      </c>
      <c r="M3324" s="23" t="s">
        <v>27262</v>
      </c>
      <c r="N3324" s="22"/>
      <c r="O3324" s="23" t="s">
        <v>39874</v>
      </c>
      <c r="P3324" s="23" t="s">
        <v>39874</v>
      </c>
      <c r="Q3324" s="23" t="s">
        <v>39874</v>
      </c>
      <c r="R3324" s="23"/>
      <c r="S3324" s="23"/>
      <c r="T3324" s="28" t="str">
        <f>LOOKUP(1,1/(Table1[[#This Row],[Level_0]:[Level 15]]&gt;0),(Table1[[#This Row],[Level_0]:[Level 15]]))</f>
        <v>H000003466 - [TR - Sales Promotion Erbitux]</v>
      </c>
      <c r="U3324" s="24">
        <v>3319</v>
      </c>
    </row>
    <row r="3325" spans="1:21" x14ac:dyDescent="0.25">
      <c r="A3325" s="14" t="s">
        <v>9460</v>
      </c>
      <c r="B3325" s="17" t="s">
        <v>9461</v>
      </c>
      <c r="C3325" s="17" t="s">
        <v>20622</v>
      </c>
      <c r="D3325" s="21" t="s">
        <v>39</v>
      </c>
      <c r="E3325" s="22" t="s">
        <v>25639</v>
      </c>
      <c r="F3325" s="22" t="s">
        <v>26092</v>
      </c>
      <c r="G3325" s="22" t="s">
        <v>40342</v>
      </c>
      <c r="H3325" s="22" t="s">
        <v>26101</v>
      </c>
      <c r="I3325" s="22" t="s">
        <v>27192</v>
      </c>
      <c r="J3325" s="22" t="s">
        <v>27257</v>
      </c>
      <c r="K3325" s="22" t="s">
        <v>27258</v>
      </c>
      <c r="L3325" s="22" t="s">
        <v>27259</v>
      </c>
      <c r="M3325" s="23" t="s">
        <v>27263</v>
      </c>
      <c r="N3325" s="22"/>
      <c r="O3325" s="23" t="s">
        <v>39874</v>
      </c>
      <c r="P3325" s="23" t="s">
        <v>39874</v>
      </c>
      <c r="Q3325" s="23" t="s">
        <v>39874</v>
      </c>
      <c r="R3325" s="23"/>
      <c r="S3325" s="23"/>
      <c r="T3325" s="28" t="str">
        <f>LOOKUP(1,1/(Table1[[#This Row],[Level_0]:[Level 15]]&gt;0),(Table1[[#This Row],[Level_0]:[Level 15]]))</f>
        <v>H000003467 - [TR - Sales Promotion Bavencio]</v>
      </c>
      <c r="U3325" s="24">
        <v>3320</v>
      </c>
    </row>
    <row r="3326" spans="1:21" x14ac:dyDescent="0.25">
      <c r="A3326" s="14" t="s">
        <v>20033</v>
      </c>
      <c r="B3326" s="17" t="s">
        <v>20034</v>
      </c>
      <c r="C3326" s="17" t="s">
        <v>19254</v>
      </c>
      <c r="D3326" s="21" t="s">
        <v>39</v>
      </c>
      <c r="E3326" s="22" t="s">
        <v>25639</v>
      </c>
      <c r="F3326" s="22" t="s">
        <v>26092</v>
      </c>
      <c r="G3326" s="22" t="s">
        <v>40342</v>
      </c>
      <c r="H3326" s="22" t="s">
        <v>26101</v>
      </c>
      <c r="I3326" s="22" t="s">
        <v>27192</v>
      </c>
      <c r="J3326" s="22" t="s">
        <v>27257</v>
      </c>
      <c r="K3326" s="22" t="s">
        <v>27258</v>
      </c>
      <c r="L3326" s="22" t="s">
        <v>27264</v>
      </c>
      <c r="M3326" s="23"/>
      <c r="N3326" s="22"/>
      <c r="O3326" s="23"/>
      <c r="P3326" s="23"/>
      <c r="Q3326" s="23"/>
      <c r="R3326" s="23"/>
      <c r="S3326" s="23"/>
      <c r="T3326" s="28" t="str">
        <f>LOOKUP(1,1/(Table1[[#This Row],[Level_0]:[Level 15]]&gt;0),(Table1[[#This Row],[Level_0]:[Level 15]]))</f>
        <v>H000003468 - [TR - BU Fertility]</v>
      </c>
      <c r="U3326" s="24">
        <v>3321</v>
      </c>
    </row>
    <row r="3327" spans="1:21" x14ac:dyDescent="0.25">
      <c r="A3327" s="14" t="s">
        <v>11852</v>
      </c>
      <c r="B3327" s="17" t="s">
        <v>11853</v>
      </c>
      <c r="C3327" s="17" t="s">
        <v>20033</v>
      </c>
      <c r="D3327" s="21" t="s">
        <v>39</v>
      </c>
      <c r="E3327" s="22" t="s">
        <v>25639</v>
      </c>
      <c r="F3327" s="22" t="s">
        <v>26092</v>
      </c>
      <c r="G3327" s="22" t="s">
        <v>40342</v>
      </c>
      <c r="H3327" s="22" t="s">
        <v>26101</v>
      </c>
      <c r="I3327" s="22" t="s">
        <v>27192</v>
      </c>
      <c r="J3327" s="22" t="s">
        <v>27257</v>
      </c>
      <c r="K3327" s="22" t="s">
        <v>27258</v>
      </c>
      <c r="L3327" s="22" t="s">
        <v>27264</v>
      </c>
      <c r="M3327" s="23" t="s">
        <v>27265</v>
      </c>
      <c r="N3327" s="22"/>
      <c r="O3327" s="23" t="s">
        <v>39874</v>
      </c>
      <c r="P3327" s="23" t="s">
        <v>39874</v>
      </c>
      <c r="Q3327" s="23" t="s">
        <v>39874</v>
      </c>
      <c r="R3327" s="23"/>
      <c r="S3327" s="23"/>
      <c r="T3327" s="28" t="str">
        <f>LOOKUP(1,1/(Table1[[#This Row],[Level_0]:[Level 15]]&gt;0),(Table1[[#This Row],[Level_0]:[Level 15]]))</f>
        <v>H000003469 - [TR - Field Force Fertility]</v>
      </c>
      <c r="U3327" s="24">
        <v>3322</v>
      </c>
    </row>
    <row r="3328" spans="1:21" x14ac:dyDescent="0.25">
      <c r="A3328" s="14" t="s">
        <v>13994</v>
      </c>
      <c r="B3328" s="17" t="s">
        <v>13995</v>
      </c>
      <c r="C3328" s="17" t="s">
        <v>20033</v>
      </c>
      <c r="D3328" s="21" t="s">
        <v>39</v>
      </c>
      <c r="E3328" s="22" t="s">
        <v>25639</v>
      </c>
      <c r="F3328" s="22" t="s">
        <v>26092</v>
      </c>
      <c r="G3328" s="22" t="s">
        <v>40342</v>
      </c>
      <c r="H3328" s="22" t="s">
        <v>26101</v>
      </c>
      <c r="I3328" s="22" t="s">
        <v>27192</v>
      </c>
      <c r="J3328" s="22" t="s">
        <v>27257</v>
      </c>
      <c r="K3328" s="22" t="s">
        <v>27258</v>
      </c>
      <c r="L3328" s="22" t="s">
        <v>27264</v>
      </c>
      <c r="M3328" s="23" t="s">
        <v>27266</v>
      </c>
      <c r="N3328" s="22"/>
      <c r="O3328" s="23" t="s">
        <v>39874</v>
      </c>
      <c r="P3328" s="23" t="s">
        <v>39874</v>
      </c>
      <c r="Q3328" s="23" t="s">
        <v>39874</v>
      </c>
      <c r="R3328" s="23"/>
      <c r="S3328" s="23"/>
      <c r="T3328" s="28" t="str">
        <f>LOOKUP(1,1/(Table1[[#This Row],[Level_0]:[Level 15]]&gt;0),(Table1[[#This Row],[Level_0]:[Level 15]]))</f>
        <v>H000003470 - [TR - Marketing Fertility]</v>
      </c>
      <c r="U3328" s="24">
        <v>3323</v>
      </c>
    </row>
    <row r="3329" spans="1:21" x14ac:dyDescent="0.25">
      <c r="A3329" s="14" t="s">
        <v>8709</v>
      </c>
      <c r="B3329" s="17" t="s">
        <v>8710</v>
      </c>
      <c r="C3329" s="17" t="s">
        <v>20033</v>
      </c>
      <c r="D3329" s="21" t="s">
        <v>39</v>
      </c>
      <c r="E3329" s="22" t="s">
        <v>25639</v>
      </c>
      <c r="F3329" s="22" t="s">
        <v>26092</v>
      </c>
      <c r="G3329" s="22" t="s">
        <v>40342</v>
      </c>
      <c r="H3329" s="22" t="s">
        <v>26101</v>
      </c>
      <c r="I3329" s="22" t="s">
        <v>27192</v>
      </c>
      <c r="J3329" s="22" t="s">
        <v>27257</v>
      </c>
      <c r="K3329" s="22" t="s">
        <v>27258</v>
      </c>
      <c r="L3329" s="22" t="s">
        <v>27264</v>
      </c>
      <c r="M3329" s="23" t="s">
        <v>27267</v>
      </c>
      <c r="N3329" s="22"/>
      <c r="O3329" s="23" t="s">
        <v>39874</v>
      </c>
      <c r="P3329" s="23" t="s">
        <v>39874</v>
      </c>
      <c r="Q3329" s="23" t="s">
        <v>39874</v>
      </c>
      <c r="R3329" s="23"/>
      <c r="S3329" s="23"/>
      <c r="T3329" s="28" t="str">
        <f>LOOKUP(1,1/(Table1[[#This Row],[Level_0]:[Level 15]]&gt;0),(Table1[[#This Row],[Level_0]:[Level 15]]))</f>
        <v>H000003471 - [TR - Sales Promotion Fertility]</v>
      </c>
      <c r="U3329" s="24">
        <v>3324</v>
      </c>
    </row>
    <row r="3330" spans="1:21" x14ac:dyDescent="0.25">
      <c r="A3330" s="14" t="s">
        <v>21123</v>
      </c>
      <c r="B3330" s="17" t="s">
        <v>21124</v>
      </c>
      <c r="C3330" s="17" t="s">
        <v>19254</v>
      </c>
      <c r="D3330" s="21" t="s">
        <v>39</v>
      </c>
      <c r="E3330" s="22" t="s">
        <v>25639</v>
      </c>
      <c r="F3330" s="22" t="s">
        <v>26092</v>
      </c>
      <c r="G3330" s="22" t="s">
        <v>40342</v>
      </c>
      <c r="H3330" s="22" t="s">
        <v>26101</v>
      </c>
      <c r="I3330" s="22" t="s">
        <v>27192</v>
      </c>
      <c r="J3330" s="22" t="s">
        <v>27257</v>
      </c>
      <c r="K3330" s="22" t="s">
        <v>27258</v>
      </c>
      <c r="L3330" s="22" t="s">
        <v>27268</v>
      </c>
      <c r="M3330" s="23"/>
      <c r="N3330" s="22"/>
      <c r="O3330" s="23"/>
      <c r="P3330" s="23"/>
      <c r="Q3330" s="23"/>
      <c r="R3330" s="23"/>
      <c r="S3330" s="23"/>
      <c r="T3330" s="28" t="str">
        <f>LOOKUP(1,1/(Table1[[#This Row],[Level_0]:[Level 15]]&gt;0),(Table1[[#This Row],[Level_0]:[Level 15]]))</f>
        <v>H000003472 - [TR - BU Thyroid]</v>
      </c>
      <c r="U3330" s="24">
        <v>3325</v>
      </c>
    </row>
    <row r="3331" spans="1:21" x14ac:dyDescent="0.25">
      <c r="A3331" s="14" t="s">
        <v>13996</v>
      </c>
      <c r="B3331" s="17" t="s">
        <v>13997</v>
      </c>
      <c r="C3331" s="17" t="s">
        <v>21123</v>
      </c>
      <c r="D3331" s="21" t="s">
        <v>39</v>
      </c>
      <c r="E3331" s="22" t="s">
        <v>25639</v>
      </c>
      <c r="F3331" s="22" t="s">
        <v>26092</v>
      </c>
      <c r="G3331" s="22" t="s">
        <v>40342</v>
      </c>
      <c r="H3331" s="22" t="s">
        <v>26101</v>
      </c>
      <c r="I3331" s="22" t="s">
        <v>27192</v>
      </c>
      <c r="J3331" s="22" t="s">
        <v>27257</v>
      </c>
      <c r="K3331" s="22" t="s">
        <v>27258</v>
      </c>
      <c r="L3331" s="22" t="s">
        <v>27268</v>
      </c>
      <c r="M3331" s="23" t="s">
        <v>27269</v>
      </c>
      <c r="N3331" s="22"/>
      <c r="O3331" s="23" t="s">
        <v>39874</v>
      </c>
      <c r="P3331" s="23" t="s">
        <v>39874</v>
      </c>
      <c r="Q3331" s="23" t="s">
        <v>39874</v>
      </c>
      <c r="R3331" s="23"/>
      <c r="S3331" s="23"/>
      <c r="T3331" s="28" t="str">
        <f>LOOKUP(1,1/(Table1[[#This Row],[Level_0]:[Level 15]]&gt;0),(Table1[[#This Row],[Level_0]:[Level 15]]))</f>
        <v>H000003473 - [TR - Field Force Thyroid]</v>
      </c>
      <c r="U3331" s="24">
        <v>3326</v>
      </c>
    </row>
    <row r="3332" spans="1:21" x14ac:dyDescent="0.25">
      <c r="A3332" s="14" t="s">
        <v>15934</v>
      </c>
      <c r="B3332" s="17" t="s">
        <v>15935</v>
      </c>
      <c r="C3332" s="17" t="s">
        <v>21123</v>
      </c>
      <c r="D3332" s="21" t="s">
        <v>39</v>
      </c>
      <c r="E3332" s="22" t="s">
        <v>25639</v>
      </c>
      <c r="F3332" s="22" t="s">
        <v>26092</v>
      </c>
      <c r="G3332" s="22" t="s">
        <v>40342</v>
      </c>
      <c r="H3332" s="22" t="s">
        <v>26101</v>
      </c>
      <c r="I3332" s="22" t="s">
        <v>27192</v>
      </c>
      <c r="J3332" s="22" t="s">
        <v>27257</v>
      </c>
      <c r="K3332" s="22" t="s">
        <v>27258</v>
      </c>
      <c r="L3332" s="22" t="s">
        <v>27268</v>
      </c>
      <c r="M3332" s="23" t="s">
        <v>27270</v>
      </c>
      <c r="N3332" s="22"/>
      <c r="O3332" s="23" t="s">
        <v>39874</v>
      </c>
      <c r="P3332" s="23" t="s">
        <v>39874</v>
      </c>
      <c r="Q3332" s="23" t="s">
        <v>39874</v>
      </c>
      <c r="R3332" s="23"/>
      <c r="S3332" s="23"/>
      <c r="T3332" s="28" t="str">
        <f>LOOKUP(1,1/(Table1[[#This Row],[Level_0]:[Level 15]]&gt;0),(Table1[[#This Row],[Level_0]:[Level 15]]))</f>
        <v>H000003474 - [TR - Marketing Thyroid]</v>
      </c>
      <c r="U3332" s="24">
        <v>3327</v>
      </c>
    </row>
    <row r="3333" spans="1:21" x14ac:dyDescent="0.25">
      <c r="A3333" s="14" t="s">
        <v>9462</v>
      </c>
      <c r="B3333" s="17" t="s">
        <v>9463</v>
      </c>
      <c r="C3333" s="17" t="s">
        <v>21123</v>
      </c>
      <c r="D3333" s="21" t="s">
        <v>39</v>
      </c>
      <c r="E3333" s="22" t="s">
        <v>25639</v>
      </c>
      <c r="F3333" s="22" t="s">
        <v>26092</v>
      </c>
      <c r="G3333" s="22" t="s">
        <v>40342</v>
      </c>
      <c r="H3333" s="22" t="s">
        <v>26101</v>
      </c>
      <c r="I3333" s="22" t="s">
        <v>27192</v>
      </c>
      <c r="J3333" s="22" t="s">
        <v>27257</v>
      </c>
      <c r="K3333" s="22" t="s">
        <v>27258</v>
      </c>
      <c r="L3333" s="22" t="s">
        <v>27268</v>
      </c>
      <c r="M3333" s="23" t="s">
        <v>27271</v>
      </c>
      <c r="N3333" s="22"/>
      <c r="O3333" s="23" t="s">
        <v>39874</v>
      </c>
      <c r="P3333" s="23" t="s">
        <v>39874</v>
      </c>
      <c r="Q3333" s="23" t="s">
        <v>39874</v>
      </c>
      <c r="R3333" s="23"/>
      <c r="S3333" s="23"/>
      <c r="T3333" s="28" t="str">
        <f>LOOKUP(1,1/(Table1[[#This Row],[Level_0]:[Level 15]]&gt;0),(Table1[[#This Row],[Level_0]:[Level 15]]))</f>
        <v>H000003475 - [TR - Sales Promotion Euthyrox]</v>
      </c>
      <c r="U3333" s="24">
        <v>3328</v>
      </c>
    </row>
    <row r="3334" spans="1:21" x14ac:dyDescent="0.25">
      <c r="A3334" s="14" t="s">
        <v>22419</v>
      </c>
      <c r="B3334" s="17" t="s">
        <v>22420</v>
      </c>
      <c r="C3334" s="17" t="s">
        <v>19254</v>
      </c>
      <c r="D3334" s="21" t="s">
        <v>39</v>
      </c>
      <c r="E3334" s="22" t="s">
        <v>25639</v>
      </c>
      <c r="F3334" s="22" t="s">
        <v>26092</v>
      </c>
      <c r="G3334" s="22" t="s">
        <v>40342</v>
      </c>
      <c r="H3334" s="22" t="s">
        <v>26101</v>
      </c>
      <c r="I3334" s="22" t="s">
        <v>27192</v>
      </c>
      <c r="J3334" s="22" t="s">
        <v>27257</v>
      </c>
      <c r="K3334" s="22" t="s">
        <v>27258</v>
      </c>
      <c r="L3334" s="22" t="s">
        <v>27272</v>
      </c>
      <c r="M3334" s="23"/>
      <c r="N3334" s="22"/>
      <c r="O3334" s="23"/>
      <c r="P3334" s="23"/>
      <c r="Q3334" s="23"/>
      <c r="R3334" s="23"/>
      <c r="S3334" s="23"/>
      <c r="T3334" s="28" t="str">
        <f>LOOKUP(1,1/(Table1[[#This Row],[Level_0]:[Level 15]]&gt;0),(Table1[[#This Row],[Level_0]:[Level 15]]))</f>
        <v>H000003476 - [TR - BU Endo]</v>
      </c>
      <c r="U3334" s="24">
        <v>3329</v>
      </c>
    </row>
    <row r="3335" spans="1:21" x14ac:dyDescent="0.25">
      <c r="A3335" s="14" t="s">
        <v>16623</v>
      </c>
      <c r="B3335" s="17" t="s">
        <v>16624</v>
      </c>
      <c r="C3335" s="17" t="s">
        <v>22419</v>
      </c>
      <c r="D3335" s="21" t="s">
        <v>39</v>
      </c>
      <c r="E3335" s="22" t="s">
        <v>25639</v>
      </c>
      <c r="F3335" s="22" t="s">
        <v>26092</v>
      </c>
      <c r="G3335" s="22" t="s">
        <v>40342</v>
      </c>
      <c r="H3335" s="22" t="s">
        <v>26101</v>
      </c>
      <c r="I3335" s="22" t="s">
        <v>27192</v>
      </c>
      <c r="J3335" s="22" t="s">
        <v>27257</v>
      </c>
      <c r="K3335" s="22" t="s">
        <v>27258</v>
      </c>
      <c r="L3335" s="22" t="s">
        <v>27272</v>
      </c>
      <c r="M3335" s="23" t="s">
        <v>27273</v>
      </c>
      <c r="N3335" s="22"/>
      <c r="O3335" s="23" t="s">
        <v>39874</v>
      </c>
      <c r="P3335" s="23" t="s">
        <v>39874</v>
      </c>
      <c r="Q3335" s="23" t="s">
        <v>39874</v>
      </c>
      <c r="R3335" s="23"/>
      <c r="S3335" s="23"/>
      <c r="T3335" s="28" t="str">
        <f>LOOKUP(1,1/(Table1[[#This Row],[Level_0]:[Level 15]]&gt;0),(Table1[[#This Row],[Level_0]:[Level 15]]))</f>
        <v>H000003477 - [TR - Field Force Endo]</v>
      </c>
      <c r="U3335" s="24">
        <v>3330</v>
      </c>
    </row>
    <row r="3336" spans="1:21" x14ac:dyDescent="0.25">
      <c r="A3336" s="14" t="s">
        <v>11854</v>
      </c>
      <c r="B3336" s="17" t="s">
        <v>11855</v>
      </c>
      <c r="C3336" s="17" t="s">
        <v>22419</v>
      </c>
      <c r="D3336" s="21" t="s">
        <v>39</v>
      </c>
      <c r="E3336" s="22" t="s">
        <v>25639</v>
      </c>
      <c r="F3336" s="22" t="s">
        <v>26092</v>
      </c>
      <c r="G3336" s="22" t="s">
        <v>40342</v>
      </c>
      <c r="H3336" s="22" t="s">
        <v>26101</v>
      </c>
      <c r="I3336" s="22" t="s">
        <v>27192</v>
      </c>
      <c r="J3336" s="22" t="s">
        <v>27257</v>
      </c>
      <c r="K3336" s="22" t="s">
        <v>27258</v>
      </c>
      <c r="L3336" s="22" t="s">
        <v>27272</v>
      </c>
      <c r="M3336" s="23" t="s">
        <v>27274</v>
      </c>
      <c r="N3336" s="22"/>
      <c r="O3336" s="23" t="s">
        <v>39874</v>
      </c>
      <c r="P3336" s="23" t="s">
        <v>39874</v>
      </c>
      <c r="Q3336" s="23" t="s">
        <v>39874</v>
      </c>
      <c r="R3336" s="23"/>
      <c r="S3336" s="23"/>
      <c r="T3336" s="28" t="str">
        <f>LOOKUP(1,1/(Table1[[#This Row],[Level_0]:[Level 15]]&gt;0),(Table1[[#This Row],[Level_0]:[Level 15]]))</f>
        <v>H000003478 - [TR - Marketing Endo &amp;Neuro]</v>
      </c>
      <c r="U3336" s="24">
        <v>3331</v>
      </c>
    </row>
    <row r="3337" spans="1:21" x14ac:dyDescent="0.25">
      <c r="A3337" s="14" t="s">
        <v>10994</v>
      </c>
      <c r="B3337" s="17" t="s">
        <v>10995</v>
      </c>
      <c r="C3337" s="17" t="s">
        <v>22419</v>
      </c>
      <c r="D3337" s="21" t="s">
        <v>39</v>
      </c>
      <c r="E3337" s="22" t="s">
        <v>25639</v>
      </c>
      <c r="F3337" s="22" t="s">
        <v>26092</v>
      </c>
      <c r="G3337" s="22" t="s">
        <v>40342</v>
      </c>
      <c r="H3337" s="22" t="s">
        <v>26101</v>
      </c>
      <c r="I3337" s="22" t="s">
        <v>27192</v>
      </c>
      <c r="J3337" s="22" t="s">
        <v>27257</v>
      </c>
      <c r="K3337" s="22" t="s">
        <v>27258</v>
      </c>
      <c r="L3337" s="22" t="s">
        <v>27272</v>
      </c>
      <c r="M3337" s="23" t="s">
        <v>27275</v>
      </c>
      <c r="N3337" s="22"/>
      <c r="O3337" s="23" t="s">
        <v>39874</v>
      </c>
      <c r="P3337" s="23" t="s">
        <v>39874</v>
      </c>
      <c r="Q3337" s="23" t="s">
        <v>39874</v>
      </c>
      <c r="R3337" s="23"/>
      <c r="S3337" s="23"/>
      <c r="T3337" s="28" t="str">
        <f>LOOKUP(1,1/(Table1[[#This Row],[Level_0]:[Level 15]]&gt;0),(Table1[[#This Row],[Level_0]:[Level 15]]))</f>
        <v>H000003479 - [TR - Sales Promotion Saizen]</v>
      </c>
      <c r="U3337" s="24">
        <v>3332</v>
      </c>
    </row>
    <row r="3338" spans="1:21" x14ac:dyDescent="0.25">
      <c r="A3338" s="14" t="s">
        <v>15936</v>
      </c>
      <c r="B3338" s="17" t="s">
        <v>15937</v>
      </c>
      <c r="C3338" s="17" t="s">
        <v>19254</v>
      </c>
      <c r="D3338" s="21" t="s">
        <v>39</v>
      </c>
      <c r="E3338" s="22" t="s">
        <v>25639</v>
      </c>
      <c r="F3338" s="22" t="s">
        <v>26092</v>
      </c>
      <c r="G3338" s="22" t="s">
        <v>40342</v>
      </c>
      <c r="H3338" s="22" t="s">
        <v>26101</v>
      </c>
      <c r="I3338" s="22" t="s">
        <v>27192</v>
      </c>
      <c r="J3338" s="22" t="s">
        <v>27257</v>
      </c>
      <c r="K3338" s="22" t="s">
        <v>27258</v>
      </c>
      <c r="L3338" s="22" t="s">
        <v>27276</v>
      </c>
      <c r="M3338" s="23"/>
      <c r="N3338" s="22"/>
      <c r="O3338" s="23"/>
      <c r="P3338" s="23"/>
      <c r="Q3338" s="23"/>
      <c r="R3338" s="23"/>
      <c r="S3338" s="23"/>
      <c r="T3338" s="28" t="str">
        <f>LOOKUP(1,1/(Table1[[#This Row],[Level_0]:[Level 15]]&gt;0),(Table1[[#This Row],[Level_0]:[Level 15]]))</f>
        <v>H000003480 - [TR - BU Endo&amp;Neurology]</v>
      </c>
      <c r="U3338" s="24">
        <v>3333</v>
      </c>
    </row>
    <row r="3339" spans="1:21" x14ac:dyDescent="0.25">
      <c r="A3339" s="14" t="s">
        <v>10268</v>
      </c>
      <c r="B3339" s="17" t="s">
        <v>10269</v>
      </c>
      <c r="C3339" s="17" t="s">
        <v>15936</v>
      </c>
      <c r="D3339" s="21" t="s">
        <v>39</v>
      </c>
      <c r="E3339" s="22" t="s">
        <v>25639</v>
      </c>
      <c r="F3339" s="22" t="s">
        <v>26092</v>
      </c>
      <c r="G3339" s="22" t="s">
        <v>40342</v>
      </c>
      <c r="H3339" s="22" t="s">
        <v>26101</v>
      </c>
      <c r="I3339" s="22" t="s">
        <v>27192</v>
      </c>
      <c r="J3339" s="22" t="s">
        <v>27257</v>
      </c>
      <c r="K3339" s="22" t="s">
        <v>27258</v>
      </c>
      <c r="L3339" s="22" t="s">
        <v>27276</v>
      </c>
      <c r="M3339" s="23" t="s">
        <v>27277</v>
      </c>
      <c r="N3339" s="22"/>
      <c r="O3339" s="23" t="s">
        <v>39874</v>
      </c>
      <c r="P3339" s="23" t="s">
        <v>39874</v>
      </c>
      <c r="Q3339" s="23" t="s">
        <v>39874</v>
      </c>
      <c r="R3339" s="23"/>
      <c r="S3339" s="23"/>
      <c r="T3339" s="28" t="str">
        <f>LOOKUP(1,1/(Table1[[#This Row],[Level_0]:[Level 15]]&gt;0),(Table1[[#This Row],[Level_0]:[Level 15]]))</f>
        <v>H000003481 - [TR - Field Force Endo &amp;Neuro]</v>
      </c>
      <c r="U3339" s="24">
        <v>3334</v>
      </c>
    </row>
    <row r="3340" spans="1:21" x14ac:dyDescent="0.25">
      <c r="A3340" s="14" t="s">
        <v>11856</v>
      </c>
      <c r="B3340" s="17" t="s">
        <v>11855</v>
      </c>
      <c r="C3340" s="17" t="s">
        <v>15936</v>
      </c>
      <c r="D3340" s="21" t="s">
        <v>39</v>
      </c>
      <c r="E3340" s="22" t="s">
        <v>25639</v>
      </c>
      <c r="F3340" s="22" t="s">
        <v>26092</v>
      </c>
      <c r="G3340" s="22" t="s">
        <v>40342</v>
      </c>
      <c r="H3340" s="22" t="s">
        <v>26101</v>
      </c>
      <c r="I3340" s="22" t="s">
        <v>27192</v>
      </c>
      <c r="J3340" s="22" t="s">
        <v>27257</v>
      </c>
      <c r="K3340" s="22" t="s">
        <v>27258</v>
      </c>
      <c r="L3340" s="22" t="s">
        <v>27276</v>
      </c>
      <c r="M3340" s="23" t="s">
        <v>27278</v>
      </c>
      <c r="N3340" s="22"/>
      <c r="O3340" s="23" t="s">
        <v>39874</v>
      </c>
      <c r="P3340" s="23" t="s">
        <v>39874</v>
      </c>
      <c r="Q3340" s="23" t="s">
        <v>39874</v>
      </c>
      <c r="R3340" s="23"/>
      <c r="S3340" s="23"/>
      <c r="T3340" s="28" t="str">
        <f>LOOKUP(1,1/(Table1[[#This Row],[Level_0]:[Level 15]]&gt;0),(Table1[[#This Row],[Level_0]:[Level 15]]))</f>
        <v>H000003482 - [TR - Marketing Endo &amp;Neuro]</v>
      </c>
      <c r="U3340" s="24">
        <v>3335</v>
      </c>
    </row>
    <row r="3341" spans="1:21" x14ac:dyDescent="0.25">
      <c r="A3341" s="14" t="s">
        <v>20035</v>
      </c>
      <c r="B3341" s="17" t="s">
        <v>20036</v>
      </c>
      <c r="C3341" s="17" t="s">
        <v>19254</v>
      </c>
      <c r="D3341" s="21" t="s">
        <v>39</v>
      </c>
      <c r="E3341" s="22" t="s">
        <v>25639</v>
      </c>
      <c r="F3341" s="22" t="s">
        <v>26092</v>
      </c>
      <c r="G3341" s="22" t="s">
        <v>40342</v>
      </c>
      <c r="H3341" s="22" t="s">
        <v>26101</v>
      </c>
      <c r="I3341" s="22" t="s">
        <v>27192</v>
      </c>
      <c r="J3341" s="22" t="s">
        <v>27257</v>
      </c>
      <c r="K3341" s="22" t="s">
        <v>27258</v>
      </c>
      <c r="L3341" s="22" t="s">
        <v>27279</v>
      </c>
      <c r="M3341" s="23"/>
      <c r="N3341" s="22"/>
      <c r="O3341" s="23"/>
      <c r="P3341" s="23"/>
      <c r="Q3341" s="23"/>
      <c r="R3341" s="23"/>
      <c r="S3341" s="23"/>
      <c r="T3341" s="28" t="str">
        <f>LOOKUP(1,1/(Table1[[#This Row],[Level_0]:[Level 15]]&gt;0),(Table1[[#This Row],[Level_0]:[Level 15]]))</f>
        <v>H000003483 - [TR - BU Neurology]</v>
      </c>
      <c r="U3341" s="24">
        <v>3336</v>
      </c>
    </row>
    <row r="3342" spans="1:21" x14ac:dyDescent="0.25">
      <c r="A3342" s="14" t="s">
        <v>11857</v>
      </c>
      <c r="B3342" s="17" t="s">
        <v>11858</v>
      </c>
      <c r="C3342" s="17" t="s">
        <v>20035</v>
      </c>
      <c r="D3342" s="21" t="s">
        <v>39</v>
      </c>
      <c r="E3342" s="22" t="s">
        <v>25639</v>
      </c>
      <c r="F3342" s="22" t="s">
        <v>26092</v>
      </c>
      <c r="G3342" s="22" t="s">
        <v>40342</v>
      </c>
      <c r="H3342" s="22" t="s">
        <v>26101</v>
      </c>
      <c r="I3342" s="22" t="s">
        <v>27192</v>
      </c>
      <c r="J3342" s="22" t="s">
        <v>27257</v>
      </c>
      <c r="K3342" s="22" t="s">
        <v>27258</v>
      </c>
      <c r="L3342" s="22" t="s">
        <v>27279</v>
      </c>
      <c r="M3342" s="23" t="s">
        <v>27280</v>
      </c>
      <c r="N3342" s="22"/>
      <c r="O3342" s="23" t="s">
        <v>39874</v>
      </c>
      <c r="P3342" s="23" t="s">
        <v>39874</v>
      </c>
      <c r="Q3342" s="23" t="s">
        <v>39874</v>
      </c>
      <c r="R3342" s="23"/>
      <c r="S3342" s="23"/>
      <c r="T3342" s="28" t="str">
        <f>LOOKUP(1,1/(Table1[[#This Row],[Level_0]:[Level 15]]&gt;0),(Table1[[#This Row],[Level_0]:[Level 15]]))</f>
        <v>H000003484 - [TR - Field Force Neurology]</v>
      </c>
      <c r="U3342" s="24">
        <v>3337</v>
      </c>
    </row>
    <row r="3343" spans="1:21" x14ac:dyDescent="0.25">
      <c r="A3343" s="14" t="s">
        <v>13998</v>
      </c>
      <c r="B3343" s="17" t="s">
        <v>13999</v>
      </c>
      <c r="C3343" s="17" t="s">
        <v>20035</v>
      </c>
      <c r="D3343" s="21" t="s">
        <v>39</v>
      </c>
      <c r="E3343" s="22" t="s">
        <v>25639</v>
      </c>
      <c r="F3343" s="22" t="s">
        <v>26092</v>
      </c>
      <c r="G3343" s="22" t="s">
        <v>40342</v>
      </c>
      <c r="H3343" s="22" t="s">
        <v>26101</v>
      </c>
      <c r="I3343" s="22" t="s">
        <v>27192</v>
      </c>
      <c r="J3343" s="22" t="s">
        <v>27257</v>
      </c>
      <c r="K3343" s="22" t="s">
        <v>27258</v>
      </c>
      <c r="L3343" s="22" t="s">
        <v>27279</v>
      </c>
      <c r="M3343" s="23" t="s">
        <v>27281</v>
      </c>
      <c r="N3343" s="22"/>
      <c r="O3343" s="23" t="s">
        <v>39874</v>
      </c>
      <c r="P3343" s="23" t="s">
        <v>39874</v>
      </c>
      <c r="Q3343" s="23" t="s">
        <v>39874</v>
      </c>
      <c r="R3343" s="23"/>
      <c r="S3343" s="23"/>
      <c r="T3343" s="28" t="str">
        <f>LOOKUP(1,1/(Table1[[#This Row],[Level_0]:[Level 15]]&gt;0),(Table1[[#This Row],[Level_0]:[Level 15]]))</f>
        <v>H000003485 - [TR - Marketing Neurology]</v>
      </c>
      <c r="U3343" s="24">
        <v>3338</v>
      </c>
    </row>
    <row r="3344" spans="1:21" x14ac:dyDescent="0.25">
      <c r="A3344" s="14" t="s">
        <v>11859</v>
      </c>
      <c r="B3344" s="17" t="s">
        <v>11860</v>
      </c>
      <c r="C3344" s="17" t="s">
        <v>20035</v>
      </c>
      <c r="D3344" s="21" t="s">
        <v>39</v>
      </c>
      <c r="E3344" s="22" t="s">
        <v>25639</v>
      </c>
      <c r="F3344" s="22" t="s">
        <v>26092</v>
      </c>
      <c r="G3344" s="22" t="s">
        <v>40342</v>
      </c>
      <c r="H3344" s="22" t="s">
        <v>26101</v>
      </c>
      <c r="I3344" s="22" t="s">
        <v>27192</v>
      </c>
      <c r="J3344" s="22" t="s">
        <v>27257</v>
      </c>
      <c r="K3344" s="22" t="s">
        <v>27258</v>
      </c>
      <c r="L3344" s="22" t="s">
        <v>27279</v>
      </c>
      <c r="M3344" s="23" t="s">
        <v>27282</v>
      </c>
      <c r="N3344" s="22"/>
      <c r="O3344" s="23" t="s">
        <v>39874</v>
      </c>
      <c r="P3344" s="23" t="s">
        <v>39874</v>
      </c>
      <c r="Q3344" s="23" t="s">
        <v>39874</v>
      </c>
      <c r="R3344" s="23"/>
      <c r="S3344" s="23"/>
      <c r="T3344" s="28" t="str">
        <f>LOOKUP(1,1/(Table1[[#This Row],[Level_0]:[Level 15]]&gt;0),(Table1[[#This Row],[Level_0]:[Level 15]]))</f>
        <v>H000003486 - [TR - Sales Promotion Rebif]</v>
      </c>
      <c r="U3344" s="24">
        <v>3339</v>
      </c>
    </row>
    <row r="3345" spans="1:21" x14ac:dyDescent="0.25">
      <c r="A3345" s="14" t="s">
        <v>8711</v>
      </c>
      <c r="B3345" s="17" t="s">
        <v>8712</v>
      </c>
      <c r="C3345" s="17" t="s">
        <v>20035</v>
      </c>
      <c r="D3345" s="21" t="s">
        <v>39</v>
      </c>
      <c r="E3345" s="22" t="s">
        <v>25639</v>
      </c>
      <c r="F3345" s="22" t="s">
        <v>26092</v>
      </c>
      <c r="G3345" s="22" t="s">
        <v>40342</v>
      </c>
      <c r="H3345" s="22" t="s">
        <v>26101</v>
      </c>
      <c r="I3345" s="22" t="s">
        <v>27192</v>
      </c>
      <c r="J3345" s="22" t="s">
        <v>27257</v>
      </c>
      <c r="K3345" s="22" t="s">
        <v>27258</v>
      </c>
      <c r="L3345" s="22" t="s">
        <v>27279</v>
      </c>
      <c r="M3345" s="23" t="s">
        <v>27283</v>
      </c>
      <c r="N3345" s="22"/>
      <c r="O3345" s="23" t="s">
        <v>39874</v>
      </c>
      <c r="P3345" s="23" t="s">
        <v>39874</v>
      </c>
      <c r="Q3345" s="23" t="s">
        <v>39874</v>
      </c>
      <c r="R3345" s="23"/>
      <c r="S3345" s="23"/>
      <c r="T3345" s="28" t="str">
        <f>LOOKUP(1,1/(Table1[[#This Row],[Level_0]:[Level 15]]&gt;0),(Table1[[#This Row],[Level_0]:[Level 15]]))</f>
        <v>H000003487 - [TR - Sales Promotion Mavenclad]</v>
      </c>
      <c r="U3345" s="24">
        <v>3340</v>
      </c>
    </row>
    <row r="3346" spans="1:21" x14ac:dyDescent="0.25">
      <c r="A3346" s="14" t="s">
        <v>21518</v>
      </c>
      <c r="B3346" s="17" t="s">
        <v>21519</v>
      </c>
      <c r="C3346" s="17" t="s">
        <v>19254</v>
      </c>
      <c r="D3346" s="21" t="s">
        <v>39</v>
      </c>
      <c r="E3346" s="22" t="s">
        <v>25639</v>
      </c>
      <c r="F3346" s="22" t="s">
        <v>26092</v>
      </c>
      <c r="G3346" s="22" t="s">
        <v>40342</v>
      </c>
      <c r="H3346" s="22" t="s">
        <v>26101</v>
      </c>
      <c r="I3346" s="22" t="s">
        <v>27192</v>
      </c>
      <c r="J3346" s="22" t="s">
        <v>27257</v>
      </c>
      <c r="K3346" s="22" t="s">
        <v>27258</v>
      </c>
      <c r="L3346" s="22" t="s">
        <v>27284</v>
      </c>
      <c r="M3346" s="23"/>
      <c r="N3346" s="22"/>
      <c r="O3346" s="23"/>
      <c r="P3346" s="23"/>
      <c r="Q3346" s="23"/>
      <c r="R3346" s="23"/>
      <c r="S3346" s="23"/>
      <c r="T3346" s="28" t="str">
        <f>LOOKUP(1,1/(Table1[[#This Row],[Level_0]:[Level 15]]&gt;0),(Table1[[#This Row],[Level_0]:[Level 15]]))</f>
        <v>H000003488 - [TR - BU Shared]</v>
      </c>
      <c r="U3346" s="24">
        <v>3341</v>
      </c>
    </row>
    <row r="3347" spans="1:21" x14ac:dyDescent="0.25">
      <c r="A3347" s="14" t="s">
        <v>6870</v>
      </c>
      <c r="B3347" s="17" t="s">
        <v>6871</v>
      </c>
      <c r="C3347" s="17" t="s">
        <v>21518</v>
      </c>
      <c r="D3347" s="21" t="s">
        <v>39</v>
      </c>
      <c r="E3347" s="22" t="s">
        <v>25639</v>
      </c>
      <c r="F3347" s="22" t="s">
        <v>26092</v>
      </c>
      <c r="G3347" s="22" t="s">
        <v>40342</v>
      </c>
      <c r="H3347" s="22" t="s">
        <v>26101</v>
      </c>
      <c r="I3347" s="22" t="s">
        <v>27192</v>
      </c>
      <c r="J3347" s="22" t="s">
        <v>27257</v>
      </c>
      <c r="K3347" s="22" t="s">
        <v>27258</v>
      </c>
      <c r="L3347" s="22" t="s">
        <v>27284</v>
      </c>
      <c r="M3347" s="23" t="s">
        <v>27285</v>
      </c>
      <c r="N3347" s="22"/>
      <c r="O3347" s="23" t="s">
        <v>39874</v>
      </c>
      <c r="P3347" s="23" t="s">
        <v>39874</v>
      </c>
      <c r="Q3347" s="23" t="s">
        <v>39874</v>
      </c>
      <c r="R3347" s="23"/>
      <c r="S3347" s="23"/>
      <c r="T3347" s="28" t="str">
        <f>LOOKUP(1,1/(Table1[[#This Row],[Level_0]:[Level 15]]&gt;0),(Table1[[#This Row],[Level_0]:[Level 15]]))</f>
        <v>H000003489 - [TR - Shared Field Force Expenses]</v>
      </c>
      <c r="U3347" s="24">
        <v>3342</v>
      </c>
    </row>
    <row r="3348" spans="1:21" x14ac:dyDescent="0.25">
      <c r="A3348" s="14" t="s">
        <v>14000</v>
      </c>
      <c r="B3348" s="17" t="s">
        <v>14001</v>
      </c>
      <c r="C3348" s="17" t="s">
        <v>23330</v>
      </c>
      <c r="D3348" s="21" t="s">
        <v>39</v>
      </c>
      <c r="E3348" s="22" t="s">
        <v>25639</v>
      </c>
      <c r="F3348" s="22" t="s">
        <v>26092</v>
      </c>
      <c r="G3348" s="22" t="s">
        <v>40342</v>
      </c>
      <c r="H3348" s="22" t="s">
        <v>26101</v>
      </c>
      <c r="I3348" s="22" t="s">
        <v>27192</v>
      </c>
      <c r="J3348" s="22" t="s">
        <v>27257</v>
      </c>
      <c r="K3348" s="22" t="s">
        <v>27286</v>
      </c>
      <c r="L3348" s="22"/>
      <c r="M3348" s="23"/>
      <c r="N3348" s="22"/>
      <c r="O3348" s="23"/>
      <c r="P3348" s="23"/>
      <c r="Q3348" s="23"/>
      <c r="R3348" s="23"/>
      <c r="S3348" s="23"/>
      <c r="T3348" s="28" t="str">
        <f>LOOKUP(1,1/(Table1[[#This Row],[Level_0]:[Level 15]]&gt;0),(Table1[[#This Row],[Level_0]:[Level 15]]))</f>
        <v>H000003490 - [TR - Medical - Local R&amp;D]</v>
      </c>
      <c r="U3348" s="24">
        <v>3343</v>
      </c>
    </row>
    <row r="3349" spans="1:21" x14ac:dyDescent="0.25">
      <c r="A3349" s="14" t="s">
        <v>17453</v>
      </c>
      <c r="B3349" s="17" t="s">
        <v>17454</v>
      </c>
      <c r="C3349" s="17" t="s">
        <v>14000</v>
      </c>
      <c r="D3349" s="21" t="s">
        <v>39</v>
      </c>
      <c r="E3349" s="22" t="s">
        <v>25639</v>
      </c>
      <c r="F3349" s="22" t="s">
        <v>26092</v>
      </c>
      <c r="G3349" s="22" t="s">
        <v>40342</v>
      </c>
      <c r="H3349" s="22" t="s">
        <v>26101</v>
      </c>
      <c r="I3349" s="22" t="s">
        <v>27192</v>
      </c>
      <c r="J3349" s="22" t="s">
        <v>27257</v>
      </c>
      <c r="K3349" s="22" t="s">
        <v>27286</v>
      </c>
      <c r="L3349" s="22" t="s">
        <v>27287</v>
      </c>
      <c r="M3349" s="23"/>
      <c r="N3349" s="22"/>
      <c r="O3349" s="23"/>
      <c r="P3349" s="23"/>
      <c r="Q3349" s="23"/>
      <c r="R3349" s="23"/>
      <c r="S3349" s="23"/>
      <c r="T3349" s="28" t="str">
        <f>LOOKUP(1,1/(Table1[[#This Row],[Level_0]:[Level 15]]&gt;0),(Table1[[#This Row],[Level_0]:[Level 15]]))</f>
        <v>H000003491 - [TR - Medical General]</v>
      </c>
      <c r="U3349" s="24">
        <v>3344</v>
      </c>
    </row>
    <row r="3350" spans="1:21" x14ac:dyDescent="0.25">
      <c r="A3350" s="14" t="s">
        <v>16625</v>
      </c>
      <c r="B3350" s="17" t="s">
        <v>16626</v>
      </c>
      <c r="C3350" s="17" t="s">
        <v>17453</v>
      </c>
      <c r="D3350" s="21" t="s">
        <v>39</v>
      </c>
      <c r="E3350" s="22" t="s">
        <v>25639</v>
      </c>
      <c r="F3350" s="22" t="s">
        <v>26092</v>
      </c>
      <c r="G3350" s="22" t="s">
        <v>40342</v>
      </c>
      <c r="H3350" s="22" t="s">
        <v>26101</v>
      </c>
      <c r="I3350" s="22" t="s">
        <v>27192</v>
      </c>
      <c r="J3350" s="22" t="s">
        <v>27257</v>
      </c>
      <c r="K3350" s="22" t="s">
        <v>27286</v>
      </c>
      <c r="L3350" s="22" t="s">
        <v>27287</v>
      </c>
      <c r="M3350" s="23" t="s">
        <v>27288</v>
      </c>
      <c r="N3350" s="22"/>
      <c r="O3350" s="23" t="s">
        <v>39874</v>
      </c>
      <c r="P3350" s="23" t="s">
        <v>39874</v>
      </c>
      <c r="Q3350" s="23" t="s">
        <v>39874</v>
      </c>
      <c r="R3350" s="23"/>
      <c r="S3350" s="23"/>
      <c r="T3350" s="28" t="str">
        <f>LOOKUP(1,1/(Table1[[#This Row],[Level_0]:[Level 15]]&gt;0),(Table1[[#This Row],[Level_0]:[Level 15]]))</f>
        <v>H000003492 - [TR - Medical Director]</v>
      </c>
      <c r="U3350" s="24">
        <v>3345</v>
      </c>
    </row>
    <row r="3351" spans="1:21" x14ac:dyDescent="0.25">
      <c r="A3351" s="14" t="s">
        <v>15938</v>
      </c>
      <c r="B3351" s="17" t="s">
        <v>15939</v>
      </c>
      <c r="C3351" s="17" t="s">
        <v>14000</v>
      </c>
      <c r="D3351" s="21" t="s">
        <v>39</v>
      </c>
      <c r="E3351" s="22" t="s">
        <v>25639</v>
      </c>
      <c r="F3351" s="22" t="s">
        <v>26092</v>
      </c>
      <c r="G3351" s="22" t="s">
        <v>40342</v>
      </c>
      <c r="H3351" s="22" t="s">
        <v>26101</v>
      </c>
      <c r="I3351" s="22" t="s">
        <v>27192</v>
      </c>
      <c r="J3351" s="22" t="s">
        <v>27257</v>
      </c>
      <c r="K3351" s="22" t="s">
        <v>27286</v>
      </c>
      <c r="L3351" s="22" t="s">
        <v>27289</v>
      </c>
      <c r="M3351" s="23"/>
      <c r="N3351" s="22"/>
      <c r="O3351" s="23"/>
      <c r="P3351" s="23"/>
      <c r="Q3351" s="23"/>
      <c r="R3351" s="23"/>
      <c r="S3351" s="23"/>
      <c r="T3351" s="28" t="str">
        <f>LOOKUP(1,1/(Table1[[#This Row],[Level_0]:[Level 15]]&gt;0),(Table1[[#This Row],[Level_0]:[Level 15]]))</f>
        <v>H000003493 - [TR - Medical Fertility]</v>
      </c>
      <c r="U3351" s="24">
        <v>3346</v>
      </c>
    </row>
    <row r="3352" spans="1:21" x14ac:dyDescent="0.25">
      <c r="A3352" s="14" t="s">
        <v>20037</v>
      </c>
      <c r="B3352" s="17" t="s">
        <v>20038</v>
      </c>
      <c r="C3352" s="17" t="s">
        <v>15938</v>
      </c>
      <c r="D3352" s="21" t="s">
        <v>39</v>
      </c>
      <c r="E3352" s="22" t="s">
        <v>25639</v>
      </c>
      <c r="F3352" s="22" t="s">
        <v>26092</v>
      </c>
      <c r="G3352" s="22" t="s">
        <v>40342</v>
      </c>
      <c r="H3352" s="22" t="s">
        <v>26101</v>
      </c>
      <c r="I3352" s="22" t="s">
        <v>27192</v>
      </c>
      <c r="J3352" s="22" t="s">
        <v>27257</v>
      </c>
      <c r="K3352" s="22" t="s">
        <v>27286</v>
      </c>
      <c r="L3352" s="22" t="s">
        <v>27289</v>
      </c>
      <c r="M3352" s="23" t="s">
        <v>27290</v>
      </c>
      <c r="N3352" s="22"/>
      <c r="O3352" s="23" t="s">
        <v>39874</v>
      </c>
      <c r="P3352" s="23" t="s">
        <v>39874</v>
      </c>
      <c r="Q3352" s="23" t="s">
        <v>39874</v>
      </c>
      <c r="R3352" s="23"/>
      <c r="S3352" s="23"/>
      <c r="T3352" s="28" t="str">
        <f>LOOKUP(1,1/(Table1[[#This Row],[Level_0]:[Level 15]]&gt;0),(Table1[[#This Row],[Level_0]:[Level 15]]))</f>
        <v>H000003494 - [TR - Medical Team]</v>
      </c>
      <c r="U3352" s="24">
        <v>3347</v>
      </c>
    </row>
    <row r="3353" spans="1:21" x14ac:dyDescent="0.25">
      <c r="A3353" s="14" t="s">
        <v>3183</v>
      </c>
      <c r="B3353" s="17" t="s">
        <v>3184</v>
      </c>
      <c r="C3353" s="17" t="s">
        <v>15938</v>
      </c>
      <c r="D3353" s="21" t="s">
        <v>39</v>
      </c>
      <c r="E3353" s="22" t="s">
        <v>25639</v>
      </c>
      <c r="F3353" s="22" t="s">
        <v>26092</v>
      </c>
      <c r="G3353" s="22" t="s">
        <v>40342</v>
      </c>
      <c r="H3353" s="22" t="s">
        <v>26101</v>
      </c>
      <c r="I3353" s="22" t="s">
        <v>27192</v>
      </c>
      <c r="J3353" s="22" t="s">
        <v>27257</v>
      </c>
      <c r="K3353" s="22" t="s">
        <v>27286</v>
      </c>
      <c r="L3353" s="22" t="s">
        <v>27289</v>
      </c>
      <c r="M3353" s="23" t="s">
        <v>27291</v>
      </c>
      <c r="N3353" s="22"/>
      <c r="O3353" s="23" t="s">
        <v>39874</v>
      </c>
      <c r="P3353" s="23" t="s">
        <v>39874</v>
      </c>
      <c r="Q3353" s="23" t="s">
        <v>39874</v>
      </c>
      <c r="R3353" s="23"/>
      <c r="S3353" s="23"/>
      <c r="T3353" s="28" t="str">
        <f>LOOKUP(1,1/(Table1[[#This Row],[Level_0]:[Level 15]]&gt;0),(Table1[[#This Row],[Level_0]:[Level 15]]))</f>
        <v>H000003495 - [TR - Medical Activities Non R&amp;D Fert]</v>
      </c>
      <c r="U3353" s="24">
        <v>3348</v>
      </c>
    </row>
    <row r="3354" spans="1:21" x14ac:dyDescent="0.25">
      <c r="A3354" s="14" t="s">
        <v>16627</v>
      </c>
      <c r="B3354" s="17" t="s">
        <v>16628</v>
      </c>
      <c r="C3354" s="17" t="s">
        <v>14000</v>
      </c>
      <c r="D3354" s="21" t="s">
        <v>39</v>
      </c>
      <c r="E3354" s="22" t="s">
        <v>25639</v>
      </c>
      <c r="F3354" s="22" t="s">
        <v>26092</v>
      </c>
      <c r="G3354" s="22" t="s">
        <v>40342</v>
      </c>
      <c r="H3354" s="22" t="s">
        <v>26101</v>
      </c>
      <c r="I3354" s="22" t="s">
        <v>27192</v>
      </c>
      <c r="J3354" s="22" t="s">
        <v>27257</v>
      </c>
      <c r="K3354" s="22" t="s">
        <v>27286</v>
      </c>
      <c r="L3354" s="22" t="s">
        <v>27292</v>
      </c>
      <c r="M3354" s="23"/>
      <c r="N3354" s="22"/>
      <c r="O3354" s="23"/>
      <c r="P3354" s="23"/>
      <c r="Q3354" s="23"/>
      <c r="R3354" s="23"/>
      <c r="S3354" s="23"/>
      <c r="T3354" s="28" t="str">
        <f>LOOKUP(1,1/(Table1[[#This Row],[Level_0]:[Level 15]]&gt;0),(Table1[[#This Row],[Level_0]:[Level 15]]))</f>
        <v>H000003496 - [TR - Medical Oncology]</v>
      </c>
      <c r="U3354" s="24">
        <v>3349</v>
      </c>
    </row>
    <row r="3355" spans="1:21" x14ac:dyDescent="0.25">
      <c r="A3355" s="14" t="s">
        <v>20039</v>
      </c>
      <c r="B3355" s="17" t="s">
        <v>20038</v>
      </c>
      <c r="C3355" s="17" t="s">
        <v>16627</v>
      </c>
      <c r="D3355" s="21" t="s">
        <v>39</v>
      </c>
      <c r="E3355" s="22" t="s">
        <v>25639</v>
      </c>
      <c r="F3355" s="22" t="s">
        <v>26092</v>
      </c>
      <c r="G3355" s="22" t="s">
        <v>40342</v>
      </c>
      <c r="H3355" s="22" t="s">
        <v>26101</v>
      </c>
      <c r="I3355" s="22" t="s">
        <v>27192</v>
      </c>
      <c r="J3355" s="22" t="s">
        <v>27257</v>
      </c>
      <c r="K3355" s="22" t="s">
        <v>27286</v>
      </c>
      <c r="L3355" s="22" t="s">
        <v>27292</v>
      </c>
      <c r="M3355" s="23" t="s">
        <v>27293</v>
      </c>
      <c r="N3355" s="22"/>
      <c r="O3355" s="23" t="s">
        <v>39874</v>
      </c>
      <c r="P3355" s="23" t="s">
        <v>39874</v>
      </c>
      <c r="Q3355" s="23" t="s">
        <v>39874</v>
      </c>
      <c r="R3355" s="23"/>
      <c r="S3355" s="23"/>
      <c r="T3355" s="28" t="str">
        <f>LOOKUP(1,1/(Table1[[#This Row],[Level_0]:[Level 15]]&gt;0),(Table1[[#This Row],[Level_0]:[Level 15]]))</f>
        <v>H000003497 - [TR - Medical Team]</v>
      </c>
      <c r="U3355" s="24">
        <v>3350</v>
      </c>
    </row>
    <row r="3356" spans="1:21" x14ac:dyDescent="0.25">
      <c r="A3356" s="14" t="s">
        <v>440</v>
      </c>
      <c r="B3356" s="17" t="s">
        <v>441</v>
      </c>
      <c r="C3356" s="17" t="s">
        <v>16627</v>
      </c>
      <c r="D3356" s="21" t="s">
        <v>39</v>
      </c>
      <c r="E3356" s="22" t="s">
        <v>25639</v>
      </c>
      <c r="F3356" s="22" t="s">
        <v>26092</v>
      </c>
      <c r="G3356" s="22" t="s">
        <v>40342</v>
      </c>
      <c r="H3356" s="22" t="s">
        <v>26101</v>
      </c>
      <c r="I3356" s="22" t="s">
        <v>27192</v>
      </c>
      <c r="J3356" s="22" t="s">
        <v>27257</v>
      </c>
      <c r="K3356" s="22" t="s">
        <v>27286</v>
      </c>
      <c r="L3356" s="22" t="s">
        <v>27292</v>
      </c>
      <c r="M3356" s="23" t="s">
        <v>27294</v>
      </c>
      <c r="N3356" s="22"/>
      <c r="O3356" s="23" t="s">
        <v>39874</v>
      </c>
      <c r="P3356" s="23" t="s">
        <v>39874</v>
      </c>
      <c r="Q3356" s="23" t="s">
        <v>39874</v>
      </c>
      <c r="R3356" s="23"/>
      <c r="S3356" s="23"/>
      <c r="T3356" s="28" t="str">
        <f>LOOKUP(1,1/(Table1[[#This Row],[Level_0]:[Level 15]]&gt;0),(Table1[[#This Row],[Level_0]:[Level 15]]))</f>
        <v>H000003498 - [TR - Medical Activities Non R&amp;D Erbitux]</v>
      </c>
      <c r="U3356" s="24">
        <v>3351</v>
      </c>
    </row>
    <row r="3357" spans="1:21" x14ac:dyDescent="0.25">
      <c r="A3357" s="14" t="s">
        <v>124</v>
      </c>
      <c r="B3357" s="17" t="s">
        <v>125</v>
      </c>
      <c r="C3357" s="17" t="s">
        <v>16627</v>
      </c>
      <c r="D3357" s="21" t="s">
        <v>39</v>
      </c>
      <c r="E3357" s="22" t="s">
        <v>25639</v>
      </c>
      <c r="F3357" s="22" t="s">
        <v>26092</v>
      </c>
      <c r="G3357" s="22" t="s">
        <v>40342</v>
      </c>
      <c r="H3357" s="22" t="s">
        <v>26101</v>
      </c>
      <c r="I3357" s="22" t="s">
        <v>27192</v>
      </c>
      <c r="J3357" s="22" t="s">
        <v>27257</v>
      </c>
      <c r="K3357" s="22" t="s">
        <v>27286</v>
      </c>
      <c r="L3357" s="22" t="s">
        <v>27292</v>
      </c>
      <c r="M3357" s="23" t="s">
        <v>27295</v>
      </c>
      <c r="N3357" s="22"/>
      <c r="O3357" s="23" t="s">
        <v>39874</v>
      </c>
      <c r="P3357" s="23" t="s">
        <v>39874</v>
      </c>
      <c r="Q3357" s="23" t="s">
        <v>39874</v>
      </c>
      <c r="R3357" s="23"/>
      <c r="S3357" s="23"/>
      <c r="T3357" s="28" t="str">
        <f>LOOKUP(1,1/(Table1[[#This Row],[Level_0]:[Level 15]]&gt;0),(Table1[[#This Row],[Level_0]:[Level 15]]))</f>
        <v>H000003499 - [TR - Medical Activities Non R&amp;D Bavencio]</v>
      </c>
      <c r="U3357" s="24">
        <v>3352</v>
      </c>
    </row>
    <row r="3358" spans="1:21" x14ac:dyDescent="0.25">
      <c r="A3358" s="14" t="s">
        <v>20624</v>
      </c>
      <c r="B3358" s="17" t="s">
        <v>20625</v>
      </c>
      <c r="C3358" s="17" t="s">
        <v>14000</v>
      </c>
      <c r="D3358" s="21" t="s">
        <v>39</v>
      </c>
      <c r="E3358" s="22" t="s">
        <v>25639</v>
      </c>
      <c r="F3358" s="22" t="s">
        <v>26092</v>
      </c>
      <c r="G3358" s="22" t="s">
        <v>40342</v>
      </c>
      <c r="H3358" s="22" t="s">
        <v>26101</v>
      </c>
      <c r="I3358" s="22" t="s">
        <v>27192</v>
      </c>
      <c r="J3358" s="22" t="s">
        <v>27257</v>
      </c>
      <c r="K3358" s="22" t="s">
        <v>27286</v>
      </c>
      <c r="L3358" s="22" t="s">
        <v>27296</v>
      </c>
      <c r="M3358" s="23"/>
      <c r="N3358" s="22"/>
      <c r="O3358" s="23"/>
      <c r="P3358" s="23"/>
      <c r="Q3358" s="23"/>
      <c r="R3358" s="23"/>
      <c r="S3358" s="23"/>
      <c r="T3358" s="28" t="str">
        <f>LOOKUP(1,1/(Table1[[#This Row],[Level_0]:[Level 15]]&gt;0),(Table1[[#This Row],[Level_0]:[Level 15]]))</f>
        <v>H000003500 - [TR - Medical N&amp;I]</v>
      </c>
      <c r="U3358" s="24">
        <v>3353</v>
      </c>
    </row>
    <row r="3359" spans="1:21" x14ac:dyDescent="0.25">
      <c r="A3359" s="14" t="s">
        <v>20040</v>
      </c>
      <c r="B3359" s="17" t="s">
        <v>20038</v>
      </c>
      <c r="C3359" s="17" t="s">
        <v>20624</v>
      </c>
      <c r="D3359" s="21" t="s">
        <v>39</v>
      </c>
      <c r="E3359" s="22" t="s">
        <v>25639</v>
      </c>
      <c r="F3359" s="22" t="s">
        <v>26092</v>
      </c>
      <c r="G3359" s="22" t="s">
        <v>40342</v>
      </c>
      <c r="H3359" s="22" t="s">
        <v>26101</v>
      </c>
      <c r="I3359" s="22" t="s">
        <v>27192</v>
      </c>
      <c r="J3359" s="22" t="s">
        <v>27257</v>
      </c>
      <c r="K3359" s="22" t="s">
        <v>27286</v>
      </c>
      <c r="L3359" s="22" t="s">
        <v>27296</v>
      </c>
      <c r="M3359" s="23" t="s">
        <v>27297</v>
      </c>
      <c r="N3359" s="22"/>
      <c r="O3359" s="23" t="s">
        <v>39874</v>
      </c>
      <c r="P3359" s="23" t="s">
        <v>39874</v>
      </c>
      <c r="Q3359" s="23" t="s">
        <v>39874</v>
      </c>
      <c r="R3359" s="23"/>
      <c r="S3359" s="23"/>
      <c r="T3359" s="28" t="str">
        <f>LOOKUP(1,1/(Table1[[#This Row],[Level_0]:[Level 15]]&gt;0),(Table1[[#This Row],[Level_0]:[Level 15]]))</f>
        <v>H000003501 - [TR - Medical Team]</v>
      </c>
      <c r="U3359" s="24">
        <v>3354</v>
      </c>
    </row>
    <row r="3360" spans="1:21" x14ac:dyDescent="0.25">
      <c r="A3360" s="14" t="s">
        <v>848</v>
      </c>
      <c r="B3360" s="17" t="s">
        <v>849</v>
      </c>
      <c r="C3360" s="17" t="s">
        <v>20624</v>
      </c>
      <c r="D3360" s="21" t="s">
        <v>39</v>
      </c>
      <c r="E3360" s="22" t="s">
        <v>25639</v>
      </c>
      <c r="F3360" s="22" t="s">
        <v>26092</v>
      </c>
      <c r="G3360" s="22" t="s">
        <v>40342</v>
      </c>
      <c r="H3360" s="22" t="s">
        <v>26101</v>
      </c>
      <c r="I3360" s="22" t="s">
        <v>27192</v>
      </c>
      <c r="J3360" s="22" t="s">
        <v>27257</v>
      </c>
      <c r="K3360" s="22" t="s">
        <v>27286</v>
      </c>
      <c r="L3360" s="22" t="s">
        <v>27296</v>
      </c>
      <c r="M3360" s="23" t="s">
        <v>27298</v>
      </c>
      <c r="N3360" s="22"/>
      <c r="O3360" s="23" t="s">
        <v>39874</v>
      </c>
      <c r="P3360" s="23" t="s">
        <v>39874</v>
      </c>
      <c r="Q3360" s="23" t="s">
        <v>39874</v>
      </c>
      <c r="R3360" s="23"/>
      <c r="S3360" s="23"/>
      <c r="T3360" s="28" t="str">
        <f>LOOKUP(1,1/(Table1[[#This Row],[Level_0]:[Level 15]]&gt;0),(Table1[[#This Row],[Level_0]:[Level 15]]))</f>
        <v>H000003502 - [TR - Medical Activities Non R&amp;D Rebif]</v>
      </c>
      <c r="U3360" s="24">
        <v>3355</v>
      </c>
    </row>
    <row r="3361" spans="1:21" x14ac:dyDescent="0.25">
      <c r="A3361" s="14" t="s">
        <v>850</v>
      </c>
      <c r="B3361" s="17" t="s">
        <v>851</v>
      </c>
      <c r="C3361" s="17" t="s">
        <v>20624</v>
      </c>
      <c r="D3361" s="21" t="s">
        <v>39</v>
      </c>
      <c r="E3361" s="22" t="s">
        <v>25639</v>
      </c>
      <c r="F3361" s="22" t="s">
        <v>26092</v>
      </c>
      <c r="G3361" s="22" t="s">
        <v>40342</v>
      </c>
      <c r="H3361" s="22" t="s">
        <v>26101</v>
      </c>
      <c r="I3361" s="22" t="s">
        <v>27192</v>
      </c>
      <c r="J3361" s="22" t="s">
        <v>27257</v>
      </c>
      <c r="K3361" s="22" t="s">
        <v>27286</v>
      </c>
      <c r="L3361" s="22" t="s">
        <v>27296</v>
      </c>
      <c r="M3361" s="23" t="s">
        <v>27299</v>
      </c>
      <c r="N3361" s="22"/>
      <c r="O3361" s="23" t="s">
        <v>39874</v>
      </c>
      <c r="P3361" s="23" t="s">
        <v>39874</v>
      </c>
      <c r="Q3361" s="23" t="s">
        <v>39874</v>
      </c>
      <c r="R3361" s="23"/>
      <c r="S3361" s="23"/>
      <c r="T3361" s="28" t="str">
        <f>LOOKUP(1,1/(Table1[[#This Row],[Level_0]:[Level 15]]&gt;0),(Table1[[#This Row],[Level_0]:[Level 15]]))</f>
        <v>H000003503 - [TR - Medical Activities Non R&amp;D Maven]</v>
      </c>
      <c r="U3361" s="24">
        <v>3356</v>
      </c>
    </row>
    <row r="3362" spans="1:21" x14ac:dyDescent="0.25">
      <c r="A3362" s="14" t="s">
        <v>20041</v>
      </c>
      <c r="B3362" s="17" t="s">
        <v>20042</v>
      </c>
      <c r="C3362" s="17" t="s">
        <v>14000</v>
      </c>
      <c r="D3362" s="21" t="s">
        <v>39</v>
      </c>
      <c r="E3362" s="22" t="s">
        <v>25639</v>
      </c>
      <c r="F3362" s="22" t="s">
        <v>26092</v>
      </c>
      <c r="G3362" s="22" t="s">
        <v>40342</v>
      </c>
      <c r="H3362" s="22" t="s">
        <v>26101</v>
      </c>
      <c r="I3362" s="22" t="s">
        <v>27192</v>
      </c>
      <c r="J3362" s="22" t="s">
        <v>27257</v>
      </c>
      <c r="K3362" s="22" t="s">
        <v>27286</v>
      </c>
      <c r="L3362" s="22" t="s">
        <v>27300</v>
      </c>
      <c r="M3362" s="23"/>
      <c r="N3362" s="22"/>
      <c r="O3362" s="23"/>
      <c r="P3362" s="23"/>
      <c r="Q3362" s="23"/>
      <c r="R3362" s="23"/>
      <c r="S3362" s="23"/>
      <c r="T3362" s="28" t="str">
        <f>LOOKUP(1,1/(Table1[[#This Row],[Level_0]:[Level 15]]&gt;0),(Table1[[#This Row],[Level_0]:[Level 15]]))</f>
        <v>H000003504 - [TR - Medical CM&amp;E]</v>
      </c>
      <c r="U3362" s="24">
        <v>3357</v>
      </c>
    </row>
    <row r="3363" spans="1:21" x14ac:dyDescent="0.25">
      <c r="A3363" s="14" t="s">
        <v>8713</v>
      </c>
      <c r="B3363" s="17" t="s">
        <v>8714</v>
      </c>
      <c r="C3363" s="17" t="s">
        <v>20041</v>
      </c>
      <c r="D3363" s="21" t="s">
        <v>39</v>
      </c>
      <c r="E3363" s="22" t="s">
        <v>25639</v>
      </c>
      <c r="F3363" s="22" t="s">
        <v>26092</v>
      </c>
      <c r="G3363" s="22" t="s">
        <v>40342</v>
      </c>
      <c r="H3363" s="22" t="s">
        <v>26101</v>
      </c>
      <c r="I3363" s="22" t="s">
        <v>27192</v>
      </c>
      <c r="J3363" s="22" t="s">
        <v>27257</v>
      </c>
      <c r="K3363" s="22" t="s">
        <v>27286</v>
      </c>
      <c r="L3363" s="22" t="s">
        <v>27300</v>
      </c>
      <c r="M3363" s="23" t="s">
        <v>27301</v>
      </c>
      <c r="N3363" s="22"/>
      <c r="O3363" s="23" t="s">
        <v>39874</v>
      </c>
      <c r="P3363" s="23" t="s">
        <v>39874</v>
      </c>
      <c r="Q3363" s="23" t="s">
        <v>39874</v>
      </c>
      <c r="R3363" s="23"/>
      <c r="S3363" s="23"/>
      <c r="T3363" s="28" t="str">
        <f>LOOKUP(1,1/(Table1[[#This Row],[Level_0]:[Level 15]]&gt;0),(Table1[[#This Row],[Level_0]:[Level 15]]))</f>
        <v>H000003505 - [TR - Medical Non R&amp;D Fertility]</v>
      </c>
      <c r="U3363" s="24">
        <v>3358</v>
      </c>
    </row>
    <row r="3364" spans="1:21" x14ac:dyDescent="0.25">
      <c r="A3364" s="14" t="s">
        <v>9464</v>
      </c>
      <c r="B3364" s="17" t="s">
        <v>9465</v>
      </c>
      <c r="C3364" s="17" t="s">
        <v>20041</v>
      </c>
      <c r="D3364" s="21" t="s">
        <v>39</v>
      </c>
      <c r="E3364" s="22" t="s">
        <v>25639</v>
      </c>
      <c r="F3364" s="22" t="s">
        <v>26092</v>
      </c>
      <c r="G3364" s="22" t="s">
        <v>40342</v>
      </c>
      <c r="H3364" s="22" t="s">
        <v>26101</v>
      </c>
      <c r="I3364" s="22" t="s">
        <v>27192</v>
      </c>
      <c r="J3364" s="22" t="s">
        <v>27257</v>
      </c>
      <c r="K3364" s="22" t="s">
        <v>27286</v>
      </c>
      <c r="L3364" s="22" t="s">
        <v>27300</v>
      </c>
      <c r="M3364" s="23" t="s">
        <v>27302</v>
      </c>
      <c r="N3364" s="22"/>
      <c r="O3364" s="23" t="s">
        <v>39874</v>
      </c>
      <c r="P3364" s="23" t="s">
        <v>39874</v>
      </c>
      <c r="Q3364" s="23" t="s">
        <v>39874</v>
      </c>
      <c r="R3364" s="23"/>
      <c r="S3364" s="23"/>
      <c r="T3364" s="28" t="str">
        <f>LOOKUP(1,1/(Table1[[#This Row],[Level_0]:[Level 15]]&gt;0),(Table1[[#This Row],[Level_0]:[Level 15]]))</f>
        <v>H000003506 - [TR - Medical Non R&amp;D Euthyrox]</v>
      </c>
      <c r="U3364" s="24">
        <v>3359</v>
      </c>
    </row>
    <row r="3365" spans="1:21" x14ac:dyDescent="0.25">
      <c r="A3365" s="14" t="s">
        <v>22421</v>
      </c>
      <c r="B3365" s="17" t="s">
        <v>22422</v>
      </c>
      <c r="C3365" s="17" t="s">
        <v>23330</v>
      </c>
      <c r="D3365" s="21" t="s">
        <v>39</v>
      </c>
      <c r="E3365" s="22" t="s">
        <v>25639</v>
      </c>
      <c r="F3365" s="22" t="s">
        <v>26092</v>
      </c>
      <c r="G3365" s="22" t="s">
        <v>40342</v>
      </c>
      <c r="H3365" s="22" t="s">
        <v>26101</v>
      </c>
      <c r="I3365" s="22" t="s">
        <v>27192</v>
      </c>
      <c r="J3365" s="22" t="s">
        <v>27257</v>
      </c>
      <c r="K3365" s="22" t="s">
        <v>27303</v>
      </c>
      <c r="L3365" s="22"/>
      <c r="M3365" s="23"/>
      <c r="N3365" s="22"/>
      <c r="O3365" s="23"/>
      <c r="P3365" s="23"/>
      <c r="Q3365" s="23"/>
      <c r="R3365" s="23"/>
      <c r="S3365" s="23"/>
      <c r="T3365" s="28" t="str">
        <f>LOOKUP(1,1/(Table1[[#This Row],[Level_0]:[Level 15]]&gt;0),(Table1[[#This Row],[Level_0]:[Level 15]]))</f>
        <v>H000003507 - [TR - General]</v>
      </c>
      <c r="U3365" s="24">
        <v>3360</v>
      </c>
    </row>
    <row r="3366" spans="1:21" x14ac:dyDescent="0.25">
      <c r="A3366" s="14" t="s">
        <v>15180</v>
      </c>
      <c r="B3366" s="17" t="s">
        <v>15181</v>
      </c>
      <c r="C3366" s="17" t="s">
        <v>22421</v>
      </c>
      <c r="D3366" s="21" t="s">
        <v>39</v>
      </c>
      <c r="E3366" s="22" t="s">
        <v>25639</v>
      </c>
      <c r="F3366" s="22" t="s">
        <v>26092</v>
      </c>
      <c r="G3366" s="22" t="s">
        <v>40342</v>
      </c>
      <c r="H3366" s="22" t="s">
        <v>26101</v>
      </c>
      <c r="I3366" s="22" t="s">
        <v>27192</v>
      </c>
      <c r="J3366" s="22" t="s">
        <v>27257</v>
      </c>
      <c r="K3366" s="22" t="s">
        <v>27303</v>
      </c>
      <c r="L3366" s="22" t="s">
        <v>27304</v>
      </c>
      <c r="M3366" s="23"/>
      <c r="N3366" s="22"/>
      <c r="O3366" s="23"/>
      <c r="P3366" s="23"/>
      <c r="Q3366" s="23"/>
      <c r="R3366" s="23"/>
      <c r="S3366" s="23"/>
      <c r="T3366" s="28" t="str">
        <f>LOOKUP(1,1/(Table1[[#This Row],[Level_0]:[Level 15]]&gt;0),(Table1[[#This Row],[Level_0]:[Level 15]]))</f>
        <v>H000003508 - [TR - General Management]</v>
      </c>
      <c r="U3366" s="24">
        <v>3361</v>
      </c>
    </row>
    <row r="3367" spans="1:21" x14ac:dyDescent="0.25">
      <c r="A3367" s="14" t="s">
        <v>20626</v>
      </c>
      <c r="B3367" s="17" t="s">
        <v>20627</v>
      </c>
      <c r="C3367" s="17" t="s">
        <v>22421</v>
      </c>
      <c r="D3367" s="21" t="s">
        <v>39</v>
      </c>
      <c r="E3367" s="22" t="s">
        <v>25639</v>
      </c>
      <c r="F3367" s="22" t="s">
        <v>26092</v>
      </c>
      <c r="G3367" s="22" t="s">
        <v>40342</v>
      </c>
      <c r="H3367" s="22" t="s">
        <v>26101</v>
      </c>
      <c r="I3367" s="22" t="s">
        <v>27192</v>
      </c>
      <c r="J3367" s="22" t="s">
        <v>27257</v>
      </c>
      <c r="K3367" s="22" t="s">
        <v>27303</v>
      </c>
      <c r="L3367" s="22" t="s">
        <v>27305</v>
      </c>
      <c r="M3367" s="23"/>
      <c r="N3367" s="22"/>
      <c r="O3367" s="23"/>
      <c r="P3367" s="23"/>
      <c r="Q3367" s="23"/>
      <c r="R3367" s="23"/>
      <c r="S3367" s="23"/>
      <c r="T3367" s="28" t="str">
        <f>LOOKUP(1,1/(Table1[[#This Row],[Level_0]:[Level 15]]&gt;0),(Table1[[#This Row],[Level_0]:[Level 15]]))</f>
        <v>H000003509 - [TR - Other Admin]</v>
      </c>
      <c r="U3367" s="24">
        <v>3362</v>
      </c>
    </row>
    <row r="3368" spans="1:21" x14ac:dyDescent="0.25">
      <c r="A3368" s="14" t="s">
        <v>11861</v>
      </c>
      <c r="B3368" s="17" t="s">
        <v>11862</v>
      </c>
      <c r="C3368" s="17" t="s">
        <v>22421</v>
      </c>
      <c r="D3368" s="21" t="s">
        <v>39</v>
      </c>
      <c r="E3368" s="22" t="s">
        <v>25639</v>
      </c>
      <c r="F3368" s="22" t="s">
        <v>26092</v>
      </c>
      <c r="G3368" s="22" t="s">
        <v>40342</v>
      </c>
      <c r="H3368" s="22" t="s">
        <v>26101</v>
      </c>
      <c r="I3368" s="22" t="s">
        <v>27192</v>
      </c>
      <c r="J3368" s="22" t="s">
        <v>27257</v>
      </c>
      <c r="K3368" s="22" t="s">
        <v>27303</v>
      </c>
      <c r="L3368" s="22" t="s">
        <v>27306</v>
      </c>
      <c r="M3368" s="23"/>
      <c r="N3368" s="22"/>
      <c r="O3368" s="23"/>
      <c r="P3368" s="23"/>
      <c r="Q3368" s="23"/>
      <c r="R3368" s="23"/>
      <c r="S3368" s="23"/>
      <c r="T3368" s="28" t="str">
        <f>LOOKUP(1,1/(Table1[[#This Row],[Level_0]:[Level 15]]&gt;0),(Table1[[#This Row],[Level_0]:[Level 15]]))</f>
        <v>H000003510 - [TR - Commercial Excellence]</v>
      </c>
      <c r="U3368" s="24">
        <v>3363</v>
      </c>
    </row>
    <row r="3369" spans="1:21" x14ac:dyDescent="0.25">
      <c r="A3369" s="14" t="s">
        <v>10270</v>
      </c>
      <c r="B3369" s="17" t="s">
        <v>10271</v>
      </c>
      <c r="C3369" s="17" t="s">
        <v>22421</v>
      </c>
      <c r="D3369" s="21" t="s">
        <v>39</v>
      </c>
      <c r="E3369" s="22" t="s">
        <v>25639</v>
      </c>
      <c r="F3369" s="22" t="s">
        <v>26092</v>
      </c>
      <c r="G3369" s="22" t="s">
        <v>40342</v>
      </c>
      <c r="H3369" s="22" t="s">
        <v>26101</v>
      </c>
      <c r="I3369" s="22" t="s">
        <v>27192</v>
      </c>
      <c r="J3369" s="22" t="s">
        <v>27257</v>
      </c>
      <c r="K3369" s="22" t="s">
        <v>27303</v>
      </c>
      <c r="L3369" s="22" t="s">
        <v>27307</v>
      </c>
      <c r="M3369" s="23"/>
      <c r="N3369" s="22"/>
      <c r="O3369" s="23"/>
      <c r="P3369" s="23"/>
      <c r="Q3369" s="23"/>
      <c r="R3369" s="23"/>
      <c r="S3369" s="23"/>
      <c r="T3369" s="28" t="str">
        <f>LOOKUP(1,1/(Table1[[#This Row],[Level_0]:[Level 15]]&gt;0),(Table1[[#This Row],[Level_0]:[Level 15]]))</f>
        <v>H000003511 - [TR - Market Access &amp; Pricing]</v>
      </c>
      <c r="U3369" s="24">
        <v>3364</v>
      </c>
    </row>
    <row r="3370" spans="1:21" x14ac:dyDescent="0.25">
      <c r="A3370" s="14" t="s">
        <v>12710</v>
      </c>
      <c r="B3370" s="17" t="s">
        <v>12711</v>
      </c>
      <c r="C3370" s="17" t="s">
        <v>22421</v>
      </c>
      <c r="D3370" s="21" t="s">
        <v>39</v>
      </c>
      <c r="E3370" s="22" t="s">
        <v>25639</v>
      </c>
      <c r="F3370" s="22" t="s">
        <v>26092</v>
      </c>
      <c r="G3370" s="22" t="s">
        <v>40342</v>
      </c>
      <c r="H3370" s="22" t="s">
        <v>26101</v>
      </c>
      <c r="I3370" s="22" t="s">
        <v>27192</v>
      </c>
      <c r="J3370" s="22" t="s">
        <v>27257</v>
      </c>
      <c r="K3370" s="22" t="s">
        <v>27303</v>
      </c>
      <c r="L3370" s="22" t="s">
        <v>27308</v>
      </c>
      <c r="M3370" s="23"/>
      <c r="N3370" s="22"/>
      <c r="O3370" s="23"/>
      <c r="P3370" s="23"/>
      <c r="Q3370" s="23"/>
      <c r="R3370" s="23"/>
      <c r="S3370" s="23"/>
      <c r="T3370" s="28" t="str">
        <f>LOOKUP(1,1/(Table1[[#This Row],[Level_0]:[Level 15]]&gt;0),(Table1[[#This Row],[Level_0]:[Level 15]]))</f>
        <v>H000003512 - [TR - Business Development]</v>
      </c>
      <c r="U3370" s="24">
        <v>3365</v>
      </c>
    </row>
    <row r="3371" spans="1:21" x14ac:dyDescent="0.25">
      <c r="A3371" s="14" t="s">
        <v>21004</v>
      </c>
      <c r="B3371" s="17" t="s">
        <v>21005</v>
      </c>
      <c r="C3371" s="17" t="s">
        <v>23756</v>
      </c>
      <c r="D3371" s="21" t="s">
        <v>39</v>
      </c>
      <c r="E3371" s="22" t="s">
        <v>25639</v>
      </c>
      <c r="F3371" s="22" t="s">
        <v>26092</v>
      </c>
      <c r="G3371" s="22" t="s">
        <v>40342</v>
      </c>
      <c r="H3371" s="22" t="s">
        <v>26101</v>
      </c>
      <c r="I3371" s="22" t="s">
        <v>27192</v>
      </c>
      <c r="J3371" s="22" t="s">
        <v>27309</v>
      </c>
      <c r="K3371" s="22"/>
      <c r="L3371" s="22"/>
      <c r="M3371" s="23"/>
      <c r="N3371" s="22"/>
      <c r="O3371" s="23"/>
      <c r="P3371" s="23"/>
      <c r="Q3371" s="23"/>
      <c r="R3371" s="23"/>
      <c r="S3371" s="23"/>
      <c r="T3371" s="28" t="str">
        <f>LOOKUP(1,1/(Table1[[#This Row],[Level_0]:[Level 15]]&gt;0),(Table1[[#This Row],[Level_0]:[Level 15]]))</f>
        <v>H000000325 - [ZA South Africa]</v>
      </c>
      <c r="U3371" s="24">
        <v>3366</v>
      </c>
    </row>
    <row r="3372" spans="1:21" x14ac:dyDescent="0.25">
      <c r="A3372" s="14" t="s">
        <v>19241</v>
      </c>
      <c r="B3372" s="17" t="s">
        <v>19242</v>
      </c>
      <c r="C3372" s="17" t="s">
        <v>21004</v>
      </c>
      <c r="D3372" s="21" t="s">
        <v>39</v>
      </c>
      <c r="E3372" s="22" t="s">
        <v>25639</v>
      </c>
      <c r="F3372" s="22" t="s">
        <v>26092</v>
      </c>
      <c r="G3372" s="22" t="s">
        <v>40342</v>
      </c>
      <c r="H3372" s="22" t="s">
        <v>26101</v>
      </c>
      <c r="I3372" s="22" t="s">
        <v>27192</v>
      </c>
      <c r="J3372" s="22" t="s">
        <v>27309</v>
      </c>
      <c r="K3372" s="22" t="s">
        <v>27310</v>
      </c>
      <c r="L3372" s="22"/>
      <c r="M3372" s="23"/>
      <c r="N3372" s="22"/>
      <c r="O3372" s="23"/>
      <c r="P3372" s="23"/>
      <c r="Q3372" s="23"/>
      <c r="R3372" s="23"/>
      <c r="S3372" s="23"/>
      <c r="T3372" s="28" t="str">
        <f>LOOKUP(1,1/(Table1[[#This Row],[Level_0]:[Level 15]]&gt;0),(Table1[[#This Row],[Level_0]:[Level 15]]))</f>
        <v>H000003383 - [ZA - Commercial BU]</v>
      </c>
      <c r="U3372" s="24">
        <v>3367</v>
      </c>
    </row>
    <row r="3373" spans="1:21" x14ac:dyDescent="0.25">
      <c r="A3373" s="14" t="s">
        <v>22894</v>
      </c>
      <c r="B3373" s="17" t="s">
        <v>22895</v>
      </c>
      <c r="C3373" s="17" t="s">
        <v>19241</v>
      </c>
      <c r="D3373" s="21" t="s">
        <v>39</v>
      </c>
      <c r="E3373" s="22" t="s">
        <v>25639</v>
      </c>
      <c r="F3373" s="22" t="s">
        <v>26092</v>
      </c>
      <c r="G3373" s="22" t="s">
        <v>40342</v>
      </c>
      <c r="H3373" s="22" t="s">
        <v>26101</v>
      </c>
      <c r="I3373" s="22" t="s">
        <v>27192</v>
      </c>
      <c r="J3373" s="22" t="s">
        <v>27309</v>
      </c>
      <c r="K3373" s="22" t="s">
        <v>27310</v>
      </c>
      <c r="L3373" s="22" t="s">
        <v>27311</v>
      </c>
      <c r="M3373" s="23"/>
      <c r="N3373" s="22"/>
      <c r="O3373" s="23"/>
      <c r="P3373" s="23"/>
      <c r="Q3373" s="23"/>
      <c r="R3373" s="23"/>
      <c r="S3373" s="23"/>
      <c r="T3373" s="28" t="str">
        <f>LOOKUP(1,1/(Table1[[#This Row],[Level_0]:[Level 15]]&gt;0),(Table1[[#This Row],[Level_0]:[Level 15]]))</f>
        <v>H000003384 - [ZA - BU CMC]</v>
      </c>
      <c r="U3373" s="24">
        <v>3368</v>
      </c>
    </row>
    <row r="3374" spans="1:21" x14ac:dyDescent="0.25">
      <c r="A3374" s="14" t="s">
        <v>17443</v>
      </c>
      <c r="B3374" s="17" t="s">
        <v>17444</v>
      </c>
      <c r="C3374" s="17" t="s">
        <v>22894</v>
      </c>
      <c r="D3374" s="21" t="s">
        <v>39</v>
      </c>
      <c r="E3374" s="22" t="s">
        <v>25639</v>
      </c>
      <c r="F3374" s="22" t="s">
        <v>26092</v>
      </c>
      <c r="G3374" s="22" t="s">
        <v>40342</v>
      </c>
      <c r="H3374" s="22" t="s">
        <v>26101</v>
      </c>
      <c r="I3374" s="22" t="s">
        <v>27192</v>
      </c>
      <c r="J3374" s="22" t="s">
        <v>27309</v>
      </c>
      <c r="K3374" s="22" t="s">
        <v>27310</v>
      </c>
      <c r="L3374" s="22" t="s">
        <v>27311</v>
      </c>
      <c r="M3374" s="23" t="s">
        <v>27312</v>
      </c>
      <c r="N3374" s="22"/>
      <c r="O3374" s="23" t="s">
        <v>39874</v>
      </c>
      <c r="P3374" s="23" t="s">
        <v>39874</v>
      </c>
      <c r="Q3374" s="23" t="s">
        <v>39874</v>
      </c>
      <c r="R3374" s="23"/>
      <c r="S3374" s="23"/>
      <c r="T3374" s="28" t="str">
        <f>LOOKUP(1,1/(Table1[[#This Row],[Level_0]:[Level 15]]&gt;0),(Table1[[#This Row],[Level_0]:[Level 15]]))</f>
        <v>H000003385 - [ZA - Field Force CMC]</v>
      </c>
      <c r="U3374" s="24">
        <v>3369</v>
      </c>
    </row>
    <row r="3375" spans="1:21" x14ac:dyDescent="0.25">
      <c r="A3375" s="14" t="s">
        <v>19243</v>
      </c>
      <c r="B3375" s="17" t="s">
        <v>19244</v>
      </c>
      <c r="C3375" s="17" t="s">
        <v>22894</v>
      </c>
      <c r="D3375" s="21" t="s">
        <v>39</v>
      </c>
      <c r="E3375" s="22" t="s">
        <v>25639</v>
      </c>
      <c r="F3375" s="22" t="s">
        <v>26092</v>
      </c>
      <c r="G3375" s="22" t="s">
        <v>40342</v>
      </c>
      <c r="H3375" s="22" t="s">
        <v>26101</v>
      </c>
      <c r="I3375" s="22" t="s">
        <v>27192</v>
      </c>
      <c r="J3375" s="22" t="s">
        <v>27309</v>
      </c>
      <c r="K3375" s="22" t="s">
        <v>27310</v>
      </c>
      <c r="L3375" s="22" t="s">
        <v>27311</v>
      </c>
      <c r="M3375" s="23" t="s">
        <v>27313</v>
      </c>
      <c r="N3375" s="22"/>
      <c r="O3375" s="23" t="s">
        <v>39874</v>
      </c>
      <c r="P3375" s="23" t="s">
        <v>39874</v>
      </c>
      <c r="Q3375" s="23" t="s">
        <v>39874</v>
      </c>
      <c r="R3375" s="23"/>
      <c r="S3375" s="23"/>
      <c r="T3375" s="28" t="str">
        <f>LOOKUP(1,1/(Table1[[#This Row],[Level_0]:[Level 15]]&gt;0),(Table1[[#This Row],[Level_0]:[Level 15]]))</f>
        <v>H000003386 - [ZA - Marketing CMC]</v>
      </c>
      <c r="U3375" s="24">
        <v>3370</v>
      </c>
    </row>
    <row r="3376" spans="1:21" x14ac:dyDescent="0.25">
      <c r="A3376" s="14" t="s">
        <v>20025</v>
      </c>
      <c r="B3376" s="17" t="s">
        <v>20026</v>
      </c>
      <c r="C3376" s="17" t="s">
        <v>19241</v>
      </c>
      <c r="D3376" s="21" t="s">
        <v>39</v>
      </c>
      <c r="E3376" s="22" t="s">
        <v>25639</v>
      </c>
      <c r="F3376" s="22" t="s">
        <v>26092</v>
      </c>
      <c r="G3376" s="22" t="s">
        <v>40342</v>
      </c>
      <c r="H3376" s="22" t="s">
        <v>26101</v>
      </c>
      <c r="I3376" s="22" t="s">
        <v>27192</v>
      </c>
      <c r="J3376" s="22" t="s">
        <v>27309</v>
      </c>
      <c r="K3376" s="22" t="s">
        <v>27310</v>
      </c>
      <c r="L3376" s="22" t="s">
        <v>27314</v>
      </c>
      <c r="M3376" s="23"/>
      <c r="N3376" s="22"/>
      <c r="O3376" s="23"/>
      <c r="P3376" s="23"/>
      <c r="Q3376" s="23"/>
      <c r="R3376" s="23"/>
      <c r="S3376" s="23"/>
      <c r="T3376" s="28" t="str">
        <f>LOOKUP(1,1/(Table1[[#This Row],[Level_0]:[Level 15]]&gt;0),(Table1[[#This Row],[Level_0]:[Level 15]]))</f>
        <v>H000003387 - [ZA - BU Fertility]</v>
      </c>
      <c r="U3376" s="24">
        <v>3371</v>
      </c>
    </row>
    <row r="3377" spans="1:21" x14ac:dyDescent="0.25">
      <c r="A3377" s="14" t="s">
        <v>11844</v>
      </c>
      <c r="B3377" s="17" t="s">
        <v>11845</v>
      </c>
      <c r="C3377" s="17" t="s">
        <v>20025</v>
      </c>
      <c r="D3377" s="21" t="s">
        <v>39</v>
      </c>
      <c r="E3377" s="22" t="s">
        <v>25639</v>
      </c>
      <c r="F3377" s="22" t="s">
        <v>26092</v>
      </c>
      <c r="G3377" s="22" t="s">
        <v>40342</v>
      </c>
      <c r="H3377" s="22" t="s">
        <v>26101</v>
      </c>
      <c r="I3377" s="22" t="s">
        <v>27192</v>
      </c>
      <c r="J3377" s="22" t="s">
        <v>27309</v>
      </c>
      <c r="K3377" s="22" t="s">
        <v>27310</v>
      </c>
      <c r="L3377" s="22" t="s">
        <v>27314</v>
      </c>
      <c r="M3377" s="23" t="s">
        <v>27315</v>
      </c>
      <c r="N3377" s="22"/>
      <c r="O3377" s="23" t="s">
        <v>39874</v>
      </c>
      <c r="P3377" s="23" t="s">
        <v>39874</v>
      </c>
      <c r="Q3377" s="23" t="s">
        <v>39874</v>
      </c>
      <c r="R3377" s="23"/>
      <c r="S3377" s="23"/>
      <c r="T3377" s="28" t="str">
        <f>LOOKUP(1,1/(Table1[[#This Row],[Level_0]:[Level 15]]&gt;0),(Table1[[#This Row],[Level_0]:[Level 15]]))</f>
        <v>H000003388 - [ZA - Field Force Fertility]</v>
      </c>
      <c r="U3377" s="24">
        <v>3372</v>
      </c>
    </row>
    <row r="3378" spans="1:21" x14ac:dyDescent="0.25">
      <c r="A3378" s="14" t="s">
        <v>20612</v>
      </c>
      <c r="B3378" s="17" t="s">
        <v>20613</v>
      </c>
      <c r="C3378" s="17" t="s">
        <v>19241</v>
      </c>
      <c r="D3378" s="21" t="s">
        <v>39</v>
      </c>
      <c r="E3378" s="22" t="s">
        <v>25639</v>
      </c>
      <c r="F3378" s="22" t="s">
        <v>26092</v>
      </c>
      <c r="G3378" s="22" t="s">
        <v>40342</v>
      </c>
      <c r="H3378" s="22" t="s">
        <v>26101</v>
      </c>
      <c r="I3378" s="22" t="s">
        <v>27192</v>
      </c>
      <c r="J3378" s="22" t="s">
        <v>27309</v>
      </c>
      <c r="K3378" s="22" t="s">
        <v>27310</v>
      </c>
      <c r="L3378" s="22" t="s">
        <v>27316</v>
      </c>
      <c r="M3378" s="23"/>
      <c r="N3378" s="22"/>
      <c r="O3378" s="23"/>
      <c r="P3378" s="23"/>
      <c r="Q3378" s="23"/>
      <c r="R3378" s="23"/>
      <c r="S3378" s="23"/>
      <c r="T3378" s="28" t="str">
        <f>LOOKUP(1,1/(Table1[[#This Row],[Level_0]:[Level 15]]&gt;0),(Table1[[#This Row],[Level_0]:[Level 15]]))</f>
        <v>H000003389 - [ZA - BU Oncology]</v>
      </c>
      <c r="U3378" s="24">
        <v>3373</v>
      </c>
    </row>
    <row r="3379" spans="1:21" x14ac:dyDescent="0.25">
      <c r="A3379" s="14" t="s">
        <v>12700</v>
      </c>
      <c r="B3379" s="17" t="s">
        <v>12701</v>
      </c>
      <c r="C3379" s="17" t="s">
        <v>20612</v>
      </c>
      <c r="D3379" s="21" t="s">
        <v>39</v>
      </c>
      <c r="E3379" s="22" t="s">
        <v>25639</v>
      </c>
      <c r="F3379" s="22" t="s">
        <v>26092</v>
      </c>
      <c r="G3379" s="22" t="s">
        <v>40342</v>
      </c>
      <c r="H3379" s="22" t="s">
        <v>26101</v>
      </c>
      <c r="I3379" s="22" t="s">
        <v>27192</v>
      </c>
      <c r="J3379" s="22" t="s">
        <v>27309</v>
      </c>
      <c r="K3379" s="22" t="s">
        <v>27310</v>
      </c>
      <c r="L3379" s="22" t="s">
        <v>27316</v>
      </c>
      <c r="M3379" s="23" t="s">
        <v>27317</v>
      </c>
      <c r="N3379" s="22"/>
      <c r="O3379" s="23" t="s">
        <v>39874</v>
      </c>
      <c r="P3379" s="23" t="s">
        <v>39874</v>
      </c>
      <c r="Q3379" s="23" t="s">
        <v>39874</v>
      </c>
      <c r="R3379" s="23"/>
      <c r="S3379" s="23"/>
      <c r="T3379" s="28" t="str">
        <f>LOOKUP(1,1/(Table1[[#This Row],[Level_0]:[Level 15]]&gt;0),(Table1[[#This Row],[Level_0]:[Level 15]]))</f>
        <v>H000003390 - [ZA - Field Force Oncology]</v>
      </c>
      <c r="U3379" s="24">
        <v>3374</v>
      </c>
    </row>
    <row r="3380" spans="1:21" x14ac:dyDescent="0.25">
      <c r="A3380" s="14" t="s">
        <v>22896</v>
      </c>
      <c r="B3380" s="17" t="s">
        <v>22897</v>
      </c>
      <c r="C3380" s="17" t="s">
        <v>19241</v>
      </c>
      <c r="D3380" s="21" t="s">
        <v>39</v>
      </c>
      <c r="E3380" s="22" t="s">
        <v>25639</v>
      </c>
      <c r="F3380" s="22" t="s">
        <v>26092</v>
      </c>
      <c r="G3380" s="22" t="s">
        <v>40342</v>
      </c>
      <c r="H3380" s="22" t="s">
        <v>26101</v>
      </c>
      <c r="I3380" s="22" t="s">
        <v>27192</v>
      </c>
      <c r="J3380" s="22" t="s">
        <v>27309</v>
      </c>
      <c r="K3380" s="22" t="s">
        <v>27310</v>
      </c>
      <c r="L3380" s="22" t="s">
        <v>27318</v>
      </c>
      <c r="M3380" s="23"/>
      <c r="N3380" s="22"/>
      <c r="O3380" s="23"/>
      <c r="P3380" s="23"/>
      <c r="Q3380" s="23"/>
      <c r="R3380" s="23"/>
      <c r="S3380" s="23"/>
      <c r="T3380" s="28" t="str">
        <f>LOOKUP(1,1/(Table1[[#This Row],[Level_0]:[Level 15]]&gt;0),(Table1[[#This Row],[Level_0]:[Level 15]]))</f>
        <v>H000003391 - [ZA - BU N&amp;I]</v>
      </c>
      <c r="U3380" s="24">
        <v>3375</v>
      </c>
    </row>
    <row r="3381" spans="1:21" x14ac:dyDescent="0.25">
      <c r="A3381" s="14" t="s">
        <v>17445</v>
      </c>
      <c r="B3381" s="17" t="s">
        <v>17446</v>
      </c>
      <c r="C3381" s="17" t="s">
        <v>22896</v>
      </c>
      <c r="D3381" s="21" t="s">
        <v>39</v>
      </c>
      <c r="E3381" s="22" t="s">
        <v>25639</v>
      </c>
      <c r="F3381" s="22" t="s">
        <v>26092</v>
      </c>
      <c r="G3381" s="22" t="s">
        <v>40342</v>
      </c>
      <c r="H3381" s="22" t="s">
        <v>26101</v>
      </c>
      <c r="I3381" s="22" t="s">
        <v>27192</v>
      </c>
      <c r="J3381" s="22" t="s">
        <v>27309</v>
      </c>
      <c r="K3381" s="22" t="s">
        <v>27310</v>
      </c>
      <c r="L3381" s="22" t="s">
        <v>27318</v>
      </c>
      <c r="M3381" s="23" t="s">
        <v>27319</v>
      </c>
      <c r="N3381" s="22"/>
      <c r="O3381" s="23" t="s">
        <v>39874</v>
      </c>
      <c r="P3381" s="23" t="s">
        <v>39874</v>
      </c>
      <c r="Q3381" s="23" t="s">
        <v>39874</v>
      </c>
      <c r="R3381" s="23"/>
      <c r="S3381" s="23"/>
      <c r="T3381" s="28" t="str">
        <f>LOOKUP(1,1/(Table1[[#This Row],[Level_0]:[Level 15]]&gt;0),(Table1[[#This Row],[Level_0]:[Level 15]]))</f>
        <v>H000003392 - [ZA - Field Force N&amp;I]</v>
      </c>
      <c r="U3381" s="24">
        <v>3376</v>
      </c>
    </row>
    <row r="3382" spans="1:21" x14ac:dyDescent="0.25">
      <c r="A3382" s="14" t="s">
        <v>21516</v>
      </c>
      <c r="B3382" s="17" t="s">
        <v>21517</v>
      </c>
      <c r="C3382" s="17" t="s">
        <v>19241</v>
      </c>
      <c r="D3382" s="21" t="s">
        <v>39</v>
      </c>
      <c r="E3382" s="22" t="s">
        <v>25639</v>
      </c>
      <c r="F3382" s="22" t="s">
        <v>26092</v>
      </c>
      <c r="G3382" s="22" t="s">
        <v>40342</v>
      </c>
      <c r="H3382" s="22" t="s">
        <v>26101</v>
      </c>
      <c r="I3382" s="22" t="s">
        <v>27192</v>
      </c>
      <c r="J3382" s="22" t="s">
        <v>27309</v>
      </c>
      <c r="K3382" s="22" t="s">
        <v>27310</v>
      </c>
      <c r="L3382" s="22" t="s">
        <v>27320</v>
      </c>
      <c r="M3382" s="23"/>
      <c r="N3382" s="22"/>
      <c r="O3382" s="23"/>
      <c r="P3382" s="23"/>
      <c r="Q3382" s="23"/>
      <c r="R3382" s="23"/>
      <c r="S3382" s="23"/>
      <c r="T3382" s="28" t="str">
        <f>LOOKUP(1,1/(Table1[[#This Row],[Level_0]:[Level 15]]&gt;0),(Table1[[#This Row],[Level_0]:[Level 15]]))</f>
        <v>H000003393 - [ZA - BU Shared]</v>
      </c>
      <c r="U3382" s="24">
        <v>3377</v>
      </c>
    </row>
    <row r="3383" spans="1:21" x14ac:dyDescent="0.25">
      <c r="A3383" s="14" t="s">
        <v>16619</v>
      </c>
      <c r="B3383" s="17" t="s">
        <v>16620</v>
      </c>
      <c r="C3383" s="17" t="s">
        <v>21516</v>
      </c>
      <c r="D3383" s="21" t="s">
        <v>39</v>
      </c>
      <c r="E3383" s="22" t="s">
        <v>25639</v>
      </c>
      <c r="F3383" s="22" t="s">
        <v>26092</v>
      </c>
      <c r="G3383" s="22" t="s">
        <v>40342</v>
      </c>
      <c r="H3383" s="22" t="s">
        <v>26101</v>
      </c>
      <c r="I3383" s="22" t="s">
        <v>27192</v>
      </c>
      <c r="J3383" s="22" t="s">
        <v>27309</v>
      </c>
      <c r="K3383" s="22" t="s">
        <v>27310</v>
      </c>
      <c r="L3383" s="22" t="s">
        <v>27320</v>
      </c>
      <c r="M3383" s="23" t="s">
        <v>27321</v>
      </c>
      <c r="N3383" s="22"/>
      <c r="O3383" s="23" t="s">
        <v>39874</v>
      </c>
      <c r="P3383" s="23" t="s">
        <v>39874</v>
      </c>
      <c r="Q3383" s="23" t="s">
        <v>39874</v>
      </c>
      <c r="R3383" s="23"/>
      <c r="S3383" s="23"/>
      <c r="T3383" s="28" t="str">
        <f>LOOKUP(1,1/(Table1[[#This Row],[Level_0]:[Level 15]]&gt;0),(Table1[[#This Row],[Level_0]:[Level 15]]))</f>
        <v>H000003394 - [ZA - Marketing Shared]</v>
      </c>
      <c r="U3383" s="24">
        <v>3378</v>
      </c>
    </row>
    <row r="3384" spans="1:21" x14ac:dyDescent="0.25">
      <c r="A3384" s="14" t="s">
        <v>10987</v>
      </c>
      <c r="B3384" s="17" t="s">
        <v>10988</v>
      </c>
      <c r="C3384" s="17" t="s">
        <v>21516</v>
      </c>
      <c r="D3384" s="21" t="s">
        <v>39</v>
      </c>
      <c r="E3384" s="22" t="s">
        <v>25639</v>
      </c>
      <c r="F3384" s="22" t="s">
        <v>26092</v>
      </c>
      <c r="G3384" s="22" t="s">
        <v>40342</v>
      </c>
      <c r="H3384" s="22" t="s">
        <v>26101</v>
      </c>
      <c r="I3384" s="22" t="s">
        <v>27192</v>
      </c>
      <c r="J3384" s="22" t="s">
        <v>27309</v>
      </c>
      <c r="K3384" s="22" t="s">
        <v>27310</v>
      </c>
      <c r="L3384" s="22" t="s">
        <v>27320</v>
      </c>
      <c r="M3384" s="23" t="s">
        <v>27322</v>
      </c>
      <c r="N3384" s="22"/>
      <c r="O3384" s="23" t="s">
        <v>39874</v>
      </c>
      <c r="P3384" s="23" t="s">
        <v>39874</v>
      </c>
      <c r="Q3384" s="23" t="s">
        <v>39874</v>
      </c>
      <c r="R3384" s="23"/>
      <c r="S3384" s="23"/>
      <c r="T3384" s="28" t="str">
        <f>LOOKUP(1,1/(Table1[[#This Row],[Level_0]:[Level 15]]&gt;0),(Table1[[#This Row],[Level_0]:[Level 15]]))</f>
        <v>H000003395 - [ZA - Sales Promo Activities]</v>
      </c>
      <c r="U3384" s="24">
        <v>3379</v>
      </c>
    </row>
    <row r="3385" spans="1:21" x14ac:dyDescent="0.25">
      <c r="A3385" s="14" t="s">
        <v>13984</v>
      </c>
      <c r="B3385" s="17" t="s">
        <v>13985</v>
      </c>
      <c r="C3385" s="17" t="s">
        <v>21004</v>
      </c>
      <c r="D3385" s="21" t="s">
        <v>39</v>
      </c>
      <c r="E3385" s="22" t="s">
        <v>25639</v>
      </c>
      <c r="F3385" s="22" t="s">
        <v>26092</v>
      </c>
      <c r="G3385" s="22" t="s">
        <v>40342</v>
      </c>
      <c r="H3385" s="22" t="s">
        <v>26101</v>
      </c>
      <c r="I3385" s="22" t="s">
        <v>27192</v>
      </c>
      <c r="J3385" s="22" t="s">
        <v>27309</v>
      </c>
      <c r="K3385" s="22" t="s">
        <v>27323</v>
      </c>
      <c r="L3385" s="22"/>
      <c r="M3385" s="23"/>
      <c r="N3385" s="22"/>
      <c r="O3385" s="23"/>
      <c r="P3385" s="23"/>
      <c r="Q3385" s="23"/>
      <c r="R3385" s="23"/>
      <c r="S3385" s="23"/>
      <c r="T3385" s="28" t="str">
        <f>LOOKUP(1,1/(Table1[[#This Row],[Level_0]:[Level 15]]&gt;0),(Table1[[#This Row],[Level_0]:[Level 15]]))</f>
        <v>H000003396 - [ZA - Medical - Local R&amp;D]</v>
      </c>
      <c r="U3385" s="24">
        <v>3380</v>
      </c>
    </row>
    <row r="3386" spans="1:21" x14ac:dyDescent="0.25">
      <c r="A3386" s="14" t="s">
        <v>13986</v>
      </c>
      <c r="B3386" s="17" t="s">
        <v>13987</v>
      </c>
      <c r="C3386" s="17" t="s">
        <v>13984</v>
      </c>
      <c r="D3386" s="21" t="s">
        <v>39</v>
      </c>
      <c r="E3386" s="22" t="s">
        <v>25639</v>
      </c>
      <c r="F3386" s="22" t="s">
        <v>26092</v>
      </c>
      <c r="G3386" s="22" t="s">
        <v>40342</v>
      </c>
      <c r="H3386" s="22" t="s">
        <v>26101</v>
      </c>
      <c r="I3386" s="22" t="s">
        <v>27192</v>
      </c>
      <c r="J3386" s="22" t="s">
        <v>27309</v>
      </c>
      <c r="K3386" s="22" t="s">
        <v>27323</v>
      </c>
      <c r="L3386" s="22" t="s">
        <v>27324</v>
      </c>
      <c r="M3386" s="23"/>
      <c r="N3386" s="22"/>
      <c r="O3386" s="23"/>
      <c r="P3386" s="23"/>
      <c r="Q3386" s="23"/>
      <c r="R3386" s="23"/>
      <c r="S3386" s="23"/>
      <c r="T3386" s="28" t="str">
        <f>LOOKUP(1,1/(Table1[[#This Row],[Level_0]:[Level 15]]&gt;0),(Table1[[#This Row],[Level_0]:[Level 15]]))</f>
        <v>H000003397 - [ZA - Medical Team Shared]</v>
      </c>
      <c r="U3386" s="24">
        <v>3381</v>
      </c>
    </row>
    <row r="3387" spans="1:21" x14ac:dyDescent="0.25">
      <c r="A3387" s="14" t="s">
        <v>15932</v>
      </c>
      <c r="B3387" s="17" t="s">
        <v>15933</v>
      </c>
      <c r="C3387" s="17" t="s">
        <v>13984</v>
      </c>
      <c r="D3387" s="21" t="s">
        <v>39</v>
      </c>
      <c r="E3387" s="22" t="s">
        <v>25639</v>
      </c>
      <c r="F3387" s="22" t="s">
        <v>26092</v>
      </c>
      <c r="G3387" s="22" t="s">
        <v>40342</v>
      </c>
      <c r="H3387" s="22" t="s">
        <v>26101</v>
      </c>
      <c r="I3387" s="22" t="s">
        <v>27192</v>
      </c>
      <c r="J3387" s="22" t="s">
        <v>27309</v>
      </c>
      <c r="K3387" s="22" t="s">
        <v>27323</v>
      </c>
      <c r="L3387" s="22" t="s">
        <v>27325</v>
      </c>
      <c r="M3387" s="23"/>
      <c r="N3387" s="22"/>
      <c r="O3387" s="23"/>
      <c r="P3387" s="23"/>
      <c r="Q3387" s="23"/>
      <c r="R3387" s="23"/>
      <c r="S3387" s="23"/>
      <c r="T3387" s="28" t="str">
        <f>LOOKUP(1,1/(Table1[[#This Row],[Level_0]:[Level 15]]&gt;0),(Table1[[#This Row],[Level_0]:[Level 15]]))</f>
        <v>H000003398 - [ZA - Registration Fees]</v>
      </c>
      <c r="U3387" s="24">
        <v>3382</v>
      </c>
    </row>
    <row r="3388" spans="1:21" x14ac:dyDescent="0.25">
      <c r="A3388" s="14" t="s">
        <v>4294</v>
      </c>
      <c r="B3388" s="17" t="s">
        <v>4295</v>
      </c>
      <c r="C3388" s="17" t="s">
        <v>13984</v>
      </c>
      <c r="D3388" s="21" t="s">
        <v>39</v>
      </c>
      <c r="E3388" s="22" t="s">
        <v>25639</v>
      </c>
      <c r="F3388" s="22" t="s">
        <v>26092</v>
      </c>
      <c r="G3388" s="22" t="s">
        <v>40342</v>
      </c>
      <c r="H3388" s="22" t="s">
        <v>26101</v>
      </c>
      <c r="I3388" s="22" t="s">
        <v>27192</v>
      </c>
      <c r="J3388" s="22" t="s">
        <v>27309</v>
      </c>
      <c r="K3388" s="22" t="s">
        <v>27323</v>
      </c>
      <c r="L3388" s="22" t="s">
        <v>27326</v>
      </c>
      <c r="M3388" s="23"/>
      <c r="N3388" s="22"/>
      <c r="O3388" s="23"/>
      <c r="P3388" s="23"/>
      <c r="Q3388" s="23"/>
      <c r="R3388" s="23"/>
      <c r="S3388" s="23"/>
      <c r="T3388" s="28" t="str">
        <f>LOOKUP(1,1/(Table1[[#This Row],[Level_0]:[Level 15]]&gt;0),(Table1[[#This Row],[Level_0]:[Level 15]]))</f>
        <v>H000003399 - [ZA - Medi activities non R&amp;D Shared]</v>
      </c>
      <c r="U3388" s="24">
        <v>3383</v>
      </c>
    </row>
    <row r="3389" spans="1:21" x14ac:dyDescent="0.25">
      <c r="A3389" s="14" t="s">
        <v>22411</v>
      </c>
      <c r="B3389" s="17" t="s">
        <v>22412</v>
      </c>
      <c r="C3389" s="17" t="s">
        <v>21004</v>
      </c>
      <c r="D3389" s="21" t="s">
        <v>39</v>
      </c>
      <c r="E3389" s="22" t="s">
        <v>25639</v>
      </c>
      <c r="F3389" s="22" t="s">
        <v>26092</v>
      </c>
      <c r="G3389" s="22" t="s">
        <v>40342</v>
      </c>
      <c r="H3389" s="22" t="s">
        <v>26101</v>
      </c>
      <c r="I3389" s="22" t="s">
        <v>27192</v>
      </c>
      <c r="J3389" s="22" t="s">
        <v>27309</v>
      </c>
      <c r="K3389" s="22" t="s">
        <v>27327</v>
      </c>
      <c r="L3389" s="22"/>
      <c r="M3389" s="23"/>
      <c r="N3389" s="22"/>
      <c r="O3389" s="23"/>
      <c r="P3389" s="23"/>
      <c r="Q3389" s="23"/>
      <c r="R3389" s="23"/>
      <c r="S3389" s="23"/>
      <c r="T3389" s="28" t="str">
        <f>LOOKUP(1,1/(Table1[[#This Row],[Level_0]:[Level 15]]&gt;0),(Table1[[#This Row],[Level_0]:[Level 15]]))</f>
        <v>H000003400 - [ZA - General]</v>
      </c>
      <c r="U3389" s="24">
        <v>3384</v>
      </c>
    </row>
    <row r="3390" spans="1:21" x14ac:dyDescent="0.25">
      <c r="A3390" s="14" t="s">
        <v>17447</v>
      </c>
      <c r="B3390" s="17" t="s">
        <v>17448</v>
      </c>
      <c r="C3390" s="17" t="s">
        <v>22411</v>
      </c>
      <c r="D3390" s="21" t="s">
        <v>39</v>
      </c>
      <c r="E3390" s="22" t="s">
        <v>25639</v>
      </c>
      <c r="F3390" s="22" t="s">
        <v>26092</v>
      </c>
      <c r="G3390" s="22" t="s">
        <v>40342</v>
      </c>
      <c r="H3390" s="22" t="s">
        <v>26101</v>
      </c>
      <c r="I3390" s="22" t="s">
        <v>27192</v>
      </c>
      <c r="J3390" s="22" t="s">
        <v>27309</v>
      </c>
      <c r="K3390" s="22" t="s">
        <v>27327</v>
      </c>
      <c r="L3390" s="22" t="s">
        <v>27328</v>
      </c>
      <c r="M3390" s="23"/>
      <c r="N3390" s="22"/>
      <c r="O3390" s="23"/>
      <c r="P3390" s="23"/>
      <c r="Q3390" s="23"/>
      <c r="R3390" s="23"/>
      <c r="S3390" s="23"/>
      <c r="T3390" s="28" t="str">
        <f>LOOKUP(1,1/(Table1[[#This Row],[Level_0]:[Level 15]]&gt;0),(Table1[[#This Row],[Level_0]:[Level 15]]))</f>
        <v>H000003401 - [ZA - General Manager]</v>
      </c>
      <c r="U3390" s="24">
        <v>3385</v>
      </c>
    </row>
    <row r="3391" spans="1:21" x14ac:dyDescent="0.25">
      <c r="A3391" s="14" t="s">
        <v>10264</v>
      </c>
      <c r="B3391" s="17" t="s">
        <v>10265</v>
      </c>
      <c r="C3391" s="17" t="s">
        <v>22411</v>
      </c>
      <c r="D3391" s="21" t="s">
        <v>39</v>
      </c>
      <c r="E3391" s="22" t="s">
        <v>25639</v>
      </c>
      <c r="F3391" s="22" t="s">
        <v>26092</v>
      </c>
      <c r="G3391" s="22" t="s">
        <v>40342</v>
      </c>
      <c r="H3391" s="22" t="s">
        <v>26101</v>
      </c>
      <c r="I3391" s="22" t="s">
        <v>27192</v>
      </c>
      <c r="J3391" s="22" t="s">
        <v>27309</v>
      </c>
      <c r="K3391" s="22" t="s">
        <v>27327</v>
      </c>
      <c r="L3391" s="22" t="s">
        <v>27329</v>
      </c>
      <c r="M3391" s="23"/>
      <c r="N3391" s="22"/>
      <c r="O3391" s="23"/>
      <c r="P3391" s="23"/>
      <c r="Q3391" s="23"/>
      <c r="R3391" s="23"/>
      <c r="S3391" s="23"/>
      <c r="T3391" s="28" t="str">
        <f>LOOKUP(1,1/(Table1[[#This Row],[Level_0]:[Level 15]]&gt;0),(Table1[[#This Row],[Level_0]:[Level 15]]))</f>
        <v>H000003402 - [ZA - Market Access &amp; Pricing]</v>
      </c>
      <c r="U3391" s="24">
        <v>3386</v>
      </c>
    </row>
    <row r="3392" spans="1:21" x14ac:dyDescent="0.25">
      <c r="A3392" s="14" t="s">
        <v>11846</v>
      </c>
      <c r="B3392" s="17" t="s">
        <v>11847</v>
      </c>
      <c r="C3392" s="17" t="s">
        <v>22411</v>
      </c>
      <c r="D3392" s="21" t="s">
        <v>39</v>
      </c>
      <c r="E3392" s="22" t="s">
        <v>25639</v>
      </c>
      <c r="F3392" s="22" t="s">
        <v>26092</v>
      </c>
      <c r="G3392" s="22" t="s">
        <v>40342</v>
      </c>
      <c r="H3392" s="22" t="s">
        <v>26101</v>
      </c>
      <c r="I3392" s="22" t="s">
        <v>27192</v>
      </c>
      <c r="J3392" s="22" t="s">
        <v>27309</v>
      </c>
      <c r="K3392" s="22" t="s">
        <v>27327</v>
      </c>
      <c r="L3392" s="22" t="s">
        <v>27330</v>
      </c>
      <c r="M3392" s="23"/>
      <c r="N3392" s="22"/>
      <c r="O3392" s="23"/>
      <c r="P3392" s="23"/>
      <c r="Q3392" s="23"/>
      <c r="R3392" s="23"/>
      <c r="S3392" s="23"/>
      <c r="T3392" s="28" t="str">
        <f>LOOKUP(1,1/(Table1[[#This Row],[Level_0]:[Level 15]]&gt;0),(Table1[[#This Row],[Level_0]:[Level 15]]))</f>
        <v>H000003403 - [ZA - Business Intelligence]</v>
      </c>
      <c r="U3392" s="24">
        <v>3387</v>
      </c>
    </row>
    <row r="3393" spans="1:21" x14ac:dyDescent="0.25">
      <c r="A3393" s="14" t="s">
        <v>22148</v>
      </c>
      <c r="B3393" s="17" t="s">
        <v>22149</v>
      </c>
      <c r="C3393" s="17" t="s">
        <v>23756</v>
      </c>
      <c r="D3393" s="21" t="s">
        <v>39</v>
      </c>
      <c r="E3393" s="22" t="s">
        <v>25639</v>
      </c>
      <c r="F3393" s="22" t="s">
        <v>26092</v>
      </c>
      <c r="G3393" s="22" t="s">
        <v>40342</v>
      </c>
      <c r="H3393" s="22" t="s">
        <v>26101</v>
      </c>
      <c r="I3393" s="22" t="s">
        <v>27192</v>
      </c>
      <c r="J3393" s="22" t="s">
        <v>27331</v>
      </c>
      <c r="K3393" s="22"/>
      <c r="L3393" s="22"/>
      <c r="M3393" s="23"/>
      <c r="N3393" s="22"/>
      <c r="O3393" s="23"/>
      <c r="P3393" s="23"/>
      <c r="Q3393" s="23"/>
      <c r="R3393" s="23"/>
      <c r="S3393" s="23"/>
      <c r="T3393" s="28" t="str">
        <f>LOOKUP(1,1/(Table1[[#This Row],[Level_0]:[Level 15]]&gt;0),(Table1[[#This Row],[Level_0]:[Level 15]]))</f>
        <v>H000000913 - [Russia / CIS]</v>
      </c>
      <c r="U3393" s="24">
        <v>3388</v>
      </c>
    </row>
    <row r="3394" spans="1:21" x14ac:dyDescent="0.25">
      <c r="A3394" s="14" t="s">
        <v>23326</v>
      </c>
      <c r="B3394" s="17" t="s">
        <v>23327</v>
      </c>
      <c r="C3394" s="17" t="s">
        <v>22148</v>
      </c>
      <c r="D3394" s="21" t="s">
        <v>39</v>
      </c>
      <c r="E3394" s="22" t="s">
        <v>25639</v>
      </c>
      <c r="F3394" s="22" t="s">
        <v>26092</v>
      </c>
      <c r="G3394" s="22" t="s">
        <v>40342</v>
      </c>
      <c r="H3394" s="22" t="s">
        <v>26101</v>
      </c>
      <c r="I3394" s="22" t="s">
        <v>27192</v>
      </c>
      <c r="J3394" s="22" t="s">
        <v>27331</v>
      </c>
      <c r="K3394" s="22" t="s">
        <v>27332</v>
      </c>
      <c r="L3394" s="22"/>
      <c r="M3394" s="23"/>
      <c r="N3394" s="22"/>
      <c r="O3394" s="23"/>
      <c r="P3394" s="23"/>
      <c r="Q3394" s="23"/>
      <c r="R3394" s="23"/>
      <c r="S3394" s="23"/>
      <c r="T3394" s="28" t="str">
        <f>LOOKUP(1,1/(Table1[[#This Row],[Level_0]:[Level 15]]&gt;0),(Table1[[#This Row],[Level_0]:[Level 15]]))</f>
        <v>H000000301 - [RU Russia]</v>
      </c>
      <c r="U3394" s="24">
        <v>3389</v>
      </c>
    </row>
    <row r="3395" spans="1:21" x14ac:dyDescent="0.25">
      <c r="A3395" s="14" t="s">
        <v>23772</v>
      </c>
      <c r="B3395" s="17" t="s">
        <v>23773</v>
      </c>
      <c r="C3395" s="17" t="s">
        <v>23326</v>
      </c>
      <c r="D3395" s="21" t="s">
        <v>39</v>
      </c>
      <c r="E3395" s="22" t="s">
        <v>25639</v>
      </c>
      <c r="F3395" s="22" t="s">
        <v>26092</v>
      </c>
      <c r="G3395" s="22" t="s">
        <v>40342</v>
      </c>
      <c r="H3395" s="22" t="s">
        <v>26101</v>
      </c>
      <c r="I3395" s="22" t="s">
        <v>27192</v>
      </c>
      <c r="J3395" s="22" t="s">
        <v>27331</v>
      </c>
      <c r="K3395" s="22" t="s">
        <v>27332</v>
      </c>
      <c r="L3395" s="22" t="s">
        <v>27333</v>
      </c>
      <c r="M3395" s="23"/>
      <c r="N3395" s="22"/>
      <c r="O3395" s="23"/>
      <c r="P3395" s="23"/>
      <c r="Q3395" s="23"/>
      <c r="R3395" s="23"/>
      <c r="S3395" s="23"/>
      <c r="T3395" s="28" t="str">
        <f>LOOKUP(1,1/(Table1[[#This Row],[Level_0]:[Level 15]]&gt;0),(Table1[[#This Row],[Level_0]:[Level 15]]))</f>
        <v>H000001100 - [CIS]</v>
      </c>
      <c r="U3395" s="24">
        <v>3390</v>
      </c>
    </row>
    <row r="3396" spans="1:21" x14ac:dyDescent="0.25">
      <c r="A3396" s="14" t="s">
        <v>23085</v>
      </c>
      <c r="B3396" s="17" t="s">
        <v>23086</v>
      </c>
      <c r="C3396" s="17" t="s">
        <v>23772</v>
      </c>
      <c r="D3396" s="21" t="s">
        <v>39</v>
      </c>
      <c r="E3396" s="22" t="s">
        <v>25639</v>
      </c>
      <c r="F3396" s="22" t="s">
        <v>26092</v>
      </c>
      <c r="G3396" s="22" t="s">
        <v>40342</v>
      </c>
      <c r="H3396" s="22" t="s">
        <v>26101</v>
      </c>
      <c r="I3396" s="22" t="s">
        <v>27192</v>
      </c>
      <c r="J3396" s="22" t="s">
        <v>27331</v>
      </c>
      <c r="K3396" s="22" t="s">
        <v>27332</v>
      </c>
      <c r="L3396" s="22" t="s">
        <v>27333</v>
      </c>
      <c r="M3396" s="23" t="s">
        <v>27334</v>
      </c>
      <c r="N3396" s="22"/>
      <c r="O3396" s="23" t="s">
        <v>39874</v>
      </c>
      <c r="P3396" s="23" t="s">
        <v>39874</v>
      </c>
      <c r="Q3396" s="23" t="s">
        <v>39874</v>
      </c>
      <c r="R3396" s="23"/>
      <c r="S3396" s="23"/>
      <c r="T3396" s="28" t="str">
        <f>LOOKUP(1,1/(Table1[[#This Row],[Level_0]:[Level 15]]&gt;0),(Table1[[#This Row],[Level_0]:[Level 15]]))</f>
        <v>H000000246 - [AM Armenia]</v>
      </c>
      <c r="U3396" s="24">
        <v>3391</v>
      </c>
    </row>
    <row r="3397" spans="1:21" x14ac:dyDescent="0.25">
      <c r="A3397" s="14" t="s">
        <v>21779</v>
      </c>
      <c r="B3397" s="17" t="s">
        <v>21780</v>
      </c>
      <c r="C3397" s="17" t="s">
        <v>23772</v>
      </c>
      <c r="D3397" s="21" t="s">
        <v>39</v>
      </c>
      <c r="E3397" s="22" t="s">
        <v>25639</v>
      </c>
      <c r="F3397" s="22" t="s">
        <v>26092</v>
      </c>
      <c r="G3397" s="22" t="s">
        <v>40342</v>
      </c>
      <c r="H3397" s="22" t="s">
        <v>26101</v>
      </c>
      <c r="I3397" s="22" t="s">
        <v>27192</v>
      </c>
      <c r="J3397" s="22" t="s">
        <v>27331</v>
      </c>
      <c r="K3397" s="22" t="s">
        <v>27332</v>
      </c>
      <c r="L3397" s="22" t="s">
        <v>27333</v>
      </c>
      <c r="M3397" s="23" t="s">
        <v>27335</v>
      </c>
      <c r="N3397" s="22"/>
      <c r="O3397" s="23" t="s">
        <v>39874</v>
      </c>
      <c r="P3397" s="23" t="s">
        <v>39874</v>
      </c>
      <c r="Q3397" s="23" t="s">
        <v>39874</v>
      </c>
      <c r="R3397" s="23"/>
      <c r="S3397" s="23"/>
      <c r="T3397" s="28" t="str">
        <f>LOOKUP(1,1/(Table1[[#This Row],[Level_0]:[Level 15]]&gt;0),(Table1[[#This Row],[Level_0]:[Level 15]]))</f>
        <v>H000000248 - [AZ Azerbaijan]</v>
      </c>
      <c r="U3397" s="24">
        <v>3392</v>
      </c>
    </row>
    <row r="3398" spans="1:21" x14ac:dyDescent="0.25">
      <c r="A3398" s="14" t="s">
        <v>23091</v>
      </c>
      <c r="B3398" s="17" t="s">
        <v>23092</v>
      </c>
      <c r="C3398" s="17" t="s">
        <v>23772</v>
      </c>
      <c r="D3398" s="21" t="s">
        <v>39</v>
      </c>
      <c r="E3398" s="22" t="s">
        <v>25639</v>
      </c>
      <c r="F3398" s="22" t="s">
        <v>26092</v>
      </c>
      <c r="G3398" s="22" t="s">
        <v>40342</v>
      </c>
      <c r="H3398" s="22" t="s">
        <v>26101</v>
      </c>
      <c r="I3398" s="22" t="s">
        <v>27192</v>
      </c>
      <c r="J3398" s="22" t="s">
        <v>27331</v>
      </c>
      <c r="K3398" s="22" t="s">
        <v>27332</v>
      </c>
      <c r="L3398" s="22" t="s">
        <v>27333</v>
      </c>
      <c r="M3398" s="23" t="s">
        <v>27336</v>
      </c>
      <c r="N3398" s="22"/>
      <c r="O3398" s="23" t="s">
        <v>39874</v>
      </c>
      <c r="P3398" s="23" t="s">
        <v>39874</v>
      </c>
      <c r="Q3398" s="23" t="s">
        <v>39874</v>
      </c>
      <c r="R3398" s="23"/>
      <c r="S3398" s="23"/>
      <c r="T3398" s="28" t="str">
        <f>LOOKUP(1,1/(Table1[[#This Row],[Level_0]:[Level 15]]&gt;0),(Table1[[#This Row],[Level_0]:[Level 15]]))</f>
        <v>H000000254 - [BY Belarus]</v>
      </c>
      <c r="U3398" s="24">
        <v>3393</v>
      </c>
    </row>
    <row r="3399" spans="1:21" x14ac:dyDescent="0.25">
      <c r="A3399" s="14" t="s">
        <v>23097</v>
      </c>
      <c r="B3399" s="17" t="s">
        <v>23098</v>
      </c>
      <c r="C3399" s="17" t="s">
        <v>23772</v>
      </c>
      <c r="D3399" s="21" t="s">
        <v>39</v>
      </c>
      <c r="E3399" s="22" t="s">
        <v>25639</v>
      </c>
      <c r="F3399" s="22" t="s">
        <v>26092</v>
      </c>
      <c r="G3399" s="22" t="s">
        <v>40342</v>
      </c>
      <c r="H3399" s="22" t="s">
        <v>26101</v>
      </c>
      <c r="I3399" s="22" t="s">
        <v>27192</v>
      </c>
      <c r="J3399" s="22" t="s">
        <v>27331</v>
      </c>
      <c r="K3399" s="22" t="s">
        <v>27332</v>
      </c>
      <c r="L3399" s="22" t="s">
        <v>27333</v>
      </c>
      <c r="M3399" s="23" t="s">
        <v>27337</v>
      </c>
      <c r="N3399" s="22"/>
      <c r="O3399" s="23" t="s">
        <v>39874</v>
      </c>
      <c r="P3399" s="23" t="s">
        <v>39874</v>
      </c>
      <c r="Q3399" s="23" t="s">
        <v>39874</v>
      </c>
      <c r="R3399" s="23"/>
      <c r="S3399" s="23"/>
      <c r="T3399" s="28" t="str">
        <f>LOOKUP(1,1/(Table1[[#This Row],[Level_0]:[Level 15]]&gt;0),(Table1[[#This Row],[Level_0]:[Level 15]]))</f>
        <v>H000000268 - [GE Georgia]</v>
      </c>
      <c r="U3399" s="24">
        <v>3394</v>
      </c>
    </row>
    <row r="3400" spans="1:21" x14ac:dyDescent="0.25">
      <c r="A3400" s="14" t="s">
        <v>21783</v>
      </c>
      <c r="B3400" s="17" t="s">
        <v>21784</v>
      </c>
      <c r="C3400" s="17" t="s">
        <v>23772</v>
      </c>
      <c r="D3400" s="21" t="s">
        <v>39</v>
      </c>
      <c r="E3400" s="22" t="s">
        <v>25639</v>
      </c>
      <c r="F3400" s="22" t="s">
        <v>26092</v>
      </c>
      <c r="G3400" s="22" t="s">
        <v>40342</v>
      </c>
      <c r="H3400" s="22" t="s">
        <v>26101</v>
      </c>
      <c r="I3400" s="22" t="s">
        <v>27192</v>
      </c>
      <c r="J3400" s="22" t="s">
        <v>27331</v>
      </c>
      <c r="K3400" s="22" t="s">
        <v>27332</v>
      </c>
      <c r="L3400" s="22" t="s">
        <v>27333</v>
      </c>
      <c r="M3400" s="23" t="s">
        <v>27338</v>
      </c>
      <c r="N3400" s="22"/>
      <c r="O3400" s="23" t="s">
        <v>39874</v>
      </c>
      <c r="P3400" s="23" t="s">
        <v>39874</v>
      </c>
      <c r="Q3400" s="23" t="s">
        <v>39874</v>
      </c>
      <c r="R3400" s="23"/>
      <c r="S3400" s="23"/>
      <c r="T3400" s="28" t="str">
        <f>LOOKUP(1,1/(Table1[[#This Row],[Level_0]:[Level 15]]&gt;0),(Table1[[#This Row],[Level_0]:[Level 15]]))</f>
        <v>H000000278 - [KG Kyrgyzstan]</v>
      </c>
      <c r="U3400" s="24">
        <v>3395</v>
      </c>
    </row>
    <row r="3401" spans="1:21" x14ac:dyDescent="0.25">
      <c r="A3401" s="14" t="s">
        <v>21785</v>
      </c>
      <c r="B3401" s="17" t="s">
        <v>21786</v>
      </c>
      <c r="C3401" s="17" t="s">
        <v>23772</v>
      </c>
      <c r="D3401" s="21" t="s">
        <v>39</v>
      </c>
      <c r="E3401" s="22" t="s">
        <v>25639</v>
      </c>
      <c r="F3401" s="22" t="s">
        <v>26092</v>
      </c>
      <c r="G3401" s="22" t="s">
        <v>40342</v>
      </c>
      <c r="H3401" s="22" t="s">
        <v>26101</v>
      </c>
      <c r="I3401" s="22" t="s">
        <v>27192</v>
      </c>
      <c r="J3401" s="22" t="s">
        <v>27331</v>
      </c>
      <c r="K3401" s="22" t="s">
        <v>27332</v>
      </c>
      <c r="L3401" s="22" t="s">
        <v>27333</v>
      </c>
      <c r="M3401" s="23" t="s">
        <v>27339</v>
      </c>
      <c r="N3401" s="22"/>
      <c r="O3401" s="23" t="s">
        <v>39874</v>
      </c>
      <c r="P3401" s="23" t="s">
        <v>39874</v>
      </c>
      <c r="Q3401" s="23" t="s">
        <v>39874</v>
      </c>
      <c r="R3401" s="23"/>
      <c r="S3401" s="23"/>
      <c r="T3401" s="28" t="str">
        <f>LOOKUP(1,1/(Table1[[#This Row],[Level_0]:[Level 15]]&gt;0),(Table1[[#This Row],[Level_0]:[Level 15]]))</f>
        <v>H000000281 - [KZ Kazakhstan]</v>
      </c>
      <c r="U3401" s="24">
        <v>3396</v>
      </c>
    </row>
    <row r="3402" spans="1:21" x14ac:dyDescent="0.25">
      <c r="A3402" s="14" t="s">
        <v>23109</v>
      </c>
      <c r="B3402" s="17" t="s">
        <v>23110</v>
      </c>
      <c r="C3402" s="17" t="s">
        <v>23772</v>
      </c>
      <c r="D3402" s="21" t="s">
        <v>39</v>
      </c>
      <c r="E3402" s="22" t="s">
        <v>25639</v>
      </c>
      <c r="F3402" s="22" t="s">
        <v>26092</v>
      </c>
      <c r="G3402" s="22" t="s">
        <v>40342</v>
      </c>
      <c r="H3402" s="22" t="s">
        <v>26101</v>
      </c>
      <c r="I3402" s="22" t="s">
        <v>27192</v>
      </c>
      <c r="J3402" s="22" t="s">
        <v>27331</v>
      </c>
      <c r="K3402" s="22" t="s">
        <v>27332</v>
      </c>
      <c r="L3402" s="22" t="s">
        <v>27333</v>
      </c>
      <c r="M3402" s="23" t="s">
        <v>27340</v>
      </c>
      <c r="N3402" s="22"/>
      <c r="O3402" s="23" t="s">
        <v>39874</v>
      </c>
      <c r="P3402" s="23" t="s">
        <v>39874</v>
      </c>
      <c r="Q3402" s="23" t="s">
        <v>39874</v>
      </c>
      <c r="R3402" s="23"/>
      <c r="S3402" s="23"/>
      <c r="T3402" s="28" t="str">
        <f>LOOKUP(1,1/(Table1[[#This Row],[Level_0]:[Level 15]]&gt;0),(Table1[[#This Row],[Level_0]:[Level 15]]))</f>
        <v>H000000287 - [MD Moldova]</v>
      </c>
      <c r="U3402" s="24">
        <v>3397</v>
      </c>
    </row>
    <row r="3403" spans="1:21" x14ac:dyDescent="0.25">
      <c r="A3403" s="14" t="s">
        <v>22710</v>
      </c>
      <c r="B3403" s="17" t="s">
        <v>22711</v>
      </c>
      <c r="C3403" s="17" t="s">
        <v>23772</v>
      </c>
      <c r="D3403" s="21" t="s">
        <v>39</v>
      </c>
      <c r="E3403" s="22" t="s">
        <v>25639</v>
      </c>
      <c r="F3403" s="22" t="s">
        <v>26092</v>
      </c>
      <c r="G3403" s="22" t="s">
        <v>40342</v>
      </c>
      <c r="H3403" s="22" t="s">
        <v>26101</v>
      </c>
      <c r="I3403" s="22" t="s">
        <v>27192</v>
      </c>
      <c r="J3403" s="22" t="s">
        <v>27331</v>
      </c>
      <c r="K3403" s="22" t="s">
        <v>27332</v>
      </c>
      <c r="L3403" s="22" t="s">
        <v>27333</v>
      </c>
      <c r="M3403" s="23" t="s">
        <v>27341</v>
      </c>
      <c r="N3403" s="22"/>
      <c r="O3403" s="23" t="s">
        <v>39874</v>
      </c>
      <c r="P3403" s="23" t="s">
        <v>39874</v>
      </c>
      <c r="Q3403" s="23" t="s">
        <v>39874</v>
      </c>
      <c r="R3403" s="23"/>
      <c r="S3403" s="23"/>
      <c r="T3403" s="28" t="str">
        <f>LOOKUP(1,1/(Table1[[#This Row],[Level_0]:[Level 15]]&gt;0),(Table1[[#This Row],[Level_0]:[Level 15]]))</f>
        <v>H000000290 - [MN Mongolia]</v>
      </c>
      <c r="U3403" s="24">
        <v>3398</v>
      </c>
    </row>
    <row r="3404" spans="1:21" x14ac:dyDescent="0.25">
      <c r="A3404" s="14" t="s">
        <v>21795</v>
      </c>
      <c r="B3404" s="17" t="s">
        <v>21796</v>
      </c>
      <c r="C3404" s="17" t="s">
        <v>23772</v>
      </c>
      <c r="D3404" s="21" t="s">
        <v>39</v>
      </c>
      <c r="E3404" s="22" t="s">
        <v>25639</v>
      </c>
      <c r="F3404" s="22" t="s">
        <v>26092</v>
      </c>
      <c r="G3404" s="22" t="s">
        <v>40342</v>
      </c>
      <c r="H3404" s="22" t="s">
        <v>26101</v>
      </c>
      <c r="I3404" s="22" t="s">
        <v>27192</v>
      </c>
      <c r="J3404" s="22" t="s">
        <v>27331</v>
      </c>
      <c r="K3404" s="22" t="s">
        <v>27332</v>
      </c>
      <c r="L3404" s="22" t="s">
        <v>27333</v>
      </c>
      <c r="M3404" s="23" t="s">
        <v>27342</v>
      </c>
      <c r="N3404" s="22"/>
      <c r="O3404" s="23" t="s">
        <v>39874</v>
      </c>
      <c r="P3404" s="23" t="s">
        <v>39874</v>
      </c>
      <c r="Q3404" s="23" t="s">
        <v>39874</v>
      </c>
      <c r="R3404" s="23"/>
      <c r="S3404" s="23"/>
      <c r="T3404" s="28" t="str">
        <f>LOOKUP(1,1/(Table1[[#This Row],[Level_0]:[Level 15]]&gt;0),(Table1[[#This Row],[Level_0]:[Level 15]]))</f>
        <v>H000000316 - [TJ Tajikistan]</v>
      </c>
      <c r="U3404" s="24">
        <v>3399</v>
      </c>
    </row>
    <row r="3405" spans="1:21" x14ac:dyDescent="0.25">
      <c r="A3405" s="14" t="s">
        <v>21002</v>
      </c>
      <c r="B3405" s="17" t="s">
        <v>21003</v>
      </c>
      <c r="C3405" s="17" t="s">
        <v>23772</v>
      </c>
      <c r="D3405" s="21" t="s">
        <v>39</v>
      </c>
      <c r="E3405" s="22" t="s">
        <v>25639</v>
      </c>
      <c r="F3405" s="22" t="s">
        <v>26092</v>
      </c>
      <c r="G3405" s="22" t="s">
        <v>40342</v>
      </c>
      <c r="H3405" s="22" t="s">
        <v>26101</v>
      </c>
      <c r="I3405" s="22" t="s">
        <v>27192</v>
      </c>
      <c r="J3405" s="22" t="s">
        <v>27331</v>
      </c>
      <c r="K3405" s="22" t="s">
        <v>27332</v>
      </c>
      <c r="L3405" s="22" t="s">
        <v>27333</v>
      </c>
      <c r="M3405" s="23" t="s">
        <v>27343</v>
      </c>
      <c r="N3405" s="22"/>
      <c r="O3405" s="23" t="s">
        <v>39874</v>
      </c>
      <c r="P3405" s="23" t="s">
        <v>39874</v>
      </c>
      <c r="Q3405" s="23" t="s">
        <v>39874</v>
      </c>
      <c r="R3405" s="23"/>
      <c r="S3405" s="23"/>
      <c r="T3405" s="28" t="str">
        <f>LOOKUP(1,1/(Table1[[#This Row],[Level_0]:[Level 15]]&gt;0),(Table1[[#This Row],[Level_0]:[Level 15]]))</f>
        <v>H000000317 - [TM Turkmenistan]</v>
      </c>
      <c r="U3405" s="24">
        <v>3400</v>
      </c>
    </row>
    <row r="3406" spans="1:21" x14ac:dyDescent="0.25">
      <c r="A3406" s="14" t="s">
        <v>23121</v>
      </c>
      <c r="B3406" s="17" t="s">
        <v>23122</v>
      </c>
      <c r="C3406" s="17" t="s">
        <v>23772</v>
      </c>
      <c r="D3406" s="21" t="s">
        <v>39</v>
      </c>
      <c r="E3406" s="22" t="s">
        <v>25639</v>
      </c>
      <c r="F3406" s="22" t="s">
        <v>26092</v>
      </c>
      <c r="G3406" s="22" t="s">
        <v>40342</v>
      </c>
      <c r="H3406" s="22" t="s">
        <v>26101</v>
      </c>
      <c r="I3406" s="22" t="s">
        <v>27192</v>
      </c>
      <c r="J3406" s="22" t="s">
        <v>27331</v>
      </c>
      <c r="K3406" s="22" t="s">
        <v>27332</v>
      </c>
      <c r="L3406" s="22" t="s">
        <v>27333</v>
      </c>
      <c r="M3406" s="23" t="s">
        <v>27344</v>
      </c>
      <c r="N3406" s="22"/>
      <c r="O3406" s="23" t="s">
        <v>39874</v>
      </c>
      <c r="P3406" s="23" t="s">
        <v>39874</v>
      </c>
      <c r="Q3406" s="23" t="s">
        <v>39874</v>
      </c>
      <c r="R3406" s="23"/>
      <c r="S3406" s="23"/>
      <c r="T3406" s="28" t="str">
        <f>LOOKUP(1,1/(Table1[[#This Row],[Level_0]:[Level 15]]&gt;0),(Table1[[#This Row],[Level_0]:[Level 15]]))</f>
        <v>H000000321 - [UA Ukraine]</v>
      </c>
      <c r="U3406" s="24">
        <v>3401</v>
      </c>
    </row>
    <row r="3407" spans="1:21" x14ac:dyDescent="0.25">
      <c r="A3407" s="14" t="s">
        <v>19258</v>
      </c>
      <c r="B3407" s="17" t="s">
        <v>19259</v>
      </c>
      <c r="C3407" s="17" t="s">
        <v>23121</v>
      </c>
      <c r="D3407" s="21" t="s">
        <v>39</v>
      </c>
      <c r="E3407" s="22" t="s">
        <v>25639</v>
      </c>
      <c r="F3407" s="22" t="s">
        <v>26092</v>
      </c>
      <c r="G3407" s="22" t="s">
        <v>40342</v>
      </c>
      <c r="H3407" s="22" t="s">
        <v>26101</v>
      </c>
      <c r="I3407" s="22" t="s">
        <v>27192</v>
      </c>
      <c r="J3407" s="22" t="s">
        <v>27331</v>
      </c>
      <c r="K3407" s="22" t="s">
        <v>27332</v>
      </c>
      <c r="L3407" s="22" t="s">
        <v>27333</v>
      </c>
      <c r="M3407" s="23" t="s">
        <v>27344</v>
      </c>
      <c r="N3407" s="22" t="s">
        <v>27345</v>
      </c>
      <c r="O3407" s="23"/>
      <c r="P3407" s="23" t="s">
        <v>39874</v>
      </c>
      <c r="Q3407" s="23" t="s">
        <v>39874</v>
      </c>
      <c r="R3407" s="23"/>
      <c r="S3407" s="23"/>
      <c r="T3407" s="28" t="str">
        <f>LOOKUP(1,1/(Table1[[#This Row],[Level_0]:[Level 15]]&gt;0),(Table1[[#This Row],[Level_0]:[Level 15]]))</f>
        <v>H000003525 - [UA - Commercial BU]</v>
      </c>
      <c r="U3407" s="24">
        <v>3402</v>
      </c>
    </row>
    <row r="3408" spans="1:21" x14ac:dyDescent="0.25">
      <c r="A3408" s="14" t="s">
        <v>21520</v>
      </c>
      <c r="B3408" s="17" t="s">
        <v>21521</v>
      </c>
      <c r="C3408" s="17" t="s">
        <v>19258</v>
      </c>
      <c r="D3408" s="21" t="s">
        <v>39</v>
      </c>
      <c r="E3408" s="22" t="s">
        <v>25639</v>
      </c>
      <c r="F3408" s="22" t="s">
        <v>26092</v>
      </c>
      <c r="G3408" s="22" t="s">
        <v>40342</v>
      </c>
      <c r="H3408" s="22" t="s">
        <v>26101</v>
      </c>
      <c r="I3408" s="22" t="s">
        <v>27192</v>
      </c>
      <c r="J3408" s="22" t="s">
        <v>27331</v>
      </c>
      <c r="K3408" s="22" t="s">
        <v>27332</v>
      </c>
      <c r="L3408" s="22" t="s">
        <v>27333</v>
      </c>
      <c r="M3408" s="23" t="s">
        <v>27344</v>
      </c>
      <c r="N3408" s="22" t="s">
        <v>27345</v>
      </c>
      <c r="O3408" s="23" t="s">
        <v>27346</v>
      </c>
      <c r="P3408" s="23"/>
      <c r="Q3408" s="23" t="s">
        <v>39874</v>
      </c>
      <c r="R3408" s="23"/>
      <c r="S3408" s="23"/>
      <c r="T3408" s="28" t="str">
        <f>LOOKUP(1,1/(Table1[[#This Row],[Level_0]:[Level 15]]&gt;0),(Table1[[#This Row],[Level_0]:[Level 15]]))</f>
        <v>H000003526 - [UA - BU Shared]</v>
      </c>
      <c r="U3408" s="24">
        <v>3403</v>
      </c>
    </row>
    <row r="3409" spans="1:21" x14ac:dyDescent="0.25">
      <c r="A3409" s="14" t="s">
        <v>21522</v>
      </c>
      <c r="B3409" s="17" t="s">
        <v>21523</v>
      </c>
      <c r="C3409" s="17" t="s">
        <v>21520</v>
      </c>
      <c r="D3409" s="21" t="s">
        <v>39</v>
      </c>
      <c r="E3409" s="22" t="s">
        <v>25639</v>
      </c>
      <c r="F3409" s="22" t="s">
        <v>26092</v>
      </c>
      <c r="G3409" s="22" t="s">
        <v>40342</v>
      </c>
      <c r="H3409" s="22" t="s">
        <v>26101</v>
      </c>
      <c r="I3409" s="22" t="s">
        <v>27192</v>
      </c>
      <c r="J3409" s="22" t="s">
        <v>27331</v>
      </c>
      <c r="K3409" s="22" t="s">
        <v>27332</v>
      </c>
      <c r="L3409" s="22" t="s">
        <v>27333</v>
      </c>
      <c r="M3409" s="23" t="s">
        <v>27344</v>
      </c>
      <c r="N3409" s="22" t="s">
        <v>27345</v>
      </c>
      <c r="O3409" s="23" t="s">
        <v>27346</v>
      </c>
      <c r="P3409" s="23" t="s">
        <v>27347</v>
      </c>
      <c r="Q3409" s="23"/>
      <c r="R3409" s="23"/>
      <c r="S3409" s="23"/>
      <c r="T3409" s="28" t="str">
        <f>LOOKUP(1,1/(Table1[[#This Row],[Level_0]:[Level 15]]&gt;0),(Table1[[#This Row],[Level_0]:[Level 15]]))</f>
        <v>H000003527 - [UA - Marketing]</v>
      </c>
      <c r="U3409" s="24">
        <v>3404</v>
      </c>
    </row>
    <row r="3410" spans="1:21" x14ac:dyDescent="0.25">
      <c r="A3410" s="14" t="s">
        <v>23191</v>
      </c>
      <c r="B3410" s="17" t="s">
        <v>23192</v>
      </c>
      <c r="C3410" s="17" t="s">
        <v>21520</v>
      </c>
      <c r="D3410" s="21" t="s">
        <v>39</v>
      </c>
      <c r="E3410" s="22" t="s">
        <v>25639</v>
      </c>
      <c r="F3410" s="22" t="s">
        <v>26092</v>
      </c>
      <c r="G3410" s="22" t="s">
        <v>40342</v>
      </c>
      <c r="H3410" s="22" t="s">
        <v>26101</v>
      </c>
      <c r="I3410" s="22" t="s">
        <v>27192</v>
      </c>
      <c r="J3410" s="22" t="s">
        <v>27331</v>
      </c>
      <c r="K3410" s="22" t="s">
        <v>27332</v>
      </c>
      <c r="L3410" s="22" t="s">
        <v>27333</v>
      </c>
      <c r="M3410" s="23" t="s">
        <v>27344</v>
      </c>
      <c r="N3410" s="22" t="s">
        <v>27345</v>
      </c>
      <c r="O3410" s="23" t="s">
        <v>27346</v>
      </c>
      <c r="P3410" s="23" t="s">
        <v>27348</v>
      </c>
      <c r="Q3410" s="23"/>
      <c r="R3410" s="23"/>
      <c r="S3410" s="23"/>
      <c r="T3410" s="28" t="str">
        <f>LOOKUP(1,1/(Table1[[#This Row],[Level_0]:[Level 15]]&gt;0),(Table1[[#This Row],[Level_0]:[Level 15]]))</f>
        <v>H000003528 - [UA - Promo]</v>
      </c>
      <c r="U3410" s="24">
        <v>3405</v>
      </c>
    </row>
    <row r="3411" spans="1:21" x14ac:dyDescent="0.25">
      <c r="A3411" s="14" t="s">
        <v>20047</v>
      </c>
      <c r="B3411" s="17" t="s">
        <v>20048</v>
      </c>
      <c r="C3411" s="17" t="s">
        <v>21520</v>
      </c>
      <c r="D3411" s="21" t="s">
        <v>39</v>
      </c>
      <c r="E3411" s="22" t="s">
        <v>25639</v>
      </c>
      <c r="F3411" s="22" t="s">
        <v>26092</v>
      </c>
      <c r="G3411" s="22" t="s">
        <v>40342</v>
      </c>
      <c r="H3411" s="22" t="s">
        <v>26101</v>
      </c>
      <c r="I3411" s="22" t="s">
        <v>27192</v>
      </c>
      <c r="J3411" s="22" t="s">
        <v>27331</v>
      </c>
      <c r="K3411" s="22" t="s">
        <v>27332</v>
      </c>
      <c r="L3411" s="22" t="s">
        <v>27333</v>
      </c>
      <c r="M3411" s="23" t="s">
        <v>27344</v>
      </c>
      <c r="N3411" s="22" t="s">
        <v>27345</v>
      </c>
      <c r="O3411" s="23" t="s">
        <v>27346</v>
      </c>
      <c r="P3411" s="23" t="s">
        <v>27349</v>
      </c>
      <c r="Q3411" s="23"/>
      <c r="R3411" s="23"/>
      <c r="S3411" s="23"/>
      <c r="T3411" s="28" t="str">
        <f>LOOKUP(1,1/(Table1[[#This Row],[Level_0]:[Level 15]]&gt;0),(Table1[[#This Row],[Level_0]:[Level 15]]))</f>
        <v>H000003529 - [UA - Registration]</v>
      </c>
      <c r="U3411" s="24">
        <v>3406</v>
      </c>
    </row>
    <row r="3412" spans="1:21" x14ac:dyDescent="0.25">
      <c r="A3412" s="14" t="s">
        <v>20630</v>
      </c>
      <c r="B3412" s="17" t="s">
        <v>20631</v>
      </c>
      <c r="C3412" s="17" t="s">
        <v>19258</v>
      </c>
      <c r="D3412" s="21" t="s">
        <v>39</v>
      </c>
      <c r="E3412" s="22" t="s">
        <v>25639</v>
      </c>
      <c r="F3412" s="22" t="s">
        <v>26092</v>
      </c>
      <c r="G3412" s="22" t="s">
        <v>40342</v>
      </c>
      <c r="H3412" s="22" t="s">
        <v>26101</v>
      </c>
      <c r="I3412" s="22" t="s">
        <v>27192</v>
      </c>
      <c r="J3412" s="22" t="s">
        <v>27331</v>
      </c>
      <c r="K3412" s="22" t="s">
        <v>27332</v>
      </c>
      <c r="L3412" s="22" t="s">
        <v>27333</v>
      </c>
      <c r="M3412" s="23" t="s">
        <v>27344</v>
      </c>
      <c r="N3412" s="22" t="s">
        <v>27345</v>
      </c>
      <c r="O3412" s="23" t="s">
        <v>27350</v>
      </c>
      <c r="P3412" s="23"/>
      <c r="Q3412" s="23" t="s">
        <v>39874</v>
      </c>
      <c r="R3412" s="23"/>
      <c r="S3412" s="23"/>
      <c r="T3412" s="28" t="str">
        <f>LOOKUP(1,1/(Table1[[#This Row],[Level_0]:[Level 15]]&gt;0),(Table1[[#This Row],[Level_0]:[Level 15]]))</f>
        <v>H000003530 - [UA - BU Oncology]</v>
      </c>
      <c r="U3412" s="24">
        <v>3407</v>
      </c>
    </row>
    <row r="3413" spans="1:21" x14ac:dyDescent="0.25">
      <c r="A3413" s="14" t="s">
        <v>18103</v>
      </c>
      <c r="B3413" s="17" t="s">
        <v>18104</v>
      </c>
      <c r="C3413" s="17" t="s">
        <v>20630</v>
      </c>
      <c r="D3413" s="21" t="s">
        <v>39</v>
      </c>
      <c r="E3413" s="22" t="s">
        <v>25639</v>
      </c>
      <c r="F3413" s="22" t="s">
        <v>26092</v>
      </c>
      <c r="G3413" s="22" t="s">
        <v>40342</v>
      </c>
      <c r="H3413" s="22" t="s">
        <v>26101</v>
      </c>
      <c r="I3413" s="22" t="s">
        <v>27192</v>
      </c>
      <c r="J3413" s="22" t="s">
        <v>27331</v>
      </c>
      <c r="K3413" s="22" t="s">
        <v>27332</v>
      </c>
      <c r="L3413" s="22" t="s">
        <v>27333</v>
      </c>
      <c r="M3413" s="23" t="s">
        <v>27344</v>
      </c>
      <c r="N3413" s="22" t="s">
        <v>27345</v>
      </c>
      <c r="O3413" s="23" t="s">
        <v>27350</v>
      </c>
      <c r="P3413" s="23" t="s">
        <v>27351</v>
      </c>
      <c r="Q3413" s="23"/>
      <c r="R3413" s="23"/>
      <c r="S3413" s="23"/>
      <c r="T3413" s="28" t="str">
        <f>LOOKUP(1,1/(Table1[[#This Row],[Level_0]:[Level 15]]&gt;0),(Table1[[#This Row],[Level_0]:[Level 15]]))</f>
        <v>H000003531 - [UA - Promo Oncology]</v>
      </c>
      <c r="U3413" s="24">
        <v>3408</v>
      </c>
    </row>
    <row r="3414" spans="1:21" x14ac:dyDescent="0.25">
      <c r="A3414" s="14" t="s">
        <v>11867</v>
      </c>
      <c r="B3414" s="17" t="s">
        <v>11868</v>
      </c>
      <c r="C3414" s="17" t="s">
        <v>20630</v>
      </c>
      <c r="D3414" s="21" t="s">
        <v>39</v>
      </c>
      <c r="E3414" s="22" t="s">
        <v>25639</v>
      </c>
      <c r="F3414" s="22" t="s">
        <v>26092</v>
      </c>
      <c r="G3414" s="22" t="s">
        <v>40342</v>
      </c>
      <c r="H3414" s="22" t="s">
        <v>26101</v>
      </c>
      <c r="I3414" s="22" t="s">
        <v>27192</v>
      </c>
      <c r="J3414" s="22" t="s">
        <v>27331</v>
      </c>
      <c r="K3414" s="22" t="s">
        <v>27332</v>
      </c>
      <c r="L3414" s="22" t="s">
        <v>27333</v>
      </c>
      <c r="M3414" s="23" t="s">
        <v>27344</v>
      </c>
      <c r="N3414" s="22" t="s">
        <v>27345</v>
      </c>
      <c r="O3414" s="23" t="s">
        <v>27350</v>
      </c>
      <c r="P3414" s="23" t="s">
        <v>27352</v>
      </c>
      <c r="Q3414" s="23"/>
      <c r="R3414" s="23"/>
      <c r="S3414" s="23"/>
      <c r="T3414" s="28" t="str">
        <f>LOOKUP(1,1/(Table1[[#This Row],[Level_0]:[Level 15]]&gt;0),(Table1[[#This Row],[Level_0]:[Level 15]]))</f>
        <v>H000003532 - [UA - Registration Oncology]</v>
      </c>
      <c r="U3414" s="24">
        <v>3409</v>
      </c>
    </row>
    <row r="3415" spans="1:21" x14ac:dyDescent="0.25">
      <c r="A3415" s="14" t="s">
        <v>20049</v>
      </c>
      <c r="B3415" s="17" t="s">
        <v>20050</v>
      </c>
      <c r="C3415" s="17" t="s">
        <v>19258</v>
      </c>
      <c r="D3415" s="21" t="s">
        <v>39</v>
      </c>
      <c r="E3415" s="22" t="s">
        <v>25639</v>
      </c>
      <c r="F3415" s="22" t="s">
        <v>26092</v>
      </c>
      <c r="G3415" s="22" t="s">
        <v>40342</v>
      </c>
      <c r="H3415" s="22" t="s">
        <v>26101</v>
      </c>
      <c r="I3415" s="22" t="s">
        <v>27192</v>
      </c>
      <c r="J3415" s="22" t="s">
        <v>27331</v>
      </c>
      <c r="K3415" s="22" t="s">
        <v>27332</v>
      </c>
      <c r="L3415" s="22" t="s">
        <v>27333</v>
      </c>
      <c r="M3415" s="23" t="s">
        <v>27344</v>
      </c>
      <c r="N3415" s="22" t="s">
        <v>27345</v>
      </c>
      <c r="O3415" s="23" t="s">
        <v>27353</v>
      </c>
      <c r="P3415" s="23"/>
      <c r="Q3415" s="23" t="s">
        <v>39874</v>
      </c>
      <c r="R3415" s="23"/>
      <c r="S3415" s="23"/>
      <c r="T3415" s="28" t="str">
        <f>LOOKUP(1,1/(Table1[[#This Row],[Level_0]:[Level 15]]&gt;0),(Table1[[#This Row],[Level_0]:[Level 15]]))</f>
        <v>H000003533 - [UA - BU Neurology]</v>
      </c>
      <c r="U3415" s="24">
        <v>3410</v>
      </c>
    </row>
    <row r="3416" spans="1:21" x14ac:dyDescent="0.25">
      <c r="A3416" s="14" t="s">
        <v>17455</v>
      </c>
      <c r="B3416" s="17" t="s">
        <v>17456</v>
      </c>
      <c r="C3416" s="17" t="s">
        <v>20049</v>
      </c>
      <c r="D3416" s="21" t="s">
        <v>39</v>
      </c>
      <c r="E3416" s="22" t="s">
        <v>25639</v>
      </c>
      <c r="F3416" s="22" t="s">
        <v>26092</v>
      </c>
      <c r="G3416" s="22" t="s">
        <v>40342</v>
      </c>
      <c r="H3416" s="22" t="s">
        <v>26101</v>
      </c>
      <c r="I3416" s="22" t="s">
        <v>27192</v>
      </c>
      <c r="J3416" s="22" t="s">
        <v>27331</v>
      </c>
      <c r="K3416" s="22" t="s">
        <v>27332</v>
      </c>
      <c r="L3416" s="22" t="s">
        <v>27333</v>
      </c>
      <c r="M3416" s="23" t="s">
        <v>27344</v>
      </c>
      <c r="N3416" s="22" t="s">
        <v>27345</v>
      </c>
      <c r="O3416" s="23" t="s">
        <v>27353</v>
      </c>
      <c r="P3416" s="23" t="s">
        <v>27354</v>
      </c>
      <c r="Q3416" s="23"/>
      <c r="R3416" s="23"/>
      <c r="S3416" s="23"/>
      <c r="T3416" s="28" t="str">
        <f>LOOKUP(1,1/(Table1[[#This Row],[Level_0]:[Level 15]]&gt;0),(Table1[[#This Row],[Level_0]:[Level 15]]))</f>
        <v>H000003534 - [UA - Promo Neurology]</v>
      </c>
      <c r="U3416" s="24">
        <v>3411</v>
      </c>
    </row>
    <row r="3417" spans="1:21" x14ac:dyDescent="0.25">
      <c r="A3417" s="14" t="s">
        <v>10996</v>
      </c>
      <c r="B3417" s="17" t="s">
        <v>10997</v>
      </c>
      <c r="C3417" s="17" t="s">
        <v>20049</v>
      </c>
      <c r="D3417" s="21" t="s">
        <v>39</v>
      </c>
      <c r="E3417" s="22" t="s">
        <v>25639</v>
      </c>
      <c r="F3417" s="22" t="s">
        <v>26092</v>
      </c>
      <c r="G3417" s="22" t="s">
        <v>40342</v>
      </c>
      <c r="H3417" s="22" t="s">
        <v>26101</v>
      </c>
      <c r="I3417" s="22" t="s">
        <v>27192</v>
      </c>
      <c r="J3417" s="22" t="s">
        <v>27331</v>
      </c>
      <c r="K3417" s="22" t="s">
        <v>27332</v>
      </c>
      <c r="L3417" s="22" t="s">
        <v>27333</v>
      </c>
      <c r="M3417" s="23" t="s">
        <v>27344</v>
      </c>
      <c r="N3417" s="22" t="s">
        <v>27345</v>
      </c>
      <c r="O3417" s="23" t="s">
        <v>27353</v>
      </c>
      <c r="P3417" s="23" t="s">
        <v>27355</v>
      </c>
      <c r="Q3417" s="23"/>
      <c r="R3417" s="23"/>
      <c r="S3417" s="23"/>
      <c r="T3417" s="28" t="str">
        <f>LOOKUP(1,1/(Table1[[#This Row],[Level_0]:[Level 15]]&gt;0),(Table1[[#This Row],[Level_0]:[Level 15]]))</f>
        <v>H000003535 - [UA - Registration Neurology]</v>
      </c>
      <c r="U3417" s="24">
        <v>3412</v>
      </c>
    </row>
    <row r="3418" spans="1:21" x14ac:dyDescent="0.25">
      <c r="A3418" s="14" t="s">
        <v>20051</v>
      </c>
      <c r="B3418" s="17" t="s">
        <v>20052</v>
      </c>
      <c r="C3418" s="17" t="s">
        <v>19258</v>
      </c>
      <c r="D3418" s="21" t="s">
        <v>39</v>
      </c>
      <c r="E3418" s="22" t="s">
        <v>25639</v>
      </c>
      <c r="F3418" s="22" t="s">
        <v>26092</v>
      </c>
      <c r="G3418" s="22" t="s">
        <v>40342</v>
      </c>
      <c r="H3418" s="22" t="s">
        <v>26101</v>
      </c>
      <c r="I3418" s="22" t="s">
        <v>27192</v>
      </c>
      <c r="J3418" s="22" t="s">
        <v>27331</v>
      </c>
      <c r="K3418" s="22" t="s">
        <v>27332</v>
      </c>
      <c r="L3418" s="22" t="s">
        <v>27333</v>
      </c>
      <c r="M3418" s="23" t="s">
        <v>27344</v>
      </c>
      <c r="N3418" s="22" t="s">
        <v>27345</v>
      </c>
      <c r="O3418" s="23" t="s">
        <v>27356</v>
      </c>
      <c r="P3418" s="23"/>
      <c r="Q3418" s="23" t="s">
        <v>39874</v>
      </c>
      <c r="R3418" s="23"/>
      <c r="S3418" s="23"/>
      <c r="T3418" s="28" t="str">
        <f>LOOKUP(1,1/(Table1[[#This Row],[Level_0]:[Level 15]]&gt;0),(Table1[[#This Row],[Level_0]:[Level 15]]))</f>
        <v>H000003536 - [UA - BU Fertility]</v>
      </c>
      <c r="U3418" s="24">
        <v>3413</v>
      </c>
    </row>
    <row r="3419" spans="1:21" x14ac:dyDescent="0.25">
      <c r="A3419" s="14" t="s">
        <v>17457</v>
      </c>
      <c r="B3419" s="17" t="s">
        <v>17458</v>
      </c>
      <c r="C3419" s="17" t="s">
        <v>20051</v>
      </c>
      <c r="D3419" s="21" t="s">
        <v>39</v>
      </c>
      <c r="E3419" s="22" t="s">
        <v>25639</v>
      </c>
      <c r="F3419" s="22" t="s">
        <v>26092</v>
      </c>
      <c r="G3419" s="22" t="s">
        <v>40342</v>
      </c>
      <c r="H3419" s="22" t="s">
        <v>26101</v>
      </c>
      <c r="I3419" s="22" t="s">
        <v>27192</v>
      </c>
      <c r="J3419" s="22" t="s">
        <v>27331</v>
      </c>
      <c r="K3419" s="22" t="s">
        <v>27332</v>
      </c>
      <c r="L3419" s="22" t="s">
        <v>27333</v>
      </c>
      <c r="M3419" s="23" t="s">
        <v>27344</v>
      </c>
      <c r="N3419" s="22" t="s">
        <v>27345</v>
      </c>
      <c r="O3419" s="23" t="s">
        <v>27356</v>
      </c>
      <c r="P3419" s="23" t="s">
        <v>27357</v>
      </c>
      <c r="Q3419" s="23"/>
      <c r="R3419" s="23"/>
      <c r="S3419" s="23"/>
      <c r="T3419" s="28" t="str">
        <f>LOOKUP(1,1/(Table1[[#This Row],[Level_0]:[Level 15]]&gt;0),(Table1[[#This Row],[Level_0]:[Level 15]]))</f>
        <v>H000003537 - [UA - Promo Fertility]</v>
      </c>
      <c r="U3419" s="24">
        <v>3414</v>
      </c>
    </row>
    <row r="3420" spans="1:21" x14ac:dyDescent="0.25">
      <c r="A3420" s="14" t="s">
        <v>10998</v>
      </c>
      <c r="B3420" s="17" t="s">
        <v>10999</v>
      </c>
      <c r="C3420" s="17" t="s">
        <v>20051</v>
      </c>
      <c r="D3420" s="21" t="s">
        <v>39</v>
      </c>
      <c r="E3420" s="22" t="s">
        <v>25639</v>
      </c>
      <c r="F3420" s="22" t="s">
        <v>26092</v>
      </c>
      <c r="G3420" s="22" t="s">
        <v>40342</v>
      </c>
      <c r="H3420" s="22" t="s">
        <v>26101</v>
      </c>
      <c r="I3420" s="22" t="s">
        <v>27192</v>
      </c>
      <c r="J3420" s="22" t="s">
        <v>27331</v>
      </c>
      <c r="K3420" s="22" t="s">
        <v>27332</v>
      </c>
      <c r="L3420" s="22" t="s">
        <v>27333</v>
      </c>
      <c r="M3420" s="23" t="s">
        <v>27344</v>
      </c>
      <c r="N3420" s="22" t="s">
        <v>27345</v>
      </c>
      <c r="O3420" s="23" t="s">
        <v>27356</v>
      </c>
      <c r="P3420" s="23" t="s">
        <v>27358</v>
      </c>
      <c r="Q3420" s="23"/>
      <c r="R3420" s="23"/>
      <c r="S3420" s="23"/>
      <c r="T3420" s="28" t="str">
        <f>LOOKUP(1,1/(Table1[[#This Row],[Level_0]:[Level 15]]&gt;0),(Table1[[#This Row],[Level_0]:[Level 15]]))</f>
        <v>H000003538 - [UA - Registration Fertility]</v>
      </c>
      <c r="U3420" s="24">
        <v>3415</v>
      </c>
    </row>
    <row r="3421" spans="1:21" x14ac:dyDescent="0.25">
      <c r="A3421" s="14" t="s">
        <v>22427</v>
      </c>
      <c r="B3421" s="17" t="s">
        <v>22428</v>
      </c>
      <c r="C3421" s="17" t="s">
        <v>19258</v>
      </c>
      <c r="D3421" s="21" t="s">
        <v>39</v>
      </c>
      <c r="E3421" s="22" t="s">
        <v>25639</v>
      </c>
      <c r="F3421" s="22" t="s">
        <v>26092</v>
      </c>
      <c r="G3421" s="22" t="s">
        <v>40342</v>
      </c>
      <c r="H3421" s="22" t="s">
        <v>26101</v>
      </c>
      <c r="I3421" s="22" t="s">
        <v>27192</v>
      </c>
      <c r="J3421" s="22" t="s">
        <v>27331</v>
      </c>
      <c r="K3421" s="22" t="s">
        <v>27332</v>
      </c>
      <c r="L3421" s="22" t="s">
        <v>27333</v>
      </c>
      <c r="M3421" s="23" t="s">
        <v>27344</v>
      </c>
      <c r="N3421" s="22" t="s">
        <v>27345</v>
      </c>
      <c r="O3421" s="23" t="s">
        <v>27359</v>
      </c>
      <c r="P3421" s="23"/>
      <c r="Q3421" s="23" t="s">
        <v>39874</v>
      </c>
      <c r="R3421" s="23"/>
      <c r="S3421" s="23"/>
      <c r="T3421" s="28" t="str">
        <f>LOOKUP(1,1/(Table1[[#This Row],[Level_0]:[Level 15]]&gt;0),(Table1[[#This Row],[Level_0]:[Level 15]]))</f>
        <v>H000003539 - [UA - BU CM&amp;E]</v>
      </c>
      <c r="U3421" s="24">
        <v>3416</v>
      </c>
    </row>
    <row r="3422" spans="1:21" x14ac:dyDescent="0.25">
      <c r="A3422" s="14" t="s">
        <v>21125</v>
      </c>
      <c r="B3422" s="17" t="s">
        <v>21126</v>
      </c>
      <c r="C3422" s="17" t="s">
        <v>22427</v>
      </c>
      <c r="D3422" s="21" t="s">
        <v>39</v>
      </c>
      <c r="E3422" s="22" t="s">
        <v>25639</v>
      </c>
      <c r="F3422" s="22" t="s">
        <v>26092</v>
      </c>
      <c r="G3422" s="22" t="s">
        <v>40342</v>
      </c>
      <c r="H3422" s="22" t="s">
        <v>26101</v>
      </c>
      <c r="I3422" s="22" t="s">
        <v>27192</v>
      </c>
      <c r="J3422" s="22" t="s">
        <v>27331</v>
      </c>
      <c r="K3422" s="22" t="s">
        <v>27332</v>
      </c>
      <c r="L3422" s="22" t="s">
        <v>27333</v>
      </c>
      <c r="M3422" s="23" t="s">
        <v>27344</v>
      </c>
      <c r="N3422" s="22" t="s">
        <v>27345</v>
      </c>
      <c r="O3422" s="23" t="s">
        <v>27359</v>
      </c>
      <c r="P3422" s="23" t="s">
        <v>27360</v>
      </c>
      <c r="Q3422" s="23"/>
      <c r="R3422" s="23"/>
      <c r="S3422" s="23"/>
      <c r="T3422" s="28" t="str">
        <f>LOOKUP(1,1/(Table1[[#This Row],[Level_0]:[Level 15]]&gt;0),(Table1[[#This Row],[Level_0]:[Level 15]]))</f>
        <v>H000003540 - [UA - Promo CM&amp;E]</v>
      </c>
      <c r="U3422" s="24">
        <v>3417</v>
      </c>
    </row>
    <row r="3423" spans="1:21" x14ac:dyDescent="0.25">
      <c r="A3423" s="14" t="s">
        <v>15940</v>
      </c>
      <c r="B3423" s="17" t="s">
        <v>15941</v>
      </c>
      <c r="C3423" s="17" t="s">
        <v>22427</v>
      </c>
      <c r="D3423" s="21" t="s">
        <v>39</v>
      </c>
      <c r="E3423" s="22" t="s">
        <v>25639</v>
      </c>
      <c r="F3423" s="22" t="s">
        <v>26092</v>
      </c>
      <c r="G3423" s="22" t="s">
        <v>40342</v>
      </c>
      <c r="H3423" s="22" t="s">
        <v>26101</v>
      </c>
      <c r="I3423" s="22" t="s">
        <v>27192</v>
      </c>
      <c r="J3423" s="22" t="s">
        <v>27331</v>
      </c>
      <c r="K3423" s="22" t="s">
        <v>27332</v>
      </c>
      <c r="L3423" s="22" t="s">
        <v>27333</v>
      </c>
      <c r="M3423" s="23" t="s">
        <v>27344</v>
      </c>
      <c r="N3423" s="22" t="s">
        <v>27345</v>
      </c>
      <c r="O3423" s="23" t="s">
        <v>27359</v>
      </c>
      <c r="P3423" s="23" t="s">
        <v>27361</v>
      </c>
      <c r="Q3423" s="23"/>
      <c r="R3423" s="23"/>
      <c r="S3423" s="23"/>
      <c r="T3423" s="28" t="str">
        <f>LOOKUP(1,1/(Table1[[#This Row],[Level_0]:[Level 15]]&gt;0),(Table1[[#This Row],[Level_0]:[Level 15]]))</f>
        <v>H000003541 - [UA - Registration CM&amp;E]</v>
      </c>
      <c r="U3423" s="24">
        <v>3418</v>
      </c>
    </row>
    <row r="3424" spans="1:21" x14ac:dyDescent="0.25">
      <c r="A3424" s="14" t="s">
        <v>14004</v>
      </c>
      <c r="B3424" s="17" t="s">
        <v>14005</v>
      </c>
      <c r="C3424" s="17" t="s">
        <v>23121</v>
      </c>
      <c r="D3424" s="21" t="s">
        <v>39</v>
      </c>
      <c r="E3424" s="22" t="s">
        <v>25639</v>
      </c>
      <c r="F3424" s="22" t="s">
        <v>26092</v>
      </c>
      <c r="G3424" s="22" t="s">
        <v>40342</v>
      </c>
      <c r="H3424" s="22" t="s">
        <v>26101</v>
      </c>
      <c r="I3424" s="22" t="s">
        <v>27192</v>
      </c>
      <c r="J3424" s="22" t="s">
        <v>27331</v>
      </c>
      <c r="K3424" s="22" t="s">
        <v>27332</v>
      </c>
      <c r="L3424" s="22" t="s">
        <v>27333</v>
      </c>
      <c r="M3424" s="23" t="s">
        <v>27344</v>
      </c>
      <c r="N3424" s="22" t="s">
        <v>27362</v>
      </c>
      <c r="O3424" s="23"/>
      <c r="P3424" s="23" t="s">
        <v>39874</v>
      </c>
      <c r="Q3424" s="23" t="s">
        <v>39874</v>
      </c>
      <c r="R3424" s="23"/>
      <c r="S3424" s="23"/>
      <c r="T3424" s="28" t="str">
        <f>LOOKUP(1,1/(Table1[[#This Row],[Level_0]:[Level 15]]&gt;0),(Table1[[#This Row],[Level_0]:[Level 15]]))</f>
        <v>H000003542 - [UA - Medical - Local R&amp;D]</v>
      </c>
      <c r="U3424" s="24">
        <v>3419</v>
      </c>
    </row>
    <row r="3425" spans="1:21" x14ac:dyDescent="0.25">
      <c r="A3425" s="14" t="s">
        <v>18105</v>
      </c>
      <c r="B3425" s="17" t="s">
        <v>18106</v>
      </c>
      <c r="C3425" s="17" t="s">
        <v>14004</v>
      </c>
      <c r="D3425" s="21" t="s">
        <v>39</v>
      </c>
      <c r="E3425" s="22" t="s">
        <v>25639</v>
      </c>
      <c r="F3425" s="22" t="s">
        <v>26092</v>
      </c>
      <c r="G3425" s="22" t="s">
        <v>40342</v>
      </c>
      <c r="H3425" s="22" t="s">
        <v>26101</v>
      </c>
      <c r="I3425" s="22" t="s">
        <v>27192</v>
      </c>
      <c r="J3425" s="22" t="s">
        <v>27331</v>
      </c>
      <c r="K3425" s="22" t="s">
        <v>27332</v>
      </c>
      <c r="L3425" s="22" t="s">
        <v>27333</v>
      </c>
      <c r="M3425" s="23" t="s">
        <v>27344</v>
      </c>
      <c r="N3425" s="22" t="s">
        <v>27362</v>
      </c>
      <c r="O3425" s="23" t="s">
        <v>27363</v>
      </c>
      <c r="P3425" s="23"/>
      <c r="Q3425" s="23" t="s">
        <v>39874</v>
      </c>
      <c r="R3425" s="23"/>
      <c r="S3425" s="23"/>
      <c r="T3425" s="28" t="str">
        <f>LOOKUP(1,1/(Table1[[#This Row],[Level_0]:[Level 15]]&gt;0),(Table1[[#This Row],[Level_0]:[Level 15]]))</f>
        <v>H000003543 - [UA - Medical Shared]</v>
      </c>
      <c r="U3425" s="24">
        <v>3420</v>
      </c>
    </row>
    <row r="3426" spans="1:21" x14ac:dyDescent="0.25">
      <c r="A3426" s="14" t="s">
        <v>4296</v>
      </c>
      <c r="B3426" s="17" t="s">
        <v>4297</v>
      </c>
      <c r="C3426" s="17" t="s">
        <v>18105</v>
      </c>
      <c r="D3426" s="21" t="s">
        <v>39</v>
      </c>
      <c r="E3426" s="22" t="s">
        <v>25639</v>
      </c>
      <c r="F3426" s="22" t="s">
        <v>26092</v>
      </c>
      <c r="G3426" s="22" t="s">
        <v>40342</v>
      </c>
      <c r="H3426" s="22" t="s">
        <v>26101</v>
      </c>
      <c r="I3426" s="22" t="s">
        <v>27192</v>
      </c>
      <c r="J3426" s="22" t="s">
        <v>27331</v>
      </c>
      <c r="K3426" s="22" t="s">
        <v>27332</v>
      </c>
      <c r="L3426" s="22" t="s">
        <v>27333</v>
      </c>
      <c r="M3426" s="23" t="s">
        <v>27344</v>
      </c>
      <c r="N3426" s="22" t="s">
        <v>27362</v>
      </c>
      <c r="O3426" s="23" t="s">
        <v>27363</v>
      </c>
      <c r="P3426" s="23" t="s">
        <v>27364</v>
      </c>
      <c r="Q3426" s="23"/>
      <c r="R3426" s="23"/>
      <c r="S3426" s="23"/>
      <c r="T3426" s="28" t="str">
        <f>LOOKUP(1,1/(Table1[[#This Row],[Level_0]:[Level 15]]&gt;0),(Table1[[#This Row],[Level_0]:[Level 15]]))</f>
        <v>H000003544 - [UA - Med. activities non R&amp;D Shared]</v>
      </c>
      <c r="U3426" s="24">
        <v>3421</v>
      </c>
    </row>
    <row r="3427" spans="1:21" x14ac:dyDescent="0.25">
      <c r="A3427" s="14" t="s">
        <v>16631</v>
      </c>
      <c r="B3427" s="17" t="s">
        <v>16632</v>
      </c>
      <c r="C3427" s="17" t="s">
        <v>14004</v>
      </c>
      <c r="D3427" s="21" t="s">
        <v>39</v>
      </c>
      <c r="E3427" s="22" t="s">
        <v>25639</v>
      </c>
      <c r="F3427" s="22" t="s">
        <v>26092</v>
      </c>
      <c r="G3427" s="22" t="s">
        <v>40342</v>
      </c>
      <c r="H3427" s="22" t="s">
        <v>26101</v>
      </c>
      <c r="I3427" s="22" t="s">
        <v>27192</v>
      </c>
      <c r="J3427" s="22" t="s">
        <v>27331</v>
      </c>
      <c r="K3427" s="22" t="s">
        <v>27332</v>
      </c>
      <c r="L3427" s="22" t="s">
        <v>27333</v>
      </c>
      <c r="M3427" s="23" t="s">
        <v>27344</v>
      </c>
      <c r="N3427" s="22" t="s">
        <v>27362</v>
      </c>
      <c r="O3427" s="23" t="s">
        <v>27365</v>
      </c>
      <c r="P3427" s="23"/>
      <c r="Q3427" s="23" t="s">
        <v>39874</v>
      </c>
      <c r="R3427" s="23"/>
      <c r="S3427" s="23"/>
      <c r="T3427" s="28" t="str">
        <f>LOOKUP(1,1/(Table1[[#This Row],[Level_0]:[Level 15]]&gt;0),(Table1[[#This Row],[Level_0]:[Level 15]]))</f>
        <v>H000003545 - [UA - Medical Oncology]</v>
      </c>
      <c r="U3427" s="24">
        <v>3422</v>
      </c>
    </row>
    <row r="3428" spans="1:21" x14ac:dyDescent="0.25">
      <c r="A3428" s="14" t="s">
        <v>5950</v>
      </c>
      <c r="B3428" s="17" t="s">
        <v>5951</v>
      </c>
      <c r="C3428" s="17" t="s">
        <v>16631</v>
      </c>
      <c r="D3428" s="21" t="s">
        <v>39</v>
      </c>
      <c r="E3428" s="22" t="s">
        <v>25639</v>
      </c>
      <c r="F3428" s="22" t="s">
        <v>26092</v>
      </c>
      <c r="G3428" s="22" t="s">
        <v>40342</v>
      </c>
      <c r="H3428" s="22" t="s">
        <v>26101</v>
      </c>
      <c r="I3428" s="22" t="s">
        <v>27192</v>
      </c>
      <c r="J3428" s="22" t="s">
        <v>27331</v>
      </c>
      <c r="K3428" s="22" t="s">
        <v>27332</v>
      </c>
      <c r="L3428" s="22" t="s">
        <v>27333</v>
      </c>
      <c r="M3428" s="23" t="s">
        <v>27344</v>
      </c>
      <c r="N3428" s="22" t="s">
        <v>27362</v>
      </c>
      <c r="O3428" s="23" t="s">
        <v>27365</v>
      </c>
      <c r="P3428" s="23" t="s">
        <v>27366</v>
      </c>
      <c r="Q3428" s="23"/>
      <c r="R3428" s="23"/>
      <c r="S3428" s="23"/>
      <c r="T3428" s="28" t="str">
        <f>LOOKUP(1,1/(Table1[[#This Row],[Level_0]:[Level 15]]&gt;0),(Table1[[#This Row],[Level_0]:[Level 15]]))</f>
        <v>H000003546 - [UA - Med. activities non R&amp;D Onco]</v>
      </c>
      <c r="U3428" s="24">
        <v>3423</v>
      </c>
    </row>
    <row r="3429" spans="1:21" x14ac:dyDescent="0.25">
      <c r="A3429" s="14" t="s">
        <v>15942</v>
      </c>
      <c r="B3429" s="17" t="s">
        <v>15943</v>
      </c>
      <c r="C3429" s="17" t="s">
        <v>14004</v>
      </c>
      <c r="D3429" s="21" t="s">
        <v>39</v>
      </c>
      <c r="E3429" s="22" t="s">
        <v>25639</v>
      </c>
      <c r="F3429" s="22" t="s">
        <v>26092</v>
      </c>
      <c r="G3429" s="22" t="s">
        <v>40342</v>
      </c>
      <c r="H3429" s="22" t="s">
        <v>26101</v>
      </c>
      <c r="I3429" s="22" t="s">
        <v>27192</v>
      </c>
      <c r="J3429" s="22" t="s">
        <v>27331</v>
      </c>
      <c r="K3429" s="22" t="s">
        <v>27332</v>
      </c>
      <c r="L3429" s="22" t="s">
        <v>27333</v>
      </c>
      <c r="M3429" s="23" t="s">
        <v>27344</v>
      </c>
      <c r="N3429" s="22" t="s">
        <v>27362</v>
      </c>
      <c r="O3429" s="23" t="s">
        <v>27367</v>
      </c>
      <c r="P3429" s="23"/>
      <c r="Q3429" s="23" t="s">
        <v>39874</v>
      </c>
      <c r="R3429" s="23"/>
      <c r="S3429" s="23"/>
      <c r="T3429" s="28" t="str">
        <f>LOOKUP(1,1/(Table1[[#This Row],[Level_0]:[Level 15]]&gt;0),(Table1[[#This Row],[Level_0]:[Level 15]]))</f>
        <v>H000003547 - [UA - Medical Neurology]</v>
      </c>
      <c r="U3429" s="24">
        <v>3424</v>
      </c>
    </row>
    <row r="3430" spans="1:21" x14ac:dyDescent="0.25">
      <c r="A3430" s="14" t="s">
        <v>6872</v>
      </c>
      <c r="B3430" s="17" t="s">
        <v>6873</v>
      </c>
      <c r="C3430" s="17" t="s">
        <v>15942</v>
      </c>
      <c r="D3430" s="21" t="s">
        <v>39</v>
      </c>
      <c r="E3430" s="22" t="s">
        <v>25639</v>
      </c>
      <c r="F3430" s="22" t="s">
        <v>26092</v>
      </c>
      <c r="G3430" s="22" t="s">
        <v>40342</v>
      </c>
      <c r="H3430" s="22" t="s">
        <v>26101</v>
      </c>
      <c r="I3430" s="22" t="s">
        <v>27192</v>
      </c>
      <c r="J3430" s="22" t="s">
        <v>27331</v>
      </c>
      <c r="K3430" s="22" t="s">
        <v>27332</v>
      </c>
      <c r="L3430" s="22" t="s">
        <v>27333</v>
      </c>
      <c r="M3430" s="23" t="s">
        <v>27344</v>
      </c>
      <c r="N3430" s="22" t="s">
        <v>27362</v>
      </c>
      <c r="O3430" s="23" t="s">
        <v>27367</v>
      </c>
      <c r="P3430" s="23" t="s">
        <v>27368</v>
      </c>
      <c r="Q3430" s="23"/>
      <c r="R3430" s="23"/>
      <c r="S3430" s="23"/>
      <c r="T3430" s="28" t="str">
        <f>LOOKUP(1,1/(Table1[[#This Row],[Level_0]:[Level 15]]&gt;0),(Table1[[#This Row],[Level_0]:[Level 15]]))</f>
        <v>H000003548 - [UA - Med. activities non R&amp;D N&amp;I]</v>
      </c>
      <c r="U3430" s="24">
        <v>3425</v>
      </c>
    </row>
    <row r="3431" spans="1:21" x14ac:dyDescent="0.25">
      <c r="A3431" s="14" t="s">
        <v>15944</v>
      </c>
      <c r="B3431" s="17" t="s">
        <v>15945</v>
      </c>
      <c r="C3431" s="17" t="s">
        <v>14004</v>
      </c>
      <c r="D3431" s="21" t="s">
        <v>39</v>
      </c>
      <c r="E3431" s="22" t="s">
        <v>25639</v>
      </c>
      <c r="F3431" s="22" t="s">
        <v>26092</v>
      </c>
      <c r="G3431" s="22" t="s">
        <v>40342</v>
      </c>
      <c r="H3431" s="22" t="s">
        <v>26101</v>
      </c>
      <c r="I3431" s="22" t="s">
        <v>27192</v>
      </c>
      <c r="J3431" s="22" t="s">
        <v>27331</v>
      </c>
      <c r="K3431" s="22" t="s">
        <v>27332</v>
      </c>
      <c r="L3431" s="22" t="s">
        <v>27333</v>
      </c>
      <c r="M3431" s="23" t="s">
        <v>27344</v>
      </c>
      <c r="N3431" s="22" t="s">
        <v>27362</v>
      </c>
      <c r="O3431" s="23" t="s">
        <v>27369</v>
      </c>
      <c r="P3431" s="23"/>
      <c r="Q3431" s="23" t="s">
        <v>39874</v>
      </c>
      <c r="R3431" s="23"/>
      <c r="S3431" s="23"/>
      <c r="T3431" s="28" t="str">
        <f>LOOKUP(1,1/(Table1[[#This Row],[Level_0]:[Level 15]]&gt;0),(Table1[[#This Row],[Level_0]:[Level 15]]))</f>
        <v>H000003549 - [UA - Medical Fertility]</v>
      </c>
      <c r="U3431" s="24">
        <v>3426</v>
      </c>
    </row>
    <row r="3432" spans="1:21" x14ac:dyDescent="0.25">
      <c r="A3432" s="14" t="s">
        <v>5952</v>
      </c>
      <c r="B3432" s="17" t="s">
        <v>5953</v>
      </c>
      <c r="C3432" s="17" t="s">
        <v>15944</v>
      </c>
      <c r="D3432" s="21" t="s">
        <v>39</v>
      </c>
      <c r="E3432" s="22" t="s">
        <v>25639</v>
      </c>
      <c r="F3432" s="22" t="s">
        <v>26092</v>
      </c>
      <c r="G3432" s="22" t="s">
        <v>40342</v>
      </c>
      <c r="H3432" s="22" t="s">
        <v>26101</v>
      </c>
      <c r="I3432" s="22" t="s">
        <v>27192</v>
      </c>
      <c r="J3432" s="22" t="s">
        <v>27331</v>
      </c>
      <c r="K3432" s="22" t="s">
        <v>27332</v>
      </c>
      <c r="L3432" s="22" t="s">
        <v>27333</v>
      </c>
      <c r="M3432" s="23" t="s">
        <v>27344</v>
      </c>
      <c r="N3432" s="22" t="s">
        <v>27362</v>
      </c>
      <c r="O3432" s="23" t="s">
        <v>27369</v>
      </c>
      <c r="P3432" s="23" t="s">
        <v>27370</v>
      </c>
      <c r="Q3432" s="23"/>
      <c r="R3432" s="23"/>
      <c r="S3432" s="23"/>
      <c r="T3432" s="28" t="str">
        <f>LOOKUP(1,1/(Table1[[#This Row],[Level_0]:[Level 15]]&gt;0),(Table1[[#This Row],[Level_0]:[Level 15]]))</f>
        <v>H000003550 - [UA - Med. activities non R&amp;D Fert]</v>
      </c>
      <c r="U3432" s="24">
        <v>3427</v>
      </c>
    </row>
    <row r="3433" spans="1:21" x14ac:dyDescent="0.25">
      <c r="A3433" s="14" t="s">
        <v>20053</v>
      </c>
      <c r="B3433" s="17" t="s">
        <v>20054</v>
      </c>
      <c r="C3433" s="17" t="s">
        <v>14004</v>
      </c>
      <c r="D3433" s="21" t="s">
        <v>39</v>
      </c>
      <c r="E3433" s="22" t="s">
        <v>25639</v>
      </c>
      <c r="F3433" s="22" t="s">
        <v>26092</v>
      </c>
      <c r="G3433" s="22" t="s">
        <v>40342</v>
      </c>
      <c r="H3433" s="22" t="s">
        <v>26101</v>
      </c>
      <c r="I3433" s="22" t="s">
        <v>27192</v>
      </c>
      <c r="J3433" s="22" t="s">
        <v>27331</v>
      </c>
      <c r="K3433" s="22" t="s">
        <v>27332</v>
      </c>
      <c r="L3433" s="22" t="s">
        <v>27333</v>
      </c>
      <c r="M3433" s="23" t="s">
        <v>27344</v>
      </c>
      <c r="N3433" s="22" t="s">
        <v>27362</v>
      </c>
      <c r="O3433" s="23" t="s">
        <v>27371</v>
      </c>
      <c r="P3433" s="23"/>
      <c r="Q3433" s="23" t="s">
        <v>39874</v>
      </c>
      <c r="R3433" s="23"/>
      <c r="S3433" s="23"/>
      <c r="T3433" s="28" t="str">
        <f>LOOKUP(1,1/(Table1[[#This Row],[Level_0]:[Level 15]]&gt;0),(Table1[[#This Row],[Level_0]:[Level 15]]))</f>
        <v>H000003551 - [UA - Medical CM&amp;E]</v>
      </c>
      <c r="U3433" s="24">
        <v>3428</v>
      </c>
    </row>
    <row r="3434" spans="1:21" x14ac:dyDescent="0.25">
      <c r="A3434" s="14" t="s">
        <v>5954</v>
      </c>
      <c r="B3434" s="17" t="s">
        <v>5955</v>
      </c>
      <c r="C3434" s="17" t="s">
        <v>20053</v>
      </c>
      <c r="D3434" s="21" t="s">
        <v>39</v>
      </c>
      <c r="E3434" s="22" t="s">
        <v>25639</v>
      </c>
      <c r="F3434" s="22" t="s">
        <v>26092</v>
      </c>
      <c r="G3434" s="22" t="s">
        <v>40342</v>
      </c>
      <c r="H3434" s="22" t="s">
        <v>26101</v>
      </c>
      <c r="I3434" s="22" t="s">
        <v>27192</v>
      </c>
      <c r="J3434" s="22" t="s">
        <v>27331</v>
      </c>
      <c r="K3434" s="22" t="s">
        <v>27332</v>
      </c>
      <c r="L3434" s="22" t="s">
        <v>27333</v>
      </c>
      <c r="M3434" s="23" t="s">
        <v>27344</v>
      </c>
      <c r="N3434" s="22" t="s">
        <v>27362</v>
      </c>
      <c r="O3434" s="23" t="s">
        <v>27371</v>
      </c>
      <c r="P3434" s="23" t="s">
        <v>27372</v>
      </c>
      <c r="Q3434" s="23"/>
      <c r="R3434" s="23"/>
      <c r="S3434" s="23"/>
      <c r="T3434" s="28" t="str">
        <f>LOOKUP(1,1/(Table1[[#This Row],[Level_0]:[Level 15]]&gt;0),(Table1[[#This Row],[Level_0]:[Level 15]]))</f>
        <v>H000003552 - [UA - Med. activities non R&amp;D CM&amp;E]</v>
      </c>
      <c r="U3434" s="24">
        <v>3429</v>
      </c>
    </row>
    <row r="3435" spans="1:21" x14ac:dyDescent="0.25">
      <c r="A3435" s="14" t="s">
        <v>22429</v>
      </c>
      <c r="B3435" s="17" t="s">
        <v>22430</v>
      </c>
      <c r="C3435" s="17" t="s">
        <v>23121</v>
      </c>
      <c r="D3435" s="21" t="s">
        <v>39</v>
      </c>
      <c r="E3435" s="22" t="s">
        <v>25639</v>
      </c>
      <c r="F3435" s="22" t="s">
        <v>26092</v>
      </c>
      <c r="G3435" s="22" t="s">
        <v>40342</v>
      </c>
      <c r="H3435" s="22" t="s">
        <v>26101</v>
      </c>
      <c r="I3435" s="22" t="s">
        <v>27192</v>
      </c>
      <c r="J3435" s="22" t="s">
        <v>27331</v>
      </c>
      <c r="K3435" s="22" t="s">
        <v>27332</v>
      </c>
      <c r="L3435" s="22" t="s">
        <v>27333</v>
      </c>
      <c r="M3435" s="23" t="s">
        <v>27344</v>
      </c>
      <c r="N3435" s="22" t="s">
        <v>27373</v>
      </c>
      <c r="O3435" s="23"/>
      <c r="P3435" s="23" t="s">
        <v>39874</v>
      </c>
      <c r="Q3435" s="23" t="s">
        <v>39874</v>
      </c>
      <c r="R3435" s="23"/>
      <c r="S3435" s="23"/>
      <c r="T3435" s="28" t="str">
        <f>LOOKUP(1,1/(Table1[[#This Row],[Level_0]:[Level 15]]&gt;0),(Table1[[#This Row],[Level_0]:[Level 15]]))</f>
        <v>H000003553 - [UA - General]</v>
      </c>
      <c r="U3435" s="24">
        <v>3430</v>
      </c>
    </row>
    <row r="3436" spans="1:21" x14ac:dyDescent="0.25">
      <c r="A3436" s="14" t="s">
        <v>21797</v>
      </c>
      <c r="B3436" s="17" t="s">
        <v>21798</v>
      </c>
      <c r="C3436" s="17" t="s">
        <v>23772</v>
      </c>
      <c r="D3436" s="21" t="s">
        <v>39</v>
      </c>
      <c r="E3436" s="22" t="s">
        <v>25639</v>
      </c>
      <c r="F3436" s="22" t="s">
        <v>26092</v>
      </c>
      <c r="G3436" s="22" t="s">
        <v>40342</v>
      </c>
      <c r="H3436" s="22" t="s">
        <v>26101</v>
      </c>
      <c r="I3436" s="22" t="s">
        <v>27192</v>
      </c>
      <c r="J3436" s="22" t="s">
        <v>27331</v>
      </c>
      <c r="K3436" s="22" t="s">
        <v>27332</v>
      </c>
      <c r="L3436" s="22" t="s">
        <v>27333</v>
      </c>
      <c r="M3436" s="23" t="s">
        <v>27374</v>
      </c>
      <c r="N3436" s="22"/>
      <c r="O3436" s="23" t="s">
        <v>39874</v>
      </c>
      <c r="P3436" s="23" t="s">
        <v>39874</v>
      </c>
      <c r="Q3436" s="23" t="s">
        <v>39874</v>
      </c>
      <c r="R3436" s="23"/>
      <c r="S3436" s="23"/>
      <c r="T3436" s="28" t="str">
        <f>LOOKUP(1,1/(Table1[[#This Row],[Level_0]:[Level 15]]&gt;0),(Table1[[#This Row],[Level_0]:[Level 15]]))</f>
        <v>H000000323 - [UZ Uzbekistan]</v>
      </c>
      <c r="U3436" s="24">
        <v>3431</v>
      </c>
    </row>
    <row r="3437" spans="1:21" x14ac:dyDescent="0.25">
      <c r="A3437" s="14" t="s">
        <v>19223</v>
      </c>
      <c r="B3437" s="17" t="s">
        <v>19224</v>
      </c>
      <c r="C3437" s="17" t="s">
        <v>23326</v>
      </c>
      <c r="D3437" s="21" t="s">
        <v>39</v>
      </c>
      <c r="E3437" s="22" t="s">
        <v>25639</v>
      </c>
      <c r="F3437" s="22" t="s">
        <v>26092</v>
      </c>
      <c r="G3437" s="22" t="s">
        <v>40342</v>
      </c>
      <c r="H3437" s="22" t="s">
        <v>26101</v>
      </c>
      <c r="I3437" s="22" t="s">
        <v>27192</v>
      </c>
      <c r="J3437" s="22" t="s">
        <v>27331</v>
      </c>
      <c r="K3437" s="22" t="s">
        <v>27332</v>
      </c>
      <c r="L3437" s="22" t="s">
        <v>27375</v>
      </c>
      <c r="M3437" s="23"/>
      <c r="N3437" s="22"/>
      <c r="O3437" s="23"/>
      <c r="P3437" s="23"/>
      <c r="Q3437" s="23"/>
      <c r="R3437" s="23"/>
      <c r="S3437" s="23"/>
      <c r="T3437" s="28" t="str">
        <f>LOOKUP(1,1/(Table1[[#This Row],[Level_0]:[Level 15]]&gt;0),(Table1[[#This Row],[Level_0]:[Level 15]]))</f>
        <v>H000003301 - [RU - Commercial BU]</v>
      </c>
      <c r="U3437" s="24">
        <v>3432</v>
      </c>
    </row>
    <row r="3438" spans="1:21" x14ac:dyDescent="0.25">
      <c r="A3438" s="14" t="s">
        <v>20608</v>
      </c>
      <c r="B3438" s="17" t="s">
        <v>20609</v>
      </c>
      <c r="C3438" s="17" t="s">
        <v>19223</v>
      </c>
      <c r="D3438" s="21" t="s">
        <v>39</v>
      </c>
      <c r="E3438" s="22" t="s">
        <v>25639</v>
      </c>
      <c r="F3438" s="22" t="s">
        <v>26092</v>
      </c>
      <c r="G3438" s="22" t="s">
        <v>40342</v>
      </c>
      <c r="H3438" s="22" t="s">
        <v>26101</v>
      </c>
      <c r="I3438" s="22" t="s">
        <v>27192</v>
      </c>
      <c r="J3438" s="22" t="s">
        <v>27331</v>
      </c>
      <c r="K3438" s="22" t="s">
        <v>27332</v>
      </c>
      <c r="L3438" s="22" t="s">
        <v>27375</v>
      </c>
      <c r="M3438" s="23" t="s">
        <v>27376</v>
      </c>
      <c r="N3438" s="22"/>
      <c r="O3438" s="23" t="s">
        <v>39874</v>
      </c>
      <c r="P3438" s="23" t="s">
        <v>39874</v>
      </c>
      <c r="Q3438" s="23" t="s">
        <v>39874</v>
      </c>
      <c r="R3438" s="23"/>
      <c r="S3438" s="23"/>
      <c r="T3438" s="28" t="str">
        <f>LOOKUP(1,1/(Table1[[#This Row],[Level_0]:[Level 15]]&gt;0),(Table1[[#This Row],[Level_0]:[Level 15]]))</f>
        <v>H000003302 - [RU - BU Oncology]</v>
      </c>
      <c r="U3438" s="24">
        <v>3433</v>
      </c>
    </row>
    <row r="3439" spans="1:21" x14ac:dyDescent="0.25">
      <c r="A3439" s="14" t="s">
        <v>12696</v>
      </c>
      <c r="B3439" s="17" t="s">
        <v>12697</v>
      </c>
      <c r="C3439" s="17" t="s">
        <v>20608</v>
      </c>
      <c r="D3439" s="21" t="s">
        <v>39</v>
      </c>
      <c r="E3439" s="22" t="s">
        <v>25639</v>
      </c>
      <c r="F3439" s="22" t="s">
        <v>26092</v>
      </c>
      <c r="G3439" s="22" t="s">
        <v>40342</v>
      </c>
      <c r="H3439" s="22" t="s">
        <v>26101</v>
      </c>
      <c r="I3439" s="22" t="s">
        <v>27192</v>
      </c>
      <c r="J3439" s="22" t="s">
        <v>27331</v>
      </c>
      <c r="K3439" s="22" t="s">
        <v>27332</v>
      </c>
      <c r="L3439" s="22" t="s">
        <v>27375</v>
      </c>
      <c r="M3439" s="23" t="s">
        <v>27376</v>
      </c>
      <c r="N3439" s="22" t="s">
        <v>27377</v>
      </c>
      <c r="O3439" s="23"/>
      <c r="P3439" s="23" t="s">
        <v>39874</v>
      </c>
      <c r="Q3439" s="23" t="s">
        <v>39874</v>
      </c>
      <c r="R3439" s="23"/>
      <c r="S3439" s="23"/>
      <c r="T3439" s="28" t="str">
        <f>LOOKUP(1,1/(Table1[[#This Row],[Level_0]:[Level 15]]&gt;0),(Table1[[#This Row],[Level_0]:[Level 15]]))</f>
        <v>H000003303 - [RU - Field Force Oncology]</v>
      </c>
      <c r="U3439" s="24">
        <v>3434</v>
      </c>
    </row>
    <row r="3440" spans="1:21" x14ac:dyDescent="0.25">
      <c r="A3440" s="14" t="s">
        <v>15160</v>
      </c>
      <c r="B3440" s="17" t="s">
        <v>15161</v>
      </c>
      <c r="C3440" s="17" t="s">
        <v>20608</v>
      </c>
      <c r="D3440" s="21" t="s">
        <v>39</v>
      </c>
      <c r="E3440" s="22" t="s">
        <v>25639</v>
      </c>
      <c r="F3440" s="22" t="s">
        <v>26092</v>
      </c>
      <c r="G3440" s="22" t="s">
        <v>40342</v>
      </c>
      <c r="H3440" s="22" t="s">
        <v>26101</v>
      </c>
      <c r="I3440" s="22" t="s">
        <v>27192</v>
      </c>
      <c r="J3440" s="22" t="s">
        <v>27331</v>
      </c>
      <c r="K3440" s="22" t="s">
        <v>27332</v>
      </c>
      <c r="L3440" s="22" t="s">
        <v>27375</v>
      </c>
      <c r="M3440" s="23" t="s">
        <v>27376</v>
      </c>
      <c r="N3440" s="22" t="s">
        <v>27378</v>
      </c>
      <c r="O3440" s="23"/>
      <c r="P3440" s="23" t="s">
        <v>39874</v>
      </c>
      <c r="Q3440" s="23" t="s">
        <v>39874</v>
      </c>
      <c r="R3440" s="23"/>
      <c r="S3440" s="23"/>
      <c r="T3440" s="28" t="str">
        <f>LOOKUP(1,1/(Table1[[#This Row],[Level_0]:[Level 15]]&gt;0),(Table1[[#This Row],[Level_0]:[Level 15]]))</f>
        <v>H000003304 - [RU - Marketing Oncology]</v>
      </c>
      <c r="U3440" s="24">
        <v>3435</v>
      </c>
    </row>
    <row r="3441" spans="1:21" x14ac:dyDescent="0.25">
      <c r="A3441" s="14" t="s">
        <v>5064</v>
      </c>
      <c r="B3441" s="17" t="s">
        <v>5065</v>
      </c>
      <c r="C3441" s="17" t="s">
        <v>20608</v>
      </c>
      <c r="D3441" s="21" t="s">
        <v>39</v>
      </c>
      <c r="E3441" s="22" t="s">
        <v>25639</v>
      </c>
      <c r="F3441" s="22" t="s">
        <v>26092</v>
      </c>
      <c r="G3441" s="22" t="s">
        <v>40342</v>
      </c>
      <c r="H3441" s="22" t="s">
        <v>26101</v>
      </c>
      <c r="I3441" s="22" t="s">
        <v>27192</v>
      </c>
      <c r="J3441" s="22" t="s">
        <v>27331</v>
      </c>
      <c r="K3441" s="22" t="s">
        <v>27332</v>
      </c>
      <c r="L3441" s="22" t="s">
        <v>27375</v>
      </c>
      <c r="M3441" s="23" t="s">
        <v>27376</v>
      </c>
      <c r="N3441" s="22" t="s">
        <v>27379</v>
      </c>
      <c r="O3441" s="23"/>
      <c r="P3441" s="23" t="s">
        <v>39874</v>
      </c>
      <c r="Q3441" s="23" t="s">
        <v>39874</v>
      </c>
      <c r="R3441" s="23"/>
      <c r="S3441" s="23"/>
      <c r="T3441" s="28" t="str">
        <f>LOOKUP(1,1/(Table1[[#This Row],[Level_0]:[Level 15]]&gt;0),(Table1[[#This Row],[Level_0]:[Level 15]]))</f>
        <v>H000003305 - [RU - Promotion activities Oncology]</v>
      </c>
      <c r="U3441" s="24">
        <v>3436</v>
      </c>
    </row>
    <row r="3442" spans="1:21" x14ac:dyDescent="0.25">
      <c r="A3442" s="14" t="s">
        <v>22401</v>
      </c>
      <c r="B3442" s="17" t="s">
        <v>22402</v>
      </c>
      <c r="C3442" s="17" t="s">
        <v>19223</v>
      </c>
      <c r="D3442" s="21" t="s">
        <v>39</v>
      </c>
      <c r="E3442" s="22" t="s">
        <v>25639</v>
      </c>
      <c r="F3442" s="22" t="s">
        <v>26092</v>
      </c>
      <c r="G3442" s="22" t="s">
        <v>40342</v>
      </c>
      <c r="H3442" s="22" t="s">
        <v>26101</v>
      </c>
      <c r="I3442" s="22" t="s">
        <v>27192</v>
      </c>
      <c r="J3442" s="22" t="s">
        <v>27331</v>
      </c>
      <c r="K3442" s="22" t="s">
        <v>27332</v>
      </c>
      <c r="L3442" s="22" t="s">
        <v>27375</v>
      </c>
      <c r="M3442" s="23" t="s">
        <v>27380</v>
      </c>
      <c r="N3442" s="22"/>
      <c r="O3442" s="23" t="s">
        <v>39874</v>
      </c>
      <c r="P3442" s="23" t="s">
        <v>39874</v>
      </c>
      <c r="Q3442" s="23" t="s">
        <v>39874</v>
      </c>
      <c r="R3442" s="23"/>
      <c r="S3442" s="23"/>
      <c r="T3442" s="28" t="str">
        <f>LOOKUP(1,1/(Table1[[#This Row],[Level_0]:[Level 15]]&gt;0),(Table1[[#This Row],[Level_0]:[Level 15]]))</f>
        <v>H000003306 - [RU - BU CM&amp;E]</v>
      </c>
      <c r="U3442" s="24">
        <v>3437</v>
      </c>
    </row>
    <row r="3443" spans="1:21" x14ac:dyDescent="0.25">
      <c r="A3443" s="14" t="s">
        <v>16611</v>
      </c>
      <c r="B3443" s="17" t="s">
        <v>16612</v>
      </c>
      <c r="C3443" s="17" t="s">
        <v>22401</v>
      </c>
      <c r="D3443" s="21" t="s">
        <v>39</v>
      </c>
      <c r="E3443" s="22" t="s">
        <v>25639</v>
      </c>
      <c r="F3443" s="22" t="s">
        <v>26092</v>
      </c>
      <c r="G3443" s="22" t="s">
        <v>40342</v>
      </c>
      <c r="H3443" s="22" t="s">
        <v>26101</v>
      </c>
      <c r="I3443" s="22" t="s">
        <v>27192</v>
      </c>
      <c r="J3443" s="22" t="s">
        <v>27331</v>
      </c>
      <c r="K3443" s="22" t="s">
        <v>27332</v>
      </c>
      <c r="L3443" s="22" t="s">
        <v>27375</v>
      </c>
      <c r="M3443" s="23" t="s">
        <v>27380</v>
      </c>
      <c r="N3443" s="22" t="s">
        <v>27381</v>
      </c>
      <c r="O3443" s="23"/>
      <c r="P3443" s="23" t="s">
        <v>39874</v>
      </c>
      <c r="Q3443" s="23" t="s">
        <v>39874</v>
      </c>
      <c r="R3443" s="23"/>
      <c r="S3443" s="23"/>
      <c r="T3443" s="28" t="str">
        <f>LOOKUP(1,1/(Table1[[#This Row],[Level_0]:[Level 15]]&gt;0),(Table1[[#This Row],[Level_0]:[Level 15]]))</f>
        <v>H000003307 - [RU - Field Force CM&amp;E]</v>
      </c>
      <c r="U3443" s="24">
        <v>3438</v>
      </c>
    </row>
    <row r="3444" spans="1:21" x14ac:dyDescent="0.25">
      <c r="A3444" s="14" t="s">
        <v>18097</v>
      </c>
      <c r="B3444" s="17" t="s">
        <v>18098</v>
      </c>
      <c r="C3444" s="17" t="s">
        <v>22401</v>
      </c>
      <c r="D3444" s="21" t="s">
        <v>39</v>
      </c>
      <c r="E3444" s="22" t="s">
        <v>25639</v>
      </c>
      <c r="F3444" s="22" t="s">
        <v>26092</v>
      </c>
      <c r="G3444" s="22" t="s">
        <v>40342</v>
      </c>
      <c r="H3444" s="22" t="s">
        <v>26101</v>
      </c>
      <c r="I3444" s="22" t="s">
        <v>27192</v>
      </c>
      <c r="J3444" s="22" t="s">
        <v>27331</v>
      </c>
      <c r="K3444" s="22" t="s">
        <v>27332</v>
      </c>
      <c r="L3444" s="22" t="s">
        <v>27375</v>
      </c>
      <c r="M3444" s="23" t="s">
        <v>27380</v>
      </c>
      <c r="N3444" s="22" t="s">
        <v>27382</v>
      </c>
      <c r="O3444" s="23"/>
      <c r="P3444" s="23" t="s">
        <v>39874</v>
      </c>
      <c r="Q3444" s="23" t="s">
        <v>39874</v>
      </c>
      <c r="R3444" s="23"/>
      <c r="S3444" s="23"/>
      <c r="T3444" s="28" t="str">
        <f>LOOKUP(1,1/(Table1[[#This Row],[Level_0]:[Level 15]]&gt;0),(Table1[[#This Row],[Level_0]:[Level 15]]))</f>
        <v>H000003308 - [RU - Marketing CM&amp;E]</v>
      </c>
      <c r="U3444" s="24">
        <v>3439</v>
      </c>
    </row>
    <row r="3445" spans="1:21" x14ac:dyDescent="0.25">
      <c r="A3445" s="14" t="s">
        <v>8697</v>
      </c>
      <c r="B3445" s="17" t="s">
        <v>8698</v>
      </c>
      <c r="C3445" s="17" t="s">
        <v>22401</v>
      </c>
      <c r="D3445" s="21" t="s">
        <v>39</v>
      </c>
      <c r="E3445" s="22" t="s">
        <v>25639</v>
      </c>
      <c r="F3445" s="22" t="s">
        <v>26092</v>
      </c>
      <c r="G3445" s="22" t="s">
        <v>40342</v>
      </c>
      <c r="H3445" s="22" t="s">
        <v>26101</v>
      </c>
      <c r="I3445" s="22" t="s">
        <v>27192</v>
      </c>
      <c r="J3445" s="22" t="s">
        <v>27331</v>
      </c>
      <c r="K3445" s="22" t="s">
        <v>27332</v>
      </c>
      <c r="L3445" s="22" t="s">
        <v>27375</v>
      </c>
      <c r="M3445" s="23" t="s">
        <v>27380</v>
      </c>
      <c r="N3445" s="22" t="s">
        <v>27383</v>
      </c>
      <c r="O3445" s="23"/>
      <c r="P3445" s="23" t="s">
        <v>39874</v>
      </c>
      <c r="Q3445" s="23" t="s">
        <v>39874</v>
      </c>
      <c r="R3445" s="23"/>
      <c r="S3445" s="23"/>
      <c r="T3445" s="28" t="str">
        <f>LOOKUP(1,1/(Table1[[#This Row],[Level_0]:[Level 15]]&gt;0),(Table1[[#This Row],[Level_0]:[Level 15]]))</f>
        <v>H000003309 - [RU - Promotion activities CM&amp;E]</v>
      </c>
      <c r="U3445" s="24">
        <v>3440</v>
      </c>
    </row>
    <row r="3446" spans="1:21" x14ac:dyDescent="0.25">
      <c r="A3446" s="14" t="s">
        <v>20007</v>
      </c>
      <c r="B3446" s="17" t="s">
        <v>20008</v>
      </c>
      <c r="C3446" s="17" t="s">
        <v>19223</v>
      </c>
      <c r="D3446" s="21" t="s">
        <v>39</v>
      </c>
      <c r="E3446" s="22" t="s">
        <v>25639</v>
      </c>
      <c r="F3446" s="22" t="s">
        <v>26092</v>
      </c>
      <c r="G3446" s="22" t="s">
        <v>40342</v>
      </c>
      <c r="H3446" s="22" t="s">
        <v>26101</v>
      </c>
      <c r="I3446" s="22" t="s">
        <v>27192</v>
      </c>
      <c r="J3446" s="22" t="s">
        <v>27331</v>
      </c>
      <c r="K3446" s="22" t="s">
        <v>27332</v>
      </c>
      <c r="L3446" s="22" t="s">
        <v>27375</v>
      </c>
      <c r="M3446" s="23" t="s">
        <v>27384</v>
      </c>
      <c r="N3446" s="22"/>
      <c r="O3446" s="23" t="s">
        <v>39874</v>
      </c>
      <c r="P3446" s="23" t="s">
        <v>39874</v>
      </c>
      <c r="Q3446" s="23" t="s">
        <v>39874</v>
      </c>
      <c r="R3446" s="23"/>
      <c r="S3446" s="23"/>
      <c r="T3446" s="28" t="str">
        <f>LOOKUP(1,1/(Table1[[#This Row],[Level_0]:[Level 15]]&gt;0),(Table1[[#This Row],[Level_0]:[Level 15]]))</f>
        <v>H000003310 - [RU - BU Neurology]</v>
      </c>
      <c r="U3446" s="24">
        <v>3441</v>
      </c>
    </row>
    <row r="3447" spans="1:21" x14ac:dyDescent="0.25">
      <c r="A3447" s="14" t="s">
        <v>11836</v>
      </c>
      <c r="B3447" s="17" t="s">
        <v>11837</v>
      </c>
      <c r="C3447" s="17" t="s">
        <v>20007</v>
      </c>
      <c r="D3447" s="21" t="s">
        <v>39</v>
      </c>
      <c r="E3447" s="22" t="s">
        <v>25639</v>
      </c>
      <c r="F3447" s="22" t="s">
        <v>26092</v>
      </c>
      <c r="G3447" s="22" t="s">
        <v>40342</v>
      </c>
      <c r="H3447" s="22" t="s">
        <v>26101</v>
      </c>
      <c r="I3447" s="22" t="s">
        <v>27192</v>
      </c>
      <c r="J3447" s="22" t="s">
        <v>27331</v>
      </c>
      <c r="K3447" s="22" t="s">
        <v>27332</v>
      </c>
      <c r="L3447" s="22" t="s">
        <v>27375</v>
      </c>
      <c r="M3447" s="23" t="s">
        <v>27384</v>
      </c>
      <c r="N3447" s="22" t="s">
        <v>27385</v>
      </c>
      <c r="O3447" s="23"/>
      <c r="P3447" s="23" t="s">
        <v>39874</v>
      </c>
      <c r="Q3447" s="23" t="s">
        <v>39874</v>
      </c>
      <c r="R3447" s="23"/>
      <c r="S3447" s="23"/>
      <c r="T3447" s="28" t="str">
        <f>LOOKUP(1,1/(Table1[[#This Row],[Level_0]:[Level 15]]&gt;0),(Table1[[#This Row],[Level_0]:[Level 15]]))</f>
        <v>H000003311 - [RU - Field Force Neurology]</v>
      </c>
      <c r="U3447" s="24">
        <v>3442</v>
      </c>
    </row>
    <row r="3448" spans="1:21" x14ac:dyDescent="0.25">
      <c r="A3448" s="14" t="s">
        <v>13972</v>
      </c>
      <c r="B3448" s="17" t="s">
        <v>13973</v>
      </c>
      <c r="C3448" s="17" t="s">
        <v>20007</v>
      </c>
      <c r="D3448" s="21" t="s">
        <v>39</v>
      </c>
      <c r="E3448" s="22" t="s">
        <v>25639</v>
      </c>
      <c r="F3448" s="22" t="s">
        <v>26092</v>
      </c>
      <c r="G3448" s="22" t="s">
        <v>40342</v>
      </c>
      <c r="H3448" s="22" t="s">
        <v>26101</v>
      </c>
      <c r="I3448" s="22" t="s">
        <v>27192</v>
      </c>
      <c r="J3448" s="22" t="s">
        <v>27331</v>
      </c>
      <c r="K3448" s="22" t="s">
        <v>27332</v>
      </c>
      <c r="L3448" s="22" t="s">
        <v>27375</v>
      </c>
      <c r="M3448" s="23" t="s">
        <v>27384</v>
      </c>
      <c r="N3448" s="22" t="s">
        <v>27386</v>
      </c>
      <c r="O3448" s="23"/>
      <c r="P3448" s="23" t="s">
        <v>39874</v>
      </c>
      <c r="Q3448" s="23" t="s">
        <v>39874</v>
      </c>
      <c r="R3448" s="23"/>
      <c r="S3448" s="23"/>
      <c r="T3448" s="28" t="str">
        <f>LOOKUP(1,1/(Table1[[#This Row],[Level_0]:[Level 15]]&gt;0),(Table1[[#This Row],[Level_0]:[Level 15]]))</f>
        <v>H000003312 - [RU - Marketing Neurology]</v>
      </c>
      <c r="U3448" s="24">
        <v>3443</v>
      </c>
    </row>
    <row r="3449" spans="1:21" x14ac:dyDescent="0.25">
      <c r="A3449" s="14" t="s">
        <v>4286</v>
      </c>
      <c r="B3449" s="17" t="s">
        <v>4287</v>
      </c>
      <c r="C3449" s="17" t="s">
        <v>20007</v>
      </c>
      <c r="D3449" s="21" t="s">
        <v>39</v>
      </c>
      <c r="E3449" s="22" t="s">
        <v>25639</v>
      </c>
      <c r="F3449" s="22" t="s">
        <v>26092</v>
      </c>
      <c r="G3449" s="22" t="s">
        <v>40342</v>
      </c>
      <c r="H3449" s="22" t="s">
        <v>26101</v>
      </c>
      <c r="I3449" s="22" t="s">
        <v>27192</v>
      </c>
      <c r="J3449" s="22" t="s">
        <v>27331</v>
      </c>
      <c r="K3449" s="22" t="s">
        <v>27332</v>
      </c>
      <c r="L3449" s="22" t="s">
        <v>27375</v>
      </c>
      <c r="M3449" s="23" t="s">
        <v>27384</v>
      </c>
      <c r="N3449" s="22" t="s">
        <v>27387</v>
      </c>
      <c r="O3449" s="23"/>
      <c r="P3449" s="23" t="s">
        <v>39874</v>
      </c>
      <c r="Q3449" s="23" t="s">
        <v>39874</v>
      </c>
      <c r="R3449" s="23"/>
      <c r="S3449" s="23"/>
      <c r="T3449" s="28" t="str">
        <f>LOOKUP(1,1/(Table1[[#This Row],[Level_0]:[Level 15]]&gt;0),(Table1[[#This Row],[Level_0]:[Level 15]]))</f>
        <v>H000003313 - [RU - Promotion activities Neurology]</v>
      </c>
      <c r="U3449" s="24">
        <v>3444</v>
      </c>
    </row>
    <row r="3450" spans="1:21" x14ac:dyDescent="0.25">
      <c r="A3450" s="14" t="s">
        <v>20009</v>
      </c>
      <c r="B3450" s="17" t="s">
        <v>20010</v>
      </c>
      <c r="C3450" s="17" t="s">
        <v>19223</v>
      </c>
      <c r="D3450" s="21" t="s">
        <v>39</v>
      </c>
      <c r="E3450" s="22" t="s">
        <v>25639</v>
      </c>
      <c r="F3450" s="22" t="s">
        <v>26092</v>
      </c>
      <c r="G3450" s="22" t="s">
        <v>40342</v>
      </c>
      <c r="H3450" s="22" t="s">
        <v>26101</v>
      </c>
      <c r="I3450" s="22" t="s">
        <v>27192</v>
      </c>
      <c r="J3450" s="22" t="s">
        <v>27331</v>
      </c>
      <c r="K3450" s="22" t="s">
        <v>27332</v>
      </c>
      <c r="L3450" s="22" t="s">
        <v>27375</v>
      </c>
      <c r="M3450" s="23" t="s">
        <v>27388</v>
      </c>
      <c r="N3450" s="22"/>
      <c r="O3450" s="23" t="s">
        <v>39874</v>
      </c>
      <c r="P3450" s="23" t="s">
        <v>39874</v>
      </c>
      <c r="Q3450" s="23" t="s">
        <v>39874</v>
      </c>
      <c r="R3450" s="23"/>
      <c r="S3450" s="23"/>
      <c r="T3450" s="28" t="str">
        <f>LOOKUP(1,1/(Table1[[#This Row],[Level_0]:[Level 15]]&gt;0),(Table1[[#This Row],[Level_0]:[Level 15]]))</f>
        <v>H000003314 - [RU - BU Fertility]</v>
      </c>
      <c r="U3450" s="24">
        <v>3445</v>
      </c>
    </row>
    <row r="3451" spans="1:21" x14ac:dyDescent="0.25">
      <c r="A3451" s="14" t="s">
        <v>11838</v>
      </c>
      <c r="B3451" s="17" t="s">
        <v>11839</v>
      </c>
      <c r="C3451" s="17" t="s">
        <v>20009</v>
      </c>
      <c r="D3451" s="21" t="s">
        <v>39</v>
      </c>
      <c r="E3451" s="22" t="s">
        <v>25639</v>
      </c>
      <c r="F3451" s="22" t="s">
        <v>26092</v>
      </c>
      <c r="G3451" s="22" t="s">
        <v>40342</v>
      </c>
      <c r="H3451" s="22" t="s">
        <v>26101</v>
      </c>
      <c r="I3451" s="22" t="s">
        <v>27192</v>
      </c>
      <c r="J3451" s="22" t="s">
        <v>27331</v>
      </c>
      <c r="K3451" s="22" t="s">
        <v>27332</v>
      </c>
      <c r="L3451" s="22" t="s">
        <v>27375</v>
      </c>
      <c r="M3451" s="23" t="s">
        <v>27388</v>
      </c>
      <c r="N3451" s="22" t="s">
        <v>27389</v>
      </c>
      <c r="O3451" s="23"/>
      <c r="P3451" s="23" t="s">
        <v>39874</v>
      </c>
      <c r="Q3451" s="23" t="s">
        <v>39874</v>
      </c>
      <c r="R3451" s="23"/>
      <c r="S3451" s="23"/>
      <c r="T3451" s="28" t="str">
        <f>LOOKUP(1,1/(Table1[[#This Row],[Level_0]:[Level 15]]&gt;0),(Table1[[#This Row],[Level_0]:[Level 15]]))</f>
        <v>H000003315 - [RU - Field Force Fertility]</v>
      </c>
      <c r="U3451" s="24">
        <v>3446</v>
      </c>
    </row>
    <row r="3452" spans="1:21" x14ac:dyDescent="0.25">
      <c r="A3452" s="14" t="s">
        <v>13974</v>
      </c>
      <c r="B3452" s="17" t="s">
        <v>13975</v>
      </c>
      <c r="C3452" s="17" t="s">
        <v>20009</v>
      </c>
      <c r="D3452" s="21" t="s">
        <v>39</v>
      </c>
      <c r="E3452" s="22" t="s">
        <v>25639</v>
      </c>
      <c r="F3452" s="22" t="s">
        <v>26092</v>
      </c>
      <c r="G3452" s="22" t="s">
        <v>40342</v>
      </c>
      <c r="H3452" s="22" t="s">
        <v>26101</v>
      </c>
      <c r="I3452" s="22" t="s">
        <v>27192</v>
      </c>
      <c r="J3452" s="22" t="s">
        <v>27331</v>
      </c>
      <c r="K3452" s="22" t="s">
        <v>27332</v>
      </c>
      <c r="L3452" s="22" t="s">
        <v>27375</v>
      </c>
      <c r="M3452" s="23" t="s">
        <v>27388</v>
      </c>
      <c r="N3452" s="22" t="s">
        <v>27390</v>
      </c>
      <c r="O3452" s="23"/>
      <c r="P3452" s="23" t="s">
        <v>39874</v>
      </c>
      <c r="Q3452" s="23" t="s">
        <v>39874</v>
      </c>
      <c r="R3452" s="23"/>
      <c r="S3452" s="23"/>
      <c r="T3452" s="28" t="str">
        <f>LOOKUP(1,1/(Table1[[#This Row],[Level_0]:[Level 15]]&gt;0),(Table1[[#This Row],[Level_0]:[Level 15]]))</f>
        <v>H000003316 - [RU - Marketing Fertility]</v>
      </c>
      <c r="U3452" s="24">
        <v>3447</v>
      </c>
    </row>
    <row r="3453" spans="1:21" x14ac:dyDescent="0.25">
      <c r="A3453" s="14" t="s">
        <v>4288</v>
      </c>
      <c r="B3453" s="17" t="s">
        <v>4289</v>
      </c>
      <c r="C3453" s="17" t="s">
        <v>20009</v>
      </c>
      <c r="D3453" s="21" t="s">
        <v>39</v>
      </c>
      <c r="E3453" s="22" t="s">
        <v>25639</v>
      </c>
      <c r="F3453" s="22" t="s">
        <v>26092</v>
      </c>
      <c r="G3453" s="22" t="s">
        <v>40342</v>
      </c>
      <c r="H3453" s="22" t="s">
        <v>26101</v>
      </c>
      <c r="I3453" s="22" t="s">
        <v>27192</v>
      </c>
      <c r="J3453" s="22" t="s">
        <v>27331</v>
      </c>
      <c r="K3453" s="22" t="s">
        <v>27332</v>
      </c>
      <c r="L3453" s="22" t="s">
        <v>27375</v>
      </c>
      <c r="M3453" s="23" t="s">
        <v>27388</v>
      </c>
      <c r="N3453" s="22" t="s">
        <v>27391</v>
      </c>
      <c r="O3453" s="23"/>
      <c r="P3453" s="23" t="s">
        <v>39874</v>
      </c>
      <c r="Q3453" s="23" t="s">
        <v>39874</v>
      </c>
      <c r="R3453" s="23"/>
      <c r="S3453" s="23"/>
      <c r="T3453" s="28" t="str">
        <f>LOOKUP(1,1/(Table1[[#This Row],[Level_0]:[Level 15]]&gt;0),(Table1[[#This Row],[Level_0]:[Level 15]]))</f>
        <v>H000003317 - [RU - Promotion activities Fertility]</v>
      </c>
      <c r="U3453" s="24">
        <v>3448</v>
      </c>
    </row>
    <row r="3454" spans="1:21" x14ac:dyDescent="0.25">
      <c r="A3454" s="14" t="s">
        <v>21512</v>
      </c>
      <c r="B3454" s="17" t="s">
        <v>21513</v>
      </c>
      <c r="C3454" s="17" t="s">
        <v>19223</v>
      </c>
      <c r="D3454" s="21" t="s">
        <v>39</v>
      </c>
      <c r="E3454" s="22" t="s">
        <v>25639</v>
      </c>
      <c r="F3454" s="22" t="s">
        <v>26092</v>
      </c>
      <c r="G3454" s="22" t="s">
        <v>40342</v>
      </c>
      <c r="H3454" s="22" t="s">
        <v>26101</v>
      </c>
      <c r="I3454" s="22" t="s">
        <v>27192</v>
      </c>
      <c r="J3454" s="22" t="s">
        <v>27331</v>
      </c>
      <c r="K3454" s="22" t="s">
        <v>27332</v>
      </c>
      <c r="L3454" s="22" t="s">
        <v>27375</v>
      </c>
      <c r="M3454" s="23" t="s">
        <v>27392</v>
      </c>
      <c r="N3454" s="22"/>
      <c r="O3454" s="23" t="s">
        <v>39874</v>
      </c>
      <c r="P3454" s="23" t="s">
        <v>39874</v>
      </c>
      <c r="Q3454" s="23" t="s">
        <v>39874</v>
      </c>
      <c r="R3454" s="23"/>
      <c r="S3454" s="23"/>
      <c r="T3454" s="28" t="str">
        <f>LOOKUP(1,1/(Table1[[#This Row],[Level_0]:[Level 15]]&gt;0),(Table1[[#This Row],[Level_0]:[Level 15]]))</f>
        <v>H000003318 - [RU - BU Shared]</v>
      </c>
      <c r="U3454" s="24">
        <v>3449</v>
      </c>
    </row>
    <row r="3455" spans="1:21" x14ac:dyDescent="0.25">
      <c r="A3455" s="14" t="s">
        <v>20011</v>
      </c>
      <c r="B3455" s="17" t="s">
        <v>20012</v>
      </c>
      <c r="C3455" s="17" t="s">
        <v>21512</v>
      </c>
      <c r="D3455" s="21" t="s">
        <v>39</v>
      </c>
      <c r="E3455" s="22" t="s">
        <v>25639</v>
      </c>
      <c r="F3455" s="22" t="s">
        <v>26092</v>
      </c>
      <c r="G3455" s="22" t="s">
        <v>40342</v>
      </c>
      <c r="H3455" s="22" t="s">
        <v>26101</v>
      </c>
      <c r="I3455" s="22" t="s">
        <v>27192</v>
      </c>
      <c r="J3455" s="22" t="s">
        <v>27331</v>
      </c>
      <c r="K3455" s="22" t="s">
        <v>27332</v>
      </c>
      <c r="L3455" s="22" t="s">
        <v>27375</v>
      </c>
      <c r="M3455" s="23" t="s">
        <v>27392</v>
      </c>
      <c r="N3455" s="22" t="s">
        <v>27393</v>
      </c>
      <c r="O3455" s="23"/>
      <c r="P3455" s="23" t="s">
        <v>39874</v>
      </c>
      <c r="Q3455" s="23" t="s">
        <v>39874</v>
      </c>
      <c r="R3455" s="23"/>
      <c r="S3455" s="23"/>
      <c r="T3455" s="28" t="str">
        <f>LOOKUP(1,1/(Table1[[#This Row],[Level_0]:[Level 15]]&gt;0),(Table1[[#This Row],[Level_0]:[Level 15]]))</f>
        <v>H000003319 - [RU - Registration]</v>
      </c>
      <c r="U3455" s="24">
        <v>3450</v>
      </c>
    </row>
    <row r="3456" spans="1:21" x14ac:dyDescent="0.25">
      <c r="A3456" s="14" t="s">
        <v>13976</v>
      </c>
      <c r="B3456" s="17" t="s">
        <v>13977</v>
      </c>
      <c r="C3456" s="17" t="s">
        <v>23326</v>
      </c>
      <c r="D3456" s="21" t="s">
        <v>39</v>
      </c>
      <c r="E3456" s="22" t="s">
        <v>25639</v>
      </c>
      <c r="F3456" s="22" t="s">
        <v>26092</v>
      </c>
      <c r="G3456" s="22" t="s">
        <v>40342</v>
      </c>
      <c r="H3456" s="22" t="s">
        <v>26101</v>
      </c>
      <c r="I3456" s="22" t="s">
        <v>27192</v>
      </c>
      <c r="J3456" s="22" t="s">
        <v>27331</v>
      </c>
      <c r="K3456" s="22" t="s">
        <v>27332</v>
      </c>
      <c r="L3456" s="22" t="s">
        <v>27394</v>
      </c>
      <c r="M3456" s="23"/>
      <c r="N3456" s="22"/>
      <c r="O3456" s="23"/>
      <c r="P3456" s="23"/>
      <c r="Q3456" s="23"/>
      <c r="R3456" s="23"/>
      <c r="S3456" s="23"/>
      <c r="T3456" s="28" t="str">
        <f>LOOKUP(1,1/(Table1[[#This Row],[Level_0]:[Level 15]]&gt;0),(Table1[[#This Row],[Level_0]:[Level 15]]))</f>
        <v>H000003320 - [RU - Medical - Local R&amp;D]</v>
      </c>
      <c r="U3456" s="24">
        <v>3451</v>
      </c>
    </row>
    <row r="3457" spans="1:21" x14ac:dyDescent="0.25">
      <c r="A3457" s="14" t="s">
        <v>17435</v>
      </c>
      <c r="B3457" s="17" t="s">
        <v>17436</v>
      </c>
      <c r="C3457" s="17" t="s">
        <v>13976</v>
      </c>
      <c r="D3457" s="21" t="s">
        <v>39</v>
      </c>
      <c r="E3457" s="22" t="s">
        <v>25639</v>
      </c>
      <c r="F3457" s="22" t="s">
        <v>26092</v>
      </c>
      <c r="G3457" s="22" t="s">
        <v>40342</v>
      </c>
      <c r="H3457" s="22" t="s">
        <v>26101</v>
      </c>
      <c r="I3457" s="22" t="s">
        <v>27192</v>
      </c>
      <c r="J3457" s="22" t="s">
        <v>27331</v>
      </c>
      <c r="K3457" s="22" t="s">
        <v>27332</v>
      </c>
      <c r="L3457" s="22" t="s">
        <v>27394</v>
      </c>
      <c r="M3457" s="23" t="s">
        <v>27395</v>
      </c>
      <c r="N3457" s="22"/>
      <c r="O3457" s="23" t="s">
        <v>39874</v>
      </c>
      <c r="P3457" s="23" t="s">
        <v>39874</v>
      </c>
      <c r="Q3457" s="23" t="s">
        <v>39874</v>
      </c>
      <c r="R3457" s="23"/>
      <c r="S3457" s="23"/>
      <c r="T3457" s="28" t="str">
        <f>LOOKUP(1,1/(Table1[[#This Row],[Level_0]:[Level 15]]&gt;0),(Table1[[#This Row],[Level_0]:[Level 15]]))</f>
        <v>H000003321 - [RU - Medical Medical]</v>
      </c>
      <c r="U3457" s="24">
        <v>3452</v>
      </c>
    </row>
    <row r="3458" spans="1:21" x14ac:dyDescent="0.25">
      <c r="A3458" s="14" t="s">
        <v>20013</v>
      </c>
      <c r="B3458" s="17" t="s">
        <v>20014</v>
      </c>
      <c r="C3458" s="17" t="s">
        <v>17435</v>
      </c>
      <c r="D3458" s="21" t="s">
        <v>39</v>
      </c>
      <c r="E3458" s="22" t="s">
        <v>25639</v>
      </c>
      <c r="F3458" s="22" t="s">
        <v>26092</v>
      </c>
      <c r="G3458" s="22" t="s">
        <v>40342</v>
      </c>
      <c r="H3458" s="22" t="s">
        <v>26101</v>
      </c>
      <c r="I3458" s="22" t="s">
        <v>27192</v>
      </c>
      <c r="J3458" s="22" t="s">
        <v>27331</v>
      </c>
      <c r="K3458" s="22" t="s">
        <v>27332</v>
      </c>
      <c r="L3458" s="22" t="s">
        <v>27394</v>
      </c>
      <c r="M3458" s="23" t="s">
        <v>27395</v>
      </c>
      <c r="N3458" s="22" t="s">
        <v>27396</v>
      </c>
      <c r="O3458" s="23"/>
      <c r="P3458" s="23" t="s">
        <v>39874</v>
      </c>
      <c r="Q3458" s="23" t="s">
        <v>39874</v>
      </c>
      <c r="R3458" s="23"/>
      <c r="S3458" s="23"/>
      <c r="T3458" s="28" t="str">
        <f>LOOKUP(1,1/(Table1[[#This Row],[Level_0]:[Level 15]]&gt;0),(Table1[[#This Row],[Level_0]:[Level 15]]))</f>
        <v>H000003322 - [RU - Medical Team]</v>
      </c>
      <c r="U3458" s="24">
        <v>3453</v>
      </c>
    </row>
    <row r="3459" spans="1:21" x14ac:dyDescent="0.25">
      <c r="A3459" s="14" t="s">
        <v>20015</v>
      </c>
      <c r="B3459" s="17" t="s">
        <v>20016</v>
      </c>
      <c r="C3459" s="17" t="s">
        <v>13976</v>
      </c>
      <c r="D3459" s="21" t="s">
        <v>39</v>
      </c>
      <c r="E3459" s="22" t="s">
        <v>25639</v>
      </c>
      <c r="F3459" s="22" t="s">
        <v>26092</v>
      </c>
      <c r="G3459" s="22" t="s">
        <v>40342</v>
      </c>
      <c r="H3459" s="22" t="s">
        <v>26101</v>
      </c>
      <c r="I3459" s="22" t="s">
        <v>27192</v>
      </c>
      <c r="J3459" s="22" t="s">
        <v>27331</v>
      </c>
      <c r="K3459" s="22" t="s">
        <v>27332</v>
      </c>
      <c r="L3459" s="22" t="s">
        <v>27394</v>
      </c>
      <c r="M3459" s="23" t="s">
        <v>27397</v>
      </c>
      <c r="N3459" s="22"/>
      <c r="O3459" s="23" t="s">
        <v>39874</v>
      </c>
      <c r="P3459" s="23" t="s">
        <v>39874</v>
      </c>
      <c r="Q3459" s="23" t="s">
        <v>39874</v>
      </c>
      <c r="R3459" s="23"/>
      <c r="S3459" s="23"/>
      <c r="T3459" s="28" t="str">
        <f>LOOKUP(1,1/(Table1[[#This Row],[Level_0]:[Level 15]]&gt;0),(Table1[[#This Row],[Level_0]:[Level 15]]))</f>
        <v>H000003323 - [RU - Medical CM&amp;E]</v>
      </c>
      <c r="U3459" s="24">
        <v>3454</v>
      </c>
    </row>
    <row r="3460" spans="1:21" x14ac:dyDescent="0.25">
      <c r="A3460" s="14" t="s">
        <v>7797</v>
      </c>
      <c r="B3460" s="17" t="s">
        <v>7798</v>
      </c>
      <c r="C3460" s="17" t="s">
        <v>20015</v>
      </c>
      <c r="D3460" s="21" t="s">
        <v>39</v>
      </c>
      <c r="E3460" s="22" t="s">
        <v>25639</v>
      </c>
      <c r="F3460" s="22" t="s">
        <v>26092</v>
      </c>
      <c r="G3460" s="22" t="s">
        <v>40342</v>
      </c>
      <c r="H3460" s="22" t="s">
        <v>26101</v>
      </c>
      <c r="I3460" s="22" t="s">
        <v>27192</v>
      </c>
      <c r="J3460" s="22" t="s">
        <v>27331</v>
      </c>
      <c r="K3460" s="22" t="s">
        <v>27332</v>
      </c>
      <c r="L3460" s="22" t="s">
        <v>27394</v>
      </c>
      <c r="M3460" s="23" t="s">
        <v>27397</v>
      </c>
      <c r="N3460" s="22" t="s">
        <v>27398</v>
      </c>
      <c r="O3460" s="23"/>
      <c r="P3460" s="23" t="s">
        <v>39874</v>
      </c>
      <c r="Q3460" s="23" t="s">
        <v>39874</v>
      </c>
      <c r="R3460" s="23"/>
      <c r="S3460" s="23"/>
      <c r="T3460" s="28" t="str">
        <f>LOOKUP(1,1/(Table1[[#This Row],[Level_0]:[Level 15]]&gt;0),(Table1[[#This Row],[Level_0]:[Level 15]]))</f>
        <v>H000003324 - [RU - Medical activities non R&amp;D]</v>
      </c>
      <c r="U3460" s="24">
        <v>3455</v>
      </c>
    </row>
    <row r="3461" spans="1:21" x14ac:dyDescent="0.25">
      <c r="A3461" s="14" t="s">
        <v>19225</v>
      </c>
      <c r="B3461" s="17" t="s">
        <v>19226</v>
      </c>
      <c r="C3461" s="17" t="s">
        <v>20015</v>
      </c>
      <c r="D3461" s="21" t="s">
        <v>39</v>
      </c>
      <c r="E3461" s="22" t="s">
        <v>25639</v>
      </c>
      <c r="F3461" s="22" t="s">
        <v>26092</v>
      </c>
      <c r="G3461" s="22" t="s">
        <v>40342</v>
      </c>
      <c r="H3461" s="22" t="s">
        <v>26101</v>
      </c>
      <c r="I3461" s="22" t="s">
        <v>27192</v>
      </c>
      <c r="J3461" s="22" t="s">
        <v>27331</v>
      </c>
      <c r="K3461" s="22" t="s">
        <v>27332</v>
      </c>
      <c r="L3461" s="22" t="s">
        <v>27394</v>
      </c>
      <c r="M3461" s="23" t="s">
        <v>27397</v>
      </c>
      <c r="N3461" s="22" t="s">
        <v>27399</v>
      </c>
      <c r="O3461" s="23"/>
      <c r="P3461" s="23" t="s">
        <v>39874</v>
      </c>
      <c r="Q3461" s="23" t="s">
        <v>39874</v>
      </c>
      <c r="R3461" s="23"/>
      <c r="S3461" s="23"/>
      <c r="T3461" s="28" t="str">
        <f>LOOKUP(1,1/(Table1[[#This Row],[Level_0]:[Level 15]]&gt;0),(Table1[[#This Row],[Level_0]:[Level 15]]))</f>
        <v>H000003325 - [RU - Local studies]</v>
      </c>
      <c r="U3461" s="24">
        <v>3456</v>
      </c>
    </row>
    <row r="3462" spans="1:21" x14ac:dyDescent="0.25">
      <c r="A3462" s="14" t="s">
        <v>16613</v>
      </c>
      <c r="B3462" s="17" t="s">
        <v>16614</v>
      </c>
      <c r="C3462" s="17" t="s">
        <v>13976</v>
      </c>
      <c r="D3462" s="21" t="s">
        <v>39</v>
      </c>
      <c r="E3462" s="22" t="s">
        <v>25639</v>
      </c>
      <c r="F3462" s="22" t="s">
        <v>26092</v>
      </c>
      <c r="G3462" s="22" t="s">
        <v>40342</v>
      </c>
      <c r="H3462" s="22" t="s">
        <v>26101</v>
      </c>
      <c r="I3462" s="22" t="s">
        <v>27192</v>
      </c>
      <c r="J3462" s="22" t="s">
        <v>27331</v>
      </c>
      <c r="K3462" s="22" t="s">
        <v>27332</v>
      </c>
      <c r="L3462" s="22" t="s">
        <v>27394</v>
      </c>
      <c r="M3462" s="23" t="s">
        <v>27400</v>
      </c>
      <c r="N3462" s="22"/>
      <c r="O3462" s="23" t="s">
        <v>39874</v>
      </c>
      <c r="P3462" s="23" t="s">
        <v>39874</v>
      </c>
      <c r="Q3462" s="23" t="s">
        <v>39874</v>
      </c>
      <c r="R3462" s="23"/>
      <c r="S3462" s="23"/>
      <c r="T3462" s="28" t="str">
        <f>LOOKUP(1,1/(Table1[[#This Row],[Level_0]:[Level 15]]&gt;0),(Table1[[#This Row],[Level_0]:[Level 15]]))</f>
        <v>H000003326 - [RU - Medical Oncology]</v>
      </c>
      <c r="U3462" s="24">
        <v>3457</v>
      </c>
    </row>
    <row r="3463" spans="1:21" x14ac:dyDescent="0.25">
      <c r="A3463" s="14" t="s">
        <v>7799</v>
      </c>
      <c r="B3463" s="17" t="s">
        <v>7798</v>
      </c>
      <c r="C3463" s="17" t="s">
        <v>16613</v>
      </c>
      <c r="D3463" s="21" t="s">
        <v>39</v>
      </c>
      <c r="E3463" s="22" t="s">
        <v>25639</v>
      </c>
      <c r="F3463" s="22" t="s">
        <v>26092</v>
      </c>
      <c r="G3463" s="22" t="s">
        <v>40342</v>
      </c>
      <c r="H3463" s="22" t="s">
        <v>26101</v>
      </c>
      <c r="I3463" s="22" t="s">
        <v>27192</v>
      </c>
      <c r="J3463" s="22" t="s">
        <v>27331</v>
      </c>
      <c r="K3463" s="22" t="s">
        <v>27332</v>
      </c>
      <c r="L3463" s="22" t="s">
        <v>27394</v>
      </c>
      <c r="M3463" s="23" t="s">
        <v>27400</v>
      </c>
      <c r="N3463" s="22" t="s">
        <v>27401</v>
      </c>
      <c r="O3463" s="23"/>
      <c r="P3463" s="23" t="s">
        <v>39874</v>
      </c>
      <c r="Q3463" s="23" t="s">
        <v>39874</v>
      </c>
      <c r="R3463" s="23"/>
      <c r="S3463" s="23"/>
      <c r="T3463" s="28" t="str">
        <f>LOOKUP(1,1/(Table1[[#This Row],[Level_0]:[Level 15]]&gt;0),(Table1[[#This Row],[Level_0]:[Level 15]]))</f>
        <v>H000003327 - [RU - Medical activities non R&amp;D]</v>
      </c>
      <c r="U3463" s="24">
        <v>3458</v>
      </c>
    </row>
    <row r="3464" spans="1:21" x14ac:dyDescent="0.25">
      <c r="A3464" s="14" t="s">
        <v>19227</v>
      </c>
      <c r="B3464" s="17" t="s">
        <v>19226</v>
      </c>
      <c r="C3464" s="17" t="s">
        <v>16613</v>
      </c>
      <c r="D3464" s="21" t="s">
        <v>39</v>
      </c>
      <c r="E3464" s="22" t="s">
        <v>25639</v>
      </c>
      <c r="F3464" s="22" t="s">
        <v>26092</v>
      </c>
      <c r="G3464" s="22" t="s">
        <v>40342</v>
      </c>
      <c r="H3464" s="22" t="s">
        <v>26101</v>
      </c>
      <c r="I3464" s="22" t="s">
        <v>27192</v>
      </c>
      <c r="J3464" s="22" t="s">
        <v>27331</v>
      </c>
      <c r="K3464" s="22" t="s">
        <v>27332</v>
      </c>
      <c r="L3464" s="22" t="s">
        <v>27394</v>
      </c>
      <c r="M3464" s="23" t="s">
        <v>27400</v>
      </c>
      <c r="N3464" s="22" t="s">
        <v>27402</v>
      </c>
      <c r="O3464" s="23"/>
      <c r="P3464" s="23" t="s">
        <v>39874</v>
      </c>
      <c r="Q3464" s="23" t="s">
        <v>39874</v>
      </c>
      <c r="R3464" s="23"/>
      <c r="S3464" s="23"/>
      <c r="T3464" s="28" t="str">
        <f>LOOKUP(1,1/(Table1[[#This Row],[Level_0]:[Level 15]]&gt;0),(Table1[[#This Row],[Level_0]:[Level 15]]))</f>
        <v>H000003328 - [RU - Local studies]</v>
      </c>
      <c r="U3464" s="24">
        <v>3459</v>
      </c>
    </row>
    <row r="3465" spans="1:21" x14ac:dyDescent="0.25">
      <c r="A3465" s="14" t="s">
        <v>15922</v>
      </c>
      <c r="B3465" s="17" t="s">
        <v>15923</v>
      </c>
      <c r="C3465" s="17" t="s">
        <v>13976</v>
      </c>
      <c r="D3465" s="21" t="s">
        <v>39</v>
      </c>
      <c r="E3465" s="22" t="s">
        <v>25639</v>
      </c>
      <c r="F3465" s="22" t="s">
        <v>26092</v>
      </c>
      <c r="G3465" s="22" t="s">
        <v>40342</v>
      </c>
      <c r="H3465" s="22" t="s">
        <v>26101</v>
      </c>
      <c r="I3465" s="22" t="s">
        <v>27192</v>
      </c>
      <c r="J3465" s="22" t="s">
        <v>27331</v>
      </c>
      <c r="K3465" s="22" t="s">
        <v>27332</v>
      </c>
      <c r="L3465" s="22" t="s">
        <v>27394</v>
      </c>
      <c r="M3465" s="23" t="s">
        <v>27403</v>
      </c>
      <c r="N3465" s="22"/>
      <c r="O3465" s="23" t="s">
        <v>39874</v>
      </c>
      <c r="P3465" s="23" t="s">
        <v>39874</v>
      </c>
      <c r="Q3465" s="23" t="s">
        <v>39874</v>
      </c>
      <c r="R3465" s="23"/>
      <c r="S3465" s="23"/>
      <c r="T3465" s="28" t="str">
        <f>LOOKUP(1,1/(Table1[[#This Row],[Level_0]:[Level 15]]&gt;0),(Table1[[#This Row],[Level_0]:[Level 15]]))</f>
        <v>H000003329 - [RU - Medical Neurology]</v>
      </c>
      <c r="U3465" s="24">
        <v>3460</v>
      </c>
    </row>
    <row r="3466" spans="1:21" x14ac:dyDescent="0.25">
      <c r="A3466" s="14" t="s">
        <v>7800</v>
      </c>
      <c r="B3466" s="17" t="s">
        <v>7798</v>
      </c>
      <c r="C3466" s="17" t="s">
        <v>15922</v>
      </c>
      <c r="D3466" s="21" t="s">
        <v>39</v>
      </c>
      <c r="E3466" s="22" t="s">
        <v>25639</v>
      </c>
      <c r="F3466" s="22" t="s">
        <v>26092</v>
      </c>
      <c r="G3466" s="22" t="s">
        <v>40342</v>
      </c>
      <c r="H3466" s="22" t="s">
        <v>26101</v>
      </c>
      <c r="I3466" s="22" t="s">
        <v>27192</v>
      </c>
      <c r="J3466" s="22" t="s">
        <v>27331</v>
      </c>
      <c r="K3466" s="22" t="s">
        <v>27332</v>
      </c>
      <c r="L3466" s="22" t="s">
        <v>27394</v>
      </c>
      <c r="M3466" s="23" t="s">
        <v>27403</v>
      </c>
      <c r="N3466" s="22" t="s">
        <v>27404</v>
      </c>
      <c r="O3466" s="23"/>
      <c r="P3466" s="23" t="s">
        <v>39874</v>
      </c>
      <c r="Q3466" s="23" t="s">
        <v>39874</v>
      </c>
      <c r="R3466" s="23"/>
      <c r="S3466" s="23"/>
      <c r="T3466" s="28" t="str">
        <f>LOOKUP(1,1/(Table1[[#This Row],[Level_0]:[Level 15]]&gt;0),(Table1[[#This Row],[Level_0]:[Level 15]]))</f>
        <v>H000003330 - [RU - Medical activities non R&amp;D]</v>
      </c>
      <c r="U3466" s="24">
        <v>3461</v>
      </c>
    </row>
    <row r="3467" spans="1:21" x14ac:dyDescent="0.25">
      <c r="A3467" s="14" t="s">
        <v>19228</v>
      </c>
      <c r="B3467" s="17" t="s">
        <v>19226</v>
      </c>
      <c r="C3467" s="17" t="s">
        <v>15922</v>
      </c>
      <c r="D3467" s="21" t="s">
        <v>39</v>
      </c>
      <c r="E3467" s="22" t="s">
        <v>25639</v>
      </c>
      <c r="F3467" s="22" t="s">
        <v>26092</v>
      </c>
      <c r="G3467" s="22" t="s">
        <v>40342</v>
      </c>
      <c r="H3467" s="22" t="s">
        <v>26101</v>
      </c>
      <c r="I3467" s="22" t="s">
        <v>27192</v>
      </c>
      <c r="J3467" s="22" t="s">
        <v>27331</v>
      </c>
      <c r="K3467" s="22" t="s">
        <v>27332</v>
      </c>
      <c r="L3467" s="22" t="s">
        <v>27394</v>
      </c>
      <c r="M3467" s="23" t="s">
        <v>27403</v>
      </c>
      <c r="N3467" s="22" t="s">
        <v>27405</v>
      </c>
      <c r="O3467" s="23"/>
      <c r="P3467" s="23" t="s">
        <v>39874</v>
      </c>
      <c r="Q3467" s="23" t="s">
        <v>39874</v>
      </c>
      <c r="R3467" s="23"/>
      <c r="S3467" s="23"/>
      <c r="T3467" s="28" t="str">
        <f>LOOKUP(1,1/(Table1[[#This Row],[Level_0]:[Level 15]]&gt;0),(Table1[[#This Row],[Level_0]:[Level 15]]))</f>
        <v>H000003331 - [RU - Local studies]</v>
      </c>
      <c r="U3467" s="24">
        <v>3462</v>
      </c>
    </row>
    <row r="3468" spans="1:21" x14ac:dyDescent="0.25">
      <c r="A3468" s="14" t="s">
        <v>15924</v>
      </c>
      <c r="B3468" s="17" t="s">
        <v>15925</v>
      </c>
      <c r="C3468" s="17" t="s">
        <v>13976</v>
      </c>
      <c r="D3468" s="21" t="s">
        <v>39</v>
      </c>
      <c r="E3468" s="22" t="s">
        <v>25639</v>
      </c>
      <c r="F3468" s="22" t="s">
        <v>26092</v>
      </c>
      <c r="G3468" s="22" t="s">
        <v>40342</v>
      </c>
      <c r="H3468" s="22" t="s">
        <v>26101</v>
      </c>
      <c r="I3468" s="22" t="s">
        <v>27192</v>
      </c>
      <c r="J3468" s="22" t="s">
        <v>27331</v>
      </c>
      <c r="K3468" s="22" t="s">
        <v>27332</v>
      </c>
      <c r="L3468" s="22" t="s">
        <v>27394</v>
      </c>
      <c r="M3468" s="23" t="s">
        <v>27406</v>
      </c>
      <c r="N3468" s="22"/>
      <c r="O3468" s="23" t="s">
        <v>39874</v>
      </c>
      <c r="P3468" s="23" t="s">
        <v>39874</v>
      </c>
      <c r="Q3468" s="23" t="s">
        <v>39874</v>
      </c>
      <c r="R3468" s="23"/>
      <c r="S3468" s="23"/>
      <c r="T3468" s="28" t="str">
        <f>LOOKUP(1,1/(Table1[[#This Row],[Level_0]:[Level 15]]&gt;0),(Table1[[#This Row],[Level_0]:[Level 15]]))</f>
        <v>H000003332 - [RU - Medical Fertility]</v>
      </c>
      <c r="U3468" s="24">
        <v>3463</v>
      </c>
    </row>
    <row r="3469" spans="1:21" x14ac:dyDescent="0.25">
      <c r="A3469" s="14" t="s">
        <v>7801</v>
      </c>
      <c r="B3469" s="17" t="s">
        <v>7798</v>
      </c>
      <c r="C3469" s="17" t="s">
        <v>15924</v>
      </c>
      <c r="D3469" s="21" t="s">
        <v>39</v>
      </c>
      <c r="E3469" s="22" t="s">
        <v>25639</v>
      </c>
      <c r="F3469" s="22" t="s">
        <v>26092</v>
      </c>
      <c r="G3469" s="22" t="s">
        <v>40342</v>
      </c>
      <c r="H3469" s="22" t="s">
        <v>26101</v>
      </c>
      <c r="I3469" s="22" t="s">
        <v>27192</v>
      </c>
      <c r="J3469" s="22" t="s">
        <v>27331</v>
      </c>
      <c r="K3469" s="22" t="s">
        <v>27332</v>
      </c>
      <c r="L3469" s="22" t="s">
        <v>27394</v>
      </c>
      <c r="M3469" s="23" t="s">
        <v>27406</v>
      </c>
      <c r="N3469" s="22" t="s">
        <v>27407</v>
      </c>
      <c r="O3469" s="23"/>
      <c r="P3469" s="23" t="s">
        <v>39874</v>
      </c>
      <c r="Q3469" s="23" t="s">
        <v>39874</v>
      </c>
      <c r="R3469" s="23"/>
      <c r="S3469" s="23"/>
      <c r="T3469" s="28" t="str">
        <f>LOOKUP(1,1/(Table1[[#This Row],[Level_0]:[Level 15]]&gt;0),(Table1[[#This Row],[Level_0]:[Level 15]]))</f>
        <v>H000003333 - [RU - Medical activities non R&amp;D]</v>
      </c>
      <c r="U3469" s="24">
        <v>3464</v>
      </c>
    </row>
    <row r="3470" spans="1:21" x14ac:dyDescent="0.25">
      <c r="A3470" s="14" t="s">
        <v>19229</v>
      </c>
      <c r="B3470" s="17" t="s">
        <v>19226</v>
      </c>
      <c r="C3470" s="17" t="s">
        <v>15924</v>
      </c>
      <c r="D3470" s="21" t="s">
        <v>39</v>
      </c>
      <c r="E3470" s="22" t="s">
        <v>25639</v>
      </c>
      <c r="F3470" s="22" t="s">
        <v>26092</v>
      </c>
      <c r="G3470" s="22" t="s">
        <v>40342</v>
      </c>
      <c r="H3470" s="22" t="s">
        <v>26101</v>
      </c>
      <c r="I3470" s="22" t="s">
        <v>27192</v>
      </c>
      <c r="J3470" s="22" t="s">
        <v>27331</v>
      </c>
      <c r="K3470" s="22" t="s">
        <v>27332</v>
      </c>
      <c r="L3470" s="22" t="s">
        <v>27394</v>
      </c>
      <c r="M3470" s="23" t="s">
        <v>27406</v>
      </c>
      <c r="N3470" s="22" t="s">
        <v>27408</v>
      </c>
      <c r="O3470" s="23"/>
      <c r="P3470" s="23" t="s">
        <v>39874</v>
      </c>
      <c r="Q3470" s="23" t="s">
        <v>39874</v>
      </c>
      <c r="R3470" s="23"/>
      <c r="S3470" s="23"/>
      <c r="T3470" s="28" t="str">
        <f>LOOKUP(1,1/(Table1[[#This Row],[Level_0]:[Level 15]]&gt;0),(Table1[[#This Row],[Level_0]:[Level 15]]))</f>
        <v>H000003334 - [RU - Local studies]</v>
      </c>
      <c r="U3470" s="24">
        <v>3465</v>
      </c>
    </row>
    <row r="3471" spans="1:21" x14ac:dyDescent="0.25">
      <c r="A3471" s="14" t="s">
        <v>22403</v>
      </c>
      <c r="B3471" s="17" t="s">
        <v>22404</v>
      </c>
      <c r="C3471" s="17" t="s">
        <v>23326</v>
      </c>
      <c r="D3471" s="21" t="s">
        <v>39</v>
      </c>
      <c r="E3471" s="22" t="s">
        <v>25639</v>
      </c>
      <c r="F3471" s="22" t="s">
        <v>26092</v>
      </c>
      <c r="G3471" s="22" t="s">
        <v>40342</v>
      </c>
      <c r="H3471" s="22" t="s">
        <v>26101</v>
      </c>
      <c r="I3471" s="22" t="s">
        <v>27192</v>
      </c>
      <c r="J3471" s="22" t="s">
        <v>27331</v>
      </c>
      <c r="K3471" s="22" t="s">
        <v>27332</v>
      </c>
      <c r="L3471" s="22" t="s">
        <v>27409</v>
      </c>
      <c r="M3471" s="23"/>
      <c r="N3471" s="22"/>
      <c r="O3471" s="23"/>
      <c r="P3471" s="23"/>
      <c r="Q3471" s="23"/>
      <c r="R3471" s="23"/>
      <c r="S3471" s="23"/>
      <c r="T3471" s="28" t="str">
        <f>LOOKUP(1,1/(Table1[[#This Row],[Level_0]:[Level 15]]&gt;0),(Table1[[#This Row],[Level_0]:[Level 15]]))</f>
        <v>H000003335 - [RU - General]</v>
      </c>
      <c r="U3471" s="24">
        <v>3466</v>
      </c>
    </row>
    <row r="3472" spans="1:21" x14ac:dyDescent="0.25">
      <c r="A3472" s="14" t="s">
        <v>17437</v>
      </c>
      <c r="B3472" s="17" t="s">
        <v>17438</v>
      </c>
      <c r="C3472" s="17" t="s">
        <v>22403</v>
      </c>
      <c r="D3472" s="21" t="s">
        <v>39</v>
      </c>
      <c r="E3472" s="22" t="s">
        <v>25639</v>
      </c>
      <c r="F3472" s="22" t="s">
        <v>26092</v>
      </c>
      <c r="G3472" s="22" t="s">
        <v>40342</v>
      </c>
      <c r="H3472" s="22" t="s">
        <v>26101</v>
      </c>
      <c r="I3472" s="22" t="s">
        <v>27192</v>
      </c>
      <c r="J3472" s="22" t="s">
        <v>27331</v>
      </c>
      <c r="K3472" s="22" t="s">
        <v>27332</v>
      </c>
      <c r="L3472" s="22" t="s">
        <v>27409</v>
      </c>
      <c r="M3472" s="23" t="s">
        <v>27410</v>
      </c>
      <c r="N3472" s="22"/>
      <c r="O3472" s="23" t="s">
        <v>39874</v>
      </c>
      <c r="P3472" s="23" t="s">
        <v>39874</v>
      </c>
      <c r="Q3472" s="23" t="s">
        <v>39874</v>
      </c>
      <c r="R3472" s="23"/>
      <c r="S3472" s="23"/>
      <c r="T3472" s="28" t="str">
        <f>LOOKUP(1,1/(Table1[[#This Row],[Level_0]:[Level 15]]&gt;0),(Table1[[#This Row],[Level_0]:[Level 15]]))</f>
        <v>H000003336 - [RU - General Manager]</v>
      </c>
      <c r="U3472" s="24">
        <v>3467</v>
      </c>
    </row>
    <row r="3473" spans="1:21" x14ac:dyDescent="0.25">
      <c r="A3473" s="14" t="s">
        <v>15926</v>
      </c>
      <c r="B3473" s="17" t="s">
        <v>15927</v>
      </c>
      <c r="C3473" s="17" t="s">
        <v>22403</v>
      </c>
      <c r="D3473" s="21" t="s">
        <v>39</v>
      </c>
      <c r="E3473" s="22" t="s">
        <v>25639</v>
      </c>
      <c r="F3473" s="22" t="s">
        <v>26092</v>
      </c>
      <c r="G3473" s="22" t="s">
        <v>40342</v>
      </c>
      <c r="H3473" s="22" t="s">
        <v>26101</v>
      </c>
      <c r="I3473" s="22" t="s">
        <v>27192</v>
      </c>
      <c r="J3473" s="22" t="s">
        <v>27331</v>
      </c>
      <c r="K3473" s="22" t="s">
        <v>27332</v>
      </c>
      <c r="L3473" s="22" t="s">
        <v>27409</v>
      </c>
      <c r="M3473" s="23" t="s">
        <v>27411</v>
      </c>
      <c r="N3473" s="22"/>
      <c r="O3473" s="23" t="s">
        <v>39874</v>
      </c>
      <c r="P3473" s="23" t="s">
        <v>39874</v>
      </c>
      <c r="Q3473" s="23" t="s">
        <v>39874</v>
      </c>
      <c r="R3473" s="23"/>
      <c r="S3473" s="23"/>
      <c r="T3473" s="28" t="str">
        <f>LOOKUP(1,1/(Table1[[#This Row],[Level_0]:[Level 15]]&gt;0),(Table1[[#This Row],[Level_0]:[Level 15]]))</f>
        <v>H000003337 - [RU - Business Strategy]</v>
      </c>
      <c r="U3473" s="24">
        <v>3468</v>
      </c>
    </row>
    <row r="3474" spans="1:21" x14ac:dyDescent="0.25">
      <c r="A3474" s="14" t="s">
        <v>15162</v>
      </c>
      <c r="B3474" s="17" t="s">
        <v>15163</v>
      </c>
      <c r="C3474" s="17" t="s">
        <v>22403</v>
      </c>
      <c r="D3474" s="21" t="s">
        <v>39</v>
      </c>
      <c r="E3474" s="22" t="s">
        <v>25639</v>
      </c>
      <c r="F3474" s="22" t="s">
        <v>26092</v>
      </c>
      <c r="G3474" s="22" t="s">
        <v>40342</v>
      </c>
      <c r="H3474" s="22" t="s">
        <v>26101</v>
      </c>
      <c r="I3474" s="22" t="s">
        <v>27192</v>
      </c>
      <c r="J3474" s="22" t="s">
        <v>27331</v>
      </c>
      <c r="K3474" s="22" t="s">
        <v>27332</v>
      </c>
      <c r="L3474" s="22" t="s">
        <v>27409</v>
      </c>
      <c r="M3474" s="23" t="s">
        <v>27412</v>
      </c>
      <c r="N3474" s="22"/>
      <c r="O3474" s="23" t="s">
        <v>39874</v>
      </c>
      <c r="P3474" s="23" t="s">
        <v>39874</v>
      </c>
      <c r="Q3474" s="23" t="s">
        <v>39874</v>
      </c>
      <c r="R3474" s="23"/>
      <c r="S3474" s="23"/>
      <c r="T3474" s="28" t="str">
        <f>LOOKUP(1,1/(Table1[[#This Row],[Level_0]:[Level 15]]&gt;0),(Table1[[#This Row],[Level_0]:[Level 15]]))</f>
        <v>H000003338 - [RU - Government Affairs]</v>
      </c>
      <c r="U3474" s="24">
        <v>3469</v>
      </c>
    </row>
    <row r="3475" spans="1:21" x14ac:dyDescent="0.25">
      <c r="A3475" s="14" t="s">
        <v>19230</v>
      </c>
      <c r="B3475" s="17" t="s">
        <v>19231</v>
      </c>
      <c r="C3475" s="17" t="s">
        <v>22403</v>
      </c>
      <c r="D3475" s="21" t="s">
        <v>39</v>
      </c>
      <c r="E3475" s="22" t="s">
        <v>25639</v>
      </c>
      <c r="F3475" s="22" t="s">
        <v>26092</v>
      </c>
      <c r="G3475" s="22" t="s">
        <v>40342</v>
      </c>
      <c r="H3475" s="22" t="s">
        <v>26101</v>
      </c>
      <c r="I3475" s="22" t="s">
        <v>27192</v>
      </c>
      <c r="J3475" s="22" t="s">
        <v>27331</v>
      </c>
      <c r="K3475" s="22" t="s">
        <v>27332</v>
      </c>
      <c r="L3475" s="22" t="s">
        <v>27409</v>
      </c>
      <c r="M3475" s="23" t="s">
        <v>27413</v>
      </c>
      <c r="N3475" s="22"/>
      <c r="O3475" s="23" t="s">
        <v>39874</v>
      </c>
      <c r="P3475" s="23" t="s">
        <v>39874</v>
      </c>
      <c r="Q3475" s="23" t="s">
        <v>39874</v>
      </c>
      <c r="R3475" s="23"/>
      <c r="S3475" s="23"/>
      <c r="T3475" s="28" t="str">
        <f>LOOKUP(1,1/(Table1[[#This Row],[Level_0]:[Level 15]]&gt;0),(Table1[[#This Row],[Level_0]:[Level 15]]))</f>
        <v>H000003339 - [RU - Market Access]</v>
      </c>
      <c r="U3475" s="24">
        <v>3470</v>
      </c>
    </row>
    <row r="3476" spans="1:21" x14ac:dyDescent="0.25">
      <c r="A3476" s="14" t="s">
        <v>22405</v>
      </c>
      <c r="B3476" s="17" t="s">
        <v>22406</v>
      </c>
      <c r="C3476" s="17" t="s">
        <v>22403</v>
      </c>
      <c r="D3476" s="21" t="s">
        <v>39</v>
      </c>
      <c r="E3476" s="22" t="s">
        <v>25639</v>
      </c>
      <c r="F3476" s="22" t="s">
        <v>26092</v>
      </c>
      <c r="G3476" s="22" t="s">
        <v>40342</v>
      </c>
      <c r="H3476" s="22" t="s">
        <v>26101</v>
      </c>
      <c r="I3476" s="22" t="s">
        <v>27192</v>
      </c>
      <c r="J3476" s="22" t="s">
        <v>27331</v>
      </c>
      <c r="K3476" s="22" t="s">
        <v>27332</v>
      </c>
      <c r="L3476" s="22" t="s">
        <v>27409</v>
      </c>
      <c r="M3476" s="23" t="s">
        <v>27414</v>
      </c>
      <c r="N3476" s="22"/>
      <c r="O3476" s="23" t="s">
        <v>39874</v>
      </c>
      <c r="P3476" s="23" t="s">
        <v>39874</v>
      </c>
      <c r="Q3476" s="23" t="s">
        <v>39874</v>
      </c>
      <c r="R3476" s="23"/>
      <c r="S3476" s="23"/>
      <c r="T3476" s="28" t="str">
        <f>LOOKUP(1,1/(Table1[[#This Row],[Level_0]:[Level 15]]&gt;0),(Table1[[#This Row],[Level_0]:[Level 15]]))</f>
        <v>H000003340 - [RU - Quality]</v>
      </c>
      <c r="U3476" s="24">
        <v>3471</v>
      </c>
    </row>
    <row r="3477" spans="1:21" x14ac:dyDescent="0.25">
      <c r="A3477" s="14" t="s">
        <v>22890</v>
      </c>
      <c r="B3477" s="17" t="s">
        <v>22891</v>
      </c>
      <c r="C3477" s="17" t="s">
        <v>22403</v>
      </c>
      <c r="D3477" s="21" t="s">
        <v>39</v>
      </c>
      <c r="E3477" s="22" t="s">
        <v>25639</v>
      </c>
      <c r="F3477" s="22" t="s">
        <v>26092</v>
      </c>
      <c r="G3477" s="22" t="s">
        <v>40342</v>
      </c>
      <c r="H3477" s="22" t="s">
        <v>26101</v>
      </c>
      <c r="I3477" s="22" t="s">
        <v>27192</v>
      </c>
      <c r="J3477" s="22" t="s">
        <v>27331</v>
      </c>
      <c r="K3477" s="22" t="s">
        <v>27332</v>
      </c>
      <c r="L3477" s="22" t="s">
        <v>27409</v>
      </c>
      <c r="M3477" s="23" t="s">
        <v>27415</v>
      </c>
      <c r="N3477" s="22"/>
      <c r="O3477" s="23" t="s">
        <v>39874</v>
      </c>
      <c r="P3477" s="23" t="s">
        <v>39874</v>
      </c>
      <c r="Q3477" s="23" t="s">
        <v>39874</v>
      </c>
      <c r="R3477" s="23"/>
      <c r="S3477" s="23"/>
      <c r="T3477" s="28" t="str">
        <f>LOOKUP(1,1/(Table1[[#This Row],[Level_0]:[Level 15]]&gt;0),(Table1[[#This Row],[Level_0]:[Level 15]]))</f>
        <v>H000003341 - [RU - Shared]</v>
      </c>
      <c r="U3477" s="24">
        <v>3472</v>
      </c>
    </row>
    <row r="3478" spans="1:21" x14ac:dyDescent="0.25">
      <c r="A3478" s="14" t="s">
        <v>21847</v>
      </c>
      <c r="B3478" s="17" t="s">
        <v>21848</v>
      </c>
      <c r="C3478" s="17" t="s">
        <v>22148</v>
      </c>
      <c r="D3478" s="21" t="s">
        <v>39</v>
      </c>
      <c r="E3478" s="22" t="s">
        <v>25639</v>
      </c>
      <c r="F3478" s="22" t="s">
        <v>26092</v>
      </c>
      <c r="G3478" s="22" t="s">
        <v>40342</v>
      </c>
      <c r="H3478" s="22" t="s">
        <v>26101</v>
      </c>
      <c r="I3478" s="22" t="s">
        <v>27192</v>
      </c>
      <c r="J3478" s="22" t="s">
        <v>27331</v>
      </c>
      <c r="K3478" s="22" t="s">
        <v>27416</v>
      </c>
      <c r="L3478" s="22"/>
      <c r="M3478" s="23"/>
      <c r="N3478" s="22"/>
      <c r="O3478" s="23"/>
      <c r="P3478" s="23"/>
      <c r="Q3478" s="23"/>
      <c r="R3478" s="23"/>
      <c r="S3478" s="23"/>
      <c r="T3478" s="28" t="str">
        <f>LOOKUP(1,1/(Table1[[#This Row],[Level_0]:[Level 15]]&gt;0),(Table1[[#This Row],[Level_0]:[Level 15]]))</f>
        <v>H000002131 - [CIS - Cluster]</v>
      </c>
      <c r="U3478" s="24">
        <v>3473</v>
      </c>
    </row>
    <row r="3479" spans="1:21" x14ac:dyDescent="0.25">
      <c r="A3479" s="14" t="s">
        <v>15850</v>
      </c>
      <c r="B3479" s="17" t="s">
        <v>15851</v>
      </c>
      <c r="C3479" s="17" t="s">
        <v>22148</v>
      </c>
      <c r="D3479" s="21" t="s">
        <v>39</v>
      </c>
      <c r="E3479" s="22" t="s">
        <v>25639</v>
      </c>
      <c r="F3479" s="22" t="s">
        <v>26092</v>
      </c>
      <c r="G3479" s="22" t="s">
        <v>40342</v>
      </c>
      <c r="H3479" s="22" t="s">
        <v>26101</v>
      </c>
      <c r="I3479" s="22" t="s">
        <v>27192</v>
      </c>
      <c r="J3479" s="22" t="s">
        <v>27331</v>
      </c>
      <c r="K3479" s="22" t="s">
        <v>27417</v>
      </c>
      <c r="L3479" s="22"/>
      <c r="M3479" s="23"/>
      <c r="N3479" s="22"/>
      <c r="O3479" s="23"/>
      <c r="P3479" s="23"/>
      <c r="Q3479" s="23"/>
      <c r="R3479" s="23"/>
      <c r="S3479" s="23"/>
      <c r="T3479" s="28" t="str">
        <f>LOOKUP(1,1/(Table1[[#This Row],[Level_0]:[Level 15]]&gt;0),(Table1[[#This Row],[Level_0]:[Level 15]]))</f>
        <v>H000002134 - [Russia / CIS - Cluster]</v>
      </c>
      <c r="U3479" s="24">
        <v>3474</v>
      </c>
    </row>
    <row r="3480" spans="1:21" x14ac:dyDescent="0.25">
      <c r="A3480" s="14" t="s">
        <v>23758</v>
      </c>
      <c r="B3480" s="17" t="s">
        <v>23759</v>
      </c>
      <c r="C3480" s="17" t="s">
        <v>23756</v>
      </c>
      <c r="D3480" s="21" t="s">
        <v>39</v>
      </c>
      <c r="E3480" s="22" t="s">
        <v>25639</v>
      </c>
      <c r="F3480" s="22" t="s">
        <v>26092</v>
      </c>
      <c r="G3480" s="22" t="s">
        <v>40342</v>
      </c>
      <c r="H3480" s="22" t="s">
        <v>26101</v>
      </c>
      <c r="I3480" s="22" t="s">
        <v>27192</v>
      </c>
      <c r="J3480" s="22" t="s">
        <v>27418</v>
      </c>
      <c r="K3480" s="22"/>
      <c r="L3480" s="22"/>
      <c r="M3480" s="23"/>
      <c r="N3480" s="22"/>
      <c r="O3480" s="23"/>
      <c r="P3480" s="23"/>
      <c r="Q3480" s="23"/>
      <c r="R3480" s="23"/>
      <c r="S3480" s="23"/>
      <c r="T3480" s="28" t="str">
        <f>LOOKUP(1,1/(Table1[[#This Row],[Level_0]:[Level 15]]&gt;0),(Table1[[#This Row],[Level_0]:[Level 15]]))</f>
        <v>H000000914 - [Gulf]</v>
      </c>
      <c r="U3480" s="24">
        <v>3475</v>
      </c>
    </row>
    <row r="3481" spans="1:21" x14ac:dyDescent="0.25">
      <c r="A3481" s="14" t="s">
        <v>14806</v>
      </c>
      <c r="B3481" s="17" t="s">
        <v>14807</v>
      </c>
      <c r="C3481" s="17" t="s">
        <v>23758</v>
      </c>
      <c r="D3481" s="21" t="s">
        <v>39</v>
      </c>
      <c r="E3481" s="22" t="s">
        <v>25639</v>
      </c>
      <c r="F3481" s="22" t="s">
        <v>26092</v>
      </c>
      <c r="G3481" s="22" t="s">
        <v>40342</v>
      </c>
      <c r="H3481" s="22" t="s">
        <v>26101</v>
      </c>
      <c r="I3481" s="22" t="s">
        <v>27192</v>
      </c>
      <c r="J3481" s="22" t="s">
        <v>27418</v>
      </c>
      <c r="K3481" s="22" t="s">
        <v>27419</v>
      </c>
      <c r="L3481" s="22"/>
      <c r="M3481" s="23"/>
      <c r="N3481" s="22"/>
      <c r="O3481" s="23"/>
      <c r="P3481" s="23"/>
      <c r="Q3481" s="23"/>
      <c r="R3481" s="23"/>
      <c r="S3481" s="23"/>
      <c r="T3481" s="28" t="str">
        <f>LOOKUP(1,1/(Table1[[#This Row],[Level_0]:[Level 15]]&gt;0),(Table1[[#This Row],[Level_0]:[Level 15]]))</f>
        <v>H000000245 - [AE United Arab Emirates]</v>
      </c>
      <c r="U3481" s="24">
        <v>3476</v>
      </c>
    </row>
    <row r="3482" spans="1:21" x14ac:dyDescent="0.25">
      <c r="A3482" s="14" t="s">
        <v>19256</v>
      </c>
      <c r="B3482" s="17" t="s">
        <v>19257</v>
      </c>
      <c r="C3482" s="17" t="s">
        <v>14806</v>
      </c>
      <c r="D3482" s="21" t="s">
        <v>39</v>
      </c>
      <c r="E3482" s="22" t="s">
        <v>25639</v>
      </c>
      <c r="F3482" s="22" t="s">
        <v>26092</v>
      </c>
      <c r="G3482" s="22" t="s">
        <v>40342</v>
      </c>
      <c r="H3482" s="22" t="s">
        <v>26101</v>
      </c>
      <c r="I3482" s="22" t="s">
        <v>27192</v>
      </c>
      <c r="J3482" s="22" t="s">
        <v>27418</v>
      </c>
      <c r="K3482" s="22" t="s">
        <v>27419</v>
      </c>
      <c r="L3482" s="22" t="s">
        <v>27420</v>
      </c>
      <c r="M3482" s="23"/>
      <c r="N3482" s="22"/>
      <c r="O3482" s="23"/>
      <c r="P3482" s="23"/>
      <c r="Q3482" s="23"/>
      <c r="R3482" s="23"/>
      <c r="S3482" s="23"/>
      <c r="T3482" s="28" t="str">
        <f>LOOKUP(1,1/(Table1[[#This Row],[Level_0]:[Level 15]]&gt;0),(Table1[[#This Row],[Level_0]:[Level 15]]))</f>
        <v>H000003513 - [AE - Commercial BU]</v>
      </c>
      <c r="U3482" s="24">
        <v>3477</v>
      </c>
    </row>
    <row r="3483" spans="1:21" x14ac:dyDescent="0.25">
      <c r="A3483" s="14" t="s">
        <v>20628</v>
      </c>
      <c r="B3483" s="17" t="s">
        <v>20629</v>
      </c>
      <c r="C3483" s="17" t="s">
        <v>19256</v>
      </c>
      <c r="D3483" s="21" t="s">
        <v>39</v>
      </c>
      <c r="E3483" s="22" t="s">
        <v>25639</v>
      </c>
      <c r="F3483" s="22" t="s">
        <v>26092</v>
      </c>
      <c r="G3483" s="22" t="s">
        <v>40342</v>
      </c>
      <c r="H3483" s="22" t="s">
        <v>26101</v>
      </c>
      <c r="I3483" s="22" t="s">
        <v>27192</v>
      </c>
      <c r="J3483" s="22" t="s">
        <v>27418</v>
      </c>
      <c r="K3483" s="22" t="s">
        <v>27419</v>
      </c>
      <c r="L3483" s="22" t="s">
        <v>27420</v>
      </c>
      <c r="M3483" s="23" t="s">
        <v>27421</v>
      </c>
      <c r="N3483" s="22"/>
      <c r="O3483" s="23" t="s">
        <v>39874</v>
      </c>
      <c r="P3483" s="23" t="s">
        <v>39874</v>
      </c>
      <c r="Q3483" s="23" t="s">
        <v>39874</v>
      </c>
      <c r="R3483" s="23"/>
      <c r="S3483" s="23"/>
      <c r="T3483" s="28" t="str">
        <f>LOOKUP(1,1/(Table1[[#This Row],[Level_0]:[Level 15]]&gt;0),(Table1[[#This Row],[Level_0]:[Level 15]]))</f>
        <v>H000003514 - [AE - BU Oncology]</v>
      </c>
      <c r="U3483" s="24">
        <v>3478</v>
      </c>
    </row>
    <row r="3484" spans="1:21" x14ac:dyDescent="0.25">
      <c r="A3484" s="14" t="s">
        <v>12712</v>
      </c>
      <c r="B3484" s="17" t="s">
        <v>12713</v>
      </c>
      <c r="C3484" s="17" t="s">
        <v>20628</v>
      </c>
      <c r="D3484" s="21" t="s">
        <v>39</v>
      </c>
      <c r="E3484" s="22" t="s">
        <v>25639</v>
      </c>
      <c r="F3484" s="22" t="s">
        <v>26092</v>
      </c>
      <c r="G3484" s="22" t="s">
        <v>40342</v>
      </c>
      <c r="H3484" s="22" t="s">
        <v>26101</v>
      </c>
      <c r="I3484" s="22" t="s">
        <v>27192</v>
      </c>
      <c r="J3484" s="22" t="s">
        <v>27418</v>
      </c>
      <c r="K3484" s="22" t="s">
        <v>27419</v>
      </c>
      <c r="L3484" s="22" t="s">
        <v>27420</v>
      </c>
      <c r="M3484" s="23" t="s">
        <v>27421</v>
      </c>
      <c r="N3484" s="22" t="s">
        <v>27422</v>
      </c>
      <c r="O3484" s="23"/>
      <c r="P3484" s="23" t="s">
        <v>39874</v>
      </c>
      <c r="Q3484" s="23" t="s">
        <v>39874</v>
      </c>
      <c r="R3484" s="23"/>
      <c r="S3484" s="23"/>
      <c r="T3484" s="28" t="str">
        <f>LOOKUP(1,1/(Table1[[#This Row],[Level_0]:[Level 15]]&gt;0),(Table1[[#This Row],[Level_0]:[Level 15]]))</f>
        <v>H000003515 - [AE - Field Force Oncology]</v>
      </c>
      <c r="U3484" s="24">
        <v>3479</v>
      </c>
    </row>
    <row r="3485" spans="1:21" x14ac:dyDescent="0.25">
      <c r="A3485" s="14" t="s">
        <v>8715</v>
      </c>
      <c r="B3485" s="17" t="s">
        <v>8716</v>
      </c>
      <c r="C3485" s="17" t="s">
        <v>20628</v>
      </c>
      <c r="D3485" s="21" t="s">
        <v>39</v>
      </c>
      <c r="E3485" s="22" t="s">
        <v>25639</v>
      </c>
      <c r="F3485" s="22" t="s">
        <v>26092</v>
      </c>
      <c r="G3485" s="22" t="s">
        <v>40342</v>
      </c>
      <c r="H3485" s="22" t="s">
        <v>26101</v>
      </c>
      <c r="I3485" s="22" t="s">
        <v>27192</v>
      </c>
      <c r="J3485" s="22" t="s">
        <v>27418</v>
      </c>
      <c r="K3485" s="22" t="s">
        <v>27419</v>
      </c>
      <c r="L3485" s="22" t="s">
        <v>27420</v>
      </c>
      <c r="M3485" s="23" t="s">
        <v>27421</v>
      </c>
      <c r="N3485" s="22" t="s">
        <v>27423</v>
      </c>
      <c r="O3485" s="23"/>
      <c r="P3485" s="23" t="s">
        <v>39874</v>
      </c>
      <c r="Q3485" s="23" t="s">
        <v>39874</v>
      </c>
      <c r="R3485" s="23"/>
      <c r="S3485" s="23"/>
      <c r="T3485" s="28" t="str">
        <f>LOOKUP(1,1/(Table1[[#This Row],[Level_0]:[Level 15]]&gt;0),(Table1[[#This Row],[Level_0]:[Level 15]]))</f>
        <v>H000003516 - [AE - Royalties, profit Sharing]</v>
      </c>
      <c r="U3485" s="24">
        <v>3480</v>
      </c>
    </row>
    <row r="3486" spans="1:21" x14ac:dyDescent="0.25">
      <c r="A3486" s="14" t="s">
        <v>22423</v>
      </c>
      <c r="B3486" s="17" t="s">
        <v>22424</v>
      </c>
      <c r="C3486" s="17" t="s">
        <v>19256</v>
      </c>
      <c r="D3486" s="21" t="s">
        <v>39</v>
      </c>
      <c r="E3486" s="22" t="s">
        <v>25639</v>
      </c>
      <c r="F3486" s="22" t="s">
        <v>26092</v>
      </c>
      <c r="G3486" s="22" t="s">
        <v>40342</v>
      </c>
      <c r="H3486" s="22" t="s">
        <v>26101</v>
      </c>
      <c r="I3486" s="22" t="s">
        <v>27192</v>
      </c>
      <c r="J3486" s="22" t="s">
        <v>27418</v>
      </c>
      <c r="K3486" s="22" t="s">
        <v>27419</v>
      </c>
      <c r="L3486" s="22" t="s">
        <v>27420</v>
      </c>
      <c r="M3486" s="23" t="s">
        <v>27424</v>
      </c>
      <c r="N3486" s="22"/>
      <c r="O3486" s="23" t="s">
        <v>39874</v>
      </c>
      <c r="P3486" s="23" t="s">
        <v>39874</v>
      </c>
      <c r="Q3486" s="23" t="s">
        <v>39874</v>
      </c>
      <c r="R3486" s="23"/>
      <c r="S3486" s="23"/>
      <c r="T3486" s="28" t="str">
        <f>LOOKUP(1,1/(Table1[[#This Row],[Level_0]:[Level 15]]&gt;0),(Table1[[#This Row],[Level_0]:[Level 15]]))</f>
        <v>H000003517 - [AE - BU CM&amp;E]</v>
      </c>
      <c r="U3486" s="24">
        <v>3481</v>
      </c>
    </row>
    <row r="3487" spans="1:21" x14ac:dyDescent="0.25">
      <c r="A3487" s="14" t="s">
        <v>16629</v>
      </c>
      <c r="B3487" s="17" t="s">
        <v>16630</v>
      </c>
      <c r="C3487" s="17" t="s">
        <v>22423</v>
      </c>
      <c r="D3487" s="21" t="s">
        <v>39</v>
      </c>
      <c r="E3487" s="22" t="s">
        <v>25639</v>
      </c>
      <c r="F3487" s="22" t="s">
        <v>26092</v>
      </c>
      <c r="G3487" s="22" t="s">
        <v>40342</v>
      </c>
      <c r="H3487" s="22" t="s">
        <v>26101</v>
      </c>
      <c r="I3487" s="22" t="s">
        <v>27192</v>
      </c>
      <c r="J3487" s="22" t="s">
        <v>27418</v>
      </c>
      <c r="K3487" s="22" t="s">
        <v>27419</v>
      </c>
      <c r="L3487" s="22" t="s">
        <v>27420</v>
      </c>
      <c r="M3487" s="23" t="s">
        <v>27424</v>
      </c>
      <c r="N3487" s="22" t="s">
        <v>27425</v>
      </c>
      <c r="O3487" s="23"/>
      <c r="P3487" s="23" t="s">
        <v>39874</v>
      </c>
      <c r="Q3487" s="23" t="s">
        <v>39874</v>
      </c>
      <c r="R3487" s="23"/>
      <c r="S3487" s="23"/>
      <c r="T3487" s="28" t="str">
        <f>LOOKUP(1,1/(Table1[[#This Row],[Level_0]:[Level 15]]&gt;0),(Table1[[#This Row],[Level_0]:[Level 15]]))</f>
        <v>H000003518 - [AE - Field Force CM&amp;E]</v>
      </c>
      <c r="U3487" s="24">
        <v>3482</v>
      </c>
    </row>
    <row r="3488" spans="1:21" x14ac:dyDescent="0.25">
      <c r="A3488" s="14" t="s">
        <v>20043</v>
      </c>
      <c r="B3488" s="17" t="s">
        <v>20044</v>
      </c>
      <c r="C3488" s="17" t="s">
        <v>19256</v>
      </c>
      <c r="D3488" s="21" t="s">
        <v>39</v>
      </c>
      <c r="E3488" s="22" t="s">
        <v>25639</v>
      </c>
      <c r="F3488" s="22" t="s">
        <v>26092</v>
      </c>
      <c r="G3488" s="22" t="s">
        <v>40342</v>
      </c>
      <c r="H3488" s="22" t="s">
        <v>26101</v>
      </c>
      <c r="I3488" s="22" t="s">
        <v>27192</v>
      </c>
      <c r="J3488" s="22" t="s">
        <v>27418</v>
      </c>
      <c r="K3488" s="22" t="s">
        <v>27419</v>
      </c>
      <c r="L3488" s="22" t="s">
        <v>27420</v>
      </c>
      <c r="M3488" s="23" t="s">
        <v>27426</v>
      </c>
      <c r="N3488" s="22"/>
      <c r="O3488" s="23" t="s">
        <v>39874</v>
      </c>
      <c r="P3488" s="23" t="s">
        <v>39874</v>
      </c>
      <c r="Q3488" s="23" t="s">
        <v>39874</v>
      </c>
      <c r="R3488" s="23"/>
      <c r="S3488" s="23"/>
      <c r="T3488" s="28" t="str">
        <f>LOOKUP(1,1/(Table1[[#This Row],[Level_0]:[Level 15]]&gt;0),(Table1[[#This Row],[Level_0]:[Level 15]]))</f>
        <v>H000003519 - [AE - BU Neurology]</v>
      </c>
      <c r="U3488" s="24">
        <v>3483</v>
      </c>
    </row>
    <row r="3489" spans="1:21" x14ac:dyDescent="0.25">
      <c r="A3489" s="14" t="s">
        <v>11863</v>
      </c>
      <c r="B3489" s="17" t="s">
        <v>11864</v>
      </c>
      <c r="C3489" s="17" t="s">
        <v>20043</v>
      </c>
      <c r="D3489" s="21" t="s">
        <v>39</v>
      </c>
      <c r="E3489" s="22" t="s">
        <v>25639</v>
      </c>
      <c r="F3489" s="22" t="s">
        <v>26092</v>
      </c>
      <c r="G3489" s="22" t="s">
        <v>40342</v>
      </c>
      <c r="H3489" s="22" t="s">
        <v>26101</v>
      </c>
      <c r="I3489" s="22" t="s">
        <v>27192</v>
      </c>
      <c r="J3489" s="22" t="s">
        <v>27418</v>
      </c>
      <c r="K3489" s="22" t="s">
        <v>27419</v>
      </c>
      <c r="L3489" s="22" t="s">
        <v>27420</v>
      </c>
      <c r="M3489" s="23" t="s">
        <v>27426</v>
      </c>
      <c r="N3489" s="22" t="s">
        <v>27427</v>
      </c>
      <c r="O3489" s="23"/>
      <c r="P3489" s="23" t="s">
        <v>39874</v>
      </c>
      <c r="Q3489" s="23" t="s">
        <v>39874</v>
      </c>
      <c r="R3489" s="23"/>
      <c r="S3489" s="23"/>
      <c r="T3489" s="28" t="str">
        <f>LOOKUP(1,1/(Table1[[#This Row],[Level_0]:[Level 15]]&gt;0),(Table1[[#This Row],[Level_0]:[Level 15]]))</f>
        <v>H000003520 - [AE - Field Force Neurology]</v>
      </c>
      <c r="U3489" s="24">
        <v>3484</v>
      </c>
    </row>
    <row r="3490" spans="1:21" x14ac:dyDescent="0.25">
      <c r="A3490" s="14" t="s">
        <v>20045</v>
      </c>
      <c r="B3490" s="17" t="s">
        <v>20046</v>
      </c>
      <c r="C3490" s="17" t="s">
        <v>19256</v>
      </c>
      <c r="D3490" s="21" t="s">
        <v>39</v>
      </c>
      <c r="E3490" s="22" t="s">
        <v>25639</v>
      </c>
      <c r="F3490" s="22" t="s">
        <v>26092</v>
      </c>
      <c r="G3490" s="22" t="s">
        <v>40342</v>
      </c>
      <c r="H3490" s="22" t="s">
        <v>26101</v>
      </c>
      <c r="I3490" s="22" t="s">
        <v>27192</v>
      </c>
      <c r="J3490" s="22" t="s">
        <v>27418</v>
      </c>
      <c r="K3490" s="22" t="s">
        <v>27419</v>
      </c>
      <c r="L3490" s="22" t="s">
        <v>27420</v>
      </c>
      <c r="M3490" s="23" t="s">
        <v>27428</v>
      </c>
      <c r="N3490" s="22"/>
      <c r="O3490" s="23" t="s">
        <v>39874</v>
      </c>
      <c r="P3490" s="23" t="s">
        <v>39874</v>
      </c>
      <c r="Q3490" s="23" t="s">
        <v>39874</v>
      </c>
      <c r="R3490" s="23"/>
      <c r="S3490" s="23"/>
      <c r="T3490" s="28" t="str">
        <f>LOOKUP(1,1/(Table1[[#This Row],[Level_0]:[Level 15]]&gt;0),(Table1[[#This Row],[Level_0]:[Level 15]]))</f>
        <v>H000003521 - [AE - BU Fertility]</v>
      </c>
      <c r="U3490" s="24">
        <v>3485</v>
      </c>
    </row>
    <row r="3491" spans="1:21" x14ac:dyDescent="0.25">
      <c r="A3491" s="14" t="s">
        <v>11865</v>
      </c>
      <c r="B3491" s="17" t="s">
        <v>11866</v>
      </c>
      <c r="C3491" s="17" t="s">
        <v>20045</v>
      </c>
      <c r="D3491" s="21" t="s">
        <v>39</v>
      </c>
      <c r="E3491" s="22" t="s">
        <v>25639</v>
      </c>
      <c r="F3491" s="22" t="s">
        <v>26092</v>
      </c>
      <c r="G3491" s="22" t="s">
        <v>40342</v>
      </c>
      <c r="H3491" s="22" t="s">
        <v>26101</v>
      </c>
      <c r="I3491" s="22" t="s">
        <v>27192</v>
      </c>
      <c r="J3491" s="22" t="s">
        <v>27418</v>
      </c>
      <c r="K3491" s="22" t="s">
        <v>27419</v>
      </c>
      <c r="L3491" s="22" t="s">
        <v>27420</v>
      </c>
      <c r="M3491" s="23" t="s">
        <v>27428</v>
      </c>
      <c r="N3491" s="22" t="s">
        <v>27429</v>
      </c>
      <c r="O3491" s="23"/>
      <c r="P3491" s="23" t="s">
        <v>39874</v>
      </c>
      <c r="Q3491" s="23" t="s">
        <v>39874</v>
      </c>
      <c r="R3491" s="23"/>
      <c r="S3491" s="23"/>
      <c r="T3491" s="28" t="str">
        <f>LOOKUP(1,1/(Table1[[#This Row],[Level_0]:[Level 15]]&gt;0),(Table1[[#This Row],[Level_0]:[Level 15]]))</f>
        <v>H000003522 - [AE - Field Force Fertility]</v>
      </c>
      <c r="U3491" s="24">
        <v>3486</v>
      </c>
    </row>
    <row r="3492" spans="1:21" x14ac:dyDescent="0.25">
      <c r="A3492" s="14" t="s">
        <v>14002</v>
      </c>
      <c r="B3492" s="17" t="s">
        <v>14003</v>
      </c>
      <c r="C3492" s="17" t="s">
        <v>14806</v>
      </c>
      <c r="D3492" s="21" t="s">
        <v>39</v>
      </c>
      <c r="E3492" s="22" t="s">
        <v>25639</v>
      </c>
      <c r="F3492" s="22" t="s">
        <v>26092</v>
      </c>
      <c r="G3492" s="22" t="s">
        <v>40342</v>
      </c>
      <c r="H3492" s="22" t="s">
        <v>26101</v>
      </c>
      <c r="I3492" s="22" t="s">
        <v>27192</v>
      </c>
      <c r="J3492" s="22" t="s">
        <v>27418</v>
      </c>
      <c r="K3492" s="22" t="s">
        <v>27419</v>
      </c>
      <c r="L3492" s="22" t="s">
        <v>27430</v>
      </c>
      <c r="M3492" s="23"/>
      <c r="N3492" s="22"/>
      <c r="O3492" s="23"/>
      <c r="P3492" s="23"/>
      <c r="Q3492" s="23"/>
      <c r="R3492" s="23"/>
      <c r="S3492" s="23"/>
      <c r="T3492" s="28" t="str">
        <f>LOOKUP(1,1/(Table1[[#This Row],[Level_0]:[Level 15]]&gt;0),(Table1[[#This Row],[Level_0]:[Level 15]]))</f>
        <v>H000003523 - [AE - Medical - Local R&amp;D]</v>
      </c>
      <c r="U3492" s="24">
        <v>3487</v>
      </c>
    </row>
    <row r="3493" spans="1:21" x14ac:dyDescent="0.25">
      <c r="A3493" s="14" t="s">
        <v>22425</v>
      </c>
      <c r="B3493" s="17" t="s">
        <v>22426</v>
      </c>
      <c r="C3493" s="17" t="s">
        <v>14806</v>
      </c>
      <c r="D3493" s="21" t="s">
        <v>39</v>
      </c>
      <c r="E3493" s="22" t="s">
        <v>25639</v>
      </c>
      <c r="F3493" s="22" t="s">
        <v>26092</v>
      </c>
      <c r="G3493" s="22" t="s">
        <v>40342</v>
      </c>
      <c r="H3493" s="22" t="s">
        <v>26101</v>
      </c>
      <c r="I3493" s="22" t="s">
        <v>27192</v>
      </c>
      <c r="J3493" s="22" t="s">
        <v>27418</v>
      </c>
      <c r="K3493" s="22" t="s">
        <v>27419</v>
      </c>
      <c r="L3493" s="22" t="s">
        <v>27431</v>
      </c>
      <c r="M3493" s="23"/>
      <c r="N3493" s="22"/>
      <c r="O3493" s="23"/>
      <c r="P3493" s="23"/>
      <c r="Q3493" s="23"/>
      <c r="R3493" s="23"/>
      <c r="S3493" s="23"/>
      <c r="T3493" s="28" t="str">
        <f>LOOKUP(1,1/(Table1[[#This Row],[Level_0]:[Level 15]]&gt;0),(Table1[[#This Row],[Level_0]:[Level 15]]))</f>
        <v>H000003524 - [AE - General]</v>
      </c>
      <c r="U3493" s="24">
        <v>3488</v>
      </c>
    </row>
    <row r="3494" spans="1:21" x14ac:dyDescent="0.25">
      <c r="A3494" s="14" t="s">
        <v>23087</v>
      </c>
      <c r="B3494" s="17" t="s">
        <v>23088</v>
      </c>
      <c r="C3494" s="17" t="s">
        <v>23758</v>
      </c>
      <c r="D3494" s="21" t="s">
        <v>39</v>
      </c>
      <c r="E3494" s="22" t="s">
        <v>25639</v>
      </c>
      <c r="F3494" s="22" t="s">
        <v>26092</v>
      </c>
      <c r="G3494" s="22" t="s">
        <v>40342</v>
      </c>
      <c r="H3494" s="22" t="s">
        <v>26101</v>
      </c>
      <c r="I3494" s="22" t="s">
        <v>27192</v>
      </c>
      <c r="J3494" s="22" t="s">
        <v>27418</v>
      </c>
      <c r="K3494" s="22" t="s">
        <v>27432</v>
      </c>
      <c r="L3494" s="22"/>
      <c r="M3494" s="23"/>
      <c r="N3494" s="22"/>
      <c r="O3494" s="23"/>
      <c r="P3494" s="23"/>
      <c r="Q3494" s="23"/>
      <c r="R3494" s="23"/>
      <c r="S3494" s="23"/>
      <c r="T3494" s="28" t="str">
        <f>LOOKUP(1,1/(Table1[[#This Row],[Level_0]:[Level 15]]&gt;0),(Table1[[#This Row],[Level_0]:[Level 15]]))</f>
        <v>H000000250 - [BH Bahrain]</v>
      </c>
      <c r="U3494" s="24">
        <v>3489</v>
      </c>
    </row>
    <row r="3495" spans="1:21" x14ac:dyDescent="0.25">
      <c r="A3495" s="14" t="s">
        <v>19148</v>
      </c>
      <c r="B3495" s="17" t="s">
        <v>19149</v>
      </c>
      <c r="C3495" s="17" t="s">
        <v>23087</v>
      </c>
      <c r="D3495" s="21" t="s">
        <v>39</v>
      </c>
      <c r="E3495" s="22" t="s">
        <v>25639</v>
      </c>
      <c r="F3495" s="22" t="s">
        <v>26092</v>
      </c>
      <c r="G3495" s="22" t="s">
        <v>40342</v>
      </c>
      <c r="H3495" s="22" t="s">
        <v>26101</v>
      </c>
      <c r="I3495" s="22" t="s">
        <v>27192</v>
      </c>
      <c r="J3495" s="22" t="s">
        <v>27418</v>
      </c>
      <c r="K3495" s="22" t="s">
        <v>27432</v>
      </c>
      <c r="L3495" s="22" t="s">
        <v>27433</v>
      </c>
      <c r="M3495" s="23"/>
      <c r="N3495" s="22"/>
      <c r="O3495" s="23"/>
      <c r="P3495" s="23"/>
      <c r="Q3495" s="23"/>
      <c r="R3495" s="23"/>
      <c r="S3495" s="23"/>
      <c r="T3495" s="28" t="str">
        <f>LOOKUP(1,1/(Table1[[#This Row],[Level_0]:[Level 15]]&gt;0),(Table1[[#This Row],[Level_0]:[Level 15]]))</f>
        <v>H000002921 - [BH - Commercial BU]</v>
      </c>
      <c r="U3495" s="24">
        <v>3490</v>
      </c>
    </row>
    <row r="3496" spans="1:21" x14ac:dyDescent="0.25">
      <c r="A3496" s="14" t="s">
        <v>20545</v>
      </c>
      <c r="B3496" s="17" t="s">
        <v>20546</v>
      </c>
      <c r="C3496" s="17" t="s">
        <v>19148</v>
      </c>
      <c r="D3496" s="21" t="s">
        <v>39</v>
      </c>
      <c r="E3496" s="22" t="s">
        <v>25639</v>
      </c>
      <c r="F3496" s="22" t="s">
        <v>26092</v>
      </c>
      <c r="G3496" s="22" t="s">
        <v>40342</v>
      </c>
      <c r="H3496" s="22" t="s">
        <v>26101</v>
      </c>
      <c r="I3496" s="22" t="s">
        <v>27192</v>
      </c>
      <c r="J3496" s="22" t="s">
        <v>27418</v>
      </c>
      <c r="K3496" s="22" t="s">
        <v>27432</v>
      </c>
      <c r="L3496" s="22" t="s">
        <v>27433</v>
      </c>
      <c r="M3496" s="23" t="s">
        <v>27434</v>
      </c>
      <c r="N3496" s="22"/>
      <c r="O3496" s="23" t="s">
        <v>39874</v>
      </c>
      <c r="P3496" s="23" t="s">
        <v>39874</v>
      </c>
      <c r="Q3496" s="23" t="s">
        <v>39874</v>
      </c>
      <c r="R3496" s="23"/>
      <c r="S3496" s="23"/>
      <c r="T3496" s="28" t="str">
        <f>LOOKUP(1,1/(Table1[[#This Row],[Level_0]:[Level 15]]&gt;0),(Table1[[#This Row],[Level_0]:[Level 15]]))</f>
        <v>H000002922 - [BH - BU Oncology]</v>
      </c>
      <c r="U3496" s="24">
        <v>3491</v>
      </c>
    </row>
    <row r="3497" spans="1:21" x14ac:dyDescent="0.25">
      <c r="A3497" s="14" t="s">
        <v>12680</v>
      </c>
      <c r="B3497" s="17" t="s">
        <v>12681</v>
      </c>
      <c r="C3497" s="17" t="s">
        <v>20545</v>
      </c>
      <c r="D3497" s="21" t="s">
        <v>39</v>
      </c>
      <c r="E3497" s="22" t="s">
        <v>25639</v>
      </c>
      <c r="F3497" s="22" t="s">
        <v>26092</v>
      </c>
      <c r="G3497" s="22" t="s">
        <v>40342</v>
      </c>
      <c r="H3497" s="22" t="s">
        <v>26101</v>
      </c>
      <c r="I3497" s="22" t="s">
        <v>27192</v>
      </c>
      <c r="J3497" s="22" t="s">
        <v>27418</v>
      </c>
      <c r="K3497" s="22" t="s">
        <v>27432</v>
      </c>
      <c r="L3497" s="22" t="s">
        <v>27433</v>
      </c>
      <c r="M3497" s="23" t="s">
        <v>27434</v>
      </c>
      <c r="N3497" s="22" t="s">
        <v>27435</v>
      </c>
      <c r="O3497" s="23"/>
      <c r="P3497" s="23" t="s">
        <v>39874</v>
      </c>
      <c r="Q3497" s="23" t="s">
        <v>39874</v>
      </c>
      <c r="R3497" s="23"/>
      <c r="S3497" s="23"/>
      <c r="T3497" s="28" t="str">
        <f>LOOKUP(1,1/(Table1[[#This Row],[Level_0]:[Level 15]]&gt;0),(Table1[[#This Row],[Level_0]:[Level 15]]))</f>
        <v>H000002923 - [BH - Field Force Oncology]</v>
      </c>
      <c r="U3497" s="24">
        <v>3492</v>
      </c>
    </row>
    <row r="3498" spans="1:21" x14ac:dyDescent="0.25">
      <c r="A3498" s="14" t="s">
        <v>8681</v>
      </c>
      <c r="B3498" s="17" t="s">
        <v>8682</v>
      </c>
      <c r="C3498" s="17" t="s">
        <v>20545</v>
      </c>
      <c r="D3498" s="21" t="s">
        <v>39</v>
      </c>
      <c r="E3498" s="22" t="s">
        <v>25639</v>
      </c>
      <c r="F3498" s="22" t="s">
        <v>26092</v>
      </c>
      <c r="G3498" s="22" t="s">
        <v>40342</v>
      </c>
      <c r="H3498" s="22" t="s">
        <v>26101</v>
      </c>
      <c r="I3498" s="22" t="s">
        <v>27192</v>
      </c>
      <c r="J3498" s="22" t="s">
        <v>27418</v>
      </c>
      <c r="K3498" s="22" t="s">
        <v>27432</v>
      </c>
      <c r="L3498" s="22" t="s">
        <v>27433</v>
      </c>
      <c r="M3498" s="23" t="s">
        <v>27434</v>
      </c>
      <c r="N3498" s="22" t="s">
        <v>27436</v>
      </c>
      <c r="O3498" s="23"/>
      <c r="P3498" s="23" t="s">
        <v>39874</v>
      </c>
      <c r="Q3498" s="23" t="s">
        <v>39874</v>
      </c>
      <c r="R3498" s="23"/>
      <c r="S3498" s="23"/>
      <c r="T3498" s="28" t="str">
        <f>LOOKUP(1,1/(Table1[[#This Row],[Level_0]:[Level 15]]&gt;0),(Table1[[#This Row],[Level_0]:[Level 15]]))</f>
        <v>H000002924 - [BH - Royalties, profit Sharing]</v>
      </c>
      <c r="U3498" s="24">
        <v>3493</v>
      </c>
    </row>
    <row r="3499" spans="1:21" x14ac:dyDescent="0.25">
      <c r="A3499" s="14" t="s">
        <v>22343</v>
      </c>
      <c r="B3499" s="17" t="s">
        <v>22344</v>
      </c>
      <c r="C3499" s="17" t="s">
        <v>19148</v>
      </c>
      <c r="D3499" s="21" t="s">
        <v>39</v>
      </c>
      <c r="E3499" s="22" t="s">
        <v>25639</v>
      </c>
      <c r="F3499" s="22" t="s">
        <v>26092</v>
      </c>
      <c r="G3499" s="22" t="s">
        <v>40342</v>
      </c>
      <c r="H3499" s="22" t="s">
        <v>26101</v>
      </c>
      <c r="I3499" s="22" t="s">
        <v>27192</v>
      </c>
      <c r="J3499" s="22" t="s">
        <v>27418</v>
      </c>
      <c r="K3499" s="22" t="s">
        <v>27432</v>
      </c>
      <c r="L3499" s="22" t="s">
        <v>27433</v>
      </c>
      <c r="M3499" s="23" t="s">
        <v>27437</v>
      </c>
      <c r="N3499" s="22"/>
      <c r="O3499" s="23" t="s">
        <v>39874</v>
      </c>
      <c r="P3499" s="23" t="s">
        <v>39874</v>
      </c>
      <c r="Q3499" s="23" t="s">
        <v>39874</v>
      </c>
      <c r="R3499" s="23"/>
      <c r="S3499" s="23"/>
      <c r="T3499" s="28" t="str">
        <f>LOOKUP(1,1/(Table1[[#This Row],[Level_0]:[Level 15]]&gt;0),(Table1[[#This Row],[Level_0]:[Level 15]]))</f>
        <v>H000002925 - [BH - BU CM&amp;E]</v>
      </c>
      <c r="U3499" s="24">
        <v>3494</v>
      </c>
    </row>
    <row r="3500" spans="1:21" x14ac:dyDescent="0.25">
      <c r="A3500" s="14" t="s">
        <v>16597</v>
      </c>
      <c r="B3500" s="17" t="s">
        <v>16598</v>
      </c>
      <c r="C3500" s="17" t="s">
        <v>22343</v>
      </c>
      <c r="D3500" s="21" t="s">
        <v>39</v>
      </c>
      <c r="E3500" s="22" t="s">
        <v>25639</v>
      </c>
      <c r="F3500" s="22" t="s">
        <v>26092</v>
      </c>
      <c r="G3500" s="22" t="s">
        <v>40342</v>
      </c>
      <c r="H3500" s="22" t="s">
        <v>26101</v>
      </c>
      <c r="I3500" s="22" t="s">
        <v>27192</v>
      </c>
      <c r="J3500" s="22" t="s">
        <v>27418</v>
      </c>
      <c r="K3500" s="22" t="s">
        <v>27432</v>
      </c>
      <c r="L3500" s="22" t="s">
        <v>27433</v>
      </c>
      <c r="M3500" s="23" t="s">
        <v>27437</v>
      </c>
      <c r="N3500" s="22" t="s">
        <v>27438</v>
      </c>
      <c r="O3500" s="23"/>
      <c r="P3500" s="23" t="s">
        <v>39874</v>
      </c>
      <c r="Q3500" s="23" t="s">
        <v>39874</v>
      </c>
      <c r="R3500" s="23"/>
      <c r="S3500" s="23"/>
      <c r="T3500" s="28" t="str">
        <f>LOOKUP(1,1/(Table1[[#This Row],[Level_0]:[Level 15]]&gt;0),(Table1[[#This Row],[Level_0]:[Level 15]]))</f>
        <v>H000002926 - [BH - Field Force CM&amp;E]</v>
      </c>
      <c r="U3500" s="24">
        <v>3495</v>
      </c>
    </row>
    <row r="3501" spans="1:21" x14ac:dyDescent="0.25">
      <c r="A3501" s="14" t="s">
        <v>19953</v>
      </c>
      <c r="B3501" s="17" t="s">
        <v>19954</v>
      </c>
      <c r="C3501" s="17" t="s">
        <v>19148</v>
      </c>
      <c r="D3501" s="21" t="s">
        <v>39</v>
      </c>
      <c r="E3501" s="22" t="s">
        <v>25639</v>
      </c>
      <c r="F3501" s="22" t="s">
        <v>26092</v>
      </c>
      <c r="G3501" s="22" t="s">
        <v>40342</v>
      </c>
      <c r="H3501" s="22" t="s">
        <v>26101</v>
      </c>
      <c r="I3501" s="22" t="s">
        <v>27192</v>
      </c>
      <c r="J3501" s="22" t="s">
        <v>27418</v>
      </c>
      <c r="K3501" s="22" t="s">
        <v>27432</v>
      </c>
      <c r="L3501" s="22" t="s">
        <v>27433</v>
      </c>
      <c r="M3501" s="23" t="s">
        <v>27439</v>
      </c>
      <c r="N3501" s="22"/>
      <c r="O3501" s="23" t="s">
        <v>39874</v>
      </c>
      <c r="P3501" s="23" t="s">
        <v>39874</v>
      </c>
      <c r="Q3501" s="23" t="s">
        <v>39874</v>
      </c>
      <c r="R3501" s="23"/>
      <c r="S3501" s="23"/>
      <c r="T3501" s="28" t="str">
        <f>LOOKUP(1,1/(Table1[[#This Row],[Level_0]:[Level 15]]&gt;0),(Table1[[#This Row],[Level_0]:[Level 15]]))</f>
        <v>H000002927 - [BH - BU Neurology]</v>
      </c>
      <c r="U3501" s="24">
        <v>3496</v>
      </c>
    </row>
    <row r="3502" spans="1:21" x14ac:dyDescent="0.25">
      <c r="A3502" s="14" t="s">
        <v>11804</v>
      </c>
      <c r="B3502" s="17" t="s">
        <v>11805</v>
      </c>
      <c r="C3502" s="17" t="s">
        <v>19953</v>
      </c>
      <c r="D3502" s="21" t="s">
        <v>39</v>
      </c>
      <c r="E3502" s="22" t="s">
        <v>25639</v>
      </c>
      <c r="F3502" s="22" t="s">
        <v>26092</v>
      </c>
      <c r="G3502" s="22" t="s">
        <v>40342</v>
      </c>
      <c r="H3502" s="22" t="s">
        <v>26101</v>
      </c>
      <c r="I3502" s="22" t="s">
        <v>27192</v>
      </c>
      <c r="J3502" s="22" t="s">
        <v>27418</v>
      </c>
      <c r="K3502" s="22" t="s">
        <v>27432</v>
      </c>
      <c r="L3502" s="22" t="s">
        <v>27433</v>
      </c>
      <c r="M3502" s="23" t="s">
        <v>27439</v>
      </c>
      <c r="N3502" s="22" t="s">
        <v>27440</v>
      </c>
      <c r="O3502" s="23"/>
      <c r="P3502" s="23" t="s">
        <v>39874</v>
      </c>
      <c r="Q3502" s="23" t="s">
        <v>39874</v>
      </c>
      <c r="R3502" s="23"/>
      <c r="S3502" s="23"/>
      <c r="T3502" s="28" t="str">
        <f>LOOKUP(1,1/(Table1[[#This Row],[Level_0]:[Level 15]]&gt;0),(Table1[[#This Row],[Level_0]:[Level 15]]))</f>
        <v>H000002928 - [BH - Field Force Neurology]</v>
      </c>
      <c r="U3502" s="24">
        <v>3497</v>
      </c>
    </row>
    <row r="3503" spans="1:21" x14ac:dyDescent="0.25">
      <c r="A3503" s="14" t="s">
        <v>19955</v>
      </c>
      <c r="B3503" s="17" t="s">
        <v>19956</v>
      </c>
      <c r="C3503" s="17" t="s">
        <v>19148</v>
      </c>
      <c r="D3503" s="21" t="s">
        <v>39</v>
      </c>
      <c r="E3503" s="22" t="s">
        <v>25639</v>
      </c>
      <c r="F3503" s="22" t="s">
        <v>26092</v>
      </c>
      <c r="G3503" s="22" t="s">
        <v>40342</v>
      </c>
      <c r="H3503" s="22" t="s">
        <v>26101</v>
      </c>
      <c r="I3503" s="22" t="s">
        <v>27192</v>
      </c>
      <c r="J3503" s="22" t="s">
        <v>27418</v>
      </c>
      <c r="K3503" s="22" t="s">
        <v>27432</v>
      </c>
      <c r="L3503" s="22" t="s">
        <v>27433</v>
      </c>
      <c r="M3503" s="23" t="s">
        <v>27441</v>
      </c>
      <c r="N3503" s="22"/>
      <c r="O3503" s="23" t="s">
        <v>39874</v>
      </c>
      <c r="P3503" s="23" t="s">
        <v>39874</v>
      </c>
      <c r="Q3503" s="23" t="s">
        <v>39874</v>
      </c>
      <c r="R3503" s="23"/>
      <c r="S3503" s="23"/>
      <c r="T3503" s="28" t="str">
        <f>LOOKUP(1,1/(Table1[[#This Row],[Level_0]:[Level 15]]&gt;0),(Table1[[#This Row],[Level_0]:[Level 15]]))</f>
        <v>H000002929 - [BH - BU Fertility]</v>
      </c>
      <c r="U3503" s="24">
        <v>3498</v>
      </c>
    </row>
    <row r="3504" spans="1:21" x14ac:dyDescent="0.25">
      <c r="A3504" s="14" t="s">
        <v>11806</v>
      </c>
      <c r="B3504" s="17" t="s">
        <v>11807</v>
      </c>
      <c r="C3504" s="17" t="s">
        <v>19955</v>
      </c>
      <c r="D3504" s="21" t="s">
        <v>39</v>
      </c>
      <c r="E3504" s="22" t="s">
        <v>25639</v>
      </c>
      <c r="F3504" s="22" t="s">
        <v>26092</v>
      </c>
      <c r="G3504" s="22" t="s">
        <v>40342</v>
      </c>
      <c r="H3504" s="22" t="s">
        <v>26101</v>
      </c>
      <c r="I3504" s="22" t="s">
        <v>27192</v>
      </c>
      <c r="J3504" s="22" t="s">
        <v>27418</v>
      </c>
      <c r="K3504" s="22" t="s">
        <v>27432</v>
      </c>
      <c r="L3504" s="22" t="s">
        <v>27433</v>
      </c>
      <c r="M3504" s="23" t="s">
        <v>27441</v>
      </c>
      <c r="N3504" s="22" t="s">
        <v>27442</v>
      </c>
      <c r="O3504" s="23"/>
      <c r="P3504" s="23" t="s">
        <v>39874</v>
      </c>
      <c r="Q3504" s="23" t="s">
        <v>39874</v>
      </c>
      <c r="R3504" s="23"/>
      <c r="S3504" s="23"/>
      <c r="T3504" s="28" t="str">
        <f>LOOKUP(1,1/(Table1[[#This Row],[Level_0]:[Level 15]]&gt;0),(Table1[[#This Row],[Level_0]:[Level 15]]))</f>
        <v>H000002930 - [BH - Field Force Fertility]</v>
      </c>
      <c r="U3504" s="24">
        <v>3499</v>
      </c>
    </row>
    <row r="3505" spans="1:21" x14ac:dyDescent="0.25">
      <c r="A3505" s="14" t="s">
        <v>13924</v>
      </c>
      <c r="B3505" s="17" t="s">
        <v>13925</v>
      </c>
      <c r="C3505" s="17" t="s">
        <v>23087</v>
      </c>
      <c r="D3505" s="21" t="s">
        <v>39</v>
      </c>
      <c r="E3505" s="22" t="s">
        <v>25639</v>
      </c>
      <c r="F3505" s="22" t="s">
        <v>26092</v>
      </c>
      <c r="G3505" s="22" t="s">
        <v>40342</v>
      </c>
      <c r="H3505" s="22" t="s">
        <v>26101</v>
      </c>
      <c r="I3505" s="22" t="s">
        <v>27192</v>
      </c>
      <c r="J3505" s="22" t="s">
        <v>27418</v>
      </c>
      <c r="K3505" s="22" t="s">
        <v>27432</v>
      </c>
      <c r="L3505" s="22" t="s">
        <v>27443</v>
      </c>
      <c r="M3505" s="23"/>
      <c r="N3505" s="22"/>
      <c r="O3505" s="23"/>
      <c r="P3505" s="23"/>
      <c r="Q3505" s="23"/>
      <c r="R3505" s="23"/>
      <c r="S3505" s="23"/>
      <c r="T3505" s="28" t="str">
        <f>LOOKUP(1,1/(Table1[[#This Row],[Level_0]:[Level 15]]&gt;0),(Table1[[#This Row],[Level_0]:[Level 15]]))</f>
        <v>H000002931 - [BH - Medical - Local R&amp;D]</v>
      </c>
      <c r="U3505" s="24">
        <v>3500</v>
      </c>
    </row>
    <row r="3506" spans="1:21" x14ac:dyDescent="0.25">
      <c r="A3506" s="14" t="s">
        <v>22345</v>
      </c>
      <c r="B3506" s="17" t="s">
        <v>22346</v>
      </c>
      <c r="C3506" s="17" t="s">
        <v>23087</v>
      </c>
      <c r="D3506" s="21" t="s">
        <v>39</v>
      </c>
      <c r="E3506" s="22" t="s">
        <v>25639</v>
      </c>
      <c r="F3506" s="22" t="s">
        <v>26092</v>
      </c>
      <c r="G3506" s="22" t="s">
        <v>40342</v>
      </c>
      <c r="H3506" s="22" t="s">
        <v>26101</v>
      </c>
      <c r="I3506" s="22" t="s">
        <v>27192</v>
      </c>
      <c r="J3506" s="22" t="s">
        <v>27418</v>
      </c>
      <c r="K3506" s="22" t="s">
        <v>27432</v>
      </c>
      <c r="L3506" s="22" t="s">
        <v>27444</v>
      </c>
      <c r="M3506" s="23"/>
      <c r="N3506" s="22"/>
      <c r="O3506" s="23"/>
      <c r="P3506" s="23"/>
      <c r="Q3506" s="23"/>
      <c r="R3506" s="23"/>
      <c r="S3506" s="23"/>
      <c r="T3506" s="28" t="str">
        <f>LOOKUP(1,1/(Table1[[#This Row],[Level_0]:[Level 15]]&gt;0),(Table1[[#This Row],[Level_0]:[Level 15]]))</f>
        <v>H000002932 - [BH - General]</v>
      </c>
      <c r="U3506" s="24">
        <v>3501</v>
      </c>
    </row>
    <row r="3507" spans="1:21" x14ac:dyDescent="0.25">
      <c r="A3507" s="14" t="s">
        <v>23322</v>
      </c>
      <c r="B3507" s="17" t="s">
        <v>23323</v>
      </c>
      <c r="C3507" s="17" t="s">
        <v>23758</v>
      </c>
      <c r="D3507" s="21" t="s">
        <v>39</v>
      </c>
      <c r="E3507" s="22" t="s">
        <v>25639</v>
      </c>
      <c r="F3507" s="22" t="s">
        <v>26092</v>
      </c>
      <c r="G3507" s="22" t="s">
        <v>40342</v>
      </c>
      <c r="H3507" s="22" t="s">
        <v>26101</v>
      </c>
      <c r="I3507" s="22" t="s">
        <v>27192</v>
      </c>
      <c r="J3507" s="22" t="s">
        <v>27418</v>
      </c>
      <c r="K3507" s="22" t="s">
        <v>27445</v>
      </c>
      <c r="L3507" s="22"/>
      <c r="M3507" s="23"/>
      <c r="N3507" s="22"/>
      <c r="O3507" s="23"/>
      <c r="P3507" s="23"/>
      <c r="Q3507" s="23"/>
      <c r="R3507" s="23"/>
      <c r="S3507" s="23"/>
      <c r="T3507" s="28" t="str">
        <f>LOOKUP(1,1/(Table1[[#This Row],[Level_0]:[Level 15]]&gt;0),(Table1[[#This Row],[Level_0]:[Level 15]]))</f>
        <v>H000000280 - [KW Kuwait]</v>
      </c>
      <c r="U3507" s="24">
        <v>3502</v>
      </c>
    </row>
    <row r="3508" spans="1:21" x14ac:dyDescent="0.25">
      <c r="A3508" s="14" t="s">
        <v>19187</v>
      </c>
      <c r="B3508" s="17" t="s">
        <v>19188</v>
      </c>
      <c r="C3508" s="17" t="s">
        <v>23322</v>
      </c>
      <c r="D3508" s="21" t="s">
        <v>39</v>
      </c>
      <c r="E3508" s="22" t="s">
        <v>25639</v>
      </c>
      <c r="F3508" s="22" t="s">
        <v>26092</v>
      </c>
      <c r="G3508" s="22" t="s">
        <v>40342</v>
      </c>
      <c r="H3508" s="22" t="s">
        <v>26101</v>
      </c>
      <c r="I3508" s="22" t="s">
        <v>27192</v>
      </c>
      <c r="J3508" s="22" t="s">
        <v>27418</v>
      </c>
      <c r="K3508" s="22" t="s">
        <v>27445</v>
      </c>
      <c r="L3508" s="22" t="s">
        <v>27446</v>
      </c>
      <c r="M3508" s="23"/>
      <c r="N3508" s="22"/>
      <c r="O3508" s="23"/>
      <c r="P3508" s="23"/>
      <c r="Q3508" s="23"/>
      <c r="R3508" s="23"/>
      <c r="S3508" s="23"/>
      <c r="T3508" s="28" t="str">
        <f>LOOKUP(1,1/(Table1[[#This Row],[Level_0]:[Level 15]]&gt;0),(Table1[[#This Row],[Level_0]:[Level 15]]))</f>
        <v>H000003122 - [KW - Commercial BU]</v>
      </c>
      <c r="U3508" s="24">
        <v>3503</v>
      </c>
    </row>
    <row r="3509" spans="1:21" x14ac:dyDescent="0.25">
      <c r="A3509" s="14" t="s">
        <v>20581</v>
      </c>
      <c r="B3509" s="17" t="s">
        <v>20582</v>
      </c>
      <c r="C3509" s="17" t="s">
        <v>19187</v>
      </c>
      <c r="D3509" s="21" t="s">
        <v>39</v>
      </c>
      <c r="E3509" s="22" t="s">
        <v>25639</v>
      </c>
      <c r="F3509" s="22" t="s">
        <v>26092</v>
      </c>
      <c r="G3509" s="22" t="s">
        <v>40342</v>
      </c>
      <c r="H3509" s="22" t="s">
        <v>26101</v>
      </c>
      <c r="I3509" s="22" t="s">
        <v>27192</v>
      </c>
      <c r="J3509" s="22" t="s">
        <v>27418</v>
      </c>
      <c r="K3509" s="22" t="s">
        <v>27445</v>
      </c>
      <c r="L3509" s="22" t="s">
        <v>27446</v>
      </c>
      <c r="M3509" s="23" t="s">
        <v>27447</v>
      </c>
      <c r="N3509" s="22"/>
      <c r="O3509" s="23" t="s">
        <v>39874</v>
      </c>
      <c r="P3509" s="23" t="s">
        <v>39874</v>
      </c>
      <c r="Q3509" s="23" t="s">
        <v>39874</v>
      </c>
      <c r="R3509" s="23"/>
      <c r="S3509" s="23"/>
      <c r="T3509" s="28" t="str">
        <f>LOOKUP(1,1/(Table1[[#This Row],[Level_0]:[Level 15]]&gt;0),(Table1[[#This Row],[Level_0]:[Level 15]]))</f>
        <v>H000003123 - [KW - BU Oncology]</v>
      </c>
      <c r="U3509" s="24">
        <v>3504</v>
      </c>
    </row>
    <row r="3510" spans="1:21" x14ac:dyDescent="0.25">
      <c r="A3510" s="14" t="s">
        <v>12682</v>
      </c>
      <c r="B3510" s="17" t="s">
        <v>12683</v>
      </c>
      <c r="C3510" s="17" t="s">
        <v>20581</v>
      </c>
      <c r="D3510" s="21" t="s">
        <v>39</v>
      </c>
      <c r="E3510" s="22" t="s">
        <v>25639</v>
      </c>
      <c r="F3510" s="22" t="s">
        <v>26092</v>
      </c>
      <c r="G3510" s="22" t="s">
        <v>40342</v>
      </c>
      <c r="H3510" s="22" t="s">
        <v>26101</v>
      </c>
      <c r="I3510" s="22" t="s">
        <v>27192</v>
      </c>
      <c r="J3510" s="22" t="s">
        <v>27418</v>
      </c>
      <c r="K3510" s="22" t="s">
        <v>27445</v>
      </c>
      <c r="L3510" s="22" t="s">
        <v>27446</v>
      </c>
      <c r="M3510" s="23" t="s">
        <v>27447</v>
      </c>
      <c r="N3510" s="22" t="s">
        <v>27448</v>
      </c>
      <c r="O3510" s="23"/>
      <c r="P3510" s="23" t="s">
        <v>39874</v>
      </c>
      <c r="Q3510" s="23" t="s">
        <v>39874</v>
      </c>
      <c r="R3510" s="23"/>
      <c r="S3510" s="23"/>
      <c r="T3510" s="28" t="str">
        <f>LOOKUP(1,1/(Table1[[#This Row],[Level_0]:[Level 15]]&gt;0),(Table1[[#This Row],[Level_0]:[Level 15]]))</f>
        <v>H000003124 - [KW - Field Force Oncology]</v>
      </c>
      <c r="U3510" s="24">
        <v>3505</v>
      </c>
    </row>
    <row r="3511" spans="1:21" x14ac:dyDescent="0.25">
      <c r="A3511" s="14" t="s">
        <v>8687</v>
      </c>
      <c r="B3511" s="17" t="s">
        <v>8688</v>
      </c>
      <c r="C3511" s="17" t="s">
        <v>20581</v>
      </c>
      <c r="D3511" s="21" t="s">
        <v>39</v>
      </c>
      <c r="E3511" s="22" t="s">
        <v>25639</v>
      </c>
      <c r="F3511" s="22" t="s">
        <v>26092</v>
      </c>
      <c r="G3511" s="22" t="s">
        <v>40342</v>
      </c>
      <c r="H3511" s="22" t="s">
        <v>26101</v>
      </c>
      <c r="I3511" s="22" t="s">
        <v>27192</v>
      </c>
      <c r="J3511" s="22" t="s">
        <v>27418</v>
      </c>
      <c r="K3511" s="22" t="s">
        <v>27445</v>
      </c>
      <c r="L3511" s="22" t="s">
        <v>27446</v>
      </c>
      <c r="M3511" s="23" t="s">
        <v>27447</v>
      </c>
      <c r="N3511" s="22" t="s">
        <v>27449</v>
      </c>
      <c r="O3511" s="23"/>
      <c r="P3511" s="23" t="s">
        <v>39874</v>
      </c>
      <c r="Q3511" s="23" t="s">
        <v>39874</v>
      </c>
      <c r="R3511" s="23"/>
      <c r="S3511" s="23"/>
      <c r="T3511" s="28" t="str">
        <f>LOOKUP(1,1/(Table1[[#This Row],[Level_0]:[Level 15]]&gt;0),(Table1[[#This Row],[Level_0]:[Level 15]]))</f>
        <v>H000003125 - [KW - Royalties, profit Sharing]</v>
      </c>
      <c r="U3511" s="24">
        <v>3506</v>
      </c>
    </row>
    <row r="3512" spans="1:21" x14ac:dyDescent="0.25">
      <c r="A3512" s="14" t="s">
        <v>22369</v>
      </c>
      <c r="B3512" s="17" t="s">
        <v>22370</v>
      </c>
      <c r="C3512" s="17" t="s">
        <v>19187</v>
      </c>
      <c r="D3512" s="21" t="s">
        <v>39</v>
      </c>
      <c r="E3512" s="22" t="s">
        <v>25639</v>
      </c>
      <c r="F3512" s="22" t="s">
        <v>26092</v>
      </c>
      <c r="G3512" s="22" t="s">
        <v>40342</v>
      </c>
      <c r="H3512" s="22" t="s">
        <v>26101</v>
      </c>
      <c r="I3512" s="22" t="s">
        <v>27192</v>
      </c>
      <c r="J3512" s="22" t="s">
        <v>27418</v>
      </c>
      <c r="K3512" s="22" t="s">
        <v>27445</v>
      </c>
      <c r="L3512" s="22" t="s">
        <v>27446</v>
      </c>
      <c r="M3512" s="23" t="s">
        <v>27450</v>
      </c>
      <c r="N3512" s="22"/>
      <c r="O3512" s="23" t="s">
        <v>39874</v>
      </c>
      <c r="P3512" s="23" t="s">
        <v>39874</v>
      </c>
      <c r="Q3512" s="23" t="s">
        <v>39874</v>
      </c>
      <c r="R3512" s="23"/>
      <c r="S3512" s="23"/>
      <c r="T3512" s="28" t="str">
        <f>LOOKUP(1,1/(Table1[[#This Row],[Level_0]:[Level 15]]&gt;0),(Table1[[#This Row],[Level_0]:[Level 15]]))</f>
        <v>H000003126 - [KW - BU CM&amp;E]</v>
      </c>
      <c r="U3512" s="24">
        <v>3507</v>
      </c>
    </row>
    <row r="3513" spans="1:21" x14ac:dyDescent="0.25">
      <c r="A3513" s="14" t="s">
        <v>16601</v>
      </c>
      <c r="B3513" s="17" t="s">
        <v>16602</v>
      </c>
      <c r="C3513" s="17" t="s">
        <v>22369</v>
      </c>
      <c r="D3513" s="21" t="s">
        <v>39</v>
      </c>
      <c r="E3513" s="22" t="s">
        <v>25639</v>
      </c>
      <c r="F3513" s="22" t="s">
        <v>26092</v>
      </c>
      <c r="G3513" s="22" t="s">
        <v>40342</v>
      </c>
      <c r="H3513" s="22" t="s">
        <v>26101</v>
      </c>
      <c r="I3513" s="22" t="s">
        <v>27192</v>
      </c>
      <c r="J3513" s="22" t="s">
        <v>27418</v>
      </c>
      <c r="K3513" s="22" t="s">
        <v>27445</v>
      </c>
      <c r="L3513" s="22" t="s">
        <v>27446</v>
      </c>
      <c r="M3513" s="23" t="s">
        <v>27450</v>
      </c>
      <c r="N3513" s="22" t="s">
        <v>27451</v>
      </c>
      <c r="O3513" s="23"/>
      <c r="P3513" s="23" t="s">
        <v>39874</v>
      </c>
      <c r="Q3513" s="23" t="s">
        <v>39874</v>
      </c>
      <c r="R3513" s="23"/>
      <c r="S3513" s="23"/>
      <c r="T3513" s="28" t="str">
        <f>LOOKUP(1,1/(Table1[[#This Row],[Level_0]:[Level 15]]&gt;0),(Table1[[#This Row],[Level_0]:[Level 15]]))</f>
        <v>H000003127 - [KW - Field Force CM&amp;E]</v>
      </c>
      <c r="U3513" s="24">
        <v>3508</v>
      </c>
    </row>
    <row r="3514" spans="1:21" x14ac:dyDescent="0.25">
      <c r="A3514" s="14" t="s">
        <v>19979</v>
      </c>
      <c r="B3514" s="17" t="s">
        <v>19980</v>
      </c>
      <c r="C3514" s="17" t="s">
        <v>19187</v>
      </c>
      <c r="D3514" s="21" t="s">
        <v>39</v>
      </c>
      <c r="E3514" s="22" t="s">
        <v>25639</v>
      </c>
      <c r="F3514" s="22" t="s">
        <v>26092</v>
      </c>
      <c r="G3514" s="22" t="s">
        <v>40342</v>
      </c>
      <c r="H3514" s="22" t="s">
        <v>26101</v>
      </c>
      <c r="I3514" s="22" t="s">
        <v>27192</v>
      </c>
      <c r="J3514" s="22" t="s">
        <v>27418</v>
      </c>
      <c r="K3514" s="22" t="s">
        <v>27445</v>
      </c>
      <c r="L3514" s="22" t="s">
        <v>27446</v>
      </c>
      <c r="M3514" s="23" t="s">
        <v>27452</v>
      </c>
      <c r="N3514" s="22"/>
      <c r="O3514" s="23" t="s">
        <v>39874</v>
      </c>
      <c r="P3514" s="23" t="s">
        <v>39874</v>
      </c>
      <c r="Q3514" s="23" t="s">
        <v>39874</v>
      </c>
      <c r="R3514" s="23"/>
      <c r="S3514" s="23"/>
      <c r="T3514" s="28" t="str">
        <f>LOOKUP(1,1/(Table1[[#This Row],[Level_0]:[Level 15]]&gt;0),(Table1[[#This Row],[Level_0]:[Level 15]]))</f>
        <v>H000003128 - [KW - BU Neurology]</v>
      </c>
      <c r="U3514" s="24">
        <v>3509</v>
      </c>
    </row>
    <row r="3515" spans="1:21" x14ac:dyDescent="0.25">
      <c r="A3515" s="14" t="s">
        <v>11814</v>
      </c>
      <c r="B3515" s="17" t="s">
        <v>11815</v>
      </c>
      <c r="C3515" s="17" t="s">
        <v>19979</v>
      </c>
      <c r="D3515" s="21" t="s">
        <v>39</v>
      </c>
      <c r="E3515" s="22" t="s">
        <v>25639</v>
      </c>
      <c r="F3515" s="22" t="s">
        <v>26092</v>
      </c>
      <c r="G3515" s="22" t="s">
        <v>40342</v>
      </c>
      <c r="H3515" s="22" t="s">
        <v>26101</v>
      </c>
      <c r="I3515" s="22" t="s">
        <v>27192</v>
      </c>
      <c r="J3515" s="22" t="s">
        <v>27418</v>
      </c>
      <c r="K3515" s="22" t="s">
        <v>27445</v>
      </c>
      <c r="L3515" s="22" t="s">
        <v>27446</v>
      </c>
      <c r="M3515" s="23" t="s">
        <v>27452</v>
      </c>
      <c r="N3515" s="22" t="s">
        <v>27453</v>
      </c>
      <c r="O3515" s="23"/>
      <c r="P3515" s="23" t="s">
        <v>39874</v>
      </c>
      <c r="Q3515" s="23" t="s">
        <v>39874</v>
      </c>
      <c r="R3515" s="23"/>
      <c r="S3515" s="23"/>
      <c r="T3515" s="28" t="str">
        <f>LOOKUP(1,1/(Table1[[#This Row],[Level_0]:[Level 15]]&gt;0),(Table1[[#This Row],[Level_0]:[Level 15]]))</f>
        <v>H000003129 - [KW - Field Force Neurology]</v>
      </c>
      <c r="U3515" s="24">
        <v>3510</v>
      </c>
    </row>
    <row r="3516" spans="1:21" x14ac:dyDescent="0.25">
      <c r="A3516" s="14" t="s">
        <v>19981</v>
      </c>
      <c r="B3516" s="17" t="s">
        <v>19982</v>
      </c>
      <c r="C3516" s="17" t="s">
        <v>19187</v>
      </c>
      <c r="D3516" s="21" t="s">
        <v>39</v>
      </c>
      <c r="E3516" s="22" t="s">
        <v>25639</v>
      </c>
      <c r="F3516" s="22" t="s">
        <v>26092</v>
      </c>
      <c r="G3516" s="22" t="s">
        <v>40342</v>
      </c>
      <c r="H3516" s="22" t="s">
        <v>26101</v>
      </c>
      <c r="I3516" s="22" t="s">
        <v>27192</v>
      </c>
      <c r="J3516" s="22" t="s">
        <v>27418</v>
      </c>
      <c r="K3516" s="22" t="s">
        <v>27445</v>
      </c>
      <c r="L3516" s="22" t="s">
        <v>27446</v>
      </c>
      <c r="M3516" s="23" t="s">
        <v>27454</v>
      </c>
      <c r="N3516" s="22"/>
      <c r="O3516" s="23" t="s">
        <v>39874</v>
      </c>
      <c r="P3516" s="23" t="s">
        <v>39874</v>
      </c>
      <c r="Q3516" s="23" t="s">
        <v>39874</v>
      </c>
      <c r="R3516" s="23"/>
      <c r="S3516" s="23"/>
      <c r="T3516" s="28" t="str">
        <f>LOOKUP(1,1/(Table1[[#This Row],[Level_0]:[Level 15]]&gt;0),(Table1[[#This Row],[Level_0]:[Level 15]]))</f>
        <v>H000003130 - [KW - BU Fertility]</v>
      </c>
      <c r="U3516" s="24">
        <v>3511</v>
      </c>
    </row>
    <row r="3517" spans="1:21" x14ac:dyDescent="0.25">
      <c r="A3517" s="14" t="s">
        <v>11816</v>
      </c>
      <c r="B3517" s="17" t="s">
        <v>11817</v>
      </c>
      <c r="C3517" s="17" t="s">
        <v>19981</v>
      </c>
      <c r="D3517" s="21" t="s">
        <v>39</v>
      </c>
      <c r="E3517" s="22" t="s">
        <v>25639</v>
      </c>
      <c r="F3517" s="22" t="s">
        <v>26092</v>
      </c>
      <c r="G3517" s="22" t="s">
        <v>40342</v>
      </c>
      <c r="H3517" s="22" t="s">
        <v>26101</v>
      </c>
      <c r="I3517" s="22" t="s">
        <v>27192</v>
      </c>
      <c r="J3517" s="22" t="s">
        <v>27418</v>
      </c>
      <c r="K3517" s="22" t="s">
        <v>27445</v>
      </c>
      <c r="L3517" s="22" t="s">
        <v>27446</v>
      </c>
      <c r="M3517" s="23" t="s">
        <v>27454</v>
      </c>
      <c r="N3517" s="22" t="s">
        <v>27455</v>
      </c>
      <c r="O3517" s="23"/>
      <c r="P3517" s="23" t="s">
        <v>39874</v>
      </c>
      <c r="Q3517" s="23" t="s">
        <v>39874</v>
      </c>
      <c r="R3517" s="23"/>
      <c r="S3517" s="23"/>
      <c r="T3517" s="28" t="str">
        <f>LOOKUP(1,1/(Table1[[#This Row],[Level_0]:[Level 15]]&gt;0),(Table1[[#This Row],[Level_0]:[Level 15]]))</f>
        <v>H000003131 - [KW - Field Force Fertility]</v>
      </c>
      <c r="U3517" s="24">
        <v>3512</v>
      </c>
    </row>
    <row r="3518" spans="1:21" x14ac:dyDescent="0.25">
      <c r="A3518" s="14" t="s">
        <v>13948</v>
      </c>
      <c r="B3518" s="17" t="s">
        <v>13949</v>
      </c>
      <c r="C3518" s="17" t="s">
        <v>23322</v>
      </c>
      <c r="D3518" s="21" t="s">
        <v>39</v>
      </c>
      <c r="E3518" s="22" t="s">
        <v>25639</v>
      </c>
      <c r="F3518" s="22" t="s">
        <v>26092</v>
      </c>
      <c r="G3518" s="22" t="s">
        <v>40342</v>
      </c>
      <c r="H3518" s="22" t="s">
        <v>26101</v>
      </c>
      <c r="I3518" s="22" t="s">
        <v>27192</v>
      </c>
      <c r="J3518" s="22" t="s">
        <v>27418</v>
      </c>
      <c r="K3518" s="22" t="s">
        <v>27445</v>
      </c>
      <c r="L3518" s="22" t="s">
        <v>27456</v>
      </c>
      <c r="M3518" s="23"/>
      <c r="N3518" s="22"/>
      <c r="O3518" s="23"/>
      <c r="P3518" s="23"/>
      <c r="Q3518" s="23"/>
      <c r="R3518" s="23"/>
      <c r="S3518" s="23"/>
      <c r="T3518" s="28" t="str">
        <f>LOOKUP(1,1/(Table1[[#This Row],[Level_0]:[Level 15]]&gt;0),(Table1[[#This Row],[Level_0]:[Level 15]]))</f>
        <v>H000003132 - [KW - Medical - Local R&amp;D]</v>
      </c>
      <c r="U3518" s="24">
        <v>3513</v>
      </c>
    </row>
    <row r="3519" spans="1:21" x14ac:dyDescent="0.25">
      <c r="A3519" s="14" t="s">
        <v>22371</v>
      </c>
      <c r="B3519" s="17" t="s">
        <v>22372</v>
      </c>
      <c r="C3519" s="17" t="s">
        <v>23322</v>
      </c>
      <c r="D3519" s="21" t="s">
        <v>39</v>
      </c>
      <c r="E3519" s="22" t="s">
        <v>25639</v>
      </c>
      <c r="F3519" s="22" t="s">
        <v>26092</v>
      </c>
      <c r="G3519" s="22" t="s">
        <v>40342</v>
      </c>
      <c r="H3519" s="22" t="s">
        <v>26101</v>
      </c>
      <c r="I3519" s="22" t="s">
        <v>27192</v>
      </c>
      <c r="J3519" s="22" t="s">
        <v>27418</v>
      </c>
      <c r="K3519" s="22" t="s">
        <v>27445</v>
      </c>
      <c r="L3519" s="22" t="s">
        <v>27457</v>
      </c>
      <c r="M3519" s="23"/>
      <c r="N3519" s="22"/>
      <c r="O3519" s="23"/>
      <c r="P3519" s="23"/>
      <c r="Q3519" s="23"/>
      <c r="R3519" s="23"/>
      <c r="S3519" s="23"/>
      <c r="T3519" s="28" t="str">
        <f>LOOKUP(1,1/(Table1[[#This Row],[Level_0]:[Level 15]]&gt;0),(Table1[[#This Row],[Level_0]:[Level 15]]))</f>
        <v>H000003133 - [KW - General]</v>
      </c>
      <c r="U3519" s="24">
        <v>3514</v>
      </c>
    </row>
    <row r="3520" spans="1:21" x14ac:dyDescent="0.25">
      <c r="A3520" s="14" t="s">
        <v>23646</v>
      </c>
      <c r="B3520" s="17" t="s">
        <v>23647</v>
      </c>
      <c r="C3520" s="17" t="s">
        <v>23758</v>
      </c>
      <c r="D3520" s="21" t="s">
        <v>39</v>
      </c>
      <c r="E3520" s="22" t="s">
        <v>25639</v>
      </c>
      <c r="F3520" s="22" t="s">
        <v>26092</v>
      </c>
      <c r="G3520" s="22" t="s">
        <v>40342</v>
      </c>
      <c r="H3520" s="22" t="s">
        <v>26101</v>
      </c>
      <c r="I3520" s="22" t="s">
        <v>27192</v>
      </c>
      <c r="J3520" s="22" t="s">
        <v>27418</v>
      </c>
      <c r="K3520" s="22" t="s">
        <v>27458</v>
      </c>
      <c r="L3520" s="22"/>
      <c r="M3520" s="23"/>
      <c r="N3520" s="22"/>
      <c r="O3520" s="23"/>
      <c r="P3520" s="23"/>
      <c r="Q3520" s="23"/>
      <c r="R3520" s="23"/>
      <c r="S3520" s="23"/>
      <c r="T3520" s="28" t="str">
        <f>LOOKUP(1,1/(Table1[[#This Row],[Level_0]:[Level 15]]&gt;0),(Table1[[#This Row],[Level_0]:[Level 15]]))</f>
        <v>H000000298 - [OM Oman]</v>
      </c>
      <c r="U3520" s="24">
        <v>3515</v>
      </c>
    </row>
    <row r="3521" spans="1:21" x14ac:dyDescent="0.25">
      <c r="A3521" s="14" t="s">
        <v>19212</v>
      </c>
      <c r="B3521" s="17" t="s">
        <v>19213</v>
      </c>
      <c r="C3521" s="17" t="s">
        <v>23646</v>
      </c>
      <c r="D3521" s="21" t="s">
        <v>39</v>
      </c>
      <c r="E3521" s="22" t="s">
        <v>25639</v>
      </c>
      <c r="F3521" s="22" t="s">
        <v>26092</v>
      </c>
      <c r="G3521" s="22" t="s">
        <v>40342</v>
      </c>
      <c r="H3521" s="22" t="s">
        <v>26101</v>
      </c>
      <c r="I3521" s="22" t="s">
        <v>27192</v>
      </c>
      <c r="J3521" s="22" t="s">
        <v>27418</v>
      </c>
      <c r="K3521" s="22" t="s">
        <v>27458</v>
      </c>
      <c r="L3521" s="22" t="s">
        <v>27459</v>
      </c>
      <c r="M3521" s="23"/>
      <c r="N3521" s="22"/>
      <c r="O3521" s="23"/>
      <c r="P3521" s="23"/>
      <c r="Q3521" s="23"/>
      <c r="R3521" s="23"/>
      <c r="S3521" s="23"/>
      <c r="T3521" s="28" t="str">
        <f>LOOKUP(1,1/(Table1[[#This Row],[Level_0]:[Level 15]]&gt;0),(Table1[[#This Row],[Level_0]:[Level 15]]))</f>
        <v>H000003242 - [OM - Commercial BU]</v>
      </c>
      <c r="U3521" s="24">
        <v>3516</v>
      </c>
    </row>
    <row r="3522" spans="1:21" x14ac:dyDescent="0.25">
      <c r="A3522" s="14" t="s">
        <v>20596</v>
      </c>
      <c r="B3522" s="17" t="s">
        <v>20597</v>
      </c>
      <c r="C3522" s="17" t="s">
        <v>19212</v>
      </c>
      <c r="D3522" s="21" t="s">
        <v>39</v>
      </c>
      <c r="E3522" s="22" t="s">
        <v>25639</v>
      </c>
      <c r="F3522" s="22" t="s">
        <v>26092</v>
      </c>
      <c r="G3522" s="22" t="s">
        <v>40342</v>
      </c>
      <c r="H3522" s="22" t="s">
        <v>26101</v>
      </c>
      <c r="I3522" s="22" t="s">
        <v>27192</v>
      </c>
      <c r="J3522" s="22" t="s">
        <v>27418</v>
      </c>
      <c r="K3522" s="22" t="s">
        <v>27458</v>
      </c>
      <c r="L3522" s="22" t="s">
        <v>27459</v>
      </c>
      <c r="M3522" s="23" t="s">
        <v>27460</v>
      </c>
      <c r="N3522" s="22"/>
      <c r="O3522" s="23" t="s">
        <v>39874</v>
      </c>
      <c r="P3522" s="23" t="s">
        <v>39874</v>
      </c>
      <c r="Q3522" s="23" t="s">
        <v>39874</v>
      </c>
      <c r="R3522" s="23"/>
      <c r="S3522" s="23"/>
      <c r="T3522" s="28" t="str">
        <f>LOOKUP(1,1/(Table1[[#This Row],[Level_0]:[Level 15]]&gt;0),(Table1[[#This Row],[Level_0]:[Level 15]]))</f>
        <v>H000003243 - [OM - BU Oncology]</v>
      </c>
      <c r="U3522" s="24">
        <v>3517</v>
      </c>
    </row>
    <row r="3523" spans="1:21" x14ac:dyDescent="0.25">
      <c r="A3523" s="14" t="s">
        <v>12692</v>
      </c>
      <c r="B3523" s="17" t="s">
        <v>12693</v>
      </c>
      <c r="C3523" s="17" t="s">
        <v>20596</v>
      </c>
      <c r="D3523" s="21" t="s">
        <v>39</v>
      </c>
      <c r="E3523" s="22" t="s">
        <v>25639</v>
      </c>
      <c r="F3523" s="22" t="s">
        <v>26092</v>
      </c>
      <c r="G3523" s="22" t="s">
        <v>40342</v>
      </c>
      <c r="H3523" s="22" t="s">
        <v>26101</v>
      </c>
      <c r="I3523" s="22" t="s">
        <v>27192</v>
      </c>
      <c r="J3523" s="22" t="s">
        <v>27418</v>
      </c>
      <c r="K3523" s="22" t="s">
        <v>27458</v>
      </c>
      <c r="L3523" s="22" t="s">
        <v>27459</v>
      </c>
      <c r="M3523" s="23" t="s">
        <v>27460</v>
      </c>
      <c r="N3523" s="22" t="s">
        <v>27461</v>
      </c>
      <c r="O3523" s="23"/>
      <c r="P3523" s="23" t="s">
        <v>39874</v>
      </c>
      <c r="Q3523" s="23" t="s">
        <v>39874</v>
      </c>
      <c r="R3523" s="23"/>
      <c r="S3523" s="23"/>
      <c r="T3523" s="28" t="str">
        <f>LOOKUP(1,1/(Table1[[#This Row],[Level_0]:[Level 15]]&gt;0),(Table1[[#This Row],[Level_0]:[Level 15]]))</f>
        <v>H000003244 - [OM - Field Force Oncology]</v>
      </c>
      <c r="U3523" s="24">
        <v>3518</v>
      </c>
    </row>
    <row r="3524" spans="1:21" x14ac:dyDescent="0.25">
      <c r="A3524" s="14" t="s">
        <v>8693</v>
      </c>
      <c r="B3524" s="17" t="s">
        <v>8694</v>
      </c>
      <c r="C3524" s="17" t="s">
        <v>20596</v>
      </c>
      <c r="D3524" s="21" t="s">
        <v>39</v>
      </c>
      <c r="E3524" s="22" t="s">
        <v>25639</v>
      </c>
      <c r="F3524" s="22" t="s">
        <v>26092</v>
      </c>
      <c r="G3524" s="22" t="s">
        <v>40342</v>
      </c>
      <c r="H3524" s="22" t="s">
        <v>26101</v>
      </c>
      <c r="I3524" s="22" t="s">
        <v>27192</v>
      </c>
      <c r="J3524" s="22" t="s">
        <v>27418</v>
      </c>
      <c r="K3524" s="22" t="s">
        <v>27458</v>
      </c>
      <c r="L3524" s="22" t="s">
        <v>27459</v>
      </c>
      <c r="M3524" s="23" t="s">
        <v>27460</v>
      </c>
      <c r="N3524" s="22" t="s">
        <v>27462</v>
      </c>
      <c r="O3524" s="23"/>
      <c r="P3524" s="23" t="s">
        <v>39874</v>
      </c>
      <c r="Q3524" s="23" t="s">
        <v>39874</v>
      </c>
      <c r="R3524" s="23"/>
      <c r="S3524" s="23"/>
      <c r="T3524" s="28" t="str">
        <f>LOOKUP(1,1/(Table1[[#This Row],[Level_0]:[Level 15]]&gt;0),(Table1[[#This Row],[Level_0]:[Level 15]]))</f>
        <v>H000003245 - [OM - Royalties, profit Sharing]</v>
      </c>
      <c r="U3524" s="24">
        <v>3519</v>
      </c>
    </row>
    <row r="3525" spans="1:21" x14ac:dyDescent="0.25">
      <c r="A3525" s="14" t="s">
        <v>22389</v>
      </c>
      <c r="B3525" s="17" t="s">
        <v>22390</v>
      </c>
      <c r="C3525" s="17" t="s">
        <v>19212</v>
      </c>
      <c r="D3525" s="21" t="s">
        <v>39</v>
      </c>
      <c r="E3525" s="22" t="s">
        <v>25639</v>
      </c>
      <c r="F3525" s="22" t="s">
        <v>26092</v>
      </c>
      <c r="G3525" s="22" t="s">
        <v>40342</v>
      </c>
      <c r="H3525" s="22" t="s">
        <v>26101</v>
      </c>
      <c r="I3525" s="22" t="s">
        <v>27192</v>
      </c>
      <c r="J3525" s="22" t="s">
        <v>27418</v>
      </c>
      <c r="K3525" s="22" t="s">
        <v>27458</v>
      </c>
      <c r="L3525" s="22" t="s">
        <v>27459</v>
      </c>
      <c r="M3525" s="23" t="s">
        <v>27463</v>
      </c>
      <c r="N3525" s="22"/>
      <c r="O3525" s="23" t="s">
        <v>39874</v>
      </c>
      <c r="P3525" s="23" t="s">
        <v>39874</v>
      </c>
      <c r="Q3525" s="23" t="s">
        <v>39874</v>
      </c>
      <c r="R3525" s="23"/>
      <c r="S3525" s="23"/>
      <c r="T3525" s="28" t="str">
        <f>LOOKUP(1,1/(Table1[[#This Row],[Level_0]:[Level 15]]&gt;0),(Table1[[#This Row],[Level_0]:[Level 15]]))</f>
        <v>H000003246 - [OM - BU CM&amp;E]</v>
      </c>
      <c r="U3525" s="24">
        <v>3520</v>
      </c>
    </row>
    <row r="3526" spans="1:21" x14ac:dyDescent="0.25">
      <c r="A3526" s="14" t="s">
        <v>16607</v>
      </c>
      <c r="B3526" s="17" t="s">
        <v>16608</v>
      </c>
      <c r="C3526" s="17" t="s">
        <v>22389</v>
      </c>
      <c r="D3526" s="21" t="s">
        <v>39</v>
      </c>
      <c r="E3526" s="22" t="s">
        <v>25639</v>
      </c>
      <c r="F3526" s="22" t="s">
        <v>26092</v>
      </c>
      <c r="G3526" s="22" t="s">
        <v>40342</v>
      </c>
      <c r="H3526" s="22" t="s">
        <v>26101</v>
      </c>
      <c r="I3526" s="22" t="s">
        <v>27192</v>
      </c>
      <c r="J3526" s="22" t="s">
        <v>27418</v>
      </c>
      <c r="K3526" s="22" t="s">
        <v>27458</v>
      </c>
      <c r="L3526" s="22" t="s">
        <v>27459</v>
      </c>
      <c r="M3526" s="23" t="s">
        <v>27463</v>
      </c>
      <c r="N3526" s="22" t="s">
        <v>27464</v>
      </c>
      <c r="O3526" s="23"/>
      <c r="P3526" s="23" t="s">
        <v>39874</v>
      </c>
      <c r="Q3526" s="23" t="s">
        <v>39874</v>
      </c>
      <c r="R3526" s="23"/>
      <c r="S3526" s="23"/>
      <c r="T3526" s="28" t="str">
        <f>LOOKUP(1,1/(Table1[[#This Row],[Level_0]:[Level 15]]&gt;0),(Table1[[#This Row],[Level_0]:[Level 15]]))</f>
        <v>H000003247 - [OM - Field Force CM&amp;E]</v>
      </c>
      <c r="U3526" s="24">
        <v>3521</v>
      </c>
    </row>
    <row r="3527" spans="1:21" x14ac:dyDescent="0.25">
      <c r="A3527" s="14" t="s">
        <v>19995</v>
      </c>
      <c r="B3527" s="17" t="s">
        <v>19996</v>
      </c>
      <c r="C3527" s="17" t="s">
        <v>19212</v>
      </c>
      <c r="D3527" s="21" t="s">
        <v>39</v>
      </c>
      <c r="E3527" s="22" t="s">
        <v>25639</v>
      </c>
      <c r="F3527" s="22" t="s">
        <v>26092</v>
      </c>
      <c r="G3527" s="22" t="s">
        <v>40342</v>
      </c>
      <c r="H3527" s="22" t="s">
        <v>26101</v>
      </c>
      <c r="I3527" s="22" t="s">
        <v>27192</v>
      </c>
      <c r="J3527" s="22" t="s">
        <v>27418</v>
      </c>
      <c r="K3527" s="22" t="s">
        <v>27458</v>
      </c>
      <c r="L3527" s="22" t="s">
        <v>27459</v>
      </c>
      <c r="M3527" s="23" t="s">
        <v>27465</v>
      </c>
      <c r="N3527" s="22"/>
      <c r="O3527" s="23" t="s">
        <v>39874</v>
      </c>
      <c r="P3527" s="23" t="s">
        <v>39874</v>
      </c>
      <c r="Q3527" s="23" t="s">
        <v>39874</v>
      </c>
      <c r="R3527" s="23"/>
      <c r="S3527" s="23"/>
      <c r="T3527" s="28" t="str">
        <f>LOOKUP(1,1/(Table1[[#This Row],[Level_0]:[Level 15]]&gt;0),(Table1[[#This Row],[Level_0]:[Level 15]]))</f>
        <v>H000003248 - [OM - BU Neurology]</v>
      </c>
      <c r="U3527" s="24">
        <v>3522</v>
      </c>
    </row>
    <row r="3528" spans="1:21" x14ac:dyDescent="0.25">
      <c r="A3528" s="14" t="s">
        <v>11828</v>
      </c>
      <c r="B3528" s="17" t="s">
        <v>11829</v>
      </c>
      <c r="C3528" s="17" t="s">
        <v>19995</v>
      </c>
      <c r="D3528" s="21" t="s">
        <v>39</v>
      </c>
      <c r="E3528" s="22" t="s">
        <v>25639</v>
      </c>
      <c r="F3528" s="22" t="s">
        <v>26092</v>
      </c>
      <c r="G3528" s="22" t="s">
        <v>40342</v>
      </c>
      <c r="H3528" s="22" t="s">
        <v>26101</v>
      </c>
      <c r="I3528" s="22" t="s">
        <v>27192</v>
      </c>
      <c r="J3528" s="22" t="s">
        <v>27418</v>
      </c>
      <c r="K3528" s="22" t="s">
        <v>27458</v>
      </c>
      <c r="L3528" s="22" t="s">
        <v>27459</v>
      </c>
      <c r="M3528" s="23" t="s">
        <v>27465</v>
      </c>
      <c r="N3528" s="22" t="s">
        <v>27466</v>
      </c>
      <c r="O3528" s="23"/>
      <c r="P3528" s="23" t="s">
        <v>39874</v>
      </c>
      <c r="Q3528" s="23" t="s">
        <v>39874</v>
      </c>
      <c r="R3528" s="23"/>
      <c r="S3528" s="23"/>
      <c r="T3528" s="28" t="str">
        <f>LOOKUP(1,1/(Table1[[#This Row],[Level_0]:[Level 15]]&gt;0),(Table1[[#This Row],[Level_0]:[Level 15]]))</f>
        <v>H000003249 - [OM - Field Force Neurology]</v>
      </c>
      <c r="U3528" s="24">
        <v>3523</v>
      </c>
    </row>
    <row r="3529" spans="1:21" x14ac:dyDescent="0.25">
      <c r="A3529" s="14" t="s">
        <v>19997</v>
      </c>
      <c r="B3529" s="17" t="s">
        <v>19998</v>
      </c>
      <c r="C3529" s="17" t="s">
        <v>19212</v>
      </c>
      <c r="D3529" s="21" t="s">
        <v>39</v>
      </c>
      <c r="E3529" s="22" t="s">
        <v>25639</v>
      </c>
      <c r="F3529" s="22" t="s">
        <v>26092</v>
      </c>
      <c r="G3529" s="22" t="s">
        <v>40342</v>
      </c>
      <c r="H3529" s="22" t="s">
        <v>26101</v>
      </c>
      <c r="I3529" s="22" t="s">
        <v>27192</v>
      </c>
      <c r="J3529" s="22" t="s">
        <v>27418</v>
      </c>
      <c r="K3529" s="22" t="s">
        <v>27458</v>
      </c>
      <c r="L3529" s="22" t="s">
        <v>27459</v>
      </c>
      <c r="M3529" s="23" t="s">
        <v>27467</v>
      </c>
      <c r="N3529" s="22"/>
      <c r="O3529" s="23" t="s">
        <v>39874</v>
      </c>
      <c r="P3529" s="23" t="s">
        <v>39874</v>
      </c>
      <c r="Q3529" s="23" t="s">
        <v>39874</v>
      </c>
      <c r="R3529" s="23"/>
      <c r="S3529" s="23"/>
      <c r="T3529" s="28" t="str">
        <f>LOOKUP(1,1/(Table1[[#This Row],[Level_0]:[Level 15]]&gt;0),(Table1[[#This Row],[Level_0]:[Level 15]]))</f>
        <v>H000003250 - [OM - BU Fertility]</v>
      </c>
      <c r="U3529" s="24">
        <v>3524</v>
      </c>
    </row>
    <row r="3530" spans="1:21" x14ac:dyDescent="0.25">
      <c r="A3530" s="14" t="s">
        <v>11830</v>
      </c>
      <c r="B3530" s="17" t="s">
        <v>11831</v>
      </c>
      <c r="C3530" s="17" t="s">
        <v>19997</v>
      </c>
      <c r="D3530" s="21" t="s">
        <v>39</v>
      </c>
      <c r="E3530" s="22" t="s">
        <v>25639</v>
      </c>
      <c r="F3530" s="22" t="s">
        <v>26092</v>
      </c>
      <c r="G3530" s="22" t="s">
        <v>40342</v>
      </c>
      <c r="H3530" s="22" t="s">
        <v>26101</v>
      </c>
      <c r="I3530" s="22" t="s">
        <v>27192</v>
      </c>
      <c r="J3530" s="22" t="s">
        <v>27418</v>
      </c>
      <c r="K3530" s="22" t="s">
        <v>27458</v>
      </c>
      <c r="L3530" s="22" t="s">
        <v>27459</v>
      </c>
      <c r="M3530" s="23" t="s">
        <v>27467</v>
      </c>
      <c r="N3530" s="22" t="s">
        <v>27468</v>
      </c>
      <c r="O3530" s="23"/>
      <c r="P3530" s="23" t="s">
        <v>39874</v>
      </c>
      <c r="Q3530" s="23" t="s">
        <v>39874</v>
      </c>
      <c r="R3530" s="23"/>
      <c r="S3530" s="23"/>
      <c r="T3530" s="28" t="str">
        <f>LOOKUP(1,1/(Table1[[#This Row],[Level_0]:[Level 15]]&gt;0),(Table1[[#This Row],[Level_0]:[Level 15]]))</f>
        <v>H000003251 - [OM - Field Force Fertility]</v>
      </c>
      <c r="U3530" s="24">
        <v>3525</v>
      </c>
    </row>
    <row r="3531" spans="1:21" x14ac:dyDescent="0.25">
      <c r="A3531" s="14" t="s">
        <v>13966</v>
      </c>
      <c r="B3531" s="17" t="s">
        <v>13967</v>
      </c>
      <c r="C3531" s="17" t="s">
        <v>23646</v>
      </c>
      <c r="D3531" s="21" t="s">
        <v>39</v>
      </c>
      <c r="E3531" s="22" t="s">
        <v>25639</v>
      </c>
      <c r="F3531" s="22" t="s">
        <v>26092</v>
      </c>
      <c r="G3531" s="22" t="s">
        <v>40342</v>
      </c>
      <c r="H3531" s="22" t="s">
        <v>26101</v>
      </c>
      <c r="I3531" s="22" t="s">
        <v>27192</v>
      </c>
      <c r="J3531" s="22" t="s">
        <v>27418</v>
      </c>
      <c r="K3531" s="22" t="s">
        <v>27458</v>
      </c>
      <c r="L3531" s="22" t="s">
        <v>27469</v>
      </c>
      <c r="M3531" s="23"/>
      <c r="N3531" s="22"/>
      <c r="O3531" s="23"/>
      <c r="P3531" s="23"/>
      <c r="Q3531" s="23"/>
      <c r="R3531" s="23"/>
      <c r="S3531" s="23"/>
      <c r="T3531" s="28" t="str">
        <f>LOOKUP(1,1/(Table1[[#This Row],[Level_0]:[Level 15]]&gt;0),(Table1[[#This Row],[Level_0]:[Level 15]]))</f>
        <v>H000003252 - [OM - Medical - Local R&amp;D]</v>
      </c>
      <c r="U3531" s="24">
        <v>3526</v>
      </c>
    </row>
    <row r="3532" spans="1:21" x14ac:dyDescent="0.25">
      <c r="A3532" s="14" t="s">
        <v>22391</v>
      </c>
      <c r="B3532" s="17" t="s">
        <v>22392</v>
      </c>
      <c r="C3532" s="17" t="s">
        <v>23646</v>
      </c>
      <c r="D3532" s="21" t="s">
        <v>39</v>
      </c>
      <c r="E3532" s="22" t="s">
        <v>25639</v>
      </c>
      <c r="F3532" s="22" t="s">
        <v>26092</v>
      </c>
      <c r="G3532" s="22" t="s">
        <v>40342</v>
      </c>
      <c r="H3532" s="22" t="s">
        <v>26101</v>
      </c>
      <c r="I3532" s="22" t="s">
        <v>27192</v>
      </c>
      <c r="J3532" s="22" t="s">
        <v>27418</v>
      </c>
      <c r="K3532" s="22" t="s">
        <v>27458</v>
      </c>
      <c r="L3532" s="22" t="s">
        <v>27470</v>
      </c>
      <c r="M3532" s="23"/>
      <c r="N3532" s="22"/>
      <c r="O3532" s="23"/>
      <c r="P3532" s="23"/>
      <c r="Q3532" s="23"/>
      <c r="R3532" s="23"/>
      <c r="S3532" s="23"/>
      <c r="T3532" s="28" t="str">
        <f>LOOKUP(1,1/(Table1[[#This Row],[Level_0]:[Level 15]]&gt;0),(Table1[[#This Row],[Level_0]:[Level 15]]))</f>
        <v>H000003253 - [OM - General]</v>
      </c>
      <c r="U3532" s="24">
        <v>3527</v>
      </c>
    </row>
    <row r="3533" spans="1:21" x14ac:dyDescent="0.25">
      <c r="A3533" s="14" t="s">
        <v>23478</v>
      </c>
      <c r="B3533" s="17" t="s">
        <v>23479</v>
      </c>
      <c r="C3533" s="17" t="s">
        <v>23758</v>
      </c>
      <c r="D3533" s="21" t="s">
        <v>39</v>
      </c>
      <c r="E3533" s="22" t="s">
        <v>25639</v>
      </c>
      <c r="F3533" s="22" t="s">
        <v>26092</v>
      </c>
      <c r="G3533" s="22" t="s">
        <v>40342</v>
      </c>
      <c r="H3533" s="22" t="s">
        <v>26101</v>
      </c>
      <c r="I3533" s="22" t="s">
        <v>27192</v>
      </c>
      <c r="J3533" s="22" t="s">
        <v>27418</v>
      </c>
      <c r="K3533" s="22" t="s">
        <v>27471</v>
      </c>
      <c r="L3533" s="22"/>
      <c r="M3533" s="23"/>
      <c r="N3533" s="22"/>
      <c r="O3533" s="23"/>
      <c r="P3533" s="23"/>
      <c r="Q3533" s="23"/>
      <c r="R3533" s="23"/>
      <c r="S3533" s="23"/>
      <c r="T3533" s="28" t="str">
        <f>LOOKUP(1,1/(Table1[[#This Row],[Level_0]:[Level 15]]&gt;0),(Table1[[#This Row],[Level_0]:[Level 15]]))</f>
        <v>H000000300 - [QA Qatar]</v>
      </c>
      <c r="U3533" s="24">
        <v>3528</v>
      </c>
    </row>
    <row r="3534" spans="1:21" x14ac:dyDescent="0.25">
      <c r="A3534" s="14" t="s">
        <v>19221</v>
      </c>
      <c r="B3534" s="17" t="s">
        <v>19222</v>
      </c>
      <c r="C3534" s="17" t="s">
        <v>23478</v>
      </c>
      <c r="D3534" s="21" t="s">
        <v>39</v>
      </c>
      <c r="E3534" s="22" t="s">
        <v>25639</v>
      </c>
      <c r="F3534" s="22" t="s">
        <v>26092</v>
      </c>
      <c r="G3534" s="22" t="s">
        <v>40342</v>
      </c>
      <c r="H3534" s="22" t="s">
        <v>26101</v>
      </c>
      <c r="I3534" s="22" t="s">
        <v>27192</v>
      </c>
      <c r="J3534" s="22" t="s">
        <v>27418</v>
      </c>
      <c r="K3534" s="22" t="s">
        <v>27471</v>
      </c>
      <c r="L3534" s="22" t="s">
        <v>27472</v>
      </c>
      <c r="M3534" s="23"/>
      <c r="N3534" s="22"/>
      <c r="O3534" s="23"/>
      <c r="P3534" s="23"/>
      <c r="Q3534" s="23"/>
      <c r="R3534" s="23"/>
      <c r="S3534" s="23"/>
      <c r="T3534" s="28" t="str">
        <f>LOOKUP(1,1/(Table1[[#This Row],[Level_0]:[Level 15]]&gt;0),(Table1[[#This Row],[Level_0]:[Level 15]]))</f>
        <v>H000003289 - [QA - Commercial BU]</v>
      </c>
      <c r="U3534" s="24">
        <v>3529</v>
      </c>
    </row>
    <row r="3535" spans="1:21" x14ac:dyDescent="0.25">
      <c r="A3535" s="14" t="s">
        <v>20606</v>
      </c>
      <c r="B3535" s="17" t="s">
        <v>20607</v>
      </c>
      <c r="C3535" s="17" t="s">
        <v>19221</v>
      </c>
      <c r="D3535" s="21" t="s">
        <v>39</v>
      </c>
      <c r="E3535" s="22" t="s">
        <v>25639</v>
      </c>
      <c r="F3535" s="22" t="s">
        <v>26092</v>
      </c>
      <c r="G3535" s="22" t="s">
        <v>40342</v>
      </c>
      <c r="H3535" s="22" t="s">
        <v>26101</v>
      </c>
      <c r="I3535" s="22" t="s">
        <v>27192</v>
      </c>
      <c r="J3535" s="22" t="s">
        <v>27418</v>
      </c>
      <c r="K3535" s="22" t="s">
        <v>27471</v>
      </c>
      <c r="L3535" s="22" t="s">
        <v>27472</v>
      </c>
      <c r="M3535" s="23" t="s">
        <v>27473</v>
      </c>
      <c r="N3535" s="22"/>
      <c r="O3535" s="23" t="s">
        <v>39874</v>
      </c>
      <c r="P3535" s="23" t="s">
        <v>39874</v>
      </c>
      <c r="Q3535" s="23" t="s">
        <v>39874</v>
      </c>
      <c r="R3535" s="23"/>
      <c r="S3535" s="23"/>
      <c r="T3535" s="28" t="str">
        <f>LOOKUP(1,1/(Table1[[#This Row],[Level_0]:[Level 15]]&gt;0),(Table1[[#This Row],[Level_0]:[Level 15]]))</f>
        <v>H000003290 - [QA - BU Oncology]</v>
      </c>
      <c r="U3535" s="24">
        <v>3530</v>
      </c>
    </row>
    <row r="3536" spans="1:21" x14ac:dyDescent="0.25">
      <c r="A3536" s="14" t="s">
        <v>12694</v>
      </c>
      <c r="B3536" s="17" t="s">
        <v>12695</v>
      </c>
      <c r="C3536" s="17" t="s">
        <v>20606</v>
      </c>
      <c r="D3536" s="21" t="s">
        <v>39</v>
      </c>
      <c r="E3536" s="22" t="s">
        <v>25639</v>
      </c>
      <c r="F3536" s="22" t="s">
        <v>26092</v>
      </c>
      <c r="G3536" s="22" t="s">
        <v>40342</v>
      </c>
      <c r="H3536" s="22" t="s">
        <v>26101</v>
      </c>
      <c r="I3536" s="22" t="s">
        <v>27192</v>
      </c>
      <c r="J3536" s="22" t="s">
        <v>27418</v>
      </c>
      <c r="K3536" s="22" t="s">
        <v>27471</v>
      </c>
      <c r="L3536" s="22" t="s">
        <v>27472</v>
      </c>
      <c r="M3536" s="23" t="s">
        <v>27473</v>
      </c>
      <c r="N3536" s="22" t="s">
        <v>27474</v>
      </c>
      <c r="O3536" s="23"/>
      <c r="P3536" s="23" t="s">
        <v>39874</v>
      </c>
      <c r="Q3536" s="23" t="s">
        <v>39874</v>
      </c>
      <c r="R3536" s="23"/>
      <c r="S3536" s="23"/>
      <c r="T3536" s="28" t="str">
        <f>LOOKUP(1,1/(Table1[[#This Row],[Level_0]:[Level 15]]&gt;0),(Table1[[#This Row],[Level_0]:[Level 15]]))</f>
        <v>H000003291 - [QA - Field Force Oncology]</v>
      </c>
      <c r="U3536" s="24">
        <v>3531</v>
      </c>
    </row>
    <row r="3537" spans="1:21" x14ac:dyDescent="0.25">
      <c r="A3537" s="14" t="s">
        <v>8695</v>
      </c>
      <c r="B3537" s="17" t="s">
        <v>8696</v>
      </c>
      <c r="C3537" s="17" t="s">
        <v>20606</v>
      </c>
      <c r="D3537" s="21" t="s">
        <v>39</v>
      </c>
      <c r="E3537" s="22" t="s">
        <v>25639</v>
      </c>
      <c r="F3537" s="22" t="s">
        <v>26092</v>
      </c>
      <c r="G3537" s="22" t="s">
        <v>40342</v>
      </c>
      <c r="H3537" s="22" t="s">
        <v>26101</v>
      </c>
      <c r="I3537" s="22" t="s">
        <v>27192</v>
      </c>
      <c r="J3537" s="22" t="s">
        <v>27418</v>
      </c>
      <c r="K3537" s="22" t="s">
        <v>27471</v>
      </c>
      <c r="L3537" s="22" t="s">
        <v>27472</v>
      </c>
      <c r="M3537" s="23" t="s">
        <v>27473</v>
      </c>
      <c r="N3537" s="22" t="s">
        <v>27475</v>
      </c>
      <c r="O3537" s="23"/>
      <c r="P3537" s="23" t="s">
        <v>39874</v>
      </c>
      <c r="Q3537" s="23" t="s">
        <v>39874</v>
      </c>
      <c r="R3537" s="23"/>
      <c r="S3537" s="23"/>
      <c r="T3537" s="28" t="str">
        <f>LOOKUP(1,1/(Table1[[#This Row],[Level_0]:[Level 15]]&gt;0),(Table1[[#This Row],[Level_0]:[Level 15]]))</f>
        <v>H000003292 - [QA - Royalties, profit Sharing]</v>
      </c>
      <c r="U3537" s="24">
        <v>3532</v>
      </c>
    </row>
    <row r="3538" spans="1:21" x14ac:dyDescent="0.25">
      <c r="A3538" s="14" t="s">
        <v>22397</v>
      </c>
      <c r="B3538" s="17" t="s">
        <v>22398</v>
      </c>
      <c r="C3538" s="17" t="s">
        <v>19221</v>
      </c>
      <c r="D3538" s="21" t="s">
        <v>39</v>
      </c>
      <c r="E3538" s="22" t="s">
        <v>25639</v>
      </c>
      <c r="F3538" s="22" t="s">
        <v>26092</v>
      </c>
      <c r="G3538" s="22" t="s">
        <v>40342</v>
      </c>
      <c r="H3538" s="22" t="s">
        <v>26101</v>
      </c>
      <c r="I3538" s="22" t="s">
        <v>27192</v>
      </c>
      <c r="J3538" s="22" t="s">
        <v>27418</v>
      </c>
      <c r="K3538" s="22" t="s">
        <v>27471</v>
      </c>
      <c r="L3538" s="22" t="s">
        <v>27472</v>
      </c>
      <c r="M3538" s="23" t="s">
        <v>27476</v>
      </c>
      <c r="N3538" s="22"/>
      <c r="O3538" s="23" t="s">
        <v>39874</v>
      </c>
      <c r="P3538" s="23" t="s">
        <v>39874</v>
      </c>
      <c r="Q3538" s="23" t="s">
        <v>39874</v>
      </c>
      <c r="R3538" s="23"/>
      <c r="S3538" s="23"/>
      <c r="T3538" s="28" t="str">
        <f>LOOKUP(1,1/(Table1[[#This Row],[Level_0]:[Level 15]]&gt;0),(Table1[[#This Row],[Level_0]:[Level 15]]))</f>
        <v>H000003293 - [QA - BU CM&amp;E]</v>
      </c>
      <c r="U3538" s="24">
        <v>3533</v>
      </c>
    </row>
    <row r="3539" spans="1:21" x14ac:dyDescent="0.25">
      <c r="A3539" s="14" t="s">
        <v>16609</v>
      </c>
      <c r="B3539" s="17" t="s">
        <v>16610</v>
      </c>
      <c r="C3539" s="17" t="s">
        <v>22397</v>
      </c>
      <c r="D3539" s="21" t="s">
        <v>39</v>
      </c>
      <c r="E3539" s="22" t="s">
        <v>25639</v>
      </c>
      <c r="F3539" s="22" t="s">
        <v>26092</v>
      </c>
      <c r="G3539" s="22" t="s">
        <v>40342</v>
      </c>
      <c r="H3539" s="22" t="s">
        <v>26101</v>
      </c>
      <c r="I3539" s="22" t="s">
        <v>27192</v>
      </c>
      <c r="J3539" s="22" t="s">
        <v>27418</v>
      </c>
      <c r="K3539" s="22" t="s">
        <v>27471</v>
      </c>
      <c r="L3539" s="22" t="s">
        <v>27472</v>
      </c>
      <c r="M3539" s="23" t="s">
        <v>27476</v>
      </c>
      <c r="N3539" s="22" t="s">
        <v>27477</v>
      </c>
      <c r="O3539" s="23"/>
      <c r="P3539" s="23" t="s">
        <v>39874</v>
      </c>
      <c r="Q3539" s="23" t="s">
        <v>39874</v>
      </c>
      <c r="R3539" s="23"/>
      <c r="S3539" s="23"/>
      <c r="T3539" s="28" t="str">
        <f>LOOKUP(1,1/(Table1[[#This Row],[Level_0]:[Level 15]]&gt;0),(Table1[[#This Row],[Level_0]:[Level 15]]))</f>
        <v>H000003294 - [QA - Field Force CM&amp;E]</v>
      </c>
      <c r="U3539" s="24">
        <v>3534</v>
      </c>
    </row>
    <row r="3540" spans="1:21" x14ac:dyDescent="0.25">
      <c r="A3540" s="14" t="s">
        <v>20003</v>
      </c>
      <c r="B3540" s="17" t="s">
        <v>20004</v>
      </c>
      <c r="C3540" s="17" t="s">
        <v>19221</v>
      </c>
      <c r="D3540" s="21" t="s">
        <v>39</v>
      </c>
      <c r="E3540" s="22" t="s">
        <v>25639</v>
      </c>
      <c r="F3540" s="22" t="s">
        <v>26092</v>
      </c>
      <c r="G3540" s="22" t="s">
        <v>40342</v>
      </c>
      <c r="H3540" s="22" t="s">
        <v>26101</v>
      </c>
      <c r="I3540" s="22" t="s">
        <v>27192</v>
      </c>
      <c r="J3540" s="22" t="s">
        <v>27418</v>
      </c>
      <c r="K3540" s="22" t="s">
        <v>27471</v>
      </c>
      <c r="L3540" s="22" t="s">
        <v>27472</v>
      </c>
      <c r="M3540" s="23" t="s">
        <v>27478</v>
      </c>
      <c r="N3540" s="22"/>
      <c r="O3540" s="23" t="s">
        <v>39874</v>
      </c>
      <c r="P3540" s="23" t="s">
        <v>39874</v>
      </c>
      <c r="Q3540" s="23" t="s">
        <v>39874</v>
      </c>
      <c r="R3540" s="23"/>
      <c r="S3540" s="23"/>
      <c r="T3540" s="28" t="str">
        <f>LOOKUP(1,1/(Table1[[#This Row],[Level_0]:[Level 15]]&gt;0),(Table1[[#This Row],[Level_0]:[Level 15]]))</f>
        <v>H000003295 - [QA - BU Neurology]</v>
      </c>
      <c r="U3540" s="24">
        <v>3535</v>
      </c>
    </row>
    <row r="3541" spans="1:21" x14ac:dyDescent="0.25">
      <c r="A3541" s="14" t="s">
        <v>11832</v>
      </c>
      <c r="B3541" s="17" t="s">
        <v>11833</v>
      </c>
      <c r="C3541" s="17" t="s">
        <v>20003</v>
      </c>
      <c r="D3541" s="21" t="s">
        <v>39</v>
      </c>
      <c r="E3541" s="22" t="s">
        <v>25639</v>
      </c>
      <c r="F3541" s="22" t="s">
        <v>26092</v>
      </c>
      <c r="G3541" s="22" t="s">
        <v>40342</v>
      </c>
      <c r="H3541" s="22" t="s">
        <v>26101</v>
      </c>
      <c r="I3541" s="22" t="s">
        <v>27192</v>
      </c>
      <c r="J3541" s="22" t="s">
        <v>27418</v>
      </c>
      <c r="K3541" s="22" t="s">
        <v>27471</v>
      </c>
      <c r="L3541" s="22" t="s">
        <v>27472</v>
      </c>
      <c r="M3541" s="23" t="s">
        <v>27478</v>
      </c>
      <c r="N3541" s="22" t="s">
        <v>27479</v>
      </c>
      <c r="O3541" s="23"/>
      <c r="P3541" s="23" t="s">
        <v>39874</v>
      </c>
      <c r="Q3541" s="23" t="s">
        <v>39874</v>
      </c>
      <c r="R3541" s="23"/>
      <c r="S3541" s="23"/>
      <c r="T3541" s="28" t="str">
        <f>LOOKUP(1,1/(Table1[[#This Row],[Level_0]:[Level 15]]&gt;0),(Table1[[#This Row],[Level_0]:[Level 15]]))</f>
        <v>H000003296 - [QA - Field Force Neurology]</v>
      </c>
      <c r="U3541" s="24">
        <v>3536</v>
      </c>
    </row>
    <row r="3542" spans="1:21" x14ac:dyDescent="0.25">
      <c r="A3542" s="14" t="s">
        <v>20005</v>
      </c>
      <c r="B3542" s="17" t="s">
        <v>20006</v>
      </c>
      <c r="C3542" s="17" t="s">
        <v>19221</v>
      </c>
      <c r="D3542" s="21" t="s">
        <v>39</v>
      </c>
      <c r="E3542" s="22" t="s">
        <v>25639</v>
      </c>
      <c r="F3542" s="22" t="s">
        <v>26092</v>
      </c>
      <c r="G3542" s="22" t="s">
        <v>40342</v>
      </c>
      <c r="H3542" s="22" t="s">
        <v>26101</v>
      </c>
      <c r="I3542" s="22" t="s">
        <v>27192</v>
      </c>
      <c r="J3542" s="22" t="s">
        <v>27418</v>
      </c>
      <c r="K3542" s="22" t="s">
        <v>27471</v>
      </c>
      <c r="L3542" s="22" t="s">
        <v>27472</v>
      </c>
      <c r="M3542" s="23" t="s">
        <v>27480</v>
      </c>
      <c r="N3542" s="22"/>
      <c r="O3542" s="23" t="s">
        <v>39874</v>
      </c>
      <c r="P3542" s="23" t="s">
        <v>39874</v>
      </c>
      <c r="Q3542" s="23" t="s">
        <v>39874</v>
      </c>
      <c r="R3542" s="23"/>
      <c r="S3542" s="23"/>
      <c r="T3542" s="28" t="str">
        <f>LOOKUP(1,1/(Table1[[#This Row],[Level_0]:[Level 15]]&gt;0),(Table1[[#This Row],[Level_0]:[Level 15]]))</f>
        <v>H000003297 - [QA - BU Fertility]</v>
      </c>
      <c r="U3542" s="24">
        <v>3537</v>
      </c>
    </row>
    <row r="3543" spans="1:21" x14ac:dyDescent="0.25">
      <c r="A3543" s="14" t="s">
        <v>11834</v>
      </c>
      <c r="B3543" s="17" t="s">
        <v>11835</v>
      </c>
      <c r="C3543" s="17" t="s">
        <v>20005</v>
      </c>
      <c r="D3543" s="21" t="s">
        <v>39</v>
      </c>
      <c r="E3543" s="22" t="s">
        <v>25639</v>
      </c>
      <c r="F3543" s="22" t="s">
        <v>26092</v>
      </c>
      <c r="G3543" s="22" t="s">
        <v>40342</v>
      </c>
      <c r="H3543" s="22" t="s">
        <v>26101</v>
      </c>
      <c r="I3543" s="22" t="s">
        <v>27192</v>
      </c>
      <c r="J3543" s="22" t="s">
        <v>27418</v>
      </c>
      <c r="K3543" s="22" t="s">
        <v>27471</v>
      </c>
      <c r="L3543" s="22" t="s">
        <v>27472</v>
      </c>
      <c r="M3543" s="23" t="s">
        <v>27480</v>
      </c>
      <c r="N3543" s="22" t="s">
        <v>27481</v>
      </c>
      <c r="O3543" s="23"/>
      <c r="P3543" s="23" t="s">
        <v>39874</v>
      </c>
      <c r="Q3543" s="23" t="s">
        <v>39874</v>
      </c>
      <c r="R3543" s="23"/>
      <c r="S3543" s="23"/>
      <c r="T3543" s="28" t="str">
        <f>LOOKUP(1,1/(Table1[[#This Row],[Level_0]:[Level 15]]&gt;0),(Table1[[#This Row],[Level_0]:[Level 15]]))</f>
        <v>H000003298 - [QA - Field Force Fertility]</v>
      </c>
      <c r="U3543" s="24">
        <v>3538</v>
      </c>
    </row>
    <row r="3544" spans="1:21" x14ac:dyDescent="0.25">
      <c r="A3544" s="14" t="s">
        <v>13970</v>
      </c>
      <c r="B3544" s="17" t="s">
        <v>13971</v>
      </c>
      <c r="C3544" s="17" t="s">
        <v>23478</v>
      </c>
      <c r="D3544" s="21" t="s">
        <v>39</v>
      </c>
      <c r="E3544" s="22" t="s">
        <v>25639</v>
      </c>
      <c r="F3544" s="22" t="s">
        <v>26092</v>
      </c>
      <c r="G3544" s="22" t="s">
        <v>40342</v>
      </c>
      <c r="H3544" s="22" t="s">
        <v>26101</v>
      </c>
      <c r="I3544" s="22" t="s">
        <v>27192</v>
      </c>
      <c r="J3544" s="22" t="s">
        <v>27418</v>
      </c>
      <c r="K3544" s="22" t="s">
        <v>27471</v>
      </c>
      <c r="L3544" s="22" t="s">
        <v>27482</v>
      </c>
      <c r="M3544" s="23"/>
      <c r="N3544" s="22"/>
      <c r="O3544" s="23"/>
      <c r="P3544" s="23"/>
      <c r="Q3544" s="23"/>
      <c r="R3544" s="23"/>
      <c r="S3544" s="23"/>
      <c r="T3544" s="28" t="str">
        <f>LOOKUP(1,1/(Table1[[#This Row],[Level_0]:[Level 15]]&gt;0),(Table1[[#This Row],[Level_0]:[Level 15]]))</f>
        <v>H000003299 - [QA - Medical - Local R&amp;D]</v>
      </c>
      <c r="U3544" s="24">
        <v>3539</v>
      </c>
    </row>
    <row r="3545" spans="1:21" x14ac:dyDescent="0.25">
      <c r="A3545" s="14" t="s">
        <v>22399</v>
      </c>
      <c r="B3545" s="17" t="s">
        <v>22400</v>
      </c>
      <c r="C3545" s="17" t="s">
        <v>23478</v>
      </c>
      <c r="D3545" s="21" t="s">
        <v>39</v>
      </c>
      <c r="E3545" s="22" t="s">
        <v>25639</v>
      </c>
      <c r="F3545" s="22" t="s">
        <v>26092</v>
      </c>
      <c r="G3545" s="22" t="s">
        <v>40342</v>
      </c>
      <c r="H3545" s="22" t="s">
        <v>26101</v>
      </c>
      <c r="I3545" s="22" t="s">
        <v>27192</v>
      </c>
      <c r="J3545" s="22" t="s">
        <v>27418</v>
      </c>
      <c r="K3545" s="22" t="s">
        <v>27471</v>
      </c>
      <c r="L3545" s="22" t="s">
        <v>27483</v>
      </c>
      <c r="M3545" s="23"/>
      <c r="N3545" s="22"/>
      <c r="O3545" s="23"/>
      <c r="P3545" s="23"/>
      <c r="Q3545" s="23"/>
      <c r="R3545" s="23"/>
      <c r="S3545" s="23"/>
      <c r="T3545" s="28" t="str">
        <f>LOOKUP(1,1/(Table1[[#This Row],[Level_0]:[Level 15]]&gt;0),(Table1[[#This Row],[Level_0]:[Level 15]]))</f>
        <v>H000003300 - [QA - General]</v>
      </c>
      <c r="U3545" s="24">
        <v>3540</v>
      </c>
    </row>
    <row r="3546" spans="1:21" x14ac:dyDescent="0.25">
      <c r="A3546" s="14" t="s">
        <v>23484</v>
      </c>
      <c r="B3546" s="17" t="s">
        <v>23485</v>
      </c>
      <c r="C3546" s="17" t="s">
        <v>23758</v>
      </c>
      <c r="D3546" s="21" t="s">
        <v>39</v>
      </c>
      <c r="E3546" s="22" t="s">
        <v>25639</v>
      </c>
      <c r="F3546" s="22" t="s">
        <v>26092</v>
      </c>
      <c r="G3546" s="22" t="s">
        <v>40342</v>
      </c>
      <c r="H3546" s="22" t="s">
        <v>26101</v>
      </c>
      <c r="I3546" s="22" t="s">
        <v>27192</v>
      </c>
      <c r="J3546" s="22" t="s">
        <v>27418</v>
      </c>
      <c r="K3546" s="22" t="s">
        <v>27484</v>
      </c>
      <c r="L3546" s="22"/>
      <c r="M3546" s="23"/>
      <c r="N3546" s="22"/>
      <c r="O3546" s="23"/>
      <c r="P3546" s="23"/>
      <c r="Q3546" s="23"/>
      <c r="R3546" s="23"/>
      <c r="S3546" s="23"/>
      <c r="T3546" s="28" t="str">
        <f>LOOKUP(1,1/(Table1[[#This Row],[Level_0]:[Level 15]]&gt;0),(Table1[[#This Row],[Level_0]:[Level 15]]))</f>
        <v>H000000324 - [YE Yemen]</v>
      </c>
      <c r="U3546" s="24">
        <v>3541</v>
      </c>
    </row>
    <row r="3547" spans="1:21" x14ac:dyDescent="0.25">
      <c r="A3547" s="14" t="s">
        <v>19260</v>
      </c>
      <c r="B3547" s="17" t="s">
        <v>19261</v>
      </c>
      <c r="C3547" s="17" t="s">
        <v>23484</v>
      </c>
      <c r="D3547" s="21" t="s">
        <v>39</v>
      </c>
      <c r="E3547" s="22" t="s">
        <v>25639</v>
      </c>
      <c r="F3547" s="22" t="s">
        <v>26092</v>
      </c>
      <c r="G3547" s="22" t="s">
        <v>40342</v>
      </c>
      <c r="H3547" s="22" t="s">
        <v>26101</v>
      </c>
      <c r="I3547" s="22" t="s">
        <v>27192</v>
      </c>
      <c r="J3547" s="22" t="s">
        <v>27418</v>
      </c>
      <c r="K3547" s="22" t="s">
        <v>27484</v>
      </c>
      <c r="L3547" s="22" t="s">
        <v>27485</v>
      </c>
      <c r="M3547" s="23"/>
      <c r="N3547" s="22"/>
      <c r="O3547" s="23"/>
      <c r="P3547" s="23"/>
      <c r="Q3547" s="23"/>
      <c r="R3547" s="23"/>
      <c r="S3547" s="23"/>
      <c r="T3547" s="28" t="str">
        <f>LOOKUP(1,1/(Table1[[#This Row],[Level_0]:[Level 15]]&gt;0),(Table1[[#This Row],[Level_0]:[Level 15]]))</f>
        <v>H000003554 - [YE - Commercial BU]</v>
      </c>
      <c r="U3547" s="24">
        <v>3542</v>
      </c>
    </row>
    <row r="3548" spans="1:21" x14ac:dyDescent="0.25">
      <c r="A3548" s="14" t="s">
        <v>20632</v>
      </c>
      <c r="B3548" s="17" t="s">
        <v>20633</v>
      </c>
      <c r="C3548" s="17" t="s">
        <v>19260</v>
      </c>
      <c r="D3548" s="21" t="s">
        <v>39</v>
      </c>
      <c r="E3548" s="22" t="s">
        <v>25639</v>
      </c>
      <c r="F3548" s="22" t="s">
        <v>26092</v>
      </c>
      <c r="G3548" s="22" t="s">
        <v>40342</v>
      </c>
      <c r="H3548" s="22" t="s">
        <v>26101</v>
      </c>
      <c r="I3548" s="22" t="s">
        <v>27192</v>
      </c>
      <c r="J3548" s="22" t="s">
        <v>27418</v>
      </c>
      <c r="K3548" s="22" t="s">
        <v>27484</v>
      </c>
      <c r="L3548" s="22" t="s">
        <v>27485</v>
      </c>
      <c r="M3548" s="23" t="s">
        <v>27486</v>
      </c>
      <c r="N3548" s="22"/>
      <c r="O3548" s="23" t="s">
        <v>39874</v>
      </c>
      <c r="P3548" s="23" t="s">
        <v>39874</v>
      </c>
      <c r="Q3548" s="23" t="s">
        <v>39874</v>
      </c>
      <c r="R3548" s="23"/>
      <c r="S3548" s="23"/>
      <c r="T3548" s="28" t="str">
        <f>LOOKUP(1,1/(Table1[[#This Row],[Level_0]:[Level 15]]&gt;0),(Table1[[#This Row],[Level_0]:[Level 15]]))</f>
        <v>H000003555 - [YE - BU Oncology]</v>
      </c>
      <c r="U3548" s="24">
        <v>3543</v>
      </c>
    </row>
    <row r="3549" spans="1:21" x14ac:dyDescent="0.25">
      <c r="A3549" s="14" t="s">
        <v>12714</v>
      </c>
      <c r="B3549" s="17" t="s">
        <v>12715</v>
      </c>
      <c r="C3549" s="17" t="s">
        <v>20632</v>
      </c>
      <c r="D3549" s="21" t="s">
        <v>39</v>
      </c>
      <c r="E3549" s="22" t="s">
        <v>25639</v>
      </c>
      <c r="F3549" s="22" t="s">
        <v>26092</v>
      </c>
      <c r="G3549" s="22" t="s">
        <v>40342</v>
      </c>
      <c r="H3549" s="22" t="s">
        <v>26101</v>
      </c>
      <c r="I3549" s="22" t="s">
        <v>27192</v>
      </c>
      <c r="J3549" s="22" t="s">
        <v>27418</v>
      </c>
      <c r="K3549" s="22" t="s">
        <v>27484</v>
      </c>
      <c r="L3549" s="22" t="s">
        <v>27485</v>
      </c>
      <c r="M3549" s="23" t="s">
        <v>27486</v>
      </c>
      <c r="N3549" s="22" t="s">
        <v>27487</v>
      </c>
      <c r="O3549" s="23"/>
      <c r="P3549" s="23" t="s">
        <v>39874</v>
      </c>
      <c r="Q3549" s="23" t="s">
        <v>39874</v>
      </c>
      <c r="R3549" s="23"/>
      <c r="S3549" s="23"/>
      <c r="T3549" s="28" t="str">
        <f>LOOKUP(1,1/(Table1[[#This Row],[Level_0]:[Level 15]]&gt;0),(Table1[[#This Row],[Level_0]:[Level 15]]))</f>
        <v>H000003556 - [YE - Field Force Oncology]</v>
      </c>
      <c r="U3549" s="24">
        <v>3544</v>
      </c>
    </row>
    <row r="3550" spans="1:21" x14ac:dyDescent="0.25">
      <c r="A3550" s="14" t="s">
        <v>8717</v>
      </c>
      <c r="B3550" s="17" t="s">
        <v>8718</v>
      </c>
      <c r="C3550" s="17" t="s">
        <v>20632</v>
      </c>
      <c r="D3550" s="21" t="s">
        <v>39</v>
      </c>
      <c r="E3550" s="22" t="s">
        <v>25639</v>
      </c>
      <c r="F3550" s="22" t="s">
        <v>26092</v>
      </c>
      <c r="G3550" s="22" t="s">
        <v>40342</v>
      </c>
      <c r="H3550" s="22" t="s">
        <v>26101</v>
      </c>
      <c r="I3550" s="22" t="s">
        <v>27192</v>
      </c>
      <c r="J3550" s="22" t="s">
        <v>27418</v>
      </c>
      <c r="K3550" s="22" t="s">
        <v>27484</v>
      </c>
      <c r="L3550" s="22" t="s">
        <v>27485</v>
      </c>
      <c r="M3550" s="23" t="s">
        <v>27486</v>
      </c>
      <c r="N3550" s="22" t="s">
        <v>27488</v>
      </c>
      <c r="O3550" s="23"/>
      <c r="P3550" s="23" t="s">
        <v>39874</v>
      </c>
      <c r="Q3550" s="23" t="s">
        <v>39874</v>
      </c>
      <c r="R3550" s="23"/>
      <c r="S3550" s="23"/>
      <c r="T3550" s="28" t="str">
        <f>LOOKUP(1,1/(Table1[[#This Row],[Level_0]:[Level 15]]&gt;0),(Table1[[#This Row],[Level_0]:[Level 15]]))</f>
        <v>H000003557 - [YE - Royalties, profit Sharing]</v>
      </c>
      <c r="U3550" s="24">
        <v>3545</v>
      </c>
    </row>
    <row r="3551" spans="1:21" x14ac:dyDescent="0.25">
      <c r="A3551" s="14" t="s">
        <v>22431</v>
      </c>
      <c r="B3551" s="17" t="s">
        <v>22432</v>
      </c>
      <c r="C3551" s="17" t="s">
        <v>19260</v>
      </c>
      <c r="D3551" s="21" t="s">
        <v>39</v>
      </c>
      <c r="E3551" s="22" t="s">
        <v>25639</v>
      </c>
      <c r="F3551" s="22" t="s">
        <v>26092</v>
      </c>
      <c r="G3551" s="22" t="s">
        <v>40342</v>
      </c>
      <c r="H3551" s="22" t="s">
        <v>26101</v>
      </c>
      <c r="I3551" s="22" t="s">
        <v>27192</v>
      </c>
      <c r="J3551" s="22" t="s">
        <v>27418</v>
      </c>
      <c r="K3551" s="22" t="s">
        <v>27484</v>
      </c>
      <c r="L3551" s="22" t="s">
        <v>27485</v>
      </c>
      <c r="M3551" s="23" t="s">
        <v>27489</v>
      </c>
      <c r="N3551" s="22"/>
      <c r="O3551" s="23" t="s">
        <v>39874</v>
      </c>
      <c r="P3551" s="23" t="s">
        <v>39874</v>
      </c>
      <c r="Q3551" s="23" t="s">
        <v>39874</v>
      </c>
      <c r="R3551" s="23"/>
      <c r="S3551" s="23"/>
      <c r="T3551" s="28" t="str">
        <f>LOOKUP(1,1/(Table1[[#This Row],[Level_0]:[Level 15]]&gt;0),(Table1[[#This Row],[Level_0]:[Level 15]]))</f>
        <v>H000003558 - [YE - BU CM&amp;E]</v>
      </c>
      <c r="U3551" s="24">
        <v>3546</v>
      </c>
    </row>
    <row r="3552" spans="1:21" x14ac:dyDescent="0.25">
      <c r="A3552" s="14" t="s">
        <v>16633</v>
      </c>
      <c r="B3552" s="17" t="s">
        <v>16634</v>
      </c>
      <c r="C3552" s="17" t="s">
        <v>22431</v>
      </c>
      <c r="D3552" s="21" t="s">
        <v>39</v>
      </c>
      <c r="E3552" s="22" t="s">
        <v>25639</v>
      </c>
      <c r="F3552" s="22" t="s">
        <v>26092</v>
      </c>
      <c r="G3552" s="22" t="s">
        <v>40342</v>
      </c>
      <c r="H3552" s="22" t="s">
        <v>26101</v>
      </c>
      <c r="I3552" s="22" t="s">
        <v>27192</v>
      </c>
      <c r="J3552" s="22" t="s">
        <v>27418</v>
      </c>
      <c r="K3552" s="22" t="s">
        <v>27484</v>
      </c>
      <c r="L3552" s="22" t="s">
        <v>27485</v>
      </c>
      <c r="M3552" s="23" t="s">
        <v>27489</v>
      </c>
      <c r="N3552" s="22" t="s">
        <v>27490</v>
      </c>
      <c r="O3552" s="23"/>
      <c r="P3552" s="23" t="s">
        <v>39874</v>
      </c>
      <c r="Q3552" s="23" t="s">
        <v>39874</v>
      </c>
      <c r="R3552" s="23"/>
      <c r="S3552" s="23"/>
      <c r="T3552" s="28" t="str">
        <f>LOOKUP(1,1/(Table1[[#This Row],[Level_0]:[Level 15]]&gt;0),(Table1[[#This Row],[Level_0]:[Level 15]]))</f>
        <v>H000003559 - [YE - Field Force CM&amp;E]</v>
      </c>
      <c r="U3552" s="24">
        <v>3547</v>
      </c>
    </row>
    <row r="3553" spans="1:21" x14ac:dyDescent="0.25">
      <c r="A3553" s="14" t="s">
        <v>20055</v>
      </c>
      <c r="B3553" s="17" t="s">
        <v>20056</v>
      </c>
      <c r="C3553" s="17" t="s">
        <v>19260</v>
      </c>
      <c r="D3553" s="21" t="s">
        <v>39</v>
      </c>
      <c r="E3553" s="22" t="s">
        <v>25639</v>
      </c>
      <c r="F3553" s="22" t="s">
        <v>26092</v>
      </c>
      <c r="G3553" s="22" t="s">
        <v>40342</v>
      </c>
      <c r="H3553" s="22" t="s">
        <v>26101</v>
      </c>
      <c r="I3553" s="22" t="s">
        <v>27192</v>
      </c>
      <c r="J3553" s="22" t="s">
        <v>27418</v>
      </c>
      <c r="K3553" s="22" t="s">
        <v>27484</v>
      </c>
      <c r="L3553" s="22" t="s">
        <v>27485</v>
      </c>
      <c r="M3553" s="23" t="s">
        <v>27491</v>
      </c>
      <c r="N3553" s="22"/>
      <c r="O3553" s="23" t="s">
        <v>39874</v>
      </c>
      <c r="P3553" s="23" t="s">
        <v>39874</v>
      </c>
      <c r="Q3553" s="23" t="s">
        <v>39874</v>
      </c>
      <c r="R3553" s="23"/>
      <c r="S3553" s="23"/>
      <c r="T3553" s="28" t="str">
        <f>LOOKUP(1,1/(Table1[[#This Row],[Level_0]:[Level 15]]&gt;0),(Table1[[#This Row],[Level_0]:[Level 15]]))</f>
        <v>H000003560 - [YE - BU Neurology]</v>
      </c>
      <c r="U3553" s="24">
        <v>3548</v>
      </c>
    </row>
    <row r="3554" spans="1:21" x14ac:dyDescent="0.25">
      <c r="A3554" s="14" t="s">
        <v>11869</v>
      </c>
      <c r="B3554" s="17" t="s">
        <v>11870</v>
      </c>
      <c r="C3554" s="17" t="s">
        <v>20055</v>
      </c>
      <c r="D3554" s="21" t="s">
        <v>39</v>
      </c>
      <c r="E3554" s="22" t="s">
        <v>25639</v>
      </c>
      <c r="F3554" s="22" t="s">
        <v>26092</v>
      </c>
      <c r="G3554" s="22" t="s">
        <v>40342</v>
      </c>
      <c r="H3554" s="22" t="s">
        <v>26101</v>
      </c>
      <c r="I3554" s="22" t="s">
        <v>27192</v>
      </c>
      <c r="J3554" s="22" t="s">
        <v>27418</v>
      </c>
      <c r="K3554" s="22" t="s">
        <v>27484</v>
      </c>
      <c r="L3554" s="22" t="s">
        <v>27485</v>
      </c>
      <c r="M3554" s="23" t="s">
        <v>27491</v>
      </c>
      <c r="N3554" s="22" t="s">
        <v>27492</v>
      </c>
      <c r="O3554" s="23"/>
      <c r="P3554" s="23" t="s">
        <v>39874</v>
      </c>
      <c r="Q3554" s="23" t="s">
        <v>39874</v>
      </c>
      <c r="R3554" s="23"/>
      <c r="S3554" s="23"/>
      <c r="T3554" s="28" t="str">
        <f>LOOKUP(1,1/(Table1[[#This Row],[Level_0]:[Level 15]]&gt;0),(Table1[[#This Row],[Level_0]:[Level 15]]))</f>
        <v>H000003561 - [YE - Field Force Neurology]</v>
      </c>
      <c r="U3554" s="24">
        <v>3549</v>
      </c>
    </row>
    <row r="3555" spans="1:21" x14ac:dyDescent="0.25">
      <c r="A3555" s="14" t="s">
        <v>20057</v>
      </c>
      <c r="B3555" s="17" t="s">
        <v>20058</v>
      </c>
      <c r="C3555" s="17" t="s">
        <v>19260</v>
      </c>
      <c r="D3555" s="21" t="s">
        <v>39</v>
      </c>
      <c r="E3555" s="22" t="s">
        <v>25639</v>
      </c>
      <c r="F3555" s="22" t="s">
        <v>26092</v>
      </c>
      <c r="G3555" s="22" t="s">
        <v>40342</v>
      </c>
      <c r="H3555" s="22" t="s">
        <v>26101</v>
      </c>
      <c r="I3555" s="22" t="s">
        <v>27192</v>
      </c>
      <c r="J3555" s="22" t="s">
        <v>27418</v>
      </c>
      <c r="K3555" s="22" t="s">
        <v>27484</v>
      </c>
      <c r="L3555" s="22" t="s">
        <v>27485</v>
      </c>
      <c r="M3555" s="23" t="s">
        <v>27493</v>
      </c>
      <c r="N3555" s="22"/>
      <c r="O3555" s="23" t="s">
        <v>39874</v>
      </c>
      <c r="P3555" s="23" t="s">
        <v>39874</v>
      </c>
      <c r="Q3555" s="23" t="s">
        <v>39874</v>
      </c>
      <c r="R3555" s="23"/>
      <c r="S3555" s="23"/>
      <c r="T3555" s="28" t="str">
        <f>LOOKUP(1,1/(Table1[[#This Row],[Level_0]:[Level 15]]&gt;0),(Table1[[#This Row],[Level_0]:[Level 15]]))</f>
        <v>H000003562 - [YE - BU Fertility]</v>
      </c>
      <c r="U3555" s="24">
        <v>3550</v>
      </c>
    </row>
    <row r="3556" spans="1:21" x14ac:dyDescent="0.25">
      <c r="A3556" s="14" t="s">
        <v>11871</v>
      </c>
      <c r="B3556" s="17" t="s">
        <v>11872</v>
      </c>
      <c r="C3556" s="17" t="s">
        <v>20057</v>
      </c>
      <c r="D3556" s="21" t="s">
        <v>39</v>
      </c>
      <c r="E3556" s="22" t="s">
        <v>25639</v>
      </c>
      <c r="F3556" s="22" t="s">
        <v>26092</v>
      </c>
      <c r="G3556" s="22" t="s">
        <v>40342</v>
      </c>
      <c r="H3556" s="22" t="s">
        <v>26101</v>
      </c>
      <c r="I3556" s="22" t="s">
        <v>27192</v>
      </c>
      <c r="J3556" s="22" t="s">
        <v>27418</v>
      </c>
      <c r="K3556" s="22" t="s">
        <v>27484</v>
      </c>
      <c r="L3556" s="22" t="s">
        <v>27485</v>
      </c>
      <c r="M3556" s="23" t="s">
        <v>27493</v>
      </c>
      <c r="N3556" s="22" t="s">
        <v>27494</v>
      </c>
      <c r="O3556" s="23"/>
      <c r="P3556" s="23" t="s">
        <v>39874</v>
      </c>
      <c r="Q3556" s="23" t="s">
        <v>39874</v>
      </c>
      <c r="R3556" s="23"/>
      <c r="S3556" s="23"/>
      <c r="T3556" s="28" t="str">
        <f>LOOKUP(1,1/(Table1[[#This Row],[Level_0]:[Level 15]]&gt;0),(Table1[[#This Row],[Level_0]:[Level 15]]))</f>
        <v>H000003563 - [YE - Field Force Fertility]</v>
      </c>
      <c r="U3556" s="24">
        <v>3551</v>
      </c>
    </row>
    <row r="3557" spans="1:21" x14ac:dyDescent="0.25">
      <c r="A3557" s="14" t="s">
        <v>14006</v>
      </c>
      <c r="B3557" s="17" t="s">
        <v>14007</v>
      </c>
      <c r="C3557" s="17" t="s">
        <v>23484</v>
      </c>
      <c r="D3557" s="21" t="s">
        <v>39</v>
      </c>
      <c r="E3557" s="22" t="s">
        <v>25639</v>
      </c>
      <c r="F3557" s="22" t="s">
        <v>26092</v>
      </c>
      <c r="G3557" s="22" t="s">
        <v>40342</v>
      </c>
      <c r="H3557" s="22" t="s">
        <v>26101</v>
      </c>
      <c r="I3557" s="22" t="s">
        <v>27192</v>
      </c>
      <c r="J3557" s="22" t="s">
        <v>27418</v>
      </c>
      <c r="K3557" s="22" t="s">
        <v>27484</v>
      </c>
      <c r="L3557" s="22" t="s">
        <v>27495</v>
      </c>
      <c r="M3557" s="23"/>
      <c r="N3557" s="22"/>
      <c r="O3557" s="23"/>
      <c r="P3557" s="23"/>
      <c r="Q3557" s="23"/>
      <c r="R3557" s="23"/>
      <c r="S3557" s="23"/>
      <c r="T3557" s="28" t="str">
        <f>LOOKUP(1,1/(Table1[[#This Row],[Level_0]:[Level 15]]&gt;0),(Table1[[#This Row],[Level_0]:[Level 15]]))</f>
        <v>H000003564 - [YE - Medical - Local R&amp;D]</v>
      </c>
      <c r="U3557" s="24">
        <v>3552</v>
      </c>
    </row>
    <row r="3558" spans="1:21" x14ac:dyDescent="0.25">
      <c r="A3558" s="14" t="s">
        <v>22433</v>
      </c>
      <c r="B3558" s="17" t="s">
        <v>22434</v>
      </c>
      <c r="C3558" s="17" t="s">
        <v>23484</v>
      </c>
      <c r="D3558" s="21" t="s">
        <v>39</v>
      </c>
      <c r="E3558" s="22" t="s">
        <v>25639</v>
      </c>
      <c r="F3558" s="22" t="s">
        <v>26092</v>
      </c>
      <c r="G3558" s="22" t="s">
        <v>40342</v>
      </c>
      <c r="H3558" s="22" t="s">
        <v>26101</v>
      </c>
      <c r="I3558" s="22" t="s">
        <v>27192</v>
      </c>
      <c r="J3558" s="22" t="s">
        <v>27418</v>
      </c>
      <c r="K3558" s="22" t="s">
        <v>27484</v>
      </c>
      <c r="L3558" s="22" t="s">
        <v>27496</v>
      </c>
      <c r="M3558" s="23"/>
      <c r="N3558" s="22"/>
      <c r="O3558" s="23"/>
      <c r="P3558" s="23"/>
      <c r="Q3558" s="23"/>
      <c r="R3558" s="23"/>
      <c r="S3558" s="23"/>
      <c r="T3558" s="28" t="str">
        <f>LOOKUP(1,1/(Table1[[#This Row],[Level_0]:[Level 15]]&gt;0),(Table1[[#This Row],[Level_0]:[Level 15]]))</f>
        <v>H000003565 - [YE - General]</v>
      </c>
      <c r="U3558" s="24">
        <v>3553</v>
      </c>
    </row>
    <row r="3559" spans="1:21" x14ac:dyDescent="0.25">
      <c r="A3559" s="14" t="s">
        <v>19154</v>
      </c>
      <c r="B3559" s="17" t="s">
        <v>19155</v>
      </c>
      <c r="C3559" s="17" t="s">
        <v>23758</v>
      </c>
      <c r="D3559" s="21" t="s">
        <v>39</v>
      </c>
      <c r="E3559" s="22" t="s">
        <v>25639</v>
      </c>
      <c r="F3559" s="22" t="s">
        <v>26092</v>
      </c>
      <c r="G3559" s="22" t="s">
        <v>40342</v>
      </c>
      <c r="H3559" s="22" t="s">
        <v>26101</v>
      </c>
      <c r="I3559" s="22" t="s">
        <v>27192</v>
      </c>
      <c r="J3559" s="22" t="s">
        <v>27418</v>
      </c>
      <c r="K3559" s="22" t="s">
        <v>27497</v>
      </c>
      <c r="L3559" s="22"/>
      <c r="M3559" s="23"/>
      <c r="N3559" s="22"/>
      <c r="O3559" s="23"/>
      <c r="P3559" s="23"/>
      <c r="Q3559" s="23"/>
      <c r="R3559" s="23"/>
      <c r="S3559" s="23"/>
      <c r="T3559" s="28" t="str">
        <f>LOOKUP(1,1/(Table1[[#This Row],[Level_0]:[Level 15]]&gt;0),(Table1[[#This Row],[Level_0]:[Level 15]]))</f>
        <v>H000002953 - [Gu - Commercial BU]</v>
      </c>
      <c r="U3559" s="24">
        <v>3554</v>
      </c>
    </row>
    <row r="3560" spans="1:21" x14ac:dyDescent="0.25">
      <c r="A3560" s="14" t="s">
        <v>21500</v>
      </c>
      <c r="B3560" s="17" t="s">
        <v>21501</v>
      </c>
      <c r="C3560" s="17" t="s">
        <v>19154</v>
      </c>
      <c r="D3560" s="21" t="s">
        <v>39</v>
      </c>
      <c r="E3560" s="22" t="s">
        <v>25639</v>
      </c>
      <c r="F3560" s="22" t="s">
        <v>26092</v>
      </c>
      <c r="G3560" s="22" t="s">
        <v>40342</v>
      </c>
      <c r="H3560" s="22" t="s">
        <v>26101</v>
      </c>
      <c r="I3560" s="22" t="s">
        <v>27192</v>
      </c>
      <c r="J3560" s="22" t="s">
        <v>27418</v>
      </c>
      <c r="K3560" s="22" t="s">
        <v>27497</v>
      </c>
      <c r="L3560" s="22" t="s">
        <v>27498</v>
      </c>
      <c r="M3560" s="23"/>
      <c r="N3560" s="22"/>
      <c r="O3560" s="23"/>
      <c r="P3560" s="23"/>
      <c r="Q3560" s="23"/>
      <c r="R3560" s="23"/>
      <c r="S3560" s="23"/>
      <c r="T3560" s="28" t="str">
        <f>LOOKUP(1,1/(Table1[[#This Row],[Level_0]:[Level 15]]&gt;0),(Table1[[#This Row],[Level_0]:[Level 15]]))</f>
        <v>H000002954 - [Gu - BU Shared]</v>
      </c>
      <c r="U3560" s="24">
        <v>3555</v>
      </c>
    </row>
    <row r="3561" spans="1:21" x14ac:dyDescent="0.25">
      <c r="A3561" s="14" t="s">
        <v>15114</v>
      </c>
      <c r="B3561" s="17" t="s">
        <v>15115</v>
      </c>
      <c r="C3561" s="17" t="s">
        <v>21500</v>
      </c>
      <c r="D3561" s="21" t="s">
        <v>39</v>
      </c>
      <c r="E3561" s="22" t="s">
        <v>25639</v>
      </c>
      <c r="F3561" s="22" t="s">
        <v>26092</v>
      </c>
      <c r="G3561" s="22" t="s">
        <v>40342</v>
      </c>
      <c r="H3561" s="22" t="s">
        <v>26101</v>
      </c>
      <c r="I3561" s="22" t="s">
        <v>27192</v>
      </c>
      <c r="J3561" s="22" t="s">
        <v>27418</v>
      </c>
      <c r="K3561" s="22" t="s">
        <v>27497</v>
      </c>
      <c r="L3561" s="22" t="s">
        <v>27498</v>
      </c>
      <c r="M3561" s="23" t="s">
        <v>27499</v>
      </c>
      <c r="N3561" s="22"/>
      <c r="O3561" s="23" t="s">
        <v>39874</v>
      </c>
      <c r="P3561" s="23" t="s">
        <v>39874</v>
      </c>
      <c r="Q3561" s="23" t="s">
        <v>39874</v>
      </c>
      <c r="R3561" s="23"/>
      <c r="S3561" s="23"/>
      <c r="T3561" s="28" t="str">
        <f>LOOKUP(1,1/(Table1[[#This Row],[Level_0]:[Level 15]]&gt;0),(Table1[[#This Row],[Level_0]:[Level 15]]))</f>
        <v>H000002955 - [Gu - Field Force Shared]</v>
      </c>
      <c r="U3561" s="24">
        <v>3556</v>
      </c>
    </row>
    <row r="3562" spans="1:21" x14ac:dyDescent="0.25">
      <c r="A3562" s="14" t="s">
        <v>16599</v>
      </c>
      <c r="B3562" s="17" t="s">
        <v>16600</v>
      </c>
      <c r="C3562" s="17" t="s">
        <v>21500</v>
      </c>
      <c r="D3562" s="21" t="s">
        <v>39</v>
      </c>
      <c r="E3562" s="22" t="s">
        <v>25639</v>
      </c>
      <c r="F3562" s="22" t="s">
        <v>26092</v>
      </c>
      <c r="G3562" s="22" t="s">
        <v>40342</v>
      </c>
      <c r="H3562" s="22" t="s">
        <v>26101</v>
      </c>
      <c r="I3562" s="22" t="s">
        <v>27192</v>
      </c>
      <c r="J3562" s="22" t="s">
        <v>27418</v>
      </c>
      <c r="K3562" s="22" t="s">
        <v>27497</v>
      </c>
      <c r="L3562" s="22" t="s">
        <v>27498</v>
      </c>
      <c r="M3562" s="23" t="s">
        <v>27500</v>
      </c>
      <c r="N3562" s="22"/>
      <c r="O3562" s="23" t="s">
        <v>39874</v>
      </c>
      <c r="P3562" s="23" t="s">
        <v>39874</v>
      </c>
      <c r="Q3562" s="23" t="s">
        <v>39874</v>
      </c>
      <c r="R3562" s="23"/>
      <c r="S3562" s="23"/>
      <c r="T3562" s="28" t="str">
        <f>LOOKUP(1,1/(Table1[[#This Row],[Level_0]:[Level 15]]&gt;0),(Table1[[#This Row],[Level_0]:[Level 15]]))</f>
        <v>H000002956 - [Gu - Marketing Shared]</v>
      </c>
      <c r="U3562" s="24">
        <v>3557</v>
      </c>
    </row>
    <row r="3563" spans="1:21" x14ac:dyDescent="0.25">
      <c r="A3563" s="14" t="s">
        <v>8683</v>
      </c>
      <c r="B3563" s="17" t="s">
        <v>8684</v>
      </c>
      <c r="C3563" s="17" t="s">
        <v>21500</v>
      </c>
      <c r="D3563" s="21" t="s">
        <v>39</v>
      </c>
      <c r="E3563" s="22" t="s">
        <v>25639</v>
      </c>
      <c r="F3563" s="22" t="s">
        <v>26092</v>
      </c>
      <c r="G3563" s="22" t="s">
        <v>40342</v>
      </c>
      <c r="H3563" s="22" t="s">
        <v>26101</v>
      </c>
      <c r="I3563" s="22" t="s">
        <v>27192</v>
      </c>
      <c r="J3563" s="22" t="s">
        <v>27418</v>
      </c>
      <c r="K3563" s="22" t="s">
        <v>27497</v>
      </c>
      <c r="L3563" s="22" t="s">
        <v>27498</v>
      </c>
      <c r="M3563" s="23" t="s">
        <v>27501</v>
      </c>
      <c r="N3563" s="22"/>
      <c r="O3563" s="23" t="s">
        <v>39874</v>
      </c>
      <c r="P3563" s="23" t="s">
        <v>39874</v>
      </c>
      <c r="Q3563" s="23" t="s">
        <v>39874</v>
      </c>
      <c r="R3563" s="23"/>
      <c r="S3563" s="23"/>
      <c r="T3563" s="28" t="str">
        <f>LOOKUP(1,1/(Table1[[#This Row],[Level_0]:[Level 15]]&gt;0),(Table1[[#This Row],[Level_0]:[Level 15]]))</f>
        <v>H000002957 - [Gu - Other Marketing &amp; Selling]</v>
      </c>
      <c r="U3563" s="24">
        <v>3558</v>
      </c>
    </row>
    <row r="3564" spans="1:21" x14ac:dyDescent="0.25">
      <c r="A3564" s="14" t="s">
        <v>20547</v>
      </c>
      <c r="B3564" s="17" t="s">
        <v>20548</v>
      </c>
      <c r="C3564" s="17" t="s">
        <v>19154</v>
      </c>
      <c r="D3564" s="21" t="s">
        <v>39</v>
      </c>
      <c r="E3564" s="22" t="s">
        <v>25639</v>
      </c>
      <c r="F3564" s="22" t="s">
        <v>26092</v>
      </c>
      <c r="G3564" s="22" t="s">
        <v>40342</v>
      </c>
      <c r="H3564" s="22" t="s">
        <v>26101</v>
      </c>
      <c r="I3564" s="22" t="s">
        <v>27192</v>
      </c>
      <c r="J3564" s="22" t="s">
        <v>27418</v>
      </c>
      <c r="K3564" s="22" t="s">
        <v>27497</v>
      </c>
      <c r="L3564" s="22" t="s">
        <v>27502</v>
      </c>
      <c r="M3564" s="23"/>
      <c r="N3564" s="22"/>
      <c r="O3564" s="23"/>
      <c r="P3564" s="23"/>
      <c r="Q3564" s="23"/>
      <c r="R3564" s="23"/>
      <c r="S3564" s="23"/>
      <c r="T3564" s="28" t="str">
        <f>LOOKUP(1,1/(Table1[[#This Row],[Level_0]:[Level 15]]&gt;0),(Table1[[#This Row],[Level_0]:[Level 15]]))</f>
        <v>H000002958 - [Gu - BU Oncology]</v>
      </c>
      <c r="U3564" s="24">
        <v>3559</v>
      </c>
    </row>
    <row r="3565" spans="1:21" x14ac:dyDescent="0.25">
      <c r="A3565" s="14" t="s">
        <v>15116</v>
      </c>
      <c r="B3565" s="17" t="s">
        <v>15117</v>
      </c>
      <c r="C3565" s="17" t="s">
        <v>20547</v>
      </c>
      <c r="D3565" s="21" t="s">
        <v>39</v>
      </c>
      <c r="E3565" s="22" t="s">
        <v>25639</v>
      </c>
      <c r="F3565" s="22" t="s">
        <v>26092</v>
      </c>
      <c r="G3565" s="22" t="s">
        <v>40342</v>
      </c>
      <c r="H3565" s="22" t="s">
        <v>26101</v>
      </c>
      <c r="I3565" s="22" t="s">
        <v>27192</v>
      </c>
      <c r="J3565" s="22" t="s">
        <v>27418</v>
      </c>
      <c r="K3565" s="22" t="s">
        <v>27497</v>
      </c>
      <c r="L3565" s="22" t="s">
        <v>27502</v>
      </c>
      <c r="M3565" s="23" t="s">
        <v>27503</v>
      </c>
      <c r="N3565" s="22"/>
      <c r="O3565" s="23" t="s">
        <v>39874</v>
      </c>
      <c r="P3565" s="23" t="s">
        <v>39874</v>
      </c>
      <c r="Q3565" s="23" t="s">
        <v>39874</v>
      </c>
      <c r="R3565" s="23"/>
      <c r="S3565" s="23"/>
      <c r="T3565" s="28" t="str">
        <f>LOOKUP(1,1/(Table1[[#This Row],[Level_0]:[Level 15]]&gt;0),(Table1[[#This Row],[Level_0]:[Level 15]]))</f>
        <v>H000002959 - [Gu - Marketing Oncology]</v>
      </c>
      <c r="U3565" s="24">
        <v>3560</v>
      </c>
    </row>
    <row r="3566" spans="1:21" x14ac:dyDescent="0.25">
      <c r="A3566" s="14" t="s">
        <v>5060</v>
      </c>
      <c r="B3566" s="17" t="s">
        <v>5061</v>
      </c>
      <c r="C3566" s="17" t="s">
        <v>20547</v>
      </c>
      <c r="D3566" s="21" t="s">
        <v>39</v>
      </c>
      <c r="E3566" s="22" t="s">
        <v>25639</v>
      </c>
      <c r="F3566" s="22" t="s">
        <v>26092</v>
      </c>
      <c r="G3566" s="22" t="s">
        <v>40342</v>
      </c>
      <c r="H3566" s="22" t="s">
        <v>26101</v>
      </c>
      <c r="I3566" s="22" t="s">
        <v>27192</v>
      </c>
      <c r="J3566" s="22" t="s">
        <v>27418</v>
      </c>
      <c r="K3566" s="22" t="s">
        <v>27497</v>
      </c>
      <c r="L3566" s="22" t="s">
        <v>27502</v>
      </c>
      <c r="M3566" s="23" t="s">
        <v>27504</v>
      </c>
      <c r="N3566" s="22"/>
      <c r="O3566" s="23" t="s">
        <v>39874</v>
      </c>
      <c r="P3566" s="23" t="s">
        <v>39874</v>
      </c>
      <c r="Q3566" s="23" t="s">
        <v>39874</v>
      </c>
      <c r="R3566" s="23"/>
      <c r="S3566" s="23"/>
      <c r="T3566" s="28" t="str">
        <f>LOOKUP(1,1/(Table1[[#This Row],[Level_0]:[Level 15]]&gt;0),(Table1[[#This Row],[Level_0]:[Level 15]]))</f>
        <v>H000002960 - [Gu - Promotion activities Oncology]</v>
      </c>
      <c r="U3566" s="24">
        <v>3561</v>
      </c>
    </row>
    <row r="3567" spans="1:21" x14ac:dyDescent="0.25">
      <c r="A3567" s="14" t="s">
        <v>22349</v>
      </c>
      <c r="B3567" s="17" t="s">
        <v>22350</v>
      </c>
      <c r="C3567" s="17" t="s">
        <v>19154</v>
      </c>
      <c r="D3567" s="21" t="s">
        <v>39</v>
      </c>
      <c r="E3567" s="22" t="s">
        <v>25639</v>
      </c>
      <c r="F3567" s="22" t="s">
        <v>26092</v>
      </c>
      <c r="G3567" s="22" t="s">
        <v>40342</v>
      </c>
      <c r="H3567" s="22" t="s">
        <v>26101</v>
      </c>
      <c r="I3567" s="22" t="s">
        <v>27192</v>
      </c>
      <c r="J3567" s="22" t="s">
        <v>27418</v>
      </c>
      <c r="K3567" s="22" t="s">
        <v>27497</v>
      </c>
      <c r="L3567" s="22" t="s">
        <v>27505</v>
      </c>
      <c r="M3567" s="23"/>
      <c r="N3567" s="22"/>
      <c r="O3567" s="23"/>
      <c r="P3567" s="23"/>
      <c r="Q3567" s="23"/>
      <c r="R3567" s="23"/>
      <c r="S3567" s="23"/>
      <c r="T3567" s="28" t="str">
        <f>LOOKUP(1,1/(Table1[[#This Row],[Level_0]:[Level 15]]&gt;0),(Table1[[#This Row],[Level_0]:[Level 15]]))</f>
        <v>H000002961 - [Gu - BU CM&amp;E]</v>
      </c>
      <c r="U3567" s="24">
        <v>3562</v>
      </c>
    </row>
    <row r="3568" spans="1:21" x14ac:dyDescent="0.25">
      <c r="A3568" s="14" t="s">
        <v>18075</v>
      </c>
      <c r="B3568" s="17" t="s">
        <v>18076</v>
      </c>
      <c r="C3568" s="17" t="s">
        <v>22349</v>
      </c>
      <c r="D3568" s="21" t="s">
        <v>39</v>
      </c>
      <c r="E3568" s="22" t="s">
        <v>25639</v>
      </c>
      <c r="F3568" s="22" t="s">
        <v>26092</v>
      </c>
      <c r="G3568" s="22" t="s">
        <v>40342</v>
      </c>
      <c r="H3568" s="22" t="s">
        <v>26101</v>
      </c>
      <c r="I3568" s="22" t="s">
        <v>27192</v>
      </c>
      <c r="J3568" s="22" t="s">
        <v>27418</v>
      </c>
      <c r="K3568" s="22" t="s">
        <v>27497</v>
      </c>
      <c r="L3568" s="22" t="s">
        <v>27505</v>
      </c>
      <c r="M3568" s="23" t="s">
        <v>27506</v>
      </c>
      <c r="N3568" s="22"/>
      <c r="O3568" s="23" t="s">
        <v>39874</v>
      </c>
      <c r="P3568" s="23" t="s">
        <v>39874</v>
      </c>
      <c r="Q3568" s="23" t="s">
        <v>39874</v>
      </c>
      <c r="R3568" s="23"/>
      <c r="S3568" s="23"/>
      <c r="T3568" s="28" t="str">
        <f>LOOKUP(1,1/(Table1[[#This Row],[Level_0]:[Level 15]]&gt;0),(Table1[[#This Row],[Level_0]:[Level 15]]))</f>
        <v>H000002962 - [Gu - Marketing CM&amp;E]</v>
      </c>
      <c r="U3568" s="24">
        <v>3563</v>
      </c>
    </row>
    <row r="3569" spans="1:21" x14ac:dyDescent="0.25">
      <c r="A3569" s="14" t="s">
        <v>8685</v>
      </c>
      <c r="B3569" s="17" t="s">
        <v>8686</v>
      </c>
      <c r="C3569" s="17" t="s">
        <v>22349</v>
      </c>
      <c r="D3569" s="21" t="s">
        <v>39</v>
      </c>
      <c r="E3569" s="22" t="s">
        <v>25639</v>
      </c>
      <c r="F3569" s="22" t="s">
        <v>26092</v>
      </c>
      <c r="G3569" s="22" t="s">
        <v>40342</v>
      </c>
      <c r="H3569" s="22" t="s">
        <v>26101</v>
      </c>
      <c r="I3569" s="22" t="s">
        <v>27192</v>
      </c>
      <c r="J3569" s="22" t="s">
        <v>27418</v>
      </c>
      <c r="K3569" s="22" t="s">
        <v>27497</v>
      </c>
      <c r="L3569" s="22" t="s">
        <v>27505</v>
      </c>
      <c r="M3569" s="23" t="s">
        <v>27507</v>
      </c>
      <c r="N3569" s="22"/>
      <c r="O3569" s="23" t="s">
        <v>39874</v>
      </c>
      <c r="P3569" s="23" t="s">
        <v>39874</v>
      </c>
      <c r="Q3569" s="23" t="s">
        <v>39874</v>
      </c>
      <c r="R3569" s="23"/>
      <c r="S3569" s="23"/>
      <c r="T3569" s="28" t="str">
        <f>LOOKUP(1,1/(Table1[[#This Row],[Level_0]:[Level 15]]&gt;0),(Table1[[#This Row],[Level_0]:[Level 15]]))</f>
        <v>H000002963 - [Gu - Promotion activities CM&amp;E]</v>
      </c>
      <c r="U3569" s="24">
        <v>3564</v>
      </c>
    </row>
    <row r="3570" spans="1:21" x14ac:dyDescent="0.25">
      <c r="A3570" s="14" t="s">
        <v>19957</v>
      </c>
      <c r="B3570" s="17" t="s">
        <v>19958</v>
      </c>
      <c r="C3570" s="17" t="s">
        <v>19154</v>
      </c>
      <c r="D3570" s="21" t="s">
        <v>39</v>
      </c>
      <c r="E3570" s="22" t="s">
        <v>25639</v>
      </c>
      <c r="F3570" s="22" t="s">
        <v>26092</v>
      </c>
      <c r="G3570" s="22" t="s">
        <v>40342</v>
      </c>
      <c r="H3570" s="22" t="s">
        <v>26101</v>
      </c>
      <c r="I3570" s="22" t="s">
        <v>27192</v>
      </c>
      <c r="J3570" s="22" t="s">
        <v>27418</v>
      </c>
      <c r="K3570" s="22" t="s">
        <v>27497</v>
      </c>
      <c r="L3570" s="22" t="s">
        <v>27508</v>
      </c>
      <c r="M3570" s="23"/>
      <c r="N3570" s="22"/>
      <c r="O3570" s="23"/>
      <c r="P3570" s="23"/>
      <c r="Q3570" s="23"/>
      <c r="R3570" s="23"/>
      <c r="S3570" s="23"/>
      <c r="T3570" s="28" t="str">
        <f>LOOKUP(1,1/(Table1[[#This Row],[Level_0]:[Level 15]]&gt;0),(Table1[[#This Row],[Level_0]:[Level 15]]))</f>
        <v>H000002964 - [Gu - BU Neurology]</v>
      </c>
      <c r="U3570" s="24">
        <v>3565</v>
      </c>
    </row>
    <row r="3571" spans="1:21" x14ac:dyDescent="0.25">
      <c r="A3571" s="14" t="s">
        <v>13930</v>
      </c>
      <c r="B3571" s="17" t="s">
        <v>13931</v>
      </c>
      <c r="C3571" s="17" t="s">
        <v>19957</v>
      </c>
      <c r="D3571" s="21" t="s">
        <v>39</v>
      </c>
      <c r="E3571" s="22" t="s">
        <v>25639</v>
      </c>
      <c r="F3571" s="22" t="s">
        <v>26092</v>
      </c>
      <c r="G3571" s="22" t="s">
        <v>40342</v>
      </c>
      <c r="H3571" s="22" t="s">
        <v>26101</v>
      </c>
      <c r="I3571" s="22" t="s">
        <v>27192</v>
      </c>
      <c r="J3571" s="22" t="s">
        <v>27418</v>
      </c>
      <c r="K3571" s="22" t="s">
        <v>27497</v>
      </c>
      <c r="L3571" s="22" t="s">
        <v>27508</v>
      </c>
      <c r="M3571" s="23" t="s">
        <v>27509</v>
      </c>
      <c r="N3571" s="22"/>
      <c r="O3571" s="23" t="s">
        <v>39874</v>
      </c>
      <c r="P3571" s="23" t="s">
        <v>39874</v>
      </c>
      <c r="Q3571" s="23" t="s">
        <v>39874</v>
      </c>
      <c r="R3571" s="23"/>
      <c r="S3571" s="23"/>
      <c r="T3571" s="28" t="str">
        <f>LOOKUP(1,1/(Table1[[#This Row],[Level_0]:[Level 15]]&gt;0),(Table1[[#This Row],[Level_0]:[Level 15]]))</f>
        <v>H000002965 - [Gu - Marketing Neurology]</v>
      </c>
      <c r="U3571" s="24">
        <v>3566</v>
      </c>
    </row>
    <row r="3572" spans="1:21" x14ac:dyDescent="0.25">
      <c r="A3572" s="14" t="s">
        <v>4282</v>
      </c>
      <c r="B3572" s="17" t="s">
        <v>4283</v>
      </c>
      <c r="C3572" s="17" t="s">
        <v>19957</v>
      </c>
      <c r="D3572" s="21" t="s">
        <v>39</v>
      </c>
      <c r="E3572" s="22" t="s">
        <v>25639</v>
      </c>
      <c r="F3572" s="22" t="s">
        <v>26092</v>
      </c>
      <c r="G3572" s="22" t="s">
        <v>40342</v>
      </c>
      <c r="H3572" s="22" t="s">
        <v>26101</v>
      </c>
      <c r="I3572" s="22" t="s">
        <v>27192</v>
      </c>
      <c r="J3572" s="22" t="s">
        <v>27418</v>
      </c>
      <c r="K3572" s="22" t="s">
        <v>27497</v>
      </c>
      <c r="L3572" s="22" t="s">
        <v>27508</v>
      </c>
      <c r="M3572" s="23" t="s">
        <v>27510</v>
      </c>
      <c r="N3572" s="22"/>
      <c r="O3572" s="23" t="s">
        <v>39874</v>
      </c>
      <c r="P3572" s="23" t="s">
        <v>39874</v>
      </c>
      <c r="Q3572" s="23" t="s">
        <v>39874</v>
      </c>
      <c r="R3572" s="23"/>
      <c r="S3572" s="23"/>
      <c r="T3572" s="28" t="str">
        <f>LOOKUP(1,1/(Table1[[#This Row],[Level_0]:[Level 15]]&gt;0),(Table1[[#This Row],[Level_0]:[Level 15]]))</f>
        <v>H000002966 - [Gu - Promotion activities Neurology]</v>
      </c>
      <c r="U3572" s="24">
        <v>3567</v>
      </c>
    </row>
    <row r="3573" spans="1:21" x14ac:dyDescent="0.25">
      <c r="A3573" s="14" t="s">
        <v>19959</v>
      </c>
      <c r="B3573" s="17" t="s">
        <v>19960</v>
      </c>
      <c r="C3573" s="17" t="s">
        <v>19154</v>
      </c>
      <c r="D3573" s="21" t="s">
        <v>39</v>
      </c>
      <c r="E3573" s="22" t="s">
        <v>25639</v>
      </c>
      <c r="F3573" s="22" t="s">
        <v>26092</v>
      </c>
      <c r="G3573" s="22" t="s">
        <v>40342</v>
      </c>
      <c r="H3573" s="22" t="s">
        <v>26101</v>
      </c>
      <c r="I3573" s="22" t="s">
        <v>27192</v>
      </c>
      <c r="J3573" s="22" t="s">
        <v>27418</v>
      </c>
      <c r="K3573" s="22" t="s">
        <v>27497</v>
      </c>
      <c r="L3573" s="22" t="s">
        <v>27511</v>
      </c>
      <c r="M3573" s="23"/>
      <c r="N3573" s="22"/>
      <c r="O3573" s="23"/>
      <c r="P3573" s="23"/>
      <c r="Q3573" s="23"/>
      <c r="R3573" s="23"/>
      <c r="S3573" s="23"/>
      <c r="T3573" s="28" t="str">
        <f>LOOKUP(1,1/(Table1[[#This Row],[Level_0]:[Level 15]]&gt;0),(Table1[[#This Row],[Level_0]:[Level 15]]))</f>
        <v>H000002967 - [Gu - BU Fertility]</v>
      </c>
      <c r="U3573" s="24">
        <v>3568</v>
      </c>
    </row>
    <row r="3574" spans="1:21" x14ac:dyDescent="0.25">
      <c r="A3574" s="14" t="s">
        <v>13932</v>
      </c>
      <c r="B3574" s="17" t="s">
        <v>13933</v>
      </c>
      <c r="C3574" s="17" t="s">
        <v>19959</v>
      </c>
      <c r="D3574" s="21" t="s">
        <v>39</v>
      </c>
      <c r="E3574" s="22" t="s">
        <v>25639</v>
      </c>
      <c r="F3574" s="22" t="s">
        <v>26092</v>
      </c>
      <c r="G3574" s="22" t="s">
        <v>40342</v>
      </c>
      <c r="H3574" s="22" t="s">
        <v>26101</v>
      </c>
      <c r="I3574" s="22" t="s">
        <v>27192</v>
      </c>
      <c r="J3574" s="22" t="s">
        <v>27418</v>
      </c>
      <c r="K3574" s="22" t="s">
        <v>27497</v>
      </c>
      <c r="L3574" s="22" t="s">
        <v>27511</v>
      </c>
      <c r="M3574" s="23" t="s">
        <v>27512</v>
      </c>
      <c r="N3574" s="22"/>
      <c r="O3574" s="23" t="s">
        <v>39874</v>
      </c>
      <c r="P3574" s="23" t="s">
        <v>39874</v>
      </c>
      <c r="Q3574" s="23" t="s">
        <v>39874</v>
      </c>
      <c r="R3574" s="23"/>
      <c r="S3574" s="23"/>
      <c r="T3574" s="28" t="str">
        <f>LOOKUP(1,1/(Table1[[#This Row],[Level_0]:[Level 15]]&gt;0),(Table1[[#This Row],[Level_0]:[Level 15]]))</f>
        <v>H000002968 - [Gu - Marketing Fertility]</v>
      </c>
      <c r="U3574" s="24">
        <v>3569</v>
      </c>
    </row>
    <row r="3575" spans="1:21" x14ac:dyDescent="0.25">
      <c r="A3575" s="14" t="s">
        <v>4284</v>
      </c>
      <c r="B3575" s="17" t="s">
        <v>4285</v>
      </c>
      <c r="C3575" s="17" t="s">
        <v>19959</v>
      </c>
      <c r="D3575" s="21" t="s">
        <v>39</v>
      </c>
      <c r="E3575" s="22" t="s">
        <v>25639</v>
      </c>
      <c r="F3575" s="22" t="s">
        <v>26092</v>
      </c>
      <c r="G3575" s="22" t="s">
        <v>40342</v>
      </c>
      <c r="H3575" s="22" t="s">
        <v>26101</v>
      </c>
      <c r="I3575" s="22" t="s">
        <v>27192</v>
      </c>
      <c r="J3575" s="22" t="s">
        <v>27418</v>
      </c>
      <c r="K3575" s="22" t="s">
        <v>27497</v>
      </c>
      <c r="L3575" s="22" t="s">
        <v>27511</v>
      </c>
      <c r="M3575" s="23" t="s">
        <v>27513</v>
      </c>
      <c r="N3575" s="22"/>
      <c r="O3575" s="23" t="s">
        <v>39874</v>
      </c>
      <c r="P3575" s="23" t="s">
        <v>39874</v>
      </c>
      <c r="Q3575" s="23" t="s">
        <v>39874</v>
      </c>
      <c r="R3575" s="23"/>
      <c r="S3575" s="23"/>
      <c r="T3575" s="28" t="str">
        <f>LOOKUP(1,1/(Table1[[#This Row],[Level_0]:[Level 15]]&gt;0),(Table1[[#This Row],[Level_0]:[Level 15]]))</f>
        <v>H000002969 - [Gu - Promotion activities Fertility]</v>
      </c>
      <c r="U3575" s="24">
        <v>3570</v>
      </c>
    </row>
    <row r="3576" spans="1:21" x14ac:dyDescent="0.25">
      <c r="A3576" s="14" t="s">
        <v>13934</v>
      </c>
      <c r="B3576" s="17" t="s">
        <v>13935</v>
      </c>
      <c r="C3576" s="17" t="s">
        <v>23758</v>
      </c>
      <c r="D3576" s="21" t="s">
        <v>39</v>
      </c>
      <c r="E3576" s="22" t="s">
        <v>25639</v>
      </c>
      <c r="F3576" s="22" t="s">
        <v>26092</v>
      </c>
      <c r="G3576" s="22" t="s">
        <v>40342</v>
      </c>
      <c r="H3576" s="22" t="s">
        <v>26101</v>
      </c>
      <c r="I3576" s="22" t="s">
        <v>27192</v>
      </c>
      <c r="J3576" s="22" t="s">
        <v>27418</v>
      </c>
      <c r="K3576" s="22" t="s">
        <v>27514</v>
      </c>
      <c r="L3576" s="22"/>
      <c r="M3576" s="23"/>
      <c r="N3576" s="22"/>
      <c r="O3576" s="23"/>
      <c r="P3576" s="23"/>
      <c r="Q3576" s="23"/>
      <c r="R3576" s="23"/>
      <c r="S3576" s="23"/>
      <c r="T3576" s="28" t="str">
        <f>LOOKUP(1,1/(Table1[[#This Row],[Level_0]:[Level 15]]&gt;0),(Table1[[#This Row],[Level_0]:[Level 15]]))</f>
        <v>H000002970 - [Gu - Medical - Local R&amp;D]</v>
      </c>
      <c r="U3576" s="24">
        <v>3571</v>
      </c>
    </row>
    <row r="3577" spans="1:21" x14ac:dyDescent="0.25">
      <c r="A3577" s="14" t="s">
        <v>21119</v>
      </c>
      <c r="B3577" s="17" t="s">
        <v>21120</v>
      </c>
      <c r="C3577" s="17" t="s">
        <v>13934</v>
      </c>
      <c r="D3577" s="21" t="s">
        <v>39</v>
      </c>
      <c r="E3577" s="22" t="s">
        <v>25639</v>
      </c>
      <c r="F3577" s="22" t="s">
        <v>26092</v>
      </c>
      <c r="G3577" s="22" t="s">
        <v>40342</v>
      </c>
      <c r="H3577" s="22" t="s">
        <v>26101</v>
      </c>
      <c r="I3577" s="22" t="s">
        <v>27192</v>
      </c>
      <c r="J3577" s="22" t="s">
        <v>27418</v>
      </c>
      <c r="K3577" s="22" t="s">
        <v>27514</v>
      </c>
      <c r="L3577" s="22" t="s">
        <v>27515</v>
      </c>
      <c r="M3577" s="23"/>
      <c r="N3577" s="22"/>
      <c r="O3577" s="23"/>
      <c r="P3577" s="23"/>
      <c r="Q3577" s="23"/>
      <c r="R3577" s="23"/>
      <c r="S3577" s="23"/>
      <c r="T3577" s="28" t="str">
        <f>LOOKUP(1,1/(Table1[[#This Row],[Level_0]:[Level 15]]&gt;0),(Table1[[#This Row],[Level_0]:[Level 15]]))</f>
        <v>H000002971 - [Gu - BU Medical]</v>
      </c>
      <c r="U3577" s="24">
        <v>3572</v>
      </c>
    </row>
    <row r="3578" spans="1:21" x14ac:dyDescent="0.25">
      <c r="A3578" s="14" t="s">
        <v>19961</v>
      </c>
      <c r="B3578" s="17" t="s">
        <v>19962</v>
      </c>
      <c r="C3578" s="17" t="s">
        <v>21119</v>
      </c>
      <c r="D3578" s="21" t="s">
        <v>39</v>
      </c>
      <c r="E3578" s="22" t="s">
        <v>25639</v>
      </c>
      <c r="F3578" s="22" t="s">
        <v>26092</v>
      </c>
      <c r="G3578" s="22" t="s">
        <v>40342</v>
      </c>
      <c r="H3578" s="22" t="s">
        <v>26101</v>
      </c>
      <c r="I3578" s="22" t="s">
        <v>27192</v>
      </c>
      <c r="J3578" s="22" t="s">
        <v>27418</v>
      </c>
      <c r="K3578" s="22" t="s">
        <v>27514</v>
      </c>
      <c r="L3578" s="22" t="s">
        <v>27515</v>
      </c>
      <c r="M3578" s="23" t="s">
        <v>27516</v>
      </c>
      <c r="N3578" s="22"/>
      <c r="O3578" s="23" t="s">
        <v>39874</v>
      </c>
      <c r="P3578" s="23" t="s">
        <v>39874</v>
      </c>
      <c r="Q3578" s="23" t="s">
        <v>39874</v>
      </c>
      <c r="R3578" s="23"/>
      <c r="S3578" s="23"/>
      <c r="T3578" s="28" t="str">
        <f>LOOKUP(1,1/(Table1[[#This Row],[Level_0]:[Level 15]]&gt;0),(Table1[[#This Row],[Level_0]:[Level 15]]))</f>
        <v>H000002972 - [Gu - Medical Team]</v>
      </c>
      <c r="U3578" s="24">
        <v>3573</v>
      </c>
    </row>
    <row r="3579" spans="1:21" x14ac:dyDescent="0.25">
      <c r="A3579" s="14" t="s">
        <v>18077</v>
      </c>
      <c r="B3579" s="17" t="s">
        <v>18078</v>
      </c>
      <c r="C3579" s="17" t="s">
        <v>13934</v>
      </c>
      <c r="D3579" s="21" t="s">
        <v>39</v>
      </c>
      <c r="E3579" s="22" t="s">
        <v>25639</v>
      </c>
      <c r="F3579" s="22" t="s">
        <v>26092</v>
      </c>
      <c r="G3579" s="22" t="s">
        <v>40342</v>
      </c>
      <c r="H3579" s="22" t="s">
        <v>26101</v>
      </c>
      <c r="I3579" s="22" t="s">
        <v>27192</v>
      </c>
      <c r="J3579" s="22" t="s">
        <v>27418</v>
      </c>
      <c r="K3579" s="22" t="s">
        <v>27514</v>
      </c>
      <c r="L3579" s="22" t="s">
        <v>27517</v>
      </c>
      <c r="M3579" s="23"/>
      <c r="N3579" s="22"/>
      <c r="O3579" s="23"/>
      <c r="P3579" s="23"/>
      <c r="Q3579" s="23"/>
      <c r="R3579" s="23"/>
      <c r="S3579" s="23"/>
      <c r="T3579" s="28" t="str">
        <f>LOOKUP(1,1/(Table1[[#This Row],[Level_0]:[Level 15]]&gt;0),(Table1[[#This Row],[Level_0]:[Level 15]]))</f>
        <v>H000002973 - [Gu - Medical Shared]</v>
      </c>
      <c r="U3579" s="24">
        <v>3574</v>
      </c>
    </row>
    <row r="3580" spans="1:21" x14ac:dyDescent="0.25">
      <c r="A3580" s="14" t="s">
        <v>7783</v>
      </c>
      <c r="B3580" s="17" t="s">
        <v>7784</v>
      </c>
      <c r="C3580" s="17" t="s">
        <v>18077</v>
      </c>
      <c r="D3580" s="21" t="s">
        <v>39</v>
      </c>
      <c r="E3580" s="22" t="s">
        <v>25639</v>
      </c>
      <c r="F3580" s="22" t="s">
        <v>26092</v>
      </c>
      <c r="G3580" s="22" t="s">
        <v>40342</v>
      </c>
      <c r="H3580" s="22" t="s">
        <v>26101</v>
      </c>
      <c r="I3580" s="22" t="s">
        <v>27192</v>
      </c>
      <c r="J3580" s="22" t="s">
        <v>27418</v>
      </c>
      <c r="K3580" s="22" t="s">
        <v>27514</v>
      </c>
      <c r="L3580" s="22" t="s">
        <v>27517</v>
      </c>
      <c r="M3580" s="23" t="s">
        <v>27518</v>
      </c>
      <c r="N3580" s="22"/>
      <c r="O3580" s="23" t="s">
        <v>39874</v>
      </c>
      <c r="P3580" s="23" t="s">
        <v>39874</v>
      </c>
      <c r="Q3580" s="23" t="s">
        <v>39874</v>
      </c>
      <c r="R3580" s="23"/>
      <c r="S3580" s="23"/>
      <c r="T3580" s="28" t="str">
        <f>LOOKUP(1,1/(Table1[[#This Row],[Level_0]:[Level 15]]&gt;0),(Table1[[#This Row],[Level_0]:[Level 15]]))</f>
        <v>H000002974 - [Gu - Medical activities non R&amp;D]</v>
      </c>
      <c r="U3580" s="24">
        <v>3575</v>
      </c>
    </row>
    <row r="3581" spans="1:21" x14ac:dyDescent="0.25">
      <c r="A3581" s="14" t="s">
        <v>19156</v>
      </c>
      <c r="B3581" s="17" t="s">
        <v>19157</v>
      </c>
      <c r="C3581" s="17" t="s">
        <v>18077</v>
      </c>
      <c r="D3581" s="21" t="s">
        <v>39</v>
      </c>
      <c r="E3581" s="22" t="s">
        <v>25639</v>
      </c>
      <c r="F3581" s="22" t="s">
        <v>26092</v>
      </c>
      <c r="G3581" s="22" t="s">
        <v>40342</v>
      </c>
      <c r="H3581" s="22" t="s">
        <v>26101</v>
      </c>
      <c r="I3581" s="22" t="s">
        <v>27192</v>
      </c>
      <c r="J3581" s="22" t="s">
        <v>27418</v>
      </c>
      <c r="K3581" s="22" t="s">
        <v>27514</v>
      </c>
      <c r="L3581" s="22" t="s">
        <v>27517</v>
      </c>
      <c r="M3581" s="23" t="s">
        <v>27519</v>
      </c>
      <c r="N3581" s="22"/>
      <c r="O3581" s="23" t="s">
        <v>39874</v>
      </c>
      <c r="P3581" s="23" t="s">
        <v>39874</v>
      </c>
      <c r="Q3581" s="23" t="s">
        <v>39874</v>
      </c>
      <c r="R3581" s="23"/>
      <c r="S3581" s="23"/>
      <c r="T3581" s="28" t="str">
        <f>LOOKUP(1,1/(Table1[[#This Row],[Level_0]:[Level 15]]&gt;0),(Table1[[#This Row],[Level_0]:[Level 15]]))</f>
        <v>H000002975 - [Gu - Local studies]</v>
      </c>
      <c r="U3581" s="24">
        <v>3576</v>
      </c>
    </row>
    <row r="3582" spans="1:21" x14ac:dyDescent="0.25">
      <c r="A3582" s="14" t="s">
        <v>22351</v>
      </c>
      <c r="B3582" s="17" t="s">
        <v>22352</v>
      </c>
      <c r="C3582" s="17" t="s">
        <v>23758</v>
      </c>
      <c r="D3582" s="21" t="s">
        <v>39</v>
      </c>
      <c r="E3582" s="22" t="s">
        <v>25639</v>
      </c>
      <c r="F3582" s="22" t="s">
        <v>26092</v>
      </c>
      <c r="G3582" s="22" t="s">
        <v>40342</v>
      </c>
      <c r="H3582" s="22" t="s">
        <v>26101</v>
      </c>
      <c r="I3582" s="22" t="s">
        <v>27192</v>
      </c>
      <c r="J3582" s="22" t="s">
        <v>27418</v>
      </c>
      <c r="K3582" s="22" t="s">
        <v>27520</v>
      </c>
      <c r="L3582" s="22"/>
      <c r="M3582" s="23"/>
      <c r="N3582" s="22"/>
      <c r="O3582" s="23"/>
      <c r="P3582" s="23"/>
      <c r="Q3582" s="23"/>
      <c r="R3582" s="23"/>
      <c r="S3582" s="23"/>
      <c r="T3582" s="28" t="str">
        <f>LOOKUP(1,1/(Table1[[#This Row],[Level_0]:[Level 15]]&gt;0),(Table1[[#This Row],[Level_0]:[Level 15]]))</f>
        <v>H000002976 - [Gu - General]</v>
      </c>
      <c r="U3582" s="24">
        <v>3577</v>
      </c>
    </row>
    <row r="3583" spans="1:21" x14ac:dyDescent="0.25">
      <c r="A3583" s="14" t="s">
        <v>17421</v>
      </c>
      <c r="B3583" s="17" t="s">
        <v>17422</v>
      </c>
      <c r="C3583" s="17" t="s">
        <v>22351</v>
      </c>
      <c r="D3583" s="21" t="s">
        <v>39</v>
      </c>
      <c r="E3583" s="22" t="s">
        <v>25639</v>
      </c>
      <c r="F3583" s="22" t="s">
        <v>26092</v>
      </c>
      <c r="G3583" s="22" t="s">
        <v>40342</v>
      </c>
      <c r="H3583" s="22" t="s">
        <v>26101</v>
      </c>
      <c r="I3583" s="22" t="s">
        <v>27192</v>
      </c>
      <c r="J3583" s="22" t="s">
        <v>27418</v>
      </c>
      <c r="K3583" s="22" t="s">
        <v>27520</v>
      </c>
      <c r="L3583" s="22" t="s">
        <v>27521</v>
      </c>
      <c r="M3583" s="23"/>
      <c r="N3583" s="22"/>
      <c r="O3583" s="23"/>
      <c r="P3583" s="23"/>
      <c r="Q3583" s="23"/>
      <c r="R3583" s="23"/>
      <c r="S3583" s="23"/>
      <c r="T3583" s="28" t="str">
        <f>LOOKUP(1,1/(Table1[[#This Row],[Level_0]:[Level 15]]&gt;0),(Table1[[#This Row],[Level_0]:[Level 15]]))</f>
        <v>H000002977 - [Gu - General Manager]</v>
      </c>
      <c r="U3583" s="24">
        <v>3578</v>
      </c>
    </row>
    <row r="3584" spans="1:21" x14ac:dyDescent="0.25">
      <c r="A3584" s="14" t="s">
        <v>6804</v>
      </c>
      <c r="B3584" s="17" t="s">
        <v>6805</v>
      </c>
      <c r="C3584" s="17" t="s">
        <v>22351</v>
      </c>
      <c r="D3584" s="21" t="s">
        <v>39</v>
      </c>
      <c r="E3584" s="22" t="s">
        <v>25639</v>
      </c>
      <c r="F3584" s="22" t="s">
        <v>26092</v>
      </c>
      <c r="G3584" s="22" t="s">
        <v>40342</v>
      </c>
      <c r="H3584" s="22" t="s">
        <v>26101</v>
      </c>
      <c r="I3584" s="22" t="s">
        <v>27192</v>
      </c>
      <c r="J3584" s="22" t="s">
        <v>27418</v>
      </c>
      <c r="K3584" s="22" t="s">
        <v>27520</v>
      </c>
      <c r="L3584" s="22" t="s">
        <v>27522</v>
      </c>
      <c r="M3584" s="23"/>
      <c r="N3584" s="22"/>
      <c r="O3584" s="23"/>
      <c r="P3584" s="23"/>
      <c r="Q3584" s="23"/>
      <c r="R3584" s="23"/>
      <c r="S3584" s="23"/>
      <c r="T3584" s="28" t="str">
        <f>LOOKUP(1,1/(Table1[[#This Row],[Level_0]:[Level 15]]&gt;0),(Table1[[#This Row],[Level_0]:[Level 15]]))</f>
        <v>H000002978 - [Gu - Business Strategy &amp; Digital]</v>
      </c>
      <c r="U3584" s="24">
        <v>3579</v>
      </c>
    </row>
    <row r="3585" spans="1:21" x14ac:dyDescent="0.25">
      <c r="A3585" s="14" t="s">
        <v>19158</v>
      </c>
      <c r="B3585" s="17" t="s">
        <v>19159</v>
      </c>
      <c r="C3585" s="17" t="s">
        <v>22351</v>
      </c>
      <c r="D3585" s="21" t="s">
        <v>39</v>
      </c>
      <c r="E3585" s="22" t="s">
        <v>25639</v>
      </c>
      <c r="F3585" s="22" t="s">
        <v>26092</v>
      </c>
      <c r="G3585" s="22" t="s">
        <v>40342</v>
      </c>
      <c r="H3585" s="22" t="s">
        <v>26101</v>
      </c>
      <c r="I3585" s="22" t="s">
        <v>27192</v>
      </c>
      <c r="J3585" s="22" t="s">
        <v>27418</v>
      </c>
      <c r="K3585" s="22" t="s">
        <v>27520</v>
      </c>
      <c r="L3585" s="22" t="s">
        <v>27523</v>
      </c>
      <c r="M3585" s="23"/>
      <c r="N3585" s="22"/>
      <c r="O3585" s="23"/>
      <c r="P3585" s="23"/>
      <c r="Q3585" s="23"/>
      <c r="R3585" s="23"/>
      <c r="S3585" s="23"/>
      <c r="T3585" s="28" t="str">
        <f>LOOKUP(1,1/(Table1[[#This Row],[Level_0]:[Level 15]]&gt;0),(Table1[[#This Row],[Level_0]:[Level 15]]))</f>
        <v>H000002979 - [Gu - Market Access]</v>
      </c>
      <c r="U3585" s="24">
        <v>3580</v>
      </c>
    </row>
    <row r="3586" spans="1:21" x14ac:dyDescent="0.25">
      <c r="A3586" s="14" t="s">
        <v>22846</v>
      </c>
      <c r="B3586" s="17" t="s">
        <v>22847</v>
      </c>
      <c r="C3586" s="17" t="s">
        <v>22351</v>
      </c>
      <c r="D3586" s="21" t="s">
        <v>39</v>
      </c>
      <c r="E3586" s="22" t="s">
        <v>25639</v>
      </c>
      <c r="F3586" s="22" t="s">
        <v>26092</v>
      </c>
      <c r="G3586" s="22" t="s">
        <v>40342</v>
      </c>
      <c r="H3586" s="22" t="s">
        <v>26101</v>
      </c>
      <c r="I3586" s="22" t="s">
        <v>27192</v>
      </c>
      <c r="J3586" s="22" t="s">
        <v>27418</v>
      </c>
      <c r="K3586" s="22" t="s">
        <v>27520</v>
      </c>
      <c r="L3586" s="22" t="s">
        <v>27524</v>
      </c>
      <c r="M3586" s="23"/>
      <c r="N3586" s="22"/>
      <c r="O3586" s="23"/>
      <c r="P3586" s="23"/>
      <c r="Q3586" s="23"/>
      <c r="R3586" s="23"/>
      <c r="S3586" s="23"/>
      <c r="T3586" s="28" t="str">
        <f>LOOKUP(1,1/(Table1[[#This Row],[Level_0]:[Level 15]]&gt;0),(Table1[[#This Row],[Level_0]:[Level 15]]))</f>
        <v>H000002980 - [Gu - Shared]</v>
      </c>
      <c r="U3586" s="24">
        <v>3581</v>
      </c>
    </row>
    <row r="3587" spans="1:21" x14ac:dyDescent="0.25">
      <c r="A3587" s="14" t="s">
        <v>23187</v>
      </c>
      <c r="B3587" s="17" t="s">
        <v>23188</v>
      </c>
      <c r="C3587" s="17" t="s">
        <v>22351</v>
      </c>
      <c r="D3587" s="21" t="s">
        <v>39</v>
      </c>
      <c r="E3587" s="22" t="s">
        <v>25639</v>
      </c>
      <c r="F3587" s="22" t="s">
        <v>26092</v>
      </c>
      <c r="G3587" s="22" t="s">
        <v>40342</v>
      </c>
      <c r="H3587" s="22" t="s">
        <v>26101</v>
      </c>
      <c r="I3587" s="22" t="s">
        <v>27192</v>
      </c>
      <c r="J3587" s="22" t="s">
        <v>27418</v>
      </c>
      <c r="K3587" s="22" t="s">
        <v>27520</v>
      </c>
      <c r="L3587" s="22" t="s">
        <v>27525</v>
      </c>
      <c r="M3587" s="23"/>
      <c r="N3587" s="22"/>
      <c r="O3587" s="23"/>
      <c r="P3587" s="23"/>
      <c r="Q3587" s="23"/>
      <c r="R3587" s="23"/>
      <c r="S3587" s="23"/>
      <c r="T3587" s="28" t="str">
        <f>LOOKUP(1,1/(Table1[[#This Row],[Level_0]:[Level 15]]&gt;0),(Table1[[#This Row],[Level_0]:[Level 15]]))</f>
        <v>H000002981 - [Gu - Admin]</v>
      </c>
      <c r="U3587" s="24">
        <v>3582</v>
      </c>
    </row>
    <row r="3588" spans="1:21" x14ac:dyDescent="0.25">
      <c r="A3588" s="14" t="s">
        <v>23358</v>
      </c>
      <c r="B3588" s="17" t="s">
        <v>23359</v>
      </c>
      <c r="C3588" s="17" t="s">
        <v>23756</v>
      </c>
      <c r="D3588" s="21" t="s">
        <v>39</v>
      </c>
      <c r="E3588" s="22" t="s">
        <v>25639</v>
      </c>
      <c r="F3588" s="22" t="s">
        <v>26092</v>
      </c>
      <c r="G3588" s="22" t="s">
        <v>40342</v>
      </c>
      <c r="H3588" s="22" t="s">
        <v>26101</v>
      </c>
      <c r="I3588" s="22" t="s">
        <v>27192</v>
      </c>
      <c r="J3588" s="22" t="s">
        <v>27526</v>
      </c>
      <c r="K3588" s="22"/>
      <c r="L3588" s="22"/>
      <c r="M3588" s="23"/>
      <c r="N3588" s="22"/>
      <c r="O3588" s="23"/>
      <c r="P3588" s="23"/>
      <c r="Q3588" s="23"/>
      <c r="R3588" s="23"/>
      <c r="S3588" s="23"/>
      <c r="T3588" s="28" t="str">
        <f>LOOKUP(1,1/(Table1[[#This Row],[Level_0]:[Level 15]]&gt;0),(Table1[[#This Row],[Level_0]:[Level 15]]))</f>
        <v>H000000915 - [Near East]</v>
      </c>
      <c r="U3588" s="24">
        <v>3583</v>
      </c>
    </row>
    <row r="3589" spans="1:21" x14ac:dyDescent="0.25">
      <c r="A3589" s="14" t="s">
        <v>23640</v>
      </c>
      <c r="B3589" s="17" t="s">
        <v>23641</v>
      </c>
      <c r="C3589" s="17" t="s">
        <v>23358</v>
      </c>
      <c r="D3589" s="21" t="s">
        <v>39</v>
      </c>
      <c r="E3589" s="22" t="s">
        <v>25639</v>
      </c>
      <c r="F3589" s="22" t="s">
        <v>26092</v>
      </c>
      <c r="G3589" s="22" t="s">
        <v>40342</v>
      </c>
      <c r="H3589" s="22" t="s">
        <v>26101</v>
      </c>
      <c r="I3589" s="22" t="s">
        <v>27192</v>
      </c>
      <c r="J3589" s="22" t="s">
        <v>27526</v>
      </c>
      <c r="K3589" s="22" t="s">
        <v>27527</v>
      </c>
      <c r="L3589" s="22"/>
      <c r="M3589" s="23"/>
      <c r="N3589" s="22"/>
      <c r="O3589" s="23"/>
      <c r="P3589" s="23"/>
      <c r="Q3589" s="23"/>
      <c r="R3589" s="23"/>
      <c r="S3589" s="23"/>
      <c r="T3589" s="28" t="str">
        <f>LOOKUP(1,1/(Table1[[#This Row],[Level_0]:[Level 15]]&gt;0),(Table1[[#This Row],[Level_0]:[Level 15]]))</f>
        <v>H000000274 - [IQ Iraq]</v>
      </c>
      <c r="U3589" s="24">
        <v>3584</v>
      </c>
    </row>
    <row r="3590" spans="1:21" x14ac:dyDescent="0.25">
      <c r="A3590" s="14" t="s">
        <v>19167</v>
      </c>
      <c r="B3590" s="17" t="s">
        <v>19168</v>
      </c>
      <c r="C3590" s="17" t="s">
        <v>23640</v>
      </c>
      <c r="D3590" s="21" t="s">
        <v>39</v>
      </c>
      <c r="E3590" s="22" t="s">
        <v>25639</v>
      </c>
      <c r="F3590" s="22" t="s">
        <v>26092</v>
      </c>
      <c r="G3590" s="22" t="s">
        <v>40342</v>
      </c>
      <c r="H3590" s="22" t="s">
        <v>26101</v>
      </c>
      <c r="I3590" s="22" t="s">
        <v>27192</v>
      </c>
      <c r="J3590" s="22" t="s">
        <v>27526</v>
      </c>
      <c r="K3590" s="22" t="s">
        <v>27527</v>
      </c>
      <c r="L3590" s="22" t="s">
        <v>27528</v>
      </c>
      <c r="M3590" s="23"/>
      <c r="N3590" s="22"/>
      <c r="O3590" s="23"/>
      <c r="P3590" s="23"/>
      <c r="Q3590" s="23"/>
      <c r="R3590" s="23"/>
      <c r="S3590" s="23"/>
      <c r="T3590" s="28" t="str">
        <f>LOOKUP(1,1/(Table1[[#This Row],[Level_0]:[Level 15]]&gt;0),(Table1[[#This Row],[Level_0]:[Level 15]]))</f>
        <v>H000003021 - [IQ - Commercial BU]</v>
      </c>
      <c r="U3590" s="24">
        <v>3585</v>
      </c>
    </row>
    <row r="3591" spans="1:21" x14ac:dyDescent="0.25">
      <c r="A3591" s="14" t="s">
        <v>22854</v>
      </c>
      <c r="B3591" s="17" t="s">
        <v>22855</v>
      </c>
      <c r="C3591" s="17" t="s">
        <v>19167</v>
      </c>
      <c r="D3591" s="21" t="s">
        <v>39</v>
      </c>
      <c r="E3591" s="22" t="s">
        <v>25639</v>
      </c>
      <c r="F3591" s="22" t="s">
        <v>26092</v>
      </c>
      <c r="G3591" s="22" t="s">
        <v>40342</v>
      </c>
      <c r="H3591" s="22" t="s">
        <v>26101</v>
      </c>
      <c r="I3591" s="22" t="s">
        <v>27192</v>
      </c>
      <c r="J3591" s="22" t="s">
        <v>27526</v>
      </c>
      <c r="K3591" s="22" t="s">
        <v>27527</v>
      </c>
      <c r="L3591" s="22" t="s">
        <v>27528</v>
      </c>
      <c r="M3591" s="23" t="s">
        <v>27529</v>
      </c>
      <c r="N3591" s="22"/>
      <c r="O3591" s="23" t="s">
        <v>39874</v>
      </c>
      <c r="P3591" s="23" t="s">
        <v>39874</v>
      </c>
      <c r="Q3591" s="23" t="s">
        <v>39874</v>
      </c>
      <c r="R3591" s="23"/>
      <c r="S3591" s="23"/>
      <c r="T3591" s="28" t="str">
        <f>LOOKUP(1,1/(Table1[[#This Row],[Level_0]:[Level 15]]&gt;0),(Table1[[#This Row],[Level_0]:[Level 15]]))</f>
        <v>H000003022 - [IQ - BU N&amp;I]</v>
      </c>
      <c r="U3591" s="24">
        <v>3586</v>
      </c>
    </row>
    <row r="3592" spans="1:21" x14ac:dyDescent="0.25">
      <c r="A3592" s="14" t="s">
        <v>10961</v>
      </c>
      <c r="B3592" s="17" t="s">
        <v>10962</v>
      </c>
      <c r="C3592" s="17" t="s">
        <v>22854</v>
      </c>
      <c r="D3592" s="21" t="s">
        <v>39</v>
      </c>
      <c r="E3592" s="22" t="s">
        <v>25639</v>
      </c>
      <c r="F3592" s="22" t="s">
        <v>26092</v>
      </c>
      <c r="G3592" s="22" t="s">
        <v>40342</v>
      </c>
      <c r="H3592" s="22" t="s">
        <v>26101</v>
      </c>
      <c r="I3592" s="22" t="s">
        <v>27192</v>
      </c>
      <c r="J3592" s="22" t="s">
        <v>27526</v>
      </c>
      <c r="K3592" s="22" t="s">
        <v>27527</v>
      </c>
      <c r="L3592" s="22" t="s">
        <v>27528</v>
      </c>
      <c r="M3592" s="23" t="s">
        <v>27529</v>
      </c>
      <c r="N3592" s="22" t="s">
        <v>27530</v>
      </c>
      <c r="O3592" s="23"/>
      <c r="P3592" s="23" t="s">
        <v>39874</v>
      </c>
      <c r="Q3592" s="23" t="s">
        <v>39874</v>
      </c>
      <c r="R3592" s="23"/>
      <c r="S3592" s="23"/>
      <c r="T3592" s="28" t="str">
        <f>LOOKUP(1,1/(Table1[[#This Row],[Level_0]:[Level 15]]&gt;0),(Table1[[#This Row],[Level_0]:[Level 15]]))</f>
        <v>H000003023 - [IQ - Sales Promo Activities]</v>
      </c>
      <c r="U3592" s="24">
        <v>3587</v>
      </c>
    </row>
    <row r="3593" spans="1:21" x14ac:dyDescent="0.25">
      <c r="A3593" s="14" t="s">
        <v>6816</v>
      </c>
      <c r="B3593" s="17" t="s">
        <v>6817</v>
      </c>
      <c r="C3593" s="17" t="s">
        <v>22854</v>
      </c>
      <c r="D3593" s="21" t="s">
        <v>39</v>
      </c>
      <c r="E3593" s="22" t="s">
        <v>25639</v>
      </c>
      <c r="F3593" s="22" t="s">
        <v>26092</v>
      </c>
      <c r="G3593" s="22" t="s">
        <v>40342</v>
      </c>
      <c r="H3593" s="22" t="s">
        <v>26101</v>
      </c>
      <c r="I3593" s="22" t="s">
        <v>27192</v>
      </c>
      <c r="J3593" s="22" t="s">
        <v>27526</v>
      </c>
      <c r="K3593" s="22" t="s">
        <v>27527</v>
      </c>
      <c r="L3593" s="22" t="s">
        <v>27528</v>
      </c>
      <c r="M3593" s="23" t="s">
        <v>27529</v>
      </c>
      <c r="N3593" s="22" t="s">
        <v>27531</v>
      </c>
      <c r="O3593" s="23"/>
      <c r="P3593" s="23" t="s">
        <v>39874</v>
      </c>
      <c r="Q3593" s="23" t="s">
        <v>39874</v>
      </c>
      <c r="R3593" s="23"/>
      <c r="S3593" s="23"/>
      <c r="T3593" s="28" t="str">
        <f>LOOKUP(1,1/(Table1[[#This Row],[Level_0]:[Level 15]]&gt;0),(Table1[[#This Row],[Level_0]:[Level 15]]))</f>
        <v>H000003024 - [IQ - Special Expenses of Selling]</v>
      </c>
      <c r="U3593" s="24">
        <v>3588</v>
      </c>
    </row>
    <row r="3594" spans="1:21" x14ac:dyDescent="0.25">
      <c r="A3594" s="14" t="s">
        <v>15123</v>
      </c>
      <c r="B3594" s="17" t="s">
        <v>15124</v>
      </c>
      <c r="C3594" s="17" t="s">
        <v>22854</v>
      </c>
      <c r="D3594" s="21" t="s">
        <v>39</v>
      </c>
      <c r="E3594" s="22" t="s">
        <v>25639</v>
      </c>
      <c r="F3594" s="22" t="s">
        <v>26092</v>
      </c>
      <c r="G3594" s="22" t="s">
        <v>40342</v>
      </c>
      <c r="H3594" s="22" t="s">
        <v>26101</v>
      </c>
      <c r="I3594" s="22" t="s">
        <v>27192</v>
      </c>
      <c r="J3594" s="22" t="s">
        <v>27526</v>
      </c>
      <c r="K3594" s="22" t="s">
        <v>27527</v>
      </c>
      <c r="L3594" s="22" t="s">
        <v>27528</v>
      </c>
      <c r="M3594" s="23" t="s">
        <v>27529</v>
      </c>
      <c r="N3594" s="22" t="s">
        <v>27532</v>
      </c>
      <c r="O3594" s="23"/>
      <c r="P3594" s="23" t="s">
        <v>39874</v>
      </c>
      <c r="Q3594" s="23" t="s">
        <v>39874</v>
      </c>
      <c r="R3594" s="23"/>
      <c r="S3594" s="23"/>
      <c r="T3594" s="28" t="str">
        <f>LOOKUP(1,1/(Table1[[#This Row],[Level_0]:[Level 15]]&gt;0),(Table1[[#This Row],[Level_0]:[Level 15]]))</f>
        <v>H000003025 - [IQ - Royalties Expenses]</v>
      </c>
      <c r="U3594" s="24">
        <v>3589</v>
      </c>
    </row>
    <row r="3595" spans="1:21" x14ac:dyDescent="0.25">
      <c r="A3595" s="14" t="s">
        <v>22856</v>
      </c>
      <c r="B3595" s="17" t="s">
        <v>22857</v>
      </c>
      <c r="C3595" s="17" t="s">
        <v>19167</v>
      </c>
      <c r="D3595" s="21" t="s">
        <v>39</v>
      </c>
      <c r="E3595" s="22" t="s">
        <v>25639</v>
      </c>
      <c r="F3595" s="22" t="s">
        <v>26092</v>
      </c>
      <c r="G3595" s="22" t="s">
        <v>40342</v>
      </c>
      <c r="H3595" s="22" t="s">
        <v>26101</v>
      </c>
      <c r="I3595" s="22" t="s">
        <v>27192</v>
      </c>
      <c r="J3595" s="22" t="s">
        <v>27526</v>
      </c>
      <c r="K3595" s="22" t="s">
        <v>27527</v>
      </c>
      <c r="L3595" s="22" t="s">
        <v>27528</v>
      </c>
      <c r="M3595" s="23" t="s">
        <v>27533</v>
      </c>
      <c r="N3595" s="22"/>
      <c r="O3595" s="23" t="s">
        <v>39874</v>
      </c>
      <c r="P3595" s="23" t="s">
        <v>39874</v>
      </c>
      <c r="Q3595" s="23" t="s">
        <v>39874</v>
      </c>
      <c r="R3595" s="23"/>
      <c r="S3595" s="23"/>
      <c r="T3595" s="28" t="str">
        <f>LOOKUP(1,1/(Table1[[#This Row],[Level_0]:[Level 15]]&gt;0),(Table1[[#This Row],[Level_0]:[Level 15]]))</f>
        <v>H000003026 - [IQ - BU FER]</v>
      </c>
      <c r="U3595" s="24">
        <v>3590</v>
      </c>
    </row>
    <row r="3596" spans="1:21" x14ac:dyDescent="0.25">
      <c r="A3596" s="14" t="s">
        <v>10963</v>
      </c>
      <c r="B3596" s="17" t="s">
        <v>10962</v>
      </c>
      <c r="C3596" s="17" t="s">
        <v>22856</v>
      </c>
      <c r="D3596" s="21" t="s">
        <v>39</v>
      </c>
      <c r="E3596" s="22" t="s">
        <v>25639</v>
      </c>
      <c r="F3596" s="22" t="s">
        <v>26092</v>
      </c>
      <c r="G3596" s="22" t="s">
        <v>40342</v>
      </c>
      <c r="H3596" s="22" t="s">
        <v>26101</v>
      </c>
      <c r="I3596" s="22" t="s">
        <v>27192</v>
      </c>
      <c r="J3596" s="22" t="s">
        <v>27526</v>
      </c>
      <c r="K3596" s="22" t="s">
        <v>27527</v>
      </c>
      <c r="L3596" s="22" t="s">
        <v>27528</v>
      </c>
      <c r="M3596" s="23" t="s">
        <v>27533</v>
      </c>
      <c r="N3596" s="22" t="s">
        <v>27534</v>
      </c>
      <c r="O3596" s="23"/>
      <c r="P3596" s="23" t="s">
        <v>39874</v>
      </c>
      <c r="Q3596" s="23" t="s">
        <v>39874</v>
      </c>
      <c r="R3596" s="23"/>
      <c r="S3596" s="23"/>
      <c r="T3596" s="28" t="str">
        <f>LOOKUP(1,1/(Table1[[#This Row],[Level_0]:[Level 15]]&gt;0),(Table1[[#This Row],[Level_0]:[Level 15]]))</f>
        <v>H000003027 - [IQ - Sales Promo Activities]</v>
      </c>
      <c r="U3596" s="24">
        <v>3591</v>
      </c>
    </row>
    <row r="3597" spans="1:21" x14ac:dyDescent="0.25">
      <c r="A3597" s="14" t="s">
        <v>6818</v>
      </c>
      <c r="B3597" s="17" t="s">
        <v>6817</v>
      </c>
      <c r="C3597" s="17" t="s">
        <v>22856</v>
      </c>
      <c r="D3597" s="21" t="s">
        <v>39</v>
      </c>
      <c r="E3597" s="22" t="s">
        <v>25639</v>
      </c>
      <c r="F3597" s="22" t="s">
        <v>26092</v>
      </c>
      <c r="G3597" s="22" t="s">
        <v>40342</v>
      </c>
      <c r="H3597" s="22" t="s">
        <v>26101</v>
      </c>
      <c r="I3597" s="22" t="s">
        <v>27192</v>
      </c>
      <c r="J3597" s="22" t="s">
        <v>27526</v>
      </c>
      <c r="K3597" s="22" t="s">
        <v>27527</v>
      </c>
      <c r="L3597" s="22" t="s">
        <v>27528</v>
      </c>
      <c r="M3597" s="23" t="s">
        <v>27533</v>
      </c>
      <c r="N3597" s="22" t="s">
        <v>27535</v>
      </c>
      <c r="O3597" s="23"/>
      <c r="P3597" s="23" t="s">
        <v>39874</v>
      </c>
      <c r="Q3597" s="23" t="s">
        <v>39874</v>
      </c>
      <c r="R3597" s="23"/>
      <c r="S3597" s="23"/>
      <c r="T3597" s="28" t="str">
        <f>LOOKUP(1,1/(Table1[[#This Row],[Level_0]:[Level 15]]&gt;0),(Table1[[#This Row],[Level_0]:[Level 15]]))</f>
        <v>H000003028 - [IQ - Special Expenses of Selling]</v>
      </c>
      <c r="U3597" s="24">
        <v>3592</v>
      </c>
    </row>
    <row r="3598" spans="1:21" x14ac:dyDescent="0.25">
      <c r="A3598" s="14" t="s">
        <v>15125</v>
      </c>
      <c r="B3598" s="17" t="s">
        <v>15124</v>
      </c>
      <c r="C3598" s="17" t="s">
        <v>22856</v>
      </c>
      <c r="D3598" s="21" t="s">
        <v>39</v>
      </c>
      <c r="E3598" s="22" t="s">
        <v>25639</v>
      </c>
      <c r="F3598" s="22" t="s">
        <v>26092</v>
      </c>
      <c r="G3598" s="22" t="s">
        <v>40342</v>
      </c>
      <c r="H3598" s="22" t="s">
        <v>26101</v>
      </c>
      <c r="I3598" s="22" t="s">
        <v>27192</v>
      </c>
      <c r="J3598" s="22" t="s">
        <v>27526</v>
      </c>
      <c r="K3598" s="22" t="s">
        <v>27527</v>
      </c>
      <c r="L3598" s="22" t="s">
        <v>27528</v>
      </c>
      <c r="M3598" s="23" t="s">
        <v>27533</v>
      </c>
      <c r="N3598" s="22" t="s">
        <v>27536</v>
      </c>
      <c r="O3598" s="23"/>
      <c r="P3598" s="23" t="s">
        <v>39874</v>
      </c>
      <c r="Q3598" s="23" t="s">
        <v>39874</v>
      </c>
      <c r="R3598" s="23"/>
      <c r="S3598" s="23"/>
      <c r="T3598" s="28" t="str">
        <f>LOOKUP(1,1/(Table1[[#This Row],[Level_0]:[Level 15]]&gt;0),(Table1[[#This Row],[Level_0]:[Level 15]]))</f>
        <v>H000003029 - [IQ - Royalties Expenses]</v>
      </c>
      <c r="U3598" s="24">
        <v>3593</v>
      </c>
    </row>
    <row r="3599" spans="1:21" x14ac:dyDescent="0.25">
      <c r="A3599" s="14" t="s">
        <v>22357</v>
      </c>
      <c r="B3599" s="17" t="s">
        <v>22358</v>
      </c>
      <c r="C3599" s="17" t="s">
        <v>19167</v>
      </c>
      <c r="D3599" s="21" t="s">
        <v>39</v>
      </c>
      <c r="E3599" s="22" t="s">
        <v>25639</v>
      </c>
      <c r="F3599" s="22" t="s">
        <v>26092</v>
      </c>
      <c r="G3599" s="22" t="s">
        <v>40342</v>
      </c>
      <c r="H3599" s="22" t="s">
        <v>26101</v>
      </c>
      <c r="I3599" s="22" t="s">
        <v>27192</v>
      </c>
      <c r="J3599" s="22" t="s">
        <v>27526</v>
      </c>
      <c r="K3599" s="22" t="s">
        <v>27527</v>
      </c>
      <c r="L3599" s="22" t="s">
        <v>27528</v>
      </c>
      <c r="M3599" s="23" t="s">
        <v>27537</v>
      </c>
      <c r="N3599" s="22"/>
      <c r="O3599" s="23" t="s">
        <v>39874</v>
      </c>
      <c r="P3599" s="23" t="s">
        <v>39874</v>
      </c>
      <c r="Q3599" s="23" t="s">
        <v>39874</v>
      </c>
      <c r="R3599" s="23"/>
      <c r="S3599" s="23"/>
      <c r="T3599" s="28" t="str">
        <f>LOOKUP(1,1/(Table1[[#This Row],[Level_0]:[Level 15]]&gt;0),(Table1[[#This Row],[Level_0]:[Level 15]]))</f>
        <v>H000003030 - [IQ - BU Onco]</v>
      </c>
      <c r="U3599" s="24">
        <v>3594</v>
      </c>
    </row>
    <row r="3600" spans="1:21" x14ac:dyDescent="0.25">
      <c r="A3600" s="14" t="s">
        <v>10964</v>
      </c>
      <c r="B3600" s="17" t="s">
        <v>10962</v>
      </c>
      <c r="C3600" s="17" t="s">
        <v>22357</v>
      </c>
      <c r="D3600" s="21" t="s">
        <v>39</v>
      </c>
      <c r="E3600" s="22" t="s">
        <v>25639</v>
      </c>
      <c r="F3600" s="22" t="s">
        <v>26092</v>
      </c>
      <c r="G3600" s="22" t="s">
        <v>40342</v>
      </c>
      <c r="H3600" s="22" t="s">
        <v>26101</v>
      </c>
      <c r="I3600" s="22" t="s">
        <v>27192</v>
      </c>
      <c r="J3600" s="22" t="s">
        <v>27526</v>
      </c>
      <c r="K3600" s="22" t="s">
        <v>27527</v>
      </c>
      <c r="L3600" s="22" t="s">
        <v>27528</v>
      </c>
      <c r="M3600" s="23" t="s">
        <v>27537</v>
      </c>
      <c r="N3600" s="22" t="s">
        <v>27538</v>
      </c>
      <c r="O3600" s="23"/>
      <c r="P3600" s="23" t="s">
        <v>39874</v>
      </c>
      <c r="Q3600" s="23" t="s">
        <v>39874</v>
      </c>
      <c r="R3600" s="23"/>
      <c r="S3600" s="23"/>
      <c r="T3600" s="28" t="str">
        <f>LOOKUP(1,1/(Table1[[#This Row],[Level_0]:[Level 15]]&gt;0),(Table1[[#This Row],[Level_0]:[Level 15]]))</f>
        <v>H000003031 - [IQ - Sales Promo Activities]</v>
      </c>
      <c r="U3600" s="24">
        <v>3595</v>
      </c>
    </row>
    <row r="3601" spans="1:21" x14ac:dyDescent="0.25">
      <c r="A3601" s="14" t="s">
        <v>6819</v>
      </c>
      <c r="B3601" s="17" t="s">
        <v>6817</v>
      </c>
      <c r="C3601" s="17" t="s">
        <v>22357</v>
      </c>
      <c r="D3601" s="21" t="s">
        <v>39</v>
      </c>
      <c r="E3601" s="22" t="s">
        <v>25639</v>
      </c>
      <c r="F3601" s="22" t="s">
        <v>26092</v>
      </c>
      <c r="G3601" s="22" t="s">
        <v>40342</v>
      </c>
      <c r="H3601" s="22" t="s">
        <v>26101</v>
      </c>
      <c r="I3601" s="22" t="s">
        <v>27192</v>
      </c>
      <c r="J3601" s="22" t="s">
        <v>27526</v>
      </c>
      <c r="K3601" s="22" t="s">
        <v>27527</v>
      </c>
      <c r="L3601" s="22" t="s">
        <v>27528</v>
      </c>
      <c r="M3601" s="23" t="s">
        <v>27537</v>
      </c>
      <c r="N3601" s="22" t="s">
        <v>27539</v>
      </c>
      <c r="O3601" s="23"/>
      <c r="P3601" s="23" t="s">
        <v>39874</v>
      </c>
      <c r="Q3601" s="23" t="s">
        <v>39874</v>
      </c>
      <c r="R3601" s="23"/>
      <c r="S3601" s="23"/>
      <c r="T3601" s="28" t="str">
        <f>LOOKUP(1,1/(Table1[[#This Row],[Level_0]:[Level 15]]&gt;0),(Table1[[#This Row],[Level_0]:[Level 15]]))</f>
        <v>H000003032 - [IQ - Special Expenses of Selling]</v>
      </c>
      <c r="U3601" s="24">
        <v>3596</v>
      </c>
    </row>
    <row r="3602" spans="1:21" x14ac:dyDescent="0.25">
      <c r="A3602" s="14" t="s">
        <v>22858</v>
      </c>
      <c r="B3602" s="17" t="s">
        <v>22859</v>
      </c>
      <c r="C3602" s="17" t="s">
        <v>19167</v>
      </c>
      <c r="D3602" s="21" t="s">
        <v>39</v>
      </c>
      <c r="E3602" s="22" t="s">
        <v>25639</v>
      </c>
      <c r="F3602" s="22" t="s">
        <v>26092</v>
      </c>
      <c r="G3602" s="22" t="s">
        <v>40342</v>
      </c>
      <c r="H3602" s="22" t="s">
        <v>26101</v>
      </c>
      <c r="I3602" s="22" t="s">
        <v>27192</v>
      </c>
      <c r="J3602" s="22" t="s">
        <v>27526</v>
      </c>
      <c r="K3602" s="22" t="s">
        <v>27527</v>
      </c>
      <c r="L3602" s="22" t="s">
        <v>27528</v>
      </c>
      <c r="M3602" s="23" t="s">
        <v>27540</v>
      </c>
      <c r="N3602" s="22"/>
      <c r="O3602" s="23" t="s">
        <v>39874</v>
      </c>
      <c r="P3602" s="23" t="s">
        <v>39874</v>
      </c>
      <c r="Q3602" s="23" t="s">
        <v>39874</v>
      </c>
      <c r="R3602" s="23"/>
      <c r="S3602" s="23"/>
      <c r="T3602" s="28" t="str">
        <f>LOOKUP(1,1/(Table1[[#This Row],[Level_0]:[Level 15]]&gt;0),(Table1[[#This Row],[Level_0]:[Level 15]]))</f>
        <v>H000003033 - [IQ - BU CME]</v>
      </c>
      <c r="U3602" s="24">
        <v>3597</v>
      </c>
    </row>
    <row r="3603" spans="1:21" x14ac:dyDescent="0.25">
      <c r="A3603" s="14" t="s">
        <v>10965</v>
      </c>
      <c r="B3603" s="17" t="s">
        <v>10962</v>
      </c>
      <c r="C3603" s="17" t="s">
        <v>22858</v>
      </c>
      <c r="D3603" s="21" t="s">
        <v>39</v>
      </c>
      <c r="E3603" s="22" t="s">
        <v>25639</v>
      </c>
      <c r="F3603" s="22" t="s">
        <v>26092</v>
      </c>
      <c r="G3603" s="22" t="s">
        <v>40342</v>
      </c>
      <c r="H3603" s="22" t="s">
        <v>26101</v>
      </c>
      <c r="I3603" s="22" t="s">
        <v>27192</v>
      </c>
      <c r="J3603" s="22" t="s">
        <v>27526</v>
      </c>
      <c r="K3603" s="22" t="s">
        <v>27527</v>
      </c>
      <c r="L3603" s="22" t="s">
        <v>27528</v>
      </c>
      <c r="M3603" s="23" t="s">
        <v>27540</v>
      </c>
      <c r="N3603" s="22" t="s">
        <v>27541</v>
      </c>
      <c r="O3603" s="23"/>
      <c r="P3603" s="23" t="s">
        <v>39874</v>
      </c>
      <c r="Q3603" s="23" t="s">
        <v>39874</v>
      </c>
      <c r="R3603" s="23"/>
      <c r="S3603" s="23"/>
      <c r="T3603" s="28" t="str">
        <f>LOOKUP(1,1/(Table1[[#This Row],[Level_0]:[Level 15]]&gt;0),(Table1[[#This Row],[Level_0]:[Level 15]]))</f>
        <v>H000003034 - [IQ - Sales Promo Activities]</v>
      </c>
      <c r="U3603" s="24">
        <v>3598</v>
      </c>
    </row>
    <row r="3604" spans="1:21" x14ac:dyDescent="0.25">
      <c r="A3604" s="14" t="s">
        <v>6820</v>
      </c>
      <c r="B3604" s="17" t="s">
        <v>6817</v>
      </c>
      <c r="C3604" s="17" t="s">
        <v>22858</v>
      </c>
      <c r="D3604" s="21" t="s">
        <v>39</v>
      </c>
      <c r="E3604" s="22" t="s">
        <v>25639</v>
      </c>
      <c r="F3604" s="22" t="s">
        <v>26092</v>
      </c>
      <c r="G3604" s="22" t="s">
        <v>40342</v>
      </c>
      <c r="H3604" s="22" t="s">
        <v>26101</v>
      </c>
      <c r="I3604" s="22" t="s">
        <v>27192</v>
      </c>
      <c r="J3604" s="22" t="s">
        <v>27526</v>
      </c>
      <c r="K3604" s="22" t="s">
        <v>27527</v>
      </c>
      <c r="L3604" s="22" t="s">
        <v>27528</v>
      </c>
      <c r="M3604" s="23" t="s">
        <v>27540</v>
      </c>
      <c r="N3604" s="22" t="s">
        <v>27542</v>
      </c>
      <c r="O3604" s="23"/>
      <c r="P3604" s="23" t="s">
        <v>39874</v>
      </c>
      <c r="Q3604" s="23" t="s">
        <v>39874</v>
      </c>
      <c r="R3604" s="23"/>
      <c r="S3604" s="23"/>
      <c r="T3604" s="28" t="str">
        <f>LOOKUP(1,1/(Table1[[#This Row],[Level_0]:[Level 15]]&gt;0),(Table1[[#This Row],[Level_0]:[Level 15]]))</f>
        <v>H000003035 - [IQ - Special Expenses of Selling]</v>
      </c>
      <c r="U3604" s="24">
        <v>3599</v>
      </c>
    </row>
    <row r="3605" spans="1:21" x14ac:dyDescent="0.25">
      <c r="A3605" s="14" t="s">
        <v>13938</v>
      </c>
      <c r="B3605" s="17" t="s">
        <v>13939</v>
      </c>
      <c r="C3605" s="17" t="s">
        <v>23640</v>
      </c>
      <c r="D3605" s="21" t="s">
        <v>39</v>
      </c>
      <c r="E3605" s="22" t="s">
        <v>25639</v>
      </c>
      <c r="F3605" s="22" t="s">
        <v>26092</v>
      </c>
      <c r="G3605" s="22" t="s">
        <v>40342</v>
      </c>
      <c r="H3605" s="22" t="s">
        <v>26101</v>
      </c>
      <c r="I3605" s="22" t="s">
        <v>27192</v>
      </c>
      <c r="J3605" s="22" t="s">
        <v>27526</v>
      </c>
      <c r="K3605" s="22" t="s">
        <v>27527</v>
      </c>
      <c r="L3605" s="22" t="s">
        <v>27543</v>
      </c>
      <c r="M3605" s="23"/>
      <c r="N3605" s="22"/>
      <c r="O3605" s="23"/>
      <c r="P3605" s="23"/>
      <c r="Q3605" s="23"/>
      <c r="R3605" s="23"/>
      <c r="S3605" s="23"/>
      <c r="T3605" s="28" t="str">
        <f>LOOKUP(1,1/(Table1[[#This Row],[Level_0]:[Level 15]]&gt;0),(Table1[[#This Row],[Level_0]:[Level 15]]))</f>
        <v>H000003036 - [IQ - Medical - Local R&amp;D]</v>
      </c>
      <c r="U3605" s="24">
        <v>3600</v>
      </c>
    </row>
    <row r="3606" spans="1:21" x14ac:dyDescent="0.25">
      <c r="A3606" s="14" t="s">
        <v>18081</v>
      </c>
      <c r="B3606" s="17" t="s">
        <v>18082</v>
      </c>
      <c r="C3606" s="17" t="s">
        <v>13938</v>
      </c>
      <c r="D3606" s="21" t="s">
        <v>39</v>
      </c>
      <c r="E3606" s="22" t="s">
        <v>25639</v>
      </c>
      <c r="F3606" s="22" t="s">
        <v>26092</v>
      </c>
      <c r="G3606" s="22" t="s">
        <v>40342</v>
      </c>
      <c r="H3606" s="22" t="s">
        <v>26101</v>
      </c>
      <c r="I3606" s="22" t="s">
        <v>27192</v>
      </c>
      <c r="J3606" s="22" t="s">
        <v>27526</v>
      </c>
      <c r="K3606" s="22" t="s">
        <v>27527</v>
      </c>
      <c r="L3606" s="22" t="s">
        <v>27543</v>
      </c>
      <c r="M3606" s="23" t="s">
        <v>27544</v>
      </c>
      <c r="N3606" s="22"/>
      <c r="O3606" s="23" t="s">
        <v>39874</v>
      </c>
      <c r="P3606" s="23" t="s">
        <v>39874</v>
      </c>
      <c r="Q3606" s="23" t="s">
        <v>39874</v>
      </c>
      <c r="R3606" s="23"/>
      <c r="S3606" s="23"/>
      <c r="T3606" s="28" t="str">
        <f>LOOKUP(1,1/(Table1[[#This Row],[Level_0]:[Level 15]]&gt;0),(Table1[[#This Row],[Level_0]:[Level 15]]))</f>
        <v>H000003037 - [IQ - Medical Shared]</v>
      </c>
      <c r="U3606" s="24">
        <v>3601</v>
      </c>
    </row>
    <row r="3607" spans="1:21" x14ac:dyDescent="0.25">
      <c r="A3607" s="14" t="s">
        <v>19967</v>
      </c>
      <c r="B3607" s="17" t="s">
        <v>19968</v>
      </c>
      <c r="C3607" s="17" t="s">
        <v>18081</v>
      </c>
      <c r="D3607" s="21" t="s">
        <v>39</v>
      </c>
      <c r="E3607" s="22" t="s">
        <v>25639</v>
      </c>
      <c r="F3607" s="22" t="s">
        <v>26092</v>
      </c>
      <c r="G3607" s="22" t="s">
        <v>40342</v>
      </c>
      <c r="H3607" s="22" t="s">
        <v>26101</v>
      </c>
      <c r="I3607" s="22" t="s">
        <v>27192</v>
      </c>
      <c r="J3607" s="22" t="s">
        <v>27526</v>
      </c>
      <c r="K3607" s="22" t="s">
        <v>27527</v>
      </c>
      <c r="L3607" s="22" t="s">
        <v>27543</v>
      </c>
      <c r="M3607" s="23" t="s">
        <v>27544</v>
      </c>
      <c r="N3607" s="22" t="s">
        <v>27545</v>
      </c>
      <c r="O3607" s="23"/>
      <c r="P3607" s="23" t="s">
        <v>39874</v>
      </c>
      <c r="Q3607" s="23" t="s">
        <v>39874</v>
      </c>
      <c r="R3607" s="23"/>
      <c r="S3607" s="23"/>
      <c r="T3607" s="28" t="str">
        <f>LOOKUP(1,1/(Table1[[#This Row],[Level_0]:[Level 15]]&gt;0),(Table1[[#This Row],[Level_0]:[Level 15]]))</f>
        <v>H000003038 - [IQ - Medical Team]</v>
      </c>
      <c r="U3607" s="24">
        <v>3602</v>
      </c>
    </row>
    <row r="3608" spans="1:21" x14ac:dyDescent="0.25">
      <c r="A3608" s="14" t="s">
        <v>20561</v>
      </c>
      <c r="B3608" s="17" t="s">
        <v>20562</v>
      </c>
      <c r="C3608" s="17" t="s">
        <v>13938</v>
      </c>
      <c r="D3608" s="21" t="s">
        <v>39</v>
      </c>
      <c r="E3608" s="22" t="s">
        <v>25639</v>
      </c>
      <c r="F3608" s="22" t="s">
        <v>26092</v>
      </c>
      <c r="G3608" s="22" t="s">
        <v>40342</v>
      </c>
      <c r="H3608" s="22" t="s">
        <v>26101</v>
      </c>
      <c r="I3608" s="22" t="s">
        <v>27192</v>
      </c>
      <c r="J3608" s="22" t="s">
        <v>27526</v>
      </c>
      <c r="K3608" s="22" t="s">
        <v>27527</v>
      </c>
      <c r="L3608" s="22" t="s">
        <v>27543</v>
      </c>
      <c r="M3608" s="23" t="s">
        <v>27546</v>
      </c>
      <c r="N3608" s="22"/>
      <c r="O3608" s="23" t="s">
        <v>39874</v>
      </c>
      <c r="P3608" s="23" t="s">
        <v>39874</v>
      </c>
      <c r="Q3608" s="23" t="s">
        <v>39874</v>
      </c>
      <c r="R3608" s="23"/>
      <c r="S3608" s="23"/>
      <c r="T3608" s="28" t="str">
        <f>LOOKUP(1,1/(Table1[[#This Row],[Level_0]:[Level 15]]&gt;0),(Table1[[#This Row],[Level_0]:[Level 15]]))</f>
        <v>H000003039 - [IQ - Medical N&amp;I]</v>
      </c>
      <c r="U3608" s="24">
        <v>3603</v>
      </c>
    </row>
    <row r="3609" spans="1:21" x14ac:dyDescent="0.25">
      <c r="A3609" s="14" t="s">
        <v>6821</v>
      </c>
      <c r="B3609" s="17" t="s">
        <v>6822</v>
      </c>
      <c r="C3609" s="17" t="s">
        <v>20561</v>
      </c>
      <c r="D3609" s="21" t="s">
        <v>39</v>
      </c>
      <c r="E3609" s="22" t="s">
        <v>25639</v>
      </c>
      <c r="F3609" s="22" t="s">
        <v>26092</v>
      </c>
      <c r="G3609" s="22" t="s">
        <v>40342</v>
      </c>
      <c r="H3609" s="22" t="s">
        <v>26101</v>
      </c>
      <c r="I3609" s="22" t="s">
        <v>27192</v>
      </c>
      <c r="J3609" s="22" t="s">
        <v>27526</v>
      </c>
      <c r="K3609" s="22" t="s">
        <v>27527</v>
      </c>
      <c r="L3609" s="22" t="s">
        <v>27543</v>
      </c>
      <c r="M3609" s="23" t="s">
        <v>27546</v>
      </c>
      <c r="N3609" s="22" t="s">
        <v>27547</v>
      </c>
      <c r="O3609" s="23"/>
      <c r="P3609" s="23" t="s">
        <v>39874</v>
      </c>
      <c r="Q3609" s="23" t="s">
        <v>39874</v>
      </c>
      <c r="R3609" s="23"/>
      <c r="S3609" s="23"/>
      <c r="T3609" s="28" t="str">
        <f>LOOKUP(1,1/(Table1[[#This Row],[Level_0]:[Level 15]]&gt;0),(Table1[[#This Row],[Level_0]:[Level 15]]))</f>
        <v>H000003040 - [IQ - Medical Activities none-R&amp;D]</v>
      </c>
      <c r="U3609" s="24">
        <v>3604</v>
      </c>
    </row>
    <row r="3610" spans="1:21" x14ac:dyDescent="0.25">
      <c r="A3610" s="14" t="s">
        <v>19169</v>
      </c>
      <c r="B3610" s="17" t="s">
        <v>19170</v>
      </c>
      <c r="C3610" s="17" t="s">
        <v>20561</v>
      </c>
      <c r="D3610" s="21" t="s">
        <v>39</v>
      </c>
      <c r="E3610" s="22" t="s">
        <v>25639</v>
      </c>
      <c r="F3610" s="22" t="s">
        <v>26092</v>
      </c>
      <c r="G3610" s="22" t="s">
        <v>40342</v>
      </c>
      <c r="H3610" s="22" t="s">
        <v>26101</v>
      </c>
      <c r="I3610" s="22" t="s">
        <v>27192</v>
      </c>
      <c r="J3610" s="22" t="s">
        <v>27526</v>
      </c>
      <c r="K3610" s="22" t="s">
        <v>27527</v>
      </c>
      <c r="L3610" s="22" t="s">
        <v>27543</v>
      </c>
      <c r="M3610" s="23" t="s">
        <v>27546</v>
      </c>
      <c r="N3610" s="22" t="s">
        <v>27548</v>
      </c>
      <c r="O3610" s="23"/>
      <c r="P3610" s="23" t="s">
        <v>39874</v>
      </c>
      <c r="Q3610" s="23" t="s">
        <v>39874</v>
      </c>
      <c r="R3610" s="23"/>
      <c r="S3610" s="23"/>
      <c r="T3610" s="28" t="str">
        <f>LOOKUP(1,1/(Table1[[#This Row],[Level_0]:[Level 15]]&gt;0),(Table1[[#This Row],[Level_0]:[Level 15]]))</f>
        <v>H000003041 - [IQ - Local Studies]</v>
      </c>
      <c r="U3610" s="24">
        <v>3605</v>
      </c>
    </row>
    <row r="3611" spans="1:21" x14ac:dyDescent="0.25">
      <c r="A3611" s="14" t="s">
        <v>15126</v>
      </c>
      <c r="B3611" s="17" t="s">
        <v>15127</v>
      </c>
      <c r="C3611" s="17" t="s">
        <v>20561</v>
      </c>
      <c r="D3611" s="21" t="s">
        <v>39</v>
      </c>
      <c r="E3611" s="22" t="s">
        <v>25639</v>
      </c>
      <c r="F3611" s="22" t="s">
        <v>26092</v>
      </c>
      <c r="G3611" s="22" t="s">
        <v>40342</v>
      </c>
      <c r="H3611" s="22" t="s">
        <v>26101</v>
      </c>
      <c r="I3611" s="22" t="s">
        <v>27192</v>
      </c>
      <c r="J3611" s="22" t="s">
        <v>27526</v>
      </c>
      <c r="K3611" s="22" t="s">
        <v>27527</v>
      </c>
      <c r="L3611" s="22" t="s">
        <v>27543</v>
      </c>
      <c r="M3611" s="23" t="s">
        <v>27546</v>
      </c>
      <c r="N3611" s="22" t="s">
        <v>27549</v>
      </c>
      <c r="O3611" s="23"/>
      <c r="P3611" s="23" t="s">
        <v>39874</v>
      </c>
      <c r="Q3611" s="23" t="s">
        <v>39874</v>
      </c>
      <c r="R3611" s="23"/>
      <c r="S3611" s="23"/>
      <c r="T3611" s="28" t="str">
        <f>LOOKUP(1,1/(Table1[[#This Row],[Level_0]:[Level 15]]&gt;0),(Table1[[#This Row],[Level_0]:[Level 15]]))</f>
        <v>H000003042 - [IQ - Local Registration]</v>
      </c>
      <c r="U3611" s="24">
        <v>3606</v>
      </c>
    </row>
    <row r="3612" spans="1:21" x14ac:dyDescent="0.25">
      <c r="A3612" s="14" t="s">
        <v>20563</v>
      </c>
      <c r="B3612" s="17" t="s">
        <v>20564</v>
      </c>
      <c r="C3612" s="17" t="s">
        <v>13938</v>
      </c>
      <c r="D3612" s="21" t="s">
        <v>39</v>
      </c>
      <c r="E3612" s="22" t="s">
        <v>25639</v>
      </c>
      <c r="F3612" s="22" t="s">
        <v>26092</v>
      </c>
      <c r="G3612" s="22" t="s">
        <v>40342</v>
      </c>
      <c r="H3612" s="22" t="s">
        <v>26101</v>
      </c>
      <c r="I3612" s="22" t="s">
        <v>27192</v>
      </c>
      <c r="J3612" s="22" t="s">
        <v>27526</v>
      </c>
      <c r="K3612" s="22" t="s">
        <v>27527</v>
      </c>
      <c r="L3612" s="22" t="s">
        <v>27543</v>
      </c>
      <c r="M3612" s="23" t="s">
        <v>27550</v>
      </c>
      <c r="N3612" s="22"/>
      <c r="O3612" s="23" t="s">
        <v>39874</v>
      </c>
      <c r="P3612" s="23" t="s">
        <v>39874</v>
      </c>
      <c r="Q3612" s="23" t="s">
        <v>39874</v>
      </c>
      <c r="R3612" s="23"/>
      <c r="S3612" s="23"/>
      <c r="T3612" s="28" t="str">
        <f>LOOKUP(1,1/(Table1[[#This Row],[Level_0]:[Level 15]]&gt;0),(Table1[[#This Row],[Level_0]:[Level 15]]))</f>
        <v>H000003043 - [IQ - Medical FER]</v>
      </c>
      <c r="U3612" s="24">
        <v>3607</v>
      </c>
    </row>
    <row r="3613" spans="1:21" x14ac:dyDescent="0.25">
      <c r="A3613" s="14" t="s">
        <v>6823</v>
      </c>
      <c r="B3613" s="17" t="s">
        <v>6822</v>
      </c>
      <c r="C3613" s="17" t="s">
        <v>20563</v>
      </c>
      <c r="D3613" s="21" t="s">
        <v>39</v>
      </c>
      <c r="E3613" s="22" t="s">
        <v>25639</v>
      </c>
      <c r="F3613" s="22" t="s">
        <v>26092</v>
      </c>
      <c r="G3613" s="22" t="s">
        <v>40342</v>
      </c>
      <c r="H3613" s="22" t="s">
        <v>26101</v>
      </c>
      <c r="I3613" s="22" t="s">
        <v>27192</v>
      </c>
      <c r="J3613" s="22" t="s">
        <v>27526</v>
      </c>
      <c r="K3613" s="22" t="s">
        <v>27527</v>
      </c>
      <c r="L3613" s="22" t="s">
        <v>27543</v>
      </c>
      <c r="M3613" s="23" t="s">
        <v>27550</v>
      </c>
      <c r="N3613" s="22" t="s">
        <v>27551</v>
      </c>
      <c r="O3613" s="23"/>
      <c r="P3613" s="23" t="s">
        <v>39874</v>
      </c>
      <c r="Q3613" s="23" t="s">
        <v>39874</v>
      </c>
      <c r="R3613" s="23"/>
      <c r="S3613" s="23"/>
      <c r="T3613" s="28" t="str">
        <f>LOOKUP(1,1/(Table1[[#This Row],[Level_0]:[Level 15]]&gt;0),(Table1[[#This Row],[Level_0]:[Level 15]]))</f>
        <v>H000003044 - [IQ - Medical Activities none-R&amp;D]</v>
      </c>
      <c r="U3613" s="24">
        <v>3608</v>
      </c>
    </row>
    <row r="3614" spans="1:21" x14ac:dyDescent="0.25">
      <c r="A3614" s="14" t="s">
        <v>19171</v>
      </c>
      <c r="B3614" s="17" t="s">
        <v>19170</v>
      </c>
      <c r="C3614" s="17" t="s">
        <v>20563</v>
      </c>
      <c r="D3614" s="21" t="s">
        <v>39</v>
      </c>
      <c r="E3614" s="22" t="s">
        <v>25639</v>
      </c>
      <c r="F3614" s="22" t="s">
        <v>26092</v>
      </c>
      <c r="G3614" s="22" t="s">
        <v>40342</v>
      </c>
      <c r="H3614" s="22" t="s">
        <v>26101</v>
      </c>
      <c r="I3614" s="22" t="s">
        <v>27192</v>
      </c>
      <c r="J3614" s="22" t="s">
        <v>27526</v>
      </c>
      <c r="K3614" s="22" t="s">
        <v>27527</v>
      </c>
      <c r="L3614" s="22" t="s">
        <v>27543</v>
      </c>
      <c r="M3614" s="23" t="s">
        <v>27550</v>
      </c>
      <c r="N3614" s="22" t="s">
        <v>27552</v>
      </c>
      <c r="O3614" s="23"/>
      <c r="P3614" s="23" t="s">
        <v>39874</v>
      </c>
      <c r="Q3614" s="23" t="s">
        <v>39874</v>
      </c>
      <c r="R3614" s="23"/>
      <c r="S3614" s="23"/>
      <c r="T3614" s="28" t="str">
        <f>LOOKUP(1,1/(Table1[[#This Row],[Level_0]:[Level 15]]&gt;0),(Table1[[#This Row],[Level_0]:[Level 15]]))</f>
        <v>H000003045 - [IQ - Local Studies]</v>
      </c>
      <c r="U3614" s="24">
        <v>3609</v>
      </c>
    </row>
    <row r="3615" spans="1:21" x14ac:dyDescent="0.25">
      <c r="A3615" s="14" t="s">
        <v>15128</v>
      </c>
      <c r="B3615" s="17" t="s">
        <v>15127</v>
      </c>
      <c r="C3615" s="17" t="s">
        <v>20563</v>
      </c>
      <c r="D3615" s="21" t="s">
        <v>39</v>
      </c>
      <c r="E3615" s="22" t="s">
        <v>25639</v>
      </c>
      <c r="F3615" s="22" t="s">
        <v>26092</v>
      </c>
      <c r="G3615" s="22" t="s">
        <v>40342</v>
      </c>
      <c r="H3615" s="22" t="s">
        <v>26101</v>
      </c>
      <c r="I3615" s="22" t="s">
        <v>27192</v>
      </c>
      <c r="J3615" s="22" t="s">
        <v>27526</v>
      </c>
      <c r="K3615" s="22" t="s">
        <v>27527</v>
      </c>
      <c r="L3615" s="22" t="s">
        <v>27543</v>
      </c>
      <c r="M3615" s="23" t="s">
        <v>27550</v>
      </c>
      <c r="N3615" s="22" t="s">
        <v>27553</v>
      </c>
      <c r="O3615" s="23"/>
      <c r="P3615" s="23" t="s">
        <v>39874</v>
      </c>
      <c r="Q3615" s="23" t="s">
        <v>39874</v>
      </c>
      <c r="R3615" s="23"/>
      <c r="S3615" s="23"/>
      <c r="T3615" s="28" t="str">
        <f>LOOKUP(1,1/(Table1[[#This Row],[Level_0]:[Level 15]]&gt;0),(Table1[[#This Row],[Level_0]:[Level 15]]))</f>
        <v>H000003046 - [IQ - Local Registration]</v>
      </c>
      <c r="U3615" s="24">
        <v>3610</v>
      </c>
    </row>
    <row r="3616" spans="1:21" x14ac:dyDescent="0.25">
      <c r="A3616" s="14" t="s">
        <v>19969</v>
      </c>
      <c r="B3616" s="17" t="s">
        <v>19970</v>
      </c>
      <c r="C3616" s="17" t="s">
        <v>13938</v>
      </c>
      <c r="D3616" s="21" t="s">
        <v>39</v>
      </c>
      <c r="E3616" s="22" t="s">
        <v>25639</v>
      </c>
      <c r="F3616" s="22" t="s">
        <v>26092</v>
      </c>
      <c r="G3616" s="22" t="s">
        <v>40342</v>
      </c>
      <c r="H3616" s="22" t="s">
        <v>26101</v>
      </c>
      <c r="I3616" s="22" t="s">
        <v>27192</v>
      </c>
      <c r="J3616" s="22" t="s">
        <v>27526</v>
      </c>
      <c r="K3616" s="22" t="s">
        <v>27527</v>
      </c>
      <c r="L3616" s="22" t="s">
        <v>27543</v>
      </c>
      <c r="M3616" s="23" t="s">
        <v>27554</v>
      </c>
      <c r="N3616" s="22"/>
      <c r="O3616" s="23" t="s">
        <v>39874</v>
      </c>
      <c r="P3616" s="23" t="s">
        <v>39874</v>
      </c>
      <c r="Q3616" s="23" t="s">
        <v>39874</v>
      </c>
      <c r="R3616" s="23"/>
      <c r="S3616" s="23"/>
      <c r="T3616" s="28" t="str">
        <f>LOOKUP(1,1/(Table1[[#This Row],[Level_0]:[Level 15]]&gt;0),(Table1[[#This Row],[Level_0]:[Level 15]]))</f>
        <v>H000003047 - [IQ - Medical Onco]</v>
      </c>
      <c r="U3616" s="24">
        <v>3611</v>
      </c>
    </row>
    <row r="3617" spans="1:21" x14ac:dyDescent="0.25">
      <c r="A3617" s="14" t="s">
        <v>6824</v>
      </c>
      <c r="B3617" s="17" t="s">
        <v>6822</v>
      </c>
      <c r="C3617" s="17" t="s">
        <v>19969</v>
      </c>
      <c r="D3617" s="21" t="s">
        <v>39</v>
      </c>
      <c r="E3617" s="22" t="s">
        <v>25639</v>
      </c>
      <c r="F3617" s="22" t="s">
        <v>26092</v>
      </c>
      <c r="G3617" s="22" t="s">
        <v>40342</v>
      </c>
      <c r="H3617" s="22" t="s">
        <v>26101</v>
      </c>
      <c r="I3617" s="22" t="s">
        <v>27192</v>
      </c>
      <c r="J3617" s="22" t="s">
        <v>27526</v>
      </c>
      <c r="K3617" s="22" t="s">
        <v>27527</v>
      </c>
      <c r="L3617" s="22" t="s">
        <v>27543</v>
      </c>
      <c r="M3617" s="23" t="s">
        <v>27554</v>
      </c>
      <c r="N3617" s="22" t="s">
        <v>27555</v>
      </c>
      <c r="O3617" s="23"/>
      <c r="P3617" s="23" t="s">
        <v>39874</v>
      </c>
      <c r="Q3617" s="23" t="s">
        <v>39874</v>
      </c>
      <c r="R3617" s="23"/>
      <c r="S3617" s="23"/>
      <c r="T3617" s="28" t="str">
        <f>LOOKUP(1,1/(Table1[[#This Row],[Level_0]:[Level 15]]&gt;0),(Table1[[#This Row],[Level_0]:[Level 15]]))</f>
        <v>H000003048 - [IQ - Medical Activities none-R&amp;D]</v>
      </c>
      <c r="U3617" s="24">
        <v>3612</v>
      </c>
    </row>
    <row r="3618" spans="1:21" x14ac:dyDescent="0.25">
      <c r="A3618" s="14" t="s">
        <v>19172</v>
      </c>
      <c r="B3618" s="17" t="s">
        <v>19170</v>
      </c>
      <c r="C3618" s="17" t="s">
        <v>19969</v>
      </c>
      <c r="D3618" s="21" t="s">
        <v>39</v>
      </c>
      <c r="E3618" s="22" t="s">
        <v>25639</v>
      </c>
      <c r="F3618" s="22" t="s">
        <v>26092</v>
      </c>
      <c r="G3618" s="22" t="s">
        <v>40342</v>
      </c>
      <c r="H3618" s="22" t="s">
        <v>26101</v>
      </c>
      <c r="I3618" s="22" t="s">
        <v>27192</v>
      </c>
      <c r="J3618" s="22" t="s">
        <v>27526</v>
      </c>
      <c r="K3618" s="22" t="s">
        <v>27527</v>
      </c>
      <c r="L3618" s="22" t="s">
        <v>27543</v>
      </c>
      <c r="M3618" s="23" t="s">
        <v>27554</v>
      </c>
      <c r="N3618" s="22" t="s">
        <v>27556</v>
      </c>
      <c r="O3618" s="23"/>
      <c r="P3618" s="23" t="s">
        <v>39874</v>
      </c>
      <c r="Q3618" s="23" t="s">
        <v>39874</v>
      </c>
      <c r="R3618" s="23"/>
      <c r="S3618" s="23"/>
      <c r="T3618" s="28" t="str">
        <f>LOOKUP(1,1/(Table1[[#This Row],[Level_0]:[Level 15]]&gt;0),(Table1[[#This Row],[Level_0]:[Level 15]]))</f>
        <v>H000003049 - [IQ - Local Studies]</v>
      </c>
      <c r="U3618" s="24">
        <v>3613</v>
      </c>
    </row>
    <row r="3619" spans="1:21" x14ac:dyDescent="0.25">
      <c r="A3619" s="14" t="s">
        <v>15129</v>
      </c>
      <c r="B3619" s="17" t="s">
        <v>15127</v>
      </c>
      <c r="C3619" s="17" t="s">
        <v>19969</v>
      </c>
      <c r="D3619" s="21" t="s">
        <v>39</v>
      </c>
      <c r="E3619" s="22" t="s">
        <v>25639</v>
      </c>
      <c r="F3619" s="22" t="s">
        <v>26092</v>
      </c>
      <c r="G3619" s="22" t="s">
        <v>40342</v>
      </c>
      <c r="H3619" s="22" t="s">
        <v>26101</v>
      </c>
      <c r="I3619" s="22" t="s">
        <v>27192</v>
      </c>
      <c r="J3619" s="22" t="s">
        <v>27526</v>
      </c>
      <c r="K3619" s="22" t="s">
        <v>27527</v>
      </c>
      <c r="L3619" s="22" t="s">
        <v>27543</v>
      </c>
      <c r="M3619" s="23" t="s">
        <v>27554</v>
      </c>
      <c r="N3619" s="22" t="s">
        <v>27557</v>
      </c>
      <c r="O3619" s="23"/>
      <c r="P3619" s="23" t="s">
        <v>39874</v>
      </c>
      <c r="Q3619" s="23" t="s">
        <v>39874</v>
      </c>
      <c r="R3619" s="23"/>
      <c r="S3619" s="23"/>
      <c r="T3619" s="28" t="str">
        <f>LOOKUP(1,1/(Table1[[#This Row],[Level_0]:[Level 15]]&gt;0),(Table1[[#This Row],[Level_0]:[Level 15]]))</f>
        <v>H000003050 - [IQ - Local Registration]</v>
      </c>
      <c r="U3619" s="24">
        <v>3614</v>
      </c>
    </row>
    <row r="3620" spans="1:21" x14ac:dyDescent="0.25">
      <c r="A3620" s="14" t="s">
        <v>20565</v>
      </c>
      <c r="B3620" s="17" t="s">
        <v>20566</v>
      </c>
      <c r="C3620" s="17" t="s">
        <v>13938</v>
      </c>
      <c r="D3620" s="21" t="s">
        <v>39</v>
      </c>
      <c r="E3620" s="22" t="s">
        <v>25639</v>
      </c>
      <c r="F3620" s="22" t="s">
        <v>26092</v>
      </c>
      <c r="G3620" s="22" t="s">
        <v>40342</v>
      </c>
      <c r="H3620" s="22" t="s">
        <v>26101</v>
      </c>
      <c r="I3620" s="22" t="s">
        <v>27192</v>
      </c>
      <c r="J3620" s="22" t="s">
        <v>27526</v>
      </c>
      <c r="K3620" s="22" t="s">
        <v>27527</v>
      </c>
      <c r="L3620" s="22" t="s">
        <v>27543</v>
      </c>
      <c r="M3620" s="23" t="s">
        <v>27558</v>
      </c>
      <c r="N3620" s="22"/>
      <c r="O3620" s="23" t="s">
        <v>39874</v>
      </c>
      <c r="P3620" s="23" t="s">
        <v>39874</v>
      </c>
      <c r="Q3620" s="23" t="s">
        <v>39874</v>
      </c>
      <c r="R3620" s="23"/>
      <c r="S3620" s="23"/>
      <c r="T3620" s="28" t="str">
        <f>LOOKUP(1,1/(Table1[[#This Row],[Level_0]:[Level 15]]&gt;0),(Table1[[#This Row],[Level_0]:[Level 15]]))</f>
        <v>H000003051 - [IQ - Medical CME]</v>
      </c>
      <c r="U3620" s="24">
        <v>3615</v>
      </c>
    </row>
    <row r="3621" spans="1:21" x14ac:dyDescent="0.25">
      <c r="A3621" s="14" t="s">
        <v>6825</v>
      </c>
      <c r="B3621" s="17" t="s">
        <v>6822</v>
      </c>
      <c r="C3621" s="17" t="s">
        <v>20565</v>
      </c>
      <c r="D3621" s="21" t="s">
        <v>39</v>
      </c>
      <c r="E3621" s="22" t="s">
        <v>25639</v>
      </c>
      <c r="F3621" s="22" t="s">
        <v>26092</v>
      </c>
      <c r="G3621" s="22" t="s">
        <v>40342</v>
      </c>
      <c r="H3621" s="22" t="s">
        <v>26101</v>
      </c>
      <c r="I3621" s="22" t="s">
        <v>27192</v>
      </c>
      <c r="J3621" s="22" t="s">
        <v>27526</v>
      </c>
      <c r="K3621" s="22" t="s">
        <v>27527</v>
      </c>
      <c r="L3621" s="22" t="s">
        <v>27543</v>
      </c>
      <c r="M3621" s="23" t="s">
        <v>27558</v>
      </c>
      <c r="N3621" s="22" t="s">
        <v>27559</v>
      </c>
      <c r="O3621" s="23"/>
      <c r="P3621" s="23" t="s">
        <v>39874</v>
      </c>
      <c r="Q3621" s="23" t="s">
        <v>39874</v>
      </c>
      <c r="R3621" s="23"/>
      <c r="S3621" s="23"/>
      <c r="T3621" s="28" t="str">
        <f>LOOKUP(1,1/(Table1[[#This Row],[Level_0]:[Level 15]]&gt;0),(Table1[[#This Row],[Level_0]:[Level 15]]))</f>
        <v>H000003052 - [IQ - Medical Activities none-R&amp;D]</v>
      </c>
      <c r="U3621" s="24">
        <v>3616</v>
      </c>
    </row>
    <row r="3622" spans="1:21" x14ac:dyDescent="0.25">
      <c r="A3622" s="14" t="s">
        <v>19173</v>
      </c>
      <c r="B3622" s="17" t="s">
        <v>19170</v>
      </c>
      <c r="C3622" s="17" t="s">
        <v>20565</v>
      </c>
      <c r="D3622" s="21" t="s">
        <v>39</v>
      </c>
      <c r="E3622" s="22" t="s">
        <v>25639</v>
      </c>
      <c r="F3622" s="22" t="s">
        <v>26092</v>
      </c>
      <c r="G3622" s="22" t="s">
        <v>40342</v>
      </c>
      <c r="H3622" s="22" t="s">
        <v>26101</v>
      </c>
      <c r="I3622" s="22" t="s">
        <v>27192</v>
      </c>
      <c r="J3622" s="22" t="s">
        <v>27526</v>
      </c>
      <c r="K3622" s="22" t="s">
        <v>27527</v>
      </c>
      <c r="L3622" s="22" t="s">
        <v>27543</v>
      </c>
      <c r="M3622" s="23" t="s">
        <v>27558</v>
      </c>
      <c r="N3622" s="22" t="s">
        <v>27560</v>
      </c>
      <c r="O3622" s="23"/>
      <c r="P3622" s="23" t="s">
        <v>39874</v>
      </c>
      <c r="Q3622" s="23" t="s">
        <v>39874</v>
      </c>
      <c r="R3622" s="23"/>
      <c r="S3622" s="23"/>
      <c r="T3622" s="28" t="str">
        <f>LOOKUP(1,1/(Table1[[#This Row],[Level_0]:[Level 15]]&gt;0),(Table1[[#This Row],[Level_0]:[Level 15]]))</f>
        <v>H000003053 - [IQ - Local Studies]</v>
      </c>
      <c r="U3622" s="24">
        <v>3617</v>
      </c>
    </row>
    <row r="3623" spans="1:21" x14ac:dyDescent="0.25">
      <c r="A3623" s="14" t="s">
        <v>15130</v>
      </c>
      <c r="B3623" s="17" t="s">
        <v>15127</v>
      </c>
      <c r="C3623" s="17" t="s">
        <v>20565</v>
      </c>
      <c r="D3623" s="21" t="s">
        <v>39</v>
      </c>
      <c r="E3623" s="22" t="s">
        <v>25639</v>
      </c>
      <c r="F3623" s="22" t="s">
        <v>26092</v>
      </c>
      <c r="G3623" s="22" t="s">
        <v>40342</v>
      </c>
      <c r="H3623" s="22" t="s">
        <v>26101</v>
      </c>
      <c r="I3623" s="22" t="s">
        <v>27192</v>
      </c>
      <c r="J3623" s="22" t="s">
        <v>27526</v>
      </c>
      <c r="K3623" s="22" t="s">
        <v>27527</v>
      </c>
      <c r="L3623" s="22" t="s">
        <v>27543</v>
      </c>
      <c r="M3623" s="23" t="s">
        <v>27558</v>
      </c>
      <c r="N3623" s="22" t="s">
        <v>27561</v>
      </c>
      <c r="O3623" s="23"/>
      <c r="P3623" s="23" t="s">
        <v>39874</v>
      </c>
      <c r="Q3623" s="23" t="s">
        <v>39874</v>
      </c>
      <c r="R3623" s="23"/>
      <c r="S3623" s="23"/>
      <c r="T3623" s="28" t="str">
        <f>LOOKUP(1,1/(Table1[[#This Row],[Level_0]:[Level 15]]&gt;0),(Table1[[#This Row],[Level_0]:[Level 15]]))</f>
        <v>H000003054 - [IQ - Local Registration]</v>
      </c>
      <c r="U3623" s="24">
        <v>3618</v>
      </c>
    </row>
    <row r="3624" spans="1:21" x14ac:dyDescent="0.25">
      <c r="A3624" s="14" t="s">
        <v>22359</v>
      </c>
      <c r="B3624" s="17" t="s">
        <v>22360</v>
      </c>
      <c r="C3624" s="17" t="s">
        <v>23640</v>
      </c>
      <c r="D3624" s="21" t="s">
        <v>39</v>
      </c>
      <c r="E3624" s="22" t="s">
        <v>25639</v>
      </c>
      <c r="F3624" s="22" t="s">
        <v>26092</v>
      </c>
      <c r="G3624" s="22" t="s">
        <v>40342</v>
      </c>
      <c r="H3624" s="22" t="s">
        <v>26101</v>
      </c>
      <c r="I3624" s="22" t="s">
        <v>27192</v>
      </c>
      <c r="J3624" s="22" t="s">
        <v>27526</v>
      </c>
      <c r="K3624" s="22" t="s">
        <v>27527</v>
      </c>
      <c r="L3624" s="22" t="s">
        <v>27562</v>
      </c>
      <c r="M3624" s="23"/>
      <c r="N3624" s="22"/>
      <c r="O3624" s="23"/>
      <c r="P3624" s="23"/>
      <c r="Q3624" s="23"/>
      <c r="R3624" s="23"/>
      <c r="S3624" s="23"/>
      <c r="T3624" s="28" t="str">
        <f>LOOKUP(1,1/(Table1[[#This Row],[Level_0]:[Level 15]]&gt;0),(Table1[[#This Row],[Level_0]:[Level 15]]))</f>
        <v>H000003055 - [IQ - General]</v>
      </c>
      <c r="U3624" s="24">
        <v>3619</v>
      </c>
    </row>
    <row r="3625" spans="1:21" x14ac:dyDescent="0.25">
      <c r="A3625" s="14" t="s">
        <v>23587</v>
      </c>
      <c r="B3625" s="17" t="s">
        <v>23588</v>
      </c>
      <c r="C3625" s="17" t="s">
        <v>22359</v>
      </c>
      <c r="D3625" s="21" t="s">
        <v>39</v>
      </c>
      <c r="E3625" s="22" t="s">
        <v>25639</v>
      </c>
      <c r="F3625" s="22" t="s">
        <v>26092</v>
      </c>
      <c r="G3625" s="22" t="s">
        <v>40342</v>
      </c>
      <c r="H3625" s="22" t="s">
        <v>26101</v>
      </c>
      <c r="I3625" s="22" t="s">
        <v>27192</v>
      </c>
      <c r="J3625" s="22" t="s">
        <v>27526</v>
      </c>
      <c r="K3625" s="22" t="s">
        <v>27527</v>
      </c>
      <c r="L3625" s="22" t="s">
        <v>27562</v>
      </c>
      <c r="M3625" s="23" t="s">
        <v>27563</v>
      </c>
      <c r="N3625" s="22"/>
      <c r="O3625" s="23" t="s">
        <v>39874</v>
      </c>
      <c r="P3625" s="23" t="s">
        <v>39874</v>
      </c>
      <c r="Q3625" s="23" t="s">
        <v>39874</v>
      </c>
      <c r="R3625" s="23"/>
      <c r="S3625" s="23"/>
      <c r="T3625" s="28" t="str">
        <f>LOOKUP(1,1/(Table1[[#This Row],[Level_0]:[Level 15]]&gt;0),(Table1[[#This Row],[Level_0]:[Level 15]]))</f>
        <v>H000003056 - [IQ - MAP]</v>
      </c>
      <c r="U3625" s="24">
        <v>3620</v>
      </c>
    </row>
    <row r="3626" spans="1:21" x14ac:dyDescent="0.25">
      <c r="A3626" s="14" t="s">
        <v>20567</v>
      </c>
      <c r="B3626" s="17" t="s">
        <v>20568</v>
      </c>
      <c r="C3626" s="17" t="s">
        <v>22359</v>
      </c>
      <c r="D3626" s="21" t="s">
        <v>39</v>
      </c>
      <c r="E3626" s="22" t="s">
        <v>25639</v>
      </c>
      <c r="F3626" s="22" t="s">
        <v>26092</v>
      </c>
      <c r="G3626" s="22" t="s">
        <v>40342</v>
      </c>
      <c r="H3626" s="22" t="s">
        <v>26101</v>
      </c>
      <c r="I3626" s="22" t="s">
        <v>27192</v>
      </c>
      <c r="J3626" s="22" t="s">
        <v>27526</v>
      </c>
      <c r="K3626" s="22" t="s">
        <v>27527</v>
      </c>
      <c r="L3626" s="22" t="s">
        <v>27562</v>
      </c>
      <c r="M3626" s="23" t="s">
        <v>27564</v>
      </c>
      <c r="N3626" s="22"/>
      <c r="O3626" s="23" t="s">
        <v>39874</v>
      </c>
      <c r="P3626" s="23" t="s">
        <v>39874</v>
      </c>
      <c r="Q3626" s="23" t="s">
        <v>39874</v>
      </c>
      <c r="R3626" s="23"/>
      <c r="S3626" s="23"/>
      <c r="T3626" s="28" t="str">
        <f>LOOKUP(1,1/(Table1[[#This Row],[Level_0]:[Level 15]]&gt;0),(Table1[[#This Row],[Level_0]:[Level 15]]))</f>
        <v>H000003057 - [IQ - Field Force]</v>
      </c>
      <c r="U3626" s="24">
        <v>3621</v>
      </c>
    </row>
    <row r="3627" spans="1:21" x14ac:dyDescent="0.25">
      <c r="A3627" s="14" t="s">
        <v>23642</v>
      </c>
      <c r="B3627" s="17" t="s">
        <v>23643</v>
      </c>
      <c r="C3627" s="17" t="s">
        <v>23358</v>
      </c>
      <c r="D3627" s="21" t="s">
        <v>39</v>
      </c>
      <c r="E3627" s="22" t="s">
        <v>25639</v>
      </c>
      <c r="F3627" s="22" t="s">
        <v>26092</v>
      </c>
      <c r="G3627" s="22" t="s">
        <v>40342</v>
      </c>
      <c r="H3627" s="22" t="s">
        <v>26101</v>
      </c>
      <c r="I3627" s="22" t="s">
        <v>27192</v>
      </c>
      <c r="J3627" s="22" t="s">
        <v>27526</v>
      </c>
      <c r="K3627" s="22" t="s">
        <v>27565</v>
      </c>
      <c r="L3627" s="22"/>
      <c r="M3627" s="23"/>
      <c r="N3627" s="22"/>
      <c r="O3627" s="23"/>
      <c r="P3627" s="23"/>
      <c r="Q3627" s="23"/>
      <c r="R3627" s="23"/>
      <c r="S3627" s="23"/>
      <c r="T3627" s="28" t="str">
        <f>LOOKUP(1,1/(Table1[[#This Row],[Level_0]:[Level 15]]&gt;0),(Table1[[#This Row],[Level_0]:[Level 15]]))</f>
        <v>H000000275 - [IR Iran]</v>
      </c>
      <c r="U3627" s="24">
        <v>3622</v>
      </c>
    </row>
    <row r="3628" spans="1:21" x14ac:dyDescent="0.25">
      <c r="A3628" s="14" t="s">
        <v>19160</v>
      </c>
      <c r="B3628" s="17" t="s">
        <v>19161</v>
      </c>
      <c r="C3628" s="17" t="s">
        <v>23642</v>
      </c>
      <c r="D3628" s="21" t="s">
        <v>39</v>
      </c>
      <c r="E3628" s="22" t="s">
        <v>25639</v>
      </c>
      <c r="F3628" s="22" t="s">
        <v>26092</v>
      </c>
      <c r="G3628" s="22" t="s">
        <v>40342</v>
      </c>
      <c r="H3628" s="22" t="s">
        <v>26101</v>
      </c>
      <c r="I3628" s="22" t="s">
        <v>27192</v>
      </c>
      <c r="J3628" s="22" t="s">
        <v>27526</v>
      </c>
      <c r="K3628" s="22" t="s">
        <v>27565</v>
      </c>
      <c r="L3628" s="22" t="s">
        <v>27566</v>
      </c>
      <c r="M3628" s="23"/>
      <c r="N3628" s="22"/>
      <c r="O3628" s="23"/>
      <c r="P3628" s="23"/>
      <c r="Q3628" s="23"/>
      <c r="R3628" s="23"/>
      <c r="S3628" s="23"/>
      <c r="T3628" s="28" t="str">
        <f>LOOKUP(1,1/(Table1[[#This Row],[Level_0]:[Level 15]]&gt;0),(Table1[[#This Row],[Level_0]:[Level 15]]))</f>
        <v>H000002982 - [IR - Commercial BU]</v>
      </c>
      <c r="U3628" s="24">
        <v>3623</v>
      </c>
    </row>
    <row r="3629" spans="1:21" x14ac:dyDescent="0.25">
      <c r="A3629" s="14" t="s">
        <v>22848</v>
      </c>
      <c r="B3629" s="17" t="s">
        <v>22849</v>
      </c>
      <c r="C3629" s="17" t="s">
        <v>19160</v>
      </c>
      <c r="D3629" s="21" t="s">
        <v>39</v>
      </c>
      <c r="E3629" s="22" t="s">
        <v>25639</v>
      </c>
      <c r="F3629" s="22" t="s">
        <v>26092</v>
      </c>
      <c r="G3629" s="22" t="s">
        <v>40342</v>
      </c>
      <c r="H3629" s="22" t="s">
        <v>26101</v>
      </c>
      <c r="I3629" s="22" t="s">
        <v>27192</v>
      </c>
      <c r="J3629" s="22" t="s">
        <v>27526</v>
      </c>
      <c r="K3629" s="22" t="s">
        <v>27565</v>
      </c>
      <c r="L3629" s="22" t="s">
        <v>27566</v>
      </c>
      <c r="M3629" s="23" t="s">
        <v>27567</v>
      </c>
      <c r="N3629" s="22"/>
      <c r="O3629" s="23" t="s">
        <v>39874</v>
      </c>
      <c r="P3629" s="23" t="s">
        <v>39874</v>
      </c>
      <c r="Q3629" s="23" t="s">
        <v>39874</v>
      </c>
      <c r="R3629" s="23"/>
      <c r="S3629" s="23"/>
      <c r="T3629" s="28" t="str">
        <f>LOOKUP(1,1/(Table1[[#This Row],[Level_0]:[Level 15]]&gt;0),(Table1[[#This Row],[Level_0]:[Level 15]]))</f>
        <v>H000002983 - [IR - BU N&amp;I]</v>
      </c>
      <c r="U3629" s="24">
        <v>3624</v>
      </c>
    </row>
    <row r="3630" spans="1:21" x14ac:dyDescent="0.25">
      <c r="A3630" s="14" t="s">
        <v>20549</v>
      </c>
      <c r="B3630" s="17" t="s">
        <v>20550</v>
      </c>
      <c r="C3630" s="17" t="s">
        <v>22848</v>
      </c>
      <c r="D3630" s="21" t="s">
        <v>39</v>
      </c>
      <c r="E3630" s="22" t="s">
        <v>25639</v>
      </c>
      <c r="F3630" s="22" t="s">
        <v>26092</v>
      </c>
      <c r="G3630" s="22" t="s">
        <v>40342</v>
      </c>
      <c r="H3630" s="22" t="s">
        <v>26101</v>
      </c>
      <c r="I3630" s="22" t="s">
        <v>27192</v>
      </c>
      <c r="J3630" s="22" t="s">
        <v>27526</v>
      </c>
      <c r="K3630" s="22" t="s">
        <v>27565</v>
      </c>
      <c r="L3630" s="22" t="s">
        <v>27566</v>
      </c>
      <c r="M3630" s="23" t="s">
        <v>27567</v>
      </c>
      <c r="N3630" s="22" t="s">
        <v>27568</v>
      </c>
      <c r="O3630" s="23"/>
      <c r="P3630" s="23" t="s">
        <v>39874</v>
      </c>
      <c r="Q3630" s="23" t="s">
        <v>39874</v>
      </c>
      <c r="R3630" s="23"/>
      <c r="S3630" s="23"/>
      <c r="T3630" s="28" t="str">
        <f>LOOKUP(1,1/(Table1[[#This Row],[Level_0]:[Level 15]]&gt;0),(Table1[[#This Row],[Level_0]:[Level 15]]))</f>
        <v>H000002984 - [IR - Field Force]</v>
      </c>
      <c r="U3630" s="24">
        <v>3625</v>
      </c>
    </row>
    <row r="3631" spans="1:21" x14ac:dyDescent="0.25">
      <c r="A3631" s="14" t="s">
        <v>6806</v>
      </c>
      <c r="B3631" s="17" t="s">
        <v>6807</v>
      </c>
      <c r="C3631" s="17" t="s">
        <v>22848</v>
      </c>
      <c r="D3631" s="21" t="s">
        <v>39</v>
      </c>
      <c r="E3631" s="22" t="s">
        <v>25639</v>
      </c>
      <c r="F3631" s="22" t="s">
        <v>26092</v>
      </c>
      <c r="G3631" s="22" t="s">
        <v>40342</v>
      </c>
      <c r="H3631" s="22" t="s">
        <v>26101</v>
      </c>
      <c r="I3631" s="22" t="s">
        <v>27192</v>
      </c>
      <c r="J3631" s="22" t="s">
        <v>27526</v>
      </c>
      <c r="K3631" s="22" t="s">
        <v>27565</v>
      </c>
      <c r="L3631" s="22" t="s">
        <v>27566</v>
      </c>
      <c r="M3631" s="23" t="s">
        <v>27567</v>
      </c>
      <c r="N3631" s="22" t="s">
        <v>27569</v>
      </c>
      <c r="O3631" s="23"/>
      <c r="P3631" s="23" t="s">
        <v>39874</v>
      </c>
      <c r="Q3631" s="23" t="s">
        <v>39874</v>
      </c>
      <c r="R3631" s="23"/>
      <c r="S3631" s="23"/>
      <c r="T3631" s="28" t="str">
        <f>LOOKUP(1,1/(Table1[[#This Row],[Level_0]:[Level 15]]&gt;0),(Table1[[#This Row],[Level_0]:[Level 15]]))</f>
        <v>H000002985 - [IR - Special Expenses of Selling]</v>
      </c>
      <c r="U3631" s="24">
        <v>3626</v>
      </c>
    </row>
    <row r="3632" spans="1:21" x14ac:dyDescent="0.25">
      <c r="A3632" s="14" t="s">
        <v>10956</v>
      </c>
      <c r="B3632" s="17" t="s">
        <v>10957</v>
      </c>
      <c r="C3632" s="17" t="s">
        <v>22848</v>
      </c>
      <c r="D3632" s="21" t="s">
        <v>39</v>
      </c>
      <c r="E3632" s="22" t="s">
        <v>25639</v>
      </c>
      <c r="F3632" s="22" t="s">
        <v>26092</v>
      </c>
      <c r="G3632" s="22" t="s">
        <v>40342</v>
      </c>
      <c r="H3632" s="22" t="s">
        <v>26101</v>
      </c>
      <c r="I3632" s="22" t="s">
        <v>27192</v>
      </c>
      <c r="J3632" s="22" t="s">
        <v>27526</v>
      </c>
      <c r="K3632" s="22" t="s">
        <v>27565</v>
      </c>
      <c r="L3632" s="22" t="s">
        <v>27566</v>
      </c>
      <c r="M3632" s="23" t="s">
        <v>27567</v>
      </c>
      <c r="N3632" s="22" t="s">
        <v>27570</v>
      </c>
      <c r="O3632" s="23"/>
      <c r="P3632" s="23" t="s">
        <v>39874</v>
      </c>
      <c r="Q3632" s="23" t="s">
        <v>39874</v>
      </c>
      <c r="R3632" s="23"/>
      <c r="S3632" s="23"/>
      <c r="T3632" s="28" t="str">
        <f>LOOKUP(1,1/(Table1[[#This Row],[Level_0]:[Level 15]]&gt;0),(Table1[[#This Row],[Level_0]:[Level 15]]))</f>
        <v>H000002986 - [IR - Sales Promo Activities]</v>
      </c>
      <c r="U3632" s="24">
        <v>3627</v>
      </c>
    </row>
    <row r="3633" spans="1:21" x14ac:dyDescent="0.25">
      <c r="A3633" s="14" t="s">
        <v>22850</v>
      </c>
      <c r="B3633" s="17" t="s">
        <v>22851</v>
      </c>
      <c r="C3633" s="17" t="s">
        <v>19160</v>
      </c>
      <c r="D3633" s="21" t="s">
        <v>39</v>
      </c>
      <c r="E3633" s="22" t="s">
        <v>25639</v>
      </c>
      <c r="F3633" s="22" t="s">
        <v>26092</v>
      </c>
      <c r="G3633" s="22" t="s">
        <v>40342</v>
      </c>
      <c r="H3633" s="22" t="s">
        <v>26101</v>
      </c>
      <c r="I3633" s="22" t="s">
        <v>27192</v>
      </c>
      <c r="J3633" s="22" t="s">
        <v>27526</v>
      </c>
      <c r="K3633" s="22" t="s">
        <v>27565</v>
      </c>
      <c r="L3633" s="22" t="s">
        <v>27566</v>
      </c>
      <c r="M3633" s="23" t="s">
        <v>27571</v>
      </c>
      <c r="N3633" s="22"/>
      <c r="O3633" s="23" t="s">
        <v>39874</v>
      </c>
      <c r="P3633" s="23" t="s">
        <v>39874</v>
      </c>
      <c r="Q3633" s="23" t="s">
        <v>39874</v>
      </c>
      <c r="R3633" s="23"/>
      <c r="S3633" s="23"/>
      <c r="T3633" s="28" t="str">
        <f>LOOKUP(1,1/(Table1[[#This Row],[Level_0]:[Level 15]]&gt;0),(Table1[[#This Row],[Level_0]:[Level 15]]))</f>
        <v>H000002987 - [IR - BU FER]</v>
      </c>
      <c r="U3633" s="24">
        <v>3628</v>
      </c>
    </row>
    <row r="3634" spans="1:21" x14ac:dyDescent="0.25">
      <c r="A3634" s="14" t="s">
        <v>20551</v>
      </c>
      <c r="B3634" s="17" t="s">
        <v>20550</v>
      </c>
      <c r="C3634" s="17" t="s">
        <v>22850</v>
      </c>
      <c r="D3634" s="21" t="s">
        <v>39</v>
      </c>
      <c r="E3634" s="22" t="s">
        <v>25639</v>
      </c>
      <c r="F3634" s="22" t="s">
        <v>26092</v>
      </c>
      <c r="G3634" s="22" t="s">
        <v>40342</v>
      </c>
      <c r="H3634" s="22" t="s">
        <v>26101</v>
      </c>
      <c r="I3634" s="22" t="s">
        <v>27192</v>
      </c>
      <c r="J3634" s="22" t="s">
        <v>27526</v>
      </c>
      <c r="K3634" s="22" t="s">
        <v>27565</v>
      </c>
      <c r="L3634" s="22" t="s">
        <v>27566</v>
      </c>
      <c r="M3634" s="23" t="s">
        <v>27571</v>
      </c>
      <c r="N3634" s="22" t="s">
        <v>27572</v>
      </c>
      <c r="O3634" s="23"/>
      <c r="P3634" s="23" t="s">
        <v>39874</v>
      </c>
      <c r="Q3634" s="23" t="s">
        <v>39874</v>
      </c>
      <c r="R3634" s="23"/>
      <c r="S3634" s="23"/>
      <c r="T3634" s="28" t="str">
        <f>LOOKUP(1,1/(Table1[[#This Row],[Level_0]:[Level 15]]&gt;0),(Table1[[#This Row],[Level_0]:[Level 15]]))</f>
        <v>H000002988 - [IR - Field Force]</v>
      </c>
      <c r="U3634" s="24">
        <v>3629</v>
      </c>
    </row>
    <row r="3635" spans="1:21" x14ac:dyDescent="0.25">
      <c r="A3635" s="14" t="s">
        <v>6808</v>
      </c>
      <c r="B3635" s="17" t="s">
        <v>6807</v>
      </c>
      <c r="C3635" s="17" t="s">
        <v>22850</v>
      </c>
      <c r="D3635" s="21" t="s">
        <v>39</v>
      </c>
      <c r="E3635" s="22" t="s">
        <v>25639</v>
      </c>
      <c r="F3635" s="22" t="s">
        <v>26092</v>
      </c>
      <c r="G3635" s="22" t="s">
        <v>40342</v>
      </c>
      <c r="H3635" s="22" t="s">
        <v>26101</v>
      </c>
      <c r="I3635" s="22" t="s">
        <v>27192</v>
      </c>
      <c r="J3635" s="22" t="s">
        <v>27526</v>
      </c>
      <c r="K3635" s="22" t="s">
        <v>27565</v>
      </c>
      <c r="L3635" s="22" t="s">
        <v>27566</v>
      </c>
      <c r="M3635" s="23" t="s">
        <v>27571</v>
      </c>
      <c r="N3635" s="22" t="s">
        <v>27573</v>
      </c>
      <c r="O3635" s="23"/>
      <c r="P3635" s="23" t="s">
        <v>39874</v>
      </c>
      <c r="Q3635" s="23" t="s">
        <v>39874</v>
      </c>
      <c r="R3635" s="23"/>
      <c r="S3635" s="23"/>
      <c r="T3635" s="28" t="str">
        <f>LOOKUP(1,1/(Table1[[#This Row],[Level_0]:[Level 15]]&gt;0),(Table1[[#This Row],[Level_0]:[Level 15]]))</f>
        <v>H000002989 - [IR - Special Expenses of Selling]</v>
      </c>
      <c r="U3635" s="24">
        <v>3630</v>
      </c>
    </row>
    <row r="3636" spans="1:21" x14ac:dyDescent="0.25">
      <c r="A3636" s="14" t="s">
        <v>10958</v>
      </c>
      <c r="B3636" s="17" t="s">
        <v>10957</v>
      </c>
      <c r="C3636" s="17" t="s">
        <v>22850</v>
      </c>
      <c r="D3636" s="21" t="s">
        <v>39</v>
      </c>
      <c r="E3636" s="22" t="s">
        <v>25639</v>
      </c>
      <c r="F3636" s="22" t="s">
        <v>26092</v>
      </c>
      <c r="G3636" s="22" t="s">
        <v>40342</v>
      </c>
      <c r="H3636" s="22" t="s">
        <v>26101</v>
      </c>
      <c r="I3636" s="22" t="s">
        <v>27192</v>
      </c>
      <c r="J3636" s="22" t="s">
        <v>27526</v>
      </c>
      <c r="K3636" s="22" t="s">
        <v>27565</v>
      </c>
      <c r="L3636" s="22" t="s">
        <v>27566</v>
      </c>
      <c r="M3636" s="23" t="s">
        <v>27571</v>
      </c>
      <c r="N3636" s="22" t="s">
        <v>27574</v>
      </c>
      <c r="O3636" s="23"/>
      <c r="P3636" s="23" t="s">
        <v>39874</v>
      </c>
      <c r="Q3636" s="23" t="s">
        <v>39874</v>
      </c>
      <c r="R3636" s="23"/>
      <c r="S3636" s="23"/>
      <c r="T3636" s="28" t="str">
        <f>LOOKUP(1,1/(Table1[[#This Row],[Level_0]:[Level 15]]&gt;0),(Table1[[#This Row],[Level_0]:[Level 15]]))</f>
        <v>H000002990 - [IR - Sales Promo Activities]</v>
      </c>
      <c r="U3636" s="24">
        <v>3631</v>
      </c>
    </row>
    <row r="3637" spans="1:21" x14ac:dyDescent="0.25">
      <c r="A3637" s="14" t="s">
        <v>22353</v>
      </c>
      <c r="B3637" s="17" t="s">
        <v>22354</v>
      </c>
      <c r="C3637" s="17" t="s">
        <v>19160</v>
      </c>
      <c r="D3637" s="21" t="s">
        <v>39</v>
      </c>
      <c r="E3637" s="22" t="s">
        <v>25639</v>
      </c>
      <c r="F3637" s="22" t="s">
        <v>26092</v>
      </c>
      <c r="G3637" s="22" t="s">
        <v>40342</v>
      </c>
      <c r="H3637" s="22" t="s">
        <v>26101</v>
      </c>
      <c r="I3637" s="22" t="s">
        <v>27192</v>
      </c>
      <c r="J3637" s="22" t="s">
        <v>27526</v>
      </c>
      <c r="K3637" s="22" t="s">
        <v>27565</v>
      </c>
      <c r="L3637" s="22" t="s">
        <v>27566</v>
      </c>
      <c r="M3637" s="23" t="s">
        <v>27575</v>
      </c>
      <c r="N3637" s="22"/>
      <c r="O3637" s="23" t="s">
        <v>39874</v>
      </c>
      <c r="P3637" s="23" t="s">
        <v>39874</v>
      </c>
      <c r="Q3637" s="23" t="s">
        <v>39874</v>
      </c>
      <c r="R3637" s="23"/>
      <c r="S3637" s="23"/>
      <c r="T3637" s="28" t="str">
        <f>LOOKUP(1,1/(Table1[[#This Row],[Level_0]:[Level 15]]&gt;0),(Table1[[#This Row],[Level_0]:[Level 15]]))</f>
        <v>H000002991 - [IR - BU Onco]</v>
      </c>
      <c r="U3637" s="24">
        <v>3632</v>
      </c>
    </row>
    <row r="3638" spans="1:21" x14ac:dyDescent="0.25">
      <c r="A3638" s="14" t="s">
        <v>20552</v>
      </c>
      <c r="B3638" s="17" t="s">
        <v>20550</v>
      </c>
      <c r="C3638" s="17" t="s">
        <v>22353</v>
      </c>
      <c r="D3638" s="21" t="s">
        <v>39</v>
      </c>
      <c r="E3638" s="22" t="s">
        <v>25639</v>
      </c>
      <c r="F3638" s="22" t="s">
        <v>26092</v>
      </c>
      <c r="G3638" s="22" t="s">
        <v>40342</v>
      </c>
      <c r="H3638" s="22" t="s">
        <v>26101</v>
      </c>
      <c r="I3638" s="22" t="s">
        <v>27192</v>
      </c>
      <c r="J3638" s="22" t="s">
        <v>27526</v>
      </c>
      <c r="K3638" s="22" t="s">
        <v>27565</v>
      </c>
      <c r="L3638" s="22" t="s">
        <v>27566</v>
      </c>
      <c r="M3638" s="23" t="s">
        <v>27575</v>
      </c>
      <c r="N3638" s="22" t="s">
        <v>27576</v>
      </c>
      <c r="O3638" s="23"/>
      <c r="P3638" s="23" t="s">
        <v>39874</v>
      </c>
      <c r="Q3638" s="23" t="s">
        <v>39874</v>
      </c>
      <c r="R3638" s="23"/>
      <c r="S3638" s="23"/>
      <c r="T3638" s="28" t="str">
        <f>LOOKUP(1,1/(Table1[[#This Row],[Level_0]:[Level 15]]&gt;0),(Table1[[#This Row],[Level_0]:[Level 15]]))</f>
        <v>H000002992 - [IR - Field Force]</v>
      </c>
      <c r="U3638" s="24">
        <v>3633</v>
      </c>
    </row>
    <row r="3639" spans="1:21" x14ac:dyDescent="0.25">
      <c r="A3639" s="14" t="s">
        <v>6809</v>
      </c>
      <c r="B3639" s="17" t="s">
        <v>6807</v>
      </c>
      <c r="C3639" s="17" t="s">
        <v>22353</v>
      </c>
      <c r="D3639" s="21" t="s">
        <v>39</v>
      </c>
      <c r="E3639" s="22" t="s">
        <v>25639</v>
      </c>
      <c r="F3639" s="22" t="s">
        <v>26092</v>
      </c>
      <c r="G3639" s="22" t="s">
        <v>40342</v>
      </c>
      <c r="H3639" s="22" t="s">
        <v>26101</v>
      </c>
      <c r="I3639" s="22" t="s">
        <v>27192</v>
      </c>
      <c r="J3639" s="22" t="s">
        <v>27526</v>
      </c>
      <c r="K3639" s="22" t="s">
        <v>27565</v>
      </c>
      <c r="L3639" s="22" t="s">
        <v>27566</v>
      </c>
      <c r="M3639" s="23" t="s">
        <v>27575</v>
      </c>
      <c r="N3639" s="22" t="s">
        <v>27577</v>
      </c>
      <c r="O3639" s="23"/>
      <c r="P3639" s="23" t="s">
        <v>39874</v>
      </c>
      <c r="Q3639" s="23" t="s">
        <v>39874</v>
      </c>
      <c r="R3639" s="23"/>
      <c r="S3639" s="23"/>
      <c r="T3639" s="28" t="str">
        <f>LOOKUP(1,1/(Table1[[#This Row],[Level_0]:[Level 15]]&gt;0),(Table1[[#This Row],[Level_0]:[Level 15]]))</f>
        <v>H000002993 - [IR - Special Expenses of Selling]</v>
      </c>
      <c r="U3639" s="24">
        <v>3634</v>
      </c>
    </row>
    <row r="3640" spans="1:21" x14ac:dyDescent="0.25">
      <c r="A3640" s="14" t="s">
        <v>10959</v>
      </c>
      <c r="B3640" s="17" t="s">
        <v>10957</v>
      </c>
      <c r="C3640" s="17" t="s">
        <v>22353</v>
      </c>
      <c r="D3640" s="21" t="s">
        <v>39</v>
      </c>
      <c r="E3640" s="22" t="s">
        <v>25639</v>
      </c>
      <c r="F3640" s="22" t="s">
        <v>26092</v>
      </c>
      <c r="G3640" s="22" t="s">
        <v>40342</v>
      </c>
      <c r="H3640" s="22" t="s">
        <v>26101</v>
      </c>
      <c r="I3640" s="22" t="s">
        <v>27192</v>
      </c>
      <c r="J3640" s="22" t="s">
        <v>27526</v>
      </c>
      <c r="K3640" s="22" t="s">
        <v>27565</v>
      </c>
      <c r="L3640" s="22" t="s">
        <v>27566</v>
      </c>
      <c r="M3640" s="23" t="s">
        <v>27575</v>
      </c>
      <c r="N3640" s="22" t="s">
        <v>27578</v>
      </c>
      <c r="O3640" s="23"/>
      <c r="P3640" s="23" t="s">
        <v>39874</v>
      </c>
      <c r="Q3640" s="23" t="s">
        <v>39874</v>
      </c>
      <c r="R3640" s="23"/>
      <c r="S3640" s="23"/>
      <c r="T3640" s="28" t="str">
        <f>LOOKUP(1,1/(Table1[[#This Row],[Level_0]:[Level 15]]&gt;0),(Table1[[#This Row],[Level_0]:[Level 15]]))</f>
        <v>H000002994 - [IR - Sales Promo Activities]</v>
      </c>
      <c r="U3640" s="24">
        <v>3635</v>
      </c>
    </row>
    <row r="3641" spans="1:21" x14ac:dyDescent="0.25">
      <c r="A3641" s="14" t="s">
        <v>22852</v>
      </c>
      <c r="B3641" s="17" t="s">
        <v>22853</v>
      </c>
      <c r="C3641" s="17" t="s">
        <v>19160</v>
      </c>
      <c r="D3641" s="21" t="s">
        <v>39</v>
      </c>
      <c r="E3641" s="22" t="s">
        <v>25639</v>
      </c>
      <c r="F3641" s="22" t="s">
        <v>26092</v>
      </c>
      <c r="G3641" s="22" t="s">
        <v>40342</v>
      </c>
      <c r="H3641" s="22" t="s">
        <v>26101</v>
      </c>
      <c r="I3641" s="22" t="s">
        <v>27192</v>
      </c>
      <c r="J3641" s="22" t="s">
        <v>27526</v>
      </c>
      <c r="K3641" s="22" t="s">
        <v>27565</v>
      </c>
      <c r="L3641" s="22" t="s">
        <v>27566</v>
      </c>
      <c r="M3641" s="23" t="s">
        <v>27579</v>
      </c>
      <c r="N3641" s="22"/>
      <c r="O3641" s="23" t="s">
        <v>39874</v>
      </c>
      <c r="P3641" s="23" t="s">
        <v>39874</v>
      </c>
      <c r="Q3641" s="23" t="s">
        <v>39874</v>
      </c>
      <c r="R3641" s="23"/>
      <c r="S3641" s="23"/>
      <c r="T3641" s="28" t="str">
        <f>LOOKUP(1,1/(Table1[[#This Row],[Level_0]:[Level 15]]&gt;0),(Table1[[#This Row],[Level_0]:[Level 15]]))</f>
        <v>H000002995 - [IR - BU CME]</v>
      </c>
      <c r="U3641" s="24">
        <v>3636</v>
      </c>
    </row>
    <row r="3642" spans="1:21" x14ac:dyDescent="0.25">
      <c r="A3642" s="14" t="s">
        <v>20553</v>
      </c>
      <c r="B3642" s="17" t="s">
        <v>20550</v>
      </c>
      <c r="C3642" s="17" t="s">
        <v>22852</v>
      </c>
      <c r="D3642" s="21" t="s">
        <v>39</v>
      </c>
      <c r="E3642" s="22" t="s">
        <v>25639</v>
      </c>
      <c r="F3642" s="22" t="s">
        <v>26092</v>
      </c>
      <c r="G3642" s="22" t="s">
        <v>40342</v>
      </c>
      <c r="H3642" s="22" t="s">
        <v>26101</v>
      </c>
      <c r="I3642" s="22" t="s">
        <v>27192</v>
      </c>
      <c r="J3642" s="22" t="s">
        <v>27526</v>
      </c>
      <c r="K3642" s="22" t="s">
        <v>27565</v>
      </c>
      <c r="L3642" s="22" t="s">
        <v>27566</v>
      </c>
      <c r="M3642" s="23" t="s">
        <v>27579</v>
      </c>
      <c r="N3642" s="22" t="s">
        <v>27580</v>
      </c>
      <c r="O3642" s="23"/>
      <c r="P3642" s="23" t="s">
        <v>39874</v>
      </c>
      <c r="Q3642" s="23" t="s">
        <v>39874</v>
      </c>
      <c r="R3642" s="23"/>
      <c r="S3642" s="23"/>
      <c r="T3642" s="28" t="str">
        <f>LOOKUP(1,1/(Table1[[#This Row],[Level_0]:[Level 15]]&gt;0),(Table1[[#This Row],[Level_0]:[Level 15]]))</f>
        <v>H000002996 - [IR - Field Force]</v>
      </c>
      <c r="U3642" s="24">
        <v>3637</v>
      </c>
    </row>
    <row r="3643" spans="1:21" x14ac:dyDescent="0.25">
      <c r="A3643" s="14" t="s">
        <v>6810</v>
      </c>
      <c r="B3643" s="17" t="s">
        <v>6807</v>
      </c>
      <c r="C3643" s="17" t="s">
        <v>22852</v>
      </c>
      <c r="D3643" s="21" t="s">
        <v>39</v>
      </c>
      <c r="E3643" s="22" t="s">
        <v>25639</v>
      </c>
      <c r="F3643" s="22" t="s">
        <v>26092</v>
      </c>
      <c r="G3643" s="22" t="s">
        <v>40342</v>
      </c>
      <c r="H3643" s="22" t="s">
        <v>26101</v>
      </c>
      <c r="I3643" s="22" t="s">
        <v>27192</v>
      </c>
      <c r="J3643" s="22" t="s">
        <v>27526</v>
      </c>
      <c r="K3643" s="22" t="s">
        <v>27565</v>
      </c>
      <c r="L3643" s="22" t="s">
        <v>27566</v>
      </c>
      <c r="M3643" s="23" t="s">
        <v>27579</v>
      </c>
      <c r="N3643" s="22" t="s">
        <v>27581</v>
      </c>
      <c r="O3643" s="23"/>
      <c r="P3643" s="23" t="s">
        <v>39874</v>
      </c>
      <c r="Q3643" s="23" t="s">
        <v>39874</v>
      </c>
      <c r="R3643" s="23"/>
      <c r="S3643" s="23"/>
      <c r="T3643" s="28" t="str">
        <f>LOOKUP(1,1/(Table1[[#This Row],[Level_0]:[Level 15]]&gt;0),(Table1[[#This Row],[Level_0]:[Level 15]]))</f>
        <v>H000002997 - [IR - Special Expenses of Selling]</v>
      </c>
      <c r="U3643" s="24">
        <v>3638</v>
      </c>
    </row>
    <row r="3644" spans="1:21" x14ac:dyDescent="0.25">
      <c r="A3644" s="14" t="s">
        <v>10960</v>
      </c>
      <c r="B3644" s="17" t="s">
        <v>10957</v>
      </c>
      <c r="C3644" s="17" t="s">
        <v>22852</v>
      </c>
      <c r="D3644" s="21" t="s">
        <v>39</v>
      </c>
      <c r="E3644" s="22" t="s">
        <v>25639</v>
      </c>
      <c r="F3644" s="22" t="s">
        <v>26092</v>
      </c>
      <c r="G3644" s="22" t="s">
        <v>40342</v>
      </c>
      <c r="H3644" s="22" t="s">
        <v>26101</v>
      </c>
      <c r="I3644" s="22" t="s">
        <v>27192</v>
      </c>
      <c r="J3644" s="22" t="s">
        <v>27526</v>
      </c>
      <c r="K3644" s="22" t="s">
        <v>27565</v>
      </c>
      <c r="L3644" s="22" t="s">
        <v>27566</v>
      </c>
      <c r="M3644" s="23" t="s">
        <v>27579</v>
      </c>
      <c r="N3644" s="22" t="s">
        <v>27582</v>
      </c>
      <c r="O3644" s="23"/>
      <c r="P3644" s="23" t="s">
        <v>39874</v>
      </c>
      <c r="Q3644" s="23" t="s">
        <v>39874</v>
      </c>
      <c r="R3644" s="23"/>
      <c r="S3644" s="23"/>
      <c r="T3644" s="28" t="str">
        <f>LOOKUP(1,1/(Table1[[#This Row],[Level_0]:[Level 15]]&gt;0),(Table1[[#This Row],[Level_0]:[Level 15]]))</f>
        <v>H000002998 - [IR - Sales Promo Activities]</v>
      </c>
      <c r="U3644" s="24">
        <v>3639</v>
      </c>
    </row>
    <row r="3645" spans="1:21" x14ac:dyDescent="0.25">
      <c r="A3645" s="14" t="s">
        <v>13936</v>
      </c>
      <c r="B3645" s="17" t="s">
        <v>13937</v>
      </c>
      <c r="C3645" s="17" t="s">
        <v>23642</v>
      </c>
      <c r="D3645" s="21" t="s">
        <v>39</v>
      </c>
      <c r="E3645" s="22" t="s">
        <v>25639</v>
      </c>
      <c r="F3645" s="22" t="s">
        <v>26092</v>
      </c>
      <c r="G3645" s="22" t="s">
        <v>40342</v>
      </c>
      <c r="H3645" s="22" t="s">
        <v>26101</v>
      </c>
      <c r="I3645" s="22" t="s">
        <v>27192</v>
      </c>
      <c r="J3645" s="22" t="s">
        <v>27526</v>
      </c>
      <c r="K3645" s="22" t="s">
        <v>27565</v>
      </c>
      <c r="L3645" s="22" t="s">
        <v>27583</v>
      </c>
      <c r="M3645" s="23"/>
      <c r="N3645" s="22"/>
      <c r="O3645" s="23"/>
      <c r="P3645" s="23"/>
      <c r="Q3645" s="23"/>
      <c r="R3645" s="23"/>
      <c r="S3645" s="23"/>
      <c r="T3645" s="28" t="str">
        <f>LOOKUP(1,1/(Table1[[#This Row],[Level_0]:[Level 15]]&gt;0),(Table1[[#This Row],[Level_0]:[Level 15]]))</f>
        <v>H000002999 - [IR - Medical - Local R&amp;D]</v>
      </c>
      <c r="U3645" s="24">
        <v>3640</v>
      </c>
    </row>
    <row r="3646" spans="1:21" x14ac:dyDescent="0.25">
      <c r="A3646" s="14" t="s">
        <v>18079</v>
      </c>
      <c r="B3646" s="17" t="s">
        <v>18080</v>
      </c>
      <c r="C3646" s="17" t="s">
        <v>13936</v>
      </c>
      <c r="D3646" s="21" t="s">
        <v>39</v>
      </c>
      <c r="E3646" s="22" t="s">
        <v>25639</v>
      </c>
      <c r="F3646" s="22" t="s">
        <v>26092</v>
      </c>
      <c r="G3646" s="22" t="s">
        <v>40342</v>
      </c>
      <c r="H3646" s="22" t="s">
        <v>26101</v>
      </c>
      <c r="I3646" s="22" t="s">
        <v>27192</v>
      </c>
      <c r="J3646" s="22" t="s">
        <v>27526</v>
      </c>
      <c r="K3646" s="22" t="s">
        <v>27565</v>
      </c>
      <c r="L3646" s="22" t="s">
        <v>27583</v>
      </c>
      <c r="M3646" s="23" t="s">
        <v>27584</v>
      </c>
      <c r="N3646" s="22"/>
      <c r="O3646" s="23" t="s">
        <v>39874</v>
      </c>
      <c r="P3646" s="23" t="s">
        <v>39874</v>
      </c>
      <c r="Q3646" s="23" t="s">
        <v>39874</v>
      </c>
      <c r="R3646" s="23"/>
      <c r="S3646" s="23"/>
      <c r="T3646" s="28" t="str">
        <f>LOOKUP(1,1/(Table1[[#This Row],[Level_0]:[Level 15]]&gt;0),(Table1[[#This Row],[Level_0]:[Level 15]]))</f>
        <v>H000003000 - [IR - Medical Shared]</v>
      </c>
      <c r="U3646" s="24">
        <v>3641</v>
      </c>
    </row>
    <row r="3647" spans="1:21" x14ac:dyDescent="0.25">
      <c r="A3647" s="14" t="s">
        <v>19963</v>
      </c>
      <c r="B3647" s="17" t="s">
        <v>19964</v>
      </c>
      <c r="C3647" s="17" t="s">
        <v>18079</v>
      </c>
      <c r="D3647" s="21" t="s">
        <v>39</v>
      </c>
      <c r="E3647" s="22" t="s">
        <v>25639</v>
      </c>
      <c r="F3647" s="22" t="s">
        <v>26092</v>
      </c>
      <c r="G3647" s="22" t="s">
        <v>40342</v>
      </c>
      <c r="H3647" s="22" t="s">
        <v>26101</v>
      </c>
      <c r="I3647" s="22" t="s">
        <v>27192</v>
      </c>
      <c r="J3647" s="22" t="s">
        <v>27526</v>
      </c>
      <c r="K3647" s="22" t="s">
        <v>27565</v>
      </c>
      <c r="L3647" s="22" t="s">
        <v>27583</v>
      </c>
      <c r="M3647" s="23" t="s">
        <v>27584</v>
      </c>
      <c r="N3647" s="22" t="s">
        <v>27585</v>
      </c>
      <c r="O3647" s="23"/>
      <c r="P3647" s="23" t="s">
        <v>39874</v>
      </c>
      <c r="Q3647" s="23" t="s">
        <v>39874</v>
      </c>
      <c r="R3647" s="23"/>
      <c r="S3647" s="23"/>
      <c r="T3647" s="28" t="str">
        <f>LOOKUP(1,1/(Table1[[#This Row],[Level_0]:[Level 15]]&gt;0),(Table1[[#This Row],[Level_0]:[Level 15]]))</f>
        <v>H000003001 - [IR - Medical Team]</v>
      </c>
      <c r="U3647" s="24">
        <v>3642</v>
      </c>
    </row>
    <row r="3648" spans="1:21" x14ac:dyDescent="0.25">
      <c r="A3648" s="14" t="s">
        <v>20554</v>
      </c>
      <c r="B3648" s="17" t="s">
        <v>20555</v>
      </c>
      <c r="C3648" s="17" t="s">
        <v>13936</v>
      </c>
      <c r="D3648" s="21" t="s">
        <v>39</v>
      </c>
      <c r="E3648" s="22" t="s">
        <v>25639</v>
      </c>
      <c r="F3648" s="22" t="s">
        <v>26092</v>
      </c>
      <c r="G3648" s="22" t="s">
        <v>40342</v>
      </c>
      <c r="H3648" s="22" t="s">
        <v>26101</v>
      </c>
      <c r="I3648" s="22" t="s">
        <v>27192</v>
      </c>
      <c r="J3648" s="22" t="s">
        <v>27526</v>
      </c>
      <c r="K3648" s="22" t="s">
        <v>27565</v>
      </c>
      <c r="L3648" s="22" t="s">
        <v>27583</v>
      </c>
      <c r="M3648" s="23" t="s">
        <v>27586</v>
      </c>
      <c r="N3648" s="22"/>
      <c r="O3648" s="23" t="s">
        <v>39874</v>
      </c>
      <c r="P3648" s="23" t="s">
        <v>39874</v>
      </c>
      <c r="Q3648" s="23" t="s">
        <v>39874</v>
      </c>
      <c r="R3648" s="23"/>
      <c r="S3648" s="23"/>
      <c r="T3648" s="28" t="str">
        <f>LOOKUP(1,1/(Table1[[#This Row],[Level_0]:[Level 15]]&gt;0),(Table1[[#This Row],[Level_0]:[Level 15]]))</f>
        <v>H000003002 - [IR - Medical N&amp;I]</v>
      </c>
      <c r="U3648" s="24">
        <v>3643</v>
      </c>
    </row>
    <row r="3649" spans="1:21" x14ac:dyDescent="0.25">
      <c r="A3649" s="14" t="s">
        <v>6811</v>
      </c>
      <c r="B3649" s="17" t="s">
        <v>6812</v>
      </c>
      <c r="C3649" s="17" t="s">
        <v>20554</v>
      </c>
      <c r="D3649" s="21" t="s">
        <v>39</v>
      </c>
      <c r="E3649" s="22" t="s">
        <v>25639</v>
      </c>
      <c r="F3649" s="22" t="s">
        <v>26092</v>
      </c>
      <c r="G3649" s="22" t="s">
        <v>40342</v>
      </c>
      <c r="H3649" s="22" t="s">
        <v>26101</v>
      </c>
      <c r="I3649" s="22" t="s">
        <v>27192</v>
      </c>
      <c r="J3649" s="22" t="s">
        <v>27526</v>
      </c>
      <c r="K3649" s="22" t="s">
        <v>27565</v>
      </c>
      <c r="L3649" s="22" t="s">
        <v>27583</v>
      </c>
      <c r="M3649" s="23" t="s">
        <v>27586</v>
      </c>
      <c r="N3649" s="22" t="s">
        <v>27587</v>
      </c>
      <c r="O3649" s="23"/>
      <c r="P3649" s="23" t="s">
        <v>39874</v>
      </c>
      <c r="Q3649" s="23" t="s">
        <v>39874</v>
      </c>
      <c r="R3649" s="23"/>
      <c r="S3649" s="23"/>
      <c r="T3649" s="28" t="str">
        <f>LOOKUP(1,1/(Table1[[#This Row],[Level_0]:[Level 15]]&gt;0),(Table1[[#This Row],[Level_0]:[Level 15]]))</f>
        <v>H000003003 - [IR - Medical Activities none-R&amp;D]</v>
      </c>
      <c r="U3649" s="24">
        <v>3644</v>
      </c>
    </row>
    <row r="3650" spans="1:21" x14ac:dyDescent="0.25">
      <c r="A3650" s="14" t="s">
        <v>19162</v>
      </c>
      <c r="B3650" s="17" t="s">
        <v>19163</v>
      </c>
      <c r="C3650" s="17" t="s">
        <v>20554</v>
      </c>
      <c r="D3650" s="21" t="s">
        <v>39</v>
      </c>
      <c r="E3650" s="22" t="s">
        <v>25639</v>
      </c>
      <c r="F3650" s="22" t="s">
        <v>26092</v>
      </c>
      <c r="G3650" s="22" t="s">
        <v>40342</v>
      </c>
      <c r="H3650" s="22" t="s">
        <v>26101</v>
      </c>
      <c r="I3650" s="22" t="s">
        <v>27192</v>
      </c>
      <c r="J3650" s="22" t="s">
        <v>27526</v>
      </c>
      <c r="K3650" s="22" t="s">
        <v>27565</v>
      </c>
      <c r="L3650" s="22" t="s">
        <v>27583</v>
      </c>
      <c r="M3650" s="23" t="s">
        <v>27586</v>
      </c>
      <c r="N3650" s="22" t="s">
        <v>27588</v>
      </c>
      <c r="O3650" s="23"/>
      <c r="P3650" s="23" t="s">
        <v>39874</v>
      </c>
      <c r="Q3650" s="23" t="s">
        <v>39874</v>
      </c>
      <c r="R3650" s="23"/>
      <c r="S3650" s="23"/>
      <c r="T3650" s="28" t="str">
        <f>LOOKUP(1,1/(Table1[[#This Row],[Level_0]:[Level 15]]&gt;0),(Table1[[#This Row],[Level_0]:[Level 15]]))</f>
        <v>H000003004 - [IR - Local Studies]</v>
      </c>
      <c r="U3650" s="24">
        <v>3645</v>
      </c>
    </row>
    <row r="3651" spans="1:21" x14ac:dyDescent="0.25">
      <c r="A3651" s="14" t="s">
        <v>15118</v>
      </c>
      <c r="B3651" s="17" t="s">
        <v>15119</v>
      </c>
      <c r="C3651" s="17" t="s">
        <v>20554</v>
      </c>
      <c r="D3651" s="21" t="s">
        <v>39</v>
      </c>
      <c r="E3651" s="22" t="s">
        <v>25639</v>
      </c>
      <c r="F3651" s="22" t="s">
        <v>26092</v>
      </c>
      <c r="G3651" s="22" t="s">
        <v>40342</v>
      </c>
      <c r="H3651" s="22" t="s">
        <v>26101</v>
      </c>
      <c r="I3651" s="22" t="s">
        <v>27192</v>
      </c>
      <c r="J3651" s="22" t="s">
        <v>27526</v>
      </c>
      <c r="K3651" s="22" t="s">
        <v>27565</v>
      </c>
      <c r="L3651" s="22" t="s">
        <v>27583</v>
      </c>
      <c r="M3651" s="23" t="s">
        <v>27586</v>
      </c>
      <c r="N3651" s="22" t="s">
        <v>27589</v>
      </c>
      <c r="O3651" s="23"/>
      <c r="P3651" s="23" t="s">
        <v>39874</v>
      </c>
      <c r="Q3651" s="23" t="s">
        <v>39874</v>
      </c>
      <c r="R3651" s="23"/>
      <c r="S3651" s="23"/>
      <c r="T3651" s="28" t="str">
        <f>LOOKUP(1,1/(Table1[[#This Row],[Level_0]:[Level 15]]&gt;0),(Table1[[#This Row],[Level_0]:[Level 15]]))</f>
        <v>H000003005 - [IR - Local Registration]</v>
      </c>
      <c r="U3651" s="24">
        <v>3646</v>
      </c>
    </row>
    <row r="3652" spans="1:21" x14ac:dyDescent="0.25">
      <c r="A3652" s="14" t="s">
        <v>20556</v>
      </c>
      <c r="B3652" s="17" t="s">
        <v>20557</v>
      </c>
      <c r="C3652" s="17" t="s">
        <v>13936</v>
      </c>
      <c r="D3652" s="21" t="s">
        <v>39</v>
      </c>
      <c r="E3652" s="22" t="s">
        <v>25639</v>
      </c>
      <c r="F3652" s="22" t="s">
        <v>26092</v>
      </c>
      <c r="G3652" s="22" t="s">
        <v>40342</v>
      </c>
      <c r="H3652" s="22" t="s">
        <v>26101</v>
      </c>
      <c r="I3652" s="22" t="s">
        <v>27192</v>
      </c>
      <c r="J3652" s="22" t="s">
        <v>27526</v>
      </c>
      <c r="K3652" s="22" t="s">
        <v>27565</v>
      </c>
      <c r="L3652" s="22" t="s">
        <v>27583</v>
      </c>
      <c r="M3652" s="23" t="s">
        <v>27590</v>
      </c>
      <c r="N3652" s="22"/>
      <c r="O3652" s="23" t="s">
        <v>39874</v>
      </c>
      <c r="P3652" s="23" t="s">
        <v>39874</v>
      </c>
      <c r="Q3652" s="23" t="s">
        <v>39874</v>
      </c>
      <c r="R3652" s="23"/>
      <c r="S3652" s="23"/>
      <c r="T3652" s="28" t="str">
        <f>LOOKUP(1,1/(Table1[[#This Row],[Level_0]:[Level 15]]&gt;0),(Table1[[#This Row],[Level_0]:[Level 15]]))</f>
        <v>H000003006 - [IR - Medical FER]</v>
      </c>
      <c r="U3652" s="24">
        <v>3647</v>
      </c>
    </row>
    <row r="3653" spans="1:21" x14ac:dyDescent="0.25">
      <c r="A3653" s="14" t="s">
        <v>6813</v>
      </c>
      <c r="B3653" s="17" t="s">
        <v>6812</v>
      </c>
      <c r="C3653" s="17" t="s">
        <v>20556</v>
      </c>
      <c r="D3653" s="21" t="s">
        <v>39</v>
      </c>
      <c r="E3653" s="22" t="s">
        <v>25639</v>
      </c>
      <c r="F3653" s="22" t="s">
        <v>26092</v>
      </c>
      <c r="G3653" s="22" t="s">
        <v>40342</v>
      </c>
      <c r="H3653" s="22" t="s">
        <v>26101</v>
      </c>
      <c r="I3653" s="22" t="s">
        <v>27192</v>
      </c>
      <c r="J3653" s="22" t="s">
        <v>27526</v>
      </c>
      <c r="K3653" s="22" t="s">
        <v>27565</v>
      </c>
      <c r="L3653" s="22" t="s">
        <v>27583</v>
      </c>
      <c r="M3653" s="23" t="s">
        <v>27590</v>
      </c>
      <c r="N3653" s="22" t="s">
        <v>27591</v>
      </c>
      <c r="O3653" s="23"/>
      <c r="P3653" s="23" t="s">
        <v>39874</v>
      </c>
      <c r="Q3653" s="23" t="s">
        <v>39874</v>
      </c>
      <c r="R3653" s="23"/>
      <c r="S3653" s="23"/>
      <c r="T3653" s="28" t="str">
        <f>LOOKUP(1,1/(Table1[[#This Row],[Level_0]:[Level 15]]&gt;0),(Table1[[#This Row],[Level_0]:[Level 15]]))</f>
        <v>H000003007 - [IR - Medical Activities none-R&amp;D]</v>
      </c>
      <c r="U3653" s="24">
        <v>3648</v>
      </c>
    </row>
    <row r="3654" spans="1:21" x14ac:dyDescent="0.25">
      <c r="A3654" s="14" t="s">
        <v>19164</v>
      </c>
      <c r="B3654" s="17" t="s">
        <v>19163</v>
      </c>
      <c r="C3654" s="17" t="s">
        <v>20556</v>
      </c>
      <c r="D3654" s="21" t="s">
        <v>39</v>
      </c>
      <c r="E3654" s="22" t="s">
        <v>25639</v>
      </c>
      <c r="F3654" s="22" t="s">
        <v>26092</v>
      </c>
      <c r="G3654" s="22" t="s">
        <v>40342</v>
      </c>
      <c r="H3654" s="22" t="s">
        <v>26101</v>
      </c>
      <c r="I3654" s="22" t="s">
        <v>27192</v>
      </c>
      <c r="J3654" s="22" t="s">
        <v>27526</v>
      </c>
      <c r="K3654" s="22" t="s">
        <v>27565</v>
      </c>
      <c r="L3654" s="22" t="s">
        <v>27583</v>
      </c>
      <c r="M3654" s="23" t="s">
        <v>27590</v>
      </c>
      <c r="N3654" s="22" t="s">
        <v>27592</v>
      </c>
      <c r="O3654" s="23"/>
      <c r="P3654" s="23" t="s">
        <v>39874</v>
      </c>
      <c r="Q3654" s="23" t="s">
        <v>39874</v>
      </c>
      <c r="R3654" s="23"/>
      <c r="S3654" s="23"/>
      <c r="T3654" s="28" t="str">
        <f>LOOKUP(1,1/(Table1[[#This Row],[Level_0]:[Level 15]]&gt;0),(Table1[[#This Row],[Level_0]:[Level 15]]))</f>
        <v>H000003008 - [IR - Local Studies]</v>
      </c>
      <c r="U3654" s="24">
        <v>3649</v>
      </c>
    </row>
    <row r="3655" spans="1:21" x14ac:dyDescent="0.25">
      <c r="A3655" s="14" t="s">
        <v>15120</v>
      </c>
      <c r="B3655" s="17" t="s">
        <v>15119</v>
      </c>
      <c r="C3655" s="17" t="s">
        <v>20556</v>
      </c>
      <c r="D3655" s="21" t="s">
        <v>39</v>
      </c>
      <c r="E3655" s="22" t="s">
        <v>25639</v>
      </c>
      <c r="F3655" s="22" t="s">
        <v>26092</v>
      </c>
      <c r="G3655" s="22" t="s">
        <v>40342</v>
      </c>
      <c r="H3655" s="22" t="s">
        <v>26101</v>
      </c>
      <c r="I3655" s="22" t="s">
        <v>27192</v>
      </c>
      <c r="J3655" s="22" t="s">
        <v>27526</v>
      </c>
      <c r="K3655" s="22" t="s">
        <v>27565</v>
      </c>
      <c r="L3655" s="22" t="s">
        <v>27583</v>
      </c>
      <c r="M3655" s="23" t="s">
        <v>27590</v>
      </c>
      <c r="N3655" s="22" t="s">
        <v>27593</v>
      </c>
      <c r="O3655" s="23"/>
      <c r="P3655" s="23" t="s">
        <v>39874</v>
      </c>
      <c r="Q3655" s="23" t="s">
        <v>39874</v>
      </c>
      <c r="R3655" s="23"/>
      <c r="S3655" s="23"/>
      <c r="T3655" s="28" t="str">
        <f>LOOKUP(1,1/(Table1[[#This Row],[Level_0]:[Level 15]]&gt;0),(Table1[[#This Row],[Level_0]:[Level 15]]))</f>
        <v>H000003009 - [IR - Local Registration]</v>
      </c>
      <c r="U3655" s="24">
        <v>3650</v>
      </c>
    </row>
    <row r="3656" spans="1:21" x14ac:dyDescent="0.25">
      <c r="A3656" s="14" t="s">
        <v>19965</v>
      </c>
      <c r="B3656" s="17" t="s">
        <v>19966</v>
      </c>
      <c r="C3656" s="17" t="s">
        <v>13936</v>
      </c>
      <c r="D3656" s="21" t="s">
        <v>39</v>
      </c>
      <c r="E3656" s="22" t="s">
        <v>25639</v>
      </c>
      <c r="F3656" s="22" t="s">
        <v>26092</v>
      </c>
      <c r="G3656" s="22" t="s">
        <v>40342</v>
      </c>
      <c r="H3656" s="22" t="s">
        <v>26101</v>
      </c>
      <c r="I3656" s="22" t="s">
        <v>27192</v>
      </c>
      <c r="J3656" s="22" t="s">
        <v>27526</v>
      </c>
      <c r="K3656" s="22" t="s">
        <v>27565</v>
      </c>
      <c r="L3656" s="22" t="s">
        <v>27583</v>
      </c>
      <c r="M3656" s="23" t="s">
        <v>27594</v>
      </c>
      <c r="N3656" s="22"/>
      <c r="O3656" s="23" t="s">
        <v>39874</v>
      </c>
      <c r="P3656" s="23" t="s">
        <v>39874</v>
      </c>
      <c r="Q3656" s="23" t="s">
        <v>39874</v>
      </c>
      <c r="R3656" s="23"/>
      <c r="S3656" s="23"/>
      <c r="T3656" s="28" t="str">
        <f>LOOKUP(1,1/(Table1[[#This Row],[Level_0]:[Level 15]]&gt;0),(Table1[[#This Row],[Level_0]:[Level 15]]))</f>
        <v>H000003010 - [IR - Medical Onco]</v>
      </c>
      <c r="U3656" s="24">
        <v>3651</v>
      </c>
    </row>
    <row r="3657" spans="1:21" x14ac:dyDescent="0.25">
      <c r="A3657" s="14" t="s">
        <v>6814</v>
      </c>
      <c r="B3657" s="17" t="s">
        <v>6812</v>
      </c>
      <c r="C3657" s="17" t="s">
        <v>19965</v>
      </c>
      <c r="D3657" s="21" t="s">
        <v>39</v>
      </c>
      <c r="E3657" s="22" t="s">
        <v>25639</v>
      </c>
      <c r="F3657" s="22" t="s">
        <v>26092</v>
      </c>
      <c r="G3657" s="22" t="s">
        <v>40342</v>
      </c>
      <c r="H3657" s="22" t="s">
        <v>26101</v>
      </c>
      <c r="I3657" s="22" t="s">
        <v>27192</v>
      </c>
      <c r="J3657" s="22" t="s">
        <v>27526</v>
      </c>
      <c r="K3657" s="22" t="s">
        <v>27565</v>
      </c>
      <c r="L3657" s="22" t="s">
        <v>27583</v>
      </c>
      <c r="M3657" s="23" t="s">
        <v>27594</v>
      </c>
      <c r="N3657" s="22" t="s">
        <v>27595</v>
      </c>
      <c r="O3657" s="23"/>
      <c r="P3657" s="23" t="s">
        <v>39874</v>
      </c>
      <c r="Q3657" s="23" t="s">
        <v>39874</v>
      </c>
      <c r="R3657" s="23"/>
      <c r="S3657" s="23"/>
      <c r="T3657" s="28" t="str">
        <f>LOOKUP(1,1/(Table1[[#This Row],[Level_0]:[Level 15]]&gt;0),(Table1[[#This Row],[Level_0]:[Level 15]]))</f>
        <v>H000003011 - [IR - Medical Activities none-R&amp;D]</v>
      </c>
      <c r="U3657" s="24">
        <v>3652</v>
      </c>
    </row>
    <row r="3658" spans="1:21" x14ac:dyDescent="0.25">
      <c r="A3658" s="14" t="s">
        <v>19165</v>
      </c>
      <c r="B3658" s="17" t="s">
        <v>19163</v>
      </c>
      <c r="C3658" s="17" t="s">
        <v>19965</v>
      </c>
      <c r="D3658" s="21" t="s">
        <v>39</v>
      </c>
      <c r="E3658" s="22" t="s">
        <v>25639</v>
      </c>
      <c r="F3658" s="22" t="s">
        <v>26092</v>
      </c>
      <c r="G3658" s="22" t="s">
        <v>40342</v>
      </c>
      <c r="H3658" s="22" t="s">
        <v>26101</v>
      </c>
      <c r="I3658" s="22" t="s">
        <v>27192</v>
      </c>
      <c r="J3658" s="22" t="s">
        <v>27526</v>
      </c>
      <c r="K3658" s="22" t="s">
        <v>27565</v>
      </c>
      <c r="L3658" s="22" t="s">
        <v>27583</v>
      </c>
      <c r="M3658" s="23" t="s">
        <v>27594</v>
      </c>
      <c r="N3658" s="22" t="s">
        <v>27596</v>
      </c>
      <c r="O3658" s="23"/>
      <c r="P3658" s="23" t="s">
        <v>39874</v>
      </c>
      <c r="Q3658" s="23" t="s">
        <v>39874</v>
      </c>
      <c r="R3658" s="23"/>
      <c r="S3658" s="23"/>
      <c r="T3658" s="28" t="str">
        <f>LOOKUP(1,1/(Table1[[#This Row],[Level_0]:[Level 15]]&gt;0),(Table1[[#This Row],[Level_0]:[Level 15]]))</f>
        <v>H000003012 - [IR - Local Studies]</v>
      </c>
      <c r="U3658" s="24">
        <v>3653</v>
      </c>
    </row>
    <row r="3659" spans="1:21" x14ac:dyDescent="0.25">
      <c r="A3659" s="14" t="s">
        <v>15121</v>
      </c>
      <c r="B3659" s="17" t="s">
        <v>15119</v>
      </c>
      <c r="C3659" s="17" t="s">
        <v>19965</v>
      </c>
      <c r="D3659" s="21" t="s">
        <v>39</v>
      </c>
      <c r="E3659" s="22" t="s">
        <v>25639</v>
      </c>
      <c r="F3659" s="22" t="s">
        <v>26092</v>
      </c>
      <c r="G3659" s="22" t="s">
        <v>40342</v>
      </c>
      <c r="H3659" s="22" t="s">
        <v>26101</v>
      </c>
      <c r="I3659" s="22" t="s">
        <v>27192</v>
      </c>
      <c r="J3659" s="22" t="s">
        <v>27526</v>
      </c>
      <c r="K3659" s="22" t="s">
        <v>27565</v>
      </c>
      <c r="L3659" s="22" t="s">
        <v>27583</v>
      </c>
      <c r="M3659" s="23" t="s">
        <v>27594</v>
      </c>
      <c r="N3659" s="22" t="s">
        <v>27597</v>
      </c>
      <c r="O3659" s="23"/>
      <c r="P3659" s="23" t="s">
        <v>39874</v>
      </c>
      <c r="Q3659" s="23" t="s">
        <v>39874</v>
      </c>
      <c r="R3659" s="23"/>
      <c r="S3659" s="23"/>
      <c r="T3659" s="28" t="str">
        <f>LOOKUP(1,1/(Table1[[#This Row],[Level_0]:[Level 15]]&gt;0),(Table1[[#This Row],[Level_0]:[Level 15]]))</f>
        <v>H000003013 - [IR - Local Registration]</v>
      </c>
      <c r="U3659" s="24">
        <v>3654</v>
      </c>
    </row>
    <row r="3660" spans="1:21" x14ac:dyDescent="0.25">
      <c r="A3660" s="14" t="s">
        <v>20558</v>
      </c>
      <c r="B3660" s="17" t="s">
        <v>20559</v>
      </c>
      <c r="C3660" s="17" t="s">
        <v>13936</v>
      </c>
      <c r="D3660" s="21" t="s">
        <v>39</v>
      </c>
      <c r="E3660" s="22" t="s">
        <v>25639</v>
      </c>
      <c r="F3660" s="22" t="s">
        <v>26092</v>
      </c>
      <c r="G3660" s="22" t="s">
        <v>40342</v>
      </c>
      <c r="H3660" s="22" t="s">
        <v>26101</v>
      </c>
      <c r="I3660" s="22" t="s">
        <v>27192</v>
      </c>
      <c r="J3660" s="22" t="s">
        <v>27526</v>
      </c>
      <c r="K3660" s="22" t="s">
        <v>27565</v>
      </c>
      <c r="L3660" s="22" t="s">
        <v>27583</v>
      </c>
      <c r="M3660" s="23" t="s">
        <v>27598</v>
      </c>
      <c r="N3660" s="22"/>
      <c r="O3660" s="23" t="s">
        <v>39874</v>
      </c>
      <c r="P3660" s="23" t="s">
        <v>39874</v>
      </c>
      <c r="Q3660" s="23" t="s">
        <v>39874</v>
      </c>
      <c r="R3660" s="23"/>
      <c r="S3660" s="23"/>
      <c r="T3660" s="28" t="str">
        <f>LOOKUP(1,1/(Table1[[#This Row],[Level_0]:[Level 15]]&gt;0),(Table1[[#This Row],[Level_0]:[Level 15]]))</f>
        <v>H000003014 - [IR - Medical CME]</v>
      </c>
      <c r="U3660" s="24">
        <v>3655</v>
      </c>
    </row>
    <row r="3661" spans="1:21" x14ac:dyDescent="0.25">
      <c r="A3661" s="14" t="s">
        <v>6815</v>
      </c>
      <c r="B3661" s="17" t="s">
        <v>6812</v>
      </c>
      <c r="C3661" s="17" t="s">
        <v>20558</v>
      </c>
      <c r="D3661" s="21" t="s">
        <v>39</v>
      </c>
      <c r="E3661" s="22" t="s">
        <v>25639</v>
      </c>
      <c r="F3661" s="22" t="s">
        <v>26092</v>
      </c>
      <c r="G3661" s="22" t="s">
        <v>40342</v>
      </c>
      <c r="H3661" s="22" t="s">
        <v>26101</v>
      </c>
      <c r="I3661" s="22" t="s">
        <v>27192</v>
      </c>
      <c r="J3661" s="22" t="s">
        <v>27526</v>
      </c>
      <c r="K3661" s="22" t="s">
        <v>27565</v>
      </c>
      <c r="L3661" s="22" t="s">
        <v>27583</v>
      </c>
      <c r="M3661" s="23" t="s">
        <v>27598</v>
      </c>
      <c r="N3661" s="22" t="s">
        <v>27599</v>
      </c>
      <c r="O3661" s="23"/>
      <c r="P3661" s="23" t="s">
        <v>39874</v>
      </c>
      <c r="Q3661" s="23" t="s">
        <v>39874</v>
      </c>
      <c r="R3661" s="23"/>
      <c r="S3661" s="23"/>
      <c r="T3661" s="28" t="str">
        <f>LOOKUP(1,1/(Table1[[#This Row],[Level_0]:[Level 15]]&gt;0),(Table1[[#This Row],[Level_0]:[Level 15]]))</f>
        <v>H000003015 - [IR - Medical Activities none-R&amp;D]</v>
      </c>
      <c r="U3661" s="24">
        <v>3656</v>
      </c>
    </row>
    <row r="3662" spans="1:21" x14ac:dyDescent="0.25">
      <c r="A3662" s="14" t="s">
        <v>19166</v>
      </c>
      <c r="B3662" s="17" t="s">
        <v>19163</v>
      </c>
      <c r="C3662" s="17" t="s">
        <v>20558</v>
      </c>
      <c r="D3662" s="21" t="s">
        <v>39</v>
      </c>
      <c r="E3662" s="22" t="s">
        <v>25639</v>
      </c>
      <c r="F3662" s="22" t="s">
        <v>26092</v>
      </c>
      <c r="G3662" s="22" t="s">
        <v>40342</v>
      </c>
      <c r="H3662" s="22" t="s">
        <v>26101</v>
      </c>
      <c r="I3662" s="22" t="s">
        <v>27192</v>
      </c>
      <c r="J3662" s="22" t="s">
        <v>27526</v>
      </c>
      <c r="K3662" s="22" t="s">
        <v>27565</v>
      </c>
      <c r="L3662" s="22" t="s">
        <v>27583</v>
      </c>
      <c r="M3662" s="23" t="s">
        <v>27598</v>
      </c>
      <c r="N3662" s="22" t="s">
        <v>27600</v>
      </c>
      <c r="O3662" s="23"/>
      <c r="P3662" s="23" t="s">
        <v>39874</v>
      </c>
      <c r="Q3662" s="23" t="s">
        <v>39874</v>
      </c>
      <c r="R3662" s="23"/>
      <c r="S3662" s="23"/>
      <c r="T3662" s="28" t="str">
        <f>LOOKUP(1,1/(Table1[[#This Row],[Level_0]:[Level 15]]&gt;0),(Table1[[#This Row],[Level_0]:[Level 15]]))</f>
        <v>H000003016 - [IR - Local Studies]</v>
      </c>
      <c r="U3662" s="24">
        <v>3657</v>
      </c>
    </row>
    <row r="3663" spans="1:21" x14ac:dyDescent="0.25">
      <c r="A3663" s="14" t="s">
        <v>15122</v>
      </c>
      <c r="B3663" s="17" t="s">
        <v>15119</v>
      </c>
      <c r="C3663" s="17" t="s">
        <v>20558</v>
      </c>
      <c r="D3663" s="21" t="s">
        <v>39</v>
      </c>
      <c r="E3663" s="22" t="s">
        <v>25639</v>
      </c>
      <c r="F3663" s="22" t="s">
        <v>26092</v>
      </c>
      <c r="G3663" s="22" t="s">
        <v>40342</v>
      </c>
      <c r="H3663" s="22" t="s">
        <v>26101</v>
      </c>
      <c r="I3663" s="22" t="s">
        <v>27192</v>
      </c>
      <c r="J3663" s="22" t="s">
        <v>27526</v>
      </c>
      <c r="K3663" s="22" t="s">
        <v>27565</v>
      </c>
      <c r="L3663" s="22" t="s">
        <v>27583</v>
      </c>
      <c r="M3663" s="23" t="s">
        <v>27598</v>
      </c>
      <c r="N3663" s="22" t="s">
        <v>27601</v>
      </c>
      <c r="O3663" s="23"/>
      <c r="P3663" s="23" t="s">
        <v>39874</v>
      </c>
      <c r="Q3663" s="23" t="s">
        <v>39874</v>
      </c>
      <c r="R3663" s="23"/>
      <c r="S3663" s="23"/>
      <c r="T3663" s="28" t="str">
        <f>LOOKUP(1,1/(Table1[[#This Row],[Level_0]:[Level 15]]&gt;0),(Table1[[#This Row],[Level_0]:[Level 15]]))</f>
        <v>H000003017 - [IR - Local Registration]</v>
      </c>
      <c r="U3663" s="24">
        <v>3658</v>
      </c>
    </row>
    <row r="3664" spans="1:21" x14ac:dyDescent="0.25">
      <c r="A3664" s="14" t="s">
        <v>22355</v>
      </c>
      <c r="B3664" s="17" t="s">
        <v>22356</v>
      </c>
      <c r="C3664" s="17" t="s">
        <v>23642</v>
      </c>
      <c r="D3664" s="21" t="s">
        <v>39</v>
      </c>
      <c r="E3664" s="22" t="s">
        <v>25639</v>
      </c>
      <c r="F3664" s="22" t="s">
        <v>26092</v>
      </c>
      <c r="G3664" s="22" t="s">
        <v>40342</v>
      </c>
      <c r="H3664" s="22" t="s">
        <v>26101</v>
      </c>
      <c r="I3664" s="22" t="s">
        <v>27192</v>
      </c>
      <c r="J3664" s="22" t="s">
        <v>27526</v>
      </c>
      <c r="K3664" s="22" t="s">
        <v>27565</v>
      </c>
      <c r="L3664" s="22" t="s">
        <v>27602</v>
      </c>
      <c r="M3664" s="23"/>
      <c r="N3664" s="22"/>
      <c r="O3664" s="23"/>
      <c r="P3664" s="23"/>
      <c r="Q3664" s="23"/>
      <c r="R3664" s="23"/>
      <c r="S3664" s="23"/>
      <c r="T3664" s="28" t="str">
        <f>LOOKUP(1,1/(Table1[[#This Row],[Level_0]:[Level 15]]&gt;0),(Table1[[#This Row],[Level_0]:[Level 15]]))</f>
        <v>H000003018 - [IR - General]</v>
      </c>
      <c r="U3664" s="24">
        <v>3659</v>
      </c>
    </row>
    <row r="3665" spans="1:21" x14ac:dyDescent="0.25">
      <c r="A3665" s="14" t="s">
        <v>23585</v>
      </c>
      <c r="B3665" s="17" t="s">
        <v>23586</v>
      </c>
      <c r="C3665" s="17" t="s">
        <v>22355</v>
      </c>
      <c r="D3665" s="21" t="s">
        <v>39</v>
      </c>
      <c r="E3665" s="22" t="s">
        <v>25639</v>
      </c>
      <c r="F3665" s="22" t="s">
        <v>26092</v>
      </c>
      <c r="G3665" s="22" t="s">
        <v>40342</v>
      </c>
      <c r="H3665" s="22" t="s">
        <v>26101</v>
      </c>
      <c r="I3665" s="22" t="s">
        <v>27192</v>
      </c>
      <c r="J3665" s="22" t="s">
        <v>27526</v>
      </c>
      <c r="K3665" s="22" t="s">
        <v>27565</v>
      </c>
      <c r="L3665" s="22" t="s">
        <v>27602</v>
      </c>
      <c r="M3665" s="23" t="s">
        <v>27603</v>
      </c>
      <c r="N3665" s="22"/>
      <c r="O3665" s="23" t="s">
        <v>39874</v>
      </c>
      <c r="P3665" s="23" t="s">
        <v>39874</v>
      </c>
      <c r="Q3665" s="23" t="s">
        <v>39874</v>
      </c>
      <c r="R3665" s="23"/>
      <c r="S3665" s="23"/>
      <c r="T3665" s="28" t="str">
        <f>LOOKUP(1,1/(Table1[[#This Row],[Level_0]:[Level 15]]&gt;0),(Table1[[#This Row],[Level_0]:[Level 15]]))</f>
        <v>H000003019 - [IR - MAP]</v>
      </c>
      <c r="U3665" s="24">
        <v>3660</v>
      </c>
    </row>
    <row r="3666" spans="1:21" x14ac:dyDescent="0.25">
      <c r="A3666" s="14" t="s">
        <v>20560</v>
      </c>
      <c r="B3666" s="17" t="s">
        <v>20550</v>
      </c>
      <c r="C3666" s="17" t="s">
        <v>22355</v>
      </c>
      <c r="D3666" s="21" t="s">
        <v>39</v>
      </c>
      <c r="E3666" s="22" t="s">
        <v>25639</v>
      </c>
      <c r="F3666" s="22" t="s">
        <v>26092</v>
      </c>
      <c r="G3666" s="22" t="s">
        <v>40342</v>
      </c>
      <c r="H3666" s="22" t="s">
        <v>26101</v>
      </c>
      <c r="I3666" s="22" t="s">
        <v>27192</v>
      </c>
      <c r="J3666" s="22" t="s">
        <v>27526</v>
      </c>
      <c r="K3666" s="22" t="s">
        <v>27565</v>
      </c>
      <c r="L3666" s="22" t="s">
        <v>27602</v>
      </c>
      <c r="M3666" s="23" t="s">
        <v>27604</v>
      </c>
      <c r="N3666" s="22"/>
      <c r="O3666" s="23" t="s">
        <v>39874</v>
      </c>
      <c r="P3666" s="23" t="s">
        <v>39874</v>
      </c>
      <c r="Q3666" s="23" t="s">
        <v>39874</v>
      </c>
      <c r="R3666" s="23"/>
      <c r="S3666" s="23"/>
      <c r="T3666" s="28" t="str">
        <f>LOOKUP(1,1/(Table1[[#This Row],[Level_0]:[Level 15]]&gt;0),(Table1[[#This Row],[Level_0]:[Level 15]]))</f>
        <v>H000003020 - [IR - Field Force]</v>
      </c>
      <c r="U3666" s="24">
        <v>3661</v>
      </c>
    </row>
    <row r="3667" spans="1:21" x14ac:dyDescent="0.25">
      <c r="A3667" s="14" t="s">
        <v>23320</v>
      </c>
      <c r="B3667" s="17" t="s">
        <v>23321</v>
      </c>
      <c r="C3667" s="17" t="s">
        <v>23358</v>
      </c>
      <c r="D3667" s="21" t="s">
        <v>39</v>
      </c>
      <c r="E3667" s="22" t="s">
        <v>25639</v>
      </c>
      <c r="F3667" s="22" t="s">
        <v>26092</v>
      </c>
      <c r="G3667" s="22" t="s">
        <v>40342</v>
      </c>
      <c r="H3667" s="22" t="s">
        <v>26101</v>
      </c>
      <c r="I3667" s="22" t="s">
        <v>27192</v>
      </c>
      <c r="J3667" s="22" t="s">
        <v>27526</v>
      </c>
      <c r="K3667" s="22" t="s">
        <v>27605</v>
      </c>
      <c r="L3667" s="22"/>
      <c r="M3667" s="23"/>
      <c r="N3667" s="22"/>
      <c r="O3667" s="23"/>
      <c r="P3667" s="23"/>
      <c r="Q3667" s="23"/>
      <c r="R3667" s="23"/>
      <c r="S3667" s="23"/>
      <c r="T3667" s="28" t="str">
        <f>LOOKUP(1,1/(Table1[[#This Row],[Level_0]:[Level 15]]&gt;0),(Table1[[#This Row],[Level_0]:[Level 15]]))</f>
        <v>H000000276 - [JO Jordan]</v>
      </c>
      <c r="U3667" s="24">
        <v>3662</v>
      </c>
    </row>
    <row r="3668" spans="1:21" x14ac:dyDescent="0.25">
      <c r="A3668" s="14" t="s">
        <v>19176</v>
      </c>
      <c r="B3668" s="17" t="s">
        <v>19177</v>
      </c>
      <c r="C3668" s="17" t="s">
        <v>23320</v>
      </c>
      <c r="D3668" s="21" t="s">
        <v>39</v>
      </c>
      <c r="E3668" s="22" t="s">
        <v>25639</v>
      </c>
      <c r="F3668" s="22" t="s">
        <v>26092</v>
      </c>
      <c r="G3668" s="22" t="s">
        <v>40342</v>
      </c>
      <c r="H3668" s="22" t="s">
        <v>26101</v>
      </c>
      <c r="I3668" s="22" t="s">
        <v>27192</v>
      </c>
      <c r="J3668" s="22" t="s">
        <v>27526</v>
      </c>
      <c r="K3668" s="22" t="s">
        <v>27605</v>
      </c>
      <c r="L3668" s="22" t="s">
        <v>27606</v>
      </c>
      <c r="M3668" s="23"/>
      <c r="N3668" s="22"/>
      <c r="O3668" s="23"/>
      <c r="P3668" s="23"/>
      <c r="Q3668" s="23"/>
      <c r="R3668" s="23"/>
      <c r="S3668" s="23"/>
      <c r="T3668" s="28" t="str">
        <f>LOOKUP(1,1/(Table1[[#This Row],[Level_0]:[Level 15]]&gt;0),(Table1[[#This Row],[Level_0]:[Level 15]]))</f>
        <v>H000003076 - [JO - Commercial BU]</v>
      </c>
      <c r="U3668" s="24">
        <v>3663</v>
      </c>
    </row>
    <row r="3669" spans="1:21" x14ac:dyDescent="0.25">
      <c r="A3669" s="14" t="s">
        <v>22862</v>
      </c>
      <c r="B3669" s="17" t="s">
        <v>22863</v>
      </c>
      <c r="C3669" s="17" t="s">
        <v>19176</v>
      </c>
      <c r="D3669" s="21" t="s">
        <v>39</v>
      </c>
      <c r="E3669" s="22" t="s">
        <v>25639</v>
      </c>
      <c r="F3669" s="22" t="s">
        <v>26092</v>
      </c>
      <c r="G3669" s="22" t="s">
        <v>40342</v>
      </c>
      <c r="H3669" s="22" t="s">
        <v>26101</v>
      </c>
      <c r="I3669" s="22" t="s">
        <v>27192</v>
      </c>
      <c r="J3669" s="22" t="s">
        <v>27526</v>
      </c>
      <c r="K3669" s="22" t="s">
        <v>27605</v>
      </c>
      <c r="L3669" s="22" t="s">
        <v>27606</v>
      </c>
      <c r="M3669" s="23" t="s">
        <v>27607</v>
      </c>
      <c r="N3669" s="22"/>
      <c r="O3669" s="23" t="s">
        <v>39874</v>
      </c>
      <c r="P3669" s="23" t="s">
        <v>39874</v>
      </c>
      <c r="Q3669" s="23" t="s">
        <v>39874</v>
      </c>
      <c r="R3669" s="23"/>
      <c r="S3669" s="23"/>
      <c r="T3669" s="28" t="str">
        <f>LOOKUP(1,1/(Table1[[#This Row],[Level_0]:[Level 15]]&gt;0),(Table1[[#This Row],[Level_0]:[Level 15]]))</f>
        <v>H000003077 - [JO - BU N&amp;I]</v>
      </c>
      <c r="U3669" s="24">
        <v>3664</v>
      </c>
    </row>
    <row r="3670" spans="1:21" x14ac:dyDescent="0.25">
      <c r="A3670" s="14" t="s">
        <v>10966</v>
      </c>
      <c r="B3670" s="17" t="s">
        <v>10967</v>
      </c>
      <c r="C3670" s="17" t="s">
        <v>22862</v>
      </c>
      <c r="D3670" s="21" t="s">
        <v>39</v>
      </c>
      <c r="E3670" s="22" t="s">
        <v>25639</v>
      </c>
      <c r="F3670" s="22" t="s">
        <v>26092</v>
      </c>
      <c r="G3670" s="22" t="s">
        <v>40342</v>
      </c>
      <c r="H3670" s="22" t="s">
        <v>26101</v>
      </c>
      <c r="I3670" s="22" t="s">
        <v>27192</v>
      </c>
      <c r="J3670" s="22" t="s">
        <v>27526</v>
      </c>
      <c r="K3670" s="22" t="s">
        <v>27605</v>
      </c>
      <c r="L3670" s="22" t="s">
        <v>27606</v>
      </c>
      <c r="M3670" s="23" t="s">
        <v>27607</v>
      </c>
      <c r="N3670" s="22" t="s">
        <v>27608</v>
      </c>
      <c r="O3670" s="23"/>
      <c r="P3670" s="23" t="s">
        <v>39874</v>
      </c>
      <c r="Q3670" s="23" t="s">
        <v>39874</v>
      </c>
      <c r="R3670" s="23"/>
      <c r="S3670" s="23"/>
      <c r="T3670" s="28" t="str">
        <f>LOOKUP(1,1/(Table1[[#This Row],[Level_0]:[Level 15]]&gt;0),(Table1[[#This Row],[Level_0]:[Level 15]]))</f>
        <v>H000003078 - [JO - Sales Promo Activities]</v>
      </c>
      <c r="U3670" s="24">
        <v>3665</v>
      </c>
    </row>
    <row r="3671" spans="1:21" x14ac:dyDescent="0.25">
      <c r="A3671" s="14" t="s">
        <v>6826</v>
      </c>
      <c r="B3671" s="17" t="s">
        <v>6827</v>
      </c>
      <c r="C3671" s="17" t="s">
        <v>22862</v>
      </c>
      <c r="D3671" s="21" t="s">
        <v>39</v>
      </c>
      <c r="E3671" s="22" t="s">
        <v>25639</v>
      </c>
      <c r="F3671" s="22" t="s">
        <v>26092</v>
      </c>
      <c r="G3671" s="22" t="s">
        <v>40342</v>
      </c>
      <c r="H3671" s="22" t="s">
        <v>26101</v>
      </c>
      <c r="I3671" s="22" t="s">
        <v>27192</v>
      </c>
      <c r="J3671" s="22" t="s">
        <v>27526</v>
      </c>
      <c r="K3671" s="22" t="s">
        <v>27605</v>
      </c>
      <c r="L3671" s="22" t="s">
        <v>27606</v>
      </c>
      <c r="M3671" s="23" t="s">
        <v>27607</v>
      </c>
      <c r="N3671" s="22" t="s">
        <v>27609</v>
      </c>
      <c r="O3671" s="23"/>
      <c r="P3671" s="23" t="s">
        <v>39874</v>
      </c>
      <c r="Q3671" s="23" t="s">
        <v>39874</v>
      </c>
      <c r="R3671" s="23"/>
      <c r="S3671" s="23"/>
      <c r="T3671" s="28" t="str">
        <f>LOOKUP(1,1/(Table1[[#This Row],[Level_0]:[Level 15]]&gt;0),(Table1[[#This Row],[Level_0]:[Level 15]]))</f>
        <v>H000003079 - [JO - Special Expenses of Selling]</v>
      </c>
      <c r="U3671" s="24">
        <v>3666</v>
      </c>
    </row>
    <row r="3672" spans="1:21" x14ac:dyDescent="0.25">
      <c r="A3672" s="14" t="s">
        <v>15133</v>
      </c>
      <c r="B3672" s="17" t="s">
        <v>15134</v>
      </c>
      <c r="C3672" s="17" t="s">
        <v>22862</v>
      </c>
      <c r="D3672" s="21" t="s">
        <v>39</v>
      </c>
      <c r="E3672" s="22" t="s">
        <v>25639</v>
      </c>
      <c r="F3672" s="22" t="s">
        <v>26092</v>
      </c>
      <c r="G3672" s="22" t="s">
        <v>40342</v>
      </c>
      <c r="H3672" s="22" t="s">
        <v>26101</v>
      </c>
      <c r="I3672" s="22" t="s">
        <v>27192</v>
      </c>
      <c r="J3672" s="22" t="s">
        <v>27526</v>
      </c>
      <c r="K3672" s="22" t="s">
        <v>27605</v>
      </c>
      <c r="L3672" s="22" t="s">
        <v>27606</v>
      </c>
      <c r="M3672" s="23" t="s">
        <v>27607</v>
      </c>
      <c r="N3672" s="22" t="s">
        <v>27610</v>
      </c>
      <c r="O3672" s="23"/>
      <c r="P3672" s="23" t="s">
        <v>39874</v>
      </c>
      <c r="Q3672" s="23" t="s">
        <v>39874</v>
      </c>
      <c r="R3672" s="23"/>
      <c r="S3672" s="23"/>
      <c r="T3672" s="28" t="str">
        <f>LOOKUP(1,1/(Table1[[#This Row],[Level_0]:[Level 15]]&gt;0),(Table1[[#This Row],[Level_0]:[Level 15]]))</f>
        <v>H000003080 - [JO - Royalties Expenses]</v>
      </c>
      <c r="U3672" s="24">
        <v>3667</v>
      </c>
    </row>
    <row r="3673" spans="1:21" x14ac:dyDescent="0.25">
      <c r="A3673" s="14" t="s">
        <v>22864</v>
      </c>
      <c r="B3673" s="17" t="s">
        <v>22865</v>
      </c>
      <c r="C3673" s="17" t="s">
        <v>19176</v>
      </c>
      <c r="D3673" s="21" t="s">
        <v>39</v>
      </c>
      <c r="E3673" s="22" t="s">
        <v>25639</v>
      </c>
      <c r="F3673" s="22" t="s">
        <v>26092</v>
      </c>
      <c r="G3673" s="22" t="s">
        <v>40342</v>
      </c>
      <c r="H3673" s="22" t="s">
        <v>26101</v>
      </c>
      <c r="I3673" s="22" t="s">
        <v>27192</v>
      </c>
      <c r="J3673" s="22" t="s">
        <v>27526</v>
      </c>
      <c r="K3673" s="22" t="s">
        <v>27605</v>
      </c>
      <c r="L3673" s="22" t="s">
        <v>27606</v>
      </c>
      <c r="M3673" s="23" t="s">
        <v>27611</v>
      </c>
      <c r="N3673" s="22"/>
      <c r="O3673" s="23" t="s">
        <v>39874</v>
      </c>
      <c r="P3673" s="23" t="s">
        <v>39874</v>
      </c>
      <c r="Q3673" s="23" t="s">
        <v>39874</v>
      </c>
      <c r="R3673" s="23"/>
      <c r="S3673" s="23"/>
      <c r="T3673" s="28" t="str">
        <f>LOOKUP(1,1/(Table1[[#This Row],[Level_0]:[Level 15]]&gt;0),(Table1[[#This Row],[Level_0]:[Level 15]]))</f>
        <v>H000003081 - [JO - BU FER]</v>
      </c>
      <c r="U3673" s="24">
        <v>3668</v>
      </c>
    </row>
    <row r="3674" spans="1:21" x14ac:dyDescent="0.25">
      <c r="A3674" s="14" t="s">
        <v>10968</v>
      </c>
      <c r="B3674" s="17" t="s">
        <v>10967</v>
      </c>
      <c r="C3674" s="17" t="s">
        <v>22864</v>
      </c>
      <c r="D3674" s="21" t="s">
        <v>39</v>
      </c>
      <c r="E3674" s="22" t="s">
        <v>25639</v>
      </c>
      <c r="F3674" s="22" t="s">
        <v>26092</v>
      </c>
      <c r="G3674" s="22" t="s">
        <v>40342</v>
      </c>
      <c r="H3674" s="22" t="s">
        <v>26101</v>
      </c>
      <c r="I3674" s="22" t="s">
        <v>27192</v>
      </c>
      <c r="J3674" s="22" t="s">
        <v>27526</v>
      </c>
      <c r="K3674" s="22" t="s">
        <v>27605</v>
      </c>
      <c r="L3674" s="22" t="s">
        <v>27606</v>
      </c>
      <c r="M3674" s="23" t="s">
        <v>27611</v>
      </c>
      <c r="N3674" s="22" t="s">
        <v>27612</v>
      </c>
      <c r="O3674" s="23"/>
      <c r="P3674" s="23" t="s">
        <v>39874</v>
      </c>
      <c r="Q3674" s="23" t="s">
        <v>39874</v>
      </c>
      <c r="R3674" s="23"/>
      <c r="S3674" s="23"/>
      <c r="T3674" s="28" t="str">
        <f>LOOKUP(1,1/(Table1[[#This Row],[Level_0]:[Level 15]]&gt;0),(Table1[[#This Row],[Level_0]:[Level 15]]))</f>
        <v>H000003082 - [JO - Sales Promo Activities]</v>
      </c>
      <c r="U3674" s="24">
        <v>3669</v>
      </c>
    </row>
    <row r="3675" spans="1:21" x14ac:dyDescent="0.25">
      <c r="A3675" s="14" t="s">
        <v>6828</v>
      </c>
      <c r="B3675" s="17" t="s">
        <v>6827</v>
      </c>
      <c r="C3675" s="17" t="s">
        <v>22864</v>
      </c>
      <c r="D3675" s="21" t="s">
        <v>39</v>
      </c>
      <c r="E3675" s="22" t="s">
        <v>25639</v>
      </c>
      <c r="F3675" s="22" t="s">
        <v>26092</v>
      </c>
      <c r="G3675" s="22" t="s">
        <v>40342</v>
      </c>
      <c r="H3675" s="22" t="s">
        <v>26101</v>
      </c>
      <c r="I3675" s="22" t="s">
        <v>27192</v>
      </c>
      <c r="J3675" s="22" t="s">
        <v>27526</v>
      </c>
      <c r="K3675" s="22" t="s">
        <v>27605</v>
      </c>
      <c r="L3675" s="22" t="s">
        <v>27606</v>
      </c>
      <c r="M3675" s="23" t="s">
        <v>27611</v>
      </c>
      <c r="N3675" s="22" t="s">
        <v>27613</v>
      </c>
      <c r="O3675" s="23"/>
      <c r="P3675" s="23" t="s">
        <v>39874</v>
      </c>
      <c r="Q3675" s="23" t="s">
        <v>39874</v>
      </c>
      <c r="R3675" s="23"/>
      <c r="S3675" s="23"/>
      <c r="T3675" s="28" t="str">
        <f>LOOKUP(1,1/(Table1[[#This Row],[Level_0]:[Level 15]]&gt;0),(Table1[[#This Row],[Level_0]:[Level 15]]))</f>
        <v>H000003083 - [JO - Special Expenses of Selling]</v>
      </c>
      <c r="U3675" s="24">
        <v>3670</v>
      </c>
    </row>
    <row r="3676" spans="1:21" x14ac:dyDescent="0.25">
      <c r="A3676" s="14" t="s">
        <v>22363</v>
      </c>
      <c r="B3676" s="17" t="s">
        <v>22364</v>
      </c>
      <c r="C3676" s="17" t="s">
        <v>19176</v>
      </c>
      <c r="D3676" s="21" t="s">
        <v>39</v>
      </c>
      <c r="E3676" s="22" t="s">
        <v>25639</v>
      </c>
      <c r="F3676" s="22" t="s">
        <v>26092</v>
      </c>
      <c r="G3676" s="22" t="s">
        <v>40342</v>
      </c>
      <c r="H3676" s="22" t="s">
        <v>26101</v>
      </c>
      <c r="I3676" s="22" t="s">
        <v>27192</v>
      </c>
      <c r="J3676" s="22" t="s">
        <v>27526</v>
      </c>
      <c r="K3676" s="22" t="s">
        <v>27605</v>
      </c>
      <c r="L3676" s="22" t="s">
        <v>27606</v>
      </c>
      <c r="M3676" s="23" t="s">
        <v>27614</v>
      </c>
      <c r="N3676" s="22"/>
      <c r="O3676" s="23" t="s">
        <v>39874</v>
      </c>
      <c r="P3676" s="23" t="s">
        <v>39874</v>
      </c>
      <c r="Q3676" s="23" t="s">
        <v>39874</v>
      </c>
      <c r="R3676" s="23"/>
      <c r="S3676" s="23"/>
      <c r="T3676" s="28" t="str">
        <f>LOOKUP(1,1/(Table1[[#This Row],[Level_0]:[Level 15]]&gt;0),(Table1[[#This Row],[Level_0]:[Level 15]]))</f>
        <v>H000003084 - [JO - BU Onco]</v>
      </c>
      <c r="U3676" s="24">
        <v>3671</v>
      </c>
    </row>
    <row r="3677" spans="1:21" x14ac:dyDescent="0.25">
      <c r="A3677" s="14" t="s">
        <v>10969</v>
      </c>
      <c r="B3677" s="17" t="s">
        <v>10967</v>
      </c>
      <c r="C3677" s="17" t="s">
        <v>22363</v>
      </c>
      <c r="D3677" s="21" t="s">
        <v>39</v>
      </c>
      <c r="E3677" s="22" t="s">
        <v>25639</v>
      </c>
      <c r="F3677" s="22" t="s">
        <v>26092</v>
      </c>
      <c r="G3677" s="22" t="s">
        <v>40342</v>
      </c>
      <c r="H3677" s="22" t="s">
        <v>26101</v>
      </c>
      <c r="I3677" s="22" t="s">
        <v>27192</v>
      </c>
      <c r="J3677" s="22" t="s">
        <v>27526</v>
      </c>
      <c r="K3677" s="22" t="s">
        <v>27605</v>
      </c>
      <c r="L3677" s="22" t="s">
        <v>27606</v>
      </c>
      <c r="M3677" s="23" t="s">
        <v>27614</v>
      </c>
      <c r="N3677" s="22" t="s">
        <v>27615</v>
      </c>
      <c r="O3677" s="23"/>
      <c r="P3677" s="23" t="s">
        <v>39874</v>
      </c>
      <c r="Q3677" s="23" t="s">
        <v>39874</v>
      </c>
      <c r="R3677" s="23"/>
      <c r="S3677" s="23"/>
      <c r="T3677" s="28" t="str">
        <f>LOOKUP(1,1/(Table1[[#This Row],[Level_0]:[Level 15]]&gt;0),(Table1[[#This Row],[Level_0]:[Level 15]]))</f>
        <v>H000003085 - [JO - Sales Promo Activities]</v>
      </c>
      <c r="U3677" s="24">
        <v>3672</v>
      </c>
    </row>
    <row r="3678" spans="1:21" x14ac:dyDescent="0.25">
      <c r="A3678" s="14" t="s">
        <v>6829</v>
      </c>
      <c r="B3678" s="17" t="s">
        <v>6827</v>
      </c>
      <c r="C3678" s="17" t="s">
        <v>22363</v>
      </c>
      <c r="D3678" s="21" t="s">
        <v>39</v>
      </c>
      <c r="E3678" s="22" t="s">
        <v>25639</v>
      </c>
      <c r="F3678" s="22" t="s">
        <v>26092</v>
      </c>
      <c r="G3678" s="22" t="s">
        <v>40342</v>
      </c>
      <c r="H3678" s="22" t="s">
        <v>26101</v>
      </c>
      <c r="I3678" s="22" t="s">
        <v>27192</v>
      </c>
      <c r="J3678" s="22" t="s">
        <v>27526</v>
      </c>
      <c r="K3678" s="22" t="s">
        <v>27605</v>
      </c>
      <c r="L3678" s="22" t="s">
        <v>27606</v>
      </c>
      <c r="M3678" s="23" t="s">
        <v>27614</v>
      </c>
      <c r="N3678" s="22" t="s">
        <v>27616</v>
      </c>
      <c r="O3678" s="23"/>
      <c r="P3678" s="23" t="s">
        <v>39874</v>
      </c>
      <c r="Q3678" s="23" t="s">
        <v>39874</v>
      </c>
      <c r="R3678" s="23"/>
      <c r="S3678" s="23"/>
      <c r="T3678" s="28" t="str">
        <f>LOOKUP(1,1/(Table1[[#This Row],[Level_0]:[Level 15]]&gt;0),(Table1[[#This Row],[Level_0]:[Level 15]]))</f>
        <v>H000003086 - [JO - Special Expenses of Selling]</v>
      </c>
      <c r="U3678" s="24">
        <v>3673</v>
      </c>
    </row>
    <row r="3679" spans="1:21" x14ac:dyDescent="0.25">
      <c r="A3679" s="14" t="s">
        <v>22866</v>
      </c>
      <c r="B3679" s="17" t="s">
        <v>22867</v>
      </c>
      <c r="C3679" s="17" t="s">
        <v>19176</v>
      </c>
      <c r="D3679" s="21" t="s">
        <v>39</v>
      </c>
      <c r="E3679" s="22" t="s">
        <v>25639</v>
      </c>
      <c r="F3679" s="22" t="s">
        <v>26092</v>
      </c>
      <c r="G3679" s="22" t="s">
        <v>40342</v>
      </c>
      <c r="H3679" s="22" t="s">
        <v>26101</v>
      </c>
      <c r="I3679" s="22" t="s">
        <v>27192</v>
      </c>
      <c r="J3679" s="22" t="s">
        <v>27526</v>
      </c>
      <c r="K3679" s="22" t="s">
        <v>27605</v>
      </c>
      <c r="L3679" s="22" t="s">
        <v>27606</v>
      </c>
      <c r="M3679" s="23" t="s">
        <v>27617</v>
      </c>
      <c r="N3679" s="22"/>
      <c r="O3679" s="23" t="s">
        <v>39874</v>
      </c>
      <c r="P3679" s="23" t="s">
        <v>39874</v>
      </c>
      <c r="Q3679" s="23" t="s">
        <v>39874</v>
      </c>
      <c r="R3679" s="23"/>
      <c r="S3679" s="23"/>
      <c r="T3679" s="28" t="str">
        <f>LOOKUP(1,1/(Table1[[#This Row],[Level_0]:[Level 15]]&gt;0),(Table1[[#This Row],[Level_0]:[Level 15]]))</f>
        <v>H000003087 - [JO - BU CME]</v>
      </c>
      <c r="U3679" s="24">
        <v>3674</v>
      </c>
    </row>
    <row r="3680" spans="1:21" x14ac:dyDescent="0.25">
      <c r="A3680" s="14" t="s">
        <v>10970</v>
      </c>
      <c r="B3680" s="17" t="s">
        <v>10967</v>
      </c>
      <c r="C3680" s="17" t="s">
        <v>22866</v>
      </c>
      <c r="D3680" s="21" t="s">
        <v>39</v>
      </c>
      <c r="E3680" s="22" t="s">
        <v>25639</v>
      </c>
      <c r="F3680" s="22" t="s">
        <v>26092</v>
      </c>
      <c r="G3680" s="22" t="s">
        <v>40342</v>
      </c>
      <c r="H3680" s="22" t="s">
        <v>26101</v>
      </c>
      <c r="I3680" s="22" t="s">
        <v>27192</v>
      </c>
      <c r="J3680" s="22" t="s">
        <v>27526</v>
      </c>
      <c r="K3680" s="22" t="s">
        <v>27605</v>
      </c>
      <c r="L3680" s="22" t="s">
        <v>27606</v>
      </c>
      <c r="M3680" s="23" t="s">
        <v>27617</v>
      </c>
      <c r="N3680" s="22" t="s">
        <v>27618</v>
      </c>
      <c r="O3680" s="23"/>
      <c r="P3680" s="23" t="s">
        <v>39874</v>
      </c>
      <c r="Q3680" s="23" t="s">
        <v>39874</v>
      </c>
      <c r="R3680" s="23"/>
      <c r="S3680" s="23"/>
      <c r="T3680" s="28" t="str">
        <f>LOOKUP(1,1/(Table1[[#This Row],[Level_0]:[Level 15]]&gt;0),(Table1[[#This Row],[Level_0]:[Level 15]]))</f>
        <v>H000003088 - [JO - Sales Promo Activities]</v>
      </c>
      <c r="U3680" s="24">
        <v>3675</v>
      </c>
    </row>
    <row r="3681" spans="1:21" x14ac:dyDescent="0.25">
      <c r="A3681" s="14" t="s">
        <v>6830</v>
      </c>
      <c r="B3681" s="17" t="s">
        <v>6827</v>
      </c>
      <c r="C3681" s="17" t="s">
        <v>22866</v>
      </c>
      <c r="D3681" s="21" t="s">
        <v>39</v>
      </c>
      <c r="E3681" s="22" t="s">
        <v>25639</v>
      </c>
      <c r="F3681" s="22" t="s">
        <v>26092</v>
      </c>
      <c r="G3681" s="22" t="s">
        <v>40342</v>
      </c>
      <c r="H3681" s="22" t="s">
        <v>26101</v>
      </c>
      <c r="I3681" s="22" t="s">
        <v>27192</v>
      </c>
      <c r="J3681" s="22" t="s">
        <v>27526</v>
      </c>
      <c r="K3681" s="22" t="s">
        <v>27605</v>
      </c>
      <c r="L3681" s="22" t="s">
        <v>27606</v>
      </c>
      <c r="M3681" s="23" t="s">
        <v>27617</v>
      </c>
      <c r="N3681" s="22" t="s">
        <v>27619</v>
      </c>
      <c r="O3681" s="23"/>
      <c r="P3681" s="23" t="s">
        <v>39874</v>
      </c>
      <c r="Q3681" s="23" t="s">
        <v>39874</v>
      </c>
      <c r="R3681" s="23"/>
      <c r="S3681" s="23"/>
      <c r="T3681" s="28" t="str">
        <f>LOOKUP(1,1/(Table1[[#This Row],[Level_0]:[Level 15]]&gt;0),(Table1[[#This Row],[Level_0]:[Level 15]]))</f>
        <v>H000003089 - [JO - Special Expenses of Selling]</v>
      </c>
      <c r="U3681" s="24">
        <v>3676</v>
      </c>
    </row>
    <row r="3682" spans="1:21" x14ac:dyDescent="0.25">
      <c r="A3682" s="14" t="s">
        <v>13944</v>
      </c>
      <c r="B3682" s="17" t="s">
        <v>13945</v>
      </c>
      <c r="C3682" s="17" t="s">
        <v>23320</v>
      </c>
      <c r="D3682" s="21" t="s">
        <v>39</v>
      </c>
      <c r="E3682" s="22" t="s">
        <v>25639</v>
      </c>
      <c r="F3682" s="22" t="s">
        <v>26092</v>
      </c>
      <c r="G3682" s="22" t="s">
        <v>40342</v>
      </c>
      <c r="H3682" s="22" t="s">
        <v>26101</v>
      </c>
      <c r="I3682" s="22" t="s">
        <v>27192</v>
      </c>
      <c r="J3682" s="22" t="s">
        <v>27526</v>
      </c>
      <c r="K3682" s="22" t="s">
        <v>27605</v>
      </c>
      <c r="L3682" s="22" t="s">
        <v>27620</v>
      </c>
      <c r="M3682" s="23"/>
      <c r="N3682" s="22"/>
      <c r="O3682" s="23"/>
      <c r="P3682" s="23"/>
      <c r="Q3682" s="23"/>
      <c r="R3682" s="23"/>
      <c r="S3682" s="23"/>
      <c r="T3682" s="28" t="str">
        <f>LOOKUP(1,1/(Table1[[#This Row],[Level_0]:[Level 15]]&gt;0),(Table1[[#This Row],[Level_0]:[Level 15]]))</f>
        <v>H000003090 - [JO - Medical - Local R&amp;D]</v>
      </c>
      <c r="U3682" s="24">
        <v>3677</v>
      </c>
    </row>
    <row r="3683" spans="1:21" x14ac:dyDescent="0.25">
      <c r="A3683" s="14" t="s">
        <v>18083</v>
      </c>
      <c r="B3683" s="17" t="s">
        <v>18084</v>
      </c>
      <c r="C3683" s="17" t="s">
        <v>13944</v>
      </c>
      <c r="D3683" s="21" t="s">
        <v>39</v>
      </c>
      <c r="E3683" s="22" t="s">
        <v>25639</v>
      </c>
      <c r="F3683" s="22" t="s">
        <v>26092</v>
      </c>
      <c r="G3683" s="22" t="s">
        <v>40342</v>
      </c>
      <c r="H3683" s="22" t="s">
        <v>26101</v>
      </c>
      <c r="I3683" s="22" t="s">
        <v>27192</v>
      </c>
      <c r="J3683" s="22" t="s">
        <v>27526</v>
      </c>
      <c r="K3683" s="22" t="s">
        <v>27605</v>
      </c>
      <c r="L3683" s="22" t="s">
        <v>27620</v>
      </c>
      <c r="M3683" s="23" t="s">
        <v>27621</v>
      </c>
      <c r="N3683" s="22"/>
      <c r="O3683" s="23" t="s">
        <v>39874</v>
      </c>
      <c r="P3683" s="23" t="s">
        <v>39874</v>
      </c>
      <c r="Q3683" s="23" t="s">
        <v>39874</v>
      </c>
      <c r="R3683" s="23"/>
      <c r="S3683" s="23"/>
      <c r="T3683" s="28" t="str">
        <f>LOOKUP(1,1/(Table1[[#This Row],[Level_0]:[Level 15]]&gt;0),(Table1[[#This Row],[Level_0]:[Level 15]]))</f>
        <v>H000003091 - [JO - Medical Shared]</v>
      </c>
      <c r="U3683" s="24">
        <v>3678</v>
      </c>
    </row>
    <row r="3684" spans="1:21" x14ac:dyDescent="0.25">
      <c r="A3684" s="14" t="s">
        <v>19973</v>
      </c>
      <c r="B3684" s="17" t="s">
        <v>19974</v>
      </c>
      <c r="C3684" s="17" t="s">
        <v>18083</v>
      </c>
      <c r="D3684" s="21" t="s">
        <v>39</v>
      </c>
      <c r="E3684" s="22" t="s">
        <v>25639</v>
      </c>
      <c r="F3684" s="22" t="s">
        <v>26092</v>
      </c>
      <c r="G3684" s="22" t="s">
        <v>40342</v>
      </c>
      <c r="H3684" s="22" t="s">
        <v>26101</v>
      </c>
      <c r="I3684" s="22" t="s">
        <v>27192</v>
      </c>
      <c r="J3684" s="22" t="s">
        <v>27526</v>
      </c>
      <c r="K3684" s="22" t="s">
        <v>27605</v>
      </c>
      <c r="L3684" s="22" t="s">
        <v>27620</v>
      </c>
      <c r="M3684" s="23" t="s">
        <v>27621</v>
      </c>
      <c r="N3684" s="22" t="s">
        <v>27622</v>
      </c>
      <c r="O3684" s="23"/>
      <c r="P3684" s="23" t="s">
        <v>39874</v>
      </c>
      <c r="Q3684" s="23" t="s">
        <v>39874</v>
      </c>
      <c r="R3684" s="23"/>
      <c r="S3684" s="23"/>
      <c r="T3684" s="28" t="str">
        <f>LOOKUP(1,1/(Table1[[#This Row],[Level_0]:[Level 15]]&gt;0),(Table1[[#This Row],[Level_0]:[Level 15]]))</f>
        <v>H000003092 - [JO - Medical Team]</v>
      </c>
      <c r="U3684" s="24">
        <v>3679</v>
      </c>
    </row>
    <row r="3685" spans="1:21" x14ac:dyDescent="0.25">
      <c r="A3685" s="14" t="s">
        <v>20573</v>
      </c>
      <c r="B3685" s="17" t="s">
        <v>20574</v>
      </c>
      <c r="C3685" s="17" t="s">
        <v>13944</v>
      </c>
      <c r="D3685" s="21" t="s">
        <v>39</v>
      </c>
      <c r="E3685" s="22" t="s">
        <v>25639</v>
      </c>
      <c r="F3685" s="22" t="s">
        <v>26092</v>
      </c>
      <c r="G3685" s="22" t="s">
        <v>40342</v>
      </c>
      <c r="H3685" s="22" t="s">
        <v>26101</v>
      </c>
      <c r="I3685" s="22" t="s">
        <v>27192</v>
      </c>
      <c r="J3685" s="22" t="s">
        <v>27526</v>
      </c>
      <c r="K3685" s="22" t="s">
        <v>27605</v>
      </c>
      <c r="L3685" s="22" t="s">
        <v>27620</v>
      </c>
      <c r="M3685" s="23" t="s">
        <v>27623</v>
      </c>
      <c r="N3685" s="22"/>
      <c r="O3685" s="23" t="s">
        <v>39874</v>
      </c>
      <c r="P3685" s="23" t="s">
        <v>39874</v>
      </c>
      <c r="Q3685" s="23" t="s">
        <v>39874</v>
      </c>
      <c r="R3685" s="23"/>
      <c r="S3685" s="23"/>
      <c r="T3685" s="28" t="str">
        <f>LOOKUP(1,1/(Table1[[#This Row],[Level_0]:[Level 15]]&gt;0),(Table1[[#This Row],[Level_0]:[Level 15]]))</f>
        <v>H000003093 - [JO - Medical N&amp;I]</v>
      </c>
      <c r="U3685" s="24">
        <v>3680</v>
      </c>
    </row>
    <row r="3686" spans="1:21" x14ac:dyDescent="0.25">
      <c r="A3686" s="14" t="s">
        <v>6831</v>
      </c>
      <c r="B3686" s="17" t="s">
        <v>6832</v>
      </c>
      <c r="C3686" s="17" t="s">
        <v>20573</v>
      </c>
      <c r="D3686" s="21" t="s">
        <v>39</v>
      </c>
      <c r="E3686" s="22" t="s">
        <v>25639</v>
      </c>
      <c r="F3686" s="22" t="s">
        <v>26092</v>
      </c>
      <c r="G3686" s="22" t="s">
        <v>40342</v>
      </c>
      <c r="H3686" s="22" t="s">
        <v>26101</v>
      </c>
      <c r="I3686" s="22" t="s">
        <v>27192</v>
      </c>
      <c r="J3686" s="22" t="s">
        <v>27526</v>
      </c>
      <c r="K3686" s="22" t="s">
        <v>27605</v>
      </c>
      <c r="L3686" s="22" t="s">
        <v>27620</v>
      </c>
      <c r="M3686" s="23" t="s">
        <v>27623</v>
      </c>
      <c r="N3686" s="22" t="s">
        <v>27624</v>
      </c>
      <c r="O3686" s="23"/>
      <c r="P3686" s="23" t="s">
        <v>39874</v>
      </c>
      <c r="Q3686" s="23" t="s">
        <v>39874</v>
      </c>
      <c r="R3686" s="23"/>
      <c r="S3686" s="23"/>
      <c r="T3686" s="28" t="str">
        <f>LOOKUP(1,1/(Table1[[#This Row],[Level_0]:[Level 15]]&gt;0),(Table1[[#This Row],[Level_0]:[Level 15]]))</f>
        <v>H000003094 - [JO - Medical Activities none-R&amp;D]</v>
      </c>
      <c r="U3686" s="24">
        <v>3681</v>
      </c>
    </row>
    <row r="3687" spans="1:21" x14ac:dyDescent="0.25">
      <c r="A3687" s="14" t="s">
        <v>19178</v>
      </c>
      <c r="B3687" s="17" t="s">
        <v>19179</v>
      </c>
      <c r="C3687" s="17" t="s">
        <v>20573</v>
      </c>
      <c r="D3687" s="21" t="s">
        <v>39</v>
      </c>
      <c r="E3687" s="22" t="s">
        <v>25639</v>
      </c>
      <c r="F3687" s="22" t="s">
        <v>26092</v>
      </c>
      <c r="G3687" s="22" t="s">
        <v>40342</v>
      </c>
      <c r="H3687" s="22" t="s">
        <v>26101</v>
      </c>
      <c r="I3687" s="22" t="s">
        <v>27192</v>
      </c>
      <c r="J3687" s="22" t="s">
        <v>27526</v>
      </c>
      <c r="K3687" s="22" t="s">
        <v>27605</v>
      </c>
      <c r="L3687" s="22" t="s">
        <v>27620</v>
      </c>
      <c r="M3687" s="23" t="s">
        <v>27623</v>
      </c>
      <c r="N3687" s="22" t="s">
        <v>27625</v>
      </c>
      <c r="O3687" s="23"/>
      <c r="P3687" s="23" t="s">
        <v>39874</v>
      </c>
      <c r="Q3687" s="23" t="s">
        <v>39874</v>
      </c>
      <c r="R3687" s="23"/>
      <c r="S3687" s="23"/>
      <c r="T3687" s="28" t="str">
        <f>LOOKUP(1,1/(Table1[[#This Row],[Level_0]:[Level 15]]&gt;0),(Table1[[#This Row],[Level_0]:[Level 15]]))</f>
        <v>H000003095 - [JO - Local Studies]</v>
      </c>
      <c r="U3687" s="24">
        <v>3682</v>
      </c>
    </row>
    <row r="3688" spans="1:21" x14ac:dyDescent="0.25">
      <c r="A3688" s="14" t="s">
        <v>15135</v>
      </c>
      <c r="B3688" s="17" t="s">
        <v>15136</v>
      </c>
      <c r="C3688" s="17" t="s">
        <v>20573</v>
      </c>
      <c r="D3688" s="21" t="s">
        <v>39</v>
      </c>
      <c r="E3688" s="22" t="s">
        <v>25639</v>
      </c>
      <c r="F3688" s="22" t="s">
        <v>26092</v>
      </c>
      <c r="G3688" s="22" t="s">
        <v>40342</v>
      </c>
      <c r="H3688" s="22" t="s">
        <v>26101</v>
      </c>
      <c r="I3688" s="22" t="s">
        <v>27192</v>
      </c>
      <c r="J3688" s="22" t="s">
        <v>27526</v>
      </c>
      <c r="K3688" s="22" t="s">
        <v>27605</v>
      </c>
      <c r="L3688" s="22" t="s">
        <v>27620</v>
      </c>
      <c r="M3688" s="23" t="s">
        <v>27623</v>
      </c>
      <c r="N3688" s="22" t="s">
        <v>27626</v>
      </c>
      <c r="O3688" s="23"/>
      <c r="P3688" s="23" t="s">
        <v>39874</v>
      </c>
      <c r="Q3688" s="23" t="s">
        <v>39874</v>
      </c>
      <c r="R3688" s="23"/>
      <c r="S3688" s="23"/>
      <c r="T3688" s="28" t="str">
        <f>LOOKUP(1,1/(Table1[[#This Row],[Level_0]:[Level 15]]&gt;0),(Table1[[#This Row],[Level_0]:[Level 15]]))</f>
        <v>H000003096 - [JO - Local Registration]</v>
      </c>
      <c r="U3688" s="24">
        <v>3683</v>
      </c>
    </row>
    <row r="3689" spans="1:21" x14ac:dyDescent="0.25">
      <c r="A3689" s="14" t="s">
        <v>20575</v>
      </c>
      <c r="B3689" s="17" t="s">
        <v>20576</v>
      </c>
      <c r="C3689" s="17" t="s">
        <v>13944</v>
      </c>
      <c r="D3689" s="21" t="s">
        <v>39</v>
      </c>
      <c r="E3689" s="22" t="s">
        <v>25639</v>
      </c>
      <c r="F3689" s="22" t="s">
        <v>26092</v>
      </c>
      <c r="G3689" s="22" t="s">
        <v>40342</v>
      </c>
      <c r="H3689" s="22" t="s">
        <v>26101</v>
      </c>
      <c r="I3689" s="22" t="s">
        <v>27192</v>
      </c>
      <c r="J3689" s="22" t="s">
        <v>27526</v>
      </c>
      <c r="K3689" s="22" t="s">
        <v>27605</v>
      </c>
      <c r="L3689" s="22" t="s">
        <v>27620</v>
      </c>
      <c r="M3689" s="23" t="s">
        <v>27627</v>
      </c>
      <c r="N3689" s="22"/>
      <c r="O3689" s="23" t="s">
        <v>39874</v>
      </c>
      <c r="P3689" s="23" t="s">
        <v>39874</v>
      </c>
      <c r="Q3689" s="23" t="s">
        <v>39874</v>
      </c>
      <c r="R3689" s="23"/>
      <c r="S3689" s="23"/>
      <c r="T3689" s="28" t="str">
        <f>LOOKUP(1,1/(Table1[[#This Row],[Level_0]:[Level 15]]&gt;0),(Table1[[#This Row],[Level_0]:[Level 15]]))</f>
        <v>H000003097 - [JO - Medical FER]</v>
      </c>
      <c r="U3689" s="24">
        <v>3684</v>
      </c>
    </row>
    <row r="3690" spans="1:21" x14ac:dyDescent="0.25">
      <c r="A3690" s="14" t="s">
        <v>6833</v>
      </c>
      <c r="B3690" s="17" t="s">
        <v>6832</v>
      </c>
      <c r="C3690" s="17" t="s">
        <v>20575</v>
      </c>
      <c r="D3690" s="21" t="s">
        <v>39</v>
      </c>
      <c r="E3690" s="22" t="s">
        <v>25639</v>
      </c>
      <c r="F3690" s="22" t="s">
        <v>26092</v>
      </c>
      <c r="G3690" s="22" t="s">
        <v>40342</v>
      </c>
      <c r="H3690" s="22" t="s">
        <v>26101</v>
      </c>
      <c r="I3690" s="22" t="s">
        <v>27192</v>
      </c>
      <c r="J3690" s="22" t="s">
        <v>27526</v>
      </c>
      <c r="K3690" s="22" t="s">
        <v>27605</v>
      </c>
      <c r="L3690" s="22" t="s">
        <v>27620</v>
      </c>
      <c r="M3690" s="23" t="s">
        <v>27627</v>
      </c>
      <c r="N3690" s="22" t="s">
        <v>27628</v>
      </c>
      <c r="O3690" s="23"/>
      <c r="P3690" s="23" t="s">
        <v>39874</v>
      </c>
      <c r="Q3690" s="23" t="s">
        <v>39874</v>
      </c>
      <c r="R3690" s="23"/>
      <c r="S3690" s="23"/>
      <c r="T3690" s="28" t="str">
        <f>LOOKUP(1,1/(Table1[[#This Row],[Level_0]:[Level 15]]&gt;0),(Table1[[#This Row],[Level_0]:[Level 15]]))</f>
        <v>H000003098 - [JO - Medical Activities none-R&amp;D]</v>
      </c>
      <c r="U3690" s="24">
        <v>3685</v>
      </c>
    </row>
    <row r="3691" spans="1:21" x14ac:dyDescent="0.25">
      <c r="A3691" s="14" t="s">
        <v>19180</v>
      </c>
      <c r="B3691" s="17" t="s">
        <v>19179</v>
      </c>
      <c r="C3691" s="17" t="s">
        <v>20575</v>
      </c>
      <c r="D3691" s="21" t="s">
        <v>39</v>
      </c>
      <c r="E3691" s="22" t="s">
        <v>25639</v>
      </c>
      <c r="F3691" s="22" t="s">
        <v>26092</v>
      </c>
      <c r="G3691" s="22" t="s">
        <v>40342</v>
      </c>
      <c r="H3691" s="22" t="s">
        <v>26101</v>
      </c>
      <c r="I3691" s="22" t="s">
        <v>27192</v>
      </c>
      <c r="J3691" s="22" t="s">
        <v>27526</v>
      </c>
      <c r="K3691" s="22" t="s">
        <v>27605</v>
      </c>
      <c r="L3691" s="22" t="s">
        <v>27620</v>
      </c>
      <c r="M3691" s="23" t="s">
        <v>27627</v>
      </c>
      <c r="N3691" s="22" t="s">
        <v>27629</v>
      </c>
      <c r="O3691" s="23"/>
      <c r="P3691" s="23" t="s">
        <v>39874</v>
      </c>
      <c r="Q3691" s="23" t="s">
        <v>39874</v>
      </c>
      <c r="R3691" s="23"/>
      <c r="S3691" s="23"/>
      <c r="T3691" s="28" t="str">
        <f>LOOKUP(1,1/(Table1[[#This Row],[Level_0]:[Level 15]]&gt;0),(Table1[[#This Row],[Level_0]:[Level 15]]))</f>
        <v>H000003099 - [JO - Local Studies]</v>
      </c>
      <c r="U3691" s="24">
        <v>3686</v>
      </c>
    </row>
    <row r="3692" spans="1:21" x14ac:dyDescent="0.25">
      <c r="A3692" s="14" t="s">
        <v>15137</v>
      </c>
      <c r="B3692" s="17" t="s">
        <v>15136</v>
      </c>
      <c r="C3692" s="17" t="s">
        <v>20575</v>
      </c>
      <c r="D3692" s="21" t="s">
        <v>39</v>
      </c>
      <c r="E3692" s="22" t="s">
        <v>25639</v>
      </c>
      <c r="F3692" s="22" t="s">
        <v>26092</v>
      </c>
      <c r="G3692" s="22" t="s">
        <v>40342</v>
      </c>
      <c r="H3692" s="22" t="s">
        <v>26101</v>
      </c>
      <c r="I3692" s="22" t="s">
        <v>27192</v>
      </c>
      <c r="J3692" s="22" t="s">
        <v>27526</v>
      </c>
      <c r="K3692" s="22" t="s">
        <v>27605</v>
      </c>
      <c r="L3692" s="22" t="s">
        <v>27620</v>
      </c>
      <c r="M3692" s="23" t="s">
        <v>27627</v>
      </c>
      <c r="N3692" s="22" t="s">
        <v>27630</v>
      </c>
      <c r="O3692" s="23"/>
      <c r="P3692" s="23" t="s">
        <v>39874</v>
      </c>
      <c r="Q3692" s="23" t="s">
        <v>39874</v>
      </c>
      <c r="R3692" s="23"/>
      <c r="S3692" s="23"/>
      <c r="T3692" s="28" t="str">
        <f>LOOKUP(1,1/(Table1[[#This Row],[Level_0]:[Level 15]]&gt;0),(Table1[[#This Row],[Level_0]:[Level 15]]))</f>
        <v>H000003100 - [JO - Local Registration]</v>
      </c>
      <c r="U3692" s="24">
        <v>3687</v>
      </c>
    </row>
    <row r="3693" spans="1:21" x14ac:dyDescent="0.25">
      <c r="A3693" s="14" t="s">
        <v>19975</v>
      </c>
      <c r="B3693" s="17" t="s">
        <v>19976</v>
      </c>
      <c r="C3693" s="17" t="s">
        <v>13944</v>
      </c>
      <c r="D3693" s="21" t="s">
        <v>39</v>
      </c>
      <c r="E3693" s="22" t="s">
        <v>25639</v>
      </c>
      <c r="F3693" s="22" t="s">
        <v>26092</v>
      </c>
      <c r="G3693" s="22" t="s">
        <v>40342</v>
      </c>
      <c r="H3693" s="22" t="s">
        <v>26101</v>
      </c>
      <c r="I3693" s="22" t="s">
        <v>27192</v>
      </c>
      <c r="J3693" s="22" t="s">
        <v>27526</v>
      </c>
      <c r="K3693" s="22" t="s">
        <v>27605</v>
      </c>
      <c r="L3693" s="22" t="s">
        <v>27620</v>
      </c>
      <c r="M3693" s="23" t="s">
        <v>27631</v>
      </c>
      <c r="N3693" s="22"/>
      <c r="O3693" s="23" t="s">
        <v>39874</v>
      </c>
      <c r="P3693" s="23" t="s">
        <v>39874</v>
      </c>
      <c r="Q3693" s="23" t="s">
        <v>39874</v>
      </c>
      <c r="R3693" s="23"/>
      <c r="S3693" s="23"/>
      <c r="T3693" s="28" t="str">
        <f>LOOKUP(1,1/(Table1[[#This Row],[Level_0]:[Level 15]]&gt;0),(Table1[[#This Row],[Level_0]:[Level 15]]))</f>
        <v>H000003101 - [JO - Medical Onco]</v>
      </c>
      <c r="U3693" s="24">
        <v>3688</v>
      </c>
    </row>
    <row r="3694" spans="1:21" x14ac:dyDescent="0.25">
      <c r="A3694" s="14" t="s">
        <v>6834</v>
      </c>
      <c r="B3694" s="17" t="s">
        <v>6832</v>
      </c>
      <c r="C3694" s="17" t="s">
        <v>19975</v>
      </c>
      <c r="D3694" s="21" t="s">
        <v>39</v>
      </c>
      <c r="E3694" s="22" t="s">
        <v>25639</v>
      </c>
      <c r="F3694" s="22" t="s">
        <v>26092</v>
      </c>
      <c r="G3694" s="22" t="s">
        <v>40342</v>
      </c>
      <c r="H3694" s="22" t="s">
        <v>26101</v>
      </c>
      <c r="I3694" s="22" t="s">
        <v>27192</v>
      </c>
      <c r="J3694" s="22" t="s">
        <v>27526</v>
      </c>
      <c r="K3694" s="22" t="s">
        <v>27605</v>
      </c>
      <c r="L3694" s="22" t="s">
        <v>27620</v>
      </c>
      <c r="M3694" s="23" t="s">
        <v>27631</v>
      </c>
      <c r="N3694" s="22" t="s">
        <v>27632</v>
      </c>
      <c r="O3694" s="23"/>
      <c r="P3694" s="23" t="s">
        <v>39874</v>
      </c>
      <c r="Q3694" s="23" t="s">
        <v>39874</v>
      </c>
      <c r="R3694" s="23"/>
      <c r="S3694" s="23"/>
      <c r="T3694" s="28" t="str">
        <f>LOOKUP(1,1/(Table1[[#This Row],[Level_0]:[Level 15]]&gt;0),(Table1[[#This Row],[Level_0]:[Level 15]]))</f>
        <v>H000003102 - [JO - Medical Activities none-R&amp;D]</v>
      </c>
      <c r="U3694" s="24">
        <v>3689</v>
      </c>
    </row>
    <row r="3695" spans="1:21" x14ac:dyDescent="0.25">
      <c r="A3695" s="14" t="s">
        <v>19181</v>
      </c>
      <c r="B3695" s="17" t="s">
        <v>19179</v>
      </c>
      <c r="C3695" s="17" t="s">
        <v>19975</v>
      </c>
      <c r="D3695" s="21" t="s">
        <v>39</v>
      </c>
      <c r="E3695" s="22" t="s">
        <v>25639</v>
      </c>
      <c r="F3695" s="22" t="s">
        <v>26092</v>
      </c>
      <c r="G3695" s="22" t="s">
        <v>40342</v>
      </c>
      <c r="H3695" s="22" t="s">
        <v>26101</v>
      </c>
      <c r="I3695" s="22" t="s">
        <v>27192</v>
      </c>
      <c r="J3695" s="22" t="s">
        <v>27526</v>
      </c>
      <c r="K3695" s="22" t="s">
        <v>27605</v>
      </c>
      <c r="L3695" s="22" t="s">
        <v>27620</v>
      </c>
      <c r="M3695" s="23" t="s">
        <v>27631</v>
      </c>
      <c r="N3695" s="22" t="s">
        <v>27633</v>
      </c>
      <c r="O3695" s="23"/>
      <c r="P3695" s="23" t="s">
        <v>39874</v>
      </c>
      <c r="Q3695" s="23" t="s">
        <v>39874</v>
      </c>
      <c r="R3695" s="23"/>
      <c r="S3695" s="23"/>
      <c r="T3695" s="28" t="str">
        <f>LOOKUP(1,1/(Table1[[#This Row],[Level_0]:[Level 15]]&gt;0),(Table1[[#This Row],[Level_0]:[Level 15]]))</f>
        <v>H000003103 - [JO - Local Studies]</v>
      </c>
      <c r="U3695" s="24">
        <v>3690</v>
      </c>
    </row>
    <row r="3696" spans="1:21" x14ac:dyDescent="0.25">
      <c r="A3696" s="14" t="s">
        <v>15138</v>
      </c>
      <c r="B3696" s="17" t="s">
        <v>15136</v>
      </c>
      <c r="C3696" s="17" t="s">
        <v>19975</v>
      </c>
      <c r="D3696" s="21" t="s">
        <v>39</v>
      </c>
      <c r="E3696" s="22" t="s">
        <v>25639</v>
      </c>
      <c r="F3696" s="22" t="s">
        <v>26092</v>
      </c>
      <c r="G3696" s="22" t="s">
        <v>40342</v>
      </c>
      <c r="H3696" s="22" t="s">
        <v>26101</v>
      </c>
      <c r="I3696" s="22" t="s">
        <v>27192</v>
      </c>
      <c r="J3696" s="22" t="s">
        <v>27526</v>
      </c>
      <c r="K3696" s="22" t="s">
        <v>27605</v>
      </c>
      <c r="L3696" s="22" t="s">
        <v>27620</v>
      </c>
      <c r="M3696" s="23" t="s">
        <v>27631</v>
      </c>
      <c r="N3696" s="22" t="s">
        <v>27634</v>
      </c>
      <c r="O3696" s="23"/>
      <c r="P3696" s="23" t="s">
        <v>39874</v>
      </c>
      <c r="Q3696" s="23" t="s">
        <v>39874</v>
      </c>
      <c r="R3696" s="23"/>
      <c r="S3696" s="23"/>
      <c r="T3696" s="28" t="str">
        <f>LOOKUP(1,1/(Table1[[#This Row],[Level_0]:[Level 15]]&gt;0),(Table1[[#This Row],[Level_0]:[Level 15]]))</f>
        <v>H000003104 - [JO - Local Registration]</v>
      </c>
      <c r="U3696" s="24">
        <v>3691</v>
      </c>
    </row>
    <row r="3697" spans="1:21" x14ac:dyDescent="0.25">
      <c r="A3697" s="14" t="s">
        <v>20577</v>
      </c>
      <c r="B3697" s="17" t="s">
        <v>20578</v>
      </c>
      <c r="C3697" s="17" t="s">
        <v>13944</v>
      </c>
      <c r="D3697" s="21" t="s">
        <v>39</v>
      </c>
      <c r="E3697" s="22" t="s">
        <v>25639</v>
      </c>
      <c r="F3697" s="22" t="s">
        <v>26092</v>
      </c>
      <c r="G3697" s="22" t="s">
        <v>40342</v>
      </c>
      <c r="H3697" s="22" t="s">
        <v>26101</v>
      </c>
      <c r="I3697" s="22" t="s">
        <v>27192</v>
      </c>
      <c r="J3697" s="22" t="s">
        <v>27526</v>
      </c>
      <c r="K3697" s="22" t="s">
        <v>27605</v>
      </c>
      <c r="L3697" s="22" t="s">
        <v>27620</v>
      </c>
      <c r="M3697" s="23" t="s">
        <v>27635</v>
      </c>
      <c r="N3697" s="22"/>
      <c r="O3697" s="23" t="s">
        <v>39874</v>
      </c>
      <c r="P3697" s="23" t="s">
        <v>39874</v>
      </c>
      <c r="Q3697" s="23" t="s">
        <v>39874</v>
      </c>
      <c r="R3697" s="23"/>
      <c r="S3697" s="23"/>
      <c r="T3697" s="28" t="str">
        <f>LOOKUP(1,1/(Table1[[#This Row],[Level_0]:[Level 15]]&gt;0),(Table1[[#This Row],[Level_0]:[Level 15]]))</f>
        <v>H000003105 - [JO - Medical CME]</v>
      </c>
      <c r="U3697" s="24">
        <v>3692</v>
      </c>
    </row>
    <row r="3698" spans="1:21" x14ac:dyDescent="0.25">
      <c r="A3698" s="14" t="s">
        <v>6835</v>
      </c>
      <c r="B3698" s="17" t="s">
        <v>6832</v>
      </c>
      <c r="C3698" s="17" t="s">
        <v>20577</v>
      </c>
      <c r="D3698" s="21" t="s">
        <v>39</v>
      </c>
      <c r="E3698" s="22" t="s">
        <v>25639</v>
      </c>
      <c r="F3698" s="22" t="s">
        <v>26092</v>
      </c>
      <c r="G3698" s="22" t="s">
        <v>40342</v>
      </c>
      <c r="H3698" s="22" t="s">
        <v>26101</v>
      </c>
      <c r="I3698" s="22" t="s">
        <v>27192</v>
      </c>
      <c r="J3698" s="22" t="s">
        <v>27526</v>
      </c>
      <c r="K3698" s="22" t="s">
        <v>27605</v>
      </c>
      <c r="L3698" s="22" t="s">
        <v>27620</v>
      </c>
      <c r="M3698" s="23" t="s">
        <v>27635</v>
      </c>
      <c r="N3698" s="22" t="s">
        <v>27636</v>
      </c>
      <c r="O3698" s="23"/>
      <c r="P3698" s="23" t="s">
        <v>39874</v>
      </c>
      <c r="Q3698" s="23" t="s">
        <v>39874</v>
      </c>
      <c r="R3698" s="23"/>
      <c r="S3698" s="23"/>
      <c r="T3698" s="28" t="str">
        <f>LOOKUP(1,1/(Table1[[#This Row],[Level_0]:[Level 15]]&gt;0),(Table1[[#This Row],[Level_0]:[Level 15]]))</f>
        <v>H000003106 - [JO - Medical Activities none-R&amp;D]</v>
      </c>
      <c r="U3698" s="24">
        <v>3693</v>
      </c>
    </row>
    <row r="3699" spans="1:21" x14ac:dyDescent="0.25">
      <c r="A3699" s="14" t="s">
        <v>19182</v>
      </c>
      <c r="B3699" s="17" t="s">
        <v>19179</v>
      </c>
      <c r="C3699" s="17" t="s">
        <v>20577</v>
      </c>
      <c r="D3699" s="21" t="s">
        <v>39</v>
      </c>
      <c r="E3699" s="22" t="s">
        <v>25639</v>
      </c>
      <c r="F3699" s="22" t="s">
        <v>26092</v>
      </c>
      <c r="G3699" s="22" t="s">
        <v>40342</v>
      </c>
      <c r="H3699" s="22" t="s">
        <v>26101</v>
      </c>
      <c r="I3699" s="22" t="s">
        <v>27192</v>
      </c>
      <c r="J3699" s="22" t="s">
        <v>27526</v>
      </c>
      <c r="K3699" s="22" t="s">
        <v>27605</v>
      </c>
      <c r="L3699" s="22" t="s">
        <v>27620</v>
      </c>
      <c r="M3699" s="23" t="s">
        <v>27635</v>
      </c>
      <c r="N3699" s="22" t="s">
        <v>27637</v>
      </c>
      <c r="O3699" s="23"/>
      <c r="P3699" s="23" t="s">
        <v>39874</v>
      </c>
      <c r="Q3699" s="23" t="s">
        <v>39874</v>
      </c>
      <c r="R3699" s="23"/>
      <c r="S3699" s="23"/>
      <c r="T3699" s="28" t="str">
        <f>LOOKUP(1,1/(Table1[[#This Row],[Level_0]:[Level 15]]&gt;0),(Table1[[#This Row],[Level_0]:[Level 15]]))</f>
        <v>H000003107 - [JO - Local Studies]</v>
      </c>
      <c r="U3699" s="24">
        <v>3694</v>
      </c>
    </row>
    <row r="3700" spans="1:21" x14ac:dyDescent="0.25">
      <c r="A3700" s="14" t="s">
        <v>15139</v>
      </c>
      <c r="B3700" s="17" t="s">
        <v>15136</v>
      </c>
      <c r="C3700" s="17" t="s">
        <v>20577</v>
      </c>
      <c r="D3700" s="21" t="s">
        <v>39</v>
      </c>
      <c r="E3700" s="22" t="s">
        <v>25639</v>
      </c>
      <c r="F3700" s="22" t="s">
        <v>26092</v>
      </c>
      <c r="G3700" s="22" t="s">
        <v>40342</v>
      </c>
      <c r="H3700" s="22" t="s">
        <v>26101</v>
      </c>
      <c r="I3700" s="22" t="s">
        <v>27192</v>
      </c>
      <c r="J3700" s="22" t="s">
        <v>27526</v>
      </c>
      <c r="K3700" s="22" t="s">
        <v>27605</v>
      </c>
      <c r="L3700" s="22" t="s">
        <v>27620</v>
      </c>
      <c r="M3700" s="23" t="s">
        <v>27635</v>
      </c>
      <c r="N3700" s="22" t="s">
        <v>27638</v>
      </c>
      <c r="O3700" s="23"/>
      <c r="P3700" s="23" t="s">
        <v>39874</v>
      </c>
      <c r="Q3700" s="23" t="s">
        <v>39874</v>
      </c>
      <c r="R3700" s="23"/>
      <c r="S3700" s="23"/>
      <c r="T3700" s="28" t="str">
        <f>LOOKUP(1,1/(Table1[[#This Row],[Level_0]:[Level 15]]&gt;0),(Table1[[#This Row],[Level_0]:[Level 15]]))</f>
        <v>H000003108 - [JO - Local Registration]</v>
      </c>
      <c r="U3700" s="24">
        <v>3695</v>
      </c>
    </row>
    <row r="3701" spans="1:21" x14ac:dyDescent="0.25">
      <c r="A3701" s="14" t="s">
        <v>22365</v>
      </c>
      <c r="B3701" s="17" t="s">
        <v>22366</v>
      </c>
      <c r="C3701" s="17" t="s">
        <v>23320</v>
      </c>
      <c r="D3701" s="21" t="s">
        <v>39</v>
      </c>
      <c r="E3701" s="22" t="s">
        <v>25639</v>
      </c>
      <c r="F3701" s="22" t="s">
        <v>26092</v>
      </c>
      <c r="G3701" s="22" t="s">
        <v>40342</v>
      </c>
      <c r="H3701" s="22" t="s">
        <v>26101</v>
      </c>
      <c r="I3701" s="22" t="s">
        <v>27192</v>
      </c>
      <c r="J3701" s="22" t="s">
        <v>27526</v>
      </c>
      <c r="K3701" s="22" t="s">
        <v>27605</v>
      </c>
      <c r="L3701" s="22" t="s">
        <v>27639</v>
      </c>
      <c r="M3701" s="23"/>
      <c r="N3701" s="22"/>
      <c r="O3701" s="23"/>
      <c r="P3701" s="23"/>
      <c r="Q3701" s="23"/>
      <c r="R3701" s="23"/>
      <c r="S3701" s="23"/>
      <c r="T3701" s="28" t="str">
        <f>LOOKUP(1,1/(Table1[[#This Row],[Level_0]:[Level 15]]&gt;0),(Table1[[#This Row],[Level_0]:[Level 15]]))</f>
        <v>H000003109 - [JO - General]</v>
      </c>
      <c r="U3701" s="24">
        <v>3696</v>
      </c>
    </row>
    <row r="3702" spans="1:21" x14ac:dyDescent="0.25">
      <c r="A3702" s="14" t="s">
        <v>23589</v>
      </c>
      <c r="B3702" s="17" t="s">
        <v>23590</v>
      </c>
      <c r="C3702" s="17" t="s">
        <v>22365</v>
      </c>
      <c r="D3702" s="21" t="s">
        <v>39</v>
      </c>
      <c r="E3702" s="22" t="s">
        <v>25639</v>
      </c>
      <c r="F3702" s="22" t="s">
        <v>26092</v>
      </c>
      <c r="G3702" s="22" t="s">
        <v>40342</v>
      </c>
      <c r="H3702" s="22" t="s">
        <v>26101</v>
      </c>
      <c r="I3702" s="22" t="s">
        <v>27192</v>
      </c>
      <c r="J3702" s="22" t="s">
        <v>27526</v>
      </c>
      <c r="K3702" s="22" t="s">
        <v>27605</v>
      </c>
      <c r="L3702" s="22" t="s">
        <v>27639</v>
      </c>
      <c r="M3702" s="23" t="s">
        <v>27640</v>
      </c>
      <c r="N3702" s="22"/>
      <c r="O3702" s="23" t="s">
        <v>39874</v>
      </c>
      <c r="P3702" s="23" t="s">
        <v>39874</v>
      </c>
      <c r="Q3702" s="23" t="s">
        <v>39874</v>
      </c>
      <c r="R3702" s="23"/>
      <c r="S3702" s="23"/>
      <c r="T3702" s="28" t="str">
        <f>LOOKUP(1,1/(Table1[[#This Row],[Level_0]:[Level 15]]&gt;0),(Table1[[#This Row],[Level_0]:[Level 15]]))</f>
        <v>H000003110 - [JO - MAP]</v>
      </c>
      <c r="U3702" s="24">
        <v>3697</v>
      </c>
    </row>
    <row r="3703" spans="1:21" x14ac:dyDescent="0.25">
      <c r="A3703" s="14" t="s">
        <v>20579</v>
      </c>
      <c r="B3703" s="17" t="s">
        <v>20580</v>
      </c>
      <c r="C3703" s="17" t="s">
        <v>22365</v>
      </c>
      <c r="D3703" s="21" t="s">
        <v>39</v>
      </c>
      <c r="E3703" s="22" t="s">
        <v>25639</v>
      </c>
      <c r="F3703" s="22" t="s">
        <v>26092</v>
      </c>
      <c r="G3703" s="22" t="s">
        <v>40342</v>
      </c>
      <c r="H3703" s="22" t="s">
        <v>26101</v>
      </c>
      <c r="I3703" s="22" t="s">
        <v>27192</v>
      </c>
      <c r="J3703" s="22" t="s">
        <v>27526</v>
      </c>
      <c r="K3703" s="22" t="s">
        <v>27605</v>
      </c>
      <c r="L3703" s="22" t="s">
        <v>27639</v>
      </c>
      <c r="M3703" s="23" t="s">
        <v>27641</v>
      </c>
      <c r="N3703" s="22"/>
      <c r="O3703" s="23" t="s">
        <v>39874</v>
      </c>
      <c r="P3703" s="23" t="s">
        <v>39874</v>
      </c>
      <c r="Q3703" s="23" t="s">
        <v>39874</v>
      </c>
      <c r="R3703" s="23"/>
      <c r="S3703" s="23"/>
      <c r="T3703" s="28" t="str">
        <f>LOOKUP(1,1/(Table1[[#This Row],[Level_0]:[Level 15]]&gt;0),(Table1[[#This Row],[Level_0]:[Level 15]]))</f>
        <v>H000003111 - [JO - Field Force]</v>
      </c>
      <c r="U3703" s="24">
        <v>3698</v>
      </c>
    </row>
    <row r="3704" spans="1:21" x14ac:dyDescent="0.25">
      <c r="A3704" s="14" t="s">
        <v>23101</v>
      </c>
      <c r="B3704" s="17" t="s">
        <v>23102</v>
      </c>
      <c r="C3704" s="17" t="s">
        <v>23358</v>
      </c>
      <c r="D3704" s="21" t="s">
        <v>39</v>
      </c>
      <c r="E3704" s="22" t="s">
        <v>25639</v>
      </c>
      <c r="F3704" s="22" t="s">
        <v>26092</v>
      </c>
      <c r="G3704" s="22" t="s">
        <v>40342</v>
      </c>
      <c r="H3704" s="22" t="s">
        <v>26101</v>
      </c>
      <c r="I3704" s="22" t="s">
        <v>27192</v>
      </c>
      <c r="J3704" s="22" t="s">
        <v>27526</v>
      </c>
      <c r="K3704" s="22" t="s">
        <v>27642</v>
      </c>
      <c r="L3704" s="22"/>
      <c r="M3704" s="23"/>
      <c r="N3704" s="22"/>
      <c r="O3704" s="23"/>
      <c r="P3704" s="23"/>
      <c r="Q3704" s="23"/>
      <c r="R3704" s="23"/>
      <c r="S3704" s="23"/>
      <c r="T3704" s="28" t="str">
        <f>LOOKUP(1,1/(Table1[[#This Row],[Level_0]:[Level 15]]&gt;0),(Table1[[#This Row],[Level_0]:[Level 15]]))</f>
        <v>H000000282 - [LB Lebanon]</v>
      </c>
      <c r="U3704" s="24">
        <v>3699</v>
      </c>
    </row>
    <row r="3705" spans="1:21" x14ac:dyDescent="0.25">
      <c r="A3705" s="14" t="s">
        <v>19189</v>
      </c>
      <c r="B3705" s="17" t="s">
        <v>19190</v>
      </c>
      <c r="C3705" s="17" t="s">
        <v>23101</v>
      </c>
      <c r="D3705" s="21" t="s">
        <v>39</v>
      </c>
      <c r="E3705" s="22" t="s">
        <v>25639</v>
      </c>
      <c r="F3705" s="22" t="s">
        <v>26092</v>
      </c>
      <c r="G3705" s="22" t="s">
        <v>40342</v>
      </c>
      <c r="H3705" s="22" t="s">
        <v>26101</v>
      </c>
      <c r="I3705" s="22" t="s">
        <v>27192</v>
      </c>
      <c r="J3705" s="22" t="s">
        <v>27526</v>
      </c>
      <c r="K3705" s="22" t="s">
        <v>27642</v>
      </c>
      <c r="L3705" s="22" t="s">
        <v>27643</v>
      </c>
      <c r="M3705" s="23"/>
      <c r="N3705" s="22"/>
      <c r="O3705" s="23"/>
      <c r="P3705" s="23"/>
      <c r="Q3705" s="23"/>
      <c r="R3705" s="23"/>
      <c r="S3705" s="23"/>
      <c r="T3705" s="28" t="str">
        <f>LOOKUP(1,1/(Table1[[#This Row],[Level_0]:[Level 15]]&gt;0),(Table1[[#This Row],[Level_0]:[Level 15]]))</f>
        <v>H000003134 - [LB - Commercial BU]</v>
      </c>
      <c r="U3705" s="24">
        <v>3700</v>
      </c>
    </row>
    <row r="3706" spans="1:21" x14ac:dyDescent="0.25">
      <c r="A3706" s="14" t="s">
        <v>22870</v>
      </c>
      <c r="B3706" s="17" t="s">
        <v>22871</v>
      </c>
      <c r="C3706" s="17" t="s">
        <v>19189</v>
      </c>
      <c r="D3706" s="21" t="s">
        <v>39</v>
      </c>
      <c r="E3706" s="22" t="s">
        <v>25639</v>
      </c>
      <c r="F3706" s="22" t="s">
        <v>26092</v>
      </c>
      <c r="G3706" s="22" t="s">
        <v>40342</v>
      </c>
      <c r="H3706" s="22" t="s">
        <v>26101</v>
      </c>
      <c r="I3706" s="22" t="s">
        <v>27192</v>
      </c>
      <c r="J3706" s="22" t="s">
        <v>27526</v>
      </c>
      <c r="K3706" s="22" t="s">
        <v>27642</v>
      </c>
      <c r="L3706" s="22" t="s">
        <v>27643</v>
      </c>
      <c r="M3706" s="23" t="s">
        <v>27644</v>
      </c>
      <c r="N3706" s="22"/>
      <c r="O3706" s="23" t="s">
        <v>39874</v>
      </c>
      <c r="P3706" s="23" t="s">
        <v>39874</v>
      </c>
      <c r="Q3706" s="23" t="s">
        <v>39874</v>
      </c>
      <c r="R3706" s="23"/>
      <c r="S3706" s="23"/>
      <c r="T3706" s="28" t="str">
        <f>LOOKUP(1,1/(Table1[[#This Row],[Level_0]:[Level 15]]&gt;0),(Table1[[#This Row],[Level_0]:[Level 15]]))</f>
        <v>H000003135 - [LB - BU N&amp;I]</v>
      </c>
      <c r="U3706" s="24">
        <v>3701</v>
      </c>
    </row>
    <row r="3707" spans="1:21" x14ac:dyDescent="0.25">
      <c r="A3707" s="14" t="s">
        <v>10973</v>
      </c>
      <c r="B3707" s="17" t="s">
        <v>10974</v>
      </c>
      <c r="C3707" s="17" t="s">
        <v>22870</v>
      </c>
      <c r="D3707" s="21" t="s">
        <v>39</v>
      </c>
      <c r="E3707" s="22" t="s">
        <v>25639</v>
      </c>
      <c r="F3707" s="22" t="s">
        <v>26092</v>
      </c>
      <c r="G3707" s="22" t="s">
        <v>40342</v>
      </c>
      <c r="H3707" s="22" t="s">
        <v>26101</v>
      </c>
      <c r="I3707" s="22" t="s">
        <v>27192</v>
      </c>
      <c r="J3707" s="22" t="s">
        <v>27526</v>
      </c>
      <c r="K3707" s="22" t="s">
        <v>27642</v>
      </c>
      <c r="L3707" s="22" t="s">
        <v>27643</v>
      </c>
      <c r="M3707" s="23" t="s">
        <v>27644</v>
      </c>
      <c r="N3707" s="22" t="s">
        <v>27645</v>
      </c>
      <c r="O3707" s="23"/>
      <c r="P3707" s="23" t="s">
        <v>39874</v>
      </c>
      <c r="Q3707" s="23" t="s">
        <v>39874</v>
      </c>
      <c r="R3707" s="23"/>
      <c r="S3707" s="23"/>
      <c r="T3707" s="28" t="str">
        <f>LOOKUP(1,1/(Table1[[#This Row],[Level_0]:[Level 15]]&gt;0),(Table1[[#This Row],[Level_0]:[Level 15]]))</f>
        <v>H000003136 - [LB - Sales Promo Activities]</v>
      </c>
      <c r="U3707" s="24">
        <v>3702</v>
      </c>
    </row>
    <row r="3708" spans="1:21" x14ac:dyDescent="0.25">
      <c r="A3708" s="14" t="s">
        <v>6836</v>
      </c>
      <c r="B3708" s="17" t="s">
        <v>6837</v>
      </c>
      <c r="C3708" s="17" t="s">
        <v>22870</v>
      </c>
      <c r="D3708" s="21" t="s">
        <v>39</v>
      </c>
      <c r="E3708" s="22" t="s">
        <v>25639</v>
      </c>
      <c r="F3708" s="22" t="s">
        <v>26092</v>
      </c>
      <c r="G3708" s="22" t="s">
        <v>40342</v>
      </c>
      <c r="H3708" s="22" t="s">
        <v>26101</v>
      </c>
      <c r="I3708" s="22" t="s">
        <v>27192</v>
      </c>
      <c r="J3708" s="22" t="s">
        <v>27526</v>
      </c>
      <c r="K3708" s="22" t="s">
        <v>27642</v>
      </c>
      <c r="L3708" s="22" t="s">
        <v>27643</v>
      </c>
      <c r="M3708" s="23" t="s">
        <v>27644</v>
      </c>
      <c r="N3708" s="22" t="s">
        <v>27646</v>
      </c>
      <c r="O3708" s="23"/>
      <c r="P3708" s="23" t="s">
        <v>39874</v>
      </c>
      <c r="Q3708" s="23" t="s">
        <v>39874</v>
      </c>
      <c r="R3708" s="23"/>
      <c r="S3708" s="23"/>
      <c r="T3708" s="28" t="str">
        <f>LOOKUP(1,1/(Table1[[#This Row],[Level_0]:[Level 15]]&gt;0),(Table1[[#This Row],[Level_0]:[Level 15]]))</f>
        <v>H000003137 - [LB - Special Expenses of Selling]</v>
      </c>
      <c r="U3708" s="24">
        <v>3703</v>
      </c>
    </row>
    <row r="3709" spans="1:21" x14ac:dyDescent="0.25">
      <c r="A3709" s="14" t="s">
        <v>22872</v>
      </c>
      <c r="B3709" s="17" t="s">
        <v>22873</v>
      </c>
      <c r="C3709" s="17" t="s">
        <v>19189</v>
      </c>
      <c r="D3709" s="21" t="s">
        <v>39</v>
      </c>
      <c r="E3709" s="22" t="s">
        <v>25639</v>
      </c>
      <c r="F3709" s="22" t="s">
        <v>26092</v>
      </c>
      <c r="G3709" s="22" t="s">
        <v>40342</v>
      </c>
      <c r="H3709" s="22" t="s">
        <v>26101</v>
      </c>
      <c r="I3709" s="22" t="s">
        <v>27192</v>
      </c>
      <c r="J3709" s="22" t="s">
        <v>27526</v>
      </c>
      <c r="K3709" s="22" t="s">
        <v>27642</v>
      </c>
      <c r="L3709" s="22" t="s">
        <v>27643</v>
      </c>
      <c r="M3709" s="23" t="s">
        <v>27647</v>
      </c>
      <c r="N3709" s="22"/>
      <c r="O3709" s="23" t="s">
        <v>39874</v>
      </c>
      <c r="P3709" s="23" t="s">
        <v>39874</v>
      </c>
      <c r="Q3709" s="23" t="s">
        <v>39874</v>
      </c>
      <c r="R3709" s="23"/>
      <c r="S3709" s="23"/>
      <c r="T3709" s="28" t="str">
        <f>LOOKUP(1,1/(Table1[[#This Row],[Level_0]:[Level 15]]&gt;0),(Table1[[#This Row],[Level_0]:[Level 15]]))</f>
        <v>H000003138 - [LB - BU FER]</v>
      </c>
      <c r="U3709" s="24">
        <v>3704</v>
      </c>
    </row>
    <row r="3710" spans="1:21" x14ac:dyDescent="0.25">
      <c r="A3710" s="14" t="s">
        <v>10975</v>
      </c>
      <c r="B3710" s="17" t="s">
        <v>10974</v>
      </c>
      <c r="C3710" s="17" t="s">
        <v>22872</v>
      </c>
      <c r="D3710" s="21" t="s">
        <v>39</v>
      </c>
      <c r="E3710" s="22" t="s">
        <v>25639</v>
      </c>
      <c r="F3710" s="22" t="s">
        <v>26092</v>
      </c>
      <c r="G3710" s="22" t="s">
        <v>40342</v>
      </c>
      <c r="H3710" s="22" t="s">
        <v>26101</v>
      </c>
      <c r="I3710" s="22" t="s">
        <v>27192</v>
      </c>
      <c r="J3710" s="22" t="s">
        <v>27526</v>
      </c>
      <c r="K3710" s="22" t="s">
        <v>27642</v>
      </c>
      <c r="L3710" s="22" t="s">
        <v>27643</v>
      </c>
      <c r="M3710" s="23" t="s">
        <v>27647</v>
      </c>
      <c r="N3710" s="22" t="s">
        <v>27648</v>
      </c>
      <c r="O3710" s="23"/>
      <c r="P3710" s="23" t="s">
        <v>39874</v>
      </c>
      <c r="Q3710" s="23" t="s">
        <v>39874</v>
      </c>
      <c r="R3710" s="23"/>
      <c r="S3710" s="23"/>
      <c r="T3710" s="28" t="str">
        <f>LOOKUP(1,1/(Table1[[#This Row],[Level_0]:[Level 15]]&gt;0),(Table1[[#This Row],[Level_0]:[Level 15]]))</f>
        <v>H000003139 - [LB - Sales Promo Activities]</v>
      </c>
      <c r="U3710" s="24">
        <v>3705</v>
      </c>
    </row>
    <row r="3711" spans="1:21" x14ac:dyDescent="0.25">
      <c r="A3711" s="14" t="s">
        <v>6838</v>
      </c>
      <c r="B3711" s="17" t="s">
        <v>6837</v>
      </c>
      <c r="C3711" s="17" t="s">
        <v>22872</v>
      </c>
      <c r="D3711" s="21" t="s">
        <v>39</v>
      </c>
      <c r="E3711" s="22" t="s">
        <v>25639</v>
      </c>
      <c r="F3711" s="22" t="s">
        <v>26092</v>
      </c>
      <c r="G3711" s="22" t="s">
        <v>40342</v>
      </c>
      <c r="H3711" s="22" t="s">
        <v>26101</v>
      </c>
      <c r="I3711" s="22" t="s">
        <v>27192</v>
      </c>
      <c r="J3711" s="22" t="s">
        <v>27526</v>
      </c>
      <c r="K3711" s="22" t="s">
        <v>27642</v>
      </c>
      <c r="L3711" s="22" t="s">
        <v>27643</v>
      </c>
      <c r="M3711" s="23" t="s">
        <v>27647</v>
      </c>
      <c r="N3711" s="22" t="s">
        <v>27649</v>
      </c>
      <c r="O3711" s="23"/>
      <c r="P3711" s="23" t="s">
        <v>39874</v>
      </c>
      <c r="Q3711" s="23" t="s">
        <v>39874</v>
      </c>
      <c r="R3711" s="23"/>
      <c r="S3711" s="23"/>
      <c r="T3711" s="28" t="str">
        <f>LOOKUP(1,1/(Table1[[#This Row],[Level_0]:[Level 15]]&gt;0),(Table1[[#This Row],[Level_0]:[Level 15]]))</f>
        <v>H000003140 - [LB - Special Expenses of Selling]</v>
      </c>
      <c r="U3711" s="24">
        <v>3706</v>
      </c>
    </row>
    <row r="3712" spans="1:21" x14ac:dyDescent="0.25">
      <c r="A3712" s="14" t="s">
        <v>22373</v>
      </c>
      <c r="B3712" s="17" t="s">
        <v>22374</v>
      </c>
      <c r="C3712" s="17" t="s">
        <v>19189</v>
      </c>
      <c r="D3712" s="21" t="s">
        <v>39</v>
      </c>
      <c r="E3712" s="22" t="s">
        <v>25639</v>
      </c>
      <c r="F3712" s="22" t="s">
        <v>26092</v>
      </c>
      <c r="G3712" s="22" t="s">
        <v>40342</v>
      </c>
      <c r="H3712" s="22" t="s">
        <v>26101</v>
      </c>
      <c r="I3712" s="22" t="s">
        <v>27192</v>
      </c>
      <c r="J3712" s="22" t="s">
        <v>27526</v>
      </c>
      <c r="K3712" s="22" t="s">
        <v>27642</v>
      </c>
      <c r="L3712" s="22" t="s">
        <v>27643</v>
      </c>
      <c r="M3712" s="23" t="s">
        <v>27650</v>
      </c>
      <c r="N3712" s="22"/>
      <c r="O3712" s="23" t="s">
        <v>39874</v>
      </c>
      <c r="P3712" s="23" t="s">
        <v>39874</v>
      </c>
      <c r="Q3712" s="23" t="s">
        <v>39874</v>
      </c>
      <c r="R3712" s="23"/>
      <c r="S3712" s="23"/>
      <c r="T3712" s="28" t="str">
        <f>LOOKUP(1,1/(Table1[[#This Row],[Level_0]:[Level 15]]&gt;0),(Table1[[#This Row],[Level_0]:[Level 15]]))</f>
        <v>H000003141 - [LB - BU Onco]</v>
      </c>
      <c r="U3712" s="24">
        <v>3707</v>
      </c>
    </row>
    <row r="3713" spans="1:21" x14ac:dyDescent="0.25">
      <c r="A3713" s="14" t="s">
        <v>10976</v>
      </c>
      <c r="B3713" s="17" t="s">
        <v>10974</v>
      </c>
      <c r="C3713" s="17" t="s">
        <v>22373</v>
      </c>
      <c r="D3713" s="21" t="s">
        <v>39</v>
      </c>
      <c r="E3713" s="22" t="s">
        <v>25639</v>
      </c>
      <c r="F3713" s="22" t="s">
        <v>26092</v>
      </c>
      <c r="G3713" s="22" t="s">
        <v>40342</v>
      </c>
      <c r="H3713" s="22" t="s">
        <v>26101</v>
      </c>
      <c r="I3713" s="22" t="s">
        <v>27192</v>
      </c>
      <c r="J3713" s="22" t="s">
        <v>27526</v>
      </c>
      <c r="K3713" s="22" t="s">
        <v>27642</v>
      </c>
      <c r="L3713" s="22" t="s">
        <v>27643</v>
      </c>
      <c r="M3713" s="23" t="s">
        <v>27650</v>
      </c>
      <c r="N3713" s="22" t="s">
        <v>27651</v>
      </c>
      <c r="O3713" s="23"/>
      <c r="P3713" s="23" t="s">
        <v>39874</v>
      </c>
      <c r="Q3713" s="23" t="s">
        <v>39874</v>
      </c>
      <c r="R3713" s="23"/>
      <c r="S3713" s="23"/>
      <c r="T3713" s="28" t="str">
        <f>LOOKUP(1,1/(Table1[[#This Row],[Level_0]:[Level 15]]&gt;0),(Table1[[#This Row],[Level_0]:[Level 15]]))</f>
        <v>H000003142 - [LB - Sales Promo Activities]</v>
      </c>
      <c r="U3713" s="24">
        <v>3708</v>
      </c>
    </row>
    <row r="3714" spans="1:21" x14ac:dyDescent="0.25">
      <c r="A3714" s="14" t="s">
        <v>6839</v>
      </c>
      <c r="B3714" s="17" t="s">
        <v>6837</v>
      </c>
      <c r="C3714" s="17" t="s">
        <v>22373</v>
      </c>
      <c r="D3714" s="21" t="s">
        <v>39</v>
      </c>
      <c r="E3714" s="22" t="s">
        <v>25639</v>
      </c>
      <c r="F3714" s="22" t="s">
        <v>26092</v>
      </c>
      <c r="G3714" s="22" t="s">
        <v>40342</v>
      </c>
      <c r="H3714" s="22" t="s">
        <v>26101</v>
      </c>
      <c r="I3714" s="22" t="s">
        <v>27192</v>
      </c>
      <c r="J3714" s="22" t="s">
        <v>27526</v>
      </c>
      <c r="K3714" s="22" t="s">
        <v>27642</v>
      </c>
      <c r="L3714" s="22" t="s">
        <v>27643</v>
      </c>
      <c r="M3714" s="23" t="s">
        <v>27650</v>
      </c>
      <c r="N3714" s="22" t="s">
        <v>27652</v>
      </c>
      <c r="O3714" s="23"/>
      <c r="P3714" s="23" t="s">
        <v>39874</v>
      </c>
      <c r="Q3714" s="23" t="s">
        <v>39874</v>
      </c>
      <c r="R3714" s="23"/>
      <c r="S3714" s="23"/>
      <c r="T3714" s="28" t="str">
        <f>LOOKUP(1,1/(Table1[[#This Row],[Level_0]:[Level 15]]&gt;0),(Table1[[#This Row],[Level_0]:[Level 15]]))</f>
        <v>H000003143 - [LB - Special Expenses of Selling]</v>
      </c>
      <c r="U3714" s="24">
        <v>3709</v>
      </c>
    </row>
    <row r="3715" spans="1:21" x14ac:dyDescent="0.25">
      <c r="A3715" s="14" t="s">
        <v>22874</v>
      </c>
      <c r="B3715" s="17" t="s">
        <v>22875</v>
      </c>
      <c r="C3715" s="17" t="s">
        <v>19189</v>
      </c>
      <c r="D3715" s="21" t="s">
        <v>39</v>
      </c>
      <c r="E3715" s="22" t="s">
        <v>25639</v>
      </c>
      <c r="F3715" s="22" t="s">
        <v>26092</v>
      </c>
      <c r="G3715" s="22" t="s">
        <v>40342</v>
      </c>
      <c r="H3715" s="22" t="s">
        <v>26101</v>
      </c>
      <c r="I3715" s="22" t="s">
        <v>27192</v>
      </c>
      <c r="J3715" s="22" t="s">
        <v>27526</v>
      </c>
      <c r="K3715" s="22" t="s">
        <v>27642</v>
      </c>
      <c r="L3715" s="22" t="s">
        <v>27643</v>
      </c>
      <c r="M3715" s="23" t="s">
        <v>27653</v>
      </c>
      <c r="N3715" s="22"/>
      <c r="O3715" s="23" t="s">
        <v>39874</v>
      </c>
      <c r="P3715" s="23" t="s">
        <v>39874</v>
      </c>
      <c r="Q3715" s="23" t="s">
        <v>39874</v>
      </c>
      <c r="R3715" s="23"/>
      <c r="S3715" s="23"/>
      <c r="T3715" s="28" t="str">
        <f>LOOKUP(1,1/(Table1[[#This Row],[Level_0]:[Level 15]]&gt;0),(Table1[[#This Row],[Level_0]:[Level 15]]))</f>
        <v>H000003144 - [LB - BU CME]</v>
      </c>
      <c r="U3715" s="24">
        <v>3710</v>
      </c>
    </row>
    <row r="3716" spans="1:21" x14ac:dyDescent="0.25">
      <c r="A3716" s="14" t="s">
        <v>10977</v>
      </c>
      <c r="B3716" s="17" t="s">
        <v>10974</v>
      </c>
      <c r="C3716" s="17" t="s">
        <v>22874</v>
      </c>
      <c r="D3716" s="21" t="s">
        <v>39</v>
      </c>
      <c r="E3716" s="22" t="s">
        <v>25639</v>
      </c>
      <c r="F3716" s="22" t="s">
        <v>26092</v>
      </c>
      <c r="G3716" s="22" t="s">
        <v>40342</v>
      </c>
      <c r="H3716" s="22" t="s">
        <v>26101</v>
      </c>
      <c r="I3716" s="22" t="s">
        <v>27192</v>
      </c>
      <c r="J3716" s="22" t="s">
        <v>27526</v>
      </c>
      <c r="K3716" s="22" t="s">
        <v>27642</v>
      </c>
      <c r="L3716" s="22" t="s">
        <v>27643</v>
      </c>
      <c r="M3716" s="23" t="s">
        <v>27653</v>
      </c>
      <c r="N3716" s="22" t="s">
        <v>27654</v>
      </c>
      <c r="O3716" s="23"/>
      <c r="P3716" s="23" t="s">
        <v>39874</v>
      </c>
      <c r="Q3716" s="23" t="s">
        <v>39874</v>
      </c>
      <c r="R3716" s="23"/>
      <c r="S3716" s="23"/>
      <c r="T3716" s="28" t="str">
        <f>LOOKUP(1,1/(Table1[[#This Row],[Level_0]:[Level 15]]&gt;0),(Table1[[#This Row],[Level_0]:[Level 15]]))</f>
        <v>H000003145 - [LB - Sales Promo Activities]</v>
      </c>
      <c r="U3716" s="24">
        <v>3711</v>
      </c>
    </row>
    <row r="3717" spans="1:21" x14ac:dyDescent="0.25">
      <c r="A3717" s="14" t="s">
        <v>6840</v>
      </c>
      <c r="B3717" s="17" t="s">
        <v>6837</v>
      </c>
      <c r="C3717" s="17" t="s">
        <v>22874</v>
      </c>
      <c r="D3717" s="21" t="s">
        <v>39</v>
      </c>
      <c r="E3717" s="22" t="s">
        <v>25639</v>
      </c>
      <c r="F3717" s="22" t="s">
        <v>26092</v>
      </c>
      <c r="G3717" s="22" t="s">
        <v>40342</v>
      </c>
      <c r="H3717" s="22" t="s">
        <v>26101</v>
      </c>
      <c r="I3717" s="22" t="s">
        <v>27192</v>
      </c>
      <c r="J3717" s="22" t="s">
        <v>27526</v>
      </c>
      <c r="K3717" s="22" t="s">
        <v>27642</v>
      </c>
      <c r="L3717" s="22" t="s">
        <v>27643</v>
      </c>
      <c r="M3717" s="23" t="s">
        <v>27653</v>
      </c>
      <c r="N3717" s="22" t="s">
        <v>27655</v>
      </c>
      <c r="O3717" s="23"/>
      <c r="P3717" s="23" t="s">
        <v>39874</v>
      </c>
      <c r="Q3717" s="23" t="s">
        <v>39874</v>
      </c>
      <c r="R3717" s="23"/>
      <c r="S3717" s="23"/>
      <c r="T3717" s="28" t="str">
        <f>LOOKUP(1,1/(Table1[[#This Row],[Level_0]:[Level 15]]&gt;0),(Table1[[#This Row],[Level_0]:[Level 15]]))</f>
        <v>H000003146 - [LB - Special Expenses of Selling]</v>
      </c>
      <c r="U3717" s="24">
        <v>3712</v>
      </c>
    </row>
    <row r="3718" spans="1:21" x14ac:dyDescent="0.25">
      <c r="A3718" s="14" t="s">
        <v>13950</v>
      </c>
      <c r="B3718" s="17" t="s">
        <v>13951</v>
      </c>
      <c r="C3718" s="17" t="s">
        <v>23101</v>
      </c>
      <c r="D3718" s="21" t="s">
        <v>39</v>
      </c>
      <c r="E3718" s="22" t="s">
        <v>25639</v>
      </c>
      <c r="F3718" s="22" t="s">
        <v>26092</v>
      </c>
      <c r="G3718" s="22" t="s">
        <v>40342</v>
      </c>
      <c r="H3718" s="22" t="s">
        <v>26101</v>
      </c>
      <c r="I3718" s="22" t="s">
        <v>27192</v>
      </c>
      <c r="J3718" s="22" t="s">
        <v>27526</v>
      </c>
      <c r="K3718" s="22" t="s">
        <v>27642</v>
      </c>
      <c r="L3718" s="22" t="s">
        <v>27656</v>
      </c>
      <c r="M3718" s="23"/>
      <c r="N3718" s="22"/>
      <c r="O3718" s="23"/>
      <c r="P3718" s="23"/>
      <c r="Q3718" s="23"/>
      <c r="R3718" s="23"/>
      <c r="S3718" s="23"/>
      <c r="T3718" s="28" t="str">
        <f>LOOKUP(1,1/(Table1[[#This Row],[Level_0]:[Level 15]]&gt;0),(Table1[[#This Row],[Level_0]:[Level 15]]))</f>
        <v>H000003147 - [LB - Medical - Local R&amp;D]</v>
      </c>
      <c r="U3718" s="24">
        <v>3713</v>
      </c>
    </row>
    <row r="3719" spans="1:21" x14ac:dyDescent="0.25">
      <c r="A3719" s="14" t="s">
        <v>18085</v>
      </c>
      <c r="B3719" s="17" t="s">
        <v>18086</v>
      </c>
      <c r="C3719" s="17" t="s">
        <v>13950</v>
      </c>
      <c r="D3719" s="21" t="s">
        <v>39</v>
      </c>
      <c r="E3719" s="22" t="s">
        <v>25639</v>
      </c>
      <c r="F3719" s="22" t="s">
        <v>26092</v>
      </c>
      <c r="G3719" s="22" t="s">
        <v>40342</v>
      </c>
      <c r="H3719" s="22" t="s">
        <v>26101</v>
      </c>
      <c r="I3719" s="22" t="s">
        <v>27192</v>
      </c>
      <c r="J3719" s="22" t="s">
        <v>27526</v>
      </c>
      <c r="K3719" s="22" t="s">
        <v>27642</v>
      </c>
      <c r="L3719" s="22" t="s">
        <v>27656</v>
      </c>
      <c r="M3719" s="23" t="s">
        <v>27657</v>
      </c>
      <c r="N3719" s="22"/>
      <c r="O3719" s="23" t="s">
        <v>39874</v>
      </c>
      <c r="P3719" s="23" t="s">
        <v>39874</v>
      </c>
      <c r="Q3719" s="23" t="s">
        <v>39874</v>
      </c>
      <c r="R3719" s="23"/>
      <c r="S3719" s="23"/>
      <c r="T3719" s="28" t="str">
        <f>LOOKUP(1,1/(Table1[[#This Row],[Level_0]:[Level 15]]&gt;0),(Table1[[#This Row],[Level_0]:[Level 15]]))</f>
        <v>H000003148 - [LB - Medical Shared]</v>
      </c>
      <c r="U3719" s="24">
        <v>3714</v>
      </c>
    </row>
    <row r="3720" spans="1:21" x14ac:dyDescent="0.25">
      <c r="A3720" s="14" t="s">
        <v>19983</v>
      </c>
      <c r="B3720" s="17" t="s">
        <v>19984</v>
      </c>
      <c r="C3720" s="17" t="s">
        <v>18085</v>
      </c>
      <c r="D3720" s="21" t="s">
        <v>39</v>
      </c>
      <c r="E3720" s="22" t="s">
        <v>25639</v>
      </c>
      <c r="F3720" s="22" t="s">
        <v>26092</v>
      </c>
      <c r="G3720" s="22" t="s">
        <v>40342</v>
      </c>
      <c r="H3720" s="22" t="s">
        <v>26101</v>
      </c>
      <c r="I3720" s="22" t="s">
        <v>27192</v>
      </c>
      <c r="J3720" s="22" t="s">
        <v>27526</v>
      </c>
      <c r="K3720" s="22" t="s">
        <v>27642</v>
      </c>
      <c r="L3720" s="22" t="s">
        <v>27656</v>
      </c>
      <c r="M3720" s="23" t="s">
        <v>27657</v>
      </c>
      <c r="N3720" s="22" t="s">
        <v>27658</v>
      </c>
      <c r="O3720" s="23"/>
      <c r="P3720" s="23" t="s">
        <v>39874</v>
      </c>
      <c r="Q3720" s="23" t="s">
        <v>39874</v>
      </c>
      <c r="R3720" s="23"/>
      <c r="S3720" s="23"/>
      <c r="T3720" s="28" t="str">
        <f>LOOKUP(1,1/(Table1[[#This Row],[Level_0]:[Level 15]]&gt;0),(Table1[[#This Row],[Level_0]:[Level 15]]))</f>
        <v>H000003149 - [LB - Medical Team]</v>
      </c>
      <c r="U3720" s="24">
        <v>3715</v>
      </c>
    </row>
    <row r="3721" spans="1:21" x14ac:dyDescent="0.25">
      <c r="A3721" s="14" t="s">
        <v>20583</v>
      </c>
      <c r="B3721" s="17" t="s">
        <v>20584</v>
      </c>
      <c r="C3721" s="17" t="s">
        <v>13950</v>
      </c>
      <c r="D3721" s="21" t="s">
        <v>39</v>
      </c>
      <c r="E3721" s="22" t="s">
        <v>25639</v>
      </c>
      <c r="F3721" s="22" t="s">
        <v>26092</v>
      </c>
      <c r="G3721" s="22" t="s">
        <v>40342</v>
      </c>
      <c r="H3721" s="22" t="s">
        <v>26101</v>
      </c>
      <c r="I3721" s="22" t="s">
        <v>27192</v>
      </c>
      <c r="J3721" s="22" t="s">
        <v>27526</v>
      </c>
      <c r="K3721" s="22" t="s">
        <v>27642</v>
      </c>
      <c r="L3721" s="22" t="s">
        <v>27656</v>
      </c>
      <c r="M3721" s="23" t="s">
        <v>27659</v>
      </c>
      <c r="N3721" s="22"/>
      <c r="O3721" s="23" t="s">
        <v>39874</v>
      </c>
      <c r="P3721" s="23" t="s">
        <v>39874</v>
      </c>
      <c r="Q3721" s="23" t="s">
        <v>39874</v>
      </c>
      <c r="R3721" s="23"/>
      <c r="S3721" s="23"/>
      <c r="T3721" s="28" t="str">
        <f>LOOKUP(1,1/(Table1[[#This Row],[Level_0]:[Level 15]]&gt;0),(Table1[[#This Row],[Level_0]:[Level 15]]))</f>
        <v>H000003150 - [LB - Medical N&amp;I]</v>
      </c>
      <c r="U3721" s="24">
        <v>3716</v>
      </c>
    </row>
    <row r="3722" spans="1:21" x14ac:dyDescent="0.25">
      <c r="A3722" s="14" t="s">
        <v>6841</v>
      </c>
      <c r="B3722" s="17" t="s">
        <v>6842</v>
      </c>
      <c r="C3722" s="17" t="s">
        <v>20583</v>
      </c>
      <c r="D3722" s="21" t="s">
        <v>39</v>
      </c>
      <c r="E3722" s="22" t="s">
        <v>25639</v>
      </c>
      <c r="F3722" s="22" t="s">
        <v>26092</v>
      </c>
      <c r="G3722" s="22" t="s">
        <v>40342</v>
      </c>
      <c r="H3722" s="22" t="s">
        <v>26101</v>
      </c>
      <c r="I3722" s="22" t="s">
        <v>27192</v>
      </c>
      <c r="J3722" s="22" t="s">
        <v>27526</v>
      </c>
      <c r="K3722" s="22" t="s">
        <v>27642</v>
      </c>
      <c r="L3722" s="22" t="s">
        <v>27656</v>
      </c>
      <c r="M3722" s="23" t="s">
        <v>27659</v>
      </c>
      <c r="N3722" s="22" t="s">
        <v>27660</v>
      </c>
      <c r="O3722" s="23"/>
      <c r="P3722" s="23" t="s">
        <v>39874</v>
      </c>
      <c r="Q3722" s="23" t="s">
        <v>39874</v>
      </c>
      <c r="R3722" s="23"/>
      <c r="S3722" s="23"/>
      <c r="T3722" s="28" t="str">
        <f>LOOKUP(1,1/(Table1[[#This Row],[Level_0]:[Level 15]]&gt;0),(Table1[[#This Row],[Level_0]:[Level 15]]))</f>
        <v>H000003151 - [LB - Medical Activities none-R&amp;D]</v>
      </c>
      <c r="U3722" s="24">
        <v>3717</v>
      </c>
    </row>
    <row r="3723" spans="1:21" x14ac:dyDescent="0.25">
      <c r="A3723" s="14" t="s">
        <v>19191</v>
      </c>
      <c r="B3723" s="17" t="s">
        <v>19192</v>
      </c>
      <c r="C3723" s="17" t="s">
        <v>20583</v>
      </c>
      <c r="D3723" s="21" t="s">
        <v>39</v>
      </c>
      <c r="E3723" s="22" t="s">
        <v>25639</v>
      </c>
      <c r="F3723" s="22" t="s">
        <v>26092</v>
      </c>
      <c r="G3723" s="22" t="s">
        <v>40342</v>
      </c>
      <c r="H3723" s="22" t="s">
        <v>26101</v>
      </c>
      <c r="I3723" s="22" t="s">
        <v>27192</v>
      </c>
      <c r="J3723" s="22" t="s">
        <v>27526</v>
      </c>
      <c r="K3723" s="22" t="s">
        <v>27642</v>
      </c>
      <c r="L3723" s="22" t="s">
        <v>27656</v>
      </c>
      <c r="M3723" s="23" t="s">
        <v>27659</v>
      </c>
      <c r="N3723" s="22" t="s">
        <v>27661</v>
      </c>
      <c r="O3723" s="23"/>
      <c r="P3723" s="23" t="s">
        <v>39874</v>
      </c>
      <c r="Q3723" s="23" t="s">
        <v>39874</v>
      </c>
      <c r="R3723" s="23"/>
      <c r="S3723" s="23"/>
      <c r="T3723" s="28" t="str">
        <f>LOOKUP(1,1/(Table1[[#This Row],[Level_0]:[Level 15]]&gt;0),(Table1[[#This Row],[Level_0]:[Level 15]]))</f>
        <v>H000003152 - [LB - Local Studies]</v>
      </c>
      <c r="U3723" s="24">
        <v>3718</v>
      </c>
    </row>
    <row r="3724" spans="1:21" x14ac:dyDescent="0.25">
      <c r="A3724" s="14" t="s">
        <v>15142</v>
      </c>
      <c r="B3724" s="17" t="s">
        <v>15143</v>
      </c>
      <c r="C3724" s="17" t="s">
        <v>20583</v>
      </c>
      <c r="D3724" s="21" t="s">
        <v>39</v>
      </c>
      <c r="E3724" s="22" t="s">
        <v>25639</v>
      </c>
      <c r="F3724" s="22" t="s">
        <v>26092</v>
      </c>
      <c r="G3724" s="22" t="s">
        <v>40342</v>
      </c>
      <c r="H3724" s="22" t="s">
        <v>26101</v>
      </c>
      <c r="I3724" s="22" t="s">
        <v>27192</v>
      </c>
      <c r="J3724" s="22" t="s">
        <v>27526</v>
      </c>
      <c r="K3724" s="22" t="s">
        <v>27642</v>
      </c>
      <c r="L3724" s="22" t="s">
        <v>27656</v>
      </c>
      <c r="M3724" s="23" t="s">
        <v>27659</v>
      </c>
      <c r="N3724" s="22" t="s">
        <v>27662</v>
      </c>
      <c r="O3724" s="23"/>
      <c r="P3724" s="23" t="s">
        <v>39874</v>
      </c>
      <c r="Q3724" s="23" t="s">
        <v>39874</v>
      </c>
      <c r="R3724" s="23"/>
      <c r="S3724" s="23"/>
      <c r="T3724" s="28" t="str">
        <f>LOOKUP(1,1/(Table1[[#This Row],[Level_0]:[Level 15]]&gt;0),(Table1[[#This Row],[Level_0]:[Level 15]]))</f>
        <v>H000003153 - [LB - Local Registration]</v>
      </c>
      <c r="U3724" s="24">
        <v>3719</v>
      </c>
    </row>
    <row r="3725" spans="1:21" x14ac:dyDescent="0.25">
      <c r="A3725" s="14" t="s">
        <v>20585</v>
      </c>
      <c r="B3725" s="17" t="s">
        <v>20586</v>
      </c>
      <c r="C3725" s="17" t="s">
        <v>13950</v>
      </c>
      <c r="D3725" s="21" t="s">
        <v>39</v>
      </c>
      <c r="E3725" s="22" t="s">
        <v>25639</v>
      </c>
      <c r="F3725" s="22" t="s">
        <v>26092</v>
      </c>
      <c r="G3725" s="22" t="s">
        <v>40342</v>
      </c>
      <c r="H3725" s="22" t="s">
        <v>26101</v>
      </c>
      <c r="I3725" s="22" t="s">
        <v>27192</v>
      </c>
      <c r="J3725" s="22" t="s">
        <v>27526</v>
      </c>
      <c r="K3725" s="22" t="s">
        <v>27642</v>
      </c>
      <c r="L3725" s="22" t="s">
        <v>27656</v>
      </c>
      <c r="M3725" s="23" t="s">
        <v>27663</v>
      </c>
      <c r="N3725" s="22"/>
      <c r="O3725" s="23" t="s">
        <v>39874</v>
      </c>
      <c r="P3725" s="23" t="s">
        <v>39874</v>
      </c>
      <c r="Q3725" s="23" t="s">
        <v>39874</v>
      </c>
      <c r="R3725" s="23"/>
      <c r="S3725" s="23"/>
      <c r="T3725" s="28" t="str">
        <f>LOOKUP(1,1/(Table1[[#This Row],[Level_0]:[Level 15]]&gt;0),(Table1[[#This Row],[Level_0]:[Level 15]]))</f>
        <v>H000003154 - [LB - Medical FER]</v>
      </c>
      <c r="U3725" s="24">
        <v>3720</v>
      </c>
    </row>
    <row r="3726" spans="1:21" x14ac:dyDescent="0.25">
      <c r="A3726" s="14" t="s">
        <v>6843</v>
      </c>
      <c r="B3726" s="17" t="s">
        <v>6842</v>
      </c>
      <c r="C3726" s="17" t="s">
        <v>20585</v>
      </c>
      <c r="D3726" s="21" t="s">
        <v>39</v>
      </c>
      <c r="E3726" s="22" t="s">
        <v>25639</v>
      </c>
      <c r="F3726" s="22" t="s">
        <v>26092</v>
      </c>
      <c r="G3726" s="22" t="s">
        <v>40342</v>
      </c>
      <c r="H3726" s="22" t="s">
        <v>26101</v>
      </c>
      <c r="I3726" s="22" t="s">
        <v>27192</v>
      </c>
      <c r="J3726" s="22" t="s">
        <v>27526</v>
      </c>
      <c r="K3726" s="22" t="s">
        <v>27642</v>
      </c>
      <c r="L3726" s="22" t="s">
        <v>27656</v>
      </c>
      <c r="M3726" s="23" t="s">
        <v>27663</v>
      </c>
      <c r="N3726" s="22" t="s">
        <v>27664</v>
      </c>
      <c r="O3726" s="23"/>
      <c r="P3726" s="23" t="s">
        <v>39874</v>
      </c>
      <c r="Q3726" s="23" t="s">
        <v>39874</v>
      </c>
      <c r="R3726" s="23"/>
      <c r="S3726" s="23"/>
      <c r="T3726" s="28" t="str">
        <f>LOOKUP(1,1/(Table1[[#This Row],[Level_0]:[Level 15]]&gt;0),(Table1[[#This Row],[Level_0]:[Level 15]]))</f>
        <v>H000003155 - [LB - Medical Activities none-R&amp;D]</v>
      </c>
      <c r="U3726" s="24">
        <v>3721</v>
      </c>
    </row>
    <row r="3727" spans="1:21" x14ac:dyDescent="0.25">
      <c r="A3727" s="14" t="s">
        <v>19193</v>
      </c>
      <c r="B3727" s="17" t="s">
        <v>19192</v>
      </c>
      <c r="C3727" s="17" t="s">
        <v>20585</v>
      </c>
      <c r="D3727" s="21" t="s">
        <v>39</v>
      </c>
      <c r="E3727" s="22" t="s">
        <v>25639</v>
      </c>
      <c r="F3727" s="22" t="s">
        <v>26092</v>
      </c>
      <c r="G3727" s="22" t="s">
        <v>40342</v>
      </c>
      <c r="H3727" s="22" t="s">
        <v>26101</v>
      </c>
      <c r="I3727" s="22" t="s">
        <v>27192</v>
      </c>
      <c r="J3727" s="22" t="s">
        <v>27526</v>
      </c>
      <c r="K3727" s="22" t="s">
        <v>27642</v>
      </c>
      <c r="L3727" s="22" t="s">
        <v>27656</v>
      </c>
      <c r="M3727" s="23" t="s">
        <v>27663</v>
      </c>
      <c r="N3727" s="22" t="s">
        <v>27665</v>
      </c>
      <c r="O3727" s="23"/>
      <c r="P3727" s="23" t="s">
        <v>39874</v>
      </c>
      <c r="Q3727" s="23" t="s">
        <v>39874</v>
      </c>
      <c r="R3727" s="23"/>
      <c r="S3727" s="23"/>
      <c r="T3727" s="28" t="str">
        <f>LOOKUP(1,1/(Table1[[#This Row],[Level_0]:[Level 15]]&gt;0),(Table1[[#This Row],[Level_0]:[Level 15]]))</f>
        <v>H000003156 - [LB - Local Studies]</v>
      </c>
      <c r="U3727" s="24">
        <v>3722</v>
      </c>
    </row>
    <row r="3728" spans="1:21" x14ac:dyDescent="0.25">
      <c r="A3728" s="14" t="s">
        <v>15144</v>
      </c>
      <c r="B3728" s="17" t="s">
        <v>15143</v>
      </c>
      <c r="C3728" s="17" t="s">
        <v>20585</v>
      </c>
      <c r="D3728" s="21" t="s">
        <v>39</v>
      </c>
      <c r="E3728" s="22" t="s">
        <v>25639</v>
      </c>
      <c r="F3728" s="22" t="s">
        <v>26092</v>
      </c>
      <c r="G3728" s="22" t="s">
        <v>40342</v>
      </c>
      <c r="H3728" s="22" t="s">
        <v>26101</v>
      </c>
      <c r="I3728" s="22" t="s">
        <v>27192</v>
      </c>
      <c r="J3728" s="22" t="s">
        <v>27526</v>
      </c>
      <c r="K3728" s="22" t="s">
        <v>27642</v>
      </c>
      <c r="L3728" s="22" t="s">
        <v>27656</v>
      </c>
      <c r="M3728" s="23" t="s">
        <v>27663</v>
      </c>
      <c r="N3728" s="22" t="s">
        <v>27666</v>
      </c>
      <c r="O3728" s="23"/>
      <c r="P3728" s="23" t="s">
        <v>39874</v>
      </c>
      <c r="Q3728" s="23" t="s">
        <v>39874</v>
      </c>
      <c r="R3728" s="23"/>
      <c r="S3728" s="23"/>
      <c r="T3728" s="28" t="str">
        <f>LOOKUP(1,1/(Table1[[#This Row],[Level_0]:[Level 15]]&gt;0),(Table1[[#This Row],[Level_0]:[Level 15]]))</f>
        <v>H000003157 - [LB - Local Registration]</v>
      </c>
      <c r="U3728" s="24">
        <v>3723</v>
      </c>
    </row>
    <row r="3729" spans="1:21" x14ac:dyDescent="0.25">
      <c r="A3729" s="14" t="s">
        <v>19985</v>
      </c>
      <c r="B3729" s="17" t="s">
        <v>19986</v>
      </c>
      <c r="C3729" s="17" t="s">
        <v>13950</v>
      </c>
      <c r="D3729" s="21" t="s">
        <v>39</v>
      </c>
      <c r="E3729" s="22" t="s">
        <v>25639</v>
      </c>
      <c r="F3729" s="22" t="s">
        <v>26092</v>
      </c>
      <c r="G3729" s="22" t="s">
        <v>40342</v>
      </c>
      <c r="H3729" s="22" t="s">
        <v>26101</v>
      </c>
      <c r="I3729" s="22" t="s">
        <v>27192</v>
      </c>
      <c r="J3729" s="22" t="s">
        <v>27526</v>
      </c>
      <c r="K3729" s="22" t="s">
        <v>27642</v>
      </c>
      <c r="L3729" s="22" t="s">
        <v>27656</v>
      </c>
      <c r="M3729" s="23" t="s">
        <v>27667</v>
      </c>
      <c r="N3729" s="22"/>
      <c r="O3729" s="23" t="s">
        <v>39874</v>
      </c>
      <c r="P3729" s="23" t="s">
        <v>39874</v>
      </c>
      <c r="Q3729" s="23" t="s">
        <v>39874</v>
      </c>
      <c r="R3729" s="23"/>
      <c r="S3729" s="23"/>
      <c r="T3729" s="28" t="str">
        <f>LOOKUP(1,1/(Table1[[#This Row],[Level_0]:[Level 15]]&gt;0),(Table1[[#This Row],[Level_0]:[Level 15]]))</f>
        <v>H000003158 - [LB - Medical Onco]</v>
      </c>
      <c r="U3729" s="24">
        <v>3724</v>
      </c>
    </row>
    <row r="3730" spans="1:21" x14ac:dyDescent="0.25">
      <c r="A3730" s="14" t="s">
        <v>6844</v>
      </c>
      <c r="B3730" s="17" t="s">
        <v>6842</v>
      </c>
      <c r="C3730" s="17" t="s">
        <v>19985</v>
      </c>
      <c r="D3730" s="21" t="s">
        <v>39</v>
      </c>
      <c r="E3730" s="22" t="s">
        <v>25639</v>
      </c>
      <c r="F3730" s="22" t="s">
        <v>26092</v>
      </c>
      <c r="G3730" s="22" t="s">
        <v>40342</v>
      </c>
      <c r="H3730" s="22" t="s">
        <v>26101</v>
      </c>
      <c r="I3730" s="22" t="s">
        <v>27192</v>
      </c>
      <c r="J3730" s="22" t="s">
        <v>27526</v>
      </c>
      <c r="K3730" s="22" t="s">
        <v>27642</v>
      </c>
      <c r="L3730" s="22" t="s">
        <v>27656</v>
      </c>
      <c r="M3730" s="23" t="s">
        <v>27667</v>
      </c>
      <c r="N3730" s="22" t="s">
        <v>27668</v>
      </c>
      <c r="O3730" s="23"/>
      <c r="P3730" s="23" t="s">
        <v>39874</v>
      </c>
      <c r="Q3730" s="23" t="s">
        <v>39874</v>
      </c>
      <c r="R3730" s="23"/>
      <c r="S3730" s="23"/>
      <c r="T3730" s="28" t="str">
        <f>LOOKUP(1,1/(Table1[[#This Row],[Level_0]:[Level 15]]&gt;0),(Table1[[#This Row],[Level_0]:[Level 15]]))</f>
        <v>H000003159 - [LB - Medical Activities none-R&amp;D]</v>
      </c>
      <c r="U3730" s="24">
        <v>3725</v>
      </c>
    </row>
    <row r="3731" spans="1:21" x14ac:dyDescent="0.25">
      <c r="A3731" s="14" t="s">
        <v>19194</v>
      </c>
      <c r="B3731" s="17" t="s">
        <v>19192</v>
      </c>
      <c r="C3731" s="17" t="s">
        <v>19985</v>
      </c>
      <c r="D3731" s="21" t="s">
        <v>39</v>
      </c>
      <c r="E3731" s="22" t="s">
        <v>25639</v>
      </c>
      <c r="F3731" s="22" t="s">
        <v>26092</v>
      </c>
      <c r="G3731" s="22" t="s">
        <v>40342</v>
      </c>
      <c r="H3731" s="22" t="s">
        <v>26101</v>
      </c>
      <c r="I3731" s="22" t="s">
        <v>27192</v>
      </c>
      <c r="J3731" s="22" t="s">
        <v>27526</v>
      </c>
      <c r="K3731" s="22" t="s">
        <v>27642</v>
      </c>
      <c r="L3731" s="22" t="s">
        <v>27656</v>
      </c>
      <c r="M3731" s="23" t="s">
        <v>27667</v>
      </c>
      <c r="N3731" s="22" t="s">
        <v>27669</v>
      </c>
      <c r="O3731" s="23"/>
      <c r="P3731" s="23" t="s">
        <v>39874</v>
      </c>
      <c r="Q3731" s="23" t="s">
        <v>39874</v>
      </c>
      <c r="R3731" s="23"/>
      <c r="S3731" s="23"/>
      <c r="T3731" s="28" t="str">
        <f>LOOKUP(1,1/(Table1[[#This Row],[Level_0]:[Level 15]]&gt;0),(Table1[[#This Row],[Level_0]:[Level 15]]))</f>
        <v>H000003160 - [LB - Local Studies]</v>
      </c>
      <c r="U3731" s="24">
        <v>3726</v>
      </c>
    </row>
    <row r="3732" spans="1:21" x14ac:dyDescent="0.25">
      <c r="A3732" s="14" t="s">
        <v>15145</v>
      </c>
      <c r="B3732" s="17" t="s">
        <v>15143</v>
      </c>
      <c r="C3732" s="17" t="s">
        <v>19985</v>
      </c>
      <c r="D3732" s="21" t="s">
        <v>39</v>
      </c>
      <c r="E3732" s="22" t="s">
        <v>25639</v>
      </c>
      <c r="F3732" s="22" t="s">
        <v>26092</v>
      </c>
      <c r="G3732" s="22" t="s">
        <v>40342</v>
      </c>
      <c r="H3732" s="22" t="s">
        <v>26101</v>
      </c>
      <c r="I3732" s="22" t="s">
        <v>27192</v>
      </c>
      <c r="J3732" s="22" t="s">
        <v>27526</v>
      </c>
      <c r="K3732" s="22" t="s">
        <v>27642</v>
      </c>
      <c r="L3732" s="22" t="s">
        <v>27656</v>
      </c>
      <c r="M3732" s="23" t="s">
        <v>27667</v>
      </c>
      <c r="N3732" s="22" t="s">
        <v>27670</v>
      </c>
      <c r="O3732" s="23"/>
      <c r="P3732" s="23" t="s">
        <v>39874</v>
      </c>
      <c r="Q3732" s="23" t="s">
        <v>39874</v>
      </c>
      <c r="R3732" s="23"/>
      <c r="S3732" s="23"/>
      <c r="T3732" s="28" t="str">
        <f>LOOKUP(1,1/(Table1[[#This Row],[Level_0]:[Level 15]]&gt;0),(Table1[[#This Row],[Level_0]:[Level 15]]))</f>
        <v>H000003161 - [LB - Local Registration]</v>
      </c>
      <c r="U3732" s="24">
        <v>3727</v>
      </c>
    </row>
    <row r="3733" spans="1:21" x14ac:dyDescent="0.25">
      <c r="A3733" s="14" t="s">
        <v>20587</v>
      </c>
      <c r="B3733" s="17" t="s">
        <v>20588</v>
      </c>
      <c r="C3733" s="17" t="s">
        <v>13950</v>
      </c>
      <c r="D3733" s="21" t="s">
        <v>39</v>
      </c>
      <c r="E3733" s="22" t="s">
        <v>25639</v>
      </c>
      <c r="F3733" s="22" t="s">
        <v>26092</v>
      </c>
      <c r="G3733" s="22" t="s">
        <v>40342</v>
      </c>
      <c r="H3733" s="22" t="s">
        <v>26101</v>
      </c>
      <c r="I3733" s="22" t="s">
        <v>27192</v>
      </c>
      <c r="J3733" s="22" t="s">
        <v>27526</v>
      </c>
      <c r="K3733" s="22" t="s">
        <v>27642</v>
      </c>
      <c r="L3733" s="22" t="s">
        <v>27656</v>
      </c>
      <c r="M3733" s="23" t="s">
        <v>27671</v>
      </c>
      <c r="N3733" s="22"/>
      <c r="O3733" s="23" t="s">
        <v>39874</v>
      </c>
      <c r="P3733" s="23" t="s">
        <v>39874</v>
      </c>
      <c r="Q3733" s="23" t="s">
        <v>39874</v>
      </c>
      <c r="R3733" s="23"/>
      <c r="S3733" s="23"/>
      <c r="T3733" s="28" t="str">
        <f>LOOKUP(1,1/(Table1[[#This Row],[Level_0]:[Level 15]]&gt;0),(Table1[[#This Row],[Level_0]:[Level 15]]))</f>
        <v>H000003162 - [LB - Medical CME]</v>
      </c>
      <c r="U3733" s="24">
        <v>3728</v>
      </c>
    </row>
    <row r="3734" spans="1:21" x14ac:dyDescent="0.25">
      <c r="A3734" s="14" t="s">
        <v>6845</v>
      </c>
      <c r="B3734" s="17" t="s">
        <v>6842</v>
      </c>
      <c r="C3734" s="17" t="s">
        <v>20587</v>
      </c>
      <c r="D3734" s="21" t="s">
        <v>39</v>
      </c>
      <c r="E3734" s="22" t="s">
        <v>25639</v>
      </c>
      <c r="F3734" s="22" t="s">
        <v>26092</v>
      </c>
      <c r="G3734" s="22" t="s">
        <v>40342</v>
      </c>
      <c r="H3734" s="22" t="s">
        <v>26101</v>
      </c>
      <c r="I3734" s="22" t="s">
        <v>27192</v>
      </c>
      <c r="J3734" s="22" t="s">
        <v>27526</v>
      </c>
      <c r="K3734" s="22" t="s">
        <v>27642</v>
      </c>
      <c r="L3734" s="22" t="s">
        <v>27656</v>
      </c>
      <c r="M3734" s="23" t="s">
        <v>27671</v>
      </c>
      <c r="N3734" s="22" t="s">
        <v>27672</v>
      </c>
      <c r="O3734" s="23"/>
      <c r="P3734" s="23" t="s">
        <v>39874</v>
      </c>
      <c r="Q3734" s="23" t="s">
        <v>39874</v>
      </c>
      <c r="R3734" s="23"/>
      <c r="S3734" s="23"/>
      <c r="T3734" s="28" t="str">
        <f>LOOKUP(1,1/(Table1[[#This Row],[Level_0]:[Level 15]]&gt;0),(Table1[[#This Row],[Level_0]:[Level 15]]))</f>
        <v>H000003163 - [LB - Medical Activities none-R&amp;D]</v>
      </c>
      <c r="U3734" s="24">
        <v>3729</v>
      </c>
    </row>
    <row r="3735" spans="1:21" x14ac:dyDescent="0.25">
      <c r="A3735" s="14" t="s">
        <v>19195</v>
      </c>
      <c r="B3735" s="17" t="s">
        <v>19192</v>
      </c>
      <c r="C3735" s="17" t="s">
        <v>20587</v>
      </c>
      <c r="D3735" s="21" t="s">
        <v>39</v>
      </c>
      <c r="E3735" s="22" t="s">
        <v>25639</v>
      </c>
      <c r="F3735" s="22" t="s">
        <v>26092</v>
      </c>
      <c r="G3735" s="22" t="s">
        <v>40342</v>
      </c>
      <c r="H3735" s="22" t="s">
        <v>26101</v>
      </c>
      <c r="I3735" s="22" t="s">
        <v>27192</v>
      </c>
      <c r="J3735" s="22" t="s">
        <v>27526</v>
      </c>
      <c r="K3735" s="22" t="s">
        <v>27642</v>
      </c>
      <c r="L3735" s="22" t="s">
        <v>27656</v>
      </c>
      <c r="M3735" s="23" t="s">
        <v>27671</v>
      </c>
      <c r="N3735" s="22" t="s">
        <v>27673</v>
      </c>
      <c r="O3735" s="23"/>
      <c r="P3735" s="23" t="s">
        <v>39874</v>
      </c>
      <c r="Q3735" s="23" t="s">
        <v>39874</v>
      </c>
      <c r="R3735" s="23"/>
      <c r="S3735" s="23"/>
      <c r="T3735" s="28" t="str">
        <f>LOOKUP(1,1/(Table1[[#This Row],[Level_0]:[Level 15]]&gt;0),(Table1[[#This Row],[Level_0]:[Level 15]]))</f>
        <v>H000003164 - [LB - Local Studies]</v>
      </c>
      <c r="U3735" s="24">
        <v>3730</v>
      </c>
    </row>
    <row r="3736" spans="1:21" x14ac:dyDescent="0.25">
      <c r="A3736" s="14" t="s">
        <v>15146</v>
      </c>
      <c r="B3736" s="17" t="s">
        <v>15143</v>
      </c>
      <c r="C3736" s="17" t="s">
        <v>20587</v>
      </c>
      <c r="D3736" s="21" t="s">
        <v>39</v>
      </c>
      <c r="E3736" s="22" t="s">
        <v>25639</v>
      </c>
      <c r="F3736" s="22" t="s">
        <v>26092</v>
      </c>
      <c r="G3736" s="22" t="s">
        <v>40342</v>
      </c>
      <c r="H3736" s="22" t="s">
        <v>26101</v>
      </c>
      <c r="I3736" s="22" t="s">
        <v>27192</v>
      </c>
      <c r="J3736" s="22" t="s">
        <v>27526</v>
      </c>
      <c r="K3736" s="22" t="s">
        <v>27642</v>
      </c>
      <c r="L3736" s="22" t="s">
        <v>27656</v>
      </c>
      <c r="M3736" s="23" t="s">
        <v>27671</v>
      </c>
      <c r="N3736" s="22" t="s">
        <v>27674</v>
      </c>
      <c r="O3736" s="23"/>
      <c r="P3736" s="23" t="s">
        <v>39874</v>
      </c>
      <c r="Q3736" s="23" t="s">
        <v>39874</v>
      </c>
      <c r="R3736" s="23"/>
      <c r="S3736" s="23"/>
      <c r="T3736" s="28" t="str">
        <f>LOOKUP(1,1/(Table1[[#This Row],[Level_0]:[Level 15]]&gt;0),(Table1[[#This Row],[Level_0]:[Level 15]]))</f>
        <v>H000003165 - [LB - Local Registration]</v>
      </c>
      <c r="U3736" s="24">
        <v>3731</v>
      </c>
    </row>
    <row r="3737" spans="1:21" x14ac:dyDescent="0.25">
      <c r="A3737" s="14" t="s">
        <v>22375</v>
      </c>
      <c r="B3737" s="17" t="s">
        <v>22376</v>
      </c>
      <c r="C3737" s="17" t="s">
        <v>23101</v>
      </c>
      <c r="D3737" s="21" t="s">
        <v>39</v>
      </c>
      <c r="E3737" s="22" t="s">
        <v>25639</v>
      </c>
      <c r="F3737" s="22" t="s">
        <v>26092</v>
      </c>
      <c r="G3737" s="22" t="s">
        <v>40342</v>
      </c>
      <c r="H3737" s="22" t="s">
        <v>26101</v>
      </c>
      <c r="I3737" s="22" t="s">
        <v>27192</v>
      </c>
      <c r="J3737" s="22" t="s">
        <v>27526</v>
      </c>
      <c r="K3737" s="22" t="s">
        <v>27642</v>
      </c>
      <c r="L3737" s="22" t="s">
        <v>27675</v>
      </c>
      <c r="M3737" s="23"/>
      <c r="N3737" s="22"/>
      <c r="O3737" s="23"/>
      <c r="P3737" s="23"/>
      <c r="Q3737" s="23"/>
      <c r="R3737" s="23"/>
      <c r="S3737" s="23"/>
      <c r="T3737" s="28" t="str">
        <f>LOOKUP(1,1/(Table1[[#This Row],[Level_0]:[Level 15]]&gt;0),(Table1[[#This Row],[Level_0]:[Level 15]]))</f>
        <v>H000003166 - [LB - General]</v>
      </c>
      <c r="U3737" s="24">
        <v>3732</v>
      </c>
    </row>
    <row r="3738" spans="1:21" x14ac:dyDescent="0.25">
      <c r="A3738" s="14" t="s">
        <v>23591</v>
      </c>
      <c r="B3738" s="17" t="s">
        <v>23592</v>
      </c>
      <c r="C3738" s="17" t="s">
        <v>22375</v>
      </c>
      <c r="D3738" s="21" t="s">
        <v>39</v>
      </c>
      <c r="E3738" s="22" t="s">
        <v>25639</v>
      </c>
      <c r="F3738" s="22" t="s">
        <v>26092</v>
      </c>
      <c r="G3738" s="22" t="s">
        <v>40342</v>
      </c>
      <c r="H3738" s="22" t="s">
        <v>26101</v>
      </c>
      <c r="I3738" s="22" t="s">
        <v>27192</v>
      </c>
      <c r="J3738" s="22" t="s">
        <v>27526</v>
      </c>
      <c r="K3738" s="22" t="s">
        <v>27642</v>
      </c>
      <c r="L3738" s="22" t="s">
        <v>27675</v>
      </c>
      <c r="M3738" s="23" t="s">
        <v>27676</v>
      </c>
      <c r="N3738" s="22"/>
      <c r="O3738" s="23" t="s">
        <v>39874</v>
      </c>
      <c r="P3738" s="23" t="s">
        <v>39874</v>
      </c>
      <c r="Q3738" s="23" t="s">
        <v>39874</v>
      </c>
      <c r="R3738" s="23"/>
      <c r="S3738" s="23"/>
      <c r="T3738" s="28" t="str">
        <f>LOOKUP(1,1/(Table1[[#This Row],[Level_0]:[Level 15]]&gt;0),(Table1[[#This Row],[Level_0]:[Level 15]]))</f>
        <v>H000003167 - [LB - MAP]</v>
      </c>
      <c r="U3738" s="24">
        <v>3733</v>
      </c>
    </row>
    <row r="3739" spans="1:21" x14ac:dyDescent="0.25">
      <c r="A3739" s="14" t="s">
        <v>20589</v>
      </c>
      <c r="B3739" s="17" t="s">
        <v>20590</v>
      </c>
      <c r="C3739" s="17" t="s">
        <v>22375</v>
      </c>
      <c r="D3739" s="21" t="s">
        <v>39</v>
      </c>
      <c r="E3739" s="22" t="s">
        <v>25639</v>
      </c>
      <c r="F3739" s="22" t="s">
        <v>26092</v>
      </c>
      <c r="G3739" s="22" t="s">
        <v>40342</v>
      </c>
      <c r="H3739" s="22" t="s">
        <v>26101</v>
      </c>
      <c r="I3739" s="22" t="s">
        <v>27192</v>
      </c>
      <c r="J3739" s="22" t="s">
        <v>27526</v>
      </c>
      <c r="K3739" s="22" t="s">
        <v>27642</v>
      </c>
      <c r="L3739" s="22" t="s">
        <v>27675</v>
      </c>
      <c r="M3739" s="23" t="s">
        <v>27677</v>
      </c>
      <c r="N3739" s="22"/>
      <c r="O3739" s="23" t="s">
        <v>39874</v>
      </c>
      <c r="P3739" s="23" t="s">
        <v>39874</v>
      </c>
      <c r="Q3739" s="23" t="s">
        <v>39874</v>
      </c>
      <c r="R3739" s="23"/>
      <c r="S3739" s="23"/>
      <c r="T3739" s="28" t="str">
        <f>LOOKUP(1,1/(Table1[[#This Row],[Level_0]:[Level 15]]&gt;0),(Table1[[#This Row],[Level_0]:[Level 15]]))</f>
        <v>H000003168 - [LB - Field Force]</v>
      </c>
      <c r="U3739" s="24">
        <v>3734</v>
      </c>
    </row>
    <row r="3740" spans="1:21" x14ac:dyDescent="0.25">
      <c r="A3740" s="14" t="s">
        <v>23474</v>
      </c>
      <c r="B3740" s="17" t="s">
        <v>23475</v>
      </c>
      <c r="C3740" s="17" t="s">
        <v>23358</v>
      </c>
      <c r="D3740" s="21" t="s">
        <v>39</v>
      </c>
      <c r="E3740" s="22" t="s">
        <v>25639</v>
      </c>
      <c r="F3740" s="22" t="s">
        <v>26092</v>
      </c>
      <c r="G3740" s="22" t="s">
        <v>40342</v>
      </c>
      <c r="H3740" s="22" t="s">
        <v>26101</v>
      </c>
      <c r="I3740" s="22" t="s">
        <v>27192</v>
      </c>
      <c r="J3740" s="22" t="s">
        <v>27526</v>
      </c>
      <c r="K3740" s="22" t="s">
        <v>27914</v>
      </c>
      <c r="L3740" s="22"/>
      <c r="M3740" s="23"/>
      <c r="N3740" s="22"/>
      <c r="O3740" s="23"/>
      <c r="P3740" s="23"/>
      <c r="Q3740" s="23"/>
      <c r="R3740" s="23"/>
      <c r="S3740" s="23"/>
      <c r="T3740" s="28" t="str">
        <f>LOOKUP(1,1/(Table1[[#This Row],[Level_0]:[Level 15]]&gt;0),(Table1[[#This Row],[Level_0]:[Level 15]]))</f>
        <v>H000000285 - [LY Libya]</v>
      </c>
      <c r="U3740" s="24">
        <v>3735</v>
      </c>
    </row>
    <row r="3741" spans="1:21" x14ac:dyDescent="0.25">
      <c r="A3741" s="14" t="s">
        <v>19196</v>
      </c>
      <c r="B3741" s="17" t="s">
        <v>19197</v>
      </c>
      <c r="C3741" s="17" t="s">
        <v>23474</v>
      </c>
      <c r="D3741" s="21" t="s">
        <v>39</v>
      </c>
      <c r="E3741" s="22" t="s">
        <v>25639</v>
      </c>
      <c r="F3741" s="22" t="s">
        <v>26092</v>
      </c>
      <c r="G3741" s="22" t="s">
        <v>40342</v>
      </c>
      <c r="H3741" s="22" t="s">
        <v>26101</v>
      </c>
      <c r="I3741" s="22" t="s">
        <v>27192</v>
      </c>
      <c r="J3741" s="22" t="s">
        <v>27526</v>
      </c>
      <c r="K3741" s="22" t="s">
        <v>27914</v>
      </c>
      <c r="L3741" s="22" t="s">
        <v>27915</v>
      </c>
      <c r="M3741" s="23"/>
      <c r="N3741" s="22"/>
      <c r="O3741" s="23"/>
      <c r="P3741" s="23"/>
      <c r="Q3741" s="23"/>
      <c r="R3741" s="23"/>
      <c r="S3741" s="23"/>
      <c r="T3741" s="28" t="str">
        <f>LOOKUP(1,1/(Table1[[#This Row],[Level_0]:[Level 15]]&gt;0),(Table1[[#This Row],[Level_0]:[Level 15]]))</f>
        <v>H000003169 - [LY - Commercial BU]</v>
      </c>
      <c r="U3741" s="24">
        <v>3736</v>
      </c>
    </row>
    <row r="3742" spans="1:21" x14ac:dyDescent="0.25">
      <c r="A3742" s="14" t="s">
        <v>21506</v>
      </c>
      <c r="B3742" s="17" t="s">
        <v>21507</v>
      </c>
      <c r="C3742" s="17" t="s">
        <v>19196</v>
      </c>
      <c r="D3742" s="21" t="s">
        <v>39</v>
      </c>
      <c r="E3742" s="22" t="s">
        <v>25639</v>
      </c>
      <c r="F3742" s="22" t="s">
        <v>26092</v>
      </c>
      <c r="G3742" s="22" t="s">
        <v>40342</v>
      </c>
      <c r="H3742" s="22" t="s">
        <v>26101</v>
      </c>
      <c r="I3742" s="22" t="s">
        <v>27192</v>
      </c>
      <c r="J3742" s="22" t="s">
        <v>27526</v>
      </c>
      <c r="K3742" s="22" t="s">
        <v>27914</v>
      </c>
      <c r="L3742" s="22" t="s">
        <v>27915</v>
      </c>
      <c r="M3742" s="23" t="s">
        <v>27916</v>
      </c>
      <c r="N3742" s="22"/>
      <c r="O3742" s="23" t="s">
        <v>39874</v>
      </c>
      <c r="P3742" s="23" t="s">
        <v>39874</v>
      </c>
      <c r="Q3742" s="23" t="s">
        <v>39874</v>
      </c>
      <c r="R3742" s="23"/>
      <c r="S3742" s="23"/>
      <c r="T3742" s="28" t="str">
        <f>LOOKUP(1,1/(Table1[[#This Row],[Level_0]:[Level 15]]&gt;0),(Table1[[#This Row],[Level_0]:[Level 15]]))</f>
        <v>H000003170 - [LY - BU Shared]</v>
      </c>
      <c r="U3742" s="24">
        <v>3737</v>
      </c>
    </row>
    <row r="3743" spans="1:21" x14ac:dyDescent="0.25">
      <c r="A3743" s="14" t="s">
        <v>20591</v>
      </c>
      <c r="B3743" s="17" t="s">
        <v>20592</v>
      </c>
      <c r="C3743" s="17" t="s">
        <v>21506</v>
      </c>
      <c r="D3743" s="21" t="s">
        <v>39</v>
      </c>
      <c r="E3743" s="22" t="s">
        <v>25639</v>
      </c>
      <c r="F3743" s="22" t="s">
        <v>26092</v>
      </c>
      <c r="G3743" s="22" t="s">
        <v>40342</v>
      </c>
      <c r="H3743" s="22" t="s">
        <v>26101</v>
      </c>
      <c r="I3743" s="22" t="s">
        <v>27192</v>
      </c>
      <c r="J3743" s="22" t="s">
        <v>27526</v>
      </c>
      <c r="K3743" s="22" t="s">
        <v>27914</v>
      </c>
      <c r="L3743" s="22" t="s">
        <v>27915</v>
      </c>
      <c r="M3743" s="23" t="s">
        <v>27916</v>
      </c>
      <c r="N3743" s="22" t="s">
        <v>27917</v>
      </c>
      <c r="O3743" s="23"/>
      <c r="P3743" s="23" t="s">
        <v>39874</v>
      </c>
      <c r="Q3743" s="23" t="s">
        <v>39874</v>
      </c>
      <c r="R3743" s="23"/>
      <c r="S3743" s="23"/>
      <c r="T3743" s="28" t="str">
        <f>LOOKUP(1,1/(Table1[[#This Row],[Level_0]:[Level 15]]&gt;0),(Table1[[#This Row],[Level_0]:[Level 15]]))</f>
        <v>H000003171 - [LY - Field Force]</v>
      </c>
      <c r="U3743" s="24">
        <v>3738</v>
      </c>
    </row>
    <row r="3744" spans="1:21" x14ac:dyDescent="0.25">
      <c r="A3744" s="14" t="s">
        <v>21508</v>
      </c>
      <c r="B3744" s="17" t="s">
        <v>21509</v>
      </c>
      <c r="C3744" s="17" t="s">
        <v>21506</v>
      </c>
      <c r="D3744" s="21" t="s">
        <v>39</v>
      </c>
      <c r="E3744" s="22" t="s">
        <v>25639</v>
      </c>
      <c r="F3744" s="22" t="s">
        <v>26092</v>
      </c>
      <c r="G3744" s="22" t="s">
        <v>40342</v>
      </c>
      <c r="H3744" s="22" t="s">
        <v>26101</v>
      </c>
      <c r="I3744" s="22" t="s">
        <v>27192</v>
      </c>
      <c r="J3744" s="22" t="s">
        <v>27526</v>
      </c>
      <c r="K3744" s="22" t="s">
        <v>27914</v>
      </c>
      <c r="L3744" s="22" t="s">
        <v>27915</v>
      </c>
      <c r="M3744" s="23" t="s">
        <v>27916</v>
      </c>
      <c r="N3744" s="22" t="s">
        <v>27918</v>
      </c>
      <c r="O3744" s="23"/>
      <c r="P3744" s="23" t="s">
        <v>39874</v>
      </c>
      <c r="Q3744" s="23" t="s">
        <v>39874</v>
      </c>
      <c r="R3744" s="23"/>
      <c r="S3744" s="23"/>
      <c r="T3744" s="28" t="str">
        <f>LOOKUP(1,1/(Table1[[#This Row],[Level_0]:[Level 15]]&gt;0),(Table1[[#This Row],[Level_0]:[Level 15]]))</f>
        <v>H000003172 - [LY - Marketing]</v>
      </c>
      <c r="U3744" s="24">
        <v>3739</v>
      </c>
    </row>
    <row r="3745" spans="1:21" x14ac:dyDescent="0.25">
      <c r="A3745" s="14" t="s">
        <v>10978</v>
      </c>
      <c r="B3745" s="17" t="s">
        <v>10979</v>
      </c>
      <c r="C3745" s="17" t="s">
        <v>21506</v>
      </c>
      <c r="D3745" s="21" t="s">
        <v>39</v>
      </c>
      <c r="E3745" s="22" t="s">
        <v>25639</v>
      </c>
      <c r="F3745" s="22" t="s">
        <v>26092</v>
      </c>
      <c r="G3745" s="22" t="s">
        <v>40342</v>
      </c>
      <c r="H3745" s="22" t="s">
        <v>26101</v>
      </c>
      <c r="I3745" s="22" t="s">
        <v>27192</v>
      </c>
      <c r="J3745" s="22" t="s">
        <v>27526</v>
      </c>
      <c r="K3745" s="22" t="s">
        <v>27914</v>
      </c>
      <c r="L3745" s="22" t="s">
        <v>27915</v>
      </c>
      <c r="M3745" s="23" t="s">
        <v>27916</v>
      </c>
      <c r="N3745" s="22" t="s">
        <v>27919</v>
      </c>
      <c r="O3745" s="23"/>
      <c r="P3745" s="23" t="s">
        <v>39874</v>
      </c>
      <c r="Q3745" s="23" t="s">
        <v>39874</v>
      </c>
      <c r="R3745" s="23"/>
      <c r="S3745" s="23"/>
      <c r="T3745" s="28" t="str">
        <f>LOOKUP(1,1/(Table1[[#This Row],[Level_0]:[Level 15]]&gt;0),(Table1[[#This Row],[Level_0]:[Level 15]]))</f>
        <v>H000003173 - [LY - Sales Promo Activities]</v>
      </c>
      <c r="U3745" s="24">
        <v>3740</v>
      </c>
    </row>
    <row r="3746" spans="1:21" x14ac:dyDescent="0.25">
      <c r="A3746" s="14" t="s">
        <v>22876</v>
      </c>
      <c r="B3746" s="17" t="s">
        <v>22877</v>
      </c>
      <c r="C3746" s="17" t="s">
        <v>19196</v>
      </c>
      <c r="D3746" s="21" t="s">
        <v>39</v>
      </c>
      <c r="E3746" s="22" t="s">
        <v>25639</v>
      </c>
      <c r="F3746" s="22" t="s">
        <v>26092</v>
      </c>
      <c r="G3746" s="22" t="s">
        <v>40342</v>
      </c>
      <c r="H3746" s="22" t="s">
        <v>26101</v>
      </c>
      <c r="I3746" s="22" t="s">
        <v>27192</v>
      </c>
      <c r="J3746" s="22" t="s">
        <v>27526</v>
      </c>
      <c r="K3746" s="22" t="s">
        <v>27914</v>
      </c>
      <c r="L3746" s="22" t="s">
        <v>27915</v>
      </c>
      <c r="M3746" s="23" t="s">
        <v>27920</v>
      </c>
      <c r="N3746" s="22"/>
      <c r="O3746" s="23" t="s">
        <v>39874</v>
      </c>
      <c r="P3746" s="23" t="s">
        <v>39874</v>
      </c>
      <c r="Q3746" s="23" t="s">
        <v>39874</v>
      </c>
      <c r="R3746" s="23"/>
      <c r="S3746" s="23"/>
      <c r="T3746" s="28" t="str">
        <f>LOOKUP(1,1/(Table1[[#This Row],[Level_0]:[Level 15]]&gt;0),(Table1[[#This Row],[Level_0]:[Level 15]]))</f>
        <v>H000003174 - [LY - BU N&amp;I]</v>
      </c>
      <c r="U3746" s="24">
        <v>3741</v>
      </c>
    </row>
    <row r="3747" spans="1:21" x14ac:dyDescent="0.25">
      <c r="A3747" s="14" t="s">
        <v>11818</v>
      </c>
      <c r="B3747" s="17" t="s">
        <v>11819</v>
      </c>
      <c r="C3747" s="17" t="s">
        <v>22876</v>
      </c>
      <c r="D3747" s="21" t="s">
        <v>39</v>
      </c>
      <c r="E3747" s="22" t="s">
        <v>25639</v>
      </c>
      <c r="F3747" s="22" t="s">
        <v>26092</v>
      </c>
      <c r="G3747" s="22" t="s">
        <v>40342</v>
      </c>
      <c r="H3747" s="22" t="s">
        <v>26101</v>
      </c>
      <c r="I3747" s="22" t="s">
        <v>27192</v>
      </c>
      <c r="J3747" s="22" t="s">
        <v>27526</v>
      </c>
      <c r="K3747" s="22" t="s">
        <v>27914</v>
      </c>
      <c r="L3747" s="22" t="s">
        <v>27915</v>
      </c>
      <c r="M3747" s="23" t="s">
        <v>27920</v>
      </c>
      <c r="N3747" s="22" t="s">
        <v>27921</v>
      </c>
      <c r="O3747" s="23"/>
      <c r="P3747" s="23" t="s">
        <v>39874</v>
      </c>
      <c r="Q3747" s="23" t="s">
        <v>39874</v>
      </c>
      <c r="R3747" s="23"/>
      <c r="S3747" s="23"/>
      <c r="T3747" s="28" t="str">
        <f>LOOKUP(1,1/(Table1[[#This Row],[Level_0]:[Level 15]]&gt;0),(Table1[[#This Row],[Level_0]:[Level 15]]))</f>
        <v>H000003175 - [LY - Registration Expenses]</v>
      </c>
      <c r="U3747" s="24">
        <v>3742</v>
      </c>
    </row>
    <row r="3748" spans="1:21" x14ac:dyDescent="0.25">
      <c r="A3748" s="14" t="s">
        <v>21510</v>
      </c>
      <c r="B3748" s="17" t="s">
        <v>21507</v>
      </c>
      <c r="C3748" s="17" t="s">
        <v>19196</v>
      </c>
      <c r="D3748" s="21" t="s">
        <v>39</v>
      </c>
      <c r="E3748" s="22" t="s">
        <v>25639</v>
      </c>
      <c r="F3748" s="22" t="s">
        <v>26092</v>
      </c>
      <c r="G3748" s="22" t="s">
        <v>40342</v>
      </c>
      <c r="H3748" s="22" t="s">
        <v>26101</v>
      </c>
      <c r="I3748" s="22" t="s">
        <v>27192</v>
      </c>
      <c r="J3748" s="22" t="s">
        <v>27526</v>
      </c>
      <c r="K3748" s="22" t="s">
        <v>27914</v>
      </c>
      <c r="L3748" s="22" t="s">
        <v>27915</v>
      </c>
      <c r="M3748" s="23" t="s">
        <v>27922</v>
      </c>
      <c r="N3748" s="22"/>
      <c r="O3748" s="23" t="s">
        <v>39874</v>
      </c>
      <c r="P3748" s="23" t="s">
        <v>39874</v>
      </c>
      <c r="Q3748" s="23" t="s">
        <v>39874</v>
      </c>
      <c r="R3748" s="23"/>
      <c r="S3748" s="23"/>
      <c r="T3748" s="28" t="str">
        <f>LOOKUP(1,1/(Table1[[#This Row],[Level_0]:[Level 15]]&gt;0),(Table1[[#This Row],[Level_0]:[Level 15]]))</f>
        <v>H000003176 - [LY - BU Shared]</v>
      </c>
      <c r="U3748" s="24">
        <v>3743</v>
      </c>
    </row>
    <row r="3749" spans="1:21" x14ac:dyDescent="0.25">
      <c r="A3749" s="14" t="s">
        <v>20593</v>
      </c>
      <c r="B3749" s="17" t="s">
        <v>20592</v>
      </c>
      <c r="C3749" s="17" t="s">
        <v>21510</v>
      </c>
      <c r="D3749" s="21" t="s">
        <v>39</v>
      </c>
      <c r="E3749" s="22" t="s">
        <v>25639</v>
      </c>
      <c r="F3749" s="22" t="s">
        <v>26092</v>
      </c>
      <c r="G3749" s="22" t="s">
        <v>40342</v>
      </c>
      <c r="H3749" s="22" t="s">
        <v>26101</v>
      </c>
      <c r="I3749" s="22" t="s">
        <v>27192</v>
      </c>
      <c r="J3749" s="22" t="s">
        <v>27526</v>
      </c>
      <c r="K3749" s="22" t="s">
        <v>27914</v>
      </c>
      <c r="L3749" s="22" t="s">
        <v>27915</v>
      </c>
      <c r="M3749" s="23" t="s">
        <v>27922</v>
      </c>
      <c r="N3749" s="22" t="s">
        <v>27923</v>
      </c>
      <c r="O3749" s="23"/>
      <c r="P3749" s="23" t="s">
        <v>39874</v>
      </c>
      <c r="Q3749" s="23" t="s">
        <v>39874</v>
      </c>
      <c r="R3749" s="23"/>
      <c r="S3749" s="23"/>
      <c r="T3749" s="28" t="str">
        <f>LOOKUP(1,1/(Table1[[#This Row],[Level_0]:[Level 15]]&gt;0),(Table1[[#This Row],[Level_0]:[Level 15]]))</f>
        <v>H000003177 - [LY - Field Force]</v>
      </c>
      <c r="U3749" s="24">
        <v>3744</v>
      </c>
    </row>
    <row r="3750" spans="1:21" x14ac:dyDescent="0.25">
      <c r="A3750" s="14" t="s">
        <v>21511</v>
      </c>
      <c r="B3750" s="17" t="s">
        <v>21509</v>
      </c>
      <c r="C3750" s="17" t="s">
        <v>21510</v>
      </c>
      <c r="D3750" s="21" t="s">
        <v>39</v>
      </c>
      <c r="E3750" s="22" t="s">
        <v>25639</v>
      </c>
      <c r="F3750" s="22" t="s">
        <v>26092</v>
      </c>
      <c r="G3750" s="22" t="s">
        <v>40342</v>
      </c>
      <c r="H3750" s="22" t="s">
        <v>26101</v>
      </c>
      <c r="I3750" s="22" t="s">
        <v>27192</v>
      </c>
      <c r="J3750" s="22" t="s">
        <v>27526</v>
      </c>
      <c r="K3750" s="22" t="s">
        <v>27914</v>
      </c>
      <c r="L3750" s="22" t="s">
        <v>27915</v>
      </c>
      <c r="M3750" s="23" t="s">
        <v>27922</v>
      </c>
      <c r="N3750" s="22" t="s">
        <v>27924</v>
      </c>
      <c r="O3750" s="23"/>
      <c r="P3750" s="23" t="s">
        <v>39874</v>
      </c>
      <c r="Q3750" s="23" t="s">
        <v>39874</v>
      </c>
      <c r="R3750" s="23"/>
      <c r="S3750" s="23"/>
      <c r="T3750" s="28" t="str">
        <f>LOOKUP(1,1/(Table1[[#This Row],[Level_0]:[Level 15]]&gt;0),(Table1[[#This Row],[Level_0]:[Level 15]]))</f>
        <v>H000003178 - [LY - Marketing]</v>
      </c>
      <c r="U3750" s="24">
        <v>3745</v>
      </c>
    </row>
    <row r="3751" spans="1:21" x14ac:dyDescent="0.25">
      <c r="A3751" s="14" t="s">
        <v>13952</v>
      </c>
      <c r="B3751" s="17" t="s">
        <v>13953</v>
      </c>
      <c r="C3751" s="17" t="s">
        <v>23474</v>
      </c>
      <c r="D3751" s="21" t="s">
        <v>39</v>
      </c>
      <c r="E3751" s="22" t="s">
        <v>25639</v>
      </c>
      <c r="F3751" s="22" t="s">
        <v>26092</v>
      </c>
      <c r="G3751" s="22" t="s">
        <v>40342</v>
      </c>
      <c r="H3751" s="22" t="s">
        <v>26101</v>
      </c>
      <c r="I3751" s="22" t="s">
        <v>27192</v>
      </c>
      <c r="J3751" s="22" t="s">
        <v>27526</v>
      </c>
      <c r="K3751" s="22" t="s">
        <v>27914</v>
      </c>
      <c r="L3751" s="22" t="s">
        <v>27925</v>
      </c>
      <c r="M3751" s="23"/>
      <c r="N3751" s="22"/>
      <c r="O3751" s="23"/>
      <c r="P3751" s="23"/>
      <c r="Q3751" s="23"/>
      <c r="R3751" s="23"/>
      <c r="S3751" s="23"/>
      <c r="T3751" s="28" t="str">
        <f>LOOKUP(1,1/(Table1[[#This Row],[Level_0]:[Level 15]]&gt;0),(Table1[[#This Row],[Level_0]:[Level 15]]))</f>
        <v>H000003179 - [LY - Medical - Local R&amp;D]</v>
      </c>
      <c r="U3751" s="24">
        <v>3746</v>
      </c>
    </row>
    <row r="3752" spans="1:21" x14ac:dyDescent="0.25">
      <c r="A3752" s="14" t="s">
        <v>18087</v>
      </c>
      <c r="B3752" s="17" t="s">
        <v>18088</v>
      </c>
      <c r="C3752" s="17" t="s">
        <v>13952</v>
      </c>
      <c r="D3752" s="21" t="s">
        <v>39</v>
      </c>
      <c r="E3752" s="22" t="s">
        <v>25639</v>
      </c>
      <c r="F3752" s="22" t="s">
        <v>26092</v>
      </c>
      <c r="G3752" s="22" t="s">
        <v>40342</v>
      </c>
      <c r="H3752" s="22" t="s">
        <v>26101</v>
      </c>
      <c r="I3752" s="22" t="s">
        <v>27192</v>
      </c>
      <c r="J3752" s="22" t="s">
        <v>27526</v>
      </c>
      <c r="K3752" s="22" t="s">
        <v>27914</v>
      </c>
      <c r="L3752" s="22" t="s">
        <v>27925</v>
      </c>
      <c r="M3752" s="23" t="s">
        <v>27926</v>
      </c>
      <c r="N3752" s="22"/>
      <c r="O3752" s="23" t="s">
        <v>39874</v>
      </c>
      <c r="P3752" s="23" t="s">
        <v>39874</v>
      </c>
      <c r="Q3752" s="23" t="s">
        <v>39874</v>
      </c>
      <c r="R3752" s="23"/>
      <c r="S3752" s="23"/>
      <c r="T3752" s="28" t="str">
        <f>LOOKUP(1,1/(Table1[[#This Row],[Level_0]:[Level 15]]&gt;0),(Table1[[#This Row],[Level_0]:[Level 15]]))</f>
        <v>H000003180 - [LY - Medical Shared]</v>
      </c>
      <c r="U3752" s="24">
        <v>3747</v>
      </c>
    </row>
    <row r="3753" spans="1:21" x14ac:dyDescent="0.25">
      <c r="A3753" s="14" t="s">
        <v>7790</v>
      </c>
      <c r="B3753" s="17" t="s">
        <v>7791</v>
      </c>
      <c r="C3753" s="17" t="s">
        <v>18087</v>
      </c>
      <c r="D3753" s="21" t="s">
        <v>39</v>
      </c>
      <c r="E3753" s="22" t="s">
        <v>25639</v>
      </c>
      <c r="F3753" s="22" t="s">
        <v>26092</v>
      </c>
      <c r="G3753" s="22" t="s">
        <v>40342</v>
      </c>
      <c r="H3753" s="22" t="s">
        <v>26101</v>
      </c>
      <c r="I3753" s="22" t="s">
        <v>27192</v>
      </c>
      <c r="J3753" s="22" t="s">
        <v>27526</v>
      </c>
      <c r="K3753" s="22" t="s">
        <v>27914</v>
      </c>
      <c r="L3753" s="22" t="s">
        <v>27925</v>
      </c>
      <c r="M3753" s="23" t="s">
        <v>27926</v>
      </c>
      <c r="N3753" s="22" t="s">
        <v>27927</v>
      </c>
      <c r="O3753" s="23"/>
      <c r="P3753" s="23" t="s">
        <v>39874</v>
      </c>
      <c r="Q3753" s="23" t="s">
        <v>39874</v>
      </c>
      <c r="R3753" s="23"/>
      <c r="S3753" s="23"/>
      <c r="T3753" s="28" t="str">
        <f>LOOKUP(1,1/(Table1[[#This Row],[Level_0]:[Level 15]]&gt;0),(Table1[[#This Row],[Level_0]:[Level 15]]))</f>
        <v>H000003181 - [LY - Medical activities non R&amp;D]</v>
      </c>
      <c r="U3753" s="24">
        <v>3748</v>
      </c>
    </row>
    <row r="3754" spans="1:21" x14ac:dyDescent="0.25">
      <c r="A3754" s="14" t="s">
        <v>22377</v>
      </c>
      <c r="B3754" s="17" t="s">
        <v>22378</v>
      </c>
      <c r="C3754" s="17" t="s">
        <v>23474</v>
      </c>
      <c r="D3754" s="21" t="s">
        <v>39</v>
      </c>
      <c r="E3754" s="22" t="s">
        <v>25639</v>
      </c>
      <c r="F3754" s="22" t="s">
        <v>26092</v>
      </c>
      <c r="G3754" s="22" t="s">
        <v>40342</v>
      </c>
      <c r="H3754" s="22" t="s">
        <v>26101</v>
      </c>
      <c r="I3754" s="22" t="s">
        <v>27192</v>
      </c>
      <c r="J3754" s="22" t="s">
        <v>27526</v>
      </c>
      <c r="K3754" s="22" t="s">
        <v>27914</v>
      </c>
      <c r="L3754" s="22" t="s">
        <v>27928</v>
      </c>
      <c r="M3754" s="23"/>
      <c r="N3754" s="22"/>
      <c r="O3754" s="23"/>
      <c r="P3754" s="23"/>
      <c r="Q3754" s="23"/>
      <c r="R3754" s="23"/>
      <c r="S3754" s="23"/>
      <c r="T3754" s="28" t="str">
        <f>LOOKUP(1,1/(Table1[[#This Row],[Level_0]:[Level 15]]&gt;0),(Table1[[#This Row],[Level_0]:[Level 15]]))</f>
        <v>H000003182 - [LY - General]</v>
      </c>
      <c r="U3754" s="24">
        <v>3749</v>
      </c>
    </row>
    <row r="3755" spans="1:21" x14ac:dyDescent="0.25">
      <c r="A3755" s="14" t="s">
        <v>15730</v>
      </c>
      <c r="B3755" s="17" t="s">
        <v>15731</v>
      </c>
      <c r="C3755" s="17" t="s">
        <v>23358</v>
      </c>
      <c r="D3755" s="21" t="s">
        <v>39</v>
      </c>
      <c r="E3755" s="22" t="s">
        <v>25639</v>
      </c>
      <c r="F3755" s="22" t="s">
        <v>26092</v>
      </c>
      <c r="G3755" s="22" t="s">
        <v>40342</v>
      </c>
      <c r="H3755" s="22" t="s">
        <v>26101</v>
      </c>
      <c r="I3755" s="22" t="s">
        <v>27192</v>
      </c>
      <c r="J3755" s="22" t="s">
        <v>27526</v>
      </c>
      <c r="K3755" s="22" t="s">
        <v>27678</v>
      </c>
      <c r="L3755" s="22"/>
      <c r="M3755" s="23"/>
      <c r="N3755" s="22"/>
      <c r="O3755" s="23"/>
      <c r="P3755" s="23"/>
      <c r="Q3755" s="23"/>
      <c r="R3755" s="23"/>
      <c r="S3755" s="23"/>
      <c r="T3755" s="28" t="str">
        <f>LOOKUP(1,1/(Table1[[#This Row],[Level_0]:[Level 15]]&gt;0),(Table1[[#This Row],[Level_0]:[Level 15]]))</f>
        <v>H000000299 - [PS Palestine, State of]</v>
      </c>
      <c r="U3755" s="24">
        <v>3750</v>
      </c>
    </row>
    <row r="3756" spans="1:21" x14ac:dyDescent="0.25">
      <c r="A3756" s="14" t="s">
        <v>19214</v>
      </c>
      <c r="B3756" s="17" t="s">
        <v>19215</v>
      </c>
      <c r="C3756" s="17" t="s">
        <v>15730</v>
      </c>
      <c r="D3756" s="21" t="s">
        <v>39</v>
      </c>
      <c r="E3756" s="22" t="s">
        <v>25639</v>
      </c>
      <c r="F3756" s="22" t="s">
        <v>26092</v>
      </c>
      <c r="G3756" s="22" t="s">
        <v>40342</v>
      </c>
      <c r="H3756" s="22" t="s">
        <v>26101</v>
      </c>
      <c r="I3756" s="22" t="s">
        <v>27192</v>
      </c>
      <c r="J3756" s="22" t="s">
        <v>27526</v>
      </c>
      <c r="K3756" s="22" t="s">
        <v>27678</v>
      </c>
      <c r="L3756" s="22" t="s">
        <v>27679</v>
      </c>
      <c r="M3756" s="23"/>
      <c r="N3756" s="22"/>
      <c r="O3756" s="23"/>
      <c r="P3756" s="23"/>
      <c r="Q3756" s="23"/>
      <c r="R3756" s="23"/>
      <c r="S3756" s="23"/>
      <c r="T3756" s="28" t="str">
        <f>LOOKUP(1,1/(Table1[[#This Row],[Level_0]:[Level 15]]&gt;0),(Table1[[#This Row],[Level_0]:[Level 15]]))</f>
        <v>H000003254 - [PS - Commercial BU]</v>
      </c>
      <c r="U3756" s="24">
        <v>3751</v>
      </c>
    </row>
    <row r="3757" spans="1:21" x14ac:dyDescent="0.25">
      <c r="A3757" s="14" t="s">
        <v>22884</v>
      </c>
      <c r="B3757" s="17" t="s">
        <v>22885</v>
      </c>
      <c r="C3757" s="17" t="s">
        <v>19214</v>
      </c>
      <c r="D3757" s="21" t="s">
        <v>39</v>
      </c>
      <c r="E3757" s="22" t="s">
        <v>25639</v>
      </c>
      <c r="F3757" s="22" t="s">
        <v>26092</v>
      </c>
      <c r="G3757" s="22" t="s">
        <v>40342</v>
      </c>
      <c r="H3757" s="22" t="s">
        <v>26101</v>
      </c>
      <c r="I3757" s="22" t="s">
        <v>27192</v>
      </c>
      <c r="J3757" s="22" t="s">
        <v>27526</v>
      </c>
      <c r="K3757" s="22" t="s">
        <v>27678</v>
      </c>
      <c r="L3757" s="22" t="s">
        <v>27679</v>
      </c>
      <c r="M3757" s="23" t="s">
        <v>27680</v>
      </c>
      <c r="N3757" s="22"/>
      <c r="O3757" s="23" t="s">
        <v>39874</v>
      </c>
      <c r="P3757" s="23" t="s">
        <v>39874</v>
      </c>
      <c r="Q3757" s="23" t="s">
        <v>39874</v>
      </c>
      <c r="R3757" s="23"/>
      <c r="S3757" s="23"/>
      <c r="T3757" s="28" t="str">
        <f>LOOKUP(1,1/(Table1[[#This Row],[Level_0]:[Level 15]]&gt;0),(Table1[[#This Row],[Level_0]:[Level 15]]))</f>
        <v>H000003255 - [PS - BU N&amp;I]</v>
      </c>
      <c r="U3757" s="24">
        <v>3752</v>
      </c>
    </row>
    <row r="3758" spans="1:21" x14ac:dyDescent="0.25">
      <c r="A3758" s="14" t="s">
        <v>10982</v>
      </c>
      <c r="B3758" s="17" t="s">
        <v>10983</v>
      </c>
      <c r="C3758" s="17" t="s">
        <v>22884</v>
      </c>
      <c r="D3758" s="21" t="s">
        <v>39</v>
      </c>
      <c r="E3758" s="22" t="s">
        <v>25639</v>
      </c>
      <c r="F3758" s="22" t="s">
        <v>26092</v>
      </c>
      <c r="G3758" s="22" t="s">
        <v>40342</v>
      </c>
      <c r="H3758" s="22" t="s">
        <v>26101</v>
      </c>
      <c r="I3758" s="22" t="s">
        <v>27192</v>
      </c>
      <c r="J3758" s="22" t="s">
        <v>27526</v>
      </c>
      <c r="K3758" s="22" t="s">
        <v>27678</v>
      </c>
      <c r="L3758" s="22" t="s">
        <v>27679</v>
      </c>
      <c r="M3758" s="23" t="s">
        <v>27680</v>
      </c>
      <c r="N3758" s="22" t="s">
        <v>27681</v>
      </c>
      <c r="O3758" s="23"/>
      <c r="P3758" s="23" t="s">
        <v>39874</v>
      </c>
      <c r="Q3758" s="23" t="s">
        <v>39874</v>
      </c>
      <c r="R3758" s="23"/>
      <c r="S3758" s="23"/>
      <c r="T3758" s="28" t="str">
        <f>LOOKUP(1,1/(Table1[[#This Row],[Level_0]:[Level 15]]&gt;0),(Table1[[#This Row],[Level_0]:[Level 15]]))</f>
        <v>H000003256 - [PS - Sales Promo Activities]</v>
      </c>
      <c r="U3758" s="24">
        <v>3753</v>
      </c>
    </row>
    <row r="3759" spans="1:21" x14ac:dyDescent="0.25">
      <c r="A3759" s="14" t="s">
        <v>6848</v>
      </c>
      <c r="B3759" s="17" t="s">
        <v>6849</v>
      </c>
      <c r="C3759" s="17" t="s">
        <v>22884</v>
      </c>
      <c r="D3759" s="21" t="s">
        <v>39</v>
      </c>
      <c r="E3759" s="22" t="s">
        <v>25639</v>
      </c>
      <c r="F3759" s="22" t="s">
        <v>26092</v>
      </c>
      <c r="G3759" s="22" t="s">
        <v>40342</v>
      </c>
      <c r="H3759" s="22" t="s">
        <v>26101</v>
      </c>
      <c r="I3759" s="22" t="s">
        <v>27192</v>
      </c>
      <c r="J3759" s="22" t="s">
        <v>27526</v>
      </c>
      <c r="K3759" s="22" t="s">
        <v>27678</v>
      </c>
      <c r="L3759" s="22" t="s">
        <v>27679</v>
      </c>
      <c r="M3759" s="23" t="s">
        <v>27680</v>
      </c>
      <c r="N3759" s="22" t="s">
        <v>27682</v>
      </c>
      <c r="O3759" s="23"/>
      <c r="P3759" s="23" t="s">
        <v>39874</v>
      </c>
      <c r="Q3759" s="23" t="s">
        <v>39874</v>
      </c>
      <c r="R3759" s="23"/>
      <c r="S3759" s="23"/>
      <c r="T3759" s="28" t="str">
        <f>LOOKUP(1,1/(Table1[[#This Row],[Level_0]:[Level 15]]&gt;0),(Table1[[#This Row],[Level_0]:[Level 15]]))</f>
        <v>H000003257 - [PS - Special Expenses of Selling]</v>
      </c>
      <c r="U3759" s="24">
        <v>3754</v>
      </c>
    </row>
    <row r="3760" spans="1:21" x14ac:dyDescent="0.25">
      <c r="A3760" s="14" t="s">
        <v>22886</v>
      </c>
      <c r="B3760" s="17" t="s">
        <v>22887</v>
      </c>
      <c r="C3760" s="17" t="s">
        <v>19214</v>
      </c>
      <c r="D3760" s="21" t="s">
        <v>39</v>
      </c>
      <c r="E3760" s="22" t="s">
        <v>25639</v>
      </c>
      <c r="F3760" s="22" t="s">
        <v>26092</v>
      </c>
      <c r="G3760" s="22" t="s">
        <v>40342</v>
      </c>
      <c r="H3760" s="22" t="s">
        <v>26101</v>
      </c>
      <c r="I3760" s="22" t="s">
        <v>27192</v>
      </c>
      <c r="J3760" s="22" t="s">
        <v>27526</v>
      </c>
      <c r="K3760" s="22" t="s">
        <v>27678</v>
      </c>
      <c r="L3760" s="22" t="s">
        <v>27679</v>
      </c>
      <c r="M3760" s="23" t="s">
        <v>27683</v>
      </c>
      <c r="N3760" s="22"/>
      <c r="O3760" s="23" t="s">
        <v>39874</v>
      </c>
      <c r="P3760" s="23" t="s">
        <v>39874</v>
      </c>
      <c r="Q3760" s="23" t="s">
        <v>39874</v>
      </c>
      <c r="R3760" s="23"/>
      <c r="S3760" s="23"/>
      <c r="T3760" s="28" t="str">
        <f>LOOKUP(1,1/(Table1[[#This Row],[Level_0]:[Level 15]]&gt;0),(Table1[[#This Row],[Level_0]:[Level 15]]))</f>
        <v>H000003258 - [PS - BU FER]</v>
      </c>
      <c r="U3760" s="24">
        <v>3755</v>
      </c>
    </row>
    <row r="3761" spans="1:21" x14ac:dyDescent="0.25">
      <c r="A3761" s="14" t="s">
        <v>10984</v>
      </c>
      <c r="B3761" s="17" t="s">
        <v>10983</v>
      </c>
      <c r="C3761" s="17" t="s">
        <v>22886</v>
      </c>
      <c r="D3761" s="21" t="s">
        <v>39</v>
      </c>
      <c r="E3761" s="22" t="s">
        <v>25639</v>
      </c>
      <c r="F3761" s="22" t="s">
        <v>26092</v>
      </c>
      <c r="G3761" s="22" t="s">
        <v>40342</v>
      </c>
      <c r="H3761" s="22" t="s">
        <v>26101</v>
      </c>
      <c r="I3761" s="22" t="s">
        <v>27192</v>
      </c>
      <c r="J3761" s="22" t="s">
        <v>27526</v>
      </c>
      <c r="K3761" s="22" t="s">
        <v>27678</v>
      </c>
      <c r="L3761" s="22" t="s">
        <v>27679</v>
      </c>
      <c r="M3761" s="23" t="s">
        <v>27683</v>
      </c>
      <c r="N3761" s="22" t="s">
        <v>27684</v>
      </c>
      <c r="O3761" s="23"/>
      <c r="P3761" s="23" t="s">
        <v>39874</v>
      </c>
      <c r="Q3761" s="23" t="s">
        <v>39874</v>
      </c>
      <c r="R3761" s="23"/>
      <c r="S3761" s="23"/>
      <c r="T3761" s="28" t="str">
        <f>LOOKUP(1,1/(Table1[[#This Row],[Level_0]:[Level 15]]&gt;0),(Table1[[#This Row],[Level_0]:[Level 15]]))</f>
        <v>H000003259 - [PS - Sales Promo Activities]</v>
      </c>
      <c r="U3761" s="24">
        <v>3756</v>
      </c>
    </row>
    <row r="3762" spans="1:21" x14ac:dyDescent="0.25">
      <c r="A3762" s="14" t="s">
        <v>6850</v>
      </c>
      <c r="B3762" s="17" t="s">
        <v>6849</v>
      </c>
      <c r="C3762" s="17" t="s">
        <v>22886</v>
      </c>
      <c r="D3762" s="21" t="s">
        <v>39</v>
      </c>
      <c r="E3762" s="22" t="s">
        <v>25639</v>
      </c>
      <c r="F3762" s="22" t="s">
        <v>26092</v>
      </c>
      <c r="G3762" s="22" t="s">
        <v>40342</v>
      </c>
      <c r="H3762" s="22" t="s">
        <v>26101</v>
      </c>
      <c r="I3762" s="22" t="s">
        <v>27192</v>
      </c>
      <c r="J3762" s="22" t="s">
        <v>27526</v>
      </c>
      <c r="K3762" s="22" t="s">
        <v>27678</v>
      </c>
      <c r="L3762" s="22" t="s">
        <v>27679</v>
      </c>
      <c r="M3762" s="23" t="s">
        <v>27683</v>
      </c>
      <c r="N3762" s="22" t="s">
        <v>27685</v>
      </c>
      <c r="O3762" s="23"/>
      <c r="P3762" s="23" t="s">
        <v>39874</v>
      </c>
      <c r="Q3762" s="23" t="s">
        <v>39874</v>
      </c>
      <c r="R3762" s="23"/>
      <c r="S3762" s="23"/>
      <c r="T3762" s="28" t="str">
        <f>LOOKUP(1,1/(Table1[[#This Row],[Level_0]:[Level 15]]&gt;0),(Table1[[#This Row],[Level_0]:[Level 15]]))</f>
        <v>H000003260 - [PS - Special Expenses of Selling]</v>
      </c>
      <c r="U3762" s="24">
        <v>3757</v>
      </c>
    </row>
    <row r="3763" spans="1:21" x14ac:dyDescent="0.25">
      <c r="A3763" s="14" t="s">
        <v>22393</v>
      </c>
      <c r="B3763" s="17" t="s">
        <v>22394</v>
      </c>
      <c r="C3763" s="17" t="s">
        <v>19214</v>
      </c>
      <c r="D3763" s="21" t="s">
        <v>39</v>
      </c>
      <c r="E3763" s="22" t="s">
        <v>25639</v>
      </c>
      <c r="F3763" s="22" t="s">
        <v>26092</v>
      </c>
      <c r="G3763" s="22" t="s">
        <v>40342</v>
      </c>
      <c r="H3763" s="22" t="s">
        <v>26101</v>
      </c>
      <c r="I3763" s="22" t="s">
        <v>27192</v>
      </c>
      <c r="J3763" s="22" t="s">
        <v>27526</v>
      </c>
      <c r="K3763" s="22" t="s">
        <v>27678</v>
      </c>
      <c r="L3763" s="22" t="s">
        <v>27679</v>
      </c>
      <c r="M3763" s="23" t="s">
        <v>27686</v>
      </c>
      <c r="N3763" s="22"/>
      <c r="O3763" s="23" t="s">
        <v>39874</v>
      </c>
      <c r="P3763" s="23" t="s">
        <v>39874</v>
      </c>
      <c r="Q3763" s="23" t="s">
        <v>39874</v>
      </c>
      <c r="R3763" s="23"/>
      <c r="S3763" s="23"/>
      <c r="T3763" s="28" t="str">
        <f>LOOKUP(1,1/(Table1[[#This Row],[Level_0]:[Level 15]]&gt;0),(Table1[[#This Row],[Level_0]:[Level 15]]))</f>
        <v>H000003261 - [PS - BU Onco]</v>
      </c>
      <c r="U3763" s="24">
        <v>3758</v>
      </c>
    </row>
    <row r="3764" spans="1:21" x14ac:dyDescent="0.25">
      <c r="A3764" s="14" t="s">
        <v>10985</v>
      </c>
      <c r="B3764" s="17" t="s">
        <v>10983</v>
      </c>
      <c r="C3764" s="17" t="s">
        <v>22393</v>
      </c>
      <c r="D3764" s="21" t="s">
        <v>39</v>
      </c>
      <c r="E3764" s="22" t="s">
        <v>25639</v>
      </c>
      <c r="F3764" s="22" t="s">
        <v>26092</v>
      </c>
      <c r="G3764" s="22" t="s">
        <v>40342</v>
      </c>
      <c r="H3764" s="22" t="s">
        <v>26101</v>
      </c>
      <c r="I3764" s="22" t="s">
        <v>27192</v>
      </c>
      <c r="J3764" s="22" t="s">
        <v>27526</v>
      </c>
      <c r="K3764" s="22" t="s">
        <v>27678</v>
      </c>
      <c r="L3764" s="22" t="s">
        <v>27679</v>
      </c>
      <c r="M3764" s="23" t="s">
        <v>27686</v>
      </c>
      <c r="N3764" s="22" t="s">
        <v>27687</v>
      </c>
      <c r="O3764" s="23"/>
      <c r="P3764" s="23" t="s">
        <v>39874</v>
      </c>
      <c r="Q3764" s="23" t="s">
        <v>39874</v>
      </c>
      <c r="R3764" s="23"/>
      <c r="S3764" s="23"/>
      <c r="T3764" s="28" t="str">
        <f>LOOKUP(1,1/(Table1[[#This Row],[Level_0]:[Level 15]]&gt;0),(Table1[[#This Row],[Level_0]:[Level 15]]))</f>
        <v>H000003262 - [PS - Sales Promo Activities]</v>
      </c>
      <c r="U3764" s="24">
        <v>3759</v>
      </c>
    </row>
    <row r="3765" spans="1:21" x14ac:dyDescent="0.25">
      <c r="A3765" s="14" t="s">
        <v>6851</v>
      </c>
      <c r="B3765" s="17" t="s">
        <v>6849</v>
      </c>
      <c r="C3765" s="17" t="s">
        <v>22393</v>
      </c>
      <c r="D3765" s="21" t="s">
        <v>39</v>
      </c>
      <c r="E3765" s="22" t="s">
        <v>25639</v>
      </c>
      <c r="F3765" s="22" t="s">
        <v>26092</v>
      </c>
      <c r="G3765" s="22" t="s">
        <v>40342</v>
      </c>
      <c r="H3765" s="22" t="s">
        <v>26101</v>
      </c>
      <c r="I3765" s="22" t="s">
        <v>27192</v>
      </c>
      <c r="J3765" s="22" t="s">
        <v>27526</v>
      </c>
      <c r="K3765" s="22" t="s">
        <v>27678</v>
      </c>
      <c r="L3765" s="22" t="s">
        <v>27679</v>
      </c>
      <c r="M3765" s="23" t="s">
        <v>27686</v>
      </c>
      <c r="N3765" s="22" t="s">
        <v>27688</v>
      </c>
      <c r="O3765" s="23"/>
      <c r="P3765" s="23" t="s">
        <v>39874</v>
      </c>
      <c r="Q3765" s="23" t="s">
        <v>39874</v>
      </c>
      <c r="R3765" s="23"/>
      <c r="S3765" s="23"/>
      <c r="T3765" s="28" t="str">
        <f>LOOKUP(1,1/(Table1[[#This Row],[Level_0]:[Level 15]]&gt;0),(Table1[[#This Row],[Level_0]:[Level 15]]))</f>
        <v>H000003263 - [PS - Special Expenses of Selling]</v>
      </c>
      <c r="U3765" s="24">
        <v>3760</v>
      </c>
    </row>
    <row r="3766" spans="1:21" x14ac:dyDescent="0.25">
      <c r="A3766" s="14" t="s">
        <v>22888</v>
      </c>
      <c r="B3766" s="17" t="s">
        <v>22889</v>
      </c>
      <c r="C3766" s="17" t="s">
        <v>19214</v>
      </c>
      <c r="D3766" s="21" t="s">
        <v>39</v>
      </c>
      <c r="E3766" s="22" t="s">
        <v>25639</v>
      </c>
      <c r="F3766" s="22" t="s">
        <v>26092</v>
      </c>
      <c r="G3766" s="22" t="s">
        <v>40342</v>
      </c>
      <c r="H3766" s="22" t="s">
        <v>26101</v>
      </c>
      <c r="I3766" s="22" t="s">
        <v>27192</v>
      </c>
      <c r="J3766" s="22" t="s">
        <v>27526</v>
      </c>
      <c r="K3766" s="22" t="s">
        <v>27678</v>
      </c>
      <c r="L3766" s="22" t="s">
        <v>27679</v>
      </c>
      <c r="M3766" s="23" t="s">
        <v>27689</v>
      </c>
      <c r="N3766" s="22"/>
      <c r="O3766" s="23" t="s">
        <v>39874</v>
      </c>
      <c r="P3766" s="23" t="s">
        <v>39874</v>
      </c>
      <c r="Q3766" s="23" t="s">
        <v>39874</v>
      </c>
      <c r="R3766" s="23"/>
      <c r="S3766" s="23"/>
      <c r="T3766" s="28" t="str">
        <f>LOOKUP(1,1/(Table1[[#This Row],[Level_0]:[Level 15]]&gt;0),(Table1[[#This Row],[Level_0]:[Level 15]]))</f>
        <v>H000003264 - [PS - BU CME]</v>
      </c>
      <c r="U3766" s="24">
        <v>3761</v>
      </c>
    </row>
    <row r="3767" spans="1:21" x14ac:dyDescent="0.25">
      <c r="A3767" s="14" t="s">
        <v>10986</v>
      </c>
      <c r="B3767" s="17" t="s">
        <v>10983</v>
      </c>
      <c r="C3767" s="17" t="s">
        <v>22888</v>
      </c>
      <c r="D3767" s="21" t="s">
        <v>39</v>
      </c>
      <c r="E3767" s="22" t="s">
        <v>25639</v>
      </c>
      <c r="F3767" s="22" t="s">
        <v>26092</v>
      </c>
      <c r="G3767" s="22" t="s">
        <v>40342</v>
      </c>
      <c r="H3767" s="22" t="s">
        <v>26101</v>
      </c>
      <c r="I3767" s="22" t="s">
        <v>27192</v>
      </c>
      <c r="J3767" s="22" t="s">
        <v>27526</v>
      </c>
      <c r="K3767" s="22" t="s">
        <v>27678</v>
      </c>
      <c r="L3767" s="22" t="s">
        <v>27679</v>
      </c>
      <c r="M3767" s="23" t="s">
        <v>27689</v>
      </c>
      <c r="N3767" s="22" t="s">
        <v>27690</v>
      </c>
      <c r="O3767" s="23"/>
      <c r="P3767" s="23" t="s">
        <v>39874</v>
      </c>
      <c r="Q3767" s="23" t="s">
        <v>39874</v>
      </c>
      <c r="R3767" s="23"/>
      <c r="S3767" s="23"/>
      <c r="T3767" s="28" t="str">
        <f>LOOKUP(1,1/(Table1[[#This Row],[Level_0]:[Level 15]]&gt;0),(Table1[[#This Row],[Level_0]:[Level 15]]))</f>
        <v>H000003265 - [PS - Sales Promo Activities]</v>
      </c>
      <c r="U3767" s="24">
        <v>3762</v>
      </c>
    </row>
    <row r="3768" spans="1:21" x14ac:dyDescent="0.25">
      <c r="A3768" s="14" t="s">
        <v>6852</v>
      </c>
      <c r="B3768" s="17" t="s">
        <v>6849</v>
      </c>
      <c r="C3768" s="17" t="s">
        <v>22888</v>
      </c>
      <c r="D3768" s="21" t="s">
        <v>39</v>
      </c>
      <c r="E3768" s="22" t="s">
        <v>25639</v>
      </c>
      <c r="F3768" s="22" t="s">
        <v>26092</v>
      </c>
      <c r="G3768" s="22" t="s">
        <v>40342</v>
      </c>
      <c r="H3768" s="22" t="s">
        <v>26101</v>
      </c>
      <c r="I3768" s="22" t="s">
        <v>27192</v>
      </c>
      <c r="J3768" s="22" t="s">
        <v>27526</v>
      </c>
      <c r="K3768" s="22" t="s">
        <v>27678</v>
      </c>
      <c r="L3768" s="22" t="s">
        <v>27679</v>
      </c>
      <c r="M3768" s="23" t="s">
        <v>27689</v>
      </c>
      <c r="N3768" s="22" t="s">
        <v>27691</v>
      </c>
      <c r="O3768" s="23"/>
      <c r="P3768" s="23" t="s">
        <v>39874</v>
      </c>
      <c r="Q3768" s="23" t="s">
        <v>39874</v>
      </c>
      <c r="R3768" s="23"/>
      <c r="S3768" s="23"/>
      <c r="T3768" s="28" t="str">
        <f>LOOKUP(1,1/(Table1[[#This Row],[Level_0]:[Level 15]]&gt;0),(Table1[[#This Row],[Level_0]:[Level 15]]))</f>
        <v>H000003266 - [PS - Special Expenses of Selling]</v>
      </c>
      <c r="U3768" s="24">
        <v>3763</v>
      </c>
    </row>
    <row r="3769" spans="1:21" x14ac:dyDescent="0.25">
      <c r="A3769" s="14" t="s">
        <v>13968</v>
      </c>
      <c r="B3769" s="17" t="s">
        <v>13969</v>
      </c>
      <c r="C3769" s="17" t="s">
        <v>15730</v>
      </c>
      <c r="D3769" s="21" t="s">
        <v>39</v>
      </c>
      <c r="E3769" s="22" t="s">
        <v>25639</v>
      </c>
      <c r="F3769" s="22" t="s">
        <v>26092</v>
      </c>
      <c r="G3769" s="22" t="s">
        <v>40342</v>
      </c>
      <c r="H3769" s="22" t="s">
        <v>26101</v>
      </c>
      <c r="I3769" s="22" t="s">
        <v>27192</v>
      </c>
      <c r="J3769" s="22" t="s">
        <v>27526</v>
      </c>
      <c r="K3769" s="22" t="s">
        <v>27678</v>
      </c>
      <c r="L3769" s="22" t="s">
        <v>27692</v>
      </c>
      <c r="M3769" s="23"/>
      <c r="N3769" s="22"/>
      <c r="O3769" s="23"/>
      <c r="P3769" s="23"/>
      <c r="Q3769" s="23"/>
      <c r="R3769" s="23"/>
      <c r="S3769" s="23"/>
      <c r="T3769" s="28" t="str">
        <f>LOOKUP(1,1/(Table1[[#This Row],[Level_0]:[Level 15]]&gt;0),(Table1[[#This Row],[Level_0]:[Level 15]]))</f>
        <v>H000003267 - [PS - Medical - Local R&amp;D]</v>
      </c>
      <c r="U3769" s="24">
        <v>3764</v>
      </c>
    </row>
    <row r="3770" spans="1:21" x14ac:dyDescent="0.25">
      <c r="A3770" s="14" t="s">
        <v>18095</v>
      </c>
      <c r="B3770" s="17" t="s">
        <v>18096</v>
      </c>
      <c r="C3770" s="17" t="s">
        <v>13968</v>
      </c>
      <c r="D3770" s="21" t="s">
        <v>39</v>
      </c>
      <c r="E3770" s="22" t="s">
        <v>25639</v>
      </c>
      <c r="F3770" s="22" t="s">
        <v>26092</v>
      </c>
      <c r="G3770" s="22" t="s">
        <v>40342</v>
      </c>
      <c r="H3770" s="22" t="s">
        <v>26101</v>
      </c>
      <c r="I3770" s="22" t="s">
        <v>27192</v>
      </c>
      <c r="J3770" s="22" t="s">
        <v>27526</v>
      </c>
      <c r="K3770" s="22" t="s">
        <v>27678</v>
      </c>
      <c r="L3770" s="22" t="s">
        <v>27692</v>
      </c>
      <c r="M3770" s="23" t="s">
        <v>27693</v>
      </c>
      <c r="N3770" s="22"/>
      <c r="O3770" s="23" t="s">
        <v>39874</v>
      </c>
      <c r="P3770" s="23" t="s">
        <v>39874</v>
      </c>
      <c r="Q3770" s="23" t="s">
        <v>39874</v>
      </c>
      <c r="R3770" s="23"/>
      <c r="S3770" s="23"/>
      <c r="T3770" s="28" t="str">
        <f>LOOKUP(1,1/(Table1[[#This Row],[Level_0]:[Level 15]]&gt;0),(Table1[[#This Row],[Level_0]:[Level 15]]))</f>
        <v>H000003268 - [PS - Medical Shared]</v>
      </c>
      <c r="U3770" s="24">
        <v>3765</v>
      </c>
    </row>
    <row r="3771" spans="1:21" x14ac:dyDescent="0.25">
      <c r="A3771" s="14" t="s">
        <v>19999</v>
      </c>
      <c r="B3771" s="17" t="s">
        <v>20000</v>
      </c>
      <c r="C3771" s="17" t="s">
        <v>18095</v>
      </c>
      <c r="D3771" s="21" t="s">
        <v>39</v>
      </c>
      <c r="E3771" s="22" t="s">
        <v>25639</v>
      </c>
      <c r="F3771" s="22" t="s">
        <v>26092</v>
      </c>
      <c r="G3771" s="22" t="s">
        <v>40342</v>
      </c>
      <c r="H3771" s="22" t="s">
        <v>26101</v>
      </c>
      <c r="I3771" s="22" t="s">
        <v>27192</v>
      </c>
      <c r="J3771" s="22" t="s">
        <v>27526</v>
      </c>
      <c r="K3771" s="22" t="s">
        <v>27678</v>
      </c>
      <c r="L3771" s="22" t="s">
        <v>27692</v>
      </c>
      <c r="M3771" s="23" t="s">
        <v>27693</v>
      </c>
      <c r="N3771" s="22" t="s">
        <v>27694</v>
      </c>
      <c r="O3771" s="23"/>
      <c r="P3771" s="23" t="s">
        <v>39874</v>
      </c>
      <c r="Q3771" s="23" t="s">
        <v>39874</v>
      </c>
      <c r="R3771" s="23"/>
      <c r="S3771" s="23"/>
      <c r="T3771" s="28" t="str">
        <f>LOOKUP(1,1/(Table1[[#This Row],[Level_0]:[Level 15]]&gt;0),(Table1[[#This Row],[Level_0]:[Level 15]]))</f>
        <v>H000003269 - [PS - Medical Team]</v>
      </c>
      <c r="U3771" s="24">
        <v>3766</v>
      </c>
    </row>
    <row r="3772" spans="1:21" x14ac:dyDescent="0.25">
      <c r="A3772" s="14" t="s">
        <v>20598</v>
      </c>
      <c r="B3772" s="17" t="s">
        <v>20599</v>
      </c>
      <c r="C3772" s="17" t="s">
        <v>13968</v>
      </c>
      <c r="D3772" s="21" t="s">
        <v>39</v>
      </c>
      <c r="E3772" s="22" t="s">
        <v>25639</v>
      </c>
      <c r="F3772" s="22" t="s">
        <v>26092</v>
      </c>
      <c r="G3772" s="22" t="s">
        <v>40342</v>
      </c>
      <c r="H3772" s="22" t="s">
        <v>26101</v>
      </c>
      <c r="I3772" s="22" t="s">
        <v>27192</v>
      </c>
      <c r="J3772" s="22" t="s">
        <v>27526</v>
      </c>
      <c r="K3772" s="22" t="s">
        <v>27678</v>
      </c>
      <c r="L3772" s="22" t="s">
        <v>27692</v>
      </c>
      <c r="M3772" s="23" t="s">
        <v>27695</v>
      </c>
      <c r="N3772" s="22"/>
      <c r="O3772" s="23" t="s">
        <v>39874</v>
      </c>
      <c r="P3772" s="23" t="s">
        <v>39874</v>
      </c>
      <c r="Q3772" s="23" t="s">
        <v>39874</v>
      </c>
      <c r="R3772" s="23"/>
      <c r="S3772" s="23"/>
      <c r="T3772" s="28" t="str">
        <f>LOOKUP(1,1/(Table1[[#This Row],[Level_0]:[Level 15]]&gt;0),(Table1[[#This Row],[Level_0]:[Level 15]]))</f>
        <v>H000003270 - [PS - Medical N&amp;I]</v>
      </c>
      <c r="U3772" s="24">
        <v>3767</v>
      </c>
    </row>
    <row r="3773" spans="1:21" x14ac:dyDescent="0.25">
      <c r="A3773" s="14" t="s">
        <v>6853</v>
      </c>
      <c r="B3773" s="17" t="s">
        <v>6854</v>
      </c>
      <c r="C3773" s="17" t="s">
        <v>20598</v>
      </c>
      <c r="D3773" s="21" t="s">
        <v>39</v>
      </c>
      <c r="E3773" s="22" t="s">
        <v>25639</v>
      </c>
      <c r="F3773" s="22" t="s">
        <v>26092</v>
      </c>
      <c r="G3773" s="22" t="s">
        <v>40342</v>
      </c>
      <c r="H3773" s="22" t="s">
        <v>26101</v>
      </c>
      <c r="I3773" s="22" t="s">
        <v>27192</v>
      </c>
      <c r="J3773" s="22" t="s">
        <v>27526</v>
      </c>
      <c r="K3773" s="22" t="s">
        <v>27678</v>
      </c>
      <c r="L3773" s="22" t="s">
        <v>27692</v>
      </c>
      <c r="M3773" s="23" t="s">
        <v>27695</v>
      </c>
      <c r="N3773" s="22" t="s">
        <v>27696</v>
      </c>
      <c r="O3773" s="23"/>
      <c r="P3773" s="23" t="s">
        <v>39874</v>
      </c>
      <c r="Q3773" s="23" t="s">
        <v>39874</v>
      </c>
      <c r="R3773" s="23"/>
      <c r="S3773" s="23"/>
      <c r="T3773" s="28" t="str">
        <f>LOOKUP(1,1/(Table1[[#This Row],[Level_0]:[Level 15]]&gt;0),(Table1[[#This Row],[Level_0]:[Level 15]]))</f>
        <v>H000003271 - [PS - Medical Activities none-R&amp;D]</v>
      </c>
      <c r="U3773" s="24">
        <v>3768</v>
      </c>
    </row>
    <row r="3774" spans="1:21" x14ac:dyDescent="0.25">
      <c r="A3774" s="14" t="s">
        <v>19216</v>
      </c>
      <c r="B3774" s="17" t="s">
        <v>19217</v>
      </c>
      <c r="C3774" s="17" t="s">
        <v>20598</v>
      </c>
      <c r="D3774" s="21" t="s">
        <v>39</v>
      </c>
      <c r="E3774" s="22" t="s">
        <v>25639</v>
      </c>
      <c r="F3774" s="22" t="s">
        <v>26092</v>
      </c>
      <c r="G3774" s="22" t="s">
        <v>40342</v>
      </c>
      <c r="H3774" s="22" t="s">
        <v>26101</v>
      </c>
      <c r="I3774" s="22" t="s">
        <v>27192</v>
      </c>
      <c r="J3774" s="22" t="s">
        <v>27526</v>
      </c>
      <c r="K3774" s="22" t="s">
        <v>27678</v>
      </c>
      <c r="L3774" s="22" t="s">
        <v>27692</v>
      </c>
      <c r="M3774" s="23" t="s">
        <v>27695</v>
      </c>
      <c r="N3774" s="22" t="s">
        <v>27697</v>
      </c>
      <c r="O3774" s="23"/>
      <c r="P3774" s="23" t="s">
        <v>39874</v>
      </c>
      <c r="Q3774" s="23" t="s">
        <v>39874</v>
      </c>
      <c r="R3774" s="23"/>
      <c r="S3774" s="23"/>
      <c r="T3774" s="28" t="str">
        <f>LOOKUP(1,1/(Table1[[#This Row],[Level_0]:[Level 15]]&gt;0),(Table1[[#This Row],[Level_0]:[Level 15]]))</f>
        <v>H000003272 - [PS - Local Studies]</v>
      </c>
      <c r="U3774" s="24">
        <v>3769</v>
      </c>
    </row>
    <row r="3775" spans="1:21" x14ac:dyDescent="0.25">
      <c r="A3775" s="14" t="s">
        <v>15155</v>
      </c>
      <c r="B3775" s="17" t="s">
        <v>15156</v>
      </c>
      <c r="C3775" s="17" t="s">
        <v>20598</v>
      </c>
      <c r="D3775" s="21" t="s">
        <v>39</v>
      </c>
      <c r="E3775" s="22" t="s">
        <v>25639</v>
      </c>
      <c r="F3775" s="22" t="s">
        <v>26092</v>
      </c>
      <c r="G3775" s="22" t="s">
        <v>40342</v>
      </c>
      <c r="H3775" s="22" t="s">
        <v>26101</v>
      </c>
      <c r="I3775" s="22" t="s">
        <v>27192</v>
      </c>
      <c r="J3775" s="22" t="s">
        <v>27526</v>
      </c>
      <c r="K3775" s="22" t="s">
        <v>27678</v>
      </c>
      <c r="L3775" s="22" t="s">
        <v>27692</v>
      </c>
      <c r="M3775" s="23" t="s">
        <v>27695</v>
      </c>
      <c r="N3775" s="22" t="s">
        <v>27698</v>
      </c>
      <c r="O3775" s="23"/>
      <c r="P3775" s="23" t="s">
        <v>39874</v>
      </c>
      <c r="Q3775" s="23" t="s">
        <v>39874</v>
      </c>
      <c r="R3775" s="23"/>
      <c r="S3775" s="23"/>
      <c r="T3775" s="28" t="str">
        <f>LOOKUP(1,1/(Table1[[#This Row],[Level_0]:[Level 15]]&gt;0),(Table1[[#This Row],[Level_0]:[Level 15]]))</f>
        <v>H000003273 - [PS - Local Registration]</v>
      </c>
      <c r="U3775" s="24">
        <v>3770</v>
      </c>
    </row>
    <row r="3776" spans="1:21" x14ac:dyDescent="0.25">
      <c r="A3776" s="14" t="s">
        <v>20600</v>
      </c>
      <c r="B3776" s="17" t="s">
        <v>20601</v>
      </c>
      <c r="C3776" s="17" t="s">
        <v>13968</v>
      </c>
      <c r="D3776" s="21" t="s">
        <v>39</v>
      </c>
      <c r="E3776" s="22" t="s">
        <v>25639</v>
      </c>
      <c r="F3776" s="22" t="s">
        <v>26092</v>
      </c>
      <c r="G3776" s="22" t="s">
        <v>40342</v>
      </c>
      <c r="H3776" s="22" t="s">
        <v>26101</v>
      </c>
      <c r="I3776" s="22" t="s">
        <v>27192</v>
      </c>
      <c r="J3776" s="22" t="s">
        <v>27526</v>
      </c>
      <c r="K3776" s="22" t="s">
        <v>27678</v>
      </c>
      <c r="L3776" s="22" t="s">
        <v>27692</v>
      </c>
      <c r="M3776" s="23" t="s">
        <v>27699</v>
      </c>
      <c r="N3776" s="22"/>
      <c r="O3776" s="23" t="s">
        <v>39874</v>
      </c>
      <c r="P3776" s="23" t="s">
        <v>39874</v>
      </c>
      <c r="Q3776" s="23" t="s">
        <v>39874</v>
      </c>
      <c r="R3776" s="23"/>
      <c r="S3776" s="23"/>
      <c r="T3776" s="28" t="str">
        <f>LOOKUP(1,1/(Table1[[#This Row],[Level_0]:[Level 15]]&gt;0),(Table1[[#This Row],[Level_0]:[Level 15]]))</f>
        <v>H000003274 - [PS - Medical FER]</v>
      </c>
      <c r="U3776" s="24">
        <v>3771</v>
      </c>
    </row>
    <row r="3777" spans="1:21" x14ac:dyDescent="0.25">
      <c r="A3777" s="14" t="s">
        <v>6855</v>
      </c>
      <c r="B3777" s="17" t="s">
        <v>6854</v>
      </c>
      <c r="C3777" s="17" t="s">
        <v>20600</v>
      </c>
      <c r="D3777" s="21" t="s">
        <v>39</v>
      </c>
      <c r="E3777" s="22" t="s">
        <v>25639</v>
      </c>
      <c r="F3777" s="22" t="s">
        <v>26092</v>
      </c>
      <c r="G3777" s="22" t="s">
        <v>40342</v>
      </c>
      <c r="H3777" s="22" t="s">
        <v>26101</v>
      </c>
      <c r="I3777" s="22" t="s">
        <v>27192</v>
      </c>
      <c r="J3777" s="22" t="s">
        <v>27526</v>
      </c>
      <c r="K3777" s="22" t="s">
        <v>27678</v>
      </c>
      <c r="L3777" s="22" t="s">
        <v>27692</v>
      </c>
      <c r="M3777" s="23" t="s">
        <v>27699</v>
      </c>
      <c r="N3777" s="22" t="s">
        <v>27700</v>
      </c>
      <c r="O3777" s="23"/>
      <c r="P3777" s="23" t="s">
        <v>39874</v>
      </c>
      <c r="Q3777" s="23" t="s">
        <v>39874</v>
      </c>
      <c r="R3777" s="23"/>
      <c r="S3777" s="23"/>
      <c r="T3777" s="28" t="str">
        <f>LOOKUP(1,1/(Table1[[#This Row],[Level_0]:[Level 15]]&gt;0),(Table1[[#This Row],[Level_0]:[Level 15]]))</f>
        <v>H000003275 - [PS - Medical Activities none-R&amp;D]</v>
      </c>
      <c r="U3777" s="24">
        <v>3772</v>
      </c>
    </row>
    <row r="3778" spans="1:21" x14ac:dyDescent="0.25">
      <c r="A3778" s="14" t="s">
        <v>19218</v>
      </c>
      <c r="B3778" s="17" t="s">
        <v>19217</v>
      </c>
      <c r="C3778" s="17" t="s">
        <v>20600</v>
      </c>
      <c r="D3778" s="21" t="s">
        <v>39</v>
      </c>
      <c r="E3778" s="22" t="s">
        <v>25639</v>
      </c>
      <c r="F3778" s="22" t="s">
        <v>26092</v>
      </c>
      <c r="G3778" s="22" t="s">
        <v>40342</v>
      </c>
      <c r="H3778" s="22" t="s">
        <v>26101</v>
      </c>
      <c r="I3778" s="22" t="s">
        <v>27192</v>
      </c>
      <c r="J3778" s="22" t="s">
        <v>27526</v>
      </c>
      <c r="K3778" s="22" t="s">
        <v>27678</v>
      </c>
      <c r="L3778" s="22" t="s">
        <v>27692</v>
      </c>
      <c r="M3778" s="23" t="s">
        <v>27699</v>
      </c>
      <c r="N3778" s="22" t="s">
        <v>27701</v>
      </c>
      <c r="O3778" s="23"/>
      <c r="P3778" s="23" t="s">
        <v>39874</v>
      </c>
      <c r="Q3778" s="23" t="s">
        <v>39874</v>
      </c>
      <c r="R3778" s="23"/>
      <c r="S3778" s="23"/>
      <c r="T3778" s="28" t="str">
        <f>LOOKUP(1,1/(Table1[[#This Row],[Level_0]:[Level 15]]&gt;0),(Table1[[#This Row],[Level_0]:[Level 15]]))</f>
        <v>H000003276 - [PS - Local Studies]</v>
      </c>
      <c r="U3778" s="24">
        <v>3773</v>
      </c>
    </row>
    <row r="3779" spans="1:21" x14ac:dyDescent="0.25">
      <c r="A3779" s="14" t="s">
        <v>15157</v>
      </c>
      <c r="B3779" s="17" t="s">
        <v>15156</v>
      </c>
      <c r="C3779" s="17" t="s">
        <v>20600</v>
      </c>
      <c r="D3779" s="21" t="s">
        <v>39</v>
      </c>
      <c r="E3779" s="22" t="s">
        <v>25639</v>
      </c>
      <c r="F3779" s="22" t="s">
        <v>26092</v>
      </c>
      <c r="G3779" s="22" t="s">
        <v>40342</v>
      </c>
      <c r="H3779" s="22" t="s">
        <v>26101</v>
      </c>
      <c r="I3779" s="22" t="s">
        <v>27192</v>
      </c>
      <c r="J3779" s="22" t="s">
        <v>27526</v>
      </c>
      <c r="K3779" s="22" t="s">
        <v>27678</v>
      </c>
      <c r="L3779" s="22" t="s">
        <v>27692</v>
      </c>
      <c r="M3779" s="23" t="s">
        <v>27699</v>
      </c>
      <c r="N3779" s="22" t="s">
        <v>27702</v>
      </c>
      <c r="O3779" s="23"/>
      <c r="P3779" s="23" t="s">
        <v>39874</v>
      </c>
      <c r="Q3779" s="23" t="s">
        <v>39874</v>
      </c>
      <c r="R3779" s="23"/>
      <c r="S3779" s="23"/>
      <c r="T3779" s="28" t="str">
        <f>LOOKUP(1,1/(Table1[[#This Row],[Level_0]:[Level 15]]&gt;0),(Table1[[#This Row],[Level_0]:[Level 15]]))</f>
        <v>H000003277 - [PS - Local Registration]</v>
      </c>
      <c r="U3779" s="24">
        <v>3774</v>
      </c>
    </row>
    <row r="3780" spans="1:21" x14ac:dyDescent="0.25">
      <c r="A3780" s="14" t="s">
        <v>20001</v>
      </c>
      <c r="B3780" s="17" t="s">
        <v>20002</v>
      </c>
      <c r="C3780" s="17" t="s">
        <v>13968</v>
      </c>
      <c r="D3780" s="21" t="s">
        <v>39</v>
      </c>
      <c r="E3780" s="22" t="s">
        <v>25639</v>
      </c>
      <c r="F3780" s="22" t="s">
        <v>26092</v>
      </c>
      <c r="G3780" s="22" t="s">
        <v>40342</v>
      </c>
      <c r="H3780" s="22" t="s">
        <v>26101</v>
      </c>
      <c r="I3780" s="22" t="s">
        <v>27192</v>
      </c>
      <c r="J3780" s="22" t="s">
        <v>27526</v>
      </c>
      <c r="K3780" s="22" t="s">
        <v>27678</v>
      </c>
      <c r="L3780" s="22" t="s">
        <v>27692</v>
      </c>
      <c r="M3780" s="23" t="s">
        <v>27703</v>
      </c>
      <c r="N3780" s="22"/>
      <c r="O3780" s="23" t="s">
        <v>39874</v>
      </c>
      <c r="P3780" s="23" t="s">
        <v>39874</v>
      </c>
      <c r="Q3780" s="23" t="s">
        <v>39874</v>
      </c>
      <c r="R3780" s="23"/>
      <c r="S3780" s="23"/>
      <c r="T3780" s="28" t="str">
        <f>LOOKUP(1,1/(Table1[[#This Row],[Level_0]:[Level 15]]&gt;0),(Table1[[#This Row],[Level_0]:[Level 15]]))</f>
        <v>H000003278 - [PS - Medical Onco]</v>
      </c>
      <c r="U3780" s="24">
        <v>3775</v>
      </c>
    </row>
    <row r="3781" spans="1:21" x14ac:dyDescent="0.25">
      <c r="A3781" s="14" t="s">
        <v>6856</v>
      </c>
      <c r="B3781" s="17" t="s">
        <v>6854</v>
      </c>
      <c r="C3781" s="17" t="s">
        <v>20001</v>
      </c>
      <c r="D3781" s="21" t="s">
        <v>39</v>
      </c>
      <c r="E3781" s="22" t="s">
        <v>25639</v>
      </c>
      <c r="F3781" s="22" t="s">
        <v>26092</v>
      </c>
      <c r="G3781" s="22" t="s">
        <v>40342</v>
      </c>
      <c r="H3781" s="22" t="s">
        <v>26101</v>
      </c>
      <c r="I3781" s="22" t="s">
        <v>27192</v>
      </c>
      <c r="J3781" s="22" t="s">
        <v>27526</v>
      </c>
      <c r="K3781" s="22" t="s">
        <v>27678</v>
      </c>
      <c r="L3781" s="22" t="s">
        <v>27692</v>
      </c>
      <c r="M3781" s="23" t="s">
        <v>27703</v>
      </c>
      <c r="N3781" s="22" t="s">
        <v>27704</v>
      </c>
      <c r="O3781" s="23"/>
      <c r="P3781" s="23" t="s">
        <v>39874</v>
      </c>
      <c r="Q3781" s="23" t="s">
        <v>39874</v>
      </c>
      <c r="R3781" s="23"/>
      <c r="S3781" s="23"/>
      <c r="T3781" s="28" t="str">
        <f>LOOKUP(1,1/(Table1[[#This Row],[Level_0]:[Level 15]]&gt;0),(Table1[[#This Row],[Level_0]:[Level 15]]))</f>
        <v>H000003279 - [PS - Medical Activities none-R&amp;D]</v>
      </c>
      <c r="U3781" s="24">
        <v>3776</v>
      </c>
    </row>
    <row r="3782" spans="1:21" x14ac:dyDescent="0.25">
      <c r="A3782" s="14" t="s">
        <v>19219</v>
      </c>
      <c r="B3782" s="17" t="s">
        <v>19217</v>
      </c>
      <c r="C3782" s="17" t="s">
        <v>20001</v>
      </c>
      <c r="D3782" s="21" t="s">
        <v>39</v>
      </c>
      <c r="E3782" s="22" t="s">
        <v>25639</v>
      </c>
      <c r="F3782" s="22" t="s">
        <v>26092</v>
      </c>
      <c r="G3782" s="22" t="s">
        <v>40342</v>
      </c>
      <c r="H3782" s="22" t="s">
        <v>26101</v>
      </c>
      <c r="I3782" s="22" t="s">
        <v>27192</v>
      </c>
      <c r="J3782" s="22" t="s">
        <v>27526</v>
      </c>
      <c r="K3782" s="22" t="s">
        <v>27678</v>
      </c>
      <c r="L3782" s="22" t="s">
        <v>27692</v>
      </c>
      <c r="M3782" s="23" t="s">
        <v>27703</v>
      </c>
      <c r="N3782" s="22" t="s">
        <v>27705</v>
      </c>
      <c r="O3782" s="23"/>
      <c r="P3782" s="23" t="s">
        <v>39874</v>
      </c>
      <c r="Q3782" s="23" t="s">
        <v>39874</v>
      </c>
      <c r="R3782" s="23"/>
      <c r="S3782" s="23"/>
      <c r="T3782" s="28" t="str">
        <f>LOOKUP(1,1/(Table1[[#This Row],[Level_0]:[Level 15]]&gt;0),(Table1[[#This Row],[Level_0]:[Level 15]]))</f>
        <v>H000003280 - [PS - Local Studies]</v>
      </c>
      <c r="U3782" s="24">
        <v>3777</v>
      </c>
    </row>
    <row r="3783" spans="1:21" x14ac:dyDescent="0.25">
      <c r="A3783" s="14" t="s">
        <v>15158</v>
      </c>
      <c r="B3783" s="17" t="s">
        <v>15156</v>
      </c>
      <c r="C3783" s="17" t="s">
        <v>20001</v>
      </c>
      <c r="D3783" s="21" t="s">
        <v>39</v>
      </c>
      <c r="E3783" s="22" t="s">
        <v>25639</v>
      </c>
      <c r="F3783" s="22" t="s">
        <v>26092</v>
      </c>
      <c r="G3783" s="22" t="s">
        <v>40342</v>
      </c>
      <c r="H3783" s="22" t="s">
        <v>26101</v>
      </c>
      <c r="I3783" s="22" t="s">
        <v>27192</v>
      </c>
      <c r="J3783" s="22" t="s">
        <v>27526</v>
      </c>
      <c r="K3783" s="22" t="s">
        <v>27678</v>
      </c>
      <c r="L3783" s="22" t="s">
        <v>27692</v>
      </c>
      <c r="M3783" s="23" t="s">
        <v>27703</v>
      </c>
      <c r="N3783" s="22" t="s">
        <v>27706</v>
      </c>
      <c r="O3783" s="23"/>
      <c r="P3783" s="23" t="s">
        <v>39874</v>
      </c>
      <c r="Q3783" s="23" t="s">
        <v>39874</v>
      </c>
      <c r="R3783" s="23"/>
      <c r="S3783" s="23"/>
      <c r="T3783" s="28" t="str">
        <f>LOOKUP(1,1/(Table1[[#This Row],[Level_0]:[Level 15]]&gt;0),(Table1[[#This Row],[Level_0]:[Level 15]]))</f>
        <v>H000003281 - [PS - Local Registration]</v>
      </c>
      <c r="U3783" s="24">
        <v>3778</v>
      </c>
    </row>
    <row r="3784" spans="1:21" x14ac:dyDescent="0.25">
      <c r="A3784" s="14" t="s">
        <v>20602</v>
      </c>
      <c r="B3784" s="17" t="s">
        <v>20603</v>
      </c>
      <c r="C3784" s="17" t="s">
        <v>13968</v>
      </c>
      <c r="D3784" s="21" t="s">
        <v>39</v>
      </c>
      <c r="E3784" s="22" t="s">
        <v>25639</v>
      </c>
      <c r="F3784" s="22" t="s">
        <v>26092</v>
      </c>
      <c r="G3784" s="22" t="s">
        <v>40342</v>
      </c>
      <c r="H3784" s="22" t="s">
        <v>26101</v>
      </c>
      <c r="I3784" s="22" t="s">
        <v>27192</v>
      </c>
      <c r="J3784" s="22" t="s">
        <v>27526</v>
      </c>
      <c r="K3784" s="22" t="s">
        <v>27678</v>
      </c>
      <c r="L3784" s="22" t="s">
        <v>27692</v>
      </c>
      <c r="M3784" s="23" t="s">
        <v>27707</v>
      </c>
      <c r="N3784" s="22"/>
      <c r="O3784" s="23" t="s">
        <v>39874</v>
      </c>
      <c r="P3784" s="23" t="s">
        <v>39874</v>
      </c>
      <c r="Q3784" s="23" t="s">
        <v>39874</v>
      </c>
      <c r="R3784" s="23"/>
      <c r="S3784" s="23"/>
      <c r="T3784" s="28" t="str">
        <f>LOOKUP(1,1/(Table1[[#This Row],[Level_0]:[Level 15]]&gt;0),(Table1[[#This Row],[Level_0]:[Level 15]]))</f>
        <v>H000003282 - [PS - Medical CME]</v>
      </c>
      <c r="U3784" s="24">
        <v>3779</v>
      </c>
    </row>
    <row r="3785" spans="1:21" x14ac:dyDescent="0.25">
      <c r="A3785" s="14" t="s">
        <v>6857</v>
      </c>
      <c r="B3785" s="17" t="s">
        <v>6854</v>
      </c>
      <c r="C3785" s="17" t="s">
        <v>20602</v>
      </c>
      <c r="D3785" s="21" t="s">
        <v>39</v>
      </c>
      <c r="E3785" s="22" t="s">
        <v>25639</v>
      </c>
      <c r="F3785" s="22" t="s">
        <v>26092</v>
      </c>
      <c r="G3785" s="22" t="s">
        <v>40342</v>
      </c>
      <c r="H3785" s="22" t="s">
        <v>26101</v>
      </c>
      <c r="I3785" s="22" t="s">
        <v>27192</v>
      </c>
      <c r="J3785" s="22" t="s">
        <v>27526</v>
      </c>
      <c r="K3785" s="22" t="s">
        <v>27678</v>
      </c>
      <c r="L3785" s="22" t="s">
        <v>27692</v>
      </c>
      <c r="M3785" s="23" t="s">
        <v>27707</v>
      </c>
      <c r="N3785" s="22" t="s">
        <v>27708</v>
      </c>
      <c r="O3785" s="23"/>
      <c r="P3785" s="23" t="s">
        <v>39874</v>
      </c>
      <c r="Q3785" s="23" t="s">
        <v>39874</v>
      </c>
      <c r="R3785" s="23"/>
      <c r="S3785" s="23"/>
      <c r="T3785" s="28" t="str">
        <f>LOOKUP(1,1/(Table1[[#This Row],[Level_0]:[Level 15]]&gt;0),(Table1[[#This Row],[Level_0]:[Level 15]]))</f>
        <v>H000003283 - [PS - Medical Activities none-R&amp;D]</v>
      </c>
      <c r="U3785" s="24">
        <v>3780</v>
      </c>
    </row>
    <row r="3786" spans="1:21" x14ac:dyDescent="0.25">
      <c r="A3786" s="14" t="s">
        <v>19220</v>
      </c>
      <c r="B3786" s="17" t="s">
        <v>19217</v>
      </c>
      <c r="C3786" s="17" t="s">
        <v>20602</v>
      </c>
      <c r="D3786" s="21" t="s">
        <v>39</v>
      </c>
      <c r="E3786" s="22" t="s">
        <v>25639</v>
      </c>
      <c r="F3786" s="22" t="s">
        <v>26092</v>
      </c>
      <c r="G3786" s="22" t="s">
        <v>40342</v>
      </c>
      <c r="H3786" s="22" t="s">
        <v>26101</v>
      </c>
      <c r="I3786" s="22" t="s">
        <v>27192</v>
      </c>
      <c r="J3786" s="22" t="s">
        <v>27526</v>
      </c>
      <c r="K3786" s="22" t="s">
        <v>27678</v>
      </c>
      <c r="L3786" s="22" t="s">
        <v>27692</v>
      </c>
      <c r="M3786" s="23" t="s">
        <v>27707</v>
      </c>
      <c r="N3786" s="22" t="s">
        <v>27709</v>
      </c>
      <c r="O3786" s="23"/>
      <c r="P3786" s="23" t="s">
        <v>39874</v>
      </c>
      <c r="Q3786" s="23" t="s">
        <v>39874</v>
      </c>
      <c r="R3786" s="23"/>
      <c r="S3786" s="23"/>
      <c r="T3786" s="28" t="str">
        <f>LOOKUP(1,1/(Table1[[#This Row],[Level_0]:[Level 15]]&gt;0),(Table1[[#This Row],[Level_0]:[Level 15]]))</f>
        <v>H000003284 - [PS - Local Studies]</v>
      </c>
      <c r="U3786" s="24">
        <v>3781</v>
      </c>
    </row>
    <row r="3787" spans="1:21" x14ac:dyDescent="0.25">
      <c r="A3787" s="14" t="s">
        <v>15159</v>
      </c>
      <c r="B3787" s="17" t="s">
        <v>15156</v>
      </c>
      <c r="C3787" s="17" t="s">
        <v>20602</v>
      </c>
      <c r="D3787" s="21" t="s">
        <v>39</v>
      </c>
      <c r="E3787" s="22" t="s">
        <v>25639</v>
      </c>
      <c r="F3787" s="22" t="s">
        <v>26092</v>
      </c>
      <c r="G3787" s="22" t="s">
        <v>40342</v>
      </c>
      <c r="H3787" s="22" t="s">
        <v>26101</v>
      </c>
      <c r="I3787" s="22" t="s">
        <v>27192</v>
      </c>
      <c r="J3787" s="22" t="s">
        <v>27526</v>
      </c>
      <c r="K3787" s="22" t="s">
        <v>27678</v>
      </c>
      <c r="L3787" s="22" t="s">
        <v>27692</v>
      </c>
      <c r="M3787" s="23" t="s">
        <v>27707</v>
      </c>
      <c r="N3787" s="22" t="s">
        <v>27710</v>
      </c>
      <c r="O3787" s="23"/>
      <c r="P3787" s="23" t="s">
        <v>39874</v>
      </c>
      <c r="Q3787" s="23" t="s">
        <v>39874</v>
      </c>
      <c r="R3787" s="23"/>
      <c r="S3787" s="23"/>
      <c r="T3787" s="28" t="str">
        <f>LOOKUP(1,1/(Table1[[#This Row],[Level_0]:[Level 15]]&gt;0),(Table1[[#This Row],[Level_0]:[Level 15]]))</f>
        <v>H000003285 - [PS - Local Registration]</v>
      </c>
      <c r="U3787" s="24">
        <v>3782</v>
      </c>
    </row>
    <row r="3788" spans="1:21" x14ac:dyDescent="0.25">
      <c r="A3788" s="14" t="s">
        <v>22395</v>
      </c>
      <c r="B3788" s="17" t="s">
        <v>22396</v>
      </c>
      <c r="C3788" s="17" t="s">
        <v>15730</v>
      </c>
      <c r="D3788" s="21" t="s">
        <v>39</v>
      </c>
      <c r="E3788" s="22" t="s">
        <v>25639</v>
      </c>
      <c r="F3788" s="22" t="s">
        <v>26092</v>
      </c>
      <c r="G3788" s="22" t="s">
        <v>40342</v>
      </c>
      <c r="H3788" s="22" t="s">
        <v>26101</v>
      </c>
      <c r="I3788" s="22" t="s">
        <v>27192</v>
      </c>
      <c r="J3788" s="22" t="s">
        <v>27526</v>
      </c>
      <c r="K3788" s="22" t="s">
        <v>27678</v>
      </c>
      <c r="L3788" s="22" t="s">
        <v>27711</v>
      </c>
      <c r="M3788" s="23"/>
      <c r="N3788" s="22"/>
      <c r="O3788" s="23"/>
      <c r="P3788" s="23"/>
      <c r="Q3788" s="23"/>
      <c r="R3788" s="23"/>
      <c r="S3788" s="23"/>
      <c r="T3788" s="28" t="str">
        <f>LOOKUP(1,1/(Table1[[#This Row],[Level_0]:[Level 15]]&gt;0),(Table1[[#This Row],[Level_0]:[Level 15]]))</f>
        <v>H000003286 - [PS - General]</v>
      </c>
      <c r="U3788" s="24">
        <v>3783</v>
      </c>
    </row>
    <row r="3789" spans="1:21" x14ac:dyDescent="0.25">
      <c r="A3789" s="14" t="s">
        <v>23595</v>
      </c>
      <c r="B3789" s="17" t="s">
        <v>23596</v>
      </c>
      <c r="C3789" s="17" t="s">
        <v>22395</v>
      </c>
      <c r="D3789" s="21" t="s">
        <v>39</v>
      </c>
      <c r="E3789" s="22" t="s">
        <v>25639</v>
      </c>
      <c r="F3789" s="22" t="s">
        <v>26092</v>
      </c>
      <c r="G3789" s="22" t="s">
        <v>40342</v>
      </c>
      <c r="H3789" s="22" t="s">
        <v>26101</v>
      </c>
      <c r="I3789" s="22" t="s">
        <v>27192</v>
      </c>
      <c r="J3789" s="22" t="s">
        <v>27526</v>
      </c>
      <c r="K3789" s="22" t="s">
        <v>27678</v>
      </c>
      <c r="L3789" s="22" t="s">
        <v>27711</v>
      </c>
      <c r="M3789" s="23" t="s">
        <v>27712</v>
      </c>
      <c r="N3789" s="22"/>
      <c r="O3789" s="23" t="s">
        <v>39874</v>
      </c>
      <c r="P3789" s="23" t="s">
        <v>39874</v>
      </c>
      <c r="Q3789" s="23" t="s">
        <v>39874</v>
      </c>
      <c r="R3789" s="23"/>
      <c r="S3789" s="23"/>
      <c r="T3789" s="28" t="str">
        <f>LOOKUP(1,1/(Table1[[#This Row],[Level_0]:[Level 15]]&gt;0),(Table1[[#This Row],[Level_0]:[Level 15]]))</f>
        <v>H000003287 - [PS - MAP]</v>
      </c>
      <c r="U3789" s="24">
        <v>3784</v>
      </c>
    </row>
    <row r="3790" spans="1:21" x14ac:dyDescent="0.25">
      <c r="A3790" s="14" t="s">
        <v>20604</v>
      </c>
      <c r="B3790" s="17" t="s">
        <v>20605</v>
      </c>
      <c r="C3790" s="17" t="s">
        <v>22395</v>
      </c>
      <c r="D3790" s="21" t="s">
        <v>39</v>
      </c>
      <c r="E3790" s="22" t="s">
        <v>25639</v>
      </c>
      <c r="F3790" s="22" t="s">
        <v>26092</v>
      </c>
      <c r="G3790" s="22" t="s">
        <v>40342</v>
      </c>
      <c r="H3790" s="22" t="s">
        <v>26101</v>
      </c>
      <c r="I3790" s="22" t="s">
        <v>27192</v>
      </c>
      <c r="J3790" s="22" t="s">
        <v>27526</v>
      </c>
      <c r="K3790" s="22" t="s">
        <v>27678</v>
      </c>
      <c r="L3790" s="22" t="s">
        <v>27711</v>
      </c>
      <c r="M3790" s="23" t="s">
        <v>27713</v>
      </c>
      <c r="N3790" s="22"/>
      <c r="O3790" s="23" t="s">
        <v>39874</v>
      </c>
      <c r="P3790" s="23" t="s">
        <v>39874</v>
      </c>
      <c r="Q3790" s="23" t="s">
        <v>39874</v>
      </c>
      <c r="R3790" s="23"/>
      <c r="S3790" s="23"/>
      <c r="T3790" s="28" t="str">
        <f>LOOKUP(1,1/(Table1[[#This Row],[Level_0]:[Level 15]]&gt;0),(Table1[[#This Row],[Level_0]:[Level 15]]))</f>
        <v>H000003288 - [PS - Field Force]</v>
      </c>
      <c r="U3790" s="24">
        <v>3785</v>
      </c>
    </row>
    <row r="3791" spans="1:21" x14ac:dyDescent="0.25">
      <c r="A3791" s="14" t="s">
        <v>23482</v>
      </c>
      <c r="B3791" s="17" t="s">
        <v>23483</v>
      </c>
      <c r="C3791" s="17" t="s">
        <v>23358</v>
      </c>
      <c r="D3791" s="21" t="s">
        <v>39</v>
      </c>
      <c r="E3791" s="22" t="s">
        <v>25639</v>
      </c>
      <c r="F3791" s="22" t="s">
        <v>26092</v>
      </c>
      <c r="G3791" s="22" t="s">
        <v>40342</v>
      </c>
      <c r="H3791" s="22" t="s">
        <v>26101</v>
      </c>
      <c r="I3791" s="22" t="s">
        <v>27192</v>
      </c>
      <c r="J3791" s="22" t="s">
        <v>27526</v>
      </c>
      <c r="K3791" s="22" t="s">
        <v>27714</v>
      </c>
      <c r="L3791" s="22"/>
      <c r="M3791" s="23"/>
      <c r="N3791" s="22"/>
      <c r="O3791" s="23"/>
      <c r="P3791" s="23"/>
      <c r="Q3791" s="23"/>
      <c r="R3791" s="23"/>
      <c r="S3791" s="23"/>
      <c r="T3791" s="28" t="str">
        <f>LOOKUP(1,1/(Table1[[#This Row],[Level_0]:[Level 15]]&gt;0),(Table1[[#This Row],[Level_0]:[Level 15]]))</f>
        <v>H000000312 - [SY Syria]</v>
      </c>
      <c r="U3791" s="24">
        <v>3786</v>
      </c>
    </row>
    <row r="3792" spans="1:21" x14ac:dyDescent="0.25">
      <c r="A3792" s="14" t="s">
        <v>19245</v>
      </c>
      <c r="B3792" s="17" t="s">
        <v>19246</v>
      </c>
      <c r="C3792" s="17" t="s">
        <v>23482</v>
      </c>
      <c r="D3792" s="21" t="s">
        <v>39</v>
      </c>
      <c r="E3792" s="22" t="s">
        <v>25639</v>
      </c>
      <c r="F3792" s="22" t="s">
        <v>26092</v>
      </c>
      <c r="G3792" s="22" t="s">
        <v>40342</v>
      </c>
      <c r="H3792" s="22" t="s">
        <v>26101</v>
      </c>
      <c r="I3792" s="22" t="s">
        <v>27192</v>
      </c>
      <c r="J3792" s="22" t="s">
        <v>27526</v>
      </c>
      <c r="K3792" s="22" t="s">
        <v>27714</v>
      </c>
      <c r="L3792" s="22" t="s">
        <v>27715</v>
      </c>
      <c r="M3792" s="23"/>
      <c r="N3792" s="22"/>
      <c r="O3792" s="23"/>
      <c r="P3792" s="23"/>
      <c r="Q3792" s="23"/>
      <c r="R3792" s="23"/>
      <c r="S3792" s="23"/>
      <c r="T3792" s="28" t="str">
        <f>LOOKUP(1,1/(Table1[[#This Row],[Level_0]:[Level 15]]&gt;0),(Table1[[#This Row],[Level_0]:[Level 15]]))</f>
        <v>H000003404 - [SY - Commercial BU]</v>
      </c>
      <c r="U3792" s="24">
        <v>3787</v>
      </c>
    </row>
    <row r="3793" spans="1:21" x14ac:dyDescent="0.25">
      <c r="A3793" s="14" t="s">
        <v>22898</v>
      </c>
      <c r="B3793" s="17" t="s">
        <v>22899</v>
      </c>
      <c r="C3793" s="17" t="s">
        <v>19245</v>
      </c>
      <c r="D3793" s="21" t="s">
        <v>39</v>
      </c>
      <c r="E3793" s="22" t="s">
        <v>25639</v>
      </c>
      <c r="F3793" s="22" t="s">
        <v>26092</v>
      </c>
      <c r="G3793" s="22" t="s">
        <v>40342</v>
      </c>
      <c r="H3793" s="22" t="s">
        <v>26101</v>
      </c>
      <c r="I3793" s="22" t="s">
        <v>27192</v>
      </c>
      <c r="J3793" s="22" t="s">
        <v>27526</v>
      </c>
      <c r="K3793" s="22" t="s">
        <v>27714</v>
      </c>
      <c r="L3793" s="22" t="s">
        <v>27715</v>
      </c>
      <c r="M3793" s="23" t="s">
        <v>27716</v>
      </c>
      <c r="N3793" s="22"/>
      <c r="O3793" s="23" t="s">
        <v>39874</v>
      </c>
      <c r="P3793" s="23" t="s">
        <v>39874</v>
      </c>
      <c r="Q3793" s="23" t="s">
        <v>39874</v>
      </c>
      <c r="R3793" s="23"/>
      <c r="S3793" s="23"/>
      <c r="T3793" s="28" t="str">
        <f>LOOKUP(1,1/(Table1[[#This Row],[Level_0]:[Level 15]]&gt;0),(Table1[[#This Row],[Level_0]:[Level 15]]))</f>
        <v>H000003405 - [SY - BU N&amp;I]</v>
      </c>
      <c r="U3793" s="24">
        <v>3788</v>
      </c>
    </row>
    <row r="3794" spans="1:21" x14ac:dyDescent="0.25">
      <c r="A3794" s="14" t="s">
        <v>10989</v>
      </c>
      <c r="B3794" s="17" t="s">
        <v>10990</v>
      </c>
      <c r="C3794" s="17" t="s">
        <v>22898</v>
      </c>
      <c r="D3794" s="21" t="s">
        <v>39</v>
      </c>
      <c r="E3794" s="22" t="s">
        <v>25639</v>
      </c>
      <c r="F3794" s="22" t="s">
        <v>26092</v>
      </c>
      <c r="G3794" s="22" t="s">
        <v>40342</v>
      </c>
      <c r="H3794" s="22" t="s">
        <v>26101</v>
      </c>
      <c r="I3794" s="22" t="s">
        <v>27192</v>
      </c>
      <c r="J3794" s="22" t="s">
        <v>27526</v>
      </c>
      <c r="K3794" s="22" t="s">
        <v>27714</v>
      </c>
      <c r="L3794" s="22" t="s">
        <v>27715</v>
      </c>
      <c r="M3794" s="23" t="s">
        <v>27716</v>
      </c>
      <c r="N3794" s="22" t="s">
        <v>27717</v>
      </c>
      <c r="O3794" s="23"/>
      <c r="P3794" s="23" t="s">
        <v>39874</v>
      </c>
      <c r="Q3794" s="23" t="s">
        <v>39874</v>
      </c>
      <c r="R3794" s="23"/>
      <c r="S3794" s="23"/>
      <c r="T3794" s="28" t="str">
        <f>LOOKUP(1,1/(Table1[[#This Row],[Level_0]:[Level 15]]&gt;0),(Table1[[#This Row],[Level_0]:[Level 15]]))</f>
        <v>H000003406 - [SY - Sales Promo Activities]</v>
      </c>
      <c r="U3794" s="24">
        <v>3789</v>
      </c>
    </row>
    <row r="3795" spans="1:21" x14ac:dyDescent="0.25">
      <c r="A3795" s="14" t="s">
        <v>6860</v>
      </c>
      <c r="B3795" s="17" t="s">
        <v>6861</v>
      </c>
      <c r="C3795" s="17" t="s">
        <v>22898</v>
      </c>
      <c r="D3795" s="21" t="s">
        <v>39</v>
      </c>
      <c r="E3795" s="22" t="s">
        <v>25639</v>
      </c>
      <c r="F3795" s="22" t="s">
        <v>26092</v>
      </c>
      <c r="G3795" s="22" t="s">
        <v>40342</v>
      </c>
      <c r="H3795" s="22" t="s">
        <v>26101</v>
      </c>
      <c r="I3795" s="22" t="s">
        <v>27192</v>
      </c>
      <c r="J3795" s="22" t="s">
        <v>27526</v>
      </c>
      <c r="K3795" s="22" t="s">
        <v>27714</v>
      </c>
      <c r="L3795" s="22" t="s">
        <v>27715</v>
      </c>
      <c r="M3795" s="23" t="s">
        <v>27716</v>
      </c>
      <c r="N3795" s="22" t="s">
        <v>27718</v>
      </c>
      <c r="O3795" s="23"/>
      <c r="P3795" s="23" t="s">
        <v>39874</v>
      </c>
      <c r="Q3795" s="23" t="s">
        <v>39874</v>
      </c>
      <c r="R3795" s="23"/>
      <c r="S3795" s="23"/>
      <c r="T3795" s="28" t="str">
        <f>LOOKUP(1,1/(Table1[[#This Row],[Level_0]:[Level 15]]&gt;0),(Table1[[#This Row],[Level_0]:[Level 15]]))</f>
        <v>H000003407 - [SY - Special Expenses of Selling]</v>
      </c>
      <c r="U3795" s="24">
        <v>3790</v>
      </c>
    </row>
    <row r="3796" spans="1:21" x14ac:dyDescent="0.25">
      <c r="A3796" s="14" t="s">
        <v>15166</v>
      </c>
      <c r="B3796" s="17" t="s">
        <v>15167</v>
      </c>
      <c r="C3796" s="17" t="s">
        <v>22898</v>
      </c>
      <c r="D3796" s="21" t="s">
        <v>39</v>
      </c>
      <c r="E3796" s="22" t="s">
        <v>25639</v>
      </c>
      <c r="F3796" s="22" t="s">
        <v>26092</v>
      </c>
      <c r="G3796" s="22" t="s">
        <v>40342</v>
      </c>
      <c r="H3796" s="22" t="s">
        <v>26101</v>
      </c>
      <c r="I3796" s="22" t="s">
        <v>27192</v>
      </c>
      <c r="J3796" s="22" t="s">
        <v>27526</v>
      </c>
      <c r="K3796" s="22" t="s">
        <v>27714</v>
      </c>
      <c r="L3796" s="22" t="s">
        <v>27715</v>
      </c>
      <c r="M3796" s="23" t="s">
        <v>27716</v>
      </c>
      <c r="N3796" s="22" t="s">
        <v>27719</v>
      </c>
      <c r="O3796" s="23"/>
      <c r="P3796" s="23" t="s">
        <v>39874</v>
      </c>
      <c r="Q3796" s="23" t="s">
        <v>39874</v>
      </c>
      <c r="R3796" s="23"/>
      <c r="S3796" s="23"/>
      <c r="T3796" s="28" t="str">
        <f>LOOKUP(1,1/(Table1[[#This Row],[Level_0]:[Level 15]]&gt;0),(Table1[[#This Row],[Level_0]:[Level 15]]))</f>
        <v>H000003408 - [SY - Royalties Expenses]</v>
      </c>
      <c r="U3796" s="24">
        <v>3791</v>
      </c>
    </row>
    <row r="3797" spans="1:21" x14ac:dyDescent="0.25">
      <c r="A3797" s="14" t="s">
        <v>22900</v>
      </c>
      <c r="B3797" s="17" t="s">
        <v>22901</v>
      </c>
      <c r="C3797" s="17" t="s">
        <v>19245</v>
      </c>
      <c r="D3797" s="21" t="s">
        <v>39</v>
      </c>
      <c r="E3797" s="22" t="s">
        <v>25639</v>
      </c>
      <c r="F3797" s="22" t="s">
        <v>26092</v>
      </c>
      <c r="G3797" s="22" t="s">
        <v>40342</v>
      </c>
      <c r="H3797" s="22" t="s">
        <v>26101</v>
      </c>
      <c r="I3797" s="22" t="s">
        <v>27192</v>
      </c>
      <c r="J3797" s="22" t="s">
        <v>27526</v>
      </c>
      <c r="K3797" s="22" t="s">
        <v>27714</v>
      </c>
      <c r="L3797" s="22" t="s">
        <v>27715</v>
      </c>
      <c r="M3797" s="23" t="s">
        <v>27720</v>
      </c>
      <c r="N3797" s="22"/>
      <c r="O3797" s="23" t="s">
        <v>39874</v>
      </c>
      <c r="P3797" s="23" t="s">
        <v>39874</v>
      </c>
      <c r="Q3797" s="23" t="s">
        <v>39874</v>
      </c>
      <c r="R3797" s="23"/>
      <c r="S3797" s="23"/>
      <c r="T3797" s="28" t="str">
        <f>LOOKUP(1,1/(Table1[[#This Row],[Level_0]:[Level 15]]&gt;0),(Table1[[#This Row],[Level_0]:[Level 15]]))</f>
        <v>H000003409 - [SY - BU FER]</v>
      </c>
      <c r="U3797" s="24">
        <v>3792</v>
      </c>
    </row>
    <row r="3798" spans="1:21" x14ac:dyDescent="0.25">
      <c r="A3798" s="14" t="s">
        <v>10991</v>
      </c>
      <c r="B3798" s="17" t="s">
        <v>10990</v>
      </c>
      <c r="C3798" s="17" t="s">
        <v>22900</v>
      </c>
      <c r="D3798" s="21" t="s">
        <v>39</v>
      </c>
      <c r="E3798" s="22" t="s">
        <v>25639</v>
      </c>
      <c r="F3798" s="22" t="s">
        <v>26092</v>
      </c>
      <c r="G3798" s="22" t="s">
        <v>40342</v>
      </c>
      <c r="H3798" s="22" t="s">
        <v>26101</v>
      </c>
      <c r="I3798" s="22" t="s">
        <v>27192</v>
      </c>
      <c r="J3798" s="22" t="s">
        <v>27526</v>
      </c>
      <c r="K3798" s="22" t="s">
        <v>27714</v>
      </c>
      <c r="L3798" s="22" t="s">
        <v>27715</v>
      </c>
      <c r="M3798" s="23" t="s">
        <v>27720</v>
      </c>
      <c r="N3798" s="22" t="s">
        <v>27721</v>
      </c>
      <c r="O3798" s="23"/>
      <c r="P3798" s="23" t="s">
        <v>39874</v>
      </c>
      <c r="Q3798" s="23" t="s">
        <v>39874</v>
      </c>
      <c r="R3798" s="23"/>
      <c r="S3798" s="23"/>
      <c r="T3798" s="28" t="str">
        <f>LOOKUP(1,1/(Table1[[#This Row],[Level_0]:[Level 15]]&gt;0),(Table1[[#This Row],[Level_0]:[Level 15]]))</f>
        <v>H000003410 - [SY - Sales Promo Activities]</v>
      </c>
      <c r="U3798" s="24">
        <v>3793</v>
      </c>
    </row>
    <row r="3799" spans="1:21" x14ac:dyDescent="0.25">
      <c r="A3799" s="14" t="s">
        <v>6862</v>
      </c>
      <c r="B3799" s="17" t="s">
        <v>6861</v>
      </c>
      <c r="C3799" s="17" t="s">
        <v>22900</v>
      </c>
      <c r="D3799" s="21" t="s">
        <v>39</v>
      </c>
      <c r="E3799" s="22" t="s">
        <v>25639</v>
      </c>
      <c r="F3799" s="22" t="s">
        <v>26092</v>
      </c>
      <c r="G3799" s="22" t="s">
        <v>40342</v>
      </c>
      <c r="H3799" s="22" t="s">
        <v>26101</v>
      </c>
      <c r="I3799" s="22" t="s">
        <v>27192</v>
      </c>
      <c r="J3799" s="22" t="s">
        <v>27526</v>
      </c>
      <c r="K3799" s="22" t="s">
        <v>27714</v>
      </c>
      <c r="L3799" s="22" t="s">
        <v>27715</v>
      </c>
      <c r="M3799" s="23" t="s">
        <v>27720</v>
      </c>
      <c r="N3799" s="22" t="s">
        <v>27722</v>
      </c>
      <c r="O3799" s="23"/>
      <c r="P3799" s="23" t="s">
        <v>39874</v>
      </c>
      <c r="Q3799" s="23" t="s">
        <v>39874</v>
      </c>
      <c r="R3799" s="23"/>
      <c r="S3799" s="23"/>
      <c r="T3799" s="28" t="str">
        <f>LOOKUP(1,1/(Table1[[#This Row],[Level_0]:[Level 15]]&gt;0),(Table1[[#This Row],[Level_0]:[Level 15]]))</f>
        <v>H000003411 - [SY - Special Expenses of Selling]</v>
      </c>
      <c r="U3799" s="24">
        <v>3794</v>
      </c>
    </row>
    <row r="3800" spans="1:21" x14ac:dyDescent="0.25">
      <c r="A3800" s="14" t="s">
        <v>22413</v>
      </c>
      <c r="B3800" s="17" t="s">
        <v>22414</v>
      </c>
      <c r="C3800" s="17" t="s">
        <v>19245</v>
      </c>
      <c r="D3800" s="21" t="s">
        <v>39</v>
      </c>
      <c r="E3800" s="22" t="s">
        <v>25639</v>
      </c>
      <c r="F3800" s="22" t="s">
        <v>26092</v>
      </c>
      <c r="G3800" s="22" t="s">
        <v>40342</v>
      </c>
      <c r="H3800" s="22" t="s">
        <v>26101</v>
      </c>
      <c r="I3800" s="22" t="s">
        <v>27192</v>
      </c>
      <c r="J3800" s="22" t="s">
        <v>27526</v>
      </c>
      <c r="K3800" s="22" t="s">
        <v>27714</v>
      </c>
      <c r="L3800" s="22" t="s">
        <v>27715</v>
      </c>
      <c r="M3800" s="23" t="s">
        <v>27723</v>
      </c>
      <c r="N3800" s="22"/>
      <c r="O3800" s="23" t="s">
        <v>39874</v>
      </c>
      <c r="P3800" s="23" t="s">
        <v>39874</v>
      </c>
      <c r="Q3800" s="23" t="s">
        <v>39874</v>
      </c>
      <c r="R3800" s="23"/>
      <c r="S3800" s="23"/>
      <c r="T3800" s="28" t="str">
        <f>LOOKUP(1,1/(Table1[[#This Row],[Level_0]:[Level 15]]&gt;0),(Table1[[#This Row],[Level_0]:[Level 15]]))</f>
        <v>H000003412 - [SY - BU Onco]</v>
      </c>
      <c r="U3800" s="24">
        <v>3795</v>
      </c>
    </row>
    <row r="3801" spans="1:21" x14ac:dyDescent="0.25">
      <c r="A3801" s="14" t="s">
        <v>10992</v>
      </c>
      <c r="B3801" s="17" t="s">
        <v>10990</v>
      </c>
      <c r="C3801" s="17" t="s">
        <v>22413</v>
      </c>
      <c r="D3801" s="21" t="s">
        <v>39</v>
      </c>
      <c r="E3801" s="22" t="s">
        <v>25639</v>
      </c>
      <c r="F3801" s="22" t="s">
        <v>26092</v>
      </c>
      <c r="G3801" s="22" t="s">
        <v>40342</v>
      </c>
      <c r="H3801" s="22" t="s">
        <v>26101</v>
      </c>
      <c r="I3801" s="22" t="s">
        <v>27192</v>
      </c>
      <c r="J3801" s="22" t="s">
        <v>27526</v>
      </c>
      <c r="K3801" s="22" t="s">
        <v>27714</v>
      </c>
      <c r="L3801" s="22" t="s">
        <v>27715</v>
      </c>
      <c r="M3801" s="23" t="s">
        <v>27723</v>
      </c>
      <c r="N3801" s="22" t="s">
        <v>27724</v>
      </c>
      <c r="O3801" s="23"/>
      <c r="P3801" s="23" t="s">
        <v>39874</v>
      </c>
      <c r="Q3801" s="23" t="s">
        <v>39874</v>
      </c>
      <c r="R3801" s="23"/>
      <c r="S3801" s="23"/>
      <c r="T3801" s="28" t="str">
        <f>LOOKUP(1,1/(Table1[[#This Row],[Level_0]:[Level 15]]&gt;0),(Table1[[#This Row],[Level_0]:[Level 15]]))</f>
        <v>H000003413 - [SY - Sales Promo Activities]</v>
      </c>
      <c r="U3801" s="24">
        <v>3796</v>
      </c>
    </row>
    <row r="3802" spans="1:21" x14ac:dyDescent="0.25">
      <c r="A3802" s="14" t="s">
        <v>6863</v>
      </c>
      <c r="B3802" s="17" t="s">
        <v>6861</v>
      </c>
      <c r="C3802" s="17" t="s">
        <v>22413</v>
      </c>
      <c r="D3802" s="21" t="s">
        <v>39</v>
      </c>
      <c r="E3802" s="22" t="s">
        <v>25639</v>
      </c>
      <c r="F3802" s="22" t="s">
        <v>26092</v>
      </c>
      <c r="G3802" s="22" t="s">
        <v>40342</v>
      </c>
      <c r="H3802" s="22" t="s">
        <v>26101</v>
      </c>
      <c r="I3802" s="22" t="s">
        <v>27192</v>
      </c>
      <c r="J3802" s="22" t="s">
        <v>27526</v>
      </c>
      <c r="K3802" s="22" t="s">
        <v>27714</v>
      </c>
      <c r="L3802" s="22" t="s">
        <v>27715</v>
      </c>
      <c r="M3802" s="23" t="s">
        <v>27723</v>
      </c>
      <c r="N3802" s="22" t="s">
        <v>27725</v>
      </c>
      <c r="O3802" s="23"/>
      <c r="P3802" s="23" t="s">
        <v>39874</v>
      </c>
      <c r="Q3802" s="23" t="s">
        <v>39874</v>
      </c>
      <c r="R3802" s="23"/>
      <c r="S3802" s="23"/>
      <c r="T3802" s="28" t="str">
        <f>LOOKUP(1,1/(Table1[[#This Row],[Level_0]:[Level 15]]&gt;0),(Table1[[#This Row],[Level_0]:[Level 15]]))</f>
        <v>H000003414 - [SY - Special Expenses of Selling]</v>
      </c>
      <c r="U3802" s="24">
        <v>3797</v>
      </c>
    </row>
    <row r="3803" spans="1:21" x14ac:dyDescent="0.25">
      <c r="A3803" s="14" t="s">
        <v>15168</v>
      </c>
      <c r="B3803" s="17" t="s">
        <v>15167</v>
      </c>
      <c r="C3803" s="17" t="s">
        <v>22413</v>
      </c>
      <c r="D3803" s="21" t="s">
        <v>39</v>
      </c>
      <c r="E3803" s="22" t="s">
        <v>25639</v>
      </c>
      <c r="F3803" s="22" t="s">
        <v>26092</v>
      </c>
      <c r="G3803" s="22" t="s">
        <v>40342</v>
      </c>
      <c r="H3803" s="22" t="s">
        <v>26101</v>
      </c>
      <c r="I3803" s="22" t="s">
        <v>27192</v>
      </c>
      <c r="J3803" s="22" t="s">
        <v>27526</v>
      </c>
      <c r="K3803" s="22" t="s">
        <v>27714</v>
      </c>
      <c r="L3803" s="22" t="s">
        <v>27715</v>
      </c>
      <c r="M3803" s="23" t="s">
        <v>27723</v>
      </c>
      <c r="N3803" s="22" t="s">
        <v>27726</v>
      </c>
      <c r="O3803" s="23"/>
      <c r="P3803" s="23" t="s">
        <v>39874</v>
      </c>
      <c r="Q3803" s="23" t="s">
        <v>39874</v>
      </c>
      <c r="R3803" s="23"/>
      <c r="S3803" s="23"/>
      <c r="T3803" s="28" t="str">
        <f>LOOKUP(1,1/(Table1[[#This Row],[Level_0]:[Level 15]]&gt;0),(Table1[[#This Row],[Level_0]:[Level 15]]))</f>
        <v>H000003415 - [SY - Royalties Expenses]</v>
      </c>
      <c r="U3803" s="24">
        <v>3798</v>
      </c>
    </row>
    <row r="3804" spans="1:21" x14ac:dyDescent="0.25">
      <c r="A3804" s="14" t="s">
        <v>22902</v>
      </c>
      <c r="B3804" s="17" t="s">
        <v>22903</v>
      </c>
      <c r="C3804" s="17" t="s">
        <v>19245</v>
      </c>
      <c r="D3804" s="21" t="s">
        <v>39</v>
      </c>
      <c r="E3804" s="22" t="s">
        <v>25639</v>
      </c>
      <c r="F3804" s="22" t="s">
        <v>26092</v>
      </c>
      <c r="G3804" s="22" t="s">
        <v>40342</v>
      </c>
      <c r="H3804" s="22" t="s">
        <v>26101</v>
      </c>
      <c r="I3804" s="22" t="s">
        <v>27192</v>
      </c>
      <c r="J3804" s="22" t="s">
        <v>27526</v>
      </c>
      <c r="K3804" s="22" t="s">
        <v>27714</v>
      </c>
      <c r="L3804" s="22" t="s">
        <v>27715</v>
      </c>
      <c r="M3804" s="23" t="s">
        <v>27727</v>
      </c>
      <c r="N3804" s="22"/>
      <c r="O3804" s="23" t="s">
        <v>39874</v>
      </c>
      <c r="P3804" s="23" t="s">
        <v>39874</v>
      </c>
      <c r="Q3804" s="23" t="s">
        <v>39874</v>
      </c>
      <c r="R3804" s="23"/>
      <c r="S3804" s="23"/>
      <c r="T3804" s="28" t="str">
        <f>LOOKUP(1,1/(Table1[[#This Row],[Level_0]:[Level 15]]&gt;0),(Table1[[#This Row],[Level_0]:[Level 15]]))</f>
        <v>H000003416 - [SY - BU CME]</v>
      </c>
      <c r="U3804" s="24">
        <v>3799</v>
      </c>
    </row>
    <row r="3805" spans="1:21" x14ac:dyDescent="0.25">
      <c r="A3805" s="14" t="s">
        <v>10993</v>
      </c>
      <c r="B3805" s="17" t="s">
        <v>10990</v>
      </c>
      <c r="C3805" s="17" t="s">
        <v>22902</v>
      </c>
      <c r="D3805" s="21" t="s">
        <v>39</v>
      </c>
      <c r="E3805" s="22" t="s">
        <v>25639</v>
      </c>
      <c r="F3805" s="22" t="s">
        <v>26092</v>
      </c>
      <c r="G3805" s="22" t="s">
        <v>40342</v>
      </c>
      <c r="H3805" s="22" t="s">
        <v>26101</v>
      </c>
      <c r="I3805" s="22" t="s">
        <v>27192</v>
      </c>
      <c r="J3805" s="22" t="s">
        <v>27526</v>
      </c>
      <c r="K3805" s="22" t="s">
        <v>27714</v>
      </c>
      <c r="L3805" s="22" t="s">
        <v>27715</v>
      </c>
      <c r="M3805" s="23" t="s">
        <v>27727</v>
      </c>
      <c r="N3805" s="22" t="s">
        <v>27728</v>
      </c>
      <c r="O3805" s="23"/>
      <c r="P3805" s="23" t="s">
        <v>39874</v>
      </c>
      <c r="Q3805" s="23" t="s">
        <v>39874</v>
      </c>
      <c r="R3805" s="23"/>
      <c r="S3805" s="23"/>
      <c r="T3805" s="28" t="str">
        <f>LOOKUP(1,1/(Table1[[#This Row],[Level_0]:[Level 15]]&gt;0),(Table1[[#This Row],[Level_0]:[Level 15]]))</f>
        <v>H000003417 - [SY - Sales Promo Activities]</v>
      </c>
      <c r="U3805" s="24">
        <v>3800</v>
      </c>
    </row>
    <row r="3806" spans="1:21" x14ac:dyDescent="0.25">
      <c r="A3806" s="14" t="s">
        <v>6864</v>
      </c>
      <c r="B3806" s="17" t="s">
        <v>6861</v>
      </c>
      <c r="C3806" s="17" t="s">
        <v>22902</v>
      </c>
      <c r="D3806" s="21" t="s">
        <v>39</v>
      </c>
      <c r="E3806" s="22" t="s">
        <v>25639</v>
      </c>
      <c r="F3806" s="22" t="s">
        <v>26092</v>
      </c>
      <c r="G3806" s="22" t="s">
        <v>40342</v>
      </c>
      <c r="H3806" s="22" t="s">
        <v>26101</v>
      </c>
      <c r="I3806" s="22" t="s">
        <v>27192</v>
      </c>
      <c r="J3806" s="22" t="s">
        <v>27526</v>
      </c>
      <c r="K3806" s="22" t="s">
        <v>27714</v>
      </c>
      <c r="L3806" s="22" t="s">
        <v>27715</v>
      </c>
      <c r="M3806" s="23" t="s">
        <v>27727</v>
      </c>
      <c r="N3806" s="22" t="s">
        <v>27729</v>
      </c>
      <c r="O3806" s="23"/>
      <c r="P3806" s="23" t="s">
        <v>39874</v>
      </c>
      <c r="Q3806" s="23" t="s">
        <v>39874</v>
      </c>
      <c r="R3806" s="23"/>
      <c r="S3806" s="23"/>
      <c r="T3806" s="28" t="str">
        <f>LOOKUP(1,1/(Table1[[#This Row],[Level_0]:[Level 15]]&gt;0),(Table1[[#This Row],[Level_0]:[Level 15]]))</f>
        <v>H000003418 - [SY - Special Expenses of Selling]</v>
      </c>
      <c r="U3806" s="24">
        <v>3801</v>
      </c>
    </row>
    <row r="3807" spans="1:21" x14ac:dyDescent="0.25">
      <c r="A3807" s="14" t="s">
        <v>13988</v>
      </c>
      <c r="B3807" s="17" t="s">
        <v>13989</v>
      </c>
      <c r="C3807" s="17" t="s">
        <v>23482</v>
      </c>
      <c r="D3807" s="21" t="s">
        <v>39</v>
      </c>
      <c r="E3807" s="22" t="s">
        <v>25639</v>
      </c>
      <c r="F3807" s="22" t="s">
        <v>26092</v>
      </c>
      <c r="G3807" s="22" t="s">
        <v>40342</v>
      </c>
      <c r="H3807" s="22" t="s">
        <v>26101</v>
      </c>
      <c r="I3807" s="22" t="s">
        <v>27192</v>
      </c>
      <c r="J3807" s="22" t="s">
        <v>27526</v>
      </c>
      <c r="K3807" s="22" t="s">
        <v>27714</v>
      </c>
      <c r="L3807" s="22" t="s">
        <v>27730</v>
      </c>
      <c r="M3807" s="23"/>
      <c r="N3807" s="22"/>
      <c r="O3807" s="23"/>
      <c r="P3807" s="23"/>
      <c r="Q3807" s="23"/>
      <c r="R3807" s="23"/>
      <c r="S3807" s="23"/>
      <c r="T3807" s="28" t="str">
        <f>LOOKUP(1,1/(Table1[[#This Row],[Level_0]:[Level 15]]&gt;0),(Table1[[#This Row],[Level_0]:[Level 15]]))</f>
        <v>H000003419 - [SY - Medical - Local R&amp;D]</v>
      </c>
      <c r="U3807" s="24">
        <v>3802</v>
      </c>
    </row>
    <row r="3808" spans="1:21" x14ac:dyDescent="0.25">
      <c r="A3808" s="14" t="s">
        <v>18101</v>
      </c>
      <c r="B3808" s="17" t="s">
        <v>18102</v>
      </c>
      <c r="C3808" s="17" t="s">
        <v>13988</v>
      </c>
      <c r="D3808" s="21" t="s">
        <v>39</v>
      </c>
      <c r="E3808" s="22" t="s">
        <v>25639</v>
      </c>
      <c r="F3808" s="22" t="s">
        <v>26092</v>
      </c>
      <c r="G3808" s="22" t="s">
        <v>40342</v>
      </c>
      <c r="H3808" s="22" t="s">
        <v>26101</v>
      </c>
      <c r="I3808" s="22" t="s">
        <v>27192</v>
      </c>
      <c r="J3808" s="22" t="s">
        <v>27526</v>
      </c>
      <c r="K3808" s="22" t="s">
        <v>27714</v>
      </c>
      <c r="L3808" s="22" t="s">
        <v>27730</v>
      </c>
      <c r="M3808" s="23" t="s">
        <v>27731</v>
      </c>
      <c r="N3808" s="22"/>
      <c r="O3808" s="23" t="s">
        <v>39874</v>
      </c>
      <c r="P3808" s="23" t="s">
        <v>39874</v>
      </c>
      <c r="Q3808" s="23" t="s">
        <v>39874</v>
      </c>
      <c r="R3808" s="23"/>
      <c r="S3808" s="23"/>
      <c r="T3808" s="28" t="str">
        <f>LOOKUP(1,1/(Table1[[#This Row],[Level_0]:[Level 15]]&gt;0),(Table1[[#This Row],[Level_0]:[Level 15]]))</f>
        <v>H000003420 - [SY - Medical Shared]</v>
      </c>
      <c r="U3808" s="24">
        <v>3803</v>
      </c>
    </row>
    <row r="3809" spans="1:21" x14ac:dyDescent="0.25">
      <c r="A3809" s="14" t="s">
        <v>20027</v>
      </c>
      <c r="B3809" s="17" t="s">
        <v>20028</v>
      </c>
      <c r="C3809" s="17" t="s">
        <v>18101</v>
      </c>
      <c r="D3809" s="21" t="s">
        <v>39</v>
      </c>
      <c r="E3809" s="22" t="s">
        <v>25639</v>
      </c>
      <c r="F3809" s="22" t="s">
        <v>26092</v>
      </c>
      <c r="G3809" s="22" t="s">
        <v>40342</v>
      </c>
      <c r="H3809" s="22" t="s">
        <v>26101</v>
      </c>
      <c r="I3809" s="22" t="s">
        <v>27192</v>
      </c>
      <c r="J3809" s="22" t="s">
        <v>27526</v>
      </c>
      <c r="K3809" s="22" t="s">
        <v>27714</v>
      </c>
      <c r="L3809" s="22" t="s">
        <v>27730</v>
      </c>
      <c r="M3809" s="23" t="s">
        <v>27731</v>
      </c>
      <c r="N3809" s="22" t="s">
        <v>27732</v>
      </c>
      <c r="O3809" s="23"/>
      <c r="P3809" s="23" t="s">
        <v>39874</v>
      </c>
      <c r="Q3809" s="23" t="s">
        <v>39874</v>
      </c>
      <c r="R3809" s="23"/>
      <c r="S3809" s="23"/>
      <c r="T3809" s="28" t="str">
        <f>LOOKUP(1,1/(Table1[[#This Row],[Level_0]:[Level 15]]&gt;0),(Table1[[#This Row],[Level_0]:[Level 15]]))</f>
        <v>H000003421 - [SY - Medical Team]</v>
      </c>
      <c r="U3809" s="24">
        <v>3804</v>
      </c>
    </row>
    <row r="3810" spans="1:21" x14ac:dyDescent="0.25">
      <c r="A3810" s="14" t="s">
        <v>20614</v>
      </c>
      <c r="B3810" s="17" t="s">
        <v>20615</v>
      </c>
      <c r="C3810" s="17" t="s">
        <v>13988</v>
      </c>
      <c r="D3810" s="21" t="s">
        <v>39</v>
      </c>
      <c r="E3810" s="22" t="s">
        <v>25639</v>
      </c>
      <c r="F3810" s="22" t="s">
        <v>26092</v>
      </c>
      <c r="G3810" s="22" t="s">
        <v>40342</v>
      </c>
      <c r="H3810" s="22" t="s">
        <v>26101</v>
      </c>
      <c r="I3810" s="22" t="s">
        <v>27192</v>
      </c>
      <c r="J3810" s="22" t="s">
        <v>27526</v>
      </c>
      <c r="K3810" s="22" t="s">
        <v>27714</v>
      </c>
      <c r="L3810" s="22" t="s">
        <v>27730</v>
      </c>
      <c r="M3810" s="23" t="s">
        <v>27733</v>
      </c>
      <c r="N3810" s="22"/>
      <c r="O3810" s="23" t="s">
        <v>39874</v>
      </c>
      <c r="P3810" s="23" t="s">
        <v>39874</v>
      </c>
      <c r="Q3810" s="23" t="s">
        <v>39874</v>
      </c>
      <c r="R3810" s="23"/>
      <c r="S3810" s="23"/>
      <c r="T3810" s="28" t="str">
        <f>LOOKUP(1,1/(Table1[[#This Row],[Level_0]:[Level 15]]&gt;0),(Table1[[#This Row],[Level_0]:[Level 15]]))</f>
        <v>H000003422 - [SY - Medical N&amp;I]</v>
      </c>
      <c r="U3810" s="24">
        <v>3805</v>
      </c>
    </row>
    <row r="3811" spans="1:21" x14ac:dyDescent="0.25">
      <c r="A3811" s="14" t="s">
        <v>6865</v>
      </c>
      <c r="B3811" s="17" t="s">
        <v>6866</v>
      </c>
      <c r="C3811" s="17" t="s">
        <v>20614</v>
      </c>
      <c r="D3811" s="21" t="s">
        <v>39</v>
      </c>
      <c r="E3811" s="22" t="s">
        <v>25639</v>
      </c>
      <c r="F3811" s="22" t="s">
        <v>26092</v>
      </c>
      <c r="G3811" s="22" t="s">
        <v>40342</v>
      </c>
      <c r="H3811" s="22" t="s">
        <v>26101</v>
      </c>
      <c r="I3811" s="22" t="s">
        <v>27192</v>
      </c>
      <c r="J3811" s="22" t="s">
        <v>27526</v>
      </c>
      <c r="K3811" s="22" t="s">
        <v>27714</v>
      </c>
      <c r="L3811" s="22" t="s">
        <v>27730</v>
      </c>
      <c r="M3811" s="23" t="s">
        <v>27733</v>
      </c>
      <c r="N3811" s="22" t="s">
        <v>27734</v>
      </c>
      <c r="O3811" s="23"/>
      <c r="P3811" s="23" t="s">
        <v>39874</v>
      </c>
      <c r="Q3811" s="23" t="s">
        <v>39874</v>
      </c>
      <c r="R3811" s="23"/>
      <c r="S3811" s="23"/>
      <c r="T3811" s="28" t="str">
        <f>LOOKUP(1,1/(Table1[[#This Row],[Level_0]:[Level 15]]&gt;0),(Table1[[#This Row],[Level_0]:[Level 15]]))</f>
        <v>H000003423 - [SY - Medical Activities none-R&amp;D]</v>
      </c>
      <c r="U3811" s="24">
        <v>3806</v>
      </c>
    </row>
    <row r="3812" spans="1:21" x14ac:dyDescent="0.25">
      <c r="A3812" s="14" t="s">
        <v>19247</v>
      </c>
      <c r="B3812" s="17" t="s">
        <v>19248</v>
      </c>
      <c r="C3812" s="17" t="s">
        <v>20614</v>
      </c>
      <c r="D3812" s="21" t="s">
        <v>39</v>
      </c>
      <c r="E3812" s="22" t="s">
        <v>25639</v>
      </c>
      <c r="F3812" s="22" t="s">
        <v>26092</v>
      </c>
      <c r="G3812" s="22" t="s">
        <v>40342</v>
      </c>
      <c r="H3812" s="22" t="s">
        <v>26101</v>
      </c>
      <c r="I3812" s="22" t="s">
        <v>27192</v>
      </c>
      <c r="J3812" s="22" t="s">
        <v>27526</v>
      </c>
      <c r="K3812" s="22" t="s">
        <v>27714</v>
      </c>
      <c r="L3812" s="22" t="s">
        <v>27730</v>
      </c>
      <c r="M3812" s="23" t="s">
        <v>27733</v>
      </c>
      <c r="N3812" s="22" t="s">
        <v>27735</v>
      </c>
      <c r="O3812" s="23"/>
      <c r="P3812" s="23" t="s">
        <v>39874</v>
      </c>
      <c r="Q3812" s="23" t="s">
        <v>39874</v>
      </c>
      <c r="R3812" s="23"/>
      <c r="S3812" s="23"/>
      <c r="T3812" s="28" t="str">
        <f>LOOKUP(1,1/(Table1[[#This Row],[Level_0]:[Level 15]]&gt;0),(Table1[[#This Row],[Level_0]:[Level 15]]))</f>
        <v>H000003424 - [SY - Local Studies]</v>
      </c>
      <c r="U3812" s="24">
        <v>3807</v>
      </c>
    </row>
    <row r="3813" spans="1:21" x14ac:dyDescent="0.25">
      <c r="A3813" s="14" t="s">
        <v>15169</v>
      </c>
      <c r="B3813" s="17" t="s">
        <v>15170</v>
      </c>
      <c r="C3813" s="17" t="s">
        <v>20614</v>
      </c>
      <c r="D3813" s="21" t="s">
        <v>39</v>
      </c>
      <c r="E3813" s="22" t="s">
        <v>25639</v>
      </c>
      <c r="F3813" s="22" t="s">
        <v>26092</v>
      </c>
      <c r="G3813" s="22" t="s">
        <v>40342</v>
      </c>
      <c r="H3813" s="22" t="s">
        <v>26101</v>
      </c>
      <c r="I3813" s="22" t="s">
        <v>27192</v>
      </c>
      <c r="J3813" s="22" t="s">
        <v>27526</v>
      </c>
      <c r="K3813" s="22" t="s">
        <v>27714</v>
      </c>
      <c r="L3813" s="22" t="s">
        <v>27730</v>
      </c>
      <c r="M3813" s="23" t="s">
        <v>27733</v>
      </c>
      <c r="N3813" s="22" t="s">
        <v>27736</v>
      </c>
      <c r="O3813" s="23"/>
      <c r="P3813" s="23" t="s">
        <v>39874</v>
      </c>
      <c r="Q3813" s="23" t="s">
        <v>39874</v>
      </c>
      <c r="R3813" s="23"/>
      <c r="S3813" s="23"/>
      <c r="T3813" s="28" t="str">
        <f>LOOKUP(1,1/(Table1[[#This Row],[Level_0]:[Level 15]]&gt;0),(Table1[[#This Row],[Level_0]:[Level 15]]))</f>
        <v>H000003425 - [SY - Local Registration]</v>
      </c>
      <c r="U3813" s="24">
        <v>3808</v>
      </c>
    </row>
    <row r="3814" spans="1:21" x14ac:dyDescent="0.25">
      <c r="A3814" s="14" t="s">
        <v>20616</v>
      </c>
      <c r="B3814" s="17" t="s">
        <v>20617</v>
      </c>
      <c r="C3814" s="17" t="s">
        <v>13988</v>
      </c>
      <c r="D3814" s="21" t="s">
        <v>39</v>
      </c>
      <c r="E3814" s="22" t="s">
        <v>25639</v>
      </c>
      <c r="F3814" s="22" t="s">
        <v>26092</v>
      </c>
      <c r="G3814" s="22" t="s">
        <v>40342</v>
      </c>
      <c r="H3814" s="22" t="s">
        <v>26101</v>
      </c>
      <c r="I3814" s="22" t="s">
        <v>27192</v>
      </c>
      <c r="J3814" s="22" t="s">
        <v>27526</v>
      </c>
      <c r="K3814" s="22" t="s">
        <v>27714</v>
      </c>
      <c r="L3814" s="22" t="s">
        <v>27730</v>
      </c>
      <c r="M3814" s="23" t="s">
        <v>27737</v>
      </c>
      <c r="N3814" s="22"/>
      <c r="O3814" s="23" t="s">
        <v>39874</v>
      </c>
      <c r="P3814" s="23" t="s">
        <v>39874</v>
      </c>
      <c r="Q3814" s="23" t="s">
        <v>39874</v>
      </c>
      <c r="R3814" s="23"/>
      <c r="S3814" s="23"/>
      <c r="T3814" s="28" t="str">
        <f>LOOKUP(1,1/(Table1[[#This Row],[Level_0]:[Level 15]]&gt;0),(Table1[[#This Row],[Level_0]:[Level 15]]))</f>
        <v>H000003426 - [SY - Medical FER]</v>
      </c>
      <c r="U3814" s="24">
        <v>3809</v>
      </c>
    </row>
    <row r="3815" spans="1:21" x14ac:dyDescent="0.25">
      <c r="A3815" s="14" t="s">
        <v>6867</v>
      </c>
      <c r="B3815" s="17" t="s">
        <v>6866</v>
      </c>
      <c r="C3815" s="17" t="s">
        <v>20616</v>
      </c>
      <c r="D3815" s="21" t="s">
        <v>39</v>
      </c>
      <c r="E3815" s="22" t="s">
        <v>25639</v>
      </c>
      <c r="F3815" s="22" t="s">
        <v>26092</v>
      </c>
      <c r="G3815" s="22" t="s">
        <v>40342</v>
      </c>
      <c r="H3815" s="22" t="s">
        <v>26101</v>
      </c>
      <c r="I3815" s="22" t="s">
        <v>27192</v>
      </c>
      <c r="J3815" s="22" t="s">
        <v>27526</v>
      </c>
      <c r="K3815" s="22" t="s">
        <v>27714</v>
      </c>
      <c r="L3815" s="22" t="s">
        <v>27730</v>
      </c>
      <c r="M3815" s="23" t="s">
        <v>27737</v>
      </c>
      <c r="N3815" s="22" t="s">
        <v>27738</v>
      </c>
      <c r="O3815" s="23"/>
      <c r="P3815" s="23" t="s">
        <v>39874</v>
      </c>
      <c r="Q3815" s="23" t="s">
        <v>39874</v>
      </c>
      <c r="R3815" s="23"/>
      <c r="S3815" s="23"/>
      <c r="T3815" s="28" t="str">
        <f>LOOKUP(1,1/(Table1[[#This Row],[Level_0]:[Level 15]]&gt;0),(Table1[[#This Row],[Level_0]:[Level 15]]))</f>
        <v>H000003427 - [SY - Medical Activities none-R&amp;D]</v>
      </c>
      <c r="U3815" s="24">
        <v>3810</v>
      </c>
    </row>
    <row r="3816" spans="1:21" x14ac:dyDescent="0.25">
      <c r="A3816" s="14" t="s">
        <v>19249</v>
      </c>
      <c r="B3816" s="17" t="s">
        <v>19248</v>
      </c>
      <c r="C3816" s="17" t="s">
        <v>20616</v>
      </c>
      <c r="D3816" s="21" t="s">
        <v>39</v>
      </c>
      <c r="E3816" s="22" t="s">
        <v>25639</v>
      </c>
      <c r="F3816" s="22" t="s">
        <v>26092</v>
      </c>
      <c r="G3816" s="22" t="s">
        <v>40342</v>
      </c>
      <c r="H3816" s="22" t="s">
        <v>26101</v>
      </c>
      <c r="I3816" s="22" t="s">
        <v>27192</v>
      </c>
      <c r="J3816" s="22" t="s">
        <v>27526</v>
      </c>
      <c r="K3816" s="22" t="s">
        <v>27714</v>
      </c>
      <c r="L3816" s="22" t="s">
        <v>27730</v>
      </c>
      <c r="M3816" s="23" t="s">
        <v>27737</v>
      </c>
      <c r="N3816" s="22" t="s">
        <v>27739</v>
      </c>
      <c r="O3816" s="23"/>
      <c r="P3816" s="23" t="s">
        <v>39874</v>
      </c>
      <c r="Q3816" s="23" t="s">
        <v>39874</v>
      </c>
      <c r="R3816" s="23"/>
      <c r="S3816" s="23"/>
      <c r="T3816" s="28" t="str">
        <f>LOOKUP(1,1/(Table1[[#This Row],[Level_0]:[Level 15]]&gt;0),(Table1[[#This Row],[Level_0]:[Level 15]]))</f>
        <v>H000003428 - [SY - Local Studies]</v>
      </c>
      <c r="U3816" s="24">
        <v>3811</v>
      </c>
    </row>
    <row r="3817" spans="1:21" x14ac:dyDescent="0.25">
      <c r="A3817" s="14" t="s">
        <v>15171</v>
      </c>
      <c r="B3817" s="17" t="s">
        <v>15170</v>
      </c>
      <c r="C3817" s="17" t="s">
        <v>20616</v>
      </c>
      <c r="D3817" s="21" t="s">
        <v>39</v>
      </c>
      <c r="E3817" s="22" t="s">
        <v>25639</v>
      </c>
      <c r="F3817" s="22" t="s">
        <v>26092</v>
      </c>
      <c r="G3817" s="22" t="s">
        <v>40342</v>
      </c>
      <c r="H3817" s="22" t="s">
        <v>26101</v>
      </c>
      <c r="I3817" s="22" t="s">
        <v>27192</v>
      </c>
      <c r="J3817" s="22" t="s">
        <v>27526</v>
      </c>
      <c r="K3817" s="22" t="s">
        <v>27714</v>
      </c>
      <c r="L3817" s="22" t="s">
        <v>27730</v>
      </c>
      <c r="M3817" s="23" t="s">
        <v>27737</v>
      </c>
      <c r="N3817" s="22" t="s">
        <v>27740</v>
      </c>
      <c r="O3817" s="23"/>
      <c r="P3817" s="23" t="s">
        <v>39874</v>
      </c>
      <c r="Q3817" s="23" t="s">
        <v>39874</v>
      </c>
      <c r="R3817" s="23"/>
      <c r="S3817" s="23"/>
      <c r="T3817" s="28" t="str">
        <f>LOOKUP(1,1/(Table1[[#This Row],[Level_0]:[Level 15]]&gt;0),(Table1[[#This Row],[Level_0]:[Level 15]]))</f>
        <v>H000003429 - [SY - Local Registration]</v>
      </c>
      <c r="U3817" s="24">
        <v>3812</v>
      </c>
    </row>
    <row r="3818" spans="1:21" x14ac:dyDescent="0.25">
      <c r="A3818" s="14" t="s">
        <v>20029</v>
      </c>
      <c r="B3818" s="17" t="s">
        <v>20030</v>
      </c>
      <c r="C3818" s="17" t="s">
        <v>13988</v>
      </c>
      <c r="D3818" s="21" t="s">
        <v>39</v>
      </c>
      <c r="E3818" s="22" t="s">
        <v>25639</v>
      </c>
      <c r="F3818" s="22" t="s">
        <v>26092</v>
      </c>
      <c r="G3818" s="22" t="s">
        <v>40342</v>
      </c>
      <c r="H3818" s="22" t="s">
        <v>26101</v>
      </c>
      <c r="I3818" s="22" t="s">
        <v>27192</v>
      </c>
      <c r="J3818" s="22" t="s">
        <v>27526</v>
      </c>
      <c r="K3818" s="22" t="s">
        <v>27714</v>
      </c>
      <c r="L3818" s="22" t="s">
        <v>27730</v>
      </c>
      <c r="M3818" s="23" t="s">
        <v>27741</v>
      </c>
      <c r="N3818" s="22"/>
      <c r="O3818" s="23" t="s">
        <v>39874</v>
      </c>
      <c r="P3818" s="23" t="s">
        <v>39874</v>
      </c>
      <c r="Q3818" s="23" t="s">
        <v>39874</v>
      </c>
      <c r="R3818" s="23"/>
      <c r="S3818" s="23"/>
      <c r="T3818" s="28" t="str">
        <f>LOOKUP(1,1/(Table1[[#This Row],[Level_0]:[Level 15]]&gt;0),(Table1[[#This Row],[Level_0]:[Level 15]]))</f>
        <v>H000003430 - [SY - Medical Onco]</v>
      </c>
      <c r="U3818" s="24">
        <v>3813</v>
      </c>
    </row>
    <row r="3819" spans="1:21" x14ac:dyDescent="0.25">
      <c r="A3819" s="14" t="s">
        <v>6868</v>
      </c>
      <c r="B3819" s="17" t="s">
        <v>6866</v>
      </c>
      <c r="C3819" s="17" t="s">
        <v>20029</v>
      </c>
      <c r="D3819" s="21" t="s">
        <v>39</v>
      </c>
      <c r="E3819" s="22" t="s">
        <v>25639</v>
      </c>
      <c r="F3819" s="22" t="s">
        <v>26092</v>
      </c>
      <c r="G3819" s="22" t="s">
        <v>40342</v>
      </c>
      <c r="H3819" s="22" t="s">
        <v>26101</v>
      </c>
      <c r="I3819" s="22" t="s">
        <v>27192</v>
      </c>
      <c r="J3819" s="22" t="s">
        <v>27526</v>
      </c>
      <c r="K3819" s="22" t="s">
        <v>27714</v>
      </c>
      <c r="L3819" s="22" t="s">
        <v>27730</v>
      </c>
      <c r="M3819" s="23" t="s">
        <v>27741</v>
      </c>
      <c r="N3819" s="22" t="s">
        <v>27742</v>
      </c>
      <c r="O3819" s="23"/>
      <c r="P3819" s="23" t="s">
        <v>39874</v>
      </c>
      <c r="Q3819" s="23" t="s">
        <v>39874</v>
      </c>
      <c r="R3819" s="23"/>
      <c r="S3819" s="23"/>
      <c r="T3819" s="28" t="str">
        <f>LOOKUP(1,1/(Table1[[#This Row],[Level_0]:[Level 15]]&gt;0),(Table1[[#This Row],[Level_0]:[Level 15]]))</f>
        <v>H000003431 - [SY - Medical Activities none-R&amp;D]</v>
      </c>
      <c r="U3819" s="24">
        <v>3814</v>
      </c>
    </row>
    <row r="3820" spans="1:21" x14ac:dyDescent="0.25">
      <c r="A3820" s="14" t="s">
        <v>19250</v>
      </c>
      <c r="B3820" s="17" t="s">
        <v>19248</v>
      </c>
      <c r="C3820" s="17" t="s">
        <v>20029</v>
      </c>
      <c r="D3820" s="21" t="s">
        <v>39</v>
      </c>
      <c r="E3820" s="22" t="s">
        <v>25639</v>
      </c>
      <c r="F3820" s="22" t="s">
        <v>26092</v>
      </c>
      <c r="G3820" s="22" t="s">
        <v>40342</v>
      </c>
      <c r="H3820" s="22" t="s">
        <v>26101</v>
      </c>
      <c r="I3820" s="22" t="s">
        <v>27192</v>
      </c>
      <c r="J3820" s="22" t="s">
        <v>27526</v>
      </c>
      <c r="K3820" s="22" t="s">
        <v>27714</v>
      </c>
      <c r="L3820" s="22" t="s">
        <v>27730</v>
      </c>
      <c r="M3820" s="23" t="s">
        <v>27741</v>
      </c>
      <c r="N3820" s="22" t="s">
        <v>27743</v>
      </c>
      <c r="O3820" s="23"/>
      <c r="P3820" s="23" t="s">
        <v>39874</v>
      </c>
      <c r="Q3820" s="23" t="s">
        <v>39874</v>
      </c>
      <c r="R3820" s="23"/>
      <c r="S3820" s="23"/>
      <c r="T3820" s="28" t="str">
        <f>LOOKUP(1,1/(Table1[[#This Row],[Level_0]:[Level 15]]&gt;0),(Table1[[#This Row],[Level_0]:[Level 15]]))</f>
        <v>H000003432 - [SY - Local Studies]</v>
      </c>
      <c r="U3820" s="24">
        <v>3815</v>
      </c>
    </row>
    <row r="3821" spans="1:21" x14ac:dyDescent="0.25">
      <c r="A3821" s="14" t="s">
        <v>15172</v>
      </c>
      <c r="B3821" s="17" t="s">
        <v>15170</v>
      </c>
      <c r="C3821" s="17" t="s">
        <v>20029</v>
      </c>
      <c r="D3821" s="21" t="s">
        <v>39</v>
      </c>
      <c r="E3821" s="22" t="s">
        <v>25639</v>
      </c>
      <c r="F3821" s="22" t="s">
        <v>26092</v>
      </c>
      <c r="G3821" s="22" t="s">
        <v>40342</v>
      </c>
      <c r="H3821" s="22" t="s">
        <v>26101</v>
      </c>
      <c r="I3821" s="22" t="s">
        <v>27192</v>
      </c>
      <c r="J3821" s="22" t="s">
        <v>27526</v>
      </c>
      <c r="K3821" s="22" t="s">
        <v>27714</v>
      </c>
      <c r="L3821" s="22" t="s">
        <v>27730</v>
      </c>
      <c r="M3821" s="23" t="s">
        <v>27741</v>
      </c>
      <c r="N3821" s="22" t="s">
        <v>27744</v>
      </c>
      <c r="O3821" s="23"/>
      <c r="P3821" s="23" t="s">
        <v>39874</v>
      </c>
      <c r="Q3821" s="23" t="s">
        <v>39874</v>
      </c>
      <c r="R3821" s="23"/>
      <c r="S3821" s="23"/>
      <c r="T3821" s="28" t="str">
        <f>LOOKUP(1,1/(Table1[[#This Row],[Level_0]:[Level 15]]&gt;0),(Table1[[#This Row],[Level_0]:[Level 15]]))</f>
        <v>H000003433 - [SY - Local Registration]</v>
      </c>
      <c r="U3821" s="24">
        <v>3816</v>
      </c>
    </row>
    <row r="3822" spans="1:21" x14ac:dyDescent="0.25">
      <c r="A3822" s="14" t="s">
        <v>20618</v>
      </c>
      <c r="B3822" s="17" t="s">
        <v>20619</v>
      </c>
      <c r="C3822" s="17" t="s">
        <v>13988</v>
      </c>
      <c r="D3822" s="21" t="s">
        <v>39</v>
      </c>
      <c r="E3822" s="22" t="s">
        <v>25639</v>
      </c>
      <c r="F3822" s="22" t="s">
        <v>26092</v>
      </c>
      <c r="G3822" s="22" t="s">
        <v>40342</v>
      </c>
      <c r="H3822" s="22" t="s">
        <v>26101</v>
      </c>
      <c r="I3822" s="22" t="s">
        <v>27192</v>
      </c>
      <c r="J3822" s="22" t="s">
        <v>27526</v>
      </c>
      <c r="K3822" s="22" t="s">
        <v>27714</v>
      </c>
      <c r="L3822" s="22" t="s">
        <v>27730</v>
      </c>
      <c r="M3822" s="23" t="s">
        <v>27745</v>
      </c>
      <c r="N3822" s="22"/>
      <c r="O3822" s="23" t="s">
        <v>39874</v>
      </c>
      <c r="P3822" s="23" t="s">
        <v>39874</v>
      </c>
      <c r="Q3822" s="23" t="s">
        <v>39874</v>
      </c>
      <c r="R3822" s="23"/>
      <c r="S3822" s="23"/>
      <c r="T3822" s="28" t="str">
        <f>LOOKUP(1,1/(Table1[[#This Row],[Level_0]:[Level 15]]&gt;0),(Table1[[#This Row],[Level_0]:[Level 15]]))</f>
        <v>H000003434 - [SY - Medical CME]</v>
      </c>
      <c r="U3822" s="24">
        <v>3817</v>
      </c>
    </row>
    <row r="3823" spans="1:21" x14ac:dyDescent="0.25">
      <c r="A3823" s="14" t="s">
        <v>6869</v>
      </c>
      <c r="B3823" s="17" t="s">
        <v>6866</v>
      </c>
      <c r="C3823" s="17" t="s">
        <v>20618</v>
      </c>
      <c r="D3823" s="21" t="s">
        <v>39</v>
      </c>
      <c r="E3823" s="22" t="s">
        <v>25639</v>
      </c>
      <c r="F3823" s="22" t="s">
        <v>26092</v>
      </c>
      <c r="G3823" s="22" t="s">
        <v>40342</v>
      </c>
      <c r="H3823" s="22" t="s">
        <v>26101</v>
      </c>
      <c r="I3823" s="22" t="s">
        <v>27192</v>
      </c>
      <c r="J3823" s="22" t="s">
        <v>27526</v>
      </c>
      <c r="K3823" s="22" t="s">
        <v>27714</v>
      </c>
      <c r="L3823" s="22" t="s">
        <v>27730</v>
      </c>
      <c r="M3823" s="23" t="s">
        <v>27745</v>
      </c>
      <c r="N3823" s="22" t="s">
        <v>27746</v>
      </c>
      <c r="O3823" s="23"/>
      <c r="P3823" s="23" t="s">
        <v>39874</v>
      </c>
      <c r="Q3823" s="23" t="s">
        <v>39874</v>
      </c>
      <c r="R3823" s="23"/>
      <c r="S3823" s="23"/>
      <c r="T3823" s="28" t="str">
        <f>LOOKUP(1,1/(Table1[[#This Row],[Level_0]:[Level 15]]&gt;0),(Table1[[#This Row],[Level_0]:[Level 15]]))</f>
        <v>H000003435 - [SY - Medical Activities none-R&amp;D]</v>
      </c>
      <c r="U3823" s="24">
        <v>3818</v>
      </c>
    </row>
    <row r="3824" spans="1:21" x14ac:dyDescent="0.25">
      <c r="A3824" s="14" t="s">
        <v>19251</v>
      </c>
      <c r="B3824" s="17" t="s">
        <v>19248</v>
      </c>
      <c r="C3824" s="17" t="s">
        <v>20618</v>
      </c>
      <c r="D3824" s="21" t="s">
        <v>39</v>
      </c>
      <c r="E3824" s="22" t="s">
        <v>25639</v>
      </c>
      <c r="F3824" s="22" t="s">
        <v>26092</v>
      </c>
      <c r="G3824" s="22" t="s">
        <v>40342</v>
      </c>
      <c r="H3824" s="22" t="s">
        <v>26101</v>
      </c>
      <c r="I3824" s="22" t="s">
        <v>27192</v>
      </c>
      <c r="J3824" s="22" t="s">
        <v>27526</v>
      </c>
      <c r="K3824" s="22" t="s">
        <v>27714</v>
      </c>
      <c r="L3824" s="22" t="s">
        <v>27730</v>
      </c>
      <c r="M3824" s="23" t="s">
        <v>27745</v>
      </c>
      <c r="N3824" s="22" t="s">
        <v>27747</v>
      </c>
      <c r="O3824" s="23"/>
      <c r="P3824" s="23" t="s">
        <v>39874</v>
      </c>
      <c r="Q3824" s="23" t="s">
        <v>39874</v>
      </c>
      <c r="R3824" s="23"/>
      <c r="S3824" s="23"/>
      <c r="T3824" s="28" t="str">
        <f>LOOKUP(1,1/(Table1[[#This Row],[Level_0]:[Level 15]]&gt;0),(Table1[[#This Row],[Level_0]:[Level 15]]))</f>
        <v>H000003436 - [SY - Local Studies]</v>
      </c>
      <c r="U3824" s="24">
        <v>3819</v>
      </c>
    </row>
    <row r="3825" spans="1:21" x14ac:dyDescent="0.25">
      <c r="A3825" s="14" t="s">
        <v>15173</v>
      </c>
      <c r="B3825" s="17" t="s">
        <v>15170</v>
      </c>
      <c r="C3825" s="17" t="s">
        <v>20618</v>
      </c>
      <c r="D3825" s="21" t="s">
        <v>39</v>
      </c>
      <c r="E3825" s="22" t="s">
        <v>25639</v>
      </c>
      <c r="F3825" s="22" t="s">
        <v>26092</v>
      </c>
      <c r="G3825" s="22" t="s">
        <v>40342</v>
      </c>
      <c r="H3825" s="22" t="s">
        <v>26101</v>
      </c>
      <c r="I3825" s="22" t="s">
        <v>27192</v>
      </c>
      <c r="J3825" s="22" t="s">
        <v>27526</v>
      </c>
      <c r="K3825" s="22" t="s">
        <v>27714</v>
      </c>
      <c r="L3825" s="22" t="s">
        <v>27730</v>
      </c>
      <c r="M3825" s="23" t="s">
        <v>27745</v>
      </c>
      <c r="N3825" s="22" t="s">
        <v>27748</v>
      </c>
      <c r="O3825" s="23"/>
      <c r="P3825" s="23" t="s">
        <v>39874</v>
      </c>
      <c r="Q3825" s="23" t="s">
        <v>39874</v>
      </c>
      <c r="R3825" s="23"/>
      <c r="S3825" s="23"/>
      <c r="T3825" s="28" t="str">
        <f>LOOKUP(1,1/(Table1[[#This Row],[Level_0]:[Level 15]]&gt;0),(Table1[[#This Row],[Level_0]:[Level 15]]))</f>
        <v>H000003437 - [SY - Local Registration]</v>
      </c>
      <c r="U3825" s="24">
        <v>3820</v>
      </c>
    </row>
    <row r="3826" spans="1:21" x14ac:dyDescent="0.25">
      <c r="A3826" s="14" t="s">
        <v>22415</v>
      </c>
      <c r="B3826" s="17" t="s">
        <v>22416</v>
      </c>
      <c r="C3826" s="17" t="s">
        <v>23482</v>
      </c>
      <c r="D3826" s="21" t="s">
        <v>39</v>
      </c>
      <c r="E3826" s="22" t="s">
        <v>25639</v>
      </c>
      <c r="F3826" s="22" t="s">
        <v>26092</v>
      </c>
      <c r="G3826" s="22" t="s">
        <v>40342</v>
      </c>
      <c r="H3826" s="22" t="s">
        <v>26101</v>
      </c>
      <c r="I3826" s="22" t="s">
        <v>27192</v>
      </c>
      <c r="J3826" s="22" t="s">
        <v>27526</v>
      </c>
      <c r="K3826" s="22" t="s">
        <v>27714</v>
      </c>
      <c r="L3826" s="22" t="s">
        <v>27749</v>
      </c>
      <c r="M3826" s="23"/>
      <c r="N3826" s="22"/>
      <c r="O3826" s="23"/>
      <c r="P3826" s="23"/>
      <c r="Q3826" s="23"/>
      <c r="R3826" s="23"/>
      <c r="S3826" s="23"/>
      <c r="T3826" s="28" t="str">
        <f>LOOKUP(1,1/(Table1[[#This Row],[Level_0]:[Level 15]]&gt;0),(Table1[[#This Row],[Level_0]:[Level 15]]))</f>
        <v>H000003438 - [SY - General]</v>
      </c>
      <c r="U3826" s="24">
        <v>3821</v>
      </c>
    </row>
    <row r="3827" spans="1:21" x14ac:dyDescent="0.25">
      <c r="A3827" s="14" t="s">
        <v>23597</v>
      </c>
      <c r="B3827" s="17" t="s">
        <v>23598</v>
      </c>
      <c r="C3827" s="17" t="s">
        <v>22415</v>
      </c>
      <c r="D3827" s="21" t="s">
        <v>39</v>
      </c>
      <c r="E3827" s="22" t="s">
        <v>25639</v>
      </c>
      <c r="F3827" s="22" t="s">
        <v>26092</v>
      </c>
      <c r="G3827" s="22" t="s">
        <v>40342</v>
      </c>
      <c r="H3827" s="22" t="s">
        <v>26101</v>
      </c>
      <c r="I3827" s="22" t="s">
        <v>27192</v>
      </c>
      <c r="J3827" s="22" t="s">
        <v>27526</v>
      </c>
      <c r="K3827" s="22" t="s">
        <v>27714</v>
      </c>
      <c r="L3827" s="22" t="s">
        <v>27749</v>
      </c>
      <c r="M3827" s="23" t="s">
        <v>27750</v>
      </c>
      <c r="N3827" s="22"/>
      <c r="O3827" s="23" t="s">
        <v>39874</v>
      </c>
      <c r="P3827" s="23" t="s">
        <v>39874</v>
      </c>
      <c r="Q3827" s="23" t="s">
        <v>39874</v>
      </c>
      <c r="R3827" s="23"/>
      <c r="S3827" s="23"/>
      <c r="T3827" s="28" t="str">
        <f>LOOKUP(1,1/(Table1[[#This Row],[Level_0]:[Level 15]]&gt;0),(Table1[[#This Row],[Level_0]:[Level 15]]))</f>
        <v>H000003439 - [SY - MAP]</v>
      </c>
      <c r="U3827" s="24">
        <v>3822</v>
      </c>
    </row>
    <row r="3828" spans="1:21" x14ac:dyDescent="0.25">
      <c r="A3828" s="14" t="s">
        <v>20620</v>
      </c>
      <c r="B3828" s="17" t="s">
        <v>20621</v>
      </c>
      <c r="C3828" s="17" t="s">
        <v>22415</v>
      </c>
      <c r="D3828" s="21" t="s">
        <v>39</v>
      </c>
      <c r="E3828" s="22" t="s">
        <v>25639</v>
      </c>
      <c r="F3828" s="22" t="s">
        <v>26092</v>
      </c>
      <c r="G3828" s="22" t="s">
        <v>40342</v>
      </c>
      <c r="H3828" s="22" t="s">
        <v>26101</v>
      </c>
      <c r="I3828" s="22" t="s">
        <v>27192</v>
      </c>
      <c r="J3828" s="22" t="s">
        <v>27526</v>
      </c>
      <c r="K3828" s="22" t="s">
        <v>27714</v>
      </c>
      <c r="L3828" s="22" t="s">
        <v>27749</v>
      </c>
      <c r="M3828" s="23" t="s">
        <v>27751</v>
      </c>
      <c r="N3828" s="22"/>
      <c r="O3828" s="23" t="s">
        <v>39874</v>
      </c>
      <c r="P3828" s="23" t="s">
        <v>39874</v>
      </c>
      <c r="Q3828" s="23" t="s">
        <v>39874</v>
      </c>
      <c r="R3828" s="23"/>
      <c r="S3828" s="23"/>
      <c r="T3828" s="28" t="str">
        <f>LOOKUP(1,1/(Table1[[#This Row],[Level_0]:[Level 15]]&gt;0),(Table1[[#This Row],[Level_0]:[Level 15]]))</f>
        <v>H000003440 - [SY - Field Force]</v>
      </c>
      <c r="U3828" s="24">
        <v>3823</v>
      </c>
    </row>
    <row r="3829" spans="1:21" x14ac:dyDescent="0.25">
      <c r="A3829" s="14" t="s">
        <v>18033</v>
      </c>
      <c r="B3829" s="17" t="s">
        <v>18034</v>
      </c>
      <c r="C3829" s="17" t="s">
        <v>23358</v>
      </c>
      <c r="D3829" s="21" t="s">
        <v>39</v>
      </c>
      <c r="E3829" s="22" t="s">
        <v>25639</v>
      </c>
      <c r="F3829" s="22" t="s">
        <v>26092</v>
      </c>
      <c r="G3829" s="22" t="s">
        <v>40342</v>
      </c>
      <c r="H3829" s="22" t="s">
        <v>26101</v>
      </c>
      <c r="I3829" s="22" t="s">
        <v>27192</v>
      </c>
      <c r="J3829" s="22" t="s">
        <v>27526</v>
      </c>
      <c r="K3829" s="22" t="s">
        <v>27752</v>
      </c>
      <c r="L3829" s="22"/>
      <c r="M3829" s="23"/>
      <c r="N3829" s="22"/>
      <c r="O3829" s="23"/>
      <c r="P3829" s="23"/>
      <c r="Q3829" s="23"/>
      <c r="R3829" s="23"/>
      <c r="S3829" s="23"/>
      <c r="T3829" s="28" t="str">
        <f>LOOKUP(1,1/(Table1[[#This Row],[Level_0]:[Level 15]]&gt;0),(Table1[[#This Row],[Level_0]:[Level 15]]))</f>
        <v>H000002132 - [Near East - Cluster]</v>
      </c>
      <c r="U3829" s="24">
        <v>3824</v>
      </c>
    </row>
    <row r="3830" spans="1:21" x14ac:dyDescent="0.25">
      <c r="A3830" s="14" t="s">
        <v>19202</v>
      </c>
      <c r="B3830" s="17" t="s">
        <v>19203</v>
      </c>
      <c r="C3830" s="17" t="s">
        <v>23358</v>
      </c>
      <c r="D3830" s="21" t="s">
        <v>39</v>
      </c>
      <c r="E3830" s="22" t="s">
        <v>25639</v>
      </c>
      <c r="F3830" s="22" t="s">
        <v>26092</v>
      </c>
      <c r="G3830" s="22" t="s">
        <v>40342</v>
      </c>
      <c r="H3830" s="22" t="s">
        <v>26101</v>
      </c>
      <c r="I3830" s="22" t="s">
        <v>27192</v>
      </c>
      <c r="J3830" s="22" t="s">
        <v>27526</v>
      </c>
      <c r="K3830" s="22" t="s">
        <v>27753</v>
      </c>
      <c r="L3830" s="22"/>
      <c r="M3830" s="23"/>
      <c r="N3830" s="22"/>
      <c r="O3830" s="23"/>
      <c r="P3830" s="23"/>
      <c r="Q3830" s="23"/>
      <c r="R3830" s="23"/>
      <c r="S3830" s="23"/>
      <c r="T3830" s="28" t="str">
        <f>LOOKUP(1,1/(Table1[[#This Row],[Level_0]:[Level 15]]&gt;0),(Table1[[#This Row],[Level_0]:[Level 15]]))</f>
        <v>H000003209 - [NE - Commercial BU]</v>
      </c>
      <c r="U3830" s="24">
        <v>3825</v>
      </c>
    </row>
    <row r="3831" spans="1:21" x14ac:dyDescent="0.25">
      <c r="A3831" s="14" t="s">
        <v>19204</v>
      </c>
      <c r="B3831" s="17" t="s">
        <v>19205</v>
      </c>
      <c r="C3831" s="17" t="s">
        <v>19202</v>
      </c>
      <c r="D3831" s="21" t="s">
        <v>39</v>
      </c>
      <c r="E3831" s="22" t="s">
        <v>25639</v>
      </c>
      <c r="F3831" s="22" t="s">
        <v>26092</v>
      </c>
      <c r="G3831" s="22" t="s">
        <v>40342</v>
      </c>
      <c r="H3831" s="22" t="s">
        <v>26101</v>
      </c>
      <c r="I3831" s="22" t="s">
        <v>27192</v>
      </c>
      <c r="J3831" s="22" t="s">
        <v>27526</v>
      </c>
      <c r="K3831" s="22" t="s">
        <v>27753</v>
      </c>
      <c r="L3831" s="22" t="s">
        <v>27754</v>
      </c>
      <c r="M3831" s="23"/>
      <c r="N3831" s="22"/>
      <c r="O3831" s="23"/>
      <c r="P3831" s="23"/>
      <c r="Q3831" s="23"/>
      <c r="R3831" s="23"/>
      <c r="S3831" s="23"/>
      <c r="T3831" s="28" t="str">
        <f>LOOKUP(1,1/(Table1[[#This Row],[Level_0]:[Level 15]]&gt;0),(Table1[[#This Row],[Level_0]:[Level 15]]))</f>
        <v>H000003210 - [NE - BU N&amp;I &amp; FERT]</v>
      </c>
      <c r="U3831" s="24">
        <v>3826</v>
      </c>
    </row>
    <row r="3832" spans="1:21" x14ac:dyDescent="0.25">
      <c r="A3832" s="14" t="s">
        <v>12690</v>
      </c>
      <c r="B3832" s="17" t="s">
        <v>12691</v>
      </c>
      <c r="C3832" s="17" t="s">
        <v>19204</v>
      </c>
      <c r="D3832" s="21" t="s">
        <v>39</v>
      </c>
      <c r="E3832" s="22" t="s">
        <v>25639</v>
      </c>
      <c r="F3832" s="22" t="s">
        <v>26092</v>
      </c>
      <c r="G3832" s="22" t="s">
        <v>40342</v>
      </c>
      <c r="H3832" s="22" t="s">
        <v>26101</v>
      </c>
      <c r="I3832" s="22" t="s">
        <v>27192</v>
      </c>
      <c r="J3832" s="22" t="s">
        <v>27526</v>
      </c>
      <c r="K3832" s="22" t="s">
        <v>27753</v>
      </c>
      <c r="L3832" s="22" t="s">
        <v>27754</v>
      </c>
      <c r="M3832" s="23" t="s">
        <v>27755</v>
      </c>
      <c r="N3832" s="22"/>
      <c r="O3832" s="23" t="s">
        <v>39874</v>
      </c>
      <c r="P3832" s="23" t="s">
        <v>39874</v>
      </c>
      <c r="Q3832" s="23" t="s">
        <v>39874</v>
      </c>
      <c r="R3832" s="23"/>
      <c r="S3832" s="23"/>
      <c r="T3832" s="28" t="str">
        <f>LOOKUP(1,1/(Table1[[#This Row],[Level_0]:[Level 15]]&gt;0),(Table1[[#This Row],[Level_0]:[Level 15]]))</f>
        <v>H000003211 - [NE - Marketing N&amp;I &amp; Fert]</v>
      </c>
      <c r="U3832" s="24">
        <v>3827</v>
      </c>
    </row>
    <row r="3833" spans="1:21" x14ac:dyDescent="0.25">
      <c r="A3833" s="14" t="s">
        <v>22381</v>
      </c>
      <c r="B3833" s="17" t="s">
        <v>22382</v>
      </c>
      <c r="C3833" s="17" t="s">
        <v>19202</v>
      </c>
      <c r="D3833" s="21" t="s">
        <v>39</v>
      </c>
      <c r="E3833" s="22" t="s">
        <v>25639</v>
      </c>
      <c r="F3833" s="22" t="s">
        <v>26092</v>
      </c>
      <c r="G3833" s="22" t="s">
        <v>40342</v>
      </c>
      <c r="H3833" s="22" t="s">
        <v>26101</v>
      </c>
      <c r="I3833" s="22" t="s">
        <v>27192</v>
      </c>
      <c r="J3833" s="22" t="s">
        <v>27526</v>
      </c>
      <c r="K3833" s="22" t="s">
        <v>27753</v>
      </c>
      <c r="L3833" s="22" t="s">
        <v>27756</v>
      </c>
      <c r="M3833" s="23"/>
      <c r="N3833" s="22"/>
      <c r="O3833" s="23"/>
      <c r="P3833" s="23"/>
      <c r="Q3833" s="23"/>
      <c r="R3833" s="23"/>
      <c r="S3833" s="23"/>
      <c r="T3833" s="28" t="str">
        <f>LOOKUP(1,1/(Table1[[#This Row],[Level_0]:[Level 15]]&gt;0),(Table1[[#This Row],[Level_0]:[Level 15]]))</f>
        <v>H000003212 - [NE - BU Onco]</v>
      </c>
      <c r="U3833" s="24">
        <v>3828</v>
      </c>
    </row>
    <row r="3834" spans="1:21" x14ac:dyDescent="0.25">
      <c r="A3834" s="14" t="s">
        <v>18089</v>
      </c>
      <c r="B3834" s="17" t="s">
        <v>18090</v>
      </c>
      <c r="C3834" s="17" t="s">
        <v>22381</v>
      </c>
      <c r="D3834" s="21" t="s">
        <v>39</v>
      </c>
      <c r="E3834" s="22" t="s">
        <v>25639</v>
      </c>
      <c r="F3834" s="22" t="s">
        <v>26092</v>
      </c>
      <c r="G3834" s="22" t="s">
        <v>40342</v>
      </c>
      <c r="H3834" s="22" t="s">
        <v>26101</v>
      </c>
      <c r="I3834" s="22" t="s">
        <v>27192</v>
      </c>
      <c r="J3834" s="22" t="s">
        <v>27526</v>
      </c>
      <c r="K3834" s="22" t="s">
        <v>27753</v>
      </c>
      <c r="L3834" s="22" t="s">
        <v>27756</v>
      </c>
      <c r="M3834" s="23" t="s">
        <v>27757</v>
      </c>
      <c r="N3834" s="22"/>
      <c r="O3834" s="23" t="s">
        <v>39874</v>
      </c>
      <c r="P3834" s="23" t="s">
        <v>39874</v>
      </c>
      <c r="Q3834" s="23" t="s">
        <v>39874</v>
      </c>
      <c r="R3834" s="23"/>
      <c r="S3834" s="23"/>
      <c r="T3834" s="28" t="str">
        <f>LOOKUP(1,1/(Table1[[#This Row],[Level_0]:[Level 15]]&gt;0),(Table1[[#This Row],[Level_0]:[Level 15]]))</f>
        <v>H000003213 - [NE - Marketing Onco]</v>
      </c>
      <c r="U3834" s="24">
        <v>3829</v>
      </c>
    </row>
    <row r="3835" spans="1:21" x14ac:dyDescent="0.25">
      <c r="A3835" s="14" t="s">
        <v>22880</v>
      </c>
      <c r="B3835" s="17" t="s">
        <v>22881</v>
      </c>
      <c r="C3835" s="17" t="s">
        <v>19202</v>
      </c>
      <c r="D3835" s="21" t="s">
        <v>39</v>
      </c>
      <c r="E3835" s="22" t="s">
        <v>25639</v>
      </c>
      <c r="F3835" s="22" t="s">
        <v>26092</v>
      </c>
      <c r="G3835" s="22" t="s">
        <v>40342</v>
      </c>
      <c r="H3835" s="22" t="s">
        <v>26101</v>
      </c>
      <c r="I3835" s="22" t="s">
        <v>27192</v>
      </c>
      <c r="J3835" s="22" t="s">
        <v>27526</v>
      </c>
      <c r="K3835" s="22" t="s">
        <v>27753</v>
      </c>
      <c r="L3835" s="22" t="s">
        <v>27758</v>
      </c>
      <c r="M3835" s="23"/>
      <c r="N3835" s="22"/>
      <c r="O3835" s="23"/>
      <c r="P3835" s="23"/>
      <c r="Q3835" s="23"/>
      <c r="R3835" s="23"/>
      <c r="S3835" s="23"/>
      <c r="T3835" s="28" t="str">
        <f>LOOKUP(1,1/(Table1[[#This Row],[Level_0]:[Level 15]]&gt;0),(Table1[[#This Row],[Level_0]:[Level 15]]))</f>
        <v>H000003214 - [NE - BU CME]</v>
      </c>
      <c r="U3835" s="24">
        <v>3830</v>
      </c>
    </row>
    <row r="3836" spans="1:21" x14ac:dyDescent="0.25">
      <c r="A3836" s="14" t="s">
        <v>19206</v>
      </c>
      <c r="B3836" s="17" t="s">
        <v>19207</v>
      </c>
      <c r="C3836" s="17" t="s">
        <v>22880</v>
      </c>
      <c r="D3836" s="21" t="s">
        <v>39</v>
      </c>
      <c r="E3836" s="22" t="s">
        <v>25639</v>
      </c>
      <c r="F3836" s="22" t="s">
        <v>26092</v>
      </c>
      <c r="G3836" s="22" t="s">
        <v>40342</v>
      </c>
      <c r="H3836" s="22" t="s">
        <v>26101</v>
      </c>
      <c r="I3836" s="22" t="s">
        <v>27192</v>
      </c>
      <c r="J3836" s="22" t="s">
        <v>27526</v>
      </c>
      <c r="K3836" s="22" t="s">
        <v>27753</v>
      </c>
      <c r="L3836" s="22" t="s">
        <v>27758</v>
      </c>
      <c r="M3836" s="23" t="s">
        <v>27759</v>
      </c>
      <c r="N3836" s="22"/>
      <c r="O3836" s="23" t="s">
        <v>39874</v>
      </c>
      <c r="P3836" s="23" t="s">
        <v>39874</v>
      </c>
      <c r="Q3836" s="23" t="s">
        <v>39874</v>
      </c>
      <c r="R3836" s="23"/>
      <c r="S3836" s="23"/>
      <c r="T3836" s="28" t="str">
        <f>LOOKUP(1,1/(Table1[[#This Row],[Level_0]:[Level 15]]&gt;0),(Table1[[#This Row],[Level_0]:[Level 15]]))</f>
        <v>H000003215 - [NE - Marketing CME]</v>
      </c>
      <c r="U3836" s="24">
        <v>3831</v>
      </c>
    </row>
    <row r="3837" spans="1:21" x14ac:dyDescent="0.25">
      <c r="A3837" s="14" t="s">
        <v>13962</v>
      </c>
      <c r="B3837" s="17" t="s">
        <v>13963</v>
      </c>
      <c r="C3837" s="17" t="s">
        <v>23358</v>
      </c>
      <c r="D3837" s="21" t="s">
        <v>39</v>
      </c>
      <c r="E3837" s="22" t="s">
        <v>25639</v>
      </c>
      <c r="F3837" s="22" t="s">
        <v>26092</v>
      </c>
      <c r="G3837" s="22" t="s">
        <v>40342</v>
      </c>
      <c r="H3837" s="22" t="s">
        <v>26101</v>
      </c>
      <c r="I3837" s="22" t="s">
        <v>27192</v>
      </c>
      <c r="J3837" s="22" t="s">
        <v>27526</v>
      </c>
      <c r="K3837" s="22" t="s">
        <v>27760</v>
      </c>
      <c r="L3837" s="22"/>
      <c r="M3837" s="23"/>
      <c r="N3837" s="22"/>
      <c r="O3837" s="23"/>
      <c r="P3837" s="23"/>
      <c r="Q3837" s="23"/>
      <c r="R3837" s="23"/>
      <c r="S3837" s="23"/>
      <c r="T3837" s="28" t="str">
        <f>LOOKUP(1,1/(Table1[[#This Row],[Level_0]:[Level 15]]&gt;0),(Table1[[#This Row],[Level_0]:[Level 15]]))</f>
        <v>H000003216 - [NE - Medical - Local R&amp;D]</v>
      </c>
      <c r="U3837" s="24">
        <v>3832</v>
      </c>
    </row>
    <row r="3838" spans="1:21" x14ac:dyDescent="0.25">
      <c r="A3838" s="14" t="s">
        <v>18091</v>
      </c>
      <c r="B3838" s="17" t="s">
        <v>18092</v>
      </c>
      <c r="C3838" s="17" t="s">
        <v>13962</v>
      </c>
      <c r="D3838" s="21" t="s">
        <v>39</v>
      </c>
      <c r="E3838" s="22" t="s">
        <v>25639</v>
      </c>
      <c r="F3838" s="22" t="s">
        <v>26092</v>
      </c>
      <c r="G3838" s="22" t="s">
        <v>40342</v>
      </c>
      <c r="H3838" s="22" t="s">
        <v>26101</v>
      </c>
      <c r="I3838" s="22" t="s">
        <v>27192</v>
      </c>
      <c r="J3838" s="22" t="s">
        <v>27526</v>
      </c>
      <c r="K3838" s="22" t="s">
        <v>27760</v>
      </c>
      <c r="L3838" s="22" t="s">
        <v>27761</v>
      </c>
      <c r="M3838" s="23"/>
      <c r="N3838" s="22"/>
      <c r="O3838" s="23"/>
      <c r="P3838" s="23"/>
      <c r="Q3838" s="23"/>
      <c r="R3838" s="23"/>
      <c r="S3838" s="23"/>
      <c r="T3838" s="28" t="str">
        <f>LOOKUP(1,1/(Table1[[#This Row],[Level_0]:[Level 15]]&gt;0),(Table1[[#This Row],[Level_0]:[Level 15]]))</f>
        <v>H000003217 - [NE - Medical Shared]</v>
      </c>
      <c r="U3838" s="24">
        <v>3833</v>
      </c>
    </row>
    <row r="3839" spans="1:21" x14ac:dyDescent="0.25">
      <c r="A3839" s="14" t="s">
        <v>19991</v>
      </c>
      <c r="B3839" s="17" t="s">
        <v>19992</v>
      </c>
      <c r="C3839" s="17" t="s">
        <v>18091</v>
      </c>
      <c r="D3839" s="21" t="s">
        <v>39</v>
      </c>
      <c r="E3839" s="22" t="s">
        <v>25639</v>
      </c>
      <c r="F3839" s="22" t="s">
        <v>26092</v>
      </c>
      <c r="G3839" s="22" t="s">
        <v>40342</v>
      </c>
      <c r="H3839" s="22" t="s">
        <v>26101</v>
      </c>
      <c r="I3839" s="22" t="s">
        <v>27192</v>
      </c>
      <c r="J3839" s="22" t="s">
        <v>27526</v>
      </c>
      <c r="K3839" s="22" t="s">
        <v>27760</v>
      </c>
      <c r="L3839" s="22" t="s">
        <v>27761</v>
      </c>
      <c r="M3839" s="23" t="s">
        <v>27762</v>
      </c>
      <c r="N3839" s="22"/>
      <c r="O3839" s="23" t="s">
        <v>39874</v>
      </c>
      <c r="P3839" s="23" t="s">
        <v>39874</v>
      </c>
      <c r="Q3839" s="23" t="s">
        <v>39874</v>
      </c>
      <c r="R3839" s="23"/>
      <c r="S3839" s="23"/>
      <c r="T3839" s="28" t="str">
        <f>LOOKUP(1,1/(Table1[[#This Row],[Level_0]:[Level 15]]&gt;0),(Table1[[#This Row],[Level_0]:[Level 15]]))</f>
        <v>H000003218 - [NE - Medical Team]</v>
      </c>
      <c r="U3839" s="24">
        <v>3834</v>
      </c>
    </row>
    <row r="3840" spans="1:21" x14ac:dyDescent="0.25">
      <c r="A3840" s="14" t="s">
        <v>22383</v>
      </c>
      <c r="B3840" s="17" t="s">
        <v>22384</v>
      </c>
      <c r="C3840" s="17" t="s">
        <v>23358</v>
      </c>
      <c r="D3840" s="21" t="s">
        <v>39</v>
      </c>
      <c r="E3840" s="22" t="s">
        <v>25639</v>
      </c>
      <c r="F3840" s="22" t="s">
        <v>26092</v>
      </c>
      <c r="G3840" s="22" t="s">
        <v>40342</v>
      </c>
      <c r="H3840" s="22" t="s">
        <v>26101</v>
      </c>
      <c r="I3840" s="22" t="s">
        <v>27192</v>
      </c>
      <c r="J3840" s="22" t="s">
        <v>27526</v>
      </c>
      <c r="K3840" s="22" t="s">
        <v>27763</v>
      </c>
      <c r="L3840" s="22"/>
      <c r="M3840" s="23"/>
      <c r="N3840" s="22"/>
      <c r="O3840" s="23"/>
      <c r="P3840" s="23"/>
      <c r="Q3840" s="23"/>
      <c r="R3840" s="23"/>
      <c r="S3840" s="23"/>
      <c r="T3840" s="28" t="str">
        <f>LOOKUP(1,1/(Table1[[#This Row],[Level_0]:[Level 15]]&gt;0),(Table1[[#This Row],[Level_0]:[Level 15]]))</f>
        <v>H000003219 - [NE - General]</v>
      </c>
      <c r="U3840" s="24">
        <v>3835</v>
      </c>
    </row>
    <row r="3841" spans="1:21" x14ac:dyDescent="0.25">
      <c r="A3841" s="14" t="s">
        <v>11824</v>
      </c>
      <c r="B3841" s="17" t="s">
        <v>11825</v>
      </c>
      <c r="C3841" s="17" t="s">
        <v>22383</v>
      </c>
      <c r="D3841" s="21" t="s">
        <v>39</v>
      </c>
      <c r="E3841" s="22" t="s">
        <v>25639</v>
      </c>
      <c r="F3841" s="22" t="s">
        <v>26092</v>
      </c>
      <c r="G3841" s="22" t="s">
        <v>40342</v>
      </c>
      <c r="H3841" s="22" t="s">
        <v>26101</v>
      </c>
      <c r="I3841" s="22" t="s">
        <v>27192</v>
      </c>
      <c r="J3841" s="22" t="s">
        <v>27526</v>
      </c>
      <c r="K3841" s="22" t="s">
        <v>27763</v>
      </c>
      <c r="L3841" s="22" t="s">
        <v>27764</v>
      </c>
      <c r="M3841" s="23"/>
      <c r="N3841" s="22"/>
      <c r="O3841" s="23"/>
      <c r="P3841" s="23"/>
      <c r="Q3841" s="23"/>
      <c r="R3841" s="23"/>
      <c r="S3841" s="23"/>
      <c r="T3841" s="28" t="str">
        <f>LOOKUP(1,1/(Table1[[#This Row],[Level_0]:[Level 15]]&gt;0),(Table1[[#This Row],[Level_0]:[Level 15]]))</f>
        <v>H000003220 - [NE - Commercial Excellence]</v>
      </c>
      <c r="U3841" s="24">
        <v>3836</v>
      </c>
    </row>
    <row r="3842" spans="1:21" x14ac:dyDescent="0.25">
      <c r="A3842" s="14" t="s">
        <v>17431</v>
      </c>
      <c r="B3842" s="17" t="s">
        <v>17432</v>
      </c>
      <c r="C3842" s="17" t="s">
        <v>22383</v>
      </c>
      <c r="D3842" s="21" t="s">
        <v>39</v>
      </c>
      <c r="E3842" s="22" t="s">
        <v>25639</v>
      </c>
      <c r="F3842" s="22" t="s">
        <v>26092</v>
      </c>
      <c r="G3842" s="22" t="s">
        <v>40342</v>
      </c>
      <c r="H3842" s="22" t="s">
        <v>26101</v>
      </c>
      <c r="I3842" s="22" t="s">
        <v>27192</v>
      </c>
      <c r="J3842" s="22" t="s">
        <v>27526</v>
      </c>
      <c r="K3842" s="22" t="s">
        <v>27763</v>
      </c>
      <c r="L3842" s="22" t="s">
        <v>27765</v>
      </c>
      <c r="M3842" s="23"/>
      <c r="N3842" s="22"/>
      <c r="O3842" s="23"/>
      <c r="P3842" s="23"/>
      <c r="Q3842" s="23"/>
      <c r="R3842" s="23"/>
      <c r="S3842" s="23"/>
      <c r="T3842" s="28" t="str">
        <f>LOOKUP(1,1/(Table1[[#This Row],[Level_0]:[Level 15]]&gt;0),(Table1[[#This Row],[Level_0]:[Level 15]]))</f>
        <v>H000003221 - [NE - General Manager]</v>
      </c>
      <c r="U3842" s="24">
        <v>3837</v>
      </c>
    </row>
    <row r="3843" spans="1:21" x14ac:dyDescent="0.25">
      <c r="A3843" s="14" t="s">
        <v>22385</v>
      </c>
      <c r="B3843" s="17" t="s">
        <v>22386</v>
      </c>
      <c r="C3843" s="17" t="s">
        <v>22383</v>
      </c>
      <c r="D3843" s="21" t="s">
        <v>39</v>
      </c>
      <c r="E3843" s="22" t="s">
        <v>25639</v>
      </c>
      <c r="F3843" s="22" t="s">
        <v>26092</v>
      </c>
      <c r="G3843" s="22" t="s">
        <v>40342</v>
      </c>
      <c r="H3843" s="22" t="s">
        <v>26101</v>
      </c>
      <c r="I3843" s="22" t="s">
        <v>27192</v>
      </c>
      <c r="J3843" s="22" t="s">
        <v>27526</v>
      </c>
      <c r="K3843" s="22" t="s">
        <v>27763</v>
      </c>
      <c r="L3843" s="22" t="s">
        <v>27766</v>
      </c>
      <c r="M3843" s="23"/>
      <c r="N3843" s="22"/>
      <c r="O3843" s="23"/>
      <c r="P3843" s="23"/>
      <c r="Q3843" s="23"/>
      <c r="R3843" s="23"/>
      <c r="S3843" s="23"/>
      <c r="T3843" s="28" t="str">
        <f>LOOKUP(1,1/(Table1[[#This Row],[Level_0]:[Level 15]]&gt;0),(Table1[[#This Row],[Level_0]:[Level 15]]))</f>
        <v>H000003222 - [NE - MAP/GAP]</v>
      </c>
      <c r="U3843" s="24">
        <v>3838</v>
      </c>
    </row>
    <row r="3844" spans="1:21" x14ac:dyDescent="0.25">
      <c r="A3844" s="14" t="s">
        <v>23593</v>
      </c>
      <c r="B3844" s="17" t="s">
        <v>23594</v>
      </c>
      <c r="C3844" s="17" t="s">
        <v>22383</v>
      </c>
      <c r="D3844" s="21" t="s">
        <v>39</v>
      </c>
      <c r="E3844" s="22" t="s">
        <v>25639</v>
      </c>
      <c r="F3844" s="22" t="s">
        <v>26092</v>
      </c>
      <c r="G3844" s="22" t="s">
        <v>40342</v>
      </c>
      <c r="H3844" s="22" t="s">
        <v>26101</v>
      </c>
      <c r="I3844" s="22" t="s">
        <v>27192</v>
      </c>
      <c r="J3844" s="22" t="s">
        <v>27526</v>
      </c>
      <c r="K3844" s="22" t="s">
        <v>27763</v>
      </c>
      <c r="L3844" s="22" t="s">
        <v>27767</v>
      </c>
      <c r="M3844" s="23"/>
      <c r="N3844" s="22"/>
      <c r="O3844" s="23"/>
      <c r="P3844" s="23"/>
      <c r="Q3844" s="23"/>
      <c r="R3844" s="23"/>
      <c r="S3844" s="23"/>
      <c r="T3844" s="28" t="str">
        <f>LOOKUP(1,1/(Table1[[#This Row],[Level_0]:[Level 15]]&gt;0),(Table1[[#This Row],[Level_0]:[Level 15]]))</f>
        <v>H000003223 - [NE - SFE]</v>
      </c>
      <c r="U3844" s="24">
        <v>3839</v>
      </c>
    </row>
    <row r="3845" spans="1:21" x14ac:dyDescent="0.25">
      <c r="A3845" s="14" t="s">
        <v>10262</v>
      </c>
      <c r="B3845" s="17" t="s">
        <v>10263</v>
      </c>
      <c r="C3845" s="17" t="s">
        <v>22383</v>
      </c>
      <c r="D3845" s="21" t="s">
        <v>39</v>
      </c>
      <c r="E3845" s="22" t="s">
        <v>25639</v>
      </c>
      <c r="F3845" s="22" t="s">
        <v>26092</v>
      </c>
      <c r="G3845" s="22" t="s">
        <v>40342</v>
      </c>
      <c r="H3845" s="22" t="s">
        <v>26101</v>
      </c>
      <c r="I3845" s="22" t="s">
        <v>27192</v>
      </c>
      <c r="J3845" s="22" t="s">
        <v>27526</v>
      </c>
      <c r="K3845" s="22" t="s">
        <v>27763</v>
      </c>
      <c r="L3845" s="22" t="s">
        <v>27768</v>
      </c>
      <c r="M3845" s="23"/>
      <c r="N3845" s="22"/>
      <c r="O3845" s="23"/>
      <c r="P3845" s="23"/>
      <c r="Q3845" s="23"/>
      <c r="R3845" s="23"/>
      <c r="S3845" s="23"/>
      <c r="T3845" s="28" t="str">
        <f>LOOKUP(1,1/(Table1[[#This Row],[Level_0]:[Level 15]]&gt;0),(Table1[[#This Row],[Level_0]:[Level 15]]))</f>
        <v>H000003224 - [NE - Events Management &amp; P2P]</v>
      </c>
      <c r="U3845" s="24">
        <v>3840</v>
      </c>
    </row>
    <row r="3846" spans="1:21" x14ac:dyDescent="0.25">
      <c r="A3846" s="14" t="s">
        <v>22150</v>
      </c>
      <c r="B3846" s="17" t="s">
        <v>22151</v>
      </c>
      <c r="C3846" s="17" t="s">
        <v>23756</v>
      </c>
      <c r="D3846" s="21" t="s">
        <v>39</v>
      </c>
      <c r="E3846" s="22" t="s">
        <v>25639</v>
      </c>
      <c r="F3846" s="22" t="s">
        <v>26092</v>
      </c>
      <c r="G3846" s="22" t="s">
        <v>40342</v>
      </c>
      <c r="H3846" s="22" t="s">
        <v>26101</v>
      </c>
      <c r="I3846" s="22" t="s">
        <v>27192</v>
      </c>
      <c r="J3846" s="22" t="s">
        <v>27769</v>
      </c>
      <c r="K3846" s="22"/>
      <c r="L3846" s="22"/>
      <c r="M3846" s="23"/>
      <c r="N3846" s="22"/>
      <c r="O3846" s="23"/>
      <c r="P3846" s="23"/>
      <c r="Q3846" s="23"/>
      <c r="R3846" s="23"/>
      <c r="S3846" s="23"/>
      <c r="T3846" s="28" t="str">
        <f>LOOKUP(1,1/(Table1[[#This Row],[Level_0]:[Level 15]]&gt;0),(Table1[[#This Row],[Level_0]:[Level 15]]))</f>
        <v>H000000916 - [North Africa]</v>
      </c>
      <c r="U3846" s="24">
        <v>3841</v>
      </c>
    </row>
    <row r="3847" spans="1:21" x14ac:dyDescent="0.25">
      <c r="A3847" s="14" t="s">
        <v>23093</v>
      </c>
      <c r="B3847" s="17" t="s">
        <v>23094</v>
      </c>
      <c r="C3847" s="17" t="s">
        <v>22150</v>
      </c>
      <c r="D3847" s="21" t="s">
        <v>39</v>
      </c>
      <c r="E3847" s="22" t="s">
        <v>25639</v>
      </c>
      <c r="F3847" s="22" t="s">
        <v>26092</v>
      </c>
      <c r="G3847" s="22" t="s">
        <v>40342</v>
      </c>
      <c r="H3847" s="22" t="s">
        <v>26101</v>
      </c>
      <c r="I3847" s="22" t="s">
        <v>27192</v>
      </c>
      <c r="J3847" s="22" t="s">
        <v>27769</v>
      </c>
      <c r="K3847" s="22" t="s">
        <v>27770</v>
      </c>
      <c r="L3847" s="22"/>
      <c r="M3847" s="23"/>
      <c r="N3847" s="22"/>
      <c r="O3847" s="23"/>
      <c r="P3847" s="23"/>
      <c r="Q3847" s="23"/>
      <c r="R3847" s="23"/>
      <c r="S3847" s="23"/>
      <c r="T3847" s="28" t="str">
        <f>LOOKUP(1,1/(Table1[[#This Row],[Level_0]:[Level 15]]&gt;0),(Table1[[#This Row],[Level_0]:[Level 15]]))</f>
        <v>H000000262 - [DZ Algeria]</v>
      </c>
      <c r="U3847" s="24">
        <v>3842</v>
      </c>
    </row>
    <row r="3848" spans="1:21" x14ac:dyDescent="0.25">
      <c r="A3848" s="14" t="s">
        <v>19140</v>
      </c>
      <c r="B3848" s="17" t="s">
        <v>19141</v>
      </c>
      <c r="C3848" s="17" t="s">
        <v>23093</v>
      </c>
      <c r="D3848" s="21" t="s">
        <v>39</v>
      </c>
      <c r="E3848" s="22" t="s">
        <v>25639</v>
      </c>
      <c r="F3848" s="22" t="s">
        <v>26092</v>
      </c>
      <c r="G3848" s="22" t="s">
        <v>40342</v>
      </c>
      <c r="H3848" s="22" t="s">
        <v>26101</v>
      </c>
      <c r="I3848" s="22" t="s">
        <v>27192</v>
      </c>
      <c r="J3848" s="22" t="s">
        <v>27769</v>
      </c>
      <c r="K3848" s="22" t="s">
        <v>27770</v>
      </c>
      <c r="L3848" s="22" t="s">
        <v>27771</v>
      </c>
      <c r="M3848" s="23"/>
      <c r="N3848" s="22"/>
      <c r="O3848" s="23"/>
      <c r="P3848" s="23"/>
      <c r="Q3848" s="23"/>
      <c r="R3848" s="23"/>
      <c r="S3848" s="23"/>
      <c r="T3848" s="28" t="str">
        <f>LOOKUP(1,1/(Table1[[#This Row],[Level_0]:[Level 15]]&gt;0),(Table1[[#This Row],[Level_0]:[Level 15]]))</f>
        <v>H000002887 - [DZ - Commercial BU]</v>
      </c>
      <c r="U3848" s="24">
        <v>3843</v>
      </c>
    </row>
    <row r="3849" spans="1:21" x14ac:dyDescent="0.25">
      <c r="A3849" s="14" t="s">
        <v>13912</v>
      </c>
      <c r="B3849" s="17" t="s">
        <v>13913</v>
      </c>
      <c r="C3849" s="17" t="s">
        <v>19140</v>
      </c>
      <c r="D3849" s="21" t="s">
        <v>39</v>
      </c>
      <c r="E3849" s="22" t="s">
        <v>25639</v>
      </c>
      <c r="F3849" s="22" t="s">
        <v>26092</v>
      </c>
      <c r="G3849" s="22" t="s">
        <v>40342</v>
      </c>
      <c r="H3849" s="22" t="s">
        <v>26101</v>
      </c>
      <c r="I3849" s="22" t="s">
        <v>27192</v>
      </c>
      <c r="J3849" s="22" t="s">
        <v>27769</v>
      </c>
      <c r="K3849" s="22" t="s">
        <v>27770</v>
      </c>
      <c r="L3849" s="22" t="s">
        <v>27771</v>
      </c>
      <c r="M3849" s="23" t="s">
        <v>27772</v>
      </c>
      <c r="N3849" s="22"/>
      <c r="O3849" s="23" t="s">
        <v>39874</v>
      </c>
      <c r="P3849" s="23" t="s">
        <v>39874</v>
      </c>
      <c r="Q3849" s="23" t="s">
        <v>39874</v>
      </c>
      <c r="R3849" s="23"/>
      <c r="S3849" s="23"/>
      <c r="T3849" s="28" t="str">
        <f>LOOKUP(1,1/(Table1[[#This Row],[Level_0]:[Level 15]]&gt;0),(Table1[[#This Row],[Level_0]:[Level 15]]))</f>
        <v>H000002888 - [DZ - BU Oncology &amp; Neuro]</v>
      </c>
      <c r="U3849" s="24">
        <v>3844</v>
      </c>
    </row>
    <row r="3850" spans="1:21" x14ac:dyDescent="0.25">
      <c r="A3850" s="14" t="s">
        <v>12672</v>
      </c>
      <c r="B3850" s="17" t="s">
        <v>12673</v>
      </c>
      <c r="C3850" s="17" t="s">
        <v>13912</v>
      </c>
      <c r="D3850" s="21" t="s">
        <v>39</v>
      </c>
      <c r="E3850" s="22" t="s">
        <v>25639</v>
      </c>
      <c r="F3850" s="22" t="s">
        <v>26092</v>
      </c>
      <c r="G3850" s="22" t="s">
        <v>40342</v>
      </c>
      <c r="H3850" s="22" t="s">
        <v>26101</v>
      </c>
      <c r="I3850" s="22" t="s">
        <v>27192</v>
      </c>
      <c r="J3850" s="22" t="s">
        <v>27769</v>
      </c>
      <c r="K3850" s="22" t="s">
        <v>27770</v>
      </c>
      <c r="L3850" s="22" t="s">
        <v>27771</v>
      </c>
      <c r="M3850" s="23" t="s">
        <v>27772</v>
      </c>
      <c r="N3850" s="22" t="s">
        <v>27773</v>
      </c>
      <c r="O3850" s="23"/>
      <c r="P3850" s="23" t="s">
        <v>39874</v>
      </c>
      <c r="Q3850" s="23" t="s">
        <v>39874</v>
      </c>
      <c r="R3850" s="23"/>
      <c r="S3850" s="23"/>
      <c r="T3850" s="28" t="str">
        <f>LOOKUP(1,1/(Table1[[#This Row],[Level_0]:[Level 15]]&gt;0),(Table1[[#This Row],[Level_0]:[Level 15]]))</f>
        <v>H000002889 - [DZ - Field Force Oncology]</v>
      </c>
      <c r="U3850" s="24">
        <v>3845</v>
      </c>
    </row>
    <row r="3851" spans="1:21" x14ac:dyDescent="0.25">
      <c r="A3851" s="14" t="s">
        <v>11800</v>
      </c>
      <c r="B3851" s="17" t="s">
        <v>11801</v>
      </c>
      <c r="C3851" s="17" t="s">
        <v>13912</v>
      </c>
      <c r="D3851" s="21" t="s">
        <v>39</v>
      </c>
      <c r="E3851" s="22" t="s">
        <v>25639</v>
      </c>
      <c r="F3851" s="22" t="s">
        <v>26092</v>
      </c>
      <c r="G3851" s="22" t="s">
        <v>40342</v>
      </c>
      <c r="H3851" s="22" t="s">
        <v>26101</v>
      </c>
      <c r="I3851" s="22" t="s">
        <v>27192</v>
      </c>
      <c r="J3851" s="22" t="s">
        <v>27769</v>
      </c>
      <c r="K3851" s="22" t="s">
        <v>27770</v>
      </c>
      <c r="L3851" s="22" t="s">
        <v>27771</v>
      </c>
      <c r="M3851" s="23" t="s">
        <v>27772</v>
      </c>
      <c r="N3851" s="22" t="s">
        <v>27774</v>
      </c>
      <c r="O3851" s="23"/>
      <c r="P3851" s="23" t="s">
        <v>39874</v>
      </c>
      <c r="Q3851" s="23" t="s">
        <v>39874</v>
      </c>
      <c r="R3851" s="23"/>
      <c r="S3851" s="23"/>
      <c r="T3851" s="28" t="str">
        <f>LOOKUP(1,1/(Table1[[#This Row],[Level_0]:[Level 15]]&gt;0),(Table1[[#This Row],[Level_0]:[Level 15]]))</f>
        <v>H000002890 - [DZ - Field Force Neurology]</v>
      </c>
      <c r="U3851" s="24">
        <v>3846</v>
      </c>
    </row>
    <row r="3852" spans="1:21" x14ac:dyDescent="0.25">
      <c r="A3852" s="14" t="s">
        <v>9440</v>
      </c>
      <c r="B3852" s="17" t="s">
        <v>9441</v>
      </c>
      <c r="C3852" s="17" t="s">
        <v>13912</v>
      </c>
      <c r="D3852" s="21" t="s">
        <v>39</v>
      </c>
      <c r="E3852" s="22" t="s">
        <v>25639</v>
      </c>
      <c r="F3852" s="22" t="s">
        <v>26092</v>
      </c>
      <c r="G3852" s="22" t="s">
        <v>40342</v>
      </c>
      <c r="H3852" s="22" t="s">
        <v>26101</v>
      </c>
      <c r="I3852" s="22" t="s">
        <v>27192</v>
      </c>
      <c r="J3852" s="22" t="s">
        <v>27769</v>
      </c>
      <c r="K3852" s="22" t="s">
        <v>27770</v>
      </c>
      <c r="L3852" s="22" t="s">
        <v>27771</v>
      </c>
      <c r="M3852" s="23" t="s">
        <v>27772</v>
      </c>
      <c r="N3852" s="22" t="s">
        <v>27775</v>
      </c>
      <c r="O3852" s="23"/>
      <c r="P3852" s="23" t="s">
        <v>39874</v>
      </c>
      <c r="Q3852" s="23" t="s">
        <v>39874</v>
      </c>
      <c r="R3852" s="23"/>
      <c r="S3852" s="23"/>
      <c r="T3852" s="28" t="str">
        <f>LOOKUP(1,1/(Table1[[#This Row],[Level_0]:[Level 15]]&gt;0),(Table1[[#This Row],[Level_0]:[Level 15]]))</f>
        <v>H000002891 - [DZ - Sales Promotion Oncology]</v>
      </c>
      <c r="U3852" s="24">
        <v>3847</v>
      </c>
    </row>
    <row r="3853" spans="1:21" x14ac:dyDescent="0.25">
      <c r="A3853" s="14" t="s">
        <v>8675</v>
      </c>
      <c r="B3853" s="17" t="s">
        <v>8676</v>
      </c>
      <c r="C3853" s="17" t="s">
        <v>13912</v>
      </c>
      <c r="D3853" s="21" t="s">
        <v>39</v>
      </c>
      <c r="E3853" s="22" t="s">
        <v>25639</v>
      </c>
      <c r="F3853" s="22" t="s">
        <v>26092</v>
      </c>
      <c r="G3853" s="22" t="s">
        <v>40342</v>
      </c>
      <c r="H3853" s="22" t="s">
        <v>26101</v>
      </c>
      <c r="I3853" s="22" t="s">
        <v>27192</v>
      </c>
      <c r="J3853" s="22" t="s">
        <v>27769</v>
      </c>
      <c r="K3853" s="22" t="s">
        <v>27770</v>
      </c>
      <c r="L3853" s="22" t="s">
        <v>27771</v>
      </c>
      <c r="M3853" s="23" t="s">
        <v>27772</v>
      </c>
      <c r="N3853" s="22" t="s">
        <v>27776</v>
      </c>
      <c r="O3853" s="23"/>
      <c r="P3853" s="23" t="s">
        <v>39874</v>
      </c>
      <c r="Q3853" s="23" t="s">
        <v>39874</v>
      </c>
      <c r="R3853" s="23"/>
      <c r="S3853" s="23"/>
      <c r="T3853" s="28" t="str">
        <f>LOOKUP(1,1/(Table1[[#This Row],[Level_0]:[Level 15]]&gt;0),(Table1[[#This Row],[Level_0]:[Level 15]]))</f>
        <v>H000002892 - [DZ - Sales Promotion Neurology]</v>
      </c>
      <c r="U3853" s="24">
        <v>3848</v>
      </c>
    </row>
    <row r="3854" spans="1:21" x14ac:dyDescent="0.25">
      <c r="A3854" s="14" t="s">
        <v>7779</v>
      </c>
      <c r="B3854" s="17" t="s">
        <v>7780</v>
      </c>
      <c r="C3854" s="17" t="s">
        <v>13912</v>
      </c>
      <c r="D3854" s="21" t="s">
        <v>39</v>
      </c>
      <c r="E3854" s="22" t="s">
        <v>25639</v>
      </c>
      <c r="F3854" s="22" t="s">
        <v>26092</v>
      </c>
      <c r="G3854" s="22" t="s">
        <v>40342</v>
      </c>
      <c r="H3854" s="22" t="s">
        <v>26101</v>
      </c>
      <c r="I3854" s="22" t="s">
        <v>27192</v>
      </c>
      <c r="J3854" s="22" t="s">
        <v>27769</v>
      </c>
      <c r="K3854" s="22" t="s">
        <v>27770</v>
      </c>
      <c r="L3854" s="22" t="s">
        <v>27771</v>
      </c>
      <c r="M3854" s="23" t="s">
        <v>27772</v>
      </c>
      <c r="N3854" s="22" t="s">
        <v>27777</v>
      </c>
      <c r="O3854" s="23"/>
      <c r="P3854" s="23" t="s">
        <v>39874</v>
      </c>
      <c r="Q3854" s="23" t="s">
        <v>39874</v>
      </c>
      <c r="R3854" s="23"/>
      <c r="S3854" s="23"/>
      <c r="T3854" s="28" t="str">
        <f>LOOKUP(1,1/(Table1[[#This Row],[Level_0]:[Level 15]]&gt;0),(Table1[[#This Row],[Level_0]:[Level 15]]))</f>
        <v>H000002893 - [DZ - Marketing Oncology &amp; Neuro]</v>
      </c>
      <c r="U3854" s="24">
        <v>3849</v>
      </c>
    </row>
    <row r="3855" spans="1:21" x14ac:dyDescent="0.25">
      <c r="A3855" s="14" t="s">
        <v>19951</v>
      </c>
      <c r="B3855" s="17" t="s">
        <v>19952</v>
      </c>
      <c r="C3855" s="17" t="s">
        <v>19140</v>
      </c>
      <c r="D3855" s="21" t="s">
        <v>39</v>
      </c>
      <c r="E3855" s="22" t="s">
        <v>25639</v>
      </c>
      <c r="F3855" s="22" t="s">
        <v>26092</v>
      </c>
      <c r="G3855" s="22" t="s">
        <v>40342</v>
      </c>
      <c r="H3855" s="22" t="s">
        <v>26101</v>
      </c>
      <c r="I3855" s="22" t="s">
        <v>27192</v>
      </c>
      <c r="J3855" s="22" t="s">
        <v>27769</v>
      </c>
      <c r="K3855" s="22" t="s">
        <v>27770</v>
      </c>
      <c r="L3855" s="22" t="s">
        <v>27771</v>
      </c>
      <c r="M3855" s="23" t="s">
        <v>27778</v>
      </c>
      <c r="N3855" s="22"/>
      <c r="O3855" s="23" t="s">
        <v>39874</v>
      </c>
      <c r="P3855" s="23" t="s">
        <v>39874</v>
      </c>
      <c r="Q3855" s="23" t="s">
        <v>39874</v>
      </c>
      <c r="R3855" s="23"/>
      <c r="S3855" s="23"/>
      <c r="T3855" s="28" t="str">
        <f>LOOKUP(1,1/(Table1[[#This Row],[Level_0]:[Level 15]]&gt;0),(Table1[[#This Row],[Level_0]:[Level 15]]))</f>
        <v>H000002894 - [DZ - BU Fertility]</v>
      </c>
      <c r="U3855" s="24">
        <v>3850</v>
      </c>
    </row>
    <row r="3856" spans="1:21" x14ac:dyDescent="0.25">
      <c r="A3856" s="14" t="s">
        <v>11802</v>
      </c>
      <c r="B3856" s="17" t="s">
        <v>11803</v>
      </c>
      <c r="C3856" s="17" t="s">
        <v>19951</v>
      </c>
      <c r="D3856" s="21" t="s">
        <v>39</v>
      </c>
      <c r="E3856" s="22" t="s">
        <v>25639</v>
      </c>
      <c r="F3856" s="22" t="s">
        <v>26092</v>
      </c>
      <c r="G3856" s="22" t="s">
        <v>40342</v>
      </c>
      <c r="H3856" s="22" t="s">
        <v>26101</v>
      </c>
      <c r="I3856" s="22" t="s">
        <v>27192</v>
      </c>
      <c r="J3856" s="22" t="s">
        <v>27769</v>
      </c>
      <c r="K3856" s="22" t="s">
        <v>27770</v>
      </c>
      <c r="L3856" s="22" t="s">
        <v>27771</v>
      </c>
      <c r="M3856" s="23" t="s">
        <v>27778</v>
      </c>
      <c r="N3856" s="22" t="s">
        <v>27779</v>
      </c>
      <c r="O3856" s="23"/>
      <c r="P3856" s="23" t="s">
        <v>39874</v>
      </c>
      <c r="Q3856" s="23" t="s">
        <v>39874</v>
      </c>
      <c r="R3856" s="23"/>
      <c r="S3856" s="23"/>
      <c r="T3856" s="28" t="str">
        <f>LOOKUP(1,1/(Table1[[#This Row],[Level_0]:[Level 15]]&gt;0),(Table1[[#This Row],[Level_0]:[Level 15]]))</f>
        <v>H000002895 - [DZ - Field Force Fertility]</v>
      </c>
      <c r="U3856" s="24">
        <v>3851</v>
      </c>
    </row>
    <row r="3857" spans="1:21" x14ac:dyDescent="0.25">
      <c r="A3857" s="14" t="s">
        <v>8677</v>
      </c>
      <c r="B3857" s="17" t="s">
        <v>8678</v>
      </c>
      <c r="C3857" s="17" t="s">
        <v>19951</v>
      </c>
      <c r="D3857" s="21" t="s">
        <v>39</v>
      </c>
      <c r="E3857" s="22" t="s">
        <v>25639</v>
      </c>
      <c r="F3857" s="22" t="s">
        <v>26092</v>
      </c>
      <c r="G3857" s="22" t="s">
        <v>40342</v>
      </c>
      <c r="H3857" s="22" t="s">
        <v>26101</v>
      </c>
      <c r="I3857" s="22" t="s">
        <v>27192</v>
      </c>
      <c r="J3857" s="22" t="s">
        <v>27769</v>
      </c>
      <c r="K3857" s="22" t="s">
        <v>27770</v>
      </c>
      <c r="L3857" s="22" t="s">
        <v>27771</v>
      </c>
      <c r="M3857" s="23" t="s">
        <v>27778</v>
      </c>
      <c r="N3857" s="22" t="s">
        <v>27780</v>
      </c>
      <c r="O3857" s="23"/>
      <c r="P3857" s="23" t="s">
        <v>39874</v>
      </c>
      <c r="Q3857" s="23" t="s">
        <v>39874</v>
      </c>
      <c r="R3857" s="23"/>
      <c r="S3857" s="23"/>
      <c r="T3857" s="28" t="str">
        <f>LOOKUP(1,1/(Table1[[#This Row],[Level_0]:[Level 15]]&gt;0),(Table1[[#This Row],[Level_0]:[Level 15]]))</f>
        <v>H000002896 - [DZ - Sales Promotion Fertility]</v>
      </c>
      <c r="U3857" s="24">
        <v>3852</v>
      </c>
    </row>
    <row r="3858" spans="1:21" x14ac:dyDescent="0.25">
      <c r="A3858" s="14" t="s">
        <v>13914</v>
      </c>
      <c r="B3858" s="17" t="s">
        <v>13915</v>
      </c>
      <c r="C3858" s="17" t="s">
        <v>19951</v>
      </c>
      <c r="D3858" s="21" t="s">
        <v>39</v>
      </c>
      <c r="E3858" s="22" t="s">
        <v>25639</v>
      </c>
      <c r="F3858" s="22" t="s">
        <v>26092</v>
      </c>
      <c r="G3858" s="22" t="s">
        <v>40342</v>
      </c>
      <c r="H3858" s="22" t="s">
        <v>26101</v>
      </c>
      <c r="I3858" s="22" t="s">
        <v>27192</v>
      </c>
      <c r="J3858" s="22" t="s">
        <v>27769</v>
      </c>
      <c r="K3858" s="22" t="s">
        <v>27770</v>
      </c>
      <c r="L3858" s="22" t="s">
        <v>27771</v>
      </c>
      <c r="M3858" s="23" t="s">
        <v>27778</v>
      </c>
      <c r="N3858" s="22" t="s">
        <v>27781</v>
      </c>
      <c r="O3858" s="23"/>
      <c r="P3858" s="23" t="s">
        <v>39874</v>
      </c>
      <c r="Q3858" s="23" t="s">
        <v>39874</v>
      </c>
      <c r="R3858" s="23"/>
      <c r="S3858" s="23"/>
      <c r="T3858" s="28" t="str">
        <f>LOOKUP(1,1/(Table1[[#This Row],[Level_0]:[Level 15]]&gt;0),(Table1[[#This Row],[Level_0]:[Level 15]]))</f>
        <v>H000002897 - [DZ - Marketing Fertility]</v>
      </c>
      <c r="U3858" s="24">
        <v>3853</v>
      </c>
    </row>
    <row r="3859" spans="1:21" x14ac:dyDescent="0.25">
      <c r="A3859" s="14" t="s">
        <v>22840</v>
      </c>
      <c r="B3859" s="17" t="s">
        <v>22841</v>
      </c>
      <c r="C3859" s="17" t="s">
        <v>19140</v>
      </c>
      <c r="D3859" s="21" t="s">
        <v>39</v>
      </c>
      <c r="E3859" s="22" t="s">
        <v>25639</v>
      </c>
      <c r="F3859" s="22" t="s">
        <v>26092</v>
      </c>
      <c r="G3859" s="22" t="s">
        <v>40342</v>
      </c>
      <c r="H3859" s="22" t="s">
        <v>26101</v>
      </c>
      <c r="I3859" s="22" t="s">
        <v>27192</v>
      </c>
      <c r="J3859" s="22" t="s">
        <v>27769</v>
      </c>
      <c r="K3859" s="22" t="s">
        <v>27770</v>
      </c>
      <c r="L3859" s="22" t="s">
        <v>27771</v>
      </c>
      <c r="M3859" s="23" t="s">
        <v>27782</v>
      </c>
      <c r="N3859" s="22"/>
      <c r="O3859" s="23" t="s">
        <v>39874</v>
      </c>
      <c r="P3859" s="23" t="s">
        <v>39874</v>
      </c>
      <c r="Q3859" s="23" t="s">
        <v>39874</v>
      </c>
      <c r="R3859" s="23"/>
      <c r="S3859" s="23"/>
      <c r="T3859" s="28" t="str">
        <f>LOOKUP(1,1/(Table1[[#This Row],[Level_0]:[Level 15]]&gt;0),(Table1[[#This Row],[Level_0]:[Level 15]]))</f>
        <v>H000002898 - [DZ - BU CMC]</v>
      </c>
      <c r="U3859" s="24">
        <v>3854</v>
      </c>
    </row>
    <row r="3860" spans="1:21" x14ac:dyDescent="0.25">
      <c r="A3860" s="14" t="s">
        <v>17411</v>
      </c>
      <c r="B3860" s="17" t="s">
        <v>17412</v>
      </c>
      <c r="C3860" s="17" t="s">
        <v>22840</v>
      </c>
      <c r="D3860" s="21" t="s">
        <v>39</v>
      </c>
      <c r="E3860" s="22" t="s">
        <v>25639</v>
      </c>
      <c r="F3860" s="22" t="s">
        <v>26092</v>
      </c>
      <c r="G3860" s="22" t="s">
        <v>40342</v>
      </c>
      <c r="H3860" s="22" t="s">
        <v>26101</v>
      </c>
      <c r="I3860" s="22" t="s">
        <v>27192</v>
      </c>
      <c r="J3860" s="22" t="s">
        <v>27769</v>
      </c>
      <c r="K3860" s="22" t="s">
        <v>27770</v>
      </c>
      <c r="L3860" s="22" t="s">
        <v>27771</v>
      </c>
      <c r="M3860" s="23" t="s">
        <v>27782</v>
      </c>
      <c r="N3860" s="22" t="s">
        <v>27783</v>
      </c>
      <c r="O3860" s="23"/>
      <c r="P3860" s="23" t="s">
        <v>39874</v>
      </c>
      <c r="Q3860" s="23" t="s">
        <v>39874</v>
      </c>
      <c r="R3860" s="23"/>
      <c r="S3860" s="23"/>
      <c r="T3860" s="28" t="str">
        <f>LOOKUP(1,1/(Table1[[#This Row],[Level_0]:[Level 15]]&gt;0),(Table1[[#This Row],[Level_0]:[Level 15]]))</f>
        <v>H000002899 - [DZ - Field Force CMC]</v>
      </c>
      <c r="U3860" s="24">
        <v>3855</v>
      </c>
    </row>
    <row r="3861" spans="1:21" x14ac:dyDescent="0.25">
      <c r="A3861" s="14" t="s">
        <v>13916</v>
      </c>
      <c r="B3861" s="17" t="s">
        <v>13917</v>
      </c>
      <c r="C3861" s="17" t="s">
        <v>22840</v>
      </c>
      <c r="D3861" s="21" t="s">
        <v>39</v>
      </c>
      <c r="E3861" s="22" t="s">
        <v>25639</v>
      </c>
      <c r="F3861" s="22" t="s">
        <v>26092</v>
      </c>
      <c r="G3861" s="22" t="s">
        <v>40342</v>
      </c>
      <c r="H3861" s="22" t="s">
        <v>26101</v>
      </c>
      <c r="I3861" s="22" t="s">
        <v>27192</v>
      </c>
      <c r="J3861" s="22" t="s">
        <v>27769</v>
      </c>
      <c r="K3861" s="22" t="s">
        <v>27770</v>
      </c>
      <c r="L3861" s="22" t="s">
        <v>27771</v>
      </c>
      <c r="M3861" s="23" t="s">
        <v>27782</v>
      </c>
      <c r="N3861" s="22" t="s">
        <v>27784</v>
      </c>
      <c r="O3861" s="23"/>
      <c r="P3861" s="23" t="s">
        <v>39874</v>
      </c>
      <c r="Q3861" s="23" t="s">
        <v>39874</v>
      </c>
      <c r="R3861" s="23"/>
      <c r="S3861" s="23"/>
      <c r="T3861" s="28" t="str">
        <f>LOOKUP(1,1/(Table1[[#This Row],[Level_0]:[Level 15]]&gt;0),(Table1[[#This Row],[Level_0]:[Level 15]]))</f>
        <v>H000002900 - [DZ - Sales Promotion CMC]</v>
      </c>
      <c r="U3861" s="24">
        <v>3856</v>
      </c>
    </row>
    <row r="3862" spans="1:21" x14ac:dyDescent="0.25">
      <c r="A3862" s="14" t="s">
        <v>19142</v>
      </c>
      <c r="B3862" s="17" t="s">
        <v>19143</v>
      </c>
      <c r="C3862" s="17" t="s">
        <v>22840</v>
      </c>
      <c r="D3862" s="21" t="s">
        <v>39</v>
      </c>
      <c r="E3862" s="22" t="s">
        <v>25639</v>
      </c>
      <c r="F3862" s="22" t="s">
        <v>26092</v>
      </c>
      <c r="G3862" s="22" t="s">
        <v>40342</v>
      </c>
      <c r="H3862" s="22" t="s">
        <v>26101</v>
      </c>
      <c r="I3862" s="22" t="s">
        <v>27192</v>
      </c>
      <c r="J3862" s="22" t="s">
        <v>27769</v>
      </c>
      <c r="K3862" s="22" t="s">
        <v>27770</v>
      </c>
      <c r="L3862" s="22" t="s">
        <v>27771</v>
      </c>
      <c r="M3862" s="23" t="s">
        <v>27782</v>
      </c>
      <c r="N3862" s="22" t="s">
        <v>27785</v>
      </c>
      <c r="O3862" s="23"/>
      <c r="P3862" s="23" t="s">
        <v>39874</v>
      </c>
      <c r="Q3862" s="23" t="s">
        <v>39874</v>
      </c>
      <c r="R3862" s="23"/>
      <c r="S3862" s="23"/>
      <c r="T3862" s="28" t="str">
        <f>LOOKUP(1,1/(Table1[[#This Row],[Level_0]:[Level 15]]&gt;0),(Table1[[#This Row],[Level_0]:[Level 15]]))</f>
        <v>H000002901 - [DZ - Marketing CMC]</v>
      </c>
      <c r="U3862" s="24">
        <v>3857</v>
      </c>
    </row>
    <row r="3863" spans="1:21" x14ac:dyDescent="0.25">
      <c r="A3863" s="14" t="s">
        <v>21581</v>
      </c>
      <c r="B3863" s="17" t="s">
        <v>21582</v>
      </c>
      <c r="C3863" s="17" t="s">
        <v>19140</v>
      </c>
      <c r="D3863" s="21" t="s">
        <v>39</v>
      </c>
      <c r="E3863" s="22" t="s">
        <v>25639</v>
      </c>
      <c r="F3863" s="22" t="s">
        <v>26092</v>
      </c>
      <c r="G3863" s="22" t="s">
        <v>40342</v>
      </c>
      <c r="H3863" s="22" t="s">
        <v>26101</v>
      </c>
      <c r="I3863" s="22" t="s">
        <v>27192</v>
      </c>
      <c r="J3863" s="22" t="s">
        <v>27769</v>
      </c>
      <c r="K3863" s="22" t="s">
        <v>27770</v>
      </c>
      <c r="L3863" s="22" t="s">
        <v>27771</v>
      </c>
      <c r="M3863" s="23" t="s">
        <v>27786</v>
      </c>
      <c r="N3863" s="22"/>
      <c r="O3863" s="23" t="s">
        <v>39874</v>
      </c>
      <c r="P3863" s="23" t="s">
        <v>39874</v>
      </c>
      <c r="Q3863" s="23" t="s">
        <v>39874</v>
      </c>
      <c r="R3863" s="23"/>
      <c r="S3863" s="23"/>
      <c r="T3863" s="28" t="str">
        <f>LOOKUP(1,1/(Table1[[#This Row],[Level_0]:[Level 15]]&gt;0),(Table1[[#This Row],[Level_0]:[Level 15]]))</f>
        <v>H000004021 - [DZ - Shared FF]</v>
      </c>
      <c r="U3863" s="24">
        <v>3858</v>
      </c>
    </row>
    <row r="3864" spans="1:21" x14ac:dyDescent="0.25">
      <c r="A3864" s="14" t="s">
        <v>13918</v>
      </c>
      <c r="B3864" s="17" t="s">
        <v>13919</v>
      </c>
      <c r="C3864" s="17" t="s">
        <v>23093</v>
      </c>
      <c r="D3864" s="21" t="s">
        <v>39</v>
      </c>
      <c r="E3864" s="22" t="s">
        <v>25639</v>
      </c>
      <c r="F3864" s="22" t="s">
        <v>26092</v>
      </c>
      <c r="G3864" s="22" t="s">
        <v>40342</v>
      </c>
      <c r="H3864" s="22" t="s">
        <v>26101</v>
      </c>
      <c r="I3864" s="22" t="s">
        <v>27192</v>
      </c>
      <c r="J3864" s="22" t="s">
        <v>27769</v>
      </c>
      <c r="K3864" s="22" t="s">
        <v>27770</v>
      </c>
      <c r="L3864" s="22" t="s">
        <v>27787</v>
      </c>
      <c r="M3864" s="23"/>
      <c r="N3864" s="22"/>
      <c r="O3864" s="23"/>
      <c r="P3864" s="23"/>
      <c r="Q3864" s="23"/>
      <c r="R3864" s="23"/>
      <c r="S3864" s="23"/>
      <c r="T3864" s="28" t="str">
        <f>LOOKUP(1,1/(Table1[[#This Row],[Level_0]:[Level 15]]&gt;0),(Table1[[#This Row],[Level_0]:[Level 15]]))</f>
        <v>H000002902 - [DZ - Medical - Local R&amp;D]</v>
      </c>
      <c r="U3864" s="24">
        <v>3859</v>
      </c>
    </row>
    <row r="3865" spans="1:21" x14ac:dyDescent="0.25">
      <c r="A3865" s="14" t="s">
        <v>15108</v>
      </c>
      <c r="B3865" s="17" t="s">
        <v>15109</v>
      </c>
      <c r="C3865" s="17" t="s">
        <v>13918</v>
      </c>
      <c r="D3865" s="21" t="s">
        <v>39</v>
      </c>
      <c r="E3865" s="22" t="s">
        <v>25639</v>
      </c>
      <c r="F3865" s="22" t="s">
        <v>26092</v>
      </c>
      <c r="G3865" s="22" t="s">
        <v>40342</v>
      </c>
      <c r="H3865" s="22" t="s">
        <v>26101</v>
      </c>
      <c r="I3865" s="22" t="s">
        <v>27192</v>
      </c>
      <c r="J3865" s="22" t="s">
        <v>27769</v>
      </c>
      <c r="K3865" s="22" t="s">
        <v>27770</v>
      </c>
      <c r="L3865" s="22" t="s">
        <v>27787</v>
      </c>
      <c r="M3865" s="23" t="s">
        <v>27788</v>
      </c>
      <c r="N3865" s="22"/>
      <c r="O3865" s="23" t="s">
        <v>39874</v>
      </c>
      <c r="P3865" s="23" t="s">
        <v>39874</v>
      </c>
      <c r="Q3865" s="23" t="s">
        <v>39874</v>
      </c>
      <c r="R3865" s="23"/>
      <c r="S3865" s="23"/>
      <c r="T3865" s="28" t="str">
        <f>LOOKUP(1,1/(Table1[[#This Row],[Level_0]:[Level 15]]&gt;0),(Table1[[#This Row],[Level_0]:[Level 15]]))</f>
        <v>H000002903 - [DZ - Medical activities]</v>
      </c>
      <c r="U3865" s="24">
        <v>3860</v>
      </c>
    </row>
    <row r="3866" spans="1:21" x14ac:dyDescent="0.25">
      <c r="A3866" s="14" t="s">
        <v>13920</v>
      </c>
      <c r="B3866" s="17" t="s">
        <v>13921</v>
      </c>
      <c r="C3866" s="17" t="s">
        <v>15108</v>
      </c>
      <c r="D3866" s="21" t="s">
        <v>39</v>
      </c>
      <c r="E3866" s="22" t="s">
        <v>25639</v>
      </c>
      <c r="F3866" s="22" t="s">
        <v>26092</v>
      </c>
      <c r="G3866" s="22" t="s">
        <v>40342</v>
      </c>
      <c r="H3866" s="22" t="s">
        <v>26101</v>
      </c>
      <c r="I3866" s="22" t="s">
        <v>27192</v>
      </c>
      <c r="J3866" s="22" t="s">
        <v>27769</v>
      </c>
      <c r="K3866" s="22" t="s">
        <v>27770</v>
      </c>
      <c r="L3866" s="22" t="s">
        <v>27787</v>
      </c>
      <c r="M3866" s="23" t="s">
        <v>27788</v>
      </c>
      <c r="N3866" s="22" t="s">
        <v>27789</v>
      </c>
      <c r="O3866" s="23"/>
      <c r="P3866" s="23" t="s">
        <v>39874</v>
      </c>
      <c r="Q3866" s="23" t="s">
        <v>39874</v>
      </c>
      <c r="R3866" s="23"/>
      <c r="S3866" s="23"/>
      <c r="T3866" s="28" t="str">
        <f>LOOKUP(1,1/(Table1[[#This Row],[Level_0]:[Level 15]]&gt;0),(Table1[[#This Row],[Level_0]:[Level 15]]))</f>
        <v>H000002904 - [DZ - Med Activities Onco]</v>
      </c>
      <c r="U3866" s="24">
        <v>3861</v>
      </c>
    </row>
    <row r="3867" spans="1:21" x14ac:dyDescent="0.25">
      <c r="A3867" s="14" t="s">
        <v>12674</v>
      </c>
      <c r="B3867" s="17" t="s">
        <v>12675</v>
      </c>
      <c r="C3867" s="17" t="s">
        <v>15108</v>
      </c>
      <c r="D3867" s="21" t="s">
        <v>39</v>
      </c>
      <c r="E3867" s="22" t="s">
        <v>25639</v>
      </c>
      <c r="F3867" s="22" t="s">
        <v>26092</v>
      </c>
      <c r="G3867" s="22" t="s">
        <v>40342</v>
      </c>
      <c r="H3867" s="22" t="s">
        <v>26101</v>
      </c>
      <c r="I3867" s="22" t="s">
        <v>27192</v>
      </c>
      <c r="J3867" s="22" t="s">
        <v>27769</v>
      </c>
      <c r="K3867" s="22" t="s">
        <v>27770</v>
      </c>
      <c r="L3867" s="22" t="s">
        <v>27787</v>
      </c>
      <c r="M3867" s="23" t="s">
        <v>27788</v>
      </c>
      <c r="N3867" s="22" t="s">
        <v>27790</v>
      </c>
      <c r="O3867" s="23"/>
      <c r="P3867" s="23" t="s">
        <v>39874</v>
      </c>
      <c r="Q3867" s="23" t="s">
        <v>39874</v>
      </c>
      <c r="R3867" s="23"/>
      <c r="S3867" s="23"/>
      <c r="T3867" s="28" t="str">
        <f>LOOKUP(1,1/(Table1[[#This Row],[Level_0]:[Level 15]]&gt;0),(Table1[[#This Row],[Level_0]:[Level 15]]))</f>
        <v>H000002905 - [DZ - Med Activities Neuro]</v>
      </c>
      <c r="U3867" s="24">
        <v>3862</v>
      </c>
    </row>
    <row r="3868" spans="1:21" x14ac:dyDescent="0.25">
      <c r="A3868" s="14" t="s">
        <v>9442</v>
      </c>
      <c r="B3868" s="17" t="s">
        <v>9443</v>
      </c>
      <c r="C3868" s="17" t="s">
        <v>15108</v>
      </c>
      <c r="D3868" s="21" t="s">
        <v>39</v>
      </c>
      <c r="E3868" s="22" t="s">
        <v>25639</v>
      </c>
      <c r="F3868" s="22" t="s">
        <v>26092</v>
      </c>
      <c r="G3868" s="22" t="s">
        <v>40342</v>
      </c>
      <c r="H3868" s="22" t="s">
        <v>26101</v>
      </c>
      <c r="I3868" s="22" t="s">
        <v>27192</v>
      </c>
      <c r="J3868" s="22" t="s">
        <v>27769</v>
      </c>
      <c r="K3868" s="22" t="s">
        <v>27770</v>
      </c>
      <c r="L3868" s="22" t="s">
        <v>27787</v>
      </c>
      <c r="M3868" s="23" t="s">
        <v>27788</v>
      </c>
      <c r="N3868" s="22" t="s">
        <v>27791</v>
      </c>
      <c r="O3868" s="23"/>
      <c r="P3868" s="23" t="s">
        <v>39874</v>
      </c>
      <c r="Q3868" s="23" t="s">
        <v>39874</v>
      </c>
      <c r="R3868" s="23"/>
      <c r="S3868" s="23"/>
      <c r="T3868" s="28" t="str">
        <f>LOOKUP(1,1/(Table1[[#This Row],[Level_0]:[Level 15]]&gt;0),(Table1[[#This Row],[Level_0]:[Level 15]]))</f>
        <v>H000002906 - [DZ - Med Activities Fertility]</v>
      </c>
      <c r="U3868" s="24">
        <v>3863</v>
      </c>
    </row>
    <row r="3869" spans="1:21" x14ac:dyDescent="0.25">
      <c r="A3869" s="14" t="s">
        <v>15110</v>
      </c>
      <c r="B3869" s="17" t="s">
        <v>15111</v>
      </c>
      <c r="C3869" s="17" t="s">
        <v>15108</v>
      </c>
      <c r="D3869" s="21" t="s">
        <v>39</v>
      </c>
      <c r="E3869" s="22" t="s">
        <v>25639</v>
      </c>
      <c r="F3869" s="22" t="s">
        <v>26092</v>
      </c>
      <c r="G3869" s="22" t="s">
        <v>40342</v>
      </c>
      <c r="H3869" s="22" t="s">
        <v>26101</v>
      </c>
      <c r="I3869" s="22" t="s">
        <v>27192</v>
      </c>
      <c r="J3869" s="22" t="s">
        <v>27769</v>
      </c>
      <c r="K3869" s="22" t="s">
        <v>27770</v>
      </c>
      <c r="L3869" s="22" t="s">
        <v>27787</v>
      </c>
      <c r="M3869" s="23" t="s">
        <v>27788</v>
      </c>
      <c r="N3869" s="22" t="s">
        <v>27792</v>
      </c>
      <c r="O3869" s="23"/>
      <c r="P3869" s="23" t="s">
        <v>39874</v>
      </c>
      <c r="Q3869" s="23" t="s">
        <v>39874</v>
      </c>
      <c r="R3869" s="23"/>
      <c r="S3869" s="23"/>
      <c r="T3869" s="28" t="str">
        <f>LOOKUP(1,1/(Table1[[#This Row],[Level_0]:[Level 15]]&gt;0),(Table1[[#This Row],[Level_0]:[Level 15]]))</f>
        <v>H000002907 - [DZ - Med Activities CMC]</v>
      </c>
      <c r="U3869" s="24">
        <v>3864</v>
      </c>
    </row>
    <row r="3870" spans="1:21" x14ac:dyDescent="0.25">
      <c r="A3870" s="14" t="s">
        <v>22339</v>
      </c>
      <c r="B3870" s="17" t="s">
        <v>22340</v>
      </c>
      <c r="C3870" s="17" t="s">
        <v>23093</v>
      </c>
      <c r="D3870" s="21" t="s">
        <v>39</v>
      </c>
      <c r="E3870" s="22" t="s">
        <v>25639</v>
      </c>
      <c r="F3870" s="22" t="s">
        <v>26092</v>
      </c>
      <c r="G3870" s="22" t="s">
        <v>40342</v>
      </c>
      <c r="H3870" s="22" t="s">
        <v>26101</v>
      </c>
      <c r="I3870" s="22" t="s">
        <v>27192</v>
      </c>
      <c r="J3870" s="22" t="s">
        <v>27769</v>
      </c>
      <c r="K3870" s="22" t="s">
        <v>27770</v>
      </c>
      <c r="L3870" s="22" t="s">
        <v>27793</v>
      </c>
      <c r="M3870" s="23"/>
      <c r="N3870" s="22"/>
      <c r="O3870" s="23"/>
      <c r="P3870" s="23"/>
      <c r="Q3870" s="23"/>
      <c r="R3870" s="23"/>
      <c r="S3870" s="23"/>
      <c r="T3870" s="28" t="str">
        <f>LOOKUP(1,1/(Table1[[#This Row],[Level_0]:[Level 15]]&gt;0),(Table1[[#This Row],[Level_0]:[Level 15]]))</f>
        <v>H000002908 - [DZ - General]</v>
      </c>
      <c r="U3870" s="24">
        <v>3865</v>
      </c>
    </row>
    <row r="3871" spans="1:21" x14ac:dyDescent="0.25">
      <c r="A3871" s="14" t="s">
        <v>12676</v>
      </c>
      <c r="B3871" s="17" t="s">
        <v>12677</v>
      </c>
      <c r="C3871" s="17" t="s">
        <v>22339</v>
      </c>
      <c r="D3871" s="21" t="s">
        <v>39</v>
      </c>
      <c r="E3871" s="22" t="s">
        <v>25639</v>
      </c>
      <c r="F3871" s="22" t="s">
        <v>26092</v>
      </c>
      <c r="G3871" s="22" t="s">
        <v>40342</v>
      </c>
      <c r="H3871" s="22" t="s">
        <v>26101</v>
      </c>
      <c r="I3871" s="22" t="s">
        <v>27192</v>
      </c>
      <c r="J3871" s="22" t="s">
        <v>27769</v>
      </c>
      <c r="K3871" s="22" t="s">
        <v>27770</v>
      </c>
      <c r="L3871" s="22" t="s">
        <v>27793</v>
      </c>
      <c r="M3871" s="23" t="s">
        <v>27794</v>
      </c>
      <c r="N3871" s="22"/>
      <c r="O3871" s="23" t="s">
        <v>39874</v>
      </c>
      <c r="P3871" s="23" t="s">
        <v>39874</v>
      </c>
      <c r="Q3871" s="23" t="s">
        <v>39874</v>
      </c>
      <c r="R3871" s="23"/>
      <c r="S3871" s="23"/>
      <c r="T3871" s="28" t="str">
        <f>LOOKUP(1,1/(Table1[[#This Row],[Level_0]:[Level 15]]&gt;0),(Table1[[#This Row],[Level_0]:[Level 15]]))</f>
        <v>H000002909 - [DZ - Other administration]</v>
      </c>
      <c r="U3871" s="24">
        <v>3866</v>
      </c>
    </row>
    <row r="3872" spans="1:21" x14ac:dyDescent="0.25">
      <c r="A3872" s="14" t="s">
        <v>8679</v>
      </c>
      <c r="B3872" s="17" t="s">
        <v>8680</v>
      </c>
      <c r="C3872" s="17" t="s">
        <v>22339</v>
      </c>
      <c r="D3872" s="21" t="s">
        <v>39</v>
      </c>
      <c r="E3872" s="22" t="s">
        <v>25639</v>
      </c>
      <c r="F3872" s="22" t="s">
        <v>26092</v>
      </c>
      <c r="G3872" s="22" t="s">
        <v>40342</v>
      </c>
      <c r="H3872" s="22" t="s">
        <v>26101</v>
      </c>
      <c r="I3872" s="22" t="s">
        <v>27192</v>
      </c>
      <c r="J3872" s="22" t="s">
        <v>27769</v>
      </c>
      <c r="K3872" s="22" t="s">
        <v>27770</v>
      </c>
      <c r="L3872" s="22" t="s">
        <v>27793</v>
      </c>
      <c r="M3872" s="23" t="s">
        <v>27795</v>
      </c>
      <c r="N3872" s="22"/>
      <c r="O3872" s="23" t="s">
        <v>39874</v>
      </c>
      <c r="P3872" s="23" t="s">
        <v>39874</v>
      </c>
      <c r="Q3872" s="23" t="s">
        <v>39874</v>
      </c>
      <c r="R3872" s="23"/>
      <c r="S3872" s="23"/>
      <c r="T3872" s="28" t="str">
        <f>LOOKUP(1,1/(Table1[[#This Row],[Level_0]:[Level 15]]&gt;0),(Table1[[#This Row],[Level_0]:[Level 15]]))</f>
        <v>H000002910 - [DZ - Business Operation Shared]</v>
      </c>
      <c r="U3872" s="24">
        <v>3867</v>
      </c>
    </row>
    <row r="3873" spans="1:21" x14ac:dyDescent="0.25">
      <c r="A3873" s="14" t="s">
        <v>23107</v>
      </c>
      <c r="B3873" s="17" t="s">
        <v>23108</v>
      </c>
      <c r="C3873" s="17" t="s">
        <v>22150</v>
      </c>
      <c r="D3873" s="21" t="s">
        <v>39</v>
      </c>
      <c r="E3873" s="22" t="s">
        <v>25639</v>
      </c>
      <c r="F3873" s="22" t="s">
        <v>26092</v>
      </c>
      <c r="G3873" s="22" t="s">
        <v>40342</v>
      </c>
      <c r="H3873" s="22" t="s">
        <v>26101</v>
      </c>
      <c r="I3873" s="22" t="s">
        <v>27192</v>
      </c>
      <c r="J3873" s="22" t="s">
        <v>27769</v>
      </c>
      <c r="K3873" s="22" t="s">
        <v>27796</v>
      </c>
      <c r="L3873" s="22"/>
      <c r="M3873" s="23"/>
      <c r="N3873" s="22"/>
      <c r="O3873" s="23"/>
      <c r="P3873" s="23"/>
      <c r="Q3873" s="23"/>
      <c r="R3873" s="23"/>
      <c r="S3873" s="23"/>
      <c r="T3873" s="28" t="str">
        <f>LOOKUP(1,1/(Table1[[#This Row],[Level_0]:[Level 15]]&gt;0),(Table1[[#This Row],[Level_0]:[Level 15]]))</f>
        <v>H000000286 - [MA Morocco]</v>
      </c>
      <c r="U3873" s="24">
        <v>3868</v>
      </c>
    </row>
    <row r="3874" spans="1:21" x14ac:dyDescent="0.25">
      <c r="A3874" s="14" t="s">
        <v>19198</v>
      </c>
      <c r="B3874" s="17" t="s">
        <v>19199</v>
      </c>
      <c r="C3874" s="17" t="s">
        <v>23107</v>
      </c>
      <c r="D3874" s="21" t="s">
        <v>39</v>
      </c>
      <c r="E3874" s="22" t="s">
        <v>25639</v>
      </c>
      <c r="F3874" s="22" t="s">
        <v>26092</v>
      </c>
      <c r="G3874" s="22" t="s">
        <v>40342</v>
      </c>
      <c r="H3874" s="22" t="s">
        <v>26101</v>
      </c>
      <c r="I3874" s="22" t="s">
        <v>27192</v>
      </c>
      <c r="J3874" s="22" t="s">
        <v>27769</v>
      </c>
      <c r="K3874" s="22" t="s">
        <v>27796</v>
      </c>
      <c r="L3874" s="22" t="s">
        <v>27797</v>
      </c>
      <c r="M3874" s="23"/>
      <c r="N3874" s="22"/>
      <c r="O3874" s="23"/>
      <c r="P3874" s="23"/>
      <c r="Q3874" s="23"/>
      <c r="R3874" s="23"/>
      <c r="S3874" s="23"/>
      <c r="T3874" s="28" t="str">
        <f>LOOKUP(1,1/(Table1[[#This Row],[Level_0]:[Level 15]]&gt;0),(Table1[[#This Row],[Level_0]:[Level 15]]))</f>
        <v>H000003183 - [MA - Commercial BU]</v>
      </c>
      <c r="U3874" s="24">
        <v>3869</v>
      </c>
    </row>
    <row r="3875" spans="1:21" x14ac:dyDescent="0.25">
      <c r="A3875" s="14" t="s">
        <v>19200</v>
      </c>
      <c r="B3875" s="17" t="s">
        <v>19201</v>
      </c>
      <c r="C3875" s="17" t="s">
        <v>19198</v>
      </c>
      <c r="D3875" s="21" t="s">
        <v>39</v>
      </c>
      <c r="E3875" s="22" t="s">
        <v>25639</v>
      </c>
      <c r="F3875" s="22" t="s">
        <v>26092</v>
      </c>
      <c r="G3875" s="22" t="s">
        <v>40342</v>
      </c>
      <c r="H3875" s="22" t="s">
        <v>26101</v>
      </c>
      <c r="I3875" s="22" t="s">
        <v>27192</v>
      </c>
      <c r="J3875" s="22" t="s">
        <v>27769</v>
      </c>
      <c r="K3875" s="22" t="s">
        <v>27796</v>
      </c>
      <c r="L3875" s="22" t="s">
        <v>27797</v>
      </c>
      <c r="M3875" s="23" t="s">
        <v>27798</v>
      </c>
      <c r="N3875" s="22"/>
      <c r="O3875" s="23" t="s">
        <v>39874</v>
      </c>
      <c r="P3875" s="23" t="s">
        <v>39874</v>
      </c>
      <c r="Q3875" s="23" t="s">
        <v>39874</v>
      </c>
      <c r="R3875" s="23"/>
      <c r="S3875" s="23"/>
      <c r="T3875" s="28" t="str">
        <f>LOOKUP(1,1/(Table1[[#This Row],[Level_0]:[Level 15]]&gt;0),(Table1[[#This Row],[Level_0]:[Level 15]]))</f>
        <v>H000003184 - [MA - BU Onco&amp;Neuro]</v>
      </c>
      <c r="U3875" s="24">
        <v>3870</v>
      </c>
    </row>
    <row r="3876" spans="1:21" x14ac:dyDescent="0.25">
      <c r="A3876" s="14" t="s">
        <v>12684</v>
      </c>
      <c r="B3876" s="17" t="s">
        <v>12685</v>
      </c>
      <c r="C3876" s="17" t="s">
        <v>19200</v>
      </c>
      <c r="D3876" s="21" t="s">
        <v>39</v>
      </c>
      <c r="E3876" s="22" t="s">
        <v>25639</v>
      </c>
      <c r="F3876" s="22" t="s">
        <v>26092</v>
      </c>
      <c r="G3876" s="22" t="s">
        <v>40342</v>
      </c>
      <c r="H3876" s="22" t="s">
        <v>26101</v>
      </c>
      <c r="I3876" s="22" t="s">
        <v>27192</v>
      </c>
      <c r="J3876" s="22" t="s">
        <v>27769</v>
      </c>
      <c r="K3876" s="22" t="s">
        <v>27796</v>
      </c>
      <c r="L3876" s="22" t="s">
        <v>27797</v>
      </c>
      <c r="M3876" s="23" t="s">
        <v>27798</v>
      </c>
      <c r="N3876" s="22" t="s">
        <v>27799</v>
      </c>
      <c r="O3876" s="23"/>
      <c r="P3876" s="23" t="s">
        <v>39874</v>
      </c>
      <c r="Q3876" s="23" t="s">
        <v>39874</v>
      </c>
      <c r="R3876" s="23"/>
      <c r="S3876" s="23"/>
      <c r="T3876" s="28" t="str">
        <f>LOOKUP(1,1/(Table1[[#This Row],[Level_0]:[Level 15]]&gt;0),(Table1[[#This Row],[Level_0]:[Level 15]]))</f>
        <v>H000003185 - [MA - Field Force Oncology]</v>
      </c>
      <c r="U3876" s="24">
        <v>3871</v>
      </c>
    </row>
    <row r="3877" spans="1:21" x14ac:dyDescent="0.25">
      <c r="A3877" s="14" t="s">
        <v>11820</v>
      </c>
      <c r="B3877" s="17" t="s">
        <v>11821</v>
      </c>
      <c r="C3877" s="17" t="s">
        <v>19200</v>
      </c>
      <c r="D3877" s="21" t="s">
        <v>39</v>
      </c>
      <c r="E3877" s="22" t="s">
        <v>25639</v>
      </c>
      <c r="F3877" s="22" t="s">
        <v>26092</v>
      </c>
      <c r="G3877" s="22" t="s">
        <v>40342</v>
      </c>
      <c r="H3877" s="22" t="s">
        <v>26101</v>
      </c>
      <c r="I3877" s="22" t="s">
        <v>27192</v>
      </c>
      <c r="J3877" s="22" t="s">
        <v>27769</v>
      </c>
      <c r="K3877" s="22" t="s">
        <v>27796</v>
      </c>
      <c r="L3877" s="22" t="s">
        <v>27797</v>
      </c>
      <c r="M3877" s="23" t="s">
        <v>27798</v>
      </c>
      <c r="N3877" s="22" t="s">
        <v>27800</v>
      </c>
      <c r="O3877" s="23"/>
      <c r="P3877" s="23" t="s">
        <v>39874</v>
      </c>
      <c r="Q3877" s="23" t="s">
        <v>39874</v>
      </c>
      <c r="R3877" s="23"/>
      <c r="S3877" s="23"/>
      <c r="T3877" s="28" t="str">
        <f>LOOKUP(1,1/(Table1[[#This Row],[Level_0]:[Level 15]]&gt;0),(Table1[[#This Row],[Level_0]:[Level 15]]))</f>
        <v>H000003186 - [MA - Field Force Neurology]</v>
      </c>
      <c r="U3877" s="24">
        <v>3872</v>
      </c>
    </row>
    <row r="3878" spans="1:21" x14ac:dyDescent="0.25">
      <c r="A3878" s="14" t="s">
        <v>9450</v>
      </c>
      <c r="B3878" s="17" t="s">
        <v>9451</v>
      </c>
      <c r="C3878" s="17" t="s">
        <v>19200</v>
      </c>
      <c r="D3878" s="21" t="s">
        <v>39</v>
      </c>
      <c r="E3878" s="22" t="s">
        <v>25639</v>
      </c>
      <c r="F3878" s="22" t="s">
        <v>26092</v>
      </c>
      <c r="G3878" s="22" t="s">
        <v>40342</v>
      </c>
      <c r="H3878" s="22" t="s">
        <v>26101</v>
      </c>
      <c r="I3878" s="22" t="s">
        <v>27192</v>
      </c>
      <c r="J3878" s="22" t="s">
        <v>27769</v>
      </c>
      <c r="K3878" s="22" t="s">
        <v>27796</v>
      </c>
      <c r="L3878" s="22" t="s">
        <v>27797</v>
      </c>
      <c r="M3878" s="23" t="s">
        <v>27798</v>
      </c>
      <c r="N3878" s="22" t="s">
        <v>27801</v>
      </c>
      <c r="O3878" s="23"/>
      <c r="P3878" s="23" t="s">
        <v>39874</v>
      </c>
      <c r="Q3878" s="23" t="s">
        <v>39874</v>
      </c>
      <c r="R3878" s="23"/>
      <c r="S3878" s="23"/>
      <c r="T3878" s="28" t="str">
        <f>LOOKUP(1,1/(Table1[[#This Row],[Level_0]:[Level 15]]&gt;0),(Table1[[#This Row],[Level_0]:[Level 15]]))</f>
        <v>H000003187 - [MA - Sales Promotion Oncology]</v>
      </c>
      <c r="U3878" s="24">
        <v>3873</v>
      </c>
    </row>
    <row r="3879" spans="1:21" x14ac:dyDescent="0.25">
      <c r="A3879" s="14" t="s">
        <v>8689</v>
      </c>
      <c r="B3879" s="17" t="s">
        <v>8690</v>
      </c>
      <c r="C3879" s="17" t="s">
        <v>19200</v>
      </c>
      <c r="D3879" s="21" t="s">
        <v>39</v>
      </c>
      <c r="E3879" s="22" t="s">
        <v>25639</v>
      </c>
      <c r="F3879" s="22" t="s">
        <v>26092</v>
      </c>
      <c r="G3879" s="22" t="s">
        <v>40342</v>
      </c>
      <c r="H3879" s="22" t="s">
        <v>26101</v>
      </c>
      <c r="I3879" s="22" t="s">
        <v>27192</v>
      </c>
      <c r="J3879" s="22" t="s">
        <v>27769</v>
      </c>
      <c r="K3879" s="22" t="s">
        <v>27796</v>
      </c>
      <c r="L3879" s="22" t="s">
        <v>27797</v>
      </c>
      <c r="M3879" s="23" t="s">
        <v>27798</v>
      </c>
      <c r="N3879" s="22" t="s">
        <v>27802</v>
      </c>
      <c r="O3879" s="23"/>
      <c r="P3879" s="23" t="s">
        <v>39874</v>
      </c>
      <c r="Q3879" s="23" t="s">
        <v>39874</v>
      </c>
      <c r="R3879" s="23"/>
      <c r="S3879" s="23"/>
      <c r="T3879" s="28" t="str">
        <f>LOOKUP(1,1/(Table1[[#This Row],[Level_0]:[Level 15]]&gt;0),(Table1[[#This Row],[Level_0]:[Level 15]]))</f>
        <v>H000003188 - [MA - Sales Promotion Neurology]</v>
      </c>
      <c r="U3879" s="24">
        <v>3874</v>
      </c>
    </row>
    <row r="3880" spans="1:21" x14ac:dyDescent="0.25">
      <c r="A3880" s="14" t="s">
        <v>10980</v>
      </c>
      <c r="B3880" s="17" t="s">
        <v>10981</v>
      </c>
      <c r="C3880" s="17" t="s">
        <v>19200</v>
      </c>
      <c r="D3880" s="21" t="s">
        <v>39</v>
      </c>
      <c r="E3880" s="22" t="s">
        <v>25639</v>
      </c>
      <c r="F3880" s="22" t="s">
        <v>26092</v>
      </c>
      <c r="G3880" s="22" t="s">
        <v>40342</v>
      </c>
      <c r="H3880" s="22" t="s">
        <v>26101</v>
      </c>
      <c r="I3880" s="22" t="s">
        <v>27192</v>
      </c>
      <c r="J3880" s="22" t="s">
        <v>27769</v>
      </c>
      <c r="K3880" s="22" t="s">
        <v>27796</v>
      </c>
      <c r="L3880" s="22" t="s">
        <v>27797</v>
      </c>
      <c r="M3880" s="23" t="s">
        <v>27798</v>
      </c>
      <c r="N3880" s="22" t="s">
        <v>27803</v>
      </c>
      <c r="O3880" s="23"/>
      <c r="P3880" s="23" t="s">
        <v>39874</v>
      </c>
      <c r="Q3880" s="23" t="s">
        <v>39874</v>
      </c>
      <c r="R3880" s="23"/>
      <c r="S3880" s="23"/>
      <c r="T3880" s="28" t="str">
        <f>LOOKUP(1,1/(Table1[[#This Row],[Level_0]:[Level 15]]&gt;0),(Table1[[#This Row],[Level_0]:[Level 15]]))</f>
        <v>H000003189 - [MA - Marketing Onco &amp; Neuro]</v>
      </c>
      <c r="U3880" s="24">
        <v>3875</v>
      </c>
    </row>
    <row r="3881" spans="1:21" x14ac:dyDescent="0.25">
      <c r="A3881" s="14" t="s">
        <v>19987</v>
      </c>
      <c r="B3881" s="17" t="s">
        <v>19988</v>
      </c>
      <c r="C3881" s="17" t="s">
        <v>19198</v>
      </c>
      <c r="D3881" s="21" t="s">
        <v>39</v>
      </c>
      <c r="E3881" s="22" t="s">
        <v>25639</v>
      </c>
      <c r="F3881" s="22" t="s">
        <v>26092</v>
      </c>
      <c r="G3881" s="22" t="s">
        <v>40342</v>
      </c>
      <c r="H3881" s="22" t="s">
        <v>26101</v>
      </c>
      <c r="I3881" s="22" t="s">
        <v>27192</v>
      </c>
      <c r="J3881" s="22" t="s">
        <v>27769</v>
      </c>
      <c r="K3881" s="22" t="s">
        <v>27796</v>
      </c>
      <c r="L3881" s="22" t="s">
        <v>27797</v>
      </c>
      <c r="M3881" s="23" t="s">
        <v>27804</v>
      </c>
      <c r="N3881" s="22"/>
      <c r="O3881" s="23" t="s">
        <v>39874</v>
      </c>
      <c r="P3881" s="23" t="s">
        <v>39874</v>
      </c>
      <c r="Q3881" s="23" t="s">
        <v>39874</v>
      </c>
      <c r="R3881" s="23"/>
      <c r="S3881" s="23"/>
      <c r="T3881" s="28" t="str">
        <f>LOOKUP(1,1/(Table1[[#This Row],[Level_0]:[Level 15]]&gt;0),(Table1[[#This Row],[Level_0]:[Level 15]]))</f>
        <v>H000003190 - [MA - BU Fertility]</v>
      </c>
      <c r="U3881" s="24">
        <v>3876</v>
      </c>
    </row>
    <row r="3882" spans="1:21" x14ac:dyDescent="0.25">
      <c r="A3882" s="14" t="s">
        <v>11822</v>
      </c>
      <c r="B3882" s="17" t="s">
        <v>11823</v>
      </c>
      <c r="C3882" s="17" t="s">
        <v>19987</v>
      </c>
      <c r="D3882" s="21" t="s">
        <v>39</v>
      </c>
      <c r="E3882" s="22" t="s">
        <v>25639</v>
      </c>
      <c r="F3882" s="22" t="s">
        <v>26092</v>
      </c>
      <c r="G3882" s="22" t="s">
        <v>40342</v>
      </c>
      <c r="H3882" s="22" t="s">
        <v>26101</v>
      </c>
      <c r="I3882" s="22" t="s">
        <v>27192</v>
      </c>
      <c r="J3882" s="22" t="s">
        <v>27769</v>
      </c>
      <c r="K3882" s="22" t="s">
        <v>27796</v>
      </c>
      <c r="L3882" s="22" t="s">
        <v>27797</v>
      </c>
      <c r="M3882" s="23" t="s">
        <v>27804</v>
      </c>
      <c r="N3882" s="22" t="s">
        <v>27805</v>
      </c>
      <c r="O3882" s="23"/>
      <c r="P3882" s="23" t="s">
        <v>39874</v>
      </c>
      <c r="Q3882" s="23" t="s">
        <v>39874</v>
      </c>
      <c r="R3882" s="23"/>
      <c r="S3882" s="23"/>
      <c r="T3882" s="28" t="str">
        <f>LOOKUP(1,1/(Table1[[#This Row],[Level_0]:[Level 15]]&gt;0),(Table1[[#This Row],[Level_0]:[Level 15]]))</f>
        <v>H000003191 - [MA - Field Force Fertility]</v>
      </c>
      <c r="U3882" s="24">
        <v>3877</v>
      </c>
    </row>
    <row r="3883" spans="1:21" x14ac:dyDescent="0.25">
      <c r="A3883" s="14" t="s">
        <v>8691</v>
      </c>
      <c r="B3883" s="17" t="s">
        <v>8692</v>
      </c>
      <c r="C3883" s="17" t="s">
        <v>19987</v>
      </c>
      <c r="D3883" s="21" t="s">
        <v>39</v>
      </c>
      <c r="E3883" s="22" t="s">
        <v>25639</v>
      </c>
      <c r="F3883" s="22" t="s">
        <v>26092</v>
      </c>
      <c r="G3883" s="22" t="s">
        <v>40342</v>
      </c>
      <c r="H3883" s="22" t="s">
        <v>26101</v>
      </c>
      <c r="I3883" s="22" t="s">
        <v>27192</v>
      </c>
      <c r="J3883" s="22" t="s">
        <v>27769</v>
      </c>
      <c r="K3883" s="22" t="s">
        <v>27796</v>
      </c>
      <c r="L3883" s="22" t="s">
        <v>27797</v>
      </c>
      <c r="M3883" s="23" t="s">
        <v>27804</v>
      </c>
      <c r="N3883" s="22" t="s">
        <v>27806</v>
      </c>
      <c r="O3883" s="23"/>
      <c r="P3883" s="23" t="s">
        <v>39874</v>
      </c>
      <c r="Q3883" s="23" t="s">
        <v>39874</v>
      </c>
      <c r="R3883" s="23"/>
      <c r="S3883" s="23"/>
      <c r="T3883" s="28" t="str">
        <f>LOOKUP(1,1/(Table1[[#This Row],[Level_0]:[Level 15]]&gt;0),(Table1[[#This Row],[Level_0]:[Level 15]]))</f>
        <v>H000003192 - [MA - Sales Promotion Fertility]</v>
      </c>
      <c r="U3883" s="24">
        <v>3878</v>
      </c>
    </row>
    <row r="3884" spans="1:21" x14ac:dyDescent="0.25">
      <c r="A3884" s="14" t="s">
        <v>13954</v>
      </c>
      <c r="B3884" s="17" t="s">
        <v>13955</v>
      </c>
      <c r="C3884" s="17" t="s">
        <v>19987</v>
      </c>
      <c r="D3884" s="21" t="s">
        <v>39</v>
      </c>
      <c r="E3884" s="22" t="s">
        <v>25639</v>
      </c>
      <c r="F3884" s="22" t="s">
        <v>26092</v>
      </c>
      <c r="G3884" s="22" t="s">
        <v>40342</v>
      </c>
      <c r="H3884" s="22" t="s">
        <v>26101</v>
      </c>
      <c r="I3884" s="22" t="s">
        <v>27192</v>
      </c>
      <c r="J3884" s="22" t="s">
        <v>27769</v>
      </c>
      <c r="K3884" s="22" t="s">
        <v>27796</v>
      </c>
      <c r="L3884" s="22" t="s">
        <v>27797</v>
      </c>
      <c r="M3884" s="23" t="s">
        <v>27804</v>
      </c>
      <c r="N3884" s="22" t="s">
        <v>27807</v>
      </c>
      <c r="O3884" s="23"/>
      <c r="P3884" s="23" t="s">
        <v>39874</v>
      </c>
      <c r="Q3884" s="23" t="s">
        <v>39874</v>
      </c>
      <c r="R3884" s="23"/>
      <c r="S3884" s="23"/>
      <c r="T3884" s="28" t="str">
        <f>LOOKUP(1,1/(Table1[[#This Row],[Level_0]:[Level 15]]&gt;0),(Table1[[#This Row],[Level_0]:[Level 15]]))</f>
        <v>H000003193 - [MA - Marketing Fertility]</v>
      </c>
      <c r="U3884" s="24">
        <v>3879</v>
      </c>
    </row>
    <row r="3885" spans="1:21" x14ac:dyDescent="0.25">
      <c r="A3885" s="14" t="s">
        <v>22878</v>
      </c>
      <c r="B3885" s="17" t="s">
        <v>22879</v>
      </c>
      <c r="C3885" s="17" t="s">
        <v>19198</v>
      </c>
      <c r="D3885" s="21" t="s">
        <v>39</v>
      </c>
      <c r="E3885" s="22" t="s">
        <v>25639</v>
      </c>
      <c r="F3885" s="22" t="s">
        <v>26092</v>
      </c>
      <c r="G3885" s="22" t="s">
        <v>40342</v>
      </c>
      <c r="H3885" s="22" t="s">
        <v>26101</v>
      </c>
      <c r="I3885" s="22" t="s">
        <v>27192</v>
      </c>
      <c r="J3885" s="22" t="s">
        <v>27769</v>
      </c>
      <c r="K3885" s="22" t="s">
        <v>27796</v>
      </c>
      <c r="L3885" s="22" t="s">
        <v>27797</v>
      </c>
      <c r="M3885" s="23" t="s">
        <v>27808</v>
      </c>
      <c r="N3885" s="22"/>
      <c r="O3885" s="23" t="s">
        <v>39874</v>
      </c>
      <c r="P3885" s="23" t="s">
        <v>39874</v>
      </c>
      <c r="Q3885" s="23" t="s">
        <v>39874</v>
      </c>
      <c r="R3885" s="23"/>
      <c r="S3885" s="23"/>
      <c r="T3885" s="28" t="str">
        <f>LOOKUP(1,1/(Table1[[#This Row],[Level_0]:[Level 15]]&gt;0),(Table1[[#This Row],[Level_0]:[Level 15]]))</f>
        <v>H000003194 - [MA - BU CMC]</v>
      </c>
      <c r="U3885" s="24">
        <v>3880</v>
      </c>
    </row>
    <row r="3886" spans="1:21" x14ac:dyDescent="0.25">
      <c r="A3886" s="14" t="s">
        <v>17427</v>
      </c>
      <c r="B3886" s="17" t="s">
        <v>17428</v>
      </c>
      <c r="C3886" s="17" t="s">
        <v>22878</v>
      </c>
      <c r="D3886" s="21" t="s">
        <v>39</v>
      </c>
      <c r="E3886" s="22" t="s">
        <v>25639</v>
      </c>
      <c r="F3886" s="22" t="s">
        <v>26092</v>
      </c>
      <c r="G3886" s="22" t="s">
        <v>40342</v>
      </c>
      <c r="H3886" s="22" t="s">
        <v>26101</v>
      </c>
      <c r="I3886" s="22" t="s">
        <v>27192</v>
      </c>
      <c r="J3886" s="22" t="s">
        <v>27769</v>
      </c>
      <c r="K3886" s="22" t="s">
        <v>27796</v>
      </c>
      <c r="L3886" s="22" t="s">
        <v>27797</v>
      </c>
      <c r="M3886" s="23" t="s">
        <v>27808</v>
      </c>
      <c r="N3886" s="22" t="s">
        <v>27809</v>
      </c>
      <c r="O3886" s="23"/>
      <c r="P3886" s="23" t="s">
        <v>39874</v>
      </c>
      <c r="Q3886" s="23" t="s">
        <v>39874</v>
      </c>
      <c r="R3886" s="23"/>
      <c r="S3886" s="23"/>
      <c r="T3886" s="28" t="str">
        <f>LOOKUP(1,1/(Table1[[#This Row],[Level_0]:[Level 15]]&gt;0),(Table1[[#This Row],[Level_0]:[Level 15]]))</f>
        <v>H000003195 - [MA - Field Force CMC]</v>
      </c>
      <c r="U3886" s="24">
        <v>3881</v>
      </c>
    </row>
    <row r="3887" spans="1:21" x14ac:dyDescent="0.25">
      <c r="A3887" s="14" t="s">
        <v>13956</v>
      </c>
      <c r="B3887" s="17" t="s">
        <v>13957</v>
      </c>
      <c r="C3887" s="17" t="s">
        <v>22878</v>
      </c>
      <c r="D3887" s="21" t="s">
        <v>39</v>
      </c>
      <c r="E3887" s="22" t="s">
        <v>25639</v>
      </c>
      <c r="F3887" s="22" t="s">
        <v>26092</v>
      </c>
      <c r="G3887" s="22" t="s">
        <v>40342</v>
      </c>
      <c r="H3887" s="22" t="s">
        <v>26101</v>
      </c>
      <c r="I3887" s="22" t="s">
        <v>27192</v>
      </c>
      <c r="J3887" s="22" t="s">
        <v>27769</v>
      </c>
      <c r="K3887" s="22" t="s">
        <v>27796</v>
      </c>
      <c r="L3887" s="22" t="s">
        <v>27797</v>
      </c>
      <c r="M3887" s="23" t="s">
        <v>27808</v>
      </c>
      <c r="N3887" s="22" t="s">
        <v>27810</v>
      </c>
      <c r="O3887" s="23"/>
      <c r="P3887" s="23" t="s">
        <v>39874</v>
      </c>
      <c r="Q3887" s="23" t="s">
        <v>39874</v>
      </c>
      <c r="R3887" s="23"/>
      <c r="S3887" s="23"/>
      <c r="T3887" s="28" t="str">
        <f>LOOKUP(1,1/(Table1[[#This Row],[Level_0]:[Level 15]]&gt;0),(Table1[[#This Row],[Level_0]:[Level 15]]))</f>
        <v>H000003196 - [MA - Sales Promotion CMC]</v>
      </c>
      <c r="U3887" s="24">
        <v>3882</v>
      </c>
    </row>
    <row r="3888" spans="1:21" x14ac:dyDescent="0.25">
      <c r="A3888" s="14" t="s">
        <v>13958</v>
      </c>
      <c r="B3888" s="17" t="s">
        <v>13959</v>
      </c>
      <c r="C3888" s="17" t="s">
        <v>23107</v>
      </c>
      <c r="D3888" s="21" t="s">
        <v>39</v>
      </c>
      <c r="E3888" s="22" t="s">
        <v>25639</v>
      </c>
      <c r="F3888" s="22" t="s">
        <v>26092</v>
      </c>
      <c r="G3888" s="22" t="s">
        <v>40342</v>
      </c>
      <c r="H3888" s="22" t="s">
        <v>26101</v>
      </c>
      <c r="I3888" s="22" t="s">
        <v>27192</v>
      </c>
      <c r="J3888" s="22" t="s">
        <v>27769</v>
      </c>
      <c r="K3888" s="22" t="s">
        <v>27796</v>
      </c>
      <c r="L3888" s="22" t="s">
        <v>27811</v>
      </c>
      <c r="M3888" s="23"/>
      <c r="N3888" s="22"/>
      <c r="O3888" s="23"/>
      <c r="P3888" s="23"/>
      <c r="Q3888" s="23"/>
      <c r="R3888" s="23"/>
      <c r="S3888" s="23"/>
      <c r="T3888" s="28" t="str">
        <f>LOOKUP(1,1/(Table1[[#This Row],[Level_0]:[Level 15]]&gt;0),(Table1[[#This Row],[Level_0]:[Level 15]]))</f>
        <v>H000003197 - [MA - Medical - Local R&amp;D]</v>
      </c>
      <c r="U3888" s="24">
        <v>3883</v>
      </c>
    </row>
    <row r="3889" spans="1:21" x14ac:dyDescent="0.25">
      <c r="A3889" s="14" t="s">
        <v>19989</v>
      </c>
      <c r="B3889" s="17" t="s">
        <v>19990</v>
      </c>
      <c r="C3889" s="17" t="s">
        <v>13958</v>
      </c>
      <c r="D3889" s="21" t="s">
        <v>39</v>
      </c>
      <c r="E3889" s="22" t="s">
        <v>25639</v>
      </c>
      <c r="F3889" s="22" t="s">
        <v>26092</v>
      </c>
      <c r="G3889" s="22" t="s">
        <v>40342</v>
      </c>
      <c r="H3889" s="22" t="s">
        <v>26101</v>
      </c>
      <c r="I3889" s="22" t="s">
        <v>27192</v>
      </c>
      <c r="J3889" s="22" t="s">
        <v>27769</v>
      </c>
      <c r="K3889" s="22" t="s">
        <v>27796</v>
      </c>
      <c r="L3889" s="22" t="s">
        <v>27811</v>
      </c>
      <c r="M3889" s="23" t="s">
        <v>27812</v>
      </c>
      <c r="N3889" s="22"/>
      <c r="O3889" s="23" t="s">
        <v>39874</v>
      </c>
      <c r="P3889" s="23" t="s">
        <v>39874</v>
      </c>
      <c r="Q3889" s="23" t="s">
        <v>39874</v>
      </c>
      <c r="R3889" s="23"/>
      <c r="S3889" s="23"/>
      <c r="T3889" s="28" t="str">
        <f>LOOKUP(1,1/(Table1[[#This Row],[Level_0]:[Level 15]]&gt;0),(Table1[[#This Row],[Level_0]:[Level 15]]))</f>
        <v>H000003198 - [MA - Medical Team]</v>
      </c>
      <c r="U3889" s="24">
        <v>3884</v>
      </c>
    </row>
    <row r="3890" spans="1:21" x14ac:dyDescent="0.25">
      <c r="A3890" s="14" t="s">
        <v>16603</v>
      </c>
      <c r="B3890" s="17" t="s">
        <v>16604</v>
      </c>
      <c r="C3890" s="17" t="s">
        <v>19989</v>
      </c>
      <c r="D3890" s="21" t="s">
        <v>39</v>
      </c>
      <c r="E3890" s="22" t="s">
        <v>25639</v>
      </c>
      <c r="F3890" s="22" t="s">
        <v>26092</v>
      </c>
      <c r="G3890" s="22" t="s">
        <v>40342</v>
      </c>
      <c r="H3890" s="22" t="s">
        <v>26101</v>
      </c>
      <c r="I3890" s="22" t="s">
        <v>27192</v>
      </c>
      <c r="J3890" s="22" t="s">
        <v>27769</v>
      </c>
      <c r="K3890" s="22" t="s">
        <v>27796</v>
      </c>
      <c r="L3890" s="22" t="s">
        <v>27811</v>
      </c>
      <c r="M3890" s="23" t="s">
        <v>27812</v>
      </c>
      <c r="N3890" s="22" t="s">
        <v>27813</v>
      </c>
      <c r="O3890" s="23"/>
      <c r="P3890" s="23" t="s">
        <v>39874</v>
      </c>
      <c r="Q3890" s="23" t="s">
        <v>39874</v>
      </c>
      <c r="R3890" s="23"/>
      <c r="S3890" s="23"/>
      <c r="T3890" s="28" t="str">
        <f>LOOKUP(1,1/(Table1[[#This Row],[Level_0]:[Level 15]]&gt;0),(Table1[[#This Row],[Level_0]:[Level 15]]))</f>
        <v>H000003199 - [MA - MSL ONCO &amp; Neuro]</v>
      </c>
      <c r="U3890" s="24">
        <v>3885</v>
      </c>
    </row>
    <row r="3891" spans="1:21" x14ac:dyDescent="0.25">
      <c r="A3891" s="14" t="s">
        <v>15147</v>
      </c>
      <c r="B3891" s="17" t="s">
        <v>15148</v>
      </c>
      <c r="C3891" s="17" t="s">
        <v>13958</v>
      </c>
      <c r="D3891" s="21" t="s">
        <v>39</v>
      </c>
      <c r="E3891" s="22" t="s">
        <v>25639</v>
      </c>
      <c r="F3891" s="22" t="s">
        <v>26092</v>
      </c>
      <c r="G3891" s="22" t="s">
        <v>40342</v>
      </c>
      <c r="H3891" s="22" t="s">
        <v>26101</v>
      </c>
      <c r="I3891" s="22" t="s">
        <v>27192</v>
      </c>
      <c r="J3891" s="22" t="s">
        <v>27769</v>
      </c>
      <c r="K3891" s="22" t="s">
        <v>27796</v>
      </c>
      <c r="L3891" s="22" t="s">
        <v>27811</v>
      </c>
      <c r="M3891" s="23" t="s">
        <v>27814</v>
      </c>
      <c r="N3891" s="22"/>
      <c r="O3891" s="23" t="s">
        <v>39874</v>
      </c>
      <c r="P3891" s="23" t="s">
        <v>39874</v>
      </c>
      <c r="Q3891" s="23" t="s">
        <v>39874</v>
      </c>
      <c r="R3891" s="23"/>
      <c r="S3891" s="23"/>
      <c r="T3891" s="28" t="str">
        <f>LOOKUP(1,1/(Table1[[#This Row],[Level_0]:[Level 15]]&gt;0),(Table1[[#This Row],[Level_0]:[Level 15]]))</f>
        <v>H000003200 - [MA - Medical Activities]</v>
      </c>
      <c r="U3891" s="24">
        <v>3886</v>
      </c>
    </row>
    <row r="3892" spans="1:21" x14ac:dyDescent="0.25">
      <c r="A3892" s="14" t="s">
        <v>13960</v>
      </c>
      <c r="B3892" s="17" t="s">
        <v>13961</v>
      </c>
      <c r="C3892" s="17" t="s">
        <v>15147</v>
      </c>
      <c r="D3892" s="21" t="s">
        <v>39</v>
      </c>
      <c r="E3892" s="22" t="s">
        <v>25639</v>
      </c>
      <c r="F3892" s="22" t="s">
        <v>26092</v>
      </c>
      <c r="G3892" s="22" t="s">
        <v>40342</v>
      </c>
      <c r="H3892" s="22" t="s">
        <v>26101</v>
      </c>
      <c r="I3892" s="22" t="s">
        <v>27192</v>
      </c>
      <c r="J3892" s="22" t="s">
        <v>27769</v>
      </c>
      <c r="K3892" s="22" t="s">
        <v>27796</v>
      </c>
      <c r="L3892" s="22" t="s">
        <v>27811</v>
      </c>
      <c r="M3892" s="23" t="s">
        <v>27814</v>
      </c>
      <c r="N3892" s="22" t="s">
        <v>27815</v>
      </c>
      <c r="O3892" s="23"/>
      <c r="P3892" s="23" t="s">
        <v>39874</v>
      </c>
      <c r="Q3892" s="23" t="s">
        <v>39874</v>
      </c>
      <c r="R3892" s="23"/>
      <c r="S3892" s="23"/>
      <c r="T3892" s="28" t="str">
        <f>LOOKUP(1,1/(Table1[[#This Row],[Level_0]:[Level 15]]&gt;0),(Table1[[#This Row],[Level_0]:[Level 15]]))</f>
        <v>H000003201 - [MA - Med Activities Onco]</v>
      </c>
      <c r="U3892" s="24">
        <v>3887</v>
      </c>
    </row>
    <row r="3893" spans="1:21" x14ac:dyDescent="0.25">
      <c r="A3893" s="14" t="s">
        <v>12686</v>
      </c>
      <c r="B3893" s="17" t="s">
        <v>12687</v>
      </c>
      <c r="C3893" s="17" t="s">
        <v>15147</v>
      </c>
      <c r="D3893" s="21" t="s">
        <v>39</v>
      </c>
      <c r="E3893" s="22" t="s">
        <v>25639</v>
      </c>
      <c r="F3893" s="22" t="s">
        <v>26092</v>
      </c>
      <c r="G3893" s="22" t="s">
        <v>40342</v>
      </c>
      <c r="H3893" s="22" t="s">
        <v>26101</v>
      </c>
      <c r="I3893" s="22" t="s">
        <v>27192</v>
      </c>
      <c r="J3893" s="22" t="s">
        <v>27769</v>
      </c>
      <c r="K3893" s="22" t="s">
        <v>27796</v>
      </c>
      <c r="L3893" s="22" t="s">
        <v>27811</v>
      </c>
      <c r="M3893" s="23" t="s">
        <v>27814</v>
      </c>
      <c r="N3893" s="22" t="s">
        <v>27816</v>
      </c>
      <c r="O3893" s="23"/>
      <c r="P3893" s="23" t="s">
        <v>39874</v>
      </c>
      <c r="Q3893" s="23" t="s">
        <v>39874</v>
      </c>
      <c r="R3893" s="23"/>
      <c r="S3893" s="23"/>
      <c r="T3893" s="28" t="str">
        <f>LOOKUP(1,1/(Table1[[#This Row],[Level_0]:[Level 15]]&gt;0),(Table1[[#This Row],[Level_0]:[Level 15]]))</f>
        <v>H000003202 - [MA - Med Activities Neuro]</v>
      </c>
      <c r="U3893" s="24">
        <v>3888</v>
      </c>
    </row>
    <row r="3894" spans="1:21" x14ac:dyDescent="0.25">
      <c r="A3894" s="14" t="s">
        <v>9452</v>
      </c>
      <c r="B3894" s="17" t="s">
        <v>9453</v>
      </c>
      <c r="C3894" s="17" t="s">
        <v>15147</v>
      </c>
      <c r="D3894" s="21" t="s">
        <v>39</v>
      </c>
      <c r="E3894" s="22" t="s">
        <v>25639</v>
      </c>
      <c r="F3894" s="22" t="s">
        <v>26092</v>
      </c>
      <c r="G3894" s="22" t="s">
        <v>40342</v>
      </c>
      <c r="H3894" s="22" t="s">
        <v>26101</v>
      </c>
      <c r="I3894" s="22" t="s">
        <v>27192</v>
      </c>
      <c r="J3894" s="22" t="s">
        <v>27769</v>
      </c>
      <c r="K3894" s="22" t="s">
        <v>27796</v>
      </c>
      <c r="L3894" s="22" t="s">
        <v>27811</v>
      </c>
      <c r="M3894" s="23" t="s">
        <v>27814</v>
      </c>
      <c r="N3894" s="22" t="s">
        <v>27817</v>
      </c>
      <c r="O3894" s="23"/>
      <c r="P3894" s="23" t="s">
        <v>39874</v>
      </c>
      <c r="Q3894" s="23" t="s">
        <v>39874</v>
      </c>
      <c r="R3894" s="23"/>
      <c r="S3894" s="23"/>
      <c r="T3894" s="28" t="str">
        <f>LOOKUP(1,1/(Table1[[#This Row],[Level_0]:[Level 15]]&gt;0),(Table1[[#This Row],[Level_0]:[Level 15]]))</f>
        <v>H000003203 - [MA - Med Activities Fertility]</v>
      </c>
      <c r="U3894" s="24">
        <v>3889</v>
      </c>
    </row>
    <row r="3895" spans="1:21" x14ac:dyDescent="0.25">
      <c r="A3895" s="14" t="s">
        <v>15149</v>
      </c>
      <c r="B3895" s="17" t="s">
        <v>15150</v>
      </c>
      <c r="C3895" s="17" t="s">
        <v>15147</v>
      </c>
      <c r="D3895" s="21" t="s">
        <v>39</v>
      </c>
      <c r="E3895" s="22" t="s">
        <v>25639</v>
      </c>
      <c r="F3895" s="22" t="s">
        <v>26092</v>
      </c>
      <c r="G3895" s="22" t="s">
        <v>40342</v>
      </c>
      <c r="H3895" s="22" t="s">
        <v>26101</v>
      </c>
      <c r="I3895" s="22" t="s">
        <v>27192</v>
      </c>
      <c r="J3895" s="22" t="s">
        <v>27769</v>
      </c>
      <c r="K3895" s="22" t="s">
        <v>27796</v>
      </c>
      <c r="L3895" s="22" t="s">
        <v>27811</v>
      </c>
      <c r="M3895" s="23" t="s">
        <v>27814</v>
      </c>
      <c r="N3895" s="22" t="s">
        <v>27818</v>
      </c>
      <c r="O3895" s="23"/>
      <c r="P3895" s="23" t="s">
        <v>39874</v>
      </c>
      <c r="Q3895" s="23" t="s">
        <v>39874</v>
      </c>
      <c r="R3895" s="23"/>
      <c r="S3895" s="23"/>
      <c r="T3895" s="28" t="str">
        <f>LOOKUP(1,1/(Table1[[#This Row],[Level_0]:[Level 15]]&gt;0),(Table1[[#This Row],[Level_0]:[Level 15]]))</f>
        <v>H000003204 - [MA - Med Activities CMC]</v>
      </c>
      <c r="U3895" s="24">
        <v>3890</v>
      </c>
    </row>
    <row r="3896" spans="1:21" x14ac:dyDescent="0.25">
      <c r="A3896" s="14" t="s">
        <v>22379</v>
      </c>
      <c r="B3896" s="17" t="s">
        <v>22380</v>
      </c>
      <c r="C3896" s="17" t="s">
        <v>23107</v>
      </c>
      <c r="D3896" s="21" t="s">
        <v>39</v>
      </c>
      <c r="E3896" s="22" t="s">
        <v>25639</v>
      </c>
      <c r="F3896" s="22" t="s">
        <v>26092</v>
      </c>
      <c r="G3896" s="22" t="s">
        <v>40342</v>
      </c>
      <c r="H3896" s="22" t="s">
        <v>26101</v>
      </c>
      <c r="I3896" s="22" t="s">
        <v>27192</v>
      </c>
      <c r="J3896" s="22" t="s">
        <v>27769</v>
      </c>
      <c r="K3896" s="22" t="s">
        <v>27796</v>
      </c>
      <c r="L3896" s="22" t="s">
        <v>27819</v>
      </c>
      <c r="M3896" s="23"/>
      <c r="N3896" s="22"/>
      <c r="O3896" s="23"/>
      <c r="P3896" s="23"/>
      <c r="Q3896" s="23"/>
      <c r="R3896" s="23"/>
      <c r="S3896" s="23"/>
      <c r="T3896" s="28" t="str">
        <f>LOOKUP(1,1/(Table1[[#This Row],[Level_0]:[Level 15]]&gt;0),(Table1[[#This Row],[Level_0]:[Level 15]]))</f>
        <v>H000003205 - [MA - General]</v>
      </c>
      <c r="U3896" s="24">
        <v>3891</v>
      </c>
    </row>
    <row r="3897" spans="1:21" x14ac:dyDescent="0.25">
      <c r="A3897" s="14" t="s">
        <v>12688</v>
      </c>
      <c r="B3897" s="17" t="s">
        <v>12689</v>
      </c>
      <c r="C3897" s="17" t="s">
        <v>22379</v>
      </c>
      <c r="D3897" s="21" t="s">
        <v>39</v>
      </c>
      <c r="E3897" s="22" t="s">
        <v>25639</v>
      </c>
      <c r="F3897" s="22" t="s">
        <v>26092</v>
      </c>
      <c r="G3897" s="22" t="s">
        <v>40342</v>
      </c>
      <c r="H3897" s="22" t="s">
        <v>26101</v>
      </c>
      <c r="I3897" s="22" t="s">
        <v>27192</v>
      </c>
      <c r="J3897" s="22" t="s">
        <v>27769</v>
      </c>
      <c r="K3897" s="22" t="s">
        <v>27796</v>
      </c>
      <c r="L3897" s="22" t="s">
        <v>27819</v>
      </c>
      <c r="M3897" s="23" t="s">
        <v>27820</v>
      </c>
      <c r="N3897" s="22"/>
      <c r="O3897" s="23" t="s">
        <v>39874</v>
      </c>
      <c r="P3897" s="23" t="s">
        <v>39874</v>
      </c>
      <c r="Q3897" s="23" t="s">
        <v>39874</v>
      </c>
      <c r="R3897" s="23"/>
      <c r="S3897" s="23"/>
      <c r="T3897" s="28" t="str">
        <f>LOOKUP(1,1/(Table1[[#This Row],[Level_0]:[Level 15]]&gt;0),(Table1[[#This Row],[Level_0]:[Level 15]]))</f>
        <v>H000003206 - [MA - Other administration]</v>
      </c>
      <c r="U3897" s="24">
        <v>3892</v>
      </c>
    </row>
    <row r="3898" spans="1:21" x14ac:dyDescent="0.25">
      <c r="A3898" s="14" t="s">
        <v>15151</v>
      </c>
      <c r="B3898" s="17" t="s">
        <v>15152</v>
      </c>
      <c r="C3898" s="17" t="s">
        <v>22379</v>
      </c>
      <c r="D3898" s="21" t="s">
        <v>39</v>
      </c>
      <c r="E3898" s="22" t="s">
        <v>25639</v>
      </c>
      <c r="F3898" s="22" t="s">
        <v>26092</v>
      </c>
      <c r="G3898" s="22" t="s">
        <v>40342</v>
      </c>
      <c r="H3898" s="22" t="s">
        <v>26101</v>
      </c>
      <c r="I3898" s="22" t="s">
        <v>27192</v>
      </c>
      <c r="J3898" s="22" t="s">
        <v>27769</v>
      </c>
      <c r="K3898" s="22" t="s">
        <v>27796</v>
      </c>
      <c r="L3898" s="22" t="s">
        <v>27819</v>
      </c>
      <c r="M3898" s="23" t="s">
        <v>27821</v>
      </c>
      <c r="N3898" s="22"/>
      <c r="O3898" s="23" t="s">
        <v>39874</v>
      </c>
      <c r="P3898" s="23" t="s">
        <v>39874</v>
      </c>
      <c r="Q3898" s="23" t="s">
        <v>39874</v>
      </c>
      <c r="R3898" s="23"/>
      <c r="S3898" s="23"/>
      <c r="T3898" s="28" t="str">
        <f>LOOKUP(1,1/(Table1[[#This Row],[Level_0]:[Level 15]]&gt;0),(Table1[[#This Row],[Level_0]:[Level 15]]))</f>
        <v>H000003207 - [MA - Business Operation]</v>
      </c>
      <c r="U3898" s="24">
        <v>3893</v>
      </c>
    </row>
    <row r="3899" spans="1:21" x14ac:dyDescent="0.25">
      <c r="A3899" s="14" t="s">
        <v>17429</v>
      </c>
      <c r="B3899" s="17" t="s">
        <v>17430</v>
      </c>
      <c r="C3899" s="17" t="s">
        <v>22379</v>
      </c>
      <c r="D3899" s="21" t="s">
        <v>39</v>
      </c>
      <c r="E3899" s="22" t="s">
        <v>25639</v>
      </c>
      <c r="F3899" s="22" t="s">
        <v>26092</v>
      </c>
      <c r="G3899" s="22" t="s">
        <v>40342</v>
      </c>
      <c r="H3899" s="22" t="s">
        <v>26101</v>
      </c>
      <c r="I3899" s="22" t="s">
        <v>27192</v>
      </c>
      <c r="J3899" s="22" t="s">
        <v>27769</v>
      </c>
      <c r="K3899" s="22" t="s">
        <v>27796</v>
      </c>
      <c r="L3899" s="22" t="s">
        <v>27819</v>
      </c>
      <c r="M3899" s="23" t="s">
        <v>27822</v>
      </c>
      <c r="N3899" s="22"/>
      <c r="O3899" s="23" t="s">
        <v>39874</v>
      </c>
      <c r="P3899" s="23" t="s">
        <v>39874</v>
      </c>
      <c r="Q3899" s="23" t="s">
        <v>39874</v>
      </c>
      <c r="R3899" s="23"/>
      <c r="S3899" s="23"/>
      <c r="T3899" s="28" t="str">
        <f>LOOKUP(1,1/(Table1[[#This Row],[Level_0]:[Level 15]]&gt;0),(Table1[[#This Row],[Level_0]:[Level 15]]))</f>
        <v>H000003208 - [MA - Country Manager]</v>
      </c>
      <c r="U3899" s="24">
        <v>3894</v>
      </c>
    </row>
    <row r="3900" spans="1:21" x14ac:dyDescent="0.25">
      <c r="A3900" s="14" t="s">
        <v>23119</v>
      </c>
      <c r="B3900" s="17" t="s">
        <v>23120</v>
      </c>
      <c r="C3900" s="17" t="s">
        <v>22150</v>
      </c>
      <c r="D3900" s="21" t="s">
        <v>39</v>
      </c>
      <c r="E3900" s="22" t="s">
        <v>25639</v>
      </c>
      <c r="F3900" s="22" t="s">
        <v>26092</v>
      </c>
      <c r="G3900" s="22" t="s">
        <v>40342</v>
      </c>
      <c r="H3900" s="22" t="s">
        <v>26101</v>
      </c>
      <c r="I3900" s="22" t="s">
        <v>27192</v>
      </c>
      <c r="J3900" s="22" t="s">
        <v>27769</v>
      </c>
      <c r="K3900" s="22" t="s">
        <v>27823</v>
      </c>
      <c r="L3900" s="22"/>
      <c r="M3900" s="23"/>
      <c r="N3900" s="22"/>
      <c r="O3900" s="23"/>
      <c r="P3900" s="23"/>
      <c r="Q3900" s="23"/>
      <c r="R3900" s="23"/>
      <c r="S3900" s="23"/>
      <c r="T3900" s="28" t="str">
        <f>LOOKUP(1,1/(Table1[[#This Row],[Level_0]:[Level 15]]&gt;0),(Table1[[#This Row],[Level_0]:[Level 15]]))</f>
        <v>H000000318 - [TN Tunisia]</v>
      </c>
      <c r="U3900" s="24">
        <v>3895</v>
      </c>
    </row>
    <row r="3901" spans="1:21" x14ac:dyDescent="0.25">
      <c r="A3901" s="14" t="s">
        <v>19252</v>
      </c>
      <c r="B3901" s="17" t="s">
        <v>19253</v>
      </c>
      <c r="C3901" s="17" t="s">
        <v>23119</v>
      </c>
      <c r="D3901" s="21" t="s">
        <v>39</v>
      </c>
      <c r="E3901" s="22" t="s">
        <v>25639</v>
      </c>
      <c r="F3901" s="22" t="s">
        <v>26092</v>
      </c>
      <c r="G3901" s="22" t="s">
        <v>40342</v>
      </c>
      <c r="H3901" s="22" t="s">
        <v>26101</v>
      </c>
      <c r="I3901" s="22" t="s">
        <v>27192</v>
      </c>
      <c r="J3901" s="22" t="s">
        <v>27769</v>
      </c>
      <c r="K3901" s="22" t="s">
        <v>27823</v>
      </c>
      <c r="L3901" s="22" t="s">
        <v>27824</v>
      </c>
      <c r="M3901" s="23"/>
      <c r="N3901" s="22"/>
      <c r="O3901" s="23"/>
      <c r="P3901" s="23"/>
      <c r="Q3901" s="23"/>
      <c r="R3901" s="23"/>
      <c r="S3901" s="23"/>
      <c r="T3901" s="28" t="str">
        <f>LOOKUP(1,1/(Table1[[#This Row],[Level_0]:[Level 15]]&gt;0),(Table1[[#This Row],[Level_0]:[Level 15]]))</f>
        <v>H000003441 - [TN - Commercial BU]</v>
      </c>
      <c r="U3901" s="24">
        <v>3896</v>
      </c>
    </row>
    <row r="3902" spans="1:21" x14ac:dyDescent="0.25">
      <c r="A3902" s="14" t="s">
        <v>21121</v>
      </c>
      <c r="B3902" s="17" t="s">
        <v>21122</v>
      </c>
      <c r="C3902" s="17" t="s">
        <v>19252</v>
      </c>
      <c r="D3902" s="21" t="s">
        <v>39</v>
      </c>
      <c r="E3902" s="22" t="s">
        <v>25639</v>
      </c>
      <c r="F3902" s="22" t="s">
        <v>26092</v>
      </c>
      <c r="G3902" s="22" t="s">
        <v>40342</v>
      </c>
      <c r="H3902" s="22" t="s">
        <v>26101</v>
      </c>
      <c r="I3902" s="22" t="s">
        <v>27192</v>
      </c>
      <c r="J3902" s="22" t="s">
        <v>27769</v>
      </c>
      <c r="K3902" s="22" t="s">
        <v>27823</v>
      </c>
      <c r="L3902" s="22" t="s">
        <v>27824</v>
      </c>
      <c r="M3902" s="23" t="s">
        <v>27825</v>
      </c>
      <c r="N3902" s="22"/>
      <c r="O3902" s="23" t="s">
        <v>39874</v>
      </c>
      <c r="P3902" s="23" t="s">
        <v>39874</v>
      </c>
      <c r="Q3902" s="23" t="s">
        <v>39874</v>
      </c>
      <c r="R3902" s="23"/>
      <c r="S3902" s="23"/>
      <c r="T3902" s="28" t="str">
        <f>LOOKUP(1,1/(Table1[[#This Row],[Level_0]:[Level 15]]&gt;0),(Table1[[#This Row],[Level_0]:[Level 15]]))</f>
        <v>H000003442 - [TN - BU Biotech]</v>
      </c>
      <c r="U3902" s="24">
        <v>3897</v>
      </c>
    </row>
    <row r="3903" spans="1:21" x14ac:dyDescent="0.25">
      <c r="A3903" s="14" t="s">
        <v>12702</v>
      </c>
      <c r="B3903" s="17" t="s">
        <v>12703</v>
      </c>
      <c r="C3903" s="17" t="s">
        <v>21121</v>
      </c>
      <c r="D3903" s="21" t="s">
        <v>39</v>
      </c>
      <c r="E3903" s="22" t="s">
        <v>25639</v>
      </c>
      <c r="F3903" s="22" t="s">
        <v>26092</v>
      </c>
      <c r="G3903" s="22" t="s">
        <v>40342</v>
      </c>
      <c r="H3903" s="22" t="s">
        <v>26101</v>
      </c>
      <c r="I3903" s="22" t="s">
        <v>27192</v>
      </c>
      <c r="J3903" s="22" t="s">
        <v>27769</v>
      </c>
      <c r="K3903" s="22" t="s">
        <v>27823</v>
      </c>
      <c r="L3903" s="22" t="s">
        <v>27824</v>
      </c>
      <c r="M3903" s="23" t="s">
        <v>27825</v>
      </c>
      <c r="N3903" s="22" t="s">
        <v>27826</v>
      </c>
      <c r="O3903" s="23"/>
      <c r="P3903" s="23" t="s">
        <v>39874</v>
      </c>
      <c r="Q3903" s="23" t="s">
        <v>39874</v>
      </c>
      <c r="R3903" s="23"/>
      <c r="S3903" s="23"/>
      <c r="T3903" s="28" t="str">
        <f>LOOKUP(1,1/(Table1[[#This Row],[Level_0]:[Level 15]]&gt;0),(Table1[[#This Row],[Level_0]:[Level 15]]))</f>
        <v>H000003443 - [TN - Field Force Oncology]</v>
      </c>
      <c r="U3903" s="24">
        <v>3898</v>
      </c>
    </row>
    <row r="3904" spans="1:21" x14ac:dyDescent="0.25">
      <c r="A3904" s="14" t="s">
        <v>11848</v>
      </c>
      <c r="B3904" s="17" t="s">
        <v>11849</v>
      </c>
      <c r="C3904" s="17" t="s">
        <v>21121</v>
      </c>
      <c r="D3904" s="21" t="s">
        <v>39</v>
      </c>
      <c r="E3904" s="22" t="s">
        <v>25639</v>
      </c>
      <c r="F3904" s="22" t="s">
        <v>26092</v>
      </c>
      <c r="G3904" s="22" t="s">
        <v>40342</v>
      </c>
      <c r="H3904" s="22" t="s">
        <v>26101</v>
      </c>
      <c r="I3904" s="22" t="s">
        <v>27192</v>
      </c>
      <c r="J3904" s="22" t="s">
        <v>27769</v>
      </c>
      <c r="K3904" s="22" t="s">
        <v>27823</v>
      </c>
      <c r="L3904" s="22" t="s">
        <v>27824</v>
      </c>
      <c r="M3904" s="23" t="s">
        <v>27825</v>
      </c>
      <c r="N3904" s="22" t="s">
        <v>27827</v>
      </c>
      <c r="O3904" s="23"/>
      <c r="P3904" s="23" t="s">
        <v>39874</v>
      </c>
      <c r="Q3904" s="23" t="s">
        <v>39874</v>
      </c>
      <c r="R3904" s="23"/>
      <c r="S3904" s="23"/>
      <c r="T3904" s="28" t="str">
        <f>LOOKUP(1,1/(Table1[[#This Row],[Level_0]:[Level 15]]&gt;0),(Table1[[#This Row],[Level_0]:[Level 15]]))</f>
        <v>H000003444 - [TN - Field Force Neurology]</v>
      </c>
      <c r="U3904" s="24">
        <v>3899</v>
      </c>
    </row>
    <row r="3905" spans="1:21" x14ac:dyDescent="0.25">
      <c r="A3905" s="14" t="s">
        <v>11850</v>
      </c>
      <c r="B3905" s="17" t="s">
        <v>11851</v>
      </c>
      <c r="C3905" s="17" t="s">
        <v>21121</v>
      </c>
      <c r="D3905" s="21" t="s">
        <v>39</v>
      </c>
      <c r="E3905" s="22" t="s">
        <v>25639</v>
      </c>
      <c r="F3905" s="22" t="s">
        <v>26092</v>
      </c>
      <c r="G3905" s="22" t="s">
        <v>40342</v>
      </c>
      <c r="H3905" s="22" t="s">
        <v>26101</v>
      </c>
      <c r="I3905" s="22" t="s">
        <v>27192</v>
      </c>
      <c r="J3905" s="22" t="s">
        <v>27769</v>
      </c>
      <c r="K3905" s="22" t="s">
        <v>27823</v>
      </c>
      <c r="L3905" s="22" t="s">
        <v>27824</v>
      </c>
      <c r="M3905" s="23" t="s">
        <v>27825</v>
      </c>
      <c r="N3905" s="22" t="s">
        <v>27828</v>
      </c>
      <c r="O3905" s="23"/>
      <c r="P3905" s="23" t="s">
        <v>39874</v>
      </c>
      <c r="Q3905" s="23" t="s">
        <v>39874</v>
      </c>
      <c r="R3905" s="23"/>
      <c r="S3905" s="23"/>
      <c r="T3905" s="28" t="str">
        <f>LOOKUP(1,1/(Table1[[#This Row],[Level_0]:[Level 15]]&gt;0),(Table1[[#This Row],[Level_0]:[Level 15]]))</f>
        <v>H000003445 - [TN - Field Force Fertility]</v>
      </c>
      <c r="U3905" s="24">
        <v>3900</v>
      </c>
    </row>
    <row r="3906" spans="1:21" x14ac:dyDescent="0.25">
      <c r="A3906" s="14" t="s">
        <v>9456</v>
      </c>
      <c r="B3906" s="17" t="s">
        <v>9457</v>
      </c>
      <c r="C3906" s="17" t="s">
        <v>21121</v>
      </c>
      <c r="D3906" s="21" t="s">
        <v>39</v>
      </c>
      <c r="E3906" s="22" t="s">
        <v>25639</v>
      </c>
      <c r="F3906" s="22" t="s">
        <v>26092</v>
      </c>
      <c r="G3906" s="22" t="s">
        <v>40342</v>
      </c>
      <c r="H3906" s="22" t="s">
        <v>26101</v>
      </c>
      <c r="I3906" s="22" t="s">
        <v>27192</v>
      </c>
      <c r="J3906" s="22" t="s">
        <v>27769</v>
      </c>
      <c r="K3906" s="22" t="s">
        <v>27823</v>
      </c>
      <c r="L3906" s="22" t="s">
        <v>27824</v>
      </c>
      <c r="M3906" s="23" t="s">
        <v>27825</v>
      </c>
      <c r="N3906" s="22" t="s">
        <v>27829</v>
      </c>
      <c r="O3906" s="23"/>
      <c r="P3906" s="23" t="s">
        <v>39874</v>
      </c>
      <c r="Q3906" s="23" t="s">
        <v>39874</v>
      </c>
      <c r="R3906" s="23"/>
      <c r="S3906" s="23"/>
      <c r="T3906" s="28" t="str">
        <f>LOOKUP(1,1/(Table1[[#This Row],[Level_0]:[Level 15]]&gt;0),(Table1[[#This Row],[Level_0]:[Level 15]]))</f>
        <v>H000003446 - [TN - Sales Promotion Oncology]</v>
      </c>
      <c r="U3906" s="24">
        <v>3901</v>
      </c>
    </row>
    <row r="3907" spans="1:21" x14ac:dyDescent="0.25">
      <c r="A3907" s="14" t="s">
        <v>8705</v>
      </c>
      <c r="B3907" s="17" t="s">
        <v>8706</v>
      </c>
      <c r="C3907" s="17" t="s">
        <v>21121</v>
      </c>
      <c r="D3907" s="21" t="s">
        <v>39</v>
      </c>
      <c r="E3907" s="22" t="s">
        <v>25639</v>
      </c>
      <c r="F3907" s="22" t="s">
        <v>26092</v>
      </c>
      <c r="G3907" s="22" t="s">
        <v>40342</v>
      </c>
      <c r="H3907" s="22" t="s">
        <v>26101</v>
      </c>
      <c r="I3907" s="22" t="s">
        <v>27192</v>
      </c>
      <c r="J3907" s="22" t="s">
        <v>27769</v>
      </c>
      <c r="K3907" s="22" t="s">
        <v>27823</v>
      </c>
      <c r="L3907" s="22" t="s">
        <v>27824</v>
      </c>
      <c r="M3907" s="23" t="s">
        <v>27825</v>
      </c>
      <c r="N3907" s="22" t="s">
        <v>27830</v>
      </c>
      <c r="O3907" s="23"/>
      <c r="P3907" s="23" t="s">
        <v>39874</v>
      </c>
      <c r="Q3907" s="23" t="s">
        <v>39874</v>
      </c>
      <c r="R3907" s="23"/>
      <c r="S3907" s="23"/>
      <c r="T3907" s="28" t="str">
        <f>LOOKUP(1,1/(Table1[[#This Row],[Level_0]:[Level 15]]&gt;0),(Table1[[#This Row],[Level_0]:[Level 15]]))</f>
        <v>H000003447 - [TN - Sales Promotion Neurology]</v>
      </c>
      <c r="U3907" s="24">
        <v>3902</v>
      </c>
    </row>
    <row r="3908" spans="1:21" x14ac:dyDescent="0.25">
      <c r="A3908" s="14" t="s">
        <v>8707</v>
      </c>
      <c r="B3908" s="17" t="s">
        <v>8708</v>
      </c>
      <c r="C3908" s="17" t="s">
        <v>21121</v>
      </c>
      <c r="D3908" s="21" t="s">
        <v>39</v>
      </c>
      <c r="E3908" s="22" t="s">
        <v>25639</v>
      </c>
      <c r="F3908" s="22" t="s">
        <v>26092</v>
      </c>
      <c r="G3908" s="22" t="s">
        <v>40342</v>
      </c>
      <c r="H3908" s="22" t="s">
        <v>26101</v>
      </c>
      <c r="I3908" s="22" t="s">
        <v>27192</v>
      </c>
      <c r="J3908" s="22" t="s">
        <v>27769</v>
      </c>
      <c r="K3908" s="22" t="s">
        <v>27823</v>
      </c>
      <c r="L3908" s="22" t="s">
        <v>27824</v>
      </c>
      <c r="M3908" s="23" t="s">
        <v>27825</v>
      </c>
      <c r="N3908" s="22" t="s">
        <v>27831</v>
      </c>
      <c r="O3908" s="23"/>
      <c r="P3908" s="23" t="s">
        <v>39874</v>
      </c>
      <c r="Q3908" s="23" t="s">
        <v>39874</v>
      </c>
      <c r="R3908" s="23"/>
      <c r="S3908" s="23"/>
      <c r="T3908" s="28" t="str">
        <f>LOOKUP(1,1/(Table1[[#This Row],[Level_0]:[Level 15]]&gt;0),(Table1[[#This Row],[Level_0]:[Level 15]]))</f>
        <v>H000003448 - [TN - Sales Promotion Fertility]</v>
      </c>
      <c r="U3908" s="24">
        <v>3903</v>
      </c>
    </row>
    <row r="3909" spans="1:21" x14ac:dyDescent="0.25">
      <c r="A3909" s="14" t="s">
        <v>16621</v>
      </c>
      <c r="B3909" s="17" t="s">
        <v>16622</v>
      </c>
      <c r="C3909" s="17" t="s">
        <v>21121</v>
      </c>
      <c r="D3909" s="21" t="s">
        <v>39</v>
      </c>
      <c r="E3909" s="22" t="s">
        <v>25639</v>
      </c>
      <c r="F3909" s="22" t="s">
        <v>26092</v>
      </c>
      <c r="G3909" s="22" t="s">
        <v>40342</v>
      </c>
      <c r="H3909" s="22" t="s">
        <v>26101</v>
      </c>
      <c r="I3909" s="22" t="s">
        <v>27192</v>
      </c>
      <c r="J3909" s="22" t="s">
        <v>27769</v>
      </c>
      <c r="K3909" s="22" t="s">
        <v>27823</v>
      </c>
      <c r="L3909" s="22" t="s">
        <v>27824</v>
      </c>
      <c r="M3909" s="23" t="s">
        <v>27825</v>
      </c>
      <c r="N3909" s="22" t="s">
        <v>27832</v>
      </c>
      <c r="O3909" s="23"/>
      <c r="P3909" s="23" t="s">
        <v>39874</v>
      </c>
      <c r="Q3909" s="23" t="s">
        <v>39874</v>
      </c>
      <c r="R3909" s="23"/>
      <c r="S3909" s="23"/>
      <c r="T3909" s="28" t="str">
        <f>LOOKUP(1,1/(Table1[[#This Row],[Level_0]:[Level 15]]&gt;0),(Table1[[#This Row],[Level_0]:[Level 15]]))</f>
        <v>H000003449 - [TN - BUH &amp; MM Biotech]</v>
      </c>
      <c r="U3909" s="24">
        <v>3904</v>
      </c>
    </row>
    <row r="3910" spans="1:21" x14ac:dyDescent="0.25">
      <c r="A3910" s="14" t="s">
        <v>22904</v>
      </c>
      <c r="B3910" s="17" t="s">
        <v>22905</v>
      </c>
      <c r="C3910" s="17" t="s">
        <v>19252</v>
      </c>
      <c r="D3910" s="21" t="s">
        <v>39</v>
      </c>
      <c r="E3910" s="22" t="s">
        <v>25639</v>
      </c>
      <c r="F3910" s="22" t="s">
        <v>26092</v>
      </c>
      <c r="G3910" s="22" t="s">
        <v>40342</v>
      </c>
      <c r="H3910" s="22" t="s">
        <v>26101</v>
      </c>
      <c r="I3910" s="22" t="s">
        <v>27192</v>
      </c>
      <c r="J3910" s="22" t="s">
        <v>27769</v>
      </c>
      <c r="K3910" s="22" t="s">
        <v>27823</v>
      </c>
      <c r="L3910" s="22" t="s">
        <v>27824</v>
      </c>
      <c r="M3910" s="23" t="s">
        <v>27833</v>
      </c>
      <c r="N3910" s="22"/>
      <c r="O3910" s="23" t="s">
        <v>39874</v>
      </c>
      <c r="P3910" s="23" t="s">
        <v>39874</v>
      </c>
      <c r="Q3910" s="23" t="s">
        <v>39874</v>
      </c>
      <c r="R3910" s="23"/>
      <c r="S3910" s="23"/>
      <c r="T3910" s="28" t="str">
        <f>LOOKUP(1,1/(Table1[[#This Row],[Level_0]:[Level 15]]&gt;0),(Table1[[#This Row],[Level_0]:[Level 15]]))</f>
        <v>H000003450 - [TN - BU CMC]</v>
      </c>
      <c r="U3910" s="24">
        <v>3905</v>
      </c>
    </row>
    <row r="3911" spans="1:21" x14ac:dyDescent="0.25">
      <c r="A3911" s="14" t="s">
        <v>17449</v>
      </c>
      <c r="B3911" s="17" t="s">
        <v>17450</v>
      </c>
      <c r="C3911" s="17" t="s">
        <v>22904</v>
      </c>
      <c r="D3911" s="21" t="s">
        <v>39</v>
      </c>
      <c r="E3911" s="22" t="s">
        <v>25639</v>
      </c>
      <c r="F3911" s="22" t="s">
        <v>26092</v>
      </c>
      <c r="G3911" s="22" t="s">
        <v>40342</v>
      </c>
      <c r="H3911" s="22" t="s">
        <v>26101</v>
      </c>
      <c r="I3911" s="22" t="s">
        <v>27192</v>
      </c>
      <c r="J3911" s="22" t="s">
        <v>27769</v>
      </c>
      <c r="K3911" s="22" t="s">
        <v>27823</v>
      </c>
      <c r="L3911" s="22" t="s">
        <v>27824</v>
      </c>
      <c r="M3911" s="23" t="s">
        <v>27833</v>
      </c>
      <c r="N3911" s="22" t="s">
        <v>27834</v>
      </c>
      <c r="O3911" s="23"/>
      <c r="P3911" s="23" t="s">
        <v>39874</v>
      </c>
      <c r="Q3911" s="23" t="s">
        <v>39874</v>
      </c>
      <c r="R3911" s="23"/>
      <c r="S3911" s="23"/>
      <c r="T3911" s="28" t="str">
        <f>LOOKUP(1,1/(Table1[[#This Row],[Level_0]:[Level 15]]&gt;0),(Table1[[#This Row],[Level_0]:[Level 15]]))</f>
        <v>H000003451 - [TN - Field Force CMC]</v>
      </c>
      <c r="U3911" s="24">
        <v>3906</v>
      </c>
    </row>
    <row r="3912" spans="1:21" x14ac:dyDescent="0.25">
      <c r="A3912" s="14" t="s">
        <v>17451</v>
      </c>
      <c r="B3912" s="17" t="s">
        <v>17452</v>
      </c>
      <c r="C3912" s="17" t="s">
        <v>22904</v>
      </c>
      <c r="D3912" s="21" t="s">
        <v>39</v>
      </c>
      <c r="E3912" s="22" t="s">
        <v>25639</v>
      </c>
      <c r="F3912" s="22" t="s">
        <v>26092</v>
      </c>
      <c r="G3912" s="22" t="s">
        <v>40342</v>
      </c>
      <c r="H3912" s="22" t="s">
        <v>26101</v>
      </c>
      <c r="I3912" s="22" t="s">
        <v>27192</v>
      </c>
      <c r="J3912" s="22" t="s">
        <v>27769</v>
      </c>
      <c r="K3912" s="22" t="s">
        <v>27823</v>
      </c>
      <c r="L3912" s="22" t="s">
        <v>27824</v>
      </c>
      <c r="M3912" s="23" t="s">
        <v>27833</v>
      </c>
      <c r="N3912" s="22" t="s">
        <v>27835</v>
      </c>
      <c r="O3912" s="23"/>
      <c r="P3912" s="23" t="s">
        <v>39874</v>
      </c>
      <c r="Q3912" s="23" t="s">
        <v>39874</v>
      </c>
      <c r="R3912" s="23"/>
      <c r="S3912" s="23"/>
      <c r="T3912" s="28" t="str">
        <f>LOOKUP(1,1/(Table1[[#This Row],[Level_0]:[Level 15]]&gt;0),(Table1[[#This Row],[Level_0]:[Level 15]]))</f>
        <v>H000003452 - [TN - Sales Promotion]</v>
      </c>
      <c r="U3912" s="24">
        <v>3907</v>
      </c>
    </row>
    <row r="3913" spans="1:21" x14ac:dyDescent="0.25">
      <c r="A3913" s="14" t="s">
        <v>20031</v>
      </c>
      <c r="B3913" s="17" t="s">
        <v>20032</v>
      </c>
      <c r="C3913" s="17" t="s">
        <v>22904</v>
      </c>
      <c r="D3913" s="21" t="s">
        <v>39</v>
      </c>
      <c r="E3913" s="22" t="s">
        <v>25639</v>
      </c>
      <c r="F3913" s="22" t="s">
        <v>26092</v>
      </c>
      <c r="G3913" s="22" t="s">
        <v>40342</v>
      </c>
      <c r="H3913" s="22" t="s">
        <v>26101</v>
      </c>
      <c r="I3913" s="22" t="s">
        <v>27192</v>
      </c>
      <c r="J3913" s="22" t="s">
        <v>27769</v>
      </c>
      <c r="K3913" s="22" t="s">
        <v>27823</v>
      </c>
      <c r="L3913" s="22" t="s">
        <v>27824</v>
      </c>
      <c r="M3913" s="23" t="s">
        <v>27833</v>
      </c>
      <c r="N3913" s="22" t="s">
        <v>27836</v>
      </c>
      <c r="O3913" s="23"/>
      <c r="P3913" s="23" t="s">
        <v>39874</v>
      </c>
      <c r="Q3913" s="23" t="s">
        <v>39874</v>
      </c>
      <c r="R3913" s="23"/>
      <c r="S3913" s="23"/>
      <c r="T3913" s="28" t="str">
        <f>LOOKUP(1,1/(Table1[[#This Row],[Level_0]:[Level 15]]&gt;0),(Table1[[#This Row],[Level_0]:[Level 15]]))</f>
        <v>H000003453 - [TN - BUH &amp; MM CMC]</v>
      </c>
      <c r="U3913" s="24">
        <v>3908</v>
      </c>
    </row>
    <row r="3914" spans="1:21" x14ac:dyDescent="0.25">
      <c r="A3914" s="14" t="s">
        <v>21577</v>
      </c>
      <c r="B3914" s="17" t="s">
        <v>21578</v>
      </c>
      <c r="C3914" s="17" t="s">
        <v>19252</v>
      </c>
      <c r="D3914" s="21" t="s">
        <v>39</v>
      </c>
      <c r="E3914" s="22" t="s">
        <v>25639</v>
      </c>
      <c r="F3914" s="22" t="s">
        <v>26092</v>
      </c>
      <c r="G3914" s="22" t="s">
        <v>40342</v>
      </c>
      <c r="H3914" s="22" t="s">
        <v>26101</v>
      </c>
      <c r="I3914" s="22" t="s">
        <v>27192</v>
      </c>
      <c r="J3914" s="22" t="s">
        <v>27769</v>
      </c>
      <c r="K3914" s="22" t="s">
        <v>27823</v>
      </c>
      <c r="L3914" s="22" t="s">
        <v>27824</v>
      </c>
      <c r="M3914" s="23" t="s">
        <v>27837</v>
      </c>
      <c r="N3914" s="22"/>
      <c r="O3914" s="23" t="s">
        <v>39874</v>
      </c>
      <c r="P3914" s="23" t="s">
        <v>39874</v>
      </c>
      <c r="Q3914" s="23" t="s">
        <v>39874</v>
      </c>
      <c r="R3914" s="23"/>
      <c r="S3914" s="23"/>
      <c r="T3914" s="28" t="str">
        <f>LOOKUP(1,1/(Table1[[#This Row],[Level_0]:[Level 15]]&gt;0),(Table1[[#This Row],[Level_0]:[Level 15]]))</f>
        <v>H000004019 - [TN - Shared FF]</v>
      </c>
      <c r="U3914" s="24">
        <v>3909</v>
      </c>
    </row>
    <row r="3915" spans="1:21" x14ac:dyDescent="0.25">
      <c r="A3915" s="14" t="s">
        <v>13990</v>
      </c>
      <c r="B3915" s="17" t="s">
        <v>13991</v>
      </c>
      <c r="C3915" s="17" t="s">
        <v>23119</v>
      </c>
      <c r="D3915" s="21" t="s">
        <v>39</v>
      </c>
      <c r="E3915" s="22" t="s">
        <v>25639</v>
      </c>
      <c r="F3915" s="22" t="s">
        <v>26092</v>
      </c>
      <c r="G3915" s="22" t="s">
        <v>40342</v>
      </c>
      <c r="H3915" s="22" t="s">
        <v>26101</v>
      </c>
      <c r="I3915" s="22" t="s">
        <v>27192</v>
      </c>
      <c r="J3915" s="22" t="s">
        <v>27769</v>
      </c>
      <c r="K3915" s="22" t="s">
        <v>27823</v>
      </c>
      <c r="L3915" s="22" t="s">
        <v>27838</v>
      </c>
      <c r="M3915" s="23"/>
      <c r="N3915" s="22"/>
      <c r="O3915" s="23"/>
      <c r="P3915" s="23"/>
      <c r="Q3915" s="23"/>
      <c r="R3915" s="23"/>
      <c r="S3915" s="23"/>
      <c r="T3915" s="28" t="str">
        <f>LOOKUP(1,1/(Table1[[#This Row],[Level_0]:[Level 15]]&gt;0),(Table1[[#This Row],[Level_0]:[Level 15]]))</f>
        <v>H000003454 - [TN - Medical - Local R&amp;D]</v>
      </c>
      <c r="U3915" s="24">
        <v>3910</v>
      </c>
    </row>
    <row r="3916" spans="1:21" x14ac:dyDescent="0.25">
      <c r="A3916" s="14" t="s">
        <v>15174</v>
      </c>
      <c r="B3916" s="17" t="s">
        <v>15175</v>
      </c>
      <c r="C3916" s="17" t="s">
        <v>13990</v>
      </c>
      <c r="D3916" s="21" t="s">
        <v>39</v>
      </c>
      <c r="E3916" s="22" t="s">
        <v>25639</v>
      </c>
      <c r="F3916" s="22" t="s">
        <v>26092</v>
      </c>
      <c r="G3916" s="22" t="s">
        <v>40342</v>
      </c>
      <c r="H3916" s="22" t="s">
        <v>26101</v>
      </c>
      <c r="I3916" s="22" t="s">
        <v>27192</v>
      </c>
      <c r="J3916" s="22" t="s">
        <v>27769</v>
      </c>
      <c r="K3916" s="22" t="s">
        <v>27823</v>
      </c>
      <c r="L3916" s="22" t="s">
        <v>27838</v>
      </c>
      <c r="M3916" s="23" t="s">
        <v>27839</v>
      </c>
      <c r="N3916" s="22"/>
      <c r="O3916" s="23" t="s">
        <v>39874</v>
      </c>
      <c r="P3916" s="23" t="s">
        <v>39874</v>
      </c>
      <c r="Q3916" s="23" t="s">
        <v>39874</v>
      </c>
      <c r="R3916" s="23"/>
      <c r="S3916" s="23"/>
      <c r="T3916" s="28" t="str">
        <f>LOOKUP(1,1/(Table1[[#This Row],[Level_0]:[Level 15]]&gt;0),(Table1[[#This Row],[Level_0]:[Level 15]]))</f>
        <v>H000003455 - [TN - Medical activities]</v>
      </c>
      <c r="U3916" s="24">
        <v>3911</v>
      </c>
    </row>
    <row r="3917" spans="1:21" x14ac:dyDescent="0.25">
      <c r="A3917" s="14" t="s">
        <v>13992</v>
      </c>
      <c r="B3917" s="17" t="s">
        <v>13993</v>
      </c>
      <c r="C3917" s="17" t="s">
        <v>15174</v>
      </c>
      <c r="D3917" s="21" t="s">
        <v>39</v>
      </c>
      <c r="E3917" s="22" t="s">
        <v>25639</v>
      </c>
      <c r="F3917" s="22" t="s">
        <v>26092</v>
      </c>
      <c r="G3917" s="22" t="s">
        <v>40342</v>
      </c>
      <c r="H3917" s="22" t="s">
        <v>26101</v>
      </c>
      <c r="I3917" s="22" t="s">
        <v>27192</v>
      </c>
      <c r="J3917" s="22" t="s">
        <v>27769</v>
      </c>
      <c r="K3917" s="22" t="s">
        <v>27823</v>
      </c>
      <c r="L3917" s="22" t="s">
        <v>27838</v>
      </c>
      <c r="M3917" s="23" t="s">
        <v>27839</v>
      </c>
      <c r="N3917" s="22" t="s">
        <v>27840</v>
      </c>
      <c r="O3917" s="23"/>
      <c r="P3917" s="23" t="s">
        <v>39874</v>
      </c>
      <c r="Q3917" s="23" t="s">
        <v>39874</v>
      </c>
      <c r="R3917" s="23"/>
      <c r="S3917" s="23"/>
      <c r="T3917" s="28" t="str">
        <f>LOOKUP(1,1/(Table1[[#This Row],[Level_0]:[Level 15]]&gt;0),(Table1[[#This Row],[Level_0]:[Level 15]]))</f>
        <v>H000003456 - [TN - Med Activities Onco]</v>
      </c>
      <c r="U3917" s="24">
        <v>3912</v>
      </c>
    </row>
    <row r="3918" spans="1:21" x14ac:dyDescent="0.25">
      <c r="A3918" s="14" t="s">
        <v>12704</v>
      </c>
      <c r="B3918" s="17" t="s">
        <v>12705</v>
      </c>
      <c r="C3918" s="17" t="s">
        <v>15174</v>
      </c>
      <c r="D3918" s="21" t="s">
        <v>39</v>
      </c>
      <c r="E3918" s="22" t="s">
        <v>25639</v>
      </c>
      <c r="F3918" s="22" t="s">
        <v>26092</v>
      </c>
      <c r="G3918" s="22" t="s">
        <v>40342</v>
      </c>
      <c r="H3918" s="22" t="s">
        <v>26101</v>
      </c>
      <c r="I3918" s="22" t="s">
        <v>27192</v>
      </c>
      <c r="J3918" s="22" t="s">
        <v>27769</v>
      </c>
      <c r="K3918" s="22" t="s">
        <v>27823</v>
      </c>
      <c r="L3918" s="22" t="s">
        <v>27838</v>
      </c>
      <c r="M3918" s="23" t="s">
        <v>27839</v>
      </c>
      <c r="N3918" s="22" t="s">
        <v>27841</v>
      </c>
      <c r="O3918" s="23"/>
      <c r="P3918" s="23" t="s">
        <v>39874</v>
      </c>
      <c r="Q3918" s="23" t="s">
        <v>39874</v>
      </c>
      <c r="R3918" s="23"/>
      <c r="S3918" s="23"/>
      <c r="T3918" s="28" t="str">
        <f>LOOKUP(1,1/(Table1[[#This Row],[Level_0]:[Level 15]]&gt;0),(Table1[[#This Row],[Level_0]:[Level 15]]))</f>
        <v>H000003457 - [TN - Med Activities Neuro]</v>
      </c>
      <c r="U3918" s="24">
        <v>3913</v>
      </c>
    </row>
    <row r="3919" spans="1:21" x14ac:dyDescent="0.25">
      <c r="A3919" s="14" t="s">
        <v>9458</v>
      </c>
      <c r="B3919" s="17" t="s">
        <v>9459</v>
      </c>
      <c r="C3919" s="17" t="s">
        <v>15174</v>
      </c>
      <c r="D3919" s="21" t="s">
        <v>39</v>
      </c>
      <c r="E3919" s="22" t="s">
        <v>25639</v>
      </c>
      <c r="F3919" s="22" t="s">
        <v>26092</v>
      </c>
      <c r="G3919" s="22" t="s">
        <v>40342</v>
      </c>
      <c r="H3919" s="22" t="s">
        <v>26101</v>
      </c>
      <c r="I3919" s="22" t="s">
        <v>27192</v>
      </c>
      <c r="J3919" s="22" t="s">
        <v>27769</v>
      </c>
      <c r="K3919" s="22" t="s">
        <v>27823</v>
      </c>
      <c r="L3919" s="22" t="s">
        <v>27838</v>
      </c>
      <c r="M3919" s="23" t="s">
        <v>27839</v>
      </c>
      <c r="N3919" s="22" t="s">
        <v>27842</v>
      </c>
      <c r="O3919" s="23"/>
      <c r="P3919" s="23" t="s">
        <v>39874</v>
      </c>
      <c r="Q3919" s="23" t="s">
        <v>39874</v>
      </c>
      <c r="R3919" s="23"/>
      <c r="S3919" s="23"/>
      <c r="T3919" s="28" t="str">
        <f>LOOKUP(1,1/(Table1[[#This Row],[Level_0]:[Level 15]]&gt;0),(Table1[[#This Row],[Level_0]:[Level 15]]))</f>
        <v>H000003458 - [TN - Med Activities Fertility]</v>
      </c>
      <c r="U3919" s="24">
        <v>3914</v>
      </c>
    </row>
    <row r="3920" spans="1:21" x14ac:dyDescent="0.25">
      <c r="A3920" s="14" t="s">
        <v>15176</v>
      </c>
      <c r="B3920" s="17" t="s">
        <v>15177</v>
      </c>
      <c r="C3920" s="17" t="s">
        <v>15174</v>
      </c>
      <c r="D3920" s="21" t="s">
        <v>39</v>
      </c>
      <c r="E3920" s="22" t="s">
        <v>25639</v>
      </c>
      <c r="F3920" s="22" t="s">
        <v>26092</v>
      </c>
      <c r="G3920" s="22" t="s">
        <v>40342</v>
      </c>
      <c r="H3920" s="22" t="s">
        <v>26101</v>
      </c>
      <c r="I3920" s="22" t="s">
        <v>27192</v>
      </c>
      <c r="J3920" s="22" t="s">
        <v>27769</v>
      </c>
      <c r="K3920" s="22" t="s">
        <v>27823</v>
      </c>
      <c r="L3920" s="22" t="s">
        <v>27838</v>
      </c>
      <c r="M3920" s="23" t="s">
        <v>27839</v>
      </c>
      <c r="N3920" s="22" t="s">
        <v>27843</v>
      </c>
      <c r="O3920" s="23"/>
      <c r="P3920" s="23" t="s">
        <v>39874</v>
      </c>
      <c r="Q3920" s="23" t="s">
        <v>39874</v>
      </c>
      <c r="R3920" s="23"/>
      <c r="S3920" s="23"/>
      <c r="T3920" s="28" t="str">
        <f>LOOKUP(1,1/(Table1[[#This Row],[Level_0]:[Level 15]]&gt;0),(Table1[[#This Row],[Level_0]:[Level 15]]))</f>
        <v>H000003459 - [TN - Med Activities CMC]</v>
      </c>
      <c r="U3920" s="24">
        <v>3915</v>
      </c>
    </row>
    <row r="3921" spans="1:21" x14ac:dyDescent="0.25">
      <c r="A3921" s="14" t="s">
        <v>22417</v>
      </c>
      <c r="B3921" s="17" t="s">
        <v>22418</v>
      </c>
      <c r="C3921" s="17" t="s">
        <v>23119</v>
      </c>
      <c r="D3921" s="21" t="s">
        <v>39</v>
      </c>
      <c r="E3921" s="22" t="s">
        <v>25639</v>
      </c>
      <c r="F3921" s="22" t="s">
        <v>26092</v>
      </c>
      <c r="G3921" s="22" t="s">
        <v>40342</v>
      </c>
      <c r="H3921" s="22" t="s">
        <v>26101</v>
      </c>
      <c r="I3921" s="22" t="s">
        <v>27192</v>
      </c>
      <c r="J3921" s="22" t="s">
        <v>27769</v>
      </c>
      <c r="K3921" s="22" t="s">
        <v>27823</v>
      </c>
      <c r="L3921" s="22" t="s">
        <v>27844</v>
      </c>
      <c r="M3921" s="23"/>
      <c r="N3921" s="22"/>
      <c r="O3921" s="23"/>
      <c r="P3921" s="23"/>
      <c r="Q3921" s="23"/>
      <c r="R3921" s="23"/>
      <c r="S3921" s="23"/>
      <c r="T3921" s="28" t="str">
        <f>LOOKUP(1,1/(Table1[[#This Row],[Level_0]:[Level 15]]&gt;0),(Table1[[#This Row],[Level_0]:[Level 15]]))</f>
        <v>H000003460 - [TN - General]</v>
      </c>
      <c r="U3921" s="24">
        <v>3916</v>
      </c>
    </row>
    <row r="3922" spans="1:21" x14ac:dyDescent="0.25">
      <c r="A3922" s="14" t="s">
        <v>12706</v>
      </c>
      <c r="B3922" s="17" t="s">
        <v>12707</v>
      </c>
      <c r="C3922" s="17" t="s">
        <v>22417</v>
      </c>
      <c r="D3922" s="21" t="s">
        <v>39</v>
      </c>
      <c r="E3922" s="22" t="s">
        <v>25639</v>
      </c>
      <c r="F3922" s="22" t="s">
        <v>26092</v>
      </c>
      <c r="G3922" s="22" t="s">
        <v>40342</v>
      </c>
      <c r="H3922" s="22" t="s">
        <v>26101</v>
      </c>
      <c r="I3922" s="22" t="s">
        <v>27192</v>
      </c>
      <c r="J3922" s="22" t="s">
        <v>27769</v>
      </c>
      <c r="K3922" s="22" t="s">
        <v>27823</v>
      </c>
      <c r="L3922" s="22" t="s">
        <v>27844</v>
      </c>
      <c r="M3922" s="23" t="s">
        <v>27845</v>
      </c>
      <c r="N3922" s="22"/>
      <c r="O3922" s="23" t="s">
        <v>39874</v>
      </c>
      <c r="P3922" s="23" t="s">
        <v>39874</v>
      </c>
      <c r="Q3922" s="23" t="s">
        <v>39874</v>
      </c>
      <c r="R3922" s="23"/>
      <c r="S3922" s="23"/>
      <c r="T3922" s="28" t="str">
        <f>LOOKUP(1,1/(Table1[[#This Row],[Level_0]:[Level 15]]&gt;0),(Table1[[#This Row],[Level_0]:[Level 15]]))</f>
        <v>H000003461 - [TN - Other administration]</v>
      </c>
      <c r="U3922" s="24">
        <v>3917</v>
      </c>
    </row>
    <row r="3923" spans="1:21" x14ac:dyDescent="0.25">
      <c r="A3923" s="14" t="s">
        <v>21579</v>
      </c>
      <c r="B3923" s="17" t="s">
        <v>21580</v>
      </c>
      <c r="C3923" s="17" t="s">
        <v>22417</v>
      </c>
      <c r="D3923" s="21" t="s">
        <v>39</v>
      </c>
      <c r="E3923" s="22" t="s">
        <v>25639</v>
      </c>
      <c r="F3923" s="22" t="s">
        <v>26092</v>
      </c>
      <c r="G3923" s="22" t="s">
        <v>40342</v>
      </c>
      <c r="H3923" s="22" t="s">
        <v>26101</v>
      </c>
      <c r="I3923" s="22" t="s">
        <v>27192</v>
      </c>
      <c r="J3923" s="22" t="s">
        <v>27769</v>
      </c>
      <c r="K3923" s="22" t="s">
        <v>27823</v>
      </c>
      <c r="L3923" s="22" t="s">
        <v>27844</v>
      </c>
      <c r="M3923" s="23" t="s">
        <v>27846</v>
      </c>
      <c r="N3923" s="22"/>
      <c r="O3923" s="23" t="s">
        <v>39874</v>
      </c>
      <c r="P3923" s="23" t="s">
        <v>39874</v>
      </c>
      <c r="Q3923" s="23" t="s">
        <v>39874</v>
      </c>
      <c r="R3923" s="23"/>
      <c r="S3923" s="23"/>
      <c r="T3923" s="28" t="str">
        <f>LOOKUP(1,1/(Table1[[#This Row],[Level_0]:[Level 15]]&gt;0),(Table1[[#This Row],[Level_0]:[Level 15]]))</f>
        <v>H000004020 - [TN - Shared BO]</v>
      </c>
      <c r="U3923" s="24">
        <v>3918</v>
      </c>
    </row>
    <row r="3924" spans="1:21" x14ac:dyDescent="0.25">
      <c r="A3924" s="14" t="s">
        <v>15762</v>
      </c>
      <c r="B3924" s="17" t="s">
        <v>15763</v>
      </c>
      <c r="C3924" s="17" t="s">
        <v>22150</v>
      </c>
      <c r="D3924" s="21" t="s">
        <v>39</v>
      </c>
      <c r="E3924" s="22" t="s">
        <v>25639</v>
      </c>
      <c r="F3924" s="22" t="s">
        <v>26092</v>
      </c>
      <c r="G3924" s="22" t="s">
        <v>40342</v>
      </c>
      <c r="H3924" s="22" t="s">
        <v>26101</v>
      </c>
      <c r="I3924" s="22" t="s">
        <v>27192</v>
      </c>
      <c r="J3924" s="22" t="s">
        <v>27769</v>
      </c>
      <c r="K3924" s="22" t="s">
        <v>27847</v>
      </c>
      <c r="L3924" s="22"/>
      <c r="M3924" s="23"/>
      <c r="N3924" s="22"/>
      <c r="O3924" s="23"/>
      <c r="P3924" s="23"/>
      <c r="Q3924" s="23"/>
      <c r="R3924" s="23"/>
      <c r="S3924" s="23"/>
      <c r="T3924" s="28" t="str">
        <f>LOOKUP(1,1/(Table1[[#This Row],[Level_0]:[Level 15]]&gt;0),(Table1[[#This Row],[Level_0]:[Level 15]]))</f>
        <v>H000001104 - [French Speaking Africa]</v>
      </c>
      <c r="U3924" s="24">
        <v>3919</v>
      </c>
    </row>
    <row r="3925" spans="1:21" x14ac:dyDescent="0.25">
      <c r="A3925" s="14" t="s">
        <v>20994</v>
      </c>
      <c r="B3925" s="17" t="s">
        <v>20995</v>
      </c>
      <c r="C3925" s="17" t="s">
        <v>15762</v>
      </c>
      <c r="D3925" s="21" t="s">
        <v>39</v>
      </c>
      <c r="E3925" s="22" t="s">
        <v>25639</v>
      </c>
      <c r="F3925" s="22" t="s">
        <v>26092</v>
      </c>
      <c r="G3925" s="22" t="s">
        <v>40342</v>
      </c>
      <c r="H3925" s="22" t="s">
        <v>26101</v>
      </c>
      <c r="I3925" s="22" t="s">
        <v>27192</v>
      </c>
      <c r="J3925" s="22" t="s">
        <v>27769</v>
      </c>
      <c r="K3925" s="22" t="s">
        <v>27847</v>
      </c>
      <c r="L3925" s="22" t="s">
        <v>27848</v>
      </c>
      <c r="M3925" s="23"/>
      <c r="N3925" s="22"/>
      <c r="O3925" s="23"/>
      <c r="P3925" s="23"/>
      <c r="Q3925" s="23"/>
      <c r="R3925" s="23"/>
      <c r="S3925" s="23"/>
      <c r="T3925" s="28" t="str">
        <f>LOOKUP(1,1/(Table1[[#This Row],[Level_0]:[Level 15]]&gt;0),(Table1[[#This Row],[Level_0]:[Level 15]]))</f>
        <v>H000000249 - [BF Burkina Faso]</v>
      </c>
      <c r="U3925" s="24">
        <v>3920</v>
      </c>
    </row>
    <row r="3926" spans="1:21" x14ac:dyDescent="0.25">
      <c r="A3926" s="14" t="s">
        <v>23462</v>
      </c>
      <c r="B3926" s="17" t="s">
        <v>23463</v>
      </c>
      <c r="C3926" s="17" t="s">
        <v>15762</v>
      </c>
      <c r="D3926" s="21" t="s">
        <v>39</v>
      </c>
      <c r="E3926" s="22" t="s">
        <v>25639</v>
      </c>
      <c r="F3926" s="22" t="s">
        <v>26092</v>
      </c>
      <c r="G3926" s="22" t="s">
        <v>40342</v>
      </c>
      <c r="H3926" s="22" t="s">
        <v>26101</v>
      </c>
      <c r="I3926" s="22" t="s">
        <v>27192</v>
      </c>
      <c r="J3926" s="22" t="s">
        <v>27769</v>
      </c>
      <c r="K3926" s="22" t="s">
        <v>27847</v>
      </c>
      <c r="L3926" s="22" t="s">
        <v>27849</v>
      </c>
      <c r="M3926" s="23"/>
      <c r="N3926" s="22"/>
      <c r="O3926" s="23"/>
      <c r="P3926" s="23"/>
      <c r="Q3926" s="23"/>
      <c r="R3926" s="23"/>
      <c r="S3926" s="23"/>
      <c r="T3926" s="28" t="str">
        <f>LOOKUP(1,1/(Table1[[#This Row],[Level_0]:[Level 15]]&gt;0),(Table1[[#This Row],[Level_0]:[Level 15]]))</f>
        <v>H000000252 - [BJ Benin]</v>
      </c>
      <c r="U3926" s="24">
        <v>3921</v>
      </c>
    </row>
    <row r="3927" spans="1:21" x14ac:dyDescent="0.25">
      <c r="A3927" s="14" t="s">
        <v>788</v>
      </c>
      <c r="B3927" s="17" t="s">
        <v>789</v>
      </c>
      <c r="C3927" s="17" t="s">
        <v>15762</v>
      </c>
      <c r="D3927" s="21" t="s">
        <v>39</v>
      </c>
      <c r="E3927" s="22" t="s">
        <v>25639</v>
      </c>
      <c r="F3927" s="22" t="s">
        <v>26092</v>
      </c>
      <c r="G3927" s="22" t="s">
        <v>40342</v>
      </c>
      <c r="H3927" s="22" t="s">
        <v>26101</v>
      </c>
      <c r="I3927" s="22" t="s">
        <v>27192</v>
      </c>
      <c r="J3927" s="22" t="s">
        <v>27769</v>
      </c>
      <c r="K3927" s="22" t="s">
        <v>27847</v>
      </c>
      <c r="L3927" s="22" t="s">
        <v>27850</v>
      </c>
      <c r="M3927" s="23"/>
      <c r="N3927" s="22"/>
      <c r="O3927" s="23"/>
      <c r="P3927" s="23"/>
      <c r="Q3927" s="23"/>
      <c r="R3927" s="23"/>
      <c r="S3927" s="23"/>
      <c r="T3927" s="28" t="str">
        <f>LOOKUP(1,1/(Table1[[#This Row],[Level_0]:[Level 15]]&gt;0),(Table1[[#This Row],[Level_0]:[Level 15]]))</f>
        <v>H000000255 - [CD Congo (Democratic Republic of the)]</v>
      </c>
      <c r="U3927" s="24">
        <v>3922</v>
      </c>
    </row>
    <row r="3928" spans="1:21" x14ac:dyDescent="0.25">
      <c r="A3928" s="14" t="s">
        <v>10798</v>
      </c>
      <c r="B3928" s="17" t="s">
        <v>10799</v>
      </c>
      <c r="C3928" s="17" t="s">
        <v>15762</v>
      </c>
      <c r="D3928" s="21" t="s">
        <v>39</v>
      </c>
      <c r="E3928" s="22" t="s">
        <v>25639</v>
      </c>
      <c r="F3928" s="22" t="s">
        <v>26092</v>
      </c>
      <c r="G3928" s="22" t="s">
        <v>40342</v>
      </c>
      <c r="H3928" s="22" t="s">
        <v>26101</v>
      </c>
      <c r="I3928" s="22" t="s">
        <v>27192</v>
      </c>
      <c r="J3928" s="22" t="s">
        <v>27769</v>
      </c>
      <c r="K3928" s="22" t="s">
        <v>27847</v>
      </c>
      <c r="L3928" s="22" t="s">
        <v>27851</v>
      </c>
      <c r="M3928" s="23"/>
      <c r="N3928" s="22"/>
      <c r="O3928" s="23"/>
      <c r="P3928" s="23"/>
      <c r="Q3928" s="23"/>
      <c r="R3928" s="23"/>
      <c r="S3928" s="23"/>
      <c r="T3928" s="28" t="str">
        <f>LOOKUP(1,1/(Table1[[#This Row],[Level_0]:[Level 15]]&gt;0),(Table1[[#This Row],[Level_0]:[Level 15]]))</f>
        <v>H000000256 - [CF Central African Republic]</v>
      </c>
      <c r="U3928" s="24">
        <v>3923</v>
      </c>
    </row>
    <row r="3929" spans="1:21" x14ac:dyDescent="0.25">
      <c r="A3929" s="14" t="s">
        <v>23464</v>
      </c>
      <c r="B3929" s="17" t="s">
        <v>23465</v>
      </c>
      <c r="C3929" s="17" t="s">
        <v>15762</v>
      </c>
      <c r="D3929" s="21" t="s">
        <v>39</v>
      </c>
      <c r="E3929" s="22" t="s">
        <v>25639</v>
      </c>
      <c r="F3929" s="22" t="s">
        <v>26092</v>
      </c>
      <c r="G3929" s="22" t="s">
        <v>40342</v>
      </c>
      <c r="H3929" s="22" t="s">
        <v>26101</v>
      </c>
      <c r="I3929" s="22" t="s">
        <v>27192</v>
      </c>
      <c r="J3929" s="22" t="s">
        <v>27769</v>
      </c>
      <c r="K3929" s="22" t="s">
        <v>27847</v>
      </c>
      <c r="L3929" s="22" t="s">
        <v>27852</v>
      </c>
      <c r="M3929" s="23"/>
      <c r="N3929" s="22"/>
      <c r="O3929" s="23"/>
      <c r="P3929" s="23"/>
      <c r="Q3929" s="23"/>
      <c r="R3929" s="23"/>
      <c r="S3929" s="23"/>
      <c r="T3929" s="28" t="str">
        <f>LOOKUP(1,1/(Table1[[#This Row],[Level_0]:[Level 15]]&gt;0),(Table1[[#This Row],[Level_0]:[Level 15]]))</f>
        <v>H000000257 - [CG Congo]</v>
      </c>
      <c r="U3929" s="24">
        <v>3924</v>
      </c>
    </row>
    <row r="3930" spans="1:21" x14ac:dyDescent="0.25">
      <c r="A3930" s="14" t="s">
        <v>20401</v>
      </c>
      <c r="B3930" s="17" t="s">
        <v>20402</v>
      </c>
      <c r="C3930" s="17" t="s">
        <v>15762</v>
      </c>
      <c r="D3930" s="21" t="s">
        <v>39</v>
      </c>
      <c r="E3930" s="22" t="s">
        <v>25639</v>
      </c>
      <c r="F3930" s="22" t="s">
        <v>26092</v>
      </c>
      <c r="G3930" s="22" t="s">
        <v>40342</v>
      </c>
      <c r="H3930" s="22" t="s">
        <v>26101</v>
      </c>
      <c r="I3930" s="22" t="s">
        <v>27192</v>
      </c>
      <c r="J3930" s="22" t="s">
        <v>27769</v>
      </c>
      <c r="K3930" s="22" t="s">
        <v>27847</v>
      </c>
      <c r="L3930" s="22" t="s">
        <v>27853</v>
      </c>
      <c r="M3930" s="23"/>
      <c r="N3930" s="22"/>
      <c r="O3930" s="23"/>
      <c r="P3930" s="23"/>
      <c r="Q3930" s="23"/>
      <c r="R3930" s="23"/>
      <c r="S3930" s="23"/>
      <c r="T3930" s="28" t="str">
        <f>LOOKUP(1,1/(Table1[[#This Row],[Level_0]:[Level 15]]&gt;0),(Table1[[#This Row],[Level_0]:[Level 15]]))</f>
        <v>H000000258 - [CI Cote d'Ivoire]</v>
      </c>
      <c r="U3930" s="24">
        <v>3925</v>
      </c>
    </row>
    <row r="3931" spans="1:21" x14ac:dyDescent="0.25">
      <c r="A3931" s="14" t="s">
        <v>19174</v>
      </c>
      <c r="B3931" s="17" t="s">
        <v>19175</v>
      </c>
      <c r="C3931" s="17" t="s">
        <v>20401</v>
      </c>
      <c r="D3931" s="21" t="s">
        <v>39</v>
      </c>
      <c r="E3931" s="22" t="s">
        <v>25639</v>
      </c>
      <c r="F3931" s="22" t="s">
        <v>26092</v>
      </c>
      <c r="G3931" s="22" t="s">
        <v>40342</v>
      </c>
      <c r="H3931" s="22" t="s">
        <v>26101</v>
      </c>
      <c r="I3931" s="22" t="s">
        <v>27192</v>
      </c>
      <c r="J3931" s="22" t="s">
        <v>27769</v>
      </c>
      <c r="K3931" s="22" t="s">
        <v>27847</v>
      </c>
      <c r="L3931" s="22" t="s">
        <v>27853</v>
      </c>
      <c r="M3931" s="23" t="s">
        <v>27854</v>
      </c>
      <c r="N3931" s="22"/>
      <c r="O3931" s="23" t="s">
        <v>39874</v>
      </c>
      <c r="P3931" s="23" t="s">
        <v>39874</v>
      </c>
      <c r="Q3931" s="23" t="s">
        <v>39874</v>
      </c>
      <c r="R3931" s="23"/>
      <c r="S3931" s="23"/>
      <c r="T3931" s="28" t="str">
        <f>LOOKUP(1,1/(Table1[[#This Row],[Level_0]:[Level 15]]&gt;0),(Table1[[#This Row],[Level_0]:[Level 15]]))</f>
        <v>H000003058 - [CI - Commercial BU]</v>
      </c>
      <c r="U3931" s="24">
        <v>3926</v>
      </c>
    </row>
    <row r="3932" spans="1:21" x14ac:dyDescent="0.25">
      <c r="A3932" s="14" t="s">
        <v>22860</v>
      </c>
      <c r="B3932" s="17" t="s">
        <v>22861</v>
      </c>
      <c r="C3932" s="17" t="s">
        <v>19174</v>
      </c>
      <c r="D3932" s="21" t="s">
        <v>39</v>
      </c>
      <c r="E3932" s="22" t="s">
        <v>25639</v>
      </c>
      <c r="F3932" s="22" t="s">
        <v>26092</v>
      </c>
      <c r="G3932" s="22" t="s">
        <v>40342</v>
      </c>
      <c r="H3932" s="22" t="s">
        <v>26101</v>
      </c>
      <c r="I3932" s="22" t="s">
        <v>27192</v>
      </c>
      <c r="J3932" s="22" t="s">
        <v>27769</v>
      </c>
      <c r="K3932" s="22" t="s">
        <v>27847</v>
      </c>
      <c r="L3932" s="22" t="s">
        <v>27853</v>
      </c>
      <c r="M3932" s="23" t="s">
        <v>27854</v>
      </c>
      <c r="N3932" s="22" t="s">
        <v>27855</v>
      </c>
      <c r="O3932" s="23"/>
      <c r="P3932" s="23" t="s">
        <v>39874</v>
      </c>
      <c r="Q3932" s="23" t="s">
        <v>39874</v>
      </c>
      <c r="R3932" s="23"/>
      <c r="S3932" s="23"/>
      <c r="T3932" s="28" t="str">
        <f>LOOKUP(1,1/(Table1[[#This Row],[Level_0]:[Level 15]]&gt;0),(Table1[[#This Row],[Level_0]:[Level 15]]))</f>
        <v>H000003059 - [CI - BU CME]</v>
      </c>
      <c r="U3932" s="24">
        <v>3927</v>
      </c>
    </row>
    <row r="3933" spans="1:21" x14ac:dyDescent="0.25">
      <c r="A3933" s="14" t="s">
        <v>7785</v>
      </c>
      <c r="B3933" s="17" t="s">
        <v>7786</v>
      </c>
      <c r="C3933" s="17" t="s">
        <v>22860</v>
      </c>
      <c r="D3933" s="21" t="s">
        <v>39</v>
      </c>
      <c r="E3933" s="22" t="s">
        <v>25639</v>
      </c>
      <c r="F3933" s="22" t="s">
        <v>26092</v>
      </c>
      <c r="G3933" s="22" t="s">
        <v>40342</v>
      </c>
      <c r="H3933" s="22" t="s">
        <v>26101</v>
      </c>
      <c r="I3933" s="22" t="s">
        <v>27192</v>
      </c>
      <c r="J3933" s="22" t="s">
        <v>27769</v>
      </c>
      <c r="K3933" s="22" t="s">
        <v>27847</v>
      </c>
      <c r="L3933" s="22" t="s">
        <v>27853</v>
      </c>
      <c r="M3933" s="23" t="s">
        <v>27854</v>
      </c>
      <c r="N3933" s="22" t="s">
        <v>27855</v>
      </c>
      <c r="O3933" s="23" t="s">
        <v>27856</v>
      </c>
      <c r="P3933" s="23"/>
      <c r="Q3933" s="23" t="s">
        <v>39874</v>
      </c>
      <c r="R3933" s="23"/>
      <c r="S3933" s="23"/>
      <c r="T3933" s="28" t="str">
        <f>LOOKUP(1,1/(Table1[[#This Row],[Level_0]:[Level 15]]&gt;0),(Table1[[#This Row],[Level_0]:[Level 15]]))</f>
        <v>H000003060 - [CI - Sales Promo Activities CME]</v>
      </c>
      <c r="U3933" s="24">
        <v>3928</v>
      </c>
    </row>
    <row r="3934" spans="1:21" x14ac:dyDescent="0.25">
      <c r="A3934" s="14" t="s">
        <v>13940</v>
      </c>
      <c r="B3934" s="17" t="s">
        <v>13941</v>
      </c>
      <c r="C3934" s="17" t="s">
        <v>19174</v>
      </c>
      <c r="D3934" s="21" t="s">
        <v>39</v>
      </c>
      <c r="E3934" s="22" t="s">
        <v>25639</v>
      </c>
      <c r="F3934" s="22" t="s">
        <v>26092</v>
      </c>
      <c r="G3934" s="22" t="s">
        <v>40342</v>
      </c>
      <c r="H3934" s="22" t="s">
        <v>26101</v>
      </c>
      <c r="I3934" s="22" t="s">
        <v>27192</v>
      </c>
      <c r="J3934" s="22" t="s">
        <v>27769</v>
      </c>
      <c r="K3934" s="22" t="s">
        <v>27847</v>
      </c>
      <c r="L3934" s="22" t="s">
        <v>27853</v>
      </c>
      <c r="M3934" s="23" t="s">
        <v>27854</v>
      </c>
      <c r="N3934" s="22" t="s">
        <v>27857</v>
      </c>
      <c r="O3934" s="23"/>
      <c r="P3934" s="23" t="s">
        <v>39874</v>
      </c>
      <c r="Q3934" s="23" t="s">
        <v>39874</v>
      </c>
      <c r="R3934" s="23"/>
      <c r="S3934" s="23"/>
      <c r="T3934" s="28" t="str">
        <f>LOOKUP(1,1/(Table1[[#This Row],[Level_0]:[Level 15]]&gt;0),(Table1[[#This Row],[Level_0]:[Level 15]]))</f>
        <v>H000003061 - [CI - BU Onco &amp; Fertility]</v>
      </c>
      <c r="U3934" s="24">
        <v>3929</v>
      </c>
    </row>
    <row r="3935" spans="1:21" x14ac:dyDescent="0.25">
      <c r="A3935" s="14" t="s">
        <v>5062</v>
      </c>
      <c r="B3935" s="17" t="s">
        <v>5063</v>
      </c>
      <c r="C3935" s="17" t="s">
        <v>13940</v>
      </c>
      <c r="D3935" s="21" t="s">
        <v>39</v>
      </c>
      <c r="E3935" s="22" t="s">
        <v>25639</v>
      </c>
      <c r="F3935" s="22" t="s">
        <v>26092</v>
      </c>
      <c r="G3935" s="22" t="s">
        <v>40342</v>
      </c>
      <c r="H3935" s="22" t="s">
        <v>26101</v>
      </c>
      <c r="I3935" s="22" t="s">
        <v>27192</v>
      </c>
      <c r="J3935" s="22" t="s">
        <v>27769</v>
      </c>
      <c r="K3935" s="22" t="s">
        <v>27847</v>
      </c>
      <c r="L3935" s="22" t="s">
        <v>27853</v>
      </c>
      <c r="M3935" s="23" t="s">
        <v>27854</v>
      </c>
      <c r="N3935" s="22" t="s">
        <v>27857</v>
      </c>
      <c r="O3935" s="23" t="s">
        <v>27858</v>
      </c>
      <c r="P3935" s="23"/>
      <c r="Q3935" s="23" t="s">
        <v>39874</v>
      </c>
      <c r="R3935" s="23"/>
      <c r="S3935" s="23"/>
      <c r="T3935" s="28" t="str">
        <f>LOOKUP(1,1/(Table1[[#This Row],[Level_0]:[Level 15]]&gt;0),(Table1[[#This Row],[Level_0]:[Level 15]]))</f>
        <v>H000003062 - [CI - Sales Promo Activ Onco &amp; Fert]</v>
      </c>
      <c r="U3935" s="24">
        <v>3930</v>
      </c>
    </row>
    <row r="3936" spans="1:21" x14ac:dyDescent="0.25">
      <c r="A3936" s="14" t="s">
        <v>21502</v>
      </c>
      <c r="B3936" s="17" t="s">
        <v>21503</v>
      </c>
      <c r="C3936" s="17" t="s">
        <v>19174</v>
      </c>
      <c r="D3936" s="21" t="s">
        <v>39</v>
      </c>
      <c r="E3936" s="22" t="s">
        <v>25639</v>
      </c>
      <c r="F3936" s="22" t="s">
        <v>26092</v>
      </c>
      <c r="G3936" s="22" t="s">
        <v>40342</v>
      </c>
      <c r="H3936" s="22" t="s">
        <v>26101</v>
      </c>
      <c r="I3936" s="22" t="s">
        <v>27192</v>
      </c>
      <c r="J3936" s="22" t="s">
        <v>27769</v>
      </c>
      <c r="K3936" s="22" t="s">
        <v>27847</v>
      </c>
      <c r="L3936" s="22" t="s">
        <v>27853</v>
      </c>
      <c r="M3936" s="23" t="s">
        <v>27854</v>
      </c>
      <c r="N3936" s="22" t="s">
        <v>27859</v>
      </c>
      <c r="O3936" s="23"/>
      <c r="P3936" s="23" t="s">
        <v>39874</v>
      </c>
      <c r="Q3936" s="23" t="s">
        <v>39874</v>
      </c>
      <c r="R3936" s="23"/>
      <c r="S3936" s="23"/>
      <c r="T3936" s="28" t="str">
        <f>LOOKUP(1,1/(Table1[[#This Row],[Level_0]:[Level 15]]&gt;0),(Table1[[#This Row],[Level_0]:[Level 15]]))</f>
        <v>H000003063 - [CI - BU Shared]</v>
      </c>
      <c r="U3936" s="24">
        <v>3931</v>
      </c>
    </row>
    <row r="3937" spans="1:21" x14ac:dyDescent="0.25">
      <c r="A3937" s="14" t="s">
        <v>20569</v>
      </c>
      <c r="B3937" s="17" t="s">
        <v>20570</v>
      </c>
      <c r="C3937" s="17" t="s">
        <v>21502</v>
      </c>
      <c r="D3937" s="21" t="s">
        <v>39</v>
      </c>
      <c r="E3937" s="22" t="s">
        <v>25639</v>
      </c>
      <c r="F3937" s="22" t="s">
        <v>26092</v>
      </c>
      <c r="G3937" s="22" t="s">
        <v>40342</v>
      </c>
      <c r="H3937" s="22" t="s">
        <v>26101</v>
      </c>
      <c r="I3937" s="22" t="s">
        <v>27192</v>
      </c>
      <c r="J3937" s="22" t="s">
        <v>27769</v>
      </c>
      <c r="K3937" s="22" t="s">
        <v>27847</v>
      </c>
      <c r="L3937" s="22" t="s">
        <v>27853</v>
      </c>
      <c r="M3937" s="23" t="s">
        <v>27854</v>
      </c>
      <c r="N3937" s="22" t="s">
        <v>27859</v>
      </c>
      <c r="O3937" s="23" t="s">
        <v>27860</v>
      </c>
      <c r="P3937" s="23"/>
      <c r="Q3937" s="23" t="s">
        <v>39874</v>
      </c>
      <c r="R3937" s="23"/>
      <c r="S3937" s="23"/>
      <c r="T3937" s="28" t="str">
        <f>LOOKUP(1,1/(Table1[[#This Row],[Level_0]:[Level 15]]&gt;0),(Table1[[#This Row],[Level_0]:[Level 15]]))</f>
        <v>H000003064 - [CI - Field Force]</v>
      </c>
      <c r="U3937" s="24">
        <v>3932</v>
      </c>
    </row>
    <row r="3938" spans="1:21" x14ac:dyDescent="0.25">
      <c r="A3938" s="14" t="s">
        <v>21504</v>
      </c>
      <c r="B3938" s="17" t="s">
        <v>21505</v>
      </c>
      <c r="C3938" s="17" t="s">
        <v>21502</v>
      </c>
      <c r="D3938" s="21" t="s">
        <v>39</v>
      </c>
      <c r="E3938" s="22" t="s">
        <v>25639</v>
      </c>
      <c r="F3938" s="22" t="s">
        <v>26092</v>
      </c>
      <c r="G3938" s="22" t="s">
        <v>40342</v>
      </c>
      <c r="H3938" s="22" t="s">
        <v>26101</v>
      </c>
      <c r="I3938" s="22" t="s">
        <v>27192</v>
      </c>
      <c r="J3938" s="22" t="s">
        <v>27769</v>
      </c>
      <c r="K3938" s="22" t="s">
        <v>27847</v>
      </c>
      <c r="L3938" s="22" t="s">
        <v>27853</v>
      </c>
      <c r="M3938" s="23" t="s">
        <v>27854</v>
      </c>
      <c r="N3938" s="22" t="s">
        <v>27859</v>
      </c>
      <c r="O3938" s="23" t="s">
        <v>27861</v>
      </c>
      <c r="P3938" s="23"/>
      <c r="Q3938" s="23" t="s">
        <v>39874</v>
      </c>
      <c r="R3938" s="23"/>
      <c r="S3938" s="23"/>
      <c r="T3938" s="28" t="str">
        <f>LOOKUP(1,1/(Table1[[#This Row],[Level_0]:[Level 15]]&gt;0),(Table1[[#This Row],[Level_0]:[Level 15]]))</f>
        <v>H000003065 - [CI - Marketing]</v>
      </c>
      <c r="U3938" s="24">
        <v>3933</v>
      </c>
    </row>
    <row r="3939" spans="1:21" x14ac:dyDescent="0.25">
      <c r="A3939" s="14" t="s">
        <v>13942</v>
      </c>
      <c r="B3939" s="17" t="s">
        <v>13943</v>
      </c>
      <c r="C3939" s="17" t="s">
        <v>20401</v>
      </c>
      <c r="D3939" s="21" t="s">
        <v>39</v>
      </c>
      <c r="E3939" s="22" t="s">
        <v>25639</v>
      </c>
      <c r="F3939" s="22" t="s">
        <v>26092</v>
      </c>
      <c r="G3939" s="22" t="s">
        <v>40342</v>
      </c>
      <c r="H3939" s="22" t="s">
        <v>26101</v>
      </c>
      <c r="I3939" s="22" t="s">
        <v>27192</v>
      </c>
      <c r="J3939" s="22" t="s">
        <v>27769</v>
      </c>
      <c r="K3939" s="22" t="s">
        <v>27847</v>
      </c>
      <c r="L3939" s="22" t="s">
        <v>27853</v>
      </c>
      <c r="M3939" s="23" t="s">
        <v>27862</v>
      </c>
      <c r="N3939" s="22"/>
      <c r="O3939" s="23" t="s">
        <v>39874</v>
      </c>
      <c r="P3939" s="23" t="s">
        <v>39874</v>
      </c>
      <c r="Q3939" s="23" t="s">
        <v>39874</v>
      </c>
      <c r="R3939" s="23"/>
      <c r="S3939" s="23"/>
      <c r="T3939" s="28" t="str">
        <f>LOOKUP(1,1/(Table1[[#This Row],[Level_0]:[Level 15]]&gt;0),(Table1[[#This Row],[Level_0]:[Level 15]]))</f>
        <v>H000003066 - [CI - Medical - Local R&amp;D]</v>
      </c>
      <c r="U3939" s="24">
        <v>3934</v>
      </c>
    </row>
    <row r="3940" spans="1:21" x14ac:dyDescent="0.25">
      <c r="A3940" s="14" t="s">
        <v>17423</v>
      </c>
      <c r="B3940" s="17" t="s">
        <v>17424</v>
      </c>
      <c r="C3940" s="17" t="s">
        <v>13942</v>
      </c>
      <c r="D3940" s="21" t="s">
        <v>39</v>
      </c>
      <c r="E3940" s="22" t="s">
        <v>25639</v>
      </c>
      <c r="F3940" s="22" t="s">
        <v>26092</v>
      </c>
      <c r="G3940" s="22" t="s">
        <v>40342</v>
      </c>
      <c r="H3940" s="22" t="s">
        <v>26101</v>
      </c>
      <c r="I3940" s="22" t="s">
        <v>27192</v>
      </c>
      <c r="J3940" s="22" t="s">
        <v>27769</v>
      </c>
      <c r="K3940" s="22" t="s">
        <v>27847</v>
      </c>
      <c r="L3940" s="22" t="s">
        <v>27853</v>
      </c>
      <c r="M3940" s="23" t="s">
        <v>27862</v>
      </c>
      <c r="N3940" s="22" t="s">
        <v>27863</v>
      </c>
      <c r="O3940" s="23"/>
      <c r="P3940" s="23" t="s">
        <v>39874</v>
      </c>
      <c r="Q3940" s="23" t="s">
        <v>39874</v>
      </c>
      <c r="R3940" s="23"/>
      <c r="S3940" s="23"/>
      <c r="T3940" s="28" t="str">
        <f>LOOKUP(1,1/(Table1[[#This Row],[Level_0]:[Level 15]]&gt;0),(Table1[[#This Row],[Level_0]:[Level 15]]))</f>
        <v>H000003067 - [CI - Medical General]</v>
      </c>
      <c r="U3940" s="24">
        <v>3935</v>
      </c>
    </row>
    <row r="3941" spans="1:21" x14ac:dyDescent="0.25">
      <c r="A3941" s="14" t="s">
        <v>19971</v>
      </c>
      <c r="B3941" s="17" t="s">
        <v>19972</v>
      </c>
      <c r="C3941" s="17" t="s">
        <v>17423</v>
      </c>
      <c r="D3941" s="21" t="s">
        <v>39</v>
      </c>
      <c r="E3941" s="22" t="s">
        <v>25639</v>
      </c>
      <c r="F3941" s="22" t="s">
        <v>26092</v>
      </c>
      <c r="G3941" s="22" t="s">
        <v>40342</v>
      </c>
      <c r="H3941" s="22" t="s">
        <v>26101</v>
      </c>
      <c r="I3941" s="22" t="s">
        <v>27192</v>
      </c>
      <c r="J3941" s="22" t="s">
        <v>27769</v>
      </c>
      <c r="K3941" s="22" t="s">
        <v>27847</v>
      </c>
      <c r="L3941" s="22" t="s">
        <v>27853</v>
      </c>
      <c r="M3941" s="23" t="s">
        <v>27862</v>
      </c>
      <c r="N3941" s="22" t="s">
        <v>27863</v>
      </c>
      <c r="O3941" s="23" t="s">
        <v>27864</v>
      </c>
      <c r="P3941" s="23"/>
      <c r="Q3941" s="23" t="s">
        <v>39874</v>
      </c>
      <c r="R3941" s="23"/>
      <c r="S3941" s="23"/>
      <c r="T3941" s="28" t="str">
        <f>LOOKUP(1,1/(Table1[[#This Row],[Level_0]:[Level 15]]&gt;0),(Table1[[#This Row],[Level_0]:[Level 15]]))</f>
        <v>H000003068 - [CI - Medical Team]</v>
      </c>
      <c r="U3941" s="24">
        <v>3936</v>
      </c>
    </row>
    <row r="3942" spans="1:21" x14ac:dyDescent="0.25">
      <c r="A3942" s="14" t="s">
        <v>20571</v>
      </c>
      <c r="B3942" s="17" t="s">
        <v>20572</v>
      </c>
      <c r="C3942" s="17" t="s">
        <v>13942</v>
      </c>
      <c r="D3942" s="21" t="s">
        <v>39</v>
      </c>
      <c r="E3942" s="22" t="s">
        <v>25639</v>
      </c>
      <c r="F3942" s="22" t="s">
        <v>26092</v>
      </c>
      <c r="G3942" s="22" t="s">
        <v>40342</v>
      </c>
      <c r="H3942" s="22" t="s">
        <v>26101</v>
      </c>
      <c r="I3942" s="22" t="s">
        <v>27192</v>
      </c>
      <c r="J3942" s="22" t="s">
        <v>27769</v>
      </c>
      <c r="K3942" s="22" t="s">
        <v>27847</v>
      </c>
      <c r="L3942" s="22" t="s">
        <v>27853</v>
      </c>
      <c r="M3942" s="23" t="s">
        <v>27862</v>
      </c>
      <c r="N3942" s="22" t="s">
        <v>27865</v>
      </c>
      <c r="O3942" s="23"/>
      <c r="P3942" s="23" t="s">
        <v>39874</v>
      </c>
      <c r="Q3942" s="23" t="s">
        <v>39874</v>
      </c>
      <c r="R3942" s="23"/>
      <c r="S3942" s="23"/>
      <c r="T3942" s="28" t="str">
        <f>LOOKUP(1,1/(Table1[[#This Row],[Level_0]:[Level 15]]&gt;0),(Table1[[#This Row],[Level_0]:[Level 15]]))</f>
        <v>H000003069 - [CI - Medical CME]</v>
      </c>
      <c r="U3942" s="24">
        <v>3937</v>
      </c>
    </row>
    <row r="3943" spans="1:21" x14ac:dyDescent="0.25">
      <c r="A3943" s="14" t="s">
        <v>7787</v>
      </c>
      <c r="B3943" s="17" t="s">
        <v>7788</v>
      </c>
      <c r="C3943" s="17" t="s">
        <v>20571</v>
      </c>
      <c r="D3943" s="21" t="s">
        <v>39</v>
      </c>
      <c r="E3943" s="22" t="s">
        <v>25639</v>
      </c>
      <c r="F3943" s="22" t="s">
        <v>26092</v>
      </c>
      <c r="G3943" s="22" t="s">
        <v>40342</v>
      </c>
      <c r="H3943" s="22" t="s">
        <v>26101</v>
      </c>
      <c r="I3943" s="22" t="s">
        <v>27192</v>
      </c>
      <c r="J3943" s="22" t="s">
        <v>27769</v>
      </c>
      <c r="K3943" s="22" t="s">
        <v>27847</v>
      </c>
      <c r="L3943" s="22" t="s">
        <v>27853</v>
      </c>
      <c r="M3943" s="23" t="s">
        <v>27862</v>
      </c>
      <c r="N3943" s="22" t="s">
        <v>27865</v>
      </c>
      <c r="O3943" s="23" t="s">
        <v>27866</v>
      </c>
      <c r="P3943" s="23"/>
      <c r="Q3943" s="23" t="s">
        <v>39874</v>
      </c>
      <c r="R3943" s="23"/>
      <c r="S3943" s="23"/>
      <c r="T3943" s="28" t="str">
        <f>LOOKUP(1,1/(Table1[[#This Row],[Level_0]:[Level 15]]&gt;0),(Table1[[#This Row],[Level_0]:[Level 15]]))</f>
        <v>H000003070 - [CI - Medical activities non R&amp;D]</v>
      </c>
      <c r="U3943" s="24">
        <v>3938</v>
      </c>
    </row>
    <row r="3944" spans="1:21" x14ac:dyDescent="0.25">
      <c r="A3944" s="14" t="s">
        <v>9448</v>
      </c>
      <c r="B3944" s="17" t="s">
        <v>9449</v>
      </c>
      <c r="C3944" s="17" t="s">
        <v>13942</v>
      </c>
      <c r="D3944" s="21" t="s">
        <v>39</v>
      </c>
      <c r="E3944" s="22" t="s">
        <v>25639</v>
      </c>
      <c r="F3944" s="22" t="s">
        <v>26092</v>
      </c>
      <c r="G3944" s="22" t="s">
        <v>40342</v>
      </c>
      <c r="H3944" s="22" t="s">
        <v>26101</v>
      </c>
      <c r="I3944" s="22" t="s">
        <v>27192</v>
      </c>
      <c r="J3944" s="22" t="s">
        <v>27769</v>
      </c>
      <c r="K3944" s="22" t="s">
        <v>27847</v>
      </c>
      <c r="L3944" s="22" t="s">
        <v>27853</v>
      </c>
      <c r="M3944" s="23" t="s">
        <v>27862</v>
      </c>
      <c r="N3944" s="22" t="s">
        <v>27867</v>
      </c>
      <c r="O3944" s="23"/>
      <c r="P3944" s="23" t="s">
        <v>39874</v>
      </c>
      <c r="Q3944" s="23" t="s">
        <v>39874</v>
      </c>
      <c r="R3944" s="23"/>
      <c r="S3944" s="23"/>
      <c r="T3944" s="28" t="str">
        <f>LOOKUP(1,1/(Table1[[#This Row],[Level_0]:[Level 15]]&gt;0),(Table1[[#This Row],[Level_0]:[Level 15]]))</f>
        <v>H000003071 - [CI - Medical Onco &amp; Fertility]</v>
      </c>
      <c r="U3944" s="24">
        <v>3939</v>
      </c>
    </row>
    <row r="3945" spans="1:21" x14ac:dyDescent="0.25">
      <c r="A3945" s="14" t="s">
        <v>7789</v>
      </c>
      <c r="B3945" s="17" t="s">
        <v>7788</v>
      </c>
      <c r="C3945" s="17" t="s">
        <v>9448</v>
      </c>
      <c r="D3945" s="21" t="s">
        <v>39</v>
      </c>
      <c r="E3945" s="22" t="s">
        <v>25639</v>
      </c>
      <c r="F3945" s="22" t="s">
        <v>26092</v>
      </c>
      <c r="G3945" s="22" t="s">
        <v>40342</v>
      </c>
      <c r="H3945" s="22" t="s">
        <v>26101</v>
      </c>
      <c r="I3945" s="22" t="s">
        <v>27192</v>
      </c>
      <c r="J3945" s="22" t="s">
        <v>27769</v>
      </c>
      <c r="K3945" s="22" t="s">
        <v>27847</v>
      </c>
      <c r="L3945" s="22" t="s">
        <v>27853</v>
      </c>
      <c r="M3945" s="23" t="s">
        <v>27862</v>
      </c>
      <c r="N3945" s="22" t="s">
        <v>27867</v>
      </c>
      <c r="O3945" s="23" t="s">
        <v>27868</v>
      </c>
      <c r="P3945" s="23"/>
      <c r="Q3945" s="23" t="s">
        <v>39874</v>
      </c>
      <c r="R3945" s="23"/>
      <c r="S3945" s="23"/>
      <c r="T3945" s="28" t="str">
        <f>LOOKUP(1,1/(Table1[[#This Row],[Level_0]:[Level 15]]&gt;0),(Table1[[#This Row],[Level_0]:[Level 15]]))</f>
        <v>H000003072 - [CI - Medical activities non R&amp;D]</v>
      </c>
      <c r="U3945" s="24">
        <v>3940</v>
      </c>
    </row>
    <row r="3946" spans="1:21" x14ac:dyDescent="0.25">
      <c r="A3946" s="14" t="s">
        <v>22361</v>
      </c>
      <c r="B3946" s="17" t="s">
        <v>22362</v>
      </c>
      <c r="C3946" s="17" t="s">
        <v>20401</v>
      </c>
      <c r="D3946" s="21" t="s">
        <v>39</v>
      </c>
      <c r="E3946" s="22" t="s">
        <v>25639</v>
      </c>
      <c r="F3946" s="22" t="s">
        <v>26092</v>
      </c>
      <c r="G3946" s="22" t="s">
        <v>40342</v>
      </c>
      <c r="H3946" s="22" t="s">
        <v>26101</v>
      </c>
      <c r="I3946" s="22" t="s">
        <v>27192</v>
      </c>
      <c r="J3946" s="22" t="s">
        <v>27769</v>
      </c>
      <c r="K3946" s="22" t="s">
        <v>27847</v>
      </c>
      <c r="L3946" s="22" t="s">
        <v>27853</v>
      </c>
      <c r="M3946" s="23" t="s">
        <v>27869</v>
      </c>
      <c r="N3946" s="22"/>
      <c r="O3946" s="23" t="s">
        <v>39874</v>
      </c>
      <c r="P3946" s="23" t="s">
        <v>39874</v>
      </c>
      <c r="Q3946" s="23" t="s">
        <v>39874</v>
      </c>
      <c r="R3946" s="23"/>
      <c r="S3946" s="23"/>
      <c r="T3946" s="28" t="str">
        <f>LOOKUP(1,1/(Table1[[#This Row],[Level_0]:[Level 15]]&gt;0),(Table1[[#This Row],[Level_0]:[Level 15]]))</f>
        <v>H000003073 - [CI - General]</v>
      </c>
      <c r="U3946" s="24">
        <v>3941</v>
      </c>
    </row>
    <row r="3947" spans="1:21" x14ac:dyDescent="0.25">
      <c r="A3947" s="14" t="s">
        <v>15131</v>
      </c>
      <c r="B3947" s="17" t="s">
        <v>15132</v>
      </c>
      <c r="C3947" s="17" t="s">
        <v>22361</v>
      </c>
      <c r="D3947" s="21" t="s">
        <v>39</v>
      </c>
      <c r="E3947" s="22" t="s">
        <v>25639</v>
      </c>
      <c r="F3947" s="22" t="s">
        <v>26092</v>
      </c>
      <c r="G3947" s="22" t="s">
        <v>40342</v>
      </c>
      <c r="H3947" s="22" t="s">
        <v>26101</v>
      </c>
      <c r="I3947" s="22" t="s">
        <v>27192</v>
      </c>
      <c r="J3947" s="22" t="s">
        <v>27769</v>
      </c>
      <c r="K3947" s="22" t="s">
        <v>27847</v>
      </c>
      <c r="L3947" s="22" t="s">
        <v>27853</v>
      </c>
      <c r="M3947" s="23" t="s">
        <v>27869</v>
      </c>
      <c r="N3947" s="22" t="s">
        <v>27870</v>
      </c>
      <c r="O3947" s="23"/>
      <c r="P3947" s="23" t="s">
        <v>39874</v>
      </c>
      <c r="Q3947" s="23" t="s">
        <v>39874</v>
      </c>
      <c r="R3947" s="23"/>
      <c r="S3947" s="23"/>
      <c r="T3947" s="28" t="str">
        <f>LOOKUP(1,1/(Table1[[#This Row],[Level_0]:[Level 15]]&gt;0),(Table1[[#This Row],[Level_0]:[Level 15]]))</f>
        <v>H000003074 - [CI - General Management]</v>
      </c>
      <c r="U3947" s="24">
        <v>3942</v>
      </c>
    </row>
    <row r="3948" spans="1:21" x14ac:dyDescent="0.25">
      <c r="A3948" s="14" t="s">
        <v>11810</v>
      </c>
      <c r="B3948" s="17" t="s">
        <v>11811</v>
      </c>
      <c r="C3948" s="17" t="s">
        <v>22361</v>
      </c>
      <c r="D3948" s="21" t="s">
        <v>39</v>
      </c>
      <c r="E3948" s="22" t="s">
        <v>25639</v>
      </c>
      <c r="F3948" s="22" t="s">
        <v>26092</v>
      </c>
      <c r="G3948" s="22" t="s">
        <v>40342</v>
      </c>
      <c r="H3948" s="22" t="s">
        <v>26101</v>
      </c>
      <c r="I3948" s="22" t="s">
        <v>27192</v>
      </c>
      <c r="J3948" s="22" t="s">
        <v>27769</v>
      </c>
      <c r="K3948" s="22" t="s">
        <v>27847</v>
      </c>
      <c r="L3948" s="22" t="s">
        <v>27853</v>
      </c>
      <c r="M3948" s="23" t="s">
        <v>27869</v>
      </c>
      <c r="N3948" s="22" t="s">
        <v>27871</v>
      </c>
      <c r="O3948" s="23"/>
      <c r="P3948" s="23" t="s">
        <v>39874</v>
      </c>
      <c r="Q3948" s="23" t="s">
        <v>39874</v>
      </c>
      <c r="R3948" s="23"/>
      <c r="S3948" s="23"/>
      <c r="T3948" s="28" t="str">
        <f>LOOKUP(1,1/(Table1[[#This Row],[Level_0]:[Level 15]]&gt;0),(Table1[[#This Row],[Level_0]:[Level 15]]))</f>
        <v>H000003075 - [CI - Receivable Allowances]</v>
      </c>
      <c r="U3948" s="24">
        <v>3943</v>
      </c>
    </row>
    <row r="3949" spans="1:21" x14ac:dyDescent="0.25">
      <c r="A3949" s="14" t="s">
        <v>22704</v>
      </c>
      <c r="B3949" s="17" t="s">
        <v>22705</v>
      </c>
      <c r="C3949" s="17" t="s">
        <v>15762</v>
      </c>
      <c r="D3949" s="21" t="s">
        <v>39</v>
      </c>
      <c r="E3949" s="22" t="s">
        <v>25639</v>
      </c>
      <c r="F3949" s="22" t="s">
        <v>26092</v>
      </c>
      <c r="G3949" s="22" t="s">
        <v>40342</v>
      </c>
      <c r="H3949" s="22" t="s">
        <v>26101</v>
      </c>
      <c r="I3949" s="22" t="s">
        <v>27192</v>
      </c>
      <c r="J3949" s="22" t="s">
        <v>27769</v>
      </c>
      <c r="K3949" s="22" t="s">
        <v>27847</v>
      </c>
      <c r="L3949" s="22" t="s">
        <v>27872</v>
      </c>
      <c r="M3949" s="23"/>
      <c r="N3949" s="22"/>
      <c r="O3949" s="23"/>
      <c r="P3949" s="23"/>
      <c r="Q3949" s="23"/>
      <c r="R3949" s="23"/>
      <c r="S3949" s="23"/>
      <c r="T3949" s="28" t="str">
        <f>LOOKUP(1,1/(Table1[[#This Row],[Level_0]:[Level 15]]&gt;0),(Table1[[#This Row],[Level_0]:[Level 15]]))</f>
        <v>H000000259 - [CM Cameroon]</v>
      </c>
      <c r="U3949" s="24">
        <v>3944</v>
      </c>
    </row>
    <row r="3950" spans="1:21" x14ac:dyDescent="0.25">
      <c r="A3950" s="14" t="s">
        <v>21781</v>
      </c>
      <c r="B3950" s="17" t="s">
        <v>21782</v>
      </c>
      <c r="C3950" s="17" t="s">
        <v>15762</v>
      </c>
      <c r="D3950" s="21" t="s">
        <v>39</v>
      </c>
      <c r="E3950" s="22" t="s">
        <v>25639</v>
      </c>
      <c r="F3950" s="22" t="s">
        <v>26092</v>
      </c>
      <c r="G3950" s="22" t="s">
        <v>40342</v>
      </c>
      <c r="H3950" s="22" t="s">
        <v>26101</v>
      </c>
      <c r="I3950" s="22" t="s">
        <v>27192</v>
      </c>
      <c r="J3950" s="22" t="s">
        <v>27769</v>
      </c>
      <c r="K3950" s="22" t="s">
        <v>27847</v>
      </c>
      <c r="L3950" s="22" t="s">
        <v>27873</v>
      </c>
      <c r="M3950" s="23"/>
      <c r="N3950" s="22"/>
      <c r="O3950" s="23"/>
      <c r="P3950" s="23"/>
      <c r="Q3950" s="23"/>
      <c r="R3950" s="23"/>
      <c r="S3950" s="23"/>
      <c r="T3950" s="28" t="str">
        <f>LOOKUP(1,1/(Table1[[#This Row],[Level_0]:[Level 15]]&gt;0),(Table1[[#This Row],[Level_0]:[Level 15]]))</f>
        <v>H000000260 - [CV Cabo Verde]</v>
      </c>
      <c r="U3950" s="24">
        <v>3945</v>
      </c>
    </row>
    <row r="3951" spans="1:21" x14ac:dyDescent="0.25">
      <c r="A3951" s="14" t="s">
        <v>22706</v>
      </c>
      <c r="B3951" s="17" t="s">
        <v>22707</v>
      </c>
      <c r="C3951" s="17" t="s">
        <v>15762</v>
      </c>
      <c r="D3951" s="21" t="s">
        <v>39</v>
      </c>
      <c r="E3951" s="22" t="s">
        <v>25639</v>
      </c>
      <c r="F3951" s="22" t="s">
        <v>26092</v>
      </c>
      <c r="G3951" s="22" t="s">
        <v>40342</v>
      </c>
      <c r="H3951" s="22" t="s">
        <v>26101</v>
      </c>
      <c r="I3951" s="22" t="s">
        <v>27192</v>
      </c>
      <c r="J3951" s="22" t="s">
        <v>27769</v>
      </c>
      <c r="K3951" s="22" t="s">
        <v>27847</v>
      </c>
      <c r="L3951" s="22" t="s">
        <v>27874</v>
      </c>
      <c r="M3951" s="23"/>
      <c r="N3951" s="22"/>
      <c r="O3951" s="23"/>
      <c r="P3951" s="23"/>
      <c r="Q3951" s="23"/>
      <c r="R3951" s="23"/>
      <c r="S3951" s="23"/>
      <c r="T3951" s="28" t="str">
        <f>LOOKUP(1,1/(Table1[[#This Row],[Level_0]:[Level 15]]&gt;0),(Table1[[#This Row],[Level_0]:[Level 15]]))</f>
        <v>H000000261 - [DJ Djibouti]</v>
      </c>
      <c r="U3951" s="24">
        <v>3946</v>
      </c>
    </row>
    <row r="3952" spans="1:21" x14ac:dyDescent="0.25">
      <c r="A3952" s="14" t="s">
        <v>19759</v>
      </c>
      <c r="B3952" s="17" t="s">
        <v>19760</v>
      </c>
      <c r="C3952" s="17" t="s">
        <v>15762</v>
      </c>
      <c r="D3952" s="21" t="s">
        <v>39</v>
      </c>
      <c r="E3952" s="22" t="s">
        <v>25639</v>
      </c>
      <c r="F3952" s="22" t="s">
        <v>26092</v>
      </c>
      <c r="G3952" s="22" t="s">
        <v>40342</v>
      </c>
      <c r="H3952" s="22" t="s">
        <v>26101</v>
      </c>
      <c r="I3952" s="22" t="s">
        <v>27192</v>
      </c>
      <c r="J3952" s="22" t="s">
        <v>27769</v>
      </c>
      <c r="K3952" s="22" t="s">
        <v>27847</v>
      </c>
      <c r="L3952" s="22" t="s">
        <v>27875</v>
      </c>
      <c r="M3952" s="23"/>
      <c r="N3952" s="22"/>
      <c r="O3952" s="23"/>
      <c r="P3952" s="23"/>
      <c r="Q3952" s="23"/>
      <c r="R3952" s="23"/>
      <c r="S3952" s="23"/>
      <c r="T3952" s="28" t="str">
        <f>LOOKUP(1,1/(Table1[[#This Row],[Level_0]:[Level 15]]&gt;0),(Table1[[#This Row],[Level_0]:[Level 15]]))</f>
        <v>H000000264 - [EH Western Sahara]</v>
      </c>
      <c r="U3952" s="24">
        <v>3947</v>
      </c>
    </row>
    <row r="3953" spans="1:21" x14ac:dyDescent="0.25">
      <c r="A3953" s="14" t="s">
        <v>23468</v>
      </c>
      <c r="B3953" s="17" t="s">
        <v>23469</v>
      </c>
      <c r="C3953" s="17" t="s">
        <v>15762</v>
      </c>
      <c r="D3953" s="21" t="s">
        <v>39</v>
      </c>
      <c r="E3953" s="22" t="s">
        <v>25639</v>
      </c>
      <c r="F3953" s="22" t="s">
        <v>26092</v>
      </c>
      <c r="G3953" s="22" t="s">
        <v>40342</v>
      </c>
      <c r="H3953" s="22" t="s">
        <v>26101</v>
      </c>
      <c r="I3953" s="22" t="s">
        <v>27192</v>
      </c>
      <c r="J3953" s="22" t="s">
        <v>27769</v>
      </c>
      <c r="K3953" s="22" t="s">
        <v>27847</v>
      </c>
      <c r="L3953" s="22" t="s">
        <v>27876</v>
      </c>
      <c r="M3953" s="23"/>
      <c r="N3953" s="22"/>
      <c r="O3953" s="23"/>
      <c r="P3953" s="23"/>
      <c r="Q3953" s="23"/>
      <c r="R3953" s="23"/>
      <c r="S3953" s="23"/>
      <c r="T3953" s="28" t="str">
        <f>LOOKUP(1,1/(Table1[[#This Row],[Level_0]:[Level 15]]&gt;0),(Table1[[#This Row],[Level_0]:[Level 15]]))</f>
        <v>H000000267 - [GA Gabon]</v>
      </c>
      <c r="U3953" s="24">
        <v>3948</v>
      </c>
    </row>
    <row r="3954" spans="1:21" x14ac:dyDescent="0.25">
      <c r="A3954" s="14" t="s">
        <v>23316</v>
      </c>
      <c r="B3954" s="17" t="s">
        <v>23317</v>
      </c>
      <c r="C3954" s="17" t="s">
        <v>15762</v>
      </c>
      <c r="D3954" s="21" t="s">
        <v>39</v>
      </c>
      <c r="E3954" s="22" t="s">
        <v>25639</v>
      </c>
      <c r="F3954" s="22" t="s">
        <v>26092</v>
      </c>
      <c r="G3954" s="22" t="s">
        <v>40342</v>
      </c>
      <c r="H3954" s="22" t="s">
        <v>26101</v>
      </c>
      <c r="I3954" s="22" t="s">
        <v>27192</v>
      </c>
      <c r="J3954" s="22" t="s">
        <v>27769</v>
      </c>
      <c r="K3954" s="22" t="s">
        <v>27847</v>
      </c>
      <c r="L3954" s="22" t="s">
        <v>27877</v>
      </c>
      <c r="M3954" s="23"/>
      <c r="N3954" s="22"/>
      <c r="O3954" s="23"/>
      <c r="P3954" s="23"/>
      <c r="Q3954" s="23"/>
      <c r="R3954" s="23"/>
      <c r="S3954" s="23"/>
      <c r="T3954" s="28" t="str">
        <f>LOOKUP(1,1/(Table1[[#This Row],[Level_0]:[Level 15]]&gt;0),(Table1[[#This Row],[Level_0]:[Level 15]]))</f>
        <v>H000000270 - [GM Gambia]</v>
      </c>
      <c r="U3954" s="24">
        <v>3949</v>
      </c>
    </row>
    <row r="3955" spans="1:21" x14ac:dyDescent="0.25">
      <c r="A3955" s="14" t="s">
        <v>23318</v>
      </c>
      <c r="B3955" s="17" t="s">
        <v>23319</v>
      </c>
      <c r="C3955" s="17" t="s">
        <v>15762</v>
      </c>
      <c r="D3955" s="21" t="s">
        <v>39</v>
      </c>
      <c r="E3955" s="22" t="s">
        <v>25639</v>
      </c>
      <c r="F3955" s="22" t="s">
        <v>26092</v>
      </c>
      <c r="G3955" s="22" t="s">
        <v>40342</v>
      </c>
      <c r="H3955" s="22" t="s">
        <v>26101</v>
      </c>
      <c r="I3955" s="22" t="s">
        <v>27192</v>
      </c>
      <c r="J3955" s="22" t="s">
        <v>27769</v>
      </c>
      <c r="K3955" s="22" t="s">
        <v>27847</v>
      </c>
      <c r="L3955" s="22" t="s">
        <v>27878</v>
      </c>
      <c r="M3955" s="23"/>
      <c r="N3955" s="22"/>
      <c r="O3955" s="23"/>
      <c r="P3955" s="23"/>
      <c r="Q3955" s="23"/>
      <c r="R3955" s="23"/>
      <c r="S3955" s="23"/>
      <c r="T3955" s="28" t="str">
        <f>LOOKUP(1,1/(Table1[[#This Row],[Level_0]:[Level 15]]&gt;0),(Table1[[#This Row],[Level_0]:[Level 15]]))</f>
        <v>H000000271 - [GN Guinea]</v>
      </c>
      <c r="U3955" s="24">
        <v>3950</v>
      </c>
    </row>
    <row r="3956" spans="1:21" x14ac:dyDescent="0.25">
      <c r="A3956" s="14" t="s">
        <v>17153</v>
      </c>
      <c r="B3956" s="17" t="s">
        <v>17154</v>
      </c>
      <c r="C3956" s="17" t="s">
        <v>15762</v>
      </c>
      <c r="D3956" s="21" t="s">
        <v>39</v>
      </c>
      <c r="E3956" s="22" t="s">
        <v>25639</v>
      </c>
      <c r="F3956" s="22" t="s">
        <v>26092</v>
      </c>
      <c r="G3956" s="22" t="s">
        <v>40342</v>
      </c>
      <c r="H3956" s="22" t="s">
        <v>26101</v>
      </c>
      <c r="I3956" s="22" t="s">
        <v>27192</v>
      </c>
      <c r="J3956" s="22" t="s">
        <v>27769</v>
      </c>
      <c r="K3956" s="22" t="s">
        <v>27847</v>
      </c>
      <c r="L3956" s="22" t="s">
        <v>27879</v>
      </c>
      <c r="M3956" s="23"/>
      <c r="N3956" s="22"/>
      <c r="O3956" s="23"/>
      <c r="P3956" s="23"/>
      <c r="Q3956" s="23"/>
      <c r="R3956" s="23"/>
      <c r="S3956" s="23"/>
      <c r="T3956" s="28" t="str">
        <f>LOOKUP(1,1/(Table1[[#This Row],[Level_0]:[Level 15]]&gt;0),(Table1[[#This Row],[Level_0]:[Level 15]]))</f>
        <v>H000000272 - [GQ Equatorial Guinea]</v>
      </c>
      <c r="U3956" s="24">
        <v>3951</v>
      </c>
    </row>
    <row r="3957" spans="1:21" x14ac:dyDescent="0.25">
      <c r="A3957" s="14" t="s">
        <v>20403</v>
      </c>
      <c r="B3957" s="17" t="s">
        <v>20404</v>
      </c>
      <c r="C3957" s="17" t="s">
        <v>15762</v>
      </c>
      <c r="D3957" s="21" t="s">
        <v>39</v>
      </c>
      <c r="E3957" s="22" t="s">
        <v>25639</v>
      </c>
      <c r="F3957" s="22" t="s">
        <v>26092</v>
      </c>
      <c r="G3957" s="22" t="s">
        <v>40342</v>
      </c>
      <c r="H3957" s="22" t="s">
        <v>26101</v>
      </c>
      <c r="I3957" s="22" t="s">
        <v>27192</v>
      </c>
      <c r="J3957" s="22" t="s">
        <v>27769</v>
      </c>
      <c r="K3957" s="22" t="s">
        <v>27847</v>
      </c>
      <c r="L3957" s="22" t="s">
        <v>27880</v>
      </c>
      <c r="M3957" s="23"/>
      <c r="N3957" s="22"/>
      <c r="O3957" s="23"/>
      <c r="P3957" s="23"/>
      <c r="Q3957" s="23"/>
      <c r="R3957" s="23"/>
      <c r="S3957" s="23"/>
      <c r="T3957" s="28" t="str">
        <f>LOOKUP(1,1/(Table1[[#This Row],[Level_0]:[Level 15]]&gt;0),(Table1[[#This Row],[Level_0]:[Level 15]]))</f>
        <v>H000000273 - [GW Guinea-Bissau]</v>
      </c>
      <c r="U3957" s="24">
        <v>3952</v>
      </c>
    </row>
    <row r="3958" spans="1:21" x14ac:dyDescent="0.25">
      <c r="A3958" s="14" t="s">
        <v>23099</v>
      </c>
      <c r="B3958" s="17" t="s">
        <v>23100</v>
      </c>
      <c r="C3958" s="17" t="s">
        <v>15762</v>
      </c>
      <c r="D3958" s="21" t="s">
        <v>39</v>
      </c>
      <c r="E3958" s="22" t="s">
        <v>25639</v>
      </c>
      <c r="F3958" s="22" t="s">
        <v>26092</v>
      </c>
      <c r="G3958" s="22" t="s">
        <v>40342</v>
      </c>
      <c r="H3958" s="22" t="s">
        <v>26101</v>
      </c>
      <c r="I3958" s="22" t="s">
        <v>27192</v>
      </c>
      <c r="J3958" s="22" t="s">
        <v>27769</v>
      </c>
      <c r="K3958" s="22" t="s">
        <v>27847</v>
      </c>
      <c r="L3958" s="22" t="s">
        <v>27881</v>
      </c>
      <c r="M3958" s="23"/>
      <c r="N3958" s="22"/>
      <c r="O3958" s="23"/>
      <c r="P3958" s="23"/>
      <c r="Q3958" s="23"/>
      <c r="R3958" s="23"/>
      <c r="S3958" s="23"/>
      <c r="T3958" s="28" t="str">
        <f>LOOKUP(1,1/(Table1[[#This Row],[Level_0]:[Level 15]]&gt;0),(Table1[[#This Row],[Level_0]:[Level 15]]))</f>
        <v>H000000279 - [KM Comoros]</v>
      </c>
      <c r="U3958" s="24">
        <v>3953</v>
      </c>
    </row>
    <row r="3959" spans="1:21" x14ac:dyDescent="0.25">
      <c r="A3959" s="14" t="s">
        <v>23103</v>
      </c>
      <c r="B3959" s="17" t="s">
        <v>23104</v>
      </c>
      <c r="C3959" s="17" t="s">
        <v>15762</v>
      </c>
      <c r="D3959" s="21" t="s">
        <v>39</v>
      </c>
      <c r="E3959" s="22" t="s">
        <v>25639</v>
      </c>
      <c r="F3959" s="22" t="s">
        <v>26092</v>
      </c>
      <c r="G3959" s="22" t="s">
        <v>40342</v>
      </c>
      <c r="H3959" s="22" t="s">
        <v>26101</v>
      </c>
      <c r="I3959" s="22" t="s">
        <v>27192</v>
      </c>
      <c r="J3959" s="22" t="s">
        <v>27769</v>
      </c>
      <c r="K3959" s="22" t="s">
        <v>27847</v>
      </c>
      <c r="L3959" s="22" t="s">
        <v>27882</v>
      </c>
      <c r="M3959" s="23"/>
      <c r="N3959" s="22"/>
      <c r="O3959" s="23"/>
      <c r="P3959" s="23"/>
      <c r="Q3959" s="23"/>
      <c r="R3959" s="23"/>
      <c r="S3959" s="23"/>
      <c r="T3959" s="28" t="str">
        <f>LOOKUP(1,1/(Table1[[#This Row],[Level_0]:[Level 15]]&gt;0),(Table1[[#This Row],[Level_0]:[Level 15]]))</f>
        <v>H000000283 - [LR Liberia]</v>
      </c>
      <c r="U3959" s="24">
        <v>3954</v>
      </c>
    </row>
    <row r="3960" spans="1:21" x14ac:dyDescent="0.25">
      <c r="A3960" s="14" t="s">
        <v>21787</v>
      </c>
      <c r="B3960" s="17" t="s">
        <v>21788</v>
      </c>
      <c r="C3960" s="17" t="s">
        <v>15762</v>
      </c>
      <c r="D3960" s="21" t="s">
        <v>39</v>
      </c>
      <c r="E3960" s="22" t="s">
        <v>25639</v>
      </c>
      <c r="F3960" s="22" t="s">
        <v>26092</v>
      </c>
      <c r="G3960" s="22" t="s">
        <v>40342</v>
      </c>
      <c r="H3960" s="22" t="s">
        <v>26101</v>
      </c>
      <c r="I3960" s="22" t="s">
        <v>27192</v>
      </c>
      <c r="J3960" s="22" t="s">
        <v>27769</v>
      </c>
      <c r="K3960" s="22" t="s">
        <v>27847</v>
      </c>
      <c r="L3960" s="22" t="s">
        <v>27883</v>
      </c>
      <c r="M3960" s="23"/>
      <c r="N3960" s="22"/>
      <c r="O3960" s="23"/>
      <c r="P3960" s="23"/>
      <c r="Q3960" s="23"/>
      <c r="R3960" s="23"/>
      <c r="S3960" s="23"/>
      <c r="T3960" s="28" t="str">
        <f>LOOKUP(1,1/(Table1[[#This Row],[Level_0]:[Level 15]]&gt;0),(Table1[[#This Row],[Level_0]:[Level 15]]))</f>
        <v>H000000288 - [MG Madagascar]</v>
      </c>
      <c r="U3960" s="24">
        <v>3955</v>
      </c>
    </row>
    <row r="3961" spans="1:21" x14ac:dyDescent="0.25">
      <c r="A3961" s="14" t="s">
        <v>23644</v>
      </c>
      <c r="B3961" s="17" t="s">
        <v>23645</v>
      </c>
      <c r="C3961" s="17" t="s">
        <v>15762</v>
      </c>
      <c r="D3961" s="21" t="s">
        <v>39</v>
      </c>
      <c r="E3961" s="22" t="s">
        <v>25639</v>
      </c>
      <c r="F3961" s="22" t="s">
        <v>26092</v>
      </c>
      <c r="G3961" s="22" t="s">
        <v>40342</v>
      </c>
      <c r="H3961" s="22" t="s">
        <v>26101</v>
      </c>
      <c r="I3961" s="22" t="s">
        <v>27192</v>
      </c>
      <c r="J3961" s="22" t="s">
        <v>27769</v>
      </c>
      <c r="K3961" s="22" t="s">
        <v>27847</v>
      </c>
      <c r="L3961" s="22" t="s">
        <v>27884</v>
      </c>
      <c r="M3961" s="23"/>
      <c r="N3961" s="22"/>
      <c r="O3961" s="23"/>
      <c r="P3961" s="23"/>
      <c r="Q3961" s="23"/>
      <c r="R3961" s="23"/>
      <c r="S3961" s="23"/>
      <c r="T3961" s="28" t="str">
        <f>LOOKUP(1,1/(Table1[[#This Row],[Level_0]:[Level 15]]&gt;0),(Table1[[#This Row],[Level_0]:[Level 15]]))</f>
        <v>H000000289 - [ML Mali]</v>
      </c>
      <c r="U3961" s="24">
        <v>3956</v>
      </c>
    </row>
    <row r="3962" spans="1:21" x14ac:dyDescent="0.25">
      <c r="A3962" s="14" t="s">
        <v>21789</v>
      </c>
      <c r="B3962" s="17" t="s">
        <v>21790</v>
      </c>
      <c r="C3962" s="17" t="s">
        <v>15762</v>
      </c>
      <c r="D3962" s="21" t="s">
        <v>39</v>
      </c>
      <c r="E3962" s="22" t="s">
        <v>25639</v>
      </c>
      <c r="F3962" s="22" t="s">
        <v>26092</v>
      </c>
      <c r="G3962" s="22" t="s">
        <v>40342</v>
      </c>
      <c r="H3962" s="22" t="s">
        <v>26101</v>
      </c>
      <c r="I3962" s="22" t="s">
        <v>27192</v>
      </c>
      <c r="J3962" s="22" t="s">
        <v>27769</v>
      </c>
      <c r="K3962" s="22" t="s">
        <v>27847</v>
      </c>
      <c r="L3962" s="22" t="s">
        <v>27885</v>
      </c>
      <c r="M3962" s="23"/>
      <c r="N3962" s="22"/>
      <c r="O3962" s="23"/>
      <c r="P3962" s="23"/>
      <c r="Q3962" s="23"/>
      <c r="R3962" s="23"/>
      <c r="S3962" s="23"/>
      <c r="T3962" s="28" t="str">
        <f>LOOKUP(1,1/(Table1[[#This Row],[Level_0]:[Level 15]]&gt;0),(Table1[[#This Row],[Level_0]:[Level 15]]))</f>
        <v>H000000291 - [MR Mauritania]</v>
      </c>
      <c r="U3962" s="24">
        <v>3957</v>
      </c>
    </row>
    <row r="3963" spans="1:21" x14ac:dyDescent="0.25">
      <c r="A3963" s="14" t="s">
        <v>23476</v>
      </c>
      <c r="B3963" s="17" t="s">
        <v>23477</v>
      </c>
      <c r="C3963" s="17" t="s">
        <v>15762</v>
      </c>
      <c r="D3963" s="21" t="s">
        <v>39</v>
      </c>
      <c r="E3963" s="22" t="s">
        <v>25639</v>
      </c>
      <c r="F3963" s="22" t="s">
        <v>26092</v>
      </c>
      <c r="G3963" s="22" t="s">
        <v>40342</v>
      </c>
      <c r="H3963" s="22" t="s">
        <v>26101</v>
      </c>
      <c r="I3963" s="22" t="s">
        <v>27192</v>
      </c>
      <c r="J3963" s="22" t="s">
        <v>27769</v>
      </c>
      <c r="K3963" s="22" t="s">
        <v>27847</v>
      </c>
      <c r="L3963" s="22" t="s">
        <v>27886</v>
      </c>
      <c r="M3963" s="23"/>
      <c r="N3963" s="22"/>
      <c r="O3963" s="23"/>
      <c r="P3963" s="23"/>
      <c r="Q3963" s="23"/>
      <c r="R3963" s="23"/>
      <c r="S3963" s="23"/>
      <c r="T3963" s="28" t="str">
        <f>LOOKUP(1,1/(Table1[[#This Row],[Level_0]:[Level 15]]&gt;0),(Table1[[#This Row],[Level_0]:[Level 15]]))</f>
        <v>H000000296 - [NE Niger]</v>
      </c>
      <c r="U3963" s="24">
        <v>3958</v>
      </c>
    </row>
    <row r="3964" spans="1:21" x14ac:dyDescent="0.25">
      <c r="A3964" s="14" t="s">
        <v>20998</v>
      </c>
      <c r="B3964" s="17" t="s">
        <v>20999</v>
      </c>
      <c r="C3964" s="17" t="s">
        <v>15762</v>
      </c>
      <c r="D3964" s="21" t="s">
        <v>39</v>
      </c>
      <c r="E3964" s="22" t="s">
        <v>25639</v>
      </c>
      <c r="F3964" s="22" t="s">
        <v>26092</v>
      </c>
      <c r="G3964" s="22" t="s">
        <v>40342</v>
      </c>
      <c r="H3964" s="22" t="s">
        <v>26101</v>
      </c>
      <c r="I3964" s="22" t="s">
        <v>27192</v>
      </c>
      <c r="J3964" s="22" t="s">
        <v>27769</v>
      </c>
      <c r="K3964" s="22" t="s">
        <v>27847</v>
      </c>
      <c r="L3964" s="22" t="s">
        <v>27887</v>
      </c>
      <c r="M3964" s="23"/>
      <c r="N3964" s="22"/>
      <c r="O3964" s="23"/>
      <c r="P3964" s="23"/>
      <c r="Q3964" s="23"/>
      <c r="R3964" s="23"/>
      <c r="S3964" s="23"/>
      <c r="T3964" s="28" t="str">
        <f>LOOKUP(1,1/(Table1[[#This Row],[Level_0]:[Level 15]]&gt;0),(Table1[[#This Row],[Level_0]:[Level 15]]))</f>
        <v>H000000306 - [SH Saint Helena]</v>
      </c>
      <c r="U3964" s="24">
        <v>3959</v>
      </c>
    </row>
    <row r="3965" spans="1:21" x14ac:dyDescent="0.25">
      <c r="A3965" s="14" t="s">
        <v>21000</v>
      </c>
      <c r="B3965" s="17" t="s">
        <v>21001</v>
      </c>
      <c r="C3965" s="17" t="s">
        <v>15762</v>
      </c>
      <c r="D3965" s="21" t="s">
        <v>39</v>
      </c>
      <c r="E3965" s="22" t="s">
        <v>25639</v>
      </c>
      <c r="F3965" s="22" t="s">
        <v>26092</v>
      </c>
      <c r="G3965" s="22" t="s">
        <v>40342</v>
      </c>
      <c r="H3965" s="22" t="s">
        <v>26101</v>
      </c>
      <c r="I3965" s="22" t="s">
        <v>27192</v>
      </c>
      <c r="J3965" s="22" t="s">
        <v>27769</v>
      </c>
      <c r="K3965" s="22" t="s">
        <v>27847</v>
      </c>
      <c r="L3965" s="22" t="s">
        <v>27888</v>
      </c>
      <c r="M3965" s="23"/>
      <c r="N3965" s="22"/>
      <c r="O3965" s="23"/>
      <c r="P3965" s="23"/>
      <c r="Q3965" s="23"/>
      <c r="R3965" s="23"/>
      <c r="S3965" s="23"/>
      <c r="T3965" s="28" t="str">
        <f>LOOKUP(1,1/(Table1[[#This Row],[Level_0]:[Level 15]]&gt;0),(Table1[[#This Row],[Level_0]:[Level 15]]))</f>
        <v>H000000307 - [SL Sierra Leone]</v>
      </c>
      <c r="U3965" s="24">
        <v>3960</v>
      </c>
    </row>
    <row r="3966" spans="1:21" x14ac:dyDescent="0.25">
      <c r="A3966" s="14" t="s">
        <v>23115</v>
      </c>
      <c r="B3966" s="17" t="s">
        <v>23116</v>
      </c>
      <c r="C3966" s="17" t="s">
        <v>15762</v>
      </c>
      <c r="D3966" s="21" t="s">
        <v>39</v>
      </c>
      <c r="E3966" s="22" t="s">
        <v>25639</v>
      </c>
      <c r="F3966" s="22" t="s">
        <v>26092</v>
      </c>
      <c r="G3966" s="22" t="s">
        <v>40342</v>
      </c>
      <c r="H3966" s="22" t="s">
        <v>26101</v>
      </c>
      <c r="I3966" s="22" t="s">
        <v>27192</v>
      </c>
      <c r="J3966" s="22" t="s">
        <v>27769</v>
      </c>
      <c r="K3966" s="22" t="s">
        <v>27847</v>
      </c>
      <c r="L3966" s="22" t="s">
        <v>27889</v>
      </c>
      <c r="M3966" s="23"/>
      <c r="N3966" s="22"/>
      <c r="O3966" s="23"/>
      <c r="P3966" s="23"/>
      <c r="Q3966" s="23"/>
      <c r="R3966" s="23"/>
      <c r="S3966" s="23"/>
      <c r="T3966" s="28" t="str">
        <f>LOOKUP(1,1/(Table1[[#This Row],[Level_0]:[Level 15]]&gt;0),(Table1[[#This Row],[Level_0]:[Level 15]]))</f>
        <v>H000000308 - [SN Senegal]</v>
      </c>
      <c r="U3966" s="24">
        <v>3961</v>
      </c>
    </row>
    <row r="3967" spans="1:21" x14ac:dyDescent="0.25">
      <c r="A3967" s="14" t="s">
        <v>13639</v>
      </c>
      <c r="B3967" s="17" t="s">
        <v>13640</v>
      </c>
      <c r="C3967" s="17" t="s">
        <v>15762</v>
      </c>
      <c r="D3967" s="21" t="s">
        <v>39</v>
      </c>
      <c r="E3967" s="22" t="s">
        <v>25639</v>
      </c>
      <c r="F3967" s="22" t="s">
        <v>26092</v>
      </c>
      <c r="G3967" s="22" t="s">
        <v>40342</v>
      </c>
      <c r="H3967" s="22" t="s">
        <v>26101</v>
      </c>
      <c r="I3967" s="22" t="s">
        <v>27192</v>
      </c>
      <c r="J3967" s="22" t="s">
        <v>27769</v>
      </c>
      <c r="K3967" s="22" t="s">
        <v>27847</v>
      </c>
      <c r="L3967" s="22" t="s">
        <v>27890</v>
      </c>
      <c r="M3967" s="23"/>
      <c r="N3967" s="22"/>
      <c r="O3967" s="23"/>
      <c r="P3967" s="23"/>
      <c r="Q3967" s="23"/>
      <c r="R3967" s="23"/>
      <c r="S3967" s="23"/>
      <c r="T3967" s="28" t="str">
        <f>LOOKUP(1,1/(Table1[[#This Row],[Level_0]:[Level 15]]&gt;0),(Table1[[#This Row],[Level_0]:[Level 15]]))</f>
        <v>H000000311 - [ST Sao Tome and Principe]</v>
      </c>
      <c r="U3967" s="24">
        <v>3962</v>
      </c>
    </row>
    <row r="3968" spans="1:21" x14ac:dyDescent="0.25">
      <c r="A3968" s="14" t="s">
        <v>23648</v>
      </c>
      <c r="B3968" s="17" t="s">
        <v>23649</v>
      </c>
      <c r="C3968" s="17" t="s">
        <v>15762</v>
      </c>
      <c r="D3968" s="21" t="s">
        <v>39</v>
      </c>
      <c r="E3968" s="22" t="s">
        <v>25639</v>
      </c>
      <c r="F3968" s="22" t="s">
        <v>26092</v>
      </c>
      <c r="G3968" s="22" t="s">
        <v>40342</v>
      </c>
      <c r="H3968" s="22" t="s">
        <v>26101</v>
      </c>
      <c r="I3968" s="22" t="s">
        <v>27192</v>
      </c>
      <c r="J3968" s="22" t="s">
        <v>27769</v>
      </c>
      <c r="K3968" s="22" t="s">
        <v>27847</v>
      </c>
      <c r="L3968" s="22" t="s">
        <v>27891</v>
      </c>
      <c r="M3968" s="23"/>
      <c r="N3968" s="22"/>
      <c r="O3968" s="23"/>
      <c r="P3968" s="23"/>
      <c r="Q3968" s="23"/>
      <c r="R3968" s="23"/>
      <c r="S3968" s="23"/>
      <c r="T3968" s="28" t="str">
        <f>LOOKUP(1,1/(Table1[[#This Row],[Level_0]:[Level 15]]&gt;0),(Table1[[#This Row],[Level_0]:[Level 15]]))</f>
        <v>H000000314 - [TD Chad]</v>
      </c>
      <c r="U3968" s="24">
        <v>3963</v>
      </c>
    </row>
    <row r="3969" spans="1:21" x14ac:dyDescent="0.25">
      <c r="A3969" s="14" t="s">
        <v>23650</v>
      </c>
      <c r="B3969" s="17" t="s">
        <v>23651</v>
      </c>
      <c r="C3969" s="17" t="s">
        <v>15762</v>
      </c>
      <c r="D3969" s="21" t="s">
        <v>39</v>
      </c>
      <c r="E3969" s="22" t="s">
        <v>25639</v>
      </c>
      <c r="F3969" s="22" t="s">
        <v>26092</v>
      </c>
      <c r="G3969" s="22" t="s">
        <v>40342</v>
      </c>
      <c r="H3969" s="22" t="s">
        <v>26101</v>
      </c>
      <c r="I3969" s="22" t="s">
        <v>27192</v>
      </c>
      <c r="J3969" s="22" t="s">
        <v>27769</v>
      </c>
      <c r="K3969" s="22" t="s">
        <v>27847</v>
      </c>
      <c r="L3969" s="22" t="s">
        <v>27892</v>
      </c>
      <c r="M3969" s="23"/>
      <c r="N3969" s="22"/>
      <c r="O3969" s="23"/>
      <c r="P3969" s="23"/>
      <c r="Q3969" s="23"/>
      <c r="R3969" s="23"/>
      <c r="S3969" s="23"/>
      <c r="T3969" s="28" t="str">
        <f>LOOKUP(1,1/(Table1[[#This Row],[Level_0]:[Level 15]]&gt;0),(Table1[[#This Row],[Level_0]:[Level 15]]))</f>
        <v>H000000315 - [TG Togo]</v>
      </c>
      <c r="U3969" s="24">
        <v>3964</v>
      </c>
    </row>
    <row r="3970" spans="1:21" x14ac:dyDescent="0.25">
      <c r="A3970" s="14" t="s">
        <v>15848</v>
      </c>
      <c r="B3970" s="17" t="s">
        <v>15849</v>
      </c>
      <c r="C3970" s="17" t="s">
        <v>22150</v>
      </c>
      <c r="D3970" s="21" t="s">
        <v>39</v>
      </c>
      <c r="E3970" s="22" t="s">
        <v>25639</v>
      </c>
      <c r="F3970" s="22" t="s">
        <v>26092</v>
      </c>
      <c r="G3970" s="22" t="s">
        <v>40342</v>
      </c>
      <c r="H3970" s="22" t="s">
        <v>26101</v>
      </c>
      <c r="I3970" s="22" t="s">
        <v>27192</v>
      </c>
      <c r="J3970" s="22" t="s">
        <v>27769</v>
      </c>
      <c r="K3970" s="22" t="s">
        <v>27893</v>
      </c>
      <c r="L3970" s="22"/>
      <c r="M3970" s="23"/>
      <c r="N3970" s="22"/>
      <c r="O3970" s="23"/>
      <c r="P3970" s="23"/>
      <c r="Q3970" s="23"/>
      <c r="R3970" s="23"/>
      <c r="S3970" s="23"/>
      <c r="T3970" s="28" t="str">
        <f>LOOKUP(1,1/(Table1[[#This Row],[Level_0]:[Level 15]]&gt;0),(Table1[[#This Row],[Level_0]:[Level 15]]))</f>
        <v>H000002133 - [North Africa - Cluster]</v>
      </c>
      <c r="U3970" s="24">
        <v>3965</v>
      </c>
    </row>
    <row r="3971" spans="1:21" x14ac:dyDescent="0.25">
      <c r="A3971" s="14" t="s">
        <v>15992</v>
      </c>
      <c r="B3971" s="17" t="s">
        <v>15993</v>
      </c>
      <c r="C3971" s="17" t="s">
        <v>15848</v>
      </c>
      <c r="D3971" s="21" t="s">
        <v>39</v>
      </c>
      <c r="E3971" s="22" t="s">
        <v>25639</v>
      </c>
      <c r="F3971" s="22" t="s">
        <v>26092</v>
      </c>
      <c r="G3971" s="22" t="s">
        <v>40342</v>
      </c>
      <c r="H3971" s="22" t="s">
        <v>26101</v>
      </c>
      <c r="I3971" s="22" t="s">
        <v>27192</v>
      </c>
      <c r="J3971" s="22" t="s">
        <v>27769</v>
      </c>
      <c r="K3971" s="22" t="s">
        <v>27893</v>
      </c>
      <c r="L3971" s="22" t="s">
        <v>27894</v>
      </c>
      <c r="M3971" s="23"/>
      <c r="N3971" s="22"/>
      <c r="O3971" s="23"/>
      <c r="P3971" s="23"/>
      <c r="Q3971" s="23"/>
      <c r="R3971" s="23"/>
      <c r="S3971" s="23"/>
      <c r="T3971" s="28" t="str">
        <f>LOOKUP(1,1/(Table1[[#This Row],[Level_0]:[Level 15]]&gt;0),(Table1[[#This Row],[Level_0]:[Level 15]]))</f>
        <v>H000004299 - [NA - MARKETING STATEGY]</v>
      </c>
      <c r="U3971" s="24">
        <v>3966</v>
      </c>
    </row>
    <row r="3972" spans="1:21" x14ac:dyDescent="0.25">
      <c r="A3972" s="14" t="s">
        <v>12764</v>
      </c>
      <c r="B3972" s="17" t="s">
        <v>12765</v>
      </c>
      <c r="C3972" s="17" t="s">
        <v>15848</v>
      </c>
      <c r="D3972" s="21" t="s">
        <v>39</v>
      </c>
      <c r="E3972" s="22" t="s">
        <v>25639</v>
      </c>
      <c r="F3972" s="22" t="s">
        <v>26092</v>
      </c>
      <c r="G3972" s="22" t="s">
        <v>40342</v>
      </c>
      <c r="H3972" s="22" t="s">
        <v>26101</v>
      </c>
      <c r="I3972" s="22" t="s">
        <v>27192</v>
      </c>
      <c r="J3972" s="22" t="s">
        <v>27769</v>
      </c>
      <c r="K3972" s="22" t="s">
        <v>27893</v>
      </c>
      <c r="L3972" s="22" t="s">
        <v>27895</v>
      </c>
      <c r="M3972" s="23"/>
      <c r="N3972" s="22"/>
      <c r="O3972" s="23"/>
      <c r="P3972" s="23"/>
      <c r="Q3972" s="23"/>
      <c r="R3972" s="23"/>
      <c r="S3972" s="23"/>
      <c r="T3972" s="28" t="str">
        <f>LOOKUP(1,1/(Table1[[#This Row],[Level_0]:[Level 15]]&gt;0),(Table1[[#This Row],[Level_0]:[Level 15]]))</f>
        <v>H000004300 - [NA - Med Activities Neuro]</v>
      </c>
      <c r="U3972" s="24">
        <v>3967</v>
      </c>
    </row>
    <row r="3973" spans="1:21" x14ac:dyDescent="0.25">
      <c r="A3973" s="14" t="s">
        <v>14086</v>
      </c>
      <c r="B3973" s="17" t="s">
        <v>14087</v>
      </c>
      <c r="C3973" s="17" t="s">
        <v>15848</v>
      </c>
      <c r="D3973" s="21" t="s">
        <v>39</v>
      </c>
      <c r="E3973" s="22" t="s">
        <v>25639</v>
      </c>
      <c r="F3973" s="22" t="s">
        <v>26092</v>
      </c>
      <c r="G3973" s="22" t="s">
        <v>40342</v>
      </c>
      <c r="H3973" s="22" t="s">
        <v>26101</v>
      </c>
      <c r="I3973" s="22" t="s">
        <v>27192</v>
      </c>
      <c r="J3973" s="22" t="s">
        <v>27769</v>
      </c>
      <c r="K3973" s="22" t="s">
        <v>27893</v>
      </c>
      <c r="L3973" s="22" t="s">
        <v>27896</v>
      </c>
      <c r="M3973" s="23"/>
      <c r="N3973" s="22"/>
      <c r="O3973" s="23"/>
      <c r="P3973" s="23"/>
      <c r="Q3973" s="23"/>
      <c r="R3973" s="23"/>
      <c r="S3973" s="23"/>
      <c r="T3973" s="28" t="str">
        <f>LOOKUP(1,1/(Table1[[#This Row],[Level_0]:[Level 15]]&gt;0),(Table1[[#This Row],[Level_0]:[Level 15]]))</f>
        <v>H000004301 - [NA - Med Activities Onco]</v>
      </c>
      <c r="U3973" s="24">
        <v>3968</v>
      </c>
    </row>
    <row r="3974" spans="1:21" x14ac:dyDescent="0.25">
      <c r="A3974" s="14" t="s">
        <v>18150</v>
      </c>
      <c r="B3974" s="17" t="s">
        <v>18151</v>
      </c>
      <c r="C3974" s="17" t="s">
        <v>15848</v>
      </c>
      <c r="D3974" s="21" t="s">
        <v>39</v>
      </c>
      <c r="E3974" s="22" t="s">
        <v>25639</v>
      </c>
      <c r="F3974" s="22" t="s">
        <v>26092</v>
      </c>
      <c r="G3974" s="22" t="s">
        <v>40342</v>
      </c>
      <c r="H3974" s="22" t="s">
        <v>26101</v>
      </c>
      <c r="I3974" s="22" t="s">
        <v>27192</v>
      </c>
      <c r="J3974" s="22" t="s">
        <v>27769</v>
      </c>
      <c r="K3974" s="22" t="s">
        <v>27893</v>
      </c>
      <c r="L3974" s="22" t="s">
        <v>27897</v>
      </c>
      <c r="M3974" s="23"/>
      <c r="N3974" s="22"/>
      <c r="O3974" s="23"/>
      <c r="P3974" s="23"/>
      <c r="Q3974" s="23"/>
      <c r="R3974" s="23"/>
      <c r="S3974" s="23"/>
      <c r="T3974" s="28" t="str">
        <f>LOOKUP(1,1/(Table1[[#This Row],[Level_0]:[Level 15]]&gt;0),(Table1[[#This Row],[Level_0]:[Level 15]]))</f>
        <v>H000004302 - [NA - Med Activities]</v>
      </c>
      <c r="U3974" s="24">
        <v>3969</v>
      </c>
    </row>
    <row r="3975" spans="1:21" x14ac:dyDescent="0.25">
      <c r="A3975" s="14" t="s">
        <v>11937</v>
      </c>
      <c r="B3975" s="17" t="s">
        <v>11938</v>
      </c>
      <c r="C3975" s="17" t="s">
        <v>15848</v>
      </c>
      <c r="D3975" s="21" t="s">
        <v>39</v>
      </c>
      <c r="E3975" s="22" t="s">
        <v>25639</v>
      </c>
      <c r="F3975" s="22" t="s">
        <v>26092</v>
      </c>
      <c r="G3975" s="22" t="s">
        <v>40342</v>
      </c>
      <c r="H3975" s="22" t="s">
        <v>26101</v>
      </c>
      <c r="I3975" s="22" t="s">
        <v>27192</v>
      </c>
      <c r="J3975" s="22" t="s">
        <v>27769</v>
      </c>
      <c r="K3975" s="22" t="s">
        <v>27893</v>
      </c>
      <c r="L3975" s="22" t="s">
        <v>27898</v>
      </c>
      <c r="M3975" s="23"/>
      <c r="N3975" s="22"/>
      <c r="O3975" s="23"/>
      <c r="P3975" s="23"/>
      <c r="Q3975" s="23"/>
      <c r="R3975" s="23"/>
      <c r="S3975" s="23"/>
      <c r="T3975" s="28" t="str">
        <f>LOOKUP(1,1/(Table1[[#This Row],[Level_0]:[Level 15]]&gt;0),(Table1[[#This Row],[Level_0]:[Level 15]]))</f>
        <v>H000004303 - [NA - Sales Promotion Neuro]</v>
      </c>
      <c r="U3975" s="24">
        <v>3970</v>
      </c>
    </row>
    <row r="3976" spans="1:21" x14ac:dyDescent="0.25">
      <c r="A3976" s="14" t="s">
        <v>19315</v>
      </c>
      <c r="B3976" s="17" t="s">
        <v>19316</v>
      </c>
      <c r="C3976" s="17" t="s">
        <v>22150</v>
      </c>
      <c r="D3976" s="21" t="s">
        <v>39</v>
      </c>
      <c r="E3976" s="22" t="s">
        <v>25639</v>
      </c>
      <c r="F3976" s="22" t="s">
        <v>26092</v>
      </c>
      <c r="G3976" s="22" t="s">
        <v>40342</v>
      </c>
      <c r="H3976" s="22" t="s">
        <v>26101</v>
      </c>
      <c r="I3976" s="22" t="s">
        <v>27192</v>
      </c>
      <c r="J3976" s="22" t="s">
        <v>27769</v>
      </c>
      <c r="K3976" s="22" t="s">
        <v>27899</v>
      </c>
      <c r="L3976" s="22"/>
      <c r="M3976" s="23"/>
      <c r="N3976" s="22"/>
      <c r="O3976" s="23"/>
      <c r="P3976" s="23"/>
      <c r="Q3976" s="23"/>
      <c r="R3976" s="23"/>
      <c r="S3976" s="23"/>
      <c r="T3976" s="28" t="str">
        <f>LOOKUP(1,1/(Table1[[#This Row],[Level_0]:[Level 15]]&gt;0),(Table1[[#This Row],[Level_0]:[Level 15]]))</f>
        <v>H000004022 - [NA - Commercial BU]</v>
      </c>
      <c r="U3976" s="24">
        <v>3971</v>
      </c>
    </row>
    <row r="3977" spans="1:21" x14ac:dyDescent="0.25">
      <c r="A3977" s="14" t="s">
        <v>22506</v>
      </c>
      <c r="B3977" s="17" t="s">
        <v>22507</v>
      </c>
      <c r="C3977" s="17" t="s">
        <v>19315</v>
      </c>
      <c r="D3977" s="21" t="s">
        <v>39</v>
      </c>
      <c r="E3977" s="22" t="s">
        <v>25639</v>
      </c>
      <c r="F3977" s="22" t="s">
        <v>26092</v>
      </c>
      <c r="G3977" s="22" t="s">
        <v>40342</v>
      </c>
      <c r="H3977" s="22" t="s">
        <v>26101</v>
      </c>
      <c r="I3977" s="22" t="s">
        <v>27192</v>
      </c>
      <c r="J3977" s="22" t="s">
        <v>27769</v>
      </c>
      <c r="K3977" s="22" t="s">
        <v>27899</v>
      </c>
      <c r="L3977" s="22" t="s">
        <v>27900</v>
      </c>
      <c r="M3977" s="23"/>
      <c r="N3977" s="22"/>
      <c r="O3977" s="23"/>
      <c r="P3977" s="23"/>
      <c r="Q3977" s="23"/>
      <c r="R3977" s="23"/>
      <c r="S3977" s="23"/>
      <c r="T3977" s="28" t="str">
        <f>LOOKUP(1,1/(Table1[[#This Row],[Level_0]:[Level 15]]&gt;0),(Table1[[#This Row],[Level_0]:[Level 15]]))</f>
        <v>H000004023 - [BU Fertility]</v>
      </c>
      <c r="U3977" s="24">
        <v>3972</v>
      </c>
    </row>
    <row r="3978" spans="1:21" x14ac:dyDescent="0.25">
      <c r="A3978" s="14" t="s">
        <v>23712</v>
      </c>
      <c r="B3978" s="17" t="s">
        <v>23713</v>
      </c>
      <c r="C3978" s="17" t="s">
        <v>19315</v>
      </c>
      <c r="D3978" s="21" t="s">
        <v>39</v>
      </c>
      <c r="E3978" s="22" t="s">
        <v>25639</v>
      </c>
      <c r="F3978" s="22" t="s">
        <v>26092</v>
      </c>
      <c r="G3978" s="22" t="s">
        <v>40342</v>
      </c>
      <c r="H3978" s="22" t="s">
        <v>26101</v>
      </c>
      <c r="I3978" s="22" t="s">
        <v>27192</v>
      </c>
      <c r="J3978" s="22" t="s">
        <v>27769</v>
      </c>
      <c r="K3978" s="22" t="s">
        <v>27899</v>
      </c>
      <c r="L3978" s="22" t="s">
        <v>27901</v>
      </c>
      <c r="M3978" s="23"/>
      <c r="N3978" s="22"/>
      <c r="O3978" s="23"/>
      <c r="P3978" s="23"/>
      <c r="Q3978" s="23"/>
      <c r="R3978" s="23"/>
      <c r="S3978" s="23"/>
      <c r="T3978" s="28" t="str">
        <f>LOOKUP(1,1/(Table1[[#This Row],[Level_0]:[Level 15]]&gt;0),(Table1[[#This Row],[Level_0]:[Level 15]]))</f>
        <v>H000004024 - [BU CMC]</v>
      </c>
      <c r="U3978" s="24">
        <v>3973</v>
      </c>
    </row>
    <row r="3979" spans="1:21" x14ac:dyDescent="0.25">
      <c r="A3979" s="14" t="s">
        <v>23714</v>
      </c>
      <c r="B3979" s="17" t="s">
        <v>23715</v>
      </c>
      <c r="C3979" s="17" t="s">
        <v>19315</v>
      </c>
      <c r="D3979" s="21" t="s">
        <v>39</v>
      </c>
      <c r="E3979" s="22" t="s">
        <v>25639</v>
      </c>
      <c r="F3979" s="22" t="s">
        <v>26092</v>
      </c>
      <c r="G3979" s="22" t="s">
        <v>40342</v>
      </c>
      <c r="H3979" s="22" t="s">
        <v>26101</v>
      </c>
      <c r="I3979" s="22" t="s">
        <v>27192</v>
      </c>
      <c r="J3979" s="22" t="s">
        <v>27769</v>
      </c>
      <c r="K3979" s="22" t="s">
        <v>27899</v>
      </c>
      <c r="L3979" s="22" t="s">
        <v>27902</v>
      </c>
      <c r="M3979" s="23"/>
      <c r="N3979" s="22"/>
      <c r="O3979" s="23"/>
      <c r="P3979" s="23"/>
      <c r="Q3979" s="23"/>
      <c r="R3979" s="23"/>
      <c r="S3979" s="23"/>
      <c r="T3979" s="28" t="str">
        <f>LOOKUP(1,1/(Table1[[#This Row],[Level_0]:[Level 15]]&gt;0),(Table1[[#This Row],[Level_0]:[Level 15]]))</f>
        <v>H000004025 - [BU N&amp;I]</v>
      </c>
      <c r="U3979" s="24">
        <v>3974</v>
      </c>
    </row>
    <row r="3980" spans="1:21" x14ac:dyDescent="0.25">
      <c r="A3980" s="14" t="s">
        <v>22910</v>
      </c>
      <c r="B3980" s="17" t="s">
        <v>22911</v>
      </c>
      <c r="C3980" s="17" t="s">
        <v>19315</v>
      </c>
      <c r="D3980" s="21" t="s">
        <v>39</v>
      </c>
      <c r="E3980" s="22" t="s">
        <v>25639</v>
      </c>
      <c r="F3980" s="22" t="s">
        <v>26092</v>
      </c>
      <c r="G3980" s="22" t="s">
        <v>40342</v>
      </c>
      <c r="H3980" s="22" t="s">
        <v>26101</v>
      </c>
      <c r="I3980" s="22" t="s">
        <v>27192</v>
      </c>
      <c r="J3980" s="22" t="s">
        <v>27769</v>
      </c>
      <c r="K3980" s="22" t="s">
        <v>27899</v>
      </c>
      <c r="L3980" s="22" t="s">
        <v>27903</v>
      </c>
      <c r="M3980" s="23"/>
      <c r="N3980" s="22"/>
      <c r="O3980" s="23"/>
      <c r="P3980" s="23"/>
      <c r="Q3980" s="23"/>
      <c r="R3980" s="23"/>
      <c r="S3980" s="23"/>
      <c r="T3980" s="28" t="str">
        <f>LOOKUP(1,1/(Table1[[#This Row],[Level_0]:[Level 15]]&gt;0),(Table1[[#This Row],[Level_0]:[Level 15]]))</f>
        <v>H000004026 - [BU Oncology]</v>
      </c>
      <c r="U3980" s="24">
        <v>3975</v>
      </c>
    </row>
    <row r="3981" spans="1:21" x14ac:dyDescent="0.25">
      <c r="A3981" s="14" t="s">
        <v>14054</v>
      </c>
      <c r="B3981" s="17" t="s">
        <v>14055</v>
      </c>
      <c r="C3981" s="17" t="s">
        <v>22150</v>
      </c>
      <c r="D3981" s="21" t="s">
        <v>39</v>
      </c>
      <c r="E3981" s="22" t="s">
        <v>25639</v>
      </c>
      <c r="F3981" s="22" t="s">
        <v>26092</v>
      </c>
      <c r="G3981" s="22" t="s">
        <v>40342</v>
      </c>
      <c r="H3981" s="22" t="s">
        <v>26101</v>
      </c>
      <c r="I3981" s="22" t="s">
        <v>27192</v>
      </c>
      <c r="J3981" s="22" t="s">
        <v>27769</v>
      </c>
      <c r="K3981" s="22" t="s">
        <v>27904</v>
      </c>
      <c r="L3981" s="22"/>
      <c r="M3981" s="23"/>
      <c r="N3981" s="22"/>
      <c r="O3981" s="23"/>
      <c r="P3981" s="23"/>
      <c r="Q3981" s="23"/>
      <c r="R3981" s="23"/>
      <c r="S3981" s="23"/>
      <c r="T3981" s="28" t="str">
        <f>LOOKUP(1,1/(Table1[[#This Row],[Level_0]:[Level 15]]&gt;0),(Table1[[#This Row],[Level_0]:[Level 15]]))</f>
        <v>H000004027 - [NA - Medical - Local R&amp;D]</v>
      </c>
      <c r="U3981" s="24">
        <v>3976</v>
      </c>
    </row>
    <row r="3982" spans="1:21" x14ac:dyDescent="0.25">
      <c r="A3982" s="14" t="s">
        <v>20651</v>
      </c>
      <c r="B3982" s="17" t="s">
        <v>20652</v>
      </c>
      <c r="C3982" s="17" t="s">
        <v>14054</v>
      </c>
      <c r="D3982" s="21" t="s">
        <v>39</v>
      </c>
      <c r="E3982" s="22" t="s">
        <v>25639</v>
      </c>
      <c r="F3982" s="22" t="s">
        <v>26092</v>
      </c>
      <c r="G3982" s="22" t="s">
        <v>40342</v>
      </c>
      <c r="H3982" s="22" t="s">
        <v>26101</v>
      </c>
      <c r="I3982" s="22" t="s">
        <v>27192</v>
      </c>
      <c r="J3982" s="22" t="s">
        <v>27769</v>
      </c>
      <c r="K3982" s="22" t="s">
        <v>27904</v>
      </c>
      <c r="L3982" s="22" t="s">
        <v>27905</v>
      </c>
      <c r="M3982" s="23"/>
      <c r="N3982" s="22"/>
      <c r="O3982" s="23"/>
      <c r="P3982" s="23"/>
      <c r="Q3982" s="23"/>
      <c r="R3982" s="23"/>
      <c r="S3982" s="23"/>
      <c r="T3982" s="28" t="str">
        <f>LOOKUP(1,1/(Table1[[#This Row],[Level_0]:[Level 15]]&gt;0),(Table1[[#This Row],[Level_0]:[Level 15]]))</f>
        <v>H000004028 - [Medical Director]</v>
      </c>
      <c r="U3982" s="24">
        <v>3977</v>
      </c>
    </row>
    <row r="3983" spans="1:21" x14ac:dyDescent="0.25">
      <c r="A3983" s="14" t="s">
        <v>22508</v>
      </c>
      <c r="B3983" s="17" t="s">
        <v>22509</v>
      </c>
      <c r="C3983" s="17" t="s">
        <v>22150</v>
      </c>
      <c r="D3983" s="21" t="s">
        <v>39</v>
      </c>
      <c r="E3983" s="22" t="s">
        <v>25639</v>
      </c>
      <c r="F3983" s="22" t="s">
        <v>26092</v>
      </c>
      <c r="G3983" s="22" t="s">
        <v>40342</v>
      </c>
      <c r="H3983" s="22" t="s">
        <v>26101</v>
      </c>
      <c r="I3983" s="22" t="s">
        <v>27192</v>
      </c>
      <c r="J3983" s="22" t="s">
        <v>27769</v>
      </c>
      <c r="K3983" s="22" t="s">
        <v>27906</v>
      </c>
      <c r="L3983" s="22"/>
      <c r="M3983" s="23"/>
      <c r="N3983" s="22"/>
      <c r="O3983" s="23"/>
      <c r="P3983" s="23"/>
      <c r="Q3983" s="23"/>
      <c r="R3983" s="23"/>
      <c r="S3983" s="23"/>
      <c r="T3983" s="28" t="str">
        <f>LOOKUP(1,1/(Table1[[#This Row],[Level_0]:[Level 15]]&gt;0),(Table1[[#This Row],[Level_0]:[Level 15]]))</f>
        <v>H000004029 - [NA - General]</v>
      </c>
      <c r="U3983" s="24">
        <v>3978</v>
      </c>
    </row>
    <row r="3984" spans="1:21" x14ac:dyDescent="0.25">
      <c r="A3984" s="14" t="s">
        <v>21149</v>
      </c>
      <c r="B3984" s="17" t="s">
        <v>21150</v>
      </c>
      <c r="C3984" s="17" t="s">
        <v>22508</v>
      </c>
      <c r="D3984" s="21" t="s">
        <v>39</v>
      </c>
      <c r="E3984" s="22" t="s">
        <v>25639</v>
      </c>
      <c r="F3984" s="22" t="s">
        <v>26092</v>
      </c>
      <c r="G3984" s="22" t="s">
        <v>40342</v>
      </c>
      <c r="H3984" s="22" t="s">
        <v>26101</v>
      </c>
      <c r="I3984" s="22" t="s">
        <v>27192</v>
      </c>
      <c r="J3984" s="22" t="s">
        <v>27769</v>
      </c>
      <c r="K3984" s="22" t="s">
        <v>27906</v>
      </c>
      <c r="L3984" s="22" t="s">
        <v>27907</v>
      </c>
      <c r="M3984" s="23"/>
      <c r="N3984" s="22"/>
      <c r="O3984" s="23"/>
      <c r="P3984" s="23"/>
      <c r="Q3984" s="23"/>
      <c r="R3984" s="23"/>
      <c r="S3984" s="23"/>
      <c r="T3984" s="28" t="str">
        <f>LOOKUP(1,1/(Table1[[#This Row],[Level_0]:[Level 15]]&gt;0),(Table1[[#This Row],[Level_0]:[Level 15]]))</f>
        <v>H000004030 - [General Manager]</v>
      </c>
      <c r="U3984" s="24">
        <v>3979</v>
      </c>
    </row>
    <row r="3985" spans="1:21" x14ac:dyDescent="0.25">
      <c r="A3985" s="14" t="s">
        <v>22912</v>
      </c>
      <c r="B3985" s="17" t="s">
        <v>22913</v>
      </c>
      <c r="C3985" s="17" t="s">
        <v>22508</v>
      </c>
      <c r="D3985" s="21" t="s">
        <v>39</v>
      </c>
      <c r="E3985" s="22" t="s">
        <v>25639</v>
      </c>
      <c r="F3985" s="22" t="s">
        <v>26092</v>
      </c>
      <c r="G3985" s="22" t="s">
        <v>40342</v>
      </c>
      <c r="H3985" s="22" t="s">
        <v>26101</v>
      </c>
      <c r="I3985" s="22" t="s">
        <v>27192</v>
      </c>
      <c r="J3985" s="22" t="s">
        <v>27769</v>
      </c>
      <c r="K3985" s="22" t="s">
        <v>27906</v>
      </c>
      <c r="L3985" s="22" t="s">
        <v>27908</v>
      </c>
      <c r="M3985" s="23"/>
      <c r="N3985" s="22"/>
      <c r="O3985" s="23"/>
      <c r="P3985" s="23"/>
      <c r="Q3985" s="23"/>
      <c r="R3985" s="23"/>
      <c r="S3985" s="23"/>
      <c r="T3985" s="28" t="str">
        <f>LOOKUP(1,1/(Table1[[#This Row],[Level_0]:[Level 15]]&gt;0),(Table1[[#This Row],[Level_0]:[Level 15]]))</f>
        <v>H000004031 - [Other Admin]</v>
      </c>
      <c r="U3985" s="24">
        <v>3980</v>
      </c>
    </row>
    <row r="3986" spans="1:21" x14ac:dyDescent="0.25">
      <c r="A3986" s="14" t="s">
        <v>23607</v>
      </c>
      <c r="B3986" s="17" t="s">
        <v>23608</v>
      </c>
      <c r="C3986" s="17" t="s">
        <v>22508</v>
      </c>
      <c r="D3986" s="21" t="s">
        <v>39</v>
      </c>
      <c r="E3986" s="22" t="s">
        <v>25639</v>
      </c>
      <c r="F3986" s="22" t="s">
        <v>26092</v>
      </c>
      <c r="G3986" s="22" t="s">
        <v>40342</v>
      </c>
      <c r="H3986" s="22" t="s">
        <v>26101</v>
      </c>
      <c r="I3986" s="22" t="s">
        <v>27192</v>
      </c>
      <c r="J3986" s="22" t="s">
        <v>27769</v>
      </c>
      <c r="K3986" s="22" t="s">
        <v>27906</v>
      </c>
      <c r="L3986" s="22" t="s">
        <v>27909</v>
      </c>
      <c r="M3986" s="23"/>
      <c r="N3986" s="22"/>
      <c r="O3986" s="23"/>
      <c r="P3986" s="23"/>
      <c r="Q3986" s="23"/>
      <c r="R3986" s="23"/>
      <c r="S3986" s="23"/>
      <c r="T3986" s="28" t="str">
        <f>LOOKUP(1,1/(Table1[[#This Row],[Level_0]:[Level 15]]&gt;0),(Table1[[#This Row],[Level_0]:[Level 15]]))</f>
        <v>H000004032 - [Strategy]</v>
      </c>
      <c r="U3986" s="24">
        <v>3981</v>
      </c>
    </row>
    <row r="3987" spans="1:21" x14ac:dyDescent="0.25">
      <c r="A3987" s="14" t="s">
        <v>20087</v>
      </c>
      <c r="B3987" s="17" t="s">
        <v>20088</v>
      </c>
      <c r="C3987" s="17" t="s">
        <v>22508</v>
      </c>
      <c r="D3987" s="21" t="s">
        <v>39</v>
      </c>
      <c r="E3987" s="22" t="s">
        <v>25639</v>
      </c>
      <c r="F3987" s="22" t="s">
        <v>26092</v>
      </c>
      <c r="G3987" s="22" t="s">
        <v>40342</v>
      </c>
      <c r="H3987" s="22" t="s">
        <v>26101</v>
      </c>
      <c r="I3987" s="22" t="s">
        <v>27192</v>
      </c>
      <c r="J3987" s="22" t="s">
        <v>27769</v>
      </c>
      <c r="K3987" s="22" t="s">
        <v>27906</v>
      </c>
      <c r="L3987" s="22" t="s">
        <v>27910</v>
      </c>
      <c r="M3987" s="23"/>
      <c r="N3987" s="22"/>
      <c r="O3987" s="23"/>
      <c r="P3987" s="23"/>
      <c r="Q3987" s="23"/>
      <c r="R3987" s="23"/>
      <c r="S3987" s="23"/>
      <c r="T3987" s="28" t="str">
        <f>LOOKUP(1,1/(Table1[[#This Row],[Level_0]:[Level 15]]&gt;0),(Table1[[#This Row],[Level_0]:[Level 15]]))</f>
        <v>H000004033 - [Digital Marketing]</v>
      </c>
      <c r="U3987" s="24">
        <v>3982</v>
      </c>
    </row>
    <row r="3988" spans="1:21" x14ac:dyDescent="0.25">
      <c r="A3988" s="14" t="s">
        <v>15197</v>
      </c>
      <c r="B3988" s="17" t="s">
        <v>15198</v>
      </c>
      <c r="C3988" s="17" t="s">
        <v>22508</v>
      </c>
      <c r="D3988" s="21" t="s">
        <v>39</v>
      </c>
      <c r="E3988" s="22" t="s">
        <v>25639</v>
      </c>
      <c r="F3988" s="22" t="s">
        <v>26092</v>
      </c>
      <c r="G3988" s="22" t="s">
        <v>40342</v>
      </c>
      <c r="H3988" s="22" t="s">
        <v>26101</v>
      </c>
      <c r="I3988" s="22" t="s">
        <v>27192</v>
      </c>
      <c r="J3988" s="22" t="s">
        <v>27769</v>
      </c>
      <c r="K3988" s="22" t="s">
        <v>27906</v>
      </c>
      <c r="L3988" s="22" t="s">
        <v>27911</v>
      </c>
      <c r="M3988" s="23"/>
      <c r="N3988" s="22"/>
      <c r="O3988" s="23"/>
      <c r="P3988" s="23"/>
      <c r="Q3988" s="23"/>
      <c r="R3988" s="23"/>
      <c r="S3988" s="23"/>
      <c r="T3988" s="28" t="str">
        <f>LOOKUP(1,1/(Table1[[#This Row],[Level_0]:[Level 15]]&gt;0),(Table1[[#This Row],[Level_0]:[Level 15]]))</f>
        <v>H000004034 - [Market Access &amp; Pricing]</v>
      </c>
      <c r="U3988" s="24">
        <v>3983</v>
      </c>
    </row>
    <row r="3989" spans="1:21" x14ac:dyDescent="0.25">
      <c r="A3989" s="14" t="s">
        <v>19317</v>
      </c>
      <c r="B3989" s="17" t="s">
        <v>19318</v>
      </c>
      <c r="C3989" s="17" t="s">
        <v>22508</v>
      </c>
      <c r="D3989" s="21" t="s">
        <v>39</v>
      </c>
      <c r="E3989" s="22" t="s">
        <v>25639</v>
      </c>
      <c r="F3989" s="22" t="s">
        <v>26092</v>
      </c>
      <c r="G3989" s="22" t="s">
        <v>40342</v>
      </c>
      <c r="H3989" s="22" t="s">
        <v>26101</v>
      </c>
      <c r="I3989" s="22" t="s">
        <v>27192</v>
      </c>
      <c r="J3989" s="22" t="s">
        <v>27769</v>
      </c>
      <c r="K3989" s="22" t="s">
        <v>27906</v>
      </c>
      <c r="L3989" s="22" t="s">
        <v>27912</v>
      </c>
      <c r="M3989" s="23"/>
      <c r="N3989" s="22"/>
      <c r="O3989" s="23"/>
      <c r="P3989" s="23"/>
      <c r="Q3989" s="23"/>
      <c r="R3989" s="23"/>
      <c r="S3989" s="23"/>
      <c r="T3989" s="28" t="str">
        <f>LOOKUP(1,1/(Table1[[#This Row],[Level_0]:[Level 15]]&gt;0),(Table1[[#This Row],[Level_0]:[Level 15]]))</f>
        <v>H000004035 - [Business Operation]</v>
      </c>
      <c r="U3989" s="24">
        <v>3984</v>
      </c>
    </row>
    <row r="3990" spans="1:21" x14ac:dyDescent="0.25">
      <c r="A3990" s="14" t="s">
        <v>14860</v>
      </c>
      <c r="B3990" s="17" t="s">
        <v>14861</v>
      </c>
      <c r="C3990" s="17" t="s">
        <v>23756</v>
      </c>
      <c r="D3990" s="21" t="s">
        <v>39</v>
      </c>
      <c r="E3990" s="22" t="s">
        <v>25639</v>
      </c>
      <c r="F3990" s="22" t="s">
        <v>26092</v>
      </c>
      <c r="G3990" s="22" t="s">
        <v>40342</v>
      </c>
      <c r="H3990" s="22" t="s">
        <v>26101</v>
      </c>
      <c r="I3990" s="22" t="s">
        <v>27192</v>
      </c>
      <c r="J3990" s="22" t="s">
        <v>27913</v>
      </c>
      <c r="K3990" s="22"/>
      <c r="L3990" s="22"/>
      <c r="M3990" s="23"/>
      <c r="N3990" s="22"/>
      <c r="O3990" s="23"/>
      <c r="P3990" s="23"/>
      <c r="Q3990" s="23"/>
      <c r="R3990" s="23"/>
      <c r="S3990" s="23"/>
      <c r="T3990" s="28" t="str">
        <f>LOOKUP(1,1/(Table1[[#This Row],[Level_0]:[Level 15]]&gt;0),(Table1[[#This Row],[Level_0]:[Level 15]]))</f>
        <v>H000000917 - [MEAR Developing Markets]</v>
      </c>
      <c r="U3990" s="24">
        <v>3985</v>
      </c>
    </row>
    <row r="3991" spans="1:21" x14ac:dyDescent="0.25">
      <c r="A3991" s="14" t="s">
        <v>22754</v>
      </c>
      <c r="B3991" s="17" t="s">
        <v>22755</v>
      </c>
      <c r="C3991" s="17" t="s">
        <v>14860</v>
      </c>
      <c r="D3991" s="21" t="s">
        <v>39</v>
      </c>
      <c r="E3991" s="22" t="s">
        <v>25639</v>
      </c>
      <c r="F3991" s="22" t="s">
        <v>26092</v>
      </c>
      <c r="G3991" s="22" t="s">
        <v>40342</v>
      </c>
      <c r="H3991" s="22" t="s">
        <v>26101</v>
      </c>
      <c r="I3991" s="22" t="s">
        <v>27192</v>
      </c>
      <c r="J3991" s="22" t="s">
        <v>27913</v>
      </c>
      <c r="K3991" s="22" t="s">
        <v>27929</v>
      </c>
      <c r="L3991" s="22"/>
      <c r="M3991" s="23"/>
      <c r="N3991" s="22"/>
      <c r="O3991" s="23"/>
      <c r="P3991" s="23"/>
      <c r="Q3991" s="23"/>
      <c r="R3991" s="23"/>
      <c r="S3991" s="23"/>
      <c r="T3991" s="28" t="str">
        <f>LOOKUP(1,1/(Table1[[#This Row],[Level_0]:[Level 15]]&gt;0),(Table1[[#This Row],[Level_0]:[Level 15]]))</f>
        <v>H000001101 - [West Africa]</v>
      </c>
      <c r="U3991" s="24">
        <v>3986</v>
      </c>
    </row>
    <row r="3992" spans="1:21" x14ac:dyDescent="0.25">
      <c r="A3992" s="14" t="s">
        <v>23470</v>
      </c>
      <c r="B3992" s="17" t="s">
        <v>23471</v>
      </c>
      <c r="C3992" s="17" t="s">
        <v>22754</v>
      </c>
      <c r="D3992" s="21" t="s">
        <v>39</v>
      </c>
      <c r="E3992" s="22" t="s">
        <v>25639</v>
      </c>
      <c r="F3992" s="22" t="s">
        <v>26092</v>
      </c>
      <c r="G3992" s="22" t="s">
        <v>40342</v>
      </c>
      <c r="H3992" s="22" t="s">
        <v>26101</v>
      </c>
      <c r="I3992" s="22" t="s">
        <v>27192</v>
      </c>
      <c r="J3992" s="22" t="s">
        <v>27913</v>
      </c>
      <c r="K3992" s="22" t="s">
        <v>27929</v>
      </c>
      <c r="L3992" s="22" t="s">
        <v>27930</v>
      </c>
      <c r="M3992" s="23"/>
      <c r="N3992" s="22"/>
      <c r="O3992" s="23"/>
      <c r="P3992" s="23"/>
      <c r="Q3992" s="23"/>
      <c r="R3992" s="23"/>
      <c r="S3992" s="23"/>
      <c r="T3992" s="28" t="str">
        <f>LOOKUP(1,1/(Table1[[#This Row],[Level_0]:[Level 15]]&gt;0),(Table1[[#This Row],[Level_0]:[Level 15]]))</f>
        <v>H000000269 - [GH Ghana]</v>
      </c>
      <c r="U3992" s="24">
        <v>3987</v>
      </c>
    </row>
    <row r="3993" spans="1:21" x14ac:dyDescent="0.25">
      <c r="A3993" s="14" t="s">
        <v>23113</v>
      </c>
      <c r="B3993" s="17" t="s">
        <v>23114</v>
      </c>
      <c r="C3993" s="17" t="s">
        <v>22754</v>
      </c>
      <c r="D3993" s="21" t="s">
        <v>39</v>
      </c>
      <c r="E3993" s="22" t="s">
        <v>25639</v>
      </c>
      <c r="F3993" s="22" t="s">
        <v>26092</v>
      </c>
      <c r="G3993" s="22" t="s">
        <v>40342</v>
      </c>
      <c r="H3993" s="22" t="s">
        <v>26101</v>
      </c>
      <c r="I3993" s="22" t="s">
        <v>27192</v>
      </c>
      <c r="J3993" s="22" t="s">
        <v>27913</v>
      </c>
      <c r="K3993" s="22" t="s">
        <v>27929</v>
      </c>
      <c r="L3993" s="22" t="s">
        <v>27931</v>
      </c>
      <c r="M3993" s="23"/>
      <c r="N3993" s="22"/>
      <c r="O3993" s="23"/>
      <c r="P3993" s="23"/>
      <c r="Q3993" s="23"/>
      <c r="R3993" s="23"/>
      <c r="S3993" s="23"/>
      <c r="T3993" s="28" t="str">
        <f>LOOKUP(1,1/(Table1[[#This Row],[Level_0]:[Level 15]]&gt;0),(Table1[[#This Row],[Level_0]:[Level 15]]))</f>
        <v>H000000297 - [NG Nigeria]</v>
      </c>
      <c r="U3993" s="24">
        <v>3988</v>
      </c>
    </row>
    <row r="3994" spans="1:21" x14ac:dyDescent="0.25">
      <c r="A3994" s="14" t="s">
        <v>19208</v>
      </c>
      <c r="B3994" s="17" t="s">
        <v>19209</v>
      </c>
      <c r="C3994" s="17" t="s">
        <v>23113</v>
      </c>
      <c r="D3994" s="21" t="s">
        <v>39</v>
      </c>
      <c r="E3994" s="22" t="s">
        <v>25639</v>
      </c>
      <c r="F3994" s="22" t="s">
        <v>26092</v>
      </c>
      <c r="G3994" s="22" t="s">
        <v>40342</v>
      </c>
      <c r="H3994" s="22" t="s">
        <v>26101</v>
      </c>
      <c r="I3994" s="22" t="s">
        <v>27192</v>
      </c>
      <c r="J3994" s="22" t="s">
        <v>27913</v>
      </c>
      <c r="K3994" s="22" t="s">
        <v>27929</v>
      </c>
      <c r="L3994" s="22" t="s">
        <v>27931</v>
      </c>
      <c r="M3994" s="23" t="s">
        <v>27932</v>
      </c>
      <c r="N3994" s="22"/>
      <c r="O3994" s="23" t="s">
        <v>39874</v>
      </c>
      <c r="P3994" s="23" t="s">
        <v>39874</v>
      </c>
      <c r="Q3994" s="23" t="s">
        <v>39874</v>
      </c>
      <c r="R3994" s="23"/>
      <c r="S3994" s="23"/>
      <c r="T3994" s="28" t="str">
        <f>LOOKUP(1,1/(Table1[[#This Row],[Level_0]:[Level 15]]&gt;0),(Table1[[#This Row],[Level_0]:[Level 15]]))</f>
        <v>H000003225 - [NG - Commercial BU]</v>
      </c>
      <c r="U3994" s="24">
        <v>3989</v>
      </c>
    </row>
    <row r="3995" spans="1:21" x14ac:dyDescent="0.25">
      <c r="A3995" s="14" t="s">
        <v>22882</v>
      </c>
      <c r="B3995" s="17" t="s">
        <v>22883</v>
      </c>
      <c r="C3995" s="17" t="s">
        <v>19208</v>
      </c>
      <c r="D3995" s="21" t="s">
        <v>39</v>
      </c>
      <c r="E3995" s="22" t="s">
        <v>25639</v>
      </c>
      <c r="F3995" s="22" t="s">
        <v>26092</v>
      </c>
      <c r="G3995" s="22" t="s">
        <v>40342</v>
      </c>
      <c r="H3995" s="22" t="s">
        <v>26101</v>
      </c>
      <c r="I3995" s="22" t="s">
        <v>27192</v>
      </c>
      <c r="J3995" s="22" t="s">
        <v>27913</v>
      </c>
      <c r="K3995" s="22" t="s">
        <v>27929</v>
      </c>
      <c r="L3995" s="22" t="s">
        <v>27931</v>
      </c>
      <c r="M3995" s="23" t="s">
        <v>27932</v>
      </c>
      <c r="N3995" s="22" t="s">
        <v>27933</v>
      </c>
      <c r="O3995" s="23"/>
      <c r="P3995" s="23" t="s">
        <v>39874</v>
      </c>
      <c r="Q3995" s="23" t="s">
        <v>39874</v>
      </c>
      <c r="R3995" s="23"/>
      <c r="S3995" s="23"/>
      <c r="T3995" s="28" t="str">
        <f>LOOKUP(1,1/(Table1[[#This Row],[Level_0]:[Level 15]]&gt;0),(Table1[[#This Row],[Level_0]:[Level 15]]))</f>
        <v>H000003226 - [NG - BU CME]</v>
      </c>
      <c r="U3995" s="24">
        <v>3990</v>
      </c>
    </row>
    <row r="3996" spans="1:21" x14ac:dyDescent="0.25">
      <c r="A3996" s="14" t="s">
        <v>17433</v>
      </c>
      <c r="B3996" s="17" t="s">
        <v>17434</v>
      </c>
      <c r="C3996" s="17" t="s">
        <v>22882</v>
      </c>
      <c r="D3996" s="21" t="s">
        <v>39</v>
      </c>
      <c r="E3996" s="22" t="s">
        <v>25639</v>
      </c>
      <c r="F3996" s="22" t="s">
        <v>26092</v>
      </c>
      <c r="G3996" s="22" t="s">
        <v>40342</v>
      </c>
      <c r="H3996" s="22" t="s">
        <v>26101</v>
      </c>
      <c r="I3996" s="22" t="s">
        <v>27192</v>
      </c>
      <c r="J3996" s="22" t="s">
        <v>27913</v>
      </c>
      <c r="K3996" s="22" t="s">
        <v>27929</v>
      </c>
      <c r="L3996" s="22" t="s">
        <v>27931</v>
      </c>
      <c r="M3996" s="23" t="s">
        <v>27932</v>
      </c>
      <c r="N3996" s="22" t="s">
        <v>27933</v>
      </c>
      <c r="O3996" s="23" t="s">
        <v>27934</v>
      </c>
      <c r="P3996" s="23"/>
      <c r="Q3996" s="23" t="s">
        <v>39874</v>
      </c>
      <c r="R3996" s="23"/>
      <c r="S3996" s="23"/>
      <c r="T3996" s="28" t="str">
        <f>LOOKUP(1,1/(Table1[[#This Row],[Level_0]:[Level 15]]&gt;0),(Table1[[#This Row],[Level_0]:[Level 15]]))</f>
        <v>H000003227 - [NG - Field Force CME]</v>
      </c>
      <c r="U3996" s="24">
        <v>3991</v>
      </c>
    </row>
    <row r="3997" spans="1:21" x14ac:dyDescent="0.25">
      <c r="A3997" s="14" t="s">
        <v>19210</v>
      </c>
      <c r="B3997" s="17" t="s">
        <v>19211</v>
      </c>
      <c r="C3997" s="17" t="s">
        <v>22882</v>
      </c>
      <c r="D3997" s="21" t="s">
        <v>39</v>
      </c>
      <c r="E3997" s="22" t="s">
        <v>25639</v>
      </c>
      <c r="F3997" s="22" t="s">
        <v>26092</v>
      </c>
      <c r="G3997" s="22" t="s">
        <v>40342</v>
      </c>
      <c r="H3997" s="22" t="s">
        <v>26101</v>
      </c>
      <c r="I3997" s="22" t="s">
        <v>27192</v>
      </c>
      <c r="J3997" s="22" t="s">
        <v>27913</v>
      </c>
      <c r="K3997" s="22" t="s">
        <v>27929</v>
      </c>
      <c r="L3997" s="22" t="s">
        <v>27931</v>
      </c>
      <c r="M3997" s="23" t="s">
        <v>27932</v>
      </c>
      <c r="N3997" s="22" t="s">
        <v>27933</v>
      </c>
      <c r="O3997" s="23" t="s">
        <v>27935</v>
      </c>
      <c r="P3997" s="23"/>
      <c r="Q3997" s="23" t="s">
        <v>39874</v>
      </c>
      <c r="R3997" s="23"/>
      <c r="S3997" s="23"/>
      <c r="T3997" s="28" t="str">
        <f>LOOKUP(1,1/(Table1[[#This Row],[Level_0]:[Level 15]]&gt;0),(Table1[[#This Row],[Level_0]:[Level 15]]))</f>
        <v>H000003228 - [NG - Marketing CME]</v>
      </c>
      <c r="U3997" s="24">
        <v>3992</v>
      </c>
    </row>
    <row r="3998" spans="1:21" x14ac:dyDescent="0.25">
      <c r="A3998" s="14" t="s">
        <v>7792</v>
      </c>
      <c r="B3998" s="17" t="s">
        <v>7793</v>
      </c>
      <c r="C3998" s="17" t="s">
        <v>22882</v>
      </c>
      <c r="D3998" s="21" t="s">
        <v>39</v>
      </c>
      <c r="E3998" s="22" t="s">
        <v>25639</v>
      </c>
      <c r="F3998" s="22" t="s">
        <v>26092</v>
      </c>
      <c r="G3998" s="22" t="s">
        <v>40342</v>
      </c>
      <c r="H3998" s="22" t="s">
        <v>26101</v>
      </c>
      <c r="I3998" s="22" t="s">
        <v>27192</v>
      </c>
      <c r="J3998" s="22" t="s">
        <v>27913</v>
      </c>
      <c r="K3998" s="22" t="s">
        <v>27929</v>
      </c>
      <c r="L3998" s="22" t="s">
        <v>27931</v>
      </c>
      <c r="M3998" s="23" t="s">
        <v>27932</v>
      </c>
      <c r="N3998" s="22" t="s">
        <v>27933</v>
      </c>
      <c r="O3998" s="23" t="s">
        <v>27936</v>
      </c>
      <c r="P3998" s="23"/>
      <c r="Q3998" s="23" t="s">
        <v>39874</v>
      </c>
      <c r="R3998" s="23"/>
      <c r="S3998" s="23"/>
      <c r="T3998" s="28" t="str">
        <f>LOOKUP(1,1/(Table1[[#This Row],[Level_0]:[Level 15]]&gt;0),(Table1[[#This Row],[Level_0]:[Level 15]]))</f>
        <v>H000003229 - [NG - Sales Promo Activities CME]</v>
      </c>
      <c r="U3998" s="24">
        <v>3993</v>
      </c>
    </row>
    <row r="3999" spans="1:21" x14ac:dyDescent="0.25">
      <c r="A3999" s="14" t="s">
        <v>19993</v>
      </c>
      <c r="B3999" s="17" t="s">
        <v>19994</v>
      </c>
      <c r="C3999" s="17" t="s">
        <v>19208</v>
      </c>
      <c r="D3999" s="21" t="s">
        <v>39</v>
      </c>
      <c r="E3999" s="22" t="s">
        <v>25639</v>
      </c>
      <c r="F3999" s="22" t="s">
        <v>26092</v>
      </c>
      <c r="G3999" s="22" t="s">
        <v>40342</v>
      </c>
      <c r="H3999" s="22" t="s">
        <v>26101</v>
      </c>
      <c r="I3999" s="22" t="s">
        <v>27192</v>
      </c>
      <c r="J3999" s="22" t="s">
        <v>27913</v>
      </c>
      <c r="K3999" s="22" t="s">
        <v>27929</v>
      </c>
      <c r="L3999" s="22" t="s">
        <v>27931</v>
      </c>
      <c r="M3999" s="23" t="s">
        <v>27932</v>
      </c>
      <c r="N3999" s="22" t="s">
        <v>27937</v>
      </c>
      <c r="O3999" s="23"/>
      <c r="P3999" s="23" t="s">
        <v>39874</v>
      </c>
      <c r="Q3999" s="23" t="s">
        <v>39874</v>
      </c>
      <c r="R3999" s="23"/>
      <c r="S3999" s="23"/>
      <c r="T3999" s="28" t="str">
        <f>LOOKUP(1,1/(Table1[[#This Row],[Level_0]:[Level 15]]&gt;0),(Table1[[#This Row],[Level_0]:[Level 15]]))</f>
        <v>H000003230 - [NG - BU Fertility]</v>
      </c>
      <c r="U3999" s="24">
        <v>3994</v>
      </c>
    </row>
    <row r="4000" spans="1:21" x14ac:dyDescent="0.25">
      <c r="A4000" s="14" t="s">
        <v>16605</v>
      </c>
      <c r="B4000" s="17" t="s">
        <v>16606</v>
      </c>
      <c r="C4000" s="17" t="s">
        <v>19993</v>
      </c>
      <c r="D4000" s="21" t="s">
        <v>39</v>
      </c>
      <c r="E4000" s="22" t="s">
        <v>25639</v>
      </c>
      <c r="F4000" s="22" t="s">
        <v>26092</v>
      </c>
      <c r="G4000" s="22" t="s">
        <v>40342</v>
      </c>
      <c r="H4000" s="22" t="s">
        <v>26101</v>
      </c>
      <c r="I4000" s="22" t="s">
        <v>27192</v>
      </c>
      <c r="J4000" s="22" t="s">
        <v>27913</v>
      </c>
      <c r="K4000" s="22" t="s">
        <v>27929</v>
      </c>
      <c r="L4000" s="22" t="s">
        <v>27931</v>
      </c>
      <c r="M4000" s="23" t="s">
        <v>27932</v>
      </c>
      <c r="N4000" s="22" t="s">
        <v>27937</v>
      </c>
      <c r="O4000" s="23" t="s">
        <v>27938</v>
      </c>
      <c r="P4000" s="23"/>
      <c r="Q4000" s="23" t="s">
        <v>39874</v>
      </c>
      <c r="R4000" s="23"/>
      <c r="S4000" s="23"/>
      <c r="T4000" s="28" t="str">
        <f>LOOKUP(1,1/(Table1[[#This Row],[Level_0]:[Level 15]]&gt;0),(Table1[[#This Row],[Level_0]:[Level 15]]))</f>
        <v>H000003231 - [NG - Field Force Fert]</v>
      </c>
      <c r="U4000" s="24">
        <v>3995</v>
      </c>
    </row>
    <row r="4001" spans="1:21" x14ac:dyDescent="0.25">
      <c r="A4001" s="14" t="s">
        <v>18093</v>
      </c>
      <c r="B4001" s="17" t="s">
        <v>18094</v>
      </c>
      <c r="C4001" s="17" t="s">
        <v>19993</v>
      </c>
      <c r="D4001" s="21" t="s">
        <v>39</v>
      </c>
      <c r="E4001" s="22" t="s">
        <v>25639</v>
      </c>
      <c r="F4001" s="22" t="s">
        <v>26092</v>
      </c>
      <c r="G4001" s="22" t="s">
        <v>40342</v>
      </c>
      <c r="H4001" s="22" t="s">
        <v>26101</v>
      </c>
      <c r="I4001" s="22" t="s">
        <v>27192</v>
      </c>
      <c r="J4001" s="22" t="s">
        <v>27913</v>
      </c>
      <c r="K4001" s="22" t="s">
        <v>27929</v>
      </c>
      <c r="L4001" s="22" t="s">
        <v>27931</v>
      </c>
      <c r="M4001" s="23" t="s">
        <v>27932</v>
      </c>
      <c r="N4001" s="22" t="s">
        <v>27937</v>
      </c>
      <c r="O4001" s="23" t="s">
        <v>27939</v>
      </c>
      <c r="P4001" s="23"/>
      <c r="Q4001" s="23" t="s">
        <v>39874</v>
      </c>
      <c r="R4001" s="23"/>
      <c r="S4001" s="23"/>
      <c r="T4001" s="28" t="str">
        <f>LOOKUP(1,1/(Table1[[#This Row],[Level_0]:[Level 15]]&gt;0),(Table1[[#This Row],[Level_0]:[Level 15]]))</f>
        <v>H000003232 - [NG - Marketing Fert]</v>
      </c>
      <c r="U4001" s="24">
        <v>3996</v>
      </c>
    </row>
    <row r="4002" spans="1:21" x14ac:dyDescent="0.25">
      <c r="A4002" s="14" t="s">
        <v>6846</v>
      </c>
      <c r="B4002" s="17" t="s">
        <v>6847</v>
      </c>
      <c r="C4002" s="17" t="s">
        <v>19993</v>
      </c>
      <c r="D4002" s="21" t="s">
        <v>39</v>
      </c>
      <c r="E4002" s="22" t="s">
        <v>25639</v>
      </c>
      <c r="F4002" s="22" t="s">
        <v>26092</v>
      </c>
      <c r="G4002" s="22" t="s">
        <v>40342</v>
      </c>
      <c r="H4002" s="22" t="s">
        <v>26101</v>
      </c>
      <c r="I4002" s="22" t="s">
        <v>27192</v>
      </c>
      <c r="J4002" s="22" t="s">
        <v>27913</v>
      </c>
      <c r="K4002" s="22" t="s">
        <v>27929</v>
      </c>
      <c r="L4002" s="22" t="s">
        <v>27931</v>
      </c>
      <c r="M4002" s="23" t="s">
        <v>27932</v>
      </c>
      <c r="N4002" s="22" t="s">
        <v>27937</v>
      </c>
      <c r="O4002" s="23" t="s">
        <v>27940</v>
      </c>
      <c r="P4002" s="23"/>
      <c r="Q4002" s="23" t="s">
        <v>39874</v>
      </c>
      <c r="R4002" s="23"/>
      <c r="S4002" s="23"/>
      <c r="T4002" s="28" t="str">
        <f>LOOKUP(1,1/(Table1[[#This Row],[Level_0]:[Level 15]]&gt;0),(Table1[[#This Row],[Level_0]:[Level 15]]))</f>
        <v>H000003233 - [NG - Sales Promo Activities Fert]</v>
      </c>
      <c r="U4002" s="24">
        <v>3997</v>
      </c>
    </row>
    <row r="4003" spans="1:21" x14ac:dyDescent="0.25">
      <c r="A4003" s="14" t="s">
        <v>13964</v>
      </c>
      <c r="B4003" s="17" t="s">
        <v>13965</v>
      </c>
      <c r="C4003" s="17" t="s">
        <v>23113</v>
      </c>
      <c r="D4003" s="21" t="s">
        <v>39</v>
      </c>
      <c r="E4003" s="22" t="s">
        <v>25639</v>
      </c>
      <c r="F4003" s="22" t="s">
        <v>26092</v>
      </c>
      <c r="G4003" s="22" t="s">
        <v>40342</v>
      </c>
      <c r="H4003" s="22" t="s">
        <v>26101</v>
      </c>
      <c r="I4003" s="22" t="s">
        <v>27192</v>
      </c>
      <c r="J4003" s="22" t="s">
        <v>27913</v>
      </c>
      <c r="K4003" s="22" t="s">
        <v>27929</v>
      </c>
      <c r="L4003" s="22" t="s">
        <v>27931</v>
      </c>
      <c r="M4003" s="23" t="s">
        <v>27941</v>
      </c>
      <c r="N4003" s="22"/>
      <c r="O4003" s="23" t="s">
        <v>39874</v>
      </c>
      <c r="P4003" s="23" t="s">
        <v>39874</v>
      </c>
      <c r="Q4003" s="23" t="s">
        <v>39874</v>
      </c>
      <c r="R4003" s="23"/>
      <c r="S4003" s="23"/>
      <c r="T4003" s="28" t="str">
        <f>LOOKUP(1,1/(Table1[[#This Row],[Level_0]:[Level 15]]&gt;0),(Table1[[#This Row],[Level_0]:[Level 15]]))</f>
        <v>H000003234 - [NG - Medical - Local R&amp;D]</v>
      </c>
      <c r="U4003" s="24">
        <v>3998</v>
      </c>
    </row>
    <row r="4004" spans="1:21" x14ac:dyDescent="0.25">
      <c r="A4004" s="14" t="s">
        <v>20594</v>
      </c>
      <c r="B4004" s="17" t="s">
        <v>20595</v>
      </c>
      <c r="C4004" s="17" t="s">
        <v>13964</v>
      </c>
      <c r="D4004" s="21" t="s">
        <v>39</v>
      </c>
      <c r="E4004" s="22" t="s">
        <v>25639</v>
      </c>
      <c r="F4004" s="22" t="s">
        <v>26092</v>
      </c>
      <c r="G4004" s="22" t="s">
        <v>40342</v>
      </c>
      <c r="H4004" s="22" t="s">
        <v>26101</v>
      </c>
      <c r="I4004" s="22" t="s">
        <v>27192</v>
      </c>
      <c r="J4004" s="22" t="s">
        <v>27913</v>
      </c>
      <c r="K4004" s="22" t="s">
        <v>27929</v>
      </c>
      <c r="L4004" s="22" t="s">
        <v>27931</v>
      </c>
      <c r="M4004" s="23" t="s">
        <v>27941</v>
      </c>
      <c r="N4004" s="22" t="s">
        <v>27942</v>
      </c>
      <c r="O4004" s="23"/>
      <c r="P4004" s="23" t="s">
        <v>39874</v>
      </c>
      <c r="Q4004" s="23" t="s">
        <v>39874</v>
      </c>
      <c r="R4004" s="23"/>
      <c r="S4004" s="23"/>
      <c r="T4004" s="28" t="str">
        <f>LOOKUP(1,1/(Table1[[#This Row],[Level_0]:[Level 15]]&gt;0),(Table1[[#This Row],[Level_0]:[Level 15]]))</f>
        <v>H000003235 - [NG - Medical CME]</v>
      </c>
      <c r="U4004" s="24">
        <v>3999</v>
      </c>
    </row>
    <row r="4005" spans="1:21" x14ac:dyDescent="0.25">
      <c r="A4005" s="14" t="s">
        <v>7794</v>
      </c>
      <c r="B4005" s="17" t="s">
        <v>7795</v>
      </c>
      <c r="C4005" s="17" t="s">
        <v>20594</v>
      </c>
      <c r="D4005" s="21" t="s">
        <v>39</v>
      </c>
      <c r="E4005" s="22" t="s">
        <v>25639</v>
      </c>
      <c r="F4005" s="22" t="s">
        <v>26092</v>
      </c>
      <c r="G4005" s="22" t="s">
        <v>40342</v>
      </c>
      <c r="H4005" s="22" t="s">
        <v>26101</v>
      </c>
      <c r="I4005" s="22" t="s">
        <v>27192</v>
      </c>
      <c r="J4005" s="22" t="s">
        <v>27913</v>
      </c>
      <c r="K4005" s="22" t="s">
        <v>27929</v>
      </c>
      <c r="L4005" s="22" t="s">
        <v>27931</v>
      </c>
      <c r="M4005" s="23" t="s">
        <v>27941</v>
      </c>
      <c r="N4005" s="22" t="s">
        <v>27942</v>
      </c>
      <c r="O4005" s="23" t="s">
        <v>27943</v>
      </c>
      <c r="P4005" s="23"/>
      <c r="Q4005" s="23" t="s">
        <v>39874</v>
      </c>
      <c r="R4005" s="23"/>
      <c r="S4005" s="23"/>
      <c r="T4005" s="28" t="str">
        <f>LOOKUP(1,1/(Table1[[#This Row],[Level_0]:[Level 15]]&gt;0),(Table1[[#This Row],[Level_0]:[Level 15]]))</f>
        <v>H000003236 - [NG - Medical activities non R&amp;D]</v>
      </c>
      <c r="U4005" s="24">
        <v>4000</v>
      </c>
    </row>
    <row r="4006" spans="1:21" x14ac:dyDescent="0.25">
      <c r="A4006" s="14" t="s">
        <v>9454</v>
      </c>
      <c r="B4006" s="17" t="s">
        <v>9455</v>
      </c>
      <c r="C4006" s="17" t="s">
        <v>13964</v>
      </c>
      <c r="D4006" s="21" t="s">
        <v>39</v>
      </c>
      <c r="E4006" s="22" t="s">
        <v>25639</v>
      </c>
      <c r="F4006" s="22" t="s">
        <v>26092</v>
      </c>
      <c r="G4006" s="22" t="s">
        <v>40342</v>
      </c>
      <c r="H4006" s="22" t="s">
        <v>26101</v>
      </c>
      <c r="I4006" s="22" t="s">
        <v>27192</v>
      </c>
      <c r="J4006" s="22" t="s">
        <v>27913</v>
      </c>
      <c r="K4006" s="22" t="s">
        <v>27929</v>
      </c>
      <c r="L4006" s="22" t="s">
        <v>27931</v>
      </c>
      <c r="M4006" s="23" t="s">
        <v>27941</v>
      </c>
      <c r="N4006" s="22" t="s">
        <v>27944</v>
      </c>
      <c r="O4006" s="23"/>
      <c r="P4006" s="23" t="s">
        <v>39874</v>
      </c>
      <c r="Q4006" s="23" t="s">
        <v>39874</v>
      </c>
      <c r="R4006" s="23"/>
      <c r="S4006" s="23"/>
      <c r="T4006" s="28" t="str">
        <f>LOOKUP(1,1/(Table1[[#This Row],[Level_0]:[Level 15]]&gt;0),(Table1[[#This Row],[Level_0]:[Level 15]]))</f>
        <v>H000003237 - [NG - Medical Onco &amp; Fertility]</v>
      </c>
      <c r="U4006" s="24">
        <v>4001</v>
      </c>
    </row>
    <row r="4007" spans="1:21" x14ac:dyDescent="0.25">
      <c r="A4007" s="14" t="s">
        <v>7796</v>
      </c>
      <c r="B4007" s="17" t="s">
        <v>7795</v>
      </c>
      <c r="C4007" s="17" t="s">
        <v>9454</v>
      </c>
      <c r="D4007" s="21" t="s">
        <v>39</v>
      </c>
      <c r="E4007" s="22" t="s">
        <v>25639</v>
      </c>
      <c r="F4007" s="22" t="s">
        <v>26092</v>
      </c>
      <c r="G4007" s="22" t="s">
        <v>40342</v>
      </c>
      <c r="H4007" s="22" t="s">
        <v>26101</v>
      </c>
      <c r="I4007" s="22" t="s">
        <v>27192</v>
      </c>
      <c r="J4007" s="22" t="s">
        <v>27913</v>
      </c>
      <c r="K4007" s="22" t="s">
        <v>27929</v>
      </c>
      <c r="L4007" s="22" t="s">
        <v>27931</v>
      </c>
      <c r="M4007" s="23" t="s">
        <v>27941</v>
      </c>
      <c r="N4007" s="22" t="s">
        <v>27944</v>
      </c>
      <c r="O4007" s="23" t="s">
        <v>27945</v>
      </c>
      <c r="P4007" s="23"/>
      <c r="Q4007" s="23" t="s">
        <v>39874</v>
      </c>
      <c r="R4007" s="23"/>
      <c r="S4007" s="23"/>
      <c r="T4007" s="28" t="str">
        <f>LOOKUP(1,1/(Table1[[#This Row],[Level_0]:[Level 15]]&gt;0),(Table1[[#This Row],[Level_0]:[Level 15]]))</f>
        <v>H000003238 - [NG - Medical activities non R&amp;D]</v>
      </c>
      <c r="U4007" s="24">
        <v>4002</v>
      </c>
    </row>
    <row r="4008" spans="1:21" x14ac:dyDescent="0.25">
      <c r="A4008" s="14" t="s">
        <v>22387</v>
      </c>
      <c r="B4008" s="17" t="s">
        <v>22388</v>
      </c>
      <c r="C4008" s="17" t="s">
        <v>23113</v>
      </c>
      <c r="D4008" s="21" t="s">
        <v>39</v>
      </c>
      <c r="E4008" s="22" t="s">
        <v>25639</v>
      </c>
      <c r="F4008" s="22" t="s">
        <v>26092</v>
      </c>
      <c r="G4008" s="22" t="s">
        <v>40342</v>
      </c>
      <c r="H4008" s="22" t="s">
        <v>26101</v>
      </c>
      <c r="I4008" s="22" t="s">
        <v>27192</v>
      </c>
      <c r="J4008" s="22" t="s">
        <v>27913</v>
      </c>
      <c r="K4008" s="22" t="s">
        <v>27929</v>
      </c>
      <c r="L4008" s="22" t="s">
        <v>27931</v>
      </c>
      <c r="M4008" s="23" t="s">
        <v>27946</v>
      </c>
      <c r="N4008" s="22"/>
      <c r="O4008" s="23" t="s">
        <v>39874</v>
      </c>
      <c r="P4008" s="23" t="s">
        <v>39874</v>
      </c>
      <c r="Q4008" s="23" t="s">
        <v>39874</v>
      </c>
      <c r="R4008" s="23"/>
      <c r="S4008" s="23"/>
      <c r="T4008" s="28" t="str">
        <f>LOOKUP(1,1/(Table1[[#This Row],[Level_0]:[Level 15]]&gt;0),(Table1[[#This Row],[Level_0]:[Level 15]]))</f>
        <v>H000003239 - [NG - General]</v>
      </c>
      <c r="U4008" s="24">
        <v>4003</v>
      </c>
    </row>
    <row r="4009" spans="1:21" x14ac:dyDescent="0.25">
      <c r="A4009" s="14" t="s">
        <v>15153</v>
      </c>
      <c r="B4009" s="17" t="s">
        <v>15154</v>
      </c>
      <c r="C4009" s="17" t="s">
        <v>22387</v>
      </c>
      <c r="D4009" s="21" t="s">
        <v>39</v>
      </c>
      <c r="E4009" s="22" t="s">
        <v>25639</v>
      </c>
      <c r="F4009" s="22" t="s">
        <v>26092</v>
      </c>
      <c r="G4009" s="22" t="s">
        <v>40342</v>
      </c>
      <c r="H4009" s="22" t="s">
        <v>26101</v>
      </c>
      <c r="I4009" s="22" t="s">
        <v>27192</v>
      </c>
      <c r="J4009" s="22" t="s">
        <v>27913</v>
      </c>
      <c r="K4009" s="22" t="s">
        <v>27929</v>
      </c>
      <c r="L4009" s="22" t="s">
        <v>27931</v>
      </c>
      <c r="M4009" s="23" t="s">
        <v>27946</v>
      </c>
      <c r="N4009" s="22" t="s">
        <v>27947</v>
      </c>
      <c r="O4009" s="23"/>
      <c r="P4009" s="23" t="s">
        <v>39874</v>
      </c>
      <c r="Q4009" s="23" t="s">
        <v>39874</v>
      </c>
      <c r="R4009" s="23"/>
      <c r="S4009" s="23"/>
      <c r="T4009" s="28" t="str">
        <f>LOOKUP(1,1/(Table1[[#This Row],[Level_0]:[Level 15]]&gt;0),(Table1[[#This Row],[Level_0]:[Level 15]]))</f>
        <v>H000003240 - [NG - General Management]</v>
      </c>
      <c r="U4009" s="24">
        <v>4004</v>
      </c>
    </row>
    <row r="4010" spans="1:21" x14ac:dyDescent="0.25">
      <c r="A4010" s="14" t="s">
        <v>11826</v>
      </c>
      <c r="B4010" s="17" t="s">
        <v>11827</v>
      </c>
      <c r="C4010" s="17" t="s">
        <v>22387</v>
      </c>
      <c r="D4010" s="21" t="s">
        <v>39</v>
      </c>
      <c r="E4010" s="22" t="s">
        <v>25639</v>
      </c>
      <c r="F4010" s="22" t="s">
        <v>26092</v>
      </c>
      <c r="G4010" s="22" t="s">
        <v>40342</v>
      </c>
      <c r="H4010" s="22" t="s">
        <v>26101</v>
      </c>
      <c r="I4010" s="22" t="s">
        <v>27192</v>
      </c>
      <c r="J4010" s="22" t="s">
        <v>27913</v>
      </c>
      <c r="K4010" s="22" t="s">
        <v>27929</v>
      </c>
      <c r="L4010" s="22" t="s">
        <v>27931</v>
      </c>
      <c r="M4010" s="23" t="s">
        <v>27946</v>
      </c>
      <c r="N4010" s="22" t="s">
        <v>27948</v>
      </c>
      <c r="O4010" s="23"/>
      <c r="P4010" s="23" t="s">
        <v>39874</v>
      </c>
      <c r="Q4010" s="23" t="s">
        <v>39874</v>
      </c>
      <c r="R4010" s="23"/>
      <c r="S4010" s="23"/>
      <c r="T4010" s="28" t="str">
        <f>LOOKUP(1,1/(Table1[[#This Row],[Level_0]:[Level 15]]&gt;0),(Table1[[#This Row],[Level_0]:[Level 15]]))</f>
        <v>H000003241 - [NG - Receivable Allowances]</v>
      </c>
      <c r="U4010" s="24">
        <v>4005</v>
      </c>
    </row>
    <row r="4011" spans="1:21" x14ac:dyDescent="0.25">
      <c r="A4011" s="14" t="s">
        <v>22756</v>
      </c>
      <c r="B4011" s="17" t="s">
        <v>22757</v>
      </c>
      <c r="C4011" s="17" t="s">
        <v>14860</v>
      </c>
      <c r="D4011" s="21" t="s">
        <v>39</v>
      </c>
      <c r="E4011" s="22" t="s">
        <v>25639</v>
      </c>
      <c r="F4011" s="22" t="s">
        <v>26092</v>
      </c>
      <c r="G4011" s="22" t="s">
        <v>40342</v>
      </c>
      <c r="H4011" s="22" t="s">
        <v>26101</v>
      </c>
      <c r="I4011" s="22" t="s">
        <v>27192</v>
      </c>
      <c r="J4011" s="22" t="s">
        <v>27913</v>
      </c>
      <c r="K4011" s="22" t="s">
        <v>27949</v>
      </c>
      <c r="L4011" s="22"/>
      <c r="M4011" s="23"/>
      <c r="N4011" s="22"/>
      <c r="O4011" s="23"/>
      <c r="P4011" s="23"/>
      <c r="Q4011" s="23"/>
      <c r="R4011" s="23"/>
      <c r="S4011" s="23"/>
      <c r="T4011" s="28" t="str">
        <f>LOOKUP(1,1/(Table1[[#This Row],[Level_0]:[Level 15]]&gt;0),(Table1[[#This Row],[Level_0]:[Level 15]]))</f>
        <v>H000001102 - [East Africa]</v>
      </c>
      <c r="U4011" s="24">
        <v>4006</v>
      </c>
    </row>
    <row r="4012" spans="1:21" x14ac:dyDescent="0.25">
      <c r="A4012" s="14" t="s">
        <v>23089</v>
      </c>
      <c r="B4012" s="17" t="s">
        <v>23090</v>
      </c>
      <c r="C4012" s="17" t="s">
        <v>22756</v>
      </c>
      <c r="D4012" s="21" t="s">
        <v>39</v>
      </c>
      <c r="E4012" s="22" t="s">
        <v>25639</v>
      </c>
      <c r="F4012" s="22" t="s">
        <v>26092</v>
      </c>
      <c r="G4012" s="22" t="s">
        <v>40342</v>
      </c>
      <c r="H4012" s="22" t="s">
        <v>26101</v>
      </c>
      <c r="I4012" s="22" t="s">
        <v>27192</v>
      </c>
      <c r="J4012" s="22" t="s">
        <v>27913</v>
      </c>
      <c r="K4012" s="22" t="s">
        <v>27949</v>
      </c>
      <c r="L4012" s="22" t="s">
        <v>27950</v>
      </c>
      <c r="M4012" s="23"/>
      <c r="N4012" s="22"/>
      <c r="O4012" s="23"/>
      <c r="P4012" s="23"/>
      <c r="Q4012" s="23"/>
      <c r="R4012" s="23"/>
      <c r="S4012" s="23"/>
      <c r="T4012" s="28" t="str">
        <f>LOOKUP(1,1/(Table1[[#This Row],[Level_0]:[Level 15]]&gt;0),(Table1[[#This Row],[Level_0]:[Level 15]]))</f>
        <v>H000000251 - [BI Burundi]</v>
      </c>
      <c r="U4012" s="24">
        <v>4007</v>
      </c>
    </row>
    <row r="4013" spans="1:21" x14ac:dyDescent="0.25">
      <c r="A4013" s="14" t="s">
        <v>23095</v>
      </c>
      <c r="B4013" s="17" t="s">
        <v>23096</v>
      </c>
      <c r="C4013" s="17" t="s">
        <v>22756</v>
      </c>
      <c r="D4013" s="21" t="s">
        <v>39</v>
      </c>
      <c r="E4013" s="22" t="s">
        <v>25639</v>
      </c>
      <c r="F4013" s="22" t="s">
        <v>26092</v>
      </c>
      <c r="G4013" s="22" t="s">
        <v>40342</v>
      </c>
      <c r="H4013" s="22" t="s">
        <v>26101</v>
      </c>
      <c r="I4013" s="22" t="s">
        <v>27192</v>
      </c>
      <c r="J4013" s="22" t="s">
        <v>27913</v>
      </c>
      <c r="K4013" s="22" t="s">
        <v>27949</v>
      </c>
      <c r="L4013" s="22" t="s">
        <v>27951</v>
      </c>
      <c r="M4013" s="23"/>
      <c r="N4013" s="22"/>
      <c r="O4013" s="23"/>
      <c r="P4013" s="23"/>
      <c r="Q4013" s="23"/>
      <c r="R4013" s="23"/>
      <c r="S4013" s="23"/>
      <c r="T4013" s="28" t="str">
        <f>LOOKUP(1,1/(Table1[[#This Row],[Level_0]:[Level 15]]&gt;0),(Table1[[#This Row],[Level_0]:[Level 15]]))</f>
        <v>H000000265 - [ER Eritrea]</v>
      </c>
      <c r="U4013" s="24">
        <v>4008</v>
      </c>
    </row>
    <row r="4014" spans="1:21" x14ac:dyDescent="0.25">
      <c r="A4014" s="14" t="s">
        <v>22708</v>
      </c>
      <c r="B4014" s="17" t="s">
        <v>22709</v>
      </c>
      <c r="C4014" s="17" t="s">
        <v>22756</v>
      </c>
      <c r="D4014" s="21" t="s">
        <v>39</v>
      </c>
      <c r="E4014" s="22" t="s">
        <v>25639</v>
      </c>
      <c r="F4014" s="22" t="s">
        <v>26092</v>
      </c>
      <c r="G4014" s="22" t="s">
        <v>40342</v>
      </c>
      <c r="H4014" s="22" t="s">
        <v>26101</v>
      </c>
      <c r="I4014" s="22" t="s">
        <v>27192</v>
      </c>
      <c r="J4014" s="22" t="s">
        <v>27913</v>
      </c>
      <c r="K4014" s="22" t="s">
        <v>27949</v>
      </c>
      <c r="L4014" s="22" t="s">
        <v>27952</v>
      </c>
      <c r="M4014" s="23"/>
      <c r="N4014" s="22"/>
      <c r="O4014" s="23"/>
      <c r="P4014" s="23"/>
      <c r="Q4014" s="23"/>
      <c r="R4014" s="23"/>
      <c r="S4014" s="23"/>
      <c r="T4014" s="28" t="str">
        <f>LOOKUP(1,1/(Table1[[#This Row],[Level_0]:[Level 15]]&gt;0),(Table1[[#This Row],[Level_0]:[Level 15]]))</f>
        <v>H000000266 - [ET Ethiopia]</v>
      </c>
      <c r="U4014" s="24">
        <v>4009</v>
      </c>
    </row>
    <row r="4015" spans="1:21" x14ac:dyDescent="0.25">
      <c r="A4015" s="14" t="s">
        <v>23472</v>
      </c>
      <c r="B4015" s="17" t="s">
        <v>23473</v>
      </c>
      <c r="C4015" s="17" t="s">
        <v>22756</v>
      </c>
      <c r="D4015" s="21" t="s">
        <v>39</v>
      </c>
      <c r="E4015" s="22" t="s">
        <v>25639</v>
      </c>
      <c r="F4015" s="22" t="s">
        <v>26092</v>
      </c>
      <c r="G4015" s="22" t="s">
        <v>40342</v>
      </c>
      <c r="H4015" s="22" t="s">
        <v>26101</v>
      </c>
      <c r="I4015" s="22" t="s">
        <v>27192</v>
      </c>
      <c r="J4015" s="22" t="s">
        <v>27913</v>
      </c>
      <c r="K4015" s="22" t="s">
        <v>27949</v>
      </c>
      <c r="L4015" s="22" t="s">
        <v>27953</v>
      </c>
      <c r="M4015" s="23"/>
      <c r="N4015" s="22"/>
      <c r="O4015" s="23"/>
      <c r="P4015" s="23"/>
      <c r="Q4015" s="23"/>
      <c r="R4015" s="23"/>
      <c r="S4015" s="23"/>
      <c r="T4015" s="28" t="str">
        <f>LOOKUP(1,1/(Table1[[#This Row],[Level_0]:[Level 15]]&gt;0),(Table1[[#This Row],[Level_0]:[Level 15]]))</f>
        <v>H000000277 - [KE Kenya]</v>
      </c>
      <c r="U4015" s="24">
        <v>4010</v>
      </c>
    </row>
    <row r="4016" spans="1:21" x14ac:dyDescent="0.25">
      <c r="A4016" s="14" t="s">
        <v>19183</v>
      </c>
      <c r="B4016" s="17" t="s">
        <v>19184</v>
      </c>
      <c r="C4016" s="17" t="s">
        <v>23472</v>
      </c>
      <c r="D4016" s="21" t="s">
        <v>39</v>
      </c>
      <c r="E4016" s="22" t="s">
        <v>25639</v>
      </c>
      <c r="F4016" s="22" t="s">
        <v>26092</v>
      </c>
      <c r="G4016" s="22" t="s">
        <v>40342</v>
      </c>
      <c r="H4016" s="22" t="s">
        <v>26101</v>
      </c>
      <c r="I4016" s="22" t="s">
        <v>27192</v>
      </c>
      <c r="J4016" s="22" t="s">
        <v>27913</v>
      </c>
      <c r="K4016" s="22" t="s">
        <v>27949</v>
      </c>
      <c r="L4016" s="22" t="s">
        <v>27953</v>
      </c>
      <c r="M4016" s="23" t="s">
        <v>27954</v>
      </c>
      <c r="N4016" s="22"/>
      <c r="O4016" s="23" t="s">
        <v>39874</v>
      </c>
      <c r="P4016" s="23" t="s">
        <v>39874</v>
      </c>
      <c r="Q4016" s="23" t="s">
        <v>39874</v>
      </c>
      <c r="R4016" s="23"/>
      <c r="S4016" s="23"/>
      <c r="T4016" s="28" t="str">
        <f>LOOKUP(1,1/(Table1[[#This Row],[Level_0]:[Level 15]]&gt;0),(Table1[[#This Row],[Level_0]:[Level 15]]))</f>
        <v>H000003112 - [KE - Commercial BU]</v>
      </c>
      <c r="U4016" s="24">
        <v>4011</v>
      </c>
    </row>
    <row r="4017" spans="1:21" x14ac:dyDescent="0.25">
      <c r="A4017" s="14" t="s">
        <v>22868</v>
      </c>
      <c r="B4017" s="17" t="s">
        <v>22869</v>
      </c>
      <c r="C4017" s="17" t="s">
        <v>19183</v>
      </c>
      <c r="D4017" s="21" t="s">
        <v>39</v>
      </c>
      <c r="E4017" s="22" t="s">
        <v>25639</v>
      </c>
      <c r="F4017" s="22" t="s">
        <v>26092</v>
      </c>
      <c r="G4017" s="22" t="s">
        <v>40342</v>
      </c>
      <c r="H4017" s="22" t="s">
        <v>26101</v>
      </c>
      <c r="I4017" s="22" t="s">
        <v>27192</v>
      </c>
      <c r="J4017" s="22" t="s">
        <v>27913</v>
      </c>
      <c r="K4017" s="22" t="s">
        <v>27949</v>
      </c>
      <c r="L4017" s="22" t="s">
        <v>27953</v>
      </c>
      <c r="M4017" s="23" t="s">
        <v>27954</v>
      </c>
      <c r="N4017" s="22" t="s">
        <v>27955</v>
      </c>
      <c r="O4017" s="23"/>
      <c r="P4017" s="23" t="s">
        <v>39874</v>
      </c>
      <c r="Q4017" s="23" t="s">
        <v>39874</v>
      </c>
      <c r="R4017" s="23"/>
      <c r="S4017" s="23"/>
      <c r="T4017" s="28" t="str">
        <f>LOOKUP(1,1/(Table1[[#This Row],[Level_0]:[Level 15]]&gt;0),(Table1[[#This Row],[Level_0]:[Level 15]]))</f>
        <v>H000003113 - [KE - BU CMC]</v>
      </c>
      <c r="U4017" s="24">
        <v>4012</v>
      </c>
    </row>
    <row r="4018" spans="1:21" x14ac:dyDescent="0.25">
      <c r="A4018" s="14" t="s">
        <v>17425</v>
      </c>
      <c r="B4018" s="17" t="s">
        <v>17426</v>
      </c>
      <c r="C4018" s="17" t="s">
        <v>22868</v>
      </c>
      <c r="D4018" s="21" t="s">
        <v>39</v>
      </c>
      <c r="E4018" s="22" t="s">
        <v>25639</v>
      </c>
      <c r="F4018" s="22" t="s">
        <v>26092</v>
      </c>
      <c r="G4018" s="22" t="s">
        <v>40342</v>
      </c>
      <c r="H4018" s="22" t="s">
        <v>26101</v>
      </c>
      <c r="I4018" s="22" t="s">
        <v>27192</v>
      </c>
      <c r="J4018" s="22" t="s">
        <v>27913</v>
      </c>
      <c r="K4018" s="22" t="s">
        <v>27949</v>
      </c>
      <c r="L4018" s="22" t="s">
        <v>27953</v>
      </c>
      <c r="M4018" s="23" t="s">
        <v>27954</v>
      </c>
      <c r="N4018" s="22" t="s">
        <v>27955</v>
      </c>
      <c r="O4018" s="23" t="s">
        <v>27956</v>
      </c>
      <c r="P4018" s="23"/>
      <c r="Q4018" s="23" t="s">
        <v>39874</v>
      </c>
      <c r="R4018" s="23"/>
      <c r="S4018" s="23"/>
      <c r="T4018" s="28" t="str">
        <f>LOOKUP(1,1/(Table1[[#This Row],[Level_0]:[Level 15]]&gt;0),(Table1[[#This Row],[Level_0]:[Level 15]]))</f>
        <v>H000003114 - [KE - Field Force CMC]</v>
      </c>
      <c r="U4018" s="24">
        <v>4013</v>
      </c>
    </row>
    <row r="4019" spans="1:21" x14ac:dyDescent="0.25">
      <c r="A4019" s="14" t="s">
        <v>19185</v>
      </c>
      <c r="B4019" s="17" t="s">
        <v>19186</v>
      </c>
      <c r="C4019" s="17" t="s">
        <v>22868</v>
      </c>
      <c r="D4019" s="21" t="s">
        <v>39</v>
      </c>
      <c r="E4019" s="22" t="s">
        <v>25639</v>
      </c>
      <c r="F4019" s="22" t="s">
        <v>26092</v>
      </c>
      <c r="G4019" s="22" t="s">
        <v>40342</v>
      </c>
      <c r="H4019" s="22" t="s">
        <v>26101</v>
      </c>
      <c r="I4019" s="22" t="s">
        <v>27192</v>
      </c>
      <c r="J4019" s="22" t="s">
        <v>27913</v>
      </c>
      <c r="K4019" s="22" t="s">
        <v>27949</v>
      </c>
      <c r="L4019" s="22" t="s">
        <v>27953</v>
      </c>
      <c r="M4019" s="23" t="s">
        <v>27954</v>
      </c>
      <c r="N4019" s="22" t="s">
        <v>27955</v>
      </c>
      <c r="O4019" s="23" t="s">
        <v>27957</v>
      </c>
      <c r="P4019" s="23"/>
      <c r="Q4019" s="23" t="s">
        <v>39874</v>
      </c>
      <c r="R4019" s="23"/>
      <c r="S4019" s="23"/>
      <c r="T4019" s="28" t="str">
        <f>LOOKUP(1,1/(Table1[[#This Row],[Level_0]:[Level 15]]&gt;0),(Table1[[#This Row],[Level_0]:[Level 15]]))</f>
        <v>H000003115 - [KE - Marketing CMC]</v>
      </c>
      <c r="U4019" s="24">
        <v>4014</v>
      </c>
    </row>
    <row r="4020" spans="1:21" x14ac:dyDescent="0.25">
      <c r="A4020" s="14" t="s">
        <v>10971</v>
      </c>
      <c r="B4020" s="17" t="s">
        <v>10972</v>
      </c>
      <c r="C4020" s="17" t="s">
        <v>22868</v>
      </c>
      <c r="D4020" s="21" t="s">
        <v>39</v>
      </c>
      <c r="E4020" s="22" t="s">
        <v>25639</v>
      </c>
      <c r="F4020" s="22" t="s">
        <v>26092</v>
      </c>
      <c r="G4020" s="22" t="s">
        <v>40342</v>
      </c>
      <c r="H4020" s="22" t="s">
        <v>26101</v>
      </c>
      <c r="I4020" s="22" t="s">
        <v>27192</v>
      </c>
      <c r="J4020" s="22" t="s">
        <v>27913</v>
      </c>
      <c r="K4020" s="22" t="s">
        <v>27949</v>
      </c>
      <c r="L4020" s="22" t="s">
        <v>27953</v>
      </c>
      <c r="M4020" s="23" t="s">
        <v>27954</v>
      </c>
      <c r="N4020" s="22" t="s">
        <v>27955</v>
      </c>
      <c r="O4020" s="23" t="s">
        <v>27958</v>
      </c>
      <c r="P4020" s="23"/>
      <c r="Q4020" s="23" t="s">
        <v>39874</v>
      </c>
      <c r="R4020" s="23"/>
      <c r="S4020" s="23"/>
      <c r="T4020" s="28" t="str">
        <f>LOOKUP(1,1/(Table1[[#This Row],[Level_0]:[Level 15]]&gt;0),(Table1[[#This Row],[Level_0]:[Level 15]]))</f>
        <v>H000003116 - [KE - Sales Promo Activities]</v>
      </c>
      <c r="U4020" s="24">
        <v>4015</v>
      </c>
    </row>
    <row r="4021" spans="1:21" x14ac:dyDescent="0.25">
      <c r="A4021" s="14" t="s">
        <v>13946</v>
      </c>
      <c r="B4021" s="17" t="s">
        <v>13947</v>
      </c>
      <c r="C4021" s="17" t="s">
        <v>23472</v>
      </c>
      <c r="D4021" s="21" t="s">
        <v>39</v>
      </c>
      <c r="E4021" s="22" t="s">
        <v>25639</v>
      </c>
      <c r="F4021" s="22" t="s">
        <v>26092</v>
      </c>
      <c r="G4021" s="22" t="s">
        <v>40342</v>
      </c>
      <c r="H4021" s="22" t="s">
        <v>26101</v>
      </c>
      <c r="I4021" s="22" t="s">
        <v>27192</v>
      </c>
      <c r="J4021" s="22" t="s">
        <v>27913</v>
      </c>
      <c r="K4021" s="22" t="s">
        <v>27949</v>
      </c>
      <c r="L4021" s="22" t="s">
        <v>27953</v>
      </c>
      <c r="M4021" s="23" t="s">
        <v>27959</v>
      </c>
      <c r="N4021" s="22"/>
      <c r="O4021" s="23" t="s">
        <v>39874</v>
      </c>
      <c r="P4021" s="23" t="s">
        <v>39874</v>
      </c>
      <c r="Q4021" s="23" t="s">
        <v>39874</v>
      </c>
      <c r="R4021" s="23"/>
      <c r="S4021" s="23"/>
      <c r="T4021" s="28" t="str">
        <f>LOOKUP(1,1/(Table1[[#This Row],[Level_0]:[Level 15]]&gt;0),(Table1[[#This Row],[Level_0]:[Level 15]]))</f>
        <v>H000003117 - [KE - Medical - Local R&amp;D]</v>
      </c>
      <c r="U4021" s="24">
        <v>4016</v>
      </c>
    </row>
    <row r="4022" spans="1:21" x14ac:dyDescent="0.25">
      <c r="A4022" s="14" t="s">
        <v>19977</v>
      </c>
      <c r="B4022" s="17" t="s">
        <v>19978</v>
      </c>
      <c r="C4022" s="17" t="s">
        <v>13946</v>
      </c>
      <c r="D4022" s="21" t="s">
        <v>39</v>
      </c>
      <c r="E4022" s="22" t="s">
        <v>25639</v>
      </c>
      <c r="F4022" s="22" t="s">
        <v>26092</v>
      </c>
      <c r="G4022" s="22" t="s">
        <v>40342</v>
      </c>
      <c r="H4022" s="22" t="s">
        <v>26101</v>
      </c>
      <c r="I4022" s="22" t="s">
        <v>27192</v>
      </c>
      <c r="J4022" s="22" t="s">
        <v>27913</v>
      </c>
      <c r="K4022" s="22" t="s">
        <v>27949</v>
      </c>
      <c r="L4022" s="22" t="s">
        <v>27953</v>
      </c>
      <c r="M4022" s="23" t="s">
        <v>27959</v>
      </c>
      <c r="N4022" s="22" t="s">
        <v>27960</v>
      </c>
      <c r="O4022" s="23"/>
      <c r="P4022" s="23" t="s">
        <v>39874</v>
      </c>
      <c r="Q4022" s="23" t="s">
        <v>39874</v>
      </c>
      <c r="R4022" s="23"/>
      <c r="S4022" s="23"/>
      <c r="T4022" s="28" t="str">
        <f>LOOKUP(1,1/(Table1[[#This Row],[Level_0]:[Level 15]]&gt;0),(Table1[[#This Row],[Level_0]:[Level 15]]))</f>
        <v>H000003118 - [KE - Medical Team]</v>
      </c>
      <c r="U4022" s="24">
        <v>4017</v>
      </c>
    </row>
    <row r="4023" spans="1:21" x14ac:dyDescent="0.25">
      <c r="A4023" s="14" t="s">
        <v>22367</v>
      </c>
      <c r="B4023" s="17" t="s">
        <v>22368</v>
      </c>
      <c r="C4023" s="17" t="s">
        <v>23472</v>
      </c>
      <c r="D4023" s="21" t="s">
        <v>39</v>
      </c>
      <c r="E4023" s="22" t="s">
        <v>25639</v>
      </c>
      <c r="F4023" s="22" t="s">
        <v>26092</v>
      </c>
      <c r="G4023" s="22" t="s">
        <v>40342</v>
      </c>
      <c r="H4023" s="22" t="s">
        <v>26101</v>
      </c>
      <c r="I4023" s="22" t="s">
        <v>27192</v>
      </c>
      <c r="J4023" s="22" t="s">
        <v>27913</v>
      </c>
      <c r="K4023" s="22" t="s">
        <v>27949</v>
      </c>
      <c r="L4023" s="22" t="s">
        <v>27953</v>
      </c>
      <c r="M4023" s="23" t="s">
        <v>27961</v>
      </c>
      <c r="N4023" s="22"/>
      <c r="O4023" s="23" t="s">
        <v>39874</v>
      </c>
      <c r="P4023" s="23" t="s">
        <v>39874</v>
      </c>
      <c r="Q4023" s="23" t="s">
        <v>39874</v>
      </c>
      <c r="R4023" s="23"/>
      <c r="S4023" s="23"/>
      <c r="T4023" s="28" t="str">
        <f>LOOKUP(1,1/(Table1[[#This Row],[Level_0]:[Level 15]]&gt;0),(Table1[[#This Row],[Level_0]:[Level 15]]))</f>
        <v>H000003119 - [KE - General]</v>
      </c>
      <c r="U4023" s="24">
        <v>4018</v>
      </c>
    </row>
    <row r="4024" spans="1:21" x14ac:dyDescent="0.25">
      <c r="A4024" s="14" t="s">
        <v>15140</v>
      </c>
      <c r="B4024" s="17" t="s">
        <v>15141</v>
      </c>
      <c r="C4024" s="17" t="s">
        <v>22367</v>
      </c>
      <c r="D4024" s="21" t="s">
        <v>39</v>
      </c>
      <c r="E4024" s="22" t="s">
        <v>25639</v>
      </c>
      <c r="F4024" s="22" t="s">
        <v>26092</v>
      </c>
      <c r="G4024" s="22" t="s">
        <v>40342</v>
      </c>
      <c r="H4024" s="22" t="s">
        <v>26101</v>
      </c>
      <c r="I4024" s="22" t="s">
        <v>27192</v>
      </c>
      <c r="J4024" s="22" t="s">
        <v>27913</v>
      </c>
      <c r="K4024" s="22" t="s">
        <v>27949</v>
      </c>
      <c r="L4024" s="22" t="s">
        <v>27953</v>
      </c>
      <c r="M4024" s="23" t="s">
        <v>27961</v>
      </c>
      <c r="N4024" s="22" t="s">
        <v>27962</v>
      </c>
      <c r="O4024" s="23"/>
      <c r="P4024" s="23" t="s">
        <v>39874</v>
      </c>
      <c r="Q4024" s="23" t="s">
        <v>39874</v>
      </c>
      <c r="R4024" s="23"/>
      <c r="S4024" s="23"/>
      <c r="T4024" s="28" t="str">
        <f>LOOKUP(1,1/(Table1[[#This Row],[Level_0]:[Level 15]]&gt;0),(Table1[[#This Row],[Level_0]:[Level 15]]))</f>
        <v>H000003120 - [KE - General Management]</v>
      </c>
      <c r="U4024" s="24">
        <v>4019</v>
      </c>
    </row>
    <row r="4025" spans="1:21" x14ac:dyDescent="0.25">
      <c r="A4025" s="14" t="s">
        <v>11812</v>
      </c>
      <c r="B4025" s="17" t="s">
        <v>11813</v>
      </c>
      <c r="C4025" s="17" t="s">
        <v>22367</v>
      </c>
      <c r="D4025" s="21" t="s">
        <v>39</v>
      </c>
      <c r="E4025" s="22" t="s">
        <v>25639</v>
      </c>
      <c r="F4025" s="22" t="s">
        <v>26092</v>
      </c>
      <c r="G4025" s="22" t="s">
        <v>40342</v>
      </c>
      <c r="H4025" s="22" t="s">
        <v>26101</v>
      </c>
      <c r="I4025" s="22" t="s">
        <v>27192</v>
      </c>
      <c r="J4025" s="22" t="s">
        <v>27913</v>
      </c>
      <c r="K4025" s="22" t="s">
        <v>27949</v>
      </c>
      <c r="L4025" s="22" t="s">
        <v>27953</v>
      </c>
      <c r="M4025" s="23" t="s">
        <v>27961</v>
      </c>
      <c r="N4025" s="22" t="s">
        <v>27963</v>
      </c>
      <c r="O4025" s="23"/>
      <c r="P4025" s="23" t="s">
        <v>39874</v>
      </c>
      <c r="Q4025" s="23" t="s">
        <v>39874</v>
      </c>
      <c r="R4025" s="23"/>
      <c r="S4025" s="23"/>
      <c r="T4025" s="28" t="str">
        <f>LOOKUP(1,1/(Table1[[#This Row],[Level_0]:[Level 15]]&gt;0),(Table1[[#This Row],[Level_0]:[Level 15]]))</f>
        <v>H000003121 - [KE - Receivable Allowances]</v>
      </c>
      <c r="U4025" s="24">
        <v>4020</v>
      </c>
    </row>
    <row r="4026" spans="1:21" x14ac:dyDescent="0.25">
      <c r="A4026" s="14" t="s">
        <v>23328</v>
      </c>
      <c r="B4026" s="17" t="s">
        <v>23329</v>
      </c>
      <c r="C4026" s="17" t="s">
        <v>22756</v>
      </c>
      <c r="D4026" s="21" t="s">
        <v>39</v>
      </c>
      <c r="E4026" s="22" t="s">
        <v>25639</v>
      </c>
      <c r="F4026" s="22" t="s">
        <v>26092</v>
      </c>
      <c r="G4026" s="22" t="s">
        <v>40342</v>
      </c>
      <c r="H4026" s="22" t="s">
        <v>26101</v>
      </c>
      <c r="I4026" s="22" t="s">
        <v>27192</v>
      </c>
      <c r="J4026" s="22" t="s">
        <v>27913</v>
      </c>
      <c r="K4026" s="22" t="s">
        <v>27949</v>
      </c>
      <c r="L4026" s="22" t="s">
        <v>27964</v>
      </c>
      <c r="M4026" s="23"/>
      <c r="N4026" s="22"/>
      <c r="O4026" s="23"/>
      <c r="P4026" s="23"/>
      <c r="Q4026" s="23"/>
      <c r="R4026" s="23"/>
      <c r="S4026" s="23"/>
      <c r="T4026" s="28" t="str">
        <f>LOOKUP(1,1/(Table1[[#This Row],[Level_0]:[Level 15]]&gt;0),(Table1[[#This Row],[Level_0]:[Level 15]]))</f>
        <v>H000000302 - [RW Rwanda]</v>
      </c>
      <c r="U4026" s="24">
        <v>4021</v>
      </c>
    </row>
    <row r="4027" spans="1:21" x14ac:dyDescent="0.25">
      <c r="A4027" s="14" t="s">
        <v>23480</v>
      </c>
      <c r="B4027" s="17" t="s">
        <v>23481</v>
      </c>
      <c r="C4027" s="17" t="s">
        <v>22756</v>
      </c>
      <c r="D4027" s="21" t="s">
        <v>39</v>
      </c>
      <c r="E4027" s="22" t="s">
        <v>25639</v>
      </c>
      <c r="F4027" s="22" t="s">
        <v>26092</v>
      </c>
      <c r="G4027" s="22" t="s">
        <v>40342</v>
      </c>
      <c r="H4027" s="22" t="s">
        <v>26101</v>
      </c>
      <c r="I4027" s="22" t="s">
        <v>27192</v>
      </c>
      <c r="J4027" s="22" t="s">
        <v>27913</v>
      </c>
      <c r="K4027" s="22" t="s">
        <v>27949</v>
      </c>
      <c r="L4027" s="22" t="s">
        <v>27965</v>
      </c>
      <c r="M4027" s="23"/>
      <c r="N4027" s="22"/>
      <c r="O4027" s="23"/>
      <c r="P4027" s="23"/>
      <c r="Q4027" s="23"/>
      <c r="R4027" s="23"/>
      <c r="S4027" s="23"/>
      <c r="T4027" s="28" t="str">
        <f>LOOKUP(1,1/(Table1[[#This Row],[Level_0]:[Level 15]]&gt;0),(Table1[[#This Row],[Level_0]:[Level 15]]))</f>
        <v>H000000305 - [SD Sudan]</v>
      </c>
      <c r="U4027" s="24">
        <v>4022</v>
      </c>
    </row>
    <row r="4028" spans="1:21" x14ac:dyDescent="0.25">
      <c r="A4028" s="14" t="s">
        <v>23117</v>
      </c>
      <c r="B4028" s="17" t="s">
        <v>23118</v>
      </c>
      <c r="C4028" s="17" t="s">
        <v>22756</v>
      </c>
      <c r="D4028" s="21" t="s">
        <v>39</v>
      </c>
      <c r="E4028" s="22" t="s">
        <v>25639</v>
      </c>
      <c r="F4028" s="22" t="s">
        <v>26092</v>
      </c>
      <c r="G4028" s="22" t="s">
        <v>40342</v>
      </c>
      <c r="H4028" s="22" t="s">
        <v>26101</v>
      </c>
      <c r="I4028" s="22" t="s">
        <v>27192</v>
      </c>
      <c r="J4028" s="22" t="s">
        <v>27913</v>
      </c>
      <c r="K4028" s="22" t="s">
        <v>27949</v>
      </c>
      <c r="L4028" s="22" t="s">
        <v>27966</v>
      </c>
      <c r="M4028" s="23"/>
      <c r="N4028" s="22"/>
      <c r="O4028" s="23"/>
      <c r="P4028" s="23"/>
      <c r="Q4028" s="23"/>
      <c r="R4028" s="23"/>
      <c r="S4028" s="23"/>
      <c r="T4028" s="28" t="str">
        <f>LOOKUP(1,1/(Table1[[#This Row],[Level_0]:[Level 15]]&gt;0),(Table1[[#This Row],[Level_0]:[Level 15]]))</f>
        <v>H000000309 - [SO Somalia]</v>
      </c>
      <c r="U4028" s="24">
        <v>4023</v>
      </c>
    </row>
    <row r="4029" spans="1:21" x14ac:dyDescent="0.25">
      <c r="A4029" s="14" t="s">
        <v>21405</v>
      </c>
      <c r="B4029" s="17" t="s">
        <v>21406</v>
      </c>
      <c r="C4029" s="17" t="s">
        <v>22756</v>
      </c>
      <c r="D4029" s="21" t="s">
        <v>39</v>
      </c>
      <c r="E4029" s="22" t="s">
        <v>25639</v>
      </c>
      <c r="F4029" s="22" t="s">
        <v>26092</v>
      </c>
      <c r="G4029" s="22" t="s">
        <v>40342</v>
      </c>
      <c r="H4029" s="22" t="s">
        <v>26101</v>
      </c>
      <c r="I4029" s="22" t="s">
        <v>27192</v>
      </c>
      <c r="J4029" s="22" t="s">
        <v>27913</v>
      </c>
      <c r="K4029" s="22" t="s">
        <v>27949</v>
      </c>
      <c r="L4029" s="22" t="s">
        <v>27967</v>
      </c>
      <c r="M4029" s="23"/>
      <c r="N4029" s="22"/>
      <c r="O4029" s="23"/>
      <c r="P4029" s="23"/>
      <c r="Q4029" s="23"/>
      <c r="R4029" s="23"/>
      <c r="S4029" s="23"/>
      <c r="T4029" s="28" t="str">
        <f>LOOKUP(1,1/(Table1[[#This Row],[Level_0]:[Level 15]]&gt;0),(Table1[[#This Row],[Level_0]:[Level 15]]))</f>
        <v>H000000310 - [SS South Sudan]</v>
      </c>
      <c r="U4029" s="24">
        <v>4024</v>
      </c>
    </row>
    <row r="4030" spans="1:21" x14ac:dyDescent="0.25">
      <c r="A4030" s="14" t="s">
        <v>22714</v>
      </c>
      <c r="B4030" s="17" t="s">
        <v>22715</v>
      </c>
      <c r="C4030" s="17" t="s">
        <v>22756</v>
      </c>
      <c r="D4030" s="21" t="s">
        <v>39</v>
      </c>
      <c r="E4030" s="22" t="s">
        <v>25639</v>
      </c>
      <c r="F4030" s="22" t="s">
        <v>26092</v>
      </c>
      <c r="G4030" s="22" t="s">
        <v>40342</v>
      </c>
      <c r="H4030" s="22" t="s">
        <v>26101</v>
      </c>
      <c r="I4030" s="22" t="s">
        <v>27192</v>
      </c>
      <c r="J4030" s="22" t="s">
        <v>27913</v>
      </c>
      <c r="K4030" s="22" t="s">
        <v>27949</v>
      </c>
      <c r="L4030" s="22" t="s">
        <v>27968</v>
      </c>
      <c r="M4030" s="23"/>
      <c r="N4030" s="22"/>
      <c r="O4030" s="23"/>
      <c r="P4030" s="23"/>
      <c r="Q4030" s="23"/>
      <c r="R4030" s="23"/>
      <c r="S4030" s="23"/>
      <c r="T4030" s="28" t="str">
        <f>LOOKUP(1,1/(Table1[[#This Row],[Level_0]:[Level 15]]&gt;0),(Table1[[#This Row],[Level_0]:[Level 15]]))</f>
        <v>H000000320 - [TZ Tanzania]</v>
      </c>
      <c r="U4030" s="24">
        <v>4025</v>
      </c>
    </row>
    <row r="4031" spans="1:21" x14ac:dyDescent="0.25">
      <c r="A4031" s="14" t="s">
        <v>23332</v>
      </c>
      <c r="B4031" s="17" t="s">
        <v>23333</v>
      </c>
      <c r="C4031" s="17" t="s">
        <v>22756</v>
      </c>
      <c r="D4031" s="21" t="s">
        <v>39</v>
      </c>
      <c r="E4031" s="22" t="s">
        <v>25639</v>
      </c>
      <c r="F4031" s="22" t="s">
        <v>26092</v>
      </c>
      <c r="G4031" s="22" t="s">
        <v>40342</v>
      </c>
      <c r="H4031" s="22" t="s">
        <v>26101</v>
      </c>
      <c r="I4031" s="22" t="s">
        <v>27192</v>
      </c>
      <c r="J4031" s="22" t="s">
        <v>27913</v>
      </c>
      <c r="K4031" s="22" t="s">
        <v>27949</v>
      </c>
      <c r="L4031" s="22" t="s">
        <v>27969</v>
      </c>
      <c r="M4031" s="23"/>
      <c r="N4031" s="22"/>
      <c r="O4031" s="23"/>
      <c r="P4031" s="23"/>
      <c r="Q4031" s="23"/>
      <c r="R4031" s="23"/>
      <c r="S4031" s="23"/>
      <c r="T4031" s="28" t="str">
        <f>LOOKUP(1,1/(Table1[[#This Row],[Level_0]:[Level 15]]&gt;0),(Table1[[#This Row],[Level_0]:[Level 15]]))</f>
        <v>H000000322 - [UG Uganda]</v>
      </c>
      <c r="U4031" s="24">
        <v>4026</v>
      </c>
    </row>
    <row r="4032" spans="1:21" x14ac:dyDescent="0.25">
      <c r="A4032" s="14" t="s">
        <v>20431</v>
      </c>
      <c r="B4032" s="17" t="s">
        <v>20432</v>
      </c>
      <c r="C4032" s="17" t="s">
        <v>14860</v>
      </c>
      <c r="D4032" s="21" t="s">
        <v>39</v>
      </c>
      <c r="E4032" s="22" t="s">
        <v>25639</v>
      </c>
      <c r="F4032" s="22" t="s">
        <v>26092</v>
      </c>
      <c r="G4032" s="22" t="s">
        <v>40342</v>
      </c>
      <c r="H4032" s="22" t="s">
        <v>26101</v>
      </c>
      <c r="I4032" s="22" t="s">
        <v>27192</v>
      </c>
      <c r="J4032" s="22" t="s">
        <v>27913</v>
      </c>
      <c r="K4032" s="22" t="s">
        <v>27970</v>
      </c>
      <c r="L4032" s="22"/>
      <c r="M4032" s="23"/>
      <c r="N4032" s="22"/>
      <c r="O4032" s="23"/>
      <c r="P4032" s="23"/>
      <c r="Q4032" s="23"/>
      <c r="R4032" s="23"/>
      <c r="S4032" s="23"/>
      <c r="T4032" s="28" t="str">
        <f>LOOKUP(1,1/(Table1[[#This Row],[Level_0]:[Level 15]]&gt;0),(Table1[[#This Row],[Level_0]:[Level 15]]))</f>
        <v>H000001103 - [Southern Cluster]</v>
      </c>
      <c r="U4032" s="24">
        <v>4027</v>
      </c>
    </row>
    <row r="4033" spans="1:21" x14ac:dyDescent="0.25">
      <c r="A4033" s="14" t="s">
        <v>23314</v>
      </c>
      <c r="B4033" s="17" t="s">
        <v>23315</v>
      </c>
      <c r="C4033" s="17" t="s">
        <v>20431</v>
      </c>
      <c r="D4033" s="21" t="s">
        <v>39</v>
      </c>
      <c r="E4033" s="22" t="s">
        <v>25639</v>
      </c>
      <c r="F4033" s="22" t="s">
        <v>26092</v>
      </c>
      <c r="G4033" s="22" t="s">
        <v>40342</v>
      </c>
      <c r="H4033" s="22" t="s">
        <v>26101</v>
      </c>
      <c r="I4033" s="22" t="s">
        <v>27192</v>
      </c>
      <c r="J4033" s="22" t="s">
        <v>27913</v>
      </c>
      <c r="K4033" s="22" t="s">
        <v>27970</v>
      </c>
      <c r="L4033" s="22" t="s">
        <v>27971</v>
      </c>
      <c r="M4033" s="23"/>
      <c r="N4033" s="22"/>
      <c r="O4033" s="23"/>
      <c r="P4033" s="23"/>
      <c r="Q4033" s="23"/>
      <c r="R4033" s="23"/>
      <c r="S4033" s="23"/>
      <c r="T4033" s="28" t="str">
        <f>LOOKUP(1,1/(Table1[[#This Row],[Level_0]:[Level 15]]&gt;0),(Table1[[#This Row],[Level_0]:[Level 15]]))</f>
        <v>H000000247 - [AO Angola]</v>
      </c>
      <c r="U4033" s="24">
        <v>4028</v>
      </c>
    </row>
    <row r="4034" spans="1:21" x14ac:dyDescent="0.25">
      <c r="A4034" s="14" t="s">
        <v>19144</v>
      </c>
      <c r="B4034" s="17" t="s">
        <v>19145</v>
      </c>
      <c r="C4034" s="17" t="s">
        <v>23314</v>
      </c>
      <c r="D4034" s="21" t="s">
        <v>39</v>
      </c>
      <c r="E4034" s="22" t="s">
        <v>25639</v>
      </c>
      <c r="F4034" s="22" t="s">
        <v>26092</v>
      </c>
      <c r="G4034" s="22" t="s">
        <v>40342</v>
      </c>
      <c r="H4034" s="22" t="s">
        <v>26101</v>
      </c>
      <c r="I4034" s="22" t="s">
        <v>27192</v>
      </c>
      <c r="J4034" s="22" t="s">
        <v>27913</v>
      </c>
      <c r="K4034" s="22" t="s">
        <v>27970</v>
      </c>
      <c r="L4034" s="22" t="s">
        <v>27971</v>
      </c>
      <c r="M4034" s="23" t="s">
        <v>27972</v>
      </c>
      <c r="N4034" s="22"/>
      <c r="O4034" s="23" t="s">
        <v>39874</v>
      </c>
      <c r="P4034" s="23" t="s">
        <v>39874</v>
      </c>
      <c r="Q4034" s="23" t="s">
        <v>39874</v>
      </c>
      <c r="R4034" s="23"/>
      <c r="S4034" s="23"/>
      <c r="T4034" s="28" t="str">
        <f>LOOKUP(1,1/(Table1[[#This Row],[Level_0]:[Level 15]]&gt;0),(Table1[[#This Row],[Level_0]:[Level 15]]))</f>
        <v>H000002911 - [AO - Commercial BU]</v>
      </c>
      <c r="U4034" s="24">
        <v>4029</v>
      </c>
    </row>
    <row r="4035" spans="1:21" x14ac:dyDescent="0.25">
      <c r="A4035" s="14" t="s">
        <v>22842</v>
      </c>
      <c r="B4035" s="17" t="s">
        <v>22843</v>
      </c>
      <c r="C4035" s="17" t="s">
        <v>19144</v>
      </c>
      <c r="D4035" s="21" t="s">
        <v>39</v>
      </c>
      <c r="E4035" s="22" t="s">
        <v>25639</v>
      </c>
      <c r="F4035" s="22" t="s">
        <v>26092</v>
      </c>
      <c r="G4035" s="22" t="s">
        <v>40342</v>
      </c>
      <c r="H4035" s="22" t="s">
        <v>26101</v>
      </c>
      <c r="I4035" s="22" t="s">
        <v>27192</v>
      </c>
      <c r="J4035" s="22" t="s">
        <v>27913</v>
      </c>
      <c r="K4035" s="22" t="s">
        <v>27970</v>
      </c>
      <c r="L4035" s="22" t="s">
        <v>27971</v>
      </c>
      <c r="M4035" s="23" t="s">
        <v>27972</v>
      </c>
      <c r="N4035" s="22" t="s">
        <v>27973</v>
      </c>
      <c r="O4035" s="23"/>
      <c r="P4035" s="23" t="s">
        <v>39874</v>
      </c>
      <c r="Q4035" s="23" t="s">
        <v>39874</v>
      </c>
      <c r="R4035" s="23"/>
      <c r="S4035" s="23"/>
      <c r="T4035" s="28" t="str">
        <f>LOOKUP(1,1/(Table1[[#This Row],[Level_0]:[Level 15]]&gt;0),(Table1[[#This Row],[Level_0]:[Level 15]]))</f>
        <v>H000002912 - [AO - BU CMC]</v>
      </c>
      <c r="U4035" s="24">
        <v>4030</v>
      </c>
    </row>
    <row r="4036" spans="1:21" x14ac:dyDescent="0.25">
      <c r="A4036" s="14" t="s">
        <v>17413</v>
      </c>
      <c r="B4036" s="17" t="s">
        <v>17414</v>
      </c>
      <c r="C4036" s="17" t="s">
        <v>22842</v>
      </c>
      <c r="D4036" s="21" t="s">
        <v>39</v>
      </c>
      <c r="E4036" s="22" t="s">
        <v>25639</v>
      </c>
      <c r="F4036" s="22" t="s">
        <v>26092</v>
      </c>
      <c r="G4036" s="22" t="s">
        <v>40342</v>
      </c>
      <c r="H4036" s="22" t="s">
        <v>26101</v>
      </c>
      <c r="I4036" s="22" t="s">
        <v>27192</v>
      </c>
      <c r="J4036" s="22" t="s">
        <v>27913</v>
      </c>
      <c r="K4036" s="22" t="s">
        <v>27970</v>
      </c>
      <c r="L4036" s="22" t="s">
        <v>27971</v>
      </c>
      <c r="M4036" s="23" t="s">
        <v>27972</v>
      </c>
      <c r="N4036" s="22" t="s">
        <v>27973</v>
      </c>
      <c r="O4036" s="23" t="s">
        <v>27974</v>
      </c>
      <c r="P4036" s="23"/>
      <c r="Q4036" s="23" t="s">
        <v>39874</v>
      </c>
      <c r="R4036" s="23"/>
      <c r="S4036" s="23"/>
      <c r="T4036" s="28" t="str">
        <f>LOOKUP(1,1/(Table1[[#This Row],[Level_0]:[Level 15]]&gt;0),(Table1[[#This Row],[Level_0]:[Level 15]]))</f>
        <v>H000002913 - [AO - Field Force CMC]</v>
      </c>
      <c r="U4036" s="24">
        <v>4031</v>
      </c>
    </row>
    <row r="4037" spans="1:21" x14ac:dyDescent="0.25">
      <c r="A4037" s="14" t="s">
        <v>19146</v>
      </c>
      <c r="B4037" s="17" t="s">
        <v>19147</v>
      </c>
      <c r="C4037" s="17" t="s">
        <v>22842</v>
      </c>
      <c r="D4037" s="21" t="s">
        <v>39</v>
      </c>
      <c r="E4037" s="22" t="s">
        <v>25639</v>
      </c>
      <c r="F4037" s="22" t="s">
        <v>26092</v>
      </c>
      <c r="G4037" s="22" t="s">
        <v>40342</v>
      </c>
      <c r="H4037" s="22" t="s">
        <v>26101</v>
      </c>
      <c r="I4037" s="22" t="s">
        <v>27192</v>
      </c>
      <c r="J4037" s="22" t="s">
        <v>27913</v>
      </c>
      <c r="K4037" s="22" t="s">
        <v>27970</v>
      </c>
      <c r="L4037" s="22" t="s">
        <v>27971</v>
      </c>
      <c r="M4037" s="23" t="s">
        <v>27972</v>
      </c>
      <c r="N4037" s="22" t="s">
        <v>27973</v>
      </c>
      <c r="O4037" s="23" t="s">
        <v>27975</v>
      </c>
      <c r="P4037" s="23"/>
      <c r="Q4037" s="23" t="s">
        <v>39874</v>
      </c>
      <c r="R4037" s="23"/>
      <c r="S4037" s="23"/>
      <c r="T4037" s="28" t="str">
        <f>LOOKUP(1,1/(Table1[[#This Row],[Level_0]:[Level 15]]&gt;0),(Table1[[#This Row],[Level_0]:[Level 15]]))</f>
        <v>H000002914 - [AO - Marketing CMC]</v>
      </c>
      <c r="U4037" s="24">
        <v>4032</v>
      </c>
    </row>
    <row r="4038" spans="1:21" x14ac:dyDescent="0.25">
      <c r="A4038" s="14" t="s">
        <v>10949</v>
      </c>
      <c r="B4038" s="17" t="s">
        <v>10950</v>
      </c>
      <c r="C4038" s="17" t="s">
        <v>22842</v>
      </c>
      <c r="D4038" s="21" t="s">
        <v>39</v>
      </c>
      <c r="E4038" s="22" t="s">
        <v>25639</v>
      </c>
      <c r="F4038" s="22" t="s">
        <v>26092</v>
      </c>
      <c r="G4038" s="22" t="s">
        <v>40342</v>
      </c>
      <c r="H4038" s="22" t="s">
        <v>26101</v>
      </c>
      <c r="I4038" s="22" t="s">
        <v>27192</v>
      </c>
      <c r="J4038" s="22" t="s">
        <v>27913</v>
      </c>
      <c r="K4038" s="22" t="s">
        <v>27970</v>
      </c>
      <c r="L4038" s="22" t="s">
        <v>27971</v>
      </c>
      <c r="M4038" s="23" t="s">
        <v>27972</v>
      </c>
      <c r="N4038" s="22" t="s">
        <v>27973</v>
      </c>
      <c r="O4038" s="23" t="s">
        <v>27976</v>
      </c>
      <c r="P4038" s="23"/>
      <c r="Q4038" s="23" t="s">
        <v>39874</v>
      </c>
      <c r="R4038" s="23"/>
      <c r="S4038" s="23"/>
      <c r="T4038" s="28" t="str">
        <f>LOOKUP(1,1/(Table1[[#This Row],[Level_0]:[Level 15]]&gt;0),(Table1[[#This Row],[Level_0]:[Level 15]]))</f>
        <v>H000002915 - [AO - Sales Promo Activities]</v>
      </c>
      <c r="U4038" s="24">
        <v>4033</v>
      </c>
    </row>
    <row r="4039" spans="1:21" x14ac:dyDescent="0.25">
      <c r="A4039" s="14" t="s">
        <v>10951</v>
      </c>
      <c r="B4039" s="17" t="s">
        <v>10950</v>
      </c>
      <c r="C4039" s="17" t="s">
        <v>22842</v>
      </c>
      <c r="D4039" s="21" t="s">
        <v>39</v>
      </c>
      <c r="E4039" s="22" t="s">
        <v>25639</v>
      </c>
      <c r="F4039" s="22" t="s">
        <v>26092</v>
      </c>
      <c r="G4039" s="22" t="s">
        <v>40342</v>
      </c>
      <c r="H4039" s="22" t="s">
        <v>26101</v>
      </c>
      <c r="I4039" s="22" t="s">
        <v>27192</v>
      </c>
      <c r="J4039" s="22" t="s">
        <v>27913</v>
      </c>
      <c r="K4039" s="22" t="s">
        <v>27970</v>
      </c>
      <c r="L4039" s="22" t="s">
        <v>27971</v>
      </c>
      <c r="M4039" s="23" t="s">
        <v>27972</v>
      </c>
      <c r="N4039" s="22" t="s">
        <v>27973</v>
      </c>
      <c r="O4039" s="23" t="s">
        <v>27977</v>
      </c>
      <c r="P4039" s="23"/>
      <c r="Q4039" s="23" t="s">
        <v>39874</v>
      </c>
      <c r="R4039" s="23"/>
      <c r="S4039" s="23"/>
      <c r="T4039" s="28" t="str">
        <f>LOOKUP(1,1/(Table1[[#This Row],[Level_0]:[Level 15]]&gt;0),(Table1[[#This Row],[Level_0]:[Level 15]]))</f>
        <v>H000002918 - [AO - Sales Promo Activities]</v>
      </c>
      <c r="U4039" s="24">
        <v>4034</v>
      </c>
    </row>
    <row r="4040" spans="1:21" x14ac:dyDescent="0.25">
      <c r="A4040" s="14" t="s">
        <v>20543</v>
      </c>
      <c r="B4040" s="17" t="s">
        <v>20544</v>
      </c>
      <c r="C4040" s="17" t="s">
        <v>19144</v>
      </c>
      <c r="D4040" s="21" t="s">
        <v>39</v>
      </c>
      <c r="E4040" s="22" t="s">
        <v>25639</v>
      </c>
      <c r="F4040" s="22" t="s">
        <v>26092</v>
      </c>
      <c r="G4040" s="22" t="s">
        <v>40342</v>
      </c>
      <c r="H4040" s="22" t="s">
        <v>26101</v>
      </c>
      <c r="I4040" s="22" t="s">
        <v>27192</v>
      </c>
      <c r="J4040" s="22" t="s">
        <v>27913</v>
      </c>
      <c r="K4040" s="22" t="s">
        <v>27970</v>
      </c>
      <c r="L4040" s="22" t="s">
        <v>27971</v>
      </c>
      <c r="M4040" s="23" t="s">
        <v>27972</v>
      </c>
      <c r="N4040" s="22" t="s">
        <v>27978</v>
      </c>
      <c r="O4040" s="23"/>
      <c r="P4040" s="23" t="s">
        <v>39874</v>
      </c>
      <c r="Q4040" s="23" t="s">
        <v>39874</v>
      </c>
      <c r="R4040" s="23"/>
      <c r="S4040" s="23"/>
      <c r="T4040" s="28" t="str">
        <f>LOOKUP(1,1/(Table1[[#This Row],[Level_0]:[Level 15]]&gt;0),(Table1[[#This Row],[Level_0]:[Level 15]]))</f>
        <v>H000002916 - [AO - BU Oncology]</v>
      </c>
      <c r="U4040" s="24">
        <v>4035</v>
      </c>
    </row>
    <row r="4041" spans="1:21" x14ac:dyDescent="0.25">
      <c r="A4041" s="14" t="s">
        <v>12678</v>
      </c>
      <c r="B4041" s="17" t="s">
        <v>12679</v>
      </c>
      <c r="C4041" s="17" t="s">
        <v>20543</v>
      </c>
      <c r="D4041" s="21" t="s">
        <v>39</v>
      </c>
      <c r="E4041" s="22" t="s">
        <v>25639</v>
      </c>
      <c r="F4041" s="22" t="s">
        <v>26092</v>
      </c>
      <c r="G4041" s="22" t="s">
        <v>40342</v>
      </c>
      <c r="H4041" s="22" t="s">
        <v>26101</v>
      </c>
      <c r="I4041" s="22" t="s">
        <v>27192</v>
      </c>
      <c r="J4041" s="22" t="s">
        <v>27913</v>
      </c>
      <c r="K4041" s="22" t="s">
        <v>27970</v>
      </c>
      <c r="L4041" s="22" t="s">
        <v>27971</v>
      </c>
      <c r="M4041" s="23" t="s">
        <v>27972</v>
      </c>
      <c r="N4041" s="22" t="s">
        <v>27978</v>
      </c>
      <c r="O4041" s="23" t="s">
        <v>27979</v>
      </c>
      <c r="P4041" s="23"/>
      <c r="Q4041" s="23" t="s">
        <v>39874</v>
      </c>
      <c r="R4041" s="23"/>
      <c r="S4041" s="23"/>
      <c r="T4041" s="28" t="str">
        <f>LOOKUP(1,1/(Table1[[#This Row],[Level_0]:[Level 15]]&gt;0),(Table1[[#This Row],[Level_0]:[Level 15]]))</f>
        <v>H000002917 - [AO - Field Force Oncology]</v>
      </c>
      <c r="U4041" s="24">
        <v>4036</v>
      </c>
    </row>
    <row r="4042" spans="1:21" x14ac:dyDescent="0.25">
      <c r="A4042" s="14" t="s">
        <v>13922</v>
      </c>
      <c r="B4042" s="17" t="s">
        <v>13923</v>
      </c>
      <c r="C4042" s="17" t="s">
        <v>23314</v>
      </c>
      <c r="D4042" s="21" t="s">
        <v>39</v>
      </c>
      <c r="E4042" s="22" t="s">
        <v>25639</v>
      </c>
      <c r="F4042" s="22" t="s">
        <v>26092</v>
      </c>
      <c r="G4042" s="22" t="s">
        <v>40342</v>
      </c>
      <c r="H4042" s="22" t="s">
        <v>26101</v>
      </c>
      <c r="I4042" s="22" t="s">
        <v>27192</v>
      </c>
      <c r="J4042" s="22" t="s">
        <v>27913</v>
      </c>
      <c r="K4042" s="22" t="s">
        <v>27970</v>
      </c>
      <c r="L4042" s="22" t="s">
        <v>27971</v>
      </c>
      <c r="M4042" s="23" t="s">
        <v>27980</v>
      </c>
      <c r="N4042" s="22"/>
      <c r="O4042" s="23" t="s">
        <v>39874</v>
      </c>
      <c r="P4042" s="23" t="s">
        <v>39874</v>
      </c>
      <c r="Q4042" s="23" t="s">
        <v>39874</v>
      </c>
      <c r="R4042" s="23"/>
      <c r="S4042" s="23"/>
      <c r="T4042" s="28" t="str">
        <f>LOOKUP(1,1/(Table1[[#This Row],[Level_0]:[Level 15]]&gt;0),(Table1[[#This Row],[Level_0]:[Level 15]]))</f>
        <v>H000002919 - [AO - Medical - Local R&amp;D]</v>
      </c>
      <c r="U4042" s="24">
        <v>4037</v>
      </c>
    </row>
    <row r="4043" spans="1:21" x14ac:dyDescent="0.25">
      <c r="A4043" s="14" t="s">
        <v>22341</v>
      </c>
      <c r="B4043" s="17" t="s">
        <v>22342</v>
      </c>
      <c r="C4043" s="17" t="s">
        <v>23314</v>
      </c>
      <c r="D4043" s="21" t="s">
        <v>39</v>
      </c>
      <c r="E4043" s="22" t="s">
        <v>25639</v>
      </c>
      <c r="F4043" s="22" t="s">
        <v>26092</v>
      </c>
      <c r="G4043" s="22" t="s">
        <v>40342</v>
      </c>
      <c r="H4043" s="22" t="s">
        <v>26101</v>
      </c>
      <c r="I4043" s="22" t="s">
        <v>27192</v>
      </c>
      <c r="J4043" s="22" t="s">
        <v>27913</v>
      </c>
      <c r="K4043" s="22" t="s">
        <v>27970</v>
      </c>
      <c r="L4043" s="22" t="s">
        <v>27971</v>
      </c>
      <c r="M4043" s="23" t="s">
        <v>27981</v>
      </c>
      <c r="N4043" s="22"/>
      <c r="O4043" s="23" t="s">
        <v>39874</v>
      </c>
      <c r="P4043" s="23" t="s">
        <v>39874</v>
      </c>
      <c r="Q4043" s="23" t="s">
        <v>39874</v>
      </c>
      <c r="R4043" s="23"/>
      <c r="S4043" s="23"/>
      <c r="T4043" s="28" t="str">
        <f>LOOKUP(1,1/(Table1[[#This Row],[Level_0]:[Level 15]]&gt;0),(Table1[[#This Row],[Level_0]:[Level 15]]))</f>
        <v>H000002920 - [AO - General]</v>
      </c>
      <c r="U4043" s="24">
        <v>4038</v>
      </c>
    </row>
    <row r="4044" spans="1:21" x14ac:dyDescent="0.25">
      <c r="A4044" s="14" t="s">
        <v>22702</v>
      </c>
      <c r="B4044" s="17" t="s">
        <v>22703</v>
      </c>
      <c r="C4044" s="17" t="s">
        <v>20431</v>
      </c>
      <c r="D4044" s="21" t="s">
        <v>39</v>
      </c>
      <c r="E4044" s="22" t="s">
        <v>25639</v>
      </c>
      <c r="F4044" s="22" t="s">
        <v>26092</v>
      </c>
      <c r="G4044" s="22" t="s">
        <v>40342</v>
      </c>
      <c r="H4044" s="22" t="s">
        <v>26101</v>
      </c>
      <c r="I4044" s="22" t="s">
        <v>27192</v>
      </c>
      <c r="J4044" s="22" t="s">
        <v>27913</v>
      </c>
      <c r="K4044" s="22" t="s">
        <v>27970</v>
      </c>
      <c r="L4044" s="22" t="s">
        <v>27982</v>
      </c>
      <c r="M4044" s="23"/>
      <c r="N4044" s="22"/>
      <c r="O4044" s="23"/>
      <c r="P4044" s="23"/>
      <c r="Q4044" s="23"/>
      <c r="R4044" s="23"/>
      <c r="S4044" s="23"/>
      <c r="T4044" s="28" t="str">
        <f>LOOKUP(1,1/(Table1[[#This Row],[Level_0]:[Level 15]]&gt;0),(Table1[[#This Row],[Level_0]:[Level 15]]))</f>
        <v>H000000253 - [BW Botswana]</v>
      </c>
      <c r="U4044" s="24">
        <v>4039</v>
      </c>
    </row>
    <row r="4045" spans="1:21" x14ac:dyDescent="0.25">
      <c r="A4045" s="14" t="s">
        <v>23105</v>
      </c>
      <c r="B4045" s="17" t="s">
        <v>23106</v>
      </c>
      <c r="C4045" s="17" t="s">
        <v>20431</v>
      </c>
      <c r="D4045" s="21" t="s">
        <v>39</v>
      </c>
      <c r="E4045" s="22" t="s">
        <v>25639</v>
      </c>
      <c r="F4045" s="22" t="s">
        <v>26092</v>
      </c>
      <c r="G4045" s="22" t="s">
        <v>40342</v>
      </c>
      <c r="H4045" s="22" t="s">
        <v>26101</v>
      </c>
      <c r="I4045" s="22" t="s">
        <v>27192</v>
      </c>
      <c r="J4045" s="22" t="s">
        <v>27913</v>
      </c>
      <c r="K4045" s="22" t="s">
        <v>27970</v>
      </c>
      <c r="L4045" s="22" t="s">
        <v>27983</v>
      </c>
      <c r="M4045" s="23"/>
      <c r="N4045" s="22"/>
      <c r="O4045" s="23"/>
      <c r="P4045" s="23"/>
      <c r="Q4045" s="23"/>
      <c r="R4045" s="23"/>
      <c r="S4045" s="23"/>
      <c r="T4045" s="28" t="str">
        <f>LOOKUP(1,1/(Table1[[#This Row],[Level_0]:[Level 15]]&gt;0),(Table1[[#This Row],[Level_0]:[Level 15]]))</f>
        <v>H000000284 - [LS Lesotho]</v>
      </c>
      <c r="U4045" s="24">
        <v>4040</v>
      </c>
    </row>
    <row r="4046" spans="1:21" x14ac:dyDescent="0.25">
      <c r="A4046" s="14" t="s">
        <v>22074</v>
      </c>
      <c r="B4046" s="17" t="s">
        <v>22075</v>
      </c>
      <c r="C4046" s="17" t="s">
        <v>20431</v>
      </c>
      <c r="D4046" s="21" t="s">
        <v>39</v>
      </c>
      <c r="E4046" s="22" t="s">
        <v>25639</v>
      </c>
      <c r="F4046" s="22" t="s">
        <v>26092</v>
      </c>
      <c r="G4046" s="22" t="s">
        <v>40342</v>
      </c>
      <c r="H4046" s="22" t="s">
        <v>26101</v>
      </c>
      <c r="I4046" s="22" t="s">
        <v>27192</v>
      </c>
      <c r="J4046" s="22" t="s">
        <v>27913</v>
      </c>
      <c r="K4046" s="22" t="s">
        <v>27970</v>
      </c>
      <c r="L4046" s="22" t="s">
        <v>27984</v>
      </c>
      <c r="M4046" s="23"/>
      <c r="N4046" s="22"/>
      <c r="O4046" s="23"/>
      <c r="P4046" s="23"/>
      <c r="Q4046" s="23"/>
      <c r="R4046" s="23"/>
      <c r="S4046" s="23"/>
      <c r="T4046" s="28" t="str">
        <f>LOOKUP(1,1/(Table1[[#This Row],[Level_0]:[Level 15]]&gt;0),(Table1[[#This Row],[Level_0]:[Level 15]]))</f>
        <v>H000000292 - [MU Mauritius]</v>
      </c>
      <c r="U4046" s="24">
        <v>4041</v>
      </c>
    </row>
    <row r="4047" spans="1:21" x14ac:dyDescent="0.25">
      <c r="A4047" s="14" t="s">
        <v>23324</v>
      </c>
      <c r="B4047" s="17" t="s">
        <v>23325</v>
      </c>
      <c r="C4047" s="17" t="s">
        <v>20431</v>
      </c>
      <c r="D4047" s="21" t="s">
        <v>39</v>
      </c>
      <c r="E4047" s="22" t="s">
        <v>25639</v>
      </c>
      <c r="F4047" s="22" t="s">
        <v>26092</v>
      </c>
      <c r="G4047" s="22" t="s">
        <v>40342</v>
      </c>
      <c r="H4047" s="22" t="s">
        <v>26101</v>
      </c>
      <c r="I4047" s="22" t="s">
        <v>27192</v>
      </c>
      <c r="J4047" s="22" t="s">
        <v>27913</v>
      </c>
      <c r="K4047" s="22" t="s">
        <v>27970</v>
      </c>
      <c r="L4047" s="22" t="s">
        <v>27985</v>
      </c>
      <c r="M4047" s="23"/>
      <c r="N4047" s="22"/>
      <c r="O4047" s="23"/>
      <c r="P4047" s="23"/>
      <c r="Q4047" s="23"/>
      <c r="R4047" s="23"/>
      <c r="S4047" s="23"/>
      <c r="T4047" s="28" t="str">
        <f>LOOKUP(1,1/(Table1[[#This Row],[Level_0]:[Level 15]]&gt;0),(Table1[[#This Row],[Level_0]:[Level 15]]))</f>
        <v>H000000293 - [MW Malawi]</v>
      </c>
      <c r="U4047" s="24">
        <v>4042</v>
      </c>
    </row>
    <row r="4048" spans="1:21" x14ac:dyDescent="0.25">
      <c r="A4048" s="14" t="s">
        <v>21791</v>
      </c>
      <c r="B4048" s="17" t="s">
        <v>21792</v>
      </c>
      <c r="C4048" s="17" t="s">
        <v>20431</v>
      </c>
      <c r="D4048" s="21" t="s">
        <v>39</v>
      </c>
      <c r="E4048" s="22" t="s">
        <v>25639</v>
      </c>
      <c r="F4048" s="22" t="s">
        <v>26092</v>
      </c>
      <c r="G4048" s="22" t="s">
        <v>40342</v>
      </c>
      <c r="H4048" s="22" t="s">
        <v>26101</v>
      </c>
      <c r="I4048" s="22" t="s">
        <v>27192</v>
      </c>
      <c r="J4048" s="22" t="s">
        <v>27913</v>
      </c>
      <c r="K4048" s="22" t="s">
        <v>27970</v>
      </c>
      <c r="L4048" s="22" t="s">
        <v>27986</v>
      </c>
      <c r="M4048" s="23"/>
      <c r="N4048" s="22"/>
      <c r="O4048" s="23"/>
      <c r="P4048" s="23"/>
      <c r="Q4048" s="23"/>
      <c r="R4048" s="23"/>
      <c r="S4048" s="23"/>
      <c r="T4048" s="28" t="str">
        <f>LOOKUP(1,1/(Table1[[#This Row],[Level_0]:[Level 15]]&gt;0),(Table1[[#This Row],[Level_0]:[Level 15]]))</f>
        <v>H000000294 - [MZ Mozambique]</v>
      </c>
      <c r="U4048" s="24">
        <v>4043</v>
      </c>
    </row>
    <row r="4049" spans="1:21" x14ac:dyDescent="0.25">
      <c r="A4049" s="14" t="s">
        <v>23111</v>
      </c>
      <c r="B4049" s="17" t="s">
        <v>23112</v>
      </c>
      <c r="C4049" s="17" t="s">
        <v>20431</v>
      </c>
      <c r="D4049" s="21" t="s">
        <v>39</v>
      </c>
      <c r="E4049" s="22" t="s">
        <v>25639</v>
      </c>
      <c r="F4049" s="22" t="s">
        <v>26092</v>
      </c>
      <c r="G4049" s="22" t="s">
        <v>40342</v>
      </c>
      <c r="H4049" s="22" t="s">
        <v>26101</v>
      </c>
      <c r="I4049" s="22" t="s">
        <v>27192</v>
      </c>
      <c r="J4049" s="22" t="s">
        <v>27913</v>
      </c>
      <c r="K4049" s="22" t="s">
        <v>27970</v>
      </c>
      <c r="L4049" s="22" t="s">
        <v>27987</v>
      </c>
      <c r="M4049" s="23"/>
      <c r="N4049" s="22"/>
      <c r="O4049" s="23"/>
      <c r="P4049" s="23"/>
      <c r="Q4049" s="23"/>
      <c r="R4049" s="23"/>
      <c r="S4049" s="23"/>
      <c r="T4049" s="28" t="str">
        <f>LOOKUP(1,1/(Table1[[#This Row],[Level_0]:[Level 15]]&gt;0),(Table1[[#This Row],[Level_0]:[Level 15]]))</f>
        <v>H000000295 - [NA Namibia]</v>
      </c>
      <c r="U4049" s="24">
        <v>4044</v>
      </c>
    </row>
    <row r="4050" spans="1:21" x14ac:dyDescent="0.25">
      <c r="A4050" s="14" t="s">
        <v>22712</v>
      </c>
      <c r="B4050" s="17" t="s">
        <v>22713</v>
      </c>
      <c r="C4050" s="17" t="s">
        <v>20431</v>
      </c>
      <c r="D4050" s="21" t="s">
        <v>39</v>
      </c>
      <c r="E4050" s="22" t="s">
        <v>25639</v>
      </c>
      <c r="F4050" s="22" t="s">
        <v>26092</v>
      </c>
      <c r="G4050" s="22" t="s">
        <v>40342</v>
      </c>
      <c r="H4050" s="22" t="s">
        <v>26101</v>
      </c>
      <c r="I4050" s="22" t="s">
        <v>27192</v>
      </c>
      <c r="J4050" s="22" t="s">
        <v>27913</v>
      </c>
      <c r="K4050" s="22" t="s">
        <v>27970</v>
      </c>
      <c r="L4050" s="22" t="s">
        <v>27988</v>
      </c>
      <c r="M4050" s="23"/>
      <c r="N4050" s="22"/>
      <c r="O4050" s="23"/>
      <c r="P4050" s="23"/>
      <c r="Q4050" s="23"/>
      <c r="R4050" s="23"/>
      <c r="S4050" s="23"/>
      <c r="T4050" s="28" t="str">
        <f>LOOKUP(1,1/(Table1[[#This Row],[Level_0]:[Level 15]]&gt;0),(Table1[[#This Row],[Level_0]:[Level 15]]))</f>
        <v>H000000313 - [SZ Eswatini]</v>
      </c>
      <c r="U4050" s="24">
        <v>4045</v>
      </c>
    </row>
    <row r="4051" spans="1:21" x14ac:dyDescent="0.25">
      <c r="A4051" s="14" t="s">
        <v>23334</v>
      </c>
      <c r="B4051" s="17" t="s">
        <v>23335</v>
      </c>
      <c r="C4051" s="17" t="s">
        <v>20431</v>
      </c>
      <c r="D4051" s="21" t="s">
        <v>39</v>
      </c>
      <c r="E4051" s="22" t="s">
        <v>25639</v>
      </c>
      <c r="F4051" s="22" t="s">
        <v>26092</v>
      </c>
      <c r="G4051" s="22" t="s">
        <v>40342</v>
      </c>
      <c r="H4051" s="22" t="s">
        <v>26101</v>
      </c>
      <c r="I4051" s="22" t="s">
        <v>27192</v>
      </c>
      <c r="J4051" s="22" t="s">
        <v>27913</v>
      </c>
      <c r="K4051" s="22" t="s">
        <v>27970</v>
      </c>
      <c r="L4051" s="22" t="s">
        <v>27989</v>
      </c>
      <c r="M4051" s="23"/>
      <c r="N4051" s="22"/>
      <c r="O4051" s="23"/>
      <c r="P4051" s="23"/>
      <c r="Q4051" s="23"/>
      <c r="R4051" s="23"/>
      <c r="S4051" s="23"/>
      <c r="T4051" s="28" t="str">
        <f>LOOKUP(1,1/(Table1[[#This Row],[Level_0]:[Level 15]]&gt;0),(Table1[[#This Row],[Level_0]:[Level 15]]))</f>
        <v>H000000326 - [ZM Zambia]</v>
      </c>
      <c r="U4051" s="24">
        <v>4046</v>
      </c>
    </row>
    <row r="4052" spans="1:21" x14ac:dyDescent="0.25">
      <c r="A4052" s="14" t="s">
        <v>22716</v>
      </c>
      <c r="B4052" s="17" t="s">
        <v>22717</v>
      </c>
      <c r="C4052" s="17" t="s">
        <v>20431</v>
      </c>
      <c r="D4052" s="21" t="s">
        <v>39</v>
      </c>
      <c r="E4052" s="22" t="s">
        <v>25639</v>
      </c>
      <c r="F4052" s="22" t="s">
        <v>26092</v>
      </c>
      <c r="G4052" s="22" t="s">
        <v>40342</v>
      </c>
      <c r="H4052" s="22" t="s">
        <v>26101</v>
      </c>
      <c r="I4052" s="22" t="s">
        <v>27192</v>
      </c>
      <c r="J4052" s="22" t="s">
        <v>27913</v>
      </c>
      <c r="K4052" s="22" t="s">
        <v>27970</v>
      </c>
      <c r="L4052" s="22" t="s">
        <v>27990</v>
      </c>
      <c r="M4052" s="23"/>
      <c r="N4052" s="22"/>
      <c r="O4052" s="23"/>
      <c r="P4052" s="23"/>
      <c r="Q4052" s="23"/>
      <c r="R4052" s="23"/>
      <c r="S4052" s="23"/>
      <c r="T4052" s="28" t="str">
        <f>LOOKUP(1,1/(Table1[[#This Row],[Level_0]:[Level 15]]&gt;0),(Table1[[#This Row],[Level_0]:[Level 15]]))</f>
        <v>H000000327 - [ZW Zimbabwe]</v>
      </c>
      <c r="U4052" s="24">
        <v>4047</v>
      </c>
    </row>
    <row r="4053" spans="1:21" x14ac:dyDescent="0.25">
      <c r="A4053" s="14" t="s">
        <v>19319</v>
      </c>
      <c r="B4053" s="17" t="s">
        <v>19320</v>
      </c>
      <c r="C4053" s="17" t="s">
        <v>14860</v>
      </c>
      <c r="D4053" s="21" t="s">
        <v>39</v>
      </c>
      <c r="E4053" s="22" t="s">
        <v>25639</v>
      </c>
      <c r="F4053" s="22" t="s">
        <v>26092</v>
      </c>
      <c r="G4053" s="22" t="s">
        <v>40342</v>
      </c>
      <c r="H4053" s="22" t="s">
        <v>26101</v>
      </c>
      <c r="I4053" s="22" t="s">
        <v>27192</v>
      </c>
      <c r="J4053" s="22" t="s">
        <v>27913</v>
      </c>
      <c r="K4053" s="22" t="s">
        <v>27991</v>
      </c>
      <c r="L4053" s="22"/>
      <c r="M4053" s="23"/>
      <c r="N4053" s="22"/>
      <c r="O4053" s="23"/>
      <c r="P4053" s="23"/>
      <c r="Q4053" s="23"/>
      <c r="R4053" s="23"/>
      <c r="S4053" s="23"/>
      <c r="T4053" s="28" t="str">
        <f>LOOKUP(1,1/(Table1[[#This Row],[Level_0]:[Level 15]]&gt;0),(Table1[[#This Row],[Level_0]:[Level 15]]))</f>
        <v>H000004036 - [DM - Commercial BU]</v>
      </c>
      <c r="U4053" s="24">
        <v>4048</v>
      </c>
    </row>
    <row r="4054" spans="1:21" x14ac:dyDescent="0.25">
      <c r="A4054" s="14" t="s">
        <v>22510</v>
      </c>
      <c r="B4054" s="17" t="s">
        <v>22507</v>
      </c>
      <c r="C4054" s="17" t="s">
        <v>19319</v>
      </c>
      <c r="D4054" s="21" t="s">
        <v>39</v>
      </c>
      <c r="E4054" s="22" t="s">
        <v>25639</v>
      </c>
      <c r="F4054" s="22" t="s">
        <v>26092</v>
      </c>
      <c r="G4054" s="22" t="s">
        <v>40342</v>
      </c>
      <c r="H4054" s="22" t="s">
        <v>26101</v>
      </c>
      <c r="I4054" s="22" t="s">
        <v>27192</v>
      </c>
      <c r="J4054" s="22" t="s">
        <v>27913</v>
      </c>
      <c r="K4054" s="22" t="s">
        <v>27991</v>
      </c>
      <c r="L4054" s="22" t="s">
        <v>27992</v>
      </c>
      <c r="M4054" s="23"/>
      <c r="N4054" s="22"/>
      <c r="O4054" s="23"/>
      <c r="P4054" s="23"/>
      <c r="Q4054" s="23"/>
      <c r="R4054" s="23"/>
      <c r="S4054" s="23"/>
      <c r="T4054" s="28" t="str">
        <f>LOOKUP(1,1/(Table1[[#This Row],[Level_0]:[Level 15]]&gt;0),(Table1[[#This Row],[Level_0]:[Level 15]]))</f>
        <v>H000004037 - [BU Fertility]</v>
      </c>
      <c r="U4054" s="24">
        <v>4049</v>
      </c>
    </row>
    <row r="4055" spans="1:21" x14ac:dyDescent="0.25">
      <c r="A4055" s="14" t="s">
        <v>18128</v>
      </c>
      <c r="B4055" s="17" t="s">
        <v>18129</v>
      </c>
      <c r="C4055" s="17" t="s">
        <v>22510</v>
      </c>
      <c r="D4055" s="21" t="s">
        <v>39</v>
      </c>
      <c r="E4055" s="22" t="s">
        <v>25639</v>
      </c>
      <c r="F4055" s="22" t="s">
        <v>26092</v>
      </c>
      <c r="G4055" s="22" t="s">
        <v>40342</v>
      </c>
      <c r="H4055" s="22" t="s">
        <v>26101</v>
      </c>
      <c r="I4055" s="22" t="s">
        <v>27192</v>
      </c>
      <c r="J4055" s="22" t="s">
        <v>27913</v>
      </c>
      <c r="K4055" s="22" t="s">
        <v>27991</v>
      </c>
      <c r="L4055" s="22" t="s">
        <v>27992</v>
      </c>
      <c r="M4055" s="23" t="s">
        <v>27993</v>
      </c>
      <c r="N4055" s="22"/>
      <c r="O4055" s="23" t="s">
        <v>39874</v>
      </c>
      <c r="P4055" s="23" t="s">
        <v>39874</v>
      </c>
      <c r="Q4055" s="23" t="s">
        <v>39874</v>
      </c>
      <c r="R4055" s="23"/>
      <c r="S4055" s="23"/>
      <c r="T4055" s="28" t="str">
        <f>LOOKUP(1,1/(Table1[[#This Row],[Level_0]:[Level 15]]&gt;0),(Table1[[#This Row],[Level_0]:[Level 15]]))</f>
        <v>H000004046 - [Marketing Fertility]</v>
      </c>
      <c r="U4055" s="24">
        <v>4050</v>
      </c>
    </row>
    <row r="4056" spans="1:21" x14ac:dyDescent="0.25">
      <c r="A4056" s="14" t="s">
        <v>15974</v>
      </c>
      <c r="B4056" s="17" t="s">
        <v>15975</v>
      </c>
      <c r="C4056" s="17" t="s">
        <v>22510</v>
      </c>
      <c r="D4056" s="21" t="s">
        <v>39</v>
      </c>
      <c r="E4056" s="22" t="s">
        <v>25639</v>
      </c>
      <c r="F4056" s="22" t="s">
        <v>26092</v>
      </c>
      <c r="G4056" s="22" t="s">
        <v>40342</v>
      </c>
      <c r="H4056" s="22" t="s">
        <v>26101</v>
      </c>
      <c r="I4056" s="22" t="s">
        <v>27192</v>
      </c>
      <c r="J4056" s="22" t="s">
        <v>27913</v>
      </c>
      <c r="K4056" s="22" t="s">
        <v>27991</v>
      </c>
      <c r="L4056" s="22" t="s">
        <v>27992</v>
      </c>
      <c r="M4056" s="23" t="s">
        <v>27994</v>
      </c>
      <c r="N4056" s="22"/>
      <c r="O4056" s="23" t="s">
        <v>39874</v>
      </c>
      <c r="P4056" s="23" t="s">
        <v>39874</v>
      </c>
      <c r="Q4056" s="23" t="s">
        <v>39874</v>
      </c>
      <c r="R4056" s="23"/>
      <c r="S4056" s="23"/>
      <c r="T4056" s="28" t="str">
        <f>LOOKUP(1,1/(Table1[[#This Row],[Level_0]:[Level 15]]&gt;0),(Table1[[#This Row],[Level_0]:[Level 15]]))</f>
        <v>H000004047 - [Sales Promo Activities]</v>
      </c>
      <c r="U4056" s="24">
        <v>4051</v>
      </c>
    </row>
    <row r="4057" spans="1:21" x14ac:dyDescent="0.25">
      <c r="A4057" s="14" t="s">
        <v>23716</v>
      </c>
      <c r="B4057" s="17" t="s">
        <v>23713</v>
      </c>
      <c r="C4057" s="17" t="s">
        <v>19319</v>
      </c>
      <c r="D4057" s="21" t="s">
        <v>39</v>
      </c>
      <c r="E4057" s="22" t="s">
        <v>25639</v>
      </c>
      <c r="F4057" s="22" t="s">
        <v>26092</v>
      </c>
      <c r="G4057" s="22" t="s">
        <v>40342</v>
      </c>
      <c r="H4057" s="22" t="s">
        <v>26101</v>
      </c>
      <c r="I4057" s="22" t="s">
        <v>27192</v>
      </c>
      <c r="J4057" s="22" t="s">
        <v>27913</v>
      </c>
      <c r="K4057" s="22" t="s">
        <v>27991</v>
      </c>
      <c r="L4057" s="22" t="s">
        <v>27995</v>
      </c>
      <c r="M4057" s="23"/>
      <c r="N4057" s="22"/>
      <c r="O4057" s="23"/>
      <c r="P4057" s="23"/>
      <c r="Q4057" s="23"/>
      <c r="R4057" s="23"/>
      <c r="S4057" s="23"/>
      <c r="T4057" s="28" t="str">
        <f>LOOKUP(1,1/(Table1[[#This Row],[Level_0]:[Level 15]]&gt;0),(Table1[[#This Row],[Level_0]:[Level 15]]))</f>
        <v>H000004038 - [BU CMC]</v>
      </c>
      <c r="U4057" s="24">
        <v>4052</v>
      </c>
    </row>
    <row r="4058" spans="1:21" x14ac:dyDescent="0.25">
      <c r="A4058" s="14" t="s">
        <v>21875</v>
      </c>
      <c r="B4058" s="17" t="s">
        <v>21876</v>
      </c>
      <c r="C4058" s="17" t="s">
        <v>23716</v>
      </c>
      <c r="D4058" s="21" t="s">
        <v>39</v>
      </c>
      <c r="E4058" s="22" t="s">
        <v>25639</v>
      </c>
      <c r="F4058" s="22" t="s">
        <v>26092</v>
      </c>
      <c r="G4058" s="22" t="s">
        <v>40342</v>
      </c>
      <c r="H4058" s="22" t="s">
        <v>26101</v>
      </c>
      <c r="I4058" s="22" t="s">
        <v>27192</v>
      </c>
      <c r="J4058" s="22" t="s">
        <v>27913</v>
      </c>
      <c r="K4058" s="22" t="s">
        <v>27991</v>
      </c>
      <c r="L4058" s="22" t="s">
        <v>27995</v>
      </c>
      <c r="M4058" s="23" t="s">
        <v>27996</v>
      </c>
      <c r="N4058" s="22"/>
      <c r="O4058" s="23" t="s">
        <v>39874</v>
      </c>
      <c r="P4058" s="23" t="s">
        <v>39874</v>
      </c>
      <c r="Q4058" s="23" t="s">
        <v>39874</v>
      </c>
      <c r="R4058" s="23"/>
      <c r="S4058" s="23"/>
      <c r="T4058" s="28" t="str">
        <f>LOOKUP(1,1/(Table1[[#This Row],[Level_0]:[Level 15]]&gt;0),(Table1[[#This Row],[Level_0]:[Level 15]]))</f>
        <v>H000004048 - [Marketing CMC]</v>
      </c>
      <c r="U4058" s="24">
        <v>4053</v>
      </c>
    </row>
    <row r="4059" spans="1:21" x14ac:dyDescent="0.25">
      <c r="A4059" s="14" t="s">
        <v>15976</v>
      </c>
      <c r="B4059" s="17" t="s">
        <v>15975</v>
      </c>
      <c r="C4059" s="17" t="s">
        <v>23716</v>
      </c>
      <c r="D4059" s="21" t="s">
        <v>39</v>
      </c>
      <c r="E4059" s="22" t="s">
        <v>25639</v>
      </c>
      <c r="F4059" s="22" t="s">
        <v>26092</v>
      </c>
      <c r="G4059" s="22" t="s">
        <v>40342</v>
      </c>
      <c r="H4059" s="22" t="s">
        <v>26101</v>
      </c>
      <c r="I4059" s="22" t="s">
        <v>27192</v>
      </c>
      <c r="J4059" s="22" t="s">
        <v>27913</v>
      </c>
      <c r="K4059" s="22" t="s">
        <v>27991</v>
      </c>
      <c r="L4059" s="22" t="s">
        <v>27995</v>
      </c>
      <c r="M4059" s="23" t="s">
        <v>27997</v>
      </c>
      <c r="N4059" s="22"/>
      <c r="O4059" s="23" t="s">
        <v>39874</v>
      </c>
      <c r="P4059" s="23" t="s">
        <v>39874</v>
      </c>
      <c r="Q4059" s="23" t="s">
        <v>39874</v>
      </c>
      <c r="R4059" s="23"/>
      <c r="S4059" s="23"/>
      <c r="T4059" s="28" t="str">
        <f>LOOKUP(1,1/(Table1[[#This Row],[Level_0]:[Level 15]]&gt;0),(Table1[[#This Row],[Level_0]:[Level 15]]))</f>
        <v>H000004049 - [Sales Promo Activities]</v>
      </c>
      <c r="U4059" s="24">
        <v>4054</v>
      </c>
    </row>
    <row r="4060" spans="1:21" x14ac:dyDescent="0.25">
      <c r="A4060" s="14" t="s">
        <v>23381</v>
      </c>
      <c r="B4060" s="17" t="s">
        <v>23382</v>
      </c>
      <c r="C4060" s="17" t="s">
        <v>19319</v>
      </c>
      <c r="D4060" s="21" t="s">
        <v>39</v>
      </c>
      <c r="E4060" s="22" t="s">
        <v>25639</v>
      </c>
      <c r="F4060" s="22" t="s">
        <v>26092</v>
      </c>
      <c r="G4060" s="22" t="s">
        <v>40342</v>
      </c>
      <c r="H4060" s="22" t="s">
        <v>26101</v>
      </c>
      <c r="I4060" s="22" t="s">
        <v>27192</v>
      </c>
      <c r="J4060" s="22" t="s">
        <v>27913</v>
      </c>
      <c r="K4060" s="22" t="s">
        <v>27991</v>
      </c>
      <c r="L4060" s="22" t="s">
        <v>27998</v>
      </c>
      <c r="M4060" s="23"/>
      <c r="N4060" s="22"/>
      <c r="O4060" s="23"/>
      <c r="P4060" s="23"/>
      <c r="Q4060" s="23"/>
      <c r="R4060" s="23"/>
      <c r="S4060" s="23"/>
      <c r="T4060" s="28" t="str">
        <f>LOOKUP(1,1/(Table1[[#This Row],[Level_0]:[Level 15]]&gt;0),(Table1[[#This Row],[Level_0]:[Level 15]]))</f>
        <v>H000004039 - [BU Shared]</v>
      </c>
      <c r="U4060" s="24">
        <v>4055</v>
      </c>
    </row>
    <row r="4061" spans="1:21" x14ac:dyDescent="0.25">
      <c r="A4061" s="14" t="s">
        <v>20653</v>
      </c>
      <c r="B4061" s="17" t="s">
        <v>20654</v>
      </c>
      <c r="C4061" s="17" t="s">
        <v>23381</v>
      </c>
      <c r="D4061" s="21" t="s">
        <v>39</v>
      </c>
      <c r="E4061" s="22" t="s">
        <v>25639</v>
      </c>
      <c r="F4061" s="22" t="s">
        <v>26092</v>
      </c>
      <c r="G4061" s="22" t="s">
        <v>40342</v>
      </c>
      <c r="H4061" s="22" t="s">
        <v>26101</v>
      </c>
      <c r="I4061" s="22" t="s">
        <v>27192</v>
      </c>
      <c r="J4061" s="22" t="s">
        <v>27913</v>
      </c>
      <c r="K4061" s="22" t="s">
        <v>27991</v>
      </c>
      <c r="L4061" s="22" t="s">
        <v>27998</v>
      </c>
      <c r="M4061" s="23" t="s">
        <v>27999</v>
      </c>
      <c r="N4061" s="22"/>
      <c r="O4061" s="23" t="s">
        <v>39874</v>
      </c>
      <c r="P4061" s="23" t="s">
        <v>39874</v>
      </c>
      <c r="Q4061" s="23" t="s">
        <v>39874</v>
      </c>
      <c r="R4061" s="23"/>
      <c r="S4061" s="23"/>
      <c r="T4061" s="28" t="str">
        <f>LOOKUP(1,1/(Table1[[#This Row],[Level_0]:[Level 15]]&gt;0),(Table1[[#This Row],[Level_0]:[Level 15]]))</f>
        <v>H000004050 - [Marketing Shared]</v>
      </c>
      <c r="U4061" s="24">
        <v>4056</v>
      </c>
    </row>
    <row r="4062" spans="1:21" x14ac:dyDescent="0.25">
      <c r="A4062" s="14" t="s">
        <v>15977</v>
      </c>
      <c r="B4062" s="17" t="s">
        <v>15975</v>
      </c>
      <c r="C4062" s="17" t="s">
        <v>23381</v>
      </c>
      <c r="D4062" s="21" t="s">
        <v>39</v>
      </c>
      <c r="E4062" s="22" t="s">
        <v>25639</v>
      </c>
      <c r="F4062" s="22" t="s">
        <v>26092</v>
      </c>
      <c r="G4062" s="22" t="s">
        <v>40342</v>
      </c>
      <c r="H4062" s="22" t="s">
        <v>26101</v>
      </c>
      <c r="I4062" s="22" t="s">
        <v>27192</v>
      </c>
      <c r="J4062" s="22" t="s">
        <v>27913</v>
      </c>
      <c r="K4062" s="22" t="s">
        <v>27991</v>
      </c>
      <c r="L4062" s="22" t="s">
        <v>27998</v>
      </c>
      <c r="M4062" s="23" t="s">
        <v>28000</v>
      </c>
      <c r="N4062" s="22"/>
      <c r="O4062" s="23" t="s">
        <v>39874</v>
      </c>
      <c r="P4062" s="23" t="s">
        <v>39874</v>
      </c>
      <c r="Q4062" s="23" t="s">
        <v>39874</v>
      </c>
      <c r="R4062" s="23"/>
      <c r="S4062" s="23"/>
      <c r="T4062" s="28" t="str">
        <f>LOOKUP(1,1/(Table1[[#This Row],[Level_0]:[Level 15]]&gt;0),(Table1[[#This Row],[Level_0]:[Level 15]]))</f>
        <v>H000004051 - [Sales Promo Activities]</v>
      </c>
      <c r="U4062" s="24">
        <v>4057</v>
      </c>
    </row>
    <row r="4063" spans="1:21" x14ac:dyDescent="0.25">
      <c r="A4063" s="14" t="s">
        <v>14056</v>
      </c>
      <c r="B4063" s="17" t="s">
        <v>14057</v>
      </c>
      <c r="C4063" s="17" t="s">
        <v>14860</v>
      </c>
      <c r="D4063" s="21" t="s">
        <v>39</v>
      </c>
      <c r="E4063" s="22" t="s">
        <v>25639</v>
      </c>
      <c r="F4063" s="22" t="s">
        <v>26092</v>
      </c>
      <c r="G4063" s="22" t="s">
        <v>40342</v>
      </c>
      <c r="H4063" s="22" t="s">
        <v>26101</v>
      </c>
      <c r="I4063" s="22" t="s">
        <v>27192</v>
      </c>
      <c r="J4063" s="22" t="s">
        <v>27913</v>
      </c>
      <c r="K4063" s="22" t="s">
        <v>28001</v>
      </c>
      <c r="L4063" s="22"/>
      <c r="M4063" s="23"/>
      <c r="N4063" s="22"/>
      <c r="O4063" s="23"/>
      <c r="P4063" s="23"/>
      <c r="Q4063" s="23"/>
      <c r="R4063" s="23"/>
      <c r="S4063" s="23"/>
      <c r="T4063" s="28" t="str">
        <f>LOOKUP(1,1/(Table1[[#This Row],[Level_0]:[Level 15]]&gt;0),(Table1[[#This Row],[Level_0]:[Level 15]]))</f>
        <v>H000004040 - [DM - Medical - Local R&amp;D]</v>
      </c>
      <c r="U4063" s="24">
        <v>4058</v>
      </c>
    </row>
    <row r="4064" spans="1:21" x14ac:dyDescent="0.25">
      <c r="A4064" s="14" t="s">
        <v>18126</v>
      </c>
      <c r="B4064" s="17" t="s">
        <v>18127</v>
      </c>
      <c r="C4064" s="17" t="s">
        <v>14056</v>
      </c>
      <c r="D4064" s="21" t="s">
        <v>39</v>
      </c>
      <c r="E4064" s="22" t="s">
        <v>25639</v>
      </c>
      <c r="F4064" s="22" t="s">
        <v>26092</v>
      </c>
      <c r="G4064" s="22" t="s">
        <v>40342</v>
      </c>
      <c r="H4064" s="22" t="s">
        <v>26101</v>
      </c>
      <c r="I4064" s="22" t="s">
        <v>27192</v>
      </c>
      <c r="J4064" s="22" t="s">
        <v>27913</v>
      </c>
      <c r="K4064" s="22" t="s">
        <v>28001</v>
      </c>
      <c r="L4064" s="22" t="s">
        <v>28002</v>
      </c>
      <c r="M4064" s="23"/>
      <c r="N4064" s="22"/>
      <c r="O4064" s="23"/>
      <c r="P4064" s="23"/>
      <c r="Q4064" s="23"/>
      <c r="R4064" s="23"/>
      <c r="S4064" s="23"/>
      <c r="T4064" s="28" t="str">
        <f>LOOKUP(1,1/(Table1[[#This Row],[Level_0]:[Level 15]]&gt;0),(Table1[[#This Row],[Level_0]:[Level 15]]))</f>
        <v>H000004041 - [Medical Team Shared]</v>
      </c>
      <c r="U4064" s="24">
        <v>4059</v>
      </c>
    </row>
    <row r="4065" spans="1:21" x14ac:dyDescent="0.25">
      <c r="A4065" s="14" t="s">
        <v>5964</v>
      </c>
      <c r="B4065" s="17" t="s">
        <v>5965</v>
      </c>
      <c r="C4065" s="17" t="s">
        <v>14056</v>
      </c>
      <c r="D4065" s="21" t="s">
        <v>39</v>
      </c>
      <c r="E4065" s="22" t="s">
        <v>25639</v>
      </c>
      <c r="F4065" s="22" t="s">
        <v>26092</v>
      </c>
      <c r="G4065" s="22" t="s">
        <v>40342</v>
      </c>
      <c r="H4065" s="22" t="s">
        <v>26101</v>
      </c>
      <c r="I4065" s="22" t="s">
        <v>27192</v>
      </c>
      <c r="J4065" s="22" t="s">
        <v>27913</v>
      </c>
      <c r="K4065" s="22" t="s">
        <v>28001</v>
      </c>
      <c r="L4065" s="22" t="s">
        <v>28003</v>
      </c>
      <c r="M4065" s="23"/>
      <c r="N4065" s="22"/>
      <c r="O4065" s="23"/>
      <c r="P4065" s="23"/>
      <c r="Q4065" s="23"/>
      <c r="R4065" s="23"/>
      <c r="S4065" s="23"/>
      <c r="T4065" s="28" t="str">
        <f>LOOKUP(1,1/(Table1[[#This Row],[Level_0]:[Level 15]]&gt;0),(Table1[[#This Row],[Level_0]:[Level 15]]))</f>
        <v>H000004042 - [Medical activities non R&amp;D Shared]</v>
      </c>
      <c r="U4065" s="24">
        <v>4060</v>
      </c>
    </row>
    <row r="4066" spans="1:21" x14ac:dyDescent="0.25">
      <c r="A4066" s="14" t="s">
        <v>22511</v>
      </c>
      <c r="B4066" s="17" t="s">
        <v>22512</v>
      </c>
      <c r="C4066" s="17" t="s">
        <v>14860</v>
      </c>
      <c r="D4066" s="21" t="s">
        <v>39</v>
      </c>
      <c r="E4066" s="22" t="s">
        <v>25639</v>
      </c>
      <c r="F4066" s="22" t="s">
        <v>26092</v>
      </c>
      <c r="G4066" s="22" t="s">
        <v>40342</v>
      </c>
      <c r="H4066" s="22" t="s">
        <v>26101</v>
      </c>
      <c r="I4066" s="22" t="s">
        <v>27192</v>
      </c>
      <c r="J4066" s="22" t="s">
        <v>27913</v>
      </c>
      <c r="K4066" s="22" t="s">
        <v>28004</v>
      </c>
      <c r="L4066" s="22"/>
      <c r="M4066" s="23"/>
      <c r="N4066" s="22"/>
      <c r="O4066" s="23"/>
      <c r="P4066" s="23"/>
      <c r="Q4066" s="23"/>
      <c r="R4066" s="23"/>
      <c r="S4066" s="23"/>
      <c r="T4066" s="28" t="str">
        <f>LOOKUP(1,1/(Table1[[#This Row],[Level_0]:[Level 15]]&gt;0),(Table1[[#This Row],[Level_0]:[Level 15]]))</f>
        <v>H000004043 - [DM - General]</v>
      </c>
      <c r="U4066" s="24">
        <v>4061</v>
      </c>
    </row>
    <row r="4067" spans="1:21" x14ac:dyDescent="0.25">
      <c r="A4067" s="14" t="s">
        <v>21151</v>
      </c>
      <c r="B4067" s="17" t="s">
        <v>21150</v>
      </c>
      <c r="C4067" s="17" t="s">
        <v>22511</v>
      </c>
      <c r="D4067" s="21" t="s">
        <v>39</v>
      </c>
      <c r="E4067" s="22" t="s">
        <v>25639</v>
      </c>
      <c r="F4067" s="22" t="s">
        <v>26092</v>
      </c>
      <c r="G4067" s="22" t="s">
        <v>40342</v>
      </c>
      <c r="H4067" s="22" t="s">
        <v>26101</v>
      </c>
      <c r="I4067" s="22" t="s">
        <v>27192</v>
      </c>
      <c r="J4067" s="22" t="s">
        <v>27913</v>
      </c>
      <c r="K4067" s="22" t="s">
        <v>28004</v>
      </c>
      <c r="L4067" s="22" t="s">
        <v>28005</v>
      </c>
      <c r="M4067" s="23"/>
      <c r="N4067" s="22"/>
      <c r="O4067" s="23"/>
      <c r="P4067" s="23"/>
      <c r="Q4067" s="23"/>
      <c r="R4067" s="23"/>
      <c r="S4067" s="23"/>
      <c r="T4067" s="28" t="str">
        <f>LOOKUP(1,1/(Table1[[#This Row],[Level_0]:[Level 15]]&gt;0),(Table1[[#This Row],[Level_0]:[Level 15]]))</f>
        <v>H000004044 - [General Manager]</v>
      </c>
      <c r="U4067" s="24">
        <v>4062</v>
      </c>
    </row>
    <row r="4068" spans="1:21" x14ac:dyDescent="0.25">
      <c r="A4068" s="14" t="s">
        <v>22914</v>
      </c>
      <c r="B4068" s="17" t="s">
        <v>22913</v>
      </c>
      <c r="C4068" s="17" t="s">
        <v>22511</v>
      </c>
      <c r="D4068" s="21" t="s">
        <v>39</v>
      </c>
      <c r="E4068" s="22" t="s">
        <v>25639</v>
      </c>
      <c r="F4068" s="22" t="s">
        <v>26092</v>
      </c>
      <c r="G4068" s="22" t="s">
        <v>40342</v>
      </c>
      <c r="H4068" s="22" t="s">
        <v>26101</v>
      </c>
      <c r="I4068" s="22" t="s">
        <v>27192</v>
      </c>
      <c r="J4068" s="22" t="s">
        <v>27913</v>
      </c>
      <c r="K4068" s="22" t="s">
        <v>28004</v>
      </c>
      <c r="L4068" s="22" t="s">
        <v>28006</v>
      </c>
      <c r="M4068" s="23"/>
      <c r="N4068" s="22"/>
      <c r="O4068" s="23"/>
      <c r="P4068" s="23"/>
      <c r="Q4068" s="23"/>
      <c r="R4068" s="23"/>
      <c r="S4068" s="23"/>
      <c r="T4068" s="28" t="str">
        <f>LOOKUP(1,1/(Table1[[#This Row],[Level_0]:[Level 15]]&gt;0),(Table1[[#This Row],[Level_0]:[Level 15]]))</f>
        <v>H000004045 - [Other Admin]</v>
      </c>
      <c r="U4068" s="24">
        <v>4063</v>
      </c>
    </row>
    <row r="4069" spans="1:21" x14ac:dyDescent="0.25">
      <c r="A4069" s="14" t="s">
        <v>19828</v>
      </c>
      <c r="B4069" s="17" t="s">
        <v>19829</v>
      </c>
      <c r="C4069" s="17" t="s">
        <v>23756</v>
      </c>
      <c r="D4069" s="21" t="s">
        <v>39</v>
      </c>
      <c r="E4069" s="22" t="s">
        <v>25639</v>
      </c>
      <c r="F4069" s="22" t="s">
        <v>26092</v>
      </c>
      <c r="G4069" s="22" t="s">
        <v>40342</v>
      </c>
      <c r="H4069" s="22" t="s">
        <v>26101</v>
      </c>
      <c r="I4069" s="22" t="s">
        <v>27192</v>
      </c>
      <c r="J4069" s="22" t="s">
        <v>28007</v>
      </c>
      <c r="K4069" s="22"/>
      <c r="L4069" s="22"/>
      <c r="M4069" s="23"/>
      <c r="N4069" s="22"/>
      <c r="O4069" s="23"/>
      <c r="P4069" s="23"/>
      <c r="Q4069" s="23"/>
      <c r="R4069" s="23"/>
      <c r="S4069" s="23"/>
      <c r="T4069" s="28" t="str">
        <f>LOOKUP(1,1/(Table1[[#This Row],[Level_0]:[Level 15]]&gt;0),(Table1[[#This Row],[Level_0]:[Level 15]]))</f>
        <v>H000000918 - [Regional Hub MEAR]</v>
      </c>
      <c r="U4069" s="24">
        <v>4064</v>
      </c>
    </row>
    <row r="4070" spans="1:21" x14ac:dyDescent="0.25">
      <c r="A4070" s="14" t="s">
        <v>9292</v>
      </c>
      <c r="B4070" s="17" t="s">
        <v>9293</v>
      </c>
      <c r="C4070" s="17" t="s">
        <v>13637</v>
      </c>
      <c r="D4070" s="21" t="s">
        <v>39</v>
      </c>
      <c r="E4070" s="22" t="s">
        <v>25639</v>
      </c>
      <c r="F4070" s="22" t="s">
        <v>26092</v>
      </c>
      <c r="G4070" s="22" t="s">
        <v>40342</v>
      </c>
      <c r="H4070" s="22" t="s">
        <v>26101</v>
      </c>
      <c r="I4070" s="22" t="s">
        <v>28008</v>
      </c>
      <c r="J4070" s="22"/>
      <c r="K4070" s="22"/>
      <c r="L4070" s="22"/>
      <c r="M4070" s="23"/>
      <c r="N4070" s="22"/>
      <c r="O4070" s="23"/>
      <c r="P4070" s="23"/>
      <c r="Q4070" s="23"/>
      <c r="R4070" s="23"/>
      <c r="S4070" s="23"/>
      <c r="T4070" s="28" t="str">
        <f>LOOKUP(1,1/(Table1[[#This Row],[Level_0]:[Level 15]]&gt;0),(Table1[[#This Row],[Level_0]:[Level 15]]))</f>
        <v>H000000332 - [IF-L Commercial Latin America]</v>
      </c>
      <c r="U4070" s="24">
        <v>4065</v>
      </c>
    </row>
    <row r="4071" spans="1:21" x14ac:dyDescent="0.25">
      <c r="A4071" s="14" t="s">
        <v>23336</v>
      </c>
      <c r="B4071" s="17" t="s">
        <v>23337</v>
      </c>
      <c r="C4071" s="17" t="s">
        <v>9292</v>
      </c>
      <c r="D4071" s="21" t="s">
        <v>39</v>
      </c>
      <c r="E4071" s="22" t="s">
        <v>25639</v>
      </c>
      <c r="F4071" s="22" t="s">
        <v>26092</v>
      </c>
      <c r="G4071" s="22" t="s">
        <v>40342</v>
      </c>
      <c r="H4071" s="22" t="s">
        <v>26101</v>
      </c>
      <c r="I4071" s="22" t="s">
        <v>28008</v>
      </c>
      <c r="J4071" s="22" t="s">
        <v>28009</v>
      </c>
      <c r="K4071" s="22"/>
      <c r="L4071" s="22"/>
      <c r="M4071" s="23"/>
      <c r="N4071" s="22"/>
      <c r="O4071" s="23"/>
      <c r="P4071" s="23"/>
      <c r="Q4071" s="23"/>
      <c r="R4071" s="23"/>
      <c r="S4071" s="23"/>
      <c r="T4071" s="28" t="str">
        <f>LOOKUP(1,1/(Table1[[#This Row],[Level_0]:[Level 15]]&gt;0),(Table1[[#This Row],[Level_0]:[Level 15]]))</f>
        <v>H000000335 - [BR Brazil]</v>
      </c>
      <c r="U4071" s="24">
        <v>4066</v>
      </c>
    </row>
    <row r="4072" spans="1:21" x14ac:dyDescent="0.25">
      <c r="A4072" s="14" t="s">
        <v>19104</v>
      </c>
      <c r="B4072" s="17" t="s">
        <v>19105</v>
      </c>
      <c r="C4072" s="17" t="s">
        <v>23336</v>
      </c>
      <c r="D4072" s="21" t="s">
        <v>39</v>
      </c>
      <c r="E4072" s="22" t="s">
        <v>25639</v>
      </c>
      <c r="F4072" s="22" t="s">
        <v>26092</v>
      </c>
      <c r="G4072" s="22" t="s">
        <v>40342</v>
      </c>
      <c r="H4072" s="22" t="s">
        <v>26101</v>
      </c>
      <c r="I4072" s="22" t="s">
        <v>28008</v>
      </c>
      <c r="J4072" s="22" t="s">
        <v>28009</v>
      </c>
      <c r="K4072" s="22" t="s">
        <v>28010</v>
      </c>
      <c r="L4072" s="22"/>
      <c r="M4072" s="23"/>
      <c r="N4072" s="22"/>
      <c r="O4072" s="23"/>
      <c r="P4072" s="23"/>
      <c r="Q4072" s="23"/>
      <c r="R4072" s="23"/>
      <c r="S4072" s="23"/>
      <c r="T4072" s="28" t="str">
        <f>LOOKUP(1,1/(Table1[[#This Row],[Level_0]:[Level 15]]&gt;0),(Table1[[#This Row],[Level_0]:[Level 15]]))</f>
        <v>H000002545 - [BR - Commercial BU]</v>
      </c>
      <c r="U4072" s="24">
        <v>4067</v>
      </c>
    </row>
    <row r="4073" spans="1:21" x14ac:dyDescent="0.25">
      <c r="A4073" s="14" t="s">
        <v>20519</v>
      </c>
      <c r="B4073" s="17" t="s">
        <v>20520</v>
      </c>
      <c r="C4073" s="17" t="s">
        <v>19104</v>
      </c>
      <c r="D4073" s="21" t="s">
        <v>39</v>
      </c>
      <c r="E4073" s="22" t="s">
        <v>25639</v>
      </c>
      <c r="F4073" s="22" t="s">
        <v>26092</v>
      </c>
      <c r="G4073" s="22" t="s">
        <v>40342</v>
      </c>
      <c r="H4073" s="22" t="s">
        <v>26101</v>
      </c>
      <c r="I4073" s="22" t="s">
        <v>28008</v>
      </c>
      <c r="J4073" s="22" t="s">
        <v>28009</v>
      </c>
      <c r="K4073" s="22" t="s">
        <v>28010</v>
      </c>
      <c r="L4073" s="22" t="s">
        <v>28011</v>
      </c>
      <c r="M4073" s="23"/>
      <c r="N4073" s="22"/>
      <c r="O4073" s="23"/>
      <c r="P4073" s="23"/>
      <c r="Q4073" s="23"/>
      <c r="R4073" s="23"/>
      <c r="S4073" s="23"/>
      <c r="T4073" s="28" t="str">
        <f>LOOKUP(1,1/(Table1[[#This Row],[Level_0]:[Level 15]]&gt;0),(Table1[[#This Row],[Level_0]:[Level 15]]))</f>
        <v>H000002546 - [BR - BU Oncology]</v>
      </c>
      <c r="U4073" s="24">
        <v>4068</v>
      </c>
    </row>
    <row r="4074" spans="1:21" x14ac:dyDescent="0.25">
      <c r="A4074" s="14" t="s">
        <v>12638</v>
      </c>
      <c r="B4074" s="17" t="s">
        <v>12639</v>
      </c>
      <c r="C4074" s="17" t="s">
        <v>20519</v>
      </c>
      <c r="D4074" s="21" t="s">
        <v>39</v>
      </c>
      <c r="E4074" s="22" t="s">
        <v>25639</v>
      </c>
      <c r="F4074" s="22" t="s">
        <v>26092</v>
      </c>
      <c r="G4074" s="22" t="s">
        <v>40342</v>
      </c>
      <c r="H4074" s="22" t="s">
        <v>26101</v>
      </c>
      <c r="I4074" s="22" t="s">
        <v>28008</v>
      </c>
      <c r="J4074" s="22" t="s">
        <v>28009</v>
      </c>
      <c r="K4074" s="22" t="s">
        <v>28010</v>
      </c>
      <c r="L4074" s="22" t="s">
        <v>28011</v>
      </c>
      <c r="M4074" s="23" t="s">
        <v>28012</v>
      </c>
      <c r="N4074" s="22"/>
      <c r="O4074" s="23" t="s">
        <v>39874</v>
      </c>
      <c r="P4074" s="23" t="s">
        <v>39874</v>
      </c>
      <c r="Q4074" s="23" t="s">
        <v>39874</v>
      </c>
      <c r="R4074" s="23"/>
      <c r="S4074" s="23"/>
      <c r="T4074" s="28" t="str">
        <f>LOOKUP(1,1/(Table1[[#This Row],[Level_0]:[Level 15]]&gt;0),(Table1[[#This Row],[Level_0]:[Level 15]]))</f>
        <v>H000002547 - [BR - Field Force Oncology]</v>
      </c>
      <c r="U4074" s="24">
        <v>4069</v>
      </c>
    </row>
    <row r="4075" spans="1:21" x14ac:dyDescent="0.25">
      <c r="A4075" s="14" t="s">
        <v>15042</v>
      </c>
      <c r="B4075" s="17" t="s">
        <v>15043</v>
      </c>
      <c r="C4075" s="17" t="s">
        <v>20519</v>
      </c>
      <c r="D4075" s="21" t="s">
        <v>39</v>
      </c>
      <c r="E4075" s="22" t="s">
        <v>25639</v>
      </c>
      <c r="F4075" s="22" t="s">
        <v>26092</v>
      </c>
      <c r="G4075" s="22" t="s">
        <v>40342</v>
      </c>
      <c r="H4075" s="22" t="s">
        <v>26101</v>
      </c>
      <c r="I4075" s="22" t="s">
        <v>28008</v>
      </c>
      <c r="J4075" s="22" t="s">
        <v>28009</v>
      </c>
      <c r="K4075" s="22" t="s">
        <v>28010</v>
      </c>
      <c r="L4075" s="22" t="s">
        <v>28011</v>
      </c>
      <c r="M4075" s="23" t="s">
        <v>28013</v>
      </c>
      <c r="N4075" s="22"/>
      <c r="O4075" s="23" t="s">
        <v>39874</v>
      </c>
      <c r="P4075" s="23" t="s">
        <v>39874</v>
      </c>
      <c r="Q4075" s="23" t="s">
        <v>39874</v>
      </c>
      <c r="R4075" s="23"/>
      <c r="S4075" s="23"/>
      <c r="T4075" s="28" t="str">
        <f>LOOKUP(1,1/(Table1[[#This Row],[Level_0]:[Level 15]]&gt;0),(Table1[[#This Row],[Level_0]:[Level 15]]))</f>
        <v>H000002548 - [BR - Marketing Oncology]</v>
      </c>
      <c r="U4075" s="24">
        <v>4070</v>
      </c>
    </row>
    <row r="4076" spans="1:21" x14ac:dyDescent="0.25">
      <c r="A4076" s="14" t="s">
        <v>9400</v>
      </c>
      <c r="B4076" s="17" t="s">
        <v>9401</v>
      </c>
      <c r="C4076" s="17" t="s">
        <v>20519</v>
      </c>
      <c r="D4076" s="21" t="s">
        <v>39</v>
      </c>
      <c r="E4076" s="22" t="s">
        <v>25639</v>
      </c>
      <c r="F4076" s="22" t="s">
        <v>26092</v>
      </c>
      <c r="G4076" s="22" t="s">
        <v>40342</v>
      </c>
      <c r="H4076" s="22" t="s">
        <v>26101</v>
      </c>
      <c r="I4076" s="22" t="s">
        <v>28008</v>
      </c>
      <c r="J4076" s="22" t="s">
        <v>28009</v>
      </c>
      <c r="K4076" s="22" t="s">
        <v>28010</v>
      </c>
      <c r="L4076" s="22" t="s">
        <v>28011</v>
      </c>
      <c r="M4076" s="23" t="s">
        <v>28014</v>
      </c>
      <c r="N4076" s="22"/>
      <c r="O4076" s="23" t="s">
        <v>39874</v>
      </c>
      <c r="P4076" s="23" t="s">
        <v>39874</v>
      </c>
      <c r="Q4076" s="23" t="s">
        <v>39874</v>
      </c>
      <c r="R4076" s="23"/>
      <c r="S4076" s="23"/>
      <c r="T4076" s="28" t="str">
        <f>LOOKUP(1,1/(Table1[[#This Row],[Level_0]:[Level 15]]&gt;0),(Table1[[#This Row],[Level_0]:[Level 15]]))</f>
        <v>H000002549 - [BR - Sales Promotion Oncology]</v>
      </c>
      <c r="U4076" s="24">
        <v>4071</v>
      </c>
    </row>
    <row r="4077" spans="1:21" x14ac:dyDescent="0.25">
      <c r="A4077" s="14" t="s">
        <v>10240</v>
      </c>
      <c r="B4077" s="17" t="s">
        <v>10241</v>
      </c>
      <c r="C4077" s="17" t="s">
        <v>9400</v>
      </c>
      <c r="D4077" s="21" t="s">
        <v>39</v>
      </c>
      <c r="E4077" s="22" t="s">
        <v>25639</v>
      </c>
      <c r="F4077" s="22" t="s">
        <v>26092</v>
      </c>
      <c r="G4077" s="22" t="s">
        <v>40342</v>
      </c>
      <c r="H4077" s="22" t="s">
        <v>26101</v>
      </c>
      <c r="I4077" s="22" t="s">
        <v>28008</v>
      </c>
      <c r="J4077" s="22" t="s">
        <v>28009</v>
      </c>
      <c r="K4077" s="22" t="s">
        <v>28010</v>
      </c>
      <c r="L4077" s="22" t="s">
        <v>28011</v>
      </c>
      <c r="M4077" s="23" t="s">
        <v>28014</v>
      </c>
      <c r="N4077" s="22" t="s">
        <v>28015</v>
      </c>
      <c r="O4077" s="23"/>
      <c r="P4077" s="23" t="s">
        <v>39874</v>
      </c>
      <c r="Q4077" s="23" t="s">
        <v>39874</v>
      </c>
      <c r="R4077" s="23"/>
      <c r="S4077" s="23"/>
      <c r="T4077" s="28" t="str">
        <f>LOOKUP(1,1/(Table1[[#This Row],[Level_0]:[Level 15]]&gt;0),(Table1[[#This Row],[Level_0]:[Level 15]]))</f>
        <v>H000002550 - [BR - Sales Promotion Erbitux]</v>
      </c>
      <c r="U4077" s="24">
        <v>4072</v>
      </c>
    </row>
    <row r="4078" spans="1:21" x14ac:dyDescent="0.25">
      <c r="A4078" s="14" t="s">
        <v>9402</v>
      </c>
      <c r="B4078" s="17" t="s">
        <v>9403</v>
      </c>
      <c r="C4078" s="17" t="s">
        <v>9400</v>
      </c>
      <c r="D4078" s="21" t="s">
        <v>39</v>
      </c>
      <c r="E4078" s="22" t="s">
        <v>25639</v>
      </c>
      <c r="F4078" s="22" t="s">
        <v>26092</v>
      </c>
      <c r="G4078" s="22" t="s">
        <v>40342</v>
      </c>
      <c r="H4078" s="22" t="s">
        <v>26101</v>
      </c>
      <c r="I4078" s="22" t="s">
        <v>28008</v>
      </c>
      <c r="J4078" s="22" t="s">
        <v>28009</v>
      </c>
      <c r="K4078" s="22" t="s">
        <v>28010</v>
      </c>
      <c r="L4078" s="22" t="s">
        <v>28011</v>
      </c>
      <c r="M4078" s="23" t="s">
        <v>28014</v>
      </c>
      <c r="N4078" s="22" t="s">
        <v>28016</v>
      </c>
      <c r="O4078" s="23"/>
      <c r="P4078" s="23" t="s">
        <v>39874</v>
      </c>
      <c r="Q4078" s="23" t="s">
        <v>39874</v>
      </c>
      <c r="R4078" s="23"/>
      <c r="S4078" s="23"/>
      <c r="T4078" s="28" t="str">
        <f>LOOKUP(1,1/(Table1[[#This Row],[Level_0]:[Level 15]]&gt;0),(Table1[[#This Row],[Level_0]:[Level 15]]))</f>
        <v>H000002551 - [BR - Sales Promotion Bavencio]</v>
      </c>
      <c r="U4078" s="24">
        <v>4073</v>
      </c>
    </row>
    <row r="4079" spans="1:21" x14ac:dyDescent="0.25">
      <c r="A4079" s="14" t="s">
        <v>9404</v>
      </c>
      <c r="B4079" s="17" t="s">
        <v>9405</v>
      </c>
      <c r="C4079" s="17" t="s">
        <v>9400</v>
      </c>
      <c r="D4079" s="21" t="s">
        <v>39</v>
      </c>
      <c r="E4079" s="22" t="s">
        <v>25639</v>
      </c>
      <c r="F4079" s="22" t="s">
        <v>26092</v>
      </c>
      <c r="G4079" s="22" t="s">
        <v>40342</v>
      </c>
      <c r="H4079" s="22" t="s">
        <v>26101</v>
      </c>
      <c r="I4079" s="22" t="s">
        <v>28008</v>
      </c>
      <c r="J4079" s="22" t="s">
        <v>28009</v>
      </c>
      <c r="K4079" s="22" t="s">
        <v>28010</v>
      </c>
      <c r="L4079" s="22" t="s">
        <v>28011</v>
      </c>
      <c r="M4079" s="23" t="s">
        <v>28014</v>
      </c>
      <c r="N4079" s="22" t="s">
        <v>28017</v>
      </c>
      <c r="O4079" s="23"/>
      <c r="P4079" s="23" t="s">
        <v>39874</v>
      </c>
      <c r="Q4079" s="23" t="s">
        <v>39874</v>
      </c>
      <c r="R4079" s="23"/>
      <c r="S4079" s="23"/>
      <c r="T4079" s="28" t="str">
        <f>LOOKUP(1,1/(Table1[[#This Row],[Level_0]:[Level 15]]&gt;0),(Table1[[#This Row],[Level_0]:[Level 15]]))</f>
        <v>H000002552 - [BR - Sales Promotion Tepmetko]</v>
      </c>
      <c r="U4079" s="24">
        <v>4074</v>
      </c>
    </row>
    <row r="4080" spans="1:21" x14ac:dyDescent="0.25">
      <c r="A4080" s="14" t="s">
        <v>19933</v>
      </c>
      <c r="B4080" s="17" t="s">
        <v>19934</v>
      </c>
      <c r="C4080" s="17" t="s">
        <v>19104</v>
      </c>
      <c r="D4080" s="21" t="s">
        <v>39</v>
      </c>
      <c r="E4080" s="22" t="s">
        <v>25639</v>
      </c>
      <c r="F4080" s="22" t="s">
        <v>26092</v>
      </c>
      <c r="G4080" s="22" t="s">
        <v>40342</v>
      </c>
      <c r="H4080" s="22" t="s">
        <v>26101</v>
      </c>
      <c r="I4080" s="22" t="s">
        <v>28008</v>
      </c>
      <c r="J4080" s="22" t="s">
        <v>28009</v>
      </c>
      <c r="K4080" s="22" t="s">
        <v>28010</v>
      </c>
      <c r="L4080" s="22" t="s">
        <v>28018</v>
      </c>
      <c r="M4080" s="23"/>
      <c r="N4080" s="22"/>
      <c r="O4080" s="23"/>
      <c r="P4080" s="23"/>
      <c r="Q4080" s="23"/>
      <c r="R4080" s="23"/>
      <c r="S4080" s="23"/>
      <c r="T4080" s="28" t="str">
        <f>LOOKUP(1,1/(Table1[[#This Row],[Level_0]:[Level 15]]&gt;0),(Table1[[#This Row],[Level_0]:[Level 15]]))</f>
        <v>H000002553 - [BR - BU Fertility]</v>
      </c>
      <c r="U4080" s="24">
        <v>4075</v>
      </c>
    </row>
    <row r="4081" spans="1:21" x14ac:dyDescent="0.25">
      <c r="A4081" s="14" t="s">
        <v>11764</v>
      </c>
      <c r="B4081" s="17" t="s">
        <v>11765</v>
      </c>
      <c r="C4081" s="17" t="s">
        <v>19933</v>
      </c>
      <c r="D4081" s="21" t="s">
        <v>39</v>
      </c>
      <c r="E4081" s="22" t="s">
        <v>25639</v>
      </c>
      <c r="F4081" s="22" t="s">
        <v>26092</v>
      </c>
      <c r="G4081" s="22" t="s">
        <v>40342</v>
      </c>
      <c r="H4081" s="22" t="s">
        <v>26101</v>
      </c>
      <c r="I4081" s="22" t="s">
        <v>28008</v>
      </c>
      <c r="J4081" s="22" t="s">
        <v>28009</v>
      </c>
      <c r="K4081" s="22" t="s">
        <v>28010</v>
      </c>
      <c r="L4081" s="22" t="s">
        <v>28018</v>
      </c>
      <c r="M4081" s="23" t="s">
        <v>28019</v>
      </c>
      <c r="N4081" s="22"/>
      <c r="O4081" s="23" t="s">
        <v>39874</v>
      </c>
      <c r="P4081" s="23" t="s">
        <v>39874</v>
      </c>
      <c r="Q4081" s="23" t="s">
        <v>39874</v>
      </c>
      <c r="R4081" s="23"/>
      <c r="S4081" s="23"/>
      <c r="T4081" s="28" t="str">
        <f>LOOKUP(1,1/(Table1[[#This Row],[Level_0]:[Level 15]]&gt;0),(Table1[[#This Row],[Level_0]:[Level 15]]))</f>
        <v>H000002554 - [BR - Field Force Fertility]</v>
      </c>
      <c r="U4081" s="24">
        <v>4076</v>
      </c>
    </row>
    <row r="4082" spans="1:21" x14ac:dyDescent="0.25">
      <c r="A4082" s="14" t="s">
        <v>13872</v>
      </c>
      <c r="B4082" s="17" t="s">
        <v>13873</v>
      </c>
      <c r="C4082" s="17" t="s">
        <v>19933</v>
      </c>
      <c r="D4082" s="21" t="s">
        <v>39</v>
      </c>
      <c r="E4082" s="22" t="s">
        <v>25639</v>
      </c>
      <c r="F4082" s="22" t="s">
        <v>26092</v>
      </c>
      <c r="G4082" s="22" t="s">
        <v>40342</v>
      </c>
      <c r="H4082" s="22" t="s">
        <v>26101</v>
      </c>
      <c r="I4082" s="22" t="s">
        <v>28008</v>
      </c>
      <c r="J4082" s="22" t="s">
        <v>28009</v>
      </c>
      <c r="K4082" s="22" t="s">
        <v>28010</v>
      </c>
      <c r="L4082" s="22" t="s">
        <v>28018</v>
      </c>
      <c r="M4082" s="23" t="s">
        <v>28020</v>
      </c>
      <c r="N4082" s="22"/>
      <c r="O4082" s="23" t="s">
        <v>39874</v>
      </c>
      <c r="P4082" s="23" t="s">
        <v>39874</v>
      </c>
      <c r="Q4082" s="23" t="s">
        <v>39874</v>
      </c>
      <c r="R4082" s="23"/>
      <c r="S4082" s="23"/>
      <c r="T4082" s="28" t="str">
        <f>LOOKUP(1,1/(Table1[[#This Row],[Level_0]:[Level 15]]&gt;0),(Table1[[#This Row],[Level_0]:[Level 15]]))</f>
        <v>H000002555 - [BR - Marketing Fertility]</v>
      </c>
      <c r="U4082" s="24">
        <v>4077</v>
      </c>
    </row>
    <row r="4083" spans="1:21" x14ac:dyDescent="0.25">
      <c r="A4083" s="14" t="s">
        <v>8643</v>
      </c>
      <c r="B4083" s="17" t="s">
        <v>8644</v>
      </c>
      <c r="C4083" s="17" t="s">
        <v>19933</v>
      </c>
      <c r="D4083" s="21" t="s">
        <v>39</v>
      </c>
      <c r="E4083" s="22" t="s">
        <v>25639</v>
      </c>
      <c r="F4083" s="22" t="s">
        <v>26092</v>
      </c>
      <c r="G4083" s="22" t="s">
        <v>40342</v>
      </c>
      <c r="H4083" s="22" t="s">
        <v>26101</v>
      </c>
      <c r="I4083" s="22" t="s">
        <v>28008</v>
      </c>
      <c r="J4083" s="22" t="s">
        <v>28009</v>
      </c>
      <c r="K4083" s="22" t="s">
        <v>28010</v>
      </c>
      <c r="L4083" s="22" t="s">
        <v>28018</v>
      </c>
      <c r="M4083" s="23" t="s">
        <v>28021</v>
      </c>
      <c r="N4083" s="22"/>
      <c r="O4083" s="23" t="s">
        <v>39874</v>
      </c>
      <c r="P4083" s="23" t="s">
        <v>39874</v>
      </c>
      <c r="Q4083" s="23" t="s">
        <v>39874</v>
      </c>
      <c r="R4083" s="23"/>
      <c r="S4083" s="23"/>
      <c r="T4083" s="28" t="str">
        <f>LOOKUP(1,1/(Table1[[#This Row],[Level_0]:[Level 15]]&gt;0),(Table1[[#This Row],[Level_0]:[Level 15]]))</f>
        <v>H000002556 - [BR - Sales Promotion Fertility]</v>
      </c>
      <c r="U4083" s="24">
        <v>4078</v>
      </c>
    </row>
    <row r="4084" spans="1:21" x14ac:dyDescent="0.25">
      <c r="A4084" s="14" t="s">
        <v>19106</v>
      </c>
      <c r="B4084" s="17" t="s">
        <v>19107</v>
      </c>
      <c r="C4084" s="17" t="s">
        <v>19104</v>
      </c>
      <c r="D4084" s="21" t="s">
        <v>39</v>
      </c>
      <c r="E4084" s="22" t="s">
        <v>25639</v>
      </c>
      <c r="F4084" s="22" t="s">
        <v>26092</v>
      </c>
      <c r="G4084" s="22" t="s">
        <v>40342</v>
      </c>
      <c r="H4084" s="22" t="s">
        <v>26101</v>
      </c>
      <c r="I4084" s="22" t="s">
        <v>28008</v>
      </c>
      <c r="J4084" s="22" t="s">
        <v>28009</v>
      </c>
      <c r="K4084" s="22" t="s">
        <v>28010</v>
      </c>
      <c r="L4084" s="22" t="s">
        <v>28022</v>
      </c>
      <c r="M4084" s="23"/>
      <c r="N4084" s="22"/>
      <c r="O4084" s="23"/>
      <c r="P4084" s="23"/>
      <c r="Q4084" s="23"/>
      <c r="R4084" s="23"/>
      <c r="S4084" s="23"/>
      <c r="T4084" s="28" t="str">
        <f>LOOKUP(1,1/(Table1[[#This Row],[Level_0]:[Level 15]]&gt;0),(Table1[[#This Row],[Level_0]:[Level 15]]))</f>
        <v>H000002557 - [BR - BU N&amp;I &amp; Endo]</v>
      </c>
      <c r="U4084" s="24">
        <v>4079</v>
      </c>
    </row>
    <row r="4085" spans="1:21" x14ac:dyDescent="0.25">
      <c r="A4085" s="14" t="s">
        <v>19108</v>
      </c>
      <c r="B4085" s="17" t="s">
        <v>19109</v>
      </c>
      <c r="C4085" s="17" t="s">
        <v>19106</v>
      </c>
      <c r="D4085" s="21" t="s">
        <v>39</v>
      </c>
      <c r="E4085" s="22" t="s">
        <v>25639</v>
      </c>
      <c r="F4085" s="22" t="s">
        <v>26092</v>
      </c>
      <c r="G4085" s="22" t="s">
        <v>40342</v>
      </c>
      <c r="H4085" s="22" t="s">
        <v>26101</v>
      </c>
      <c r="I4085" s="22" t="s">
        <v>28008</v>
      </c>
      <c r="J4085" s="22" t="s">
        <v>28009</v>
      </c>
      <c r="K4085" s="22" t="s">
        <v>28010</v>
      </c>
      <c r="L4085" s="22" t="s">
        <v>28022</v>
      </c>
      <c r="M4085" s="23" t="s">
        <v>28023</v>
      </c>
      <c r="N4085" s="22"/>
      <c r="O4085" s="23" t="s">
        <v>39874</v>
      </c>
      <c r="P4085" s="23" t="s">
        <v>39874</v>
      </c>
      <c r="Q4085" s="23" t="s">
        <v>39874</v>
      </c>
      <c r="R4085" s="23"/>
      <c r="S4085" s="23"/>
      <c r="T4085" s="28" t="str">
        <f>LOOKUP(1,1/(Table1[[#This Row],[Level_0]:[Level 15]]&gt;0),(Table1[[#This Row],[Level_0]:[Level 15]]))</f>
        <v>H000002558 - [BR - Marketing N&amp;I]</v>
      </c>
      <c r="U4085" s="24">
        <v>4080</v>
      </c>
    </row>
    <row r="4086" spans="1:21" x14ac:dyDescent="0.25">
      <c r="A4086" s="14" t="s">
        <v>18055</v>
      </c>
      <c r="B4086" s="17" t="s">
        <v>18056</v>
      </c>
      <c r="C4086" s="17" t="s">
        <v>19106</v>
      </c>
      <c r="D4086" s="21" t="s">
        <v>39</v>
      </c>
      <c r="E4086" s="22" t="s">
        <v>25639</v>
      </c>
      <c r="F4086" s="22" t="s">
        <v>26092</v>
      </c>
      <c r="G4086" s="22" t="s">
        <v>40342</v>
      </c>
      <c r="H4086" s="22" t="s">
        <v>26101</v>
      </c>
      <c r="I4086" s="22" t="s">
        <v>28008</v>
      </c>
      <c r="J4086" s="22" t="s">
        <v>28009</v>
      </c>
      <c r="K4086" s="22" t="s">
        <v>28010</v>
      </c>
      <c r="L4086" s="22" t="s">
        <v>28022</v>
      </c>
      <c r="M4086" s="23" t="s">
        <v>28024</v>
      </c>
      <c r="N4086" s="22"/>
      <c r="O4086" s="23" t="s">
        <v>39874</v>
      </c>
      <c r="P4086" s="23" t="s">
        <v>39874</v>
      </c>
      <c r="Q4086" s="23" t="s">
        <v>39874</v>
      </c>
      <c r="R4086" s="23"/>
      <c r="S4086" s="23"/>
      <c r="T4086" s="28" t="str">
        <f>LOOKUP(1,1/(Table1[[#This Row],[Level_0]:[Level 15]]&gt;0),(Table1[[#This Row],[Level_0]:[Level 15]]))</f>
        <v>H000002559 - [BR - Marketing Endo]</v>
      </c>
      <c r="U4086" s="24">
        <v>4081</v>
      </c>
    </row>
    <row r="4087" spans="1:21" x14ac:dyDescent="0.25">
      <c r="A4087" s="14" t="s">
        <v>17369</v>
      </c>
      <c r="B4087" s="17" t="s">
        <v>17370</v>
      </c>
      <c r="C4087" s="17" t="s">
        <v>19106</v>
      </c>
      <c r="D4087" s="21" t="s">
        <v>39</v>
      </c>
      <c r="E4087" s="22" t="s">
        <v>25639</v>
      </c>
      <c r="F4087" s="22" t="s">
        <v>26092</v>
      </c>
      <c r="G4087" s="22" t="s">
        <v>40342</v>
      </c>
      <c r="H4087" s="22" t="s">
        <v>26101</v>
      </c>
      <c r="I4087" s="22" t="s">
        <v>28008</v>
      </c>
      <c r="J4087" s="22" t="s">
        <v>28009</v>
      </c>
      <c r="K4087" s="22" t="s">
        <v>28010</v>
      </c>
      <c r="L4087" s="22" t="s">
        <v>28022</v>
      </c>
      <c r="M4087" s="23" t="s">
        <v>28025</v>
      </c>
      <c r="N4087" s="22"/>
      <c r="O4087" s="23" t="s">
        <v>39874</v>
      </c>
      <c r="P4087" s="23" t="s">
        <v>39874</v>
      </c>
      <c r="Q4087" s="23" t="s">
        <v>39874</v>
      </c>
      <c r="R4087" s="23"/>
      <c r="S4087" s="23"/>
      <c r="T4087" s="28" t="str">
        <f>LOOKUP(1,1/(Table1[[#This Row],[Level_0]:[Level 15]]&gt;0),(Table1[[#This Row],[Level_0]:[Level 15]]))</f>
        <v>H000002560 - [BR - Field Force N&amp;I]</v>
      </c>
      <c r="U4087" s="24">
        <v>4082</v>
      </c>
    </row>
    <row r="4088" spans="1:21" x14ac:dyDescent="0.25">
      <c r="A4088" s="14" t="s">
        <v>16575</v>
      </c>
      <c r="B4088" s="17" t="s">
        <v>16576</v>
      </c>
      <c r="C4088" s="17" t="s">
        <v>19106</v>
      </c>
      <c r="D4088" s="21" t="s">
        <v>39</v>
      </c>
      <c r="E4088" s="22" t="s">
        <v>25639</v>
      </c>
      <c r="F4088" s="22" t="s">
        <v>26092</v>
      </c>
      <c r="G4088" s="22" t="s">
        <v>40342</v>
      </c>
      <c r="H4088" s="22" t="s">
        <v>26101</v>
      </c>
      <c r="I4088" s="22" t="s">
        <v>28008</v>
      </c>
      <c r="J4088" s="22" t="s">
        <v>28009</v>
      </c>
      <c r="K4088" s="22" t="s">
        <v>28010</v>
      </c>
      <c r="L4088" s="22" t="s">
        <v>28022</v>
      </c>
      <c r="M4088" s="23" t="s">
        <v>28026</v>
      </c>
      <c r="N4088" s="22"/>
      <c r="O4088" s="23" t="s">
        <v>39874</v>
      </c>
      <c r="P4088" s="23" t="s">
        <v>39874</v>
      </c>
      <c r="Q4088" s="23" t="s">
        <v>39874</v>
      </c>
      <c r="R4088" s="23"/>
      <c r="S4088" s="23"/>
      <c r="T4088" s="28" t="str">
        <f>LOOKUP(1,1/(Table1[[#This Row],[Level_0]:[Level 15]]&gt;0),(Table1[[#This Row],[Level_0]:[Level 15]]))</f>
        <v>H000002561 - [BR - Field Force Endo]</v>
      </c>
      <c r="U4088" s="24">
        <v>4083</v>
      </c>
    </row>
    <row r="4089" spans="1:21" x14ac:dyDescent="0.25">
      <c r="A4089" s="14" t="s">
        <v>13874</v>
      </c>
      <c r="B4089" s="17" t="s">
        <v>13875</v>
      </c>
      <c r="C4089" s="17" t="s">
        <v>19106</v>
      </c>
      <c r="D4089" s="21" t="s">
        <v>39</v>
      </c>
      <c r="E4089" s="22" t="s">
        <v>25639</v>
      </c>
      <c r="F4089" s="22" t="s">
        <v>26092</v>
      </c>
      <c r="G4089" s="22" t="s">
        <v>40342</v>
      </c>
      <c r="H4089" s="22" t="s">
        <v>26101</v>
      </c>
      <c r="I4089" s="22" t="s">
        <v>28008</v>
      </c>
      <c r="J4089" s="22" t="s">
        <v>28009</v>
      </c>
      <c r="K4089" s="22" t="s">
        <v>28010</v>
      </c>
      <c r="L4089" s="22" t="s">
        <v>28022</v>
      </c>
      <c r="M4089" s="23" t="s">
        <v>28027</v>
      </c>
      <c r="N4089" s="22"/>
      <c r="O4089" s="23" t="s">
        <v>39874</v>
      </c>
      <c r="P4089" s="23" t="s">
        <v>39874</v>
      </c>
      <c r="Q4089" s="23" t="s">
        <v>39874</v>
      </c>
      <c r="R4089" s="23"/>
      <c r="S4089" s="23"/>
      <c r="T4089" s="28" t="str">
        <f>LOOKUP(1,1/(Table1[[#This Row],[Level_0]:[Level 15]]&gt;0),(Table1[[#This Row],[Level_0]:[Level 15]]))</f>
        <v>H000002562 - [BR - Sales Promotion N&amp;I]</v>
      </c>
      <c r="U4089" s="24">
        <v>4084</v>
      </c>
    </row>
    <row r="4090" spans="1:21" x14ac:dyDescent="0.25">
      <c r="A4090" s="14" t="s">
        <v>8645</v>
      </c>
      <c r="B4090" s="17" t="s">
        <v>8646</v>
      </c>
      <c r="C4090" s="17" t="s">
        <v>13874</v>
      </c>
      <c r="D4090" s="21" t="s">
        <v>39</v>
      </c>
      <c r="E4090" s="22" t="s">
        <v>25639</v>
      </c>
      <c r="F4090" s="22" t="s">
        <v>26092</v>
      </c>
      <c r="G4090" s="22" t="s">
        <v>40342</v>
      </c>
      <c r="H4090" s="22" t="s">
        <v>26101</v>
      </c>
      <c r="I4090" s="22" t="s">
        <v>28008</v>
      </c>
      <c r="J4090" s="22" t="s">
        <v>28009</v>
      </c>
      <c r="K4090" s="22" t="s">
        <v>28010</v>
      </c>
      <c r="L4090" s="22" t="s">
        <v>28022</v>
      </c>
      <c r="M4090" s="23" t="s">
        <v>28027</v>
      </c>
      <c r="N4090" s="22" t="s">
        <v>28028</v>
      </c>
      <c r="O4090" s="23"/>
      <c r="P4090" s="23" t="s">
        <v>39874</v>
      </c>
      <c r="Q4090" s="23" t="s">
        <v>39874</v>
      </c>
      <c r="R4090" s="23"/>
      <c r="S4090" s="23"/>
      <c r="T4090" s="28" t="str">
        <f>LOOKUP(1,1/(Table1[[#This Row],[Level_0]:[Level 15]]&gt;0),(Table1[[#This Row],[Level_0]:[Level 15]]))</f>
        <v>H000002563 - [BR - Sales Promotion Mavenclad]</v>
      </c>
      <c r="U4090" s="24">
        <v>4085</v>
      </c>
    </row>
    <row r="4091" spans="1:21" x14ac:dyDescent="0.25">
      <c r="A4091" s="14" t="s">
        <v>11766</v>
      </c>
      <c r="B4091" s="17" t="s">
        <v>11767</v>
      </c>
      <c r="C4091" s="17" t="s">
        <v>13874</v>
      </c>
      <c r="D4091" s="21" t="s">
        <v>39</v>
      </c>
      <c r="E4091" s="22" t="s">
        <v>25639</v>
      </c>
      <c r="F4091" s="22" t="s">
        <v>26092</v>
      </c>
      <c r="G4091" s="22" t="s">
        <v>40342</v>
      </c>
      <c r="H4091" s="22" t="s">
        <v>26101</v>
      </c>
      <c r="I4091" s="22" t="s">
        <v>28008</v>
      </c>
      <c r="J4091" s="22" t="s">
        <v>28009</v>
      </c>
      <c r="K4091" s="22" t="s">
        <v>28010</v>
      </c>
      <c r="L4091" s="22" t="s">
        <v>28022</v>
      </c>
      <c r="M4091" s="23" t="s">
        <v>28027</v>
      </c>
      <c r="N4091" s="22" t="s">
        <v>28029</v>
      </c>
      <c r="O4091" s="23"/>
      <c r="P4091" s="23" t="s">
        <v>39874</v>
      </c>
      <c r="Q4091" s="23" t="s">
        <v>39874</v>
      </c>
      <c r="R4091" s="23"/>
      <c r="S4091" s="23"/>
      <c r="T4091" s="28" t="str">
        <f>LOOKUP(1,1/(Table1[[#This Row],[Level_0]:[Level 15]]&gt;0),(Table1[[#This Row],[Level_0]:[Level 15]]))</f>
        <v>H000002564 - [BR - Sales Promotion Rebif]</v>
      </c>
      <c r="U4091" s="24">
        <v>4086</v>
      </c>
    </row>
    <row r="4092" spans="1:21" x14ac:dyDescent="0.25">
      <c r="A4092" s="14" t="s">
        <v>12640</v>
      </c>
      <c r="B4092" s="17" t="s">
        <v>12641</v>
      </c>
      <c r="C4092" s="17" t="s">
        <v>19106</v>
      </c>
      <c r="D4092" s="21" t="s">
        <v>39</v>
      </c>
      <c r="E4092" s="22" t="s">
        <v>25639</v>
      </c>
      <c r="F4092" s="22" t="s">
        <v>26092</v>
      </c>
      <c r="G4092" s="22" t="s">
        <v>40342</v>
      </c>
      <c r="H4092" s="22" t="s">
        <v>26101</v>
      </c>
      <c r="I4092" s="22" t="s">
        <v>28008</v>
      </c>
      <c r="J4092" s="22" t="s">
        <v>28009</v>
      </c>
      <c r="K4092" s="22" t="s">
        <v>28010</v>
      </c>
      <c r="L4092" s="22" t="s">
        <v>28022</v>
      </c>
      <c r="M4092" s="23" t="s">
        <v>28030</v>
      </c>
      <c r="N4092" s="22"/>
      <c r="O4092" s="23" t="s">
        <v>39874</v>
      </c>
      <c r="P4092" s="23" t="s">
        <v>39874</v>
      </c>
      <c r="Q4092" s="23" t="s">
        <v>39874</v>
      </c>
      <c r="R4092" s="23"/>
      <c r="S4092" s="23"/>
      <c r="T4092" s="28" t="str">
        <f>LOOKUP(1,1/(Table1[[#This Row],[Level_0]:[Level 15]]&gt;0),(Table1[[#This Row],[Level_0]:[Level 15]]))</f>
        <v>H000002565 - [BR - Sales Promotion Endo]</v>
      </c>
      <c r="U4092" s="24">
        <v>4087</v>
      </c>
    </row>
    <row r="4093" spans="1:21" x14ac:dyDescent="0.25">
      <c r="A4093" s="14" t="s">
        <v>12642</v>
      </c>
      <c r="B4093" s="17" t="s">
        <v>12643</v>
      </c>
      <c r="C4093" s="17" t="s">
        <v>19104</v>
      </c>
      <c r="D4093" s="21" t="s">
        <v>39</v>
      </c>
      <c r="E4093" s="22" t="s">
        <v>25639</v>
      </c>
      <c r="F4093" s="22" t="s">
        <v>26092</v>
      </c>
      <c r="G4093" s="22" t="s">
        <v>40342</v>
      </c>
      <c r="H4093" s="22" t="s">
        <v>26101</v>
      </c>
      <c r="I4093" s="22" t="s">
        <v>28008</v>
      </c>
      <c r="J4093" s="22" t="s">
        <v>28009</v>
      </c>
      <c r="K4093" s="22" t="s">
        <v>28010</v>
      </c>
      <c r="L4093" s="22" t="s">
        <v>28031</v>
      </c>
      <c r="M4093" s="23"/>
      <c r="N4093" s="22"/>
      <c r="O4093" s="23"/>
      <c r="P4093" s="23"/>
      <c r="Q4093" s="23"/>
      <c r="R4093" s="23"/>
      <c r="S4093" s="23"/>
      <c r="T4093" s="28" t="str">
        <f>LOOKUP(1,1/(Table1[[#This Row],[Level_0]:[Level 15]]&gt;0),(Table1[[#This Row],[Level_0]:[Level 15]]))</f>
        <v>H000002566 - [BR - BU Cardio Metabolism]</v>
      </c>
      <c r="U4093" s="24">
        <v>4088</v>
      </c>
    </row>
    <row r="4094" spans="1:21" x14ac:dyDescent="0.25">
      <c r="A4094" s="14" t="s">
        <v>19935</v>
      </c>
      <c r="B4094" s="17" t="s">
        <v>19936</v>
      </c>
      <c r="C4094" s="17" t="s">
        <v>12642</v>
      </c>
      <c r="D4094" s="21" t="s">
        <v>39</v>
      </c>
      <c r="E4094" s="22" t="s">
        <v>25639</v>
      </c>
      <c r="F4094" s="22" t="s">
        <v>26092</v>
      </c>
      <c r="G4094" s="22" t="s">
        <v>40342</v>
      </c>
      <c r="H4094" s="22" t="s">
        <v>26101</v>
      </c>
      <c r="I4094" s="22" t="s">
        <v>28008</v>
      </c>
      <c r="J4094" s="22" t="s">
        <v>28009</v>
      </c>
      <c r="K4094" s="22" t="s">
        <v>28010</v>
      </c>
      <c r="L4094" s="22" t="s">
        <v>28031</v>
      </c>
      <c r="M4094" s="23" t="s">
        <v>28032</v>
      </c>
      <c r="N4094" s="22"/>
      <c r="O4094" s="23" t="s">
        <v>39874</v>
      </c>
      <c r="P4094" s="23" t="s">
        <v>39874</v>
      </c>
      <c r="Q4094" s="23" t="s">
        <v>39874</v>
      </c>
      <c r="R4094" s="23"/>
      <c r="S4094" s="23"/>
      <c r="T4094" s="28" t="str">
        <f>LOOKUP(1,1/(Table1[[#This Row],[Level_0]:[Level 15]]&gt;0),(Table1[[#This Row],[Level_0]:[Level 15]]))</f>
        <v>H000002567 - [BR - Marketing CM]</v>
      </c>
      <c r="U4094" s="24">
        <v>4089</v>
      </c>
    </row>
    <row r="4095" spans="1:21" x14ac:dyDescent="0.25">
      <c r="A4095" s="14" t="s">
        <v>12644</v>
      </c>
      <c r="B4095" s="17" t="s">
        <v>12645</v>
      </c>
      <c r="C4095" s="17" t="s">
        <v>19935</v>
      </c>
      <c r="D4095" s="21" t="s">
        <v>39</v>
      </c>
      <c r="E4095" s="22" t="s">
        <v>25639</v>
      </c>
      <c r="F4095" s="22" t="s">
        <v>26092</v>
      </c>
      <c r="G4095" s="22" t="s">
        <v>40342</v>
      </c>
      <c r="H4095" s="22" t="s">
        <v>26101</v>
      </c>
      <c r="I4095" s="22" t="s">
        <v>28008</v>
      </c>
      <c r="J4095" s="22" t="s">
        <v>28009</v>
      </c>
      <c r="K4095" s="22" t="s">
        <v>28010</v>
      </c>
      <c r="L4095" s="22" t="s">
        <v>28031</v>
      </c>
      <c r="M4095" s="23" t="s">
        <v>28032</v>
      </c>
      <c r="N4095" s="22" t="s">
        <v>28033</v>
      </c>
      <c r="O4095" s="23"/>
      <c r="P4095" s="23" t="s">
        <v>39874</v>
      </c>
      <c r="Q4095" s="23" t="s">
        <v>39874</v>
      </c>
      <c r="R4095" s="23"/>
      <c r="S4095" s="23"/>
      <c r="T4095" s="28" t="str">
        <f>LOOKUP(1,1/(Table1[[#This Row],[Level_0]:[Level 15]]&gt;0),(Table1[[#This Row],[Level_0]:[Level 15]]))</f>
        <v>H000002568 - [BR - Marketing Cardiology]</v>
      </c>
      <c r="U4095" s="24">
        <v>4090</v>
      </c>
    </row>
    <row r="4096" spans="1:21" x14ac:dyDescent="0.25">
      <c r="A4096" s="14" t="s">
        <v>15044</v>
      </c>
      <c r="B4096" s="17" t="s">
        <v>15045</v>
      </c>
      <c r="C4096" s="17" t="s">
        <v>19935</v>
      </c>
      <c r="D4096" s="21" t="s">
        <v>39</v>
      </c>
      <c r="E4096" s="22" t="s">
        <v>25639</v>
      </c>
      <c r="F4096" s="22" t="s">
        <v>26092</v>
      </c>
      <c r="G4096" s="22" t="s">
        <v>40342</v>
      </c>
      <c r="H4096" s="22" t="s">
        <v>26101</v>
      </c>
      <c r="I4096" s="22" t="s">
        <v>28008</v>
      </c>
      <c r="J4096" s="22" t="s">
        <v>28009</v>
      </c>
      <c r="K4096" s="22" t="s">
        <v>28010</v>
      </c>
      <c r="L4096" s="22" t="s">
        <v>28031</v>
      </c>
      <c r="M4096" s="23" t="s">
        <v>28032</v>
      </c>
      <c r="N4096" s="22" t="s">
        <v>28034</v>
      </c>
      <c r="O4096" s="23"/>
      <c r="P4096" s="23" t="s">
        <v>39874</v>
      </c>
      <c r="Q4096" s="23" t="s">
        <v>39874</v>
      </c>
      <c r="R4096" s="23"/>
      <c r="S4096" s="23"/>
      <c r="T4096" s="28" t="str">
        <f>LOOKUP(1,1/(Table1[[#This Row],[Level_0]:[Level 15]]&gt;0),(Table1[[#This Row],[Level_0]:[Level 15]]))</f>
        <v>H000002569 - [BR - Marketing Thyroids]</v>
      </c>
      <c r="U4096" s="24">
        <v>4091</v>
      </c>
    </row>
    <row r="4097" spans="1:21" x14ac:dyDescent="0.25">
      <c r="A4097" s="14" t="s">
        <v>15046</v>
      </c>
      <c r="B4097" s="17" t="s">
        <v>15047</v>
      </c>
      <c r="C4097" s="17" t="s">
        <v>19935</v>
      </c>
      <c r="D4097" s="21" t="s">
        <v>39</v>
      </c>
      <c r="E4097" s="22" t="s">
        <v>25639</v>
      </c>
      <c r="F4097" s="22" t="s">
        <v>26092</v>
      </c>
      <c r="G4097" s="22" t="s">
        <v>40342</v>
      </c>
      <c r="H4097" s="22" t="s">
        <v>26101</v>
      </c>
      <c r="I4097" s="22" t="s">
        <v>28008</v>
      </c>
      <c r="J4097" s="22" t="s">
        <v>28009</v>
      </c>
      <c r="K4097" s="22" t="s">
        <v>28010</v>
      </c>
      <c r="L4097" s="22" t="s">
        <v>28031</v>
      </c>
      <c r="M4097" s="23" t="s">
        <v>28032</v>
      </c>
      <c r="N4097" s="22" t="s">
        <v>28035</v>
      </c>
      <c r="O4097" s="23"/>
      <c r="P4097" s="23" t="s">
        <v>39874</v>
      </c>
      <c r="Q4097" s="23" t="s">
        <v>39874</v>
      </c>
      <c r="R4097" s="23"/>
      <c r="S4097" s="23"/>
      <c r="T4097" s="28" t="str">
        <f>LOOKUP(1,1/(Table1[[#This Row],[Level_0]:[Level 15]]&gt;0),(Table1[[#This Row],[Level_0]:[Level 15]]))</f>
        <v>H000002570 - [BR - Marketing Diabetes]</v>
      </c>
      <c r="U4097" s="24">
        <v>4092</v>
      </c>
    </row>
    <row r="4098" spans="1:21" x14ac:dyDescent="0.25">
      <c r="A4098" s="14" t="s">
        <v>15048</v>
      </c>
      <c r="B4098" s="17" t="s">
        <v>15049</v>
      </c>
      <c r="C4098" s="17" t="s">
        <v>19935</v>
      </c>
      <c r="D4098" s="21" t="s">
        <v>39</v>
      </c>
      <c r="E4098" s="22" t="s">
        <v>25639</v>
      </c>
      <c r="F4098" s="22" t="s">
        <v>26092</v>
      </c>
      <c r="G4098" s="22" t="s">
        <v>40342</v>
      </c>
      <c r="H4098" s="22" t="s">
        <v>26101</v>
      </c>
      <c r="I4098" s="22" t="s">
        <v>28008</v>
      </c>
      <c r="J4098" s="22" t="s">
        <v>28009</v>
      </c>
      <c r="K4098" s="22" t="s">
        <v>28010</v>
      </c>
      <c r="L4098" s="22" t="s">
        <v>28031</v>
      </c>
      <c r="M4098" s="23" t="s">
        <v>28032</v>
      </c>
      <c r="N4098" s="22" t="s">
        <v>28036</v>
      </c>
      <c r="O4098" s="23"/>
      <c r="P4098" s="23" t="s">
        <v>39874</v>
      </c>
      <c r="Q4098" s="23" t="s">
        <v>39874</v>
      </c>
      <c r="R4098" s="23"/>
      <c r="S4098" s="23"/>
      <c r="T4098" s="28" t="str">
        <f>LOOKUP(1,1/(Table1[[#This Row],[Level_0]:[Level 15]]&gt;0),(Table1[[#This Row],[Level_0]:[Level 15]]))</f>
        <v>H000002571 - [BR - Marketing Launches]</v>
      </c>
      <c r="U4098" s="24">
        <v>4093</v>
      </c>
    </row>
    <row r="4099" spans="1:21" x14ac:dyDescent="0.25">
      <c r="A4099" s="14" t="s">
        <v>17371</v>
      </c>
      <c r="B4099" s="17" t="s">
        <v>17372</v>
      </c>
      <c r="C4099" s="17" t="s">
        <v>19935</v>
      </c>
      <c r="D4099" s="21" t="s">
        <v>39</v>
      </c>
      <c r="E4099" s="22" t="s">
        <v>25639</v>
      </c>
      <c r="F4099" s="22" t="s">
        <v>26092</v>
      </c>
      <c r="G4099" s="22" t="s">
        <v>40342</v>
      </c>
      <c r="H4099" s="22" t="s">
        <v>26101</v>
      </c>
      <c r="I4099" s="22" t="s">
        <v>28008</v>
      </c>
      <c r="J4099" s="22" t="s">
        <v>28009</v>
      </c>
      <c r="K4099" s="22" t="s">
        <v>28010</v>
      </c>
      <c r="L4099" s="22" t="s">
        <v>28031</v>
      </c>
      <c r="M4099" s="23" t="s">
        <v>28032</v>
      </c>
      <c r="N4099" s="22" t="s">
        <v>28037</v>
      </c>
      <c r="O4099" s="23"/>
      <c r="P4099" s="23" t="s">
        <v>39874</v>
      </c>
      <c r="Q4099" s="23" t="s">
        <v>39874</v>
      </c>
      <c r="R4099" s="23"/>
      <c r="S4099" s="23"/>
      <c r="T4099" s="28" t="str">
        <f>LOOKUP(1,1/(Table1[[#This Row],[Level_0]:[Level 15]]&gt;0),(Table1[[#This Row],[Level_0]:[Level 15]]))</f>
        <v>H000002572 - [BR - Trade Marketing]</v>
      </c>
      <c r="U4099" s="24">
        <v>4094</v>
      </c>
    </row>
    <row r="4100" spans="1:21" x14ac:dyDescent="0.25">
      <c r="A4100" s="14" t="s">
        <v>8647</v>
      </c>
      <c r="B4100" s="17" t="s">
        <v>8648</v>
      </c>
      <c r="C4100" s="17" t="s">
        <v>19935</v>
      </c>
      <c r="D4100" s="21" t="s">
        <v>39</v>
      </c>
      <c r="E4100" s="22" t="s">
        <v>25639</v>
      </c>
      <c r="F4100" s="22" t="s">
        <v>26092</v>
      </c>
      <c r="G4100" s="22" t="s">
        <v>40342</v>
      </c>
      <c r="H4100" s="22" t="s">
        <v>26101</v>
      </c>
      <c r="I4100" s="22" t="s">
        <v>28008</v>
      </c>
      <c r="J4100" s="22" t="s">
        <v>28009</v>
      </c>
      <c r="K4100" s="22" t="s">
        <v>28010</v>
      </c>
      <c r="L4100" s="22" t="s">
        <v>28031</v>
      </c>
      <c r="M4100" s="23" t="s">
        <v>28032</v>
      </c>
      <c r="N4100" s="22" t="s">
        <v>28038</v>
      </c>
      <c r="O4100" s="23"/>
      <c r="P4100" s="23" t="s">
        <v>39874</v>
      </c>
      <c r="Q4100" s="23" t="s">
        <v>39874</v>
      </c>
      <c r="R4100" s="23"/>
      <c r="S4100" s="23"/>
      <c r="T4100" s="28" t="str">
        <f>LOOKUP(1,1/(Table1[[#This Row],[Level_0]:[Level 15]]&gt;0),(Table1[[#This Row],[Level_0]:[Level 15]]))</f>
        <v>H000002573 - [BR - Field Force Commercial CM]</v>
      </c>
      <c r="U4100" s="24">
        <v>4095</v>
      </c>
    </row>
    <row r="4101" spans="1:21" x14ac:dyDescent="0.25">
      <c r="A4101" s="14" t="s">
        <v>10923</v>
      </c>
      <c r="B4101" s="17" t="s">
        <v>10924</v>
      </c>
      <c r="C4101" s="17" t="s">
        <v>19935</v>
      </c>
      <c r="D4101" s="21" t="s">
        <v>39</v>
      </c>
      <c r="E4101" s="22" t="s">
        <v>25639</v>
      </c>
      <c r="F4101" s="22" t="s">
        <v>26092</v>
      </c>
      <c r="G4101" s="22" t="s">
        <v>40342</v>
      </c>
      <c r="H4101" s="22" t="s">
        <v>26101</v>
      </c>
      <c r="I4101" s="22" t="s">
        <v>28008</v>
      </c>
      <c r="J4101" s="22" t="s">
        <v>28009</v>
      </c>
      <c r="K4101" s="22" t="s">
        <v>28010</v>
      </c>
      <c r="L4101" s="22" t="s">
        <v>28031</v>
      </c>
      <c r="M4101" s="23" t="s">
        <v>28032</v>
      </c>
      <c r="N4101" s="22" t="s">
        <v>28039</v>
      </c>
      <c r="O4101" s="23"/>
      <c r="P4101" s="23" t="s">
        <v>39874</v>
      </c>
      <c r="Q4101" s="23" t="s">
        <v>39874</v>
      </c>
      <c r="R4101" s="23"/>
      <c r="S4101" s="23"/>
      <c r="T4101" s="28" t="str">
        <f>LOOKUP(1,1/(Table1[[#This Row],[Level_0]:[Level 15]]&gt;0),(Table1[[#This Row],[Level_0]:[Level 15]]))</f>
        <v>H000002574 - [BR - Field Force Cardiology]</v>
      </c>
      <c r="U4101" s="24">
        <v>4096</v>
      </c>
    </row>
    <row r="4102" spans="1:21" x14ac:dyDescent="0.25">
      <c r="A4102" s="14" t="s">
        <v>10925</v>
      </c>
      <c r="B4102" s="17" t="s">
        <v>10926</v>
      </c>
      <c r="C4102" s="17" t="s">
        <v>19935</v>
      </c>
      <c r="D4102" s="21" t="s">
        <v>39</v>
      </c>
      <c r="E4102" s="22" t="s">
        <v>25639</v>
      </c>
      <c r="F4102" s="22" t="s">
        <v>26092</v>
      </c>
      <c r="G4102" s="22" t="s">
        <v>40342</v>
      </c>
      <c r="H4102" s="22" t="s">
        <v>26101</v>
      </c>
      <c r="I4102" s="22" t="s">
        <v>28008</v>
      </c>
      <c r="J4102" s="22" t="s">
        <v>28009</v>
      </c>
      <c r="K4102" s="22" t="s">
        <v>28010</v>
      </c>
      <c r="L4102" s="22" t="s">
        <v>28031</v>
      </c>
      <c r="M4102" s="23" t="s">
        <v>28032</v>
      </c>
      <c r="N4102" s="22" t="s">
        <v>28040</v>
      </c>
      <c r="O4102" s="23"/>
      <c r="P4102" s="23" t="s">
        <v>39874</v>
      </c>
      <c r="Q4102" s="23" t="s">
        <v>39874</v>
      </c>
      <c r="R4102" s="23"/>
      <c r="S4102" s="23"/>
      <c r="T4102" s="28" t="str">
        <f>LOOKUP(1,1/(Table1[[#This Row],[Level_0]:[Level 15]]&gt;0),(Table1[[#This Row],[Level_0]:[Level 15]]))</f>
        <v>H000002575 - [BR - Field Force Metabolism]</v>
      </c>
      <c r="U4102" s="24">
        <v>4097</v>
      </c>
    </row>
    <row r="4103" spans="1:21" x14ac:dyDescent="0.25">
      <c r="A4103" s="14" t="s">
        <v>9406</v>
      </c>
      <c r="B4103" s="17" t="s">
        <v>9407</v>
      </c>
      <c r="C4103" s="17" t="s">
        <v>19935</v>
      </c>
      <c r="D4103" s="21" t="s">
        <v>39</v>
      </c>
      <c r="E4103" s="22" t="s">
        <v>25639</v>
      </c>
      <c r="F4103" s="22" t="s">
        <v>26092</v>
      </c>
      <c r="G4103" s="22" t="s">
        <v>40342</v>
      </c>
      <c r="H4103" s="22" t="s">
        <v>26101</v>
      </c>
      <c r="I4103" s="22" t="s">
        <v>28008</v>
      </c>
      <c r="J4103" s="22" t="s">
        <v>28009</v>
      </c>
      <c r="K4103" s="22" t="s">
        <v>28010</v>
      </c>
      <c r="L4103" s="22" t="s">
        <v>28031</v>
      </c>
      <c r="M4103" s="23" t="s">
        <v>28032</v>
      </c>
      <c r="N4103" s="22" t="s">
        <v>28041</v>
      </c>
      <c r="O4103" s="23"/>
      <c r="P4103" s="23" t="s">
        <v>39874</v>
      </c>
      <c r="Q4103" s="23" t="s">
        <v>39874</v>
      </c>
      <c r="R4103" s="23"/>
      <c r="S4103" s="23"/>
      <c r="T4103" s="28" t="str">
        <f>LOOKUP(1,1/(Table1[[#This Row],[Level_0]:[Level 15]]&gt;0),(Table1[[#This Row],[Level_0]:[Level 15]]))</f>
        <v>H000002576 - [BR - Sales Promotion Diabetes]</v>
      </c>
      <c r="U4103" s="24">
        <v>4098</v>
      </c>
    </row>
    <row r="4104" spans="1:21" x14ac:dyDescent="0.25">
      <c r="A4104" s="14" t="s">
        <v>9408</v>
      </c>
      <c r="B4104" s="17" t="s">
        <v>9409</v>
      </c>
      <c r="C4104" s="17" t="s">
        <v>19935</v>
      </c>
      <c r="D4104" s="21" t="s">
        <v>39</v>
      </c>
      <c r="E4104" s="22" t="s">
        <v>25639</v>
      </c>
      <c r="F4104" s="22" t="s">
        <v>26092</v>
      </c>
      <c r="G4104" s="22" t="s">
        <v>40342</v>
      </c>
      <c r="H4104" s="22" t="s">
        <v>26101</v>
      </c>
      <c r="I4104" s="22" t="s">
        <v>28008</v>
      </c>
      <c r="J4104" s="22" t="s">
        <v>28009</v>
      </c>
      <c r="K4104" s="22" t="s">
        <v>28010</v>
      </c>
      <c r="L4104" s="22" t="s">
        <v>28031</v>
      </c>
      <c r="M4104" s="23" t="s">
        <v>28032</v>
      </c>
      <c r="N4104" s="22" t="s">
        <v>28042</v>
      </c>
      <c r="O4104" s="23"/>
      <c r="P4104" s="23" t="s">
        <v>39874</v>
      </c>
      <c r="Q4104" s="23" t="s">
        <v>39874</v>
      </c>
      <c r="R4104" s="23"/>
      <c r="S4104" s="23"/>
      <c r="T4104" s="28" t="str">
        <f>LOOKUP(1,1/(Table1[[#This Row],[Level_0]:[Level 15]]&gt;0),(Table1[[#This Row],[Level_0]:[Level 15]]))</f>
        <v>H000002577 - [BR - Sales Promotion Thyroids]</v>
      </c>
      <c r="U4104" s="24">
        <v>4099</v>
      </c>
    </row>
    <row r="4105" spans="1:21" x14ac:dyDescent="0.25">
      <c r="A4105" s="14" t="s">
        <v>7765</v>
      </c>
      <c r="B4105" s="17" t="s">
        <v>7766</v>
      </c>
      <c r="C4105" s="17" t="s">
        <v>19935</v>
      </c>
      <c r="D4105" s="21" t="s">
        <v>39</v>
      </c>
      <c r="E4105" s="22" t="s">
        <v>25639</v>
      </c>
      <c r="F4105" s="22" t="s">
        <v>26092</v>
      </c>
      <c r="G4105" s="22" t="s">
        <v>40342</v>
      </c>
      <c r="H4105" s="22" t="s">
        <v>26101</v>
      </c>
      <c r="I4105" s="22" t="s">
        <v>28008</v>
      </c>
      <c r="J4105" s="22" t="s">
        <v>28009</v>
      </c>
      <c r="K4105" s="22" t="s">
        <v>28010</v>
      </c>
      <c r="L4105" s="22" t="s">
        <v>28031</v>
      </c>
      <c r="M4105" s="23" t="s">
        <v>28032</v>
      </c>
      <c r="N4105" s="22" t="s">
        <v>28043</v>
      </c>
      <c r="O4105" s="23"/>
      <c r="P4105" s="23" t="s">
        <v>39874</v>
      </c>
      <c r="Q4105" s="23" t="s">
        <v>39874</v>
      </c>
      <c r="R4105" s="23"/>
      <c r="S4105" s="23"/>
      <c r="T4105" s="28" t="str">
        <f>LOOKUP(1,1/(Table1[[#This Row],[Level_0]:[Level 15]]&gt;0),(Table1[[#This Row],[Level_0]:[Level 15]]))</f>
        <v>H000002578 - [BR - Sales Promotion Cardiology]</v>
      </c>
      <c r="U4105" s="24">
        <v>4100</v>
      </c>
    </row>
    <row r="4106" spans="1:21" x14ac:dyDescent="0.25">
      <c r="A4106" s="14" t="s">
        <v>4270</v>
      </c>
      <c r="B4106" s="17" t="s">
        <v>4271</v>
      </c>
      <c r="C4106" s="17" t="s">
        <v>19935</v>
      </c>
      <c r="D4106" s="21" t="s">
        <v>39</v>
      </c>
      <c r="E4106" s="22" t="s">
        <v>25639</v>
      </c>
      <c r="F4106" s="22" t="s">
        <v>26092</v>
      </c>
      <c r="G4106" s="22" t="s">
        <v>40342</v>
      </c>
      <c r="H4106" s="22" t="s">
        <v>26101</v>
      </c>
      <c r="I4106" s="22" t="s">
        <v>28008</v>
      </c>
      <c r="J4106" s="22" t="s">
        <v>28009</v>
      </c>
      <c r="K4106" s="22" t="s">
        <v>28010</v>
      </c>
      <c r="L4106" s="22" t="s">
        <v>28031</v>
      </c>
      <c r="M4106" s="23" t="s">
        <v>28032</v>
      </c>
      <c r="N4106" s="22" t="s">
        <v>28044</v>
      </c>
      <c r="O4106" s="23"/>
      <c r="P4106" s="23" t="s">
        <v>39874</v>
      </c>
      <c r="Q4106" s="23" t="s">
        <v>39874</v>
      </c>
      <c r="R4106" s="23"/>
      <c r="S4106" s="23"/>
      <c r="T4106" s="28" t="str">
        <f>LOOKUP(1,1/(Table1[[#This Row],[Level_0]:[Level 15]]&gt;0),(Table1[[#This Row],[Level_0]:[Level 15]]))</f>
        <v>H000002579 - [BR - Sales Promotion Other Diabetes]</v>
      </c>
      <c r="U4106" s="24">
        <v>4101</v>
      </c>
    </row>
    <row r="4107" spans="1:21" x14ac:dyDescent="0.25">
      <c r="A4107" s="14" t="s">
        <v>8649</v>
      </c>
      <c r="B4107" s="17" t="s">
        <v>8650</v>
      </c>
      <c r="C4107" s="17" t="s">
        <v>19935</v>
      </c>
      <c r="D4107" s="21" t="s">
        <v>39</v>
      </c>
      <c r="E4107" s="22" t="s">
        <v>25639</v>
      </c>
      <c r="F4107" s="22" t="s">
        <v>26092</v>
      </c>
      <c r="G4107" s="22" t="s">
        <v>40342</v>
      </c>
      <c r="H4107" s="22" t="s">
        <v>26101</v>
      </c>
      <c r="I4107" s="22" t="s">
        <v>28008</v>
      </c>
      <c r="J4107" s="22" t="s">
        <v>28009</v>
      </c>
      <c r="K4107" s="22" t="s">
        <v>28010</v>
      </c>
      <c r="L4107" s="22" t="s">
        <v>28031</v>
      </c>
      <c r="M4107" s="23" t="s">
        <v>28032</v>
      </c>
      <c r="N4107" s="22" t="s">
        <v>28045</v>
      </c>
      <c r="O4107" s="23"/>
      <c r="P4107" s="23" t="s">
        <v>39874</v>
      </c>
      <c r="Q4107" s="23" t="s">
        <v>39874</v>
      </c>
      <c r="R4107" s="23"/>
      <c r="S4107" s="23"/>
      <c r="T4107" s="28" t="str">
        <f>LOOKUP(1,1/(Table1[[#This Row],[Level_0]:[Level 15]]&gt;0),(Table1[[#This Row],[Level_0]:[Level 15]]))</f>
        <v>H000002580 - [BR - Sales Promotion Trade Mkt]</v>
      </c>
      <c r="U4107" s="24">
        <v>4102</v>
      </c>
    </row>
    <row r="4108" spans="1:21" x14ac:dyDescent="0.25">
      <c r="A4108" s="14" t="s">
        <v>13876</v>
      </c>
      <c r="B4108" s="17" t="s">
        <v>13877</v>
      </c>
      <c r="C4108" s="17" t="s">
        <v>23336</v>
      </c>
      <c r="D4108" s="21" t="s">
        <v>39</v>
      </c>
      <c r="E4108" s="22" t="s">
        <v>25639</v>
      </c>
      <c r="F4108" s="22" t="s">
        <v>26092</v>
      </c>
      <c r="G4108" s="22" t="s">
        <v>40342</v>
      </c>
      <c r="H4108" s="22" t="s">
        <v>26101</v>
      </c>
      <c r="I4108" s="22" t="s">
        <v>28008</v>
      </c>
      <c r="J4108" s="22" t="s">
        <v>28009</v>
      </c>
      <c r="K4108" s="22" t="s">
        <v>28046</v>
      </c>
      <c r="L4108" s="22"/>
      <c r="M4108" s="23"/>
      <c r="N4108" s="22"/>
      <c r="O4108" s="23"/>
      <c r="P4108" s="23"/>
      <c r="Q4108" s="23"/>
      <c r="R4108" s="23"/>
      <c r="S4108" s="23"/>
      <c r="T4108" s="28" t="str">
        <f>LOOKUP(1,1/(Table1[[#This Row],[Level_0]:[Level 15]]&gt;0),(Table1[[#This Row],[Level_0]:[Level 15]]))</f>
        <v>H000002581 - [BR - Medical - Local R&amp;D]</v>
      </c>
      <c r="U4108" s="24">
        <v>4103</v>
      </c>
    </row>
    <row r="4109" spans="1:21" x14ac:dyDescent="0.25">
      <c r="A4109" s="14" t="s">
        <v>17373</v>
      </c>
      <c r="B4109" s="17" t="s">
        <v>17374</v>
      </c>
      <c r="C4109" s="17" t="s">
        <v>13876</v>
      </c>
      <c r="D4109" s="21" t="s">
        <v>39</v>
      </c>
      <c r="E4109" s="22" t="s">
        <v>25639</v>
      </c>
      <c r="F4109" s="22" t="s">
        <v>26092</v>
      </c>
      <c r="G4109" s="22" t="s">
        <v>40342</v>
      </c>
      <c r="H4109" s="22" t="s">
        <v>26101</v>
      </c>
      <c r="I4109" s="22" t="s">
        <v>28008</v>
      </c>
      <c r="J4109" s="22" t="s">
        <v>28009</v>
      </c>
      <c r="K4109" s="22" t="s">
        <v>28046</v>
      </c>
      <c r="L4109" s="22" t="s">
        <v>28047</v>
      </c>
      <c r="M4109" s="23"/>
      <c r="N4109" s="22"/>
      <c r="O4109" s="23"/>
      <c r="P4109" s="23"/>
      <c r="Q4109" s="23"/>
      <c r="R4109" s="23"/>
      <c r="S4109" s="23"/>
      <c r="T4109" s="28" t="str">
        <f>LOOKUP(1,1/(Table1[[#This Row],[Level_0]:[Level 15]]&gt;0),(Table1[[#This Row],[Level_0]:[Level 15]]))</f>
        <v>H000002582 - [BR - Medical General]</v>
      </c>
      <c r="U4109" s="24">
        <v>4104</v>
      </c>
    </row>
    <row r="4110" spans="1:21" x14ac:dyDescent="0.25">
      <c r="A4110" s="14" t="s">
        <v>19110</v>
      </c>
      <c r="B4110" s="17" t="s">
        <v>19111</v>
      </c>
      <c r="C4110" s="17" t="s">
        <v>17373</v>
      </c>
      <c r="D4110" s="21" t="s">
        <v>39</v>
      </c>
      <c r="E4110" s="22" t="s">
        <v>25639</v>
      </c>
      <c r="F4110" s="22" t="s">
        <v>26092</v>
      </c>
      <c r="G4110" s="22" t="s">
        <v>40342</v>
      </c>
      <c r="H4110" s="22" t="s">
        <v>26101</v>
      </c>
      <c r="I4110" s="22" t="s">
        <v>28008</v>
      </c>
      <c r="J4110" s="22" t="s">
        <v>28009</v>
      </c>
      <c r="K4110" s="22" t="s">
        <v>28046</v>
      </c>
      <c r="L4110" s="22" t="s">
        <v>28047</v>
      </c>
      <c r="M4110" s="23" t="s">
        <v>28048</v>
      </c>
      <c r="N4110" s="22"/>
      <c r="O4110" s="23" t="s">
        <v>39874</v>
      </c>
      <c r="P4110" s="23" t="s">
        <v>39874</v>
      </c>
      <c r="Q4110" s="23" t="s">
        <v>39874</v>
      </c>
      <c r="R4110" s="23"/>
      <c r="S4110" s="23"/>
      <c r="T4110" s="28" t="str">
        <f>LOOKUP(1,1/(Table1[[#This Row],[Level_0]:[Level 15]]&gt;0),(Table1[[#This Row],[Level_0]:[Level 15]]))</f>
        <v>H000002583 - [BR - Medical Staff]</v>
      </c>
      <c r="U4110" s="24">
        <v>4105</v>
      </c>
    </row>
    <row r="4111" spans="1:21" x14ac:dyDescent="0.25">
      <c r="A4111" s="14" t="s">
        <v>15050</v>
      </c>
      <c r="B4111" s="17" t="s">
        <v>15051</v>
      </c>
      <c r="C4111" s="17" t="s">
        <v>17373</v>
      </c>
      <c r="D4111" s="21" t="s">
        <v>39</v>
      </c>
      <c r="E4111" s="22" t="s">
        <v>25639</v>
      </c>
      <c r="F4111" s="22" t="s">
        <v>26092</v>
      </c>
      <c r="G4111" s="22" t="s">
        <v>40342</v>
      </c>
      <c r="H4111" s="22" t="s">
        <v>26101</v>
      </c>
      <c r="I4111" s="22" t="s">
        <v>28008</v>
      </c>
      <c r="J4111" s="22" t="s">
        <v>28009</v>
      </c>
      <c r="K4111" s="22" t="s">
        <v>28046</v>
      </c>
      <c r="L4111" s="22" t="s">
        <v>28047</v>
      </c>
      <c r="M4111" s="23" t="s">
        <v>28049</v>
      </c>
      <c r="N4111" s="22"/>
      <c r="O4111" s="23" t="s">
        <v>39874</v>
      </c>
      <c r="P4111" s="23" t="s">
        <v>39874</v>
      </c>
      <c r="Q4111" s="23" t="s">
        <v>39874</v>
      </c>
      <c r="R4111" s="23"/>
      <c r="S4111" s="23"/>
      <c r="T4111" s="28" t="str">
        <f>LOOKUP(1,1/(Table1[[#This Row],[Level_0]:[Level 15]]&gt;0),(Table1[[#This Row],[Level_0]:[Level 15]]))</f>
        <v>H000002584 - [BR - Medical non R&amp;D CM]</v>
      </c>
      <c r="U4111" s="24">
        <v>4106</v>
      </c>
    </row>
    <row r="4112" spans="1:21" x14ac:dyDescent="0.25">
      <c r="A4112" s="14" t="s">
        <v>9410</v>
      </c>
      <c r="B4112" s="17" t="s">
        <v>9411</v>
      </c>
      <c r="C4112" s="17" t="s">
        <v>15050</v>
      </c>
      <c r="D4112" s="21" t="s">
        <v>39</v>
      </c>
      <c r="E4112" s="22" t="s">
        <v>25639</v>
      </c>
      <c r="F4112" s="22" t="s">
        <v>26092</v>
      </c>
      <c r="G4112" s="22" t="s">
        <v>40342</v>
      </c>
      <c r="H4112" s="22" t="s">
        <v>26101</v>
      </c>
      <c r="I4112" s="22" t="s">
        <v>28008</v>
      </c>
      <c r="J4112" s="22" t="s">
        <v>28009</v>
      </c>
      <c r="K4112" s="22" t="s">
        <v>28046</v>
      </c>
      <c r="L4112" s="22" t="s">
        <v>28047</v>
      </c>
      <c r="M4112" s="23" t="s">
        <v>28049</v>
      </c>
      <c r="N4112" s="22" t="s">
        <v>28050</v>
      </c>
      <c r="O4112" s="23"/>
      <c r="P4112" s="23" t="s">
        <v>39874</v>
      </c>
      <c r="Q4112" s="23" t="s">
        <v>39874</v>
      </c>
      <c r="R4112" s="23"/>
      <c r="S4112" s="23"/>
      <c r="T4112" s="28" t="str">
        <f>LOOKUP(1,1/(Table1[[#This Row],[Level_0]:[Level 15]]&gt;0),(Table1[[#This Row],[Level_0]:[Level 15]]))</f>
        <v>H000002585 - [BR - Medical non R&amp;D Diabetes]</v>
      </c>
      <c r="U4112" s="24">
        <v>4107</v>
      </c>
    </row>
    <row r="4113" spans="1:21" x14ac:dyDescent="0.25">
      <c r="A4113" s="14" t="s">
        <v>9412</v>
      </c>
      <c r="B4113" s="17" t="s">
        <v>9413</v>
      </c>
      <c r="C4113" s="17" t="s">
        <v>15050</v>
      </c>
      <c r="D4113" s="21" t="s">
        <v>39</v>
      </c>
      <c r="E4113" s="22" t="s">
        <v>25639</v>
      </c>
      <c r="F4113" s="22" t="s">
        <v>26092</v>
      </c>
      <c r="G4113" s="22" t="s">
        <v>40342</v>
      </c>
      <c r="H4113" s="22" t="s">
        <v>26101</v>
      </c>
      <c r="I4113" s="22" t="s">
        <v>28008</v>
      </c>
      <c r="J4113" s="22" t="s">
        <v>28009</v>
      </c>
      <c r="K4113" s="22" t="s">
        <v>28046</v>
      </c>
      <c r="L4113" s="22" t="s">
        <v>28047</v>
      </c>
      <c r="M4113" s="23" t="s">
        <v>28049</v>
      </c>
      <c r="N4113" s="22" t="s">
        <v>28051</v>
      </c>
      <c r="O4113" s="23"/>
      <c r="P4113" s="23" t="s">
        <v>39874</v>
      </c>
      <c r="Q4113" s="23" t="s">
        <v>39874</v>
      </c>
      <c r="R4113" s="23"/>
      <c r="S4113" s="23"/>
      <c r="T4113" s="28" t="str">
        <f>LOOKUP(1,1/(Table1[[#This Row],[Level_0]:[Level 15]]&gt;0),(Table1[[#This Row],[Level_0]:[Level 15]]))</f>
        <v>H000002586 - [BR - Medical non R&amp;D Thyroids]</v>
      </c>
      <c r="U4113" s="24">
        <v>4108</v>
      </c>
    </row>
    <row r="4114" spans="1:21" x14ac:dyDescent="0.25">
      <c r="A4114" s="14" t="s">
        <v>7767</v>
      </c>
      <c r="B4114" s="17" t="s">
        <v>7768</v>
      </c>
      <c r="C4114" s="17" t="s">
        <v>15050</v>
      </c>
      <c r="D4114" s="21" t="s">
        <v>39</v>
      </c>
      <c r="E4114" s="22" t="s">
        <v>25639</v>
      </c>
      <c r="F4114" s="22" t="s">
        <v>26092</v>
      </c>
      <c r="G4114" s="22" t="s">
        <v>40342</v>
      </c>
      <c r="H4114" s="22" t="s">
        <v>26101</v>
      </c>
      <c r="I4114" s="22" t="s">
        <v>28008</v>
      </c>
      <c r="J4114" s="22" t="s">
        <v>28009</v>
      </c>
      <c r="K4114" s="22" t="s">
        <v>28046</v>
      </c>
      <c r="L4114" s="22" t="s">
        <v>28047</v>
      </c>
      <c r="M4114" s="23" t="s">
        <v>28049</v>
      </c>
      <c r="N4114" s="22" t="s">
        <v>28052</v>
      </c>
      <c r="O4114" s="23"/>
      <c r="P4114" s="23" t="s">
        <v>39874</v>
      </c>
      <c r="Q4114" s="23" t="s">
        <v>39874</v>
      </c>
      <c r="R4114" s="23"/>
      <c r="S4114" s="23"/>
      <c r="T4114" s="28" t="str">
        <f>LOOKUP(1,1/(Table1[[#This Row],[Level_0]:[Level 15]]&gt;0),(Table1[[#This Row],[Level_0]:[Level 15]]))</f>
        <v>H000002587 - [BR - Medical non R&amp;D Cardiology]</v>
      </c>
      <c r="U4114" s="24">
        <v>4109</v>
      </c>
    </row>
    <row r="4115" spans="1:21" x14ac:dyDescent="0.25">
      <c r="A4115" s="14" t="s">
        <v>4272</v>
      </c>
      <c r="B4115" s="17" t="s">
        <v>4273</v>
      </c>
      <c r="C4115" s="17" t="s">
        <v>15050</v>
      </c>
      <c r="D4115" s="21" t="s">
        <v>39</v>
      </c>
      <c r="E4115" s="22" t="s">
        <v>25639</v>
      </c>
      <c r="F4115" s="22" t="s">
        <v>26092</v>
      </c>
      <c r="G4115" s="22" t="s">
        <v>40342</v>
      </c>
      <c r="H4115" s="22" t="s">
        <v>26101</v>
      </c>
      <c r="I4115" s="22" t="s">
        <v>28008</v>
      </c>
      <c r="J4115" s="22" t="s">
        <v>28009</v>
      </c>
      <c r="K4115" s="22" t="s">
        <v>28046</v>
      </c>
      <c r="L4115" s="22" t="s">
        <v>28047</v>
      </c>
      <c r="M4115" s="23" t="s">
        <v>28049</v>
      </c>
      <c r="N4115" s="22" t="s">
        <v>28053</v>
      </c>
      <c r="O4115" s="23"/>
      <c r="P4115" s="23" t="s">
        <v>39874</v>
      </c>
      <c r="Q4115" s="23" t="s">
        <v>39874</v>
      </c>
      <c r="R4115" s="23"/>
      <c r="S4115" s="23"/>
      <c r="T4115" s="28" t="str">
        <f>LOOKUP(1,1/(Table1[[#This Row],[Level_0]:[Level 15]]&gt;0),(Table1[[#This Row],[Level_0]:[Level 15]]))</f>
        <v>H000002588 - [BR - Medical non R&amp;D Other Diabetes]</v>
      </c>
      <c r="U4115" s="24">
        <v>4110</v>
      </c>
    </row>
    <row r="4116" spans="1:21" x14ac:dyDescent="0.25">
      <c r="A4116" s="14" t="s">
        <v>20521</v>
      </c>
      <c r="B4116" s="17" t="s">
        <v>20522</v>
      </c>
      <c r="C4116" s="17" t="s">
        <v>15050</v>
      </c>
      <c r="D4116" s="21" t="s">
        <v>39</v>
      </c>
      <c r="E4116" s="22" t="s">
        <v>25639</v>
      </c>
      <c r="F4116" s="22" t="s">
        <v>26092</v>
      </c>
      <c r="G4116" s="22" t="s">
        <v>40342</v>
      </c>
      <c r="H4116" s="22" t="s">
        <v>26101</v>
      </c>
      <c r="I4116" s="22" t="s">
        <v>28008</v>
      </c>
      <c r="J4116" s="22" t="s">
        <v>28009</v>
      </c>
      <c r="K4116" s="22" t="s">
        <v>28046</v>
      </c>
      <c r="L4116" s="22" t="s">
        <v>28047</v>
      </c>
      <c r="M4116" s="23" t="s">
        <v>28049</v>
      </c>
      <c r="N4116" s="22" t="s">
        <v>28054</v>
      </c>
      <c r="O4116" s="23"/>
      <c r="P4116" s="23" t="s">
        <v>39874</v>
      </c>
      <c r="Q4116" s="23" t="s">
        <v>39874</v>
      </c>
      <c r="R4116" s="23"/>
      <c r="S4116" s="23"/>
      <c r="T4116" s="28" t="str">
        <f>LOOKUP(1,1/(Table1[[#This Row],[Level_0]:[Level 15]]&gt;0),(Table1[[#This Row],[Level_0]:[Level 15]]))</f>
        <v>H000002589 - [BR - Medical PSP]</v>
      </c>
      <c r="U4116" s="24">
        <v>4111</v>
      </c>
    </row>
    <row r="4117" spans="1:21" x14ac:dyDescent="0.25">
      <c r="A4117" s="14" t="s">
        <v>8651</v>
      </c>
      <c r="B4117" s="17" t="s">
        <v>8652</v>
      </c>
      <c r="C4117" s="17" t="s">
        <v>17373</v>
      </c>
      <c r="D4117" s="21" t="s">
        <v>39</v>
      </c>
      <c r="E4117" s="22" t="s">
        <v>25639</v>
      </c>
      <c r="F4117" s="22" t="s">
        <v>26092</v>
      </c>
      <c r="G4117" s="22" t="s">
        <v>40342</v>
      </c>
      <c r="H4117" s="22" t="s">
        <v>26101</v>
      </c>
      <c r="I4117" s="22" t="s">
        <v>28008</v>
      </c>
      <c r="J4117" s="22" t="s">
        <v>28009</v>
      </c>
      <c r="K4117" s="22" t="s">
        <v>28046</v>
      </c>
      <c r="L4117" s="22" t="s">
        <v>28047</v>
      </c>
      <c r="M4117" s="23" t="s">
        <v>28055</v>
      </c>
      <c r="N4117" s="22"/>
      <c r="O4117" s="23" t="s">
        <v>39874</v>
      </c>
      <c r="P4117" s="23" t="s">
        <v>39874</v>
      </c>
      <c r="Q4117" s="23" t="s">
        <v>39874</v>
      </c>
      <c r="R4117" s="23"/>
      <c r="S4117" s="23"/>
      <c r="T4117" s="28" t="str">
        <f>LOOKUP(1,1/(Table1[[#This Row],[Level_0]:[Level 15]]&gt;0),(Table1[[#This Row],[Level_0]:[Level 15]]))</f>
        <v>H000002590 - [BR - Medical non R&amp;D Fertility]</v>
      </c>
      <c r="U4117" s="24">
        <v>4112</v>
      </c>
    </row>
    <row r="4118" spans="1:21" x14ac:dyDescent="0.25">
      <c r="A4118" s="14" t="s">
        <v>12646</v>
      </c>
      <c r="B4118" s="17" t="s">
        <v>12647</v>
      </c>
      <c r="C4118" s="17" t="s">
        <v>17373</v>
      </c>
      <c r="D4118" s="21" t="s">
        <v>39</v>
      </c>
      <c r="E4118" s="22" t="s">
        <v>25639</v>
      </c>
      <c r="F4118" s="22" t="s">
        <v>26092</v>
      </c>
      <c r="G4118" s="22" t="s">
        <v>40342</v>
      </c>
      <c r="H4118" s="22" t="s">
        <v>26101</v>
      </c>
      <c r="I4118" s="22" t="s">
        <v>28008</v>
      </c>
      <c r="J4118" s="22" t="s">
        <v>28009</v>
      </c>
      <c r="K4118" s="22" t="s">
        <v>28046</v>
      </c>
      <c r="L4118" s="22" t="s">
        <v>28047</v>
      </c>
      <c r="M4118" s="23" t="s">
        <v>28056</v>
      </c>
      <c r="N4118" s="22"/>
      <c r="O4118" s="23" t="s">
        <v>39874</v>
      </c>
      <c r="P4118" s="23" t="s">
        <v>39874</v>
      </c>
      <c r="Q4118" s="23" t="s">
        <v>39874</v>
      </c>
      <c r="R4118" s="23"/>
      <c r="S4118" s="23"/>
      <c r="T4118" s="28" t="str">
        <f>LOOKUP(1,1/(Table1[[#This Row],[Level_0]:[Level 15]]&gt;0),(Table1[[#This Row],[Level_0]:[Level 15]]))</f>
        <v>H000002591 - [BR - Medical non R&amp;D Endo]</v>
      </c>
      <c r="U4118" s="24">
        <v>4113</v>
      </c>
    </row>
    <row r="4119" spans="1:21" x14ac:dyDescent="0.25">
      <c r="A4119" s="14" t="s">
        <v>9414</v>
      </c>
      <c r="B4119" s="17" t="s">
        <v>9415</v>
      </c>
      <c r="C4119" s="17" t="s">
        <v>17373</v>
      </c>
      <c r="D4119" s="21" t="s">
        <v>39</v>
      </c>
      <c r="E4119" s="22" t="s">
        <v>25639</v>
      </c>
      <c r="F4119" s="22" t="s">
        <v>26092</v>
      </c>
      <c r="G4119" s="22" t="s">
        <v>40342</v>
      </c>
      <c r="H4119" s="22" t="s">
        <v>26101</v>
      </c>
      <c r="I4119" s="22" t="s">
        <v>28008</v>
      </c>
      <c r="J4119" s="22" t="s">
        <v>28009</v>
      </c>
      <c r="K4119" s="22" t="s">
        <v>28046</v>
      </c>
      <c r="L4119" s="22" t="s">
        <v>28047</v>
      </c>
      <c r="M4119" s="23" t="s">
        <v>28057</v>
      </c>
      <c r="N4119" s="22"/>
      <c r="O4119" s="23" t="s">
        <v>39874</v>
      </c>
      <c r="P4119" s="23" t="s">
        <v>39874</v>
      </c>
      <c r="Q4119" s="23" t="s">
        <v>39874</v>
      </c>
      <c r="R4119" s="23"/>
      <c r="S4119" s="23"/>
      <c r="T4119" s="28" t="str">
        <f>LOOKUP(1,1/(Table1[[#This Row],[Level_0]:[Level 15]]&gt;0),(Table1[[#This Row],[Level_0]:[Level 15]]))</f>
        <v>H000002592 - [BR - Medical non R&amp;D Oncology]</v>
      </c>
      <c r="U4119" s="24">
        <v>4114</v>
      </c>
    </row>
    <row r="4120" spans="1:21" x14ac:dyDescent="0.25">
      <c r="A4120" s="14" t="s">
        <v>10242</v>
      </c>
      <c r="B4120" s="17" t="s">
        <v>10243</v>
      </c>
      <c r="C4120" s="17" t="s">
        <v>9414</v>
      </c>
      <c r="D4120" s="21" t="s">
        <v>39</v>
      </c>
      <c r="E4120" s="22" t="s">
        <v>25639</v>
      </c>
      <c r="F4120" s="22" t="s">
        <v>26092</v>
      </c>
      <c r="G4120" s="22" t="s">
        <v>40342</v>
      </c>
      <c r="H4120" s="22" t="s">
        <v>26101</v>
      </c>
      <c r="I4120" s="22" t="s">
        <v>28008</v>
      </c>
      <c r="J4120" s="22" t="s">
        <v>28009</v>
      </c>
      <c r="K4120" s="22" t="s">
        <v>28046</v>
      </c>
      <c r="L4120" s="22" t="s">
        <v>28047</v>
      </c>
      <c r="M4120" s="23" t="s">
        <v>28057</v>
      </c>
      <c r="N4120" s="22" t="s">
        <v>28058</v>
      </c>
      <c r="O4120" s="23"/>
      <c r="P4120" s="23" t="s">
        <v>39874</v>
      </c>
      <c r="Q4120" s="23" t="s">
        <v>39874</v>
      </c>
      <c r="R4120" s="23"/>
      <c r="S4120" s="23"/>
      <c r="T4120" s="28" t="str">
        <f>LOOKUP(1,1/(Table1[[#This Row],[Level_0]:[Level 15]]&gt;0),(Table1[[#This Row],[Level_0]:[Level 15]]))</f>
        <v>H000002593 - [BR - Medical non R&amp;D Erbitux]</v>
      </c>
      <c r="U4120" s="24">
        <v>4115</v>
      </c>
    </row>
    <row r="4121" spans="1:21" x14ac:dyDescent="0.25">
      <c r="A4121" s="14" t="s">
        <v>9416</v>
      </c>
      <c r="B4121" s="17" t="s">
        <v>9417</v>
      </c>
      <c r="C4121" s="17" t="s">
        <v>9414</v>
      </c>
      <c r="D4121" s="21" t="s">
        <v>39</v>
      </c>
      <c r="E4121" s="22" t="s">
        <v>25639</v>
      </c>
      <c r="F4121" s="22" t="s">
        <v>26092</v>
      </c>
      <c r="G4121" s="22" t="s">
        <v>40342</v>
      </c>
      <c r="H4121" s="22" t="s">
        <v>26101</v>
      </c>
      <c r="I4121" s="22" t="s">
        <v>28008</v>
      </c>
      <c r="J4121" s="22" t="s">
        <v>28009</v>
      </c>
      <c r="K4121" s="22" t="s">
        <v>28046</v>
      </c>
      <c r="L4121" s="22" t="s">
        <v>28047</v>
      </c>
      <c r="M4121" s="23" t="s">
        <v>28057</v>
      </c>
      <c r="N4121" s="22" t="s">
        <v>28059</v>
      </c>
      <c r="O4121" s="23"/>
      <c r="P4121" s="23" t="s">
        <v>39874</v>
      </c>
      <c r="Q4121" s="23" t="s">
        <v>39874</v>
      </c>
      <c r="R4121" s="23"/>
      <c r="S4121" s="23"/>
      <c r="T4121" s="28" t="str">
        <f>LOOKUP(1,1/(Table1[[#This Row],[Level_0]:[Level 15]]&gt;0),(Table1[[#This Row],[Level_0]:[Level 15]]))</f>
        <v>H000002594 - [BR - Medical non R&amp;D Bavencio]</v>
      </c>
      <c r="U4121" s="24">
        <v>4116</v>
      </c>
    </row>
    <row r="4122" spans="1:21" x14ac:dyDescent="0.25">
      <c r="A4122" s="14" t="s">
        <v>9418</v>
      </c>
      <c r="B4122" s="17" t="s">
        <v>9419</v>
      </c>
      <c r="C4122" s="17" t="s">
        <v>9414</v>
      </c>
      <c r="D4122" s="21" t="s">
        <v>39</v>
      </c>
      <c r="E4122" s="22" t="s">
        <v>25639</v>
      </c>
      <c r="F4122" s="22" t="s">
        <v>26092</v>
      </c>
      <c r="G4122" s="22" t="s">
        <v>40342</v>
      </c>
      <c r="H4122" s="22" t="s">
        <v>26101</v>
      </c>
      <c r="I4122" s="22" t="s">
        <v>28008</v>
      </c>
      <c r="J4122" s="22" t="s">
        <v>28009</v>
      </c>
      <c r="K4122" s="22" t="s">
        <v>28046</v>
      </c>
      <c r="L4122" s="22" t="s">
        <v>28047</v>
      </c>
      <c r="M4122" s="23" t="s">
        <v>28057</v>
      </c>
      <c r="N4122" s="22" t="s">
        <v>28060</v>
      </c>
      <c r="O4122" s="23"/>
      <c r="P4122" s="23" t="s">
        <v>39874</v>
      </c>
      <c r="Q4122" s="23" t="s">
        <v>39874</v>
      </c>
      <c r="R4122" s="23"/>
      <c r="S4122" s="23"/>
      <c r="T4122" s="28" t="str">
        <f>LOOKUP(1,1/(Table1[[#This Row],[Level_0]:[Level 15]]&gt;0),(Table1[[#This Row],[Level_0]:[Level 15]]))</f>
        <v>H000002595 - [BR - Medical non R&amp;D Tepmetko]</v>
      </c>
      <c r="U4122" s="24">
        <v>4117</v>
      </c>
    </row>
    <row r="4123" spans="1:21" x14ac:dyDescent="0.25">
      <c r="A4123" s="14" t="s">
        <v>13878</v>
      </c>
      <c r="B4123" s="17" t="s">
        <v>13879</v>
      </c>
      <c r="C4123" s="17" t="s">
        <v>17373</v>
      </c>
      <c r="D4123" s="21" t="s">
        <v>39</v>
      </c>
      <c r="E4123" s="22" t="s">
        <v>25639</v>
      </c>
      <c r="F4123" s="22" t="s">
        <v>26092</v>
      </c>
      <c r="G4123" s="22" t="s">
        <v>40342</v>
      </c>
      <c r="H4123" s="22" t="s">
        <v>26101</v>
      </c>
      <c r="I4123" s="22" t="s">
        <v>28008</v>
      </c>
      <c r="J4123" s="22" t="s">
        <v>28009</v>
      </c>
      <c r="K4123" s="22" t="s">
        <v>28046</v>
      </c>
      <c r="L4123" s="22" t="s">
        <v>28047</v>
      </c>
      <c r="M4123" s="23" t="s">
        <v>28061</v>
      </c>
      <c r="N4123" s="22"/>
      <c r="O4123" s="23" t="s">
        <v>39874</v>
      </c>
      <c r="P4123" s="23" t="s">
        <v>39874</v>
      </c>
      <c r="Q4123" s="23" t="s">
        <v>39874</v>
      </c>
      <c r="R4123" s="23"/>
      <c r="S4123" s="23"/>
      <c r="T4123" s="28" t="str">
        <f>LOOKUP(1,1/(Table1[[#This Row],[Level_0]:[Level 15]]&gt;0),(Table1[[#This Row],[Level_0]:[Level 15]]))</f>
        <v>H000002596 - [BR - Medical non R&amp;D N&amp;I]</v>
      </c>
      <c r="U4123" s="24">
        <v>4118</v>
      </c>
    </row>
    <row r="4124" spans="1:21" x14ac:dyDescent="0.25">
      <c r="A4124" s="14" t="s">
        <v>11768</v>
      </c>
      <c r="B4124" s="17" t="s">
        <v>11769</v>
      </c>
      <c r="C4124" s="17" t="s">
        <v>13878</v>
      </c>
      <c r="D4124" s="21" t="s">
        <v>39</v>
      </c>
      <c r="E4124" s="22" t="s">
        <v>25639</v>
      </c>
      <c r="F4124" s="22" t="s">
        <v>26092</v>
      </c>
      <c r="G4124" s="22" t="s">
        <v>40342</v>
      </c>
      <c r="H4124" s="22" t="s">
        <v>26101</v>
      </c>
      <c r="I4124" s="22" t="s">
        <v>28008</v>
      </c>
      <c r="J4124" s="22" t="s">
        <v>28009</v>
      </c>
      <c r="K4124" s="22" t="s">
        <v>28046</v>
      </c>
      <c r="L4124" s="22" t="s">
        <v>28047</v>
      </c>
      <c r="M4124" s="23" t="s">
        <v>28061</v>
      </c>
      <c r="N4124" s="22" t="s">
        <v>28062</v>
      </c>
      <c r="O4124" s="23"/>
      <c r="P4124" s="23" t="s">
        <v>39874</v>
      </c>
      <c r="Q4124" s="23" t="s">
        <v>39874</v>
      </c>
      <c r="R4124" s="23"/>
      <c r="S4124" s="23"/>
      <c r="T4124" s="28" t="str">
        <f>LOOKUP(1,1/(Table1[[#This Row],[Level_0]:[Level 15]]&gt;0),(Table1[[#This Row],[Level_0]:[Level 15]]))</f>
        <v>H000002597 - [BR - Medical non R&amp;D Rebif]</v>
      </c>
      <c r="U4124" s="24">
        <v>4119</v>
      </c>
    </row>
    <row r="4125" spans="1:21" x14ac:dyDescent="0.25">
      <c r="A4125" s="14" t="s">
        <v>8653</v>
      </c>
      <c r="B4125" s="17" t="s">
        <v>8654</v>
      </c>
      <c r="C4125" s="17" t="s">
        <v>13878</v>
      </c>
      <c r="D4125" s="21" t="s">
        <v>39</v>
      </c>
      <c r="E4125" s="22" t="s">
        <v>25639</v>
      </c>
      <c r="F4125" s="22" t="s">
        <v>26092</v>
      </c>
      <c r="G4125" s="22" t="s">
        <v>40342</v>
      </c>
      <c r="H4125" s="22" t="s">
        <v>26101</v>
      </c>
      <c r="I4125" s="22" t="s">
        <v>28008</v>
      </c>
      <c r="J4125" s="22" t="s">
        <v>28009</v>
      </c>
      <c r="K4125" s="22" t="s">
        <v>28046</v>
      </c>
      <c r="L4125" s="22" t="s">
        <v>28047</v>
      </c>
      <c r="M4125" s="23" t="s">
        <v>28061</v>
      </c>
      <c r="N4125" s="22" t="s">
        <v>28063</v>
      </c>
      <c r="O4125" s="23"/>
      <c r="P4125" s="23" t="s">
        <v>39874</v>
      </c>
      <c r="Q4125" s="23" t="s">
        <v>39874</v>
      </c>
      <c r="R4125" s="23"/>
      <c r="S4125" s="23"/>
      <c r="T4125" s="28" t="str">
        <f>LOOKUP(1,1/(Table1[[#This Row],[Level_0]:[Level 15]]&gt;0),(Table1[[#This Row],[Level_0]:[Level 15]]))</f>
        <v>H000002598 - [BR - Medical non R&amp;D Mavenclad]</v>
      </c>
      <c r="U4125" s="24">
        <v>4120</v>
      </c>
    </row>
    <row r="4126" spans="1:21" x14ac:dyDescent="0.25">
      <c r="A4126" s="14" t="s">
        <v>19937</v>
      </c>
      <c r="B4126" s="17" t="s">
        <v>19938</v>
      </c>
      <c r="C4126" s="17" t="s">
        <v>13876</v>
      </c>
      <c r="D4126" s="21" t="s">
        <v>39</v>
      </c>
      <c r="E4126" s="22" t="s">
        <v>25639</v>
      </c>
      <c r="F4126" s="22" t="s">
        <v>26092</v>
      </c>
      <c r="G4126" s="22" t="s">
        <v>40342</v>
      </c>
      <c r="H4126" s="22" t="s">
        <v>26101</v>
      </c>
      <c r="I4126" s="22" t="s">
        <v>28008</v>
      </c>
      <c r="J4126" s="22" t="s">
        <v>28009</v>
      </c>
      <c r="K4126" s="22" t="s">
        <v>28046</v>
      </c>
      <c r="L4126" s="22" t="s">
        <v>28064</v>
      </c>
      <c r="M4126" s="23"/>
      <c r="N4126" s="22"/>
      <c r="O4126" s="23"/>
      <c r="P4126" s="23"/>
      <c r="Q4126" s="23"/>
      <c r="R4126" s="23"/>
      <c r="S4126" s="23"/>
      <c r="T4126" s="28" t="str">
        <f>LOOKUP(1,1/(Table1[[#This Row],[Level_0]:[Level 15]]&gt;0),(Table1[[#This Row],[Level_0]:[Level 15]]))</f>
        <v>H000002599 - [BR - R&amp;D Projects]</v>
      </c>
      <c r="U4126" s="24">
        <v>4121</v>
      </c>
    </row>
    <row r="4127" spans="1:21" x14ac:dyDescent="0.25">
      <c r="A4127" s="14" t="s">
        <v>22303</v>
      </c>
      <c r="B4127" s="17" t="s">
        <v>22304</v>
      </c>
      <c r="C4127" s="17" t="s">
        <v>23336</v>
      </c>
      <c r="D4127" s="21" t="s">
        <v>39</v>
      </c>
      <c r="E4127" s="22" t="s">
        <v>25639</v>
      </c>
      <c r="F4127" s="22" t="s">
        <v>26092</v>
      </c>
      <c r="G4127" s="22" t="s">
        <v>40342</v>
      </c>
      <c r="H4127" s="22" t="s">
        <v>26101</v>
      </c>
      <c r="I4127" s="22" t="s">
        <v>28008</v>
      </c>
      <c r="J4127" s="22" t="s">
        <v>28009</v>
      </c>
      <c r="K4127" s="22" t="s">
        <v>28065</v>
      </c>
      <c r="L4127" s="22"/>
      <c r="M4127" s="23"/>
      <c r="N4127" s="22"/>
      <c r="O4127" s="23"/>
      <c r="P4127" s="23"/>
      <c r="Q4127" s="23"/>
      <c r="R4127" s="23"/>
      <c r="S4127" s="23"/>
      <c r="T4127" s="28" t="str">
        <f>LOOKUP(1,1/(Table1[[#This Row],[Level_0]:[Level 15]]&gt;0),(Table1[[#This Row],[Level_0]:[Level 15]]))</f>
        <v>H000002600 - [BR - General]</v>
      </c>
      <c r="U4127" s="24">
        <v>4122</v>
      </c>
    </row>
    <row r="4128" spans="1:21" x14ac:dyDescent="0.25">
      <c r="A4128" s="14" t="s">
        <v>23571</v>
      </c>
      <c r="B4128" s="17" t="s">
        <v>23572</v>
      </c>
      <c r="C4128" s="17" t="s">
        <v>22303</v>
      </c>
      <c r="D4128" s="21" t="s">
        <v>39</v>
      </c>
      <c r="E4128" s="22" t="s">
        <v>25639</v>
      </c>
      <c r="F4128" s="22" t="s">
        <v>26092</v>
      </c>
      <c r="G4128" s="22" t="s">
        <v>40342</v>
      </c>
      <c r="H4128" s="22" t="s">
        <v>26101</v>
      </c>
      <c r="I4128" s="22" t="s">
        <v>28008</v>
      </c>
      <c r="J4128" s="22" t="s">
        <v>28009</v>
      </c>
      <c r="K4128" s="22" t="s">
        <v>28065</v>
      </c>
      <c r="L4128" s="22" t="s">
        <v>28066</v>
      </c>
      <c r="M4128" s="23"/>
      <c r="N4128" s="22"/>
      <c r="O4128" s="23"/>
      <c r="P4128" s="23"/>
      <c r="Q4128" s="23"/>
      <c r="R4128" s="23"/>
      <c r="S4128" s="23"/>
      <c r="T4128" s="28" t="str">
        <f>LOOKUP(1,1/(Table1[[#This Row],[Level_0]:[Level 15]]&gt;0),(Table1[[#This Row],[Level_0]:[Level 15]]))</f>
        <v>H000002601 - [BR - GHO]</v>
      </c>
      <c r="U4128" s="24">
        <v>4123</v>
      </c>
    </row>
    <row r="4129" spans="1:21" x14ac:dyDescent="0.25">
      <c r="A4129" s="14" t="s">
        <v>21853</v>
      </c>
      <c r="B4129" s="17" t="s">
        <v>21854</v>
      </c>
      <c r="C4129" s="17" t="s">
        <v>23571</v>
      </c>
      <c r="D4129" s="21" t="s">
        <v>39</v>
      </c>
      <c r="E4129" s="22" t="s">
        <v>25639</v>
      </c>
      <c r="F4129" s="22" t="s">
        <v>26092</v>
      </c>
      <c r="G4129" s="22" t="s">
        <v>40342</v>
      </c>
      <c r="H4129" s="22" t="s">
        <v>26101</v>
      </c>
      <c r="I4129" s="22" t="s">
        <v>28008</v>
      </c>
      <c r="J4129" s="22" t="s">
        <v>28009</v>
      </c>
      <c r="K4129" s="22" t="s">
        <v>28065</v>
      </c>
      <c r="L4129" s="22" t="s">
        <v>28066</v>
      </c>
      <c r="M4129" s="23" t="s">
        <v>28067</v>
      </c>
      <c r="N4129" s="22"/>
      <c r="O4129" s="23" t="s">
        <v>39874</v>
      </c>
      <c r="P4129" s="23" t="s">
        <v>39874</v>
      </c>
      <c r="Q4129" s="23" t="s">
        <v>39874</v>
      </c>
      <c r="R4129" s="23"/>
      <c r="S4129" s="23"/>
      <c r="T4129" s="28" t="str">
        <f>LOOKUP(1,1/(Table1[[#This Row],[Level_0]:[Level 15]]&gt;0),(Table1[[#This Row],[Level_0]:[Level 15]]))</f>
        <v>H000002602 - [BR - OM&amp;S GHO]</v>
      </c>
      <c r="U4129" s="24">
        <v>4124</v>
      </c>
    </row>
    <row r="4130" spans="1:21" x14ac:dyDescent="0.25">
      <c r="A4130" s="14" t="s">
        <v>22305</v>
      </c>
      <c r="B4130" s="17" t="s">
        <v>22306</v>
      </c>
      <c r="C4130" s="17" t="s">
        <v>23571</v>
      </c>
      <c r="D4130" s="21" t="s">
        <v>39</v>
      </c>
      <c r="E4130" s="22" t="s">
        <v>25639</v>
      </c>
      <c r="F4130" s="22" t="s">
        <v>26092</v>
      </c>
      <c r="G4130" s="22" t="s">
        <v>40342</v>
      </c>
      <c r="H4130" s="22" t="s">
        <v>26101</v>
      </c>
      <c r="I4130" s="22" t="s">
        <v>28008</v>
      </c>
      <c r="J4130" s="22" t="s">
        <v>28009</v>
      </c>
      <c r="K4130" s="22" t="s">
        <v>28065</v>
      </c>
      <c r="L4130" s="22" t="s">
        <v>28066</v>
      </c>
      <c r="M4130" s="23" t="s">
        <v>28068</v>
      </c>
      <c r="N4130" s="22"/>
      <c r="O4130" s="23" t="s">
        <v>39874</v>
      </c>
      <c r="P4130" s="23" t="s">
        <v>39874</v>
      </c>
      <c r="Q4130" s="23" t="s">
        <v>39874</v>
      </c>
      <c r="R4130" s="23"/>
      <c r="S4130" s="23"/>
      <c r="T4130" s="28" t="str">
        <f>LOOKUP(1,1/(Table1[[#This Row],[Level_0]:[Level 15]]&gt;0),(Table1[[#This Row],[Level_0]:[Level 15]]))</f>
        <v>H000002603 - [BR - R&amp;D GHO]</v>
      </c>
      <c r="U4130" s="24">
        <v>4125</v>
      </c>
    </row>
    <row r="4131" spans="1:21" x14ac:dyDescent="0.25">
      <c r="A4131" s="14" t="s">
        <v>15052</v>
      </c>
      <c r="B4131" s="17" t="s">
        <v>15053</v>
      </c>
      <c r="C4131" s="17" t="s">
        <v>23571</v>
      </c>
      <c r="D4131" s="21" t="s">
        <v>39</v>
      </c>
      <c r="E4131" s="22" t="s">
        <v>25639</v>
      </c>
      <c r="F4131" s="22" t="s">
        <v>26092</v>
      </c>
      <c r="G4131" s="22" t="s">
        <v>40342</v>
      </c>
      <c r="H4131" s="22" t="s">
        <v>26101</v>
      </c>
      <c r="I4131" s="22" t="s">
        <v>28008</v>
      </c>
      <c r="J4131" s="22" t="s">
        <v>28009</v>
      </c>
      <c r="K4131" s="22" t="s">
        <v>28065</v>
      </c>
      <c r="L4131" s="22" t="s">
        <v>28066</v>
      </c>
      <c r="M4131" s="23" t="s">
        <v>28069</v>
      </c>
      <c r="N4131" s="22"/>
      <c r="O4131" s="23" t="s">
        <v>39874</v>
      </c>
      <c r="P4131" s="23" t="s">
        <v>39874</v>
      </c>
      <c r="Q4131" s="23" t="s">
        <v>39874</v>
      </c>
      <c r="R4131" s="23"/>
      <c r="S4131" s="23"/>
      <c r="T4131" s="28" t="str">
        <f>LOOKUP(1,1/(Table1[[#This Row],[Level_0]:[Level 15]]&gt;0),(Table1[[#This Row],[Level_0]:[Level 15]]))</f>
        <v>H000002604 - [BR - Administration GHO]</v>
      </c>
      <c r="U4131" s="24">
        <v>4126</v>
      </c>
    </row>
    <row r="4132" spans="1:21" x14ac:dyDescent="0.25">
      <c r="A4132" s="14" t="s">
        <v>21855</v>
      </c>
      <c r="B4132" s="17" t="s">
        <v>21856</v>
      </c>
      <c r="C4132" s="17" t="s">
        <v>23571</v>
      </c>
      <c r="D4132" s="21" t="s">
        <v>39</v>
      </c>
      <c r="E4132" s="22" t="s">
        <v>25639</v>
      </c>
      <c r="F4132" s="22" t="s">
        <v>26092</v>
      </c>
      <c r="G4132" s="22" t="s">
        <v>40342</v>
      </c>
      <c r="H4132" s="22" t="s">
        <v>26101</v>
      </c>
      <c r="I4132" s="22" t="s">
        <v>28008</v>
      </c>
      <c r="J4132" s="22" t="s">
        <v>28009</v>
      </c>
      <c r="K4132" s="22" t="s">
        <v>28065</v>
      </c>
      <c r="L4132" s="22" t="s">
        <v>28066</v>
      </c>
      <c r="M4132" s="23" t="s">
        <v>28070</v>
      </c>
      <c r="N4132" s="22"/>
      <c r="O4132" s="23" t="s">
        <v>39874</v>
      </c>
      <c r="P4132" s="23" t="s">
        <v>39874</v>
      </c>
      <c r="Q4132" s="23" t="s">
        <v>39874</v>
      </c>
      <c r="R4132" s="23"/>
      <c r="S4132" s="23"/>
      <c r="T4132" s="28" t="str">
        <f>LOOKUP(1,1/(Table1[[#This Row],[Level_0]:[Level 15]]&gt;0),(Table1[[#This Row],[Level_0]:[Level 15]]))</f>
        <v>H000002605 - [BR - OOEI GHO]</v>
      </c>
      <c r="U4132" s="24">
        <v>4127</v>
      </c>
    </row>
    <row r="4133" spans="1:21" x14ac:dyDescent="0.25">
      <c r="A4133" s="14" t="s">
        <v>17375</v>
      </c>
      <c r="B4133" s="17" t="s">
        <v>17376</v>
      </c>
      <c r="C4133" s="17" t="s">
        <v>22303</v>
      </c>
      <c r="D4133" s="21" t="s">
        <v>39</v>
      </c>
      <c r="E4133" s="22" t="s">
        <v>25639</v>
      </c>
      <c r="F4133" s="22" t="s">
        <v>26092</v>
      </c>
      <c r="G4133" s="22" t="s">
        <v>40342</v>
      </c>
      <c r="H4133" s="22" t="s">
        <v>26101</v>
      </c>
      <c r="I4133" s="22" t="s">
        <v>28008</v>
      </c>
      <c r="J4133" s="22" t="s">
        <v>28009</v>
      </c>
      <c r="K4133" s="22" t="s">
        <v>28065</v>
      </c>
      <c r="L4133" s="22" t="s">
        <v>28071</v>
      </c>
      <c r="M4133" s="23"/>
      <c r="N4133" s="22"/>
      <c r="O4133" s="23"/>
      <c r="P4133" s="23"/>
      <c r="Q4133" s="23"/>
      <c r="R4133" s="23"/>
      <c r="S4133" s="23"/>
      <c r="T4133" s="28" t="str">
        <f>LOOKUP(1,1/(Table1[[#This Row],[Level_0]:[Level 15]]&gt;0),(Table1[[#This Row],[Level_0]:[Level 15]]))</f>
        <v>H000002606 - [BR - OM&amp;S Regulatory]</v>
      </c>
      <c r="U4133" s="24">
        <v>4128</v>
      </c>
    </row>
    <row r="4134" spans="1:21" x14ac:dyDescent="0.25">
      <c r="A4134" s="14" t="s">
        <v>15054</v>
      </c>
      <c r="B4134" s="17" t="s">
        <v>15055</v>
      </c>
      <c r="C4134" s="17" t="s">
        <v>22303</v>
      </c>
      <c r="D4134" s="21" t="s">
        <v>39</v>
      </c>
      <c r="E4134" s="22" t="s">
        <v>25639</v>
      </c>
      <c r="F4134" s="22" t="s">
        <v>26092</v>
      </c>
      <c r="G4134" s="22" t="s">
        <v>40342</v>
      </c>
      <c r="H4134" s="22" t="s">
        <v>26101</v>
      </c>
      <c r="I4134" s="22" t="s">
        <v>28008</v>
      </c>
      <c r="J4134" s="22" t="s">
        <v>28009</v>
      </c>
      <c r="K4134" s="22" t="s">
        <v>28065</v>
      </c>
      <c r="L4134" s="22" t="s">
        <v>28072</v>
      </c>
      <c r="M4134" s="23"/>
      <c r="N4134" s="22"/>
      <c r="O4134" s="23"/>
      <c r="P4134" s="23"/>
      <c r="Q4134" s="23"/>
      <c r="R4134" s="23"/>
      <c r="S4134" s="23"/>
      <c r="T4134" s="28" t="str">
        <f>LOOKUP(1,1/(Table1[[#This Row],[Level_0]:[Level 15]]&gt;0),(Table1[[#This Row],[Level_0]:[Level 15]]))</f>
        <v>H000002607 - [BR - General Management]</v>
      </c>
      <c r="U4134" s="24">
        <v>4129</v>
      </c>
    </row>
    <row r="4135" spans="1:21" x14ac:dyDescent="0.25">
      <c r="A4135" s="14" t="s">
        <v>5056</v>
      </c>
      <c r="B4135" s="17" t="s">
        <v>5057</v>
      </c>
      <c r="C4135" s="17" t="s">
        <v>15054</v>
      </c>
      <c r="D4135" s="21" t="s">
        <v>39</v>
      </c>
      <c r="E4135" s="22" t="s">
        <v>25639</v>
      </c>
      <c r="F4135" s="22" t="s">
        <v>26092</v>
      </c>
      <c r="G4135" s="22" t="s">
        <v>40342</v>
      </c>
      <c r="H4135" s="22" t="s">
        <v>26101</v>
      </c>
      <c r="I4135" s="22" t="s">
        <v>28008</v>
      </c>
      <c r="J4135" s="22" t="s">
        <v>28009</v>
      </c>
      <c r="K4135" s="22" t="s">
        <v>28065</v>
      </c>
      <c r="L4135" s="22" t="s">
        <v>28072</v>
      </c>
      <c r="M4135" s="23" t="s">
        <v>28073</v>
      </c>
      <c r="N4135" s="22"/>
      <c r="O4135" s="23" t="s">
        <v>39874</v>
      </c>
      <c r="P4135" s="23" t="s">
        <v>39874</v>
      </c>
      <c r="Q4135" s="23" t="s">
        <v>39874</v>
      </c>
      <c r="R4135" s="23"/>
      <c r="S4135" s="23"/>
      <c r="T4135" s="28" t="str">
        <f>LOOKUP(1,1/(Table1[[#This Row],[Level_0]:[Level 15]]&gt;0),(Table1[[#This Row],[Level_0]:[Level 15]]))</f>
        <v>H000002608 - [BR - M&amp;S + LR&amp;D General Management]</v>
      </c>
      <c r="U4135" s="24">
        <v>4130</v>
      </c>
    </row>
    <row r="4136" spans="1:21" x14ac:dyDescent="0.25">
      <c r="A4136" s="14" t="s">
        <v>22307</v>
      </c>
      <c r="B4136" s="17" t="s">
        <v>22308</v>
      </c>
      <c r="C4136" s="17" t="s">
        <v>5056</v>
      </c>
      <c r="D4136" s="21" t="s">
        <v>39</v>
      </c>
      <c r="E4136" s="22" t="s">
        <v>25639</v>
      </c>
      <c r="F4136" s="22" t="s">
        <v>26092</v>
      </c>
      <c r="G4136" s="22" t="s">
        <v>40342</v>
      </c>
      <c r="H4136" s="22" t="s">
        <v>26101</v>
      </c>
      <c r="I4136" s="22" t="s">
        <v>28008</v>
      </c>
      <c r="J4136" s="22" t="s">
        <v>28009</v>
      </c>
      <c r="K4136" s="22" t="s">
        <v>28065</v>
      </c>
      <c r="L4136" s="22" t="s">
        <v>28072</v>
      </c>
      <c r="M4136" s="23" t="s">
        <v>28073</v>
      </c>
      <c r="N4136" s="22" t="s">
        <v>28074</v>
      </c>
      <c r="O4136" s="23"/>
      <c r="P4136" s="23" t="s">
        <v>39874</v>
      </c>
      <c r="Q4136" s="23" t="s">
        <v>39874</v>
      </c>
      <c r="R4136" s="23"/>
      <c r="S4136" s="23"/>
      <c r="T4136" s="28" t="str">
        <f>LOOKUP(1,1/(Table1[[#This Row],[Level_0]:[Level 15]]&gt;0),(Table1[[#This Row],[Level_0]:[Level 15]]))</f>
        <v>H000002609 - [BR - Digital]</v>
      </c>
      <c r="U4136" s="24">
        <v>4131</v>
      </c>
    </row>
    <row r="4137" spans="1:21" x14ac:dyDescent="0.25">
      <c r="A4137" s="14" t="s">
        <v>653</v>
      </c>
      <c r="B4137" s="17" t="s">
        <v>654</v>
      </c>
      <c r="C4137" s="17" t="s">
        <v>15054</v>
      </c>
      <c r="D4137" s="21" t="s">
        <v>39</v>
      </c>
      <c r="E4137" s="22" t="s">
        <v>25639</v>
      </c>
      <c r="F4137" s="22" t="s">
        <v>26092</v>
      </c>
      <c r="G4137" s="22" t="s">
        <v>40342</v>
      </c>
      <c r="H4137" s="22" t="s">
        <v>26101</v>
      </c>
      <c r="I4137" s="22" t="s">
        <v>28008</v>
      </c>
      <c r="J4137" s="22" t="s">
        <v>28009</v>
      </c>
      <c r="K4137" s="22" t="s">
        <v>28065</v>
      </c>
      <c r="L4137" s="22" t="s">
        <v>28072</v>
      </c>
      <c r="M4137" s="23" t="s">
        <v>28075</v>
      </c>
      <c r="N4137" s="22"/>
      <c r="O4137" s="23" t="s">
        <v>39874</v>
      </c>
      <c r="P4137" s="23" t="s">
        <v>39874</v>
      </c>
      <c r="Q4137" s="23" t="s">
        <v>39874</v>
      </c>
      <c r="R4137" s="23"/>
      <c r="S4137" s="23"/>
      <c r="T4137" s="28" t="str">
        <f>LOOKUP(1,1/(Table1[[#This Row],[Level_0]:[Level 15]]&gt;0),(Table1[[#This Row],[Level_0]:[Level 15]]))</f>
        <v>H000002610 - [BR - Administration General Management]</v>
      </c>
      <c r="U4137" s="24">
        <v>4132</v>
      </c>
    </row>
    <row r="4138" spans="1:21" x14ac:dyDescent="0.25">
      <c r="A4138" s="14" t="s">
        <v>17377</v>
      </c>
      <c r="B4138" s="17" t="s">
        <v>17378</v>
      </c>
      <c r="C4138" s="17" t="s">
        <v>22303</v>
      </c>
      <c r="D4138" s="21" t="s">
        <v>39</v>
      </c>
      <c r="E4138" s="22" t="s">
        <v>25639</v>
      </c>
      <c r="F4138" s="22" t="s">
        <v>26092</v>
      </c>
      <c r="G4138" s="22" t="s">
        <v>40342</v>
      </c>
      <c r="H4138" s="22" t="s">
        <v>26101</v>
      </c>
      <c r="I4138" s="22" t="s">
        <v>28008</v>
      </c>
      <c r="J4138" s="22" t="s">
        <v>28009</v>
      </c>
      <c r="K4138" s="22" t="s">
        <v>28065</v>
      </c>
      <c r="L4138" s="22" t="s">
        <v>28076</v>
      </c>
      <c r="M4138" s="23"/>
      <c r="N4138" s="22"/>
      <c r="O4138" s="23"/>
      <c r="P4138" s="23"/>
      <c r="Q4138" s="23"/>
      <c r="R4138" s="23"/>
      <c r="S4138" s="23"/>
      <c r="T4138" s="28" t="str">
        <f>LOOKUP(1,1/(Table1[[#This Row],[Level_0]:[Level 15]]&gt;0),(Table1[[#This Row],[Level_0]:[Level 15]]))</f>
        <v>H000002611 - [BR - Office Building]</v>
      </c>
      <c r="U4138" s="24">
        <v>4133</v>
      </c>
    </row>
    <row r="4139" spans="1:21" x14ac:dyDescent="0.25">
      <c r="A4139" s="14" t="s">
        <v>21103</v>
      </c>
      <c r="B4139" s="17" t="s">
        <v>21104</v>
      </c>
      <c r="C4139" s="17" t="s">
        <v>22303</v>
      </c>
      <c r="D4139" s="21" t="s">
        <v>39</v>
      </c>
      <c r="E4139" s="22" t="s">
        <v>25639</v>
      </c>
      <c r="F4139" s="22" t="s">
        <v>26092</v>
      </c>
      <c r="G4139" s="22" t="s">
        <v>40342</v>
      </c>
      <c r="H4139" s="22" t="s">
        <v>26101</v>
      </c>
      <c r="I4139" s="22" t="s">
        <v>28008</v>
      </c>
      <c r="J4139" s="22" t="s">
        <v>28009</v>
      </c>
      <c r="K4139" s="22" t="s">
        <v>28065</v>
      </c>
      <c r="L4139" s="22" t="s">
        <v>28077</v>
      </c>
      <c r="M4139" s="23"/>
      <c r="N4139" s="22"/>
      <c r="O4139" s="23"/>
      <c r="P4139" s="23"/>
      <c r="Q4139" s="23"/>
      <c r="R4139" s="23"/>
      <c r="S4139" s="23"/>
      <c r="T4139" s="28" t="str">
        <f>LOOKUP(1,1/(Table1[[#This Row],[Level_0]:[Level 15]]&gt;0),(Table1[[#This Row],[Level_0]:[Level 15]]))</f>
        <v>H000002612 - [BR - Litigation]</v>
      </c>
      <c r="U4139" s="24">
        <v>4134</v>
      </c>
    </row>
    <row r="4140" spans="1:21" x14ac:dyDescent="0.25">
      <c r="A4140" s="14" t="s">
        <v>21480</v>
      </c>
      <c r="B4140" s="17" t="s">
        <v>21481</v>
      </c>
      <c r="C4140" s="17" t="s">
        <v>22303</v>
      </c>
      <c r="D4140" s="21" t="s">
        <v>39</v>
      </c>
      <c r="E4140" s="22" t="s">
        <v>25639</v>
      </c>
      <c r="F4140" s="22" t="s">
        <v>26092</v>
      </c>
      <c r="G4140" s="22" t="s">
        <v>40342</v>
      </c>
      <c r="H4140" s="22" t="s">
        <v>26101</v>
      </c>
      <c r="I4140" s="22" t="s">
        <v>28008</v>
      </c>
      <c r="J4140" s="22" t="s">
        <v>28009</v>
      </c>
      <c r="K4140" s="22" t="s">
        <v>28065</v>
      </c>
      <c r="L4140" s="22" t="s">
        <v>28078</v>
      </c>
      <c r="M4140" s="23"/>
      <c r="N4140" s="22"/>
      <c r="O4140" s="23"/>
      <c r="P4140" s="23"/>
      <c r="Q4140" s="23"/>
      <c r="R4140" s="23"/>
      <c r="S4140" s="23"/>
      <c r="T4140" s="28" t="str">
        <f>LOOKUP(1,1/(Table1[[#This Row],[Level_0]:[Level 15]]&gt;0),(Table1[[#This Row],[Level_0]:[Level 15]]))</f>
        <v>H000002613 - [BR - Corporate]</v>
      </c>
      <c r="U4140" s="24">
        <v>4135</v>
      </c>
    </row>
    <row r="4141" spans="1:21" x14ac:dyDescent="0.25">
      <c r="A4141" s="14" t="s">
        <v>22309</v>
      </c>
      <c r="B4141" s="17" t="s">
        <v>22310</v>
      </c>
      <c r="C4141" s="17" t="s">
        <v>22303</v>
      </c>
      <c r="D4141" s="21" t="s">
        <v>39</v>
      </c>
      <c r="E4141" s="22" t="s">
        <v>25639</v>
      </c>
      <c r="F4141" s="22" t="s">
        <v>26092</v>
      </c>
      <c r="G4141" s="22" t="s">
        <v>40342</v>
      </c>
      <c r="H4141" s="22" t="s">
        <v>26101</v>
      </c>
      <c r="I4141" s="22" t="s">
        <v>28008</v>
      </c>
      <c r="J4141" s="22" t="s">
        <v>28009</v>
      </c>
      <c r="K4141" s="22" t="s">
        <v>28065</v>
      </c>
      <c r="L4141" s="22" t="s">
        <v>28079</v>
      </c>
      <c r="M4141" s="23"/>
      <c r="N4141" s="22"/>
      <c r="O4141" s="23"/>
      <c r="P4141" s="23"/>
      <c r="Q4141" s="23"/>
      <c r="R4141" s="23"/>
      <c r="S4141" s="23"/>
      <c r="T4141" s="28" t="str">
        <f>LOOKUP(1,1/(Table1[[#This Row],[Level_0]:[Level 15]]&gt;0),(Table1[[#This Row],[Level_0]:[Level 15]]))</f>
        <v>H000002614 - [BR - MAP/GAP]</v>
      </c>
      <c r="U4141" s="24">
        <v>4136</v>
      </c>
    </row>
    <row r="4142" spans="1:21" x14ac:dyDescent="0.25">
      <c r="A4142" s="14" t="s">
        <v>15056</v>
      </c>
      <c r="B4142" s="17" t="s">
        <v>15057</v>
      </c>
      <c r="C4142" s="17" t="s">
        <v>22309</v>
      </c>
      <c r="D4142" s="21" t="s">
        <v>39</v>
      </c>
      <c r="E4142" s="22" t="s">
        <v>25639</v>
      </c>
      <c r="F4142" s="22" t="s">
        <v>26092</v>
      </c>
      <c r="G4142" s="22" t="s">
        <v>40342</v>
      </c>
      <c r="H4142" s="22" t="s">
        <v>26101</v>
      </c>
      <c r="I4142" s="22" t="s">
        <v>28008</v>
      </c>
      <c r="J4142" s="22" t="s">
        <v>28009</v>
      </c>
      <c r="K4142" s="22" t="s">
        <v>28065</v>
      </c>
      <c r="L4142" s="22" t="s">
        <v>28079</v>
      </c>
      <c r="M4142" s="23" t="s">
        <v>28080</v>
      </c>
      <c r="N4142" s="22"/>
      <c r="O4142" s="23" t="s">
        <v>39874</v>
      </c>
      <c r="P4142" s="23" t="s">
        <v>39874</v>
      </c>
      <c r="Q4142" s="23" t="s">
        <v>39874</v>
      </c>
      <c r="R4142" s="23"/>
      <c r="S4142" s="23"/>
      <c r="T4142" s="28" t="str">
        <f>LOOKUP(1,1/(Table1[[#This Row],[Level_0]:[Level 15]]&gt;0),(Table1[[#This Row],[Level_0]:[Level 15]]))</f>
        <v>H000002615 - [BR - M&amp;S + LR&amp;D MAP/GAP]</v>
      </c>
      <c r="U4142" s="24">
        <v>4137</v>
      </c>
    </row>
    <row r="4143" spans="1:21" x14ac:dyDescent="0.25">
      <c r="A4143" s="14" t="s">
        <v>17379</v>
      </c>
      <c r="B4143" s="17" t="s">
        <v>17380</v>
      </c>
      <c r="C4143" s="17" t="s">
        <v>15056</v>
      </c>
      <c r="D4143" s="21" t="s">
        <v>39</v>
      </c>
      <c r="E4143" s="22" t="s">
        <v>25639</v>
      </c>
      <c r="F4143" s="22" t="s">
        <v>26092</v>
      </c>
      <c r="G4143" s="22" t="s">
        <v>40342</v>
      </c>
      <c r="H4143" s="22" t="s">
        <v>26101</v>
      </c>
      <c r="I4143" s="22" t="s">
        <v>28008</v>
      </c>
      <c r="J4143" s="22" t="s">
        <v>28009</v>
      </c>
      <c r="K4143" s="22" t="s">
        <v>28065</v>
      </c>
      <c r="L4143" s="22" t="s">
        <v>28079</v>
      </c>
      <c r="M4143" s="23" t="s">
        <v>28080</v>
      </c>
      <c r="N4143" s="22" t="s">
        <v>28081</v>
      </c>
      <c r="O4143" s="23"/>
      <c r="P4143" s="23" t="s">
        <v>39874</v>
      </c>
      <c r="Q4143" s="23" t="s">
        <v>39874</v>
      </c>
      <c r="R4143" s="23"/>
      <c r="S4143" s="23"/>
      <c r="T4143" s="28" t="str">
        <f>LOOKUP(1,1/(Table1[[#This Row],[Level_0]:[Level 15]]&gt;0),(Table1[[#This Row],[Level_0]:[Level 15]]))</f>
        <v>H000002616 - [BR - Field Force GAP]</v>
      </c>
      <c r="U4143" s="24">
        <v>4138</v>
      </c>
    </row>
    <row r="4144" spans="1:21" x14ac:dyDescent="0.25">
      <c r="A4144" s="14" t="s">
        <v>20523</v>
      </c>
      <c r="B4144" s="17" t="s">
        <v>20524</v>
      </c>
      <c r="C4144" s="17" t="s">
        <v>15056</v>
      </c>
      <c r="D4144" s="21" t="s">
        <v>39</v>
      </c>
      <c r="E4144" s="22" t="s">
        <v>25639</v>
      </c>
      <c r="F4144" s="22" t="s">
        <v>26092</v>
      </c>
      <c r="G4144" s="22" t="s">
        <v>40342</v>
      </c>
      <c r="H4144" s="22" t="s">
        <v>26101</v>
      </c>
      <c r="I4144" s="22" t="s">
        <v>28008</v>
      </c>
      <c r="J4144" s="22" t="s">
        <v>28009</v>
      </c>
      <c r="K4144" s="22" t="s">
        <v>28065</v>
      </c>
      <c r="L4144" s="22" t="s">
        <v>28079</v>
      </c>
      <c r="M4144" s="23" t="s">
        <v>28080</v>
      </c>
      <c r="N4144" s="22" t="s">
        <v>28082</v>
      </c>
      <c r="O4144" s="23"/>
      <c r="P4144" s="23" t="s">
        <v>39874</v>
      </c>
      <c r="Q4144" s="23" t="s">
        <v>39874</v>
      </c>
      <c r="R4144" s="23"/>
      <c r="S4144" s="23"/>
      <c r="T4144" s="28" t="str">
        <f>LOOKUP(1,1/(Table1[[#This Row],[Level_0]:[Level 15]]&gt;0),(Table1[[#This Row],[Level_0]:[Level 15]]))</f>
        <v>H000002617 - [BR - ISS MAP/GAP]</v>
      </c>
      <c r="U4144" s="24">
        <v>4139</v>
      </c>
    </row>
    <row r="4145" spans="1:21" x14ac:dyDescent="0.25">
      <c r="A4145" s="14" t="s">
        <v>3175</v>
      </c>
      <c r="B4145" s="17" t="s">
        <v>3176</v>
      </c>
      <c r="C4145" s="17" t="s">
        <v>15056</v>
      </c>
      <c r="D4145" s="21" t="s">
        <v>39</v>
      </c>
      <c r="E4145" s="22" t="s">
        <v>25639</v>
      </c>
      <c r="F4145" s="22" t="s">
        <v>26092</v>
      </c>
      <c r="G4145" s="22" t="s">
        <v>40342</v>
      </c>
      <c r="H4145" s="22" t="s">
        <v>26101</v>
      </c>
      <c r="I4145" s="22" t="s">
        <v>28008</v>
      </c>
      <c r="J4145" s="22" t="s">
        <v>28009</v>
      </c>
      <c r="K4145" s="22" t="s">
        <v>28065</v>
      </c>
      <c r="L4145" s="22" t="s">
        <v>28079</v>
      </c>
      <c r="M4145" s="23" t="s">
        <v>28080</v>
      </c>
      <c r="N4145" s="22" t="s">
        <v>28083</v>
      </c>
      <c r="O4145" s="23"/>
      <c r="P4145" s="23" t="s">
        <v>39874</v>
      </c>
      <c r="Q4145" s="23" t="s">
        <v>39874</v>
      </c>
      <c r="R4145" s="23"/>
      <c r="S4145" s="23"/>
      <c r="T4145" s="28" t="str">
        <f>LOOKUP(1,1/(Table1[[#This Row],[Level_0]:[Level 15]]&gt;0),(Table1[[#This Row],[Level_0]:[Level 15]]))</f>
        <v>H000002618 - [BR - Sales Promotion GAP Px Advocacy]</v>
      </c>
      <c r="U4145" s="24">
        <v>4140</v>
      </c>
    </row>
    <row r="4146" spans="1:21" x14ac:dyDescent="0.25">
      <c r="A4146" s="14" t="s">
        <v>10927</v>
      </c>
      <c r="B4146" s="17" t="s">
        <v>10928</v>
      </c>
      <c r="C4146" s="17" t="s">
        <v>22309</v>
      </c>
      <c r="D4146" s="21" t="s">
        <v>39</v>
      </c>
      <c r="E4146" s="22" t="s">
        <v>25639</v>
      </c>
      <c r="F4146" s="22" t="s">
        <v>26092</v>
      </c>
      <c r="G4146" s="22" t="s">
        <v>40342</v>
      </c>
      <c r="H4146" s="22" t="s">
        <v>26101</v>
      </c>
      <c r="I4146" s="22" t="s">
        <v>28008</v>
      </c>
      <c r="J4146" s="22" t="s">
        <v>28009</v>
      </c>
      <c r="K4146" s="22" t="s">
        <v>28065</v>
      </c>
      <c r="L4146" s="22" t="s">
        <v>28079</v>
      </c>
      <c r="M4146" s="23" t="s">
        <v>28084</v>
      </c>
      <c r="N4146" s="22"/>
      <c r="O4146" s="23" t="s">
        <v>39874</v>
      </c>
      <c r="P4146" s="23" t="s">
        <v>39874</v>
      </c>
      <c r="Q4146" s="23" t="s">
        <v>39874</v>
      </c>
      <c r="R4146" s="23"/>
      <c r="S4146" s="23"/>
      <c r="T4146" s="28" t="str">
        <f>LOOKUP(1,1/(Table1[[#This Row],[Level_0]:[Level 15]]&gt;0),(Table1[[#This Row],[Level_0]:[Level 15]]))</f>
        <v>H000002619 - [BR - Administration MAP/GAP]</v>
      </c>
      <c r="U4146" s="24">
        <v>4141</v>
      </c>
    </row>
    <row r="4147" spans="1:21" x14ac:dyDescent="0.25">
      <c r="A4147" s="14" t="s">
        <v>19939</v>
      </c>
      <c r="B4147" s="17" t="s">
        <v>19940</v>
      </c>
      <c r="C4147" s="17" t="s">
        <v>22309</v>
      </c>
      <c r="D4147" s="21" t="s">
        <v>39</v>
      </c>
      <c r="E4147" s="22" t="s">
        <v>25639</v>
      </c>
      <c r="F4147" s="22" t="s">
        <v>26092</v>
      </c>
      <c r="G4147" s="22" t="s">
        <v>40342</v>
      </c>
      <c r="H4147" s="22" t="s">
        <v>26101</v>
      </c>
      <c r="I4147" s="22" t="s">
        <v>28008</v>
      </c>
      <c r="J4147" s="22" t="s">
        <v>28009</v>
      </c>
      <c r="K4147" s="22" t="s">
        <v>28065</v>
      </c>
      <c r="L4147" s="22" t="s">
        <v>28079</v>
      </c>
      <c r="M4147" s="23" t="s">
        <v>28085</v>
      </c>
      <c r="N4147" s="22"/>
      <c r="O4147" s="23" t="s">
        <v>39874</v>
      </c>
      <c r="P4147" s="23" t="s">
        <v>39874</v>
      </c>
      <c r="Q4147" s="23" t="s">
        <v>39874</v>
      </c>
      <c r="R4147" s="23"/>
      <c r="S4147" s="23"/>
      <c r="T4147" s="28" t="str">
        <f>LOOKUP(1,1/(Table1[[#This Row],[Level_0]:[Level 15]]&gt;0),(Table1[[#This Row],[Level_0]:[Level 15]]))</f>
        <v>H000002620 - [BR - OOEI MAP/GAP]</v>
      </c>
      <c r="U4147" s="24">
        <v>4142</v>
      </c>
    </row>
    <row r="4148" spans="1:21" x14ac:dyDescent="0.25">
      <c r="A4148" s="14" t="s">
        <v>22826</v>
      </c>
      <c r="B4148" s="17" t="s">
        <v>22827</v>
      </c>
      <c r="C4148" s="17" t="s">
        <v>22303</v>
      </c>
      <c r="D4148" s="21" t="s">
        <v>39</v>
      </c>
      <c r="E4148" s="22" t="s">
        <v>25639</v>
      </c>
      <c r="F4148" s="22" t="s">
        <v>26092</v>
      </c>
      <c r="G4148" s="22" t="s">
        <v>40342</v>
      </c>
      <c r="H4148" s="22" t="s">
        <v>26101</v>
      </c>
      <c r="I4148" s="22" t="s">
        <v>28008</v>
      </c>
      <c r="J4148" s="22" t="s">
        <v>28009</v>
      </c>
      <c r="K4148" s="22" t="s">
        <v>28065</v>
      </c>
      <c r="L4148" s="22" t="s">
        <v>28086</v>
      </c>
      <c r="M4148" s="23"/>
      <c r="N4148" s="22"/>
      <c r="O4148" s="23"/>
      <c r="P4148" s="23"/>
      <c r="Q4148" s="23"/>
      <c r="R4148" s="23"/>
      <c r="S4148" s="23"/>
      <c r="T4148" s="28" t="str">
        <f>LOOKUP(1,1/(Table1[[#This Row],[Level_0]:[Level 15]]&gt;0),(Table1[[#This Row],[Level_0]:[Level 15]]))</f>
        <v>H000002621 - [BR - COMMEX]</v>
      </c>
      <c r="U4148" s="24">
        <v>4143</v>
      </c>
    </row>
    <row r="4149" spans="1:21" x14ac:dyDescent="0.25">
      <c r="A4149" s="14" t="s">
        <v>15058</v>
      </c>
      <c r="B4149" s="17" t="s">
        <v>15059</v>
      </c>
      <c r="C4149" s="17" t="s">
        <v>22826</v>
      </c>
      <c r="D4149" s="21" t="s">
        <v>39</v>
      </c>
      <c r="E4149" s="22" t="s">
        <v>25639</v>
      </c>
      <c r="F4149" s="22" t="s">
        <v>26092</v>
      </c>
      <c r="G4149" s="22" t="s">
        <v>40342</v>
      </c>
      <c r="H4149" s="22" t="s">
        <v>26101</v>
      </c>
      <c r="I4149" s="22" t="s">
        <v>28008</v>
      </c>
      <c r="J4149" s="22" t="s">
        <v>28009</v>
      </c>
      <c r="K4149" s="22" t="s">
        <v>28065</v>
      </c>
      <c r="L4149" s="22" t="s">
        <v>28086</v>
      </c>
      <c r="M4149" s="23" t="s">
        <v>28087</v>
      </c>
      <c r="N4149" s="22"/>
      <c r="O4149" s="23" t="s">
        <v>39874</v>
      </c>
      <c r="P4149" s="23" t="s">
        <v>39874</v>
      </c>
      <c r="Q4149" s="23" t="s">
        <v>39874</v>
      </c>
      <c r="R4149" s="23"/>
      <c r="S4149" s="23"/>
      <c r="T4149" s="28" t="str">
        <f>LOOKUP(1,1/(Table1[[#This Row],[Level_0]:[Level 15]]&gt;0),(Table1[[#This Row],[Level_0]:[Level 15]]))</f>
        <v>H000002622 - [BR - Field Force COMMEX]</v>
      </c>
      <c r="U4149" s="24">
        <v>4144</v>
      </c>
    </row>
    <row r="4150" spans="1:21" x14ac:dyDescent="0.25">
      <c r="A4150" s="14" t="s">
        <v>4274</v>
      </c>
      <c r="B4150" s="17" t="s">
        <v>4275</v>
      </c>
      <c r="C4150" s="17" t="s">
        <v>22826</v>
      </c>
      <c r="D4150" s="21" t="s">
        <v>39</v>
      </c>
      <c r="E4150" s="22" t="s">
        <v>25639</v>
      </c>
      <c r="F4150" s="22" t="s">
        <v>26092</v>
      </c>
      <c r="G4150" s="22" t="s">
        <v>40342</v>
      </c>
      <c r="H4150" s="22" t="s">
        <v>26101</v>
      </c>
      <c r="I4150" s="22" t="s">
        <v>28008</v>
      </c>
      <c r="J4150" s="22" t="s">
        <v>28009</v>
      </c>
      <c r="K4150" s="22" t="s">
        <v>28065</v>
      </c>
      <c r="L4150" s="22" t="s">
        <v>28086</v>
      </c>
      <c r="M4150" s="23" t="s">
        <v>28088</v>
      </c>
      <c r="N4150" s="22"/>
      <c r="O4150" s="23" t="s">
        <v>39874</v>
      </c>
      <c r="P4150" s="23" t="s">
        <v>39874</v>
      </c>
      <c r="Q4150" s="23" t="s">
        <v>39874</v>
      </c>
      <c r="R4150" s="23"/>
      <c r="S4150" s="23"/>
      <c r="T4150" s="28" t="str">
        <f>LOOKUP(1,1/(Table1[[#This Row],[Level_0]:[Level 15]]&gt;0),(Table1[[#This Row],[Level_0]:[Level 15]]))</f>
        <v>H000002623 - [BR - Internal Sales Services COMMEX]</v>
      </c>
      <c r="U4150" s="24">
        <v>4145</v>
      </c>
    </row>
    <row r="4151" spans="1:21" x14ac:dyDescent="0.25">
      <c r="A4151" s="14" t="s">
        <v>13880</v>
      </c>
      <c r="B4151" s="17" t="s">
        <v>13881</v>
      </c>
      <c r="C4151" s="17" t="s">
        <v>22303</v>
      </c>
      <c r="D4151" s="21" t="s">
        <v>39</v>
      </c>
      <c r="E4151" s="22" t="s">
        <v>25639</v>
      </c>
      <c r="F4151" s="22" t="s">
        <v>26092</v>
      </c>
      <c r="G4151" s="22" t="s">
        <v>40342</v>
      </c>
      <c r="H4151" s="22" t="s">
        <v>26101</v>
      </c>
      <c r="I4151" s="22" t="s">
        <v>28008</v>
      </c>
      <c r="J4151" s="22" t="s">
        <v>28009</v>
      </c>
      <c r="K4151" s="22" t="s">
        <v>28065</v>
      </c>
      <c r="L4151" s="22" t="s">
        <v>28089</v>
      </c>
      <c r="M4151" s="23"/>
      <c r="N4151" s="22"/>
      <c r="O4151" s="23"/>
      <c r="P4151" s="23"/>
      <c r="Q4151" s="23"/>
      <c r="R4151" s="23"/>
      <c r="S4151" s="23"/>
      <c r="T4151" s="28" t="str">
        <f>LOOKUP(1,1/(Table1[[#This Row],[Level_0]:[Level 15]]&gt;0),(Table1[[#This Row],[Level_0]:[Level 15]]))</f>
        <v>H000002624 - [BR - Logistics &amp; Storage]</v>
      </c>
      <c r="U4151" s="24">
        <v>4146</v>
      </c>
    </row>
    <row r="4152" spans="1:21" x14ac:dyDescent="0.25">
      <c r="A4152" s="14" t="s">
        <v>10244</v>
      </c>
      <c r="B4152" s="17" t="s">
        <v>10245</v>
      </c>
      <c r="C4152" s="17" t="s">
        <v>22303</v>
      </c>
      <c r="D4152" s="21" t="s">
        <v>39</v>
      </c>
      <c r="E4152" s="22" t="s">
        <v>25639</v>
      </c>
      <c r="F4152" s="22" t="s">
        <v>26092</v>
      </c>
      <c r="G4152" s="22" t="s">
        <v>40342</v>
      </c>
      <c r="H4152" s="22" t="s">
        <v>26101</v>
      </c>
      <c r="I4152" s="22" t="s">
        <v>28008</v>
      </c>
      <c r="J4152" s="22" t="s">
        <v>28009</v>
      </c>
      <c r="K4152" s="22" t="s">
        <v>28065</v>
      </c>
      <c r="L4152" s="22" t="s">
        <v>28090</v>
      </c>
      <c r="M4152" s="23"/>
      <c r="N4152" s="22"/>
      <c r="O4152" s="23"/>
      <c r="P4152" s="23"/>
      <c r="Q4152" s="23"/>
      <c r="R4152" s="23"/>
      <c r="S4152" s="23"/>
      <c r="T4152" s="28" t="str">
        <f>LOOKUP(1,1/(Table1[[#This Row],[Level_0]:[Level 15]]&gt;0),(Table1[[#This Row],[Level_0]:[Level 15]]))</f>
        <v>H000002625 - [BR - Dummy cost objects OOEI]</v>
      </c>
      <c r="U4152" s="24">
        <v>4147</v>
      </c>
    </row>
    <row r="4153" spans="1:21" x14ac:dyDescent="0.25">
      <c r="A4153" s="14" t="s">
        <v>23486</v>
      </c>
      <c r="B4153" s="17" t="s">
        <v>23487</v>
      </c>
      <c r="C4153" s="17" t="s">
        <v>9292</v>
      </c>
      <c r="D4153" s="21" t="s">
        <v>39</v>
      </c>
      <c r="E4153" s="22" t="s">
        <v>25639</v>
      </c>
      <c r="F4153" s="22" t="s">
        <v>26092</v>
      </c>
      <c r="G4153" s="22" t="s">
        <v>40342</v>
      </c>
      <c r="H4153" s="22" t="s">
        <v>26101</v>
      </c>
      <c r="I4153" s="22" t="s">
        <v>28008</v>
      </c>
      <c r="J4153" s="22" t="s">
        <v>28091</v>
      </c>
      <c r="K4153" s="22"/>
      <c r="L4153" s="22"/>
      <c r="M4153" s="23"/>
      <c r="N4153" s="22"/>
      <c r="O4153" s="23"/>
      <c r="P4153" s="23"/>
      <c r="Q4153" s="23"/>
      <c r="R4153" s="23"/>
      <c r="S4153" s="23"/>
      <c r="T4153" s="28" t="str">
        <f>LOOKUP(1,1/(Table1[[#This Row],[Level_0]:[Level 15]]&gt;0),(Table1[[#This Row],[Level_0]:[Level 15]]))</f>
        <v>H000000336 - [CL Chile]</v>
      </c>
      <c r="U4153" s="24">
        <v>4148</v>
      </c>
    </row>
    <row r="4154" spans="1:21" x14ac:dyDescent="0.25">
      <c r="A4154" s="14" t="s">
        <v>19112</v>
      </c>
      <c r="B4154" s="17" t="s">
        <v>19113</v>
      </c>
      <c r="C4154" s="17" t="s">
        <v>23486</v>
      </c>
      <c r="D4154" s="21" t="s">
        <v>39</v>
      </c>
      <c r="E4154" s="22" t="s">
        <v>25639</v>
      </c>
      <c r="F4154" s="22" t="s">
        <v>26092</v>
      </c>
      <c r="G4154" s="22" t="s">
        <v>40342</v>
      </c>
      <c r="H4154" s="22" t="s">
        <v>26101</v>
      </c>
      <c r="I4154" s="22" t="s">
        <v>28008</v>
      </c>
      <c r="J4154" s="22" t="s">
        <v>28091</v>
      </c>
      <c r="K4154" s="22" t="s">
        <v>28092</v>
      </c>
      <c r="L4154" s="22"/>
      <c r="M4154" s="23"/>
      <c r="N4154" s="22"/>
      <c r="O4154" s="23"/>
      <c r="P4154" s="23"/>
      <c r="Q4154" s="23"/>
      <c r="R4154" s="23"/>
      <c r="S4154" s="23"/>
      <c r="T4154" s="28" t="str">
        <f>LOOKUP(1,1/(Table1[[#This Row],[Level_0]:[Level 15]]&gt;0),(Table1[[#This Row],[Level_0]:[Level 15]]))</f>
        <v>H000002626 - [CL - Commercial BU]</v>
      </c>
      <c r="U4154" s="24">
        <v>4149</v>
      </c>
    </row>
    <row r="4155" spans="1:21" x14ac:dyDescent="0.25">
      <c r="A4155" s="14" t="s">
        <v>15060</v>
      </c>
      <c r="B4155" s="17" t="s">
        <v>15061</v>
      </c>
      <c r="C4155" s="17" t="s">
        <v>19112</v>
      </c>
      <c r="D4155" s="21" t="s">
        <v>39</v>
      </c>
      <c r="E4155" s="22" t="s">
        <v>25639</v>
      </c>
      <c r="F4155" s="22" t="s">
        <v>26092</v>
      </c>
      <c r="G4155" s="22" t="s">
        <v>40342</v>
      </c>
      <c r="H4155" s="22" t="s">
        <v>26101</v>
      </c>
      <c r="I4155" s="22" t="s">
        <v>28008</v>
      </c>
      <c r="J4155" s="22" t="s">
        <v>28091</v>
      </c>
      <c r="K4155" s="22" t="s">
        <v>28092</v>
      </c>
      <c r="L4155" s="22" t="s">
        <v>28093</v>
      </c>
      <c r="M4155" s="23"/>
      <c r="N4155" s="22"/>
      <c r="O4155" s="23"/>
      <c r="P4155" s="23"/>
      <c r="Q4155" s="23"/>
      <c r="R4155" s="23"/>
      <c r="S4155" s="23"/>
      <c r="T4155" s="28" t="str">
        <f>LOOKUP(1,1/(Table1[[#This Row],[Level_0]:[Level 15]]&gt;0),(Table1[[#This Row],[Level_0]:[Level 15]]))</f>
        <v>H000002627 - [CL - BU Cardiometabolic]</v>
      </c>
      <c r="U4155" s="24">
        <v>4150</v>
      </c>
    </row>
    <row r="4156" spans="1:21" x14ac:dyDescent="0.25">
      <c r="A4156" s="14" t="s">
        <v>18057</v>
      </c>
      <c r="B4156" s="17" t="s">
        <v>18058</v>
      </c>
      <c r="C4156" s="17" t="s">
        <v>15060</v>
      </c>
      <c r="D4156" s="21" t="s">
        <v>39</v>
      </c>
      <c r="E4156" s="22" t="s">
        <v>25639</v>
      </c>
      <c r="F4156" s="22" t="s">
        <v>26092</v>
      </c>
      <c r="G4156" s="22" t="s">
        <v>40342</v>
      </c>
      <c r="H4156" s="22" t="s">
        <v>26101</v>
      </c>
      <c r="I4156" s="22" t="s">
        <v>28008</v>
      </c>
      <c r="J4156" s="22" t="s">
        <v>28091</v>
      </c>
      <c r="K4156" s="22" t="s">
        <v>28092</v>
      </c>
      <c r="L4156" s="22" t="s">
        <v>28093</v>
      </c>
      <c r="M4156" s="23" t="s">
        <v>28094</v>
      </c>
      <c r="N4156" s="22"/>
      <c r="O4156" s="23" t="s">
        <v>39874</v>
      </c>
      <c r="P4156" s="23" t="s">
        <v>39874</v>
      </c>
      <c r="Q4156" s="23" t="s">
        <v>39874</v>
      </c>
      <c r="R4156" s="23"/>
      <c r="S4156" s="23"/>
      <c r="T4156" s="28" t="str">
        <f>LOOKUP(1,1/(Table1[[#This Row],[Level_0]:[Level 15]]&gt;0),(Table1[[#This Row],[Level_0]:[Level 15]]))</f>
        <v>H000002628 - [CL - Field Force CM]</v>
      </c>
      <c r="U4156" s="24">
        <v>4151</v>
      </c>
    </row>
    <row r="4157" spans="1:21" x14ac:dyDescent="0.25">
      <c r="A4157" s="14" t="s">
        <v>16577</v>
      </c>
      <c r="B4157" s="17" t="s">
        <v>16578</v>
      </c>
      <c r="C4157" s="17" t="s">
        <v>15060</v>
      </c>
      <c r="D4157" s="21" t="s">
        <v>39</v>
      </c>
      <c r="E4157" s="22" t="s">
        <v>25639</v>
      </c>
      <c r="F4157" s="22" t="s">
        <v>26092</v>
      </c>
      <c r="G4157" s="22" t="s">
        <v>40342</v>
      </c>
      <c r="H4157" s="22" t="s">
        <v>26101</v>
      </c>
      <c r="I4157" s="22" t="s">
        <v>28008</v>
      </c>
      <c r="J4157" s="22" t="s">
        <v>28091</v>
      </c>
      <c r="K4157" s="22" t="s">
        <v>28092</v>
      </c>
      <c r="L4157" s="22" t="s">
        <v>28093</v>
      </c>
      <c r="M4157" s="23" t="s">
        <v>28095</v>
      </c>
      <c r="N4157" s="22"/>
      <c r="O4157" s="23" t="s">
        <v>39874</v>
      </c>
      <c r="P4157" s="23" t="s">
        <v>39874</v>
      </c>
      <c r="Q4157" s="23" t="s">
        <v>39874</v>
      </c>
      <c r="R4157" s="23"/>
      <c r="S4157" s="23"/>
      <c r="T4157" s="28" t="str">
        <f>LOOKUP(1,1/(Table1[[#This Row],[Level_0]:[Level 15]]&gt;0),(Table1[[#This Row],[Level_0]:[Level 15]]))</f>
        <v>H000002629 - [CL - Marketing CMC&amp;GM]</v>
      </c>
      <c r="U4157" s="24">
        <v>4152</v>
      </c>
    </row>
    <row r="4158" spans="1:21" x14ac:dyDescent="0.25">
      <c r="A4158" s="14" t="s">
        <v>655</v>
      </c>
      <c r="B4158" s="17" t="s">
        <v>656</v>
      </c>
      <c r="C4158" s="17" t="s">
        <v>15060</v>
      </c>
      <c r="D4158" s="21" t="s">
        <v>39</v>
      </c>
      <c r="E4158" s="22" t="s">
        <v>25639</v>
      </c>
      <c r="F4158" s="22" t="s">
        <v>26092</v>
      </c>
      <c r="G4158" s="22" t="s">
        <v>40342</v>
      </c>
      <c r="H4158" s="22" t="s">
        <v>26101</v>
      </c>
      <c r="I4158" s="22" t="s">
        <v>28008</v>
      </c>
      <c r="J4158" s="22" t="s">
        <v>28091</v>
      </c>
      <c r="K4158" s="22" t="s">
        <v>28092</v>
      </c>
      <c r="L4158" s="22" t="s">
        <v>28093</v>
      </c>
      <c r="M4158" s="23" t="s">
        <v>28096</v>
      </c>
      <c r="N4158" s="22"/>
      <c r="O4158" s="23" t="s">
        <v>39874</v>
      </c>
      <c r="P4158" s="23" t="s">
        <v>39874</v>
      </c>
      <c r="Q4158" s="23" t="s">
        <v>39874</v>
      </c>
      <c r="R4158" s="23"/>
      <c r="S4158" s="23"/>
      <c r="T4158" s="28" t="str">
        <f>LOOKUP(1,1/(Table1[[#This Row],[Level_0]:[Level 15]]&gt;0),(Table1[[#This Row],[Level_0]:[Level 15]]))</f>
        <v>H000002630 - [CL - Sales Promotion Activities CMC&amp;GM]</v>
      </c>
      <c r="U4158" s="24">
        <v>4153</v>
      </c>
    </row>
    <row r="4159" spans="1:21" x14ac:dyDescent="0.25">
      <c r="A4159" s="14" t="s">
        <v>114</v>
      </c>
      <c r="B4159" s="17" t="s">
        <v>115</v>
      </c>
      <c r="C4159" s="17" t="s">
        <v>15060</v>
      </c>
      <c r="D4159" s="21" t="s">
        <v>39</v>
      </c>
      <c r="E4159" s="22" t="s">
        <v>25639</v>
      </c>
      <c r="F4159" s="22" t="s">
        <v>26092</v>
      </c>
      <c r="G4159" s="22" t="s">
        <v>40342</v>
      </c>
      <c r="H4159" s="22" t="s">
        <v>26101</v>
      </c>
      <c r="I4159" s="22" t="s">
        <v>28008</v>
      </c>
      <c r="J4159" s="22" t="s">
        <v>28091</v>
      </c>
      <c r="K4159" s="22" t="s">
        <v>28092</v>
      </c>
      <c r="L4159" s="22" t="s">
        <v>28093</v>
      </c>
      <c r="M4159" s="23" t="s">
        <v>28097</v>
      </c>
      <c r="N4159" s="22"/>
      <c r="O4159" s="23" t="s">
        <v>39874</v>
      </c>
      <c r="P4159" s="23" t="s">
        <v>39874</v>
      </c>
      <c r="Q4159" s="23" t="s">
        <v>39874</v>
      </c>
      <c r="R4159" s="23"/>
      <c r="S4159" s="23"/>
      <c r="T4159" s="28" t="str">
        <f>LOOKUP(1,1/(Table1[[#This Row],[Level_0]:[Level 15]]&gt;0),(Table1[[#This Row],[Level_0]:[Level 15]]))</f>
        <v>H000002631 - [CL - Regulatory Costs CMC&amp;GM (Other M&amp;S)]</v>
      </c>
      <c r="U4159" s="24">
        <v>4154</v>
      </c>
    </row>
    <row r="4160" spans="1:21" x14ac:dyDescent="0.25">
      <c r="A4160" s="14" t="s">
        <v>17381</v>
      </c>
      <c r="B4160" s="17" t="s">
        <v>17382</v>
      </c>
      <c r="C4160" s="17" t="s">
        <v>19112</v>
      </c>
      <c r="D4160" s="21" t="s">
        <v>39</v>
      </c>
      <c r="E4160" s="22" t="s">
        <v>25639</v>
      </c>
      <c r="F4160" s="22" t="s">
        <v>26092</v>
      </c>
      <c r="G4160" s="22" t="s">
        <v>40342</v>
      </c>
      <c r="H4160" s="22" t="s">
        <v>26101</v>
      </c>
      <c r="I4160" s="22" t="s">
        <v>28008</v>
      </c>
      <c r="J4160" s="22" t="s">
        <v>28091</v>
      </c>
      <c r="K4160" s="22" t="s">
        <v>28092</v>
      </c>
      <c r="L4160" s="22" t="s">
        <v>28098</v>
      </c>
      <c r="M4160" s="23"/>
      <c r="N4160" s="22"/>
      <c r="O4160" s="23"/>
      <c r="P4160" s="23"/>
      <c r="Q4160" s="23"/>
      <c r="R4160" s="23"/>
      <c r="S4160" s="23"/>
      <c r="T4160" s="28" t="str">
        <f>LOOKUP(1,1/(Table1[[#This Row],[Level_0]:[Level 15]]&gt;0),(Table1[[#This Row],[Level_0]:[Level 15]]))</f>
        <v>H000002632 - [CL - BU Oncology/N&amp;I]</v>
      </c>
      <c r="U4160" s="24">
        <v>4155</v>
      </c>
    </row>
    <row r="4161" spans="1:21" x14ac:dyDescent="0.25">
      <c r="A4161" s="14" t="s">
        <v>12648</v>
      </c>
      <c r="B4161" s="17" t="s">
        <v>12649</v>
      </c>
      <c r="C4161" s="17" t="s">
        <v>17381</v>
      </c>
      <c r="D4161" s="21" t="s">
        <v>39</v>
      </c>
      <c r="E4161" s="22" t="s">
        <v>25639</v>
      </c>
      <c r="F4161" s="22" t="s">
        <v>26092</v>
      </c>
      <c r="G4161" s="22" t="s">
        <v>40342</v>
      </c>
      <c r="H4161" s="22" t="s">
        <v>26101</v>
      </c>
      <c r="I4161" s="22" t="s">
        <v>28008</v>
      </c>
      <c r="J4161" s="22" t="s">
        <v>28091</v>
      </c>
      <c r="K4161" s="22" t="s">
        <v>28092</v>
      </c>
      <c r="L4161" s="22" t="s">
        <v>28098</v>
      </c>
      <c r="M4161" s="23" t="s">
        <v>28099</v>
      </c>
      <c r="N4161" s="22"/>
      <c r="O4161" s="23" t="s">
        <v>39874</v>
      </c>
      <c r="P4161" s="23" t="s">
        <v>39874</v>
      </c>
      <c r="Q4161" s="23" t="s">
        <v>39874</v>
      </c>
      <c r="R4161" s="23"/>
      <c r="S4161" s="23"/>
      <c r="T4161" s="28" t="str">
        <f>LOOKUP(1,1/(Table1[[#This Row],[Level_0]:[Level 15]]&gt;0),(Table1[[#This Row],[Level_0]:[Level 15]]))</f>
        <v>H000002633 - [CL - Field Force Oncology]</v>
      </c>
      <c r="U4161" s="24">
        <v>4156</v>
      </c>
    </row>
    <row r="4162" spans="1:21" x14ac:dyDescent="0.25">
      <c r="A4162" s="14" t="s">
        <v>17383</v>
      </c>
      <c r="B4162" s="17" t="s">
        <v>17384</v>
      </c>
      <c r="C4162" s="17" t="s">
        <v>17381</v>
      </c>
      <c r="D4162" s="21" t="s">
        <v>39</v>
      </c>
      <c r="E4162" s="22" t="s">
        <v>25639</v>
      </c>
      <c r="F4162" s="22" t="s">
        <v>26092</v>
      </c>
      <c r="G4162" s="22" t="s">
        <v>40342</v>
      </c>
      <c r="H4162" s="22" t="s">
        <v>26101</v>
      </c>
      <c r="I4162" s="22" t="s">
        <v>28008</v>
      </c>
      <c r="J4162" s="22" t="s">
        <v>28091</v>
      </c>
      <c r="K4162" s="22" t="s">
        <v>28092</v>
      </c>
      <c r="L4162" s="22" t="s">
        <v>28098</v>
      </c>
      <c r="M4162" s="23" t="s">
        <v>28100</v>
      </c>
      <c r="N4162" s="22"/>
      <c r="O4162" s="23" t="s">
        <v>39874</v>
      </c>
      <c r="P4162" s="23" t="s">
        <v>39874</v>
      </c>
      <c r="Q4162" s="23" t="s">
        <v>39874</v>
      </c>
      <c r="R4162" s="23"/>
      <c r="S4162" s="23"/>
      <c r="T4162" s="28" t="str">
        <f>LOOKUP(1,1/(Table1[[#This Row],[Level_0]:[Level 15]]&gt;0),(Table1[[#This Row],[Level_0]:[Level 15]]))</f>
        <v>H000002634 - [CL - Field Force N&amp;I]</v>
      </c>
      <c r="U4162" s="24">
        <v>4157</v>
      </c>
    </row>
    <row r="4163" spans="1:21" x14ac:dyDescent="0.25">
      <c r="A4163" s="14" t="s">
        <v>12650</v>
      </c>
      <c r="B4163" s="17" t="s">
        <v>12651</v>
      </c>
      <c r="C4163" s="17" t="s">
        <v>17381</v>
      </c>
      <c r="D4163" s="21" t="s">
        <v>39</v>
      </c>
      <c r="E4163" s="22" t="s">
        <v>25639</v>
      </c>
      <c r="F4163" s="22" t="s">
        <v>26092</v>
      </c>
      <c r="G4163" s="22" t="s">
        <v>40342</v>
      </c>
      <c r="H4163" s="22" t="s">
        <v>26101</v>
      </c>
      <c r="I4163" s="22" t="s">
        <v>28008</v>
      </c>
      <c r="J4163" s="22" t="s">
        <v>28091</v>
      </c>
      <c r="K4163" s="22" t="s">
        <v>28092</v>
      </c>
      <c r="L4163" s="22" t="s">
        <v>28098</v>
      </c>
      <c r="M4163" s="23" t="s">
        <v>28101</v>
      </c>
      <c r="N4163" s="22"/>
      <c r="O4163" s="23" t="s">
        <v>39874</v>
      </c>
      <c r="P4163" s="23" t="s">
        <v>39874</v>
      </c>
      <c r="Q4163" s="23" t="s">
        <v>39874</v>
      </c>
      <c r="R4163" s="23"/>
      <c r="S4163" s="23"/>
      <c r="T4163" s="28" t="str">
        <f>LOOKUP(1,1/(Table1[[#This Row],[Level_0]:[Level 15]]&gt;0),(Table1[[#This Row],[Level_0]:[Level 15]]))</f>
        <v>H000002635 - [CL - Field Force Onco/N&amp;I]</v>
      </c>
      <c r="U4163" s="24">
        <v>4158</v>
      </c>
    </row>
    <row r="4164" spans="1:21" x14ac:dyDescent="0.25">
      <c r="A4164" s="14" t="s">
        <v>15062</v>
      </c>
      <c r="B4164" s="17" t="s">
        <v>15063</v>
      </c>
      <c r="C4164" s="17" t="s">
        <v>17381</v>
      </c>
      <c r="D4164" s="21" t="s">
        <v>39</v>
      </c>
      <c r="E4164" s="22" t="s">
        <v>25639</v>
      </c>
      <c r="F4164" s="22" t="s">
        <v>26092</v>
      </c>
      <c r="G4164" s="22" t="s">
        <v>40342</v>
      </c>
      <c r="H4164" s="22" t="s">
        <v>26101</v>
      </c>
      <c r="I4164" s="22" t="s">
        <v>28008</v>
      </c>
      <c r="J4164" s="22" t="s">
        <v>28091</v>
      </c>
      <c r="K4164" s="22" t="s">
        <v>28092</v>
      </c>
      <c r="L4164" s="22" t="s">
        <v>28098</v>
      </c>
      <c r="M4164" s="23" t="s">
        <v>28102</v>
      </c>
      <c r="N4164" s="22"/>
      <c r="O4164" s="23" t="s">
        <v>39874</v>
      </c>
      <c r="P4164" s="23" t="s">
        <v>39874</v>
      </c>
      <c r="Q4164" s="23" t="s">
        <v>39874</v>
      </c>
      <c r="R4164" s="23"/>
      <c r="S4164" s="23"/>
      <c r="T4164" s="28" t="str">
        <f>LOOKUP(1,1/(Table1[[#This Row],[Level_0]:[Level 15]]&gt;0),(Table1[[#This Row],[Level_0]:[Level 15]]))</f>
        <v>H000002636 - [CL - Marketing Onco/N&amp;I]</v>
      </c>
      <c r="U4164" s="24">
        <v>4159</v>
      </c>
    </row>
    <row r="4165" spans="1:21" x14ac:dyDescent="0.25">
      <c r="A4165" s="14" t="s">
        <v>5932</v>
      </c>
      <c r="B4165" s="17" t="s">
        <v>5933</v>
      </c>
      <c r="C4165" s="17" t="s">
        <v>17381</v>
      </c>
      <c r="D4165" s="21" t="s">
        <v>39</v>
      </c>
      <c r="E4165" s="22" t="s">
        <v>25639</v>
      </c>
      <c r="F4165" s="22" t="s">
        <v>26092</v>
      </c>
      <c r="G4165" s="22" t="s">
        <v>40342</v>
      </c>
      <c r="H4165" s="22" t="s">
        <v>26101</v>
      </c>
      <c r="I4165" s="22" t="s">
        <v>28008</v>
      </c>
      <c r="J4165" s="22" t="s">
        <v>28091</v>
      </c>
      <c r="K4165" s="22" t="s">
        <v>28092</v>
      </c>
      <c r="L4165" s="22" t="s">
        <v>28098</v>
      </c>
      <c r="M4165" s="23" t="s">
        <v>28103</v>
      </c>
      <c r="N4165" s="22"/>
      <c r="O4165" s="23" t="s">
        <v>39874</v>
      </c>
      <c r="P4165" s="23" t="s">
        <v>39874</v>
      </c>
      <c r="Q4165" s="23" t="s">
        <v>39874</v>
      </c>
      <c r="R4165" s="23"/>
      <c r="S4165" s="23"/>
      <c r="T4165" s="28" t="str">
        <f>LOOKUP(1,1/(Table1[[#This Row],[Level_0]:[Level 15]]&gt;0),(Table1[[#This Row],[Level_0]:[Level 15]]))</f>
        <v>H000002637 - [CL - Profit Share Expenses Pfizer]</v>
      </c>
      <c r="U4165" s="24">
        <v>4160</v>
      </c>
    </row>
    <row r="4166" spans="1:21" x14ac:dyDescent="0.25">
      <c r="A4166" s="14" t="s">
        <v>116</v>
      </c>
      <c r="B4166" s="17" t="s">
        <v>117</v>
      </c>
      <c r="C4166" s="17" t="s">
        <v>17381</v>
      </c>
      <c r="D4166" s="21" t="s">
        <v>39</v>
      </c>
      <c r="E4166" s="22" t="s">
        <v>25639</v>
      </c>
      <c r="F4166" s="22" t="s">
        <v>26092</v>
      </c>
      <c r="G4166" s="22" t="s">
        <v>40342</v>
      </c>
      <c r="H4166" s="22" t="s">
        <v>26101</v>
      </c>
      <c r="I4166" s="22" t="s">
        <v>28008</v>
      </c>
      <c r="J4166" s="22" t="s">
        <v>28091</v>
      </c>
      <c r="K4166" s="22" t="s">
        <v>28092</v>
      </c>
      <c r="L4166" s="22" t="s">
        <v>28098</v>
      </c>
      <c r="M4166" s="23" t="s">
        <v>28104</v>
      </c>
      <c r="N4166" s="22"/>
      <c r="O4166" s="23" t="s">
        <v>39874</v>
      </c>
      <c r="P4166" s="23" t="s">
        <v>39874</v>
      </c>
      <c r="Q4166" s="23" t="s">
        <v>39874</v>
      </c>
      <c r="R4166" s="23"/>
      <c r="S4166" s="23"/>
      <c r="T4166" s="28" t="str">
        <f>LOOKUP(1,1/(Table1[[#This Row],[Level_0]:[Level 15]]&gt;0),(Table1[[#This Row],[Level_0]:[Level 15]]))</f>
        <v>H000002638 - [CL - Sales Promotion Activities Onco/N&amp;I]</v>
      </c>
      <c r="U4166" s="24">
        <v>4161</v>
      </c>
    </row>
    <row r="4167" spans="1:21" x14ac:dyDescent="0.25">
      <c r="A4167" s="14" t="s">
        <v>118</v>
      </c>
      <c r="B4167" s="17" t="s">
        <v>119</v>
      </c>
      <c r="C4167" s="17" t="s">
        <v>17381</v>
      </c>
      <c r="D4167" s="21" t="s">
        <v>39</v>
      </c>
      <c r="E4167" s="22" t="s">
        <v>25639</v>
      </c>
      <c r="F4167" s="22" t="s">
        <v>26092</v>
      </c>
      <c r="G4167" s="22" t="s">
        <v>40342</v>
      </c>
      <c r="H4167" s="22" t="s">
        <v>26101</v>
      </c>
      <c r="I4167" s="22" t="s">
        <v>28008</v>
      </c>
      <c r="J4167" s="22" t="s">
        <v>28091</v>
      </c>
      <c r="K4167" s="22" t="s">
        <v>28092</v>
      </c>
      <c r="L4167" s="22" t="s">
        <v>28098</v>
      </c>
      <c r="M4167" s="23" t="s">
        <v>28105</v>
      </c>
      <c r="N4167" s="22"/>
      <c r="O4167" s="23" t="s">
        <v>39874</v>
      </c>
      <c r="P4167" s="23" t="s">
        <v>39874</v>
      </c>
      <c r="Q4167" s="23" t="s">
        <v>39874</v>
      </c>
      <c r="R4167" s="23"/>
      <c r="S4167" s="23"/>
      <c r="T4167" s="28" t="str">
        <f>LOOKUP(1,1/(Table1[[#This Row],[Level_0]:[Level 15]]&gt;0),(Table1[[#This Row],[Level_0]:[Level 15]]))</f>
        <v>H000002639 - [CL - Regulatory Costs Onco/N&amp;I Other M&amp;S]</v>
      </c>
      <c r="U4167" s="24">
        <v>4162</v>
      </c>
    </row>
    <row r="4168" spans="1:21" x14ac:dyDescent="0.25">
      <c r="A4168" s="14" t="s">
        <v>15908</v>
      </c>
      <c r="B4168" s="17" t="s">
        <v>15909</v>
      </c>
      <c r="C4168" s="17" t="s">
        <v>19112</v>
      </c>
      <c r="D4168" s="21" t="s">
        <v>39</v>
      </c>
      <c r="E4168" s="22" t="s">
        <v>25639</v>
      </c>
      <c r="F4168" s="22" t="s">
        <v>26092</v>
      </c>
      <c r="G4168" s="22" t="s">
        <v>40342</v>
      </c>
      <c r="H4168" s="22" t="s">
        <v>26101</v>
      </c>
      <c r="I4168" s="22" t="s">
        <v>28008</v>
      </c>
      <c r="J4168" s="22" t="s">
        <v>28091</v>
      </c>
      <c r="K4168" s="22" t="s">
        <v>28092</v>
      </c>
      <c r="L4168" s="22" t="s">
        <v>28106</v>
      </c>
      <c r="M4168" s="23"/>
      <c r="N4168" s="22"/>
      <c r="O4168" s="23"/>
      <c r="P4168" s="23"/>
      <c r="Q4168" s="23"/>
      <c r="R4168" s="23"/>
      <c r="S4168" s="23"/>
      <c r="T4168" s="28" t="str">
        <f>LOOKUP(1,1/(Table1[[#This Row],[Level_0]:[Level 15]]&gt;0),(Table1[[#This Row],[Level_0]:[Level 15]]))</f>
        <v>H000002640 - [CL - BU Endo/Fertility]</v>
      </c>
      <c r="U4168" s="24">
        <v>4163</v>
      </c>
    </row>
    <row r="4169" spans="1:21" x14ac:dyDescent="0.25">
      <c r="A4169" s="14" t="s">
        <v>10929</v>
      </c>
      <c r="B4169" s="17" t="s">
        <v>10930</v>
      </c>
      <c r="C4169" s="17" t="s">
        <v>15908</v>
      </c>
      <c r="D4169" s="21" t="s">
        <v>39</v>
      </c>
      <c r="E4169" s="22" t="s">
        <v>25639</v>
      </c>
      <c r="F4169" s="22" t="s">
        <v>26092</v>
      </c>
      <c r="G4169" s="22" t="s">
        <v>40342</v>
      </c>
      <c r="H4169" s="22" t="s">
        <v>26101</v>
      </c>
      <c r="I4169" s="22" t="s">
        <v>28008</v>
      </c>
      <c r="J4169" s="22" t="s">
        <v>28091</v>
      </c>
      <c r="K4169" s="22" t="s">
        <v>28092</v>
      </c>
      <c r="L4169" s="22" t="s">
        <v>28106</v>
      </c>
      <c r="M4169" s="23" t="s">
        <v>28107</v>
      </c>
      <c r="N4169" s="22"/>
      <c r="O4169" s="23" t="s">
        <v>39874</v>
      </c>
      <c r="P4169" s="23" t="s">
        <v>39874</v>
      </c>
      <c r="Q4169" s="23" t="s">
        <v>39874</v>
      </c>
      <c r="R4169" s="23"/>
      <c r="S4169" s="23"/>
      <c r="T4169" s="28" t="str">
        <f>LOOKUP(1,1/(Table1[[#This Row],[Level_0]:[Level 15]]&gt;0),(Table1[[#This Row],[Level_0]:[Level 15]]))</f>
        <v>H000002641 - [CL - Field Force Endo/Ferti]</v>
      </c>
      <c r="U4169" s="24">
        <v>4164</v>
      </c>
    </row>
    <row r="4170" spans="1:21" x14ac:dyDescent="0.25">
      <c r="A4170" s="14" t="s">
        <v>9420</v>
      </c>
      <c r="B4170" s="17" t="s">
        <v>9421</v>
      </c>
      <c r="C4170" s="17" t="s">
        <v>15908</v>
      </c>
      <c r="D4170" s="21" t="s">
        <v>39</v>
      </c>
      <c r="E4170" s="22" t="s">
        <v>25639</v>
      </c>
      <c r="F4170" s="22" t="s">
        <v>26092</v>
      </c>
      <c r="G4170" s="22" t="s">
        <v>40342</v>
      </c>
      <c r="H4170" s="22" t="s">
        <v>26101</v>
      </c>
      <c r="I4170" s="22" t="s">
        <v>28008</v>
      </c>
      <c r="J4170" s="22" t="s">
        <v>28091</v>
      </c>
      <c r="K4170" s="22" t="s">
        <v>28092</v>
      </c>
      <c r="L4170" s="22" t="s">
        <v>28106</v>
      </c>
      <c r="M4170" s="23" t="s">
        <v>28108</v>
      </c>
      <c r="N4170" s="22"/>
      <c r="O4170" s="23" t="s">
        <v>39874</v>
      </c>
      <c r="P4170" s="23" t="s">
        <v>39874</v>
      </c>
      <c r="Q4170" s="23" t="s">
        <v>39874</v>
      </c>
      <c r="R4170" s="23"/>
      <c r="S4170" s="23"/>
      <c r="T4170" s="28" t="str">
        <f>LOOKUP(1,1/(Table1[[#This Row],[Level_0]:[Level 15]]&gt;0),(Table1[[#This Row],[Level_0]:[Level 15]]))</f>
        <v>H000002642 - [CL - Marketing Endo/Fertility]</v>
      </c>
      <c r="U4170" s="24">
        <v>4165</v>
      </c>
    </row>
    <row r="4171" spans="1:21" x14ac:dyDescent="0.25">
      <c r="A4171" s="14" t="s">
        <v>438</v>
      </c>
      <c r="B4171" s="17" t="s">
        <v>439</v>
      </c>
      <c r="C4171" s="17" t="s">
        <v>15908</v>
      </c>
      <c r="D4171" s="21" t="s">
        <v>39</v>
      </c>
      <c r="E4171" s="22" t="s">
        <v>25639</v>
      </c>
      <c r="F4171" s="22" t="s">
        <v>26092</v>
      </c>
      <c r="G4171" s="22" t="s">
        <v>40342</v>
      </c>
      <c r="H4171" s="22" t="s">
        <v>26101</v>
      </c>
      <c r="I4171" s="22" t="s">
        <v>28008</v>
      </c>
      <c r="J4171" s="22" t="s">
        <v>28091</v>
      </c>
      <c r="K4171" s="22" t="s">
        <v>28092</v>
      </c>
      <c r="L4171" s="22" t="s">
        <v>28106</v>
      </c>
      <c r="M4171" s="23" t="s">
        <v>28109</v>
      </c>
      <c r="N4171" s="22"/>
      <c r="O4171" s="23" t="s">
        <v>39874</v>
      </c>
      <c r="P4171" s="23" t="s">
        <v>39874</v>
      </c>
      <c r="Q4171" s="23" t="s">
        <v>39874</v>
      </c>
      <c r="R4171" s="23"/>
      <c r="S4171" s="23"/>
      <c r="T4171" s="28" t="str">
        <f>LOOKUP(1,1/(Table1[[#This Row],[Level_0]:[Level 15]]&gt;0),(Table1[[#This Row],[Level_0]:[Level 15]]))</f>
        <v>H000002643 - [CL - Sales Promotion Activity Endo/Fert]</v>
      </c>
      <c r="U4171" s="24">
        <v>4166</v>
      </c>
    </row>
    <row r="4172" spans="1:21" x14ac:dyDescent="0.25">
      <c r="A4172" s="14" t="s">
        <v>120</v>
      </c>
      <c r="B4172" s="17" t="s">
        <v>121</v>
      </c>
      <c r="C4172" s="17" t="s">
        <v>15908</v>
      </c>
      <c r="D4172" s="21" t="s">
        <v>39</v>
      </c>
      <c r="E4172" s="22" t="s">
        <v>25639</v>
      </c>
      <c r="F4172" s="22" t="s">
        <v>26092</v>
      </c>
      <c r="G4172" s="22" t="s">
        <v>40342</v>
      </c>
      <c r="H4172" s="22" t="s">
        <v>26101</v>
      </c>
      <c r="I4172" s="22" t="s">
        <v>28008</v>
      </c>
      <c r="J4172" s="22" t="s">
        <v>28091</v>
      </c>
      <c r="K4172" s="22" t="s">
        <v>28092</v>
      </c>
      <c r="L4172" s="22" t="s">
        <v>28106</v>
      </c>
      <c r="M4172" s="23" t="s">
        <v>28110</v>
      </c>
      <c r="N4172" s="22"/>
      <c r="O4172" s="23" t="s">
        <v>39874</v>
      </c>
      <c r="P4172" s="23" t="s">
        <v>39874</v>
      </c>
      <c r="Q4172" s="23" t="s">
        <v>39874</v>
      </c>
      <c r="R4172" s="23"/>
      <c r="S4172" s="23"/>
      <c r="T4172" s="28" t="str">
        <f>LOOKUP(1,1/(Table1[[#This Row],[Level_0]:[Level 15]]&gt;0),(Table1[[#This Row],[Level_0]:[Level 15]]))</f>
        <v>H000002644 - [CL - Regulatory Costs Endo/Fert OtherM&amp;S]</v>
      </c>
      <c r="U4172" s="24">
        <v>4167</v>
      </c>
    </row>
    <row r="4173" spans="1:21" x14ac:dyDescent="0.25">
      <c r="A4173" s="14" t="s">
        <v>13882</v>
      </c>
      <c r="B4173" s="17" t="s">
        <v>13883</v>
      </c>
      <c r="C4173" s="17" t="s">
        <v>23486</v>
      </c>
      <c r="D4173" s="21" t="s">
        <v>39</v>
      </c>
      <c r="E4173" s="22" t="s">
        <v>25639</v>
      </c>
      <c r="F4173" s="22" t="s">
        <v>26092</v>
      </c>
      <c r="G4173" s="22" t="s">
        <v>40342</v>
      </c>
      <c r="H4173" s="22" t="s">
        <v>26101</v>
      </c>
      <c r="I4173" s="22" t="s">
        <v>28008</v>
      </c>
      <c r="J4173" s="22" t="s">
        <v>28091</v>
      </c>
      <c r="K4173" s="22" t="s">
        <v>28111</v>
      </c>
      <c r="L4173" s="22"/>
      <c r="M4173" s="23"/>
      <c r="N4173" s="22"/>
      <c r="O4173" s="23"/>
      <c r="P4173" s="23"/>
      <c r="Q4173" s="23"/>
      <c r="R4173" s="23"/>
      <c r="S4173" s="23"/>
      <c r="T4173" s="28" t="str">
        <f>LOOKUP(1,1/(Table1[[#This Row],[Level_0]:[Level 15]]&gt;0),(Table1[[#This Row],[Level_0]:[Level 15]]))</f>
        <v>H000002645 - [CL - Medical - Local R&amp;D]</v>
      </c>
      <c r="U4173" s="24">
        <v>4168</v>
      </c>
    </row>
    <row r="4174" spans="1:21" x14ac:dyDescent="0.25">
      <c r="A4174" s="14" t="s">
        <v>10246</v>
      </c>
      <c r="B4174" s="17" t="s">
        <v>10247</v>
      </c>
      <c r="C4174" s="17" t="s">
        <v>13882</v>
      </c>
      <c r="D4174" s="21" t="s">
        <v>39</v>
      </c>
      <c r="E4174" s="22" t="s">
        <v>25639</v>
      </c>
      <c r="F4174" s="22" t="s">
        <v>26092</v>
      </c>
      <c r="G4174" s="22" t="s">
        <v>40342</v>
      </c>
      <c r="H4174" s="22" t="s">
        <v>26101</v>
      </c>
      <c r="I4174" s="22" t="s">
        <v>28008</v>
      </c>
      <c r="J4174" s="22" t="s">
        <v>28091</v>
      </c>
      <c r="K4174" s="22" t="s">
        <v>28111</v>
      </c>
      <c r="L4174" s="22" t="s">
        <v>28112</v>
      </c>
      <c r="M4174" s="23"/>
      <c r="N4174" s="22"/>
      <c r="O4174" s="23"/>
      <c r="P4174" s="23"/>
      <c r="Q4174" s="23"/>
      <c r="R4174" s="23"/>
      <c r="S4174" s="23"/>
      <c r="T4174" s="28" t="str">
        <f>LOOKUP(1,1/(Table1[[#This Row],[Level_0]:[Level 15]]&gt;0),(Table1[[#This Row],[Level_0]:[Level 15]]))</f>
        <v>H000002646 - [CL - Medical General &amp; Staff]</v>
      </c>
      <c r="U4174" s="24">
        <v>4169</v>
      </c>
    </row>
    <row r="4175" spans="1:21" x14ac:dyDescent="0.25">
      <c r="A4175" s="14" t="s">
        <v>23573</v>
      </c>
      <c r="B4175" s="17" t="s">
        <v>23574</v>
      </c>
      <c r="C4175" s="17" t="s">
        <v>10246</v>
      </c>
      <c r="D4175" s="21" t="s">
        <v>39</v>
      </c>
      <c r="E4175" s="22" t="s">
        <v>25639</v>
      </c>
      <c r="F4175" s="22" t="s">
        <v>26092</v>
      </c>
      <c r="G4175" s="22" t="s">
        <v>40342</v>
      </c>
      <c r="H4175" s="22" t="s">
        <v>26101</v>
      </c>
      <c r="I4175" s="22" t="s">
        <v>28008</v>
      </c>
      <c r="J4175" s="22" t="s">
        <v>28091</v>
      </c>
      <c r="K4175" s="22" t="s">
        <v>28111</v>
      </c>
      <c r="L4175" s="22" t="s">
        <v>28112</v>
      </c>
      <c r="M4175" s="23" t="s">
        <v>28113</v>
      </c>
      <c r="N4175" s="22"/>
      <c r="O4175" s="23" t="s">
        <v>39874</v>
      </c>
      <c r="P4175" s="23" t="s">
        <v>39874</v>
      </c>
      <c r="Q4175" s="23" t="s">
        <v>39874</v>
      </c>
      <c r="R4175" s="23"/>
      <c r="S4175" s="23"/>
      <c r="T4175" s="28" t="str">
        <f>LOOKUP(1,1/(Table1[[#This Row],[Level_0]:[Level 15]]&gt;0),(Table1[[#This Row],[Level_0]:[Level 15]]))</f>
        <v>H000002647 - [CL - PSP]</v>
      </c>
      <c r="U4175" s="24">
        <v>4170</v>
      </c>
    </row>
    <row r="4176" spans="1:21" x14ac:dyDescent="0.25">
      <c r="A4176" s="14" t="s">
        <v>18059</v>
      </c>
      <c r="B4176" s="17" t="s">
        <v>18060</v>
      </c>
      <c r="C4176" s="17" t="s">
        <v>10246</v>
      </c>
      <c r="D4176" s="21" t="s">
        <v>39</v>
      </c>
      <c r="E4176" s="22" t="s">
        <v>25639</v>
      </c>
      <c r="F4176" s="22" t="s">
        <v>26092</v>
      </c>
      <c r="G4176" s="22" t="s">
        <v>40342</v>
      </c>
      <c r="H4176" s="22" t="s">
        <v>26101</v>
      </c>
      <c r="I4176" s="22" t="s">
        <v>28008</v>
      </c>
      <c r="J4176" s="22" t="s">
        <v>28091</v>
      </c>
      <c r="K4176" s="22" t="s">
        <v>28111</v>
      </c>
      <c r="L4176" s="22" t="s">
        <v>28112</v>
      </c>
      <c r="M4176" s="23" t="s">
        <v>28114</v>
      </c>
      <c r="N4176" s="22"/>
      <c r="O4176" s="23" t="s">
        <v>39874</v>
      </c>
      <c r="P4176" s="23" t="s">
        <v>39874</v>
      </c>
      <c r="Q4176" s="23" t="s">
        <v>39874</v>
      </c>
      <c r="R4176" s="23"/>
      <c r="S4176" s="23"/>
      <c r="T4176" s="28" t="str">
        <f>LOOKUP(1,1/(Table1[[#This Row],[Level_0]:[Level 15]]&gt;0),(Table1[[#This Row],[Level_0]:[Level 15]]))</f>
        <v>H000002648 - [CL - Medical CMC&amp;GM]</v>
      </c>
      <c r="U4176" s="24">
        <v>4171</v>
      </c>
    </row>
    <row r="4177" spans="1:21" x14ac:dyDescent="0.25">
      <c r="A4177" s="14" t="s">
        <v>11770</v>
      </c>
      <c r="B4177" s="17" t="s">
        <v>11771</v>
      </c>
      <c r="C4177" s="17" t="s">
        <v>10246</v>
      </c>
      <c r="D4177" s="21" t="s">
        <v>39</v>
      </c>
      <c r="E4177" s="22" t="s">
        <v>25639</v>
      </c>
      <c r="F4177" s="22" t="s">
        <v>26092</v>
      </c>
      <c r="G4177" s="22" t="s">
        <v>40342</v>
      </c>
      <c r="H4177" s="22" t="s">
        <v>26101</v>
      </c>
      <c r="I4177" s="22" t="s">
        <v>28008</v>
      </c>
      <c r="J4177" s="22" t="s">
        <v>28091</v>
      </c>
      <c r="K4177" s="22" t="s">
        <v>28111</v>
      </c>
      <c r="L4177" s="22" t="s">
        <v>28112</v>
      </c>
      <c r="M4177" s="23" t="s">
        <v>28115</v>
      </c>
      <c r="N4177" s="22"/>
      <c r="O4177" s="23" t="s">
        <v>39874</v>
      </c>
      <c r="P4177" s="23" t="s">
        <v>39874</v>
      </c>
      <c r="Q4177" s="23" t="s">
        <v>39874</v>
      </c>
      <c r="R4177" s="23"/>
      <c r="S4177" s="23"/>
      <c r="T4177" s="28" t="str">
        <f>LOOKUP(1,1/(Table1[[#This Row],[Level_0]:[Level 15]]&gt;0),(Table1[[#This Row],[Level_0]:[Level 15]]))</f>
        <v>H000002649 - [CL - Medical Endocrinology]</v>
      </c>
      <c r="U4177" s="24">
        <v>4172</v>
      </c>
    </row>
    <row r="4178" spans="1:21" x14ac:dyDescent="0.25">
      <c r="A4178" s="14" t="s">
        <v>15910</v>
      </c>
      <c r="B4178" s="17" t="s">
        <v>15911</v>
      </c>
      <c r="C4178" s="17" t="s">
        <v>10246</v>
      </c>
      <c r="D4178" s="21" t="s">
        <v>39</v>
      </c>
      <c r="E4178" s="22" t="s">
        <v>25639</v>
      </c>
      <c r="F4178" s="22" t="s">
        <v>26092</v>
      </c>
      <c r="G4178" s="22" t="s">
        <v>40342</v>
      </c>
      <c r="H4178" s="22" t="s">
        <v>26101</v>
      </c>
      <c r="I4178" s="22" t="s">
        <v>28008</v>
      </c>
      <c r="J4178" s="22" t="s">
        <v>28091</v>
      </c>
      <c r="K4178" s="22" t="s">
        <v>28111</v>
      </c>
      <c r="L4178" s="22" t="s">
        <v>28112</v>
      </c>
      <c r="M4178" s="23" t="s">
        <v>28116</v>
      </c>
      <c r="N4178" s="22"/>
      <c r="O4178" s="23" t="s">
        <v>39874</v>
      </c>
      <c r="P4178" s="23" t="s">
        <v>39874</v>
      </c>
      <c r="Q4178" s="23" t="s">
        <v>39874</v>
      </c>
      <c r="R4178" s="23"/>
      <c r="S4178" s="23"/>
      <c r="T4178" s="28" t="str">
        <f>LOOKUP(1,1/(Table1[[#This Row],[Level_0]:[Level 15]]&gt;0),(Table1[[#This Row],[Level_0]:[Level 15]]))</f>
        <v>H000002650 - [CL - Medical Fertility]</v>
      </c>
      <c r="U4178" s="24">
        <v>4173</v>
      </c>
    </row>
    <row r="4179" spans="1:21" x14ac:dyDescent="0.25">
      <c r="A4179" s="14" t="s">
        <v>16579</v>
      </c>
      <c r="B4179" s="17" t="s">
        <v>16580</v>
      </c>
      <c r="C4179" s="17" t="s">
        <v>10246</v>
      </c>
      <c r="D4179" s="21" t="s">
        <v>39</v>
      </c>
      <c r="E4179" s="22" t="s">
        <v>25639</v>
      </c>
      <c r="F4179" s="22" t="s">
        <v>26092</v>
      </c>
      <c r="G4179" s="22" t="s">
        <v>40342</v>
      </c>
      <c r="H4179" s="22" t="s">
        <v>26101</v>
      </c>
      <c r="I4179" s="22" t="s">
        <v>28008</v>
      </c>
      <c r="J4179" s="22" t="s">
        <v>28091</v>
      </c>
      <c r="K4179" s="22" t="s">
        <v>28111</v>
      </c>
      <c r="L4179" s="22" t="s">
        <v>28112</v>
      </c>
      <c r="M4179" s="23" t="s">
        <v>28117</v>
      </c>
      <c r="N4179" s="22"/>
      <c r="O4179" s="23" t="s">
        <v>39874</v>
      </c>
      <c r="P4179" s="23" t="s">
        <v>39874</v>
      </c>
      <c r="Q4179" s="23" t="s">
        <v>39874</v>
      </c>
      <c r="R4179" s="23"/>
      <c r="S4179" s="23"/>
      <c r="T4179" s="28" t="str">
        <f>LOOKUP(1,1/(Table1[[#This Row],[Level_0]:[Level 15]]&gt;0),(Table1[[#This Row],[Level_0]:[Level 15]]))</f>
        <v>H000002651 - [CL - Medical Oncology]</v>
      </c>
      <c r="U4179" s="24">
        <v>4174</v>
      </c>
    </row>
    <row r="4180" spans="1:21" x14ac:dyDescent="0.25">
      <c r="A4180" s="14" t="s">
        <v>20525</v>
      </c>
      <c r="B4180" s="17" t="s">
        <v>20526</v>
      </c>
      <c r="C4180" s="17" t="s">
        <v>10246</v>
      </c>
      <c r="D4180" s="21" t="s">
        <v>39</v>
      </c>
      <c r="E4180" s="22" t="s">
        <v>25639</v>
      </c>
      <c r="F4180" s="22" t="s">
        <v>26092</v>
      </c>
      <c r="G4180" s="22" t="s">
        <v>40342</v>
      </c>
      <c r="H4180" s="22" t="s">
        <v>26101</v>
      </c>
      <c r="I4180" s="22" t="s">
        <v>28008</v>
      </c>
      <c r="J4180" s="22" t="s">
        <v>28091</v>
      </c>
      <c r="K4180" s="22" t="s">
        <v>28111</v>
      </c>
      <c r="L4180" s="22" t="s">
        <v>28112</v>
      </c>
      <c r="M4180" s="23" t="s">
        <v>28118</v>
      </c>
      <c r="N4180" s="22"/>
      <c r="O4180" s="23" t="s">
        <v>39874</v>
      </c>
      <c r="P4180" s="23" t="s">
        <v>39874</v>
      </c>
      <c r="Q4180" s="23" t="s">
        <v>39874</v>
      </c>
      <c r="R4180" s="23"/>
      <c r="S4180" s="23"/>
      <c r="T4180" s="28" t="str">
        <f>LOOKUP(1,1/(Table1[[#This Row],[Level_0]:[Level 15]]&gt;0),(Table1[[#This Row],[Level_0]:[Level 15]]))</f>
        <v>H000002652 - [CL - Medical N&amp;I]</v>
      </c>
      <c r="U4180" s="24">
        <v>4175</v>
      </c>
    </row>
    <row r="4181" spans="1:21" x14ac:dyDescent="0.25">
      <c r="A4181" s="14" t="s">
        <v>16581</v>
      </c>
      <c r="B4181" s="17" t="s">
        <v>16582</v>
      </c>
      <c r="C4181" s="17" t="s">
        <v>10246</v>
      </c>
      <c r="D4181" s="21" t="s">
        <v>39</v>
      </c>
      <c r="E4181" s="22" t="s">
        <v>25639</v>
      </c>
      <c r="F4181" s="22" t="s">
        <v>26092</v>
      </c>
      <c r="G4181" s="22" t="s">
        <v>40342</v>
      </c>
      <c r="H4181" s="22" t="s">
        <v>26101</v>
      </c>
      <c r="I4181" s="22" t="s">
        <v>28008</v>
      </c>
      <c r="J4181" s="22" t="s">
        <v>28091</v>
      </c>
      <c r="K4181" s="22" t="s">
        <v>28111</v>
      </c>
      <c r="L4181" s="22" t="s">
        <v>28112</v>
      </c>
      <c r="M4181" s="23" t="s">
        <v>28119</v>
      </c>
      <c r="N4181" s="22"/>
      <c r="O4181" s="23" t="s">
        <v>39874</v>
      </c>
      <c r="P4181" s="23" t="s">
        <v>39874</v>
      </c>
      <c r="Q4181" s="23" t="s">
        <v>39874</v>
      </c>
      <c r="R4181" s="23"/>
      <c r="S4181" s="23"/>
      <c r="T4181" s="28" t="str">
        <f>LOOKUP(1,1/(Table1[[#This Row],[Level_0]:[Level 15]]&gt;0),(Table1[[#This Row],[Level_0]:[Level 15]]))</f>
        <v>H000002653 - [CL - Medical Director]</v>
      </c>
      <c r="U4181" s="24">
        <v>4176</v>
      </c>
    </row>
    <row r="4182" spans="1:21" x14ac:dyDescent="0.25">
      <c r="A4182" s="14" t="s">
        <v>15064</v>
      </c>
      <c r="B4182" s="17" t="s">
        <v>15065</v>
      </c>
      <c r="C4182" s="17" t="s">
        <v>13882</v>
      </c>
      <c r="D4182" s="21" t="s">
        <v>39</v>
      </c>
      <c r="E4182" s="22" t="s">
        <v>25639</v>
      </c>
      <c r="F4182" s="22" t="s">
        <v>26092</v>
      </c>
      <c r="G4182" s="22" t="s">
        <v>40342</v>
      </c>
      <c r="H4182" s="22" t="s">
        <v>26101</v>
      </c>
      <c r="I4182" s="22" t="s">
        <v>28008</v>
      </c>
      <c r="J4182" s="22" t="s">
        <v>28091</v>
      </c>
      <c r="K4182" s="22" t="s">
        <v>28111</v>
      </c>
      <c r="L4182" s="22" t="s">
        <v>28120</v>
      </c>
      <c r="M4182" s="23"/>
      <c r="N4182" s="22"/>
      <c r="O4182" s="23"/>
      <c r="P4182" s="23"/>
      <c r="Q4182" s="23"/>
      <c r="R4182" s="23"/>
      <c r="S4182" s="23"/>
      <c r="T4182" s="28" t="str">
        <f>LOOKUP(1,1/(Table1[[#This Row],[Level_0]:[Level 15]]&gt;0),(Table1[[#This Row],[Level_0]:[Level 15]]))</f>
        <v>H000002654 - [CL - Medical Activities]</v>
      </c>
      <c r="U4182" s="24">
        <v>4177</v>
      </c>
    </row>
    <row r="4183" spans="1:21" x14ac:dyDescent="0.25">
      <c r="A4183" s="14" t="s">
        <v>8655</v>
      </c>
      <c r="B4183" s="17" t="s">
        <v>8656</v>
      </c>
      <c r="C4183" s="17" t="s">
        <v>15064</v>
      </c>
      <c r="D4183" s="21" t="s">
        <v>39</v>
      </c>
      <c r="E4183" s="22" t="s">
        <v>25639</v>
      </c>
      <c r="F4183" s="22" t="s">
        <v>26092</v>
      </c>
      <c r="G4183" s="22" t="s">
        <v>40342</v>
      </c>
      <c r="H4183" s="22" t="s">
        <v>26101</v>
      </c>
      <c r="I4183" s="22" t="s">
        <v>28008</v>
      </c>
      <c r="J4183" s="22" t="s">
        <v>28091</v>
      </c>
      <c r="K4183" s="22" t="s">
        <v>28111</v>
      </c>
      <c r="L4183" s="22" t="s">
        <v>28120</v>
      </c>
      <c r="M4183" s="23" t="s">
        <v>28121</v>
      </c>
      <c r="N4183" s="22"/>
      <c r="O4183" s="23" t="s">
        <v>39874</v>
      </c>
      <c r="P4183" s="23" t="s">
        <v>39874</v>
      </c>
      <c r="Q4183" s="23" t="s">
        <v>39874</v>
      </c>
      <c r="R4183" s="23"/>
      <c r="S4183" s="23"/>
      <c r="T4183" s="28" t="str">
        <f>LOOKUP(1,1/(Table1[[#This Row],[Level_0]:[Level 15]]&gt;0),(Table1[[#This Row],[Level_0]:[Level 15]]))</f>
        <v>H000002655 - [CL - Medical Activities CMC&amp;GM]</v>
      </c>
      <c r="U4183" s="24">
        <v>4178</v>
      </c>
    </row>
    <row r="4184" spans="1:21" x14ac:dyDescent="0.25">
      <c r="A4184" s="14" t="s">
        <v>840</v>
      </c>
      <c r="B4184" s="17" t="s">
        <v>841</v>
      </c>
      <c r="C4184" s="17" t="s">
        <v>15064</v>
      </c>
      <c r="D4184" s="21" t="s">
        <v>39</v>
      </c>
      <c r="E4184" s="22" t="s">
        <v>25639</v>
      </c>
      <c r="F4184" s="22" t="s">
        <v>26092</v>
      </c>
      <c r="G4184" s="22" t="s">
        <v>40342</v>
      </c>
      <c r="H4184" s="22" t="s">
        <v>26101</v>
      </c>
      <c r="I4184" s="22" t="s">
        <v>28008</v>
      </c>
      <c r="J4184" s="22" t="s">
        <v>28091</v>
      </c>
      <c r="K4184" s="22" t="s">
        <v>28111</v>
      </c>
      <c r="L4184" s="22" t="s">
        <v>28120</v>
      </c>
      <c r="M4184" s="23" t="s">
        <v>28122</v>
      </c>
      <c r="N4184" s="22"/>
      <c r="O4184" s="23" t="s">
        <v>39874</v>
      </c>
      <c r="P4184" s="23" t="s">
        <v>39874</v>
      </c>
      <c r="Q4184" s="23" t="s">
        <v>39874</v>
      </c>
      <c r="R4184" s="23"/>
      <c r="S4184" s="23"/>
      <c r="T4184" s="28" t="str">
        <f>LOOKUP(1,1/(Table1[[#This Row],[Level_0]:[Level 15]]&gt;0),(Table1[[#This Row],[Level_0]:[Level 15]]))</f>
        <v>H000002656 - [CL - Medical Activities Endocrinology]</v>
      </c>
      <c r="U4184" s="24">
        <v>4179</v>
      </c>
    </row>
    <row r="4185" spans="1:21" x14ac:dyDescent="0.25">
      <c r="A4185" s="14" t="s">
        <v>5934</v>
      </c>
      <c r="B4185" s="17" t="s">
        <v>5935</v>
      </c>
      <c r="C4185" s="17" t="s">
        <v>15064</v>
      </c>
      <c r="D4185" s="21" t="s">
        <v>39</v>
      </c>
      <c r="E4185" s="22" t="s">
        <v>25639</v>
      </c>
      <c r="F4185" s="22" t="s">
        <v>26092</v>
      </c>
      <c r="G4185" s="22" t="s">
        <v>40342</v>
      </c>
      <c r="H4185" s="22" t="s">
        <v>26101</v>
      </c>
      <c r="I4185" s="22" t="s">
        <v>28008</v>
      </c>
      <c r="J4185" s="22" t="s">
        <v>28091</v>
      </c>
      <c r="K4185" s="22" t="s">
        <v>28111</v>
      </c>
      <c r="L4185" s="22" t="s">
        <v>28120</v>
      </c>
      <c r="M4185" s="23" t="s">
        <v>28123</v>
      </c>
      <c r="N4185" s="22"/>
      <c r="O4185" s="23" t="s">
        <v>39874</v>
      </c>
      <c r="P4185" s="23" t="s">
        <v>39874</v>
      </c>
      <c r="Q4185" s="23" t="s">
        <v>39874</v>
      </c>
      <c r="R4185" s="23"/>
      <c r="S4185" s="23"/>
      <c r="T4185" s="28" t="str">
        <f>LOOKUP(1,1/(Table1[[#This Row],[Level_0]:[Level 15]]&gt;0),(Table1[[#This Row],[Level_0]:[Level 15]]))</f>
        <v>H000002657 - [CL - Medical Activities Fertility]</v>
      </c>
      <c r="U4185" s="24">
        <v>4180</v>
      </c>
    </row>
    <row r="4186" spans="1:21" x14ac:dyDescent="0.25">
      <c r="A4186" s="14" t="s">
        <v>10931</v>
      </c>
      <c r="B4186" s="17" t="s">
        <v>10932</v>
      </c>
      <c r="C4186" s="17" t="s">
        <v>15064</v>
      </c>
      <c r="D4186" s="21" t="s">
        <v>39</v>
      </c>
      <c r="E4186" s="22" t="s">
        <v>25639</v>
      </c>
      <c r="F4186" s="22" t="s">
        <v>26092</v>
      </c>
      <c r="G4186" s="22" t="s">
        <v>40342</v>
      </c>
      <c r="H4186" s="22" t="s">
        <v>26101</v>
      </c>
      <c r="I4186" s="22" t="s">
        <v>28008</v>
      </c>
      <c r="J4186" s="22" t="s">
        <v>28091</v>
      </c>
      <c r="K4186" s="22" t="s">
        <v>28111</v>
      </c>
      <c r="L4186" s="22" t="s">
        <v>28120</v>
      </c>
      <c r="M4186" s="23" t="s">
        <v>28124</v>
      </c>
      <c r="N4186" s="22"/>
      <c r="O4186" s="23" t="s">
        <v>39874</v>
      </c>
      <c r="P4186" s="23" t="s">
        <v>39874</v>
      </c>
      <c r="Q4186" s="23" t="s">
        <v>39874</v>
      </c>
      <c r="R4186" s="23"/>
      <c r="S4186" s="23"/>
      <c r="T4186" s="28" t="str">
        <f>LOOKUP(1,1/(Table1[[#This Row],[Level_0]:[Level 15]]&gt;0),(Table1[[#This Row],[Level_0]:[Level 15]]))</f>
        <v>H000002658 - [CL - Medical Activities N&amp;I]</v>
      </c>
      <c r="U4186" s="24">
        <v>4181</v>
      </c>
    </row>
    <row r="4187" spans="1:21" x14ac:dyDescent="0.25">
      <c r="A4187" s="14" t="s">
        <v>6788</v>
      </c>
      <c r="B4187" s="17" t="s">
        <v>6789</v>
      </c>
      <c r="C4187" s="17" t="s">
        <v>15064</v>
      </c>
      <c r="D4187" s="21" t="s">
        <v>39</v>
      </c>
      <c r="E4187" s="22" t="s">
        <v>25639</v>
      </c>
      <c r="F4187" s="22" t="s">
        <v>26092</v>
      </c>
      <c r="G4187" s="22" t="s">
        <v>40342</v>
      </c>
      <c r="H4187" s="22" t="s">
        <v>26101</v>
      </c>
      <c r="I4187" s="22" t="s">
        <v>28008</v>
      </c>
      <c r="J4187" s="22" t="s">
        <v>28091</v>
      </c>
      <c r="K4187" s="22" t="s">
        <v>28111</v>
      </c>
      <c r="L4187" s="22" t="s">
        <v>28120</v>
      </c>
      <c r="M4187" s="23" t="s">
        <v>28125</v>
      </c>
      <c r="N4187" s="22"/>
      <c r="O4187" s="23" t="s">
        <v>39874</v>
      </c>
      <c r="P4187" s="23" t="s">
        <v>39874</v>
      </c>
      <c r="Q4187" s="23" t="s">
        <v>39874</v>
      </c>
      <c r="R4187" s="23"/>
      <c r="S4187" s="23"/>
      <c r="T4187" s="28" t="str">
        <f>LOOKUP(1,1/(Table1[[#This Row],[Level_0]:[Level 15]]&gt;0),(Table1[[#This Row],[Level_0]:[Level 15]]))</f>
        <v>H000002659 - [CL - Medical Activities Oncology]</v>
      </c>
      <c r="U4187" s="24">
        <v>4182</v>
      </c>
    </row>
    <row r="4188" spans="1:21" x14ac:dyDescent="0.25">
      <c r="A4188" s="14" t="s">
        <v>22311</v>
      </c>
      <c r="B4188" s="17" t="s">
        <v>22312</v>
      </c>
      <c r="C4188" s="17" t="s">
        <v>23486</v>
      </c>
      <c r="D4188" s="21" t="s">
        <v>39</v>
      </c>
      <c r="E4188" s="22" t="s">
        <v>25639</v>
      </c>
      <c r="F4188" s="22" t="s">
        <v>26092</v>
      </c>
      <c r="G4188" s="22" t="s">
        <v>40342</v>
      </c>
      <c r="H4188" s="22" t="s">
        <v>26101</v>
      </c>
      <c r="I4188" s="22" t="s">
        <v>28008</v>
      </c>
      <c r="J4188" s="22" t="s">
        <v>28091</v>
      </c>
      <c r="K4188" s="22" t="s">
        <v>28126</v>
      </c>
      <c r="L4188" s="22"/>
      <c r="M4188" s="23"/>
      <c r="N4188" s="22"/>
      <c r="O4188" s="23"/>
      <c r="P4188" s="23"/>
      <c r="Q4188" s="23"/>
      <c r="R4188" s="23"/>
      <c r="S4188" s="23"/>
      <c r="T4188" s="28" t="str">
        <f>LOOKUP(1,1/(Table1[[#This Row],[Level_0]:[Level 15]]&gt;0),(Table1[[#This Row],[Level_0]:[Level 15]]))</f>
        <v>H000002660 - [CL - General]</v>
      </c>
      <c r="U4188" s="24">
        <v>4183</v>
      </c>
    </row>
    <row r="4189" spans="1:21" x14ac:dyDescent="0.25">
      <c r="A4189" s="14" t="s">
        <v>17385</v>
      </c>
      <c r="B4189" s="17" t="s">
        <v>17386</v>
      </c>
      <c r="C4189" s="17" t="s">
        <v>22311</v>
      </c>
      <c r="D4189" s="21" t="s">
        <v>39</v>
      </c>
      <c r="E4189" s="22" t="s">
        <v>25639</v>
      </c>
      <c r="F4189" s="22" t="s">
        <v>26092</v>
      </c>
      <c r="G4189" s="22" t="s">
        <v>40342</v>
      </c>
      <c r="H4189" s="22" t="s">
        <v>26101</v>
      </c>
      <c r="I4189" s="22" t="s">
        <v>28008</v>
      </c>
      <c r="J4189" s="22" t="s">
        <v>28091</v>
      </c>
      <c r="K4189" s="22" t="s">
        <v>28126</v>
      </c>
      <c r="L4189" s="22" t="s">
        <v>28127</v>
      </c>
      <c r="M4189" s="23"/>
      <c r="N4189" s="22"/>
      <c r="O4189" s="23"/>
      <c r="P4189" s="23"/>
      <c r="Q4189" s="23"/>
      <c r="R4189" s="23"/>
      <c r="S4189" s="23"/>
      <c r="T4189" s="28" t="str">
        <f>LOOKUP(1,1/(Table1[[#This Row],[Level_0]:[Level 15]]&gt;0),(Table1[[#This Row],[Level_0]:[Level 15]]))</f>
        <v>H000002661 - [CL - General Manager]</v>
      </c>
      <c r="U4189" s="24">
        <v>4184</v>
      </c>
    </row>
    <row r="4190" spans="1:21" x14ac:dyDescent="0.25">
      <c r="A4190" s="14" t="s">
        <v>15066</v>
      </c>
      <c r="B4190" s="17" t="s">
        <v>15067</v>
      </c>
      <c r="C4190" s="17" t="s">
        <v>17385</v>
      </c>
      <c r="D4190" s="21" t="s">
        <v>39</v>
      </c>
      <c r="E4190" s="22" t="s">
        <v>25639</v>
      </c>
      <c r="F4190" s="22" t="s">
        <v>26092</v>
      </c>
      <c r="G4190" s="22" t="s">
        <v>40342</v>
      </c>
      <c r="H4190" s="22" t="s">
        <v>26101</v>
      </c>
      <c r="I4190" s="22" t="s">
        <v>28008</v>
      </c>
      <c r="J4190" s="22" t="s">
        <v>28091</v>
      </c>
      <c r="K4190" s="22" t="s">
        <v>28126</v>
      </c>
      <c r="L4190" s="22" t="s">
        <v>28127</v>
      </c>
      <c r="M4190" s="23" t="s">
        <v>28128</v>
      </c>
      <c r="N4190" s="22"/>
      <c r="O4190" s="23" t="s">
        <v>39874</v>
      </c>
      <c r="P4190" s="23" t="s">
        <v>39874</v>
      </c>
      <c r="Q4190" s="23" t="s">
        <v>39874</v>
      </c>
      <c r="R4190" s="23"/>
      <c r="S4190" s="23"/>
      <c r="T4190" s="28" t="str">
        <f>LOOKUP(1,1/(Table1[[#This Row],[Level_0]:[Level 15]]&gt;0),(Table1[[#This Row],[Level_0]:[Level 15]]))</f>
        <v>H000002662 - [CL - General Management]</v>
      </c>
      <c r="U4190" s="24">
        <v>4185</v>
      </c>
    </row>
    <row r="4191" spans="1:21" x14ac:dyDescent="0.25">
      <c r="A4191" s="14" t="s">
        <v>16583</v>
      </c>
      <c r="B4191" s="17" t="s">
        <v>16584</v>
      </c>
      <c r="C4191" s="17" t="s">
        <v>17385</v>
      </c>
      <c r="D4191" s="21" t="s">
        <v>39</v>
      </c>
      <c r="E4191" s="22" t="s">
        <v>25639</v>
      </c>
      <c r="F4191" s="22" t="s">
        <v>26092</v>
      </c>
      <c r="G4191" s="22" t="s">
        <v>40342</v>
      </c>
      <c r="H4191" s="22" t="s">
        <v>26101</v>
      </c>
      <c r="I4191" s="22" t="s">
        <v>28008</v>
      </c>
      <c r="J4191" s="22" t="s">
        <v>28091</v>
      </c>
      <c r="K4191" s="22" t="s">
        <v>28126</v>
      </c>
      <c r="L4191" s="22" t="s">
        <v>28127</v>
      </c>
      <c r="M4191" s="23" t="s">
        <v>28129</v>
      </c>
      <c r="N4191" s="22"/>
      <c r="O4191" s="23" t="s">
        <v>39874</v>
      </c>
      <c r="P4191" s="23" t="s">
        <v>39874</v>
      </c>
      <c r="Q4191" s="23" t="s">
        <v>39874</v>
      </c>
      <c r="R4191" s="23"/>
      <c r="S4191" s="23"/>
      <c r="T4191" s="28" t="str">
        <f>LOOKUP(1,1/(Table1[[#This Row],[Level_0]:[Level 15]]&gt;0),(Table1[[#This Row],[Level_0]:[Level 15]]))</f>
        <v>H000002663 - [CL - Eventos Internos]</v>
      </c>
      <c r="U4191" s="24">
        <v>4186</v>
      </c>
    </row>
    <row r="4192" spans="1:21" x14ac:dyDescent="0.25">
      <c r="A4192" s="14" t="s">
        <v>842</v>
      </c>
      <c r="B4192" s="17" t="s">
        <v>843</v>
      </c>
      <c r="C4192" s="17" t="s">
        <v>22311</v>
      </c>
      <c r="D4192" s="21" t="s">
        <v>39</v>
      </c>
      <c r="E4192" s="22" t="s">
        <v>25639</v>
      </c>
      <c r="F4192" s="22" t="s">
        <v>26092</v>
      </c>
      <c r="G4192" s="22" t="s">
        <v>40342</v>
      </c>
      <c r="H4192" s="22" t="s">
        <v>26101</v>
      </c>
      <c r="I4192" s="22" t="s">
        <v>28008</v>
      </c>
      <c r="J4192" s="22" t="s">
        <v>28091</v>
      </c>
      <c r="K4192" s="22" t="s">
        <v>28126</v>
      </c>
      <c r="L4192" s="22" t="s">
        <v>28130</v>
      </c>
      <c r="M4192" s="23"/>
      <c r="N4192" s="22"/>
      <c r="O4192" s="23"/>
      <c r="P4192" s="23"/>
      <c r="Q4192" s="23"/>
      <c r="R4192" s="23"/>
      <c r="S4192" s="23"/>
      <c r="T4192" s="28" t="str">
        <f>LOOKUP(1,1/(Table1[[#This Row],[Level_0]:[Level 15]]&gt;0),(Table1[[#This Row],[Level_0]:[Level 15]]))</f>
        <v>H000002664 - [CL - Commercial Excellence operations]</v>
      </c>
      <c r="U4192" s="24">
        <v>4187</v>
      </c>
    </row>
    <row r="4193" spans="1:21" x14ac:dyDescent="0.25">
      <c r="A4193" s="14" t="s">
        <v>18061</v>
      </c>
      <c r="B4193" s="17" t="s">
        <v>18062</v>
      </c>
      <c r="C4193" s="17" t="s">
        <v>842</v>
      </c>
      <c r="D4193" s="21" t="s">
        <v>39</v>
      </c>
      <c r="E4193" s="22" t="s">
        <v>25639</v>
      </c>
      <c r="F4193" s="22" t="s">
        <v>26092</v>
      </c>
      <c r="G4193" s="22" t="s">
        <v>40342</v>
      </c>
      <c r="H4193" s="22" t="s">
        <v>26101</v>
      </c>
      <c r="I4193" s="22" t="s">
        <v>28008</v>
      </c>
      <c r="J4193" s="22" t="s">
        <v>28091</v>
      </c>
      <c r="K4193" s="22" t="s">
        <v>28126</v>
      </c>
      <c r="L4193" s="22" t="s">
        <v>28130</v>
      </c>
      <c r="M4193" s="23" t="s">
        <v>28131</v>
      </c>
      <c r="N4193" s="22"/>
      <c r="O4193" s="23" t="s">
        <v>39874</v>
      </c>
      <c r="P4193" s="23" t="s">
        <v>39874</v>
      </c>
      <c r="Q4193" s="23" t="s">
        <v>39874</v>
      </c>
      <c r="R4193" s="23"/>
      <c r="S4193" s="23"/>
      <c r="T4193" s="28" t="str">
        <f>LOOKUP(1,1/(Table1[[#This Row],[Level_0]:[Level 15]]&gt;0),(Table1[[#This Row],[Level_0]:[Level 15]]))</f>
        <v>H000002665 - [CL - COMEX&amp;Training]</v>
      </c>
      <c r="U4193" s="24">
        <v>4188</v>
      </c>
    </row>
    <row r="4194" spans="1:21" x14ac:dyDescent="0.25">
      <c r="A4194" s="14" t="s">
        <v>23575</v>
      </c>
      <c r="B4194" s="17" t="s">
        <v>23576</v>
      </c>
      <c r="C4194" s="17" t="s">
        <v>22311</v>
      </c>
      <c r="D4194" s="21" t="s">
        <v>39</v>
      </c>
      <c r="E4194" s="22" t="s">
        <v>25639</v>
      </c>
      <c r="F4194" s="22" t="s">
        <v>26092</v>
      </c>
      <c r="G4194" s="22" t="s">
        <v>40342</v>
      </c>
      <c r="H4194" s="22" t="s">
        <v>26101</v>
      </c>
      <c r="I4194" s="22" t="s">
        <v>28008</v>
      </c>
      <c r="J4194" s="22" t="s">
        <v>28091</v>
      </c>
      <c r="K4194" s="22" t="s">
        <v>28126</v>
      </c>
      <c r="L4194" s="22" t="s">
        <v>28132</v>
      </c>
      <c r="M4194" s="23"/>
      <c r="N4194" s="22"/>
      <c r="O4194" s="23"/>
      <c r="P4194" s="23"/>
      <c r="Q4194" s="23"/>
      <c r="R4194" s="23"/>
      <c r="S4194" s="23"/>
      <c r="T4194" s="28" t="str">
        <f>LOOKUP(1,1/(Table1[[#This Row],[Level_0]:[Level 15]]&gt;0),(Table1[[#This Row],[Level_0]:[Level 15]]))</f>
        <v>H000002666 - [CL - MAP]</v>
      </c>
      <c r="U4194" s="24">
        <v>4189</v>
      </c>
    </row>
    <row r="4195" spans="1:21" x14ac:dyDescent="0.25">
      <c r="A4195" s="14" t="s">
        <v>19114</v>
      </c>
      <c r="B4195" s="17" t="s">
        <v>19115</v>
      </c>
      <c r="C4195" s="17" t="s">
        <v>23575</v>
      </c>
      <c r="D4195" s="21" t="s">
        <v>39</v>
      </c>
      <c r="E4195" s="22" t="s">
        <v>25639</v>
      </c>
      <c r="F4195" s="22" t="s">
        <v>26092</v>
      </c>
      <c r="G4195" s="22" t="s">
        <v>40342</v>
      </c>
      <c r="H4195" s="22" t="s">
        <v>26101</v>
      </c>
      <c r="I4195" s="22" t="s">
        <v>28008</v>
      </c>
      <c r="J4195" s="22" t="s">
        <v>28091</v>
      </c>
      <c r="K4195" s="22" t="s">
        <v>28126</v>
      </c>
      <c r="L4195" s="22" t="s">
        <v>28132</v>
      </c>
      <c r="M4195" s="23" t="s">
        <v>28133</v>
      </c>
      <c r="N4195" s="22"/>
      <c r="O4195" s="23" t="s">
        <v>39874</v>
      </c>
      <c r="P4195" s="23" t="s">
        <v>39874</v>
      </c>
      <c r="Q4195" s="23" t="s">
        <v>39874</v>
      </c>
      <c r="R4195" s="23"/>
      <c r="S4195" s="23"/>
      <c r="T4195" s="28" t="str">
        <f>LOOKUP(1,1/(Table1[[#This Row],[Level_0]:[Level 15]]&gt;0),(Table1[[#This Row],[Level_0]:[Level 15]]))</f>
        <v>H000002667 - [CL - Market Access]</v>
      </c>
      <c r="U4195" s="24">
        <v>4190</v>
      </c>
    </row>
    <row r="4196" spans="1:21" x14ac:dyDescent="0.25">
      <c r="A4196" s="14" t="s">
        <v>18063</v>
      </c>
      <c r="B4196" s="17" t="s">
        <v>18064</v>
      </c>
      <c r="C4196" s="17" t="s">
        <v>22311</v>
      </c>
      <c r="D4196" s="21" t="s">
        <v>39</v>
      </c>
      <c r="E4196" s="22" t="s">
        <v>25639</v>
      </c>
      <c r="F4196" s="22" t="s">
        <v>26092</v>
      </c>
      <c r="G4196" s="22" t="s">
        <v>40342</v>
      </c>
      <c r="H4196" s="22" t="s">
        <v>26101</v>
      </c>
      <c r="I4196" s="22" t="s">
        <v>28008</v>
      </c>
      <c r="J4196" s="22" t="s">
        <v>28091</v>
      </c>
      <c r="K4196" s="22" t="s">
        <v>28126</v>
      </c>
      <c r="L4196" s="22" t="s">
        <v>28134</v>
      </c>
      <c r="M4196" s="23"/>
      <c r="N4196" s="22"/>
      <c r="O4196" s="23"/>
      <c r="P4196" s="23"/>
      <c r="Q4196" s="23"/>
      <c r="R4196" s="23"/>
      <c r="S4196" s="23"/>
      <c r="T4196" s="28" t="str">
        <f>LOOKUP(1,1/(Table1[[#This Row],[Level_0]:[Level 15]]&gt;0),(Table1[[#This Row],[Level_0]:[Level 15]]))</f>
        <v>H000002668 - [CL - Administration]</v>
      </c>
      <c r="U4196" s="24">
        <v>4191</v>
      </c>
    </row>
    <row r="4197" spans="1:21" x14ac:dyDescent="0.25">
      <c r="A4197" s="14" t="s">
        <v>8657</v>
      </c>
      <c r="B4197" s="17" t="s">
        <v>8658</v>
      </c>
      <c r="C4197" s="17" t="s">
        <v>18063</v>
      </c>
      <c r="D4197" s="21" t="s">
        <v>39</v>
      </c>
      <c r="E4197" s="22" t="s">
        <v>25639</v>
      </c>
      <c r="F4197" s="22" t="s">
        <v>26092</v>
      </c>
      <c r="G4197" s="22" t="s">
        <v>40342</v>
      </c>
      <c r="H4197" s="22" t="s">
        <v>26101</v>
      </c>
      <c r="I4197" s="22" t="s">
        <v>28008</v>
      </c>
      <c r="J4197" s="22" t="s">
        <v>28091</v>
      </c>
      <c r="K4197" s="22" t="s">
        <v>28126</v>
      </c>
      <c r="L4197" s="22" t="s">
        <v>28134</v>
      </c>
      <c r="M4197" s="23" t="s">
        <v>28135</v>
      </c>
      <c r="N4197" s="22"/>
      <c r="O4197" s="23" t="s">
        <v>39874</v>
      </c>
      <c r="P4197" s="23" t="s">
        <v>39874</v>
      </c>
      <c r="Q4197" s="23" t="s">
        <v>39874</v>
      </c>
      <c r="R4197" s="23"/>
      <c r="S4197" s="23"/>
      <c r="T4197" s="28" t="str">
        <f>LOOKUP(1,1/(Table1[[#This Row],[Level_0]:[Level 15]]&gt;0),(Table1[[#This Row],[Level_0]:[Level 15]]))</f>
        <v>H000002669 - [CL - Administration Healthcare]</v>
      </c>
      <c r="U4197" s="24">
        <v>4192</v>
      </c>
    </row>
    <row r="4198" spans="1:21" x14ac:dyDescent="0.25">
      <c r="A4198" s="14" t="s">
        <v>12652</v>
      </c>
      <c r="B4198" s="17" t="s">
        <v>12653</v>
      </c>
      <c r="C4198" s="17" t="s">
        <v>18063</v>
      </c>
      <c r="D4198" s="21" t="s">
        <v>39</v>
      </c>
      <c r="E4198" s="22" t="s">
        <v>25639</v>
      </c>
      <c r="F4198" s="22" t="s">
        <v>26092</v>
      </c>
      <c r="G4198" s="22" t="s">
        <v>40342</v>
      </c>
      <c r="H4198" s="22" t="s">
        <v>26101</v>
      </c>
      <c r="I4198" s="22" t="s">
        <v>28008</v>
      </c>
      <c r="J4198" s="22" t="s">
        <v>28091</v>
      </c>
      <c r="K4198" s="22" t="s">
        <v>28126</v>
      </c>
      <c r="L4198" s="22" t="s">
        <v>28134</v>
      </c>
      <c r="M4198" s="23" t="s">
        <v>28136</v>
      </c>
      <c r="N4198" s="22"/>
      <c r="O4198" s="23" t="s">
        <v>39874</v>
      </c>
      <c r="P4198" s="23" t="s">
        <v>39874</v>
      </c>
      <c r="Q4198" s="23" t="s">
        <v>39874</v>
      </c>
      <c r="R4198" s="23"/>
      <c r="S4198" s="23"/>
      <c r="T4198" s="28" t="str">
        <f>LOOKUP(1,1/(Table1[[#This Row],[Level_0]:[Level 15]]&gt;0),(Table1[[#This Row],[Level_0]:[Level 15]]))</f>
        <v>H000002670 - [CL - Administration Share]</v>
      </c>
      <c r="U4198" s="24">
        <v>4193</v>
      </c>
    </row>
    <row r="4199" spans="1:21" x14ac:dyDescent="0.25">
      <c r="A4199" s="14" t="s">
        <v>22828</v>
      </c>
      <c r="B4199" s="17" t="s">
        <v>22829</v>
      </c>
      <c r="C4199" s="17" t="s">
        <v>22311</v>
      </c>
      <c r="D4199" s="21" t="s">
        <v>39</v>
      </c>
      <c r="E4199" s="22" t="s">
        <v>25639</v>
      </c>
      <c r="F4199" s="22" t="s">
        <v>26092</v>
      </c>
      <c r="G4199" s="22" t="s">
        <v>40342</v>
      </c>
      <c r="H4199" s="22" t="s">
        <v>26101</v>
      </c>
      <c r="I4199" s="22" t="s">
        <v>28008</v>
      </c>
      <c r="J4199" s="22" t="s">
        <v>28091</v>
      </c>
      <c r="K4199" s="22" t="s">
        <v>28126</v>
      </c>
      <c r="L4199" s="22" t="s">
        <v>28137</v>
      </c>
      <c r="M4199" s="23"/>
      <c r="N4199" s="22"/>
      <c r="O4199" s="23"/>
      <c r="P4199" s="23"/>
      <c r="Q4199" s="23"/>
      <c r="R4199" s="23"/>
      <c r="S4199" s="23"/>
      <c r="T4199" s="28" t="str">
        <f>LOOKUP(1,1/(Table1[[#This Row],[Level_0]:[Level 15]]&gt;0),(Table1[[#This Row],[Level_0]:[Level 15]]))</f>
        <v>H000002671 - [CL - Others]</v>
      </c>
      <c r="U4199" s="24">
        <v>4194</v>
      </c>
    </row>
    <row r="4200" spans="1:21" x14ac:dyDescent="0.25">
      <c r="A4200" s="14" t="s">
        <v>11772</v>
      </c>
      <c r="B4200" s="17" t="s">
        <v>11773</v>
      </c>
      <c r="C4200" s="17" t="s">
        <v>22828</v>
      </c>
      <c r="D4200" s="21" t="s">
        <v>39</v>
      </c>
      <c r="E4200" s="22" t="s">
        <v>25639</v>
      </c>
      <c r="F4200" s="22" t="s">
        <v>26092</v>
      </c>
      <c r="G4200" s="22" t="s">
        <v>40342</v>
      </c>
      <c r="H4200" s="22" t="s">
        <v>26101</v>
      </c>
      <c r="I4200" s="22" t="s">
        <v>28008</v>
      </c>
      <c r="J4200" s="22" t="s">
        <v>28091</v>
      </c>
      <c r="K4200" s="22" t="s">
        <v>28126</v>
      </c>
      <c r="L4200" s="22" t="s">
        <v>28137</v>
      </c>
      <c r="M4200" s="23" t="s">
        <v>28138</v>
      </c>
      <c r="N4200" s="22"/>
      <c r="O4200" s="23" t="s">
        <v>39874</v>
      </c>
      <c r="P4200" s="23" t="s">
        <v>39874</v>
      </c>
      <c r="Q4200" s="23" t="s">
        <v>39874</v>
      </c>
      <c r="R4200" s="23"/>
      <c r="S4200" s="23"/>
      <c r="T4200" s="28" t="str">
        <f>LOOKUP(1,1/(Table1[[#This Row],[Level_0]:[Level 15]]&gt;0),(Table1[[#This Row],[Level_0]:[Level 15]]))</f>
        <v>H000002672 - [CL - Others Internal Order]</v>
      </c>
      <c r="U4200" s="24">
        <v>4195</v>
      </c>
    </row>
    <row r="4201" spans="1:21" x14ac:dyDescent="0.25">
      <c r="A4201" s="14" t="s">
        <v>23338</v>
      </c>
      <c r="B4201" s="17" t="s">
        <v>23339</v>
      </c>
      <c r="C4201" s="17" t="s">
        <v>9292</v>
      </c>
      <c r="D4201" s="21" t="s">
        <v>39</v>
      </c>
      <c r="E4201" s="22" t="s">
        <v>25639</v>
      </c>
      <c r="F4201" s="22" t="s">
        <v>26092</v>
      </c>
      <c r="G4201" s="22" t="s">
        <v>40342</v>
      </c>
      <c r="H4201" s="22" t="s">
        <v>26101</v>
      </c>
      <c r="I4201" s="22" t="s">
        <v>28008</v>
      </c>
      <c r="J4201" s="22" t="s">
        <v>28139</v>
      </c>
      <c r="K4201" s="22"/>
      <c r="L4201" s="22"/>
      <c r="M4201" s="23"/>
      <c r="N4201" s="22"/>
      <c r="O4201" s="23"/>
      <c r="P4201" s="23"/>
      <c r="Q4201" s="23"/>
      <c r="R4201" s="23"/>
      <c r="S4201" s="23"/>
      <c r="T4201" s="28" t="str">
        <f>LOOKUP(1,1/(Table1[[#This Row],[Level_0]:[Level 15]]&gt;0),(Table1[[#This Row],[Level_0]:[Level 15]]))</f>
        <v>H000000339 - [MX Mexico]</v>
      </c>
      <c r="U4201" s="24">
        <v>4196</v>
      </c>
    </row>
    <row r="4202" spans="1:21" x14ac:dyDescent="0.25">
      <c r="A4202" s="14" t="s">
        <v>19124</v>
      </c>
      <c r="B4202" s="17" t="s">
        <v>19125</v>
      </c>
      <c r="C4202" s="17" t="s">
        <v>23338</v>
      </c>
      <c r="D4202" s="21" t="s">
        <v>39</v>
      </c>
      <c r="E4202" s="22" t="s">
        <v>25639</v>
      </c>
      <c r="F4202" s="22" t="s">
        <v>26092</v>
      </c>
      <c r="G4202" s="22" t="s">
        <v>40342</v>
      </c>
      <c r="H4202" s="22" t="s">
        <v>26101</v>
      </c>
      <c r="I4202" s="22" t="s">
        <v>28008</v>
      </c>
      <c r="J4202" s="22" t="s">
        <v>28139</v>
      </c>
      <c r="K4202" s="22" t="s">
        <v>28140</v>
      </c>
      <c r="L4202" s="22"/>
      <c r="M4202" s="23"/>
      <c r="N4202" s="22"/>
      <c r="O4202" s="23"/>
      <c r="P4202" s="23"/>
      <c r="Q4202" s="23"/>
      <c r="R4202" s="23"/>
      <c r="S4202" s="23"/>
      <c r="T4202" s="28" t="str">
        <f>LOOKUP(1,1/(Table1[[#This Row],[Level_0]:[Level 15]]&gt;0),(Table1[[#This Row],[Level_0]:[Level 15]]))</f>
        <v>H000002737 - [MX - Commercial BU]</v>
      </c>
      <c r="U4202" s="24">
        <v>4197</v>
      </c>
    </row>
    <row r="4203" spans="1:21" x14ac:dyDescent="0.25">
      <c r="A4203" s="14" t="s">
        <v>15080</v>
      </c>
      <c r="B4203" s="17" t="s">
        <v>15081</v>
      </c>
      <c r="C4203" s="17" t="s">
        <v>19124</v>
      </c>
      <c r="D4203" s="21" t="s">
        <v>39</v>
      </c>
      <c r="E4203" s="22" t="s">
        <v>25639</v>
      </c>
      <c r="F4203" s="22" t="s">
        <v>26092</v>
      </c>
      <c r="G4203" s="22" t="s">
        <v>40342</v>
      </c>
      <c r="H4203" s="22" t="s">
        <v>26101</v>
      </c>
      <c r="I4203" s="22" t="s">
        <v>28008</v>
      </c>
      <c r="J4203" s="22" t="s">
        <v>28139</v>
      </c>
      <c r="K4203" s="22" t="s">
        <v>28140</v>
      </c>
      <c r="L4203" s="22" t="s">
        <v>28141</v>
      </c>
      <c r="M4203" s="23"/>
      <c r="N4203" s="22"/>
      <c r="O4203" s="23"/>
      <c r="P4203" s="23"/>
      <c r="Q4203" s="23"/>
      <c r="R4203" s="23"/>
      <c r="S4203" s="23"/>
      <c r="T4203" s="28" t="str">
        <f>LOOKUP(1,1/(Table1[[#This Row],[Level_0]:[Level 15]]&gt;0),(Table1[[#This Row],[Level_0]:[Level 15]]))</f>
        <v>H000002738 - [MX - BU Oncology &amp; Endo]</v>
      </c>
      <c r="U4203" s="24">
        <v>4198</v>
      </c>
    </row>
    <row r="4204" spans="1:21" x14ac:dyDescent="0.25">
      <c r="A4204" s="14" t="s">
        <v>15082</v>
      </c>
      <c r="B4204" s="17" t="s">
        <v>15083</v>
      </c>
      <c r="C4204" s="17" t="s">
        <v>15080</v>
      </c>
      <c r="D4204" s="21" t="s">
        <v>39</v>
      </c>
      <c r="E4204" s="22" t="s">
        <v>25639</v>
      </c>
      <c r="F4204" s="22" t="s">
        <v>26092</v>
      </c>
      <c r="G4204" s="22" t="s">
        <v>40342</v>
      </c>
      <c r="H4204" s="22" t="s">
        <v>26101</v>
      </c>
      <c r="I4204" s="22" t="s">
        <v>28008</v>
      </c>
      <c r="J4204" s="22" t="s">
        <v>28139</v>
      </c>
      <c r="K4204" s="22" t="s">
        <v>28140</v>
      </c>
      <c r="L4204" s="22" t="s">
        <v>28141</v>
      </c>
      <c r="M4204" s="23" t="s">
        <v>28142</v>
      </c>
      <c r="N4204" s="22"/>
      <c r="O4204" s="23" t="s">
        <v>39874</v>
      </c>
      <c r="P4204" s="23" t="s">
        <v>39874</v>
      </c>
      <c r="Q4204" s="23" t="s">
        <v>39874</v>
      </c>
      <c r="R4204" s="23"/>
      <c r="S4204" s="23"/>
      <c r="T4204" s="28" t="str">
        <f>LOOKUP(1,1/(Table1[[#This Row],[Level_0]:[Level 15]]&gt;0),(Table1[[#This Row],[Level_0]:[Level 15]]))</f>
        <v>H000002739 - [MX - BU Head Onc &amp; Endo]</v>
      </c>
      <c r="U4204" s="24">
        <v>4199</v>
      </c>
    </row>
    <row r="4205" spans="1:21" x14ac:dyDescent="0.25">
      <c r="A4205" s="14" t="s">
        <v>20533</v>
      </c>
      <c r="B4205" s="17" t="s">
        <v>20534</v>
      </c>
      <c r="C4205" s="17" t="s">
        <v>15080</v>
      </c>
      <c r="D4205" s="21" t="s">
        <v>39</v>
      </c>
      <c r="E4205" s="22" t="s">
        <v>25639</v>
      </c>
      <c r="F4205" s="22" t="s">
        <v>26092</v>
      </c>
      <c r="G4205" s="22" t="s">
        <v>40342</v>
      </c>
      <c r="H4205" s="22" t="s">
        <v>26101</v>
      </c>
      <c r="I4205" s="22" t="s">
        <v>28008</v>
      </c>
      <c r="J4205" s="22" t="s">
        <v>28139</v>
      </c>
      <c r="K4205" s="22" t="s">
        <v>28140</v>
      </c>
      <c r="L4205" s="22" t="s">
        <v>28141</v>
      </c>
      <c r="M4205" s="23" t="s">
        <v>28143</v>
      </c>
      <c r="N4205" s="22"/>
      <c r="O4205" s="23" t="s">
        <v>39874</v>
      </c>
      <c r="P4205" s="23" t="s">
        <v>39874</v>
      </c>
      <c r="Q4205" s="23" t="s">
        <v>39874</v>
      </c>
      <c r="R4205" s="23"/>
      <c r="S4205" s="23"/>
      <c r="T4205" s="28" t="str">
        <f>LOOKUP(1,1/(Table1[[#This Row],[Level_0]:[Level 15]]&gt;0),(Table1[[#This Row],[Level_0]:[Level 15]]))</f>
        <v>H000002740 - [MX - BU Oncology]</v>
      </c>
      <c r="U4205" s="24">
        <v>4200</v>
      </c>
    </row>
    <row r="4206" spans="1:21" x14ac:dyDescent="0.25">
      <c r="A4206" s="14" t="s">
        <v>12662</v>
      </c>
      <c r="B4206" s="17" t="s">
        <v>12663</v>
      </c>
      <c r="C4206" s="17" t="s">
        <v>20533</v>
      </c>
      <c r="D4206" s="21" t="s">
        <v>39</v>
      </c>
      <c r="E4206" s="22" t="s">
        <v>25639</v>
      </c>
      <c r="F4206" s="22" t="s">
        <v>26092</v>
      </c>
      <c r="G4206" s="22" t="s">
        <v>40342</v>
      </c>
      <c r="H4206" s="22" t="s">
        <v>26101</v>
      </c>
      <c r="I4206" s="22" t="s">
        <v>28008</v>
      </c>
      <c r="J4206" s="22" t="s">
        <v>28139</v>
      </c>
      <c r="K4206" s="22" t="s">
        <v>28140</v>
      </c>
      <c r="L4206" s="22" t="s">
        <v>28141</v>
      </c>
      <c r="M4206" s="23" t="s">
        <v>28143</v>
      </c>
      <c r="N4206" s="22" t="s">
        <v>28144</v>
      </c>
      <c r="O4206" s="23"/>
      <c r="P4206" s="23" t="s">
        <v>39874</v>
      </c>
      <c r="Q4206" s="23" t="s">
        <v>39874</v>
      </c>
      <c r="R4206" s="23"/>
      <c r="S4206" s="23"/>
      <c r="T4206" s="28" t="str">
        <f>LOOKUP(1,1/(Table1[[#This Row],[Level_0]:[Level 15]]&gt;0),(Table1[[#This Row],[Level_0]:[Level 15]]))</f>
        <v>H000002741 - [MX - Field Force Oncology]</v>
      </c>
      <c r="U4206" s="24">
        <v>4201</v>
      </c>
    </row>
    <row r="4207" spans="1:21" x14ac:dyDescent="0.25">
      <c r="A4207" s="14" t="s">
        <v>15084</v>
      </c>
      <c r="B4207" s="17" t="s">
        <v>15085</v>
      </c>
      <c r="C4207" s="17" t="s">
        <v>20533</v>
      </c>
      <c r="D4207" s="21" t="s">
        <v>39</v>
      </c>
      <c r="E4207" s="22" t="s">
        <v>25639</v>
      </c>
      <c r="F4207" s="22" t="s">
        <v>26092</v>
      </c>
      <c r="G4207" s="22" t="s">
        <v>40342</v>
      </c>
      <c r="H4207" s="22" t="s">
        <v>26101</v>
      </c>
      <c r="I4207" s="22" t="s">
        <v>28008</v>
      </c>
      <c r="J4207" s="22" t="s">
        <v>28139</v>
      </c>
      <c r="K4207" s="22" t="s">
        <v>28140</v>
      </c>
      <c r="L4207" s="22" t="s">
        <v>28141</v>
      </c>
      <c r="M4207" s="23" t="s">
        <v>28143</v>
      </c>
      <c r="N4207" s="22" t="s">
        <v>28145</v>
      </c>
      <c r="O4207" s="23"/>
      <c r="P4207" s="23" t="s">
        <v>39874</v>
      </c>
      <c r="Q4207" s="23" t="s">
        <v>39874</v>
      </c>
      <c r="R4207" s="23"/>
      <c r="S4207" s="23"/>
      <c r="T4207" s="28" t="str">
        <f>LOOKUP(1,1/(Table1[[#This Row],[Level_0]:[Level 15]]&gt;0),(Table1[[#This Row],[Level_0]:[Level 15]]))</f>
        <v>H000002742 - [MX - Marketing Oncology]</v>
      </c>
      <c r="U4207" s="24">
        <v>4202</v>
      </c>
    </row>
    <row r="4208" spans="1:21" x14ac:dyDescent="0.25">
      <c r="A4208" s="14" t="s">
        <v>10250</v>
      </c>
      <c r="B4208" s="17" t="s">
        <v>10251</v>
      </c>
      <c r="C4208" s="17" t="s">
        <v>20533</v>
      </c>
      <c r="D4208" s="21" t="s">
        <v>39</v>
      </c>
      <c r="E4208" s="22" t="s">
        <v>25639</v>
      </c>
      <c r="F4208" s="22" t="s">
        <v>26092</v>
      </c>
      <c r="G4208" s="22" t="s">
        <v>40342</v>
      </c>
      <c r="H4208" s="22" t="s">
        <v>26101</v>
      </c>
      <c r="I4208" s="22" t="s">
        <v>28008</v>
      </c>
      <c r="J4208" s="22" t="s">
        <v>28139</v>
      </c>
      <c r="K4208" s="22" t="s">
        <v>28140</v>
      </c>
      <c r="L4208" s="22" t="s">
        <v>28141</v>
      </c>
      <c r="M4208" s="23" t="s">
        <v>28143</v>
      </c>
      <c r="N4208" s="22" t="s">
        <v>28146</v>
      </c>
      <c r="O4208" s="23"/>
      <c r="P4208" s="23" t="s">
        <v>39874</v>
      </c>
      <c r="Q4208" s="23" t="s">
        <v>39874</v>
      </c>
      <c r="R4208" s="23"/>
      <c r="S4208" s="23"/>
      <c r="T4208" s="28" t="str">
        <f>LOOKUP(1,1/(Table1[[#This Row],[Level_0]:[Level 15]]&gt;0),(Table1[[#This Row],[Level_0]:[Level 15]]))</f>
        <v>H000002743 - [MX - Sales Promotion Erbitux]</v>
      </c>
      <c r="U4208" s="24">
        <v>4203</v>
      </c>
    </row>
    <row r="4209" spans="1:21" x14ac:dyDescent="0.25">
      <c r="A4209" s="14" t="s">
        <v>9424</v>
      </c>
      <c r="B4209" s="17" t="s">
        <v>9425</v>
      </c>
      <c r="C4209" s="17" t="s">
        <v>20533</v>
      </c>
      <c r="D4209" s="21" t="s">
        <v>39</v>
      </c>
      <c r="E4209" s="22" t="s">
        <v>25639</v>
      </c>
      <c r="F4209" s="22" t="s">
        <v>26092</v>
      </c>
      <c r="G4209" s="22" t="s">
        <v>40342</v>
      </c>
      <c r="H4209" s="22" t="s">
        <v>26101</v>
      </c>
      <c r="I4209" s="22" t="s">
        <v>28008</v>
      </c>
      <c r="J4209" s="22" t="s">
        <v>28139</v>
      </c>
      <c r="K4209" s="22" t="s">
        <v>28140</v>
      </c>
      <c r="L4209" s="22" t="s">
        <v>28141</v>
      </c>
      <c r="M4209" s="23" t="s">
        <v>28143</v>
      </c>
      <c r="N4209" s="22" t="s">
        <v>28147</v>
      </c>
      <c r="O4209" s="23"/>
      <c r="P4209" s="23" t="s">
        <v>39874</v>
      </c>
      <c r="Q4209" s="23" t="s">
        <v>39874</v>
      </c>
      <c r="R4209" s="23"/>
      <c r="S4209" s="23"/>
      <c r="T4209" s="28" t="str">
        <f>LOOKUP(1,1/(Table1[[#This Row],[Level_0]:[Level 15]]&gt;0),(Table1[[#This Row],[Level_0]:[Level 15]]))</f>
        <v>H000002744 - [MX - Sales Promotion Bavencio]</v>
      </c>
      <c r="U4209" s="24">
        <v>4204</v>
      </c>
    </row>
    <row r="4210" spans="1:21" x14ac:dyDescent="0.25">
      <c r="A4210" s="14" t="s">
        <v>15918</v>
      </c>
      <c r="B4210" s="17" t="s">
        <v>15919</v>
      </c>
      <c r="C4210" s="17" t="s">
        <v>20533</v>
      </c>
      <c r="D4210" s="21" t="s">
        <v>39</v>
      </c>
      <c r="E4210" s="22" t="s">
        <v>25639</v>
      </c>
      <c r="F4210" s="22" t="s">
        <v>26092</v>
      </c>
      <c r="G4210" s="22" t="s">
        <v>40342</v>
      </c>
      <c r="H4210" s="22" t="s">
        <v>26101</v>
      </c>
      <c r="I4210" s="22" t="s">
        <v>28008</v>
      </c>
      <c r="J4210" s="22" t="s">
        <v>28139</v>
      </c>
      <c r="K4210" s="22" t="s">
        <v>28140</v>
      </c>
      <c r="L4210" s="22" t="s">
        <v>28141</v>
      </c>
      <c r="M4210" s="23" t="s">
        <v>28143</v>
      </c>
      <c r="N4210" s="22" t="s">
        <v>28148</v>
      </c>
      <c r="O4210" s="23"/>
      <c r="P4210" s="23" t="s">
        <v>39874</v>
      </c>
      <c r="Q4210" s="23" t="s">
        <v>39874</v>
      </c>
      <c r="R4210" s="23"/>
      <c r="S4210" s="23"/>
      <c r="T4210" s="28" t="str">
        <f>LOOKUP(1,1/(Table1[[#This Row],[Level_0]:[Level 15]]&gt;0),(Table1[[#This Row],[Level_0]:[Level 15]]))</f>
        <v>H000002745 - [MX - Other M&amp;S Erbitux]</v>
      </c>
      <c r="U4210" s="24">
        <v>4205</v>
      </c>
    </row>
    <row r="4211" spans="1:21" x14ac:dyDescent="0.25">
      <c r="A4211" s="14" t="s">
        <v>15086</v>
      </c>
      <c r="B4211" s="17" t="s">
        <v>15087</v>
      </c>
      <c r="C4211" s="17" t="s">
        <v>20533</v>
      </c>
      <c r="D4211" s="21" t="s">
        <v>39</v>
      </c>
      <c r="E4211" s="22" t="s">
        <v>25639</v>
      </c>
      <c r="F4211" s="22" t="s">
        <v>26092</v>
      </c>
      <c r="G4211" s="22" t="s">
        <v>40342</v>
      </c>
      <c r="H4211" s="22" t="s">
        <v>26101</v>
      </c>
      <c r="I4211" s="22" t="s">
        <v>28008</v>
      </c>
      <c r="J4211" s="22" t="s">
        <v>28139</v>
      </c>
      <c r="K4211" s="22" t="s">
        <v>28140</v>
      </c>
      <c r="L4211" s="22" t="s">
        <v>28141</v>
      </c>
      <c r="M4211" s="23" t="s">
        <v>28143</v>
      </c>
      <c r="N4211" s="22" t="s">
        <v>28149</v>
      </c>
      <c r="O4211" s="23"/>
      <c r="P4211" s="23" t="s">
        <v>39874</v>
      </c>
      <c r="Q4211" s="23" t="s">
        <v>39874</v>
      </c>
      <c r="R4211" s="23"/>
      <c r="S4211" s="23"/>
      <c r="T4211" s="28" t="str">
        <f>LOOKUP(1,1/(Table1[[#This Row],[Level_0]:[Level 15]]&gt;0),(Table1[[#This Row],[Level_0]:[Level 15]]))</f>
        <v>H000002746 - [MX - Other M&amp;S Bavencio]</v>
      </c>
      <c r="U4211" s="24">
        <v>4206</v>
      </c>
    </row>
    <row r="4212" spans="1:21" x14ac:dyDescent="0.25">
      <c r="A4212" s="14" t="s">
        <v>11782</v>
      </c>
      <c r="B4212" s="17" t="s">
        <v>11783</v>
      </c>
      <c r="C4212" s="17" t="s">
        <v>20533</v>
      </c>
      <c r="D4212" s="21" t="s">
        <v>39</v>
      </c>
      <c r="E4212" s="22" t="s">
        <v>25639</v>
      </c>
      <c r="F4212" s="22" t="s">
        <v>26092</v>
      </c>
      <c r="G4212" s="22" t="s">
        <v>40342</v>
      </c>
      <c r="H4212" s="22" t="s">
        <v>26101</v>
      </c>
      <c r="I4212" s="22" t="s">
        <v>28008</v>
      </c>
      <c r="J4212" s="22" t="s">
        <v>28139</v>
      </c>
      <c r="K4212" s="22" t="s">
        <v>28140</v>
      </c>
      <c r="L4212" s="22" t="s">
        <v>28141</v>
      </c>
      <c r="M4212" s="23" t="s">
        <v>28143</v>
      </c>
      <c r="N4212" s="22" t="s">
        <v>28150</v>
      </c>
      <c r="O4212" s="23"/>
      <c r="P4212" s="23" t="s">
        <v>39874</v>
      </c>
      <c r="Q4212" s="23" t="s">
        <v>39874</v>
      </c>
      <c r="R4212" s="23"/>
      <c r="S4212" s="23"/>
      <c r="T4212" s="28" t="str">
        <f>LOOKUP(1,1/(Table1[[#This Row],[Level_0]:[Level 15]]&gt;0),(Table1[[#This Row],[Level_0]:[Level 15]]))</f>
        <v>H000002747 - [MX - Profit Share Bavencio]</v>
      </c>
      <c r="U4212" s="24">
        <v>4207</v>
      </c>
    </row>
    <row r="4213" spans="1:21" x14ac:dyDescent="0.25">
      <c r="A4213" s="14" t="s">
        <v>22319</v>
      </c>
      <c r="B4213" s="17" t="s">
        <v>22320</v>
      </c>
      <c r="C4213" s="17" t="s">
        <v>15080</v>
      </c>
      <c r="D4213" s="21" t="s">
        <v>39</v>
      </c>
      <c r="E4213" s="22" t="s">
        <v>25639</v>
      </c>
      <c r="F4213" s="22" t="s">
        <v>26092</v>
      </c>
      <c r="G4213" s="22" t="s">
        <v>40342</v>
      </c>
      <c r="H4213" s="22" t="s">
        <v>26101</v>
      </c>
      <c r="I4213" s="22" t="s">
        <v>28008</v>
      </c>
      <c r="J4213" s="22" t="s">
        <v>28139</v>
      </c>
      <c r="K4213" s="22" t="s">
        <v>28140</v>
      </c>
      <c r="L4213" s="22" t="s">
        <v>28141</v>
      </c>
      <c r="M4213" s="23" t="s">
        <v>28151</v>
      </c>
      <c r="N4213" s="22"/>
      <c r="O4213" s="23" t="s">
        <v>39874</v>
      </c>
      <c r="P4213" s="23" t="s">
        <v>39874</v>
      </c>
      <c r="Q4213" s="23" t="s">
        <v>39874</v>
      </c>
      <c r="R4213" s="23"/>
      <c r="S4213" s="23"/>
      <c r="T4213" s="28" t="str">
        <f>LOOKUP(1,1/(Table1[[#This Row],[Level_0]:[Level 15]]&gt;0),(Table1[[#This Row],[Level_0]:[Level 15]]))</f>
        <v>H000002748 - [MX - BU Endo]</v>
      </c>
      <c r="U4213" s="24">
        <v>4208</v>
      </c>
    </row>
    <row r="4214" spans="1:21" x14ac:dyDescent="0.25">
      <c r="A4214" s="14" t="s">
        <v>16589</v>
      </c>
      <c r="B4214" s="17" t="s">
        <v>16590</v>
      </c>
      <c r="C4214" s="17" t="s">
        <v>22319</v>
      </c>
      <c r="D4214" s="21" t="s">
        <v>39</v>
      </c>
      <c r="E4214" s="22" t="s">
        <v>25639</v>
      </c>
      <c r="F4214" s="22" t="s">
        <v>26092</v>
      </c>
      <c r="G4214" s="22" t="s">
        <v>40342</v>
      </c>
      <c r="H4214" s="22" t="s">
        <v>26101</v>
      </c>
      <c r="I4214" s="22" t="s">
        <v>28008</v>
      </c>
      <c r="J4214" s="22" t="s">
        <v>28139</v>
      </c>
      <c r="K4214" s="22" t="s">
        <v>28140</v>
      </c>
      <c r="L4214" s="22" t="s">
        <v>28141</v>
      </c>
      <c r="M4214" s="23" t="s">
        <v>28151</v>
      </c>
      <c r="N4214" s="22" t="s">
        <v>28152</v>
      </c>
      <c r="O4214" s="23"/>
      <c r="P4214" s="23" t="s">
        <v>39874</v>
      </c>
      <c r="Q4214" s="23" t="s">
        <v>39874</v>
      </c>
      <c r="R4214" s="23"/>
      <c r="S4214" s="23"/>
      <c r="T4214" s="28" t="str">
        <f>LOOKUP(1,1/(Table1[[#This Row],[Level_0]:[Level 15]]&gt;0),(Table1[[#This Row],[Level_0]:[Level 15]]))</f>
        <v>H000002749 - [MX - Field Force Endo]</v>
      </c>
      <c r="U4214" s="24">
        <v>4209</v>
      </c>
    </row>
    <row r="4215" spans="1:21" x14ac:dyDescent="0.25">
      <c r="A4215" s="14" t="s">
        <v>18067</v>
      </c>
      <c r="B4215" s="17" t="s">
        <v>18068</v>
      </c>
      <c r="C4215" s="17" t="s">
        <v>22319</v>
      </c>
      <c r="D4215" s="21" t="s">
        <v>39</v>
      </c>
      <c r="E4215" s="22" t="s">
        <v>25639</v>
      </c>
      <c r="F4215" s="22" t="s">
        <v>26092</v>
      </c>
      <c r="G4215" s="22" t="s">
        <v>40342</v>
      </c>
      <c r="H4215" s="22" t="s">
        <v>26101</v>
      </c>
      <c r="I4215" s="22" t="s">
        <v>28008</v>
      </c>
      <c r="J4215" s="22" t="s">
        <v>28139</v>
      </c>
      <c r="K4215" s="22" t="s">
        <v>28140</v>
      </c>
      <c r="L4215" s="22" t="s">
        <v>28141</v>
      </c>
      <c r="M4215" s="23" t="s">
        <v>28151</v>
      </c>
      <c r="N4215" s="22" t="s">
        <v>28153</v>
      </c>
      <c r="O4215" s="23"/>
      <c r="P4215" s="23" t="s">
        <v>39874</v>
      </c>
      <c r="Q4215" s="23" t="s">
        <v>39874</v>
      </c>
      <c r="R4215" s="23"/>
      <c r="S4215" s="23"/>
      <c r="T4215" s="28" t="str">
        <f>LOOKUP(1,1/(Table1[[#This Row],[Level_0]:[Level 15]]&gt;0),(Table1[[#This Row],[Level_0]:[Level 15]]))</f>
        <v>H000002750 - [MX - Marketing Endo]</v>
      </c>
      <c r="U4215" s="24">
        <v>4210</v>
      </c>
    </row>
    <row r="4216" spans="1:21" x14ac:dyDescent="0.25">
      <c r="A4216" s="14" t="s">
        <v>12664</v>
      </c>
      <c r="B4216" s="17" t="s">
        <v>12665</v>
      </c>
      <c r="C4216" s="17" t="s">
        <v>22319</v>
      </c>
      <c r="D4216" s="21" t="s">
        <v>39</v>
      </c>
      <c r="E4216" s="22" t="s">
        <v>25639</v>
      </c>
      <c r="F4216" s="22" t="s">
        <v>26092</v>
      </c>
      <c r="G4216" s="22" t="s">
        <v>40342</v>
      </c>
      <c r="H4216" s="22" t="s">
        <v>26101</v>
      </c>
      <c r="I4216" s="22" t="s">
        <v>28008</v>
      </c>
      <c r="J4216" s="22" t="s">
        <v>28139</v>
      </c>
      <c r="K4216" s="22" t="s">
        <v>28140</v>
      </c>
      <c r="L4216" s="22" t="s">
        <v>28141</v>
      </c>
      <c r="M4216" s="23" t="s">
        <v>28151</v>
      </c>
      <c r="N4216" s="22" t="s">
        <v>28154</v>
      </c>
      <c r="O4216" s="23"/>
      <c r="P4216" s="23" t="s">
        <v>39874</v>
      </c>
      <c r="Q4216" s="23" t="s">
        <v>39874</v>
      </c>
      <c r="R4216" s="23"/>
      <c r="S4216" s="23"/>
      <c r="T4216" s="28" t="str">
        <f>LOOKUP(1,1/(Table1[[#This Row],[Level_0]:[Level 15]]&gt;0),(Table1[[#This Row],[Level_0]:[Level 15]]))</f>
        <v>H000002751 - [MX - Sales Promotion Endo]</v>
      </c>
      <c r="U4216" s="24">
        <v>4211</v>
      </c>
    </row>
    <row r="4217" spans="1:21" x14ac:dyDescent="0.25">
      <c r="A4217" s="14" t="s">
        <v>18069</v>
      </c>
      <c r="B4217" s="17" t="s">
        <v>18070</v>
      </c>
      <c r="C4217" s="17" t="s">
        <v>22319</v>
      </c>
      <c r="D4217" s="21" t="s">
        <v>39</v>
      </c>
      <c r="E4217" s="22" t="s">
        <v>25639</v>
      </c>
      <c r="F4217" s="22" t="s">
        <v>26092</v>
      </c>
      <c r="G4217" s="22" t="s">
        <v>40342</v>
      </c>
      <c r="H4217" s="22" t="s">
        <v>26101</v>
      </c>
      <c r="I4217" s="22" t="s">
        <v>28008</v>
      </c>
      <c r="J4217" s="22" t="s">
        <v>28139</v>
      </c>
      <c r="K4217" s="22" t="s">
        <v>28140</v>
      </c>
      <c r="L4217" s="22" t="s">
        <v>28141</v>
      </c>
      <c r="M4217" s="23" t="s">
        <v>28151</v>
      </c>
      <c r="N4217" s="22" t="s">
        <v>28155</v>
      </c>
      <c r="O4217" s="23"/>
      <c r="P4217" s="23" t="s">
        <v>39874</v>
      </c>
      <c r="Q4217" s="23" t="s">
        <v>39874</v>
      </c>
      <c r="R4217" s="23"/>
      <c r="S4217" s="23"/>
      <c r="T4217" s="28" t="str">
        <f>LOOKUP(1,1/(Table1[[#This Row],[Level_0]:[Level 15]]&gt;0),(Table1[[#This Row],[Level_0]:[Level 15]]))</f>
        <v>H000002752 - [MX - Other M&amp;S Endo]</v>
      </c>
      <c r="U4217" s="24">
        <v>4212</v>
      </c>
    </row>
    <row r="4218" spans="1:21" x14ac:dyDescent="0.25">
      <c r="A4218" s="14" t="s">
        <v>15088</v>
      </c>
      <c r="B4218" s="17" t="s">
        <v>15089</v>
      </c>
      <c r="C4218" s="17" t="s">
        <v>19124</v>
      </c>
      <c r="D4218" s="21" t="s">
        <v>39</v>
      </c>
      <c r="E4218" s="22" t="s">
        <v>25639</v>
      </c>
      <c r="F4218" s="22" t="s">
        <v>26092</v>
      </c>
      <c r="G4218" s="22" t="s">
        <v>40342</v>
      </c>
      <c r="H4218" s="22" t="s">
        <v>26101</v>
      </c>
      <c r="I4218" s="22" t="s">
        <v>28008</v>
      </c>
      <c r="J4218" s="22" t="s">
        <v>28139</v>
      </c>
      <c r="K4218" s="22" t="s">
        <v>28140</v>
      </c>
      <c r="L4218" s="22" t="s">
        <v>28156</v>
      </c>
      <c r="M4218" s="23"/>
      <c r="N4218" s="22"/>
      <c r="O4218" s="23"/>
      <c r="P4218" s="23"/>
      <c r="Q4218" s="23"/>
      <c r="R4218" s="23"/>
      <c r="S4218" s="23"/>
      <c r="T4218" s="28" t="str">
        <f>LOOKUP(1,1/(Table1[[#This Row],[Level_0]:[Level 15]]&gt;0),(Table1[[#This Row],[Level_0]:[Level 15]]))</f>
        <v>H000002753 - [MX - BU N&amp;I &amp; Fertility]</v>
      </c>
      <c r="U4218" s="24">
        <v>4213</v>
      </c>
    </row>
    <row r="4219" spans="1:21" x14ac:dyDescent="0.25">
      <c r="A4219" s="14" t="s">
        <v>10252</v>
      </c>
      <c r="B4219" s="17" t="s">
        <v>10253</v>
      </c>
      <c r="C4219" s="17" t="s">
        <v>15088</v>
      </c>
      <c r="D4219" s="21" t="s">
        <v>39</v>
      </c>
      <c r="E4219" s="22" t="s">
        <v>25639</v>
      </c>
      <c r="F4219" s="22" t="s">
        <v>26092</v>
      </c>
      <c r="G4219" s="22" t="s">
        <v>40342</v>
      </c>
      <c r="H4219" s="22" t="s">
        <v>26101</v>
      </c>
      <c r="I4219" s="22" t="s">
        <v>28008</v>
      </c>
      <c r="J4219" s="22" t="s">
        <v>28139</v>
      </c>
      <c r="K4219" s="22" t="s">
        <v>28140</v>
      </c>
      <c r="L4219" s="22" t="s">
        <v>28156</v>
      </c>
      <c r="M4219" s="23" t="s">
        <v>28157</v>
      </c>
      <c r="N4219" s="22"/>
      <c r="O4219" s="23" t="s">
        <v>39874</v>
      </c>
      <c r="P4219" s="23" t="s">
        <v>39874</v>
      </c>
      <c r="Q4219" s="23" t="s">
        <v>39874</v>
      </c>
      <c r="R4219" s="23"/>
      <c r="S4219" s="23"/>
      <c r="T4219" s="28" t="str">
        <f>LOOKUP(1,1/(Table1[[#This Row],[Level_0]:[Level 15]]&gt;0),(Table1[[#This Row],[Level_0]:[Level 15]]))</f>
        <v>H000002754 - [MX - BU Head N&amp;I &amp; Fertility]</v>
      </c>
      <c r="U4219" s="24">
        <v>4214</v>
      </c>
    </row>
    <row r="4220" spans="1:21" x14ac:dyDescent="0.25">
      <c r="A4220" s="14" t="s">
        <v>22834</v>
      </c>
      <c r="B4220" s="17" t="s">
        <v>22835</v>
      </c>
      <c r="C4220" s="17" t="s">
        <v>15088</v>
      </c>
      <c r="D4220" s="21" t="s">
        <v>39</v>
      </c>
      <c r="E4220" s="22" t="s">
        <v>25639</v>
      </c>
      <c r="F4220" s="22" t="s">
        <v>26092</v>
      </c>
      <c r="G4220" s="22" t="s">
        <v>40342</v>
      </c>
      <c r="H4220" s="22" t="s">
        <v>26101</v>
      </c>
      <c r="I4220" s="22" t="s">
        <v>28008</v>
      </c>
      <c r="J4220" s="22" t="s">
        <v>28139</v>
      </c>
      <c r="K4220" s="22" t="s">
        <v>28140</v>
      </c>
      <c r="L4220" s="22" t="s">
        <v>28156</v>
      </c>
      <c r="M4220" s="23" t="s">
        <v>28158</v>
      </c>
      <c r="N4220" s="22"/>
      <c r="O4220" s="23" t="s">
        <v>39874</v>
      </c>
      <c r="P4220" s="23" t="s">
        <v>39874</v>
      </c>
      <c r="Q4220" s="23" t="s">
        <v>39874</v>
      </c>
      <c r="R4220" s="23"/>
      <c r="S4220" s="23"/>
      <c r="T4220" s="28" t="str">
        <f>LOOKUP(1,1/(Table1[[#This Row],[Level_0]:[Level 15]]&gt;0),(Table1[[#This Row],[Level_0]:[Level 15]]))</f>
        <v>H000002755 - [MX - BU N&amp;I]</v>
      </c>
      <c r="U4220" s="24">
        <v>4215</v>
      </c>
    </row>
    <row r="4221" spans="1:21" x14ac:dyDescent="0.25">
      <c r="A4221" s="14" t="s">
        <v>17397</v>
      </c>
      <c r="B4221" s="17" t="s">
        <v>17398</v>
      </c>
      <c r="C4221" s="17" t="s">
        <v>22834</v>
      </c>
      <c r="D4221" s="21" t="s">
        <v>39</v>
      </c>
      <c r="E4221" s="22" t="s">
        <v>25639</v>
      </c>
      <c r="F4221" s="22" t="s">
        <v>26092</v>
      </c>
      <c r="G4221" s="22" t="s">
        <v>40342</v>
      </c>
      <c r="H4221" s="22" t="s">
        <v>26101</v>
      </c>
      <c r="I4221" s="22" t="s">
        <v>28008</v>
      </c>
      <c r="J4221" s="22" t="s">
        <v>28139</v>
      </c>
      <c r="K4221" s="22" t="s">
        <v>28140</v>
      </c>
      <c r="L4221" s="22" t="s">
        <v>28156</v>
      </c>
      <c r="M4221" s="23" t="s">
        <v>28158</v>
      </c>
      <c r="N4221" s="22" t="s">
        <v>28159</v>
      </c>
      <c r="O4221" s="23"/>
      <c r="P4221" s="23" t="s">
        <v>39874</v>
      </c>
      <c r="Q4221" s="23" t="s">
        <v>39874</v>
      </c>
      <c r="R4221" s="23"/>
      <c r="S4221" s="23"/>
      <c r="T4221" s="28" t="str">
        <f>LOOKUP(1,1/(Table1[[#This Row],[Level_0]:[Level 15]]&gt;0),(Table1[[#This Row],[Level_0]:[Level 15]]))</f>
        <v>H000002756 - [MX - Field Force N&amp;I]</v>
      </c>
      <c r="U4221" s="24">
        <v>4216</v>
      </c>
    </row>
    <row r="4222" spans="1:21" x14ac:dyDescent="0.25">
      <c r="A4222" s="14" t="s">
        <v>19126</v>
      </c>
      <c r="B4222" s="17" t="s">
        <v>19127</v>
      </c>
      <c r="C4222" s="17" t="s">
        <v>22834</v>
      </c>
      <c r="D4222" s="21" t="s">
        <v>39</v>
      </c>
      <c r="E4222" s="22" t="s">
        <v>25639</v>
      </c>
      <c r="F4222" s="22" t="s">
        <v>26092</v>
      </c>
      <c r="G4222" s="22" t="s">
        <v>40342</v>
      </c>
      <c r="H4222" s="22" t="s">
        <v>26101</v>
      </c>
      <c r="I4222" s="22" t="s">
        <v>28008</v>
      </c>
      <c r="J4222" s="22" t="s">
        <v>28139</v>
      </c>
      <c r="K4222" s="22" t="s">
        <v>28140</v>
      </c>
      <c r="L4222" s="22" t="s">
        <v>28156</v>
      </c>
      <c r="M4222" s="23" t="s">
        <v>28158</v>
      </c>
      <c r="N4222" s="22" t="s">
        <v>28160</v>
      </c>
      <c r="O4222" s="23"/>
      <c r="P4222" s="23" t="s">
        <v>39874</v>
      </c>
      <c r="Q4222" s="23" t="s">
        <v>39874</v>
      </c>
      <c r="R4222" s="23"/>
      <c r="S4222" s="23"/>
      <c r="T4222" s="28" t="str">
        <f>LOOKUP(1,1/(Table1[[#This Row],[Level_0]:[Level 15]]&gt;0),(Table1[[#This Row],[Level_0]:[Level 15]]))</f>
        <v>H000002757 - [MX - Marketing N&amp;I]</v>
      </c>
      <c r="U4222" s="24">
        <v>4217</v>
      </c>
    </row>
    <row r="4223" spans="1:21" x14ac:dyDescent="0.25">
      <c r="A4223" s="14" t="s">
        <v>11784</v>
      </c>
      <c r="B4223" s="17" t="s">
        <v>11785</v>
      </c>
      <c r="C4223" s="17" t="s">
        <v>22834</v>
      </c>
      <c r="D4223" s="21" t="s">
        <v>39</v>
      </c>
      <c r="E4223" s="22" t="s">
        <v>25639</v>
      </c>
      <c r="F4223" s="22" t="s">
        <v>26092</v>
      </c>
      <c r="G4223" s="22" t="s">
        <v>40342</v>
      </c>
      <c r="H4223" s="22" t="s">
        <v>26101</v>
      </c>
      <c r="I4223" s="22" t="s">
        <v>28008</v>
      </c>
      <c r="J4223" s="22" t="s">
        <v>28139</v>
      </c>
      <c r="K4223" s="22" t="s">
        <v>28140</v>
      </c>
      <c r="L4223" s="22" t="s">
        <v>28156</v>
      </c>
      <c r="M4223" s="23" t="s">
        <v>28158</v>
      </c>
      <c r="N4223" s="22" t="s">
        <v>28161</v>
      </c>
      <c r="O4223" s="23"/>
      <c r="P4223" s="23" t="s">
        <v>39874</v>
      </c>
      <c r="Q4223" s="23" t="s">
        <v>39874</v>
      </c>
      <c r="R4223" s="23"/>
      <c r="S4223" s="23"/>
      <c r="T4223" s="28" t="str">
        <f>LOOKUP(1,1/(Table1[[#This Row],[Level_0]:[Level 15]]&gt;0),(Table1[[#This Row],[Level_0]:[Level 15]]))</f>
        <v>H000002758 - [MX - Sales Promotion Rebif]</v>
      </c>
      <c r="U4223" s="24">
        <v>4218</v>
      </c>
    </row>
    <row r="4224" spans="1:21" x14ac:dyDescent="0.25">
      <c r="A4224" s="14" t="s">
        <v>8659</v>
      </c>
      <c r="B4224" s="17" t="s">
        <v>8660</v>
      </c>
      <c r="C4224" s="17" t="s">
        <v>22834</v>
      </c>
      <c r="D4224" s="21" t="s">
        <v>39</v>
      </c>
      <c r="E4224" s="22" t="s">
        <v>25639</v>
      </c>
      <c r="F4224" s="22" t="s">
        <v>26092</v>
      </c>
      <c r="G4224" s="22" t="s">
        <v>40342</v>
      </c>
      <c r="H4224" s="22" t="s">
        <v>26101</v>
      </c>
      <c r="I4224" s="22" t="s">
        <v>28008</v>
      </c>
      <c r="J4224" s="22" t="s">
        <v>28139</v>
      </c>
      <c r="K4224" s="22" t="s">
        <v>28140</v>
      </c>
      <c r="L4224" s="22" t="s">
        <v>28156</v>
      </c>
      <c r="M4224" s="23" t="s">
        <v>28158</v>
      </c>
      <c r="N4224" s="22" t="s">
        <v>28162</v>
      </c>
      <c r="O4224" s="23"/>
      <c r="P4224" s="23" t="s">
        <v>39874</v>
      </c>
      <c r="Q4224" s="23" t="s">
        <v>39874</v>
      </c>
      <c r="R4224" s="23"/>
      <c r="S4224" s="23"/>
      <c r="T4224" s="28" t="str">
        <f>LOOKUP(1,1/(Table1[[#This Row],[Level_0]:[Level 15]]&gt;0),(Table1[[#This Row],[Level_0]:[Level 15]]))</f>
        <v>H000002759 - [MX - Sales Promotion Mavenclad]</v>
      </c>
      <c r="U4224" s="24">
        <v>4219</v>
      </c>
    </row>
    <row r="4225" spans="1:21" x14ac:dyDescent="0.25">
      <c r="A4225" s="14" t="s">
        <v>17399</v>
      </c>
      <c r="B4225" s="17" t="s">
        <v>17400</v>
      </c>
      <c r="C4225" s="17" t="s">
        <v>22834</v>
      </c>
      <c r="D4225" s="21" t="s">
        <v>39</v>
      </c>
      <c r="E4225" s="22" t="s">
        <v>25639</v>
      </c>
      <c r="F4225" s="22" t="s">
        <v>26092</v>
      </c>
      <c r="G4225" s="22" t="s">
        <v>40342</v>
      </c>
      <c r="H4225" s="22" t="s">
        <v>26101</v>
      </c>
      <c r="I4225" s="22" t="s">
        <v>28008</v>
      </c>
      <c r="J4225" s="22" t="s">
        <v>28139</v>
      </c>
      <c r="K4225" s="22" t="s">
        <v>28140</v>
      </c>
      <c r="L4225" s="22" t="s">
        <v>28156</v>
      </c>
      <c r="M4225" s="23" t="s">
        <v>28158</v>
      </c>
      <c r="N4225" s="22" t="s">
        <v>28163</v>
      </c>
      <c r="O4225" s="23"/>
      <c r="P4225" s="23" t="s">
        <v>39874</v>
      </c>
      <c r="Q4225" s="23" t="s">
        <v>39874</v>
      </c>
      <c r="R4225" s="23"/>
      <c r="S4225" s="23"/>
      <c r="T4225" s="28" t="str">
        <f>LOOKUP(1,1/(Table1[[#This Row],[Level_0]:[Level 15]]&gt;0),(Table1[[#This Row],[Level_0]:[Level 15]]))</f>
        <v>H000002760 - [MX - Other M&amp;S Rebif]</v>
      </c>
      <c r="U4225" s="24">
        <v>4220</v>
      </c>
    </row>
    <row r="4226" spans="1:21" x14ac:dyDescent="0.25">
      <c r="A4226" s="14" t="s">
        <v>13892</v>
      </c>
      <c r="B4226" s="17" t="s">
        <v>13893</v>
      </c>
      <c r="C4226" s="17" t="s">
        <v>22834</v>
      </c>
      <c r="D4226" s="21" t="s">
        <v>39</v>
      </c>
      <c r="E4226" s="22" t="s">
        <v>25639</v>
      </c>
      <c r="F4226" s="22" t="s">
        <v>26092</v>
      </c>
      <c r="G4226" s="22" t="s">
        <v>40342</v>
      </c>
      <c r="H4226" s="22" t="s">
        <v>26101</v>
      </c>
      <c r="I4226" s="22" t="s">
        <v>28008</v>
      </c>
      <c r="J4226" s="22" t="s">
        <v>28139</v>
      </c>
      <c r="K4226" s="22" t="s">
        <v>28140</v>
      </c>
      <c r="L4226" s="22" t="s">
        <v>28156</v>
      </c>
      <c r="M4226" s="23" t="s">
        <v>28158</v>
      </c>
      <c r="N4226" s="22" t="s">
        <v>28164</v>
      </c>
      <c r="O4226" s="23"/>
      <c r="P4226" s="23" t="s">
        <v>39874</v>
      </c>
      <c r="Q4226" s="23" t="s">
        <v>39874</v>
      </c>
      <c r="R4226" s="23"/>
      <c r="S4226" s="23"/>
      <c r="T4226" s="28" t="str">
        <f>LOOKUP(1,1/(Table1[[#This Row],[Level_0]:[Level 15]]&gt;0),(Table1[[#This Row],[Level_0]:[Level 15]]))</f>
        <v>H000002761 - [MX - Other M&amp;S Mavenclad]</v>
      </c>
      <c r="U4226" s="24">
        <v>4221</v>
      </c>
    </row>
    <row r="4227" spans="1:21" x14ac:dyDescent="0.25">
      <c r="A4227" s="14" t="s">
        <v>19943</v>
      </c>
      <c r="B4227" s="17" t="s">
        <v>19944</v>
      </c>
      <c r="C4227" s="17" t="s">
        <v>15088</v>
      </c>
      <c r="D4227" s="21" t="s">
        <v>39</v>
      </c>
      <c r="E4227" s="22" t="s">
        <v>25639</v>
      </c>
      <c r="F4227" s="22" t="s">
        <v>26092</v>
      </c>
      <c r="G4227" s="22" t="s">
        <v>40342</v>
      </c>
      <c r="H4227" s="22" t="s">
        <v>26101</v>
      </c>
      <c r="I4227" s="22" t="s">
        <v>28008</v>
      </c>
      <c r="J4227" s="22" t="s">
        <v>28139</v>
      </c>
      <c r="K4227" s="22" t="s">
        <v>28140</v>
      </c>
      <c r="L4227" s="22" t="s">
        <v>28156</v>
      </c>
      <c r="M4227" s="23" t="s">
        <v>28165</v>
      </c>
      <c r="N4227" s="22"/>
      <c r="O4227" s="23" t="s">
        <v>39874</v>
      </c>
      <c r="P4227" s="23" t="s">
        <v>39874</v>
      </c>
      <c r="Q4227" s="23" t="s">
        <v>39874</v>
      </c>
      <c r="R4227" s="23"/>
      <c r="S4227" s="23"/>
      <c r="T4227" s="28" t="str">
        <f>LOOKUP(1,1/(Table1[[#This Row],[Level_0]:[Level 15]]&gt;0),(Table1[[#This Row],[Level_0]:[Level 15]]))</f>
        <v>H000002762 - [MX - BU Fertility]</v>
      </c>
      <c r="U4227" s="24">
        <v>4222</v>
      </c>
    </row>
    <row r="4228" spans="1:21" x14ac:dyDescent="0.25">
      <c r="A4228" s="14" t="s">
        <v>11786</v>
      </c>
      <c r="B4228" s="17" t="s">
        <v>11787</v>
      </c>
      <c r="C4228" s="17" t="s">
        <v>19943</v>
      </c>
      <c r="D4228" s="21" t="s">
        <v>39</v>
      </c>
      <c r="E4228" s="22" t="s">
        <v>25639</v>
      </c>
      <c r="F4228" s="22" t="s">
        <v>26092</v>
      </c>
      <c r="G4228" s="22" t="s">
        <v>40342</v>
      </c>
      <c r="H4228" s="22" t="s">
        <v>26101</v>
      </c>
      <c r="I4228" s="22" t="s">
        <v>28008</v>
      </c>
      <c r="J4228" s="22" t="s">
        <v>28139</v>
      </c>
      <c r="K4228" s="22" t="s">
        <v>28140</v>
      </c>
      <c r="L4228" s="22" t="s">
        <v>28156</v>
      </c>
      <c r="M4228" s="23" t="s">
        <v>28165</v>
      </c>
      <c r="N4228" s="22" t="s">
        <v>28166</v>
      </c>
      <c r="O4228" s="23"/>
      <c r="P4228" s="23" t="s">
        <v>39874</v>
      </c>
      <c r="Q4228" s="23" t="s">
        <v>39874</v>
      </c>
      <c r="R4228" s="23"/>
      <c r="S4228" s="23"/>
      <c r="T4228" s="28" t="str">
        <f>LOOKUP(1,1/(Table1[[#This Row],[Level_0]:[Level 15]]&gt;0),(Table1[[#This Row],[Level_0]:[Level 15]]))</f>
        <v>H000002763 - [MX - Field Force Fertility]</v>
      </c>
      <c r="U4228" s="24">
        <v>4223</v>
      </c>
    </row>
    <row r="4229" spans="1:21" x14ac:dyDescent="0.25">
      <c r="A4229" s="14" t="s">
        <v>13894</v>
      </c>
      <c r="B4229" s="17" t="s">
        <v>13895</v>
      </c>
      <c r="C4229" s="17" t="s">
        <v>19943</v>
      </c>
      <c r="D4229" s="21" t="s">
        <v>39</v>
      </c>
      <c r="E4229" s="22" t="s">
        <v>25639</v>
      </c>
      <c r="F4229" s="22" t="s">
        <v>26092</v>
      </c>
      <c r="G4229" s="22" t="s">
        <v>40342</v>
      </c>
      <c r="H4229" s="22" t="s">
        <v>26101</v>
      </c>
      <c r="I4229" s="22" t="s">
        <v>28008</v>
      </c>
      <c r="J4229" s="22" t="s">
        <v>28139</v>
      </c>
      <c r="K4229" s="22" t="s">
        <v>28140</v>
      </c>
      <c r="L4229" s="22" t="s">
        <v>28156</v>
      </c>
      <c r="M4229" s="23" t="s">
        <v>28165</v>
      </c>
      <c r="N4229" s="22" t="s">
        <v>28167</v>
      </c>
      <c r="O4229" s="23"/>
      <c r="P4229" s="23" t="s">
        <v>39874</v>
      </c>
      <c r="Q4229" s="23" t="s">
        <v>39874</v>
      </c>
      <c r="R4229" s="23"/>
      <c r="S4229" s="23"/>
      <c r="T4229" s="28" t="str">
        <f>LOOKUP(1,1/(Table1[[#This Row],[Level_0]:[Level 15]]&gt;0),(Table1[[#This Row],[Level_0]:[Level 15]]))</f>
        <v>H000002764 - [MX - Marketing Fertility]</v>
      </c>
      <c r="U4229" s="24">
        <v>4224</v>
      </c>
    </row>
    <row r="4230" spans="1:21" x14ac:dyDescent="0.25">
      <c r="A4230" s="14" t="s">
        <v>8661</v>
      </c>
      <c r="B4230" s="17" t="s">
        <v>8662</v>
      </c>
      <c r="C4230" s="17" t="s">
        <v>19943</v>
      </c>
      <c r="D4230" s="21" t="s">
        <v>39</v>
      </c>
      <c r="E4230" s="22" t="s">
        <v>25639</v>
      </c>
      <c r="F4230" s="22" t="s">
        <v>26092</v>
      </c>
      <c r="G4230" s="22" t="s">
        <v>40342</v>
      </c>
      <c r="H4230" s="22" t="s">
        <v>26101</v>
      </c>
      <c r="I4230" s="22" t="s">
        <v>28008</v>
      </c>
      <c r="J4230" s="22" t="s">
        <v>28139</v>
      </c>
      <c r="K4230" s="22" t="s">
        <v>28140</v>
      </c>
      <c r="L4230" s="22" t="s">
        <v>28156</v>
      </c>
      <c r="M4230" s="23" t="s">
        <v>28165</v>
      </c>
      <c r="N4230" s="22" t="s">
        <v>28168</v>
      </c>
      <c r="O4230" s="23"/>
      <c r="P4230" s="23" t="s">
        <v>39874</v>
      </c>
      <c r="Q4230" s="23" t="s">
        <v>39874</v>
      </c>
      <c r="R4230" s="23"/>
      <c r="S4230" s="23"/>
      <c r="T4230" s="28" t="str">
        <f>LOOKUP(1,1/(Table1[[#This Row],[Level_0]:[Level 15]]&gt;0),(Table1[[#This Row],[Level_0]:[Level 15]]))</f>
        <v>H000002765 - [MX - Sales Promotion Fertility]</v>
      </c>
      <c r="U4230" s="24">
        <v>4225</v>
      </c>
    </row>
    <row r="4231" spans="1:21" x14ac:dyDescent="0.25">
      <c r="A4231" s="14" t="s">
        <v>13896</v>
      </c>
      <c r="B4231" s="17" t="s">
        <v>13897</v>
      </c>
      <c r="C4231" s="17" t="s">
        <v>19943</v>
      </c>
      <c r="D4231" s="21" t="s">
        <v>39</v>
      </c>
      <c r="E4231" s="22" t="s">
        <v>25639</v>
      </c>
      <c r="F4231" s="22" t="s">
        <v>26092</v>
      </c>
      <c r="G4231" s="22" t="s">
        <v>40342</v>
      </c>
      <c r="H4231" s="22" t="s">
        <v>26101</v>
      </c>
      <c r="I4231" s="22" t="s">
        <v>28008</v>
      </c>
      <c r="J4231" s="22" t="s">
        <v>28139</v>
      </c>
      <c r="K4231" s="22" t="s">
        <v>28140</v>
      </c>
      <c r="L4231" s="22" t="s">
        <v>28156</v>
      </c>
      <c r="M4231" s="23" t="s">
        <v>28165</v>
      </c>
      <c r="N4231" s="22" t="s">
        <v>28169</v>
      </c>
      <c r="O4231" s="23"/>
      <c r="P4231" s="23" t="s">
        <v>39874</v>
      </c>
      <c r="Q4231" s="23" t="s">
        <v>39874</v>
      </c>
      <c r="R4231" s="23"/>
      <c r="S4231" s="23"/>
      <c r="T4231" s="28" t="str">
        <f>LOOKUP(1,1/(Table1[[#This Row],[Level_0]:[Level 15]]&gt;0),(Table1[[#This Row],[Level_0]:[Level 15]]))</f>
        <v>H000002766 - [MX - Other M&amp;S Fertility]</v>
      </c>
      <c r="U4231" s="24">
        <v>4226</v>
      </c>
    </row>
    <row r="4232" spans="1:21" x14ac:dyDescent="0.25">
      <c r="A4232" s="14" t="s">
        <v>23181</v>
      </c>
      <c r="B4232" s="17" t="s">
        <v>23182</v>
      </c>
      <c r="C4232" s="17" t="s">
        <v>19124</v>
      </c>
      <c r="D4232" s="21" t="s">
        <v>39</v>
      </c>
      <c r="E4232" s="22" t="s">
        <v>25639</v>
      </c>
      <c r="F4232" s="22" t="s">
        <v>26092</v>
      </c>
      <c r="G4232" s="22" t="s">
        <v>40342</v>
      </c>
      <c r="H4232" s="22" t="s">
        <v>26101</v>
      </c>
      <c r="I4232" s="22" t="s">
        <v>28008</v>
      </c>
      <c r="J4232" s="22" t="s">
        <v>28139</v>
      </c>
      <c r="K4232" s="22" t="s">
        <v>28140</v>
      </c>
      <c r="L4232" s="22" t="s">
        <v>28170</v>
      </c>
      <c r="M4232" s="23"/>
      <c r="N4232" s="22"/>
      <c r="O4232" s="23"/>
      <c r="P4232" s="23"/>
      <c r="Q4232" s="23"/>
      <c r="R4232" s="23"/>
      <c r="S4232" s="23"/>
      <c r="T4232" s="28" t="str">
        <f>LOOKUP(1,1/(Table1[[#This Row],[Level_0]:[Level 15]]&gt;0),(Table1[[#This Row],[Level_0]:[Level 15]]))</f>
        <v>H000002767 - [MX - BU CM]</v>
      </c>
      <c r="U4232" s="24">
        <v>4227</v>
      </c>
    </row>
    <row r="4233" spans="1:21" x14ac:dyDescent="0.25">
      <c r="A4233" s="14" t="s">
        <v>21107</v>
      </c>
      <c r="B4233" s="17" t="s">
        <v>21108</v>
      </c>
      <c r="C4233" s="17" t="s">
        <v>23181</v>
      </c>
      <c r="D4233" s="21" t="s">
        <v>39</v>
      </c>
      <c r="E4233" s="22" t="s">
        <v>25639</v>
      </c>
      <c r="F4233" s="22" t="s">
        <v>26092</v>
      </c>
      <c r="G4233" s="22" t="s">
        <v>40342</v>
      </c>
      <c r="H4233" s="22" t="s">
        <v>26101</v>
      </c>
      <c r="I4233" s="22" t="s">
        <v>28008</v>
      </c>
      <c r="J4233" s="22" t="s">
        <v>28139</v>
      </c>
      <c r="K4233" s="22" t="s">
        <v>28140</v>
      </c>
      <c r="L4233" s="22" t="s">
        <v>28170</v>
      </c>
      <c r="M4233" s="23" t="s">
        <v>28171</v>
      </c>
      <c r="N4233" s="22"/>
      <c r="O4233" s="23" t="s">
        <v>39874</v>
      </c>
      <c r="P4233" s="23" t="s">
        <v>39874</v>
      </c>
      <c r="Q4233" s="23" t="s">
        <v>39874</v>
      </c>
      <c r="R4233" s="23"/>
      <c r="S4233" s="23"/>
      <c r="T4233" s="28" t="str">
        <f>LOOKUP(1,1/(Table1[[#This Row],[Level_0]:[Level 15]]&gt;0),(Table1[[#This Row],[Level_0]:[Level 15]]))</f>
        <v>H000002768 - [MX - BU Head CM]</v>
      </c>
      <c r="U4233" s="24">
        <v>4228</v>
      </c>
    </row>
    <row r="4234" spans="1:21" x14ac:dyDescent="0.25">
      <c r="A4234" s="14" t="s">
        <v>18071</v>
      </c>
      <c r="B4234" s="17" t="s">
        <v>18072</v>
      </c>
      <c r="C4234" s="17" t="s">
        <v>23181</v>
      </c>
      <c r="D4234" s="21" t="s">
        <v>39</v>
      </c>
      <c r="E4234" s="22" t="s">
        <v>25639</v>
      </c>
      <c r="F4234" s="22" t="s">
        <v>26092</v>
      </c>
      <c r="G4234" s="22" t="s">
        <v>40342</v>
      </c>
      <c r="H4234" s="22" t="s">
        <v>26101</v>
      </c>
      <c r="I4234" s="22" t="s">
        <v>28008</v>
      </c>
      <c r="J4234" s="22" t="s">
        <v>28139</v>
      </c>
      <c r="K4234" s="22" t="s">
        <v>28140</v>
      </c>
      <c r="L4234" s="22" t="s">
        <v>28170</v>
      </c>
      <c r="M4234" s="23" t="s">
        <v>28172</v>
      </c>
      <c r="N4234" s="22"/>
      <c r="O4234" s="23" t="s">
        <v>39874</v>
      </c>
      <c r="P4234" s="23" t="s">
        <v>39874</v>
      </c>
      <c r="Q4234" s="23" t="s">
        <v>39874</v>
      </c>
      <c r="R4234" s="23"/>
      <c r="S4234" s="23"/>
      <c r="T4234" s="28" t="str">
        <f>LOOKUP(1,1/(Table1[[#This Row],[Level_0]:[Level 15]]&gt;0),(Table1[[#This Row],[Level_0]:[Level 15]]))</f>
        <v>H000002769 - [MX - Field Force CM]</v>
      </c>
      <c r="U4234" s="24">
        <v>4229</v>
      </c>
    </row>
    <row r="4235" spans="1:21" x14ac:dyDescent="0.25">
      <c r="A4235" s="14" t="s">
        <v>10254</v>
      </c>
      <c r="B4235" s="17" t="s">
        <v>10255</v>
      </c>
      <c r="C4235" s="17" t="s">
        <v>18071</v>
      </c>
      <c r="D4235" s="21" t="s">
        <v>39</v>
      </c>
      <c r="E4235" s="22" t="s">
        <v>25639</v>
      </c>
      <c r="F4235" s="22" t="s">
        <v>26092</v>
      </c>
      <c r="G4235" s="22" t="s">
        <v>40342</v>
      </c>
      <c r="H4235" s="22" t="s">
        <v>26101</v>
      </c>
      <c r="I4235" s="22" t="s">
        <v>28008</v>
      </c>
      <c r="J4235" s="22" t="s">
        <v>28139</v>
      </c>
      <c r="K4235" s="22" t="s">
        <v>28140</v>
      </c>
      <c r="L4235" s="22" t="s">
        <v>28170</v>
      </c>
      <c r="M4235" s="23" t="s">
        <v>28172</v>
      </c>
      <c r="N4235" s="22" t="s">
        <v>28173</v>
      </c>
      <c r="O4235" s="23"/>
      <c r="P4235" s="23" t="s">
        <v>39874</v>
      </c>
      <c r="Q4235" s="23" t="s">
        <v>39874</v>
      </c>
      <c r="R4235" s="23"/>
      <c r="S4235" s="23"/>
      <c r="T4235" s="28" t="str">
        <f>LOOKUP(1,1/(Table1[[#This Row],[Level_0]:[Level 15]]&gt;0),(Table1[[#This Row],[Level_0]:[Level 15]]))</f>
        <v>H000002770 - [MX - Field Force Regional CM]</v>
      </c>
      <c r="U4235" s="24">
        <v>4230</v>
      </c>
    </row>
    <row r="4236" spans="1:21" x14ac:dyDescent="0.25">
      <c r="A4236" s="14" t="s">
        <v>10939</v>
      </c>
      <c r="B4236" s="17" t="s">
        <v>10940</v>
      </c>
      <c r="C4236" s="17" t="s">
        <v>18071</v>
      </c>
      <c r="D4236" s="21" t="s">
        <v>39</v>
      </c>
      <c r="E4236" s="22" t="s">
        <v>25639</v>
      </c>
      <c r="F4236" s="22" t="s">
        <v>26092</v>
      </c>
      <c r="G4236" s="22" t="s">
        <v>40342</v>
      </c>
      <c r="H4236" s="22" t="s">
        <v>26101</v>
      </c>
      <c r="I4236" s="22" t="s">
        <v>28008</v>
      </c>
      <c r="J4236" s="22" t="s">
        <v>28139</v>
      </c>
      <c r="K4236" s="22" t="s">
        <v>28140</v>
      </c>
      <c r="L4236" s="22" t="s">
        <v>28170</v>
      </c>
      <c r="M4236" s="23" t="s">
        <v>28172</v>
      </c>
      <c r="N4236" s="22" t="s">
        <v>28174</v>
      </c>
      <c r="O4236" s="23"/>
      <c r="P4236" s="23" t="s">
        <v>39874</v>
      </c>
      <c r="Q4236" s="23" t="s">
        <v>39874</v>
      </c>
      <c r="R4236" s="23"/>
      <c r="S4236" s="23"/>
      <c r="T4236" s="28" t="str">
        <f>LOOKUP(1,1/(Table1[[#This Row],[Level_0]:[Level 15]]&gt;0),(Table1[[#This Row],[Level_0]:[Level 15]]))</f>
        <v>H000002771 - [MX - Field Force Metabolism]</v>
      </c>
      <c r="U4236" s="24">
        <v>4231</v>
      </c>
    </row>
    <row r="4237" spans="1:21" x14ac:dyDescent="0.25">
      <c r="A4237" s="14" t="s">
        <v>7769</v>
      </c>
      <c r="B4237" s="17" t="s">
        <v>7770</v>
      </c>
      <c r="C4237" s="17" t="s">
        <v>18071</v>
      </c>
      <c r="D4237" s="21" t="s">
        <v>39</v>
      </c>
      <c r="E4237" s="22" t="s">
        <v>25639</v>
      </c>
      <c r="F4237" s="22" t="s">
        <v>26092</v>
      </c>
      <c r="G4237" s="22" t="s">
        <v>40342</v>
      </c>
      <c r="H4237" s="22" t="s">
        <v>26101</v>
      </c>
      <c r="I4237" s="22" t="s">
        <v>28008</v>
      </c>
      <c r="J4237" s="22" t="s">
        <v>28139</v>
      </c>
      <c r="K4237" s="22" t="s">
        <v>28140</v>
      </c>
      <c r="L4237" s="22" t="s">
        <v>28170</v>
      </c>
      <c r="M4237" s="23" t="s">
        <v>28172</v>
      </c>
      <c r="N4237" s="22" t="s">
        <v>28175</v>
      </c>
      <c r="O4237" s="23"/>
      <c r="P4237" s="23" t="s">
        <v>39874</v>
      </c>
      <c r="Q4237" s="23" t="s">
        <v>39874</v>
      </c>
      <c r="R4237" s="23"/>
      <c r="S4237" s="23"/>
      <c r="T4237" s="28" t="str">
        <f>LOOKUP(1,1/(Table1[[#This Row],[Level_0]:[Level 15]]&gt;0),(Table1[[#This Row],[Level_0]:[Level 15]]))</f>
        <v>H000002772 - [MX - Field Force Cardiovascular]</v>
      </c>
      <c r="U4237" s="24">
        <v>4232</v>
      </c>
    </row>
    <row r="4238" spans="1:21" x14ac:dyDescent="0.25">
      <c r="A4238" s="14" t="s">
        <v>5938</v>
      </c>
      <c r="B4238" s="17" t="s">
        <v>5939</v>
      </c>
      <c r="C4238" s="17" t="s">
        <v>18071</v>
      </c>
      <c r="D4238" s="21" t="s">
        <v>39</v>
      </c>
      <c r="E4238" s="22" t="s">
        <v>25639</v>
      </c>
      <c r="F4238" s="22" t="s">
        <v>26092</v>
      </c>
      <c r="G4238" s="22" t="s">
        <v>40342</v>
      </c>
      <c r="H4238" s="22" t="s">
        <v>26101</v>
      </c>
      <c r="I4238" s="22" t="s">
        <v>28008</v>
      </c>
      <c r="J4238" s="22" t="s">
        <v>28139</v>
      </c>
      <c r="K4238" s="22" t="s">
        <v>28140</v>
      </c>
      <c r="L4238" s="22" t="s">
        <v>28170</v>
      </c>
      <c r="M4238" s="23" t="s">
        <v>28172</v>
      </c>
      <c r="N4238" s="22" t="s">
        <v>28176</v>
      </c>
      <c r="O4238" s="23"/>
      <c r="P4238" s="23" t="s">
        <v>39874</v>
      </c>
      <c r="Q4238" s="23" t="s">
        <v>39874</v>
      </c>
      <c r="R4238" s="23"/>
      <c r="S4238" s="23"/>
      <c r="T4238" s="28" t="str">
        <f>LOOKUP(1,1/(Table1[[#This Row],[Level_0]:[Level 15]]&gt;0),(Table1[[#This Row],[Level_0]:[Level 15]]))</f>
        <v>H000002773 - [MX - Field Force General Medicine]</v>
      </c>
      <c r="U4238" s="24">
        <v>4233</v>
      </c>
    </row>
    <row r="4239" spans="1:21" x14ac:dyDescent="0.25">
      <c r="A4239" s="14" t="s">
        <v>19945</v>
      </c>
      <c r="B4239" s="17" t="s">
        <v>19946</v>
      </c>
      <c r="C4239" s="17" t="s">
        <v>23181</v>
      </c>
      <c r="D4239" s="21" t="s">
        <v>39</v>
      </c>
      <c r="E4239" s="22" t="s">
        <v>25639</v>
      </c>
      <c r="F4239" s="22" t="s">
        <v>26092</v>
      </c>
      <c r="G4239" s="22" t="s">
        <v>40342</v>
      </c>
      <c r="H4239" s="22" t="s">
        <v>26101</v>
      </c>
      <c r="I4239" s="22" t="s">
        <v>28008</v>
      </c>
      <c r="J4239" s="22" t="s">
        <v>28139</v>
      </c>
      <c r="K4239" s="22" t="s">
        <v>28140</v>
      </c>
      <c r="L4239" s="22" t="s">
        <v>28170</v>
      </c>
      <c r="M4239" s="23" t="s">
        <v>28177</v>
      </c>
      <c r="N4239" s="22"/>
      <c r="O4239" s="23" t="s">
        <v>39874</v>
      </c>
      <c r="P4239" s="23" t="s">
        <v>39874</v>
      </c>
      <c r="Q4239" s="23" t="s">
        <v>39874</v>
      </c>
      <c r="R4239" s="23"/>
      <c r="S4239" s="23"/>
      <c r="T4239" s="28" t="str">
        <f>LOOKUP(1,1/(Table1[[#This Row],[Level_0]:[Level 15]]&gt;0),(Table1[[#This Row],[Level_0]:[Level 15]]))</f>
        <v>H000002774 - [MX - Marketing CM]</v>
      </c>
      <c r="U4239" s="24">
        <v>4234</v>
      </c>
    </row>
    <row r="4240" spans="1:21" x14ac:dyDescent="0.25">
      <c r="A4240" s="14" t="s">
        <v>15090</v>
      </c>
      <c r="B4240" s="17" t="s">
        <v>15091</v>
      </c>
      <c r="C4240" s="17" t="s">
        <v>23181</v>
      </c>
      <c r="D4240" s="21" t="s">
        <v>39</v>
      </c>
      <c r="E4240" s="22" t="s">
        <v>25639</v>
      </c>
      <c r="F4240" s="22" t="s">
        <v>26092</v>
      </c>
      <c r="G4240" s="22" t="s">
        <v>40342</v>
      </c>
      <c r="H4240" s="22" t="s">
        <v>26101</v>
      </c>
      <c r="I4240" s="22" t="s">
        <v>28008</v>
      </c>
      <c r="J4240" s="22" t="s">
        <v>28139</v>
      </c>
      <c r="K4240" s="22" t="s">
        <v>28140</v>
      </c>
      <c r="L4240" s="22" t="s">
        <v>28170</v>
      </c>
      <c r="M4240" s="23" t="s">
        <v>28178</v>
      </c>
      <c r="N4240" s="22"/>
      <c r="O4240" s="23" t="s">
        <v>39874</v>
      </c>
      <c r="P4240" s="23" t="s">
        <v>39874</v>
      </c>
      <c r="Q4240" s="23" t="s">
        <v>39874</v>
      </c>
      <c r="R4240" s="23"/>
      <c r="S4240" s="23"/>
      <c r="T4240" s="28" t="str">
        <f>LOOKUP(1,1/(Table1[[#This Row],[Level_0]:[Level 15]]&gt;0),(Table1[[#This Row],[Level_0]:[Level 15]]))</f>
        <v>H000002775 - [MX - Sales Promotion CM]</v>
      </c>
      <c r="U4240" s="24">
        <v>4235</v>
      </c>
    </row>
    <row r="4241" spans="1:21" x14ac:dyDescent="0.25">
      <c r="A4241" s="14" t="s">
        <v>9426</v>
      </c>
      <c r="B4241" s="17" t="s">
        <v>9427</v>
      </c>
      <c r="C4241" s="17" t="s">
        <v>15090</v>
      </c>
      <c r="D4241" s="21" t="s">
        <v>39</v>
      </c>
      <c r="E4241" s="22" t="s">
        <v>25639</v>
      </c>
      <c r="F4241" s="22" t="s">
        <v>26092</v>
      </c>
      <c r="G4241" s="22" t="s">
        <v>40342</v>
      </c>
      <c r="H4241" s="22" t="s">
        <v>26101</v>
      </c>
      <c r="I4241" s="22" t="s">
        <v>28008</v>
      </c>
      <c r="J4241" s="22" t="s">
        <v>28139</v>
      </c>
      <c r="K4241" s="22" t="s">
        <v>28140</v>
      </c>
      <c r="L4241" s="22" t="s">
        <v>28170</v>
      </c>
      <c r="M4241" s="23" t="s">
        <v>28178</v>
      </c>
      <c r="N4241" s="22" t="s">
        <v>28179</v>
      </c>
      <c r="O4241" s="23"/>
      <c r="P4241" s="23" t="s">
        <v>39874</v>
      </c>
      <c r="Q4241" s="23" t="s">
        <v>39874</v>
      </c>
      <c r="R4241" s="23"/>
      <c r="S4241" s="23"/>
      <c r="T4241" s="28" t="str">
        <f>LOOKUP(1,1/(Table1[[#This Row],[Level_0]:[Level 15]]&gt;0),(Table1[[#This Row],[Level_0]:[Level 15]]))</f>
        <v>H000002776 - [MX - Sales Promotion Diabetes]</v>
      </c>
      <c r="U4241" s="24">
        <v>4236</v>
      </c>
    </row>
    <row r="4242" spans="1:21" x14ac:dyDescent="0.25">
      <c r="A4242" s="14" t="s">
        <v>10941</v>
      </c>
      <c r="B4242" s="17" t="s">
        <v>10942</v>
      </c>
      <c r="C4242" s="17" t="s">
        <v>15090</v>
      </c>
      <c r="D4242" s="21" t="s">
        <v>39</v>
      </c>
      <c r="E4242" s="22" t="s">
        <v>25639</v>
      </c>
      <c r="F4242" s="22" t="s">
        <v>26092</v>
      </c>
      <c r="G4242" s="22" t="s">
        <v>40342</v>
      </c>
      <c r="H4242" s="22" t="s">
        <v>26101</v>
      </c>
      <c r="I4242" s="22" t="s">
        <v>28008</v>
      </c>
      <c r="J4242" s="22" t="s">
        <v>28139</v>
      </c>
      <c r="K4242" s="22" t="s">
        <v>28140</v>
      </c>
      <c r="L4242" s="22" t="s">
        <v>28170</v>
      </c>
      <c r="M4242" s="23" t="s">
        <v>28178</v>
      </c>
      <c r="N4242" s="22" t="s">
        <v>28180</v>
      </c>
      <c r="O4242" s="23"/>
      <c r="P4242" s="23" t="s">
        <v>39874</v>
      </c>
      <c r="Q4242" s="23" t="s">
        <v>39874</v>
      </c>
      <c r="R4242" s="23"/>
      <c r="S4242" s="23"/>
      <c r="T4242" s="28" t="str">
        <f>LOOKUP(1,1/(Table1[[#This Row],[Level_0]:[Level 15]]&gt;0),(Table1[[#This Row],[Level_0]:[Level 15]]))</f>
        <v>H000002777 - [MX - Sales Promotion Cardio]</v>
      </c>
      <c r="U4242" s="24">
        <v>4237</v>
      </c>
    </row>
    <row r="4243" spans="1:21" x14ac:dyDescent="0.25">
      <c r="A4243" s="14" t="s">
        <v>9428</v>
      </c>
      <c r="B4243" s="17" t="s">
        <v>9429</v>
      </c>
      <c r="C4243" s="17" t="s">
        <v>15090</v>
      </c>
      <c r="D4243" s="21" t="s">
        <v>39</v>
      </c>
      <c r="E4243" s="22" t="s">
        <v>25639</v>
      </c>
      <c r="F4243" s="22" t="s">
        <v>26092</v>
      </c>
      <c r="G4243" s="22" t="s">
        <v>40342</v>
      </c>
      <c r="H4243" s="22" t="s">
        <v>26101</v>
      </c>
      <c r="I4243" s="22" t="s">
        <v>28008</v>
      </c>
      <c r="J4243" s="22" t="s">
        <v>28139</v>
      </c>
      <c r="K4243" s="22" t="s">
        <v>28140</v>
      </c>
      <c r="L4243" s="22" t="s">
        <v>28170</v>
      </c>
      <c r="M4243" s="23" t="s">
        <v>28178</v>
      </c>
      <c r="N4243" s="22" t="s">
        <v>28181</v>
      </c>
      <c r="O4243" s="23"/>
      <c r="P4243" s="23" t="s">
        <v>39874</v>
      </c>
      <c r="Q4243" s="23" t="s">
        <v>39874</v>
      </c>
      <c r="R4243" s="23"/>
      <c r="S4243" s="23"/>
      <c r="T4243" s="28" t="str">
        <f>LOOKUP(1,1/(Table1[[#This Row],[Level_0]:[Level 15]]&gt;0),(Table1[[#This Row],[Level_0]:[Level 15]]))</f>
        <v>H000002778 - [MX - Sales Promotion Thyroids]</v>
      </c>
      <c r="U4243" s="24">
        <v>4238</v>
      </c>
    </row>
    <row r="4244" spans="1:21" x14ac:dyDescent="0.25">
      <c r="A4244" s="14" t="s">
        <v>8663</v>
      </c>
      <c r="B4244" s="17" t="s">
        <v>8664</v>
      </c>
      <c r="C4244" s="17" t="s">
        <v>15090</v>
      </c>
      <c r="D4244" s="21" t="s">
        <v>39</v>
      </c>
      <c r="E4244" s="22" t="s">
        <v>25639</v>
      </c>
      <c r="F4244" s="22" t="s">
        <v>26092</v>
      </c>
      <c r="G4244" s="22" t="s">
        <v>40342</v>
      </c>
      <c r="H4244" s="22" t="s">
        <v>26101</v>
      </c>
      <c r="I4244" s="22" t="s">
        <v>28008</v>
      </c>
      <c r="J4244" s="22" t="s">
        <v>28139</v>
      </c>
      <c r="K4244" s="22" t="s">
        <v>28140</v>
      </c>
      <c r="L4244" s="22" t="s">
        <v>28170</v>
      </c>
      <c r="M4244" s="23" t="s">
        <v>28178</v>
      </c>
      <c r="N4244" s="22" t="s">
        <v>28182</v>
      </c>
      <c r="O4244" s="23"/>
      <c r="P4244" s="23" t="s">
        <v>39874</v>
      </c>
      <c r="Q4244" s="23" t="s">
        <v>39874</v>
      </c>
      <c r="R4244" s="23"/>
      <c r="S4244" s="23"/>
      <c r="T4244" s="28" t="str">
        <f>LOOKUP(1,1/(Table1[[#This Row],[Level_0]:[Level 15]]&gt;0),(Table1[[#This Row],[Level_0]:[Level 15]]))</f>
        <v>H000002779 - [MX - Sales Promotion CMC Local]</v>
      </c>
      <c r="U4244" s="24">
        <v>4239</v>
      </c>
    </row>
    <row r="4245" spans="1:21" x14ac:dyDescent="0.25">
      <c r="A4245" s="14" t="s">
        <v>15092</v>
      </c>
      <c r="B4245" s="17" t="s">
        <v>15093</v>
      </c>
      <c r="C4245" s="17" t="s">
        <v>15090</v>
      </c>
      <c r="D4245" s="21" t="s">
        <v>39</v>
      </c>
      <c r="E4245" s="22" t="s">
        <v>25639</v>
      </c>
      <c r="F4245" s="22" t="s">
        <v>26092</v>
      </c>
      <c r="G4245" s="22" t="s">
        <v>40342</v>
      </c>
      <c r="H4245" s="22" t="s">
        <v>26101</v>
      </c>
      <c r="I4245" s="22" t="s">
        <v>28008</v>
      </c>
      <c r="J4245" s="22" t="s">
        <v>28139</v>
      </c>
      <c r="K4245" s="22" t="s">
        <v>28140</v>
      </c>
      <c r="L4245" s="22" t="s">
        <v>28170</v>
      </c>
      <c r="M4245" s="23" t="s">
        <v>28178</v>
      </c>
      <c r="N4245" s="22" t="s">
        <v>28183</v>
      </c>
      <c r="O4245" s="23"/>
      <c r="P4245" s="23" t="s">
        <v>39874</v>
      </c>
      <c r="Q4245" s="23" t="s">
        <v>39874</v>
      </c>
      <c r="R4245" s="23"/>
      <c r="S4245" s="23"/>
      <c r="T4245" s="28" t="str">
        <f>LOOKUP(1,1/(Table1[[#This Row],[Level_0]:[Level 15]]&gt;0),(Table1[[#This Row],[Level_0]:[Level 15]]))</f>
        <v>H000002780 - [MX - Sales Promotion GM]</v>
      </c>
      <c r="U4245" s="24">
        <v>4240</v>
      </c>
    </row>
    <row r="4246" spans="1:21" x14ac:dyDescent="0.25">
      <c r="A4246" s="14" t="s">
        <v>4276</v>
      </c>
      <c r="B4246" s="17" t="s">
        <v>4277</v>
      </c>
      <c r="C4246" s="17" t="s">
        <v>15090</v>
      </c>
      <c r="D4246" s="21" t="s">
        <v>39</v>
      </c>
      <c r="E4246" s="22" t="s">
        <v>25639</v>
      </c>
      <c r="F4246" s="22" t="s">
        <v>26092</v>
      </c>
      <c r="G4246" s="22" t="s">
        <v>40342</v>
      </c>
      <c r="H4246" s="22" t="s">
        <v>26101</v>
      </c>
      <c r="I4246" s="22" t="s">
        <v>28008</v>
      </c>
      <c r="J4246" s="22" t="s">
        <v>28139</v>
      </c>
      <c r="K4246" s="22" t="s">
        <v>28140</v>
      </c>
      <c r="L4246" s="22" t="s">
        <v>28170</v>
      </c>
      <c r="M4246" s="23" t="s">
        <v>28178</v>
      </c>
      <c r="N4246" s="22" t="s">
        <v>28184</v>
      </c>
      <c r="O4246" s="23"/>
      <c r="P4246" s="23" t="s">
        <v>39874</v>
      </c>
      <c r="Q4246" s="23" t="s">
        <v>39874</v>
      </c>
      <c r="R4246" s="23"/>
      <c r="S4246" s="23"/>
      <c r="T4246" s="28" t="str">
        <f>LOOKUP(1,1/(Table1[[#This Row],[Level_0]:[Level 15]]&gt;0),(Table1[[#This Row],[Level_0]:[Level 15]]))</f>
        <v>H000002781 - [MX - Sales Promotion Other Diabetes]</v>
      </c>
      <c r="U4246" s="24">
        <v>4241</v>
      </c>
    </row>
    <row r="4247" spans="1:21" x14ac:dyDescent="0.25">
      <c r="A4247" s="14" t="s">
        <v>9430</v>
      </c>
      <c r="B4247" s="17" t="s">
        <v>9431</v>
      </c>
      <c r="C4247" s="17" t="s">
        <v>15090</v>
      </c>
      <c r="D4247" s="21" t="s">
        <v>39</v>
      </c>
      <c r="E4247" s="22" t="s">
        <v>25639</v>
      </c>
      <c r="F4247" s="22" t="s">
        <v>26092</v>
      </c>
      <c r="G4247" s="22" t="s">
        <v>40342</v>
      </c>
      <c r="H4247" s="22" t="s">
        <v>26101</v>
      </c>
      <c r="I4247" s="22" t="s">
        <v>28008</v>
      </c>
      <c r="J4247" s="22" t="s">
        <v>28139</v>
      </c>
      <c r="K4247" s="22" t="s">
        <v>28140</v>
      </c>
      <c r="L4247" s="22" t="s">
        <v>28170</v>
      </c>
      <c r="M4247" s="23" t="s">
        <v>28178</v>
      </c>
      <c r="N4247" s="22" t="s">
        <v>28185</v>
      </c>
      <c r="O4247" s="23"/>
      <c r="P4247" s="23" t="s">
        <v>39874</v>
      </c>
      <c r="Q4247" s="23" t="s">
        <v>39874</v>
      </c>
      <c r="R4247" s="23"/>
      <c r="S4247" s="23"/>
      <c r="T4247" s="28" t="str">
        <f>LOOKUP(1,1/(Table1[[#This Row],[Level_0]:[Level 15]]&gt;0),(Table1[[#This Row],[Level_0]:[Level 15]]))</f>
        <v>H000002782 - [MX - Other Sales Promotion CM]</v>
      </c>
      <c r="U4247" s="24">
        <v>4242</v>
      </c>
    </row>
    <row r="4248" spans="1:21" x14ac:dyDescent="0.25">
      <c r="A4248" s="14" t="s">
        <v>19947</v>
      </c>
      <c r="B4248" s="17" t="s">
        <v>19948</v>
      </c>
      <c r="C4248" s="17" t="s">
        <v>23181</v>
      </c>
      <c r="D4248" s="21" t="s">
        <v>39</v>
      </c>
      <c r="E4248" s="22" t="s">
        <v>25639</v>
      </c>
      <c r="F4248" s="22" t="s">
        <v>26092</v>
      </c>
      <c r="G4248" s="22" t="s">
        <v>40342</v>
      </c>
      <c r="H4248" s="22" t="s">
        <v>26101</v>
      </c>
      <c r="I4248" s="22" t="s">
        <v>28008</v>
      </c>
      <c r="J4248" s="22" t="s">
        <v>28139</v>
      </c>
      <c r="K4248" s="22" t="s">
        <v>28140</v>
      </c>
      <c r="L4248" s="22" t="s">
        <v>28170</v>
      </c>
      <c r="M4248" s="23" t="s">
        <v>28186</v>
      </c>
      <c r="N4248" s="22"/>
      <c r="O4248" s="23" t="s">
        <v>39874</v>
      </c>
      <c r="P4248" s="23" t="s">
        <v>39874</v>
      </c>
      <c r="Q4248" s="23" t="s">
        <v>39874</v>
      </c>
      <c r="R4248" s="23"/>
      <c r="S4248" s="23"/>
      <c r="T4248" s="28" t="str">
        <f>LOOKUP(1,1/(Table1[[#This Row],[Level_0]:[Level 15]]&gt;0),(Table1[[#This Row],[Level_0]:[Level 15]]))</f>
        <v>H000002783 - [MX - Other M&amp;S CM]</v>
      </c>
      <c r="U4248" s="24">
        <v>4243</v>
      </c>
    </row>
    <row r="4249" spans="1:21" x14ac:dyDescent="0.25">
      <c r="A4249" s="14" t="s">
        <v>21488</v>
      </c>
      <c r="B4249" s="17" t="s">
        <v>21489</v>
      </c>
      <c r="C4249" s="17" t="s">
        <v>23338</v>
      </c>
      <c r="D4249" s="21" t="s">
        <v>39</v>
      </c>
      <c r="E4249" s="22" t="s">
        <v>25639</v>
      </c>
      <c r="F4249" s="22" t="s">
        <v>26092</v>
      </c>
      <c r="G4249" s="22" t="s">
        <v>40342</v>
      </c>
      <c r="H4249" s="22" t="s">
        <v>26101</v>
      </c>
      <c r="I4249" s="22" t="s">
        <v>28008</v>
      </c>
      <c r="J4249" s="22" t="s">
        <v>28139</v>
      </c>
      <c r="K4249" s="22" t="s">
        <v>28187</v>
      </c>
      <c r="L4249" s="22"/>
      <c r="M4249" s="23"/>
      <c r="N4249" s="22"/>
      <c r="O4249" s="23"/>
      <c r="P4249" s="23"/>
      <c r="Q4249" s="23"/>
      <c r="R4249" s="23"/>
      <c r="S4249" s="23"/>
      <c r="T4249" s="28" t="str">
        <f>LOOKUP(1,1/(Table1[[#This Row],[Level_0]:[Level 15]]&gt;0),(Table1[[#This Row],[Level_0]:[Level 15]]))</f>
        <v>H000002784 - [MX - Local R&amp;D]</v>
      </c>
      <c r="U4249" s="24">
        <v>4244</v>
      </c>
    </row>
    <row r="4250" spans="1:21" x14ac:dyDescent="0.25">
      <c r="A4250" s="14" t="s">
        <v>19949</v>
      </c>
      <c r="B4250" s="17" t="s">
        <v>19950</v>
      </c>
      <c r="C4250" s="17" t="s">
        <v>21488</v>
      </c>
      <c r="D4250" s="21" t="s">
        <v>39</v>
      </c>
      <c r="E4250" s="22" t="s">
        <v>25639</v>
      </c>
      <c r="F4250" s="22" t="s">
        <v>26092</v>
      </c>
      <c r="G4250" s="22" t="s">
        <v>40342</v>
      </c>
      <c r="H4250" s="22" t="s">
        <v>26101</v>
      </c>
      <c r="I4250" s="22" t="s">
        <v>28008</v>
      </c>
      <c r="J4250" s="22" t="s">
        <v>28139</v>
      </c>
      <c r="K4250" s="22" t="s">
        <v>28187</v>
      </c>
      <c r="L4250" s="22" t="s">
        <v>28188</v>
      </c>
      <c r="M4250" s="23"/>
      <c r="N4250" s="22"/>
      <c r="O4250" s="23"/>
      <c r="P4250" s="23"/>
      <c r="Q4250" s="23"/>
      <c r="R4250" s="23"/>
      <c r="S4250" s="23"/>
      <c r="T4250" s="28" t="str">
        <f>LOOKUP(1,1/(Table1[[#This Row],[Level_0]:[Level 15]]&gt;0),(Table1[[#This Row],[Level_0]:[Level 15]]))</f>
        <v>H000002785 - [MX - Medical Team]</v>
      </c>
      <c r="U4250" s="24">
        <v>4245</v>
      </c>
    </row>
    <row r="4251" spans="1:21" x14ac:dyDescent="0.25">
      <c r="A4251" s="14" t="s">
        <v>15094</v>
      </c>
      <c r="B4251" s="17" t="s">
        <v>15095</v>
      </c>
      <c r="C4251" s="17" t="s">
        <v>21488</v>
      </c>
      <c r="D4251" s="21" t="s">
        <v>39</v>
      </c>
      <c r="E4251" s="22" t="s">
        <v>25639</v>
      </c>
      <c r="F4251" s="22" t="s">
        <v>26092</v>
      </c>
      <c r="G4251" s="22" t="s">
        <v>40342</v>
      </c>
      <c r="H4251" s="22" t="s">
        <v>26101</v>
      </c>
      <c r="I4251" s="22" t="s">
        <v>28008</v>
      </c>
      <c r="J4251" s="22" t="s">
        <v>28139</v>
      </c>
      <c r="K4251" s="22" t="s">
        <v>28187</v>
      </c>
      <c r="L4251" s="22" t="s">
        <v>28189</v>
      </c>
      <c r="M4251" s="23"/>
      <c r="N4251" s="22"/>
      <c r="O4251" s="23"/>
      <c r="P4251" s="23"/>
      <c r="Q4251" s="23"/>
      <c r="R4251" s="23"/>
      <c r="S4251" s="23"/>
      <c r="T4251" s="28" t="str">
        <f>LOOKUP(1,1/(Table1[[#This Row],[Level_0]:[Level 15]]&gt;0),(Table1[[#This Row],[Level_0]:[Level 15]]))</f>
        <v>H000002786 - [MX - Medical Activities]</v>
      </c>
      <c r="U4251" s="24">
        <v>4246</v>
      </c>
    </row>
    <row r="4252" spans="1:21" x14ac:dyDescent="0.25">
      <c r="A4252" s="14" t="s">
        <v>7771</v>
      </c>
      <c r="B4252" s="17" t="s">
        <v>7772</v>
      </c>
      <c r="C4252" s="17" t="s">
        <v>15094</v>
      </c>
      <c r="D4252" s="21" t="s">
        <v>39</v>
      </c>
      <c r="E4252" s="22" t="s">
        <v>25639</v>
      </c>
      <c r="F4252" s="22" t="s">
        <v>26092</v>
      </c>
      <c r="G4252" s="22" t="s">
        <v>40342</v>
      </c>
      <c r="H4252" s="22" t="s">
        <v>26101</v>
      </c>
      <c r="I4252" s="22" t="s">
        <v>28008</v>
      </c>
      <c r="J4252" s="22" t="s">
        <v>28139</v>
      </c>
      <c r="K4252" s="22" t="s">
        <v>28187</v>
      </c>
      <c r="L4252" s="22" t="s">
        <v>28189</v>
      </c>
      <c r="M4252" s="23" t="s">
        <v>28190</v>
      </c>
      <c r="N4252" s="22"/>
      <c r="O4252" s="23" t="s">
        <v>39874</v>
      </c>
      <c r="P4252" s="23" t="s">
        <v>39874</v>
      </c>
      <c r="Q4252" s="23" t="s">
        <v>39874</v>
      </c>
      <c r="R4252" s="23"/>
      <c r="S4252" s="23"/>
      <c r="T4252" s="28" t="str">
        <f>LOOKUP(1,1/(Table1[[#This Row],[Level_0]:[Level 15]]&gt;0),(Table1[[#This Row],[Level_0]:[Level 15]]))</f>
        <v>H000002787 - [MX - Medical Activities Erbitux]</v>
      </c>
      <c r="U4252" s="24">
        <v>4247</v>
      </c>
    </row>
    <row r="4253" spans="1:21" x14ac:dyDescent="0.25">
      <c r="A4253" s="14" t="s">
        <v>6794</v>
      </c>
      <c r="B4253" s="17" t="s">
        <v>6795</v>
      </c>
      <c r="C4253" s="17" t="s">
        <v>15094</v>
      </c>
      <c r="D4253" s="21" t="s">
        <v>39</v>
      </c>
      <c r="E4253" s="22" t="s">
        <v>25639</v>
      </c>
      <c r="F4253" s="22" t="s">
        <v>26092</v>
      </c>
      <c r="G4253" s="22" t="s">
        <v>40342</v>
      </c>
      <c r="H4253" s="22" t="s">
        <v>26101</v>
      </c>
      <c r="I4253" s="22" t="s">
        <v>28008</v>
      </c>
      <c r="J4253" s="22" t="s">
        <v>28139</v>
      </c>
      <c r="K4253" s="22" t="s">
        <v>28187</v>
      </c>
      <c r="L4253" s="22" t="s">
        <v>28189</v>
      </c>
      <c r="M4253" s="23" t="s">
        <v>28191</v>
      </c>
      <c r="N4253" s="22"/>
      <c r="O4253" s="23" t="s">
        <v>39874</v>
      </c>
      <c r="P4253" s="23" t="s">
        <v>39874</v>
      </c>
      <c r="Q4253" s="23" t="s">
        <v>39874</v>
      </c>
      <c r="R4253" s="23"/>
      <c r="S4253" s="23"/>
      <c r="T4253" s="28" t="str">
        <f>LOOKUP(1,1/(Table1[[#This Row],[Level_0]:[Level 15]]&gt;0),(Table1[[#This Row],[Level_0]:[Level 15]]))</f>
        <v>H000002788 - [MX - Medical Activities Bavencio]</v>
      </c>
      <c r="U4253" s="24">
        <v>4248</v>
      </c>
    </row>
    <row r="4254" spans="1:21" x14ac:dyDescent="0.25">
      <c r="A4254" s="14" t="s">
        <v>9432</v>
      </c>
      <c r="B4254" s="17" t="s">
        <v>9433</v>
      </c>
      <c r="C4254" s="17" t="s">
        <v>15094</v>
      </c>
      <c r="D4254" s="21" t="s">
        <v>39</v>
      </c>
      <c r="E4254" s="22" t="s">
        <v>25639</v>
      </c>
      <c r="F4254" s="22" t="s">
        <v>26092</v>
      </c>
      <c r="G4254" s="22" t="s">
        <v>40342</v>
      </c>
      <c r="H4254" s="22" t="s">
        <v>26101</v>
      </c>
      <c r="I4254" s="22" t="s">
        <v>28008</v>
      </c>
      <c r="J4254" s="22" t="s">
        <v>28139</v>
      </c>
      <c r="K4254" s="22" t="s">
        <v>28187</v>
      </c>
      <c r="L4254" s="22" t="s">
        <v>28189</v>
      </c>
      <c r="M4254" s="23" t="s">
        <v>28192</v>
      </c>
      <c r="N4254" s="22"/>
      <c r="O4254" s="23" t="s">
        <v>39874</v>
      </c>
      <c r="P4254" s="23" t="s">
        <v>39874</v>
      </c>
      <c r="Q4254" s="23" t="s">
        <v>39874</v>
      </c>
      <c r="R4254" s="23"/>
      <c r="S4254" s="23"/>
      <c r="T4254" s="28" t="str">
        <f>LOOKUP(1,1/(Table1[[#This Row],[Level_0]:[Level 15]]&gt;0),(Table1[[#This Row],[Level_0]:[Level 15]]))</f>
        <v>H000002789 - [MX - Medical Activities Rebif]</v>
      </c>
      <c r="U4254" s="24">
        <v>4249</v>
      </c>
    </row>
    <row r="4255" spans="1:21" x14ac:dyDescent="0.25">
      <c r="A4255" s="14" t="s">
        <v>5940</v>
      </c>
      <c r="B4255" s="17" t="s">
        <v>5941</v>
      </c>
      <c r="C4255" s="17" t="s">
        <v>15094</v>
      </c>
      <c r="D4255" s="21" t="s">
        <v>39</v>
      </c>
      <c r="E4255" s="22" t="s">
        <v>25639</v>
      </c>
      <c r="F4255" s="22" t="s">
        <v>26092</v>
      </c>
      <c r="G4255" s="22" t="s">
        <v>40342</v>
      </c>
      <c r="H4255" s="22" t="s">
        <v>26101</v>
      </c>
      <c r="I4255" s="22" t="s">
        <v>28008</v>
      </c>
      <c r="J4255" s="22" t="s">
        <v>28139</v>
      </c>
      <c r="K4255" s="22" t="s">
        <v>28187</v>
      </c>
      <c r="L4255" s="22" t="s">
        <v>28189</v>
      </c>
      <c r="M4255" s="23" t="s">
        <v>28193</v>
      </c>
      <c r="N4255" s="22"/>
      <c r="O4255" s="23" t="s">
        <v>39874</v>
      </c>
      <c r="P4255" s="23" t="s">
        <v>39874</v>
      </c>
      <c r="Q4255" s="23" t="s">
        <v>39874</v>
      </c>
      <c r="R4255" s="23"/>
      <c r="S4255" s="23"/>
      <c r="T4255" s="28" t="str">
        <f>LOOKUP(1,1/(Table1[[#This Row],[Level_0]:[Level 15]]&gt;0),(Table1[[#This Row],[Level_0]:[Level 15]]))</f>
        <v>H000002790 - [MX - Medical Activities Mavenclad]</v>
      </c>
      <c r="U4255" s="24">
        <v>4250</v>
      </c>
    </row>
    <row r="4256" spans="1:21" x14ac:dyDescent="0.25">
      <c r="A4256" s="14" t="s">
        <v>5942</v>
      </c>
      <c r="B4256" s="17" t="s">
        <v>5943</v>
      </c>
      <c r="C4256" s="17" t="s">
        <v>15094</v>
      </c>
      <c r="D4256" s="21" t="s">
        <v>39</v>
      </c>
      <c r="E4256" s="22" t="s">
        <v>25639</v>
      </c>
      <c r="F4256" s="22" t="s">
        <v>26092</v>
      </c>
      <c r="G4256" s="22" t="s">
        <v>40342</v>
      </c>
      <c r="H4256" s="22" t="s">
        <v>26101</v>
      </c>
      <c r="I4256" s="22" t="s">
        <v>28008</v>
      </c>
      <c r="J4256" s="22" t="s">
        <v>28139</v>
      </c>
      <c r="K4256" s="22" t="s">
        <v>28187</v>
      </c>
      <c r="L4256" s="22" t="s">
        <v>28189</v>
      </c>
      <c r="M4256" s="23" t="s">
        <v>28194</v>
      </c>
      <c r="N4256" s="22"/>
      <c r="O4256" s="23" t="s">
        <v>39874</v>
      </c>
      <c r="P4256" s="23" t="s">
        <v>39874</v>
      </c>
      <c r="Q4256" s="23" t="s">
        <v>39874</v>
      </c>
      <c r="R4256" s="23"/>
      <c r="S4256" s="23"/>
      <c r="T4256" s="28" t="str">
        <f>LOOKUP(1,1/(Table1[[#This Row],[Level_0]:[Level 15]]&gt;0),(Table1[[#This Row],[Level_0]:[Level 15]]))</f>
        <v>H000002791 - [MX - Medical Activities Fertility]</v>
      </c>
      <c r="U4256" s="24">
        <v>4251</v>
      </c>
    </row>
    <row r="4257" spans="1:21" x14ac:dyDescent="0.25">
      <c r="A4257" s="14" t="s">
        <v>10256</v>
      </c>
      <c r="B4257" s="17" t="s">
        <v>10257</v>
      </c>
      <c r="C4257" s="17" t="s">
        <v>15094</v>
      </c>
      <c r="D4257" s="21" t="s">
        <v>39</v>
      </c>
      <c r="E4257" s="22" t="s">
        <v>25639</v>
      </c>
      <c r="F4257" s="22" t="s">
        <v>26092</v>
      </c>
      <c r="G4257" s="22" t="s">
        <v>40342</v>
      </c>
      <c r="H4257" s="22" t="s">
        <v>26101</v>
      </c>
      <c r="I4257" s="22" t="s">
        <v>28008</v>
      </c>
      <c r="J4257" s="22" t="s">
        <v>28139</v>
      </c>
      <c r="K4257" s="22" t="s">
        <v>28187</v>
      </c>
      <c r="L4257" s="22" t="s">
        <v>28189</v>
      </c>
      <c r="M4257" s="23" t="s">
        <v>28195</v>
      </c>
      <c r="N4257" s="22"/>
      <c r="O4257" s="23" t="s">
        <v>39874</v>
      </c>
      <c r="P4257" s="23" t="s">
        <v>39874</v>
      </c>
      <c r="Q4257" s="23" t="s">
        <v>39874</v>
      </c>
      <c r="R4257" s="23"/>
      <c r="S4257" s="23"/>
      <c r="T4257" s="28" t="str">
        <f>LOOKUP(1,1/(Table1[[#This Row],[Level_0]:[Level 15]]&gt;0),(Table1[[#This Row],[Level_0]:[Level 15]]))</f>
        <v>H000002792 - [MX - Medical Activities Endo]</v>
      </c>
      <c r="U4257" s="24">
        <v>4252</v>
      </c>
    </row>
    <row r="4258" spans="1:21" x14ac:dyDescent="0.25">
      <c r="A4258" s="14" t="s">
        <v>6796</v>
      </c>
      <c r="B4258" s="17" t="s">
        <v>6797</v>
      </c>
      <c r="C4258" s="17" t="s">
        <v>15094</v>
      </c>
      <c r="D4258" s="21" t="s">
        <v>39</v>
      </c>
      <c r="E4258" s="22" t="s">
        <v>25639</v>
      </c>
      <c r="F4258" s="22" t="s">
        <v>26092</v>
      </c>
      <c r="G4258" s="22" t="s">
        <v>40342</v>
      </c>
      <c r="H4258" s="22" t="s">
        <v>26101</v>
      </c>
      <c r="I4258" s="22" t="s">
        <v>28008</v>
      </c>
      <c r="J4258" s="22" t="s">
        <v>28139</v>
      </c>
      <c r="K4258" s="22" t="s">
        <v>28187</v>
      </c>
      <c r="L4258" s="22" t="s">
        <v>28189</v>
      </c>
      <c r="M4258" s="23" t="s">
        <v>28196</v>
      </c>
      <c r="N4258" s="22"/>
      <c r="O4258" s="23" t="s">
        <v>39874</v>
      </c>
      <c r="P4258" s="23" t="s">
        <v>39874</v>
      </c>
      <c r="Q4258" s="23" t="s">
        <v>39874</v>
      </c>
      <c r="R4258" s="23"/>
      <c r="S4258" s="23"/>
      <c r="T4258" s="28" t="str">
        <f>LOOKUP(1,1/(Table1[[#This Row],[Level_0]:[Level 15]]&gt;0),(Table1[[#This Row],[Level_0]:[Level 15]]))</f>
        <v>H000002793 - [MX - Medical Activities Diabetes]</v>
      </c>
      <c r="U4258" s="24">
        <v>4253</v>
      </c>
    </row>
    <row r="4259" spans="1:21" x14ac:dyDescent="0.25">
      <c r="A4259" s="14" t="s">
        <v>6798</v>
      </c>
      <c r="B4259" s="17" t="s">
        <v>6799</v>
      </c>
      <c r="C4259" s="17" t="s">
        <v>15094</v>
      </c>
      <c r="D4259" s="21" t="s">
        <v>39</v>
      </c>
      <c r="E4259" s="22" t="s">
        <v>25639</v>
      </c>
      <c r="F4259" s="22" t="s">
        <v>26092</v>
      </c>
      <c r="G4259" s="22" t="s">
        <v>40342</v>
      </c>
      <c r="H4259" s="22" t="s">
        <v>26101</v>
      </c>
      <c r="I4259" s="22" t="s">
        <v>28008</v>
      </c>
      <c r="J4259" s="22" t="s">
        <v>28139</v>
      </c>
      <c r="K4259" s="22" t="s">
        <v>28187</v>
      </c>
      <c r="L4259" s="22" t="s">
        <v>28189</v>
      </c>
      <c r="M4259" s="23" t="s">
        <v>28197</v>
      </c>
      <c r="N4259" s="22"/>
      <c r="O4259" s="23" t="s">
        <v>39874</v>
      </c>
      <c r="P4259" s="23" t="s">
        <v>39874</v>
      </c>
      <c r="Q4259" s="23" t="s">
        <v>39874</v>
      </c>
      <c r="R4259" s="23"/>
      <c r="S4259" s="23"/>
      <c r="T4259" s="28" t="str">
        <f>LOOKUP(1,1/(Table1[[#This Row],[Level_0]:[Level 15]]&gt;0),(Table1[[#This Row],[Level_0]:[Level 15]]))</f>
        <v>H000002794 - [MX - Medical Activities Thyroids]</v>
      </c>
      <c r="U4259" s="24">
        <v>4254</v>
      </c>
    </row>
    <row r="4260" spans="1:21" x14ac:dyDescent="0.25">
      <c r="A4260" s="14" t="s">
        <v>8665</v>
      </c>
      <c r="B4260" s="17" t="s">
        <v>8666</v>
      </c>
      <c r="C4260" s="17" t="s">
        <v>15094</v>
      </c>
      <c r="D4260" s="21" t="s">
        <v>39</v>
      </c>
      <c r="E4260" s="22" t="s">
        <v>25639</v>
      </c>
      <c r="F4260" s="22" t="s">
        <v>26092</v>
      </c>
      <c r="G4260" s="22" t="s">
        <v>40342</v>
      </c>
      <c r="H4260" s="22" t="s">
        <v>26101</v>
      </c>
      <c r="I4260" s="22" t="s">
        <v>28008</v>
      </c>
      <c r="J4260" s="22" t="s">
        <v>28139</v>
      </c>
      <c r="K4260" s="22" t="s">
        <v>28187</v>
      </c>
      <c r="L4260" s="22" t="s">
        <v>28189</v>
      </c>
      <c r="M4260" s="23" t="s">
        <v>28198</v>
      </c>
      <c r="N4260" s="22"/>
      <c r="O4260" s="23" t="s">
        <v>39874</v>
      </c>
      <c r="P4260" s="23" t="s">
        <v>39874</v>
      </c>
      <c r="Q4260" s="23" t="s">
        <v>39874</v>
      </c>
      <c r="R4260" s="23"/>
      <c r="S4260" s="23"/>
      <c r="T4260" s="28" t="str">
        <f>LOOKUP(1,1/(Table1[[#This Row],[Level_0]:[Level 15]]&gt;0),(Table1[[#This Row],[Level_0]:[Level 15]]))</f>
        <v>H000002795 - [MX - Medical Activities Cardio]</v>
      </c>
      <c r="U4260" s="24">
        <v>4255</v>
      </c>
    </row>
    <row r="4261" spans="1:21" x14ac:dyDescent="0.25">
      <c r="A4261" s="14" t="s">
        <v>5944</v>
      </c>
      <c r="B4261" s="17" t="s">
        <v>5945</v>
      </c>
      <c r="C4261" s="17" t="s">
        <v>15094</v>
      </c>
      <c r="D4261" s="21" t="s">
        <v>39</v>
      </c>
      <c r="E4261" s="22" t="s">
        <v>25639</v>
      </c>
      <c r="F4261" s="22" t="s">
        <v>26092</v>
      </c>
      <c r="G4261" s="22" t="s">
        <v>40342</v>
      </c>
      <c r="H4261" s="22" t="s">
        <v>26101</v>
      </c>
      <c r="I4261" s="22" t="s">
        <v>28008</v>
      </c>
      <c r="J4261" s="22" t="s">
        <v>28139</v>
      </c>
      <c r="K4261" s="22" t="s">
        <v>28187</v>
      </c>
      <c r="L4261" s="22" t="s">
        <v>28189</v>
      </c>
      <c r="M4261" s="23" t="s">
        <v>28199</v>
      </c>
      <c r="N4261" s="22"/>
      <c r="O4261" s="23" t="s">
        <v>39874</v>
      </c>
      <c r="P4261" s="23" t="s">
        <v>39874</v>
      </c>
      <c r="Q4261" s="23" t="s">
        <v>39874</v>
      </c>
      <c r="R4261" s="23"/>
      <c r="S4261" s="23"/>
      <c r="T4261" s="28" t="str">
        <f>LOOKUP(1,1/(Table1[[#This Row],[Level_0]:[Level 15]]&gt;0),(Table1[[#This Row],[Level_0]:[Level 15]]))</f>
        <v>H000002796 - [MX - Medical Activities CMC Local]</v>
      </c>
      <c r="U4261" s="24">
        <v>4256</v>
      </c>
    </row>
    <row r="4262" spans="1:21" x14ac:dyDescent="0.25">
      <c r="A4262" s="14" t="s">
        <v>11788</v>
      </c>
      <c r="B4262" s="17" t="s">
        <v>11789</v>
      </c>
      <c r="C4262" s="17" t="s">
        <v>15094</v>
      </c>
      <c r="D4262" s="21" t="s">
        <v>39</v>
      </c>
      <c r="E4262" s="22" t="s">
        <v>25639</v>
      </c>
      <c r="F4262" s="22" t="s">
        <v>26092</v>
      </c>
      <c r="G4262" s="22" t="s">
        <v>40342</v>
      </c>
      <c r="H4262" s="22" t="s">
        <v>26101</v>
      </c>
      <c r="I4262" s="22" t="s">
        <v>28008</v>
      </c>
      <c r="J4262" s="22" t="s">
        <v>28139</v>
      </c>
      <c r="K4262" s="22" t="s">
        <v>28187</v>
      </c>
      <c r="L4262" s="22" t="s">
        <v>28189</v>
      </c>
      <c r="M4262" s="23" t="s">
        <v>28200</v>
      </c>
      <c r="N4262" s="22"/>
      <c r="O4262" s="23" t="s">
        <v>39874</v>
      </c>
      <c r="P4262" s="23" t="s">
        <v>39874</v>
      </c>
      <c r="Q4262" s="23" t="s">
        <v>39874</v>
      </c>
      <c r="R4262" s="23"/>
      <c r="S4262" s="23"/>
      <c r="T4262" s="28" t="str">
        <f>LOOKUP(1,1/(Table1[[#This Row],[Level_0]:[Level 15]]&gt;0),(Table1[[#This Row],[Level_0]:[Level 15]]))</f>
        <v>H000002797 - [MX - Medical Activities GM]</v>
      </c>
      <c r="U4262" s="24">
        <v>4257</v>
      </c>
    </row>
    <row r="4263" spans="1:21" x14ac:dyDescent="0.25">
      <c r="A4263" s="14" t="s">
        <v>661</v>
      </c>
      <c r="B4263" s="17" t="s">
        <v>662</v>
      </c>
      <c r="C4263" s="17" t="s">
        <v>15094</v>
      </c>
      <c r="D4263" s="21" t="s">
        <v>39</v>
      </c>
      <c r="E4263" s="22" t="s">
        <v>25639</v>
      </c>
      <c r="F4263" s="22" t="s">
        <v>26092</v>
      </c>
      <c r="G4263" s="22" t="s">
        <v>40342</v>
      </c>
      <c r="H4263" s="22" t="s">
        <v>26101</v>
      </c>
      <c r="I4263" s="22" t="s">
        <v>28008</v>
      </c>
      <c r="J4263" s="22" t="s">
        <v>28139</v>
      </c>
      <c r="K4263" s="22" t="s">
        <v>28187</v>
      </c>
      <c r="L4263" s="22" t="s">
        <v>28189</v>
      </c>
      <c r="M4263" s="23" t="s">
        <v>28201</v>
      </c>
      <c r="N4263" s="22"/>
      <c r="O4263" s="23" t="s">
        <v>39874</v>
      </c>
      <c r="P4263" s="23" t="s">
        <v>39874</v>
      </c>
      <c r="Q4263" s="23" t="s">
        <v>39874</v>
      </c>
      <c r="R4263" s="23"/>
      <c r="S4263" s="23"/>
      <c r="T4263" s="28" t="str">
        <f>LOOKUP(1,1/(Table1[[#This Row],[Level_0]:[Level 15]]&gt;0),(Table1[[#This Row],[Level_0]:[Level 15]]))</f>
        <v>H000002798 - [MX - Medical Activities Other Diabetes]</v>
      </c>
      <c r="U4263" s="24">
        <v>4258</v>
      </c>
    </row>
    <row r="4264" spans="1:21" x14ac:dyDescent="0.25">
      <c r="A4264" s="14" t="s">
        <v>22321</v>
      </c>
      <c r="B4264" s="17" t="s">
        <v>22322</v>
      </c>
      <c r="C4264" s="17" t="s">
        <v>23338</v>
      </c>
      <c r="D4264" s="21" t="s">
        <v>39</v>
      </c>
      <c r="E4264" s="22" t="s">
        <v>25639</v>
      </c>
      <c r="F4264" s="22" t="s">
        <v>26092</v>
      </c>
      <c r="G4264" s="22" t="s">
        <v>40342</v>
      </c>
      <c r="H4264" s="22" t="s">
        <v>26101</v>
      </c>
      <c r="I4264" s="22" t="s">
        <v>28008</v>
      </c>
      <c r="J4264" s="22" t="s">
        <v>28139</v>
      </c>
      <c r="K4264" s="22" t="s">
        <v>28202</v>
      </c>
      <c r="L4264" s="22"/>
      <c r="M4264" s="23"/>
      <c r="N4264" s="22"/>
      <c r="O4264" s="23"/>
      <c r="P4264" s="23"/>
      <c r="Q4264" s="23"/>
      <c r="R4264" s="23"/>
      <c r="S4264" s="23"/>
      <c r="T4264" s="28" t="str">
        <f>LOOKUP(1,1/(Table1[[#This Row],[Level_0]:[Level 15]]&gt;0),(Table1[[#This Row],[Level_0]:[Level 15]]))</f>
        <v>H000002799 - [MX - General]</v>
      </c>
      <c r="U4264" s="24">
        <v>4259</v>
      </c>
    </row>
    <row r="4265" spans="1:21" x14ac:dyDescent="0.25">
      <c r="A4265" s="14" t="s">
        <v>17401</v>
      </c>
      <c r="B4265" s="17" t="s">
        <v>17402</v>
      </c>
      <c r="C4265" s="17" t="s">
        <v>22321</v>
      </c>
      <c r="D4265" s="21" t="s">
        <v>39</v>
      </c>
      <c r="E4265" s="22" t="s">
        <v>25639</v>
      </c>
      <c r="F4265" s="22" t="s">
        <v>26092</v>
      </c>
      <c r="G4265" s="22" t="s">
        <v>40342</v>
      </c>
      <c r="H4265" s="22" t="s">
        <v>26101</v>
      </c>
      <c r="I4265" s="22" t="s">
        <v>28008</v>
      </c>
      <c r="J4265" s="22" t="s">
        <v>28139</v>
      </c>
      <c r="K4265" s="22" t="s">
        <v>28202</v>
      </c>
      <c r="L4265" s="22" t="s">
        <v>28203</v>
      </c>
      <c r="M4265" s="23"/>
      <c r="N4265" s="22"/>
      <c r="O4265" s="23"/>
      <c r="P4265" s="23"/>
      <c r="Q4265" s="23"/>
      <c r="R4265" s="23"/>
      <c r="S4265" s="23"/>
      <c r="T4265" s="28" t="str">
        <f>LOOKUP(1,1/(Table1[[#This Row],[Level_0]:[Level 15]]&gt;0),(Table1[[#This Row],[Level_0]:[Level 15]]))</f>
        <v>H000002800 - [MX - General Manager]</v>
      </c>
      <c r="U4265" s="24">
        <v>4260</v>
      </c>
    </row>
    <row r="4266" spans="1:21" x14ac:dyDescent="0.25">
      <c r="A4266" s="14" t="s">
        <v>22323</v>
      </c>
      <c r="B4266" s="17" t="s">
        <v>22324</v>
      </c>
      <c r="C4266" s="17" t="s">
        <v>22321</v>
      </c>
      <c r="D4266" s="21" t="s">
        <v>39</v>
      </c>
      <c r="E4266" s="22" t="s">
        <v>25639</v>
      </c>
      <c r="F4266" s="22" t="s">
        <v>26092</v>
      </c>
      <c r="G4266" s="22" t="s">
        <v>40342</v>
      </c>
      <c r="H4266" s="22" t="s">
        <v>26101</v>
      </c>
      <c r="I4266" s="22" t="s">
        <v>28008</v>
      </c>
      <c r="J4266" s="22" t="s">
        <v>28139</v>
      </c>
      <c r="K4266" s="22" t="s">
        <v>28202</v>
      </c>
      <c r="L4266" s="22" t="s">
        <v>28204</v>
      </c>
      <c r="M4266" s="23"/>
      <c r="N4266" s="22"/>
      <c r="O4266" s="23"/>
      <c r="P4266" s="23"/>
      <c r="Q4266" s="23"/>
      <c r="R4266" s="23"/>
      <c r="S4266" s="23"/>
      <c r="T4266" s="28" t="str">
        <f>LOOKUP(1,1/(Table1[[#This Row],[Level_0]:[Level 15]]&gt;0),(Table1[[#This Row],[Level_0]:[Level 15]]))</f>
        <v>H000002801 - [MX - MAP/GAP]</v>
      </c>
      <c r="U4266" s="24">
        <v>4261</v>
      </c>
    </row>
    <row r="4267" spans="1:21" x14ac:dyDescent="0.25">
      <c r="A4267" s="14" t="s">
        <v>12666</v>
      </c>
      <c r="B4267" s="17" t="s">
        <v>12667</v>
      </c>
      <c r="C4267" s="17" t="s">
        <v>22321</v>
      </c>
      <c r="D4267" s="21" t="s">
        <v>39</v>
      </c>
      <c r="E4267" s="22" t="s">
        <v>25639</v>
      </c>
      <c r="F4267" s="22" t="s">
        <v>26092</v>
      </c>
      <c r="G4267" s="22" t="s">
        <v>40342</v>
      </c>
      <c r="H4267" s="22" t="s">
        <v>26101</v>
      </c>
      <c r="I4267" s="22" t="s">
        <v>28008</v>
      </c>
      <c r="J4267" s="22" t="s">
        <v>28139</v>
      </c>
      <c r="K4267" s="22" t="s">
        <v>28202</v>
      </c>
      <c r="L4267" s="22" t="s">
        <v>28205</v>
      </c>
      <c r="M4267" s="23"/>
      <c r="N4267" s="22"/>
      <c r="O4267" s="23"/>
      <c r="P4267" s="23"/>
      <c r="Q4267" s="23"/>
      <c r="R4267" s="23"/>
      <c r="S4267" s="23"/>
      <c r="T4267" s="28" t="str">
        <f>LOOKUP(1,1/(Table1[[#This Row],[Level_0]:[Level 15]]&gt;0),(Table1[[#This Row],[Level_0]:[Level 15]]))</f>
        <v>H000002802 - [MX - Commercial Excelence]</v>
      </c>
      <c r="U4267" s="24">
        <v>4262</v>
      </c>
    </row>
    <row r="4268" spans="1:21" x14ac:dyDescent="0.25">
      <c r="A4268" s="14" t="s">
        <v>23183</v>
      </c>
      <c r="B4268" s="17" t="s">
        <v>23184</v>
      </c>
      <c r="C4268" s="17" t="s">
        <v>22321</v>
      </c>
      <c r="D4268" s="21" t="s">
        <v>39</v>
      </c>
      <c r="E4268" s="22" t="s">
        <v>25639</v>
      </c>
      <c r="F4268" s="22" t="s">
        <v>26092</v>
      </c>
      <c r="G4268" s="22" t="s">
        <v>40342</v>
      </c>
      <c r="H4268" s="22" t="s">
        <v>26101</v>
      </c>
      <c r="I4268" s="22" t="s">
        <v>28008</v>
      </c>
      <c r="J4268" s="22" t="s">
        <v>28139</v>
      </c>
      <c r="K4268" s="22" t="s">
        <v>28202</v>
      </c>
      <c r="L4268" s="22" t="s">
        <v>28206</v>
      </c>
      <c r="M4268" s="23"/>
      <c r="N4268" s="22"/>
      <c r="O4268" s="23"/>
      <c r="P4268" s="23"/>
      <c r="Q4268" s="23"/>
      <c r="R4268" s="23"/>
      <c r="S4268" s="23"/>
      <c r="T4268" s="28" t="str">
        <f>LOOKUP(1,1/(Table1[[#This Row],[Level_0]:[Level 15]]&gt;0),(Table1[[#This Row],[Level_0]:[Level 15]]))</f>
        <v>H000002803 - [MX - Other]</v>
      </c>
      <c r="U4268" s="24">
        <v>4263</v>
      </c>
    </row>
    <row r="4269" spans="1:21" x14ac:dyDescent="0.25">
      <c r="A4269" s="14" t="s">
        <v>23652</v>
      </c>
      <c r="B4269" s="17" t="s">
        <v>23653</v>
      </c>
      <c r="C4269" s="17" t="s">
        <v>9292</v>
      </c>
      <c r="D4269" s="21" t="s">
        <v>39</v>
      </c>
      <c r="E4269" s="22" t="s">
        <v>25639</v>
      </c>
      <c r="F4269" s="22" t="s">
        <v>26092</v>
      </c>
      <c r="G4269" s="22" t="s">
        <v>40342</v>
      </c>
      <c r="H4269" s="22" t="s">
        <v>26101</v>
      </c>
      <c r="I4269" s="22" t="s">
        <v>28008</v>
      </c>
      <c r="J4269" s="22" t="s">
        <v>28207</v>
      </c>
      <c r="K4269" s="22"/>
      <c r="L4269" s="22"/>
      <c r="M4269" s="23"/>
      <c r="N4269" s="22"/>
      <c r="O4269" s="23"/>
      <c r="P4269" s="23"/>
      <c r="Q4269" s="23"/>
      <c r="R4269" s="23"/>
      <c r="S4269" s="23"/>
      <c r="T4269" s="28" t="str">
        <f>LOOKUP(1,1/(Table1[[#This Row],[Level_0]:[Level 15]]&gt;0),(Table1[[#This Row],[Level_0]:[Level 15]]))</f>
        <v>H000000340 - [PE Peru]</v>
      </c>
      <c r="U4269" s="24">
        <v>4264</v>
      </c>
    </row>
    <row r="4270" spans="1:21" x14ac:dyDescent="0.25">
      <c r="A4270" s="14" t="s">
        <v>19134</v>
      </c>
      <c r="B4270" s="17" t="s">
        <v>19135</v>
      </c>
      <c r="C4270" s="17" t="s">
        <v>23652</v>
      </c>
      <c r="D4270" s="21" t="s">
        <v>39</v>
      </c>
      <c r="E4270" s="22" t="s">
        <v>25639</v>
      </c>
      <c r="F4270" s="22" t="s">
        <v>26092</v>
      </c>
      <c r="G4270" s="22" t="s">
        <v>40342</v>
      </c>
      <c r="H4270" s="22" t="s">
        <v>26101</v>
      </c>
      <c r="I4270" s="22" t="s">
        <v>28008</v>
      </c>
      <c r="J4270" s="22" t="s">
        <v>28207</v>
      </c>
      <c r="K4270" s="22" t="s">
        <v>28208</v>
      </c>
      <c r="L4270" s="22"/>
      <c r="M4270" s="23"/>
      <c r="N4270" s="22"/>
      <c r="O4270" s="23"/>
      <c r="P4270" s="23"/>
      <c r="Q4270" s="23"/>
      <c r="R4270" s="23"/>
      <c r="S4270" s="23"/>
      <c r="T4270" s="28" t="str">
        <f>LOOKUP(1,1/(Table1[[#This Row],[Level_0]:[Level 15]]&gt;0),(Table1[[#This Row],[Level_0]:[Level 15]]))</f>
        <v>H000002827 - [PE - Commercial BU]</v>
      </c>
      <c r="U4270" s="24">
        <v>4265</v>
      </c>
    </row>
    <row r="4271" spans="1:21" x14ac:dyDescent="0.25">
      <c r="A4271" s="14" t="s">
        <v>23185</v>
      </c>
      <c r="B4271" s="17" t="s">
        <v>23186</v>
      </c>
      <c r="C4271" s="17" t="s">
        <v>19134</v>
      </c>
      <c r="D4271" s="21" t="s">
        <v>39</v>
      </c>
      <c r="E4271" s="22" t="s">
        <v>25639</v>
      </c>
      <c r="F4271" s="22" t="s">
        <v>26092</v>
      </c>
      <c r="G4271" s="22" t="s">
        <v>40342</v>
      </c>
      <c r="H4271" s="22" t="s">
        <v>26101</v>
      </c>
      <c r="I4271" s="22" t="s">
        <v>28008</v>
      </c>
      <c r="J4271" s="22" t="s">
        <v>28207</v>
      </c>
      <c r="K4271" s="22" t="s">
        <v>28208</v>
      </c>
      <c r="L4271" s="22" t="s">
        <v>28209</v>
      </c>
      <c r="M4271" s="23"/>
      <c r="N4271" s="22"/>
      <c r="O4271" s="23"/>
      <c r="P4271" s="23"/>
      <c r="Q4271" s="23"/>
      <c r="R4271" s="23"/>
      <c r="S4271" s="23"/>
      <c r="T4271" s="28" t="str">
        <f>LOOKUP(1,1/(Table1[[#This Row],[Level_0]:[Level 15]]&gt;0),(Table1[[#This Row],[Level_0]:[Level 15]]))</f>
        <v>H000002828 - [PE - BU CM]</v>
      </c>
      <c r="U4271" s="24">
        <v>4266</v>
      </c>
    </row>
    <row r="4272" spans="1:21" x14ac:dyDescent="0.25">
      <c r="A4272" s="14" t="s">
        <v>15096</v>
      </c>
      <c r="B4272" s="17" t="s">
        <v>15097</v>
      </c>
      <c r="C4272" s="17" t="s">
        <v>23185</v>
      </c>
      <c r="D4272" s="21" t="s">
        <v>39</v>
      </c>
      <c r="E4272" s="22" t="s">
        <v>25639</v>
      </c>
      <c r="F4272" s="22" t="s">
        <v>26092</v>
      </c>
      <c r="G4272" s="22" t="s">
        <v>40342</v>
      </c>
      <c r="H4272" s="22" t="s">
        <v>26101</v>
      </c>
      <c r="I4272" s="22" t="s">
        <v>28008</v>
      </c>
      <c r="J4272" s="22" t="s">
        <v>28207</v>
      </c>
      <c r="K4272" s="22" t="s">
        <v>28208</v>
      </c>
      <c r="L4272" s="22" t="s">
        <v>28209</v>
      </c>
      <c r="M4272" s="23" t="s">
        <v>28210</v>
      </c>
      <c r="N4272" s="22"/>
      <c r="O4272" s="23" t="s">
        <v>39874</v>
      </c>
      <c r="P4272" s="23" t="s">
        <v>39874</v>
      </c>
      <c r="Q4272" s="23" t="s">
        <v>39874</v>
      </c>
      <c r="R4272" s="23"/>
      <c r="S4272" s="23"/>
      <c r="T4272" s="28" t="str">
        <f>LOOKUP(1,1/(Table1[[#This Row],[Level_0]:[Level 15]]&gt;0),(Table1[[#This Row],[Level_0]:[Level 15]]))</f>
        <v>H000002829 - [PE - CMC &amp; GM Personnel]</v>
      </c>
      <c r="U4272" s="24">
        <v>4267</v>
      </c>
    </row>
    <row r="4273" spans="1:21" x14ac:dyDescent="0.25">
      <c r="A4273" s="14" t="s">
        <v>21492</v>
      </c>
      <c r="B4273" s="17" t="s">
        <v>21493</v>
      </c>
      <c r="C4273" s="17" t="s">
        <v>23185</v>
      </c>
      <c r="D4273" s="21" t="s">
        <v>39</v>
      </c>
      <c r="E4273" s="22" t="s">
        <v>25639</v>
      </c>
      <c r="F4273" s="22" t="s">
        <v>26092</v>
      </c>
      <c r="G4273" s="22" t="s">
        <v>40342</v>
      </c>
      <c r="H4273" s="22" t="s">
        <v>26101</v>
      </c>
      <c r="I4273" s="22" t="s">
        <v>28008</v>
      </c>
      <c r="J4273" s="22" t="s">
        <v>28207</v>
      </c>
      <c r="K4273" s="22" t="s">
        <v>28208</v>
      </c>
      <c r="L4273" s="22" t="s">
        <v>28209</v>
      </c>
      <c r="M4273" s="23" t="s">
        <v>28211</v>
      </c>
      <c r="N4273" s="22"/>
      <c r="O4273" s="23" t="s">
        <v>39874</v>
      </c>
      <c r="P4273" s="23" t="s">
        <v>39874</v>
      </c>
      <c r="Q4273" s="23" t="s">
        <v>39874</v>
      </c>
      <c r="R4273" s="23"/>
      <c r="S4273" s="23"/>
      <c r="T4273" s="28" t="str">
        <f>LOOKUP(1,1/(Table1[[#This Row],[Level_0]:[Level 15]]&gt;0),(Table1[[#This Row],[Level_0]:[Level 15]]))</f>
        <v>H000002830 - [PE - FF CMC&amp;GM]</v>
      </c>
      <c r="U4273" s="24">
        <v>4268</v>
      </c>
    </row>
    <row r="4274" spans="1:21" x14ac:dyDescent="0.25">
      <c r="A4274" s="14" t="s">
        <v>22331</v>
      </c>
      <c r="B4274" s="17" t="s">
        <v>22332</v>
      </c>
      <c r="C4274" s="17" t="s">
        <v>21492</v>
      </c>
      <c r="D4274" s="21" t="s">
        <v>39</v>
      </c>
      <c r="E4274" s="22" t="s">
        <v>25639</v>
      </c>
      <c r="F4274" s="22" t="s">
        <v>26092</v>
      </c>
      <c r="G4274" s="22" t="s">
        <v>40342</v>
      </c>
      <c r="H4274" s="22" t="s">
        <v>26101</v>
      </c>
      <c r="I4274" s="22" t="s">
        <v>28008</v>
      </c>
      <c r="J4274" s="22" t="s">
        <v>28207</v>
      </c>
      <c r="K4274" s="22" t="s">
        <v>28208</v>
      </c>
      <c r="L4274" s="22" t="s">
        <v>28209</v>
      </c>
      <c r="M4274" s="23" t="s">
        <v>28211</v>
      </c>
      <c r="N4274" s="22" t="s">
        <v>28212</v>
      </c>
      <c r="O4274" s="23"/>
      <c r="P4274" s="23" t="s">
        <v>39874</v>
      </c>
      <c r="Q4274" s="23" t="s">
        <v>39874</v>
      </c>
      <c r="R4274" s="23"/>
      <c r="S4274" s="23"/>
      <c r="T4274" s="28" t="str">
        <f>LOOKUP(1,1/(Table1[[#This Row],[Level_0]:[Level 15]]&gt;0),(Table1[[#This Row],[Level_0]:[Level 15]]))</f>
        <v>H000002831 - [PE - FF CMC1]</v>
      </c>
      <c r="U4274" s="24">
        <v>4269</v>
      </c>
    </row>
    <row r="4275" spans="1:21" x14ac:dyDescent="0.25">
      <c r="A4275" s="14" t="s">
        <v>22333</v>
      </c>
      <c r="B4275" s="17" t="s">
        <v>22334</v>
      </c>
      <c r="C4275" s="17" t="s">
        <v>21492</v>
      </c>
      <c r="D4275" s="21" t="s">
        <v>39</v>
      </c>
      <c r="E4275" s="22" t="s">
        <v>25639</v>
      </c>
      <c r="F4275" s="22" t="s">
        <v>26092</v>
      </c>
      <c r="G4275" s="22" t="s">
        <v>40342</v>
      </c>
      <c r="H4275" s="22" t="s">
        <v>26101</v>
      </c>
      <c r="I4275" s="22" t="s">
        <v>28008</v>
      </c>
      <c r="J4275" s="22" t="s">
        <v>28207</v>
      </c>
      <c r="K4275" s="22" t="s">
        <v>28208</v>
      </c>
      <c r="L4275" s="22" t="s">
        <v>28209</v>
      </c>
      <c r="M4275" s="23" t="s">
        <v>28211</v>
      </c>
      <c r="N4275" s="22" t="s">
        <v>28213</v>
      </c>
      <c r="O4275" s="23"/>
      <c r="P4275" s="23" t="s">
        <v>39874</v>
      </c>
      <c r="Q4275" s="23" t="s">
        <v>39874</v>
      </c>
      <c r="R4275" s="23"/>
      <c r="S4275" s="23"/>
      <c r="T4275" s="28" t="str">
        <f>LOOKUP(1,1/(Table1[[#This Row],[Level_0]:[Level 15]]&gt;0),(Table1[[#This Row],[Level_0]:[Level 15]]))</f>
        <v>H000002832 - [PE - FF CMC2]</v>
      </c>
      <c r="U4275" s="24">
        <v>4270</v>
      </c>
    </row>
    <row r="4276" spans="1:21" x14ac:dyDescent="0.25">
      <c r="A4276" s="14" t="s">
        <v>11792</v>
      </c>
      <c r="B4276" s="17" t="s">
        <v>11793</v>
      </c>
      <c r="C4276" s="17" t="s">
        <v>23185</v>
      </c>
      <c r="D4276" s="21" t="s">
        <v>39</v>
      </c>
      <c r="E4276" s="22" t="s">
        <v>25639</v>
      </c>
      <c r="F4276" s="22" t="s">
        <v>26092</v>
      </c>
      <c r="G4276" s="22" t="s">
        <v>40342</v>
      </c>
      <c r="H4276" s="22" t="s">
        <v>26101</v>
      </c>
      <c r="I4276" s="22" t="s">
        <v>28008</v>
      </c>
      <c r="J4276" s="22" t="s">
        <v>28207</v>
      </c>
      <c r="K4276" s="22" t="s">
        <v>28208</v>
      </c>
      <c r="L4276" s="22" t="s">
        <v>28209</v>
      </c>
      <c r="M4276" s="23" t="s">
        <v>28214</v>
      </c>
      <c r="N4276" s="22"/>
      <c r="O4276" s="23" t="s">
        <v>39874</v>
      </c>
      <c r="P4276" s="23" t="s">
        <v>39874</v>
      </c>
      <c r="Q4276" s="23" t="s">
        <v>39874</v>
      </c>
      <c r="R4276" s="23"/>
      <c r="S4276" s="23"/>
      <c r="T4276" s="28" t="str">
        <f>LOOKUP(1,1/(Table1[[#This Row],[Level_0]:[Level 15]]&gt;0),(Table1[[#This Row],[Level_0]:[Level 15]]))</f>
        <v>H000002833 - [PE - SALES PROMOTION - CMC]</v>
      </c>
      <c r="U4276" s="24">
        <v>4271</v>
      </c>
    </row>
    <row r="4277" spans="1:21" x14ac:dyDescent="0.25">
      <c r="A4277" s="14" t="s">
        <v>21859</v>
      </c>
      <c r="B4277" s="17" t="s">
        <v>21860</v>
      </c>
      <c r="C4277" s="17" t="s">
        <v>23185</v>
      </c>
      <c r="D4277" s="21" t="s">
        <v>39</v>
      </c>
      <c r="E4277" s="22" t="s">
        <v>25639</v>
      </c>
      <c r="F4277" s="22" t="s">
        <v>26092</v>
      </c>
      <c r="G4277" s="22" t="s">
        <v>40342</v>
      </c>
      <c r="H4277" s="22" t="s">
        <v>26101</v>
      </c>
      <c r="I4277" s="22" t="s">
        <v>28008</v>
      </c>
      <c r="J4277" s="22" t="s">
        <v>28207</v>
      </c>
      <c r="K4277" s="22" t="s">
        <v>28208</v>
      </c>
      <c r="L4277" s="22" t="s">
        <v>28209</v>
      </c>
      <c r="M4277" s="23" t="s">
        <v>28215</v>
      </c>
      <c r="N4277" s="22"/>
      <c r="O4277" s="23" t="s">
        <v>39874</v>
      </c>
      <c r="P4277" s="23" t="s">
        <v>39874</v>
      </c>
      <c r="Q4277" s="23" t="s">
        <v>39874</v>
      </c>
      <c r="R4277" s="23"/>
      <c r="S4277" s="23"/>
      <c r="T4277" s="28" t="str">
        <f>LOOKUP(1,1/(Table1[[#This Row],[Level_0]:[Level 15]]&gt;0),(Table1[[#This Row],[Level_0]:[Level 15]]))</f>
        <v>H000002834 - [PE - OM&amp;S CMC]</v>
      </c>
      <c r="U4277" s="24">
        <v>4272</v>
      </c>
    </row>
    <row r="4278" spans="1:21" x14ac:dyDescent="0.25">
      <c r="A4278" s="14" t="s">
        <v>13904</v>
      </c>
      <c r="B4278" s="17" t="s">
        <v>13905</v>
      </c>
      <c r="C4278" s="17" t="s">
        <v>19134</v>
      </c>
      <c r="D4278" s="21" t="s">
        <v>39</v>
      </c>
      <c r="E4278" s="22" t="s">
        <v>25639</v>
      </c>
      <c r="F4278" s="22" t="s">
        <v>26092</v>
      </c>
      <c r="G4278" s="22" t="s">
        <v>40342</v>
      </c>
      <c r="H4278" s="22" t="s">
        <v>26101</v>
      </c>
      <c r="I4278" s="22" t="s">
        <v>28008</v>
      </c>
      <c r="J4278" s="22" t="s">
        <v>28207</v>
      </c>
      <c r="K4278" s="22" t="s">
        <v>28208</v>
      </c>
      <c r="L4278" s="22" t="s">
        <v>28216</v>
      </c>
      <c r="M4278" s="23"/>
      <c r="N4278" s="22"/>
      <c r="O4278" s="23"/>
      <c r="P4278" s="23"/>
      <c r="Q4278" s="23"/>
      <c r="R4278" s="23"/>
      <c r="S4278" s="23"/>
      <c r="T4278" s="28" t="str">
        <f>LOOKUP(1,1/(Table1[[#This Row],[Level_0]:[Level 15]]&gt;0),(Table1[[#This Row],[Level_0]:[Level 15]]))</f>
        <v>H000002835 - [PE - BU Oncology and N&amp;I]</v>
      </c>
      <c r="U4278" s="24">
        <v>4273</v>
      </c>
    </row>
    <row r="4279" spans="1:21" x14ac:dyDescent="0.25">
      <c r="A4279" s="14" t="s">
        <v>15098</v>
      </c>
      <c r="B4279" s="17" t="s">
        <v>15099</v>
      </c>
      <c r="C4279" s="17" t="s">
        <v>13904</v>
      </c>
      <c r="D4279" s="21" t="s">
        <v>39</v>
      </c>
      <c r="E4279" s="22" t="s">
        <v>25639</v>
      </c>
      <c r="F4279" s="22" t="s">
        <v>26092</v>
      </c>
      <c r="G4279" s="22" t="s">
        <v>40342</v>
      </c>
      <c r="H4279" s="22" t="s">
        <v>26101</v>
      </c>
      <c r="I4279" s="22" t="s">
        <v>28008</v>
      </c>
      <c r="J4279" s="22" t="s">
        <v>28207</v>
      </c>
      <c r="K4279" s="22" t="s">
        <v>28208</v>
      </c>
      <c r="L4279" s="22" t="s">
        <v>28216</v>
      </c>
      <c r="M4279" s="23" t="s">
        <v>28217</v>
      </c>
      <c r="N4279" s="22"/>
      <c r="O4279" s="23" t="s">
        <v>39874</v>
      </c>
      <c r="P4279" s="23" t="s">
        <v>39874</v>
      </c>
      <c r="Q4279" s="23" t="s">
        <v>39874</v>
      </c>
      <c r="R4279" s="23"/>
      <c r="S4279" s="23"/>
      <c r="T4279" s="28" t="str">
        <f>LOOKUP(1,1/(Table1[[#This Row],[Level_0]:[Level 15]]&gt;0),(Table1[[#This Row],[Level_0]:[Level 15]]))</f>
        <v>H000002836 - [PE - ONCO-NDD Personnel]</v>
      </c>
      <c r="U4279" s="24">
        <v>4274</v>
      </c>
    </row>
    <row r="4280" spans="1:21" x14ac:dyDescent="0.25">
      <c r="A4280" s="14" t="s">
        <v>20539</v>
      </c>
      <c r="B4280" s="17" t="s">
        <v>20540</v>
      </c>
      <c r="C4280" s="17" t="s">
        <v>13904</v>
      </c>
      <c r="D4280" s="21" t="s">
        <v>39</v>
      </c>
      <c r="E4280" s="22" t="s">
        <v>25639</v>
      </c>
      <c r="F4280" s="22" t="s">
        <v>26092</v>
      </c>
      <c r="G4280" s="22" t="s">
        <v>40342</v>
      </c>
      <c r="H4280" s="22" t="s">
        <v>26101</v>
      </c>
      <c r="I4280" s="22" t="s">
        <v>28008</v>
      </c>
      <c r="J4280" s="22" t="s">
        <v>28207</v>
      </c>
      <c r="K4280" s="22" t="s">
        <v>28208</v>
      </c>
      <c r="L4280" s="22" t="s">
        <v>28216</v>
      </c>
      <c r="M4280" s="23" t="s">
        <v>28218</v>
      </c>
      <c r="N4280" s="22"/>
      <c r="O4280" s="23" t="s">
        <v>39874</v>
      </c>
      <c r="P4280" s="23" t="s">
        <v>39874</v>
      </c>
      <c r="Q4280" s="23" t="s">
        <v>39874</v>
      </c>
      <c r="R4280" s="23"/>
      <c r="S4280" s="23"/>
      <c r="T4280" s="28" t="str">
        <f>LOOKUP(1,1/(Table1[[#This Row],[Level_0]:[Level 15]]&gt;0),(Table1[[#This Row],[Level_0]:[Level 15]]))</f>
        <v>H000002837 - [PE - FF ONCO-NDD]</v>
      </c>
      <c r="U4280" s="24">
        <v>4275</v>
      </c>
    </row>
    <row r="4281" spans="1:21" x14ac:dyDescent="0.25">
      <c r="A4281" s="14" t="s">
        <v>9434</v>
      </c>
      <c r="B4281" s="17" t="s">
        <v>9435</v>
      </c>
      <c r="C4281" s="17" t="s">
        <v>13904</v>
      </c>
      <c r="D4281" s="21" t="s">
        <v>39</v>
      </c>
      <c r="E4281" s="22" t="s">
        <v>25639</v>
      </c>
      <c r="F4281" s="22" t="s">
        <v>26092</v>
      </c>
      <c r="G4281" s="22" t="s">
        <v>40342</v>
      </c>
      <c r="H4281" s="22" t="s">
        <v>26101</v>
      </c>
      <c r="I4281" s="22" t="s">
        <v>28008</v>
      </c>
      <c r="J4281" s="22" t="s">
        <v>28207</v>
      </c>
      <c r="K4281" s="22" t="s">
        <v>28208</v>
      </c>
      <c r="L4281" s="22" t="s">
        <v>28216</v>
      </c>
      <c r="M4281" s="23" t="s">
        <v>28219</v>
      </c>
      <c r="N4281" s="22"/>
      <c r="O4281" s="23" t="s">
        <v>39874</v>
      </c>
      <c r="P4281" s="23" t="s">
        <v>39874</v>
      </c>
      <c r="Q4281" s="23" t="s">
        <v>39874</v>
      </c>
      <c r="R4281" s="23"/>
      <c r="S4281" s="23"/>
      <c r="T4281" s="28" t="str">
        <f>LOOKUP(1,1/(Table1[[#This Row],[Level_0]:[Level 15]]&gt;0),(Table1[[#This Row],[Level_0]:[Level 15]]))</f>
        <v>H000002838 - [PE - SALES PROMOTION ONCO N&amp;I]</v>
      </c>
      <c r="U4281" s="24">
        <v>4276</v>
      </c>
    </row>
    <row r="4282" spans="1:21" x14ac:dyDescent="0.25">
      <c r="A4282" s="14" t="s">
        <v>17407</v>
      </c>
      <c r="B4282" s="17" t="s">
        <v>17408</v>
      </c>
      <c r="C4282" s="17" t="s">
        <v>13904</v>
      </c>
      <c r="D4282" s="21" t="s">
        <v>39</v>
      </c>
      <c r="E4282" s="22" t="s">
        <v>25639</v>
      </c>
      <c r="F4282" s="22" t="s">
        <v>26092</v>
      </c>
      <c r="G4282" s="22" t="s">
        <v>40342</v>
      </c>
      <c r="H4282" s="22" t="s">
        <v>26101</v>
      </c>
      <c r="I4282" s="22" t="s">
        <v>28008</v>
      </c>
      <c r="J4282" s="22" t="s">
        <v>28207</v>
      </c>
      <c r="K4282" s="22" t="s">
        <v>28208</v>
      </c>
      <c r="L4282" s="22" t="s">
        <v>28216</v>
      </c>
      <c r="M4282" s="23" t="s">
        <v>28220</v>
      </c>
      <c r="N4282" s="22"/>
      <c r="O4282" s="23" t="s">
        <v>39874</v>
      </c>
      <c r="P4282" s="23" t="s">
        <v>39874</v>
      </c>
      <c r="Q4282" s="23" t="s">
        <v>39874</v>
      </c>
      <c r="R4282" s="23"/>
      <c r="S4282" s="23"/>
      <c r="T4282" s="28" t="str">
        <f>LOOKUP(1,1/(Table1[[#This Row],[Level_0]:[Level 15]]&gt;0),(Table1[[#This Row],[Level_0]:[Level 15]]))</f>
        <v>H000002839 - [PE - OM&amp;S ONCO - N&amp;I]</v>
      </c>
      <c r="U4282" s="24">
        <v>4277</v>
      </c>
    </row>
    <row r="4283" spans="1:21" x14ac:dyDescent="0.25">
      <c r="A4283" s="14" t="s">
        <v>11794</v>
      </c>
      <c r="B4283" s="17" t="s">
        <v>11795</v>
      </c>
      <c r="C4283" s="17" t="s">
        <v>13904</v>
      </c>
      <c r="D4283" s="21" t="s">
        <v>39</v>
      </c>
      <c r="E4283" s="22" t="s">
        <v>25639</v>
      </c>
      <c r="F4283" s="22" t="s">
        <v>26092</v>
      </c>
      <c r="G4283" s="22" t="s">
        <v>40342</v>
      </c>
      <c r="H4283" s="22" t="s">
        <v>26101</v>
      </c>
      <c r="I4283" s="22" t="s">
        <v>28008</v>
      </c>
      <c r="J4283" s="22" t="s">
        <v>28207</v>
      </c>
      <c r="K4283" s="22" t="s">
        <v>28208</v>
      </c>
      <c r="L4283" s="22" t="s">
        <v>28216</v>
      </c>
      <c r="M4283" s="23" t="s">
        <v>28221</v>
      </c>
      <c r="N4283" s="22"/>
      <c r="O4283" s="23" t="s">
        <v>39874</v>
      </c>
      <c r="P4283" s="23" t="s">
        <v>39874</v>
      </c>
      <c r="Q4283" s="23" t="s">
        <v>39874</v>
      </c>
      <c r="R4283" s="23"/>
      <c r="S4283" s="23"/>
      <c r="T4283" s="28" t="str">
        <f>LOOKUP(1,1/(Table1[[#This Row],[Level_0]:[Level 15]]&gt;0),(Table1[[#This Row],[Level_0]:[Level 15]]))</f>
        <v>H000002840 - [PE - Profit Share Expenses]</v>
      </c>
      <c r="U4283" s="24">
        <v>4278</v>
      </c>
    </row>
    <row r="4284" spans="1:21" x14ac:dyDescent="0.25">
      <c r="A4284" s="14" t="s">
        <v>4278</v>
      </c>
      <c r="B4284" s="17" t="s">
        <v>4279</v>
      </c>
      <c r="C4284" s="17" t="s">
        <v>19134</v>
      </c>
      <c r="D4284" s="21" t="s">
        <v>39</v>
      </c>
      <c r="E4284" s="22" t="s">
        <v>25639</v>
      </c>
      <c r="F4284" s="22" t="s">
        <v>26092</v>
      </c>
      <c r="G4284" s="22" t="s">
        <v>40342</v>
      </c>
      <c r="H4284" s="22" t="s">
        <v>26101</v>
      </c>
      <c r="I4284" s="22" t="s">
        <v>28008</v>
      </c>
      <c r="J4284" s="22" t="s">
        <v>28207</v>
      </c>
      <c r="K4284" s="22" t="s">
        <v>28208</v>
      </c>
      <c r="L4284" s="22" t="s">
        <v>28222</v>
      </c>
      <c r="M4284" s="23"/>
      <c r="N4284" s="22"/>
      <c r="O4284" s="23"/>
      <c r="P4284" s="23"/>
      <c r="Q4284" s="23"/>
      <c r="R4284" s="23"/>
      <c r="S4284" s="23"/>
      <c r="T4284" s="28" t="str">
        <f>LOOKUP(1,1/(Table1[[#This Row],[Level_0]:[Level 15]]&gt;0),(Table1[[#This Row],[Level_0]:[Level 15]]))</f>
        <v>H000002841 - [PE - BU Fertility and Endocrinology]</v>
      </c>
      <c r="U4284" s="24">
        <v>4279</v>
      </c>
    </row>
    <row r="4285" spans="1:21" x14ac:dyDescent="0.25">
      <c r="A4285" s="14" t="s">
        <v>15100</v>
      </c>
      <c r="B4285" s="17" t="s">
        <v>15101</v>
      </c>
      <c r="C4285" s="17" t="s">
        <v>4278</v>
      </c>
      <c r="D4285" s="21" t="s">
        <v>39</v>
      </c>
      <c r="E4285" s="22" t="s">
        <v>25639</v>
      </c>
      <c r="F4285" s="22" t="s">
        <v>26092</v>
      </c>
      <c r="G4285" s="22" t="s">
        <v>40342</v>
      </c>
      <c r="H4285" s="22" t="s">
        <v>26101</v>
      </c>
      <c r="I4285" s="22" t="s">
        <v>28008</v>
      </c>
      <c r="J4285" s="22" t="s">
        <v>28207</v>
      </c>
      <c r="K4285" s="22" t="s">
        <v>28208</v>
      </c>
      <c r="L4285" s="22" t="s">
        <v>28222</v>
      </c>
      <c r="M4285" s="23" t="s">
        <v>28223</v>
      </c>
      <c r="N4285" s="22"/>
      <c r="O4285" s="23" t="s">
        <v>39874</v>
      </c>
      <c r="P4285" s="23" t="s">
        <v>39874</v>
      </c>
      <c r="Q4285" s="23" t="s">
        <v>39874</v>
      </c>
      <c r="R4285" s="23"/>
      <c r="S4285" s="23"/>
      <c r="T4285" s="28" t="str">
        <f>LOOKUP(1,1/(Table1[[#This Row],[Level_0]:[Level 15]]&gt;0),(Table1[[#This Row],[Level_0]:[Level 15]]))</f>
        <v>H000002842 - [PE - FER-ENDO Personnel]</v>
      </c>
      <c r="U4285" s="24">
        <v>4280</v>
      </c>
    </row>
    <row r="4286" spans="1:21" x14ac:dyDescent="0.25">
      <c r="A4286" s="14" t="s">
        <v>20541</v>
      </c>
      <c r="B4286" s="17" t="s">
        <v>20542</v>
      </c>
      <c r="C4286" s="17" t="s">
        <v>4278</v>
      </c>
      <c r="D4286" s="21" t="s">
        <v>39</v>
      </c>
      <c r="E4286" s="22" t="s">
        <v>25639</v>
      </c>
      <c r="F4286" s="22" t="s">
        <v>26092</v>
      </c>
      <c r="G4286" s="22" t="s">
        <v>40342</v>
      </c>
      <c r="H4286" s="22" t="s">
        <v>26101</v>
      </c>
      <c r="I4286" s="22" t="s">
        <v>28008</v>
      </c>
      <c r="J4286" s="22" t="s">
        <v>28207</v>
      </c>
      <c r="K4286" s="22" t="s">
        <v>28208</v>
      </c>
      <c r="L4286" s="22" t="s">
        <v>28222</v>
      </c>
      <c r="M4286" s="23" t="s">
        <v>28224</v>
      </c>
      <c r="N4286" s="22"/>
      <c r="O4286" s="23" t="s">
        <v>39874</v>
      </c>
      <c r="P4286" s="23" t="s">
        <v>39874</v>
      </c>
      <c r="Q4286" s="23" t="s">
        <v>39874</v>
      </c>
      <c r="R4286" s="23"/>
      <c r="S4286" s="23"/>
      <c r="T4286" s="28" t="str">
        <f>LOOKUP(1,1/(Table1[[#This Row],[Level_0]:[Level 15]]&gt;0),(Table1[[#This Row],[Level_0]:[Level 15]]))</f>
        <v>H000002843 - [PE - FF FER-ENDO]</v>
      </c>
      <c r="U4286" s="24">
        <v>4281</v>
      </c>
    </row>
    <row r="4287" spans="1:21" x14ac:dyDescent="0.25">
      <c r="A4287" s="14" t="s">
        <v>11796</v>
      </c>
      <c r="B4287" s="17" t="s">
        <v>11797</v>
      </c>
      <c r="C4287" s="17" t="s">
        <v>4278</v>
      </c>
      <c r="D4287" s="21" t="s">
        <v>39</v>
      </c>
      <c r="E4287" s="22" t="s">
        <v>25639</v>
      </c>
      <c r="F4287" s="22" t="s">
        <v>26092</v>
      </c>
      <c r="G4287" s="22" t="s">
        <v>40342</v>
      </c>
      <c r="H4287" s="22" t="s">
        <v>26101</v>
      </c>
      <c r="I4287" s="22" t="s">
        <v>28008</v>
      </c>
      <c r="J4287" s="22" t="s">
        <v>28207</v>
      </c>
      <c r="K4287" s="22" t="s">
        <v>28208</v>
      </c>
      <c r="L4287" s="22" t="s">
        <v>28222</v>
      </c>
      <c r="M4287" s="23" t="s">
        <v>28225</v>
      </c>
      <c r="N4287" s="22"/>
      <c r="O4287" s="23" t="s">
        <v>39874</v>
      </c>
      <c r="P4287" s="23" t="s">
        <v>39874</v>
      </c>
      <c r="Q4287" s="23" t="s">
        <v>39874</v>
      </c>
      <c r="R4287" s="23"/>
      <c r="S4287" s="23"/>
      <c r="T4287" s="28" t="str">
        <f>LOOKUP(1,1/(Table1[[#This Row],[Level_0]:[Level 15]]&gt;0),(Table1[[#This Row],[Level_0]:[Level 15]]))</f>
        <v>H000002844 - [PE - SALES PROMOTION FERTI]</v>
      </c>
      <c r="U4287" s="24">
        <v>4282</v>
      </c>
    </row>
    <row r="4288" spans="1:21" x14ac:dyDescent="0.25">
      <c r="A4288" s="14" t="s">
        <v>12668</v>
      </c>
      <c r="B4288" s="17" t="s">
        <v>12669</v>
      </c>
      <c r="C4288" s="17" t="s">
        <v>4278</v>
      </c>
      <c r="D4288" s="21" t="s">
        <v>39</v>
      </c>
      <c r="E4288" s="22" t="s">
        <v>25639</v>
      </c>
      <c r="F4288" s="22" t="s">
        <v>26092</v>
      </c>
      <c r="G4288" s="22" t="s">
        <v>40342</v>
      </c>
      <c r="H4288" s="22" t="s">
        <v>26101</v>
      </c>
      <c r="I4288" s="22" t="s">
        <v>28008</v>
      </c>
      <c r="J4288" s="22" t="s">
        <v>28207</v>
      </c>
      <c r="K4288" s="22" t="s">
        <v>28208</v>
      </c>
      <c r="L4288" s="22" t="s">
        <v>28222</v>
      </c>
      <c r="M4288" s="23" t="s">
        <v>28226</v>
      </c>
      <c r="N4288" s="22"/>
      <c r="O4288" s="23" t="s">
        <v>39874</v>
      </c>
      <c r="P4288" s="23" t="s">
        <v>39874</v>
      </c>
      <c r="Q4288" s="23" t="s">
        <v>39874</v>
      </c>
      <c r="R4288" s="23"/>
      <c r="S4288" s="23"/>
      <c r="T4288" s="28" t="str">
        <f>LOOKUP(1,1/(Table1[[#This Row],[Level_0]:[Level 15]]&gt;0),(Table1[[#This Row],[Level_0]:[Level 15]]))</f>
        <v>H000002845 - [PE - SALES PROMOTION ENDO]</v>
      </c>
      <c r="U4288" s="24">
        <v>4283</v>
      </c>
    </row>
    <row r="4289" spans="1:21" x14ac:dyDescent="0.25">
      <c r="A4289" s="14" t="s">
        <v>21113</v>
      </c>
      <c r="B4289" s="17" t="s">
        <v>21114</v>
      </c>
      <c r="C4289" s="17" t="s">
        <v>4278</v>
      </c>
      <c r="D4289" s="21" t="s">
        <v>39</v>
      </c>
      <c r="E4289" s="22" t="s">
        <v>25639</v>
      </c>
      <c r="F4289" s="22" t="s">
        <v>26092</v>
      </c>
      <c r="G4289" s="22" t="s">
        <v>40342</v>
      </c>
      <c r="H4289" s="22" t="s">
        <v>26101</v>
      </c>
      <c r="I4289" s="22" t="s">
        <v>28008</v>
      </c>
      <c r="J4289" s="22" t="s">
        <v>28207</v>
      </c>
      <c r="K4289" s="22" t="s">
        <v>28208</v>
      </c>
      <c r="L4289" s="22" t="s">
        <v>28222</v>
      </c>
      <c r="M4289" s="23" t="s">
        <v>28227</v>
      </c>
      <c r="N4289" s="22"/>
      <c r="O4289" s="23" t="s">
        <v>39874</v>
      </c>
      <c r="P4289" s="23" t="s">
        <v>39874</v>
      </c>
      <c r="Q4289" s="23" t="s">
        <v>39874</v>
      </c>
      <c r="R4289" s="23"/>
      <c r="S4289" s="23"/>
      <c r="T4289" s="28" t="str">
        <f>LOOKUP(1,1/(Table1[[#This Row],[Level_0]:[Level 15]]&gt;0),(Table1[[#This Row],[Level_0]:[Level 15]]))</f>
        <v>H000002846 - [PE - OM&amp;S FERTI]</v>
      </c>
      <c r="U4289" s="24">
        <v>4284</v>
      </c>
    </row>
    <row r="4290" spans="1:21" x14ac:dyDescent="0.25">
      <c r="A4290" s="14" t="s">
        <v>21494</v>
      </c>
      <c r="B4290" s="17" t="s">
        <v>21495</v>
      </c>
      <c r="C4290" s="17" t="s">
        <v>4278</v>
      </c>
      <c r="D4290" s="21" t="s">
        <v>39</v>
      </c>
      <c r="E4290" s="22" t="s">
        <v>25639</v>
      </c>
      <c r="F4290" s="22" t="s">
        <v>26092</v>
      </c>
      <c r="G4290" s="22" t="s">
        <v>40342</v>
      </c>
      <c r="H4290" s="22" t="s">
        <v>26101</v>
      </c>
      <c r="I4290" s="22" t="s">
        <v>28008</v>
      </c>
      <c r="J4290" s="22" t="s">
        <v>28207</v>
      </c>
      <c r="K4290" s="22" t="s">
        <v>28208</v>
      </c>
      <c r="L4290" s="22" t="s">
        <v>28222</v>
      </c>
      <c r="M4290" s="23" t="s">
        <v>28228</v>
      </c>
      <c r="N4290" s="22"/>
      <c r="O4290" s="23" t="s">
        <v>39874</v>
      </c>
      <c r="P4290" s="23" t="s">
        <v>39874</v>
      </c>
      <c r="Q4290" s="23" t="s">
        <v>39874</v>
      </c>
      <c r="R4290" s="23"/>
      <c r="S4290" s="23"/>
      <c r="T4290" s="28" t="str">
        <f>LOOKUP(1,1/(Table1[[#This Row],[Level_0]:[Level 15]]&gt;0),(Table1[[#This Row],[Level_0]:[Level 15]]))</f>
        <v>H000002847 - [PE - OM&amp;S ENDO]</v>
      </c>
      <c r="U4290" s="24">
        <v>4285</v>
      </c>
    </row>
    <row r="4291" spans="1:21" x14ac:dyDescent="0.25">
      <c r="A4291" s="14" t="s">
        <v>13906</v>
      </c>
      <c r="B4291" s="17" t="s">
        <v>13907</v>
      </c>
      <c r="C4291" s="17" t="s">
        <v>23652</v>
      </c>
      <c r="D4291" s="21" t="s">
        <v>39</v>
      </c>
      <c r="E4291" s="22" t="s">
        <v>25639</v>
      </c>
      <c r="F4291" s="22" t="s">
        <v>26092</v>
      </c>
      <c r="G4291" s="22" t="s">
        <v>40342</v>
      </c>
      <c r="H4291" s="22" t="s">
        <v>26101</v>
      </c>
      <c r="I4291" s="22" t="s">
        <v>28008</v>
      </c>
      <c r="J4291" s="22" t="s">
        <v>28207</v>
      </c>
      <c r="K4291" s="22" t="s">
        <v>28229</v>
      </c>
      <c r="L4291" s="22"/>
      <c r="M4291" s="23"/>
      <c r="N4291" s="22"/>
      <c r="O4291" s="23"/>
      <c r="P4291" s="23"/>
      <c r="Q4291" s="23"/>
      <c r="R4291" s="23"/>
      <c r="S4291" s="23"/>
      <c r="T4291" s="28" t="str">
        <f>LOOKUP(1,1/(Table1[[#This Row],[Level_0]:[Level 15]]&gt;0),(Table1[[#This Row],[Level_0]:[Level 15]]))</f>
        <v>H000002848 - [PE - Medical - Local R&amp;D]</v>
      </c>
      <c r="U4291" s="24">
        <v>4286</v>
      </c>
    </row>
    <row r="4292" spans="1:21" x14ac:dyDescent="0.25">
      <c r="A4292" s="14" t="s">
        <v>21496</v>
      </c>
      <c r="B4292" s="17" t="s">
        <v>21497</v>
      </c>
      <c r="C4292" s="17" t="s">
        <v>13906</v>
      </c>
      <c r="D4292" s="21" t="s">
        <v>39</v>
      </c>
      <c r="E4292" s="22" t="s">
        <v>25639</v>
      </c>
      <c r="F4292" s="22" t="s">
        <v>26092</v>
      </c>
      <c r="G4292" s="22" t="s">
        <v>40342</v>
      </c>
      <c r="H4292" s="22" t="s">
        <v>26101</v>
      </c>
      <c r="I4292" s="22" t="s">
        <v>28008</v>
      </c>
      <c r="J4292" s="22" t="s">
        <v>28207</v>
      </c>
      <c r="K4292" s="22" t="s">
        <v>28229</v>
      </c>
      <c r="L4292" s="22" t="s">
        <v>28230</v>
      </c>
      <c r="M4292" s="23"/>
      <c r="N4292" s="22"/>
      <c r="O4292" s="23"/>
      <c r="P4292" s="23"/>
      <c r="Q4292" s="23"/>
      <c r="R4292" s="23"/>
      <c r="S4292" s="23"/>
      <c r="T4292" s="28" t="str">
        <f>LOOKUP(1,1/(Table1[[#This Row],[Level_0]:[Level 15]]&gt;0),(Table1[[#This Row],[Level_0]:[Level 15]]))</f>
        <v>H000002849 - [PE - Local R&amp;D]</v>
      </c>
      <c r="U4292" s="24">
        <v>4287</v>
      </c>
    </row>
    <row r="4293" spans="1:21" x14ac:dyDescent="0.25">
      <c r="A4293" s="14" t="s">
        <v>19136</v>
      </c>
      <c r="B4293" s="17" t="s">
        <v>19137</v>
      </c>
      <c r="C4293" s="17" t="s">
        <v>21496</v>
      </c>
      <c r="D4293" s="21" t="s">
        <v>39</v>
      </c>
      <c r="E4293" s="22" t="s">
        <v>25639</v>
      </c>
      <c r="F4293" s="22" t="s">
        <v>26092</v>
      </c>
      <c r="G4293" s="22" t="s">
        <v>40342</v>
      </c>
      <c r="H4293" s="22" t="s">
        <v>26101</v>
      </c>
      <c r="I4293" s="22" t="s">
        <v>28008</v>
      </c>
      <c r="J4293" s="22" t="s">
        <v>28207</v>
      </c>
      <c r="K4293" s="22" t="s">
        <v>28229</v>
      </c>
      <c r="L4293" s="22" t="s">
        <v>28230</v>
      </c>
      <c r="M4293" s="23" t="s">
        <v>28231</v>
      </c>
      <c r="N4293" s="22"/>
      <c r="O4293" s="23" t="s">
        <v>39874</v>
      </c>
      <c r="P4293" s="23" t="s">
        <v>39874</v>
      </c>
      <c r="Q4293" s="23" t="s">
        <v>39874</v>
      </c>
      <c r="R4293" s="23"/>
      <c r="S4293" s="23"/>
      <c r="T4293" s="28" t="str">
        <f>LOOKUP(1,1/(Table1[[#This Row],[Level_0]:[Level 15]]&gt;0),(Table1[[#This Row],[Level_0]:[Level 15]]))</f>
        <v>H000002850 - [PE - Medical staff]</v>
      </c>
      <c r="U4293" s="24">
        <v>4288</v>
      </c>
    </row>
    <row r="4294" spans="1:21" x14ac:dyDescent="0.25">
      <c r="A4294" s="14" t="s">
        <v>23581</v>
      </c>
      <c r="B4294" s="17" t="s">
        <v>23582</v>
      </c>
      <c r="C4294" s="17" t="s">
        <v>21496</v>
      </c>
      <c r="D4294" s="21" t="s">
        <v>39</v>
      </c>
      <c r="E4294" s="22" t="s">
        <v>25639</v>
      </c>
      <c r="F4294" s="22" t="s">
        <v>26092</v>
      </c>
      <c r="G4294" s="22" t="s">
        <v>40342</v>
      </c>
      <c r="H4294" s="22" t="s">
        <v>26101</v>
      </c>
      <c r="I4294" s="22" t="s">
        <v>28008</v>
      </c>
      <c r="J4294" s="22" t="s">
        <v>28207</v>
      </c>
      <c r="K4294" s="22" t="s">
        <v>28229</v>
      </c>
      <c r="L4294" s="22" t="s">
        <v>28230</v>
      </c>
      <c r="M4294" s="23" t="s">
        <v>28232</v>
      </c>
      <c r="N4294" s="22"/>
      <c r="O4294" s="23" t="s">
        <v>39874</v>
      </c>
      <c r="P4294" s="23" t="s">
        <v>39874</v>
      </c>
      <c r="Q4294" s="23" t="s">
        <v>39874</v>
      </c>
      <c r="R4294" s="23"/>
      <c r="S4294" s="23"/>
      <c r="T4294" s="28" t="str">
        <f>LOOKUP(1,1/(Table1[[#This Row],[Level_0]:[Level 15]]&gt;0),(Table1[[#This Row],[Level_0]:[Level 15]]))</f>
        <v>H000002851 - [PE - PSP]</v>
      </c>
      <c r="U4294" s="24">
        <v>4289</v>
      </c>
    </row>
    <row r="4295" spans="1:21" x14ac:dyDescent="0.25">
      <c r="A4295" s="14" t="s">
        <v>15102</v>
      </c>
      <c r="B4295" s="17" t="s">
        <v>15103</v>
      </c>
      <c r="C4295" s="17" t="s">
        <v>13906</v>
      </c>
      <c r="D4295" s="21" t="s">
        <v>39</v>
      </c>
      <c r="E4295" s="22" t="s">
        <v>25639</v>
      </c>
      <c r="F4295" s="22" t="s">
        <v>26092</v>
      </c>
      <c r="G4295" s="22" t="s">
        <v>40342</v>
      </c>
      <c r="H4295" s="22" t="s">
        <v>26101</v>
      </c>
      <c r="I4295" s="22" t="s">
        <v>28008</v>
      </c>
      <c r="J4295" s="22" t="s">
        <v>28207</v>
      </c>
      <c r="K4295" s="22" t="s">
        <v>28229</v>
      </c>
      <c r="L4295" s="22" t="s">
        <v>28233</v>
      </c>
      <c r="M4295" s="23"/>
      <c r="N4295" s="22"/>
      <c r="O4295" s="23"/>
      <c r="P4295" s="23"/>
      <c r="Q4295" s="23"/>
      <c r="R4295" s="23"/>
      <c r="S4295" s="23"/>
      <c r="T4295" s="28" t="str">
        <f>LOOKUP(1,1/(Table1[[#This Row],[Level_0]:[Level 15]]&gt;0),(Table1[[#This Row],[Level_0]:[Level 15]]))</f>
        <v>H000002852 - [PE - Medical activities]</v>
      </c>
      <c r="U4295" s="24">
        <v>4290</v>
      </c>
    </row>
    <row r="4296" spans="1:21" x14ac:dyDescent="0.25">
      <c r="A4296" s="14" t="s">
        <v>5058</v>
      </c>
      <c r="B4296" s="17" t="s">
        <v>5059</v>
      </c>
      <c r="C4296" s="17" t="s">
        <v>15102</v>
      </c>
      <c r="D4296" s="21" t="s">
        <v>39</v>
      </c>
      <c r="E4296" s="22" t="s">
        <v>25639</v>
      </c>
      <c r="F4296" s="22" t="s">
        <v>26092</v>
      </c>
      <c r="G4296" s="22" t="s">
        <v>40342</v>
      </c>
      <c r="H4296" s="22" t="s">
        <v>26101</v>
      </c>
      <c r="I4296" s="22" t="s">
        <v>28008</v>
      </c>
      <c r="J4296" s="22" t="s">
        <v>28207</v>
      </c>
      <c r="K4296" s="22" t="s">
        <v>28229</v>
      </c>
      <c r="L4296" s="22" t="s">
        <v>28233</v>
      </c>
      <c r="M4296" s="23" t="s">
        <v>28234</v>
      </c>
      <c r="N4296" s="22"/>
      <c r="O4296" s="23" t="s">
        <v>39874</v>
      </c>
      <c r="P4296" s="23" t="s">
        <v>39874</v>
      </c>
      <c r="Q4296" s="23" t="s">
        <v>39874</v>
      </c>
      <c r="R4296" s="23"/>
      <c r="S4296" s="23"/>
      <c r="T4296" s="28" t="str">
        <f>LOOKUP(1,1/(Table1[[#This Row],[Level_0]:[Level 15]]&gt;0),(Table1[[#This Row],[Level_0]:[Level 15]]))</f>
        <v>H000002853 - [PE - MEDICAL ACTIVITIES - ONCO N&amp;I]</v>
      </c>
      <c r="U4296" s="24">
        <v>4291</v>
      </c>
    </row>
    <row r="4297" spans="1:21" x14ac:dyDescent="0.25">
      <c r="A4297" s="14" t="s">
        <v>8667</v>
      </c>
      <c r="B4297" s="17" t="s">
        <v>8668</v>
      </c>
      <c r="C4297" s="17" t="s">
        <v>15102</v>
      </c>
      <c r="D4297" s="21" t="s">
        <v>39</v>
      </c>
      <c r="E4297" s="22" t="s">
        <v>25639</v>
      </c>
      <c r="F4297" s="22" t="s">
        <v>26092</v>
      </c>
      <c r="G4297" s="22" t="s">
        <v>40342</v>
      </c>
      <c r="H4297" s="22" t="s">
        <v>26101</v>
      </c>
      <c r="I4297" s="22" t="s">
        <v>28008</v>
      </c>
      <c r="J4297" s="22" t="s">
        <v>28207</v>
      </c>
      <c r="K4297" s="22" t="s">
        <v>28229</v>
      </c>
      <c r="L4297" s="22" t="s">
        <v>28233</v>
      </c>
      <c r="M4297" s="23" t="s">
        <v>28235</v>
      </c>
      <c r="N4297" s="22"/>
      <c r="O4297" s="23" t="s">
        <v>39874</v>
      </c>
      <c r="P4297" s="23" t="s">
        <v>39874</v>
      </c>
      <c r="Q4297" s="23" t="s">
        <v>39874</v>
      </c>
      <c r="R4297" s="23"/>
      <c r="S4297" s="23"/>
      <c r="T4297" s="28" t="str">
        <f>LOOKUP(1,1/(Table1[[#This Row],[Level_0]:[Level 15]]&gt;0),(Table1[[#This Row],[Level_0]:[Level 15]]))</f>
        <v>H000002854 - [PE - MEDICAL ACTIVITIES - CM&amp;E]</v>
      </c>
      <c r="U4297" s="24">
        <v>4292</v>
      </c>
    </row>
    <row r="4298" spans="1:21" x14ac:dyDescent="0.25">
      <c r="A4298" s="14" t="s">
        <v>7773</v>
      </c>
      <c r="B4298" s="17" t="s">
        <v>7774</v>
      </c>
      <c r="C4298" s="17" t="s">
        <v>15102</v>
      </c>
      <c r="D4298" s="21" t="s">
        <v>39</v>
      </c>
      <c r="E4298" s="22" t="s">
        <v>25639</v>
      </c>
      <c r="F4298" s="22" t="s">
        <v>26092</v>
      </c>
      <c r="G4298" s="22" t="s">
        <v>40342</v>
      </c>
      <c r="H4298" s="22" t="s">
        <v>26101</v>
      </c>
      <c r="I4298" s="22" t="s">
        <v>28008</v>
      </c>
      <c r="J4298" s="22" t="s">
        <v>28207</v>
      </c>
      <c r="K4298" s="22" t="s">
        <v>28229</v>
      </c>
      <c r="L4298" s="22" t="s">
        <v>28233</v>
      </c>
      <c r="M4298" s="23" t="s">
        <v>28236</v>
      </c>
      <c r="N4298" s="22"/>
      <c r="O4298" s="23" t="s">
        <v>39874</v>
      </c>
      <c r="P4298" s="23" t="s">
        <v>39874</v>
      </c>
      <c r="Q4298" s="23" t="s">
        <v>39874</v>
      </c>
      <c r="R4298" s="23"/>
      <c r="S4298" s="23"/>
      <c r="T4298" s="28" t="str">
        <f>LOOKUP(1,1/(Table1[[#This Row],[Level_0]:[Level 15]]&gt;0),(Table1[[#This Row],[Level_0]:[Level 15]]))</f>
        <v>H000002855 - [PE - MEDICAL ACTIVITIES - FERTI]</v>
      </c>
      <c r="U4298" s="24">
        <v>4293</v>
      </c>
    </row>
    <row r="4299" spans="1:21" x14ac:dyDescent="0.25">
      <c r="A4299" s="14" t="s">
        <v>22335</v>
      </c>
      <c r="B4299" s="17" t="s">
        <v>22336</v>
      </c>
      <c r="C4299" s="17" t="s">
        <v>23652</v>
      </c>
      <c r="D4299" s="21" t="s">
        <v>39</v>
      </c>
      <c r="E4299" s="22" t="s">
        <v>25639</v>
      </c>
      <c r="F4299" s="22" t="s">
        <v>26092</v>
      </c>
      <c r="G4299" s="22" t="s">
        <v>40342</v>
      </c>
      <c r="H4299" s="22" t="s">
        <v>26101</v>
      </c>
      <c r="I4299" s="22" t="s">
        <v>28008</v>
      </c>
      <c r="J4299" s="22" t="s">
        <v>28207</v>
      </c>
      <c r="K4299" s="22" t="s">
        <v>28237</v>
      </c>
      <c r="L4299" s="22"/>
      <c r="M4299" s="23"/>
      <c r="N4299" s="22"/>
      <c r="O4299" s="23"/>
      <c r="P4299" s="23"/>
      <c r="Q4299" s="23"/>
      <c r="R4299" s="23"/>
      <c r="S4299" s="23"/>
      <c r="T4299" s="28" t="str">
        <f>LOOKUP(1,1/(Table1[[#This Row],[Level_0]:[Level 15]]&gt;0),(Table1[[#This Row],[Level_0]:[Level 15]]))</f>
        <v>H000002856 - [PE - General]</v>
      </c>
      <c r="U4299" s="24">
        <v>4294</v>
      </c>
    </row>
    <row r="4300" spans="1:21" x14ac:dyDescent="0.25">
      <c r="A4300" s="14" t="s">
        <v>17409</v>
      </c>
      <c r="B4300" s="17" t="s">
        <v>17410</v>
      </c>
      <c r="C4300" s="17" t="s">
        <v>22335</v>
      </c>
      <c r="D4300" s="21" t="s">
        <v>39</v>
      </c>
      <c r="E4300" s="22" t="s">
        <v>25639</v>
      </c>
      <c r="F4300" s="22" t="s">
        <v>26092</v>
      </c>
      <c r="G4300" s="22" t="s">
        <v>40342</v>
      </c>
      <c r="H4300" s="22" t="s">
        <v>26101</v>
      </c>
      <c r="I4300" s="22" t="s">
        <v>28008</v>
      </c>
      <c r="J4300" s="22" t="s">
        <v>28207</v>
      </c>
      <c r="K4300" s="22" t="s">
        <v>28237</v>
      </c>
      <c r="L4300" s="22" t="s">
        <v>28238</v>
      </c>
      <c r="M4300" s="23"/>
      <c r="N4300" s="22"/>
      <c r="O4300" s="23"/>
      <c r="P4300" s="23"/>
      <c r="Q4300" s="23"/>
      <c r="R4300" s="23"/>
      <c r="S4300" s="23"/>
      <c r="T4300" s="28" t="str">
        <f>LOOKUP(1,1/(Table1[[#This Row],[Level_0]:[Level 15]]&gt;0),(Table1[[#This Row],[Level_0]:[Level 15]]))</f>
        <v>H000002857 - [PE - General Manager]</v>
      </c>
      <c r="U4300" s="24">
        <v>4295</v>
      </c>
    </row>
    <row r="4301" spans="1:21" x14ac:dyDescent="0.25">
      <c r="A4301" s="14" t="s">
        <v>23583</v>
      </c>
      <c r="B4301" s="17" t="s">
        <v>23584</v>
      </c>
      <c r="C4301" s="17" t="s">
        <v>22335</v>
      </c>
      <c r="D4301" s="21" t="s">
        <v>39</v>
      </c>
      <c r="E4301" s="22" t="s">
        <v>25639</v>
      </c>
      <c r="F4301" s="22" t="s">
        <v>26092</v>
      </c>
      <c r="G4301" s="22" t="s">
        <v>40342</v>
      </c>
      <c r="H4301" s="22" t="s">
        <v>26101</v>
      </c>
      <c r="I4301" s="22" t="s">
        <v>28008</v>
      </c>
      <c r="J4301" s="22" t="s">
        <v>28207</v>
      </c>
      <c r="K4301" s="22" t="s">
        <v>28237</v>
      </c>
      <c r="L4301" s="22" t="s">
        <v>28239</v>
      </c>
      <c r="M4301" s="23"/>
      <c r="N4301" s="22"/>
      <c r="O4301" s="23"/>
      <c r="P4301" s="23"/>
      <c r="Q4301" s="23"/>
      <c r="R4301" s="23"/>
      <c r="S4301" s="23"/>
      <c r="T4301" s="28" t="str">
        <f>LOOKUP(1,1/(Table1[[#This Row],[Level_0]:[Level 15]]&gt;0),(Table1[[#This Row],[Level_0]:[Level 15]]))</f>
        <v>H000002858 - [PE - MAP]</v>
      </c>
      <c r="U4301" s="24">
        <v>4296</v>
      </c>
    </row>
    <row r="4302" spans="1:21" x14ac:dyDescent="0.25">
      <c r="A4302" s="14" t="s">
        <v>23682</v>
      </c>
      <c r="B4302" s="17" t="s">
        <v>23683</v>
      </c>
      <c r="C4302" s="17" t="s">
        <v>22335</v>
      </c>
      <c r="D4302" s="21" t="s">
        <v>39</v>
      </c>
      <c r="E4302" s="22" t="s">
        <v>25639</v>
      </c>
      <c r="F4302" s="22" t="s">
        <v>26092</v>
      </c>
      <c r="G4302" s="22" t="s">
        <v>40342</v>
      </c>
      <c r="H4302" s="22" t="s">
        <v>26101</v>
      </c>
      <c r="I4302" s="22" t="s">
        <v>28008</v>
      </c>
      <c r="J4302" s="22" t="s">
        <v>28207</v>
      </c>
      <c r="K4302" s="22" t="s">
        <v>28237</v>
      </c>
      <c r="L4302" s="22" t="s">
        <v>28240</v>
      </c>
      <c r="M4302" s="23"/>
      <c r="N4302" s="22"/>
      <c r="O4302" s="23"/>
      <c r="P4302" s="23"/>
      <c r="Q4302" s="23"/>
      <c r="R4302" s="23"/>
      <c r="S4302" s="23"/>
      <c r="T4302" s="28" t="str">
        <f>LOOKUP(1,1/(Table1[[#This Row],[Level_0]:[Level 15]]&gt;0),(Table1[[#This Row],[Level_0]:[Level 15]]))</f>
        <v>H000002859 - [PE - BI]</v>
      </c>
      <c r="U4302" s="24">
        <v>4297</v>
      </c>
    </row>
    <row r="4303" spans="1:21" x14ac:dyDescent="0.25">
      <c r="A4303" s="14" t="s">
        <v>15104</v>
      </c>
      <c r="B4303" s="17" t="s">
        <v>15105</v>
      </c>
      <c r="C4303" s="17" t="s">
        <v>22335</v>
      </c>
      <c r="D4303" s="21" t="s">
        <v>39</v>
      </c>
      <c r="E4303" s="22" t="s">
        <v>25639</v>
      </c>
      <c r="F4303" s="22" t="s">
        <v>26092</v>
      </c>
      <c r="G4303" s="22" t="s">
        <v>40342</v>
      </c>
      <c r="H4303" s="22" t="s">
        <v>26101</v>
      </c>
      <c r="I4303" s="22" t="s">
        <v>28008</v>
      </c>
      <c r="J4303" s="22" t="s">
        <v>28207</v>
      </c>
      <c r="K4303" s="22" t="s">
        <v>28237</v>
      </c>
      <c r="L4303" s="22" t="s">
        <v>28241</v>
      </c>
      <c r="M4303" s="23"/>
      <c r="N4303" s="22"/>
      <c r="O4303" s="23"/>
      <c r="P4303" s="23"/>
      <c r="Q4303" s="23"/>
      <c r="R4303" s="23"/>
      <c r="S4303" s="23"/>
      <c r="T4303" s="28" t="str">
        <f>LOOKUP(1,1/(Table1[[#This Row],[Level_0]:[Level 15]]&gt;0),(Table1[[#This Row],[Level_0]:[Level 15]]))</f>
        <v>H000002860 - [PE - Commercial manager]</v>
      </c>
      <c r="U4303" s="24">
        <v>4298</v>
      </c>
    </row>
    <row r="4304" spans="1:21" x14ac:dyDescent="0.25">
      <c r="A4304" s="14" t="s">
        <v>18073</v>
      </c>
      <c r="B4304" s="17" t="s">
        <v>18074</v>
      </c>
      <c r="C4304" s="17" t="s">
        <v>22335</v>
      </c>
      <c r="D4304" s="21" t="s">
        <v>39</v>
      </c>
      <c r="E4304" s="22" t="s">
        <v>25639</v>
      </c>
      <c r="F4304" s="22" t="s">
        <v>26092</v>
      </c>
      <c r="G4304" s="22" t="s">
        <v>40342</v>
      </c>
      <c r="H4304" s="22" t="s">
        <v>26101</v>
      </c>
      <c r="I4304" s="22" t="s">
        <v>28008</v>
      </c>
      <c r="J4304" s="22" t="s">
        <v>28207</v>
      </c>
      <c r="K4304" s="22" t="s">
        <v>28237</v>
      </c>
      <c r="L4304" s="22" t="s">
        <v>28242</v>
      </c>
      <c r="M4304" s="23"/>
      <c r="N4304" s="22"/>
      <c r="O4304" s="23"/>
      <c r="P4304" s="23"/>
      <c r="Q4304" s="23"/>
      <c r="R4304" s="23"/>
      <c r="S4304" s="23"/>
      <c r="T4304" s="28" t="str">
        <f>LOOKUP(1,1/(Table1[[#This Row],[Level_0]:[Level 15]]&gt;0),(Table1[[#This Row],[Level_0]:[Level 15]]))</f>
        <v>H000002861 - [PE - Local Function]</v>
      </c>
      <c r="U4304" s="24">
        <v>4299</v>
      </c>
    </row>
    <row r="4305" spans="1:21" x14ac:dyDescent="0.25">
      <c r="A4305" s="14" t="s">
        <v>4161</v>
      </c>
      <c r="B4305" s="17" t="s">
        <v>4162</v>
      </c>
      <c r="C4305" s="17" t="s">
        <v>23652</v>
      </c>
      <c r="D4305" s="21" t="s">
        <v>39</v>
      </c>
      <c r="E4305" s="22" t="s">
        <v>25639</v>
      </c>
      <c r="F4305" s="22" t="s">
        <v>26092</v>
      </c>
      <c r="G4305" s="22" t="s">
        <v>40342</v>
      </c>
      <c r="H4305" s="22" t="s">
        <v>26101</v>
      </c>
      <c r="I4305" s="22" t="s">
        <v>28008</v>
      </c>
      <c r="J4305" s="22" t="s">
        <v>28207</v>
      </c>
      <c r="K4305" s="22" t="s">
        <v>28243</v>
      </c>
      <c r="L4305" s="22"/>
      <c r="M4305" s="23"/>
      <c r="N4305" s="22"/>
      <c r="O4305" s="23"/>
      <c r="P4305" s="23"/>
      <c r="Q4305" s="23"/>
      <c r="R4305" s="23"/>
      <c r="S4305" s="23"/>
      <c r="T4305" s="28" t="str">
        <f>LOOKUP(1,1/(Table1[[#This Row],[Level_0]:[Level 15]]&gt;0),(Table1[[#This Row],[Level_0]:[Level 15]]))</f>
        <v>L000012905 - [FS - Field Svc Peru - Ext Tech Svc-G]</v>
      </c>
      <c r="U4305" s="24">
        <v>4300</v>
      </c>
    </row>
    <row r="4306" spans="1:21" x14ac:dyDescent="0.25">
      <c r="A4306" s="14" t="s">
        <v>22076</v>
      </c>
      <c r="B4306" s="17" t="s">
        <v>22077</v>
      </c>
      <c r="C4306" s="17" t="s">
        <v>9292</v>
      </c>
      <c r="D4306" s="21" t="s">
        <v>39</v>
      </c>
      <c r="E4306" s="22" t="s">
        <v>25639</v>
      </c>
      <c r="F4306" s="22" t="s">
        <v>26092</v>
      </c>
      <c r="G4306" s="22" t="s">
        <v>40342</v>
      </c>
      <c r="H4306" s="22" t="s">
        <v>26101</v>
      </c>
      <c r="I4306" s="22" t="s">
        <v>28008</v>
      </c>
      <c r="J4306" s="22" t="s">
        <v>28244</v>
      </c>
      <c r="K4306" s="22"/>
      <c r="L4306" s="22"/>
      <c r="M4306" s="23"/>
      <c r="N4306" s="22"/>
      <c r="O4306" s="23"/>
      <c r="P4306" s="23"/>
      <c r="Q4306" s="23"/>
      <c r="R4306" s="23"/>
      <c r="S4306" s="23"/>
      <c r="T4306" s="28" t="str">
        <f>LOOKUP(1,1/(Table1[[#This Row],[Level_0]:[Level 15]]&gt;0),(Table1[[#This Row],[Level_0]:[Level 15]]))</f>
        <v>H000000341 - [VE Venezuela]</v>
      </c>
      <c r="U4306" s="24">
        <v>4301</v>
      </c>
    </row>
    <row r="4307" spans="1:21" x14ac:dyDescent="0.25">
      <c r="A4307" s="14" t="s">
        <v>15732</v>
      </c>
      <c r="B4307" s="17" t="s">
        <v>15733</v>
      </c>
      <c r="C4307" s="17" t="s">
        <v>9292</v>
      </c>
      <c r="D4307" s="21" t="s">
        <v>39</v>
      </c>
      <c r="E4307" s="22" t="s">
        <v>25639</v>
      </c>
      <c r="F4307" s="22" t="s">
        <v>26092</v>
      </c>
      <c r="G4307" s="22" t="s">
        <v>40342</v>
      </c>
      <c r="H4307" s="22" t="s">
        <v>26101</v>
      </c>
      <c r="I4307" s="22" t="s">
        <v>28008</v>
      </c>
      <c r="J4307" s="22" t="s">
        <v>28245</v>
      </c>
      <c r="K4307" s="22"/>
      <c r="L4307" s="22"/>
      <c r="M4307" s="23"/>
      <c r="N4307" s="22"/>
      <c r="O4307" s="23"/>
      <c r="P4307" s="23"/>
      <c r="Q4307" s="23"/>
      <c r="R4307" s="23"/>
      <c r="S4307" s="23"/>
      <c r="T4307" s="28" t="str">
        <f>LOOKUP(1,1/(Table1[[#This Row],[Level_0]:[Level 15]]&gt;0),(Table1[[#This Row],[Level_0]:[Level 15]]))</f>
        <v>H000000342 - [IF-L Commercial Centro]</v>
      </c>
      <c r="U4307" s="24">
        <v>4302</v>
      </c>
    </row>
    <row r="4308" spans="1:21" x14ac:dyDescent="0.25">
      <c r="A4308" s="14" t="s">
        <v>17910</v>
      </c>
      <c r="B4308" s="17" t="s">
        <v>17911</v>
      </c>
      <c r="C4308" s="17" t="s">
        <v>15732</v>
      </c>
      <c r="D4308" s="21" t="s">
        <v>39</v>
      </c>
      <c r="E4308" s="22" t="s">
        <v>25639</v>
      </c>
      <c r="F4308" s="22" t="s">
        <v>26092</v>
      </c>
      <c r="G4308" s="22" t="s">
        <v>40342</v>
      </c>
      <c r="H4308" s="22" t="s">
        <v>26101</v>
      </c>
      <c r="I4308" s="22" t="s">
        <v>28008</v>
      </c>
      <c r="J4308" s="22" t="s">
        <v>28245</v>
      </c>
      <c r="K4308" s="22" t="s">
        <v>28246</v>
      </c>
      <c r="L4308" s="22"/>
      <c r="M4308" s="23"/>
      <c r="N4308" s="22"/>
      <c r="O4308" s="23"/>
      <c r="P4308" s="23"/>
      <c r="Q4308" s="23"/>
      <c r="R4308" s="23"/>
      <c r="S4308" s="23"/>
      <c r="T4308" s="28" t="str">
        <f>LOOKUP(1,1/(Table1[[#This Row],[Level_0]:[Level 15]]&gt;0),(Table1[[#This Row],[Level_0]:[Level 15]]))</f>
        <v>H000000343 - [AG Antigua, Barbuda]</v>
      </c>
      <c r="U4308" s="24">
        <v>4303</v>
      </c>
    </row>
    <row r="4309" spans="1:21" x14ac:dyDescent="0.25">
      <c r="A4309" s="14" t="s">
        <v>22720</v>
      </c>
      <c r="B4309" s="17" t="s">
        <v>22721</v>
      </c>
      <c r="C4309" s="17" t="s">
        <v>15732</v>
      </c>
      <c r="D4309" s="21" t="s">
        <v>39</v>
      </c>
      <c r="E4309" s="22" t="s">
        <v>25639</v>
      </c>
      <c r="F4309" s="22" t="s">
        <v>26092</v>
      </c>
      <c r="G4309" s="22" t="s">
        <v>40342</v>
      </c>
      <c r="H4309" s="22" t="s">
        <v>26101</v>
      </c>
      <c r="I4309" s="22" t="s">
        <v>28008</v>
      </c>
      <c r="J4309" s="22" t="s">
        <v>28245</v>
      </c>
      <c r="K4309" s="22" t="s">
        <v>28247</v>
      </c>
      <c r="L4309" s="22"/>
      <c r="M4309" s="23"/>
      <c r="N4309" s="22"/>
      <c r="O4309" s="23"/>
      <c r="P4309" s="23"/>
      <c r="Q4309" s="23"/>
      <c r="R4309" s="23"/>
      <c r="S4309" s="23"/>
      <c r="T4309" s="28" t="str">
        <f>LOOKUP(1,1/(Table1[[#This Row],[Level_0]:[Level 15]]&gt;0),(Table1[[#This Row],[Level_0]:[Level 15]]))</f>
        <v>H000000344 - [AI Anguilla]</v>
      </c>
      <c r="U4309" s="24">
        <v>4304</v>
      </c>
    </row>
    <row r="4310" spans="1:21" x14ac:dyDescent="0.25">
      <c r="A4310" s="14" t="s">
        <v>23488</v>
      </c>
      <c r="B4310" s="17" t="s">
        <v>23489</v>
      </c>
      <c r="C4310" s="17" t="s">
        <v>15732</v>
      </c>
      <c r="D4310" s="21" t="s">
        <v>39</v>
      </c>
      <c r="E4310" s="22" t="s">
        <v>25639</v>
      </c>
      <c r="F4310" s="22" t="s">
        <v>26092</v>
      </c>
      <c r="G4310" s="22" t="s">
        <v>40342</v>
      </c>
      <c r="H4310" s="22" t="s">
        <v>26101</v>
      </c>
      <c r="I4310" s="22" t="s">
        <v>28008</v>
      </c>
      <c r="J4310" s="22" t="s">
        <v>28245</v>
      </c>
      <c r="K4310" s="22" t="s">
        <v>28248</v>
      </c>
      <c r="L4310" s="22"/>
      <c r="M4310" s="23"/>
      <c r="N4310" s="22"/>
      <c r="O4310" s="23"/>
      <c r="P4310" s="23"/>
      <c r="Q4310" s="23"/>
      <c r="R4310" s="23"/>
      <c r="S4310" s="23"/>
      <c r="T4310" s="28" t="str">
        <f>LOOKUP(1,1/(Table1[[#This Row],[Level_0]:[Level 15]]&gt;0),(Table1[[#This Row],[Level_0]:[Level 15]]))</f>
        <v>H000000345 - [AW Aruba]</v>
      </c>
      <c r="U4310" s="24">
        <v>4305</v>
      </c>
    </row>
    <row r="4311" spans="1:21" x14ac:dyDescent="0.25">
      <c r="A4311" s="14" t="s">
        <v>22722</v>
      </c>
      <c r="B4311" s="17" t="s">
        <v>22723</v>
      </c>
      <c r="C4311" s="17" t="s">
        <v>15732</v>
      </c>
      <c r="D4311" s="21" t="s">
        <v>39</v>
      </c>
      <c r="E4311" s="22" t="s">
        <v>25639</v>
      </c>
      <c r="F4311" s="22" t="s">
        <v>26092</v>
      </c>
      <c r="G4311" s="22" t="s">
        <v>40342</v>
      </c>
      <c r="H4311" s="22" t="s">
        <v>26101</v>
      </c>
      <c r="I4311" s="22" t="s">
        <v>28008</v>
      </c>
      <c r="J4311" s="22" t="s">
        <v>28245</v>
      </c>
      <c r="K4311" s="22" t="s">
        <v>28249</v>
      </c>
      <c r="L4311" s="22"/>
      <c r="M4311" s="23"/>
      <c r="N4311" s="22"/>
      <c r="O4311" s="23"/>
      <c r="P4311" s="23"/>
      <c r="Q4311" s="23"/>
      <c r="R4311" s="23"/>
      <c r="S4311" s="23"/>
      <c r="T4311" s="28" t="str">
        <f>LOOKUP(1,1/(Table1[[#This Row],[Level_0]:[Level 15]]&gt;0),(Table1[[#This Row],[Level_0]:[Level 15]]))</f>
        <v>H000000346 - [BB Barbados]</v>
      </c>
      <c r="U4311" s="24">
        <v>4306</v>
      </c>
    </row>
    <row r="4312" spans="1:21" x14ac:dyDescent="0.25">
      <c r="A4312" s="14" t="s">
        <v>17155</v>
      </c>
      <c r="B4312" s="17" t="s">
        <v>17156</v>
      </c>
      <c r="C4312" s="17" t="s">
        <v>15732</v>
      </c>
      <c r="D4312" s="21" t="s">
        <v>39</v>
      </c>
      <c r="E4312" s="22" t="s">
        <v>25639</v>
      </c>
      <c r="F4312" s="22" t="s">
        <v>26092</v>
      </c>
      <c r="G4312" s="22" t="s">
        <v>40342</v>
      </c>
      <c r="H4312" s="22" t="s">
        <v>26101</v>
      </c>
      <c r="I4312" s="22" t="s">
        <v>28008</v>
      </c>
      <c r="J4312" s="22" t="s">
        <v>28245</v>
      </c>
      <c r="K4312" s="22" t="s">
        <v>28250</v>
      </c>
      <c r="L4312" s="22"/>
      <c r="M4312" s="23"/>
      <c r="N4312" s="22"/>
      <c r="O4312" s="23"/>
      <c r="P4312" s="23"/>
      <c r="Q4312" s="23"/>
      <c r="R4312" s="23"/>
      <c r="S4312" s="23"/>
      <c r="T4312" s="28" t="str">
        <f>LOOKUP(1,1/(Table1[[#This Row],[Level_0]:[Level 15]]&gt;0),(Table1[[#This Row],[Level_0]:[Level 15]]))</f>
        <v>H000000347 - [BL Saint BarthÃ©lemy]</v>
      </c>
      <c r="U4312" s="24">
        <v>4307</v>
      </c>
    </row>
    <row r="4313" spans="1:21" x14ac:dyDescent="0.25">
      <c r="A4313" s="14" t="s">
        <v>23125</v>
      </c>
      <c r="B4313" s="17" t="s">
        <v>23126</v>
      </c>
      <c r="C4313" s="17" t="s">
        <v>15732</v>
      </c>
      <c r="D4313" s="21" t="s">
        <v>39</v>
      </c>
      <c r="E4313" s="22" t="s">
        <v>25639</v>
      </c>
      <c r="F4313" s="22" t="s">
        <v>26092</v>
      </c>
      <c r="G4313" s="22" t="s">
        <v>40342</v>
      </c>
      <c r="H4313" s="22" t="s">
        <v>26101</v>
      </c>
      <c r="I4313" s="22" t="s">
        <v>28008</v>
      </c>
      <c r="J4313" s="22" t="s">
        <v>28245</v>
      </c>
      <c r="K4313" s="22" t="s">
        <v>28251</v>
      </c>
      <c r="L4313" s="22"/>
      <c r="M4313" s="23"/>
      <c r="N4313" s="22"/>
      <c r="O4313" s="23"/>
      <c r="P4313" s="23"/>
      <c r="Q4313" s="23"/>
      <c r="R4313" s="23"/>
      <c r="S4313" s="23"/>
      <c r="T4313" s="28" t="str">
        <f>LOOKUP(1,1/(Table1[[#This Row],[Level_0]:[Level 15]]&gt;0),(Table1[[#This Row],[Level_0]:[Level 15]]))</f>
        <v>H000000348 - [BM Bermuda]</v>
      </c>
      <c r="U4313" s="24">
        <v>4308</v>
      </c>
    </row>
    <row r="4314" spans="1:21" x14ac:dyDescent="0.25">
      <c r="A4314" s="14" t="s">
        <v>23127</v>
      </c>
      <c r="B4314" s="17" t="s">
        <v>23128</v>
      </c>
      <c r="C4314" s="17" t="s">
        <v>15732</v>
      </c>
      <c r="D4314" s="21" t="s">
        <v>39</v>
      </c>
      <c r="E4314" s="22" t="s">
        <v>25639</v>
      </c>
      <c r="F4314" s="22" t="s">
        <v>26092</v>
      </c>
      <c r="G4314" s="22" t="s">
        <v>40342</v>
      </c>
      <c r="H4314" s="22" t="s">
        <v>26101</v>
      </c>
      <c r="I4314" s="22" t="s">
        <v>28008</v>
      </c>
      <c r="J4314" s="22" t="s">
        <v>28245</v>
      </c>
      <c r="K4314" s="22" t="s">
        <v>28252</v>
      </c>
      <c r="L4314" s="22"/>
      <c r="M4314" s="23"/>
      <c r="N4314" s="22"/>
      <c r="O4314" s="23"/>
      <c r="P4314" s="23"/>
      <c r="Q4314" s="23"/>
      <c r="R4314" s="23"/>
      <c r="S4314" s="23"/>
      <c r="T4314" s="28" t="str">
        <f>LOOKUP(1,1/(Table1[[#This Row],[Level_0]:[Level 15]]&gt;0),(Table1[[#This Row],[Level_0]:[Level 15]]))</f>
        <v>H000000349 - [BS Bahamas]</v>
      </c>
      <c r="U4314" s="24">
        <v>4309</v>
      </c>
    </row>
    <row r="4315" spans="1:21" x14ac:dyDescent="0.25">
      <c r="A4315" s="14" t="s">
        <v>23340</v>
      </c>
      <c r="B4315" s="17" t="s">
        <v>23341</v>
      </c>
      <c r="C4315" s="17" t="s">
        <v>15732</v>
      </c>
      <c r="D4315" s="21" t="s">
        <v>39</v>
      </c>
      <c r="E4315" s="22" t="s">
        <v>25639</v>
      </c>
      <c r="F4315" s="22" t="s">
        <v>26092</v>
      </c>
      <c r="G4315" s="22" t="s">
        <v>40342</v>
      </c>
      <c r="H4315" s="22" t="s">
        <v>26101</v>
      </c>
      <c r="I4315" s="22" t="s">
        <v>28008</v>
      </c>
      <c r="J4315" s="22" t="s">
        <v>28245</v>
      </c>
      <c r="K4315" s="22" t="s">
        <v>28253</v>
      </c>
      <c r="L4315" s="22"/>
      <c r="M4315" s="23"/>
      <c r="N4315" s="22"/>
      <c r="O4315" s="23"/>
      <c r="P4315" s="23"/>
      <c r="Q4315" s="23"/>
      <c r="R4315" s="23"/>
      <c r="S4315" s="23"/>
      <c r="T4315" s="28" t="str">
        <f>LOOKUP(1,1/(Table1[[#This Row],[Level_0]:[Level 15]]&gt;0),(Table1[[#This Row],[Level_0]:[Level 15]]))</f>
        <v>H000000350 - [BZ Belize]</v>
      </c>
      <c r="U4315" s="24">
        <v>4310</v>
      </c>
    </row>
    <row r="4316" spans="1:21" x14ac:dyDescent="0.25">
      <c r="A4316" s="14" t="s">
        <v>21799</v>
      </c>
      <c r="B4316" s="17" t="s">
        <v>21800</v>
      </c>
      <c r="C4316" s="17" t="s">
        <v>15732</v>
      </c>
      <c r="D4316" s="21" t="s">
        <v>39</v>
      </c>
      <c r="E4316" s="22" t="s">
        <v>25639</v>
      </c>
      <c r="F4316" s="22" t="s">
        <v>26092</v>
      </c>
      <c r="G4316" s="22" t="s">
        <v>40342</v>
      </c>
      <c r="H4316" s="22" t="s">
        <v>26101</v>
      </c>
      <c r="I4316" s="22" t="s">
        <v>28008</v>
      </c>
      <c r="J4316" s="22" t="s">
        <v>28245</v>
      </c>
      <c r="K4316" s="22" t="s">
        <v>28254</v>
      </c>
      <c r="L4316" s="22"/>
      <c r="M4316" s="23"/>
      <c r="N4316" s="22"/>
      <c r="O4316" s="23"/>
      <c r="P4316" s="23"/>
      <c r="Q4316" s="23"/>
      <c r="R4316" s="23"/>
      <c r="S4316" s="23"/>
      <c r="T4316" s="28" t="str">
        <f>LOOKUP(1,1/(Table1[[#This Row],[Level_0]:[Level 15]]&gt;0),(Table1[[#This Row],[Level_0]:[Level 15]]))</f>
        <v>H000000351 - [CR Costa Rica]</v>
      </c>
      <c r="U4316" s="24">
        <v>4311</v>
      </c>
    </row>
    <row r="4317" spans="1:21" x14ac:dyDescent="0.25">
      <c r="A4317" s="14" t="s">
        <v>23654</v>
      </c>
      <c r="B4317" s="17" t="s">
        <v>23655</v>
      </c>
      <c r="C4317" s="17" t="s">
        <v>15732</v>
      </c>
      <c r="D4317" s="21" t="s">
        <v>39</v>
      </c>
      <c r="E4317" s="22" t="s">
        <v>25639</v>
      </c>
      <c r="F4317" s="22" t="s">
        <v>26092</v>
      </c>
      <c r="G4317" s="22" t="s">
        <v>40342</v>
      </c>
      <c r="H4317" s="22" t="s">
        <v>26101</v>
      </c>
      <c r="I4317" s="22" t="s">
        <v>28008</v>
      </c>
      <c r="J4317" s="22" t="s">
        <v>28245</v>
      </c>
      <c r="K4317" s="22" t="s">
        <v>28255</v>
      </c>
      <c r="L4317" s="22"/>
      <c r="M4317" s="23"/>
      <c r="N4317" s="22"/>
      <c r="O4317" s="23"/>
      <c r="P4317" s="23"/>
      <c r="Q4317" s="23"/>
      <c r="R4317" s="23"/>
      <c r="S4317" s="23"/>
      <c r="T4317" s="28" t="str">
        <f>LOOKUP(1,1/(Table1[[#This Row],[Level_0]:[Level 15]]&gt;0),(Table1[[#This Row],[Level_0]:[Level 15]]))</f>
        <v>H000000352 - [CU Cuba]</v>
      </c>
      <c r="U4317" s="24">
        <v>4312</v>
      </c>
    </row>
    <row r="4318" spans="1:21" x14ac:dyDescent="0.25">
      <c r="A4318" s="14" t="s">
        <v>23129</v>
      </c>
      <c r="B4318" s="17" t="s">
        <v>23130</v>
      </c>
      <c r="C4318" s="17" t="s">
        <v>15732</v>
      </c>
      <c r="D4318" s="21" t="s">
        <v>39</v>
      </c>
      <c r="E4318" s="22" t="s">
        <v>25639</v>
      </c>
      <c r="F4318" s="22" t="s">
        <v>26092</v>
      </c>
      <c r="G4318" s="22" t="s">
        <v>40342</v>
      </c>
      <c r="H4318" s="22" t="s">
        <v>26101</v>
      </c>
      <c r="I4318" s="22" t="s">
        <v>28008</v>
      </c>
      <c r="J4318" s="22" t="s">
        <v>28245</v>
      </c>
      <c r="K4318" s="22" t="s">
        <v>28256</v>
      </c>
      <c r="L4318" s="22"/>
      <c r="M4318" s="23"/>
      <c r="N4318" s="22"/>
      <c r="O4318" s="23"/>
      <c r="P4318" s="23"/>
      <c r="Q4318" s="23"/>
      <c r="R4318" s="23"/>
      <c r="S4318" s="23"/>
      <c r="T4318" s="28" t="str">
        <f>LOOKUP(1,1/(Table1[[#This Row],[Level_0]:[Level 15]]&gt;0),(Table1[[#This Row],[Level_0]:[Level 15]]))</f>
        <v>H000000353 - [CW Curacao]</v>
      </c>
      <c r="U4318" s="24">
        <v>4313</v>
      </c>
    </row>
    <row r="4319" spans="1:21" x14ac:dyDescent="0.25">
      <c r="A4319" s="14" t="s">
        <v>22724</v>
      </c>
      <c r="B4319" s="17" t="s">
        <v>22725</v>
      </c>
      <c r="C4319" s="17" t="s">
        <v>15732</v>
      </c>
      <c r="D4319" s="21" t="s">
        <v>39</v>
      </c>
      <c r="E4319" s="22" t="s">
        <v>25639</v>
      </c>
      <c r="F4319" s="22" t="s">
        <v>26092</v>
      </c>
      <c r="G4319" s="22" t="s">
        <v>40342</v>
      </c>
      <c r="H4319" s="22" t="s">
        <v>26101</v>
      </c>
      <c r="I4319" s="22" t="s">
        <v>28008</v>
      </c>
      <c r="J4319" s="22" t="s">
        <v>28245</v>
      </c>
      <c r="K4319" s="22" t="s">
        <v>28257</v>
      </c>
      <c r="L4319" s="22"/>
      <c r="M4319" s="23"/>
      <c r="N4319" s="22"/>
      <c r="O4319" s="23"/>
      <c r="P4319" s="23"/>
      <c r="Q4319" s="23"/>
      <c r="R4319" s="23"/>
      <c r="S4319" s="23"/>
      <c r="T4319" s="28" t="str">
        <f>LOOKUP(1,1/(Table1[[#This Row],[Level_0]:[Level 15]]&gt;0),(Table1[[#This Row],[Level_0]:[Level 15]]))</f>
        <v>H000000354 - [DM Dominica]</v>
      </c>
      <c r="U4319" s="24">
        <v>4314</v>
      </c>
    </row>
    <row r="4320" spans="1:21" x14ac:dyDescent="0.25">
      <c r="A4320" s="14" t="s">
        <v>19761</v>
      </c>
      <c r="B4320" s="17" t="s">
        <v>19762</v>
      </c>
      <c r="C4320" s="17" t="s">
        <v>15732</v>
      </c>
      <c r="D4320" s="21" t="s">
        <v>39</v>
      </c>
      <c r="E4320" s="22" t="s">
        <v>25639</v>
      </c>
      <c r="F4320" s="22" t="s">
        <v>26092</v>
      </c>
      <c r="G4320" s="22" t="s">
        <v>40342</v>
      </c>
      <c r="H4320" s="22" t="s">
        <v>26101</v>
      </c>
      <c r="I4320" s="22" t="s">
        <v>28008</v>
      </c>
      <c r="J4320" s="22" t="s">
        <v>28245</v>
      </c>
      <c r="K4320" s="22" t="s">
        <v>28258</v>
      </c>
      <c r="L4320" s="22"/>
      <c r="M4320" s="23"/>
      <c r="N4320" s="22"/>
      <c r="O4320" s="23"/>
      <c r="P4320" s="23"/>
      <c r="Q4320" s="23"/>
      <c r="R4320" s="23"/>
      <c r="S4320" s="23"/>
      <c r="T4320" s="28" t="str">
        <f>LOOKUP(1,1/(Table1[[#This Row],[Level_0]:[Level 15]]&gt;0),(Table1[[#This Row],[Level_0]:[Level 15]]))</f>
        <v>H000000355 - [DO Dominican Rep.]</v>
      </c>
      <c r="U4320" s="24">
        <v>4315</v>
      </c>
    </row>
    <row r="4321" spans="1:21" x14ac:dyDescent="0.25">
      <c r="A4321" s="14" t="s">
        <v>23131</v>
      </c>
      <c r="B4321" s="17" t="s">
        <v>23132</v>
      </c>
      <c r="C4321" s="17" t="s">
        <v>15732</v>
      </c>
      <c r="D4321" s="21" t="s">
        <v>39</v>
      </c>
      <c r="E4321" s="22" t="s">
        <v>25639</v>
      </c>
      <c r="F4321" s="22" t="s">
        <v>26092</v>
      </c>
      <c r="G4321" s="22" t="s">
        <v>40342</v>
      </c>
      <c r="H4321" s="22" t="s">
        <v>26101</v>
      </c>
      <c r="I4321" s="22" t="s">
        <v>28008</v>
      </c>
      <c r="J4321" s="22" t="s">
        <v>28245</v>
      </c>
      <c r="K4321" s="22" t="s">
        <v>28259</v>
      </c>
      <c r="L4321" s="22"/>
      <c r="M4321" s="23"/>
      <c r="N4321" s="22"/>
      <c r="O4321" s="23"/>
      <c r="P4321" s="23"/>
      <c r="Q4321" s="23"/>
      <c r="R4321" s="23"/>
      <c r="S4321" s="23"/>
      <c r="T4321" s="28" t="str">
        <f>LOOKUP(1,1/(Table1[[#This Row],[Level_0]:[Level 15]]&gt;0),(Table1[[#This Row],[Level_0]:[Level 15]]))</f>
        <v>H000000357 - [GD Grenada]</v>
      </c>
      <c r="U4321" s="24">
        <v>4316</v>
      </c>
    </row>
    <row r="4322" spans="1:21" x14ac:dyDescent="0.25">
      <c r="A4322" s="14" t="s">
        <v>92</v>
      </c>
      <c r="B4322" s="17" t="s">
        <v>93</v>
      </c>
      <c r="C4322" s="17" t="s">
        <v>15732</v>
      </c>
      <c r="D4322" s="21" t="s">
        <v>39</v>
      </c>
      <c r="E4322" s="22" t="s">
        <v>25639</v>
      </c>
      <c r="F4322" s="22" t="s">
        <v>26092</v>
      </c>
      <c r="G4322" s="22" t="s">
        <v>40342</v>
      </c>
      <c r="H4322" s="22" t="s">
        <v>26101</v>
      </c>
      <c r="I4322" s="22" t="s">
        <v>28008</v>
      </c>
      <c r="J4322" s="22" t="s">
        <v>28245</v>
      </c>
      <c r="K4322" s="22" t="s">
        <v>28260</v>
      </c>
      <c r="L4322" s="22"/>
      <c r="M4322" s="23"/>
      <c r="N4322" s="22"/>
      <c r="O4322" s="23"/>
      <c r="P4322" s="23"/>
      <c r="Q4322" s="23"/>
      <c r="R4322" s="23"/>
      <c r="S4322" s="23"/>
      <c r="T4322" s="28" t="str">
        <f>LOOKUP(1,1/(Table1[[#This Row],[Level_0]:[Level 15]]&gt;0),(Table1[[#This Row],[Level_0]:[Level 15]]))</f>
        <v>H000000358 - [GS South Georgia &amp; South Sandwich Island]</v>
      </c>
      <c r="U4322" s="24">
        <v>4317</v>
      </c>
    </row>
    <row r="4323" spans="1:21" x14ac:dyDescent="0.25">
      <c r="A4323" s="14" t="s">
        <v>22078</v>
      </c>
      <c r="B4323" s="17" t="s">
        <v>22079</v>
      </c>
      <c r="C4323" s="17" t="s">
        <v>15732</v>
      </c>
      <c r="D4323" s="21" t="s">
        <v>39</v>
      </c>
      <c r="E4323" s="22" t="s">
        <v>25639</v>
      </c>
      <c r="F4323" s="22" t="s">
        <v>26092</v>
      </c>
      <c r="G4323" s="22" t="s">
        <v>40342</v>
      </c>
      <c r="H4323" s="22" t="s">
        <v>26101</v>
      </c>
      <c r="I4323" s="22" t="s">
        <v>28008</v>
      </c>
      <c r="J4323" s="22" t="s">
        <v>28245</v>
      </c>
      <c r="K4323" s="22" t="s">
        <v>28261</v>
      </c>
      <c r="L4323" s="22"/>
      <c r="M4323" s="23"/>
      <c r="N4323" s="22"/>
      <c r="O4323" s="23"/>
      <c r="P4323" s="23"/>
      <c r="Q4323" s="23"/>
      <c r="R4323" s="23"/>
      <c r="S4323" s="23"/>
      <c r="T4323" s="28" t="str">
        <f>LOOKUP(1,1/(Table1[[#This Row],[Level_0]:[Level 15]]&gt;0),(Table1[[#This Row],[Level_0]:[Level 15]]))</f>
        <v>H000000359 - [GT Guatemala]</v>
      </c>
      <c r="U4323" s="24">
        <v>4318</v>
      </c>
    </row>
    <row r="4324" spans="1:21" x14ac:dyDescent="0.25">
      <c r="A4324" s="14" t="s">
        <v>19120</v>
      </c>
      <c r="B4324" s="17" t="s">
        <v>19121</v>
      </c>
      <c r="C4324" s="17" t="s">
        <v>22078</v>
      </c>
      <c r="D4324" s="21" t="s">
        <v>39</v>
      </c>
      <c r="E4324" s="22" t="s">
        <v>25639</v>
      </c>
      <c r="F4324" s="22" t="s">
        <v>26092</v>
      </c>
      <c r="G4324" s="22" t="s">
        <v>40342</v>
      </c>
      <c r="H4324" s="22" t="s">
        <v>26101</v>
      </c>
      <c r="I4324" s="22" t="s">
        <v>28008</v>
      </c>
      <c r="J4324" s="22" t="s">
        <v>28245</v>
      </c>
      <c r="K4324" s="22" t="s">
        <v>28261</v>
      </c>
      <c r="L4324" s="22" t="s">
        <v>28262</v>
      </c>
      <c r="M4324" s="23"/>
      <c r="N4324" s="22"/>
      <c r="O4324" s="23"/>
      <c r="P4324" s="23"/>
      <c r="Q4324" s="23"/>
      <c r="R4324" s="23"/>
      <c r="S4324" s="23"/>
      <c r="T4324" s="28" t="str">
        <f>LOOKUP(1,1/(Table1[[#This Row],[Level_0]:[Level 15]]&gt;0),(Table1[[#This Row],[Level_0]:[Level 15]]))</f>
        <v>H000002717 - [GT - Commercial BU]</v>
      </c>
      <c r="U4324" s="24">
        <v>4319</v>
      </c>
    </row>
    <row r="4325" spans="1:21" x14ac:dyDescent="0.25">
      <c r="A4325" s="14" t="s">
        <v>22832</v>
      </c>
      <c r="B4325" s="17" t="s">
        <v>22833</v>
      </c>
      <c r="C4325" s="17" t="s">
        <v>19120</v>
      </c>
      <c r="D4325" s="21" t="s">
        <v>39</v>
      </c>
      <c r="E4325" s="22" t="s">
        <v>25639</v>
      </c>
      <c r="F4325" s="22" t="s">
        <v>26092</v>
      </c>
      <c r="G4325" s="22" t="s">
        <v>40342</v>
      </c>
      <c r="H4325" s="22" t="s">
        <v>26101</v>
      </c>
      <c r="I4325" s="22" t="s">
        <v>28008</v>
      </c>
      <c r="J4325" s="22" t="s">
        <v>28245</v>
      </c>
      <c r="K4325" s="22" t="s">
        <v>28261</v>
      </c>
      <c r="L4325" s="22" t="s">
        <v>28262</v>
      </c>
      <c r="M4325" s="23" t="s">
        <v>28263</v>
      </c>
      <c r="N4325" s="22"/>
      <c r="O4325" s="23" t="s">
        <v>39874</v>
      </c>
      <c r="P4325" s="23" t="s">
        <v>39874</v>
      </c>
      <c r="Q4325" s="23" t="s">
        <v>39874</v>
      </c>
      <c r="R4325" s="23"/>
      <c r="S4325" s="23"/>
      <c r="T4325" s="28" t="str">
        <f>LOOKUP(1,1/(Table1[[#This Row],[Level_0]:[Level 15]]&gt;0),(Table1[[#This Row],[Level_0]:[Level 15]]))</f>
        <v>H000002718 - [GT - CMC&amp;GM]</v>
      </c>
      <c r="U4325" s="24">
        <v>4320</v>
      </c>
    </row>
    <row r="4326" spans="1:21" x14ac:dyDescent="0.25">
      <c r="A4326" s="14" t="s">
        <v>21482</v>
      </c>
      <c r="B4326" s="17" t="s">
        <v>21483</v>
      </c>
      <c r="C4326" s="17" t="s">
        <v>22832</v>
      </c>
      <c r="D4326" s="21" t="s">
        <v>39</v>
      </c>
      <c r="E4326" s="22" t="s">
        <v>25639</v>
      </c>
      <c r="F4326" s="22" t="s">
        <v>26092</v>
      </c>
      <c r="G4326" s="22" t="s">
        <v>40342</v>
      </c>
      <c r="H4326" s="22" t="s">
        <v>26101</v>
      </c>
      <c r="I4326" s="22" t="s">
        <v>28008</v>
      </c>
      <c r="J4326" s="22" t="s">
        <v>28245</v>
      </c>
      <c r="K4326" s="22" t="s">
        <v>28261</v>
      </c>
      <c r="L4326" s="22" t="s">
        <v>28262</v>
      </c>
      <c r="M4326" s="23" t="s">
        <v>28263</v>
      </c>
      <c r="N4326" s="22" t="s">
        <v>28264</v>
      </c>
      <c r="O4326" s="23"/>
      <c r="P4326" s="23" t="s">
        <v>39874</v>
      </c>
      <c r="Q4326" s="23" t="s">
        <v>39874</v>
      </c>
      <c r="R4326" s="23"/>
      <c r="S4326" s="23"/>
      <c r="T4326" s="28" t="str">
        <f>LOOKUP(1,1/(Table1[[#This Row],[Level_0]:[Level 15]]&gt;0),(Table1[[#This Row],[Level_0]:[Level 15]]))</f>
        <v>H000002719 - [GT - FF CMC&amp;GM]</v>
      </c>
      <c r="U4326" s="24">
        <v>4321</v>
      </c>
    </row>
    <row r="4327" spans="1:21" x14ac:dyDescent="0.25">
      <c r="A4327" s="14" t="s">
        <v>21105</v>
      </c>
      <c r="B4327" s="17" t="s">
        <v>21106</v>
      </c>
      <c r="C4327" s="17" t="s">
        <v>22832</v>
      </c>
      <c r="D4327" s="21" t="s">
        <v>39</v>
      </c>
      <c r="E4327" s="22" t="s">
        <v>25639</v>
      </c>
      <c r="F4327" s="22" t="s">
        <v>26092</v>
      </c>
      <c r="G4327" s="22" t="s">
        <v>40342</v>
      </c>
      <c r="H4327" s="22" t="s">
        <v>26101</v>
      </c>
      <c r="I4327" s="22" t="s">
        <v>28008</v>
      </c>
      <c r="J4327" s="22" t="s">
        <v>28245</v>
      </c>
      <c r="K4327" s="22" t="s">
        <v>28261</v>
      </c>
      <c r="L4327" s="22" t="s">
        <v>28262</v>
      </c>
      <c r="M4327" s="23" t="s">
        <v>28263</v>
      </c>
      <c r="N4327" s="22" t="s">
        <v>28265</v>
      </c>
      <c r="O4327" s="23"/>
      <c r="P4327" s="23" t="s">
        <v>39874</v>
      </c>
      <c r="Q4327" s="23" t="s">
        <v>39874</v>
      </c>
      <c r="R4327" s="23"/>
      <c r="S4327" s="23"/>
      <c r="T4327" s="28" t="str">
        <f>LOOKUP(1,1/(Table1[[#This Row],[Level_0]:[Level 15]]&gt;0),(Table1[[#This Row],[Level_0]:[Level 15]]))</f>
        <v>H000002720 - [GT - ISS CMC&amp;GM]</v>
      </c>
      <c r="U4327" s="24">
        <v>4322</v>
      </c>
    </row>
    <row r="4328" spans="1:21" x14ac:dyDescent="0.25">
      <c r="A4328" s="14" t="s">
        <v>20529</v>
      </c>
      <c r="B4328" s="17" t="s">
        <v>20530</v>
      </c>
      <c r="C4328" s="17" t="s">
        <v>22832</v>
      </c>
      <c r="D4328" s="21" t="s">
        <v>39</v>
      </c>
      <c r="E4328" s="22" t="s">
        <v>25639</v>
      </c>
      <c r="F4328" s="22" t="s">
        <v>26092</v>
      </c>
      <c r="G4328" s="22" t="s">
        <v>40342</v>
      </c>
      <c r="H4328" s="22" t="s">
        <v>26101</v>
      </c>
      <c r="I4328" s="22" t="s">
        <v>28008</v>
      </c>
      <c r="J4328" s="22" t="s">
        <v>28245</v>
      </c>
      <c r="K4328" s="22" t="s">
        <v>28261</v>
      </c>
      <c r="L4328" s="22" t="s">
        <v>28262</v>
      </c>
      <c r="M4328" s="23" t="s">
        <v>28263</v>
      </c>
      <c r="N4328" s="22" t="s">
        <v>28266</v>
      </c>
      <c r="O4328" s="23"/>
      <c r="P4328" s="23" t="s">
        <v>39874</v>
      </c>
      <c r="Q4328" s="23" t="s">
        <v>39874</v>
      </c>
      <c r="R4328" s="23"/>
      <c r="S4328" s="23"/>
      <c r="T4328" s="28" t="str">
        <f>LOOKUP(1,1/(Table1[[#This Row],[Level_0]:[Level 15]]&gt;0),(Table1[[#This Row],[Level_0]:[Level 15]]))</f>
        <v>H000002721 - [GT - OM&amp;S CMC&amp;GM]</v>
      </c>
      <c r="U4328" s="24">
        <v>4323</v>
      </c>
    </row>
    <row r="4329" spans="1:21" x14ac:dyDescent="0.25">
      <c r="A4329" s="14" t="s">
        <v>10937</v>
      </c>
      <c r="B4329" s="17" t="s">
        <v>10938</v>
      </c>
      <c r="C4329" s="17" t="s">
        <v>22832</v>
      </c>
      <c r="D4329" s="21" t="s">
        <v>39</v>
      </c>
      <c r="E4329" s="22" t="s">
        <v>25639</v>
      </c>
      <c r="F4329" s="22" t="s">
        <v>26092</v>
      </c>
      <c r="G4329" s="22" t="s">
        <v>40342</v>
      </c>
      <c r="H4329" s="22" t="s">
        <v>26101</v>
      </c>
      <c r="I4329" s="22" t="s">
        <v>28008</v>
      </c>
      <c r="J4329" s="22" t="s">
        <v>28245</v>
      </c>
      <c r="K4329" s="22" t="s">
        <v>28261</v>
      </c>
      <c r="L4329" s="22" t="s">
        <v>28262</v>
      </c>
      <c r="M4329" s="23" t="s">
        <v>28263</v>
      </c>
      <c r="N4329" s="22" t="s">
        <v>28267</v>
      </c>
      <c r="O4329" s="23"/>
      <c r="P4329" s="23" t="s">
        <v>39874</v>
      </c>
      <c r="Q4329" s="23" t="s">
        <v>39874</v>
      </c>
      <c r="R4329" s="23"/>
      <c r="S4329" s="23"/>
      <c r="T4329" s="28" t="str">
        <f>LOOKUP(1,1/(Table1[[#This Row],[Level_0]:[Level 15]]&gt;0),(Table1[[#This Row],[Level_0]:[Level 15]]))</f>
        <v>H000002722 - [GT - Sales Promotion CMC&amp;GM]</v>
      </c>
      <c r="U4329" s="24">
        <v>4324</v>
      </c>
    </row>
    <row r="4330" spans="1:21" x14ac:dyDescent="0.25">
      <c r="A4330" s="14" t="s">
        <v>20531</v>
      </c>
      <c r="B4330" s="17" t="s">
        <v>20532</v>
      </c>
      <c r="C4330" s="17" t="s">
        <v>19120</v>
      </c>
      <c r="D4330" s="21" t="s">
        <v>39</v>
      </c>
      <c r="E4330" s="22" t="s">
        <v>25639</v>
      </c>
      <c r="F4330" s="22" t="s">
        <v>26092</v>
      </c>
      <c r="G4330" s="22" t="s">
        <v>40342</v>
      </c>
      <c r="H4330" s="22" t="s">
        <v>26101</v>
      </c>
      <c r="I4330" s="22" t="s">
        <v>28008</v>
      </c>
      <c r="J4330" s="22" t="s">
        <v>28245</v>
      </c>
      <c r="K4330" s="22" t="s">
        <v>28261</v>
      </c>
      <c r="L4330" s="22" t="s">
        <v>28262</v>
      </c>
      <c r="M4330" s="23" t="s">
        <v>28268</v>
      </c>
      <c r="N4330" s="22"/>
      <c r="O4330" s="23" t="s">
        <v>39874</v>
      </c>
      <c r="P4330" s="23" t="s">
        <v>39874</v>
      </c>
      <c r="Q4330" s="23" t="s">
        <v>39874</v>
      </c>
      <c r="R4330" s="23"/>
      <c r="S4330" s="23"/>
      <c r="T4330" s="28" t="str">
        <f>LOOKUP(1,1/(Table1[[#This Row],[Level_0]:[Level 15]]&gt;0),(Table1[[#This Row],[Level_0]:[Level 15]]))</f>
        <v>H000002723 - [GT - Specialties]</v>
      </c>
      <c r="U4330" s="24">
        <v>4325</v>
      </c>
    </row>
    <row r="4331" spans="1:21" x14ac:dyDescent="0.25">
      <c r="A4331" s="14" t="s">
        <v>19122</v>
      </c>
      <c r="B4331" s="17" t="s">
        <v>19123</v>
      </c>
      <c r="C4331" s="17" t="s">
        <v>20531</v>
      </c>
      <c r="D4331" s="21" t="s">
        <v>39</v>
      </c>
      <c r="E4331" s="22" t="s">
        <v>25639</v>
      </c>
      <c r="F4331" s="22" t="s">
        <v>26092</v>
      </c>
      <c r="G4331" s="22" t="s">
        <v>40342</v>
      </c>
      <c r="H4331" s="22" t="s">
        <v>26101</v>
      </c>
      <c r="I4331" s="22" t="s">
        <v>28008</v>
      </c>
      <c r="J4331" s="22" t="s">
        <v>28245</v>
      </c>
      <c r="K4331" s="22" t="s">
        <v>28261</v>
      </c>
      <c r="L4331" s="22" t="s">
        <v>28262</v>
      </c>
      <c r="M4331" s="23" t="s">
        <v>28268</v>
      </c>
      <c r="N4331" s="22" t="s">
        <v>28269</v>
      </c>
      <c r="O4331" s="23"/>
      <c r="P4331" s="23" t="s">
        <v>39874</v>
      </c>
      <c r="Q4331" s="23" t="s">
        <v>39874</v>
      </c>
      <c r="R4331" s="23"/>
      <c r="S4331" s="23"/>
      <c r="T4331" s="28" t="str">
        <f>LOOKUP(1,1/(Table1[[#This Row],[Level_0]:[Level 15]]&gt;0),(Table1[[#This Row],[Level_0]:[Level 15]]))</f>
        <v>H000002724 - [GT - FF Specialies]</v>
      </c>
      <c r="U4331" s="24">
        <v>4326</v>
      </c>
    </row>
    <row r="4332" spans="1:21" x14ac:dyDescent="0.25">
      <c r="A4332" s="14" t="s">
        <v>17393</v>
      </c>
      <c r="B4332" s="17" t="s">
        <v>17394</v>
      </c>
      <c r="C4332" s="17" t="s">
        <v>20531</v>
      </c>
      <c r="D4332" s="21" t="s">
        <v>39</v>
      </c>
      <c r="E4332" s="22" t="s">
        <v>25639</v>
      </c>
      <c r="F4332" s="22" t="s">
        <v>26092</v>
      </c>
      <c r="G4332" s="22" t="s">
        <v>40342</v>
      </c>
      <c r="H4332" s="22" t="s">
        <v>26101</v>
      </c>
      <c r="I4332" s="22" t="s">
        <v>28008</v>
      </c>
      <c r="J4332" s="22" t="s">
        <v>28245</v>
      </c>
      <c r="K4332" s="22" t="s">
        <v>28261</v>
      </c>
      <c r="L4332" s="22" t="s">
        <v>28262</v>
      </c>
      <c r="M4332" s="23" t="s">
        <v>28268</v>
      </c>
      <c r="N4332" s="22" t="s">
        <v>28270</v>
      </c>
      <c r="O4332" s="23"/>
      <c r="P4332" s="23" t="s">
        <v>39874</v>
      </c>
      <c r="Q4332" s="23" t="s">
        <v>39874</v>
      </c>
      <c r="R4332" s="23"/>
      <c r="S4332" s="23"/>
      <c r="T4332" s="28" t="str">
        <f>LOOKUP(1,1/(Table1[[#This Row],[Level_0]:[Level 15]]&gt;0),(Table1[[#This Row],[Level_0]:[Level 15]]))</f>
        <v>H000002725 - [GT - ISS Specialties]</v>
      </c>
      <c r="U4332" s="24">
        <v>4327</v>
      </c>
    </row>
    <row r="4333" spans="1:21" x14ac:dyDescent="0.25">
      <c r="A4333" s="14" t="s">
        <v>16585</v>
      </c>
      <c r="B4333" s="17" t="s">
        <v>16586</v>
      </c>
      <c r="C4333" s="17" t="s">
        <v>20531</v>
      </c>
      <c r="D4333" s="21" t="s">
        <v>39</v>
      </c>
      <c r="E4333" s="22" t="s">
        <v>25639</v>
      </c>
      <c r="F4333" s="22" t="s">
        <v>26092</v>
      </c>
      <c r="G4333" s="22" t="s">
        <v>40342</v>
      </c>
      <c r="H4333" s="22" t="s">
        <v>26101</v>
      </c>
      <c r="I4333" s="22" t="s">
        <v>28008</v>
      </c>
      <c r="J4333" s="22" t="s">
        <v>28245</v>
      </c>
      <c r="K4333" s="22" t="s">
        <v>28261</v>
      </c>
      <c r="L4333" s="22" t="s">
        <v>28262</v>
      </c>
      <c r="M4333" s="23" t="s">
        <v>28268</v>
      </c>
      <c r="N4333" s="22" t="s">
        <v>28271</v>
      </c>
      <c r="O4333" s="23"/>
      <c r="P4333" s="23" t="s">
        <v>39874</v>
      </c>
      <c r="Q4333" s="23" t="s">
        <v>39874</v>
      </c>
      <c r="R4333" s="23"/>
      <c r="S4333" s="23"/>
      <c r="T4333" s="28" t="str">
        <f>LOOKUP(1,1/(Table1[[#This Row],[Level_0]:[Level 15]]&gt;0),(Table1[[#This Row],[Level_0]:[Level 15]]))</f>
        <v>H000002726 - [GT - OM&amp;S Specialties]</v>
      </c>
      <c r="U4333" s="24">
        <v>4328</v>
      </c>
    </row>
    <row r="4334" spans="1:21" x14ac:dyDescent="0.25">
      <c r="A4334" s="14" t="s">
        <v>6792</v>
      </c>
      <c r="B4334" s="17" t="s">
        <v>6793</v>
      </c>
      <c r="C4334" s="17" t="s">
        <v>20531</v>
      </c>
      <c r="D4334" s="21" t="s">
        <v>39</v>
      </c>
      <c r="E4334" s="22" t="s">
        <v>25639</v>
      </c>
      <c r="F4334" s="22" t="s">
        <v>26092</v>
      </c>
      <c r="G4334" s="22" t="s">
        <v>40342</v>
      </c>
      <c r="H4334" s="22" t="s">
        <v>26101</v>
      </c>
      <c r="I4334" s="22" t="s">
        <v>28008</v>
      </c>
      <c r="J4334" s="22" t="s">
        <v>28245</v>
      </c>
      <c r="K4334" s="22" t="s">
        <v>28261</v>
      </c>
      <c r="L4334" s="22" t="s">
        <v>28262</v>
      </c>
      <c r="M4334" s="23" t="s">
        <v>28268</v>
      </c>
      <c r="N4334" s="22" t="s">
        <v>28272</v>
      </c>
      <c r="O4334" s="23"/>
      <c r="P4334" s="23" t="s">
        <v>39874</v>
      </c>
      <c r="Q4334" s="23" t="s">
        <v>39874</v>
      </c>
      <c r="R4334" s="23"/>
      <c r="S4334" s="23"/>
      <c r="T4334" s="28" t="str">
        <f>LOOKUP(1,1/(Table1[[#This Row],[Level_0]:[Level 15]]&gt;0),(Table1[[#This Row],[Level_0]:[Level 15]]))</f>
        <v>H000002727 - [GT - Sales Promotion Specialties]</v>
      </c>
      <c r="U4334" s="24">
        <v>4329</v>
      </c>
    </row>
    <row r="4335" spans="1:21" x14ac:dyDescent="0.25">
      <c r="A4335" s="14" t="s">
        <v>11780</v>
      </c>
      <c r="B4335" s="17" t="s">
        <v>11781</v>
      </c>
      <c r="C4335" s="17" t="s">
        <v>20531</v>
      </c>
      <c r="D4335" s="21" t="s">
        <v>39</v>
      </c>
      <c r="E4335" s="22" t="s">
        <v>25639</v>
      </c>
      <c r="F4335" s="22" t="s">
        <v>26092</v>
      </c>
      <c r="G4335" s="22" t="s">
        <v>40342</v>
      </c>
      <c r="H4335" s="22" t="s">
        <v>26101</v>
      </c>
      <c r="I4335" s="22" t="s">
        <v>28008</v>
      </c>
      <c r="J4335" s="22" t="s">
        <v>28245</v>
      </c>
      <c r="K4335" s="22" t="s">
        <v>28261</v>
      </c>
      <c r="L4335" s="22" t="s">
        <v>28262</v>
      </c>
      <c r="M4335" s="23" t="s">
        <v>28268</v>
      </c>
      <c r="N4335" s="22" t="s">
        <v>28273</v>
      </c>
      <c r="O4335" s="23"/>
      <c r="P4335" s="23" t="s">
        <v>39874</v>
      </c>
      <c r="Q4335" s="23" t="s">
        <v>39874</v>
      </c>
      <c r="R4335" s="23"/>
      <c r="S4335" s="23"/>
      <c r="T4335" s="28" t="str">
        <f>LOOKUP(1,1/(Table1[[#This Row],[Level_0]:[Level 15]]&gt;0),(Table1[[#This Row],[Level_0]:[Level 15]]))</f>
        <v>H000002728 - [GT - Profit Share Expenses]</v>
      </c>
      <c r="U4335" s="24">
        <v>4330</v>
      </c>
    </row>
    <row r="4336" spans="1:21" x14ac:dyDescent="0.25">
      <c r="A4336" s="14" t="s">
        <v>13888</v>
      </c>
      <c r="B4336" s="17" t="s">
        <v>13889</v>
      </c>
      <c r="C4336" s="17" t="s">
        <v>22078</v>
      </c>
      <c r="D4336" s="21" t="s">
        <v>39</v>
      </c>
      <c r="E4336" s="22" t="s">
        <v>25639</v>
      </c>
      <c r="F4336" s="22" t="s">
        <v>26092</v>
      </c>
      <c r="G4336" s="22" t="s">
        <v>40342</v>
      </c>
      <c r="H4336" s="22" t="s">
        <v>26101</v>
      </c>
      <c r="I4336" s="22" t="s">
        <v>28008</v>
      </c>
      <c r="J4336" s="22" t="s">
        <v>28245</v>
      </c>
      <c r="K4336" s="22" t="s">
        <v>28261</v>
      </c>
      <c r="L4336" s="22" t="s">
        <v>28274</v>
      </c>
      <c r="M4336" s="23"/>
      <c r="N4336" s="22"/>
      <c r="O4336" s="23"/>
      <c r="P4336" s="23"/>
      <c r="Q4336" s="23"/>
      <c r="R4336" s="23"/>
      <c r="S4336" s="23"/>
      <c r="T4336" s="28" t="str">
        <f>LOOKUP(1,1/(Table1[[#This Row],[Level_0]:[Level 15]]&gt;0),(Table1[[#This Row],[Level_0]:[Level 15]]))</f>
        <v>H000002729 - [GT - Medical - Local R&amp;D]</v>
      </c>
      <c r="U4336" s="24">
        <v>4331</v>
      </c>
    </row>
    <row r="4337" spans="1:21" x14ac:dyDescent="0.25">
      <c r="A4337" s="14" t="s">
        <v>21484</v>
      </c>
      <c r="B4337" s="17" t="s">
        <v>21485</v>
      </c>
      <c r="C4337" s="17" t="s">
        <v>13888</v>
      </c>
      <c r="D4337" s="21" t="s">
        <v>39</v>
      </c>
      <c r="E4337" s="22" t="s">
        <v>25639</v>
      </c>
      <c r="F4337" s="22" t="s">
        <v>26092</v>
      </c>
      <c r="G4337" s="22" t="s">
        <v>40342</v>
      </c>
      <c r="H4337" s="22" t="s">
        <v>26101</v>
      </c>
      <c r="I4337" s="22" t="s">
        <v>28008</v>
      </c>
      <c r="J4337" s="22" t="s">
        <v>28245</v>
      </c>
      <c r="K4337" s="22" t="s">
        <v>28261</v>
      </c>
      <c r="L4337" s="22" t="s">
        <v>28274</v>
      </c>
      <c r="M4337" s="23" t="s">
        <v>28275</v>
      </c>
      <c r="N4337" s="22"/>
      <c r="O4337" s="23" t="s">
        <v>39874</v>
      </c>
      <c r="P4337" s="23" t="s">
        <v>39874</v>
      </c>
      <c r="Q4337" s="23" t="s">
        <v>39874</v>
      </c>
      <c r="R4337" s="23"/>
      <c r="S4337" s="23"/>
      <c r="T4337" s="28" t="str">
        <f>LOOKUP(1,1/(Table1[[#This Row],[Level_0]:[Level 15]]&gt;0),(Table1[[#This Row],[Level_0]:[Level 15]]))</f>
        <v>H000002730 - [GT - Local R&amp;D]</v>
      </c>
      <c r="U4337" s="24">
        <v>4332</v>
      </c>
    </row>
    <row r="4338" spans="1:21" x14ac:dyDescent="0.25">
      <c r="A4338" s="14" t="s">
        <v>16587</v>
      </c>
      <c r="B4338" s="17" t="s">
        <v>16588</v>
      </c>
      <c r="C4338" s="17" t="s">
        <v>21484</v>
      </c>
      <c r="D4338" s="21" t="s">
        <v>39</v>
      </c>
      <c r="E4338" s="22" t="s">
        <v>25639</v>
      </c>
      <c r="F4338" s="22" t="s">
        <v>26092</v>
      </c>
      <c r="G4338" s="22" t="s">
        <v>40342</v>
      </c>
      <c r="H4338" s="22" t="s">
        <v>26101</v>
      </c>
      <c r="I4338" s="22" t="s">
        <v>28008</v>
      </c>
      <c r="J4338" s="22" t="s">
        <v>28245</v>
      </c>
      <c r="K4338" s="22" t="s">
        <v>28261</v>
      </c>
      <c r="L4338" s="22" t="s">
        <v>28274</v>
      </c>
      <c r="M4338" s="23" t="s">
        <v>28275</v>
      </c>
      <c r="N4338" s="22" t="s">
        <v>28276</v>
      </c>
      <c r="O4338" s="23"/>
      <c r="P4338" s="23" t="s">
        <v>39874</v>
      </c>
      <c r="Q4338" s="23" t="s">
        <v>39874</v>
      </c>
      <c r="R4338" s="23"/>
      <c r="S4338" s="23"/>
      <c r="T4338" s="28" t="str">
        <f>LOOKUP(1,1/(Table1[[#This Row],[Level_0]:[Level 15]]&gt;0),(Table1[[#This Row],[Level_0]:[Level 15]]))</f>
        <v>H000002731 - [GT - Local R&amp;D Centro]</v>
      </c>
      <c r="U4338" s="24">
        <v>4333</v>
      </c>
    </row>
    <row r="4339" spans="1:21" x14ac:dyDescent="0.25">
      <c r="A4339" s="14" t="s">
        <v>23579</v>
      </c>
      <c r="B4339" s="17" t="s">
        <v>23580</v>
      </c>
      <c r="C4339" s="17" t="s">
        <v>21484</v>
      </c>
      <c r="D4339" s="21" t="s">
        <v>39</v>
      </c>
      <c r="E4339" s="22" t="s">
        <v>25639</v>
      </c>
      <c r="F4339" s="22" t="s">
        <v>26092</v>
      </c>
      <c r="G4339" s="22" t="s">
        <v>40342</v>
      </c>
      <c r="H4339" s="22" t="s">
        <v>26101</v>
      </c>
      <c r="I4339" s="22" t="s">
        <v>28008</v>
      </c>
      <c r="J4339" s="22" t="s">
        <v>28245</v>
      </c>
      <c r="K4339" s="22" t="s">
        <v>28261</v>
      </c>
      <c r="L4339" s="22" t="s">
        <v>28274</v>
      </c>
      <c r="M4339" s="23" t="s">
        <v>28275</v>
      </c>
      <c r="N4339" s="22" t="s">
        <v>28277</v>
      </c>
      <c r="O4339" s="23"/>
      <c r="P4339" s="23" t="s">
        <v>39874</v>
      </c>
      <c r="Q4339" s="23" t="s">
        <v>39874</v>
      </c>
      <c r="R4339" s="23"/>
      <c r="S4339" s="23"/>
      <c r="T4339" s="28" t="str">
        <f>LOOKUP(1,1/(Table1[[#This Row],[Level_0]:[Level 15]]&gt;0),(Table1[[#This Row],[Level_0]:[Level 15]]))</f>
        <v>H000002732 - [GT - PSP]</v>
      </c>
      <c r="U4339" s="24">
        <v>4334</v>
      </c>
    </row>
    <row r="4340" spans="1:21" x14ac:dyDescent="0.25">
      <c r="A4340" s="14" t="s">
        <v>22317</v>
      </c>
      <c r="B4340" s="17" t="s">
        <v>22318</v>
      </c>
      <c r="C4340" s="17" t="s">
        <v>22078</v>
      </c>
      <c r="D4340" s="21" t="s">
        <v>39</v>
      </c>
      <c r="E4340" s="22" t="s">
        <v>25639</v>
      </c>
      <c r="F4340" s="22" t="s">
        <v>26092</v>
      </c>
      <c r="G4340" s="22" t="s">
        <v>40342</v>
      </c>
      <c r="H4340" s="22" t="s">
        <v>26101</v>
      </c>
      <c r="I4340" s="22" t="s">
        <v>28008</v>
      </c>
      <c r="J4340" s="22" t="s">
        <v>28245</v>
      </c>
      <c r="K4340" s="22" t="s">
        <v>28261</v>
      </c>
      <c r="L4340" s="22" t="s">
        <v>28278</v>
      </c>
      <c r="M4340" s="23"/>
      <c r="N4340" s="22"/>
      <c r="O4340" s="23"/>
      <c r="P4340" s="23"/>
      <c r="Q4340" s="23"/>
      <c r="R4340" s="23"/>
      <c r="S4340" s="23"/>
      <c r="T4340" s="28" t="str">
        <f>LOOKUP(1,1/(Table1[[#This Row],[Level_0]:[Level 15]]&gt;0),(Table1[[#This Row],[Level_0]:[Level 15]]))</f>
        <v>H000002733 - [GT - General]</v>
      </c>
      <c r="U4340" s="24">
        <v>4335</v>
      </c>
    </row>
    <row r="4341" spans="1:21" x14ac:dyDescent="0.25">
      <c r="A4341" s="14" t="s">
        <v>17395</v>
      </c>
      <c r="B4341" s="17" t="s">
        <v>17396</v>
      </c>
      <c r="C4341" s="17" t="s">
        <v>22317</v>
      </c>
      <c r="D4341" s="21" t="s">
        <v>39</v>
      </c>
      <c r="E4341" s="22" t="s">
        <v>25639</v>
      </c>
      <c r="F4341" s="22" t="s">
        <v>26092</v>
      </c>
      <c r="G4341" s="22" t="s">
        <v>40342</v>
      </c>
      <c r="H4341" s="22" t="s">
        <v>26101</v>
      </c>
      <c r="I4341" s="22" t="s">
        <v>28008</v>
      </c>
      <c r="J4341" s="22" t="s">
        <v>28245</v>
      </c>
      <c r="K4341" s="22" t="s">
        <v>28261</v>
      </c>
      <c r="L4341" s="22" t="s">
        <v>28278</v>
      </c>
      <c r="M4341" s="23" t="s">
        <v>28279</v>
      </c>
      <c r="N4341" s="22"/>
      <c r="O4341" s="23" t="s">
        <v>39874</v>
      </c>
      <c r="P4341" s="23" t="s">
        <v>39874</v>
      </c>
      <c r="Q4341" s="23" t="s">
        <v>39874</v>
      </c>
      <c r="R4341" s="23"/>
      <c r="S4341" s="23"/>
      <c r="T4341" s="28" t="str">
        <f>LOOKUP(1,1/(Table1[[#This Row],[Level_0]:[Level 15]]&gt;0),(Table1[[#This Row],[Level_0]:[Level 15]]))</f>
        <v>H000002734 - [GT - General Manager]</v>
      </c>
      <c r="U4341" s="24">
        <v>4336</v>
      </c>
    </row>
    <row r="4342" spans="1:21" x14ac:dyDescent="0.25">
      <c r="A4342" s="14" t="s">
        <v>21486</v>
      </c>
      <c r="B4342" s="17" t="s">
        <v>21487</v>
      </c>
      <c r="C4342" s="17" t="s">
        <v>22317</v>
      </c>
      <c r="D4342" s="21" t="s">
        <v>39</v>
      </c>
      <c r="E4342" s="22" t="s">
        <v>25639</v>
      </c>
      <c r="F4342" s="22" t="s">
        <v>26092</v>
      </c>
      <c r="G4342" s="22" t="s">
        <v>40342</v>
      </c>
      <c r="H4342" s="22" t="s">
        <v>26101</v>
      </c>
      <c r="I4342" s="22" t="s">
        <v>28008</v>
      </c>
      <c r="J4342" s="22" t="s">
        <v>28245</v>
      </c>
      <c r="K4342" s="22" t="s">
        <v>28261</v>
      </c>
      <c r="L4342" s="22" t="s">
        <v>28278</v>
      </c>
      <c r="M4342" s="23" t="s">
        <v>28280</v>
      </c>
      <c r="N4342" s="22"/>
      <c r="O4342" s="23" t="s">
        <v>39874</v>
      </c>
      <c r="P4342" s="23" t="s">
        <v>39874</v>
      </c>
      <c r="Q4342" s="23" t="s">
        <v>39874</v>
      </c>
      <c r="R4342" s="23"/>
      <c r="S4342" s="23"/>
      <c r="T4342" s="28" t="str">
        <f>LOOKUP(1,1/(Table1[[#This Row],[Level_0]:[Level 15]]&gt;0),(Table1[[#This Row],[Level_0]:[Level 15]]))</f>
        <v>H000002735 - [GT - Commex BI]</v>
      </c>
      <c r="U4342" s="24">
        <v>4337</v>
      </c>
    </row>
    <row r="4343" spans="1:21" x14ac:dyDescent="0.25">
      <c r="A4343" s="14" t="s">
        <v>13890</v>
      </c>
      <c r="B4343" s="17" t="s">
        <v>13891</v>
      </c>
      <c r="C4343" s="17" t="s">
        <v>22317</v>
      </c>
      <c r="D4343" s="21" t="s">
        <v>39</v>
      </c>
      <c r="E4343" s="22" t="s">
        <v>25639</v>
      </c>
      <c r="F4343" s="22" t="s">
        <v>26092</v>
      </c>
      <c r="G4343" s="22" t="s">
        <v>40342</v>
      </c>
      <c r="H4343" s="22" t="s">
        <v>26101</v>
      </c>
      <c r="I4343" s="22" t="s">
        <v>28008</v>
      </c>
      <c r="J4343" s="22" t="s">
        <v>28245</v>
      </c>
      <c r="K4343" s="22" t="s">
        <v>28261</v>
      </c>
      <c r="L4343" s="22" t="s">
        <v>28278</v>
      </c>
      <c r="M4343" s="23" t="s">
        <v>28281</v>
      </c>
      <c r="N4343" s="22"/>
      <c r="O4343" s="23" t="s">
        <v>39874</v>
      </c>
      <c r="P4343" s="23" t="s">
        <v>39874</v>
      </c>
      <c r="Q4343" s="23" t="s">
        <v>39874</v>
      </c>
      <c r="R4343" s="23"/>
      <c r="S4343" s="23"/>
      <c r="T4343" s="28" t="str">
        <f>LOOKUP(1,1/(Table1[[#This Row],[Level_0]:[Level 15]]&gt;0),(Table1[[#This Row],[Level_0]:[Level 15]]))</f>
        <v>H000002736 - [GT - Other General costs]</v>
      </c>
      <c r="U4343" s="24">
        <v>4338</v>
      </c>
    </row>
    <row r="4344" spans="1:21" x14ac:dyDescent="0.25">
      <c r="A4344" s="14" t="s">
        <v>23342</v>
      </c>
      <c r="B4344" s="17" t="s">
        <v>23343</v>
      </c>
      <c r="C4344" s="17" t="s">
        <v>15732</v>
      </c>
      <c r="D4344" s="21" t="s">
        <v>39</v>
      </c>
      <c r="E4344" s="22" t="s">
        <v>25639</v>
      </c>
      <c r="F4344" s="22" t="s">
        <v>26092</v>
      </c>
      <c r="G4344" s="22" t="s">
        <v>40342</v>
      </c>
      <c r="H4344" s="22" t="s">
        <v>26101</v>
      </c>
      <c r="I4344" s="22" t="s">
        <v>28008</v>
      </c>
      <c r="J4344" s="22" t="s">
        <v>28245</v>
      </c>
      <c r="K4344" s="22" t="s">
        <v>28282</v>
      </c>
      <c r="L4344" s="22"/>
      <c r="M4344" s="23"/>
      <c r="N4344" s="22"/>
      <c r="O4344" s="23"/>
      <c r="P4344" s="23"/>
      <c r="Q4344" s="23"/>
      <c r="R4344" s="23"/>
      <c r="S4344" s="23"/>
      <c r="T4344" s="28" t="str">
        <f>LOOKUP(1,1/(Table1[[#This Row],[Level_0]:[Level 15]]&gt;0),(Table1[[#This Row],[Level_0]:[Level 15]]))</f>
        <v>H000000360 - [GY Guyana]</v>
      </c>
      <c r="U4344" s="24">
        <v>4339</v>
      </c>
    </row>
    <row r="4345" spans="1:21" x14ac:dyDescent="0.25">
      <c r="A4345" s="14" t="s">
        <v>22726</v>
      </c>
      <c r="B4345" s="17" t="s">
        <v>22727</v>
      </c>
      <c r="C4345" s="17" t="s">
        <v>15732</v>
      </c>
      <c r="D4345" s="21" t="s">
        <v>39</v>
      </c>
      <c r="E4345" s="22" t="s">
        <v>25639</v>
      </c>
      <c r="F4345" s="22" t="s">
        <v>26092</v>
      </c>
      <c r="G4345" s="22" t="s">
        <v>40342</v>
      </c>
      <c r="H4345" s="22" t="s">
        <v>26101</v>
      </c>
      <c r="I4345" s="22" t="s">
        <v>28008</v>
      </c>
      <c r="J4345" s="22" t="s">
        <v>28245</v>
      </c>
      <c r="K4345" s="22" t="s">
        <v>28283</v>
      </c>
      <c r="L4345" s="22"/>
      <c r="M4345" s="23"/>
      <c r="N4345" s="22"/>
      <c r="O4345" s="23"/>
      <c r="P4345" s="23"/>
      <c r="Q4345" s="23"/>
      <c r="R4345" s="23"/>
      <c r="S4345" s="23"/>
      <c r="T4345" s="28" t="str">
        <f>LOOKUP(1,1/(Table1[[#This Row],[Level_0]:[Level 15]]&gt;0),(Table1[[#This Row],[Level_0]:[Level 15]]))</f>
        <v>H000000361 - [HN Honduras]</v>
      </c>
      <c r="U4345" s="24">
        <v>4340</v>
      </c>
    </row>
    <row r="4346" spans="1:21" x14ac:dyDescent="0.25">
      <c r="A4346" s="14" t="s">
        <v>23490</v>
      </c>
      <c r="B4346" s="17" t="s">
        <v>23491</v>
      </c>
      <c r="C4346" s="17" t="s">
        <v>15732</v>
      </c>
      <c r="D4346" s="21" t="s">
        <v>39</v>
      </c>
      <c r="E4346" s="22" t="s">
        <v>25639</v>
      </c>
      <c r="F4346" s="22" t="s">
        <v>26092</v>
      </c>
      <c r="G4346" s="22" t="s">
        <v>40342</v>
      </c>
      <c r="H4346" s="22" t="s">
        <v>26101</v>
      </c>
      <c r="I4346" s="22" t="s">
        <v>28008</v>
      </c>
      <c r="J4346" s="22" t="s">
        <v>28245</v>
      </c>
      <c r="K4346" s="22" t="s">
        <v>28284</v>
      </c>
      <c r="L4346" s="22"/>
      <c r="M4346" s="23"/>
      <c r="N4346" s="22"/>
      <c r="O4346" s="23"/>
      <c r="P4346" s="23"/>
      <c r="Q4346" s="23"/>
      <c r="R4346" s="23"/>
      <c r="S4346" s="23"/>
      <c r="T4346" s="28" t="str">
        <f>LOOKUP(1,1/(Table1[[#This Row],[Level_0]:[Level 15]]&gt;0),(Table1[[#This Row],[Level_0]:[Level 15]]))</f>
        <v>H000000362 - [HT Haiti]</v>
      </c>
      <c r="U4346" s="24">
        <v>4341</v>
      </c>
    </row>
    <row r="4347" spans="1:21" x14ac:dyDescent="0.25">
      <c r="A4347" s="14" t="s">
        <v>23133</v>
      </c>
      <c r="B4347" s="17" t="s">
        <v>23134</v>
      </c>
      <c r="C4347" s="17" t="s">
        <v>15732</v>
      </c>
      <c r="D4347" s="21" t="s">
        <v>39</v>
      </c>
      <c r="E4347" s="22" t="s">
        <v>25639</v>
      </c>
      <c r="F4347" s="22" t="s">
        <v>26092</v>
      </c>
      <c r="G4347" s="22" t="s">
        <v>40342</v>
      </c>
      <c r="H4347" s="22" t="s">
        <v>26101</v>
      </c>
      <c r="I4347" s="22" t="s">
        <v>28008</v>
      </c>
      <c r="J4347" s="22" t="s">
        <v>28245</v>
      </c>
      <c r="K4347" s="22" t="s">
        <v>28285</v>
      </c>
      <c r="L4347" s="22"/>
      <c r="M4347" s="23"/>
      <c r="N4347" s="22"/>
      <c r="O4347" s="23"/>
      <c r="P4347" s="23"/>
      <c r="Q4347" s="23"/>
      <c r="R4347" s="23"/>
      <c r="S4347" s="23"/>
      <c r="T4347" s="28" t="str">
        <f>LOOKUP(1,1/(Table1[[#This Row],[Level_0]:[Level 15]]&gt;0),(Table1[[#This Row],[Level_0]:[Level 15]]))</f>
        <v>H000000363 - [JM Jamaica]</v>
      </c>
      <c r="U4347" s="24">
        <v>4342</v>
      </c>
    </row>
    <row r="4348" spans="1:21" x14ac:dyDescent="0.25">
      <c r="A4348" s="14" t="s">
        <v>13641</v>
      </c>
      <c r="B4348" s="17" t="s">
        <v>13642</v>
      </c>
      <c r="C4348" s="17" t="s">
        <v>15732</v>
      </c>
      <c r="D4348" s="21" t="s">
        <v>39</v>
      </c>
      <c r="E4348" s="22" t="s">
        <v>25639</v>
      </c>
      <c r="F4348" s="22" t="s">
        <v>26092</v>
      </c>
      <c r="G4348" s="22" t="s">
        <v>40342</v>
      </c>
      <c r="H4348" s="22" t="s">
        <v>26101</v>
      </c>
      <c r="I4348" s="22" t="s">
        <v>28008</v>
      </c>
      <c r="J4348" s="22" t="s">
        <v>28245</v>
      </c>
      <c r="K4348" s="22" t="s">
        <v>28286</v>
      </c>
      <c r="L4348" s="22"/>
      <c r="M4348" s="23"/>
      <c r="N4348" s="22"/>
      <c r="O4348" s="23"/>
      <c r="P4348" s="23"/>
      <c r="Q4348" s="23"/>
      <c r="R4348" s="23"/>
      <c r="S4348" s="23"/>
      <c r="T4348" s="28" t="str">
        <f>LOOKUP(1,1/(Table1[[#This Row],[Level_0]:[Level 15]]&gt;0),(Table1[[#This Row],[Level_0]:[Level 15]]))</f>
        <v>H000000364 - [KN Saint Kitts and Nevis]</v>
      </c>
      <c r="U4348" s="24">
        <v>4343</v>
      </c>
    </row>
    <row r="4349" spans="1:21" x14ac:dyDescent="0.25">
      <c r="A4349" s="14" t="s">
        <v>19763</v>
      </c>
      <c r="B4349" s="17" t="s">
        <v>19764</v>
      </c>
      <c r="C4349" s="17" t="s">
        <v>15732</v>
      </c>
      <c r="D4349" s="21" t="s">
        <v>39</v>
      </c>
      <c r="E4349" s="22" t="s">
        <v>25639</v>
      </c>
      <c r="F4349" s="22" t="s">
        <v>26092</v>
      </c>
      <c r="G4349" s="22" t="s">
        <v>40342</v>
      </c>
      <c r="H4349" s="22" t="s">
        <v>26101</v>
      </c>
      <c r="I4349" s="22" t="s">
        <v>28008</v>
      </c>
      <c r="J4349" s="22" t="s">
        <v>28245</v>
      </c>
      <c r="K4349" s="22" t="s">
        <v>28287</v>
      </c>
      <c r="L4349" s="22"/>
      <c r="M4349" s="23"/>
      <c r="N4349" s="22"/>
      <c r="O4349" s="23"/>
      <c r="P4349" s="23"/>
      <c r="Q4349" s="23"/>
      <c r="R4349" s="23"/>
      <c r="S4349" s="23"/>
      <c r="T4349" s="28" t="str">
        <f>LOOKUP(1,1/(Table1[[#This Row],[Level_0]:[Level 15]]&gt;0),(Table1[[#This Row],[Level_0]:[Level 15]]))</f>
        <v>H000000365 - [KY Cayman Islands]</v>
      </c>
      <c r="U4349" s="24">
        <v>4344</v>
      </c>
    </row>
    <row r="4350" spans="1:21" x14ac:dyDescent="0.25">
      <c r="A4350" s="14" t="s">
        <v>22080</v>
      </c>
      <c r="B4350" s="17" t="s">
        <v>22081</v>
      </c>
      <c r="C4350" s="17" t="s">
        <v>15732</v>
      </c>
      <c r="D4350" s="21" t="s">
        <v>39</v>
      </c>
      <c r="E4350" s="22" t="s">
        <v>25639</v>
      </c>
      <c r="F4350" s="22" t="s">
        <v>26092</v>
      </c>
      <c r="G4350" s="22" t="s">
        <v>40342</v>
      </c>
      <c r="H4350" s="22" t="s">
        <v>26101</v>
      </c>
      <c r="I4350" s="22" t="s">
        <v>28008</v>
      </c>
      <c r="J4350" s="22" t="s">
        <v>28245</v>
      </c>
      <c r="K4350" s="22" t="s">
        <v>28288</v>
      </c>
      <c r="L4350" s="22"/>
      <c r="M4350" s="23"/>
      <c r="N4350" s="22"/>
      <c r="O4350" s="23"/>
      <c r="P4350" s="23"/>
      <c r="Q4350" s="23"/>
      <c r="R4350" s="23"/>
      <c r="S4350" s="23"/>
      <c r="T4350" s="28" t="str">
        <f>LOOKUP(1,1/(Table1[[#This Row],[Level_0]:[Level 15]]&gt;0),(Table1[[#This Row],[Level_0]:[Level 15]]))</f>
        <v>H000000366 - [LC St. Lucia]</v>
      </c>
      <c r="U4350" s="24">
        <v>4345</v>
      </c>
    </row>
    <row r="4351" spans="1:21" x14ac:dyDescent="0.25">
      <c r="A4351" s="14" t="s">
        <v>21801</v>
      </c>
      <c r="B4351" s="17" t="s">
        <v>21802</v>
      </c>
      <c r="C4351" s="17" t="s">
        <v>15732</v>
      </c>
      <c r="D4351" s="21" t="s">
        <v>39</v>
      </c>
      <c r="E4351" s="22" t="s">
        <v>25639</v>
      </c>
      <c r="F4351" s="22" t="s">
        <v>26092</v>
      </c>
      <c r="G4351" s="22" t="s">
        <v>40342</v>
      </c>
      <c r="H4351" s="22" t="s">
        <v>26101</v>
      </c>
      <c r="I4351" s="22" t="s">
        <v>28008</v>
      </c>
      <c r="J4351" s="22" t="s">
        <v>28245</v>
      </c>
      <c r="K4351" s="22" t="s">
        <v>28289</v>
      </c>
      <c r="L4351" s="22"/>
      <c r="M4351" s="23"/>
      <c r="N4351" s="22"/>
      <c r="O4351" s="23"/>
      <c r="P4351" s="23"/>
      <c r="Q4351" s="23"/>
      <c r="R4351" s="23"/>
      <c r="S4351" s="23"/>
      <c r="T4351" s="28" t="str">
        <f>LOOKUP(1,1/(Table1[[#This Row],[Level_0]:[Level 15]]&gt;0),(Table1[[#This Row],[Level_0]:[Level 15]]))</f>
        <v>H000000367 - [MS Montserrat]</v>
      </c>
      <c r="U4351" s="24">
        <v>4346</v>
      </c>
    </row>
    <row r="4352" spans="1:21" x14ac:dyDescent="0.25">
      <c r="A4352" s="14" t="s">
        <v>22082</v>
      </c>
      <c r="B4352" s="17" t="s">
        <v>22083</v>
      </c>
      <c r="C4352" s="17" t="s">
        <v>15732</v>
      </c>
      <c r="D4352" s="21" t="s">
        <v>39</v>
      </c>
      <c r="E4352" s="22" t="s">
        <v>25639</v>
      </c>
      <c r="F4352" s="22" t="s">
        <v>26092</v>
      </c>
      <c r="G4352" s="22" t="s">
        <v>40342</v>
      </c>
      <c r="H4352" s="22" t="s">
        <v>26101</v>
      </c>
      <c r="I4352" s="22" t="s">
        <v>28008</v>
      </c>
      <c r="J4352" s="22" t="s">
        <v>28245</v>
      </c>
      <c r="K4352" s="22" t="s">
        <v>28290</v>
      </c>
      <c r="L4352" s="22"/>
      <c r="M4352" s="23"/>
      <c r="N4352" s="22"/>
      <c r="O4352" s="23"/>
      <c r="P4352" s="23"/>
      <c r="Q4352" s="23"/>
      <c r="R4352" s="23"/>
      <c r="S4352" s="23"/>
      <c r="T4352" s="28" t="str">
        <f>LOOKUP(1,1/(Table1[[#This Row],[Level_0]:[Level 15]]&gt;0),(Table1[[#This Row],[Level_0]:[Level 15]]))</f>
        <v>H000000368 - [NI Nicaragua]</v>
      </c>
      <c r="U4352" s="24">
        <v>4347</v>
      </c>
    </row>
    <row r="4353" spans="1:21" x14ac:dyDescent="0.25">
      <c r="A4353" s="14" t="s">
        <v>23344</v>
      </c>
      <c r="B4353" s="17" t="s">
        <v>23345</v>
      </c>
      <c r="C4353" s="17" t="s">
        <v>15732</v>
      </c>
      <c r="D4353" s="21" t="s">
        <v>39</v>
      </c>
      <c r="E4353" s="22" t="s">
        <v>25639</v>
      </c>
      <c r="F4353" s="22" t="s">
        <v>26092</v>
      </c>
      <c r="G4353" s="22" t="s">
        <v>40342</v>
      </c>
      <c r="H4353" s="22" t="s">
        <v>26101</v>
      </c>
      <c r="I4353" s="22" t="s">
        <v>28008</v>
      </c>
      <c r="J4353" s="22" t="s">
        <v>28245</v>
      </c>
      <c r="K4353" s="22" t="s">
        <v>28291</v>
      </c>
      <c r="L4353" s="22"/>
      <c r="M4353" s="23"/>
      <c r="N4353" s="22"/>
      <c r="O4353" s="23"/>
      <c r="P4353" s="23"/>
      <c r="Q4353" s="23"/>
      <c r="R4353" s="23"/>
      <c r="S4353" s="23"/>
      <c r="T4353" s="28" t="str">
        <f>LOOKUP(1,1/(Table1[[#This Row],[Level_0]:[Level 15]]&gt;0),(Table1[[#This Row],[Level_0]:[Level 15]]))</f>
        <v>H000000369 - [PA Panama]</v>
      </c>
      <c r="U4353" s="24">
        <v>4348</v>
      </c>
    </row>
    <row r="4354" spans="1:21" x14ac:dyDescent="0.25">
      <c r="A4354" s="14" t="s">
        <v>19128</v>
      </c>
      <c r="B4354" s="17" t="s">
        <v>19129</v>
      </c>
      <c r="C4354" s="17" t="s">
        <v>23344</v>
      </c>
      <c r="D4354" s="21" t="s">
        <v>39</v>
      </c>
      <c r="E4354" s="22" t="s">
        <v>25639</v>
      </c>
      <c r="F4354" s="22" t="s">
        <v>26092</v>
      </c>
      <c r="G4354" s="22" t="s">
        <v>40342</v>
      </c>
      <c r="H4354" s="22" t="s">
        <v>26101</v>
      </c>
      <c r="I4354" s="22" t="s">
        <v>28008</v>
      </c>
      <c r="J4354" s="22" t="s">
        <v>28245</v>
      </c>
      <c r="K4354" s="22" t="s">
        <v>28291</v>
      </c>
      <c r="L4354" s="22" t="s">
        <v>28292</v>
      </c>
      <c r="M4354" s="23"/>
      <c r="N4354" s="22"/>
      <c r="O4354" s="23"/>
      <c r="P4354" s="23"/>
      <c r="Q4354" s="23"/>
      <c r="R4354" s="23"/>
      <c r="S4354" s="23"/>
      <c r="T4354" s="28" t="str">
        <f>LOOKUP(1,1/(Table1[[#This Row],[Level_0]:[Level 15]]&gt;0),(Table1[[#This Row],[Level_0]:[Level 15]]))</f>
        <v>H000002804 - [PA - Commercial BU]</v>
      </c>
      <c r="U4354" s="24">
        <v>4349</v>
      </c>
    </row>
    <row r="4355" spans="1:21" x14ac:dyDescent="0.25">
      <c r="A4355" s="14" t="s">
        <v>22836</v>
      </c>
      <c r="B4355" s="17" t="s">
        <v>22837</v>
      </c>
      <c r="C4355" s="17" t="s">
        <v>19128</v>
      </c>
      <c r="D4355" s="21" t="s">
        <v>39</v>
      </c>
      <c r="E4355" s="22" t="s">
        <v>25639</v>
      </c>
      <c r="F4355" s="22" t="s">
        <v>26092</v>
      </c>
      <c r="G4355" s="22" t="s">
        <v>40342</v>
      </c>
      <c r="H4355" s="22" t="s">
        <v>26101</v>
      </c>
      <c r="I4355" s="22" t="s">
        <v>28008</v>
      </c>
      <c r="J4355" s="22" t="s">
        <v>28245</v>
      </c>
      <c r="K4355" s="22" t="s">
        <v>28291</v>
      </c>
      <c r="L4355" s="22" t="s">
        <v>28292</v>
      </c>
      <c r="M4355" s="23" t="s">
        <v>28293</v>
      </c>
      <c r="N4355" s="22"/>
      <c r="O4355" s="23" t="s">
        <v>39874</v>
      </c>
      <c r="P4355" s="23" t="s">
        <v>39874</v>
      </c>
      <c r="Q4355" s="23" t="s">
        <v>39874</v>
      </c>
      <c r="R4355" s="23"/>
      <c r="S4355" s="23"/>
      <c r="T4355" s="28" t="str">
        <f>LOOKUP(1,1/(Table1[[#This Row],[Level_0]:[Level 15]]&gt;0),(Table1[[#This Row],[Level_0]:[Level 15]]))</f>
        <v>H000002805 - [PA - CMC&amp;GM]</v>
      </c>
      <c r="U4355" s="24">
        <v>4350</v>
      </c>
    </row>
    <row r="4356" spans="1:21" x14ac:dyDescent="0.25">
      <c r="A4356" s="14" t="s">
        <v>22325</v>
      </c>
      <c r="B4356" s="17" t="s">
        <v>22326</v>
      </c>
      <c r="C4356" s="17" t="s">
        <v>22836</v>
      </c>
      <c r="D4356" s="21" t="s">
        <v>39</v>
      </c>
      <c r="E4356" s="22" t="s">
        <v>25639</v>
      </c>
      <c r="F4356" s="22" t="s">
        <v>26092</v>
      </c>
      <c r="G4356" s="22" t="s">
        <v>40342</v>
      </c>
      <c r="H4356" s="22" t="s">
        <v>26101</v>
      </c>
      <c r="I4356" s="22" t="s">
        <v>28008</v>
      </c>
      <c r="J4356" s="22" t="s">
        <v>28245</v>
      </c>
      <c r="K4356" s="22" t="s">
        <v>28291</v>
      </c>
      <c r="L4356" s="22" t="s">
        <v>28292</v>
      </c>
      <c r="M4356" s="23" t="s">
        <v>28293</v>
      </c>
      <c r="N4356" s="22" t="s">
        <v>28294</v>
      </c>
      <c r="O4356" s="23"/>
      <c r="P4356" s="23" t="s">
        <v>39874</v>
      </c>
      <c r="Q4356" s="23" t="s">
        <v>39874</v>
      </c>
      <c r="R4356" s="23"/>
      <c r="S4356" s="23"/>
      <c r="T4356" s="28" t="str">
        <f>LOOKUP(1,1/(Table1[[#This Row],[Level_0]:[Level 15]]&gt;0),(Table1[[#This Row],[Level_0]:[Level 15]]))</f>
        <v>H000002806 - [PA -  CMC&amp;GM]</v>
      </c>
      <c r="U4356" s="24">
        <v>4351</v>
      </c>
    </row>
    <row r="4357" spans="1:21" x14ac:dyDescent="0.25">
      <c r="A4357" s="14" t="s">
        <v>21109</v>
      </c>
      <c r="B4357" s="17" t="s">
        <v>21110</v>
      </c>
      <c r="C4357" s="17" t="s">
        <v>22836</v>
      </c>
      <c r="D4357" s="21" t="s">
        <v>39</v>
      </c>
      <c r="E4357" s="22" t="s">
        <v>25639</v>
      </c>
      <c r="F4357" s="22" t="s">
        <v>26092</v>
      </c>
      <c r="G4357" s="22" t="s">
        <v>40342</v>
      </c>
      <c r="H4357" s="22" t="s">
        <v>26101</v>
      </c>
      <c r="I4357" s="22" t="s">
        <v>28008</v>
      </c>
      <c r="J4357" s="22" t="s">
        <v>28245</v>
      </c>
      <c r="K4357" s="22" t="s">
        <v>28291</v>
      </c>
      <c r="L4357" s="22" t="s">
        <v>28292</v>
      </c>
      <c r="M4357" s="23" t="s">
        <v>28293</v>
      </c>
      <c r="N4357" s="22" t="s">
        <v>28295</v>
      </c>
      <c r="O4357" s="23"/>
      <c r="P4357" s="23" t="s">
        <v>39874</v>
      </c>
      <c r="Q4357" s="23" t="s">
        <v>39874</v>
      </c>
      <c r="R4357" s="23"/>
      <c r="S4357" s="23"/>
      <c r="T4357" s="28" t="str">
        <f>LOOKUP(1,1/(Table1[[#This Row],[Level_0]:[Level 15]]&gt;0),(Table1[[#This Row],[Level_0]:[Level 15]]))</f>
        <v>H000002807 - [PA - ISS CMC&amp;GM]</v>
      </c>
      <c r="U4357" s="24">
        <v>4352</v>
      </c>
    </row>
    <row r="4358" spans="1:21" x14ac:dyDescent="0.25">
      <c r="A4358" s="14" t="s">
        <v>20535</v>
      </c>
      <c r="B4358" s="17" t="s">
        <v>20536</v>
      </c>
      <c r="C4358" s="17" t="s">
        <v>22836</v>
      </c>
      <c r="D4358" s="21" t="s">
        <v>39</v>
      </c>
      <c r="E4358" s="22" t="s">
        <v>25639</v>
      </c>
      <c r="F4358" s="22" t="s">
        <v>26092</v>
      </c>
      <c r="G4358" s="22" t="s">
        <v>40342</v>
      </c>
      <c r="H4358" s="22" t="s">
        <v>26101</v>
      </c>
      <c r="I4358" s="22" t="s">
        <v>28008</v>
      </c>
      <c r="J4358" s="22" t="s">
        <v>28245</v>
      </c>
      <c r="K4358" s="22" t="s">
        <v>28291</v>
      </c>
      <c r="L4358" s="22" t="s">
        <v>28292</v>
      </c>
      <c r="M4358" s="23" t="s">
        <v>28293</v>
      </c>
      <c r="N4358" s="22" t="s">
        <v>28296</v>
      </c>
      <c r="O4358" s="23"/>
      <c r="P4358" s="23" t="s">
        <v>39874</v>
      </c>
      <c r="Q4358" s="23" t="s">
        <v>39874</v>
      </c>
      <c r="R4358" s="23"/>
      <c r="S4358" s="23"/>
      <c r="T4358" s="28" t="str">
        <f>LOOKUP(1,1/(Table1[[#This Row],[Level_0]:[Level 15]]&gt;0),(Table1[[#This Row],[Level_0]:[Level 15]]))</f>
        <v>H000002808 - [PA - OM&amp;S CMC&amp;GM]</v>
      </c>
      <c r="U4358" s="24">
        <v>4353</v>
      </c>
    </row>
    <row r="4359" spans="1:21" x14ac:dyDescent="0.25">
      <c r="A4359" s="14" t="s">
        <v>10943</v>
      </c>
      <c r="B4359" s="17" t="s">
        <v>10944</v>
      </c>
      <c r="C4359" s="17" t="s">
        <v>22836</v>
      </c>
      <c r="D4359" s="21" t="s">
        <v>39</v>
      </c>
      <c r="E4359" s="22" t="s">
        <v>25639</v>
      </c>
      <c r="F4359" s="22" t="s">
        <v>26092</v>
      </c>
      <c r="G4359" s="22" t="s">
        <v>40342</v>
      </c>
      <c r="H4359" s="22" t="s">
        <v>26101</v>
      </c>
      <c r="I4359" s="22" t="s">
        <v>28008</v>
      </c>
      <c r="J4359" s="22" t="s">
        <v>28245</v>
      </c>
      <c r="K4359" s="22" t="s">
        <v>28291</v>
      </c>
      <c r="L4359" s="22" t="s">
        <v>28292</v>
      </c>
      <c r="M4359" s="23" t="s">
        <v>28293</v>
      </c>
      <c r="N4359" s="22" t="s">
        <v>28297</v>
      </c>
      <c r="O4359" s="23"/>
      <c r="P4359" s="23" t="s">
        <v>39874</v>
      </c>
      <c r="Q4359" s="23" t="s">
        <v>39874</v>
      </c>
      <c r="R4359" s="23"/>
      <c r="S4359" s="23"/>
      <c r="T4359" s="28" t="str">
        <f>LOOKUP(1,1/(Table1[[#This Row],[Level_0]:[Level 15]]&gt;0),(Table1[[#This Row],[Level_0]:[Level 15]]))</f>
        <v>H000002809 - [PA - Sales Promotion CMC&amp;GM]</v>
      </c>
      <c r="U4359" s="24">
        <v>4354</v>
      </c>
    </row>
    <row r="4360" spans="1:21" x14ac:dyDescent="0.25">
      <c r="A4360" s="14" t="s">
        <v>20537</v>
      </c>
      <c r="B4360" s="17" t="s">
        <v>20538</v>
      </c>
      <c r="C4360" s="17" t="s">
        <v>19128</v>
      </c>
      <c r="D4360" s="21" t="s">
        <v>39</v>
      </c>
      <c r="E4360" s="22" t="s">
        <v>25639</v>
      </c>
      <c r="F4360" s="22" t="s">
        <v>26092</v>
      </c>
      <c r="G4360" s="22" t="s">
        <v>40342</v>
      </c>
      <c r="H4360" s="22" t="s">
        <v>26101</v>
      </c>
      <c r="I4360" s="22" t="s">
        <v>28008</v>
      </c>
      <c r="J4360" s="22" t="s">
        <v>28245</v>
      </c>
      <c r="K4360" s="22" t="s">
        <v>28291</v>
      </c>
      <c r="L4360" s="22" t="s">
        <v>28292</v>
      </c>
      <c r="M4360" s="23" t="s">
        <v>28298</v>
      </c>
      <c r="N4360" s="22"/>
      <c r="O4360" s="23" t="s">
        <v>39874</v>
      </c>
      <c r="P4360" s="23" t="s">
        <v>39874</v>
      </c>
      <c r="Q4360" s="23" t="s">
        <v>39874</v>
      </c>
      <c r="R4360" s="23"/>
      <c r="S4360" s="23"/>
      <c r="T4360" s="28" t="str">
        <f>LOOKUP(1,1/(Table1[[#This Row],[Level_0]:[Level 15]]&gt;0),(Table1[[#This Row],[Level_0]:[Level 15]]))</f>
        <v>H000002810 - [PA - Specialties]</v>
      </c>
      <c r="U4360" s="24">
        <v>4355</v>
      </c>
    </row>
    <row r="4361" spans="1:21" x14ac:dyDescent="0.25">
      <c r="A4361" s="14" t="s">
        <v>19130</v>
      </c>
      <c r="B4361" s="17" t="s">
        <v>19131</v>
      </c>
      <c r="C4361" s="17" t="s">
        <v>20537</v>
      </c>
      <c r="D4361" s="21" t="s">
        <v>39</v>
      </c>
      <c r="E4361" s="22" t="s">
        <v>25639</v>
      </c>
      <c r="F4361" s="22" t="s">
        <v>26092</v>
      </c>
      <c r="G4361" s="22" t="s">
        <v>40342</v>
      </c>
      <c r="H4361" s="22" t="s">
        <v>26101</v>
      </c>
      <c r="I4361" s="22" t="s">
        <v>28008</v>
      </c>
      <c r="J4361" s="22" t="s">
        <v>28245</v>
      </c>
      <c r="K4361" s="22" t="s">
        <v>28291</v>
      </c>
      <c r="L4361" s="22" t="s">
        <v>28292</v>
      </c>
      <c r="M4361" s="23" t="s">
        <v>28298</v>
      </c>
      <c r="N4361" s="22" t="s">
        <v>28299</v>
      </c>
      <c r="O4361" s="23"/>
      <c r="P4361" s="23" t="s">
        <v>39874</v>
      </c>
      <c r="Q4361" s="23" t="s">
        <v>39874</v>
      </c>
      <c r="R4361" s="23"/>
      <c r="S4361" s="23"/>
      <c r="T4361" s="28" t="str">
        <f>LOOKUP(1,1/(Table1[[#This Row],[Level_0]:[Level 15]]&gt;0),(Table1[[#This Row],[Level_0]:[Level 15]]))</f>
        <v>H000002811 - [PA - FF Specialies]</v>
      </c>
      <c r="U4361" s="24">
        <v>4356</v>
      </c>
    </row>
    <row r="4362" spans="1:21" x14ac:dyDescent="0.25">
      <c r="A4362" s="14" t="s">
        <v>17403</v>
      </c>
      <c r="B4362" s="17" t="s">
        <v>17404</v>
      </c>
      <c r="C4362" s="17" t="s">
        <v>20537</v>
      </c>
      <c r="D4362" s="21" t="s">
        <v>39</v>
      </c>
      <c r="E4362" s="22" t="s">
        <v>25639</v>
      </c>
      <c r="F4362" s="22" t="s">
        <v>26092</v>
      </c>
      <c r="G4362" s="22" t="s">
        <v>40342</v>
      </c>
      <c r="H4362" s="22" t="s">
        <v>26101</v>
      </c>
      <c r="I4362" s="22" t="s">
        <v>28008</v>
      </c>
      <c r="J4362" s="22" t="s">
        <v>28245</v>
      </c>
      <c r="K4362" s="22" t="s">
        <v>28291</v>
      </c>
      <c r="L4362" s="22" t="s">
        <v>28292</v>
      </c>
      <c r="M4362" s="23" t="s">
        <v>28298</v>
      </c>
      <c r="N4362" s="22" t="s">
        <v>28300</v>
      </c>
      <c r="O4362" s="23"/>
      <c r="P4362" s="23" t="s">
        <v>39874</v>
      </c>
      <c r="Q4362" s="23" t="s">
        <v>39874</v>
      </c>
      <c r="R4362" s="23"/>
      <c r="S4362" s="23"/>
      <c r="T4362" s="28" t="str">
        <f>LOOKUP(1,1/(Table1[[#This Row],[Level_0]:[Level 15]]&gt;0),(Table1[[#This Row],[Level_0]:[Level 15]]))</f>
        <v>H000002812 - [PA - ISS Specialties]</v>
      </c>
      <c r="U4362" s="24">
        <v>4357</v>
      </c>
    </row>
    <row r="4363" spans="1:21" x14ac:dyDescent="0.25">
      <c r="A4363" s="14" t="s">
        <v>16591</v>
      </c>
      <c r="B4363" s="17" t="s">
        <v>16592</v>
      </c>
      <c r="C4363" s="17" t="s">
        <v>20537</v>
      </c>
      <c r="D4363" s="21" t="s">
        <v>39</v>
      </c>
      <c r="E4363" s="22" t="s">
        <v>25639</v>
      </c>
      <c r="F4363" s="22" t="s">
        <v>26092</v>
      </c>
      <c r="G4363" s="22" t="s">
        <v>40342</v>
      </c>
      <c r="H4363" s="22" t="s">
        <v>26101</v>
      </c>
      <c r="I4363" s="22" t="s">
        <v>28008</v>
      </c>
      <c r="J4363" s="22" t="s">
        <v>28245</v>
      </c>
      <c r="K4363" s="22" t="s">
        <v>28291</v>
      </c>
      <c r="L4363" s="22" t="s">
        <v>28292</v>
      </c>
      <c r="M4363" s="23" t="s">
        <v>28298</v>
      </c>
      <c r="N4363" s="22" t="s">
        <v>28301</v>
      </c>
      <c r="O4363" s="23"/>
      <c r="P4363" s="23" t="s">
        <v>39874</v>
      </c>
      <c r="Q4363" s="23" t="s">
        <v>39874</v>
      </c>
      <c r="R4363" s="23"/>
      <c r="S4363" s="23"/>
      <c r="T4363" s="28" t="str">
        <f>LOOKUP(1,1/(Table1[[#This Row],[Level_0]:[Level 15]]&gt;0),(Table1[[#This Row],[Level_0]:[Level 15]]))</f>
        <v>H000002813 - [PA - OM&amp;S Specialties]</v>
      </c>
      <c r="U4363" s="24">
        <v>4358</v>
      </c>
    </row>
    <row r="4364" spans="1:21" x14ac:dyDescent="0.25">
      <c r="A4364" s="14" t="s">
        <v>6800</v>
      </c>
      <c r="B4364" s="17" t="s">
        <v>6801</v>
      </c>
      <c r="C4364" s="17" t="s">
        <v>20537</v>
      </c>
      <c r="D4364" s="21" t="s">
        <v>39</v>
      </c>
      <c r="E4364" s="22" t="s">
        <v>25639</v>
      </c>
      <c r="F4364" s="22" t="s">
        <v>26092</v>
      </c>
      <c r="G4364" s="22" t="s">
        <v>40342</v>
      </c>
      <c r="H4364" s="22" t="s">
        <v>26101</v>
      </c>
      <c r="I4364" s="22" t="s">
        <v>28008</v>
      </c>
      <c r="J4364" s="22" t="s">
        <v>28245</v>
      </c>
      <c r="K4364" s="22" t="s">
        <v>28291</v>
      </c>
      <c r="L4364" s="22" t="s">
        <v>28292</v>
      </c>
      <c r="M4364" s="23" t="s">
        <v>28298</v>
      </c>
      <c r="N4364" s="22" t="s">
        <v>28302</v>
      </c>
      <c r="O4364" s="23"/>
      <c r="P4364" s="23" t="s">
        <v>39874</v>
      </c>
      <c r="Q4364" s="23" t="s">
        <v>39874</v>
      </c>
      <c r="R4364" s="23"/>
      <c r="S4364" s="23"/>
      <c r="T4364" s="28" t="str">
        <f>LOOKUP(1,1/(Table1[[#This Row],[Level_0]:[Level 15]]&gt;0),(Table1[[#This Row],[Level_0]:[Level 15]]))</f>
        <v>H000002814 - [PA - Sales Promotion Specialties]</v>
      </c>
      <c r="U4364" s="24">
        <v>4359</v>
      </c>
    </row>
    <row r="4365" spans="1:21" x14ac:dyDescent="0.25">
      <c r="A4365" s="14" t="s">
        <v>11790</v>
      </c>
      <c r="B4365" s="17" t="s">
        <v>11791</v>
      </c>
      <c r="C4365" s="17" t="s">
        <v>20537</v>
      </c>
      <c r="D4365" s="21" t="s">
        <v>39</v>
      </c>
      <c r="E4365" s="22" t="s">
        <v>25639</v>
      </c>
      <c r="F4365" s="22" t="s">
        <v>26092</v>
      </c>
      <c r="G4365" s="22" t="s">
        <v>40342</v>
      </c>
      <c r="H4365" s="22" t="s">
        <v>26101</v>
      </c>
      <c r="I4365" s="22" t="s">
        <v>28008</v>
      </c>
      <c r="J4365" s="22" t="s">
        <v>28245</v>
      </c>
      <c r="K4365" s="22" t="s">
        <v>28291</v>
      </c>
      <c r="L4365" s="22" t="s">
        <v>28292</v>
      </c>
      <c r="M4365" s="23" t="s">
        <v>28298</v>
      </c>
      <c r="N4365" s="22" t="s">
        <v>28303</v>
      </c>
      <c r="O4365" s="23"/>
      <c r="P4365" s="23" t="s">
        <v>39874</v>
      </c>
      <c r="Q4365" s="23" t="s">
        <v>39874</v>
      </c>
      <c r="R4365" s="23"/>
      <c r="S4365" s="23"/>
      <c r="T4365" s="28" t="str">
        <f>LOOKUP(1,1/(Table1[[#This Row],[Level_0]:[Level 15]]&gt;0),(Table1[[#This Row],[Level_0]:[Level 15]]))</f>
        <v>H000002815 - [PA - Profit Share Expenses]</v>
      </c>
      <c r="U4365" s="24">
        <v>4360</v>
      </c>
    </row>
    <row r="4366" spans="1:21" x14ac:dyDescent="0.25">
      <c r="A4366" s="14" t="s">
        <v>13898</v>
      </c>
      <c r="B4366" s="17" t="s">
        <v>13899</v>
      </c>
      <c r="C4366" s="17" t="s">
        <v>23344</v>
      </c>
      <c r="D4366" s="21" t="s">
        <v>39</v>
      </c>
      <c r="E4366" s="22" t="s">
        <v>25639</v>
      </c>
      <c r="F4366" s="22" t="s">
        <v>26092</v>
      </c>
      <c r="G4366" s="22" t="s">
        <v>40342</v>
      </c>
      <c r="H4366" s="22" t="s">
        <v>26101</v>
      </c>
      <c r="I4366" s="22" t="s">
        <v>28008</v>
      </c>
      <c r="J4366" s="22" t="s">
        <v>28245</v>
      </c>
      <c r="K4366" s="22" t="s">
        <v>28291</v>
      </c>
      <c r="L4366" s="22" t="s">
        <v>28304</v>
      </c>
      <c r="M4366" s="23"/>
      <c r="N4366" s="22"/>
      <c r="O4366" s="23"/>
      <c r="P4366" s="23"/>
      <c r="Q4366" s="23"/>
      <c r="R4366" s="23"/>
      <c r="S4366" s="23"/>
      <c r="T4366" s="28" t="str">
        <f>LOOKUP(1,1/(Table1[[#This Row],[Level_0]:[Level 15]]&gt;0),(Table1[[#This Row],[Level_0]:[Level 15]]))</f>
        <v>H000002816 - [PA - Medical - Local R&amp;D]</v>
      </c>
      <c r="U4366" s="24">
        <v>4361</v>
      </c>
    </row>
    <row r="4367" spans="1:21" x14ac:dyDescent="0.25">
      <c r="A4367" s="14" t="s">
        <v>16593</v>
      </c>
      <c r="B4367" s="17" t="s">
        <v>16594</v>
      </c>
      <c r="C4367" s="17" t="s">
        <v>13898</v>
      </c>
      <c r="D4367" s="21" t="s">
        <v>39</v>
      </c>
      <c r="E4367" s="22" t="s">
        <v>25639</v>
      </c>
      <c r="F4367" s="22" t="s">
        <v>26092</v>
      </c>
      <c r="G4367" s="22" t="s">
        <v>40342</v>
      </c>
      <c r="H4367" s="22" t="s">
        <v>26101</v>
      </c>
      <c r="I4367" s="22" t="s">
        <v>28008</v>
      </c>
      <c r="J4367" s="22" t="s">
        <v>28245</v>
      </c>
      <c r="K4367" s="22" t="s">
        <v>28291</v>
      </c>
      <c r="L4367" s="22" t="s">
        <v>28304</v>
      </c>
      <c r="M4367" s="23" t="s">
        <v>28305</v>
      </c>
      <c r="N4367" s="22"/>
      <c r="O4367" s="23" t="s">
        <v>39874</v>
      </c>
      <c r="P4367" s="23" t="s">
        <v>39874</v>
      </c>
      <c r="Q4367" s="23" t="s">
        <v>39874</v>
      </c>
      <c r="R4367" s="23"/>
      <c r="S4367" s="23"/>
      <c r="T4367" s="28" t="str">
        <f>LOOKUP(1,1/(Table1[[#This Row],[Level_0]:[Level 15]]&gt;0),(Table1[[#This Row],[Level_0]:[Level 15]]))</f>
        <v>H000002817 - [PA - Local R&amp;D Centro]</v>
      </c>
      <c r="U4367" s="24">
        <v>4362</v>
      </c>
    </row>
    <row r="4368" spans="1:21" x14ac:dyDescent="0.25">
      <c r="A4368" s="14" t="s">
        <v>22327</v>
      </c>
      <c r="B4368" s="17" t="s">
        <v>22328</v>
      </c>
      <c r="C4368" s="17" t="s">
        <v>23344</v>
      </c>
      <c r="D4368" s="21" t="s">
        <v>39</v>
      </c>
      <c r="E4368" s="22" t="s">
        <v>25639</v>
      </c>
      <c r="F4368" s="22" t="s">
        <v>26092</v>
      </c>
      <c r="G4368" s="22" t="s">
        <v>40342</v>
      </c>
      <c r="H4368" s="22" t="s">
        <v>26101</v>
      </c>
      <c r="I4368" s="22" t="s">
        <v>28008</v>
      </c>
      <c r="J4368" s="22" t="s">
        <v>28245</v>
      </c>
      <c r="K4368" s="22" t="s">
        <v>28291</v>
      </c>
      <c r="L4368" s="22" t="s">
        <v>28306</v>
      </c>
      <c r="M4368" s="23"/>
      <c r="N4368" s="22"/>
      <c r="O4368" s="23"/>
      <c r="P4368" s="23"/>
      <c r="Q4368" s="23"/>
      <c r="R4368" s="23"/>
      <c r="S4368" s="23"/>
      <c r="T4368" s="28" t="str">
        <f>LOOKUP(1,1/(Table1[[#This Row],[Level_0]:[Level 15]]&gt;0),(Table1[[#This Row],[Level_0]:[Level 15]]))</f>
        <v>H000002818 - [PA - General]</v>
      </c>
      <c r="U4368" s="24">
        <v>4363</v>
      </c>
    </row>
    <row r="4369" spans="1:21" x14ac:dyDescent="0.25">
      <c r="A4369" s="14" t="s">
        <v>17405</v>
      </c>
      <c r="B4369" s="17" t="s">
        <v>17406</v>
      </c>
      <c r="C4369" s="17" t="s">
        <v>22327</v>
      </c>
      <c r="D4369" s="21" t="s">
        <v>39</v>
      </c>
      <c r="E4369" s="22" t="s">
        <v>25639</v>
      </c>
      <c r="F4369" s="22" t="s">
        <v>26092</v>
      </c>
      <c r="G4369" s="22" t="s">
        <v>40342</v>
      </c>
      <c r="H4369" s="22" t="s">
        <v>26101</v>
      </c>
      <c r="I4369" s="22" t="s">
        <v>28008</v>
      </c>
      <c r="J4369" s="22" t="s">
        <v>28245</v>
      </c>
      <c r="K4369" s="22" t="s">
        <v>28291</v>
      </c>
      <c r="L4369" s="22" t="s">
        <v>28306</v>
      </c>
      <c r="M4369" s="23" t="s">
        <v>28307</v>
      </c>
      <c r="N4369" s="22"/>
      <c r="O4369" s="23" t="s">
        <v>39874</v>
      </c>
      <c r="P4369" s="23" t="s">
        <v>39874</v>
      </c>
      <c r="Q4369" s="23" t="s">
        <v>39874</v>
      </c>
      <c r="R4369" s="23"/>
      <c r="S4369" s="23"/>
      <c r="T4369" s="28" t="str">
        <f>LOOKUP(1,1/(Table1[[#This Row],[Level_0]:[Level 15]]&gt;0),(Table1[[#This Row],[Level_0]:[Level 15]]))</f>
        <v>H000002819 - [PA - General Manager]</v>
      </c>
      <c r="U4369" s="24">
        <v>4364</v>
      </c>
    </row>
    <row r="4370" spans="1:21" x14ac:dyDescent="0.25">
      <c r="A4370" s="14" t="s">
        <v>22838</v>
      </c>
      <c r="B4370" s="17" t="s">
        <v>22839</v>
      </c>
      <c r="C4370" s="17" t="s">
        <v>22327</v>
      </c>
      <c r="D4370" s="21" t="s">
        <v>39</v>
      </c>
      <c r="E4370" s="22" t="s">
        <v>25639</v>
      </c>
      <c r="F4370" s="22" t="s">
        <v>26092</v>
      </c>
      <c r="G4370" s="22" t="s">
        <v>40342</v>
      </c>
      <c r="H4370" s="22" t="s">
        <v>26101</v>
      </c>
      <c r="I4370" s="22" t="s">
        <v>28008</v>
      </c>
      <c r="J4370" s="22" t="s">
        <v>28245</v>
      </c>
      <c r="K4370" s="22" t="s">
        <v>28291</v>
      </c>
      <c r="L4370" s="22" t="s">
        <v>28306</v>
      </c>
      <c r="M4370" s="23" t="s">
        <v>28308</v>
      </c>
      <c r="N4370" s="22"/>
      <c r="O4370" s="23" t="s">
        <v>39874</v>
      </c>
      <c r="P4370" s="23" t="s">
        <v>39874</v>
      </c>
      <c r="Q4370" s="23" t="s">
        <v>39874</v>
      </c>
      <c r="R4370" s="23"/>
      <c r="S4370" s="23"/>
      <c r="T4370" s="28" t="str">
        <f>LOOKUP(1,1/(Table1[[#This Row],[Level_0]:[Level 15]]&gt;0),(Table1[[#This Row],[Level_0]:[Level 15]]))</f>
        <v>H000002820 - [PA - Others]</v>
      </c>
      <c r="U4370" s="24">
        <v>4365</v>
      </c>
    </row>
    <row r="4371" spans="1:21" x14ac:dyDescent="0.25">
      <c r="A4371" s="14" t="s">
        <v>21490</v>
      </c>
      <c r="B4371" s="17" t="s">
        <v>21491</v>
      </c>
      <c r="C4371" s="17" t="s">
        <v>22327</v>
      </c>
      <c r="D4371" s="21" t="s">
        <v>39</v>
      </c>
      <c r="E4371" s="22" t="s">
        <v>25639</v>
      </c>
      <c r="F4371" s="22" t="s">
        <v>26092</v>
      </c>
      <c r="G4371" s="22" t="s">
        <v>40342</v>
      </c>
      <c r="H4371" s="22" t="s">
        <v>26101</v>
      </c>
      <c r="I4371" s="22" t="s">
        <v>28008</v>
      </c>
      <c r="J4371" s="22" t="s">
        <v>28245</v>
      </c>
      <c r="K4371" s="22" t="s">
        <v>28291</v>
      </c>
      <c r="L4371" s="22" t="s">
        <v>28306</v>
      </c>
      <c r="M4371" s="23" t="s">
        <v>28309</v>
      </c>
      <c r="N4371" s="22"/>
      <c r="O4371" s="23" t="s">
        <v>39874</v>
      </c>
      <c r="P4371" s="23" t="s">
        <v>39874</v>
      </c>
      <c r="Q4371" s="23" t="s">
        <v>39874</v>
      </c>
      <c r="R4371" s="23"/>
      <c r="S4371" s="23"/>
      <c r="T4371" s="28" t="str">
        <f>LOOKUP(1,1/(Table1[[#This Row],[Level_0]:[Level 15]]&gt;0),(Table1[[#This Row],[Level_0]:[Level 15]]))</f>
        <v>H000002821 - [PA - Commex BI]</v>
      </c>
      <c r="U4371" s="24">
        <v>4366</v>
      </c>
    </row>
    <row r="4372" spans="1:21" x14ac:dyDescent="0.25">
      <c r="A4372" s="14" t="s">
        <v>22728</v>
      </c>
      <c r="B4372" s="17" t="s">
        <v>22729</v>
      </c>
      <c r="C4372" s="17" t="s">
        <v>15732</v>
      </c>
      <c r="D4372" s="21" t="s">
        <v>39</v>
      </c>
      <c r="E4372" s="22" t="s">
        <v>25639</v>
      </c>
      <c r="F4372" s="22" t="s">
        <v>26092</v>
      </c>
      <c r="G4372" s="22" t="s">
        <v>40342</v>
      </c>
      <c r="H4372" s="22" t="s">
        <v>26101</v>
      </c>
      <c r="I4372" s="22" t="s">
        <v>28008</v>
      </c>
      <c r="J4372" s="22" t="s">
        <v>28245</v>
      </c>
      <c r="K4372" s="22" t="s">
        <v>28310</v>
      </c>
      <c r="L4372" s="22"/>
      <c r="M4372" s="23"/>
      <c r="N4372" s="22"/>
      <c r="O4372" s="23"/>
      <c r="P4372" s="23"/>
      <c r="Q4372" s="23"/>
      <c r="R4372" s="23"/>
      <c r="S4372" s="23"/>
      <c r="T4372" s="28" t="str">
        <f>LOOKUP(1,1/(Table1[[#This Row],[Level_0]:[Level 15]]&gt;0),(Table1[[#This Row],[Level_0]:[Level 15]]))</f>
        <v>H000000370 - [SR Suriname]</v>
      </c>
      <c r="U4372" s="24">
        <v>4367</v>
      </c>
    </row>
    <row r="4373" spans="1:21" x14ac:dyDescent="0.25">
      <c r="A4373" s="14" t="s">
        <v>21407</v>
      </c>
      <c r="B4373" s="17" t="s">
        <v>21408</v>
      </c>
      <c r="C4373" s="17" t="s">
        <v>15732</v>
      </c>
      <c r="D4373" s="21" t="s">
        <v>39</v>
      </c>
      <c r="E4373" s="22" t="s">
        <v>25639</v>
      </c>
      <c r="F4373" s="22" t="s">
        <v>26092</v>
      </c>
      <c r="G4373" s="22" t="s">
        <v>40342</v>
      </c>
      <c r="H4373" s="22" t="s">
        <v>26101</v>
      </c>
      <c r="I4373" s="22" t="s">
        <v>28008</v>
      </c>
      <c r="J4373" s="22" t="s">
        <v>28245</v>
      </c>
      <c r="K4373" s="22" t="s">
        <v>28311</v>
      </c>
      <c r="L4373" s="22"/>
      <c r="M4373" s="23"/>
      <c r="N4373" s="22"/>
      <c r="O4373" s="23"/>
      <c r="P4373" s="23"/>
      <c r="Q4373" s="23"/>
      <c r="R4373" s="23"/>
      <c r="S4373" s="23"/>
      <c r="T4373" s="28" t="str">
        <f>LOOKUP(1,1/(Table1[[#This Row],[Level_0]:[Level 15]]&gt;0),(Table1[[#This Row],[Level_0]:[Level 15]]))</f>
        <v>H000000371 - [SV El Salvador]</v>
      </c>
      <c r="U4373" s="24">
        <v>4368</v>
      </c>
    </row>
    <row r="4374" spans="1:21" x14ac:dyDescent="0.25">
      <c r="A4374" s="14" t="s">
        <v>10104</v>
      </c>
      <c r="B4374" s="17" t="s">
        <v>10105</v>
      </c>
      <c r="C4374" s="17" t="s">
        <v>15732</v>
      </c>
      <c r="D4374" s="21" t="s">
        <v>39</v>
      </c>
      <c r="E4374" s="22" t="s">
        <v>25639</v>
      </c>
      <c r="F4374" s="22" t="s">
        <v>26092</v>
      </c>
      <c r="G4374" s="22" t="s">
        <v>40342</v>
      </c>
      <c r="H4374" s="22" t="s">
        <v>26101</v>
      </c>
      <c r="I4374" s="22" t="s">
        <v>28008</v>
      </c>
      <c r="J4374" s="22" t="s">
        <v>28245</v>
      </c>
      <c r="K4374" s="22" t="s">
        <v>28312</v>
      </c>
      <c r="L4374" s="22"/>
      <c r="M4374" s="23"/>
      <c r="N4374" s="22"/>
      <c r="O4374" s="23"/>
      <c r="P4374" s="23"/>
      <c r="Q4374" s="23"/>
      <c r="R4374" s="23"/>
      <c r="S4374" s="23"/>
      <c r="T4374" s="28" t="str">
        <f>LOOKUP(1,1/(Table1[[#This Row],[Level_0]:[Level 15]]&gt;0),(Table1[[#This Row],[Level_0]:[Level 15]]))</f>
        <v>H000000372 - [SX Sint Maarten (Dutch part)]</v>
      </c>
      <c r="U4374" s="24">
        <v>4369</v>
      </c>
    </row>
    <row r="4375" spans="1:21" x14ac:dyDescent="0.25">
      <c r="A4375" s="14" t="s">
        <v>10800</v>
      </c>
      <c r="B4375" s="17" t="s">
        <v>10801</v>
      </c>
      <c r="C4375" s="17" t="s">
        <v>15732</v>
      </c>
      <c r="D4375" s="21" t="s">
        <v>39</v>
      </c>
      <c r="E4375" s="22" t="s">
        <v>25639</v>
      </c>
      <c r="F4375" s="22" t="s">
        <v>26092</v>
      </c>
      <c r="G4375" s="22" t="s">
        <v>40342</v>
      </c>
      <c r="H4375" s="22" t="s">
        <v>26101</v>
      </c>
      <c r="I4375" s="22" t="s">
        <v>28008</v>
      </c>
      <c r="J4375" s="22" t="s">
        <v>28245</v>
      </c>
      <c r="K4375" s="22" t="s">
        <v>28313</v>
      </c>
      <c r="L4375" s="22"/>
      <c r="M4375" s="23"/>
      <c r="N4375" s="22"/>
      <c r="O4375" s="23"/>
      <c r="P4375" s="23"/>
      <c r="Q4375" s="23"/>
      <c r="R4375" s="23"/>
      <c r="S4375" s="23"/>
      <c r="T4375" s="28" t="str">
        <f>LOOKUP(1,1/(Table1[[#This Row],[Level_0]:[Level 15]]&gt;0),(Table1[[#This Row],[Level_0]:[Level 15]]))</f>
        <v>H000000373 - [TC Turks and Caicos Islands]</v>
      </c>
      <c r="U4375" s="24">
        <v>4370</v>
      </c>
    </row>
    <row r="4376" spans="1:21" x14ac:dyDescent="0.25">
      <c r="A4376" s="14" t="s">
        <v>18856</v>
      </c>
      <c r="B4376" s="17" t="s">
        <v>18857</v>
      </c>
      <c r="C4376" s="17" t="s">
        <v>15732</v>
      </c>
      <c r="D4376" s="21" t="s">
        <v>39</v>
      </c>
      <c r="E4376" s="22" t="s">
        <v>25639</v>
      </c>
      <c r="F4376" s="22" t="s">
        <v>26092</v>
      </c>
      <c r="G4376" s="22" t="s">
        <v>40342</v>
      </c>
      <c r="H4376" s="22" t="s">
        <v>26101</v>
      </c>
      <c r="I4376" s="22" t="s">
        <v>28008</v>
      </c>
      <c r="J4376" s="22" t="s">
        <v>28245</v>
      </c>
      <c r="K4376" s="22" t="s">
        <v>28314</v>
      </c>
      <c r="L4376" s="22"/>
      <c r="M4376" s="23"/>
      <c r="N4376" s="22"/>
      <c r="O4376" s="23"/>
      <c r="P4376" s="23"/>
      <c r="Q4376" s="23"/>
      <c r="R4376" s="23"/>
      <c r="S4376" s="23"/>
      <c r="T4376" s="28" t="str">
        <f>LOOKUP(1,1/(Table1[[#This Row],[Level_0]:[Level 15]]&gt;0),(Table1[[#This Row],[Level_0]:[Level 15]]))</f>
        <v>H000000374 - [TT Trinidad,Tobago]</v>
      </c>
      <c r="U4376" s="24">
        <v>4371</v>
      </c>
    </row>
    <row r="4377" spans="1:21" x14ac:dyDescent="0.25">
      <c r="A4377" s="14" t="s">
        <v>4234</v>
      </c>
      <c r="B4377" s="17" t="s">
        <v>4235</v>
      </c>
      <c r="C4377" s="17" t="s">
        <v>15732</v>
      </c>
      <c r="D4377" s="21" t="s">
        <v>39</v>
      </c>
      <c r="E4377" s="22" t="s">
        <v>25639</v>
      </c>
      <c r="F4377" s="22" t="s">
        <v>26092</v>
      </c>
      <c r="G4377" s="22" t="s">
        <v>40342</v>
      </c>
      <c r="H4377" s="22" t="s">
        <v>26101</v>
      </c>
      <c r="I4377" s="22" t="s">
        <v>28008</v>
      </c>
      <c r="J4377" s="22" t="s">
        <v>28245</v>
      </c>
      <c r="K4377" s="22" t="s">
        <v>28315</v>
      </c>
      <c r="L4377" s="22"/>
      <c r="M4377" s="23"/>
      <c r="N4377" s="22"/>
      <c r="O4377" s="23"/>
      <c r="P4377" s="23"/>
      <c r="Q4377" s="23"/>
      <c r="R4377" s="23"/>
      <c r="S4377" s="23"/>
      <c r="T4377" s="28" t="str">
        <f>LOOKUP(1,1/(Table1[[#This Row],[Level_0]:[Level 15]]&gt;0),(Table1[[#This Row],[Level_0]:[Level 15]]))</f>
        <v>H000000375 - [VC Saint Vincent and the Grenadines]</v>
      </c>
      <c r="U4377" s="24">
        <v>4372</v>
      </c>
    </row>
    <row r="4378" spans="1:21" x14ac:dyDescent="0.25">
      <c r="A4378" s="14" t="s">
        <v>10802</v>
      </c>
      <c r="B4378" s="17" t="s">
        <v>10803</v>
      </c>
      <c r="C4378" s="17" t="s">
        <v>15732</v>
      </c>
      <c r="D4378" s="21" t="s">
        <v>39</v>
      </c>
      <c r="E4378" s="22" t="s">
        <v>25639</v>
      </c>
      <c r="F4378" s="22" t="s">
        <v>26092</v>
      </c>
      <c r="G4378" s="22" t="s">
        <v>40342</v>
      </c>
      <c r="H4378" s="22" t="s">
        <v>26101</v>
      </c>
      <c r="I4378" s="22" t="s">
        <v>28008</v>
      </c>
      <c r="J4378" s="22" t="s">
        <v>28245</v>
      </c>
      <c r="K4378" s="22" t="s">
        <v>28316</v>
      </c>
      <c r="L4378" s="22"/>
      <c r="M4378" s="23"/>
      <c r="N4378" s="22"/>
      <c r="O4378" s="23"/>
      <c r="P4378" s="23"/>
      <c r="Q4378" s="23"/>
      <c r="R4378" s="23"/>
      <c r="S4378" s="23"/>
      <c r="T4378" s="28" t="str">
        <f>LOOKUP(1,1/(Table1[[#This Row],[Level_0]:[Level 15]]&gt;0),(Table1[[#This Row],[Level_0]:[Level 15]]))</f>
        <v>H000000376 - [VG Virgin Islands (British)]</v>
      </c>
      <c r="U4378" s="24">
        <v>4373</v>
      </c>
    </row>
    <row r="4379" spans="1:21" x14ac:dyDescent="0.25">
      <c r="A4379" s="14" t="s">
        <v>13643</v>
      </c>
      <c r="B4379" s="17" t="s">
        <v>13644</v>
      </c>
      <c r="C4379" s="17" t="s">
        <v>15732</v>
      </c>
      <c r="D4379" s="21" t="s">
        <v>39</v>
      </c>
      <c r="E4379" s="22" t="s">
        <v>25639</v>
      </c>
      <c r="F4379" s="22" t="s">
        <v>26092</v>
      </c>
      <c r="G4379" s="22" t="s">
        <v>40342</v>
      </c>
      <c r="H4379" s="22" t="s">
        <v>26101</v>
      </c>
      <c r="I4379" s="22" t="s">
        <v>28008</v>
      </c>
      <c r="J4379" s="22" t="s">
        <v>28245</v>
      </c>
      <c r="K4379" s="22" t="s">
        <v>28317</v>
      </c>
      <c r="L4379" s="22"/>
      <c r="M4379" s="23"/>
      <c r="N4379" s="22"/>
      <c r="O4379" s="23"/>
      <c r="P4379" s="23"/>
      <c r="Q4379" s="23"/>
      <c r="R4379" s="23"/>
      <c r="S4379" s="23"/>
      <c r="T4379" s="28" t="str">
        <f>LOOKUP(1,1/(Table1[[#This Row],[Level_0]:[Level 15]]&gt;0),(Table1[[#This Row],[Level_0]:[Level 15]]))</f>
        <v>H000000377 - [VI Virgin Islands (U.S.)]</v>
      </c>
      <c r="U4379" s="24">
        <v>4374</v>
      </c>
    </row>
    <row r="4380" spans="1:21" x14ac:dyDescent="0.25">
      <c r="A4380" s="14" t="s">
        <v>18854</v>
      </c>
      <c r="B4380" s="17" t="s">
        <v>18855</v>
      </c>
      <c r="C4380" s="17" t="s">
        <v>9292</v>
      </c>
      <c r="D4380" s="21" t="s">
        <v>39</v>
      </c>
      <c r="E4380" s="22" t="s">
        <v>25639</v>
      </c>
      <c r="F4380" s="22" t="s">
        <v>26092</v>
      </c>
      <c r="G4380" s="22" t="s">
        <v>40342</v>
      </c>
      <c r="H4380" s="22" t="s">
        <v>26101</v>
      </c>
      <c r="I4380" s="22" t="s">
        <v>28008</v>
      </c>
      <c r="J4380" s="22" t="s">
        <v>28318</v>
      </c>
      <c r="K4380" s="22"/>
      <c r="L4380" s="22"/>
      <c r="M4380" s="23"/>
      <c r="N4380" s="22"/>
      <c r="O4380" s="23"/>
      <c r="P4380" s="23"/>
      <c r="Q4380" s="23"/>
      <c r="R4380" s="23"/>
      <c r="S4380" s="23"/>
      <c r="T4380" s="28" t="str">
        <f>LOOKUP(1,1/(Table1[[#This Row],[Level_0]:[Level 15]]&gt;0),(Table1[[#This Row],[Level_0]:[Level 15]]))</f>
        <v>H000000356 - [FK Falkland Islnds]</v>
      </c>
      <c r="U4380" s="24">
        <v>4375</v>
      </c>
    </row>
    <row r="4381" spans="1:21" x14ac:dyDescent="0.25">
      <c r="A4381" s="14" t="s">
        <v>11598</v>
      </c>
      <c r="B4381" s="17" t="s">
        <v>11599</v>
      </c>
      <c r="C4381" s="17" t="s">
        <v>9292</v>
      </c>
      <c r="D4381" s="21" t="s">
        <v>39</v>
      </c>
      <c r="E4381" s="22" t="s">
        <v>25639</v>
      </c>
      <c r="F4381" s="22" t="s">
        <v>26092</v>
      </c>
      <c r="G4381" s="22" t="s">
        <v>40342</v>
      </c>
      <c r="H4381" s="22" t="s">
        <v>26101</v>
      </c>
      <c r="I4381" s="22" t="s">
        <v>28008</v>
      </c>
      <c r="J4381" s="22" t="s">
        <v>28319</v>
      </c>
      <c r="K4381" s="22"/>
      <c r="L4381" s="22"/>
      <c r="M4381" s="23"/>
      <c r="N4381" s="22"/>
      <c r="O4381" s="23"/>
      <c r="P4381" s="23"/>
      <c r="Q4381" s="23"/>
      <c r="R4381" s="23"/>
      <c r="S4381" s="23"/>
      <c r="T4381" s="28" t="str">
        <f>LOOKUP(1,1/(Table1[[#This Row],[Level_0]:[Level 15]]&gt;0),(Table1[[#This Row],[Level_0]:[Level 15]]))</f>
        <v>H000000378 - [IF-L Commercial South Cone]</v>
      </c>
      <c r="U4381" s="24">
        <v>4376</v>
      </c>
    </row>
    <row r="4382" spans="1:21" x14ac:dyDescent="0.25">
      <c r="A4382" s="14" t="s">
        <v>20405</v>
      </c>
      <c r="B4382" s="17" t="s">
        <v>20406</v>
      </c>
      <c r="C4382" s="17" t="s">
        <v>11598</v>
      </c>
      <c r="D4382" s="21" t="s">
        <v>39</v>
      </c>
      <c r="E4382" s="22" t="s">
        <v>25639</v>
      </c>
      <c r="F4382" s="22" t="s">
        <v>26092</v>
      </c>
      <c r="G4382" s="22" t="s">
        <v>40342</v>
      </c>
      <c r="H4382" s="22" t="s">
        <v>26101</v>
      </c>
      <c r="I4382" s="22" t="s">
        <v>28008</v>
      </c>
      <c r="J4382" s="22" t="s">
        <v>28319</v>
      </c>
      <c r="K4382" s="22" t="s">
        <v>28320</v>
      </c>
      <c r="L4382" s="22"/>
      <c r="M4382" s="23"/>
      <c r="N4382" s="22"/>
      <c r="O4382" s="23"/>
      <c r="P4382" s="23"/>
      <c r="Q4382" s="23"/>
      <c r="R4382" s="23"/>
      <c r="S4382" s="23"/>
      <c r="T4382" s="28" t="str">
        <f>LOOKUP(1,1/(Table1[[#This Row],[Level_0]:[Level 15]]&gt;0),(Table1[[#This Row],[Level_0]:[Level 15]]))</f>
        <v>H000000334 - [BQ Bonaire, Saba]</v>
      </c>
      <c r="U4382" s="24">
        <v>4377</v>
      </c>
    </row>
    <row r="4383" spans="1:21" x14ac:dyDescent="0.25">
      <c r="A4383" s="14" t="s">
        <v>22084</v>
      </c>
      <c r="B4383" s="17" t="s">
        <v>22085</v>
      </c>
      <c r="C4383" s="17" t="s">
        <v>11598</v>
      </c>
      <c r="D4383" s="21" t="s">
        <v>39</v>
      </c>
      <c r="E4383" s="22" t="s">
        <v>25639</v>
      </c>
      <c r="F4383" s="22" t="s">
        <v>26092</v>
      </c>
      <c r="G4383" s="22" t="s">
        <v>40342</v>
      </c>
      <c r="H4383" s="22" t="s">
        <v>26101</v>
      </c>
      <c r="I4383" s="22" t="s">
        <v>28008</v>
      </c>
      <c r="J4383" s="22" t="s">
        <v>28319</v>
      </c>
      <c r="K4383" s="22" t="s">
        <v>28321</v>
      </c>
      <c r="L4383" s="22"/>
      <c r="M4383" s="23"/>
      <c r="N4383" s="22"/>
      <c r="O4383" s="23"/>
      <c r="P4383" s="23"/>
      <c r="Q4383" s="23"/>
      <c r="R4383" s="23"/>
      <c r="S4383" s="23"/>
      <c r="T4383" s="28" t="str">
        <f>LOOKUP(1,1/(Table1[[#This Row],[Level_0]:[Level 15]]&gt;0),(Table1[[#This Row],[Level_0]:[Level 15]]))</f>
        <v>H000000379 - [AR Argentina]</v>
      </c>
      <c r="U4383" s="24">
        <v>4378</v>
      </c>
    </row>
    <row r="4384" spans="1:21" x14ac:dyDescent="0.25">
      <c r="A4384" s="14" t="s">
        <v>19098</v>
      </c>
      <c r="B4384" s="17" t="s">
        <v>19099</v>
      </c>
      <c r="C4384" s="17" t="s">
        <v>22084</v>
      </c>
      <c r="D4384" s="21" t="s">
        <v>39</v>
      </c>
      <c r="E4384" s="22" t="s">
        <v>25639</v>
      </c>
      <c r="F4384" s="22" t="s">
        <v>26092</v>
      </c>
      <c r="G4384" s="22" t="s">
        <v>40342</v>
      </c>
      <c r="H4384" s="22" t="s">
        <v>26101</v>
      </c>
      <c r="I4384" s="22" t="s">
        <v>28008</v>
      </c>
      <c r="J4384" s="22" t="s">
        <v>28319</v>
      </c>
      <c r="K4384" s="22" t="s">
        <v>28321</v>
      </c>
      <c r="L4384" s="22" t="s">
        <v>28322</v>
      </c>
      <c r="M4384" s="23"/>
      <c r="N4384" s="22"/>
      <c r="O4384" s="23"/>
      <c r="P4384" s="23"/>
      <c r="Q4384" s="23"/>
      <c r="R4384" s="23"/>
      <c r="S4384" s="23"/>
      <c r="T4384" s="28" t="str">
        <f>LOOKUP(1,1/(Table1[[#This Row],[Level_0]:[Level 15]]&gt;0),(Table1[[#This Row],[Level_0]:[Level 15]]))</f>
        <v>H000002480 - [AR - Commercial BU]</v>
      </c>
      <c r="U4384" s="24">
        <v>4379</v>
      </c>
    </row>
    <row r="4385" spans="1:21" x14ac:dyDescent="0.25">
      <c r="A4385" s="14" t="s">
        <v>22824</v>
      </c>
      <c r="B4385" s="17" t="s">
        <v>22825</v>
      </c>
      <c r="C4385" s="17" t="s">
        <v>19098</v>
      </c>
      <c r="D4385" s="21" t="s">
        <v>39</v>
      </c>
      <c r="E4385" s="22" t="s">
        <v>25639</v>
      </c>
      <c r="F4385" s="22" t="s">
        <v>26092</v>
      </c>
      <c r="G4385" s="22" t="s">
        <v>40342</v>
      </c>
      <c r="H4385" s="22" t="s">
        <v>26101</v>
      </c>
      <c r="I4385" s="22" t="s">
        <v>28008</v>
      </c>
      <c r="J4385" s="22" t="s">
        <v>28319</v>
      </c>
      <c r="K4385" s="22" t="s">
        <v>28321</v>
      </c>
      <c r="L4385" s="22" t="s">
        <v>28322</v>
      </c>
      <c r="M4385" s="23" t="s">
        <v>28323</v>
      </c>
      <c r="N4385" s="22"/>
      <c r="O4385" s="23" t="s">
        <v>39874</v>
      </c>
      <c r="P4385" s="23" t="s">
        <v>39874</v>
      </c>
      <c r="Q4385" s="23" t="s">
        <v>39874</v>
      </c>
      <c r="R4385" s="23"/>
      <c r="S4385" s="23"/>
      <c r="T4385" s="28" t="str">
        <f>LOOKUP(1,1/(Table1[[#This Row],[Level_0]:[Level 15]]&gt;0),(Table1[[#This Row],[Level_0]:[Level 15]]))</f>
        <v>H000002481 - [AR - BU ONC]</v>
      </c>
      <c r="U4385" s="24">
        <v>4380</v>
      </c>
    </row>
    <row r="4386" spans="1:21" x14ac:dyDescent="0.25">
      <c r="A4386" s="14" t="s">
        <v>17359</v>
      </c>
      <c r="B4386" s="17" t="s">
        <v>17360</v>
      </c>
      <c r="C4386" s="17" t="s">
        <v>22824</v>
      </c>
      <c r="D4386" s="21" t="s">
        <v>39</v>
      </c>
      <c r="E4386" s="22" t="s">
        <v>25639</v>
      </c>
      <c r="F4386" s="22" t="s">
        <v>26092</v>
      </c>
      <c r="G4386" s="22" t="s">
        <v>40342</v>
      </c>
      <c r="H4386" s="22" t="s">
        <v>26101</v>
      </c>
      <c r="I4386" s="22" t="s">
        <v>28008</v>
      </c>
      <c r="J4386" s="22" t="s">
        <v>28319</v>
      </c>
      <c r="K4386" s="22" t="s">
        <v>28321</v>
      </c>
      <c r="L4386" s="22" t="s">
        <v>28322</v>
      </c>
      <c r="M4386" s="23" t="s">
        <v>28323</v>
      </c>
      <c r="N4386" s="22" t="s">
        <v>28324</v>
      </c>
      <c r="O4386" s="23"/>
      <c r="P4386" s="23" t="s">
        <v>39874</v>
      </c>
      <c r="Q4386" s="23" t="s">
        <v>39874</v>
      </c>
      <c r="R4386" s="23"/>
      <c r="S4386" s="23"/>
      <c r="T4386" s="28" t="str">
        <f>LOOKUP(1,1/(Table1[[#This Row],[Level_0]:[Level 15]]&gt;0),(Table1[[#This Row],[Level_0]:[Level 15]]))</f>
        <v>H000002482 - [AR - Field Force ONC]</v>
      </c>
      <c r="U4386" s="24">
        <v>4381</v>
      </c>
    </row>
    <row r="4387" spans="1:21" x14ac:dyDescent="0.25">
      <c r="A4387" s="14" t="s">
        <v>6778</v>
      </c>
      <c r="B4387" s="17" t="s">
        <v>6779</v>
      </c>
      <c r="C4387" s="17" t="s">
        <v>22824</v>
      </c>
      <c r="D4387" s="21" t="s">
        <v>39</v>
      </c>
      <c r="E4387" s="22" t="s">
        <v>25639</v>
      </c>
      <c r="F4387" s="22" t="s">
        <v>26092</v>
      </c>
      <c r="G4387" s="22" t="s">
        <v>40342</v>
      </c>
      <c r="H4387" s="22" t="s">
        <v>26101</v>
      </c>
      <c r="I4387" s="22" t="s">
        <v>28008</v>
      </c>
      <c r="J4387" s="22" t="s">
        <v>28319</v>
      </c>
      <c r="K4387" s="22" t="s">
        <v>28321</v>
      </c>
      <c r="L4387" s="22" t="s">
        <v>28322</v>
      </c>
      <c r="M4387" s="23" t="s">
        <v>28323</v>
      </c>
      <c r="N4387" s="22" t="s">
        <v>28325</v>
      </c>
      <c r="O4387" s="23"/>
      <c r="P4387" s="23" t="s">
        <v>39874</v>
      </c>
      <c r="Q4387" s="23" t="s">
        <v>39874</v>
      </c>
      <c r="R4387" s="23"/>
      <c r="S4387" s="23"/>
      <c r="T4387" s="28" t="str">
        <f>LOOKUP(1,1/(Table1[[#This Row],[Level_0]:[Level 15]]&gt;0),(Table1[[#This Row],[Level_0]:[Level 15]]))</f>
        <v>H000002483 - [AR - Internal Sales Services ONC]</v>
      </c>
      <c r="U4387" s="24">
        <v>4382</v>
      </c>
    </row>
    <row r="4388" spans="1:21" x14ac:dyDescent="0.25">
      <c r="A4388" s="14" t="s">
        <v>10229</v>
      </c>
      <c r="B4388" s="17" t="s">
        <v>10230</v>
      </c>
      <c r="C4388" s="17" t="s">
        <v>22824</v>
      </c>
      <c r="D4388" s="21" t="s">
        <v>39</v>
      </c>
      <c r="E4388" s="22" t="s">
        <v>25639</v>
      </c>
      <c r="F4388" s="22" t="s">
        <v>26092</v>
      </c>
      <c r="G4388" s="22" t="s">
        <v>40342</v>
      </c>
      <c r="H4388" s="22" t="s">
        <v>26101</v>
      </c>
      <c r="I4388" s="22" t="s">
        <v>28008</v>
      </c>
      <c r="J4388" s="22" t="s">
        <v>28319</v>
      </c>
      <c r="K4388" s="22" t="s">
        <v>28321</v>
      </c>
      <c r="L4388" s="22" t="s">
        <v>28322</v>
      </c>
      <c r="M4388" s="23" t="s">
        <v>28323</v>
      </c>
      <c r="N4388" s="22" t="s">
        <v>28326</v>
      </c>
      <c r="O4388" s="23"/>
      <c r="P4388" s="23" t="s">
        <v>39874</v>
      </c>
      <c r="Q4388" s="23" t="s">
        <v>39874</v>
      </c>
      <c r="R4388" s="23"/>
      <c r="S4388" s="23"/>
      <c r="T4388" s="28" t="str">
        <f>LOOKUP(1,1/(Table1[[#This Row],[Level_0]:[Level 15]]&gt;0),(Table1[[#This Row],[Level_0]:[Level 15]]))</f>
        <v>H000002484 - [AR - Sales Promotion Erbitux]</v>
      </c>
      <c r="U4388" s="24">
        <v>4383</v>
      </c>
    </row>
    <row r="4389" spans="1:21" x14ac:dyDescent="0.25">
      <c r="A4389" s="14" t="s">
        <v>9394</v>
      </c>
      <c r="B4389" s="17" t="s">
        <v>9395</v>
      </c>
      <c r="C4389" s="17" t="s">
        <v>22824</v>
      </c>
      <c r="D4389" s="21" t="s">
        <v>39</v>
      </c>
      <c r="E4389" s="22" t="s">
        <v>25639</v>
      </c>
      <c r="F4389" s="22" t="s">
        <v>26092</v>
      </c>
      <c r="G4389" s="22" t="s">
        <v>40342</v>
      </c>
      <c r="H4389" s="22" t="s">
        <v>26101</v>
      </c>
      <c r="I4389" s="22" t="s">
        <v>28008</v>
      </c>
      <c r="J4389" s="22" t="s">
        <v>28319</v>
      </c>
      <c r="K4389" s="22" t="s">
        <v>28321</v>
      </c>
      <c r="L4389" s="22" t="s">
        <v>28322</v>
      </c>
      <c r="M4389" s="23" t="s">
        <v>28323</v>
      </c>
      <c r="N4389" s="22" t="s">
        <v>28327</v>
      </c>
      <c r="O4389" s="23"/>
      <c r="P4389" s="23" t="s">
        <v>39874</v>
      </c>
      <c r="Q4389" s="23" t="s">
        <v>39874</v>
      </c>
      <c r="R4389" s="23"/>
      <c r="S4389" s="23"/>
      <c r="T4389" s="28" t="str">
        <f>LOOKUP(1,1/(Table1[[#This Row],[Level_0]:[Level 15]]&gt;0),(Table1[[#This Row],[Level_0]:[Level 15]]))</f>
        <v>H000002485 - [AR - Sales Promotion Bavencio]</v>
      </c>
      <c r="U4389" s="24">
        <v>4384</v>
      </c>
    </row>
    <row r="4390" spans="1:21" x14ac:dyDescent="0.25">
      <c r="A4390" s="14" t="s">
        <v>9396</v>
      </c>
      <c r="B4390" s="17" t="s">
        <v>9397</v>
      </c>
      <c r="C4390" s="17" t="s">
        <v>22824</v>
      </c>
      <c r="D4390" s="21" t="s">
        <v>39</v>
      </c>
      <c r="E4390" s="22" t="s">
        <v>25639</v>
      </c>
      <c r="F4390" s="22" t="s">
        <v>26092</v>
      </c>
      <c r="G4390" s="22" t="s">
        <v>40342</v>
      </c>
      <c r="H4390" s="22" t="s">
        <v>26101</v>
      </c>
      <c r="I4390" s="22" t="s">
        <v>28008</v>
      </c>
      <c r="J4390" s="22" t="s">
        <v>28319</v>
      </c>
      <c r="K4390" s="22" t="s">
        <v>28321</v>
      </c>
      <c r="L4390" s="22" t="s">
        <v>28322</v>
      </c>
      <c r="M4390" s="23" t="s">
        <v>28323</v>
      </c>
      <c r="N4390" s="22" t="s">
        <v>28328</v>
      </c>
      <c r="O4390" s="23"/>
      <c r="P4390" s="23" t="s">
        <v>39874</v>
      </c>
      <c r="Q4390" s="23" t="s">
        <v>39874</v>
      </c>
      <c r="R4390" s="23"/>
      <c r="S4390" s="23"/>
      <c r="T4390" s="28" t="str">
        <f>LOOKUP(1,1/(Table1[[#This Row],[Level_0]:[Level 15]]&gt;0),(Table1[[#This Row],[Level_0]:[Level 15]]))</f>
        <v>H000002486 - [AR - Sales Promotion Tepmetko]</v>
      </c>
      <c r="U4390" s="24">
        <v>4385</v>
      </c>
    </row>
    <row r="4391" spans="1:21" x14ac:dyDescent="0.25">
      <c r="A4391" s="14" t="s">
        <v>19100</v>
      </c>
      <c r="B4391" s="17" t="s">
        <v>19101</v>
      </c>
      <c r="C4391" s="17" t="s">
        <v>19098</v>
      </c>
      <c r="D4391" s="21" t="s">
        <v>39</v>
      </c>
      <c r="E4391" s="22" t="s">
        <v>25639</v>
      </c>
      <c r="F4391" s="22" t="s">
        <v>26092</v>
      </c>
      <c r="G4391" s="22" t="s">
        <v>40342</v>
      </c>
      <c r="H4391" s="22" t="s">
        <v>26101</v>
      </c>
      <c r="I4391" s="22" t="s">
        <v>28008</v>
      </c>
      <c r="J4391" s="22" t="s">
        <v>28319</v>
      </c>
      <c r="K4391" s="22" t="s">
        <v>28321</v>
      </c>
      <c r="L4391" s="22" t="s">
        <v>28322</v>
      </c>
      <c r="M4391" s="23" t="s">
        <v>28329</v>
      </c>
      <c r="N4391" s="22"/>
      <c r="O4391" s="23" t="s">
        <v>39874</v>
      </c>
      <c r="P4391" s="23" t="s">
        <v>39874</v>
      </c>
      <c r="Q4391" s="23" t="s">
        <v>39874</v>
      </c>
      <c r="R4391" s="23"/>
      <c r="S4391" s="23"/>
      <c r="T4391" s="28" t="str">
        <f>LOOKUP(1,1/(Table1[[#This Row],[Level_0]:[Level 15]]&gt;0),(Table1[[#This Row],[Level_0]:[Level 15]]))</f>
        <v>H000002487 - [AR - BU N&amp;I &amp; Endo]</v>
      </c>
      <c r="U4391" s="24">
        <v>4386</v>
      </c>
    </row>
    <row r="4392" spans="1:21" x14ac:dyDescent="0.25">
      <c r="A4392" s="14" t="s">
        <v>17361</v>
      </c>
      <c r="B4392" s="17" t="s">
        <v>17362</v>
      </c>
      <c r="C4392" s="17" t="s">
        <v>19100</v>
      </c>
      <c r="D4392" s="21" t="s">
        <v>39</v>
      </c>
      <c r="E4392" s="22" t="s">
        <v>25639</v>
      </c>
      <c r="F4392" s="22" t="s">
        <v>26092</v>
      </c>
      <c r="G4392" s="22" t="s">
        <v>40342</v>
      </c>
      <c r="H4392" s="22" t="s">
        <v>26101</v>
      </c>
      <c r="I4392" s="22" t="s">
        <v>28008</v>
      </c>
      <c r="J4392" s="22" t="s">
        <v>28319</v>
      </c>
      <c r="K4392" s="22" t="s">
        <v>28321</v>
      </c>
      <c r="L4392" s="22" t="s">
        <v>28322</v>
      </c>
      <c r="M4392" s="23" t="s">
        <v>28329</v>
      </c>
      <c r="N4392" s="22" t="s">
        <v>28330</v>
      </c>
      <c r="O4392" s="23"/>
      <c r="P4392" s="23" t="s">
        <v>39874</v>
      </c>
      <c r="Q4392" s="23" t="s">
        <v>39874</v>
      </c>
      <c r="R4392" s="23"/>
      <c r="S4392" s="23"/>
      <c r="T4392" s="28" t="str">
        <f>LOOKUP(1,1/(Table1[[#This Row],[Level_0]:[Level 15]]&gt;0),(Table1[[#This Row],[Level_0]:[Level 15]]))</f>
        <v>H000002488 - [AR - Field Force N&amp;I]</v>
      </c>
      <c r="U4392" s="24">
        <v>4387</v>
      </c>
    </row>
    <row r="4393" spans="1:21" x14ac:dyDescent="0.25">
      <c r="A4393" s="14" t="s">
        <v>6780</v>
      </c>
      <c r="B4393" s="17" t="s">
        <v>6781</v>
      </c>
      <c r="C4393" s="17" t="s">
        <v>19100</v>
      </c>
      <c r="D4393" s="21" t="s">
        <v>39</v>
      </c>
      <c r="E4393" s="22" t="s">
        <v>25639</v>
      </c>
      <c r="F4393" s="22" t="s">
        <v>26092</v>
      </c>
      <c r="G4393" s="22" t="s">
        <v>40342</v>
      </c>
      <c r="H4393" s="22" t="s">
        <v>26101</v>
      </c>
      <c r="I4393" s="22" t="s">
        <v>28008</v>
      </c>
      <c r="J4393" s="22" t="s">
        <v>28319</v>
      </c>
      <c r="K4393" s="22" t="s">
        <v>28321</v>
      </c>
      <c r="L4393" s="22" t="s">
        <v>28322</v>
      </c>
      <c r="M4393" s="23" t="s">
        <v>28329</v>
      </c>
      <c r="N4393" s="22" t="s">
        <v>28331</v>
      </c>
      <c r="O4393" s="23"/>
      <c r="P4393" s="23" t="s">
        <v>39874</v>
      </c>
      <c r="Q4393" s="23" t="s">
        <v>39874</v>
      </c>
      <c r="R4393" s="23"/>
      <c r="S4393" s="23"/>
      <c r="T4393" s="28" t="str">
        <f>LOOKUP(1,1/(Table1[[#This Row],[Level_0]:[Level 15]]&gt;0),(Table1[[#This Row],[Level_0]:[Level 15]]))</f>
        <v>H000002489 - [AR - Internal Sales Services N&amp;I]</v>
      </c>
      <c r="U4393" s="24">
        <v>4388</v>
      </c>
    </row>
    <row r="4394" spans="1:21" x14ac:dyDescent="0.25">
      <c r="A4394" s="14" t="s">
        <v>16573</v>
      </c>
      <c r="B4394" s="17" t="s">
        <v>16574</v>
      </c>
      <c r="C4394" s="17" t="s">
        <v>19100</v>
      </c>
      <c r="D4394" s="21" t="s">
        <v>39</v>
      </c>
      <c r="E4394" s="22" t="s">
        <v>25639</v>
      </c>
      <c r="F4394" s="22" t="s">
        <v>26092</v>
      </c>
      <c r="G4394" s="22" t="s">
        <v>40342</v>
      </c>
      <c r="H4394" s="22" t="s">
        <v>26101</v>
      </c>
      <c r="I4394" s="22" t="s">
        <v>28008</v>
      </c>
      <c r="J4394" s="22" t="s">
        <v>28319</v>
      </c>
      <c r="K4394" s="22" t="s">
        <v>28321</v>
      </c>
      <c r="L4394" s="22" t="s">
        <v>28322</v>
      </c>
      <c r="M4394" s="23" t="s">
        <v>28329</v>
      </c>
      <c r="N4394" s="22" t="s">
        <v>28332</v>
      </c>
      <c r="O4394" s="23"/>
      <c r="P4394" s="23" t="s">
        <v>39874</v>
      </c>
      <c r="Q4394" s="23" t="s">
        <v>39874</v>
      </c>
      <c r="R4394" s="23"/>
      <c r="S4394" s="23"/>
      <c r="T4394" s="28" t="str">
        <f>LOOKUP(1,1/(Table1[[#This Row],[Level_0]:[Level 15]]&gt;0),(Table1[[#This Row],[Level_0]:[Level 15]]))</f>
        <v>H000002490 - [AR - Field Force Endo]</v>
      </c>
      <c r="U4394" s="24">
        <v>4389</v>
      </c>
    </row>
    <row r="4395" spans="1:21" x14ac:dyDescent="0.25">
      <c r="A4395" s="14" t="s">
        <v>5925</v>
      </c>
      <c r="B4395" s="17" t="s">
        <v>5926</v>
      </c>
      <c r="C4395" s="17" t="s">
        <v>19100</v>
      </c>
      <c r="D4395" s="21" t="s">
        <v>39</v>
      </c>
      <c r="E4395" s="22" t="s">
        <v>25639</v>
      </c>
      <c r="F4395" s="22" t="s">
        <v>26092</v>
      </c>
      <c r="G4395" s="22" t="s">
        <v>40342</v>
      </c>
      <c r="H4395" s="22" t="s">
        <v>26101</v>
      </c>
      <c r="I4395" s="22" t="s">
        <v>28008</v>
      </c>
      <c r="J4395" s="22" t="s">
        <v>28319</v>
      </c>
      <c r="K4395" s="22" t="s">
        <v>28321</v>
      </c>
      <c r="L4395" s="22" t="s">
        <v>28322</v>
      </c>
      <c r="M4395" s="23" t="s">
        <v>28329</v>
      </c>
      <c r="N4395" s="22" t="s">
        <v>28333</v>
      </c>
      <c r="O4395" s="23"/>
      <c r="P4395" s="23" t="s">
        <v>39874</v>
      </c>
      <c r="Q4395" s="23" t="s">
        <v>39874</v>
      </c>
      <c r="R4395" s="23"/>
      <c r="S4395" s="23"/>
      <c r="T4395" s="28" t="str">
        <f>LOOKUP(1,1/(Table1[[#This Row],[Level_0]:[Level 15]]&gt;0),(Table1[[#This Row],[Level_0]:[Level 15]]))</f>
        <v>H000002491 - [AR - Internal Sales Services Endo]</v>
      </c>
      <c r="U4395" s="24">
        <v>4390</v>
      </c>
    </row>
    <row r="4396" spans="1:21" x14ac:dyDescent="0.25">
      <c r="A4396" s="14" t="s">
        <v>11756</v>
      </c>
      <c r="B4396" s="17" t="s">
        <v>11757</v>
      </c>
      <c r="C4396" s="17" t="s">
        <v>19100</v>
      </c>
      <c r="D4396" s="21" t="s">
        <v>39</v>
      </c>
      <c r="E4396" s="22" t="s">
        <v>25639</v>
      </c>
      <c r="F4396" s="22" t="s">
        <v>26092</v>
      </c>
      <c r="G4396" s="22" t="s">
        <v>40342</v>
      </c>
      <c r="H4396" s="22" t="s">
        <v>26101</v>
      </c>
      <c r="I4396" s="22" t="s">
        <v>28008</v>
      </c>
      <c r="J4396" s="22" t="s">
        <v>28319</v>
      </c>
      <c r="K4396" s="22" t="s">
        <v>28321</v>
      </c>
      <c r="L4396" s="22" t="s">
        <v>28322</v>
      </c>
      <c r="M4396" s="23" t="s">
        <v>28329</v>
      </c>
      <c r="N4396" s="22" t="s">
        <v>28334</v>
      </c>
      <c r="O4396" s="23"/>
      <c r="P4396" s="23" t="s">
        <v>39874</v>
      </c>
      <c r="Q4396" s="23" t="s">
        <v>39874</v>
      </c>
      <c r="R4396" s="23"/>
      <c r="S4396" s="23"/>
      <c r="T4396" s="28" t="str">
        <f>LOOKUP(1,1/(Table1[[#This Row],[Level_0]:[Level 15]]&gt;0),(Table1[[#This Row],[Level_0]:[Level 15]]))</f>
        <v>H000002492 - [AR - Sales Promotion Rebif]</v>
      </c>
      <c r="U4396" s="24">
        <v>4391</v>
      </c>
    </row>
    <row r="4397" spans="1:21" x14ac:dyDescent="0.25">
      <c r="A4397" s="14" t="s">
        <v>8637</v>
      </c>
      <c r="B4397" s="17" t="s">
        <v>8638</v>
      </c>
      <c r="C4397" s="17" t="s">
        <v>19100</v>
      </c>
      <c r="D4397" s="21" t="s">
        <v>39</v>
      </c>
      <c r="E4397" s="22" t="s">
        <v>25639</v>
      </c>
      <c r="F4397" s="22" t="s">
        <v>26092</v>
      </c>
      <c r="G4397" s="22" t="s">
        <v>40342</v>
      </c>
      <c r="H4397" s="22" t="s">
        <v>26101</v>
      </c>
      <c r="I4397" s="22" t="s">
        <v>28008</v>
      </c>
      <c r="J4397" s="22" t="s">
        <v>28319</v>
      </c>
      <c r="K4397" s="22" t="s">
        <v>28321</v>
      </c>
      <c r="L4397" s="22" t="s">
        <v>28322</v>
      </c>
      <c r="M4397" s="23" t="s">
        <v>28329</v>
      </c>
      <c r="N4397" s="22" t="s">
        <v>28335</v>
      </c>
      <c r="O4397" s="23"/>
      <c r="P4397" s="23" t="s">
        <v>39874</v>
      </c>
      <c r="Q4397" s="23" t="s">
        <v>39874</v>
      </c>
      <c r="R4397" s="23"/>
      <c r="S4397" s="23"/>
      <c r="T4397" s="28" t="str">
        <f>LOOKUP(1,1/(Table1[[#This Row],[Level_0]:[Level 15]]&gt;0),(Table1[[#This Row],[Level_0]:[Level 15]]))</f>
        <v>H000002493 - [AR - Sales Promotion Mavenclad]</v>
      </c>
      <c r="U4397" s="24">
        <v>4392</v>
      </c>
    </row>
    <row r="4398" spans="1:21" x14ac:dyDescent="0.25">
      <c r="A4398" s="14" t="s">
        <v>10909</v>
      </c>
      <c r="B4398" s="17" t="s">
        <v>10910</v>
      </c>
      <c r="C4398" s="17" t="s">
        <v>19100</v>
      </c>
      <c r="D4398" s="21" t="s">
        <v>39</v>
      </c>
      <c r="E4398" s="22" t="s">
        <v>25639</v>
      </c>
      <c r="F4398" s="22" t="s">
        <v>26092</v>
      </c>
      <c r="G4398" s="22" t="s">
        <v>40342</v>
      </c>
      <c r="H4398" s="22" t="s">
        <v>26101</v>
      </c>
      <c r="I4398" s="22" t="s">
        <v>28008</v>
      </c>
      <c r="J4398" s="22" t="s">
        <v>28319</v>
      </c>
      <c r="K4398" s="22" t="s">
        <v>28321</v>
      </c>
      <c r="L4398" s="22" t="s">
        <v>28322</v>
      </c>
      <c r="M4398" s="23" t="s">
        <v>28329</v>
      </c>
      <c r="N4398" s="22" t="s">
        <v>28336</v>
      </c>
      <c r="O4398" s="23"/>
      <c r="P4398" s="23" t="s">
        <v>39874</v>
      </c>
      <c r="Q4398" s="23" t="s">
        <v>39874</v>
      </c>
      <c r="R4398" s="23"/>
      <c r="S4398" s="23"/>
      <c r="T4398" s="28" t="str">
        <f>LOOKUP(1,1/(Table1[[#This Row],[Level_0]:[Level 15]]&gt;0),(Table1[[#This Row],[Level_0]:[Level 15]]))</f>
        <v>H000002494 - [AR - Sales Promotion Saizen]</v>
      </c>
      <c r="U4398" s="24">
        <v>4393</v>
      </c>
    </row>
    <row r="4399" spans="1:21" x14ac:dyDescent="0.25">
      <c r="A4399" s="14" t="s">
        <v>19931</v>
      </c>
      <c r="B4399" s="17" t="s">
        <v>19932</v>
      </c>
      <c r="C4399" s="17" t="s">
        <v>19098</v>
      </c>
      <c r="D4399" s="21" t="s">
        <v>39</v>
      </c>
      <c r="E4399" s="22" t="s">
        <v>25639</v>
      </c>
      <c r="F4399" s="22" t="s">
        <v>26092</v>
      </c>
      <c r="G4399" s="22" t="s">
        <v>40342</v>
      </c>
      <c r="H4399" s="22" t="s">
        <v>26101</v>
      </c>
      <c r="I4399" s="22" t="s">
        <v>28008</v>
      </c>
      <c r="J4399" s="22" t="s">
        <v>28319</v>
      </c>
      <c r="K4399" s="22" t="s">
        <v>28321</v>
      </c>
      <c r="L4399" s="22" t="s">
        <v>28322</v>
      </c>
      <c r="M4399" s="23" t="s">
        <v>28337</v>
      </c>
      <c r="N4399" s="22"/>
      <c r="O4399" s="23" t="s">
        <v>39874</v>
      </c>
      <c r="P4399" s="23" t="s">
        <v>39874</v>
      </c>
      <c r="Q4399" s="23" t="s">
        <v>39874</v>
      </c>
      <c r="R4399" s="23"/>
      <c r="S4399" s="23"/>
      <c r="T4399" s="28" t="str">
        <f>LOOKUP(1,1/(Table1[[#This Row],[Level_0]:[Level 15]]&gt;0),(Table1[[#This Row],[Level_0]:[Level 15]]))</f>
        <v>H000002495 - [AR - BU Fertility]</v>
      </c>
      <c r="U4399" s="24">
        <v>4394</v>
      </c>
    </row>
    <row r="4400" spans="1:21" x14ac:dyDescent="0.25">
      <c r="A4400" s="14" t="s">
        <v>11758</v>
      </c>
      <c r="B4400" s="17" t="s">
        <v>11759</v>
      </c>
      <c r="C4400" s="17" t="s">
        <v>19931</v>
      </c>
      <c r="D4400" s="21" t="s">
        <v>39</v>
      </c>
      <c r="E4400" s="22" t="s">
        <v>25639</v>
      </c>
      <c r="F4400" s="22" t="s">
        <v>26092</v>
      </c>
      <c r="G4400" s="22" t="s">
        <v>40342</v>
      </c>
      <c r="H4400" s="22" t="s">
        <v>26101</v>
      </c>
      <c r="I4400" s="22" t="s">
        <v>28008</v>
      </c>
      <c r="J4400" s="22" t="s">
        <v>28319</v>
      </c>
      <c r="K4400" s="22" t="s">
        <v>28321</v>
      </c>
      <c r="L4400" s="22" t="s">
        <v>28322</v>
      </c>
      <c r="M4400" s="23" t="s">
        <v>28337</v>
      </c>
      <c r="N4400" s="22" t="s">
        <v>28338</v>
      </c>
      <c r="O4400" s="23"/>
      <c r="P4400" s="23" t="s">
        <v>39874</v>
      </c>
      <c r="Q4400" s="23" t="s">
        <v>39874</v>
      </c>
      <c r="R4400" s="23"/>
      <c r="S4400" s="23"/>
      <c r="T4400" s="28" t="str">
        <f>LOOKUP(1,1/(Table1[[#This Row],[Level_0]:[Level 15]]&gt;0),(Table1[[#This Row],[Level_0]:[Level 15]]))</f>
        <v>H000002496 - [AR - Field Force Fertility]</v>
      </c>
      <c r="U4400" s="24">
        <v>4395</v>
      </c>
    </row>
    <row r="4401" spans="1:21" x14ac:dyDescent="0.25">
      <c r="A4401" s="14" t="s">
        <v>7759</v>
      </c>
      <c r="B4401" s="17" t="s">
        <v>7760</v>
      </c>
      <c r="C4401" s="17" t="s">
        <v>19931</v>
      </c>
      <c r="D4401" s="21" t="s">
        <v>39</v>
      </c>
      <c r="E4401" s="22" t="s">
        <v>25639</v>
      </c>
      <c r="F4401" s="22" t="s">
        <v>26092</v>
      </c>
      <c r="G4401" s="22" t="s">
        <v>40342</v>
      </c>
      <c r="H4401" s="22" t="s">
        <v>26101</v>
      </c>
      <c r="I4401" s="22" t="s">
        <v>28008</v>
      </c>
      <c r="J4401" s="22" t="s">
        <v>28319</v>
      </c>
      <c r="K4401" s="22" t="s">
        <v>28321</v>
      </c>
      <c r="L4401" s="22" t="s">
        <v>28322</v>
      </c>
      <c r="M4401" s="23" t="s">
        <v>28337</v>
      </c>
      <c r="N4401" s="22" t="s">
        <v>28339</v>
      </c>
      <c r="O4401" s="23"/>
      <c r="P4401" s="23" t="s">
        <v>39874</v>
      </c>
      <c r="Q4401" s="23" t="s">
        <v>39874</v>
      </c>
      <c r="R4401" s="23"/>
      <c r="S4401" s="23"/>
      <c r="T4401" s="28" t="str">
        <f>LOOKUP(1,1/(Table1[[#This Row],[Level_0]:[Level 15]]&gt;0),(Table1[[#This Row],[Level_0]:[Level 15]]))</f>
        <v>H000002497 - [AR - Field Force Ferti and Endo]</v>
      </c>
      <c r="U4401" s="24">
        <v>4396</v>
      </c>
    </row>
    <row r="4402" spans="1:21" x14ac:dyDescent="0.25">
      <c r="A4402" s="14" t="s">
        <v>651</v>
      </c>
      <c r="B4402" s="17" t="s">
        <v>652</v>
      </c>
      <c r="C4402" s="17" t="s">
        <v>19931</v>
      </c>
      <c r="D4402" s="21" t="s">
        <v>39</v>
      </c>
      <c r="E4402" s="22" t="s">
        <v>25639</v>
      </c>
      <c r="F4402" s="22" t="s">
        <v>26092</v>
      </c>
      <c r="G4402" s="22" t="s">
        <v>40342</v>
      </c>
      <c r="H4402" s="22" t="s">
        <v>26101</v>
      </c>
      <c r="I4402" s="22" t="s">
        <v>28008</v>
      </c>
      <c r="J4402" s="22" t="s">
        <v>28319</v>
      </c>
      <c r="K4402" s="22" t="s">
        <v>28321</v>
      </c>
      <c r="L4402" s="22" t="s">
        <v>28322</v>
      </c>
      <c r="M4402" s="23" t="s">
        <v>28337</v>
      </c>
      <c r="N4402" s="22" t="s">
        <v>28340</v>
      </c>
      <c r="O4402" s="23"/>
      <c r="P4402" s="23" t="s">
        <v>39874</v>
      </c>
      <c r="Q4402" s="23" t="s">
        <v>39874</v>
      </c>
      <c r="R4402" s="23"/>
      <c r="S4402" s="23"/>
      <c r="T4402" s="28" t="str">
        <f>LOOKUP(1,1/(Table1[[#This Row],[Level_0]:[Level 15]]&gt;0),(Table1[[#This Row],[Level_0]:[Level 15]]))</f>
        <v>H000002498 - [AR - Internal Sales Services Fertility]</v>
      </c>
      <c r="U4402" s="24">
        <v>4397</v>
      </c>
    </row>
    <row r="4403" spans="1:21" x14ac:dyDescent="0.25">
      <c r="A4403" s="14" t="s">
        <v>8639</v>
      </c>
      <c r="B4403" s="17" t="s">
        <v>8640</v>
      </c>
      <c r="C4403" s="17" t="s">
        <v>19931</v>
      </c>
      <c r="D4403" s="21" t="s">
        <v>39</v>
      </c>
      <c r="E4403" s="22" t="s">
        <v>25639</v>
      </c>
      <c r="F4403" s="22" t="s">
        <v>26092</v>
      </c>
      <c r="G4403" s="22" t="s">
        <v>40342</v>
      </c>
      <c r="H4403" s="22" t="s">
        <v>26101</v>
      </c>
      <c r="I4403" s="22" t="s">
        <v>28008</v>
      </c>
      <c r="J4403" s="22" t="s">
        <v>28319</v>
      </c>
      <c r="K4403" s="22" t="s">
        <v>28321</v>
      </c>
      <c r="L4403" s="22" t="s">
        <v>28322</v>
      </c>
      <c r="M4403" s="23" t="s">
        <v>28337</v>
      </c>
      <c r="N4403" s="22" t="s">
        <v>28341</v>
      </c>
      <c r="O4403" s="23"/>
      <c r="P4403" s="23" t="s">
        <v>39874</v>
      </c>
      <c r="Q4403" s="23" t="s">
        <v>39874</v>
      </c>
      <c r="R4403" s="23"/>
      <c r="S4403" s="23"/>
      <c r="T4403" s="28" t="str">
        <f>LOOKUP(1,1/(Table1[[#This Row],[Level_0]:[Level 15]]&gt;0),(Table1[[#This Row],[Level_0]:[Level 15]]))</f>
        <v>H000002499 - [AR - Sales Promotion Fertility]</v>
      </c>
      <c r="U4403" s="24">
        <v>4398</v>
      </c>
    </row>
    <row r="4404" spans="1:21" x14ac:dyDescent="0.25">
      <c r="A4404" s="14" t="s">
        <v>13866</v>
      </c>
      <c r="B4404" s="17" t="s">
        <v>13867</v>
      </c>
      <c r="C4404" s="17" t="s">
        <v>22084</v>
      </c>
      <c r="D4404" s="21" t="s">
        <v>39</v>
      </c>
      <c r="E4404" s="22" t="s">
        <v>25639</v>
      </c>
      <c r="F4404" s="22" t="s">
        <v>26092</v>
      </c>
      <c r="G4404" s="22" t="s">
        <v>40342</v>
      </c>
      <c r="H4404" s="22" t="s">
        <v>26101</v>
      </c>
      <c r="I4404" s="22" t="s">
        <v>28008</v>
      </c>
      <c r="J4404" s="22" t="s">
        <v>28319</v>
      </c>
      <c r="K4404" s="22" t="s">
        <v>28321</v>
      </c>
      <c r="L4404" s="22" t="s">
        <v>28342</v>
      </c>
      <c r="M4404" s="23"/>
      <c r="N4404" s="22"/>
      <c r="O4404" s="23"/>
      <c r="P4404" s="23"/>
      <c r="Q4404" s="23"/>
      <c r="R4404" s="23"/>
      <c r="S4404" s="23"/>
      <c r="T4404" s="28" t="str">
        <f>LOOKUP(1,1/(Table1[[#This Row],[Level_0]:[Level 15]]&gt;0),(Table1[[#This Row],[Level_0]:[Level 15]]))</f>
        <v>H000002500 - [AR - Medical - Local R&amp;D]</v>
      </c>
      <c r="U4404" s="24">
        <v>4399</v>
      </c>
    </row>
    <row r="4405" spans="1:21" x14ac:dyDescent="0.25">
      <c r="A4405" s="14" t="s">
        <v>17363</v>
      </c>
      <c r="B4405" s="17" t="s">
        <v>17364</v>
      </c>
      <c r="C4405" s="17" t="s">
        <v>13866</v>
      </c>
      <c r="D4405" s="21" t="s">
        <v>39</v>
      </c>
      <c r="E4405" s="22" t="s">
        <v>25639</v>
      </c>
      <c r="F4405" s="22" t="s">
        <v>26092</v>
      </c>
      <c r="G4405" s="22" t="s">
        <v>40342</v>
      </c>
      <c r="H4405" s="22" t="s">
        <v>26101</v>
      </c>
      <c r="I4405" s="22" t="s">
        <v>28008</v>
      </c>
      <c r="J4405" s="22" t="s">
        <v>28319</v>
      </c>
      <c r="K4405" s="22" t="s">
        <v>28321</v>
      </c>
      <c r="L4405" s="22" t="s">
        <v>28342</v>
      </c>
      <c r="M4405" s="23" t="s">
        <v>28343</v>
      </c>
      <c r="N4405" s="22"/>
      <c r="O4405" s="23" t="s">
        <v>39874</v>
      </c>
      <c r="P4405" s="23" t="s">
        <v>39874</v>
      </c>
      <c r="Q4405" s="23" t="s">
        <v>39874</v>
      </c>
      <c r="R4405" s="23"/>
      <c r="S4405" s="23"/>
      <c r="T4405" s="28" t="str">
        <f>LOOKUP(1,1/(Table1[[#This Row],[Level_0]:[Level 15]]&gt;0),(Table1[[#This Row],[Level_0]:[Level 15]]))</f>
        <v>H000002501 - [AR - Medical General]</v>
      </c>
      <c r="U4405" s="24">
        <v>4400</v>
      </c>
    </row>
    <row r="4406" spans="1:21" x14ac:dyDescent="0.25">
      <c r="A4406" s="14" t="s">
        <v>3173</v>
      </c>
      <c r="B4406" s="17" t="s">
        <v>3174</v>
      </c>
      <c r="C4406" s="17" t="s">
        <v>17363</v>
      </c>
      <c r="D4406" s="21" t="s">
        <v>39</v>
      </c>
      <c r="E4406" s="22" t="s">
        <v>25639</v>
      </c>
      <c r="F4406" s="22" t="s">
        <v>26092</v>
      </c>
      <c r="G4406" s="22" t="s">
        <v>40342</v>
      </c>
      <c r="H4406" s="22" t="s">
        <v>26101</v>
      </c>
      <c r="I4406" s="22" t="s">
        <v>28008</v>
      </c>
      <c r="J4406" s="22" t="s">
        <v>28319</v>
      </c>
      <c r="K4406" s="22" t="s">
        <v>28321</v>
      </c>
      <c r="L4406" s="22" t="s">
        <v>28342</v>
      </c>
      <c r="M4406" s="23" t="s">
        <v>28343</v>
      </c>
      <c r="N4406" s="22" t="s">
        <v>28344</v>
      </c>
      <c r="O4406" s="23"/>
      <c r="P4406" s="23" t="s">
        <v>39874</v>
      </c>
      <c r="Q4406" s="23" t="s">
        <v>39874</v>
      </c>
      <c r="R4406" s="23"/>
      <c r="S4406" s="23"/>
      <c r="T4406" s="28" t="str">
        <f>LOOKUP(1,1/(Table1[[#This Row],[Level_0]:[Level 15]]&gt;0),(Table1[[#This Row],[Level_0]:[Level 15]]))</f>
        <v>H000002502 - [AR - Medical Director and Assistants]</v>
      </c>
      <c r="U4406" s="24">
        <v>4401</v>
      </c>
    </row>
    <row r="4407" spans="1:21" x14ac:dyDescent="0.25">
      <c r="A4407" s="14" t="s">
        <v>10231</v>
      </c>
      <c r="B4407" s="17" t="s">
        <v>10232</v>
      </c>
      <c r="C4407" s="17" t="s">
        <v>17363</v>
      </c>
      <c r="D4407" s="21" t="s">
        <v>39</v>
      </c>
      <c r="E4407" s="22" t="s">
        <v>25639</v>
      </c>
      <c r="F4407" s="22" t="s">
        <v>26092</v>
      </c>
      <c r="G4407" s="22" t="s">
        <v>40342</v>
      </c>
      <c r="H4407" s="22" t="s">
        <v>26101</v>
      </c>
      <c r="I4407" s="22" t="s">
        <v>28008</v>
      </c>
      <c r="J4407" s="22" t="s">
        <v>28319</v>
      </c>
      <c r="K4407" s="22" t="s">
        <v>28321</v>
      </c>
      <c r="L4407" s="22" t="s">
        <v>28342</v>
      </c>
      <c r="M4407" s="23" t="s">
        <v>28343</v>
      </c>
      <c r="N4407" s="22" t="s">
        <v>28345</v>
      </c>
      <c r="O4407" s="23"/>
      <c r="P4407" s="23" t="s">
        <v>39874</v>
      </c>
      <c r="Q4407" s="23" t="s">
        <v>39874</v>
      </c>
      <c r="R4407" s="23"/>
      <c r="S4407" s="23"/>
      <c r="T4407" s="28" t="str">
        <f>LOOKUP(1,1/(Table1[[#This Row],[Level_0]:[Level 15]]&gt;0),(Table1[[#This Row],[Level_0]:[Level 15]]))</f>
        <v>H000002503 - [AR - Patient Support Program]</v>
      </c>
      <c r="U4407" s="24">
        <v>4402</v>
      </c>
    </row>
    <row r="4408" spans="1:21" x14ac:dyDescent="0.25">
      <c r="A4408" s="14" t="s">
        <v>23177</v>
      </c>
      <c r="B4408" s="17" t="s">
        <v>23178</v>
      </c>
      <c r="C4408" s="17" t="s">
        <v>17363</v>
      </c>
      <c r="D4408" s="21" t="s">
        <v>39</v>
      </c>
      <c r="E4408" s="22" t="s">
        <v>25639</v>
      </c>
      <c r="F4408" s="22" t="s">
        <v>26092</v>
      </c>
      <c r="G4408" s="22" t="s">
        <v>40342</v>
      </c>
      <c r="H4408" s="22" t="s">
        <v>26101</v>
      </c>
      <c r="I4408" s="22" t="s">
        <v>28008</v>
      </c>
      <c r="J4408" s="22" t="s">
        <v>28319</v>
      </c>
      <c r="K4408" s="22" t="s">
        <v>28321</v>
      </c>
      <c r="L4408" s="22" t="s">
        <v>28342</v>
      </c>
      <c r="M4408" s="23" t="s">
        <v>28343</v>
      </c>
      <c r="N4408" s="22" t="s">
        <v>28346</v>
      </c>
      <c r="O4408" s="23"/>
      <c r="P4408" s="23" t="s">
        <v>39874</v>
      </c>
      <c r="Q4408" s="23" t="s">
        <v>39874</v>
      </c>
      <c r="R4408" s="23"/>
      <c r="S4408" s="23"/>
      <c r="T4408" s="28" t="str">
        <f>LOOKUP(1,1/(Table1[[#This Row],[Level_0]:[Level 15]]&gt;0),(Table1[[#This Row],[Level_0]:[Level 15]]))</f>
        <v>H000002504 - [AR - Nurse]</v>
      </c>
      <c r="U4408" s="24">
        <v>4403</v>
      </c>
    </row>
    <row r="4409" spans="1:21" x14ac:dyDescent="0.25">
      <c r="A4409" s="14" t="s">
        <v>15038</v>
      </c>
      <c r="B4409" s="17" t="s">
        <v>15039</v>
      </c>
      <c r="C4409" s="17" t="s">
        <v>13866</v>
      </c>
      <c r="D4409" s="21" t="s">
        <v>39</v>
      </c>
      <c r="E4409" s="22" t="s">
        <v>25639</v>
      </c>
      <c r="F4409" s="22" t="s">
        <v>26092</v>
      </c>
      <c r="G4409" s="22" t="s">
        <v>40342</v>
      </c>
      <c r="H4409" s="22" t="s">
        <v>26101</v>
      </c>
      <c r="I4409" s="22" t="s">
        <v>28008</v>
      </c>
      <c r="J4409" s="22" t="s">
        <v>28319</v>
      </c>
      <c r="K4409" s="22" t="s">
        <v>28321</v>
      </c>
      <c r="L4409" s="22" t="s">
        <v>28342</v>
      </c>
      <c r="M4409" s="23" t="s">
        <v>28347</v>
      </c>
      <c r="N4409" s="22"/>
      <c r="O4409" s="23" t="s">
        <v>39874</v>
      </c>
      <c r="P4409" s="23" t="s">
        <v>39874</v>
      </c>
      <c r="Q4409" s="23" t="s">
        <v>39874</v>
      </c>
      <c r="R4409" s="23"/>
      <c r="S4409" s="23"/>
      <c r="T4409" s="28" t="str">
        <f>LOOKUP(1,1/(Table1[[#This Row],[Level_0]:[Level 15]]&gt;0),(Table1[[#This Row],[Level_0]:[Level 15]]))</f>
        <v>H000002505 - [AR - Medical Activities]</v>
      </c>
      <c r="U4409" s="24">
        <v>4404</v>
      </c>
    </row>
    <row r="4410" spans="1:21" x14ac:dyDescent="0.25">
      <c r="A4410" s="14" t="s">
        <v>6782</v>
      </c>
      <c r="B4410" s="17" t="s">
        <v>6783</v>
      </c>
      <c r="C4410" s="17" t="s">
        <v>15038</v>
      </c>
      <c r="D4410" s="21" t="s">
        <v>39</v>
      </c>
      <c r="E4410" s="22" t="s">
        <v>25639</v>
      </c>
      <c r="F4410" s="22" t="s">
        <v>26092</v>
      </c>
      <c r="G4410" s="22" t="s">
        <v>40342</v>
      </c>
      <c r="H4410" s="22" t="s">
        <v>26101</v>
      </c>
      <c r="I4410" s="22" t="s">
        <v>28008</v>
      </c>
      <c r="J4410" s="22" t="s">
        <v>28319</v>
      </c>
      <c r="K4410" s="22" t="s">
        <v>28321</v>
      </c>
      <c r="L4410" s="22" t="s">
        <v>28342</v>
      </c>
      <c r="M4410" s="23" t="s">
        <v>28347</v>
      </c>
      <c r="N4410" s="22" t="s">
        <v>28348</v>
      </c>
      <c r="O4410" s="23"/>
      <c r="P4410" s="23" t="s">
        <v>39874</v>
      </c>
      <c r="Q4410" s="23" t="s">
        <v>39874</v>
      </c>
      <c r="R4410" s="23"/>
      <c r="S4410" s="23"/>
      <c r="T4410" s="28" t="str">
        <f>LOOKUP(1,1/(Table1[[#This Row],[Level_0]:[Level 15]]&gt;0),(Table1[[#This Row],[Level_0]:[Level 15]]))</f>
        <v>H000002506 - [AR - Medical Activities Oncology]</v>
      </c>
      <c r="U4410" s="24">
        <v>4405</v>
      </c>
    </row>
    <row r="4411" spans="1:21" x14ac:dyDescent="0.25">
      <c r="A4411" s="14" t="s">
        <v>7761</v>
      </c>
      <c r="B4411" s="17" t="s">
        <v>7762</v>
      </c>
      <c r="C4411" s="17" t="s">
        <v>6782</v>
      </c>
      <c r="D4411" s="21" t="s">
        <v>39</v>
      </c>
      <c r="E4411" s="22" t="s">
        <v>25639</v>
      </c>
      <c r="F4411" s="22" t="s">
        <v>26092</v>
      </c>
      <c r="G4411" s="22" t="s">
        <v>40342</v>
      </c>
      <c r="H4411" s="22" t="s">
        <v>26101</v>
      </c>
      <c r="I4411" s="22" t="s">
        <v>28008</v>
      </c>
      <c r="J4411" s="22" t="s">
        <v>28319</v>
      </c>
      <c r="K4411" s="22" t="s">
        <v>28321</v>
      </c>
      <c r="L4411" s="22" t="s">
        <v>28342</v>
      </c>
      <c r="M4411" s="23" t="s">
        <v>28347</v>
      </c>
      <c r="N4411" s="22" t="s">
        <v>28348</v>
      </c>
      <c r="O4411" s="23" t="s">
        <v>28349</v>
      </c>
      <c r="P4411" s="23"/>
      <c r="Q4411" s="23" t="s">
        <v>39874</v>
      </c>
      <c r="R4411" s="23"/>
      <c r="S4411" s="23"/>
      <c r="T4411" s="28" t="str">
        <f>LOOKUP(1,1/(Table1[[#This Row],[Level_0]:[Level 15]]&gt;0),(Table1[[#This Row],[Level_0]:[Level 15]]))</f>
        <v>H000002507 - [AR - Medical Activities Erbitux]</v>
      </c>
      <c r="U4411" s="24">
        <v>4406</v>
      </c>
    </row>
    <row r="4412" spans="1:21" x14ac:dyDescent="0.25">
      <c r="A4412" s="14" t="s">
        <v>6784</v>
      </c>
      <c r="B4412" s="17" t="s">
        <v>6785</v>
      </c>
      <c r="C4412" s="17" t="s">
        <v>6782</v>
      </c>
      <c r="D4412" s="21" t="s">
        <v>39</v>
      </c>
      <c r="E4412" s="22" t="s">
        <v>25639</v>
      </c>
      <c r="F4412" s="22" t="s">
        <v>26092</v>
      </c>
      <c r="G4412" s="22" t="s">
        <v>40342</v>
      </c>
      <c r="H4412" s="22" t="s">
        <v>26101</v>
      </c>
      <c r="I4412" s="22" t="s">
        <v>28008</v>
      </c>
      <c r="J4412" s="22" t="s">
        <v>28319</v>
      </c>
      <c r="K4412" s="22" t="s">
        <v>28321</v>
      </c>
      <c r="L4412" s="22" t="s">
        <v>28342</v>
      </c>
      <c r="M4412" s="23" t="s">
        <v>28347</v>
      </c>
      <c r="N4412" s="22" t="s">
        <v>28348</v>
      </c>
      <c r="O4412" s="23" t="s">
        <v>28350</v>
      </c>
      <c r="P4412" s="23"/>
      <c r="Q4412" s="23" t="s">
        <v>39874</v>
      </c>
      <c r="R4412" s="23"/>
      <c r="S4412" s="23"/>
      <c r="T4412" s="28" t="str">
        <f>LOOKUP(1,1/(Table1[[#This Row],[Level_0]:[Level 15]]&gt;0),(Table1[[#This Row],[Level_0]:[Level 15]]))</f>
        <v>H000002508 - [AR - Medical Activities Bavencio]</v>
      </c>
      <c r="U4412" s="24">
        <v>4407</v>
      </c>
    </row>
    <row r="4413" spans="1:21" x14ac:dyDescent="0.25">
      <c r="A4413" s="14" t="s">
        <v>6786</v>
      </c>
      <c r="B4413" s="17" t="s">
        <v>6787</v>
      </c>
      <c r="C4413" s="17" t="s">
        <v>6782</v>
      </c>
      <c r="D4413" s="21" t="s">
        <v>39</v>
      </c>
      <c r="E4413" s="22" t="s">
        <v>25639</v>
      </c>
      <c r="F4413" s="22" t="s">
        <v>26092</v>
      </c>
      <c r="G4413" s="22" t="s">
        <v>40342</v>
      </c>
      <c r="H4413" s="22" t="s">
        <v>26101</v>
      </c>
      <c r="I4413" s="22" t="s">
        <v>28008</v>
      </c>
      <c r="J4413" s="22" t="s">
        <v>28319</v>
      </c>
      <c r="K4413" s="22" t="s">
        <v>28321</v>
      </c>
      <c r="L4413" s="22" t="s">
        <v>28342</v>
      </c>
      <c r="M4413" s="23" t="s">
        <v>28347</v>
      </c>
      <c r="N4413" s="22" t="s">
        <v>28348</v>
      </c>
      <c r="O4413" s="23" t="s">
        <v>28351</v>
      </c>
      <c r="P4413" s="23"/>
      <c r="Q4413" s="23" t="s">
        <v>39874</v>
      </c>
      <c r="R4413" s="23"/>
      <c r="S4413" s="23"/>
      <c r="T4413" s="28" t="str">
        <f>LOOKUP(1,1/(Table1[[#This Row],[Level_0]:[Level 15]]&gt;0),(Table1[[#This Row],[Level_0]:[Level 15]]))</f>
        <v>H000002509 - [AR - Medical Activities Tepmetko]</v>
      </c>
      <c r="U4413" s="24">
        <v>4408</v>
      </c>
    </row>
    <row r="4414" spans="1:21" x14ac:dyDescent="0.25">
      <c r="A4414" s="14" t="s">
        <v>10911</v>
      </c>
      <c r="B4414" s="17" t="s">
        <v>10912</v>
      </c>
      <c r="C4414" s="17" t="s">
        <v>15038</v>
      </c>
      <c r="D4414" s="21" t="s">
        <v>39</v>
      </c>
      <c r="E4414" s="22" t="s">
        <v>25639</v>
      </c>
      <c r="F4414" s="22" t="s">
        <v>26092</v>
      </c>
      <c r="G4414" s="22" t="s">
        <v>40342</v>
      </c>
      <c r="H4414" s="22" t="s">
        <v>26101</v>
      </c>
      <c r="I4414" s="22" t="s">
        <v>28008</v>
      </c>
      <c r="J4414" s="22" t="s">
        <v>28319</v>
      </c>
      <c r="K4414" s="22" t="s">
        <v>28321</v>
      </c>
      <c r="L4414" s="22" t="s">
        <v>28342</v>
      </c>
      <c r="M4414" s="23" t="s">
        <v>28347</v>
      </c>
      <c r="N4414" s="22" t="s">
        <v>28352</v>
      </c>
      <c r="O4414" s="23"/>
      <c r="P4414" s="23" t="s">
        <v>39874</v>
      </c>
      <c r="Q4414" s="23" t="s">
        <v>39874</v>
      </c>
      <c r="R4414" s="23"/>
      <c r="S4414" s="23"/>
      <c r="T4414" s="28" t="str">
        <f>LOOKUP(1,1/(Table1[[#This Row],[Level_0]:[Level 15]]&gt;0),(Table1[[#This Row],[Level_0]:[Level 15]]))</f>
        <v>H000002510 - [AR - Medical Activities N&amp;I]</v>
      </c>
      <c r="U4414" s="24">
        <v>4409</v>
      </c>
    </row>
    <row r="4415" spans="1:21" x14ac:dyDescent="0.25">
      <c r="A4415" s="14" t="s">
        <v>9398</v>
      </c>
      <c r="B4415" s="17" t="s">
        <v>9399</v>
      </c>
      <c r="C4415" s="17" t="s">
        <v>10911</v>
      </c>
      <c r="D4415" s="21" t="s">
        <v>39</v>
      </c>
      <c r="E4415" s="22" t="s">
        <v>25639</v>
      </c>
      <c r="F4415" s="22" t="s">
        <v>26092</v>
      </c>
      <c r="G4415" s="22" t="s">
        <v>40342</v>
      </c>
      <c r="H4415" s="22" t="s">
        <v>26101</v>
      </c>
      <c r="I4415" s="22" t="s">
        <v>28008</v>
      </c>
      <c r="J4415" s="22" t="s">
        <v>28319</v>
      </c>
      <c r="K4415" s="22" t="s">
        <v>28321</v>
      </c>
      <c r="L4415" s="22" t="s">
        <v>28342</v>
      </c>
      <c r="M4415" s="23" t="s">
        <v>28347</v>
      </c>
      <c r="N4415" s="22" t="s">
        <v>28352</v>
      </c>
      <c r="O4415" s="23" t="s">
        <v>28353</v>
      </c>
      <c r="P4415" s="23"/>
      <c r="Q4415" s="23" t="s">
        <v>39874</v>
      </c>
      <c r="R4415" s="23"/>
      <c r="S4415" s="23"/>
      <c r="T4415" s="28" t="str">
        <f>LOOKUP(1,1/(Table1[[#This Row],[Level_0]:[Level 15]]&gt;0),(Table1[[#This Row],[Level_0]:[Level 15]]))</f>
        <v>H000002511 - [AR - Medical Activities Rebif]</v>
      </c>
      <c r="U4415" s="24">
        <v>4410</v>
      </c>
    </row>
    <row r="4416" spans="1:21" x14ac:dyDescent="0.25">
      <c r="A4416" s="14" t="s">
        <v>5927</v>
      </c>
      <c r="B4416" s="17" t="s">
        <v>5928</v>
      </c>
      <c r="C4416" s="17" t="s">
        <v>10911</v>
      </c>
      <c r="D4416" s="21" t="s">
        <v>39</v>
      </c>
      <c r="E4416" s="22" t="s">
        <v>25639</v>
      </c>
      <c r="F4416" s="22" t="s">
        <v>26092</v>
      </c>
      <c r="G4416" s="22" t="s">
        <v>40342</v>
      </c>
      <c r="H4416" s="22" t="s">
        <v>26101</v>
      </c>
      <c r="I4416" s="22" t="s">
        <v>28008</v>
      </c>
      <c r="J4416" s="22" t="s">
        <v>28319</v>
      </c>
      <c r="K4416" s="22" t="s">
        <v>28321</v>
      </c>
      <c r="L4416" s="22" t="s">
        <v>28342</v>
      </c>
      <c r="M4416" s="23" t="s">
        <v>28347</v>
      </c>
      <c r="N4416" s="22" t="s">
        <v>28352</v>
      </c>
      <c r="O4416" s="23" t="s">
        <v>28354</v>
      </c>
      <c r="P4416" s="23"/>
      <c r="Q4416" s="23" t="s">
        <v>39874</v>
      </c>
      <c r="R4416" s="23"/>
      <c r="S4416" s="23"/>
      <c r="T4416" s="28" t="str">
        <f>LOOKUP(1,1/(Table1[[#This Row],[Level_0]:[Level 15]]&gt;0),(Table1[[#This Row],[Level_0]:[Level 15]]))</f>
        <v>H000002512 - [AR - Medical Activities Mavenclad]</v>
      </c>
      <c r="U4416" s="24">
        <v>4411</v>
      </c>
    </row>
    <row r="4417" spans="1:21" x14ac:dyDescent="0.25">
      <c r="A4417" s="14" t="s">
        <v>5929</v>
      </c>
      <c r="B4417" s="17" t="s">
        <v>5930</v>
      </c>
      <c r="C4417" s="17" t="s">
        <v>15038</v>
      </c>
      <c r="D4417" s="21" t="s">
        <v>39</v>
      </c>
      <c r="E4417" s="22" t="s">
        <v>25639</v>
      </c>
      <c r="F4417" s="22" t="s">
        <v>26092</v>
      </c>
      <c r="G4417" s="22" t="s">
        <v>40342</v>
      </c>
      <c r="H4417" s="22" t="s">
        <v>26101</v>
      </c>
      <c r="I4417" s="22" t="s">
        <v>28008</v>
      </c>
      <c r="J4417" s="22" t="s">
        <v>28319</v>
      </c>
      <c r="K4417" s="22" t="s">
        <v>28321</v>
      </c>
      <c r="L4417" s="22" t="s">
        <v>28342</v>
      </c>
      <c r="M4417" s="23" t="s">
        <v>28347</v>
      </c>
      <c r="N4417" s="22" t="s">
        <v>28355</v>
      </c>
      <c r="O4417" s="23"/>
      <c r="P4417" s="23" t="s">
        <v>39874</v>
      </c>
      <c r="Q4417" s="23" t="s">
        <v>39874</v>
      </c>
      <c r="R4417" s="23"/>
      <c r="S4417" s="23"/>
      <c r="T4417" s="28" t="str">
        <f>LOOKUP(1,1/(Table1[[#This Row],[Level_0]:[Level 15]]&gt;0),(Table1[[#This Row],[Level_0]:[Level 15]]))</f>
        <v>H000002513 - [AR - Medical Activities Fertility]</v>
      </c>
      <c r="U4417" s="24">
        <v>4412</v>
      </c>
    </row>
    <row r="4418" spans="1:21" x14ac:dyDescent="0.25">
      <c r="A4418" s="14" t="s">
        <v>5931</v>
      </c>
      <c r="B4418" s="17" t="s">
        <v>5930</v>
      </c>
      <c r="C4418" s="17" t="s">
        <v>5929</v>
      </c>
      <c r="D4418" s="21" t="s">
        <v>39</v>
      </c>
      <c r="E4418" s="22" t="s">
        <v>25639</v>
      </c>
      <c r="F4418" s="22" t="s">
        <v>26092</v>
      </c>
      <c r="G4418" s="22" t="s">
        <v>40342</v>
      </c>
      <c r="H4418" s="22" t="s">
        <v>26101</v>
      </c>
      <c r="I4418" s="22" t="s">
        <v>28008</v>
      </c>
      <c r="J4418" s="22" t="s">
        <v>28319</v>
      </c>
      <c r="K4418" s="22" t="s">
        <v>28321</v>
      </c>
      <c r="L4418" s="22" t="s">
        <v>28342</v>
      </c>
      <c r="M4418" s="23" t="s">
        <v>28347</v>
      </c>
      <c r="N4418" s="22" t="s">
        <v>28355</v>
      </c>
      <c r="O4418" s="23" t="s">
        <v>28356</v>
      </c>
      <c r="P4418" s="23"/>
      <c r="Q4418" s="23" t="s">
        <v>39874</v>
      </c>
      <c r="R4418" s="23"/>
      <c r="S4418" s="23"/>
      <c r="T4418" s="28" t="str">
        <f>LOOKUP(1,1/(Table1[[#This Row],[Level_0]:[Level 15]]&gt;0),(Table1[[#This Row],[Level_0]:[Level 15]]))</f>
        <v>H000002514 - [AR - Medical Activities Fertility]</v>
      </c>
      <c r="U4418" s="24">
        <v>4413</v>
      </c>
    </row>
    <row r="4419" spans="1:21" x14ac:dyDescent="0.25">
      <c r="A4419" s="14" t="s">
        <v>10233</v>
      </c>
      <c r="B4419" s="17" t="s">
        <v>10234</v>
      </c>
      <c r="C4419" s="17" t="s">
        <v>15038</v>
      </c>
      <c r="D4419" s="21" t="s">
        <v>39</v>
      </c>
      <c r="E4419" s="22" t="s">
        <v>25639</v>
      </c>
      <c r="F4419" s="22" t="s">
        <v>26092</v>
      </c>
      <c r="G4419" s="22" t="s">
        <v>40342</v>
      </c>
      <c r="H4419" s="22" t="s">
        <v>26101</v>
      </c>
      <c r="I4419" s="22" t="s">
        <v>28008</v>
      </c>
      <c r="J4419" s="22" t="s">
        <v>28319</v>
      </c>
      <c r="K4419" s="22" t="s">
        <v>28321</v>
      </c>
      <c r="L4419" s="22" t="s">
        <v>28342</v>
      </c>
      <c r="M4419" s="23" t="s">
        <v>28347</v>
      </c>
      <c r="N4419" s="22" t="s">
        <v>28357</v>
      </c>
      <c r="O4419" s="23"/>
      <c r="P4419" s="23" t="s">
        <v>39874</v>
      </c>
      <c r="Q4419" s="23" t="s">
        <v>39874</v>
      </c>
      <c r="R4419" s="23"/>
      <c r="S4419" s="23"/>
      <c r="T4419" s="28" t="str">
        <f>LOOKUP(1,1/(Table1[[#This Row],[Level_0]:[Level 15]]&gt;0),(Table1[[#This Row],[Level_0]:[Level 15]]))</f>
        <v>H000002515 - [AR - Medical Activities CM&amp;E]</v>
      </c>
      <c r="U4419" s="24">
        <v>4414</v>
      </c>
    </row>
    <row r="4420" spans="1:21" x14ac:dyDescent="0.25">
      <c r="A4420" s="14" t="s">
        <v>8641</v>
      </c>
      <c r="B4420" s="17" t="s">
        <v>8642</v>
      </c>
      <c r="C4420" s="17" t="s">
        <v>10233</v>
      </c>
      <c r="D4420" s="21" t="s">
        <v>39</v>
      </c>
      <c r="E4420" s="22" t="s">
        <v>25639</v>
      </c>
      <c r="F4420" s="22" t="s">
        <v>26092</v>
      </c>
      <c r="G4420" s="22" t="s">
        <v>40342</v>
      </c>
      <c r="H4420" s="22" t="s">
        <v>26101</v>
      </c>
      <c r="I4420" s="22" t="s">
        <v>28008</v>
      </c>
      <c r="J4420" s="22" t="s">
        <v>28319</v>
      </c>
      <c r="K4420" s="22" t="s">
        <v>28321</v>
      </c>
      <c r="L4420" s="22" t="s">
        <v>28342</v>
      </c>
      <c r="M4420" s="23" t="s">
        <v>28347</v>
      </c>
      <c r="N4420" s="22" t="s">
        <v>28357</v>
      </c>
      <c r="O4420" s="23" t="s">
        <v>28358</v>
      </c>
      <c r="P4420" s="23"/>
      <c r="Q4420" s="23" t="s">
        <v>39874</v>
      </c>
      <c r="R4420" s="23"/>
      <c r="S4420" s="23"/>
      <c r="T4420" s="28" t="str">
        <f>LOOKUP(1,1/(Table1[[#This Row],[Level_0]:[Level 15]]&gt;0),(Table1[[#This Row],[Level_0]:[Level 15]]))</f>
        <v>H000002516 - [AR - Medical Activities Saizen]</v>
      </c>
      <c r="U4420" s="24">
        <v>4415</v>
      </c>
    </row>
    <row r="4421" spans="1:21" x14ac:dyDescent="0.25">
      <c r="A4421" s="14" t="s">
        <v>17365</v>
      </c>
      <c r="B4421" s="17" t="s">
        <v>17366</v>
      </c>
      <c r="C4421" s="17" t="s">
        <v>13866</v>
      </c>
      <c r="D4421" s="21" t="s">
        <v>39</v>
      </c>
      <c r="E4421" s="22" t="s">
        <v>25639</v>
      </c>
      <c r="F4421" s="22" t="s">
        <v>26092</v>
      </c>
      <c r="G4421" s="22" t="s">
        <v>40342</v>
      </c>
      <c r="H4421" s="22" t="s">
        <v>26101</v>
      </c>
      <c r="I4421" s="22" t="s">
        <v>28008</v>
      </c>
      <c r="J4421" s="22" t="s">
        <v>28319</v>
      </c>
      <c r="K4421" s="22" t="s">
        <v>28321</v>
      </c>
      <c r="L4421" s="22" t="s">
        <v>28342</v>
      </c>
      <c r="M4421" s="23" t="s">
        <v>28359</v>
      </c>
      <c r="N4421" s="22"/>
      <c r="O4421" s="23" t="s">
        <v>39874</v>
      </c>
      <c r="P4421" s="23" t="s">
        <v>39874</v>
      </c>
      <c r="Q4421" s="23" t="s">
        <v>39874</v>
      </c>
      <c r="R4421" s="23"/>
      <c r="S4421" s="23"/>
      <c r="T4421" s="28" t="str">
        <f>LOOKUP(1,1/(Table1[[#This Row],[Level_0]:[Level 15]]&gt;0),(Table1[[#This Row],[Level_0]:[Level 15]]))</f>
        <v>H000002517 - [AR - Clinical Trials]</v>
      </c>
      <c r="U4421" s="24">
        <v>4416</v>
      </c>
    </row>
    <row r="4422" spans="1:21" x14ac:dyDescent="0.25">
      <c r="A4422" s="14" t="s">
        <v>22299</v>
      </c>
      <c r="B4422" s="17" t="s">
        <v>22300</v>
      </c>
      <c r="C4422" s="17" t="s">
        <v>22084</v>
      </c>
      <c r="D4422" s="21" t="s">
        <v>39</v>
      </c>
      <c r="E4422" s="22" t="s">
        <v>25639</v>
      </c>
      <c r="F4422" s="22" t="s">
        <v>26092</v>
      </c>
      <c r="G4422" s="22" t="s">
        <v>40342</v>
      </c>
      <c r="H4422" s="22" t="s">
        <v>26101</v>
      </c>
      <c r="I4422" s="22" t="s">
        <v>28008</v>
      </c>
      <c r="J4422" s="22" t="s">
        <v>28319</v>
      </c>
      <c r="K4422" s="22" t="s">
        <v>28321</v>
      </c>
      <c r="L4422" s="22" t="s">
        <v>28360</v>
      </c>
      <c r="M4422" s="23"/>
      <c r="N4422" s="22"/>
      <c r="O4422" s="23"/>
      <c r="P4422" s="23"/>
      <c r="Q4422" s="23"/>
      <c r="R4422" s="23"/>
      <c r="S4422" s="23"/>
      <c r="T4422" s="28" t="str">
        <f>LOOKUP(1,1/(Table1[[#This Row],[Level_0]:[Level 15]]&gt;0),(Table1[[#This Row],[Level_0]:[Level 15]]))</f>
        <v>H000002518 - [AR - General]</v>
      </c>
      <c r="U4422" s="24">
        <v>4417</v>
      </c>
    </row>
    <row r="4423" spans="1:21" x14ac:dyDescent="0.25">
      <c r="A4423" s="14" t="s">
        <v>23567</v>
      </c>
      <c r="B4423" s="17" t="s">
        <v>23568</v>
      </c>
      <c r="C4423" s="17" t="s">
        <v>22299</v>
      </c>
      <c r="D4423" s="21" t="s">
        <v>39</v>
      </c>
      <c r="E4423" s="22" t="s">
        <v>25639</v>
      </c>
      <c r="F4423" s="22" t="s">
        <v>26092</v>
      </c>
      <c r="G4423" s="22" t="s">
        <v>40342</v>
      </c>
      <c r="H4423" s="22" t="s">
        <v>26101</v>
      </c>
      <c r="I4423" s="22" t="s">
        <v>28008</v>
      </c>
      <c r="J4423" s="22" t="s">
        <v>28319</v>
      </c>
      <c r="K4423" s="22" t="s">
        <v>28321</v>
      </c>
      <c r="L4423" s="22" t="s">
        <v>28360</v>
      </c>
      <c r="M4423" s="23" t="s">
        <v>28361</v>
      </c>
      <c r="N4423" s="22"/>
      <c r="O4423" s="23" t="s">
        <v>39874</v>
      </c>
      <c r="P4423" s="23" t="s">
        <v>39874</v>
      </c>
      <c r="Q4423" s="23" t="s">
        <v>39874</v>
      </c>
      <c r="R4423" s="23"/>
      <c r="S4423" s="23"/>
      <c r="T4423" s="28" t="str">
        <f>LOOKUP(1,1/(Table1[[#This Row],[Level_0]:[Level 15]]&gt;0),(Table1[[#This Row],[Level_0]:[Level 15]]))</f>
        <v>H000002519 - [AR - MAP]</v>
      </c>
      <c r="U4423" s="24">
        <v>4418</v>
      </c>
    </row>
    <row r="4424" spans="1:21" x14ac:dyDescent="0.25">
      <c r="A4424" s="14" t="s">
        <v>7763</v>
      </c>
      <c r="B4424" s="17" t="s">
        <v>7764</v>
      </c>
      <c r="C4424" s="17" t="s">
        <v>23567</v>
      </c>
      <c r="D4424" s="21" t="s">
        <v>39</v>
      </c>
      <c r="E4424" s="22" t="s">
        <v>25639</v>
      </c>
      <c r="F4424" s="22" t="s">
        <v>26092</v>
      </c>
      <c r="G4424" s="22" t="s">
        <v>40342</v>
      </c>
      <c r="H4424" s="22" t="s">
        <v>26101</v>
      </c>
      <c r="I4424" s="22" t="s">
        <v>28008</v>
      </c>
      <c r="J4424" s="22" t="s">
        <v>28319</v>
      </c>
      <c r="K4424" s="22" t="s">
        <v>28321</v>
      </c>
      <c r="L4424" s="22" t="s">
        <v>28360</v>
      </c>
      <c r="M4424" s="23" t="s">
        <v>28361</v>
      </c>
      <c r="N4424" s="22" t="s">
        <v>28362</v>
      </c>
      <c r="O4424" s="23"/>
      <c r="P4424" s="23" t="s">
        <v>39874</v>
      </c>
      <c r="Q4424" s="23" t="s">
        <v>39874</v>
      </c>
      <c r="R4424" s="23"/>
      <c r="S4424" s="23"/>
      <c r="T4424" s="28" t="str">
        <f>LOOKUP(1,1/(Table1[[#This Row],[Level_0]:[Level 15]]&gt;0),(Table1[[#This Row],[Level_0]:[Level 15]]))</f>
        <v>H000002520 - [AR - MAP Manager and Assistants]</v>
      </c>
      <c r="U4424" s="24">
        <v>4419</v>
      </c>
    </row>
    <row r="4425" spans="1:21" x14ac:dyDescent="0.25">
      <c r="A4425" s="14" t="s">
        <v>10913</v>
      </c>
      <c r="B4425" s="17" t="s">
        <v>10914</v>
      </c>
      <c r="C4425" s="17" t="s">
        <v>23567</v>
      </c>
      <c r="D4425" s="21" t="s">
        <v>39</v>
      </c>
      <c r="E4425" s="22" t="s">
        <v>25639</v>
      </c>
      <c r="F4425" s="22" t="s">
        <v>26092</v>
      </c>
      <c r="G4425" s="22" t="s">
        <v>40342</v>
      </c>
      <c r="H4425" s="22" t="s">
        <v>26101</v>
      </c>
      <c r="I4425" s="22" t="s">
        <v>28008</v>
      </c>
      <c r="J4425" s="22" t="s">
        <v>28319</v>
      </c>
      <c r="K4425" s="22" t="s">
        <v>28321</v>
      </c>
      <c r="L4425" s="22" t="s">
        <v>28360</v>
      </c>
      <c r="M4425" s="23" t="s">
        <v>28361</v>
      </c>
      <c r="N4425" s="22" t="s">
        <v>28363</v>
      </c>
      <c r="O4425" s="23"/>
      <c r="P4425" s="23" t="s">
        <v>39874</v>
      </c>
      <c r="Q4425" s="23" t="s">
        <v>39874</v>
      </c>
      <c r="R4425" s="23"/>
      <c r="S4425" s="23"/>
      <c r="T4425" s="28" t="str">
        <f>LOOKUP(1,1/(Table1[[#This Row],[Level_0]:[Level 15]]&gt;0),(Table1[[#This Row],[Level_0]:[Level 15]]))</f>
        <v>H000002521 - [AR - Market Access Oncology]</v>
      </c>
      <c r="U4425" s="24">
        <v>4420</v>
      </c>
    </row>
    <row r="4426" spans="1:21" x14ac:dyDescent="0.25">
      <c r="A4426" s="14" t="s">
        <v>11760</v>
      </c>
      <c r="B4426" s="17" t="s">
        <v>11761</v>
      </c>
      <c r="C4426" s="17" t="s">
        <v>10913</v>
      </c>
      <c r="D4426" s="21" t="s">
        <v>39</v>
      </c>
      <c r="E4426" s="22" t="s">
        <v>25639</v>
      </c>
      <c r="F4426" s="22" t="s">
        <v>26092</v>
      </c>
      <c r="G4426" s="22" t="s">
        <v>40342</v>
      </c>
      <c r="H4426" s="22" t="s">
        <v>26101</v>
      </c>
      <c r="I4426" s="22" t="s">
        <v>28008</v>
      </c>
      <c r="J4426" s="22" t="s">
        <v>28319</v>
      </c>
      <c r="K4426" s="22" t="s">
        <v>28321</v>
      </c>
      <c r="L4426" s="22" t="s">
        <v>28360</v>
      </c>
      <c r="M4426" s="23" t="s">
        <v>28361</v>
      </c>
      <c r="N4426" s="22" t="s">
        <v>28363</v>
      </c>
      <c r="O4426" s="23" t="s">
        <v>28364</v>
      </c>
      <c r="P4426" s="23"/>
      <c r="Q4426" s="23" t="s">
        <v>39874</v>
      </c>
      <c r="R4426" s="23"/>
      <c r="S4426" s="23"/>
      <c r="T4426" s="28" t="str">
        <f>LOOKUP(1,1/(Table1[[#This Row],[Level_0]:[Level 15]]&gt;0),(Table1[[#This Row],[Level_0]:[Level 15]]))</f>
        <v>H000002522 - [AR - Market Access Erbitux]</v>
      </c>
      <c r="U4426" s="24">
        <v>4421</v>
      </c>
    </row>
    <row r="4427" spans="1:21" x14ac:dyDescent="0.25">
      <c r="A4427" s="14" t="s">
        <v>10915</v>
      </c>
      <c r="B4427" s="17" t="s">
        <v>10916</v>
      </c>
      <c r="C4427" s="17" t="s">
        <v>10913</v>
      </c>
      <c r="D4427" s="21" t="s">
        <v>39</v>
      </c>
      <c r="E4427" s="22" t="s">
        <v>25639</v>
      </c>
      <c r="F4427" s="22" t="s">
        <v>26092</v>
      </c>
      <c r="G4427" s="22" t="s">
        <v>40342</v>
      </c>
      <c r="H4427" s="22" t="s">
        <v>26101</v>
      </c>
      <c r="I4427" s="22" t="s">
        <v>28008</v>
      </c>
      <c r="J4427" s="22" t="s">
        <v>28319</v>
      </c>
      <c r="K4427" s="22" t="s">
        <v>28321</v>
      </c>
      <c r="L4427" s="22" t="s">
        <v>28360</v>
      </c>
      <c r="M4427" s="23" t="s">
        <v>28361</v>
      </c>
      <c r="N4427" s="22" t="s">
        <v>28363</v>
      </c>
      <c r="O4427" s="23" t="s">
        <v>28365</v>
      </c>
      <c r="P4427" s="23"/>
      <c r="Q4427" s="23" t="s">
        <v>39874</v>
      </c>
      <c r="R4427" s="23"/>
      <c r="S4427" s="23"/>
      <c r="T4427" s="28" t="str">
        <f>LOOKUP(1,1/(Table1[[#This Row],[Level_0]:[Level 15]]&gt;0),(Table1[[#This Row],[Level_0]:[Level 15]]))</f>
        <v>H000002523 - [AR - Market Access Bavencio]</v>
      </c>
      <c r="U4427" s="24">
        <v>4422</v>
      </c>
    </row>
    <row r="4428" spans="1:21" x14ac:dyDescent="0.25">
      <c r="A4428" s="14" t="s">
        <v>10917</v>
      </c>
      <c r="B4428" s="17" t="s">
        <v>10918</v>
      </c>
      <c r="C4428" s="17" t="s">
        <v>10913</v>
      </c>
      <c r="D4428" s="21" t="s">
        <v>39</v>
      </c>
      <c r="E4428" s="22" t="s">
        <v>25639</v>
      </c>
      <c r="F4428" s="22" t="s">
        <v>26092</v>
      </c>
      <c r="G4428" s="22" t="s">
        <v>40342</v>
      </c>
      <c r="H4428" s="22" t="s">
        <v>26101</v>
      </c>
      <c r="I4428" s="22" t="s">
        <v>28008</v>
      </c>
      <c r="J4428" s="22" t="s">
        <v>28319</v>
      </c>
      <c r="K4428" s="22" t="s">
        <v>28321</v>
      </c>
      <c r="L4428" s="22" t="s">
        <v>28360</v>
      </c>
      <c r="M4428" s="23" t="s">
        <v>28361</v>
      </c>
      <c r="N4428" s="22" t="s">
        <v>28363</v>
      </c>
      <c r="O4428" s="23" t="s">
        <v>28366</v>
      </c>
      <c r="P4428" s="23"/>
      <c r="Q4428" s="23" t="s">
        <v>39874</v>
      </c>
      <c r="R4428" s="23"/>
      <c r="S4428" s="23"/>
      <c r="T4428" s="28" t="str">
        <f>LOOKUP(1,1/(Table1[[#This Row],[Level_0]:[Level 15]]&gt;0),(Table1[[#This Row],[Level_0]:[Level 15]]))</f>
        <v>H000002524 - [AR - Market Access Tepmetko]</v>
      </c>
      <c r="U4428" s="24">
        <v>4423</v>
      </c>
    </row>
    <row r="4429" spans="1:21" x14ac:dyDescent="0.25">
      <c r="A4429" s="14" t="s">
        <v>15904</v>
      </c>
      <c r="B4429" s="17" t="s">
        <v>15905</v>
      </c>
      <c r="C4429" s="17" t="s">
        <v>23567</v>
      </c>
      <c r="D4429" s="21" t="s">
        <v>39</v>
      </c>
      <c r="E4429" s="22" t="s">
        <v>25639</v>
      </c>
      <c r="F4429" s="22" t="s">
        <v>26092</v>
      </c>
      <c r="G4429" s="22" t="s">
        <v>40342</v>
      </c>
      <c r="H4429" s="22" t="s">
        <v>26101</v>
      </c>
      <c r="I4429" s="22" t="s">
        <v>28008</v>
      </c>
      <c r="J4429" s="22" t="s">
        <v>28319</v>
      </c>
      <c r="K4429" s="22" t="s">
        <v>28321</v>
      </c>
      <c r="L4429" s="22" t="s">
        <v>28360</v>
      </c>
      <c r="M4429" s="23" t="s">
        <v>28361</v>
      </c>
      <c r="N4429" s="22" t="s">
        <v>28367</v>
      </c>
      <c r="O4429" s="23"/>
      <c r="P4429" s="23" t="s">
        <v>39874</v>
      </c>
      <c r="Q4429" s="23" t="s">
        <v>39874</v>
      </c>
      <c r="R4429" s="23"/>
      <c r="S4429" s="23"/>
      <c r="T4429" s="28" t="str">
        <f>LOOKUP(1,1/(Table1[[#This Row],[Level_0]:[Level 15]]&gt;0),(Table1[[#This Row],[Level_0]:[Level 15]]))</f>
        <v>H000002525 - [AR - Market Access N&amp;I]</v>
      </c>
      <c r="U4429" s="24">
        <v>4424</v>
      </c>
    </row>
    <row r="4430" spans="1:21" x14ac:dyDescent="0.25">
      <c r="A4430" s="14" t="s">
        <v>13868</v>
      </c>
      <c r="B4430" s="17" t="s">
        <v>13869</v>
      </c>
      <c r="C4430" s="17" t="s">
        <v>15904</v>
      </c>
      <c r="D4430" s="21" t="s">
        <v>39</v>
      </c>
      <c r="E4430" s="22" t="s">
        <v>25639</v>
      </c>
      <c r="F4430" s="22" t="s">
        <v>26092</v>
      </c>
      <c r="G4430" s="22" t="s">
        <v>40342</v>
      </c>
      <c r="H4430" s="22" t="s">
        <v>26101</v>
      </c>
      <c r="I4430" s="22" t="s">
        <v>28008</v>
      </c>
      <c r="J4430" s="22" t="s">
        <v>28319</v>
      </c>
      <c r="K4430" s="22" t="s">
        <v>28321</v>
      </c>
      <c r="L4430" s="22" t="s">
        <v>28360</v>
      </c>
      <c r="M4430" s="23" t="s">
        <v>28361</v>
      </c>
      <c r="N4430" s="22" t="s">
        <v>28367</v>
      </c>
      <c r="O4430" s="23" t="s">
        <v>28368</v>
      </c>
      <c r="P4430" s="23"/>
      <c r="Q4430" s="23" t="s">
        <v>39874</v>
      </c>
      <c r="R4430" s="23"/>
      <c r="S4430" s="23"/>
      <c r="T4430" s="28" t="str">
        <f>LOOKUP(1,1/(Table1[[#This Row],[Level_0]:[Level 15]]&gt;0),(Table1[[#This Row],[Level_0]:[Level 15]]))</f>
        <v>H000002526 - [AR - Market Access Rebif]</v>
      </c>
      <c r="U4430" s="24">
        <v>4425</v>
      </c>
    </row>
    <row r="4431" spans="1:21" x14ac:dyDescent="0.25">
      <c r="A4431" s="14" t="s">
        <v>10235</v>
      </c>
      <c r="B4431" s="17" t="s">
        <v>10236</v>
      </c>
      <c r="C4431" s="17" t="s">
        <v>15904</v>
      </c>
      <c r="D4431" s="21" t="s">
        <v>39</v>
      </c>
      <c r="E4431" s="22" t="s">
        <v>25639</v>
      </c>
      <c r="F4431" s="22" t="s">
        <v>26092</v>
      </c>
      <c r="G4431" s="22" t="s">
        <v>40342</v>
      </c>
      <c r="H4431" s="22" t="s">
        <v>26101</v>
      </c>
      <c r="I4431" s="22" t="s">
        <v>28008</v>
      </c>
      <c r="J4431" s="22" t="s">
        <v>28319</v>
      </c>
      <c r="K4431" s="22" t="s">
        <v>28321</v>
      </c>
      <c r="L4431" s="22" t="s">
        <v>28360</v>
      </c>
      <c r="M4431" s="23" t="s">
        <v>28361</v>
      </c>
      <c r="N4431" s="22" t="s">
        <v>28367</v>
      </c>
      <c r="O4431" s="23" t="s">
        <v>28369</v>
      </c>
      <c r="P4431" s="23"/>
      <c r="Q4431" s="23" t="s">
        <v>39874</v>
      </c>
      <c r="R4431" s="23"/>
      <c r="S4431" s="23"/>
      <c r="T4431" s="28" t="str">
        <f>LOOKUP(1,1/(Table1[[#This Row],[Level_0]:[Level 15]]&gt;0),(Table1[[#This Row],[Level_0]:[Level 15]]))</f>
        <v>H000002527 - [AR - Market Access Mavenclad]</v>
      </c>
      <c r="U4431" s="24">
        <v>4426</v>
      </c>
    </row>
    <row r="4432" spans="1:21" x14ac:dyDescent="0.25">
      <c r="A4432" s="14" t="s">
        <v>10237</v>
      </c>
      <c r="B4432" s="17" t="s">
        <v>10238</v>
      </c>
      <c r="C4432" s="17" t="s">
        <v>23567</v>
      </c>
      <c r="D4432" s="21" t="s">
        <v>39</v>
      </c>
      <c r="E4432" s="22" t="s">
        <v>25639</v>
      </c>
      <c r="F4432" s="22" t="s">
        <v>26092</v>
      </c>
      <c r="G4432" s="22" t="s">
        <v>40342</v>
      </c>
      <c r="H4432" s="22" t="s">
        <v>26101</v>
      </c>
      <c r="I4432" s="22" t="s">
        <v>28008</v>
      </c>
      <c r="J4432" s="22" t="s">
        <v>28319</v>
      </c>
      <c r="K4432" s="22" t="s">
        <v>28321</v>
      </c>
      <c r="L4432" s="22" t="s">
        <v>28360</v>
      </c>
      <c r="M4432" s="23" t="s">
        <v>28361</v>
      </c>
      <c r="N4432" s="22" t="s">
        <v>28370</v>
      </c>
      <c r="O4432" s="23"/>
      <c r="P4432" s="23" t="s">
        <v>39874</v>
      </c>
      <c r="Q4432" s="23" t="s">
        <v>39874</v>
      </c>
      <c r="R4432" s="23"/>
      <c r="S4432" s="23"/>
      <c r="T4432" s="28" t="str">
        <f>LOOKUP(1,1/(Table1[[#This Row],[Level_0]:[Level 15]]&gt;0),(Table1[[#This Row],[Level_0]:[Level 15]]))</f>
        <v>H000002528 - [AR - Market Access Fertility]</v>
      </c>
      <c r="U4432" s="24">
        <v>4427</v>
      </c>
    </row>
    <row r="4433" spans="1:21" x14ac:dyDescent="0.25">
      <c r="A4433" s="14" t="s">
        <v>10239</v>
      </c>
      <c r="B4433" s="17" t="s">
        <v>10238</v>
      </c>
      <c r="C4433" s="17" t="s">
        <v>10237</v>
      </c>
      <c r="D4433" s="21" t="s">
        <v>39</v>
      </c>
      <c r="E4433" s="22" t="s">
        <v>25639</v>
      </c>
      <c r="F4433" s="22" t="s">
        <v>26092</v>
      </c>
      <c r="G4433" s="22" t="s">
        <v>40342</v>
      </c>
      <c r="H4433" s="22" t="s">
        <v>26101</v>
      </c>
      <c r="I4433" s="22" t="s">
        <v>28008</v>
      </c>
      <c r="J4433" s="22" t="s">
        <v>28319</v>
      </c>
      <c r="K4433" s="22" t="s">
        <v>28321</v>
      </c>
      <c r="L4433" s="22" t="s">
        <v>28360</v>
      </c>
      <c r="M4433" s="23" t="s">
        <v>28361</v>
      </c>
      <c r="N4433" s="22" t="s">
        <v>28370</v>
      </c>
      <c r="O4433" s="23" t="s">
        <v>28371</v>
      </c>
      <c r="P4433" s="23"/>
      <c r="Q4433" s="23" t="s">
        <v>39874</v>
      </c>
      <c r="R4433" s="23"/>
      <c r="S4433" s="23"/>
      <c r="T4433" s="28" t="str">
        <f>LOOKUP(1,1/(Table1[[#This Row],[Level_0]:[Level 15]]&gt;0),(Table1[[#This Row],[Level_0]:[Level 15]]))</f>
        <v>H000002529 - [AR - Market Access Fertility]</v>
      </c>
      <c r="U4433" s="24">
        <v>4428</v>
      </c>
    </row>
    <row r="4434" spans="1:21" x14ac:dyDescent="0.25">
      <c r="A4434" s="14" t="s">
        <v>15040</v>
      </c>
      <c r="B4434" s="17" t="s">
        <v>15041</v>
      </c>
      <c r="C4434" s="17" t="s">
        <v>23567</v>
      </c>
      <c r="D4434" s="21" t="s">
        <v>39</v>
      </c>
      <c r="E4434" s="22" t="s">
        <v>25639</v>
      </c>
      <c r="F4434" s="22" t="s">
        <v>26092</v>
      </c>
      <c r="G4434" s="22" t="s">
        <v>40342</v>
      </c>
      <c r="H4434" s="22" t="s">
        <v>26101</v>
      </c>
      <c r="I4434" s="22" t="s">
        <v>28008</v>
      </c>
      <c r="J4434" s="22" t="s">
        <v>28319</v>
      </c>
      <c r="K4434" s="22" t="s">
        <v>28321</v>
      </c>
      <c r="L4434" s="22" t="s">
        <v>28360</v>
      </c>
      <c r="M4434" s="23" t="s">
        <v>28361</v>
      </c>
      <c r="N4434" s="22" t="s">
        <v>28372</v>
      </c>
      <c r="O4434" s="23"/>
      <c r="P4434" s="23" t="s">
        <v>39874</v>
      </c>
      <c r="Q4434" s="23" t="s">
        <v>39874</v>
      </c>
      <c r="R4434" s="23"/>
      <c r="S4434" s="23"/>
      <c r="T4434" s="28" t="str">
        <f>LOOKUP(1,1/(Table1[[#This Row],[Level_0]:[Level 15]]&gt;0),(Table1[[#This Row],[Level_0]:[Level 15]]))</f>
        <v>H000002530 - [AR - Market Access CM&amp;E]</v>
      </c>
      <c r="U4434" s="24">
        <v>4429</v>
      </c>
    </row>
    <row r="4435" spans="1:21" x14ac:dyDescent="0.25">
      <c r="A4435" s="14" t="s">
        <v>12634</v>
      </c>
      <c r="B4435" s="17" t="s">
        <v>12635</v>
      </c>
      <c r="C4435" s="17" t="s">
        <v>15040</v>
      </c>
      <c r="D4435" s="21" t="s">
        <v>39</v>
      </c>
      <c r="E4435" s="22" t="s">
        <v>25639</v>
      </c>
      <c r="F4435" s="22" t="s">
        <v>26092</v>
      </c>
      <c r="G4435" s="22" t="s">
        <v>40342</v>
      </c>
      <c r="H4435" s="22" t="s">
        <v>26101</v>
      </c>
      <c r="I4435" s="22" t="s">
        <v>28008</v>
      </c>
      <c r="J4435" s="22" t="s">
        <v>28319</v>
      </c>
      <c r="K4435" s="22" t="s">
        <v>28321</v>
      </c>
      <c r="L4435" s="22" t="s">
        <v>28360</v>
      </c>
      <c r="M4435" s="23" t="s">
        <v>28361</v>
      </c>
      <c r="N4435" s="22" t="s">
        <v>28372</v>
      </c>
      <c r="O4435" s="23" t="s">
        <v>28373</v>
      </c>
      <c r="P4435" s="23"/>
      <c r="Q4435" s="23" t="s">
        <v>39874</v>
      </c>
      <c r="R4435" s="23"/>
      <c r="S4435" s="23"/>
      <c r="T4435" s="28" t="str">
        <f>LOOKUP(1,1/(Table1[[#This Row],[Level_0]:[Level 15]]&gt;0),(Table1[[#This Row],[Level_0]:[Level 15]]))</f>
        <v>H000002531 - [AR - Market Access Saizen]</v>
      </c>
      <c r="U4435" s="24">
        <v>4430</v>
      </c>
    </row>
    <row r="4436" spans="1:21" x14ac:dyDescent="0.25">
      <c r="A4436" s="14" t="s">
        <v>23569</v>
      </c>
      <c r="B4436" s="17" t="s">
        <v>23570</v>
      </c>
      <c r="C4436" s="17" t="s">
        <v>22299</v>
      </c>
      <c r="D4436" s="21" t="s">
        <v>39</v>
      </c>
      <c r="E4436" s="22" t="s">
        <v>25639</v>
      </c>
      <c r="F4436" s="22" t="s">
        <v>26092</v>
      </c>
      <c r="G4436" s="22" t="s">
        <v>40342</v>
      </c>
      <c r="H4436" s="22" t="s">
        <v>26101</v>
      </c>
      <c r="I4436" s="22" t="s">
        <v>28008</v>
      </c>
      <c r="J4436" s="22" t="s">
        <v>28319</v>
      </c>
      <c r="K4436" s="22" t="s">
        <v>28321</v>
      </c>
      <c r="L4436" s="22" t="s">
        <v>28360</v>
      </c>
      <c r="M4436" s="23" t="s">
        <v>28374</v>
      </c>
      <c r="N4436" s="22"/>
      <c r="O4436" s="23" t="s">
        <v>39874</v>
      </c>
      <c r="P4436" s="23" t="s">
        <v>39874</v>
      </c>
      <c r="Q4436" s="23" t="s">
        <v>39874</v>
      </c>
      <c r="R4436" s="23"/>
      <c r="S4436" s="23"/>
      <c r="T4436" s="28" t="str">
        <f>LOOKUP(1,1/(Table1[[#This Row],[Level_0]:[Level 15]]&gt;0),(Table1[[#This Row],[Level_0]:[Level 15]]))</f>
        <v>H000002532 - [AR - CFO]</v>
      </c>
      <c r="U4436" s="24">
        <v>4431</v>
      </c>
    </row>
    <row r="4437" spans="1:21" x14ac:dyDescent="0.25">
      <c r="A4437" s="14" t="s">
        <v>10919</v>
      </c>
      <c r="B4437" s="17" t="s">
        <v>10920</v>
      </c>
      <c r="C4437" s="17" t="s">
        <v>23569</v>
      </c>
      <c r="D4437" s="21" t="s">
        <v>39</v>
      </c>
      <c r="E4437" s="22" t="s">
        <v>25639</v>
      </c>
      <c r="F4437" s="22" t="s">
        <v>26092</v>
      </c>
      <c r="G4437" s="22" t="s">
        <v>40342</v>
      </c>
      <c r="H4437" s="22" t="s">
        <v>26101</v>
      </c>
      <c r="I4437" s="22" t="s">
        <v>28008</v>
      </c>
      <c r="J4437" s="22" t="s">
        <v>28319</v>
      </c>
      <c r="K4437" s="22" t="s">
        <v>28321</v>
      </c>
      <c r="L4437" s="22" t="s">
        <v>28360</v>
      </c>
      <c r="M4437" s="23" t="s">
        <v>28374</v>
      </c>
      <c r="N4437" s="22" t="s">
        <v>28375</v>
      </c>
      <c r="O4437" s="23"/>
      <c r="P4437" s="23" t="s">
        <v>39874</v>
      </c>
      <c r="Q4437" s="23" t="s">
        <v>39874</v>
      </c>
      <c r="R4437" s="23"/>
      <c r="S4437" s="23"/>
      <c r="T4437" s="28" t="str">
        <f>LOOKUP(1,1/(Table1[[#This Row],[Level_0]:[Level 15]]&gt;0),(Table1[[#This Row],[Level_0]:[Level 15]]))</f>
        <v>H000002533 - [AR - Receivables allowances]</v>
      </c>
      <c r="U4437" s="24">
        <v>4432</v>
      </c>
    </row>
    <row r="4438" spans="1:21" x14ac:dyDescent="0.25">
      <c r="A4438" s="14" t="s">
        <v>21099</v>
      </c>
      <c r="B4438" s="17" t="s">
        <v>21100</v>
      </c>
      <c r="C4438" s="17" t="s">
        <v>22299</v>
      </c>
      <c r="D4438" s="21" t="s">
        <v>39</v>
      </c>
      <c r="E4438" s="22" t="s">
        <v>25639</v>
      </c>
      <c r="F4438" s="22" t="s">
        <v>26092</v>
      </c>
      <c r="G4438" s="22" t="s">
        <v>40342</v>
      </c>
      <c r="H4438" s="22" t="s">
        <v>26101</v>
      </c>
      <c r="I4438" s="22" t="s">
        <v>28008</v>
      </c>
      <c r="J4438" s="22" t="s">
        <v>28319</v>
      </c>
      <c r="K4438" s="22" t="s">
        <v>28321</v>
      </c>
      <c r="L4438" s="22" t="s">
        <v>28360</v>
      </c>
      <c r="M4438" s="23" t="s">
        <v>28376</v>
      </c>
      <c r="N4438" s="22"/>
      <c r="O4438" s="23" t="s">
        <v>39874</v>
      </c>
      <c r="P4438" s="23" t="s">
        <v>39874</v>
      </c>
      <c r="Q4438" s="23" t="s">
        <v>39874</v>
      </c>
      <c r="R4438" s="23"/>
      <c r="S4438" s="23"/>
      <c r="T4438" s="28" t="str">
        <f>LOOKUP(1,1/(Table1[[#This Row],[Level_0]:[Level 15]]&gt;0),(Table1[[#This Row],[Level_0]:[Level 15]]))</f>
        <v>H000002534 - [AR - Regulatory]</v>
      </c>
      <c r="U4438" s="24">
        <v>4433</v>
      </c>
    </row>
    <row r="4439" spans="1:21" x14ac:dyDescent="0.25">
      <c r="A4439" s="14" t="s">
        <v>17367</v>
      </c>
      <c r="B4439" s="17" t="s">
        <v>17368</v>
      </c>
      <c r="C4439" s="17" t="s">
        <v>22299</v>
      </c>
      <c r="D4439" s="21" t="s">
        <v>39</v>
      </c>
      <c r="E4439" s="22" t="s">
        <v>25639</v>
      </c>
      <c r="F4439" s="22" t="s">
        <v>26092</v>
      </c>
      <c r="G4439" s="22" t="s">
        <v>40342</v>
      </c>
      <c r="H4439" s="22" t="s">
        <v>26101</v>
      </c>
      <c r="I4439" s="22" t="s">
        <v>28008</v>
      </c>
      <c r="J4439" s="22" t="s">
        <v>28319</v>
      </c>
      <c r="K4439" s="22" t="s">
        <v>28321</v>
      </c>
      <c r="L4439" s="22" t="s">
        <v>28360</v>
      </c>
      <c r="M4439" s="23" t="s">
        <v>28377</v>
      </c>
      <c r="N4439" s="22"/>
      <c r="O4439" s="23" t="s">
        <v>39874</v>
      </c>
      <c r="P4439" s="23" t="s">
        <v>39874</v>
      </c>
      <c r="Q4439" s="23" t="s">
        <v>39874</v>
      </c>
      <c r="R4439" s="23"/>
      <c r="S4439" s="23"/>
      <c r="T4439" s="28" t="str">
        <f>LOOKUP(1,1/(Table1[[#This Row],[Level_0]:[Level 15]]&gt;0),(Table1[[#This Row],[Level_0]:[Level 15]]))</f>
        <v>H000002535 - [AR - General Manager]</v>
      </c>
      <c r="U4439" s="24">
        <v>4434</v>
      </c>
    </row>
    <row r="4440" spans="1:21" x14ac:dyDescent="0.25">
      <c r="A4440" s="14" t="s">
        <v>12636</v>
      </c>
      <c r="B4440" s="17" t="s">
        <v>12637</v>
      </c>
      <c r="C4440" s="17" t="s">
        <v>22299</v>
      </c>
      <c r="D4440" s="21" t="s">
        <v>39</v>
      </c>
      <c r="E4440" s="22" t="s">
        <v>25639</v>
      </c>
      <c r="F4440" s="22" t="s">
        <v>26092</v>
      </c>
      <c r="G4440" s="22" t="s">
        <v>40342</v>
      </c>
      <c r="H4440" s="22" t="s">
        <v>26101</v>
      </c>
      <c r="I4440" s="22" t="s">
        <v>28008</v>
      </c>
      <c r="J4440" s="22" t="s">
        <v>28319</v>
      </c>
      <c r="K4440" s="22" t="s">
        <v>28321</v>
      </c>
      <c r="L4440" s="22" t="s">
        <v>28360</v>
      </c>
      <c r="M4440" s="23" t="s">
        <v>28378</v>
      </c>
      <c r="N4440" s="22"/>
      <c r="O4440" s="23" t="s">
        <v>39874</v>
      </c>
      <c r="P4440" s="23" t="s">
        <v>39874</v>
      </c>
      <c r="Q4440" s="23" t="s">
        <v>39874</v>
      </c>
      <c r="R4440" s="23"/>
      <c r="S4440" s="23"/>
      <c r="T4440" s="28" t="str">
        <f>LOOKUP(1,1/(Table1[[#This Row],[Level_0]:[Level 15]]&gt;0),(Table1[[#This Row],[Level_0]:[Level 15]]))</f>
        <v>H000002536 - [AR - Business inteligence]</v>
      </c>
      <c r="U4440" s="24">
        <v>4435</v>
      </c>
    </row>
    <row r="4441" spans="1:21" x14ac:dyDescent="0.25">
      <c r="A4441" s="14" t="s">
        <v>15906</v>
      </c>
      <c r="B4441" s="17" t="s">
        <v>15907</v>
      </c>
      <c r="C4441" s="17" t="s">
        <v>22299</v>
      </c>
      <c r="D4441" s="21" t="s">
        <v>39</v>
      </c>
      <c r="E4441" s="22" t="s">
        <v>25639</v>
      </c>
      <c r="F4441" s="22" t="s">
        <v>26092</v>
      </c>
      <c r="G4441" s="22" t="s">
        <v>40342</v>
      </c>
      <c r="H4441" s="22" t="s">
        <v>26101</v>
      </c>
      <c r="I4441" s="22" t="s">
        <v>28008</v>
      </c>
      <c r="J4441" s="22" t="s">
        <v>28319</v>
      </c>
      <c r="K4441" s="22" t="s">
        <v>28321</v>
      </c>
      <c r="L4441" s="22" t="s">
        <v>28360</v>
      </c>
      <c r="M4441" s="23" t="s">
        <v>28379</v>
      </c>
      <c r="N4441" s="22"/>
      <c r="O4441" s="23" t="s">
        <v>39874</v>
      </c>
      <c r="P4441" s="23" t="s">
        <v>39874</v>
      </c>
      <c r="Q4441" s="23" t="s">
        <v>39874</v>
      </c>
      <c r="R4441" s="23"/>
      <c r="S4441" s="23"/>
      <c r="T4441" s="28" t="str">
        <f>LOOKUP(1,1/(Table1[[#This Row],[Level_0]:[Level 15]]&gt;0),(Table1[[#This Row],[Level_0]:[Level 15]]))</f>
        <v>H000002537 - [AR - Security &amp; Health]</v>
      </c>
      <c r="U4441" s="24">
        <v>4436</v>
      </c>
    </row>
    <row r="4442" spans="1:21" x14ac:dyDescent="0.25">
      <c r="A4442" s="14" t="s">
        <v>11762</v>
      </c>
      <c r="B4442" s="17" t="s">
        <v>11763</v>
      </c>
      <c r="C4442" s="17" t="s">
        <v>22299</v>
      </c>
      <c r="D4442" s="21" t="s">
        <v>39</v>
      </c>
      <c r="E4442" s="22" t="s">
        <v>25639</v>
      </c>
      <c r="F4442" s="22" t="s">
        <v>26092</v>
      </c>
      <c r="G4442" s="22" t="s">
        <v>40342</v>
      </c>
      <c r="H4442" s="22" t="s">
        <v>26101</v>
      </c>
      <c r="I4442" s="22" t="s">
        <v>28008</v>
      </c>
      <c r="J4442" s="22" t="s">
        <v>28319</v>
      </c>
      <c r="K4442" s="22" t="s">
        <v>28321</v>
      </c>
      <c r="L4442" s="22" t="s">
        <v>28360</v>
      </c>
      <c r="M4442" s="23" t="s">
        <v>28380</v>
      </c>
      <c r="N4442" s="22"/>
      <c r="O4442" s="23" t="s">
        <v>39874</v>
      </c>
      <c r="P4442" s="23" t="s">
        <v>39874</v>
      </c>
      <c r="Q4442" s="23" t="s">
        <v>39874</v>
      </c>
      <c r="R4442" s="23"/>
      <c r="S4442" s="23"/>
      <c r="T4442" s="28" t="str">
        <f>LOOKUP(1,1/(Table1[[#This Row],[Level_0]:[Level 15]]&gt;0),(Table1[[#This Row],[Level_0]:[Level 15]]))</f>
        <v>H000002538 - [AR - Profit Share Expenses]</v>
      </c>
      <c r="U4442" s="24">
        <v>4437</v>
      </c>
    </row>
    <row r="4443" spans="1:21" x14ac:dyDescent="0.25">
      <c r="A4443" s="14" t="s">
        <v>22730</v>
      </c>
      <c r="B4443" s="17" t="s">
        <v>22731</v>
      </c>
      <c r="C4443" s="17" t="s">
        <v>11598</v>
      </c>
      <c r="D4443" s="21" t="s">
        <v>39</v>
      </c>
      <c r="E4443" s="22" t="s">
        <v>25639</v>
      </c>
      <c r="F4443" s="22" t="s">
        <v>26092</v>
      </c>
      <c r="G4443" s="22" t="s">
        <v>40342</v>
      </c>
      <c r="H4443" s="22" t="s">
        <v>26101</v>
      </c>
      <c r="I4443" s="22" t="s">
        <v>28008</v>
      </c>
      <c r="J4443" s="22" t="s">
        <v>28319</v>
      </c>
      <c r="K4443" s="22" t="s">
        <v>28381</v>
      </c>
      <c r="L4443" s="22"/>
      <c r="M4443" s="23"/>
      <c r="N4443" s="22"/>
      <c r="O4443" s="23"/>
      <c r="P4443" s="23"/>
      <c r="Q4443" s="23"/>
      <c r="R4443" s="23"/>
      <c r="S4443" s="23"/>
      <c r="T4443" s="28" t="str">
        <f>LOOKUP(1,1/(Table1[[#This Row],[Level_0]:[Level 15]]&gt;0),(Table1[[#This Row],[Level_0]:[Level 15]]))</f>
        <v>H000000380 - [PY Paraguay]</v>
      </c>
      <c r="U4443" s="24">
        <v>4438</v>
      </c>
    </row>
    <row r="4444" spans="1:21" x14ac:dyDescent="0.25">
      <c r="A4444" s="14" t="s">
        <v>19132</v>
      </c>
      <c r="B4444" s="17" t="s">
        <v>19133</v>
      </c>
      <c r="C4444" s="17" t="s">
        <v>22730</v>
      </c>
      <c r="D4444" s="21" t="s">
        <v>39</v>
      </c>
      <c r="E4444" s="22" t="s">
        <v>25639</v>
      </c>
      <c r="F4444" s="22" t="s">
        <v>26092</v>
      </c>
      <c r="G4444" s="22" t="s">
        <v>40342</v>
      </c>
      <c r="H4444" s="22" t="s">
        <v>26101</v>
      </c>
      <c r="I4444" s="22" t="s">
        <v>28008</v>
      </c>
      <c r="J4444" s="22" t="s">
        <v>28319</v>
      </c>
      <c r="K4444" s="22" t="s">
        <v>28381</v>
      </c>
      <c r="L4444" s="22" t="s">
        <v>28382</v>
      </c>
      <c r="M4444" s="23"/>
      <c r="N4444" s="22"/>
      <c r="O4444" s="23"/>
      <c r="P4444" s="23"/>
      <c r="Q4444" s="23"/>
      <c r="R4444" s="23"/>
      <c r="S4444" s="23"/>
      <c r="T4444" s="28" t="str">
        <f>LOOKUP(1,1/(Table1[[#This Row],[Level_0]:[Level 15]]&gt;0),(Table1[[#This Row],[Level_0]:[Level 15]]))</f>
        <v>H000002822 - [PY - Commercial BU]</v>
      </c>
      <c r="U4444" s="24">
        <v>4439</v>
      </c>
    </row>
    <row r="4445" spans="1:21" x14ac:dyDescent="0.25">
      <c r="A4445" s="14" t="s">
        <v>13900</v>
      </c>
      <c r="B4445" s="17" t="s">
        <v>13901</v>
      </c>
      <c r="C4445" s="17" t="s">
        <v>19132</v>
      </c>
      <c r="D4445" s="21" t="s">
        <v>39</v>
      </c>
      <c r="E4445" s="22" t="s">
        <v>25639</v>
      </c>
      <c r="F4445" s="22" t="s">
        <v>26092</v>
      </c>
      <c r="G4445" s="22" t="s">
        <v>40342</v>
      </c>
      <c r="H4445" s="22" t="s">
        <v>26101</v>
      </c>
      <c r="I4445" s="22" t="s">
        <v>28008</v>
      </c>
      <c r="J4445" s="22" t="s">
        <v>28319</v>
      </c>
      <c r="K4445" s="22" t="s">
        <v>28381</v>
      </c>
      <c r="L4445" s="22" t="s">
        <v>28382</v>
      </c>
      <c r="M4445" s="23" t="s">
        <v>28383</v>
      </c>
      <c r="N4445" s="22"/>
      <c r="O4445" s="23" t="s">
        <v>39874</v>
      </c>
      <c r="P4445" s="23" t="s">
        <v>39874</v>
      </c>
      <c r="Q4445" s="23" t="s">
        <v>39874</v>
      </c>
      <c r="R4445" s="23"/>
      <c r="S4445" s="23"/>
      <c r="T4445" s="28" t="str">
        <f>LOOKUP(1,1/(Table1[[#This Row],[Level_0]:[Level 15]]&gt;0),(Table1[[#This Row],[Level_0]:[Level 15]]))</f>
        <v>H000002823 - [PY - Field Force Biotech]</v>
      </c>
      <c r="U4445" s="24">
        <v>4440</v>
      </c>
    </row>
    <row r="4446" spans="1:21" x14ac:dyDescent="0.25">
      <c r="A4446" s="14" t="s">
        <v>13902</v>
      </c>
      <c r="B4446" s="17" t="s">
        <v>13903</v>
      </c>
      <c r="C4446" s="17" t="s">
        <v>22730</v>
      </c>
      <c r="D4446" s="21" t="s">
        <v>39</v>
      </c>
      <c r="E4446" s="22" t="s">
        <v>25639</v>
      </c>
      <c r="F4446" s="22" t="s">
        <v>26092</v>
      </c>
      <c r="G4446" s="22" t="s">
        <v>40342</v>
      </c>
      <c r="H4446" s="22" t="s">
        <v>26101</v>
      </c>
      <c r="I4446" s="22" t="s">
        <v>28008</v>
      </c>
      <c r="J4446" s="22" t="s">
        <v>28319</v>
      </c>
      <c r="K4446" s="22" t="s">
        <v>28381</v>
      </c>
      <c r="L4446" s="22" t="s">
        <v>28384</v>
      </c>
      <c r="M4446" s="23"/>
      <c r="N4446" s="22"/>
      <c r="O4446" s="23"/>
      <c r="P4446" s="23"/>
      <c r="Q4446" s="23"/>
      <c r="R4446" s="23"/>
      <c r="S4446" s="23"/>
      <c r="T4446" s="28" t="str">
        <f>LOOKUP(1,1/(Table1[[#This Row],[Level_0]:[Level 15]]&gt;0),(Table1[[#This Row],[Level_0]:[Level 15]]))</f>
        <v>H000002824 - [PY - Medical - Local R&amp;D]</v>
      </c>
      <c r="U4446" s="24">
        <v>4441</v>
      </c>
    </row>
    <row r="4447" spans="1:21" x14ac:dyDescent="0.25">
      <c r="A4447" s="14" t="s">
        <v>22329</v>
      </c>
      <c r="B4447" s="17" t="s">
        <v>22330</v>
      </c>
      <c r="C4447" s="17" t="s">
        <v>22730</v>
      </c>
      <c r="D4447" s="21" t="s">
        <v>39</v>
      </c>
      <c r="E4447" s="22" t="s">
        <v>25639</v>
      </c>
      <c r="F4447" s="22" t="s">
        <v>26092</v>
      </c>
      <c r="G4447" s="22" t="s">
        <v>40342</v>
      </c>
      <c r="H4447" s="22" t="s">
        <v>26101</v>
      </c>
      <c r="I4447" s="22" t="s">
        <v>28008</v>
      </c>
      <c r="J4447" s="22" t="s">
        <v>28319</v>
      </c>
      <c r="K4447" s="22" t="s">
        <v>28381</v>
      </c>
      <c r="L4447" s="22" t="s">
        <v>28385</v>
      </c>
      <c r="M4447" s="23"/>
      <c r="N4447" s="22"/>
      <c r="O4447" s="23"/>
      <c r="P4447" s="23"/>
      <c r="Q4447" s="23"/>
      <c r="R4447" s="23"/>
      <c r="S4447" s="23"/>
      <c r="T4447" s="28" t="str">
        <f>LOOKUP(1,1/(Table1[[#This Row],[Level_0]:[Level 15]]&gt;0),(Table1[[#This Row],[Level_0]:[Level 15]]))</f>
        <v>H000002825 - [PY - General]</v>
      </c>
      <c r="U4447" s="24">
        <v>4442</v>
      </c>
    </row>
    <row r="4448" spans="1:21" x14ac:dyDescent="0.25">
      <c r="A4448" s="14" t="s">
        <v>21111</v>
      </c>
      <c r="B4448" s="17" t="s">
        <v>21112</v>
      </c>
      <c r="C4448" s="17" t="s">
        <v>22329</v>
      </c>
      <c r="D4448" s="21" t="s">
        <v>39</v>
      </c>
      <c r="E4448" s="22" t="s">
        <v>25639</v>
      </c>
      <c r="F4448" s="22" t="s">
        <v>26092</v>
      </c>
      <c r="G4448" s="22" t="s">
        <v>40342</v>
      </c>
      <c r="H4448" s="22" t="s">
        <v>26101</v>
      </c>
      <c r="I4448" s="22" t="s">
        <v>28008</v>
      </c>
      <c r="J4448" s="22" t="s">
        <v>28319</v>
      </c>
      <c r="K4448" s="22" t="s">
        <v>28381</v>
      </c>
      <c r="L4448" s="22" t="s">
        <v>28385</v>
      </c>
      <c r="M4448" s="23" t="s">
        <v>28386</v>
      </c>
      <c r="N4448" s="22"/>
      <c r="O4448" s="23" t="s">
        <v>39874</v>
      </c>
      <c r="P4448" s="23" t="s">
        <v>39874</v>
      </c>
      <c r="Q4448" s="23" t="s">
        <v>39874</v>
      </c>
      <c r="R4448" s="23"/>
      <c r="S4448" s="23"/>
      <c r="T4448" s="28" t="str">
        <f>LOOKUP(1,1/(Table1[[#This Row],[Level_0]:[Level 15]]&gt;0),(Table1[[#This Row],[Level_0]:[Level 15]]))</f>
        <v>H000002826 - [PY - Regulatory]</v>
      </c>
      <c r="U4448" s="24">
        <v>4443</v>
      </c>
    </row>
    <row r="4449" spans="1:21" x14ac:dyDescent="0.25">
      <c r="A4449" s="14" t="s">
        <v>23135</v>
      </c>
      <c r="B4449" s="17" t="s">
        <v>23136</v>
      </c>
      <c r="C4449" s="17" t="s">
        <v>11598</v>
      </c>
      <c r="D4449" s="21" t="s">
        <v>39</v>
      </c>
      <c r="E4449" s="22" t="s">
        <v>25639</v>
      </c>
      <c r="F4449" s="22" t="s">
        <v>26092</v>
      </c>
      <c r="G4449" s="22" t="s">
        <v>40342</v>
      </c>
      <c r="H4449" s="22" t="s">
        <v>26101</v>
      </c>
      <c r="I4449" s="22" t="s">
        <v>28008</v>
      </c>
      <c r="J4449" s="22" t="s">
        <v>28319</v>
      </c>
      <c r="K4449" s="22" t="s">
        <v>28387</v>
      </c>
      <c r="L4449" s="22"/>
      <c r="M4449" s="23"/>
      <c r="N4449" s="22"/>
      <c r="O4449" s="23"/>
      <c r="P4449" s="23"/>
      <c r="Q4449" s="23"/>
      <c r="R4449" s="23"/>
      <c r="S4449" s="23"/>
      <c r="T4449" s="28" t="str">
        <f>LOOKUP(1,1/(Table1[[#This Row],[Level_0]:[Level 15]]&gt;0),(Table1[[#This Row],[Level_0]:[Level 15]]))</f>
        <v>H000000381 - [UY Uruguay]</v>
      </c>
      <c r="U4449" s="24">
        <v>4444</v>
      </c>
    </row>
    <row r="4450" spans="1:21" x14ac:dyDescent="0.25">
      <c r="A4450" s="14" t="s">
        <v>19138</v>
      </c>
      <c r="B4450" s="17" t="s">
        <v>19139</v>
      </c>
      <c r="C4450" s="17" t="s">
        <v>23135</v>
      </c>
      <c r="D4450" s="21" t="s">
        <v>39</v>
      </c>
      <c r="E4450" s="22" t="s">
        <v>25639</v>
      </c>
      <c r="F4450" s="22" t="s">
        <v>26092</v>
      </c>
      <c r="G4450" s="22" t="s">
        <v>40342</v>
      </c>
      <c r="H4450" s="22" t="s">
        <v>26101</v>
      </c>
      <c r="I4450" s="22" t="s">
        <v>28008</v>
      </c>
      <c r="J4450" s="22" t="s">
        <v>28319</v>
      </c>
      <c r="K4450" s="22" t="s">
        <v>28387</v>
      </c>
      <c r="L4450" s="22" t="s">
        <v>28388</v>
      </c>
      <c r="M4450" s="23"/>
      <c r="N4450" s="22"/>
      <c r="O4450" s="23"/>
      <c r="P4450" s="23"/>
      <c r="Q4450" s="23"/>
      <c r="R4450" s="23"/>
      <c r="S4450" s="23"/>
      <c r="T4450" s="28" t="str">
        <f>LOOKUP(1,1/(Table1[[#This Row],[Level_0]:[Level 15]]&gt;0),(Table1[[#This Row],[Level_0]:[Level 15]]))</f>
        <v>H000002882 - [UY - Commercial BU]</v>
      </c>
      <c r="U4450" s="24">
        <v>4445</v>
      </c>
    </row>
    <row r="4451" spans="1:21" x14ac:dyDescent="0.25">
      <c r="A4451" s="14" t="s">
        <v>13908</v>
      </c>
      <c r="B4451" s="17" t="s">
        <v>13909</v>
      </c>
      <c r="C4451" s="17" t="s">
        <v>19138</v>
      </c>
      <c r="D4451" s="21" t="s">
        <v>39</v>
      </c>
      <c r="E4451" s="22" t="s">
        <v>25639</v>
      </c>
      <c r="F4451" s="22" t="s">
        <v>26092</v>
      </c>
      <c r="G4451" s="22" t="s">
        <v>40342</v>
      </c>
      <c r="H4451" s="22" t="s">
        <v>26101</v>
      </c>
      <c r="I4451" s="22" t="s">
        <v>28008</v>
      </c>
      <c r="J4451" s="22" t="s">
        <v>28319</v>
      </c>
      <c r="K4451" s="22" t="s">
        <v>28387</v>
      </c>
      <c r="L4451" s="22" t="s">
        <v>28388</v>
      </c>
      <c r="M4451" s="23" t="s">
        <v>28389</v>
      </c>
      <c r="N4451" s="22"/>
      <c r="O4451" s="23" t="s">
        <v>39874</v>
      </c>
      <c r="P4451" s="23" t="s">
        <v>39874</v>
      </c>
      <c r="Q4451" s="23" t="s">
        <v>39874</v>
      </c>
      <c r="R4451" s="23"/>
      <c r="S4451" s="23"/>
      <c r="T4451" s="28" t="str">
        <f>LOOKUP(1,1/(Table1[[#This Row],[Level_0]:[Level 15]]&gt;0),(Table1[[#This Row],[Level_0]:[Level 15]]))</f>
        <v>H000002883 - [UY - Field Force Biotech]</v>
      </c>
      <c r="U4451" s="24">
        <v>4446</v>
      </c>
    </row>
    <row r="4452" spans="1:21" x14ac:dyDescent="0.25">
      <c r="A4452" s="14" t="s">
        <v>13910</v>
      </c>
      <c r="B4452" s="17" t="s">
        <v>13911</v>
      </c>
      <c r="C4452" s="17" t="s">
        <v>23135</v>
      </c>
      <c r="D4452" s="21" t="s">
        <v>39</v>
      </c>
      <c r="E4452" s="22" t="s">
        <v>25639</v>
      </c>
      <c r="F4452" s="22" t="s">
        <v>26092</v>
      </c>
      <c r="G4452" s="22" t="s">
        <v>40342</v>
      </c>
      <c r="H4452" s="22" t="s">
        <v>26101</v>
      </c>
      <c r="I4452" s="22" t="s">
        <v>28008</v>
      </c>
      <c r="J4452" s="22" t="s">
        <v>28319</v>
      </c>
      <c r="K4452" s="22" t="s">
        <v>28387</v>
      </c>
      <c r="L4452" s="22" t="s">
        <v>28390</v>
      </c>
      <c r="M4452" s="23"/>
      <c r="N4452" s="22"/>
      <c r="O4452" s="23"/>
      <c r="P4452" s="23"/>
      <c r="Q4452" s="23"/>
      <c r="R4452" s="23"/>
      <c r="S4452" s="23"/>
      <c r="T4452" s="28" t="str">
        <f>LOOKUP(1,1/(Table1[[#This Row],[Level_0]:[Level 15]]&gt;0),(Table1[[#This Row],[Level_0]:[Level 15]]))</f>
        <v>H000002884 - [UY - Medical - Local R&amp;D]</v>
      </c>
      <c r="U4452" s="24">
        <v>4447</v>
      </c>
    </row>
    <row r="4453" spans="1:21" x14ac:dyDescent="0.25">
      <c r="A4453" s="14" t="s">
        <v>22337</v>
      </c>
      <c r="B4453" s="17" t="s">
        <v>22338</v>
      </c>
      <c r="C4453" s="17" t="s">
        <v>23135</v>
      </c>
      <c r="D4453" s="21" t="s">
        <v>39</v>
      </c>
      <c r="E4453" s="22" t="s">
        <v>25639</v>
      </c>
      <c r="F4453" s="22" t="s">
        <v>26092</v>
      </c>
      <c r="G4453" s="22" t="s">
        <v>40342</v>
      </c>
      <c r="H4453" s="22" t="s">
        <v>26101</v>
      </c>
      <c r="I4453" s="22" t="s">
        <v>28008</v>
      </c>
      <c r="J4453" s="22" t="s">
        <v>28319</v>
      </c>
      <c r="K4453" s="22" t="s">
        <v>28387</v>
      </c>
      <c r="L4453" s="22" t="s">
        <v>28391</v>
      </c>
      <c r="M4453" s="23"/>
      <c r="N4453" s="22"/>
      <c r="O4453" s="23"/>
      <c r="P4453" s="23"/>
      <c r="Q4453" s="23"/>
      <c r="R4453" s="23"/>
      <c r="S4453" s="23"/>
      <c r="T4453" s="28" t="str">
        <f>LOOKUP(1,1/(Table1[[#This Row],[Level_0]:[Level 15]]&gt;0),(Table1[[#This Row],[Level_0]:[Level 15]]))</f>
        <v>H000002885 - [UY - General]</v>
      </c>
      <c r="U4453" s="24">
        <v>4448</v>
      </c>
    </row>
    <row r="4454" spans="1:21" x14ac:dyDescent="0.25">
      <c r="A4454" s="14" t="s">
        <v>21117</v>
      </c>
      <c r="B4454" s="17" t="s">
        <v>21118</v>
      </c>
      <c r="C4454" s="17" t="s">
        <v>22337</v>
      </c>
      <c r="D4454" s="21" t="s">
        <v>39</v>
      </c>
      <c r="E4454" s="22" t="s">
        <v>25639</v>
      </c>
      <c r="F4454" s="22" t="s">
        <v>26092</v>
      </c>
      <c r="G4454" s="22" t="s">
        <v>40342</v>
      </c>
      <c r="H4454" s="22" t="s">
        <v>26101</v>
      </c>
      <c r="I4454" s="22" t="s">
        <v>28008</v>
      </c>
      <c r="J4454" s="22" t="s">
        <v>28319</v>
      </c>
      <c r="K4454" s="22" t="s">
        <v>28387</v>
      </c>
      <c r="L4454" s="22" t="s">
        <v>28391</v>
      </c>
      <c r="M4454" s="23" t="s">
        <v>28392</v>
      </c>
      <c r="N4454" s="22"/>
      <c r="O4454" s="23" t="s">
        <v>39874</v>
      </c>
      <c r="P4454" s="23" t="s">
        <v>39874</v>
      </c>
      <c r="Q4454" s="23" t="s">
        <v>39874</v>
      </c>
      <c r="R4454" s="23"/>
      <c r="S4454" s="23"/>
      <c r="T4454" s="28" t="str">
        <f>LOOKUP(1,1/(Table1[[#This Row],[Level_0]:[Level 15]]&gt;0),(Table1[[#This Row],[Level_0]:[Level 15]]))</f>
        <v>H000002886 - [UY - Regulatory]</v>
      </c>
      <c r="U4454" s="24">
        <v>4449</v>
      </c>
    </row>
    <row r="4455" spans="1:21" x14ac:dyDescent="0.25">
      <c r="A4455" s="14" t="s">
        <v>23137</v>
      </c>
      <c r="B4455" s="17" t="s">
        <v>23138</v>
      </c>
      <c r="C4455" s="17" t="s">
        <v>11598</v>
      </c>
      <c r="D4455" s="21" t="s">
        <v>39</v>
      </c>
      <c r="E4455" s="22" t="s">
        <v>25639</v>
      </c>
      <c r="F4455" s="22" t="s">
        <v>26092</v>
      </c>
      <c r="G4455" s="22" t="s">
        <v>40342</v>
      </c>
      <c r="H4455" s="22" t="s">
        <v>26101</v>
      </c>
      <c r="I4455" s="22" t="s">
        <v>28008</v>
      </c>
      <c r="J4455" s="22" t="s">
        <v>28319</v>
      </c>
      <c r="K4455" s="22" t="s">
        <v>28393</v>
      </c>
      <c r="L4455" s="22"/>
      <c r="M4455" s="23"/>
      <c r="N4455" s="22"/>
      <c r="O4455" s="23"/>
      <c r="P4455" s="23"/>
      <c r="Q4455" s="23"/>
      <c r="R4455" s="23"/>
      <c r="S4455" s="23"/>
      <c r="T4455" s="28" t="str">
        <f>LOOKUP(1,1/(Table1[[#This Row],[Level_0]:[Level 15]]&gt;0),(Table1[[#This Row],[Level_0]:[Level 15]]))</f>
        <v>H000000382 - [BO Bolivia]</v>
      </c>
      <c r="U4455" s="24">
        <v>4450</v>
      </c>
    </row>
    <row r="4456" spans="1:21" x14ac:dyDescent="0.25">
      <c r="A4456" s="14" t="s">
        <v>19102</v>
      </c>
      <c r="B4456" s="17" t="s">
        <v>19103</v>
      </c>
      <c r="C4456" s="17" t="s">
        <v>23137</v>
      </c>
      <c r="D4456" s="21" t="s">
        <v>39</v>
      </c>
      <c r="E4456" s="22" t="s">
        <v>25639</v>
      </c>
      <c r="F4456" s="22" t="s">
        <v>26092</v>
      </c>
      <c r="G4456" s="22" t="s">
        <v>40342</v>
      </c>
      <c r="H4456" s="22" t="s">
        <v>26101</v>
      </c>
      <c r="I4456" s="22" t="s">
        <v>28008</v>
      </c>
      <c r="J4456" s="22" t="s">
        <v>28319</v>
      </c>
      <c r="K4456" s="22" t="s">
        <v>28393</v>
      </c>
      <c r="L4456" s="22" t="s">
        <v>28394</v>
      </c>
      <c r="M4456" s="23"/>
      <c r="N4456" s="22"/>
      <c r="O4456" s="23"/>
      <c r="P4456" s="23"/>
      <c r="Q4456" s="23"/>
      <c r="R4456" s="23"/>
      <c r="S4456" s="23"/>
      <c r="T4456" s="28" t="str">
        <f>LOOKUP(1,1/(Table1[[#This Row],[Level_0]:[Level 15]]&gt;0),(Table1[[#This Row],[Level_0]:[Level 15]]))</f>
        <v>H000002539 - [BO - Commercial BU]</v>
      </c>
      <c r="U4456" s="24">
        <v>4451</v>
      </c>
    </row>
    <row r="4457" spans="1:21" x14ac:dyDescent="0.25">
      <c r="A4457" s="14" t="s">
        <v>20517</v>
      </c>
      <c r="B4457" s="17" t="s">
        <v>20518</v>
      </c>
      <c r="C4457" s="17" t="s">
        <v>19102</v>
      </c>
      <c r="D4457" s="21" t="s">
        <v>39</v>
      </c>
      <c r="E4457" s="22" t="s">
        <v>25639</v>
      </c>
      <c r="F4457" s="22" t="s">
        <v>26092</v>
      </c>
      <c r="G4457" s="22" t="s">
        <v>40342</v>
      </c>
      <c r="H4457" s="22" t="s">
        <v>26101</v>
      </c>
      <c r="I4457" s="22" t="s">
        <v>28008</v>
      </c>
      <c r="J4457" s="22" t="s">
        <v>28319</v>
      </c>
      <c r="K4457" s="22" t="s">
        <v>28393</v>
      </c>
      <c r="L4457" s="22" t="s">
        <v>28394</v>
      </c>
      <c r="M4457" s="23" t="s">
        <v>28395</v>
      </c>
      <c r="N4457" s="22"/>
      <c r="O4457" s="23" t="s">
        <v>39874</v>
      </c>
      <c r="P4457" s="23" t="s">
        <v>39874</v>
      </c>
      <c r="Q4457" s="23" t="s">
        <v>39874</v>
      </c>
      <c r="R4457" s="23"/>
      <c r="S4457" s="23"/>
      <c r="T4457" s="28" t="str">
        <f>LOOKUP(1,1/(Table1[[#This Row],[Level_0]:[Level 15]]&gt;0),(Table1[[#This Row],[Level_0]:[Level 15]]))</f>
        <v>H000002540 - [BO - Field Force]</v>
      </c>
      <c r="U4457" s="24">
        <v>4452</v>
      </c>
    </row>
    <row r="4458" spans="1:21" x14ac:dyDescent="0.25">
      <c r="A4458" s="14" t="s">
        <v>13870</v>
      </c>
      <c r="B4458" s="17" t="s">
        <v>13871</v>
      </c>
      <c r="C4458" s="17" t="s">
        <v>23137</v>
      </c>
      <c r="D4458" s="21" t="s">
        <v>39</v>
      </c>
      <c r="E4458" s="22" t="s">
        <v>25639</v>
      </c>
      <c r="F4458" s="22" t="s">
        <v>26092</v>
      </c>
      <c r="G4458" s="22" t="s">
        <v>40342</v>
      </c>
      <c r="H4458" s="22" t="s">
        <v>26101</v>
      </c>
      <c r="I4458" s="22" t="s">
        <v>28008</v>
      </c>
      <c r="J4458" s="22" t="s">
        <v>28319</v>
      </c>
      <c r="K4458" s="22" t="s">
        <v>28393</v>
      </c>
      <c r="L4458" s="22" t="s">
        <v>28396</v>
      </c>
      <c r="M4458" s="23"/>
      <c r="N4458" s="22"/>
      <c r="O4458" s="23"/>
      <c r="P4458" s="23"/>
      <c r="Q4458" s="23"/>
      <c r="R4458" s="23"/>
      <c r="S4458" s="23"/>
      <c r="T4458" s="28" t="str">
        <f>LOOKUP(1,1/(Table1[[#This Row],[Level_0]:[Level 15]]&gt;0),(Table1[[#This Row],[Level_0]:[Level 15]]))</f>
        <v>H000002541 - [BO - Medical - Local R&amp;D]</v>
      </c>
      <c r="U4458" s="24">
        <v>4453</v>
      </c>
    </row>
    <row r="4459" spans="1:21" x14ac:dyDescent="0.25">
      <c r="A4459" s="14" t="s">
        <v>22301</v>
      </c>
      <c r="B4459" s="17" t="s">
        <v>22302</v>
      </c>
      <c r="C4459" s="17" t="s">
        <v>23137</v>
      </c>
      <c r="D4459" s="21" t="s">
        <v>39</v>
      </c>
      <c r="E4459" s="22" t="s">
        <v>25639</v>
      </c>
      <c r="F4459" s="22" t="s">
        <v>26092</v>
      </c>
      <c r="G4459" s="22" t="s">
        <v>40342</v>
      </c>
      <c r="H4459" s="22" t="s">
        <v>26101</v>
      </c>
      <c r="I4459" s="22" t="s">
        <v>28008</v>
      </c>
      <c r="J4459" s="22" t="s">
        <v>28319</v>
      </c>
      <c r="K4459" s="22" t="s">
        <v>28393</v>
      </c>
      <c r="L4459" s="22" t="s">
        <v>28397</v>
      </c>
      <c r="M4459" s="23"/>
      <c r="N4459" s="22"/>
      <c r="O4459" s="23"/>
      <c r="P4459" s="23"/>
      <c r="Q4459" s="23"/>
      <c r="R4459" s="23"/>
      <c r="S4459" s="23"/>
      <c r="T4459" s="28" t="str">
        <f>LOOKUP(1,1/(Table1[[#This Row],[Level_0]:[Level 15]]&gt;0),(Table1[[#This Row],[Level_0]:[Level 15]]))</f>
        <v>H000002542 - [BO - General]</v>
      </c>
      <c r="U4459" s="24">
        <v>4454</v>
      </c>
    </row>
    <row r="4460" spans="1:21" x14ac:dyDescent="0.25">
      <c r="A4460" s="14" t="s">
        <v>21101</v>
      </c>
      <c r="B4460" s="17" t="s">
        <v>21102</v>
      </c>
      <c r="C4460" s="17" t="s">
        <v>22301</v>
      </c>
      <c r="D4460" s="21" t="s">
        <v>39</v>
      </c>
      <c r="E4460" s="22" t="s">
        <v>25639</v>
      </c>
      <c r="F4460" s="22" t="s">
        <v>26092</v>
      </c>
      <c r="G4460" s="22" t="s">
        <v>40342</v>
      </c>
      <c r="H4460" s="22" t="s">
        <v>26101</v>
      </c>
      <c r="I4460" s="22" t="s">
        <v>28008</v>
      </c>
      <c r="J4460" s="22" t="s">
        <v>28319</v>
      </c>
      <c r="K4460" s="22" t="s">
        <v>28393</v>
      </c>
      <c r="L4460" s="22" t="s">
        <v>28397</v>
      </c>
      <c r="M4460" s="23" t="s">
        <v>28398</v>
      </c>
      <c r="N4460" s="22"/>
      <c r="O4460" s="23" t="s">
        <v>39874</v>
      </c>
      <c r="P4460" s="23" t="s">
        <v>39874</v>
      </c>
      <c r="Q4460" s="23" t="s">
        <v>39874</v>
      </c>
      <c r="R4460" s="23"/>
      <c r="S4460" s="23"/>
      <c r="T4460" s="28" t="str">
        <f>LOOKUP(1,1/(Table1[[#This Row],[Level_0]:[Level 15]]&gt;0),(Table1[[#This Row],[Level_0]:[Level 15]]))</f>
        <v>H000002543 - [BO - Regulatory]</v>
      </c>
      <c r="U4460" s="24">
        <v>4455</v>
      </c>
    </row>
    <row r="4461" spans="1:21" x14ac:dyDescent="0.25">
      <c r="A4461" s="14" t="s">
        <v>10921</v>
      </c>
      <c r="B4461" s="17" t="s">
        <v>10922</v>
      </c>
      <c r="C4461" s="17" t="s">
        <v>22301</v>
      </c>
      <c r="D4461" s="21" t="s">
        <v>39</v>
      </c>
      <c r="E4461" s="22" t="s">
        <v>25639</v>
      </c>
      <c r="F4461" s="22" t="s">
        <v>26092</v>
      </c>
      <c r="G4461" s="22" t="s">
        <v>40342</v>
      </c>
      <c r="H4461" s="22" t="s">
        <v>26101</v>
      </c>
      <c r="I4461" s="22" t="s">
        <v>28008</v>
      </c>
      <c r="J4461" s="22" t="s">
        <v>28319</v>
      </c>
      <c r="K4461" s="22" t="s">
        <v>28393</v>
      </c>
      <c r="L4461" s="22" t="s">
        <v>28397</v>
      </c>
      <c r="M4461" s="23" t="s">
        <v>28399</v>
      </c>
      <c r="N4461" s="22"/>
      <c r="O4461" s="23" t="s">
        <v>39874</v>
      </c>
      <c r="P4461" s="23" t="s">
        <v>39874</v>
      </c>
      <c r="Q4461" s="23" t="s">
        <v>39874</v>
      </c>
      <c r="R4461" s="23"/>
      <c r="S4461" s="23"/>
      <c r="T4461" s="28" t="str">
        <f>LOOKUP(1,1/(Table1[[#This Row],[Level_0]:[Level 15]]&gt;0),(Table1[[#This Row],[Level_0]:[Level 15]]))</f>
        <v>H000002544 - [BO - Receivables allowances]</v>
      </c>
      <c r="U4461" s="24">
        <v>4456</v>
      </c>
    </row>
    <row r="4462" spans="1:21" x14ac:dyDescent="0.25">
      <c r="A4462" s="14" t="s">
        <v>11600</v>
      </c>
      <c r="B4462" s="17" t="s">
        <v>11601</v>
      </c>
      <c r="C4462" s="17" t="s">
        <v>9292</v>
      </c>
      <c r="D4462" s="21" t="s">
        <v>39</v>
      </c>
      <c r="E4462" s="22" t="s">
        <v>25639</v>
      </c>
      <c r="F4462" s="22" t="s">
        <v>26092</v>
      </c>
      <c r="G4462" s="22" t="s">
        <v>40342</v>
      </c>
      <c r="H4462" s="22" t="s">
        <v>26101</v>
      </c>
      <c r="I4462" s="22" t="s">
        <v>28008</v>
      </c>
      <c r="J4462" s="22" t="s">
        <v>28400</v>
      </c>
      <c r="K4462" s="22"/>
      <c r="L4462" s="22"/>
      <c r="M4462" s="23"/>
      <c r="N4462" s="22"/>
      <c r="O4462" s="23"/>
      <c r="P4462" s="23"/>
      <c r="Q4462" s="23"/>
      <c r="R4462" s="23"/>
      <c r="S4462" s="23"/>
      <c r="T4462" s="28" t="str">
        <f>LOOKUP(1,1/(Table1[[#This Row],[Level_0]:[Level 15]]&gt;0),(Table1[[#This Row],[Level_0]:[Level 15]]))</f>
        <v>H000000385 - [Regional Hub Latin America]</v>
      </c>
      <c r="U4462" s="24">
        <v>4457</v>
      </c>
    </row>
    <row r="4463" spans="1:21" x14ac:dyDescent="0.25">
      <c r="A4463" s="14" t="s">
        <v>16595</v>
      </c>
      <c r="B4463" s="17" t="s">
        <v>16596</v>
      </c>
      <c r="C4463" s="17" t="s">
        <v>11600</v>
      </c>
      <c r="D4463" s="21" t="s">
        <v>39</v>
      </c>
      <c r="E4463" s="22" t="s">
        <v>25639</v>
      </c>
      <c r="F4463" s="22" t="s">
        <v>26092</v>
      </c>
      <c r="G4463" s="22" t="s">
        <v>40342</v>
      </c>
      <c r="H4463" s="22" t="s">
        <v>26101</v>
      </c>
      <c r="I4463" s="22" t="s">
        <v>28008</v>
      </c>
      <c r="J4463" s="22" t="s">
        <v>28400</v>
      </c>
      <c r="K4463" s="22" t="s">
        <v>28401</v>
      </c>
      <c r="L4463" s="22"/>
      <c r="M4463" s="23"/>
      <c r="N4463" s="22"/>
      <c r="O4463" s="23"/>
      <c r="P4463" s="23"/>
      <c r="Q4463" s="23"/>
      <c r="R4463" s="23"/>
      <c r="S4463" s="23"/>
      <c r="T4463" s="28" t="str">
        <f>LOOKUP(1,1/(Table1[[#This Row],[Level_0]:[Level 15]]&gt;0),(Table1[[#This Row],[Level_0]:[Level 15]]))</f>
        <v>H000002862 - [LATAM - Commercial BU]</v>
      </c>
      <c r="U4463" s="24">
        <v>4458</v>
      </c>
    </row>
    <row r="4464" spans="1:21" x14ac:dyDescent="0.25">
      <c r="A4464" s="14" t="s">
        <v>15106</v>
      </c>
      <c r="B4464" s="17" t="s">
        <v>15107</v>
      </c>
      <c r="C4464" s="17" t="s">
        <v>16595</v>
      </c>
      <c r="D4464" s="21" t="s">
        <v>39</v>
      </c>
      <c r="E4464" s="22" t="s">
        <v>25639</v>
      </c>
      <c r="F4464" s="22" t="s">
        <v>26092</v>
      </c>
      <c r="G4464" s="22" t="s">
        <v>40342</v>
      </c>
      <c r="H4464" s="22" t="s">
        <v>26101</v>
      </c>
      <c r="I4464" s="22" t="s">
        <v>28008</v>
      </c>
      <c r="J4464" s="22" t="s">
        <v>28400</v>
      </c>
      <c r="K4464" s="22" t="s">
        <v>28401</v>
      </c>
      <c r="L4464" s="22" t="s">
        <v>28402</v>
      </c>
      <c r="M4464" s="23"/>
      <c r="N4464" s="22"/>
      <c r="O4464" s="23"/>
      <c r="P4464" s="23"/>
      <c r="Q4464" s="23"/>
      <c r="R4464" s="23"/>
      <c r="S4464" s="23"/>
      <c r="T4464" s="28" t="str">
        <f>LOOKUP(1,1/(Table1[[#This Row],[Level_0]:[Level 15]]&gt;0),(Table1[[#This Row],[Level_0]:[Level 15]]))</f>
        <v>H000002863 - [LATAM - Sales Promotion]</v>
      </c>
      <c r="U4464" s="24">
        <v>4459</v>
      </c>
    </row>
    <row r="4465" spans="1:21" x14ac:dyDescent="0.25">
      <c r="A4465" s="14" t="s">
        <v>6802</v>
      </c>
      <c r="B4465" s="17" t="s">
        <v>6803</v>
      </c>
      <c r="C4465" s="17" t="s">
        <v>15106</v>
      </c>
      <c r="D4465" s="21" t="s">
        <v>39</v>
      </c>
      <c r="E4465" s="22" t="s">
        <v>25639</v>
      </c>
      <c r="F4465" s="22" t="s">
        <v>26092</v>
      </c>
      <c r="G4465" s="22" t="s">
        <v>40342</v>
      </c>
      <c r="H4465" s="22" t="s">
        <v>26101</v>
      </c>
      <c r="I4465" s="22" t="s">
        <v>28008</v>
      </c>
      <c r="J4465" s="22" t="s">
        <v>28400</v>
      </c>
      <c r="K4465" s="22" t="s">
        <v>28401</v>
      </c>
      <c r="L4465" s="22" t="s">
        <v>28402</v>
      </c>
      <c r="M4465" s="23" t="s">
        <v>28403</v>
      </c>
      <c r="N4465" s="22"/>
      <c r="O4465" s="23" t="s">
        <v>39874</v>
      </c>
      <c r="P4465" s="23" t="s">
        <v>39874</v>
      </c>
      <c r="Q4465" s="23" t="s">
        <v>39874</v>
      </c>
      <c r="R4465" s="23"/>
      <c r="S4465" s="23"/>
      <c r="T4465" s="28" t="str">
        <f>LOOKUP(1,1/(Table1[[#This Row],[Level_0]:[Level 15]]&gt;0),(Table1[[#This Row],[Level_0]:[Level 15]]))</f>
        <v>H000002864 - [LATAM - Sales Promotion Oncology]</v>
      </c>
      <c r="U4465" s="24">
        <v>4460</v>
      </c>
    </row>
    <row r="4466" spans="1:21" x14ac:dyDescent="0.25">
      <c r="A4466" s="14" t="s">
        <v>10945</v>
      </c>
      <c r="B4466" s="17" t="s">
        <v>10946</v>
      </c>
      <c r="C4466" s="17" t="s">
        <v>15106</v>
      </c>
      <c r="D4466" s="21" t="s">
        <v>39</v>
      </c>
      <c r="E4466" s="22" t="s">
        <v>25639</v>
      </c>
      <c r="F4466" s="22" t="s">
        <v>26092</v>
      </c>
      <c r="G4466" s="22" t="s">
        <v>40342</v>
      </c>
      <c r="H4466" s="22" t="s">
        <v>26101</v>
      </c>
      <c r="I4466" s="22" t="s">
        <v>28008</v>
      </c>
      <c r="J4466" s="22" t="s">
        <v>28400</v>
      </c>
      <c r="K4466" s="22" t="s">
        <v>28401</v>
      </c>
      <c r="L4466" s="22" t="s">
        <v>28402</v>
      </c>
      <c r="M4466" s="23" t="s">
        <v>28404</v>
      </c>
      <c r="N4466" s="22"/>
      <c r="O4466" s="23" t="s">
        <v>39874</v>
      </c>
      <c r="P4466" s="23" t="s">
        <v>39874</v>
      </c>
      <c r="Q4466" s="23" t="s">
        <v>39874</v>
      </c>
      <c r="R4466" s="23"/>
      <c r="S4466" s="23"/>
      <c r="T4466" s="28" t="str">
        <f>LOOKUP(1,1/(Table1[[#This Row],[Level_0]:[Level 15]]&gt;0),(Table1[[#This Row],[Level_0]:[Level 15]]))</f>
        <v>H000002865 - [LATAM - Sales Promotion N&amp;I]</v>
      </c>
      <c r="U4466" s="24">
        <v>4461</v>
      </c>
    </row>
    <row r="4467" spans="1:21" x14ac:dyDescent="0.25">
      <c r="A4467" s="14" t="s">
        <v>5946</v>
      </c>
      <c r="B4467" s="17" t="s">
        <v>5947</v>
      </c>
      <c r="C4467" s="17" t="s">
        <v>15106</v>
      </c>
      <c r="D4467" s="21" t="s">
        <v>39</v>
      </c>
      <c r="E4467" s="22" t="s">
        <v>25639</v>
      </c>
      <c r="F4467" s="22" t="s">
        <v>26092</v>
      </c>
      <c r="G4467" s="22" t="s">
        <v>40342</v>
      </c>
      <c r="H4467" s="22" t="s">
        <v>26101</v>
      </c>
      <c r="I4467" s="22" t="s">
        <v>28008</v>
      </c>
      <c r="J4467" s="22" t="s">
        <v>28400</v>
      </c>
      <c r="K4467" s="22" t="s">
        <v>28401</v>
      </c>
      <c r="L4467" s="22" t="s">
        <v>28402</v>
      </c>
      <c r="M4467" s="23" t="s">
        <v>28405</v>
      </c>
      <c r="N4467" s="22"/>
      <c r="O4467" s="23" t="s">
        <v>39874</v>
      </c>
      <c r="P4467" s="23" t="s">
        <v>39874</v>
      </c>
      <c r="Q4467" s="23" t="s">
        <v>39874</v>
      </c>
      <c r="R4467" s="23"/>
      <c r="S4467" s="23"/>
      <c r="T4467" s="28" t="str">
        <f>LOOKUP(1,1/(Table1[[#This Row],[Level_0]:[Level 15]]&gt;0),(Table1[[#This Row],[Level_0]:[Level 15]]))</f>
        <v>H000002866 - [LATAM - Sales Promotion Fertility]</v>
      </c>
      <c r="U4467" s="24">
        <v>4462</v>
      </c>
    </row>
    <row r="4468" spans="1:21" x14ac:dyDescent="0.25">
      <c r="A4468" s="14" t="s">
        <v>10258</v>
      </c>
      <c r="B4468" s="17" t="s">
        <v>10259</v>
      </c>
      <c r="C4468" s="17" t="s">
        <v>15106</v>
      </c>
      <c r="D4468" s="21" t="s">
        <v>39</v>
      </c>
      <c r="E4468" s="22" t="s">
        <v>25639</v>
      </c>
      <c r="F4468" s="22" t="s">
        <v>26092</v>
      </c>
      <c r="G4468" s="22" t="s">
        <v>40342</v>
      </c>
      <c r="H4468" s="22" t="s">
        <v>26101</v>
      </c>
      <c r="I4468" s="22" t="s">
        <v>28008</v>
      </c>
      <c r="J4468" s="22" t="s">
        <v>28400</v>
      </c>
      <c r="K4468" s="22" t="s">
        <v>28401</v>
      </c>
      <c r="L4468" s="22" t="s">
        <v>28402</v>
      </c>
      <c r="M4468" s="23" t="s">
        <v>28406</v>
      </c>
      <c r="N4468" s="22"/>
      <c r="O4468" s="23" t="s">
        <v>39874</v>
      </c>
      <c r="P4468" s="23" t="s">
        <v>39874</v>
      </c>
      <c r="Q4468" s="23" t="s">
        <v>39874</v>
      </c>
      <c r="R4468" s="23"/>
      <c r="S4468" s="23"/>
      <c r="T4468" s="28" t="str">
        <f>LOOKUP(1,1/(Table1[[#This Row],[Level_0]:[Level 15]]&gt;0),(Table1[[#This Row],[Level_0]:[Level 15]]))</f>
        <v>H000002867 - [LATAM - Sales Promotion CM&amp;E]</v>
      </c>
      <c r="U4468" s="24">
        <v>4463</v>
      </c>
    </row>
    <row r="4469" spans="1:21" x14ac:dyDescent="0.25">
      <c r="A4469" s="14" t="s">
        <v>10947</v>
      </c>
      <c r="B4469" s="17" t="s">
        <v>10948</v>
      </c>
      <c r="C4469" s="17" t="s">
        <v>11600</v>
      </c>
      <c r="D4469" s="21" t="s">
        <v>39</v>
      </c>
      <c r="E4469" s="22" t="s">
        <v>25639</v>
      </c>
      <c r="F4469" s="22" t="s">
        <v>26092</v>
      </c>
      <c r="G4469" s="22" t="s">
        <v>40342</v>
      </c>
      <c r="H4469" s="22" t="s">
        <v>26101</v>
      </c>
      <c r="I4469" s="22" t="s">
        <v>28008</v>
      </c>
      <c r="J4469" s="22" t="s">
        <v>28400</v>
      </c>
      <c r="K4469" s="22" t="s">
        <v>28407</v>
      </c>
      <c r="L4469" s="22"/>
      <c r="M4469" s="23"/>
      <c r="N4469" s="22"/>
      <c r="O4469" s="23"/>
      <c r="P4469" s="23"/>
      <c r="Q4469" s="23"/>
      <c r="R4469" s="23"/>
      <c r="S4469" s="23"/>
      <c r="T4469" s="28" t="str">
        <f>LOOKUP(1,1/(Table1[[#This Row],[Level_0]:[Level 15]]&gt;0),(Table1[[#This Row],[Level_0]:[Level 15]]))</f>
        <v>H000002868 - [LATAM - Medical - Local R&amp;D]</v>
      </c>
      <c r="U4469" s="24">
        <v>4464</v>
      </c>
    </row>
    <row r="4470" spans="1:21" x14ac:dyDescent="0.25">
      <c r="A4470" s="14" t="s">
        <v>11798</v>
      </c>
      <c r="B4470" s="17" t="s">
        <v>11799</v>
      </c>
      <c r="C4470" s="17" t="s">
        <v>10947</v>
      </c>
      <c r="D4470" s="21" t="s">
        <v>39</v>
      </c>
      <c r="E4470" s="22" t="s">
        <v>25639</v>
      </c>
      <c r="F4470" s="22" t="s">
        <v>26092</v>
      </c>
      <c r="G4470" s="22" t="s">
        <v>40342</v>
      </c>
      <c r="H4470" s="22" t="s">
        <v>26101</v>
      </c>
      <c r="I4470" s="22" t="s">
        <v>28008</v>
      </c>
      <c r="J4470" s="22" t="s">
        <v>28400</v>
      </c>
      <c r="K4470" s="22" t="s">
        <v>28407</v>
      </c>
      <c r="L4470" s="22" t="s">
        <v>28408</v>
      </c>
      <c r="M4470" s="23"/>
      <c r="N4470" s="22"/>
      <c r="O4470" s="23"/>
      <c r="P4470" s="23"/>
      <c r="Q4470" s="23"/>
      <c r="R4470" s="23"/>
      <c r="S4470" s="23"/>
      <c r="T4470" s="28" t="str">
        <f>LOOKUP(1,1/(Table1[[#This Row],[Level_0]:[Level 15]]&gt;0),(Table1[[#This Row],[Level_0]:[Level 15]]))</f>
        <v>H000002869 - [LATAM - Medical Activities]</v>
      </c>
      <c r="U4470" s="24">
        <v>4465</v>
      </c>
    </row>
    <row r="4471" spans="1:21" x14ac:dyDescent="0.25">
      <c r="A4471" s="14" t="s">
        <v>4280</v>
      </c>
      <c r="B4471" s="17" t="s">
        <v>4281</v>
      </c>
      <c r="C4471" s="17" t="s">
        <v>11798</v>
      </c>
      <c r="D4471" s="21" t="s">
        <v>39</v>
      </c>
      <c r="E4471" s="22" t="s">
        <v>25639</v>
      </c>
      <c r="F4471" s="22" t="s">
        <v>26092</v>
      </c>
      <c r="G4471" s="22" t="s">
        <v>40342</v>
      </c>
      <c r="H4471" s="22" t="s">
        <v>26101</v>
      </c>
      <c r="I4471" s="22" t="s">
        <v>28008</v>
      </c>
      <c r="J4471" s="22" t="s">
        <v>28400</v>
      </c>
      <c r="K4471" s="22" t="s">
        <v>28407</v>
      </c>
      <c r="L4471" s="22" t="s">
        <v>28408</v>
      </c>
      <c r="M4471" s="23" t="s">
        <v>28409</v>
      </c>
      <c r="N4471" s="22"/>
      <c r="O4471" s="23" t="s">
        <v>39874</v>
      </c>
      <c r="P4471" s="23" t="s">
        <v>39874</v>
      </c>
      <c r="Q4471" s="23" t="s">
        <v>39874</v>
      </c>
      <c r="R4471" s="23"/>
      <c r="S4471" s="23"/>
      <c r="T4471" s="28" t="str">
        <f>LOOKUP(1,1/(Table1[[#This Row],[Level_0]:[Level 15]]&gt;0),(Table1[[#This Row],[Level_0]:[Level 15]]))</f>
        <v>H000002870 - [LATAM - Medical Activities Oncology]</v>
      </c>
      <c r="U4471" s="24">
        <v>4466</v>
      </c>
    </row>
    <row r="4472" spans="1:21" x14ac:dyDescent="0.25">
      <c r="A4472" s="14" t="s">
        <v>8669</v>
      </c>
      <c r="B4472" s="17" t="s">
        <v>8670</v>
      </c>
      <c r="C4472" s="17" t="s">
        <v>11798</v>
      </c>
      <c r="D4472" s="21" t="s">
        <v>39</v>
      </c>
      <c r="E4472" s="22" t="s">
        <v>25639</v>
      </c>
      <c r="F4472" s="22" t="s">
        <v>26092</v>
      </c>
      <c r="G4472" s="22" t="s">
        <v>40342</v>
      </c>
      <c r="H4472" s="22" t="s">
        <v>26101</v>
      </c>
      <c r="I4472" s="22" t="s">
        <v>28008</v>
      </c>
      <c r="J4472" s="22" t="s">
        <v>28400</v>
      </c>
      <c r="K4472" s="22" t="s">
        <v>28407</v>
      </c>
      <c r="L4472" s="22" t="s">
        <v>28408</v>
      </c>
      <c r="M4472" s="23" t="s">
        <v>28410</v>
      </c>
      <c r="N4472" s="22"/>
      <c r="O4472" s="23" t="s">
        <v>39874</v>
      </c>
      <c r="P4472" s="23" t="s">
        <v>39874</v>
      </c>
      <c r="Q4472" s="23" t="s">
        <v>39874</v>
      </c>
      <c r="R4472" s="23"/>
      <c r="S4472" s="23"/>
      <c r="T4472" s="28" t="str">
        <f>LOOKUP(1,1/(Table1[[#This Row],[Level_0]:[Level 15]]&gt;0),(Table1[[#This Row],[Level_0]:[Level 15]]))</f>
        <v>H000002871 - [LATAM - Medical Activities N&amp;I]</v>
      </c>
      <c r="U4472" s="24">
        <v>4467</v>
      </c>
    </row>
    <row r="4473" spans="1:21" x14ac:dyDescent="0.25">
      <c r="A4473" s="14" t="s">
        <v>3181</v>
      </c>
      <c r="B4473" s="17" t="s">
        <v>3182</v>
      </c>
      <c r="C4473" s="17" t="s">
        <v>11798</v>
      </c>
      <c r="D4473" s="21" t="s">
        <v>39</v>
      </c>
      <c r="E4473" s="22" t="s">
        <v>25639</v>
      </c>
      <c r="F4473" s="22" t="s">
        <v>26092</v>
      </c>
      <c r="G4473" s="22" t="s">
        <v>40342</v>
      </c>
      <c r="H4473" s="22" t="s">
        <v>26101</v>
      </c>
      <c r="I4473" s="22" t="s">
        <v>28008</v>
      </c>
      <c r="J4473" s="22" t="s">
        <v>28400</v>
      </c>
      <c r="K4473" s="22" t="s">
        <v>28407</v>
      </c>
      <c r="L4473" s="22" t="s">
        <v>28408</v>
      </c>
      <c r="M4473" s="23" t="s">
        <v>28411</v>
      </c>
      <c r="N4473" s="22"/>
      <c r="O4473" s="23" t="s">
        <v>39874</v>
      </c>
      <c r="P4473" s="23" t="s">
        <v>39874</v>
      </c>
      <c r="Q4473" s="23" t="s">
        <v>39874</v>
      </c>
      <c r="R4473" s="23"/>
      <c r="S4473" s="23"/>
      <c r="T4473" s="28" t="str">
        <f>LOOKUP(1,1/(Table1[[#This Row],[Level_0]:[Level 15]]&gt;0),(Table1[[#This Row],[Level_0]:[Level 15]]))</f>
        <v>H000002872 - [LATAM - Medical Activities Fertility]</v>
      </c>
      <c r="U4473" s="24">
        <v>4468</v>
      </c>
    </row>
    <row r="4474" spans="1:21" x14ac:dyDescent="0.25">
      <c r="A4474" s="14" t="s">
        <v>7775</v>
      </c>
      <c r="B4474" s="17" t="s">
        <v>7776</v>
      </c>
      <c r="C4474" s="17" t="s">
        <v>11798</v>
      </c>
      <c r="D4474" s="21" t="s">
        <v>39</v>
      </c>
      <c r="E4474" s="22" t="s">
        <v>25639</v>
      </c>
      <c r="F4474" s="22" t="s">
        <v>26092</v>
      </c>
      <c r="G4474" s="22" t="s">
        <v>40342</v>
      </c>
      <c r="H4474" s="22" t="s">
        <v>26101</v>
      </c>
      <c r="I4474" s="22" t="s">
        <v>28008</v>
      </c>
      <c r="J4474" s="22" t="s">
        <v>28400</v>
      </c>
      <c r="K4474" s="22" t="s">
        <v>28407</v>
      </c>
      <c r="L4474" s="22" t="s">
        <v>28408</v>
      </c>
      <c r="M4474" s="23" t="s">
        <v>28412</v>
      </c>
      <c r="N4474" s="22"/>
      <c r="O4474" s="23" t="s">
        <v>39874</v>
      </c>
      <c r="P4474" s="23" t="s">
        <v>39874</v>
      </c>
      <c r="Q4474" s="23" t="s">
        <v>39874</v>
      </c>
      <c r="R4474" s="23"/>
      <c r="S4474" s="23"/>
      <c r="T4474" s="28" t="str">
        <f>LOOKUP(1,1/(Table1[[#This Row],[Level_0]:[Level 15]]&gt;0),(Table1[[#This Row],[Level_0]:[Level 15]]))</f>
        <v>H000002873 - [LATAM - Medical Activities CM&amp;E]</v>
      </c>
      <c r="U4474" s="24">
        <v>4469</v>
      </c>
    </row>
    <row r="4475" spans="1:21" x14ac:dyDescent="0.25">
      <c r="A4475" s="14" t="s">
        <v>21115</v>
      </c>
      <c r="B4475" s="17" t="s">
        <v>21116</v>
      </c>
      <c r="C4475" s="17" t="s">
        <v>11600</v>
      </c>
      <c r="D4475" s="21" t="s">
        <v>39</v>
      </c>
      <c r="E4475" s="22" t="s">
        <v>25639</v>
      </c>
      <c r="F4475" s="22" t="s">
        <v>26092</v>
      </c>
      <c r="G4475" s="22" t="s">
        <v>40342</v>
      </c>
      <c r="H4475" s="22" t="s">
        <v>26101</v>
      </c>
      <c r="I4475" s="22" t="s">
        <v>28008</v>
      </c>
      <c r="J4475" s="22" t="s">
        <v>28400</v>
      </c>
      <c r="K4475" s="22" t="s">
        <v>28413</v>
      </c>
      <c r="L4475" s="22"/>
      <c r="M4475" s="23"/>
      <c r="N4475" s="22"/>
      <c r="O4475" s="23"/>
      <c r="P4475" s="23"/>
      <c r="Q4475" s="23"/>
      <c r="R4475" s="23"/>
      <c r="S4475" s="23"/>
      <c r="T4475" s="28" t="str">
        <f>LOOKUP(1,1/(Table1[[#This Row],[Level_0]:[Level 15]]&gt;0),(Table1[[#This Row],[Level_0]:[Level 15]]))</f>
        <v>H000002874 - [LATAM - General]</v>
      </c>
      <c r="U4475" s="24">
        <v>4470</v>
      </c>
    </row>
    <row r="4476" spans="1:21" x14ac:dyDescent="0.25">
      <c r="A4476" s="14" t="s">
        <v>7777</v>
      </c>
      <c r="B4476" s="17" t="s">
        <v>7778</v>
      </c>
      <c r="C4476" s="17" t="s">
        <v>21115</v>
      </c>
      <c r="D4476" s="21" t="s">
        <v>39</v>
      </c>
      <c r="E4476" s="22" t="s">
        <v>25639</v>
      </c>
      <c r="F4476" s="22" t="s">
        <v>26092</v>
      </c>
      <c r="G4476" s="22" t="s">
        <v>40342</v>
      </c>
      <c r="H4476" s="22" t="s">
        <v>26101</v>
      </c>
      <c r="I4476" s="22" t="s">
        <v>28008</v>
      </c>
      <c r="J4476" s="22" t="s">
        <v>28400</v>
      </c>
      <c r="K4476" s="22" t="s">
        <v>28413</v>
      </c>
      <c r="L4476" s="22" t="s">
        <v>28414</v>
      </c>
      <c r="M4476" s="23"/>
      <c r="N4476" s="22"/>
      <c r="O4476" s="23"/>
      <c r="P4476" s="23"/>
      <c r="Q4476" s="23"/>
      <c r="R4476" s="23"/>
      <c r="S4476" s="23"/>
      <c r="T4476" s="28" t="str">
        <f>LOOKUP(1,1/(Table1[[#This Row],[Level_0]:[Level 15]]&gt;0),(Table1[[#This Row],[Level_0]:[Level 15]]))</f>
        <v>H000002875 - [LATAM - Regional Vice President]</v>
      </c>
      <c r="U4476" s="24">
        <v>4471</v>
      </c>
    </row>
    <row r="4477" spans="1:21" x14ac:dyDescent="0.25">
      <c r="A4477" s="14" t="s">
        <v>122</v>
      </c>
      <c r="B4477" s="17" t="s">
        <v>123</v>
      </c>
      <c r="C4477" s="17" t="s">
        <v>21115</v>
      </c>
      <c r="D4477" s="21" t="s">
        <v>39</v>
      </c>
      <c r="E4477" s="22" t="s">
        <v>25639</v>
      </c>
      <c r="F4477" s="22" t="s">
        <v>26092</v>
      </c>
      <c r="G4477" s="22" t="s">
        <v>40342</v>
      </c>
      <c r="H4477" s="22" t="s">
        <v>26101</v>
      </c>
      <c r="I4477" s="22" t="s">
        <v>28008</v>
      </c>
      <c r="J4477" s="22" t="s">
        <v>28400</v>
      </c>
      <c r="K4477" s="22" t="s">
        <v>28413</v>
      </c>
      <c r="L4477" s="22" t="s">
        <v>28415</v>
      </c>
      <c r="M4477" s="23"/>
      <c r="N4477" s="22"/>
      <c r="O4477" s="23"/>
      <c r="P4477" s="23"/>
      <c r="Q4477" s="23"/>
      <c r="R4477" s="23"/>
      <c r="S4477" s="23"/>
      <c r="T4477" s="28" t="str">
        <f>LOOKUP(1,1/(Table1[[#This Row],[Level_0]:[Level 15]]&gt;0),(Table1[[#This Row],[Level_0]:[Level 15]]))</f>
        <v>H000002876 - [LATAM - Head of Strategy and Chief of St]</v>
      </c>
      <c r="U4477" s="24">
        <v>4472</v>
      </c>
    </row>
    <row r="4478" spans="1:21" x14ac:dyDescent="0.25">
      <c r="A4478" s="14" t="s">
        <v>8671</v>
      </c>
      <c r="B4478" s="17" t="s">
        <v>8672</v>
      </c>
      <c r="C4478" s="17" t="s">
        <v>21115</v>
      </c>
      <c r="D4478" s="21" t="s">
        <v>39</v>
      </c>
      <c r="E4478" s="22" t="s">
        <v>25639</v>
      </c>
      <c r="F4478" s="22" t="s">
        <v>26092</v>
      </c>
      <c r="G4478" s="22" t="s">
        <v>40342</v>
      </c>
      <c r="H4478" s="22" t="s">
        <v>26101</v>
      </c>
      <c r="I4478" s="22" t="s">
        <v>28008</v>
      </c>
      <c r="J4478" s="22" t="s">
        <v>28400</v>
      </c>
      <c r="K4478" s="22" t="s">
        <v>28413</v>
      </c>
      <c r="L4478" s="22" t="s">
        <v>28416</v>
      </c>
      <c r="M4478" s="23"/>
      <c r="N4478" s="22"/>
      <c r="O4478" s="23"/>
      <c r="P4478" s="23"/>
      <c r="Q4478" s="23"/>
      <c r="R4478" s="23"/>
      <c r="S4478" s="23"/>
      <c r="T4478" s="28" t="str">
        <f>LOOKUP(1,1/(Table1[[#This Row],[Level_0]:[Level 15]]&gt;0),(Table1[[#This Row],[Level_0]:[Level 15]]))</f>
        <v>H000002877 - [LATAM - Insights and Analytics]</v>
      </c>
      <c r="U4478" s="24">
        <v>4473</v>
      </c>
    </row>
    <row r="4479" spans="1:21" x14ac:dyDescent="0.25">
      <c r="A4479" s="14" t="s">
        <v>9436</v>
      </c>
      <c r="B4479" s="17" t="s">
        <v>9437</v>
      </c>
      <c r="C4479" s="17" t="s">
        <v>21115</v>
      </c>
      <c r="D4479" s="21" t="s">
        <v>39</v>
      </c>
      <c r="E4479" s="22" t="s">
        <v>25639</v>
      </c>
      <c r="F4479" s="22" t="s">
        <v>26092</v>
      </c>
      <c r="G4479" s="22" t="s">
        <v>40342</v>
      </c>
      <c r="H4479" s="22" t="s">
        <v>26101</v>
      </c>
      <c r="I4479" s="22" t="s">
        <v>28008</v>
      </c>
      <c r="J4479" s="22" t="s">
        <v>28400</v>
      </c>
      <c r="K4479" s="22" t="s">
        <v>28413</v>
      </c>
      <c r="L4479" s="22" t="s">
        <v>28417</v>
      </c>
      <c r="M4479" s="23"/>
      <c r="N4479" s="22"/>
      <c r="O4479" s="23"/>
      <c r="P4479" s="23"/>
      <c r="Q4479" s="23"/>
      <c r="R4479" s="23"/>
      <c r="S4479" s="23"/>
      <c r="T4479" s="28" t="str">
        <f>LOOKUP(1,1/(Table1[[#This Row],[Level_0]:[Level 15]]&gt;0),(Table1[[#This Row],[Level_0]:[Level 15]]))</f>
        <v>H000002878 - [LATAM - Platforms &amp; Processes]</v>
      </c>
      <c r="U4479" s="24">
        <v>4474</v>
      </c>
    </row>
    <row r="4480" spans="1:21" x14ac:dyDescent="0.25">
      <c r="A4480" s="14" t="s">
        <v>8673</v>
      </c>
      <c r="B4480" s="17" t="s">
        <v>8674</v>
      </c>
      <c r="C4480" s="17" t="s">
        <v>21115</v>
      </c>
      <c r="D4480" s="21" t="s">
        <v>39</v>
      </c>
      <c r="E4480" s="22" t="s">
        <v>25639</v>
      </c>
      <c r="F4480" s="22" t="s">
        <v>26092</v>
      </c>
      <c r="G4480" s="22" t="s">
        <v>40342</v>
      </c>
      <c r="H4480" s="22" t="s">
        <v>26101</v>
      </c>
      <c r="I4480" s="22" t="s">
        <v>28008</v>
      </c>
      <c r="J4480" s="22" t="s">
        <v>28400</v>
      </c>
      <c r="K4480" s="22" t="s">
        <v>28413</v>
      </c>
      <c r="L4480" s="22" t="s">
        <v>28418</v>
      </c>
      <c r="M4480" s="23"/>
      <c r="N4480" s="22"/>
      <c r="O4480" s="23"/>
      <c r="P4480" s="23"/>
      <c r="Q4480" s="23"/>
      <c r="R4480" s="23"/>
      <c r="S4480" s="23"/>
      <c r="T4480" s="28" t="str">
        <f>LOOKUP(1,1/(Table1[[#This Row],[Level_0]:[Level 15]]&gt;0),(Table1[[#This Row],[Level_0]:[Level 15]]))</f>
        <v>H000002879 - [LATAM - Regional Communication]</v>
      </c>
      <c r="U4480" s="24">
        <v>4475</v>
      </c>
    </row>
    <row r="4481" spans="1:21" x14ac:dyDescent="0.25">
      <c r="A4481" s="14" t="s">
        <v>12670</v>
      </c>
      <c r="B4481" s="17" t="s">
        <v>12671</v>
      </c>
      <c r="C4481" s="17" t="s">
        <v>21115</v>
      </c>
      <c r="D4481" s="21" t="s">
        <v>39</v>
      </c>
      <c r="E4481" s="22" t="s">
        <v>25639</v>
      </c>
      <c r="F4481" s="22" t="s">
        <v>26092</v>
      </c>
      <c r="G4481" s="22" t="s">
        <v>40342</v>
      </c>
      <c r="H4481" s="22" t="s">
        <v>26101</v>
      </c>
      <c r="I4481" s="22" t="s">
        <v>28008</v>
      </c>
      <c r="J4481" s="22" t="s">
        <v>28400</v>
      </c>
      <c r="K4481" s="22" t="s">
        <v>28413</v>
      </c>
      <c r="L4481" s="22" t="s">
        <v>28419</v>
      </c>
      <c r="M4481" s="23"/>
      <c r="N4481" s="22"/>
      <c r="O4481" s="23"/>
      <c r="P4481" s="23"/>
      <c r="Q4481" s="23"/>
      <c r="R4481" s="23"/>
      <c r="S4481" s="23"/>
      <c r="T4481" s="28" t="str">
        <f>LOOKUP(1,1/(Table1[[#This Row],[Level_0]:[Level 15]]&gt;0),(Table1[[#This Row],[Level_0]:[Level 15]]))</f>
        <v>H000002880 - [LATAM - Translation costs]</v>
      </c>
      <c r="U4481" s="24">
        <v>4476</v>
      </c>
    </row>
    <row r="4482" spans="1:21" x14ac:dyDescent="0.25">
      <c r="A4482" s="14" t="s">
        <v>9438</v>
      </c>
      <c r="B4482" s="17" t="s">
        <v>9439</v>
      </c>
      <c r="C4482" s="17" t="s">
        <v>21115</v>
      </c>
      <c r="D4482" s="21" t="s">
        <v>39</v>
      </c>
      <c r="E4482" s="22" t="s">
        <v>25639</v>
      </c>
      <c r="F4482" s="22" t="s">
        <v>26092</v>
      </c>
      <c r="G4482" s="22" t="s">
        <v>40342</v>
      </c>
      <c r="H4482" s="22" t="s">
        <v>26101</v>
      </c>
      <c r="I4482" s="22" t="s">
        <v>28008</v>
      </c>
      <c r="J4482" s="22" t="s">
        <v>28400</v>
      </c>
      <c r="K4482" s="22" t="s">
        <v>28413</v>
      </c>
      <c r="L4482" s="22" t="s">
        <v>28420</v>
      </c>
      <c r="M4482" s="23"/>
      <c r="N4482" s="22"/>
      <c r="O4482" s="23"/>
      <c r="P4482" s="23"/>
      <c r="Q4482" s="23"/>
      <c r="R4482" s="23"/>
      <c r="S4482" s="23"/>
      <c r="T4482" s="28" t="str">
        <f>LOOKUP(1,1/(Table1[[#This Row],[Level_0]:[Level 15]]&gt;0),(Table1[[#This Row],[Level_0]:[Level 15]]))</f>
        <v>H000002881 - [LATAM - Profit Share Expenses]</v>
      </c>
      <c r="U4482" s="24">
        <v>4477</v>
      </c>
    </row>
    <row r="4483" spans="1:21" x14ac:dyDescent="0.25">
      <c r="A4483" s="14" t="s">
        <v>6894</v>
      </c>
      <c r="B4483" s="17" t="s">
        <v>6895</v>
      </c>
      <c r="C4483" s="17" t="s">
        <v>11600</v>
      </c>
      <c r="D4483" s="21" t="s">
        <v>39</v>
      </c>
      <c r="E4483" s="22" t="s">
        <v>25639</v>
      </c>
      <c r="F4483" s="22" t="s">
        <v>26092</v>
      </c>
      <c r="G4483" s="22" t="s">
        <v>40342</v>
      </c>
      <c r="H4483" s="22" t="s">
        <v>26101</v>
      </c>
      <c r="I4483" s="22" t="s">
        <v>28008</v>
      </c>
      <c r="J4483" s="22" t="s">
        <v>28400</v>
      </c>
      <c r="K4483" s="22" t="s">
        <v>28421</v>
      </c>
      <c r="L4483" s="22"/>
      <c r="M4483" s="23"/>
      <c r="N4483" s="22"/>
      <c r="O4483" s="23"/>
      <c r="P4483" s="23"/>
      <c r="Q4483" s="23"/>
      <c r="R4483" s="23"/>
      <c r="S4483" s="23"/>
      <c r="T4483" s="28" t="str">
        <f>LOOKUP(1,1/(Table1[[#This Row],[Level_0]:[Level 15]]&gt;0),(Table1[[#This Row],[Level_0]:[Level 15]]))</f>
        <v>H000004307 - [LATAM - Regional Medical Affairs]</v>
      </c>
      <c r="U4483" s="24">
        <v>4478</v>
      </c>
    </row>
    <row r="4484" spans="1:21" x14ac:dyDescent="0.25">
      <c r="A4484" s="14" t="s">
        <v>135</v>
      </c>
      <c r="B4484" s="17" t="s">
        <v>136</v>
      </c>
      <c r="C4484" s="17" t="s">
        <v>6894</v>
      </c>
      <c r="D4484" s="21" t="s">
        <v>39</v>
      </c>
      <c r="E4484" s="22" t="s">
        <v>25639</v>
      </c>
      <c r="F4484" s="22" t="s">
        <v>26092</v>
      </c>
      <c r="G4484" s="22" t="s">
        <v>40342</v>
      </c>
      <c r="H4484" s="22" t="s">
        <v>26101</v>
      </c>
      <c r="I4484" s="22" t="s">
        <v>28008</v>
      </c>
      <c r="J4484" s="22" t="s">
        <v>28400</v>
      </c>
      <c r="K4484" s="22" t="s">
        <v>28421</v>
      </c>
      <c r="L4484" s="22" t="s">
        <v>28422</v>
      </c>
      <c r="M4484" s="23"/>
      <c r="N4484" s="22"/>
      <c r="O4484" s="23"/>
      <c r="P4484" s="23"/>
      <c r="Q4484" s="23"/>
      <c r="R4484" s="23"/>
      <c r="S4484" s="23"/>
      <c r="T4484" s="28" t="str">
        <f>LOOKUP(1,1/(Table1[[#This Row],[Level_0]:[Level 15]]&gt;0),(Table1[[#This Row],[Level_0]:[Level 15]]))</f>
        <v>H000004308 - [LATAM - Head of Regional Medical Affairs]</v>
      </c>
      <c r="U4484" s="24">
        <v>4479</v>
      </c>
    </row>
    <row r="4485" spans="1:21" x14ac:dyDescent="0.25">
      <c r="A4485" s="14" t="s">
        <v>22935</v>
      </c>
      <c r="B4485" s="17" t="s">
        <v>22936</v>
      </c>
      <c r="C4485" s="17" t="s">
        <v>6894</v>
      </c>
      <c r="D4485" s="21" t="s">
        <v>39</v>
      </c>
      <c r="E4485" s="22" t="s">
        <v>25639</v>
      </c>
      <c r="F4485" s="22" t="s">
        <v>26092</v>
      </c>
      <c r="G4485" s="22" t="s">
        <v>40342</v>
      </c>
      <c r="H4485" s="22" t="s">
        <v>26101</v>
      </c>
      <c r="I4485" s="22" t="s">
        <v>28008</v>
      </c>
      <c r="J4485" s="22" t="s">
        <v>28400</v>
      </c>
      <c r="K4485" s="22" t="s">
        <v>28421</v>
      </c>
      <c r="L4485" s="22" t="s">
        <v>28423</v>
      </c>
      <c r="M4485" s="23"/>
      <c r="N4485" s="22"/>
      <c r="O4485" s="23"/>
      <c r="P4485" s="23"/>
      <c r="Q4485" s="23"/>
      <c r="R4485" s="23"/>
      <c r="S4485" s="23"/>
      <c r="T4485" s="28" t="str">
        <f>LOOKUP(1,1/(Table1[[#This Row],[Level_0]:[Level 15]]&gt;0),(Table1[[#This Row],[Level_0]:[Level 15]]))</f>
        <v>H000004309 - [LATAM - RMA]</v>
      </c>
      <c r="U4485" s="24">
        <v>4480</v>
      </c>
    </row>
    <row r="4486" spans="1:21" x14ac:dyDescent="0.25">
      <c r="A4486" s="14" t="s">
        <v>23774</v>
      </c>
      <c r="B4486" s="17" t="s">
        <v>23775</v>
      </c>
      <c r="C4486" s="17" t="s">
        <v>9292</v>
      </c>
      <c r="D4486" s="21" t="s">
        <v>39</v>
      </c>
      <c r="E4486" s="22" t="s">
        <v>25639</v>
      </c>
      <c r="F4486" s="22" t="s">
        <v>26092</v>
      </c>
      <c r="G4486" s="22" t="s">
        <v>40342</v>
      </c>
      <c r="H4486" s="22" t="s">
        <v>26101</v>
      </c>
      <c r="I4486" s="22" t="s">
        <v>28008</v>
      </c>
      <c r="J4486" s="22" t="s">
        <v>28424</v>
      </c>
      <c r="K4486" s="22"/>
      <c r="L4486" s="22"/>
      <c r="M4486" s="23"/>
      <c r="N4486" s="22"/>
      <c r="O4486" s="23"/>
      <c r="P4486" s="23"/>
      <c r="Q4486" s="23"/>
      <c r="R4486" s="23"/>
      <c r="S4486" s="23"/>
      <c r="T4486" s="28" t="str">
        <f>LOOKUP(1,1/(Table1[[#This Row],[Level_0]:[Level 15]]&gt;0),(Table1[[#This Row],[Level_0]:[Level 15]]))</f>
        <v>H000001105 - [ECO]</v>
      </c>
      <c r="U4486" s="24">
        <v>4481</v>
      </c>
    </row>
    <row r="4487" spans="1:21" x14ac:dyDescent="0.25">
      <c r="A4487" s="14" t="s">
        <v>22718</v>
      </c>
      <c r="B4487" s="17" t="s">
        <v>22719</v>
      </c>
      <c r="C4487" s="17" t="s">
        <v>23774</v>
      </c>
      <c r="D4487" s="21" t="s">
        <v>39</v>
      </c>
      <c r="E4487" s="22" t="s">
        <v>25639</v>
      </c>
      <c r="F4487" s="22" t="s">
        <v>26092</v>
      </c>
      <c r="G4487" s="22" t="s">
        <v>40342</v>
      </c>
      <c r="H4487" s="22" t="s">
        <v>26101</v>
      </c>
      <c r="I4487" s="22" t="s">
        <v>28008</v>
      </c>
      <c r="J4487" s="22" t="s">
        <v>28424</v>
      </c>
      <c r="K4487" s="22" t="s">
        <v>28425</v>
      </c>
      <c r="L4487" s="22"/>
      <c r="M4487" s="23"/>
      <c r="N4487" s="22"/>
      <c r="O4487" s="23"/>
      <c r="P4487" s="23"/>
      <c r="Q4487" s="23"/>
      <c r="R4487" s="23"/>
      <c r="S4487" s="23"/>
      <c r="T4487" s="28" t="str">
        <f>LOOKUP(1,1/(Table1[[#This Row],[Level_0]:[Level 15]]&gt;0),(Table1[[#This Row],[Level_0]:[Level 15]]))</f>
        <v>H000000337 - [CO Colombia]</v>
      </c>
      <c r="U4487" s="24">
        <v>4482</v>
      </c>
    </row>
    <row r="4488" spans="1:21" x14ac:dyDescent="0.25">
      <c r="A4488" s="14" t="s">
        <v>19321</v>
      </c>
      <c r="B4488" s="17" t="s">
        <v>19322</v>
      </c>
      <c r="C4488" s="17" t="s">
        <v>22718</v>
      </c>
      <c r="D4488" s="21" t="s">
        <v>39</v>
      </c>
      <c r="E4488" s="22" t="s">
        <v>25639</v>
      </c>
      <c r="F4488" s="22" t="s">
        <v>26092</v>
      </c>
      <c r="G4488" s="22" t="s">
        <v>40342</v>
      </c>
      <c r="H4488" s="22" t="s">
        <v>26101</v>
      </c>
      <c r="I4488" s="22" t="s">
        <v>28008</v>
      </c>
      <c r="J4488" s="22" t="s">
        <v>28424</v>
      </c>
      <c r="K4488" s="22" t="s">
        <v>28425</v>
      </c>
      <c r="L4488" s="22" t="s">
        <v>28426</v>
      </c>
      <c r="M4488" s="23"/>
      <c r="N4488" s="22"/>
      <c r="O4488" s="23"/>
      <c r="P4488" s="23"/>
      <c r="Q4488" s="23"/>
      <c r="R4488" s="23"/>
      <c r="S4488" s="23"/>
      <c r="T4488" s="28" t="str">
        <f>LOOKUP(1,1/(Table1[[#This Row],[Level_0]:[Level 15]]&gt;0),(Table1[[#This Row],[Level_0]:[Level 15]]))</f>
        <v>H000004054 - [CO - Commercial BU]</v>
      </c>
      <c r="U4488" s="24">
        <v>4483</v>
      </c>
    </row>
    <row r="4489" spans="1:21" x14ac:dyDescent="0.25">
      <c r="A4489" s="14" t="s">
        <v>11889</v>
      </c>
      <c r="B4489" s="17" t="s">
        <v>11890</v>
      </c>
      <c r="C4489" s="17" t="s">
        <v>19321</v>
      </c>
      <c r="D4489" s="21" t="s">
        <v>39</v>
      </c>
      <c r="E4489" s="22" t="s">
        <v>25639</v>
      </c>
      <c r="F4489" s="22" t="s">
        <v>26092</v>
      </c>
      <c r="G4489" s="22" t="s">
        <v>40342</v>
      </c>
      <c r="H4489" s="22" t="s">
        <v>26101</v>
      </c>
      <c r="I4489" s="22" t="s">
        <v>28008</v>
      </c>
      <c r="J4489" s="22" t="s">
        <v>28424</v>
      </c>
      <c r="K4489" s="22" t="s">
        <v>28425</v>
      </c>
      <c r="L4489" s="22" t="s">
        <v>28426</v>
      </c>
      <c r="M4489" s="23" t="s">
        <v>28427</v>
      </c>
      <c r="N4489" s="22"/>
      <c r="O4489" s="23" t="s">
        <v>39874</v>
      </c>
      <c r="P4489" s="23" t="s">
        <v>39874</v>
      </c>
      <c r="Q4489" s="23" t="s">
        <v>39874</v>
      </c>
      <c r="R4489" s="23"/>
      <c r="S4489" s="23"/>
      <c r="T4489" s="28" t="str">
        <f>LOOKUP(1,1/(Table1[[#This Row],[Level_0]:[Level 15]]&gt;0),(Table1[[#This Row],[Level_0]:[Level 15]]))</f>
        <v>H000004055 - [CO - BU Oncology&amp;Fertility]</v>
      </c>
      <c r="U4489" s="24">
        <v>4484</v>
      </c>
    </row>
    <row r="4490" spans="1:21" x14ac:dyDescent="0.25">
      <c r="A4490" s="14" t="s">
        <v>21877</v>
      </c>
      <c r="B4490" s="17" t="s">
        <v>21878</v>
      </c>
      <c r="C4490" s="17" t="s">
        <v>19321</v>
      </c>
      <c r="D4490" s="21" t="s">
        <v>39</v>
      </c>
      <c r="E4490" s="22" t="s">
        <v>25639</v>
      </c>
      <c r="F4490" s="22" t="s">
        <v>26092</v>
      </c>
      <c r="G4490" s="22" t="s">
        <v>40342</v>
      </c>
      <c r="H4490" s="22" t="s">
        <v>26101</v>
      </c>
      <c r="I4490" s="22" t="s">
        <v>28008</v>
      </c>
      <c r="J4490" s="22" t="s">
        <v>28424</v>
      </c>
      <c r="K4490" s="22" t="s">
        <v>28425</v>
      </c>
      <c r="L4490" s="22" t="s">
        <v>28426</v>
      </c>
      <c r="M4490" s="23" t="s">
        <v>28428</v>
      </c>
      <c r="N4490" s="22"/>
      <c r="O4490" s="23" t="s">
        <v>39874</v>
      </c>
      <c r="P4490" s="23" t="s">
        <v>39874</v>
      </c>
      <c r="Q4490" s="23" t="s">
        <v>39874</v>
      </c>
      <c r="R4490" s="23"/>
      <c r="S4490" s="23"/>
      <c r="T4490" s="28" t="str">
        <f>LOOKUP(1,1/(Table1[[#This Row],[Level_0]:[Level 15]]&gt;0),(Table1[[#This Row],[Level_0]:[Level 15]]))</f>
        <v>H000004056 - [CO - Oncology]</v>
      </c>
      <c r="U4490" s="24">
        <v>4485</v>
      </c>
    </row>
    <row r="4491" spans="1:21" x14ac:dyDescent="0.25">
      <c r="A4491" s="14" t="s">
        <v>12742</v>
      </c>
      <c r="B4491" s="17" t="s">
        <v>12743</v>
      </c>
      <c r="C4491" s="17" t="s">
        <v>21877</v>
      </c>
      <c r="D4491" s="21" t="s">
        <v>39</v>
      </c>
      <c r="E4491" s="22" t="s">
        <v>25639</v>
      </c>
      <c r="F4491" s="22" t="s">
        <v>26092</v>
      </c>
      <c r="G4491" s="22" t="s">
        <v>40342</v>
      </c>
      <c r="H4491" s="22" t="s">
        <v>26101</v>
      </c>
      <c r="I4491" s="22" t="s">
        <v>28008</v>
      </c>
      <c r="J4491" s="22" t="s">
        <v>28424</v>
      </c>
      <c r="K4491" s="22" t="s">
        <v>28425</v>
      </c>
      <c r="L4491" s="22" t="s">
        <v>28426</v>
      </c>
      <c r="M4491" s="23" t="s">
        <v>28428</v>
      </c>
      <c r="N4491" s="22" t="s">
        <v>28429</v>
      </c>
      <c r="O4491" s="23"/>
      <c r="P4491" s="23" t="s">
        <v>39874</v>
      </c>
      <c r="Q4491" s="23" t="s">
        <v>39874</v>
      </c>
      <c r="R4491" s="23"/>
      <c r="S4491" s="23"/>
      <c r="T4491" s="28" t="str">
        <f>LOOKUP(1,1/(Table1[[#This Row],[Level_0]:[Level 15]]&gt;0),(Table1[[#This Row],[Level_0]:[Level 15]]))</f>
        <v>H000004057 - [CO - Field Force Oncology]</v>
      </c>
      <c r="U4491" s="24">
        <v>4486</v>
      </c>
    </row>
    <row r="4492" spans="1:21" x14ac:dyDescent="0.25">
      <c r="A4492" s="14" t="s">
        <v>14058</v>
      </c>
      <c r="B4492" s="17" t="s">
        <v>14059</v>
      </c>
      <c r="C4492" s="17" t="s">
        <v>21877</v>
      </c>
      <c r="D4492" s="21" t="s">
        <v>39</v>
      </c>
      <c r="E4492" s="22" t="s">
        <v>25639</v>
      </c>
      <c r="F4492" s="22" t="s">
        <v>26092</v>
      </c>
      <c r="G4492" s="22" t="s">
        <v>40342</v>
      </c>
      <c r="H4492" s="22" t="s">
        <v>26101</v>
      </c>
      <c r="I4492" s="22" t="s">
        <v>28008</v>
      </c>
      <c r="J4492" s="22" t="s">
        <v>28424</v>
      </c>
      <c r="K4492" s="22" t="s">
        <v>28425</v>
      </c>
      <c r="L4492" s="22" t="s">
        <v>28426</v>
      </c>
      <c r="M4492" s="23" t="s">
        <v>28428</v>
      </c>
      <c r="N4492" s="22" t="s">
        <v>28430</v>
      </c>
      <c r="O4492" s="23"/>
      <c r="P4492" s="23" t="s">
        <v>39874</v>
      </c>
      <c r="Q4492" s="23" t="s">
        <v>39874</v>
      </c>
      <c r="R4492" s="23"/>
      <c r="S4492" s="23"/>
      <c r="T4492" s="28" t="str">
        <f>LOOKUP(1,1/(Table1[[#This Row],[Level_0]:[Level 15]]&gt;0),(Table1[[#This Row],[Level_0]:[Level 15]]))</f>
        <v>H000004058 - [CO - Sales Promo Erbitux]</v>
      </c>
      <c r="U4492" s="24">
        <v>4487</v>
      </c>
    </row>
    <row r="4493" spans="1:21" x14ac:dyDescent="0.25">
      <c r="A4493" s="14" t="s">
        <v>12744</v>
      </c>
      <c r="B4493" s="17" t="s">
        <v>12745</v>
      </c>
      <c r="C4493" s="17" t="s">
        <v>21877</v>
      </c>
      <c r="D4493" s="21" t="s">
        <v>39</v>
      </c>
      <c r="E4493" s="22" t="s">
        <v>25639</v>
      </c>
      <c r="F4493" s="22" t="s">
        <v>26092</v>
      </c>
      <c r="G4493" s="22" t="s">
        <v>40342</v>
      </c>
      <c r="H4493" s="22" t="s">
        <v>26101</v>
      </c>
      <c r="I4493" s="22" t="s">
        <v>28008</v>
      </c>
      <c r="J4493" s="22" t="s">
        <v>28424</v>
      </c>
      <c r="K4493" s="22" t="s">
        <v>28425</v>
      </c>
      <c r="L4493" s="22" t="s">
        <v>28426</v>
      </c>
      <c r="M4493" s="23" t="s">
        <v>28428</v>
      </c>
      <c r="N4493" s="22" t="s">
        <v>28431</v>
      </c>
      <c r="O4493" s="23"/>
      <c r="P4493" s="23" t="s">
        <v>39874</v>
      </c>
      <c r="Q4493" s="23" t="s">
        <v>39874</v>
      </c>
      <c r="R4493" s="23"/>
      <c r="S4493" s="23"/>
      <c r="T4493" s="28" t="str">
        <f>LOOKUP(1,1/(Table1[[#This Row],[Level_0]:[Level 15]]&gt;0),(Table1[[#This Row],[Level_0]:[Level 15]]))</f>
        <v>H000004059 - [CO - Sales Promo Bavencio]</v>
      </c>
      <c r="U4493" s="24">
        <v>4488</v>
      </c>
    </row>
    <row r="4494" spans="1:21" x14ac:dyDescent="0.25">
      <c r="A4494" s="14" t="s">
        <v>20091</v>
      </c>
      <c r="B4494" s="17" t="s">
        <v>20092</v>
      </c>
      <c r="C4494" s="17" t="s">
        <v>21877</v>
      </c>
      <c r="D4494" s="21" t="s">
        <v>39</v>
      </c>
      <c r="E4494" s="22" t="s">
        <v>25639</v>
      </c>
      <c r="F4494" s="22" t="s">
        <v>26092</v>
      </c>
      <c r="G4494" s="22" t="s">
        <v>40342</v>
      </c>
      <c r="H4494" s="22" t="s">
        <v>26101</v>
      </c>
      <c r="I4494" s="22" t="s">
        <v>28008</v>
      </c>
      <c r="J4494" s="22" t="s">
        <v>28424</v>
      </c>
      <c r="K4494" s="22" t="s">
        <v>28425</v>
      </c>
      <c r="L4494" s="22" t="s">
        <v>28426</v>
      </c>
      <c r="M4494" s="23" t="s">
        <v>28428</v>
      </c>
      <c r="N4494" s="22" t="s">
        <v>28432</v>
      </c>
      <c r="O4494" s="23"/>
      <c r="P4494" s="23" t="s">
        <v>39874</v>
      </c>
      <c r="Q4494" s="23" t="s">
        <v>39874</v>
      </c>
      <c r="R4494" s="23"/>
      <c r="S4494" s="23"/>
      <c r="T4494" s="28" t="str">
        <f>LOOKUP(1,1/(Table1[[#This Row],[Level_0]:[Level 15]]&gt;0),(Table1[[#This Row],[Level_0]:[Level 15]]))</f>
        <v>H000004060 - [CO - ISS Oncology]</v>
      </c>
      <c r="U4494" s="24">
        <v>4489</v>
      </c>
    </row>
    <row r="4495" spans="1:21" x14ac:dyDescent="0.25">
      <c r="A4495" s="14" t="s">
        <v>21583</v>
      </c>
      <c r="B4495" s="17" t="s">
        <v>21584</v>
      </c>
      <c r="C4495" s="17" t="s">
        <v>19321</v>
      </c>
      <c r="D4495" s="21" t="s">
        <v>39</v>
      </c>
      <c r="E4495" s="22" t="s">
        <v>25639</v>
      </c>
      <c r="F4495" s="22" t="s">
        <v>26092</v>
      </c>
      <c r="G4495" s="22" t="s">
        <v>40342</v>
      </c>
      <c r="H4495" s="22" t="s">
        <v>26101</v>
      </c>
      <c r="I4495" s="22" t="s">
        <v>28008</v>
      </c>
      <c r="J4495" s="22" t="s">
        <v>28424</v>
      </c>
      <c r="K4495" s="22" t="s">
        <v>28425</v>
      </c>
      <c r="L4495" s="22" t="s">
        <v>28426</v>
      </c>
      <c r="M4495" s="23" t="s">
        <v>28433</v>
      </c>
      <c r="N4495" s="22"/>
      <c r="O4495" s="23" t="s">
        <v>39874</v>
      </c>
      <c r="P4495" s="23" t="s">
        <v>39874</v>
      </c>
      <c r="Q4495" s="23" t="s">
        <v>39874</v>
      </c>
      <c r="R4495" s="23"/>
      <c r="S4495" s="23"/>
      <c r="T4495" s="28" t="str">
        <f>LOOKUP(1,1/(Table1[[#This Row],[Level_0]:[Level 15]]&gt;0),(Table1[[#This Row],[Level_0]:[Level 15]]))</f>
        <v>H000004061 - [CO - Fertility]</v>
      </c>
      <c r="U4495" s="24">
        <v>4490</v>
      </c>
    </row>
    <row r="4496" spans="1:21" x14ac:dyDescent="0.25">
      <c r="A4496" s="14" t="s">
        <v>19323</v>
      </c>
      <c r="B4496" s="17" t="s">
        <v>19324</v>
      </c>
      <c r="C4496" s="17" t="s">
        <v>21583</v>
      </c>
      <c r="D4496" s="21" t="s">
        <v>39</v>
      </c>
      <c r="E4496" s="22" t="s">
        <v>25639</v>
      </c>
      <c r="F4496" s="22" t="s">
        <v>26092</v>
      </c>
      <c r="G4496" s="22" t="s">
        <v>40342</v>
      </c>
      <c r="H4496" s="22" t="s">
        <v>26101</v>
      </c>
      <c r="I4496" s="22" t="s">
        <v>28008</v>
      </c>
      <c r="J4496" s="22" t="s">
        <v>28424</v>
      </c>
      <c r="K4496" s="22" t="s">
        <v>28425</v>
      </c>
      <c r="L4496" s="22" t="s">
        <v>28426</v>
      </c>
      <c r="M4496" s="23" t="s">
        <v>28433</v>
      </c>
      <c r="N4496" s="22" t="s">
        <v>28434</v>
      </c>
      <c r="O4496" s="23"/>
      <c r="P4496" s="23" t="s">
        <v>39874</v>
      </c>
      <c r="Q4496" s="23" t="s">
        <v>39874</v>
      </c>
      <c r="R4496" s="23"/>
      <c r="S4496" s="23"/>
      <c r="T4496" s="28" t="str">
        <f>LOOKUP(1,1/(Table1[[#This Row],[Level_0]:[Level 15]]&gt;0),(Table1[[#This Row],[Level_0]:[Level 15]]))</f>
        <v>H000004062 - [CO - ISS Fertility]</v>
      </c>
      <c r="U4496" s="24">
        <v>4491</v>
      </c>
    </row>
    <row r="4497" spans="1:21" x14ac:dyDescent="0.25">
      <c r="A4497" s="14" t="s">
        <v>11891</v>
      </c>
      <c r="B4497" s="17" t="s">
        <v>11892</v>
      </c>
      <c r="C4497" s="17" t="s">
        <v>21583</v>
      </c>
      <c r="D4497" s="21" t="s">
        <v>39</v>
      </c>
      <c r="E4497" s="22" t="s">
        <v>25639</v>
      </c>
      <c r="F4497" s="22" t="s">
        <v>26092</v>
      </c>
      <c r="G4497" s="22" t="s">
        <v>40342</v>
      </c>
      <c r="H4497" s="22" t="s">
        <v>26101</v>
      </c>
      <c r="I4497" s="22" t="s">
        <v>28008</v>
      </c>
      <c r="J4497" s="22" t="s">
        <v>28424</v>
      </c>
      <c r="K4497" s="22" t="s">
        <v>28425</v>
      </c>
      <c r="L4497" s="22" t="s">
        <v>28426</v>
      </c>
      <c r="M4497" s="23" t="s">
        <v>28433</v>
      </c>
      <c r="N4497" s="22" t="s">
        <v>28435</v>
      </c>
      <c r="O4497" s="23"/>
      <c r="P4497" s="23" t="s">
        <v>39874</v>
      </c>
      <c r="Q4497" s="23" t="s">
        <v>39874</v>
      </c>
      <c r="R4497" s="23"/>
      <c r="S4497" s="23"/>
      <c r="T4497" s="28" t="str">
        <f>LOOKUP(1,1/(Table1[[#This Row],[Level_0]:[Level 15]]&gt;0),(Table1[[#This Row],[Level_0]:[Level 15]]))</f>
        <v>H000004063 - [CO - Field Force Fertility]</v>
      </c>
      <c r="U4497" s="24">
        <v>4492</v>
      </c>
    </row>
    <row r="4498" spans="1:21" x14ac:dyDescent="0.25">
      <c r="A4498" s="14" t="s">
        <v>11893</v>
      </c>
      <c r="B4498" s="17" t="s">
        <v>11894</v>
      </c>
      <c r="C4498" s="17" t="s">
        <v>21583</v>
      </c>
      <c r="D4498" s="21" t="s">
        <v>39</v>
      </c>
      <c r="E4498" s="22" t="s">
        <v>25639</v>
      </c>
      <c r="F4498" s="22" t="s">
        <v>26092</v>
      </c>
      <c r="G4498" s="22" t="s">
        <v>40342</v>
      </c>
      <c r="H4498" s="22" t="s">
        <v>26101</v>
      </c>
      <c r="I4498" s="22" t="s">
        <v>28008</v>
      </c>
      <c r="J4498" s="22" t="s">
        <v>28424</v>
      </c>
      <c r="K4498" s="22" t="s">
        <v>28425</v>
      </c>
      <c r="L4498" s="22" t="s">
        <v>28426</v>
      </c>
      <c r="M4498" s="23" t="s">
        <v>28433</v>
      </c>
      <c r="N4498" s="22" t="s">
        <v>28436</v>
      </c>
      <c r="O4498" s="23"/>
      <c r="P4498" s="23" t="s">
        <v>39874</v>
      </c>
      <c r="Q4498" s="23" t="s">
        <v>39874</v>
      </c>
      <c r="R4498" s="23"/>
      <c r="S4498" s="23"/>
      <c r="T4498" s="28" t="str">
        <f>LOOKUP(1,1/(Table1[[#This Row],[Level_0]:[Level 15]]&gt;0),(Table1[[#This Row],[Level_0]:[Level 15]]))</f>
        <v>H000004064 - [CO - Sales Promo Fertility]</v>
      </c>
      <c r="U4498" s="24">
        <v>4493</v>
      </c>
    </row>
    <row r="4499" spans="1:21" x14ac:dyDescent="0.25">
      <c r="A4499" s="14" t="s">
        <v>19325</v>
      </c>
      <c r="B4499" s="17" t="s">
        <v>19326</v>
      </c>
      <c r="C4499" s="17" t="s">
        <v>19321</v>
      </c>
      <c r="D4499" s="21" t="s">
        <v>39</v>
      </c>
      <c r="E4499" s="22" t="s">
        <v>25639</v>
      </c>
      <c r="F4499" s="22" t="s">
        <v>26092</v>
      </c>
      <c r="G4499" s="22" t="s">
        <v>40342</v>
      </c>
      <c r="H4499" s="22" t="s">
        <v>26101</v>
      </c>
      <c r="I4499" s="22" t="s">
        <v>28008</v>
      </c>
      <c r="J4499" s="22" t="s">
        <v>28424</v>
      </c>
      <c r="K4499" s="22" t="s">
        <v>28425</v>
      </c>
      <c r="L4499" s="22" t="s">
        <v>28426</v>
      </c>
      <c r="M4499" s="23" t="s">
        <v>28437</v>
      </c>
      <c r="N4499" s="22"/>
      <c r="O4499" s="23" t="s">
        <v>39874</v>
      </c>
      <c r="P4499" s="23" t="s">
        <v>39874</v>
      </c>
      <c r="Q4499" s="23" t="s">
        <v>39874</v>
      </c>
      <c r="R4499" s="23"/>
      <c r="S4499" s="23"/>
      <c r="T4499" s="28" t="str">
        <f>LOOKUP(1,1/(Table1[[#This Row],[Level_0]:[Level 15]]&gt;0),(Table1[[#This Row],[Level_0]:[Level 15]]))</f>
        <v>H000004065 - [CO - BU N&amp;I / Endo]</v>
      </c>
      <c r="U4499" s="24">
        <v>4494</v>
      </c>
    </row>
    <row r="4500" spans="1:21" x14ac:dyDescent="0.25">
      <c r="A4500" s="14" t="s">
        <v>15978</v>
      </c>
      <c r="B4500" s="17" t="s">
        <v>15979</v>
      </c>
      <c r="C4500" s="17" t="s">
        <v>19325</v>
      </c>
      <c r="D4500" s="21" t="s">
        <v>39</v>
      </c>
      <c r="E4500" s="22" t="s">
        <v>25639</v>
      </c>
      <c r="F4500" s="22" t="s">
        <v>26092</v>
      </c>
      <c r="G4500" s="22" t="s">
        <v>40342</v>
      </c>
      <c r="H4500" s="22" t="s">
        <v>26101</v>
      </c>
      <c r="I4500" s="22" t="s">
        <v>28008</v>
      </c>
      <c r="J4500" s="22" t="s">
        <v>28424</v>
      </c>
      <c r="K4500" s="22" t="s">
        <v>28425</v>
      </c>
      <c r="L4500" s="22" t="s">
        <v>28426</v>
      </c>
      <c r="M4500" s="23" t="s">
        <v>28437</v>
      </c>
      <c r="N4500" s="22" t="s">
        <v>28438</v>
      </c>
      <c r="O4500" s="23"/>
      <c r="P4500" s="23" t="s">
        <v>39874</v>
      </c>
      <c r="Q4500" s="23" t="s">
        <v>39874</v>
      </c>
      <c r="R4500" s="23"/>
      <c r="S4500" s="23"/>
      <c r="T4500" s="28" t="str">
        <f>LOOKUP(1,1/(Table1[[#This Row],[Level_0]:[Level 15]]&gt;0),(Table1[[#This Row],[Level_0]:[Level 15]]))</f>
        <v>H000004066 - [CO - Sales Promo Rebif]</v>
      </c>
      <c r="U4500" s="24">
        <v>4495</v>
      </c>
    </row>
    <row r="4501" spans="1:21" x14ac:dyDescent="0.25">
      <c r="A4501" s="14" t="s">
        <v>11895</v>
      </c>
      <c r="B4501" s="17" t="s">
        <v>11896</v>
      </c>
      <c r="C4501" s="17" t="s">
        <v>19325</v>
      </c>
      <c r="D4501" s="21" t="s">
        <v>39</v>
      </c>
      <c r="E4501" s="22" t="s">
        <v>25639</v>
      </c>
      <c r="F4501" s="22" t="s">
        <v>26092</v>
      </c>
      <c r="G4501" s="22" t="s">
        <v>40342</v>
      </c>
      <c r="H4501" s="22" t="s">
        <v>26101</v>
      </c>
      <c r="I4501" s="22" t="s">
        <v>28008</v>
      </c>
      <c r="J4501" s="22" t="s">
        <v>28424</v>
      </c>
      <c r="K4501" s="22" t="s">
        <v>28425</v>
      </c>
      <c r="L4501" s="22" t="s">
        <v>28426</v>
      </c>
      <c r="M4501" s="23" t="s">
        <v>28437</v>
      </c>
      <c r="N4501" s="22" t="s">
        <v>28439</v>
      </c>
      <c r="O4501" s="23"/>
      <c r="P4501" s="23" t="s">
        <v>39874</v>
      </c>
      <c r="Q4501" s="23" t="s">
        <v>39874</v>
      </c>
      <c r="R4501" s="23"/>
      <c r="S4501" s="23"/>
      <c r="T4501" s="28" t="str">
        <f>LOOKUP(1,1/(Table1[[#This Row],[Level_0]:[Level 15]]&gt;0),(Table1[[#This Row],[Level_0]:[Level 15]]))</f>
        <v>H000004067 - [CO - Sales Promo Mavenclad]</v>
      </c>
      <c r="U4501" s="24">
        <v>4496</v>
      </c>
    </row>
    <row r="4502" spans="1:21" x14ac:dyDescent="0.25">
      <c r="A4502" s="14" t="s">
        <v>17492</v>
      </c>
      <c r="B4502" s="17" t="s">
        <v>17493</v>
      </c>
      <c r="C4502" s="17" t="s">
        <v>19325</v>
      </c>
      <c r="D4502" s="21" t="s">
        <v>39</v>
      </c>
      <c r="E4502" s="22" t="s">
        <v>25639</v>
      </c>
      <c r="F4502" s="22" t="s">
        <v>26092</v>
      </c>
      <c r="G4502" s="22" t="s">
        <v>40342</v>
      </c>
      <c r="H4502" s="22" t="s">
        <v>26101</v>
      </c>
      <c r="I4502" s="22" t="s">
        <v>28008</v>
      </c>
      <c r="J4502" s="22" t="s">
        <v>28424</v>
      </c>
      <c r="K4502" s="22" t="s">
        <v>28425</v>
      </c>
      <c r="L4502" s="22" t="s">
        <v>28426</v>
      </c>
      <c r="M4502" s="23" t="s">
        <v>28437</v>
      </c>
      <c r="N4502" s="22" t="s">
        <v>28440</v>
      </c>
      <c r="O4502" s="23"/>
      <c r="P4502" s="23" t="s">
        <v>39874</v>
      </c>
      <c r="Q4502" s="23" t="s">
        <v>39874</v>
      </c>
      <c r="R4502" s="23"/>
      <c r="S4502" s="23"/>
      <c r="T4502" s="28" t="str">
        <f>LOOKUP(1,1/(Table1[[#This Row],[Level_0]:[Level 15]]&gt;0),(Table1[[#This Row],[Level_0]:[Level 15]]))</f>
        <v>H000004068 - [CO - Field Force N&amp;I]</v>
      </c>
      <c r="U4502" s="24">
        <v>4497</v>
      </c>
    </row>
    <row r="4503" spans="1:21" x14ac:dyDescent="0.25">
      <c r="A4503" s="14" t="s">
        <v>22513</v>
      </c>
      <c r="B4503" s="17" t="s">
        <v>22514</v>
      </c>
      <c r="C4503" s="17" t="s">
        <v>19325</v>
      </c>
      <c r="D4503" s="21" t="s">
        <v>39</v>
      </c>
      <c r="E4503" s="22" t="s">
        <v>25639</v>
      </c>
      <c r="F4503" s="22" t="s">
        <v>26092</v>
      </c>
      <c r="G4503" s="22" t="s">
        <v>40342</v>
      </c>
      <c r="H4503" s="22" t="s">
        <v>26101</v>
      </c>
      <c r="I4503" s="22" t="s">
        <v>28008</v>
      </c>
      <c r="J4503" s="22" t="s">
        <v>28424</v>
      </c>
      <c r="K4503" s="22" t="s">
        <v>28425</v>
      </c>
      <c r="L4503" s="22" t="s">
        <v>28426</v>
      </c>
      <c r="M4503" s="23" t="s">
        <v>28437</v>
      </c>
      <c r="N4503" s="22" t="s">
        <v>28441</v>
      </c>
      <c r="O4503" s="23"/>
      <c r="P4503" s="23" t="s">
        <v>39874</v>
      </c>
      <c r="Q4503" s="23" t="s">
        <v>39874</v>
      </c>
      <c r="R4503" s="23"/>
      <c r="S4503" s="23"/>
      <c r="T4503" s="28" t="str">
        <f>LOOKUP(1,1/(Table1[[#This Row],[Level_0]:[Level 15]]&gt;0),(Table1[[#This Row],[Level_0]:[Level 15]]))</f>
        <v>H000004069 - [CO - ISS N&amp;I]</v>
      </c>
      <c r="U4503" s="24">
        <v>4498</v>
      </c>
    </row>
    <row r="4504" spans="1:21" x14ac:dyDescent="0.25">
      <c r="A4504" s="14" t="s">
        <v>15199</v>
      </c>
      <c r="B4504" s="17" t="s">
        <v>15200</v>
      </c>
      <c r="C4504" s="17" t="s">
        <v>19325</v>
      </c>
      <c r="D4504" s="21" t="s">
        <v>39</v>
      </c>
      <c r="E4504" s="22" t="s">
        <v>25639</v>
      </c>
      <c r="F4504" s="22" t="s">
        <v>26092</v>
      </c>
      <c r="G4504" s="22" t="s">
        <v>40342</v>
      </c>
      <c r="H4504" s="22" t="s">
        <v>26101</v>
      </c>
      <c r="I4504" s="22" t="s">
        <v>28008</v>
      </c>
      <c r="J4504" s="22" t="s">
        <v>28424</v>
      </c>
      <c r="K4504" s="22" t="s">
        <v>28425</v>
      </c>
      <c r="L4504" s="22" t="s">
        <v>28426</v>
      </c>
      <c r="M4504" s="23" t="s">
        <v>28437</v>
      </c>
      <c r="N4504" s="22" t="s">
        <v>28442</v>
      </c>
      <c r="O4504" s="23"/>
      <c r="P4504" s="23" t="s">
        <v>39874</v>
      </c>
      <c r="Q4504" s="23" t="s">
        <v>39874</v>
      </c>
      <c r="R4504" s="23"/>
      <c r="S4504" s="23"/>
      <c r="T4504" s="28" t="str">
        <f>LOOKUP(1,1/(Table1[[#This Row],[Level_0]:[Level 15]]&gt;0),(Table1[[#This Row],[Level_0]:[Level 15]]))</f>
        <v>H000004070 - [CO - Sales Promo Saizen]</v>
      </c>
      <c r="U4504" s="24">
        <v>4499</v>
      </c>
    </row>
    <row r="4505" spans="1:21" x14ac:dyDescent="0.25">
      <c r="A4505" s="14" t="s">
        <v>16656</v>
      </c>
      <c r="B4505" s="17" t="s">
        <v>16657</v>
      </c>
      <c r="C4505" s="17" t="s">
        <v>19325</v>
      </c>
      <c r="D4505" s="21" t="s">
        <v>39</v>
      </c>
      <c r="E4505" s="22" t="s">
        <v>25639</v>
      </c>
      <c r="F4505" s="22" t="s">
        <v>26092</v>
      </c>
      <c r="G4505" s="22" t="s">
        <v>40342</v>
      </c>
      <c r="H4505" s="22" t="s">
        <v>26101</v>
      </c>
      <c r="I4505" s="22" t="s">
        <v>28008</v>
      </c>
      <c r="J4505" s="22" t="s">
        <v>28424</v>
      </c>
      <c r="K4505" s="22" t="s">
        <v>28425</v>
      </c>
      <c r="L4505" s="22" t="s">
        <v>28426</v>
      </c>
      <c r="M4505" s="23" t="s">
        <v>28437</v>
      </c>
      <c r="N4505" s="22" t="s">
        <v>28443</v>
      </c>
      <c r="O4505" s="23"/>
      <c r="P4505" s="23" t="s">
        <v>39874</v>
      </c>
      <c r="Q4505" s="23" t="s">
        <v>39874</v>
      </c>
      <c r="R4505" s="23"/>
      <c r="S4505" s="23"/>
      <c r="T4505" s="28" t="str">
        <f>LOOKUP(1,1/(Table1[[#This Row],[Level_0]:[Level 15]]&gt;0),(Table1[[#This Row],[Level_0]:[Level 15]]))</f>
        <v>H000004071 - [CO - Field Force Endo]</v>
      </c>
      <c r="U4505" s="24">
        <v>4500</v>
      </c>
    </row>
    <row r="4506" spans="1:21" x14ac:dyDescent="0.25">
      <c r="A4506" s="14" t="s">
        <v>21879</v>
      </c>
      <c r="B4506" s="17" t="s">
        <v>21880</v>
      </c>
      <c r="C4506" s="17" t="s">
        <v>19325</v>
      </c>
      <c r="D4506" s="21" t="s">
        <v>39</v>
      </c>
      <c r="E4506" s="22" t="s">
        <v>25639</v>
      </c>
      <c r="F4506" s="22" t="s">
        <v>26092</v>
      </c>
      <c r="G4506" s="22" t="s">
        <v>40342</v>
      </c>
      <c r="H4506" s="22" t="s">
        <v>26101</v>
      </c>
      <c r="I4506" s="22" t="s">
        <v>28008</v>
      </c>
      <c r="J4506" s="22" t="s">
        <v>28424</v>
      </c>
      <c r="K4506" s="22" t="s">
        <v>28425</v>
      </c>
      <c r="L4506" s="22" t="s">
        <v>28426</v>
      </c>
      <c r="M4506" s="23" t="s">
        <v>28437</v>
      </c>
      <c r="N4506" s="22" t="s">
        <v>28444</v>
      </c>
      <c r="O4506" s="23"/>
      <c r="P4506" s="23" t="s">
        <v>39874</v>
      </c>
      <c r="Q4506" s="23" t="s">
        <v>39874</v>
      </c>
      <c r="R4506" s="23"/>
      <c r="S4506" s="23"/>
      <c r="T4506" s="28" t="str">
        <f>LOOKUP(1,1/(Table1[[#This Row],[Level_0]:[Level 15]]&gt;0),(Table1[[#This Row],[Level_0]:[Level 15]]))</f>
        <v>H000004072 - [CO - ISS Endo]</v>
      </c>
      <c r="U4506" s="24">
        <v>4501</v>
      </c>
    </row>
    <row r="4507" spans="1:21" x14ac:dyDescent="0.25">
      <c r="A4507" s="14" t="s">
        <v>22915</v>
      </c>
      <c r="B4507" s="17" t="s">
        <v>22916</v>
      </c>
      <c r="C4507" s="17" t="s">
        <v>19321</v>
      </c>
      <c r="D4507" s="21" t="s">
        <v>39</v>
      </c>
      <c r="E4507" s="22" t="s">
        <v>25639</v>
      </c>
      <c r="F4507" s="22" t="s">
        <v>26092</v>
      </c>
      <c r="G4507" s="22" t="s">
        <v>40342</v>
      </c>
      <c r="H4507" s="22" t="s">
        <v>26101</v>
      </c>
      <c r="I4507" s="22" t="s">
        <v>28008</v>
      </c>
      <c r="J4507" s="22" t="s">
        <v>28424</v>
      </c>
      <c r="K4507" s="22" t="s">
        <v>28425</v>
      </c>
      <c r="L4507" s="22" t="s">
        <v>28426</v>
      </c>
      <c r="M4507" s="23" t="s">
        <v>28445</v>
      </c>
      <c r="N4507" s="22"/>
      <c r="O4507" s="23" t="s">
        <v>39874</v>
      </c>
      <c r="P4507" s="23" t="s">
        <v>39874</v>
      </c>
      <c r="Q4507" s="23" t="s">
        <v>39874</v>
      </c>
      <c r="R4507" s="23"/>
      <c r="S4507" s="23"/>
      <c r="T4507" s="28" t="str">
        <f>LOOKUP(1,1/(Table1[[#This Row],[Level_0]:[Level 15]]&gt;0),(Table1[[#This Row],[Level_0]:[Level 15]]))</f>
        <v>H000004073 - [CO - BUH CM]</v>
      </c>
      <c r="U4507" s="24">
        <v>4502</v>
      </c>
    </row>
    <row r="4508" spans="1:21" x14ac:dyDescent="0.25">
      <c r="A4508" s="14" t="s">
        <v>20093</v>
      </c>
      <c r="B4508" s="17" t="s">
        <v>20094</v>
      </c>
      <c r="C4508" s="17" t="s">
        <v>22915</v>
      </c>
      <c r="D4508" s="21" t="s">
        <v>39</v>
      </c>
      <c r="E4508" s="22" t="s">
        <v>25639</v>
      </c>
      <c r="F4508" s="22" t="s">
        <v>26092</v>
      </c>
      <c r="G4508" s="22" t="s">
        <v>40342</v>
      </c>
      <c r="H4508" s="22" t="s">
        <v>26101</v>
      </c>
      <c r="I4508" s="22" t="s">
        <v>28008</v>
      </c>
      <c r="J4508" s="22" t="s">
        <v>28424</v>
      </c>
      <c r="K4508" s="22" t="s">
        <v>28425</v>
      </c>
      <c r="L4508" s="22" t="s">
        <v>28426</v>
      </c>
      <c r="M4508" s="23" t="s">
        <v>28445</v>
      </c>
      <c r="N4508" s="22" t="s">
        <v>28446</v>
      </c>
      <c r="O4508" s="23"/>
      <c r="P4508" s="23" t="s">
        <v>39874</v>
      </c>
      <c r="Q4508" s="23" t="s">
        <v>39874</v>
      </c>
      <c r="R4508" s="23"/>
      <c r="S4508" s="23"/>
      <c r="T4508" s="28" t="str">
        <f>LOOKUP(1,1/(Table1[[#This Row],[Level_0]:[Level 15]]&gt;0),(Table1[[#This Row],[Level_0]:[Level 15]]))</f>
        <v>H000004074 - [CO - ISS Thyroids]</v>
      </c>
      <c r="U4508" s="24">
        <v>4503</v>
      </c>
    </row>
    <row r="4509" spans="1:21" x14ac:dyDescent="0.25">
      <c r="A4509" s="14" t="s">
        <v>12746</v>
      </c>
      <c r="B4509" s="17" t="s">
        <v>12747</v>
      </c>
      <c r="C4509" s="17" t="s">
        <v>22915</v>
      </c>
      <c r="D4509" s="21" t="s">
        <v>39</v>
      </c>
      <c r="E4509" s="22" t="s">
        <v>25639</v>
      </c>
      <c r="F4509" s="22" t="s">
        <v>26092</v>
      </c>
      <c r="G4509" s="22" t="s">
        <v>40342</v>
      </c>
      <c r="H4509" s="22" t="s">
        <v>26101</v>
      </c>
      <c r="I4509" s="22" t="s">
        <v>28008</v>
      </c>
      <c r="J4509" s="22" t="s">
        <v>28424</v>
      </c>
      <c r="K4509" s="22" t="s">
        <v>28425</v>
      </c>
      <c r="L4509" s="22" t="s">
        <v>28426</v>
      </c>
      <c r="M4509" s="23" t="s">
        <v>28445</v>
      </c>
      <c r="N4509" s="22" t="s">
        <v>28447</v>
      </c>
      <c r="O4509" s="23"/>
      <c r="P4509" s="23" t="s">
        <v>39874</v>
      </c>
      <c r="Q4509" s="23" t="s">
        <v>39874</v>
      </c>
      <c r="R4509" s="23"/>
      <c r="S4509" s="23"/>
      <c r="T4509" s="28" t="str">
        <f>LOOKUP(1,1/(Table1[[#This Row],[Level_0]:[Level 15]]&gt;0),(Table1[[#This Row],[Level_0]:[Level 15]]))</f>
        <v>H000004075 - [CO - Sales Promo Thyroids]</v>
      </c>
      <c r="U4509" s="24">
        <v>4504</v>
      </c>
    </row>
    <row r="4510" spans="1:21" x14ac:dyDescent="0.25">
      <c r="A4510" s="14" t="s">
        <v>20095</v>
      </c>
      <c r="B4510" s="17" t="s">
        <v>20096</v>
      </c>
      <c r="C4510" s="17" t="s">
        <v>22915</v>
      </c>
      <c r="D4510" s="21" t="s">
        <v>39</v>
      </c>
      <c r="E4510" s="22" t="s">
        <v>25639</v>
      </c>
      <c r="F4510" s="22" t="s">
        <v>26092</v>
      </c>
      <c r="G4510" s="22" t="s">
        <v>40342</v>
      </c>
      <c r="H4510" s="22" t="s">
        <v>26101</v>
      </c>
      <c r="I4510" s="22" t="s">
        <v>28008</v>
      </c>
      <c r="J4510" s="22" t="s">
        <v>28424</v>
      </c>
      <c r="K4510" s="22" t="s">
        <v>28425</v>
      </c>
      <c r="L4510" s="22" t="s">
        <v>28426</v>
      </c>
      <c r="M4510" s="23" t="s">
        <v>28445</v>
      </c>
      <c r="N4510" s="22" t="s">
        <v>28448</v>
      </c>
      <c r="O4510" s="23"/>
      <c r="P4510" s="23" t="s">
        <v>39874</v>
      </c>
      <c r="Q4510" s="23" t="s">
        <v>39874</v>
      </c>
      <c r="R4510" s="23"/>
      <c r="S4510" s="23"/>
      <c r="T4510" s="28" t="str">
        <f>LOOKUP(1,1/(Table1[[#This Row],[Level_0]:[Level 15]]&gt;0),(Table1[[#This Row],[Level_0]:[Level 15]]))</f>
        <v>H000004076 - [CO - ISS Diabetes]</v>
      </c>
      <c r="U4510" s="24">
        <v>4505</v>
      </c>
    </row>
    <row r="4511" spans="1:21" x14ac:dyDescent="0.25">
      <c r="A4511" s="14" t="s">
        <v>12748</v>
      </c>
      <c r="B4511" s="17" t="s">
        <v>12749</v>
      </c>
      <c r="C4511" s="17" t="s">
        <v>22915</v>
      </c>
      <c r="D4511" s="21" t="s">
        <v>39</v>
      </c>
      <c r="E4511" s="22" t="s">
        <v>25639</v>
      </c>
      <c r="F4511" s="22" t="s">
        <v>26092</v>
      </c>
      <c r="G4511" s="22" t="s">
        <v>40342</v>
      </c>
      <c r="H4511" s="22" t="s">
        <v>26101</v>
      </c>
      <c r="I4511" s="22" t="s">
        <v>28008</v>
      </c>
      <c r="J4511" s="22" t="s">
        <v>28424</v>
      </c>
      <c r="K4511" s="22" t="s">
        <v>28425</v>
      </c>
      <c r="L4511" s="22" t="s">
        <v>28426</v>
      </c>
      <c r="M4511" s="23" t="s">
        <v>28445</v>
      </c>
      <c r="N4511" s="22" t="s">
        <v>28449</v>
      </c>
      <c r="O4511" s="23"/>
      <c r="P4511" s="23" t="s">
        <v>39874</v>
      </c>
      <c r="Q4511" s="23" t="s">
        <v>39874</v>
      </c>
      <c r="R4511" s="23"/>
      <c r="S4511" s="23"/>
      <c r="T4511" s="28" t="str">
        <f>LOOKUP(1,1/(Table1[[#This Row],[Level_0]:[Level 15]]&gt;0),(Table1[[#This Row],[Level_0]:[Level 15]]))</f>
        <v>H000004077 - [CO - Sales Promo Diabetes]</v>
      </c>
      <c r="U4511" s="24">
        <v>4506</v>
      </c>
    </row>
    <row r="4512" spans="1:21" x14ac:dyDescent="0.25">
      <c r="A4512" s="14" t="s">
        <v>15201</v>
      </c>
      <c r="B4512" s="17" t="s">
        <v>15202</v>
      </c>
      <c r="C4512" s="17" t="s">
        <v>22915</v>
      </c>
      <c r="D4512" s="21" t="s">
        <v>39</v>
      </c>
      <c r="E4512" s="22" t="s">
        <v>25639</v>
      </c>
      <c r="F4512" s="22" t="s">
        <v>26092</v>
      </c>
      <c r="G4512" s="22" t="s">
        <v>40342</v>
      </c>
      <c r="H4512" s="22" t="s">
        <v>26101</v>
      </c>
      <c r="I4512" s="22" t="s">
        <v>28008</v>
      </c>
      <c r="J4512" s="22" t="s">
        <v>28424</v>
      </c>
      <c r="K4512" s="22" t="s">
        <v>28425</v>
      </c>
      <c r="L4512" s="22" t="s">
        <v>28426</v>
      </c>
      <c r="M4512" s="23" t="s">
        <v>28445</v>
      </c>
      <c r="N4512" s="22" t="s">
        <v>28450</v>
      </c>
      <c r="O4512" s="23"/>
      <c r="P4512" s="23" t="s">
        <v>39874</v>
      </c>
      <c r="Q4512" s="23" t="s">
        <v>39874</v>
      </c>
      <c r="R4512" s="23"/>
      <c r="S4512" s="23"/>
      <c r="T4512" s="28" t="str">
        <f>LOOKUP(1,1/(Table1[[#This Row],[Level_0]:[Level 15]]&gt;0),(Table1[[#This Row],[Level_0]:[Level 15]]))</f>
        <v>H000004078 - [CO - Sales Promo Cardio]</v>
      </c>
      <c r="U4512" s="24">
        <v>4507</v>
      </c>
    </row>
    <row r="4513" spans="1:21" x14ac:dyDescent="0.25">
      <c r="A4513" s="14" t="s">
        <v>15203</v>
      </c>
      <c r="B4513" s="17" t="s">
        <v>15204</v>
      </c>
      <c r="C4513" s="17" t="s">
        <v>22915</v>
      </c>
      <c r="D4513" s="21" t="s">
        <v>39</v>
      </c>
      <c r="E4513" s="22" t="s">
        <v>25639</v>
      </c>
      <c r="F4513" s="22" t="s">
        <v>26092</v>
      </c>
      <c r="G4513" s="22" t="s">
        <v>40342</v>
      </c>
      <c r="H4513" s="22" t="s">
        <v>26101</v>
      </c>
      <c r="I4513" s="22" t="s">
        <v>28008</v>
      </c>
      <c r="J4513" s="22" t="s">
        <v>28424</v>
      </c>
      <c r="K4513" s="22" t="s">
        <v>28425</v>
      </c>
      <c r="L4513" s="22" t="s">
        <v>28426</v>
      </c>
      <c r="M4513" s="23" t="s">
        <v>28445</v>
      </c>
      <c r="N4513" s="22" t="s">
        <v>28451</v>
      </c>
      <c r="O4513" s="23"/>
      <c r="P4513" s="23" t="s">
        <v>39874</v>
      </c>
      <c r="Q4513" s="23" t="s">
        <v>39874</v>
      </c>
      <c r="R4513" s="23"/>
      <c r="S4513" s="23"/>
      <c r="T4513" s="28" t="str">
        <f>LOOKUP(1,1/(Table1[[#This Row],[Level_0]:[Level 15]]&gt;0),(Table1[[#This Row],[Level_0]:[Level 15]]))</f>
        <v>H000004079 - [CO - Sales Promo CMCare]</v>
      </c>
      <c r="U4513" s="24">
        <v>4508</v>
      </c>
    </row>
    <row r="4514" spans="1:21" x14ac:dyDescent="0.25">
      <c r="A4514" s="14" t="s">
        <v>18132</v>
      </c>
      <c r="B4514" s="17" t="s">
        <v>18133</v>
      </c>
      <c r="C4514" s="17" t="s">
        <v>22915</v>
      </c>
      <c r="D4514" s="21" t="s">
        <v>39</v>
      </c>
      <c r="E4514" s="22" t="s">
        <v>25639</v>
      </c>
      <c r="F4514" s="22" t="s">
        <v>26092</v>
      </c>
      <c r="G4514" s="22" t="s">
        <v>40342</v>
      </c>
      <c r="H4514" s="22" t="s">
        <v>26101</v>
      </c>
      <c r="I4514" s="22" t="s">
        <v>28008</v>
      </c>
      <c r="J4514" s="22" t="s">
        <v>28424</v>
      </c>
      <c r="K4514" s="22" t="s">
        <v>28425</v>
      </c>
      <c r="L4514" s="22" t="s">
        <v>28426</v>
      </c>
      <c r="M4514" s="23" t="s">
        <v>28445</v>
      </c>
      <c r="N4514" s="22" t="s">
        <v>28452</v>
      </c>
      <c r="O4514" s="23"/>
      <c r="P4514" s="23" t="s">
        <v>39874</v>
      </c>
      <c r="Q4514" s="23" t="s">
        <v>39874</v>
      </c>
      <c r="R4514" s="23"/>
      <c r="S4514" s="23"/>
      <c r="T4514" s="28" t="str">
        <f>LOOKUP(1,1/(Table1[[#This Row],[Level_0]:[Level 15]]&gt;0),(Table1[[#This Row],[Level_0]:[Level 15]]))</f>
        <v>H000004080 - [CO - Field Force CM]</v>
      </c>
      <c r="U4514" s="24">
        <v>4509</v>
      </c>
    </row>
    <row r="4515" spans="1:21" x14ac:dyDescent="0.25">
      <c r="A4515" s="14" t="s">
        <v>15205</v>
      </c>
      <c r="B4515" s="17" t="s">
        <v>15206</v>
      </c>
      <c r="C4515" s="17" t="s">
        <v>22915</v>
      </c>
      <c r="D4515" s="21" t="s">
        <v>39</v>
      </c>
      <c r="E4515" s="22" t="s">
        <v>25639</v>
      </c>
      <c r="F4515" s="22" t="s">
        <v>26092</v>
      </c>
      <c r="G4515" s="22" t="s">
        <v>40342</v>
      </c>
      <c r="H4515" s="22" t="s">
        <v>26101</v>
      </c>
      <c r="I4515" s="22" t="s">
        <v>28008</v>
      </c>
      <c r="J4515" s="22" t="s">
        <v>28424</v>
      </c>
      <c r="K4515" s="22" t="s">
        <v>28425</v>
      </c>
      <c r="L4515" s="22" t="s">
        <v>28426</v>
      </c>
      <c r="M4515" s="23" t="s">
        <v>28445</v>
      </c>
      <c r="N4515" s="22" t="s">
        <v>28453</v>
      </c>
      <c r="O4515" s="23"/>
      <c r="P4515" s="23" t="s">
        <v>39874</v>
      </c>
      <c r="Q4515" s="23" t="s">
        <v>39874</v>
      </c>
      <c r="R4515" s="23"/>
      <c r="S4515" s="23"/>
      <c r="T4515" s="28" t="str">
        <f>LOOKUP(1,1/(Table1[[#This Row],[Level_0]:[Level 15]]&gt;0),(Table1[[#This Row],[Level_0]:[Level 15]]))</f>
        <v>H000004081 - [CO - Channel Manager CM]</v>
      </c>
      <c r="U4515" s="24">
        <v>4510</v>
      </c>
    </row>
    <row r="4516" spans="1:21" x14ac:dyDescent="0.25">
      <c r="A4516" s="14" t="s">
        <v>19327</v>
      </c>
      <c r="B4516" s="17" t="s">
        <v>19328</v>
      </c>
      <c r="C4516" s="17" t="s">
        <v>19321</v>
      </c>
      <c r="D4516" s="21" t="s">
        <v>39</v>
      </c>
      <c r="E4516" s="22" t="s">
        <v>25639</v>
      </c>
      <c r="F4516" s="22" t="s">
        <v>26092</v>
      </c>
      <c r="G4516" s="22" t="s">
        <v>40342</v>
      </c>
      <c r="H4516" s="22" t="s">
        <v>26101</v>
      </c>
      <c r="I4516" s="22" t="s">
        <v>28008</v>
      </c>
      <c r="J4516" s="22" t="s">
        <v>28424</v>
      </c>
      <c r="K4516" s="22" t="s">
        <v>28425</v>
      </c>
      <c r="L4516" s="22" t="s">
        <v>28426</v>
      </c>
      <c r="M4516" s="23" t="s">
        <v>28454</v>
      </c>
      <c r="N4516" s="22"/>
      <c r="O4516" s="23" t="s">
        <v>39874</v>
      </c>
      <c r="P4516" s="23" t="s">
        <v>39874</v>
      </c>
      <c r="Q4516" s="23" t="s">
        <v>39874</v>
      </c>
      <c r="R4516" s="23"/>
      <c r="S4516" s="23"/>
      <c r="T4516" s="28" t="str">
        <f>LOOKUP(1,1/(Table1[[#This Row],[Level_0]:[Level 15]]&gt;0),(Table1[[#This Row],[Level_0]:[Level 15]]))</f>
        <v>H000004082 - [CO - Company Sales]</v>
      </c>
      <c r="U4516" s="24">
        <v>4511</v>
      </c>
    </row>
    <row r="4517" spans="1:21" x14ac:dyDescent="0.25">
      <c r="A4517" s="14" t="s">
        <v>14060</v>
      </c>
      <c r="B4517" s="17" t="s">
        <v>14061</v>
      </c>
      <c r="C4517" s="17" t="s">
        <v>22718</v>
      </c>
      <c r="D4517" s="21" t="s">
        <v>39</v>
      </c>
      <c r="E4517" s="22" t="s">
        <v>25639</v>
      </c>
      <c r="F4517" s="22" t="s">
        <v>26092</v>
      </c>
      <c r="G4517" s="22" t="s">
        <v>40342</v>
      </c>
      <c r="H4517" s="22" t="s">
        <v>26101</v>
      </c>
      <c r="I4517" s="22" t="s">
        <v>28008</v>
      </c>
      <c r="J4517" s="22" t="s">
        <v>28424</v>
      </c>
      <c r="K4517" s="22" t="s">
        <v>28425</v>
      </c>
      <c r="L4517" s="22" t="s">
        <v>28455</v>
      </c>
      <c r="M4517" s="23"/>
      <c r="N4517" s="22"/>
      <c r="O4517" s="23"/>
      <c r="P4517" s="23"/>
      <c r="Q4517" s="23"/>
      <c r="R4517" s="23"/>
      <c r="S4517" s="23"/>
      <c r="T4517" s="28" t="str">
        <f>LOOKUP(1,1/(Table1[[#This Row],[Level_0]:[Level 15]]&gt;0),(Table1[[#This Row],[Level_0]:[Level 15]]))</f>
        <v>H000004083 - [CO - Medical - Local R&amp;D]</v>
      </c>
      <c r="U4517" s="24">
        <v>4512</v>
      </c>
    </row>
    <row r="4518" spans="1:21" x14ac:dyDescent="0.25">
      <c r="A4518" s="14" t="s">
        <v>17494</v>
      </c>
      <c r="B4518" s="17" t="s">
        <v>17495</v>
      </c>
      <c r="C4518" s="17" t="s">
        <v>14060</v>
      </c>
      <c r="D4518" s="21" t="s">
        <v>39</v>
      </c>
      <c r="E4518" s="22" t="s">
        <v>25639</v>
      </c>
      <c r="F4518" s="22" t="s">
        <v>26092</v>
      </c>
      <c r="G4518" s="22" t="s">
        <v>40342</v>
      </c>
      <c r="H4518" s="22" t="s">
        <v>26101</v>
      </c>
      <c r="I4518" s="22" t="s">
        <v>28008</v>
      </c>
      <c r="J4518" s="22" t="s">
        <v>28424</v>
      </c>
      <c r="K4518" s="22" t="s">
        <v>28425</v>
      </c>
      <c r="L4518" s="22" t="s">
        <v>28455</v>
      </c>
      <c r="M4518" s="23" t="s">
        <v>28456</v>
      </c>
      <c r="N4518" s="22"/>
      <c r="O4518" s="23" t="s">
        <v>39874</v>
      </c>
      <c r="P4518" s="23" t="s">
        <v>39874</v>
      </c>
      <c r="Q4518" s="23" t="s">
        <v>39874</v>
      </c>
      <c r="R4518" s="23"/>
      <c r="S4518" s="23"/>
      <c r="T4518" s="28" t="str">
        <f>LOOKUP(1,1/(Table1[[#This Row],[Level_0]:[Level 15]]&gt;0),(Table1[[#This Row],[Level_0]:[Level 15]]))</f>
        <v>H000004084 - [CO - Medical General]</v>
      </c>
      <c r="U4518" s="24">
        <v>4513</v>
      </c>
    </row>
    <row r="4519" spans="1:21" x14ac:dyDescent="0.25">
      <c r="A4519" s="14" t="s">
        <v>16658</v>
      </c>
      <c r="B4519" s="17" t="s">
        <v>16659</v>
      </c>
      <c r="C4519" s="17" t="s">
        <v>17494</v>
      </c>
      <c r="D4519" s="21" t="s">
        <v>39</v>
      </c>
      <c r="E4519" s="22" t="s">
        <v>25639</v>
      </c>
      <c r="F4519" s="22" t="s">
        <v>26092</v>
      </c>
      <c r="G4519" s="22" t="s">
        <v>40342</v>
      </c>
      <c r="H4519" s="22" t="s">
        <v>26101</v>
      </c>
      <c r="I4519" s="22" t="s">
        <v>28008</v>
      </c>
      <c r="J4519" s="22" t="s">
        <v>28424</v>
      </c>
      <c r="K4519" s="22" t="s">
        <v>28425</v>
      </c>
      <c r="L4519" s="22" t="s">
        <v>28455</v>
      </c>
      <c r="M4519" s="23" t="s">
        <v>28456</v>
      </c>
      <c r="N4519" s="22" t="s">
        <v>28457</v>
      </c>
      <c r="O4519" s="23"/>
      <c r="P4519" s="23" t="s">
        <v>39874</v>
      </c>
      <c r="Q4519" s="23" t="s">
        <v>39874</v>
      </c>
      <c r="R4519" s="23"/>
      <c r="S4519" s="23"/>
      <c r="T4519" s="28" t="str">
        <f>LOOKUP(1,1/(Table1[[#This Row],[Level_0]:[Level 15]]&gt;0),(Table1[[#This Row],[Level_0]:[Level 15]]))</f>
        <v>H000004085 - [CO - Medical Director]</v>
      </c>
      <c r="U4519" s="24">
        <v>4514</v>
      </c>
    </row>
    <row r="4520" spans="1:21" x14ac:dyDescent="0.25">
      <c r="A4520" s="14" t="s">
        <v>15207</v>
      </c>
      <c r="B4520" s="17" t="s">
        <v>15208</v>
      </c>
      <c r="C4520" s="17" t="s">
        <v>17494</v>
      </c>
      <c r="D4520" s="21" t="s">
        <v>39</v>
      </c>
      <c r="E4520" s="22" t="s">
        <v>25639</v>
      </c>
      <c r="F4520" s="22" t="s">
        <v>26092</v>
      </c>
      <c r="G4520" s="22" t="s">
        <v>40342</v>
      </c>
      <c r="H4520" s="22" t="s">
        <v>26101</v>
      </c>
      <c r="I4520" s="22" t="s">
        <v>28008</v>
      </c>
      <c r="J4520" s="22" t="s">
        <v>28424</v>
      </c>
      <c r="K4520" s="22" t="s">
        <v>28425</v>
      </c>
      <c r="L4520" s="22" t="s">
        <v>28455</v>
      </c>
      <c r="M4520" s="23" t="s">
        <v>28456</v>
      </c>
      <c r="N4520" s="22" t="s">
        <v>28458</v>
      </c>
      <c r="O4520" s="23"/>
      <c r="P4520" s="23" t="s">
        <v>39874</v>
      </c>
      <c r="Q4520" s="23" t="s">
        <v>39874</v>
      </c>
      <c r="R4520" s="23"/>
      <c r="S4520" s="23"/>
      <c r="T4520" s="28" t="str">
        <f>LOOKUP(1,1/(Table1[[#This Row],[Level_0]:[Level 15]]&gt;0),(Table1[[#This Row],[Level_0]:[Level 15]]))</f>
        <v>H000004086 - [CO - Medical Manager CM]</v>
      </c>
      <c r="U4520" s="24">
        <v>4515</v>
      </c>
    </row>
    <row r="4521" spans="1:21" x14ac:dyDescent="0.25">
      <c r="A4521" s="14" t="s">
        <v>14062</v>
      </c>
      <c r="B4521" s="17" t="s">
        <v>14063</v>
      </c>
      <c r="C4521" s="17" t="s">
        <v>17494</v>
      </c>
      <c r="D4521" s="21" t="s">
        <v>39</v>
      </c>
      <c r="E4521" s="22" t="s">
        <v>25639</v>
      </c>
      <c r="F4521" s="22" t="s">
        <v>26092</v>
      </c>
      <c r="G4521" s="22" t="s">
        <v>40342</v>
      </c>
      <c r="H4521" s="22" t="s">
        <v>26101</v>
      </c>
      <c r="I4521" s="22" t="s">
        <v>28008</v>
      </c>
      <c r="J4521" s="22" t="s">
        <v>28424</v>
      </c>
      <c r="K4521" s="22" t="s">
        <v>28425</v>
      </c>
      <c r="L4521" s="22" t="s">
        <v>28455</v>
      </c>
      <c r="M4521" s="23" t="s">
        <v>28456</v>
      </c>
      <c r="N4521" s="22" t="s">
        <v>28459</v>
      </c>
      <c r="O4521" s="23"/>
      <c r="P4521" s="23" t="s">
        <v>39874</v>
      </c>
      <c r="Q4521" s="23" t="s">
        <v>39874</v>
      </c>
      <c r="R4521" s="23"/>
      <c r="S4521" s="23"/>
      <c r="T4521" s="28" t="str">
        <f>LOOKUP(1,1/(Table1[[#This Row],[Level_0]:[Level 15]]&gt;0),(Table1[[#This Row],[Level_0]:[Level 15]]))</f>
        <v>H000004087 - [CO - Medical Manager N&amp;I]</v>
      </c>
      <c r="U4521" s="24">
        <v>4516</v>
      </c>
    </row>
    <row r="4522" spans="1:21" x14ac:dyDescent="0.25">
      <c r="A4522" s="14" t="s">
        <v>7817</v>
      </c>
      <c r="B4522" s="17" t="s">
        <v>7818</v>
      </c>
      <c r="C4522" s="17" t="s">
        <v>17494</v>
      </c>
      <c r="D4522" s="21" t="s">
        <v>39</v>
      </c>
      <c r="E4522" s="22" t="s">
        <v>25639</v>
      </c>
      <c r="F4522" s="22" t="s">
        <v>26092</v>
      </c>
      <c r="G4522" s="22" t="s">
        <v>40342</v>
      </c>
      <c r="H4522" s="22" t="s">
        <v>26101</v>
      </c>
      <c r="I4522" s="22" t="s">
        <v>28008</v>
      </c>
      <c r="J4522" s="22" t="s">
        <v>28424</v>
      </c>
      <c r="K4522" s="22" t="s">
        <v>28425</v>
      </c>
      <c r="L4522" s="22" t="s">
        <v>28455</v>
      </c>
      <c r="M4522" s="23" t="s">
        <v>28456</v>
      </c>
      <c r="N4522" s="22" t="s">
        <v>28460</v>
      </c>
      <c r="O4522" s="23"/>
      <c r="P4522" s="23" t="s">
        <v>39874</v>
      </c>
      <c r="Q4522" s="23" t="s">
        <v>39874</v>
      </c>
      <c r="R4522" s="23"/>
      <c r="S4522" s="23"/>
      <c r="T4522" s="28" t="str">
        <f>LOOKUP(1,1/(Table1[[#This Row],[Level_0]:[Level 15]]&gt;0),(Table1[[#This Row],[Level_0]:[Level 15]]))</f>
        <v>H000004088 - [CO - Medical Maneger Ferty/Endo]</v>
      </c>
      <c r="U4522" s="24">
        <v>4517</v>
      </c>
    </row>
    <row r="4523" spans="1:21" x14ac:dyDescent="0.25">
      <c r="A4523" s="14" t="s">
        <v>12750</v>
      </c>
      <c r="B4523" s="17" t="s">
        <v>12751</v>
      </c>
      <c r="C4523" s="17" t="s">
        <v>17494</v>
      </c>
      <c r="D4523" s="21" t="s">
        <v>39</v>
      </c>
      <c r="E4523" s="22" t="s">
        <v>25639</v>
      </c>
      <c r="F4523" s="22" t="s">
        <v>26092</v>
      </c>
      <c r="G4523" s="22" t="s">
        <v>40342</v>
      </c>
      <c r="H4523" s="22" t="s">
        <v>26101</v>
      </c>
      <c r="I4523" s="22" t="s">
        <v>28008</v>
      </c>
      <c r="J4523" s="22" t="s">
        <v>28424</v>
      </c>
      <c r="K4523" s="22" t="s">
        <v>28425</v>
      </c>
      <c r="L4523" s="22" t="s">
        <v>28455</v>
      </c>
      <c r="M4523" s="23" t="s">
        <v>28456</v>
      </c>
      <c r="N4523" s="22" t="s">
        <v>28461</v>
      </c>
      <c r="O4523" s="23"/>
      <c r="P4523" s="23" t="s">
        <v>39874</v>
      </c>
      <c r="Q4523" s="23" t="s">
        <v>39874</v>
      </c>
      <c r="R4523" s="23"/>
      <c r="S4523" s="23"/>
      <c r="T4523" s="28" t="str">
        <f>LOOKUP(1,1/(Table1[[#This Row],[Level_0]:[Level 15]]&gt;0),(Table1[[#This Row],[Level_0]:[Level 15]]))</f>
        <v>H000004089 - [CO - Medical Manager Onco]</v>
      </c>
      <c r="U4523" s="24">
        <v>4518</v>
      </c>
    </row>
    <row r="4524" spans="1:21" x14ac:dyDescent="0.25">
      <c r="A4524" s="14" t="s">
        <v>17496</v>
      </c>
      <c r="B4524" s="17" t="s">
        <v>17497</v>
      </c>
      <c r="C4524" s="17" t="s">
        <v>17494</v>
      </c>
      <c r="D4524" s="21" t="s">
        <v>39</v>
      </c>
      <c r="E4524" s="22" t="s">
        <v>25639</v>
      </c>
      <c r="F4524" s="22" t="s">
        <v>26092</v>
      </c>
      <c r="G4524" s="22" t="s">
        <v>40342</v>
      </c>
      <c r="H4524" s="22" t="s">
        <v>26101</v>
      </c>
      <c r="I4524" s="22" t="s">
        <v>28008</v>
      </c>
      <c r="J4524" s="22" t="s">
        <v>28424</v>
      </c>
      <c r="K4524" s="22" t="s">
        <v>28425</v>
      </c>
      <c r="L4524" s="22" t="s">
        <v>28455</v>
      </c>
      <c r="M4524" s="23" t="s">
        <v>28456</v>
      </c>
      <c r="N4524" s="22" t="s">
        <v>28462</v>
      </c>
      <c r="O4524" s="23"/>
      <c r="P4524" s="23" t="s">
        <v>39874</v>
      </c>
      <c r="Q4524" s="23" t="s">
        <v>39874</v>
      </c>
      <c r="R4524" s="23"/>
      <c r="S4524" s="23"/>
      <c r="T4524" s="28" t="str">
        <f>LOOKUP(1,1/(Table1[[#This Row],[Level_0]:[Level 15]]&gt;0),(Table1[[#This Row],[Level_0]:[Level 15]]))</f>
        <v>H000004090 - [CO - PSP Coordinator]</v>
      </c>
      <c r="U4524" s="24">
        <v>4519</v>
      </c>
    </row>
    <row r="4525" spans="1:21" x14ac:dyDescent="0.25">
      <c r="A4525" s="14" t="s">
        <v>15209</v>
      </c>
      <c r="B4525" s="17" t="s">
        <v>15210</v>
      </c>
      <c r="C4525" s="17" t="s">
        <v>14060</v>
      </c>
      <c r="D4525" s="21" t="s">
        <v>39</v>
      </c>
      <c r="E4525" s="22" t="s">
        <v>25639</v>
      </c>
      <c r="F4525" s="22" t="s">
        <v>26092</v>
      </c>
      <c r="G4525" s="22" t="s">
        <v>40342</v>
      </c>
      <c r="H4525" s="22" t="s">
        <v>26101</v>
      </c>
      <c r="I4525" s="22" t="s">
        <v>28008</v>
      </c>
      <c r="J4525" s="22" t="s">
        <v>28424</v>
      </c>
      <c r="K4525" s="22" t="s">
        <v>28425</v>
      </c>
      <c r="L4525" s="22" t="s">
        <v>28455</v>
      </c>
      <c r="M4525" s="23" t="s">
        <v>28463</v>
      </c>
      <c r="N4525" s="22"/>
      <c r="O4525" s="23" t="s">
        <v>39874</v>
      </c>
      <c r="P4525" s="23" t="s">
        <v>39874</v>
      </c>
      <c r="Q4525" s="23" t="s">
        <v>39874</v>
      </c>
      <c r="R4525" s="23"/>
      <c r="S4525" s="23"/>
      <c r="T4525" s="28" t="str">
        <f>LOOKUP(1,1/(Table1[[#This Row],[Level_0]:[Level 15]]&gt;0),(Table1[[#This Row],[Level_0]:[Level 15]]))</f>
        <v>H000004091 - [CO - Medical Activities]</v>
      </c>
      <c r="U4525" s="24">
        <v>4520</v>
      </c>
    </row>
    <row r="4526" spans="1:21" x14ac:dyDescent="0.25">
      <c r="A4526" s="14" t="s">
        <v>663</v>
      </c>
      <c r="B4526" s="17" t="s">
        <v>664</v>
      </c>
      <c r="C4526" s="17" t="s">
        <v>15209</v>
      </c>
      <c r="D4526" s="21" t="s">
        <v>39</v>
      </c>
      <c r="E4526" s="22" t="s">
        <v>25639</v>
      </c>
      <c r="F4526" s="22" t="s">
        <v>26092</v>
      </c>
      <c r="G4526" s="22" t="s">
        <v>40342</v>
      </c>
      <c r="H4526" s="22" t="s">
        <v>26101</v>
      </c>
      <c r="I4526" s="22" t="s">
        <v>28008</v>
      </c>
      <c r="J4526" s="22" t="s">
        <v>28424</v>
      </c>
      <c r="K4526" s="22" t="s">
        <v>28425</v>
      </c>
      <c r="L4526" s="22" t="s">
        <v>28455</v>
      </c>
      <c r="M4526" s="23" t="s">
        <v>28463</v>
      </c>
      <c r="N4526" s="22" t="s">
        <v>28464</v>
      </c>
      <c r="O4526" s="23"/>
      <c r="P4526" s="23" t="s">
        <v>39874</v>
      </c>
      <c r="Q4526" s="23" t="s">
        <v>39874</v>
      </c>
      <c r="R4526" s="23"/>
      <c r="S4526" s="23"/>
      <c r="T4526" s="28" t="str">
        <f>LOOKUP(1,1/(Table1[[#This Row],[Level_0]:[Level 15]]&gt;0),(Table1[[#This Row],[Level_0]:[Level 15]]))</f>
        <v>H000004092 - [CO - Medical Activities (non-R&amp;D) Onco]</v>
      </c>
      <c r="U4526" s="24">
        <v>4521</v>
      </c>
    </row>
    <row r="4527" spans="1:21" x14ac:dyDescent="0.25">
      <c r="A4527" s="14" t="s">
        <v>17498</v>
      </c>
      <c r="B4527" s="17" t="s">
        <v>17499</v>
      </c>
      <c r="C4527" s="17" t="s">
        <v>663</v>
      </c>
      <c r="D4527" s="21" t="s">
        <v>39</v>
      </c>
      <c r="E4527" s="22" t="s">
        <v>25639</v>
      </c>
      <c r="F4527" s="22" t="s">
        <v>26092</v>
      </c>
      <c r="G4527" s="22" t="s">
        <v>40342</v>
      </c>
      <c r="H4527" s="22" t="s">
        <v>26101</v>
      </c>
      <c r="I4527" s="22" t="s">
        <v>28008</v>
      </c>
      <c r="J4527" s="22" t="s">
        <v>28424</v>
      </c>
      <c r="K4527" s="22" t="s">
        <v>28425</v>
      </c>
      <c r="L4527" s="22" t="s">
        <v>28455</v>
      </c>
      <c r="M4527" s="23" t="s">
        <v>28463</v>
      </c>
      <c r="N4527" s="22" t="s">
        <v>28464</v>
      </c>
      <c r="O4527" s="23" t="s">
        <v>28465</v>
      </c>
      <c r="P4527" s="23"/>
      <c r="Q4527" s="23" t="s">
        <v>39874</v>
      </c>
      <c r="R4527" s="23"/>
      <c r="S4527" s="23"/>
      <c r="T4527" s="28" t="str">
        <f>LOOKUP(1,1/(Table1[[#This Row],[Level_0]:[Level 15]]&gt;0),(Table1[[#This Row],[Level_0]:[Level 15]]))</f>
        <v>H000004093 - [CO - Medical Erbitux]</v>
      </c>
      <c r="U4527" s="24">
        <v>4522</v>
      </c>
    </row>
    <row r="4528" spans="1:21" x14ac:dyDescent="0.25">
      <c r="A4528" s="14" t="s">
        <v>16660</v>
      </c>
      <c r="B4528" s="17" t="s">
        <v>16661</v>
      </c>
      <c r="C4528" s="17" t="s">
        <v>663</v>
      </c>
      <c r="D4528" s="21" t="s">
        <v>39</v>
      </c>
      <c r="E4528" s="22" t="s">
        <v>25639</v>
      </c>
      <c r="F4528" s="22" t="s">
        <v>26092</v>
      </c>
      <c r="G4528" s="22" t="s">
        <v>40342</v>
      </c>
      <c r="H4528" s="22" t="s">
        <v>26101</v>
      </c>
      <c r="I4528" s="22" t="s">
        <v>28008</v>
      </c>
      <c r="J4528" s="22" t="s">
        <v>28424</v>
      </c>
      <c r="K4528" s="22" t="s">
        <v>28425</v>
      </c>
      <c r="L4528" s="22" t="s">
        <v>28455</v>
      </c>
      <c r="M4528" s="23" t="s">
        <v>28463</v>
      </c>
      <c r="N4528" s="22" t="s">
        <v>28464</v>
      </c>
      <c r="O4528" s="23" t="s">
        <v>28466</v>
      </c>
      <c r="P4528" s="23"/>
      <c r="Q4528" s="23" t="s">
        <v>39874</v>
      </c>
      <c r="R4528" s="23"/>
      <c r="S4528" s="23"/>
      <c r="T4528" s="28" t="str">
        <f>LOOKUP(1,1/(Table1[[#This Row],[Level_0]:[Level 15]]&gt;0),(Table1[[#This Row],[Level_0]:[Level 15]]))</f>
        <v>H000004094 - [CO - Medical Bavencio]</v>
      </c>
      <c r="U4528" s="24">
        <v>4523</v>
      </c>
    </row>
    <row r="4529" spans="1:21" x14ac:dyDescent="0.25">
      <c r="A4529" s="14" t="s">
        <v>858</v>
      </c>
      <c r="B4529" s="17" t="s">
        <v>859</v>
      </c>
      <c r="C4529" s="17" t="s">
        <v>15209</v>
      </c>
      <c r="D4529" s="21" t="s">
        <v>39</v>
      </c>
      <c r="E4529" s="22" t="s">
        <v>25639</v>
      </c>
      <c r="F4529" s="22" t="s">
        <v>26092</v>
      </c>
      <c r="G4529" s="22" t="s">
        <v>40342</v>
      </c>
      <c r="H4529" s="22" t="s">
        <v>26101</v>
      </c>
      <c r="I4529" s="22" t="s">
        <v>28008</v>
      </c>
      <c r="J4529" s="22" t="s">
        <v>28424</v>
      </c>
      <c r="K4529" s="22" t="s">
        <v>28425</v>
      </c>
      <c r="L4529" s="22" t="s">
        <v>28455</v>
      </c>
      <c r="M4529" s="23" t="s">
        <v>28463</v>
      </c>
      <c r="N4529" s="22" t="s">
        <v>28467</v>
      </c>
      <c r="O4529" s="23"/>
      <c r="P4529" s="23" t="s">
        <v>39874</v>
      </c>
      <c r="Q4529" s="23" t="s">
        <v>39874</v>
      </c>
      <c r="R4529" s="23"/>
      <c r="S4529" s="23"/>
      <c r="T4529" s="28" t="str">
        <f>LOOKUP(1,1/(Table1[[#This Row],[Level_0]:[Level 15]]&gt;0),(Table1[[#This Row],[Level_0]:[Level 15]]))</f>
        <v>H000004095 - [CO - Medical Activities (non-R&amp;D)Fert]</v>
      </c>
      <c r="U4529" s="24">
        <v>4524</v>
      </c>
    </row>
    <row r="4530" spans="1:21" x14ac:dyDescent="0.25">
      <c r="A4530" s="14" t="s">
        <v>860</v>
      </c>
      <c r="B4530" s="17" t="s">
        <v>861</v>
      </c>
      <c r="C4530" s="17" t="s">
        <v>15209</v>
      </c>
      <c r="D4530" s="21" t="s">
        <v>39</v>
      </c>
      <c r="E4530" s="22" t="s">
        <v>25639</v>
      </c>
      <c r="F4530" s="22" t="s">
        <v>26092</v>
      </c>
      <c r="G4530" s="22" t="s">
        <v>40342</v>
      </c>
      <c r="H4530" s="22" t="s">
        <v>26101</v>
      </c>
      <c r="I4530" s="22" t="s">
        <v>28008</v>
      </c>
      <c r="J4530" s="22" t="s">
        <v>28424</v>
      </c>
      <c r="K4530" s="22" t="s">
        <v>28425</v>
      </c>
      <c r="L4530" s="22" t="s">
        <v>28455</v>
      </c>
      <c r="M4530" s="23" t="s">
        <v>28463</v>
      </c>
      <c r="N4530" s="22" t="s">
        <v>28468</v>
      </c>
      <c r="O4530" s="23"/>
      <c r="P4530" s="23" t="s">
        <v>39874</v>
      </c>
      <c r="Q4530" s="23" t="s">
        <v>39874</v>
      </c>
      <c r="R4530" s="23"/>
      <c r="S4530" s="23"/>
      <c r="T4530" s="28" t="str">
        <f>LOOKUP(1,1/(Table1[[#This Row],[Level_0]:[Level 15]]&gt;0),(Table1[[#This Row],[Level_0]:[Level 15]]))</f>
        <v>H000004096 - [CO - Medical Activities (non-R&amp;D) N&amp;I]</v>
      </c>
      <c r="U4530" s="24">
        <v>4525</v>
      </c>
    </row>
    <row r="4531" spans="1:21" x14ac:dyDescent="0.25">
      <c r="A4531" s="14" t="s">
        <v>19329</v>
      </c>
      <c r="B4531" s="17" t="s">
        <v>19330</v>
      </c>
      <c r="C4531" s="17" t="s">
        <v>860</v>
      </c>
      <c r="D4531" s="21" t="s">
        <v>39</v>
      </c>
      <c r="E4531" s="22" t="s">
        <v>25639</v>
      </c>
      <c r="F4531" s="22" t="s">
        <v>26092</v>
      </c>
      <c r="G4531" s="22" t="s">
        <v>40342</v>
      </c>
      <c r="H4531" s="22" t="s">
        <v>26101</v>
      </c>
      <c r="I4531" s="22" t="s">
        <v>28008</v>
      </c>
      <c r="J4531" s="22" t="s">
        <v>28424</v>
      </c>
      <c r="K4531" s="22" t="s">
        <v>28425</v>
      </c>
      <c r="L4531" s="22" t="s">
        <v>28455</v>
      </c>
      <c r="M4531" s="23" t="s">
        <v>28463</v>
      </c>
      <c r="N4531" s="22" t="s">
        <v>28468</v>
      </c>
      <c r="O4531" s="23" t="s">
        <v>28469</v>
      </c>
      <c r="P4531" s="23"/>
      <c r="Q4531" s="23" t="s">
        <v>39874</v>
      </c>
      <c r="R4531" s="23"/>
      <c r="S4531" s="23"/>
      <c r="T4531" s="28" t="str">
        <f>LOOKUP(1,1/(Table1[[#This Row],[Level_0]:[Level 15]]&gt;0),(Table1[[#This Row],[Level_0]:[Level 15]]))</f>
        <v>H000004097 - [CO - Medical Rebif]</v>
      </c>
      <c r="U4531" s="24">
        <v>4526</v>
      </c>
    </row>
    <row r="4532" spans="1:21" x14ac:dyDescent="0.25">
      <c r="A4532" s="14" t="s">
        <v>15980</v>
      </c>
      <c r="B4532" s="17" t="s">
        <v>15981</v>
      </c>
      <c r="C4532" s="17" t="s">
        <v>860</v>
      </c>
      <c r="D4532" s="21" t="s">
        <v>39</v>
      </c>
      <c r="E4532" s="22" t="s">
        <v>25639</v>
      </c>
      <c r="F4532" s="22" t="s">
        <v>26092</v>
      </c>
      <c r="G4532" s="22" t="s">
        <v>40342</v>
      </c>
      <c r="H4532" s="22" t="s">
        <v>26101</v>
      </c>
      <c r="I4532" s="22" t="s">
        <v>28008</v>
      </c>
      <c r="J4532" s="22" t="s">
        <v>28424</v>
      </c>
      <c r="K4532" s="22" t="s">
        <v>28425</v>
      </c>
      <c r="L4532" s="22" t="s">
        <v>28455</v>
      </c>
      <c r="M4532" s="23" t="s">
        <v>28463</v>
      </c>
      <c r="N4532" s="22" t="s">
        <v>28468</v>
      </c>
      <c r="O4532" s="23" t="s">
        <v>28470</v>
      </c>
      <c r="P4532" s="23"/>
      <c r="Q4532" s="23" t="s">
        <v>39874</v>
      </c>
      <c r="R4532" s="23"/>
      <c r="S4532" s="23"/>
      <c r="T4532" s="28" t="str">
        <f>LOOKUP(1,1/(Table1[[#This Row],[Level_0]:[Level 15]]&gt;0),(Table1[[#This Row],[Level_0]:[Level 15]]))</f>
        <v>H000004098 - [CO - Medical Mavenclad]</v>
      </c>
      <c r="U4532" s="24">
        <v>4527</v>
      </c>
    </row>
    <row r="4533" spans="1:21" x14ac:dyDescent="0.25">
      <c r="A4533" s="14" t="s">
        <v>665</v>
      </c>
      <c r="B4533" s="17" t="s">
        <v>666</v>
      </c>
      <c r="C4533" s="17" t="s">
        <v>15209</v>
      </c>
      <c r="D4533" s="21" t="s">
        <v>39</v>
      </c>
      <c r="E4533" s="22" t="s">
        <v>25639</v>
      </c>
      <c r="F4533" s="22" t="s">
        <v>26092</v>
      </c>
      <c r="G4533" s="22" t="s">
        <v>40342</v>
      </c>
      <c r="H4533" s="22" t="s">
        <v>26101</v>
      </c>
      <c r="I4533" s="22" t="s">
        <v>28008</v>
      </c>
      <c r="J4533" s="22" t="s">
        <v>28424</v>
      </c>
      <c r="K4533" s="22" t="s">
        <v>28425</v>
      </c>
      <c r="L4533" s="22" t="s">
        <v>28455</v>
      </c>
      <c r="M4533" s="23" t="s">
        <v>28463</v>
      </c>
      <c r="N4533" s="22" t="s">
        <v>28471</v>
      </c>
      <c r="O4533" s="23"/>
      <c r="P4533" s="23" t="s">
        <v>39874</v>
      </c>
      <c r="Q4533" s="23" t="s">
        <v>39874</v>
      </c>
      <c r="R4533" s="23"/>
      <c r="S4533" s="23"/>
      <c r="T4533" s="28" t="str">
        <f>LOOKUP(1,1/(Table1[[#This Row],[Level_0]:[Level 15]]&gt;0),(Table1[[#This Row],[Level_0]:[Level 15]]))</f>
        <v>H000004099 - [CO - Medical Activities (non-R&amp;D) Endo]</v>
      </c>
      <c r="U4533" s="24">
        <v>4528</v>
      </c>
    </row>
    <row r="4534" spans="1:21" x14ac:dyDescent="0.25">
      <c r="A4534" s="14" t="s">
        <v>3192</v>
      </c>
      <c r="B4534" s="17" t="s">
        <v>3193</v>
      </c>
      <c r="C4534" s="17" t="s">
        <v>15209</v>
      </c>
      <c r="D4534" s="21" t="s">
        <v>39</v>
      </c>
      <c r="E4534" s="22" t="s">
        <v>25639</v>
      </c>
      <c r="F4534" s="22" t="s">
        <v>26092</v>
      </c>
      <c r="G4534" s="22" t="s">
        <v>40342</v>
      </c>
      <c r="H4534" s="22" t="s">
        <v>26101</v>
      </c>
      <c r="I4534" s="22" t="s">
        <v>28008</v>
      </c>
      <c r="J4534" s="22" t="s">
        <v>28424</v>
      </c>
      <c r="K4534" s="22" t="s">
        <v>28425</v>
      </c>
      <c r="L4534" s="22" t="s">
        <v>28455</v>
      </c>
      <c r="M4534" s="23" t="s">
        <v>28463</v>
      </c>
      <c r="N4534" s="22" t="s">
        <v>28472</v>
      </c>
      <c r="O4534" s="23"/>
      <c r="P4534" s="23" t="s">
        <v>39874</v>
      </c>
      <c r="Q4534" s="23" t="s">
        <v>39874</v>
      </c>
      <c r="R4534" s="23"/>
      <c r="S4534" s="23"/>
      <c r="T4534" s="28" t="str">
        <f>LOOKUP(1,1/(Table1[[#This Row],[Level_0]:[Level 15]]&gt;0),(Table1[[#This Row],[Level_0]:[Level 15]]))</f>
        <v>H000004100 - [CO - Medical Activities (non-R&amp;D) CM]</v>
      </c>
      <c r="U4534" s="24">
        <v>4529</v>
      </c>
    </row>
    <row r="4535" spans="1:21" x14ac:dyDescent="0.25">
      <c r="A4535" s="14" t="s">
        <v>20097</v>
      </c>
      <c r="B4535" s="17" t="s">
        <v>20098</v>
      </c>
      <c r="C4535" s="17" t="s">
        <v>15209</v>
      </c>
      <c r="D4535" s="21" t="s">
        <v>39</v>
      </c>
      <c r="E4535" s="22" t="s">
        <v>25639</v>
      </c>
      <c r="F4535" s="22" t="s">
        <v>26092</v>
      </c>
      <c r="G4535" s="22" t="s">
        <v>40342</v>
      </c>
      <c r="H4535" s="22" t="s">
        <v>26101</v>
      </c>
      <c r="I4535" s="22" t="s">
        <v>28008</v>
      </c>
      <c r="J4535" s="22" t="s">
        <v>28424</v>
      </c>
      <c r="K4535" s="22" t="s">
        <v>28425</v>
      </c>
      <c r="L4535" s="22" t="s">
        <v>28455</v>
      </c>
      <c r="M4535" s="23" t="s">
        <v>28463</v>
      </c>
      <c r="N4535" s="22" t="s">
        <v>28473</v>
      </c>
      <c r="O4535" s="23"/>
      <c r="P4535" s="23" t="s">
        <v>39874</v>
      </c>
      <c r="Q4535" s="23" t="s">
        <v>39874</v>
      </c>
      <c r="R4535" s="23"/>
      <c r="S4535" s="23"/>
      <c r="T4535" s="28" t="str">
        <f>LOOKUP(1,1/(Table1[[#This Row],[Level_0]:[Level 15]]&gt;0),(Table1[[#This Row],[Level_0]:[Level 15]]))</f>
        <v>H000004101 - [CO - Regional PSP]</v>
      </c>
      <c r="U4535" s="24">
        <v>4530</v>
      </c>
    </row>
    <row r="4536" spans="1:21" x14ac:dyDescent="0.25">
      <c r="A4536" s="14" t="s">
        <v>22515</v>
      </c>
      <c r="B4536" s="17" t="s">
        <v>22516</v>
      </c>
      <c r="C4536" s="17" t="s">
        <v>22718</v>
      </c>
      <c r="D4536" s="21" t="s">
        <v>39</v>
      </c>
      <c r="E4536" s="22" t="s">
        <v>25639</v>
      </c>
      <c r="F4536" s="22" t="s">
        <v>26092</v>
      </c>
      <c r="G4536" s="22" t="s">
        <v>40342</v>
      </c>
      <c r="H4536" s="22" t="s">
        <v>26101</v>
      </c>
      <c r="I4536" s="22" t="s">
        <v>28008</v>
      </c>
      <c r="J4536" s="22" t="s">
        <v>28424</v>
      </c>
      <c r="K4536" s="22" t="s">
        <v>28425</v>
      </c>
      <c r="L4536" s="22" t="s">
        <v>28474</v>
      </c>
      <c r="M4536" s="23"/>
      <c r="N4536" s="22"/>
      <c r="O4536" s="23"/>
      <c r="P4536" s="23"/>
      <c r="Q4536" s="23"/>
      <c r="R4536" s="23"/>
      <c r="S4536" s="23"/>
      <c r="T4536" s="28" t="str">
        <f>LOOKUP(1,1/(Table1[[#This Row],[Level_0]:[Level 15]]&gt;0),(Table1[[#This Row],[Level_0]:[Level 15]]))</f>
        <v>H000004102 - [CO - General]</v>
      </c>
      <c r="U4536" s="24">
        <v>4531</v>
      </c>
    </row>
    <row r="4537" spans="1:21" x14ac:dyDescent="0.25">
      <c r="A4537" s="14" t="s">
        <v>17500</v>
      </c>
      <c r="B4537" s="17" t="s">
        <v>17501</v>
      </c>
      <c r="C4537" s="17" t="s">
        <v>22515</v>
      </c>
      <c r="D4537" s="21" t="s">
        <v>39</v>
      </c>
      <c r="E4537" s="22" t="s">
        <v>25639</v>
      </c>
      <c r="F4537" s="22" t="s">
        <v>26092</v>
      </c>
      <c r="G4537" s="22" t="s">
        <v>40342</v>
      </c>
      <c r="H4537" s="22" t="s">
        <v>26101</v>
      </c>
      <c r="I4537" s="22" t="s">
        <v>28008</v>
      </c>
      <c r="J4537" s="22" t="s">
        <v>28424</v>
      </c>
      <c r="K4537" s="22" t="s">
        <v>28425</v>
      </c>
      <c r="L4537" s="22" t="s">
        <v>28474</v>
      </c>
      <c r="M4537" s="23" t="s">
        <v>28475</v>
      </c>
      <c r="N4537" s="22"/>
      <c r="O4537" s="23" t="s">
        <v>39874</v>
      </c>
      <c r="P4537" s="23" t="s">
        <v>39874</v>
      </c>
      <c r="Q4537" s="23" t="s">
        <v>39874</v>
      </c>
      <c r="R4537" s="23"/>
      <c r="S4537" s="23"/>
      <c r="T4537" s="28" t="str">
        <f>LOOKUP(1,1/(Table1[[#This Row],[Level_0]:[Level 15]]&gt;0),(Table1[[#This Row],[Level_0]:[Level 15]]))</f>
        <v>H000004103 - [CO - General Manager]</v>
      </c>
      <c r="U4537" s="24">
        <v>4532</v>
      </c>
    </row>
    <row r="4538" spans="1:21" x14ac:dyDescent="0.25">
      <c r="A4538" s="14" t="s">
        <v>23609</v>
      </c>
      <c r="B4538" s="17" t="s">
        <v>23610</v>
      </c>
      <c r="C4538" s="17" t="s">
        <v>22515</v>
      </c>
      <c r="D4538" s="21" t="s">
        <v>39</v>
      </c>
      <c r="E4538" s="22" t="s">
        <v>25639</v>
      </c>
      <c r="F4538" s="22" t="s">
        <v>26092</v>
      </c>
      <c r="G4538" s="22" t="s">
        <v>40342</v>
      </c>
      <c r="H4538" s="22" t="s">
        <v>26101</v>
      </c>
      <c r="I4538" s="22" t="s">
        <v>28008</v>
      </c>
      <c r="J4538" s="22" t="s">
        <v>28424</v>
      </c>
      <c r="K4538" s="22" t="s">
        <v>28425</v>
      </c>
      <c r="L4538" s="22" t="s">
        <v>28474</v>
      </c>
      <c r="M4538" s="23" t="s">
        <v>28476</v>
      </c>
      <c r="N4538" s="22"/>
      <c r="O4538" s="23" t="s">
        <v>39874</v>
      </c>
      <c r="P4538" s="23" t="s">
        <v>39874</v>
      </c>
      <c r="Q4538" s="23" t="s">
        <v>39874</v>
      </c>
      <c r="R4538" s="23"/>
      <c r="S4538" s="23"/>
      <c r="T4538" s="28" t="str">
        <f>LOOKUP(1,1/(Table1[[#This Row],[Level_0]:[Level 15]]&gt;0),(Table1[[#This Row],[Level_0]:[Level 15]]))</f>
        <v>H000004104 - [CO - MAP]</v>
      </c>
      <c r="U4538" s="24">
        <v>4533</v>
      </c>
    </row>
    <row r="4539" spans="1:21" x14ac:dyDescent="0.25">
      <c r="A4539" s="14" t="s">
        <v>23205</v>
      </c>
      <c r="B4539" s="17" t="s">
        <v>23206</v>
      </c>
      <c r="C4539" s="17" t="s">
        <v>22515</v>
      </c>
      <c r="D4539" s="21" t="s">
        <v>39</v>
      </c>
      <c r="E4539" s="22" t="s">
        <v>25639</v>
      </c>
      <c r="F4539" s="22" t="s">
        <v>26092</v>
      </c>
      <c r="G4539" s="22" t="s">
        <v>40342</v>
      </c>
      <c r="H4539" s="22" t="s">
        <v>26101</v>
      </c>
      <c r="I4539" s="22" t="s">
        <v>28008</v>
      </c>
      <c r="J4539" s="22" t="s">
        <v>28424</v>
      </c>
      <c r="K4539" s="22" t="s">
        <v>28425</v>
      </c>
      <c r="L4539" s="22" t="s">
        <v>28474</v>
      </c>
      <c r="M4539" s="23" t="s">
        <v>28477</v>
      </c>
      <c r="N4539" s="22"/>
      <c r="O4539" s="23" t="s">
        <v>39874</v>
      </c>
      <c r="P4539" s="23" t="s">
        <v>39874</v>
      </c>
      <c r="Q4539" s="23" t="s">
        <v>39874</v>
      </c>
      <c r="R4539" s="23"/>
      <c r="S4539" s="23"/>
      <c r="T4539" s="28" t="str">
        <f>LOOKUP(1,1/(Table1[[#This Row],[Level_0]:[Level 15]]&gt;0),(Table1[[#This Row],[Level_0]:[Level 15]]))</f>
        <v>H000004105 - [CO - COMEX]</v>
      </c>
      <c r="U4539" s="24">
        <v>4534</v>
      </c>
    </row>
    <row r="4540" spans="1:21" x14ac:dyDescent="0.25">
      <c r="A4540" s="14" t="s">
        <v>21585</v>
      </c>
      <c r="B4540" s="17" t="s">
        <v>21586</v>
      </c>
      <c r="C4540" s="17" t="s">
        <v>22515</v>
      </c>
      <c r="D4540" s="21" t="s">
        <v>39</v>
      </c>
      <c r="E4540" s="22" t="s">
        <v>25639</v>
      </c>
      <c r="F4540" s="22" t="s">
        <v>26092</v>
      </c>
      <c r="G4540" s="22" t="s">
        <v>40342</v>
      </c>
      <c r="H4540" s="22" t="s">
        <v>26101</v>
      </c>
      <c r="I4540" s="22" t="s">
        <v>28008</v>
      </c>
      <c r="J4540" s="22" t="s">
        <v>28424</v>
      </c>
      <c r="K4540" s="22" t="s">
        <v>28425</v>
      </c>
      <c r="L4540" s="22" t="s">
        <v>28474</v>
      </c>
      <c r="M4540" s="23" t="s">
        <v>28478</v>
      </c>
      <c r="N4540" s="22"/>
      <c r="O4540" s="23" t="s">
        <v>39874</v>
      </c>
      <c r="P4540" s="23" t="s">
        <v>39874</v>
      </c>
      <c r="Q4540" s="23" t="s">
        <v>39874</v>
      </c>
      <c r="R4540" s="23"/>
      <c r="S4540" s="23"/>
      <c r="T4540" s="28" t="str">
        <f>LOOKUP(1,1/(Table1[[#This Row],[Level_0]:[Level 15]]&gt;0),(Table1[[#This Row],[Level_0]:[Level 15]]))</f>
        <v>H000004106 - [CO - Other M&amp;S]</v>
      </c>
      <c r="U4540" s="24">
        <v>4535</v>
      </c>
    </row>
    <row r="4541" spans="1:21" x14ac:dyDescent="0.25">
      <c r="A4541" s="14" t="s">
        <v>22917</v>
      </c>
      <c r="B4541" s="17" t="s">
        <v>22918</v>
      </c>
      <c r="C4541" s="17" t="s">
        <v>22515</v>
      </c>
      <c r="D4541" s="21" t="s">
        <v>39</v>
      </c>
      <c r="E4541" s="22" t="s">
        <v>25639</v>
      </c>
      <c r="F4541" s="22" t="s">
        <v>26092</v>
      </c>
      <c r="G4541" s="22" t="s">
        <v>40342</v>
      </c>
      <c r="H4541" s="22" t="s">
        <v>26101</v>
      </c>
      <c r="I4541" s="22" t="s">
        <v>28008</v>
      </c>
      <c r="J4541" s="22" t="s">
        <v>28424</v>
      </c>
      <c r="K4541" s="22" t="s">
        <v>28425</v>
      </c>
      <c r="L4541" s="22" t="s">
        <v>28474</v>
      </c>
      <c r="M4541" s="23" t="s">
        <v>28479</v>
      </c>
      <c r="N4541" s="22"/>
      <c r="O4541" s="23" t="s">
        <v>39874</v>
      </c>
      <c r="P4541" s="23" t="s">
        <v>39874</v>
      </c>
      <c r="Q4541" s="23" t="s">
        <v>39874</v>
      </c>
      <c r="R4541" s="23"/>
      <c r="S4541" s="23"/>
      <c r="T4541" s="28" t="str">
        <f>LOOKUP(1,1/(Table1[[#This Row],[Level_0]:[Level 15]]&gt;0),(Table1[[#This Row],[Level_0]:[Level 15]]))</f>
        <v>H000004107 - [CO - Others]</v>
      </c>
      <c r="U4541" s="24">
        <v>4536</v>
      </c>
    </row>
    <row r="4542" spans="1:21" x14ac:dyDescent="0.25">
      <c r="A4542" s="14" t="s">
        <v>11897</v>
      </c>
      <c r="B4542" s="17" t="s">
        <v>11898</v>
      </c>
      <c r="C4542" s="17" t="s">
        <v>22515</v>
      </c>
      <c r="D4542" s="21" t="s">
        <v>39</v>
      </c>
      <c r="E4542" s="22" t="s">
        <v>25639</v>
      </c>
      <c r="F4542" s="22" t="s">
        <v>26092</v>
      </c>
      <c r="G4542" s="22" t="s">
        <v>40342</v>
      </c>
      <c r="H4542" s="22" t="s">
        <v>26101</v>
      </c>
      <c r="I4542" s="22" t="s">
        <v>28008</v>
      </c>
      <c r="J4542" s="22" t="s">
        <v>28424</v>
      </c>
      <c r="K4542" s="22" t="s">
        <v>28425</v>
      </c>
      <c r="L4542" s="22" t="s">
        <v>28474</v>
      </c>
      <c r="M4542" s="23" t="s">
        <v>28480</v>
      </c>
      <c r="N4542" s="22"/>
      <c r="O4542" s="23" t="s">
        <v>39874</v>
      </c>
      <c r="P4542" s="23" t="s">
        <v>39874</v>
      </c>
      <c r="Q4542" s="23" t="s">
        <v>39874</v>
      </c>
      <c r="R4542" s="23"/>
      <c r="S4542" s="23"/>
      <c r="T4542" s="28" t="str">
        <f>LOOKUP(1,1/(Table1[[#This Row],[Level_0]:[Level 15]]&gt;0),(Table1[[#This Row],[Level_0]:[Level 15]]))</f>
        <v>H000004108 - [CO - Profit Share Expenses]</v>
      </c>
      <c r="U4542" s="24">
        <v>4537</v>
      </c>
    </row>
    <row r="4543" spans="1:21" x14ac:dyDescent="0.25">
      <c r="A4543" s="14" t="s">
        <v>10298</v>
      </c>
      <c r="B4543" s="17" t="s">
        <v>10299</v>
      </c>
      <c r="C4543" s="17" t="s">
        <v>22515</v>
      </c>
      <c r="D4543" s="21" t="s">
        <v>39</v>
      </c>
      <c r="E4543" s="22" t="s">
        <v>25639</v>
      </c>
      <c r="F4543" s="22" t="s">
        <v>26092</v>
      </c>
      <c r="G4543" s="22" t="s">
        <v>40342</v>
      </c>
      <c r="H4543" s="22" t="s">
        <v>26101</v>
      </c>
      <c r="I4543" s="22" t="s">
        <v>28008</v>
      </c>
      <c r="J4543" s="22" t="s">
        <v>28424</v>
      </c>
      <c r="K4543" s="22" t="s">
        <v>28425</v>
      </c>
      <c r="L4543" s="22" t="s">
        <v>28474</v>
      </c>
      <c r="M4543" s="23" t="s">
        <v>28481</v>
      </c>
      <c r="N4543" s="22"/>
      <c r="O4543" s="23" t="s">
        <v>39874</v>
      </c>
      <c r="P4543" s="23" t="s">
        <v>39874</v>
      </c>
      <c r="Q4543" s="23" t="s">
        <v>39874</v>
      </c>
      <c r="R4543" s="23"/>
      <c r="S4543" s="23"/>
      <c r="T4543" s="28" t="str">
        <f>LOOKUP(1,1/(Table1[[#This Row],[Level_0]:[Level 15]]&gt;0),(Table1[[#This Row],[Level_0]:[Level 15]]))</f>
        <v>H000004109 - [CO - Dummy cost objects OOEI]</v>
      </c>
      <c r="U4543" s="24">
        <v>4538</v>
      </c>
    </row>
    <row r="4544" spans="1:21" x14ac:dyDescent="0.25">
      <c r="A4544" s="14" t="s">
        <v>23123</v>
      </c>
      <c r="B4544" s="17" t="s">
        <v>23124</v>
      </c>
      <c r="C4544" s="17" t="s">
        <v>23774</v>
      </c>
      <c r="D4544" s="21" t="s">
        <v>39</v>
      </c>
      <c r="E4544" s="22" t="s">
        <v>25639</v>
      </c>
      <c r="F4544" s="22" t="s">
        <v>26092</v>
      </c>
      <c r="G4544" s="22" t="s">
        <v>40342</v>
      </c>
      <c r="H4544" s="22" t="s">
        <v>26101</v>
      </c>
      <c r="I4544" s="22" t="s">
        <v>28008</v>
      </c>
      <c r="J4544" s="22" t="s">
        <v>28424</v>
      </c>
      <c r="K4544" s="22" t="s">
        <v>28482</v>
      </c>
      <c r="L4544" s="22"/>
      <c r="M4544" s="23"/>
      <c r="N4544" s="22"/>
      <c r="O4544" s="23"/>
      <c r="P4544" s="23"/>
      <c r="Q4544" s="23"/>
      <c r="R4544" s="23"/>
      <c r="S4544" s="23"/>
      <c r="T4544" s="28" t="str">
        <f>LOOKUP(1,1/(Table1[[#This Row],[Level_0]:[Level 15]]&gt;0),(Table1[[#This Row],[Level_0]:[Level 15]]))</f>
        <v>H000000338 - [EC Ecuador]</v>
      </c>
      <c r="U4544" s="24">
        <v>4539</v>
      </c>
    </row>
    <row r="4545" spans="1:21" x14ac:dyDescent="0.25">
      <c r="A4545" s="14" t="s">
        <v>19116</v>
      </c>
      <c r="B4545" s="17" t="s">
        <v>19117</v>
      </c>
      <c r="C4545" s="17" t="s">
        <v>23123</v>
      </c>
      <c r="D4545" s="21" t="s">
        <v>39</v>
      </c>
      <c r="E4545" s="22" t="s">
        <v>25639</v>
      </c>
      <c r="F4545" s="22" t="s">
        <v>26092</v>
      </c>
      <c r="G4545" s="22" t="s">
        <v>40342</v>
      </c>
      <c r="H4545" s="22" t="s">
        <v>26101</v>
      </c>
      <c r="I4545" s="22" t="s">
        <v>28008</v>
      </c>
      <c r="J4545" s="22" t="s">
        <v>28424</v>
      </c>
      <c r="K4545" s="22" t="s">
        <v>28482</v>
      </c>
      <c r="L4545" s="22" t="s">
        <v>28483</v>
      </c>
      <c r="M4545" s="23"/>
      <c r="N4545" s="22"/>
      <c r="O4545" s="23"/>
      <c r="P4545" s="23"/>
      <c r="Q4545" s="23"/>
      <c r="R4545" s="23"/>
      <c r="S4545" s="23"/>
      <c r="T4545" s="28" t="str">
        <f>LOOKUP(1,1/(Table1[[#This Row],[Level_0]:[Level 15]]&gt;0),(Table1[[#This Row],[Level_0]:[Level 15]]))</f>
        <v>H000002673 - [EC - Commercial BU]</v>
      </c>
      <c r="U4545" s="24">
        <v>4540</v>
      </c>
    </row>
    <row r="4546" spans="1:21" x14ac:dyDescent="0.25">
      <c r="A4546" s="14" t="s">
        <v>15068</v>
      </c>
      <c r="B4546" s="17" t="s">
        <v>15069</v>
      </c>
      <c r="C4546" s="17" t="s">
        <v>19116</v>
      </c>
      <c r="D4546" s="21" t="s">
        <v>39</v>
      </c>
      <c r="E4546" s="22" t="s">
        <v>25639</v>
      </c>
      <c r="F4546" s="22" t="s">
        <v>26092</v>
      </c>
      <c r="G4546" s="22" t="s">
        <v>40342</v>
      </c>
      <c r="H4546" s="22" t="s">
        <v>26101</v>
      </c>
      <c r="I4546" s="22" t="s">
        <v>28008</v>
      </c>
      <c r="J4546" s="22" t="s">
        <v>28424</v>
      </c>
      <c r="K4546" s="22" t="s">
        <v>28482</v>
      </c>
      <c r="L4546" s="22" t="s">
        <v>28483</v>
      </c>
      <c r="M4546" s="23" t="s">
        <v>28484</v>
      </c>
      <c r="N4546" s="22"/>
      <c r="O4546" s="23" t="s">
        <v>39874</v>
      </c>
      <c r="P4546" s="23" t="s">
        <v>39874</v>
      </c>
      <c r="Q4546" s="23" t="s">
        <v>39874</v>
      </c>
      <c r="R4546" s="23"/>
      <c r="S4546" s="23"/>
      <c r="T4546" s="28" t="str">
        <f>LOOKUP(1,1/(Table1[[#This Row],[Level_0]:[Level 15]]&gt;0),(Table1[[#This Row],[Level_0]:[Level 15]]))</f>
        <v>H000002674 - [EC - Specialty Business]</v>
      </c>
      <c r="U4546" s="24">
        <v>4541</v>
      </c>
    </row>
    <row r="4547" spans="1:21" x14ac:dyDescent="0.25">
      <c r="A4547" s="14" t="s">
        <v>10248</v>
      </c>
      <c r="B4547" s="17" t="s">
        <v>10249</v>
      </c>
      <c r="C4547" s="17" t="s">
        <v>15068</v>
      </c>
      <c r="D4547" s="21" t="s">
        <v>39</v>
      </c>
      <c r="E4547" s="22" t="s">
        <v>25639</v>
      </c>
      <c r="F4547" s="22" t="s">
        <v>26092</v>
      </c>
      <c r="G4547" s="22" t="s">
        <v>40342</v>
      </c>
      <c r="H4547" s="22" t="s">
        <v>26101</v>
      </c>
      <c r="I4547" s="22" t="s">
        <v>28008</v>
      </c>
      <c r="J4547" s="22" t="s">
        <v>28424</v>
      </c>
      <c r="K4547" s="22" t="s">
        <v>28482</v>
      </c>
      <c r="L4547" s="22" t="s">
        <v>28483</v>
      </c>
      <c r="M4547" s="23" t="s">
        <v>28484</v>
      </c>
      <c r="N4547" s="22" t="s">
        <v>28485</v>
      </c>
      <c r="O4547" s="23"/>
      <c r="P4547" s="23" t="s">
        <v>39874</v>
      </c>
      <c r="Q4547" s="23" t="s">
        <v>39874</v>
      </c>
      <c r="R4547" s="23"/>
      <c r="S4547" s="23"/>
      <c r="T4547" s="28" t="str">
        <f>LOOKUP(1,1/(Table1[[#This Row],[Level_0]:[Level 15]]&gt;0),(Table1[[#This Row],[Level_0]:[Level 15]]))</f>
        <v>H000002675 - [EC - Field Force Specialties]</v>
      </c>
      <c r="U4547" s="24">
        <v>4542</v>
      </c>
    </row>
    <row r="4548" spans="1:21" x14ac:dyDescent="0.25">
      <c r="A4548" s="14" t="s">
        <v>5936</v>
      </c>
      <c r="B4548" s="17" t="s">
        <v>5937</v>
      </c>
      <c r="C4548" s="17" t="s">
        <v>10248</v>
      </c>
      <c r="D4548" s="21" t="s">
        <v>39</v>
      </c>
      <c r="E4548" s="22" t="s">
        <v>25639</v>
      </c>
      <c r="F4548" s="22" t="s">
        <v>26092</v>
      </c>
      <c r="G4548" s="22" t="s">
        <v>40342</v>
      </c>
      <c r="H4548" s="22" t="s">
        <v>26101</v>
      </c>
      <c r="I4548" s="22" t="s">
        <v>28008</v>
      </c>
      <c r="J4548" s="22" t="s">
        <v>28424</v>
      </c>
      <c r="K4548" s="22" t="s">
        <v>28482</v>
      </c>
      <c r="L4548" s="22" t="s">
        <v>28483</v>
      </c>
      <c r="M4548" s="23" t="s">
        <v>28484</v>
      </c>
      <c r="N4548" s="22" t="s">
        <v>28485</v>
      </c>
      <c r="O4548" s="23" t="s">
        <v>28486</v>
      </c>
      <c r="P4548" s="23"/>
      <c r="Q4548" s="23" t="s">
        <v>39874</v>
      </c>
      <c r="R4548" s="23"/>
      <c r="S4548" s="23"/>
      <c r="T4548" s="28" t="str">
        <f>LOOKUP(1,1/(Table1[[#This Row],[Level_0]:[Level 15]]&gt;0),(Table1[[#This Row],[Level_0]:[Level 15]]))</f>
        <v>H000002676 - [EC - Field Force Onco &amp; Fertility]</v>
      </c>
      <c r="U4548" s="24">
        <v>4543</v>
      </c>
    </row>
    <row r="4549" spans="1:21" x14ac:dyDescent="0.25">
      <c r="A4549" s="14" t="s">
        <v>10933</v>
      </c>
      <c r="B4549" s="17" t="s">
        <v>10934</v>
      </c>
      <c r="C4549" s="17" t="s">
        <v>10248</v>
      </c>
      <c r="D4549" s="21" t="s">
        <v>39</v>
      </c>
      <c r="E4549" s="22" t="s">
        <v>25639</v>
      </c>
      <c r="F4549" s="22" t="s">
        <v>26092</v>
      </c>
      <c r="G4549" s="22" t="s">
        <v>40342</v>
      </c>
      <c r="H4549" s="22" t="s">
        <v>26101</v>
      </c>
      <c r="I4549" s="22" t="s">
        <v>28008</v>
      </c>
      <c r="J4549" s="22" t="s">
        <v>28424</v>
      </c>
      <c r="K4549" s="22" t="s">
        <v>28482</v>
      </c>
      <c r="L4549" s="22" t="s">
        <v>28483</v>
      </c>
      <c r="M4549" s="23" t="s">
        <v>28484</v>
      </c>
      <c r="N4549" s="22" t="s">
        <v>28485</v>
      </c>
      <c r="O4549" s="23" t="s">
        <v>28487</v>
      </c>
      <c r="P4549" s="23"/>
      <c r="Q4549" s="23" t="s">
        <v>39874</v>
      </c>
      <c r="R4549" s="23"/>
      <c r="S4549" s="23"/>
      <c r="T4549" s="28" t="str">
        <f>LOOKUP(1,1/(Table1[[#This Row],[Level_0]:[Level 15]]&gt;0),(Table1[[#This Row],[Level_0]:[Level 15]]))</f>
        <v>H000002677 - [EC - Field Force N&amp;I &amp; Endo]</v>
      </c>
      <c r="U4549" s="24">
        <v>4544</v>
      </c>
    </row>
    <row r="4550" spans="1:21" x14ac:dyDescent="0.25">
      <c r="A4550" s="14" t="s">
        <v>10935</v>
      </c>
      <c r="B4550" s="17" t="s">
        <v>10936</v>
      </c>
      <c r="C4550" s="17" t="s">
        <v>15068</v>
      </c>
      <c r="D4550" s="21" t="s">
        <v>39</v>
      </c>
      <c r="E4550" s="22" t="s">
        <v>25639</v>
      </c>
      <c r="F4550" s="22" t="s">
        <v>26092</v>
      </c>
      <c r="G4550" s="22" t="s">
        <v>40342</v>
      </c>
      <c r="H4550" s="22" t="s">
        <v>26101</v>
      </c>
      <c r="I4550" s="22" t="s">
        <v>28008</v>
      </c>
      <c r="J4550" s="22" t="s">
        <v>28424</v>
      </c>
      <c r="K4550" s="22" t="s">
        <v>28482</v>
      </c>
      <c r="L4550" s="22" t="s">
        <v>28483</v>
      </c>
      <c r="M4550" s="23" t="s">
        <v>28484</v>
      </c>
      <c r="N4550" s="22" t="s">
        <v>28488</v>
      </c>
      <c r="O4550" s="23"/>
      <c r="P4550" s="23" t="s">
        <v>39874</v>
      </c>
      <c r="Q4550" s="23" t="s">
        <v>39874</v>
      </c>
      <c r="R4550" s="23"/>
      <c r="S4550" s="23"/>
      <c r="T4550" s="28" t="str">
        <f>LOOKUP(1,1/(Table1[[#This Row],[Level_0]:[Level 15]]&gt;0),(Table1[[#This Row],[Level_0]:[Level 15]]))</f>
        <v>H000002678 - [EC - ISS Specialty Business]</v>
      </c>
      <c r="U4550" s="24">
        <v>4545</v>
      </c>
    </row>
    <row r="4551" spans="1:21" x14ac:dyDescent="0.25">
      <c r="A4551" s="14" t="s">
        <v>6790</v>
      </c>
      <c r="B4551" s="17" t="s">
        <v>6791</v>
      </c>
      <c r="C4551" s="17" t="s">
        <v>15068</v>
      </c>
      <c r="D4551" s="21" t="s">
        <v>39</v>
      </c>
      <c r="E4551" s="22" t="s">
        <v>25639</v>
      </c>
      <c r="F4551" s="22" t="s">
        <v>26092</v>
      </c>
      <c r="G4551" s="22" t="s">
        <v>40342</v>
      </c>
      <c r="H4551" s="22" t="s">
        <v>26101</v>
      </c>
      <c r="I4551" s="22" t="s">
        <v>28008</v>
      </c>
      <c r="J4551" s="22" t="s">
        <v>28424</v>
      </c>
      <c r="K4551" s="22" t="s">
        <v>28482</v>
      </c>
      <c r="L4551" s="22" t="s">
        <v>28483</v>
      </c>
      <c r="M4551" s="23" t="s">
        <v>28484</v>
      </c>
      <c r="N4551" s="22" t="s">
        <v>28489</v>
      </c>
      <c r="O4551" s="23"/>
      <c r="P4551" s="23" t="s">
        <v>39874</v>
      </c>
      <c r="Q4551" s="23" t="s">
        <v>39874</v>
      </c>
      <c r="R4551" s="23"/>
      <c r="S4551" s="23"/>
      <c r="T4551" s="28" t="str">
        <f>LOOKUP(1,1/(Table1[[#This Row],[Level_0]:[Level 15]]&gt;0),(Table1[[#This Row],[Level_0]:[Level 15]]))</f>
        <v>H000002679 - [EC - Sales Promotion Specialties]</v>
      </c>
      <c r="U4551" s="24">
        <v>4546</v>
      </c>
    </row>
    <row r="4552" spans="1:21" x14ac:dyDescent="0.25">
      <c r="A4552" s="14" t="s">
        <v>15912</v>
      </c>
      <c r="B4552" s="17" t="s">
        <v>15913</v>
      </c>
      <c r="C4552" s="17" t="s">
        <v>6790</v>
      </c>
      <c r="D4552" s="21" t="s">
        <v>39</v>
      </c>
      <c r="E4552" s="22" t="s">
        <v>25639</v>
      </c>
      <c r="F4552" s="22" t="s">
        <v>26092</v>
      </c>
      <c r="G4552" s="22" t="s">
        <v>40342</v>
      </c>
      <c r="H4552" s="22" t="s">
        <v>26101</v>
      </c>
      <c r="I4552" s="22" t="s">
        <v>28008</v>
      </c>
      <c r="J4552" s="22" t="s">
        <v>28424</v>
      </c>
      <c r="K4552" s="22" t="s">
        <v>28482</v>
      </c>
      <c r="L4552" s="22" t="s">
        <v>28483</v>
      </c>
      <c r="M4552" s="23" t="s">
        <v>28484</v>
      </c>
      <c r="N4552" s="22" t="s">
        <v>28489</v>
      </c>
      <c r="O4552" s="23" t="s">
        <v>28490</v>
      </c>
      <c r="P4552" s="23"/>
      <c r="Q4552" s="23" t="s">
        <v>39874</v>
      </c>
      <c r="R4552" s="23"/>
      <c r="S4552" s="23"/>
      <c r="T4552" s="28" t="str">
        <f>LOOKUP(1,1/(Table1[[#This Row],[Level_0]:[Level 15]]&gt;0),(Table1[[#This Row],[Level_0]:[Level 15]]))</f>
        <v>H000002680 - [EC - Sales Promo Rebif]</v>
      </c>
      <c r="U4552" s="24">
        <v>4547</v>
      </c>
    </row>
    <row r="4553" spans="1:21" x14ac:dyDescent="0.25">
      <c r="A4553" s="14" t="s">
        <v>11774</v>
      </c>
      <c r="B4553" s="17" t="s">
        <v>11775</v>
      </c>
      <c r="C4553" s="17" t="s">
        <v>6790</v>
      </c>
      <c r="D4553" s="21" t="s">
        <v>39</v>
      </c>
      <c r="E4553" s="22" t="s">
        <v>25639</v>
      </c>
      <c r="F4553" s="22" t="s">
        <v>26092</v>
      </c>
      <c r="G4553" s="22" t="s">
        <v>40342</v>
      </c>
      <c r="H4553" s="22" t="s">
        <v>26101</v>
      </c>
      <c r="I4553" s="22" t="s">
        <v>28008</v>
      </c>
      <c r="J4553" s="22" t="s">
        <v>28424</v>
      </c>
      <c r="K4553" s="22" t="s">
        <v>28482</v>
      </c>
      <c r="L4553" s="22" t="s">
        <v>28483</v>
      </c>
      <c r="M4553" s="23" t="s">
        <v>28484</v>
      </c>
      <c r="N4553" s="22" t="s">
        <v>28489</v>
      </c>
      <c r="O4553" s="23" t="s">
        <v>28491</v>
      </c>
      <c r="P4553" s="23"/>
      <c r="Q4553" s="23" t="s">
        <v>39874</v>
      </c>
      <c r="R4553" s="23"/>
      <c r="S4553" s="23"/>
      <c r="T4553" s="28" t="str">
        <f>LOOKUP(1,1/(Table1[[#This Row],[Level_0]:[Level 15]]&gt;0),(Table1[[#This Row],[Level_0]:[Level 15]]))</f>
        <v>H000002681 - [EC - Sales Promo Mavenclad]</v>
      </c>
      <c r="U4553" s="24">
        <v>4548</v>
      </c>
    </row>
    <row r="4554" spans="1:21" x14ac:dyDescent="0.25">
      <c r="A4554" s="14" t="s">
        <v>15070</v>
      </c>
      <c r="B4554" s="17" t="s">
        <v>15071</v>
      </c>
      <c r="C4554" s="17" t="s">
        <v>6790</v>
      </c>
      <c r="D4554" s="21" t="s">
        <v>39</v>
      </c>
      <c r="E4554" s="22" t="s">
        <v>25639</v>
      </c>
      <c r="F4554" s="22" t="s">
        <v>26092</v>
      </c>
      <c r="G4554" s="22" t="s">
        <v>40342</v>
      </c>
      <c r="H4554" s="22" t="s">
        <v>26101</v>
      </c>
      <c r="I4554" s="22" t="s">
        <v>28008</v>
      </c>
      <c r="J4554" s="22" t="s">
        <v>28424</v>
      </c>
      <c r="K4554" s="22" t="s">
        <v>28482</v>
      </c>
      <c r="L4554" s="22" t="s">
        <v>28483</v>
      </c>
      <c r="M4554" s="23" t="s">
        <v>28484</v>
      </c>
      <c r="N4554" s="22" t="s">
        <v>28489</v>
      </c>
      <c r="O4554" s="23" t="s">
        <v>28492</v>
      </c>
      <c r="P4554" s="23"/>
      <c r="Q4554" s="23" t="s">
        <v>39874</v>
      </c>
      <c r="R4554" s="23"/>
      <c r="S4554" s="23"/>
      <c r="T4554" s="28" t="str">
        <f>LOOKUP(1,1/(Table1[[#This Row],[Level_0]:[Level 15]]&gt;0),(Table1[[#This Row],[Level_0]:[Level 15]]))</f>
        <v>H000002682 - [EC - Sales Promo Saizen]</v>
      </c>
      <c r="U4554" s="24">
        <v>4549</v>
      </c>
    </row>
    <row r="4555" spans="1:21" x14ac:dyDescent="0.25">
      <c r="A4555" s="14" t="s">
        <v>13884</v>
      </c>
      <c r="B4555" s="17" t="s">
        <v>13885</v>
      </c>
      <c r="C4555" s="17" t="s">
        <v>6790</v>
      </c>
      <c r="D4555" s="21" t="s">
        <v>39</v>
      </c>
      <c r="E4555" s="22" t="s">
        <v>25639</v>
      </c>
      <c r="F4555" s="22" t="s">
        <v>26092</v>
      </c>
      <c r="G4555" s="22" t="s">
        <v>40342</v>
      </c>
      <c r="H4555" s="22" t="s">
        <v>26101</v>
      </c>
      <c r="I4555" s="22" t="s">
        <v>28008</v>
      </c>
      <c r="J4555" s="22" t="s">
        <v>28424</v>
      </c>
      <c r="K4555" s="22" t="s">
        <v>28482</v>
      </c>
      <c r="L4555" s="22" t="s">
        <v>28483</v>
      </c>
      <c r="M4555" s="23" t="s">
        <v>28484</v>
      </c>
      <c r="N4555" s="22" t="s">
        <v>28489</v>
      </c>
      <c r="O4555" s="23" t="s">
        <v>28493</v>
      </c>
      <c r="P4555" s="23"/>
      <c r="Q4555" s="23" t="s">
        <v>39874</v>
      </c>
      <c r="R4555" s="23"/>
      <c r="S4555" s="23"/>
      <c r="T4555" s="28" t="str">
        <f>LOOKUP(1,1/(Table1[[#This Row],[Level_0]:[Level 15]]&gt;0),(Table1[[#This Row],[Level_0]:[Level 15]]))</f>
        <v>H000002683 - [EC - Sales Promo Erbitux]</v>
      </c>
      <c r="U4555" s="24">
        <v>4550</v>
      </c>
    </row>
    <row r="4556" spans="1:21" x14ac:dyDescent="0.25">
      <c r="A4556" s="14" t="s">
        <v>11776</v>
      </c>
      <c r="B4556" s="17" t="s">
        <v>11777</v>
      </c>
      <c r="C4556" s="17" t="s">
        <v>6790</v>
      </c>
      <c r="D4556" s="21" t="s">
        <v>39</v>
      </c>
      <c r="E4556" s="22" t="s">
        <v>25639</v>
      </c>
      <c r="F4556" s="22" t="s">
        <v>26092</v>
      </c>
      <c r="G4556" s="22" t="s">
        <v>40342</v>
      </c>
      <c r="H4556" s="22" t="s">
        <v>26101</v>
      </c>
      <c r="I4556" s="22" t="s">
        <v>28008</v>
      </c>
      <c r="J4556" s="22" t="s">
        <v>28424</v>
      </c>
      <c r="K4556" s="22" t="s">
        <v>28482</v>
      </c>
      <c r="L4556" s="22" t="s">
        <v>28483</v>
      </c>
      <c r="M4556" s="23" t="s">
        <v>28484</v>
      </c>
      <c r="N4556" s="22" t="s">
        <v>28489</v>
      </c>
      <c r="O4556" s="23" t="s">
        <v>28494</v>
      </c>
      <c r="P4556" s="23"/>
      <c r="Q4556" s="23" t="s">
        <v>39874</v>
      </c>
      <c r="R4556" s="23"/>
      <c r="S4556" s="23"/>
      <c r="T4556" s="28" t="str">
        <f>LOOKUP(1,1/(Table1[[#This Row],[Level_0]:[Level 15]]&gt;0),(Table1[[#This Row],[Level_0]:[Level 15]]))</f>
        <v>H000002684 - [EC - Sales Promo Fertility]</v>
      </c>
      <c r="U4556" s="24">
        <v>4551</v>
      </c>
    </row>
    <row r="4557" spans="1:21" x14ac:dyDescent="0.25">
      <c r="A4557" s="14" t="s">
        <v>3177</v>
      </c>
      <c r="B4557" s="17" t="s">
        <v>3178</v>
      </c>
      <c r="C4557" s="17" t="s">
        <v>15068</v>
      </c>
      <c r="D4557" s="21" t="s">
        <v>39</v>
      </c>
      <c r="E4557" s="22" t="s">
        <v>25639</v>
      </c>
      <c r="F4557" s="22" t="s">
        <v>26092</v>
      </c>
      <c r="G4557" s="22" t="s">
        <v>40342</v>
      </c>
      <c r="H4557" s="22" t="s">
        <v>26101</v>
      </c>
      <c r="I4557" s="22" t="s">
        <v>28008</v>
      </c>
      <c r="J4557" s="22" t="s">
        <v>28424</v>
      </c>
      <c r="K4557" s="22" t="s">
        <v>28482</v>
      </c>
      <c r="L4557" s="22" t="s">
        <v>28483</v>
      </c>
      <c r="M4557" s="23" t="s">
        <v>28484</v>
      </c>
      <c r="N4557" s="22" t="s">
        <v>28495</v>
      </c>
      <c r="O4557" s="23"/>
      <c r="P4557" s="23" t="s">
        <v>39874</v>
      </c>
      <c r="Q4557" s="23" t="s">
        <v>39874</v>
      </c>
      <c r="R4557" s="23"/>
      <c r="S4557" s="23"/>
      <c r="T4557" s="28" t="str">
        <f>LOOKUP(1,1/(Table1[[#This Row],[Level_0]:[Level 15]]&gt;0),(Table1[[#This Row],[Level_0]:[Level 15]]))</f>
        <v>H000002685 - [EC - Registration Expenses Specialty]</v>
      </c>
      <c r="U4557" s="24">
        <v>4552</v>
      </c>
    </row>
    <row r="4558" spans="1:21" x14ac:dyDescent="0.25">
      <c r="A4558" s="14" t="s">
        <v>11778</v>
      </c>
      <c r="B4558" s="17" t="s">
        <v>11779</v>
      </c>
      <c r="C4558" s="17" t="s">
        <v>3177</v>
      </c>
      <c r="D4558" s="21" t="s">
        <v>39</v>
      </c>
      <c r="E4558" s="22" t="s">
        <v>25639</v>
      </c>
      <c r="F4558" s="22" t="s">
        <v>26092</v>
      </c>
      <c r="G4558" s="22" t="s">
        <v>40342</v>
      </c>
      <c r="H4558" s="22" t="s">
        <v>26101</v>
      </c>
      <c r="I4558" s="22" t="s">
        <v>28008</v>
      </c>
      <c r="J4558" s="22" t="s">
        <v>28424</v>
      </c>
      <c r="K4558" s="22" t="s">
        <v>28482</v>
      </c>
      <c r="L4558" s="22" t="s">
        <v>28483</v>
      </c>
      <c r="M4558" s="23" t="s">
        <v>28484</v>
      </c>
      <c r="N4558" s="22" t="s">
        <v>28495</v>
      </c>
      <c r="O4558" s="23" t="s">
        <v>28496</v>
      </c>
      <c r="P4558" s="23"/>
      <c r="Q4558" s="23" t="s">
        <v>39874</v>
      </c>
      <c r="R4558" s="23"/>
      <c r="S4558" s="23"/>
      <c r="T4558" s="28" t="str">
        <f>LOOKUP(1,1/(Table1[[#This Row],[Level_0]:[Level 15]]&gt;0),(Table1[[#This Row],[Level_0]:[Level 15]]))</f>
        <v>H000002686 - [EC - Profit Share Expenses]</v>
      </c>
      <c r="U4558" s="24">
        <v>4553</v>
      </c>
    </row>
    <row r="4559" spans="1:21" x14ac:dyDescent="0.25">
      <c r="A4559" s="14" t="s">
        <v>20527</v>
      </c>
      <c r="B4559" s="17" t="s">
        <v>20528</v>
      </c>
      <c r="C4559" s="17" t="s">
        <v>19116</v>
      </c>
      <c r="D4559" s="21" t="s">
        <v>39</v>
      </c>
      <c r="E4559" s="22" t="s">
        <v>25639</v>
      </c>
      <c r="F4559" s="22" t="s">
        <v>26092</v>
      </c>
      <c r="G4559" s="22" t="s">
        <v>40342</v>
      </c>
      <c r="H4559" s="22" t="s">
        <v>26101</v>
      </c>
      <c r="I4559" s="22" t="s">
        <v>28008</v>
      </c>
      <c r="J4559" s="22" t="s">
        <v>28424</v>
      </c>
      <c r="K4559" s="22" t="s">
        <v>28482</v>
      </c>
      <c r="L4559" s="22" t="s">
        <v>28483</v>
      </c>
      <c r="M4559" s="23" t="s">
        <v>28497</v>
      </c>
      <c r="N4559" s="22"/>
      <c r="O4559" s="23" t="s">
        <v>39874</v>
      </c>
      <c r="P4559" s="23" t="s">
        <v>39874</v>
      </c>
      <c r="Q4559" s="23" t="s">
        <v>39874</v>
      </c>
      <c r="R4559" s="23"/>
      <c r="S4559" s="23"/>
      <c r="T4559" s="28" t="str">
        <f>LOOKUP(1,1/(Table1[[#This Row],[Level_0]:[Level 15]]&gt;0),(Table1[[#This Row],[Level_0]:[Level 15]]))</f>
        <v>H000002687 - [EC - CM Business]</v>
      </c>
      <c r="U4559" s="24">
        <v>4554</v>
      </c>
    </row>
    <row r="4560" spans="1:21" x14ac:dyDescent="0.25">
      <c r="A4560" s="14" t="s">
        <v>18065</v>
      </c>
      <c r="B4560" s="17" t="s">
        <v>18066</v>
      </c>
      <c r="C4560" s="17" t="s">
        <v>20527</v>
      </c>
      <c r="D4560" s="21" t="s">
        <v>39</v>
      </c>
      <c r="E4560" s="22" t="s">
        <v>25639</v>
      </c>
      <c r="F4560" s="22" t="s">
        <v>26092</v>
      </c>
      <c r="G4560" s="22" t="s">
        <v>40342</v>
      </c>
      <c r="H4560" s="22" t="s">
        <v>26101</v>
      </c>
      <c r="I4560" s="22" t="s">
        <v>28008</v>
      </c>
      <c r="J4560" s="22" t="s">
        <v>28424</v>
      </c>
      <c r="K4560" s="22" t="s">
        <v>28482</v>
      </c>
      <c r="L4560" s="22" t="s">
        <v>28483</v>
      </c>
      <c r="M4560" s="23" t="s">
        <v>28497</v>
      </c>
      <c r="N4560" s="22" t="s">
        <v>28498</v>
      </c>
      <c r="O4560" s="23"/>
      <c r="P4560" s="23" t="s">
        <v>39874</v>
      </c>
      <c r="Q4560" s="23" t="s">
        <v>39874</v>
      </c>
      <c r="R4560" s="23"/>
      <c r="S4560" s="23"/>
      <c r="T4560" s="28" t="str">
        <f>LOOKUP(1,1/(Table1[[#This Row],[Level_0]:[Level 15]]&gt;0),(Table1[[#This Row],[Level_0]:[Level 15]]))</f>
        <v>H000002688 - [EC - Field Force CM]</v>
      </c>
      <c r="U4560" s="24">
        <v>4555</v>
      </c>
    </row>
    <row r="4561" spans="1:21" x14ac:dyDescent="0.25">
      <c r="A4561" s="14" t="s">
        <v>15914</v>
      </c>
      <c r="B4561" s="17" t="s">
        <v>15915</v>
      </c>
      <c r="C4561" s="17" t="s">
        <v>18065</v>
      </c>
      <c r="D4561" s="21" t="s">
        <v>39</v>
      </c>
      <c r="E4561" s="22" t="s">
        <v>25639</v>
      </c>
      <c r="F4561" s="22" t="s">
        <v>26092</v>
      </c>
      <c r="G4561" s="22" t="s">
        <v>40342</v>
      </c>
      <c r="H4561" s="22" t="s">
        <v>26101</v>
      </c>
      <c r="I4561" s="22" t="s">
        <v>28008</v>
      </c>
      <c r="J4561" s="22" t="s">
        <v>28424</v>
      </c>
      <c r="K4561" s="22" t="s">
        <v>28482</v>
      </c>
      <c r="L4561" s="22" t="s">
        <v>28483</v>
      </c>
      <c r="M4561" s="23" t="s">
        <v>28497</v>
      </c>
      <c r="N4561" s="22" t="s">
        <v>28498</v>
      </c>
      <c r="O4561" s="23" t="s">
        <v>28499</v>
      </c>
      <c r="P4561" s="23"/>
      <c r="Q4561" s="23" t="s">
        <v>39874</v>
      </c>
      <c r="R4561" s="23"/>
      <c r="S4561" s="23"/>
      <c r="T4561" s="28" t="str">
        <f>LOOKUP(1,1/(Table1[[#This Row],[Level_0]:[Level 15]]&gt;0),(Table1[[#This Row],[Level_0]:[Level 15]]))</f>
        <v>H000002689 - [EC - Field Foce Cardio]</v>
      </c>
      <c r="U4561" s="24">
        <v>4556</v>
      </c>
    </row>
    <row r="4562" spans="1:21" x14ac:dyDescent="0.25">
      <c r="A4562" s="14" t="s">
        <v>12654</v>
      </c>
      <c r="B4562" s="17" t="s">
        <v>12655</v>
      </c>
      <c r="C4562" s="17" t="s">
        <v>18065</v>
      </c>
      <c r="D4562" s="21" t="s">
        <v>39</v>
      </c>
      <c r="E4562" s="22" t="s">
        <v>25639</v>
      </c>
      <c r="F4562" s="22" t="s">
        <v>26092</v>
      </c>
      <c r="G4562" s="22" t="s">
        <v>40342</v>
      </c>
      <c r="H4562" s="22" t="s">
        <v>26101</v>
      </c>
      <c r="I4562" s="22" t="s">
        <v>28008</v>
      </c>
      <c r="J4562" s="22" t="s">
        <v>28424</v>
      </c>
      <c r="K4562" s="22" t="s">
        <v>28482</v>
      </c>
      <c r="L4562" s="22" t="s">
        <v>28483</v>
      </c>
      <c r="M4562" s="23" t="s">
        <v>28497</v>
      </c>
      <c r="N4562" s="22" t="s">
        <v>28498</v>
      </c>
      <c r="O4562" s="23" t="s">
        <v>28500</v>
      </c>
      <c r="P4562" s="23"/>
      <c r="Q4562" s="23" t="s">
        <v>39874</v>
      </c>
      <c r="R4562" s="23"/>
      <c r="S4562" s="23"/>
      <c r="T4562" s="28" t="str">
        <f>LOOKUP(1,1/(Table1[[#This Row],[Level_0]:[Level 15]]&gt;0),(Table1[[#This Row],[Level_0]:[Level 15]]))</f>
        <v>H000002690 - [EC - Field Foce Metabolic]</v>
      </c>
      <c r="U4562" s="24">
        <v>4557</v>
      </c>
    </row>
    <row r="4563" spans="1:21" x14ac:dyDescent="0.25">
      <c r="A4563" s="14" t="s">
        <v>15072</v>
      </c>
      <c r="B4563" s="17" t="s">
        <v>15073</v>
      </c>
      <c r="C4563" s="17" t="s">
        <v>18065</v>
      </c>
      <c r="D4563" s="21" t="s">
        <v>39</v>
      </c>
      <c r="E4563" s="22" t="s">
        <v>25639</v>
      </c>
      <c r="F4563" s="22" t="s">
        <v>26092</v>
      </c>
      <c r="G4563" s="22" t="s">
        <v>40342</v>
      </c>
      <c r="H4563" s="22" t="s">
        <v>26101</v>
      </c>
      <c r="I4563" s="22" t="s">
        <v>28008</v>
      </c>
      <c r="J4563" s="22" t="s">
        <v>28424</v>
      </c>
      <c r="K4563" s="22" t="s">
        <v>28482</v>
      </c>
      <c r="L4563" s="22" t="s">
        <v>28483</v>
      </c>
      <c r="M4563" s="23" t="s">
        <v>28497</v>
      </c>
      <c r="N4563" s="22" t="s">
        <v>28498</v>
      </c>
      <c r="O4563" s="23" t="s">
        <v>28501</v>
      </c>
      <c r="P4563" s="23"/>
      <c r="Q4563" s="23" t="s">
        <v>39874</v>
      </c>
      <c r="R4563" s="23"/>
      <c r="S4563" s="23"/>
      <c r="T4563" s="28" t="str">
        <f>LOOKUP(1,1/(Table1[[#This Row],[Level_0]:[Level 15]]&gt;0),(Table1[[#This Row],[Level_0]:[Level 15]]))</f>
        <v>H000002691 - [EC - Gastos ConvenciÃ³n]</v>
      </c>
      <c r="U4563" s="24">
        <v>4558</v>
      </c>
    </row>
    <row r="4564" spans="1:21" x14ac:dyDescent="0.25">
      <c r="A4564" s="14" t="s">
        <v>17387</v>
      </c>
      <c r="B4564" s="17" t="s">
        <v>17388</v>
      </c>
      <c r="C4564" s="17" t="s">
        <v>20527</v>
      </c>
      <c r="D4564" s="21" t="s">
        <v>39</v>
      </c>
      <c r="E4564" s="22" t="s">
        <v>25639</v>
      </c>
      <c r="F4564" s="22" t="s">
        <v>26092</v>
      </c>
      <c r="G4564" s="22" t="s">
        <v>40342</v>
      </c>
      <c r="H4564" s="22" t="s">
        <v>26101</v>
      </c>
      <c r="I4564" s="22" t="s">
        <v>28008</v>
      </c>
      <c r="J4564" s="22" t="s">
        <v>28424</v>
      </c>
      <c r="K4564" s="22" t="s">
        <v>28482</v>
      </c>
      <c r="L4564" s="22" t="s">
        <v>28483</v>
      </c>
      <c r="M4564" s="23" t="s">
        <v>28497</v>
      </c>
      <c r="N4564" s="22" t="s">
        <v>28502</v>
      </c>
      <c r="O4564" s="23"/>
      <c r="P4564" s="23" t="s">
        <v>39874</v>
      </c>
      <c r="Q4564" s="23" t="s">
        <v>39874</v>
      </c>
      <c r="R4564" s="23"/>
      <c r="S4564" s="23"/>
      <c r="T4564" s="28" t="str">
        <f>LOOKUP(1,1/(Table1[[#This Row],[Level_0]:[Level 15]]&gt;0),(Table1[[#This Row],[Level_0]:[Level 15]]))</f>
        <v>H000002692 - [EC - ISS CM BUSINESS]</v>
      </c>
      <c r="U4564" s="24">
        <v>4559</v>
      </c>
    </row>
    <row r="4565" spans="1:21" x14ac:dyDescent="0.25">
      <c r="A4565" s="14" t="s">
        <v>15074</v>
      </c>
      <c r="B4565" s="17" t="s">
        <v>15075</v>
      </c>
      <c r="C4565" s="17" t="s">
        <v>20527</v>
      </c>
      <c r="D4565" s="21" t="s">
        <v>39</v>
      </c>
      <c r="E4565" s="22" t="s">
        <v>25639</v>
      </c>
      <c r="F4565" s="22" t="s">
        <v>26092</v>
      </c>
      <c r="G4565" s="22" t="s">
        <v>40342</v>
      </c>
      <c r="H4565" s="22" t="s">
        <v>26101</v>
      </c>
      <c r="I4565" s="22" t="s">
        <v>28008</v>
      </c>
      <c r="J4565" s="22" t="s">
        <v>28424</v>
      </c>
      <c r="K4565" s="22" t="s">
        <v>28482</v>
      </c>
      <c r="L4565" s="22" t="s">
        <v>28483</v>
      </c>
      <c r="M4565" s="23" t="s">
        <v>28497</v>
      </c>
      <c r="N4565" s="22" t="s">
        <v>28503</v>
      </c>
      <c r="O4565" s="23"/>
      <c r="P4565" s="23" t="s">
        <v>39874</v>
      </c>
      <c r="Q4565" s="23" t="s">
        <v>39874</v>
      </c>
      <c r="R4565" s="23"/>
      <c r="S4565" s="23"/>
      <c r="T4565" s="28" t="str">
        <f>LOOKUP(1,1/(Table1[[#This Row],[Level_0]:[Level 15]]&gt;0),(Table1[[#This Row],[Level_0]:[Level 15]]))</f>
        <v>H000002693 - [EC - Sales Promotion CM]</v>
      </c>
      <c r="U4565" s="24">
        <v>4560</v>
      </c>
    </row>
    <row r="4566" spans="1:21" x14ac:dyDescent="0.25">
      <c r="A4566" s="14" t="s">
        <v>12656</v>
      </c>
      <c r="B4566" s="17" t="s">
        <v>12657</v>
      </c>
      <c r="C4566" s="17" t="s">
        <v>15074</v>
      </c>
      <c r="D4566" s="21" t="s">
        <v>39</v>
      </c>
      <c r="E4566" s="22" t="s">
        <v>25639</v>
      </c>
      <c r="F4566" s="22" t="s">
        <v>26092</v>
      </c>
      <c r="G4566" s="22" t="s">
        <v>40342</v>
      </c>
      <c r="H4566" s="22" t="s">
        <v>26101</v>
      </c>
      <c r="I4566" s="22" t="s">
        <v>28008</v>
      </c>
      <c r="J4566" s="22" t="s">
        <v>28424</v>
      </c>
      <c r="K4566" s="22" t="s">
        <v>28482</v>
      </c>
      <c r="L4566" s="22" t="s">
        <v>28483</v>
      </c>
      <c r="M4566" s="23" t="s">
        <v>28497</v>
      </c>
      <c r="N4566" s="22" t="s">
        <v>28503</v>
      </c>
      <c r="O4566" s="23" t="s">
        <v>28504</v>
      </c>
      <c r="P4566" s="23"/>
      <c r="Q4566" s="23" t="s">
        <v>39874</v>
      </c>
      <c r="R4566" s="23"/>
      <c r="S4566" s="23"/>
      <c r="T4566" s="28" t="str">
        <f>LOOKUP(1,1/(Table1[[#This Row],[Level_0]:[Level 15]]&gt;0),(Table1[[#This Row],[Level_0]:[Level 15]]))</f>
        <v>H000002694 - [EC - Sales Promo Thyroids]</v>
      </c>
      <c r="U4566" s="24">
        <v>4561</v>
      </c>
    </row>
    <row r="4567" spans="1:21" x14ac:dyDescent="0.25">
      <c r="A4567" s="14" t="s">
        <v>12658</v>
      </c>
      <c r="B4567" s="17" t="s">
        <v>12659</v>
      </c>
      <c r="C4567" s="17" t="s">
        <v>15074</v>
      </c>
      <c r="D4567" s="21" t="s">
        <v>39</v>
      </c>
      <c r="E4567" s="22" t="s">
        <v>25639</v>
      </c>
      <c r="F4567" s="22" t="s">
        <v>26092</v>
      </c>
      <c r="G4567" s="22" t="s">
        <v>40342</v>
      </c>
      <c r="H4567" s="22" t="s">
        <v>26101</v>
      </c>
      <c r="I4567" s="22" t="s">
        <v>28008</v>
      </c>
      <c r="J4567" s="22" t="s">
        <v>28424</v>
      </c>
      <c r="K4567" s="22" t="s">
        <v>28482</v>
      </c>
      <c r="L4567" s="22" t="s">
        <v>28483</v>
      </c>
      <c r="M4567" s="23" t="s">
        <v>28497</v>
      </c>
      <c r="N4567" s="22" t="s">
        <v>28503</v>
      </c>
      <c r="O4567" s="23" t="s">
        <v>28505</v>
      </c>
      <c r="P4567" s="23"/>
      <c r="Q4567" s="23" t="s">
        <v>39874</v>
      </c>
      <c r="R4567" s="23"/>
      <c r="S4567" s="23"/>
      <c r="T4567" s="28" t="str">
        <f>LOOKUP(1,1/(Table1[[#This Row],[Level_0]:[Level 15]]&gt;0),(Table1[[#This Row],[Level_0]:[Level 15]]))</f>
        <v>H000002695 - [EC - Sales Promo Diabetes]</v>
      </c>
      <c r="U4567" s="24">
        <v>4562</v>
      </c>
    </row>
    <row r="4568" spans="1:21" x14ac:dyDescent="0.25">
      <c r="A4568" s="14" t="s">
        <v>15076</v>
      </c>
      <c r="B4568" s="17" t="s">
        <v>15077</v>
      </c>
      <c r="C4568" s="17" t="s">
        <v>15074</v>
      </c>
      <c r="D4568" s="21" t="s">
        <v>39</v>
      </c>
      <c r="E4568" s="22" t="s">
        <v>25639</v>
      </c>
      <c r="F4568" s="22" t="s">
        <v>26092</v>
      </c>
      <c r="G4568" s="22" t="s">
        <v>40342</v>
      </c>
      <c r="H4568" s="22" t="s">
        <v>26101</v>
      </c>
      <c r="I4568" s="22" t="s">
        <v>28008</v>
      </c>
      <c r="J4568" s="22" t="s">
        <v>28424</v>
      </c>
      <c r="K4568" s="22" t="s">
        <v>28482</v>
      </c>
      <c r="L4568" s="22" t="s">
        <v>28483</v>
      </c>
      <c r="M4568" s="23" t="s">
        <v>28497</v>
      </c>
      <c r="N4568" s="22" t="s">
        <v>28503</v>
      </c>
      <c r="O4568" s="23" t="s">
        <v>28506</v>
      </c>
      <c r="P4568" s="23"/>
      <c r="Q4568" s="23" t="s">
        <v>39874</v>
      </c>
      <c r="R4568" s="23"/>
      <c r="S4568" s="23"/>
      <c r="T4568" s="28" t="str">
        <f>LOOKUP(1,1/(Table1[[#This Row],[Level_0]:[Level 15]]&gt;0),(Table1[[#This Row],[Level_0]:[Level 15]]))</f>
        <v>H000002696 - [EC - Sales Promo Cardio]</v>
      </c>
      <c r="U4568" s="24">
        <v>4563</v>
      </c>
    </row>
    <row r="4569" spans="1:21" x14ac:dyDescent="0.25">
      <c r="A4569" s="14" t="s">
        <v>12660</v>
      </c>
      <c r="B4569" s="17" t="s">
        <v>12661</v>
      </c>
      <c r="C4569" s="17" t="s">
        <v>15074</v>
      </c>
      <c r="D4569" s="21" t="s">
        <v>39</v>
      </c>
      <c r="E4569" s="22" t="s">
        <v>25639</v>
      </c>
      <c r="F4569" s="22" t="s">
        <v>26092</v>
      </c>
      <c r="G4569" s="22" t="s">
        <v>40342</v>
      </c>
      <c r="H4569" s="22" t="s">
        <v>26101</v>
      </c>
      <c r="I4569" s="22" t="s">
        <v>28008</v>
      </c>
      <c r="J4569" s="22" t="s">
        <v>28424</v>
      </c>
      <c r="K4569" s="22" t="s">
        <v>28482</v>
      </c>
      <c r="L4569" s="22" t="s">
        <v>28483</v>
      </c>
      <c r="M4569" s="23" t="s">
        <v>28497</v>
      </c>
      <c r="N4569" s="22" t="s">
        <v>28503</v>
      </c>
      <c r="O4569" s="23" t="s">
        <v>28507</v>
      </c>
      <c r="P4569" s="23"/>
      <c r="Q4569" s="23" t="s">
        <v>39874</v>
      </c>
      <c r="R4569" s="23"/>
      <c r="S4569" s="23"/>
      <c r="T4569" s="28" t="str">
        <f>LOOKUP(1,1/(Table1[[#This Row],[Level_0]:[Level 15]]&gt;0),(Table1[[#This Row],[Level_0]:[Level 15]]))</f>
        <v>H000002697 - [EC - Sales Promo Non Core]</v>
      </c>
      <c r="U4569" s="24">
        <v>4564</v>
      </c>
    </row>
    <row r="4570" spans="1:21" x14ac:dyDescent="0.25">
      <c r="A4570" s="14" t="s">
        <v>9422</v>
      </c>
      <c r="B4570" s="17" t="s">
        <v>9423</v>
      </c>
      <c r="C4570" s="17" t="s">
        <v>20527</v>
      </c>
      <c r="D4570" s="21" t="s">
        <v>39</v>
      </c>
      <c r="E4570" s="22" t="s">
        <v>25639</v>
      </c>
      <c r="F4570" s="22" t="s">
        <v>26092</v>
      </c>
      <c r="G4570" s="22" t="s">
        <v>40342</v>
      </c>
      <c r="H4570" s="22" t="s">
        <v>26101</v>
      </c>
      <c r="I4570" s="22" t="s">
        <v>28008</v>
      </c>
      <c r="J4570" s="22" t="s">
        <v>28424</v>
      </c>
      <c r="K4570" s="22" t="s">
        <v>28482</v>
      </c>
      <c r="L4570" s="22" t="s">
        <v>28483</v>
      </c>
      <c r="M4570" s="23" t="s">
        <v>28497</v>
      </c>
      <c r="N4570" s="22" t="s">
        <v>28508</v>
      </c>
      <c r="O4570" s="23"/>
      <c r="P4570" s="23" t="s">
        <v>39874</v>
      </c>
      <c r="Q4570" s="23" t="s">
        <v>39874</v>
      </c>
      <c r="R4570" s="23"/>
      <c r="S4570" s="23"/>
      <c r="T4570" s="28" t="str">
        <f>LOOKUP(1,1/(Table1[[#This Row],[Level_0]:[Level 15]]&gt;0),(Table1[[#This Row],[Level_0]:[Level 15]]))</f>
        <v>H000002698 - [EC - Registration Expenses CM]</v>
      </c>
      <c r="U4570" s="24">
        <v>4565</v>
      </c>
    </row>
    <row r="4571" spans="1:21" x14ac:dyDescent="0.25">
      <c r="A4571" s="14" t="s">
        <v>13886</v>
      </c>
      <c r="B4571" s="17" t="s">
        <v>13887</v>
      </c>
      <c r="C4571" s="17" t="s">
        <v>23123</v>
      </c>
      <c r="D4571" s="21" t="s">
        <v>39</v>
      </c>
      <c r="E4571" s="22" t="s">
        <v>25639</v>
      </c>
      <c r="F4571" s="22" t="s">
        <v>26092</v>
      </c>
      <c r="G4571" s="22" t="s">
        <v>40342</v>
      </c>
      <c r="H4571" s="22" t="s">
        <v>26101</v>
      </c>
      <c r="I4571" s="22" t="s">
        <v>28008</v>
      </c>
      <c r="J4571" s="22" t="s">
        <v>28424</v>
      </c>
      <c r="K4571" s="22" t="s">
        <v>28482</v>
      </c>
      <c r="L4571" s="22" t="s">
        <v>28509</v>
      </c>
      <c r="M4571" s="23"/>
      <c r="N4571" s="22"/>
      <c r="O4571" s="23"/>
      <c r="P4571" s="23"/>
      <c r="Q4571" s="23"/>
      <c r="R4571" s="23"/>
      <c r="S4571" s="23"/>
      <c r="T4571" s="28" t="str">
        <f>LOOKUP(1,1/(Table1[[#This Row],[Level_0]:[Level 15]]&gt;0),(Table1[[#This Row],[Level_0]:[Level 15]]))</f>
        <v>H000002699 - [EC - Medical - Local R&amp;D]</v>
      </c>
      <c r="U4571" s="24">
        <v>4566</v>
      </c>
    </row>
    <row r="4572" spans="1:21" x14ac:dyDescent="0.25">
      <c r="A4572" s="14" t="s">
        <v>17389</v>
      </c>
      <c r="B4572" s="17" t="s">
        <v>17390</v>
      </c>
      <c r="C4572" s="17" t="s">
        <v>13886</v>
      </c>
      <c r="D4572" s="21" t="s">
        <v>39</v>
      </c>
      <c r="E4572" s="22" t="s">
        <v>25639</v>
      </c>
      <c r="F4572" s="22" t="s">
        <v>26092</v>
      </c>
      <c r="G4572" s="22" t="s">
        <v>40342</v>
      </c>
      <c r="H4572" s="22" t="s">
        <v>26101</v>
      </c>
      <c r="I4572" s="22" t="s">
        <v>28008</v>
      </c>
      <c r="J4572" s="22" t="s">
        <v>28424</v>
      </c>
      <c r="K4572" s="22" t="s">
        <v>28482</v>
      </c>
      <c r="L4572" s="22" t="s">
        <v>28509</v>
      </c>
      <c r="M4572" s="23" t="s">
        <v>28510</v>
      </c>
      <c r="N4572" s="22"/>
      <c r="O4572" s="23" t="s">
        <v>39874</v>
      </c>
      <c r="P4572" s="23" t="s">
        <v>39874</v>
      </c>
      <c r="Q4572" s="23" t="s">
        <v>39874</v>
      </c>
      <c r="R4572" s="23"/>
      <c r="S4572" s="23"/>
      <c r="T4572" s="28" t="str">
        <f>LOOKUP(1,1/(Table1[[#This Row],[Level_0]:[Level 15]]&gt;0),(Table1[[#This Row],[Level_0]:[Level 15]]))</f>
        <v>H000002700 - [EC - Medical General]</v>
      </c>
      <c r="U4572" s="24">
        <v>4567</v>
      </c>
    </row>
    <row r="4573" spans="1:21" x14ac:dyDescent="0.25">
      <c r="A4573" s="14" t="s">
        <v>21857</v>
      </c>
      <c r="B4573" s="17" t="s">
        <v>21858</v>
      </c>
      <c r="C4573" s="17" t="s">
        <v>17389</v>
      </c>
      <c r="D4573" s="21" t="s">
        <v>39</v>
      </c>
      <c r="E4573" s="22" t="s">
        <v>25639</v>
      </c>
      <c r="F4573" s="22" t="s">
        <v>26092</v>
      </c>
      <c r="G4573" s="22" t="s">
        <v>40342</v>
      </c>
      <c r="H4573" s="22" t="s">
        <v>26101</v>
      </c>
      <c r="I4573" s="22" t="s">
        <v>28008</v>
      </c>
      <c r="J4573" s="22" t="s">
        <v>28424</v>
      </c>
      <c r="K4573" s="22" t="s">
        <v>28482</v>
      </c>
      <c r="L4573" s="22" t="s">
        <v>28509</v>
      </c>
      <c r="M4573" s="23" t="s">
        <v>28510</v>
      </c>
      <c r="N4573" s="22" t="s">
        <v>28511</v>
      </c>
      <c r="O4573" s="23"/>
      <c r="P4573" s="23" t="s">
        <v>39874</v>
      </c>
      <c r="Q4573" s="23" t="s">
        <v>39874</v>
      </c>
      <c r="R4573" s="23"/>
      <c r="S4573" s="23"/>
      <c r="T4573" s="28" t="str">
        <f>LOOKUP(1,1/(Table1[[#This Row],[Level_0]:[Level 15]]&gt;0),(Table1[[#This Row],[Level_0]:[Level 15]]))</f>
        <v>H000002701 - [EC - MSL Onco]</v>
      </c>
      <c r="U4573" s="24">
        <v>4568</v>
      </c>
    </row>
    <row r="4574" spans="1:21" x14ac:dyDescent="0.25">
      <c r="A4574" s="14" t="s">
        <v>22313</v>
      </c>
      <c r="B4574" s="17" t="s">
        <v>22314</v>
      </c>
      <c r="C4574" s="17" t="s">
        <v>17389</v>
      </c>
      <c r="D4574" s="21" t="s">
        <v>39</v>
      </c>
      <c r="E4574" s="22" t="s">
        <v>25639</v>
      </c>
      <c r="F4574" s="22" t="s">
        <v>26092</v>
      </c>
      <c r="G4574" s="22" t="s">
        <v>40342</v>
      </c>
      <c r="H4574" s="22" t="s">
        <v>26101</v>
      </c>
      <c r="I4574" s="22" t="s">
        <v>28008</v>
      </c>
      <c r="J4574" s="22" t="s">
        <v>28424</v>
      </c>
      <c r="K4574" s="22" t="s">
        <v>28482</v>
      </c>
      <c r="L4574" s="22" t="s">
        <v>28509</v>
      </c>
      <c r="M4574" s="23" t="s">
        <v>28510</v>
      </c>
      <c r="N4574" s="22" t="s">
        <v>28512</v>
      </c>
      <c r="O4574" s="23"/>
      <c r="P4574" s="23" t="s">
        <v>39874</v>
      </c>
      <c r="Q4574" s="23" t="s">
        <v>39874</v>
      </c>
      <c r="R4574" s="23"/>
      <c r="S4574" s="23"/>
      <c r="T4574" s="28" t="str">
        <f>LOOKUP(1,1/(Table1[[#This Row],[Level_0]:[Level 15]]&gt;0),(Table1[[#This Row],[Level_0]:[Level 15]]))</f>
        <v>H000002702 - [EC - MSL N&amp;I]</v>
      </c>
      <c r="U4574" s="24">
        <v>4569</v>
      </c>
    </row>
    <row r="4575" spans="1:21" x14ac:dyDescent="0.25">
      <c r="A4575" s="14" t="s">
        <v>15078</v>
      </c>
      <c r="B4575" s="17" t="s">
        <v>15079</v>
      </c>
      <c r="C4575" s="17" t="s">
        <v>13886</v>
      </c>
      <c r="D4575" s="21" t="s">
        <v>39</v>
      </c>
      <c r="E4575" s="22" t="s">
        <v>25639</v>
      </c>
      <c r="F4575" s="22" t="s">
        <v>26092</v>
      </c>
      <c r="G4575" s="22" t="s">
        <v>40342</v>
      </c>
      <c r="H4575" s="22" t="s">
        <v>26101</v>
      </c>
      <c r="I4575" s="22" t="s">
        <v>28008</v>
      </c>
      <c r="J4575" s="22" t="s">
        <v>28424</v>
      </c>
      <c r="K4575" s="22" t="s">
        <v>28482</v>
      </c>
      <c r="L4575" s="22" t="s">
        <v>28509</v>
      </c>
      <c r="M4575" s="23" t="s">
        <v>28513</v>
      </c>
      <c r="N4575" s="22"/>
      <c r="O4575" s="23" t="s">
        <v>39874</v>
      </c>
      <c r="P4575" s="23" t="s">
        <v>39874</v>
      </c>
      <c r="Q4575" s="23" t="s">
        <v>39874</v>
      </c>
      <c r="R4575" s="23"/>
      <c r="S4575" s="23"/>
      <c r="T4575" s="28" t="str">
        <f>LOOKUP(1,1/(Table1[[#This Row],[Level_0]:[Level 15]]&gt;0),(Table1[[#This Row],[Level_0]:[Level 15]]))</f>
        <v>H000002703 - [EC - Medical Activities]</v>
      </c>
      <c r="U4575" s="24">
        <v>4570</v>
      </c>
    </row>
    <row r="4576" spans="1:21" x14ac:dyDescent="0.25">
      <c r="A4576" s="14" t="s">
        <v>657</v>
      </c>
      <c r="B4576" s="17" t="s">
        <v>658</v>
      </c>
      <c r="C4576" s="17" t="s">
        <v>15078</v>
      </c>
      <c r="D4576" s="21" t="s">
        <v>39</v>
      </c>
      <c r="E4576" s="22" t="s">
        <v>25639</v>
      </c>
      <c r="F4576" s="22" t="s">
        <v>26092</v>
      </c>
      <c r="G4576" s="22" t="s">
        <v>40342</v>
      </c>
      <c r="H4576" s="22" t="s">
        <v>26101</v>
      </c>
      <c r="I4576" s="22" t="s">
        <v>28008</v>
      </c>
      <c r="J4576" s="22" t="s">
        <v>28424</v>
      </c>
      <c r="K4576" s="22" t="s">
        <v>28482</v>
      </c>
      <c r="L4576" s="22" t="s">
        <v>28509</v>
      </c>
      <c r="M4576" s="23" t="s">
        <v>28513</v>
      </c>
      <c r="N4576" s="22" t="s">
        <v>28514</v>
      </c>
      <c r="O4576" s="23"/>
      <c r="P4576" s="23" t="s">
        <v>39874</v>
      </c>
      <c r="Q4576" s="23" t="s">
        <v>39874</v>
      </c>
      <c r="R4576" s="23"/>
      <c r="S4576" s="23"/>
      <c r="T4576" s="28" t="str">
        <f>LOOKUP(1,1/(Table1[[#This Row],[Level_0]:[Level 15]]&gt;0),(Table1[[#This Row],[Level_0]:[Level 15]]))</f>
        <v>H000002704 - [EC - Medical Activities (non-R&amp;D) Onco]</v>
      </c>
      <c r="U4576" s="24">
        <v>4571</v>
      </c>
    </row>
    <row r="4577" spans="1:21" x14ac:dyDescent="0.25">
      <c r="A4577" s="14" t="s">
        <v>844</v>
      </c>
      <c r="B4577" s="17" t="s">
        <v>845</v>
      </c>
      <c r="C4577" s="17" t="s">
        <v>15078</v>
      </c>
      <c r="D4577" s="21" t="s">
        <v>39</v>
      </c>
      <c r="E4577" s="22" t="s">
        <v>25639</v>
      </c>
      <c r="F4577" s="22" t="s">
        <v>26092</v>
      </c>
      <c r="G4577" s="22" t="s">
        <v>40342</v>
      </c>
      <c r="H4577" s="22" t="s">
        <v>26101</v>
      </c>
      <c r="I4577" s="22" t="s">
        <v>28008</v>
      </c>
      <c r="J4577" s="22" t="s">
        <v>28424</v>
      </c>
      <c r="K4577" s="22" t="s">
        <v>28482</v>
      </c>
      <c r="L4577" s="22" t="s">
        <v>28509</v>
      </c>
      <c r="M4577" s="23" t="s">
        <v>28513</v>
      </c>
      <c r="N4577" s="22" t="s">
        <v>28515</v>
      </c>
      <c r="O4577" s="23"/>
      <c r="P4577" s="23" t="s">
        <v>39874</v>
      </c>
      <c r="Q4577" s="23" t="s">
        <v>39874</v>
      </c>
      <c r="R4577" s="23"/>
      <c r="S4577" s="23"/>
      <c r="T4577" s="28" t="str">
        <f>LOOKUP(1,1/(Table1[[#This Row],[Level_0]:[Level 15]]&gt;0),(Table1[[#This Row],[Level_0]:[Level 15]]))</f>
        <v>H000002705 - [EC - Medical Activities (non-R&amp;D)Fert]</v>
      </c>
      <c r="U4577" s="24">
        <v>4572</v>
      </c>
    </row>
    <row r="4578" spans="1:21" x14ac:dyDescent="0.25">
      <c r="A4578" s="14" t="s">
        <v>846</v>
      </c>
      <c r="B4578" s="17" t="s">
        <v>847</v>
      </c>
      <c r="C4578" s="17" t="s">
        <v>15078</v>
      </c>
      <c r="D4578" s="21" t="s">
        <v>39</v>
      </c>
      <c r="E4578" s="22" t="s">
        <v>25639</v>
      </c>
      <c r="F4578" s="22" t="s">
        <v>26092</v>
      </c>
      <c r="G4578" s="22" t="s">
        <v>40342</v>
      </c>
      <c r="H4578" s="22" t="s">
        <v>26101</v>
      </c>
      <c r="I4578" s="22" t="s">
        <v>28008</v>
      </c>
      <c r="J4578" s="22" t="s">
        <v>28424</v>
      </c>
      <c r="K4578" s="22" t="s">
        <v>28482</v>
      </c>
      <c r="L4578" s="22" t="s">
        <v>28509</v>
      </c>
      <c r="M4578" s="23" t="s">
        <v>28513</v>
      </c>
      <c r="N4578" s="22" t="s">
        <v>28516</v>
      </c>
      <c r="O4578" s="23"/>
      <c r="P4578" s="23" t="s">
        <v>39874</v>
      </c>
      <c r="Q4578" s="23" t="s">
        <v>39874</v>
      </c>
      <c r="R4578" s="23"/>
      <c r="S4578" s="23"/>
      <c r="T4578" s="28" t="str">
        <f>LOOKUP(1,1/(Table1[[#This Row],[Level_0]:[Level 15]]&gt;0),(Table1[[#This Row],[Level_0]:[Level 15]]))</f>
        <v>H000002706 - [EC - Medical Activities (non-R&amp;D) N&amp;I]</v>
      </c>
      <c r="U4578" s="24">
        <v>4573</v>
      </c>
    </row>
    <row r="4579" spans="1:21" x14ac:dyDescent="0.25">
      <c r="A4579" s="14" t="s">
        <v>19118</v>
      </c>
      <c r="B4579" s="17" t="s">
        <v>19119</v>
      </c>
      <c r="C4579" s="17" t="s">
        <v>846</v>
      </c>
      <c r="D4579" s="21" t="s">
        <v>39</v>
      </c>
      <c r="E4579" s="22" t="s">
        <v>25639</v>
      </c>
      <c r="F4579" s="22" t="s">
        <v>26092</v>
      </c>
      <c r="G4579" s="22" t="s">
        <v>40342</v>
      </c>
      <c r="H4579" s="22" t="s">
        <v>26101</v>
      </c>
      <c r="I4579" s="22" t="s">
        <v>28008</v>
      </c>
      <c r="J4579" s="22" t="s">
        <v>28424</v>
      </c>
      <c r="K4579" s="22" t="s">
        <v>28482</v>
      </c>
      <c r="L4579" s="22" t="s">
        <v>28509</v>
      </c>
      <c r="M4579" s="23" t="s">
        <v>28513</v>
      </c>
      <c r="N4579" s="22" t="s">
        <v>28516</v>
      </c>
      <c r="O4579" s="23" t="s">
        <v>28517</v>
      </c>
      <c r="P4579" s="23"/>
      <c r="Q4579" s="23" t="s">
        <v>39874</v>
      </c>
      <c r="R4579" s="23"/>
      <c r="S4579" s="23"/>
      <c r="T4579" s="28" t="str">
        <f>LOOKUP(1,1/(Table1[[#This Row],[Level_0]:[Level 15]]&gt;0),(Table1[[#This Row],[Level_0]:[Level 15]]))</f>
        <v>H000002707 - [EC - Medical Rebif]</v>
      </c>
      <c r="U4579" s="24">
        <v>4574</v>
      </c>
    </row>
    <row r="4580" spans="1:21" x14ac:dyDescent="0.25">
      <c r="A4580" s="14" t="s">
        <v>15916</v>
      </c>
      <c r="B4580" s="17" t="s">
        <v>15917</v>
      </c>
      <c r="C4580" s="17" t="s">
        <v>846</v>
      </c>
      <c r="D4580" s="21" t="s">
        <v>39</v>
      </c>
      <c r="E4580" s="22" t="s">
        <v>25639</v>
      </c>
      <c r="F4580" s="22" t="s">
        <v>26092</v>
      </c>
      <c r="G4580" s="22" t="s">
        <v>40342</v>
      </c>
      <c r="H4580" s="22" t="s">
        <v>26101</v>
      </c>
      <c r="I4580" s="22" t="s">
        <v>28008</v>
      </c>
      <c r="J4580" s="22" t="s">
        <v>28424</v>
      </c>
      <c r="K4580" s="22" t="s">
        <v>28482</v>
      </c>
      <c r="L4580" s="22" t="s">
        <v>28509</v>
      </c>
      <c r="M4580" s="23" t="s">
        <v>28513</v>
      </c>
      <c r="N4580" s="22" t="s">
        <v>28516</v>
      </c>
      <c r="O4580" s="23" t="s">
        <v>28518</v>
      </c>
      <c r="P4580" s="23"/>
      <c r="Q4580" s="23" t="s">
        <v>39874</v>
      </c>
      <c r="R4580" s="23"/>
      <c r="S4580" s="23"/>
      <c r="T4580" s="28" t="str">
        <f>LOOKUP(1,1/(Table1[[#This Row],[Level_0]:[Level 15]]&gt;0),(Table1[[#This Row],[Level_0]:[Level 15]]))</f>
        <v>H000002708 - [EC - Medical Mavenclad]</v>
      </c>
      <c r="U4580" s="24">
        <v>4575</v>
      </c>
    </row>
    <row r="4581" spans="1:21" x14ac:dyDescent="0.25">
      <c r="A4581" s="14" t="s">
        <v>659</v>
      </c>
      <c r="B4581" s="17" t="s">
        <v>660</v>
      </c>
      <c r="C4581" s="17" t="s">
        <v>15078</v>
      </c>
      <c r="D4581" s="21" t="s">
        <v>39</v>
      </c>
      <c r="E4581" s="22" t="s">
        <v>25639</v>
      </c>
      <c r="F4581" s="22" t="s">
        <v>26092</v>
      </c>
      <c r="G4581" s="22" t="s">
        <v>40342</v>
      </c>
      <c r="H4581" s="22" t="s">
        <v>26101</v>
      </c>
      <c r="I4581" s="22" t="s">
        <v>28008</v>
      </c>
      <c r="J4581" s="22" t="s">
        <v>28424</v>
      </c>
      <c r="K4581" s="22" t="s">
        <v>28482</v>
      </c>
      <c r="L4581" s="22" t="s">
        <v>28509</v>
      </c>
      <c r="M4581" s="23" t="s">
        <v>28513</v>
      </c>
      <c r="N4581" s="22" t="s">
        <v>28519</v>
      </c>
      <c r="O4581" s="23"/>
      <c r="P4581" s="23" t="s">
        <v>39874</v>
      </c>
      <c r="Q4581" s="23" t="s">
        <v>39874</v>
      </c>
      <c r="R4581" s="23"/>
      <c r="S4581" s="23"/>
      <c r="T4581" s="28" t="str">
        <f>LOOKUP(1,1/(Table1[[#This Row],[Level_0]:[Level 15]]&gt;0),(Table1[[#This Row],[Level_0]:[Level 15]]))</f>
        <v>H000002709 - [EC - Medical Activities (non-R&amp;D) Endo]</v>
      </c>
      <c r="U4581" s="24">
        <v>4576</v>
      </c>
    </row>
    <row r="4582" spans="1:21" x14ac:dyDescent="0.25">
      <c r="A4582" s="14" t="s">
        <v>3179</v>
      </c>
      <c r="B4582" s="17" t="s">
        <v>3180</v>
      </c>
      <c r="C4582" s="17" t="s">
        <v>15078</v>
      </c>
      <c r="D4582" s="21" t="s">
        <v>39</v>
      </c>
      <c r="E4582" s="22" t="s">
        <v>25639</v>
      </c>
      <c r="F4582" s="22" t="s">
        <v>26092</v>
      </c>
      <c r="G4582" s="22" t="s">
        <v>40342</v>
      </c>
      <c r="H4582" s="22" t="s">
        <v>26101</v>
      </c>
      <c r="I4582" s="22" t="s">
        <v>28008</v>
      </c>
      <c r="J4582" s="22" t="s">
        <v>28424</v>
      </c>
      <c r="K4582" s="22" t="s">
        <v>28482</v>
      </c>
      <c r="L4582" s="22" t="s">
        <v>28509</v>
      </c>
      <c r="M4582" s="23" t="s">
        <v>28513</v>
      </c>
      <c r="N4582" s="22" t="s">
        <v>28520</v>
      </c>
      <c r="O4582" s="23"/>
      <c r="P4582" s="23" t="s">
        <v>39874</v>
      </c>
      <c r="Q4582" s="23" t="s">
        <v>39874</v>
      </c>
      <c r="R4582" s="23"/>
      <c r="S4582" s="23"/>
      <c r="T4582" s="28" t="str">
        <f>LOOKUP(1,1/(Table1[[#This Row],[Level_0]:[Level 15]]&gt;0),(Table1[[#This Row],[Level_0]:[Level 15]]))</f>
        <v>H000002710 - [EC - Medical Activities (non-R&amp;D) CM]</v>
      </c>
      <c r="U4582" s="24">
        <v>4577</v>
      </c>
    </row>
    <row r="4583" spans="1:21" x14ac:dyDescent="0.25">
      <c r="A4583" s="14" t="s">
        <v>19941</v>
      </c>
      <c r="B4583" s="17" t="s">
        <v>19942</v>
      </c>
      <c r="C4583" s="17" t="s">
        <v>15078</v>
      </c>
      <c r="D4583" s="21" t="s">
        <v>39</v>
      </c>
      <c r="E4583" s="22" t="s">
        <v>25639</v>
      </c>
      <c r="F4583" s="22" t="s">
        <v>26092</v>
      </c>
      <c r="G4583" s="22" t="s">
        <v>40342</v>
      </c>
      <c r="H4583" s="22" t="s">
        <v>26101</v>
      </c>
      <c r="I4583" s="22" t="s">
        <v>28008</v>
      </c>
      <c r="J4583" s="22" t="s">
        <v>28424</v>
      </c>
      <c r="K4583" s="22" t="s">
        <v>28482</v>
      </c>
      <c r="L4583" s="22" t="s">
        <v>28509</v>
      </c>
      <c r="M4583" s="23" t="s">
        <v>28513</v>
      </c>
      <c r="N4583" s="22" t="s">
        <v>28521</v>
      </c>
      <c r="O4583" s="23"/>
      <c r="P4583" s="23" t="s">
        <v>39874</v>
      </c>
      <c r="Q4583" s="23" t="s">
        <v>39874</v>
      </c>
      <c r="R4583" s="23"/>
      <c r="S4583" s="23"/>
      <c r="T4583" s="28" t="str">
        <f>LOOKUP(1,1/(Table1[[#This Row],[Level_0]:[Level 15]]&gt;0),(Table1[[#This Row],[Level_0]:[Level 15]]))</f>
        <v>H000002711 - [EC - PSP expenses]</v>
      </c>
      <c r="U4583" s="24">
        <v>4578</v>
      </c>
    </row>
    <row r="4584" spans="1:21" x14ac:dyDescent="0.25">
      <c r="A4584" s="14" t="s">
        <v>22315</v>
      </c>
      <c r="B4584" s="17" t="s">
        <v>22316</v>
      </c>
      <c r="C4584" s="17" t="s">
        <v>23123</v>
      </c>
      <c r="D4584" s="21" t="s">
        <v>39</v>
      </c>
      <c r="E4584" s="22" t="s">
        <v>25639</v>
      </c>
      <c r="F4584" s="22" t="s">
        <v>26092</v>
      </c>
      <c r="G4584" s="22" t="s">
        <v>40342</v>
      </c>
      <c r="H4584" s="22" t="s">
        <v>26101</v>
      </c>
      <c r="I4584" s="22" t="s">
        <v>28008</v>
      </c>
      <c r="J4584" s="22" t="s">
        <v>28424</v>
      </c>
      <c r="K4584" s="22" t="s">
        <v>28482</v>
      </c>
      <c r="L4584" s="22" t="s">
        <v>28522</v>
      </c>
      <c r="M4584" s="23"/>
      <c r="N4584" s="22"/>
      <c r="O4584" s="23"/>
      <c r="P4584" s="23"/>
      <c r="Q4584" s="23"/>
      <c r="R4584" s="23"/>
      <c r="S4584" s="23"/>
      <c r="T4584" s="28" t="str">
        <f>LOOKUP(1,1/(Table1[[#This Row],[Level_0]:[Level 15]]&gt;0),(Table1[[#This Row],[Level_0]:[Level 15]]))</f>
        <v>H000002712 - [EC - General]</v>
      </c>
      <c r="U4584" s="24">
        <v>4579</v>
      </c>
    </row>
    <row r="4585" spans="1:21" x14ac:dyDescent="0.25">
      <c r="A4585" s="14" t="s">
        <v>17391</v>
      </c>
      <c r="B4585" s="17" t="s">
        <v>17392</v>
      </c>
      <c r="C4585" s="17" t="s">
        <v>22315</v>
      </c>
      <c r="D4585" s="21" t="s">
        <v>39</v>
      </c>
      <c r="E4585" s="22" t="s">
        <v>25639</v>
      </c>
      <c r="F4585" s="22" t="s">
        <v>26092</v>
      </c>
      <c r="G4585" s="22" t="s">
        <v>40342</v>
      </c>
      <c r="H4585" s="22" t="s">
        <v>26101</v>
      </c>
      <c r="I4585" s="22" t="s">
        <v>28008</v>
      </c>
      <c r="J4585" s="22" t="s">
        <v>28424</v>
      </c>
      <c r="K4585" s="22" t="s">
        <v>28482</v>
      </c>
      <c r="L4585" s="22" t="s">
        <v>28522</v>
      </c>
      <c r="M4585" s="23" t="s">
        <v>28523</v>
      </c>
      <c r="N4585" s="22"/>
      <c r="O4585" s="23" t="s">
        <v>39874</v>
      </c>
      <c r="P4585" s="23" t="s">
        <v>39874</v>
      </c>
      <c r="Q4585" s="23" t="s">
        <v>39874</v>
      </c>
      <c r="R4585" s="23"/>
      <c r="S4585" s="23"/>
      <c r="T4585" s="28" t="str">
        <f>LOOKUP(1,1/(Table1[[#This Row],[Level_0]:[Level 15]]&gt;0),(Table1[[#This Row],[Level_0]:[Level 15]]))</f>
        <v>H000002713 - [EC - General Manager]</v>
      </c>
      <c r="U4585" s="24">
        <v>4580</v>
      </c>
    </row>
    <row r="4586" spans="1:21" x14ac:dyDescent="0.25">
      <c r="A4586" s="14" t="s">
        <v>23577</v>
      </c>
      <c r="B4586" s="17" t="s">
        <v>23578</v>
      </c>
      <c r="C4586" s="17" t="s">
        <v>22315</v>
      </c>
      <c r="D4586" s="21" t="s">
        <v>39</v>
      </c>
      <c r="E4586" s="22" t="s">
        <v>25639</v>
      </c>
      <c r="F4586" s="22" t="s">
        <v>26092</v>
      </c>
      <c r="G4586" s="22" t="s">
        <v>40342</v>
      </c>
      <c r="H4586" s="22" t="s">
        <v>26101</v>
      </c>
      <c r="I4586" s="22" t="s">
        <v>28008</v>
      </c>
      <c r="J4586" s="22" t="s">
        <v>28424</v>
      </c>
      <c r="K4586" s="22" t="s">
        <v>28482</v>
      </c>
      <c r="L4586" s="22" t="s">
        <v>28522</v>
      </c>
      <c r="M4586" s="23" t="s">
        <v>28524</v>
      </c>
      <c r="N4586" s="22"/>
      <c r="O4586" s="23" t="s">
        <v>39874</v>
      </c>
      <c r="P4586" s="23" t="s">
        <v>39874</v>
      </c>
      <c r="Q4586" s="23" t="s">
        <v>39874</v>
      </c>
      <c r="R4586" s="23"/>
      <c r="S4586" s="23"/>
      <c r="T4586" s="28" t="str">
        <f>LOOKUP(1,1/(Table1[[#This Row],[Level_0]:[Level 15]]&gt;0),(Table1[[#This Row],[Level_0]:[Level 15]]))</f>
        <v>H000002714 - [EC - MAP]</v>
      </c>
      <c r="U4586" s="24">
        <v>4581</v>
      </c>
    </row>
    <row r="4587" spans="1:21" x14ac:dyDescent="0.25">
      <c r="A4587" s="14" t="s">
        <v>23179</v>
      </c>
      <c r="B4587" s="17" t="s">
        <v>23180</v>
      </c>
      <c r="C4587" s="17" t="s">
        <v>22315</v>
      </c>
      <c r="D4587" s="21" t="s">
        <v>39</v>
      </c>
      <c r="E4587" s="22" t="s">
        <v>25639</v>
      </c>
      <c r="F4587" s="22" t="s">
        <v>26092</v>
      </c>
      <c r="G4587" s="22" t="s">
        <v>40342</v>
      </c>
      <c r="H4587" s="22" t="s">
        <v>26101</v>
      </c>
      <c r="I4587" s="22" t="s">
        <v>28008</v>
      </c>
      <c r="J4587" s="22" t="s">
        <v>28424</v>
      </c>
      <c r="K4587" s="22" t="s">
        <v>28482</v>
      </c>
      <c r="L4587" s="22" t="s">
        <v>28522</v>
      </c>
      <c r="M4587" s="23" t="s">
        <v>28525</v>
      </c>
      <c r="N4587" s="22"/>
      <c r="O4587" s="23" t="s">
        <v>39874</v>
      </c>
      <c r="P4587" s="23" t="s">
        <v>39874</v>
      </c>
      <c r="Q4587" s="23" t="s">
        <v>39874</v>
      </c>
      <c r="R4587" s="23"/>
      <c r="S4587" s="23"/>
      <c r="T4587" s="28" t="str">
        <f>LOOKUP(1,1/(Table1[[#This Row],[Level_0]:[Level 15]]&gt;0),(Table1[[#This Row],[Level_0]:[Level 15]]))</f>
        <v>H000002715 - [EC - COMEX]</v>
      </c>
      <c r="U4587" s="24">
        <v>4582</v>
      </c>
    </row>
    <row r="4588" spans="1:21" x14ac:dyDescent="0.25">
      <c r="A4588" s="14" t="s">
        <v>22830</v>
      </c>
      <c r="B4588" s="17" t="s">
        <v>22831</v>
      </c>
      <c r="C4588" s="17" t="s">
        <v>22315</v>
      </c>
      <c r="D4588" s="21" t="s">
        <v>39</v>
      </c>
      <c r="E4588" s="22" t="s">
        <v>25639</v>
      </c>
      <c r="F4588" s="22" t="s">
        <v>26092</v>
      </c>
      <c r="G4588" s="22" t="s">
        <v>40342</v>
      </c>
      <c r="H4588" s="22" t="s">
        <v>26101</v>
      </c>
      <c r="I4588" s="22" t="s">
        <v>28008</v>
      </c>
      <c r="J4588" s="22" t="s">
        <v>28424</v>
      </c>
      <c r="K4588" s="22" t="s">
        <v>28482</v>
      </c>
      <c r="L4588" s="22" t="s">
        <v>28522</v>
      </c>
      <c r="M4588" s="23" t="s">
        <v>28526</v>
      </c>
      <c r="N4588" s="22"/>
      <c r="O4588" s="23" t="s">
        <v>39874</v>
      </c>
      <c r="P4588" s="23" t="s">
        <v>39874</v>
      </c>
      <c r="Q4588" s="23" t="s">
        <v>39874</v>
      </c>
      <c r="R4588" s="23"/>
      <c r="S4588" s="23"/>
      <c r="T4588" s="28" t="str">
        <f>LOOKUP(1,1/(Table1[[#This Row],[Level_0]:[Level 15]]&gt;0),(Table1[[#This Row],[Level_0]:[Level 15]]))</f>
        <v>H000002716 - [EC - Others]</v>
      </c>
      <c r="U4588" s="24">
        <v>4583</v>
      </c>
    </row>
    <row r="4589" spans="1:21" x14ac:dyDescent="0.25">
      <c r="A4589" s="14" t="s">
        <v>23346</v>
      </c>
      <c r="B4589" s="17" t="s">
        <v>23347</v>
      </c>
      <c r="C4589" s="17" t="s">
        <v>13637</v>
      </c>
      <c r="D4589" s="21" t="s">
        <v>39</v>
      </c>
      <c r="E4589" s="22" t="s">
        <v>25639</v>
      </c>
      <c r="F4589" s="22" t="s">
        <v>26092</v>
      </c>
      <c r="G4589" s="22" t="s">
        <v>40342</v>
      </c>
      <c r="H4589" s="22" t="s">
        <v>26101</v>
      </c>
      <c r="I4589" s="22" t="s">
        <v>28527</v>
      </c>
      <c r="J4589" s="22"/>
      <c r="K4589" s="22"/>
      <c r="L4589" s="22"/>
      <c r="M4589" s="23"/>
      <c r="N4589" s="22"/>
      <c r="O4589" s="23"/>
      <c r="P4589" s="23"/>
      <c r="Q4589" s="23"/>
      <c r="R4589" s="23"/>
      <c r="S4589" s="23"/>
      <c r="T4589" s="28" t="str">
        <f>LOOKUP(1,1/(Table1[[#This Row],[Level_0]:[Level 15]]&gt;0),(Table1[[#This Row],[Level_0]:[Level 15]]))</f>
        <v>H000000390 - [IF-A APAC]</v>
      </c>
      <c r="U4589" s="24">
        <v>4584</v>
      </c>
    </row>
    <row r="4590" spans="1:21" x14ac:dyDescent="0.25">
      <c r="A4590" s="14" t="s">
        <v>23766</v>
      </c>
      <c r="B4590" s="17" t="s">
        <v>23767</v>
      </c>
      <c r="C4590" s="17" t="s">
        <v>23346</v>
      </c>
      <c r="D4590" s="21" t="s">
        <v>39</v>
      </c>
      <c r="E4590" s="22" t="s">
        <v>25639</v>
      </c>
      <c r="F4590" s="22" t="s">
        <v>26092</v>
      </c>
      <c r="G4590" s="22" t="s">
        <v>40342</v>
      </c>
      <c r="H4590" s="22" t="s">
        <v>26101</v>
      </c>
      <c r="I4590" s="22" t="s">
        <v>28527</v>
      </c>
      <c r="J4590" s="22" t="s">
        <v>28528</v>
      </c>
      <c r="K4590" s="22"/>
      <c r="L4590" s="22"/>
      <c r="M4590" s="23"/>
      <c r="N4590" s="22"/>
      <c r="O4590" s="23"/>
      <c r="P4590" s="23"/>
      <c r="Q4590" s="23"/>
      <c r="R4590" s="23"/>
      <c r="S4590" s="23"/>
      <c r="T4590" s="28" t="str">
        <f>LOOKUP(1,1/(Table1[[#This Row],[Level_0]:[Level 15]]&gt;0),(Table1[[#This Row],[Level_0]:[Level 15]]))</f>
        <v>H000000392 - [ANZ]</v>
      </c>
      <c r="U4590" s="24">
        <v>4585</v>
      </c>
    </row>
    <row r="4591" spans="1:21" x14ac:dyDescent="0.25">
      <c r="A4591" s="14" t="s">
        <v>22086</v>
      </c>
      <c r="B4591" s="17" t="s">
        <v>22087</v>
      </c>
      <c r="C4591" s="17" t="s">
        <v>23766</v>
      </c>
      <c r="D4591" s="21" t="s">
        <v>39</v>
      </c>
      <c r="E4591" s="22" t="s">
        <v>25639</v>
      </c>
      <c r="F4591" s="22" t="s">
        <v>26092</v>
      </c>
      <c r="G4591" s="22" t="s">
        <v>40342</v>
      </c>
      <c r="H4591" s="22" t="s">
        <v>26101</v>
      </c>
      <c r="I4591" s="22" t="s">
        <v>28527</v>
      </c>
      <c r="J4591" s="22" t="s">
        <v>28528</v>
      </c>
      <c r="K4591" s="22" t="s">
        <v>28529</v>
      </c>
      <c r="L4591" s="22"/>
      <c r="M4591" s="23"/>
      <c r="N4591" s="22"/>
      <c r="O4591" s="23"/>
      <c r="P4591" s="23"/>
      <c r="Q4591" s="23"/>
      <c r="R4591" s="23"/>
      <c r="S4591" s="23"/>
      <c r="T4591" s="28" t="str">
        <f>LOOKUP(1,1/(Table1[[#This Row],[Level_0]:[Level 15]]&gt;0),(Table1[[#This Row],[Level_0]:[Level 15]]))</f>
        <v>H000000393 - [AU Australia]</v>
      </c>
      <c r="U4591" s="24">
        <v>4586</v>
      </c>
    </row>
    <row r="4592" spans="1:21" x14ac:dyDescent="0.25">
      <c r="A4592" s="14" t="s">
        <v>18910</v>
      </c>
      <c r="B4592" s="17" t="s">
        <v>18911</v>
      </c>
      <c r="C4592" s="17" t="s">
        <v>22086</v>
      </c>
      <c r="D4592" s="21" t="s">
        <v>39</v>
      </c>
      <c r="E4592" s="22" t="s">
        <v>25639</v>
      </c>
      <c r="F4592" s="22" t="s">
        <v>26092</v>
      </c>
      <c r="G4592" s="22" t="s">
        <v>40342</v>
      </c>
      <c r="H4592" s="22" t="s">
        <v>26101</v>
      </c>
      <c r="I4592" s="22" t="s">
        <v>28527</v>
      </c>
      <c r="J4592" s="22" t="s">
        <v>28528</v>
      </c>
      <c r="K4592" s="22" t="s">
        <v>28529</v>
      </c>
      <c r="L4592" s="22" t="s">
        <v>28530</v>
      </c>
      <c r="M4592" s="23"/>
      <c r="N4592" s="22"/>
      <c r="O4592" s="23"/>
      <c r="P4592" s="23"/>
      <c r="Q4592" s="23"/>
      <c r="R4592" s="23"/>
      <c r="S4592" s="23"/>
      <c r="T4592" s="28" t="str">
        <f>LOOKUP(1,1/(Table1[[#This Row],[Level_0]:[Level 15]]&gt;0),(Table1[[#This Row],[Level_0]:[Level 15]]))</f>
        <v>H000001140 - [AU - Commercial BU]</v>
      </c>
      <c r="U4592" s="24">
        <v>4587</v>
      </c>
    </row>
    <row r="4593" spans="1:21" x14ac:dyDescent="0.25">
      <c r="A4593" s="14" t="s">
        <v>20435</v>
      </c>
      <c r="B4593" s="17" t="s">
        <v>20436</v>
      </c>
      <c r="C4593" s="17" t="s">
        <v>18910</v>
      </c>
      <c r="D4593" s="21" t="s">
        <v>39</v>
      </c>
      <c r="E4593" s="22" t="s">
        <v>25639</v>
      </c>
      <c r="F4593" s="22" t="s">
        <v>26092</v>
      </c>
      <c r="G4593" s="22" t="s">
        <v>40342</v>
      </c>
      <c r="H4593" s="22" t="s">
        <v>26101</v>
      </c>
      <c r="I4593" s="22" t="s">
        <v>28527</v>
      </c>
      <c r="J4593" s="22" t="s">
        <v>28528</v>
      </c>
      <c r="K4593" s="22" t="s">
        <v>28529</v>
      </c>
      <c r="L4593" s="22" t="s">
        <v>28530</v>
      </c>
      <c r="M4593" s="23" t="s">
        <v>28531</v>
      </c>
      <c r="N4593" s="22"/>
      <c r="O4593" s="23" t="s">
        <v>39874</v>
      </c>
      <c r="P4593" s="23" t="s">
        <v>39874</v>
      </c>
      <c r="Q4593" s="23" t="s">
        <v>39874</v>
      </c>
      <c r="R4593" s="23"/>
      <c r="S4593" s="23"/>
      <c r="T4593" s="28" t="str">
        <f>LOOKUP(1,1/(Table1[[#This Row],[Level_0]:[Level 15]]&gt;0),(Table1[[#This Row],[Level_0]:[Level 15]]))</f>
        <v>H000001141 - [AU - Field Force]</v>
      </c>
      <c r="U4593" s="24">
        <v>4588</v>
      </c>
    </row>
    <row r="4594" spans="1:21" x14ac:dyDescent="0.25">
      <c r="A4594" s="14" t="s">
        <v>10133</v>
      </c>
      <c r="B4594" s="17" t="s">
        <v>10134</v>
      </c>
      <c r="C4594" s="17" t="s">
        <v>18910</v>
      </c>
      <c r="D4594" s="21" t="s">
        <v>39</v>
      </c>
      <c r="E4594" s="22" t="s">
        <v>25639</v>
      </c>
      <c r="F4594" s="22" t="s">
        <v>26092</v>
      </c>
      <c r="G4594" s="22" t="s">
        <v>40342</v>
      </c>
      <c r="H4594" s="22" t="s">
        <v>26101</v>
      </c>
      <c r="I4594" s="22" t="s">
        <v>28527</v>
      </c>
      <c r="J4594" s="22" t="s">
        <v>28528</v>
      </c>
      <c r="K4594" s="22" t="s">
        <v>28529</v>
      </c>
      <c r="L4594" s="22" t="s">
        <v>28530</v>
      </c>
      <c r="M4594" s="23" t="s">
        <v>28532</v>
      </c>
      <c r="N4594" s="22"/>
      <c r="O4594" s="23" t="s">
        <v>39874</v>
      </c>
      <c r="P4594" s="23" t="s">
        <v>39874</v>
      </c>
      <c r="Q4594" s="23" t="s">
        <v>39874</v>
      </c>
      <c r="R4594" s="23"/>
      <c r="S4594" s="23"/>
      <c r="T4594" s="28" t="str">
        <f>LOOKUP(1,1/(Table1[[#This Row],[Level_0]:[Level 15]]&gt;0),(Table1[[#This Row],[Level_0]:[Level 15]]))</f>
        <v>H000001142 - [AU - ISS and Sales Promotion]</v>
      </c>
      <c r="U4594" s="24">
        <v>4589</v>
      </c>
    </row>
    <row r="4595" spans="1:21" x14ac:dyDescent="0.25">
      <c r="A4595" s="14" t="s">
        <v>13693</v>
      </c>
      <c r="B4595" s="17" t="s">
        <v>13694</v>
      </c>
      <c r="C4595" s="17" t="s">
        <v>22086</v>
      </c>
      <c r="D4595" s="21" t="s">
        <v>39</v>
      </c>
      <c r="E4595" s="22" t="s">
        <v>25639</v>
      </c>
      <c r="F4595" s="22" t="s">
        <v>26092</v>
      </c>
      <c r="G4595" s="22" t="s">
        <v>40342</v>
      </c>
      <c r="H4595" s="22" t="s">
        <v>26101</v>
      </c>
      <c r="I4595" s="22" t="s">
        <v>28527</v>
      </c>
      <c r="J4595" s="22" t="s">
        <v>28528</v>
      </c>
      <c r="K4595" s="22" t="s">
        <v>28529</v>
      </c>
      <c r="L4595" s="22" t="s">
        <v>28533</v>
      </c>
      <c r="M4595" s="23"/>
      <c r="N4595" s="22"/>
      <c r="O4595" s="23"/>
      <c r="P4595" s="23"/>
      <c r="Q4595" s="23"/>
      <c r="R4595" s="23"/>
      <c r="S4595" s="23"/>
      <c r="T4595" s="28" t="str">
        <f>LOOKUP(1,1/(Table1[[#This Row],[Level_0]:[Level 15]]&gt;0),(Table1[[#This Row],[Level_0]:[Level 15]]))</f>
        <v>H000001143 - [AU - Medical - Local R&amp;D]</v>
      </c>
      <c r="U4595" s="24">
        <v>4590</v>
      </c>
    </row>
    <row r="4596" spans="1:21" x14ac:dyDescent="0.25">
      <c r="A4596" s="14" t="s">
        <v>5877</v>
      </c>
      <c r="B4596" s="17" t="s">
        <v>5878</v>
      </c>
      <c r="C4596" s="17" t="s">
        <v>13693</v>
      </c>
      <c r="D4596" s="21" t="s">
        <v>39</v>
      </c>
      <c r="E4596" s="22" t="s">
        <v>25639</v>
      </c>
      <c r="F4596" s="22" t="s">
        <v>26092</v>
      </c>
      <c r="G4596" s="22" t="s">
        <v>40342</v>
      </c>
      <c r="H4596" s="22" t="s">
        <v>26101</v>
      </c>
      <c r="I4596" s="22" t="s">
        <v>28527</v>
      </c>
      <c r="J4596" s="22" t="s">
        <v>28528</v>
      </c>
      <c r="K4596" s="22" t="s">
        <v>28529</v>
      </c>
      <c r="L4596" s="22" t="s">
        <v>28533</v>
      </c>
      <c r="M4596" s="23" t="s">
        <v>28534</v>
      </c>
      <c r="N4596" s="22"/>
      <c r="O4596" s="23" t="s">
        <v>39874</v>
      </c>
      <c r="P4596" s="23" t="s">
        <v>39874</v>
      </c>
      <c r="Q4596" s="23" t="s">
        <v>39874</v>
      </c>
      <c r="R4596" s="23"/>
      <c r="S4596" s="23"/>
      <c r="T4596" s="28" t="str">
        <f>LOOKUP(1,1/(Table1[[#This Row],[Level_0]:[Level 15]]&gt;0),(Table1[[#This Row],[Level_0]:[Level 15]]))</f>
        <v>H000001144 - [AU - Medical Activities (Non-R&amp;D)]</v>
      </c>
      <c r="U4596" s="24">
        <v>4591</v>
      </c>
    </row>
    <row r="4597" spans="1:21" x14ac:dyDescent="0.25">
      <c r="A4597" s="14" t="s">
        <v>15766</v>
      </c>
      <c r="B4597" s="17" t="s">
        <v>15767</v>
      </c>
      <c r="C4597" s="17" t="s">
        <v>13693</v>
      </c>
      <c r="D4597" s="21" t="s">
        <v>39</v>
      </c>
      <c r="E4597" s="22" t="s">
        <v>25639</v>
      </c>
      <c r="F4597" s="22" t="s">
        <v>26092</v>
      </c>
      <c r="G4597" s="22" t="s">
        <v>40342</v>
      </c>
      <c r="H4597" s="22" t="s">
        <v>26101</v>
      </c>
      <c r="I4597" s="22" t="s">
        <v>28527</v>
      </c>
      <c r="J4597" s="22" t="s">
        <v>28528</v>
      </c>
      <c r="K4597" s="22" t="s">
        <v>28529</v>
      </c>
      <c r="L4597" s="22" t="s">
        <v>28533</v>
      </c>
      <c r="M4597" s="23" t="s">
        <v>28535</v>
      </c>
      <c r="N4597" s="22"/>
      <c r="O4597" s="23" t="s">
        <v>39874</v>
      </c>
      <c r="P4597" s="23" t="s">
        <v>39874</v>
      </c>
      <c r="Q4597" s="23" t="s">
        <v>39874</v>
      </c>
      <c r="R4597" s="23"/>
      <c r="S4597" s="23"/>
      <c r="T4597" s="28" t="str">
        <f>LOOKUP(1,1/(Table1[[#This Row],[Level_0]:[Level 15]]&gt;0),(Table1[[#This Row],[Level_0]:[Level 15]]))</f>
        <v>H000001145 - [AU - Medical Local R&amp;D]</v>
      </c>
      <c r="U4597" s="24">
        <v>4592</v>
      </c>
    </row>
    <row r="4598" spans="1:21" x14ac:dyDescent="0.25">
      <c r="A4598" s="14" t="s">
        <v>21059</v>
      </c>
      <c r="B4598" s="17" t="s">
        <v>21060</v>
      </c>
      <c r="C4598" s="17" t="s">
        <v>13693</v>
      </c>
      <c r="D4598" s="21" t="s">
        <v>39</v>
      </c>
      <c r="E4598" s="22" t="s">
        <v>25639</v>
      </c>
      <c r="F4598" s="22" t="s">
        <v>26092</v>
      </c>
      <c r="G4598" s="22" t="s">
        <v>40342</v>
      </c>
      <c r="H4598" s="22" t="s">
        <v>26101</v>
      </c>
      <c r="I4598" s="22" t="s">
        <v>28527</v>
      </c>
      <c r="J4598" s="22" t="s">
        <v>28528</v>
      </c>
      <c r="K4598" s="22" t="s">
        <v>28529</v>
      </c>
      <c r="L4598" s="22" t="s">
        <v>28533</v>
      </c>
      <c r="M4598" s="23" t="s">
        <v>28536</v>
      </c>
      <c r="N4598" s="22"/>
      <c r="O4598" s="23" t="s">
        <v>39874</v>
      </c>
      <c r="P4598" s="23" t="s">
        <v>39874</v>
      </c>
      <c r="Q4598" s="23" t="s">
        <v>39874</v>
      </c>
      <c r="R4598" s="23"/>
      <c r="S4598" s="23"/>
      <c r="T4598" s="28" t="str">
        <f>LOOKUP(1,1/(Table1[[#This Row],[Level_0]:[Level 15]]&gt;0),(Table1[[#This Row],[Level_0]:[Level 15]]))</f>
        <v>H000001146 - [AU - Regulatory]</v>
      </c>
      <c r="U4598" s="24">
        <v>4593</v>
      </c>
    </row>
    <row r="4599" spans="1:21" x14ac:dyDescent="0.25">
      <c r="A4599" s="14" t="s">
        <v>22169</v>
      </c>
      <c r="B4599" s="17" t="s">
        <v>22170</v>
      </c>
      <c r="C4599" s="17" t="s">
        <v>22086</v>
      </c>
      <c r="D4599" s="21" t="s">
        <v>39</v>
      </c>
      <c r="E4599" s="22" t="s">
        <v>25639</v>
      </c>
      <c r="F4599" s="22" t="s">
        <v>26092</v>
      </c>
      <c r="G4599" s="22" t="s">
        <v>40342</v>
      </c>
      <c r="H4599" s="22" t="s">
        <v>26101</v>
      </c>
      <c r="I4599" s="22" t="s">
        <v>28527</v>
      </c>
      <c r="J4599" s="22" t="s">
        <v>28528</v>
      </c>
      <c r="K4599" s="22" t="s">
        <v>28529</v>
      </c>
      <c r="L4599" s="22" t="s">
        <v>28537</v>
      </c>
      <c r="M4599" s="23"/>
      <c r="N4599" s="22"/>
      <c r="O4599" s="23"/>
      <c r="P4599" s="23"/>
      <c r="Q4599" s="23"/>
      <c r="R4599" s="23"/>
      <c r="S4599" s="23"/>
      <c r="T4599" s="28" t="str">
        <f>LOOKUP(1,1/(Table1[[#This Row],[Level_0]:[Level 15]]&gt;0),(Table1[[#This Row],[Level_0]:[Level 15]]))</f>
        <v>H000001147 - [AU - General]</v>
      </c>
      <c r="U4599" s="24">
        <v>4594</v>
      </c>
    </row>
    <row r="4600" spans="1:21" x14ac:dyDescent="0.25">
      <c r="A4600" s="14" t="s">
        <v>17203</v>
      </c>
      <c r="B4600" s="17" t="s">
        <v>17204</v>
      </c>
      <c r="C4600" s="17" t="s">
        <v>22169</v>
      </c>
      <c r="D4600" s="21" t="s">
        <v>39</v>
      </c>
      <c r="E4600" s="22" t="s">
        <v>25639</v>
      </c>
      <c r="F4600" s="22" t="s">
        <v>26092</v>
      </c>
      <c r="G4600" s="22" t="s">
        <v>40342</v>
      </c>
      <c r="H4600" s="22" t="s">
        <v>26101</v>
      </c>
      <c r="I4600" s="22" t="s">
        <v>28527</v>
      </c>
      <c r="J4600" s="22" t="s">
        <v>28528</v>
      </c>
      <c r="K4600" s="22" t="s">
        <v>28529</v>
      </c>
      <c r="L4600" s="22" t="s">
        <v>28537</v>
      </c>
      <c r="M4600" s="23" t="s">
        <v>28538</v>
      </c>
      <c r="N4600" s="22"/>
      <c r="O4600" s="23" t="s">
        <v>39874</v>
      </c>
      <c r="P4600" s="23" t="s">
        <v>39874</v>
      </c>
      <c r="Q4600" s="23" t="s">
        <v>39874</v>
      </c>
      <c r="R4600" s="23"/>
      <c r="S4600" s="23"/>
      <c r="T4600" s="28" t="str">
        <f>LOOKUP(1,1/(Table1[[#This Row],[Level_0]:[Level 15]]&gt;0),(Table1[[#This Row],[Level_0]:[Level 15]]))</f>
        <v>H000001148 - [AU - General Manager]</v>
      </c>
      <c r="U4600" s="24">
        <v>4595</v>
      </c>
    </row>
    <row r="4601" spans="1:21" x14ac:dyDescent="0.25">
      <c r="A4601" s="14" t="s">
        <v>16475</v>
      </c>
      <c r="B4601" s="17" t="s">
        <v>16476</v>
      </c>
      <c r="C4601" s="17" t="s">
        <v>22169</v>
      </c>
      <c r="D4601" s="21" t="s">
        <v>39</v>
      </c>
      <c r="E4601" s="22" t="s">
        <v>25639</v>
      </c>
      <c r="F4601" s="22" t="s">
        <v>26092</v>
      </c>
      <c r="G4601" s="22" t="s">
        <v>40342</v>
      </c>
      <c r="H4601" s="22" t="s">
        <v>26101</v>
      </c>
      <c r="I4601" s="22" t="s">
        <v>28527</v>
      </c>
      <c r="J4601" s="22" t="s">
        <v>28528</v>
      </c>
      <c r="K4601" s="22" t="s">
        <v>28529</v>
      </c>
      <c r="L4601" s="22" t="s">
        <v>28537</v>
      </c>
      <c r="M4601" s="23" t="s">
        <v>28539</v>
      </c>
      <c r="N4601" s="22"/>
      <c r="O4601" s="23" t="s">
        <v>39874</v>
      </c>
      <c r="P4601" s="23" t="s">
        <v>39874</v>
      </c>
      <c r="Q4601" s="23" t="s">
        <v>39874</v>
      </c>
      <c r="R4601" s="23"/>
      <c r="S4601" s="23"/>
      <c r="T4601" s="28" t="str">
        <f>LOOKUP(1,1/(Table1[[#This Row],[Level_0]:[Level 15]]&gt;0),(Table1[[#This Row],[Level_0]:[Level 15]]))</f>
        <v>H000001149 - [AU - Business Service]</v>
      </c>
      <c r="U4601" s="24">
        <v>4596</v>
      </c>
    </row>
    <row r="4602" spans="1:21" x14ac:dyDescent="0.25">
      <c r="A4602" s="14" t="s">
        <v>18912</v>
      </c>
      <c r="B4602" s="17" t="s">
        <v>18913</v>
      </c>
      <c r="C4602" s="17" t="s">
        <v>22169</v>
      </c>
      <c r="D4602" s="21" t="s">
        <v>39</v>
      </c>
      <c r="E4602" s="22" t="s">
        <v>25639</v>
      </c>
      <c r="F4602" s="22" t="s">
        <v>26092</v>
      </c>
      <c r="G4602" s="22" t="s">
        <v>40342</v>
      </c>
      <c r="H4602" s="22" t="s">
        <v>26101</v>
      </c>
      <c r="I4602" s="22" t="s">
        <v>28527</v>
      </c>
      <c r="J4602" s="22" t="s">
        <v>28528</v>
      </c>
      <c r="K4602" s="22" t="s">
        <v>28529</v>
      </c>
      <c r="L4602" s="22" t="s">
        <v>28537</v>
      </c>
      <c r="M4602" s="23" t="s">
        <v>28540</v>
      </c>
      <c r="N4602" s="22"/>
      <c r="O4602" s="23" t="s">
        <v>39874</v>
      </c>
      <c r="P4602" s="23" t="s">
        <v>39874</v>
      </c>
      <c r="Q4602" s="23" t="s">
        <v>39874</v>
      </c>
      <c r="R4602" s="23"/>
      <c r="S4602" s="23"/>
      <c r="T4602" s="28" t="str">
        <f>LOOKUP(1,1/(Table1[[#This Row],[Level_0]:[Level 15]]&gt;0),(Table1[[#This Row],[Level_0]:[Level 15]]))</f>
        <v>H000001150 - [AU - Communication]</v>
      </c>
      <c r="U4602" s="24">
        <v>4597</v>
      </c>
    </row>
    <row r="4603" spans="1:21" x14ac:dyDescent="0.25">
      <c r="A4603" s="14" t="s">
        <v>23533</v>
      </c>
      <c r="B4603" s="17" t="s">
        <v>23534</v>
      </c>
      <c r="C4603" s="17" t="s">
        <v>22169</v>
      </c>
      <c r="D4603" s="21" t="s">
        <v>39</v>
      </c>
      <c r="E4603" s="22" t="s">
        <v>25639</v>
      </c>
      <c r="F4603" s="22" t="s">
        <v>26092</v>
      </c>
      <c r="G4603" s="22" t="s">
        <v>40342</v>
      </c>
      <c r="H4603" s="22" t="s">
        <v>26101</v>
      </c>
      <c r="I4603" s="22" t="s">
        <v>28527</v>
      </c>
      <c r="J4603" s="22" t="s">
        <v>28528</v>
      </c>
      <c r="K4603" s="22" t="s">
        <v>28529</v>
      </c>
      <c r="L4603" s="22" t="s">
        <v>28537</v>
      </c>
      <c r="M4603" s="23" t="s">
        <v>28541</v>
      </c>
      <c r="N4603" s="22"/>
      <c r="O4603" s="23" t="s">
        <v>39874</v>
      </c>
      <c r="P4603" s="23" t="s">
        <v>39874</v>
      </c>
      <c r="Q4603" s="23" t="s">
        <v>39874</v>
      </c>
      <c r="R4603" s="23"/>
      <c r="S4603" s="23"/>
      <c r="T4603" s="28" t="str">
        <f>LOOKUP(1,1/(Table1[[#This Row],[Level_0]:[Level 15]]&gt;0),(Table1[[#This Row],[Level_0]:[Level 15]]))</f>
        <v>H000001151 - [AU - MAP]</v>
      </c>
      <c r="U4603" s="24">
        <v>4598</v>
      </c>
    </row>
    <row r="4604" spans="1:21" x14ac:dyDescent="0.25">
      <c r="A4604" s="14" t="s">
        <v>11628</v>
      </c>
      <c r="B4604" s="17" t="s">
        <v>11629</v>
      </c>
      <c r="C4604" s="17" t="s">
        <v>22169</v>
      </c>
      <c r="D4604" s="21" t="s">
        <v>39</v>
      </c>
      <c r="E4604" s="22" t="s">
        <v>25639</v>
      </c>
      <c r="F4604" s="22" t="s">
        <v>26092</v>
      </c>
      <c r="G4604" s="22" t="s">
        <v>40342</v>
      </c>
      <c r="H4604" s="22" t="s">
        <v>26101</v>
      </c>
      <c r="I4604" s="22" t="s">
        <v>28527</v>
      </c>
      <c r="J4604" s="22" t="s">
        <v>28528</v>
      </c>
      <c r="K4604" s="22" t="s">
        <v>28529</v>
      </c>
      <c r="L4604" s="22" t="s">
        <v>28537</v>
      </c>
      <c r="M4604" s="23" t="s">
        <v>28542</v>
      </c>
      <c r="N4604" s="22"/>
      <c r="O4604" s="23" t="s">
        <v>39874</v>
      </c>
      <c r="P4604" s="23" t="s">
        <v>39874</v>
      </c>
      <c r="Q4604" s="23" t="s">
        <v>39874</v>
      </c>
      <c r="R4604" s="23"/>
      <c r="S4604" s="23"/>
      <c r="T4604" s="28" t="str">
        <f>LOOKUP(1,1/(Table1[[#This Row],[Level_0]:[Level 15]]&gt;0),(Table1[[#This Row],[Level_0]:[Level 15]]))</f>
        <v>H000001152 - [AU - Commercial Excellence]</v>
      </c>
      <c r="U4604" s="24">
        <v>4599</v>
      </c>
    </row>
    <row r="4605" spans="1:21" x14ac:dyDescent="0.25">
      <c r="A4605" s="14" t="s">
        <v>21411</v>
      </c>
      <c r="B4605" s="17" t="s">
        <v>21412</v>
      </c>
      <c r="C4605" s="17" t="s">
        <v>23766</v>
      </c>
      <c r="D4605" s="21" t="s">
        <v>39</v>
      </c>
      <c r="E4605" s="22" t="s">
        <v>25639</v>
      </c>
      <c r="F4605" s="22" t="s">
        <v>26092</v>
      </c>
      <c r="G4605" s="22" t="s">
        <v>40342</v>
      </c>
      <c r="H4605" s="22" t="s">
        <v>26101</v>
      </c>
      <c r="I4605" s="22" t="s">
        <v>28527</v>
      </c>
      <c r="J4605" s="22" t="s">
        <v>28528</v>
      </c>
      <c r="K4605" s="22" t="s">
        <v>28543</v>
      </c>
      <c r="L4605" s="22"/>
      <c r="M4605" s="23"/>
      <c r="N4605" s="22"/>
      <c r="O4605" s="23"/>
      <c r="P4605" s="23"/>
      <c r="Q4605" s="23"/>
      <c r="R4605" s="23"/>
      <c r="S4605" s="23"/>
      <c r="T4605" s="28" t="str">
        <f>LOOKUP(1,1/(Table1[[#This Row],[Level_0]:[Level 15]]&gt;0),(Table1[[#This Row],[Level_0]:[Level 15]]))</f>
        <v>H000000396 - [NZ New Zealand]</v>
      </c>
      <c r="U4605" s="24">
        <v>4600</v>
      </c>
    </row>
    <row r="4606" spans="1:21" x14ac:dyDescent="0.25">
      <c r="A4606" s="14" t="s">
        <v>21409</v>
      </c>
      <c r="B4606" s="17" t="s">
        <v>21410</v>
      </c>
      <c r="C4606" s="17" t="s">
        <v>23346</v>
      </c>
      <c r="D4606" s="21" t="s">
        <v>39</v>
      </c>
      <c r="E4606" s="22" t="s">
        <v>25639</v>
      </c>
      <c r="F4606" s="22" t="s">
        <v>26092</v>
      </c>
      <c r="G4606" s="22" t="s">
        <v>40342</v>
      </c>
      <c r="H4606" s="22" t="s">
        <v>26101</v>
      </c>
      <c r="I4606" s="22" t="s">
        <v>28527</v>
      </c>
      <c r="J4606" s="22" t="s">
        <v>28544</v>
      </c>
      <c r="K4606" s="22"/>
      <c r="L4606" s="22"/>
      <c r="M4606" s="23"/>
      <c r="N4606" s="22"/>
      <c r="O4606" s="23"/>
      <c r="P4606" s="23"/>
      <c r="Q4606" s="23"/>
      <c r="R4606" s="23"/>
      <c r="S4606" s="23"/>
      <c r="T4606" s="28" t="str">
        <f>LOOKUP(1,1/(Table1[[#This Row],[Level_0]:[Level 15]]&gt;0),(Table1[[#This Row],[Level_0]:[Level 15]]))</f>
        <v>H000000395 - [KR South Korea]</v>
      </c>
      <c r="U4606" s="24">
        <v>4601</v>
      </c>
    </row>
    <row r="4607" spans="1:21" x14ac:dyDescent="0.25">
      <c r="A4607" s="14" t="s">
        <v>18922</v>
      </c>
      <c r="B4607" s="17" t="s">
        <v>18923</v>
      </c>
      <c r="C4607" s="17" t="s">
        <v>21409</v>
      </c>
      <c r="D4607" s="21" t="s">
        <v>39</v>
      </c>
      <c r="E4607" s="22" t="s">
        <v>25639</v>
      </c>
      <c r="F4607" s="22" t="s">
        <v>26092</v>
      </c>
      <c r="G4607" s="22" t="s">
        <v>40342</v>
      </c>
      <c r="H4607" s="22" t="s">
        <v>26101</v>
      </c>
      <c r="I4607" s="22" t="s">
        <v>28527</v>
      </c>
      <c r="J4607" s="22" t="s">
        <v>28544</v>
      </c>
      <c r="K4607" s="22" t="s">
        <v>28545</v>
      </c>
      <c r="L4607" s="22"/>
      <c r="M4607" s="23"/>
      <c r="N4607" s="22"/>
      <c r="O4607" s="23"/>
      <c r="P4607" s="23"/>
      <c r="Q4607" s="23"/>
      <c r="R4607" s="23"/>
      <c r="S4607" s="23"/>
      <c r="T4607" s="28" t="str">
        <f>LOOKUP(1,1/(Table1[[#This Row],[Level_0]:[Level 15]]&gt;0),(Table1[[#This Row],[Level_0]:[Level 15]]))</f>
        <v>H000001217 - [KR - Commercial BU]</v>
      </c>
      <c r="U4607" s="24">
        <v>4602</v>
      </c>
    </row>
    <row r="4608" spans="1:21" x14ac:dyDescent="0.25">
      <c r="A4608" s="14" t="s">
        <v>22183</v>
      </c>
      <c r="B4608" s="17" t="s">
        <v>22184</v>
      </c>
      <c r="C4608" s="17" t="s">
        <v>18922</v>
      </c>
      <c r="D4608" s="21" t="s">
        <v>39</v>
      </c>
      <c r="E4608" s="22" t="s">
        <v>25639</v>
      </c>
      <c r="F4608" s="22" t="s">
        <v>26092</v>
      </c>
      <c r="G4608" s="22" t="s">
        <v>40342</v>
      </c>
      <c r="H4608" s="22" t="s">
        <v>26101</v>
      </c>
      <c r="I4608" s="22" t="s">
        <v>28527</v>
      </c>
      <c r="J4608" s="22" t="s">
        <v>28544</v>
      </c>
      <c r="K4608" s="22" t="s">
        <v>28545</v>
      </c>
      <c r="L4608" s="22" t="s">
        <v>28546</v>
      </c>
      <c r="M4608" s="23"/>
      <c r="N4608" s="22"/>
      <c r="O4608" s="23"/>
      <c r="P4608" s="23"/>
      <c r="Q4608" s="23"/>
      <c r="R4608" s="23"/>
      <c r="S4608" s="23"/>
      <c r="T4608" s="28" t="str">
        <f>LOOKUP(1,1/(Table1[[#This Row],[Level_0]:[Level 15]]&gt;0),(Table1[[#This Row],[Level_0]:[Level 15]]))</f>
        <v>H000001218 - [KR - BU CM&amp;E]</v>
      </c>
      <c r="U4608" s="24">
        <v>4603</v>
      </c>
    </row>
    <row r="4609" spans="1:21" x14ac:dyDescent="0.25">
      <c r="A4609" s="14" t="s">
        <v>16479</v>
      </c>
      <c r="B4609" s="17" t="s">
        <v>16480</v>
      </c>
      <c r="C4609" s="17" t="s">
        <v>22183</v>
      </c>
      <c r="D4609" s="21" t="s">
        <v>39</v>
      </c>
      <c r="E4609" s="22" t="s">
        <v>25639</v>
      </c>
      <c r="F4609" s="22" t="s">
        <v>26092</v>
      </c>
      <c r="G4609" s="22" t="s">
        <v>40342</v>
      </c>
      <c r="H4609" s="22" t="s">
        <v>26101</v>
      </c>
      <c r="I4609" s="22" t="s">
        <v>28527</v>
      </c>
      <c r="J4609" s="22" t="s">
        <v>28544</v>
      </c>
      <c r="K4609" s="22" t="s">
        <v>28545</v>
      </c>
      <c r="L4609" s="22" t="s">
        <v>28546</v>
      </c>
      <c r="M4609" s="23" t="s">
        <v>28547</v>
      </c>
      <c r="N4609" s="22"/>
      <c r="O4609" s="23" t="s">
        <v>39874</v>
      </c>
      <c r="P4609" s="23" t="s">
        <v>39874</v>
      </c>
      <c r="Q4609" s="23" t="s">
        <v>39874</v>
      </c>
      <c r="R4609" s="23"/>
      <c r="S4609" s="23"/>
      <c r="T4609" s="28" t="str">
        <f>LOOKUP(1,1/(Table1[[#This Row],[Level_0]:[Level 15]]&gt;0),(Table1[[#This Row],[Level_0]:[Level 15]]))</f>
        <v>H000001219 - [KR - CM&amp;E Field Force]</v>
      </c>
      <c r="U4609" s="24">
        <v>4604</v>
      </c>
    </row>
    <row r="4610" spans="1:21" x14ac:dyDescent="0.25">
      <c r="A4610" s="14" t="s">
        <v>17946</v>
      </c>
      <c r="B4610" s="17" t="s">
        <v>17947</v>
      </c>
      <c r="C4610" s="17" t="s">
        <v>22183</v>
      </c>
      <c r="D4610" s="21" t="s">
        <v>39</v>
      </c>
      <c r="E4610" s="22" t="s">
        <v>25639</v>
      </c>
      <c r="F4610" s="22" t="s">
        <v>26092</v>
      </c>
      <c r="G4610" s="22" t="s">
        <v>40342</v>
      </c>
      <c r="H4610" s="22" t="s">
        <v>26101</v>
      </c>
      <c r="I4610" s="22" t="s">
        <v>28527</v>
      </c>
      <c r="J4610" s="22" t="s">
        <v>28544</v>
      </c>
      <c r="K4610" s="22" t="s">
        <v>28545</v>
      </c>
      <c r="L4610" s="22" t="s">
        <v>28546</v>
      </c>
      <c r="M4610" s="23" t="s">
        <v>28548</v>
      </c>
      <c r="N4610" s="22"/>
      <c r="O4610" s="23" t="s">
        <v>39874</v>
      </c>
      <c r="P4610" s="23" t="s">
        <v>39874</v>
      </c>
      <c r="Q4610" s="23" t="s">
        <v>39874</v>
      </c>
      <c r="R4610" s="23"/>
      <c r="S4610" s="23"/>
      <c r="T4610" s="28" t="str">
        <f>LOOKUP(1,1/(Table1[[#This Row],[Level_0]:[Level 15]]&gt;0),(Table1[[#This Row],[Level_0]:[Level 15]]))</f>
        <v>H000001220 - [KR - CM&amp;E Marketing]</v>
      </c>
      <c r="U4610" s="24">
        <v>4605</v>
      </c>
    </row>
    <row r="4611" spans="1:21" x14ac:dyDescent="0.25">
      <c r="A4611" s="14" t="s">
        <v>12516</v>
      </c>
      <c r="B4611" s="17" t="s">
        <v>12517</v>
      </c>
      <c r="C4611" s="17" t="s">
        <v>22183</v>
      </c>
      <c r="D4611" s="21" t="s">
        <v>39</v>
      </c>
      <c r="E4611" s="22" t="s">
        <v>25639</v>
      </c>
      <c r="F4611" s="22" t="s">
        <v>26092</v>
      </c>
      <c r="G4611" s="22" t="s">
        <v>40342</v>
      </c>
      <c r="H4611" s="22" t="s">
        <v>26101</v>
      </c>
      <c r="I4611" s="22" t="s">
        <v>28527</v>
      </c>
      <c r="J4611" s="22" t="s">
        <v>28544</v>
      </c>
      <c r="K4611" s="22" t="s">
        <v>28545</v>
      </c>
      <c r="L4611" s="22" t="s">
        <v>28546</v>
      </c>
      <c r="M4611" s="23" t="s">
        <v>28549</v>
      </c>
      <c r="N4611" s="22"/>
      <c r="O4611" s="23" t="s">
        <v>39874</v>
      </c>
      <c r="P4611" s="23" t="s">
        <v>39874</v>
      </c>
      <c r="Q4611" s="23" t="s">
        <v>39874</v>
      </c>
      <c r="R4611" s="23"/>
      <c r="S4611" s="23"/>
      <c r="T4611" s="28" t="str">
        <f>LOOKUP(1,1/(Table1[[#This Row],[Level_0]:[Level 15]]&gt;0),(Table1[[#This Row],[Level_0]:[Level 15]]))</f>
        <v>H000001221 - [KR - CM&amp;E Sales Promotion]</v>
      </c>
      <c r="U4611" s="24">
        <v>4606</v>
      </c>
    </row>
    <row r="4612" spans="1:21" x14ac:dyDescent="0.25">
      <c r="A4612" s="14" t="s">
        <v>20441</v>
      </c>
      <c r="B4612" s="17" t="s">
        <v>20442</v>
      </c>
      <c r="C4612" s="17" t="s">
        <v>18922</v>
      </c>
      <c r="D4612" s="21" t="s">
        <v>39</v>
      </c>
      <c r="E4612" s="22" t="s">
        <v>25639</v>
      </c>
      <c r="F4612" s="22" t="s">
        <v>26092</v>
      </c>
      <c r="G4612" s="22" t="s">
        <v>40342</v>
      </c>
      <c r="H4612" s="22" t="s">
        <v>26101</v>
      </c>
      <c r="I4612" s="22" t="s">
        <v>28527</v>
      </c>
      <c r="J4612" s="22" t="s">
        <v>28544</v>
      </c>
      <c r="K4612" s="22" t="s">
        <v>28545</v>
      </c>
      <c r="L4612" s="22" t="s">
        <v>28550</v>
      </c>
      <c r="M4612" s="23"/>
      <c r="N4612" s="22"/>
      <c r="O4612" s="23"/>
      <c r="P4612" s="23"/>
      <c r="Q4612" s="23"/>
      <c r="R4612" s="23"/>
      <c r="S4612" s="23"/>
      <c r="T4612" s="28" t="str">
        <f>LOOKUP(1,1/(Table1[[#This Row],[Level_0]:[Level 15]]&gt;0),(Table1[[#This Row],[Level_0]:[Level 15]]))</f>
        <v>H000001222 - [KR - BU Oncology]</v>
      </c>
      <c r="U4612" s="24">
        <v>4607</v>
      </c>
    </row>
    <row r="4613" spans="1:21" x14ac:dyDescent="0.25">
      <c r="A4613" s="14" t="s">
        <v>12518</v>
      </c>
      <c r="B4613" s="17" t="s">
        <v>12519</v>
      </c>
      <c r="C4613" s="17" t="s">
        <v>20441</v>
      </c>
      <c r="D4613" s="21" t="s">
        <v>39</v>
      </c>
      <c r="E4613" s="22" t="s">
        <v>25639</v>
      </c>
      <c r="F4613" s="22" t="s">
        <v>26092</v>
      </c>
      <c r="G4613" s="22" t="s">
        <v>40342</v>
      </c>
      <c r="H4613" s="22" t="s">
        <v>26101</v>
      </c>
      <c r="I4613" s="22" t="s">
        <v>28527</v>
      </c>
      <c r="J4613" s="22" t="s">
        <v>28544</v>
      </c>
      <c r="K4613" s="22" t="s">
        <v>28545</v>
      </c>
      <c r="L4613" s="22" t="s">
        <v>28550</v>
      </c>
      <c r="M4613" s="23" t="s">
        <v>28551</v>
      </c>
      <c r="N4613" s="22"/>
      <c r="O4613" s="23" t="s">
        <v>39874</v>
      </c>
      <c r="P4613" s="23" t="s">
        <v>39874</v>
      </c>
      <c r="Q4613" s="23" t="s">
        <v>39874</v>
      </c>
      <c r="R4613" s="23"/>
      <c r="S4613" s="23"/>
      <c r="T4613" s="28" t="str">
        <f>LOOKUP(1,1/(Table1[[#This Row],[Level_0]:[Level 15]]&gt;0),(Table1[[#This Row],[Level_0]:[Level 15]]))</f>
        <v>H000001223 - [KR - Oncology Field Force]</v>
      </c>
      <c r="U4613" s="24">
        <v>4608</v>
      </c>
    </row>
    <row r="4614" spans="1:21" x14ac:dyDescent="0.25">
      <c r="A4614" s="14" t="s">
        <v>14885</v>
      </c>
      <c r="B4614" s="17" t="s">
        <v>14886</v>
      </c>
      <c r="C4614" s="17" t="s">
        <v>20441</v>
      </c>
      <c r="D4614" s="21" t="s">
        <v>39</v>
      </c>
      <c r="E4614" s="22" t="s">
        <v>25639</v>
      </c>
      <c r="F4614" s="22" t="s">
        <v>26092</v>
      </c>
      <c r="G4614" s="22" t="s">
        <v>40342</v>
      </c>
      <c r="H4614" s="22" t="s">
        <v>26101</v>
      </c>
      <c r="I4614" s="22" t="s">
        <v>28527</v>
      </c>
      <c r="J4614" s="22" t="s">
        <v>28544</v>
      </c>
      <c r="K4614" s="22" t="s">
        <v>28545</v>
      </c>
      <c r="L4614" s="22" t="s">
        <v>28550</v>
      </c>
      <c r="M4614" s="23" t="s">
        <v>28552</v>
      </c>
      <c r="N4614" s="22"/>
      <c r="O4614" s="23" t="s">
        <v>39874</v>
      </c>
      <c r="P4614" s="23" t="s">
        <v>39874</v>
      </c>
      <c r="Q4614" s="23" t="s">
        <v>39874</v>
      </c>
      <c r="R4614" s="23"/>
      <c r="S4614" s="23"/>
      <c r="T4614" s="28" t="str">
        <f>LOOKUP(1,1/(Table1[[#This Row],[Level_0]:[Level 15]]&gt;0),(Table1[[#This Row],[Level_0]:[Level 15]]))</f>
        <v>H000001224 - [KR - Oncology Marketing]</v>
      </c>
      <c r="U4614" s="24">
        <v>4609</v>
      </c>
    </row>
    <row r="4615" spans="1:21" x14ac:dyDescent="0.25">
      <c r="A4615" s="14" t="s">
        <v>9324</v>
      </c>
      <c r="B4615" s="17" t="s">
        <v>9325</v>
      </c>
      <c r="C4615" s="17" t="s">
        <v>20441</v>
      </c>
      <c r="D4615" s="21" t="s">
        <v>39</v>
      </c>
      <c r="E4615" s="22" t="s">
        <v>25639</v>
      </c>
      <c r="F4615" s="22" t="s">
        <v>26092</v>
      </c>
      <c r="G4615" s="22" t="s">
        <v>40342</v>
      </c>
      <c r="H4615" s="22" t="s">
        <v>26101</v>
      </c>
      <c r="I4615" s="22" t="s">
        <v>28527</v>
      </c>
      <c r="J4615" s="22" t="s">
        <v>28544</v>
      </c>
      <c r="K4615" s="22" t="s">
        <v>28545</v>
      </c>
      <c r="L4615" s="22" t="s">
        <v>28550</v>
      </c>
      <c r="M4615" s="23" t="s">
        <v>28553</v>
      </c>
      <c r="N4615" s="22"/>
      <c r="O4615" s="23" t="s">
        <v>39874</v>
      </c>
      <c r="P4615" s="23" t="s">
        <v>39874</v>
      </c>
      <c r="Q4615" s="23" t="s">
        <v>39874</v>
      </c>
      <c r="R4615" s="23"/>
      <c r="S4615" s="23"/>
      <c r="T4615" s="28" t="str">
        <f>LOOKUP(1,1/(Table1[[#This Row],[Level_0]:[Level 15]]&gt;0),(Table1[[#This Row],[Level_0]:[Level 15]]))</f>
        <v>H000001225 - [KR - Oncology Sales Promotion]</v>
      </c>
      <c r="U4615" s="24">
        <v>4610</v>
      </c>
    </row>
    <row r="4616" spans="1:21" x14ac:dyDescent="0.25">
      <c r="A4616" s="14" t="s">
        <v>14887</v>
      </c>
      <c r="B4616" s="17" t="s">
        <v>14888</v>
      </c>
      <c r="C4616" s="17" t="s">
        <v>18922</v>
      </c>
      <c r="D4616" s="21" t="s">
        <v>39</v>
      </c>
      <c r="E4616" s="22" t="s">
        <v>25639</v>
      </c>
      <c r="F4616" s="22" t="s">
        <v>26092</v>
      </c>
      <c r="G4616" s="22" t="s">
        <v>40342</v>
      </c>
      <c r="H4616" s="22" t="s">
        <v>26101</v>
      </c>
      <c r="I4616" s="22" t="s">
        <v>28527</v>
      </c>
      <c r="J4616" s="22" t="s">
        <v>28544</v>
      </c>
      <c r="K4616" s="22" t="s">
        <v>28545</v>
      </c>
      <c r="L4616" s="22" t="s">
        <v>28554</v>
      </c>
      <c r="M4616" s="23"/>
      <c r="N4616" s="22"/>
      <c r="O4616" s="23"/>
      <c r="P4616" s="23"/>
      <c r="Q4616" s="23"/>
      <c r="R4616" s="23"/>
      <c r="S4616" s="23"/>
      <c r="T4616" s="28" t="str">
        <f>LOOKUP(1,1/(Table1[[#This Row],[Level_0]:[Level 15]]&gt;0),(Table1[[#This Row],[Level_0]:[Level 15]]))</f>
        <v>H000001226 - [KR - BU Fertility + N&amp;I]</v>
      </c>
      <c r="U4616" s="24">
        <v>4611</v>
      </c>
    </row>
    <row r="4617" spans="1:21" x14ac:dyDescent="0.25">
      <c r="A4617" s="14" t="s">
        <v>11638</v>
      </c>
      <c r="B4617" s="17" t="s">
        <v>11639</v>
      </c>
      <c r="C4617" s="17" t="s">
        <v>14887</v>
      </c>
      <c r="D4617" s="21" t="s">
        <v>39</v>
      </c>
      <c r="E4617" s="22" t="s">
        <v>25639</v>
      </c>
      <c r="F4617" s="22" t="s">
        <v>26092</v>
      </c>
      <c r="G4617" s="22" t="s">
        <v>40342</v>
      </c>
      <c r="H4617" s="22" t="s">
        <v>26101</v>
      </c>
      <c r="I4617" s="22" t="s">
        <v>28527</v>
      </c>
      <c r="J4617" s="22" t="s">
        <v>28544</v>
      </c>
      <c r="K4617" s="22" t="s">
        <v>28545</v>
      </c>
      <c r="L4617" s="22" t="s">
        <v>28554</v>
      </c>
      <c r="M4617" s="23" t="s">
        <v>28555</v>
      </c>
      <c r="N4617" s="22"/>
      <c r="O4617" s="23" t="s">
        <v>39874</v>
      </c>
      <c r="P4617" s="23" t="s">
        <v>39874</v>
      </c>
      <c r="Q4617" s="23" t="s">
        <v>39874</v>
      </c>
      <c r="R4617" s="23"/>
      <c r="S4617" s="23"/>
      <c r="T4617" s="28" t="str">
        <f>LOOKUP(1,1/(Table1[[#This Row],[Level_0]:[Level 15]]&gt;0),(Table1[[#This Row],[Level_0]:[Level 15]]))</f>
        <v>H000001227 - [KR - Fertility Field Force]</v>
      </c>
      <c r="U4617" s="24">
        <v>4612</v>
      </c>
    </row>
    <row r="4618" spans="1:21" x14ac:dyDescent="0.25">
      <c r="A4618" s="14" t="s">
        <v>13705</v>
      </c>
      <c r="B4618" s="17" t="s">
        <v>13706</v>
      </c>
      <c r="C4618" s="17" t="s">
        <v>14887</v>
      </c>
      <c r="D4618" s="21" t="s">
        <v>39</v>
      </c>
      <c r="E4618" s="22" t="s">
        <v>25639</v>
      </c>
      <c r="F4618" s="22" t="s">
        <v>26092</v>
      </c>
      <c r="G4618" s="22" t="s">
        <v>40342</v>
      </c>
      <c r="H4618" s="22" t="s">
        <v>26101</v>
      </c>
      <c r="I4618" s="22" t="s">
        <v>28527</v>
      </c>
      <c r="J4618" s="22" t="s">
        <v>28544</v>
      </c>
      <c r="K4618" s="22" t="s">
        <v>28545</v>
      </c>
      <c r="L4618" s="22" t="s">
        <v>28554</v>
      </c>
      <c r="M4618" s="23" t="s">
        <v>28556</v>
      </c>
      <c r="N4618" s="22"/>
      <c r="O4618" s="23" t="s">
        <v>39874</v>
      </c>
      <c r="P4618" s="23" t="s">
        <v>39874</v>
      </c>
      <c r="Q4618" s="23" t="s">
        <v>39874</v>
      </c>
      <c r="R4618" s="23"/>
      <c r="S4618" s="23"/>
      <c r="T4618" s="28" t="str">
        <f>LOOKUP(1,1/(Table1[[#This Row],[Level_0]:[Level 15]]&gt;0),(Table1[[#This Row],[Level_0]:[Level 15]]))</f>
        <v>H000001228 - [KR - Fertility Marketing]</v>
      </c>
      <c r="U4618" s="24">
        <v>4613</v>
      </c>
    </row>
    <row r="4619" spans="1:21" x14ac:dyDescent="0.25">
      <c r="A4619" s="14" t="s">
        <v>8560</v>
      </c>
      <c r="B4619" s="17" t="s">
        <v>8561</v>
      </c>
      <c r="C4619" s="17" t="s">
        <v>14887</v>
      </c>
      <c r="D4619" s="21" t="s">
        <v>39</v>
      </c>
      <c r="E4619" s="22" t="s">
        <v>25639</v>
      </c>
      <c r="F4619" s="22" t="s">
        <v>26092</v>
      </c>
      <c r="G4619" s="22" t="s">
        <v>40342</v>
      </c>
      <c r="H4619" s="22" t="s">
        <v>26101</v>
      </c>
      <c r="I4619" s="22" t="s">
        <v>28527</v>
      </c>
      <c r="J4619" s="22" t="s">
        <v>28544</v>
      </c>
      <c r="K4619" s="22" t="s">
        <v>28545</v>
      </c>
      <c r="L4619" s="22" t="s">
        <v>28554</v>
      </c>
      <c r="M4619" s="23" t="s">
        <v>28557</v>
      </c>
      <c r="N4619" s="22"/>
      <c r="O4619" s="23" t="s">
        <v>39874</v>
      </c>
      <c r="P4619" s="23" t="s">
        <v>39874</v>
      </c>
      <c r="Q4619" s="23" t="s">
        <v>39874</v>
      </c>
      <c r="R4619" s="23"/>
      <c r="S4619" s="23"/>
      <c r="T4619" s="28" t="str">
        <f>LOOKUP(1,1/(Table1[[#This Row],[Level_0]:[Level 15]]&gt;0),(Table1[[#This Row],[Level_0]:[Level 15]]))</f>
        <v>H000001229 - [KR - Fertility Sales Promotion]</v>
      </c>
      <c r="U4619" s="24">
        <v>4614</v>
      </c>
    </row>
    <row r="4620" spans="1:21" x14ac:dyDescent="0.25">
      <c r="A4620" s="14" t="s">
        <v>17211</v>
      </c>
      <c r="B4620" s="17" t="s">
        <v>17212</v>
      </c>
      <c r="C4620" s="17" t="s">
        <v>14887</v>
      </c>
      <c r="D4620" s="21" t="s">
        <v>39</v>
      </c>
      <c r="E4620" s="22" t="s">
        <v>25639</v>
      </c>
      <c r="F4620" s="22" t="s">
        <v>26092</v>
      </c>
      <c r="G4620" s="22" t="s">
        <v>40342</v>
      </c>
      <c r="H4620" s="22" t="s">
        <v>26101</v>
      </c>
      <c r="I4620" s="22" t="s">
        <v>28527</v>
      </c>
      <c r="J4620" s="22" t="s">
        <v>28544</v>
      </c>
      <c r="K4620" s="22" t="s">
        <v>28545</v>
      </c>
      <c r="L4620" s="22" t="s">
        <v>28554</v>
      </c>
      <c r="M4620" s="23" t="s">
        <v>28558</v>
      </c>
      <c r="N4620" s="22"/>
      <c r="O4620" s="23" t="s">
        <v>39874</v>
      </c>
      <c r="P4620" s="23" t="s">
        <v>39874</v>
      </c>
      <c r="Q4620" s="23" t="s">
        <v>39874</v>
      </c>
      <c r="R4620" s="23"/>
      <c r="S4620" s="23"/>
      <c r="T4620" s="28" t="str">
        <f>LOOKUP(1,1/(Table1[[#This Row],[Level_0]:[Level 15]]&gt;0),(Table1[[#This Row],[Level_0]:[Level 15]]))</f>
        <v>H000001230 - [KR - N&amp;I Field Force]</v>
      </c>
      <c r="U4620" s="24">
        <v>4615</v>
      </c>
    </row>
    <row r="4621" spans="1:21" x14ac:dyDescent="0.25">
      <c r="A4621" s="14" t="s">
        <v>18924</v>
      </c>
      <c r="B4621" s="17" t="s">
        <v>18925</v>
      </c>
      <c r="C4621" s="17" t="s">
        <v>14887</v>
      </c>
      <c r="D4621" s="21" t="s">
        <v>39</v>
      </c>
      <c r="E4621" s="22" t="s">
        <v>25639</v>
      </c>
      <c r="F4621" s="22" t="s">
        <v>26092</v>
      </c>
      <c r="G4621" s="22" t="s">
        <v>40342</v>
      </c>
      <c r="H4621" s="22" t="s">
        <v>26101</v>
      </c>
      <c r="I4621" s="22" t="s">
        <v>28527</v>
      </c>
      <c r="J4621" s="22" t="s">
        <v>28544</v>
      </c>
      <c r="K4621" s="22" t="s">
        <v>28545</v>
      </c>
      <c r="L4621" s="22" t="s">
        <v>28554</v>
      </c>
      <c r="M4621" s="23" t="s">
        <v>28559</v>
      </c>
      <c r="N4621" s="22"/>
      <c r="O4621" s="23" t="s">
        <v>39874</v>
      </c>
      <c r="P4621" s="23" t="s">
        <v>39874</v>
      </c>
      <c r="Q4621" s="23" t="s">
        <v>39874</v>
      </c>
      <c r="R4621" s="23"/>
      <c r="S4621" s="23"/>
      <c r="T4621" s="28" t="str">
        <f>LOOKUP(1,1/(Table1[[#This Row],[Level_0]:[Level 15]]&gt;0),(Table1[[#This Row],[Level_0]:[Level 15]]))</f>
        <v>H000001231 - [KR - N&amp;I Marketing]</v>
      </c>
      <c r="U4621" s="24">
        <v>4616</v>
      </c>
    </row>
    <row r="4622" spans="1:21" x14ac:dyDescent="0.25">
      <c r="A4622" s="14" t="s">
        <v>13707</v>
      </c>
      <c r="B4622" s="17" t="s">
        <v>13708</v>
      </c>
      <c r="C4622" s="17" t="s">
        <v>14887</v>
      </c>
      <c r="D4622" s="21" t="s">
        <v>39</v>
      </c>
      <c r="E4622" s="22" t="s">
        <v>25639</v>
      </c>
      <c r="F4622" s="22" t="s">
        <v>26092</v>
      </c>
      <c r="G4622" s="22" t="s">
        <v>40342</v>
      </c>
      <c r="H4622" s="22" t="s">
        <v>26101</v>
      </c>
      <c r="I4622" s="22" t="s">
        <v>28527</v>
      </c>
      <c r="J4622" s="22" t="s">
        <v>28544</v>
      </c>
      <c r="K4622" s="22" t="s">
        <v>28545</v>
      </c>
      <c r="L4622" s="22" t="s">
        <v>28554</v>
      </c>
      <c r="M4622" s="23" t="s">
        <v>28560</v>
      </c>
      <c r="N4622" s="22"/>
      <c r="O4622" s="23" t="s">
        <v>39874</v>
      </c>
      <c r="P4622" s="23" t="s">
        <v>39874</v>
      </c>
      <c r="Q4622" s="23" t="s">
        <v>39874</v>
      </c>
      <c r="R4622" s="23"/>
      <c r="S4622" s="23"/>
      <c r="T4622" s="28" t="str">
        <f>LOOKUP(1,1/(Table1[[#This Row],[Level_0]:[Level 15]]&gt;0),(Table1[[#This Row],[Level_0]:[Level 15]]))</f>
        <v>H000001232 - [KR - N&amp;I Sales Promotion]</v>
      </c>
      <c r="U4622" s="24">
        <v>4617</v>
      </c>
    </row>
    <row r="4623" spans="1:21" x14ac:dyDescent="0.25">
      <c r="A4623" s="14" t="s">
        <v>13709</v>
      </c>
      <c r="B4623" s="17" t="s">
        <v>13710</v>
      </c>
      <c r="C4623" s="17" t="s">
        <v>21409</v>
      </c>
      <c r="D4623" s="21" t="s">
        <v>39</v>
      </c>
      <c r="E4623" s="22" t="s">
        <v>25639</v>
      </c>
      <c r="F4623" s="22" t="s">
        <v>26092</v>
      </c>
      <c r="G4623" s="22" t="s">
        <v>40342</v>
      </c>
      <c r="H4623" s="22" t="s">
        <v>26101</v>
      </c>
      <c r="I4623" s="22" t="s">
        <v>28527</v>
      </c>
      <c r="J4623" s="22" t="s">
        <v>28544</v>
      </c>
      <c r="K4623" s="22" t="s">
        <v>28561</v>
      </c>
      <c r="L4623" s="22"/>
      <c r="M4623" s="23"/>
      <c r="N4623" s="22"/>
      <c r="O4623" s="23"/>
      <c r="P4623" s="23"/>
      <c r="Q4623" s="23"/>
      <c r="R4623" s="23"/>
      <c r="S4623" s="23"/>
      <c r="T4623" s="28" t="str">
        <f>LOOKUP(1,1/(Table1[[#This Row],[Level_0]:[Level 15]]&gt;0),(Table1[[#This Row],[Level_0]:[Level 15]]))</f>
        <v>H000001233 - [KR - Medical - Local R&amp;D]</v>
      </c>
      <c r="U4623" s="24">
        <v>4618</v>
      </c>
    </row>
    <row r="4624" spans="1:21" x14ac:dyDescent="0.25">
      <c r="A4624" s="14" t="s">
        <v>14889</v>
      </c>
      <c r="B4624" s="17" t="s">
        <v>14890</v>
      </c>
      <c r="C4624" s="17" t="s">
        <v>13709</v>
      </c>
      <c r="D4624" s="21" t="s">
        <v>39</v>
      </c>
      <c r="E4624" s="22" t="s">
        <v>25639</v>
      </c>
      <c r="F4624" s="22" t="s">
        <v>26092</v>
      </c>
      <c r="G4624" s="22" t="s">
        <v>40342</v>
      </c>
      <c r="H4624" s="22" t="s">
        <v>26101</v>
      </c>
      <c r="I4624" s="22" t="s">
        <v>28527</v>
      </c>
      <c r="J4624" s="22" t="s">
        <v>28544</v>
      </c>
      <c r="K4624" s="22" t="s">
        <v>28561</v>
      </c>
      <c r="L4624" s="22" t="s">
        <v>28562</v>
      </c>
      <c r="M4624" s="23"/>
      <c r="N4624" s="22"/>
      <c r="O4624" s="23"/>
      <c r="P4624" s="23"/>
      <c r="Q4624" s="23"/>
      <c r="R4624" s="23"/>
      <c r="S4624" s="23"/>
      <c r="T4624" s="28" t="str">
        <f>LOOKUP(1,1/(Table1[[#This Row],[Level_0]:[Level 15]]&gt;0),(Table1[[#This Row],[Level_0]:[Level 15]]))</f>
        <v>H000001234 - [KR - Medical Department]</v>
      </c>
      <c r="U4624" s="24">
        <v>4619</v>
      </c>
    </row>
    <row r="4625" spans="1:21" x14ac:dyDescent="0.25">
      <c r="A4625" s="14" t="s">
        <v>17213</v>
      </c>
      <c r="B4625" s="17" t="s">
        <v>17214</v>
      </c>
      <c r="C4625" s="17" t="s">
        <v>13709</v>
      </c>
      <c r="D4625" s="21" t="s">
        <v>39</v>
      </c>
      <c r="E4625" s="22" t="s">
        <v>25639</v>
      </c>
      <c r="F4625" s="22" t="s">
        <v>26092</v>
      </c>
      <c r="G4625" s="22" t="s">
        <v>40342</v>
      </c>
      <c r="H4625" s="22" t="s">
        <v>26101</v>
      </c>
      <c r="I4625" s="22" t="s">
        <v>28527</v>
      </c>
      <c r="J4625" s="22" t="s">
        <v>28544</v>
      </c>
      <c r="K4625" s="22" t="s">
        <v>28561</v>
      </c>
      <c r="L4625" s="22" t="s">
        <v>28563</v>
      </c>
      <c r="M4625" s="23"/>
      <c r="N4625" s="22"/>
      <c r="O4625" s="23"/>
      <c r="P4625" s="23"/>
      <c r="Q4625" s="23"/>
      <c r="R4625" s="23"/>
      <c r="S4625" s="23"/>
      <c r="T4625" s="28" t="str">
        <f>LOOKUP(1,1/(Table1[[#This Row],[Level_0]:[Level 15]]&gt;0),(Table1[[#This Row],[Level_0]:[Level 15]]))</f>
        <v>H000001235 - [KR - Medical non-R&amp;D]</v>
      </c>
      <c r="U4625" s="24">
        <v>4620</v>
      </c>
    </row>
    <row r="4626" spans="1:21" x14ac:dyDescent="0.25">
      <c r="A4626" s="14" t="s">
        <v>16481</v>
      </c>
      <c r="B4626" s="17" t="s">
        <v>16482</v>
      </c>
      <c r="C4626" s="17" t="s">
        <v>13709</v>
      </c>
      <c r="D4626" s="21" t="s">
        <v>39</v>
      </c>
      <c r="E4626" s="22" t="s">
        <v>25639</v>
      </c>
      <c r="F4626" s="22" t="s">
        <v>26092</v>
      </c>
      <c r="G4626" s="22" t="s">
        <v>40342</v>
      </c>
      <c r="H4626" s="22" t="s">
        <v>26101</v>
      </c>
      <c r="I4626" s="22" t="s">
        <v>28527</v>
      </c>
      <c r="J4626" s="22" t="s">
        <v>28544</v>
      </c>
      <c r="K4626" s="22" t="s">
        <v>28561</v>
      </c>
      <c r="L4626" s="22" t="s">
        <v>28564</v>
      </c>
      <c r="M4626" s="23"/>
      <c r="N4626" s="22"/>
      <c r="O4626" s="23"/>
      <c r="P4626" s="23"/>
      <c r="Q4626" s="23"/>
      <c r="R4626" s="23"/>
      <c r="S4626" s="23"/>
      <c r="T4626" s="28" t="str">
        <f>LOOKUP(1,1/(Table1[[#This Row],[Level_0]:[Level 15]]&gt;0),(Table1[[#This Row],[Level_0]:[Level 15]]))</f>
        <v>H000001236 - [KR - Clinical studies]</v>
      </c>
      <c r="U4626" s="24">
        <v>4621</v>
      </c>
    </row>
    <row r="4627" spans="1:21" x14ac:dyDescent="0.25">
      <c r="A4627" s="14" t="s">
        <v>11640</v>
      </c>
      <c r="B4627" s="17" t="s">
        <v>11641</v>
      </c>
      <c r="C4627" s="17" t="s">
        <v>13709</v>
      </c>
      <c r="D4627" s="21" t="s">
        <v>39</v>
      </c>
      <c r="E4627" s="22" t="s">
        <v>25639</v>
      </c>
      <c r="F4627" s="22" t="s">
        <v>26092</v>
      </c>
      <c r="G4627" s="22" t="s">
        <v>40342</v>
      </c>
      <c r="H4627" s="22" t="s">
        <v>26101</v>
      </c>
      <c r="I4627" s="22" t="s">
        <v>28527</v>
      </c>
      <c r="J4627" s="22" t="s">
        <v>28544</v>
      </c>
      <c r="K4627" s="22" t="s">
        <v>28561</v>
      </c>
      <c r="L4627" s="22" t="s">
        <v>28565</v>
      </c>
      <c r="M4627" s="23"/>
      <c r="N4627" s="22"/>
      <c r="O4627" s="23"/>
      <c r="P4627" s="23"/>
      <c r="Q4627" s="23"/>
      <c r="R4627" s="23"/>
      <c r="S4627" s="23"/>
      <c r="T4627" s="28" t="str">
        <f>LOOKUP(1,1/(Table1[[#This Row],[Level_0]:[Level 15]]&gt;0),(Table1[[#This Row],[Level_0]:[Level 15]]))</f>
        <v>H000001237 - [KR - Local regulatory cost]</v>
      </c>
      <c r="U4627" s="24">
        <v>4622</v>
      </c>
    </row>
    <row r="4628" spans="1:21" x14ac:dyDescent="0.25">
      <c r="A4628" s="14" t="s">
        <v>22185</v>
      </c>
      <c r="B4628" s="17" t="s">
        <v>22186</v>
      </c>
      <c r="C4628" s="17" t="s">
        <v>21409</v>
      </c>
      <c r="D4628" s="21" t="s">
        <v>39</v>
      </c>
      <c r="E4628" s="22" t="s">
        <v>25639</v>
      </c>
      <c r="F4628" s="22" t="s">
        <v>26092</v>
      </c>
      <c r="G4628" s="22" t="s">
        <v>40342</v>
      </c>
      <c r="H4628" s="22" t="s">
        <v>26101</v>
      </c>
      <c r="I4628" s="22" t="s">
        <v>28527</v>
      </c>
      <c r="J4628" s="22" t="s">
        <v>28544</v>
      </c>
      <c r="K4628" s="22" t="s">
        <v>28566</v>
      </c>
      <c r="L4628" s="22"/>
      <c r="M4628" s="23"/>
      <c r="N4628" s="22"/>
      <c r="O4628" s="23"/>
      <c r="P4628" s="23"/>
      <c r="Q4628" s="23"/>
      <c r="R4628" s="23"/>
      <c r="S4628" s="23"/>
      <c r="T4628" s="28" t="str">
        <f>LOOKUP(1,1/(Table1[[#This Row],[Level_0]:[Level 15]]&gt;0),(Table1[[#This Row],[Level_0]:[Level 15]]))</f>
        <v>H000001238 - [KR - General]</v>
      </c>
      <c r="U4628" s="24">
        <v>4623</v>
      </c>
    </row>
    <row r="4629" spans="1:21" x14ac:dyDescent="0.25">
      <c r="A4629" s="14" t="s">
        <v>17215</v>
      </c>
      <c r="B4629" s="17" t="s">
        <v>17216</v>
      </c>
      <c r="C4629" s="17" t="s">
        <v>22185</v>
      </c>
      <c r="D4629" s="21" t="s">
        <v>39</v>
      </c>
      <c r="E4629" s="22" t="s">
        <v>25639</v>
      </c>
      <c r="F4629" s="22" t="s">
        <v>26092</v>
      </c>
      <c r="G4629" s="22" t="s">
        <v>40342</v>
      </c>
      <c r="H4629" s="22" t="s">
        <v>26101</v>
      </c>
      <c r="I4629" s="22" t="s">
        <v>28527</v>
      </c>
      <c r="J4629" s="22" t="s">
        <v>28544</v>
      </c>
      <c r="K4629" s="22" t="s">
        <v>28566</v>
      </c>
      <c r="L4629" s="22" t="s">
        <v>28567</v>
      </c>
      <c r="M4629" s="23"/>
      <c r="N4629" s="22"/>
      <c r="O4629" s="23"/>
      <c r="P4629" s="23"/>
      <c r="Q4629" s="23"/>
      <c r="R4629" s="23"/>
      <c r="S4629" s="23"/>
      <c r="T4629" s="28" t="str">
        <f>LOOKUP(1,1/(Table1[[#This Row],[Level_0]:[Level 15]]&gt;0),(Table1[[#This Row],[Level_0]:[Level 15]]))</f>
        <v>H000001239 - [KR - General Manager]</v>
      </c>
      <c r="U4629" s="24">
        <v>4624</v>
      </c>
    </row>
    <row r="4630" spans="1:21" x14ac:dyDescent="0.25">
      <c r="A4630" s="14" t="s">
        <v>18926</v>
      </c>
      <c r="B4630" s="17" t="s">
        <v>18927</v>
      </c>
      <c r="C4630" s="17" t="s">
        <v>22185</v>
      </c>
      <c r="D4630" s="21" t="s">
        <v>39</v>
      </c>
      <c r="E4630" s="22" t="s">
        <v>25639</v>
      </c>
      <c r="F4630" s="22" t="s">
        <v>26092</v>
      </c>
      <c r="G4630" s="22" t="s">
        <v>40342</v>
      </c>
      <c r="H4630" s="22" t="s">
        <v>26101</v>
      </c>
      <c r="I4630" s="22" t="s">
        <v>28527</v>
      </c>
      <c r="J4630" s="22" t="s">
        <v>28544</v>
      </c>
      <c r="K4630" s="22" t="s">
        <v>28566</v>
      </c>
      <c r="L4630" s="22" t="s">
        <v>28568</v>
      </c>
      <c r="M4630" s="23"/>
      <c r="N4630" s="22"/>
      <c r="O4630" s="23"/>
      <c r="P4630" s="23"/>
      <c r="Q4630" s="23"/>
      <c r="R4630" s="23"/>
      <c r="S4630" s="23"/>
      <c r="T4630" s="28" t="str">
        <f>LOOKUP(1,1/(Table1[[#This Row],[Level_0]:[Level 15]]&gt;0),(Table1[[#This Row],[Level_0]:[Level 15]]))</f>
        <v>H000001240 - [KR - Market Access]</v>
      </c>
      <c r="U4630" s="24">
        <v>4625</v>
      </c>
    </row>
    <row r="4631" spans="1:21" x14ac:dyDescent="0.25">
      <c r="A4631" s="14" t="s">
        <v>11642</v>
      </c>
      <c r="B4631" s="17" t="s">
        <v>11643</v>
      </c>
      <c r="C4631" s="17" t="s">
        <v>22185</v>
      </c>
      <c r="D4631" s="21" t="s">
        <v>39</v>
      </c>
      <c r="E4631" s="22" t="s">
        <v>25639</v>
      </c>
      <c r="F4631" s="22" t="s">
        <v>26092</v>
      </c>
      <c r="G4631" s="22" t="s">
        <v>40342</v>
      </c>
      <c r="H4631" s="22" t="s">
        <v>26101</v>
      </c>
      <c r="I4631" s="22" t="s">
        <v>28527</v>
      </c>
      <c r="J4631" s="22" t="s">
        <v>28544</v>
      </c>
      <c r="K4631" s="22" t="s">
        <v>28566</v>
      </c>
      <c r="L4631" s="22" t="s">
        <v>28569</v>
      </c>
      <c r="M4631" s="23"/>
      <c r="N4631" s="22"/>
      <c r="O4631" s="23"/>
      <c r="P4631" s="23"/>
      <c r="Q4631" s="23"/>
      <c r="R4631" s="23"/>
      <c r="S4631" s="23"/>
      <c r="T4631" s="28" t="str">
        <f>LOOKUP(1,1/(Table1[[#This Row],[Level_0]:[Level 15]]&gt;0),(Table1[[#This Row],[Level_0]:[Level 15]]))</f>
        <v>H000001241 - [KR - Commercial Excellence]</v>
      </c>
      <c r="U4631" s="24">
        <v>4626</v>
      </c>
    </row>
    <row r="4632" spans="1:21" x14ac:dyDescent="0.25">
      <c r="A4632" s="14" t="s">
        <v>14891</v>
      </c>
      <c r="B4632" s="17" t="s">
        <v>14892</v>
      </c>
      <c r="C4632" s="17" t="s">
        <v>22185</v>
      </c>
      <c r="D4632" s="21" t="s">
        <v>39</v>
      </c>
      <c r="E4632" s="22" t="s">
        <v>25639</v>
      </c>
      <c r="F4632" s="22" t="s">
        <v>26092</v>
      </c>
      <c r="G4632" s="22" t="s">
        <v>40342</v>
      </c>
      <c r="H4632" s="22" t="s">
        <v>26101</v>
      </c>
      <c r="I4632" s="22" t="s">
        <v>28527</v>
      </c>
      <c r="J4632" s="22" t="s">
        <v>28544</v>
      </c>
      <c r="K4632" s="22" t="s">
        <v>28566</v>
      </c>
      <c r="L4632" s="22" t="s">
        <v>28570</v>
      </c>
      <c r="M4632" s="23"/>
      <c r="N4632" s="22"/>
      <c r="O4632" s="23"/>
      <c r="P4632" s="23"/>
      <c r="Q4632" s="23"/>
      <c r="R4632" s="23"/>
      <c r="S4632" s="23"/>
      <c r="T4632" s="28" t="str">
        <f>LOOKUP(1,1/(Table1[[#This Row],[Level_0]:[Level 15]]&gt;0),(Table1[[#This Row],[Level_0]:[Level 15]]))</f>
        <v>H000001242 - [KR - Government Affairs]</v>
      </c>
      <c r="U4632" s="24">
        <v>4627</v>
      </c>
    </row>
    <row r="4633" spans="1:21" x14ac:dyDescent="0.25">
      <c r="A4633" s="14" t="s">
        <v>12520</v>
      </c>
      <c r="B4633" s="17" t="s">
        <v>12521</v>
      </c>
      <c r="C4633" s="17" t="s">
        <v>22185</v>
      </c>
      <c r="D4633" s="21" t="s">
        <v>39</v>
      </c>
      <c r="E4633" s="22" t="s">
        <v>25639</v>
      </c>
      <c r="F4633" s="22" t="s">
        <v>26092</v>
      </c>
      <c r="G4633" s="22" t="s">
        <v>40342</v>
      </c>
      <c r="H4633" s="22" t="s">
        <v>26101</v>
      </c>
      <c r="I4633" s="22" t="s">
        <v>28527</v>
      </c>
      <c r="J4633" s="22" t="s">
        <v>28544</v>
      </c>
      <c r="K4633" s="22" t="s">
        <v>28566</v>
      </c>
      <c r="L4633" s="22" t="s">
        <v>28571</v>
      </c>
      <c r="M4633" s="23"/>
      <c r="N4633" s="22"/>
      <c r="O4633" s="23"/>
      <c r="P4633" s="23"/>
      <c r="Q4633" s="23"/>
      <c r="R4633" s="23"/>
      <c r="S4633" s="23"/>
      <c r="T4633" s="28" t="str">
        <f>LOOKUP(1,1/(Table1[[#This Row],[Level_0]:[Level 15]]&gt;0),(Table1[[#This Row],[Level_0]:[Level 15]]))</f>
        <v>H000001243 - [KR - Wholesale management]</v>
      </c>
      <c r="U4633" s="24">
        <v>4628</v>
      </c>
    </row>
    <row r="4634" spans="1:21" x14ac:dyDescent="0.25">
      <c r="A4634" s="14" t="s">
        <v>16448</v>
      </c>
      <c r="B4634" s="17" t="s">
        <v>39397</v>
      </c>
      <c r="C4634" s="17" t="s">
        <v>23346</v>
      </c>
      <c r="D4634" s="21" t="s">
        <v>39</v>
      </c>
      <c r="E4634" s="22" t="s">
        <v>25639</v>
      </c>
      <c r="F4634" s="22" t="s">
        <v>26092</v>
      </c>
      <c r="G4634" s="22" t="s">
        <v>40342</v>
      </c>
      <c r="H4634" s="22" t="s">
        <v>26101</v>
      </c>
      <c r="I4634" s="22" t="s">
        <v>28527</v>
      </c>
      <c r="J4634" s="22" t="s">
        <v>39234</v>
      </c>
      <c r="K4634" s="22"/>
      <c r="L4634" s="22"/>
      <c r="M4634" s="23"/>
      <c r="N4634" s="22"/>
      <c r="O4634" s="23"/>
      <c r="P4634" s="23"/>
      <c r="Q4634" s="23"/>
      <c r="R4634" s="23"/>
      <c r="S4634" s="23"/>
      <c r="T4634" s="28" t="str">
        <f>LOOKUP(1,1/(Table1[[#This Row],[Level_0]:[Level 15]]&gt;0),(Table1[[#This Row],[Level_0]:[Level 15]]))</f>
        <v>H000000398 - [APACEC Frontier Markets]</v>
      </c>
      <c r="U4634" s="24">
        <v>4629</v>
      </c>
    </row>
    <row r="4635" spans="1:21" x14ac:dyDescent="0.25">
      <c r="A4635" s="14" t="s">
        <v>21803</v>
      </c>
      <c r="B4635" s="17" t="s">
        <v>21804</v>
      </c>
      <c r="C4635" s="17" t="s">
        <v>16448</v>
      </c>
      <c r="D4635" s="21" t="s">
        <v>39</v>
      </c>
      <c r="E4635" s="22" t="s">
        <v>25639</v>
      </c>
      <c r="F4635" s="22" t="s">
        <v>26092</v>
      </c>
      <c r="G4635" s="22" t="s">
        <v>40342</v>
      </c>
      <c r="H4635" s="22" t="s">
        <v>26101</v>
      </c>
      <c r="I4635" s="22" t="s">
        <v>28527</v>
      </c>
      <c r="J4635" s="22" t="s">
        <v>39234</v>
      </c>
      <c r="K4635" s="22" t="s">
        <v>28572</v>
      </c>
      <c r="L4635" s="22"/>
      <c r="M4635" s="23"/>
      <c r="N4635" s="22"/>
      <c r="O4635" s="23"/>
      <c r="P4635" s="23"/>
      <c r="Q4635" s="23"/>
      <c r="R4635" s="23"/>
      <c r="S4635" s="23"/>
      <c r="T4635" s="28" t="str">
        <f>LOOKUP(1,1/(Table1[[#This Row],[Level_0]:[Level 15]]&gt;0),(Table1[[#This Row],[Level_0]:[Level 15]]))</f>
        <v>H000000401 - [BD Bangladesh]</v>
      </c>
      <c r="U4635" s="24">
        <v>4630</v>
      </c>
    </row>
    <row r="4636" spans="1:21" x14ac:dyDescent="0.25">
      <c r="A4636" s="14" t="s">
        <v>23350</v>
      </c>
      <c r="B4636" s="17" t="s">
        <v>23351</v>
      </c>
      <c r="C4636" s="17" t="s">
        <v>16448</v>
      </c>
      <c r="D4636" s="21" t="s">
        <v>39</v>
      </c>
      <c r="E4636" s="22" t="s">
        <v>25639</v>
      </c>
      <c r="F4636" s="22" t="s">
        <v>26092</v>
      </c>
      <c r="G4636" s="22" t="s">
        <v>40342</v>
      </c>
      <c r="H4636" s="22" t="s">
        <v>26101</v>
      </c>
      <c r="I4636" s="22" t="s">
        <v>28527</v>
      </c>
      <c r="J4636" s="22" t="s">
        <v>39234</v>
      </c>
      <c r="K4636" s="22" t="s">
        <v>28573</v>
      </c>
      <c r="L4636" s="22"/>
      <c r="M4636" s="23"/>
      <c r="N4636" s="22"/>
      <c r="O4636" s="23"/>
      <c r="P4636" s="23"/>
      <c r="Q4636" s="23"/>
      <c r="R4636" s="23"/>
      <c r="S4636" s="23"/>
      <c r="T4636" s="28" t="str">
        <f>LOOKUP(1,1/(Table1[[#This Row],[Level_0]:[Level 15]]&gt;0),(Table1[[#This Row],[Level_0]:[Level 15]]))</f>
        <v>H000000403 - [BT Bhutan]</v>
      </c>
      <c r="U4636" s="24">
        <v>4631</v>
      </c>
    </row>
    <row r="4637" spans="1:21" x14ac:dyDescent="0.25">
      <c r="A4637" s="14" t="s">
        <v>22732</v>
      </c>
      <c r="B4637" s="17" t="s">
        <v>22733</v>
      </c>
      <c r="C4637" s="17" t="s">
        <v>16448</v>
      </c>
      <c r="D4637" s="21" t="s">
        <v>39</v>
      </c>
      <c r="E4637" s="22" t="s">
        <v>25639</v>
      </c>
      <c r="F4637" s="22" t="s">
        <v>26092</v>
      </c>
      <c r="G4637" s="22" t="s">
        <v>40342</v>
      </c>
      <c r="H4637" s="22" t="s">
        <v>26101</v>
      </c>
      <c r="I4637" s="22" t="s">
        <v>28527</v>
      </c>
      <c r="J4637" s="22" t="s">
        <v>39234</v>
      </c>
      <c r="K4637" s="22" t="s">
        <v>28574</v>
      </c>
      <c r="L4637" s="22"/>
      <c r="M4637" s="23"/>
      <c r="N4637" s="22"/>
      <c r="O4637" s="23"/>
      <c r="P4637" s="23"/>
      <c r="Q4637" s="23"/>
      <c r="R4637" s="23"/>
      <c r="S4637" s="23"/>
      <c r="T4637" s="28" t="str">
        <f>LOOKUP(1,1/(Table1[[#This Row],[Level_0]:[Level 15]]&gt;0),(Table1[[#This Row],[Level_0]:[Level 15]]))</f>
        <v>H000000413 - [KH Cambodia]</v>
      </c>
      <c r="U4637" s="24">
        <v>4632</v>
      </c>
    </row>
    <row r="4638" spans="1:21" x14ac:dyDescent="0.25">
      <c r="A4638" s="14" t="s">
        <v>23660</v>
      </c>
      <c r="B4638" s="17" t="s">
        <v>23661</v>
      </c>
      <c r="C4638" s="17" t="s">
        <v>16448</v>
      </c>
      <c r="D4638" s="21" t="s">
        <v>39</v>
      </c>
      <c r="E4638" s="22" t="s">
        <v>25639</v>
      </c>
      <c r="F4638" s="22" t="s">
        <v>26092</v>
      </c>
      <c r="G4638" s="22" t="s">
        <v>40342</v>
      </c>
      <c r="H4638" s="22" t="s">
        <v>26101</v>
      </c>
      <c r="I4638" s="22" t="s">
        <v>28527</v>
      </c>
      <c r="J4638" s="22" t="s">
        <v>39234</v>
      </c>
      <c r="K4638" s="22" t="s">
        <v>28575</v>
      </c>
      <c r="L4638" s="22"/>
      <c r="M4638" s="23"/>
      <c r="N4638" s="22"/>
      <c r="O4638" s="23"/>
      <c r="P4638" s="23"/>
      <c r="Q4638" s="23"/>
      <c r="R4638" s="23"/>
      <c r="S4638" s="23"/>
      <c r="T4638" s="28" t="str">
        <f>LOOKUP(1,1/(Table1[[#This Row],[Level_0]:[Level 15]]&gt;0),(Table1[[#This Row],[Level_0]:[Level 15]]))</f>
        <v>H000000416 - [LA Laos]</v>
      </c>
      <c r="U4638" s="24">
        <v>4633</v>
      </c>
    </row>
    <row r="4639" spans="1:21" x14ac:dyDescent="0.25">
      <c r="A4639" s="14" t="s">
        <v>22092</v>
      </c>
      <c r="B4639" s="17" t="s">
        <v>22093</v>
      </c>
      <c r="C4639" s="17" t="s">
        <v>16448</v>
      </c>
      <c r="D4639" s="21" t="s">
        <v>39</v>
      </c>
      <c r="E4639" s="22" t="s">
        <v>25639</v>
      </c>
      <c r="F4639" s="22" t="s">
        <v>26092</v>
      </c>
      <c r="G4639" s="22" t="s">
        <v>40342</v>
      </c>
      <c r="H4639" s="22" t="s">
        <v>26101</v>
      </c>
      <c r="I4639" s="22" t="s">
        <v>28527</v>
      </c>
      <c r="J4639" s="22" t="s">
        <v>39234</v>
      </c>
      <c r="K4639" s="22" t="s">
        <v>28576</v>
      </c>
      <c r="L4639" s="22"/>
      <c r="M4639" s="23"/>
      <c r="N4639" s="22"/>
      <c r="O4639" s="23"/>
      <c r="P4639" s="23"/>
      <c r="Q4639" s="23"/>
      <c r="R4639" s="23"/>
      <c r="S4639" s="23"/>
      <c r="T4639" s="28" t="str">
        <f>LOOKUP(1,1/(Table1[[#This Row],[Level_0]:[Level 15]]&gt;0),(Table1[[#This Row],[Level_0]:[Level 15]]))</f>
        <v>H000000417 - [LK Sri Lanka]</v>
      </c>
      <c r="U4639" s="24">
        <v>4634</v>
      </c>
    </row>
    <row r="4640" spans="1:21" x14ac:dyDescent="0.25">
      <c r="A4640" s="14" t="s">
        <v>23141</v>
      </c>
      <c r="B4640" s="17" t="s">
        <v>23142</v>
      </c>
      <c r="C4640" s="17" t="s">
        <v>16448</v>
      </c>
      <c r="D4640" s="21" t="s">
        <v>39</v>
      </c>
      <c r="E4640" s="22" t="s">
        <v>25639</v>
      </c>
      <c r="F4640" s="22" t="s">
        <v>26092</v>
      </c>
      <c r="G4640" s="22" t="s">
        <v>40342</v>
      </c>
      <c r="H4640" s="22" t="s">
        <v>26101</v>
      </c>
      <c r="I4640" s="22" t="s">
        <v>28527</v>
      </c>
      <c r="J4640" s="22" t="s">
        <v>39234</v>
      </c>
      <c r="K4640" s="22" t="s">
        <v>28577</v>
      </c>
      <c r="L4640" s="22"/>
      <c r="M4640" s="23"/>
      <c r="N4640" s="22"/>
      <c r="O4640" s="23"/>
      <c r="P4640" s="23"/>
      <c r="Q4640" s="23"/>
      <c r="R4640" s="23"/>
      <c r="S4640" s="23"/>
      <c r="T4640" s="28" t="str">
        <f>LOOKUP(1,1/(Table1[[#This Row],[Level_0]:[Level 15]]&gt;0),(Table1[[#This Row],[Level_0]:[Level 15]]))</f>
        <v>H000000419 - [MM Myanmar]</v>
      </c>
      <c r="U4640" s="24">
        <v>4635</v>
      </c>
    </row>
    <row r="4641" spans="1:21" x14ac:dyDescent="0.25">
      <c r="A4641" s="14" t="s">
        <v>22736</v>
      </c>
      <c r="B4641" s="17" t="s">
        <v>22737</v>
      </c>
      <c r="C4641" s="17" t="s">
        <v>16448</v>
      </c>
      <c r="D4641" s="21" t="s">
        <v>39</v>
      </c>
      <c r="E4641" s="22" t="s">
        <v>25639</v>
      </c>
      <c r="F4641" s="22" t="s">
        <v>26092</v>
      </c>
      <c r="G4641" s="22" t="s">
        <v>40342</v>
      </c>
      <c r="H4641" s="22" t="s">
        <v>26101</v>
      </c>
      <c r="I4641" s="22" t="s">
        <v>28527</v>
      </c>
      <c r="J4641" s="22" t="s">
        <v>39234</v>
      </c>
      <c r="K4641" s="22" t="s">
        <v>28578</v>
      </c>
      <c r="L4641" s="22"/>
      <c r="M4641" s="23"/>
      <c r="N4641" s="22"/>
      <c r="O4641" s="23"/>
      <c r="P4641" s="23"/>
      <c r="Q4641" s="23"/>
      <c r="R4641" s="23"/>
      <c r="S4641" s="23"/>
      <c r="T4641" s="28" t="str">
        <f>LOOKUP(1,1/(Table1[[#This Row],[Level_0]:[Level 15]]&gt;0),(Table1[[#This Row],[Level_0]:[Level 15]]))</f>
        <v>H000000422 - [MV Maldives]</v>
      </c>
      <c r="U4641" s="24">
        <v>4636</v>
      </c>
    </row>
    <row r="4642" spans="1:21" x14ac:dyDescent="0.25">
      <c r="A4642" s="14" t="s">
        <v>23500</v>
      </c>
      <c r="B4642" s="17" t="s">
        <v>23501</v>
      </c>
      <c r="C4642" s="17" t="s">
        <v>16448</v>
      </c>
      <c r="D4642" s="21" t="s">
        <v>39</v>
      </c>
      <c r="E4642" s="22" t="s">
        <v>25639</v>
      </c>
      <c r="F4642" s="22" t="s">
        <v>26092</v>
      </c>
      <c r="G4642" s="22" t="s">
        <v>40342</v>
      </c>
      <c r="H4642" s="22" t="s">
        <v>26101</v>
      </c>
      <c r="I4642" s="22" t="s">
        <v>28527</v>
      </c>
      <c r="J4642" s="22" t="s">
        <v>39234</v>
      </c>
      <c r="K4642" s="22" t="s">
        <v>28579</v>
      </c>
      <c r="L4642" s="22"/>
      <c r="M4642" s="23"/>
      <c r="N4642" s="22"/>
      <c r="O4642" s="23"/>
      <c r="P4642" s="23"/>
      <c r="Q4642" s="23"/>
      <c r="R4642" s="23"/>
      <c r="S4642" s="23"/>
      <c r="T4642" s="28" t="str">
        <f>LOOKUP(1,1/(Table1[[#This Row],[Level_0]:[Level 15]]&gt;0),(Table1[[#This Row],[Level_0]:[Level 15]]))</f>
        <v>H000000425 - [NP Nepal]</v>
      </c>
      <c r="U4642" s="24">
        <v>4637</v>
      </c>
    </row>
    <row r="4643" spans="1:21" x14ac:dyDescent="0.25">
      <c r="A4643" s="14" t="s">
        <v>22740</v>
      </c>
      <c r="B4643" s="17" t="s">
        <v>22741</v>
      </c>
      <c r="C4643" s="17" t="s">
        <v>16448</v>
      </c>
      <c r="D4643" s="21" t="s">
        <v>39</v>
      </c>
      <c r="E4643" s="22" t="s">
        <v>25639</v>
      </c>
      <c r="F4643" s="22" t="s">
        <v>26092</v>
      </c>
      <c r="G4643" s="22" t="s">
        <v>40342</v>
      </c>
      <c r="H4643" s="22" t="s">
        <v>26101</v>
      </c>
      <c r="I4643" s="22" t="s">
        <v>28527</v>
      </c>
      <c r="J4643" s="22" t="s">
        <v>39234</v>
      </c>
      <c r="K4643" s="22" t="s">
        <v>28580</v>
      </c>
      <c r="L4643" s="22"/>
      <c r="M4643" s="23"/>
      <c r="N4643" s="22"/>
      <c r="O4643" s="23"/>
      <c r="P4643" s="23"/>
      <c r="Q4643" s="23"/>
      <c r="R4643" s="23"/>
      <c r="S4643" s="23"/>
      <c r="T4643" s="28" t="str">
        <f>LOOKUP(1,1/(Table1[[#This Row],[Level_0]:[Level 15]]&gt;0),(Table1[[#This Row],[Level_0]:[Level 15]]))</f>
        <v>H000000430 - [PK Pakistan]</v>
      </c>
      <c r="U4643" s="24">
        <v>4638</v>
      </c>
    </row>
    <row r="4644" spans="1:21" x14ac:dyDescent="0.25">
      <c r="A4644" s="14" t="s">
        <v>23656</v>
      </c>
      <c r="B4644" s="17" t="s">
        <v>23657</v>
      </c>
      <c r="C4644" s="17" t="s">
        <v>23346</v>
      </c>
      <c r="D4644" s="21" t="s">
        <v>39</v>
      </c>
      <c r="E4644" s="22" t="s">
        <v>25639</v>
      </c>
      <c r="F4644" s="22" t="s">
        <v>26092</v>
      </c>
      <c r="G4644" s="22" t="s">
        <v>40342</v>
      </c>
      <c r="H4644" s="22" t="s">
        <v>26101</v>
      </c>
      <c r="I4644" s="22" t="s">
        <v>28527</v>
      </c>
      <c r="J4644" s="22" t="s">
        <v>28581</v>
      </c>
      <c r="K4644" s="22"/>
      <c r="L4644" s="22"/>
      <c r="M4644" s="23"/>
      <c r="N4644" s="22"/>
      <c r="O4644" s="23"/>
      <c r="P4644" s="23"/>
      <c r="Q4644" s="23"/>
      <c r="R4644" s="23"/>
      <c r="S4644" s="23"/>
      <c r="T4644" s="28" t="str">
        <f>LOOKUP(1,1/(Table1[[#This Row],[Level_0]:[Level 15]]&gt;0),(Table1[[#This Row],[Level_0]:[Level 15]]))</f>
        <v>H000000406 - [FJ Fiji]</v>
      </c>
      <c r="U4644" s="24">
        <v>4639</v>
      </c>
    </row>
    <row r="4645" spans="1:21" x14ac:dyDescent="0.25">
      <c r="A4645" s="14" t="s">
        <v>24029</v>
      </c>
      <c r="B4645" s="17" t="s">
        <v>24154</v>
      </c>
      <c r="C4645" s="17" t="s">
        <v>23656</v>
      </c>
      <c r="D4645" s="21" t="s">
        <v>39</v>
      </c>
      <c r="E4645" s="22" t="s">
        <v>25639</v>
      </c>
      <c r="F4645" s="22" t="s">
        <v>26092</v>
      </c>
      <c r="G4645" s="22" t="s">
        <v>40342</v>
      </c>
      <c r="H4645" s="22" t="s">
        <v>26101</v>
      </c>
      <c r="I4645" s="22" t="s">
        <v>28527</v>
      </c>
      <c r="J4645" s="22" t="s">
        <v>28581</v>
      </c>
      <c r="K4645" s="22" t="s">
        <v>28582</v>
      </c>
      <c r="L4645" s="22"/>
      <c r="M4645" s="23"/>
      <c r="N4645" s="22"/>
      <c r="O4645" s="23"/>
      <c r="P4645" s="23"/>
      <c r="Q4645" s="23"/>
      <c r="R4645" s="23"/>
      <c r="S4645" s="23"/>
      <c r="T4645" s="28" t="str">
        <f>LOOKUP(1,1/(Table1[[#This Row],[Level_0]:[Level 15]]&gt;0),(Table1[[#This Row],[Level_0]:[Level 15]]))</f>
        <v>H000004312 - [FJ - Commercial BU]</v>
      </c>
      <c r="U4645" s="24">
        <v>4640</v>
      </c>
    </row>
    <row r="4646" spans="1:21" x14ac:dyDescent="0.25">
      <c r="A4646" s="14" t="s">
        <v>24030</v>
      </c>
      <c r="B4646" s="17" t="s">
        <v>24399</v>
      </c>
      <c r="C4646" s="17" t="s">
        <v>24029</v>
      </c>
      <c r="D4646" s="21" t="s">
        <v>39</v>
      </c>
      <c r="E4646" s="22" t="s">
        <v>25639</v>
      </c>
      <c r="F4646" s="22" t="s">
        <v>26092</v>
      </c>
      <c r="G4646" s="22" t="s">
        <v>40342</v>
      </c>
      <c r="H4646" s="22" t="s">
        <v>26101</v>
      </c>
      <c r="I4646" s="22" t="s">
        <v>28527</v>
      </c>
      <c r="J4646" s="22" t="s">
        <v>28581</v>
      </c>
      <c r="K4646" s="22" t="s">
        <v>28582</v>
      </c>
      <c r="L4646" s="22" t="s">
        <v>28583</v>
      </c>
      <c r="M4646" s="23"/>
      <c r="N4646" s="22"/>
      <c r="O4646" s="23"/>
      <c r="P4646" s="23"/>
      <c r="Q4646" s="23"/>
      <c r="R4646" s="23"/>
      <c r="S4646" s="23"/>
      <c r="T4646" s="28" t="str">
        <f>LOOKUP(1,1/(Table1[[#This Row],[Level_0]:[Level 15]]&gt;0),(Table1[[#This Row],[Level_0]:[Level 15]]))</f>
        <v>H000004313 - [FJ - Oncology]</v>
      </c>
      <c r="U4646" s="24">
        <v>4641</v>
      </c>
    </row>
    <row r="4647" spans="1:21" x14ac:dyDescent="0.25">
      <c r="A4647" s="14" t="s">
        <v>24031</v>
      </c>
      <c r="B4647" s="17" t="s">
        <v>24400</v>
      </c>
      <c r="C4647" s="17" t="s">
        <v>24029</v>
      </c>
      <c r="D4647" s="21" t="s">
        <v>39</v>
      </c>
      <c r="E4647" s="22" t="s">
        <v>25639</v>
      </c>
      <c r="F4647" s="22" t="s">
        <v>26092</v>
      </c>
      <c r="G4647" s="22" t="s">
        <v>40342</v>
      </c>
      <c r="H4647" s="22" t="s">
        <v>26101</v>
      </c>
      <c r="I4647" s="22" t="s">
        <v>28527</v>
      </c>
      <c r="J4647" s="22" t="s">
        <v>28581</v>
      </c>
      <c r="K4647" s="22" t="s">
        <v>28582</v>
      </c>
      <c r="L4647" s="22" t="s">
        <v>28584</v>
      </c>
      <c r="M4647" s="23"/>
      <c r="N4647" s="22"/>
      <c r="O4647" s="23"/>
      <c r="P4647" s="23"/>
      <c r="Q4647" s="23"/>
      <c r="R4647" s="23"/>
      <c r="S4647" s="23"/>
      <c r="T4647" s="28" t="str">
        <f>LOOKUP(1,1/(Table1[[#This Row],[Level_0]:[Level 15]]&gt;0),(Table1[[#This Row],[Level_0]:[Level 15]]))</f>
        <v>H000004314 - [FJ - Fertility]</v>
      </c>
      <c r="U4647" s="24">
        <v>4642</v>
      </c>
    </row>
    <row r="4648" spans="1:21" x14ac:dyDescent="0.25">
      <c r="A4648" s="14" t="s">
        <v>24032</v>
      </c>
      <c r="B4648" s="17" t="s">
        <v>24401</v>
      </c>
      <c r="C4648" s="17" t="s">
        <v>24029</v>
      </c>
      <c r="D4648" s="21" t="s">
        <v>39</v>
      </c>
      <c r="E4648" s="22" t="s">
        <v>25639</v>
      </c>
      <c r="F4648" s="22" t="s">
        <v>26092</v>
      </c>
      <c r="G4648" s="22" t="s">
        <v>40342</v>
      </c>
      <c r="H4648" s="22" t="s">
        <v>26101</v>
      </c>
      <c r="I4648" s="22" t="s">
        <v>28527</v>
      </c>
      <c r="J4648" s="22" t="s">
        <v>28581</v>
      </c>
      <c r="K4648" s="22" t="s">
        <v>28582</v>
      </c>
      <c r="L4648" s="22" t="s">
        <v>28585</v>
      </c>
      <c r="M4648" s="23"/>
      <c r="N4648" s="22"/>
      <c r="O4648" s="23"/>
      <c r="P4648" s="23"/>
      <c r="Q4648" s="23"/>
      <c r="R4648" s="23"/>
      <c r="S4648" s="23"/>
      <c r="T4648" s="28" t="str">
        <f>LOOKUP(1,1/(Table1[[#This Row],[Level_0]:[Level 15]]&gt;0),(Table1[[#This Row],[Level_0]:[Level 15]]))</f>
        <v>H000004315 - [FJ - CM&amp;E]</v>
      </c>
      <c r="U4648" s="24">
        <v>4643</v>
      </c>
    </row>
    <row r="4649" spans="1:21" x14ac:dyDescent="0.25">
      <c r="A4649" s="14" t="s">
        <v>24033</v>
      </c>
      <c r="B4649" s="17" t="s">
        <v>24402</v>
      </c>
      <c r="C4649" s="17" t="s">
        <v>24029</v>
      </c>
      <c r="D4649" s="21" t="s">
        <v>39</v>
      </c>
      <c r="E4649" s="22" t="s">
        <v>25639</v>
      </c>
      <c r="F4649" s="22" t="s">
        <v>26092</v>
      </c>
      <c r="G4649" s="22" t="s">
        <v>40342</v>
      </c>
      <c r="H4649" s="22" t="s">
        <v>26101</v>
      </c>
      <c r="I4649" s="22" t="s">
        <v>28527</v>
      </c>
      <c r="J4649" s="22" t="s">
        <v>28581</v>
      </c>
      <c r="K4649" s="22" t="s">
        <v>28582</v>
      </c>
      <c r="L4649" s="22" t="s">
        <v>28586</v>
      </c>
      <c r="M4649" s="23"/>
      <c r="N4649" s="22"/>
      <c r="O4649" s="23"/>
      <c r="P4649" s="23"/>
      <c r="Q4649" s="23"/>
      <c r="R4649" s="23"/>
      <c r="S4649" s="23"/>
      <c r="T4649" s="28" t="str">
        <f>LOOKUP(1,1/(Table1[[#This Row],[Level_0]:[Level 15]]&gt;0),(Table1[[#This Row],[Level_0]:[Level 15]]))</f>
        <v>H000004316 - [FJ - N&amp;I]</v>
      </c>
      <c r="U4649" s="24">
        <v>4644</v>
      </c>
    </row>
    <row r="4650" spans="1:21" x14ac:dyDescent="0.25">
      <c r="A4650" s="14" t="s">
        <v>22090</v>
      </c>
      <c r="B4650" s="17" t="s">
        <v>22091</v>
      </c>
      <c r="C4650" s="17" t="s">
        <v>23346</v>
      </c>
      <c r="D4650" s="21" t="s">
        <v>39</v>
      </c>
      <c r="E4650" s="22" t="s">
        <v>25639</v>
      </c>
      <c r="F4650" s="22" t="s">
        <v>26092</v>
      </c>
      <c r="G4650" s="22" t="s">
        <v>40342</v>
      </c>
      <c r="H4650" s="22" t="s">
        <v>26101</v>
      </c>
      <c r="I4650" s="22" t="s">
        <v>28527</v>
      </c>
      <c r="J4650" s="22" t="s">
        <v>28587</v>
      </c>
      <c r="K4650" s="22"/>
      <c r="L4650" s="22"/>
      <c r="M4650" s="23"/>
      <c r="N4650" s="22"/>
      <c r="O4650" s="23"/>
      <c r="P4650" s="23"/>
      <c r="Q4650" s="23"/>
      <c r="R4650" s="23"/>
      <c r="S4650" s="23"/>
      <c r="T4650" s="28" t="str">
        <f>LOOKUP(1,1/(Table1[[#This Row],[Level_0]:[Level 15]]&gt;0),(Table1[[#This Row],[Level_0]:[Level 15]]))</f>
        <v>H000000410 - [ID Indonesia]</v>
      </c>
      <c r="U4650" s="24">
        <v>4645</v>
      </c>
    </row>
    <row r="4651" spans="1:21" x14ac:dyDescent="0.25">
      <c r="A4651" s="14" t="s">
        <v>18918</v>
      </c>
      <c r="B4651" s="17" t="s">
        <v>18919</v>
      </c>
      <c r="C4651" s="17" t="s">
        <v>22090</v>
      </c>
      <c r="D4651" s="21" t="s">
        <v>39</v>
      </c>
      <c r="E4651" s="22" t="s">
        <v>25639</v>
      </c>
      <c r="F4651" s="22" t="s">
        <v>26092</v>
      </c>
      <c r="G4651" s="22" t="s">
        <v>40342</v>
      </c>
      <c r="H4651" s="22" t="s">
        <v>26101</v>
      </c>
      <c r="I4651" s="22" t="s">
        <v>28527</v>
      </c>
      <c r="J4651" s="22" t="s">
        <v>28587</v>
      </c>
      <c r="K4651" s="22" t="s">
        <v>28588</v>
      </c>
      <c r="L4651" s="22"/>
      <c r="M4651" s="23"/>
      <c r="N4651" s="22"/>
      <c r="O4651" s="23"/>
      <c r="P4651" s="23"/>
      <c r="Q4651" s="23"/>
      <c r="R4651" s="23"/>
      <c r="S4651" s="23"/>
      <c r="T4651" s="28" t="str">
        <f>LOOKUP(1,1/(Table1[[#This Row],[Level_0]:[Level 15]]&gt;0),(Table1[[#This Row],[Level_0]:[Level 15]]))</f>
        <v>H000001179 - [ID - Commercial BU]</v>
      </c>
      <c r="U4651" s="24">
        <v>4646</v>
      </c>
    </row>
    <row r="4652" spans="1:21" x14ac:dyDescent="0.25">
      <c r="A4652" s="14" t="s">
        <v>22764</v>
      </c>
      <c r="B4652" s="17" t="s">
        <v>22765</v>
      </c>
      <c r="C4652" s="17" t="s">
        <v>18918</v>
      </c>
      <c r="D4652" s="21" t="s">
        <v>39</v>
      </c>
      <c r="E4652" s="22" t="s">
        <v>25639</v>
      </c>
      <c r="F4652" s="22" t="s">
        <v>26092</v>
      </c>
      <c r="G4652" s="22" t="s">
        <v>40342</v>
      </c>
      <c r="H4652" s="22" t="s">
        <v>26101</v>
      </c>
      <c r="I4652" s="22" t="s">
        <v>28527</v>
      </c>
      <c r="J4652" s="22" t="s">
        <v>28587</v>
      </c>
      <c r="K4652" s="22" t="s">
        <v>28588</v>
      </c>
      <c r="L4652" s="22" t="s">
        <v>28589</v>
      </c>
      <c r="M4652" s="23"/>
      <c r="N4652" s="22"/>
      <c r="O4652" s="23"/>
      <c r="P4652" s="23"/>
      <c r="Q4652" s="23"/>
      <c r="R4652" s="23"/>
      <c r="S4652" s="23"/>
      <c r="T4652" s="28" t="str">
        <f>LOOKUP(1,1/(Table1[[#This Row],[Level_0]:[Level 15]]&gt;0),(Table1[[#This Row],[Level_0]:[Level 15]]))</f>
        <v>H000001180 - [ID - BU CMC]</v>
      </c>
      <c r="U4652" s="24">
        <v>4647</v>
      </c>
    </row>
    <row r="4653" spans="1:21" x14ac:dyDescent="0.25">
      <c r="A4653" s="14" t="s">
        <v>22766</v>
      </c>
      <c r="B4653" s="17" t="s">
        <v>22767</v>
      </c>
      <c r="C4653" s="17" t="s">
        <v>22764</v>
      </c>
      <c r="D4653" s="21" t="s">
        <v>39</v>
      </c>
      <c r="E4653" s="22" t="s">
        <v>25639</v>
      </c>
      <c r="F4653" s="22" t="s">
        <v>26092</v>
      </c>
      <c r="G4653" s="22" t="s">
        <v>40342</v>
      </c>
      <c r="H4653" s="22" t="s">
        <v>26101</v>
      </c>
      <c r="I4653" s="22" t="s">
        <v>28527</v>
      </c>
      <c r="J4653" s="22" t="s">
        <v>28587</v>
      </c>
      <c r="K4653" s="22" t="s">
        <v>28588</v>
      </c>
      <c r="L4653" s="22" t="s">
        <v>28589</v>
      </c>
      <c r="M4653" s="23" t="s">
        <v>28590</v>
      </c>
      <c r="N4653" s="22"/>
      <c r="O4653" s="23" t="s">
        <v>39874</v>
      </c>
      <c r="P4653" s="23" t="s">
        <v>39874</v>
      </c>
      <c r="Q4653" s="23" t="s">
        <v>39874</v>
      </c>
      <c r="R4653" s="23"/>
      <c r="S4653" s="23"/>
      <c r="T4653" s="28" t="str">
        <f>LOOKUP(1,1/(Table1[[#This Row],[Level_0]:[Level 15]]&gt;0),(Table1[[#This Row],[Level_0]:[Level 15]]))</f>
        <v>H000001181 - [ID - FF-CMC]</v>
      </c>
      <c r="U4653" s="24">
        <v>4648</v>
      </c>
    </row>
    <row r="4654" spans="1:21" x14ac:dyDescent="0.25">
      <c r="A4654" s="14" t="s">
        <v>22179</v>
      </c>
      <c r="B4654" s="17" t="s">
        <v>22180</v>
      </c>
      <c r="C4654" s="17" t="s">
        <v>22764</v>
      </c>
      <c r="D4654" s="21" t="s">
        <v>39</v>
      </c>
      <c r="E4654" s="22" t="s">
        <v>25639</v>
      </c>
      <c r="F4654" s="22" t="s">
        <v>26092</v>
      </c>
      <c r="G4654" s="22" t="s">
        <v>40342</v>
      </c>
      <c r="H4654" s="22" t="s">
        <v>26101</v>
      </c>
      <c r="I4654" s="22" t="s">
        <v>28527</v>
      </c>
      <c r="J4654" s="22" t="s">
        <v>28587</v>
      </c>
      <c r="K4654" s="22" t="s">
        <v>28588</v>
      </c>
      <c r="L4654" s="22" t="s">
        <v>28589</v>
      </c>
      <c r="M4654" s="23" t="s">
        <v>28591</v>
      </c>
      <c r="N4654" s="22"/>
      <c r="O4654" s="23" t="s">
        <v>39874</v>
      </c>
      <c r="P4654" s="23" t="s">
        <v>39874</v>
      </c>
      <c r="Q4654" s="23" t="s">
        <v>39874</v>
      </c>
      <c r="R4654" s="23"/>
      <c r="S4654" s="23"/>
      <c r="T4654" s="28" t="str">
        <f>LOOKUP(1,1/(Table1[[#This Row],[Level_0]:[Level 15]]&gt;0),(Table1[[#This Row],[Level_0]:[Level 15]]))</f>
        <v>H000001182 - [ID - ISS-CMC]</v>
      </c>
      <c r="U4654" s="24">
        <v>4649</v>
      </c>
    </row>
    <row r="4655" spans="1:21" x14ac:dyDescent="0.25">
      <c r="A4655" s="14" t="s">
        <v>13699</v>
      </c>
      <c r="B4655" s="17" t="s">
        <v>13700</v>
      </c>
      <c r="C4655" s="17" t="s">
        <v>22764</v>
      </c>
      <c r="D4655" s="21" t="s">
        <v>39</v>
      </c>
      <c r="E4655" s="22" t="s">
        <v>25639</v>
      </c>
      <c r="F4655" s="22" t="s">
        <v>26092</v>
      </c>
      <c r="G4655" s="22" t="s">
        <v>40342</v>
      </c>
      <c r="H4655" s="22" t="s">
        <v>26101</v>
      </c>
      <c r="I4655" s="22" t="s">
        <v>28527</v>
      </c>
      <c r="J4655" s="22" t="s">
        <v>28587</v>
      </c>
      <c r="K4655" s="22" t="s">
        <v>28588</v>
      </c>
      <c r="L4655" s="22" t="s">
        <v>28589</v>
      </c>
      <c r="M4655" s="23" t="s">
        <v>28592</v>
      </c>
      <c r="N4655" s="22"/>
      <c r="O4655" s="23" t="s">
        <v>39874</v>
      </c>
      <c r="P4655" s="23" t="s">
        <v>39874</v>
      </c>
      <c r="Q4655" s="23" t="s">
        <v>39874</v>
      </c>
      <c r="R4655" s="23"/>
      <c r="S4655" s="23"/>
      <c r="T4655" s="28" t="str">
        <f>LOOKUP(1,1/(Table1[[#This Row],[Level_0]:[Level 15]]&gt;0),(Table1[[#This Row],[Level_0]:[Level 15]]))</f>
        <v>H000001183 - [ID - Sales Promotion-CMC]</v>
      </c>
      <c r="U4655" s="24">
        <v>4650</v>
      </c>
    </row>
    <row r="4656" spans="1:21" x14ac:dyDescent="0.25">
      <c r="A4656" s="14" t="s">
        <v>4242</v>
      </c>
      <c r="B4656" s="17" t="s">
        <v>4243</v>
      </c>
      <c r="C4656" s="17" t="s">
        <v>13699</v>
      </c>
      <c r="D4656" s="21" t="s">
        <v>39</v>
      </c>
      <c r="E4656" s="22" t="s">
        <v>25639</v>
      </c>
      <c r="F4656" s="22" t="s">
        <v>26092</v>
      </c>
      <c r="G4656" s="22" t="s">
        <v>40342</v>
      </c>
      <c r="H4656" s="22" t="s">
        <v>26101</v>
      </c>
      <c r="I4656" s="22" t="s">
        <v>28527</v>
      </c>
      <c r="J4656" s="22" t="s">
        <v>28587</v>
      </c>
      <c r="K4656" s="22" t="s">
        <v>28588</v>
      </c>
      <c r="L4656" s="22" t="s">
        <v>28589</v>
      </c>
      <c r="M4656" s="23" t="s">
        <v>28592</v>
      </c>
      <c r="N4656" s="22" t="s">
        <v>28593</v>
      </c>
      <c r="O4656" s="23"/>
      <c r="P4656" s="23" t="s">
        <v>39874</v>
      </c>
      <c r="Q4656" s="23" t="s">
        <v>39874</v>
      </c>
      <c r="R4656" s="23"/>
      <c r="S4656" s="23"/>
      <c r="T4656" s="28" t="str">
        <f>LOOKUP(1,1/(Table1[[#This Row],[Level_0]:[Level 15]]&gt;0),(Table1[[#This Row],[Level_0]:[Level 15]]))</f>
        <v>H000001184 - [ID - Sales Promotion-Cardiovascular]</v>
      </c>
      <c r="U4656" s="24">
        <v>4651</v>
      </c>
    </row>
    <row r="4657" spans="1:21" x14ac:dyDescent="0.25">
      <c r="A4657" s="14" t="s">
        <v>9316</v>
      </c>
      <c r="B4657" s="17" t="s">
        <v>9317</v>
      </c>
      <c r="C4657" s="17" t="s">
        <v>13699</v>
      </c>
      <c r="D4657" s="21" t="s">
        <v>39</v>
      </c>
      <c r="E4657" s="22" t="s">
        <v>25639</v>
      </c>
      <c r="F4657" s="22" t="s">
        <v>26092</v>
      </c>
      <c r="G4657" s="22" t="s">
        <v>40342</v>
      </c>
      <c r="H4657" s="22" t="s">
        <v>26101</v>
      </c>
      <c r="I4657" s="22" t="s">
        <v>28527</v>
      </c>
      <c r="J4657" s="22" t="s">
        <v>28587</v>
      </c>
      <c r="K4657" s="22" t="s">
        <v>28588</v>
      </c>
      <c r="L4657" s="22" t="s">
        <v>28589</v>
      </c>
      <c r="M4657" s="23" t="s">
        <v>28592</v>
      </c>
      <c r="N4657" s="22" t="s">
        <v>28594</v>
      </c>
      <c r="O4657" s="23"/>
      <c r="P4657" s="23" t="s">
        <v>39874</v>
      </c>
      <c r="Q4657" s="23" t="s">
        <v>39874</v>
      </c>
      <c r="R4657" s="23"/>
      <c r="S4657" s="23"/>
      <c r="T4657" s="28" t="str">
        <f>LOOKUP(1,1/(Table1[[#This Row],[Level_0]:[Level 15]]&gt;0),(Table1[[#This Row],[Level_0]:[Level 15]]))</f>
        <v>H000001185 - [ID - Sales Promotion-Diabetes]</v>
      </c>
      <c r="U4657" s="24">
        <v>4652</v>
      </c>
    </row>
    <row r="4658" spans="1:21" x14ac:dyDescent="0.25">
      <c r="A4658" s="14" t="s">
        <v>10135</v>
      </c>
      <c r="B4658" s="17" t="s">
        <v>10136</v>
      </c>
      <c r="C4658" s="17" t="s">
        <v>13699</v>
      </c>
      <c r="D4658" s="21" t="s">
        <v>39</v>
      </c>
      <c r="E4658" s="22" t="s">
        <v>25639</v>
      </c>
      <c r="F4658" s="22" t="s">
        <v>26092</v>
      </c>
      <c r="G4658" s="22" t="s">
        <v>40342</v>
      </c>
      <c r="H4658" s="22" t="s">
        <v>26101</v>
      </c>
      <c r="I4658" s="22" t="s">
        <v>28527</v>
      </c>
      <c r="J4658" s="22" t="s">
        <v>28587</v>
      </c>
      <c r="K4658" s="22" t="s">
        <v>28588</v>
      </c>
      <c r="L4658" s="22" t="s">
        <v>28589</v>
      </c>
      <c r="M4658" s="23" t="s">
        <v>28592</v>
      </c>
      <c r="N4658" s="22" t="s">
        <v>28595</v>
      </c>
      <c r="O4658" s="23"/>
      <c r="P4658" s="23" t="s">
        <v>39874</v>
      </c>
      <c r="Q4658" s="23" t="s">
        <v>39874</v>
      </c>
      <c r="R4658" s="23"/>
      <c r="S4658" s="23"/>
      <c r="T4658" s="28" t="str">
        <f>LOOKUP(1,1/(Table1[[#This Row],[Level_0]:[Level 15]]&gt;0),(Table1[[#This Row],[Level_0]:[Level 15]]))</f>
        <v>H000001186 - [ID - Sales Promotion-Thyroid]</v>
      </c>
      <c r="U4658" s="24">
        <v>4653</v>
      </c>
    </row>
    <row r="4659" spans="1:21" x14ac:dyDescent="0.25">
      <c r="A4659" s="14" t="s">
        <v>9318</v>
      </c>
      <c r="B4659" s="17" t="s">
        <v>9319</v>
      </c>
      <c r="C4659" s="17" t="s">
        <v>13699</v>
      </c>
      <c r="D4659" s="21" t="s">
        <v>39</v>
      </c>
      <c r="E4659" s="22" t="s">
        <v>25639</v>
      </c>
      <c r="F4659" s="22" t="s">
        <v>26092</v>
      </c>
      <c r="G4659" s="22" t="s">
        <v>40342</v>
      </c>
      <c r="H4659" s="22" t="s">
        <v>26101</v>
      </c>
      <c r="I4659" s="22" t="s">
        <v>28527</v>
      </c>
      <c r="J4659" s="22" t="s">
        <v>28587</v>
      </c>
      <c r="K4659" s="22" t="s">
        <v>28588</v>
      </c>
      <c r="L4659" s="22" t="s">
        <v>28589</v>
      </c>
      <c r="M4659" s="23" t="s">
        <v>28592</v>
      </c>
      <c r="N4659" s="22" t="s">
        <v>28596</v>
      </c>
      <c r="O4659" s="23"/>
      <c r="P4659" s="23" t="s">
        <v>39874</v>
      </c>
      <c r="Q4659" s="23" t="s">
        <v>39874</v>
      </c>
      <c r="R4659" s="23"/>
      <c r="S4659" s="23"/>
      <c r="T4659" s="28" t="str">
        <f>LOOKUP(1,1/(Table1[[#This Row],[Level_0]:[Level 15]]&gt;0),(Table1[[#This Row],[Level_0]:[Level 15]]))</f>
        <v>H000001187 - [ID - Sales Promotion-Non Core]</v>
      </c>
      <c r="U4659" s="24">
        <v>4654</v>
      </c>
    </row>
    <row r="4660" spans="1:21" x14ac:dyDescent="0.25">
      <c r="A4660" s="14" t="s">
        <v>18920</v>
      </c>
      <c r="B4660" s="17" t="s">
        <v>18921</v>
      </c>
      <c r="C4660" s="17" t="s">
        <v>22764</v>
      </c>
      <c r="D4660" s="21" t="s">
        <v>39</v>
      </c>
      <c r="E4660" s="22" t="s">
        <v>25639</v>
      </c>
      <c r="F4660" s="22" t="s">
        <v>26092</v>
      </c>
      <c r="G4660" s="22" t="s">
        <v>40342</v>
      </c>
      <c r="H4660" s="22" t="s">
        <v>26101</v>
      </c>
      <c r="I4660" s="22" t="s">
        <v>28527</v>
      </c>
      <c r="J4660" s="22" t="s">
        <v>28587</v>
      </c>
      <c r="K4660" s="22" t="s">
        <v>28588</v>
      </c>
      <c r="L4660" s="22" t="s">
        <v>28589</v>
      </c>
      <c r="M4660" s="23" t="s">
        <v>28597</v>
      </c>
      <c r="N4660" s="22"/>
      <c r="O4660" s="23" t="s">
        <v>39874</v>
      </c>
      <c r="P4660" s="23" t="s">
        <v>39874</v>
      </c>
      <c r="Q4660" s="23" t="s">
        <v>39874</v>
      </c>
      <c r="R4660" s="23"/>
      <c r="S4660" s="23"/>
      <c r="T4660" s="28" t="str">
        <f>LOOKUP(1,1/(Table1[[#This Row],[Level_0]:[Level 15]]&gt;0),(Table1[[#This Row],[Level_0]:[Level 15]]))</f>
        <v>H000001188 - [ID - Other M&amp;S-CMC]</v>
      </c>
      <c r="U4660" s="24">
        <v>4655</v>
      </c>
    </row>
    <row r="4661" spans="1:21" x14ac:dyDescent="0.25">
      <c r="A4661" s="14" t="s">
        <v>8552</v>
      </c>
      <c r="B4661" s="17" t="s">
        <v>8553</v>
      </c>
      <c r="C4661" s="17" t="s">
        <v>18918</v>
      </c>
      <c r="D4661" s="21" t="s">
        <v>39</v>
      </c>
      <c r="E4661" s="22" t="s">
        <v>25639</v>
      </c>
      <c r="F4661" s="22" t="s">
        <v>26092</v>
      </c>
      <c r="G4661" s="22" t="s">
        <v>40342</v>
      </c>
      <c r="H4661" s="22" t="s">
        <v>26101</v>
      </c>
      <c r="I4661" s="22" t="s">
        <v>28527</v>
      </c>
      <c r="J4661" s="22" t="s">
        <v>28587</v>
      </c>
      <c r="K4661" s="22" t="s">
        <v>28588</v>
      </c>
      <c r="L4661" s="22" t="s">
        <v>28598</v>
      </c>
      <c r="M4661" s="23"/>
      <c r="N4661" s="22"/>
      <c r="O4661" s="23"/>
      <c r="P4661" s="23"/>
      <c r="Q4661" s="23"/>
      <c r="R4661" s="23"/>
      <c r="S4661" s="23"/>
      <c r="T4661" s="28" t="str">
        <f>LOOKUP(1,1/(Table1[[#This Row],[Level_0]:[Level 15]]&gt;0),(Table1[[#This Row],[Level_0]:[Level 15]]))</f>
        <v>H000001189 - [ID - BU Fertility-ONC-NDD-Endo]</v>
      </c>
      <c r="U4661" s="24">
        <v>4656</v>
      </c>
    </row>
    <row r="4662" spans="1:21" x14ac:dyDescent="0.25">
      <c r="A4662" s="14" t="s">
        <v>12510</v>
      </c>
      <c r="B4662" s="17" t="s">
        <v>12511</v>
      </c>
      <c r="C4662" s="17" t="s">
        <v>8552</v>
      </c>
      <c r="D4662" s="21" t="s">
        <v>39</v>
      </c>
      <c r="E4662" s="22" t="s">
        <v>25639</v>
      </c>
      <c r="F4662" s="22" t="s">
        <v>26092</v>
      </c>
      <c r="G4662" s="22" t="s">
        <v>40342</v>
      </c>
      <c r="H4662" s="22" t="s">
        <v>26101</v>
      </c>
      <c r="I4662" s="22" t="s">
        <v>28527</v>
      </c>
      <c r="J4662" s="22" t="s">
        <v>28587</v>
      </c>
      <c r="K4662" s="22" t="s">
        <v>28588</v>
      </c>
      <c r="L4662" s="22" t="s">
        <v>28598</v>
      </c>
      <c r="M4662" s="23" t="s">
        <v>28599</v>
      </c>
      <c r="N4662" s="22"/>
      <c r="O4662" s="23" t="s">
        <v>39874</v>
      </c>
      <c r="P4662" s="23" t="s">
        <v>39874</v>
      </c>
      <c r="Q4662" s="23" t="s">
        <v>39874</v>
      </c>
      <c r="R4662" s="23"/>
      <c r="S4662" s="23"/>
      <c r="T4662" s="28" t="str">
        <f>LOOKUP(1,1/(Table1[[#This Row],[Level_0]:[Level 15]]&gt;0),(Table1[[#This Row],[Level_0]:[Level 15]]))</f>
        <v>H000001190 - [ID - FF-Fert-ONC-NDD-Endo]</v>
      </c>
      <c r="U4662" s="24">
        <v>4657</v>
      </c>
    </row>
    <row r="4663" spans="1:21" x14ac:dyDescent="0.25">
      <c r="A4663" s="14" t="s">
        <v>11634</v>
      </c>
      <c r="B4663" s="17" t="s">
        <v>11635</v>
      </c>
      <c r="C4663" s="17" t="s">
        <v>8552</v>
      </c>
      <c r="D4663" s="21" t="s">
        <v>39</v>
      </c>
      <c r="E4663" s="22" t="s">
        <v>25639</v>
      </c>
      <c r="F4663" s="22" t="s">
        <v>26092</v>
      </c>
      <c r="G4663" s="22" t="s">
        <v>40342</v>
      </c>
      <c r="H4663" s="22" t="s">
        <v>26101</v>
      </c>
      <c r="I4663" s="22" t="s">
        <v>28527</v>
      </c>
      <c r="J4663" s="22" t="s">
        <v>28587</v>
      </c>
      <c r="K4663" s="22" t="s">
        <v>28588</v>
      </c>
      <c r="L4663" s="22" t="s">
        <v>28598</v>
      </c>
      <c r="M4663" s="23" t="s">
        <v>28600</v>
      </c>
      <c r="N4663" s="22"/>
      <c r="O4663" s="23" t="s">
        <v>39874</v>
      </c>
      <c r="P4663" s="23" t="s">
        <v>39874</v>
      </c>
      <c r="Q4663" s="23" t="s">
        <v>39874</v>
      </c>
      <c r="R4663" s="23"/>
      <c r="S4663" s="23"/>
      <c r="T4663" s="28" t="str">
        <f>LOOKUP(1,1/(Table1[[#This Row],[Level_0]:[Level 15]]&gt;0),(Table1[[#This Row],[Level_0]:[Level 15]]))</f>
        <v>H000001191 - [ID - ISS-Fert-ONC-NDD-ENDO]</v>
      </c>
      <c r="U4663" s="24">
        <v>4658</v>
      </c>
    </row>
    <row r="4664" spans="1:21" x14ac:dyDescent="0.25">
      <c r="A4664" s="14" t="s">
        <v>631</v>
      </c>
      <c r="B4664" s="17" t="s">
        <v>632</v>
      </c>
      <c r="C4664" s="17" t="s">
        <v>8552</v>
      </c>
      <c r="D4664" s="21" t="s">
        <v>39</v>
      </c>
      <c r="E4664" s="22" t="s">
        <v>25639</v>
      </c>
      <c r="F4664" s="22" t="s">
        <v>26092</v>
      </c>
      <c r="G4664" s="22" t="s">
        <v>40342</v>
      </c>
      <c r="H4664" s="22" t="s">
        <v>26101</v>
      </c>
      <c r="I4664" s="22" t="s">
        <v>28527</v>
      </c>
      <c r="J4664" s="22" t="s">
        <v>28587</v>
      </c>
      <c r="K4664" s="22" t="s">
        <v>28588</v>
      </c>
      <c r="L4664" s="22" t="s">
        <v>28598</v>
      </c>
      <c r="M4664" s="23" t="s">
        <v>28601</v>
      </c>
      <c r="N4664" s="22"/>
      <c r="O4664" s="23" t="s">
        <v>39874</v>
      </c>
      <c r="P4664" s="23" t="s">
        <v>39874</v>
      </c>
      <c r="Q4664" s="23" t="s">
        <v>39874</v>
      </c>
      <c r="R4664" s="23"/>
      <c r="S4664" s="23"/>
      <c r="T4664" s="28" t="str">
        <f>LOOKUP(1,1/(Table1[[#This Row],[Level_0]:[Level 15]]&gt;0),(Table1[[#This Row],[Level_0]:[Level 15]]))</f>
        <v>H000001192 - [ID - Sales Promotion-Fert-ONC-NDD-Endo]</v>
      </c>
      <c r="U4664" s="24">
        <v>4659</v>
      </c>
    </row>
    <row r="4665" spans="1:21" x14ac:dyDescent="0.25">
      <c r="A4665" s="14" t="s">
        <v>8554</v>
      </c>
      <c r="B4665" s="17" t="s">
        <v>8555</v>
      </c>
      <c r="C4665" s="17" t="s">
        <v>631</v>
      </c>
      <c r="D4665" s="21" t="s">
        <v>39</v>
      </c>
      <c r="E4665" s="22" t="s">
        <v>25639</v>
      </c>
      <c r="F4665" s="22" t="s">
        <v>26092</v>
      </c>
      <c r="G4665" s="22" t="s">
        <v>40342</v>
      </c>
      <c r="H4665" s="22" t="s">
        <v>26101</v>
      </c>
      <c r="I4665" s="22" t="s">
        <v>28527</v>
      </c>
      <c r="J4665" s="22" t="s">
        <v>28587</v>
      </c>
      <c r="K4665" s="22" t="s">
        <v>28588</v>
      </c>
      <c r="L4665" s="22" t="s">
        <v>28598</v>
      </c>
      <c r="M4665" s="23" t="s">
        <v>28601</v>
      </c>
      <c r="N4665" s="22" t="s">
        <v>28602</v>
      </c>
      <c r="O4665" s="23"/>
      <c r="P4665" s="23" t="s">
        <v>39874</v>
      </c>
      <c r="Q4665" s="23" t="s">
        <v>39874</v>
      </c>
      <c r="R4665" s="23"/>
      <c r="S4665" s="23"/>
      <c r="T4665" s="28" t="str">
        <f>LOOKUP(1,1/(Table1[[#This Row],[Level_0]:[Level 15]]&gt;0),(Table1[[#This Row],[Level_0]:[Level 15]]))</f>
        <v>H000001193 - [ID - Sales Promotion-Fertility]</v>
      </c>
      <c r="U4665" s="24">
        <v>4660</v>
      </c>
    </row>
    <row r="4666" spans="1:21" x14ac:dyDescent="0.25">
      <c r="A4666" s="14" t="s">
        <v>10137</v>
      </c>
      <c r="B4666" s="17" t="s">
        <v>10138</v>
      </c>
      <c r="C4666" s="17" t="s">
        <v>631</v>
      </c>
      <c r="D4666" s="21" t="s">
        <v>39</v>
      </c>
      <c r="E4666" s="22" t="s">
        <v>25639</v>
      </c>
      <c r="F4666" s="22" t="s">
        <v>26092</v>
      </c>
      <c r="G4666" s="22" t="s">
        <v>40342</v>
      </c>
      <c r="H4666" s="22" t="s">
        <v>26101</v>
      </c>
      <c r="I4666" s="22" t="s">
        <v>28527</v>
      </c>
      <c r="J4666" s="22" t="s">
        <v>28587</v>
      </c>
      <c r="K4666" s="22" t="s">
        <v>28588</v>
      </c>
      <c r="L4666" s="22" t="s">
        <v>28598</v>
      </c>
      <c r="M4666" s="23" t="s">
        <v>28601</v>
      </c>
      <c r="N4666" s="22" t="s">
        <v>28603</v>
      </c>
      <c r="O4666" s="23"/>
      <c r="P4666" s="23" t="s">
        <v>39874</v>
      </c>
      <c r="Q4666" s="23" t="s">
        <v>39874</v>
      </c>
      <c r="R4666" s="23"/>
      <c r="S4666" s="23"/>
      <c r="T4666" s="28" t="str">
        <f>LOOKUP(1,1/(Table1[[#This Row],[Level_0]:[Level 15]]&gt;0),(Table1[[#This Row],[Level_0]:[Level 15]]))</f>
        <v>H000001194 - [ID - Sales Promotion-Erbitux]</v>
      </c>
      <c r="U4666" s="24">
        <v>4661</v>
      </c>
    </row>
    <row r="4667" spans="1:21" x14ac:dyDescent="0.25">
      <c r="A4667" s="14" t="s">
        <v>12512</v>
      </c>
      <c r="B4667" s="17" t="s">
        <v>12513</v>
      </c>
      <c r="C4667" s="17" t="s">
        <v>631</v>
      </c>
      <c r="D4667" s="21" t="s">
        <v>39</v>
      </c>
      <c r="E4667" s="22" t="s">
        <v>25639</v>
      </c>
      <c r="F4667" s="22" t="s">
        <v>26092</v>
      </c>
      <c r="G4667" s="22" t="s">
        <v>40342</v>
      </c>
      <c r="H4667" s="22" t="s">
        <v>26101</v>
      </c>
      <c r="I4667" s="22" t="s">
        <v>28527</v>
      </c>
      <c r="J4667" s="22" t="s">
        <v>28587</v>
      </c>
      <c r="K4667" s="22" t="s">
        <v>28588</v>
      </c>
      <c r="L4667" s="22" t="s">
        <v>28598</v>
      </c>
      <c r="M4667" s="23" t="s">
        <v>28601</v>
      </c>
      <c r="N4667" s="22" t="s">
        <v>28604</v>
      </c>
      <c r="O4667" s="23"/>
      <c r="P4667" s="23" t="s">
        <v>39874</v>
      </c>
      <c r="Q4667" s="23" t="s">
        <v>39874</v>
      </c>
      <c r="R4667" s="23"/>
      <c r="S4667" s="23"/>
      <c r="T4667" s="28" t="str">
        <f>LOOKUP(1,1/(Table1[[#This Row],[Level_0]:[Level 15]]&gt;0),(Table1[[#This Row],[Level_0]:[Level 15]]))</f>
        <v>H000001195 - [ID - Sales Promotion-Endo]</v>
      </c>
      <c r="U4667" s="24">
        <v>4662</v>
      </c>
    </row>
    <row r="4668" spans="1:21" x14ac:dyDescent="0.25">
      <c r="A4668" s="14" t="s">
        <v>11636</v>
      </c>
      <c r="B4668" s="17" t="s">
        <v>11637</v>
      </c>
      <c r="C4668" s="17" t="s">
        <v>631</v>
      </c>
      <c r="D4668" s="21" t="s">
        <v>39</v>
      </c>
      <c r="E4668" s="22" t="s">
        <v>25639</v>
      </c>
      <c r="F4668" s="22" t="s">
        <v>26092</v>
      </c>
      <c r="G4668" s="22" t="s">
        <v>40342</v>
      </c>
      <c r="H4668" s="22" t="s">
        <v>26101</v>
      </c>
      <c r="I4668" s="22" t="s">
        <v>28527</v>
      </c>
      <c r="J4668" s="22" t="s">
        <v>28587</v>
      </c>
      <c r="K4668" s="22" t="s">
        <v>28588</v>
      </c>
      <c r="L4668" s="22" t="s">
        <v>28598</v>
      </c>
      <c r="M4668" s="23" t="s">
        <v>28601</v>
      </c>
      <c r="N4668" s="22" t="s">
        <v>28605</v>
      </c>
      <c r="O4668" s="23"/>
      <c r="P4668" s="23" t="s">
        <v>39874</v>
      </c>
      <c r="Q4668" s="23" t="s">
        <v>39874</v>
      </c>
      <c r="R4668" s="23"/>
      <c r="S4668" s="23"/>
      <c r="T4668" s="28" t="str">
        <f>LOOKUP(1,1/(Table1[[#This Row],[Level_0]:[Level 15]]&gt;0),(Table1[[#This Row],[Level_0]:[Level 15]]))</f>
        <v>H000001196 - [ID - Sales Promotion-Rebif]</v>
      </c>
      <c r="U4668" s="24">
        <v>4663</v>
      </c>
    </row>
    <row r="4669" spans="1:21" x14ac:dyDescent="0.25">
      <c r="A4669" s="14" t="s">
        <v>9320</v>
      </c>
      <c r="B4669" s="17" t="s">
        <v>9321</v>
      </c>
      <c r="C4669" s="17" t="s">
        <v>631</v>
      </c>
      <c r="D4669" s="21" t="s">
        <v>39</v>
      </c>
      <c r="E4669" s="22" t="s">
        <v>25639</v>
      </c>
      <c r="F4669" s="22" t="s">
        <v>26092</v>
      </c>
      <c r="G4669" s="22" t="s">
        <v>40342</v>
      </c>
      <c r="H4669" s="22" t="s">
        <v>26101</v>
      </c>
      <c r="I4669" s="22" t="s">
        <v>28527</v>
      </c>
      <c r="J4669" s="22" t="s">
        <v>28587</v>
      </c>
      <c r="K4669" s="22" t="s">
        <v>28588</v>
      </c>
      <c r="L4669" s="22" t="s">
        <v>28598</v>
      </c>
      <c r="M4669" s="23" t="s">
        <v>28601</v>
      </c>
      <c r="N4669" s="22" t="s">
        <v>28606</v>
      </c>
      <c r="O4669" s="23"/>
      <c r="P4669" s="23" t="s">
        <v>39874</v>
      </c>
      <c r="Q4669" s="23" t="s">
        <v>39874</v>
      </c>
      <c r="R4669" s="23"/>
      <c r="S4669" s="23"/>
      <c r="T4669" s="28" t="str">
        <f>LOOKUP(1,1/(Table1[[#This Row],[Level_0]:[Level 15]]&gt;0),(Table1[[#This Row],[Level_0]:[Level 15]]))</f>
        <v>H000001197 - [ID - Sales Promotion-Bavencio]</v>
      </c>
      <c r="U4669" s="24">
        <v>4664</v>
      </c>
    </row>
    <row r="4670" spans="1:21" x14ac:dyDescent="0.25">
      <c r="A4670" s="14" t="s">
        <v>8556</v>
      </c>
      <c r="B4670" s="17" t="s">
        <v>8557</v>
      </c>
      <c r="C4670" s="17" t="s">
        <v>631</v>
      </c>
      <c r="D4670" s="21" t="s">
        <v>39</v>
      </c>
      <c r="E4670" s="22" t="s">
        <v>25639</v>
      </c>
      <c r="F4670" s="22" t="s">
        <v>26092</v>
      </c>
      <c r="G4670" s="22" t="s">
        <v>40342</v>
      </c>
      <c r="H4670" s="22" t="s">
        <v>26101</v>
      </c>
      <c r="I4670" s="22" t="s">
        <v>28527</v>
      </c>
      <c r="J4670" s="22" t="s">
        <v>28587</v>
      </c>
      <c r="K4670" s="22" t="s">
        <v>28588</v>
      </c>
      <c r="L4670" s="22" t="s">
        <v>28598</v>
      </c>
      <c r="M4670" s="23" t="s">
        <v>28601</v>
      </c>
      <c r="N4670" s="22" t="s">
        <v>28607</v>
      </c>
      <c r="O4670" s="23"/>
      <c r="P4670" s="23" t="s">
        <v>39874</v>
      </c>
      <c r="Q4670" s="23" t="s">
        <v>39874</v>
      </c>
      <c r="R4670" s="23"/>
      <c r="S4670" s="23"/>
      <c r="T4670" s="28" t="str">
        <f>LOOKUP(1,1/(Table1[[#This Row],[Level_0]:[Level 15]]&gt;0),(Table1[[#This Row],[Level_0]:[Level 15]]))</f>
        <v>H000001198 - [ID - Sales Promotion-Mavenclad]</v>
      </c>
      <c r="U4670" s="24">
        <v>4665</v>
      </c>
    </row>
    <row r="4671" spans="1:21" x14ac:dyDescent="0.25">
      <c r="A4671" s="14" t="s">
        <v>6686</v>
      </c>
      <c r="B4671" s="17" t="s">
        <v>6687</v>
      </c>
      <c r="C4671" s="17" t="s">
        <v>8552</v>
      </c>
      <c r="D4671" s="21" t="s">
        <v>39</v>
      </c>
      <c r="E4671" s="22" t="s">
        <v>25639</v>
      </c>
      <c r="F4671" s="22" t="s">
        <v>26092</v>
      </c>
      <c r="G4671" s="22" t="s">
        <v>40342</v>
      </c>
      <c r="H4671" s="22" t="s">
        <v>26101</v>
      </c>
      <c r="I4671" s="22" t="s">
        <v>28527</v>
      </c>
      <c r="J4671" s="22" t="s">
        <v>28587</v>
      </c>
      <c r="K4671" s="22" t="s">
        <v>28588</v>
      </c>
      <c r="L4671" s="22" t="s">
        <v>28598</v>
      </c>
      <c r="M4671" s="23" t="s">
        <v>28608</v>
      </c>
      <c r="N4671" s="22"/>
      <c r="O4671" s="23" t="s">
        <v>39874</v>
      </c>
      <c r="P4671" s="23" t="s">
        <v>39874</v>
      </c>
      <c r="Q4671" s="23" t="s">
        <v>39874</v>
      </c>
      <c r="R4671" s="23"/>
      <c r="S4671" s="23"/>
      <c r="T4671" s="28" t="str">
        <f>LOOKUP(1,1/(Table1[[#This Row],[Level_0]:[Level 15]]&gt;0),(Table1[[#This Row],[Level_0]:[Level 15]]))</f>
        <v>H000001199 - [ID - Other M&amp;S-Fert-ONC-NDD-Endo]</v>
      </c>
      <c r="U4671" s="24">
        <v>4666</v>
      </c>
    </row>
    <row r="4672" spans="1:21" x14ac:dyDescent="0.25">
      <c r="A4672" s="14" t="s">
        <v>13701</v>
      </c>
      <c r="B4672" s="17" t="s">
        <v>13702</v>
      </c>
      <c r="C4672" s="17" t="s">
        <v>22090</v>
      </c>
      <c r="D4672" s="21" t="s">
        <v>39</v>
      </c>
      <c r="E4672" s="22" t="s">
        <v>25639</v>
      </c>
      <c r="F4672" s="22" t="s">
        <v>26092</v>
      </c>
      <c r="G4672" s="22" t="s">
        <v>40342</v>
      </c>
      <c r="H4672" s="22" t="s">
        <v>26101</v>
      </c>
      <c r="I4672" s="22" t="s">
        <v>28527</v>
      </c>
      <c r="J4672" s="22" t="s">
        <v>28587</v>
      </c>
      <c r="K4672" s="22" t="s">
        <v>28609</v>
      </c>
      <c r="L4672" s="22"/>
      <c r="M4672" s="23"/>
      <c r="N4672" s="22"/>
      <c r="O4672" s="23"/>
      <c r="P4672" s="23"/>
      <c r="Q4672" s="23"/>
      <c r="R4672" s="23"/>
      <c r="S4672" s="23"/>
      <c r="T4672" s="28" t="str">
        <f>LOOKUP(1,1/(Table1[[#This Row],[Level_0]:[Level 15]]&gt;0),(Table1[[#This Row],[Level_0]:[Level 15]]))</f>
        <v>H000001200 - [ID - Medical - Local R&amp;D]</v>
      </c>
      <c r="U4672" s="24">
        <v>4667</v>
      </c>
    </row>
    <row r="4673" spans="1:21" x14ac:dyDescent="0.25">
      <c r="A4673" s="14" t="s">
        <v>8558</v>
      </c>
      <c r="B4673" s="17" t="s">
        <v>8559</v>
      </c>
      <c r="C4673" s="17" t="s">
        <v>13701</v>
      </c>
      <c r="D4673" s="21" t="s">
        <v>39</v>
      </c>
      <c r="E4673" s="22" t="s">
        <v>25639</v>
      </c>
      <c r="F4673" s="22" t="s">
        <v>26092</v>
      </c>
      <c r="G4673" s="22" t="s">
        <v>40342</v>
      </c>
      <c r="H4673" s="22" t="s">
        <v>26101</v>
      </c>
      <c r="I4673" s="22" t="s">
        <v>28527</v>
      </c>
      <c r="J4673" s="22" t="s">
        <v>28587</v>
      </c>
      <c r="K4673" s="22" t="s">
        <v>28609</v>
      </c>
      <c r="L4673" s="22" t="s">
        <v>28610</v>
      </c>
      <c r="M4673" s="23"/>
      <c r="N4673" s="22"/>
      <c r="O4673" s="23"/>
      <c r="P4673" s="23"/>
      <c r="Q4673" s="23"/>
      <c r="R4673" s="23"/>
      <c r="S4673" s="23"/>
      <c r="T4673" s="28" t="str">
        <f>LOOKUP(1,1/(Table1[[#This Row],[Level_0]:[Level 15]]&gt;0),(Table1[[#This Row],[Level_0]:[Level 15]]))</f>
        <v>H000001201 - [ID - Medical Local R&amp;D General]</v>
      </c>
      <c r="U4673" s="24">
        <v>4668</v>
      </c>
    </row>
    <row r="4674" spans="1:21" x14ac:dyDescent="0.25">
      <c r="A4674" s="14" t="s">
        <v>13703</v>
      </c>
      <c r="B4674" s="17" t="s">
        <v>13704</v>
      </c>
      <c r="C4674" s="17" t="s">
        <v>13701</v>
      </c>
      <c r="D4674" s="21" t="s">
        <v>39</v>
      </c>
      <c r="E4674" s="22" t="s">
        <v>25639</v>
      </c>
      <c r="F4674" s="22" t="s">
        <v>26092</v>
      </c>
      <c r="G4674" s="22" t="s">
        <v>40342</v>
      </c>
      <c r="H4674" s="22" t="s">
        <v>26101</v>
      </c>
      <c r="I4674" s="22" t="s">
        <v>28527</v>
      </c>
      <c r="J4674" s="22" t="s">
        <v>28587</v>
      </c>
      <c r="K4674" s="22" t="s">
        <v>28609</v>
      </c>
      <c r="L4674" s="22" t="s">
        <v>28611</v>
      </c>
      <c r="M4674" s="23"/>
      <c r="N4674" s="22"/>
      <c r="O4674" s="23"/>
      <c r="P4674" s="23"/>
      <c r="Q4674" s="23"/>
      <c r="R4674" s="23"/>
      <c r="S4674" s="23"/>
      <c r="T4674" s="28" t="str">
        <f>LOOKUP(1,1/(Table1[[#This Row],[Level_0]:[Level 15]]&gt;0),(Table1[[#This Row],[Level_0]:[Level 15]]))</f>
        <v>H000001202 - [ID - Medical non-R&amp;D-CMC]</v>
      </c>
      <c r="U4674" s="24">
        <v>4669</v>
      </c>
    </row>
    <row r="4675" spans="1:21" x14ac:dyDescent="0.25">
      <c r="A4675" s="14" t="s">
        <v>633</v>
      </c>
      <c r="B4675" s="17" t="s">
        <v>634</v>
      </c>
      <c r="C4675" s="17" t="s">
        <v>13703</v>
      </c>
      <c r="D4675" s="21" t="s">
        <v>39</v>
      </c>
      <c r="E4675" s="22" t="s">
        <v>25639</v>
      </c>
      <c r="F4675" s="22" t="s">
        <v>26092</v>
      </c>
      <c r="G4675" s="22" t="s">
        <v>40342</v>
      </c>
      <c r="H4675" s="22" t="s">
        <v>26101</v>
      </c>
      <c r="I4675" s="22" t="s">
        <v>28527</v>
      </c>
      <c r="J4675" s="22" t="s">
        <v>28587</v>
      </c>
      <c r="K4675" s="22" t="s">
        <v>28609</v>
      </c>
      <c r="L4675" s="22" t="s">
        <v>28611</v>
      </c>
      <c r="M4675" s="23" t="s">
        <v>28612</v>
      </c>
      <c r="N4675" s="22"/>
      <c r="O4675" s="23" t="s">
        <v>39874</v>
      </c>
      <c r="P4675" s="23" t="s">
        <v>39874</v>
      </c>
      <c r="Q4675" s="23" t="s">
        <v>39874</v>
      </c>
      <c r="R4675" s="23"/>
      <c r="S4675" s="23"/>
      <c r="T4675" s="28" t="str">
        <f>LOOKUP(1,1/(Table1[[#This Row],[Level_0]:[Level 15]]&gt;0),(Table1[[#This Row],[Level_0]:[Level 15]]))</f>
        <v>H000001203 - [ID - Medical Activities-Cardiovascular]</v>
      </c>
      <c r="U4675" s="24">
        <v>4670</v>
      </c>
    </row>
    <row r="4676" spans="1:21" x14ac:dyDescent="0.25">
      <c r="A4676" s="14" t="s">
        <v>6688</v>
      </c>
      <c r="B4676" s="17" t="s">
        <v>6689</v>
      </c>
      <c r="C4676" s="17" t="s">
        <v>13703</v>
      </c>
      <c r="D4676" s="21" t="s">
        <v>39</v>
      </c>
      <c r="E4676" s="22" t="s">
        <v>25639</v>
      </c>
      <c r="F4676" s="22" t="s">
        <v>26092</v>
      </c>
      <c r="G4676" s="22" t="s">
        <v>40342</v>
      </c>
      <c r="H4676" s="22" t="s">
        <v>26101</v>
      </c>
      <c r="I4676" s="22" t="s">
        <v>28527</v>
      </c>
      <c r="J4676" s="22" t="s">
        <v>28587</v>
      </c>
      <c r="K4676" s="22" t="s">
        <v>28609</v>
      </c>
      <c r="L4676" s="22" t="s">
        <v>28611</v>
      </c>
      <c r="M4676" s="23" t="s">
        <v>28613</v>
      </c>
      <c r="N4676" s="22"/>
      <c r="O4676" s="23" t="s">
        <v>39874</v>
      </c>
      <c r="P4676" s="23" t="s">
        <v>39874</v>
      </c>
      <c r="Q4676" s="23" t="s">
        <v>39874</v>
      </c>
      <c r="R4676" s="23"/>
      <c r="S4676" s="23"/>
      <c r="T4676" s="28" t="str">
        <f>LOOKUP(1,1/(Table1[[#This Row],[Level_0]:[Level 15]]&gt;0),(Table1[[#This Row],[Level_0]:[Level 15]]))</f>
        <v>H000001204 - [ID - Medical Activities-Diabetes]</v>
      </c>
      <c r="U4676" s="24">
        <v>4671</v>
      </c>
    </row>
    <row r="4677" spans="1:21" x14ac:dyDescent="0.25">
      <c r="A4677" s="14" t="s">
        <v>7623</v>
      </c>
      <c r="B4677" s="17" t="s">
        <v>7624</v>
      </c>
      <c r="C4677" s="17" t="s">
        <v>13703</v>
      </c>
      <c r="D4677" s="21" t="s">
        <v>39</v>
      </c>
      <c r="E4677" s="22" t="s">
        <v>25639</v>
      </c>
      <c r="F4677" s="22" t="s">
        <v>26092</v>
      </c>
      <c r="G4677" s="22" t="s">
        <v>40342</v>
      </c>
      <c r="H4677" s="22" t="s">
        <v>26101</v>
      </c>
      <c r="I4677" s="22" t="s">
        <v>28527</v>
      </c>
      <c r="J4677" s="22" t="s">
        <v>28587</v>
      </c>
      <c r="K4677" s="22" t="s">
        <v>28609</v>
      </c>
      <c r="L4677" s="22" t="s">
        <v>28611</v>
      </c>
      <c r="M4677" s="23" t="s">
        <v>28614</v>
      </c>
      <c r="N4677" s="22"/>
      <c r="O4677" s="23" t="s">
        <v>39874</v>
      </c>
      <c r="P4677" s="23" t="s">
        <v>39874</v>
      </c>
      <c r="Q4677" s="23" t="s">
        <v>39874</v>
      </c>
      <c r="R4677" s="23"/>
      <c r="S4677" s="23"/>
      <c r="T4677" s="28" t="str">
        <f>LOOKUP(1,1/(Table1[[#This Row],[Level_0]:[Level 15]]&gt;0),(Table1[[#This Row],[Level_0]:[Level 15]]))</f>
        <v>H000001205 - [ID - Medical Activities-Thyroid]</v>
      </c>
      <c r="U4677" s="24">
        <v>4672</v>
      </c>
    </row>
    <row r="4678" spans="1:21" x14ac:dyDescent="0.25">
      <c r="A4678" s="14" t="s">
        <v>635</v>
      </c>
      <c r="B4678" s="17" t="s">
        <v>636</v>
      </c>
      <c r="C4678" s="17" t="s">
        <v>13701</v>
      </c>
      <c r="D4678" s="21" t="s">
        <v>39</v>
      </c>
      <c r="E4678" s="22" t="s">
        <v>25639</v>
      </c>
      <c r="F4678" s="22" t="s">
        <v>26092</v>
      </c>
      <c r="G4678" s="22" t="s">
        <v>40342</v>
      </c>
      <c r="H4678" s="22" t="s">
        <v>26101</v>
      </c>
      <c r="I4678" s="22" t="s">
        <v>28527</v>
      </c>
      <c r="J4678" s="22" t="s">
        <v>28587</v>
      </c>
      <c r="K4678" s="22" t="s">
        <v>28609</v>
      </c>
      <c r="L4678" s="22" t="s">
        <v>28615</v>
      </c>
      <c r="M4678" s="23"/>
      <c r="N4678" s="22"/>
      <c r="O4678" s="23"/>
      <c r="P4678" s="23"/>
      <c r="Q4678" s="23"/>
      <c r="R4678" s="23"/>
      <c r="S4678" s="23"/>
      <c r="T4678" s="28" t="str">
        <f>LOOKUP(1,1/(Table1[[#This Row],[Level_0]:[Level 15]]&gt;0),(Table1[[#This Row],[Level_0]:[Level 15]]))</f>
        <v>H000001206 - [ID - Medical non-R&amp;D-Fert-ONC-NDD-ENDO]</v>
      </c>
      <c r="U4678" s="24">
        <v>4673</v>
      </c>
    </row>
    <row r="4679" spans="1:21" x14ac:dyDescent="0.25">
      <c r="A4679" s="14" t="s">
        <v>5879</v>
      </c>
      <c r="B4679" s="17" t="s">
        <v>5880</v>
      </c>
      <c r="C4679" s="17" t="s">
        <v>635</v>
      </c>
      <c r="D4679" s="21" t="s">
        <v>39</v>
      </c>
      <c r="E4679" s="22" t="s">
        <v>25639</v>
      </c>
      <c r="F4679" s="22" t="s">
        <v>26092</v>
      </c>
      <c r="G4679" s="22" t="s">
        <v>40342</v>
      </c>
      <c r="H4679" s="22" t="s">
        <v>26101</v>
      </c>
      <c r="I4679" s="22" t="s">
        <v>28527</v>
      </c>
      <c r="J4679" s="22" t="s">
        <v>28587</v>
      </c>
      <c r="K4679" s="22" t="s">
        <v>28609</v>
      </c>
      <c r="L4679" s="22" t="s">
        <v>28615</v>
      </c>
      <c r="M4679" s="23" t="s">
        <v>28616</v>
      </c>
      <c r="N4679" s="22"/>
      <c r="O4679" s="23" t="s">
        <v>39874</v>
      </c>
      <c r="P4679" s="23" t="s">
        <v>39874</v>
      </c>
      <c r="Q4679" s="23" t="s">
        <v>39874</v>
      </c>
      <c r="R4679" s="23"/>
      <c r="S4679" s="23"/>
      <c r="T4679" s="28" t="str">
        <f>LOOKUP(1,1/(Table1[[#This Row],[Level_0]:[Level 15]]&gt;0),(Table1[[#This Row],[Level_0]:[Level 15]]))</f>
        <v>H000001207 - [ID - Medical Activities-Fertility]</v>
      </c>
      <c r="U4679" s="24">
        <v>4674</v>
      </c>
    </row>
    <row r="4680" spans="1:21" x14ac:dyDescent="0.25">
      <c r="A4680" s="14" t="s">
        <v>7625</v>
      </c>
      <c r="B4680" s="17" t="s">
        <v>7626</v>
      </c>
      <c r="C4680" s="17" t="s">
        <v>635</v>
      </c>
      <c r="D4680" s="21" t="s">
        <v>39</v>
      </c>
      <c r="E4680" s="22" t="s">
        <v>25639</v>
      </c>
      <c r="F4680" s="22" t="s">
        <v>26092</v>
      </c>
      <c r="G4680" s="22" t="s">
        <v>40342</v>
      </c>
      <c r="H4680" s="22" t="s">
        <v>26101</v>
      </c>
      <c r="I4680" s="22" t="s">
        <v>28527</v>
      </c>
      <c r="J4680" s="22" t="s">
        <v>28587</v>
      </c>
      <c r="K4680" s="22" t="s">
        <v>28609</v>
      </c>
      <c r="L4680" s="22" t="s">
        <v>28615</v>
      </c>
      <c r="M4680" s="23" t="s">
        <v>28617</v>
      </c>
      <c r="N4680" s="22"/>
      <c r="O4680" s="23" t="s">
        <v>39874</v>
      </c>
      <c r="P4680" s="23" t="s">
        <v>39874</v>
      </c>
      <c r="Q4680" s="23" t="s">
        <v>39874</v>
      </c>
      <c r="R4680" s="23"/>
      <c r="S4680" s="23"/>
      <c r="T4680" s="28" t="str">
        <f>LOOKUP(1,1/(Table1[[#This Row],[Level_0]:[Level 15]]&gt;0),(Table1[[#This Row],[Level_0]:[Level 15]]))</f>
        <v>H000001208 - [ID - Medical Activities-Erbitux]</v>
      </c>
      <c r="U4680" s="24">
        <v>4675</v>
      </c>
    </row>
    <row r="4681" spans="1:21" x14ac:dyDescent="0.25">
      <c r="A4681" s="14" t="s">
        <v>10139</v>
      </c>
      <c r="B4681" s="17" t="s">
        <v>10140</v>
      </c>
      <c r="C4681" s="17" t="s">
        <v>635</v>
      </c>
      <c r="D4681" s="21" t="s">
        <v>39</v>
      </c>
      <c r="E4681" s="22" t="s">
        <v>25639</v>
      </c>
      <c r="F4681" s="22" t="s">
        <v>26092</v>
      </c>
      <c r="G4681" s="22" t="s">
        <v>40342</v>
      </c>
      <c r="H4681" s="22" t="s">
        <v>26101</v>
      </c>
      <c r="I4681" s="22" t="s">
        <v>28527</v>
      </c>
      <c r="J4681" s="22" t="s">
        <v>28587</v>
      </c>
      <c r="K4681" s="22" t="s">
        <v>28609</v>
      </c>
      <c r="L4681" s="22" t="s">
        <v>28615</v>
      </c>
      <c r="M4681" s="23" t="s">
        <v>28618</v>
      </c>
      <c r="N4681" s="22"/>
      <c r="O4681" s="23" t="s">
        <v>39874</v>
      </c>
      <c r="P4681" s="23" t="s">
        <v>39874</v>
      </c>
      <c r="Q4681" s="23" t="s">
        <v>39874</v>
      </c>
      <c r="R4681" s="23"/>
      <c r="S4681" s="23"/>
      <c r="T4681" s="28" t="str">
        <f>LOOKUP(1,1/(Table1[[#This Row],[Level_0]:[Level 15]]&gt;0),(Table1[[#This Row],[Level_0]:[Level 15]]))</f>
        <v>H000001209 - [ID - Medical Activities-Endo]</v>
      </c>
      <c r="U4681" s="24">
        <v>4676</v>
      </c>
    </row>
    <row r="4682" spans="1:21" x14ac:dyDescent="0.25">
      <c r="A4682" s="14" t="s">
        <v>9322</v>
      </c>
      <c r="B4682" s="17" t="s">
        <v>9323</v>
      </c>
      <c r="C4682" s="17" t="s">
        <v>635</v>
      </c>
      <c r="D4682" s="21" t="s">
        <v>39</v>
      </c>
      <c r="E4682" s="22" t="s">
        <v>25639</v>
      </c>
      <c r="F4682" s="22" t="s">
        <v>26092</v>
      </c>
      <c r="G4682" s="22" t="s">
        <v>40342</v>
      </c>
      <c r="H4682" s="22" t="s">
        <v>26101</v>
      </c>
      <c r="I4682" s="22" t="s">
        <v>28527</v>
      </c>
      <c r="J4682" s="22" t="s">
        <v>28587</v>
      </c>
      <c r="K4682" s="22" t="s">
        <v>28609</v>
      </c>
      <c r="L4682" s="22" t="s">
        <v>28615</v>
      </c>
      <c r="M4682" s="23" t="s">
        <v>28619</v>
      </c>
      <c r="N4682" s="22"/>
      <c r="O4682" s="23" t="s">
        <v>39874</v>
      </c>
      <c r="P4682" s="23" t="s">
        <v>39874</v>
      </c>
      <c r="Q4682" s="23" t="s">
        <v>39874</v>
      </c>
      <c r="R4682" s="23"/>
      <c r="S4682" s="23"/>
      <c r="T4682" s="28" t="str">
        <f>LOOKUP(1,1/(Table1[[#This Row],[Level_0]:[Level 15]]&gt;0),(Table1[[#This Row],[Level_0]:[Level 15]]))</f>
        <v>H000001210 - [ID - Medical Activities-Rebif]</v>
      </c>
      <c r="U4682" s="24">
        <v>4677</v>
      </c>
    </row>
    <row r="4683" spans="1:21" x14ac:dyDescent="0.25">
      <c r="A4683" s="14" t="s">
        <v>6690</v>
      </c>
      <c r="B4683" s="17" t="s">
        <v>6691</v>
      </c>
      <c r="C4683" s="17" t="s">
        <v>635</v>
      </c>
      <c r="D4683" s="21" t="s">
        <v>39</v>
      </c>
      <c r="E4683" s="22" t="s">
        <v>25639</v>
      </c>
      <c r="F4683" s="22" t="s">
        <v>26092</v>
      </c>
      <c r="G4683" s="22" t="s">
        <v>40342</v>
      </c>
      <c r="H4683" s="22" t="s">
        <v>26101</v>
      </c>
      <c r="I4683" s="22" t="s">
        <v>28527</v>
      </c>
      <c r="J4683" s="22" t="s">
        <v>28587</v>
      </c>
      <c r="K4683" s="22" t="s">
        <v>28609</v>
      </c>
      <c r="L4683" s="22" t="s">
        <v>28615</v>
      </c>
      <c r="M4683" s="23" t="s">
        <v>28620</v>
      </c>
      <c r="N4683" s="22"/>
      <c r="O4683" s="23" t="s">
        <v>39874</v>
      </c>
      <c r="P4683" s="23" t="s">
        <v>39874</v>
      </c>
      <c r="Q4683" s="23" t="s">
        <v>39874</v>
      </c>
      <c r="R4683" s="23"/>
      <c r="S4683" s="23"/>
      <c r="T4683" s="28" t="str">
        <f>LOOKUP(1,1/(Table1[[#This Row],[Level_0]:[Level 15]]&gt;0),(Table1[[#This Row],[Level_0]:[Level 15]]))</f>
        <v>H000001211 - [ID - Medical Activities-Bavencio]</v>
      </c>
      <c r="U4683" s="24">
        <v>4678</v>
      </c>
    </row>
    <row r="4684" spans="1:21" x14ac:dyDescent="0.25">
      <c r="A4684" s="14" t="s">
        <v>5881</v>
      </c>
      <c r="B4684" s="17" t="s">
        <v>5882</v>
      </c>
      <c r="C4684" s="17" t="s">
        <v>635</v>
      </c>
      <c r="D4684" s="21" t="s">
        <v>39</v>
      </c>
      <c r="E4684" s="22" t="s">
        <v>25639</v>
      </c>
      <c r="F4684" s="22" t="s">
        <v>26092</v>
      </c>
      <c r="G4684" s="22" t="s">
        <v>40342</v>
      </c>
      <c r="H4684" s="22" t="s">
        <v>26101</v>
      </c>
      <c r="I4684" s="22" t="s">
        <v>28527</v>
      </c>
      <c r="J4684" s="22" t="s">
        <v>28587</v>
      </c>
      <c r="K4684" s="22" t="s">
        <v>28609</v>
      </c>
      <c r="L4684" s="22" t="s">
        <v>28615</v>
      </c>
      <c r="M4684" s="23" t="s">
        <v>28621</v>
      </c>
      <c r="N4684" s="22"/>
      <c r="O4684" s="23" t="s">
        <v>39874</v>
      </c>
      <c r="P4684" s="23" t="s">
        <v>39874</v>
      </c>
      <c r="Q4684" s="23" t="s">
        <v>39874</v>
      </c>
      <c r="R4684" s="23"/>
      <c r="S4684" s="23"/>
      <c r="T4684" s="28" t="str">
        <f>LOOKUP(1,1/(Table1[[#This Row],[Level_0]:[Level 15]]&gt;0),(Table1[[#This Row],[Level_0]:[Level 15]]))</f>
        <v>H000001212 - [ID - Medical Activities-Mavenclad]</v>
      </c>
      <c r="U4684" s="24">
        <v>4679</v>
      </c>
    </row>
    <row r="4685" spans="1:21" x14ac:dyDescent="0.25">
      <c r="A4685" s="14" t="s">
        <v>22181</v>
      </c>
      <c r="B4685" s="17" t="s">
        <v>22182</v>
      </c>
      <c r="C4685" s="17" t="s">
        <v>22090</v>
      </c>
      <c r="D4685" s="21" t="s">
        <v>39</v>
      </c>
      <c r="E4685" s="22" t="s">
        <v>25639</v>
      </c>
      <c r="F4685" s="22" t="s">
        <v>26092</v>
      </c>
      <c r="G4685" s="22" t="s">
        <v>40342</v>
      </c>
      <c r="H4685" s="22" t="s">
        <v>26101</v>
      </c>
      <c r="I4685" s="22" t="s">
        <v>28527</v>
      </c>
      <c r="J4685" s="22" t="s">
        <v>28587</v>
      </c>
      <c r="K4685" s="22" t="s">
        <v>28622</v>
      </c>
      <c r="L4685" s="22"/>
      <c r="M4685" s="23"/>
      <c r="N4685" s="22"/>
      <c r="O4685" s="23"/>
      <c r="P4685" s="23"/>
      <c r="Q4685" s="23"/>
      <c r="R4685" s="23"/>
      <c r="S4685" s="23"/>
      <c r="T4685" s="28" t="str">
        <f>LOOKUP(1,1/(Table1[[#This Row],[Level_0]:[Level 15]]&gt;0),(Table1[[#This Row],[Level_0]:[Level 15]]))</f>
        <v>H000001213 - [ID - General]</v>
      </c>
      <c r="U4685" s="24">
        <v>4680</v>
      </c>
    </row>
    <row r="4686" spans="1:21" x14ac:dyDescent="0.25">
      <c r="A4686" s="14" t="s">
        <v>17207</v>
      </c>
      <c r="B4686" s="17" t="s">
        <v>17208</v>
      </c>
      <c r="C4686" s="17" t="s">
        <v>22181</v>
      </c>
      <c r="D4686" s="21" t="s">
        <v>39</v>
      </c>
      <c r="E4686" s="22" t="s">
        <v>25639</v>
      </c>
      <c r="F4686" s="22" t="s">
        <v>26092</v>
      </c>
      <c r="G4686" s="22" t="s">
        <v>40342</v>
      </c>
      <c r="H4686" s="22" t="s">
        <v>26101</v>
      </c>
      <c r="I4686" s="22" t="s">
        <v>28527</v>
      </c>
      <c r="J4686" s="22" t="s">
        <v>28587</v>
      </c>
      <c r="K4686" s="22" t="s">
        <v>28622</v>
      </c>
      <c r="L4686" s="22" t="s">
        <v>28623</v>
      </c>
      <c r="M4686" s="23"/>
      <c r="N4686" s="22"/>
      <c r="O4686" s="23"/>
      <c r="P4686" s="23"/>
      <c r="Q4686" s="23"/>
      <c r="R4686" s="23"/>
      <c r="S4686" s="23"/>
      <c r="T4686" s="28" t="str">
        <f>LOOKUP(1,1/(Table1[[#This Row],[Level_0]:[Level 15]]&gt;0),(Table1[[#This Row],[Level_0]:[Level 15]]))</f>
        <v>H000001214 - [ID - General Manager]</v>
      </c>
      <c r="U4686" s="24">
        <v>4681</v>
      </c>
    </row>
    <row r="4687" spans="1:21" x14ac:dyDescent="0.25">
      <c r="A4687" s="14" t="s">
        <v>17209</v>
      </c>
      <c r="B4687" s="17" t="s">
        <v>17210</v>
      </c>
      <c r="C4687" s="17" t="s">
        <v>22181</v>
      </c>
      <c r="D4687" s="21" t="s">
        <v>39</v>
      </c>
      <c r="E4687" s="22" t="s">
        <v>25639</v>
      </c>
      <c r="F4687" s="22" t="s">
        <v>26092</v>
      </c>
      <c r="G4687" s="22" t="s">
        <v>40342</v>
      </c>
      <c r="H4687" s="22" t="s">
        <v>26101</v>
      </c>
      <c r="I4687" s="22" t="s">
        <v>28527</v>
      </c>
      <c r="J4687" s="22" t="s">
        <v>28587</v>
      </c>
      <c r="K4687" s="22" t="s">
        <v>28622</v>
      </c>
      <c r="L4687" s="22" t="s">
        <v>28624</v>
      </c>
      <c r="M4687" s="23"/>
      <c r="N4687" s="22"/>
      <c r="O4687" s="23"/>
      <c r="P4687" s="23"/>
      <c r="Q4687" s="23"/>
      <c r="R4687" s="23"/>
      <c r="S4687" s="23"/>
      <c r="T4687" s="28" t="str">
        <f>LOOKUP(1,1/(Table1[[#This Row],[Level_0]:[Level 15]]&gt;0),(Table1[[#This Row],[Level_0]:[Level 15]]))</f>
        <v>H000001215 - [ID - Government, MAP]</v>
      </c>
      <c r="U4687" s="24">
        <v>4682</v>
      </c>
    </row>
    <row r="4688" spans="1:21" x14ac:dyDescent="0.25">
      <c r="A4688" s="14" t="s">
        <v>12514</v>
      </c>
      <c r="B4688" s="17" t="s">
        <v>12515</v>
      </c>
      <c r="C4688" s="17" t="s">
        <v>22181</v>
      </c>
      <c r="D4688" s="21" t="s">
        <v>39</v>
      </c>
      <c r="E4688" s="22" t="s">
        <v>25639</v>
      </c>
      <c r="F4688" s="22" t="s">
        <v>26092</v>
      </c>
      <c r="G4688" s="22" t="s">
        <v>40342</v>
      </c>
      <c r="H4688" s="22" t="s">
        <v>26101</v>
      </c>
      <c r="I4688" s="22" t="s">
        <v>28527</v>
      </c>
      <c r="J4688" s="22" t="s">
        <v>28587</v>
      </c>
      <c r="K4688" s="22" t="s">
        <v>28622</v>
      </c>
      <c r="L4688" s="22" t="s">
        <v>28625</v>
      </c>
      <c r="M4688" s="23"/>
      <c r="N4688" s="22"/>
      <c r="O4688" s="23"/>
      <c r="P4688" s="23"/>
      <c r="Q4688" s="23"/>
      <c r="R4688" s="23"/>
      <c r="S4688" s="23"/>
      <c r="T4688" s="28" t="str">
        <f>LOOKUP(1,1/(Table1[[#This Row],[Level_0]:[Level 15]]&gt;0),(Table1[[#This Row],[Level_0]:[Level 15]]))</f>
        <v>H000001216 - [ID - Commercial Excelence]</v>
      </c>
      <c r="U4688" s="24">
        <v>4683</v>
      </c>
    </row>
    <row r="4689" spans="1:21" x14ac:dyDescent="0.25">
      <c r="A4689" s="14" t="s">
        <v>23496</v>
      </c>
      <c r="B4689" s="17" t="s">
        <v>23497</v>
      </c>
      <c r="C4689" s="17" t="s">
        <v>23346</v>
      </c>
      <c r="D4689" s="21" t="s">
        <v>39</v>
      </c>
      <c r="E4689" s="22" t="s">
        <v>25639</v>
      </c>
      <c r="F4689" s="22" t="s">
        <v>26092</v>
      </c>
      <c r="G4689" s="22" t="s">
        <v>40342</v>
      </c>
      <c r="H4689" s="22" t="s">
        <v>26101</v>
      </c>
      <c r="I4689" s="22" t="s">
        <v>28527</v>
      </c>
      <c r="J4689" s="22" t="s">
        <v>28626</v>
      </c>
      <c r="K4689" s="22"/>
      <c r="L4689" s="22"/>
      <c r="M4689" s="23"/>
      <c r="N4689" s="22"/>
      <c r="O4689" s="23"/>
      <c r="P4689" s="23"/>
      <c r="Q4689" s="23"/>
      <c r="R4689" s="23"/>
      <c r="S4689" s="23"/>
      <c r="T4689" s="28" t="str">
        <f>LOOKUP(1,1/(Table1[[#This Row],[Level_0]:[Level 15]]&gt;0),(Table1[[#This Row],[Level_0]:[Level 15]]))</f>
        <v>H000000411 - [IN India]</v>
      </c>
      <c r="U4689" s="24">
        <v>4684</v>
      </c>
    </row>
    <row r="4690" spans="1:21" x14ac:dyDescent="0.25">
      <c r="A4690" s="14" t="s">
        <v>18916</v>
      </c>
      <c r="B4690" s="17" t="s">
        <v>18917</v>
      </c>
      <c r="C4690" s="17" t="s">
        <v>23496</v>
      </c>
      <c r="D4690" s="21" t="s">
        <v>39</v>
      </c>
      <c r="E4690" s="22" t="s">
        <v>25639</v>
      </c>
      <c r="F4690" s="22" t="s">
        <v>26092</v>
      </c>
      <c r="G4690" s="22" t="s">
        <v>40342</v>
      </c>
      <c r="H4690" s="22" t="s">
        <v>26101</v>
      </c>
      <c r="I4690" s="22" t="s">
        <v>28527</v>
      </c>
      <c r="J4690" s="22" t="s">
        <v>28626</v>
      </c>
      <c r="K4690" s="22" t="s">
        <v>28627</v>
      </c>
      <c r="L4690" s="22"/>
      <c r="M4690" s="23"/>
      <c r="N4690" s="22"/>
      <c r="O4690" s="23"/>
      <c r="P4690" s="23"/>
      <c r="Q4690" s="23"/>
      <c r="R4690" s="23"/>
      <c r="S4690" s="23"/>
      <c r="T4690" s="28" t="str">
        <f>LOOKUP(1,1/(Table1[[#This Row],[Level_0]:[Level 15]]&gt;0),(Table1[[#This Row],[Level_0]:[Level 15]]))</f>
        <v>H000001162 - [IN - Commercial BU]</v>
      </c>
      <c r="U4690" s="24">
        <v>4685</v>
      </c>
    </row>
    <row r="4691" spans="1:21" x14ac:dyDescent="0.25">
      <c r="A4691" s="14" t="s">
        <v>20437</v>
      </c>
      <c r="B4691" s="17" t="s">
        <v>20438</v>
      </c>
      <c r="C4691" s="17" t="s">
        <v>18916</v>
      </c>
      <c r="D4691" s="21" t="s">
        <v>39</v>
      </c>
      <c r="E4691" s="22" t="s">
        <v>25639</v>
      </c>
      <c r="F4691" s="22" t="s">
        <v>26092</v>
      </c>
      <c r="G4691" s="22" t="s">
        <v>40342</v>
      </c>
      <c r="H4691" s="22" t="s">
        <v>26101</v>
      </c>
      <c r="I4691" s="22" t="s">
        <v>28527</v>
      </c>
      <c r="J4691" s="22" t="s">
        <v>28626</v>
      </c>
      <c r="K4691" s="22" t="s">
        <v>28627</v>
      </c>
      <c r="L4691" s="22" t="s">
        <v>28628</v>
      </c>
      <c r="M4691" s="23"/>
      <c r="N4691" s="22"/>
      <c r="O4691" s="23"/>
      <c r="P4691" s="23"/>
      <c r="Q4691" s="23"/>
      <c r="R4691" s="23"/>
      <c r="S4691" s="23"/>
      <c r="T4691" s="28" t="str">
        <f>LOOKUP(1,1/(Table1[[#This Row],[Level_0]:[Level 15]]&gt;0),(Table1[[#This Row],[Level_0]:[Level 15]]))</f>
        <v>H000001163 - [IN - BU Oncology]</v>
      </c>
      <c r="U4691" s="24">
        <v>4686</v>
      </c>
    </row>
    <row r="4692" spans="1:21" x14ac:dyDescent="0.25">
      <c r="A4692" s="14" t="s">
        <v>19843</v>
      </c>
      <c r="B4692" s="17" t="s">
        <v>19844</v>
      </c>
      <c r="C4692" s="17" t="s">
        <v>18916</v>
      </c>
      <c r="D4692" s="21" t="s">
        <v>39</v>
      </c>
      <c r="E4692" s="22" t="s">
        <v>25639</v>
      </c>
      <c r="F4692" s="22" t="s">
        <v>26092</v>
      </c>
      <c r="G4692" s="22" t="s">
        <v>40342</v>
      </c>
      <c r="H4692" s="22" t="s">
        <v>26101</v>
      </c>
      <c r="I4692" s="22" t="s">
        <v>28527</v>
      </c>
      <c r="J4692" s="22" t="s">
        <v>28626</v>
      </c>
      <c r="K4692" s="22" t="s">
        <v>28627</v>
      </c>
      <c r="L4692" s="22" t="s">
        <v>28629</v>
      </c>
      <c r="M4692" s="23"/>
      <c r="N4692" s="22"/>
      <c r="O4692" s="23"/>
      <c r="P4692" s="23"/>
      <c r="Q4692" s="23"/>
      <c r="R4692" s="23"/>
      <c r="S4692" s="23"/>
      <c r="T4692" s="28" t="str">
        <f>LOOKUP(1,1/(Table1[[#This Row],[Level_0]:[Level 15]]&gt;0),(Table1[[#This Row],[Level_0]:[Level 15]]))</f>
        <v>H000001164 - [IN - BU Fertility]</v>
      </c>
      <c r="U4692" s="24">
        <v>4687</v>
      </c>
    </row>
    <row r="4693" spans="1:21" x14ac:dyDescent="0.25">
      <c r="A4693" s="14" t="s">
        <v>22173</v>
      </c>
      <c r="B4693" s="17" t="s">
        <v>22174</v>
      </c>
      <c r="C4693" s="17" t="s">
        <v>18916</v>
      </c>
      <c r="D4693" s="21" t="s">
        <v>39</v>
      </c>
      <c r="E4693" s="22" t="s">
        <v>25639</v>
      </c>
      <c r="F4693" s="22" t="s">
        <v>26092</v>
      </c>
      <c r="G4693" s="22" t="s">
        <v>40342</v>
      </c>
      <c r="H4693" s="22" t="s">
        <v>26101</v>
      </c>
      <c r="I4693" s="22" t="s">
        <v>28527</v>
      </c>
      <c r="J4693" s="22" t="s">
        <v>28626</v>
      </c>
      <c r="K4693" s="22" t="s">
        <v>28627</v>
      </c>
      <c r="L4693" s="22" t="s">
        <v>28630</v>
      </c>
      <c r="M4693" s="23"/>
      <c r="N4693" s="22"/>
      <c r="O4693" s="23"/>
      <c r="P4693" s="23"/>
      <c r="Q4693" s="23"/>
      <c r="R4693" s="23"/>
      <c r="S4693" s="23"/>
      <c r="T4693" s="28" t="str">
        <f>LOOKUP(1,1/(Table1[[#This Row],[Level_0]:[Level 15]]&gt;0),(Table1[[#This Row],[Level_0]:[Level 15]]))</f>
        <v>H000001165 - [IN - BU CM&amp;E]</v>
      </c>
      <c r="U4693" s="24">
        <v>4688</v>
      </c>
    </row>
    <row r="4694" spans="1:21" x14ac:dyDescent="0.25">
      <c r="A4694" s="14" t="s">
        <v>22762</v>
      </c>
      <c r="B4694" s="17" t="s">
        <v>22763</v>
      </c>
      <c r="C4694" s="17" t="s">
        <v>18916</v>
      </c>
      <c r="D4694" s="21" t="s">
        <v>39</v>
      </c>
      <c r="E4694" s="22" t="s">
        <v>25639</v>
      </c>
      <c r="F4694" s="22" t="s">
        <v>26092</v>
      </c>
      <c r="G4694" s="22" t="s">
        <v>40342</v>
      </c>
      <c r="H4694" s="22" t="s">
        <v>26101</v>
      </c>
      <c r="I4694" s="22" t="s">
        <v>28527</v>
      </c>
      <c r="J4694" s="22" t="s">
        <v>28626</v>
      </c>
      <c r="K4694" s="22" t="s">
        <v>28627</v>
      </c>
      <c r="L4694" s="22" t="s">
        <v>28631</v>
      </c>
      <c r="M4694" s="23"/>
      <c r="N4694" s="22"/>
      <c r="O4694" s="23"/>
      <c r="P4694" s="23"/>
      <c r="Q4694" s="23"/>
      <c r="R4694" s="23"/>
      <c r="S4694" s="23"/>
      <c r="T4694" s="28" t="str">
        <f>LOOKUP(1,1/(Table1[[#This Row],[Level_0]:[Level 15]]&gt;0),(Table1[[#This Row],[Level_0]:[Level 15]]))</f>
        <v>H000001166 - [IN - BU N&amp;I]</v>
      </c>
      <c r="U4694" s="24">
        <v>4689</v>
      </c>
    </row>
    <row r="4695" spans="1:21" x14ac:dyDescent="0.25">
      <c r="A4695" s="14" t="s">
        <v>13697</v>
      </c>
      <c r="B4695" s="17" t="s">
        <v>13698</v>
      </c>
      <c r="C4695" s="17" t="s">
        <v>23496</v>
      </c>
      <c r="D4695" s="21" t="s">
        <v>39</v>
      </c>
      <c r="E4695" s="22" t="s">
        <v>25639</v>
      </c>
      <c r="F4695" s="22" t="s">
        <v>26092</v>
      </c>
      <c r="G4695" s="22" t="s">
        <v>40342</v>
      </c>
      <c r="H4695" s="22" t="s">
        <v>26101</v>
      </c>
      <c r="I4695" s="22" t="s">
        <v>28527</v>
      </c>
      <c r="J4695" s="22" t="s">
        <v>28626</v>
      </c>
      <c r="K4695" s="22" t="s">
        <v>28632</v>
      </c>
      <c r="L4695" s="22"/>
      <c r="M4695" s="23"/>
      <c r="N4695" s="22"/>
      <c r="O4695" s="23"/>
      <c r="P4695" s="23"/>
      <c r="Q4695" s="23"/>
      <c r="R4695" s="23"/>
      <c r="S4695" s="23"/>
      <c r="T4695" s="28" t="str">
        <f>LOOKUP(1,1/(Table1[[#This Row],[Level_0]:[Level 15]]&gt;0),(Table1[[#This Row],[Level_0]:[Level 15]]))</f>
        <v>H000001167 - [IN - Medical - Local R&amp;D]</v>
      </c>
      <c r="U4695" s="24">
        <v>4690</v>
      </c>
    </row>
    <row r="4696" spans="1:21" x14ac:dyDescent="0.25">
      <c r="A4696" s="14" t="s">
        <v>16477</v>
      </c>
      <c r="B4696" s="17" t="s">
        <v>16478</v>
      </c>
      <c r="C4696" s="17" t="s">
        <v>13697</v>
      </c>
      <c r="D4696" s="21" t="s">
        <v>39</v>
      </c>
      <c r="E4696" s="22" t="s">
        <v>25639</v>
      </c>
      <c r="F4696" s="22" t="s">
        <v>26092</v>
      </c>
      <c r="G4696" s="22" t="s">
        <v>40342</v>
      </c>
      <c r="H4696" s="22" t="s">
        <v>26101</v>
      </c>
      <c r="I4696" s="22" t="s">
        <v>28527</v>
      </c>
      <c r="J4696" s="22" t="s">
        <v>28626</v>
      </c>
      <c r="K4696" s="22" t="s">
        <v>28632</v>
      </c>
      <c r="L4696" s="22" t="s">
        <v>28633</v>
      </c>
      <c r="M4696" s="23"/>
      <c r="N4696" s="22"/>
      <c r="O4696" s="23"/>
      <c r="P4696" s="23"/>
      <c r="Q4696" s="23"/>
      <c r="R4696" s="23"/>
      <c r="S4696" s="23"/>
      <c r="T4696" s="28" t="str">
        <f>LOOKUP(1,1/(Table1[[#This Row],[Level_0]:[Level 15]]&gt;0),(Table1[[#This Row],[Level_0]:[Level 15]]))</f>
        <v>H000001168 - [IN - Medical Oncology]</v>
      </c>
      <c r="U4696" s="24">
        <v>4691</v>
      </c>
    </row>
    <row r="4697" spans="1:21" x14ac:dyDescent="0.25">
      <c r="A4697" s="14" t="s">
        <v>15768</v>
      </c>
      <c r="B4697" s="17" t="s">
        <v>15769</v>
      </c>
      <c r="C4697" s="17" t="s">
        <v>13697</v>
      </c>
      <c r="D4697" s="21" t="s">
        <v>39</v>
      </c>
      <c r="E4697" s="22" t="s">
        <v>25639</v>
      </c>
      <c r="F4697" s="22" t="s">
        <v>26092</v>
      </c>
      <c r="G4697" s="22" t="s">
        <v>40342</v>
      </c>
      <c r="H4697" s="22" t="s">
        <v>26101</v>
      </c>
      <c r="I4697" s="22" t="s">
        <v>28527</v>
      </c>
      <c r="J4697" s="22" t="s">
        <v>28626</v>
      </c>
      <c r="K4697" s="22" t="s">
        <v>28632</v>
      </c>
      <c r="L4697" s="22" t="s">
        <v>28634</v>
      </c>
      <c r="M4697" s="23"/>
      <c r="N4697" s="22"/>
      <c r="O4697" s="23"/>
      <c r="P4697" s="23"/>
      <c r="Q4697" s="23"/>
      <c r="R4697" s="23"/>
      <c r="S4697" s="23"/>
      <c r="T4697" s="28" t="str">
        <f>LOOKUP(1,1/(Table1[[#This Row],[Level_0]:[Level 15]]&gt;0),(Table1[[#This Row],[Level_0]:[Level 15]]))</f>
        <v>H000001169 - [IN - Medical Fertility]</v>
      </c>
      <c r="U4697" s="24">
        <v>4692</v>
      </c>
    </row>
    <row r="4698" spans="1:21" x14ac:dyDescent="0.25">
      <c r="A4698" s="14" t="s">
        <v>19845</v>
      </c>
      <c r="B4698" s="17" t="s">
        <v>19846</v>
      </c>
      <c r="C4698" s="17" t="s">
        <v>13697</v>
      </c>
      <c r="D4698" s="21" t="s">
        <v>39</v>
      </c>
      <c r="E4698" s="22" t="s">
        <v>25639</v>
      </c>
      <c r="F4698" s="22" t="s">
        <v>26092</v>
      </c>
      <c r="G4698" s="22" t="s">
        <v>40342</v>
      </c>
      <c r="H4698" s="22" t="s">
        <v>26101</v>
      </c>
      <c r="I4698" s="22" t="s">
        <v>28527</v>
      </c>
      <c r="J4698" s="22" t="s">
        <v>28626</v>
      </c>
      <c r="K4698" s="22" t="s">
        <v>28632</v>
      </c>
      <c r="L4698" s="22" t="s">
        <v>28635</v>
      </c>
      <c r="M4698" s="23"/>
      <c r="N4698" s="22"/>
      <c r="O4698" s="23"/>
      <c r="P4698" s="23"/>
      <c r="Q4698" s="23"/>
      <c r="R4698" s="23"/>
      <c r="S4698" s="23"/>
      <c r="T4698" s="28" t="str">
        <f>LOOKUP(1,1/(Table1[[#This Row],[Level_0]:[Level 15]]&gt;0),(Table1[[#This Row],[Level_0]:[Level 15]]))</f>
        <v>H000001170 - [IN - Medical CM&amp;E]</v>
      </c>
      <c r="U4698" s="24">
        <v>4693</v>
      </c>
    </row>
    <row r="4699" spans="1:21" x14ac:dyDescent="0.25">
      <c r="A4699" s="14" t="s">
        <v>20439</v>
      </c>
      <c r="B4699" s="17" t="s">
        <v>20440</v>
      </c>
      <c r="C4699" s="17" t="s">
        <v>13697</v>
      </c>
      <c r="D4699" s="21" t="s">
        <v>39</v>
      </c>
      <c r="E4699" s="22" t="s">
        <v>25639</v>
      </c>
      <c r="F4699" s="22" t="s">
        <v>26092</v>
      </c>
      <c r="G4699" s="22" t="s">
        <v>40342</v>
      </c>
      <c r="H4699" s="22" t="s">
        <v>26101</v>
      </c>
      <c r="I4699" s="22" t="s">
        <v>28527</v>
      </c>
      <c r="J4699" s="22" t="s">
        <v>28626</v>
      </c>
      <c r="K4699" s="22" t="s">
        <v>28632</v>
      </c>
      <c r="L4699" s="22" t="s">
        <v>28636</v>
      </c>
      <c r="M4699" s="23"/>
      <c r="N4699" s="22"/>
      <c r="O4699" s="23"/>
      <c r="P4699" s="23"/>
      <c r="Q4699" s="23"/>
      <c r="R4699" s="23"/>
      <c r="S4699" s="23"/>
      <c r="T4699" s="28" t="str">
        <f>LOOKUP(1,1/(Table1[[#This Row],[Level_0]:[Level 15]]&gt;0),(Table1[[#This Row],[Level_0]:[Level 15]]))</f>
        <v>H000001171 - [IN - Medical N&amp;I]</v>
      </c>
      <c r="U4699" s="24">
        <v>4694</v>
      </c>
    </row>
    <row r="4700" spans="1:21" x14ac:dyDescent="0.25">
      <c r="A4700" s="14" t="s">
        <v>10831</v>
      </c>
      <c r="B4700" s="17" t="s">
        <v>10832</v>
      </c>
      <c r="C4700" s="17" t="s">
        <v>13697</v>
      </c>
      <c r="D4700" s="21" t="s">
        <v>39</v>
      </c>
      <c r="E4700" s="22" t="s">
        <v>25639</v>
      </c>
      <c r="F4700" s="22" t="s">
        <v>26092</v>
      </c>
      <c r="G4700" s="22" t="s">
        <v>40342</v>
      </c>
      <c r="H4700" s="22" t="s">
        <v>26101</v>
      </c>
      <c r="I4700" s="22" t="s">
        <v>28527</v>
      </c>
      <c r="J4700" s="22" t="s">
        <v>28626</v>
      </c>
      <c r="K4700" s="22" t="s">
        <v>28632</v>
      </c>
      <c r="L4700" s="22" t="s">
        <v>28637</v>
      </c>
      <c r="M4700" s="23"/>
      <c r="N4700" s="22"/>
      <c r="O4700" s="23"/>
      <c r="P4700" s="23"/>
      <c r="Q4700" s="23"/>
      <c r="R4700" s="23"/>
      <c r="S4700" s="23"/>
      <c r="T4700" s="28" t="str">
        <f>LOOKUP(1,1/(Table1[[#This Row],[Level_0]:[Level 15]]&gt;0),(Table1[[#This Row],[Level_0]:[Level 15]]))</f>
        <v>H000001172 - [IN - Medical Director India]</v>
      </c>
      <c r="U4700" s="24">
        <v>4695</v>
      </c>
    </row>
    <row r="4701" spans="1:21" x14ac:dyDescent="0.25">
      <c r="A4701" s="14" t="s">
        <v>22175</v>
      </c>
      <c r="B4701" s="17" t="s">
        <v>22176</v>
      </c>
      <c r="C4701" s="17" t="s">
        <v>23496</v>
      </c>
      <c r="D4701" s="21" t="s">
        <v>39</v>
      </c>
      <c r="E4701" s="22" t="s">
        <v>25639</v>
      </c>
      <c r="F4701" s="22" t="s">
        <v>26092</v>
      </c>
      <c r="G4701" s="22" t="s">
        <v>40342</v>
      </c>
      <c r="H4701" s="22" t="s">
        <v>26101</v>
      </c>
      <c r="I4701" s="22" t="s">
        <v>28527</v>
      </c>
      <c r="J4701" s="22" t="s">
        <v>28626</v>
      </c>
      <c r="K4701" s="22" t="s">
        <v>28638</v>
      </c>
      <c r="L4701" s="22"/>
      <c r="M4701" s="23"/>
      <c r="N4701" s="22"/>
      <c r="O4701" s="23"/>
      <c r="P4701" s="23"/>
      <c r="Q4701" s="23"/>
      <c r="R4701" s="23"/>
      <c r="S4701" s="23"/>
      <c r="T4701" s="28" t="str">
        <f>LOOKUP(1,1/(Table1[[#This Row],[Level_0]:[Level 15]]&gt;0),(Table1[[#This Row],[Level_0]:[Level 15]]))</f>
        <v>H000001173 - [IN - General]</v>
      </c>
      <c r="U4701" s="24">
        <v>4696</v>
      </c>
    </row>
    <row r="4702" spans="1:21" x14ac:dyDescent="0.25">
      <c r="A4702" s="14" t="s">
        <v>17205</v>
      </c>
      <c r="B4702" s="17" t="s">
        <v>17206</v>
      </c>
      <c r="C4702" s="17" t="s">
        <v>22175</v>
      </c>
      <c r="D4702" s="21" t="s">
        <v>39</v>
      </c>
      <c r="E4702" s="22" t="s">
        <v>25639</v>
      </c>
      <c r="F4702" s="22" t="s">
        <v>26092</v>
      </c>
      <c r="G4702" s="22" t="s">
        <v>40342</v>
      </c>
      <c r="H4702" s="22" t="s">
        <v>26101</v>
      </c>
      <c r="I4702" s="22" t="s">
        <v>28527</v>
      </c>
      <c r="J4702" s="22" t="s">
        <v>28626</v>
      </c>
      <c r="K4702" s="22" t="s">
        <v>28638</v>
      </c>
      <c r="L4702" s="22" t="s">
        <v>28639</v>
      </c>
      <c r="M4702" s="23"/>
      <c r="N4702" s="22"/>
      <c r="O4702" s="23"/>
      <c r="P4702" s="23"/>
      <c r="Q4702" s="23"/>
      <c r="R4702" s="23"/>
      <c r="S4702" s="23"/>
      <c r="T4702" s="28" t="str">
        <f>LOOKUP(1,1/(Table1[[#This Row],[Level_0]:[Level 15]]&gt;0),(Table1[[#This Row],[Level_0]:[Level 15]]))</f>
        <v>H000001174 - [IN - General Manager]</v>
      </c>
      <c r="U4702" s="24">
        <v>4697</v>
      </c>
    </row>
    <row r="4703" spans="1:21" x14ac:dyDescent="0.25">
      <c r="A4703" s="14" t="s">
        <v>11630</v>
      </c>
      <c r="B4703" s="17" t="s">
        <v>11631</v>
      </c>
      <c r="C4703" s="17" t="s">
        <v>22175</v>
      </c>
      <c r="D4703" s="21" t="s">
        <v>39</v>
      </c>
      <c r="E4703" s="22" t="s">
        <v>25639</v>
      </c>
      <c r="F4703" s="22" t="s">
        <v>26092</v>
      </c>
      <c r="G4703" s="22" t="s">
        <v>40342</v>
      </c>
      <c r="H4703" s="22" t="s">
        <v>26101</v>
      </c>
      <c r="I4703" s="22" t="s">
        <v>28527</v>
      </c>
      <c r="J4703" s="22" t="s">
        <v>28626</v>
      </c>
      <c r="K4703" s="22" t="s">
        <v>28638</v>
      </c>
      <c r="L4703" s="22" t="s">
        <v>28640</v>
      </c>
      <c r="M4703" s="23"/>
      <c r="N4703" s="22"/>
      <c r="O4703" s="23"/>
      <c r="P4703" s="23"/>
      <c r="Q4703" s="23"/>
      <c r="R4703" s="23"/>
      <c r="S4703" s="23"/>
      <c r="T4703" s="28" t="str">
        <f>LOOKUP(1,1/(Table1[[#This Row],[Level_0]:[Level 15]]&gt;0),(Table1[[#This Row],[Level_0]:[Level 15]]))</f>
        <v>H000001175 - [IN - Healthcare Activities]</v>
      </c>
      <c r="U4703" s="24">
        <v>4698</v>
      </c>
    </row>
    <row r="4704" spans="1:21" x14ac:dyDescent="0.25">
      <c r="A4704" s="14" t="s">
        <v>11632</v>
      </c>
      <c r="B4704" s="17" t="s">
        <v>11633</v>
      </c>
      <c r="C4704" s="17" t="s">
        <v>22175</v>
      </c>
      <c r="D4704" s="21" t="s">
        <v>39</v>
      </c>
      <c r="E4704" s="22" t="s">
        <v>25639</v>
      </c>
      <c r="F4704" s="22" t="s">
        <v>26092</v>
      </c>
      <c r="G4704" s="22" t="s">
        <v>40342</v>
      </c>
      <c r="H4704" s="22" t="s">
        <v>26101</v>
      </c>
      <c r="I4704" s="22" t="s">
        <v>28527</v>
      </c>
      <c r="J4704" s="22" t="s">
        <v>28626</v>
      </c>
      <c r="K4704" s="22" t="s">
        <v>28638</v>
      </c>
      <c r="L4704" s="22" t="s">
        <v>28641</v>
      </c>
      <c r="M4704" s="23"/>
      <c r="N4704" s="22"/>
      <c r="O4704" s="23"/>
      <c r="P4704" s="23"/>
      <c r="Q4704" s="23"/>
      <c r="R4704" s="23"/>
      <c r="S4704" s="23"/>
      <c r="T4704" s="28" t="str">
        <f>LOOKUP(1,1/(Table1[[#This Row],[Level_0]:[Level 15]]&gt;0),(Table1[[#This Row],[Level_0]:[Level 15]]))</f>
        <v>H000001176 - [IN - Commercial Excellence]</v>
      </c>
      <c r="U4704" s="24">
        <v>4699</v>
      </c>
    </row>
    <row r="4705" spans="1:21" x14ac:dyDescent="0.25">
      <c r="A4705" s="14" t="s">
        <v>17944</v>
      </c>
      <c r="B4705" s="17" t="s">
        <v>17945</v>
      </c>
      <c r="C4705" s="17" t="s">
        <v>22175</v>
      </c>
      <c r="D4705" s="21" t="s">
        <v>39</v>
      </c>
      <c r="E4705" s="22" t="s">
        <v>25639</v>
      </c>
      <c r="F4705" s="22" t="s">
        <v>26092</v>
      </c>
      <c r="G4705" s="22" t="s">
        <v>40342</v>
      </c>
      <c r="H4705" s="22" t="s">
        <v>26101</v>
      </c>
      <c r="I4705" s="22" t="s">
        <v>28527</v>
      </c>
      <c r="J4705" s="22" t="s">
        <v>28626</v>
      </c>
      <c r="K4705" s="22" t="s">
        <v>28638</v>
      </c>
      <c r="L4705" s="22" t="s">
        <v>28642</v>
      </c>
      <c r="M4705" s="23"/>
      <c r="N4705" s="22"/>
      <c r="O4705" s="23"/>
      <c r="P4705" s="23"/>
      <c r="Q4705" s="23"/>
      <c r="R4705" s="23"/>
      <c r="S4705" s="23"/>
      <c r="T4705" s="28" t="str">
        <f>LOOKUP(1,1/(Table1[[#This Row],[Level_0]:[Level 15]]&gt;0),(Table1[[#This Row],[Level_0]:[Level 15]]))</f>
        <v>H000001177 - [IN - Digital Office]</v>
      </c>
      <c r="U4705" s="24">
        <v>4700</v>
      </c>
    </row>
    <row r="4706" spans="1:21" x14ac:dyDescent="0.25">
      <c r="A4706" s="14" t="s">
        <v>22177</v>
      </c>
      <c r="B4706" s="17" t="s">
        <v>22178</v>
      </c>
      <c r="C4706" s="17" t="s">
        <v>22175</v>
      </c>
      <c r="D4706" s="21" t="s">
        <v>39</v>
      </c>
      <c r="E4706" s="22" t="s">
        <v>25639</v>
      </c>
      <c r="F4706" s="22" t="s">
        <v>26092</v>
      </c>
      <c r="G4706" s="22" t="s">
        <v>40342</v>
      </c>
      <c r="H4706" s="22" t="s">
        <v>26101</v>
      </c>
      <c r="I4706" s="22" t="s">
        <v>28527</v>
      </c>
      <c r="J4706" s="22" t="s">
        <v>28626</v>
      </c>
      <c r="K4706" s="22" t="s">
        <v>28638</v>
      </c>
      <c r="L4706" s="22" t="s">
        <v>28643</v>
      </c>
      <c r="M4706" s="23"/>
      <c r="N4706" s="22"/>
      <c r="O4706" s="23"/>
      <c r="P4706" s="23"/>
      <c r="Q4706" s="23"/>
      <c r="R4706" s="23"/>
      <c r="S4706" s="23"/>
      <c r="T4706" s="28" t="str">
        <f>LOOKUP(1,1/(Table1[[#This Row],[Level_0]:[Level 15]]&gt;0),(Table1[[#This Row],[Level_0]:[Level 15]]))</f>
        <v>H000001178 - [IN - MAP/GAP]</v>
      </c>
      <c r="U4706" s="24">
        <v>4701</v>
      </c>
    </row>
    <row r="4707" spans="1:21" x14ac:dyDescent="0.25">
      <c r="A4707" s="14" t="s">
        <v>21417</v>
      </c>
      <c r="B4707" s="17" t="s">
        <v>21418</v>
      </c>
      <c r="C4707" s="17" t="s">
        <v>23346</v>
      </c>
      <c r="D4707" s="21" t="s">
        <v>39</v>
      </c>
      <c r="E4707" s="22" t="s">
        <v>25639</v>
      </c>
      <c r="F4707" s="22" t="s">
        <v>26092</v>
      </c>
      <c r="G4707" s="22" t="s">
        <v>40342</v>
      </c>
      <c r="H4707" s="22" t="s">
        <v>26101</v>
      </c>
      <c r="I4707" s="22" t="s">
        <v>28527</v>
      </c>
      <c r="J4707" s="22" t="s">
        <v>28644</v>
      </c>
      <c r="K4707" s="22"/>
      <c r="L4707" s="22"/>
      <c r="M4707" s="23"/>
      <c r="N4707" s="22"/>
      <c r="O4707" s="23"/>
      <c r="P4707" s="23"/>
      <c r="Q4707" s="23"/>
      <c r="R4707" s="23"/>
      <c r="S4707" s="23"/>
      <c r="T4707" s="28" t="str">
        <f>LOOKUP(1,1/(Table1[[#This Row],[Level_0]:[Level 15]]&gt;0),(Table1[[#This Row],[Level_0]:[Level 15]]))</f>
        <v>H000000429 - [PH Philippines]</v>
      </c>
      <c r="U4707" s="24">
        <v>4702</v>
      </c>
    </row>
    <row r="4708" spans="1:21" x14ac:dyDescent="0.25">
      <c r="A4708" s="14" t="s">
        <v>18932</v>
      </c>
      <c r="B4708" s="17" t="s">
        <v>18933</v>
      </c>
      <c r="C4708" s="17" t="s">
        <v>21417</v>
      </c>
      <c r="D4708" s="21" t="s">
        <v>39</v>
      </c>
      <c r="E4708" s="22" t="s">
        <v>25639</v>
      </c>
      <c r="F4708" s="22" t="s">
        <v>26092</v>
      </c>
      <c r="G4708" s="22" t="s">
        <v>40342</v>
      </c>
      <c r="H4708" s="22" t="s">
        <v>26101</v>
      </c>
      <c r="I4708" s="22" t="s">
        <v>28527</v>
      </c>
      <c r="J4708" s="22" t="s">
        <v>28644</v>
      </c>
      <c r="K4708" s="22" t="s">
        <v>28645</v>
      </c>
      <c r="L4708" s="22"/>
      <c r="M4708" s="23"/>
      <c r="N4708" s="22"/>
      <c r="O4708" s="23"/>
      <c r="P4708" s="23"/>
      <c r="Q4708" s="23"/>
      <c r="R4708" s="23"/>
      <c r="S4708" s="23"/>
      <c r="T4708" s="28" t="str">
        <f>LOOKUP(1,1/(Table1[[#This Row],[Level_0]:[Level 15]]&gt;0),(Table1[[#This Row],[Level_0]:[Level 15]]))</f>
        <v>H000001261 - [PH - Commercial BU]</v>
      </c>
      <c r="U4708" s="24">
        <v>4703</v>
      </c>
    </row>
    <row r="4709" spans="1:21" x14ac:dyDescent="0.25">
      <c r="A4709" s="14" t="s">
        <v>22768</v>
      </c>
      <c r="B4709" s="17" t="s">
        <v>22769</v>
      </c>
      <c r="C4709" s="17" t="s">
        <v>18932</v>
      </c>
      <c r="D4709" s="21" t="s">
        <v>39</v>
      </c>
      <c r="E4709" s="22" t="s">
        <v>25639</v>
      </c>
      <c r="F4709" s="22" t="s">
        <v>26092</v>
      </c>
      <c r="G4709" s="22" t="s">
        <v>40342</v>
      </c>
      <c r="H4709" s="22" t="s">
        <v>26101</v>
      </c>
      <c r="I4709" s="22" t="s">
        <v>28527</v>
      </c>
      <c r="J4709" s="22" t="s">
        <v>28644</v>
      </c>
      <c r="K4709" s="22" t="s">
        <v>28645</v>
      </c>
      <c r="L4709" s="22" t="s">
        <v>28646</v>
      </c>
      <c r="M4709" s="23"/>
      <c r="N4709" s="22"/>
      <c r="O4709" s="23"/>
      <c r="P4709" s="23"/>
      <c r="Q4709" s="23"/>
      <c r="R4709" s="23"/>
      <c r="S4709" s="23"/>
      <c r="T4709" s="28" t="str">
        <f>LOOKUP(1,1/(Table1[[#This Row],[Level_0]:[Level 15]]&gt;0),(Table1[[#This Row],[Level_0]:[Level 15]]))</f>
        <v>H000001262 - [PH - BU CMC]</v>
      </c>
      <c r="U4709" s="24">
        <v>4704</v>
      </c>
    </row>
    <row r="4710" spans="1:21" x14ac:dyDescent="0.25">
      <c r="A4710" s="14" t="s">
        <v>21819</v>
      </c>
      <c r="B4710" s="17" t="s">
        <v>21820</v>
      </c>
      <c r="C4710" s="17" t="s">
        <v>22768</v>
      </c>
      <c r="D4710" s="21" t="s">
        <v>39</v>
      </c>
      <c r="E4710" s="22" t="s">
        <v>25639</v>
      </c>
      <c r="F4710" s="22" t="s">
        <v>26092</v>
      </c>
      <c r="G4710" s="22" t="s">
        <v>40342</v>
      </c>
      <c r="H4710" s="22" t="s">
        <v>26101</v>
      </c>
      <c r="I4710" s="22" t="s">
        <v>28527</v>
      </c>
      <c r="J4710" s="22" t="s">
        <v>28644</v>
      </c>
      <c r="K4710" s="22" t="s">
        <v>28645</v>
      </c>
      <c r="L4710" s="22" t="s">
        <v>28646</v>
      </c>
      <c r="M4710" s="23" t="s">
        <v>28647</v>
      </c>
      <c r="N4710" s="22"/>
      <c r="O4710" s="23" t="s">
        <v>39874</v>
      </c>
      <c r="P4710" s="23" t="s">
        <v>39874</v>
      </c>
      <c r="Q4710" s="23" t="s">
        <v>39874</v>
      </c>
      <c r="R4710" s="23"/>
      <c r="S4710" s="23"/>
      <c r="T4710" s="28" t="str">
        <f>LOOKUP(1,1/(Table1[[#This Row],[Level_0]:[Level 15]]&gt;0),(Table1[[#This Row],[Level_0]:[Level 15]]))</f>
        <v>H000001263 - [PH - FF - CMC]</v>
      </c>
      <c r="U4710" s="24">
        <v>4705</v>
      </c>
    </row>
    <row r="4711" spans="1:21" x14ac:dyDescent="0.25">
      <c r="A4711" s="14" t="s">
        <v>21448</v>
      </c>
      <c r="B4711" s="17" t="s">
        <v>21449</v>
      </c>
      <c r="C4711" s="17" t="s">
        <v>22768</v>
      </c>
      <c r="D4711" s="21" t="s">
        <v>39</v>
      </c>
      <c r="E4711" s="22" t="s">
        <v>25639</v>
      </c>
      <c r="F4711" s="22" t="s">
        <v>26092</v>
      </c>
      <c r="G4711" s="22" t="s">
        <v>40342</v>
      </c>
      <c r="H4711" s="22" t="s">
        <v>26101</v>
      </c>
      <c r="I4711" s="22" t="s">
        <v>28527</v>
      </c>
      <c r="J4711" s="22" t="s">
        <v>28644</v>
      </c>
      <c r="K4711" s="22" t="s">
        <v>28645</v>
      </c>
      <c r="L4711" s="22" t="s">
        <v>28646</v>
      </c>
      <c r="M4711" s="23" t="s">
        <v>28648</v>
      </c>
      <c r="N4711" s="22"/>
      <c r="O4711" s="23" t="s">
        <v>39874</v>
      </c>
      <c r="P4711" s="23" t="s">
        <v>39874</v>
      </c>
      <c r="Q4711" s="23" t="s">
        <v>39874</v>
      </c>
      <c r="R4711" s="23"/>
      <c r="S4711" s="23"/>
      <c r="T4711" s="28" t="str">
        <f>LOOKUP(1,1/(Table1[[#This Row],[Level_0]:[Level 15]]&gt;0),(Table1[[#This Row],[Level_0]:[Level 15]]))</f>
        <v>H000001264 - [PH - ISS - CMC]</v>
      </c>
      <c r="U4711" s="24">
        <v>4706</v>
      </c>
    </row>
    <row r="4712" spans="1:21" x14ac:dyDescent="0.25">
      <c r="A4712" s="14" t="s">
        <v>12524</v>
      </c>
      <c r="B4712" s="17" t="s">
        <v>12525</v>
      </c>
      <c r="C4712" s="17" t="s">
        <v>22768</v>
      </c>
      <c r="D4712" s="21" t="s">
        <v>39</v>
      </c>
      <c r="E4712" s="22" t="s">
        <v>25639</v>
      </c>
      <c r="F4712" s="22" t="s">
        <v>26092</v>
      </c>
      <c r="G4712" s="22" t="s">
        <v>40342</v>
      </c>
      <c r="H4712" s="22" t="s">
        <v>26101</v>
      </c>
      <c r="I4712" s="22" t="s">
        <v>28527</v>
      </c>
      <c r="J4712" s="22" t="s">
        <v>28644</v>
      </c>
      <c r="K4712" s="22" t="s">
        <v>28645</v>
      </c>
      <c r="L4712" s="22" t="s">
        <v>28646</v>
      </c>
      <c r="M4712" s="23" t="s">
        <v>28649</v>
      </c>
      <c r="N4712" s="22"/>
      <c r="O4712" s="23" t="s">
        <v>39874</v>
      </c>
      <c r="P4712" s="23" t="s">
        <v>39874</v>
      </c>
      <c r="Q4712" s="23" t="s">
        <v>39874</v>
      </c>
      <c r="R4712" s="23"/>
      <c r="S4712" s="23"/>
      <c r="T4712" s="28" t="str">
        <f>LOOKUP(1,1/(Table1[[#This Row],[Level_0]:[Level 15]]&gt;0),(Table1[[#This Row],[Level_0]:[Level 15]]))</f>
        <v>H000001265 - [PH - Sale Promotion - CMC]</v>
      </c>
      <c r="U4712" s="24">
        <v>4707</v>
      </c>
    </row>
    <row r="4713" spans="1:21" x14ac:dyDescent="0.25">
      <c r="A4713" s="14" t="s">
        <v>8562</v>
      </c>
      <c r="B4713" s="17" t="s">
        <v>8563</v>
      </c>
      <c r="C4713" s="17" t="s">
        <v>22768</v>
      </c>
      <c r="D4713" s="21" t="s">
        <v>39</v>
      </c>
      <c r="E4713" s="22" t="s">
        <v>25639</v>
      </c>
      <c r="F4713" s="22" t="s">
        <v>26092</v>
      </c>
      <c r="G4713" s="22" t="s">
        <v>40342</v>
      </c>
      <c r="H4713" s="22" t="s">
        <v>26101</v>
      </c>
      <c r="I4713" s="22" t="s">
        <v>28527</v>
      </c>
      <c r="J4713" s="22" t="s">
        <v>28644</v>
      </c>
      <c r="K4713" s="22" t="s">
        <v>28645</v>
      </c>
      <c r="L4713" s="22" t="s">
        <v>28646</v>
      </c>
      <c r="M4713" s="23" t="s">
        <v>28650</v>
      </c>
      <c r="N4713" s="22"/>
      <c r="O4713" s="23" t="s">
        <v>39874</v>
      </c>
      <c r="P4713" s="23" t="s">
        <v>39874</v>
      </c>
      <c r="Q4713" s="23" t="s">
        <v>39874</v>
      </c>
      <c r="R4713" s="23"/>
      <c r="S4713" s="23"/>
      <c r="T4713" s="28" t="str">
        <f>LOOKUP(1,1/(Table1[[#This Row],[Level_0]:[Level 15]]&gt;0),(Table1[[#This Row],[Level_0]:[Level 15]]))</f>
        <v>H000001266 - [PH - Other marketing &amp; selling]</v>
      </c>
      <c r="U4713" s="24">
        <v>4708</v>
      </c>
    </row>
    <row r="4714" spans="1:21" x14ac:dyDescent="0.25">
      <c r="A4714" s="14" t="s">
        <v>21061</v>
      </c>
      <c r="B4714" s="17" t="s">
        <v>21062</v>
      </c>
      <c r="C4714" s="17" t="s">
        <v>18932</v>
      </c>
      <c r="D4714" s="21" t="s">
        <v>39</v>
      </c>
      <c r="E4714" s="22" t="s">
        <v>25639</v>
      </c>
      <c r="F4714" s="22" t="s">
        <v>26092</v>
      </c>
      <c r="G4714" s="22" t="s">
        <v>40342</v>
      </c>
      <c r="H4714" s="22" t="s">
        <v>26101</v>
      </c>
      <c r="I4714" s="22" t="s">
        <v>28527</v>
      </c>
      <c r="J4714" s="22" t="s">
        <v>28644</v>
      </c>
      <c r="K4714" s="22" t="s">
        <v>28645</v>
      </c>
      <c r="L4714" s="22" t="s">
        <v>28651</v>
      </c>
      <c r="M4714" s="23"/>
      <c r="N4714" s="22"/>
      <c r="O4714" s="23"/>
      <c r="P4714" s="23"/>
      <c r="Q4714" s="23"/>
      <c r="R4714" s="23"/>
      <c r="S4714" s="23"/>
      <c r="T4714" s="28" t="str">
        <f>LOOKUP(1,1/(Table1[[#This Row],[Level_0]:[Level 15]]&gt;0),(Table1[[#This Row],[Level_0]:[Level 15]]))</f>
        <v>H000001267 - [PH - BU Biotech]</v>
      </c>
      <c r="U4714" s="24">
        <v>4709</v>
      </c>
    </row>
    <row r="4715" spans="1:21" x14ac:dyDescent="0.25">
      <c r="A4715" s="14" t="s">
        <v>19847</v>
      </c>
      <c r="B4715" s="17" t="s">
        <v>19848</v>
      </c>
      <c r="C4715" s="17" t="s">
        <v>21061</v>
      </c>
      <c r="D4715" s="21" t="s">
        <v>39</v>
      </c>
      <c r="E4715" s="22" t="s">
        <v>25639</v>
      </c>
      <c r="F4715" s="22" t="s">
        <v>26092</v>
      </c>
      <c r="G4715" s="22" t="s">
        <v>40342</v>
      </c>
      <c r="H4715" s="22" t="s">
        <v>26101</v>
      </c>
      <c r="I4715" s="22" t="s">
        <v>28527</v>
      </c>
      <c r="J4715" s="22" t="s">
        <v>28644</v>
      </c>
      <c r="K4715" s="22" t="s">
        <v>28645</v>
      </c>
      <c r="L4715" s="22" t="s">
        <v>28651</v>
      </c>
      <c r="M4715" s="23" t="s">
        <v>28652</v>
      </c>
      <c r="N4715" s="22"/>
      <c r="O4715" s="23" t="s">
        <v>39874</v>
      </c>
      <c r="P4715" s="23" t="s">
        <v>39874</v>
      </c>
      <c r="Q4715" s="23" t="s">
        <v>39874</v>
      </c>
      <c r="R4715" s="23"/>
      <c r="S4715" s="23"/>
      <c r="T4715" s="28" t="str">
        <f>LOOKUP(1,1/(Table1[[#This Row],[Level_0]:[Level 15]]&gt;0),(Table1[[#This Row],[Level_0]:[Level 15]]))</f>
        <v>H000001268 - [PH - FF - Biotech]</v>
      </c>
      <c r="U4715" s="24">
        <v>4710</v>
      </c>
    </row>
    <row r="4716" spans="1:21" x14ac:dyDescent="0.25">
      <c r="A4716" s="14" t="s">
        <v>18934</v>
      </c>
      <c r="B4716" s="17" t="s">
        <v>18935</v>
      </c>
      <c r="C4716" s="17" t="s">
        <v>21061</v>
      </c>
      <c r="D4716" s="21" t="s">
        <v>39</v>
      </c>
      <c r="E4716" s="22" t="s">
        <v>25639</v>
      </c>
      <c r="F4716" s="22" t="s">
        <v>26092</v>
      </c>
      <c r="G4716" s="22" t="s">
        <v>40342</v>
      </c>
      <c r="H4716" s="22" t="s">
        <v>26101</v>
      </c>
      <c r="I4716" s="22" t="s">
        <v>28527</v>
      </c>
      <c r="J4716" s="22" t="s">
        <v>28644</v>
      </c>
      <c r="K4716" s="22" t="s">
        <v>28645</v>
      </c>
      <c r="L4716" s="22" t="s">
        <v>28651</v>
      </c>
      <c r="M4716" s="23" t="s">
        <v>28653</v>
      </c>
      <c r="N4716" s="22"/>
      <c r="O4716" s="23" t="s">
        <v>39874</v>
      </c>
      <c r="P4716" s="23" t="s">
        <v>39874</v>
      </c>
      <c r="Q4716" s="23" t="s">
        <v>39874</v>
      </c>
      <c r="R4716" s="23"/>
      <c r="S4716" s="23"/>
      <c r="T4716" s="28" t="str">
        <f>LOOKUP(1,1/(Table1[[#This Row],[Level_0]:[Level 15]]&gt;0),(Table1[[#This Row],[Level_0]:[Level 15]]))</f>
        <v>H000001269 - [PH - ISS - Biotech]</v>
      </c>
      <c r="U4716" s="24">
        <v>4711</v>
      </c>
    </row>
    <row r="4717" spans="1:21" x14ac:dyDescent="0.25">
      <c r="A4717" s="14" t="s">
        <v>9328</v>
      </c>
      <c r="B4717" s="17" t="s">
        <v>9329</v>
      </c>
      <c r="C4717" s="17" t="s">
        <v>21061</v>
      </c>
      <c r="D4717" s="21" t="s">
        <v>39</v>
      </c>
      <c r="E4717" s="22" t="s">
        <v>25639</v>
      </c>
      <c r="F4717" s="22" t="s">
        <v>26092</v>
      </c>
      <c r="G4717" s="22" t="s">
        <v>40342</v>
      </c>
      <c r="H4717" s="22" t="s">
        <v>26101</v>
      </c>
      <c r="I4717" s="22" t="s">
        <v>28527</v>
      </c>
      <c r="J4717" s="22" t="s">
        <v>28644</v>
      </c>
      <c r="K4717" s="22" t="s">
        <v>28645</v>
      </c>
      <c r="L4717" s="22" t="s">
        <v>28651</v>
      </c>
      <c r="M4717" s="23" t="s">
        <v>28654</v>
      </c>
      <c r="N4717" s="22"/>
      <c r="O4717" s="23" t="s">
        <v>39874</v>
      </c>
      <c r="P4717" s="23" t="s">
        <v>39874</v>
      </c>
      <c r="Q4717" s="23" t="s">
        <v>39874</v>
      </c>
      <c r="R4717" s="23"/>
      <c r="S4717" s="23"/>
      <c r="T4717" s="28" t="str">
        <f>LOOKUP(1,1/(Table1[[#This Row],[Level_0]:[Level 15]]&gt;0),(Table1[[#This Row],[Level_0]:[Level 15]]))</f>
        <v>H000001270 - [PH - Sale Promotion - Biotech]</v>
      </c>
      <c r="U4717" s="24">
        <v>4712</v>
      </c>
    </row>
    <row r="4718" spans="1:21" x14ac:dyDescent="0.25">
      <c r="A4718" s="14" t="s">
        <v>8564</v>
      </c>
      <c r="B4718" s="17" t="s">
        <v>8563</v>
      </c>
      <c r="C4718" s="17" t="s">
        <v>21061</v>
      </c>
      <c r="D4718" s="21" t="s">
        <v>39</v>
      </c>
      <c r="E4718" s="22" t="s">
        <v>25639</v>
      </c>
      <c r="F4718" s="22" t="s">
        <v>26092</v>
      </c>
      <c r="G4718" s="22" t="s">
        <v>40342</v>
      </c>
      <c r="H4718" s="22" t="s">
        <v>26101</v>
      </c>
      <c r="I4718" s="22" t="s">
        <v>28527</v>
      </c>
      <c r="J4718" s="22" t="s">
        <v>28644</v>
      </c>
      <c r="K4718" s="22" t="s">
        <v>28645</v>
      </c>
      <c r="L4718" s="22" t="s">
        <v>28651</v>
      </c>
      <c r="M4718" s="23" t="s">
        <v>28655</v>
      </c>
      <c r="N4718" s="22"/>
      <c r="O4718" s="23" t="s">
        <v>39874</v>
      </c>
      <c r="P4718" s="23" t="s">
        <v>39874</v>
      </c>
      <c r="Q4718" s="23" t="s">
        <v>39874</v>
      </c>
      <c r="R4718" s="23"/>
      <c r="S4718" s="23"/>
      <c r="T4718" s="28" t="str">
        <f>LOOKUP(1,1/(Table1[[#This Row],[Level_0]:[Level 15]]&gt;0),(Table1[[#This Row],[Level_0]:[Level 15]]))</f>
        <v>H000001271 - [PH - Other marketing &amp; selling]</v>
      </c>
      <c r="U4718" s="24">
        <v>4713</v>
      </c>
    </row>
    <row r="4719" spans="1:21" x14ac:dyDescent="0.25">
      <c r="A4719" s="14" t="s">
        <v>13713</v>
      </c>
      <c r="B4719" s="17" t="s">
        <v>13714</v>
      </c>
      <c r="C4719" s="17" t="s">
        <v>21417</v>
      </c>
      <c r="D4719" s="21" t="s">
        <v>39</v>
      </c>
      <c r="E4719" s="22" t="s">
        <v>25639</v>
      </c>
      <c r="F4719" s="22" t="s">
        <v>26092</v>
      </c>
      <c r="G4719" s="22" t="s">
        <v>40342</v>
      </c>
      <c r="H4719" s="22" t="s">
        <v>26101</v>
      </c>
      <c r="I4719" s="22" t="s">
        <v>28527</v>
      </c>
      <c r="J4719" s="22" t="s">
        <v>28644</v>
      </c>
      <c r="K4719" s="22" t="s">
        <v>28656</v>
      </c>
      <c r="L4719" s="22"/>
      <c r="M4719" s="23"/>
      <c r="N4719" s="22"/>
      <c r="O4719" s="23"/>
      <c r="P4719" s="23"/>
      <c r="Q4719" s="23"/>
      <c r="R4719" s="23"/>
      <c r="S4719" s="23"/>
      <c r="T4719" s="28" t="str">
        <f>LOOKUP(1,1/(Table1[[#This Row],[Level_0]:[Level 15]]&gt;0),(Table1[[#This Row],[Level_0]:[Level 15]]))</f>
        <v>H000001272 - [PH - Medical - Local R&amp;D]</v>
      </c>
      <c r="U4719" s="24">
        <v>4714</v>
      </c>
    </row>
    <row r="4720" spans="1:21" x14ac:dyDescent="0.25">
      <c r="A4720" s="14" t="s">
        <v>15770</v>
      </c>
      <c r="B4720" s="17" t="s">
        <v>15771</v>
      </c>
      <c r="C4720" s="17" t="s">
        <v>13713</v>
      </c>
      <c r="D4720" s="21" t="s">
        <v>39</v>
      </c>
      <c r="E4720" s="22" t="s">
        <v>25639</v>
      </c>
      <c r="F4720" s="22" t="s">
        <v>26092</v>
      </c>
      <c r="G4720" s="22" t="s">
        <v>40342</v>
      </c>
      <c r="H4720" s="22" t="s">
        <v>26101</v>
      </c>
      <c r="I4720" s="22" t="s">
        <v>28527</v>
      </c>
      <c r="J4720" s="22" t="s">
        <v>28644</v>
      </c>
      <c r="K4720" s="22" t="s">
        <v>28656</v>
      </c>
      <c r="L4720" s="22" t="s">
        <v>28657</v>
      </c>
      <c r="M4720" s="23"/>
      <c r="N4720" s="22"/>
      <c r="O4720" s="23"/>
      <c r="P4720" s="23"/>
      <c r="Q4720" s="23"/>
      <c r="R4720" s="23"/>
      <c r="S4720" s="23"/>
      <c r="T4720" s="28" t="str">
        <f>LOOKUP(1,1/(Table1[[#This Row],[Level_0]:[Level 15]]&gt;0),(Table1[[#This Row],[Level_0]:[Level 15]]))</f>
        <v>H000001273 - [PH - Medical Local R&amp;D]</v>
      </c>
      <c r="U4720" s="24">
        <v>4715</v>
      </c>
    </row>
    <row r="4721" spans="1:21" x14ac:dyDescent="0.25">
      <c r="A4721" s="14" t="s">
        <v>17221</v>
      </c>
      <c r="B4721" s="17" t="s">
        <v>17222</v>
      </c>
      <c r="C4721" s="17" t="s">
        <v>15770</v>
      </c>
      <c r="D4721" s="21" t="s">
        <v>39</v>
      </c>
      <c r="E4721" s="22" t="s">
        <v>25639</v>
      </c>
      <c r="F4721" s="22" t="s">
        <v>26092</v>
      </c>
      <c r="G4721" s="22" t="s">
        <v>40342</v>
      </c>
      <c r="H4721" s="22" t="s">
        <v>26101</v>
      </c>
      <c r="I4721" s="22" t="s">
        <v>28527</v>
      </c>
      <c r="J4721" s="22" t="s">
        <v>28644</v>
      </c>
      <c r="K4721" s="22" t="s">
        <v>28656</v>
      </c>
      <c r="L4721" s="22" t="s">
        <v>28657</v>
      </c>
      <c r="M4721" s="23" t="s">
        <v>28658</v>
      </c>
      <c r="N4721" s="22"/>
      <c r="O4721" s="23" t="s">
        <v>39874</v>
      </c>
      <c r="P4721" s="23" t="s">
        <v>39874</v>
      </c>
      <c r="Q4721" s="23" t="s">
        <v>39874</v>
      </c>
      <c r="R4721" s="23"/>
      <c r="S4721" s="23"/>
      <c r="T4721" s="28" t="str">
        <f>LOOKUP(1,1/(Table1[[#This Row],[Level_0]:[Level 15]]&gt;0),(Table1[[#This Row],[Level_0]:[Level 15]]))</f>
        <v>H000001274 - [PH - Medical non-R&amp;D]</v>
      </c>
      <c r="U4721" s="24">
        <v>4716</v>
      </c>
    </row>
    <row r="4722" spans="1:21" x14ac:dyDescent="0.25">
      <c r="A4722" s="14" t="s">
        <v>13715</v>
      </c>
      <c r="B4722" s="17" t="s">
        <v>13716</v>
      </c>
      <c r="C4722" s="17" t="s">
        <v>15770</v>
      </c>
      <c r="D4722" s="21" t="s">
        <v>39</v>
      </c>
      <c r="E4722" s="22" t="s">
        <v>25639</v>
      </c>
      <c r="F4722" s="22" t="s">
        <v>26092</v>
      </c>
      <c r="G4722" s="22" t="s">
        <v>40342</v>
      </c>
      <c r="H4722" s="22" t="s">
        <v>26101</v>
      </c>
      <c r="I4722" s="22" t="s">
        <v>28527</v>
      </c>
      <c r="J4722" s="22" t="s">
        <v>28644</v>
      </c>
      <c r="K4722" s="22" t="s">
        <v>28656</v>
      </c>
      <c r="L4722" s="22" t="s">
        <v>28657</v>
      </c>
      <c r="M4722" s="23" t="s">
        <v>28659</v>
      </c>
      <c r="N4722" s="22"/>
      <c r="O4722" s="23" t="s">
        <v>39874</v>
      </c>
      <c r="P4722" s="23" t="s">
        <v>39874</v>
      </c>
      <c r="Q4722" s="23" t="s">
        <v>39874</v>
      </c>
      <c r="R4722" s="23"/>
      <c r="S4722" s="23"/>
      <c r="T4722" s="28" t="str">
        <f>LOOKUP(1,1/(Table1[[#This Row],[Level_0]:[Level 15]]&gt;0),(Table1[[#This Row],[Level_0]:[Level 15]]))</f>
        <v>H000001275 - [PH - Medical &amp; Technical]</v>
      </c>
      <c r="U4722" s="24">
        <v>4717</v>
      </c>
    </row>
    <row r="4723" spans="1:21" x14ac:dyDescent="0.25">
      <c r="A4723" s="14" t="s">
        <v>22191</v>
      </c>
      <c r="B4723" s="17" t="s">
        <v>22192</v>
      </c>
      <c r="C4723" s="17" t="s">
        <v>21417</v>
      </c>
      <c r="D4723" s="21" t="s">
        <v>39</v>
      </c>
      <c r="E4723" s="22" t="s">
        <v>25639</v>
      </c>
      <c r="F4723" s="22" t="s">
        <v>26092</v>
      </c>
      <c r="G4723" s="22" t="s">
        <v>40342</v>
      </c>
      <c r="H4723" s="22" t="s">
        <v>26101</v>
      </c>
      <c r="I4723" s="22" t="s">
        <v>28527</v>
      </c>
      <c r="J4723" s="22" t="s">
        <v>28644</v>
      </c>
      <c r="K4723" s="22" t="s">
        <v>28660</v>
      </c>
      <c r="L4723" s="22"/>
      <c r="M4723" s="23"/>
      <c r="N4723" s="22"/>
      <c r="O4723" s="23"/>
      <c r="P4723" s="23"/>
      <c r="Q4723" s="23"/>
      <c r="R4723" s="23"/>
      <c r="S4723" s="23"/>
      <c r="T4723" s="28" t="str">
        <f>LOOKUP(1,1/(Table1[[#This Row],[Level_0]:[Level 15]]&gt;0),(Table1[[#This Row],[Level_0]:[Level 15]]))</f>
        <v>H000001276 - [PH - General]</v>
      </c>
      <c r="U4723" s="24">
        <v>4718</v>
      </c>
    </row>
    <row r="4724" spans="1:21" x14ac:dyDescent="0.25">
      <c r="A4724" s="14" t="s">
        <v>17223</v>
      </c>
      <c r="B4724" s="17" t="s">
        <v>17224</v>
      </c>
      <c r="C4724" s="17" t="s">
        <v>22191</v>
      </c>
      <c r="D4724" s="21" t="s">
        <v>39</v>
      </c>
      <c r="E4724" s="22" t="s">
        <v>25639</v>
      </c>
      <c r="F4724" s="22" t="s">
        <v>26092</v>
      </c>
      <c r="G4724" s="22" t="s">
        <v>40342</v>
      </c>
      <c r="H4724" s="22" t="s">
        <v>26101</v>
      </c>
      <c r="I4724" s="22" t="s">
        <v>28527</v>
      </c>
      <c r="J4724" s="22" t="s">
        <v>28644</v>
      </c>
      <c r="K4724" s="22" t="s">
        <v>28660</v>
      </c>
      <c r="L4724" s="22" t="s">
        <v>28661</v>
      </c>
      <c r="M4724" s="23"/>
      <c r="N4724" s="22"/>
      <c r="O4724" s="23"/>
      <c r="P4724" s="23"/>
      <c r="Q4724" s="23"/>
      <c r="R4724" s="23"/>
      <c r="S4724" s="23"/>
      <c r="T4724" s="28" t="str">
        <f>LOOKUP(1,1/(Table1[[#This Row],[Level_0]:[Level 15]]&gt;0),(Table1[[#This Row],[Level_0]:[Level 15]]))</f>
        <v>H000001277 - [PH - General Manager]</v>
      </c>
      <c r="U4724" s="24">
        <v>4719</v>
      </c>
    </row>
    <row r="4725" spans="1:21" x14ac:dyDescent="0.25">
      <c r="A4725" s="14" t="s">
        <v>18936</v>
      </c>
      <c r="B4725" s="17" t="s">
        <v>18937</v>
      </c>
      <c r="C4725" s="17" t="s">
        <v>22191</v>
      </c>
      <c r="D4725" s="21" t="s">
        <v>39</v>
      </c>
      <c r="E4725" s="22" t="s">
        <v>25639</v>
      </c>
      <c r="F4725" s="22" t="s">
        <v>26092</v>
      </c>
      <c r="G4725" s="22" t="s">
        <v>40342</v>
      </c>
      <c r="H4725" s="22" t="s">
        <v>26101</v>
      </c>
      <c r="I4725" s="22" t="s">
        <v>28527</v>
      </c>
      <c r="J4725" s="22" t="s">
        <v>28644</v>
      </c>
      <c r="K4725" s="22" t="s">
        <v>28660</v>
      </c>
      <c r="L4725" s="22" t="s">
        <v>28662</v>
      </c>
      <c r="M4725" s="23"/>
      <c r="N4725" s="22"/>
      <c r="O4725" s="23"/>
      <c r="P4725" s="23"/>
      <c r="Q4725" s="23"/>
      <c r="R4725" s="23"/>
      <c r="S4725" s="23"/>
      <c r="T4725" s="28" t="str">
        <f>LOOKUP(1,1/(Table1[[#This Row],[Level_0]:[Level 15]]&gt;0),(Table1[[#This Row],[Level_0]:[Level 15]]))</f>
        <v>H000001278 - [PH - Sales Support]</v>
      </c>
      <c r="U4725" s="24">
        <v>4720</v>
      </c>
    </row>
    <row r="4726" spans="1:21" x14ac:dyDescent="0.25">
      <c r="A4726" s="14" t="s">
        <v>9330</v>
      </c>
      <c r="B4726" s="17" t="s">
        <v>9331</v>
      </c>
      <c r="C4726" s="17" t="s">
        <v>22191</v>
      </c>
      <c r="D4726" s="21" t="s">
        <v>39</v>
      </c>
      <c r="E4726" s="22" t="s">
        <v>25639</v>
      </c>
      <c r="F4726" s="22" t="s">
        <v>26092</v>
      </c>
      <c r="G4726" s="22" t="s">
        <v>40342</v>
      </c>
      <c r="H4726" s="22" t="s">
        <v>26101</v>
      </c>
      <c r="I4726" s="22" t="s">
        <v>28527</v>
      </c>
      <c r="J4726" s="22" t="s">
        <v>28644</v>
      </c>
      <c r="K4726" s="22" t="s">
        <v>28660</v>
      </c>
      <c r="L4726" s="22" t="s">
        <v>28663</v>
      </c>
      <c r="M4726" s="23"/>
      <c r="N4726" s="22"/>
      <c r="O4726" s="23"/>
      <c r="P4726" s="23"/>
      <c r="Q4726" s="23"/>
      <c r="R4726" s="23"/>
      <c r="S4726" s="23"/>
      <c r="T4726" s="28" t="str">
        <f>LOOKUP(1,1/(Table1[[#This Row],[Level_0]:[Level 15]]&gt;0),(Table1[[#This Row],[Level_0]:[Level 15]]))</f>
        <v>H000001279 - [PH - Commercial/Market Access]</v>
      </c>
      <c r="U4726" s="24">
        <v>4721</v>
      </c>
    </row>
    <row r="4727" spans="1:21" x14ac:dyDescent="0.25">
      <c r="A4727" s="14" t="s">
        <v>22742</v>
      </c>
      <c r="B4727" s="17" t="s">
        <v>22743</v>
      </c>
      <c r="C4727" s="17" t="s">
        <v>23346</v>
      </c>
      <c r="D4727" s="21" t="s">
        <v>39</v>
      </c>
      <c r="E4727" s="22" t="s">
        <v>25639</v>
      </c>
      <c r="F4727" s="22" t="s">
        <v>26092</v>
      </c>
      <c r="G4727" s="22" t="s">
        <v>40342</v>
      </c>
      <c r="H4727" s="22" t="s">
        <v>26101</v>
      </c>
      <c r="I4727" s="22" t="s">
        <v>28527</v>
      </c>
      <c r="J4727" s="22" t="s">
        <v>28664</v>
      </c>
      <c r="K4727" s="22"/>
      <c r="L4727" s="22"/>
      <c r="M4727" s="23"/>
      <c r="N4727" s="22"/>
      <c r="O4727" s="23"/>
      <c r="P4727" s="23"/>
      <c r="Q4727" s="23"/>
      <c r="R4727" s="23"/>
      <c r="S4727" s="23"/>
      <c r="T4727" s="28" t="str">
        <f>LOOKUP(1,1/(Table1[[#This Row],[Level_0]:[Level 15]]&gt;0),(Table1[[#This Row],[Level_0]:[Level 15]]))</f>
        <v>H000000436 - [TH Thailand]</v>
      </c>
      <c r="U4727" s="24">
        <v>4722</v>
      </c>
    </row>
    <row r="4728" spans="1:21" x14ac:dyDescent="0.25">
      <c r="A4728" s="14" t="s">
        <v>18940</v>
      </c>
      <c r="B4728" s="17" t="s">
        <v>18941</v>
      </c>
      <c r="C4728" s="17" t="s">
        <v>22742</v>
      </c>
      <c r="D4728" s="21" t="s">
        <v>39</v>
      </c>
      <c r="E4728" s="22" t="s">
        <v>25639</v>
      </c>
      <c r="F4728" s="22" t="s">
        <v>26092</v>
      </c>
      <c r="G4728" s="22" t="s">
        <v>40342</v>
      </c>
      <c r="H4728" s="22" t="s">
        <v>26101</v>
      </c>
      <c r="I4728" s="22" t="s">
        <v>28527</v>
      </c>
      <c r="J4728" s="22" t="s">
        <v>28664</v>
      </c>
      <c r="K4728" s="22" t="s">
        <v>28665</v>
      </c>
      <c r="L4728" s="22"/>
      <c r="M4728" s="23"/>
      <c r="N4728" s="22"/>
      <c r="O4728" s="23"/>
      <c r="P4728" s="23"/>
      <c r="Q4728" s="23"/>
      <c r="R4728" s="23"/>
      <c r="S4728" s="23"/>
      <c r="T4728" s="28" t="str">
        <f>LOOKUP(1,1/(Table1[[#This Row],[Level_0]:[Level 15]]&gt;0),(Table1[[#This Row],[Level_0]:[Level 15]]))</f>
        <v>H000001295 - [TH - Commercial BU]</v>
      </c>
      <c r="U4728" s="24">
        <v>4723</v>
      </c>
    </row>
    <row r="4729" spans="1:21" x14ac:dyDescent="0.25">
      <c r="A4729" s="14" t="s">
        <v>22770</v>
      </c>
      <c r="B4729" s="17" t="s">
        <v>22771</v>
      </c>
      <c r="C4729" s="17" t="s">
        <v>18940</v>
      </c>
      <c r="D4729" s="21" t="s">
        <v>39</v>
      </c>
      <c r="E4729" s="22" t="s">
        <v>25639</v>
      </c>
      <c r="F4729" s="22" t="s">
        <v>26092</v>
      </c>
      <c r="G4729" s="22" t="s">
        <v>40342</v>
      </c>
      <c r="H4729" s="22" t="s">
        <v>26101</v>
      </c>
      <c r="I4729" s="22" t="s">
        <v>28527</v>
      </c>
      <c r="J4729" s="22" t="s">
        <v>28664</v>
      </c>
      <c r="K4729" s="22" t="s">
        <v>28665</v>
      </c>
      <c r="L4729" s="22" t="s">
        <v>28666</v>
      </c>
      <c r="M4729" s="23"/>
      <c r="N4729" s="22"/>
      <c r="O4729" s="23"/>
      <c r="P4729" s="23"/>
      <c r="Q4729" s="23"/>
      <c r="R4729" s="23"/>
      <c r="S4729" s="23"/>
      <c r="T4729" s="28" t="str">
        <f>LOOKUP(1,1/(Table1[[#This Row],[Level_0]:[Level 15]]&gt;0),(Table1[[#This Row],[Level_0]:[Level 15]]))</f>
        <v>H000001296 - [TH - BU CMC]</v>
      </c>
      <c r="U4729" s="24">
        <v>4724</v>
      </c>
    </row>
    <row r="4730" spans="1:21" x14ac:dyDescent="0.25">
      <c r="A4730" s="14" t="s">
        <v>11648</v>
      </c>
      <c r="B4730" s="17" t="s">
        <v>11649</v>
      </c>
      <c r="C4730" s="17" t="s">
        <v>22770</v>
      </c>
      <c r="D4730" s="21" t="s">
        <v>39</v>
      </c>
      <c r="E4730" s="22" t="s">
        <v>25639</v>
      </c>
      <c r="F4730" s="22" t="s">
        <v>26092</v>
      </c>
      <c r="G4730" s="22" t="s">
        <v>40342</v>
      </c>
      <c r="H4730" s="22" t="s">
        <v>26101</v>
      </c>
      <c r="I4730" s="22" t="s">
        <v>28527</v>
      </c>
      <c r="J4730" s="22" t="s">
        <v>28664</v>
      </c>
      <c r="K4730" s="22" t="s">
        <v>28665</v>
      </c>
      <c r="L4730" s="22" t="s">
        <v>28666</v>
      </c>
      <c r="M4730" s="23" t="s">
        <v>28667</v>
      </c>
      <c r="N4730" s="22"/>
      <c r="O4730" s="23" t="s">
        <v>39874</v>
      </c>
      <c r="P4730" s="23" t="s">
        <v>39874</v>
      </c>
      <c r="Q4730" s="23" t="s">
        <v>39874</v>
      </c>
      <c r="R4730" s="23"/>
      <c r="S4730" s="23"/>
      <c r="T4730" s="28" t="str">
        <f>LOOKUP(1,1/(Table1[[#This Row],[Level_0]:[Level 15]]&gt;0),(Table1[[#This Row],[Level_0]:[Level 15]]))</f>
        <v>H000001297 - [TH - FF - General Medicine]</v>
      </c>
      <c r="U4730" s="24">
        <v>4725</v>
      </c>
    </row>
    <row r="4731" spans="1:21" x14ac:dyDescent="0.25">
      <c r="A4731" s="14" t="s">
        <v>10833</v>
      </c>
      <c r="B4731" s="17" t="s">
        <v>10834</v>
      </c>
      <c r="C4731" s="17" t="s">
        <v>22770</v>
      </c>
      <c r="D4731" s="21" t="s">
        <v>39</v>
      </c>
      <c r="E4731" s="22" t="s">
        <v>25639</v>
      </c>
      <c r="F4731" s="22" t="s">
        <v>26092</v>
      </c>
      <c r="G4731" s="22" t="s">
        <v>40342</v>
      </c>
      <c r="H4731" s="22" t="s">
        <v>26101</v>
      </c>
      <c r="I4731" s="22" t="s">
        <v>28527</v>
      </c>
      <c r="J4731" s="22" t="s">
        <v>28664</v>
      </c>
      <c r="K4731" s="22" t="s">
        <v>28665</v>
      </c>
      <c r="L4731" s="22" t="s">
        <v>28666</v>
      </c>
      <c r="M4731" s="23" t="s">
        <v>28668</v>
      </c>
      <c r="N4731" s="22"/>
      <c r="O4731" s="23" t="s">
        <v>39874</v>
      </c>
      <c r="P4731" s="23" t="s">
        <v>39874</v>
      </c>
      <c r="Q4731" s="23" t="s">
        <v>39874</v>
      </c>
      <c r="R4731" s="23"/>
      <c r="S4731" s="23"/>
      <c r="T4731" s="28" t="str">
        <f>LOOKUP(1,1/(Table1[[#This Row],[Level_0]:[Level 15]]&gt;0),(Table1[[#This Row],[Level_0]:[Level 15]]))</f>
        <v>H000001298 - [TH - ISS - General Medicine]</v>
      </c>
      <c r="U4731" s="24">
        <v>4726</v>
      </c>
    </row>
    <row r="4732" spans="1:21" x14ac:dyDescent="0.25">
      <c r="A4732" s="14" t="s">
        <v>12528</v>
      </c>
      <c r="B4732" s="17" t="s">
        <v>12529</v>
      </c>
      <c r="C4732" s="17" t="s">
        <v>22770</v>
      </c>
      <c r="D4732" s="21" t="s">
        <v>39</v>
      </c>
      <c r="E4732" s="22" t="s">
        <v>25639</v>
      </c>
      <c r="F4732" s="22" t="s">
        <v>26092</v>
      </c>
      <c r="G4732" s="22" t="s">
        <v>40342</v>
      </c>
      <c r="H4732" s="22" t="s">
        <v>26101</v>
      </c>
      <c r="I4732" s="22" t="s">
        <v>28527</v>
      </c>
      <c r="J4732" s="22" t="s">
        <v>28664</v>
      </c>
      <c r="K4732" s="22" t="s">
        <v>28665</v>
      </c>
      <c r="L4732" s="22" t="s">
        <v>28666</v>
      </c>
      <c r="M4732" s="23" t="s">
        <v>28669</v>
      </c>
      <c r="N4732" s="22"/>
      <c r="O4732" s="23" t="s">
        <v>39874</v>
      </c>
      <c r="P4732" s="23" t="s">
        <v>39874</v>
      </c>
      <c r="Q4732" s="23" t="s">
        <v>39874</v>
      </c>
      <c r="R4732" s="23"/>
      <c r="S4732" s="23"/>
      <c r="T4732" s="28" t="str">
        <f>LOOKUP(1,1/(Table1[[#This Row],[Level_0]:[Level 15]]&gt;0),(Table1[[#This Row],[Level_0]:[Level 15]]))</f>
        <v>H000001299 - [TH - Sale Promotion - CMC]</v>
      </c>
      <c r="U4732" s="24">
        <v>4727</v>
      </c>
    </row>
    <row r="4733" spans="1:21" x14ac:dyDescent="0.25">
      <c r="A4733" s="14" t="s">
        <v>19849</v>
      </c>
      <c r="B4733" s="17" t="s">
        <v>19850</v>
      </c>
      <c r="C4733" s="17" t="s">
        <v>18940</v>
      </c>
      <c r="D4733" s="21" t="s">
        <v>39</v>
      </c>
      <c r="E4733" s="22" t="s">
        <v>25639</v>
      </c>
      <c r="F4733" s="22" t="s">
        <v>26092</v>
      </c>
      <c r="G4733" s="22" t="s">
        <v>40342</v>
      </c>
      <c r="H4733" s="22" t="s">
        <v>26101</v>
      </c>
      <c r="I4733" s="22" t="s">
        <v>28527</v>
      </c>
      <c r="J4733" s="22" t="s">
        <v>28664</v>
      </c>
      <c r="K4733" s="22" t="s">
        <v>28665</v>
      </c>
      <c r="L4733" s="22" t="s">
        <v>28670</v>
      </c>
      <c r="M4733" s="23"/>
      <c r="N4733" s="22"/>
      <c r="O4733" s="23"/>
      <c r="P4733" s="23"/>
      <c r="Q4733" s="23"/>
      <c r="R4733" s="23"/>
      <c r="S4733" s="23"/>
      <c r="T4733" s="28" t="str">
        <f>LOOKUP(1,1/(Table1[[#This Row],[Level_0]:[Level 15]]&gt;0),(Table1[[#This Row],[Level_0]:[Level 15]]))</f>
        <v>H000001300 - [TH - BU Fertility]</v>
      </c>
      <c r="U4733" s="24">
        <v>4728</v>
      </c>
    </row>
    <row r="4734" spans="1:21" x14ac:dyDescent="0.25">
      <c r="A4734" s="14" t="s">
        <v>17952</v>
      </c>
      <c r="B4734" s="17" t="s">
        <v>17953</v>
      </c>
      <c r="C4734" s="17" t="s">
        <v>19849</v>
      </c>
      <c r="D4734" s="21" t="s">
        <v>39</v>
      </c>
      <c r="E4734" s="22" t="s">
        <v>25639</v>
      </c>
      <c r="F4734" s="22" t="s">
        <v>26092</v>
      </c>
      <c r="G4734" s="22" t="s">
        <v>40342</v>
      </c>
      <c r="H4734" s="22" t="s">
        <v>26101</v>
      </c>
      <c r="I4734" s="22" t="s">
        <v>28527</v>
      </c>
      <c r="J4734" s="22" t="s">
        <v>28664</v>
      </c>
      <c r="K4734" s="22" t="s">
        <v>28665</v>
      </c>
      <c r="L4734" s="22" t="s">
        <v>28670</v>
      </c>
      <c r="M4734" s="23" t="s">
        <v>28671</v>
      </c>
      <c r="N4734" s="22"/>
      <c r="O4734" s="23" t="s">
        <v>39874</v>
      </c>
      <c r="P4734" s="23" t="s">
        <v>39874</v>
      </c>
      <c r="Q4734" s="23" t="s">
        <v>39874</v>
      </c>
      <c r="R4734" s="23"/>
      <c r="S4734" s="23"/>
      <c r="T4734" s="28" t="str">
        <f>LOOKUP(1,1/(Table1[[#This Row],[Level_0]:[Level 15]]&gt;0),(Table1[[#This Row],[Level_0]:[Level 15]]))</f>
        <v>H000001301 - [TH - FF - Fertility]</v>
      </c>
      <c r="U4734" s="24">
        <v>4729</v>
      </c>
    </row>
    <row r="4735" spans="1:21" x14ac:dyDescent="0.25">
      <c r="A4735" s="14" t="s">
        <v>17229</v>
      </c>
      <c r="B4735" s="17" t="s">
        <v>17230</v>
      </c>
      <c r="C4735" s="17" t="s">
        <v>19849</v>
      </c>
      <c r="D4735" s="21" t="s">
        <v>39</v>
      </c>
      <c r="E4735" s="22" t="s">
        <v>25639</v>
      </c>
      <c r="F4735" s="22" t="s">
        <v>26092</v>
      </c>
      <c r="G4735" s="22" t="s">
        <v>40342</v>
      </c>
      <c r="H4735" s="22" t="s">
        <v>26101</v>
      </c>
      <c r="I4735" s="22" t="s">
        <v>28527</v>
      </c>
      <c r="J4735" s="22" t="s">
        <v>28664</v>
      </c>
      <c r="K4735" s="22" t="s">
        <v>28665</v>
      </c>
      <c r="L4735" s="22" t="s">
        <v>28670</v>
      </c>
      <c r="M4735" s="23" t="s">
        <v>28672</v>
      </c>
      <c r="N4735" s="22"/>
      <c r="O4735" s="23" t="s">
        <v>39874</v>
      </c>
      <c r="P4735" s="23" t="s">
        <v>39874</v>
      </c>
      <c r="Q4735" s="23" t="s">
        <v>39874</v>
      </c>
      <c r="R4735" s="23"/>
      <c r="S4735" s="23"/>
      <c r="T4735" s="28" t="str">
        <f>LOOKUP(1,1/(Table1[[#This Row],[Level_0]:[Level 15]]&gt;0),(Table1[[#This Row],[Level_0]:[Level 15]]))</f>
        <v>H000001302 - [TH - ISS - Fertility]</v>
      </c>
      <c r="U4735" s="24">
        <v>4730</v>
      </c>
    </row>
    <row r="4736" spans="1:21" x14ac:dyDescent="0.25">
      <c r="A4736" s="14" t="s">
        <v>7635</v>
      </c>
      <c r="B4736" s="17" t="s">
        <v>7636</v>
      </c>
      <c r="C4736" s="17" t="s">
        <v>19849</v>
      </c>
      <c r="D4736" s="21" t="s">
        <v>39</v>
      </c>
      <c r="E4736" s="22" t="s">
        <v>25639</v>
      </c>
      <c r="F4736" s="22" t="s">
        <v>26092</v>
      </c>
      <c r="G4736" s="22" t="s">
        <v>40342</v>
      </c>
      <c r="H4736" s="22" t="s">
        <v>26101</v>
      </c>
      <c r="I4736" s="22" t="s">
        <v>28527</v>
      </c>
      <c r="J4736" s="22" t="s">
        <v>28664</v>
      </c>
      <c r="K4736" s="22" t="s">
        <v>28665</v>
      </c>
      <c r="L4736" s="22" t="s">
        <v>28670</v>
      </c>
      <c r="M4736" s="23" t="s">
        <v>28673</v>
      </c>
      <c r="N4736" s="22"/>
      <c r="O4736" s="23" t="s">
        <v>39874</v>
      </c>
      <c r="P4736" s="23" t="s">
        <v>39874</v>
      </c>
      <c r="Q4736" s="23" t="s">
        <v>39874</v>
      </c>
      <c r="R4736" s="23"/>
      <c r="S4736" s="23"/>
      <c r="T4736" s="28" t="str">
        <f>LOOKUP(1,1/(Table1[[#This Row],[Level_0]:[Level 15]]&gt;0),(Table1[[#This Row],[Level_0]:[Level 15]]))</f>
        <v>H000001303 - [TH - Sale Promotion - Fertility]</v>
      </c>
      <c r="U4736" s="24">
        <v>4731</v>
      </c>
    </row>
    <row r="4737" spans="1:21" x14ac:dyDescent="0.25">
      <c r="A4737" s="14" t="s">
        <v>19851</v>
      </c>
      <c r="B4737" s="17" t="s">
        <v>19852</v>
      </c>
      <c r="C4737" s="17" t="s">
        <v>18940</v>
      </c>
      <c r="D4737" s="21" t="s">
        <v>39</v>
      </c>
      <c r="E4737" s="22" t="s">
        <v>25639</v>
      </c>
      <c r="F4737" s="22" t="s">
        <v>26092</v>
      </c>
      <c r="G4737" s="22" t="s">
        <v>40342</v>
      </c>
      <c r="H4737" s="22" t="s">
        <v>26101</v>
      </c>
      <c r="I4737" s="22" t="s">
        <v>28527</v>
      </c>
      <c r="J4737" s="22" t="s">
        <v>28664</v>
      </c>
      <c r="K4737" s="22" t="s">
        <v>28665</v>
      </c>
      <c r="L4737" s="22" t="s">
        <v>28674</v>
      </c>
      <c r="M4737" s="23"/>
      <c r="N4737" s="22"/>
      <c r="O4737" s="23"/>
      <c r="P4737" s="23"/>
      <c r="Q4737" s="23"/>
      <c r="R4737" s="23"/>
      <c r="S4737" s="23"/>
      <c r="T4737" s="28" t="str">
        <f>LOOKUP(1,1/(Table1[[#This Row],[Level_0]:[Level 15]]&gt;0),(Table1[[#This Row],[Level_0]:[Level 15]]))</f>
        <v>H000001304 - [TH - BU Specialty]</v>
      </c>
      <c r="U4737" s="24">
        <v>4732</v>
      </c>
    </row>
    <row r="4738" spans="1:21" x14ac:dyDescent="0.25">
      <c r="A4738" s="14" t="s">
        <v>6692</v>
      </c>
      <c r="B4738" s="17" t="s">
        <v>6693</v>
      </c>
      <c r="C4738" s="17" t="s">
        <v>19851</v>
      </c>
      <c r="D4738" s="21" t="s">
        <v>39</v>
      </c>
      <c r="E4738" s="22" t="s">
        <v>25639</v>
      </c>
      <c r="F4738" s="22" t="s">
        <v>26092</v>
      </c>
      <c r="G4738" s="22" t="s">
        <v>40342</v>
      </c>
      <c r="H4738" s="22" t="s">
        <v>26101</v>
      </c>
      <c r="I4738" s="22" t="s">
        <v>28527</v>
      </c>
      <c r="J4738" s="22" t="s">
        <v>28664</v>
      </c>
      <c r="K4738" s="22" t="s">
        <v>28665</v>
      </c>
      <c r="L4738" s="22" t="s">
        <v>28674</v>
      </c>
      <c r="M4738" s="23" t="s">
        <v>28675</v>
      </c>
      <c r="N4738" s="22"/>
      <c r="O4738" s="23" t="s">
        <v>39874</v>
      </c>
      <c r="P4738" s="23" t="s">
        <v>39874</v>
      </c>
      <c r="Q4738" s="23" t="s">
        <v>39874</v>
      </c>
      <c r="R4738" s="23"/>
      <c r="S4738" s="23"/>
      <c r="T4738" s="28" t="str">
        <f>LOOKUP(1,1/(Table1[[#This Row],[Level_0]:[Level 15]]&gt;0),(Table1[[#This Row],[Level_0]:[Level 15]]))</f>
        <v>H000001305 - [TH - FF - Endo + N&amp;I + Mavenclad]</v>
      </c>
      <c r="U4738" s="24">
        <v>4733</v>
      </c>
    </row>
    <row r="4739" spans="1:21" x14ac:dyDescent="0.25">
      <c r="A4739" s="14" t="s">
        <v>18942</v>
      </c>
      <c r="B4739" s="17" t="s">
        <v>18943</v>
      </c>
      <c r="C4739" s="17" t="s">
        <v>19851</v>
      </c>
      <c r="D4739" s="21" t="s">
        <v>39</v>
      </c>
      <c r="E4739" s="22" t="s">
        <v>25639</v>
      </c>
      <c r="F4739" s="22" t="s">
        <v>26092</v>
      </c>
      <c r="G4739" s="22" t="s">
        <v>40342</v>
      </c>
      <c r="H4739" s="22" t="s">
        <v>26101</v>
      </c>
      <c r="I4739" s="22" t="s">
        <v>28527</v>
      </c>
      <c r="J4739" s="22" t="s">
        <v>28664</v>
      </c>
      <c r="K4739" s="22" t="s">
        <v>28665</v>
      </c>
      <c r="L4739" s="22" t="s">
        <v>28674</v>
      </c>
      <c r="M4739" s="23" t="s">
        <v>28676</v>
      </c>
      <c r="N4739" s="22"/>
      <c r="O4739" s="23" t="s">
        <v>39874</v>
      </c>
      <c r="P4739" s="23" t="s">
        <v>39874</v>
      </c>
      <c r="Q4739" s="23" t="s">
        <v>39874</v>
      </c>
      <c r="R4739" s="23"/>
      <c r="S4739" s="23"/>
      <c r="T4739" s="28" t="str">
        <f>LOOKUP(1,1/(Table1[[#This Row],[Level_0]:[Level 15]]&gt;0),(Table1[[#This Row],[Level_0]:[Level 15]]))</f>
        <v>H000001306 - [TH - FF - Oncology]</v>
      </c>
      <c r="U4739" s="24">
        <v>4734</v>
      </c>
    </row>
    <row r="4740" spans="1:21" x14ac:dyDescent="0.25">
      <c r="A4740" s="14" t="s">
        <v>5883</v>
      </c>
      <c r="B4740" s="17" t="s">
        <v>5884</v>
      </c>
      <c r="C4740" s="17" t="s">
        <v>19851</v>
      </c>
      <c r="D4740" s="21" t="s">
        <v>39</v>
      </c>
      <c r="E4740" s="22" t="s">
        <v>25639</v>
      </c>
      <c r="F4740" s="22" t="s">
        <v>26092</v>
      </c>
      <c r="G4740" s="22" t="s">
        <v>40342</v>
      </c>
      <c r="H4740" s="22" t="s">
        <v>26101</v>
      </c>
      <c r="I4740" s="22" t="s">
        <v>28527</v>
      </c>
      <c r="J4740" s="22" t="s">
        <v>28664</v>
      </c>
      <c r="K4740" s="22" t="s">
        <v>28665</v>
      </c>
      <c r="L4740" s="22" t="s">
        <v>28674</v>
      </c>
      <c r="M4740" s="23" t="s">
        <v>28677</v>
      </c>
      <c r="N4740" s="22"/>
      <c r="O4740" s="23" t="s">
        <v>39874</v>
      </c>
      <c r="P4740" s="23" t="s">
        <v>39874</v>
      </c>
      <c r="Q4740" s="23" t="s">
        <v>39874</v>
      </c>
      <c r="R4740" s="23"/>
      <c r="S4740" s="23"/>
      <c r="T4740" s="28" t="str">
        <f>LOOKUP(1,1/(Table1[[#This Row],[Level_0]:[Level 15]]&gt;0),(Table1[[#This Row],[Level_0]:[Level 15]]))</f>
        <v>H000001307 - [TH - ISS - Endo + N&amp;I + Mavenclad]</v>
      </c>
      <c r="U4740" s="24">
        <v>4735</v>
      </c>
    </row>
    <row r="4741" spans="1:21" x14ac:dyDescent="0.25">
      <c r="A4741" s="14" t="s">
        <v>17954</v>
      </c>
      <c r="B4741" s="17" t="s">
        <v>17955</v>
      </c>
      <c r="C4741" s="17" t="s">
        <v>19851</v>
      </c>
      <c r="D4741" s="21" t="s">
        <v>39</v>
      </c>
      <c r="E4741" s="22" t="s">
        <v>25639</v>
      </c>
      <c r="F4741" s="22" t="s">
        <v>26092</v>
      </c>
      <c r="G4741" s="22" t="s">
        <v>40342</v>
      </c>
      <c r="H4741" s="22" t="s">
        <v>26101</v>
      </c>
      <c r="I4741" s="22" t="s">
        <v>28527</v>
      </c>
      <c r="J4741" s="22" t="s">
        <v>28664</v>
      </c>
      <c r="K4741" s="22" t="s">
        <v>28665</v>
      </c>
      <c r="L4741" s="22" t="s">
        <v>28674</v>
      </c>
      <c r="M4741" s="23" t="s">
        <v>28678</v>
      </c>
      <c r="N4741" s="22"/>
      <c r="O4741" s="23" t="s">
        <v>39874</v>
      </c>
      <c r="P4741" s="23" t="s">
        <v>39874</v>
      </c>
      <c r="Q4741" s="23" t="s">
        <v>39874</v>
      </c>
      <c r="R4741" s="23"/>
      <c r="S4741" s="23"/>
      <c r="T4741" s="28" t="str">
        <f>LOOKUP(1,1/(Table1[[#This Row],[Level_0]:[Level 15]]&gt;0),(Table1[[#This Row],[Level_0]:[Level 15]]))</f>
        <v>H000001308 - [TH - ISS - Oncology]</v>
      </c>
      <c r="U4741" s="24">
        <v>4736</v>
      </c>
    </row>
    <row r="4742" spans="1:21" x14ac:dyDescent="0.25">
      <c r="A4742" s="14" t="s">
        <v>7637</v>
      </c>
      <c r="B4742" s="17" t="s">
        <v>7638</v>
      </c>
      <c r="C4742" s="17" t="s">
        <v>19851</v>
      </c>
      <c r="D4742" s="21" t="s">
        <v>39</v>
      </c>
      <c r="E4742" s="22" t="s">
        <v>25639</v>
      </c>
      <c r="F4742" s="22" t="s">
        <v>26092</v>
      </c>
      <c r="G4742" s="22" t="s">
        <v>40342</v>
      </c>
      <c r="H4742" s="22" t="s">
        <v>26101</v>
      </c>
      <c r="I4742" s="22" t="s">
        <v>28527</v>
      </c>
      <c r="J4742" s="22" t="s">
        <v>28664</v>
      </c>
      <c r="K4742" s="22" t="s">
        <v>28665</v>
      </c>
      <c r="L4742" s="22" t="s">
        <v>28674</v>
      </c>
      <c r="M4742" s="23" t="s">
        <v>28679</v>
      </c>
      <c r="N4742" s="22"/>
      <c r="O4742" s="23" t="s">
        <v>39874</v>
      </c>
      <c r="P4742" s="23" t="s">
        <v>39874</v>
      </c>
      <c r="Q4742" s="23" t="s">
        <v>39874</v>
      </c>
      <c r="R4742" s="23"/>
      <c r="S4742" s="23"/>
      <c r="T4742" s="28" t="str">
        <f>LOOKUP(1,1/(Table1[[#This Row],[Level_0]:[Level 15]]&gt;0),(Table1[[#This Row],[Level_0]:[Level 15]]))</f>
        <v>H000001309 - [TH - Sale Promotion - Specialty]</v>
      </c>
      <c r="U4742" s="24">
        <v>4737</v>
      </c>
    </row>
    <row r="4743" spans="1:21" x14ac:dyDescent="0.25">
      <c r="A4743" s="14" t="s">
        <v>13719</v>
      </c>
      <c r="B4743" s="17" t="s">
        <v>13720</v>
      </c>
      <c r="C4743" s="17" t="s">
        <v>22742</v>
      </c>
      <c r="D4743" s="21" t="s">
        <v>39</v>
      </c>
      <c r="E4743" s="22" t="s">
        <v>25639</v>
      </c>
      <c r="F4743" s="22" t="s">
        <v>26092</v>
      </c>
      <c r="G4743" s="22" t="s">
        <v>40342</v>
      </c>
      <c r="H4743" s="22" t="s">
        <v>26101</v>
      </c>
      <c r="I4743" s="22" t="s">
        <v>28527</v>
      </c>
      <c r="J4743" s="22" t="s">
        <v>28664</v>
      </c>
      <c r="K4743" s="22" t="s">
        <v>28680</v>
      </c>
      <c r="L4743" s="22"/>
      <c r="M4743" s="23"/>
      <c r="N4743" s="22"/>
      <c r="O4743" s="23"/>
      <c r="P4743" s="23"/>
      <c r="Q4743" s="23"/>
      <c r="R4743" s="23"/>
      <c r="S4743" s="23"/>
      <c r="T4743" s="28" t="str">
        <f>LOOKUP(1,1/(Table1[[#This Row],[Level_0]:[Level 15]]&gt;0),(Table1[[#This Row],[Level_0]:[Level 15]]))</f>
        <v>H000001310 - [TH - Medical - Local R&amp;D]</v>
      </c>
      <c r="U4743" s="24">
        <v>4738</v>
      </c>
    </row>
    <row r="4744" spans="1:21" x14ac:dyDescent="0.25">
      <c r="A4744" s="14" t="s">
        <v>15772</v>
      </c>
      <c r="B4744" s="17" t="s">
        <v>15773</v>
      </c>
      <c r="C4744" s="17" t="s">
        <v>13719</v>
      </c>
      <c r="D4744" s="21" t="s">
        <v>39</v>
      </c>
      <c r="E4744" s="22" t="s">
        <v>25639</v>
      </c>
      <c r="F4744" s="22" t="s">
        <v>26092</v>
      </c>
      <c r="G4744" s="22" t="s">
        <v>40342</v>
      </c>
      <c r="H4744" s="22" t="s">
        <v>26101</v>
      </c>
      <c r="I4744" s="22" t="s">
        <v>28527</v>
      </c>
      <c r="J4744" s="22" t="s">
        <v>28664</v>
      </c>
      <c r="K4744" s="22" t="s">
        <v>28680</v>
      </c>
      <c r="L4744" s="22" t="s">
        <v>28681</v>
      </c>
      <c r="M4744" s="23"/>
      <c r="N4744" s="22"/>
      <c r="O4744" s="23"/>
      <c r="P4744" s="23"/>
      <c r="Q4744" s="23"/>
      <c r="R4744" s="23"/>
      <c r="S4744" s="23"/>
      <c r="T4744" s="28" t="str">
        <f>LOOKUP(1,1/(Table1[[#This Row],[Level_0]:[Level 15]]&gt;0),(Table1[[#This Row],[Level_0]:[Level 15]]))</f>
        <v>H000001311 - [TH - Medical Local R&amp;D]</v>
      </c>
      <c r="U4744" s="24">
        <v>4739</v>
      </c>
    </row>
    <row r="4745" spans="1:21" x14ac:dyDescent="0.25">
      <c r="A4745" s="14" t="s">
        <v>17231</v>
      </c>
      <c r="B4745" s="17" t="s">
        <v>17232</v>
      </c>
      <c r="C4745" s="17" t="s">
        <v>15772</v>
      </c>
      <c r="D4745" s="21" t="s">
        <v>39</v>
      </c>
      <c r="E4745" s="22" t="s">
        <v>25639</v>
      </c>
      <c r="F4745" s="22" t="s">
        <v>26092</v>
      </c>
      <c r="G4745" s="22" t="s">
        <v>40342</v>
      </c>
      <c r="H4745" s="22" t="s">
        <v>26101</v>
      </c>
      <c r="I4745" s="22" t="s">
        <v>28527</v>
      </c>
      <c r="J4745" s="22" t="s">
        <v>28664</v>
      </c>
      <c r="K4745" s="22" t="s">
        <v>28680</v>
      </c>
      <c r="L4745" s="22" t="s">
        <v>28681</v>
      </c>
      <c r="M4745" s="23" t="s">
        <v>28682</v>
      </c>
      <c r="N4745" s="22"/>
      <c r="O4745" s="23" t="s">
        <v>39874</v>
      </c>
      <c r="P4745" s="23" t="s">
        <v>39874</v>
      </c>
      <c r="Q4745" s="23" t="s">
        <v>39874</v>
      </c>
      <c r="R4745" s="23"/>
      <c r="S4745" s="23"/>
      <c r="T4745" s="28" t="str">
        <f>LOOKUP(1,1/(Table1[[#This Row],[Level_0]:[Level 15]]&gt;0),(Table1[[#This Row],[Level_0]:[Level 15]]))</f>
        <v>H000001312 - [TH - Medical non-R&amp;D]</v>
      </c>
      <c r="U4745" s="24">
        <v>4740</v>
      </c>
    </row>
    <row r="4746" spans="1:21" x14ac:dyDescent="0.25">
      <c r="A4746" s="14" t="s">
        <v>3151</v>
      </c>
      <c r="B4746" s="17" t="s">
        <v>3152</v>
      </c>
      <c r="C4746" s="17" t="s">
        <v>15772</v>
      </c>
      <c r="D4746" s="21" t="s">
        <v>39</v>
      </c>
      <c r="E4746" s="22" t="s">
        <v>25639</v>
      </c>
      <c r="F4746" s="22" t="s">
        <v>26092</v>
      </c>
      <c r="G4746" s="22" t="s">
        <v>40342</v>
      </c>
      <c r="H4746" s="22" t="s">
        <v>26101</v>
      </c>
      <c r="I4746" s="22" t="s">
        <v>28527</v>
      </c>
      <c r="J4746" s="22" t="s">
        <v>28664</v>
      </c>
      <c r="K4746" s="22" t="s">
        <v>28680</v>
      </c>
      <c r="L4746" s="22" t="s">
        <v>28681</v>
      </c>
      <c r="M4746" s="23" t="s">
        <v>28683</v>
      </c>
      <c r="N4746" s="22"/>
      <c r="O4746" s="23" t="s">
        <v>39874</v>
      </c>
      <c r="P4746" s="23" t="s">
        <v>39874</v>
      </c>
      <c r="Q4746" s="23" t="s">
        <v>39874</v>
      </c>
      <c r="R4746" s="23"/>
      <c r="S4746" s="23"/>
      <c r="T4746" s="28" t="str">
        <f>LOOKUP(1,1/(Table1[[#This Row],[Level_0]:[Level 15]]&gt;0),(Table1[[#This Row],[Level_0]:[Level 15]]))</f>
        <v>H000001313 - [TH - Medical general department cost]</v>
      </c>
      <c r="U4746" s="24">
        <v>4741</v>
      </c>
    </row>
    <row r="4747" spans="1:21" x14ac:dyDescent="0.25">
      <c r="A4747" s="14" t="s">
        <v>22197</v>
      </c>
      <c r="B4747" s="17" t="s">
        <v>22198</v>
      </c>
      <c r="C4747" s="17" t="s">
        <v>22742</v>
      </c>
      <c r="D4747" s="21" t="s">
        <v>39</v>
      </c>
      <c r="E4747" s="22" t="s">
        <v>25639</v>
      </c>
      <c r="F4747" s="22" t="s">
        <v>26092</v>
      </c>
      <c r="G4747" s="22" t="s">
        <v>40342</v>
      </c>
      <c r="H4747" s="22" t="s">
        <v>26101</v>
      </c>
      <c r="I4747" s="22" t="s">
        <v>28527</v>
      </c>
      <c r="J4747" s="22" t="s">
        <v>28664</v>
      </c>
      <c r="K4747" s="22" t="s">
        <v>28684</v>
      </c>
      <c r="L4747" s="22"/>
      <c r="M4747" s="23"/>
      <c r="N4747" s="22"/>
      <c r="O4747" s="23"/>
      <c r="P4747" s="23"/>
      <c r="Q4747" s="23"/>
      <c r="R4747" s="23"/>
      <c r="S4747" s="23"/>
      <c r="T4747" s="28" t="str">
        <f>LOOKUP(1,1/(Table1[[#This Row],[Level_0]:[Level 15]]&gt;0),(Table1[[#This Row],[Level_0]:[Level 15]]))</f>
        <v>H000001314 - [TH - General]</v>
      </c>
      <c r="U4747" s="24">
        <v>4742</v>
      </c>
    </row>
    <row r="4748" spans="1:21" x14ac:dyDescent="0.25">
      <c r="A4748" s="14" t="s">
        <v>17233</v>
      </c>
      <c r="B4748" s="17" t="s">
        <v>17234</v>
      </c>
      <c r="C4748" s="17" t="s">
        <v>22197</v>
      </c>
      <c r="D4748" s="21" t="s">
        <v>39</v>
      </c>
      <c r="E4748" s="22" t="s">
        <v>25639</v>
      </c>
      <c r="F4748" s="22" t="s">
        <v>26092</v>
      </c>
      <c r="G4748" s="22" t="s">
        <v>40342</v>
      </c>
      <c r="H4748" s="22" t="s">
        <v>26101</v>
      </c>
      <c r="I4748" s="22" t="s">
        <v>28527</v>
      </c>
      <c r="J4748" s="22" t="s">
        <v>28664</v>
      </c>
      <c r="K4748" s="22" t="s">
        <v>28684</v>
      </c>
      <c r="L4748" s="22" t="s">
        <v>28685</v>
      </c>
      <c r="M4748" s="23"/>
      <c r="N4748" s="22"/>
      <c r="O4748" s="23"/>
      <c r="P4748" s="23"/>
      <c r="Q4748" s="23"/>
      <c r="R4748" s="23"/>
      <c r="S4748" s="23"/>
      <c r="T4748" s="28" t="str">
        <f>LOOKUP(1,1/(Table1[[#This Row],[Level_0]:[Level 15]]&gt;0),(Table1[[#This Row],[Level_0]:[Level 15]]))</f>
        <v>H000001315 - [TH - General Manager]</v>
      </c>
      <c r="U4748" s="24">
        <v>4743</v>
      </c>
    </row>
    <row r="4749" spans="1:21" x14ac:dyDescent="0.25">
      <c r="A4749" s="14" t="s">
        <v>8565</v>
      </c>
      <c r="B4749" s="17" t="s">
        <v>8566</v>
      </c>
      <c r="C4749" s="17" t="s">
        <v>22197</v>
      </c>
      <c r="D4749" s="21" t="s">
        <v>39</v>
      </c>
      <c r="E4749" s="22" t="s">
        <v>25639</v>
      </c>
      <c r="F4749" s="22" t="s">
        <v>26092</v>
      </c>
      <c r="G4749" s="22" t="s">
        <v>40342</v>
      </c>
      <c r="H4749" s="22" t="s">
        <v>26101</v>
      </c>
      <c r="I4749" s="22" t="s">
        <v>28527</v>
      </c>
      <c r="J4749" s="22" t="s">
        <v>28664</v>
      </c>
      <c r="K4749" s="22" t="s">
        <v>28684</v>
      </c>
      <c r="L4749" s="22" t="s">
        <v>28686</v>
      </c>
      <c r="M4749" s="23"/>
      <c r="N4749" s="22"/>
      <c r="O4749" s="23"/>
      <c r="P4749" s="23"/>
      <c r="Q4749" s="23"/>
      <c r="R4749" s="23"/>
      <c r="S4749" s="23"/>
      <c r="T4749" s="28" t="str">
        <f>LOOKUP(1,1/(Table1[[#This Row],[Level_0]:[Level 15]]&gt;0),(Table1[[#This Row],[Level_0]:[Level 15]]))</f>
        <v>H000001316 - [TH - Other Marketing &amp; Selling]</v>
      </c>
      <c r="U4749" s="24">
        <v>4744</v>
      </c>
    </row>
    <row r="4750" spans="1:21" x14ac:dyDescent="0.25">
      <c r="A4750" s="14" t="s">
        <v>18944</v>
      </c>
      <c r="B4750" s="17" t="s">
        <v>18945</v>
      </c>
      <c r="C4750" s="17" t="s">
        <v>22197</v>
      </c>
      <c r="D4750" s="21" t="s">
        <v>39</v>
      </c>
      <c r="E4750" s="22" t="s">
        <v>25639</v>
      </c>
      <c r="F4750" s="22" t="s">
        <v>26092</v>
      </c>
      <c r="G4750" s="22" t="s">
        <v>40342</v>
      </c>
      <c r="H4750" s="22" t="s">
        <v>26101</v>
      </c>
      <c r="I4750" s="22" t="s">
        <v>28527</v>
      </c>
      <c r="J4750" s="22" t="s">
        <v>28664</v>
      </c>
      <c r="K4750" s="22" t="s">
        <v>28684</v>
      </c>
      <c r="L4750" s="22" t="s">
        <v>28687</v>
      </c>
      <c r="M4750" s="23"/>
      <c r="N4750" s="22"/>
      <c r="O4750" s="23"/>
      <c r="P4750" s="23"/>
      <c r="Q4750" s="23"/>
      <c r="R4750" s="23"/>
      <c r="S4750" s="23"/>
      <c r="T4750" s="28" t="str">
        <f>LOOKUP(1,1/(Table1[[#This Row],[Level_0]:[Level 15]]&gt;0),(Table1[[#This Row],[Level_0]:[Level 15]]))</f>
        <v>H000001317 - [TH - Other Support]</v>
      </c>
      <c r="U4750" s="24">
        <v>4745</v>
      </c>
    </row>
    <row r="4751" spans="1:21" x14ac:dyDescent="0.25">
      <c r="A4751" s="14" t="s">
        <v>23143</v>
      </c>
      <c r="B4751" s="17" t="s">
        <v>23144</v>
      </c>
      <c r="C4751" s="17" t="s">
        <v>23346</v>
      </c>
      <c r="D4751" s="21" t="s">
        <v>39</v>
      </c>
      <c r="E4751" s="22" t="s">
        <v>25639</v>
      </c>
      <c r="F4751" s="22" t="s">
        <v>26092</v>
      </c>
      <c r="G4751" s="22" t="s">
        <v>40342</v>
      </c>
      <c r="H4751" s="22" t="s">
        <v>26101</v>
      </c>
      <c r="I4751" s="22" t="s">
        <v>28527</v>
      </c>
      <c r="J4751" s="22" t="s">
        <v>28688</v>
      </c>
      <c r="K4751" s="22"/>
      <c r="L4751" s="22"/>
      <c r="M4751" s="23"/>
      <c r="N4751" s="22"/>
      <c r="O4751" s="23"/>
      <c r="P4751" s="23"/>
      <c r="Q4751" s="23"/>
      <c r="R4751" s="23"/>
      <c r="S4751" s="23"/>
      <c r="T4751" s="28" t="str">
        <f>LOOKUP(1,1/(Table1[[#This Row],[Level_0]:[Level 15]]&gt;0),(Table1[[#This Row],[Level_0]:[Level 15]]))</f>
        <v>H000000442 - [VN Vietnam]</v>
      </c>
      <c r="U4751" s="24">
        <v>4746</v>
      </c>
    </row>
    <row r="4752" spans="1:21" x14ac:dyDescent="0.25">
      <c r="A4752" s="14" t="s">
        <v>18946</v>
      </c>
      <c r="B4752" s="17" t="s">
        <v>18947</v>
      </c>
      <c r="C4752" s="17" t="s">
        <v>23143</v>
      </c>
      <c r="D4752" s="21" t="s">
        <v>39</v>
      </c>
      <c r="E4752" s="22" t="s">
        <v>25639</v>
      </c>
      <c r="F4752" s="22" t="s">
        <v>26092</v>
      </c>
      <c r="G4752" s="22" t="s">
        <v>40342</v>
      </c>
      <c r="H4752" s="22" t="s">
        <v>26101</v>
      </c>
      <c r="I4752" s="22" t="s">
        <v>28527</v>
      </c>
      <c r="J4752" s="22" t="s">
        <v>28688</v>
      </c>
      <c r="K4752" s="22" t="s">
        <v>28689</v>
      </c>
      <c r="L4752" s="22"/>
      <c r="M4752" s="23"/>
      <c r="N4752" s="22"/>
      <c r="O4752" s="23"/>
      <c r="P4752" s="23"/>
      <c r="Q4752" s="23"/>
      <c r="R4752" s="23"/>
      <c r="S4752" s="23"/>
      <c r="T4752" s="28" t="str">
        <f>LOOKUP(1,1/(Table1[[#This Row],[Level_0]:[Level 15]]&gt;0),(Table1[[#This Row],[Level_0]:[Level 15]]))</f>
        <v>H000001318 - [VN - Commercial BU]</v>
      </c>
      <c r="U4752" s="24">
        <v>4747</v>
      </c>
    </row>
    <row r="4753" spans="1:21" x14ac:dyDescent="0.25">
      <c r="A4753" s="14" t="s">
        <v>13721</v>
      </c>
      <c r="B4753" s="17" t="s">
        <v>13722</v>
      </c>
      <c r="C4753" s="17" t="s">
        <v>18946</v>
      </c>
      <c r="D4753" s="21" t="s">
        <v>39</v>
      </c>
      <c r="E4753" s="22" t="s">
        <v>25639</v>
      </c>
      <c r="F4753" s="22" t="s">
        <v>26092</v>
      </c>
      <c r="G4753" s="22" t="s">
        <v>40342</v>
      </c>
      <c r="H4753" s="22" t="s">
        <v>26101</v>
      </c>
      <c r="I4753" s="22" t="s">
        <v>28527</v>
      </c>
      <c r="J4753" s="22" t="s">
        <v>28688</v>
      </c>
      <c r="K4753" s="22" t="s">
        <v>28689</v>
      </c>
      <c r="L4753" s="22" t="s">
        <v>28690</v>
      </c>
      <c r="M4753" s="23"/>
      <c r="N4753" s="22"/>
      <c r="O4753" s="23"/>
      <c r="P4753" s="23"/>
      <c r="Q4753" s="23"/>
      <c r="R4753" s="23"/>
      <c r="S4753" s="23"/>
      <c r="T4753" s="28" t="str">
        <f>LOOKUP(1,1/(Table1[[#This Row],[Level_0]:[Level 15]]&gt;0),(Table1[[#This Row],[Level_0]:[Level 15]]))</f>
        <v>H000001319 - [VN - BU General Medicine]</v>
      </c>
      <c r="U4753" s="24">
        <v>4748</v>
      </c>
    </row>
    <row r="4754" spans="1:21" x14ac:dyDescent="0.25">
      <c r="A4754" s="14" t="s">
        <v>17956</v>
      </c>
      <c r="B4754" s="17" t="s">
        <v>17957</v>
      </c>
      <c r="C4754" s="17" t="s">
        <v>13721</v>
      </c>
      <c r="D4754" s="21" t="s">
        <v>39</v>
      </c>
      <c r="E4754" s="22" t="s">
        <v>25639</v>
      </c>
      <c r="F4754" s="22" t="s">
        <v>26092</v>
      </c>
      <c r="G4754" s="22" t="s">
        <v>40342</v>
      </c>
      <c r="H4754" s="22" t="s">
        <v>26101</v>
      </c>
      <c r="I4754" s="22" t="s">
        <v>28527</v>
      </c>
      <c r="J4754" s="22" t="s">
        <v>28688</v>
      </c>
      <c r="K4754" s="22" t="s">
        <v>28689</v>
      </c>
      <c r="L4754" s="22" t="s">
        <v>28690</v>
      </c>
      <c r="M4754" s="23" t="s">
        <v>28691</v>
      </c>
      <c r="N4754" s="22"/>
      <c r="O4754" s="23" t="s">
        <v>39874</v>
      </c>
      <c r="P4754" s="23" t="s">
        <v>39874</v>
      </c>
      <c r="Q4754" s="23" t="s">
        <v>39874</v>
      </c>
      <c r="R4754" s="23"/>
      <c r="S4754" s="23"/>
      <c r="T4754" s="28" t="str">
        <f>LOOKUP(1,1/(Table1[[#This Row],[Level_0]:[Level 15]]&gt;0),(Table1[[#This Row],[Level_0]:[Level 15]]))</f>
        <v>H000001320 - [VN - GM Field Force]</v>
      </c>
      <c r="U4754" s="24">
        <v>4749</v>
      </c>
    </row>
    <row r="4755" spans="1:21" x14ac:dyDescent="0.25">
      <c r="A4755" s="14" t="s">
        <v>19853</v>
      </c>
      <c r="B4755" s="17" t="s">
        <v>19854</v>
      </c>
      <c r="C4755" s="17" t="s">
        <v>13721</v>
      </c>
      <c r="D4755" s="21" t="s">
        <v>39</v>
      </c>
      <c r="E4755" s="22" t="s">
        <v>25639</v>
      </c>
      <c r="F4755" s="22" t="s">
        <v>26092</v>
      </c>
      <c r="G4755" s="22" t="s">
        <v>40342</v>
      </c>
      <c r="H4755" s="22" t="s">
        <v>26101</v>
      </c>
      <c r="I4755" s="22" t="s">
        <v>28527</v>
      </c>
      <c r="J4755" s="22" t="s">
        <v>28688</v>
      </c>
      <c r="K4755" s="22" t="s">
        <v>28689</v>
      </c>
      <c r="L4755" s="22" t="s">
        <v>28690</v>
      </c>
      <c r="M4755" s="23" t="s">
        <v>28692</v>
      </c>
      <c r="N4755" s="22"/>
      <c r="O4755" s="23" t="s">
        <v>39874</v>
      </c>
      <c r="P4755" s="23" t="s">
        <v>39874</v>
      </c>
      <c r="Q4755" s="23" t="s">
        <v>39874</v>
      </c>
      <c r="R4755" s="23"/>
      <c r="S4755" s="23"/>
      <c r="T4755" s="28" t="str">
        <f>LOOKUP(1,1/(Table1[[#This Row],[Level_0]:[Level 15]]&gt;0),(Table1[[#This Row],[Level_0]:[Level 15]]))</f>
        <v>H000001321 - [VN - GM Marketing]</v>
      </c>
      <c r="U4755" s="24">
        <v>4750</v>
      </c>
    </row>
    <row r="4756" spans="1:21" x14ac:dyDescent="0.25">
      <c r="A4756" s="14" t="s">
        <v>14893</v>
      </c>
      <c r="B4756" s="17" t="s">
        <v>14894</v>
      </c>
      <c r="C4756" s="17" t="s">
        <v>13721</v>
      </c>
      <c r="D4756" s="21" t="s">
        <v>39</v>
      </c>
      <c r="E4756" s="22" t="s">
        <v>25639</v>
      </c>
      <c r="F4756" s="22" t="s">
        <v>26092</v>
      </c>
      <c r="G4756" s="22" t="s">
        <v>40342</v>
      </c>
      <c r="H4756" s="22" t="s">
        <v>26101</v>
      </c>
      <c r="I4756" s="22" t="s">
        <v>28527</v>
      </c>
      <c r="J4756" s="22" t="s">
        <v>28688</v>
      </c>
      <c r="K4756" s="22" t="s">
        <v>28689</v>
      </c>
      <c r="L4756" s="22" t="s">
        <v>28690</v>
      </c>
      <c r="M4756" s="23" t="s">
        <v>28693</v>
      </c>
      <c r="N4756" s="22"/>
      <c r="O4756" s="23" t="s">
        <v>39874</v>
      </c>
      <c r="P4756" s="23" t="s">
        <v>39874</v>
      </c>
      <c r="Q4756" s="23" t="s">
        <v>39874</v>
      </c>
      <c r="R4756" s="23"/>
      <c r="S4756" s="23"/>
      <c r="T4756" s="28" t="str">
        <f>LOOKUP(1,1/(Table1[[#This Row],[Level_0]:[Level 15]]&gt;0),(Table1[[#This Row],[Level_0]:[Level 15]]))</f>
        <v>H000001322 - [VN - GM sales promotion]</v>
      </c>
      <c r="U4756" s="24">
        <v>4751</v>
      </c>
    </row>
    <row r="4757" spans="1:21" x14ac:dyDescent="0.25">
      <c r="A4757" s="14" t="s">
        <v>12530</v>
      </c>
      <c r="B4757" s="17" t="s">
        <v>12531</v>
      </c>
      <c r="C4757" s="17" t="s">
        <v>18946</v>
      </c>
      <c r="D4757" s="21" t="s">
        <v>39</v>
      </c>
      <c r="E4757" s="22" t="s">
        <v>25639</v>
      </c>
      <c r="F4757" s="22" t="s">
        <v>26092</v>
      </c>
      <c r="G4757" s="22" t="s">
        <v>40342</v>
      </c>
      <c r="H4757" s="22" t="s">
        <v>26101</v>
      </c>
      <c r="I4757" s="22" t="s">
        <v>28527</v>
      </c>
      <c r="J4757" s="22" t="s">
        <v>28688</v>
      </c>
      <c r="K4757" s="22" t="s">
        <v>28689</v>
      </c>
      <c r="L4757" s="22" t="s">
        <v>28694</v>
      </c>
      <c r="M4757" s="23"/>
      <c r="N4757" s="22"/>
      <c r="O4757" s="23"/>
      <c r="P4757" s="23"/>
      <c r="Q4757" s="23"/>
      <c r="R4757" s="23"/>
      <c r="S4757" s="23"/>
      <c r="T4757" s="28" t="str">
        <f>LOOKUP(1,1/(Table1[[#This Row],[Level_0]:[Level 15]]&gt;0),(Table1[[#This Row],[Level_0]:[Level 15]]))</f>
        <v>H000001323 - [VN - BU Oncology &amp; Saizen]</v>
      </c>
      <c r="U4757" s="24">
        <v>4752</v>
      </c>
    </row>
    <row r="4758" spans="1:21" x14ac:dyDescent="0.25">
      <c r="A4758" s="14" t="s">
        <v>5018</v>
      </c>
      <c r="B4758" s="17" t="s">
        <v>5019</v>
      </c>
      <c r="C4758" s="17" t="s">
        <v>12530</v>
      </c>
      <c r="D4758" s="21" t="s">
        <v>39</v>
      </c>
      <c r="E4758" s="22" t="s">
        <v>25639</v>
      </c>
      <c r="F4758" s="22" t="s">
        <v>26092</v>
      </c>
      <c r="G4758" s="22" t="s">
        <v>40342</v>
      </c>
      <c r="H4758" s="22" t="s">
        <v>26101</v>
      </c>
      <c r="I4758" s="22" t="s">
        <v>28527</v>
      </c>
      <c r="J4758" s="22" t="s">
        <v>28688</v>
      </c>
      <c r="K4758" s="22" t="s">
        <v>28689</v>
      </c>
      <c r="L4758" s="22" t="s">
        <v>28694</v>
      </c>
      <c r="M4758" s="23" t="s">
        <v>28695</v>
      </c>
      <c r="N4758" s="22"/>
      <c r="O4758" s="23" t="s">
        <v>39874</v>
      </c>
      <c r="P4758" s="23" t="s">
        <v>39874</v>
      </c>
      <c r="Q4758" s="23" t="s">
        <v>39874</v>
      </c>
      <c r="R4758" s="23"/>
      <c r="S4758" s="23"/>
      <c r="T4758" s="28" t="str">
        <f>LOOKUP(1,1/(Table1[[#This Row],[Level_0]:[Level 15]]&gt;0),(Table1[[#This Row],[Level_0]:[Level 15]]))</f>
        <v>H000001324 - [VN - Oncology &amp; Saizen Field Force]</v>
      </c>
      <c r="U4758" s="24">
        <v>4753</v>
      </c>
    </row>
    <row r="4759" spans="1:21" x14ac:dyDescent="0.25">
      <c r="A4759" s="14" t="s">
        <v>6694</v>
      </c>
      <c r="B4759" s="17" t="s">
        <v>6695</v>
      </c>
      <c r="C4759" s="17" t="s">
        <v>12530</v>
      </c>
      <c r="D4759" s="21" t="s">
        <v>39</v>
      </c>
      <c r="E4759" s="22" t="s">
        <v>25639</v>
      </c>
      <c r="F4759" s="22" t="s">
        <v>26092</v>
      </c>
      <c r="G4759" s="22" t="s">
        <v>40342</v>
      </c>
      <c r="H4759" s="22" t="s">
        <v>26101</v>
      </c>
      <c r="I4759" s="22" t="s">
        <v>28527</v>
      </c>
      <c r="J4759" s="22" t="s">
        <v>28688</v>
      </c>
      <c r="K4759" s="22" t="s">
        <v>28689</v>
      </c>
      <c r="L4759" s="22" t="s">
        <v>28694</v>
      </c>
      <c r="M4759" s="23" t="s">
        <v>28696</v>
      </c>
      <c r="N4759" s="22"/>
      <c r="O4759" s="23" t="s">
        <v>39874</v>
      </c>
      <c r="P4759" s="23" t="s">
        <v>39874</v>
      </c>
      <c r="Q4759" s="23" t="s">
        <v>39874</v>
      </c>
      <c r="R4759" s="23"/>
      <c r="S4759" s="23"/>
      <c r="T4759" s="28" t="str">
        <f>LOOKUP(1,1/(Table1[[#This Row],[Level_0]:[Level 15]]&gt;0),(Table1[[#This Row],[Level_0]:[Level 15]]))</f>
        <v>H000001325 - [VN - Oncology &amp; Saizen Marketing]</v>
      </c>
      <c r="U4759" s="24">
        <v>4754</v>
      </c>
    </row>
    <row r="4760" spans="1:21" x14ac:dyDescent="0.25">
      <c r="A4760" s="14" t="s">
        <v>637</v>
      </c>
      <c r="B4760" s="17" t="s">
        <v>638</v>
      </c>
      <c r="C4760" s="17" t="s">
        <v>12530</v>
      </c>
      <c r="D4760" s="21" t="s">
        <v>39</v>
      </c>
      <c r="E4760" s="22" t="s">
        <v>25639</v>
      </c>
      <c r="F4760" s="22" t="s">
        <v>26092</v>
      </c>
      <c r="G4760" s="22" t="s">
        <v>40342</v>
      </c>
      <c r="H4760" s="22" t="s">
        <v>26101</v>
      </c>
      <c r="I4760" s="22" t="s">
        <v>28527</v>
      </c>
      <c r="J4760" s="22" t="s">
        <v>28688</v>
      </c>
      <c r="K4760" s="22" t="s">
        <v>28689</v>
      </c>
      <c r="L4760" s="22" t="s">
        <v>28694</v>
      </c>
      <c r="M4760" s="23" t="s">
        <v>28697</v>
      </c>
      <c r="N4760" s="22"/>
      <c r="O4760" s="23" t="s">
        <v>39874</v>
      </c>
      <c r="P4760" s="23" t="s">
        <v>39874</v>
      </c>
      <c r="Q4760" s="23" t="s">
        <v>39874</v>
      </c>
      <c r="R4760" s="23"/>
      <c r="S4760" s="23"/>
      <c r="T4760" s="28" t="str">
        <f>LOOKUP(1,1/(Table1[[#This Row],[Level_0]:[Level 15]]&gt;0),(Table1[[#This Row],[Level_0]:[Level 15]]))</f>
        <v>H000001326 - [VN - Oncology &amp; Saizen sales promotion]</v>
      </c>
      <c r="U4760" s="24">
        <v>4755</v>
      </c>
    </row>
    <row r="4761" spans="1:21" x14ac:dyDescent="0.25">
      <c r="A4761" s="14" t="s">
        <v>19855</v>
      </c>
      <c r="B4761" s="17" t="s">
        <v>19856</v>
      </c>
      <c r="C4761" s="17" t="s">
        <v>18946</v>
      </c>
      <c r="D4761" s="21" t="s">
        <v>39</v>
      </c>
      <c r="E4761" s="22" t="s">
        <v>25639</v>
      </c>
      <c r="F4761" s="22" t="s">
        <v>26092</v>
      </c>
      <c r="G4761" s="22" t="s">
        <v>40342</v>
      </c>
      <c r="H4761" s="22" t="s">
        <v>26101</v>
      </c>
      <c r="I4761" s="22" t="s">
        <v>28527</v>
      </c>
      <c r="J4761" s="22" t="s">
        <v>28688</v>
      </c>
      <c r="K4761" s="22" t="s">
        <v>28689</v>
      </c>
      <c r="L4761" s="22" t="s">
        <v>28698</v>
      </c>
      <c r="M4761" s="23"/>
      <c r="N4761" s="22"/>
      <c r="O4761" s="23"/>
      <c r="P4761" s="23"/>
      <c r="Q4761" s="23"/>
      <c r="R4761" s="23"/>
      <c r="S4761" s="23"/>
      <c r="T4761" s="28" t="str">
        <f>LOOKUP(1,1/(Table1[[#This Row],[Level_0]:[Level 15]]&gt;0),(Table1[[#This Row],[Level_0]:[Level 15]]))</f>
        <v>H000001327 - [VN - BU Fertility]</v>
      </c>
      <c r="U4761" s="24">
        <v>4756</v>
      </c>
    </row>
    <row r="4762" spans="1:21" x14ac:dyDescent="0.25">
      <c r="A4762" s="14" t="s">
        <v>12532</v>
      </c>
      <c r="B4762" s="17" t="s">
        <v>12533</v>
      </c>
      <c r="C4762" s="17" t="s">
        <v>19855</v>
      </c>
      <c r="D4762" s="21" t="s">
        <v>39</v>
      </c>
      <c r="E4762" s="22" t="s">
        <v>25639</v>
      </c>
      <c r="F4762" s="22" t="s">
        <v>26092</v>
      </c>
      <c r="G4762" s="22" t="s">
        <v>40342</v>
      </c>
      <c r="H4762" s="22" t="s">
        <v>26101</v>
      </c>
      <c r="I4762" s="22" t="s">
        <v>28527</v>
      </c>
      <c r="J4762" s="22" t="s">
        <v>28688</v>
      </c>
      <c r="K4762" s="22" t="s">
        <v>28689</v>
      </c>
      <c r="L4762" s="22" t="s">
        <v>28698</v>
      </c>
      <c r="M4762" s="23" t="s">
        <v>28699</v>
      </c>
      <c r="N4762" s="22"/>
      <c r="O4762" s="23" t="s">
        <v>39874</v>
      </c>
      <c r="P4762" s="23" t="s">
        <v>39874</v>
      </c>
      <c r="Q4762" s="23" t="s">
        <v>39874</v>
      </c>
      <c r="R4762" s="23"/>
      <c r="S4762" s="23"/>
      <c r="T4762" s="28" t="str">
        <f>LOOKUP(1,1/(Table1[[#This Row],[Level_0]:[Level 15]]&gt;0),(Table1[[#This Row],[Level_0]:[Level 15]]))</f>
        <v>H000001328 - [VN - Fertiliy Fielf Force]</v>
      </c>
      <c r="U4762" s="24">
        <v>4757</v>
      </c>
    </row>
    <row r="4763" spans="1:21" x14ac:dyDescent="0.25">
      <c r="A4763" s="14" t="s">
        <v>13723</v>
      </c>
      <c r="B4763" s="17" t="s">
        <v>13724</v>
      </c>
      <c r="C4763" s="17" t="s">
        <v>19855</v>
      </c>
      <c r="D4763" s="21" t="s">
        <v>39</v>
      </c>
      <c r="E4763" s="22" t="s">
        <v>25639</v>
      </c>
      <c r="F4763" s="22" t="s">
        <v>26092</v>
      </c>
      <c r="G4763" s="22" t="s">
        <v>40342</v>
      </c>
      <c r="H4763" s="22" t="s">
        <v>26101</v>
      </c>
      <c r="I4763" s="22" t="s">
        <v>28527</v>
      </c>
      <c r="J4763" s="22" t="s">
        <v>28688</v>
      </c>
      <c r="K4763" s="22" t="s">
        <v>28689</v>
      </c>
      <c r="L4763" s="22" t="s">
        <v>28698</v>
      </c>
      <c r="M4763" s="23" t="s">
        <v>28700</v>
      </c>
      <c r="N4763" s="22"/>
      <c r="O4763" s="23" t="s">
        <v>39874</v>
      </c>
      <c r="P4763" s="23" t="s">
        <v>39874</v>
      </c>
      <c r="Q4763" s="23" t="s">
        <v>39874</v>
      </c>
      <c r="R4763" s="23"/>
      <c r="S4763" s="23"/>
      <c r="T4763" s="28" t="str">
        <f>LOOKUP(1,1/(Table1[[#This Row],[Level_0]:[Level 15]]&gt;0),(Table1[[#This Row],[Level_0]:[Level 15]]))</f>
        <v>H000001329 - [VN - Fertility Marketing]</v>
      </c>
      <c r="U4763" s="24">
        <v>4758</v>
      </c>
    </row>
    <row r="4764" spans="1:21" x14ac:dyDescent="0.25">
      <c r="A4764" s="14" t="s">
        <v>8567</v>
      </c>
      <c r="B4764" s="17" t="s">
        <v>8568</v>
      </c>
      <c r="C4764" s="17" t="s">
        <v>19855</v>
      </c>
      <c r="D4764" s="21" t="s">
        <v>39</v>
      </c>
      <c r="E4764" s="22" t="s">
        <v>25639</v>
      </c>
      <c r="F4764" s="22" t="s">
        <v>26092</v>
      </c>
      <c r="G4764" s="22" t="s">
        <v>40342</v>
      </c>
      <c r="H4764" s="22" t="s">
        <v>26101</v>
      </c>
      <c r="I4764" s="22" t="s">
        <v>28527</v>
      </c>
      <c r="J4764" s="22" t="s">
        <v>28688</v>
      </c>
      <c r="K4764" s="22" t="s">
        <v>28689</v>
      </c>
      <c r="L4764" s="22" t="s">
        <v>28698</v>
      </c>
      <c r="M4764" s="23" t="s">
        <v>28701</v>
      </c>
      <c r="N4764" s="22"/>
      <c r="O4764" s="23" t="s">
        <v>39874</v>
      </c>
      <c r="P4764" s="23" t="s">
        <v>39874</v>
      </c>
      <c r="Q4764" s="23" t="s">
        <v>39874</v>
      </c>
      <c r="R4764" s="23"/>
      <c r="S4764" s="23"/>
      <c r="T4764" s="28" t="str">
        <f>LOOKUP(1,1/(Table1[[#This Row],[Level_0]:[Level 15]]&gt;0),(Table1[[#This Row],[Level_0]:[Level 15]]))</f>
        <v>H000001330 - [VN - Fertility sales promotion]</v>
      </c>
      <c r="U4764" s="24">
        <v>4759</v>
      </c>
    </row>
    <row r="4765" spans="1:21" x14ac:dyDescent="0.25">
      <c r="A4765" s="14" t="s">
        <v>13725</v>
      </c>
      <c r="B4765" s="17" t="s">
        <v>13726</v>
      </c>
      <c r="C4765" s="17" t="s">
        <v>23143</v>
      </c>
      <c r="D4765" s="21" t="s">
        <v>39</v>
      </c>
      <c r="E4765" s="22" t="s">
        <v>25639</v>
      </c>
      <c r="F4765" s="22" t="s">
        <v>26092</v>
      </c>
      <c r="G4765" s="22" t="s">
        <v>40342</v>
      </c>
      <c r="H4765" s="22" t="s">
        <v>26101</v>
      </c>
      <c r="I4765" s="22" t="s">
        <v>28527</v>
      </c>
      <c r="J4765" s="22" t="s">
        <v>28688</v>
      </c>
      <c r="K4765" s="22" t="s">
        <v>28702</v>
      </c>
      <c r="L4765" s="22"/>
      <c r="M4765" s="23"/>
      <c r="N4765" s="22"/>
      <c r="O4765" s="23"/>
      <c r="P4765" s="23"/>
      <c r="Q4765" s="23"/>
      <c r="R4765" s="23"/>
      <c r="S4765" s="23"/>
      <c r="T4765" s="28" t="str">
        <f>LOOKUP(1,1/(Table1[[#This Row],[Level_0]:[Level 15]]&gt;0),(Table1[[#This Row],[Level_0]:[Level 15]]))</f>
        <v>H000001331 - [VN - Medical - Local R&amp;D]</v>
      </c>
      <c r="U4765" s="24">
        <v>4760</v>
      </c>
    </row>
    <row r="4766" spans="1:21" x14ac:dyDescent="0.25">
      <c r="A4766" s="14" t="s">
        <v>3153</v>
      </c>
      <c r="B4766" s="17" t="s">
        <v>3154</v>
      </c>
      <c r="C4766" s="17" t="s">
        <v>13725</v>
      </c>
      <c r="D4766" s="21" t="s">
        <v>39</v>
      </c>
      <c r="E4766" s="22" t="s">
        <v>25639</v>
      </c>
      <c r="F4766" s="22" t="s">
        <v>26092</v>
      </c>
      <c r="G4766" s="22" t="s">
        <v>40342</v>
      </c>
      <c r="H4766" s="22" t="s">
        <v>26101</v>
      </c>
      <c r="I4766" s="22" t="s">
        <v>28527</v>
      </c>
      <c r="J4766" s="22" t="s">
        <v>28688</v>
      </c>
      <c r="K4766" s="22" t="s">
        <v>28702</v>
      </c>
      <c r="L4766" s="22" t="s">
        <v>28703</v>
      </c>
      <c r="M4766" s="23"/>
      <c r="N4766" s="22"/>
      <c r="O4766" s="23"/>
      <c r="P4766" s="23"/>
      <c r="Q4766" s="23"/>
      <c r="R4766" s="23"/>
      <c r="S4766" s="23"/>
      <c r="T4766" s="28" t="str">
        <f>LOOKUP(1,1/(Table1[[#This Row],[Level_0]:[Level 15]]&gt;0),(Table1[[#This Row],[Level_0]:[Level 15]]))</f>
        <v>H000001332 - [VN - Medical Department General cost]</v>
      </c>
      <c r="U4766" s="24">
        <v>4761</v>
      </c>
    </row>
    <row r="4767" spans="1:21" x14ac:dyDescent="0.25">
      <c r="A4767" s="14" t="s">
        <v>17235</v>
      </c>
      <c r="B4767" s="17" t="s">
        <v>17236</v>
      </c>
      <c r="C4767" s="17" t="s">
        <v>13725</v>
      </c>
      <c r="D4767" s="21" t="s">
        <v>39</v>
      </c>
      <c r="E4767" s="22" t="s">
        <v>25639</v>
      </c>
      <c r="F4767" s="22" t="s">
        <v>26092</v>
      </c>
      <c r="G4767" s="22" t="s">
        <v>40342</v>
      </c>
      <c r="H4767" s="22" t="s">
        <v>26101</v>
      </c>
      <c r="I4767" s="22" t="s">
        <v>28527</v>
      </c>
      <c r="J4767" s="22" t="s">
        <v>28688</v>
      </c>
      <c r="K4767" s="22" t="s">
        <v>28702</v>
      </c>
      <c r="L4767" s="22" t="s">
        <v>28704</v>
      </c>
      <c r="M4767" s="23"/>
      <c r="N4767" s="22"/>
      <c r="O4767" s="23"/>
      <c r="P4767" s="23"/>
      <c r="Q4767" s="23"/>
      <c r="R4767" s="23"/>
      <c r="S4767" s="23"/>
      <c r="T4767" s="28" t="str">
        <f>LOOKUP(1,1/(Table1[[#This Row],[Level_0]:[Level 15]]&gt;0),(Table1[[#This Row],[Level_0]:[Level 15]]))</f>
        <v>H000001333 - [VN - Medical non-R&amp;D]</v>
      </c>
      <c r="U4767" s="24">
        <v>4762</v>
      </c>
    </row>
    <row r="4768" spans="1:21" x14ac:dyDescent="0.25">
      <c r="A4768" s="14" t="s">
        <v>22199</v>
      </c>
      <c r="B4768" s="17" t="s">
        <v>22200</v>
      </c>
      <c r="C4768" s="17" t="s">
        <v>23143</v>
      </c>
      <c r="D4768" s="21" t="s">
        <v>39</v>
      </c>
      <c r="E4768" s="22" t="s">
        <v>25639</v>
      </c>
      <c r="F4768" s="22" t="s">
        <v>26092</v>
      </c>
      <c r="G4768" s="22" t="s">
        <v>40342</v>
      </c>
      <c r="H4768" s="22" t="s">
        <v>26101</v>
      </c>
      <c r="I4768" s="22" t="s">
        <v>28527</v>
      </c>
      <c r="J4768" s="22" t="s">
        <v>28688</v>
      </c>
      <c r="K4768" s="22" t="s">
        <v>28705</v>
      </c>
      <c r="L4768" s="22"/>
      <c r="M4768" s="23"/>
      <c r="N4768" s="22"/>
      <c r="O4768" s="23"/>
      <c r="P4768" s="23"/>
      <c r="Q4768" s="23"/>
      <c r="R4768" s="23"/>
      <c r="S4768" s="23"/>
      <c r="T4768" s="28" t="str">
        <f>LOOKUP(1,1/(Table1[[#This Row],[Level_0]:[Level 15]]&gt;0),(Table1[[#This Row],[Level_0]:[Level 15]]))</f>
        <v>H000001334 - [VN - General]</v>
      </c>
      <c r="U4768" s="24">
        <v>4763</v>
      </c>
    </row>
    <row r="4769" spans="1:21" x14ac:dyDescent="0.25">
      <c r="A4769" s="14" t="s">
        <v>17237</v>
      </c>
      <c r="B4769" s="17" t="s">
        <v>17238</v>
      </c>
      <c r="C4769" s="17" t="s">
        <v>22199</v>
      </c>
      <c r="D4769" s="21" t="s">
        <v>39</v>
      </c>
      <c r="E4769" s="22" t="s">
        <v>25639</v>
      </c>
      <c r="F4769" s="22" t="s">
        <v>26092</v>
      </c>
      <c r="G4769" s="22" t="s">
        <v>40342</v>
      </c>
      <c r="H4769" s="22" t="s">
        <v>26101</v>
      </c>
      <c r="I4769" s="22" t="s">
        <v>28527</v>
      </c>
      <c r="J4769" s="22" t="s">
        <v>28688</v>
      </c>
      <c r="K4769" s="22" t="s">
        <v>28705</v>
      </c>
      <c r="L4769" s="22" t="s">
        <v>28706</v>
      </c>
      <c r="M4769" s="23"/>
      <c r="N4769" s="22"/>
      <c r="O4769" s="23"/>
      <c r="P4769" s="23"/>
      <c r="Q4769" s="23"/>
      <c r="R4769" s="23"/>
      <c r="S4769" s="23"/>
      <c r="T4769" s="28" t="str">
        <f>LOOKUP(1,1/(Table1[[#This Row],[Level_0]:[Level 15]]&gt;0),(Table1[[#This Row],[Level_0]:[Level 15]]))</f>
        <v>H000001335 - [VN - General Manager]</v>
      </c>
      <c r="U4769" s="24">
        <v>4764</v>
      </c>
    </row>
    <row r="4770" spans="1:21" x14ac:dyDescent="0.25">
      <c r="A4770" s="14" t="s">
        <v>18948</v>
      </c>
      <c r="B4770" s="17" t="s">
        <v>18949</v>
      </c>
      <c r="C4770" s="17" t="s">
        <v>22199</v>
      </c>
      <c r="D4770" s="21" t="s">
        <v>39</v>
      </c>
      <c r="E4770" s="22" t="s">
        <v>25639</v>
      </c>
      <c r="F4770" s="22" t="s">
        <v>26092</v>
      </c>
      <c r="G4770" s="22" t="s">
        <v>40342</v>
      </c>
      <c r="H4770" s="22" t="s">
        <v>26101</v>
      </c>
      <c r="I4770" s="22" t="s">
        <v>28527</v>
      </c>
      <c r="J4770" s="22" t="s">
        <v>28688</v>
      </c>
      <c r="K4770" s="22" t="s">
        <v>28705</v>
      </c>
      <c r="L4770" s="22" t="s">
        <v>28707</v>
      </c>
      <c r="M4770" s="23"/>
      <c r="N4770" s="22"/>
      <c r="O4770" s="23"/>
      <c r="P4770" s="23"/>
      <c r="Q4770" s="23"/>
      <c r="R4770" s="23"/>
      <c r="S4770" s="23"/>
      <c r="T4770" s="28" t="str">
        <f>LOOKUP(1,1/(Table1[[#This Row],[Level_0]:[Level 15]]&gt;0),(Table1[[#This Row],[Level_0]:[Level 15]]))</f>
        <v>H000001336 - [VN - Market Access]</v>
      </c>
      <c r="U4770" s="24">
        <v>4765</v>
      </c>
    </row>
    <row r="4771" spans="1:21" x14ac:dyDescent="0.25">
      <c r="A4771" s="14" t="s">
        <v>18950</v>
      </c>
      <c r="B4771" s="17" t="s">
        <v>18951</v>
      </c>
      <c r="C4771" s="17" t="s">
        <v>22199</v>
      </c>
      <c r="D4771" s="21" t="s">
        <v>39</v>
      </c>
      <c r="E4771" s="22" t="s">
        <v>25639</v>
      </c>
      <c r="F4771" s="22" t="s">
        <v>26092</v>
      </c>
      <c r="G4771" s="22" t="s">
        <v>40342</v>
      </c>
      <c r="H4771" s="22" t="s">
        <v>26101</v>
      </c>
      <c r="I4771" s="22" t="s">
        <v>28527</v>
      </c>
      <c r="J4771" s="22" t="s">
        <v>28688</v>
      </c>
      <c r="K4771" s="22" t="s">
        <v>28705</v>
      </c>
      <c r="L4771" s="22" t="s">
        <v>28708</v>
      </c>
      <c r="M4771" s="23"/>
      <c r="N4771" s="22"/>
      <c r="O4771" s="23"/>
      <c r="P4771" s="23"/>
      <c r="Q4771" s="23"/>
      <c r="R4771" s="23"/>
      <c r="S4771" s="23"/>
      <c r="T4771" s="28" t="str">
        <f>LOOKUP(1,1/(Table1[[#This Row],[Level_0]:[Level 15]]&gt;0),(Table1[[#This Row],[Level_0]:[Level 15]]))</f>
        <v>H000001337 - [VN - Communication]</v>
      </c>
      <c r="U4771" s="24">
        <v>4766</v>
      </c>
    </row>
    <row r="4772" spans="1:21" x14ac:dyDescent="0.25">
      <c r="A4772" s="14" t="s">
        <v>11650</v>
      </c>
      <c r="B4772" s="17" t="s">
        <v>11651</v>
      </c>
      <c r="C4772" s="17" t="s">
        <v>22199</v>
      </c>
      <c r="D4772" s="21" t="s">
        <v>39</v>
      </c>
      <c r="E4772" s="22" t="s">
        <v>25639</v>
      </c>
      <c r="F4772" s="22" t="s">
        <v>26092</v>
      </c>
      <c r="G4772" s="22" t="s">
        <v>40342</v>
      </c>
      <c r="H4772" s="22" t="s">
        <v>26101</v>
      </c>
      <c r="I4772" s="22" t="s">
        <v>28527</v>
      </c>
      <c r="J4772" s="22" t="s">
        <v>28688</v>
      </c>
      <c r="K4772" s="22" t="s">
        <v>28705</v>
      </c>
      <c r="L4772" s="22" t="s">
        <v>28709</v>
      </c>
      <c r="M4772" s="23"/>
      <c r="N4772" s="22"/>
      <c r="O4772" s="23"/>
      <c r="P4772" s="23"/>
      <c r="Q4772" s="23"/>
      <c r="R4772" s="23"/>
      <c r="S4772" s="23"/>
      <c r="T4772" s="28" t="str">
        <f>LOOKUP(1,1/(Table1[[#This Row],[Level_0]:[Level 15]]&gt;0),(Table1[[#This Row],[Level_0]:[Level 15]]))</f>
        <v>H000001338 - [VN - Commercial Excellence]</v>
      </c>
      <c r="U4772" s="24">
        <v>4767</v>
      </c>
    </row>
    <row r="4773" spans="1:21" x14ac:dyDescent="0.25">
      <c r="A4773" s="14" t="s">
        <v>19767</v>
      </c>
      <c r="B4773" s="17" t="s">
        <v>19768</v>
      </c>
      <c r="C4773" s="17" t="s">
        <v>23346</v>
      </c>
      <c r="D4773" s="21" t="s">
        <v>39</v>
      </c>
      <c r="E4773" s="22" t="s">
        <v>25639</v>
      </c>
      <c r="F4773" s="22" t="s">
        <v>26092</v>
      </c>
      <c r="G4773" s="22" t="s">
        <v>40342</v>
      </c>
      <c r="H4773" s="22" t="s">
        <v>26101</v>
      </c>
      <c r="I4773" s="22" t="s">
        <v>28527</v>
      </c>
      <c r="J4773" s="22" t="s">
        <v>28710</v>
      </c>
      <c r="K4773" s="22"/>
      <c r="L4773" s="22"/>
      <c r="M4773" s="23"/>
      <c r="N4773" s="22"/>
      <c r="O4773" s="23"/>
      <c r="P4773" s="23"/>
      <c r="Q4773" s="23"/>
      <c r="R4773" s="23"/>
      <c r="S4773" s="23"/>
      <c r="T4773" s="28" t="str">
        <f>LOOKUP(1,1/(Table1[[#This Row],[Level_0]:[Level 15]]&gt;0),(Table1[[#This Row],[Level_0]:[Level 15]]))</f>
        <v>H000000447 - [Regional Hub APAC]</v>
      </c>
      <c r="U4773" s="24">
        <v>4768</v>
      </c>
    </row>
    <row r="4774" spans="1:21" x14ac:dyDescent="0.25">
      <c r="A4774" s="14" t="s">
        <v>17940</v>
      </c>
      <c r="B4774" s="17" t="s">
        <v>17941</v>
      </c>
      <c r="C4774" s="17" t="s">
        <v>19767</v>
      </c>
      <c r="D4774" s="21" t="s">
        <v>39</v>
      </c>
      <c r="E4774" s="22" t="s">
        <v>25639</v>
      </c>
      <c r="F4774" s="22" t="s">
        <v>26092</v>
      </c>
      <c r="G4774" s="22" t="s">
        <v>40342</v>
      </c>
      <c r="H4774" s="22" t="s">
        <v>26101</v>
      </c>
      <c r="I4774" s="22" t="s">
        <v>28527</v>
      </c>
      <c r="J4774" s="22" t="s">
        <v>28710</v>
      </c>
      <c r="K4774" s="22" t="s">
        <v>28711</v>
      </c>
      <c r="L4774" s="22"/>
      <c r="M4774" s="23"/>
      <c r="N4774" s="22"/>
      <c r="O4774" s="23"/>
      <c r="P4774" s="23"/>
      <c r="Q4774" s="23"/>
      <c r="R4774" s="23"/>
      <c r="S4774" s="23"/>
      <c r="T4774" s="28" t="str">
        <f>LOOKUP(1,1/(Table1[[#This Row],[Level_0]:[Level 15]]&gt;0),(Table1[[#This Row],[Level_0]:[Level 15]]))</f>
        <v>H000001107 - [FA4 - Commercial BU]</v>
      </c>
      <c r="U4774" s="24">
        <v>4769</v>
      </c>
    </row>
    <row r="4775" spans="1:21" x14ac:dyDescent="0.25">
      <c r="A4775" s="14" t="s">
        <v>19839</v>
      </c>
      <c r="B4775" s="17" t="s">
        <v>19840</v>
      </c>
      <c r="C4775" s="17" t="s">
        <v>17940</v>
      </c>
      <c r="D4775" s="21" t="s">
        <v>39</v>
      </c>
      <c r="E4775" s="22" t="s">
        <v>25639</v>
      </c>
      <c r="F4775" s="22" t="s">
        <v>26092</v>
      </c>
      <c r="G4775" s="22" t="s">
        <v>40342</v>
      </c>
      <c r="H4775" s="22" t="s">
        <v>26101</v>
      </c>
      <c r="I4775" s="22" t="s">
        <v>28527</v>
      </c>
      <c r="J4775" s="22" t="s">
        <v>28710</v>
      </c>
      <c r="K4775" s="22" t="s">
        <v>28711</v>
      </c>
      <c r="L4775" s="22" t="s">
        <v>28712</v>
      </c>
      <c r="M4775" s="23"/>
      <c r="N4775" s="22"/>
      <c r="O4775" s="23"/>
      <c r="P4775" s="23"/>
      <c r="Q4775" s="23"/>
      <c r="R4775" s="23"/>
      <c r="S4775" s="23"/>
      <c r="T4775" s="28" t="str">
        <f>LOOKUP(1,1/(Table1[[#This Row],[Level_0]:[Level 15]]&gt;0),(Table1[[#This Row],[Level_0]:[Level 15]]))</f>
        <v>H000001108 - [FA4 - BU Oncology]</v>
      </c>
      <c r="U4775" s="24">
        <v>4770</v>
      </c>
    </row>
    <row r="4776" spans="1:21" x14ac:dyDescent="0.25">
      <c r="A4776" s="14" t="s">
        <v>18900</v>
      </c>
      <c r="B4776" s="17" t="s">
        <v>18901</v>
      </c>
      <c r="C4776" s="17" t="s">
        <v>17940</v>
      </c>
      <c r="D4776" s="21" t="s">
        <v>39</v>
      </c>
      <c r="E4776" s="22" t="s">
        <v>25639</v>
      </c>
      <c r="F4776" s="22" t="s">
        <v>26092</v>
      </c>
      <c r="G4776" s="22" t="s">
        <v>40342</v>
      </c>
      <c r="H4776" s="22" t="s">
        <v>26101</v>
      </c>
      <c r="I4776" s="22" t="s">
        <v>28527</v>
      </c>
      <c r="J4776" s="22" t="s">
        <v>28710</v>
      </c>
      <c r="K4776" s="22" t="s">
        <v>28711</v>
      </c>
      <c r="L4776" s="22" t="s">
        <v>28713</v>
      </c>
      <c r="M4776" s="23"/>
      <c r="N4776" s="22"/>
      <c r="O4776" s="23"/>
      <c r="P4776" s="23"/>
      <c r="Q4776" s="23"/>
      <c r="R4776" s="23"/>
      <c r="S4776" s="23"/>
      <c r="T4776" s="28" t="str">
        <f>LOOKUP(1,1/(Table1[[#This Row],[Level_0]:[Level 15]]&gt;0),(Table1[[#This Row],[Level_0]:[Level 15]]))</f>
        <v>H000001109 - [FA4 - BU Fertility]</v>
      </c>
      <c r="U4776" s="24">
        <v>4771</v>
      </c>
    </row>
    <row r="4777" spans="1:21" x14ac:dyDescent="0.25">
      <c r="A4777" s="14" t="s">
        <v>21815</v>
      </c>
      <c r="B4777" s="17" t="s">
        <v>21816</v>
      </c>
      <c r="C4777" s="17" t="s">
        <v>17940</v>
      </c>
      <c r="D4777" s="21" t="s">
        <v>39</v>
      </c>
      <c r="E4777" s="22" t="s">
        <v>25639</v>
      </c>
      <c r="F4777" s="22" t="s">
        <v>26092</v>
      </c>
      <c r="G4777" s="22" t="s">
        <v>40342</v>
      </c>
      <c r="H4777" s="22" t="s">
        <v>26101</v>
      </c>
      <c r="I4777" s="22" t="s">
        <v>28527</v>
      </c>
      <c r="J4777" s="22" t="s">
        <v>28710</v>
      </c>
      <c r="K4777" s="22" t="s">
        <v>28711</v>
      </c>
      <c r="L4777" s="22" t="s">
        <v>28714</v>
      </c>
      <c r="M4777" s="23"/>
      <c r="N4777" s="22"/>
      <c r="O4777" s="23"/>
      <c r="P4777" s="23"/>
      <c r="Q4777" s="23"/>
      <c r="R4777" s="23"/>
      <c r="S4777" s="23"/>
      <c r="T4777" s="28" t="str">
        <f>LOOKUP(1,1/(Table1[[#This Row],[Level_0]:[Level 15]]&gt;0),(Table1[[#This Row],[Level_0]:[Level 15]]))</f>
        <v>H000001110 - [FA4 - BU CM&amp;E]</v>
      </c>
      <c r="U4777" s="24">
        <v>4772</v>
      </c>
    </row>
    <row r="4778" spans="1:21" x14ac:dyDescent="0.25">
      <c r="A4778" s="14" t="s">
        <v>22161</v>
      </c>
      <c r="B4778" s="17" t="s">
        <v>22162</v>
      </c>
      <c r="C4778" s="17" t="s">
        <v>17940</v>
      </c>
      <c r="D4778" s="21" t="s">
        <v>39</v>
      </c>
      <c r="E4778" s="22" t="s">
        <v>25639</v>
      </c>
      <c r="F4778" s="22" t="s">
        <v>26092</v>
      </c>
      <c r="G4778" s="22" t="s">
        <v>40342</v>
      </c>
      <c r="H4778" s="22" t="s">
        <v>26101</v>
      </c>
      <c r="I4778" s="22" t="s">
        <v>28527</v>
      </c>
      <c r="J4778" s="22" t="s">
        <v>28710</v>
      </c>
      <c r="K4778" s="22" t="s">
        <v>28711</v>
      </c>
      <c r="L4778" s="22" t="s">
        <v>28715</v>
      </c>
      <c r="M4778" s="23"/>
      <c r="N4778" s="22"/>
      <c r="O4778" s="23"/>
      <c r="P4778" s="23"/>
      <c r="Q4778" s="23"/>
      <c r="R4778" s="23"/>
      <c r="S4778" s="23"/>
      <c r="T4778" s="28" t="str">
        <f>LOOKUP(1,1/(Table1[[#This Row],[Level_0]:[Level 15]]&gt;0),(Table1[[#This Row],[Level_0]:[Level 15]]))</f>
        <v>H000001111 - [FA4 - BU N&amp;I]</v>
      </c>
      <c r="U4778" s="24">
        <v>4773</v>
      </c>
    </row>
    <row r="4779" spans="1:21" x14ac:dyDescent="0.25">
      <c r="A4779" s="14" t="s">
        <v>21817</v>
      </c>
      <c r="B4779" s="17" t="s">
        <v>21818</v>
      </c>
      <c r="C4779" s="17" t="s">
        <v>19767</v>
      </c>
      <c r="D4779" s="21" t="s">
        <v>39</v>
      </c>
      <c r="E4779" s="22" t="s">
        <v>25639</v>
      </c>
      <c r="F4779" s="22" t="s">
        <v>26092</v>
      </c>
      <c r="G4779" s="22" t="s">
        <v>40342</v>
      </c>
      <c r="H4779" s="22" t="s">
        <v>26101</v>
      </c>
      <c r="I4779" s="22" t="s">
        <v>28527</v>
      </c>
      <c r="J4779" s="22" t="s">
        <v>28710</v>
      </c>
      <c r="K4779" s="22" t="s">
        <v>28716</v>
      </c>
      <c r="L4779" s="22"/>
      <c r="M4779" s="23"/>
      <c r="N4779" s="22"/>
      <c r="O4779" s="23"/>
      <c r="P4779" s="23"/>
      <c r="Q4779" s="23"/>
      <c r="R4779" s="23"/>
      <c r="S4779" s="23"/>
      <c r="T4779" s="28" t="str">
        <f>LOOKUP(1,1/(Table1[[#This Row],[Level_0]:[Level 15]]&gt;0),(Table1[[#This Row],[Level_0]:[Level 15]]))</f>
        <v>H000001114 - [FA4 - General]</v>
      </c>
      <c r="U4779" s="24">
        <v>4774</v>
      </c>
    </row>
    <row r="4780" spans="1:21" x14ac:dyDescent="0.25">
      <c r="A4780" s="14" t="s">
        <v>13687</v>
      </c>
      <c r="B4780" s="17" t="s">
        <v>13688</v>
      </c>
      <c r="C4780" s="17" t="s">
        <v>21817</v>
      </c>
      <c r="D4780" s="21" t="s">
        <v>39</v>
      </c>
      <c r="E4780" s="22" t="s">
        <v>25639</v>
      </c>
      <c r="F4780" s="22" t="s">
        <v>26092</v>
      </c>
      <c r="G4780" s="22" t="s">
        <v>40342</v>
      </c>
      <c r="H4780" s="22" t="s">
        <v>26101</v>
      </c>
      <c r="I4780" s="22" t="s">
        <v>28527</v>
      </c>
      <c r="J4780" s="22" t="s">
        <v>28710</v>
      </c>
      <c r="K4780" s="22" t="s">
        <v>28716</v>
      </c>
      <c r="L4780" s="22" t="s">
        <v>28717</v>
      </c>
      <c r="M4780" s="23"/>
      <c r="N4780" s="22"/>
      <c r="O4780" s="23"/>
      <c r="P4780" s="23"/>
      <c r="Q4780" s="23"/>
      <c r="R4780" s="23"/>
      <c r="S4780" s="23"/>
      <c r="T4780" s="28" t="str">
        <f>LOOKUP(1,1/(Table1[[#This Row],[Level_0]:[Level 15]]&gt;0),(Table1[[#This Row],[Level_0]:[Level 15]]))</f>
        <v>H000001115 - [FA4 - General Management]</v>
      </c>
      <c r="U4780" s="24">
        <v>4775</v>
      </c>
    </row>
    <row r="4781" spans="1:21" x14ac:dyDescent="0.25">
      <c r="A4781" s="14" t="s">
        <v>12508</v>
      </c>
      <c r="B4781" s="17" t="s">
        <v>12509</v>
      </c>
      <c r="C4781" s="17" t="s">
        <v>21817</v>
      </c>
      <c r="D4781" s="21" t="s">
        <v>39</v>
      </c>
      <c r="E4781" s="22" t="s">
        <v>25639</v>
      </c>
      <c r="F4781" s="22" t="s">
        <v>26092</v>
      </c>
      <c r="G4781" s="22" t="s">
        <v>40342</v>
      </c>
      <c r="H4781" s="22" t="s">
        <v>26101</v>
      </c>
      <c r="I4781" s="22" t="s">
        <v>28527</v>
      </c>
      <c r="J4781" s="22" t="s">
        <v>28710</v>
      </c>
      <c r="K4781" s="22" t="s">
        <v>28716</v>
      </c>
      <c r="L4781" s="22" t="s">
        <v>28718</v>
      </c>
      <c r="M4781" s="23"/>
      <c r="N4781" s="22"/>
      <c r="O4781" s="23"/>
      <c r="P4781" s="23"/>
      <c r="Q4781" s="23"/>
      <c r="R4781" s="23"/>
      <c r="S4781" s="23"/>
      <c r="T4781" s="28" t="str">
        <f>LOOKUP(1,1/(Table1[[#This Row],[Level_0]:[Level 15]]&gt;0),(Table1[[#This Row],[Level_0]:[Level 15]]))</f>
        <v>H000001116 - [FA4 - Business Operations]</v>
      </c>
      <c r="U4781" s="24">
        <v>4776</v>
      </c>
    </row>
    <row r="4782" spans="1:21" x14ac:dyDescent="0.25">
      <c r="A4782" s="14" t="s">
        <v>17199</v>
      </c>
      <c r="B4782" s="17" t="s">
        <v>17200</v>
      </c>
      <c r="C4782" s="17" t="s">
        <v>21817</v>
      </c>
      <c r="D4782" s="21" t="s">
        <v>39</v>
      </c>
      <c r="E4782" s="22" t="s">
        <v>25639</v>
      </c>
      <c r="F4782" s="22" t="s">
        <v>26092</v>
      </c>
      <c r="G4782" s="22" t="s">
        <v>40342</v>
      </c>
      <c r="H4782" s="22" t="s">
        <v>26101</v>
      </c>
      <c r="I4782" s="22" t="s">
        <v>28527</v>
      </c>
      <c r="J4782" s="22" t="s">
        <v>28710</v>
      </c>
      <c r="K4782" s="22" t="s">
        <v>28716</v>
      </c>
      <c r="L4782" s="22" t="s">
        <v>28719</v>
      </c>
      <c r="M4782" s="23"/>
      <c r="N4782" s="22"/>
      <c r="O4782" s="23"/>
      <c r="P4782" s="23"/>
      <c r="Q4782" s="23"/>
      <c r="R4782" s="23"/>
      <c r="S4782" s="23"/>
      <c r="T4782" s="28" t="str">
        <f>LOOKUP(1,1/(Table1[[#This Row],[Level_0]:[Level 15]]&gt;0),(Table1[[#This Row],[Level_0]:[Level 15]]))</f>
        <v>H000001117 - [FA4 - Communications]</v>
      </c>
      <c r="U4782" s="24">
        <v>4777</v>
      </c>
    </row>
    <row r="4783" spans="1:21" x14ac:dyDescent="0.25">
      <c r="A4783" s="14" t="s">
        <v>18140</v>
      </c>
      <c r="B4783" s="17" t="s">
        <v>24398</v>
      </c>
      <c r="C4783" s="17" t="s">
        <v>19767</v>
      </c>
      <c r="D4783" s="21" t="s">
        <v>39</v>
      </c>
      <c r="E4783" s="22" t="s">
        <v>25639</v>
      </c>
      <c r="F4783" s="22" t="s">
        <v>26092</v>
      </c>
      <c r="G4783" s="22" t="s">
        <v>40342</v>
      </c>
      <c r="H4783" s="22" t="s">
        <v>26101</v>
      </c>
      <c r="I4783" s="22" t="s">
        <v>28527</v>
      </c>
      <c r="J4783" s="22" t="s">
        <v>28710</v>
      </c>
      <c r="K4783" s="22" t="s">
        <v>28720</v>
      </c>
      <c r="L4783" s="22"/>
      <c r="M4783" s="23"/>
      <c r="N4783" s="22"/>
      <c r="O4783" s="23"/>
      <c r="P4783" s="23"/>
      <c r="Q4783" s="23"/>
      <c r="R4783" s="23"/>
      <c r="S4783" s="23"/>
      <c r="T4783" s="28" t="str">
        <f>LOOKUP(1,1/(Table1[[#This Row],[Level_0]:[Level 15]]&gt;0),(Table1[[#This Row],[Level_0]:[Level 15]]))</f>
        <v>H000004191 - [Medical - Global R&amp;D]</v>
      </c>
      <c r="U4783" s="24">
        <v>4778</v>
      </c>
    </row>
    <row r="4784" spans="1:21" x14ac:dyDescent="0.25">
      <c r="A4784" s="14" t="s">
        <v>18890</v>
      </c>
      <c r="B4784" s="17" t="s">
        <v>18891</v>
      </c>
      <c r="C4784" s="17" t="s">
        <v>23346</v>
      </c>
      <c r="D4784" s="21" t="s">
        <v>39</v>
      </c>
      <c r="E4784" s="22" t="s">
        <v>25639</v>
      </c>
      <c r="F4784" s="22" t="s">
        <v>26092</v>
      </c>
      <c r="G4784" s="22" t="s">
        <v>40342</v>
      </c>
      <c r="H4784" s="22" t="s">
        <v>26101</v>
      </c>
      <c r="I4784" s="22" t="s">
        <v>28527</v>
      </c>
      <c r="J4784" s="22" t="s">
        <v>28721</v>
      </c>
      <c r="K4784" s="22"/>
      <c r="L4784" s="22"/>
      <c r="M4784" s="23"/>
      <c r="N4784" s="22"/>
      <c r="O4784" s="23"/>
      <c r="P4784" s="23"/>
      <c r="Q4784" s="23"/>
      <c r="R4784" s="23"/>
      <c r="S4784" s="23"/>
      <c r="T4784" s="28" t="str">
        <f>LOOKUP(1,1/(Table1[[#This Row],[Level_0]:[Level 15]]&gt;0),(Table1[[#This Row],[Level_0]:[Level 15]]))</f>
        <v>H000000935 - [Taiwan &amp; Hong Kong]</v>
      </c>
      <c r="U4784" s="24">
        <v>4779</v>
      </c>
    </row>
    <row r="4785" spans="1:21" x14ac:dyDescent="0.25">
      <c r="A4785" s="14" t="s">
        <v>22088</v>
      </c>
      <c r="B4785" s="17" t="s">
        <v>22089</v>
      </c>
      <c r="C4785" s="17" t="s">
        <v>18890</v>
      </c>
      <c r="D4785" s="21" t="s">
        <v>39</v>
      </c>
      <c r="E4785" s="22" t="s">
        <v>25639</v>
      </c>
      <c r="F4785" s="22" t="s">
        <v>26092</v>
      </c>
      <c r="G4785" s="22" t="s">
        <v>40342</v>
      </c>
      <c r="H4785" s="22" t="s">
        <v>26101</v>
      </c>
      <c r="I4785" s="22" t="s">
        <v>28527</v>
      </c>
      <c r="J4785" s="22" t="s">
        <v>28721</v>
      </c>
      <c r="K4785" s="22" t="s">
        <v>28722</v>
      </c>
      <c r="L4785" s="22"/>
      <c r="M4785" s="23"/>
      <c r="N4785" s="22"/>
      <c r="O4785" s="23"/>
      <c r="P4785" s="23"/>
      <c r="Q4785" s="23"/>
      <c r="R4785" s="23"/>
      <c r="S4785" s="23"/>
      <c r="T4785" s="28" t="str">
        <f>LOOKUP(1,1/(Table1[[#This Row],[Level_0]:[Level 15]]&gt;0),(Table1[[#This Row],[Level_0]:[Level 15]]))</f>
        <v>H000000394 - [HK Hong Kong]</v>
      </c>
      <c r="U4785" s="24">
        <v>4780</v>
      </c>
    </row>
    <row r="4786" spans="1:21" x14ac:dyDescent="0.25">
      <c r="A4786" s="14" t="s">
        <v>18914</v>
      </c>
      <c r="B4786" s="17" t="s">
        <v>18915</v>
      </c>
      <c r="C4786" s="17" t="s">
        <v>22088</v>
      </c>
      <c r="D4786" s="21" t="s">
        <v>39</v>
      </c>
      <c r="E4786" s="22" t="s">
        <v>25639</v>
      </c>
      <c r="F4786" s="22" t="s">
        <v>26092</v>
      </c>
      <c r="G4786" s="22" t="s">
        <v>40342</v>
      </c>
      <c r="H4786" s="22" t="s">
        <v>26101</v>
      </c>
      <c r="I4786" s="22" t="s">
        <v>28527</v>
      </c>
      <c r="J4786" s="22" t="s">
        <v>28721</v>
      </c>
      <c r="K4786" s="22" t="s">
        <v>28722</v>
      </c>
      <c r="L4786" s="22" t="s">
        <v>28723</v>
      </c>
      <c r="M4786" s="23"/>
      <c r="N4786" s="22"/>
      <c r="O4786" s="23"/>
      <c r="P4786" s="23"/>
      <c r="Q4786" s="23"/>
      <c r="R4786" s="23"/>
      <c r="S4786" s="23"/>
      <c r="T4786" s="28" t="str">
        <f>LOOKUP(1,1/(Table1[[#This Row],[Level_0]:[Level 15]]&gt;0),(Table1[[#This Row],[Level_0]:[Level 15]]))</f>
        <v>H000001153 - [HK - Commercial BU]</v>
      </c>
      <c r="U4786" s="24">
        <v>4781</v>
      </c>
    </row>
    <row r="4787" spans="1:21" x14ac:dyDescent="0.25">
      <c r="A4787" s="14" t="s">
        <v>7621</v>
      </c>
      <c r="B4787" s="17" t="s">
        <v>7622</v>
      </c>
      <c r="C4787" s="17" t="s">
        <v>18914</v>
      </c>
      <c r="D4787" s="21" t="s">
        <v>39</v>
      </c>
      <c r="E4787" s="22" t="s">
        <v>25639</v>
      </c>
      <c r="F4787" s="22" t="s">
        <v>26092</v>
      </c>
      <c r="G4787" s="22" t="s">
        <v>40342</v>
      </c>
      <c r="H4787" s="22" t="s">
        <v>26101</v>
      </c>
      <c r="I4787" s="22" t="s">
        <v>28527</v>
      </c>
      <c r="J4787" s="22" t="s">
        <v>28721</v>
      </c>
      <c r="K4787" s="22" t="s">
        <v>28722</v>
      </c>
      <c r="L4787" s="22" t="s">
        <v>28723</v>
      </c>
      <c r="M4787" s="23" t="s">
        <v>28724</v>
      </c>
      <c r="N4787" s="22"/>
      <c r="O4787" s="23" t="s">
        <v>39874</v>
      </c>
      <c r="P4787" s="23" t="s">
        <v>39874</v>
      </c>
      <c r="Q4787" s="23" t="s">
        <v>39874</v>
      </c>
      <c r="R4787" s="23"/>
      <c r="S4787" s="23"/>
      <c r="T4787" s="28" t="str">
        <f>LOOKUP(1,1/(Table1[[#This Row],[Level_0]:[Level 15]]&gt;0),(Table1[[#This Row],[Level_0]:[Level 15]]))</f>
        <v>H000001154 - [HK - Commercial - Core Business]</v>
      </c>
      <c r="U4787" s="24">
        <v>4782</v>
      </c>
    </row>
    <row r="4788" spans="1:21" x14ac:dyDescent="0.25">
      <c r="A4788" s="14" t="s">
        <v>798</v>
      </c>
      <c r="B4788" s="17" t="s">
        <v>799</v>
      </c>
      <c r="C4788" s="17" t="s">
        <v>18914</v>
      </c>
      <c r="D4788" s="21" t="s">
        <v>39</v>
      </c>
      <c r="E4788" s="22" t="s">
        <v>25639</v>
      </c>
      <c r="F4788" s="22" t="s">
        <v>26092</v>
      </c>
      <c r="G4788" s="22" t="s">
        <v>40342</v>
      </c>
      <c r="H4788" s="22" t="s">
        <v>26101</v>
      </c>
      <c r="I4788" s="22" t="s">
        <v>28527</v>
      </c>
      <c r="J4788" s="22" t="s">
        <v>28721</v>
      </c>
      <c r="K4788" s="22" t="s">
        <v>28722</v>
      </c>
      <c r="L4788" s="22" t="s">
        <v>28723</v>
      </c>
      <c r="M4788" s="23" t="s">
        <v>28725</v>
      </c>
      <c r="N4788" s="22"/>
      <c r="O4788" s="23" t="s">
        <v>39874</v>
      </c>
      <c r="P4788" s="23" t="s">
        <v>39874</v>
      </c>
      <c r="Q4788" s="23" t="s">
        <v>39874</v>
      </c>
      <c r="R4788" s="23"/>
      <c r="S4788" s="23"/>
      <c r="T4788" s="28" t="str">
        <f>LOOKUP(1,1/(Table1[[#This Row],[Level_0]:[Level 15]]&gt;0),(Table1[[#This Row],[Level_0]:[Level 15]]))</f>
        <v>H000001155 - [HK - Commercial - Innovative Business]</v>
      </c>
      <c r="U4788" s="24">
        <v>4783</v>
      </c>
    </row>
    <row r="4789" spans="1:21" x14ac:dyDescent="0.25">
      <c r="A4789" s="14" t="s">
        <v>13695</v>
      </c>
      <c r="B4789" s="17" t="s">
        <v>13696</v>
      </c>
      <c r="C4789" s="17" t="s">
        <v>22088</v>
      </c>
      <c r="D4789" s="21" t="s">
        <v>39</v>
      </c>
      <c r="E4789" s="22" t="s">
        <v>25639</v>
      </c>
      <c r="F4789" s="22" t="s">
        <v>26092</v>
      </c>
      <c r="G4789" s="22" t="s">
        <v>40342</v>
      </c>
      <c r="H4789" s="22" t="s">
        <v>26101</v>
      </c>
      <c r="I4789" s="22" t="s">
        <v>28527</v>
      </c>
      <c r="J4789" s="22" t="s">
        <v>28721</v>
      </c>
      <c r="K4789" s="22" t="s">
        <v>28722</v>
      </c>
      <c r="L4789" s="22" t="s">
        <v>28726</v>
      </c>
      <c r="M4789" s="23"/>
      <c r="N4789" s="22"/>
      <c r="O4789" s="23"/>
      <c r="P4789" s="23"/>
      <c r="Q4789" s="23"/>
      <c r="R4789" s="23"/>
      <c r="S4789" s="23"/>
      <c r="T4789" s="28" t="str">
        <f>LOOKUP(1,1/(Table1[[#This Row],[Level_0]:[Level 15]]&gt;0),(Table1[[#This Row],[Level_0]:[Level 15]]))</f>
        <v>H000001156 - [HK - Medical - Local R&amp;D]</v>
      </c>
      <c r="U4789" s="24">
        <v>4784</v>
      </c>
    </row>
    <row r="4790" spans="1:21" x14ac:dyDescent="0.25">
      <c r="A4790" s="14" t="s">
        <v>3147</v>
      </c>
      <c r="B4790" s="17" t="s">
        <v>3148</v>
      </c>
      <c r="C4790" s="17" t="s">
        <v>13695</v>
      </c>
      <c r="D4790" s="21" t="s">
        <v>39</v>
      </c>
      <c r="E4790" s="22" t="s">
        <v>25639</v>
      </c>
      <c r="F4790" s="22" t="s">
        <v>26092</v>
      </c>
      <c r="G4790" s="22" t="s">
        <v>40342</v>
      </c>
      <c r="H4790" s="22" t="s">
        <v>26101</v>
      </c>
      <c r="I4790" s="22" t="s">
        <v>28527</v>
      </c>
      <c r="J4790" s="22" t="s">
        <v>28721</v>
      </c>
      <c r="K4790" s="22" t="s">
        <v>28722</v>
      </c>
      <c r="L4790" s="22" t="s">
        <v>28726</v>
      </c>
      <c r="M4790" s="23" t="s">
        <v>28727</v>
      </c>
      <c r="N4790" s="22"/>
      <c r="O4790" s="23" t="s">
        <v>39874</v>
      </c>
      <c r="P4790" s="23" t="s">
        <v>39874</v>
      </c>
      <c r="Q4790" s="23" t="s">
        <v>39874</v>
      </c>
      <c r="R4790" s="23"/>
      <c r="S4790" s="23"/>
      <c r="T4790" s="28" t="str">
        <f>LOOKUP(1,1/(Table1[[#This Row],[Level_0]:[Level 15]]&gt;0),(Table1[[#This Row],[Level_0]:[Level 15]]))</f>
        <v>H000001157 - [HK - Medical Local R&amp;D-Core Business]</v>
      </c>
      <c r="U4790" s="24">
        <v>4785</v>
      </c>
    </row>
    <row r="4791" spans="1:21" x14ac:dyDescent="0.25">
      <c r="A4791" s="14" t="s">
        <v>629</v>
      </c>
      <c r="B4791" s="17" t="s">
        <v>630</v>
      </c>
      <c r="C4791" s="17" t="s">
        <v>13695</v>
      </c>
      <c r="D4791" s="21" t="s">
        <v>39</v>
      </c>
      <c r="E4791" s="22" t="s">
        <v>25639</v>
      </c>
      <c r="F4791" s="22" t="s">
        <v>26092</v>
      </c>
      <c r="G4791" s="22" t="s">
        <v>40342</v>
      </c>
      <c r="H4791" s="22" t="s">
        <v>26101</v>
      </c>
      <c r="I4791" s="22" t="s">
        <v>28527</v>
      </c>
      <c r="J4791" s="22" t="s">
        <v>28721</v>
      </c>
      <c r="K4791" s="22" t="s">
        <v>28722</v>
      </c>
      <c r="L4791" s="22" t="s">
        <v>28726</v>
      </c>
      <c r="M4791" s="23" t="s">
        <v>28728</v>
      </c>
      <c r="N4791" s="22"/>
      <c r="O4791" s="23" t="s">
        <v>39874</v>
      </c>
      <c r="P4791" s="23" t="s">
        <v>39874</v>
      </c>
      <c r="Q4791" s="23" t="s">
        <v>39874</v>
      </c>
      <c r="R4791" s="23"/>
      <c r="S4791" s="23"/>
      <c r="T4791" s="28" t="str">
        <f>LOOKUP(1,1/(Table1[[#This Row],[Level_0]:[Level 15]]&gt;0),(Table1[[#This Row],[Level_0]:[Level 15]]))</f>
        <v>H000001158 - [HK - Medical Local R&amp;D-Innovative Bus.]</v>
      </c>
      <c r="U4791" s="24">
        <v>4786</v>
      </c>
    </row>
    <row r="4792" spans="1:21" x14ac:dyDescent="0.25">
      <c r="A4792" s="14" t="s">
        <v>22171</v>
      </c>
      <c r="B4792" s="17" t="s">
        <v>22172</v>
      </c>
      <c r="C4792" s="17" t="s">
        <v>22088</v>
      </c>
      <c r="D4792" s="21" t="s">
        <v>39</v>
      </c>
      <c r="E4792" s="22" t="s">
        <v>25639</v>
      </c>
      <c r="F4792" s="22" t="s">
        <v>26092</v>
      </c>
      <c r="G4792" s="22" t="s">
        <v>40342</v>
      </c>
      <c r="H4792" s="22" t="s">
        <v>26101</v>
      </c>
      <c r="I4792" s="22" t="s">
        <v>28527</v>
      </c>
      <c r="J4792" s="22" t="s">
        <v>28721</v>
      </c>
      <c r="K4792" s="22" t="s">
        <v>28722</v>
      </c>
      <c r="L4792" s="22" t="s">
        <v>28729</v>
      </c>
      <c r="M4792" s="23"/>
      <c r="N4792" s="22"/>
      <c r="O4792" s="23"/>
      <c r="P4792" s="23"/>
      <c r="Q4792" s="23"/>
      <c r="R4792" s="23"/>
      <c r="S4792" s="23"/>
      <c r="T4792" s="28" t="str">
        <f>LOOKUP(1,1/(Table1[[#This Row],[Level_0]:[Level 15]]&gt;0),(Table1[[#This Row],[Level_0]:[Level 15]]))</f>
        <v>H000001159 - [HK - General]</v>
      </c>
      <c r="U4792" s="24">
        <v>4787</v>
      </c>
    </row>
    <row r="4793" spans="1:21" x14ac:dyDescent="0.25">
      <c r="A4793" s="14" t="s">
        <v>10829</v>
      </c>
      <c r="B4793" s="17" t="s">
        <v>10830</v>
      </c>
      <c r="C4793" s="17" t="s">
        <v>22171</v>
      </c>
      <c r="D4793" s="21" t="s">
        <v>39</v>
      </c>
      <c r="E4793" s="22" t="s">
        <v>25639</v>
      </c>
      <c r="F4793" s="22" t="s">
        <v>26092</v>
      </c>
      <c r="G4793" s="22" t="s">
        <v>40342</v>
      </c>
      <c r="H4793" s="22" t="s">
        <v>26101</v>
      </c>
      <c r="I4793" s="22" t="s">
        <v>28527</v>
      </c>
      <c r="J4793" s="22" t="s">
        <v>28721</v>
      </c>
      <c r="K4793" s="22" t="s">
        <v>28722</v>
      </c>
      <c r="L4793" s="22" t="s">
        <v>28729</v>
      </c>
      <c r="M4793" s="23" t="s">
        <v>28730</v>
      </c>
      <c r="N4793" s="22"/>
      <c r="O4793" s="23" t="s">
        <v>39874</v>
      </c>
      <c r="P4793" s="23" t="s">
        <v>39874</v>
      </c>
      <c r="Q4793" s="23" t="s">
        <v>39874</v>
      </c>
      <c r="R4793" s="23"/>
      <c r="S4793" s="23"/>
      <c r="T4793" s="28" t="str">
        <f>LOOKUP(1,1/(Table1[[#This Row],[Level_0]:[Level 15]]&gt;0),(Table1[[#This Row],[Level_0]:[Level 15]]))</f>
        <v>H000001160 - [HK - General Manager Office]</v>
      </c>
      <c r="U4793" s="24">
        <v>4788</v>
      </c>
    </row>
    <row r="4794" spans="1:21" x14ac:dyDescent="0.25">
      <c r="A4794" s="14" t="s">
        <v>3149</v>
      </c>
      <c r="B4794" s="17" t="s">
        <v>3150</v>
      </c>
      <c r="C4794" s="17" t="s">
        <v>22171</v>
      </c>
      <c r="D4794" s="21" t="s">
        <v>39</v>
      </c>
      <c r="E4794" s="22" t="s">
        <v>25639</v>
      </c>
      <c r="F4794" s="22" t="s">
        <v>26092</v>
      </c>
      <c r="G4794" s="22" t="s">
        <v>40342</v>
      </c>
      <c r="H4794" s="22" t="s">
        <v>26101</v>
      </c>
      <c r="I4794" s="22" t="s">
        <v>28527</v>
      </c>
      <c r="J4794" s="22" t="s">
        <v>28721</v>
      </c>
      <c r="K4794" s="22" t="s">
        <v>28722</v>
      </c>
      <c r="L4794" s="22" t="s">
        <v>28729</v>
      </c>
      <c r="M4794" s="23" t="s">
        <v>28731</v>
      </c>
      <c r="N4794" s="22"/>
      <c r="O4794" s="23" t="s">
        <v>39874</v>
      </c>
      <c r="P4794" s="23" t="s">
        <v>39874</v>
      </c>
      <c r="Q4794" s="23" t="s">
        <v>39874</v>
      </c>
      <c r="R4794" s="23"/>
      <c r="S4794" s="23"/>
      <c r="T4794" s="28" t="str">
        <f>LOOKUP(1,1/(Table1[[#This Row],[Level_0]:[Level 15]]&gt;0),(Table1[[#This Row],[Level_0]:[Level 15]]))</f>
        <v>H000001161 - [HK - Other Admin &amp; Operative Exp/Inc]</v>
      </c>
      <c r="U4794" s="24">
        <v>4789</v>
      </c>
    </row>
    <row r="4795" spans="1:21" x14ac:dyDescent="0.25">
      <c r="A4795" s="14" t="s">
        <v>23348</v>
      </c>
      <c r="B4795" s="17" t="s">
        <v>23349</v>
      </c>
      <c r="C4795" s="17" t="s">
        <v>18890</v>
      </c>
      <c r="D4795" s="21" t="s">
        <v>39</v>
      </c>
      <c r="E4795" s="22" t="s">
        <v>25639</v>
      </c>
      <c r="F4795" s="22" t="s">
        <v>26092</v>
      </c>
      <c r="G4795" s="22" t="s">
        <v>40342</v>
      </c>
      <c r="H4795" s="22" t="s">
        <v>26101</v>
      </c>
      <c r="I4795" s="22" t="s">
        <v>28527</v>
      </c>
      <c r="J4795" s="22" t="s">
        <v>28721</v>
      </c>
      <c r="K4795" s="22" t="s">
        <v>28732</v>
      </c>
      <c r="L4795" s="22"/>
      <c r="M4795" s="23"/>
      <c r="N4795" s="22"/>
      <c r="O4795" s="23"/>
      <c r="P4795" s="23"/>
      <c r="Q4795" s="23"/>
      <c r="R4795" s="23"/>
      <c r="S4795" s="23"/>
      <c r="T4795" s="28" t="str">
        <f>LOOKUP(1,1/(Table1[[#This Row],[Level_0]:[Level 15]]&gt;0),(Table1[[#This Row],[Level_0]:[Level 15]]))</f>
        <v>H000000397 - [TW Taiwan]</v>
      </c>
      <c r="U4795" s="24">
        <v>4790</v>
      </c>
    </row>
    <row r="4796" spans="1:21" x14ac:dyDescent="0.25">
      <c r="A4796" s="14" t="s">
        <v>18902</v>
      </c>
      <c r="B4796" s="17" t="s">
        <v>18903</v>
      </c>
      <c r="C4796" s="17" t="s">
        <v>23348</v>
      </c>
      <c r="D4796" s="21" t="s">
        <v>39</v>
      </c>
      <c r="E4796" s="22" t="s">
        <v>25639</v>
      </c>
      <c r="F4796" s="22" t="s">
        <v>26092</v>
      </c>
      <c r="G4796" s="22" t="s">
        <v>40342</v>
      </c>
      <c r="H4796" s="22" t="s">
        <v>26101</v>
      </c>
      <c r="I4796" s="22" t="s">
        <v>28527</v>
      </c>
      <c r="J4796" s="22" t="s">
        <v>28721</v>
      </c>
      <c r="K4796" s="22" t="s">
        <v>28732</v>
      </c>
      <c r="L4796" s="22" t="s">
        <v>28733</v>
      </c>
      <c r="M4796" s="23"/>
      <c r="N4796" s="22"/>
      <c r="O4796" s="23"/>
      <c r="P4796" s="23"/>
      <c r="Q4796" s="23"/>
      <c r="R4796" s="23"/>
      <c r="S4796" s="23"/>
      <c r="T4796" s="28" t="str">
        <f>LOOKUP(1,1/(Table1[[#This Row],[Level_0]:[Level 15]]&gt;0),(Table1[[#This Row],[Level_0]:[Level 15]]))</f>
        <v>H000001118 - [TW - Commercial BU]</v>
      </c>
      <c r="U4796" s="24">
        <v>4791</v>
      </c>
    </row>
    <row r="4797" spans="1:21" x14ac:dyDescent="0.25">
      <c r="A4797" s="14" t="s">
        <v>20433</v>
      </c>
      <c r="B4797" s="17" t="s">
        <v>20434</v>
      </c>
      <c r="C4797" s="17" t="s">
        <v>18902</v>
      </c>
      <c r="D4797" s="21" t="s">
        <v>39</v>
      </c>
      <c r="E4797" s="22" t="s">
        <v>25639</v>
      </c>
      <c r="F4797" s="22" t="s">
        <v>26092</v>
      </c>
      <c r="G4797" s="22" t="s">
        <v>40342</v>
      </c>
      <c r="H4797" s="22" t="s">
        <v>26101</v>
      </c>
      <c r="I4797" s="22" t="s">
        <v>28527</v>
      </c>
      <c r="J4797" s="22" t="s">
        <v>28721</v>
      </c>
      <c r="K4797" s="22" t="s">
        <v>28732</v>
      </c>
      <c r="L4797" s="22" t="s">
        <v>28733</v>
      </c>
      <c r="M4797" s="23" t="s">
        <v>28734</v>
      </c>
      <c r="N4797" s="22"/>
      <c r="O4797" s="23" t="s">
        <v>39874</v>
      </c>
      <c r="P4797" s="23" t="s">
        <v>39874</v>
      </c>
      <c r="Q4797" s="23" t="s">
        <v>39874</v>
      </c>
      <c r="R4797" s="23"/>
      <c r="S4797" s="23"/>
      <c r="T4797" s="28" t="str">
        <f>LOOKUP(1,1/(Table1[[#This Row],[Level_0]:[Level 15]]&gt;0),(Table1[[#This Row],[Level_0]:[Level 15]]))</f>
        <v>H000001119 - [TW - BU Oncology]</v>
      </c>
      <c r="U4797" s="24">
        <v>4792</v>
      </c>
    </row>
    <row r="4798" spans="1:21" x14ac:dyDescent="0.25">
      <c r="A4798" s="14" t="s">
        <v>22758</v>
      </c>
      <c r="B4798" s="17" t="s">
        <v>22759</v>
      </c>
      <c r="C4798" s="17" t="s">
        <v>20433</v>
      </c>
      <c r="D4798" s="21" t="s">
        <v>39</v>
      </c>
      <c r="E4798" s="22" t="s">
        <v>25639</v>
      </c>
      <c r="F4798" s="22" t="s">
        <v>26092</v>
      </c>
      <c r="G4798" s="22" t="s">
        <v>40342</v>
      </c>
      <c r="H4798" s="22" t="s">
        <v>26101</v>
      </c>
      <c r="I4798" s="22" t="s">
        <v>28527</v>
      </c>
      <c r="J4798" s="22" t="s">
        <v>28721</v>
      </c>
      <c r="K4798" s="22" t="s">
        <v>28732</v>
      </c>
      <c r="L4798" s="22" t="s">
        <v>28733</v>
      </c>
      <c r="M4798" s="23" t="s">
        <v>28734</v>
      </c>
      <c r="N4798" s="22" t="s">
        <v>28735</v>
      </c>
      <c r="O4798" s="23"/>
      <c r="P4798" s="23" t="s">
        <v>39874</v>
      </c>
      <c r="Q4798" s="23" t="s">
        <v>39874</v>
      </c>
      <c r="R4798" s="23"/>
      <c r="S4798" s="23"/>
      <c r="T4798" s="28" t="str">
        <f>LOOKUP(1,1/(Table1[[#This Row],[Level_0]:[Level 15]]&gt;0),(Table1[[#This Row],[Level_0]:[Level 15]]))</f>
        <v>H000001120 - [TW - FF-ONC]</v>
      </c>
      <c r="U4798" s="24">
        <v>4793</v>
      </c>
    </row>
    <row r="4799" spans="1:21" x14ac:dyDescent="0.25">
      <c r="A4799" s="14" t="s">
        <v>22163</v>
      </c>
      <c r="B4799" s="17" t="s">
        <v>22164</v>
      </c>
      <c r="C4799" s="17" t="s">
        <v>20433</v>
      </c>
      <c r="D4799" s="21" t="s">
        <v>39</v>
      </c>
      <c r="E4799" s="22" t="s">
        <v>25639</v>
      </c>
      <c r="F4799" s="22" t="s">
        <v>26092</v>
      </c>
      <c r="G4799" s="22" t="s">
        <v>40342</v>
      </c>
      <c r="H4799" s="22" t="s">
        <v>26101</v>
      </c>
      <c r="I4799" s="22" t="s">
        <v>28527</v>
      </c>
      <c r="J4799" s="22" t="s">
        <v>28721</v>
      </c>
      <c r="K4799" s="22" t="s">
        <v>28732</v>
      </c>
      <c r="L4799" s="22" t="s">
        <v>28733</v>
      </c>
      <c r="M4799" s="23" t="s">
        <v>28734</v>
      </c>
      <c r="N4799" s="22" t="s">
        <v>28736</v>
      </c>
      <c r="O4799" s="23"/>
      <c r="P4799" s="23" t="s">
        <v>39874</v>
      </c>
      <c r="Q4799" s="23" t="s">
        <v>39874</v>
      </c>
      <c r="R4799" s="23"/>
      <c r="S4799" s="23"/>
      <c r="T4799" s="28" t="str">
        <f>LOOKUP(1,1/(Table1[[#This Row],[Level_0]:[Level 15]]&gt;0),(Table1[[#This Row],[Level_0]:[Level 15]]))</f>
        <v>H000001121 - [TW - ISS-ONC]</v>
      </c>
      <c r="U4799" s="24">
        <v>4794</v>
      </c>
    </row>
    <row r="4800" spans="1:21" x14ac:dyDescent="0.25">
      <c r="A4800" s="14" t="s">
        <v>13689</v>
      </c>
      <c r="B4800" s="17" t="s">
        <v>13690</v>
      </c>
      <c r="C4800" s="17" t="s">
        <v>20433</v>
      </c>
      <c r="D4800" s="21" t="s">
        <v>39</v>
      </c>
      <c r="E4800" s="22" t="s">
        <v>25639</v>
      </c>
      <c r="F4800" s="22" t="s">
        <v>26092</v>
      </c>
      <c r="G4800" s="22" t="s">
        <v>40342</v>
      </c>
      <c r="H4800" s="22" t="s">
        <v>26101</v>
      </c>
      <c r="I4800" s="22" t="s">
        <v>28527</v>
      </c>
      <c r="J4800" s="22" t="s">
        <v>28721</v>
      </c>
      <c r="K4800" s="22" t="s">
        <v>28732</v>
      </c>
      <c r="L4800" s="22" t="s">
        <v>28733</v>
      </c>
      <c r="M4800" s="23" t="s">
        <v>28734</v>
      </c>
      <c r="N4800" s="22" t="s">
        <v>28737</v>
      </c>
      <c r="O4800" s="23"/>
      <c r="P4800" s="23" t="s">
        <v>39874</v>
      </c>
      <c r="Q4800" s="23" t="s">
        <v>39874</v>
      </c>
      <c r="R4800" s="23"/>
      <c r="S4800" s="23"/>
      <c r="T4800" s="28" t="str">
        <f>LOOKUP(1,1/(Table1[[#This Row],[Level_0]:[Level 15]]&gt;0),(Table1[[#This Row],[Level_0]:[Level 15]]))</f>
        <v>H000001122 - [TW - Sales Promotion-ONC]</v>
      </c>
      <c r="U4800" s="24">
        <v>4795</v>
      </c>
    </row>
    <row r="4801" spans="1:21" x14ac:dyDescent="0.25">
      <c r="A4801" s="14" t="s">
        <v>19841</v>
      </c>
      <c r="B4801" s="17" t="s">
        <v>19842</v>
      </c>
      <c r="C4801" s="17" t="s">
        <v>18902</v>
      </c>
      <c r="D4801" s="21" t="s">
        <v>39</v>
      </c>
      <c r="E4801" s="22" t="s">
        <v>25639</v>
      </c>
      <c r="F4801" s="22" t="s">
        <v>26092</v>
      </c>
      <c r="G4801" s="22" t="s">
        <v>40342</v>
      </c>
      <c r="H4801" s="22" t="s">
        <v>26101</v>
      </c>
      <c r="I4801" s="22" t="s">
        <v>28527</v>
      </c>
      <c r="J4801" s="22" t="s">
        <v>28721</v>
      </c>
      <c r="K4801" s="22" t="s">
        <v>28732</v>
      </c>
      <c r="L4801" s="22" t="s">
        <v>28733</v>
      </c>
      <c r="M4801" s="23" t="s">
        <v>28738</v>
      </c>
      <c r="N4801" s="22"/>
      <c r="O4801" s="23" t="s">
        <v>39874</v>
      </c>
      <c r="P4801" s="23" t="s">
        <v>39874</v>
      </c>
      <c r="Q4801" s="23" t="s">
        <v>39874</v>
      </c>
      <c r="R4801" s="23"/>
      <c r="S4801" s="23"/>
      <c r="T4801" s="28" t="str">
        <f>LOOKUP(1,1/(Table1[[#This Row],[Level_0]:[Level 15]]&gt;0),(Table1[[#This Row],[Level_0]:[Level 15]]))</f>
        <v>H000001123 - [TW - BU Fertility]</v>
      </c>
      <c r="U4801" s="24">
        <v>4796</v>
      </c>
    </row>
    <row r="4802" spans="1:21" x14ac:dyDescent="0.25">
      <c r="A4802" s="14" t="s">
        <v>23161</v>
      </c>
      <c r="B4802" s="17" t="s">
        <v>23162</v>
      </c>
      <c r="C4802" s="17" t="s">
        <v>19841</v>
      </c>
      <c r="D4802" s="21" t="s">
        <v>39</v>
      </c>
      <c r="E4802" s="22" t="s">
        <v>25639</v>
      </c>
      <c r="F4802" s="22" t="s">
        <v>26092</v>
      </c>
      <c r="G4802" s="22" t="s">
        <v>40342</v>
      </c>
      <c r="H4802" s="22" t="s">
        <v>26101</v>
      </c>
      <c r="I4802" s="22" t="s">
        <v>28527</v>
      </c>
      <c r="J4802" s="22" t="s">
        <v>28721</v>
      </c>
      <c r="K4802" s="22" t="s">
        <v>28732</v>
      </c>
      <c r="L4802" s="22" t="s">
        <v>28733</v>
      </c>
      <c r="M4802" s="23" t="s">
        <v>28738</v>
      </c>
      <c r="N4802" s="22" t="s">
        <v>28739</v>
      </c>
      <c r="O4802" s="23"/>
      <c r="P4802" s="23" t="s">
        <v>39874</v>
      </c>
      <c r="Q4802" s="23" t="s">
        <v>39874</v>
      </c>
      <c r="R4802" s="23"/>
      <c r="S4802" s="23"/>
      <c r="T4802" s="28" t="str">
        <f>LOOKUP(1,1/(Table1[[#This Row],[Level_0]:[Level 15]]&gt;0),(Table1[[#This Row],[Level_0]:[Level 15]]))</f>
        <v>H000001124 - [TW - FF-FE]</v>
      </c>
      <c r="U4802" s="24">
        <v>4797</v>
      </c>
    </row>
    <row r="4803" spans="1:21" x14ac:dyDescent="0.25">
      <c r="A4803" s="14" t="s">
        <v>22760</v>
      </c>
      <c r="B4803" s="17" t="s">
        <v>22761</v>
      </c>
      <c r="C4803" s="17" t="s">
        <v>19841</v>
      </c>
      <c r="D4803" s="21" t="s">
        <v>39</v>
      </c>
      <c r="E4803" s="22" t="s">
        <v>25639</v>
      </c>
      <c r="F4803" s="22" t="s">
        <v>26092</v>
      </c>
      <c r="G4803" s="22" t="s">
        <v>40342</v>
      </c>
      <c r="H4803" s="22" t="s">
        <v>26101</v>
      </c>
      <c r="I4803" s="22" t="s">
        <v>28527</v>
      </c>
      <c r="J4803" s="22" t="s">
        <v>28721</v>
      </c>
      <c r="K4803" s="22" t="s">
        <v>28732</v>
      </c>
      <c r="L4803" s="22" t="s">
        <v>28733</v>
      </c>
      <c r="M4803" s="23" t="s">
        <v>28738</v>
      </c>
      <c r="N4803" s="22" t="s">
        <v>28740</v>
      </c>
      <c r="O4803" s="23"/>
      <c r="P4803" s="23" t="s">
        <v>39874</v>
      </c>
      <c r="Q4803" s="23" t="s">
        <v>39874</v>
      </c>
      <c r="R4803" s="23"/>
      <c r="S4803" s="23"/>
      <c r="T4803" s="28" t="str">
        <f>LOOKUP(1,1/(Table1[[#This Row],[Level_0]:[Level 15]]&gt;0),(Table1[[#This Row],[Level_0]:[Level 15]]))</f>
        <v>H000001125 - [TW - ISS-FE]</v>
      </c>
      <c r="U4803" s="24">
        <v>4798</v>
      </c>
    </row>
    <row r="4804" spans="1:21" x14ac:dyDescent="0.25">
      <c r="A4804" s="14" t="s">
        <v>14883</v>
      </c>
      <c r="B4804" s="17" t="s">
        <v>14884</v>
      </c>
      <c r="C4804" s="17" t="s">
        <v>19841</v>
      </c>
      <c r="D4804" s="21" t="s">
        <v>39</v>
      </c>
      <c r="E4804" s="22" t="s">
        <v>25639</v>
      </c>
      <c r="F4804" s="22" t="s">
        <v>26092</v>
      </c>
      <c r="G4804" s="22" t="s">
        <v>40342</v>
      </c>
      <c r="H4804" s="22" t="s">
        <v>26101</v>
      </c>
      <c r="I4804" s="22" t="s">
        <v>28527</v>
      </c>
      <c r="J4804" s="22" t="s">
        <v>28721</v>
      </c>
      <c r="K4804" s="22" t="s">
        <v>28732</v>
      </c>
      <c r="L4804" s="22" t="s">
        <v>28733</v>
      </c>
      <c r="M4804" s="23" t="s">
        <v>28738</v>
      </c>
      <c r="N4804" s="22" t="s">
        <v>28741</v>
      </c>
      <c r="O4804" s="23"/>
      <c r="P4804" s="23" t="s">
        <v>39874</v>
      </c>
      <c r="Q4804" s="23" t="s">
        <v>39874</v>
      </c>
      <c r="R4804" s="23"/>
      <c r="S4804" s="23"/>
      <c r="T4804" s="28" t="str">
        <f>LOOKUP(1,1/(Table1[[#This Row],[Level_0]:[Level 15]]&gt;0),(Table1[[#This Row],[Level_0]:[Level 15]]))</f>
        <v>H000001126 - [TW - Sales Promotion-FE]</v>
      </c>
      <c r="U4804" s="24">
        <v>4799</v>
      </c>
    </row>
    <row r="4805" spans="1:21" x14ac:dyDescent="0.25">
      <c r="A4805" s="14" t="s">
        <v>18904</v>
      </c>
      <c r="B4805" s="17" t="s">
        <v>18905</v>
      </c>
      <c r="C4805" s="17" t="s">
        <v>18902</v>
      </c>
      <c r="D4805" s="21" t="s">
        <v>39</v>
      </c>
      <c r="E4805" s="22" t="s">
        <v>25639</v>
      </c>
      <c r="F4805" s="22" t="s">
        <v>26092</v>
      </c>
      <c r="G4805" s="22" t="s">
        <v>40342</v>
      </c>
      <c r="H4805" s="22" t="s">
        <v>26101</v>
      </c>
      <c r="I4805" s="22" t="s">
        <v>28527</v>
      </c>
      <c r="J4805" s="22" t="s">
        <v>28721</v>
      </c>
      <c r="K4805" s="22" t="s">
        <v>28732</v>
      </c>
      <c r="L4805" s="22" t="s">
        <v>28733</v>
      </c>
      <c r="M4805" s="23" t="s">
        <v>28742</v>
      </c>
      <c r="N4805" s="22"/>
      <c r="O4805" s="23" t="s">
        <v>39874</v>
      </c>
      <c r="P4805" s="23" t="s">
        <v>39874</v>
      </c>
      <c r="Q4805" s="23" t="s">
        <v>39874</v>
      </c>
      <c r="R4805" s="23"/>
      <c r="S4805" s="23"/>
      <c r="T4805" s="28" t="str">
        <f>LOOKUP(1,1/(Table1[[#This Row],[Level_0]:[Level 15]]&gt;0),(Table1[[#This Row],[Level_0]:[Level 15]]))</f>
        <v>H000001127 - [TW - BU N&amp;I &amp; CM&amp;E]</v>
      </c>
      <c r="U4805" s="24">
        <v>4800</v>
      </c>
    </row>
    <row r="4806" spans="1:21" x14ac:dyDescent="0.25">
      <c r="A4806" s="14" t="s">
        <v>18906</v>
      </c>
      <c r="B4806" s="17" t="s">
        <v>18907</v>
      </c>
      <c r="C4806" s="17" t="s">
        <v>18904</v>
      </c>
      <c r="D4806" s="21" t="s">
        <v>39</v>
      </c>
      <c r="E4806" s="22" t="s">
        <v>25639</v>
      </c>
      <c r="F4806" s="22" t="s">
        <v>26092</v>
      </c>
      <c r="G4806" s="22" t="s">
        <v>40342</v>
      </c>
      <c r="H4806" s="22" t="s">
        <v>26101</v>
      </c>
      <c r="I4806" s="22" t="s">
        <v>28527</v>
      </c>
      <c r="J4806" s="22" t="s">
        <v>28721</v>
      </c>
      <c r="K4806" s="22" t="s">
        <v>28732</v>
      </c>
      <c r="L4806" s="22" t="s">
        <v>28733</v>
      </c>
      <c r="M4806" s="23" t="s">
        <v>28742</v>
      </c>
      <c r="N4806" s="22" t="s">
        <v>28743</v>
      </c>
      <c r="O4806" s="23"/>
      <c r="P4806" s="23" t="s">
        <v>39874</v>
      </c>
      <c r="Q4806" s="23" t="s">
        <v>39874</v>
      </c>
      <c r="R4806" s="23"/>
      <c r="S4806" s="23"/>
      <c r="T4806" s="28" t="str">
        <f>LOOKUP(1,1/(Table1[[#This Row],[Level_0]:[Level 15]]&gt;0),(Table1[[#This Row],[Level_0]:[Level 15]]))</f>
        <v>H000001128 - [TW - FF-N&amp;I &amp; CM&amp;E]</v>
      </c>
      <c r="U4806" s="24">
        <v>4801</v>
      </c>
    </row>
    <row r="4807" spans="1:21" x14ac:dyDescent="0.25">
      <c r="A4807" s="14" t="s">
        <v>17942</v>
      </c>
      <c r="B4807" s="17" t="s">
        <v>17943</v>
      </c>
      <c r="C4807" s="17" t="s">
        <v>18904</v>
      </c>
      <c r="D4807" s="21" t="s">
        <v>39</v>
      </c>
      <c r="E4807" s="22" t="s">
        <v>25639</v>
      </c>
      <c r="F4807" s="22" t="s">
        <v>26092</v>
      </c>
      <c r="G4807" s="22" t="s">
        <v>40342</v>
      </c>
      <c r="H4807" s="22" t="s">
        <v>26101</v>
      </c>
      <c r="I4807" s="22" t="s">
        <v>28527</v>
      </c>
      <c r="J4807" s="22" t="s">
        <v>28721</v>
      </c>
      <c r="K4807" s="22" t="s">
        <v>28732</v>
      </c>
      <c r="L4807" s="22" t="s">
        <v>28733</v>
      </c>
      <c r="M4807" s="23" t="s">
        <v>28742</v>
      </c>
      <c r="N4807" s="22" t="s">
        <v>28744</v>
      </c>
      <c r="O4807" s="23"/>
      <c r="P4807" s="23" t="s">
        <v>39874</v>
      </c>
      <c r="Q4807" s="23" t="s">
        <v>39874</v>
      </c>
      <c r="R4807" s="23"/>
      <c r="S4807" s="23"/>
      <c r="T4807" s="28" t="str">
        <f>LOOKUP(1,1/(Table1[[#This Row],[Level_0]:[Level 15]]&gt;0),(Table1[[#This Row],[Level_0]:[Level 15]]))</f>
        <v>H000001129 - [TW - ISS-N&amp;I &amp; CM&amp;E]</v>
      </c>
      <c r="U4807" s="24">
        <v>4802</v>
      </c>
    </row>
    <row r="4808" spans="1:21" x14ac:dyDescent="0.25">
      <c r="A4808" s="14" t="s">
        <v>7619</v>
      </c>
      <c r="B4808" s="17" t="s">
        <v>7620</v>
      </c>
      <c r="C4808" s="17" t="s">
        <v>18904</v>
      </c>
      <c r="D4808" s="21" t="s">
        <v>39</v>
      </c>
      <c r="E4808" s="22" t="s">
        <v>25639</v>
      </c>
      <c r="F4808" s="22" t="s">
        <v>26092</v>
      </c>
      <c r="G4808" s="22" t="s">
        <v>40342</v>
      </c>
      <c r="H4808" s="22" t="s">
        <v>26101</v>
      </c>
      <c r="I4808" s="22" t="s">
        <v>28527</v>
      </c>
      <c r="J4808" s="22" t="s">
        <v>28721</v>
      </c>
      <c r="K4808" s="22" t="s">
        <v>28732</v>
      </c>
      <c r="L4808" s="22" t="s">
        <v>28733</v>
      </c>
      <c r="M4808" s="23" t="s">
        <v>28742</v>
      </c>
      <c r="N4808" s="22" t="s">
        <v>28745</v>
      </c>
      <c r="O4808" s="23"/>
      <c r="P4808" s="23" t="s">
        <v>39874</v>
      </c>
      <c r="Q4808" s="23" t="s">
        <v>39874</v>
      </c>
      <c r="R4808" s="23"/>
      <c r="S4808" s="23"/>
      <c r="T4808" s="28" t="str">
        <f>LOOKUP(1,1/(Table1[[#This Row],[Level_0]:[Level 15]]&gt;0),(Table1[[#This Row],[Level_0]:[Level 15]]))</f>
        <v>H000001130 - [TW - Sales Promotion-N&amp;I &amp; CM&amp;E]</v>
      </c>
      <c r="U4808" s="24">
        <v>4803</v>
      </c>
    </row>
    <row r="4809" spans="1:21" x14ac:dyDescent="0.25">
      <c r="A4809" s="14" t="s">
        <v>13691</v>
      </c>
      <c r="B4809" s="17" t="s">
        <v>13692</v>
      </c>
      <c r="C4809" s="17" t="s">
        <v>23348</v>
      </c>
      <c r="D4809" s="21" t="s">
        <v>39</v>
      </c>
      <c r="E4809" s="22" t="s">
        <v>25639</v>
      </c>
      <c r="F4809" s="22" t="s">
        <v>26092</v>
      </c>
      <c r="G4809" s="22" t="s">
        <v>40342</v>
      </c>
      <c r="H4809" s="22" t="s">
        <v>26101</v>
      </c>
      <c r="I4809" s="22" t="s">
        <v>28527</v>
      </c>
      <c r="J4809" s="22" t="s">
        <v>28721</v>
      </c>
      <c r="K4809" s="22" t="s">
        <v>28732</v>
      </c>
      <c r="L4809" s="22" t="s">
        <v>28746</v>
      </c>
      <c r="M4809" s="23"/>
      <c r="N4809" s="22"/>
      <c r="O4809" s="23"/>
      <c r="P4809" s="23"/>
      <c r="Q4809" s="23"/>
      <c r="R4809" s="23"/>
      <c r="S4809" s="23"/>
      <c r="T4809" s="28" t="str">
        <f>LOOKUP(1,1/(Table1[[#This Row],[Level_0]:[Level 15]]&gt;0),(Table1[[#This Row],[Level_0]:[Level 15]]))</f>
        <v>H000001131 - [TW - Medical - Local R&amp;D]</v>
      </c>
      <c r="U4809" s="24">
        <v>4804</v>
      </c>
    </row>
    <row r="4810" spans="1:21" x14ac:dyDescent="0.25">
      <c r="A4810" s="14" t="s">
        <v>6684</v>
      </c>
      <c r="B4810" s="17" t="s">
        <v>6685</v>
      </c>
      <c r="C4810" s="17" t="s">
        <v>13691</v>
      </c>
      <c r="D4810" s="21" t="s">
        <v>39</v>
      </c>
      <c r="E4810" s="22" t="s">
        <v>25639</v>
      </c>
      <c r="F4810" s="22" t="s">
        <v>26092</v>
      </c>
      <c r="G4810" s="22" t="s">
        <v>40342</v>
      </c>
      <c r="H4810" s="22" t="s">
        <v>26101</v>
      </c>
      <c r="I4810" s="22" t="s">
        <v>28527</v>
      </c>
      <c r="J4810" s="22" t="s">
        <v>28721</v>
      </c>
      <c r="K4810" s="22" t="s">
        <v>28732</v>
      </c>
      <c r="L4810" s="22" t="s">
        <v>28746</v>
      </c>
      <c r="M4810" s="23" t="s">
        <v>28747</v>
      </c>
      <c r="N4810" s="22"/>
      <c r="O4810" s="23" t="s">
        <v>39874</v>
      </c>
      <c r="P4810" s="23" t="s">
        <v>39874</v>
      </c>
      <c r="Q4810" s="23" t="s">
        <v>39874</v>
      </c>
      <c r="R4810" s="23"/>
      <c r="S4810" s="23"/>
      <c r="T4810" s="28" t="str">
        <f>LOOKUP(1,1/(Table1[[#This Row],[Level_0]:[Level 15]]&gt;0),(Table1[[#This Row],[Level_0]:[Level 15]]))</f>
        <v>H000001132 - [TW - Medical Franchise dedicated]</v>
      </c>
      <c r="U4810" s="24">
        <v>4805</v>
      </c>
    </row>
    <row r="4811" spans="1:21" x14ac:dyDescent="0.25">
      <c r="A4811" s="14" t="s">
        <v>18908</v>
      </c>
      <c r="B4811" s="17" t="s">
        <v>18909</v>
      </c>
      <c r="C4811" s="17" t="s">
        <v>13691</v>
      </c>
      <c r="D4811" s="21" t="s">
        <v>39</v>
      </c>
      <c r="E4811" s="22" t="s">
        <v>25639</v>
      </c>
      <c r="F4811" s="22" t="s">
        <v>26092</v>
      </c>
      <c r="G4811" s="22" t="s">
        <v>40342</v>
      </c>
      <c r="H4811" s="22" t="s">
        <v>26101</v>
      </c>
      <c r="I4811" s="22" t="s">
        <v>28527</v>
      </c>
      <c r="J4811" s="22" t="s">
        <v>28721</v>
      </c>
      <c r="K4811" s="22" t="s">
        <v>28732</v>
      </c>
      <c r="L4811" s="22" t="s">
        <v>28746</v>
      </c>
      <c r="M4811" s="23" t="s">
        <v>28748</v>
      </c>
      <c r="N4811" s="22"/>
      <c r="O4811" s="23" t="s">
        <v>39874</v>
      </c>
      <c r="P4811" s="23" t="s">
        <v>39874</v>
      </c>
      <c r="Q4811" s="23" t="s">
        <v>39874</v>
      </c>
      <c r="R4811" s="23"/>
      <c r="S4811" s="23"/>
      <c r="T4811" s="28" t="str">
        <f>LOOKUP(1,1/(Table1[[#This Row],[Level_0]:[Level 15]]&gt;0),(Table1[[#This Row],[Level_0]:[Level 15]]))</f>
        <v>H000001133 - [TW - Local Studies]</v>
      </c>
      <c r="U4811" s="24">
        <v>4806</v>
      </c>
    </row>
    <row r="4812" spans="1:21" x14ac:dyDescent="0.25">
      <c r="A4812" s="14" t="s">
        <v>22165</v>
      </c>
      <c r="B4812" s="17" t="s">
        <v>22166</v>
      </c>
      <c r="C4812" s="17" t="s">
        <v>13691</v>
      </c>
      <c r="D4812" s="21" t="s">
        <v>39</v>
      </c>
      <c r="E4812" s="22" t="s">
        <v>25639</v>
      </c>
      <c r="F4812" s="22" t="s">
        <v>26092</v>
      </c>
      <c r="G4812" s="22" t="s">
        <v>40342</v>
      </c>
      <c r="H4812" s="22" t="s">
        <v>26101</v>
      </c>
      <c r="I4812" s="22" t="s">
        <v>28527</v>
      </c>
      <c r="J4812" s="22" t="s">
        <v>28721</v>
      </c>
      <c r="K4812" s="22" t="s">
        <v>28732</v>
      </c>
      <c r="L4812" s="22" t="s">
        <v>28746</v>
      </c>
      <c r="M4812" s="23" t="s">
        <v>28749</v>
      </c>
      <c r="N4812" s="22"/>
      <c r="O4812" s="23" t="s">
        <v>39874</v>
      </c>
      <c r="P4812" s="23" t="s">
        <v>39874</v>
      </c>
      <c r="Q4812" s="23" t="s">
        <v>39874</v>
      </c>
      <c r="R4812" s="23"/>
      <c r="S4812" s="23"/>
      <c r="T4812" s="28" t="str">
        <f>LOOKUP(1,1/(Table1[[#This Row],[Level_0]:[Level 15]]&gt;0),(Table1[[#This Row],[Level_0]:[Level 15]]))</f>
        <v>H000001134 - [TW - Samples]</v>
      </c>
      <c r="U4812" s="24">
        <v>4807</v>
      </c>
    </row>
    <row r="4813" spans="1:21" x14ac:dyDescent="0.25">
      <c r="A4813" s="14" t="s">
        <v>15764</v>
      </c>
      <c r="B4813" s="17" t="s">
        <v>15765</v>
      </c>
      <c r="C4813" s="17" t="s">
        <v>13691</v>
      </c>
      <c r="D4813" s="21" t="s">
        <v>39</v>
      </c>
      <c r="E4813" s="22" t="s">
        <v>25639</v>
      </c>
      <c r="F4813" s="22" t="s">
        <v>26092</v>
      </c>
      <c r="G4813" s="22" t="s">
        <v>40342</v>
      </c>
      <c r="H4813" s="22" t="s">
        <v>26101</v>
      </c>
      <c r="I4813" s="22" t="s">
        <v>28527</v>
      </c>
      <c r="J4813" s="22" t="s">
        <v>28721</v>
      </c>
      <c r="K4813" s="22" t="s">
        <v>28732</v>
      </c>
      <c r="L4813" s="22" t="s">
        <v>28746</v>
      </c>
      <c r="M4813" s="23" t="s">
        <v>28750</v>
      </c>
      <c r="N4813" s="22"/>
      <c r="O4813" s="23" t="s">
        <v>39874</v>
      </c>
      <c r="P4813" s="23" t="s">
        <v>39874</v>
      </c>
      <c r="Q4813" s="23" t="s">
        <v>39874</v>
      </c>
      <c r="R4813" s="23"/>
      <c r="S4813" s="23"/>
      <c r="T4813" s="28" t="str">
        <f>LOOKUP(1,1/(Table1[[#This Row],[Level_0]:[Level 15]]&gt;0),(Table1[[#This Row],[Level_0]:[Level 15]]))</f>
        <v>H000001135 - [TW - Medical Local R&amp;D]</v>
      </c>
      <c r="U4813" s="24">
        <v>4808</v>
      </c>
    </row>
    <row r="4814" spans="1:21" x14ac:dyDescent="0.25">
      <c r="A4814" s="14" t="s">
        <v>22167</v>
      </c>
      <c r="B4814" s="17" t="s">
        <v>22168</v>
      </c>
      <c r="C4814" s="17" t="s">
        <v>23348</v>
      </c>
      <c r="D4814" s="21" t="s">
        <v>39</v>
      </c>
      <c r="E4814" s="22" t="s">
        <v>25639</v>
      </c>
      <c r="F4814" s="22" t="s">
        <v>26092</v>
      </c>
      <c r="G4814" s="22" t="s">
        <v>40342</v>
      </c>
      <c r="H4814" s="22" t="s">
        <v>26101</v>
      </c>
      <c r="I4814" s="22" t="s">
        <v>28527</v>
      </c>
      <c r="J4814" s="22" t="s">
        <v>28721</v>
      </c>
      <c r="K4814" s="22" t="s">
        <v>28732</v>
      </c>
      <c r="L4814" s="22" t="s">
        <v>28751</v>
      </c>
      <c r="M4814" s="23"/>
      <c r="N4814" s="22"/>
      <c r="O4814" s="23"/>
      <c r="P4814" s="23"/>
      <c r="Q4814" s="23"/>
      <c r="R4814" s="23"/>
      <c r="S4814" s="23"/>
      <c r="T4814" s="28" t="str">
        <f>LOOKUP(1,1/(Table1[[#This Row],[Level_0]:[Level 15]]&gt;0),(Table1[[#This Row],[Level_0]:[Level 15]]))</f>
        <v>H000001136 - [TW - General]</v>
      </c>
      <c r="U4814" s="24">
        <v>4809</v>
      </c>
    </row>
    <row r="4815" spans="1:21" x14ac:dyDescent="0.25">
      <c r="A4815" s="14" t="s">
        <v>17201</v>
      </c>
      <c r="B4815" s="17" t="s">
        <v>17202</v>
      </c>
      <c r="C4815" s="17" t="s">
        <v>22167</v>
      </c>
      <c r="D4815" s="21" t="s">
        <v>39</v>
      </c>
      <c r="E4815" s="22" t="s">
        <v>25639</v>
      </c>
      <c r="F4815" s="22" t="s">
        <v>26092</v>
      </c>
      <c r="G4815" s="22" t="s">
        <v>40342</v>
      </c>
      <c r="H4815" s="22" t="s">
        <v>26101</v>
      </c>
      <c r="I4815" s="22" t="s">
        <v>28527</v>
      </c>
      <c r="J4815" s="22" t="s">
        <v>28721</v>
      </c>
      <c r="K4815" s="22" t="s">
        <v>28732</v>
      </c>
      <c r="L4815" s="22" t="s">
        <v>28751</v>
      </c>
      <c r="M4815" s="23" t="s">
        <v>28752</v>
      </c>
      <c r="N4815" s="22"/>
      <c r="O4815" s="23" t="s">
        <v>39874</v>
      </c>
      <c r="P4815" s="23" t="s">
        <v>39874</v>
      </c>
      <c r="Q4815" s="23" t="s">
        <v>39874</v>
      </c>
      <c r="R4815" s="23"/>
      <c r="S4815" s="23"/>
      <c r="T4815" s="28" t="str">
        <f>LOOKUP(1,1/(Table1[[#This Row],[Level_0]:[Level 15]]&gt;0),(Table1[[#This Row],[Level_0]:[Level 15]]))</f>
        <v>H000001137 - [TW - General Manager]</v>
      </c>
      <c r="U4815" s="24">
        <v>4810</v>
      </c>
    </row>
    <row r="4816" spans="1:21" x14ac:dyDescent="0.25">
      <c r="A4816" s="14" t="s">
        <v>627</v>
      </c>
      <c r="B4816" s="17" t="s">
        <v>628</v>
      </c>
      <c r="C4816" s="17" t="s">
        <v>22167</v>
      </c>
      <c r="D4816" s="21" t="s">
        <v>39</v>
      </c>
      <c r="E4816" s="22" t="s">
        <v>25639</v>
      </c>
      <c r="F4816" s="22" t="s">
        <v>26092</v>
      </c>
      <c r="G4816" s="22" t="s">
        <v>40342</v>
      </c>
      <c r="H4816" s="22" t="s">
        <v>26101</v>
      </c>
      <c r="I4816" s="22" t="s">
        <v>28527</v>
      </c>
      <c r="J4816" s="22" t="s">
        <v>28721</v>
      </c>
      <c r="K4816" s="22" t="s">
        <v>28732</v>
      </c>
      <c r="L4816" s="22" t="s">
        <v>28751</v>
      </c>
      <c r="M4816" s="23" t="s">
        <v>28753</v>
      </c>
      <c r="N4816" s="22"/>
      <c r="O4816" s="23" t="s">
        <v>39874</v>
      </c>
      <c r="P4816" s="23" t="s">
        <v>39874</v>
      </c>
      <c r="Q4816" s="23" t="s">
        <v>39874</v>
      </c>
      <c r="R4816" s="23"/>
      <c r="S4816" s="23"/>
      <c r="T4816" s="28" t="str">
        <f>LOOKUP(1,1/(Table1[[#This Row],[Level_0]:[Level 15]]&gt;0),(Table1[[#This Row],[Level_0]:[Level 15]]))</f>
        <v>H000001138 - [TW - Market Access and External Affair]</v>
      </c>
      <c r="U4816" s="24">
        <v>4811</v>
      </c>
    </row>
    <row r="4817" spans="1:21" x14ac:dyDescent="0.25">
      <c r="A4817" s="14" t="s">
        <v>23531</v>
      </c>
      <c r="B4817" s="17" t="s">
        <v>23532</v>
      </c>
      <c r="C4817" s="17" t="s">
        <v>22167</v>
      </c>
      <c r="D4817" s="21" t="s">
        <v>39</v>
      </c>
      <c r="E4817" s="22" t="s">
        <v>25639</v>
      </c>
      <c r="F4817" s="22" t="s">
        <v>26092</v>
      </c>
      <c r="G4817" s="22" t="s">
        <v>40342</v>
      </c>
      <c r="H4817" s="22" t="s">
        <v>26101</v>
      </c>
      <c r="I4817" s="22" t="s">
        <v>28527</v>
      </c>
      <c r="J4817" s="22" t="s">
        <v>28721</v>
      </c>
      <c r="K4817" s="22" t="s">
        <v>28732</v>
      </c>
      <c r="L4817" s="22" t="s">
        <v>28751</v>
      </c>
      <c r="M4817" s="23" t="s">
        <v>28754</v>
      </c>
      <c r="N4817" s="22"/>
      <c r="O4817" s="23" t="s">
        <v>39874</v>
      </c>
      <c r="P4817" s="23" t="s">
        <v>39874</v>
      </c>
      <c r="Q4817" s="23" t="s">
        <v>39874</v>
      </c>
      <c r="R4817" s="23"/>
      <c r="S4817" s="23"/>
      <c r="T4817" s="28" t="str">
        <f>LOOKUP(1,1/(Table1[[#This Row],[Level_0]:[Level 15]]&gt;0),(Table1[[#This Row],[Level_0]:[Level 15]]))</f>
        <v>H000001139 - [TW - SBO]</v>
      </c>
      <c r="U4817" s="24">
        <v>4812</v>
      </c>
    </row>
    <row r="4818" spans="1:21" x14ac:dyDescent="0.25">
      <c r="A4818" s="14" t="s">
        <v>17183</v>
      </c>
      <c r="B4818" s="17" t="s">
        <v>17184</v>
      </c>
      <c r="C4818" s="17" t="s">
        <v>23346</v>
      </c>
      <c r="D4818" s="21" t="s">
        <v>39</v>
      </c>
      <c r="E4818" s="22" t="s">
        <v>25639</v>
      </c>
      <c r="F4818" s="22" t="s">
        <v>26092</v>
      </c>
      <c r="G4818" s="22" t="s">
        <v>40342</v>
      </c>
      <c r="H4818" s="22" t="s">
        <v>26101</v>
      </c>
      <c r="I4818" s="22" t="s">
        <v>28527</v>
      </c>
      <c r="J4818" s="22" t="s">
        <v>28755</v>
      </c>
      <c r="K4818" s="22"/>
      <c r="L4818" s="22"/>
      <c r="M4818" s="23"/>
      <c r="N4818" s="22"/>
      <c r="O4818" s="23"/>
      <c r="P4818" s="23"/>
      <c r="Q4818" s="23"/>
      <c r="R4818" s="23"/>
      <c r="S4818" s="23"/>
      <c r="T4818" s="28" t="str">
        <f>LOOKUP(1,1/(Table1[[#This Row],[Level_0]:[Level 15]]&gt;0),(Table1[[#This Row],[Level_0]:[Level 15]]))</f>
        <v>H000000936 - [Malaysia &amp; Singapore]</v>
      </c>
      <c r="U4818" s="24">
        <v>4813</v>
      </c>
    </row>
    <row r="4819" spans="1:21" x14ac:dyDescent="0.25">
      <c r="A4819" s="14" t="s">
        <v>22738</v>
      </c>
      <c r="B4819" s="17" t="s">
        <v>22739</v>
      </c>
      <c r="C4819" s="17" t="s">
        <v>17183</v>
      </c>
      <c r="D4819" s="21" t="s">
        <v>39</v>
      </c>
      <c r="E4819" s="22" t="s">
        <v>25639</v>
      </c>
      <c r="F4819" s="22" t="s">
        <v>26092</v>
      </c>
      <c r="G4819" s="22" t="s">
        <v>40342</v>
      </c>
      <c r="H4819" s="22" t="s">
        <v>26101</v>
      </c>
      <c r="I4819" s="22" t="s">
        <v>28527</v>
      </c>
      <c r="J4819" s="22" t="s">
        <v>28755</v>
      </c>
      <c r="K4819" s="22" t="s">
        <v>28756</v>
      </c>
      <c r="L4819" s="22"/>
      <c r="M4819" s="23"/>
      <c r="N4819" s="22"/>
      <c r="O4819" s="23"/>
      <c r="P4819" s="23"/>
      <c r="Q4819" s="23"/>
      <c r="R4819" s="23"/>
      <c r="S4819" s="23"/>
      <c r="T4819" s="28" t="str">
        <f>LOOKUP(1,1/(Table1[[#This Row],[Level_0]:[Level 15]]&gt;0),(Table1[[#This Row],[Level_0]:[Level 15]]))</f>
        <v>H000000423 - [MY Malaysia]</v>
      </c>
      <c r="U4819" s="24">
        <v>4814</v>
      </c>
    </row>
    <row r="4820" spans="1:21" x14ac:dyDescent="0.25">
      <c r="A4820" s="14" t="s">
        <v>18928</v>
      </c>
      <c r="B4820" s="17" t="s">
        <v>18929</v>
      </c>
      <c r="C4820" s="17" t="s">
        <v>22738</v>
      </c>
      <c r="D4820" s="21" t="s">
        <v>39</v>
      </c>
      <c r="E4820" s="22" t="s">
        <v>25639</v>
      </c>
      <c r="F4820" s="22" t="s">
        <v>26092</v>
      </c>
      <c r="G4820" s="22" t="s">
        <v>40342</v>
      </c>
      <c r="H4820" s="22" t="s">
        <v>26101</v>
      </c>
      <c r="I4820" s="22" t="s">
        <v>28527</v>
      </c>
      <c r="J4820" s="22" t="s">
        <v>28755</v>
      </c>
      <c r="K4820" s="22" t="s">
        <v>28756</v>
      </c>
      <c r="L4820" s="22" t="s">
        <v>28757</v>
      </c>
      <c r="M4820" s="23"/>
      <c r="N4820" s="22"/>
      <c r="O4820" s="23"/>
      <c r="P4820" s="23"/>
      <c r="Q4820" s="23"/>
      <c r="R4820" s="23"/>
      <c r="S4820" s="23"/>
      <c r="T4820" s="28" t="str">
        <f>LOOKUP(1,1/(Table1[[#This Row],[Level_0]:[Level 15]]&gt;0),(Table1[[#This Row],[Level_0]:[Level 15]]))</f>
        <v>H000001244 - [MY - Commercial BU]</v>
      </c>
      <c r="U4820" s="24">
        <v>4815</v>
      </c>
    </row>
    <row r="4821" spans="1:21" x14ac:dyDescent="0.25">
      <c r="A4821" s="14" t="s">
        <v>22187</v>
      </c>
      <c r="B4821" s="17" t="s">
        <v>22188</v>
      </c>
      <c r="C4821" s="17" t="s">
        <v>18928</v>
      </c>
      <c r="D4821" s="21" t="s">
        <v>39</v>
      </c>
      <c r="E4821" s="22" t="s">
        <v>25639</v>
      </c>
      <c r="F4821" s="22" t="s">
        <v>26092</v>
      </c>
      <c r="G4821" s="22" t="s">
        <v>40342</v>
      </c>
      <c r="H4821" s="22" t="s">
        <v>26101</v>
      </c>
      <c r="I4821" s="22" t="s">
        <v>28527</v>
      </c>
      <c r="J4821" s="22" t="s">
        <v>28755</v>
      </c>
      <c r="K4821" s="22" t="s">
        <v>28756</v>
      </c>
      <c r="L4821" s="22" t="s">
        <v>28757</v>
      </c>
      <c r="M4821" s="23" t="s">
        <v>28758</v>
      </c>
      <c r="N4821" s="22"/>
      <c r="O4821" s="23" t="s">
        <v>39874</v>
      </c>
      <c r="P4821" s="23" t="s">
        <v>39874</v>
      </c>
      <c r="Q4821" s="23" t="s">
        <v>39874</v>
      </c>
      <c r="R4821" s="23"/>
      <c r="S4821" s="23"/>
      <c r="T4821" s="28" t="str">
        <f>LOOKUP(1,1/(Table1[[#This Row],[Level_0]:[Level 15]]&gt;0),(Table1[[#This Row],[Level_0]:[Level 15]]))</f>
        <v>H000001245 - [MY - BU CM&amp;E]</v>
      </c>
      <c r="U4821" s="24">
        <v>4816</v>
      </c>
    </row>
    <row r="4822" spans="1:21" x14ac:dyDescent="0.25">
      <c r="A4822" s="14" t="s">
        <v>16483</v>
      </c>
      <c r="B4822" s="17" t="s">
        <v>16484</v>
      </c>
      <c r="C4822" s="17" t="s">
        <v>22187</v>
      </c>
      <c r="D4822" s="21" t="s">
        <v>39</v>
      </c>
      <c r="E4822" s="22" t="s">
        <v>25639</v>
      </c>
      <c r="F4822" s="22" t="s">
        <v>26092</v>
      </c>
      <c r="G4822" s="22" t="s">
        <v>40342</v>
      </c>
      <c r="H4822" s="22" t="s">
        <v>26101</v>
      </c>
      <c r="I4822" s="22" t="s">
        <v>28527</v>
      </c>
      <c r="J4822" s="22" t="s">
        <v>28755</v>
      </c>
      <c r="K4822" s="22" t="s">
        <v>28756</v>
      </c>
      <c r="L4822" s="22" t="s">
        <v>28757</v>
      </c>
      <c r="M4822" s="23" t="s">
        <v>28758</v>
      </c>
      <c r="N4822" s="22" t="s">
        <v>28759</v>
      </c>
      <c r="O4822" s="23"/>
      <c r="P4822" s="23" t="s">
        <v>39874</v>
      </c>
      <c r="Q4822" s="23" t="s">
        <v>39874</v>
      </c>
      <c r="R4822" s="23"/>
      <c r="S4822" s="23"/>
      <c r="T4822" s="28" t="str">
        <f>LOOKUP(1,1/(Table1[[#This Row],[Level_0]:[Level 15]]&gt;0),(Table1[[#This Row],[Level_0]:[Level 15]]))</f>
        <v>H000001246 - [MY - CM&amp;E Field Force]</v>
      </c>
      <c r="U4822" s="24">
        <v>4817</v>
      </c>
    </row>
    <row r="4823" spans="1:21" x14ac:dyDescent="0.25">
      <c r="A4823" s="14" t="s">
        <v>17948</v>
      </c>
      <c r="B4823" s="17" t="s">
        <v>17949</v>
      </c>
      <c r="C4823" s="17" t="s">
        <v>22187</v>
      </c>
      <c r="D4823" s="21" t="s">
        <v>39</v>
      </c>
      <c r="E4823" s="22" t="s">
        <v>25639</v>
      </c>
      <c r="F4823" s="22" t="s">
        <v>26092</v>
      </c>
      <c r="G4823" s="22" t="s">
        <v>40342</v>
      </c>
      <c r="H4823" s="22" t="s">
        <v>26101</v>
      </c>
      <c r="I4823" s="22" t="s">
        <v>28527</v>
      </c>
      <c r="J4823" s="22" t="s">
        <v>28755</v>
      </c>
      <c r="K4823" s="22" t="s">
        <v>28756</v>
      </c>
      <c r="L4823" s="22" t="s">
        <v>28757</v>
      </c>
      <c r="M4823" s="23" t="s">
        <v>28758</v>
      </c>
      <c r="N4823" s="22" t="s">
        <v>28760</v>
      </c>
      <c r="O4823" s="23"/>
      <c r="P4823" s="23" t="s">
        <v>39874</v>
      </c>
      <c r="Q4823" s="23" t="s">
        <v>39874</v>
      </c>
      <c r="R4823" s="23"/>
      <c r="S4823" s="23"/>
      <c r="T4823" s="28" t="str">
        <f>LOOKUP(1,1/(Table1[[#This Row],[Level_0]:[Level 15]]&gt;0),(Table1[[#This Row],[Level_0]:[Level 15]]))</f>
        <v>H000001247 - [MY - CM&amp;E Marketing]</v>
      </c>
      <c r="U4823" s="24">
        <v>4818</v>
      </c>
    </row>
    <row r="4824" spans="1:21" x14ac:dyDescent="0.25">
      <c r="A4824" s="14" t="s">
        <v>12522</v>
      </c>
      <c r="B4824" s="17" t="s">
        <v>12523</v>
      </c>
      <c r="C4824" s="17" t="s">
        <v>22187</v>
      </c>
      <c r="D4824" s="21" t="s">
        <v>39</v>
      </c>
      <c r="E4824" s="22" t="s">
        <v>25639</v>
      </c>
      <c r="F4824" s="22" t="s">
        <v>26092</v>
      </c>
      <c r="G4824" s="22" t="s">
        <v>40342</v>
      </c>
      <c r="H4824" s="22" t="s">
        <v>26101</v>
      </c>
      <c r="I4824" s="22" t="s">
        <v>28527</v>
      </c>
      <c r="J4824" s="22" t="s">
        <v>28755</v>
      </c>
      <c r="K4824" s="22" t="s">
        <v>28756</v>
      </c>
      <c r="L4824" s="22" t="s">
        <v>28757</v>
      </c>
      <c r="M4824" s="23" t="s">
        <v>28758</v>
      </c>
      <c r="N4824" s="22" t="s">
        <v>28761</v>
      </c>
      <c r="O4824" s="23"/>
      <c r="P4824" s="23" t="s">
        <v>39874</v>
      </c>
      <c r="Q4824" s="23" t="s">
        <v>39874</v>
      </c>
      <c r="R4824" s="23"/>
      <c r="S4824" s="23"/>
      <c r="T4824" s="28" t="str">
        <f>LOOKUP(1,1/(Table1[[#This Row],[Level_0]:[Level 15]]&gt;0),(Table1[[#This Row],[Level_0]:[Level 15]]))</f>
        <v>H000001248 - [MY - CM&amp;E sales promotion]</v>
      </c>
      <c r="U4824" s="24">
        <v>4819</v>
      </c>
    </row>
    <row r="4825" spans="1:21" x14ac:dyDescent="0.25">
      <c r="A4825" s="14" t="s">
        <v>800</v>
      </c>
      <c r="B4825" s="17" t="s">
        <v>801</v>
      </c>
      <c r="C4825" s="17" t="s">
        <v>18928</v>
      </c>
      <c r="D4825" s="21" t="s">
        <v>39</v>
      </c>
      <c r="E4825" s="22" t="s">
        <v>25639</v>
      </c>
      <c r="F4825" s="22" t="s">
        <v>26092</v>
      </c>
      <c r="G4825" s="22" t="s">
        <v>40342</v>
      </c>
      <c r="H4825" s="22" t="s">
        <v>26101</v>
      </c>
      <c r="I4825" s="22" t="s">
        <v>28527</v>
      </c>
      <c r="J4825" s="22" t="s">
        <v>28755</v>
      </c>
      <c r="K4825" s="22" t="s">
        <v>28756</v>
      </c>
      <c r="L4825" s="22" t="s">
        <v>28757</v>
      </c>
      <c r="M4825" s="23" t="s">
        <v>28762</v>
      </c>
      <c r="N4825" s="22"/>
      <c r="O4825" s="23" t="s">
        <v>39874</v>
      </c>
      <c r="P4825" s="23" t="s">
        <v>39874</v>
      </c>
      <c r="Q4825" s="23" t="s">
        <v>39874</v>
      </c>
      <c r="R4825" s="23"/>
      <c r="S4825" s="23"/>
      <c r="T4825" s="28" t="str">
        <f>LOOKUP(1,1/(Table1[[#This Row],[Level_0]:[Level 15]]&gt;0),(Table1[[#This Row],[Level_0]:[Level 15]]))</f>
        <v>H000001249 - [MY - BU Specialty Care (Fert+Onc+N&amp;I)]</v>
      </c>
      <c r="U4825" s="24">
        <v>4820</v>
      </c>
    </row>
    <row r="4826" spans="1:21" x14ac:dyDescent="0.25">
      <c r="A4826" s="14" t="s">
        <v>7627</v>
      </c>
      <c r="B4826" s="17" t="s">
        <v>7628</v>
      </c>
      <c r="C4826" s="17" t="s">
        <v>800</v>
      </c>
      <c r="D4826" s="21" t="s">
        <v>39</v>
      </c>
      <c r="E4826" s="22" t="s">
        <v>25639</v>
      </c>
      <c r="F4826" s="22" t="s">
        <v>26092</v>
      </c>
      <c r="G4826" s="22" t="s">
        <v>40342</v>
      </c>
      <c r="H4826" s="22" t="s">
        <v>26101</v>
      </c>
      <c r="I4826" s="22" t="s">
        <v>28527</v>
      </c>
      <c r="J4826" s="22" t="s">
        <v>28755</v>
      </c>
      <c r="K4826" s="22" t="s">
        <v>28756</v>
      </c>
      <c r="L4826" s="22" t="s">
        <v>28757</v>
      </c>
      <c r="M4826" s="23" t="s">
        <v>28762</v>
      </c>
      <c r="N4826" s="22" t="s">
        <v>28763</v>
      </c>
      <c r="O4826" s="23"/>
      <c r="P4826" s="23" t="s">
        <v>39874</v>
      </c>
      <c r="Q4826" s="23" t="s">
        <v>39874</v>
      </c>
      <c r="R4826" s="23"/>
      <c r="S4826" s="23"/>
      <c r="T4826" s="28" t="str">
        <f>LOOKUP(1,1/(Table1[[#This Row],[Level_0]:[Level 15]]&gt;0),(Table1[[#This Row],[Level_0]:[Level 15]]))</f>
        <v>H000001250 - [MY - Specialty Care Field Force]</v>
      </c>
      <c r="U4826" s="24">
        <v>4821</v>
      </c>
    </row>
    <row r="4827" spans="1:21" x14ac:dyDescent="0.25">
      <c r="A4827" s="14" t="s">
        <v>9326</v>
      </c>
      <c r="B4827" s="17" t="s">
        <v>9327</v>
      </c>
      <c r="C4827" s="17" t="s">
        <v>800</v>
      </c>
      <c r="D4827" s="21" t="s">
        <v>39</v>
      </c>
      <c r="E4827" s="22" t="s">
        <v>25639</v>
      </c>
      <c r="F4827" s="22" t="s">
        <v>26092</v>
      </c>
      <c r="G4827" s="22" t="s">
        <v>40342</v>
      </c>
      <c r="H4827" s="22" t="s">
        <v>26101</v>
      </c>
      <c r="I4827" s="22" t="s">
        <v>28527</v>
      </c>
      <c r="J4827" s="22" t="s">
        <v>28755</v>
      </c>
      <c r="K4827" s="22" t="s">
        <v>28756</v>
      </c>
      <c r="L4827" s="22" t="s">
        <v>28757</v>
      </c>
      <c r="M4827" s="23" t="s">
        <v>28762</v>
      </c>
      <c r="N4827" s="22" t="s">
        <v>28764</v>
      </c>
      <c r="O4827" s="23"/>
      <c r="P4827" s="23" t="s">
        <v>39874</v>
      </c>
      <c r="Q4827" s="23" t="s">
        <v>39874</v>
      </c>
      <c r="R4827" s="23"/>
      <c r="S4827" s="23"/>
      <c r="T4827" s="28" t="str">
        <f>LOOKUP(1,1/(Table1[[#This Row],[Level_0]:[Level 15]]&gt;0),(Table1[[#This Row],[Level_0]:[Level 15]]))</f>
        <v>H000001251 - [MY - Specialty Care Marketing]</v>
      </c>
      <c r="U4827" s="24">
        <v>4822</v>
      </c>
    </row>
    <row r="4828" spans="1:21" x14ac:dyDescent="0.25">
      <c r="A4828" s="14" t="s">
        <v>4244</v>
      </c>
      <c r="B4828" s="17" t="s">
        <v>4245</v>
      </c>
      <c r="C4828" s="17" t="s">
        <v>800</v>
      </c>
      <c r="D4828" s="21" t="s">
        <v>39</v>
      </c>
      <c r="E4828" s="22" t="s">
        <v>25639</v>
      </c>
      <c r="F4828" s="22" t="s">
        <v>26092</v>
      </c>
      <c r="G4828" s="22" t="s">
        <v>40342</v>
      </c>
      <c r="H4828" s="22" t="s">
        <v>26101</v>
      </c>
      <c r="I4828" s="22" t="s">
        <v>28527</v>
      </c>
      <c r="J4828" s="22" t="s">
        <v>28755</v>
      </c>
      <c r="K4828" s="22" t="s">
        <v>28756</v>
      </c>
      <c r="L4828" s="22" t="s">
        <v>28757</v>
      </c>
      <c r="M4828" s="23" t="s">
        <v>28762</v>
      </c>
      <c r="N4828" s="22" t="s">
        <v>28765</v>
      </c>
      <c r="O4828" s="23"/>
      <c r="P4828" s="23" t="s">
        <v>39874</v>
      </c>
      <c r="Q4828" s="23" t="s">
        <v>39874</v>
      </c>
      <c r="R4828" s="23"/>
      <c r="S4828" s="23"/>
      <c r="T4828" s="28" t="str">
        <f>LOOKUP(1,1/(Table1[[#This Row],[Level_0]:[Level 15]]&gt;0),(Table1[[#This Row],[Level_0]:[Level 15]]))</f>
        <v>H000001252 - [MY - Specialty Care Sales Promotion]</v>
      </c>
      <c r="U4828" s="24">
        <v>4823</v>
      </c>
    </row>
    <row r="4829" spans="1:21" x14ac:dyDescent="0.25">
      <c r="A4829" s="14" t="s">
        <v>13711</v>
      </c>
      <c r="B4829" s="17" t="s">
        <v>13712</v>
      </c>
      <c r="C4829" s="17" t="s">
        <v>22738</v>
      </c>
      <c r="D4829" s="21" t="s">
        <v>39</v>
      </c>
      <c r="E4829" s="22" t="s">
        <v>25639</v>
      </c>
      <c r="F4829" s="22" t="s">
        <v>26092</v>
      </c>
      <c r="G4829" s="22" t="s">
        <v>40342</v>
      </c>
      <c r="H4829" s="22" t="s">
        <v>26101</v>
      </c>
      <c r="I4829" s="22" t="s">
        <v>28527</v>
      </c>
      <c r="J4829" s="22" t="s">
        <v>28755</v>
      </c>
      <c r="K4829" s="22" t="s">
        <v>28756</v>
      </c>
      <c r="L4829" s="22" t="s">
        <v>28766</v>
      </c>
      <c r="M4829" s="23"/>
      <c r="N4829" s="22"/>
      <c r="O4829" s="23"/>
      <c r="P4829" s="23"/>
      <c r="Q4829" s="23"/>
      <c r="R4829" s="23"/>
      <c r="S4829" s="23"/>
      <c r="T4829" s="28" t="str">
        <f>LOOKUP(1,1/(Table1[[#This Row],[Level_0]:[Level 15]]&gt;0),(Table1[[#This Row],[Level_0]:[Level 15]]))</f>
        <v>H000001253 - [MY - Medical - Local R&amp;D]</v>
      </c>
      <c r="U4829" s="24">
        <v>4824</v>
      </c>
    </row>
    <row r="4830" spans="1:21" x14ac:dyDescent="0.25">
      <c r="A4830" s="14" t="s">
        <v>7629</v>
      </c>
      <c r="B4830" s="17" t="s">
        <v>7630</v>
      </c>
      <c r="C4830" s="17" t="s">
        <v>13711</v>
      </c>
      <c r="D4830" s="21" t="s">
        <v>39</v>
      </c>
      <c r="E4830" s="22" t="s">
        <v>25639</v>
      </c>
      <c r="F4830" s="22" t="s">
        <v>26092</v>
      </c>
      <c r="G4830" s="22" t="s">
        <v>40342</v>
      </c>
      <c r="H4830" s="22" t="s">
        <v>26101</v>
      </c>
      <c r="I4830" s="22" t="s">
        <v>28527</v>
      </c>
      <c r="J4830" s="22" t="s">
        <v>28755</v>
      </c>
      <c r="K4830" s="22" t="s">
        <v>28756</v>
      </c>
      <c r="L4830" s="22" t="s">
        <v>28766</v>
      </c>
      <c r="M4830" s="23" t="s">
        <v>28767</v>
      </c>
      <c r="N4830" s="22"/>
      <c r="O4830" s="23" t="s">
        <v>39874</v>
      </c>
      <c r="P4830" s="23" t="s">
        <v>39874</v>
      </c>
      <c r="Q4830" s="23" t="s">
        <v>39874</v>
      </c>
      <c r="R4830" s="23"/>
      <c r="S4830" s="23"/>
      <c r="T4830" s="28" t="str">
        <f>LOOKUP(1,1/(Table1[[#This Row],[Level_0]:[Level 15]]&gt;0),(Table1[[#This Row],[Level_0]:[Level 15]]))</f>
        <v>H000001254 - [MY - Medical Department General]</v>
      </c>
      <c r="U4830" s="24">
        <v>4825</v>
      </c>
    </row>
    <row r="4831" spans="1:21" x14ac:dyDescent="0.25">
      <c r="A4831" s="14" t="s">
        <v>17217</v>
      </c>
      <c r="B4831" s="17" t="s">
        <v>17218</v>
      </c>
      <c r="C4831" s="17" t="s">
        <v>13711</v>
      </c>
      <c r="D4831" s="21" t="s">
        <v>39</v>
      </c>
      <c r="E4831" s="22" t="s">
        <v>25639</v>
      </c>
      <c r="F4831" s="22" t="s">
        <v>26092</v>
      </c>
      <c r="G4831" s="22" t="s">
        <v>40342</v>
      </c>
      <c r="H4831" s="22" t="s">
        <v>26101</v>
      </c>
      <c r="I4831" s="22" t="s">
        <v>28527</v>
      </c>
      <c r="J4831" s="22" t="s">
        <v>28755</v>
      </c>
      <c r="K4831" s="22" t="s">
        <v>28756</v>
      </c>
      <c r="L4831" s="22" t="s">
        <v>28766</v>
      </c>
      <c r="M4831" s="23" t="s">
        <v>28768</v>
      </c>
      <c r="N4831" s="22"/>
      <c r="O4831" s="23" t="s">
        <v>39874</v>
      </c>
      <c r="P4831" s="23" t="s">
        <v>39874</v>
      </c>
      <c r="Q4831" s="23" t="s">
        <v>39874</v>
      </c>
      <c r="R4831" s="23"/>
      <c r="S4831" s="23"/>
      <c r="T4831" s="28" t="str">
        <f>LOOKUP(1,1/(Table1[[#This Row],[Level_0]:[Level 15]]&gt;0),(Table1[[#This Row],[Level_0]:[Level 15]]))</f>
        <v>H000001255 - [MY - Medical non-R&amp;D]</v>
      </c>
      <c r="U4831" s="24">
        <v>4826</v>
      </c>
    </row>
    <row r="4832" spans="1:21" x14ac:dyDescent="0.25">
      <c r="A4832" s="14" t="s">
        <v>22189</v>
      </c>
      <c r="B4832" s="17" t="s">
        <v>22190</v>
      </c>
      <c r="C4832" s="17" t="s">
        <v>22738</v>
      </c>
      <c r="D4832" s="21" t="s">
        <v>39</v>
      </c>
      <c r="E4832" s="22" t="s">
        <v>25639</v>
      </c>
      <c r="F4832" s="22" t="s">
        <v>26092</v>
      </c>
      <c r="G4832" s="22" t="s">
        <v>40342</v>
      </c>
      <c r="H4832" s="22" t="s">
        <v>26101</v>
      </c>
      <c r="I4832" s="22" t="s">
        <v>28527</v>
      </c>
      <c r="J4832" s="22" t="s">
        <v>28755</v>
      </c>
      <c r="K4832" s="22" t="s">
        <v>28756</v>
      </c>
      <c r="L4832" s="22" t="s">
        <v>28769</v>
      </c>
      <c r="M4832" s="23"/>
      <c r="N4832" s="22"/>
      <c r="O4832" s="23"/>
      <c r="P4832" s="23"/>
      <c r="Q4832" s="23"/>
      <c r="R4832" s="23"/>
      <c r="S4832" s="23"/>
      <c r="T4832" s="28" t="str">
        <f>LOOKUP(1,1/(Table1[[#This Row],[Level_0]:[Level 15]]&gt;0),(Table1[[#This Row],[Level_0]:[Level 15]]))</f>
        <v>H000001256 - [MY - General]</v>
      </c>
      <c r="U4832" s="24">
        <v>4827</v>
      </c>
    </row>
    <row r="4833" spans="1:21" x14ac:dyDescent="0.25">
      <c r="A4833" s="14" t="s">
        <v>17219</v>
      </c>
      <c r="B4833" s="17" t="s">
        <v>17220</v>
      </c>
      <c r="C4833" s="17" t="s">
        <v>22189</v>
      </c>
      <c r="D4833" s="21" t="s">
        <v>39</v>
      </c>
      <c r="E4833" s="22" t="s">
        <v>25639</v>
      </c>
      <c r="F4833" s="22" t="s">
        <v>26092</v>
      </c>
      <c r="G4833" s="22" t="s">
        <v>40342</v>
      </c>
      <c r="H4833" s="22" t="s">
        <v>26101</v>
      </c>
      <c r="I4833" s="22" t="s">
        <v>28527</v>
      </c>
      <c r="J4833" s="22" t="s">
        <v>28755</v>
      </c>
      <c r="K4833" s="22" t="s">
        <v>28756</v>
      </c>
      <c r="L4833" s="22" t="s">
        <v>28769</v>
      </c>
      <c r="M4833" s="23" t="s">
        <v>28770</v>
      </c>
      <c r="N4833" s="22"/>
      <c r="O4833" s="23" t="s">
        <v>39874</v>
      </c>
      <c r="P4833" s="23" t="s">
        <v>39874</v>
      </c>
      <c r="Q4833" s="23" t="s">
        <v>39874</v>
      </c>
      <c r="R4833" s="23"/>
      <c r="S4833" s="23"/>
      <c r="T4833" s="28" t="str">
        <f>LOOKUP(1,1/(Table1[[#This Row],[Level_0]:[Level 15]]&gt;0),(Table1[[#This Row],[Level_0]:[Level 15]]))</f>
        <v>H000001257 - [MY - General Manager]</v>
      </c>
      <c r="U4833" s="24">
        <v>4828</v>
      </c>
    </row>
    <row r="4834" spans="1:21" x14ac:dyDescent="0.25">
      <c r="A4834" s="14" t="s">
        <v>18930</v>
      </c>
      <c r="B4834" s="17" t="s">
        <v>18931</v>
      </c>
      <c r="C4834" s="17" t="s">
        <v>22189</v>
      </c>
      <c r="D4834" s="21" t="s">
        <v>39</v>
      </c>
      <c r="E4834" s="22" t="s">
        <v>25639</v>
      </c>
      <c r="F4834" s="22" t="s">
        <v>26092</v>
      </c>
      <c r="G4834" s="22" t="s">
        <v>40342</v>
      </c>
      <c r="H4834" s="22" t="s">
        <v>26101</v>
      </c>
      <c r="I4834" s="22" t="s">
        <v>28527</v>
      </c>
      <c r="J4834" s="22" t="s">
        <v>28755</v>
      </c>
      <c r="K4834" s="22" t="s">
        <v>28756</v>
      </c>
      <c r="L4834" s="22" t="s">
        <v>28769</v>
      </c>
      <c r="M4834" s="23" t="s">
        <v>28771</v>
      </c>
      <c r="N4834" s="22"/>
      <c r="O4834" s="23" t="s">
        <v>39874</v>
      </c>
      <c r="P4834" s="23" t="s">
        <v>39874</v>
      </c>
      <c r="Q4834" s="23" t="s">
        <v>39874</v>
      </c>
      <c r="R4834" s="23"/>
      <c r="S4834" s="23"/>
      <c r="T4834" s="28" t="str">
        <f>LOOKUP(1,1/(Table1[[#This Row],[Level_0]:[Level 15]]&gt;0),(Table1[[#This Row],[Level_0]:[Level 15]]))</f>
        <v>H000001258 - [MY - Market Access]</v>
      </c>
      <c r="U4834" s="24">
        <v>4829</v>
      </c>
    </row>
    <row r="4835" spans="1:21" x14ac:dyDescent="0.25">
      <c r="A4835" s="14" t="s">
        <v>23535</v>
      </c>
      <c r="B4835" s="17" t="s">
        <v>23536</v>
      </c>
      <c r="C4835" s="17" t="s">
        <v>22189</v>
      </c>
      <c r="D4835" s="21" t="s">
        <v>39</v>
      </c>
      <c r="E4835" s="22" t="s">
        <v>25639</v>
      </c>
      <c r="F4835" s="22" t="s">
        <v>26092</v>
      </c>
      <c r="G4835" s="22" t="s">
        <v>40342</v>
      </c>
      <c r="H4835" s="22" t="s">
        <v>26101</v>
      </c>
      <c r="I4835" s="22" t="s">
        <v>28527</v>
      </c>
      <c r="J4835" s="22" t="s">
        <v>28755</v>
      </c>
      <c r="K4835" s="22" t="s">
        <v>28756</v>
      </c>
      <c r="L4835" s="22" t="s">
        <v>28769</v>
      </c>
      <c r="M4835" s="23" t="s">
        <v>28772</v>
      </c>
      <c r="N4835" s="22"/>
      <c r="O4835" s="23" t="s">
        <v>39874</v>
      </c>
      <c r="P4835" s="23" t="s">
        <v>39874</v>
      </c>
      <c r="Q4835" s="23" t="s">
        <v>39874</v>
      </c>
      <c r="R4835" s="23"/>
      <c r="S4835" s="23"/>
      <c r="T4835" s="28" t="str">
        <f>LOOKUP(1,1/(Table1[[#This Row],[Level_0]:[Level 15]]&gt;0),(Table1[[#This Row],[Level_0]:[Level 15]]))</f>
        <v>H000001259 - [MY - SRO]</v>
      </c>
      <c r="U4835" s="24">
        <v>4830</v>
      </c>
    </row>
    <row r="4836" spans="1:21" x14ac:dyDescent="0.25">
      <c r="A4836" s="14" t="s">
        <v>11644</v>
      </c>
      <c r="B4836" s="17" t="s">
        <v>11645</v>
      </c>
      <c r="C4836" s="17" t="s">
        <v>22189</v>
      </c>
      <c r="D4836" s="21" t="s">
        <v>39</v>
      </c>
      <c r="E4836" s="22" t="s">
        <v>25639</v>
      </c>
      <c r="F4836" s="22" t="s">
        <v>26092</v>
      </c>
      <c r="G4836" s="22" t="s">
        <v>40342</v>
      </c>
      <c r="H4836" s="22" t="s">
        <v>26101</v>
      </c>
      <c r="I4836" s="22" t="s">
        <v>28527</v>
      </c>
      <c r="J4836" s="22" t="s">
        <v>28755</v>
      </c>
      <c r="K4836" s="22" t="s">
        <v>28756</v>
      </c>
      <c r="L4836" s="22" t="s">
        <v>28769</v>
      </c>
      <c r="M4836" s="23" t="s">
        <v>28773</v>
      </c>
      <c r="N4836" s="22"/>
      <c r="O4836" s="23" t="s">
        <v>39874</v>
      </c>
      <c r="P4836" s="23" t="s">
        <v>39874</v>
      </c>
      <c r="Q4836" s="23" t="s">
        <v>39874</v>
      </c>
      <c r="R4836" s="23"/>
      <c r="S4836" s="23"/>
      <c r="T4836" s="28" t="str">
        <f>LOOKUP(1,1/(Table1[[#This Row],[Level_0]:[Level 15]]&gt;0),(Table1[[#This Row],[Level_0]:[Level 15]]))</f>
        <v>H000001260 - [MY - Commercial Excellence]</v>
      </c>
      <c r="U4836" s="24">
        <v>4831</v>
      </c>
    </row>
    <row r="4837" spans="1:21" x14ac:dyDescent="0.25">
      <c r="A4837" s="14" t="s">
        <v>22094</v>
      </c>
      <c r="B4837" s="17" t="s">
        <v>22095</v>
      </c>
      <c r="C4837" s="17" t="s">
        <v>17183</v>
      </c>
      <c r="D4837" s="21" t="s">
        <v>39</v>
      </c>
      <c r="E4837" s="22" t="s">
        <v>25639</v>
      </c>
      <c r="F4837" s="22" t="s">
        <v>26092</v>
      </c>
      <c r="G4837" s="22" t="s">
        <v>40342</v>
      </c>
      <c r="H4837" s="22" t="s">
        <v>26101</v>
      </c>
      <c r="I4837" s="22" t="s">
        <v>28527</v>
      </c>
      <c r="J4837" s="22" t="s">
        <v>28755</v>
      </c>
      <c r="K4837" s="22" t="s">
        <v>28774</v>
      </c>
      <c r="L4837" s="22"/>
      <c r="M4837" s="23"/>
      <c r="N4837" s="22"/>
      <c r="O4837" s="23"/>
      <c r="P4837" s="23"/>
      <c r="Q4837" s="23"/>
      <c r="R4837" s="23"/>
      <c r="S4837" s="23"/>
      <c r="T4837" s="28" t="str">
        <f>LOOKUP(1,1/(Table1[[#This Row],[Level_0]:[Level 15]]&gt;0),(Table1[[#This Row],[Level_0]:[Level 15]]))</f>
        <v>H000000434 - [SG Singapore]</v>
      </c>
      <c r="U4837" s="24">
        <v>4832</v>
      </c>
    </row>
    <row r="4838" spans="1:21" x14ac:dyDescent="0.25">
      <c r="A4838" s="14" t="s">
        <v>18938</v>
      </c>
      <c r="B4838" s="17" t="s">
        <v>18939</v>
      </c>
      <c r="C4838" s="17" t="s">
        <v>22094</v>
      </c>
      <c r="D4838" s="21" t="s">
        <v>39</v>
      </c>
      <c r="E4838" s="22" t="s">
        <v>25639</v>
      </c>
      <c r="F4838" s="22" t="s">
        <v>26092</v>
      </c>
      <c r="G4838" s="22" t="s">
        <v>40342</v>
      </c>
      <c r="H4838" s="22" t="s">
        <v>26101</v>
      </c>
      <c r="I4838" s="22" t="s">
        <v>28527</v>
      </c>
      <c r="J4838" s="22" t="s">
        <v>28755</v>
      </c>
      <c r="K4838" s="22" t="s">
        <v>28774</v>
      </c>
      <c r="L4838" s="22" t="s">
        <v>28775</v>
      </c>
      <c r="M4838" s="23"/>
      <c r="N4838" s="22"/>
      <c r="O4838" s="23"/>
      <c r="P4838" s="23"/>
      <c r="Q4838" s="23"/>
      <c r="R4838" s="23"/>
      <c r="S4838" s="23"/>
      <c r="T4838" s="28" t="str">
        <f>LOOKUP(1,1/(Table1[[#This Row],[Level_0]:[Level 15]]&gt;0),(Table1[[#This Row],[Level_0]:[Level 15]]))</f>
        <v>H000001280 - [SG - Commercial BU]</v>
      </c>
      <c r="U4838" s="24">
        <v>4833</v>
      </c>
    </row>
    <row r="4839" spans="1:21" x14ac:dyDescent="0.25">
      <c r="A4839" s="14" t="s">
        <v>22193</v>
      </c>
      <c r="B4839" s="17" t="s">
        <v>22194</v>
      </c>
      <c r="C4839" s="17" t="s">
        <v>18938</v>
      </c>
      <c r="D4839" s="21" t="s">
        <v>39</v>
      </c>
      <c r="E4839" s="22" t="s">
        <v>25639</v>
      </c>
      <c r="F4839" s="22" t="s">
        <v>26092</v>
      </c>
      <c r="G4839" s="22" t="s">
        <v>40342</v>
      </c>
      <c r="H4839" s="22" t="s">
        <v>26101</v>
      </c>
      <c r="I4839" s="22" t="s">
        <v>28527</v>
      </c>
      <c r="J4839" s="22" t="s">
        <v>28755</v>
      </c>
      <c r="K4839" s="22" t="s">
        <v>28774</v>
      </c>
      <c r="L4839" s="22" t="s">
        <v>28775</v>
      </c>
      <c r="M4839" s="23" t="s">
        <v>28776</v>
      </c>
      <c r="N4839" s="22"/>
      <c r="O4839" s="23" t="s">
        <v>39874</v>
      </c>
      <c r="P4839" s="23" t="s">
        <v>39874</v>
      </c>
      <c r="Q4839" s="23" t="s">
        <v>39874</v>
      </c>
      <c r="R4839" s="23"/>
      <c r="S4839" s="23"/>
      <c r="T4839" s="28" t="str">
        <f>LOOKUP(1,1/(Table1[[#This Row],[Level_0]:[Level 15]]&gt;0),(Table1[[#This Row],[Level_0]:[Level 15]]))</f>
        <v>H000001281 - [SG - BU CM&amp;E]</v>
      </c>
      <c r="U4839" s="24">
        <v>4834</v>
      </c>
    </row>
    <row r="4840" spans="1:21" x14ac:dyDescent="0.25">
      <c r="A4840" s="14" t="s">
        <v>16485</v>
      </c>
      <c r="B4840" s="17" t="s">
        <v>16486</v>
      </c>
      <c r="C4840" s="17" t="s">
        <v>22193</v>
      </c>
      <c r="D4840" s="21" t="s">
        <v>39</v>
      </c>
      <c r="E4840" s="22" t="s">
        <v>25639</v>
      </c>
      <c r="F4840" s="22" t="s">
        <v>26092</v>
      </c>
      <c r="G4840" s="22" t="s">
        <v>40342</v>
      </c>
      <c r="H4840" s="22" t="s">
        <v>26101</v>
      </c>
      <c r="I4840" s="22" t="s">
        <v>28527</v>
      </c>
      <c r="J4840" s="22" t="s">
        <v>28755</v>
      </c>
      <c r="K4840" s="22" t="s">
        <v>28774</v>
      </c>
      <c r="L4840" s="22" t="s">
        <v>28775</v>
      </c>
      <c r="M4840" s="23" t="s">
        <v>28776</v>
      </c>
      <c r="N4840" s="22" t="s">
        <v>28777</v>
      </c>
      <c r="O4840" s="23"/>
      <c r="P4840" s="23" t="s">
        <v>39874</v>
      </c>
      <c r="Q4840" s="23" t="s">
        <v>39874</v>
      </c>
      <c r="R4840" s="23"/>
      <c r="S4840" s="23"/>
      <c r="T4840" s="28" t="str">
        <f>LOOKUP(1,1/(Table1[[#This Row],[Level_0]:[Level 15]]&gt;0),(Table1[[#This Row],[Level_0]:[Level 15]]))</f>
        <v>H000001282 - [SG - CM&amp;E Field Force]</v>
      </c>
      <c r="U4840" s="24">
        <v>4835</v>
      </c>
    </row>
    <row r="4841" spans="1:21" x14ac:dyDescent="0.25">
      <c r="A4841" s="14" t="s">
        <v>17950</v>
      </c>
      <c r="B4841" s="17" t="s">
        <v>17951</v>
      </c>
      <c r="C4841" s="17" t="s">
        <v>22193</v>
      </c>
      <c r="D4841" s="21" t="s">
        <v>39</v>
      </c>
      <c r="E4841" s="22" t="s">
        <v>25639</v>
      </c>
      <c r="F4841" s="22" t="s">
        <v>26092</v>
      </c>
      <c r="G4841" s="22" t="s">
        <v>40342</v>
      </c>
      <c r="H4841" s="22" t="s">
        <v>26101</v>
      </c>
      <c r="I4841" s="22" t="s">
        <v>28527</v>
      </c>
      <c r="J4841" s="22" t="s">
        <v>28755</v>
      </c>
      <c r="K4841" s="22" t="s">
        <v>28774</v>
      </c>
      <c r="L4841" s="22" t="s">
        <v>28775</v>
      </c>
      <c r="M4841" s="23" t="s">
        <v>28776</v>
      </c>
      <c r="N4841" s="22" t="s">
        <v>28778</v>
      </c>
      <c r="O4841" s="23"/>
      <c r="P4841" s="23" t="s">
        <v>39874</v>
      </c>
      <c r="Q4841" s="23" t="s">
        <v>39874</v>
      </c>
      <c r="R4841" s="23"/>
      <c r="S4841" s="23"/>
      <c r="T4841" s="28" t="str">
        <f>LOOKUP(1,1/(Table1[[#This Row],[Level_0]:[Level 15]]&gt;0),(Table1[[#This Row],[Level_0]:[Level 15]]))</f>
        <v>H000001283 - [SG - CM&amp;E Marketing]</v>
      </c>
      <c r="U4841" s="24">
        <v>4836</v>
      </c>
    </row>
    <row r="4842" spans="1:21" x14ac:dyDescent="0.25">
      <c r="A4842" s="14" t="s">
        <v>12526</v>
      </c>
      <c r="B4842" s="17" t="s">
        <v>12527</v>
      </c>
      <c r="C4842" s="17" t="s">
        <v>22193</v>
      </c>
      <c r="D4842" s="21" t="s">
        <v>39</v>
      </c>
      <c r="E4842" s="22" t="s">
        <v>25639</v>
      </c>
      <c r="F4842" s="22" t="s">
        <v>26092</v>
      </c>
      <c r="G4842" s="22" t="s">
        <v>40342</v>
      </c>
      <c r="H4842" s="22" t="s">
        <v>26101</v>
      </c>
      <c r="I4842" s="22" t="s">
        <v>28527</v>
      </c>
      <c r="J4842" s="22" t="s">
        <v>28755</v>
      </c>
      <c r="K4842" s="22" t="s">
        <v>28774</v>
      </c>
      <c r="L4842" s="22" t="s">
        <v>28775</v>
      </c>
      <c r="M4842" s="23" t="s">
        <v>28776</v>
      </c>
      <c r="N4842" s="22" t="s">
        <v>28779</v>
      </c>
      <c r="O4842" s="23"/>
      <c r="P4842" s="23" t="s">
        <v>39874</v>
      </c>
      <c r="Q4842" s="23" t="s">
        <v>39874</v>
      </c>
      <c r="R4842" s="23"/>
      <c r="S4842" s="23"/>
      <c r="T4842" s="28" t="str">
        <f>LOOKUP(1,1/(Table1[[#This Row],[Level_0]:[Level 15]]&gt;0),(Table1[[#This Row],[Level_0]:[Level 15]]))</f>
        <v>H000001284 - [SG - CM&amp;E Sales Promotion]</v>
      </c>
      <c r="U4842" s="24">
        <v>4837</v>
      </c>
    </row>
    <row r="4843" spans="1:21" x14ac:dyDescent="0.25">
      <c r="A4843" s="14" t="s">
        <v>802</v>
      </c>
      <c r="B4843" s="17" t="s">
        <v>803</v>
      </c>
      <c r="C4843" s="17" t="s">
        <v>18938</v>
      </c>
      <c r="D4843" s="21" t="s">
        <v>39</v>
      </c>
      <c r="E4843" s="22" t="s">
        <v>25639</v>
      </c>
      <c r="F4843" s="22" t="s">
        <v>26092</v>
      </c>
      <c r="G4843" s="22" t="s">
        <v>40342</v>
      </c>
      <c r="H4843" s="22" t="s">
        <v>26101</v>
      </c>
      <c r="I4843" s="22" t="s">
        <v>28527</v>
      </c>
      <c r="J4843" s="22" t="s">
        <v>28755</v>
      </c>
      <c r="K4843" s="22" t="s">
        <v>28774</v>
      </c>
      <c r="L4843" s="22" t="s">
        <v>28775</v>
      </c>
      <c r="M4843" s="23" t="s">
        <v>28780</v>
      </c>
      <c r="N4843" s="22"/>
      <c r="O4843" s="23" t="s">
        <v>39874</v>
      </c>
      <c r="P4843" s="23" t="s">
        <v>39874</v>
      </c>
      <c r="Q4843" s="23" t="s">
        <v>39874</v>
      </c>
      <c r="R4843" s="23"/>
      <c r="S4843" s="23"/>
      <c r="T4843" s="28" t="str">
        <f>LOOKUP(1,1/(Table1[[#This Row],[Level_0]:[Level 15]]&gt;0),(Table1[[#This Row],[Level_0]:[Level 15]]))</f>
        <v>H000001285 - [SG - BU Specialty Care (Fert+Onc+N&amp;I)]</v>
      </c>
      <c r="U4843" s="24">
        <v>4838</v>
      </c>
    </row>
    <row r="4844" spans="1:21" x14ac:dyDescent="0.25">
      <c r="A4844" s="14" t="s">
        <v>7631</v>
      </c>
      <c r="B4844" s="17" t="s">
        <v>7632</v>
      </c>
      <c r="C4844" s="17" t="s">
        <v>802</v>
      </c>
      <c r="D4844" s="21" t="s">
        <v>39</v>
      </c>
      <c r="E4844" s="22" t="s">
        <v>25639</v>
      </c>
      <c r="F4844" s="22" t="s">
        <v>26092</v>
      </c>
      <c r="G4844" s="22" t="s">
        <v>40342</v>
      </c>
      <c r="H4844" s="22" t="s">
        <v>26101</v>
      </c>
      <c r="I4844" s="22" t="s">
        <v>28527</v>
      </c>
      <c r="J4844" s="22" t="s">
        <v>28755</v>
      </c>
      <c r="K4844" s="22" t="s">
        <v>28774</v>
      </c>
      <c r="L4844" s="22" t="s">
        <v>28775</v>
      </c>
      <c r="M4844" s="23" t="s">
        <v>28780</v>
      </c>
      <c r="N4844" s="22" t="s">
        <v>28781</v>
      </c>
      <c r="O4844" s="23"/>
      <c r="P4844" s="23" t="s">
        <v>39874</v>
      </c>
      <c r="Q4844" s="23" t="s">
        <v>39874</v>
      </c>
      <c r="R4844" s="23"/>
      <c r="S4844" s="23"/>
      <c r="T4844" s="28" t="str">
        <f>LOOKUP(1,1/(Table1[[#This Row],[Level_0]:[Level 15]]&gt;0),(Table1[[#This Row],[Level_0]:[Level 15]]))</f>
        <v>H000001286 - [SG - Specialty Care Field Force]</v>
      </c>
      <c r="U4844" s="24">
        <v>4839</v>
      </c>
    </row>
    <row r="4845" spans="1:21" x14ac:dyDescent="0.25">
      <c r="A4845" s="14" t="s">
        <v>9332</v>
      </c>
      <c r="B4845" s="17" t="s">
        <v>9333</v>
      </c>
      <c r="C4845" s="17" t="s">
        <v>802</v>
      </c>
      <c r="D4845" s="21" t="s">
        <v>39</v>
      </c>
      <c r="E4845" s="22" t="s">
        <v>25639</v>
      </c>
      <c r="F4845" s="22" t="s">
        <v>26092</v>
      </c>
      <c r="G4845" s="22" t="s">
        <v>40342</v>
      </c>
      <c r="H4845" s="22" t="s">
        <v>26101</v>
      </c>
      <c r="I4845" s="22" t="s">
        <v>28527</v>
      </c>
      <c r="J4845" s="22" t="s">
        <v>28755</v>
      </c>
      <c r="K4845" s="22" t="s">
        <v>28774</v>
      </c>
      <c r="L4845" s="22" t="s">
        <v>28775</v>
      </c>
      <c r="M4845" s="23" t="s">
        <v>28780</v>
      </c>
      <c r="N4845" s="22" t="s">
        <v>28782</v>
      </c>
      <c r="O4845" s="23"/>
      <c r="P4845" s="23" t="s">
        <v>39874</v>
      </c>
      <c r="Q4845" s="23" t="s">
        <v>39874</v>
      </c>
      <c r="R4845" s="23"/>
      <c r="S4845" s="23"/>
      <c r="T4845" s="28" t="str">
        <f>LOOKUP(1,1/(Table1[[#This Row],[Level_0]:[Level 15]]&gt;0),(Table1[[#This Row],[Level_0]:[Level 15]]))</f>
        <v>H000001287 - [SG - Specialty Care Marketing]</v>
      </c>
      <c r="U4845" s="24">
        <v>4840</v>
      </c>
    </row>
    <row r="4846" spans="1:21" x14ac:dyDescent="0.25">
      <c r="A4846" s="14" t="s">
        <v>4246</v>
      </c>
      <c r="B4846" s="17" t="s">
        <v>4247</v>
      </c>
      <c r="C4846" s="17" t="s">
        <v>802</v>
      </c>
      <c r="D4846" s="21" t="s">
        <v>39</v>
      </c>
      <c r="E4846" s="22" t="s">
        <v>25639</v>
      </c>
      <c r="F4846" s="22" t="s">
        <v>26092</v>
      </c>
      <c r="G4846" s="22" t="s">
        <v>40342</v>
      </c>
      <c r="H4846" s="22" t="s">
        <v>26101</v>
      </c>
      <c r="I4846" s="22" t="s">
        <v>28527</v>
      </c>
      <c r="J4846" s="22" t="s">
        <v>28755</v>
      </c>
      <c r="K4846" s="22" t="s">
        <v>28774</v>
      </c>
      <c r="L4846" s="22" t="s">
        <v>28775</v>
      </c>
      <c r="M4846" s="23" t="s">
        <v>28780</v>
      </c>
      <c r="N4846" s="22" t="s">
        <v>28783</v>
      </c>
      <c r="O4846" s="23"/>
      <c r="P4846" s="23" t="s">
        <v>39874</v>
      </c>
      <c r="Q4846" s="23" t="s">
        <v>39874</v>
      </c>
      <c r="R4846" s="23"/>
      <c r="S4846" s="23"/>
      <c r="T4846" s="28" t="str">
        <f>LOOKUP(1,1/(Table1[[#This Row],[Level_0]:[Level 15]]&gt;0),(Table1[[#This Row],[Level_0]:[Level 15]]))</f>
        <v>H000001288 - [SG - Specialty Care Sales Promotion]</v>
      </c>
      <c r="U4846" s="24">
        <v>4841</v>
      </c>
    </row>
    <row r="4847" spans="1:21" x14ac:dyDescent="0.25">
      <c r="A4847" s="14" t="s">
        <v>13717</v>
      </c>
      <c r="B4847" s="17" t="s">
        <v>13718</v>
      </c>
      <c r="C4847" s="17" t="s">
        <v>22094</v>
      </c>
      <c r="D4847" s="21" t="s">
        <v>39</v>
      </c>
      <c r="E4847" s="22" t="s">
        <v>25639</v>
      </c>
      <c r="F4847" s="22" t="s">
        <v>26092</v>
      </c>
      <c r="G4847" s="22" t="s">
        <v>40342</v>
      </c>
      <c r="H4847" s="22" t="s">
        <v>26101</v>
      </c>
      <c r="I4847" s="22" t="s">
        <v>28527</v>
      </c>
      <c r="J4847" s="22" t="s">
        <v>28755</v>
      </c>
      <c r="K4847" s="22" t="s">
        <v>28774</v>
      </c>
      <c r="L4847" s="22" t="s">
        <v>28784</v>
      </c>
      <c r="M4847" s="23"/>
      <c r="N4847" s="22"/>
      <c r="O4847" s="23"/>
      <c r="P4847" s="23"/>
      <c r="Q4847" s="23"/>
      <c r="R4847" s="23"/>
      <c r="S4847" s="23"/>
      <c r="T4847" s="28" t="str">
        <f>LOOKUP(1,1/(Table1[[#This Row],[Level_0]:[Level 15]]&gt;0),(Table1[[#This Row],[Level_0]:[Level 15]]))</f>
        <v>H000001289 - [SG - Medical - Local R&amp;D]</v>
      </c>
      <c r="U4847" s="24">
        <v>4842</v>
      </c>
    </row>
    <row r="4848" spans="1:21" x14ac:dyDescent="0.25">
      <c r="A4848" s="14" t="s">
        <v>7633</v>
      </c>
      <c r="B4848" s="17" t="s">
        <v>7634</v>
      </c>
      <c r="C4848" s="17" t="s">
        <v>13717</v>
      </c>
      <c r="D4848" s="21" t="s">
        <v>39</v>
      </c>
      <c r="E4848" s="22" t="s">
        <v>25639</v>
      </c>
      <c r="F4848" s="22" t="s">
        <v>26092</v>
      </c>
      <c r="G4848" s="22" t="s">
        <v>40342</v>
      </c>
      <c r="H4848" s="22" t="s">
        <v>26101</v>
      </c>
      <c r="I4848" s="22" t="s">
        <v>28527</v>
      </c>
      <c r="J4848" s="22" t="s">
        <v>28755</v>
      </c>
      <c r="K4848" s="22" t="s">
        <v>28774</v>
      </c>
      <c r="L4848" s="22" t="s">
        <v>28784</v>
      </c>
      <c r="M4848" s="23" t="s">
        <v>28785</v>
      </c>
      <c r="N4848" s="22"/>
      <c r="O4848" s="23" t="s">
        <v>39874</v>
      </c>
      <c r="P4848" s="23" t="s">
        <v>39874</v>
      </c>
      <c r="Q4848" s="23" t="s">
        <v>39874</v>
      </c>
      <c r="R4848" s="23"/>
      <c r="S4848" s="23"/>
      <c r="T4848" s="28" t="str">
        <f>LOOKUP(1,1/(Table1[[#This Row],[Level_0]:[Level 15]]&gt;0),(Table1[[#This Row],[Level_0]:[Level 15]]))</f>
        <v>H000001290 - [SG - Medical Department General]</v>
      </c>
      <c r="U4848" s="24">
        <v>4843</v>
      </c>
    </row>
    <row r="4849" spans="1:21" x14ac:dyDescent="0.25">
      <c r="A4849" s="14" t="s">
        <v>17225</v>
      </c>
      <c r="B4849" s="17" t="s">
        <v>17226</v>
      </c>
      <c r="C4849" s="17" t="s">
        <v>13717</v>
      </c>
      <c r="D4849" s="21" t="s">
        <v>39</v>
      </c>
      <c r="E4849" s="22" t="s">
        <v>25639</v>
      </c>
      <c r="F4849" s="22" t="s">
        <v>26092</v>
      </c>
      <c r="G4849" s="22" t="s">
        <v>40342</v>
      </c>
      <c r="H4849" s="22" t="s">
        <v>26101</v>
      </c>
      <c r="I4849" s="22" t="s">
        <v>28527</v>
      </c>
      <c r="J4849" s="22" t="s">
        <v>28755</v>
      </c>
      <c r="K4849" s="22" t="s">
        <v>28774</v>
      </c>
      <c r="L4849" s="22" t="s">
        <v>28784</v>
      </c>
      <c r="M4849" s="23" t="s">
        <v>28786</v>
      </c>
      <c r="N4849" s="22"/>
      <c r="O4849" s="23" t="s">
        <v>39874</v>
      </c>
      <c r="P4849" s="23" t="s">
        <v>39874</v>
      </c>
      <c r="Q4849" s="23" t="s">
        <v>39874</v>
      </c>
      <c r="R4849" s="23"/>
      <c r="S4849" s="23"/>
      <c r="T4849" s="28" t="str">
        <f>LOOKUP(1,1/(Table1[[#This Row],[Level_0]:[Level 15]]&gt;0),(Table1[[#This Row],[Level_0]:[Level 15]]))</f>
        <v>H000001291 - [SG - Medical non-R&amp;D]</v>
      </c>
      <c r="U4849" s="24">
        <v>4844</v>
      </c>
    </row>
    <row r="4850" spans="1:21" x14ac:dyDescent="0.25">
      <c r="A4850" s="14" t="s">
        <v>22195</v>
      </c>
      <c r="B4850" s="17" t="s">
        <v>22196</v>
      </c>
      <c r="C4850" s="17" t="s">
        <v>22094</v>
      </c>
      <c r="D4850" s="21" t="s">
        <v>39</v>
      </c>
      <c r="E4850" s="22" t="s">
        <v>25639</v>
      </c>
      <c r="F4850" s="22" t="s">
        <v>26092</v>
      </c>
      <c r="G4850" s="22" t="s">
        <v>40342</v>
      </c>
      <c r="H4850" s="22" t="s">
        <v>26101</v>
      </c>
      <c r="I4850" s="22" t="s">
        <v>28527</v>
      </c>
      <c r="J4850" s="22" t="s">
        <v>28755</v>
      </c>
      <c r="K4850" s="22" t="s">
        <v>28774</v>
      </c>
      <c r="L4850" s="22" t="s">
        <v>28787</v>
      </c>
      <c r="M4850" s="23"/>
      <c r="N4850" s="22"/>
      <c r="O4850" s="23"/>
      <c r="P4850" s="23"/>
      <c r="Q4850" s="23"/>
      <c r="R4850" s="23"/>
      <c r="S4850" s="23"/>
      <c r="T4850" s="28" t="str">
        <f>LOOKUP(1,1/(Table1[[#This Row],[Level_0]:[Level 15]]&gt;0),(Table1[[#This Row],[Level_0]:[Level 15]]))</f>
        <v>H000001292 - [SG - General]</v>
      </c>
      <c r="U4850" s="24">
        <v>4845</v>
      </c>
    </row>
    <row r="4851" spans="1:21" x14ac:dyDescent="0.25">
      <c r="A4851" s="14" t="s">
        <v>17227</v>
      </c>
      <c r="B4851" s="17" t="s">
        <v>17228</v>
      </c>
      <c r="C4851" s="17" t="s">
        <v>22195</v>
      </c>
      <c r="D4851" s="21" t="s">
        <v>39</v>
      </c>
      <c r="E4851" s="22" t="s">
        <v>25639</v>
      </c>
      <c r="F4851" s="22" t="s">
        <v>26092</v>
      </c>
      <c r="G4851" s="22" t="s">
        <v>40342</v>
      </c>
      <c r="H4851" s="22" t="s">
        <v>26101</v>
      </c>
      <c r="I4851" s="22" t="s">
        <v>28527</v>
      </c>
      <c r="J4851" s="22" t="s">
        <v>28755</v>
      </c>
      <c r="K4851" s="22" t="s">
        <v>28774</v>
      </c>
      <c r="L4851" s="22" t="s">
        <v>28787</v>
      </c>
      <c r="M4851" s="23" t="s">
        <v>28788</v>
      </c>
      <c r="N4851" s="22"/>
      <c r="O4851" s="23" t="s">
        <v>39874</v>
      </c>
      <c r="P4851" s="23" t="s">
        <v>39874</v>
      </c>
      <c r="Q4851" s="23" t="s">
        <v>39874</v>
      </c>
      <c r="R4851" s="23"/>
      <c r="S4851" s="23"/>
      <c r="T4851" s="28" t="str">
        <f>LOOKUP(1,1/(Table1[[#This Row],[Level_0]:[Level 15]]&gt;0),(Table1[[#This Row],[Level_0]:[Level 15]]))</f>
        <v>H000001293 - [SG - General Manager]</v>
      </c>
      <c r="U4851" s="24">
        <v>4846</v>
      </c>
    </row>
    <row r="4852" spans="1:21" x14ac:dyDescent="0.25">
      <c r="A4852" s="14" t="s">
        <v>11646</v>
      </c>
      <c r="B4852" s="17" t="s">
        <v>11647</v>
      </c>
      <c r="C4852" s="17" t="s">
        <v>22195</v>
      </c>
      <c r="D4852" s="21" t="s">
        <v>39</v>
      </c>
      <c r="E4852" s="22" t="s">
        <v>25639</v>
      </c>
      <c r="F4852" s="22" t="s">
        <v>26092</v>
      </c>
      <c r="G4852" s="22" t="s">
        <v>40342</v>
      </c>
      <c r="H4852" s="22" t="s">
        <v>26101</v>
      </c>
      <c r="I4852" s="22" t="s">
        <v>28527</v>
      </c>
      <c r="J4852" s="22" t="s">
        <v>28755</v>
      </c>
      <c r="K4852" s="22" t="s">
        <v>28774</v>
      </c>
      <c r="L4852" s="22" t="s">
        <v>28787</v>
      </c>
      <c r="M4852" s="23" t="s">
        <v>28789</v>
      </c>
      <c r="N4852" s="22"/>
      <c r="O4852" s="23" t="s">
        <v>39874</v>
      </c>
      <c r="P4852" s="23" t="s">
        <v>39874</v>
      </c>
      <c r="Q4852" s="23" t="s">
        <v>39874</v>
      </c>
      <c r="R4852" s="23"/>
      <c r="S4852" s="23"/>
      <c r="T4852" s="28" t="str">
        <f>LOOKUP(1,1/(Table1[[#This Row],[Level_0]:[Level 15]]&gt;0),(Table1[[#This Row],[Level_0]:[Level 15]]))</f>
        <v>H000001294 - [SG - Commercial Excellence]</v>
      </c>
      <c r="U4852" s="24">
        <v>4847</v>
      </c>
    </row>
    <row r="4853" spans="1:21" x14ac:dyDescent="0.25">
      <c r="A4853" s="14" t="s">
        <v>17197</v>
      </c>
      <c r="B4853" s="17" t="s">
        <v>17198</v>
      </c>
      <c r="C4853" s="17" t="s">
        <v>23346</v>
      </c>
      <c r="D4853" s="21" t="s">
        <v>39</v>
      </c>
      <c r="E4853" s="22" t="s">
        <v>25639</v>
      </c>
      <c r="F4853" s="22" t="s">
        <v>26092</v>
      </c>
      <c r="G4853" s="22" t="s">
        <v>40342</v>
      </c>
      <c r="H4853" s="22" t="s">
        <v>26101</v>
      </c>
      <c r="I4853" s="22" t="s">
        <v>28527</v>
      </c>
      <c r="J4853" s="22" t="s">
        <v>28790</v>
      </c>
      <c r="K4853" s="22"/>
      <c r="L4853" s="22"/>
      <c r="M4853" s="23"/>
      <c r="N4853" s="22"/>
      <c r="O4853" s="23"/>
      <c r="P4853" s="23"/>
      <c r="Q4853" s="23"/>
      <c r="R4853" s="23"/>
      <c r="S4853" s="23"/>
      <c r="T4853" s="28" t="str">
        <f>LOOKUP(1,1/(Table1[[#This Row],[Level_0]:[Level 15]]&gt;0),(Table1[[#This Row],[Level_0]:[Level 15]]))</f>
        <v>H000001106 - [Exports - South Asia]</v>
      </c>
      <c r="U4853" s="24">
        <v>4848</v>
      </c>
    </row>
    <row r="4854" spans="1:21" x14ac:dyDescent="0.25">
      <c r="A4854" s="14" t="s">
        <v>21413</v>
      </c>
      <c r="B4854" s="17" t="s">
        <v>21414</v>
      </c>
      <c r="C4854" s="17" t="s">
        <v>17197</v>
      </c>
      <c r="D4854" s="21" t="s">
        <v>39</v>
      </c>
      <c r="E4854" s="22" t="s">
        <v>25639</v>
      </c>
      <c r="F4854" s="22" t="s">
        <v>26092</v>
      </c>
      <c r="G4854" s="22" t="s">
        <v>40342</v>
      </c>
      <c r="H4854" s="22" t="s">
        <v>26101</v>
      </c>
      <c r="I4854" s="22" t="s">
        <v>28527</v>
      </c>
      <c r="J4854" s="22" t="s">
        <v>28790</v>
      </c>
      <c r="K4854" s="22" t="s">
        <v>28791</v>
      </c>
      <c r="L4854" s="22"/>
      <c r="M4854" s="23"/>
      <c r="N4854" s="22"/>
      <c r="O4854" s="23"/>
      <c r="P4854" s="23"/>
      <c r="Q4854" s="23"/>
      <c r="R4854" s="23"/>
      <c r="S4854" s="23"/>
      <c r="T4854" s="28" t="str">
        <f>LOOKUP(1,1/(Table1[[#This Row],[Level_0]:[Level 15]]&gt;0),(Table1[[#This Row],[Level_0]:[Level 15]]))</f>
        <v>H000000399 - [AF Afghanistan]</v>
      </c>
      <c r="U4854" s="24">
        <v>4849</v>
      </c>
    </row>
    <row r="4855" spans="1:21" x14ac:dyDescent="0.25">
      <c r="A4855" s="14" t="s">
        <v>19765</v>
      </c>
      <c r="B4855" s="17" t="s">
        <v>19766</v>
      </c>
      <c r="C4855" s="17" t="s">
        <v>17197</v>
      </c>
      <c r="D4855" s="21" t="s">
        <v>39</v>
      </c>
      <c r="E4855" s="22" t="s">
        <v>25639</v>
      </c>
      <c r="F4855" s="22" t="s">
        <v>26092</v>
      </c>
      <c r="G4855" s="22" t="s">
        <v>40342</v>
      </c>
      <c r="H4855" s="22" t="s">
        <v>26101</v>
      </c>
      <c r="I4855" s="22" t="s">
        <v>28527</v>
      </c>
      <c r="J4855" s="22" t="s">
        <v>28790</v>
      </c>
      <c r="K4855" s="22" t="s">
        <v>28792</v>
      </c>
      <c r="L4855" s="22"/>
      <c r="M4855" s="23"/>
      <c r="N4855" s="22"/>
      <c r="O4855" s="23"/>
      <c r="P4855" s="23"/>
      <c r="Q4855" s="23"/>
      <c r="R4855" s="23"/>
      <c r="S4855" s="23"/>
      <c r="T4855" s="28" t="str">
        <f>LOOKUP(1,1/(Table1[[#This Row],[Level_0]:[Level 15]]&gt;0),(Table1[[#This Row],[Level_0]:[Level 15]]))</f>
        <v>H000000400 - [AS Amercian Samoa]</v>
      </c>
      <c r="U4855" s="24">
        <v>4850</v>
      </c>
    </row>
    <row r="4856" spans="1:21" x14ac:dyDescent="0.25">
      <c r="A4856" s="14" t="s">
        <v>17157</v>
      </c>
      <c r="B4856" s="17" t="s">
        <v>17158</v>
      </c>
      <c r="C4856" s="17" t="s">
        <v>17197</v>
      </c>
      <c r="D4856" s="21" t="s">
        <v>39</v>
      </c>
      <c r="E4856" s="22" t="s">
        <v>25639</v>
      </c>
      <c r="F4856" s="22" t="s">
        <v>26092</v>
      </c>
      <c r="G4856" s="22" t="s">
        <v>40342</v>
      </c>
      <c r="H4856" s="22" t="s">
        <v>26101</v>
      </c>
      <c r="I4856" s="22" t="s">
        <v>28527</v>
      </c>
      <c r="J4856" s="22" t="s">
        <v>28790</v>
      </c>
      <c r="K4856" s="22" t="s">
        <v>28793</v>
      </c>
      <c r="L4856" s="22"/>
      <c r="M4856" s="23"/>
      <c r="N4856" s="22"/>
      <c r="O4856" s="23"/>
      <c r="P4856" s="23"/>
      <c r="Q4856" s="23"/>
      <c r="R4856" s="23"/>
      <c r="S4856" s="23"/>
      <c r="T4856" s="28" t="str">
        <f>LOOKUP(1,1/(Table1[[#This Row],[Level_0]:[Level 15]]&gt;0),(Table1[[#This Row],[Level_0]:[Level 15]]))</f>
        <v>H000000402 - [BN Brunei Darussalam]</v>
      </c>
      <c r="U4856" s="24">
        <v>4851</v>
      </c>
    </row>
    <row r="4857" spans="1:21" x14ac:dyDescent="0.25">
      <c r="A4857" s="14" t="s">
        <v>20407</v>
      </c>
      <c r="B4857" s="17" t="s">
        <v>20408</v>
      </c>
      <c r="C4857" s="17" t="s">
        <v>17197</v>
      </c>
      <c r="D4857" s="21" t="s">
        <v>39</v>
      </c>
      <c r="E4857" s="22" t="s">
        <v>25639</v>
      </c>
      <c r="F4857" s="22" t="s">
        <v>26092</v>
      </c>
      <c r="G4857" s="22" t="s">
        <v>40342</v>
      </c>
      <c r="H4857" s="22" t="s">
        <v>26101</v>
      </c>
      <c r="I4857" s="22" t="s">
        <v>28527</v>
      </c>
      <c r="J4857" s="22" t="s">
        <v>28790</v>
      </c>
      <c r="K4857" s="22" t="s">
        <v>28794</v>
      </c>
      <c r="L4857" s="22"/>
      <c r="M4857" s="23"/>
      <c r="N4857" s="22"/>
      <c r="O4857" s="23"/>
      <c r="P4857" s="23"/>
      <c r="Q4857" s="23"/>
      <c r="R4857" s="23"/>
      <c r="S4857" s="23"/>
      <c r="T4857" s="28" t="str">
        <f>LOOKUP(1,1/(Table1[[#This Row],[Level_0]:[Level 15]]&gt;0),(Table1[[#This Row],[Level_0]:[Level 15]]))</f>
        <v>H000000404 - [CC Cocos Islands]</v>
      </c>
      <c r="U4857" s="24">
        <v>4852</v>
      </c>
    </row>
    <row r="4858" spans="1:21" x14ac:dyDescent="0.25">
      <c r="A4858" s="14" t="s">
        <v>21006</v>
      </c>
      <c r="B4858" s="17" t="s">
        <v>21007</v>
      </c>
      <c r="C4858" s="17" t="s">
        <v>17197</v>
      </c>
      <c r="D4858" s="21" t="s">
        <v>39</v>
      </c>
      <c r="E4858" s="22" t="s">
        <v>25639</v>
      </c>
      <c r="F4858" s="22" t="s">
        <v>26092</v>
      </c>
      <c r="G4858" s="22" t="s">
        <v>40342</v>
      </c>
      <c r="H4858" s="22" t="s">
        <v>26101</v>
      </c>
      <c r="I4858" s="22" t="s">
        <v>28527</v>
      </c>
      <c r="J4858" s="22" t="s">
        <v>28790</v>
      </c>
      <c r="K4858" s="22" t="s">
        <v>28795</v>
      </c>
      <c r="L4858" s="22"/>
      <c r="M4858" s="23"/>
      <c r="N4858" s="22"/>
      <c r="O4858" s="23"/>
      <c r="P4858" s="23"/>
      <c r="Q4858" s="23"/>
      <c r="R4858" s="23"/>
      <c r="S4858" s="23"/>
      <c r="T4858" s="28" t="str">
        <f>LOOKUP(1,1/(Table1[[#This Row],[Level_0]:[Level 15]]&gt;0),(Table1[[#This Row],[Level_0]:[Level 15]]))</f>
        <v>H000000405 - [CK Cook Islands]</v>
      </c>
      <c r="U4858" s="24">
        <v>4853</v>
      </c>
    </row>
    <row r="4859" spans="1:21" x14ac:dyDescent="0.25">
      <c r="A4859" s="14" t="s">
        <v>21805</v>
      </c>
      <c r="B4859" s="17" t="s">
        <v>21806</v>
      </c>
      <c r="C4859" s="17" t="s">
        <v>17197</v>
      </c>
      <c r="D4859" s="21" t="s">
        <v>39</v>
      </c>
      <c r="E4859" s="22" t="s">
        <v>25639</v>
      </c>
      <c r="F4859" s="22" t="s">
        <v>26092</v>
      </c>
      <c r="G4859" s="22" t="s">
        <v>40342</v>
      </c>
      <c r="H4859" s="22" t="s">
        <v>26101</v>
      </c>
      <c r="I4859" s="22" t="s">
        <v>28527</v>
      </c>
      <c r="J4859" s="22" t="s">
        <v>28790</v>
      </c>
      <c r="K4859" s="22" t="s">
        <v>28796</v>
      </c>
      <c r="L4859" s="22"/>
      <c r="M4859" s="23"/>
      <c r="N4859" s="22"/>
      <c r="O4859" s="23"/>
      <c r="P4859" s="23"/>
      <c r="Q4859" s="23"/>
      <c r="R4859" s="23"/>
      <c r="S4859" s="23"/>
      <c r="T4859" s="28" t="str">
        <f>LOOKUP(1,1/(Table1[[#This Row],[Level_0]:[Level 15]]&gt;0),(Table1[[#This Row],[Level_0]:[Level 15]]))</f>
        <v>H000000407 - [FM Micronesia]</v>
      </c>
      <c r="U4859" s="24">
        <v>4854</v>
      </c>
    </row>
    <row r="4860" spans="1:21" x14ac:dyDescent="0.25">
      <c r="A4860" s="14" t="s">
        <v>23658</v>
      </c>
      <c r="B4860" s="17" t="s">
        <v>23659</v>
      </c>
      <c r="C4860" s="17" t="s">
        <v>17197</v>
      </c>
      <c r="D4860" s="21" t="s">
        <v>39</v>
      </c>
      <c r="E4860" s="22" t="s">
        <v>25639</v>
      </c>
      <c r="F4860" s="22" t="s">
        <v>26092</v>
      </c>
      <c r="G4860" s="22" t="s">
        <v>40342</v>
      </c>
      <c r="H4860" s="22" t="s">
        <v>26101</v>
      </c>
      <c r="I4860" s="22" t="s">
        <v>28527</v>
      </c>
      <c r="J4860" s="22" t="s">
        <v>28790</v>
      </c>
      <c r="K4860" s="22" t="s">
        <v>28797</v>
      </c>
      <c r="L4860" s="22"/>
      <c r="M4860" s="23"/>
      <c r="N4860" s="22"/>
      <c r="O4860" s="23"/>
      <c r="P4860" s="23"/>
      <c r="Q4860" s="23"/>
      <c r="R4860" s="23"/>
      <c r="S4860" s="23"/>
      <c r="T4860" s="28" t="str">
        <f>LOOKUP(1,1/(Table1[[#This Row],[Level_0]:[Level 15]]&gt;0),(Table1[[#This Row],[Level_0]:[Level 15]]))</f>
        <v>H000000408 - [GU Guam]</v>
      </c>
      <c r="U4860" s="24">
        <v>4855</v>
      </c>
    </row>
    <row r="4861" spans="1:21" x14ac:dyDescent="0.25">
      <c r="A4861" s="14" t="s">
        <v>3058</v>
      </c>
      <c r="B4861" s="17" t="s">
        <v>3059</v>
      </c>
      <c r="C4861" s="17" t="s">
        <v>17197</v>
      </c>
      <c r="D4861" s="21" t="s">
        <v>39</v>
      </c>
      <c r="E4861" s="22" t="s">
        <v>25639</v>
      </c>
      <c r="F4861" s="22" t="s">
        <v>26092</v>
      </c>
      <c r="G4861" s="22" t="s">
        <v>40342</v>
      </c>
      <c r="H4861" s="22" t="s">
        <v>26101</v>
      </c>
      <c r="I4861" s="22" t="s">
        <v>28527</v>
      </c>
      <c r="J4861" s="22" t="s">
        <v>28790</v>
      </c>
      <c r="K4861" s="22" t="s">
        <v>28798</v>
      </c>
      <c r="L4861" s="22"/>
      <c r="M4861" s="23"/>
      <c r="N4861" s="22"/>
      <c r="O4861" s="23"/>
      <c r="P4861" s="23"/>
      <c r="Q4861" s="23"/>
      <c r="R4861" s="23"/>
      <c r="S4861" s="23"/>
      <c r="T4861" s="28" t="str">
        <f>LOOKUP(1,1/(Table1[[#This Row],[Level_0]:[Level 15]]&gt;0),(Table1[[#This Row],[Level_0]:[Level 15]]))</f>
        <v>H000000409 - [HM Heard Island and McDonald Islands]</v>
      </c>
      <c r="U4861" s="24">
        <v>4856</v>
      </c>
    </row>
    <row r="4862" spans="1:21" x14ac:dyDescent="0.25">
      <c r="A4862" s="14" t="s">
        <v>5854</v>
      </c>
      <c r="B4862" s="17" t="s">
        <v>5855</v>
      </c>
      <c r="C4862" s="17" t="s">
        <v>17197</v>
      </c>
      <c r="D4862" s="21" t="s">
        <v>39</v>
      </c>
      <c r="E4862" s="22" t="s">
        <v>25639</v>
      </c>
      <c r="F4862" s="22" t="s">
        <v>26092</v>
      </c>
      <c r="G4862" s="22" t="s">
        <v>40342</v>
      </c>
      <c r="H4862" s="22" t="s">
        <v>26101</v>
      </c>
      <c r="I4862" s="22" t="s">
        <v>28527</v>
      </c>
      <c r="J4862" s="22" t="s">
        <v>28790</v>
      </c>
      <c r="K4862" s="22" t="s">
        <v>28799</v>
      </c>
      <c r="L4862" s="22"/>
      <c r="M4862" s="23"/>
      <c r="N4862" s="22"/>
      <c r="O4862" s="23"/>
      <c r="P4862" s="23"/>
      <c r="Q4862" s="23"/>
      <c r="R4862" s="23"/>
      <c r="S4862" s="23"/>
      <c r="T4862" s="28" t="str">
        <f>LOOKUP(1,1/(Table1[[#This Row],[Level_0]:[Level 15]]&gt;0),(Table1[[#This Row],[Level_0]:[Level 15]]))</f>
        <v>H000000412 - [IO British Indian Ocean Territory]</v>
      </c>
      <c r="U4862" s="24">
        <v>4857</v>
      </c>
    </row>
    <row r="4863" spans="1:21" x14ac:dyDescent="0.25">
      <c r="A4863" s="14" t="s">
        <v>22734</v>
      </c>
      <c r="B4863" s="17" t="s">
        <v>22735</v>
      </c>
      <c r="C4863" s="17" t="s">
        <v>17197</v>
      </c>
      <c r="D4863" s="21" t="s">
        <v>39</v>
      </c>
      <c r="E4863" s="22" t="s">
        <v>25639</v>
      </c>
      <c r="F4863" s="22" t="s">
        <v>26092</v>
      </c>
      <c r="G4863" s="22" t="s">
        <v>40342</v>
      </c>
      <c r="H4863" s="22" t="s">
        <v>26101</v>
      </c>
      <c r="I4863" s="22" t="s">
        <v>28527</v>
      </c>
      <c r="J4863" s="22" t="s">
        <v>28790</v>
      </c>
      <c r="K4863" s="22" t="s">
        <v>28800</v>
      </c>
      <c r="L4863" s="22"/>
      <c r="M4863" s="23"/>
      <c r="N4863" s="22"/>
      <c r="O4863" s="23"/>
      <c r="P4863" s="23"/>
      <c r="Q4863" s="23"/>
      <c r="R4863" s="23"/>
      <c r="S4863" s="23"/>
      <c r="T4863" s="28" t="str">
        <f>LOOKUP(1,1/(Table1[[#This Row],[Level_0]:[Level 15]]&gt;0),(Table1[[#This Row],[Level_0]:[Level 15]]))</f>
        <v>H000000414 - [KI Kiribati]</v>
      </c>
      <c r="U4863" s="24">
        <v>4858</v>
      </c>
    </row>
    <row r="4864" spans="1:21" x14ac:dyDescent="0.25">
      <c r="A4864" s="14" t="s">
        <v>21415</v>
      </c>
      <c r="B4864" s="17" t="s">
        <v>21416</v>
      </c>
      <c r="C4864" s="17" t="s">
        <v>17197</v>
      </c>
      <c r="D4864" s="21" t="s">
        <v>39</v>
      </c>
      <c r="E4864" s="22" t="s">
        <v>25639</v>
      </c>
      <c r="F4864" s="22" t="s">
        <v>26092</v>
      </c>
      <c r="G4864" s="22" t="s">
        <v>40342</v>
      </c>
      <c r="H4864" s="22" t="s">
        <v>26101</v>
      </c>
      <c r="I4864" s="22" t="s">
        <v>28527</v>
      </c>
      <c r="J4864" s="22" t="s">
        <v>28790</v>
      </c>
      <c r="K4864" s="22" t="s">
        <v>28801</v>
      </c>
      <c r="L4864" s="22"/>
      <c r="M4864" s="23"/>
      <c r="N4864" s="22"/>
      <c r="O4864" s="23"/>
      <c r="P4864" s="23"/>
      <c r="Q4864" s="23"/>
      <c r="R4864" s="23"/>
      <c r="S4864" s="23"/>
      <c r="T4864" s="28" t="str">
        <f>LOOKUP(1,1/(Table1[[#This Row],[Level_0]:[Level 15]]&gt;0),(Table1[[#This Row],[Level_0]:[Level 15]]))</f>
        <v>H000000415 - [KP North Korea]</v>
      </c>
      <c r="U4864" s="24">
        <v>4859</v>
      </c>
    </row>
    <row r="4865" spans="1:21" x14ac:dyDescent="0.25">
      <c r="A4865" s="14" t="s">
        <v>18860</v>
      </c>
      <c r="B4865" s="17" t="s">
        <v>18861</v>
      </c>
      <c r="C4865" s="17" t="s">
        <v>17197</v>
      </c>
      <c r="D4865" s="21" t="s">
        <v>39</v>
      </c>
      <c r="E4865" s="22" t="s">
        <v>25639</v>
      </c>
      <c r="F4865" s="22" t="s">
        <v>26092</v>
      </c>
      <c r="G4865" s="22" t="s">
        <v>40342</v>
      </c>
      <c r="H4865" s="22" t="s">
        <v>26101</v>
      </c>
      <c r="I4865" s="22" t="s">
        <v>28527</v>
      </c>
      <c r="J4865" s="22" t="s">
        <v>28790</v>
      </c>
      <c r="K4865" s="22" t="s">
        <v>28802</v>
      </c>
      <c r="L4865" s="22"/>
      <c r="M4865" s="23"/>
      <c r="N4865" s="22"/>
      <c r="O4865" s="23"/>
      <c r="P4865" s="23"/>
      <c r="Q4865" s="23"/>
      <c r="R4865" s="23"/>
      <c r="S4865" s="23"/>
      <c r="T4865" s="28" t="str">
        <f>LOOKUP(1,1/(Table1[[#This Row],[Level_0]:[Level 15]]&gt;0),(Table1[[#This Row],[Level_0]:[Level 15]]))</f>
        <v>H000000418 - [MH Marshall Islnds]</v>
      </c>
      <c r="U4865" s="24">
        <v>4860</v>
      </c>
    </row>
    <row r="4866" spans="1:21" x14ac:dyDescent="0.25">
      <c r="A4866" s="14" t="s">
        <v>23498</v>
      </c>
      <c r="B4866" s="17" t="s">
        <v>23499</v>
      </c>
      <c r="C4866" s="17" t="s">
        <v>17197</v>
      </c>
      <c r="D4866" s="21" t="s">
        <v>39</v>
      </c>
      <c r="E4866" s="22" t="s">
        <v>25639</v>
      </c>
      <c r="F4866" s="22" t="s">
        <v>26092</v>
      </c>
      <c r="G4866" s="22" t="s">
        <v>40342</v>
      </c>
      <c r="H4866" s="22" t="s">
        <v>26101</v>
      </c>
      <c r="I4866" s="22" t="s">
        <v>28527</v>
      </c>
      <c r="J4866" s="22" t="s">
        <v>28790</v>
      </c>
      <c r="K4866" s="22" t="s">
        <v>28803</v>
      </c>
      <c r="L4866" s="22"/>
      <c r="M4866" s="23"/>
      <c r="N4866" s="22"/>
      <c r="O4866" s="23"/>
      <c r="P4866" s="23"/>
      <c r="Q4866" s="23"/>
      <c r="R4866" s="23"/>
      <c r="S4866" s="23"/>
      <c r="T4866" s="28" t="str">
        <f>LOOKUP(1,1/(Table1[[#This Row],[Level_0]:[Level 15]]&gt;0),(Table1[[#This Row],[Level_0]:[Level 15]]))</f>
        <v>H000000420 - [MO Macau]</v>
      </c>
      <c r="U4866" s="24">
        <v>4861</v>
      </c>
    </row>
    <row r="4867" spans="1:21" x14ac:dyDescent="0.25">
      <c r="A4867" s="14" t="s">
        <v>10804</v>
      </c>
      <c r="B4867" s="17" t="s">
        <v>10805</v>
      </c>
      <c r="C4867" s="17" t="s">
        <v>17197</v>
      </c>
      <c r="D4867" s="21" t="s">
        <v>39</v>
      </c>
      <c r="E4867" s="22" t="s">
        <v>25639</v>
      </c>
      <c r="F4867" s="22" t="s">
        <v>26092</v>
      </c>
      <c r="G4867" s="22" t="s">
        <v>40342</v>
      </c>
      <c r="H4867" s="22" t="s">
        <v>26101</v>
      </c>
      <c r="I4867" s="22" t="s">
        <v>28527</v>
      </c>
      <c r="J4867" s="22" t="s">
        <v>28790</v>
      </c>
      <c r="K4867" s="22" t="s">
        <v>28804</v>
      </c>
      <c r="L4867" s="22"/>
      <c r="M4867" s="23"/>
      <c r="N4867" s="22"/>
      <c r="O4867" s="23"/>
      <c r="P4867" s="23"/>
      <c r="Q4867" s="23"/>
      <c r="R4867" s="23"/>
      <c r="S4867" s="23"/>
      <c r="T4867" s="28" t="str">
        <f>LOOKUP(1,1/(Table1[[#This Row],[Level_0]:[Level 15]]&gt;0),(Table1[[#This Row],[Level_0]:[Level 15]]))</f>
        <v>H000000421 - [MP Northern Mariana Islands]</v>
      </c>
      <c r="U4867" s="24">
        <v>4862</v>
      </c>
    </row>
    <row r="4868" spans="1:21" x14ac:dyDescent="0.25">
      <c r="A4868" s="14" t="s">
        <v>18862</v>
      </c>
      <c r="B4868" s="17" t="s">
        <v>18863</v>
      </c>
      <c r="C4868" s="17" t="s">
        <v>17197</v>
      </c>
      <c r="D4868" s="21" t="s">
        <v>39</v>
      </c>
      <c r="E4868" s="22" t="s">
        <v>25639</v>
      </c>
      <c r="F4868" s="22" t="s">
        <v>26092</v>
      </c>
      <c r="G4868" s="22" t="s">
        <v>40342</v>
      </c>
      <c r="H4868" s="22" t="s">
        <v>26101</v>
      </c>
      <c r="I4868" s="22" t="s">
        <v>28527</v>
      </c>
      <c r="J4868" s="22" t="s">
        <v>28790</v>
      </c>
      <c r="K4868" s="22" t="s">
        <v>28805</v>
      </c>
      <c r="L4868" s="22"/>
      <c r="M4868" s="23"/>
      <c r="N4868" s="22"/>
      <c r="O4868" s="23"/>
      <c r="P4868" s="23"/>
      <c r="Q4868" s="23"/>
      <c r="R4868" s="23"/>
      <c r="S4868" s="23"/>
      <c r="T4868" s="28" t="str">
        <f>LOOKUP(1,1/(Table1[[#This Row],[Level_0]:[Level 15]]&gt;0),(Table1[[#This Row],[Level_0]:[Level 15]]))</f>
        <v>H000000424 - [NF Norfolk Islands]</v>
      </c>
      <c r="U4868" s="24">
        <v>4863</v>
      </c>
    </row>
    <row r="4869" spans="1:21" x14ac:dyDescent="0.25">
      <c r="A4869" s="14" t="s">
        <v>23502</v>
      </c>
      <c r="B4869" s="17" t="s">
        <v>23503</v>
      </c>
      <c r="C4869" s="17" t="s">
        <v>17197</v>
      </c>
      <c r="D4869" s="21" t="s">
        <v>39</v>
      </c>
      <c r="E4869" s="22" t="s">
        <v>25639</v>
      </c>
      <c r="F4869" s="22" t="s">
        <v>26092</v>
      </c>
      <c r="G4869" s="22" t="s">
        <v>40342</v>
      </c>
      <c r="H4869" s="22" t="s">
        <v>26101</v>
      </c>
      <c r="I4869" s="22" t="s">
        <v>28527</v>
      </c>
      <c r="J4869" s="22" t="s">
        <v>28790</v>
      </c>
      <c r="K4869" s="22" t="s">
        <v>28806</v>
      </c>
      <c r="L4869" s="22"/>
      <c r="M4869" s="23"/>
      <c r="N4869" s="22"/>
      <c r="O4869" s="23"/>
      <c r="P4869" s="23"/>
      <c r="Q4869" s="23"/>
      <c r="R4869" s="23"/>
      <c r="S4869" s="23"/>
      <c r="T4869" s="28" t="str">
        <f>LOOKUP(1,1/(Table1[[#This Row],[Level_0]:[Level 15]]&gt;0),(Table1[[#This Row],[Level_0]:[Level 15]]))</f>
        <v>H000000426 - [NR Nauru]</v>
      </c>
      <c r="U4869" s="24">
        <v>4864</v>
      </c>
    </row>
    <row r="4870" spans="1:21" x14ac:dyDescent="0.25">
      <c r="A4870" s="14" t="s">
        <v>21008</v>
      </c>
      <c r="B4870" s="17" t="s">
        <v>21009</v>
      </c>
      <c r="C4870" s="17" t="s">
        <v>17197</v>
      </c>
      <c r="D4870" s="21" t="s">
        <v>39</v>
      </c>
      <c r="E4870" s="22" t="s">
        <v>25639</v>
      </c>
      <c r="F4870" s="22" t="s">
        <v>26092</v>
      </c>
      <c r="G4870" s="22" t="s">
        <v>40342</v>
      </c>
      <c r="H4870" s="22" t="s">
        <v>26101</v>
      </c>
      <c r="I4870" s="22" t="s">
        <v>28527</v>
      </c>
      <c r="J4870" s="22" t="s">
        <v>28790</v>
      </c>
      <c r="K4870" s="22" t="s">
        <v>28807</v>
      </c>
      <c r="L4870" s="22"/>
      <c r="M4870" s="23"/>
      <c r="N4870" s="22"/>
      <c r="O4870" s="23"/>
      <c r="P4870" s="23"/>
      <c r="Q4870" s="23"/>
      <c r="R4870" s="23"/>
      <c r="S4870" s="23"/>
      <c r="T4870" s="28" t="str">
        <f>LOOKUP(1,1/(Table1[[#This Row],[Level_0]:[Level 15]]&gt;0),(Table1[[#This Row],[Level_0]:[Level 15]]))</f>
        <v>H000000427 - [NU Niue Islands]</v>
      </c>
      <c r="U4870" s="24">
        <v>4865</v>
      </c>
    </row>
    <row r="4871" spans="1:21" x14ac:dyDescent="0.25">
      <c r="A4871" s="14" t="s">
        <v>17912</v>
      </c>
      <c r="B4871" s="17" t="s">
        <v>17913</v>
      </c>
      <c r="C4871" s="17" t="s">
        <v>17197</v>
      </c>
      <c r="D4871" s="21" t="s">
        <v>39</v>
      </c>
      <c r="E4871" s="22" t="s">
        <v>25639</v>
      </c>
      <c r="F4871" s="22" t="s">
        <v>26092</v>
      </c>
      <c r="G4871" s="22" t="s">
        <v>40342</v>
      </c>
      <c r="H4871" s="22" t="s">
        <v>26101</v>
      </c>
      <c r="I4871" s="22" t="s">
        <v>28527</v>
      </c>
      <c r="J4871" s="22" t="s">
        <v>28790</v>
      </c>
      <c r="K4871" s="22" t="s">
        <v>28808</v>
      </c>
      <c r="L4871" s="22"/>
      <c r="M4871" s="23"/>
      <c r="N4871" s="22"/>
      <c r="O4871" s="23"/>
      <c r="P4871" s="23"/>
      <c r="Q4871" s="23"/>
      <c r="R4871" s="23"/>
      <c r="S4871" s="23"/>
      <c r="T4871" s="28" t="str">
        <f>LOOKUP(1,1/(Table1[[#This Row],[Level_0]:[Level 15]]&gt;0),(Table1[[#This Row],[Level_0]:[Level 15]]))</f>
        <v>H000000428 - [PG Papua New Guinea]</v>
      </c>
      <c r="U4871" s="24">
        <v>4866</v>
      </c>
    </row>
    <row r="4872" spans="1:21" x14ac:dyDescent="0.25">
      <c r="A4872" s="14" t="s">
        <v>18864</v>
      </c>
      <c r="B4872" s="17" t="s">
        <v>18865</v>
      </c>
      <c r="C4872" s="17" t="s">
        <v>17197</v>
      </c>
      <c r="D4872" s="21" t="s">
        <v>39</v>
      </c>
      <c r="E4872" s="22" t="s">
        <v>25639</v>
      </c>
      <c r="F4872" s="22" t="s">
        <v>26092</v>
      </c>
      <c r="G4872" s="22" t="s">
        <v>40342</v>
      </c>
      <c r="H4872" s="22" t="s">
        <v>26101</v>
      </c>
      <c r="I4872" s="22" t="s">
        <v>28527</v>
      </c>
      <c r="J4872" s="22" t="s">
        <v>28790</v>
      </c>
      <c r="K4872" s="22" t="s">
        <v>28809</v>
      </c>
      <c r="L4872" s="22"/>
      <c r="M4872" s="23"/>
      <c r="N4872" s="22"/>
      <c r="O4872" s="23"/>
      <c r="P4872" s="23"/>
      <c r="Q4872" s="23"/>
      <c r="R4872" s="23"/>
      <c r="S4872" s="23"/>
      <c r="T4872" s="28" t="str">
        <f>LOOKUP(1,1/(Table1[[#This Row],[Level_0]:[Level 15]]&gt;0),(Table1[[#This Row],[Level_0]:[Level 15]]))</f>
        <v>H000000431 - [PN Pitcairn Islnds]</v>
      </c>
      <c r="U4872" s="24">
        <v>4867</v>
      </c>
    </row>
    <row r="4873" spans="1:21" x14ac:dyDescent="0.25">
      <c r="A4873" s="14" t="s">
        <v>23504</v>
      </c>
      <c r="B4873" s="17" t="s">
        <v>23505</v>
      </c>
      <c r="C4873" s="17" t="s">
        <v>17197</v>
      </c>
      <c r="D4873" s="21" t="s">
        <v>39</v>
      </c>
      <c r="E4873" s="22" t="s">
        <v>25639</v>
      </c>
      <c r="F4873" s="22" t="s">
        <v>26092</v>
      </c>
      <c r="G4873" s="22" t="s">
        <v>40342</v>
      </c>
      <c r="H4873" s="22" t="s">
        <v>26101</v>
      </c>
      <c r="I4873" s="22" t="s">
        <v>28527</v>
      </c>
      <c r="J4873" s="22" t="s">
        <v>28790</v>
      </c>
      <c r="K4873" s="22" t="s">
        <v>28810</v>
      </c>
      <c r="L4873" s="22"/>
      <c r="M4873" s="23"/>
      <c r="N4873" s="22"/>
      <c r="O4873" s="23"/>
      <c r="P4873" s="23"/>
      <c r="Q4873" s="23"/>
      <c r="R4873" s="23"/>
      <c r="S4873" s="23"/>
      <c r="T4873" s="28" t="str">
        <f>LOOKUP(1,1/(Table1[[#This Row],[Level_0]:[Level 15]]&gt;0),(Table1[[#This Row],[Level_0]:[Level 15]]))</f>
        <v>H000000432 - [PW Palau]</v>
      </c>
      <c r="U4873" s="24">
        <v>4868</v>
      </c>
    </row>
    <row r="4874" spans="1:21" x14ac:dyDescent="0.25">
      <c r="A4874" s="14" t="s">
        <v>18866</v>
      </c>
      <c r="B4874" s="17" t="s">
        <v>18867</v>
      </c>
      <c r="C4874" s="17" t="s">
        <v>17197</v>
      </c>
      <c r="D4874" s="21" t="s">
        <v>39</v>
      </c>
      <c r="E4874" s="22" t="s">
        <v>25639</v>
      </c>
      <c r="F4874" s="22" t="s">
        <v>26092</v>
      </c>
      <c r="G4874" s="22" t="s">
        <v>40342</v>
      </c>
      <c r="H4874" s="22" t="s">
        <v>26101</v>
      </c>
      <c r="I4874" s="22" t="s">
        <v>28527</v>
      </c>
      <c r="J4874" s="22" t="s">
        <v>28790</v>
      </c>
      <c r="K4874" s="22" t="s">
        <v>28811</v>
      </c>
      <c r="L4874" s="22"/>
      <c r="M4874" s="23"/>
      <c r="N4874" s="22"/>
      <c r="O4874" s="23"/>
      <c r="P4874" s="23"/>
      <c r="Q4874" s="23"/>
      <c r="R4874" s="23"/>
      <c r="S4874" s="23"/>
      <c r="T4874" s="28" t="str">
        <f>LOOKUP(1,1/(Table1[[#This Row],[Level_0]:[Level 15]]&gt;0),(Table1[[#This Row],[Level_0]:[Level 15]]))</f>
        <v>H000000433 - [SB Solomon Islands]</v>
      </c>
      <c r="U4874" s="24">
        <v>4869</v>
      </c>
    </row>
    <row r="4875" spans="1:21" x14ac:dyDescent="0.25">
      <c r="A4875" s="14" t="s">
        <v>8486</v>
      </c>
      <c r="B4875" s="17" t="s">
        <v>8487</v>
      </c>
      <c r="C4875" s="17" t="s">
        <v>17197</v>
      </c>
      <c r="D4875" s="21" t="s">
        <v>39</v>
      </c>
      <c r="E4875" s="22" t="s">
        <v>25639</v>
      </c>
      <c r="F4875" s="22" t="s">
        <v>26092</v>
      </c>
      <c r="G4875" s="22" t="s">
        <v>40342</v>
      </c>
      <c r="H4875" s="22" t="s">
        <v>26101</v>
      </c>
      <c r="I4875" s="22" t="s">
        <v>28527</v>
      </c>
      <c r="J4875" s="22" t="s">
        <v>28790</v>
      </c>
      <c r="K4875" s="22" t="s">
        <v>28812</v>
      </c>
      <c r="L4875" s="22"/>
      <c r="M4875" s="23"/>
      <c r="N4875" s="22"/>
      <c r="O4875" s="23"/>
      <c r="P4875" s="23"/>
      <c r="Q4875" s="23"/>
      <c r="R4875" s="23"/>
      <c r="S4875" s="23"/>
      <c r="T4875" s="28" t="str">
        <f>LOOKUP(1,1/(Table1[[#This Row],[Level_0]:[Level 15]]&gt;0),(Table1[[#This Row],[Level_0]:[Level 15]]))</f>
        <v>H000000435 - [TF French Southern Territories]</v>
      </c>
      <c r="U4875" s="24">
        <v>4870</v>
      </c>
    </row>
    <row r="4876" spans="1:21" x14ac:dyDescent="0.25">
      <c r="A4876" s="14" t="s">
        <v>18868</v>
      </c>
      <c r="B4876" s="17" t="s">
        <v>18869</v>
      </c>
      <c r="C4876" s="17" t="s">
        <v>17197</v>
      </c>
      <c r="D4876" s="21" t="s">
        <v>39</v>
      </c>
      <c r="E4876" s="22" t="s">
        <v>25639</v>
      </c>
      <c r="F4876" s="22" t="s">
        <v>26092</v>
      </c>
      <c r="G4876" s="22" t="s">
        <v>40342</v>
      </c>
      <c r="H4876" s="22" t="s">
        <v>26101</v>
      </c>
      <c r="I4876" s="22" t="s">
        <v>28527</v>
      </c>
      <c r="J4876" s="22" t="s">
        <v>28790</v>
      </c>
      <c r="K4876" s="22" t="s">
        <v>28813</v>
      </c>
      <c r="L4876" s="22"/>
      <c r="M4876" s="23"/>
      <c r="N4876" s="22"/>
      <c r="O4876" s="23"/>
      <c r="P4876" s="23"/>
      <c r="Q4876" s="23"/>
      <c r="R4876" s="23"/>
      <c r="S4876" s="23"/>
      <c r="T4876" s="28" t="str">
        <f>LOOKUP(1,1/(Table1[[#This Row],[Level_0]:[Level 15]]&gt;0),(Table1[[#This Row],[Level_0]:[Level 15]]))</f>
        <v>H000000437 - [TK Tokelau Islands]</v>
      </c>
      <c r="U4876" s="24">
        <v>4871</v>
      </c>
    </row>
    <row r="4877" spans="1:21" x14ac:dyDescent="0.25">
      <c r="A4877" s="14" t="s">
        <v>21419</v>
      </c>
      <c r="B4877" s="17" t="s">
        <v>21420</v>
      </c>
      <c r="C4877" s="17" t="s">
        <v>17197</v>
      </c>
      <c r="D4877" s="21" t="s">
        <v>39</v>
      </c>
      <c r="E4877" s="22" t="s">
        <v>25639</v>
      </c>
      <c r="F4877" s="22" t="s">
        <v>26092</v>
      </c>
      <c r="G4877" s="22" t="s">
        <v>40342</v>
      </c>
      <c r="H4877" s="22" t="s">
        <v>26101</v>
      </c>
      <c r="I4877" s="22" t="s">
        <v>28527</v>
      </c>
      <c r="J4877" s="22" t="s">
        <v>28790</v>
      </c>
      <c r="K4877" s="22" t="s">
        <v>28814</v>
      </c>
      <c r="L4877" s="22"/>
      <c r="M4877" s="23"/>
      <c r="N4877" s="22"/>
      <c r="O4877" s="23"/>
      <c r="P4877" s="23"/>
      <c r="Q4877" s="23"/>
      <c r="R4877" s="23"/>
      <c r="S4877" s="23"/>
      <c r="T4877" s="28" t="str">
        <f>LOOKUP(1,1/(Table1[[#This Row],[Level_0]:[Level 15]]&gt;0),(Table1[[#This Row],[Level_0]:[Level 15]]))</f>
        <v>H000000438 - [TL Timor-Leste]</v>
      </c>
      <c r="U4877" s="24">
        <v>4872</v>
      </c>
    </row>
    <row r="4878" spans="1:21" x14ac:dyDescent="0.25">
      <c r="A4878" s="14" t="s">
        <v>23506</v>
      </c>
      <c r="B4878" s="17" t="s">
        <v>23507</v>
      </c>
      <c r="C4878" s="17" t="s">
        <v>17197</v>
      </c>
      <c r="D4878" s="21" t="s">
        <v>39</v>
      </c>
      <c r="E4878" s="22" t="s">
        <v>25639</v>
      </c>
      <c r="F4878" s="22" t="s">
        <v>26092</v>
      </c>
      <c r="G4878" s="22" t="s">
        <v>40342</v>
      </c>
      <c r="H4878" s="22" t="s">
        <v>26101</v>
      </c>
      <c r="I4878" s="22" t="s">
        <v>28527</v>
      </c>
      <c r="J4878" s="22" t="s">
        <v>28790</v>
      </c>
      <c r="K4878" s="22" t="s">
        <v>28815</v>
      </c>
      <c r="L4878" s="22"/>
      <c r="M4878" s="23"/>
      <c r="N4878" s="22"/>
      <c r="O4878" s="23"/>
      <c r="P4878" s="23"/>
      <c r="Q4878" s="23"/>
      <c r="R4878" s="23"/>
      <c r="S4878" s="23"/>
      <c r="T4878" s="28" t="str">
        <f>LOOKUP(1,1/(Table1[[#This Row],[Level_0]:[Level 15]]&gt;0),(Table1[[#This Row],[Level_0]:[Level 15]]))</f>
        <v>H000000439 - [TO Tonga]</v>
      </c>
      <c r="U4878" s="24">
        <v>4873</v>
      </c>
    </row>
    <row r="4879" spans="1:21" x14ac:dyDescent="0.25">
      <c r="A4879" s="14" t="s">
        <v>23352</v>
      </c>
      <c r="B4879" s="17" t="s">
        <v>23353</v>
      </c>
      <c r="C4879" s="17" t="s">
        <v>17197</v>
      </c>
      <c r="D4879" s="21" t="s">
        <v>39</v>
      </c>
      <c r="E4879" s="22" t="s">
        <v>25639</v>
      </c>
      <c r="F4879" s="22" t="s">
        <v>26092</v>
      </c>
      <c r="G4879" s="22" t="s">
        <v>40342</v>
      </c>
      <c r="H4879" s="22" t="s">
        <v>26101</v>
      </c>
      <c r="I4879" s="22" t="s">
        <v>28527</v>
      </c>
      <c r="J4879" s="22" t="s">
        <v>28790</v>
      </c>
      <c r="K4879" s="22" t="s">
        <v>28816</v>
      </c>
      <c r="L4879" s="22"/>
      <c r="M4879" s="23"/>
      <c r="N4879" s="22"/>
      <c r="O4879" s="23"/>
      <c r="P4879" s="23"/>
      <c r="Q4879" s="23"/>
      <c r="R4879" s="23"/>
      <c r="S4879" s="23"/>
      <c r="T4879" s="28" t="str">
        <f>LOOKUP(1,1/(Table1[[#This Row],[Level_0]:[Level 15]]&gt;0),(Table1[[#This Row],[Level_0]:[Level 15]]))</f>
        <v>H000000440 - [TV Tuvalu]</v>
      </c>
      <c r="U4879" s="24">
        <v>4874</v>
      </c>
    </row>
    <row r="4880" spans="1:21" x14ac:dyDescent="0.25">
      <c r="A4880" s="14" t="s">
        <v>363</v>
      </c>
      <c r="B4880" s="17" t="s">
        <v>364</v>
      </c>
      <c r="C4880" s="17" t="s">
        <v>17197</v>
      </c>
      <c r="D4880" s="21" t="s">
        <v>39</v>
      </c>
      <c r="E4880" s="22" t="s">
        <v>25639</v>
      </c>
      <c r="F4880" s="22" t="s">
        <v>26092</v>
      </c>
      <c r="G4880" s="22" t="s">
        <v>40342</v>
      </c>
      <c r="H4880" s="22" t="s">
        <v>26101</v>
      </c>
      <c r="I4880" s="22" t="s">
        <v>28527</v>
      </c>
      <c r="J4880" s="22" t="s">
        <v>28790</v>
      </c>
      <c r="K4880" s="22" t="s">
        <v>28817</v>
      </c>
      <c r="L4880" s="22"/>
      <c r="M4880" s="23"/>
      <c r="N4880" s="22"/>
      <c r="O4880" s="23"/>
      <c r="P4880" s="23"/>
      <c r="Q4880" s="23"/>
      <c r="R4880" s="23"/>
      <c r="S4880" s="23"/>
      <c r="T4880" s="28" t="str">
        <f>LOOKUP(1,1/(Table1[[#This Row],[Level_0]:[Level 15]]&gt;0),(Table1[[#This Row],[Level_0]:[Level 15]]))</f>
        <v>H000000441 - [UM United States Minor Outlying Islands]</v>
      </c>
      <c r="U4880" s="24">
        <v>4875</v>
      </c>
    </row>
    <row r="4881" spans="1:21" x14ac:dyDescent="0.25">
      <c r="A4881" s="14" t="s">
        <v>23145</v>
      </c>
      <c r="B4881" s="17" t="s">
        <v>23146</v>
      </c>
      <c r="C4881" s="17" t="s">
        <v>17197</v>
      </c>
      <c r="D4881" s="21" t="s">
        <v>39</v>
      </c>
      <c r="E4881" s="22" t="s">
        <v>25639</v>
      </c>
      <c r="F4881" s="22" t="s">
        <v>26092</v>
      </c>
      <c r="G4881" s="22" t="s">
        <v>40342</v>
      </c>
      <c r="H4881" s="22" t="s">
        <v>26101</v>
      </c>
      <c r="I4881" s="22" t="s">
        <v>28527</v>
      </c>
      <c r="J4881" s="22" t="s">
        <v>28790</v>
      </c>
      <c r="K4881" s="22" t="s">
        <v>28818</v>
      </c>
      <c r="L4881" s="22"/>
      <c r="M4881" s="23"/>
      <c r="N4881" s="22"/>
      <c r="O4881" s="23"/>
      <c r="P4881" s="23"/>
      <c r="Q4881" s="23"/>
      <c r="R4881" s="23"/>
      <c r="S4881" s="23"/>
      <c r="T4881" s="28" t="str">
        <f>LOOKUP(1,1/(Table1[[#This Row],[Level_0]:[Level 15]]&gt;0),(Table1[[#This Row],[Level_0]:[Level 15]]))</f>
        <v>H000000443 - [VU Vanuatu]</v>
      </c>
      <c r="U4881" s="24">
        <v>4876</v>
      </c>
    </row>
    <row r="4882" spans="1:21" x14ac:dyDescent="0.25">
      <c r="A4882" s="14" t="s">
        <v>23508</v>
      </c>
      <c r="B4882" s="17" t="s">
        <v>23509</v>
      </c>
      <c r="C4882" s="17" t="s">
        <v>17197</v>
      </c>
      <c r="D4882" s="21" t="s">
        <v>39</v>
      </c>
      <c r="E4882" s="22" t="s">
        <v>25639</v>
      </c>
      <c r="F4882" s="22" t="s">
        <v>26092</v>
      </c>
      <c r="G4882" s="22" t="s">
        <v>40342</v>
      </c>
      <c r="H4882" s="22" t="s">
        <v>26101</v>
      </c>
      <c r="I4882" s="22" t="s">
        <v>28527</v>
      </c>
      <c r="J4882" s="22" t="s">
        <v>28790</v>
      </c>
      <c r="K4882" s="22" t="s">
        <v>28819</v>
      </c>
      <c r="L4882" s="22"/>
      <c r="M4882" s="23"/>
      <c r="N4882" s="22"/>
      <c r="O4882" s="23"/>
      <c r="P4882" s="23"/>
      <c r="Q4882" s="23"/>
      <c r="R4882" s="23"/>
      <c r="S4882" s="23"/>
      <c r="T4882" s="28" t="str">
        <f>LOOKUP(1,1/(Table1[[#This Row],[Level_0]:[Level 15]]&gt;0),(Table1[[#This Row],[Level_0]:[Level 15]]))</f>
        <v>H000000444 - [WS Samoa]</v>
      </c>
      <c r="U4882" s="24">
        <v>4877</v>
      </c>
    </row>
    <row r="4883" spans="1:21" x14ac:dyDescent="0.25">
      <c r="A4883" s="14" t="s">
        <v>24034</v>
      </c>
      <c r="B4883" s="17" t="s">
        <v>23661</v>
      </c>
      <c r="C4883" s="17" t="s">
        <v>23346</v>
      </c>
      <c r="D4883" s="21" t="s">
        <v>39</v>
      </c>
      <c r="E4883" s="22" t="s">
        <v>25639</v>
      </c>
      <c r="F4883" s="22" t="s">
        <v>26092</v>
      </c>
      <c r="G4883" s="22" t="s">
        <v>40342</v>
      </c>
      <c r="H4883" s="22" t="s">
        <v>26101</v>
      </c>
      <c r="I4883" s="22" t="s">
        <v>28527</v>
      </c>
      <c r="J4883" s="22" t="s">
        <v>28820</v>
      </c>
      <c r="K4883" s="22"/>
      <c r="L4883" s="22"/>
      <c r="M4883" s="23"/>
      <c r="N4883" s="22"/>
      <c r="O4883" s="23"/>
      <c r="P4883" s="23"/>
      <c r="Q4883" s="23"/>
      <c r="R4883" s="23"/>
      <c r="S4883" s="23"/>
      <c r="T4883" s="28" t="str">
        <f>LOOKUP(1,1/(Table1[[#This Row],[Level_0]:[Level 15]]&gt;0),(Table1[[#This Row],[Level_0]:[Level 15]]))</f>
        <v>H000004317 - [LA Laos]</v>
      </c>
      <c r="U4883" s="24">
        <v>4878</v>
      </c>
    </row>
    <row r="4884" spans="1:21" x14ac:dyDescent="0.25">
      <c r="A4884" s="14" t="s">
        <v>24035</v>
      </c>
      <c r="B4884" s="17" t="s">
        <v>24155</v>
      </c>
      <c r="C4884" s="17" t="s">
        <v>24034</v>
      </c>
      <c r="D4884" s="21" t="s">
        <v>39</v>
      </c>
      <c r="E4884" s="22" t="s">
        <v>25639</v>
      </c>
      <c r="F4884" s="22" t="s">
        <v>26092</v>
      </c>
      <c r="G4884" s="22" t="s">
        <v>40342</v>
      </c>
      <c r="H4884" s="22" t="s">
        <v>26101</v>
      </c>
      <c r="I4884" s="22" t="s">
        <v>28527</v>
      </c>
      <c r="J4884" s="22" t="s">
        <v>28820</v>
      </c>
      <c r="K4884" s="22" t="s">
        <v>28821</v>
      </c>
      <c r="L4884" s="22"/>
      <c r="M4884" s="23"/>
      <c r="N4884" s="22"/>
      <c r="O4884" s="23"/>
      <c r="P4884" s="23"/>
      <c r="Q4884" s="23"/>
      <c r="R4884" s="23"/>
      <c r="S4884" s="23"/>
      <c r="T4884" s="28" t="str">
        <f>LOOKUP(1,1/(Table1[[#This Row],[Level_0]:[Level 15]]&gt;0),(Table1[[#This Row],[Level_0]:[Level 15]]))</f>
        <v>H000004318 - [LA - Commercial BU]</v>
      </c>
      <c r="U4884" s="24">
        <v>4879</v>
      </c>
    </row>
    <row r="4885" spans="1:21" x14ac:dyDescent="0.25">
      <c r="A4885" s="14" t="s">
        <v>24036</v>
      </c>
      <c r="B4885" s="17" t="s">
        <v>24403</v>
      </c>
      <c r="C4885" s="17" t="s">
        <v>24035</v>
      </c>
      <c r="D4885" s="21" t="s">
        <v>39</v>
      </c>
      <c r="E4885" s="22" t="s">
        <v>25639</v>
      </c>
      <c r="F4885" s="22" t="s">
        <v>26092</v>
      </c>
      <c r="G4885" s="22" t="s">
        <v>40342</v>
      </c>
      <c r="H4885" s="22" t="s">
        <v>26101</v>
      </c>
      <c r="I4885" s="22" t="s">
        <v>28527</v>
      </c>
      <c r="J4885" s="22" t="s">
        <v>28820</v>
      </c>
      <c r="K4885" s="22" t="s">
        <v>28821</v>
      </c>
      <c r="L4885" s="22" t="s">
        <v>28822</v>
      </c>
      <c r="M4885" s="23"/>
      <c r="N4885" s="22"/>
      <c r="O4885" s="23"/>
      <c r="P4885" s="23"/>
      <c r="Q4885" s="23"/>
      <c r="R4885" s="23"/>
      <c r="S4885" s="23"/>
      <c r="T4885" s="28" t="str">
        <f>LOOKUP(1,1/(Table1[[#This Row],[Level_0]:[Level 15]]&gt;0),(Table1[[#This Row],[Level_0]:[Level 15]]))</f>
        <v>H000004319 - [LA - Oncology]</v>
      </c>
      <c r="U4885" s="24">
        <v>4880</v>
      </c>
    </row>
    <row r="4886" spans="1:21" x14ac:dyDescent="0.25">
      <c r="A4886" s="14" t="s">
        <v>24037</v>
      </c>
      <c r="B4886" s="17" t="s">
        <v>24404</v>
      </c>
      <c r="C4886" s="17" t="s">
        <v>24035</v>
      </c>
      <c r="D4886" s="21" t="s">
        <v>39</v>
      </c>
      <c r="E4886" s="22" t="s">
        <v>25639</v>
      </c>
      <c r="F4886" s="22" t="s">
        <v>26092</v>
      </c>
      <c r="G4886" s="22" t="s">
        <v>40342</v>
      </c>
      <c r="H4886" s="22" t="s">
        <v>26101</v>
      </c>
      <c r="I4886" s="22" t="s">
        <v>28527</v>
      </c>
      <c r="J4886" s="22" t="s">
        <v>28820</v>
      </c>
      <c r="K4886" s="22" t="s">
        <v>28821</v>
      </c>
      <c r="L4886" s="22" t="s">
        <v>28823</v>
      </c>
      <c r="M4886" s="23"/>
      <c r="N4886" s="22"/>
      <c r="O4886" s="23"/>
      <c r="P4886" s="23"/>
      <c r="Q4886" s="23"/>
      <c r="R4886" s="23"/>
      <c r="S4886" s="23"/>
      <c r="T4886" s="28" t="str">
        <f>LOOKUP(1,1/(Table1[[#This Row],[Level_0]:[Level 15]]&gt;0),(Table1[[#This Row],[Level_0]:[Level 15]]))</f>
        <v>H000004320 - [LA - Fertility]</v>
      </c>
      <c r="U4886" s="24">
        <v>4881</v>
      </c>
    </row>
    <row r="4887" spans="1:21" x14ac:dyDescent="0.25">
      <c r="A4887" s="14" t="s">
        <v>24038</v>
      </c>
      <c r="B4887" s="17" t="s">
        <v>24405</v>
      </c>
      <c r="C4887" s="17" t="s">
        <v>24035</v>
      </c>
      <c r="D4887" s="21" t="s">
        <v>39</v>
      </c>
      <c r="E4887" s="22" t="s">
        <v>25639</v>
      </c>
      <c r="F4887" s="22" t="s">
        <v>26092</v>
      </c>
      <c r="G4887" s="22" t="s">
        <v>40342</v>
      </c>
      <c r="H4887" s="22" t="s">
        <v>26101</v>
      </c>
      <c r="I4887" s="22" t="s">
        <v>28527</v>
      </c>
      <c r="J4887" s="22" t="s">
        <v>28820</v>
      </c>
      <c r="K4887" s="22" t="s">
        <v>28821</v>
      </c>
      <c r="L4887" s="22" t="s">
        <v>28824</v>
      </c>
      <c r="M4887" s="23"/>
      <c r="N4887" s="22"/>
      <c r="O4887" s="23"/>
      <c r="P4887" s="23"/>
      <c r="Q4887" s="23"/>
      <c r="R4887" s="23"/>
      <c r="S4887" s="23"/>
      <c r="T4887" s="28" t="str">
        <f>LOOKUP(1,1/(Table1[[#This Row],[Level_0]:[Level 15]]&gt;0),(Table1[[#This Row],[Level_0]:[Level 15]]))</f>
        <v>H000004321 - [LA - CM&amp;E]</v>
      </c>
      <c r="U4887" s="24">
        <v>4882</v>
      </c>
    </row>
    <row r="4888" spans="1:21" x14ac:dyDescent="0.25">
      <c r="A4888" s="14" t="s">
        <v>24039</v>
      </c>
      <c r="B4888" s="17" t="s">
        <v>24406</v>
      </c>
      <c r="C4888" s="17" t="s">
        <v>24035</v>
      </c>
      <c r="D4888" s="21" t="s">
        <v>39</v>
      </c>
      <c r="E4888" s="22" t="s">
        <v>25639</v>
      </c>
      <c r="F4888" s="22" t="s">
        <v>26092</v>
      </c>
      <c r="G4888" s="22" t="s">
        <v>40342</v>
      </c>
      <c r="H4888" s="22" t="s">
        <v>26101</v>
      </c>
      <c r="I4888" s="22" t="s">
        <v>28527</v>
      </c>
      <c r="J4888" s="22" t="s">
        <v>28820</v>
      </c>
      <c r="K4888" s="22" t="s">
        <v>28821</v>
      </c>
      <c r="L4888" s="22" t="s">
        <v>28825</v>
      </c>
      <c r="M4888" s="23"/>
      <c r="N4888" s="22"/>
      <c r="O4888" s="23"/>
      <c r="P4888" s="23"/>
      <c r="Q4888" s="23"/>
      <c r="R4888" s="23"/>
      <c r="S4888" s="23"/>
      <c r="T4888" s="28" t="str">
        <f>LOOKUP(1,1/(Table1[[#This Row],[Level_0]:[Level 15]]&gt;0),(Table1[[#This Row],[Level_0]:[Level 15]]))</f>
        <v>H000004322 - [LA - N&amp;I]</v>
      </c>
      <c r="U4888" s="24">
        <v>4883</v>
      </c>
    </row>
    <row r="4889" spans="1:21" x14ac:dyDescent="0.25">
      <c r="A4889" s="14" t="s">
        <v>23494</v>
      </c>
      <c r="B4889" s="17" t="s">
        <v>23495</v>
      </c>
      <c r="C4889" s="17" t="s">
        <v>13637</v>
      </c>
      <c r="D4889" s="21" t="s">
        <v>39</v>
      </c>
      <c r="E4889" s="22" t="s">
        <v>25639</v>
      </c>
      <c r="F4889" s="22" t="s">
        <v>26092</v>
      </c>
      <c r="G4889" s="22" t="s">
        <v>40342</v>
      </c>
      <c r="H4889" s="22" t="s">
        <v>26101</v>
      </c>
      <c r="I4889" s="22" t="s">
        <v>28826</v>
      </c>
      <c r="J4889" s="22"/>
      <c r="K4889" s="22"/>
      <c r="L4889" s="22"/>
      <c r="M4889" s="23"/>
      <c r="N4889" s="22"/>
      <c r="O4889" s="23"/>
      <c r="P4889" s="23"/>
      <c r="Q4889" s="23"/>
      <c r="R4889" s="23"/>
      <c r="S4889" s="23"/>
      <c r="T4889" s="28" t="str">
        <f>LOOKUP(1,1/(Table1[[#This Row],[Level_0]:[Level 15]]&gt;0),(Table1[[#This Row],[Level_0]:[Level 15]]))</f>
        <v>H000000391 - [JP Japan]</v>
      </c>
      <c r="U4889" s="24">
        <v>4884</v>
      </c>
    </row>
    <row r="4890" spans="1:21" x14ac:dyDescent="0.25">
      <c r="A4890" s="14" t="s">
        <v>19092</v>
      </c>
      <c r="B4890" s="17" t="s">
        <v>19093</v>
      </c>
      <c r="C4890" s="17" t="s">
        <v>23494</v>
      </c>
      <c r="D4890" s="21" t="s">
        <v>39</v>
      </c>
      <c r="E4890" s="22" t="s">
        <v>25639</v>
      </c>
      <c r="F4890" s="22" t="s">
        <v>26092</v>
      </c>
      <c r="G4890" s="22" t="s">
        <v>40342</v>
      </c>
      <c r="H4890" s="22" t="s">
        <v>26101</v>
      </c>
      <c r="I4890" s="22" t="s">
        <v>28826</v>
      </c>
      <c r="J4890" s="22" t="s">
        <v>28827</v>
      </c>
      <c r="K4890" s="22"/>
      <c r="L4890" s="22"/>
      <c r="M4890" s="23"/>
      <c r="N4890" s="22"/>
      <c r="O4890" s="23"/>
      <c r="P4890" s="23"/>
      <c r="Q4890" s="23"/>
      <c r="R4890" s="23"/>
      <c r="S4890" s="23"/>
      <c r="T4890" s="28" t="str">
        <f>LOOKUP(1,1/(Table1[[#This Row],[Level_0]:[Level 15]]&gt;0),(Table1[[#This Row],[Level_0]:[Level 15]]))</f>
        <v>H000002442 - [JP - Commercial BU]</v>
      </c>
      <c r="U4890" s="24">
        <v>4885</v>
      </c>
    </row>
    <row r="4891" spans="1:21" x14ac:dyDescent="0.25">
      <c r="A4891" s="14" t="s">
        <v>15900</v>
      </c>
      <c r="B4891" s="17" t="s">
        <v>15901</v>
      </c>
      <c r="C4891" s="17" t="s">
        <v>19092</v>
      </c>
      <c r="D4891" s="21" t="s">
        <v>39</v>
      </c>
      <c r="E4891" s="22" t="s">
        <v>25639</v>
      </c>
      <c r="F4891" s="22" t="s">
        <v>26092</v>
      </c>
      <c r="G4891" s="22" t="s">
        <v>40342</v>
      </c>
      <c r="H4891" s="22" t="s">
        <v>26101</v>
      </c>
      <c r="I4891" s="22" t="s">
        <v>28826</v>
      </c>
      <c r="J4891" s="22" t="s">
        <v>28827</v>
      </c>
      <c r="K4891" s="22" t="s">
        <v>28828</v>
      </c>
      <c r="L4891" s="22"/>
      <c r="M4891" s="23"/>
      <c r="N4891" s="22"/>
      <c r="O4891" s="23"/>
      <c r="P4891" s="23"/>
      <c r="Q4891" s="23"/>
      <c r="R4891" s="23"/>
      <c r="S4891" s="23"/>
      <c r="T4891" s="28" t="str">
        <f>LOOKUP(1,1/(Table1[[#This Row],[Level_0]:[Level 15]]&gt;0),(Table1[[#This Row],[Level_0]:[Level 15]]))</f>
        <v>H000002443 - [JP - Business Unit ONC]</v>
      </c>
      <c r="U4891" s="24">
        <v>4886</v>
      </c>
    </row>
    <row r="4892" spans="1:21" x14ac:dyDescent="0.25">
      <c r="A4892" s="14" t="s">
        <v>17355</v>
      </c>
      <c r="B4892" s="17" t="s">
        <v>17356</v>
      </c>
      <c r="C4892" s="17" t="s">
        <v>15900</v>
      </c>
      <c r="D4892" s="21" t="s">
        <v>39</v>
      </c>
      <c r="E4892" s="22" t="s">
        <v>25639</v>
      </c>
      <c r="F4892" s="22" t="s">
        <v>26092</v>
      </c>
      <c r="G4892" s="22" t="s">
        <v>40342</v>
      </c>
      <c r="H4892" s="22" t="s">
        <v>26101</v>
      </c>
      <c r="I4892" s="22" t="s">
        <v>28826</v>
      </c>
      <c r="J4892" s="22" t="s">
        <v>28827</v>
      </c>
      <c r="K4892" s="22" t="s">
        <v>28828</v>
      </c>
      <c r="L4892" s="22" t="s">
        <v>28829</v>
      </c>
      <c r="M4892" s="23"/>
      <c r="N4892" s="22"/>
      <c r="O4892" s="23"/>
      <c r="P4892" s="23"/>
      <c r="Q4892" s="23"/>
      <c r="R4892" s="23"/>
      <c r="S4892" s="23"/>
      <c r="T4892" s="28" t="str">
        <f>LOOKUP(1,1/(Table1[[#This Row],[Level_0]:[Level 15]]&gt;0),(Table1[[#This Row],[Level_0]:[Level 15]]))</f>
        <v>H000002444 - [JP - Field Force ONC]</v>
      </c>
      <c r="U4892" s="24">
        <v>4887</v>
      </c>
    </row>
    <row r="4893" spans="1:21" x14ac:dyDescent="0.25">
      <c r="A4893" s="14" t="s">
        <v>19094</v>
      </c>
      <c r="B4893" s="17" t="s">
        <v>19095</v>
      </c>
      <c r="C4893" s="17" t="s">
        <v>15900</v>
      </c>
      <c r="D4893" s="21" t="s">
        <v>39</v>
      </c>
      <c r="E4893" s="22" t="s">
        <v>25639</v>
      </c>
      <c r="F4893" s="22" t="s">
        <v>26092</v>
      </c>
      <c r="G4893" s="22" t="s">
        <v>40342</v>
      </c>
      <c r="H4893" s="22" t="s">
        <v>26101</v>
      </c>
      <c r="I4893" s="22" t="s">
        <v>28826</v>
      </c>
      <c r="J4893" s="22" t="s">
        <v>28827</v>
      </c>
      <c r="K4893" s="22" t="s">
        <v>28828</v>
      </c>
      <c r="L4893" s="22" t="s">
        <v>28830</v>
      </c>
      <c r="M4893" s="23"/>
      <c r="N4893" s="22"/>
      <c r="O4893" s="23"/>
      <c r="P4893" s="23"/>
      <c r="Q4893" s="23"/>
      <c r="R4893" s="23"/>
      <c r="S4893" s="23"/>
      <c r="T4893" s="28" t="str">
        <f>LOOKUP(1,1/(Table1[[#This Row],[Level_0]:[Level 15]]&gt;0),(Table1[[#This Row],[Level_0]:[Level 15]]))</f>
        <v>H000002445 - [JP - Marketing ONC]</v>
      </c>
      <c r="U4893" s="24">
        <v>4888</v>
      </c>
    </row>
    <row r="4894" spans="1:21" x14ac:dyDescent="0.25">
      <c r="A4894" s="14" t="s">
        <v>6776</v>
      </c>
      <c r="B4894" s="17" t="s">
        <v>6777</v>
      </c>
      <c r="C4894" s="17" t="s">
        <v>15900</v>
      </c>
      <c r="D4894" s="21" t="s">
        <v>39</v>
      </c>
      <c r="E4894" s="22" t="s">
        <v>25639</v>
      </c>
      <c r="F4894" s="22" t="s">
        <v>26092</v>
      </c>
      <c r="G4894" s="22" t="s">
        <v>40342</v>
      </c>
      <c r="H4894" s="22" t="s">
        <v>26101</v>
      </c>
      <c r="I4894" s="22" t="s">
        <v>28826</v>
      </c>
      <c r="J4894" s="22" t="s">
        <v>28827</v>
      </c>
      <c r="K4894" s="22" t="s">
        <v>28828</v>
      </c>
      <c r="L4894" s="22" t="s">
        <v>28831</v>
      </c>
      <c r="M4894" s="23"/>
      <c r="N4894" s="22"/>
      <c r="O4894" s="23"/>
      <c r="P4894" s="23"/>
      <c r="Q4894" s="23"/>
      <c r="R4894" s="23"/>
      <c r="S4894" s="23"/>
      <c r="T4894" s="28" t="str">
        <f>LOOKUP(1,1/(Table1[[#This Row],[Level_0]:[Level 15]]&gt;0),(Table1[[#This Row],[Level_0]:[Level 15]]))</f>
        <v>H000002446 - [JP - Royalties, Profit Share ONC]</v>
      </c>
      <c r="U4894" s="24">
        <v>4889</v>
      </c>
    </row>
    <row r="4895" spans="1:21" x14ac:dyDescent="0.25">
      <c r="A4895" s="14" t="s">
        <v>9392</v>
      </c>
      <c r="B4895" s="17" t="s">
        <v>9393</v>
      </c>
      <c r="C4895" s="17" t="s">
        <v>15900</v>
      </c>
      <c r="D4895" s="21" t="s">
        <v>39</v>
      </c>
      <c r="E4895" s="22" t="s">
        <v>25639</v>
      </c>
      <c r="F4895" s="22" t="s">
        <v>26092</v>
      </c>
      <c r="G4895" s="22" t="s">
        <v>40342</v>
      </c>
      <c r="H4895" s="22" t="s">
        <v>26101</v>
      </c>
      <c r="I4895" s="22" t="s">
        <v>28826</v>
      </c>
      <c r="J4895" s="22" t="s">
        <v>28827</v>
      </c>
      <c r="K4895" s="22" t="s">
        <v>28828</v>
      </c>
      <c r="L4895" s="22" t="s">
        <v>28832</v>
      </c>
      <c r="M4895" s="23"/>
      <c r="N4895" s="22"/>
      <c r="O4895" s="23"/>
      <c r="P4895" s="23"/>
      <c r="Q4895" s="23"/>
      <c r="R4895" s="23"/>
      <c r="S4895" s="23"/>
      <c r="T4895" s="28" t="str">
        <f>LOOKUP(1,1/(Table1[[#This Row],[Level_0]:[Level 15]]&gt;0),(Table1[[#This Row],[Level_0]:[Level 15]]))</f>
        <v>H000002447 - [JP - Other income&amp;Expense ONC]</v>
      </c>
      <c r="U4895" s="24">
        <v>4890</v>
      </c>
    </row>
    <row r="4896" spans="1:21" x14ac:dyDescent="0.25">
      <c r="A4896" s="14" t="s">
        <v>16567</v>
      </c>
      <c r="B4896" s="17" t="s">
        <v>16568</v>
      </c>
      <c r="C4896" s="17" t="s">
        <v>19092</v>
      </c>
      <c r="D4896" s="21" t="s">
        <v>39</v>
      </c>
      <c r="E4896" s="22" t="s">
        <v>25639</v>
      </c>
      <c r="F4896" s="22" t="s">
        <v>26092</v>
      </c>
      <c r="G4896" s="22" t="s">
        <v>40342</v>
      </c>
      <c r="H4896" s="22" t="s">
        <v>26101</v>
      </c>
      <c r="I4896" s="22" t="s">
        <v>28826</v>
      </c>
      <c r="J4896" s="22" t="s">
        <v>28827</v>
      </c>
      <c r="K4896" s="22" t="s">
        <v>28833</v>
      </c>
      <c r="L4896" s="22"/>
      <c r="M4896" s="23"/>
      <c r="N4896" s="22"/>
      <c r="O4896" s="23"/>
      <c r="P4896" s="23"/>
      <c r="Q4896" s="23"/>
      <c r="R4896" s="23"/>
      <c r="S4896" s="23"/>
      <c r="T4896" s="28" t="str">
        <f>LOOKUP(1,1/(Table1[[#This Row],[Level_0]:[Level 15]]&gt;0),(Table1[[#This Row],[Level_0]:[Level 15]]))</f>
        <v>H000002448 - [JP - Business Unit FE]</v>
      </c>
      <c r="U4896" s="24">
        <v>4891</v>
      </c>
    </row>
    <row r="4897" spans="1:21" x14ac:dyDescent="0.25">
      <c r="A4897" s="14" t="s">
        <v>18051</v>
      </c>
      <c r="B4897" s="17" t="s">
        <v>18052</v>
      </c>
      <c r="C4897" s="17" t="s">
        <v>16567</v>
      </c>
      <c r="D4897" s="21" t="s">
        <v>39</v>
      </c>
      <c r="E4897" s="22" t="s">
        <v>25639</v>
      </c>
      <c r="F4897" s="22" t="s">
        <v>26092</v>
      </c>
      <c r="G4897" s="22" t="s">
        <v>40342</v>
      </c>
      <c r="H4897" s="22" t="s">
        <v>26101</v>
      </c>
      <c r="I4897" s="22" t="s">
        <v>28826</v>
      </c>
      <c r="J4897" s="22" t="s">
        <v>28827</v>
      </c>
      <c r="K4897" s="22" t="s">
        <v>28833</v>
      </c>
      <c r="L4897" s="22" t="s">
        <v>28834</v>
      </c>
      <c r="M4897" s="23"/>
      <c r="N4897" s="22"/>
      <c r="O4897" s="23"/>
      <c r="P4897" s="23"/>
      <c r="Q4897" s="23"/>
      <c r="R4897" s="23"/>
      <c r="S4897" s="23"/>
      <c r="T4897" s="28" t="str">
        <f>LOOKUP(1,1/(Table1[[#This Row],[Level_0]:[Level 15]]&gt;0),(Table1[[#This Row],[Level_0]:[Level 15]]))</f>
        <v>H000002449 - [JP - Field Force FE]</v>
      </c>
      <c r="U4897" s="24">
        <v>4892</v>
      </c>
    </row>
    <row r="4898" spans="1:21" x14ac:dyDescent="0.25">
      <c r="A4898" s="14" t="s">
        <v>19929</v>
      </c>
      <c r="B4898" s="17" t="s">
        <v>19930</v>
      </c>
      <c r="C4898" s="17" t="s">
        <v>16567</v>
      </c>
      <c r="D4898" s="21" t="s">
        <v>39</v>
      </c>
      <c r="E4898" s="22" t="s">
        <v>25639</v>
      </c>
      <c r="F4898" s="22" t="s">
        <v>26092</v>
      </c>
      <c r="G4898" s="22" t="s">
        <v>40342</v>
      </c>
      <c r="H4898" s="22" t="s">
        <v>26101</v>
      </c>
      <c r="I4898" s="22" t="s">
        <v>28826</v>
      </c>
      <c r="J4898" s="22" t="s">
        <v>28827</v>
      </c>
      <c r="K4898" s="22" t="s">
        <v>28833</v>
      </c>
      <c r="L4898" s="22" t="s">
        <v>28835</v>
      </c>
      <c r="M4898" s="23"/>
      <c r="N4898" s="22"/>
      <c r="O4898" s="23"/>
      <c r="P4898" s="23"/>
      <c r="Q4898" s="23"/>
      <c r="R4898" s="23"/>
      <c r="S4898" s="23"/>
      <c r="T4898" s="28" t="str">
        <f>LOOKUP(1,1/(Table1[[#This Row],[Level_0]:[Level 15]]&gt;0),(Table1[[#This Row],[Level_0]:[Level 15]]))</f>
        <v>H000002450 - [JP - Marketing FE]</v>
      </c>
      <c r="U4898" s="24">
        <v>4893</v>
      </c>
    </row>
    <row r="4899" spans="1:21" x14ac:dyDescent="0.25">
      <c r="A4899" s="14" t="s">
        <v>7757</v>
      </c>
      <c r="B4899" s="17" t="s">
        <v>7758</v>
      </c>
      <c r="C4899" s="17" t="s">
        <v>16567</v>
      </c>
      <c r="D4899" s="21" t="s">
        <v>39</v>
      </c>
      <c r="E4899" s="22" t="s">
        <v>25639</v>
      </c>
      <c r="F4899" s="22" t="s">
        <v>26092</v>
      </c>
      <c r="G4899" s="22" t="s">
        <v>40342</v>
      </c>
      <c r="H4899" s="22" t="s">
        <v>26101</v>
      </c>
      <c r="I4899" s="22" t="s">
        <v>28826</v>
      </c>
      <c r="J4899" s="22" t="s">
        <v>28827</v>
      </c>
      <c r="K4899" s="22" t="s">
        <v>28833</v>
      </c>
      <c r="L4899" s="22" t="s">
        <v>28836</v>
      </c>
      <c r="M4899" s="23"/>
      <c r="N4899" s="22"/>
      <c r="O4899" s="23"/>
      <c r="P4899" s="23"/>
      <c r="Q4899" s="23"/>
      <c r="R4899" s="23"/>
      <c r="S4899" s="23"/>
      <c r="T4899" s="28" t="str">
        <f>LOOKUP(1,1/(Table1[[#This Row],[Level_0]:[Level 15]]&gt;0),(Table1[[#This Row],[Level_0]:[Level 15]]))</f>
        <v>H000002451 - [JP - Royalties, Profit Share FE]</v>
      </c>
      <c r="U4899" s="24">
        <v>4894</v>
      </c>
    </row>
    <row r="4900" spans="1:21" x14ac:dyDescent="0.25">
      <c r="A4900" s="14" t="s">
        <v>10225</v>
      </c>
      <c r="B4900" s="17" t="s">
        <v>10226</v>
      </c>
      <c r="C4900" s="17" t="s">
        <v>16567</v>
      </c>
      <c r="D4900" s="21" t="s">
        <v>39</v>
      </c>
      <c r="E4900" s="22" t="s">
        <v>25639</v>
      </c>
      <c r="F4900" s="22" t="s">
        <v>26092</v>
      </c>
      <c r="G4900" s="22" t="s">
        <v>40342</v>
      </c>
      <c r="H4900" s="22" t="s">
        <v>26101</v>
      </c>
      <c r="I4900" s="22" t="s">
        <v>28826</v>
      </c>
      <c r="J4900" s="22" t="s">
        <v>28827</v>
      </c>
      <c r="K4900" s="22" t="s">
        <v>28833</v>
      </c>
      <c r="L4900" s="22" t="s">
        <v>28837</v>
      </c>
      <c r="M4900" s="23"/>
      <c r="N4900" s="22"/>
      <c r="O4900" s="23"/>
      <c r="P4900" s="23"/>
      <c r="Q4900" s="23"/>
      <c r="R4900" s="23"/>
      <c r="S4900" s="23"/>
      <c r="T4900" s="28" t="str">
        <f>LOOKUP(1,1/(Table1[[#This Row],[Level_0]:[Level 15]]&gt;0),(Table1[[#This Row],[Level_0]:[Level 15]]))</f>
        <v>H000002452 - [JP - Other income&amp;Expense FE]</v>
      </c>
      <c r="U4900" s="24">
        <v>4895</v>
      </c>
    </row>
    <row r="4901" spans="1:21" x14ac:dyDescent="0.25">
      <c r="A4901" s="14" t="s">
        <v>15032</v>
      </c>
      <c r="B4901" s="17" t="s">
        <v>15033</v>
      </c>
      <c r="C4901" s="17" t="s">
        <v>19092</v>
      </c>
      <c r="D4901" s="21" t="s">
        <v>39</v>
      </c>
      <c r="E4901" s="22" t="s">
        <v>25639</v>
      </c>
      <c r="F4901" s="22" t="s">
        <v>26092</v>
      </c>
      <c r="G4901" s="22" t="s">
        <v>40342</v>
      </c>
      <c r="H4901" s="22" t="s">
        <v>26101</v>
      </c>
      <c r="I4901" s="22" t="s">
        <v>28826</v>
      </c>
      <c r="J4901" s="22" t="s">
        <v>28827</v>
      </c>
      <c r="K4901" s="22" t="s">
        <v>28838</v>
      </c>
      <c r="L4901" s="22"/>
      <c r="M4901" s="23"/>
      <c r="N4901" s="22"/>
      <c r="O4901" s="23"/>
      <c r="P4901" s="23"/>
      <c r="Q4901" s="23"/>
      <c r="R4901" s="23"/>
      <c r="S4901" s="23"/>
      <c r="T4901" s="28" t="str">
        <f>LOOKUP(1,1/(Table1[[#This Row],[Level_0]:[Level 15]]&gt;0),(Table1[[#This Row],[Level_0]:[Level 15]]))</f>
        <v>H000002453 - [JP - Business Unit CM&amp;E]</v>
      </c>
      <c r="U4901" s="24">
        <v>4896</v>
      </c>
    </row>
    <row r="4902" spans="1:21" x14ac:dyDescent="0.25">
      <c r="A4902" s="14" t="s">
        <v>16569</v>
      </c>
      <c r="B4902" s="17" t="s">
        <v>16570</v>
      </c>
      <c r="C4902" s="17" t="s">
        <v>15032</v>
      </c>
      <c r="D4902" s="21" t="s">
        <v>39</v>
      </c>
      <c r="E4902" s="22" t="s">
        <v>25639</v>
      </c>
      <c r="F4902" s="22" t="s">
        <v>26092</v>
      </c>
      <c r="G4902" s="22" t="s">
        <v>40342</v>
      </c>
      <c r="H4902" s="22" t="s">
        <v>26101</v>
      </c>
      <c r="I4902" s="22" t="s">
        <v>28826</v>
      </c>
      <c r="J4902" s="22" t="s">
        <v>28827</v>
      </c>
      <c r="K4902" s="22" t="s">
        <v>28838</v>
      </c>
      <c r="L4902" s="22" t="s">
        <v>28839</v>
      </c>
      <c r="M4902" s="23"/>
      <c r="N4902" s="22"/>
      <c r="O4902" s="23"/>
      <c r="P4902" s="23"/>
      <c r="Q4902" s="23"/>
      <c r="R4902" s="23"/>
      <c r="S4902" s="23"/>
      <c r="T4902" s="28" t="str">
        <f>LOOKUP(1,1/(Table1[[#This Row],[Level_0]:[Level 15]]&gt;0),(Table1[[#This Row],[Level_0]:[Level 15]]))</f>
        <v>H000002454 - [JP - Field Force CM&amp;E]</v>
      </c>
      <c r="U4902" s="24">
        <v>4897</v>
      </c>
    </row>
    <row r="4903" spans="1:21" x14ac:dyDescent="0.25">
      <c r="A4903" s="14" t="s">
        <v>18053</v>
      </c>
      <c r="B4903" s="17" t="s">
        <v>18054</v>
      </c>
      <c r="C4903" s="17" t="s">
        <v>15032</v>
      </c>
      <c r="D4903" s="21" t="s">
        <v>39</v>
      </c>
      <c r="E4903" s="22" t="s">
        <v>25639</v>
      </c>
      <c r="F4903" s="22" t="s">
        <v>26092</v>
      </c>
      <c r="G4903" s="22" t="s">
        <v>40342</v>
      </c>
      <c r="H4903" s="22" t="s">
        <v>26101</v>
      </c>
      <c r="I4903" s="22" t="s">
        <v>28826</v>
      </c>
      <c r="J4903" s="22" t="s">
        <v>28827</v>
      </c>
      <c r="K4903" s="22" t="s">
        <v>28838</v>
      </c>
      <c r="L4903" s="22" t="s">
        <v>28840</v>
      </c>
      <c r="M4903" s="23"/>
      <c r="N4903" s="22"/>
      <c r="O4903" s="23"/>
      <c r="P4903" s="23"/>
      <c r="Q4903" s="23"/>
      <c r="R4903" s="23"/>
      <c r="S4903" s="23"/>
      <c r="T4903" s="28" t="str">
        <f>LOOKUP(1,1/(Table1[[#This Row],[Level_0]:[Level 15]]&gt;0),(Table1[[#This Row],[Level_0]:[Level 15]]))</f>
        <v>H000002455 - [JP - Marketing CM&amp;E]</v>
      </c>
      <c r="U4903" s="24">
        <v>4898</v>
      </c>
    </row>
    <row r="4904" spans="1:21" x14ac:dyDescent="0.25">
      <c r="A4904" s="14" t="s">
        <v>5921</v>
      </c>
      <c r="B4904" s="17" t="s">
        <v>5922</v>
      </c>
      <c r="C4904" s="17" t="s">
        <v>15032</v>
      </c>
      <c r="D4904" s="21" t="s">
        <v>39</v>
      </c>
      <c r="E4904" s="22" t="s">
        <v>25639</v>
      </c>
      <c r="F4904" s="22" t="s">
        <v>26092</v>
      </c>
      <c r="G4904" s="22" t="s">
        <v>40342</v>
      </c>
      <c r="H4904" s="22" t="s">
        <v>26101</v>
      </c>
      <c r="I4904" s="22" t="s">
        <v>28826</v>
      </c>
      <c r="J4904" s="22" t="s">
        <v>28827</v>
      </c>
      <c r="K4904" s="22" t="s">
        <v>28838</v>
      </c>
      <c r="L4904" s="22" t="s">
        <v>28841</v>
      </c>
      <c r="M4904" s="23"/>
      <c r="N4904" s="22"/>
      <c r="O4904" s="23"/>
      <c r="P4904" s="23"/>
      <c r="Q4904" s="23"/>
      <c r="R4904" s="23"/>
      <c r="S4904" s="23"/>
      <c r="T4904" s="28" t="str">
        <f>LOOKUP(1,1/(Table1[[#This Row],[Level_0]:[Level 15]]&gt;0),(Table1[[#This Row],[Level_0]:[Level 15]]))</f>
        <v>H000002456 - [JP - Royalties, Profit Share CM&amp;E]</v>
      </c>
      <c r="U4904" s="24">
        <v>4899</v>
      </c>
    </row>
    <row r="4905" spans="1:21" x14ac:dyDescent="0.25">
      <c r="A4905" s="14" t="s">
        <v>8635</v>
      </c>
      <c r="B4905" s="17" t="s">
        <v>8636</v>
      </c>
      <c r="C4905" s="17" t="s">
        <v>15032</v>
      </c>
      <c r="D4905" s="21" t="s">
        <v>39</v>
      </c>
      <c r="E4905" s="22" t="s">
        <v>25639</v>
      </c>
      <c r="F4905" s="22" t="s">
        <v>26092</v>
      </c>
      <c r="G4905" s="22" t="s">
        <v>40342</v>
      </c>
      <c r="H4905" s="22" t="s">
        <v>26101</v>
      </c>
      <c r="I4905" s="22" t="s">
        <v>28826</v>
      </c>
      <c r="J4905" s="22" t="s">
        <v>28827</v>
      </c>
      <c r="K4905" s="22" t="s">
        <v>28838</v>
      </c>
      <c r="L4905" s="22" t="s">
        <v>28842</v>
      </c>
      <c r="M4905" s="23"/>
      <c r="N4905" s="22"/>
      <c r="O4905" s="23"/>
      <c r="P4905" s="23"/>
      <c r="Q4905" s="23"/>
      <c r="R4905" s="23"/>
      <c r="S4905" s="23"/>
      <c r="T4905" s="28" t="str">
        <f>LOOKUP(1,1/(Table1[[#This Row],[Level_0]:[Level 15]]&gt;0),(Table1[[#This Row],[Level_0]:[Level 15]]))</f>
        <v>H000002457 - [JP - Other income&amp;Expense CM&amp;E]</v>
      </c>
      <c r="U4905" s="24">
        <v>4900</v>
      </c>
    </row>
    <row r="4906" spans="1:21" x14ac:dyDescent="0.25">
      <c r="A4906" s="14" t="s">
        <v>13862</v>
      </c>
      <c r="B4906" s="17" t="s">
        <v>13863</v>
      </c>
      <c r="C4906" s="17" t="s">
        <v>23494</v>
      </c>
      <c r="D4906" s="21" t="s">
        <v>39</v>
      </c>
      <c r="E4906" s="22" t="s">
        <v>25639</v>
      </c>
      <c r="F4906" s="22" t="s">
        <v>26092</v>
      </c>
      <c r="G4906" s="22" t="s">
        <v>40342</v>
      </c>
      <c r="H4906" s="22" t="s">
        <v>26101</v>
      </c>
      <c r="I4906" s="22" t="s">
        <v>28826</v>
      </c>
      <c r="J4906" s="22" t="s">
        <v>28843</v>
      </c>
      <c r="K4906" s="22"/>
      <c r="L4906" s="22"/>
      <c r="M4906" s="23"/>
      <c r="N4906" s="22"/>
      <c r="O4906" s="23"/>
      <c r="P4906" s="23"/>
      <c r="Q4906" s="23"/>
      <c r="R4906" s="23"/>
      <c r="S4906" s="23"/>
      <c r="T4906" s="28" t="str">
        <f>LOOKUP(1,1/(Table1[[#This Row],[Level_0]:[Level 15]]&gt;0),(Table1[[#This Row],[Level_0]:[Level 15]]))</f>
        <v>H000002458 - [JP - Medical - Local R&amp;D]</v>
      </c>
      <c r="U4906" s="24">
        <v>4901</v>
      </c>
    </row>
    <row r="4907" spans="1:21" x14ac:dyDescent="0.25">
      <c r="A4907" s="14" t="s">
        <v>17357</v>
      </c>
      <c r="B4907" s="17" t="s">
        <v>17358</v>
      </c>
      <c r="C4907" s="17" t="s">
        <v>13862</v>
      </c>
      <c r="D4907" s="21" t="s">
        <v>39</v>
      </c>
      <c r="E4907" s="22" t="s">
        <v>25639</v>
      </c>
      <c r="F4907" s="22" t="s">
        <v>26092</v>
      </c>
      <c r="G4907" s="22" t="s">
        <v>40342</v>
      </c>
      <c r="H4907" s="22" t="s">
        <v>26101</v>
      </c>
      <c r="I4907" s="22" t="s">
        <v>28826</v>
      </c>
      <c r="J4907" s="22" t="s">
        <v>28843</v>
      </c>
      <c r="K4907" s="22" t="s">
        <v>28844</v>
      </c>
      <c r="L4907" s="22"/>
      <c r="M4907" s="23"/>
      <c r="N4907" s="22"/>
      <c r="O4907" s="23"/>
      <c r="P4907" s="23"/>
      <c r="Q4907" s="23"/>
      <c r="R4907" s="23"/>
      <c r="S4907" s="23"/>
      <c r="T4907" s="28" t="str">
        <f>LOOKUP(1,1/(Table1[[#This Row],[Level_0]:[Level 15]]&gt;0),(Table1[[#This Row],[Level_0]:[Level 15]]))</f>
        <v>H000002459 - [JP - Medical General]</v>
      </c>
      <c r="U4907" s="24">
        <v>4902</v>
      </c>
    </row>
    <row r="4908" spans="1:21" x14ac:dyDescent="0.25">
      <c r="A4908" s="14" t="s">
        <v>15034</v>
      </c>
      <c r="B4908" s="17" t="s">
        <v>15035</v>
      </c>
      <c r="C4908" s="17" t="s">
        <v>17357</v>
      </c>
      <c r="D4908" s="21" t="s">
        <v>39</v>
      </c>
      <c r="E4908" s="22" t="s">
        <v>25639</v>
      </c>
      <c r="F4908" s="22" t="s">
        <v>26092</v>
      </c>
      <c r="G4908" s="22" t="s">
        <v>40342</v>
      </c>
      <c r="H4908" s="22" t="s">
        <v>26101</v>
      </c>
      <c r="I4908" s="22" t="s">
        <v>28826</v>
      </c>
      <c r="J4908" s="22" t="s">
        <v>28843</v>
      </c>
      <c r="K4908" s="22" t="s">
        <v>28844</v>
      </c>
      <c r="L4908" s="22" t="s">
        <v>28845</v>
      </c>
      <c r="M4908" s="23"/>
      <c r="N4908" s="22"/>
      <c r="O4908" s="23"/>
      <c r="P4908" s="23"/>
      <c r="Q4908" s="23"/>
      <c r="R4908" s="23"/>
      <c r="S4908" s="23"/>
      <c r="T4908" s="28" t="str">
        <f>LOOKUP(1,1/(Table1[[#This Row],[Level_0]:[Level 15]]&gt;0),(Table1[[#This Row],[Level_0]:[Level 15]]))</f>
        <v>H000002460 - [JP - Medical Department]</v>
      </c>
      <c r="U4908" s="24">
        <v>4903</v>
      </c>
    </row>
    <row r="4909" spans="1:21" x14ac:dyDescent="0.25">
      <c r="A4909" s="14" t="s">
        <v>23561</v>
      </c>
      <c r="B4909" s="17" t="s">
        <v>23562</v>
      </c>
      <c r="C4909" s="17" t="s">
        <v>17357</v>
      </c>
      <c r="D4909" s="21" t="s">
        <v>39</v>
      </c>
      <c r="E4909" s="22" t="s">
        <v>25639</v>
      </c>
      <c r="F4909" s="22" t="s">
        <v>26092</v>
      </c>
      <c r="G4909" s="22" t="s">
        <v>40342</v>
      </c>
      <c r="H4909" s="22" t="s">
        <v>26101</v>
      </c>
      <c r="I4909" s="22" t="s">
        <v>28826</v>
      </c>
      <c r="J4909" s="22" t="s">
        <v>28843</v>
      </c>
      <c r="K4909" s="22" t="s">
        <v>28844</v>
      </c>
      <c r="L4909" s="22" t="s">
        <v>28846</v>
      </c>
      <c r="M4909" s="23"/>
      <c r="N4909" s="22"/>
      <c r="O4909" s="23"/>
      <c r="P4909" s="23"/>
      <c r="Q4909" s="23"/>
      <c r="R4909" s="23"/>
      <c r="S4909" s="23"/>
      <c r="T4909" s="28" t="str">
        <f>LOOKUP(1,1/(Table1[[#This Row],[Level_0]:[Level 15]]&gt;0),(Table1[[#This Row],[Level_0]:[Level 15]]))</f>
        <v>H000002461 - [JP - PMS]</v>
      </c>
      <c r="U4909" s="24">
        <v>4904</v>
      </c>
    </row>
    <row r="4910" spans="1:21" x14ac:dyDescent="0.25">
      <c r="A4910" s="14" t="s">
        <v>23563</v>
      </c>
      <c r="B4910" s="17" t="s">
        <v>23564</v>
      </c>
      <c r="C4910" s="17" t="s">
        <v>17357</v>
      </c>
      <c r="D4910" s="21" t="s">
        <v>39</v>
      </c>
      <c r="E4910" s="22" t="s">
        <v>25639</v>
      </c>
      <c r="F4910" s="22" t="s">
        <v>26092</v>
      </c>
      <c r="G4910" s="22" t="s">
        <v>40342</v>
      </c>
      <c r="H4910" s="22" t="s">
        <v>26101</v>
      </c>
      <c r="I4910" s="22" t="s">
        <v>28826</v>
      </c>
      <c r="J4910" s="22" t="s">
        <v>28843</v>
      </c>
      <c r="K4910" s="22" t="s">
        <v>28844</v>
      </c>
      <c r="L4910" s="22" t="s">
        <v>28847</v>
      </c>
      <c r="M4910" s="23"/>
      <c r="N4910" s="22"/>
      <c r="O4910" s="23"/>
      <c r="P4910" s="23"/>
      <c r="Q4910" s="23"/>
      <c r="R4910" s="23"/>
      <c r="S4910" s="23"/>
      <c r="T4910" s="28" t="str">
        <f>LOOKUP(1,1/(Table1[[#This Row],[Level_0]:[Level 15]]&gt;0),(Table1[[#This Row],[Level_0]:[Level 15]]))</f>
        <v>H000002462 - [JP - MEC]</v>
      </c>
      <c r="U4910" s="24">
        <v>4905</v>
      </c>
    </row>
    <row r="4911" spans="1:21" x14ac:dyDescent="0.25">
      <c r="A4911" s="14" t="s">
        <v>11752</v>
      </c>
      <c r="B4911" s="17" t="s">
        <v>11753</v>
      </c>
      <c r="C4911" s="17" t="s">
        <v>13862</v>
      </c>
      <c r="D4911" s="21" t="s">
        <v>39</v>
      </c>
      <c r="E4911" s="22" t="s">
        <v>25639</v>
      </c>
      <c r="F4911" s="22" t="s">
        <v>26092</v>
      </c>
      <c r="G4911" s="22" t="s">
        <v>40342</v>
      </c>
      <c r="H4911" s="22" t="s">
        <v>26101</v>
      </c>
      <c r="I4911" s="22" t="s">
        <v>28826</v>
      </c>
      <c r="J4911" s="22" t="s">
        <v>28843</v>
      </c>
      <c r="K4911" s="22" t="s">
        <v>28848</v>
      </c>
      <c r="L4911" s="22"/>
      <c r="M4911" s="23"/>
      <c r="N4911" s="22"/>
      <c r="O4911" s="23"/>
      <c r="P4911" s="23"/>
      <c r="Q4911" s="23"/>
      <c r="R4911" s="23"/>
      <c r="S4911" s="23"/>
      <c r="T4911" s="28" t="str">
        <f>LOOKUP(1,1/(Table1[[#This Row],[Level_0]:[Level 15]]&gt;0),(Table1[[#This Row],[Level_0]:[Level 15]]))</f>
        <v>H000002463 - [JP - Medical Therap. Areas]</v>
      </c>
      <c r="U4911" s="24">
        <v>4906</v>
      </c>
    </row>
    <row r="4912" spans="1:21" x14ac:dyDescent="0.25">
      <c r="A4912" s="14" t="s">
        <v>19096</v>
      </c>
      <c r="B4912" s="17" t="s">
        <v>19097</v>
      </c>
      <c r="C4912" s="17" t="s">
        <v>11752</v>
      </c>
      <c r="D4912" s="21" t="s">
        <v>39</v>
      </c>
      <c r="E4912" s="22" t="s">
        <v>25639</v>
      </c>
      <c r="F4912" s="22" t="s">
        <v>26092</v>
      </c>
      <c r="G4912" s="22" t="s">
        <v>40342</v>
      </c>
      <c r="H4912" s="22" t="s">
        <v>26101</v>
      </c>
      <c r="I4912" s="22" t="s">
        <v>28826</v>
      </c>
      <c r="J4912" s="22" t="s">
        <v>28843</v>
      </c>
      <c r="K4912" s="22" t="s">
        <v>28848</v>
      </c>
      <c r="L4912" s="22" t="s">
        <v>28849</v>
      </c>
      <c r="M4912" s="23"/>
      <c r="N4912" s="22"/>
      <c r="O4912" s="23"/>
      <c r="P4912" s="23"/>
      <c r="Q4912" s="23"/>
      <c r="R4912" s="23"/>
      <c r="S4912" s="23"/>
      <c r="T4912" s="28" t="str">
        <f>LOOKUP(1,1/(Table1[[#This Row],[Level_0]:[Level 15]]&gt;0),(Table1[[#This Row],[Level_0]:[Level 15]]))</f>
        <v>H000002464 - [JP - Local R&amp;D ONC]</v>
      </c>
      <c r="U4912" s="24">
        <v>4907</v>
      </c>
    </row>
    <row r="4913" spans="1:21" x14ac:dyDescent="0.25">
      <c r="A4913" s="14" t="s">
        <v>13864</v>
      </c>
      <c r="B4913" s="17" t="s">
        <v>13865</v>
      </c>
      <c r="C4913" s="17" t="s">
        <v>11752</v>
      </c>
      <c r="D4913" s="21" t="s">
        <v>39</v>
      </c>
      <c r="E4913" s="22" t="s">
        <v>25639</v>
      </c>
      <c r="F4913" s="22" t="s">
        <v>26092</v>
      </c>
      <c r="G4913" s="22" t="s">
        <v>40342</v>
      </c>
      <c r="H4913" s="22" t="s">
        <v>26101</v>
      </c>
      <c r="I4913" s="22" t="s">
        <v>28826</v>
      </c>
      <c r="J4913" s="22" t="s">
        <v>28843</v>
      </c>
      <c r="K4913" s="22" t="s">
        <v>28848</v>
      </c>
      <c r="L4913" s="22" t="s">
        <v>28850</v>
      </c>
      <c r="M4913" s="23"/>
      <c r="N4913" s="22"/>
      <c r="O4913" s="23"/>
      <c r="P4913" s="23"/>
      <c r="Q4913" s="23"/>
      <c r="R4913" s="23"/>
      <c r="S4913" s="23"/>
      <c r="T4913" s="28" t="str">
        <f>LOOKUP(1,1/(Table1[[#This Row],[Level_0]:[Level 15]]&gt;0),(Table1[[#This Row],[Level_0]:[Level 15]]))</f>
        <v>H000002465 - [JP - Medical non R&amp;D ONC]</v>
      </c>
      <c r="U4913" s="24">
        <v>4908</v>
      </c>
    </row>
    <row r="4914" spans="1:21" x14ac:dyDescent="0.25">
      <c r="A4914" s="14" t="s">
        <v>10907</v>
      </c>
      <c r="B4914" s="17" t="s">
        <v>10908</v>
      </c>
      <c r="C4914" s="17" t="s">
        <v>11752</v>
      </c>
      <c r="D4914" s="21" t="s">
        <v>39</v>
      </c>
      <c r="E4914" s="22" t="s">
        <v>25639</v>
      </c>
      <c r="F4914" s="22" t="s">
        <v>26092</v>
      </c>
      <c r="G4914" s="22" t="s">
        <v>40342</v>
      </c>
      <c r="H4914" s="22" t="s">
        <v>26101</v>
      </c>
      <c r="I4914" s="22" t="s">
        <v>28826</v>
      </c>
      <c r="J4914" s="22" t="s">
        <v>28843</v>
      </c>
      <c r="K4914" s="22" t="s">
        <v>28848</v>
      </c>
      <c r="L4914" s="22" t="s">
        <v>28851</v>
      </c>
      <c r="M4914" s="23"/>
      <c r="N4914" s="22"/>
      <c r="O4914" s="23"/>
      <c r="P4914" s="23"/>
      <c r="Q4914" s="23"/>
      <c r="R4914" s="23"/>
      <c r="S4914" s="23"/>
      <c r="T4914" s="28" t="str">
        <f>LOOKUP(1,1/(Table1[[#This Row],[Level_0]:[Level 15]]&gt;0),(Table1[[#This Row],[Level_0]:[Level 15]]))</f>
        <v>H000002466 - [JP - Local R&amp;D FE Treatment]</v>
      </c>
      <c r="U4914" s="24">
        <v>4909</v>
      </c>
    </row>
    <row r="4915" spans="1:21" x14ac:dyDescent="0.25">
      <c r="A4915" s="14" t="s">
        <v>5923</v>
      </c>
      <c r="B4915" s="17" t="s">
        <v>5924</v>
      </c>
      <c r="C4915" s="17" t="s">
        <v>11752</v>
      </c>
      <c r="D4915" s="21" t="s">
        <v>39</v>
      </c>
      <c r="E4915" s="22" t="s">
        <v>25639</v>
      </c>
      <c r="F4915" s="22" t="s">
        <v>26092</v>
      </c>
      <c r="G4915" s="22" t="s">
        <v>40342</v>
      </c>
      <c r="H4915" s="22" t="s">
        <v>26101</v>
      </c>
      <c r="I4915" s="22" t="s">
        <v>28826</v>
      </c>
      <c r="J4915" s="22" t="s">
        <v>28843</v>
      </c>
      <c r="K4915" s="22" t="s">
        <v>28848</v>
      </c>
      <c r="L4915" s="22" t="s">
        <v>28852</v>
      </c>
      <c r="M4915" s="23"/>
      <c r="N4915" s="22"/>
      <c r="O4915" s="23"/>
      <c r="P4915" s="23"/>
      <c r="Q4915" s="23"/>
      <c r="R4915" s="23"/>
      <c r="S4915" s="23"/>
      <c r="T4915" s="28" t="str">
        <f>LOOKUP(1,1/(Table1[[#This Row],[Level_0]:[Level 15]]&gt;0),(Table1[[#This Row],[Level_0]:[Level 15]]))</f>
        <v>H000002467 - [JP - Medical non R&amp;D FE Treatment]</v>
      </c>
      <c r="U4915" s="24">
        <v>4910</v>
      </c>
    </row>
    <row r="4916" spans="1:21" x14ac:dyDescent="0.25">
      <c r="A4916" s="14" t="s">
        <v>15902</v>
      </c>
      <c r="B4916" s="17" t="s">
        <v>15903</v>
      </c>
      <c r="C4916" s="17" t="s">
        <v>11752</v>
      </c>
      <c r="D4916" s="21" t="s">
        <v>39</v>
      </c>
      <c r="E4916" s="22" t="s">
        <v>25639</v>
      </c>
      <c r="F4916" s="22" t="s">
        <v>26092</v>
      </c>
      <c r="G4916" s="22" t="s">
        <v>40342</v>
      </c>
      <c r="H4916" s="22" t="s">
        <v>26101</v>
      </c>
      <c r="I4916" s="22" t="s">
        <v>28826</v>
      </c>
      <c r="J4916" s="22" t="s">
        <v>28843</v>
      </c>
      <c r="K4916" s="22" t="s">
        <v>28848</v>
      </c>
      <c r="L4916" s="22" t="s">
        <v>28853</v>
      </c>
      <c r="M4916" s="23"/>
      <c r="N4916" s="22"/>
      <c r="O4916" s="23"/>
      <c r="P4916" s="23"/>
      <c r="Q4916" s="23"/>
      <c r="R4916" s="23"/>
      <c r="S4916" s="23"/>
      <c r="T4916" s="28" t="str">
        <f>LOOKUP(1,1/(Table1[[#This Row],[Level_0]:[Level 15]]&gt;0),(Table1[[#This Row],[Level_0]:[Level 15]]))</f>
        <v>H000002468 - [JP - Local R&amp;D FE Tech]</v>
      </c>
      <c r="U4916" s="24">
        <v>4911</v>
      </c>
    </row>
    <row r="4917" spans="1:21" x14ac:dyDescent="0.25">
      <c r="A4917" s="14" t="s">
        <v>10227</v>
      </c>
      <c r="B4917" s="17" t="s">
        <v>10228</v>
      </c>
      <c r="C4917" s="17" t="s">
        <v>11752</v>
      </c>
      <c r="D4917" s="21" t="s">
        <v>39</v>
      </c>
      <c r="E4917" s="22" t="s">
        <v>25639</v>
      </c>
      <c r="F4917" s="22" t="s">
        <v>26092</v>
      </c>
      <c r="G4917" s="22" t="s">
        <v>40342</v>
      </c>
      <c r="H4917" s="22" t="s">
        <v>26101</v>
      </c>
      <c r="I4917" s="22" t="s">
        <v>28826</v>
      </c>
      <c r="J4917" s="22" t="s">
        <v>28843</v>
      </c>
      <c r="K4917" s="22" t="s">
        <v>28848</v>
      </c>
      <c r="L4917" s="22" t="s">
        <v>28854</v>
      </c>
      <c r="M4917" s="23"/>
      <c r="N4917" s="22"/>
      <c r="O4917" s="23"/>
      <c r="P4917" s="23"/>
      <c r="Q4917" s="23"/>
      <c r="R4917" s="23"/>
      <c r="S4917" s="23"/>
      <c r="T4917" s="28" t="str">
        <f>LOOKUP(1,1/(Table1[[#This Row],[Level_0]:[Level 15]]&gt;0),(Table1[[#This Row],[Level_0]:[Level 15]]))</f>
        <v>H000002469 - [JP - Medical non R&amp;D FE Tech]</v>
      </c>
      <c r="U4917" s="24">
        <v>4912</v>
      </c>
    </row>
    <row r="4918" spans="1:21" x14ac:dyDescent="0.25">
      <c r="A4918" s="14" t="s">
        <v>21476</v>
      </c>
      <c r="B4918" s="17" t="s">
        <v>21477</v>
      </c>
      <c r="C4918" s="17" t="s">
        <v>13862</v>
      </c>
      <c r="D4918" s="21" t="s">
        <v>39</v>
      </c>
      <c r="E4918" s="22" t="s">
        <v>25639</v>
      </c>
      <c r="F4918" s="22" t="s">
        <v>26092</v>
      </c>
      <c r="G4918" s="22" t="s">
        <v>40342</v>
      </c>
      <c r="H4918" s="22" t="s">
        <v>26101</v>
      </c>
      <c r="I4918" s="22" t="s">
        <v>28826</v>
      </c>
      <c r="J4918" s="22" t="s">
        <v>28843</v>
      </c>
      <c r="K4918" s="22" t="s">
        <v>28855</v>
      </c>
      <c r="L4918" s="22"/>
      <c r="M4918" s="23"/>
      <c r="N4918" s="22"/>
      <c r="O4918" s="23"/>
      <c r="P4918" s="23"/>
      <c r="Q4918" s="23"/>
      <c r="R4918" s="23"/>
      <c r="S4918" s="23"/>
      <c r="T4918" s="28" t="str">
        <f>LOOKUP(1,1/(Table1[[#This Row],[Level_0]:[Level 15]]&gt;0),(Table1[[#This Row],[Level_0]:[Level 15]]))</f>
        <v>H000002470 - [JP - Local R&amp;D]</v>
      </c>
      <c r="U4918" s="24">
        <v>4913</v>
      </c>
    </row>
    <row r="4919" spans="1:21" x14ac:dyDescent="0.25">
      <c r="A4919" s="14" t="s">
        <v>22295</v>
      </c>
      <c r="B4919" s="17" t="s">
        <v>22296</v>
      </c>
      <c r="C4919" s="17" t="s">
        <v>21476</v>
      </c>
      <c r="D4919" s="21" t="s">
        <v>39</v>
      </c>
      <c r="E4919" s="22" t="s">
        <v>25639</v>
      </c>
      <c r="F4919" s="22" t="s">
        <v>26092</v>
      </c>
      <c r="G4919" s="22" t="s">
        <v>40342</v>
      </c>
      <c r="H4919" s="22" t="s">
        <v>26101</v>
      </c>
      <c r="I4919" s="22" t="s">
        <v>28826</v>
      </c>
      <c r="J4919" s="22" t="s">
        <v>28843</v>
      </c>
      <c r="K4919" s="22" t="s">
        <v>28855</v>
      </c>
      <c r="L4919" s="22" t="s">
        <v>28856</v>
      </c>
      <c r="M4919" s="23"/>
      <c r="N4919" s="22"/>
      <c r="O4919" s="23"/>
      <c r="P4919" s="23"/>
      <c r="Q4919" s="23"/>
      <c r="R4919" s="23"/>
      <c r="S4919" s="23"/>
      <c r="T4919" s="28" t="str">
        <f>LOOKUP(1,1/(Table1[[#This Row],[Level_0]:[Level 15]]&gt;0),(Table1[[#This Row],[Level_0]:[Level 15]]))</f>
        <v>H000002471 - [JP - LCM ONC]</v>
      </c>
      <c r="U4919" s="24">
        <v>4914</v>
      </c>
    </row>
    <row r="4920" spans="1:21" x14ac:dyDescent="0.25">
      <c r="A4920" s="14" t="s">
        <v>16571</v>
      </c>
      <c r="B4920" s="17" t="s">
        <v>16572</v>
      </c>
      <c r="C4920" s="17" t="s">
        <v>21476</v>
      </c>
      <c r="D4920" s="21" t="s">
        <v>39</v>
      </c>
      <c r="E4920" s="22" t="s">
        <v>25639</v>
      </c>
      <c r="F4920" s="22" t="s">
        <v>26092</v>
      </c>
      <c r="G4920" s="22" t="s">
        <v>40342</v>
      </c>
      <c r="H4920" s="22" t="s">
        <v>26101</v>
      </c>
      <c r="I4920" s="22" t="s">
        <v>28826</v>
      </c>
      <c r="J4920" s="22" t="s">
        <v>28843</v>
      </c>
      <c r="K4920" s="22" t="s">
        <v>28855</v>
      </c>
      <c r="L4920" s="22" t="s">
        <v>28857</v>
      </c>
      <c r="M4920" s="23"/>
      <c r="N4920" s="22"/>
      <c r="O4920" s="23"/>
      <c r="P4920" s="23"/>
      <c r="Q4920" s="23"/>
      <c r="R4920" s="23"/>
      <c r="S4920" s="23"/>
      <c r="T4920" s="28" t="str">
        <f>LOOKUP(1,1/(Table1[[#This Row],[Level_0]:[Level 15]]&gt;0),(Table1[[#This Row],[Level_0]:[Level 15]]))</f>
        <v>H000002472 - [JP - LCM FE Treatment]</v>
      </c>
      <c r="U4920" s="24">
        <v>4915</v>
      </c>
    </row>
    <row r="4921" spans="1:21" x14ac:dyDescent="0.25">
      <c r="A4921" s="14" t="s">
        <v>20515</v>
      </c>
      <c r="B4921" s="17" t="s">
        <v>20516</v>
      </c>
      <c r="C4921" s="17" t="s">
        <v>21476</v>
      </c>
      <c r="D4921" s="21" t="s">
        <v>39</v>
      </c>
      <c r="E4921" s="22" t="s">
        <v>25639</v>
      </c>
      <c r="F4921" s="22" t="s">
        <v>26092</v>
      </c>
      <c r="G4921" s="22" t="s">
        <v>40342</v>
      </c>
      <c r="H4921" s="22" t="s">
        <v>26101</v>
      </c>
      <c r="I4921" s="22" t="s">
        <v>28826</v>
      </c>
      <c r="J4921" s="22" t="s">
        <v>28843</v>
      </c>
      <c r="K4921" s="22" t="s">
        <v>28855</v>
      </c>
      <c r="L4921" s="22" t="s">
        <v>28858</v>
      </c>
      <c r="M4921" s="23"/>
      <c r="N4921" s="22"/>
      <c r="O4921" s="23"/>
      <c r="P4921" s="23"/>
      <c r="Q4921" s="23"/>
      <c r="R4921" s="23"/>
      <c r="S4921" s="23"/>
      <c r="T4921" s="28" t="str">
        <f>LOOKUP(1,1/(Table1[[#This Row],[Level_0]:[Level 15]]&gt;0),(Table1[[#This Row],[Level_0]:[Level 15]]))</f>
        <v>H000002473 - [JP - LCM FE Tech]</v>
      </c>
      <c r="U4921" s="24">
        <v>4916</v>
      </c>
    </row>
    <row r="4922" spans="1:21" x14ac:dyDescent="0.25">
      <c r="A4922" s="14" t="s">
        <v>21851</v>
      </c>
      <c r="B4922" s="17" t="s">
        <v>21852</v>
      </c>
      <c r="C4922" s="17" t="s">
        <v>21476</v>
      </c>
      <c r="D4922" s="21" t="s">
        <v>39</v>
      </c>
      <c r="E4922" s="22" t="s">
        <v>25639</v>
      </c>
      <c r="F4922" s="22" t="s">
        <v>26092</v>
      </c>
      <c r="G4922" s="22" t="s">
        <v>40342</v>
      </c>
      <c r="H4922" s="22" t="s">
        <v>26101</v>
      </c>
      <c r="I4922" s="22" t="s">
        <v>28826</v>
      </c>
      <c r="J4922" s="22" t="s">
        <v>28843</v>
      </c>
      <c r="K4922" s="22" t="s">
        <v>28855</v>
      </c>
      <c r="L4922" s="22" t="s">
        <v>28859</v>
      </c>
      <c r="M4922" s="23"/>
      <c r="N4922" s="22"/>
      <c r="O4922" s="23"/>
      <c r="P4922" s="23"/>
      <c r="Q4922" s="23"/>
      <c r="R4922" s="23"/>
      <c r="S4922" s="23"/>
      <c r="T4922" s="28" t="str">
        <f>LOOKUP(1,1/(Table1[[#This Row],[Level_0]:[Level 15]]&gt;0),(Table1[[#This Row],[Level_0]:[Level 15]]))</f>
        <v>H000002474 - [JP - LCM CM&amp;E]</v>
      </c>
      <c r="U4922" s="24">
        <v>4917</v>
      </c>
    </row>
    <row r="4923" spans="1:21" x14ac:dyDescent="0.25">
      <c r="A4923" s="14" t="s">
        <v>22297</v>
      </c>
      <c r="B4923" s="17" t="s">
        <v>22298</v>
      </c>
      <c r="C4923" s="17" t="s">
        <v>23494</v>
      </c>
      <c r="D4923" s="21" t="s">
        <v>39</v>
      </c>
      <c r="E4923" s="22" t="s">
        <v>25639</v>
      </c>
      <c r="F4923" s="22" t="s">
        <v>26092</v>
      </c>
      <c r="G4923" s="22" t="s">
        <v>40342</v>
      </c>
      <c r="H4923" s="22" t="s">
        <v>26101</v>
      </c>
      <c r="I4923" s="22" t="s">
        <v>28826</v>
      </c>
      <c r="J4923" s="22" t="s">
        <v>28860</v>
      </c>
      <c r="K4923" s="22"/>
      <c r="L4923" s="22"/>
      <c r="M4923" s="23"/>
      <c r="N4923" s="22"/>
      <c r="O4923" s="23"/>
      <c r="P4923" s="23"/>
      <c r="Q4923" s="23"/>
      <c r="R4923" s="23"/>
      <c r="S4923" s="23"/>
      <c r="T4923" s="28" t="str">
        <f>LOOKUP(1,1/(Table1[[#This Row],[Level_0]:[Level 15]]&gt;0),(Table1[[#This Row],[Level_0]:[Level 15]]))</f>
        <v>H000002475 - [JP - General]</v>
      </c>
      <c r="U4923" s="24">
        <v>4918</v>
      </c>
    </row>
    <row r="4924" spans="1:21" x14ac:dyDescent="0.25">
      <c r="A4924" s="14" t="s">
        <v>15036</v>
      </c>
      <c r="B4924" s="17" t="s">
        <v>15037</v>
      </c>
      <c r="C4924" s="17" t="s">
        <v>22297</v>
      </c>
      <c r="D4924" s="21" t="s">
        <v>39</v>
      </c>
      <c r="E4924" s="22" t="s">
        <v>25639</v>
      </c>
      <c r="F4924" s="22" t="s">
        <v>26092</v>
      </c>
      <c r="G4924" s="22" t="s">
        <v>40342</v>
      </c>
      <c r="H4924" s="22" t="s">
        <v>26101</v>
      </c>
      <c r="I4924" s="22" t="s">
        <v>28826</v>
      </c>
      <c r="J4924" s="22" t="s">
        <v>28860</v>
      </c>
      <c r="K4924" s="22" t="s">
        <v>28861</v>
      </c>
      <c r="L4924" s="22"/>
      <c r="M4924" s="23"/>
      <c r="N4924" s="22"/>
      <c r="O4924" s="23"/>
      <c r="P4924" s="23"/>
      <c r="Q4924" s="23"/>
      <c r="R4924" s="23"/>
      <c r="S4924" s="23"/>
      <c r="T4924" s="28" t="str">
        <f>LOOKUP(1,1/(Table1[[#This Row],[Level_0]:[Level 15]]&gt;0),(Table1[[#This Row],[Level_0]:[Level 15]]))</f>
        <v>H000002476 - [JP - General Management]</v>
      </c>
      <c r="U4924" s="24">
        <v>4919</v>
      </c>
    </row>
    <row r="4925" spans="1:21" x14ac:dyDescent="0.25">
      <c r="A4925" s="14" t="s">
        <v>11754</v>
      </c>
      <c r="B4925" s="17" t="s">
        <v>11755</v>
      </c>
      <c r="C4925" s="17" t="s">
        <v>22297</v>
      </c>
      <c r="D4925" s="21" t="s">
        <v>39</v>
      </c>
      <c r="E4925" s="22" t="s">
        <v>25639</v>
      </c>
      <c r="F4925" s="22" t="s">
        <v>26092</v>
      </c>
      <c r="G4925" s="22" t="s">
        <v>40342</v>
      </c>
      <c r="H4925" s="22" t="s">
        <v>26101</v>
      </c>
      <c r="I4925" s="22" t="s">
        <v>28826</v>
      </c>
      <c r="J4925" s="22" t="s">
        <v>28860</v>
      </c>
      <c r="K4925" s="22" t="s">
        <v>28862</v>
      </c>
      <c r="L4925" s="22"/>
      <c r="M4925" s="23"/>
      <c r="N4925" s="22"/>
      <c r="O4925" s="23"/>
      <c r="P4925" s="23"/>
      <c r="Q4925" s="23"/>
      <c r="R4925" s="23"/>
      <c r="S4925" s="23"/>
      <c r="T4925" s="28" t="str">
        <f>LOOKUP(1,1/(Table1[[#This Row],[Level_0]:[Level 15]]&gt;0),(Table1[[#This Row],[Level_0]:[Level 15]]))</f>
        <v>H000002477 - [JP - Commercial Excellence]</v>
      </c>
      <c r="U4925" s="24">
        <v>4920</v>
      </c>
    </row>
    <row r="4926" spans="1:21" x14ac:dyDescent="0.25">
      <c r="A4926" s="14" t="s">
        <v>23565</v>
      </c>
      <c r="B4926" s="17" t="s">
        <v>23566</v>
      </c>
      <c r="C4926" s="17" t="s">
        <v>22297</v>
      </c>
      <c r="D4926" s="21" t="s">
        <v>39</v>
      </c>
      <c r="E4926" s="22" t="s">
        <v>25639</v>
      </c>
      <c r="F4926" s="22" t="s">
        <v>26092</v>
      </c>
      <c r="G4926" s="22" t="s">
        <v>40342</v>
      </c>
      <c r="H4926" s="22" t="s">
        <v>26101</v>
      </c>
      <c r="I4926" s="22" t="s">
        <v>28826</v>
      </c>
      <c r="J4926" s="22" t="s">
        <v>28860</v>
      </c>
      <c r="K4926" s="22" t="s">
        <v>28863</v>
      </c>
      <c r="L4926" s="22"/>
      <c r="M4926" s="23"/>
      <c r="N4926" s="22"/>
      <c r="O4926" s="23"/>
      <c r="P4926" s="23"/>
      <c r="Q4926" s="23"/>
      <c r="R4926" s="23"/>
      <c r="S4926" s="23"/>
      <c r="T4926" s="28" t="str">
        <f>LOOKUP(1,1/(Table1[[#This Row],[Level_0]:[Level 15]]&gt;0),(Table1[[#This Row],[Level_0]:[Level 15]]))</f>
        <v>H000002478 - [JP - D&amp;L]</v>
      </c>
      <c r="U4926" s="24">
        <v>4921</v>
      </c>
    </row>
    <row r="4927" spans="1:21" x14ac:dyDescent="0.25">
      <c r="A4927" s="14" t="s">
        <v>21478</v>
      </c>
      <c r="B4927" s="17" t="s">
        <v>21479</v>
      </c>
      <c r="C4927" s="17" t="s">
        <v>22297</v>
      </c>
      <c r="D4927" s="21" t="s">
        <v>39</v>
      </c>
      <c r="E4927" s="22" t="s">
        <v>25639</v>
      </c>
      <c r="F4927" s="22" t="s">
        <v>26092</v>
      </c>
      <c r="G4927" s="22" t="s">
        <v>40342</v>
      </c>
      <c r="H4927" s="22" t="s">
        <v>26101</v>
      </c>
      <c r="I4927" s="22" t="s">
        <v>28826</v>
      </c>
      <c r="J4927" s="22" t="s">
        <v>28860</v>
      </c>
      <c r="K4927" s="22" t="s">
        <v>28864</v>
      </c>
      <c r="L4927" s="22"/>
      <c r="M4927" s="23"/>
      <c r="N4927" s="22"/>
      <c r="O4927" s="23"/>
      <c r="P4927" s="23"/>
      <c r="Q4927" s="23"/>
      <c r="R4927" s="23"/>
      <c r="S4927" s="23"/>
      <c r="T4927" s="28" t="str">
        <f>LOOKUP(1,1/(Table1[[#This Row],[Level_0]:[Level 15]]&gt;0),(Table1[[#This Row],[Level_0]:[Level 15]]))</f>
        <v>H000002479 - [JP - GAP &amp; MAP]</v>
      </c>
      <c r="U4927" s="24">
        <v>4922</v>
      </c>
    </row>
    <row r="4928" spans="1:21" x14ac:dyDescent="0.25">
      <c r="A4928" s="14" t="s">
        <v>10129</v>
      </c>
      <c r="B4928" s="17" t="s">
        <v>10130</v>
      </c>
      <c r="C4928" s="17" t="s">
        <v>13637</v>
      </c>
      <c r="D4928" s="21" t="s">
        <v>39</v>
      </c>
      <c r="E4928" s="22" t="s">
        <v>25639</v>
      </c>
      <c r="F4928" s="22" t="s">
        <v>26092</v>
      </c>
      <c r="G4928" s="22" t="s">
        <v>40342</v>
      </c>
      <c r="H4928" s="22" t="s">
        <v>26101</v>
      </c>
      <c r="I4928" s="22" t="s">
        <v>28865</v>
      </c>
      <c r="J4928" s="22"/>
      <c r="K4928" s="22"/>
      <c r="L4928" s="22"/>
      <c r="M4928" s="23"/>
      <c r="N4928" s="22"/>
      <c r="O4928" s="23"/>
      <c r="P4928" s="23"/>
      <c r="Q4928" s="23"/>
      <c r="R4928" s="23"/>
      <c r="S4928" s="23"/>
      <c r="T4928" s="28" t="str">
        <f>LOOKUP(1,1/(Table1[[#This Row],[Level_0]:[Level 15]]&gt;0),(Table1[[#This Row],[Level_0]:[Level 15]]))</f>
        <v>H000000920 - [FG1 Commercial International]</v>
      </c>
      <c r="U4928" s="24">
        <v>4923</v>
      </c>
    </row>
    <row r="4929" spans="1:21" x14ac:dyDescent="0.25">
      <c r="A4929" s="14" t="s">
        <v>23139</v>
      </c>
      <c r="B4929" s="17" t="s">
        <v>23140</v>
      </c>
      <c r="C4929" s="17" t="s">
        <v>40553</v>
      </c>
      <c r="D4929" s="21" t="s">
        <v>39</v>
      </c>
      <c r="E4929" s="22" t="s">
        <v>25639</v>
      </c>
      <c r="F4929" s="22" t="s">
        <v>26092</v>
      </c>
      <c r="G4929" s="22" t="s">
        <v>40342</v>
      </c>
      <c r="H4929" s="22" t="s">
        <v>28866</v>
      </c>
      <c r="I4929" s="22"/>
      <c r="J4929" s="22"/>
      <c r="K4929" s="22"/>
      <c r="L4929" s="22"/>
      <c r="M4929" s="23"/>
      <c r="N4929" s="22"/>
      <c r="O4929" s="23"/>
      <c r="P4929" s="23"/>
      <c r="Q4929" s="23"/>
      <c r="R4929" s="23"/>
      <c r="S4929" s="23"/>
      <c r="T4929" s="28" t="str">
        <f>LOOKUP(1,1/(Table1[[#This Row],[Level_0]:[Level 15]]&gt;0),(Table1[[#This Row],[Level_0]:[Level 15]]))</f>
        <v>H000000387 - [IF-H China]</v>
      </c>
      <c r="U4929" s="24">
        <v>4924</v>
      </c>
    </row>
    <row r="4930" spans="1:21" x14ac:dyDescent="0.25">
      <c r="A4930" s="14" t="s">
        <v>23492</v>
      </c>
      <c r="B4930" s="17" t="s">
        <v>23493</v>
      </c>
      <c r="C4930" s="17" t="s">
        <v>23139</v>
      </c>
      <c r="D4930" s="21" t="s">
        <v>39</v>
      </c>
      <c r="E4930" s="22" t="s">
        <v>25639</v>
      </c>
      <c r="F4930" s="22" t="s">
        <v>26092</v>
      </c>
      <c r="G4930" s="22" t="s">
        <v>40342</v>
      </c>
      <c r="H4930" s="22" t="s">
        <v>28866</v>
      </c>
      <c r="I4930" s="22" t="s">
        <v>28867</v>
      </c>
      <c r="J4930" s="22"/>
      <c r="K4930" s="22"/>
      <c r="L4930" s="22"/>
      <c r="M4930" s="23"/>
      <c r="N4930" s="22"/>
      <c r="O4930" s="23"/>
      <c r="P4930" s="23"/>
      <c r="Q4930" s="23"/>
      <c r="R4930" s="23"/>
      <c r="S4930" s="23"/>
      <c r="T4930" s="28" t="str">
        <f>LOOKUP(1,1/(Table1[[#This Row],[Level_0]:[Level 15]]&gt;0),(Table1[[#This Row],[Level_0]:[Level 15]]))</f>
        <v>H000000388 - [CN China]</v>
      </c>
      <c r="U4930" s="24">
        <v>4925</v>
      </c>
    </row>
    <row r="4931" spans="1:21" x14ac:dyDescent="0.25">
      <c r="A4931" s="14" t="s">
        <v>18952</v>
      </c>
      <c r="B4931" s="17" t="s">
        <v>18953</v>
      </c>
      <c r="C4931" s="17" t="s">
        <v>23492</v>
      </c>
      <c r="D4931" s="21" t="s">
        <v>39</v>
      </c>
      <c r="E4931" s="22" t="s">
        <v>25639</v>
      </c>
      <c r="F4931" s="22" t="s">
        <v>26092</v>
      </c>
      <c r="G4931" s="22" t="s">
        <v>40342</v>
      </c>
      <c r="H4931" s="22" t="s">
        <v>28866</v>
      </c>
      <c r="I4931" s="22" t="s">
        <v>28867</v>
      </c>
      <c r="J4931" s="22" t="s">
        <v>28868</v>
      </c>
      <c r="K4931" s="22"/>
      <c r="L4931" s="22"/>
      <c r="M4931" s="23"/>
      <c r="N4931" s="22"/>
      <c r="O4931" s="23"/>
      <c r="P4931" s="23"/>
      <c r="Q4931" s="23"/>
      <c r="R4931" s="23"/>
      <c r="S4931" s="23"/>
      <c r="T4931" s="28" t="str">
        <f>LOOKUP(1,1/(Table1[[#This Row],[Level_0]:[Level 15]]&gt;0),(Table1[[#This Row],[Level_0]:[Level 15]]))</f>
        <v>H000001339 - [CN - Commercial BU]</v>
      </c>
      <c r="U4931" s="24">
        <v>4926</v>
      </c>
    </row>
    <row r="4932" spans="1:21" x14ac:dyDescent="0.25">
      <c r="A4932" s="14" t="s">
        <v>22201</v>
      </c>
      <c r="B4932" s="17" t="s">
        <v>22202</v>
      </c>
      <c r="C4932" s="17" t="s">
        <v>18952</v>
      </c>
      <c r="D4932" s="21" t="s">
        <v>39</v>
      </c>
      <c r="E4932" s="22" t="s">
        <v>25639</v>
      </c>
      <c r="F4932" s="22" t="s">
        <v>26092</v>
      </c>
      <c r="G4932" s="22" t="s">
        <v>40342</v>
      </c>
      <c r="H4932" s="22" t="s">
        <v>28866</v>
      </c>
      <c r="I4932" s="22" t="s">
        <v>28867</v>
      </c>
      <c r="J4932" s="22" t="s">
        <v>28868</v>
      </c>
      <c r="K4932" s="22" t="s">
        <v>28869</v>
      </c>
      <c r="L4932" s="22"/>
      <c r="M4932" s="23"/>
      <c r="N4932" s="22"/>
      <c r="O4932" s="23"/>
      <c r="P4932" s="23"/>
      <c r="Q4932" s="23"/>
      <c r="R4932" s="23"/>
      <c r="S4932" s="23"/>
      <c r="T4932" s="28" t="str">
        <f>LOOKUP(1,1/(Table1[[#This Row],[Level_0]:[Level 15]]&gt;0),(Table1[[#This Row],[Level_0]:[Level 15]]))</f>
        <v>H000001340 - [CN - BU CM&amp;E]</v>
      </c>
      <c r="U4932" s="24">
        <v>4927</v>
      </c>
    </row>
    <row r="4933" spans="1:21" x14ac:dyDescent="0.25">
      <c r="A4933" s="14" t="s">
        <v>16487</v>
      </c>
      <c r="B4933" s="17" t="s">
        <v>16488</v>
      </c>
      <c r="C4933" s="17" t="s">
        <v>22201</v>
      </c>
      <c r="D4933" s="21" t="s">
        <v>39</v>
      </c>
      <c r="E4933" s="22" t="s">
        <v>25639</v>
      </c>
      <c r="F4933" s="22" t="s">
        <v>26092</v>
      </c>
      <c r="G4933" s="22" t="s">
        <v>40342</v>
      </c>
      <c r="H4933" s="22" t="s">
        <v>28866</v>
      </c>
      <c r="I4933" s="22" t="s">
        <v>28867</v>
      </c>
      <c r="J4933" s="22" t="s">
        <v>28868</v>
      </c>
      <c r="K4933" s="22" t="s">
        <v>28869</v>
      </c>
      <c r="L4933" s="22" t="s">
        <v>28870</v>
      </c>
      <c r="M4933" s="23"/>
      <c r="N4933" s="22"/>
      <c r="O4933" s="23"/>
      <c r="P4933" s="23"/>
      <c r="Q4933" s="23"/>
      <c r="R4933" s="23"/>
      <c r="S4933" s="23"/>
      <c r="T4933" s="28" t="str">
        <f>LOOKUP(1,1/(Table1[[#This Row],[Level_0]:[Level 15]]&gt;0),(Table1[[#This Row],[Level_0]:[Level 15]]))</f>
        <v>H000001341 - [CN - CM&amp;E Field Force]</v>
      </c>
      <c r="U4933" s="24">
        <v>4928</v>
      </c>
    </row>
    <row r="4934" spans="1:21" x14ac:dyDescent="0.25">
      <c r="A4934" s="14" t="s">
        <v>15774</v>
      </c>
      <c r="B4934" s="17" t="s">
        <v>15775</v>
      </c>
      <c r="C4934" s="17" t="s">
        <v>16487</v>
      </c>
      <c r="D4934" s="21" t="s">
        <v>39</v>
      </c>
      <c r="E4934" s="22" t="s">
        <v>25639</v>
      </c>
      <c r="F4934" s="22" t="s">
        <v>26092</v>
      </c>
      <c r="G4934" s="22" t="s">
        <v>40342</v>
      </c>
      <c r="H4934" s="22" t="s">
        <v>28866</v>
      </c>
      <c r="I4934" s="22" t="s">
        <v>28867</v>
      </c>
      <c r="J4934" s="22" t="s">
        <v>28868</v>
      </c>
      <c r="K4934" s="22" t="s">
        <v>28869</v>
      </c>
      <c r="L4934" s="22" t="s">
        <v>28870</v>
      </c>
      <c r="M4934" s="23" t="s">
        <v>28871</v>
      </c>
      <c r="N4934" s="22"/>
      <c r="O4934" s="23" t="s">
        <v>39874</v>
      </c>
      <c r="P4934" s="23" t="s">
        <v>39874</v>
      </c>
      <c r="Q4934" s="23" t="s">
        <v>39874</v>
      </c>
      <c r="R4934" s="23"/>
      <c r="S4934" s="23"/>
      <c r="T4934" s="28" t="str">
        <f>LOOKUP(1,1/(Table1[[#This Row],[Level_0]:[Level 15]]&gt;0),(Table1[[#This Row],[Level_0]:[Level 15]]))</f>
        <v>H000001342 - [CN - CM&amp;E FF CMC Sales]</v>
      </c>
      <c r="U4934" s="24">
        <v>4929</v>
      </c>
    </row>
    <row r="4935" spans="1:21" x14ac:dyDescent="0.25">
      <c r="A4935" s="14" t="s">
        <v>18954</v>
      </c>
      <c r="B4935" s="17" t="s">
        <v>18955</v>
      </c>
      <c r="C4935" s="17" t="s">
        <v>15774</v>
      </c>
      <c r="D4935" s="21" t="s">
        <v>39</v>
      </c>
      <c r="E4935" s="22" t="s">
        <v>25639</v>
      </c>
      <c r="F4935" s="22" t="s">
        <v>26092</v>
      </c>
      <c r="G4935" s="22" t="s">
        <v>40342</v>
      </c>
      <c r="H4935" s="22" t="s">
        <v>28866</v>
      </c>
      <c r="I4935" s="22" t="s">
        <v>28867</v>
      </c>
      <c r="J4935" s="22" t="s">
        <v>28868</v>
      </c>
      <c r="K4935" s="22" t="s">
        <v>28869</v>
      </c>
      <c r="L4935" s="22" t="s">
        <v>28870</v>
      </c>
      <c r="M4935" s="23" t="s">
        <v>28871</v>
      </c>
      <c r="N4935" s="22" t="s">
        <v>28872</v>
      </c>
      <c r="O4935" s="23"/>
      <c r="P4935" s="23" t="s">
        <v>39874</v>
      </c>
      <c r="Q4935" s="23" t="s">
        <v>39874</v>
      </c>
      <c r="R4935" s="23"/>
      <c r="S4935" s="23"/>
      <c r="T4935" s="28" t="str">
        <f>LOOKUP(1,1/(Table1[[#This Row],[Level_0]:[Level 15]]&gt;0),(Table1[[#This Row],[Level_0]:[Level 15]]))</f>
        <v>H000001343 - [CN - CM&amp;E FF CMCSN]</v>
      </c>
      <c r="U4935" s="24">
        <v>4930</v>
      </c>
    </row>
    <row r="4936" spans="1:21" x14ac:dyDescent="0.25">
      <c r="A4936" s="14" t="s">
        <v>18956</v>
      </c>
      <c r="B4936" s="17" t="s">
        <v>18957</v>
      </c>
      <c r="C4936" s="17" t="s">
        <v>15774</v>
      </c>
      <c r="D4936" s="21" t="s">
        <v>39</v>
      </c>
      <c r="E4936" s="22" t="s">
        <v>25639</v>
      </c>
      <c r="F4936" s="22" t="s">
        <v>26092</v>
      </c>
      <c r="G4936" s="22" t="s">
        <v>40342</v>
      </c>
      <c r="H4936" s="22" t="s">
        <v>28866</v>
      </c>
      <c r="I4936" s="22" t="s">
        <v>28867</v>
      </c>
      <c r="J4936" s="22" t="s">
        <v>28868</v>
      </c>
      <c r="K4936" s="22" t="s">
        <v>28869</v>
      </c>
      <c r="L4936" s="22" t="s">
        <v>28870</v>
      </c>
      <c r="M4936" s="23" t="s">
        <v>28871</v>
      </c>
      <c r="N4936" s="22" t="s">
        <v>28873</v>
      </c>
      <c r="O4936" s="23"/>
      <c r="P4936" s="23" t="s">
        <v>39874</v>
      </c>
      <c r="Q4936" s="23" t="s">
        <v>39874</v>
      </c>
      <c r="R4936" s="23"/>
      <c r="S4936" s="23"/>
      <c r="T4936" s="28" t="str">
        <f>LOOKUP(1,1/(Table1[[#This Row],[Level_0]:[Level 15]]&gt;0),(Table1[[#This Row],[Level_0]:[Level 15]]))</f>
        <v>H000001344 - [CN - CM&amp;E FF CMCSS]</v>
      </c>
      <c r="U4936" s="24">
        <v>4931</v>
      </c>
    </row>
    <row r="4937" spans="1:21" x14ac:dyDescent="0.25">
      <c r="A4937" s="14" t="s">
        <v>6696</v>
      </c>
      <c r="B4937" s="17" t="s">
        <v>6697</v>
      </c>
      <c r="C4937" s="17" t="s">
        <v>16487</v>
      </c>
      <c r="D4937" s="21" t="s">
        <v>39</v>
      </c>
      <c r="E4937" s="22" t="s">
        <v>25639</v>
      </c>
      <c r="F4937" s="22" t="s">
        <v>26092</v>
      </c>
      <c r="G4937" s="22" t="s">
        <v>40342</v>
      </c>
      <c r="H4937" s="22" t="s">
        <v>28866</v>
      </c>
      <c r="I4937" s="22" t="s">
        <v>28867</v>
      </c>
      <c r="J4937" s="22" t="s">
        <v>28868</v>
      </c>
      <c r="K4937" s="22" t="s">
        <v>28869</v>
      </c>
      <c r="L4937" s="22" t="s">
        <v>28870</v>
      </c>
      <c r="M4937" s="23" t="s">
        <v>28874</v>
      </c>
      <c r="N4937" s="22"/>
      <c r="O4937" s="23" t="s">
        <v>39874</v>
      </c>
      <c r="P4937" s="23" t="s">
        <v>39874</v>
      </c>
      <c r="Q4937" s="23" t="s">
        <v>39874</v>
      </c>
      <c r="R4937" s="23"/>
      <c r="S4937" s="23"/>
      <c r="T4937" s="28" t="str">
        <f>LOOKUP(1,1/(Table1[[#This Row],[Level_0]:[Level 15]]&gt;0),(Table1[[#This Row],[Level_0]:[Level 15]]))</f>
        <v>H000001345 - [CN - CM&amp;E FF County Market Sales]</v>
      </c>
      <c r="U4937" s="24">
        <v>4932</v>
      </c>
    </row>
    <row r="4938" spans="1:21" x14ac:dyDescent="0.25">
      <c r="A4938" s="14" t="s">
        <v>7639</v>
      </c>
      <c r="B4938" s="17" t="s">
        <v>7640</v>
      </c>
      <c r="C4938" s="17" t="s">
        <v>6696</v>
      </c>
      <c r="D4938" s="21" t="s">
        <v>39</v>
      </c>
      <c r="E4938" s="22" t="s">
        <v>25639</v>
      </c>
      <c r="F4938" s="22" t="s">
        <v>26092</v>
      </c>
      <c r="G4938" s="22" t="s">
        <v>40342</v>
      </c>
      <c r="H4938" s="22" t="s">
        <v>28866</v>
      </c>
      <c r="I4938" s="22" t="s">
        <v>28867</v>
      </c>
      <c r="J4938" s="22" t="s">
        <v>28868</v>
      </c>
      <c r="K4938" s="22" t="s">
        <v>28869</v>
      </c>
      <c r="L4938" s="22" t="s">
        <v>28870</v>
      </c>
      <c r="M4938" s="23" t="s">
        <v>28874</v>
      </c>
      <c r="N4938" s="22" t="s">
        <v>28875</v>
      </c>
      <c r="O4938" s="23"/>
      <c r="P4938" s="23" t="s">
        <v>39874</v>
      </c>
      <c r="Q4938" s="23" t="s">
        <v>39874</v>
      </c>
      <c r="R4938" s="23"/>
      <c r="S4938" s="23"/>
      <c r="T4938" s="28" t="str">
        <f>LOOKUP(1,1/(Table1[[#This Row],[Level_0]:[Level 15]]&gt;0),(Table1[[#This Row],[Level_0]:[Level 15]]))</f>
        <v>H000001346 - [CN - CM&amp;E FF County Market Head]</v>
      </c>
      <c r="U4938" s="24">
        <v>4933</v>
      </c>
    </row>
    <row r="4939" spans="1:21" x14ac:dyDescent="0.25">
      <c r="A4939" s="14" t="s">
        <v>5020</v>
      </c>
      <c r="B4939" s="17" t="s">
        <v>5021</v>
      </c>
      <c r="C4939" s="17" t="s">
        <v>6696</v>
      </c>
      <c r="D4939" s="21" t="s">
        <v>39</v>
      </c>
      <c r="E4939" s="22" t="s">
        <v>25639</v>
      </c>
      <c r="F4939" s="22" t="s">
        <v>26092</v>
      </c>
      <c r="G4939" s="22" t="s">
        <v>40342</v>
      </c>
      <c r="H4939" s="22" t="s">
        <v>28866</v>
      </c>
      <c r="I4939" s="22" t="s">
        <v>28867</v>
      </c>
      <c r="J4939" s="22" t="s">
        <v>28868</v>
      </c>
      <c r="K4939" s="22" t="s">
        <v>28869</v>
      </c>
      <c r="L4939" s="22" t="s">
        <v>28870</v>
      </c>
      <c r="M4939" s="23" t="s">
        <v>28874</v>
      </c>
      <c r="N4939" s="22" t="s">
        <v>28876</v>
      </c>
      <c r="O4939" s="23"/>
      <c r="P4939" s="23" t="s">
        <v>39874</v>
      </c>
      <c r="Q4939" s="23" t="s">
        <v>39874</v>
      </c>
      <c r="R4939" s="23"/>
      <c r="S4939" s="23"/>
      <c r="T4939" s="28" t="str">
        <f>LOOKUP(1,1/(Table1[[#This Row],[Level_0]:[Level 15]]&gt;0),(Table1[[#This Row],[Level_0]:[Level 15]]))</f>
        <v>H000001347 - [CN - CM&amp;E FF County Market Sales 1]</v>
      </c>
      <c r="U4939" s="24">
        <v>4934</v>
      </c>
    </row>
    <row r="4940" spans="1:21" x14ac:dyDescent="0.25">
      <c r="A4940" s="14" t="s">
        <v>5022</v>
      </c>
      <c r="B4940" s="17" t="s">
        <v>5023</v>
      </c>
      <c r="C4940" s="17" t="s">
        <v>6696</v>
      </c>
      <c r="D4940" s="21" t="s">
        <v>39</v>
      </c>
      <c r="E4940" s="22" t="s">
        <v>25639</v>
      </c>
      <c r="F4940" s="22" t="s">
        <v>26092</v>
      </c>
      <c r="G4940" s="22" t="s">
        <v>40342</v>
      </c>
      <c r="H4940" s="22" t="s">
        <v>28866</v>
      </c>
      <c r="I4940" s="22" t="s">
        <v>28867</v>
      </c>
      <c r="J4940" s="22" t="s">
        <v>28868</v>
      </c>
      <c r="K4940" s="22" t="s">
        <v>28869</v>
      </c>
      <c r="L4940" s="22" t="s">
        <v>28870</v>
      </c>
      <c r="M4940" s="23" t="s">
        <v>28874</v>
      </c>
      <c r="N4940" s="22" t="s">
        <v>28877</v>
      </c>
      <c r="O4940" s="23"/>
      <c r="P4940" s="23" t="s">
        <v>39874</v>
      </c>
      <c r="Q4940" s="23" t="s">
        <v>39874</v>
      </c>
      <c r="R4940" s="23"/>
      <c r="S4940" s="23"/>
      <c r="T4940" s="28" t="str">
        <f>LOOKUP(1,1/(Table1[[#This Row],[Level_0]:[Level 15]]&gt;0),(Table1[[#This Row],[Level_0]:[Level 15]]))</f>
        <v>H000001348 - [CN - CM&amp;E FF County Market Sales 2]</v>
      </c>
      <c r="U4940" s="24">
        <v>4935</v>
      </c>
    </row>
    <row r="4941" spans="1:21" x14ac:dyDescent="0.25">
      <c r="A4941" s="14" t="s">
        <v>5024</v>
      </c>
      <c r="B4941" s="17" t="s">
        <v>5025</v>
      </c>
      <c r="C4941" s="17" t="s">
        <v>6696</v>
      </c>
      <c r="D4941" s="21" t="s">
        <v>39</v>
      </c>
      <c r="E4941" s="22" t="s">
        <v>25639</v>
      </c>
      <c r="F4941" s="22" t="s">
        <v>26092</v>
      </c>
      <c r="G4941" s="22" t="s">
        <v>40342</v>
      </c>
      <c r="H4941" s="22" t="s">
        <v>28866</v>
      </c>
      <c r="I4941" s="22" t="s">
        <v>28867</v>
      </c>
      <c r="J4941" s="22" t="s">
        <v>28868</v>
      </c>
      <c r="K4941" s="22" t="s">
        <v>28869</v>
      </c>
      <c r="L4941" s="22" t="s">
        <v>28870</v>
      </c>
      <c r="M4941" s="23" t="s">
        <v>28874</v>
      </c>
      <c r="N4941" s="22" t="s">
        <v>28878</v>
      </c>
      <c r="O4941" s="23"/>
      <c r="P4941" s="23" t="s">
        <v>39874</v>
      </c>
      <c r="Q4941" s="23" t="s">
        <v>39874</v>
      </c>
      <c r="R4941" s="23"/>
      <c r="S4941" s="23"/>
      <c r="T4941" s="28" t="str">
        <f>LOOKUP(1,1/(Table1[[#This Row],[Level_0]:[Level 15]]&gt;0),(Table1[[#This Row],[Level_0]:[Level 15]]))</f>
        <v>H000001349 - [CN - CM&amp;E FF County Market Sales 3]</v>
      </c>
      <c r="U4941" s="24">
        <v>4936</v>
      </c>
    </row>
    <row r="4942" spans="1:21" x14ac:dyDescent="0.25">
      <c r="A4942" s="14" t="s">
        <v>5026</v>
      </c>
      <c r="B4942" s="17" t="s">
        <v>5027</v>
      </c>
      <c r="C4942" s="17" t="s">
        <v>6696</v>
      </c>
      <c r="D4942" s="21" t="s">
        <v>39</v>
      </c>
      <c r="E4942" s="22" t="s">
        <v>25639</v>
      </c>
      <c r="F4942" s="22" t="s">
        <v>26092</v>
      </c>
      <c r="G4942" s="22" t="s">
        <v>40342</v>
      </c>
      <c r="H4942" s="22" t="s">
        <v>28866</v>
      </c>
      <c r="I4942" s="22" t="s">
        <v>28867</v>
      </c>
      <c r="J4942" s="22" t="s">
        <v>28868</v>
      </c>
      <c r="K4942" s="22" t="s">
        <v>28869</v>
      </c>
      <c r="L4942" s="22" t="s">
        <v>28870</v>
      </c>
      <c r="M4942" s="23" t="s">
        <v>28874</v>
      </c>
      <c r="N4942" s="22" t="s">
        <v>28879</v>
      </c>
      <c r="O4942" s="23"/>
      <c r="P4942" s="23" t="s">
        <v>39874</v>
      </c>
      <c r="Q4942" s="23" t="s">
        <v>39874</v>
      </c>
      <c r="R4942" s="23"/>
      <c r="S4942" s="23"/>
      <c r="T4942" s="28" t="str">
        <f>LOOKUP(1,1/(Table1[[#This Row],[Level_0]:[Level 15]]&gt;0),(Table1[[#This Row],[Level_0]:[Level 15]]))</f>
        <v>H000001350 - [CN - CM&amp;E FF County Market Sales 4]</v>
      </c>
      <c r="U4942" s="24">
        <v>4937</v>
      </c>
    </row>
    <row r="4943" spans="1:21" x14ac:dyDescent="0.25">
      <c r="A4943" s="14" t="s">
        <v>7641</v>
      </c>
      <c r="B4943" s="17" t="s">
        <v>7642</v>
      </c>
      <c r="C4943" s="17" t="s">
        <v>6696</v>
      </c>
      <c r="D4943" s="21" t="s">
        <v>39</v>
      </c>
      <c r="E4943" s="22" t="s">
        <v>25639</v>
      </c>
      <c r="F4943" s="22" t="s">
        <v>26092</v>
      </c>
      <c r="G4943" s="22" t="s">
        <v>40342</v>
      </c>
      <c r="H4943" s="22" t="s">
        <v>28866</v>
      </c>
      <c r="I4943" s="22" t="s">
        <v>28867</v>
      </c>
      <c r="J4943" s="22" t="s">
        <v>28868</v>
      </c>
      <c r="K4943" s="22" t="s">
        <v>28869</v>
      </c>
      <c r="L4943" s="22" t="s">
        <v>28870</v>
      </c>
      <c r="M4943" s="23" t="s">
        <v>28874</v>
      </c>
      <c r="N4943" s="22" t="s">
        <v>28880</v>
      </c>
      <c r="O4943" s="23"/>
      <c r="P4943" s="23" t="s">
        <v>39874</v>
      </c>
      <c r="Q4943" s="23" t="s">
        <v>39874</v>
      </c>
      <c r="R4943" s="23"/>
      <c r="S4943" s="23"/>
      <c r="T4943" s="28" t="str">
        <f>LOOKUP(1,1/(Table1[[#This Row],[Level_0]:[Level 15]]&gt;0),(Table1[[#This Row],[Level_0]:[Level 15]]))</f>
        <v>H000001351 - [CN - CM&amp;E FF County Market DCSO]</v>
      </c>
      <c r="U4943" s="24">
        <v>4938</v>
      </c>
    </row>
    <row r="4944" spans="1:21" x14ac:dyDescent="0.25">
      <c r="A4944" s="14" t="s">
        <v>7643</v>
      </c>
      <c r="B4944" s="17" t="s">
        <v>7644</v>
      </c>
      <c r="C4944" s="17" t="s">
        <v>6696</v>
      </c>
      <c r="D4944" s="21" t="s">
        <v>39</v>
      </c>
      <c r="E4944" s="22" t="s">
        <v>25639</v>
      </c>
      <c r="F4944" s="22" t="s">
        <v>26092</v>
      </c>
      <c r="G4944" s="22" t="s">
        <v>40342</v>
      </c>
      <c r="H4944" s="22" t="s">
        <v>28866</v>
      </c>
      <c r="I4944" s="22" t="s">
        <v>28867</v>
      </c>
      <c r="J4944" s="22" t="s">
        <v>28868</v>
      </c>
      <c r="K4944" s="22" t="s">
        <v>28869</v>
      </c>
      <c r="L4944" s="22" t="s">
        <v>28870</v>
      </c>
      <c r="M4944" s="23" t="s">
        <v>28874</v>
      </c>
      <c r="N4944" s="22" t="s">
        <v>28881</v>
      </c>
      <c r="O4944" s="23"/>
      <c r="P4944" s="23" t="s">
        <v>39874</v>
      </c>
      <c r="Q4944" s="23" t="s">
        <v>39874</v>
      </c>
      <c r="R4944" s="23"/>
      <c r="S4944" s="23"/>
      <c r="T4944" s="28" t="str">
        <f>LOOKUP(1,1/(Table1[[#This Row],[Level_0]:[Level 15]]&gt;0),(Table1[[#This Row],[Level_0]:[Level 15]]))</f>
        <v>H000001352 - [CN - CM&amp;E FF County Market TCSO]</v>
      </c>
      <c r="U4944" s="24">
        <v>4939</v>
      </c>
    </row>
    <row r="4945" spans="1:21" x14ac:dyDescent="0.25">
      <c r="A4945" s="14" t="s">
        <v>21063</v>
      </c>
      <c r="B4945" s="17" t="s">
        <v>21064</v>
      </c>
      <c r="C4945" s="17" t="s">
        <v>16487</v>
      </c>
      <c r="D4945" s="21" t="s">
        <v>39</v>
      </c>
      <c r="E4945" s="22" t="s">
        <v>25639</v>
      </c>
      <c r="F4945" s="22" t="s">
        <v>26092</v>
      </c>
      <c r="G4945" s="22" t="s">
        <v>40342</v>
      </c>
      <c r="H4945" s="22" t="s">
        <v>28866</v>
      </c>
      <c r="I4945" s="22" t="s">
        <v>28867</v>
      </c>
      <c r="J4945" s="22" t="s">
        <v>28868</v>
      </c>
      <c r="K4945" s="22" t="s">
        <v>28869</v>
      </c>
      <c r="L4945" s="22" t="s">
        <v>28870</v>
      </c>
      <c r="M4945" s="23" t="s">
        <v>28882</v>
      </c>
      <c r="N4945" s="22"/>
      <c r="O4945" s="23" t="s">
        <v>39874</v>
      </c>
      <c r="P4945" s="23" t="s">
        <v>39874</v>
      </c>
      <c r="Q4945" s="23" t="s">
        <v>39874</v>
      </c>
      <c r="R4945" s="23"/>
      <c r="S4945" s="23"/>
      <c r="T4945" s="28" t="str">
        <f>LOOKUP(1,1/(Table1[[#This Row],[Level_0]:[Level 15]]&gt;0),(Table1[[#This Row],[Level_0]:[Level 15]]))</f>
        <v>H000001353 - [CN - CM&amp;E FF ST]</v>
      </c>
      <c r="U4945" s="24">
        <v>4940</v>
      </c>
    </row>
    <row r="4946" spans="1:21" x14ac:dyDescent="0.25">
      <c r="A4946" s="14" t="s">
        <v>20443</v>
      </c>
      <c r="B4946" s="17" t="s">
        <v>20444</v>
      </c>
      <c r="C4946" s="17" t="s">
        <v>21063</v>
      </c>
      <c r="D4946" s="21" t="s">
        <v>39</v>
      </c>
      <c r="E4946" s="22" t="s">
        <v>25639</v>
      </c>
      <c r="F4946" s="22" t="s">
        <v>26092</v>
      </c>
      <c r="G4946" s="22" t="s">
        <v>40342</v>
      </c>
      <c r="H4946" s="22" t="s">
        <v>28866</v>
      </c>
      <c r="I4946" s="22" t="s">
        <v>28867</v>
      </c>
      <c r="J4946" s="22" t="s">
        <v>28868</v>
      </c>
      <c r="K4946" s="22" t="s">
        <v>28869</v>
      </c>
      <c r="L4946" s="22" t="s">
        <v>28870</v>
      </c>
      <c r="M4946" s="23" t="s">
        <v>28882</v>
      </c>
      <c r="N4946" s="22" t="s">
        <v>28883</v>
      </c>
      <c r="O4946" s="23"/>
      <c r="P4946" s="23" t="s">
        <v>39874</v>
      </c>
      <c r="Q4946" s="23" t="s">
        <v>39874</v>
      </c>
      <c r="R4946" s="23"/>
      <c r="S4946" s="23"/>
      <c r="T4946" s="28" t="str">
        <f>LOOKUP(1,1/(Table1[[#This Row],[Level_0]:[Level 15]]&gt;0),(Table1[[#This Row],[Level_0]:[Level 15]]))</f>
        <v>H000001354 - [CN - CM&amp;E FF STD]</v>
      </c>
      <c r="U4946" s="24">
        <v>4941</v>
      </c>
    </row>
    <row r="4947" spans="1:21" x14ac:dyDescent="0.25">
      <c r="A4947" s="14" t="s">
        <v>19857</v>
      </c>
      <c r="B4947" s="17" t="s">
        <v>19858</v>
      </c>
      <c r="C4947" s="17" t="s">
        <v>21063</v>
      </c>
      <c r="D4947" s="21" t="s">
        <v>39</v>
      </c>
      <c r="E4947" s="22" t="s">
        <v>25639</v>
      </c>
      <c r="F4947" s="22" t="s">
        <v>26092</v>
      </c>
      <c r="G4947" s="22" t="s">
        <v>40342</v>
      </c>
      <c r="H4947" s="22" t="s">
        <v>28866</v>
      </c>
      <c r="I4947" s="22" t="s">
        <v>28867</v>
      </c>
      <c r="J4947" s="22" t="s">
        <v>28868</v>
      </c>
      <c r="K4947" s="22" t="s">
        <v>28869</v>
      </c>
      <c r="L4947" s="22" t="s">
        <v>28870</v>
      </c>
      <c r="M4947" s="23" t="s">
        <v>28882</v>
      </c>
      <c r="N4947" s="22" t="s">
        <v>28884</v>
      </c>
      <c r="O4947" s="23"/>
      <c r="P4947" s="23" t="s">
        <v>39874</v>
      </c>
      <c r="Q4947" s="23" t="s">
        <v>39874</v>
      </c>
      <c r="R4947" s="23"/>
      <c r="S4947" s="23"/>
      <c r="T4947" s="28" t="str">
        <f>LOOKUP(1,1/(Table1[[#This Row],[Level_0]:[Level 15]]&gt;0),(Table1[[#This Row],[Level_0]:[Level 15]]))</f>
        <v>H000001355 - [CN - CM&amp;E FF STSN]</v>
      </c>
      <c r="U4947" s="24">
        <v>4942</v>
      </c>
    </row>
    <row r="4948" spans="1:21" x14ac:dyDescent="0.25">
      <c r="A4948" s="14" t="s">
        <v>19859</v>
      </c>
      <c r="B4948" s="17" t="s">
        <v>19860</v>
      </c>
      <c r="C4948" s="17" t="s">
        <v>21063</v>
      </c>
      <c r="D4948" s="21" t="s">
        <v>39</v>
      </c>
      <c r="E4948" s="22" t="s">
        <v>25639</v>
      </c>
      <c r="F4948" s="22" t="s">
        <v>26092</v>
      </c>
      <c r="G4948" s="22" t="s">
        <v>40342</v>
      </c>
      <c r="H4948" s="22" t="s">
        <v>28866</v>
      </c>
      <c r="I4948" s="22" t="s">
        <v>28867</v>
      </c>
      <c r="J4948" s="22" t="s">
        <v>28868</v>
      </c>
      <c r="K4948" s="22" t="s">
        <v>28869</v>
      </c>
      <c r="L4948" s="22" t="s">
        <v>28870</v>
      </c>
      <c r="M4948" s="23" t="s">
        <v>28882</v>
      </c>
      <c r="N4948" s="22" t="s">
        <v>28885</v>
      </c>
      <c r="O4948" s="23"/>
      <c r="P4948" s="23" t="s">
        <v>39874</v>
      </c>
      <c r="Q4948" s="23" t="s">
        <v>39874</v>
      </c>
      <c r="R4948" s="23"/>
      <c r="S4948" s="23"/>
      <c r="T4948" s="28" t="str">
        <f>LOOKUP(1,1/(Table1[[#This Row],[Level_0]:[Level 15]]&gt;0),(Table1[[#This Row],[Level_0]:[Level 15]]))</f>
        <v>H000001356 - [CN - CM&amp;E FF STSS]</v>
      </c>
      <c r="U4948" s="24">
        <v>4943</v>
      </c>
    </row>
    <row r="4949" spans="1:21" x14ac:dyDescent="0.25">
      <c r="A4949" s="14" t="s">
        <v>21065</v>
      </c>
      <c r="B4949" s="17" t="s">
        <v>21066</v>
      </c>
      <c r="C4949" s="17" t="s">
        <v>16487</v>
      </c>
      <c r="D4949" s="21" t="s">
        <v>39</v>
      </c>
      <c r="E4949" s="22" t="s">
        <v>25639</v>
      </c>
      <c r="F4949" s="22" t="s">
        <v>26092</v>
      </c>
      <c r="G4949" s="22" t="s">
        <v>40342</v>
      </c>
      <c r="H4949" s="22" t="s">
        <v>28866</v>
      </c>
      <c r="I4949" s="22" t="s">
        <v>28867</v>
      </c>
      <c r="J4949" s="22" t="s">
        <v>28868</v>
      </c>
      <c r="K4949" s="22" t="s">
        <v>28869</v>
      </c>
      <c r="L4949" s="22" t="s">
        <v>28870</v>
      </c>
      <c r="M4949" s="23" t="s">
        <v>28886</v>
      </c>
      <c r="N4949" s="22"/>
      <c r="O4949" s="23" t="s">
        <v>39874</v>
      </c>
      <c r="P4949" s="23" t="s">
        <v>39874</v>
      </c>
      <c r="Q4949" s="23" t="s">
        <v>39874</v>
      </c>
      <c r="R4949" s="23"/>
      <c r="S4949" s="23"/>
      <c r="T4949" s="28" t="str">
        <f>LOOKUP(1,1/(Table1[[#This Row],[Level_0]:[Level 15]]&gt;0),(Table1[[#This Row],[Level_0]:[Level 15]]))</f>
        <v>H000001357 - [CN - CM&amp;E FF TD]</v>
      </c>
      <c r="U4949" s="24">
        <v>4944</v>
      </c>
    </row>
    <row r="4950" spans="1:21" x14ac:dyDescent="0.25">
      <c r="A4950" s="14" t="s">
        <v>19861</v>
      </c>
      <c r="B4950" s="17" t="s">
        <v>19862</v>
      </c>
      <c r="C4950" s="17" t="s">
        <v>21065</v>
      </c>
      <c r="D4950" s="21" t="s">
        <v>39</v>
      </c>
      <c r="E4950" s="22" t="s">
        <v>25639</v>
      </c>
      <c r="F4950" s="22" t="s">
        <v>26092</v>
      </c>
      <c r="G4950" s="22" t="s">
        <v>40342</v>
      </c>
      <c r="H4950" s="22" t="s">
        <v>28866</v>
      </c>
      <c r="I4950" s="22" t="s">
        <v>28867</v>
      </c>
      <c r="J4950" s="22" t="s">
        <v>28868</v>
      </c>
      <c r="K4950" s="22" t="s">
        <v>28869</v>
      </c>
      <c r="L4950" s="22" t="s">
        <v>28870</v>
      </c>
      <c r="M4950" s="23" t="s">
        <v>28886</v>
      </c>
      <c r="N4950" s="22" t="s">
        <v>28887</v>
      </c>
      <c r="O4950" s="23"/>
      <c r="P4950" s="23" t="s">
        <v>39874</v>
      </c>
      <c r="Q4950" s="23" t="s">
        <v>39874</v>
      </c>
      <c r="R4950" s="23"/>
      <c r="S4950" s="23"/>
      <c r="T4950" s="28" t="str">
        <f>LOOKUP(1,1/(Table1[[#This Row],[Level_0]:[Level 15]]&gt;0),(Table1[[#This Row],[Level_0]:[Level 15]]))</f>
        <v>H000001358 - [CN - CM&amp;E FF TDSN]</v>
      </c>
      <c r="U4950" s="24">
        <v>4945</v>
      </c>
    </row>
    <row r="4951" spans="1:21" x14ac:dyDescent="0.25">
      <c r="A4951" s="14" t="s">
        <v>19863</v>
      </c>
      <c r="B4951" s="17" t="s">
        <v>19864</v>
      </c>
      <c r="C4951" s="17" t="s">
        <v>21065</v>
      </c>
      <c r="D4951" s="21" t="s">
        <v>39</v>
      </c>
      <c r="E4951" s="22" t="s">
        <v>25639</v>
      </c>
      <c r="F4951" s="22" t="s">
        <v>26092</v>
      </c>
      <c r="G4951" s="22" t="s">
        <v>40342</v>
      </c>
      <c r="H4951" s="22" t="s">
        <v>28866</v>
      </c>
      <c r="I4951" s="22" t="s">
        <v>28867</v>
      </c>
      <c r="J4951" s="22" t="s">
        <v>28868</v>
      </c>
      <c r="K4951" s="22" t="s">
        <v>28869</v>
      </c>
      <c r="L4951" s="22" t="s">
        <v>28870</v>
      </c>
      <c r="M4951" s="23" t="s">
        <v>28886</v>
      </c>
      <c r="N4951" s="22" t="s">
        <v>28888</v>
      </c>
      <c r="O4951" s="23"/>
      <c r="P4951" s="23" t="s">
        <v>39874</v>
      </c>
      <c r="Q4951" s="23" t="s">
        <v>39874</v>
      </c>
      <c r="R4951" s="23"/>
      <c r="S4951" s="23"/>
      <c r="T4951" s="28" t="str">
        <f>LOOKUP(1,1/(Table1[[#This Row],[Level_0]:[Level 15]]&gt;0),(Table1[[#This Row],[Level_0]:[Level 15]]))</f>
        <v>H000001359 - [CN - CM&amp;E FF TDSS]</v>
      </c>
      <c r="U4951" s="24">
        <v>4946</v>
      </c>
    </row>
    <row r="4952" spans="1:21" x14ac:dyDescent="0.25">
      <c r="A4952" s="14" t="s">
        <v>19865</v>
      </c>
      <c r="B4952" s="17" t="s">
        <v>19866</v>
      </c>
      <c r="C4952" s="17" t="s">
        <v>21065</v>
      </c>
      <c r="D4952" s="21" t="s">
        <v>39</v>
      </c>
      <c r="E4952" s="22" t="s">
        <v>25639</v>
      </c>
      <c r="F4952" s="22" t="s">
        <v>26092</v>
      </c>
      <c r="G4952" s="22" t="s">
        <v>40342</v>
      </c>
      <c r="H4952" s="22" t="s">
        <v>28866</v>
      </c>
      <c r="I4952" s="22" t="s">
        <v>28867</v>
      </c>
      <c r="J4952" s="22" t="s">
        <v>28868</v>
      </c>
      <c r="K4952" s="22" t="s">
        <v>28869</v>
      </c>
      <c r="L4952" s="22" t="s">
        <v>28870</v>
      </c>
      <c r="M4952" s="23" t="s">
        <v>28886</v>
      </c>
      <c r="N4952" s="22" t="s">
        <v>28889</v>
      </c>
      <c r="O4952" s="23"/>
      <c r="P4952" s="23" t="s">
        <v>39874</v>
      </c>
      <c r="Q4952" s="23" t="s">
        <v>39874</v>
      </c>
      <c r="R4952" s="23"/>
      <c r="S4952" s="23"/>
      <c r="T4952" s="28" t="str">
        <f>LOOKUP(1,1/(Table1[[#This Row],[Level_0]:[Level 15]]&gt;0),(Table1[[#This Row],[Level_0]:[Level 15]]))</f>
        <v>H000001360 - [CN - CM&amp;E FF TDRM]</v>
      </c>
      <c r="U4952" s="24">
        <v>4947</v>
      </c>
    </row>
    <row r="4953" spans="1:21" x14ac:dyDescent="0.25">
      <c r="A4953" s="14" t="s">
        <v>6698</v>
      </c>
      <c r="B4953" s="17" t="s">
        <v>6699</v>
      </c>
      <c r="C4953" s="17" t="s">
        <v>22201</v>
      </c>
      <c r="D4953" s="21" t="s">
        <v>39</v>
      </c>
      <c r="E4953" s="22" t="s">
        <v>25639</v>
      </c>
      <c r="F4953" s="22" t="s">
        <v>26092</v>
      </c>
      <c r="G4953" s="22" t="s">
        <v>40342</v>
      </c>
      <c r="H4953" s="22" t="s">
        <v>28866</v>
      </c>
      <c r="I4953" s="22" t="s">
        <v>28867</v>
      </c>
      <c r="J4953" s="22" t="s">
        <v>28868</v>
      </c>
      <c r="K4953" s="22" t="s">
        <v>28869</v>
      </c>
      <c r="L4953" s="22" t="s">
        <v>28890</v>
      </c>
      <c r="M4953" s="23"/>
      <c r="N4953" s="22"/>
      <c r="O4953" s="23"/>
      <c r="P4953" s="23"/>
      <c r="Q4953" s="23"/>
      <c r="R4953" s="23"/>
      <c r="S4953" s="23"/>
      <c r="T4953" s="28" t="str">
        <f>LOOKUP(1,1/(Table1[[#This Row],[Level_0]:[Level 15]]&gt;0),(Table1[[#This Row],[Level_0]:[Level 15]]))</f>
        <v>H000001361 - [CN - CM&amp;E Internal Sales Service]</v>
      </c>
      <c r="U4953" s="24">
        <v>4948</v>
      </c>
    </row>
    <row r="4954" spans="1:21" x14ac:dyDescent="0.25">
      <c r="A4954" s="14" t="s">
        <v>16489</v>
      </c>
      <c r="B4954" s="17" t="s">
        <v>16490</v>
      </c>
      <c r="C4954" s="17" t="s">
        <v>6698</v>
      </c>
      <c r="D4954" s="21" t="s">
        <v>39</v>
      </c>
      <c r="E4954" s="22" t="s">
        <v>25639</v>
      </c>
      <c r="F4954" s="22" t="s">
        <v>26092</v>
      </c>
      <c r="G4954" s="22" t="s">
        <v>40342</v>
      </c>
      <c r="H4954" s="22" t="s">
        <v>28866</v>
      </c>
      <c r="I4954" s="22" t="s">
        <v>28867</v>
      </c>
      <c r="J4954" s="22" t="s">
        <v>28868</v>
      </c>
      <c r="K4954" s="22" t="s">
        <v>28869</v>
      </c>
      <c r="L4954" s="22" t="s">
        <v>28890</v>
      </c>
      <c r="M4954" s="23" t="s">
        <v>28891</v>
      </c>
      <c r="N4954" s="22"/>
      <c r="O4954" s="23" t="s">
        <v>39874</v>
      </c>
      <c r="P4954" s="23" t="s">
        <v>39874</v>
      </c>
      <c r="Q4954" s="23" t="s">
        <v>39874</v>
      </c>
      <c r="R4954" s="23"/>
      <c r="S4954" s="23"/>
      <c r="T4954" s="28" t="str">
        <f>LOOKUP(1,1/(Table1[[#This Row],[Level_0]:[Level 15]]&gt;0),(Table1[[#This Row],[Level_0]:[Level 15]]))</f>
        <v>H000001362 - [CN - CM&amp;E ISS BU Head]</v>
      </c>
      <c r="U4954" s="24">
        <v>4949</v>
      </c>
    </row>
    <row r="4955" spans="1:21" x14ac:dyDescent="0.25">
      <c r="A4955" s="14" t="s">
        <v>14895</v>
      </c>
      <c r="B4955" s="17" t="s">
        <v>14896</v>
      </c>
      <c r="C4955" s="17" t="s">
        <v>6698</v>
      </c>
      <c r="D4955" s="21" t="s">
        <v>39</v>
      </c>
      <c r="E4955" s="22" t="s">
        <v>25639</v>
      </c>
      <c r="F4955" s="22" t="s">
        <v>26092</v>
      </c>
      <c r="G4955" s="22" t="s">
        <v>40342</v>
      </c>
      <c r="H4955" s="22" t="s">
        <v>28866</v>
      </c>
      <c r="I4955" s="22" t="s">
        <v>28867</v>
      </c>
      <c r="J4955" s="22" t="s">
        <v>28868</v>
      </c>
      <c r="K4955" s="22" t="s">
        <v>28869</v>
      </c>
      <c r="L4955" s="22" t="s">
        <v>28890</v>
      </c>
      <c r="M4955" s="23" t="s">
        <v>28892</v>
      </c>
      <c r="N4955" s="22"/>
      <c r="O4955" s="23" t="s">
        <v>39874</v>
      </c>
      <c r="P4955" s="23" t="s">
        <v>39874</v>
      </c>
      <c r="Q4955" s="23" t="s">
        <v>39874</v>
      </c>
      <c r="R4955" s="23"/>
      <c r="S4955" s="23"/>
      <c r="T4955" s="28" t="str">
        <f>LOOKUP(1,1/(Table1[[#This Row],[Level_0]:[Level 15]]&gt;0),(Table1[[#This Row],[Level_0]:[Level 15]]))</f>
        <v>H000001363 - [CN - CM&amp;E ISS Operation]</v>
      </c>
      <c r="U4955" s="24">
        <v>4950</v>
      </c>
    </row>
    <row r="4956" spans="1:21" x14ac:dyDescent="0.25">
      <c r="A4956" s="14" t="s">
        <v>15776</v>
      </c>
      <c r="B4956" s="17" t="s">
        <v>15777</v>
      </c>
      <c r="C4956" s="17" t="s">
        <v>6698</v>
      </c>
      <c r="D4956" s="21" t="s">
        <v>39</v>
      </c>
      <c r="E4956" s="22" t="s">
        <v>25639</v>
      </c>
      <c r="F4956" s="22" t="s">
        <v>26092</v>
      </c>
      <c r="G4956" s="22" t="s">
        <v>40342</v>
      </c>
      <c r="H4956" s="22" t="s">
        <v>28866</v>
      </c>
      <c r="I4956" s="22" t="s">
        <v>28867</v>
      </c>
      <c r="J4956" s="22" t="s">
        <v>28868</v>
      </c>
      <c r="K4956" s="22" t="s">
        <v>28869</v>
      </c>
      <c r="L4956" s="22" t="s">
        <v>28890</v>
      </c>
      <c r="M4956" s="23" t="s">
        <v>28893</v>
      </c>
      <c r="N4956" s="22"/>
      <c r="O4956" s="23" t="s">
        <v>39874</v>
      </c>
      <c r="P4956" s="23" t="s">
        <v>39874</v>
      </c>
      <c r="Q4956" s="23" t="s">
        <v>39874</v>
      </c>
      <c r="R4956" s="23"/>
      <c r="S4956" s="23"/>
      <c r="T4956" s="28" t="str">
        <f>LOOKUP(1,1/(Table1[[#This Row],[Level_0]:[Level 15]]&gt;0),(Table1[[#This Row],[Level_0]:[Level 15]]))</f>
        <v>H000001364 - [CN - CM&amp;E ISS Alliance]</v>
      </c>
      <c r="U4956" s="24">
        <v>4951</v>
      </c>
    </row>
    <row r="4957" spans="1:21" x14ac:dyDescent="0.25">
      <c r="A4957" s="14" t="s">
        <v>19867</v>
      </c>
      <c r="B4957" s="17" t="s">
        <v>19868</v>
      </c>
      <c r="C4957" s="17" t="s">
        <v>6698</v>
      </c>
      <c r="D4957" s="21" t="s">
        <v>39</v>
      </c>
      <c r="E4957" s="22" t="s">
        <v>25639</v>
      </c>
      <c r="F4957" s="22" t="s">
        <v>26092</v>
      </c>
      <c r="G4957" s="22" t="s">
        <v>40342</v>
      </c>
      <c r="H4957" s="22" t="s">
        <v>28866</v>
      </c>
      <c r="I4957" s="22" t="s">
        <v>28867</v>
      </c>
      <c r="J4957" s="22" t="s">
        <v>28868</v>
      </c>
      <c r="K4957" s="22" t="s">
        <v>28869</v>
      </c>
      <c r="L4957" s="22" t="s">
        <v>28890</v>
      </c>
      <c r="M4957" s="23" t="s">
        <v>28894</v>
      </c>
      <c r="N4957" s="22"/>
      <c r="O4957" s="23" t="s">
        <v>39874</v>
      </c>
      <c r="P4957" s="23" t="s">
        <v>39874</v>
      </c>
      <c r="Q4957" s="23" t="s">
        <v>39874</v>
      </c>
      <c r="R4957" s="23"/>
      <c r="S4957" s="23"/>
      <c r="T4957" s="28" t="str">
        <f>LOOKUP(1,1/(Table1[[#This Row],[Level_0]:[Level 15]]&gt;0),(Table1[[#This Row],[Level_0]:[Level 15]]))</f>
        <v>H000001365 - [CN - CM&amp;E ISS S&amp;I]</v>
      </c>
      <c r="U4957" s="24">
        <v>4952</v>
      </c>
    </row>
    <row r="4958" spans="1:21" x14ac:dyDescent="0.25">
      <c r="A4958" s="14" t="s">
        <v>15778</v>
      </c>
      <c r="B4958" s="17" t="s">
        <v>15779</v>
      </c>
      <c r="C4958" s="17" t="s">
        <v>19867</v>
      </c>
      <c r="D4958" s="21" t="s">
        <v>39</v>
      </c>
      <c r="E4958" s="22" t="s">
        <v>25639</v>
      </c>
      <c r="F4958" s="22" t="s">
        <v>26092</v>
      </c>
      <c r="G4958" s="22" t="s">
        <v>40342</v>
      </c>
      <c r="H4958" s="22" t="s">
        <v>28866</v>
      </c>
      <c r="I4958" s="22" t="s">
        <v>28867</v>
      </c>
      <c r="J4958" s="22" t="s">
        <v>28868</v>
      </c>
      <c r="K4958" s="22" t="s">
        <v>28869</v>
      </c>
      <c r="L4958" s="22" t="s">
        <v>28890</v>
      </c>
      <c r="M4958" s="23" t="s">
        <v>28894</v>
      </c>
      <c r="N4958" s="22" t="s">
        <v>28895</v>
      </c>
      <c r="O4958" s="23"/>
      <c r="P4958" s="23" t="s">
        <v>39874</v>
      </c>
      <c r="Q4958" s="23" t="s">
        <v>39874</v>
      </c>
      <c r="R4958" s="23"/>
      <c r="S4958" s="23"/>
      <c r="T4958" s="28" t="str">
        <f>LOOKUP(1,1/(Table1[[#This Row],[Level_0]:[Level 15]]&gt;0),(Table1[[#This Row],[Level_0]:[Level 15]]))</f>
        <v>H000001366 - [CN - CM&amp;E ISS Strategy]</v>
      </c>
      <c r="U4958" s="24">
        <v>4953</v>
      </c>
    </row>
    <row r="4959" spans="1:21" x14ac:dyDescent="0.25">
      <c r="A4959" s="14" t="s">
        <v>13727</v>
      </c>
      <c r="B4959" s="17" t="s">
        <v>13728</v>
      </c>
      <c r="C4959" s="17" t="s">
        <v>19867</v>
      </c>
      <c r="D4959" s="21" t="s">
        <v>39</v>
      </c>
      <c r="E4959" s="22" t="s">
        <v>25639</v>
      </c>
      <c r="F4959" s="22" t="s">
        <v>26092</v>
      </c>
      <c r="G4959" s="22" t="s">
        <v>40342</v>
      </c>
      <c r="H4959" s="22" t="s">
        <v>28866</v>
      </c>
      <c r="I4959" s="22" t="s">
        <v>28867</v>
      </c>
      <c r="J4959" s="22" t="s">
        <v>28868</v>
      </c>
      <c r="K4959" s="22" t="s">
        <v>28869</v>
      </c>
      <c r="L4959" s="22" t="s">
        <v>28890</v>
      </c>
      <c r="M4959" s="23" t="s">
        <v>28894</v>
      </c>
      <c r="N4959" s="22" t="s">
        <v>28896</v>
      </c>
      <c r="O4959" s="23"/>
      <c r="P4959" s="23" t="s">
        <v>39874</v>
      </c>
      <c r="Q4959" s="23" t="s">
        <v>39874</v>
      </c>
      <c r="R4959" s="23"/>
      <c r="S4959" s="23"/>
      <c r="T4959" s="28" t="str">
        <f>LOOKUP(1,1/(Table1[[#This Row],[Level_0]:[Level 15]]&gt;0),(Table1[[#This Row],[Level_0]:[Level 15]]))</f>
        <v>H000001367 - [CN - CM&amp;E ISS Innovation]</v>
      </c>
      <c r="U4959" s="24">
        <v>4954</v>
      </c>
    </row>
    <row r="4960" spans="1:21" x14ac:dyDescent="0.25">
      <c r="A4960" s="14" t="s">
        <v>16491</v>
      </c>
      <c r="B4960" s="17" t="s">
        <v>16492</v>
      </c>
      <c r="C4960" s="17" t="s">
        <v>6698</v>
      </c>
      <c r="D4960" s="21" t="s">
        <v>39</v>
      </c>
      <c r="E4960" s="22" t="s">
        <v>25639</v>
      </c>
      <c r="F4960" s="22" t="s">
        <v>26092</v>
      </c>
      <c r="G4960" s="22" t="s">
        <v>40342</v>
      </c>
      <c r="H4960" s="22" t="s">
        <v>28866</v>
      </c>
      <c r="I4960" s="22" t="s">
        <v>28867</v>
      </c>
      <c r="J4960" s="22" t="s">
        <v>28868</v>
      </c>
      <c r="K4960" s="22" t="s">
        <v>28869</v>
      </c>
      <c r="L4960" s="22" t="s">
        <v>28890</v>
      </c>
      <c r="M4960" s="23" t="s">
        <v>28897</v>
      </c>
      <c r="N4960" s="22"/>
      <c r="O4960" s="23" t="s">
        <v>39874</v>
      </c>
      <c r="P4960" s="23" t="s">
        <v>39874</v>
      </c>
      <c r="Q4960" s="23" t="s">
        <v>39874</v>
      </c>
      <c r="R4960" s="23"/>
      <c r="S4960" s="23"/>
      <c r="T4960" s="28" t="str">
        <f>LOOKUP(1,1/(Table1[[#This Row],[Level_0]:[Level 15]]&gt;0),(Table1[[#This Row],[Level_0]:[Level 15]]))</f>
        <v>H000001368 - [CN - CM&amp;E ISS CMC MKT]</v>
      </c>
      <c r="U4960" s="24">
        <v>4955</v>
      </c>
    </row>
    <row r="4961" spans="1:21" x14ac:dyDescent="0.25">
      <c r="A4961" s="14" t="s">
        <v>16493</v>
      </c>
      <c r="B4961" s="17" t="s">
        <v>16494</v>
      </c>
      <c r="C4961" s="17" t="s">
        <v>16491</v>
      </c>
      <c r="D4961" s="21" t="s">
        <v>39</v>
      </c>
      <c r="E4961" s="22" t="s">
        <v>25639</v>
      </c>
      <c r="F4961" s="22" t="s">
        <v>26092</v>
      </c>
      <c r="G4961" s="22" t="s">
        <v>40342</v>
      </c>
      <c r="H4961" s="22" t="s">
        <v>28866</v>
      </c>
      <c r="I4961" s="22" t="s">
        <v>28867</v>
      </c>
      <c r="J4961" s="22" t="s">
        <v>28868</v>
      </c>
      <c r="K4961" s="22" t="s">
        <v>28869</v>
      </c>
      <c r="L4961" s="22" t="s">
        <v>28890</v>
      </c>
      <c r="M4961" s="23" t="s">
        <v>28897</v>
      </c>
      <c r="N4961" s="22" t="s">
        <v>28898</v>
      </c>
      <c r="O4961" s="23"/>
      <c r="P4961" s="23" t="s">
        <v>39874</v>
      </c>
      <c r="Q4961" s="23" t="s">
        <v>39874</v>
      </c>
      <c r="R4961" s="23"/>
      <c r="S4961" s="23"/>
      <c r="T4961" s="28" t="str">
        <f>LOOKUP(1,1/(Table1[[#This Row],[Level_0]:[Level 15]]&gt;0),(Table1[[#This Row],[Level_0]:[Level 15]]))</f>
        <v>H000001369 - [CN - CM&amp;E ISS Mix MKT]</v>
      </c>
      <c r="U4961" s="24">
        <v>4956</v>
      </c>
    </row>
    <row r="4962" spans="1:21" x14ac:dyDescent="0.25">
      <c r="A4962" s="14" t="s">
        <v>17239</v>
      </c>
      <c r="B4962" s="17" t="s">
        <v>17240</v>
      </c>
      <c r="C4962" s="17" t="s">
        <v>16491</v>
      </c>
      <c r="D4962" s="21" t="s">
        <v>39</v>
      </c>
      <c r="E4962" s="22" t="s">
        <v>25639</v>
      </c>
      <c r="F4962" s="22" t="s">
        <v>26092</v>
      </c>
      <c r="G4962" s="22" t="s">
        <v>40342</v>
      </c>
      <c r="H4962" s="22" t="s">
        <v>28866</v>
      </c>
      <c r="I4962" s="22" t="s">
        <v>28867</v>
      </c>
      <c r="J4962" s="22" t="s">
        <v>28868</v>
      </c>
      <c r="K4962" s="22" t="s">
        <v>28869</v>
      </c>
      <c r="L4962" s="22" t="s">
        <v>28890</v>
      </c>
      <c r="M4962" s="23" t="s">
        <v>28897</v>
      </c>
      <c r="N4962" s="22" t="s">
        <v>28899</v>
      </c>
      <c r="O4962" s="23"/>
      <c r="P4962" s="23" t="s">
        <v>39874</v>
      </c>
      <c r="Q4962" s="23" t="s">
        <v>39874</v>
      </c>
      <c r="R4962" s="23"/>
      <c r="S4962" s="23"/>
      <c r="T4962" s="28" t="str">
        <f>LOOKUP(1,1/(Table1[[#This Row],[Level_0]:[Level 15]]&gt;0),(Table1[[#This Row],[Level_0]:[Level 15]]))</f>
        <v>H000001370 - [CN - CM&amp;E ISS DB MKT]</v>
      </c>
      <c r="U4962" s="24">
        <v>4957</v>
      </c>
    </row>
    <row r="4963" spans="1:21" x14ac:dyDescent="0.25">
      <c r="A4963" s="14" t="s">
        <v>17241</v>
      </c>
      <c r="B4963" s="17" t="s">
        <v>17242</v>
      </c>
      <c r="C4963" s="17" t="s">
        <v>16491</v>
      </c>
      <c r="D4963" s="21" t="s">
        <v>39</v>
      </c>
      <c r="E4963" s="22" t="s">
        <v>25639</v>
      </c>
      <c r="F4963" s="22" t="s">
        <v>26092</v>
      </c>
      <c r="G4963" s="22" t="s">
        <v>40342</v>
      </c>
      <c r="H4963" s="22" t="s">
        <v>28866</v>
      </c>
      <c r="I4963" s="22" t="s">
        <v>28867</v>
      </c>
      <c r="J4963" s="22" t="s">
        <v>28868</v>
      </c>
      <c r="K4963" s="22" t="s">
        <v>28869</v>
      </c>
      <c r="L4963" s="22" t="s">
        <v>28890</v>
      </c>
      <c r="M4963" s="23" t="s">
        <v>28897</v>
      </c>
      <c r="N4963" s="22" t="s">
        <v>28900</v>
      </c>
      <c r="O4963" s="23"/>
      <c r="P4963" s="23" t="s">
        <v>39874</v>
      </c>
      <c r="Q4963" s="23" t="s">
        <v>39874</v>
      </c>
      <c r="R4963" s="23"/>
      <c r="S4963" s="23"/>
      <c r="T4963" s="28" t="str">
        <f>LOOKUP(1,1/(Table1[[#This Row],[Level_0]:[Level 15]]&gt;0),(Table1[[#This Row],[Level_0]:[Level 15]]))</f>
        <v>H000001371 - [CN - CM&amp;E ISS CV MKT]</v>
      </c>
      <c r="U4963" s="24">
        <v>4958</v>
      </c>
    </row>
    <row r="4964" spans="1:21" x14ac:dyDescent="0.25">
      <c r="A4964" s="14" t="s">
        <v>17243</v>
      </c>
      <c r="B4964" s="17" t="s">
        <v>17244</v>
      </c>
      <c r="C4964" s="17" t="s">
        <v>16491</v>
      </c>
      <c r="D4964" s="21" t="s">
        <v>39</v>
      </c>
      <c r="E4964" s="22" t="s">
        <v>25639</v>
      </c>
      <c r="F4964" s="22" t="s">
        <v>26092</v>
      </c>
      <c r="G4964" s="22" t="s">
        <v>40342</v>
      </c>
      <c r="H4964" s="22" t="s">
        <v>28866</v>
      </c>
      <c r="I4964" s="22" t="s">
        <v>28867</v>
      </c>
      <c r="J4964" s="22" t="s">
        <v>28868</v>
      </c>
      <c r="K4964" s="22" t="s">
        <v>28869</v>
      </c>
      <c r="L4964" s="22" t="s">
        <v>28890</v>
      </c>
      <c r="M4964" s="23" t="s">
        <v>28897</v>
      </c>
      <c r="N4964" s="22" t="s">
        <v>28901</v>
      </c>
      <c r="O4964" s="23"/>
      <c r="P4964" s="23" t="s">
        <v>39874</v>
      </c>
      <c r="Q4964" s="23" t="s">
        <v>39874</v>
      </c>
      <c r="R4964" s="23"/>
      <c r="S4964" s="23"/>
      <c r="T4964" s="28" t="str">
        <f>LOOKUP(1,1/(Table1[[#This Row],[Level_0]:[Level 15]]&gt;0),(Table1[[#This Row],[Level_0]:[Level 15]]))</f>
        <v>H000001372 - [CN - CM&amp;E ISS FE MKT]</v>
      </c>
      <c r="U4964" s="24">
        <v>4959</v>
      </c>
    </row>
    <row r="4965" spans="1:21" x14ac:dyDescent="0.25">
      <c r="A4965" s="14" t="s">
        <v>17245</v>
      </c>
      <c r="B4965" s="17" t="s">
        <v>17246</v>
      </c>
      <c r="C4965" s="17" t="s">
        <v>16491</v>
      </c>
      <c r="D4965" s="21" t="s">
        <v>39</v>
      </c>
      <c r="E4965" s="22" t="s">
        <v>25639</v>
      </c>
      <c r="F4965" s="22" t="s">
        <v>26092</v>
      </c>
      <c r="G4965" s="22" t="s">
        <v>40342</v>
      </c>
      <c r="H4965" s="22" t="s">
        <v>28866</v>
      </c>
      <c r="I4965" s="22" t="s">
        <v>28867</v>
      </c>
      <c r="J4965" s="22" t="s">
        <v>28868</v>
      </c>
      <c r="K4965" s="22" t="s">
        <v>28869</v>
      </c>
      <c r="L4965" s="22" t="s">
        <v>28890</v>
      </c>
      <c r="M4965" s="23" t="s">
        <v>28897</v>
      </c>
      <c r="N4965" s="22" t="s">
        <v>28902</v>
      </c>
      <c r="O4965" s="23"/>
      <c r="P4965" s="23" t="s">
        <v>39874</v>
      </c>
      <c r="Q4965" s="23" t="s">
        <v>39874</v>
      </c>
      <c r="R4965" s="23"/>
      <c r="S4965" s="23"/>
      <c r="T4965" s="28" t="str">
        <f>LOOKUP(1,1/(Table1[[#This Row],[Level_0]:[Level 15]]&gt;0),(Table1[[#This Row],[Level_0]:[Level 15]]))</f>
        <v>H000001373 - [CN - CM&amp;E ISS DX MKT]</v>
      </c>
      <c r="U4965" s="24">
        <v>4960</v>
      </c>
    </row>
    <row r="4966" spans="1:21" x14ac:dyDescent="0.25">
      <c r="A4966" s="14" t="s">
        <v>10835</v>
      </c>
      <c r="B4966" s="17" t="s">
        <v>10836</v>
      </c>
      <c r="C4966" s="17" t="s">
        <v>6698</v>
      </c>
      <c r="D4966" s="21" t="s">
        <v>39</v>
      </c>
      <c r="E4966" s="22" t="s">
        <v>25639</v>
      </c>
      <c r="F4966" s="22" t="s">
        <v>26092</v>
      </c>
      <c r="G4966" s="22" t="s">
        <v>40342</v>
      </c>
      <c r="H4966" s="22" t="s">
        <v>28866</v>
      </c>
      <c r="I4966" s="22" t="s">
        <v>28867</v>
      </c>
      <c r="J4966" s="22" t="s">
        <v>28868</v>
      </c>
      <c r="K4966" s="22" t="s">
        <v>28869</v>
      </c>
      <c r="L4966" s="22" t="s">
        <v>28890</v>
      </c>
      <c r="M4966" s="23" t="s">
        <v>28903</v>
      </c>
      <c r="N4966" s="22"/>
      <c r="O4966" s="23" t="s">
        <v>39874</v>
      </c>
      <c r="P4966" s="23" t="s">
        <v>39874</v>
      </c>
      <c r="Q4966" s="23" t="s">
        <v>39874</v>
      </c>
      <c r="R4966" s="23"/>
      <c r="S4966" s="23"/>
      <c r="T4966" s="28" t="str">
        <f>LOOKUP(1,1/(Table1[[#This Row],[Level_0]:[Level 15]]&gt;0),(Table1[[#This Row],[Level_0]:[Level 15]]))</f>
        <v>H000001374 - [CN - CM&amp;E ISS County Market]</v>
      </c>
      <c r="U4966" s="24">
        <v>4961</v>
      </c>
    </row>
    <row r="4967" spans="1:21" x14ac:dyDescent="0.25">
      <c r="A4967" s="14" t="s">
        <v>7645</v>
      </c>
      <c r="B4967" s="17" t="s">
        <v>7646</v>
      </c>
      <c r="C4967" s="17" t="s">
        <v>10835</v>
      </c>
      <c r="D4967" s="21" t="s">
        <v>39</v>
      </c>
      <c r="E4967" s="22" t="s">
        <v>25639</v>
      </c>
      <c r="F4967" s="22" t="s">
        <v>26092</v>
      </c>
      <c r="G4967" s="22" t="s">
        <v>40342</v>
      </c>
      <c r="H4967" s="22" t="s">
        <v>28866</v>
      </c>
      <c r="I4967" s="22" t="s">
        <v>28867</v>
      </c>
      <c r="J4967" s="22" t="s">
        <v>28868</v>
      </c>
      <c r="K4967" s="22" t="s">
        <v>28869</v>
      </c>
      <c r="L4967" s="22" t="s">
        <v>28890</v>
      </c>
      <c r="M4967" s="23" t="s">
        <v>28903</v>
      </c>
      <c r="N4967" s="22" t="s">
        <v>28904</v>
      </c>
      <c r="O4967" s="23"/>
      <c r="P4967" s="23" t="s">
        <v>39874</v>
      </c>
      <c r="Q4967" s="23" t="s">
        <v>39874</v>
      </c>
      <c r="R4967" s="23"/>
      <c r="S4967" s="23"/>
      <c r="T4967" s="28" t="str">
        <f>LOOKUP(1,1/(Table1[[#This Row],[Level_0]:[Level 15]]&gt;0),(Table1[[#This Row],[Level_0]:[Level 15]]))</f>
        <v>H000001375 - [CN - CM&amp;E ISS County Market MKT]</v>
      </c>
      <c r="U4967" s="24">
        <v>4962</v>
      </c>
    </row>
    <row r="4968" spans="1:21" x14ac:dyDescent="0.25">
      <c r="A4968" s="14" t="s">
        <v>20445</v>
      </c>
      <c r="B4968" s="17" t="s">
        <v>20446</v>
      </c>
      <c r="C4968" s="17" t="s">
        <v>6698</v>
      </c>
      <c r="D4968" s="21" t="s">
        <v>39</v>
      </c>
      <c r="E4968" s="22" t="s">
        <v>25639</v>
      </c>
      <c r="F4968" s="22" t="s">
        <v>26092</v>
      </c>
      <c r="G4968" s="22" t="s">
        <v>40342</v>
      </c>
      <c r="H4968" s="22" t="s">
        <v>28866</v>
      </c>
      <c r="I4968" s="22" t="s">
        <v>28867</v>
      </c>
      <c r="J4968" s="22" t="s">
        <v>28868</v>
      </c>
      <c r="K4968" s="22" t="s">
        <v>28869</v>
      </c>
      <c r="L4968" s="22" t="s">
        <v>28890</v>
      </c>
      <c r="M4968" s="23" t="s">
        <v>28905</v>
      </c>
      <c r="N4968" s="22"/>
      <c r="O4968" s="23" t="s">
        <v>39874</v>
      </c>
      <c r="P4968" s="23" t="s">
        <v>39874</v>
      </c>
      <c r="Q4968" s="23" t="s">
        <v>39874</v>
      </c>
      <c r="R4968" s="23"/>
      <c r="S4968" s="23"/>
      <c r="T4968" s="28" t="str">
        <f>LOOKUP(1,1/(Table1[[#This Row],[Level_0]:[Level 15]]&gt;0),(Table1[[#This Row],[Level_0]:[Level 15]]))</f>
        <v>H000001376 - [CN - CM&amp;E ISS ST]</v>
      </c>
      <c r="U4968" s="24">
        <v>4963</v>
      </c>
    </row>
    <row r="4969" spans="1:21" x14ac:dyDescent="0.25">
      <c r="A4969" s="14" t="s">
        <v>17247</v>
      </c>
      <c r="B4969" s="17" t="s">
        <v>17248</v>
      </c>
      <c r="C4969" s="17" t="s">
        <v>20445</v>
      </c>
      <c r="D4969" s="21" t="s">
        <v>39</v>
      </c>
      <c r="E4969" s="22" t="s">
        <v>25639</v>
      </c>
      <c r="F4969" s="22" t="s">
        <v>26092</v>
      </c>
      <c r="G4969" s="22" t="s">
        <v>40342</v>
      </c>
      <c r="H4969" s="22" t="s">
        <v>28866</v>
      </c>
      <c r="I4969" s="22" t="s">
        <v>28867</v>
      </c>
      <c r="J4969" s="22" t="s">
        <v>28868</v>
      </c>
      <c r="K4969" s="22" t="s">
        <v>28869</v>
      </c>
      <c r="L4969" s="22" t="s">
        <v>28890</v>
      </c>
      <c r="M4969" s="23" t="s">
        <v>28905</v>
      </c>
      <c r="N4969" s="22" t="s">
        <v>28906</v>
      </c>
      <c r="O4969" s="23"/>
      <c r="P4969" s="23" t="s">
        <v>39874</v>
      </c>
      <c r="Q4969" s="23" t="s">
        <v>39874</v>
      </c>
      <c r="R4969" s="23"/>
      <c r="S4969" s="23"/>
      <c r="T4969" s="28" t="str">
        <f>LOOKUP(1,1/(Table1[[#This Row],[Level_0]:[Level 15]]&gt;0),(Table1[[#This Row],[Level_0]:[Level 15]]))</f>
        <v>H000001377 - [CN - CM&amp;E ISS ST MKT]</v>
      </c>
      <c r="U4969" s="24">
        <v>4964</v>
      </c>
    </row>
    <row r="4970" spans="1:21" x14ac:dyDescent="0.25">
      <c r="A4970" s="14" t="s">
        <v>20447</v>
      </c>
      <c r="B4970" s="17" t="s">
        <v>20448</v>
      </c>
      <c r="C4970" s="17" t="s">
        <v>6698</v>
      </c>
      <c r="D4970" s="21" t="s">
        <v>39</v>
      </c>
      <c r="E4970" s="22" t="s">
        <v>25639</v>
      </c>
      <c r="F4970" s="22" t="s">
        <v>26092</v>
      </c>
      <c r="G4970" s="22" t="s">
        <v>40342</v>
      </c>
      <c r="H4970" s="22" t="s">
        <v>28866</v>
      </c>
      <c r="I4970" s="22" t="s">
        <v>28867</v>
      </c>
      <c r="J4970" s="22" t="s">
        <v>28868</v>
      </c>
      <c r="K4970" s="22" t="s">
        <v>28869</v>
      </c>
      <c r="L4970" s="22" t="s">
        <v>28890</v>
      </c>
      <c r="M4970" s="23" t="s">
        <v>28907</v>
      </c>
      <c r="N4970" s="22"/>
      <c r="O4970" s="23" t="s">
        <v>39874</v>
      </c>
      <c r="P4970" s="23" t="s">
        <v>39874</v>
      </c>
      <c r="Q4970" s="23" t="s">
        <v>39874</v>
      </c>
      <c r="R4970" s="23"/>
      <c r="S4970" s="23"/>
      <c r="T4970" s="28" t="str">
        <f>LOOKUP(1,1/(Table1[[#This Row],[Level_0]:[Level 15]]&gt;0),(Table1[[#This Row],[Level_0]:[Level 15]]))</f>
        <v>H000001378 - [CN - CM&amp;E ISS TD]</v>
      </c>
      <c r="U4970" s="24">
        <v>4965</v>
      </c>
    </row>
    <row r="4971" spans="1:21" x14ac:dyDescent="0.25">
      <c r="A4971" s="14" t="s">
        <v>19869</v>
      </c>
      <c r="B4971" s="17" t="s">
        <v>19870</v>
      </c>
      <c r="C4971" s="17" t="s">
        <v>20447</v>
      </c>
      <c r="D4971" s="21" t="s">
        <v>39</v>
      </c>
      <c r="E4971" s="22" t="s">
        <v>25639</v>
      </c>
      <c r="F4971" s="22" t="s">
        <v>26092</v>
      </c>
      <c r="G4971" s="22" t="s">
        <v>40342</v>
      </c>
      <c r="H4971" s="22" t="s">
        <v>28866</v>
      </c>
      <c r="I4971" s="22" t="s">
        <v>28867</v>
      </c>
      <c r="J4971" s="22" t="s">
        <v>28868</v>
      </c>
      <c r="K4971" s="22" t="s">
        <v>28869</v>
      </c>
      <c r="L4971" s="22" t="s">
        <v>28890</v>
      </c>
      <c r="M4971" s="23" t="s">
        <v>28907</v>
      </c>
      <c r="N4971" s="22" t="s">
        <v>28908</v>
      </c>
      <c r="O4971" s="23"/>
      <c r="P4971" s="23" t="s">
        <v>39874</v>
      </c>
      <c r="Q4971" s="23" t="s">
        <v>39874</v>
      </c>
      <c r="R4971" s="23"/>
      <c r="S4971" s="23"/>
      <c r="T4971" s="28" t="str">
        <f>LOOKUP(1,1/(Table1[[#This Row],[Level_0]:[Level 15]]&gt;0),(Table1[[#This Row],[Level_0]:[Level 15]]))</f>
        <v>H000001379 - [CN - CM&amp;E ISS TDD]</v>
      </c>
      <c r="U4971" s="24">
        <v>4966</v>
      </c>
    </row>
    <row r="4972" spans="1:21" x14ac:dyDescent="0.25">
      <c r="A4972" s="14" t="s">
        <v>17249</v>
      </c>
      <c r="B4972" s="17" t="s">
        <v>17250</v>
      </c>
      <c r="C4972" s="17" t="s">
        <v>20447</v>
      </c>
      <c r="D4972" s="21" t="s">
        <v>39</v>
      </c>
      <c r="E4972" s="22" t="s">
        <v>25639</v>
      </c>
      <c r="F4972" s="22" t="s">
        <v>26092</v>
      </c>
      <c r="G4972" s="22" t="s">
        <v>40342</v>
      </c>
      <c r="H4972" s="22" t="s">
        <v>28866</v>
      </c>
      <c r="I4972" s="22" t="s">
        <v>28867</v>
      </c>
      <c r="J4972" s="22" t="s">
        <v>28868</v>
      </c>
      <c r="K4972" s="22" t="s">
        <v>28869</v>
      </c>
      <c r="L4972" s="22" t="s">
        <v>28890</v>
      </c>
      <c r="M4972" s="23" t="s">
        <v>28907</v>
      </c>
      <c r="N4972" s="22" t="s">
        <v>28909</v>
      </c>
      <c r="O4972" s="23"/>
      <c r="P4972" s="23" t="s">
        <v>39874</v>
      </c>
      <c r="Q4972" s="23" t="s">
        <v>39874</v>
      </c>
      <c r="R4972" s="23"/>
      <c r="S4972" s="23"/>
      <c r="T4972" s="28" t="str">
        <f>LOOKUP(1,1/(Table1[[#This Row],[Level_0]:[Level 15]]&gt;0),(Table1[[#This Row],[Level_0]:[Level 15]]))</f>
        <v>H000001380 - [CN - CM&amp;E ISS TD MKT]</v>
      </c>
      <c r="U4972" s="24">
        <v>4967</v>
      </c>
    </row>
    <row r="4973" spans="1:21" x14ac:dyDescent="0.25">
      <c r="A4973" s="14" t="s">
        <v>12534</v>
      </c>
      <c r="B4973" s="17" t="s">
        <v>12535</v>
      </c>
      <c r="C4973" s="17" t="s">
        <v>22201</v>
      </c>
      <c r="D4973" s="21" t="s">
        <v>39</v>
      </c>
      <c r="E4973" s="22" t="s">
        <v>25639</v>
      </c>
      <c r="F4973" s="22" t="s">
        <v>26092</v>
      </c>
      <c r="G4973" s="22" t="s">
        <v>40342</v>
      </c>
      <c r="H4973" s="22" t="s">
        <v>28866</v>
      </c>
      <c r="I4973" s="22" t="s">
        <v>28867</v>
      </c>
      <c r="J4973" s="22" t="s">
        <v>28868</v>
      </c>
      <c r="K4973" s="22" t="s">
        <v>28869</v>
      </c>
      <c r="L4973" s="22" t="s">
        <v>28910</v>
      </c>
      <c r="M4973" s="23"/>
      <c r="N4973" s="22"/>
      <c r="O4973" s="23"/>
      <c r="P4973" s="23"/>
      <c r="Q4973" s="23"/>
      <c r="R4973" s="23"/>
      <c r="S4973" s="23"/>
      <c r="T4973" s="28" t="str">
        <f>LOOKUP(1,1/(Table1[[#This Row],[Level_0]:[Level 15]]&gt;0),(Table1[[#This Row],[Level_0]:[Level 15]]))</f>
        <v>H000001381 - [CN - CM&amp;E Sales Promotion]</v>
      </c>
      <c r="U4973" s="24">
        <v>4968</v>
      </c>
    </row>
    <row r="4974" spans="1:21" x14ac:dyDescent="0.25">
      <c r="A4974" s="14" t="s">
        <v>9334</v>
      </c>
      <c r="B4974" s="17" t="s">
        <v>9335</v>
      </c>
      <c r="C4974" s="17" t="s">
        <v>12534</v>
      </c>
      <c r="D4974" s="21" t="s">
        <v>39</v>
      </c>
      <c r="E4974" s="22" t="s">
        <v>25639</v>
      </c>
      <c r="F4974" s="22" t="s">
        <v>26092</v>
      </c>
      <c r="G4974" s="22" t="s">
        <v>40342</v>
      </c>
      <c r="H4974" s="22" t="s">
        <v>28866</v>
      </c>
      <c r="I4974" s="22" t="s">
        <v>28867</v>
      </c>
      <c r="J4974" s="22" t="s">
        <v>28868</v>
      </c>
      <c r="K4974" s="22" t="s">
        <v>28869</v>
      </c>
      <c r="L4974" s="22" t="s">
        <v>28910</v>
      </c>
      <c r="M4974" s="23" t="s">
        <v>28911</v>
      </c>
      <c r="N4974" s="22"/>
      <c r="O4974" s="23" t="s">
        <v>39874</v>
      </c>
      <c r="P4974" s="23" t="s">
        <v>39874</v>
      </c>
      <c r="Q4974" s="23" t="s">
        <v>39874</v>
      </c>
      <c r="R4974" s="23"/>
      <c r="S4974" s="23"/>
      <c r="T4974" s="28" t="str">
        <f>LOOKUP(1,1/(Table1[[#This Row],[Level_0]:[Level 15]]&gt;0),(Table1[[#This Row],[Level_0]:[Level 15]]))</f>
        <v>H000001382 - [CN - CM&amp;E Sales Promotion MKT]</v>
      </c>
      <c r="U4974" s="24">
        <v>4969</v>
      </c>
    </row>
    <row r="4975" spans="1:21" x14ac:dyDescent="0.25">
      <c r="A4975" s="14" t="s">
        <v>7647</v>
      </c>
      <c r="B4975" s="17" t="s">
        <v>7648</v>
      </c>
      <c r="C4975" s="17" t="s">
        <v>12534</v>
      </c>
      <c r="D4975" s="21" t="s">
        <v>39</v>
      </c>
      <c r="E4975" s="22" t="s">
        <v>25639</v>
      </c>
      <c r="F4975" s="22" t="s">
        <v>26092</v>
      </c>
      <c r="G4975" s="22" t="s">
        <v>40342</v>
      </c>
      <c r="H4975" s="22" t="s">
        <v>28866</v>
      </c>
      <c r="I4975" s="22" t="s">
        <v>28867</v>
      </c>
      <c r="J4975" s="22" t="s">
        <v>28868</v>
      </c>
      <c r="K4975" s="22" t="s">
        <v>28869</v>
      </c>
      <c r="L4975" s="22" t="s">
        <v>28910</v>
      </c>
      <c r="M4975" s="23" t="s">
        <v>28912</v>
      </c>
      <c r="N4975" s="22"/>
      <c r="O4975" s="23" t="s">
        <v>39874</v>
      </c>
      <c r="P4975" s="23" t="s">
        <v>39874</v>
      </c>
      <c r="Q4975" s="23" t="s">
        <v>39874</v>
      </c>
      <c r="R4975" s="23"/>
      <c r="S4975" s="23"/>
      <c r="T4975" s="28" t="str">
        <f>LOOKUP(1,1/(Table1[[#This Row],[Level_0]:[Level 15]]&gt;0),(Table1[[#This Row],[Level_0]:[Level 15]]))</f>
        <v>H000001383 - [CN - CM&amp;E Sales Promotion Sales]</v>
      </c>
      <c r="U4975" s="24">
        <v>4970</v>
      </c>
    </row>
    <row r="4976" spans="1:21" x14ac:dyDescent="0.25">
      <c r="A4976" s="14" t="s">
        <v>5885</v>
      </c>
      <c r="B4976" s="17" t="s">
        <v>5886</v>
      </c>
      <c r="C4976" s="17" t="s">
        <v>12534</v>
      </c>
      <c r="D4976" s="21" t="s">
        <v>39</v>
      </c>
      <c r="E4976" s="22" t="s">
        <v>25639</v>
      </c>
      <c r="F4976" s="22" t="s">
        <v>26092</v>
      </c>
      <c r="G4976" s="22" t="s">
        <v>40342</v>
      </c>
      <c r="H4976" s="22" t="s">
        <v>28866</v>
      </c>
      <c r="I4976" s="22" t="s">
        <v>28867</v>
      </c>
      <c r="J4976" s="22" t="s">
        <v>28868</v>
      </c>
      <c r="K4976" s="22" t="s">
        <v>28869</v>
      </c>
      <c r="L4976" s="22" t="s">
        <v>28910</v>
      </c>
      <c r="M4976" s="23" t="s">
        <v>28913</v>
      </c>
      <c r="N4976" s="22"/>
      <c r="O4976" s="23" t="s">
        <v>39874</v>
      </c>
      <c r="P4976" s="23" t="s">
        <v>39874</v>
      </c>
      <c r="Q4976" s="23" t="s">
        <v>39874</v>
      </c>
      <c r="R4976" s="23"/>
      <c r="S4976" s="23"/>
      <c r="T4976" s="28" t="str">
        <f>LOOKUP(1,1/(Table1[[#This Row],[Level_0]:[Level 15]]&gt;0),(Table1[[#This Row],[Level_0]:[Level 15]]))</f>
        <v>H000001384 - [CN - CM&amp;E Sales Promotion General]</v>
      </c>
      <c r="U4976" s="24">
        <v>4971</v>
      </c>
    </row>
    <row r="4977" spans="1:21" x14ac:dyDescent="0.25">
      <c r="A4977" s="14" t="s">
        <v>17958</v>
      </c>
      <c r="B4977" s="17" t="s">
        <v>17959</v>
      </c>
      <c r="C4977" s="17" t="s">
        <v>22201</v>
      </c>
      <c r="D4977" s="21" t="s">
        <v>39</v>
      </c>
      <c r="E4977" s="22" t="s">
        <v>25639</v>
      </c>
      <c r="F4977" s="22" t="s">
        <v>26092</v>
      </c>
      <c r="G4977" s="22" t="s">
        <v>40342</v>
      </c>
      <c r="H4977" s="22" t="s">
        <v>28866</v>
      </c>
      <c r="I4977" s="22" t="s">
        <v>28867</v>
      </c>
      <c r="J4977" s="22" t="s">
        <v>28868</v>
      </c>
      <c r="K4977" s="22" t="s">
        <v>28869</v>
      </c>
      <c r="L4977" s="22" t="s">
        <v>28914</v>
      </c>
      <c r="M4977" s="23"/>
      <c r="N4977" s="22"/>
      <c r="O4977" s="23"/>
      <c r="P4977" s="23"/>
      <c r="Q4977" s="23"/>
      <c r="R4977" s="23"/>
      <c r="S4977" s="23"/>
      <c r="T4977" s="28" t="str">
        <f>LOOKUP(1,1/(Table1[[#This Row],[Level_0]:[Level 15]]&gt;0),(Table1[[#This Row],[Level_0]:[Level 15]]))</f>
        <v>H000001385 - [CN - CM&amp;E other M&amp;S]</v>
      </c>
      <c r="U4977" s="24">
        <v>4972</v>
      </c>
    </row>
    <row r="4978" spans="1:21" x14ac:dyDescent="0.25">
      <c r="A4978" s="14" t="s">
        <v>20449</v>
      </c>
      <c r="B4978" s="17" t="s">
        <v>20450</v>
      </c>
      <c r="C4978" s="17" t="s">
        <v>18952</v>
      </c>
      <c r="D4978" s="21" t="s">
        <v>39</v>
      </c>
      <c r="E4978" s="22" t="s">
        <v>25639</v>
      </c>
      <c r="F4978" s="22" t="s">
        <v>26092</v>
      </c>
      <c r="G4978" s="22" t="s">
        <v>40342</v>
      </c>
      <c r="H4978" s="22" t="s">
        <v>28866</v>
      </c>
      <c r="I4978" s="22" t="s">
        <v>28867</v>
      </c>
      <c r="J4978" s="22" t="s">
        <v>28868</v>
      </c>
      <c r="K4978" s="22" t="s">
        <v>28915</v>
      </c>
      <c r="L4978" s="22"/>
      <c r="M4978" s="23"/>
      <c r="N4978" s="22"/>
      <c r="O4978" s="23"/>
      <c r="P4978" s="23"/>
      <c r="Q4978" s="23"/>
      <c r="R4978" s="23"/>
      <c r="S4978" s="23"/>
      <c r="T4978" s="28" t="str">
        <f>LOOKUP(1,1/(Table1[[#This Row],[Level_0]:[Level 15]]&gt;0),(Table1[[#This Row],[Level_0]:[Level 15]]))</f>
        <v>H000001386 - [CN - BU Oncology]</v>
      </c>
      <c r="U4978" s="24">
        <v>4973</v>
      </c>
    </row>
    <row r="4979" spans="1:21" x14ac:dyDescent="0.25">
      <c r="A4979" s="14" t="s">
        <v>16495</v>
      </c>
      <c r="B4979" s="17" t="s">
        <v>16496</v>
      </c>
      <c r="C4979" s="17" t="s">
        <v>20449</v>
      </c>
      <c r="D4979" s="21" t="s">
        <v>39</v>
      </c>
      <c r="E4979" s="22" t="s">
        <v>25639</v>
      </c>
      <c r="F4979" s="22" t="s">
        <v>26092</v>
      </c>
      <c r="G4979" s="22" t="s">
        <v>40342</v>
      </c>
      <c r="H4979" s="22" t="s">
        <v>28866</v>
      </c>
      <c r="I4979" s="22" t="s">
        <v>28867</v>
      </c>
      <c r="J4979" s="22" t="s">
        <v>28868</v>
      </c>
      <c r="K4979" s="22" t="s">
        <v>28915</v>
      </c>
      <c r="L4979" s="22" t="s">
        <v>28916</v>
      </c>
      <c r="M4979" s="23"/>
      <c r="N4979" s="22"/>
      <c r="O4979" s="23"/>
      <c r="P4979" s="23"/>
      <c r="Q4979" s="23"/>
      <c r="R4979" s="23"/>
      <c r="S4979" s="23"/>
      <c r="T4979" s="28" t="str">
        <f>LOOKUP(1,1/(Table1[[#This Row],[Level_0]:[Level 15]]&gt;0),(Table1[[#This Row],[Level_0]:[Level 15]]))</f>
        <v>H000001387 - [CN - Onco Field Force]</v>
      </c>
      <c r="U4979" s="24">
        <v>4974</v>
      </c>
    </row>
    <row r="4980" spans="1:21" x14ac:dyDescent="0.25">
      <c r="A4980" s="14" t="s">
        <v>7649</v>
      </c>
      <c r="B4980" s="17" t="s">
        <v>7650</v>
      </c>
      <c r="C4980" s="17" t="s">
        <v>16495</v>
      </c>
      <c r="D4980" s="21" t="s">
        <v>39</v>
      </c>
      <c r="E4980" s="22" t="s">
        <v>25639</v>
      </c>
      <c r="F4980" s="22" t="s">
        <v>26092</v>
      </c>
      <c r="G4980" s="22" t="s">
        <v>40342</v>
      </c>
      <c r="H4980" s="22" t="s">
        <v>28866</v>
      </c>
      <c r="I4980" s="22" t="s">
        <v>28867</v>
      </c>
      <c r="J4980" s="22" t="s">
        <v>28868</v>
      </c>
      <c r="K4980" s="22" t="s">
        <v>28915</v>
      </c>
      <c r="L4980" s="22" t="s">
        <v>28916</v>
      </c>
      <c r="M4980" s="23" t="s">
        <v>28917</v>
      </c>
      <c r="N4980" s="22"/>
      <c r="O4980" s="23" t="s">
        <v>39874</v>
      </c>
      <c r="P4980" s="23" t="s">
        <v>39874</v>
      </c>
      <c r="Q4980" s="23" t="s">
        <v>39874</v>
      </c>
      <c r="R4980" s="23"/>
      <c r="S4980" s="23"/>
      <c r="T4980" s="28" t="str">
        <f>LOOKUP(1,1/(Table1[[#This Row],[Level_0]:[Level 15]]&gt;0),(Table1[[#This Row],[Level_0]:[Level 15]]))</f>
        <v>H000001388 - [CN - Onco Field Force ERB Sales]</v>
      </c>
      <c r="U4980" s="24">
        <v>4975</v>
      </c>
    </row>
    <row r="4981" spans="1:21" x14ac:dyDescent="0.25">
      <c r="A4981" s="14" t="s">
        <v>11652</v>
      </c>
      <c r="B4981" s="17" t="s">
        <v>11653</v>
      </c>
      <c r="C4981" s="17" t="s">
        <v>7649</v>
      </c>
      <c r="D4981" s="21" t="s">
        <v>39</v>
      </c>
      <c r="E4981" s="22" t="s">
        <v>25639</v>
      </c>
      <c r="F4981" s="22" t="s">
        <v>26092</v>
      </c>
      <c r="G4981" s="22" t="s">
        <v>40342</v>
      </c>
      <c r="H4981" s="22" t="s">
        <v>28866</v>
      </c>
      <c r="I4981" s="22" t="s">
        <v>28867</v>
      </c>
      <c r="J4981" s="22" t="s">
        <v>28868</v>
      </c>
      <c r="K4981" s="22" t="s">
        <v>28915</v>
      </c>
      <c r="L4981" s="22" t="s">
        <v>28916</v>
      </c>
      <c r="M4981" s="23" t="s">
        <v>28917</v>
      </c>
      <c r="N4981" s="22" t="s">
        <v>28918</v>
      </c>
      <c r="O4981" s="23"/>
      <c r="P4981" s="23" t="s">
        <v>39874</v>
      </c>
      <c r="Q4981" s="23" t="s">
        <v>39874</v>
      </c>
      <c r="R4981" s="23"/>
      <c r="S4981" s="23"/>
      <c r="T4981" s="28" t="str">
        <f>LOOKUP(1,1/(Table1[[#This Row],[Level_0]:[Level 15]]&gt;0),(Table1[[#This Row],[Level_0]:[Level 15]]))</f>
        <v>H000001389 - [CN - Onco ERB Sales North1]</v>
      </c>
      <c r="U4981" s="24">
        <v>4976</v>
      </c>
    </row>
    <row r="4982" spans="1:21" x14ac:dyDescent="0.25">
      <c r="A4982" s="14" t="s">
        <v>11654</v>
      </c>
      <c r="B4982" s="17" t="s">
        <v>11655</v>
      </c>
      <c r="C4982" s="17" t="s">
        <v>7649</v>
      </c>
      <c r="D4982" s="21" t="s">
        <v>39</v>
      </c>
      <c r="E4982" s="22" t="s">
        <v>25639</v>
      </c>
      <c r="F4982" s="22" t="s">
        <v>26092</v>
      </c>
      <c r="G4982" s="22" t="s">
        <v>40342</v>
      </c>
      <c r="H4982" s="22" t="s">
        <v>28866</v>
      </c>
      <c r="I4982" s="22" t="s">
        <v>28867</v>
      </c>
      <c r="J4982" s="22" t="s">
        <v>28868</v>
      </c>
      <c r="K4982" s="22" t="s">
        <v>28915</v>
      </c>
      <c r="L4982" s="22" t="s">
        <v>28916</v>
      </c>
      <c r="M4982" s="23" t="s">
        <v>28917</v>
      </c>
      <c r="N4982" s="22" t="s">
        <v>28919</v>
      </c>
      <c r="O4982" s="23"/>
      <c r="P4982" s="23" t="s">
        <v>39874</v>
      </c>
      <c r="Q4982" s="23" t="s">
        <v>39874</v>
      </c>
      <c r="R4982" s="23"/>
      <c r="S4982" s="23"/>
      <c r="T4982" s="28" t="str">
        <f>LOOKUP(1,1/(Table1[[#This Row],[Level_0]:[Level 15]]&gt;0),(Table1[[#This Row],[Level_0]:[Level 15]]))</f>
        <v>H000001390 - [CN - Onco ERB Sales North2]</v>
      </c>
      <c r="U4982" s="24">
        <v>4977</v>
      </c>
    </row>
    <row r="4983" spans="1:21" x14ac:dyDescent="0.25">
      <c r="A4983" s="14" t="s">
        <v>9336</v>
      </c>
      <c r="B4983" s="17" t="s">
        <v>9337</v>
      </c>
      <c r="C4983" s="17" t="s">
        <v>7649</v>
      </c>
      <c r="D4983" s="21" t="s">
        <v>39</v>
      </c>
      <c r="E4983" s="22" t="s">
        <v>25639</v>
      </c>
      <c r="F4983" s="22" t="s">
        <v>26092</v>
      </c>
      <c r="G4983" s="22" t="s">
        <v>40342</v>
      </c>
      <c r="H4983" s="22" t="s">
        <v>28866</v>
      </c>
      <c r="I4983" s="22" t="s">
        <v>28867</v>
      </c>
      <c r="J4983" s="22" t="s">
        <v>28868</v>
      </c>
      <c r="K4983" s="22" t="s">
        <v>28915</v>
      </c>
      <c r="L4983" s="22" t="s">
        <v>28916</v>
      </c>
      <c r="M4983" s="23" t="s">
        <v>28917</v>
      </c>
      <c r="N4983" s="22" t="s">
        <v>28920</v>
      </c>
      <c r="O4983" s="23"/>
      <c r="P4983" s="23" t="s">
        <v>39874</v>
      </c>
      <c r="Q4983" s="23" t="s">
        <v>39874</v>
      </c>
      <c r="R4983" s="23"/>
      <c r="S4983" s="23"/>
      <c r="T4983" s="28" t="str">
        <f>LOOKUP(1,1/(Table1[[#This Row],[Level_0]:[Level 15]]&gt;0),(Table1[[#This Row],[Level_0]:[Level 15]]))</f>
        <v>H000001391 - [CN - Onco ERB Sales Northeast]</v>
      </c>
      <c r="U4983" s="24">
        <v>4978</v>
      </c>
    </row>
    <row r="4984" spans="1:21" x14ac:dyDescent="0.25">
      <c r="A4984" s="14" t="s">
        <v>10141</v>
      </c>
      <c r="B4984" s="17" t="s">
        <v>10142</v>
      </c>
      <c r="C4984" s="17" t="s">
        <v>7649</v>
      </c>
      <c r="D4984" s="21" t="s">
        <v>39</v>
      </c>
      <c r="E4984" s="22" t="s">
        <v>25639</v>
      </c>
      <c r="F4984" s="22" t="s">
        <v>26092</v>
      </c>
      <c r="G4984" s="22" t="s">
        <v>40342</v>
      </c>
      <c r="H4984" s="22" t="s">
        <v>28866</v>
      </c>
      <c r="I4984" s="22" t="s">
        <v>28867</v>
      </c>
      <c r="J4984" s="22" t="s">
        <v>28868</v>
      </c>
      <c r="K4984" s="22" t="s">
        <v>28915</v>
      </c>
      <c r="L4984" s="22" t="s">
        <v>28916</v>
      </c>
      <c r="M4984" s="23" t="s">
        <v>28917</v>
      </c>
      <c r="N4984" s="22" t="s">
        <v>28921</v>
      </c>
      <c r="O4984" s="23"/>
      <c r="P4984" s="23" t="s">
        <v>39874</v>
      </c>
      <c r="Q4984" s="23" t="s">
        <v>39874</v>
      </c>
      <c r="R4984" s="23"/>
      <c r="S4984" s="23"/>
      <c r="T4984" s="28" t="str">
        <f>LOOKUP(1,1/(Table1[[#This Row],[Level_0]:[Level 15]]&gt;0),(Table1[[#This Row],[Level_0]:[Level 15]]))</f>
        <v>H000001392 - [CN - Onco ERB Sales Shanghai]</v>
      </c>
      <c r="U4984" s="24">
        <v>4979</v>
      </c>
    </row>
    <row r="4985" spans="1:21" x14ac:dyDescent="0.25">
      <c r="A4985" s="14" t="s">
        <v>10143</v>
      </c>
      <c r="B4985" s="17" t="s">
        <v>10144</v>
      </c>
      <c r="C4985" s="17" t="s">
        <v>7649</v>
      </c>
      <c r="D4985" s="21" t="s">
        <v>39</v>
      </c>
      <c r="E4985" s="22" t="s">
        <v>25639</v>
      </c>
      <c r="F4985" s="22" t="s">
        <v>26092</v>
      </c>
      <c r="G4985" s="22" t="s">
        <v>40342</v>
      </c>
      <c r="H4985" s="22" t="s">
        <v>28866</v>
      </c>
      <c r="I4985" s="22" t="s">
        <v>28867</v>
      </c>
      <c r="J4985" s="22" t="s">
        <v>28868</v>
      </c>
      <c r="K4985" s="22" t="s">
        <v>28915</v>
      </c>
      <c r="L4985" s="22" t="s">
        <v>28916</v>
      </c>
      <c r="M4985" s="23" t="s">
        <v>28917</v>
      </c>
      <c r="N4985" s="22" t="s">
        <v>28922</v>
      </c>
      <c r="O4985" s="23"/>
      <c r="P4985" s="23" t="s">
        <v>39874</v>
      </c>
      <c r="Q4985" s="23" t="s">
        <v>39874</v>
      </c>
      <c r="R4985" s="23"/>
      <c r="S4985" s="23"/>
      <c r="T4985" s="28" t="str">
        <f>LOOKUP(1,1/(Table1[[#This Row],[Level_0]:[Level 15]]&gt;0),(Table1[[#This Row],[Level_0]:[Level 15]]))</f>
        <v>H000001393 - [CN - Onco ERB Sales Jiangzhe]</v>
      </c>
      <c r="U4985" s="24">
        <v>4980</v>
      </c>
    </row>
    <row r="4986" spans="1:21" x14ac:dyDescent="0.25">
      <c r="A4986" s="14" t="s">
        <v>9338</v>
      </c>
      <c r="B4986" s="17" t="s">
        <v>9339</v>
      </c>
      <c r="C4986" s="17" t="s">
        <v>7649</v>
      </c>
      <c r="D4986" s="21" t="s">
        <v>39</v>
      </c>
      <c r="E4986" s="22" t="s">
        <v>25639</v>
      </c>
      <c r="F4986" s="22" t="s">
        <v>26092</v>
      </c>
      <c r="G4986" s="22" t="s">
        <v>40342</v>
      </c>
      <c r="H4986" s="22" t="s">
        <v>28866</v>
      </c>
      <c r="I4986" s="22" t="s">
        <v>28867</v>
      </c>
      <c r="J4986" s="22" t="s">
        <v>28868</v>
      </c>
      <c r="K4986" s="22" t="s">
        <v>28915</v>
      </c>
      <c r="L4986" s="22" t="s">
        <v>28916</v>
      </c>
      <c r="M4986" s="23" t="s">
        <v>28917</v>
      </c>
      <c r="N4986" s="22" t="s">
        <v>28923</v>
      </c>
      <c r="O4986" s="23"/>
      <c r="P4986" s="23" t="s">
        <v>39874</v>
      </c>
      <c r="Q4986" s="23" t="s">
        <v>39874</v>
      </c>
      <c r="R4986" s="23"/>
      <c r="S4986" s="23"/>
      <c r="T4986" s="28" t="str">
        <f>LOOKUP(1,1/(Table1[[#This Row],[Level_0]:[Level 15]]&gt;0),(Table1[[#This Row],[Level_0]:[Level 15]]))</f>
        <v>H000001394 - [CN - Onco ERB Sales Southeast]</v>
      </c>
      <c r="U4986" s="24">
        <v>4981</v>
      </c>
    </row>
    <row r="4987" spans="1:21" x14ac:dyDescent="0.25">
      <c r="A4987" s="14" t="s">
        <v>10145</v>
      </c>
      <c r="B4987" s="17" t="s">
        <v>10146</v>
      </c>
      <c r="C4987" s="17" t="s">
        <v>7649</v>
      </c>
      <c r="D4987" s="21" t="s">
        <v>39</v>
      </c>
      <c r="E4987" s="22" t="s">
        <v>25639</v>
      </c>
      <c r="F4987" s="22" t="s">
        <v>26092</v>
      </c>
      <c r="G4987" s="22" t="s">
        <v>40342</v>
      </c>
      <c r="H4987" s="22" t="s">
        <v>28866</v>
      </c>
      <c r="I4987" s="22" t="s">
        <v>28867</v>
      </c>
      <c r="J4987" s="22" t="s">
        <v>28868</v>
      </c>
      <c r="K4987" s="22" t="s">
        <v>28915</v>
      </c>
      <c r="L4987" s="22" t="s">
        <v>28916</v>
      </c>
      <c r="M4987" s="23" t="s">
        <v>28917</v>
      </c>
      <c r="N4987" s="22" t="s">
        <v>28924</v>
      </c>
      <c r="O4987" s="23"/>
      <c r="P4987" s="23" t="s">
        <v>39874</v>
      </c>
      <c r="Q4987" s="23" t="s">
        <v>39874</v>
      </c>
      <c r="R4987" s="23"/>
      <c r="S4987" s="23"/>
      <c r="T4987" s="28" t="str">
        <f>LOOKUP(1,1/(Table1[[#This Row],[Level_0]:[Level 15]]&gt;0),(Table1[[#This Row],[Level_0]:[Level 15]]))</f>
        <v>H000001395 - [CN - Onco ERB Sales CtrlWest]</v>
      </c>
      <c r="U4987" s="24">
        <v>4982</v>
      </c>
    </row>
    <row r="4988" spans="1:21" x14ac:dyDescent="0.25">
      <c r="A4988" s="14" t="s">
        <v>9340</v>
      </c>
      <c r="B4988" s="17" t="s">
        <v>9341</v>
      </c>
      <c r="C4988" s="17" t="s">
        <v>7649</v>
      </c>
      <c r="D4988" s="21" t="s">
        <v>39</v>
      </c>
      <c r="E4988" s="22" t="s">
        <v>25639</v>
      </c>
      <c r="F4988" s="22" t="s">
        <v>26092</v>
      </c>
      <c r="G4988" s="22" t="s">
        <v>40342</v>
      </c>
      <c r="H4988" s="22" t="s">
        <v>28866</v>
      </c>
      <c r="I4988" s="22" t="s">
        <v>28867</v>
      </c>
      <c r="J4988" s="22" t="s">
        <v>28868</v>
      </c>
      <c r="K4988" s="22" t="s">
        <v>28915</v>
      </c>
      <c r="L4988" s="22" t="s">
        <v>28916</v>
      </c>
      <c r="M4988" s="23" t="s">
        <v>28917</v>
      </c>
      <c r="N4988" s="22" t="s">
        <v>28925</v>
      </c>
      <c r="O4988" s="23"/>
      <c r="P4988" s="23" t="s">
        <v>39874</v>
      </c>
      <c r="Q4988" s="23" t="s">
        <v>39874</v>
      </c>
      <c r="R4988" s="23"/>
      <c r="S4988" s="23"/>
      <c r="T4988" s="28" t="str">
        <f>LOOKUP(1,1/(Table1[[#This Row],[Level_0]:[Level 15]]&gt;0),(Table1[[#This Row],[Level_0]:[Level 15]]))</f>
        <v>H000001396 - [CN - Onco ERB Sales CtrlSouth]</v>
      </c>
      <c r="U4988" s="24">
        <v>4983</v>
      </c>
    </row>
    <row r="4989" spans="1:21" x14ac:dyDescent="0.25">
      <c r="A4989" s="14" t="s">
        <v>10147</v>
      </c>
      <c r="B4989" s="17" t="s">
        <v>10148</v>
      </c>
      <c r="C4989" s="17" t="s">
        <v>7649</v>
      </c>
      <c r="D4989" s="21" t="s">
        <v>39</v>
      </c>
      <c r="E4989" s="22" t="s">
        <v>25639</v>
      </c>
      <c r="F4989" s="22" t="s">
        <v>26092</v>
      </c>
      <c r="G4989" s="22" t="s">
        <v>40342</v>
      </c>
      <c r="H4989" s="22" t="s">
        <v>28866</v>
      </c>
      <c r="I4989" s="22" t="s">
        <v>28867</v>
      </c>
      <c r="J4989" s="22" t="s">
        <v>28868</v>
      </c>
      <c r="K4989" s="22" t="s">
        <v>28915</v>
      </c>
      <c r="L4989" s="22" t="s">
        <v>28916</v>
      </c>
      <c r="M4989" s="23" t="s">
        <v>28917</v>
      </c>
      <c r="N4989" s="22" t="s">
        <v>28926</v>
      </c>
      <c r="O4989" s="23"/>
      <c r="P4989" s="23" t="s">
        <v>39874</v>
      </c>
      <c r="Q4989" s="23" t="s">
        <v>39874</v>
      </c>
      <c r="R4989" s="23"/>
      <c r="S4989" s="23"/>
      <c r="T4989" s="28" t="str">
        <f>LOOKUP(1,1/(Table1[[#This Row],[Level_0]:[Level 15]]&gt;0),(Table1[[#This Row],[Level_0]:[Level 15]]))</f>
        <v>H000001397 - [CN - Onco ERB Sales Director]</v>
      </c>
      <c r="U4989" s="24">
        <v>4984</v>
      </c>
    </row>
    <row r="4990" spans="1:21" x14ac:dyDescent="0.25">
      <c r="A4990" s="14" t="s">
        <v>8569</v>
      </c>
      <c r="B4990" s="17" t="s">
        <v>8570</v>
      </c>
      <c r="C4990" s="17" t="s">
        <v>16495</v>
      </c>
      <c r="D4990" s="21" t="s">
        <v>39</v>
      </c>
      <c r="E4990" s="22" t="s">
        <v>25639</v>
      </c>
      <c r="F4990" s="22" t="s">
        <v>26092</v>
      </c>
      <c r="G4990" s="22" t="s">
        <v>40342</v>
      </c>
      <c r="H4990" s="22" t="s">
        <v>28866</v>
      </c>
      <c r="I4990" s="22" t="s">
        <v>28867</v>
      </c>
      <c r="J4990" s="22" t="s">
        <v>28868</v>
      </c>
      <c r="K4990" s="22" t="s">
        <v>28915</v>
      </c>
      <c r="L4990" s="22" t="s">
        <v>28916</v>
      </c>
      <c r="M4990" s="23" t="s">
        <v>28927</v>
      </c>
      <c r="N4990" s="22"/>
      <c r="O4990" s="23" t="s">
        <v>39874</v>
      </c>
      <c r="P4990" s="23" t="s">
        <v>39874</v>
      </c>
      <c r="Q4990" s="23" t="s">
        <v>39874</v>
      </c>
      <c r="R4990" s="23"/>
      <c r="S4990" s="23"/>
      <c r="T4990" s="28" t="str">
        <f>LOOKUP(1,1/(Table1[[#This Row],[Level_0]:[Level 15]]&gt;0),(Table1[[#This Row],[Level_0]:[Level 15]]))</f>
        <v>H000001398 - [CN - Onco Field Force TT Sales]</v>
      </c>
      <c r="U4990" s="24">
        <v>4985</v>
      </c>
    </row>
    <row r="4991" spans="1:21" x14ac:dyDescent="0.25">
      <c r="A4991" s="14" t="s">
        <v>12536</v>
      </c>
      <c r="B4991" s="17" t="s">
        <v>12537</v>
      </c>
      <c r="C4991" s="17" t="s">
        <v>8569</v>
      </c>
      <c r="D4991" s="21" t="s">
        <v>39</v>
      </c>
      <c r="E4991" s="22" t="s">
        <v>25639</v>
      </c>
      <c r="F4991" s="22" t="s">
        <v>26092</v>
      </c>
      <c r="G4991" s="22" t="s">
        <v>40342</v>
      </c>
      <c r="H4991" s="22" t="s">
        <v>28866</v>
      </c>
      <c r="I4991" s="22" t="s">
        <v>28867</v>
      </c>
      <c r="J4991" s="22" t="s">
        <v>28868</v>
      </c>
      <c r="K4991" s="22" t="s">
        <v>28915</v>
      </c>
      <c r="L4991" s="22" t="s">
        <v>28916</v>
      </c>
      <c r="M4991" s="23" t="s">
        <v>28927</v>
      </c>
      <c r="N4991" s="22" t="s">
        <v>28928</v>
      </c>
      <c r="O4991" s="23"/>
      <c r="P4991" s="23" t="s">
        <v>39874</v>
      </c>
      <c r="Q4991" s="23" t="s">
        <v>39874</v>
      </c>
      <c r="R4991" s="23"/>
      <c r="S4991" s="23"/>
      <c r="T4991" s="28" t="str">
        <f>LOOKUP(1,1/(Table1[[#This Row],[Level_0]:[Level 15]]&gt;0),(Table1[[#This Row],[Level_0]:[Level 15]]))</f>
        <v>H000001399 - [CN - Onco TT Sales North1]</v>
      </c>
      <c r="U4991" s="24">
        <v>4986</v>
      </c>
    </row>
    <row r="4992" spans="1:21" x14ac:dyDescent="0.25">
      <c r="A4992" s="14" t="s">
        <v>12538</v>
      </c>
      <c r="B4992" s="17" t="s">
        <v>12539</v>
      </c>
      <c r="C4992" s="17" t="s">
        <v>8569</v>
      </c>
      <c r="D4992" s="21" t="s">
        <v>39</v>
      </c>
      <c r="E4992" s="22" t="s">
        <v>25639</v>
      </c>
      <c r="F4992" s="22" t="s">
        <v>26092</v>
      </c>
      <c r="G4992" s="22" t="s">
        <v>40342</v>
      </c>
      <c r="H4992" s="22" t="s">
        <v>28866</v>
      </c>
      <c r="I4992" s="22" t="s">
        <v>28867</v>
      </c>
      <c r="J4992" s="22" t="s">
        <v>28868</v>
      </c>
      <c r="K4992" s="22" t="s">
        <v>28915</v>
      </c>
      <c r="L4992" s="22" t="s">
        <v>28916</v>
      </c>
      <c r="M4992" s="23" t="s">
        <v>28927</v>
      </c>
      <c r="N4992" s="22" t="s">
        <v>28929</v>
      </c>
      <c r="O4992" s="23"/>
      <c r="P4992" s="23" t="s">
        <v>39874</v>
      </c>
      <c r="Q4992" s="23" t="s">
        <v>39874</v>
      </c>
      <c r="R4992" s="23"/>
      <c r="S4992" s="23"/>
      <c r="T4992" s="28" t="str">
        <f>LOOKUP(1,1/(Table1[[#This Row],[Level_0]:[Level 15]]&gt;0),(Table1[[#This Row],[Level_0]:[Level 15]]))</f>
        <v>H000001400 - [CN - Onco TT Sales North2]</v>
      </c>
      <c r="U4992" s="24">
        <v>4987</v>
      </c>
    </row>
    <row r="4993" spans="1:21" x14ac:dyDescent="0.25">
      <c r="A4993" s="14" t="s">
        <v>10149</v>
      </c>
      <c r="B4993" s="17" t="s">
        <v>10150</v>
      </c>
      <c r="C4993" s="17" t="s">
        <v>8569</v>
      </c>
      <c r="D4993" s="21" t="s">
        <v>39</v>
      </c>
      <c r="E4993" s="22" t="s">
        <v>25639</v>
      </c>
      <c r="F4993" s="22" t="s">
        <v>26092</v>
      </c>
      <c r="G4993" s="22" t="s">
        <v>40342</v>
      </c>
      <c r="H4993" s="22" t="s">
        <v>28866</v>
      </c>
      <c r="I4993" s="22" t="s">
        <v>28867</v>
      </c>
      <c r="J4993" s="22" t="s">
        <v>28868</v>
      </c>
      <c r="K4993" s="22" t="s">
        <v>28915</v>
      </c>
      <c r="L4993" s="22" t="s">
        <v>28916</v>
      </c>
      <c r="M4993" s="23" t="s">
        <v>28927</v>
      </c>
      <c r="N4993" s="22" t="s">
        <v>28930</v>
      </c>
      <c r="O4993" s="23"/>
      <c r="P4993" s="23" t="s">
        <v>39874</v>
      </c>
      <c r="Q4993" s="23" t="s">
        <v>39874</v>
      </c>
      <c r="R4993" s="23"/>
      <c r="S4993" s="23"/>
      <c r="T4993" s="28" t="str">
        <f>LOOKUP(1,1/(Table1[[#This Row],[Level_0]:[Level 15]]&gt;0),(Table1[[#This Row],[Level_0]:[Level 15]]))</f>
        <v>H000001401 - [CN - Onco TT Sales Northeast]</v>
      </c>
      <c r="U4993" s="24">
        <v>4988</v>
      </c>
    </row>
    <row r="4994" spans="1:21" x14ac:dyDescent="0.25">
      <c r="A4994" s="14" t="s">
        <v>10837</v>
      </c>
      <c r="B4994" s="17" t="s">
        <v>10838</v>
      </c>
      <c r="C4994" s="17" t="s">
        <v>8569</v>
      </c>
      <c r="D4994" s="21" t="s">
        <v>39</v>
      </c>
      <c r="E4994" s="22" t="s">
        <v>25639</v>
      </c>
      <c r="F4994" s="22" t="s">
        <v>26092</v>
      </c>
      <c r="G4994" s="22" t="s">
        <v>40342</v>
      </c>
      <c r="H4994" s="22" t="s">
        <v>28866</v>
      </c>
      <c r="I4994" s="22" t="s">
        <v>28867</v>
      </c>
      <c r="J4994" s="22" t="s">
        <v>28868</v>
      </c>
      <c r="K4994" s="22" t="s">
        <v>28915</v>
      </c>
      <c r="L4994" s="22" t="s">
        <v>28916</v>
      </c>
      <c r="M4994" s="23" t="s">
        <v>28927</v>
      </c>
      <c r="N4994" s="22" t="s">
        <v>28931</v>
      </c>
      <c r="O4994" s="23"/>
      <c r="P4994" s="23" t="s">
        <v>39874</v>
      </c>
      <c r="Q4994" s="23" t="s">
        <v>39874</v>
      </c>
      <c r="R4994" s="23"/>
      <c r="S4994" s="23"/>
      <c r="T4994" s="28" t="str">
        <f>LOOKUP(1,1/(Table1[[#This Row],[Level_0]:[Level 15]]&gt;0),(Table1[[#This Row],[Level_0]:[Level 15]]))</f>
        <v>H000001402 - [CN - Onco TT Sales Shanghai]</v>
      </c>
      <c r="U4994" s="24">
        <v>4989</v>
      </c>
    </row>
    <row r="4995" spans="1:21" x14ac:dyDescent="0.25">
      <c r="A4995" s="14" t="s">
        <v>10839</v>
      </c>
      <c r="B4995" s="17" t="s">
        <v>10840</v>
      </c>
      <c r="C4995" s="17" t="s">
        <v>8569</v>
      </c>
      <c r="D4995" s="21" t="s">
        <v>39</v>
      </c>
      <c r="E4995" s="22" t="s">
        <v>25639</v>
      </c>
      <c r="F4995" s="22" t="s">
        <v>26092</v>
      </c>
      <c r="G4995" s="22" t="s">
        <v>40342</v>
      </c>
      <c r="H4995" s="22" t="s">
        <v>28866</v>
      </c>
      <c r="I4995" s="22" t="s">
        <v>28867</v>
      </c>
      <c r="J4995" s="22" t="s">
        <v>28868</v>
      </c>
      <c r="K4995" s="22" t="s">
        <v>28915</v>
      </c>
      <c r="L4995" s="22" t="s">
        <v>28916</v>
      </c>
      <c r="M4995" s="23" t="s">
        <v>28927</v>
      </c>
      <c r="N4995" s="22" t="s">
        <v>28932</v>
      </c>
      <c r="O4995" s="23"/>
      <c r="P4995" s="23" t="s">
        <v>39874</v>
      </c>
      <c r="Q4995" s="23" t="s">
        <v>39874</v>
      </c>
      <c r="R4995" s="23"/>
      <c r="S4995" s="23"/>
      <c r="T4995" s="28" t="str">
        <f>LOOKUP(1,1/(Table1[[#This Row],[Level_0]:[Level 15]]&gt;0),(Table1[[#This Row],[Level_0]:[Level 15]]))</f>
        <v>H000001403 - [CN - Onco TT Sales Jiangzhe]</v>
      </c>
      <c r="U4995" s="24">
        <v>4990</v>
      </c>
    </row>
    <row r="4996" spans="1:21" x14ac:dyDescent="0.25">
      <c r="A4996" s="14" t="s">
        <v>10151</v>
      </c>
      <c r="B4996" s="17" t="s">
        <v>10152</v>
      </c>
      <c r="C4996" s="17" t="s">
        <v>8569</v>
      </c>
      <c r="D4996" s="21" t="s">
        <v>39</v>
      </c>
      <c r="E4996" s="22" t="s">
        <v>25639</v>
      </c>
      <c r="F4996" s="22" t="s">
        <v>26092</v>
      </c>
      <c r="G4996" s="22" t="s">
        <v>40342</v>
      </c>
      <c r="H4996" s="22" t="s">
        <v>28866</v>
      </c>
      <c r="I4996" s="22" t="s">
        <v>28867</v>
      </c>
      <c r="J4996" s="22" t="s">
        <v>28868</v>
      </c>
      <c r="K4996" s="22" t="s">
        <v>28915</v>
      </c>
      <c r="L4996" s="22" t="s">
        <v>28916</v>
      </c>
      <c r="M4996" s="23" t="s">
        <v>28927</v>
      </c>
      <c r="N4996" s="22" t="s">
        <v>28933</v>
      </c>
      <c r="O4996" s="23"/>
      <c r="P4996" s="23" t="s">
        <v>39874</v>
      </c>
      <c r="Q4996" s="23" t="s">
        <v>39874</v>
      </c>
      <c r="R4996" s="23"/>
      <c r="S4996" s="23"/>
      <c r="T4996" s="28" t="str">
        <f>LOOKUP(1,1/(Table1[[#This Row],[Level_0]:[Level 15]]&gt;0),(Table1[[#This Row],[Level_0]:[Level 15]]))</f>
        <v>H000001404 - [CN - Onco TT Sales Southeast]</v>
      </c>
      <c r="U4996" s="24">
        <v>4991</v>
      </c>
    </row>
    <row r="4997" spans="1:21" x14ac:dyDescent="0.25">
      <c r="A4997" s="14" t="s">
        <v>10841</v>
      </c>
      <c r="B4997" s="17" t="s">
        <v>10842</v>
      </c>
      <c r="C4997" s="17" t="s">
        <v>8569</v>
      </c>
      <c r="D4997" s="21" t="s">
        <v>39</v>
      </c>
      <c r="E4997" s="22" t="s">
        <v>25639</v>
      </c>
      <c r="F4997" s="22" t="s">
        <v>26092</v>
      </c>
      <c r="G4997" s="22" t="s">
        <v>40342</v>
      </c>
      <c r="H4997" s="22" t="s">
        <v>28866</v>
      </c>
      <c r="I4997" s="22" t="s">
        <v>28867</v>
      </c>
      <c r="J4997" s="22" t="s">
        <v>28868</v>
      </c>
      <c r="K4997" s="22" t="s">
        <v>28915</v>
      </c>
      <c r="L4997" s="22" t="s">
        <v>28916</v>
      </c>
      <c r="M4997" s="23" t="s">
        <v>28927</v>
      </c>
      <c r="N4997" s="22" t="s">
        <v>28934</v>
      </c>
      <c r="O4997" s="23"/>
      <c r="P4997" s="23" t="s">
        <v>39874</v>
      </c>
      <c r="Q4997" s="23" t="s">
        <v>39874</v>
      </c>
      <c r="R4997" s="23"/>
      <c r="S4997" s="23"/>
      <c r="T4997" s="28" t="str">
        <f>LOOKUP(1,1/(Table1[[#This Row],[Level_0]:[Level 15]]&gt;0),(Table1[[#This Row],[Level_0]:[Level 15]]))</f>
        <v>H000001405 - [CN - Onco TT Sales CtrlWest]</v>
      </c>
      <c r="U4997" s="24">
        <v>4992</v>
      </c>
    </row>
    <row r="4998" spans="1:21" x14ac:dyDescent="0.25">
      <c r="A4998" s="14" t="s">
        <v>10153</v>
      </c>
      <c r="B4998" s="17" t="s">
        <v>10154</v>
      </c>
      <c r="C4998" s="17" t="s">
        <v>8569</v>
      </c>
      <c r="D4998" s="21" t="s">
        <v>39</v>
      </c>
      <c r="E4998" s="22" t="s">
        <v>25639</v>
      </c>
      <c r="F4998" s="22" t="s">
        <v>26092</v>
      </c>
      <c r="G4998" s="22" t="s">
        <v>40342</v>
      </c>
      <c r="H4998" s="22" t="s">
        <v>28866</v>
      </c>
      <c r="I4998" s="22" t="s">
        <v>28867</v>
      </c>
      <c r="J4998" s="22" t="s">
        <v>28868</v>
      </c>
      <c r="K4998" s="22" t="s">
        <v>28915</v>
      </c>
      <c r="L4998" s="22" t="s">
        <v>28916</v>
      </c>
      <c r="M4998" s="23" t="s">
        <v>28927</v>
      </c>
      <c r="N4998" s="22" t="s">
        <v>28935</v>
      </c>
      <c r="O4998" s="23"/>
      <c r="P4998" s="23" t="s">
        <v>39874</v>
      </c>
      <c r="Q4998" s="23" t="s">
        <v>39874</v>
      </c>
      <c r="R4998" s="23"/>
      <c r="S4998" s="23"/>
      <c r="T4998" s="28" t="str">
        <f>LOOKUP(1,1/(Table1[[#This Row],[Level_0]:[Level 15]]&gt;0),(Table1[[#This Row],[Level_0]:[Level 15]]))</f>
        <v>H000001406 - [CN - Onco TT Sales CtrlSouth]</v>
      </c>
      <c r="U4998" s="24">
        <v>4993</v>
      </c>
    </row>
    <row r="4999" spans="1:21" x14ac:dyDescent="0.25">
      <c r="A4999" s="14" t="s">
        <v>6700</v>
      </c>
      <c r="B4999" s="17" t="s">
        <v>6701</v>
      </c>
      <c r="C4999" s="17" t="s">
        <v>20449</v>
      </c>
      <c r="D4999" s="21" t="s">
        <v>39</v>
      </c>
      <c r="E4999" s="22" t="s">
        <v>25639</v>
      </c>
      <c r="F4999" s="22" t="s">
        <v>26092</v>
      </c>
      <c r="G4999" s="22" t="s">
        <v>40342</v>
      </c>
      <c r="H4999" s="22" t="s">
        <v>28866</v>
      </c>
      <c r="I4999" s="22" t="s">
        <v>28867</v>
      </c>
      <c r="J4999" s="22" t="s">
        <v>28868</v>
      </c>
      <c r="K4999" s="22" t="s">
        <v>28915</v>
      </c>
      <c r="L4999" s="22" t="s">
        <v>28936</v>
      </c>
      <c r="M4999" s="23"/>
      <c r="N4999" s="22"/>
      <c r="O4999" s="23"/>
      <c r="P4999" s="23"/>
      <c r="Q4999" s="23"/>
      <c r="R4999" s="23"/>
      <c r="S4999" s="23"/>
      <c r="T4999" s="28" t="str">
        <f>LOOKUP(1,1/(Table1[[#This Row],[Level_0]:[Level 15]]&gt;0),(Table1[[#This Row],[Level_0]:[Level 15]]))</f>
        <v>H000001407 - [CN - Onco Internal Sales Service]</v>
      </c>
      <c r="U4999" s="24">
        <v>4994</v>
      </c>
    </row>
    <row r="5000" spans="1:21" x14ac:dyDescent="0.25">
      <c r="A5000" s="14" t="s">
        <v>16497</v>
      </c>
      <c r="B5000" s="17" t="s">
        <v>16498</v>
      </c>
      <c r="C5000" s="17" t="s">
        <v>6700</v>
      </c>
      <c r="D5000" s="21" t="s">
        <v>39</v>
      </c>
      <c r="E5000" s="22" t="s">
        <v>25639</v>
      </c>
      <c r="F5000" s="22" t="s">
        <v>26092</v>
      </c>
      <c r="G5000" s="22" t="s">
        <v>40342</v>
      </c>
      <c r="H5000" s="22" t="s">
        <v>28866</v>
      </c>
      <c r="I5000" s="22" t="s">
        <v>28867</v>
      </c>
      <c r="J5000" s="22" t="s">
        <v>28868</v>
      </c>
      <c r="K5000" s="22" t="s">
        <v>28915</v>
      </c>
      <c r="L5000" s="22" t="s">
        <v>28936</v>
      </c>
      <c r="M5000" s="23" t="s">
        <v>28937</v>
      </c>
      <c r="N5000" s="22"/>
      <c r="O5000" s="23" t="s">
        <v>39874</v>
      </c>
      <c r="P5000" s="23" t="s">
        <v>39874</v>
      </c>
      <c r="Q5000" s="23" t="s">
        <v>39874</v>
      </c>
      <c r="R5000" s="23"/>
      <c r="S5000" s="23"/>
      <c r="T5000" s="28" t="str">
        <f>LOOKUP(1,1/(Table1[[#This Row],[Level_0]:[Level 15]]&gt;0),(Table1[[#This Row],[Level_0]:[Level 15]]))</f>
        <v>H000001408 - [CN - Onco ISS BU Head]</v>
      </c>
      <c r="U5000" s="24">
        <v>4995</v>
      </c>
    </row>
    <row r="5001" spans="1:21" x14ac:dyDescent="0.25">
      <c r="A5001" s="14" t="s">
        <v>12540</v>
      </c>
      <c r="B5001" s="17" t="s">
        <v>12541</v>
      </c>
      <c r="C5001" s="17" t="s">
        <v>16497</v>
      </c>
      <c r="D5001" s="21" t="s">
        <v>39</v>
      </c>
      <c r="E5001" s="22" t="s">
        <v>25639</v>
      </c>
      <c r="F5001" s="22" t="s">
        <v>26092</v>
      </c>
      <c r="G5001" s="22" t="s">
        <v>40342</v>
      </c>
      <c r="H5001" s="22" t="s">
        <v>28866</v>
      </c>
      <c r="I5001" s="22" t="s">
        <v>28867</v>
      </c>
      <c r="J5001" s="22" t="s">
        <v>28868</v>
      </c>
      <c r="K5001" s="22" t="s">
        <v>28915</v>
      </c>
      <c r="L5001" s="22" t="s">
        <v>28936</v>
      </c>
      <c r="M5001" s="23" t="s">
        <v>28937</v>
      </c>
      <c r="N5001" s="22" t="s">
        <v>28938</v>
      </c>
      <c r="O5001" s="23"/>
      <c r="P5001" s="23" t="s">
        <v>39874</v>
      </c>
      <c r="Q5001" s="23" t="s">
        <v>39874</v>
      </c>
      <c r="R5001" s="23"/>
      <c r="S5001" s="23"/>
      <c r="T5001" s="28" t="str">
        <f>LOOKUP(1,1/(Table1[[#This Row],[Level_0]:[Level 15]]&gt;0),(Table1[[#This Row],[Level_0]:[Level 15]]))</f>
        <v>H000001409 - [CN - Onco ISS BU Head ERB]</v>
      </c>
      <c r="U5001" s="24">
        <v>4996</v>
      </c>
    </row>
    <row r="5002" spans="1:21" x14ac:dyDescent="0.25">
      <c r="A5002" s="14" t="s">
        <v>13729</v>
      </c>
      <c r="B5002" s="17" t="s">
        <v>13730</v>
      </c>
      <c r="C5002" s="17" t="s">
        <v>16497</v>
      </c>
      <c r="D5002" s="21" t="s">
        <v>39</v>
      </c>
      <c r="E5002" s="22" t="s">
        <v>25639</v>
      </c>
      <c r="F5002" s="22" t="s">
        <v>26092</v>
      </c>
      <c r="G5002" s="22" t="s">
        <v>40342</v>
      </c>
      <c r="H5002" s="22" t="s">
        <v>28866</v>
      </c>
      <c r="I5002" s="22" t="s">
        <v>28867</v>
      </c>
      <c r="J5002" s="22" t="s">
        <v>28868</v>
      </c>
      <c r="K5002" s="22" t="s">
        <v>28915</v>
      </c>
      <c r="L5002" s="22" t="s">
        <v>28936</v>
      </c>
      <c r="M5002" s="23" t="s">
        <v>28937</v>
      </c>
      <c r="N5002" s="22" t="s">
        <v>28939</v>
      </c>
      <c r="O5002" s="23"/>
      <c r="P5002" s="23" t="s">
        <v>39874</v>
      </c>
      <c r="Q5002" s="23" t="s">
        <v>39874</v>
      </c>
      <c r="R5002" s="23"/>
      <c r="S5002" s="23"/>
      <c r="T5002" s="28" t="str">
        <f>LOOKUP(1,1/(Table1[[#This Row],[Level_0]:[Level 15]]&gt;0),(Table1[[#This Row],[Level_0]:[Level 15]]))</f>
        <v>H000001410 - [CN - Onco ISS BU Head TT]</v>
      </c>
      <c r="U5002" s="24">
        <v>4997</v>
      </c>
    </row>
    <row r="5003" spans="1:21" x14ac:dyDescent="0.25">
      <c r="A5003" s="14" t="s">
        <v>17251</v>
      </c>
      <c r="B5003" s="17" t="s">
        <v>17252</v>
      </c>
      <c r="C5003" s="17" t="s">
        <v>6700</v>
      </c>
      <c r="D5003" s="21" t="s">
        <v>39</v>
      </c>
      <c r="E5003" s="22" t="s">
        <v>25639</v>
      </c>
      <c r="F5003" s="22" t="s">
        <v>26092</v>
      </c>
      <c r="G5003" s="22" t="s">
        <v>40342</v>
      </c>
      <c r="H5003" s="22" t="s">
        <v>28866</v>
      </c>
      <c r="I5003" s="22" t="s">
        <v>28867</v>
      </c>
      <c r="J5003" s="22" t="s">
        <v>28868</v>
      </c>
      <c r="K5003" s="22" t="s">
        <v>28915</v>
      </c>
      <c r="L5003" s="22" t="s">
        <v>28936</v>
      </c>
      <c r="M5003" s="23" t="s">
        <v>28940</v>
      </c>
      <c r="N5003" s="22"/>
      <c r="O5003" s="23" t="s">
        <v>39874</v>
      </c>
      <c r="P5003" s="23" t="s">
        <v>39874</v>
      </c>
      <c r="Q5003" s="23" t="s">
        <v>39874</v>
      </c>
      <c r="R5003" s="23"/>
      <c r="S5003" s="23"/>
      <c r="T5003" s="28" t="str">
        <f>LOOKUP(1,1/(Table1[[#This Row],[Level_0]:[Level 15]]&gt;0),(Table1[[#This Row],[Level_0]:[Level 15]]))</f>
        <v>H000001411 - [CN - Onco ISS BU MKT]</v>
      </c>
      <c r="U5003" s="24">
        <v>4998</v>
      </c>
    </row>
    <row r="5004" spans="1:21" x14ac:dyDescent="0.25">
      <c r="A5004" s="14" t="s">
        <v>13731</v>
      </c>
      <c r="B5004" s="17" t="s">
        <v>13732</v>
      </c>
      <c r="C5004" s="17" t="s">
        <v>17251</v>
      </c>
      <c r="D5004" s="21" t="s">
        <v>39</v>
      </c>
      <c r="E5004" s="22" t="s">
        <v>25639</v>
      </c>
      <c r="F5004" s="22" t="s">
        <v>26092</v>
      </c>
      <c r="G5004" s="22" t="s">
        <v>40342</v>
      </c>
      <c r="H5004" s="22" t="s">
        <v>28866</v>
      </c>
      <c r="I5004" s="22" t="s">
        <v>28867</v>
      </c>
      <c r="J5004" s="22" t="s">
        <v>28868</v>
      </c>
      <c r="K5004" s="22" t="s">
        <v>28915</v>
      </c>
      <c r="L5004" s="22" t="s">
        <v>28936</v>
      </c>
      <c r="M5004" s="23" t="s">
        <v>28940</v>
      </c>
      <c r="N5004" s="22" t="s">
        <v>28941</v>
      </c>
      <c r="O5004" s="23"/>
      <c r="P5004" s="23" t="s">
        <v>39874</v>
      </c>
      <c r="Q5004" s="23" t="s">
        <v>39874</v>
      </c>
      <c r="R5004" s="23"/>
      <c r="S5004" s="23"/>
      <c r="T5004" s="28" t="str">
        <f>LOOKUP(1,1/(Table1[[#This Row],[Level_0]:[Level 15]]&gt;0),(Table1[[#This Row],[Level_0]:[Level 15]]))</f>
        <v>H000001412 - [CN - Onco ISS BU ERB MKT]</v>
      </c>
      <c r="U5004" s="24">
        <v>4999</v>
      </c>
    </row>
    <row r="5005" spans="1:21" x14ac:dyDescent="0.25">
      <c r="A5005" s="14" t="s">
        <v>14897</v>
      </c>
      <c r="B5005" s="17" t="s">
        <v>14898</v>
      </c>
      <c r="C5005" s="17" t="s">
        <v>17251</v>
      </c>
      <c r="D5005" s="21" t="s">
        <v>39</v>
      </c>
      <c r="E5005" s="22" t="s">
        <v>25639</v>
      </c>
      <c r="F5005" s="22" t="s">
        <v>26092</v>
      </c>
      <c r="G5005" s="22" t="s">
        <v>40342</v>
      </c>
      <c r="H5005" s="22" t="s">
        <v>28866</v>
      </c>
      <c r="I5005" s="22" t="s">
        <v>28867</v>
      </c>
      <c r="J5005" s="22" t="s">
        <v>28868</v>
      </c>
      <c r="K5005" s="22" t="s">
        <v>28915</v>
      </c>
      <c r="L5005" s="22" t="s">
        <v>28936</v>
      </c>
      <c r="M5005" s="23" t="s">
        <v>28940</v>
      </c>
      <c r="N5005" s="22" t="s">
        <v>28942</v>
      </c>
      <c r="O5005" s="23"/>
      <c r="P5005" s="23" t="s">
        <v>39874</v>
      </c>
      <c r="Q5005" s="23" t="s">
        <v>39874</v>
      </c>
      <c r="R5005" s="23"/>
      <c r="S5005" s="23"/>
      <c r="T5005" s="28" t="str">
        <f>LOOKUP(1,1/(Table1[[#This Row],[Level_0]:[Level 15]]&gt;0),(Table1[[#This Row],[Level_0]:[Level 15]]))</f>
        <v>H000001413 - [CN - Onco ISS BU TT MKT]</v>
      </c>
      <c r="U5005" s="24">
        <v>5000</v>
      </c>
    </row>
    <row r="5006" spans="1:21" x14ac:dyDescent="0.25">
      <c r="A5006" s="14" t="s">
        <v>39747</v>
      </c>
      <c r="B5006" s="17" t="s">
        <v>39748</v>
      </c>
      <c r="C5006" s="17" t="s">
        <v>17251</v>
      </c>
      <c r="D5006" s="21" t="s">
        <v>39</v>
      </c>
      <c r="E5006" s="22" t="s">
        <v>25639</v>
      </c>
      <c r="F5006" s="22" t="s">
        <v>26092</v>
      </c>
      <c r="G5006" s="22" t="s">
        <v>40342</v>
      </c>
      <c r="H5006" s="22" t="s">
        <v>28866</v>
      </c>
      <c r="I5006" s="22" t="s">
        <v>28867</v>
      </c>
      <c r="J5006" s="22" t="s">
        <v>28868</v>
      </c>
      <c r="K5006" s="22" t="s">
        <v>28915</v>
      </c>
      <c r="L5006" s="22" t="s">
        <v>28936</v>
      </c>
      <c r="M5006" s="23" t="s">
        <v>28940</v>
      </c>
      <c r="N5006" s="22" t="s">
        <v>39535</v>
      </c>
      <c r="O5006" s="23"/>
      <c r="P5006" s="23" t="s">
        <v>39874</v>
      </c>
      <c r="Q5006" s="23" t="s">
        <v>39874</v>
      </c>
      <c r="R5006" s="23"/>
      <c r="S5006" s="23"/>
      <c r="T5006" s="28" t="str">
        <f>LOOKUP(1,1/(Table1[[#This Row],[Level_0]:[Level 15]]&gt;0),(Table1[[#This Row],[Level_0]:[Level 15]]))</f>
        <v>H000004389 - [CN - Onco ISS BU Pimi MKT]</v>
      </c>
      <c r="U5006" s="24">
        <v>5001</v>
      </c>
    </row>
    <row r="5007" spans="1:21" x14ac:dyDescent="0.25">
      <c r="A5007" s="14" t="s">
        <v>11656</v>
      </c>
      <c r="B5007" s="17" t="s">
        <v>11657</v>
      </c>
      <c r="C5007" s="17" t="s">
        <v>6700</v>
      </c>
      <c r="D5007" s="21" t="s">
        <v>39</v>
      </c>
      <c r="E5007" s="22" t="s">
        <v>25639</v>
      </c>
      <c r="F5007" s="22" t="s">
        <v>26092</v>
      </c>
      <c r="G5007" s="22" t="s">
        <v>40342</v>
      </c>
      <c r="H5007" s="22" t="s">
        <v>28866</v>
      </c>
      <c r="I5007" s="22" t="s">
        <v>28867</v>
      </c>
      <c r="J5007" s="22" t="s">
        <v>28868</v>
      </c>
      <c r="K5007" s="22" t="s">
        <v>28915</v>
      </c>
      <c r="L5007" s="22" t="s">
        <v>28936</v>
      </c>
      <c r="M5007" s="23" t="s">
        <v>28943</v>
      </c>
      <c r="N5007" s="22"/>
      <c r="O5007" s="23" t="s">
        <v>39874</v>
      </c>
      <c r="P5007" s="23" t="s">
        <v>39874</v>
      </c>
      <c r="Q5007" s="23" t="s">
        <v>39874</v>
      </c>
      <c r="R5007" s="23"/>
      <c r="S5007" s="23"/>
      <c r="T5007" s="28" t="str">
        <f>LOOKUP(1,1/(Table1[[#This Row],[Level_0]:[Level 15]]&gt;0),(Table1[[#This Row],[Level_0]:[Level 15]]))</f>
        <v>H000001414 - [CN - Onco ISS BU Biomarker]</v>
      </c>
      <c r="U5007" s="24">
        <v>5002</v>
      </c>
    </row>
    <row r="5008" spans="1:21" x14ac:dyDescent="0.25">
      <c r="A5008" s="14" t="s">
        <v>8571</v>
      </c>
      <c r="B5008" s="17" t="s">
        <v>8572</v>
      </c>
      <c r="C5008" s="17" t="s">
        <v>11656</v>
      </c>
      <c r="D5008" s="21" t="s">
        <v>39</v>
      </c>
      <c r="E5008" s="22" t="s">
        <v>25639</v>
      </c>
      <c r="F5008" s="22" t="s">
        <v>26092</v>
      </c>
      <c r="G5008" s="22" t="s">
        <v>40342</v>
      </c>
      <c r="H5008" s="22" t="s">
        <v>28866</v>
      </c>
      <c r="I5008" s="22" t="s">
        <v>28867</v>
      </c>
      <c r="J5008" s="22" t="s">
        <v>28868</v>
      </c>
      <c r="K5008" s="22" t="s">
        <v>28915</v>
      </c>
      <c r="L5008" s="22" t="s">
        <v>28936</v>
      </c>
      <c r="M5008" s="23" t="s">
        <v>28943</v>
      </c>
      <c r="N5008" s="22" t="s">
        <v>28944</v>
      </c>
      <c r="O5008" s="23"/>
      <c r="P5008" s="23" t="s">
        <v>39874</v>
      </c>
      <c r="Q5008" s="23" t="s">
        <v>39874</v>
      </c>
      <c r="R5008" s="23"/>
      <c r="S5008" s="23"/>
      <c r="T5008" s="28" t="str">
        <f>LOOKUP(1,1/(Table1[[#This Row],[Level_0]:[Level 15]]&gt;0),(Table1[[#This Row],[Level_0]:[Level 15]]))</f>
        <v>H000001415 - [CN - Onco ISS BU ERB Biomarker]</v>
      </c>
      <c r="U5008" s="24">
        <v>5003</v>
      </c>
    </row>
    <row r="5009" spans="1:21" x14ac:dyDescent="0.25">
      <c r="A5009" s="14" t="s">
        <v>9342</v>
      </c>
      <c r="B5009" s="17" t="s">
        <v>9343</v>
      </c>
      <c r="C5009" s="17" t="s">
        <v>11656</v>
      </c>
      <c r="D5009" s="21" t="s">
        <v>39</v>
      </c>
      <c r="E5009" s="22" t="s">
        <v>25639</v>
      </c>
      <c r="F5009" s="22" t="s">
        <v>26092</v>
      </c>
      <c r="G5009" s="22" t="s">
        <v>40342</v>
      </c>
      <c r="H5009" s="22" t="s">
        <v>28866</v>
      </c>
      <c r="I5009" s="22" t="s">
        <v>28867</v>
      </c>
      <c r="J5009" s="22" t="s">
        <v>28868</v>
      </c>
      <c r="K5009" s="22" t="s">
        <v>28915</v>
      </c>
      <c r="L5009" s="22" t="s">
        <v>28936</v>
      </c>
      <c r="M5009" s="23" t="s">
        <v>28943</v>
      </c>
      <c r="N5009" s="22" t="s">
        <v>28945</v>
      </c>
      <c r="O5009" s="23"/>
      <c r="P5009" s="23" t="s">
        <v>39874</v>
      </c>
      <c r="Q5009" s="23" t="s">
        <v>39874</v>
      </c>
      <c r="R5009" s="23"/>
      <c r="S5009" s="23"/>
      <c r="T5009" s="28" t="str">
        <f>LOOKUP(1,1/(Table1[[#This Row],[Level_0]:[Level 15]]&gt;0),(Table1[[#This Row],[Level_0]:[Level 15]]))</f>
        <v>H000001416 - [CN - Onco ISS BU TT Biomarker]</v>
      </c>
      <c r="U5009" s="24">
        <v>5004</v>
      </c>
    </row>
    <row r="5010" spans="1:21" x14ac:dyDescent="0.25">
      <c r="A5010" s="14" t="s">
        <v>12542</v>
      </c>
      <c r="B5010" s="17" t="s">
        <v>12543</v>
      </c>
      <c r="C5010" s="17" t="s">
        <v>20449</v>
      </c>
      <c r="D5010" s="21" t="s">
        <v>39</v>
      </c>
      <c r="E5010" s="22" t="s">
        <v>25639</v>
      </c>
      <c r="F5010" s="22" t="s">
        <v>26092</v>
      </c>
      <c r="G5010" s="22" t="s">
        <v>40342</v>
      </c>
      <c r="H5010" s="22" t="s">
        <v>28866</v>
      </c>
      <c r="I5010" s="22" t="s">
        <v>28867</v>
      </c>
      <c r="J5010" s="22" t="s">
        <v>28868</v>
      </c>
      <c r="K5010" s="22" t="s">
        <v>28915</v>
      </c>
      <c r="L5010" s="22" t="s">
        <v>28946</v>
      </c>
      <c r="M5010" s="23"/>
      <c r="N5010" s="22"/>
      <c r="O5010" s="23"/>
      <c r="P5010" s="23"/>
      <c r="Q5010" s="23"/>
      <c r="R5010" s="23"/>
      <c r="S5010" s="23"/>
      <c r="T5010" s="28" t="str">
        <f>LOOKUP(1,1/(Table1[[#This Row],[Level_0]:[Level 15]]&gt;0),(Table1[[#This Row],[Level_0]:[Level 15]]))</f>
        <v>H000001417 - [CN - Onco Sales Promotion]</v>
      </c>
      <c r="U5010" s="24">
        <v>5005</v>
      </c>
    </row>
    <row r="5011" spans="1:21" x14ac:dyDescent="0.25">
      <c r="A5011" s="14" t="s">
        <v>7651</v>
      </c>
      <c r="B5011" s="17" t="s">
        <v>7652</v>
      </c>
      <c r="C5011" s="17" t="s">
        <v>12542</v>
      </c>
      <c r="D5011" s="21" t="s">
        <v>39</v>
      </c>
      <c r="E5011" s="22" t="s">
        <v>25639</v>
      </c>
      <c r="F5011" s="22" t="s">
        <v>26092</v>
      </c>
      <c r="G5011" s="22" t="s">
        <v>40342</v>
      </c>
      <c r="H5011" s="22" t="s">
        <v>28866</v>
      </c>
      <c r="I5011" s="22" t="s">
        <v>28867</v>
      </c>
      <c r="J5011" s="22" t="s">
        <v>28868</v>
      </c>
      <c r="K5011" s="22" t="s">
        <v>28915</v>
      </c>
      <c r="L5011" s="22" t="s">
        <v>28946</v>
      </c>
      <c r="M5011" s="23" t="s">
        <v>28947</v>
      </c>
      <c r="N5011" s="22"/>
      <c r="O5011" s="23" t="s">
        <v>39874</v>
      </c>
      <c r="P5011" s="23" t="s">
        <v>39874</v>
      </c>
      <c r="Q5011" s="23" t="s">
        <v>39874</v>
      </c>
      <c r="R5011" s="23"/>
      <c r="S5011" s="23"/>
      <c r="T5011" s="28" t="str">
        <f>LOOKUP(1,1/(Table1[[#This Row],[Level_0]:[Level 15]]&gt;0),(Table1[[#This Row],[Level_0]:[Level 15]]))</f>
        <v>H000001418 - [CN - Onco Sales Promotion Sales]</v>
      </c>
      <c r="U5011" s="24">
        <v>5006</v>
      </c>
    </row>
    <row r="5012" spans="1:21" x14ac:dyDescent="0.25">
      <c r="A5012" s="14" t="s">
        <v>4248</v>
      </c>
      <c r="B5012" s="17" t="s">
        <v>4249</v>
      </c>
      <c r="C5012" s="17" t="s">
        <v>7651</v>
      </c>
      <c r="D5012" s="21" t="s">
        <v>39</v>
      </c>
      <c r="E5012" s="22" t="s">
        <v>25639</v>
      </c>
      <c r="F5012" s="22" t="s">
        <v>26092</v>
      </c>
      <c r="G5012" s="22" t="s">
        <v>40342</v>
      </c>
      <c r="H5012" s="22" t="s">
        <v>28866</v>
      </c>
      <c r="I5012" s="22" t="s">
        <v>28867</v>
      </c>
      <c r="J5012" s="22" t="s">
        <v>28868</v>
      </c>
      <c r="K5012" s="22" t="s">
        <v>28915</v>
      </c>
      <c r="L5012" s="22" t="s">
        <v>28946</v>
      </c>
      <c r="M5012" s="23" t="s">
        <v>28947</v>
      </c>
      <c r="N5012" s="22" t="s">
        <v>28948</v>
      </c>
      <c r="O5012" s="23"/>
      <c r="P5012" s="23" t="s">
        <v>39874</v>
      </c>
      <c r="Q5012" s="23" t="s">
        <v>39874</v>
      </c>
      <c r="R5012" s="23"/>
      <c r="S5012" s="23"/>
      <c r="T5012" s="28" t="str">
        <f>LOOKUP(1,1/(Table1[[#This Row],[Level_0]:[Level 15]]&gt;0),(Table1[[#This Row],[Level_0]:[Level 15]]))</f>
        <v>H000001419 - [CN - Onco Sales Promotion ERB Sales]</v>
      </c>
      <c r="U5012" s="24">
        <v>5007</v>
      </c>
    </row>
    <row r="5013" spans="1:21" x14ac:dyDescent="0.25">
      <c r="A5013" s="14" t="s">
        <v>5028</v>
      </c>
      <c r="B5013" s="17" t="s">
        <v>5029</v>
      </c>
      <c r="C5013" s="17" t="s">
        <v>7651</v>
      </c>
      <c r="D5013" s="21" t="s">
        <v>39</v>
      </c>
      <c r="E5013" s="22" t="s">
        <v>25639</v>
      </c>
      <c r="F5013" s="22" t="s">
        <v>26092</v>
      </c>
      <c r="G5013" s="22" t="s">
        <v>40342</v>
      </c>
      <c r="H5013" s="22" t="s">
        <v>28866</v>
      </c>
      <c r="I5013" s="22" t="s">
        <v>28867</v>
      </c>
      <c r="J5013" s="22" t="s">
        <v>28868</v>
      </c>
      <c r="K5013" s="22" t="s">
        <v>28915</v>
      </c>
      <c r="L5013" s="22" t="s">
        <v>28946</v>
      </c>
      <c r="M5013" s="23" t="s">
        <v>28947</v>
      </c>
      <c r="N5013" s="22" t="s">
        <v>28949</v>
      </c>
      <c r="O5013" s="23"/>
      <c r="P5013" s="23" t="s">
        <v>39874</v>
      </c>
      <c r="Q5013" s="23" t="s">
        <v>39874</v>
      </c>
      <c r="R5013" s="23"/>
      <c r="S5013" s="23"/>
      <c r="T5013" s="28" t="str">
        <f>LOOKUP(1,1/(Table1[[#This Row],[Level_0]:[Level 15]]&gt;0),(Table1[[#This Row],[Level_0]:[Level 15]]))</f>
        <v>H000001420 - [CN - Onco Sales Promotion TT Sales]</v>
      </c>
      <c r="U5013" s="24">
        <v>5008</v>
      </c>
    </row>
    <row r="5014" spans="1:21" x14ac:dyDescent="0.25">
      <c r="A5014" s="14" t="s">
        <v>9344</v>
      </c>
      <c r="B5014" s="17" t="s">
        <v>9345</v>
      </c>
      <c r="C5014" s="17" t="s">
        <v>12542</v>
      </c>
      <c r="D5014" s="21" t="s">
        <v>39</v>
      </c>
      <c r="E5014" s="22" t="s">
        <v>25639</v>
      </c>
      <c r="F5014" s="22" t="s">
        <v>26092</v>
      </c>
      <c r="G5014" s="22" t="s">
        <v>40342</v>
      </c>
      <c r="H5014" s="22" t="s">
        <v>28866</v>
      </c>
      <c r="I5014" s="22" t="s">
        <v>28867</v>
      </c>
      <c r="J5014" s="22" t="s">
        <v>28868</v>
      </c>
      <c r="K5014" s="22" t="s">
        <v>28915</v>
      </c>
      <c r="L5014" s="22" t="s">
        <v>28946</v>
      </c>
      <c r="M5014" s="23" t="s">
        <v>28950</v>
      </c>
      <c r="N5014" s="22"/>
      <c r="O5014" s="23" t="s">
        <v>39874</v>
      </c>
      <c r="P5014" s="23" t="s">
        <v>39874</v>
      </c>
      <c r="Q5014" s="23" t="s">
        <v>39874</v>
      </c>
      <c r="R5014" s="23"/>
      <c r="S5014" s="23"/>
      <c r="T5014" s="28" t="str">
        <f>LOOKUP(1,1/(Table1[[#This Row],[Level_0]:[Level 15]]&gt;0),(Table1[[#This Row],[Level_0]:[Level 15]]))</f>
        <v>H000001421 - [CN - Onco Sales Promotion MKT]</v>
      </c>
      <c r="U5014" s="24">
        <v>5009</v>
      </c>
    </row>
    <row r="5015" spans="1:21" x14ac:dyDescent="0.25">
      <c r="A5015" s="14" t="s">
        <v>5887</v>
      </c>
      <c r="B5015" s="17" t="s">
        <v>5888</v>
      </c>
      <c r="C5015" s="17" t="s">
        <v>9344</v>
      </c>
      <c r="D5015" s="21" t="s">
        <v>39</v>
      </c>
      <c r="E5015" s="22" t="s">
        <v>25639</v>
      </c>
      <c r="F5015" s="22" t="s">
        <v>26092</v>
      </c>
      <c r="G5015" s="22" t="s">
        <v>40342</v>
      </c>
      <c r="H5015" s="22" t="s">
        <v>28866</v>
      </c>
      <c r="I5015" s="22" t="s">
        <v>28867</v>
      </c>
      <c r="J5015" s="22" t="s">
        <v>28868</v>
      </c>
      <c r="K5015" s="22" t="s">
        <v>28915</v>
      </c>
      <c r="L5015" s="22" t="s">
        <v>28946</v>
      </c>
      <c r="M5015" s="23" t="s">
        <v>28950</v>
      </c>
      <c r="N5015" s="22" t="s">
        <v>28951</v>
      </c>
      <c r="O5015" s="23"/>
      <c r="P5015" s="23" t="s">
        <v>39874</v>
      </c>
      <c r="Q5015" s="23" t="s">
        <v>39874</v>
      </c>
      <c r="R5015" s="23"/>
      <c r="S5015" s="23"/>
      <c r="T5015" s="28" t="str">
        <f>LOOKUP(1,1/(Table1[[#This Row],[Level_0]:[Level 15]]&gt;0),(Table1[[#This Row],[Level_0]:[Level 15]]))</f>
        <v>H000001422 - [CN - Onco Sales Promotion ERB MKT]</v>
      </c>
      <c r="U5015" s="24">
        <v>5010</v>
      </c>
    </row>
    <row r="5016" spans="1:21" x14ac:dyDescent="0.25">
      <c r="A5016" s="14" t="s">
        <v>6702</v>
      </c>
      <c r="B5016" s="17" t="s">
        <v>6703</v>
      </c>
      <c r="C5016" s="17" t="s">
        <v>9344</v>
      </c>
      <c r="D5016" s="21" t="s">
        <v>39</v>
      </c>
      <c r="E5016" s="22" t="s">
        <v>25639</v>
      </c>
      <c r="F5016" s="22" t="s">
        <v>26092</v>
      </c>
      <c r="G5016" s="22" t="s">
        <v>40342</v>
      </c>
      <c r="H5016" s="22" t="s">
        <v>28866</v>
      </c>
      <c r="I5016" s="22" t="s">
        <v>28867</v>
      </c>
      <c r="J5016" s="22" t="s">
        <v>28868</v>
      </c>
      <c r="K5016" s="22" t="s">
        <v>28915</v>
      </c>
      <c r="L5016" s="22" t="s">
        <v>28946</v>
      </c>
      <c r="M5016" s="23" t="s">
        <v>28950</v>
      </c>
      <c r="N5016" s="22" t="s">
        <v>28952</v>
      </c>
      <c r="O5016" s="23"/>
      <c r="P5016" s="23" t="s">
        <v>39874</v>
      </c>
      <c r="Q5016" s="23" t="s">
        <v>39874</v>
      </c>
      <c r="R5016" s="23"/>
      <c r="S5016" s="23"/>
      <c r="T5016" s="28" t="str">
        <f>LOOKUP(1,1/(Table1[[#This Row],[Level_0]:[Level 15]]&gt;0),(Table1[[#This Row],[Level_0]:[Level 15]]))</f>
        <v>H000001423 - [CN - Onco Sales Promotion TT MKT]</v>
      </c>
      <c r="U5016" s="24">
        <v>5011</v>
      </c>
    </row>
    <row r="5017" spans="1:21" x14ac:dyDescent="0.25">
      <c r="A5017" s="14" t="s">
        <v>39749</v>
      </c>
      <c r="B5017" s="17" t="s">
        <v>39750</v>
      </c>
      <c r="C5017" s="17" t="s">
        <v>9344</v>
      </c>
      <c r="D5017" s="21" t="s">
        <v>39</v>
      </c>
      <c r="E5017" s="22" t="s">
        <v>25639</v>
      </c>
      <c r="F5017" s="22" t="s">
        <v>26092</v>
      </c>
      <c r="G5017" s="22" t="s">
        <v>40342</v>
      </c>
      <c r="H5017" s="22" t="s">
        <v>28866</v>
      </c>
      <c r="I5017" s="22" t="s">
        <v>28867</v>
      </c>
      <c r="J5017" s="22" t="s">
        <v>28868</v>
      </c>
      <c r="K5017" s="22" t="s">
        <v>28915</v>
      </c>
      <c r="L5017" s="22" t="s">
        <v>28946</v>
      </c>
      <c r="M5017" s="23" t="s">
        <v>28950</v>
      </c>
      <c r="N5017" s="22" t="s">
        <v>39536</v>
      </c>
      <c r="O5017" s="23"/>
      <c r="P5017" s="23" t="s">
        <v>39874</v>
      </c>
      <c r="Q5017" s="23" t="s">
        <v>39874</v>
      </c>
      <c r="R5017" s="23"/>
      <c r="S5017" s="23"/>
      <c r="T5017" s="28" t="str">
        <f>LOOKUP(1,1/(Table1[[#This Row],[Level_0]:[Level 15]]&gt;0),(Table1[[#This Row],[Level_0]:[Level 15]]))</f>
        <v>H000004390 - [CN - Onco Sales Promotion Pimi MKT]</v>
      </c>
      <c r="U5017" s="24">
        <v>5012</v>
      </c>
    </row>
    <row r="5018" spans="1:21" x14ac:dyDescent="0.25">
      <c r="A5018" s="14" t="s">
        <v>5889</v>
      </c>
      <c r="B5018" s="17" t="s">
        <v>5890</v>
      </c>
      <c r="C5018" s="17" t="s">
        <v>12542</v>
      </c>
      <c r="D5018" s="21" t="s">
        <v>39</v>
      </c>
      <c r="E5018" s="22" t="s">
        <v>25639</v>
      </c>
      <c r="F5018" s="22" t="s">
        <v>26092</v>
      </c>
      <c r="G5018" s="22" t="s">
        <v>40342</v>
      </c>
      <c r="H5018" s="22" t="s">
        <v>28866</v>
      </c>
      <c r="I5018" s="22" t="s">
        <v>28867</v>
      </c>
      <c r="J5018" s="22" t="s">
        <v>28868</v>
      </c>
      <c r="K5018" s="22" t="s">
        <v>28915</v>
      </c>
      <c r="L5018" s="22" t="s">
        <v>28946</v>
      </c>
      <c r="M5018" s="23" t="s">
        <v>28953</v>
      </c>
      <c r="N5018" s="22"/>
      <c r="O5018" s="23" t="s">
        <v>39874</v>
      </c>
      <c r="P5018" s="23" t="s">
        <v>39874</v>
      </c>
      <c r="Q5018" s="23" t="s">
        <v>39874</v>
      </c>
      <c r="R5018" s="23"/>
      <c r="S5018" s="23"/>
      <c r="T5018" s="28" t="str">
        <f>LOOKUP(1,1/(Table1[[#This Row],[Level_0]:[Level 15]]&gt;0),(Table1[[#This Row],[Level_0]:[Level 15]]))</f>
        <v>H000001424 - [CN - Onco Sales Promotion BU Head]</v>
      </c>
      <c r="U5018" s="24">
        <v>5013</v>
      </c>
    </row>
    <row r="5019" spans="1:21" x14ac:dyDescent="0.25">
      <c r="A5019" s="14" t="s">
        <v>804</v>
      </c>
      <c r="B5019" s="17" t="s">
        <v>805</v>
      </c>
      <c r="C5019" s="17" t="s">
        <v>5889</v>
      </c>
      <c r="D5019" s="21" t="s">
        <v>39</v>
      </c>
      <c r="E5019" s="22" t="s">
        <v>25639</v>
      </c>
      <c r="F5019" s="22" t="s">
        <v>26092</v>
      </c>
      <c r="G5019" s="22" t="s">
        <v>40342</v>
      </c>
      <c r="H5019" s="22" t="s">
        <v>28866</v>
      </c>
      <c r="I5019" s="22" t="s">
        <v>28867</v>
      </c>
      <c r="J5019" s="22" t="s">
        <v>28868</v>
      </c>
      <c r="K5019" s="22" t="s">
        <v>28915</v>
      </c>
      <c r="L5019" s="22" t="s">
        <v>28946</v>
      </c>
      <c r="M5019" s="23" t="s">
        <v>28953</v>
      </c>
      <c r="N5019" s="22" t="s">
        <v>28954</v>
      </c>
      <c r="O5019" s="23"/>
      <c r="P5019" s="23" t="s">
        <v>39874</v>
      </c>
      <c r="Q5019" s="23" t="s">
        <v>39874</v>
      </c>
      <c r="R5019" s="23"/>
      <c r="S5019" s="23"/>
      <c r="T5019" s="28" t="str">
        <f>LOOKUP(1,1/(Table1[[#This Row],[Level_0]:[Level 15]]&gt;0),(Table1[[#This Row],[Level_0]:[Level 15]]))</f>
        <v>H000001425 - [CN - Onco Sales Promotion ERB BU Head]</v>
      </c>
      <c r="U5019" s="24">
        <v>5014</v>
      </c>
    </row>
    <row r="5020" spans="1:21" x14ac:dyDescent="0.25">
      <c r="A5020" s="14" t="s">
        <v>3155</v>
      </c>
      <c r="B5020" s="17" t="s">
        <v>3156</v>
      </c>
      <c r="C5020" s="17" t="s">
        <v>5889</v>
      </c>
      <c r="D5020" s="21" t="s">
        <v>39</v>
      </c>
      <c r="E5020" s="22" t="s">
        <v>25639</v>
      </c>
      <c r="F5020" s="22" t="s">
        <v>26092</v>
      </c>
      <c r="G5020" s="22" t="s">
        <v>40342</v>
      </c>
      <c r="H5020" s="22" t="s">
        <v>28866</v>
      </c>
      <c r="I5020" s="22" t="s">
        <v>28867</v>
      </c>
      <c r="J5020" s="22" t="s">
        <v>28868</v>
      </c>
      <c r="K5020" s="22" t="s">
        <v>28915</v>
      </c>
      <c r="L5020" s="22" t="s">
        <v>28946</v>
      </c>
      <c r="M5020" s="23" t="s">
        <v>28953</v>
      </c>
      <c r="N5020" s="22" t="s">
        <v>28955</v>
      </c>
      <c r="O5020" s="23"/>
      <c r="P5020" s="23" t="s">
        <v>39874</v>
      </c>
      <c r="Q5020" s="23" t="s">
        <v>39874</v>
      </c>
      <c r="R5020" s="23"/>
      <c r="S5020" s="23"/>
      <c r="T5020" s="28" t="str">
        <f>LOOKUP(1,1/(Table1[[#This Row],[Level_0]:[Level 15]]&gt;0),(Table1[[#This Row],[Level_0]:[Level 15]]))</f>
        <v>H000001426 - [CN - Onco Sales Promotion TT BU Head]</v>
      </c>
      <c r="U5020" s="24">
        <v>5015</v>
      </c>
    </row>
    <row r="5021" spans="1:21" x14ac:dyDescent="0.25">
      <c r="A5021" s="14" t="s">
        <v>5966</v>
      </c>
      <c r="B5021" s="17" t="s">
        <v>5967</v>
      </c>
      <c r="C5021" s="17" t="s">
        <v>12542</v>
      </c>
      <c r="D5021" s="21" t="s">
        <v>39</v>
      </c>
      <c r="E5021" s="22" t="s">
        <v>25639</v>
      </c>
      <c r="F5021" s="22" t="s">
        <v>26092</v>
      </c>
      <c r="G5021" s="22" t="s">
        <v>40342</v>
      </c>
      <c r="H5021" s="22" t="s">
        <v>28866</v>
      </c>
      <c r="I5021" s="22" t="s">
        <v>28867</v>
      </c>
      <c r="J5021" s="22" t="s">
        <v>28868</v>
      </c>
      <c r="K5021" s="22" t="s">
        <v>28915</v>
      </c>
      <c r="L5021" s="22" t="s">
        <v>28946</v>
      </c>
      <c r="M5021" s="23" t="s">
        <v>28956</v>
      </c>
      <c r="N5021" s="22"/>
      <c r="O5021" s="23" t="s">
        <v>39874</v>
      </c>
      <c r="P5021" s="23" t="s">
        <v>39874</v>
      </c>
      <c r="Q5021" s="23" t="s">
        <v>39874</v>
      </c>
      <c r="R5021" s="23"/>
      <c r="S5021" s="23"/>
      <c r="T5021" s="28" t="str">
        <f>LOOKUP(1,1/(Table1[[#This Row],[Level_0]:[Level 15]]&gt;0),(Table1[[#This Row],[Level_0]:[Level 15]]))</f>
        <v>H000004117 - [CN-Onco Sales Promotion Biomarker]</v>
      </c>
      <c r="U5021" s="24">
        <v>5016</v>
      </c>
    </row>
    <row r="5022" spans="1:21" x14ac:dyDescent="0.25">
      <c r="A5022" s="14" t="s">
        <v>862</v>
      </c>
      <c r="B5022" s="17" t="s">
        <v>863</v>
      </c>
      <c r="C5022" s="17" t="s">
        <v>5966</v>
      </c>
      <c r="D5022" s="21" t="s">
        <v>39</v>
      </c>
      <c r="E5022" s="22" t="s">
        <v>25639</v>
      </c>
      <c r="F5022" s="22" t="s">
        <v>26092</v>
      </c>
      <c r="G5022" s="22" t="s">
        <v>40342</v>
      </c>
      <c r="H5022" s="22" t="s">
        <v>28866</v>
      </c>
      <c r="I5022" s="22" t="s">
        <v>28867</v>
      </c>
      <c r="J5022" s="22" t="s">
        <v>28868</v>
      </c>
      <c r="K5022" s="22" t="s">
        <v>28915</v>
      </c>
      <c r="L5022" s="22" t="s">
        <v>28946</v>
      </c>
      <c r="M5022" s="23" t="s">
        <v>28956</v>
      </c>
      <c r="N5022" s="22" t="s">
        <v>28957</v>
      </c>
      <c r="O5022" s="23"/>
      <c r="P5022" s="23" t="s">
        <v>39874</v>
      </c>
      <c r="Q5022" s="23" t="s">
        <v>39874</v>
      </c>
      <c r="R5022" s="23"/>
      <c r="S5022" s="23"/>
      <c r="T5022" s="28" t="str">
        <f>LOOKUP(1,1/(Table1[[#This Row],[Level_0]:[Level 15]]&gt;0),(Table1[[#This Row],[Level_0]:[Level 15]]))</f>
        <v>H000004118 - [CN-Onco Sales Promotion ERB Biomarker]</v>
      </c>
      <c r="U5022" s="24">
        <v>5017</v>
      </c>
    </row>
    <row r="5023" spans="1:21" x14ac:dyDescent="0.25">
      <c r="A5023" s="14" t="s">
        <v>3194</v>
      </c>
      <c r="B5023" s="17" t="s">
        <v>3195</v>
      </c>
      <c r="C5023" s="17" t="s">
        <v>5966</v>
      </c>
      <c r="D5023" s="21" t="s">
        <v>39</v>
      </c>
      <c r="E5023" s="22" t="s">
        <v>25639</v>
      </c>
      <c r="F5023" s="22" t="s">
        <v>26092</v>
      </c>
      <c r="G5023" s="22" t="s">
        <v>40342</v>
      </c>
      <c r="H5023" s="22" t="s">
        <v>28866</v>
      </c>
      <c r="I5023" s="22" t="s">
        <v>28867</v>
      </c>
      <c r="J5023" s="22" t="s">
        <v>28868</v>
      </c>
      <c r="K5023" s="22" t="s">
        <v>28915</v>
      </c>
      <c r="L5023" s="22" t="s">
        <v>28946</v>
      </c>
      <c r="M5023" s="23" t="s">
        <v>28956</v>
      </c>
      <c r="N5023" s="22" t="s">
        <v>28958</v>
      </c>
      <c r="O5023" s="23"/>
      <c r="P5023" s="23" t="s">
        <v>39874</v>
      </c>
      <c r="Q5023" s="23" t="s">
        <v>39874</v>
      </c>
      <c r="R5023" s="23"/>
      <c r="S5023" s="23"/>
      <c r="T5023" s="28" t="str">
        <f>LOOKUP(1,1/(Table1[[#This Row],[Level_0]:[Level 15]]&gt;0),(Table1[[#This Row],[Level_0]:[Level 15]]))</f>
        <v>H000004119 - [CN-Onco Sales Promotion TT Biomarker]</v>
      </c>
      <c r="U5023" s="24">
        <v>5018</v>
      </c>
    </row>
    <row r="5024" spans="1:21" x14ac:dyDescent="0.25">
      <c r="A5024" s="14" t="s">
        <v>17960</v>
      </c>
      <c r="B5024" s="17" t="s">
        <v>17961</v>
      </c>
      <c r="C5024" s="17" t="s">
        <v>20449</v>
      </c>
      <c r="D5024" s="21" t="s">
        <v>39</v>
      </c>
      <c r="E5024" s="22" t="s">
        <v>25639</v>
      </c>
      <c r="F5024" s="22" t="s">
        <v>26092</v>
      </c>
      <c r="G5024" s="22" t="s">
        <v>40342</v>
      </c>
      <c r="H5024" s="22" t="s">
        <v>28866</v>
      </c>
      <c r="I5024" s="22" t="s">
        <v>28867</v>
      </c>
      <c r="J5024" s="22" t="s">
        <v>28868</v>
      </c>
      <c r="K5024" s="22" t="s">
        <v>28915</v>
      </c>
      <c r="L5024" s="22" t="s">
        <v>28959</v>
      </c>
      <c r="M5024" s="23"/>
      <c r="N5024" s="22"/>
      <c r="O5024" s="23"/>
      <c r="P5024" s="23"/>
      <c r="Q5024" s="23"/>
      <c r="R5024" s="23"/>
      <c r="S5024" s="23"/>
      <c r="T5024" s="28" t="str">
        <f>LOOKUP(1,1/(Table1[[#This Row],[Level_0]:[Level 15]]&gt;0),(Table1[[#This Row],[Level_0]:[Level 15]]))</f>
        <v>H000001427 - [CN - Onco other M&amp;S]</v>
      </c>
      <c r="U5024" s="24">
        <v>5019</v>
      </c>
    </row>
    <row r="5025" spans="1:21" x14ac:dyDescent="0.25">
      <c r="A5025" s="14" t="s">
        <v>14899</v>
      </c>
      <c r="B5025" s="17" t="s">
        <v>14900</v>
      </c>
      <c r="C5025" s="17" t="s">
        <v>17960</v>
      </c>
      <c r="D5025" s="21" t="s">
        <v>39</v>
      </c>
      <c r="E5025" s="22" t="s">
        <v>25639</v>
      </c>
      <c r="F5025" s="22" t="s">
        <v>26092</v>
      </c>
      <c r="G5025" s="22" t="s">
        <v>40342</v>
      </c>
      <c r="H5025" s="22" t="s">
        <v>28866</v>
      </c>
      <c r="I5025" s="22" t="s">
        <v>28867</v>
      </c>
      <c r="J5025" s="22" t="s">
        <v>28868</v>
      </c>
      <c r="K5025" s="22" t="s">
        <v>28915</v>
      </c>
      <c r="L5025" s="22" t="s">
        <v>28959</v>
      </c>
      <c r="M5025" s="23" t="s">
        <v>28960</v>
      </c>
      <c r="N5025" s="22"/>
      <c r="O5025" s="23" t="s">
        <v>39874</v>
      </c>
      <c r="P5025" s="23" t="s">
        <v>39874</v>
      </c>
      <c r="Q5025" s="23" t="s">
        <v>39874</v>
      </c>
      <c r="R5025" s="23"/>
      <c r="S5025" s="23"/>
      <c r="T5025" s="28" t="str">
        <f>LOOKUP(1,1/(Table1[[#This Row],[Level_0]:[Level 15]]&gt;0),(Table1[[#This Row],[Level_0]:[Level 15]]))</f>
        <v>H000001428 - [CN - Onco other M&amp;S ERB]</v>
      </c>
      <c r="U5025" s="24">
        <v>5020</v>
      </c>
    </row>
    <row r="5026" spans="1:21" x14ac:dyDescent="0.25">
      <c r="A5026" s="14" t="s">
        <v>15780</v>
      </c>
      <c r="B5026" s="17" t="s">
        <v>15781</v>
      </c>
      <c r="C5026" s="17" t="s">
        <v>17960</v>
      </c>
      <c r="D5026" s="21" t="s">
        <v>39</v>
      </c>
      <c r="E5026" s="22" t="s">
        <v>25639</v>
      </c>
      <c r="F5026" s="22" t="s">
        <v>26092</v>
      </c>
      <c r="G5026" s="22" t="s">
        <v>40342</v>
      </c>
      <c r="H5026" s="22" t="s">
        <v>28866</v>
      </c>
      <c r="I5026" s="22" t="s">
        <v>28867</v>
      </c>
      <c r="J5026" s="22" t="s">
        <v>28868</v>
      </c>
      <c r="K5026" s="22" t="s">
        <v>28915</v>
      </c>
      <c r="L5026" s="22" t="s">
        <v>28959</v>
      </c>
      <c r="M5026" s="23" t="s">
        <v>28961</v>
      </c>
      <c r="N5026" s="22"/>
      <c r="O5026" s="23" t="s">
        <v>39874</v>
      </c>
      <c r="P5026" s="23" t="s">
        <v>39874</v>
      </c>
      <c r="Q5026" s="23" t="s">
        <v>39874</v>
      </c>
      <c r="R5026" s="23"/>
      <c r="S5026" s="23"/>
      <c r="T5026" s="28" t="str">
        <f>LOOKUP(1,1/(Table1[[#This Row],[Level_0]:[Level 15]]&gt;0),(Table1[[#This Row],[Level_0]:[Level 15]]))</f>
        <v>H000001429 - [CN - Onco other M&amp;S TT]</v>
      </c>
      <c r="U5026" s="24">
        <v>5021</v>
      </c>
    </row>
    <row r="5027" spans="1:21" x14ac:dyDescent="0.25">
      <c r="A5027" s="14" t="s">
        <v>19871</v>
      </c>
      <c r="B5027" s="17" t="s">
        <v>19872</v>
      </c>
      <c r="C5027" s="17" t="s">
        <v>18952</v>
      </c>
      <c r="D5027" s="21" t="s">
        <v>39</v>
      </c>
      <c r="E5027" s="22" t="s">
        <v>25639</v>
      </c>
      <c r="F5027" s="22" t="s">
        <v>26092</v>
      </c>
      <c r="G5027" s="22" t="s">
        <v>40342</v>
      </c>
      <c r="H5027" s="22" t="s">
        <v>28866</v>
      </c>
      <c r="I5027" s="22" t="s">
        <v>28867</v>
      </c>
      <c r="J5027" s="22" t="s">
        <v>28868</v>
      </c>
      <c r="K5027" s="22" t="s">
        <v>28962</v>
      </c>
      <c r="L5027" s="22"/>
      <c r="M5027" s="23"/>
      <c r="N5027" s="22"/>
      <c r="O5027" s="23"/>
      <c r="P5027" s="23"/>
      <c r="Q5027" s="23"/>
      <c r="R5027" s="23"/>
      <c r="S5027" s="23"/>
      <c r="T5027" s="28" t="str">
        <f>LOOKUP(1,1/(Table1[[#This Row],[Level_0]:[Level 15]]&gt;0),(Table1[[#This Row],[Level_0]:[Level 15]]))</f>
        <v>H000001430 - [CN - BU Fertility]</v>
      </c>
      <c r="U5027" s="24">
        <v>5022</v>
      </c>
    </row>
    <row r="5028" spans="1:21" x14ac:dyDescent="0.25">
      <c r="A5028" s="14" t="s">
        <v>11658</v>
      </c>
      <c r="B5028" s="17" t="s">
        <v>11659</v>
      </c>
      <c r="C5028" s="17" t="s">
        <v>19871</v>
      </c>
      <c r="D5028" s="21" t="s">
        <v>39</v>
      </c>
      <c r="E5028" s="22" t="s">
        <v>25639</v>
      </c>
      <c r="F5028" s="22" t="s">
        <v>26092</v>
      </c>
      <c r="G5028" s="22" t="s">
        <v>40342</v>
      </c>
      <c r="H5028" s="22" t="s">
        <v>28866</v>
      </c>
      <c r="I5028" s="22" t="s">
        <v>28867</v>
      </c>
      <c r="J5028" s="22" t="s">
        <v>28868</v>
      </c>
      <c r="K5028" s="22" t="s">
        <v>28962</v>
      </c>
      <c r="L5028" s="22" t="s">
        <v>28963</v>
      </c>
      <c r="M5028" s="23"/>
      <c r="N5028" s="22"/>
      <c r="O5028" s="23"/>
      <c r="P5028" s="23"/>
      <c r="Q5028" s="23"/>
      <c r="R5028" s="23"/>
      <c r="S5028" s="23"/>
      <c r="T5028" s="28" t="str">
        <f>LOOKUP(1,1/(Table1[[#This Row],[Level_0]:[Level 15]]&gt;0),(Table1[[#This Row],[Level_0]:[Level 15]]))</f>
        <v>H000001431 - [CN - Fertility Field Force]</v>
      </c>
      <c r="U5028" s="24">
        <v>5023</v>
      </c>
    </row>
    <row r="5029" spans="1:21" x14ac:dyDescent="0.25">
      <c r="A5029" s="14" t="s">
        <v>5030</v>
      </c>
      <c r="B5029" s="17" t="s">
        <v>5031</v>
      </c>
      <c r="C5029" s="17" t="s">
        <v>11658</v>
      </c>
      <c r="D5029" s="21" t="s">
        <v>39</v>
      </c>
      <c r="E5029" s="22" t="s">
        <v>25639</v>
      </c>
      <c r="F5029" s="22" t="s">
        <v>26092</v>
      </c>
      <c r="G5029" s="22" t="s">
        <v>40342</v>
      </c>
      <c r="H5029" s="22" t="s">
        <v>28866</v>
      </c>
      <c r="I5029" s="22" t="s">
        <v>28867</v>
      </c>
      <c r="J5029" s="22" t="s">
        <v>28868</v>
      </c>
      <c r="K5029" s="22" t="s">
        <v>28962</v>
      </c>
      <c r="L5029" s="22" t="s">
        <v>28963</v>
      </c>
      <c r="M5029" s="23" t="s">
        <v>28964</v>
      </c>
      <c r="N5029" s="22"/>
      <c r="O5029" s="23" t="s">
        <v>39874</v>
      </c>
      <c r="P5029" s="23" t="s">
        <v>39874</v>
      </c>
      <c r="Q5029" s="23" t="s">
        <v>39874</v>
      </c>
      <c r="R5029" s="23"/>
      <c r="S5029" s="23"/>
      <c r="T5029" s="28" t="str">
        <f>LOOKUP(1,1/(Table1[[#This Row],[Level_0]:[Level 15]]&gt;0),(Table1[[#This Row],[Level_0]:[Level 15]]))</f>
        <v>H000001432 - [CN - FD Field Force National Sales]</v>
      </c>
      <c r="U5029" s="24">
        <v>5024</v>
      </c>
    </row>
    <row r="5030" spans="1:21" x14ac:dyDescent="0.25">
      <c r="A5030" s="14" t="s">
        <v>16499</v>
      </c>
      <c r="B5030" s="17" t="s">
        <v>16500</v>
      </c>
      <c r="C5030" s="17" t="s">
        <v>5030</v>
      </c>
      <c r="D5030" s="21" t="s">
        <v>39</v>
      </c>
      <c r="E5030" s="22" t="s">
        <v>25639</v>
      </c>
      <c r="F5030" s="22" t="s">
        <v>26092</v>
      </c>
      <c r="G5030" s="22" t="s">
        <v>40342</v>
      </c>
      <c r="H5030" s="22" t="s">
        <v>28866</v>
      </c>
      <c r="I5030" s="22" t="s">
        <v>28867</v>
      </c>
      <c r="J5030" s="22" t="s">
        <v>28868</v>
      </c>
      <c r="K5030" s="22" t="s">
        <v>28962</v>
      </c>
      <c r="L5030" s="22" t="s">
        <v>28963</v>
      </c>
      <c r="M5030" s="23" t="s">
        <v>28964</v>
      </c>
      <c r="N5030" s="22" t="s">
        <v>28965</v>
      </c>
      <c r="O5030" s="23"/>
      <c r="P5030" s="23" t="s">
        <v>39874</v>
      </c>
      <c r="Q5030" s="23" t="s">
        <v>39874</v>
      </c>
      <c r="R5030" s="23"/>
      <c r="S5030" s="23"/>
      <c r="T5030" s="28" t="str">
        <f>LOOKUP(1,1/(Table1[[#This Row],[Level_0]:[Level 15]]&gt;0),(Table1[[#This Row],[Level_0]:[Level 15]]))</f>
        <v>H000001433 - [CN - FD FF Sales Head]</v>
      </c>
      <c r="U5030" s="24">
        <v>5025</v>
      </c>
    </row>
    <row r="5031" spans="1:21" x14ac:dyDescent="0.25">
      <c r="A5031" s="14" t="s">
        <v>15782</v>
      </c>
      <c r="B5031" s="17" t="s">
        <v>15783</v>
      </c>
      <c r="C5031" s="17" t="s">
        <v>5030</v>
      </c>
      <c r="D5031" s="21" t="s">
        <v>39</v>
      </c>
      <c r="E5031" s="22" t="s">
        <v>25639</v>
      </c>
      <c r="F5031" s="22" t="s">
        <v>26092</v>
      </c>
      <c r="G5031" s="22" t="s">
        <v>40342</v>
      </c>
      <c r="H5031" s="22" t="s">
        <v>28866</v>
      </c>
      <c r="I5031" s="22" t="s">
        <v>28867</v>
      </c>
      <c r="J5031" s="22" t="s">
        <v>28868</v>
      </c>
      <c r="K5031" s="22" t="s">
        <v>28962</v>
      </c>
      <c r="L5031" s="22" t="s">
        <v>28963</v>
      </c>
      <c r="M5031" s="23" t="s">
        <v>28964</v>
      </c>
      <c r="N5031" s="22" t="s">
        <v>28966</v>
      </c>
      <c r="O5031" s="23"/>
      <c r="P5031" s="23" t="s">
        <v>39874</v>
      </c>
      <c r="Q5031" s="23" t="s">
        <v>39874</v>
      </c>
      <c r="R5031" s="23"/>
      <c r="S5031" s="23"/>
      <c r="T5031" s="28" t="str">
        <f>LOOKUP(1,1/(Table1[[#This Row],[Level_0]:[Level 15]]&gt;0),(Table1[[#This Row],[Level_0]:[Level 15]]))</f>
        <v>H000001434 - [CN - FD FF Sales North]</v>
      </c>
      <c r="U5031" s="24">
        <v>5026</v>
      </c>
    </row>
    <row r="5032" spans="1:21" x14ac:dyDescent="0.25">
      <c r="A5032" s="14" t="s">
        <v>15784</v>
      </c>
      <c r="B5032" s="17" t="s">
        <v>15785</v>
      </c>
      <c r="C5032" s="17" t="s">
        <v>5030</v>
      </c>
      <c r="D5032" s="21" t="s">
        <v>39</v>
      </c>
      <c r="E5032" s="22" t="s">
        <v>25639</v>
      </c>
      <c r="F5032" s="22" t="s">
        <v>26092</v>
      </c>
      <c r="G5032" s="22" t="s">
        <v>40342</v>
      </c>
      <c r="H5032" s="22" t="s">
        <v>28866</v>
      </c>
      <c r="I5032" s="22" t="s">
        <v>28867</v>
      </c>
      <c r="J5032" s="22" t="s">
        <v>28868</v>
      </c>
      <c r="K5032" s="22" t="s">
        <v>28962</v>
      </c>
      <c r="L5032" s="22" t="s">
        <v>28963</v>
      </c>
      <c r="M5032" s="23" t="s">
        <v>28964</v>
      </c>
      <c r="N5032" s="22" t="s">
        <v>28967</v>
      </c>
      <c r="O5032" s="23"/>
      <c r="P5032" s="23" t="s">
        <v>39874</v>
      </c>
      <c r="Q5032" s="23" t="s">
        <v>39874</v>
      </c>
      <c r="R5032" s="23"/>
      <c r="S5032" s="23"/>
      <c r="T5032" s="28" t="str">
        <f>LOOKUP(1,1/(Table1[[#This Row],[Level_0]:[Level 15]]&gt;0),(Table1[[#This Row],[Level_0]:[Level 15]]))</f>
        <v>H000001435 - [CN - FD FF Sales South]</v>
      </c>
      <c r="U5032" s="24">
        <v>5027</v>
      </c>
    </row>
    <row r="5033" spans="1:21" x14ac:dyDescent="0.25">
      <c r="A5033" s="14" t="s">
        <v>16501</v>
      </c>
      <c r="B5033" s="17" t="s">
        <v>16502</v>
      </c>
      <c r="C5033" s="17" t="s">
        <v>5030</v>
      </c>
      <c r="D5033" s="21" t="s">
        <v>39</v>
      </c>
      <c r="E5033" s="22" t="s">
        <v>25639</v>
      </c>
      <c r="F5033" s="22" t="s">
        <v>26092</v>
      </c>
      <c r="G5033" s="22" t="s">
        <v>40342</v>
      </c>
      <c r="H5033" s="22" t="s">
        <v>28866</v>
      </c>
      <c r="I5033" s="22" t="s">
        <v>28867</v>
      </c>
      <c r="J5033" s="22" t="s">
        <v>28868</v>
      </c>
      <c r="K5033" s="22" t="s">
        <v>28962</v>
      </c>
      <c r="L5033" s="22" t="s">
        <v>28963</v>
      </c>
      <c r="M5033" s="23" t="s">
        <v>28964</v>
      </c>
      <c r="N5033" s="22" t="s">
        <v>28968</v>
      </c>
      <c r="O5033" s="23"/>
      <c r="P5033" s="23" t="s">
        <v>39874</v>
      </c>
      <c r="Q5033" s="23" t="s">
        <v>39874</v>
      </c>
      <c r="R5033" s="23"/>
      <c r="S5033" s="23"/>
      <c r="T5033" s="28" t="str">
        <f>LOOKUP(1,1/(Table1[[#This Row],[Level_0]:[Level 15]]&gt;0),(Table1[[#This Row],[Level_0]:[Level 15]]))</f>
        <v>H000001436 - [CN - FD FF Sales East]</v>
      </c>
      <c r="U5033" s="24">
        <v>5028</v>
      </c>
    </row>
    <row r="5034" spans="1:21" x14ac:dyDescent="0.25">
      <c r="A5034" s="14" t="s">
        <v>16503</v>
      </c>
      <c r="B5034" s="17" t="s">
        <v>16504</v>
      </c>
      <c r="C5034" s="17" t="s">
        <v>5030</v>
      </c>
      <c r="D5034" s="21" t="s">
        <v>39</v>
      </c>
      <c r="E5034" s="22" t="s">
        <v>25639</v>
      </c>
      <c r="F5034" s="22" t="s">
        <v>26092</v>
      </c>
      <c r="G5034" s="22" t="s">
        <v>40342</v>
      </c>
      <c r="H5034" s="22" t="s">
        <v>28866</v>
      </c>
      <c r="I5034" s="22" t="s">
        <v>28867</v>
      </c>
      <c r="J5034" s="22" t="s">
        <v>28868</v>
      </c>
      <c r="K5034" s="22" t="s">
        <v>28962</v>
      </c>
      <c r="L5034" s="22" t="s">
        <v>28963</v>
      </c>
      <c r="M5034" s="23" t="s">
        <v>28964</v>
      </c>
      <c r="N5034" s="22" t="s">
        <v>28969</v>
      </c>
      <c r="O5034" s="23"/>
      <c r="P5034" s="23" t="s">
        <v>39874</v>
      </c>
      <c r="Q5034" s="23" t="s">
        <v>39874</v>
      </c>
      <c r="R5034" s="23"/>
      <c r="S5034" s="23"/>
      <c r="T5034" s="28" t="str">
        <f>LOOKUP(1,1/(Table1[[#This Row],[Level_0]:[Level 15]]&gt;0),(Table1[[#This Row],[Level_0]:[Level 15]]))</f>
        <v>H000001437 - [CN - FD FF Sales West]</v>
      </c>
      <c r="U5034" s="24">
        <v>5029</v>
      </c>
    </row>
    <row r="5035" spans="1:21" x14ac:dyDescent="0.25">
      <c r="A5035" s="14" t="s">
        <v>17253</v>
      </c>
      <c r="B5035" s="17" t="s">
        <v>17254</v>
      </c>
      <c r="C5035" s="17" t="s">
        <v>5030</v>
      </c>
      <c r="D5035" s="21" t="s">
        <v>39</v>
      </c>
      <c r="E5035" s="22" t="s">
        <v>25639</v>
      </c>
      <c r="F5035" s="22" t="s">
        <v>26092</v>
      </c>
      <c r="G5035" s="22" t="s">
        <v>40342</v>
      </c>
      <c r="H5035" s="22" t="s">
        <v>28866</v>
      </c>
      <c r="I5035" s="22" t="s">
        <v>28867</v>
      </c>
      <c r="J5035" s="22" t="s">
        <v>28868</v>
      </c>
      <c r="K5035" s="22" t="s">
        <v>28962</v>
      </c>
      <c r="L5035" s="22" t="s">
        <v>28963</v>
      </c>
      <c r="M5035" s="23" t="s">
        <v>28964</v>
      </c>
      <c r="N5035" s="22" t="s">
        <v>28970</v>
      </c>
      <c r="O5035" s="23"/>
      <c r="P5035" s="23" t="s">
        <v>39874</v>
      </c>
      <c r="Q5035" s="23" t="s">
        <v>39874</v>
      </c>
      <c r="R5035" s="23"/>
      <c r="S5035" s="23"/>
      <c r="T5035" s="28" t="str">
        <f>LOOKUP(1,1/(Table1[[#This Row],[Level_0]:[Level 15]]&gt;0),(Table1[[#This Row],[Level_0]:[Level 15]]))</f>
        <v>H000001438 - [CN - FD FF Sales RMM]</v>
      </c>
      <c r="U5035" s="24">
        <v>5030</v>
      </c>
    </row>
    <row r="5036" spans="1:21" x14ac:dyDescent="0.25">
      <c r="A5036" s="14" t="s">
        <v>11905</v>
      </c>
      <c r="B5036" s="17" t="s">
        <v>11906</v>
      </c>
      <c r="C5036" s="17" t="s">
        <v>5030</v>
      </c>
      <c r="D5036" s="21" t="s">
        <v>39</v>
      </c>
      <c r="E5036" s="22" t="s">
        <v>25639</v>
      </c>
      <c r="F5036" s="22" t="s">
        <v>26092</v>
      </c>
      <c r="G5036" s="22" t="s">
        <v>40342</v>
      </c>
      <c r="H5036" s="22" t="s">
        <v>28866</v>
      </c>
      <c r="I5036" s="22" t="s">
        <v>28867</v>
      </c>
      <c r="J5036" s="22" t="s">
        <v>28868</v>
      </c>
      <c r="K5036" s="22" t="s">
        <v>28962</v>
      </c>
      <c r="L5036" s="22" t="s">
        <v>28963</v>
      </c>
      <c r="M5036" s="23" t="s">
        <v>28964</v>
      </c>
      <c r="N5036" s="22" t="s">
        <v>28971</v>
      </c>
      <c r="O5036" s="23"/>
      <c r="P5036" s="23" t="s">
        <v>39874</v>
      </c>
      <c r="Q5036" s="23" t="s">
        <v>39874</v>
      </c>
      <c r="R5036" s="23"/>
      <c r="S5036" s="23"/>
      <c r="T5036" s="28" t="str">
        <f>LOOKUP(1,1/(Table1[[#This Row],[Level_0]:[Level 15]]&gt;0),(Table1[[#This Row],[Level_0]:[Level 15]]))</f>
        <v>H000004195 - [CN-FD FF Sales Mega Center]</v>
      </c>
      <c r="U5036" s="24">
        <v>5031</v>
      </c>
    </row>
    <row r="5037" spans="1:21" x14ac:dyDescent="0.25">
      <c r="A5037" s="14" t="s">
        <v>10155</v>
      </c>
      <c r="B5037" s="17" t="s">
        <v>10156</v>
      </c>
      <c r="C5037" s="17" t="s">
        <v>11658</v>
      </c>
      <c r="D5037" s="21" t="s">
        <v>39</v>
      </c>
      <c r="E5037" s="22" t="s">
        <v>25639</v>
      </c>
      <c r="F5037" s="22" t="s">
        <v>26092</v>
      </c>
      <c r="G5037" s="22" t="s">
        <v>40342</v>
      </c>
      <c r="H5037" s="22" t="s">
        <v>28866</v>
      </c>
      <c r="I5037" s="22" t="s">
        <v>28867</v>
      </c>
      <c r="J5037" s="22" t="s">
        <v>28868</v>
      </c>
      <c r="K5037" s="22" t="s">
        <v>28962</v>
      </c>
      <c r="L5037" s="22" t="s">
        <v>28963</v>
      </c>
      <c r="M5037" s="23" t="s">
        <v>28972</v>
      </c>
      <c r="N5037" s="22"/>
      <c r="O5037" s="23" t="s">
        <v>39874</v>
      </c>
      <c r="P5037" s="23" t="s">
        <v>39874</v>
      </c>
      <c r="Q5037" s="23" t="s">
        <v>39874</v>
      </c>
      <c r="R5037" s="23"/>
      <c r="S5037" s="23"/>
      <c r="T5037" s="28" t="str">
        <f>LOOKUP(1,1/(Table1[[#This Row],[Level_0]:[Level 15]]&gt;0),(Table1[[#This Row],[Level_0]:[Level 15]]))</f>
        <v>H000001439 - [CN - FD Field Force CC sales]</v>
      </c>
      <c r="U5037" s="24">
        <v>5032</v>
      </c>
    </row>
    <row r="5038" spans="1:21" x14ac:dyDescent="0.25">
      <c r="A5038" s="14" t="s">
        <v>18958</v>
      </c>
      <c r="B5038" s="17" t="s">
        <v>18959</v>
      </c>
      <c r="C5038" s="17" t="s">
        <v>10155</v>
      </c>
      <c r="D5038" s="21" t="s">
        <v>39</v>
      </c>
      <c r="E5038" s="22" t="s">
        <v>25639</v>
      </c>
      <c r="F5038" s="22" t="s">
        <v>26092</v>
      </c>
      <c r="G5038" s="22" t="s">
        <v>40342</v>
      </c>
      <c r="H5038" s="22" t="s">
        <v>28866</v>
      </c>
      <c r="I5038" s="22" t="s">
        <v>28867</v>
      </c>
      <c r="J5038" s="22" t="s">
        <v>28868</v>
      </c>
      <c r="K5038" s="22" t="s">
        <v>28962</v>
      </c>
      <c r="L5038" s="22" t="s">
        <v>28963</v>
      </c>
      <c r="M5038" s="23" t="s">
        <v>28972</v>
      </c>
      <c r="N5038" s="22" t="s">
        <v>28973</v>
      </c>
      <c r="O5038" s="23"/>
      <c r="P5038" s="23" t="s">
        <v>39874</v>
      </c>
      <c r="Q5038" s="23" t="s">
        <v>39874</v>
      </c>
      <c r="R5038" s="23"/>
      <c r="S5038" s="23"/>
      <c r="T5038" s="28" t="str">
        <f>LOOKUP(1,1/(Table1[[#This Row],[Level_0]:[Level 15]]&gt;0),(Table1[[#This Row],[Level_0]:[Level 15]]))</f>
        <v>H000001440 - [CN - FD FF CC Team]</v>
      </c>
      <c r="U5038" s="24">
        <v>5033</v>
      </c>
    </row>
    <row r="5039" spans="1:21" x14ac:dyDescent="0.25">
      <c r="A5039" s="14" t="s">
        <v>5891</v>
      </c>
      <c r="B5039" s="17" t="s">
        <v>5892</v>
      </c>
      <c r="C5039" s="17" t="s">
        <v>11658</v>
      </c>
      <c r="D5039" s="21" t="s">
        <v>39</v>
      </c>
      <c r="E5039" s="22" t="s">
        <v>25639</v>
      </c>
      <c r="F5039" s="22" t="s">
        <v>26092</v>
      </c>
      <c r="G5039" s="22" t="s">
        <v>40342</v>
      </c>
      <c r="H5039" s="22" t="s">
        <v>28866</v>
      </c>
      <c r="I5039" s="22" t="s">
        <v>28867</v>
      </c>
      <c r="J5039" s="22" t="s">
        <v>28868</v>
      </c>
      <c r="K5039" s="22" t="s">
        <v>28962</v>
      </c>
      <c r="L5039" s="22" t="s">
        <v>28963</v>
      </c>
      <c r="M5039" s="23" t="s">
        <v>28974</v>
      </c>
      <c r="N5039" s="22"/>
      <c r="O5039" s="23" t="s">
        <v>39874</v>
      </c>
      <c r="P5039" s="23" t="s">
        <v>39874</v>
      </c>
      <c r="Q5039" s="23" t="s">
        <v>39874</v>
      </c>
      <c r="R5039" s="23"/>
      <c r="S5039" s="23"/>
      <c r="T5039" s="28" t="str">
        <f>LOOKUP(1,1/(Table1[[#This Row],[Level_0]:[Level 15]]&gt;0),(Table1[[#This Row],[Level_0]:[Level 15]]))</f>
        <v>H000001441 - [CN - FD Field Force Private Sales]</v>
      </c>
      <c r="U5039" s="24">
        <v>5034</v>
      </c>
    </row>
    <row r="5040" spans="1:21" x14ac:dyDescent="0.25">
      <c r="A5040" s="14" t="s">
        <v>14901</v>
      </c>
      <c r="B5040" s="17" t="s">
        <v>14902</v>
      </c>
      <c r="C5040" s="17" t="s">
        <v>5891</v>
      </c>
      <c r="D5040" s="21" t="s">
        <v>39</v>
      </c>
      <c r="E5040" s="22" t="s">
        <v>25639</v>
      </c>
      <c r="F5040" s="22" t="s">
        <v>26092</v>
      </c>
      <c r="G5040" s="22" t="s">
        <v>40342</v>
      </c>
      <c r="H5040" s="22" t="s">
        <v>28866</v>
      </c>
      <c r="I5040" s="22" t="s">
        <v>28867</v>
      </c>
      <c r="J5040" s="22" t="s">
        <v>28868</v>
      </c>
      <c r="K5040" s="22" t="s">
        <v>28962</v>
      </c>
      <c r="L5040" s="22" t="s">
        <v>28963</v>
      </c>
      <c r="M5040" s="23" t="s">
        <v>28974</v>
      </c>
      <c r="N5040" s="22" t="s">
        <v>28975</v>
      </c>
      <c r="O5040" s="23"/>
      <c r="P5040" s="23" t="s">
        <v>39874</v>
      </c>
      <c r="Q5040" s="23" t="s">
        <v>39874</v>
      </c>
      <c r="R5040" s="23"/>
      <c r="S5040" s="23"/>
      <c r="T5040" s="28" t="str">
        <f>LOOKUP(1,1/(Table1[[#This Row],[Level_0]:[Level 15]]&gt;0),(Table1[[#This Row],[Level_0]:[Level 15]]))</f>
        <v>H000001442 - [CN - FD FF Private team]</v>
      </c>
      <c r="U5040" s="24">
        <v>5035</v>
      </c>
    </row>
    <row r="5041" spans="1:21" x14ac:dyDescent="0.25">
      <c r="A5041" s="14" t="s">
        <v>17962</v>
      </c>
      <c r="B5041" s="17" t="s">
        <v>17963</v>
      </c>
      <c r="C5041" s="17" t="s">
        <v>11658</v>
      </c>
      <c r="D5041" s="21" t="s">
        <v>39</v>
      </c>
      <c r="E5041" s="22" t="s">
        <v>25639</v>
      </c>
      <c r="F5041" s="22" t="s">
        <v>26092</v>
      </c>
      <c r="G5041" s="22" t="s">
        <v>40342</v>
      </c>
      <c r="H5041" s="22" t="s">
        <v>28866</v>
      </c>
      <c r="I5041" s="22" t="s">
        <v>28867</v>
      </c>
      <c r="J5041" s="22" t="s">
        <v>28868</v>
      </c>
      <c r="K5041" s="22" t="s">
        <v>28962</v>
      </c>
      <c r="L5041" s="22" t="s">
        <v>28963</v>
      </c>
      <c r="M5041" s="23" t="s">
        <v>28976</v>
      </c>
      <c r="N5041" s="22"/>
      <c r="O5041" s="23" t="s">
        <v>39874</v>
      </c>
      <c r="P5041" s="23" t="s">
        <v>39874</v>
      </c>
      <c r="Q5041" s="23" t="s">
        <v>39874</v>
      </c>
      <c r="R5041" s="23"/>
      <c r="S5041" s="23"/>
      <c r="T5041" s="28" t="str">
        <f>LOOKUP(1,1/(Table1[[#This Row],[Level_0]:[Level 15]]&gt;0),(Table1[[#This Row],[Level_0]:[Level 15]]))</f>
        <v>H000001443 - [CN - FT Field Force]</v>
      </c>
      <c r="U5041" s="24">
        <v>5036</v>
      </c>
    </row>
    <row r="5042" spans="1:21" x14ac:dyDescent="0.25">
      <c r="A5042" s="14" t="s">
        <v>23163</v>
      </c>
      <c r="B5042" s="17" t="s">
        <v>23164</v>
      </c>
      <c r="C5042" s="17" t="s">
        <v>17962</v>
      </c>
      <c r="D5042" s="21" t="s">
        <v>39</v>
      </c>
      <c r="E5042" s="22" t="s">
        <v>25639</v>
      </c>
      <c r="F5042" s="22" t="s">
        <v>26092</v>
      </c>
      <c r="G5042" s="22" t="s">
        <v>40342</v>
      </c>
      <c r="H5042" s="22" t="s">
        <v>28866</v>
      </c>
      <c r="I5042" s="22" t="s">
        <v>28867</v>
      </c>
      <c r="J5042" s="22" t="s">
        <v>28868</v>
      </c>
      <c r="K5042" s="22" t="s">
        <v>28962</v>
      </c>
      <c r="L5042" s="22" t="s">
        <v>28963</v>
      </c>
      <c r="M5042" s="23" t="s">
        <v>28976</v>
      </c>
      <c r="N5042" s="22" t="s">
        <v>28977</v>
      </c>
      <c r="O5042" s="23"/>
      <c r="P5042" s="23" t="s">
        <v>39874</v>
      </c>
      <c r="Q5042" s="23" t="s">
        <v>39874</v>
      </c>
      <c r="R5042" s="23"/>
      <c r="S5042" s="23"/>
      <c r="T5042" s="28" t="str">
        <f>LOOKUP(1,1/(Table1[[#This Row],[Level_0]:[Level 15]]&gt;0),(Table1[[#This Row],[Level_0]:[Level 15]]))</f>
        <v>H000001444 - [CN - FT FF]</v>
      </c>
      <c r="U5042" s="24">
        <v>5037</v>
      </c>
    </row>
    <row r="5043" spans="1:21" x14ac:dyDescent="0.25">
      <c r="A5043" s="14" t="s">
        <v>806</v>
      </c>
      <c r="B5043" s="17" t="s">
        <v>807</v>
      </c>
      <c r="C5043" s="17" t="s">
        <v>19871</v>
      </c>
      <c r="D5043" s="21" t="s">
        <v>39</v>
      </c>
      <c r="E5043" s="22" t="s">
        <v>25639</v>
      </c>
      <c r="F5043" s="22" t="s">
        <v>26092</v>
      </c>
      <c r="G5043" s="22" t="s">
        <v>40342</v>
      </c>
      <c r="H5043" s="22" t="s">
        <v>28866</v>
      </c>
      <c r="I5043" s="22" t="s">
        <v>28867</v>
      </c>
      <c r="J5043" s="22" t="s">
        <v>28868</v>
      </c>
      <c r="K5043" s="22" t="s">
        <v>28962</v>
      </c>
      <c r="L5043" s="22" t="s">
        <v>28978</v>
      </c>
      <c r="M5043" s="23"/>
      <c r="N5043" s="22"/>
      <c r="O5043" s="23"/>
      <c r="P5043" s="23"/>
      <c r="Q5043" s="23"/>
      <c r="R5043" s="23"/>
      <c r="S5043" s="23"/>
      <c r="T5043" s="28" t="str">
        <f>LOOKUP(1,1/(Table1[[#This Row],[Level_0]:[Level 15]]&gt;0),(Table1[[#This Row],[Level_0]:[Level 15]]))</f>
        <v>H000001445 - [CN - Fertility Internal Sales Service]</v>
      </c>
      <c r="U5043" s="24">
        <v>5038</v>
      </c>
    </row>
    <row r="5044" spans="1:21" x14ac:dyDescent="0.25">
      <c r="A5044" s="14" t="s">
        <v>17964</v>
      </c>
      <c r="B5044" s="17" t="s">
        <v>17965</v>
      </c>
      <c r="C5044" s="17" t="s">
        <v>806</v>
      </c>
      <c r="D5044" s="21" t="s">
        <v>39</v>
      </c>
      <c r="E5044" s="22" t="s">
        <v>25639</v>
      </c>
      <c r="F5044" s="22" t="s">
        <v>26092</v>
      </c>
      <c r="G5044" s="22" t="s">
        <v>40342</v>
      </c>
      <c r="H5044" s="22" t="s">
        <v>28866</v>
      </c>
      <c r="I5044" s="22" t="s">
        <v>28867</v>
      </c>
      <c r="J5044" s="22" t="s">
        <v>28868</v>
      </c>
      <c r="K5044" s="22" t="s">
        <v>28962</v>
      </c>
      <c r="L5044" s="22" t="s">
        <v>28978</v>
      </c>
      <c r="M5044" s="23" t="s">
        <v>28979</v>
      </c>
      <c r="N5044" s="22"/>
      <c r="O5044" s="23" t="s">
        <v>39874</v>
      </c>
      <c r="P5044" s="23" t="s">
        <v>39874</v>
      </c>
      <c r="Q5044" s="23" t="s">
        <v>39874</v>
      </c>
      <c r="R5044" s="23"/>
      <c r="S5044" s="23"/>
      <c r="T5044" s="28" t="str">
        <f>LOOKUP(1,1/(Table1[[#This Row],[Level_0]:[Level 15]]&gt;0),(Table1[[#This Row],[Level_0]:[Level 15]]))</f>
        <v>H000001446 - [CN - FD ISS BU Head]</v>
      </c>
      <c r="U5044" s="24">
        <v>5039</v>
      </c>
    </row>
    <row r="5045" spans="1:21" x14ac:dyDescent="0.25">
      <c r="A5045" s="14" t="s">
        <v>18960</v>
      </c>
      <c r="B5045" s="17" t="s">
        <v>18961</v>
      </c>
      <c r="C5045" s="17" t="s">
        <v>17964</v>
      </c>
      <c r="D5045" s="21" t="s">
        <v>39</v>
      </c>
      <c r="E5045" s="22" t="s">
        <v>25639</v>
      </c>
      <c r="F5045" s="22" t="s">
        <v>26092</v>
      </c>
      <c r="G5045" s="22" t="s">
        <v>40342</v>
      </c>
      <c r="H5045" s="22" t="s">
        <v>28866</v>
      </c>
      <c r="I5045" s="22" t="s">
        <v>28867</v>
      </c>
      <c r="J5045" s="22" t="s">
        <v>28868</v>
      </c>
      <c r="K5045" s="22" t="s">
        <v>28962</v>
      </c>
      <c r="L5045" s="22" t="s">
        <v>28978</v>
      </c>
      <c r="M5045" s="23" t="s">
        <v>28979</v>
      </c>
      <c r="N5045" s="22" t="s">
        <v>28980</v>
      </c>
      <c r="O5045" s="23"/>
      <c r="P5045" s="23" t="s">
        <v>39874</v>
      </c>
      <c r="Q5045" s="23" t="s">
        <v>39874</v>
      </c>
      <c r="R5045" s="23"/>
      <c r="S5045" s="23"/>
      <c r="T5045" s="28" t="str">
        <f>LOOKUP(1,1/(Table1[[#This Row],[Level_0]:[Level 15]]&gt;0),(Table1[[#This Row],[Level_0]:[Level 15]]))</f>
        <v>H000001447 - [CN-FD ISS FBU Head]</v>
      </c>
      <c r="U5045" s="24">
        <v>5040</v>
      </c>
    </row>
    <row r="5046" spans="1:21" x14ac:dyDescent="0.25">
      <c r="A5046" s="14" t="s">
        <v>21067</v>
      </c>
      <c r="B5046" s="17" t="s">
        <v>21068</v>
      </c>
      <c r="C5046" s="17" t="s">
        <v>806</v>
      </c>
      <c r="D5046" s="21" t="s">
        <v>39</v>
      </c>
      <c r="E5046" s="22" t="s">
        <v>25639</v>
      </c>
      <c r="F5046" s="22" t="s">
        <v>26092</v>
      </c>
      <c r="G5046" s="22" t="s">
        <v>40342</v>
      </c>
      <c r="H5046" s="22" t="s">
        <v>28866</v>
      </c>
      <c r="I5046" s="22" t="s">
        <v>28867</v>
      </c>
      <c r="J5046" s="22" t="s">
        <v>28868</v>
      </c>
      <c r="K5046" s="22" t="s">
        <v>28962</v>
      </c>
      <c r="L5046" s="22" t="s">
        <v>28978</v>
      </c>
      <c r="M5046" s="23" t="s">
        <v>28981</v>
      </c>
      <c r="N5046" s="22"/>
      <c r="O5046" s="23" t="s">
        <v>39874</v>
      </c>
      <c r="P5046" s="23" t="s">
        <v>39874</v>
      </c>
      <c r="Q5046" s="23" t="s">
        <v>39874</v>
      </c>
      <c r="R5046" s="23"/>
      <c r="S5046" s="23"/>
      <c r="T5046" s="28" t="str">
        <f>LOOKUP(1,1/(Table1[[#This Row],[Level_0]:[Level 15]]&gt;0),(Table1[[#This Row],[Level_0]:[Level 15]]))</f>
        <v>H000001448 - [CN - FD ISS PMO]</v>
      </c>
      <c r="U5046" s="24">
        <v>5041</v>
      </c>
    </row>
    <row r="5047" spans="1:21" x14ac:dyDescent="0.25">
      <c r="A5047" s="14" t="s">
        <v>17255</v>
      </c>
      <c r="B5047" s="17" t="s">
        <v>17256</v>
      </c>
      <c r="C5047" s="17" t="s">
        <v>21067</v>
      </c>
      <c r="D5047" s="21" t="s">
        <v>39</v>
      </c>
      <c r="E5047" s="22" t="s">
        <v>25639</v>
      </c>
      <c r="F5047" s="22" t="s">
        <v>26092</v>
      </c>
      <c r="G5047" s="22" t="s">
        <v>40342</v>
      </c>
      <c r="H5047" s="22" t="s">
        <v>28866</v>
      </c>
      <c r="I5047" s="22" t="s">
        <v>28867</v>
      </c>
      <c r="J5047" s="22" t="s">
        <v>28868</v>
      </c>
      <c r="K5047" s="22" t="s">
        <v>28962</v>
      </c>
      <c r="L5047" s="22" t="s">
        <v>28978</v>
      </c>
      <c r="M5047" s="23" t="s">
        <v>28981</v>
      </c>
      <c r="N5047" s="22" t="s">
        <v>28982</v>
      </c>
      <c r="O5047" s="23"/>
      <c r="P5047" s="23" t="s">
        <v>39874</v>
      </c>
      <c r="Q5047" s="23" t="s">
        <v>39874</v>
      </c>
      <c r="R5047" s="23"/>
      <c r="S5047" s="23"/>
      <c r="T5047" s="28" t="str">
        <f>LOOKUP(1,1/(Table1[[#This Row],[Level_0]:[Level 15]]&gt;0),(Table1[[#This Row],[Level_0]:[Level 15]]))</f>
        <v>H000001449 - [CN - FD ISS PMO team]</v>
      </c>
      <c r="U5047" s="24">
        <v>5042</v>
      </c>
    </row>
    <row r="5048" spans="1:21" x14ac:dyDescent="0.25">
      <c r="A5048" s="14" t="s">
        <v>18962</v>
      </c>
      <c r="B5048" s="17" t="s">
        <v>18963</v>
      </c>
      <c r="C5048" s="17" t="s">
        <v>21067</v>
      </c>
      <c r="D5048" s="21" t="s">
        <v>39</v>
      </c>
      <c r="E5048" s="22" t="s">
        <v>25639</v>
      </c>
      <c r="F5048" s="22" t="s">
        <v>26092</v>
      </c>
      <c r="G5048" s="22" t="s">
        <v>40342</v>
      </c>
      <c r="H5048" s="22" t="s">
        <v>28866</v>
      </c>
      <c r="I5048" s="22" t="s">
        <v>28867</v>
      </c>
      <c r="J5048" s="22" t="s">
        <v>28868</v>
      </c>
      <c r="K5048" s="22" t="s">
        <v>28962</v>
      </c>
      <c r="L5048" s="22" t="s">
        <v>28978</v>
      </c>
      <c r="M5048" s="23" t="s">
        <v>28981</v>
      </c>
      <c r="N5048" s="22" t="s">
        <v>28983</v>
      </c>
      <c r="O5048" s="23"/>
      <c r="P5048" s="23" t="s">
        <v>39874</v>
      </c>
      <c r="Q5048" s="23" t="s">
        <v>39874</v>
      </c>
      <c r="R5048" s="23"/>
      <c r="S5048" s="23"/>
      <c r="T5048" s="28" t="str">
        <f>LOOKUP(1,1/(Table1[[#This Row],[Level_0]:[Level 15]]&gt;0),(Table1[[#This Row],[Level_0]:[Level 15]]))</f>
        <v>H000001450 - [CN - FD ISS SI BAE]</v>
      </c>
      <c r="U5048" s="24">
        <v>5043</v>
      </c>
    </row>
    <row r="5049" spans="1:21" x14ac:dyDescent="0.25">
      <c r="A5049" s="14" t="s">
        <v>14903</v>
      </c>
      <c r="B5049" s="17" t="s">
        <v>14904</v>
      </c>
      <c r="C5049" s="17" t="s">
        <v>806</v>
      </c>
      <c r="D5049" s="21" t="s">
        <v>39</v>
      </c>
      <c r="E5049" s="22" t="s">
        <v>25639</v>
      </c>
      <c r="F5049" s="22" t="s">
        <v>26092</v>
      </c>
      <c r="G5049" s="22" t="s">
        <v>40342</v>
      </c>
      <c r="H5049" s="22" t="s">
        <v>28866</v>
      </c>
      <c r="I5049" s="22" t="s">
        <v>28867</v>
      </c>
      <c r="J5049" s="22" t="s">
        <v>28868</v>
      </c>
      <c r="K5049" s="22" t="s">
        <v>28962</v>
      </c>
      <c r="L5049" s="22" t="s">
        <v>28978</v>
      </c>
      <c r="M5049" s="23" t="s">
        <v>28984</v>
      </c>
      <c r="N5049" s="22"/>
      <c r="O5049" s="23" t="s">
        <v>39874</v>
      </c>
      <c r="P5049" s="23" t="s">
        <v>39874</v>
      </c>
      <c r="Q5049" s="23" t="s">
        <v>39874</v>
      </c>
      <c r="R5049" s="23"/>
      <c r="S5049" s="23"/>
      <c r="T5049" s="28" t="str">
        <f>LOOKUP(1,1/(Table1[[#This Row],[Level_0]:[Level 15]]&gt;0),(Table1[[#This Row],[Level_0]:[Level 15]]))</f>
        <v>H000001451 - [CN - FD ISS MKT Non-HCP]</v>
      </c>
      <c r="U5049" s="24">
        <v>5044</v>
      </c>
    </row>
    <row r="5050" spans="1:21" x14ac:dyDescent="0.25">
      <c r="A5050" s="14" t="s">
        <v>12544</v>
      </c>
      <c r="B5050" s="17" t="s">
        <v>12545</v>
      </c>
      <c r="C5050" s="17" t="s">
        <v>14903</v>
      </c>
      <c r="D5050" s="21" t="s">
        <v>39</v>
      </c>
      <c r="E5050" s="22" t="s">
        <v>25639</v>
      </c>
      <c r="F5050" s="22" t="s">
        <v>26092</v>
      </c>
      <c r="G5050" s="22" t="s">
        <v>40342</v>
      </c>
      <c r="H5050" s="22" t="s">
        <v>28866</v>
      </c>
      <c r="I5050" s="22" t="s">
        <v>28867</v>
      </c>
      <c r="J5050" s="22" t="s">
        <v>28868</v>
      </c>
      <c r="K5050" s="22" t="s">
        <v>28962</v>
      </c>
      <c r="L5050" s="22" t="s">
        <v>28978</v>
      </c>
      <c r="M5050" s="23" t="s">
        <v>28984</v>
      </c>
      <c r="N5050" s="22" t="s">
        <v>28985</v>
      </c>
      <c r="O5050" s="23"/>
      <c r="P5050" s="23" t="s">
        <v>39874</v>
      </c>
      <c r="Q5050" s="23" t="s">
        <v>39874</v>
      </c>
      <c r="R5050" s="23"/>
      <c r="S5050" s="23"/>
      <c r="T5050" s="28" t="str">
        <f>LOOKUP(1,1/(Table1[[#This Row],[Level_0]:[Level 15]]&gt;0),(Table1[[#This Row],[Level_0]:[Level 15]]))</f>
        <v>H000001452 - [CN-FD ISS MKT Non-HCP MCM]</v>
      </c>
      <c r="U5050" s="24">
        <v>5045</v>
      </c>
    </row>
    <row r="5051" spans="1:21" x14ac:dyDescent="0.25">
      <c r="A5051" s="14" t="s">
        <v>11907</v>
      </c>
      <c r="B5051" s="17" t="s">
        <v>11908</v>
      </c>
      <c r="C5051" s="17" t="s">
        <v>14903</v>
      </c>
      <c r="D5051" s="21" t="s">
        <v>39</v>
      </c>
      <c r="E5051" s="22" t="s">
        <v>25639</v>
      </c>
      <c r="F5051" s="22" t="s">
        <v>26092</v>
      </c>
      <c r="G5051" s="22" t="s">
        <v>40342</v>
      </c>
      <c r="H5051" s="22" t="s">
        <v>28866</v>
      </c>
      <c r="I5051" s="22" t="s">
        <v>28867</v>
      </c>
      <c r="J5051" s="22" t="s">
        <v>28868</v>
      </c>
      <c r="K5051" s="22" t="s">
        <v>28962</v>
      </c>
      <c r="L5051" s="22" t="s">
        <v>28978</v>
      </c>
      <c r="M5051" s="23" t="s">
        <v>28984</v>
      </c>
      <c r="N5051" s="22" t="s">
        <v>28986</v>
      </c>
      <c r="O5051" s="23"/>
      <c r="P5051" s="23" t="s">
        <v>39874</v>
      </c>
      <c r="Q5051" s="23" t="s">
        <v>39874</v>
      </c>
      <c r="R5051" s="23"/>
      <c r="S5051" s="23"/>
      <c r="T5051" s="28" t="str">
        <f>LOOKUP(1,1/(Table1[[#This Row],[Level_0]:[Level 15]]&gt;0),(Table1[[#This Row],[Level_0]:[Level 15]]))</f>
        <v>H000004196 - [CN-FD ISS MKT Non-HCP Head]</v>
      </c>
      <c r="U5051" s="24">
        <v>5046</v>
      </c>
    </row>
    <row r="5052" spans="1:21" x14ac:dyDescent="0.25">
      <c r="A5052" s="14" t="s">
        <v>14066</v>
      </c>
      <c r="B5052" s="17" t="s">
        <v>14067</v>
      </c>
      <c r="C5052" s="17" t="s">
        <v>14903</v>
      </c>
      <c r="D5052" s="21" t="s">
        <v>39</v>
      </c>
      <c r="E5052" s="22" t="s">
        <v>25639</v>
      </c>
      <c r="F5052" s="22" t="s">
        <v>26092</v>
      </c>
      <c r="G5052" s="22" t="s">
        <v>40342</v>
      </c>
      <c r="H5052" s="22" t="s">
        <v>28866</v>
      </c>
      <c r="I5052" s="22" t="s">
        <v>28867</v>
      </c>
      <c r="J5052" s="22" t="s">
        <v>28868</v>
      </c>
      <c r="K5052" s="22" t="s">
        <v>28962</v>
      </c>
      <c r="L5052" s="22" t="s">
        <v>28978</v>
      </c>
      <c r="M5052" s="23" t="s">
        <v>28984</v>
      </c>
      <c r="N5052" s="22" t="s">
        <v>28987</v>
      </c>
      <c r="O5052" s="23"/>
      <c r="P5052" s="23" t="s">
        <v>39874</v>
      </c>
      <c r="Q5052" s="23" t="s">
        <v>39874</v>
      </c>
      <c r="R5052" s="23"/>
      <c r="S5052" s="23"/>
      <c r="T5052" s="28" t="str">
        <f>LOOKUP(1,1/(Table1[[#This Row],[Level_0]:[Level 15]]&gt;0),(Table1[[#This Row],[Level_0]:[Level 15]]))</f>
        <v>H000004197 - [CN-FD ISS MKT Non-HCP CE]</v>
      </c>
      <c r="U5052" s="24">
        <v>5047</v>
      </c>
    </row>
    <row r="5053" spans="1:21" x14ac:dyDescent="0.25">
      <c r="A5053" s="14" t="s">
        <v>21069</v>
      </c>
      <c r="B5053" s="17" t="s">
        <v>21070</v>
      </c>
      <c r="C5053" s="17" t="s">
        <v>806</v>
      </c>
      <c r="D5053" s="21" t="s">
        <v>39</v>
      </c>
      <c r="E5053" s="22" t="s">
        <v>25639</v>
      </c>
      <c r="F5053" s="22" t="s">
        <v>26092</v>
      </c>
      <c r="G5053" s="22" t="s">
        <v>40342</v>
      </c>
      <c r="H5053" s="22" t="s">
        <v>28866</v>
      </c>
      <c r="I5053" s="22" t="s">
        <v>28867</v>
      </c>
      <c r="J5053" s="22" t="s">
        <v>28868</v>
      </c>
      <c r="K5053" s="22" t="s">
        <v>28962</v>
      </c>
      <c r="L5053" s="22" t="s">
        <v>28978</v>
      </c>
      <c r="M5053" s="23" t="s">
        <v>28988</v>
      </c>
      <c r="N5053" s="22"/>
      <c r="O5053" s="23" t="s">
        <v>39874</v>
      </c>
      <c r="P5053" s="23" t="s">
        <v>39874</v>
      </c>
      <c r="Q5053" s="23" t="s">
        <v>39874</v>
      </c>
      <c r="R5053" s="23"/>
      <c r="S5053" s="23"/>
      <c r="T5053" s="28" t="str">
        <f>LOOKUP(1,1/(Table1[[#This Row],[Level_0]:[Level 15]]&gt;0),(Table1[[#This Row],[Level_0]:[Level 15]]))</f>
        <v>H000001453 - [CN - FD ISS BSE]</v>
      </c>
      <c r="U5053" s="24">
        <v>5048</v>
      </c>
    </row>
    <row r="5054" spans="1:21" x14ac:dyDescent="0.25">
      <c r="A5054" s="14" t="s">
        <v>18964</v>
      </c>
      <c r="B5054" s="17" t="s">
        <v>18965</v>
      </c>
      <c r="C5054" s="17" t="s">
        <v>21069</v>
      </c>
      <c r="D5054" s="21" t="s">
        <v>39</v>
      </c>
      <c r="E5054" s="22" t="s">
        <v>25639</v>
      </c>
      <c r="F5054" s="22" t="s">
        <v>26092</v>
      </c>
      <c r="G5054" s="22" t="s">
        <v>40342</v>
      </c>
      <c r="H5054" s="22" t="s">
        <v>28866</v>
      </c>
      <c r="I5054" s="22" t="s">
        <v>28867</v>
      </c>
      <c r="J5054" s="22" t="s">
        <v>28868</v>
      </c>
      <c r="K5054" s="22" t="s">
        <v>28962</v>
      </c>
      <c r="L5054" s="22" t="s">
        <v>28978</v>
      </c>
      <c r="M5054" s="23" t="s">
        <v>28988</v>
      </c>
      <c r="N5054" s="22" t="s">
        <v>28989</v>
      </c>
      <c r="O5054" s="23"/>
      <c r="P5054" s="23" t="s">
        <v>39874</v>
      </c>
      <c r="Q5054" s="23" t="s">
        <v>39874</v>
      </c>
      <c r="R5054" s="23"/>
      <c r="S5054" s="23"/>
      <c r="T5054" s="28" t="str">
        <f>LOOKUP(1,1/(Table1[[#This Row],[Level_0]:[Level 15]]&gt;0),(Table1[[#This Row],[Level_0]:[Level 15]]))</f>
        <v>H000001454 - [CN-FD ISS BSE Team]</v>
      </c>
      <c r="U5054" s="24">
        <v>5049</v>
      </c>
    </row>
    <row r="5055" spans="1:21" x14ac:dyDescent="0.25">
      <c r="A5055" s="14" t="s">
        <v>21071</v>
      </c>
      <c r="B5055" s="17" t="s">
        <v>21072</v>
      </c>
      <c r="C5055" s="17" t="s">
        <v>806</v>
      </c>
      <c r="D5055" s="21" t="s">
        <v>39</v>
      </c>
      <c r="E5055" s="22" t="s">
        <v>25639</v>
      </c>
      <c r="F5055" s="22" t="s">
        <v>26092</v>
      </c>
      <c r="G5055" s="22" t="s">
        <v>40342</v>
      </c>
      <c r="H5055" s="22" t="s">
        <v>28866</v>
      </c>
      <c r="I5055" s="22" t="s">
        <v>28867</v>
      </c>
      <c r="J5055" s="22" t="s">
        <v>28868</v>
      </c>
      <c r="K5055" s="22" t="s">
        <v>28962</v>
      </c>
      <c r="L5055" s="22" t="s">
        <v>28978</v>
      </c>
      <c r="M5055" s="23" t="s">
        <v>28990</v>
      </c>
      <c r="N5055" s="22"/>
      <c r="O5055" s="23" t="s">
        <v>39874</v>
      </c>
      <c r="P5055" s="23" t="s">
        <v>39874</v>
      </c>
      <c r="Q5055" s="23" t="s">
        <v>39874</v>
      </c>
      <c r="R5055" s="23"/>
      <c r="S5055" s="23"/>
      <c r="T5055" s="28" t="str">
        <f>LOOKUP(1,1/(Table1[[#This Row],[Level_0]:[Level 15]]&gt;0),(Table1[[#This Row],[Level_0]:[Level 15]]))</f>
        <v>H000001455 - [CN - FD ISS MKT]</v>
      </c>
      <c r="U5055" s="24">
        <v>5050</v>
      </c>
    </row>
    <row r="5056" spans="1:21" x14ac:dyDescent="0.25">
      <c r="A5056" s="14" t="s">
        <v>17257</v>
      </c>
      <c r="B5056" s="17" t="s">
        <v>17258</v>
      </c>
      <c r="C5056" s="17" t="s">
        <v>21071</v>
      </c>
      <c r="D5056" s="21" t="s">
        <v>39</v>
      </c>
      <c r="E5056" s="22" t="s">
        <v>25639</v>
      </c>
      <c r="F5056" s="22" t="s">
        <v>26092</v>
      </c>
      <c r="G5056" s="22" t="s">
        <v>40342</v>
      </c>
      <c r="H5056" s="22" t="s">
        <v>28866</v>
      </c>
      <c r="I5056" s="22" t="s">
        <v>28867</v>
      </c>
      <c r="J5056" s="22" t="s">
        <v>28868</v>
      </c>
      <c r="K5056" s="22" t="s">
        <v>28962</v>
      </c>
      <c r="L5056" s="22" t="s">
        <v>28978</v>
      </c>
      <c r="M5056" s="23" t="s">
        <v>28990</v>
      </c>
      <c r="N5056" s="22" t="s">
        <v>28991</v>
      </c>
      <c r="O5056" s="23"/>
      <c r="P5056" s="23" t="s">
        <v>39874</v>
      </c>
      <c r="Q5056" s="23" t="s">
        <v>39874</v>
      </c>
      <c r="R5056" s="23"/>
      <c r="S5056" s="23"/>
      <c r="T5056" s="28" t="str">
        <f>LOOKUP(1,1/(Table1[[#This Row],[Level_0]:[Level 15]]&gt;0),(Table1[[#This Row],[Level_0]:[Level 15]]))</f>
        <v>H000001456 - [CN - FD ISS MKT head]</v>
      </c>
      <c r="U5056" s="24">
        <v>5051</v>
      </c>
    </row>
    <row r="5057" spans="1:21" x14ac:dyDescent="0.25">
      <c r="A5057" s="14" t="s">
        <v>14905</v>
      </c>
      <c r="B5057" s="17" t="s">
        <v>14906</v>
      </c>
      <c r="C5057" s="17" t="s">
        <v>21071</v>
      </c>
      <c r="D5057" s="21" t="s">
        <v>39</v>
      </c>
      <c r="E5057" s="22" t="s">
        <v>25639</v>
      </c>
      <c r="F5057" s="22" t="s">
        <v>26092</v>
      </c>
      <c r="G5057" s="22" t="s">
        <v>40342</v>
      </c>
      <c r="H5057" s="22" t="s">
        <v>28866</v>
      </c>
      <c r="I5057" s="22" t="s">
        <v>28867</v>
      </c>
      <c r="J5057" s="22" t="s">
        <v>28868</v>
      </c>
      <c r="K5057" s="22" t="s">
        <v>28962</v>
      </c>
      <c r="L5057" s="22" t="s">
        <v>28978</v>
      </c>
      <c r="M5057" s="23" t="s">
        <v>28990</v>
      </c>
      <c r="N5057" s="22" t="s">
        <v>28992</v>
      </c>
      <c r="O5057" s="23"/>
      <c r="P5057" s="23" t="s">
        <v>39874</v>
      </c>
      <c r="Q5057" s="23" t="s">
        <v>39874</v>
      </c>
      <c r="R5057" s="23"/>
      <c r="S5057" s="23"/>
      <c r="T5057" s="28" t="str">
        <f>LOOKUP(1,1/(Table1[[#This Row],[Level_0]:[Level 15]]&gt;0),(Table1[[#This Row],[Level_0]:[Level 15]]))</f>
        <v>H000001457 - [CN - FD ISS MKT Gonal-f]</v>
      </c>
      <c r="U5057" s="24">
        <v>5052</v>
      </c>
    </row>
    <row r="5058" spans="1:21" x14ac:dyDescent="0.25">
      <c r="A5058" s="14" t="s">
        <v>14907</v>
      </c>
      <c r="B5058" s="17" t="s">
        <v>14908</v>
      </c>
      <c r="C5058" s="17" t="s">
        <v>21071</v>
      </c>
      <c r="D5058" s="21" t="s">
        <v>39</v>
      </c>
      <c r="E5058" s="22" t="s">
        <v>25639</v>
      </c>
      <c r="F5058" s="22" t="s">
        <v>26092</v>
      </c>
      <c r="G5058" s="22" t="s">
        <v>40342</v>
      </c>
      <c r="H5058" s="22" t="s">
        <v>28866</v>
      </c>
      <c r="I5058" s="22" t="s">
        <v>28867</v>
      </c>
      <c r="J5058" s="22" t="s">
        <v>28868</v>
      </c>
      <c r="K5058" s="22" t="s">
        <v>28962</v>
      </c>
      <c r="L5058" s="22" t="s">
        <v>28978</v>
      </c>
      <c r="M5058" s="23" t="s">
        <v>28990</v>
      </c>
      <c r="N5058" s="22" t="s">
        <v>28993</v>
      </c>
      <c r="O5058" s="23"/>
      <c r="P5058" s="23" t="s">
        <v>39874</v>
      </c>
      <c r="Q5058" s="23" t="s">
        <v>39874</v>
      </c>
      <c r="R5058" s="23"/>
      <c r="S5058" s="23"/>
      <c r="T5058" s="28" t="str">
        <f>LOOKUP(1,1/(Table1[[#This Row],[Level_0]:[Level 15]]&gt;0),(Table1[[#This Row],[Level_0]:[Level 15]]))</f>
        <v>H000001458 - [CN - FD ISS MKT Luveris]</v>
      </c>
      <c r="U5058" s="24">
        <v>5053</v>
      </c>
    </row>
    <row r="5059" spans="1:21" x14ac:dyDescent="0.25">
      <c r="A5059" s="14" t="s">
        <v>14909</v>
      </c>
      <c r="B5059" s="17" t="s">
        <v>14910</v>
      </c>
      <c r="C5059" s="17" t="s">
        <v>21071</v>
      </c>
      <c r="D5059" s="21" t="s">
        <v>39</v>
      </c>
      <c r="E5059" s="22" t="s">
        <v>25639</v>
      </c>
      <c r="F5059" s="22" t="s">
        <v>26092</v>
      </c>
      <c r="G5059" s="22" t="s">
        <v>40342</v>
      </c>
      <c r="H5059" s="22" t="s">
        <v>28866</v>
      </c>
      <c r="I5059" s="22" t="s">
        <v>28867</v>
      </c>
      <c r="J5059" s="22" t="s">
        <v>28868</v>
      </c>
      <c r="K5059" s="22" t="s">
        <v>28962</v>
      </c>
      <c r="L5059" s="22" t="s">
        <v>28978</v>
      </c>
      <c r="M5059" s="23" t="s">
        <v>28990</v>
      </c>
      <c r="N5059" s="22" t="s">
        <v>28994</v>
      </c>
      <c r="O5059" s="23"/>
      <c r="P5059" s="23" t="s">
        <v>39874</v>
      </c>
      <c r="Q5059" s="23" t="s">
        <v>39874</v>
      </c>
      <c r="R5059" s="23"/>
      <c r="S5059" s="23"/>
      <c r="T5059" s="28" t="str">
        <f>LOOKUP(1,1/(Table1[[#This Row],[Level_0]:[Level 15]]&gt;0),(Table1[[#This Row],[Level_0]:[Level 15]]))</f>
        <v>H000001459 - [CN - FD ISS MKT Crinone]</v>
      </c>
      <c r="U5059" s="24">
        <v>5054</v>
      </c>
    </row>
    <row r="5060" spans="1:21" x14ac:dyDescent="0.25">
      <c r="A5060" s="14" t="s">
        <v>12546</v>
      </c>
      <c r="B5060" s="17" t="s">
        <v>12547</v>
      </c>
      <c r="C5060" s="17" t="s">
        <v>21071</v>
      </c>
      <c r="D5060" s="21" t="s">
        <v>39</v>
      </c>
      <c r="E5060" s="22" t="s">
        <v>25639</v>
      </c>
      <c r="F5060" s="22" t="s">
        <v>26092</v>
      </c>
      <c r="G5060" s="22" t="s">
        <v>40342</v>
      </c>
      <c r="H5060" s="22" t="s">
        <v>28866</v>
      </c>
      <c r="I5060" s="22" t="s">
        <v>28867</v>
      </c>
      <c r="J5060" s="22" t="s">
        <v>28868</v>
      </c>
      <c r="K5060" s="22" t="s">
        <v>28962</v>
      </c>
      <c r="L5060" s="22" t="s">
        <v>28978</v>
      </c>
      <c r="M5060" s="23" t="s">
        <v>28990</v>
      </c>
      <c r="N5060" s="22" t="s">
        <v>28995</v>
      </c>
      <c r="O5060" s="23"/>
      <c r="P5060" s="23" t="s">
        <v>39874</v>
      </c>
      <c r="Q5060" s="23" t="s">
        <v>39874</v>
      </c>
      <c r="R5060" s="23"/>
      <c r="S5060" s="23"/>
      <c r="T5060" s="28" t="str">
        <f>LOOKUP(1,1/(Table1[[#This Row],[Level_0]:[Level 15]]&gt;0),(Table1[[#This Row],[Level_0]:[Level 15]]))</f>
        <v>H000001460 - [CN - FD ISS MKT Cetrotide]</v>
      </c>
      <c r="U5060" s="24">
        <v>5055</v>
      </c>
    </row>
    <row r="5061" spans="1:21" x14ac:dyDescent="0.25">
      <c r="A5061" s="14" t="s">
        <v>12548</v>
      </c>
      <c r="B5061" s="17" t="s">
        <v>12549</v>
      </c>
      <c r="C5061" s="17" t="s">
        <v>21071</v>
      </c>
      <c r="D5061" s="21" t="s">
        <v>39</v>
      </c>
      <c r="E5061" s="22" t="s">
        <v>25639</v>
      </c>
      <c r="F5061" s="22" t="s">
        <v>26092</v>
      </c>
      <c r="G5061" s="22" t="s">
        <v>40342</v>
      </c>
      <c r="H5061" s="22" t="s">
        <v>28866</v>
      </c>
      <c r="I5061" s="22" t="s">
        <v>28867</v>
      </c>
      <c r="J5061" s="22" t="s">
        <v>28868</v>
      </c>
      <c r="K5061" s="22" t="s">
        <v>28962</v>
      </c>
      <c r="L5061" s="22" t="s">
        <v>28978</v>
      </c>
      <c r="M5061" s="23" t="s">
        <v>28990</v>
      </c>
      <c r="N5061" s="22" t="s">
        <v>28996</v>
      </c>
      <c r="O5061" s="23"/>
      <c r="P5061" s="23" t="s">
        <v>39874</v>
      </c>
      <c r="Q5061" s="23" t="s">
        <v>39874</v>
      </c>
      <c r="R5061" s="23"/>
      <c r="S5061" s="23"/>
      <c r="T5061" s="28" t="str">
        <f>LOOKUP(1,1/(Table1[[#This Row],[Level_0]:[Level 15]]&gt;0),(Table1[[#This Row],[Level_0]:[Level 15]]))</f>
        <v>H000001461 - [CN - FD ISS MKT portfolio]</v>
      </c>
      <c r="U5061" s="24">
        <v>5056</v>
      </c>
    </row>
    <row r="5062" spans="1:21" x14ac:dyDescent="0.25">
      <c r="A5062" s="14" t="s">
        <v>4250</v>
      </c>
      <c r="B5062" s="17" t="s">
        <v>4251</v>
      </c>
      <c r="C5062" s="17" t="s">
        <v>21071</v>
      </c>
      <c r="D5062" s="21" t="s">
        <v>39</v>
      </c>
      <c r="E5062" s="22" t="s">
        <v>25639</v>
      </c>
      <c r="F5062" s="22" t="s">
        <v>26092</v>
      </c>
      <c r="G5062" s="22" t="s">
        <v>40342</v>
      </c>
      <c r="H5062" s="22" t="s">
        <v>28866</v>
      </c>
      <c r="I5062" s="22" t="s">
        <v>28867</v>
      </c>
      <c r="J5062" s="22" t="s">
        <v>28868</v>
      </c>
      <c r="K5062" s="22" t="s">
        <v>28962</v>
      </c>
      <c r="L5062" s="22" t="s">
        <v>28978</v>
      </c>
      <c r="M5062" s="23" t="s">
        <v>28990</v>
      </c>
      <c r="N5062" s="22" t="s">
        <v>28997</v>
      </c>
      <c r="O5062" s="23"/>
      <c r="P5062" s="23" t="s">
        <v>39874</v>
      </c>
      <c r="Q5062" s="23" t="s">
        <v>39874</v>
      </c>
      <c r="R5062" s="23"/>
      <c r="S5062" s="23"/>
      <c r="T5062" s="28" t="str">
        <f>LOOKUP(1,1/(Table1[[#This Row],[Level_0]:[Level 15]]&gt;0),(Table1[[#This Row],[Level_0]:[Level 15]]))</f>
        <v>H000001462 - [CN - FD ISS MKT customer engagement]</v>
      </c>
      <c r="U5062" s="24">
        <v>5057</v>
      </c>
    </row>
    <row r="5063" spans="1:21" x14ac:dyDescent="0.25">
      <c r="A5063" s="14" t="s">
        <v>17966</v>
      </c>
      <c r="B5063" s="17" t="s">
        <v>17967</v>
      </c>
      <c r="C5063" s="17" t="s">
        <v>21071</v>
      </c>
      <c r="D5063" s="21" t="s">
        <v>39</v>
      </c>
      <c r="E5063" s="22" t="s">
        <v>25639</v>
      </c>
      <c r="F5063" s="22" t="s">
        <v>26092</v>
      </c>
      <c r="G5063" s="22" t="s">
        <v>40342</v>
      </c>
      <c r="H5063" s="22" t="s">
        <v>28866</v>
      </c>
      <c r="I5063" s="22" t="s">
        <v>28867</v>
      </c>
      <c r="J5063" s="22" t="s">
        <v>28868</v>
      </c>
      <c r="K5063" s="22" t="s">
        <v>28962</v>
      </c>
      <c r="L5063" s="22" t="s">
        <v>28978</v>
      </c>
      <c r="M5063" s="23" t="s">
        <v>28990</v>
      </c>
      <c r="N5063" s="22" t="s">
        <v>28998</v>
      </c>
      <c r="O5063" s="23"/>
      <c r="P5063" s="23" t="s">
        <v>39874</v>
      </c>
      <c r="Q5063" s="23" t="s">
        <v>39874</v>
      </c>
      <c r="R5063" s="23"/>
      <c r="S5063" s="23"/>
      <c r="T5063" s="28" t="str">
        <f>LOOKUP(1,1/(Table1[[#This Row],[Level_0]:[Level 15]]&gt;0),(Table1[[#This Row],[Level_0]:[Level 15]]))</f>
        <v>H000001463 - [CN - FD ISS MKT MAL]</v>
      </c>
      <c r="U5063" s="24">
        <v>5058</v>
      </c>
    </row>
    <row r="5064" spans="1:21" x14ac:dyDescent="0.25">
      <c r="A5064" s="14" t="s">
        <v>38929</v>
      </c>
      <c r="B5064" s="17" t="s">
        <v>38930</v>
      </c>
      <c r="C5064" s="17" t="s">
        <v>21071</v>
      </c>
      <c r="D5064" s="21" t="s">
        <v>39</v>
      </c>
      <c r="E5064" s="22" t="s">
        <v>25639</v>
      </c>
      <c r="F5064" s="22" t="s">
        <v>26092</v>
      </c>
      <c r="G5064" s="22" t="s">
        <v>40342</v>
      </c>
      <c r="H5064" s="22" t="s">
        <v>28866</v>
      </c>
      <c r="I5064" s="22" t="s">
        <v>28867</v>
      </c>
      <c r="J5064" s="22" t="s">
        <v>28868</v>
      </c>
      <c r="K5064" s="22" t="s">
        <v>28962</v>
      </c>
      <c r="L5064" s="22" t="s">
        <v>28978</v>
      </c>
      <c r="M5064" s="23" t="s">
        <v>28990</v>
      </c>
      <c r="N5064" s="22" t="s">
        <v>38673</v>
      </c>
      <c r="O5064" s="23"/>
      <c r="P5064" s="23" t="s">
        <v>39874</v>
      </c>
      <c r="Q5064" s="23" t="s">
        <v>39874</v>
      </c>
      <c r="R5064" s="23"/>
      <c r="S5064" s="23"/>
      <c r="T5064" s="28" t="str">
        <f>LOOKUP(1,1/(Table1[[#This Row],[Level_0]:[Level 15]]&gt;0),(Table1[[#This Row],[Level_0]:[Level 15]]))</f>
        <v>H000004381 - [CN - FD ISS MKT Pogoveris]</v>
      </c>
      <c r="U5064" s="24">
        <v>5059</v>
      </c>
    </row>
    <row r="5065" spans="1:21" x14ac:dyDescent="0.25">
      <c r="A5065" s="14" t="s">
        <v>21073</v>
      </c>
      <c r="B5065" s="17" t="s">
        <v>21074</v>
      </c>
      <c r="C5065" s="17" t="s">
        <v>806</v>
      </c>
      <c r="D5065" s="21" t="s">
        <v>39</v>
      </c>
      <c r="E5065" s="22" t="s">
        <v>25639</v>
      </c>
      <c r="F5065" s="22" t="s">
        <v>26092</v>
      </c>
      <c r="G5065" s="22" t="s">
        <v>40342</v>
      </c>
      <c r="H5065" s="22" t="s">
        <v>28866</v>
      </c>
      <c r="I5065" s="22" t="s">
        <v>28867</v>
      </c>
      <c r="J5065" s="22" t="s">
        <v>28868</v>
      </c>
      <c r="K5065" s="22" t="s">
        <v>28962</v>
      </c>
      <c r="L5065" s="22" t="s">
        <v>28978</v>
      </c>
      <c r="M5065" s="23" t="s">
        <v>28999</v>
      </c>
      <c r="N5065" s="22"/>
      <c r="O5065" s="23" t="s">
        <v>39874</v>
      </c>
      <c r="P5065" s="23" t="s">
        <v>39874</v>
      </c>
      <c r="Q5065" s="23" t="s">
        <v>39874</v>
      </c>
      <c r="R5065" s="23"/>
      <c r="S5065" s="23"/>
      <c r="T5065" s="28" t="str">
        <f>LOOKUP(1,1/(Table1[[#This Row],[Level_0]:[Level 15]]&gt;0),(Table1[[#This Row],[Level_0]:[Level 15]]))</f>
        <v>H000001464 - [CN - FT ISS MKT]</v>
      </c>
      <c r="U5065" s="24">
        <v>5060</v>
      </c>
    </row>
    <row r="5066" spans="1:21" x14ac:dyDescent="0.25">
      <c r="A5066" s="14" t="s">
        <v>17259</v>
      </c>
      <c r="B5066" s="17" t="s">
        <v>17260</v>
      </c>
      <c r="C5066" s="17" t="s">
        <v>21073</v>
      </c>
      <c r="D5066" s="21" t="s">
        <v>39</v>
      </c>
      <c r="E5066" s="22" t="s">
        <v>25639</v>
      </c>
      <c r="F5066" s="22" t="s">
        <v>26092</v>
      </c>
      <c r="G5066" s="22" t="s">
        <v>40342</v>
      </c>
      <c r="H5066" s="22" t="s">
        <v>28866</v>
      </c>
      <c r="I5066" s="22" t="s">
        <v>28867</v>
      </c>
      <c r="J5066" s="22" t="s">
        <v>28868</v>
      </c>
      <c r="K5066" s="22" t="s">
        <v>28962</v>
      </c>
      <c r="L5066" s="22" t="s">
        <v>28978</v>
      </c>
      <c r="M5066" s="23" t="s">
        <v>28999</v>
      </c>
      <c r="N5066" s="22" t="s">
        <v>29000</v>
      </c>
      <c r="O5066" s="23"/>
      <c r="P5066" s="23" t="s">
        <v>39874</v>
      </c>
      <c r="Q5066" s="23" t="s">
        <v>39874</v>
      </c>
      <c r="R5066" s="23"/>
      <c r="S5066" s="23"/>
      <c r="T5066" s="28" t="str">
        <f>LOOKUP(1,1/(Table1[[#This Row],[Level_0]:[Level 15]]&gt;0),(Table1[[#This Row],[Level_0]:[Level 15]]))</f>
        <v>H000001465 - [CN - FT ISS MKT Tech]</v>
      </c>
      <c r="U5066" s="24">
        <v>5061</v>
      </c>
    </row>
    <row r="5067" spans="1:21" x14ac:dyDescent="0.25">
      <c r="A5067" s="14" t="s">
        <v>8573</v>
      </c>
      <c r="B5067" s="17" t="s">
        <v>8574</v>
      </c>
      <c r="C5067" s="17" t="s">
        <v>19871</v>
      </c>
      <c r="D5067" s="21" t="s">
        <v>39</v>
      </c>
      <c r="E5067" s="22" t="s">
        <v>25639</v>
      </c>
      <c r="F5067" s="22" t="s">
        <v>26092</v>
      </c>
      <c r="G5067" s="22" t="s">
        <v>40342</v>
      </c>
      <c r="H5067" s="22" t="s">
        <v>28866</v>
      </c>
      <c r="I5067" s="22" t="s">
        <v>28867</v>
      </c>
      <c r="J5067" s="22" t="s">
        <v>28868</v>
      </c>
      <c r="K5067" s="22" t="s">
        <v>28962</v>
      </c>
      <c r="L5067" s="22" t="s">
        <v>29001</v>
      </c>
      <c r="M5067" s="23"/>
      <c r="N5067" s="22"/>
      <c r="O5067" s="23"/>
      <c r="P5067" s="23"/>
      <c r="Q5067" s="23"/>
      <c r="R5067" s="23"/>
      <c r="S5067" s="23"/>
      <c r="T5067" s="28" t="str">
        <f>LOOKUP(1,1/(Table1[[#This Row],[Level_0]:[Level 15]]&gt;0),(Table1[[#This Row],[Level_0]:[Level 15]]))</f>
        <v>H000001466 - [CN - Fertility Sales Promotion]</v>
      </c>
      <c r="U5067" s="24">
        <v>5062</v>
      </c>
    </row>
    <row r="5068" spans="1:21" x14ac:dyDescent="0.25">
      <c r="A5068" s="14" t="s">
        <v>639</v>
      </c>
      <c r="B5068" s="17" t="s">
        <v>640</v>
      </c>
      <c r="C5068" s="17" t="s">
        <v>8573</v>
      </c>
      <c r="D5068" s="21" t="s">
        <v>39</v>
      </c>
      <c r="E5068" s="22" t="s">
        <v>25639</v>
      </c>
      <c r="F5068" s="22" t="s">
        <v>26092</v>
      </c>
      <c r="G5068" s="22" t="s">
        <v>40342</v>
      </c>
      <c r="H5068" s="22" t="s">
        <v>28866</v>
      </c>
      <c r="I5068" s="22" t="s">
        <v>28867</v>
      </c>
      <c r="J5068" s="22" t="s">
        <v>28868</v>
      </c>
      <c r="K5068" s="22" t="s">
        <v>28962</v>
      </c>
      <c r="L5068" s="22" t="s">
        <v>29001</v>
      </c>
      <c r="M5068" s="23" t="s">
        <v>29002</v>
      </c>
      <c r="N5068" s="22"/>
      <c r="O5068" s="23" t="s">
        <v>39874</v>
      </c>
      <c r="P5068" s="23" t="s">
        <v>39874</v>
      </c>
      <c r="Q5068" s="23" t="s">
        <v>39874</v>
      </c>
      <c r="R5068" s="23"/>
      <c r="S5068" s="23"/>
      <c r="T5068" s="28" t="str">
        <f>LOOKUP(1,1/(Table1[[#This Row],[Level_0]:[Level 15]]&gt;0),(Table1[[#This Row],[Level_0]:[Level 15]]))</f>
        <v>H000001467 - [CN - FD Sales Promotion National Sales]</v>
      </c>
      <c r="U5068" s="24">
        <v>5063</v>
      </c>
    </row>
    <row r="5069" spans="1:21" x14ac:dyDescent="0.25">
      <c r="A5069" s="14" t="s">
        <v>16505</v>
      </c>
      <c r="B5069" s="17" t="s">
        <v>16506</v>
      </c>
      <c r="C5069" s="17" t="s">
        <v>639</v>
      </c>
      <c r="D5069" s="21" t="s">
        <v>39</v>
      </c>
      <c r="E5069" s="22" t="s">
        <v>25639</v>
      </c>
      <c r="F5069" s="22" t="s">
        <v>26092</v>
      </c>
      <c r="G5069" s="22" t="s">
        <v>40342</v>
      </c>
      <c r="H5069" s="22" t="s">
        <v>28866</v>
      </c>
      <c r="I5069" s="22" t="s">
        <v>28867</v>
      </c>
      <c r="J5069" s="22" t="s">
        <v>28868</v>
      </c>
      <c r="K5069" s="22" t="s">
        <v>28962</v>
      </c>
      <c r="L5069" s="22" t="s">
        <v>29001</v>
      </c>
      <c r="M5069" s="23" t="s">
        <v>29002</v>
      </c>
      <c r="N5069" s="22" t="s">
        <v>29003</v>
      </c>
      <c r="O5069" s="23"/>
      <c r="P5069" s="23" t="s">
        <v>39874</v>
      </c>
      <c r="Q5069" s="23" t="s">
        <v>39874</v>
      </c>
      <c r="R5069" s="23"/>
      <c r="S5069" s="23"/>
      <c r="T5069" s="28" t="str">
        <f>LOOKUP(1,1/(Table1[[#This Row],[Level_0]:[Level 15]]&gt;0),(Table1[[#This Row],[Level_0]:[Level 15]]))</f>
        <v>H000001468 - [CN - FD SP Sales Head]</v>
      </c>
      <c r="U5069" s="24">
        <v>5064</v>
      </c>
    </row>
    <row r="5070" spans="1:21" x14ac:dyDescent="0.25">
      <c r="A5070" s="14" t="s">
        <v>15786</v>
      </c>
      <c r="B5070" s="17" t="s">
        <v>15787</v>
      </c>
      <c r="C5070" s="17" t="s">
        <v>639</v>
      </c>
      <c r="D5070" s="21" t="s">
        <v>39</v>
      </c>
      <c r="E5070" s="22" t="s">
        <v>25639</v>
      </c>
      <c r="F5070" s="22" t="s">
        <v>26092</v>
      </c>
      <c r="G5070" s="22" t="s">
        <v>40342</v>
      </c>
      <c r="H5070" s="22" t="s">
        <v>28866</v>
      </c>
      <c r="I5070" s="22" t="s">
        <v>28867</v>
      </c>
      <c r="J5070" s="22" t="s">
        <v>28868</v>
      </c>
      <c r="K5070" s="22" t="s">
        <v>28962</v>
      </c>
      <c r="L5070" s="22" t="s">
        <v>29001</v>
      </c>
      <c r="M5070" s="23" t="s">
        <v>29002</v>
      </c>
      <c r="N5070" s="22" t="s">
        <v>29004</v>
      </c>
      <c r="O5070" s="23"/>
      <c r="P5070" s="23" t="s">
        <v>39874</v>
      </c>
      <c r="Q5070" s="23" t="s">
        <v>39874</v>
      </c>
      <c r="R5070" s="23"/>
      <c r="S5070" s="23"/>
      <c r="T5070" s="28" t="str">
        <f>LOOKUP(1,1/(Table1[[#This Row],[Level_0]:[Level 15]]&gt;0),(Table1[[#This Row],[Level_0]:[Level 15]]))</f>
        <v>H000001469 - [CN - FD SP Sales North]</v>
      </c>
      <c r="U5070" s="24">
        <v>5065</v>
      </c>
    </row>
    <row r="5071" spans="1:21" x14ac:dyDescent="0.25">
      <c r="A5071" s="14" t="s">
        <v>15788</v>
      </c>
      <c r="B5071" s="17" t="s">
        <v>15789</v>
      </c>
      <c r="C5071" s="17" t="s">
        <v>639</v>
      </c>
      <c r="D5071" s="21" t="s">
        <v>39</v>
      </c>
      <c r="E5071" s="22" t="s">
        <v>25639</v>
      </c>
      <c r="F5071" s="22" t="s">
        <v>26092</v>
      </c>
      <c r="G5071" s="22" t="s">
        <v>40342</v>
      </c>
      <c r="H5071" s="22" t="s">
        <v>28866</v>
      </c>
      <c r="I5071" s="22" t="s">
        <v>28867</v>
      </c>
      <c r="J5071" s="22" t="s">
        <v>28868</v>
      </c>
      <c r="K5071" s="22" t="s">
        <v>28962</v>
      </c>
      <c r="L5071" s="22" t="s">
        <v>29001</v>
      </c>
      <c r="M5071" s="23" t="s">
        <v>29002</v>
      </c>
      <c r="N5071" s="22" t="s">
        <v>29005</v>
      </c>
      <c r="O5071" s="23"/>
      <c r="P5071" s="23" t="s">
        <v>39874</v>
      </c>
      <c r="Q5071" s="23" t="s">
        <v>39874</v>
      </c>
      <c r="R5071" s="23"/>
      <c r="S5071" s="23"/>
      <c r="T5071" s="28" t="str">
        <f>LOOKUP(1,1/(Table1[[#This Row],[Level_0]:[Level 15]]&gt;0),(Table1[[#This Row],[Level_0]:[Level 15]]))</f>
        <v>H000001470 - [CN - FD SP Sales South]</v>
      </c>
      <c r="U5071" s="24">
        <v>5066</v>
      </c>
    </row>
    <row r="5072" spans="1:21" x14ac:dyDescent="0.25">
      <c r="A5072" s="14" t="s">
        <v>16507</v>
      </c>
      <c r="B5072" s="17" t="s">
        <v>16508</v>
      </c>
      <c r="C5072" s="17" t="s">
        <v>639</v>
      </c>
      <c r="D5072" s="21" t="s">
        <v>39</v>
      </c>
      <c r="E5072" s="22" t="s">
        <v>25639</v>
      </c>
      <c r="F5072" s="22" t="s">
        <v>26092</v>
      </c>
      <c r="G5072" s="22" t="s">
        <v>40342</v>
      </c>
      <c r="H5072" s="22" t="s">
        <v>28866</v>
      </c>
      <c r="I5072" s="22" t="s">
        <v>28867</v>
      </c>
      <c r="J5072" s="22" t="s">
        <v>28868</v>
      </c>
      <c r="K5072" s="22" t="s">
        <v>28962</v>
      </c>
      <c r="L5072" s="22" t="s">
        <v>29001</v>
      </c>
      <c r="M5072" s="23" t="s">
        <v>29002</v>
      </c>
      <c r="N5072" s="22" t="s">
        <v>29006</v>
      </c>
      <c r="O5072" s="23"/>
      <c r="P5072" s="23" t="s">
        <v>39874</v>
      </c>
      <c r="Q5072" s="23" t="s">
        <v>39874</v>
      </c>
      <c r="R5072" s="23"/>
      <c r="S5072" s="23"/>
      <c r="T5072" s="28" t="str">
        <f>LOOKUP(1,1/(Table1[[#This Row],[Level_0]:[Level 15]]&gt;0),(Table1[[#This Row],[Level_0]:[Level 15]]))</f>
        <v>H000001471 - [CN - FD SP Sales East]</v>
      </c>
      <c r="U5072" s="24">
        <v>5067</v>
      </c>
    </row>
    <row r="5073" spans="1:21" x14ac:dyDescent="0.25">
      <c r="A5073" s="14" t="s">
        <v>16509</v>
      </c>
      <c r="B5073" s="17" t="s">
        <v>16510</v>
      </c>
      <c r="C5073" s="17" t="s">
        <v>639</v>
      </c>
      <c r="D5073" s="21" t="s">
        <v>39</v>
      </c>
      <c r="E5073" s="22" t="s">
        <v>25639</v>
      </c>
      <c r="F5073" s="22" t="s">
        <v>26092</v>
      </c>
      <c r="G5073" s="22" t="s">
        <v>40342</v>
      </c>
      <c r="H5073" s="22" t="s">
        <v>28866</v>
      </c>
      <c r="I5073" s="22" t="s">
        <v>28867</v>
      </c>
      <c r="J5073" s="22" t="s">
        <v>28868</v>
      </c>
      <c r="K5073" s="22" t="s">
        <v>28962</v>
      </c>
      <c r="L5073" s="22" t="s">
        <v>29001</v>
      </c>
      <c r="M5073" s="23" t="s">
        <v>29002</v>
      </c>
      <c r="N5073" s="22" t="s">
        <v>29007</v>
      </c>
      <c r="O5073" s="23"/>
      <c r="P5073" s="23" t="s">
        <v>39874</v>
      </c>
      <c r="Q5073" s="23" t="s">
        <v>39874</v>
      </c>
      <c r="R5073" s="23"/>
      <c r="S5073" s="23"/>
      <c r="T5073" s="28" t="str">
        <f>LOOKUP(1,1/(Table1[[#This Row],[Level_0]:[Level 15]]&gt;0),(Table1[[#This Row],[Level_0]:[Level 15]]))</f>
        <v>H000001472 - [CN - FD SP Sales West]</v>
      </c>
      <c r="U5073" s="24">
        <v>5068</v>
      </c>
    </row>
    <row r="5074" spans="1:21" x14ac:dyDescent="0.25">
      <c r="A5074" s="14" t="s">
        <v>17261</v>
      </c>
      <c r="B5074" s="17" t="s">
        <v>17262</v>
      </c>
      <c r="C5074" s="17" t="s">
        <v>639</v>
      </c>
      <c r="D5074" s="21" t="s">
        <v>39</v>
      </c>
      <c r="E5074" s="22" t="s">
        <v>25639</v>
      </c>
      <c r="F5074" s="22" t="s">
        <v>26092</v>
      </c>
      <c r="G5074" s="22" t="s">
        <v>40342</v>
      </c>
      <c r="H5074" s="22" t="s">
        <v>28866</v>
      </c>
      <c r="I5074" s="22" t="s">
        <v>28867</v>
      </c>
      <c r="J5074" s="22" t="s">
        <v>28868</v>
      </c>
      <c r="K5074" s="22" t="s">
        <v>28962</v>
      </c>
      <c r="L5074" s="22" t="s">
        <v>29001</v>
      </c>
      <c r="M5074" s="23" t="s">
        <v>29002</v>
      </c>
      <c r="N5074" s="22" t="s">
        <v>29008</v>
      </c>
      <c r="O5074" s="23"/>
      <c r="P5074" s="23" t="s">
        <v>39874</v>
      </c>
      <c r="Q5074" s="23" t="s">
        <v>39874</v>
      </c>
      <c r="R5074" s="23"/>
      <c r="S5074" s="23"/>
      <c r="T5074" s="28" t="str">
        <f>LOOKUP(1,1/(Table1[[#This Row],[Level_0]:[Level 15]]&gt;0),(Table1[[#This Row],[Level_0]:[Level 15]]))</f>
        <v>H000001473 - [CN - FD SP Sales RMM]</v>
      </c>
      <c r="U5074" s="24">
        <v>5069</v>
      </c>
    </row>
    <row r="5075" spans="1:21" x14ac:dyDescent="0.25">
      <c r="A5075" s="14" t="s">
        <v>11909</v>
      </c>
      <c r="B5075" s="17" t="s">
        <v>11910</v>
      </c>
      <c r="C5075" s="17" t="s">
        <v>639</v>
      </c>
      <c r="D5075" s="21" t="s">
        <v>39</v>
      </c>
      <c r="E5075" s="22" t="s">
        <v>25639</v>
      </c>
      <c r="F5075" s="22" t="s">
        <v>26092</v>
      </c>
      <c r="G5075" s="22" t="s">
        <v>40342</v>
      </c>
      <c r="H5075" s="22" t="s">
        <v>28866</v>
      </c>
      <c r="I5075" s="22" t="s">
        <v>28867</v>
      </c>
      <c r="J5075" s="22" t="s">
        <v>28868</v>
      </c>
      <c r="K5075" s="22" t="s">
        <v>28962</v>
      </c>
      <c r="L5075" s="22" t="s">
        <v>29001</v>
      </c>
      <c r="M5075" s="23" t="s">
        <v>29002</v>
      </c>
      <c r="N5075" s="22" t="s">
        <v>29009</v>
      </c>
      <c r="O5075" s="23"/>
      <c r="P5075" s="23" t="s">
        <v>39874</v>
      </c>
      <c r="Q5075" s="23" t="s">
        <v>39874</v>
      </c>
      <c r="R5075" s="23"/>
      <c r="S5075" s="23"/>
      <c r="T5075" s="28" t="str">
        <f>LOOKUP(1,1/(Table1[[#This Row],[Level_0]:[Level 15]]&gt;0),(Table1[[#This Row],[Level_0]:[Level 15]]))</f>
        <v>H000004198 - [CN-FD SP Sales Mega Center]</v>
      </c>
      <c r="U5075" s="24">
        <v>5070</v>
      </c>
    </row>
    <row r="5076" spans="1:21" x14ac:dyDescent="0.25">
      <c r="A5076" s="14" t="s">
        <v>6704</v>
      </c>
      <c r="B5076" s="17" t="s">
        <v>6705</v>
      </c>
      <c r="C5076" s="17" t="s">
        <v>8573</v>
      </c>
      <c r="D5076" s="21" t="s">
        <v>39</v>
      </c>
      <c r="E5076" s="22" t="s">
        <v>25639</v>
      </c>
      <c r="F5076" s="22" t="s">
        <v>26092</v>
      </c>
      <c r="G5076" s="22" t="s">
        <v>40342</v>
      </c>
      <c r="H5076" s="22" t="s">
        <v>28866</v>
      </c>
      <c r="I5076" s="22" t="s">
        <v>28867</v>
      </c>
      <c r="J5076" s="22" t="s">
        <v>28868</v>
      </c>
      <c r="K5076" s="22" t="s">
        <v>28962</v>
      </c>
      <c r="L5076" s="22" t="s">
        <v>29001</v>
      </c>
      <c r="M5076" s="23" t="s">
        <v>29010</v>
      </c>
      <c r="N5076" s="22"/>
      <c r="O5076" s="23" t="s">
        <v>39874</v>
      </c>
      <c r="P5076" s="23" t="s">
        <v>39874</v>
      </c>
      <c r="Q5076" s="23" t="s">
        <v>39874</v>
      </c>
      <c r="R5076" s="23"/>
      <c r="S5076" s="23"/>
      <c r="T5076" s="28" t="str">
        <f>LOOKUP(1,1/(Table1[[#This Row],[Level_0]:[Level 15]]&gt;0),(Table1[[#This Row],[Level_0]:[Level 15]]))</f>
        <v>H000001474 - [CN - FD Sales Promotion CC sales]</v>
      </c>
      <c r="U5076" s="24">
        <v>5071</v>
      </c>
    </row>
    <row r="5077" spans="1:21" x14ac:dyDescent="0.25">
      <c r="A5077" s="14" t="s">
        <v>18966</v>
      </c>
      <c r="B5077" s="17" t="s">
        <v>18967</v>
      </c>
      <c r="C5077" s="17" t="s">
        <v>6704</v>
      </c>
      <c r="D5077" s="21" t="s">
        <v>39</v>
      </c>
      <c r="E5077" s="22" t="s">
        <v>25639</v>
      </c>
      <c r="F5077" s="22" t="s">
        <v>26092</v>
      </c>
      <c r="G5077" s="22" t="s">
        <v>40342</v>
      </c>
      <c r="H5077" s="22" t="s">
        <v>28866</v>
      </c>
      <c r="I5077" s="22" t="s">
        <v>28867</v>
      </c>
      <c r="J5077" s="22" t="s">
        <v>28868</v>
      </c>
      <c r="K5077" s="22" t="s">
        <v>28962</v>
      </c>
      <c r="L5077" s="22" t="s">
        <v>29001</v>
      </c>
      <c r="M5077" s="23" t="s">
        <v>29010</v>
      </c>
      <c r="N5077" s="22" t="s">
        <v>29011</v>
      </c>
      <c r="O5077" s="23"/>
      <c r="P5077" s="23" t="s">
        <v>39874</v>
      </c>
      <c r="Q5077" s="23" t="s">
        <v>39874</v>
      </c>
      <c r="R5077" s="23"/>
      <c r="S5077" s="23"/>
      <c r="T5077" s="28" t="str">
        <f>LOOKUP(1,1/(Table1[[#This Row],[Level_0]:[Level 15]]&gt;0),(Table1[[#This Row],[Level_0]:[Level 15]]))</f>
        <v>H000001475 - [CN - FD SP CC Team]</v>
      </c>
      <c r="U5077" s="24">
        <v>5072</v>
      </c>
    </row>
    <row r="5078" spans="1:21" x14ac:dyDescent="0.25">
      <c r="A5078" s="14" t="s">
        <v>808</v>
      </c>
      <c r="B5078" s="17" t="s">
        <v>809</v>
      </c>
      <c r="C5078" s="17" t="s">
        <v>8573</v>
      </c>
      <c r="D5078" s="21" t="s">
        <v>39</v>
      </c>
      <c r="E5078" s="22" t="s">
        <v>25639</v>
      </c>
      <c r="F5078" s="22" t="s">
        <v>26092</v>
      </c>
      <c r="G5078" s="22" t="s">
        <v>40342</v>
      </c>
      <c r="H5078" s="22" t="s">
        <v>28866</v>
      </c>
      <c r="I5078" s="22" t="s">
        <v>28867</v>
      </c>
      <c r="J5078" s="22" t="s">
        <v>28868</v>
      </c>
      <c r="K5078" s="22" t="s">
        <v>28962</v>
      </c>
      <c r="L5078" s="22" t="s">
        <v>29001</v>
      </c>
      <c r="M5078" s="23" t="s">
        <v>29012</v>
      </c>
      <c r="N5078" s="22"/>
      <c r="O5078" s="23" t="s">
        <v>39874</v>
      </c>
      <c r="P5078" s="23" t="s">
        <v>39874</v>
      </c>
      <c r="Q5078" s="23" t="s">
        <v>39874</v>
      </c>
      <c r="R5078" s="23"/>
      <c r="S5078" s="23"/>
      <c r="T5078" s="28" t="str">
        <f>LOOKUP(1,1/(Table1[[#This Row],[Level_0]:[Level 15]]&gt;0),(Table1[[#This Row],[Level_0]:[Level 15]]))</f>
        <v>H000001476 - [CN - FD Sales Promotion Private Sales]</v>
      </c>
      <c r="U5078" s="24">
        <v>5073</v>
      </c>
    </row>
    <row r="5079" spans="1:21" x14ac:dyDescent="0.25">
      <c r="A5079" s="14" t="s">
        <v>14911</v>
      </c>
      <c r="B5079" s="17" t="s">
        <v>14912</v>
      </c>
      <c r="C5079" s="17" t="s">
        <v>808</v>
      </c>
      <c r="D5079" s="21" t="s">
        <v>39</v>
      </c>
      <c r="E5079" s="22" t="s">
        <v>25639</v>
      </c>
      <c r="F5079" s="22" t="s">
        <v>26092</v>
      </c>
      <c r="G5079" s="22" t="s">
        <v>40342</v>
      </c>
      <c r="H5079" s="22" t="s">
        <v>28866</v>
      </c>
      <c r="I5079" s="22" t="s">
        <v>28867</v>
      </c>
      <c r="J5079" s="22" t="s">
        <v>28868</v>
      </c>
      <c r="K5079" s="22" t="s">
        <v>28962</v>
      </c>
      <c r="L5079" s="22" t="s">
        <v>29001</v>
      </c>
      <c r="M5079" s="23" t="s">
        <v>29012</v>
      </c>
      <c r="N5079" s="22" t="s">
        <v>29013</v>
      </c>
      <c r="O5079" s="23"/>
      <c r="P5079" s="23" t="s">
        <v>39874</v>
      </c>
      <c r="Q5079" s="23" t="s">
        <v>39874</v>
      </c>
      <c r="R5079" s="23"/>
      <c r="S5079" s="23"/>
      <c r="T5079" s="28" t="str">
        <f>LOOKUP(1,1/(Table1[[#This Row],[Level_0]:[Level 15]]&gt;0),(Table1[[#This Row],[Level_0]:[Level 15]]))</f>
        <v>H000001477 - [CN - FD SP Private team]</v>
      </c>
      <c r="U5079" s="24">
        <v>5074</v>
      </c>
    </row>
    <row r="5080" spans="1:21" x14ac:dyDescent="0.25">
      <c r="A5080" s="14" t="s">
        <v>7653</v>
      </c>
      <c r="B5080" s="17" t="s">
        <v>7654</v>
      </c>
      <c r="C5080" s="17" t="s">
        <v>8573</v>
      </c>
      <c r="D5080" s="21" t="s">
        <v>39</v>
      </c>
      <c r="E5080" s="22" t="s">
        <v>25639</v>
      </c>
      <c r="F5080" s="22" t="s">
        <v>26092</v>
      </c>
      <c r="G5080" s="22" t="s">
        <v>40342</v>
      </c>
      <c r="H5080" s="22" t="s">
        <v>28866</v>
      </c>
      <c r="I5080" s="22" t="s">
        <v>28867</v>
      </c>
      <c r="J5080" s="22" t="s">
        <v>28868</v>
      </c>
      <c r="K5080" s="22" t="s">
        <v>28962</v>
      </c>
      <c r="L5080" s="22" t="s">
        <v>29001</v>
      </c>
      <c r="M5080" s="23" t="s">
        <v>29014</v>
      </c>
      <c r="N5080" s="22"/>
      <c r="O5080" s="23" t="s">
        <v>39874</v>
      </c>
      <c r="P5080" s="23" t="s">
        <v>39874</v>
      </c>
      <c r="Q5080" s="23" t="s">
        <v>39874</v>
      </c>
      <c r="R5080" s="23"/>
      <c r="S5080" s="23"/>
      <c r="T5080" s="28" t="str">
        <f>LOOKUP(1,1/(Table1[[#This Row],[Level_0]:[Level 15]]&gt;0),(Table1[[#This Row],[Level_0]:[Level 15]]))</f>
        <v>H000001478 - [CN - FD Sales Promotion BU Head]</v>
      </c>
      <c r="U5080" s="24">
        <v>5075</v>
      </c>
    </row>
    <row r="5081" spans="1:21" x14ac:dyDescent="0.25">
      <c r="A5081" s="14" t="s">
        <v>18968</v>
      </c>
      <c r="B5081" s="17" t="s">
        <v>18969</v>
      </c>
      <c r="C5081" s="17" t="s">
        <v>7653</v>
      </c>
      <c r="D5081" s="21" t="s">
        <v>39</v>
      </c>
      <c r="E5081" s="22" t="s">
        <v>25639</v>
      </c>
      <c r="F5081" s="22" t="s">
        <v>26092</v>
      </c>
      <c r="G5081" s="22" t="s">
        <v>40342</v>
      </c>
      <c r="H5081" s="22" t="s">
        <v>28866</v>
      </c>
      <c r="I5081" s="22" t="s">
        <v>28867</v>
      </c>
      <c r="J5081" s="22" t="s">
        <v>28868</v>
      </c>
      <c r="K5081" s="22" t="s">
        <v>28962</v>
      </c>
      <c r="L5081" s="22" t="s">
        <v>29001</v>
      </c>
      <c r="M5081" s="23" t="s">
        <v>29014</v>
      </c>
      <c r="N5081" s="22" t="s">
        <v>29015</v>
      </c>
      <c r="O5081" s="23"/>
      <c r="P5081" s="23" t="s">
        <v>39874</v>
      </c>
      <c r="Q5081" s="23" t="s">
        <v>39874</v>
      </c>
      <c r="R5081" s="23"/>
      <c r="S5081" s="23"/>
      <c r="T5081" s="28" t="str">
        <f>LOOKUP(1,1/(Table1[[#This Row],[Level_0]:[Level 15]]&gt;0),(Table1[[#This Row],[Level_0]:[Level 15]]))</f>
        <v>H000001479 - [CN - FD SP BU Head]</v>
      </c>
      <c r="U5081" s="24">
        <v>5076</v>
      </c>
    </row>
    <row r="5082" spans="1:21" x14ac:dyDescent="0.25">
      <c r="A5082" s="14" t="s">
        <v>11660</v>
      </c>
      <c r="B5082" s="17" t="s">
        <v>11661</v>
      </c>
      <c r="C5082" s="17" t="s">
        <v>8573</v>
      </c>
      <c r="D5082" s="21" t="s">
        <v>39</v>
      </c>
      <c r="E5082" s="22" t="s">
        <v>25639</v>
      </c>
      <c r="F5082" s="22" t="s">
        <v>26092</v>
      </c>
      <c r="G5082" s="22" t="s">
        <v>40342</v>
      </c>
      <c r="H5082" s="22" t="s">
        <v>28866</v>
      </c>
      <c r="I5082" s="22" t="s">
        <v>28867</v>
      </c>
      <c r="J5082" s="22" t="s">
        <v>28868</v>
      </c>
      <c r="K5082" s="22" t="s">
        <v>28962</v>
      </c>
      <c r="L5082" s="22" t="s">
        <v>29001</v>
      </c>
      <c r="M5082" s="23" t="s">
        <v>29016</v>
      </c>
      <c r="N5082" s="22"/>
      <c r="O5082" s="23" t="s">
        <v>39874</v>
      </c>
      <c r="P5082" s="23" t="s">
        <v>39874</v>
      </c>
      <c r="Q5082" s="23" t="s">
        <v>39874</v>
      </c>
      <c r="R5082" s="23"/>
      <c r="S5082" s="23"/>
      <c r="T5082" s="28" t="str">
        <f>LOOKUP(1,1/(Table1[[#This Row],[Level_0]:[Level 15]]&gt;0),(Table1[[#This Row],[Level_0]:[Level 15]]))</f>
        <v>H000001480 - [CN - FD Sales Promotion SI]</v>
      </c>
      <c r="U5082" s="24">
        <v>5077</v>
      </c>
    </row>
    <row r="5083" spans="1:21" x14ac:dyDescent="0.25">
      <c r="A5083" s="14" t="s">
        <v>18970</v>
      </c>
      <c r="B5083" s="17" t="s">
        <v>18971</v>
      </c>
      <c r="C5083" s="17" t="s">
        <v>11660</v>
      </c>
      <c r="D5083" s="21" t="s">
        <v>39</v>
      </c>
      <c r="E5083" s="22" t="s">
        <v>25639</v>
      </c>
      <c r="F5083" s="22" t="s">
        <v>26092</v>
      </c>
      <c r="G5083" s="22" t="s">
        <v>40342</v>
      </c>
      <c r="H5083" s="22" t="s">
        <v>28866</v>
      </c>
      <c r="I5083" s="22" t="s">
        <v>28867</v>
      </c>
      <c r="J5083" s="22" t="s">
        <v>28868</v>
      </c>
      <c r="K5083" s="22" t="s">
        <v>28962</v>
      </c>
      <c r="L5083" s="22" t="s">
        <v>29001</v>
      </c>
      <c r="M5083" s="23" t="s">
        <v>29016</v>
      </c>
      <c r="N5083" s="22" t="s">
        <v>29017</v>
      </c>
      <c r="O5083" s="23"/>
      <c r="P5083" s="23" t="s">
        <v>39874</v>
      </c>
      <c r="Q5083" s="23" t="s">
        <v>39874</v>
      </c>
      <c r="R5083" s="23"/>
      <c r="S5083" s="23"/>
      <c r="T5083" s="28" t="str">
        <f>LOOKUP(1,1/(Table1[[#This Row],[Level_0]:[Level 15]]&gt;0),(Table1[[#This Row],[Level_0]:[Level 15]]))</f>
        <v>H000001481 - [CN - FD SP SI team]</v>
      </c>
      <c r="U5083" s="24">
        <v>5078</v>
      </c>
    </row>
    <row r="5084" spans="1:21" x14ac:dyDescent="0.25">
      <c r="A5084" s="14" t="s">
        <v>19873</v>
      </c>
      <c r="B5084" s="17" t="s">
        <v>19874</v>
      </c>
      <c r="C5084" s="17" t="s">
        <v>11660</v>
      </c>
      <c r="D5084" s="21" t="s">
        <v>39</v>
      </c>
      <c r="E5084" s="22" t="s">
        <v>25639</v>
      </c>
      <c r="F5084" s="22" t="s">
        <v>26092</v>
      </c>
      <c r="G5084" s="22" t="s">
        <v>40342</v>
      </c>
      <c r="H5084" s="22" t="s">
        <v>28866</v>
      </c>
      <c r="I5084" s="22" t="s">
        <v>28867</v>
      </c>
      <c r="J5084" s="22" t="s">
        <v>28868</v>
      </c>
      <c r="K5084" s="22" t="s">
        <v>28962</v>
      </c>
      <c r="L5084" s="22" t="s">
        <v>29001</v>
      </c>
      <c r="M5084" s="23" t="s">
        <v>29016</v>
      </c>
      <c r="N5084" s="22" t="s">
        <v>29018</v>
      </c>
      <c r="O5084" s="23"/>
      <c r="P5084" s="23" t="s">
        <v>39874</v>
      </c>
      <c r="Q5084" s="23" t="s">
        <v>39874</v>
      </c>
      <c r="R5084" s="23"/>
      <c r="S5084" s="23"/>
      <c r="T5084" s="28" t="str">
        <f>LOOKUP(1,1/(Table1[[#This Row],[Level_0]:[Level 15]]&gt;0),(Table1[[#This Row],[Level_0]:[Level 15]]))</f>
        <v>H000001482 - [CN - FD SP SI BAE]</v>
      </c>
      <c r="U5084" s="24">
        <v>5079</v>
      </c>
    </row>
    <row r="5085" spans="1:21" x14ac:dyDescent="0.25">
      <c r="A5085" s="14" t="s">
        <v>810</v>
      </c>
      <c r="B5085" s="17" t="s">
        <v>811</v>
      </c>
      <c r="C5085" s="17" t="s">
        <v>8573</v>
      </c>
      <c r="D5085" s="21" t="s">
        <v>39</v>
      </c>
      <c r="E5085" s="22" t="s">
        <v>25639</v>
      </c>
      <c r="F5085" s="22" t="s">
        <v>26092</v>
      </c>
      <c r="G5085" s="22" t="s">
        <v>40342</v>
      </c>
      <c r="H5085" s="22" t="s">
        <v>28866</v>
      </c>
      <c r="I5085" s="22" t="s">
        <v>28867</v>
      </c>
      <c r="J5085" s="22" t="s">
        <v>28868</v>
      </c>
      <c r="K5085" s="22" t="s">
        <v>28962</v>
      </c>
      <c r="L5085" s="22" t="s">
        <v>29001</v>
      </c>
      <c r="M5085" s="23" t="s">
        <v>29019</v>
      </c>
      <c r="N5085" s="22"/>
      <c r="O5085" s="23" t="s">
        <v>39874</v>
      </c>
      <c r="P5085" s="23" t="s">
        <v>39874</v>
      </c>
      <c r="Q5085" s="23" t="s">
        <v>39874</v>
      </c>
      <c r="R5085" s="23"/>
      <c r="S5085" s="23"/>
      <c r="T5085" s="28" t="str">
        <f>LOOKUP(1,1/(Table1[[#This Row],[Level_0]:[Level 15]]&gt;0),(Table1[[#This Row],[Level_0]:[Level 15]]))</f>
        <v>H000001483 - [CN - FD Sales Promotion MKT Non - HCP]</v>
      </c>
      <c r="U5085" s="24">
        <v>5080</v>
      </c>
    </row>
    <row r="5086" spans="1:21" x14ac:dyDescent="0.25">
      <c r="A5086" s="14" t="s">
        <v>10157</v>
      </c>
      <c r="B5086" s="17" t="s">
        <v>10158</v>
      </c>
      <c r="C5086" s="17" t="s">
        <v>810</v>
      </c>
      <c r="D5086" s="21" t="s">
        <v>39</v>
      </c>
      <c r="E5086" s="22" t="s">
        <v>25639</v>
      </c>
      <c r="F5086" s="22" t="s">
        <v>26092</v>
      </c>
      <c r="G5086" s="22" t="s">
        <v>40342</v>
      </c>
      <c r="H5086" s="22" t="s">
        <v>28866</v>
      </c>
      <c r="I5086" s="22" t="s">
        <v>28867</v>
      </c>
      <c r="J5086" s="22" t="s">
        <v>28868</v>
      </c>
      <c r="K5086" s="22" t="s">
        <v>28962</v>
      </c>
      <c r="L5086" s="22" t="s">
        <v>29001</v>
      </c>
      <c r="M5086" s="23" t="s">
        <v>29019</v>
      </c>
      <c r="N5086" s="22" t="s">
        <v>29020</v>
      </c>
      <c r="O5086" s="23"/>
      <c r="P5086" s="23" t="s">
        <v>39874</v>
      </c>
      <c r="Q5086" s="23" t="s">
        <v>39874</v>
      </c>
      <c r="R5086" s="23"/>
      <c r="S5086" s="23"/>
      <c r="T5086" s="28" t="str">
        <f>LOOKUP(1,1/(Table1[[#This Row],[Level_0]:[Level 15]]&gt;0),(Table1[[#This Row],[Level_0]:[Level 15]]))</f>
        <v>H000001484 - [CN - FD SP MKT Non - HCP MCM]</v>
      </c>
      <c r="U5086" s="24">
        <v>5081</v>
      </c>
    </row>
    <row r="5087" spans="1:21" x14ac:dyDescent="0.25">
      <c r="A5087" s="14" t="s">
        <v>12758</v>
      </c>
      <c r="B5087" s="17" t="s">
        <v>12759</v>
      </c>
      <c r="C5087" s="17" t="s">
        <v>810</v>
      </c>
      <c r="D5087" s="21" t="s">
        <v>39</v>
      </c>
      <c r="E5087" s="22" t="s">
        <v>25639</v>
      </c>
      <c r="F5087" s="22" t="s">
        <v>26092</v>
      </c>
      <c r="G5087" s="22" t="s">
        <v>40342</v>
      </c>
      <c r="H5087" s="22" t="s">
        <v>28866</v>
      </c>
      <c r="I5087" s="22" t="s">
        <v>28867</v>
      </c>
      <c r="J5087" s="22" t="s">
        <v>28868</v>
      </c>
      <c r="K5087" s="22" t="s">
        <v>28962</v>
      </c>
      <c r="L5087" s="22" t="s">
        <v>29001</v>
      </c>
      <c r="M5087" s="23" t="s">
        <v>29019</v>
      </c>
      <c r="N5087" s="22" t="s">
        <v>29021</v>
      </c>
      <c r="O5087" s="23"/>
      <c r="P5087" s="23" t="s">
        <v>39874</v>
      </c>
      <c r="Q5087" s="23" t="s">
        <v>39874</v>
      </c>
      <c r="R5087" s="23"/>
      <c r="S5087" s="23"/>
      <c r="T5087" s="28" t="str">
        <f>LOOKUP(1,1/(Table1[[#This Row],[Level_0]:[Level 15]]&gt;0),(Table1[[#This Row],[Level_0]:[Level 15]]))</f>
        <v>H000004199 - [CN-FD SP MKT Non-HCP Head]</v>
      </c>
      <c r="U5087" s="24">
        <v>5082</v>
      </c>
    </row>
    <row r="5088" spans="1:21" x14ac:dyDescent="0.25">
      <c r="A5088" s="14" t="s">
        <v>15217</v>
      </c>
      <c r="B5088" s="17" t="s">
        <v>15218</v>
      </c>
      <c r="C5088" s="17" t="s">
        <v>810</v>
      </c>
      <c r="D5088" s="21" t="s">
        <v>39</v>
      </c>
      <c r="E5088" s="22" t="s">
        <v>25639</v>
      </c>
      <c r="F5088" s="22" t="s">
        <v>26092</v>
      </c>
      <c r="G5088" s="22" t="s">
        <v>40342</v>
      </c>
      <c r="H5088" s="22" t="s">
        <v>28866</v>
      </c>
      <c r="I5088" s="22" t="s">
        <v>28867</v>
      </c>
      <c r="J5088" s="22" t="s">
        <v>28868</v>
      </c>
      <c r="K5088" s="22" t="s">
        <v>28962</v>
      </c>
      <c r="L5088" s="22" t="s">
        <v>29001</v>
      </c>
      <c r="M5088" s="23" t="s">
        <v>29019</v>
      </c>
      <c r="N5088" s="22" t="s">
        <v>29022</v>
      </c>
      <c r="O5088" s="23"/>
      <c r="P5088" s="23" t="s">
        <v>39874</v>
      </c>
      <c r="Q5088" s="23" t="s">
        <v>39874</v>
      </c>
      <c r="R5088" s="23"/>
      <c r="S5088" s="23"/>
      <c r="T5088" s="28" t="str">
        <f>LOOKUP(1,1/(Table1[[#This Row],[Level_0]:[Level 15]]&gt;0),(Table1[[#This Row],[Level_0]:[Level 15]]))</f>
        <v>H000004200 - [CN-FD SP MKT Non-HCP CE]</v>
      </c>
      <c r="U5088" s="24">
        <v>5083</v>
      </c>
    </row>
    <row r="5089" spans="1:21" x14ac:dyDescent="0.25">
      <c r="A5089" s="14" t="s">
        <v>10843</v>
      </c>
      <c r="B5089" s="17" t="s">
        <v>10844</v>
      </c>
      <c r="C5089" s="17" t="s">
        <v>8573</v>
      </c>
      <c r="D5089" s="21" t="s">
        <v>39</v>
      </c>
      <c r="E5089" s="22" t="s">
        <v>25639</v>
      </c>
      <c r="F5089" s="22" t="s">
        <v>26092</v>
      </c>
      <c r="G5089" s="22" t="s">
        <v>40342</v>
      </c>
      <c r="H5089" s="22" t="s">
        <v>28866</v>
      </c>
      <c r="I5089" s="22" t="s">
        <v>28867</v>
      </c>
      <c r="J5089" s="22" t="s">
        <v>28868</v>
      </c>
      <c r="K5089" s="22" t="s">
        <v>28962</v>
      </c>
      <c r="L5089" s="22" t="s">
        <v>29001</v>
      </c>
      <c r="M5089" s="23" t="s">
        <v>29023</v>
      </c>
      <c r="N5089" s="22"/>
      <c r="O5089" s="23" t="s">
        <v>39874</v>
      </c>
      <c r="P5089" s="23" t="s">
        <v>39874</v>
      </c>
      <c r="Q5089" s="23" t="s">
        <v>39874</v>
      </c>
      <c r="R5089" s="23"/>
      <c r="S5089" s="23"/>
      <c r="T5089" s="28" t="str">
        <f>LOOKUP(1,1/(Table1[[#This Row],[Level_0]:[Level 15]]&gt;0),(Table1[[#This Row],[Level_0]:[Level 15]]))</f>
        <v>H000001485 - [CN - FD Sales Promotion MKT]</v>
      </c>
      <c r="U5089" s="24">
        <v>5084</v>
      </c>
    </row>
    <row r="5090" spans="1:21" x14ac:dyDescent="0.25">
      <c r="A5090" s="14" t="s">
        <v>17968</v>
      </c>
      <c r="B5090" s="17" t="s">
        <v>17969</v>
      </c>
      <c r="C5090" s="17" t="s">
        <v>10843</v>
      </c>
      <c r="D5090" s="21" t="s">
        <v>39</v>
      </c>
      <c r="E5090" s="22" t="s">
        <v>25639</v>
      </c>
      <c r="F5090" s="22" t="s">
        <v>26092</v>
      </c>
      <c r="G5090" s="22" t="s">
        <v>40342</v>
      </c>
      <c r="H5090" s="22" t="s">
        <v>28866</v>
      </c>
      <c r="I5090" s="22" t="s">
        <v>28867</v>
      </c>
      <c r="J5090" s="22" t="s">
        <v>28868</v>
      </c>
      <c r="K5090" s="22" t="s">
        <v>28962</v>
      </c>
      <c r="L5090" s="22" t="s">
        <v>29001</v>
      </c>
      <c r="M5090" s="23" t="s">
        <v>29023</v>
      </c>
      <c r="N5090" s="22" t="s">
        <v>29024</v>
      </c>
      <c r="O5090" s="23"/>
      <c r="P5090" s="23" t="s">
        <v>39874</v>
      </c>
      <c r="Q5090" s="23" t="s">
        <v>39874</v>
      </c>
      <c r="R5090" s="23"/>
      <c r="S5090" s="23"/>
      <c r="T5090" s="28" t="str">
        <f>LOOKUP(1,1/(Table1[[#This Row],[Level_0]:[Level 15]]&gt;0),(Table1[[#This Row],[Level_0]:[Level 15]]))</f>
        <v>H000001486 - [CN - FD SP MKT head]</v>
      </c>
      <c r="U5090" s="24">
        <v>5085</v>
      </c>
    </row>
    <row r="5091" spans="1:21" x14ac:dyDescent="0.25">
      <c r="A5091" s="14" t="s">
        <v>15790</v>
      </c>
      <c r="B5091" s="17" t="s">
        <v>15791</v>
      </c>
      <c r="C5091" s="17" t="s">
        <v>10843</v>
      </c>
      <c r="D5091" s="21" t="s">
        <v>39</v>
      </c>
      <c r="E5091" s="22" t="s">
        <v>25639</v>
      </c>
      <c r="F5091" s="22" t="s">
        <v>26092</v>
      </c>
      <c r="G5091" s="22" t="s">
        <v>40342</v>
      </c>
      <c r="H5091" s="22" t="s">
        <v>28866</v>
      </c>
      <c r="I5091" s="22" t="s">
        <v>28867</v>
      </c>
      <c r="J5091" s="22" t="s">
        <v>28868</v>
      </c>
      <c r="K5091" s="22" t="s">
        <v>28962</v>
      </c>
      <c r="L5091" s="22" t="s">
        <v>29001</v>
      </c>
      <c r="M5091" s="23" t="s">
        <v>29023</v>
      </c>
      <c r="N5091" s="22" t="s">
        <v>29025</v>
      </c>
      <c r="O5091" s="23"/>
      <c r="P5091" s="23" t="s">
        <v>39874</v>
      </c>
      <c r="Q5091" s="23" t="s">
        <v>39874</v>
      </c>
      <c r="R5091" s="23"/>
      <c r="S5091" s="23"/>
      <c r="T5091" s="28" t="str">
        <f>LOOKUP(1,1/(Table1[[#This Row],[Level_0]:[Level 15]]&gt;0),(Table1[[#This Row],[Level_0]:[Level 15]]))</f>
        <v>H000001487 - [CN - FD SP MKT Gonal-f]</v>
      </c>
      <c r="U5091" s="24">
        <v>5086</v>
      </c>
    </row>
    <row r="5092" spans="1:21" x14ac:dyDescent="0.25">
      <c r="A5092" s="14" t="s">
        <v>15792</v>
      </c>
      <c r="B5092" s="17" t="s">
        <v>15793</v>
      </c>
      <c r="C5092" s="17" t="s">
        <v>10843</v>
      </c>
      <c r="D5092" s="21" t="s">
        <v>39</v>
      </c>
      <c r="E5092" s="22" t="s">
        <v>25639</v>
      </c>
      <c r="F5092" s="22" t="s">
        <v>26092</v>
      </c>
      <c r="G5092" s="22" t="s">
        <v>40342</v>
      </c>
      <c r="H5092" s="22" t="s">
        <v>28866</v>
      </c>
      <c r="I5092" s="22" t="s">
        <v>28867</v>
      </c>
      <c r="J5092" s="22" t="s">
        <v>28868</v>
      </c>
      <c r="K5092" s="22" t="s">
        <v>28962</v>
      </c>
      <c r="L5092" s="22" t="s">
        <v>29001</v>
      </c>
      <c r="M5092" s="23" t="s">
        <v>29023</v>
      </c>
      <c r="N5092" s="22" t="s">
        <v>29026</v>
      </c>
      <c r="O5092" s="23"/>
      <c r="P5092" s="23" t="s">
        <v>39874</v>
      </c>
      <c r="Q5092" s="23" t="s">
        <v>39874</v>
      </c>
      <c r="R5092" s="23"/>
      <c r="S5092" s="23"/>
      <c r="T5092" s="28" t="str">
        <f>LOOKUP(1,1/(Table1[[#This Row],[Level_0]:[Level 15]]&gt;0),(Table1[[#This Row],[Level_0]:[Level 15]]))</f>
        <v>H000001488 - [CN - FD SP MKT Luveris]</v>
      </c>
      <c r="U5092" s="24">
        <v>5087</v>
      </c>
    </row>
    <row r="5093" spans="1:21" x14ac:dyDescent="0.25">
      <c r="A5093" s="14" t="s">
        <v>15794</v>
      </c>
      <c r="B5093" s="17" t="s">
        <v>15795</v>
      </c>
      <c r="C5093" s="17" t="s">
        <v>10843</v>
      </c>
      <c r="D5093" s="21" t="s">
        <v>39</v>
      </c>
      <c r="E5093" s="22" t="s">
        <v>25639</v>
      </c>
      <c r="F5093" s="22" t="s">
        <v>26092</v>
      </c>
      <c r="G5093" s="22" t="s">
        <v>40342</v>
      </c>
      <c r="H5093" s="22" t="s">
        <v>28866</v>
      </c>
      <c r="I5093" s="22" t="s">
        <v>28867</v>
      </c>
      <c r="J5093" s="22" t="s">
        <v>28868</v>
      </c>
      <c r="K5093" s="22" t="s">
        <v>28962</v>
      </c>
      <c r="L5093" s="22" t="s">
        <v>29001</v>
      </c>
      <c r="M5093" s="23" t="s">
        <v>29023</v>
      </c>
      <c r="N5093" s="22" t="s">
        <v>29027</v>
      </c>
      <c r="O5093" s="23"/>
      <c r="P5093" s="23" t="s">
        <v>39874</v>
      </c>
      <c r="Q5093" s="23" t="s">
        <v>39874</v>
      </c>
      <c r="R5093" s="23"/>
      <c r="S5093" s="23"/>
      <c r="T5093" s="28" t="str">
        <f>LOOKUP(1,1/(Table1[[#This Row],[Level_0]:[Level 15]]&gt;0),(Table1[[#This Row],[Level_0]:[Level 15]]))</f>
        <v>H000001489 - [CN - FD SP MKT Crinone]</v>
      </c>
      <c r="U5093" s="24">
        <v>5088</v>
      </c>
    </row>
    <row r="5094" spans="1:21" x14ac:dyDescent="0.25">
      <c r="A5094" s="14" t="s">
        <v>13733</v>
      </c>
      <c r="B5094" s="17" t="s">
        <v>13734</v>
      </c>
      <c r="C5094" s="17" t="s">
        <v>10843</v>
      </c>
      <c r="D5094" s="21" t="s">
        <v>39</v>
      </c>
      <c r="E5094" s="22" t="s">
        <v>25639</v>
      </c>
      <c r="F5094" s="22" t="s">
        <v>26092</v>
      </c>
      <c r="G5094" s="22" t="s">
        <v>40342</v>
      </c>
      <c r="H5094" s="22" t="s">
        <v>28866</v>
      </c>
      <c r="I5094" s="22" t="s">
        <v>28867</v>
      </c>
      <c r="J5094" s="22" t="s">
        <v>28868</v>
      </c>
      <c r="K5094" s="22" t="s">
        <v>28962</v>
      </c>
      <c r="L5094" s="22" t="s">
        <v>29001</v>
      </c>
      <c r="M5094" s="23" t="s">
        <v>29023</v>
      </c>
      <c r="N5094" s="22" t="s">
        <v>29028</v>
      </c>
      <c r="O5094" s="23"/>
      <c r="P5094" s="23" t="s">
        <v>39874</v>
      </c>
      <c r="Q5094" s="23" t="s">
        <v>39874</v>
      </c>
      <c r="R5094" s="23"/>
      <c r="S5094" s="23"/>
      <c r="T5094" s="28" t="str">
        <f>LOOKUP(1,1/(Table1[[#This Row],[Level_0]:[Level 15]]&gt;0),(Table1[[#This Row],[Level_0]:[Level 15]]))</f>
        <v>H000001490 - [CN - FD SP MKT Cetrotide]</v>
      </c>
      <c r="U5094" s="24">
        <v>5089</v>
      </c>
    </row>
    <row r="5095" spans="1:21" x14ac:dyDescent="0.25">
      <c r="A5095" s="14" t="s">
        <v>13735</v>
      </c>
      <c r="B5095" s="17" t="s">
        <v>13736</v>
      </c>
      <c r="C5095" s="17" t="s">
        <v>10843</v>
      </c>
      <c r="D5095" s="21" t="s">
        <v>39</v>
      </c>
      <c r="E5095" s="22" t="s">
        <v>25639</v>
      </c>
      <c r="F5095" s="22" t="s">
        <v>26092</v>
      </c>
      <c r="G5095" s="22" t="s">
        <v>40342</v>
      </c>
      <c r="H5095" s="22" t="s">
        <v>28866</v>
      </c>
      <c r="I5095" s="22" t="s">
        <v>28867</v>
      </c>
      <c r="J5095" s="22" t="s">
        <v>28868</v>
      </c>
      <c r="K5095" s="22" t="s">
        <v>28962</v>
      </c>
      <c r="L5095" s="22" t="s">
        <v>29001</v>
      </c>
      <c r="M5095" s="23" t="s">
        <v>29023</v>
      </c>
      <c r="N5095" s="22" t="s">
        <v>29029</v>
      </c>
      <c r="O5095" s="23"/>
      <c r="P5095" s="23" t="s">
        <v>39874</v>
      </c>
      <c r="Q5095" s="23" t="s">
        <v>39874</v>
      </c>
      <c r="R5095" s="23"/>
      <c r="S5095" s="23"/>
      <c r="T5095" s="28" t="str">
        <f>LOOKUP(1,1/(Table1[[#This Row],[Level_0]:[Level 15]]&gt;0),(Table1[[#This Row],[Level_0]:[Level 15]]))</f>
        <v>H000001491 - [CN - FD SP MKT portfolio]</v>
      </c>
      <c r="U5095" s="24">
        <v>5090</v>
      </c>
    </row>
    <row r="5096" spans="1:21" x14ac:dyDescent="0.25">
      <c r="A5096" s="14" t="s">
        <v>5032</v>
      </c>
      <c r="B5096" s="17" t="s">
        <v>5033</v>
      </c>
      <c r="C5096" s="17" t="s">
        <v>10843</v>
      </c>
      <c r="D5096" s="21" t="s">
        <v>39</v>
      </c>
      <c r="E5096" s="22" t="s">
        <v>25639</v>
      </c>
      <c r="F5096" s="22" t="s">
        <v>26092</v>
      </c>
      <c r="G5096" s="22" t="s">
        <v>40342</v>
      </c>
      <c r="H5096" s="22" t="s">
        <v>28866</v>
      </c>
      <c r="I5096" s="22" t="s">
        <v>28867</v>
      </c>
      <c r="J5096" s="22" t="s">
        <v>28868</v>
      </c>
      <c r="K5096" s="22" t="s">
        <v>28962</v>
      </c>
      <c r="L5096" s="22" t="s">
        <v>29001</v>
      </c>
      <c r="M5096" s="23" t="s">
        <v>29023</v>
      </c>
      <c r="N5096" s="22" t="s">
        <v>29030</v>
      </c>
      <c r="O5096" s="23"/>
      <c r="P5096" s="23" t="s">
        <v>39874</v>
      </c>
      <c r="Q5096" s="23" t="s">
        <v>39874</v>
      </c>
      <c r="R5096" s="23"/>
      <c r="S5096" s="23"/>
      <c r="T5096" s="28" t="str">
        <f>LOOKUP(1,1/(Table1[[#This Row],[Level_0]:[Level 15]]&gt;0),(Table1[[#This Row],[Level_0]:[Level 15]]))</f>
        <v>H000001492 - [CN - FD SP MKT customer engagement]</v>
      </c>
      <c r="U5096" s="24">
        <v>5091</v>
      </c>
    </row>
    <row r="5097" spans="1:21" x14ac:dyDescent="0.25">
      <c r="A5097" s="14" t="s">
        <v>18972</v>
      </c>
      <c r="B5097" s="17" t="s">
        <v>18973</v>
      </c>
      <c r="C5097" s="17" t="s">
        <v>10843</v>
      </c>
      <c r="D5097" s="21" t="s">
        <v>39</v>
      </c>
      <c r="E5097" s="22" t="s">
        <v>25639</v>
      </c>
      <c r="F5097" s="22" t="s">
        <v>26092</v>
      </c>
      <c r="G5097" s="22" t="s">
        <v>40342</v>
      </c>
      <c r="H5097" s="22" t="s">
        <v>28866</v>
      </c>
      <c r="I5097" s="22" t="s">
        <v>28867</v>
      </c>
      <c r="J5097" s="22" t="s">
        <v>28868</v>
      </c>
      <c r="K5097" s="22" t="s">
        <v>28962</v>
      </c>
      <c r="L5097" s="22" t="s">
        <v>29001</v>
      </c>
      <c r="M5097" s="23" t="s">
        <v>29023</v>
      </c>
      <c r="N5097" s="22" t="s">
        <v>29031</v>
      </c>
      <c r="O5097" s="23"/>
      <c r="P5097" s="23" t="s">
        <v>39874</v>
      </c>
      <c r="Q5097" s="23" t="s">
        <v>39874</v>
      </c>
      <c r="R5097" s="23"/>
      <c r="S5097" s="23"/>
      <c r="T5097" s="28" t="str">
        <f>LOOKUP(1,1/(Table1[[#This Row],[Level_0]:[Level 15]]&gt;0),(Table1[[#This Row],[Level_0]:[Level 15]]))</f>
        <v>H000001493 - [CN - FD SP MKT MAL]</v>
      </c>
      <c r="U5097" s="24">
        <v>5092</v>
      </c>
    </row>
    <row r="5098" spans="1:21" x14ac:dyDescent="0.25">
      <c r="A5098" s="14" t="s">
        <v>38931</v>
      </c>
      <c r="B5098" s="17" t="s">
        <v>38932</v>
      </c>
      <c r="C5098" s="17" t="s">
        <v>10843</v>
      </c>
      <c r="D5098" s="21" t="s">
        <v>39</v>
      </c>
      <c r="E5098" s="22" t="s">
        <v>25639</v>
      </c>
      <c r="F5098" s="22" t="s">
        <v>26092</v>
      </c>
      <c r="G5098" s="22" t="s">
        <v>40342</v>
      </c>
      <c r="H5098" s="22" t="s">
        <v>28866</v>
      </c>
      <c r="I5098" s="22" t="s">
        <v>28867</v>
      </c>
      <c r="J5098" s="22" t="s">
        <v>28868</v>
      </c>
      <c r="K5098" s="22" t="s">
        <v>28962</v>
      </c>
      <c r="L5098" s="22" t="s">
        <v>29001</v>
      </c>
      <c r="M5098" s="23" t="s">
        <v>29023</v>
      </c>
      <c r="N5098" s="22" t="s">
        <v>38674</v>
      </c>
      <c r="O5098" s="23"/>
      <c r="P5098" s="23" t="s">
        <v>39874</v>
      </c>
      <c r="Q5098" s="23" t="s">
        <v>39874</v>
      </c>
      <c r="R5098" s="23"/>
      <c r="S5098" s="23"/>
      <c r="T5098" s="28" t="str">
        <f>LOOKUP(1,1/(Table1[[#This Row],[Level_0]:[Level 15]]&gt;0),(Table1[[#This Row],[Level_0]:[Level 15]]))</f>
        <v>H000004382 - [CN - FD SP MKT Pogoveris]</v>
      </c>
      <c r="U5098" s="24">
        <v>5093</v>
      </c>
    </row>
    <row r="5099" spans="1:21" x14ac:dyDescent="0.25">
      <c r="A5099" s="14" t="s">
        <v>10845</v>
      </c>
      <c r="B5099" s="17" t="s">
        <v>10846</v>
      </c>
      <c r="C5099" s="17" t="s">
        <v>8573</v>
      </c>
      <c r="D5099" s="21" t="s">
        <v>39</v>
      </c>
      <c r="E5099" s="22" t="s">
        <v>25639</v>
      </c>
      <c r="F5099" s="22" t="s">
        <v>26092</v>
      </c>
      <c r="G5099" s="22" t="s">
        <v>40342</v>
      </c>
      <c r="H5099" s="22" t="s">
        <v>28866</v>
      </c>
      <c r="I5099" s="22" t="s">
        <v>28867</v>
      </c>
      <c r="J5099" s="22" t="s">
        <v>28868</v>
      </c>
      <c r="K5099" s="22" t="s">
        <v>28962</v>
      </c>
      <c r="L5099" s="22" t="s">
        <v>29001</v>
      </c>
      <c r="M5099" s="23" t="s">
        <v>29032</v>
      </c>
      <c r="N5099" s="22"/>
      <c r="O5099" s="23" t="s">
        <v>39874</v>
      </c>
      <c r="P5099" s="23" t="s">
        <v>39874</v>
      </c>
      <c r="Q5099" s="23" t="s">
        <v>39874</v>
      </c>
      <c r="R5099" s="23"/>
      <c r="S5099" s="23"/>
      <c r="T5099" s="28" t="str">
        <f>LOOKUP(1,1/(Table1[[#This Row],[Level_0]:[Level 15]]&gt;0),(Table1[[#This Row],[Level_0]:[Level 15]]))</f>
        <v>H000001494 - [CN - FT Sales Promotion MKT]</v>
      </c>
      <c r="U5099" s="24">
        <v>5094</v>
      </c>
    </row>
    <row r="5100" spans="1:21" x14ac:dyDescent="0.25">
      <c r="A5100" s="14" t="s">
        <v>17970</v>
      </c>
      <c r="B5100" s="17" t="s">
        <v>17971</v>
      </c>
      <c r="C5100" s="17" t="s">
        <v>10845</v>
      </c>
      <c r="D5100" s="21" t="s">
        <v>39</v>
      </c>
      <c r="E5100" s="22" t="s">
        <v>25639</v>
      </c>
      <c r="F5100" s="22" t="s">
        <v>26092</v>
      </c>
      <c r="G5100" s="22" t="s">
        <v>40342</v>
      </c>
      <c r="H5100" s="22" t="s">
        <v>28866</v>
      </c>
      <c r="I5100" s="22" t="s">
        <v>28867</v>
      </c>
      <c r="J5100" s="22" t="s">
        <v>28868</v>
      </c>
      <c r="K5100" s="22" t="s">
        <v>28962</v>
      </c>
      <c r="L5100" s="22" t="s">
        <v>29001</v>
      </c>
      <c r="M5100" s="23" t="s">
        <v>29032</v>
      </c>
      <c r="N5100" s="22" t="s">
        <v>29033</v>
      </c>
      <c r="O5100" s="23"/>
      <c r="P5100" s="23" t="s">
        <v>39874</v>
      </c>
      <c r="Q5100" s="23" t="s">
        <v>39874</v>
      </c>
      <c r="R5100" s="23"/>
      <c r="S5100" s="23"/>
      <c r="T5100" s="28" t="str">
        <f>LOOKUP(1,1/(Table1[[#This Row],[Level_0]:[Level 15]]&gt;0),(Table1[[#This Row],[Level_0]:[Level 15]]))</f>
        <v>H000001495 - [CN - FT SP MKT Tech]</v>
      </c>
      <c r="U5100" s="24">
        <v>5095</v>
      </c>
    </row>
    <row r="5101" spans="1:21" x14ac:dyDescent="0.25">
      <c r="A5101" s="14" t="s">
        <v>13737</v>
      </c>
      <c r="B5101" s="17" t="s">
        <v>13738</v>
      </c>
      <c r="C5101" s="17" t="s">
        <v>19871</v>
      </c>
      <c r="D5101" s="21" t="s">
        <v>39</v>
      </c>
      <c r="E5101" s="22" t="s">
        <v>25639</v>
      </c>
      <c r="F5101" s="22" t="s">
        <v>26092</v>
      </c>
      <c r="G5101" s="22" t="s">
        <v>40342</v>
      </c>
      <c r="H5101" s="22" t="s">
        <v>28866</v>
      </c>
      <c r="I5101" s="22" t="s">
        <v>28867</v>
      </c>
      <c r="J5101" s="22" t="s">
        <v>28868</v>
      </c>
      <c r="K5101" s="22" t="s">
        <v>28962</v>
      </c>
      <c r="L5101" s="22" t="s">
        <v>29034</v>
      </c>
      <c r="M5101" s="23"/>
      <c r="N5101" s="22"/>
      <c r="O5101" s="23"/>
      <c r="P5101" s="23"/>
      <c r="Q5101" s="23"/>
      <c r="R5101" s="23"/>
      <c r="S5101" s="23"/>
      <c r="T5101" s="28" t="str">
        <f>LOOKUP(1,1/(Table1[[#This Row],[Level_0]:[Level 15]]&gt;0),(Table1[[#This Row],[Level_0]:[Level 15]]))</f>
        <v>H000001496 - [CN - Fertility Other M&amp;S]</v>
      </c>
      <c r="U5101" s="24">
        <v>5096</v>
      </c>
    </row>
    <row r="5102" spans="1:21" x14ac:dyDescent="0.25">
      <c r="A5102" s="14" t="s">
        <v>13739</v>
      </c>
      <c r="B5102" s="17" t="s">
        <v>13740</v>
      </c>
      <c r="C5102" s="17" t="s">
        <v>23492</v>
      </c>
      <c r="D5102" s="21" t="s">
        <v>39</v>
      </c>
      <c r="E5102" s="22" t="s">
        <v>25639</v>
      </c>
      <c r="F5102" s="22" t="s">
        <v>26092</v>
      </c>
      <c r="G5102" s="22" t="s">
        <v>40342</v>
      </c>
      <c r="H5102" s="22" t="s">
        <v>28866</v>
      </c>
      <c r="I5102" s="22" t="s">
        <v>28867</v>
      </c>
      <c r="J5102" s="22" t="s">
        <v>29035</v>
      </c>
      <c r="K5102" s="22"/>
      <c r="L5102" s="22"/>
      <c r="M5102" s="23"/>
      <c r="N5102" s="22"/>
      <c r="O5102" s="23"/>
      <c r="P5102" s="23"/>
      <c r="Q5102" s="23"/>
      <c r="R5102" s="23"/>
      <c r="S5102" s="23"/>
      <c r="T5102" s="28" t="str">
        <f>LOOKUP(1,1/(Table1[[#This Row],[Level_0]:[Level 15]]&gt;0),(Table1[[#This Row],[Level_0]:[Level 15]]))</f>
        <v>H000001497 - [CN - Medical - Local R&amp;D]</v>
      </c>
      <c r="U5102" s="24">
        <v>5097</v>
      </c>
    </row>
    <row r="5103" spans="1:21" x14ac:dyDescent="0.25">
      <c r="A5103" s="14" t="s">
        <v>19875</v>
      </c>
      <c r="B5103" s="17" t="s">
        <v>19876</v>
      </c>
      <c r="C5103" s="17" t="s">
        <v>13739</v>
      </c>
      <c r="D5103" s="21" t="s">
        <v>39</v>
      </c>
      <c r="E5103" s="22" t="s">
        <v>25639</v>
      </c>
      <c r="F5103" s="22" t="s">
        <v>26092</v>
      </c>
      <c r="G5103" s="22" t="s">
        <v>40342</v>
      </c>
      <c r="H5103" s="22" t="s">
        <v>28866</v>
      </c>
      <c r="I5103" s="22" t="s">
        <v>28867</v>
      </c>
      <c r="J5103" s="22" t="s">
        <v>29035</v>
      </c>
      <c r="K5103" s="22" t="s">
        <v>29036</v>
      </c>
      <c r="L5103" s="22"/>
      <c r="M5103" s="23"/>
      <c r="N5103" s="22"/>
      <c r="O5103" s="23"/>
      <c r="P5103" s="23"/>
      <c r="Q5103" s="23"/>
      <c r="R5103" s="23"/>
      <c r="S5103" s="23"/>
      <c r="T5103" s="28" t="str">
        <f>LOOKUP(1,1/(Table1[[#This Row],[Level_0]:[Level 15]]&gt;0),(Table1[[#This Row],[Level_0]:[Level 15]]))</f>
        <v>H000001498 - [CN - Medical CM&amp;E]</v>
      </c>
      <c r="U5103" s="24">
        <v>5098</v>
      </c>
    </row>
    <row r="5104" spans="1:21" x14ac:dyDescent="0.25">
      <c r="A5104" s="14" t="s">
        <v>15796</v>
      </c>
      <c r="B5104" s="17" t="s">
        <v>15797</v>
      </c>
      <c r="C5104" s="17" t="s">
        <v>19875</v>
      </c>
      <c r="D5104" s="21" t="s">
        <v>39</v>
      </c>
      <c r="E5104" s="22" t="s">
        <v>25639</v>
      </c>
      <c r="F5104" s="22" t="s">
        <v>26092</v>
      </c>
      <c r="G5104" s="22" t="s">
        <v>40342</v>
      </c>
      <c r="H5104" s="22" t="s">
        <v>28866</v>
      </c>
      <c r="I5104" s="22" t="s">
        <v>28867</v>
      </c>
      <c r="J5104" s="22" t="s">
        <v>29035</v>
      </c>
      <c r="K5104" s="22" t="s">
        <v>29036</v>
      </c>
      <c r="L5104" s="22" t="s">
        <v>29037</v>
      </c>
      <c r="M5104" s="23"/>
      <c r="N5104" s="22"/>
      <c r="O5104" s="23"/>
      <c r="P5104" s="23"/>
      <c r="Q5104" s="23"/>
      <c r="R5104" s="23"/>
      <c r="S5104" s="23"/>
      <c r="T5104" s="28" t="str">
        <f>LOOKUP(1,1/(Table1[[#This Row],[Level_0]:[Level 15]]&gt;0),(Table1[[#This Row],[Level_0]:[Level 15]]))</f>
        <v>H000001499 - [CN - Medical Team CM&amp;E]</v>
      </c>
      <c r="U5104" s="24">
        <v>5099</v>
      </c>
    </row>
    <row r="5105" spans="1:21" x14ac:dyDescent="0.25">
      <c r="A5105" s="14" t="s">
        <v>12550</v>
      </c>
      <c r="B5105" s="17" t="s">
        <v>12551</v>
      </c>
      <c r="C5105" s="17" t="s">
        <v>15796</v>
      </c>
      <c r="D5105" s="21" t="s">
        <v>39</v>
      </c>
      <c r="E5105" s="22" t="s">
        <v>25639</v>
      </c>
      <c r="F5105" s="22" t="s">
        <v>26092</v>
      </c>
      <c r="G5105" s="22" t="s">
        <v>40342</v>
      </c>
      <c r="H5105" s="22" t="s">
        <v>28866</v>
      </c>
      <c r="I5105" s="22" t="s">
        <v>28867</v>
      </c>
      <c r="J5105" s="22" t="s">
        <v>29035</v>
      </c>
      <c r="K5105" s="22" t="s">
        <v>29036</v>
      </c>
      <c r="L5105" s="22" t="s">
        <v>29037</v>
      </c>
      <c r="M5105" s="23" t="s">
        <v>29038</v>
      </c>
      <c r="N5105" s="22"/>
      <c r="O5105" s="23" t="s">
        <v>39874</v>
      </c>
      <c r="P5105" s="23" t="s">
        <v>39874</v>
      </c>
      <c r="Q5105" s="23" t="s">
        <v>39874</v>
      </c>
      <c r="R5105" s="23"/>
      <c r="S5105" s="23"/>
      <c r="T5105" s="28" t="str">
        <f>LOOKUP(1,1/(Table1[[#This Row],[Level_0]:[Level 15]]&gt;0),(Table1[[#This Row],[Level_0]:[Level 15]]))</f>
        <v>H000001500 - [CN - Medical Team CM&amp;E MA]</v>
      </c>
      <c r="U5105" s="24">
        <v>5100</v>
      </c>
    </row>
    <row r="5106" spans="1:21" x14ac:dyDescent="0.25">
      <c r="A5106" s="14" t="s">
        <v>11662</v>
      </c>
      <c r="B5106" s="17" t="s">
        <v>11663</v>
      </c>
      <c r="C5106" s="17" t="s">
        <v>15796</v>
      </c>
      <c r="D5106" s="21" t="s">
        <v>39</v>
      </c>
      <c r="E5106" s="22" t="s">
        <v>25639</v>
      </c>
      <c r="F5106" s="22" t="s">
        <v>26092</v>
      </c>
      <c r="G5106" s="22" t="s">
        <v>40342</v>
      </c>
      <c r="H5106" s="22" t="s">
        <v>28866</v>
      </c>
      <c r="I5106" s="22" t="s">
        <v>28867</v>
      </c>
      <c r="J5106" s="22" t="s">
        <v>29035</v>
      </c>
      <c r="K5106" s="22" t="s">
        <v>29036</v>
      </c>
      <c r="L5106" s="22" t="s">
        <v>29037</v>
      </c>
      <c r="M5106" s="23" t="s">
        <v>29039</v>
      </c>
      <c r="N5106" s="22"/>
      <c r="O5106" s="23" t="s">
        <v>39874</v>
      </c>
      <c r="P5106" s="23" t="s">
        <v>39874</v>
      </c>
      <c r="Q5106" s="23" t="s">
        <v>39874</v>
      </c>
      <c r="R5106" s="23"/>
      <c r="S5106" s="23"/>
      <c r="T5106" s="28" t="str">
        <f>LOOKUP(1,1/(Table1[[#This Row],[Level_0]:[Level 15]]&gt;0),(Table1[[#This Row],[Level_0]:[Level 15]]))</f>
        <v>H000001501 - [CN - Medical Team CM&amp;E MSL]</v>
      </c>
      <c r="U5106" s="24">
        <v>5101</v>
      </c>
    </row>
    <row r="5107" spans="1:21" x14ac:dyDescent="0.25">
      <c r="A5107" s="14" t="s">
        <v>12552</v>
      </c>
      <c r="B5107" s="17" t="s">
        <v>12553</v>
      </c>
      <c r="C5107" s="17" t="s">
        <v>15796</v>
      </c>
      <c r="D5107" s="21" t="s">
        <v>39</v>
      </c>
      <c r="E5107" s="22" t="s">
        <v>25639</v>
      </c>
      <c r="F5107" s="22" t="s">
        <v>26092</v>
      </c>
      <c r="G5107" s="22" t="s">
        <v>40342</v>
      </c>
      <c r="H5107" s="22" t="s">
        <v>28866</v>
      </c>
      <c r="I5107" s="22" t="s">
        <v>28867</v>
      </c>
      <c r="J5107" s="22" t="s">
        <v>29035</v>
      </c>
      <c r="K5107" s="22" t="s">
        <v>29036</v>
      </c>
      <c r="L5107" s="22" t="s">
        <v>29037</v>
      </c>
      <c r="M5107" s="23" t="s">
        <v>29040</v>
      </c>
      <c r="N5107" s="22"/>
      <c r="O5107" s="23" t="s">
        <v>39874</v>
      </c>
      <c r="P5107" s="23" t="s">
        <v>39874</v>
      </c>
      <c r="Q5107" s="23" t="s">
        <v>39874</v>
      </c>
      <c r="R5107" s="23"/>
      <c r="S5107" s="23"/>
      <c r="T5107" s="28" t="str">
        <f>LOOKUP(1,1/(Table1[[#This Row],[Level_0]:[Level 15]]&gt;0),(Table1[[#This Row],[Level_0]:[Level 15]]))</f>
        <v>H000001502 - [CN - Medical Team CM&amp;E ME]</v>
      </c>
      <c r="U5107" s="24">
        <v>5102</v>
      </c>
    </row>
    <row r="5108" spans="1:21" x14ac:dyDescent="0.25">
      <c r="A5108" s="14" t="s">
        <v>812</v>
      </c>
      <c r="B5108" s="17" t="s">
        <v>813</v>
      </c>
      <c r="C5108" s="17" t="s">
        <v>19875</v>
      </c>
      <c r="D5108" s="21" t="s">
        <v>39</v>
      </c>
      <c r="E5108" s="22" t="s">
        <v>25639</v>
      </c>
      <c r="F5108" s="22" t="s">
        <v>26092</v>
      </c>
      <c r="G5108" s="22" t="s">
        <v>40342</v>
      </c>
      <c r="H5108" s="22" t="s">
        <v>28866</v>
      </c>
      <c r="I5108" s="22" t="s">
        <v>28867</v>
      </c>
      <c r="J5108" s="22" t="s">
        <v>29035</v>
      </c>
      <c r="K5108" s="22" t="s">
        <v>29036</v>
      </c>
      <c r="L5108" s="22" t="s">
        <v>29041</v>
      </c>
      <c r="M5108" s="23"/>
      <c r="N5108" s="22"/>
      <c r="O5108" s="23"/>
      <c r="P5108" s="23"/>
      <c r="Q5108" s="23"/>
      <c r="R5108" s="23"/>
      <c r="S5108" s="23"/>
      <c r="T5108" s="28" t="str">
        <f>LOOKUP(1,1/(Table1[[#This Row],[Level_0]:[Level 15]]&gt;0),(Table1[[#This Row],[Level_0]:[Level 15]]))</f>
        <v>H000001503 - [CN - Medical activities(non-R&amp;D) CM&amp;E]</v>
      </c>
      <c r="U5108" s="24">
        <v>5103</v>
      </c>
    </row>
    <row r="5109" spans="1:21" x14ac:dyDescent="0.25">
      <c r="A5109" s="14" t="s">
        <v>7655</v>
      </c>
      <c r="B5109" s="17" t="s">
        <v>7656</v>
      </c>
      <c r="C5109" s="17" t="s">
        <v>812</v>
      </c>
      <c r="D5109" s="21" t="s">
        <v>39</v>
      </c>
      <c r="E5109" s="22" t="s">
        <v>25639</v>
      </c>
      <c r="F5109" s="22" t="s">
        <v>26092</v>
      </c>
      <c r="G5109" s="22" t="s">
        <v>40342</v>
      </c>
      <c r="H5109" s="22" t="s">
        <v>28866</v>
      </c>
      <c r="I5109" s="22" t="s">
        <v>28867</v>
      </c>
      <c r="J5109" s="22" t="s">
        <v>29035</v>
      </c>
      <c r="K5109" s="22" t="s">
        <v>29036</v>
      </c>
      <c r="L5109" s="22" t="s">
        <v>29041</v>
      </c>
      <c r="M5109" s="23" t="s">
        <v>29042</v>
      </c>
      <c r="N5109" s="22"/>
      <c r="O5109" s="23" t="s">
        <v>39874</v>
      </c>
      <c r="P5109" s="23" t="s">
        <v>39874</v>
      </c>
      <c r="Q5109" s="23" t="s">
        <v>39874</v>
      </c>
      <c r="R5109" s="23"/>
      <c r="S5109" s="23"/>
      <c r="T5109" s="28" t="str">
        <f>LOOKUP(1,1/(Table1[[#This Row],[Level_0]:[Level 15]]&gt;0),(Table1[[#This Row],[Level_0]:[Level 15]]))</f>
        <v>H000001504 - [CN - Medical activities CM&amp;E ME]</v>
      </c>
      <c r="U5109" s="24">
        <v>5104</v>
      </c>
    </row>
    <row r="5110" spans="1:21" x14ac:dyDescent="0.25">
      <c r="A5110" s="14" t="s">
        <v>7657</v>
      </c>
      <c r="B5110" s="17" t="s">
        <v>7658</v>
      </c>
      <c r="C5110" s="17" t="s">
        <v>812</v>
      </c>
      <c r="D5110" s="21" t="s">
        <v>39</v>
      </c>
      <c r="E5110" s="22" t="s">
        <v>25639</v>
      </c>
      <c r="F5110" s="22" t="s">
        <v>26092</v>
      </c>
      <c r="G5110" s="22" t="s">
        <v>40342</v>
      </c>
      <c r="H5110" s="22" t="s">
        <v>28866</v>
      </c>
      <c r="I5110" s="22" t="s">
        <v>28867</v>
      </c>
      <c r="J5110" s="22" t="s">
        <v>29035</v>
      </c>
      <c r="K5110" s="22" t="s">
        <v>29036</v>
      </c>
      <c r="L5110" s="22" t="s">
        <v>29041</v>
      </c>
      <c r="M5110" s="23" t="s">
        <v>29043</v>
      </c>
      <c r="N5110" s="22"/>
      <c r="O5110" s="23" t="s">
        <v>39874</v>
      </c>
      <c r="P5110" s="23" t="s">
        <v>39874</v>
      </c>
      <c r="Q5110" s="23" t="s">
        <v>39874</v>
      </c>
      <c r="R5110" s="23"/>
      <c r="S5110" s="23"/>
      <c r="T5110" s="28" t="str">
        <f>LOOKUP(1,1/(Table1[[#This Row],[Level_0]:[Level 15]]&gt;0),(Table1[[#This Row],[Level_0]:[Level 15]]))</f>
        <v>H000001505 - [CN - Medical activities CM&amp;E MA]</v>
      </c>
      <c r="U5110" s="24">
        <v>5105</v>
      </c>
    </row>
    <row r="5111" spans="1:21" x14ac:dyDescent="0.25">
      <c r="A5111" s="14" t="s">
        <v>6706</v>
      </c>
      <c r="B5111" s="17" t="s">
        <v>6707</v>
      </c>
      <c r="C5111" s="17" t="s">
        <v>812</v>
      </c>
      <c r="D5111" s="21" t="s">
        <v>39</v>
      </c>
      <c r="E5111" s="22" t="s">
        <v>25639</v>
      </c>
      <c r="F5111" s="22" t="s">
        <v>26092</v>
      </c>
      <c r="G5111" s="22" t="s">
        <v>40342</v>
      </c>
      <c r="H5111" s="22" t="s">
        <v>28866</v>
      </c>
      <c r="I5111" s="22" t="s">
        <v>28867</v>
      </c>
      <c r="J5111" s="22" t="s">
        <v>29035</v>
      </c>
      <c r="K5111" s="22" t="s">
        <v>29036</v>
      </c>
      <c r="L5111" s="22" t="s">
        <v>29041</v>
      </c>
      <c r="M5111" s="23" t="s">
        <v>29044</v>
      </c>
      <c r="N5111" s="22"/>
      <c r="O5111" s="23" t="s">
        <v>39874</v>
      </c>
      <c r="P5111" s="23" t="s">
        <v>39874</v>
      </c>
      <c r="Q5111" s="23" t="s">
        <v>39874</v>
      </c>
      <c r="R5111" s="23"/>
      <c r="S5111" s="23"/>
      <c r="T5111" s="28" t="str">
        <f>LOOKUP(1,1/(Table1[[#This Row],[Level_0]:[Level 15]]&gt;0),(Table1[[#This Row],[Level_0]:[Level 15]]))</f>
        <v>H000001506 - [CN - Medical activities CM&amp;E MSL]</v>
      </c>
      <c r="U5111" s="24">
        <v>5106</v>
      </c>
    </row>
    <row r="5112" spans="1:21" x14ac:dyDescent="0.25">
      <c r="A5112" s="14" t="s">
        <v>7659</v>
      </c>
      <c r="B5112" s="17" t="s">
        <v>7660</v>
      </c>
      <c r="C5112" s="17" t="s">
        <v>812</v>
      </c>
      <c r="D5112" s="21" t="s">
        <v>39</v>
      </c>
      <c r="E5112" s="22" t="s">
        <v>25639</v>
      </c>
      <c r="F5112" s="22" t="s">
        <v>26092</v>
      </c>
      <c r="G5112" s="22" t="s">
        <v>40342</v>
      </c>
      <c r="H5112" s="22" t="s">
        <v>28866</v>
      </c>
      <c r="I5112" s="22" t="s">
        <v>28867</v>
      </c>
      <c r="J5112" s="22" t="s">
        <v>29035</v>
      </c>
      <c r="K5112" s="22" t="s">
        <v>29036</v>
      </c>
      <c r="L5112" s="22" t="s">
        <v>29041</v>
      </c>
      <c r="M5112" s="23" t="s">
        <v>29045</v>
      </c>
      <c r="N5112" s="22"/>
      <c r="O5112" s="23" t="s">
        <v>39874</v>
      </c>
      <c r="P5112" s="23" t="s">
        <v>39874</v>
      </c>
      <c r="Q5112" s="23" t="s">
        <v>39874</v>
      </c>
      <c r="R5112" s="23"/>
      <c r="S5112" s="23"/>
      <c r="T5112" s="28" t="str">
        <f>LOOKUP(1,1/(Table1[[#This Row],[Level_0]:[Level 15]]&gt;0),(Table1[[#This Row],[Level_0]:[Level 15]]))</f>
        <v>H000001507 - [CN - Medical activities CM&amp;E RA]</v>
      </c>
      <c r="U5112" s="24">
        <v>5107</v>
      </c>
    </row>
    <row r="5113" spans="1:21" x14ac:dyDescent="0.25">
      <c r="A5113" s="14" t="s">
        <v>14913</v>
      </c>
      <c r="B5113" s="17" t="s">
        <v>14914</v>
      </c>
      <c r="C5113" s="17" t="s">
        <v>19875</v>
      </c>
      <c r="D5113" s="21" t="s">
        <v>39</v>
      </c>
      <c r="E5113" s="22" t="s">
        <v>25639</v>
      </c>
      <c r="F5113" s="22" t="s">
        <v>26092</v>
      </c>
      <c r="G5113" s="22" t="s">
        <v>40342</v>
      </c>
      <c r="H5113" s="22" t="s">
        <v>28866</v>
      </c>
      <c r="I5113" s="22" t="s">
        <v>28867</v>
      </c>
      <c r="J5113" s="22" t="s">
        <v>29035</v>
      </c>
      <c r="K5113" s="22" t="s">
        <v>29036</v>
      </c>
      <c r="L5113" s="22" t="s">
        <v>29046</v>
      </c>
      <c r="M5113" s="23"/>
      <c r="N5113" s="22"/>
      <c r="O5113" s="23"/>
      <c r="P5113" s="23"/>
      <c r="Q5113" s="23"/>
      <c r="R5113" s="23"/>
      <c r="S5113" s="23"/>
      <c r="T5113" s="28" t="str">
        <f>LOOKUP(1,1/(Table1[[#This Row],[Level_0]:[Level 15]]&gt;0),(Table1[[#This Row],[Level_0]:[Level 15]]))</f>
        <v>H000001508 - [CN - Local studies CM&amp;E]</v>
      </c>
      <c r="U5113" s="24">
        <v>5108</v>
      </c>
    </row>
    <row r="5114" spans="1:21" x14ac:dyDescent="0.25">
      <c r="A5114" s="14" t="s">
        <v>11664</v>
      </c>
      <c r="B5114" s="17" t="s">
        <v>11665</v>
      </c>
      <c r="C5114" s="17" t="s">
        <v>14913</v>
      </c>
      <c r="D5114" s="21" t="s">
        <v>39</v>
      </c>
      <c r="E5114" s="22" t="s">
        <v>25639</v>
      </c>
      <c r="F5114" s="22" t="s">
        <v>26092</v>
      </c>
      <c r="G5114" s="22" t="s">
        <v>40342</v>
      </c>
      <c r="H5114" s="22" t="s">
        <v>28866</v>
      </c>
      <c r="I5114" s="22" t="s">
        <v>28867</v>
      </c>
      <c r="J5114" s="22" t="s">
        <v>29035</v>
      </c>
      <c r="K5114" s="22" t="s">
        <v>29036</v>
      </c>
      <c r="L5114" s="22" t="s">
        <v>29046</v>
      </c>
      <c r="M5114" s="23" t="s">
        <v>29047</v>
      </c>
      <c r="N5114" s="22"/>
      <c r="O5114" s="23" t="s">
        <v>39874</v>
      </c>
      <c r="P5114" s="23" t="s">
        <v>39874</v>
      </c>
      <c r="Q5114" s="23" t="s">
        <v>39874</v>
      </c>
      <c r="R5114" s="23"/>
      <c r="S5114" s="23"/>
      <c r="T5114" s="28" t="str">
        <f>LOOKUP(1,1/(Table1[[#This Row],[Level_0]:[Level 15]]&gt;0),(Table1[[#This Row],[Level_0]:[Level 15]]))</f>
        <v>H000001509 - [CN - Local studies CM&amp;E MA]</v>
      </c>
      <c r="U5114" s="24">
        <v>5109</v>
      </c>
    </row>
    <row r="5115" spans="1:21" x14ac:dyDescent="0.25">
      <c r="A5115" s="14" t="s">
        <v>15798</v>
      </c>
      <c r="B5115" s="17" t="s">
        <v>15799</v>
      </c>
      <c r="C5115" s="17" t="s">
        <v>13739</v>
      </c>
      <c r="D5115" s="21" t="s">
        <v>39</v>
      </c>
      <c r="E5115" s="22" t="s">
        <v>25639</v>
      </c>
      <c r="F5115" s="22" t="s">
        <v>26092</v>
      </c>
      <c r="G5115" s="22" t="s">
        <v>40342</v>
      </c>
      <c r="H5115" s="22" t="s">
        <v>28866</v>
      </c>
      <c r="I5115" s="22" t="s">
        <v>28867</v>
      </c>
      <c r="J5115" s="22" t="s">
        <v>29035</v>
      </c>
      <c r="K5115" s="22" t="s">
        <v>29048</v>
      </c>
      <c r="L5115" s="22"/>
      <c r="M5115" s="23"/>
      <c r="N5115" s="22"/>
      <c r="O5115" s="23"/>
      <c r="P5115" s="23"/>
      <c r="Q5115" s="23"/>
      <c r="R5115" s="23"/>
      <c r="S5115" s="23"/>
      <c r="T5115" s="28" t="str">
        <f>LOOKUP(1,1/(Table1[[#This Row],[Level_0]:[Level 15]]&gt;0),(Table1[[#This Row],[Level_0]:[Level 15]]))</f>
        <v>H000001510 - [CN - Medical Fertility]</v>
      </c>
      <c r="U5115" s="24">
        <v>5110</v>
      </c>
    </row>
    <row r="5116" spans="1:21" x14ac:dyDescent="0.25">
      <c r="A5116" s="14" t="s">
        <v>10847</v>
      </c>
      <c r="B5116" s="17" t="s">
        <v>10848</v>
      </c>
      <c r="C5116" s="17" t="s">
        <v>15798</v>
      </c>
      <c r="D5116" s="21" t="s">
        <v>39</v>
      </c>
      <c r="E5116" s="22" t="s">
        <v>25639</v>
      </c>
      <c r="F5116" s="22" t="s">
        <v>26092</v>
      </c>
      <c r="G5116" s="22" t="s">
        <v>40342</v>
      </c>
      <c r="H5116" s="22" t="s">
        <v>28866</v>
      </c>
      <c r="I5116" s="22" t="s">
        <v>28867</v>
      </c>
      <c r="J5116" s="22" t="s">
        <v>29035</v>
      </c>
      <c r="K5116" s="22" t="s">
        <v>29048</v>
      </c>
      <c r="L5116" s="22" t="s">
        <v>29049</v>
      </c>
      <c r="M5116" s="23"/>
      <c r="N5116" s="22"/>
      <c r="O5116" s="23"/>
      <c r="P5116" s="23"/>
      <c r="Q5116" s="23"/>
      <c r="R5116" s="23"/>
      <c r="S5116" s="23"/>
      <c r="T5116" s="28" t="str">
        <f>LOOKUP(1,1/(Table1[[#This Row],[Level_0]:[Level 15]]&gt;0),(Table1[[#This Row],[Level_0]:[Level 15]]))</f>
        <v>H000001511 - [CN - Medical Team Fertility]</v>
      </c>
      <c r="U5116" s="24">
        <v>5111</v>
      </c>
    </row>
    <row r="5117" spans="1:21" x14ac:dyDescent="0.25">
      <c r="A5117" s="14" t="s">
        <v>8575</v>
      </c>
      <c r="B5117" s="17" t="s">
        <v>8576</v>
      </c>
      <c r="C5117" s="17" t="s">
        <v>10847</v>
      </c>
      <c r="D5117" s="21" t="s">
        <v>39</v>
      </c>
      <c r="E5117" s="22" t="s">
        <v>25639</v>
      </c>
      <c r="F5117" s="22" t="s">
        <v>26092</v>
      </c>
      <c r="G5117" s="22" t="s">
        <v>40342</v>
      </c>
      <c r="H5117" s="22" t="s">
        <v>28866</v>
      </c>
      <c r="I5117" s="22" t="s">
        <v>28867</v>
      </c>
      <c r="J5117" s="22" t="s">
        <v>29035</v>
      </c>
      <c r="K5117" s="22" t="s">
        <v>29048</v>
      </c>
      <c r="L5117" s="22" t="s">
        <v>29049</v>
      </c>
      <c r="M5117" s="23" t="s">
        <v>29050</v>
      </c>
      <c r="N5117" s="22"/>
      <c r="O5117" s="23" t="s">
        <v>39874</v>
      </c>
      <c r="P5117" s="23" t="s">
        <v>39874</v>
      </c>
      <c r="Q5117" s="23" t="s">
        <v>39874</v>
      </c>
      <c r="R5117" s="23"/>
      <c r="S5117" s="23"/>
      <c r="T5117" s="28" t="str">
        <f>LOOKUP(1,1/(Table1[[#This Row],[Level_0]:[Level 15]]&gt;0),(Table1[[#This Row],[Level_0]:[Level 15]]))</f>
        <v>H000001512 - [CN - Medical Team Fertility MA]</v>
      </c>
      <c r="U5117" s="24">
        <v>5112</v>
      </c>
    </row>
    <row r="5118" spans="1:21" x14ac:dyDescent="0.25">
      <c r="A5118" s="14" t="s">
        <v>7661</v>
      </c>
      <c r="B5118" s="17" t="s">
        <v>7662</v>
      </c>
      <c r="C5118" s="17" t="s">
        <v>10847</v>
      </c>
      <c r="D5118" s="21" t="s">
        <v>39</v>
      </c>
      <c r="E5118" s="22" t="s">
        <v>25639</v>
      </c>
      <c r="F5118" s="22" t="s">
        <v>26092</v>
      </c>
      <c r="G5118" s="22" t="s">
        <v>40342</v>
      </c>
      <c r="H5118" s="22" t="s">
        <v>28866</v>
      </c>
      <c r="I5118" s="22" t="s">
        <v>28867</v>
      </c>
      <c r="J5118" s="22" t="s">
        <v>29035</v>
      </c>
      <c r="K5118" s="22" t="s">
        <v>29048</v>
      </c>
      <c r="L5118" s="22" t="s">
        <v>29049</v>
      </c>
      <c r="M5118" s="23" t="s">
        <v>29051</v>
      </c>
      <c r="N5118" s="22"/>
      <c r="O5118" s="23" t="s">
        <v>39874</v>
      </c>
      <c r="P5118" s="23" t="s">
        <v>39874</v>
      </c>
      <c r="Q5118" s="23" t="s">
        <v>39874</v>
      </c>
      <c r="R5118" s="23"/>
      <c r="S5118" s="23"/>
      <c r="T5118" s="28" t="str">
        <f>LOOKUP(1,1/(Table1[[#This Row],[Level_0]:[Level 15]]&gt;0),(Table1[[#This Row],[Level_0]:[Level 15]]))</f>
        <v>H000001513 - [CN - Medical Team Fertility MSL]</v>
      </c>
      <c r="U5118" s="24">
        <v>5113</v>
      </c>
    </row>
    <row r="5119" spans="1:21" x14ac:dyDescent="0.25">
      <c r="A5119" s="14" t="s">
        <v>8577</v>
      </c>
      <c r="B5119" s="17" t="s">
        <v>8578</v>
      </c>
      <c r="C5119" s="17" t="s">
        <v>10847</v>
      </c>
      <c r="D5119" s="21" t="s">
        <v>39</v>
      </c>
      <c r="E5119" s="22" t="s">
        <v>25639</v>
      </c>
      <c r="F5119" s="22" t="s">
        <v>26092</v>
      </c>
      <c r="G5119" s="22" t="s">
        <v>40342</v>
      </c>
      <c r="H5119" s="22" t="s">
        <v>28866</v>
      </c>
      <c r="I5119" s="22" t="s">
        <v>28867</v>
      </c>
      <c r="J5119" s="22" t="s">
        <v>29035</v>
      </c>
      <c r="K5119" s="22" t="s">
        <v>29048</v>
      </c>
      <c r="L5119" s="22" t="s">
        <v>29049</v>
      </c>
      <c r="M5119" s="23" t="s">
        <v>29052</v>
      </c>
      <c r="N5119" s="22"/>
      <c r="O5119" s="23" t="s">
        <v>39874</v>
      </c>
      <c r="P5119" s="23" t="s">
        <v>39874</v>
      </c>
      <c r="Q5119" s="23" t="s">
        <v>39874</v>
      </c>
      <c r="R5119" s="23"/>
      <c r="S5119" s="23"/>
      <c r="T5119" s="28" t="str">
        <f>LOOKUP(1,1/(Table1[[#This Row],[Level_0]:[Level 15]]&gt;0),(Table1[[#This Row],[Level_0]:[Level 15]]))</f>
        <v>H000001514 - [CN - Medical Team Fertility ME]</v>
      </c>
      <c r="U5119" s="24">
        <v>5114</v>
      </c>
    </row>
    <row r="5120" spans="1:21" x14ac:dyDescent="0.25">
      <c r="A5120" s="14" t="s">
        <v>814</v>
      </c>
      <c r="B5120" s="17" t="s">
        <v>815</v>
      </c>
      <c r="C5120" s="17" t="s">
        <v>15798</v>
      </c>
      <c r="D5120" s="21" t="s">
        <v>39</v>
      </c>
      <c r="E5120" s="22" t="s">
        <v>25639</v>
      </c>
      <c r="F5120" s="22" t="s">
        <v>26092</v>
      </c>
      <c r="G5120" s="22" t="s">
        <v>40342</v>
      </c>
      <c r="H5120" s="22" t="s">
        <v>28866</v>
      </c>
      <c r="I5120" s="22" t="s">
        <v>28867</v>
      </c>
      <c r="J5120" s="22" t="s">
        <v>29035</v>
      </c>
      <c r="K5120" s="22" t="s">
        <v>29048</v>
      </c>
      <c r="L5120" s="22" t="s">
        <v>29053</v>
      </c>
      <c r="M5120" s="23"/>
      <c r="N5120" s="22"/>
      <c r="O5120" s="23"/>
      <c r="P5120" s="23"/>
      <c r="Q5120" s="23"/>
      <c r="R5120" s="23"/>
      <c r="S5120" s="23"/>
      <c r="T5120" s="28" t="str">
        <f>LOOKUP(1,1/(Table1[[#This Row],[Level_0]:[Level 15]]&gt;0),(Table1[[#This Row],[Level_0]:[Level 15]]))</f>
        <v>H000001515 - [CN - Medical activities(non-R&amp;D) Fert]</v>
      </c>
      <c r="U5120" s="24">
        <v>5115</v>
      </c>
    </row>
    <row r="5121" spans="1:21" x14ac:dyDescent="0.25">
      <c r="A5121" s="14" t="s">
        <v>3157</v>
      </c>
      <c r="B5121" s="17" t="s">
        <v>3158</v>
      </c>
      <c r="C5121" s="17" t="s">
        <v>814</v>
      </c>
      <c r="D5121" s="21" t="s">
        <v>39</v>
      </c>
      <c r="E5121" s="22" t="s">
        <v>25639</v>
      </c>
      <c r="F5121" s="22" t="s">
        <v>26092</v>
      </c>
      <c r="G5121" s="22" t="s">
        <v>40342</v>
      </c>
      <c r="H5121" s="22" t="s">
        <v>28866</v>
      </c>
      <c r="I5121" s="22" t="s">
        <v>28867</v>
      </c>
      <c r="J5121" s="22" t="s">
        <v>29035</v>
      </c>
      <c r="K5121" s="22" t="s">
        <v>29048</v>
      </c>
      <c r="L5121" s="22" t="s">
        <v>29053</v>
      </c>
      <c r="M5121" s="23" t="s">
        <v>29054</v>
      </c>
      <c r="N5121" s="22"/>
      <c r="O5121" s="23" t="s">
        <v>39874</v>
      </c>
      <c r="P5121" s="23" t="s">
        <v>39874</v>
      </c>
      <c r="Q5121" s="23" t="s">
        <v>39874</v>
      </c>
      <c r="R5121" s="23"/>
      <c r="S5121" s="23"/>
      <c r="T5121" s="28" t="str">
        <f>LOOKUP(1,1/(Table1[[#This Row],[Level_0]:[Level 15]]&gt;0),(Table1[[#This Row],[Level_0]:[Level 15]]))</f>
        <v>H000001516 - [CN - Medical activities Fertility ME]</v>
      </c>
      <c r="U5121" s="24">
        <v>5116</v>
      </c>
    </row>
    <row r="5122" spans="1:21" x14ac:dyDescent="0.25">
      <c r="A5122" s="14" t="s">
        <v>7663</v>
      </c>
      <c r="B5122" s="17" t="s">
        <v>7664</v>
      </c>
      <c r="C5122" s="17" t="s">
        <v>3157</v>
      </c>
      <c r="D5122" s="21" t="s">
        <v>39</v>
      </c>
      <c r="E5122" s="22" t="s">
        <v>25639</v>
      </c>
      <c r="F5122" s="22" t="s">
        <v>26092</v>
      </c>
      <c r="G5122" s="22" t="s">
        <v>40342</v>
      </c>
      <c r="H5122" s="22" t="s">
        <v>28866</v>
      </c>
      <c r="I5122" s="22" t="s">
        <v>28867</v>
      </c>
      <c r="J5122" s="22" t="s">
        <v>29035</v>
      </c>
      <c r="K5122" s="22" t="s">
        <v>29048</v>
      </c>
      <c r="L5122" s="22" t="s">
        <v>29053</v>
      </c>
      <c r="M5122" s="23" t="s">
        <v>29054</v>
      </c>
      <c r="N5122" s="22" t="s">
        <v>29055</v>
      </c>
      <c r="O5122" s="23"/>
      <c r="P5122" s="23" t="s">
        <v>39874</v>
      </c>
      <c r="Q5122" s="23" t="s">
        <v>39874</v>
      </c>
      <c r="R5122" s="23"/>
      <c r="S5122" s="23"/>
      <c r="T5122" s="28" t="str">
        <f>LOOKUP(1,1/(Table1[[#This Row],[Level_0]:[Level 15]]&gt;0),(Table1[[#This Row],[Level_0]:[Level 15]]))</f>
        <v>H000001517 - [CN - Fertility ME FD Activities]</v>
      </c>
      <c r="U5122" s="24">
        <v>5117</v>
      </c>
    </row>
    <row r="5123" spans="1:21" x14ac:dyDescent="0.25">
      <c r="A5123" s="14" t="s">
        <v>13741</v>
      </c>
      <c r="B5123" s="17" t="s">
        <v>13742</v>
      </c>
      <c r="C5123" s="17" t="s">
        <v>3157</v>
      </c>
      <c r="D5123" s="21" t="s">
        <v>39</v>
      </c>
      <c r="E5123" s="22" t="s">
        <v>25639</v>
      </c>
      <c r="F5123" s="22" t="s">
        <v>26092</v>
      </c>
      <c r="G5123" s="22" t="s">
        <v>40342</v>
      </c>
      <c r="H5123" s="22" t="s">
        <v>28866</v>
      </c>
      <c r="I5123" s="22" t="s">
        <v>28867</v>
      </c>
      <c r="J5123" s="22" t="s">
        <v>29035</v>
      </c>
      <c r="K5123" s="22" t="s">
        <v>29048</v>
      </c>
      <c r="L5123" s="22" t="s">
        <v>29053</v>
      </c>
      <c r="M5123" s="23" t="s">
        <v>29054</v>
      </c>
      <c r="N5123" s="22" t="s">
        <v>29056</v>
      </c>
      <c r="O5123" s="23"/>
      <c r="P5123" s="23" t="s">
        <v>39874</v>
      </c>
      <c r="Q5123" s="23" t="s">
        <v>39874</v>
      </c>
      <c r="R5123" s="23"/>
      <c r="S5123" s="23"/>
      <c r="T5123" s="28" t="str">
        <f>LOOKUP(1,1/(Table1[[#This Row],[Level_0]:[Level 15]]&gt;0),(Table1[[#This Row],[Level_0]:[Level 15]]))</f>
        <v>H000001518 - [CN - Fertility ME FD PAP]</v>
      </c>
      <c r="U5123" s="24">
        <v>5118</v>
      </c>
    </row>
    <row r="5124" spans="1:21" x14ac:dyDescent="0.25">
      <c r="A5124" s="14" t="s">
        <v>3159</v>
      </c>
      <c r="B5124" s="17" t="s">
        <v>3160</v>
      </c>
      <c r="C5124" s="17" t="s">
        <v>814</v>
      </c>
      <c r="D5124" s="21" t="s">
        <v>39</v>
      </c>
      <c r="E5124" s="22" t="s">
        <v>25639</v>
      </c>
      <c r="F5124" s="22" t="s">
        <v>26092</v>
      </c>
      <c r="G5124" s="22" t="s">
        <v>40342</v>
      </c>
      <c r="H5124" s="22" t="s">
        <v>28866</v>
      </c>
      <c r="I5124" s="22" t="s">
        <v>28867</v>
      </c>
      <c r="J5124" s="22" t="s">
        <v>29035</v>
      </c>
      <c r="K5124" s="22" t="s">
        <v>29048</v>
      </c>
      <c r="L5124" s="22" t="s">
        <v>29053</v>
      </c>
      <c r="M5124" s="23" t="s">
        <v>29057</v>
      </c>
      <c r="N5124" s="22"/>
      <c r="O5124" s="23" t="s">
        <v>39874</v>
      </c>
      <c r="P5124" s="23" t="s">
        <v>39874</v>
      </c>
      <c r="Q5124" s="23" t="s">
        <v>39874</v>
      </c>
      <c r="R5124" s="23"/>
      <c r="S5124" s="23"/>
      <c r="T5124" s="28" t="str">
        <f>LOOKUP(1,1/(Table1[[#This Row],[Level_0]:[Level 15]]&gt;0),(Table1[[#This Row],[Level_0]:[Level 15]]))</f>
        <v>H000001519 - [CN - Medical activities Fertility MA]</v>
      </c>
      <c r="U5124" s="24">
        <v>5119</v>
      </c>
    </row>
    <row r="5125" spans="1:21" x14ac:dyDescent="0.25">
      <c r="A5125" s="14" t="s">
        <v>816</v>
      </c>
      <c r="B5125" s="17" t="s">
        <v>817</v>
      </c>
      <c r="C5125" s="17" t="s">
        <v>814</v>
      </c>
      <c r="D5125" s="21" t="s">
        <v>39</v>
      </c>
      <c r="E5125" s="22" t="s">
        <v>25639</v>
      </c>
      <c r="F5125" s="22" t="s">
        <v>26092</v>
      </c>
      <c r="G5125" s="22" t="s">
        <v>40342</v>
      </c>
      <c r="H5125" s="22" t="s">
        <v>28866</v>
      </c>
      <c r="I5125" s="22" t="s">
        <v>28867</v>
      </c>
      <c r="J5125" s="22" t="s">
        <v>29035</v>
      </c>
      <c r="K5125" s="22" t="s">
        <v>29048</v>
      </c>
      <c r="L5125" s="22" t="s">
        <v>29053</v>
      </c>
      <c r="M5125" s="23" t="s">
        <v>29058</v>
      </c>
      <c r="N5125" s="22"/>
      <c r="O5125" s="23" t="s">
        <v>39874</v>
      </c>
      <c r="P5125" s="23" t="s">
        <v>39874</v>
      </c>
      <c r="Q5125" s="23" t="s">
        <v>39874</v>
      </c>
      <c r="R5125" s="23"/>
      <c r="S5125" s="23"/>
      <c r="T5125" s="28" t="str">
        <f>LOOKUP(1,1/(Table1[[#This Row],[Level_0]:[Level 15]]&gt;0),(Table1[[#This Row],[Level_0]:[Level 15]]))</f>
        <v>H000001520 - [CN - Medical activities Fertility MSL]</v>
      </c>
      <c r="U5125" s="24">
        <v>5120</v>
      </c>
    </row>
    <row r="5126" spans="1:21" x14ac:dyDescent="0.25">
      <c r="A5126" s="14" t="s">
        <v>3161</v>
      </c>
      <c r="B5126" s="17" t="s">
        <v>3162</v>
      </c>
      <c r="C5126" s="17" t="s">
        <v>814</v>
      </c>
      <c r="D5126" s="21" t="s">
        <v>39</v>
      </c>
      <c r="E5126" s="22" t="s">
        <v>25639</v>
      </c>
      <c r="F5126" s="22" t="s">
        <v>26092</v>
      </c>
      <c r="G5126" s="22" t="s">
        <v>40342</v>
      </c>
      <c r="H5126" s="22" t="s">
        <v>28866</v>
      </c>
      <c r="I5126" s="22" t="s">
        <v>28867</v>
      </c>
      <c r="J5126" s="22" t="s">
        <v>29035</v>
      </c>
      <c r="K5126" s="22" t="s">
        <v>29048</v>
      </c>
      <c r="L5126" s="22" t="s">
        <v>29053</v>
      </c>
      <c r="M5126" s="23" t="s">
        <v>29059</v>
      </c>
      <c r="N5126" s="22"/>
      <c r="O5126" s="23" t="s">
        <v>39874</v>
      </c>
      <c r="P5126" s="23" t="s">
        <v>39874</v>
      </c>
      <c r="Q5126" s="23" t="s">
        <v>39874</v>
      </c>
      <c r="R5126" s="23"/>
      <c r="S5126" s="23"/>
      <c r="T5126" s="28" t="str">
        <f>LOOKUP(1,1/(Table1[[#This Row],[Level_0]:[Level 15]]&gt;0),(Table1[[#This Row],[Level_0]:[Level 15]]))</f>
        <v>H000001521 - [CN - Medical activities Fertility RA]</v>
      </c>
      <c r="U5126" s="24">
        <v>5121</v>
      </c>
    </row>
    <row r="5127" spans="1:21" x14ac:dyDescent="0.25">
      <c r="A5127" s="14" t="s">
        <v>10159</v>
      </c>
      <c r="B5127" s="17" t="s">
        <v>10160</v>
      </c>
      <c r="C5127" s="17" t="s">
        <v>15798</v>
      </c>
      <c r="D5127" s="21" t="s">
        <v>39</v>
      </c>
      <c r="E5127" s="22" t="s">
        <v>25639</v>
      </c>
      <c r="F5127" s="22" t="s">
        <v>26092</v>
      </c>
      <c r="G5127" s="22" t="s">
        <v>40342</v>
      </c>
      <c r="H5127" s="22" t="s">
        <v>28866</v>
      </c>
      <c r="I5127" s="22" t="s">
        <v>28867</v>
      </c>
      <c r="J5127" s="22" t="s">
        <v>29035</v>
      </c>
      <c r="K5127" s="22" t="s">
        <v>29048</v>
      </c>
      <c r="L5127" s="22" t="s">
        <v>29060</v>
      </c>
      <c r="M5127" s="23"/>
      <c r="N5127" s="22"/>
      <c r="O5127" s="23"/>
      <c r="P5127" s="23"/>
      <c r="Q5127" s="23"/>
      <c r="R5127" s="23"/>
      <c r="S5127" s="23"/>
      <c r="T5127" s="28" t="str">
        <f>LOOKUP(1,1/(Table1[[#This Row],[Level_0]:[Level 15]]&gt;0),(Table1[[#This Row],[Level_0]:[Level 15]]))</f>
        <v>H000001522 - [CN - Local studies Fertility]</v>
      </c>
      <c r="U5127" s="24">
        <v>5122</v>
      </c>
    </row>
    <row r="5128" spans="1:21" x14ac:dyDescent="0.25">
      <c r="A5128" s="14" t="s">
        <v>7665</v>
      </c>
      <c r="B5128" s="17" t="s">
        <v>7666</v>
      </c>
      <c r="C5128" s="17" t="s">
        <v>10159</v>
      </c>
      <c r="D5128" s="21" t="s">
        <v>39</v>
      </c>
      <c r="E5128" s="22" t="s">
        <v>25639</v>
      </c>
      <c r="F5128" s="22" t="s">
        <v>26092</v>
      </c>
      <c r="G5128" s="22" t="s">
        <v>40342</v>
      </c>
      <c r="H5128" s="22" t="s">
        <v>28866</v>
      </c>
      <c r="I5128" s="22" t="s">
        <v>28867</v>
      </c>
      <c r="J5128" s="22" t="s">
        <v>29035</v>
      </c>
      <c r="K5128" s="22" t="s">
        <v>29048</v>
      </c>
      <c r="L5128" s="22" t="s">
        <v>29060</v>
      </c>
      <c r="M5128" s="23" t="s">
        <v>29061</v>
      </c>
      <c r="N5128" s="22"/>
      <c r="O5128" s="23" t="s">
        <v>39874</v>
      </c>
      <c r="P5128" s="23" t="s">
        <v>39874</v>
      </c>
      <c r="Q5128" s="23" t="s">
        <v>39874</v>
      </c>
      <c r="R5128" s="23"/>
      <c r="S5128" s="23"/>
      <c r="T5128" s="28" t="str">
        <f>LOOKUP(1,1/(Table1[[#This Row],[Level_0]:[Level 15]]&gt;0),(Table1[[#This Row],[Level_0]:[Level 15]]))</f>
        <v>H000001523 - [CN - Local studies Fertility MA]</v>
      </c>
      <c r="U5128" s="24">
        <v>5123</v>
      </c>
    </row>
    <row r="5129" spans="1:21" x14ac:dyDescent="0.25">
      <c r="A5129" s="14" t="s">
        <v>16511</v>
      </c>
      <c r="B5129" s="17" t="s">
        <v>16512</v>
      </c>
      <c r="C5129" s="17" t="s">
        <v>13739</v>
      </c>
      <c r="D5129" s="21" t="s">
        <v>39</v>
      </c>
      <c r="E5129" s="22" t="s">
        <v>25639</v>
      </c>
      <c r="F5129" s="22" t="s">
        <v>26092</v>
      </c>
      <c r="G5129" s="22" t="s">
        <v>40342</v>
      </c>
      <c r="H5129" s="22" t="s">
        <v>28866</v>
      </c>
      <c r="I5129" s="22" t="s">
        <v>28867</v>
      </c>
      <c r="J5129" s="22" t="s">
        <v>29035</v>
      </c>
      <c r="K5129" s="22" t="s">
        <v>29062</v>
      </c>
      <c r="L5129" s="22"/>
      <c r="M5129" s="23"/>
      <c r="N5129" s="22"/>
      <c r="O5129" s="23"/>
      <c r="P5129" s="23"/>
      <c r="Q5129" s="23"/>
      <c r="R5129" s="23"/>
      <c r="S5129" s="23"/>
      <c r="T5129" s="28" t="str">
        <f>LOOKUP(1,1/(Table1[[#This Row],[Level_0]:[Level 15]]&gt;0),(Table1[[#This Row],[Level_0]:[Level 15]]))</f>
        <v>H000001524 - [CN - Medical Oncology]</v>
      </c>
      <c r="U5129" s="24">
        <v>5124</v>
      </c>
    </row>
    <row r="5130" spans="1:21" x14ac:dyDescent="0.25">
      <c r="A5130" s="14" t="s">
        <v>15800</v>
      </c>
      <c r="B5130" s="17" t="s">
        <v>15801</v>
      </c>
      <c r="C5130" s="17" t="s">
        <v>16511</v>
      </c>
      <c r="D5130" s="21" t="s">
        <v>39</v>
      </c>
      <c r="E5130" s="22" t="s">
        <v>25639</v>
      </c>
      <c r="F5130" s="22" t="s">
        <v>26092</v>
      </c>
      <c r="G5130" s="22" t="s">
        <v>40342</v>
      </c>
      <c r="H5130" s="22" t="s">
        <v>28866</v>
      </c>
      <c r="I5130" s="22" t="s">
        <v>28867</v>
      </c>
      <c r="J5130" s="22" t="s">
        <v>29035</v>
      </c>
      <c r="K5130" s="22" t="s">
        <v>29062</v>
      </c>
      <c r="L5130" s="22" t="s">
        <v>29063</v>
      </c>
      <c r="M5130" s="23"/>
      <c r="N5130" s="22"/>
      <c r="O5130" s="23"/>
      <c r="P5130" s="23"/>
      <c r="Q5130" s="23"/>
      <c r="R5130" s="23"/>
      <c r="S5130" s="23"/>
      <c r="T5130" s="28" t="str">
        <f>LOOKUP(1,1/(Table1[[#This Row],[Level_0]:[Level 15]]&gt;0),(Table1[[#This Row],[Level_0]:[Level 15]]))</f>
        <v>H000001525 - [CN - Medical Team Onco]</v>
      </c>
      <c r="U5130" s="24">
        <v>5125</v>
      </c>
    </row>
    <row r="5131" spans="1:21" x14ac:dyDescent="0.25">
      <c r="A5131" s="14" t="s">
        <v>12554</v>
      </c>
      <c r="B5131" s="17" t="s">
        <v>12555</v>
      </c>
      <c r="C5131" s="17" t="s">
        <v>15800</v>
      </c>
      <c r="D5131" s="21" t="s">
        <v>39</v>
      </c>
      <c r="E5131" s="22" t="s">
        <v>25639</v>
      </c>
      <c r="F5131" s="22" t="s">
        <v>26092</v>
      </c>
      <c r="G5131" s="22" t="s">
        <v>40342</v>
      </c>
      <c r="H5131" s="22" t="s">
        <v>28866</v>
      </c>
      <c r="I5131" s="22" t="s">
        <v>28867</v>
      </c>
      <c r="J5131" s="22" t="s">
        <v>29035</v>
      </c>
      <c r="K5131" s="22" t="s">
        <v>29062</v>
      </c>
      <c r="L5131" s="22" t="s">
        <v>29063</v>
      </c>
      <c r="M5131" s="23" t="s">
        <v>29064</v>
      </c>
      <c r="N5131" s="22"/>
      <c r="O5131" s="23" t="s">
        <v>39874</v>
      </c>
      <c r="P5131" s="23" t="s">
        <v>39874</v>
      </c>
      <c r="Q5131" s="23" t="s">
        <v>39874</v>
      </c>
      <c r="R5131" s="23"/>
      <c r="S5131" s="23"/>
      <c r="T5131" s="28" t="str">
        <f>LOOKUP(1,1/(Table1[[#This Row],[Level_0]:[Level 15]]&gt;0),(Table1[[#This Row],[Level_0]:[Level 15]]))</f>
        <v>H000001526 - [CN - Medical Team Onco MA]</v>
      </c>
      <c r="U5131" s="24">
        <v>5126</v>
      </c>
    </row>
    <row r="5132" spans="1:21" x14ac:dyDescent="0.25">
      <c r="A5132" s="14" t="s">
        <v>10161</v>
      </c>
      <c r="B5132" s="17" t="s">
        <v>10162</v>
      </c>
      <c r="C5132" s="17" t="s">
        <v>12554</v>
      </c>
      <c r="D5132" s="21" t="s">
        <v>39</v>
      </c>
      <c r="E5132" s="22" t="s">
        <v>25639</v>
      </c>
      <c r="F5132" s="22" t="s">
        <v>26092</v>
      </c>
      <c r="G5132" s="22" t="s">
        <v>40342</v>
      </c>
      <c r="H5132" s="22" t="s">
        <v>28866</v>
      </c>
      <c r="I5132" s="22" t="s">
        <v>28867</v>
      </c>
      <c r="J5132" s="22" t="s">
        <v>29035</v>
      </c>
      <c r="K5132" s="22" t="s">
        <v>29062</v>
      </c>
      <c r="L5132" s="22" t="s">
        <v>29063</v>
      </c>
      <c r="M5132" s="23" t="s">
        <v>29064</v>
      </c>
      <c r="N5132" s="22" t="s">
        <v>29065</v>
      </c>
      <c r="O5132" s="23"/>
      <c r="P5132" s="23" t="s">
        <v>39874</v>
      </c>
      <c r="Q5132" s="23" t="s">
        <v>39874</v>
      </c>
      <c r="R5132" s="23"/>
      <c r="S5132" s="23"/>
      <c r="T5132" s="28" t="str">
        <f>LOOKUP(1,1/(Table1[[#This Row],[Level_0]:[Level 15]]&gt;0),(Table1[[#This Row],[Level_0]:[Level 15]]))</f>
        <v>H000001527 - [CN - Medical Team Erbitux MA]</v>
      </c>
      <c r="U5132" s="24">
        <v>5127</v>
      </c>
    </row>
    <row r="5133" spans="1:21" x14ac:dyDescent="0.25">
      <c r="A5133" s="14" t="s">
        <v>14915</v>
      </c>
      <c r="B5133" s="17" t="s">
        <v>14916</v>
      </c>
      <c r="C5133" s="17" t="s">
        <v>12554</v>
      </c>
      <c r="D5133" s="21" t="s">
        <v>39</v>
      </c>
      <c r="E5133" s="22" t="s">
        <v>25639</v>
      </c>
      <c r="F5133" s="22" t="s">
        <v>26092</v>
      </c>
      <c r="G5133" s="22" t="s">
        <v>40342</v>
      </c>
      <c r="H5133" s="22" t="s">
        <v>28866</v>
      </c>
      <c r="I5133" s="22" t="s">
        <v>28867</v>
      </c>
      <c r="J5133" s="22" t="s">
        <v>29035</v>
      </c>
      <c r="K5133" s="22" t="s">
        <v>29062</v>
      </c>
      <c r="L5133" s="22" t="s">
        <v>29063</v>
      </c>
      <c r="M5133" s="23" t="s">
        <v>29064</v>
      </c>
      <c r="N5133" s="22" t="s">
        <v>29066</v>
      </c>
      <c r="O5133" s="23"/>
      <c r="P5133" s="23" t="s">
        <v>39874</v>
      </c>
      <c r="Q5133" s="23" t="s">
        <v>39874</v>
      </c>
      <c r="R5133" s="23"/>
      <c r="S5133" s="23"/>
      <c r="T5133" s="28" t="str">
        <f>LOOKUP(1,1/(Table1[[#This Row],[Level_0]:[Level 15]]&gt;0),(Table1[[#This Row],[Level_0]:[Level 15]]))</f>
        <v>H000001528 - [CN - Medical Team TT MA]</v>
      </c>
      <c r="U5133" s="24">
        <v>5128</v>
      </c>
    </row>
    <row r="5134" spans="1:21" x14ac:dyDescent="0.25">
      <c r="A5134" s="14" t="s">
        <v>39751</v>
      </c>
      <c r="B5134" s="17" t="s">
        <v>39752</v>
      </c>
      <c r="C5134" s="17" t="s">
        <v>12554</v>
      </c>
      <c r="D5134" s="21" t="s">
        <v>39</v>
      </c>
      <c r="E5134" s="22" t="s">
        <v>25639</v>
      </c>
      <c r="F5134" s="22" t="s">
        <v>26092</v>
      </c>
      <c r="G5134" s="22" t="s">
        <v>40342</v>
      </c>
      <c r="H5134" s="22" t="s">
        <v>28866</v>
      </c>
      <c r="I5134" s="22" t="s">
        <v>28867</v>
      </c>
      <c r="J5134" s="22" t="s">
        <v>29035</v>
      </c>
      <c r="K5134" s="22" t="s">
        <v>29062</v>
      </c>
      <c r="L5134" s="22" t="s">
        <v>29063</v>
      </c>
      <c r="M5134" s="23" t="s">
        <v>29064</v>
      </c>
      <c r="N5134" s="22" t="s">
        <v>39537</v>
      </c>
      <c r="O5134" s="23"/>
      <c r="P5134" s="23" t="s">
        <v>39874</v>
      </c>
      <c r="Q5134" s="23" t="s">
        <v>39874</v>
      </c>
      <c r="R5134" s="23"/>
      <c r="S5134" s="23"/>
      <c r="T5134" s="28" t="str">
        <f>LOOKUP(1,1/(Table1[[#This Row],[Level_0]:[Level 15]]&gt;0),(Table1[[#This Row],[Level_0]:[Level 15]]))</f>
        <v>H000004391 - [CN - Medical Team Pimi MA]</v>
      </c>
      <c r="U5134" s="24">
        <v>5129</v>
      </c>
    </row>
    <row r="5135" spans="1:21" x14ac:dyDescent="0.25">
      <c r="A5135" s="14" t="s">
        <v>11666</v>
      </c>
      <c r="B5135" s="17" t="s">
        <v>11667</v>
      </c>
      <c r="C5135" s="17" t="s">
        <v>15800</v>
      </c>
      <c r="D5135" s="21" t="s">
        <v>39</v>
      </c>
      <c r="E5135" s="22" t="s">
        <v>25639</v>
      </c>
      <c r="F5135" s="22" t="s">
        <v>26092</v>
      </c>
      <c r="G5135" s="22" t="s">
        <v>40342</v>
      </c>
      <c r="H5135" s="22" t="s">
        <v>28866</v>
      </c>
      <c r="I5135" s="22" t="s">
        <v>28867</v>
      </c>
      <c r="J5135" s="22" t="s">
        <v>29035</v>
      </c>
      <c r="K5135" s="22" t="s">
        <v>29062</v>
      </c>
      <c r="L5135" s="22" t="s">
        <v>29063</v>
      </c>
      <c r="M5135" s="23" t="s">
        <v>29067</v>
      </c>
      <c r="N5135" s="22"/>
      <c r="O5135" s="23" t="s">
        <v>39874</v>
      </c>
      <c r="P5135" s="23" t="s">
        <v>39874</v>
      </c>
      <c r="Q5135" s="23" t="s">
        <v>39874</v>
      </c>
      <c r="R5135" s="23"/>
      <c r="S5135" s="23"/>
      <c r="T5135" s="28" t="str">
        <f>LOOKUP(1,1/(Table1[[#This Row],[Level_0]:[Level 15]]&gt;0),(Table1[[#This Row],[Level_0]:[Level 15]]))</f>
        <v>H000001529 - [CN - Medical Team Onco MSL]</v>
      </c>
      <c r="U5135" s="24">
        <v>5130</v>
      </c>
    </row>
    <row r="5136" spans="1:21" x14ac:dyDescent="0.25">
      <c r="A5136" s="14" t="s">
        <v>9346</v>
      </c>
      <c r="B5136" s="17" t="s">
        <v>9347</v>
      </c>
      <c r="C5136" s="17" t="s">
        <v>11666</v>
      </c>
      <c r="D5136" s="21" t="s">
        <v>39</v>
      </c>
      <c r="E5136" s="22" t="s">
        <v>25639</v>
      </c>
      <c r="F5136" s="22" t="s">
        <v>26092</v>
      </c>
      <c r="G5136" s="22" t="s">
        <v>40342</v>
      </c>
      <c r="H5136" s="22" t="s">
        <v>28866</v>
      </c>
      <c r="I5136" s="22" t="s">
        <v>28867</v>
      </c>
      <c r="J5136" s="22" t="s">
        <v>29035</v>
      </c>
      <c r="K5136" s="22" t="s">
        <v>29062</v>
      </c>
      <c r="L5136" s="22" t="s">
        <v>29063</v>
      </c>
      <c r="M5136" s="23" t="s">
        <v>29067</v>
      </c>
      <c r="N5136" s="22" t="s">
        <v>29068</v>
      </c>
      <c r="O5136" s="23"/>
      <c r="P5136" s="23" t="s">
        <v>39874</v>
      </c>
      <c r="Q5136" s="23" t="s">
        <v>39874</v>
      </c>
      <c r="R5136" s="23"/>
      <c r="S5136" s="23"/>
      <c r="T5136" s="28" t="str">
        <f>LOOKUP(1,1/(Table1[[#This Row],[Level_0]:[Level 15]]&gt;0),(Table1[[#This Row],[Level_0]:[Level 15]]))</f>
        <v>H000001530 - [CN - Medical Team Erbitux MSL]</v>
      </c>
      <c r="U5136" s="24">
        <v>5131</v>
      </c>
    </row>
    <row r="5137" spans="1:21" x14ac:dyDescent="0.25">
      <c r="A5137" s="14" t="s">
        <v>13743</v>
      </c>
      <c r="B5137" s="17" t="s">
        <v>13744</v>
      </c>
      <c r="C5137" s="17" t="s">
        <v>11666</v>
      </c>
      <c r="D5137" s="21" t="s">
        <v>39</v>
      </c>
      <c r="E5137" s="22" t="s">
        <v>25639</v>
      </c>
      <c r="F5137" s="22" t="s">
        <v>26092</v>
      </c>
      <c r="G5137" s="22" t="s">
        <v>40342</v>
      </c>
      <c r="H5137" s="22" t="s">
        <v>28866</v>
      </c>
      <c r="I5137" s="22" t="s">
        <v>28867</v>
      </c>
      <c r="J5137" s="22" t="s">
        <v>29035</v>
      </c>
      <c r="K5137" s="22" t="s">
        <v>29062</v>
      </c>
      <c r="L5137" s="22" t="s">
        <v>29063</v>
      </c>
      <c r="M5137" s="23" t="s">
        <v>29067</v>
      </c>
      <c r="N5137" s="22" t="s">
        <v>29069</v>
      </c>
      <c r="O5137" s="23"/>
      <c r="P5137" s="23" t="s">
        <v>39874</v>
      </c>
      <c r="Q5137" s="23" t="s">
        <v>39874</v>
      </c>
      <c r="R5137" s="23"/>
      <c r="S5137" s="23"/>
      <c r="T5137" s="28" t="str">
        <f>LOOKUP(1,1/(Table1[[#This Row],[Level_0]:[Level 15]]&gt;0),(Table1[[#This Row],[Level_0]:[Level 15]]))</f>
        <v>H000001531 - [CN - Medical Team TT MSL]</v>
      </c>
      <c r="U5137" s="24">
        <v>5132</v>
      </c>
    </row>
    <row r="5138" spans="1:21" x14ac:dyDescent="0.25">
      <c r="A5138" s="14" t="s">
        <v>12556</v>
      </c>
      <c r="B5138" s="17" t="s">
        <v>12557</v>
      </c>
      <c r="C5138" s="17" t="s">
        <v>15800</v>
      </c>
      <c r="D5138" s="21" t="s">
        <v>39</v>
      </c>
      <c r="E5138" s="22" t="s">
        <v>25639</v>
      </c>
      <c r="F5138" s="22" t="s">
        <v>26092</v>
      </c>
      <c r="G5138" s="22" t="s">
        <v>40342</v>
      </c>
      <c r="H5138" s="22" t="s">
        <v>28866</v>
      </c>
      <c r="I5138" s="22" t="s">
        <v>28867</v>
      </c>
      <c r="J5138" s="22" t="s">
        <v>29035</v>
      </c>
      <c r="K5138" s="22" t="s">
        <v>29062</v>
      </c>
      <c r="L5138" s="22" t="s">
        <v>29063</v>
      </c>
      <c r="M5138" s="23" t="s">
        <v>29070</v>
      </c>
      <c r="N5138" s="22"/>
      <c r="O5138" s="23" t="s">
        <v>39874</v>
      </c>
      <c r="P5138" s="23" t="s">
        <v>39874</v>
      </c>
      <c r="Q5138" s="23" t="s">
        <v>39874</v>
      </c>
      <c r="R5138" s="23"/>
      <c r="S5138" s="23"/>
      <c r="T5138" s="28" t="str">
        <f>LOOKUP(1,1/(Table1[[#This Row],[Level_0]:[Level 15]]&gt;0),(Table1[[#This Row],[Level_0]:[Level 15]]))</f>
        <v>H000001532 - [CN - Medical Team Onco ME]</v>
      </c>
      <c r="U5138" s="24">
        <v>5133</v>
      </c>
    </row>
    <row r="5139" spans="1:21" x14ac:dyDescent="0.25">
      <c r="A5139" s="14" t="s">
        <v>10163</v>
      </c>
      <c r="B5139" s="17" t="s">
        <v>10164</v>
      </c>
      <c r="C5139" s="17" t="s">
        <v>12556</v>
      </c>
      <c r="D5139" s="21" t="s">
        <v>39</v>
      </c>
      <c r="E5139" s="22" t="s">
        <v>25639</v>
      </c>
      <c r="F5139" s="22" t="s">
        <v>26092</v>
      </c>
      <c r="G5139" s="22" t="s">
        <v>40342</v>
      </c>
      <c r="H5139" s="22" t="s">
        <v>28866</v>
      </c>
      <c r="I5139" s="22" t="s">
        <v>28867</v>
      </c>
      <c r="J5139" s="22" t="s">
        <v>29035</v>
      </c>
      <c r="K5139" s="22" t="s">
        <v>29062</v>
      </c>
      <c r="L5139" s="22" t="s">
        <v>29063</v>
      </c>
      <c r="M5139" s="23" t="s">
        <v>29070</v>
      </c>
      <c r="N5139" s="22" t="s">
        <v>29071</v>
      </c>
      <c r="O5139" s="23"/>
      <c r="P5139" s="23" t="s">
        <v>39874</v>
      </c>
      <c r="Q5139" s="23" t="s">
        <v>39874</v>
      </c>
      <c r="R5139" s="23"/>
      <c r="S5139" s="23"/>
      <c r="T5139" s="28" t="str">
        <f>LOOKUP(1,1/(Table1[[#This Row],[Level_0]:[Level 15]]&gt;0),(Table1[[#This Row],[Level_0]:[Level 15]]))</f>
        <v>H000001533 - [CN - Medical Team Erbitux ME]</v>
      </c>
      <c r="U5139" s="24">
        <v>5134</v>
      </c>
    </row>
    <row r="5140" spans="1:21" x14ac:dyDescent="0.25">
      <c r="A5140" s="14" t="s">
        <v>14917</v>
      </c>
      <c r="B5140" s="17" t="s">
        <v>14918</v>
      </c>
      <c r="C5140" s="17" t="s">
        <v>12556</v>
      </c>
      <c r="D5140" s="21" t="s">
        <v>39</v>
      </c>
      <c r="E5140" s="22" t="s">
        <v>25639</v>
      </c>
      <c r="F5140" s="22" t="s">
        <v>26092</v>
      </c>
      <c r="G5140" s="22" t="s">
        <v>40342</v>
      </c>
      <c r="H5140" s="22" t="s">
        <v>28866</v>
      </c>
      <c r="I5140" s="22" t="s">
        <v>28867</v>
      </c>
      <c r="J5140" s="22" t="s">
        <v>29035</v>
      </c>
      <c r="K5140" s="22" t="s">
        <v>29062</v>
      </c>
      <c r="L5140" s="22" t="s">
        <v>29063</v>
      </c>
      <c r="M5140" s="23" t="s">
        <v>29070</v>
      </c>
      <c r="N5140" s="22" t="s">
        <v>29072</v>
      </c>
      <c r="O5140" s="23"/>
      <c r="P5140" s="23" t="s">
        <v>39874</v>
      </c>
      <c r="Q5140" s="23" t="s">
        <v>39874</v>
      </c>
      <c r="R5140" s="23"/>
      <c r="S5140" s="23"/>
      <c r="T5140" s="28" t="str">
        <f>LOOKUP(1,1/(Table1[[#This Row],[Level_0]:[Level 15]]&gt;0),(Table1[[#This Row],[Level_0]:[Level 15]]))</f>
        <v>H000001534 - [CN - Medical Team TT ME]</v>
      </c>
      <c r="U5140" s="24">
        <v>5135</v>
      </c>
    </row>
    <row r="5141" spans="1:21" x14ac:dyDescent="0.25">
      <c r="A5141" s="14" t="s">
        <v>818</v>
      </c>
      <c r="B5141" s="17" t="s">
        <v>819</v>
      </c>
      <c r="C5141" s="17" t="s">
        <v>16511</v>
      </c>
      <c r="D5141" s="21" t="s">
        <v>39</v>
      </c>
      <c r="E5141" s="22" t="s">
        <v>25639</v>
      </c>
      <c r="F5141" s="22" t="s">
        <v>26092</v>
      </c>
      <c r="G5141" s="22" t="s">
        <v>40342</v>
      </c>
      <c r="H5141" s="22" t="s">
        <v>28866</v>
      </c>
      <c r="I5141" s="22" t="s">
        <v>28867</v>
      </c>
      <c r="J5141" s="22" t="s">
        <v>29035</v>
      </c>
      <c r="K5141" s="22" t="s">
        <v>29062</v>
      </c>
      <c r="L5141" s="22" t="s">
        <v>29073</v>
      </c>
      <c r="M5141" s="23"/>
      <c r="N5141" s="22"/>
      <c r="O5141" s="23"/>
      <c r="P5141" s="23"/>
      <c r="Q5141" s="23"/>
      <c r="R5141" s="23"/>
      <c r="S5141" s="23"/>
      <c r="T5141" s="28" t="str">
        <f>LOOKUP(1,1/(Table1[[#This Row],[Level_0]:[Level 15]]&gt;0),(Table1[[#This Row],[Level_0]:[Level 15]]))</f>
        <v>H000001535 - [CN - Medical activities(non-R&amp;D) Onco]</v>
      </c>
      <c r="U5141" s="24">
        <v>5136</v>
      </c>
    </row>
    <row r="5142" spans="1:21" x14ac:dyDescent="0.25">
      <c r="A5142" s="14" t="s">
        <v>7667</v>
      </c>
      <c r="B5142" s="17" t="s">
        <v>7668</v>
      </c>
      <c r="C5142" s="17" t="s">
        <v>818</v>
      </c>
      <c r="D5142" s="21" t="s">
        <v>39</v>
      </c>
      <c r="E5142" s="22" t="s">
        <v>25639</v>
      </c>
      <c r="F5142" s="22" t="s">
        <v>26092</v>
      </c>
      <c r="G5142" s="22" t="s">
        <v>40342</v>
      </c>
      <c r="H5142" s="22" t="s">
        <v>28866</v>
      </c>
      <c r="I5142" s="22" t="s">
        <v>28867</v>
      </c>
      <c r="J5142" s="22" t="s">
        <v>29035</v>
      </c>
      <c r="K5142" s="22" t="s">
        <v>29062</v>
      </c>
      <c r="L5142" s="22" t="s">
        <v>29073</v>
      </c>
      <c r="M5142" s="23" t="s">
        <v>29074</v>
      </c>
      <c r="N5142" s="22"/>
      <c r="O5142" s="23" t="s">
        <v>39874</v>
      </c>
      <c r="P5142" s="23" t="s">
        <v>39874</v>
      </c>
      <c r="Q5142" s="23" t="s">
        <v>39874</v>
      </c>
      <c r="R5142" s="23"/>
      <c r="S5142" s="23"/>
      <c r="T5142" s="28" t="str">
        <f>LOOKUP(1,1/(Table1[[#This Row],[Level_0]:[Level 15]]&gt;0),(Table1[[#This Row],[Level_0]:[Level 15]]))</f>
        <v>H000001536 - [CN - Medical activities Onco ME]</v>
      </c>
      <c r="U5142" s="24">
        <v>5137</v>
      </c>
    </row>
    <row r="5143" spans="1:21" x14ac:dyDescent="0.25">
      <c r="A5143" s="14" t="s">
        <v>5034</v>
      </c>
      <c r="B5143" s="17" t="s">
        <v>5035</v>
      </c>
      <c r="C5143" s="17" t="s">
        <v>7667</v>
      </c>
      <c r="D5143" s="21" t="s">
        <v>39</v>
      </c>
      <c r="E5143" s="22" t="s">
        <v>25639</v>
      </c>
      <c r="F5143" s="22" t="s">
        <v>26092</v>
      </c>
      <c r="G5143" s="22" t="s">
        <v>40342</v>
      </c>
      <c r="H5143" s="22" t="s">
        <v>28866</v>
      </c>
      <c r="I5143" s="22" t="s">
        <v>28867</v>
      </c>
      <c r="J5143" s="22" t="s">
        <v>29035</v>
      </c>
      <c r="K5143" s="22" t="s">
        <v>29062</v>
      </c>
      <c r="L5143" s="22" t="s">
        <v>29073</v>
      </c>
      <c r="M5143" s="23" t="s">
        <v>29074</v>
      </c>
      <c r="N5143" s="22" t="s">
        <v>29075</v>
      </c>
      <c r="O5143" s="23"/>
      <c r="P5143" s="23" t="s">
        <v>39874</v>
      </c>
      <c r="Q5143" s="23" t="s">
        <v>39874</v>
      </c>
      <c r="R5143" s="23"/>
      <c r="S5143" s="23"/>
      <c r="T5143" s="28" t="str">
        <f>LOOKUP(1,1/(Table1[[#This Row],[Level_0]:[Level 15]]&gt;0),(Table1[[#This Row],[Level_0]:[Level 15]]))</f>
        <v>H000001537 - [CN - Medical activities Erbitux ME]</v>
      </c>
      <c r="U5143" s="24">
        <v>5138</v>
      </c>
    </row>
    <row r="5144" spans="1:21" x14ac:dyDescent="0.25">
      <c r="A5144" s="14" t="s">
        <v>9348</v>
      </c>
      <c r="B5144" s="17" t="s">
        <v>9349</v>
      </c>
      <c r="C5144" s="17" t="s">
        <v>7667</v>
      </c>
      <c r="D5144" s="21" t="s">
        <v>39</v>
      </c>
      <c r="E5144" s="22" t="s">
        <v>25639</v>
      </c>
      <c r="F5144" s="22" t="s">
        <v>26092</v>
      </c>
      <c r="G5144" s="22" t="s">
        <v>40342</v>
      </c>
      <c r="H5144" s="22" t="s">
        <v>28866</v>
      </c>
      <c r="I5144" s="22" t="s">
        <v>28867</v>
      </c>
      <c r="J5144" s="22" t="s">
        <v>29035</v>
      </c>
      <c r="K5144" s="22" t="s">
        <v>29062</v>
      </c>
      <c r="L5144" s="22" t="s">
        <v>29073</v>
      </c>
      <c r="M5144" s="23" t="s">
        <v>29074</v>
      </c>
      <c r="N5144" s="22" t="s">
        <v>29076</v>
      </c>
      <c r="O5144" s="23"/>
      <c r="P5144" s="23" t="s">
        <v>39874</v>
      </c>
      <c r="Q5144" s="23" t="s">
        <v>39874</v>
      </c>
      <c r="R5144" s="23"/>
      <c r="S5144" s="23"/>
      <c r="T5144" s="28" t="str">
        <f>LOOKUP(1,1/(Table1[[#This Row],[Level_0]:[Level 15]]&gt;0),(Table1[[#This Row],[Level_0]:[Level 15]]))</f>
        <v>H000001538 - [CN - Medical activities TT ME]</v>
      </c>
      <c r="U5144" s="24">
        <v>5139</v>
      </c>
    </row>
    <row r="5145" spans="1:21" x14ac:dyDescent="0.25">
      <c r="A5145" s="14" t="s">
        <v>7669</v>
      </c>
      <c r="B5145" s="17" t="s">
        <v>7670</v>
      </c>
      <c r="C5145" s="17" t="s">
        <v>818</v>
      </c>
      <c r="D5145" s="21" t="s">
        <v>39</v>
      </c>
      <c r="E5145" s="22" t="s">
        <v>25639</v>
      </c>
      <c r="F5145" s="22" t="s">
        <v>26092</v>
      </c>
      <c r="G5145" s="22" t="s">
        <v>40342</v>
      </c>
      <c r="H5145" s="22" t="s">
        <v>28866</v>
      </c>
      <c r="I5145" s="22" t="s">
        <v>28867</v>
      </c>
      <c r="J5145" s="22" t="s">
        <v>29035</v>
      </c>
      <c r="K5145" s="22" t="s">
        <v>29062</v>
      </c>
      <c r="L5145" s="22" t="s">
        <v>29073</v>
      </c>
      <c r="M5145" s="23" t="s">
        <v>29077</v>
      </c>
      <c r="N5145" s="22"/>
      <c r="O5145" s="23" t="s">
        <v>39874</v>
      </c>
      <c r="P5145" s="23" t="s">
        <v>39874</v>
      </c>
      <c r="Q5145" s="23" t="s">
        <v>39874</v>
      </c>
      <c r="R5145" s="23"/>
      <c r="S5145" s="23"/>
      <c r="T5145" s="28" t="str">
        <f>LOOKUP(1,1/(Table1[[#This Row],[Level_0]:[Level 15]]&gt;0),(Table1[[#This Row],[Level_0]:[Level 15]]))</f>
        <v>H000001539 - [CN - Medical activities Onco MA]</v>
      </c>
      <c r="U5145" s="24">
        <v>5140</v>
      </c>
    </row>
    <row r="5146" spans="1:21" x14ac:dyDescent="0.25">
      <c r="A5146" s="14" t="s">
        <v>5036</v>
      </c>
      <c r="B5146" s="17" t="s">
        <v>5037</v>
      </c>
      <c r="C5146" s="17" t="s">
        <v>7669</v>
      </c>
      <c r="D5146" s="21" t="s">
        <v>39</v>
      </c>
      <c r="E5146" s="22" t="s">
        <v>25639</v>
      </c>
      <c r="F5146" s="22" t="s">
        <v>26092</v>
      </c>
      <c r="G5146" s="22" t="s">
        <v>40342</v>
      </c>
      <c r="H5146" s="22" t="s">
        <v>28866</v>
      </c>
      <c r="I5146" s="22" t="s">
        <v>28867</v>
      </c>
      <c r="J5146" s="22" t="s">
        <v>29035</v>
      </c>
      <c r="K5146" s="22" t="s">
        <v>29062</v>
      </c>
      <c r="L5146" s="22" t="s">
        <v>29073</v>
      </c>
      <c r="M5146" s="23" t="s">
        <v>29077</v>
      </c>
      <c r="N5146" s="22" t="s">
        <v>29078</v>
      </c>
      <c r="O5146" s="23"/>
      <c r="P5146" s="23" t="s">
        <v>39874</v>
      </c>
      <c r="Q5146" s="23" t="s">
        <v>39874</v>
      </c>
      <c r="R5146" s="23"/>
      <c r="S5146" s="23"/>
      <c r="T5146" s="28" t="str">
        <f>LOOKUP(1,1/(Table1[[#This Row],[Level_0]:[Level 15]]&gt;0),(Table1[[#This Row],[Level_0]:[Level 15]]))</f>
        <v>H000001540 - [CN - Medical activities Erbitux MA]</v>
      </c>
      <c r="U5146" s="24">
        <v>5141</v>
      </c>
    </row>
    <row r="5147" spans="1:21" x14ac:dyDescent="0.25">
      <c r="A5147" s="14" t="s">
        <v>9350</v>
      </c>
      <c r="B5147" s="17" t="s">
        <v>9351</v>
      </c>
      <c r="C5147" s="17" t="s">
        <v>7669</v>
      </c>
      <c r="D5147" s="21" t="s">
        <v>39</v>
      </c>
      <c r="E5147" s="22" t="s">
        <v>25639</v>
      </c>
      <c r="F5147" s="22" t="s">
        <v>26092</v>
      </c>
      <c r="G5147" s="22" t="s">
        <v>40342</v>
      </c>
      <c r="H5147" s="22" t="s">
        <v>28866</v>
      </c>
      <c r="I5147" s="22" t="s">
        <v>28867</v>
      </c>
      <c r="J5147" s="22" t="s">
        <v>29035</v>
      </c>
      <c r="K5147" s="22" t="s">
        <v>29062</v>
      </c>
      <c r="L5147" s="22" t="s">
        <v>29073</v>
      </c>
      <c r="M5147" s="23" t="s">
        <v>29077</v>
      </c>
      <c r="N5147" s="22" t="s">
        <v>29079</v>
      </c>
      <c r="O5147" s="23"/>
      <c r="P5147" s="23" t="s">
        <v>39874</v>
      </c>
      <c r="Q5147" s="23" t="s">
        <v>39874</v>
      </c>
      <c r="R5147" s="23"/>
      <c r="S5147" s="23"/>
      <c r="T5147" s="28" t="str">
        <f>LOOKUP(1,1/(Table1[[#This Row],[Level_0]:[Level 15]]&gt;0),(Table1[[#This Row],[Level_0]:[Level 15]]))</f>
        <v>H000001541 - [CN - Medical activities TT MA]</v>
      </c>
      <c r="U5147" s="24">
        <v>5142</v>
      </c>
    </row>
    <row r="5148" spans="1:21" x14ac:dyDescent="0.25">
      <c r="A5148" s="14" t="s">
        <v>39753</v>
      </c>
      <c r="B5148" s="17" t="s">
        <v>39754</v>
      </c>
      <c r="C5148" s="17" t="s">
        <v>7669</v>
      </c>
      <c r="D5148" s="21" t="s">
        <v>39</v>
      </c>
      <c r="E5148" s="22" t="s">
        <v>25639</v>
      </c>
      <c r="F5148" s="22" t="s">
        <v>26092</v>
      </c>
      <c r="G5148" s="22" t="s">
        <v>40342</v>
      </c>
      <c r="H5148" s="22" t="s">
        <v>28866</v>
      </c>
      <c r="I5148" s="22" t="s">
        <v>28867</v>
      </c>
      <c r="J5148" s="22" t="s">
        <v>29035</v>
      </c>
      <c r="K5148" s="22" t="s">
        <v>29062</v>
      </c>
      <c r="L5148" s="22" t="s">
        <v>29073</v>
      </c>
      <c r="M5148" s="23" t="s">
        <v>29077</v>
      </c>
      <c r="N5148" s="22" t="s">
        <v>39538</v>
      </c>
      <c r="O5148" s="23"/>
      <c r="P5148" s="23" t="s">
        <v>39874</v>
      </c>
      <c r="Q5148" s="23" t="s">
        <v>39874</v>
      </c>
      <c r="R5148" s="23"/>
      <c r="S5148" s="23"/>
      <c r="T5148" s="28" t="str">
        <f>LOOKUP(1,1/(Table1[[#This Row],[Level_0]:[Level 15]]&gt;0),(Table1[[#This Row],[Level_0]:[Level 15]]))</f>
        <v>H000004392 - [CN - Medical activities Pimi MA]</v>
      </c>
      <c r="U5148" s="24">
        <v>5143</v>
      </c>
    </row>
    <row r="5149" spans="1:21" x14ac:dyDescent="0.25">
      <c r="A5149" s="14" t="s">
        <v>6708</v>
      </c>
      <c r="B5149" s="17" t="s">
        <v>6709</v>
      </c>
      <c r="C5149" s="17" t="s">
        <v>818</v>
      </c>
      <c r="D5149" s="21" t="s">
        <v>39</v>
      </c>
      <c r="E5149" s="22" t="s">
        <v>25639</v>
      </c>
      <c r="F5149" s="22" t="s">
        <v>26092</v>
      </c>
      <c r="G5149" s="22" t="s">
        <v>40342</v>
      </c>
      <c r="H5149" s="22" t="s">
        <v>28866</v>
      </c>
      <c r="I5149" s="22" t="s">
        <v>28867</v>
      </c>
      <c r="J5149" s="22" t="s">
        <v>29035</v>
      </c>
      <c r="K5149" s="22" t="s">
        <v>29062</v>
      </c>
      <c r="L5149" s="22" t="s">
        <v>29073</v>
      </c>
      <c r="M5149" s="23" t="s">
        <v>29080</v>
      </c>
      <c r="N5149" s="22"/>
      <c r="O5149" s="23" t="s">
        <v>39874</v>
      </c>
      <c r="P5149" s="23" t="s">
        <v>39874</v>
      </c>
      <c r="Q5149" s="23" t="s">
        <v>39874</v>
      </c>
      <c r="R5149" s="23"/>
      <c r="S5149" s="23"/>
      <c r="T5149" s="28" t="str">
        <f>LOOKUP(1,1/(Table1[[#This Row],[Level_0]:[Level 15]]&gt;0),(Table1[[#This Row],[Level_0]:[Level 15]]))</f>
        <v>H000001542 - [CN - Medical activities Onco MSL]</v>
      </c>
      <c r="U5149" s="24">
        <v>5144</v>
      </c>
    </row>
    <row r="5150" spans="1:21" x14ac:dyDescent="0.25">
      <c r="A5150" s="14" t="s">
        <v>4252</v>
      </c>
      <c r="B5150" s="17" t="s">
        <v>4253</v>
      </c>
      <c r="C5150" s="17" t="s">
        <v>6708</v>
      </c>
      <c r="D5150" s="21" t="s">
        <v>39</v>
      </c>
      <c r="E5150" s="22" t="s">
        <v>25639</v>
      </c>
      <c r="F5150" s="22" t="s">
        <v>26092</v>
      </c>
      <c r="G5150" s="22" t="s">
        <v>40342</v>
      </c>
      <c r="H5150" s="22" t="s">
        <v>28866</v>
      </c>
      <c r="I5150" s="22" t="s">
        <v>28867</v>
      </c>
      <c r="J5150" s="22" t="s">
        <v>29035</v>
      </c>
      <c r="K5150" s="22" t="s">
        <v>29062</v>
      </c>
      <c r="L5150" s="22" t="s">
        <v>29073</v>
      </c>
      <c r="M5150" s="23" t="s">
        <v>29080</v>
      </c>
      <c r="N5150" s="22" t="s">
        <v>29081</v>
      </c>
      <c r="O5150" s="23"/>
      <c r="P5150" s="23" t="s">
        <v>39874</v>
      </c>
      <c r="Q5150" s="23" t="s">
        <v>39874</v>
      </c>
      <c r="R5150" s="23"/>
      <c r="S5150" s="23"/>
      <c r="T5150" s="28" t="str">
        <f>LOOKUP(1,1/(Table1[[#This Row],[Level_0]:[Level 15]]&gt;0),(Table1[[#This Row],[Level_0]:[Level 15]]))</f>
        <v>H000001543 - [CN - Medical activities Erbitux MSL]</v>
      </c>
      <c r="U5150" s="24">
        <v>5145</v>
      </c>
    </row>
    <row r="5151" spans="1:21" x14ac:dyDescent="0.25">
      <c r="A5151" s="14" t="s">
        <v>8579</v>
      </c>
      <c r="B5151" s="17" t="s">
        <v>8580</v>
      </c>
      <c r="C5151" s="17" t="s">
        <v>6708</v>
      </c>
      <c r="D5151" s="21" t="s">
        <v>39</v>
      </c>
      <c r="E5151" s="22" t="s">
        <v>25639</v>
      </c>
      <c r="F5151" s="22" t="s">
        <v>26092</v>
      </c>
      <c r="G5151" s="22" t="s">
        <v>40342</v>
      </c>
      <c r="H5151" s="22" t="s">
        <v>28866</v>
      </c>
      <c r="I5151" s="22" t="s">
        <v>28867</v>
      </c>
      <c r="J5151" s="22" t="s">
        <v>29035</v>
      </c>
      <c r="K5151" s="22" t="s">
        <v>29062</v>
      </c>
      <c r="L5151" s="22" t="s">
        <v>29073</v>
      </c>
      <c r="M5151" s="23" t="s">
        <v>29080</v>
      </c>
      <c r="N5151" s="22" t="s">
        <v>29082</v>
      </c>
      <c r="O5151" s="23"/>
      <c r="P5151" s="23" t="s">
        <v>39874</v>
      </c>
      <c r="Q5151" s="23" t="s">
        <v>39874</v>
      </c>
      <c r="R5151" s="23"/>
      <c r="S5151" s="23"/>
      <c r="T5151" s="28" t="str">
        <f>LOOKUP(1,1/(Table1[[#This Row],[Level_0]:[Level 15]]&gt;0),(Table1[[#This Row],[Level_0]:[Level 15]]))</f>
        <v>H000001544 - [CN - Medical activities TT MSL]</v>
      </c>
      <c r="U5151" s="24">
        <v>5146</v>
      </c>
    </row>
    <row r="5152" spans="1:21" x14ac:dyDescent="0.25">
      <c r="A5152" s="14" t="s">
        <v>7671</v>
      </c>
      <c r="B5152" s="17" t="s">
        <v>7672</v>
      </c>
      <c r="C5152" s="17" t="s">
        <v>818</v>
      </c>
      <c r="D5152" s="21" t="s">
        <v>39</v>
      </c>
      <c r="E5152" s="22" t="s">
        <v>25639</v>
      </c>
      <c r="F5152" s="22" t="s">
        <v>26092</v>
      </c>
      <c r="G5152" s="22" t="s">
        <v>40342</v>
      </c>
      <c r="H5152" s="22" t="s">
        <v>28866</v>
      </c>
      <c r="I5152" s="22" t="s">
        <v>28867</v>
      </c>
      <c r="J5152" s="22" t="s">
        <v>29035</v>
      </c>
      <c r="K5152" s="22" t="s">
        <v>29062</v>
      </c>
      <c r="L5152" s="22" t="s">
        <v>29073</v>
      </c>
      <c r="M5152" s="23" t="s">
        <v>29083</v>
      </c>
      <c r="N5152" s="22"/>
      <c r="O5152" s="23" t="s">
        <v>39874</v>
      </c>
      <c r="P5152" s="23" t="s">
        <v>39874</v>
      </c>
      <c r="Q5152" s="23" t="s">
        <v>39874</v>
      </c>
      <c r="R5152" s="23"/>
      <c r="S5152" s="23"/>
      <c r="T5152" s="28" t="str">
        <f>LOOKUP(1,1/(Table1[[#This Row],[Level_0]:[Level 15]]&gt;0),(Table1[[#This Row],[Level_0]:[Level 15]]))</f>
        <v>H000001545 - [CN - Medical activities Onco RA]</v>
      </c>
      <c r="U5152" s="24">
        <v>5147</v>
      </c>
    </row>
    <row r="5153" spans="1:21" x14ac:dyDescent="0.25">
      <c r="A5153" s="14" t="s">
        <v>5038</v>
      </c>
      <c r="B5153" s="17" t="s">
        <v>5039</v>
      </c>
      <c r="C5153" s="17" t="s">
        <v>7671</v>
      </c>
      <c r="D5153" s="21" t="s">
        <v>39</v>
      </c>
      <c r="E5153" s="22" t="s">
        <v>25639</v>
      </c>
      <c r="F5153" s="22" t="s">
        <v>26092</v>
      </c>
      <c r="G5153" s="22" t="s">
        <v>40342</v>
      </c>
      <c r="H5153" s="22" t="s">
        <v>28866</v>
      </c>
      <c r="I5153" s="22" t="s">
        <v>28867</v>
      </c>
      <c r="J5153" s="22" t="s">
        <v>29035</v>
      </c>
      <c r="K5153" s="22" t="s">
        <v>29062</v>
      </c>
      <c r="L5153" s="22" t="s">
        <v>29073</v>
      </c>
      <c r="M5153" s="23" t="s">
        <v>29083</v>
      </c>
      <c r="N5153" s="22" t="s">
        <v>29084</v>
      </c>
      <c r="O5153" s="23"/>
      <c r="P5153" s="23" t="s">
        <v>39874</v>
      </c>
      <c r="Q5153" s="23" t="s">
        <v>39874</v>
      </c>
      <c r="R5153" s="23"/>
      <c r="S5153" s="23"/>
      <c r="T5153" s="28" t="str">
        <f>LOOKUP(1,1/(Table1[[#This Row],[Level_0]:[Level 15]]&gt;0),(Table1[[#This Row],[Level_0]:[Level 15]]))</f>
        <v>H000001546 - [CN - Medical activities Erbitux RA]</v>
      </c>
      <c r="U5153" s="24">
        <v>5148</v>
      </c>
    </row>
    <row r="5154" spans="1:21" x14ac:dyDescent="0.25">
      <c r="A5154" s="14" t="s">
        <v>9352</v>
      </c>
      <c r="B5154" s="17" t="s">
        <v>9353</v>
      </c>
      <c r="C5154" s="17" t="s">
        <v>7671</v>
      </c>
      <c r="D5154" s="21" t="s">
        <v>39</v>
      </c>
      <c r="E5154" s="22" t="s">
        <v>25639</v>
      </c>
      <c r="F5154" s="22" t="s">
        <v>26092</v>
      </c>
      <c r="G5154" s="22" t="s">
        <v>40342</v>
      </c>
      <c r="H5154" s="22" t="s">
        <v>28866</v>
      </c>
      <c r="I5154" s="22" t="s">
        <v>28867</v>
      </c>
      <c r="J5154" s="22" t="s">
        <v>29035</v>
      </c>
      <c r="K5154" s="22" t="s">
        <v>29062</v>
      </c>
      <c r="L5154" s="22" t="s">
        <v>29073</v>
      </c>
      <c r="M5154" s="23" t="s">
        <v>29083</v>
      </c>
      <c r="N5154" s="22" t="s">
        <v>29085</v>
      </c>
      <c r="O5154" s="23"/>
      <c r="P5154" s="23" t="s">
        <v>39874</v>
      </c>
      <c r="Q5154" s="23" t="s">
        <v>39874</v>
      </c>
      <c r="R5154" s="23"/>
      <c r="S5154" s="23"/>
      <c r="T5154" s="28" t="str">
        <f>LOOKUP(1,1/(Table1[[#This Row],[Level_0]:[Level 15]]&gt;0),(Table1[[#This Row],[Level_0]:[Level 15]]))</f>
        <v>H000001547 - [CN - Medical activities TT RA]</v>
      </c>
      <c r="U5154" s="24">
        <v>5149</v>
      </c>
    </row>
    <row r="5155" spans="1:21" x14ac:dyDescent="0.25">
      <c r="A5155" s="14" t="s">
        <v>14919</v>
      </c>
      <c r="B5155" s="17" t="s">
        <v>14920</v>
      </c>
      <c r="C5155" s="17" t="s">
        <v>16511</v>
      </c>
      <c r="D5155" s="21" t="s">
        <v>39</v>
      </c>
      <c r="E5155" s="22" t="s">
        <v>25639</v>
      </c>
      <c r="F5155" s="22" t="s">
        <v>26092</v>
      </c>
      <c r="G5155" s="22" t="s">
        <v>40342</v>
      </c>
      <c r="H5155" s="22" t="s">
        <v>28866</v>
      </c>
      <c r="I5155" s="22" t="s">
        <v>28867</v>
      </c>
      <c r="J5155" s="22" t="s">
        <v>29035</v>
      </c>
      <c r="K5155" s="22" t="s">
        <v>29062</v>
      </c>
      <c r="L5155" s="22" t="s">
        <v>29086</v>
      </c>
      <c r="M5155" s="23"/>
      <c r="N5155" s="22"/>
      <c r="O5155" s="23"/>
      <c r="P5155" s="23"/>
      <c r="Q5155" s="23"/>
      <c r="R5155" s="23"/>
      <c r="S5155" s="23"/>
      <c r="T5155" s="28" t="str">
        <f>LOOKUP(1,1/(Table1[[#This Row],[Level_0]:[Level 15]]&gt;0),(Table1[[#This Row],[Level_0]:[Level 15]]))</f>
        <v>H000001548 - [CN - Local studies Onco]</v>
      </c>
      <c r="U5155" s="24">
        <v>5150</v>
      </c>
    </row>
    <row r="5156" spans="1:21" x14ac:dyDescent="0.25">
      <c r="A5156" s="14" t="s">
        <v>11668</v>
      </c>
      <c r="B5156" s="17" t="s">
        <v>11669</v>
      </c>
      <c r="C5156" s="17" t="s">
        <v>14919</v>
      </c>
      <c r="D5156" s="21" t="s">
        <v>39</v>
      </c>
      <c r="E5156" s="22" t="s">
        <v>25639</v>
      </c>
      <c r="F5156" s="22" t="s">
        <v>26092</v>
      </c>
      <c r="G5156" s="22" t="s">
        <v>40342</v>
      </c>
      <c r="H5156" s="22" t="s">
        <v>28866</v>
      </c>
      <c r="I5156" s="22" t="s">
        <v>28867</v>
      </c>
      <c r="J5156" s="22" t="s">
        <v>29035</v>
      </c>
      <c r="K5156" s="22" t="s">
        <v>29062</v>
      </c>
      <c r="L5156" s="22" t="s">
        <v>29086</v>
      </c>
      <c r="M5156" s="23" t="s">
        <v>29087</v>
      </c>
      <c r="N5156" s="22"/>
      <c r="O5156" s="23" t="s">
        <v>39874</v>
      </c>
      <c r="P5156" s="23" t="s">
        <v>39874</v>
      </c>
      <c r="Q5156" s="23" t="s">
        <v>39874</v>
      </c>
      <c r="R5156" s="23"/>
      <c r="S5156" s="23"/>
      <c r="T5156" s="28" t="str">
        <f>LOOKUP(1,1/(Table1[[#This Row],[Level_0]:[Level 15]]&gt;0),(Table1[[#This Row],[Level_0]:[Level 15]]))</f>
        <v>H000001549 - [CN - Local studies Onco MA]</v>
      </c>
      <c r="U5156" s="24">
        <v>5151</v>
      </c>
    </row>
    <row r="5157" spans="1:21" x14ac:dyDescent="0.25">
      <c r="A5157" s="14" t="s">
        <v>9354</v>
      </c>
      <c r="B5157" s="17" t="s">
        <v>9355</v>
      </c>
      <c r="C5157" s="17" t="s">
        <v>11668</v>
      </c>
      <c r="D5157" s="21" t="s">
        <v>39</v>
      </c>
      <c r="E5157" s="22" t="s">
        <v>25639</v>
      </c>
      <c r="F5157" s="22" t="s">
        <v>26092</v>
      </c>
      <c r="G5157" s="22" t="s">
        <v>40342</v>
      </c>
      <c r="H5157" s="22" t="s">
        <v>28866</v>
      </c>
      <c r="I5157" s="22" t="s">
        <v>28867</v>
      </c>
      <c r="J5157" s="22" t="s">
        <v>29035</v>
      </c>
      <c r="K5157" s="22" t="s">
        <v>29062</v>
      </c>
      <c r="L5157" s="22" t="s">
        <v>29086</v>
      </c>
      <c r="M5157" s="23" t="s">
        <v>29087</v>
      </c>
      <c r="N5157" s="22" t="s">
        <v>29088</v>
      </c>
      <c r="O5157" s="23"/>
      <c r="P5157" s="23" t="s">
        <v>39874</v>
      </c>
      <c r="Q5157" s="23" t="s">
        <v>39874</v>
      </c>
      <c r="R5157" s="23"/>
      <c r="S5157" s="23"/>
      <c r="T5157" s="28" t="str">
        <f>LOOKUP(1,1/(Table1[[#This Row],[Level_0]:[Level 15]]&gt;0),(Table1[[#This Row],[Level_0]:[Level 15]]))</f>
        <v>H000001550 - [CN - Local studies Erbitux MA]</v>
      </c>
      <c r="U5157" s="24">
        <v>5152</v>
      </c>
    </row>
    <row r="5158" spans="1:21" x14ac:dyDescent="0.25">
      <c r="A5158" s="14" t="s">
        <v>13745</v>
      </c>
      <c r="B5158" s="17" t="s">
        <v>13746</v>
      </c>
      <c r="C5158" s="17" t="s">
        <v>11668</v>
      </c>
      <c r="D5158" s="21" t="s">
        <v>39</v>
      </c>
      <c r="E5158" s="22" t="s">
        <v>25639</v>
      </c>
      <c r="F5158" s="22" t="s">
        <v>26092</v>
      </c>
      <c r="G5158" s="22" t="s">
        <v>40342</v>
      </c>
      <c r="H5158" s="22" t="s">
        <v>28866</v>
      </c>
      <c r="I5158" s="22" t="s">
        <v>28867</v>
      </c>
      <c r="J5158" s="22" t="s">
        <v>29035</v>
      </c>
      <c r="K5158" s="22" t="s">
        <v>29062</v>
      </c>
      <c r="L5158" s="22" t="s">
        <v>29086</v>
      </c>
      <c r="M5158" s="23" t="s">
        <v>29087</v>
      </c>
      <c r="N5158" s="22" t="s">
        <v>29089</v>
      </c>
      <c r="O5158" s="23"/>
      <c r="P5158" s="23" t="s">
        <v>39874</v>
      </c>
      <c r="Q5158" s="23" t="s">
        <v>39874</v>
      </c>
      <c r="R5158" s="23"/>
      <c r="S5158" s="23"/>
      <c r="T5158" s="28" t="str">
        <f>LOOKUP(1,1/(Table1[[#This Row],[Level_0]:[Level 15]]&gt;0),(Table1[[#This Row],[Level_0]:[Level 15]]))</f>
        <v>H000001551 - [CN - Local studies TT MA]</v>
      </c>
      <c r="U5158" s="24">
        <v>5153</v>
      </c>
    </row>
    <row r="5159" spans="1:21" x14ac:dyDescent="0.25">
      <c r="A5159" s="14" t="s">
        <v>39755</v>
      </c>
      <c r="B5159" s="17" t="s">
        <v>39756</v>
      </c>
      <c r="C5159" s="17" t="s">
        <v>11668</v>
      </c>
      <c r="D5159" s="21" t="s">
        <v>39</v>
      </c>
      <c r="E5159" s="22" t="s">
        <v>25639</v>
      </c>
      <c r="F5159" s="22" t="s">
        <v>26092</v>
      </c>
      <c r="G5159" s="22" t="s">
        <v>40342</v>
      </c>
      <c r="H5159" s="22" t="s">
        <v>28866</v>
      </c>
      <c r="I5159" s="22" t="s">
        <v>28867</v>
      </c>
      <c r="J5159" s="22" t="s">
        <v>29035</v>
      </c>
      <c r="K5159" s="22" t="s">
        <v>29062</v>
      </c>
      <c r="L5159" s="22" t="s">
        <v>29086</v>
      </c>
      <c r="M5159" s="23" t="s">
        <v>29087</v>
      </c>
      <c r="N5159" s="22" t="s">
        <v>39539</v>
      </c>
      <c r="O5159" s="23"/>
      <c r="P5159" s="23" t="s">
        <v>39874</v>
      </c>
      <c r="Q5159" s="23" t="s">
        <v>39874</v>
      </c>
      <c r="R5159" s="23"/>
      <c r="S5159" s="23"/>
      <c r="T5159" s="28" t="str">
        <f>LOOKUP(1,1/(Table1[[#This Row],[Level_0]:[Level 15]]&gt;0),(Table1[[#This Row],[Level_0]:[Level 15]]))</f>
        <v>H000004393 - [CN - Local studies Pimi MA]</v>
      </c>
      <c r="U5159" s="24">
        <v>5154</v>
      </c>
    </row>
    <row r="5160" spans="1:21" x14ac:dyDescent="0.25">
      <c r="A5160" s="14" t="s">
        <v>17263</v>
      </c>
      <c r="B5160" s="17" t="s">
        <v>17264</v>
      </c>
      <c r="C5160" s="17" t="s">
        <v>13739</v>
      </c>
      <c r="D5160" s="21" t="s">
        <v>39</v>
      </c>
      <c r="E5160" s="22" t="s">
        <v>25639</v>
      </c>
      <c r="F5160" s="22" t="s">
        <v>26092</v>
      </c>
      <c r="G5160" s="22" t="s">
        <v>40342</v>
      </c>
      <c r="H5160" s="22" t="s">
        <v>28866</v>
      </c>
      <c r="I5160" s="22" t="s">
        <v>28867</v>
      </c>
      <c r="J5160" s="22" t="s">
        <v>29035</v>
      </c>
      <c r="K5160" s="22" t="s">
        <v>29090</v>
      </c>
      <c r="L5160" s="22"/>
      <c r="M5160" s="23"/>
      <c r="N5160" s="22"/>
      <c r="O5160" s="23"/>
      <c r="P5160" s="23"/>
      <c r="Q5160" s="23"/>
      <c r="R5160" s="23"/>
      <c r="S5160" s="23"/>
      <c r="T5160" s="28" t="str">
        <f>LOOKUP(1,1/(Table1[[#This Row],[Level_0]:[Level 15]]&gt;0),(Table1[[#This Row],[Level_0]:[Level 15]]))</f>
        <v>H000001552 - [CN - Medical General]</v>
      </c>
      <c r="U5160" s="24">
        <v>5155</v>
      </c>
    </row>
    <row r="5161" spans="1:21" x14ac:dyDescent="0.25">
      <c r="A5161" s="14" t="s">
        <v>19877</v>
      </c>
      <c r="B5161" s="17" t="s">
        <v>19878</v>
      </c>
      <c r="C5161" s="17" t="s">
        <v>17263</v>
      </c>
      <c r="D5161" s="21" t="s">
        <v>39</v>
      </c>
      <c r="E5161" s="22" t="s">
        <v>25639</v>
      </c>
      <c r="F5161" s="22" t="s">
        <v>26092</v>
      </c>
      <c r="G5161" s="22" t="s">
        <v>40342</v>
      </c>
      <c r="H5161" s="22" t="s">
        <v>28866</v>
      </c>
      <c r="I5161" s="22" t="s">
        <v>28867</v>
      </c>
      <c r="J5161" s="22" t="s">
        <v>29035</v>
      </c>
      <c r="K5161" s="22" t="s">
        <v>29090</v>
      </c>
      <c r="L5161" s="22" t="s">
        <v>29091</v>
      </c>
      <c r="M5161" s="23"/>
      <c r="N5161" s="22"/>
      <c r="O5161" s="23"/>
      <c r="P5161" s="23"/>
      <c r="Q5161" s="23"/>
      <c r="R5161" s="23"/>
      <c r="S5161" s="23"/>
      <c r="T5161" s="28" t="str">
        <f>LOOKUP(1,1/(Table1[[#This Row],[Level_0]:[Level 15]]&gt;0),(Table1[[#This Row],[Level_0]:[Level 15]]))</f>
        <v>H000001553 - [CN - Medical Team]</v>
      </c>
      <c r="U5161" s="24">
        <v>5156</v>
      </c>
    </row>
    <row r="5162" spans="1:21" x14ac:dyDescent="0.25">
      <c r="A5162" s="14" t="s">
        <v>5893</v>
      </c>
      <c r="B5162" s="17" t="s">
        <v>5894</v>
      </c>
      <c r="C5162" s="17" t="s">
        <v>17263</v>
      </c>
      <c r="D5162" s="21" t="s">
        <v>39</v>
      </c>
      <c r="E5162" s="22" t="s">
        <v>25639</v>
      </c>
      <c r="F5162" s="22" t="s">
        <v>26092</v>
      </c>
      <c r="G5162" s="22" t="s">
        <v>40342</v>
      </c>
      <c r="H5162" s="22" t="s">
        <v>28866</v>
      </c>
      <c r="I5162" s="22" t="s">
        <v>28867</v>
      </c>
      <c r="J5162" s="22" t="s">
        <v>29035</v>
      </c>
      <c r="K5162" s="22" t="s">
        <v>29090</v>
      </c>
      <c r="L5162" s="22" t="s">
        <v>29092</v>
      </c>
      <c r="M5162" s="23"/>
      <c r="N5162" s="22"/>
      <c r="O5162" s="23"/>
      <c r="P5162" s="23"/>
      <c r="Q5162" s="23"/>
      <c r="R5162" s="23"/>
      <c r="S5162" s="23"/>
      <c r="T5162" s="28" t="str">
        <f>LOOKUP(1,1/(Table1[[#This Row],[Level_0]:[Level 15]]&gt;0),(Table1[[#This Row],[Level_0]:[Level 15]]))</f>
        <v>H000001554 - [CN - Medical activities (non-R&amp;D)]</v>
      </c>
      <c r="U5162" s="24">
        <v>5157</v>
      </c>
    </row>
    <row r="5163" spans="1:21" x14ac:dyDescent="0.25">
      <c r="A5163" s="14" t="s">
        <v>22203</v>
      </c>
      <c r="B5163" s="17" t="s">
        <v>22204</v>
      </c>
      <c r="C5163" s="17" t="s">
        <v>23492</v>
      </c>
      <c r="D5163" s="21" t="s">
        <v>39</v>
      </c>
      <c r="E5163" s="22" t="s">
        <v>25639</v>
      </c>
      <c r="F5163" s="22" t="s">
        <v>26092</v>
      </c>
      <c r="G5163" s="22" t="s">
        <v>40342</v>
      </c>
      <c r="H5163" s="22" t="s">
        <v>28866</v>
      </c>
      <c r="I5163" s="22" t="s">
        <v>28867</v>
      </c>
      <c r="J5163" s="22" t="s">
        <v>29093</v>
      </c>
      <c r="K5163" s="22"/>
      <c r="L5163" s="22"/>
      <c r="M5163" s="23"/>
      <c r="N5163" s="22"/>
      <c r="O5163" s="23"/>
      <c r="P5163" s="23"/>
      <c r="Q5163" s="23"/>
      <c r="R5163" s="23"/>
      <c r="S5163" s="23"/>
      <c r="T5163" s="28" t="str">
        <f>LOOKUP(1,1/(Table1[[#This Row],[Level_0]:[Level 15]]&gt;0),(Table1[[#This Row],[Level_0]:[Level 15]]))</f>
        <v>H000001555 - [CN - General]</v>
      </c>
      <c r="U5163" s="24">
        <v>5158</v>
      </c>
    </row>
    <row r="5164" spans="1:21" x14ac:dyDescent="0.25">
      <c r="A5164" s="14" t="s">
        <v>23674</v>
      </c>
      <c r="B5164" s="17" t="s">
        <v>23675</v>
      </c>
      <c r="C5164" s="17" t="s">
        <v>22203</v>
      </c>
      <c r="D5164" s="21" t="s">
        <v>39</v>
      </c>
      <c r="E5164" s="22" t="s">
        <v>25639</v>
      </c>
      <c r="F5164" s="22" t="s">
        <v>26092</v>
      </c>
      <c r="G5164" s="22" t="s">
        <v>40342</v>
      </c>
      <c r="H5164" s="22" t="s">
        <v>28866</v>
      </c>
      <c r="I5164" s="22" t="s">
        <v>28867</v>
      </c>
      <c r="J5164" s="22" t="s">
        <v>29093</v>
      </c>
      <c r="K5164" s="22" t="s">
        <v>29094</v>
      </c>
      <c r="L5164" s="22"/>
      <c r="M5164" s="23"/>
      <c r="N5164" s="22"/>
      <c r="O5164" s="23"/>
      <c r="P5164" s="23"/>
      <c r="Q5164" s="23"/>
      <c r="R5164" s="23"/>
      <c r="S5164" s="23"/>
      <c r="T5164" s="28" t="str">
        <f>LOOKUP(1,1/(Table1[[#This Row],[Level_0]:[Level 15]]&gt;0),(Table1[[#This Row],[Level_0]:[Level 15]]))</f>
        <v>H000001556 - [CN - BO]</v>
      </c>
      <c r="U5164" s="24">
        <v>5159</v>
      </c>
    </row>
    <row r="5165" spans="1:21" x14ac:dyDescent="0.25">
      <c r="A5165" s="14" t="s">
        <v>17972</v>
      </c>
      <c r="B5165" s="17" t="s">
        <v>17973</v>
      </c>
      <c r="C5165" s="17" t="s">
        <v>23674</v>
      </c>
      <c r="D5165" s="21" t="s">
        <v>39</v>
      </c>
      <c r="E5165" s="22" t="s">
        <v>25639</v>
      </c>
      <c r="F5165" s="22" t="s">
        <v>26092</v>
      </c>
      <c r="G5165" s="22" t="s">
        <v>40342</v>
      </c>
      <c r="H5165" s="22" t="s">
        <v>28866</v>
      </c>
      <c r="I5165" s="22" t="s">
        <v>28867</v>
      </c>
      <c r="J5165" s="22" t="s">
        <v>29093</v>
      </c>
      <c r="K5165" s="22" t="s">
        <v>29094</v>
      </c>
      <c r="L5165" s="22" t="s">
        <v>29095</v>
      </c>
      <c r="M5165" s="23"/>
      <c r="N5165" s="22"/>
      <c r="O5165" s="23"/>
      <c r="P5165" s="23"/>
      <c r="Q5165" s="23"/>
      <c r="R5165" s="23"/>
      <c r="S5165" s="23"/>
      <c r="T5165" s="28" t="str">
        <f>LOOKUP(1,1/(Table1[[#This Row],[Level_0]:[Level 15]]&gt;0),(Table1[[#This Row],[Level_0]:[Level 15]]))</f>
        <v>H000001557 - [CN - Field Force BO]</v>
      </c>
      <c r="U5165" s="24">
        <v>5160</v>
      </c>
    </row>
    <row r="5166" spans="1:21" x14ac:dyDescent="0.25">
      <c r="A5166" s="14" t="s">
        <v>9356</v>
      </c>
      <c r="B5166" s="17" t="s">
        <v>9357</v>
      </c>
      <c r="C5166" s="17" t="s">
        <v>17972</v>
      </c>
      <c r="D5166" s="21" t="s">
        <v>39</v>
      </c>
      <c r="E5166" s="22" t="s">
        <v>25639</v>
      </c>
      <c r="F5166" s="22" t="s">
        <v>26092</v>
      </c>
      <c r="G5166" s="22" t="s">
        <v>40342</v>
      </c>
      <c r="H5166" s="22" t="s">
        <v>28866</v>
      </c>
      <c r="I5166" s="22" t="s">
        <v>28867</v>
      </c>
      <c r="J5166" s="22" t="s">
        <v>29093</v>
      </c>
      <c r="K5166" s="22" t="s">
        <v>29094</v>
      </c>
      <c r="L5166" s="22" t="s">
        <v>29095</v>
      </c>
      <c r="M5166" s="23" t="s">
        <v>29096</v>
      </c>
      <c r="N5166" s="22"/>
      <c r="O5166" s="23" t="s">
        <v>39874</v>
      </c>
      <c r="P5166" s="23" t="s">
        <v>39874</v>
      </c>
      <c r="Q5166" s="23" t="s">
        <v>39874</v>
      </c>
      <c r="R5166" s="23"/>
      <c r="S5166" s="23"/>
      <c r="T5166" s="28" t="str">
        <f>LOOKUP(1,1/(Table1[[#This Row],[Level_0]:[Level 15]]&gt;0),(Table1[[#This Row],[Level_0]:[Level 15]]))</f>
        <v>H000001558 - [CN - FF BO-Business Operation]</v>
      </c>
      <c r="U5166" s="24">
        <v>5161</v>
      </c>
    </row>
    <row r="5167" spans="1:21" x14ac:dyDescent="0.25">
      <c r="A5167" s="14" t="s">
        <v>11670</v>
      </c>
      <c r="B5167" s="17" t="s">
        <v>11671</v>
      </c>
      <c r="C5167" s="17" t="s">
        <v>17972</v>
      </c>
      <c r="D5167" s="21" t="s">
        <v>39</v>
      </c>
      <c r="E5167" s="22" t="s">
        <v>25639</v>
      </c>
      <c r="F5167" s="22" t="s">
        <v>26092</v>
      </c>
      <c r="G5167" s="22" t="s">
        <v>40342</v>
      </c>
      <c r="H5167" s="22" t="s">
        <v>28866</v>
      </c>
      <c r="I5167" s="22" t="s">
        <v>28867</v>
      </c>
      <c r="J5167" s="22" t="s">
        <v>29093</v>
      </c>
      <c r="K5167" s="22" t="s">
        <v>29094</v>
      </c>
      <c r="L5167" s="22" t="s">
        <v>29095</v>
      </c>
      <c r="M5167" s="23" t="s">
        <v>29097</v>
      </c>
      <c r="N5167" s="22"/>
      <c r="O5167" s="23" t="s">
        <v>39874</v>
      </c>
      <c r="P5167" s="23" t="s">
        <v>39874</v>
      </c>
      <c r="Q5167" s="23" t="s">
        <v>39874</v>
      </c>
      <c r="R5167" s="23"/>
      <c r="S5167" s="23"/>
      <c r="T5167" s="28" t="str">
        <f>LOOKUP(1,1/(Table1[[#This Row],[Level_0]:[Level 15]]&gt;0),(Table1[[#This Row],[Level_0]:[Level 15]]))</f>
        <v>H000001559 - [CN - FF BO-Learning Center]</v>
      </c>
      <c r="U5167" s="24">
        <v>5162</v>
      </c>
    </row>
    <row r="5168" spans="1:21" x14ac:dyDescent="0.25">
      <c r="A5168" s="14" t="s">
        <v>10165</v>
      </c>
      <c r="B5168" s="17" t="s">
        <v>10166</v>
      </c>
      <c r="C5168" s="17" t="s">
        <v>17972</v>
      </c>
      <c r="D5168" s="21" t="s">
        <v>39</v>
      </c>
      <c r="E5168" s="22" t="s">
        <v>25639</v>
      </c>
      <c r="F5168" s="22" t="s">
        <v>26092</v>
      </c>
      <c r="G5168" s="22" t="s">
        <v>40342</v>
      </c>
      <c r="H5168" s="22" t="s">
        <v>28866</v>
      </c>
      <c r="I5168" s="22" t="s">
        <v>28867</v>
      </c>
      <c r="J5168" s="22" t="s">
        <v>29093</v>
      </c>
      <c r="K5168" s="22" t="s">
        <v>29094</v>
      </c>
      <c r="L5168" s="22" t="s">
        <v>29095</v>
      </c>
      <c r="M5168" s="23" t="s">
        <v>29098</v>
      </c>
      <c r="N5168" s="22"/>
      <c r="O5168" s="23" t="s">
        <v>39874</v>
      </c>
      <c r="P5168" s="23" t="s">
        <v>39874</v>
      </c>
      <c r="Q5168" s="23" t="s">
        <v>39874</v>
      </c>
      <c r="R5168" s="23"/>
      <c r="S5168" s="23"/>
      <c r="T5168" s="28" t="str">
        <f>LOOKUP(1,1/(Table1[[#This Row],[Level_0]:[Level 15]]&gt;0),(Table1[[#This Row],[Level_0]:[Level 15]]))</f>
        <v>H000001560 - [CN - FF BO-Business Research]</v>
      </c>
      <c r="U5168" s="24">
        <v>5163</v>
      </c>
    </row>
    <row r="5169" spans="1:21" x14ac:dyDescent="0.25">
      <c r="A5169" s="14" t="s">
        <v>3163</v>
      </c>
      <c r="B5169" s="17" t="s">
        <v>3164</v>
      </c>
      <c r="C5169" s="17" t="s">
        <v>17972</v>
      </c>
      <c r="D5169" s="21" t="s">
        <v>39</v>
      </c>
      <c r="E5169" s="22" t="s">
        <v>25639</v>
      </c>
      <c r="F5169" s="22" t="s">
        <v>26092</v>
      </c>
      <c r="G5169" s="22" t="s">
        <v>40342</v>
      </c>
      <c r="H5169" s="22" t="s">
        <v>28866</v>
      </c>
      <c r="I5169" s="22" t="s">
        <v>28867</v>
      </c>
      <c r="J5169" s="22" t="s">
        <v>29093</v>
      </c>
      <c r="K5169" s="22" t="s">
        <v>29094</v>
      </c>
      <c r="L5169" s="22" t="s">
        <v>29095</v>
      </c>
      <c r="M5169" s="23" t="s">
        <v>29099</v>
      </c>
      <c r="N5169" s="22"/>
      <c r="O5169" s="23" t="s">
        <v>39874</v>
      </c>
      <c r="P5169" s="23" t="s">
        <v>39874</v>
      </c>
      <c r="Q5169" s="23" t="s">
        <v>39874</v>
      </c>
      <c r="R5169" s="23"/>
      <c r="S5169" s="23"/>
      <c r="T5169" s="28" t="str">
        <f>LOOKUP(1,1/(Table1[[#This Row],[Level_0]:[Level 15]]&gt;0),(Table1[[#This Row],[Level_0]:[Level 15]]))</f>
        <v>H000001561 - [CN - FF BO-Field Force Effectiveness]</v>
      </c>
      <c r="U5169" s="24">
        <v>5164</v>
      </c>
    </row>
    <row r="5170" spans="1:21" x14ac:dyDescent="0.25">
      <c r="A5170" s="14" t="s">
        <v>18974</v>
      </c>
      <c r="B5170" s="17" t="s">
        <v>18975</v>
      </c>
      <c r="C5170" s="17" t="s">
        <v>17972</v>
      </c>
      <c r="D5170" s="21" t="s">
        <v>39</v>
      </c>
      <c r="E5170" s="22" t="s">
        <v>25639</v>
      </c>
      <c r="F5170" s="22" t="s">
        <v>26092</v>
      </c>
      <c r="G5170" s="22" t="s">
        <v>40342</v>
      </c>
      <c r="H5170" s="22" t="s">
        <v>28866</v>
      </c>
      <c r="I5170" s="22" t="s">
        <v>28867</v>
      </c>
      <c r="J5170" s="22" t="s">
        <v>29093</v>
      </c>
      <c r="K5170" s="22" t="s">
        <v>29094</v>
      </c>
      <c r="L5170" s="22" t="s">
        <v>29095</v>
      </c>
      <c r="M5170" s="23" t="s">
        <v>29100</v>
      </c>
      <c r="N5170" s="22"/>
      <c r="O5170" s="23" t="s">
        <v>39874</v>
      </c>
      <c r="P5170" s="23" t="s">
        <v>39874</v>
      </c>
      <c r="Q5170" s="23" t="s">
        <v>39874</v>
      </c>
      <c r="R5170" s="23"/>
      <c r="S5170" s="23"/>
      <c r="T5170" s="28" t="str">
        <f>LOOKUP(1,1/(Table1[[#This Row],[Level_0]:[Level 15]]&gt;0),(Table1[[#This Row],[Level_0]:[Level 15]]))</f>
        <v>H000001562 - [CN - FF BO-Digital]</v>
      </c>
      <c r="U5170" s="24">
        <v>5165</v>
      </c>
    </row>
    <row r="5171" spans="1:21" x14ac:dyDescent="0.25">
      <c r="A5171" s="14" t="s">
        <v>10849</v>
      </c>
      <c r="B5171" s="17" t="s">
        <v>10850</v>
      </c>
      <c r="C5171" s="17" t="s">
        <v>17972</v>
      </c>
      <c r="D5171" s="21" t="s">
        <v>39</v>
      </c>
      <c r="E5171" s="22" t="s">
        <v>25639</v>
      </c>
      <c r="F5171" s="22" t="s">
        <v>26092</v>
      </c>
      <c r="G5171" s="22" t="s">
        <v>40342</v>
      </c>
      <c r="H5171" s="22" t="s">
        <v>28866</v>
      </c>
      <c r="I5171" s="22" t="s">
        <v>28867</v>
      </c>
      <c r="J5171" s="22" t="s">
        <v>29093</v>
      </c>
      <c r="K5171" s="22" t="s">
        <v>29094</v>
      </c>
      <c r="L5171" s="22" t="s">
        <v>29095</v>
      </c>
      <c r="M5171" s="23" t="s">
        <v>29101</v>
      </c>
      <c r="N5171" s="22"/>
      <c r="O5171" s="23" t="s">
        <v>39874</v>
      </c>
      <c r="P5171" s="23" t="s">
        <v>39874</v>
      </c>
      <c r="Q5171" s="23" t="s">
        <v>39874</v>
      </c>
      <c r="R5171" s="23"/>
      <c r="S5171" s="23"/>
      <c r="T5171" s="28" t="str">
        <f>LOOKUP(1,1/(Table1[[#This Row],[Level_0]:[Level 15]]&gt;0),(Table1[[#This Row],[Level_0]:[Level 15]]))</f>
        <v>H000001563 - [CN - FF BO-Event Management]</v>
      </c>
      <c r="U5171" s="24">
        <v>5166</v>
      </c>
    </row>
    <row r="5172" spans="1:21" x14ac:dyDescent="0.25">
      <c r="A5172" s="14" t="s">
        <v>5040</v>
      </c>
      <c r="B5172" s="17" t="s">
        <v>5041</v>
      </c>
      <c r="C5172" s="17" t="s">
        <v>23674</v>
      </c>
      <c r="D5172" s="21" t="s">
        <v>39</v>
      </c>
      <c r="E5172" s="22" t="s">
        <v>25639</v>
      </c>
      <c r="F5172" s="22" t="s">
        <v>26092</v>
      </c>
      <c r="G5172" s="22" t="s">
        <v>40342</v>
      </c>
      <c r="H5172" s="22" t="s">
        <v>28866</v>
      </c>
      <c r="I5172" s="22" t="s">
        <v>28867</v>
      </c>
      <c r="J5172" s="22" t="s">
        <v>29093</v>
      </c>
      <c r="K5172" s="22" t="s">
        <v>29094</v>
      </c>
      <c r="L5172" s="22" t="s">
        <v>29102</v>
      </c>
      <c r="M5172" s="23"/>
      <c r="N5172" s="22"/>
      <c r="O5172" s="23"/>
      <c r="P5172" s="23"/>
      <c r="Q5172" s="23"/>
      <c r="R5172" s="23"/>
      <c r="S5172" s="23"/>
      <c r="T5172" s="28" t="str">
        <f>LOOKUP(1,1/(Table1[[#This Row],[Level_0]:[Level 15]]&gt;0),(Table1[[#This Row],[Level_0]:[Level 15]]))</f>
        <v>H000001564 - [CN - Sales promotion activities BO]</v>
      </c>
      <c r="U5172" s="24">
        <v>5167</v>
      </c>
    </row>
    <row r="5173" spans="1:21" x14ac:dyDescent="0.25">
      <c r="A5173" s="14" t="s">
        <v>23537</v>
      </c>
      <c r="B5173" s="17" t="s">
        <v>23538</v>
      </c>
      <c r="C5173" s="17" t="s">
        <v>22203</v>
      </c>
      <c r="D5173" s="21" t="s">
        <v>39</v>
      </c>
      <c r="E5173" s="22" t="s">
        <v>25639</v>
      </c>
      <c r="F5173" s="22" t="s">
        <v>26092</v>
      </c>
      <c r="G5173" s="22" t="s">
        <v>40342</v>
      </c>
      <c r="H5173" s="22" t="s">
        <v>28866</v>
      </c>
      <c r="I5173" s="22" t="s">
        <v>28867</v>
      </c>
      <c r="J5173" s="22" t="s">
        <v>29093</v>
      </c>
      <c r="K5173" s="22" t="s">
        <v>29103</v>
      </c>
      <c r="L5173" s="22"/>
      <c r="M5173" s="23"/>
      <c r="N5173" s="22"/>
      <c r="O5173" s="23"/>
      <c r="P5173" s="23"/>
      <c r="Q5173" s="23"/>
      <c r="R5173" s="23"/>
      <c r="S5173" s="23"/>
      <c r="T5173" s="28" t="str">
        <f>LOOKUP(1,1/(Table1[[#This Row],[Level_0]:[Level 15]]&gt;0),(Table1[[#This Row],[Level_0]:[Level 15]]))</f>
        <v>H000001565 - [CN - CCD]</v>
      </c>
      <c r="U5173" s="24">
        <v>5168</v>
      </c>
    </row>
    <row r="5174" spans="1:21" x14ac:dyDescent="0.25">
      <c r="A5174" s="14" t="s">
        <v>17265</v>
      </c>
      <c r="B5174" s="17" t="s">
        <v>17266</v>
      </c>
      <c r="C5174" s="17" t="s">
        <v>23537</v>
      </c>
      <c r="D5174" s="21" t="s">
        <v>39</v>
      </c>
      <c r="E5174" s="22" t="s">
        <v>25639</v>
      </c>
      <c r="F5174" s="22" t="s">
        <v>26092</v>
      </c>
      <c r="G5174" s="22" t="s">
        <v>40342</v>
      </c>
      <c r="H5174" s="22" t="s">
        <v>28866</v>
      </c>
      <c r="I5174" s="22" t="s">
        <v>28867</v>
      </c>
      <c r="J5174" s="22" t="s">
        <v>29093</v>
      </c>
      <c r="K5174" s="22" t="s">
        <v>29103</v>
      </c>
      <c r="L5174" s="22" t="s">
        <v>29104</v>
      </c>
      <c r="M5174" s="23"/>
      <c r="N5174" s="22"/>
      <c r="O5174" s="23"/>
      <c r="P5174" s="23"/>
      <c r="Q5174" s="23"/>
      <c r="R5174" s="23"/>
      <c r="S5174" s="23"/>
      <c r="T5174" s="28" t="str">
        <f>LOOKUP(1,1/(Table1[[#This Row],[Level_0]:[Level 15]]&gt;0),(Table1[[#This Row],[Level_0]:[Level 15]]))</f>
        <v>H000001566 - [CN - Field Force CCD]</v>
      </c>
      <c r="U5174" s="24">
        <v>5169</v>
      </c>
    </row>
    <row r="5175" spans="1:21" x14ac:dyDescent="0.25">
      <c r="A5175" s="14" t="s">
        <v>21450</v>
      </c>
      <c r="B5175" s="17" t="s">
        <v>21451</v>
      </c>
      <c r="C5175" s="17" t="s">
        <v>17265</v>
      </c>
      <c r="D5175" s="21" t="s">
        <v>39</v>
      </c>
      <c r="E5175" s="22" t="s">
        <v>25639</v>
      </c>
      <c r="F5175" s="22" t="s">
        <v>26092</v>
      </c>
      <c r="G5175" s="22" t="s">
        <v>40342</v>
      </c>
      <c r="H5175" s="22" t="s">
        <v>28866</v>
      </c>
      <c r="I5175" s="22" t="s">
        <v>28867</v>
      </c>
      <c r="J5175" s="22" t="s">
        <v>29093</v>
      </c>
      <c r="K5175" s="22" t="s">
        <v>29103</v>
      </c>
      <c r="L5175" s="22" t="s">
        <v>29104</v>
      </c>
      <c r="M5175" s="23" t="s">
        <v>29105</v>
      </c>
      <c r="N5175" s="22"/>
      <c r="O5175" s="23" t="s">
        <v>39874</v>
      </c>
      <c r="P5175" s="23" t="s">
        <v>39874</v>
      </c>
      <c r="Q5175" s="23" t="s">
        <v>39874</v>
      </c>
      <c r="R5175" s="23"/>
      <c r="S5175" s="23"/>
      <c r="T5175" s="28" t="str">
        <f>LOOKUP(1,1/(Table1[[#This Row],[Level_0]:[Level 15]]&gt;0),(Table1[[#This Row],[Level_0]:[Level 15]]))</f>
        <v>H000001567 - [CN - FF CCD-KA]</v>
      </c>
      <c r="U5175" s="24">
        <v>5170</v>
      </c>
    </row>
    <row r="5176" spans="1:21" x14ac:dyDescent="0.25">
      <c r="A5176" s="14" t="s">
        <v>17974</v>
      </c>
      <c r="B5176" s="17" t="s">
        <v>17975</v>
      </c>
      <c r="C5176" s="17" t="s">
        <v>21450</v>
      </c>
      <c r="D5176" s="21" t="s">
        <v>39</v>
      </c>
      <c r="E5176" s="22" t="s">
        <v>25639</v>
      </c>
      <c r="F5176" s="22" t="s">
        <v>26092</v>
      </c>
      <c r="G5176" s="22" t="s">
        <v>40342</v>
      </c>
      <c r="H5176" s="22" t="s">
        <v>28866</v>
      </c>
      <c r="I5176" s="22" t="s">
        <v>28867</v>
      </c>
      <c r="J5176" s="22" t="s">
        <v>29093</v>
      </c>
      <c r="K5176" s="22" t="s">
        <v>29103</v>
      </c>
      <c r="L5176" s="22" t="s">
        <v>29104</v>
      </c>
      <c r="M5176" s="23" t="s">
        <v>29105</v>
      </c>
      <c r="N5176" s="22" t="s">
        <v>29106</v>
      </c>
      <c r="O5176" s="23"/>
      <c r="P5176" s="23" t="s">
        <v>39874</v>
      </c>
      <c r="Q5176" s="23" t="s">
        <v>39874</v>
      </c>
      <c r="R5176" s="23"/>
      <c r="S5176" s="23"/>
      <c r="T5176" s="28" t="str">
        <f>LOOKUP(1,1/(Table1[[#This Row],[Level_0]:[Level 15]]&gt;0),(Table1[[#This Row],[Level_0]:[Level 15]]))</f>
        <v>H000001568 - [CN - FF CCD KA &amp; HM]</v>
      </c>
      <c r="U5176" s="24">
        <v>5171</v>
      </c>
    </row>
    <row r="5177" spans="1:21" x14ac:dyDescent="0.25">
      <c r="A5177" s="14" t="s">
        <v>17267</v>
      </c>
      <c r="B5177" s="17" t="s">
        <v>17268</v>
      </c>
      <c r="C5177" s="17" t="s">
        <v>21450</v>
      </c>
      <c r="D5177" s="21" t="s">
        <v>39</v>
      </c>
      <c r="E5177" s="22" t="s">
        <v>25639</v>
      </c>
      <c r="F5177" s="22" t="s">
        <v>26092</v>
      </c>
      <c r="G5177" s="22" t="s">
        <v>40342</v>
      </c>
      <c r="H5177" s="22" t="s">
        <v>28866</v>
      </c>
      <c r="I5177" s="22" t="s">
        <v>28867</v>
      </c>
      <c r="J5177" s="22" t="s">
        <v>29093</v>
      </c>
      <c r="K5177" s="22" t="s">
        <v>29103</v>
      </c>
      <c r="L5177" s="22" t="s">
        <v>29104</v>
      </c>
      <c r="M5177" s="23" t="s">
        <v>29105</v>
      </c>
      <c r="N5177" s="22" t="s">
        <v>29107</v>
      </c>
      <c r="O5177" s="23"/>
      <c r="P5177" s="23" t="s">
        <v>39874</v>
      </c>
      <c r="Q5177" s="23" t="s">
        <v>39874</v>
      </c>
      <c r="R5177" s="23"/>
      <c r="S5177" s="23"/>
      <c r="T5177" s="28" t="str">
        <f>LOOKUP(1,1/(Table1[[#This Row],[Level_0]:[Level 15]]&gt;0),(Table1[[#This Row],[Level_0]:[Level 15]]))</f>
        <v>H000001569 - [CN - FF CCD KA North]</v>
      </c>
      <c r="U5177" s="24">
        <v>5172</v>
      </c>
    </row>
    <row r="5178" spans="1:21" x14ac:dyDescent="0.25">
      <c r="A5178" s="14" t="s">
        <v>17976</v>
      </c>
      <c r="B5178" s="17" t="s">
        <v>17977</v>
      </c>
      <c r="C5178" s="17" t="s">
        <v>21450</v>
      </c>
      <c r="D5178" s="21" t="s">
        <v>39</v>
      </c>
      <c r="E5178" s="22" t="s">
        <v>25639</v>
      </c>
      <c r="F5178" s="22" t="s">
        <v>26092</v>
      </c>
      <c r="G5178" s="22" t="s">
        <v>40342</v>
      </c>
      <c r="H5178" s="22" t="s">
        <v>28866</v>
      </c>
      <c r="I5178" s="22" t="s">
        <v>28867</v>
      </c>
      <c r="J5178" s="22" t="s">
        <v>29093</v>
      </c>
      <c r="K5178" s="22" t="s">
        <v>29103</v>
      </c>
      <c r="L5178" s="22" t="s">
        <v>29104</v>
      </c>
      <c r="M5178" s="23" t="s">
        <v>29105</v>
      </c>
      <c r="N5178" s="22" t="s">
        <v>29108</v>
      </c>
      <c r="O5178" s="23"/>
      <c r="P5178" s="23" t="s">
        <v>39874</v>
      </c>
      <c r="Q5178" s="23" t="s">
        <v>39874</v>
      </c>
      <c r="R5178" s="23"/>
      <c r="S5178" s="23"/>
      <c r="T5178" s="28" t="str">
        <f>LOOKUP(1,1/(Table1[[#This Row],[Level_0]:[Level 15]]&gt;0),(Table1[[#This Row],[Level_0]:[Level 15]]))</f>
        <v>H000001570 - [CN - FF CCD KA East]</v>
      </c>
      <c r="U5178" s="24">
        <v>5173</v>
      </c>
    </row>
    <row r="5179" spans="1:21" x14ac:dyDescent="0.25">
      <c r="A5179" s="14" t="s">
        <v>17269</v>
      </c>
      <c r="B5179" s="17" t="s">
        <v>17270</v>
      </c>
      <c r="C5179" s="17" t="s">
        <v>21450</v>
      </c>
      <c r="D5179" s="21" t="s">
        <v>39</v>
      </c>
      <c r="E5179" s="22" t="s">
        <v>25639</v>
      </c>
      <c r="F5179" s="22" t="s">
        <v>26092</v>
      </c>
      <c r="G5179" s="22" t="s">
        <v>40342</v>
      </c>
      <c r="H5179" s="22" t="s">
        <v>28866</v>
      </c>
      <c r="I5179" s="22" t="s">
        <v>28867</v>
      </c>
      <c r="J5179" s="22" t="s">
        <v>29093</v>
      </c>
      <c r="K5179" s="22" t="s">
        <v>29103</v>
      </c>
      <c r="L5179" s="22" t="s">
        <v>29104</v>
      </c>
      <c r="M5179" s="23" t="s">
        <v>29105</v>
      </c>
      <c r="N5179" s="22" t="s">
        <v>29109</v>
      </c>
      <c r="O5179" s="23"/>
      <c r="P5179" s="23" t="s">
        <v>39874</v>
      </c>
      <c r="Q5179" s="23" t="s">
        <v>39874</v>
      </c>
      <c r="R5179" s="23"/>
      <c r="S5179" s="23"/>
      <c r="T5179" s="28" t="str">
        <f>LOOKUP(1,1/(Table1[[#This Row],[Level_0]:[Level 15]]&gt;0),(Table1[[#This Row],[Level_0]:[Level 15]]))</f>
        <v>H000001571 - [CN - FF CCD KA South]</v>
      </c>
      <c r="U5179" s="24">
        <v>5174</v>
      </c>
    </row>
    <row r="5180" spans="1:21" x14ac:dyDescent="0.25">
      <c r="A5180" s="14" t="s">
        <v>18976</v>
      </c>
      <c r="B5180" s="17" t="s">
        <v>18977</v>
      </c>
      <c r="C5180" s="17" t="s">
        <v>17265</v>
      </c>
      <c r="D5180" s="21" t="s">
        <v>39</v>
      </c>
      <c r="E5180" s="22" t="s">
        <v>25639</v>
      </c>
      <c r="F5180" s="22" t="s">
        <v>26092</v>
      </c>
      <c r="G5180" s="22" t="s">
        <v>40342</v>
      </c>
      <c r="H5180" s="22" t="s">
        <v>28866</v>
      </c>
      <c r="I5180" s="22" t="s">
        <v>28867</v>
      </c>
      <c r="J5180" s="22" t="s">
        <v>29093</v>
      </c>
      <c r="K5180" s="22" t="s">
        <v>29103</v>
      </c>
      <c r="L5180" s="22" t="s">
        <v>29104</v>
      </c>
      <c r="M5180" s="23" t="s">
        <v>29110</v>
      </c>
      <c r="N5180" s="22"/>
      <c r="O5180" s="23" t="s">
        <v>39874</v>
      </c>
      <c r="P5180" s="23" t="s">
        <v>39874</v>
      </c>
      <c r="Q5180" s="23" t="s">
        <v>39874</v>
      </c>
      <c r="R5180" s="23"/>
      <c r="S5180" s="23"/>
      <c r="T5180" s="28" t="str">
        <f>LOOKUP(1,1/(Table1[[#This Row],[Level_0]:[Level 15]]&gt;0),(Table1[[#This Row],[Level_0]:[Level 15]]))</f>
        <v>H000001572 - [CN - FF CCD-Retail]</v>
      </c>
      <c r="U5180" s="24">
        <v>5175</v>
      </c>
    </row>
    <row r="5181" spans="1:21" x14ac:dyDescent="0.25">
      <c r="A5181" s="14" t="s">
        <v>14921</v>
      </c>
      <c r="B5181" s="17" t="s">
        <v>14922</v>
      </c>
      <c r="C5181" s="17" t="s">
        <v>18976</v>
      </c>
      <c r="D5181" s="21" t="s">
        <v>39</v>
      </c>
      <c r="E5181" s="22" t="s">
        <v>25639</v>
      </c>
      <c r="F5181" s="22" t="s">
        <v>26092</v>
      </c>
      <c r="G5181" s="22" t="s">
        <v>40342</v>
      </c>
      <c r="H5181" s="22" t="s">
        <v>28866</v>
      </c>
      <c r="I5181" s="22" t="s">
        <v>28867</v>
      </c>
      <c r="J5181" s="22" t="s">
        <v>29093</v>
      </c>
      <c r="K5181" s="22" t="s">
        <v>29103</v>
      </c>
      <c r="L5181" s="22" t="s">
        <v>29104</v>
      </c>
      <c r="M5181" s="23" t="s">
        <v>29110</v>
      </c>
      <c r="N5181" s="22" t="s">
        <v>29111</v>
      </c>
      <c r="O5181" s="23"/>
      <c r="P5181" s="23" t="s">
        <v>39874</v>
      </c>
      <c r="Q5181" s="23" t="s">
        <v>39874</v>
      </c>
      <c r="R5181" s="23"/>
      <c r="S5181" s="23"/>
      <c r="T5181" s="28" t="str">
        <f>LOOKUP(1,1/(Table1[[#This Row],[Level_0]:[Level 15]]&gt;0),(Table1[[#This Row],[Level_0]:[Level 15]]))</f>
        <v>H000001573 - [CN - FF CCD Retail Head]</v>
      </c>
      <c r="U5181" s="24">
        <v>5176</v>
      </c>
    </row>
    <row r="5182" spans="1:21" x14ac:dyDescent="0.25">
      <c r="A5182" s="14" t="s">
        <v>17271</v>
      </c>
      <c r="B5182" s="17" t="s">
        <v>17272</v>
      </c>
      <c r="C5182" s="17" t="s">
        <v>18976</v>
      </c>
      <c r="D5182" s="21" t="s">
        <v>39</v>
      </c>
      <c r="E5182" s="22" t="s">
        <v>25639</v>
      </c>
      <c r="F5182" s="22" t="s">
        <v>26092</v>
      </c>
      <c r="G5182" s="22" t="s">
        <v>40342</v>
      </c>
      <c r="H5182" s="22" t="s">
        <v>28866</v>
      </c>
      <c r="I5182" s="22" t="s">
        <v>28867</v>
      </c>
      <c r="J5182" s="22" t="s">
        <v>29093</v>
      </c>
      <c r="K5182" s="22" t="s">
        <v>29103</v>
      </c>
      <c r="L5182" s="22" t="s">
        <v>29104</v>
      </c>
      <c r="M5182" s="23" t="s">
        <v>29110</v>
      </c>
      <c r="N5182" s="22" t="s">
        <v>29112</v>
      </c>
      <c r="O5182" s="23"/>
      <c r="P5182" s="23" t="s">
        <v>39874</v>
      </c>
      <c r="Q5182" s="23" t="s">
        <v>39874</v>
      </c>
      <c r="R5182" s="23"/>
      <c r="S5182" s="23"/>
      <c r="T5182" s="28" t="str">
        <f>LOOKUP(1,1/(Table1[[#This Row],[Level_0]:[Level 15]]&gt;0),(Table1[[#This Row],[Level_0]:[Level 15]]))</f>
        <v>H000001574 - [CN - FF CCD Retail 1]</v>
      </c>
      <c r="U5182" s="24">
        <v>5177</v>
      </c>
    </row>
    <row r="5183" spans="1:21" x14ac:dyDescent="0.25">
      <c r="A5183" s="14" t="s">
        <v>17273</v>
      </c>
      <c r="B5183" s="17" t="s">
        <v>17274</v>
      </c>
      <c r="C5183" s="17" t="s">
        <v>18976</v>
      </c>
      <c r="D5183" s="21" t="s">
        <v>39</v>
      </c>
      <c r="E5183" s="22" t="s">
        <v>25639</v>
      </c>
      <c r="F5183" s="22" t="s">
        <v>26092</v>
      </c>
      <c r="G5183" s="22" t="s">
        <v>40342</v>
      </c>
      <c r="H5183" s="22" t="s">
        <v>28866</v>
      </c>
      <c r="I5183" s="22" t="s">
        <v>28867</v>
      </c>
      <c r="J5183" s="22" t="s">
        <v>29093</v>
      </c>
      <c r="K5183" s="22" t="s">
        <v>29103</v>
      </c>
      <c r="L5183" s="22" t="s">
        <v>29104</v>
      </c>
      <c r="M5183" s="23" t="s">
        <v>29110</v>
      </c>
      <c r="N5183" s="22" t="s">
        <v>29113</v>
      </c>
      <c r="O5183" s="23"/>
      <c r="P5183" s="23" t="s">
        <v>39874</v>
      </c>
      <c r="Q5183" s="23" t="s">
        <v>39874</v>
      </c>
      <c r="R5183" s="23"/>
      <c r="S5183" s="23"/>
      <c r="T5183" s="28" t="str">
        <f>LOOKUP(1,1/(Table1[[#This Row],[Level_0]:[Level 15]]&gt;0),(Table1[[#This Row],[Level_0]:[Level 15]]))</f>
        <v>H000001575 - [CN - FF CCD Retail 2]</v>
      </c>
      <c r="U5183" s="24">
        <v>5178</v>
      </c>
    </row>
    <row r="5184" spans="1:21" x14ac:dyDescent="0.25">
      <c r="A5184" s="14" t="s">
        <v>17275</v>
      </c>
      <c r="B5184" s="17" t="s">
        <v>17276</v>
      </c>
      <c r="C5184" s="17" t="s">
        <v>18976</v>
      </c>
      <c r="D5184" s="21" t="s">
        <v>39</v>
      </c>
      <c r="E5184" s="22" t="s">
        <v>25639</v>
      </c>
      <c r="F5184" s="22" t="s">
        <v>26092</v>
      </c>
      <c r="G5184" s="22" t="s">
        <v>40342</v>
      </c>
      <c r="H5184" s="22" t="s">
        <v>28866</v>
      </c>
      <c r="I5184" s="22" t="s">
        <v>28867</v>
      </c>
      <c r="J5184" s="22" t="s">
        <v>29093</v>
      </c>
      <c r="K5184" s="22" t="s">
        <v>29103</v>
      </c>
      <c r="L5184" s="22" t="s">
        <v>29104</v>
      </c>
      <c r="M5184" s="23" t="s">
        <v>29110</v>
      </c>
      <c r="N5184" s="22" t="s">
        <v>29114</v>
      </c>
      <c r="O5184" s="23"/>
      <c r="P5184" s="23" t="s">
        <v>39874</v>
      </c>
      <c r="Q5184" s="23" t="s">
        <v>39874</v>
      </c>
      <c r="R5184" s="23"/>
      <c r="S5184" s="23"/>
      <c r="T5184" s="28" t="str">
        <f>LOOKUP(1,1/(Table1[[#This Row],[Level_0]:[Level 15]]&gt;0),(Table1[[#This Row],[Level_0]:[Level 15]]))</f>
        <v>H000001576 - [CN - FF CCD Retail 3]</v>
      </c>
      <c r="U5184" s="24">
        <v>5179</v>
      </c>
    </row>
    <row r="5185" spans="1:21" x14ac:dyDescent="0.25">
      <c r="A5185" s="14" t="s">
        <v>17277</v>
      </c>
      <c r="B5185" s="17" t="s">
        <v>17278</v>
      </c>
      <c r="C5185" s="17" t="s">
        <v>18976</v>
      </c>
      <c r="D5185" s="21" t="s">
        <v>39</v>
      </c>
      <c r="E5185" s="22" t="s">
        <v>25639</v>
      </c>
      <c r="F5185" s="22" t="s">
        <v>26092</v>
      </c>
      <c r="G5185" s="22" t="s">
        <v>40342</v>
      </c>
      <c r="H5185" s="22" t="s">
        <v>28866</v>
      </c>
      <c r="I5185" s="22" t="s">
        <v>28867</v>
      </c>
      <c r="J5185" s="22" t="s">
        <v>29093</v>
      </c>
      <c r="K5185" s="22" t="s">
        <v>29103</v>
      </c>
      <c r="L5185" s="22" t="s">
        <v>29104</v>
      </c>
      <c r="M5185" s="23" t="s">
        <v>29110</v>
      </c>
      <c r="N5185" s="22" t="s">
        <v>29115</v>
      </c>
      <c r="O5185" s="23"/>
      <c r="P5185" s="23" t="s">
        <v>39874</v>
      </c>
      <c r="Q5185" s="23" t="s">
        <v>39874</v>
      </c>
      <c r="R5185" s="23"/>
      <c r="S5185" s="23"/>
      <c r="T5185" s="28" t="str">
        <f>LOOKUP(1,1/(Table1[[#This Row],[Level_0]:[Level 15]]&gt;0),(Table1[[#This Row],[Level_0]:[Level 15]]))</f>
        <v>H000001577 - [CN - FF CCD Retail 4]</v>
      </c>
      <c r="U5185" s="24">
        <v>5180</v>
      </c>
    </row>
    <row r="5186" spans="1:21" x14ac:dyDescent="0.25">
      <c r="A5186" s="14" t="s">
        <v>17279</v>
      </c>
      <c r="B5186" s="17" t="s">
        <v>17280</v>
      </c>
      <c r="C5186" s="17" t="s">
        <v>18976</v>
      </c>
      <c r="D5186" s="21" t="s">
        <v>39</v>
      </c>
      <c r="E5186" s="22" t="s">
        <v>25639</v>
      </c>
      <c r="F5186" s="22" t="s">
        <v>26092</v>
      </c>
      <c r="G5186" s="22" t="s">
        <v>40342</v>
      </c>
      <c r="H5186" s="22" t="s">
        <v>28866</v>
      </c>
      <c r="I5186" s="22" t="s">
        <v>28867</v>
      </c>
      <c r="J5186" s="22" t="s">
        <v>29093</v>
      </c>
      <c r="K5186" s="22" t="s">
        <v>29103</v>
      </c>
      <c r="L5186" s="22" t="s">
        <v>29104</v>
      </c>
      <c r="M5186" s="23" t="s">
        <v>29110</v>
      </c>
      <c r="N5186" s="22" t="s">
        <v>29116</v>
      </c>
      <c r="O5186" s="23"/>
      <c r="P5186" s="23" t="s">
        <v>39874</v>
      </c>
      <c r="Q5186" s="23" t="s">
        <v>39874</v>
      </c>
      <c r="R5186" s="23"/>
      <c r="S5186" s="23"/>
      <c r="T5186" s="28" t="str">
        <f>LOOKUP(1,1/(Table1[[#This Row],[Level_0]:[Level 15]]&gt;0),(Table1[[#This Row],[Level_0]:[Level 15]]))</f>
        <v>H000001578 - [CN - FF CCD Retail 5]</v>
      </c>
      <c r="U5186" s="24">
        <v>5181</v>
      </c>
    </row>
    <row r="5187" spans="1:21" x14ac:dyDescent="0.25">
      <c r="A5187" s="14" t="s">
        <v>15802</v>
      </c>
      <c r="B5187" s="17" t="s">
        <v>15803</v>
      </c>
      <c r="C5187" s="17" t="s">
        <v>18976</v>
      </c>
      <c r="D5187" s="21" t="s">
        <v>39</v>
      </c>
      <c r="E5187" s="22" t="s">
        <v>25639</v>
      </c>
      <c r="F5187" s="22" t="s">
        <v>26092</v>
      </c>
      <c r="G5187" s="22" t="s">
        <v>40342</v>
      </c>
      <c r="H5187" s="22" t="s">
        <v>28866</v>
      </c>
      <c r="I5187" s="22" t="s">
        <v>28867</v>
      </c>
      <c r="J5187" s="22" t="s">
        <v>29093</v>
      </c>
      <c r="K5187" s="22" t="s">
        <v>29103</v>
      </c>
      <c r="L5187" s="22" t="s">
        <v>29104</v>
      </c>
      <c r="M5187" s="23" t="s">
        <v>29110</v>
      </c>
      <c r="N5187" s="22" t="s">
        <v>29117</v>
      </c>
      <c r="O5187" s="23"/>
      <c r="P5187" s="23" t="s">
        <v>39874</v>
      </c>
      <c r="Q5187" s="23" t="s">
        <v>39874</v>
      </c>
      <c r="R5187" s="23"/>
      <c r="S5187" s="23"/>
      <c r="T5187" s="28" t="str">
        <f>LOOKUP(1,1/(Table1[[#This Row],[Level_0]:[Level 15]]&gt;0),(Table1[[#This Row],[Level_0]:[Level 15]]))</f>
        <v>H000001579 - [CN - FF CCD Retail NKA]</v>
      </c>
      <c r="U5187" s="24">
        <v>5182</v>
      </c>
    </row>
    <row r="5188" spans="1:21" x14ac:dyDescent="0.25">
      <c r="A5188" s="14" t="s">
        <v>7673</v>
      </c>
      <c r="B5188" s="17" t="s">
        <v>7674</v>
      </c>
      <c r="C5188" s="17" t="s">
        <v>23537</v>
      </c>
      <c r="D5188" s="21" t="s">
        <v>39</v>
      </c>
      <c r="E5188" s="22" t="s">
        <v>25639</v>
      </c>
      <c r="F5188" s="22" t="s">
        <v>26092</v>
      </c>
      <c r="G5188" s="22" t="s">
        <v>40342</v>
      </c>
      <c r="H5188" s="22" t="s">
        <v>28866</v>
      </c>
      <c r="I5188" s="22" t="s">
        <v>28867</v>
      </c>
      <c r="J5188" s="22" t="s">
        <v>29093</v>
      </c>
      <c r="K5188" s="22" t="s">
        <v>29103</v>
      </c>
      <c r="L5188" s="22" t="s">
        <v>29118</v>
      </c>
      <c r="M5188" s="23"/>
      <c r="N5188" s="22"/>
      <c r="O5188" s="23"/>
      <c r="P5188" s="23"/>
      <c r="Q5188" s="23"/>
      <c r="R5188" s="23"/>
      <c r="S5188" s="23"/>
      <c r="T5188" s="28" t="str">
        <f>LOOKUP(1,1/(Table1[[#This Row],[Level_0]:[Level 15]]&gt;0),(Table1[[#This Row],[Level_0]:[Level 15]]))</f>
        <v>H000001580 - [CN - Internal sales service CCD]</v>
      </c>
      <c r="U5188" s="24">
        <v>5183</v>
      </c>
    </row>
    <row r="5189" spans="1:21" x14ac:dyDescent="0.25">
      <c r="A5189" s="14" t="s">
        <v>10167</v>
      </c>
      <c r="B5189" s="17" t="s">
        <v>10168</v>
      </c>
      <c r="C5189" s="17" t="s">
        <v>7673</v>
      </c>
      <c r="D5189" s="21" t="s">
        <v>39</v>
      </c>
      <c r="E5189" s="22" t="s">
        <v>25639</v>
      </c>
      <c r="F5189" s="22" t="s">
        <v>26092</v>
      </c>
      <c r="G5189" s="22" t="s">
        <v>40342</v>
      </c>
      <c r="H5189" s="22" t="s">
        <v>28866</v>
      </c>
      <c r="I5189" s="22" t="s">
        <v>28867</v>
      </c>
      <c r="J5189" s="22" t="s">
        <v>29093</v>
      </c>
      <c r="K5189" s="22" t="s">
        <v>29103</v>
      </c>
      <c r="L5189" s="22" t="s">
        <v>29118</v>
      </c>
      <c r="M5189" s="23" t="s">
        <v>29119</v>
      </c>
      <c r="N5189" s="22"/>
      <c r="O5189" s="23" t="s">
        <v>39874</v>
      </c>
      <c r="P5189" s="23" t="s">
        <v>39874</v>
      </c>
      <c r="Q5189" s="23" t="s">
        <v>39874</v>
      </c>
      <c r="R5189" s="23"/>
      <c r="S5189" s="23"/>
      <c r="T5189" s="28" t="str">
        <f>LOOKUP(1,1/(Table1[[#This Row],[Level_0]:[Level 15]]&gt;0),(Table1[[#This Row],[Level_0]:[Level 15]]))</f>
        <v>H000001581 - [CN - ISS CCD-Commercial Head]</v>
      </c>
      <c r="U5189" s="24">
        <v>5184</v>
      </c>
    </row>
    <row r="5190" spans="1:21" x14ac:dyDescent="0.25">
      <c r="A5190" s="14" t="s">
        <v>4254</v>
      </c>
      <c r="B5190" s="17" t="s">
        <v>4255</v>
      </c>
      <c r="C5190" s="17" t="s">
        <v>7673</v>
      </c>
      <c r="D5190" s="21" t="s">
        <v>39</v>
      </c>
      <c r="E5190" s="22" t="s">
        <v>25639</v>
      </c>
      <c r="F5190" s="22" t="s">
        <v>26092</v>
      </c>
      <c r="G5190" s="22" t="s">
        <v>40342</v>
      </c>
      <c r="H5190" s="22" t="s">
        <v>28866</v>
      </c>
      <c r="I5190" s="22" t="s">
        <v>28867</v>
      </c>
      <c r="J5190" s="22" t="s">
        <v>29093</v>
      </c>
      <c r="K5190" s="22" t="s">
        <v>29103</v>
      </c>
      <c r="L5190" s="22" t="s">
        <v>29118</v>
      </c>
      <c r="M5190" s="23" t="s">
        <v>29120</v>
      </c>
      <c r="N5190" s="22"/>
      <c r="O5190" s="23" t="s">
        <v>39874</v>
      </c>
      <c r="P5190" s="23" t="s">
        <v>39874</v>
      </c>
      <c r="Q5190" s="23" t="s">
        <v>39874</v>
      </c>
      <c r="R5190" s="23"/>
      <c r="S5190" s="23"/>
      <c r="T5190" s="28" t="str">
        <f>LOOKUP(1,1/(Table1[[#This Row],[Level_0]:[Level 15]]&gt;0),(Table1[[#This Row],[Level_0]:[Level 15]]))</f>
        <v>H000001582 - [CN - ISS CCD-Commercial Field Sales]</v>
      </c>
      <c r="U5190" s="24">
        <v>5185</v>
      </c>
    </row>
    <row r="5191" spans="1:21" x14ac:dyDescent="0.25">
      <c r="A5191" s="14" t="s">
        <v>16513</v>
      </c>
      <c r="B5191" s="17" t="s">
        <v>16514</v>
      </c>
      <c r="C5191" s="17" t="s">
        <v>4254</v>
      </c>
      <c r="D5191" s="21" t="s">
        <v>39</v>
      </c>
      <c r="E5191" s="22" t="s">
        <v>25639</v>
      </c>
      <c r="F5191" s="22" t="s">
        <v>26092</v>
      </c>
      <c r="G5191" s="22" t="s">
        <v>40342</v>
      </c>
      <c r="H5191" s="22" t="s">
        <v>28866</v>
      </c>
      <c r="I5191" s="22" t="s">
        <v>28867</v>
      </c>
      <c r="J5191" s="22" t="s">
        <v>29093</v>
      </c>
      <c r="K5191" s="22" t="s">
        <v>29103</v>
      </c>
      <c r="L5191" s="22" t="s">
        <v>29118</v>
      </c>
      <c r="M5191" s="23" t="s">
        <v>29120</v>
      </c>
      <c r="N5191" s="22" t="s">
        <v>29121</v>
      </c>
      <c r="O5191" s="23"/>
      <c r="P5191" s="23" t="s">
        <v>39874</v>
      </c>
      <c r="Q5191" s="23" t="s">
        <v>39874</v>
      </c>
      <c r="R5191" s="23"/>
      <c r="S5191" s="23"/>
      <c r="T5191" s="28" t="str">
        <f>LOOKUP(1,1/(Table1[[#This Row],[Level_0]:[Level 15]]&gt;0),(Table1[[#This Row],[Level_0]:[Level 15]]))</f>
        <v>H000001583 - [CN - ISS CCD CFS Head]</v>
      </c>
      <c r="U5191" s="24">
        <v>5186</v>
      </c>
    </row>
    <row r="5192" spans="1:21" x14ac:dyDescent="0.25">
      <c r="A5192" s="14" t="s">
        <v>15804</v>
      </c>
      <c r="B5192" s="17" t="s">
        <v>15805</v>
      </c>
      <c r="C5192" s="17" t="s">
        <v>4254</v>
      </c>
      <c r="D5192" s="21" t="s">
        <v>39</v>
      </c>
      <c r="E5192" s="22" t="s">
        <v>25639</v>
      </c>
      <c r="F5192" s="22" t="s">
        <v>26092</v>
      </c>
      <c r="G5192" s="22" t="s">
        <v>40342</v>
      </c>
      <c r="H5192" s="22" t="s">
        <v>28866</v>
      </c>
      <c r="I5192" s="22" t="s">
        <v>28867</v>
      </c>
      <c r="J5192" s="22" t="s">
        <v>29093</v>
      </c>
      <c r="K5192" s="22" t="s">
        <v>29103</v>
      </c>
      <c r="L5192" s="22" t="s">
        <v>29118</v>
      </c>
      <c r="M5192" s="23" t="s">
        <v>29120</v>
      </c>
      <c r="N5192" s="22" t="s">
        <v>29122</v>
      </c>
      <c r="O5192" s="23"/>
      <c r="P5192" s="23" t="s">
        <v>39874</v>
      </c>
      <c r="Q5192" s="23" t="s">
        <v>39874</v>
      </c>
      <c r="R5192" s="23"/>
      <c r="S5192" s="23"/>
      <c r="T5192" s="28" t="str">
        <f>LOOKUP(1,1/(Table1[[#This Row],[Level_0]:[Level 15]]&gt;0),(Table1[[#This Row],[Level_0]:[Level 15]]))</f>
        <v>H000001584 - [CN - ISS CCD CFS North]</v>
      </c>
      <c r="U5192" s="24">
        <v>5187</v>
      </c>
    </row>
    <row r="5193" spans="1:21" x14ac:dyDescent="0.25">
      <c r="A5193" s="14" t="s">
        <v>16515</v>
      </c>
      <c r="B5193" s="17" t="s">
        <v>16516</v>
      </c>
      <c r="C5193" s="17" t="s">
        <v>4254</v>
      </c>
      <c r="D5193" s="21" t="s">
        <v>39</v>
      </c>
      <c r="E5193" s="22" t="s">
        <v>25639</v>
      </c>
      <c r="F5193" s="22" t="s">
        <v>26092</v>
      </c>
      <c r="G5193" s="22" t="s">
        <v>40342</v>
      </c>
      <c r="H5193" s="22" t="s">
        <v>28866</v>
      </c>
      <c r="I5193" s="22" t="s">
        <v>28867</v>
      </c>
      <c r="J5193" s="22" t="s">
        <v>29093</v>
      </c>
      <c r="K5193" s="22" t="s">
        <v>29103</v>
      </c>
      <c r="L5193" s="22" t="s">
        <v>29118</v>
      </c>
      <c r="M5193" s="23" t="s">
        <v>29120</v>
      </c>
      <c r="N5193" s="22" t="s">
        <v>29123</v>
      </c>
      <c r="O5193" s="23"/>
      <c r="P5193" s="23" t="s">
        <v>39874</v>
      </c>
      <c r="Q5193" s="23" t="s">
        <v>39874</v>
      </c>
      <c r="R5193" s="23"/>
      <c r="S5193" s="23"/>
      <c r="T5193" s="28" t="str">
        <f>LOOKUP(1,1/(Table1[[#This Row],[Level_0]:[Level 15]]&gt;0),(Table1[[#This Row],[Level_0]:[Level 15]]))</f>
        <v>H000001585 - [CN - ISS CCD CFS East]</v>
      </c>
      <c r="U5193" s="24">
        <v>5188</v>
      </c>
    </row>
    <row r="5194" spans="1:21" x14ac:dyDescent="0.25">
      <c r="A5194" s="14" t="s">
        <v>15806</v>
      </c>
      <c r="B5194" s="17" t="s">
        <v>15807</v>
      </c>
      <c r="C5194" s="17" t="s">
        <v>4254</v>
      </c>
      <c r="D5194" s="21" t="s">
        <v>39</v>
      </c>
      <c r="E5194" s="22" t="s">
        <v>25639</v>
      </c>
      <c r="F5194" s="22" t="s">
        <v>26092</v>
      </c>
      <c r="G5194" s="22" t="s">
        <v>40342</v>
      </c>
      <c r="H5194" s="22" t="s">
        <v>28866</v>
      </c>
      <c r="I5194" s="22" t="s">
        <v>28867</v>
      </c>
      <c r="J5194" s="22" t="s">
        <v>29093</v>
      </c>
      <c r="K5194" s="22" t="s">
        <v>29103</v>
      </c>
      <c r="L5194" s="22" t="s">
        <v>29118</v>
      </c>
      <c r="M5194" s="23" t="s">
        <v>29120</v>
      </c>
      <c r="N5194" s="22" t="s">
        <v>29124</v>
      </c>
      <c r="O5194" s="23"/>
      <c r="P5194" s="23" t="s">
        <v>39874</v>
      </c>
      <c r="Q5194" s="23" t="s">
        <v>39874</v>
      </c>
      <c r="R5194" s="23"/>
      <c r="S5194" s="23"/>
      <c r="T5194" s="28" t="str">
        <f>LOOKUP(1,1/(Table1[[#This Row],[Level_0]:[Level 15]]&gt;0),(Table1[[#This Row],[Level_0]:[Level 15]]))</f>
        <v>H000001586 - [CN - ISS CCD CFS South]</v>
      </c>
      <c r="U5194" s="24">
        <v>5189</v>
      </c>
    </row>
    <row r="5195" spans="1:21" x14ac:dyDescent="0.25">
      <c r="A5195" s="14" t="s">
        <v>3165</v>
      </c>
      <c r="B5195" s="17" t="s">
        <v>3166</v>
      </c>
      <c r="C5195" s="17" t="s">
        <v>7673</v>
      </c>
      <c r="D5195" s="21" t="s">
        <v>39</v>
      </c>
      <c r="E5195" s="22" t="s">
        <v>25639</v>
      </c>
      <c r="F5195" s="22" t="s">
        <v>26092</v>
      </c>
      <c r="G5195" s="22" t="s">
        <v>40342</v>
      </c>
      <c r="H5195" s="22" t="s">
        <v>28866</v>
      </c>
      <c r="I5195" s="22" t="s">
        <v>28867</v>
      </c>
      <c r="J5195" s="22" t="s">
        <v>29093</v>
      </c>
      <c r="K5195" s="22" t="s">
        <v>29103</v>
      </c>
      <c r="L5195" s="22" t="s">
        <v>29118</v>
      </c>
      <c r="M5195" s="23" t="s">
        <v>29125</v>
      </c>
      <c r="N5195" s="22"/>
      <c r="O5195" s="23" t="s">
        <v>39874</v>
      </c>
      <c r="P5195" s="23" t="s">
        <v>39874</v>
      </c>
      <c r="Q5195" s="23" t="s">
        <v>39874</v>
      </c>
      <c r="R5195" s="23"/>
      <c r="S5195" s="23"/>
      <c r="T5195" s="28" t="str">
        <f>LOOKUP(1,1/(Table1[[#This Row],[Level_0]:[Level 15]]&gt;0),(Table1[[#This Row],[Level_0]:[Level 15]]))</f>
        <v>H000001587 - [CN - ISS CCD-Strategy&amp;Transformation]</v>
      </c>
      <c r="U5195" s="24">
        <v>5190</v>
      </c>
    </row>
    <row r="5196" spans="1:21" x14ac:dyDescent="0.25">
      <c r="A5196" s="14" t="s">
        <v>5042</v>
      </c>
      <c r="B5196" s="17" t="s">
        <v>5043</v>
      </c>
      <c r="C5196" s="17" t="s">
        <v>7673</v>
      </c>
      <c r="D5196" s="21" t="s">
        <v>39</v>
      </c>
      <c r="E5196" s="22" t="s">
        <v>25639</v>
      </c>
      <c r="F5196" s="22" t="s">
        <v>26092</v>
      </c>
      <c r="G5196" s="22" t="s">
        <v>40342</v>
      </c>
      <c r="H5196" s="22" t="s">
        <v>28866</v>
      </c>
      <c r="I5196" s="22" t="s">
        <v>28867</v>
      </c>
      <c r="J5196" s="22" t="s">
        <v>29093</v>
      </c>
      <c r="K5196" s="22" t="s">
        <v>29103</v>
      </c>
      <c r="L5196" s="22" t="s">
        <v>29118</v>
      </c>
      <c r="M5196" s="23" t="s">
        <v>29126</v>
      </c>
      <c r="N5196" s="22"/>
      <c r="O5196" s="23" t="s">
        <v>39874</v>
      </c>
      <c r="P5196" s="23" t="s">
        <v>39874</v>
      </c>
      <c r="Q5196" s="23" t="s">
        <v>39874</v>
      </c>
      <c r="R5196" s="23"/>
      <c r="S5196" s="23"/>
      <c r="T5196" s="28" t="str">
        <f>LOOKUP(1,1/(Table1[[#This Row],[Level_0]:[Level 15]]&gt;0),(Table1[[#This Row],[Level_0]:[Level 15]]))</f>
        <v>H000001588 - [CN - ISS CCD-Commercial Operations]</v>
      </c>
      <c r="U5196" s="24">
        <v>5191</v>
      </c>
    </row>
    <row r="5197" spans="1:21" x14ac:dyDescent="0.25">
      <c r="A5197" s="14" t="s">
        <v>4256</v>
      </c>
      <c r="B5197" s="17" t="s">
        <v>4257</v>
      </c>
      <c r="C5197" s="17" t="s">
        <v>23537</v>
      </c>
      <c r="D5197" s="21" t="s">
        <v>39</v>
      </c>
      <c r="E5197" s="22" t="s">
        <v>25639</v>
      </c>
      <c r="F5197" s="22" t="s">
        <v>26092</v>
      </c>
      <c r="G5197" s="22" t="s">
        <v>40342</v>
      </c>
      <c r="H5197" s="22" t="s">
        <v>28866</v>
      </c>
      <c r="I5197" s="22" t="s">
        <v>28867</v>
      </c>
      <c r="J5197" s="22" t="s">
        <v>29093</v>
      </c>
      <c r="K5197" s="22" t="s">
        <v>29103</v>
      </c>
      <c r="L5197" s="22" t="s">
        <v>29127</v>
      </c>
      <c r="M5197" s="23"/>
      <c r="N5197" s="22"/>
      <c r="O5197" s="23"/>
      <c r="P5197" s="23"/>
      <c r="Q5197" s="23"/>
      <c r="R5197" s="23"/>
      <c r="S5197" s="23"/>
      <c r="T5197" s="28" t="str">
        <f>LOOKUP(1,1/(Table1[[#This Row],[Level_0]:[Level 15]]&gt;0),(Table1[[#This Row],[Level_0]:[Level 15]]))</f>
        <v>H000001589 - [CN - Sales promotion activities CCD]</v>
      </c>
      <c r="U5197" s="24">
        <v>5192</v>
      </c>
    </row>
    <row r="5198" spans="1:21" x14ac:dyDescent="0.25">
      <c r="A5198" s="14" t="s">
        <v>23539</v>
      </c>
      <c r="B5198" s="17" t="s">
        <v>23540</v>
      </c>
      <c r="C5198" s="17" t="s">
        <v>22203</v>
      </c>
      <c r="D5198" s="21" t="s">
        <v>39</v>
      </c>
      <c r="E5198" s="22" t="s">
        <v>25639</v>
      </c>
      <c r="F5198" s="22" t="s">
        <v>26092</v>
      </c>
      <c r="G5198" s="22" t="s">
        <v>40342</v>
      </c>
      <c r="H5198" s="22" t="s">
        <v>28866</v>
      </c>
      <c r="I5198" s="22" t="s">
        <v>28867</v>
      </c>
      <c r="J5198" s="22" t="s">
        <v>29093</v>
      </c>
      <c r="K5198" s="22" t="s">
        <v>29128</v>
      </c>
      <c r="L5198" s="22"/>
      <c r="M5198" s="23"/>
      <c r="N5198" s="22"/>
      <c r="O5198" s="23"/>
      <c r="P5198" s="23"/>
      <c r="Q5198" s="23"/>
      <c r="R5198" s="23"/>
      <c r="S5198" s="23"/>
      <c r="T5198" s="28" t="str">
        <f>LOOKUP(1,1/(Table1[[#This Row],[Level_0]:[Level 15]]&gt;0),(Table1[[#This Row],[Level_0]:[Level 15]]))</f>
        <v>H000001590 - [CN - MAP]</v>
      </c>
      <c r="U5198" s="24">
        <v>5193</v>
      </c>
    </row>
    <row r="5199" spans="1:21" x14ac:dyDescent="0.25">
      <c r="A5199" s="14" t="s">
        <v>7675</v>
      </c>
      <c r="B5199" s="17" t="s">
        <v>7676</v>
      </c>
      <c r="C5199" s="17" t="s">
        <v>23539</v>
      </c>
      <c r="D5199" s="21" t="s">
        <v>39</v>
      </c>
      <c r="E5199" s="22" t="s">
        <v>25639</v>
      </c>
      <c r="F5199" s="22" t="s">
        <v>26092</v>
      </c>
      <c r="G5199" s="22" t="s">
        <v>40342</v>
      </c>
      <c r="H5199" s="22" t="s">
        <v>28866</v>
      </c>
      <c r="I5199" s="22" t="s">
        <v>28867</v>
      </c>
      <c r="J5199" s="22" t="s">
        <v>29093</v>
      </c>
      <c r="K5199" s="22" t="s">
        <v>29128</v>
      </c>
      <c r="L5199" s="22" t="s">
        <v>29129</v>
      </c>
      <c r="M5199" s="23"/>
      <c r="N5199" s="22"/>
      <c r="O5199" s="23"/>
      <c r="P5199" s="23"/>
      <c r="Q5199" s="23"/>
      <c r="R5199" s="23"/>
      <c r="S5199" s="23"/>
      <c r="T5199" s="28" t="str">
        <f>LOOKUP(1,1/(Table1[[#This Row],[Level_0]:[Level 15]]&gt;0),(Table1[[#This Row],[Level_0]:[Level 15]]))</f>
        <v>H000001591 - [CN - Internal sales service MAP]</v>
      </c>
      <c r="U5199" s="24">
        <v>5194</v>
      </c>
    </row>
    <row r="5200" spans="1:21" x14ac:dyDescent="0.25">
      <c r="A5200" s="14" t="s">
        <v>4258</v>
      </c>
      <c r="B5200" s="17" t="s">
        <v>4259</v>
      </c>
      <c r="C5200" s="17" t="s">
        <v>23539</v>
      </c>
      <c r="D5200" s="21" t="s">
        <v>39</v>
      </c>
      <c r="E5200" s="22" t="s">
        <v>25639</v>
      </c>
      <c r="F5200" s="22" t="s">
        <v>26092</v>
      </c>
      <c r="G5200" s="22" t="s">
        <v>40342</v>
      </c>
      <c r="H5200" s="22" t="s">
        <v>28866</v>
      </c>
      <c r="I5200" s="22" t="s">
        <v>28867</v>
      </c>
      <c r="J5200" s="22" t="s">
        <v>29093</v>
      </c>
      <c r="K5200" s="22" t="s">
        <v>29128</v>
      </c>
      <c r="L5200" s="22" t="s">
        <v>29130</v>
      </c>
      <c r="M5200" s="23"/>
      <c r="N5200" s="22"/>
      <c r="O5200" s="23"/>
      <c r="P5200" s="23"/>
      <c r="Q5200" s="23"/>
      <c r="R5200" s="23"/>
      <c r="S5200" s="23"/>
      <c r="T5200" s="28" t="str">
        <f>LOOKUP(1,1/(Table1[[#This Row],[Level_0]:[Level 15]]&gt;0),(Table1[[#This Row],[Level_0]:[Level 15]]))</f>
        <v>H000001592 - [CN - Sales promotion activities MAP]</v>
      </c>
      <c r="U5200" s="24">
        <v>5195</v>
      </c>
    </row>
    <row r="5201" spans="1:21" x14ac:dyDescent="0.25">
      <c r="A5201" s="14" t="s">
        <v>23541</v>
      </c>
      <c r="B5201" s="17" t="s">
        <v>23542</v>
      </c>
      <c r="C5201" s="17" t="s">
        <v>22203</v>
      </c>
      <c r="D5201" s="21" t="s">
        <v>39</v>
      </c>
      <c r="E5201" s="22" t="s">
        <v>25639</v>
      </c>
      <c r="F5201" s="22" t="s">
        <v>26092</v>
      </c>
      <c r="G5201" s="22" t="s">
        <v>40342</v>
      </c>
      <c r="H5201" s="22" t="s">
        <v>28866</v>
      </c>
      <c r="I5201" s="22" t="s">
        <v>28867</v>
      </c>
      <c r="J5201" s="22" t="s">
        <v>29093</v>
      </c>
      <c r="K5201" s="22" t="s">
        <v>29131</v>
      </c>
      <c r="L5201" s="22"/>
      <c r="M5201" s="23"/>
      <c r="N5201" s="22"/>
      <c r="O5201" s="23"/>
      <c r="P5201" s="23"/>
      <c r="Q5201" s="23"/>
      <c r="R5201" s="23"/>
      <c r="S5201" s="23"/>
      <c r="T5201" s="28" t="str">
        <f>LOOKUP(1,1/(Table1[[#This Row],[Level_0]:[Level 15]]&gt;0),(Table1[[#This Row],[Level_0]:[Level 15]]))</f>
        <v>H000001593 - [CN - GPA]</v>
      </c>
      <c r="U5201" s="24">
        <v>5196</v>
      </c>
    </row>
    <row r="5202" spans="1:21" x14ac:dyDescent="0.25">
      <c r="A5202" s="14" t="s">
        <v>7677</v>
      </c>
      <c r="B5202" s="17" t="s">
        <v>7678</v>
      </c>
      <c r="C5202" s="17" t="s">
        <v>23541</v>
      </c>
      <c r="D5202" s="21" t="s">
        <v>39</v>
      </c>
      <c r="E5202" s="22" t="s">
        <v>25639</v>
      </c>
      <c r="F5202" s="22" t="s">
        <v>26092</v>
      </c>
      <c r="G5202" s="22" t="s">
        <v>40342</v>
      </c>
      <c r="H5202" s="22" t="s">
        <v>28866</v>
      </c>
      <c r="I5202" s="22" t="s">
        <v>28867</v>
      </c>
      <c r="J5202" s="22" t="s">
        <v>29093</v>
      </c>
      <c r="K5202" s="22" t="s">
        <v>29131</v>
      </c>
      <c r="L5202" s="22" t="s">
        <v>29132</v>
      </c>
      <c r="M5202" s="23"/>
      <c r="N5202" s="22"/>
      <c r="O5202" s="23"/>
      <c r="P5202" s="23"/>
      <c r="Q5202" s="23"/>
      <c r="R5202" s="23"/>
      <c r="S5202" s="23"/>
      <c r="T5202" s="28" t="str">
        <f>LOOKUP(1,1/(Table1[[#This Row],[Level_0]:[Level 15]]&gt;0),(Table1[[#This Row],[Level_0]:[Level 15]]))</f>
        <v>H000001594 - [CN - Internal sales service GPA]</v>
      </c>
      <c r="U5202" s="24">
        <v>5197</v>
      </c>
    </row>
    <row r="5203" spans="1:21" x14ac:dyDescent="0.25">
      <c r="A5203" s="14" t="s">
        <v>4260</v>
      </c>
      <c r="B5203" s="17" t="s">
        <v>4261</v>
      </c>
      <c r="C5203" s="17" t="s">
        <v>23541</v>
      </c>
      <c r="D5203" s="21" t="s">
        <v>39</v>
      </c>
      <c r="E5203" s="22" t="s">
        <v>25639</v>
      </c>
      <c r="F5203" s="22" t="s">
        <v>26092</v>
      </c>
      <c r="G5203" s="22" t="s">
        <v>40342</v>
      </c>
      <c r="H5203" s="22" t="s">
        <v>28866</v>
      </c>
      <c r="I5203" s="22" t="s">
        <v>28867</v>
      </c>
      <c r="J5203" s="22" t="s">
        <v>29093</v>
      </c>
      <c r="K5203" s="22" t="s">
        <v>29131</v>
      </c>
      <c r="L5203" s="22" t="s">
        <v>29133</v>
      </c>
      <c r="M5203" s="23"/>
      <c r="N5203" s="22"/>
      <c r="O5203" s="23"/>
      <c r="P5203" s="23"/>
      <c r="Q5203" s="23"/>
      <c r="R5203" s="23"/>
      <c r="S5203" s="23"/>
      <c r="T5203" s="28" t="str">
        <f>LOOKUP(1,1/(Table1[[#This Row],[Level_0]:[Level 15]]&gt;0),(Table1[[#This Row],[Level_0]:[Level 15]]))</f>
        <v>H000001595 - [CN - Sales promotion activities GPA]</v>
      </c>
      <c r="U5203" s="24">
        <v>5198</v>
      </c>
    </row>
    <row r="5204" spans="1:21" x14ac:dyDescent="0.25">
      <c r="A5204" s="14" t="s">
        <v>17978</v>
      </c>
      <c r="B5204" s="17" t="s">
        <v>17979</v>
      </c>
      <c r="C5204" s="17" t="s">
        <v>22203</v>
      </c>
      <c r="D5204" s="21" t="s">
        <v>39</v>
      </c>
      <c r="E5204" s="22" t="s">
        <v>25639</v>
      </c>
      <c r="F5204" s="22" t="s">
        <v>26092</v>
      </c>
      <c r="G5204" s="22" t="s">
        <v>40342</v>
      </c>
      <c r="H5204" s="22" t="s">
        <v>28866</v>
      </c>
      <c r="I5204" s="22" t="s">
        <v>28867</v>
      </c>
      <c r="J5204" s="22" t="s">
        <v>29093</v>
      </c>
      <c r="K5204" s="22" t="s">
        <v>29134</v>
      </c>
      <c r="L5204" s="22"/>
      <c r="M5204" s="23"/>
      <c r="N5204" s="22"/>
      <c r="O5204" s="23"/>
      <c r="P5204" s="23"/>
      <c r="Q5204" s="23"/>
      <c r="R5204" s="23"/>
      <c r="S5204" s="23"/>
      <c r="T5204" s="28" t="str">
        <f>LOOKUP(1,1/(Table1[[#This Row],[Level_0]:[Level 15]]&gt;0),(Table1[[#This Row],[Level_0]:[Level 15]]))</f>
        <v>H000001596 - [CN - Local function]</v>
      </c>
      <c r="U5204" s="24">
        <v>5199</v>
      </c>
    </row>
    <row r="5205" spans="1:21" x14ac:dyDescent="0.25">
      <c r="A5205" s="14" t="s">
        <v>3167</v>
      </c>
      <c r="B5205" s="17" t="s">
        <v>3168</v>
      </c>
      <c r="C5205" s="17" t="s">
        <v>17978</v>
      </c>
      <c r="D5205" s="21" t="s">
        <v>39</v>
      </c>
      <c r="E5205" s="22" t="s">
        <v>25639</v>
      </c>
      <c r="F5205" s="22" t="s">
        <v>26092</v>
      </c>
      <c r="G5205" s="22" t="s">
        <v>40342</v>
      </c>
      <c r="H5205" s="22" t="s">
        <v>28866</v>
      </c>
      <c r="I5205" s="22" t="s">
        <v>28867</v>
      </c>
      <c r="J5205" s="22" t="s">
        <v>29093</v>
      </c>
      <c r="K5205" s="22" t="s">
        <v>29134</v>
      </c>
      <c r="L5205" s="22" t="s">
        <v>29135</v>
      </c>
      <c r="M5205" s="23"/>
      <c r="N5205" s="22"/>
      <c r="O5205" s="23"/>
      <c r="P5205" s="23"/>
      <c r="Q5205" s="23"/>
      <c r="R5205" s="23"/>
      <c r="S5205" s="23"/>
      <c r="T5205" s="28" t="str">
        <f>LOOKUP(1,1/(Table1[[#This Row],[Level_0]:[Level 15]]&gt;0),(Table1[[#This Row],[Level_0]:[Level 15]]))</f>
        <v>H000001597 - [CN - Other Admin Cost-Internal Audit]</v>
      </c>
      <c r="U5205" s="24">
        <v>5200</v>
      </c>
    </row>
    <row r="5206" spans="1:21" x14ac:dyDescent="0.25">
      <c r="A5206" s="14" t="s">
        <v>820</v>
      </c>
      <c r="B5206" s="17" t="s">
        <v>821</v>
      </c>
      <c r="C5206" s="17" t="s">
        <v>17978</v>
      </c>
      <c r="D5206" s="21" t="s">
        <v>39</v>
      </c>
      <c r="E5206" s="22" t="s">
        <v>25639</v>
      </c>
      <c r="F5206" s="22" t="s">
        <v>26092</v>
      </c>
      <c r="G5206" s="22" t="s">
        <v>40342</v>
      </c>
      <c r="H5206" s="22" t="s">
        <v>28866</v>
      </c>
      <c r="I5206" s="22" t="s">
        <v>28867</v>
      </c>
      <c r="J5206" s="22" t="s">
        <v>29093</v>
      </c>
      <c r="K5206" s="22" t="s">
        <v>29134</v>
      </c>
      <c r="L5206" s="22" t="s">
        <v>29136</v>
      </c>
      <c r="M5206" s="23"/>
      <c r="N5206" s="22"/>
      <c r="O5206" s="23"/>
      <c r="P5206" s="23"/>
      <c r="Q5206" s="23"/>
      <c r="R5206" s="23"/>
      <c r="S5206" s="23"/>
      <c r="T5206" s="28" t="str">
        <f>LOOKUP(1,1/(Table1[[#This Row],[Level_0]:[Level 15]]&gt;0),(Table1[[#This Row],[Level_0]:[Level 15]]))</f>
        <v>H000001598 - [CN - Other Admin Cost-Local Insurance]</v>
      </c>
      <c r="U5206" s="24">
        <v>5201</v>
      </c>
    </row>
    <row r="5207" spans="1:21" x14ac:dyDescent="0.25">
      <c r="A5207" s="14" t="s">
        <v>7679</v>
      </c>
      <c r="B5207" s="17" t="s">
        <v>7680</v>
      </c>
      <c r="C5207" s="17" t="s">
        <v>17978</v>
      </c>
      <c r="D5207" s="21" t="s">
        <v>39</v>
      </c>
      <c r="E5207" s="22" t="s">
        <v>25639</v>
      </c>
      <c r="F5207" s="22" t="s">
        <v>26092</v>
      </c>
      <c r="G5207" s="22" t="s">
        <v>40342</v>
      </c>
      <c r="H5207" s="22" t="s">
        <v>28866</v>
      </c>
      <c r="I5207" s="22" t="s">
        <v>28867</v>
      </c>
      <c r="J5207" s="22" t="s">
        <v>29093</v>
      </c>
      <c r="K5207" s="22" t="s">
        <v>29134</v>
      </c>
      <c r="L5207" s="22" t="s">
        <v>29137</v>
      </c>
      <c r="M5207" s="23"/>
      <c r="N5207" s="22"/>
      <c r="O5207" s="23"/>
      <c r="P5207" s="23"/>
      <c r="Q5207" s="23"/>
      <c r="R5207" s="23"/>
      <c r="S5207" s="23"/>
      <c r="T5207" s="28" t="str">
        <f>LOOKUP(1,1/(Table1[[#This Row],[Level_0]:[Level 15]]&gt;0),(Table1[[#This Row],[Level_0]:[Level 15]]))</f>
        <v>H000001599 - [CN - Other Admin Cost-Local EHS]</v>
      </c>
      <c r="U5207" s="24">
        <v>5202</v>
      </c>
    </row>
    <row r="5208" spans="1:21" x14ac:dyDescent="0.25">
      <c r="A5208" s="14" t="s">
        <v>23676</v>
      </c>
      <c r="B5208" s="17" t="s">
        <v>23677</v>
      </c>
      <c r="C5208" s="17" t="s">
        <v>22203</v>
      </c>
      <c r="D5208" s="21" t="s">
        <v>39</v>
      </c>
      <c r="E5208" s="22" t="s">
        <v>25639</v>
      </c>
      <c r="F5208" s="22" t="s">
        <v>26092</v>
      </c>
      <c r="G5208" s="22" t="s">
        <v>40342</v>
      </c>
      <c r="H5208" s="22" t="s">
        <v>28866</v>
      </c>
      <c r="I5208" s="22" t="s">
        <v>28867</v>
      </c>
      <c r="J5208" s="22" t="s">
        <v>29093</v>
      </c>
      <c r="K5208" s="22" t="s">
        <v>29138</v>
      </c>
      <c r="L5208" s="22"/>
      <c r="M5208" s="23"/>
      <c r="N5208" s="22"/>
      <c r="O5208" s="23"/>
      <c r="P5208" s="23"/>
      <c r="Q5208" s="23"/>
      <c r="R5208" s="23"/>
      <c r="S5208" s="23"/>
      <c r="T5208" s="28" t="str">
        <f>LOOKUP(1,1/(Table1[[#This Row],[Level_0]:[Level 15]]&gt;0),(Table1[[#This Row],[Level_0]:[Level 15]]))</f>
        <v>H000001600 - [CN - MD]</v>
      </c>
      <c r="U5208" s="24">
        <v>5203</v>
      </c>
    </row>
    <row r="5209" spans="1:21" x14ac:dyDescent="0.25">
      <c r="A5209" s="14" t="s">
        <v>17281</v>
      </c>
      <c r="B5209" s="17" t="s">
        <v>17282</v>
      </c>
      <c r="C5209" s="17" t="s">
        <v>22203</v>
      </c>
      <c r="D5209" s="21" t="s">
        <v>39</v>
      </c>
      <c r="E5209" s="22" t="s">
        <v>25639</v>
      </c>
      <c r="F5209" s="22" t="s">
        <v>26092</v>
      </c>
      <c r="G5209" s="22" t="s">
        <v>40342</v>
      </c>
      <c r="H5209" s="22" t="s">
        <v>28866</v>
      </c>
      <c r="I5209" s="22" t="s">
        <v>28867</v>
      </c>
      <c r="J5209" s="22" t="s">
        <v>29093</v>
      </c>
      <c r="K5209" s="22" t="s">
        <v>29139</v>
      </c>
      <c r="L5209" s="22"/>
      <c r="M5209" s="23"/>
      <c r="N5209" s="22"/>
      <c r="O5209" s="23"/>
      <c r="P5209" s="23"/>
      <c r="Q5209" s="23"/>
      <c r="R5209" s="23"/>
      <c r="S5209" s="23"/>
      <c r="T5209" s="28" t="str">
        <f>LOOKUP(1,1/(Table1[[#This Row],[Level_0]:[Level 15]]&gt;0),(Table1[[#This Row],[Level_0]:[Level 15]]))</f>
        <v>H000001601 - [CN - Central Company]</v>
      </c>
      <c r="U5209" s="24">
        <v>5204</v>
      </c>
    </row>
    <row r="5210" spans="1:21" x14ac:dyDescent="0.25">
      <c r="A5210" s="14" t="s">
        <v>6710</v>
      </c>
      <c r="B5210" s="17" t="s">
        <v>6711</v>
      </c>
      <c r="C5210" s="17" t="s">
        <v>17281</v>
      </c>
      <c r="D5210" s="21" t="s">
        <v>39</v>
      </c>
      <c r="E5210" s="22" t="s">
        <v>25639</v>
      </c>
      <c r="F5210" s="22" t="s">
        <v>26092</v>
      </c>
      <c r="G5210" s="22" t="s">
        <v>40342</v>
      </c>
      <c r="H5210" s="22" t="s">
        <v>28866</v>
      </c>
      <c r="I5210" s="22" t="s">
        <v>28867</v>
      </c>
      <c r="J5210" s="22" t="s">
        <v>29093</v>
      </c>
      <c r="K5210" s="22" t="s">
        <v>29139</v>
      </c>
      <c r="L5210" s="22" t="s">
        <v>29140</v>
      </c>
      <c r="M5210" s="23"/>
      <c r="N5210" s="22"/>
      <c r="O5210" s="23"/>
      <c r="P5210" s="23"/>
      <c r="Q5210" s="23"/>
      <c r="R5210" s="23"/>
      <c r="S5210" s="23"/>
      <c r="T5210" s="28" t="str">
        <f>LOOKUP(1,1/(Table1[[#This Row],[Level_0]:[Level 15]]&gt;0),(Table1[[#This Row],[Level_0]:[Level 15]]))</f>
        <v>H000001602 - [CN - Central Company Field Force]</v>
      </c>
      <c r="U5210" s="24">
        <v>5205</v>
      </c>
    </row>
    <row r="5211" spans="1:21" x14ac:dyDescent="0.25">
      <c r="A5211" s="14" t="s">
        <v>13747</v>
      </c>
      <c r="B5211" s="17" t="s">
        <v>13748</v>
      </c>
      <c r="C5211" s="17" t="s">
        <v>17281</v>
      </c>
      <c r="D5211" s="21" t="s">
        <v>39</v>
      </c>
      <c r="E5211" s="22" t="s">
        <v>25639</v>
      </c>
      <c r="F5211" s="22" t="s">
        <v>26092</v>
      </c>
      <c r="G5211" s="22" t="s">
        <v>40342</v>
      </c>
      <c r="H5211" s="22" t="s">
        <v>28866</v>
      </c>
      <c r="I5211" s="22" t="s">
        <v>28867</v>
      </c>
      <c r="J5211" s="22" t="s">
        <v>29093</v>
      </c>
      <c r="K5211" s="22" t="s">
        <v>29139</v>
      </c>
      <c r="L5211" s="22" t="s">
        <v>29141</v>
      </c>
      <c r="M5211" s="23"/>
      <c r="N5211" s="22"/>
      <c r="O5211" s="23"/>
      <c r="P5211" s="23"/>
      <c r="Q5211" s="23"/>
      <c r="R5211" s="23"/>
      <c r="S5211" s="23"/>
      <c r="T5211" s="28" t="str">
        <f>LOOKUP(1,1/(Table1[[#This Row],[Level_0]:[Level 15]]&gt;0),(Table1[[#This Row],[Level_0]:[Level 15]]))</f>
        <v>H000001603 - [CN - Central Company ISS]</v>
      </c>
      <c r="U5211" s="24">
        <v>5206</v>
      </c>
    </row>
    <row r="5212" spans="1:21" x14ac:dyDescent="0.25">
      <c r="A5212" s="14" t="s">
        <v>3169</v>
      </c>
      <c r="B5212" s="17" t="s">
        <v>3170</v>
      </c>
      <c r="C5212" s="17" t="s">
        <v>17281</v>
      </c>
      <c r="D5212" s="21" t="s">
        <v>39</v>
      </c>
      <c r="E5212" s="22" t="s">
        <v>25639</v>
      </c>
      <c r="F5212" s="22" t="s">
        <v>26092</v>
      </c>
      <c r="G5212" s="22" t="s">
        <v>40342</v>
      </c>
      <c r="H5212" s="22" t="s">
        <v>28866</v>
      </c>
      <c r="I5212" s="22" t="s">
        <v>28867</v>
      </c>
      <c r="J5212" s="22" t="s">
        <v>29093</v>
      </c>
      <c r="K5212" s="22" t="s">
        <v>29139</v>
      </c>
      <c r="L5212" s="22" t="s">
        <v>29142</v>
      </c>
      <c r="M5212" s="23"/>
      <c r="N5212" s="22"/>
      <c r="O5212" s="23"/>
      <c r="P5212" s="23"/>
      <c r="Q5212" s="23"/>
      <c r="R5212" s="23"/>
      <c r="S5212" s="23"/>
      <c r="T5212" s="28" t="str">
        <f>LOOKUP(1,1/(Table1[[#This Row],[Level_0]:[Level 15]]&gt;0),(Table1[[#This Row],[Level_0]:[Level 15]]))</f>
        <v>H000001604 - [CN - Central Company Sales promotion]</v>
      </c>
      <c r="U5212" s="24">
        <v>5207</v>
      </c>
    </row>
    <row r="5213" spans="1:21" x14ac:dyDescent="0.25">
      <c r="A5213" s="14" t="s">
        <v>822</v>
      </c>
      <c r="B5213" s="17" t="s">
        <v>823</v>
      </c>
      <c r="C5213" s="17" t="s">
        <v>17281</v>
      </c>
      <c r="D5213" s="21" t="s">
        <v>39</v>
      </c>
      <c r="E5213" s="22" t="s">
        <v>25639</v>
      </c>
      <c r="F5213" s="22" t="s">
        <v>26092</v>
      </c>
      <c r="G5213" s="22" t="s">
        <v>40342</v>
      </c>
      <c r="H5213" s="22" t="s">
        <v>28866</v>
      </c>
      <c r="I5213" s="22" t="s">
        <v>28867</v>
      </c>
      <c r="J5213" s="22" t="s">
        <v>29093</v>
      </c>
      <c r="K5213" s="22" t="s">
        <v>29139</v>
      </c>
      <c r="L5213" s="22" t="s">
        <v>29143</v>
      </c>
      <c r="M5213" s="23"/>
      <c r="N5213" s="22"/>
      <c r="O5213" s="23"/>
      <c r="P5213" s="23"/>
      <c r="Q5213" s="23"/>
      <c r="R5213" s="23"/>
      <c r="S5213" s="23"/>
      <c r="T5213" s="28" t="str">
        <f>LOOKUP(1,1/(Table1[[#This Row],[Level_0]:[Level 15]]&gt;0),(Table1[[#This Row],[Level_0]:[Level 15]]))</f>
        <v>H000001605 - [CN - Central Company Medical activity]</v>
      </c>
      <c r="U5213" s="24">
        <v>5208</v>
      </c>
    </row>
    <row r="5214" spans="1:21" x14ac:dyDescent="0.25">
      <c r="A5214" s="14" t="s">
        <v>8581</v>
      </c>
      <c r="B5214" s="17" t="s">
        <v>8582</v>
      </c>
      <c r="C5214" s="17" t="s">
        <v>17281</v>
      </c>
      <c r="D5214" s="21" t="s">
        <v>39</v>
      </c>
      <c r="E5214" s="22" t="s">
        <v>25639</v>
      </c>
      <c r="F5214" s="22" t="s">
        <v>26092</v>
      </c>
      <c r="G5214" s="22" t="s">
        <v>40342</v>
      </c>
      <c r="H5214" s="22" t="s">
        <v>28866</v>
      </c>
      <c r="I5214" s="22" t="s">
        <v>28867</v>
      </c>
      <c r="J5214" s="22" t="s">
        <v>29093</v>
      </c>
      <c r="K5214" s="22" t="s">
        <v>29139</v>
      </c>
      <c r="L5214" s="22" t="s">
        <v>29144</v>
      </c>
      <c r="M5214" s="23"/>
      <c r="N5214" s="22"/>
      <c r="O5214" s="23"/>
      <c r="P5214" s="23"/>
      <c r="Q5214" s="23"/>
      <c r="R5214" s="23"/>
      <c r="S5214" s="23"/>
      <c r="T5214" s="28" t="str">
        <f>LOOKUP(1,1/(Table1[[#This Row],[Level_0]:[Level 15]]&gt;0),(Table1[[#This Row],[Level_0]:[Level 15]]))</f>
        <v>H000001606 - [CN - Central Company Other M&amp;S]</v>
      </c>
      <c r="U5214" s="24">
        <v>5209</v>
      </c>
    </row>
    <row r="5215" spans="1:21" x14ac:dyDescent="0.25">
      <c r="A5215" s="14" t="s">
        <v>39325</v>
      </c>
      <c r="B5215" s="17" t="s">
        <v>39398</v>
      </c>
      <c r="C5215" s="17" t="s">
        <v>22203</v>
      </c>
      <c r="D5215" s="21" t="s">
        <v>39</v>
      </c>
      <c r="E5215" s="22" t="s">
        <v>25639</v>
      </c>
      <c r="F5215" s="22" t="s">
        <v>26092</v>
      </c>
      <c r="G5215" s="22" t="s">
        <v>40342</v>
      </c>
      <c r="H5215" s="22" t="s">
        <v>28866</v>
      </c>
      <c r="I5215" s="22" t="s">
        <v>28867</v>
      </c>
      <c r="J5215" s="22" t="s">
        <v>29093</v>
      </c>
      <c r="K5215" s="22" t="s">
        <v>39235</v>
      </c>
      <c r="L5215" s="22"/>
      <c r="M5215" s="23"/>
      <c r="N5215" s="22"/>
      <c r="O5215" s="23"/>
      <c r="P5215" s="23"/>
      <c r="Q5215" s="23"/>
      <c r="R5215" s="23"/>
      <c r="S5215" s="23"/>
      <c r="T5215" s="28" t="str">
        <f>LOOKUP(1,1/(Table1[[#This Row],[Level_0]:[Level 15]]&gt;0),(Table1[[#This Row],[Level_0]:[Level 15]]))</f>
        <v>H000004384 - [CN - GMA]</v>
      </c>
      <c r="U5215" s="24">
        <v>5210</v>
      </c>
    </row>
    <row r="5216" spans="1:21" x14ac:dyDescent="0.25">
      <c r="A5216" s="14" t="s">
        <v>18858</v>
      </c>
      <c r="B5216" s="17" t="s">
        <v>18859</v>
      </c>
      <c r="C5216" s="17" t="s">
        <v>23139</v>
      </c>
      <c r="D5216" s="21" t="s">
        <v>39</v>
      </c>
      <c r="E5216" s="22" t="s">
        <v>25639</v>
      </c>
      <c r="F5216" s="22" t="s">
        <v>26092</v>
      </c>
      <c r="G5216" s="22" t="s">
        <v>40342</v>
      </c>
      <c r="H5216" s="22" t="s">
        <v>28866</v>
      </c>
      <c r="I5216" s="22" t="s">
        <v>29145</v>
      </c>
      <c r="J5216" s="22"/>
      <c r="K5216" s="22"/>
      <c r="L5216" s="22"/>
      <c r="M5216" s="23"/>
      <c r="N5216" s="22"/>
      <c r="O5216" s="23"/>
      <c r="P5216" s="23"/>
      <c r="Q5216" s="23"/>
      <c r="R5216" s="23"/>
      <c r="S5216" s="23"/>
      <c r="T5216" s="28" t="str">
        <f>LOOKUP(1,1/(Table1[[#This Row],[Level_0]:[Level 15]]&gt;0),(Table1[[#This Row],[Level_0]:[Level 15]]))</f>
        <v>H000000389 - [CX Christmas Islnd]</v>
      </c>
      <c r="U5216" s="24">
        <v>5211</v>
      </c>
    </row>
    <row r="5217" spans="1:21" x14ac:dyDescent="0.25">
      <c r="A5217" s="14" t="s">
        <v>23147</v>
      </c>
      <c r="B5217" s="17" t="s">
        <v>23148</v>
      </c>
      <c r="C5217" s="17" t="s">
        <v>40553</v>
      </c>
      <c r="D5217" s="21" t="s">
        <v>39</v>
      </c>
      <c r="E5217" s="22" t="s">
        <v>25639</v>
      </c>
      <c r="F5217" s="22" t="s">
        <v>26092</v>
      </c>
      <c r="G5217" s="22" t="s">
        <v>40342</v>
      </c>
      <c r="H5217" s="22" t="s">
        <v>29146</v>
      </c>
      <c r="I5217" s="22"/>
      <c r="J5217" s="22"/>
      <c r="K5217" s="22"/>
      <c r="L5217" s="22"/>
      <c r="M5217" s="23"/>
      <c r="N5217" s="22"/>
      <c r="O5217" s="23"/>
      <c r="P5217" s="23"/>
      <c r="Q5217" s="23"/>
      <c r="R5217" s="23"/>
      <c r="S5217" s="23"/>
      <c r="T5217" s="28" t="str">
        <f>LOOKUP(1,1/(Table1[[#This Row],[Level_0]:[Level 15]]&gt;0),(Table1[[#This Row],[Level_0]:[Level 15]]))</f>
        <v>H000000448 - [Other (BP)]</v>
      </c>
      <c r="U5217" s="24">
        <v>5212</v>
      </c>
    </row>
    <row r="5218" spans="1:21" x14ac:dyDescent="0.25">
      <c r="A5218" s="14" t="s">
        <v>21807</v>
      </c>
      <c r="B5218" s="17" t="s">
        <v>21808</v>
      </c>
      <c r="C5218" s="17" t="s">
        <v>23147</v>
      </c>
      <c r="D5218" s="21" t="s">
        <v>39</v>
      </c>
      <c r="E5218" s="22" t="s">
        <v>25639</v>
      </c>
      <c r="F5218" s="22" t="s">
        <v>26092</v>
      </c>
      <c r="G5218" s="22" t="s">
        <v>40342</v>
      </c>
      <c r="H5218" s="22" t="s">
        <v>29146</v>
      </c>
      <c r="I5218" s="22" t="s">
        <v>29147</v>
      </c>
      <c r="J5218" s="22"/>
      <c r="K5218" s="22"/>
      <c r="L5218" s="22"/>
      <c r="M5218" s="23"/>
      <c r="N5218" s="22"/>
      <c r="O5218" s="23"/>
      <c r="P5218" s="23"/>
      <c r="Q5218" s="23"/>
      <c r="R5218" s="23"/>
      <c r="S5218" s="23"/>
      <c r="T5218" s="28" t="str">
        <f>LOOKUP(1,1/(Table1[[#This Row],[Level_0]:[Level 15]]&gt;0),(Table1[[#This Row],[Level_0]:[Level 15]]))</f>
        <v>H000000449 - [AQ Antarctica]</v>
      </c>
      <c r="U5218" s="24">
        <v>5213</v>
      </c>
    </row>
    <row r="5219" spans="1:21" x14ac:dyDescent="0.25">
      <c r="A5219" s="14" t="s">
        <v>6658</v>
      </c>
      <c r="B5219" s="17" t="s">
        <v>38913</v>
      </c>
      <c r="C5219" s="17" t="s">
        <v>23051</v>
      </c>
      <c r="D5219" s="21" t="s">
        <v>39</v>
      </c>
      <c r="E5219" s="22" t="s">
        <v>25639</v>
      </c>
      <c r="F5219" s="22" t="s">
        <v>38675</v>
      </c>
      <c r="G5219" s="22"/>
      <c r="H5219" s="22"/>
      <c r="I5219" s="22"/>
      <c r="J5219" s="22"/>
      <c r="K5219" s="22"/>
      <c r="L5219" s="22"/>
      <c r="M5219" s="23"/>
      <c r="N5219" s="22"/>
      <c r="O5219" s="23"/>
      <c r="P5219" s="23"/>
      <c r="Q5219" s="23"/>
      <c r="R5219" s="23"/>
      <c r="S5219" s="23"/>
      <c r="T5219" s="28" t="str">
        <f>LOOKUP(1,1/(Table1[[#This Row],[Level_0]:[Level 15]]&gt;0),(Table1[[#This Row],[Level_0]:[Level 15]]))</f>
        <v>H000000454 - [Global Business Excellence &amp; Innovation]</v>
      </c>
      <c r="U5219" s="24">
        <v>5214</v>
      </c>
    </row>
    <row r="5220" spans="1:21" x14ac:dyDescent="0.25">
      <c r="A5220" s="14" t="s">
        <v>10823</v>
      </c>
      <c r="B5220" s="17" t="s">
        <v>10824</v>
      </c>
      <c r="C5220" s="17" t="s">
        <v>6658</v>
      </c>
      <c r="D5220" s="21" t="s">
        <v>39</v>
      </c>
      <c r="E5220" s="22" t="s">
        <v>25639</v>
      </c>
      <c r="F5220" s="22" t="s">
        <v>38675</v>
      </c>
      <c r="G5220" s="22" t="s">
        <v>29152</v>
      </c>
      <c r="H5220" s="22"/>
      <c r="I5220" s="22"/>
      <c r="J5220" s="22"/>
      <c r="K5220" s="22"/>
      <c r="L5220" s="22"/>
      <c r="M5220" s="23"/>
      <c r="N5220" s="22"/>
      <c r="O5220" s="23"/>
      <c r="P5220" s="23"/>
      <c r="Q5220" s="23"/>
      <c r="R5220" s="23"/>
      <c r="S5220" s="23"/>
      <c r="T5220" s="28" t="str">
        <f>LOOKUP(1,1/(Table1[[#This Row],[Level_0]:[Level 15]]&gt;0),(Table1[[#This Row],[Level_0]:[Level 15]]))</f>
        <v>H000000938 - [FAB Business Innovation Mgt]</v>
      </c>
      <c r="U5220" s="24">
        <v>5215</v>
      </c>
    </row>
    <row r="5221" spans="1:21" x14ac:dyDescent="0.25">
      <c r="A5221" s="14" t="s">
        <v>8544</v>
      </c>
      <c r="B5221" s="17" t="s">
        <v>38916</v>
      </c>
      <c r="C5221" s="17" t="s">
        <v>6658</v>
      </c>
      <c r="D5221" s="21" t="s">
        <v>39</v>
      </c>
      <c r="E5221" s="22" t="s">
        <v>25639</v>
      </c>
      <c r="F5221" s="22" t="s">
        <v>38675</v>
      </c>
      <c r="G5221" s="22" t="s">
        <v>38676</v>
      </c>
      <c r="H5221" s="22"/>
      <c r="I5221" s="22"/>
      <c r="J5221" s="22"/>
      <c r="K5221" s="22"/>
      <c r="L5221" s="22"/>
      <c r="M5221" s="23"/>
      <c r="N5221" s="22"/>
      <c r="O5221" s="23"/>
      <c r="P5221" s="23"/>
      <c r="Q5221" s="23"/>
      <c r="R5221" s="23"/>
      <c r="S5221" s="23"/>
      <c r="T5221" s="28" t="str">
        <f>LOOKUP(1,1/(Table1[[#This Row],[Level_0]:[Level 15]]&gt;0),(Table1[[#This Row],[Level_0]:[Level 15]]))</f>
        <v>H000000939 - [Global Launch Excellence &amp; Cap.Building]</v>
      </c>
      <c r="U5221" s="24">
        <v>5216</v>
      </c>
    </row>
    <row r="5222" spans="1:21" x14ac:dyDescent="0.25">
      <c r="A5222" s="14" t="s">
        <v>21034</v>
      </c>
      <c r="B5222" s="17" t="s">
        <v>38917</v>
      </c>
      <c r="C5222" s="17" t="s">
        <v>6658</v>
      </c>
      <c r="D5222" s="21" t="s">
        <v>39</v>
      </c>
      <c r="E5222" s="22" t="s">
        <v>25639</v>
      </c>
      <c r="F5222" s="22" t="s">
        <v>38675</v>
      </c>
      <c r="G5222" s="22" t="s">
        <v>38677</v>
      </c>
      <c r="H5222" s="22"/>
      <c r="I5222" s="22"/>
      <c r="J5222" s="22"/>
      <c r="K5222" s="22"/>
      <c r="L5222" s="22"/>
      <c r="M5222" s="23"/>
      <c r="N5222" s="22"/>
      <c r="O5222" s="23"/>
      <c r="P5222" s="23"/>
      <c r="Q5222" s="23"/>
      <c r="R5222" s="23"/>
      <c r="S5222" s="23"/>
      <c r="T5222" s="28" t="str">
        <f>LOOKUP(1,1/(Table1[[#This Row],[Level_0]:[Level 15]]&gt;0),(Table1[[#This Row],[Level_0]:[Level 15]]))</f>
        <v>H000000940 - [Global Customer Excellence]</v>
      </c>
      <c r="U5222" s="24">
        <v>5217</v>
      </c>
    </row>
    <row r="5223" spans="1:21" x14ac:dyDescent="0.25">
      <c r="A5223" s="14" t="s">
        <v>7606</v>
      </c>
      <c r="B5223" s="17" t="s">
        <v>7607</v>
      </c>
      <c r="C5223" s="17" t="s">
        <v>6658</v>
      </c>
      <c r="D5223" s="21" t="s">
        <v>39</v>
      </c>
      <c r="E5223" s="22" t="s">
        <v>25639</v>
      </c>
      <c r="F5223" s="22" t="s">
        <v>38675</v>
      </c>
      <c r="G5223" s="22" t="s">
        <v>29153</v>
      </c>
      <c r="H5223" s="22"/>
      <c r="I5223" s="22"/>
      <c r="J5223" s="22"/>
      <c r="K5223" s="22"/>
      <c r="L5223" s="22"/>
      <c r="M5223" s="23"/>
      <c r="N5223" s="22"/>
      <c r="O5223" s="23"/>
      <c r="P5223" s="23"/>
      <c r="Q5223" s="23"/>
      <c r="R5223" s="23"/>
      <c r="S5223" s="23"/>
      <c r="T5223" s="28" t="str">
        <f>LOOKUP(1,1/(Table1[[#This Row],[Level_0]:[Level 15]]&gt;0),(Table1[[#This Row],[Level_0]:[Level 15]]))</f>
        <v>H000000941 - [FD2 Global Process Optimization]</v>
      </c>
      <c r="U5223" s="24">
        <v>5218</v>
      </c>
    </row>
    <row r="5224" spans="1:21" x14ac:dyDescent="0.25">
      <c r="A5224" s="14" t="s">
        <v>11620</v>
      </c>
      <c r="B5224" s="17" t="s">
        <v>11621</v>
      </c>
      <c r="C5224" s="17" t="s">
        <v>6658</v>
      </c>
      <c r="D5224" s="21" t="s">
        <v>39</v>
      </c>
      <c r="E5224" s="22" t="s">
        <v>25639</v>
      </c>
      <c r="F5224" s="22" t="s">
        <v>38675</v>
      </c>
      <c r="G5224" s="22" t="s">
        <v>29154</v>
      </c>
      <c r="H5224" s="22"/>
      <c r="I5224" s="22"/>
      <c r="J5224" s="22"/>
      <c r="K5224" s="22"/>
      <c r="L5224" s="22"/>
      <c r="M5224" s="23"/>
      <c r="N5224" s="22"/>
      <c r="O5224" s="23"/>
      <c r="P5224" s="23"/>
      <c r="Q5224" s="23"/>
      <c r="R5224" s="23"/>
      <c r="S5224" s="23"/>
      <c r="T5224" s="28" t="str">
        <f>LOOKUP(1,1/(Table1[[#This Row],[Level_0]:[Level 15]]&gt;0),(Table1[[#This Row],[Level_0]:[Level 15]]))</f>
        <v>H000000943 - [FAD Regional Business Lead]</v>
      </c>
      <c r="U5224" s="24">
        <v>5219</v>
      </c>
    </row>
    <row r="5225" spans="1:21" x14ac:dyDescent="0.25">
      <c r="A5225" s="14" t="s">
        <v>6680</v>
      </c>
      <c r="B5225" s="17" t="s">
        <v>6681</v>
      </c>
      <c r="C5225" s="17" t="s">
        <v>6658</v>
      </c>
      <c r="D5225" s="21" t="s">
        <v>39</v>
      </c>
      <c r="E5225" s="22" t="s">
        <v>25639</v>
      </c>
      <c r="F5225" s="22" t="s">
        <v>38675</v>
      </c>
      <c r="G5225" s="22" t="s">
        <v>29155</v>
      </c>
      <c r="H5225" s="22"/>
      <c r="I5225" s="22"/>
      <c r="J5225" s="22"/>
      <c r="K5225" s="22"/>
      <c r="L5225" s="22"/>
      <c r="M5225" s="23"/>
      <c r="N5225" s="22"/>
      <c r="O5225" s="23"/>
      <c r="P5225" s="23"/>
      <c r="Q5225" s="23"/>
      <c r="R5225" s="23"/>
      <c r="S5225" s="23"/>
      <c r="T5225" s="28" t="str">
        <f>LOOKUP(1,1/(Table1[[#This Row],[Level_0]:[Level 15]]&gt;0),(Table1[[#This Row],[Level_0]:[Level 15]]))</f>
        <v>H000000944 - [FAE Regional Business Enablement]</v>
      </c>
      <c r="U5225" s="24">
        <v>5220</v>
      </c>
    </row>
    <row r="5226" spans="1:21" x14ac:dyDescent="0.25">
      <c r="A5226" s="14" t="s">
        <v>5872</v>
      </c>
      <c r="B5226" s="17" t="s">
        <v>38918</v>
      </c>
      <c r="C5226" s="17" t="s">
        <v>6658</v>
      </c>
      <c r="D5226" s="21" t="s">
        <v>39</v>
      </c>
      <c r="E5226" s="22" t="s">
        <v>25639</v>
      </c>
      <c r="F5226" s="22" t="s">
        <v>38675</v>
      </c>
      <c r="G5226" s="22" t="s">
        <v>38678</v>
      </c>
      <c r="H5226" s="22"/>
      <c r="I5226" s="22"/>
      <c r="J5226" s="22"/>
      <c r="K5226" s="22"/>
      <c r="L5226" s="22"/>
      <c r="M5226" s="23"/>
      <c r="N5226" s="22"/>
      <c r="O5226" s="23"/>
      <c r="P5226" s="23"/>
      <c r="Q5226" s="23"/>
      <c r="R5226" s="23"/>
      <c r="S5226" s="23"/>
      <c r="T5226" s="28" t="str">
        <f>LOOKUP(1,1/(Table1[[#This Row],[Level_0]:[Level 15]]&gt;0),(Table1[[#This Row],[Level_0]:[Level 15]]))</f>
        <v>H000000945 - [Global Business Transformation]</v>
      </c>
      <c r="U5226" s="24">
        <v>5221</v>
      </c>
    </row>
    <row r="5227" spans="1:21" x14ac:dyDescent="0.25">
      <c r="A5227" s="14" t="s">
        <v>7564</v>
      </c>
      <c r="B5227" s="17" t="s">
        <v>7565</v>
      </c>
      <c r="C5227" s="17" t="s">
        <v>23051</v>
      </c>
      <c r="D5227" s="21" t="s">
        <v>39</v>
      </c>
      <c r="E5227" s="22" t="s">
        <v>25639</v>
      </c>
      <c r="F5227" s="22" t="s">
        <v>29156</v>
      </c>
      <c r="G5227" s="22"/>
      <c r="H5227" s="22"/>
      <c r="I5227" s="22"/>
      <c r="J5227" s="22"/>
      <c r="K5227" s="22"/>
      <c r="L5227" s="22"/>
      <c r="M5227" s="23"/>
      <c r="N5227" s="22"/>
      <c r="O5227" s="23"/>
      <c r="P5227" s="23"/>
      <c r="Q5227" s="23"/>
      <c r="R5227" s="23"/>
      <c r="S5227" s="23"/>
      <c r="T5227" s="28" t="str">
        <f>LOOKUP(1,1/(Table1[[#This Row],[Level_0]:[Level 15]]&gt;0),(Table1[[#This Row],[Level_0]:[Level 15]]))</f>
        <v>H000000459 - [GM-Global Healthcare Operations]</v>
      </c>
      <c r="U5227" s="24">
        <v>5222</v>
      </c>
    </row>
    <row r="5228" spans="1:21" x14ac:dyDescent="0.25">
      <c r="A5228" s="14" t="s">
        <v>15734</v>
      </c>
      <c r="B5228" s="17" t="s">
        <v>15735</v>
      </c>
      <c r="C5228" s="17" t="s">
        <v>7564</v>
      </c>
      <c r="D5228" s="21" t="s">
        <v>39</v>
      </c>
      <c r="E5228" s="22" t="s">
        <v>25639</v>
      </c>
      <c r="F5228" s="22" t="s">
        <v>29156</v>
      </c>
      <c r="G5228" s="22" t="s">
        <v>29157</v>
      </c>
      <c r="H5228" s="22"/>
      <c r="I5228" s="22"/>
      <c r="J5228" s="22"/>
      <c r="K5228" s="22"/>
      <c r="L5228" s="22"/>
      <c r="M5228" s="23"/>
      <c r="N5228" s="22"/>
      <c r="O5228" s="23"/>
      <c r="P5228" s="23"/>
      <c r="Q5228" s="23"/>
      <c r="R5228" s="23"/>
      <c r="S5228" s="23"/>
      <c r="T5228" s="28" t="str">
        <f>LOOKUP(1,1/(Table1[[#This Row],[Level_0]:[Level 15]]&gt;0),(Table1[[#This Row],[Level_0]:[Level 15]]))</f>
        <v>H000000460 - [GMS - Production Sites]</v>
      </c>
      <c r="U5228" s="24">
        <v>5223</v>
      </c>
    </row>
    <row r="5229" spans="1:21" x14ac:dyDescent="0.25">
      <c r="A5229" s="14" t="s">
        <v>10106</v>
      </c>
      <c r="B5229" s="17" t="s">
        <v>10107</v>
      </c>
      <c r="C5229" s="17" t="s">
        <v>7564</v>
      </c>
      <c r="D5229" s="21" t="s">
        <v>39</v>
      </c>
      <c r="E5229" s="22" t="s">
        <v>25639</v>
      </c>
      <c r="F5229" s="22" t="s">
        <v>29156</v>
      </c>
      <c r="G5229" s="22" t="s">
        <v>29158</v>
      </c>
      <c r="H5229" s="22"/>
      <c r="I5229" s="22"/>
      <c r="J5229" s="22"/>
      <c r="K5229" s="22"/>
      <c r="L5229" s="22"/>
      <c r="M5229" s="23"/>
      <c r="N5229" s="22"/>
      <c r="O5229" s="23"/>
      <c r="P5229" s="23"/>
      <c r="Q5229" s="23"/>
      <c r="R5229" s="23"/>
      <c r="S5229" s="23"/>
      <c r="T5229" s="28" t="str">
        <f>LOOKUP(1,1/(Table1[[#This Row],[Level_0]:[Level 15]]&gt;0),(Table1[[#This Row],[Level_0]:[Level 15]]))</f>
        <v>H000000461 - [Global Biotech Manufacturing]</v>
      </c>
      <c r="U5229" s="24">
        <v>5224</v>
      </c>
    </row>
    <row r="5230" spans="1:21" x14ac:dyDescent="0.25">
      <c r="A5230" s="14" t="s">
        <v>6659</v>
      </c>
      <c r="B5230" s="17" t="s">
        <v>6660</v>
      </c>
      <c r="C5230" s="17" t="s">
        <v>10106</v>
      </c>
      <c r="D5230" s="21" t="s">
        <v>39</v>
      </c>
      <c r="E5230" s="22" t="s">
        <v>25639</v>
      </c>
      <c r="F5230" s="22" t="s">
        <v>29156</v>
      </c>
      <c r="G5230" s="22" t="s">
        <v>29158</v>
      </c>
      <c r="H5230" s="22" t="s">
        <v>29159</v>
      </c>
      <c r="I5230" s="22"/>
      <c r="J5230" s="22"/>
      <c r="K5230" s="22"/>
      <c r="L5230" s="22"/>
      <c r="M5230" s="23"/>
      <c r="N5230" s="22"/>
      <c r="O5230" s="23"/>
      <c r="P5230" s="23"/>
      <c r="Q5230" s="23"/>
      <c r="R5230" s="23"/>
      <c r="S5230" s="23"/>
      <c r="T5230" s="28" t="str">
        <f>LOOKUP(1,1/(Table1[[#This Row],[Level_0]:[Level 15]]&gt;0),(Table1[[#This Row],[Level_0]:[Level 15]]))</f>
        <v>H000000462 - [1215TC Merck Spain - Tres Cantos]</v>
      </c>
      <c r="U5230" s="24">
        <v>5225</v>
      </c>
    </row>
    <row r="5231" spans="1:21" x14ac:dyDescent="0.25">
      <c r="A5231" s="14" t="s">
        <v>19769</v>
      </c>
      <c r="B5231" s="17" t="s">
        <v>19770</v>
      </c>
      <c r="C5231" s="17" t="s">
        <v>6659</v>
      </c>
      <c r="D5231" s="21" t="s">
        <v>39</v>
      </c>
      <c r="E5231" s="22" t="s">
        <v>25639</v>
      </c>
      <c r="F5231" s="22" t="s">
        <v>29156</v>
      </c>
      <c r="G5231" s="22" t="s">
        <v>29158</v>
      </c>
      <c r="H5231" s="22" t="s">
        <v>29159</v>
      </c>
      <c r="I5231" s="22" t="s">
        <v>29160</v>
      </c>
      <c r="J5231" s="22"/>
      <c r="K5231" s="22"/>
      <c r="L5231" s="22"/>
      <c r="M5231" s="23"/>
      <c r="N5231" s="22"/>
      <c r="O5231" s="23"/>
      <c r="P5231" s="23"/>
      <c r="Q5231" s="23"/>
      <c r="R5231" s="23"/>
      <c r="S5231" s="23"/>
      <c r="T5231" s="28" t="str">
        <f>LOOKUP(1,1/(Table1[[#This Row],[Level_0]:[Level 15]]&gt;0),(Table1[[#This Row],[Level_0]:[Level 15]]))</f>
        <v>H000000463 - [1215TC Production]</v>
      </c>
      <c r="U5231" s="24">
        <v>5226</v>
      </c>
    </row>
    <row r="5232" spans="1:21" x14ac:dyDescent="0.25">
      <c r="A5232" s="14" t="s">
        <v>8488</v>
      </c>
      <c r="B5232" s="17" t="s">
        <v>8489</v>
      </c>
      <c r="C5232" s="17" t="s">
        <v>6659</v>
      </c>
      <c r="D5232" s="21" t="s">
        <v>39</v>
      </c>
      <c r="E5232" s="22" t="s">
        <v>25639</v>
      </c>
      <c r="F5232" s="22" t="s">
        <v>29156</v>
      </c>
      <c r="G5232" s="22" t="s">
        <v>29158</v>
      </c>
      <c r="H5232" s="22" t="s">
        <v>29159</v>
      </c>
      <c r="I5232" s="22" t="s">
        <v>29161</v>
      </c>
      <c r="J5232" s="22"/>
      <c r="K5232" s="22"/>
      <c r="L5232" s="22"/>
      <c r="M5232" s="23"/>
      <c r="N5232" s="22"/>
      <c r="O5232" s="23"/>
      <c r="P5232" s="23"/>
      <c r="Q5232" s="23"/>
      <c r="R5232" s="23"/>
      <c r="S5232" s="23"/>
      <c r="T5232" s="28" t="str">
        <f>LOOKUP(1,1/(Table1[[#This Row],[Level_0]:[Level 15]]&gt;0),(Table1[[#This Row],[Level_0]:[Level 15]]))</f>
        <v>H000000464 - [1215TC Maintenance/Engineering]</v>
      </c>
      <c r="U5232" s="24">
        <v>5227</v>
      </c>
    </row>
    <row r="5233" spans="1:21" x14ac:dyDescent="0.25">
      <c r="A5233" s="14" t="s">
        <v>14808</v>
      </c>
      <c r="B5233" s="17" t="s">
        <v>14809</v>
      </c>
      <c r="C5233" s="17" t="s">
        <v>6659</v>
      </c>
      <c r="D5233" s="21" t="s">
        <v>39</v>
      </c>
      <c r="E5233" s="22" t="s">
        <v>25639</v>
      </c>
      <c r="F5233" s="22" t="s">
        <v>29156</v>
      </c>
      <c r="G5233" s="22" t="s">
        <v>29158</v>
      </c>
      <c r="H5233" s="22" t="s">
        <v>29159</v>
      </c>
      <c r="I5233" s="22" t="s">
        <v>29162</v>
      </c>
      <c r="J5233" s="22"/>
      <c r="K5233" s="22"/>
      <c r="L5233" s="22"/>
      <c r="M5233" s="23"/>
      <c r="N5233" s="22"/>
      <c r="O5233" s="23"/>
      <c r="P5233" s="23"/>
      <c r="Q5233" s="23"/>
      <c r="R5233" s="23"/>
      <c r="S5233" s="23"/>
      <c r="T5233" s="28" t="str">
        <f>LOOKUP(1,1/(Table1[[#This Row],[Level_0]:[Level 15]]&gt;0),(Table1[[#This Row],[Level_0]:[Level 15]]))</f>
        <v>H000000465 - [1215TC Energy/Utilities]</v>
      </c>
      <c r="U5233" s="24">
        <v>5228</v>
      </c>
    </row>
    <row r="5234" spans="1:21" x14ac:dyDescent="0.25">
      <c r="A5234" s="14" t="s">
        <v>7566</v>
      </c>
      <c r="B5234" s="17" t="s">
        <v>7567</v>
      </c>
      <c r="C5234" s="17" t="s">
        <v>6659</v>
      </c>
      <c r="D5234" s="21" t="s">
        <v>39</v>
      </c>
      <c r="E5234" s="22" t="s">
        <v>25639</v>
      </c>
      <c r="F5234" s="22" t="s">
        <v>29156</v>
      </c>
      <c r="G5234" s="22" t="s">
        <v>29158</v>
      </c>
      <c r="H5234" s="22" t="s">
        <v>29159</v>
      </c>
      <c r="I5234" s="22" t="s">
        <v>29163</v>
      </c>
      <c r="J5234" s="22"/>
      <c r="K5234" s="22"/>
      <c r="L5234" s="22"/>
      <c r="M5234" s="23"/>
      <c r="N5234" s="22"/>
      <c r="O5234" s="23"/>
      <c r="P5234" s="23"/>
      <c r="Q5234" s="23"/>
      <c r="R5234" s="23"/>
      <c r="S5234" s="23"/>
      <c r="T5234" s="28" t="str">
        <f>LOOKUP(1,1/(Table1[[#This Row],[Level_0]:[Level 15]]&gt;0),(Table1[[#This Row],[Level_0]:[Level 15]]))</f>
        <v>H000000466 - [1215TC Environmental Protection]</v>
      </c>
      <c r="U5234" s="24">
        <v>5229</v>
      </c>
    </row>
    <row r="5235" spans="1:21" x14ac:dyDescent="0.25">
      <c r="A5235" s="14" t="s">
        <v>3060</v>
      </c>
      <c r="B5235" s="17" t="s">
        <v>3061</v>
      </c>
      <c r="C5235" s="17" t="s">
        <v>6659</v>
      </c>
      <c r="D5235" s="21" t="s">
        <v>39</v>
      </c>
      <c r="E5235" s="22" t="s">
        <v>25639</v>
      </c>
      <c r="F5235" s="22" t="s">
        <v>29156</v>
      </c>
      <c r="G5235" s="22" t="s">
        <v>29158</v>
      </c>
      <c r="H5235" s="22" t="s">
        <v>29159</v>
      </c>
      <c r="I5235" s="22" t="s">
        <v>29164</v>
      </c>
      <c r="J5235" s="22"/>
      <c r="K5235" s="22"/>
      <c r="L5235" s="22"/>
      <c r="M5235" s="23"/>
      <c r="N5235" s="22"/>
      <c r="O5235" s="23"/>
      <c r="P5235" s="23"/>
      <c r="Q5235" s="23"/>
      <c r="R5235" s="23"/>
      <c r="S5235" s="23"/>
      <c r="T5235" s="28" t="str">
        <f>LOOKUP(1,1/(Table1[[#This Row],[Level_0]:[Level 15]]&gt;0),(Table1[[#This Row],[Level_0]:[Level 15]]))</f>
        <v>H000000467 - [1215TC Site Infrastructure/Analytics]</v>
      </c>
      <c r="U5235" s="24">
        <v>5230</v>
      </c>
    </row>
    <row r="5236" spans="1:21" x14ac:dyDescent="0.25">
      <c r="A5236" s="14" t="s">
        <v>365</v>
      </c>
      <c r="B5236" s="17" t="s">
        <v>366</v>
      </c>
      <c r="C5236" s="17" t="s">
        <v>6659</v>
      </c>
      <c r="D5236" s="21" t="s">
        <v>39</v>
      </c>
      <c r="E5236" s="22" t="s">
        <v>25639</v>
      </c>
      <c r="F5236" s="22" t="s">
        <v>29156</v>
      </c>
      <c r="G5236" s="22" t="s">
        <v>29158</v>
      </c>
      <c r="H5236" s="22" t="s">
        <v>29159</v>
      </c>
      <c r="I5236" s="22" t="s">
        <v>29165</v>
      </c>
      <c r="J5236" s="22"/>
      <c r="K5236" s="22"/>
      <c r="L5236" s="22"/>
      <c r="M5236" s="23"/>
      <c r="N5236" s="22"/>
      <c r="O5236" s="23"/>
      <c r="P5236" s="23"/>
      <c r="Q5236" s="23"/>
      <c r="R5236" s="23"/>
      <c r="S5236" s="23"/>
      <c r="T5236" s="28" t="str">
        <f>LOOKUP(1,1/(Table1[[#This Row],[Level_0]:[Level 15]]&gt;0),(Table1[[#This Row],[Level_0]:[Level 15]]))</f>
        <v>H000000468 - [1215TC Incoming Mat. Storage 6 Handling]</v>
      </c>
      <c r="U5236" s="24">
        <v>5231</v>
      </c>
    </row>
    <row r="5237" spans="1:21" x14ac:dyDescent="0.25">
      <c r="A5237" s="14" t="s">
        <v>3062</v>
      </c>
      <c r="B5237" s="17" t="s">
        <v>3063</v>
      </c>
      <c r="C5237" s="17" t="s">
        <v>6659</v>
      </c>
      <c r="D5237" s="21" t="s">
        <v>39</v>
      </c>
      <c r="E5237" s="22" t="s">
        <v>25639</v>
      </c>
      <c r="F5237" s="22" t="s">
        <v>29156</v>
      </c>
      <c r="G5237" s="22" t="s">
        <v>29158</v>
      </c>
      <c r="H5237" s="22" t="s">
        <v>29159</v>
      </c>
      <c r="I5237" s="22" t="s">
        <v>29166</v>
      </c>
      <c r="J5237" s="22"/>
      <c r="K5237" s="22"/>
      <c r="L5237" s="22"/>
      <c r="M5237" s="23"/>
      <c r="N5237" s="22"/>
      <c r="O5237" s="23"/>
      <c r="P5237" s="23"/>
      <c r="Q5237" s="23"/>
      <c r="R5237" s="23"/>
      <c r="S5237" s="23"/>
      <c r="T5237" s="28" t="str">
        <f>LOOKUP(1,1/(Table1[[#This Row],[Level_0]:[Level 15]]&gt;0),(Table1[[#This Row],[Level_0]:[Level 15]]))</f>
        <v>H000000469 - [1215TC Product Development op.by GHO]</v>
      </c>
      <c r="U5237" s="24">
        <v>5232</v>
      </c>
    </row>
    <row r="5238" spans="1:21" x14ac:dyDescent="0.25">
      <c r="A5238" s="14" t="s">
        <v>22096</v>
      </c>
      <c r="B5238" s="17" t="s">
        <v>22097</v>
      </c>
      <c r="C5238" s="17" t="s">
        <v>6659</v>
      </c>
      <c r="D5238" s="21" t="s">
        <v>39</v>
      </c>
      <c r="E5238" s="22" t="s">
        <v>25639</v>
      </c>
      <c r="F5238" s="22" t="s">
        <v>29156</v>
      </c>
      <c r="G5238" s="22" t="s">
        <v>29158</v>
      </c>
      <c r="H5238" s="22" t="s">
        <v>29159</v>
      </c>
      <c r="I5238" s="22" t="s">
        <v>29167</v>
      </c>
      <c r="J5238" s="22"/>
      <c r="K5238" s="22"/>
      <c r="L5238" s="22"/>
      <c r="M5238" s="23"/>
      <c r="N5238" s="22"/>
      <c r="O5238" s="23"/>
      <c r="P5238" s="23"/>
      <c r="Q5238" s="23"/>
      <c r="R5238" s="23"/>
      <c r="S5238" s="23"/>
      <c r="T5238" s="28" t="str">
        <f>LOOKUP(1,1/(Table1[[#This Row],[Level_0]:[Level 15]]&gt;0),(Table1[[#This Row],[Level_0]:[Level 15]]))</f>
        <v>H000000470 - [1215TC Other]</v>
      </c>
      <c r="U5238" s="24">
        <v>5233</v>
      </c>
    </row>
    <row r="5239" spans="1:21" x14ac:dyDescent="0.25">
      <c r="A5239" s="14" t="s">
        <v>94</v>
      </c>
      <c r="B5239" s="17" t="s">
        <v>95</v>
      </c>
      <c r="C5239" s="17" t="s">
        <v>6659</v>
      </c>
      <c r="D5239" s="21" t="s">
        <v>39</v>
      </c>
      <c r="E5239" s="22" t="s">
        <v>25639</v>
      </c>
      <c r="F5239" s="22" t="s">
        <v>29156</v>
      </c>
      <c r="G5239" s="22" t="s">
        <v>29158</v>
      </c>
      <c r="H5239" s="22" t="s">
        <v>29159</v>
      </c>
      <c r="I5239" s="22" t="s">
        <v>29168</v>
      </c>
      <c r="J5239" s="22"/>
      <c r="K5239" s="22"/>
      <c r="L5239" s="22"/>
      <c r="M5239" s="23"/>
      <c r="N5239" s="22"/>
      <c r="O5239" s="23"/>
      <c r="P5239" s="23"/>
      <c r="Q5239" s="23"/>
      <c r="R5239" s="23"/>
      <c r="S5239" s="23"/>
      <c r="T5239" s="28" t="str">
        <f>LOOKUP(1,1/(Table1[[#This Row],[Level_0]:[Level 15]]&gt;0),(Table1[[#This Row],[Level_0]:[Level 15]]))</f>
        <v>H000000657 - [1215QT Merck Spain - Quality Tres Cantos]</v>
      </c>
      <c r="U5239" s="24">
        <v>5234</v>
      </c>
    </row>
    <row r="5240" spans="1:21" x14ac:dyDescent="0.25">
      <c r="A5240" s="14" t="s">
        <v>8447</v>
      </c>
      <c r="B5240" s="17" t="s">
        <v>8448</v>
      </c>
      <c r="C5240" s="17" t="s">
        <v>6659</v>
      </c>
      <c r="D5240" s="21" t="s">
        <v>39</v>
      </c>
      <c r="E5240" s="22" t="s">
        <v>25639</v>
      </c>
      <c r="F5240" s="22" t="s">
        <v>29156</v>
      </c>
      <c r="G5240" s="22" t="s">
        <v>29158</v>
      </c>
      <c r="H5240" s="22" t="s">
        <v>29159</v>
      </c>
      <c r="I5240" s="22" t="s">
        <v>29169</v>
      </c>
      <c r="J5240" s="22"/>
      <c r="K5240" s="22"/>
      <c r="L5240" s="22"/>
      <c r="M5240" s="23"/>
      <c r="N5240" s="22"/>
      <c r="O5240" s="23"/>
      <c r="P5240" s="23"/>
      <c r="Q5240" s="23"/>
      <c r="R5240" s="23"/>
      <c r="S5240" s="23"/>
      <c r="T5240" s="28" t="str">
        <f>LOOKUP(1,1/(Table1[[#This Row],[Level_0]:[Level 15]]&gt;0),(Table1[[#This Row],[Level_0]:[Level 15]]))</f>
        <v>PL_E2_ES60 - [ProcOrd_Tres Cantos_ES60_1215TC]</v>
      </c>
      <c r="U5240" s="24">
        <v>5235</v>
      </c>
    </row>
    <row r="5241" spans="1:21" x14ac:dyDescent="0.25">
      <c r="A5241" s="14" t="s">
        <v>6661</v>
      </c>
      <c r="B5241" s="17" t="s">
        <v>6662</v>
      </c>
      <c r="C5241" s="17" t="s">
        <v>10106</v>
      </c>
      <c r="D5241" s="21" t="s">
        <v>39</v>
      </c>
      <c r="E5241" s="22" t="s">
        <v>25639</v>
      </c>
      <c r="F5241" s="22" t="s">
        <v>29156</v>
      </c>
      <c r="G5241" s="22" t="s">
        <v>29158</v>
      </c>
      <c r="H5241" s="22" t="s">
        <v>29170</v>
      </c>
      <c r="I5241" s="22"/>
      <c r="J5241" s="22"/>
      <c r="K5241" s="22"/>
      <c r="L5241" s="22"/>
      <c r="M5241" s="23"/>
      <c r="N5241" s="22"/>
      <c r="O5241" s="23"/>
      <c r="P5241" s="23"/>
      <c r="Q5241" s="23"/>
      <c r="R5241" s="23"/>
      <c r="S5241" s="23"/>
      <c r="T5241" s="28" t="str">
        <f>LOOKUP(1,1/(Table1[[#This Row],[Level_0]:[Level 15]]&gt;0),(Table1[[#This Row],[Level_0]:[Level 15]]))</f>
        <v>H000000471 - [1250BA Merck Serono Italy - Bari]</v>
      </c>
      <c r="U5241" s="24">
        <v>5236</v>
      </c>
    </row>
    <row r="5242" spans="1:21" x14ac:dyDescent="0.25">
      <c r="A5242" s="14" t="s">
        <v>19771</v>
      </c>
      <c r="B5242" s="17" t="s">
        <v>19772</v>
      </c>
      <c r="C5242" s="17" t="s">
        <v>6661</v>
      </c>
      <c r="D5242" s="21" t="s">
        <v>39</v>
      </c>
      <c r="E5242" s="22" t="s">
        <v>25639</v>
      </c>
      <c r="F5242" s="22" t="s">
        <v>29156</v>
      </c>
      <c r="G5242" s="22" t="s">
        <v>29158</v>
      </c>
      <c r="H5242" s="22" t="s">
        <v>29170</v>
      </c>
      <c r="I5242" s="22" t="s">
        <v>29171</v>
      </c>
      <c r="J5242" s="22"/>
      <c r="K5242" s="22"/>
      <c r="L5242" s="22"/>
      <c r="M5242" s="23"/>
      <c r="N5242" s="22"/>
      <c r="O5242" s="23"/>
      <c r="P5242" s="23"/>
      <c r="Q5242" s="23"/>
      <c r="R5242" s="23"/>
      <c r="S5242" s="23"/>
      <c r="T5242" s="28" t="str">
        <f>LOOKUP(1,1/(Table1[[#This Row],[Level_0]:[Level 15]]&gt;0),(Table1[[#This Row],[Level_0]:[Level 15]]))</f>
        <v>H000000472 - [1250BA Production]</v>
      </c>
      <c r="U5242" s="24">
        <v>5237</v>
      </c>
    </row>
    <row r="5243" spans="1:21" x14ac:dyDescent="0.25">
      <c r="A5243" s="14" t="s">
        <v>21593</v>
      </c>
      <c r="B5243" s="17" t="s">
        <v>21594</v>
      </c>
      <c r="C5243" s="17" t="s">
        <v>19771</v>
      </c>
      <c r="D5243" s="21" t="s">
        <v>39</v>
      </c>
      <c r="E5243" s="22" t="s">
        <v>25639</v>
      </c>
      <c r="F5243" s="22" t="s">
        <v>29156</v>
      </c>
      <c r="G5243" s="22" t="s">
        <v>29158</v>
      </c>
      <c r="H5243" s="22" t="s">
        <v>29170</v>
      </c>
      <c r="I5243" s="22" t="s">
        <v>29171</v>
      </c>
      <c r="J5243" s="22" t="s">
        <v>29172</v>
      </c>
      <c r="K5243" s="22"/>
      <c r="L5243" s="22"/>
      <c r="M5243" s="23"/>
      <c r="N5243" s="22"/>
      <c r="O5243" s="23"/>
      <c r="P5243" s="23"/>
      <c r="Q5243" s="23"/>
      <c r="R5243" s="23"/>
      <c r="S5243" s="23"/>
      <c r="T5243" s="28" t="str">
        <f>LOOKUP(1,1/(Table1[[#This Row],[Level_0]:[Level 15]]&gt;0),(Table1[[#This Row],[Level_0]:[Level 15]]))</f>
        <v>H000004146 - [1250BA Filling]</v>
      </c>
      <c r="U5243" s="24">
        <v>5238</v>
      </c>
    </row>
    <row r="5244" spans="1:21" x14ac:dyDescent="0.25">
      <c r="A5244" s="14" t="s">
        <v>20661</v>
      </c>
      <c r="B5244" s="17" t="s">
        <v>20662</v>
      </c>
      <c r="C5244" s="17" t="s">
        <v>19771</v>
      </c>
      <c r="D5244" s="21" t="s">
        <v>39</v>
      </c>
      <c r="E5244" s="22" t="s">
        <v>25639</v>
      </c>
      <c r="F5244" s="22" t="s">
        <v>29156</v>
      </c>
      <c r="G5244" s="22" t="s">
        <v>29158</v>
      </c>
      <c r="H5244" s="22" t="s">
        <v>29170</v>
      </c>
      <c r="I5244" s="22" t="s">
        <v>29171</v>
      </c>
      <c r="J5244" s="22" t="s">
        <v>29173</v>
      </c>
      <c r="K5244" s="22"/>
      <c r="L5244" s="22"/>
      <c r="M5244" s="23"/>
      <c r="N5244" s="22"/>
      <c r="O5244" s="23"/>
      <c r="P5244" s="23"/>
      <c r="Q5244" s="23"/>
      <c r="R5244" s="23"/>
      <c r="S5244" s="23"/>
      <c r="T5244" s="28" t="str">
        <f>LOOKUP(1,1/(Table1[[#This Row],[Level_0]:[Level 15]]&gt;0),(Table1[[#This Row],[Level_0]:[Level 15]]))</f>
        <v>H000004147 - [1250BA Packaging]</v>
      </c>
      <c r="U5244" s="24">
        <v>5239</v>
      </c>
    </row>
    <row r="5245" spans="1:21" x14ac:dyDescent="0.25">
      <c r="A5245" s="14" t="s">
        <v>12756</v>
      </c>
      <c r="B5245" s="17" t="s">
        <v>12757</v>
      </c>
      <c r="C5245" s="17" t="s">
        <v>19771</v>
      </c>
      <c r="D5245" s="21" t="s">
        <v>39</v>
      </c>
      <c r="E5245" s="22" t="s">
        <v>25639</v>
      </c>
      <c r="F5245" s="22" t="s">
        <v>29156</v>
      </c>
      <c r="G5245" s="22" t="s">
        <v>29158</v>
      </c>
      <c r="H5245" s="22" t="s">
        <v>29170</v>
      </c>
      <c r="I5245" s="22" t="s">
        <v>29171</v>
      </c>
      <c r="J5245" s="22" t="s">
        <v>29174</v>
      </c>
      <c r="K5245" s="22"/>
      <c r="L5245" s="22"/>
      <c r="M5245" s="23"/>
      <c r="N5245" s="22"/>
      <c r="O5245" s="23"/>
      <c r="P5245" s="23"/>
      <c r="Q5245" s="23"/>
      <c r="R5245" s="23"/>
      <c r="S5245" s="23"/>
      <c r="T5245" s="28" t="str">
        <f>LOOKUP(1,1/(Table1[[#This Row],[Level_0]:[Level 15]]&gt;0),(Table1[[#This Row],[Level_0]:[Level 15]]))</f>
        <v>H000004148 - [1250BA General Management]</v>
      </c>
      <c r="U5245" s="24">
        <v>5240</v>
      </c>
    </row>
    <row r="5246" spans="1:21" x14ac:dyDescent="0.25">
      <c r="A5246" s="14" t="s">
        <v>15211</v>
      </c>
      <c r="B5246" s="17" t="s">
        <v>15212</v>
      </c>
      <c r="C5246" s="17" t="s">
        <v>19771</v>
      </c>
      <c r="D5246" s="21" t="s">
        <v>39</v>
      </c>
      <c r="E5246" s="22" t="s">
        <v>25639</v>
      </c>
      <c r="F5246" s="22" t="s">
        <v>29156</v>
      </c>
      <c r="G5246" s="22" t="s">
        <v>29158</v>
      </c>
      <c r="H5246" s="22" t="s">
        <v>29170</v>
      </c>
      <c r="I5246" s="22" t="s">
        <v>29171</v>
      </c>
      <c r="J5246" s="22" t="s">
        <v>29175</v>
      </c>
      <c r="K5246" s="22"/>
      <c r="L5246" s="22"/>
      <c r="M5246" s="23"/>
      <c r="N5246" s="22"/>
      <c r="O5246" s="23"/>
      <c r="P5246" s="23"/>
      <c r="Q5246" s="23"/>
      <c r="R5246" s="23"/>
      <c r="S5246" s="23"/>
      <c r="T5246" s="28" t="str">
        <f>LOOKUP(1,1/(Table1[[#This Row],[Level_0]:[Level 15]]&gt;0),(Table1[[#This Row],[Level_0]:[Level 15]]))</f>
        <v>H000004149 - [1250BA Supply Operation]</v>
      </c>
      <c r="U5246" s="24">
        <v>5241</v>
      </c>
    </row>
    <row r="5247" spans="1:21" x14ac:dyDescent="0.25">
      <c r="A5247" s="14" t="s">
        <v>21154</v>
      </c>
      <c r="B5247" s="17" t="s">
        <v>21155</v>
      </c>
      <c r="C5247" s="17" t="s">
        <v>19771</v>
      </c>
      <c r="D5247" s="21" t="s">
        <v>39</v>
      </c>
      <c r="E5247" s="22" t="s">
        <v>25639</v>
      </c>
      <c r="F5247" s="22" t="s">
        <v>29156</v>
      </c>
      <c r="G5247" s="22" t="s">
        <v>29158</v>
      </c>
      <c r="H5247" s="22" t="s">
        <v>29170</v>
      </c>
      <c r="I5247" s="22" t="s">
        <v>29171</v>
      </c>
      <c r="J5247" s="22" t="s">
        <v>29176</v>
      </c>
      <c r="K5247" s="22"/>
      <c r="L5247" s="22"/>
      <c r="M5247" s="23"/>
      <c r="N5247" s="22"/>
      <c r="O5247" s="23"/>
      <c r="P5247" s="23"/>
      <c r="Q5247" s="23"/>
      <c r="R5247" s="23"/>
      <c r="S5247" s="23"/>
      <c r="T5247" s="28" t="str">
        <f>LOOKUP(1,1/(Table1[[#This Row],[Level_0]:[Level 15]]&gt;0),(Table1[[#This Row],[Level_0]:[Level 15]]))</f>
        <v>H000004150 - [1250BA Building]</v>
      </c>
      <c r="U5247" s="24">
        <v>5242</v>
      </c>
    </row>
    <row r="5248" spans="1:21" x14ac:dyDescent="0.25">
      <c r="A5248" s="14" t="s">
        <v>8490</v>
      </c>
      <c r="B5248" s="17" t="s">
        <v>8491</v>
      </c>
      <c r="C5248" s="17" t="s">
        <v>6661</v>
      </c>
      <c r="D5248" s="21" t="s">
        <v>39</v>
      </c>
      <c r="E5248" s="22" t="s">
        <v>25639</v>
      </c>
      <c r="F5248" s="22" t="s">
        <v>29156</v>
      </c>
      <c r="G5248" s="22" t="s">
        <v>29158</v>
      </c>
      <c r="H5248" s="22" t="s">
        <v>29170</v>
      </c>
      <c r="I5248" s="22" t="s">
        <v>29177</v>
      </c>
      <c r="J5248" s="22"/>
      <c r="K5248" s="22"/>
      <c r="L5248" s="22"/>
      <c r="M5248" s="23"/>
      <c r="N5248" s="22"/>
      <c r="O5248" s="23"/>
      <c r="P5248" s="23"/>
      <c r="Q5248" s="23"/>
      <c r="R5248" s="23"/>
      <c r="S5248" s="23"/>
      <c r="T5248" s="28" t="str">
        <f>LOOKUP(1,1/(Table1[[#This Row],[Level_0]:[Level 15]]&gt;0),(Table1[[#This Row],[Level_0]:[Level 15]]))</f>
        <v>H000000473 - [1250BA Maintenance/Engineering]</v>
      </c>
      <c r="U5248" s="24">
        <v>5243</v>
      </c>
    </row>
    <row r="5249" spans="1:21" x14ac:dyDescent="0.25">
      <c r="A5249" s="14" t="s">
        <v>17502</v>
      </c>
      <c r="B5249" s="17" t="s">
        <v>17503</v>
      </c>
      <c r="C5249" s="17" t="s">
        <v>8490</v>
      </c>
      <c r="D5249" s="21" t="s">
        <v>39</v>
      </c>
      <c r="E5249" s="22" t="s">
        <v>25639</v>
      </c>
      <c r="F5249" s="22" t="s">
        <v>29156</v>
      </c>
      <c r="G5249" s="22" t="s">
        <v>29158</v>
      </c>
      <c r="H5249" s="22" t="s">
        <v>29170</v>
      </c>
      <c r="I5249" s="22" t="s">
        <v>29177</v>
      </c>
      <c r="J5249" s="22" t="s">
        <v>29178</v>
      </c>
      <c r="K5249" s="22"/>
      <c r="L5249" s="22"/>
      <c r="M5249" s="23"/>
      <c r="N5249" s="22"/>
      <c r="O5249" s="23"/>
      <c r="P5249" s="23"/>
      <c r="Q5249" s="23"/>
      <c r="R5249" s="23"/>
      <c r="S5249" s="23"/>
      <c r="T5249" s="28" t="str">
        <f>LOOKUP(1,1/(Table1[[#This Row],[Level_0]:[Level 15]]&gt;0),(Table1[[#This Row],[Level_0]:[Level 15]]))</f>
        <v>H000004155 - [1250BA Tech services]</v>
      </c>
      <c r="U5249" s="24">
        <v>5244</v>
      </c>
    </row>
    <row r="5250" spans="1:21" x14ac:dyDescent="0.25">
      <c r="A5250" s="14" t="s">
        <v>14810</v>
      </c>
      <c r="B5250" s="17" t="s">
        <v>14811</v>
      </c>
      <c r="C5250" s="17" t="s">
        <v>6661</v>
      </c>
      <c r="D5250" s="21" t="s">
        <v>39</v>
      </c>
      <c r="E5250" s="22" t="s">
        <v>25639</v>
      </c>
      <c r="F5250" s="22" t="s">
        <v>29156</v>
      </c>
      <c r="G5250" s="22" t="s">
        <v>29158</v>
      </c>
      <c r="H5250" s="22" t="s">
        <v>29170</v>
      </c>
      <c r="I5250" s="22" t="s">
        <v>29179</v>
      </c>
      <c r="J5250" s="22"/>
      <c r="K5250" s="22"/>
      <c r="L5250" s="22"/>
      <c r="M5250" s="23"/>
      <c r="N5250" s="22"/>
      <c r="O5250" s="23"/>
      <c r="P5250" s="23"/>
      <c r="Q5250" s="23"/>
      <c r="R5250" s="23"/>
      <c r="S5250" s="23"/>
      <c r="T5250" s="28" t="str">
        <f>LOOKUP(1,1/(Table1[[#This Row],[Level_0]:[Level 15]]&gt;0),(Table1[[#This Row],[Level_0]:[Level 15]]))</f>
        <v>H000000474 - [1250BA Energy/Utilities]</v>
      </c>
      <c r="U5250" s="24">
        <v>5245</v>
      </c>
    </row>
    <row r="5251" spans="1:21" x14ac:dyDescent="0.25">
      <c r="A5251" s="14" t="s">
        <v>7568</v>
      </c>
      <c r="B5251" s="17" t="s">
        <v>7569</v>
      </c>
      <c r="C5251" s="17" t="s">
        <v>6661</v>
      </c>
      <c r="D5251" s="21" t="s">
        <v>39</v>
      </c>
      <c r="E5251" s="22" t="s">
        <v>25639</v>
      </c>
      <c r="F5251" s="22" t="s">
        <v>29156</v>
      </c>
      <c r="G5251" s="22" t="s">
        <v>29158</v>
      </c>
      <c r="H5251" s="22" t="s">
        <v>29170</v>
      </c>
      <c r="I5251" s="22" t="s">
        <v>29180</v>
      </c>
      <c r="J5251" s="22"/>
      <c r="K5251" s="22"/>
      <c r="L5251" s="22"/>
      <c r="M5251" s="23"/>
      <c r="N5251" s="22"/>
      <c r="O5251" s="23"/>
      <c r="P5251" s="23"/>
      <c r="Q5251" s="23"/>
      <c r="R5251" s="23"/>
      <c r="S5251" s="23"/>
      <c r="T5251" s="28" t="str">
        <f>LOOKUP(1,1/(Table1[[#This Row],[Level_0]:[Level 15]]&gt;0),(Table1[[#This Row],[Level_0]:[Level 15]]))</f>
        <v>H000000475 - [1250BA Environmental Protection]</v>
      </c>
      <c r="U5251" s="24">
        <v>5246</v>
      </c>
    </row>
    <row r="5252" spans="1:21" x14ac:dyDescent="0.25">
      <c r="A5252" s="14" t="s">
        <v>3064</v>
      </c>
      <c r="B5252" s="17" t="s">
        <v>3065</v>
      </c>
      <c r="C5252" s="17" t="s">
        <v>6661</v>
      </c>
      <c r="D5252" s="21" t="s">
        <v>39</v>
      </c>
      <c r="E5252" s="22" t="s">
        <v>25639</v>
      </c>
      <c r="F5252" s="22" t="s">
        <v>29156</v>
      </c>
      <c r="G5252" s="22" t="s">
        <v>29158</v>
      </c>
      <c r="H5252" s="22" t="s">
        <v>29170</v>
      </c>
      <c r="I5252" s="22" t="s">
        <v>29181</v>
      </c>
      <c r="J5252" s="22"/>
      <c r="K5252" s="22"/>
      <c r="L5252" s="22"/>
      <c r="M5252" s="23"/>
      <c r="N5252" s="22"/>
      <c r="O5252" s="23"/>
      <c r="P5252" s="23"/>
      <c r="Q5252" s="23"/>
      <c r="R5252" s="23"/>
      <c r="S5252" s="23"/>
      <c r="T5252" s="28" t="str">
        <f>LOOKUP(1,1/(Table1[[#This Row],[Level_0]:[Level 15]]&gt;0),(Table1[[#This Row],[Level_0]:[Level 15]]))</f>
        <v>H000000476 - [1250BA Site Infrastructure/Analytics]</v>
      </c>
      <c r="U5252" s="24">
        <v>5247</v>
      </c>
    </row>
    <row r="5253" spans="1:21" x14ac:dyDescent="0.25">
      <c r="A5253" s="14" t="s">
        <v>367</v>
      </c>
      <c r="B5253" s="17" t="s">
        <v>368</v>
      </c>
      <c r="C5253" s="17" t="s">
        <v>6661</v>
      </c>
      <c r="D5253" s="21" t="s">
        <v>39</v>
      </c>
      <c r="E5253" s="22" t="s">
        <v>25639</v>
      </c>
      <c r="F5253" s="22" t="s">
        <v>29156</v>
      </c>
      <c r="G5253" s="22" t="s">
        <v>29158</v>
      </c>
      <c r="H5253" s="22" t="s">
        <v>29170</v>
      </c>
      <c r="I5253" s="22" t="s">
        <v>29182</v>
      </c>
      <c r="J5253" s="22"/>
      <c r="K5253" s="22"/>
      <c r="L5253" s="22"/>
      <c r="M5253" s="23"/>
      <c r="N5253" s="22"/>
      <c r="O5253" s="23"/>
      <c r="P5253" s="23"/>
      <c r="Q5253" s="23"/>
      <c r="R5253" s="23"/>
      <c r="S5253" s="23"/>
      <c r="T5253" s="28" t="str">
        <f>LOOKUP(1,1/(Table1[[#This Row],[Level_0]:[Level 15]]&gt;0),(Table1[[#This Row],[Level_0]:[Level 15]]))</f>
        <v>H000000477 - [1250BA Incoming Mat. Storage &amp; Handling]</v>
      </c>
      <c r="U5253" s="24">
        <v>5248</v>
      </c>
    </row>
    <row r="5254" spans="1:21" x14ac:dyDescent="0.25">
      <c r="A5254" s="14" t="s">
        <v>3066</v>
      </c>
      <c r="B5254" s="17" t="s">
        <v>3067</v>
      </c>
      <c r="C5254" s="17" t="s">
        <v>6661</v>
      </c>
      <c r="D5254" s="21" t="s">
        <v>39</v>
      </c>
      <c r="E5254" s="22" t="s">
        <v>25639</v>
      </c>
      <c r="F5254" s="22" t="s">
        <v>29156</v>
      </c>
      <c r="G5254" s="22" t="s">
        <v>29158</v>
      </c>
      <c r="H5254" s="22" t="s">
        <v>29170</v>
      </c>
      <c r="I5254" s="22" t="s">
        <v>29183</v>
      </c>
      <c r="J5254" s="22"/>
      <c r="K5254" s="22"/>
      <c r="L5254" s="22"/>
      <c r="M5254" s="23"/>
      <c r="N5254" s="22"/>
      <c r="O5254" s="23"/>
      <c r="P5254" s="23"/>
      <c r="Q5254" s="23"/>
      <c r="R5254" s="23"/>
      <c r="S5254" s="23"/>
      <c r="T5254" s="28" t="str">
        <f>LOOKUP(1,1/(Table1[[#This Row],[Level_0]:[Level 15]]&gt;0),(Table1[[#This Row],[Level_0]:[Level 15]]))</f>
        <v>H000000478 - [1250BA Product Development op.by GHO]</v>
      </c>
      <c r="U5254" s="24">
        <v>5249</v>
      </c>
    </row>
    <row r="5255" spans="1:21" x14ac:dyDescent="0.25">
      <c r="A5255" s="14" t="s">
        <v>22098</v>
      </c>
      <c r="B5255" s="17" t="s">
        <v>22099</v>
      </c>
      <c r="C5255" s="17" t="s">
        <v>6661</v>
      </c>
      <c r="D5255" s="21" t="s">
        <v>39</v>
      </c>
      <c r="E5255" s="22" t="s">
        <v>25639</v>
      </c>
      <c r="F5255" s="22" t="s">
        <v>29156</v>
      </c>
      <c r="G5255" s="22" t="s">
        <v>29158</v>
      </c>
      <c r="H5255" s="22" t="s">
        <v>29170</v>
      </c>
      <c r="I5255" s="22" t="s">
        <v>29184</v>
      </c>
      <c r="J5255" s="22"/>
      <c r="K5255" s="22"/>
      <c r="L5255" s="22"/>
      <c r="M5255" s="23"/>
      <c r="N5255" s="22"/>
      <c r="O5255" s="23"/>
      <c r="P5255" s="23"/>
      <c r="Q5255" s="23"/>
      <c r="R5255" s="23"/>
      <c r="S5255" s="23"/>
      <c r="T5255" s="28" t="str">
        <f>LOOKUP(1,1/(Table1[[#This Row],[Level_0]:[Level 15]]&gt;0),(Table1[[#This Row],[Level_0]:[Level 15]]))</f>
        <v>H000000479 - [1250BA Other]</v>
      </c>
      <c r="U5255" s="24">
        <v>5250</v>
      </c>
    </row>
    <row r="5256" spans="1:21" x14ac:dyDescent="0.25">
      <c r="A5256" s="14" t="s">
        <v>21156</v>
      </c>
      <c r="B5256" s="17" t="s">
        <v>21157</v>
      </c>
      <c r="C5256" s="17" t="s">
        <v>22098</v>
      </c>
      <c r="D5256" s="21" t="s">
        <v>39</v>
      </c>
      <c r="E5256" s="22" t="s">
        <v>25639</v>
      </c>
      <c r="F5256" s="22" t="s">
        <v>29156</v>
      </c>
      <c r="G5256" s="22" t="s">
        <v>29158</v>
      </c>
      <c r="H5256" s="22" t="s">
        <v>29170</v>
      </c>
      <c r="I5256" s="22" t="s">
        <v>29184</v>
      </c>
      <c r="J5256" s="22" t="s">
        <v>29185</v>
      </c>
      <c r="K5256" s="22"/>
      <c r="L5256" s="22"/>
      <c r="M5256" s="23"/>
      <c r="N5256" s="22"/>
      <c r="O5256" s="23"/>
      <c r="P5256" s="23"/>
      <c r="Q5256" s="23"/>
      <c r="R5256" s="23"/>
      <c r="S5256" s="23"/>
      <c r="T5256" s="28" t="str">
        <f>LOOKUP(1,1/(Table1[[#This Row],[Level_0]:[Level 15]]&gt;0),(Table1[[#This Row],[Level_0]:[Level 15]]))</f>
        <v>H000004156 - [1250BA Start-up]</v>
      </c>
      <c r="U5256" s="24">
        <v>5251</v>
      </c>
    </row>
    <row r="5257" spans="1:21" x14ac:dyDescent="0.25">
      <c r="A5257" s="14" t="s">
        <v>22527</v>
      </c>
      <c r="B5257" s="17" t="s">
        <v>22099</v>
      </c>
      <c r="C5257" s="17" t="s">
        <v>22098</v>
      </c>
      <c r="D5257" s="21" t="s">
        <v>39</v>
      </c>
      <c r="E5257" s="22" t="s">
        <v>25639</v>
      </c>
      <c r="F5257" s="22" t="s">
        <v>29156</v>
      </c>
      <c r="G5257" s="22" t="s">
        <v>29158</v>
      </c>
      <c r="H5257" s="22" t="s">
        <v>29170</v>
      </c>
      <c r="I5257" s="22" t="s">
        <v>29184</v>
      </c>
      <c r="J5257" s="22" t="s">
        <v>29186</v>
      </c>
      <c r="K5257" s="22"/>
      <c r="L5257" s="22"/>
      <c r="M5257" s="23"/>
      <c r="N5257" s="22"/>
      <c r="O5257" s="23"/>
      <c r="P5257" s="23"/>
      <c r="Q5257" s="23"/>
      <c r="R5257" s="23"/>
      <c r="S5257" s="23"/>
      <c r="T5257" s="28" t="str">
        <f>LOOKUP(1,1/(Table1[[#This Row],[Level_0]:[Level 15]]&gt;0),(Table1[[#This Row],[Level_0]:[Level 15]]))</f>
        <v>H000004157 - [1250BA Other]</v>
      </c>
      <c r="U5257" s="24">
        <v>5252</v>
      </c>
    </row>
    <row r="5258" spans="1:21" x14ac:dyDescent="0.25">
      <c r="A5258" s="14" t="s">
        <v>20099</v>
      </c>
      <c r="B5258" s="17" t="s">
        <v>20100</v>
      </c>
      <c r="C5258" s="17" t="s">
        <v>22098</v>
      </c>
      <c r="D5258" s="21" t="s">
        <v>39</v>
      </c>
      <c r="E5258" s="22" t="s">
        <v>25639</v>
      </c>
      <c r="F5258" s="22" t="s">
        <v>29156</v>
      </c>
      <c r="G5258" s="22" t="s">
        <v>29158</v>
      </c>
      <c r="H5258" s="22" t="s">
        <v>29170</v>
      </c>
      <c r="I5258" s="22" t="s">
        <v>29184</v>
      </c>
      <c r="J5258" s="22" t="s">
        <v>29187</v>
      </c>
      <c r="K5258" s="22"/>
      <c r="L5258" s="22"/>
      <c r="M5258" s="23"/>
      <c r="N5258" s="22"/>
      <c r="O5258" s="23"/>
      <c r="P5258" s="23"/>
      <c r="Q5258" s="23"/>
      <c r="R5258" s="23"/>
      <c r="S5258" s="23"/>
      <c r="T5258" s="28" t="str">
        <f>LOOKUP(1,1/(Table1[[#This Row],[Level_0]:[Level 15]]&gt;0),(Table1[[#This Row],[Level_0]:[Level 15]]))</f>
        <v>H000004158 - [1250BA Idle costs]</v>
      </c>
      <c r="U5258" s="24">
        <v>5253</v>
      </c>
    </row>
    <row r="5259" spans="1:21" x14ac:dyDescent="0.25">
      <c r="A5259" s="14" t="s">
        <v>23211</v>
      </c>
      <c r="B5259" s="17" t="s">
        <v>23212</v>
      </c>
      <c r="C5259" s="17" t="s">
        <v>22098</v>
      </c>
      <c r="D5259" s="21" t="s">
        <v>39</v>
      </c>
      <c r="E5259" s="22" t="s">
        <v>25639</v>
      </c>
      <c r="F5259" s="22" t="s">
        <v>29156</v>
      </c>
      <c r="G5259" s="22" t="s">
        <v>29158</v>
      </c>
      <c r="H5259" s="22" t="s">
        <v>29170</v>
      </c>
      <c r="I5259" s="22" t="s">
        <v>29184</v>
      </c>
      <c r="J5259" s="22" t="s">
        <v>29188</v>
      </c>
      <c r="K5259" s="22"/>
      <c r="L5259" s="22"/>
      <c r="M5259" s="23"/>
      <c r="N5259" s="22"/>
      <c r="O5259" s="23"/>
      <c r="P5259" s="23"/>
      <c r="Q5259" s="23"/>
      <c r="R5259" s="23"/>
      <c r="S5259" s="23"/>
      <c r="T5259" s="28" t="str">
        <f>LOOKUP(1,1/(Table1[[#This Row],[Level_0]:[Level 15]]&gt;0),(Table1[[#This Row],[Level_0]:[Level 15]]))</f>
        <v>H000004159 - [1250BA GTO]</v>
      </c>
      <c r="U5259" s="24">
        <v>5254</v>
      </c>
    </row>
    <row r="5260" spans="1:21" x14ac:dyDescent="0.25">
      <c r="A5260" s="14" t="s">
        <v>22919</v>
      </c>
      <c r="B5260" s="17" t="s">
        <v>22920</v>
      </c>
      <c r="C5260" s="17" t="s">
        <v>22098</v>
      </c>
      <c r="D5260" s="21" t="s">
        <v>39</v>
      </c>
      <c r="E5260" s="22" t="s">
        <v>25639</v>
      </c>
      <c r="F5260" s="22" t="s">
        <v>29156</v>
      </c>
      <c r="G5260" s="22" t="s">
        <v>29158</v>
      </c>
      <c r="H5260" s="22" t="s">
        <v>29170</v>
      </c>
      <c r="I5260" s="22" t="s">
        <v>29184</v>
      </c>
      <c r="J5260" s="22" t="s">
        <v>29189</v>
      </c>
      <c r="K5260" s="22"/>
      <c r="L5260" s="22"/>
      <c r="M5260" s="23"/>
      <c r="N5260" s="22"/>
      <c r="O5260" s="23"/>
      <c r="P5260" s="23"/>
      <c r="Q5260" s="23"/>
      <c r="R5260" s="23"/>
      <c r="S5260" s="23"/>
      <c r="T5260" s="28" t="str">
        <f>LOOKUP(1,1/(Table1[[#This Row],[Level_0]:[Level 15]]&gt;0),(Table1[[#This Row],[Level_0]:[Level 15]]))</f>
        <v>H000004160 - [1250BA CMOs]</v>
      </c>
      <c r="U5260" s="24">
        <v>5255</v>
      </c>
    </row>
    <row r="5261" spans="1:21" x14ac:dyDescent="0.25">
      <c r="A5261" s="14" t="s">
        <v>16451</v>
      </c>
      <c r="B5261" s="17" t="s">
        <v>16452</v>
      </c>
      <c r="C5261" s="17" t="s">
        <v>6661</v>
      </c>
      <c r="D5261" s="21" t="s">
        <v>39</v>
      </c>
      <c r="E5261" s="22" t="s">
        <v>25639</v>
      </c>
      <c r="F5261" s="22" t="s">
        <v>29156</v>
      </c>
      <c r="G5261" s="22" t="s">
        <v>29158</v>
      </c>
      <c r="H5261" s="22" t="s">
        <v>29170</v>
      </c>
      <c r="I5261" s="22" t="s">
        <v>29190</v>
      </c>
      <c r="J5261" s="22"/>
      <c r="K5261" s="22"/>
      <c r="L5261" s="22"/>
      <c r="M5261" s="23"/>
      <c r="N5261" s="22"/>
      <c r="O5261" s="23"/>
      <c r="P5261" s="23"/>
      <c r="Q5261" s="23"/>
      <c r="R5261" s="23"/>
      <c r="S5261" s="23"/>
      <c r="T5261" s="28" t="str">
        <f>LOOKUP(1,1/(Table1[[#This Row],[Level_0]:[Level 15]]&gt;0),(Table1[[#This Row],[Level_0]:[Level 15]]))</f>
        <v>H000000658 - [1250QB Quality - Bari]</v>
      </c>
      <c r="U5261" s="24">
        <v>5256</v>
      </c>
    </row>
    <row r="5262" spans="1:21" x14ac:dyDescent="0.25">
      <c r="A5262" s="14" t="s">
        <v>23396</v>
      </c>
      <c r="B5262" s="17" t="s">
        <v>23397</v>
      </c>
      <c r="C5262" s="17" t="s">
        <v>16451</v>
      </c>
      <c r="D5262" s="21" t="s">
        <v>39</v>
      </c>
      <c r="E5262" s="22" t="s">
        <v>25639</v>
      </c>
      <c r="F5262" s="22" t="s">
        <v>29156</v>
      </c>
      <c r="G5262" s="22" t="s">
        <v>29158</v>
      </c>
      <c r="H5262" s="22" t="s">
        <v>29170</v>
      </c>
      <c r="I5262" s="22" t="s">
        <v>29190</v>
      </c>
      <c r="J5262" s="22" t="s">
        <v>29191</v>
      </c>
      <c r="K5262" s="22"/>
      <c r="L5262" s="22"/>
      <c r="M5262" s="23"/>
      <c r="N5262" s="22"/>
      <c r="O5262" s="23"/>
      <c r="P5262" s="23"/>
      <c r="Q5262" s="23"/>
      <c r="R5262" s="23"/>
      <c r="S5262" s="23"/>
      <c r="T5262" s="28" t="str">
        <f>LOOKUP(1,1/(Table1[[#This Row],[Level_0]:[Level 15]]&gt;0),(Table1[[#This Row],[Level_0]:[Level 15]]))</f>
        <v>H000004151 - [1250BA QA]</v>
      </c>
      <c r="U5262" s="24">
        <v>5257</v>
      </c>
    </row>
    <row r="5263" spans="1:21" x14ac:dyDescent="0.25">
      <c r="A5263" s="14" t="s">
        <v>23398</v>
      </c>
      <c r="B5263" s="17" t="s">
        <v>23399</v>
      </c>
      <c r="C5263" s="17" t="s">
        <v>16451</v>
      </c>
      <c r="D5263" s="21" t="s">
        <v>39</v>
      </c>
      <c r="E5263" s="22" t="s">
        <v>25639</v>
      </c>
      <c r="F5263" s="22" t="s">
        <v>29156</v>
      </c>
      <c r="G5263" s="22" t="s">
        <v>29158</v>
      </c>
      <c r="H5263" s="22" t="s">
        <v>29170</v>
      </c>
      <c r="I5263" s="22" t="s">
        <v>29190</v>
      </c>
      <c r="J5263" s="22" t="s">
        <v>29192</v>
      </c>
      <c r="K5263" s="22"/>
      <c r="L5263" s="22"/>
      <c r="M5263" s="23"/>
      <c r="N5263" s="22"/>
      <c r="O5263" s="23"/>
      <c r="P5263" s="23"/>
      <c r="Q5263" s="23"/>
      <c r="R5263" s="23"/>
      <c r="S5263" s="23"/>
      <c r="T5263" s="28" t="str">
        <f>LOOKUP(1,1/(Table1[[#This Row],[Level_0]:[Level 15]]&gt;0),(Table1[[#This Row],[Level_0]:[Level 15]]))</f>
        <v>H000004152 - [1250BA QC]</v>
      </c>
      <c r="U5263" s="24">
        <v>5258</v>
      </c>
    </row>
    <row r="5264" spans="1:21" x14ac:dyDescent="0.25">
      <c r="A5264" s="14" t="s">
        <v>23400</v>
      </c>
      <c r="B5264" s="17" t="s">
        <v>23401</v>
      </c>
      <c r="C5264" s="17" t="s">
        <v>16451</v>
      </c>
      <c r="D5264" s="21" t="s">
        <v>39</v>
      </c>
      <c r="E5264" s="22" t="s">
        <v>25639</v>
      </c>
      <c r="F5264" s="22" t="s">
        <v>29156</v>
      </c>
      <c r="G5264" s="22" t="s">
        <v>29158</v>
      </c>
      <c r="H5264" s="22" t="s">
        <v>29170</v>
      </c>
      <c r="I5264" s="22" t="s">
        <v>29190</v>
      </c>
      <c r="J5264" s="22" t="s">
        <v>29193</v>
      </c>
      <c r="K5264" s="22"/>
      <c r="L5264" s="22"/>
      <c r="M5264" s="23"/>
      <c r="N5264" s="22"/>
      <c r="O5264" s="23"/>
      <c r="P5264" s="23"/>
      <c r="Q5264" s="23"/>
      <c r="R5264" s="23"/>
      <c r="S5264" s="23"/>
      <c r="T5264" s="28" t="str">
        <f>LOOKUP(1,1/(Table1[[#This Row],[Level_0]:[Level 15]]&gt;0),(Table1[[#This Row],[Level_0]:[Level 15]]))</f>
        <v>H000004153 - [1250BA QU]</v>
      </c>
      <c r="U5264" s="24">
        <v>5259</v>
      </c>
    </row>
    <row r="5265" spans="1:21" x14ac:dyDescent="0.25">
      <c r="A5265" s="14" t="s">
        <v>15213</v>
      </c>
      <c r="B5265" s="17" t="s">
        <v>15214</v>
      </c>
      <c r="C5265" s="17" t="s">
        <v>16451</v>
      </c>
      <c r="D5265" s="21" t="s">
        <v>39</v>
      </c>
      <c r="E5265" s="22" t="s">
        <v>25639</v>
      </c>
      <c r="F5265" s="22" t="s">
        <v>29156</v>
      </c>
      <c r="G5265" s="22" t="s">
        <v>29158</v>
      </c>
      <c r="H5265" s="22" t="s">
        <v>29170</v>
      </c>
      <c r="I5265" s="22" t="s">
        <v>29190</v>
      </c>
      <c r="J5265" s="22" t="s">
        <v>29194</v>
      </c>
      <c r="K5265" s="22"/>
      <c r="L5265" s="22"/>
      <c r="M5265" s="23"/>
      <c r="N5265" s="22"/>
      <c r="O5265" s="23"/>
      <c r="P5265" s="23"/>
      <c r="Q5265" s="23"/>
      <c r="R5265" s="23"/>
      <c r="S5265" s="23"/>
      <c r="T5265" s="28" t="str">
        <f>LOOKUP(1,1/(Table1[[#This Row],[Level_0]:[Level 15]]&gt;0),(Table1[[#This Row],[Level_0]:[Level 15]]))</f>
        <v>H000004154 - [1250BA External Quality]</v>
      </c>
      <c r="U5265" s="24">
        <v>5260</v>
      </c>
    </row>
    <row r="5266" spans="1:21" x14ac:dyDescent="0.25">
      <c r="A5266" s="14" t="s">
        <v>20322</v>
      </c>
      <c r="B5266" s="17" t="s">
        <v>20323</v>
      </c>
      <c r="C5266" s="17" t="s">
        <v>6661</v>
      </c>
      <c r="D5266" s="21" t="s">
        <v>39</v>
      </c>
      <c r="E5266" s="22" t="s">
        <v>25639</v>
      </c>
      <c r="F5266" s="22" t="s">
        <v>29156</v>
      </c>
      <c r="G5266" s="22" t="s">
        <v>29158</v>
      </c>
      <c r="H5266" s="22" t="s">
        <v>29170</v>
      </c>
      <c r="I5266" s="22" t="s">
        <v>29195</v>
      </c>
      <c r="J5266" s="22"/>
      <c r="K5266" s="22"/>
      <c r="L5266" s="22"/>
      <c r="M5266" s="23"/>
      <c r="N5266" s="22"/>
      <c r="O5266" s="23"/>
      <c r="P5266" s="23"/>
      <c r="Q5266" s="23"/>
      <c r="R5266" s="23"/>
      <c r="S5266" s="23"/>
      <c r="T5266" s="28" t="str">
        <f>LOOKUP(1,1/(Table1[[#This Row],[Level_0]:[Level 15]]&gt;0),(Table1[[#This Row],[Level_0]:[Level 15]]))</f>
        <v>PL_E2_IT50 - [ProcOrd_LEAN_IT50]</v>
      </c>
      <c r="U5266" s="24">
        <v>5261</v>
      </c>
    </row>
    <row r="5267" spans="1:21" x14ac:dyDescent="0.25">
      <c r="A5267" s="14" t="s">
        <v>587</v>
      </c>
      <c r="B5267" s="17" t="s">
        <v>588</v>
      </c>
      <c r="C5267" s="17" t="s">
        <v>6661</v>
      </c>
      <c r="D5267" s="21" t="s">
        <v>39</v>
      </c>
      <c r="E5267" s="22" t="s">
        <v>25639</v>
      </c>
      <c r="F5267" s="22" t="s">
        <v>29156</v>
      </c>
      <c r="G5267" s="22" t="s">
        <v>29158</v>
      </c>
      <c r="H5267" s="22" t="s">
        <v>29170</v>
      </c>
      <c r="I5267" s="22" t="s">
        <v>29196</v>
      </c>
      <c r="J5267" s="22"/>
      <c r="K5267" s="22"/>
      <c r="L5267" s="22"/>
      <c r="M5267" s="23"/>
      <c r="N5267" s="22"/>
      <c r="O5267" s="23"/>
      <c r="P5267" s="23"/>
      <c r="Q5267" s="23"/>
      <c r="R5267" s="23"/>
      <c r="S5267" s="23"/>
      <c r="T5267" s="28" t="str">
        <f>LOOKUP(1,1/(Table1[[#This Row],[Level_0]:[Level 15]]&gt;0),(Table1[[#This Row],[Level_0]:[Level 15]]))</f>
        <v>PL_E5_IT12 - [ProcOrd_Merck Serono S.p.A._IT12_1250BA]</v>
      </c>
      <c r="U5267" s="24">
        <v>5262</v>
      </c>
    </row>
    <row r="5268" spans="1:21" x14ac:dyDescent="0.25">
      <c r="A5268" s="14" t="s">
        <v>21421</v>
      </c>
      <c r="B5268" s="17" t="s">
        <v>21422</v>
      </c>
      <c r="C5268" s="17" t="s">
        <v>10106</v>
      </c>
      <c r="D5268" s="21" t="s">
        <v>39</v>
      </c>
      <c r="E5268" s="22" t="s">
        <v>25639</v>
      </c>
      <c r="F5268" s="22" t="s">
        <v>29156</v>
      </c>
      <c r="G5268" s="22" t="s">
        <v>29158</v>
      </c>
      <c r="H5268" s="22" t="s">
        <v>29197</v>
      </c>
      <c r="I5268" s="22"/>
      <c r="J5268" s="22"/>
      <c r="K5268" s="22"/>
      <c r="L5268" s="22"/>
      <c r="M5268" s="23"/>
      <c r="N5268" s="22"/>
      <c r="O5268" s="23"/>
      <c r="P5268" s="23"/>
      <c r="Q5268" s="23"/>
      <c r="R5268" s="23"/>
      <c r="S5268" s="23"/>
      <c r="T5268" s="28" t="str">
        <f>LOOKUP(1,1/(Table1[[#This Row],[Level_0]:[Level 15]]&gt;0),(Table1[[#This Row],[Level_0]:[Level 15]]))</f>
        <v>H000000480 - [1954AU Aubonne]</v>
      </c>
      <c r="U5268" s="24">
        <v>5263</v>
      </c>
    </row>
    <row r="5269" spans="1:21" x14ac:dyDescent="0.25">
      <c r="A5269" s="14" t="s">
        <v>19773</v>
      </c>
      <c r="B5269" s="17" t="s">
        <v>19774</v>
      </c>
      <c r="C5269" s="17" t="s">
        <v>21421</v>
      </c>
      <c r="D5269" s="21" t="s">
        <v>39</v>
      </c>
      <c r="E5269" s="22" t="s">
        <v>25639</v>
      </c>
      <c r="F5269" s="22" t="s">
        <v>29156</v>
      </c>
      <c r="G5269" s="22" t="s">
        <v>29158</v>
      </c>
      <c r="H5269" s="22" t="s">
        <v>29197</v>
      </c>
      <c r="I5269" s="22" t="s">
        <v>29198</v>
      </c>
      <c r="J5269" s="22"/>
      <c r="K5269" s="22"/>
      <c r="L5269" s="22"/>
      <c r="M5269" s="23"/>
      <c r="N5269" s="22"/>
      <c r="O5269" s="23"/>
      <c r="P5269" s="23"/>
      <c r="Q5269" s="23"/>
      <c r="R5269" s="23"/>
      <c r="S5269" s="23"/>
      <c r="T5269" s="28" t="str">
        <f>LOOKUP(1,1/(Table1[[#This Row],[Level_0]:[Level 15]]&gt;0),(Table1[[#This Row],[Level_0]:[Level 15]]))</f>
        <v>H000000481 - [1954AU Production]</v>
      </c>
      <c r="U5269" s="24">
        <v>5264</v>
      </c>
    </row>
    <row r="5270" spans="1:21" x14ac:dyDescent="0.25">
      <c r="A5270" s="14" t="s">
        <v>21591</v>
      </c>
      <c r="B5270" s="17" t="s">
        <v>21592</v>
      </c>
      <c r="C5270" s="17" t="s">
        <v>19773</v>
      </c>
      <c r="D5270" s="21" t="s">
        <v>39</v>
      </c>
      <c r="E5270" s="22" t="s">
        <v>25639</v>
      </c>
      <c r="F5270" s="22" t="s">
        <v>29156</v>
      </c>
      <c r="G5270" s="22" t="s">
        <v>29158</v>
      </c>
      <c r="H5270" s="22" t="s">
        <v>29197</v>
      </c>
      <c r="I5270" s="22" t="s">
        <v>29198</v>
      </c>
      <c r="J5270" s="22" t="s">
        <v>29199</v>
      </c>
      <c r="K5270" s="22"/>
      <c r="L5270" s="22"/>
      <c r="M5270" s="23"/>
      <c r="N5270" s="22"/>
      <c r="O5270" s="23"/>
      <c r="P5270" s="23"/>
      <c r="Q5270" s="23"/>
      <c r="R5270" s="23"/>
      <c r="S5270" s="23"/>
      <c r="T5270" s="28" t="str">
        <f>LOOKUP(1,1/(Table1[[#This Row],[Level_0]:[Level 15]]&gt;0),(Table1[[#This Row],[Level_0]:[Level 15]]))</f>
        <v>H000004126 - [1954AU Biotech]</v>
      </c>
      <c r="U5270" s="24">
        <v>5265</v>
      </c>
    </row>
    <row r="5271" spans="1:21" x14ac:dyDescent="0.25">
      <c r="A5271" s="14" t="s">
        <v>21881</v>
      </c>
      <c r="B5271" s="17" t="s">
        <v>21882</v>
      </c>
      <c r="C5271" s="17" t="s">
        <v>19773</v>
      </c>
      <c r="D5271" s="21" t="s">
        <v>39</v>
      </c>
      <c r="E5271" s="22" t="s">
        <v>25639</v>
      </c>
      <c r="F5271" s="22" t="s">
        <v>29156</v>
      </c>
      <c r="G5271" s="22" t="s">
        <v>29158</v>
      </c>
      <c r="H5271" s="22" t="s">
        <v>29197</v>
      </c>
      <c r="I5271" s="22" t="s">
        <v>29198</v>
      </c>
      <c r="J5271" s="22" t="s">
        <v>29200</v>
      </c>
      <c r="K5271" s="22"/>
      <c r="L5271" s="22"/>
      <c r="M5271" s="23"/>
      <c r="N5271" s="22"/>
      <c r="O5271" s="23"/>
      <c r="P5271" s="23"/>
      <c r="Q5271" s="23"/>
      <c r="R5271" s="23"/>
      <c r="S5271" s="23"/>
      <c r="T5271" s="28" t="str">
        <f>LOOKUP(1,1/(Table1[[#This Row],[Level_0]:[Level 15]]&gt;0),(Table1[[#This Row],[Level_0]:[Level 15]]))</f>
        <v>H000004127 - [1954AU DP-FDF]</v>
      </c>
      <c r="U5271" s="24">
        <v>5266</v>
      </c>
    </row>
    <row r="5272" spans="1:21" x14ac:dyDescent="0.25">
      <c r="A5272" s="14" t="s">
        <v>22519</v>
      </c>
      <c r="B5272" s="17" t="s">
        <v>22520</v>
      </c>
      <c r="C5272" s="17" t="s">
        <v>19773</v>
      </c>
      <c r="D5272" s="21" t="s">
        <v>39</v>
      </c>
      <c r="E5272" s="22" t="s">
        <v>25639</v>
      </c>
      <c r="F5272" s="22" t="s">
        <v>29156</v>
      </c>
      <c r="G5272" s="22" t="s">
        <v>29158</v>
      </c>
      <c r="H5272" s="22" t="s">
        <v>29197</v>
      </c>
      <c r="I5272" s="22" t="s">
        <v>29198</v>
      </c>
      <c r="J5272" s="22" t="s">
        <v>29201</v>
      </c>
      <c r="K5272" s="22"/>
      <c r="L5272" s="22"/>
      <c r="M5272" s="23"/>
      <c r="N5272" s="22"/>
      <c r="O5272" s="23"/>
      <c r="P5272" s="23"/>
      <c r="Q5272" s="23"/>
      <c r="R5272" s="23"/>
      <c r="S5272" s="23"/>
      <c r="T5272" s="28" t="str">
        <f>LOOKUP(1,1/(Table1[[#This Row],[Level_0]:[Level 15]]&gt;0),(Table1[[#This Row],[Level_0]:[Level 15]]))</f>
        <v>H000004128 - [1954AU DP-VC]</v>
      </c>
      <c r="U5272" s="24">
        <v>5267</v>
      </c>
    </row>
    <row r="5273" spans="1:21" x14ac:dyDescent="0.25">
      <c r="A5273" s="14" t="s">
        <v>20657</v>
      </c>
      <c r="B5273" s="17" t="s">
        <v>20658</v>
      </c>
      <c r="C5273" s="17" t="s">
        <v>19773</v>
      </c>
      <c r="D5273" s="21" t="s">
        <v>39</v>
      </c>
      <c r="E5273" s="22" t="s">
        <v>25639</v>
      </c>
      <c r="F5273" s="22" t="s">
        <v>29156</v>
      </c>
      <c r="G5273" s="22" t="s">
        <v>29158</v>
      </c>
      <c r="H5273" s="22" t="s">
        <v>29197</v>
      </c>
      <c r="I5273" s="22" t="s">
        <v>29198</v>
      </c>
      <c r="J5273" s="22" t="s">
        <v>29202</v>
      </c>
      <c r="K5273" s="22"/>
      <c r="L5273" s="22"/>
      <c r="M5273" s="23"/>
      <c r="N5273" s="22"/>
      <c r="O5273" s="23"/>
      <c r="P5273" s="23"/>
      <c r="Q5273" s="23"/>
      <c r="R5273" s="23"/>
      <c r="S5273" s="23"/>
      <c r="T5273" s="28" t="str">
        <f>LOOKUP(1,1/(Table1[[#This Row],[Level_0]:[Level 15]]&gt;0),(Table1[[#This Row],[Level_0]:[Level 15]]))</f>
        <v>H000004129 - [1954AU Packaging]</v>
      </c>
      <c r="U5273" s="24">
        <v>5268</v>
      </c>
    </row>
    <row r="5274" spans="1:21" x14ac:dyDescent="0.25">
      <c r="A5274" s="14" t="s">
        <v>23386</v>
      </c>
      <c r="B5274" s="17" t="s">
        <v>23387</v>
      </c>
      <c r="C5274" s="17" t="s">
        <v>19773</v>
      </c>
      <c r="D5274" s="21" t="s">
        <v>39</v>
      </c>
      <c r="E5274" s="22" t="s">
        <v>25639</v>
      </c>
      <c r="F5274" s="22" t="s">
        <v>29156</v>
      </c>
      <c r="G5274" s="22" t="s">
        <v>29158</v>
      </c>
      <c r="H5274" s="22" t="s">
        <v>29197</v>
      </c>
      <c r="I5274" s="22" t="s">
        <v>29198</v>
      </c>
      <c r="J5274" s="22" t="s">
        <v>29203</v>
      </c>
      <c r="K5274" s="22"/>
      <c r="L5274" s="22"/>
      <c r="M5274" s="23"/>
      <c r="N5274" s="22"/>
      <c r="O5274" s="23"/>
      <c r="P5274" s="23"/>
      <c r="Q5274" s="23"/>
      <c r="R5274" s="23"/>
      <c r="S5274" s="23"/>
      <c r="T5274" s="28" t="str">
        <f>LOOKUP(1,1/(Table1[[#This Row],[Level_0]:[Level 15]]&gt;0),(Table1[[#This Row],[Level_0]:[Level 15]]))</f>
        <v>H000004130 - [1954AU GM]</v>
      </c>
      <c r="U5274" s="24">
        <v>5269</v>
      </c>
    </row>
    <row r="5275" spans="1:21" x14ac:dyDescent="0.25">
      <c r="A5275" s="14" t="s">
        <v>20659</v>
      </c>
      <c r="B5275" s="17" t="s">
        <v>20660</v>
      </c>
      <c r="C5275" s="17" t="s">
        <v>19773</v>
      </c>
      <c r="D5275" s="21" t="s">
        <v>39</v>
      </c>
      <c r="E5275" s="22" t="s">
        <v>25639</v>
      </c>
      <c r="F5275" s="22" t="s">
        <v>29156</v>
      </c>
      <c r="G5275" s="22" t="s">
        <v>29158</v>
      </c>
      <c r="H5275" s="22" t="s">
        <v>29197</v>
      </c>
      <c r="I5275" s="22" t="s">
        <v>29198</v>
      </c>
      <c r="J5275" s="22" t="s">
        <v>29204</v>
      </c>
      <c r="K5275" s="22"/>
      <c r="L5275" s="22"/>
      <c r="M5275" s="23"/>
      <c r="N5275" s="22"/>
      <c r="O5275" s="23"/>
      <c r="P5275" s="23"/>
      <c r="Q5275" s="23"/>
      <c r="R5275" s="23"/>
      <c r="S5275" s="23"/>
      <c r="T5275" s="28" t="str">
        <f>LOOKUP(1,1/(Table1[[#This Row],[Level_0]:[Level 15]]&gt;0),(Table1[[#This Row],[Level_0]:[Level 15]]))</f>
        <v>H000004131 - [1954AU Logistics]</v>
      </c>
      <c r="U5275" s="24">
        <v>5270</v>
      </c>
    </row>
    <row r="5276" spans="1:21" x14ac:dyDescent="0.25">
      <c r="A5276" s="14" t="s">
        <v>8492</v>
      </c>
      <c r="B5276" s="17" t="s">
        <v>8493</v>
      </c>
      <c r="C5276" s="17" t="s">
        <v>21421</v>
      </c>
      <c r="D5276" s="21" t="s">
        <v>39</v>
      </c>
      <c r="E5276" s="22" t="s">
        <v>25639</v>
      </c>
      <c r="F5276" s="22" t="s">
        <v>29156</v>
      </c>
      <c r="G5276" s="22" t="s">
        <v>29158</v>
      </c>
      <c r="H5276" s="22" t="s">
        <v>29197</v>
      </c>
      <c r="I5276" s="22" t="s">
        <v>29205</v>
      </c>
      <c r="J5276" s="22"/>
      <c r="K5276" s="22"/>
      <c r="L5276" s="22"/>
      <c r="M5276" s="23"/>
      <c r="N5276" s="22"/>
      <c r="O5276" s="23"/>
      <c r="P5276" s="23"/>
      <c r="Q5276" s="23"/>
      <c r="R5276" s="23"/>
      <c r="S5276" s="23"/>
      <c r="T5276" s="28" t="str">
        <f>LOOKUP(1,1/(Table1[[#This Row],[Level_0]:[Level 15]]&gt;0),(Table1[[#This Row],[Level_0]:[Level 15]]))</f>
        <v>H000000482 - [1954AU Maintenance/Engineering]</v>
      </c>
      <c r="U5276" s="24">
        <v>5271</v>
      </c>
    </row>
    <row r="5277" spans="1:21" x14ac:dyDescent="0.25">
      <c r="A5277" s="14" t="s">
        <v>12754</v>
      </c>
      <c r="B5277" s="17" t="s">
        <v>12755</v>
      </c>
      <c r="C5277" s="17" t="s">
        <v>8492</v>
      </c>
      <c r="D5277" s="21" t="s">
        <v>39</v>
      </c>
      <c r="E5277" s="22" t="s">
        <v>25639</v>
      </c>
      <c r="F5277" s="22" t="s">
        <v>29156</v>
      </c>
      <c r="G5277" s="22" t="s">
        <v>29158</v>
      </c>
      <c r="H5277" s="22" t="s">
        <v>29197</v>
      </c>
      <c r="I5277" s="22" t="s">
        <v>29205</v>
      </c>
      <c r="J5277" s="22" t="s">
        <v>29206</v>
      </c>
      <c r="K5277" s="22"/>
      <c r="L5277" s="22"/>
      <c r="M5277" s="23"/>
      <c r="N5277" s="22"/>
      <c r="O5277" s="23"/>
      <c r="P5277" s="23"/>
      <c r="Q5277" s="23"/>
      <c r="R5277" s="23"/>
      <c r="S5277" s="23"/>
      <c r="T5277" s="28" t="str">
        <f>LOOKUP(1,1/(Table1[[#This Row],[Level_0]:[Level 15]]&gt;0),(Table1[[#This Row],[Level_0]:[Level 15]]))</f>
        <v>H000004135 - [1954AU Technical Services]</v>
      </c>
      <c r="U5277" s="24">
        <v>5272</v>
      </c>
    </row>
    <row r="5278" spans="1:21" x14ac:dyDescent="0.25">
      <c r="A5278" s="14" t="s">
        <v>23207</v>
      </c>
      <c r="B5278" s="17" t="s">
        <v>23208</v>
      </c>
      <c r="C5278" s="17" t="s">
        <v>8492</v>
      </c>
      <c r="D5278" s="21" t="s">
        <v>39</v>
      </c>
      <c r="E5278" s="22" t="s">
        <v>25639</v>
      </c>
      <c r="F5278" s="22" t="s">
        <v>29156</v>
      </c>
      <c r="G5278" s="22" t="s">
        <v>29158</v>
      </c>
      <c r="H5278" s="22" t="s">
        <v>29197</v>
      </c>
      <c r="I5278" s="22" t="s">
        <v>29205</v>
      </c>
      <c r="J5278" s="22" t="s">
        <v>29207</v>
      </c>
      <c r="K5278" s="22"/>
      <c r="L5278" s="22"/>
      <c r="M5278" s="23"/>
      <c r="N5278" s="22"/>
      <c r="O5278" s="23"/>
      <c r="P5278" s="23"/>
      <c r="Q5278" s="23"/>
      <c r="R5278" s="23"/>
      <c r="S5278" s="23"/>
      <c r="T5278" s="28" t="str">
        <f>LOOKUP(1,1/(Table1[[#This Row],[Level_0]:[Level 15]]&gt;0),(Table1[[#This Row],[Level_0]:[Level 15]]))</f>
        <v>H000004136 - [1954AU PMO]</v>
      </c>
      <c r="U5278" s="24">
        <v>5273</v>
      </c>
    </row>
    <row r="5279" spans="1:21" x14ac:dyDescent="0.25">
      <c r="A5279" s="14" t="s">
        <v>14812</v>
      </c>
      <c r="B5279" s="17" t="s">
        <v>14813</v>
      </c>
      <c r="C5279" s="17" t="s">
        <v>21421</v>
      </c>
      <c r="D5279" s="21" t="s">
        <v>39</v>
      </c>
      <c r="E5279" s="22" t="s">
        <v>25639</v>
      </c>
      <c r="F5279" s="22" t="s">
        <v>29156</v>
      </c>
      <c r="G5279" s="22" t="s">
        <v>29158</v>
      </c>
      <c r="H5279" s="22" t="s">
        <v>29197</v>
      </c>
      <c r="I5279" s="22" t="s">
        <v>29208</v>
      </c>
      <c r="J5279" s="22"/>
      <c r="K5279" s="22"/>
      <c r="L5279" s="22"/>
      <c r="M5279" s="23"/>
      <c r="N5279" s="22"/>
      <c r="O5279" s="23"/>
      <c r="P5279" s="23"/>
      <c r="Q5279" s="23"/>
      <c r="R5279" s="23"/>
      <c r="S5279" s="23"/>
      <c r="T5279" s="28" t="str">
        <f>LOOKUP(1,1/(Table1[[#This Row],[Level_0]:[Level 15]]&gt;0),(Table1[[#This Row],[Level_0]:[Level 15]]))</f>
        <v>H000000483 - [1954AU Energy/Utilities]</v>
      </c>
      <c r="U5279" s="24">
        <v>5274</v>
      </c>
    </row>
    <row r="5280" spans="1:21" x14ac:dyDescent="0.25">
      <c r="A5280" s="14" t="s">
        <v>7570</v>
      </c>
      <c r="B5280" s="17" t="s">
        <v>7571</v>
      </c>
      <c r="C5280" s="17" t="s">
        <v>21421</v>
      </c>
      <c r="D5280" s="21" t="s">
        <v>39</v>
      </c>
      <c r="E5280" s="22" t="s">
        <v>25639</v>
      </c>
      <c r="F5280" s="22" t="s">
        <v>29156</v>
      </c>
      <c r="G5280" s="22" t="s">
        <v>29158</v>
      </c>
      <c r="H5280" s="22" t="s">
        <v>29197</v>
      </c>
      <c r="I5280" s="22" t="s">
        <v>29209</v>
      </c>
      <c r="J5280" s="22"/>
      <c r="K5280" s="22"/>
      <c r="L5280" s="22"/>
      <c r="M5280" s="23"/>
      <c r="N5280" s="22"/>
      <c r="O5280" s="23"/>
      <c r="P5280" s="23"/>
      <c r="Q5280" s="23"/>
      <c r="R5280" s="23"/>
      <c r="S5280" s="23"/>
      <c r="T5280" s="28" t="str">
        <f>LOOKUP(1,1/(Table1[[#This Row],[Level_0]:[Level 15]]&gt;0),(Table1[[#This Row],[Level_0]:[Level 15]]))</f>
        <v>H000000484 - [1954AU Environmental Protection]</v>
      </c>
      <c r="U5280" s="24">
        <v>5275</v>
      </c>
    </row>
    <row r="5281" spans="1:21" x14ac:dyDescent="0.25">
      <c r="A5281" s="14" t="s">
        <v>22521</v>
      </c>
      <c r="B5281" s="17" t="s">
        <v>22522</v>
      </c>
      <c r="C5281" s="17" t="s">
        <v>7570</v>
      </c>
      <c r="D5281" s="21" t="s">
        <v>39</v>
      </c>
      <c r="E5281" s="22" t="s">
        <v>25639</v>
      </c>
      <c r="F5281" s="22" t="s">
        <v>29156</v>
      </c>
      <c r="G5281" s="22" t="s">
        <v>29158</v>
      </c>
      <c r="H5281" s="22" t="s">
        <v>29197</v>
      </c>
      <c r="I5281" s="22" t="s">
        <v>29209</v>
      </c>
      <c r="J5281" s="22" t="s">
        <v>29210</v>
      </c>
      <c r="K5281" s="22"/>
      <c r="L5281" s="22"/>
      <c r="M5281" s="23"/>
      <c r="N5281" s="22"/>
      <c r="O5281" s="23"/>
      <c r="P5281" s="23"/>
      <c r="Q5281" s="23"/>
      <c r="R5281" s="23"/>
      <c r="S5281" s="23"/>
      <c r="T5281" s="28" t="str">
        <f>LOOKUP(1,1/(Table1[[#This Row],[Level_0]:[Level 15]]&gt;0),(Table1[[#This Row],[Level_0]:[Level 15]]))</f>
        <v>H000004137 - [1954AU EH&amp;SS]</v>
      </c>
      <c r="U5281" s="24">
        <v>5276</v>
      </c>
    </row>
    <row r="5282" spans="1:21" x14ac:dyDescent="0.25">
      <c r="A5282" s="14" t="s">
        <v>3068</v>
      </c>
      <c r="B5282" s="17" t="s">
        <v>3069</v>
      </c>
      <c r="C5282" s="17" t="s">
        <v>21421</v>
      </c>
      <c r="D5282" s="21" t="s">
        <v>39</v>
      </c>
      <c r="E5282" s="22" t="s">
        <v>25639</v>
      </c>
      <c r="F5282" s="22" t="s">
        <v>29156</v>
      </c>
      <c r="G5282" s="22" t="s">
        <v>29158</v>
      </c>
      <c r="H5282" s="22" t="s">
        <v>29197</v>
      </c>
      <c r="I5282" s="22" t="s">
        <v>29211</v>
      </c>
      <c r="J5282" s="22"/>
      <c r="K5282" s="22"/>
      <c r="L5282" s="22"/>
      <c r="M5282" s="23"/>
      <c r="N5282" s="22"/>
      <c r="O5282" s="23"/>
      <c r="P5282" s="23"/>
      <c r="Q5282" s="23"/>
      <c r="R5282" s="23"/>
      <c r="S5282" s="23"/>
      <c r="T5282" s="28" t="str">
        <f>LOOKUP(1,1/(Table1[[#This Row],[Level_0]:[Level 15]]&gt;0),(Table1[[#This Row],[Level_0]:[Level 15]]))</f>
        <v>H000000485 - [1954AU Site Infrastructure/Analytics]</v>
      </c>
      <c r="U5282" s="24">
        <v>5277</v>
      </c>
    </row>
    <row r="5283" spans="1:21" x14ac:dyDescent="0.25">
      <c r="A5283" s="14" t="s">
        <v>23394</v>
      </c>
      <c r="B5283" s="17" t="s">
        <v>23395</v>
      </c>
      <c r="C5283" s="17" t="s">
        <v>3068</v>
      </c>
      <c r="D5283" s="21" t="s">
        <v>39</v>
      </c>
      <c r="E5283" s="22" t="s">
        <v>25639</v>
      </c>
      <c r="F5283" s="22" t="s">
        <v>29156</v>
      </c>
      <c r="G5283" s="22" t="s">
        <v>29158</v>
      </c>
      <c r="H5283" s="22" t="s">
        <v>29197</v>
      </c>
      <c r="I5283" s="22" t="s">
        <v>29211</v>
      </c>
      <c r="J5283" s="22" t="s">
        <v>29212</v>
      </c>
      <c r="K5283" s="22"/>
      <c r="L5283" s="22"/>
      <c r="M5283" s="23"/>
      <c r="N5283" s="22"/>
      <c r="O5283" s="23"/>
      <c r="P5283" s="23"/>
      <c r="Q5283" s="23"/>
      <c r="R5283" s="23"/>
      <c r="S5283" s="23"/>
      <c r="T5283" s="28" t="str">
        <f>LOOKUP(1,1/(Table1[[#This Row],[Level_0]:[Level 15]]&gt;0),(Table1[[#This Row],[Level_0]:[Level 15]]))</f>
        <v>H000004138 - [1954AU FM]</v>
      </c>
      <c r="U5283" s="24">
        <v>5278</v>
      </c>
    </row>
    <row r="5284" spans="1:21" x14ac:dyDescent="0.25">
      <c r="A5284" s="14" t="s">
        <v>23209</v>
      </c>
      <c r="B5284" s="17" t="s">
        <v>23210</v>
      </c>
      <c r="C5284" s="17" t="s">
        <v>3068</v>
      </c>
      <c r="D5284" s="21" t="s">
        <v>39</v>
      </c>
      <c r="E5284" s="22" t="s">
        <v>25639</v>
      </c>
      <c r="F5284" s="22" t="s">
        <v>29156</v>
      </c>
      <c r="G5284" s="22" t="s">
        <v>29158</v>
      </c>
      <c r="H5284" s="22" t="s">
        <v>29197</v>
      </c>
      <c r="I5284" s="22" t="s">
        <v>29211</v>
      </c>
      <c r="J5284" s="22" t="s">
        <v>29213</v>
      </c>
      <c r="K5284" s="22"/>
      <c r="L5284" s="22"/>
      <c r="M5284" s="23"/>
      <c r="N5284" s="22"/>
      <c r="O5284" s="23"/>
      <c r="P5284" s="23"/>
      <c r="Q5284" s="23"/>
      <c r="R5284" s="23"/>
      <c r="S5284" s="23"/>
      <c r="T5284" s="28" t="str">
        <f>LOOKUP(1,1/(Table1[[#This Row],[Level_0]:[Level 15]]&gt;0),(Table1[[#This Row],[Level_0]:[Level 15]]))</f>
        <v>H000004139 - [1954AU GRF]</v>
      </c>
      <c r="U5284" s="24">
        <v>5279</v>
      </c>
    </row>
    <row r="5285" spans="1:21" x14ac:dyDescent="0.25">
      <c r="A5285" s="14" t="s">
        <v>369</v>
      </c>
      <c r="B5285" s="17" t="s">
        <v>370</v>
      </c>
      <c r="C5285" s="17" t="s">
        <v>21421</v>
      </c>
      <c r="D5285" s="21" t="s">
        <v>39</v>
      </c>
      <c r="E5285" s="22" t="s">
        <v>25639</v>
      </c>
      <c r="F5285" s="22" t="s">
        <v>29156</v>
      </c>
      <c r="G5285" s="22" t="s">
        <v>29158</v>
      </c>
      <c r="H5285" s="22" t="s">
        <v>29197</v>
      </c>
      <c r="I5285" s="22" t="s">
        <v>29214</v>
      </c>
      <c r="J5285" s="22"/>
      <c r="K5285" s="22"/>
      <c r="L5285" s="22"/>
      <c r="M5285" s="23"/>
      <c r="N5285" s="22"/>
      <c r="O5285" s="23"/>
      <c r="P5285" s="23"/>
      <c r="Q5285" s="23"/>
      <c r="R5285" s="23"/>
      <c r="S5285" s="23"/>
      <c r="T5285" s="28" t="str">
        <f>LOOKUP(1,1/(Table1[[#This Row],[Level_0]:[Level 15]]&gt;0),(Table1[[#This Row],[Level_0]:[Level 15]]))</f>
        <v>H000000486 - [1954AU Incoming Mat. Storage &amp; Handling]</v>
      </c>
      <c r="U5285" s="24">
        <v>5280</v>
      </c>
    </row>
    <row r="5286" spans="1:21" x14ac:dyDescent="0.25">
      <c r="A5286" s="14" t="s">
        <v>3070</v>
      </c>
      <c r="B5286" s="17" t="s">
        <v>3071</v>
      </c>
      <c r="C5286" s="17" t="s">
        <v>21421</v>
      </c>
      <c r="D5286" s="21" t="s">
        <v>39</v>
      </c>
      <c r="E5286" s="22" t="s">
        <v>25639</v>
      </c>
      <c r="F5286" s="22" t="s">
        <v>29156</v>
      </c>
      <c r="G5286" s="22" t="s">
        <v>29158</v>
      </c>
      <c r="H5286" s="22" t="s">
        <v>29197</v>
      </c>
      <c r="I5286" s="22" t="s">
        <v>29215</v>
      </c>
      <c r="J5286" s="22"/>
      <c r="K5286" s="22"/>
      <c r="L5286" s="22"/>
      <c r="M5286" s="23"/>
      <c r="N5286" s="22"/>
      <c r="O5286" s="23"/>
      <c r="P5286" s="23"/>
      <c r="Q5286" s="23"/>
      <c r="R5286" s="23"/>
      <c r="S5286" s="23"/>
      <c r="T5286" s="28" t="str">
        <f>LOOKUP(1,1/(Table1[[#This Row],[Level_0]:[Level 15]]&gt;0),(Table1[[#This Row],[Level_0]:[Level 15]]))</f>
        <v>H000000487 - [1954AU Product Development op.by GHO]</v>
      </c>
      <c r="U5286" s="24">
        <v>5281</v>
      </c>
    </row>
    <row r="5287" spans="1:21" x14ac:dyDescent="0.25">
      <c r="A5287" s="14" t="s">
        <v>22100</v>
      </c>
      <c r="B5287" s="17" t="s">
        <v>22101</v>
      </c>
      <c r="C5287" s="17" t="s">
        <v>21421</v>
      </c>
      <c r="D5287" s="21" t="s">
        <v>39</v>
      </c>
      <c r="E5287" s="22" t="s">
        <v>25639</v>
      </c>
      <c r="F5287" s="22" t="s">
        <v>29156</v>
      </c>
      <c r="G5287" s="22" t="s">
        <v>29158</v>
      </c>
      <c r="H5287" s="22" t="s">
        <v>29197</v>
      </c>
      <c r="I5287" s="22" t="s">
        <v>29216</v>
      </c>
      <c r="J5287" s="22"/>
      <c r="K5287" s="22"/>
      <c r="L5287" s="22"/>
      <c r="M5287" s="23"/>
      <c r="N5287" s="22"/>
      <c r="O5287" s="23"/>
      <c r="P5287" s="23"/>
      <c r="Q5287" s="23"/>
      <c r="R5287" s="23"/>
      <c r="S5287" s="23"/>
      <c r="T5287" s="28" t="str">
        <f>LOOKUP(1,1/(Table1[[#This Row],[Level_0]:[Level 15]]&gt;0),(Table1[[#This Row],[Level_0]:[Level 15]]))</f>
        <v>H000000488 - [1954AU Other]</v>
      </c>
      <c r="U5287" s="24">
        <v>5282</v>
      </c>
    </row>
    <row r="5288" spans="1:21" x14ac:dyDescent="0.25">
      <c r="A5288" s="14" t="s">
        <v>18134</v>
      </c>
      <c r="B5288" s="17" t="s">
        <v>18135</v>
      </c>
      <c r="C5288" s="17" t="s">
        <v>22100</v>
      </c>
      <c r="D5288" s="21" t="s">
        <v>39</v>
      </c>
      <c r="E5288" s="22" t="s">
        <v>25639</v>
      </c>
      <c r="F5288" s="22" t="s">
        <v>29156</v>
      </c>
      <c r="G5288" s="22" t="s">
        <v>29158</v>
      </c>
      <c r="H5288" s="22" t="s">
        <v>29197</v>
      </c>
      <c r="I5288" s="22" t="s">
        <v>29216</v>
      </c>
      <c r="J5288" s="22" t="s">
        <v>29217</v>
      </c>
      <c r="K5288" s="22"/>
      <c r="L5288" s="22"/>
      <c r="M5288" s="23"/>
      <c r="N5288" s="22"/>
      <c r="O5288" s="23"/>
      <c r="P5288" s="23"/>
      <c r="Q5288" s="23"/>
      <c r="R5288" s="23"/>
      <c r="S5288" s="23"/>
      <c r="T5288" s="28" t="str">
        <f>LOOKUP(1,1/(Table1[[#This Row],[Level_0]:[Level 15]]&gt;0),(Table1[[#This Row],[Level_0]:[Level 15]]))</f>
        <v>H000004140 - [1954AU Start-Up Sky]</v>
      </c>
      <c r="U5288" s="24">
        <v>5283</v>
      </c>
    </row>
    <row r="5289" spans="1:21" x14ac:dyDescent="0.25">
      <c r="A5289" s="14" t="s">
        <v>16662</v>
      </c>
      <c r="B5289" s="17" t="s">
        <v>16663</v>
      </c>
      <c r="C5289" s="17" t="s">
        <v>22100</v>
      </c>
      <c r="D5289" s="21" t="s">
        <v>39</v>
      </c>
      <c r="E5289" s="22" t="s">
        <v>25639</v>
      </c>
      <c r="F5289" s="22" t="s">
        <v>29156</v>
      </c>
      <c r="G5289" s="22" t="s">
        <v>29158</v>
      </c>
      <c r="H5289" s="22" t="s">
        <v>29197</v>
      </c>
      <c r="I5289" s="22" t="s">
        <v>29216</v>
      </c>
      <c r="J5289" s="22" t="s">
        <v>29218</v>
      </c>
      <c r="K5289" s="22"/>
      <c r="L5289" s="22"/>
      <c r="M5289" s="23"/>
      <c r="N5289" s="22"/>
      <c r="O5289" s="23"/>
      <c r="P5289" s="23"/>
      <c r="Q5289" s="23"/>
      <c r="R5289" s="23"/>
      <c r="S5289" s="23"/>
      <c r="T5289" s="28" t="str">
        <f>LOOKUP(1,1/(Table1[[#This Row],[Level_0]:[Level 15]]&gt;0),(Table1[[#This Row],[Level_0]:[Level 15]]))</f>
        <v>H000004141 - [1954AU Start-Up Other]</v>
      </c>
      <c r="U5289" s="24">
        <v>5284</v>
      </c>
    </row>
    <row r="5290" spans="1:21" x14ac:dyDescent="0.25">
      <c r="A5290" s="14" t="s">
        <v>21883</v>
      </c>
      <c r="B5290" s="17" t="s">
        <v>21884</v>
      </c>
      <c r="C5290" s="17" t="s">
        <v>22100</v>
      </c>
      <c r="D5290" s="21" t="s">
        <v>39</v>
      </c>
      <c r="E5290" s="22" t="s">
        <v>25639</v>
      </c>
      <c r="F5290" s="22" t="s">
        <v>29156</v>
      </c>
      <c r="G5290" s="22" t="s">
        <v>29158</v>
      </c>
      <c r="H5290" s="22" t="s">
        <v>29197</v>
      </c>
      <c r="I5290" s="22" t="s">
        <v>29216</v>
      </c>
      <c r="J5290" s="22" t="s">
        <v>29219</v>
      </c>
      <c r="K5290" s="22"/>
      <c r="L5290" s="22"/>
      <c r="M5290" s="23"/>
      <c r="N5290" s="22"/>
      <c r="O5290" s="23"/>
      <c r="P5290" s="23"/>
      <c r="Q5290" s="23"/>
      <c r="R5290" s="23"/>
      <c r="S5290" s="23"/>
      <c r="T5290" s="28" t="str">
        <f>LOOKUP(1,1/(Table1[[#This Row],[Level_0]:[Level 15]]&gt;0),(Table1[[#This Row],[Level_0]:[Level 15]]))</f>
        <v>H000004142 - [1954AU GTO QA]</v>
      </c>
      <c r="U5290" s="24">
        <v>5285</v>
      </c>
    </row>
    <row r="5291" spans="1:21" x14ac:dyDescent="0.25">
      <c r="A5291" s="14" t="s">
        <v>18136</v>
      </c>
      <c r="B5291" s="17" t="s">
        <v>18137</v>
      </c>
      <c r="C5291" s="17" t="s">
        <v>22100</v>
      </c>
      <c r="D5291" s="21" t="s">
        <v>39</v>
      </c>
      <c r="E5291" s="22" t="s">
        <v>25639</v>
      </c>
      <c r="F5291" s="22" t="s">
        <v>29156</v>
      </c>
      <c r="G5291" s="22" t="s">
        <v>29158</v>
      </c>
      <c r="H5291" s="22" t="s">
        <v>29197</v>
      </c>
      <c r="I5291" s="22" t="s">
        <v>29216</v>
      </c>
      <c r="J5291" s="22" t="s">
        <v>29220</v>
      </c>
      <c r="K5291" s="22"/>
      <c r="L5291" s="22"/>
      <c r="M5291" s="23"/>
      <c r="N5291" s="22"/>
      <c r="O5291" s="23"/>
      <c r="P5291" s="23"/>
      <c r="Q5291" s="23"/>
      <c r="R5291" s="23"/>
      <c r="S5291" s="23"/>
      <c r="T5291" s="28" t="str">
        <f>LOOKUP(1,1/(Table1[[#This Row],[Level_0]:[Level 15]]&gt;0),(Table1[[#This Row],[Level_0]:[Level 15]]))</f>
        <v>H000004143 - [1954AU Landed costs]</v>
      </c>
      <c r="U5291" s="24">
        <v>5286</v>
      </c>
    </row>
    <row r="5292" spans="1:21" x14ac:dyDescent="0.25">
      <c r="A5292" s="14" t="s">
        <v>41246</v>
      </c>
      <c r="B5292" s="17" t="s">
        <v>41247</v>
      </c>
      <c r="C5292" s="17" t="s">
        <v>22100</v>
      </c>
      <c r="D5292" s="21" t="s">
        <v>39</v>
      </c>
      <c r="E5292" s="22" t="s">
        <v>25639</v>
      </c>
      <c r="F5292" s="22" t="s">
        <v>29156</v>
      </c>
      <c r="G5292" s="22" t="s">
        <v>29158</v>
      </c>
      <c r="H5292" s="22" t="s">
        <v>29197</v>
      </c>
      <c r="I5292" s="22" t="s">
        <v>29216</v>
      </c>
      <c r="J5292" s="22" t="s">
        <v>40821</v>
      </c>
      <c r="K5292" s="22"/>
      <c r="L5292" s="22"/>
      <c r="M5292" s="23"/>
      <c r="N5292" s="22"/>
      <c r="O5292" s="23"/>
      <c r="P5292" s="23"/>
      <c r="Q5292" s="23"/>
      <c r="R5292" s="23"/>
      <c r="S5292" s="23"/>
      <c r="T5292" s="28" t="str">
        <f>LOOKUP(1,1/(Table1[[#This Row],[Level_0]:[Level 15]]&gt;0),(Table1[[#This Row],[Level_0]:[Level 15]]))</f>
        <v>H000004397 - [1954 AU Start-up Helvetia]</v>
      </c>
      <c r="U5292" s="24">
        <v>5287</v>
      </c>
    </row>
    <row r="5293" spans="1:21" x14ac:dyDescent="0.25">
      <c r="A5293" s="14" t="s">
        <v>13651</v>
      </c>
      <c r="B5293" s="17" t="s">
        <v>13652</v>
      </c>
      <c r="C5293" s="17" t="s">
        <v>21421</v>
      </c>
      <c r="D5293" s="21" t="s">
        <v>39</v>
      </c>
      <c r="E5293" s="22" t="s">
        <v>25639</v>
      </c>
      <c r="F5293" s="22" t="s">
        <v>29156</v>
      </c>
      <c r="G5293" s="22" t="s">
        <v>29158</v>
      </c>
      <c r="H5293" s="22" t="s">
        <v>29197</v>
      </c>
      <c r="I5293" s="22" t="s">
        <v>29221</v>
      </c>
      <c r="J5293" s="22"/>
      <c r="K5293" s="22"/>
      <c r="L5293" s="22"/>
      <c r="M5293" s="23"/>
      <c r="N5293" s="22"/>
      <c r="O5293" s="23"/>
      <c r="P5293" s="23"/>
      <c r="Q5293" s="23"/>
      <c r="R5293" s="23"/>
      <c r="S5293" s="23"/>
      <c r="T5293" s="28" t="str">
        <f>LOOKUP(1,1/(Table1[[#This Row],[Level_0]:[Level 15]]&gt;0),(Table1[[#This Row],[Level_0]:[Level 15]]))</f>
        <v>H000000659 - [1954QA Quality - Aubonne]</v>
      </c>
      <c r="U5293" s="24">
        <v>5288</v>
      </c>
    </row>
    <row r="5294" spans="1:21" x14ac:dyDescent="0.25">
      <c r="A5294" s="14" t="s">
        <v>23388</v>
      </c>
      <c r="B5294" s="17" t="s">
        <v>23389</v>
      </c>
      <c r="C5294" s="17" t="s">
        <v>13651</v>
      </c>
      <c r="D5294" s="21" t="s">
        <v>39</v>
      </c>
      <c r="E5294" s="22" t="s">
        <v>25639</v>
      </c>
      <c r="F5294" s="22" t="s">
        <v>29156</v>
      </c>
      <c r="G5294" s="22" t="s">
        <v>29158</v>
      </c>
      <c r="H5294" s="22" t="s">
        <v>29197</v>
      </c>
      <c r="I5294" s="22" t="s">
        <v>29221</v>
      </c>
      <c r="J5294" s="22" t="s">
        <v>29222</v>
      </c>
      <c r="K5294" s="22"/>
      <c r="L5294" s="22"/>
      <c r="M5294" s="23"/>
      <c r="N5294" s="22"/>
      <c r="O5294" s="23"/>
      <c r="P5294" s="23"/>
      <c r="Q5294" s="23"/>
      <c r="R5294" s="23"/>
      <c r="S5294" s="23"/>
      <c r="T5294" s="28" t="str">
        <f>LOOKUP(1,1/(Table1[[#This Row],[Level_0]:[Level 15]]&gt;0),(Table1[[#This Row],[Level_0]:[Level 15]]))</f>
        <v>H000004132 - [1954AU QA]</v>
      </c>
      <c r="U5294" s="24">
        <v>5289</v>
      </c>
    </row>
    <row r="5295" spans="1:21" x14ac:dyDescent="0.25">
      <c r="A5295" s="14" t="s">
        <v>23390</v>
      </c>
      <c r="B5295" s="17" t="s">
        <v>23391</v>
      </c>
      <c r="C5295" s="17" t="s">
        <v>13651</v>
      </c>
      <c r="D5295" s="21" t="s">
        <v>39</v>
      </c>
      <c r="E5295" s="22" t="s">
        <v>25639</v>
      </c>
      <c r="F5295" s="22" t="s">
        <v>29156</v>
      </c>
      <c r="G5295" s="22" t="s">
        <v>29158</v>
      </c>
      <c r="H5295" s="22" t="s">
        <v>29197</v>
      </c>
      <c r="I5295" s="22" t="s">
        <v>29221</v>
      </c>
      <c r="J5295" s="22" t="s">
        <v>29223</v>
      </c>
      <c r="K5295" s="22"/>
      <c r="L5295" s="22"/>
      <c r="M5295" s="23"/>
      <c r="N5295" s="22"/>
      <c r="O5295" s="23"/>
      <c r="P5295" s="23"/>
      <c r="Q5295" s="23"/>
      <c r="R5295" s="23"/>
      <c r="S5295" s="23"/>
      <c r="T5295" s="28" t="str">
        <f>LOOKUP(1,1/(Table1[[#This Row],[Level_0]:[Level 15]]&gt;0),(Table1[[#This Row],[Level_0]:[Level 15]]))</f>
        <v>H000004133 - [1954AU QC]</v>
      </c>
      <c r="U5295" s="24">
        <v>5290</v>
      </c>
    </row>
    <row r="5296" spans="1:21" x14ac:dyDescent="0.25">
      <c r="A5296" s="14" t="s">
        <v>23392</v>
      </c>
      <c r="B5296" s="17" t="s">
        <v>23393</v>
      </c>
      <c r="C5296" s="17" t="s">
        <v>13651</v>
      </c>
      <c r="D5296" s="21" t="s">
        <v>39</v>
      </c>
      <c r="E5296" s="22" t="s">
        <v>25639</v>
      </c>
      <c r="F5296" s="22" t="s">
        <v>29156</v>
      </c>
      <c r="G5296" s="22" t="s">
        <v>29158</v>
      </c>
      <c r="H5296" s="22" t="s">
        <v>29197</v>
      </c>
      <c r="I5296" s="22" t="s">
        <v>29221</v>
      </c>
      <c r="J5296" s="22" t="s">
        <v>29224</v>
      </c>
      <c r="K5296" s="22"/>
      <c r="L5296" s="22"/>
      <c r="M5296" s="23"/>
      <c r="N5296" s="22"/>
      <c r="O5296" s="23"/>
      <c r="P5296" s="23"/>
      <c r="Q5296" s="23"/>
      <c r="R5296" s="23"/>
      <c r="S5296" s="23"/>
      <c r="T5296" s="28" t="str">
        <f>LOOKUP(1,1/(Table1[[#This Row],[Level_0]:[Level 15]]&gt;0),(Table1[[#This Row],[Level_0]:[Level 15]]))</f>
        <v>H000004134 - [1954AU QU]</v>
      </c>
      <c r="U5296" s="24">
        <v>5291</v>
      </c>
    </row>
    <row r="5297" spans="1:21" x14ac:dyDescent="0.25">
      <c r="A5297" s="14" t="s">
        <v>13571</v>
      </c>
      <c r="B5297" s="17" t="s">
        <v>13572</v>
      </c>
      <c r="C5297" s="17" t="s">
        <v>21421</v>
      </c>
      <c r="D5297" s="21" t="s">
        <v>39</v>
      </c>
      <c r="E5297" s="22" t="s">
        <v>25639</v>
      </c>
      <c r="F5297" s="22" t="s">
        <v>29156</v>
      </c>
      <c r="G5297" s="22" t="s">
        <v>29158</v>
      </c>
      <c r="H5297" s="22" t="s">
        <v>29197</v>
      </c>
      <c r="I5297" s="22" t="s">
        <v>29225</v>
      </c>
      <c r="J5297" s="22"/>
      <c r="K5297" s="22"/>
      <c r="L5297" s="22"/>
      <c r="M5297" s="23"/>
      <c r="N5297" s="22"/>
      <c r="O5297" s="23"/>
      <c r="P5297" s="23"/>
      <c r="Q5297" s="23"/>
      <c r="R5297" s="23"/>
      <c r="S5297" s="23"/>
      <c r="T5297" s="28" t="str">
        <f>LOOKUP(1,1/(Table1[[#This Row],[Level_0]:[Level 15]]&gt;0),(Table1[[#This Row],[Level_0]:[Level 15]]))</f>
        <v>PL_E2_CH51 - [ProcOrd_Merck Serono S.A.]</v>
      </c>
      <c r="U5297" s="24">
        <v>5292</v>
      </c>
    </row>
    <row r="5298" spans="1:21" x14ac:dyDescent="0.25">
      <c r="A5298" s="14" t="s">
        <v>11526</v>
      </c>
      <c r="B5298" s="17" t="s">
        <v>11527</v>
      </c>
      <c r="C5298" s="17" t="s">
        <v>21421</v>
      </c>
      <c r="D5298" s="21" t="s">
        <v>39</v>
      </c>
      <c r="E5298" s="22" t="s">
        <v>25639</v>
      </c>
      <c r="F5298" s="22" t="s">
        <v>29156</v>
      </c>
      <c r="G5298" s="22" t="s">
        <v>29158</v>
      </c>
      <c r="H5298" s="22" t="s">
        <v>29197</v>
      </c>
      <c r="I5298" s="22" t="s">
        <v>29226</v>
      </c>
      <c r="J5298" s="22"/>
      <c r="K5298" s="22"/>
      <c r="L5298" s="22"/>
      <c r="M5298" s="23"/>
      <c r="N5298" s="22"/>
      <c r="O5298" s="23"/>
      <c r="P5298" s="23"/>
      <c r="Q5298" s="23"/>
      <c r="R5298" s="23"/>
      <c r="S5298" s="23"/>
      <c r="T5298" s="28" t="str">
        <f>LOOKUP(1,1/(Table1[[#This Row],[Level_0]:[Level 15]]&gt;0),(Table1[[#This Row],[Level_0]:[Level 15]]))</f>
        <v>PL_E5_CH21 - [ProcOrd_Aubonne_CH21_1954AU]</v>
      </c>
      <c r="U5298" s="24">
        <v>5293</v>
      </c>
    </row>
    <row r="5299" spans="1:21" x14ac:dyDescent="0.25">
      <c r="A5299" s="14" t="s">
        <v>371</v>
      </c>
      <c r="B5299" s="17" t="s">
        <v>372</v>
      </c>
      <c r="C5299" s="17" t="s">
        <v>10106</v>
      </c>
      <c r="D5299" s="21" t="s">
        <v>39</v>
      </c>
      <c r="E5299" s="22" t="s">
        <v>25639</v>
      </c>
      <c r="F5299" s="22" t="s">
        <v>29156</v>
      </c>
      <c r="G5299" s="22" t="s">
        <v>29158</v>
      </c>
      <c r="H5299" s="22" t="s">
        <v>29227</v>
      </c>
      <c r="I5299" s="22"/>
      <c r="J5299" s="22"/>
      <c r="K5299" s="22"/>
      <c r="L5299" s="22"/>
      <c r="M5299" s="23"/>
      <c r="N5299" s="22"/>
      <c r="O5299" s="23"/>
      <c r="P5299" s="23"/>
      <c r="Q5299" s="23"/>
      <c r="R5299" s="23"/>
      <c r="S5299" s="23"/>
      <c r="T5299" s="28" t="str">
        <f>LOOKUP(1,1/(Table1[[#This Row],[Level_0]:[Level 15]]&gt;0),(Table1[[#This Row],[Level_0]:[Level 15]]))</f>
        <v>H000000489 - [1954VV Merck Serono Switzerland - Vevey]</v>
      </c>
      <c r="U5299" s="24">
        <v>5294</v>
      </c>
    </row>
    <row r="5300" spans="1:21" x14ac:dyDescent="0.25">
      <c r="A5300" s="14" t="s">
        <v>19775</v>
      </c>
      <c r="B5300" s="17" t="s">
        <v>19776</v>
      </c>
      <c r="C5300" s="17" t="s">
        <v>371</v>
      </c>
      <c r="D5300" s="21" t="s">
        <v>39</v>
      </c>
      <c r="E5300" s="22" t="s">
        <v>25639</v>
      </c>
      <c r="F5300" s="22" t="s">
        <v>29156</v>
      </c>
      <c r="G5300" s="22" t="s">
        <v>29158</v>
      </c>
      <c r="H5300" s="22" t="s">
        <v>29227</v>
      </c>
      <c r="I5300" s="22" t="s">
        <v>29228</v>
      </c>
      <c r="J5300" s="22"/>
      <c r="K5300" s="22"/>
      <c r="L5300" s="22"/>
      <c r="M5300" s="23"/>
      <c r="N5300" s="22"/>
      <c r="O5300" s="23"/>
      <c r="P5300" s="23"/>
      <c r="Q5300" s="23"/>
      <c r="R5300" s="23"/>
      <c r="S5300" s="23"/>
      <c r="T5300" s="28" t="str">
        <f>LOOKUP(1,1/(Table1[[#This Row],[Level_0]:[Level 15]]&gt;0),(Table1[[#This Row],[Level_0]:[Level 15]]))</f>
        <v>H000000490 - [1954VV Production]</v>
      </c>
      <c r="U5300" s="24">
        <v>5295</v>
      </c>
    </row>
    <row r="5301" spans="1:21" x14ac:dyDescent="0.25">
      <c r="A5301" s="14" t="s">
        <v>8494</v>
      </c>
      <c r="B5301" s="17" t="s">
        <v>8495</v>
      </c>
      <c r="C5301" s="17" t="s">
        <v>371</v>
      </c>
      <c r="D5301" s="21" t="s">
        <v>39</v>
      </c>
      <c r="E5301" s="22" t="s">
        <v>25639</v>
      </c>
      <c r="F5301" s="22" t="s">
        <v>29156</v>
      </c>
      <c r="G5301" s="22" t="s">
        <v>29158</v>
      </c>
      <c r="H5301" s="22" t="s">
        <v>29227</v>
      </c>
      <c r="I5301" s="22" t="s">
        <v>29229</v>
      </c>
      <c r="J5301" s="22"/>
      <c r="K5301" s="22"/>
      <c r="L5301" s="22"/>
      <c r="M5301" s="23"/>
      <c r="N5301" s="22"/>
      <c r="O5301" s="23"/>
      <c r="P5301" s="23"/>
      <c r="Q5301" s="23"/>
      <c r="R5301" s="23"/>
      <c r="S5301" s="23"/>
      <c r="T5301" s="28" t="str">
        <f>LOOKUP(1,1/(Table1[[#This Row],[Level_0]:[Level 15]]&gt;0),(Table1[[#This Row],[Level_0]:[Level 15]]))</f>
        <v>H000000491 - [1954VV Maintenance/Engineering]</v>
      </c>
      <c r="U5301" s="24">
        <v>5296</v>
      </c>
    </row>
    <row r="5302" spans="1:21" x14ac:dyDescent="0.25">
      <c r="A5302" s="14" t="s">
        <v>14814</v>
      </c>
      <c r="B5302" s="17" t="s">
        <v>14815</v>
      </c>
      <c r="C5302" s="17" t="s">
        <v>371</v>
      </c>
      <c r="D5302" s="21" t="s">
        <v>39</v>
      </c>
      <c r="E5302" s="22" t="s">
        <v>25639</v>
      </c>
      <c r="F5302" s="22" t="s">
        <v>29156</v>
      </c>
      <c r="G5302" s="22" t="s">
        <v>29158</v>
      </c>
      <c r="H5302" s="22" t="s">
        <v>29227</v>
      </c>
      <c r="I5302" s="22" t="s">
        <v>29230</v>
      </c>
      <c r="J5302" s="22"/>
      <c r="K5302" s="22"/>
      <c r="L5302" s="22"/>
      <c r="M5302" s="23"/>
      <c r="N5302" s="22"/>
      <c r="O5302" s="23"/>
      <c r="P5302" s="23"/>
      <c r="Q5302" s="23"/>
      <c r="R5302" s="23"/>
      <c r="S5302" s="23"/>
      <c r="T5302" s="28" t="str">
        <f>LOOKUP(1,1/(Table1[[#This Row],[Level_0]:[Level 15]]&gt;0),(Table1[[#This Row],[Level_0]:[Level 15]]))</f>
        <v>H000000492 - [1954VV Energy/Utilities]</v>
      </c>
      <c r="U5302" s="24">
        <v>5297</v>
      </c>
    </row>
    <row r="5303" spans="1:21" x14ac:dyDescent="0.25">
      <c r="A5303" s="14" t="s">
        <v>7572</v>
      </c>
      <c r="B5303" s="17" t="s">
        <v>7573</v>
      </c>
      <c r="C5303" s="17" t="s">
        <v>371</v>
      </c>
      <c r="D5303" s="21" t="s">
        <v>39</v>
      </c>
      <c r="E5303" s="22" t="s">
        <v>25639</v>
      </c>
      <c r="F5303" s="22" t="s">
        <v>29156</v>
      </c>
      <c r="G5303" s="22" t="s">
        <v>29158</v>
      </c>
      <c r="H5303" s="22" t="s">
        <v>29227</v>
      </c>
      <c r="I5303" s="22" t="s">
        <v>29231</v>
      </c>
      <c r="J5303" s="22"/>
      <c r="K5303" s="22"/>
      <c r="L5303" s="22"/>
      <c r="M5303" s="23"/>
      <c r="N5303" s="22"/>
      <c r="O5303" s="23"/>
      <c r="P5303" s="23"/>
      <c r="Q5303" s="23"/>
      <c r="R5303" s="23"/>
      <c r="S5303" s="23"/>
      <c r="T5303" s="28" t="str">
        <f>LOOKUP(1,1/(Table1[[#This Row],[Level_0]:[Level 15]]&gt;0),(Table1[[#This Row],[Level_0]:[Level 15]]))</f>
        <v>H000000493 - [1954VV Environmental Protection]</v>
      </c>
      <c r="U5303" s="24">
        <v>5298</v>
      </c>
    </row>
    <row r="5304" spans="1:21" x14ac:dyDescent="0.25">
      <c r="A5304" s="14" t="s">
        <v>3072</v>
      </c>
      <c r="B5304" s="17" t="s">
        <v>3073</v>
      </c>
      <c r="C5304" s="17" t="s">
        <v>371</v>
      </c>
      <c r="D5304" s="21" t="s">
        <v>39</v>
      </c>
      <c r="E5304" s="22" t="s">
        <v>25639</v>
      </c>
      <c r="F5304" s="22" t="s">
        <v>29156</v>
      </c>
      <c r="G5304" s="22" t="s">
        <v>29158</v>
      </c>
      <c r="H5304" s="22" t="s">
        <v>29227</v>
      </c>
      <c r="I5304" s="22" t="s">
        <v>29232</v>
      </c>
      <c r="J5304" s="22"/>
      <c r="K5304" s="22"/>
      <c r="L5304" s="22"/>
      <c r="M5304" s="23"/>
      <c r="N5304" s="22"/>
      <c r="O5304" s="23"/>
      <c r="P5304" s="23"/>
      <c r="Q5304" s="23"/>
      <c r="R5304" s="23"/>
      <c r="S5304" s="23"/>
      <c r="T5304" s="28" t="str">
        <f>LOOKUP(1,1/(Table1[[#This Row],[Level_0]:[Level 15]]&gt;0),(Table1[[#This Row],[Level_0]:[Level 15]]))</f>
        <v>H000000494 - [1954VV Site Infrastructure/Analytics]</v>
      </c>
      <c r="U5304" s="24">
        <v>5299</v>
      </c>
    </row>
    <row r="5305" spans="1:21" x14ac:dyDescent="0.25">
      <c r="A5305" s="14" t="s">
        <v>373</v>
      </c>
      <c r="B5305" s="17" t="s">
        <v>374</v>
      </c>
      <c r="C5305" s="17" t="s">
        <v>371</v>
      </c>
      <c r="D5305" s="21" t="s">
        <v>39</v>
      </c>
      <c r="E5305" s="22" t="s">
        <v>25639</v>
      </c>
      <c r="F5305" s="22" t="s">
        <v>29156</v>
      </c>
      <c r="G5305" s="22" t="s">
        <v>29158</v>
      </c>
      <c r="H5305" s="22" t="s">
        <v>29227</v>
      </c>
      <c r="I5305" s="22" t="s">
        <v>29233</v>
      </c>
      <c r="J5305" s="22"/>
      <c r="K5305" s="22"/>
      <c r="L5305" s="22"/>
      <c r="M5305" s="23"/>
      <c r="N5305" s="22"/>
      <c r="O5305" s="23"/>
      <c r="P5305" s="23"/>
      <c r="Q5305" s="23"/>
      <c r="R5305" s="23"/>
      <c r="S5305" s="23"/>
      <c r="T5305" s="28" t="str">
        <f>LOOKUP(1,1/(Table1[[#This Row],[Level_0]:[Level 15]]&gt;0),(Table1[[#This Row],[Level_0]:[Level 15]]))</f>
        <v>H000000495 - [1954VV Incoming Mat. Storage &amp; Handling]</v>
      </c>
      <c r="U5305" s="24">
        <v>5300</v>
      </c>
    </row>
    <row r="5306" spans="1:21" x14ac:dyDescent="0.25">
      <c r="A5306" s="14" t="s">
        <v>3074</v>
      </c>
      <c r="B5306" s="17" t="s">
        <v>3075</v>
      </c>
      <c r="C5306" s="17" t="s">
        <v>371</v>
      </c>
      <c r="D5306" s="21" t="s">
        <v>39</v>
      </c>
      <c r="E5306" s="22" t="s">
        <v>25639</v>
      </c>
      <c r="F5306" s="22" t="s">
        <v>29156</v>
      </c>
      <c r="G5306" s="22" t="s">
        <v>29158</v>
      </c>
      <c r="H5306" s="22" t="s">
        <v>29227</v>
      </c>
      <c r="I5306" s="22" t="s">
        <v>29234</v>
      </c>
      <c r="J5306" s="22"/>
      <c r="K5306" s="22"/>
      <c r="L5306" s="22"/>
      <c r="M5306" s="23"/>
      <c r="N5306" s="22"/>
      <c r="O5306" s="23"/>
      <c r="P5306" s="23"/>
      <c r="Q5306" s="23"/>
      <c r="R5306" s="23"/>
      <c r="S5306" s="23"/>
      <c r="T5306" s="28" t="str">
        <f>LOOKUP(1,1/(Table1[[#This Row],[Level_0]:[Level 15]]&gt;0),(Table1[[#This Row],[Level_0]:[Level 15]]))</f>
        <v>H000000496 - [1954VV Product Development op.by GHO]</v>
      </c>
      <c r="U5306" s="24">
        <v>5301</v>
      </c>
    </row>
    <row r="5307" spans="1:21" x14ac:dyDescent="0.25">
      <c r="A5307" s="14" t="s">
        <v>22102</v>
      </c>
      <c r="B5307" s="17" t="s">
        <v>22103</v>
      </c>
      <c r="C5307" s="17" t="s">
        <v>371</v>
      </c>
      <c r="D5307" s="21" t="s">
        <v>39</v>
      </c>
      <c r="E5307" s="22" t="s">
        <v>25639</v>
      </c>
      <c r="F5307" s="22" t="s">
        <v>29156</v>
      </c>
      <c r="G5307" s="22" t="s">
        <v>29158</v>
      </c>
      <c r="H5307" s="22" t="s">
        <v>29227</v>
      </c>
      <c r="I5307" s="22" t="s">
        <v>29235</v>
      </c>
      <c r="J5307" s="22"/>
      <c r="K5307" s="22"/>
      <c r="L5307" s="22"/>
      <c r="M5307" s="23"/>
      <c r="N5307" s="22"/>
      <c r="O5307" s="23"/>
      <c r="P5307" s="23"/>
      <c r="Q5307" s="23"/>
      <c r="R5307" s="23"/>
      <c r="S5307" s="23"/>
      <c r="T5307" s="28" t="str">
        <f>LOOKUP(1,1/(Table1[[#This Row],[Level_0]:[Level 15]]&gt;0),(Table1[[#This Row],[Level_0]:[Level 15]]))</f>
        <v>H000000497 - [1954VV Other]</v>
      </c>
      <c r="U5307" s="24">
        <v>5302</v>
      </c>
    </row>
    <row r="5308" spans="1:21" x14ac:dyDescent="0.25">
      <c r="A5308" s="14" t="s">
        <v>15738</v>
      </c>
      <c r="B5308" s="17" t="s">
        <v>15739</v>
      </c>
      <c r="C5308" s="17" t="s">
        <v>371</v>
      </c>
      <c r="D5308" s="21" t="s">
        <v>39</v>
      </c>
      <c r="E5308" s="22" t="s">
        <v>25639</v>
      </c>
      <c r="F5308" s="22" t="s">
        <v>29156</v>
      </c>
      <c r="G5308" s="22" t="s">
        <v>29158</v>
      </c>
      <c r="H5308" s="22" t="s">
        <v>29227</v>
      </c>
      <c r="I5308" s="22" t="s">
        <v>29236</v>
      </c>
      <c r="J5308" s="22"/>
      <c r="K5308" s="22"/>
      <c r="L5308" s="22"/>
      <c r="M5308" s="23"/>
      <c r="N5308" s="22"/>
      <c r="O5308" s="23"/>
      <c r="P5308" s="23"/>
      <c r="Q5308" s="23"/>
      <c r="R5308" s="23"/>
      <c r="S5308" s="23"/>
      <c r="T5308" s="28" t="str">
        <f>LOOKUP(1,1/(Table1[[#This Row],[Level_0]:[Level 15]]&gt;0),(Table1[[#This Row],[Level_0]:[Level 15]]))</f>
        <v>H000000660 - [1954QV Quality - Vevey]</v>
      </c>
      <c r="U5308" s="24">
        <v>5303</v>
      </c>
    </row>
    <row r="5309" spans="1:21" x14ac:dyDescent="0.25">
      <c r="A5309" s="14" t="s">
        <v>13573</v>
      </c>
      <c r="B5309" s="17" t="s">
        <v>13572</v>
      </c>
      <c r="C5309" s="17" t="s">
        <v>371</v>
      </c>
      <c r="D5309" s="21" t="s">
        <v>39</v>
      </c>
      <c r="E5309" s="22" t="s">
        <v>25639</v>
      </c>
      <c r="F5309" s="22" t="s">
        <v>29156</v>
      </c>
      <c r="G5309" s="22" t="s">
        <v>29158</v>
      </c>
      <c r="H5309" s="22" t="s">
        <v>29227</v>
      </c>
      <c r="I5309" s="22" t="s">
        <v>29237</v>
      </c>
      <c r="J5309" s="22"/>
      <c r="K5309" s="22"/>
      <c r="L5309" s="22"/>
      <c r="M5309" s="23"/>
      <c r="N5309" s="22"/>
      <c r="O5309" s="23"/>
      <c r="P5309" s="23"/>
      <c r="Q5309" s="23"/>
      <c r="R5309" s="23"/>
      <c r="S5309" s="23"/>
      <c r="T5309" s="28" t="str">
        <f>LOOKUP(1,1/(Table1[[#This Row],[Level_0]:[Level 15]]&gt;0),(Table1[[#This Row],[Level_0]:[Level 15]]))</f>
        <v>PL_E2_CH52 - [ProcOrd_Merck Serono S.A.]</v>
      </c>
      <c r="U5309" s="24">
        <v>5304</v>
      </c>
    </row>
    <row r="5310" spans="1:21" x14ac:dyDescent="0.25">
      <c r="A5310" s="14" t="s">
        <v>37987</v>
      </c>
      <c r="B5310" s="17" t="s">
        <v>37987</v>
      </c>
      <c r="C5310" s="17" t="s">
        <v>371</v>
      </c>
      <c r="D5310" s="21" t="s">
        <v>39</v>
      </c>
      <c r="E5310" s="22" t="s">
        <v>25639</v>
      </c>
      <c r="F5310" s="22" t="s">
        <v>29156</v>
      </c>
      <c r="G5310" s="22" t="s">
        <v>29158</v>
      </c>
      <c r="H5310" s="22" t="s">
        <v>29227</v>
      </c>
      <c r="I5310" s="22" t="s">
        <v>29238</v>
      </c>
      <c r="J5310" s="22"/>
      <c r="K5310" s="22"/>
      <c r="L5310" s="22"/>
      <c r="M5310" s="23"/>
      <c r="N5310" s="22"/>
      <c r="O5310" s="23"/>
      <c r="P5310" s="23"/>
      <c r="Q5310" s="23"/>
      <c r="R5310" s="23"/>
      <c r="S5310" s="23"/>
      <c r="T5310" s="28" t="str">
        <f>LOOKUP(1,1/(Table1[[#This Row],[Level_0]:[Level 15]]&gt;0),(Table1[[#This Row],[Level_0]:[Level 15]]))</f>
        <v>PL_E2_CH56 - [PL_E2_CH56]</v>
      </c>
      <c r="U5310" s="24">
        <v>5305</v>
      </c>
    </row>
    <row r="5311" spans="1:21" x14ac:dyDescent="0.25">
      <c r="A5311" s="14" t="s">
        <v>13574</v>
      </c>
      <c r="B5311" s="17" t="s">
        <v>13575</v>
      </c>
      <c r="C5311" s="17" t="s">
        <v>371</v>
      </c>
      <c r="D5311" s="21" t="s">
        <v>39</v>
      </c>
      <c r="E5311" s="22" t="s">
        <v>25639</v>
      </c>
      <c r="F5311" s="22" t="s">
        <v>29156</v>
      </c>
      <c r="G5311" s="22" t="s">
        <v>29158</v>
      </c>
      <c r="H5311" s="22" t="s">
        <v>29227</v>
      </c>
      <c r="I5311" s="22" t="s">
        <v>29239</v>
      </c>
      <c r="J5311" s="22"/>
      <c r="K5311" s="22"/>
      <c r="L5311" s="22"/>
      <c r="M5311" s="23"/>
      <c r="N5311" s="22"/>
      <c r="O5311" s="23"/>
      <c r="P5311" s="23"/>
      <c r="Q5311" s="23"/>
      <c r="R5311" s="23"/>
      <c r="S5311" s="23"/>
      <c r="T5311" s="28" t="str">
        <f>LOOKUP(1,1/(Table1[[#This Row],[Level_0]:[Level 15]]&gt;0),(Table1[[#This Row],[Level_0]:[Level 15]]))</f>
        <v>PL_E5_CH22 - [ProcOrd_Vevey_CH22_1954VV]</v>
      </c>
      <c r="U5311" s="24">
        <v>5306</v>
      </c>
    </row>
    <row r="5312" spans="1:21" x14ac:dyDescent="0.25">
      <c r="A5312" s="14" t="s">
        <v>13645</v>
      </c>
      <c r="B5312" s="17" t="s">
        <v>13646</v>
      </c>
      <c r="C5312" s="17" t="s">
        <v>10106</v>
      </c>
      <c r="D5312" s="21" t="s">
        <v>39</v>
      </c>
      <c r="E5312" s="22" t="s">
        <v>25639</v>
      </c>
      <c r="F5312" s="22" t="s">
        <v>29156</v>
      </c>
      <c r="G5312" s="22" t="s">
        <v>29158</v>
      </c>
      <c r="H5312" s="22" t="s">
        <v>29240</v>
      </c>
      <c r="I5312" s="22"/>
      <c r="J5312" s="22"/>
      <c r="K5312" s="22"/>
      <c r="L5312" s="22"/>
      <c r="M5312" s="23"/>
      <c r="N5312" s="22"/>
      <c r="O5312" s="23"/>
      <c r="P5312" s="23"/>
      <c r="Q5312" s="23"/>
      <c r="R5312" s="23"/>
      <c r="S5312" s="23"/>
      <c r="T5312" s="28" t="str">
        <f>LOOKUP(1,1/(Table1[[#This Row],[Level_0]:[Level 15]]&gt;0),(Table1[[#This Row],[Level_0]:[Level 15]]))</f>
        <v>H000000498 - [1852MA France, Martillac]</v>
      </c>
      <c r="U5312" s="24">
        <v>5307</v>
      </c>
    </row>
    <row r="5313" spans="1:21" x14ac:dyDescent="0.25">
      <c r="A5313" s="14" t="s">
        <v>19777</v>
      </c>
      <c r="B5313" s="17" t="s">
        <v>19778</v>
      </c>
      <c r="C5313" s="17" t="s">
        <v>13645</v>
      </c>
      <c r="D5313" s="21" t="s">
        <v>39</v>
      </c>
      <c r="E5313" s="22" t="s">
        <v>25639</v>
      </c>
      <c r="F5313" s="22" t="s">
        <v>29156</v>
      </c>
      <c r="G5313" s="22" t="s">
        <v>29158</v>
      </c>
      <c r="H5313" s="22" t="s">
        <v>29240</v>
      </c>
      <c r="I5313" s="22" t="s">
        <v>29241</v>
      </c>
      <c r="J5313" s="22"/>
      <c r="K5313" s="22"/>
      <c r="L5313" s="22"/>
      <c r="M5313" s="23"/>
      <c r="N5313" s="22"/>
      <c r="O5313" s="23"/>
      <c r="P5313" s="23"/>
      <c r="Q5313" s="23"/>
      <c r="R5313" s="23"/>
      <c r="S5313" s="23"/>
      <c r="T5313" s="28" t="str">
        <f>LOOKUP(1,1/(Table1[[#This Row],[Level_0]:[Level 15]]&gt;0),(Table1[[#This Row],[Level_0]:[Level 15]]))</f>
        <v>H000000499 - [1852MA Production]</v>
      </c>
      <c r="U5313" s="24">
        <v>5308</v>
      </c>
    </row>
    <row r="5314" spans="1:21" x14ac:dyDescent="0.25">
      <c r="A5314" s="14" t="s">
        <v>8496</v>
      </c>
      <c r="B5314" s="17" t="s">
        <v>8497</v>
      </c>
      <c r="C5314" s="17" t="s">
        <v>13645</v>
      </c>
      <c r="D5314" s="21" t="s">
        <v>39</v>
      </c>
      <c r="E5314" s="22" t="s">
        <v>25639</v>
      </c>
      <c r="F5314" s="22" t="s">
        <v>29156</v>
      </c>
      <c r="G5314" s="22" t="s">
        <v>29158</v>
      </c>
      <c r="H5314" s="22" t="s">
        <v>29240</v>
      </c>
      <c r="I5314" s="22" t="s">
        <v>29242</v>
      </c>
      <c r="J5314" s="22"/>
      <c r="K5314" s="22"/>
      <c r="L5314" s="22"/>
      <c r="M5314" s="23"/>
      <c r="N5314" s="22"/>
      <c r="O5314" s="23"/>
      <c r="P5314" s="23"/>
      <c r="Q5314" s="23"/>
      <c r="R5314" s="23"/>
      <c r="S5314" s="23"/>
      <c r="T5314" s="28" t="str">
        <f>LOOKUP(1,1/(Table1[[#This Row],[Level_0]:[Level 15]]&gt;0),(Table1[[#This Row],[Level_0]:[Level 15]]))</f>
        <v>H000000500 - [1852MA Maintenance/Engineering]</v>
      </c>
      <c r="U5314" s="24">
        <v>5309</v>
      </c>
    </row>
    <row r="5315" spans="1:21" x14ac:dyDescent="0.25">
      <c r="A5315" s="14" t="s">
        <v>14816</v>
      </c>
      <c r="B5315" s="17" t="s">
        <v>14817</v>
      </c>
      <c r="C5315" s="17" t="s">
        <v>13645</v>
      </c>
      <c r="D5315" s="21" t="s">
        <v>39</v>
      </c>
      <c r="E5315" s="22" t="s">
        <v>25639</v>
      </c>
      <c r="F5315" s="22" t="s">
        <v>29156</v>
      </c>
      <c r="G5315" s="22" t="s">
        <v>29158</v>
      </c>
      <c r="H5315" s="22" t="s">
        <v>29240</v>
      </c>
      <c r="I5315" s="22" t="s">
        <v>29243</v>
      </c>
      <c r="J5315" s="22"/>
      <c r="K5315" s="22"/>
      <c r="L5315" s="22"/>
      <c r="M5315" s="23"/>
      <c r="N5315" s="22"/>
      <c r="O5315" s="23"/>
      <c r="P5315" s="23"/>
      <c r="Q5315" s="23"/>
      <c r="R5315" s="23"/>
      <c r="S5315" s="23"/>
      <c r="T5315" s="28" t="str">
        <f>LOOKUP(1,1/(Table1[[#This Row],[Level_0]:[Level 15]]&gt;0),(Table1[[#This Row],[Level_0]:[Level 15]]))</f>
        <v>H000000501 - [1852MA Energy/Utilities]</v>
      </c>
      <c r="U5315" s="24">
        <v>5310</v>
      </c>
    </row>
    <row r="5316" spans="1:21" x14ac:dyDescent="0.25">
      <c r="A5316" s="14" t="s">
        <v>7574</v>
      </c>
      <c r="B5316" s="17" t="s">
        <v>7575</v>
      </c>
      <c r="C5316" s="17" t="s">
        <v>13645</v>
      </c>
      <c r="D5316" s="21" t="s">
        <v>39</v>
      </c>
      <c r="E5316" s="22" t="s">
        <v>25639</v>
      </c>
      <c r="F5316" s="22" t="s">
        <v>29156</v>
      </c>
      <c r="G5316" s="22" t="s">
        <v>29158</v>
      </c>
      <c r="H5316" s="22" t="s">
        <v>29240</v>
      </c>
      <c r="I5316" s="22" t="s">
        <v>29244</v>
      </c>
      <c r="J5316" s="22"/>
      <c r="K5316" s="22"/>
      <c r="L5316" s="22"/>
      <c r="M5316" s="23"/>
      <c r="N5316" s="22"/>
      <c r="O5316" s="23"/>
      <c r="P5316" s="23"/>
      <c r="Q5316" s="23"/>
      <c r="R5316" s="23"/>
      <c r="S5316" s="23"/>
      <c r="T5316" s="28" t="str">
        <f>LOOKUP(1,1/(Table1[[#This Row],[Level_0]:[Level 15]]&gt;0),(Table1[[#This Row],[Level_0]:[Level 15]]))</f>
        <v>H000000502 - [1852MA Environmental Protection]</v>
      </c>
      <c r="U5316" s="24">
        <v>5311</v>
      </c>
    </row>
    <row r="5317" spans="1:21" x14ac:dyDescent="0.25">
      <c r="A5317" s="14" t="s">
        <v>3076</v>
      </c>
      <c r="B5317" s="17" t="s">
        <v>3077</v>
      </c>
      <c r="C5317" s="17" t="s">
        <v>13645</v>
      </c>
      <c r="D5317" s="21" t="s">
        <v>39</v>
      </c>
      <c r="E5317" s="22" t="s">
        <v>25639</v>
      </c>
      <c r="F5317" s="22" t="s">
        <v>29156</v>
      </c>
      <c r="G5317" s="22" t="s">
        <v>29158</v>
      </c>
      <c r="H5317" s="22" t="s">
        <v>29240</v>
      </c>
      <c r="I5317" s="22" t="s">
        <v>29245</v>
      </c>
      <c r="J5317" s="22"/>
      <c r="K5317" s="22"/>
      <c r="L5317" s="22"/>
      <c r="M5317" s="23"/>
      <c r="N5317" s="22"/>
      <c r="O5317" s="23"/>
      <c r="P5317" s="23"/>
      <c r="Q5317" s="23"/>
      <c r="R5317" s="23"/>
      <c r="S5317" s="23"/>
      <c r="T5317" s="28" t="str">
        <f>LOOKUP(1,1/(Table1[[#This Row],[Level_0]:[Level 15]]&gt;0),(Table1[[#This Row],[Level_0]:[Level 15]]))</f>
        <v>H000000503 - [1852MA Site Infrastructure/Analytics]</v>
      </c>
      <c r="U5317" s="24">
        <v>5312</v>
      </c>
    </row>
    <row r="5318" spans="1:21" x14ac:dyDescent="0.25">
      <c r="A5318" s="14" t="s">
        <v>159</v>
      </c>
      <c r="B5318" s="17" t="s">
        <v>160</v>
      </c>
      <c r="C5318" s="17" t="s">
        <v>3076</v>
      </c>
      <c r="D5318" s="21" t="s">
        <v>39</v>
      </c>
      <c r="E5318" s="22" t="s">
        <v>25639</v>
      </c>
      <c r="F5318" s="22" t="s">
        <v>29156</v>
      </c>
      <c r="G5318" s="22" t="s">
        <v>29158</v>
      </c>
      <c r="H5318" s="22" t="s">
        <v>29240</v>
      </c>
      <c r="I5318" s="22" t="s">
        <v>29245</v>
      </c>
      <c r="J5318" s="22" t="s">
        <v>29246</v>
      </c>
      <c r="K5318" s="22"/>
      <c r="L5318" s="22"/>
      <c r="M5318" s="23"/>
      <c r="N5318" s="22"/>
      <c r="O5318" s="23"/>
      <c r="P5318" s="23"/>
      <c r="Q5318" s="23"/>
      <c r="R5318" s="23"/>
      <c r="S5318" s="23"/>
      <c r="T5318" s="28" t="str">
        <f>LOOKUP(1,1/(Table1[[#This Row],[Level_0]:[Level 15]]&gt;0),(Table1[[#This Row],[Level_0]:[Level 15]]))</f>
        <v>L000007028 - [PSC1000.FR60881000ASSURANCES MARTILLAC-G]</v>
      </c>
      <c r="U5318" s="24">
        <v>5313</v>
      </c>
    </row>
    <row r="5319" spans="1:21" x14ac:dyDescent="0.25">
      <c r="A5319" s="14" t="s">
        <v>375</v>
      </c>
      <c r="B5319" s="17" t="s">
        <v>376</v>
      </c>
      <c r="C5319" s="17" t="s">
        <v>13645</v>
      </c>
      <c r="D5319" s="21" t="s">
        <v>39</v>
      </c>
      <c r="E5319" s="22" t="s">
        <v>25639</v>
      </c>
      <c r="F5319" s="22" t="s">
        <v>29156</v>
      </c>
      <c r="G5319" s="22" t="s">
        <v>29158</v>
      </c>
      <c r="H5319" s="22" t="s">
        <v>29240</v>
      </c>
      <c r="I5319" s="22" t="s">
        <v>29247</v>
      </c>
      <c r="J5319" s="22"/>
      <c r="K5319" s="22"/>
      <c r="L5319" s="22"/>
      <c r="M5319" s="23"/>
      <c r="N5319" s="22"/>
      <c r="O5319" s="23"/>
      <c r="P5319" s="23"/>
      <c r="Q5319" s="23"/>
      <c r="R5319" s="23"/>
      <c r="S5319" s="23"/>
      <c r="T5319" s="28" t="str">
        <f>LOOKUP(1,1/(Table1[[#This Row],[Level_0]:[Level 15]]&gt;0),(Table1[[#This Row],[Level_0]:[Level 15]]))</f>
        <v>H000000504 - [1852MA Incoming Mat. Storage &amp; Handling]</v>
      </c>
      <c r="U5319" s="24">
        <v>5314</v>
      </c>
    </row>
    <row r="5320" spans="1:21" x14ac:dyDescent="0.25">
      <c r="A5320" s="14" t="s">
        <v>3078</v>
      </c>
      <c r="B5320" s="17" t="s">
        <v>3079</v>
      </c>
      <c r="C5320" s="17" t="s">
        <v>13645</v>
      </c>
      <c r="D5320" s="21" t="s">
        <v>39</v>
      </c>
      <c r="E5320" s="22" t="s">
        <v>25639</v>
      </c>
      <c r="F5320" s="22" t="s">
        <v>29156</v>
      </c>
      <c r="G5320" s="22" t="s">
        <v>29158</v>
      </c>
      <c r="H5320" s="22" t="s">
        <v>29240</v>
      </c>
      <c r="I5320" s="22" t="s">
        <v>29248</v>
      </c>
      <c r="J5320" s="22"/>
      <c r="K5320" s="22"/>
      <c r="L5320" s="22"/>
      <c r="M5320" s="23"/>
      <c r="N5320" s="22"/>
      <c r="O5320" s="23"/>
      <c r="P5320" s="23"/>
      <c r="Q5320" s="23"/>
      <c r="R5320" s="23"/>
      <c r="S5320" s="23"/>
      <c r="T5320" s="28" t="str">
        <f>LOOKUP(1,1/(Table1[[#This Row],[Level_0]:[Level 15]]&gt;0),(Table1[[#This Row],[Level_0]:[Level 15]]))</f>
        <v>H000000505 - [1852MA Product Development op.by GHO]</v>
      </c>
      <c r="U5320" s="24">
        <v>5315</v>
      </c>
    </row>
    <row r="5321" spans="1:21" x14ac:dyDescent="0.25">
      <c r="A5321" s="14" t="s">
        <v>22104</v>
      </c>
      <c r="B5321" s="17" t="s">
        <v>22105</v>
      </c>
      <c r="C5321" s="17" t="s">
        <v>13645</v>
      </c>
      <c r="D5321" s="21" t="s">
        <v>39</v>
      </c>
      <c r="E5321" s="22" t="s">
        <v>25639</v>
      </c>
      <c r="F5321" s="22" t="s">
        <v>29156</v>
      </c>
      <c r="G5321" s="22" t="s">
        <v>29158</v>
      </c>
      <c r="H5321" s="22" t="s">
        <v>29240</v>
      </c>
      <c r="I5321" s="22" t="s">
        <v>29249</v>
      </c>
      <c r="J5321" s="22"/>
      <c r="K5321" s="22"/>
      <c r="L5321" s="22"/>
      <c r="M5321" s="23"/>
      <c r="N5321" s="22"/>
      <c r="O5321" s="23"/>
      <c r="P5321" s="23"/>
      <c r="Q5321" s="23"/>
      <c r="R5321" s="23"/>
      <c r="S5321" s="23"/>
      <c r="T5321" s="28" t="str">
        <f>LOOKUP(1,1/(Table1[[#This Row],[Level_0]:[Level 15]]&gt;0),(Table1[[#This Row],[Level_0]:[Level 15]]))</f>
        <v>H000000506 - [1852MA Other]</v>
      </c>
      <c r="U5321" s="24">
        <v>5316</v>
      </c>
    </row>
    <row r="5322" spans="1:21" x14ac:dyDescent="0.25">
      <c r="A5322" s="14" t="s">
        <v>11604</v>
      </c>
      <c r="B5322" s="17" t="s">
        <v>11605</v>
      </c>
      <c r="C5322" s="17" t="s">
        <v>13645</v>
      </c>
      <c r="D5322" s="21" t="s">
        <v>39</v>
      </c>
      <c r="E5322" s="22" t="s">
        <v>25639</v>
      </c>
      <c r="F5322" s="22" t="s">
        <v>29156</v>
      </c>
      <c r="G5322" s="22" t="s">
        <v>29158</v>
      </c>
      <c r="H5322" s="22" t="s">
        <v>29240</v>
      </c>
      <c r="I5322" s="22" t="s">
        <v>29250</v>
      </c>
      <c r="J5322" s="22"/>
      <c r="K5322" s="22"/>
      <c r="L5322" s="22"/>
      <c r="M5322" s="23"/>
      <c r="N5322" s="22"/>
      <c r="O5322" s="23"/>
      <c r="P5322" s="23"/>
      <c r="Q5322" s="23"/>
      <c r="R5322" s="23"/>
      <c r="S5322" s="23"/>
      <c r="T5322" s="28" t="str">
        <f>LOOKUP(1,1/(Table1[[#This Row],[Level_0]:[Level 15]]&gt;0),(Table1[[#This Row],[Level_0]:[Level 15]]))</f>
        <v>H000000661 - [1852QM Quality - Martillac]</v>
      </c>
      <c r="U5322" s="24">
        <v>5317</v>
      </c>
    </row>
    <row r="5323" spans="1:21" x14ac:dyDescent="0.25">
      <c r="A5323" s="14" t="s">
        <v>10808</v>
      </c>
      <c r="B5323" s="17" t="s">
        <v>10809</v>
      </c>
      <c r="C5323" s="17" t="s">
        <v>10106</v>
      </c>
      <c r="D5323" s="21" t="s">
        <v>39</v>
      </c>
      <c r="E5323" s="22" t="s">
        <v>25639</v>
      </c>
      <c r="F5323" s="22" t="s">
        <v>29156</v>
      </c>
      <c r="G5323" s="22" t="s">
        <v>29158</v>
      </c>
      <c r="H5323" s="22" t="s">
        <v>29251</v>
      </c>
      <c r="I5323" s="22"/>
      <c r="J5323" s="22"/>
      <c r="K5323" s="22"/>
      <c r="L5323" s="22"/>
      <c r="M5323" s="23"/>
      <c r="N5323" s="22"/>
      <c r="O5323" s="23"/>
      <c r="P5323" s="23"/>
      <c r="Q5323" s="23"/>
      <c r="R5323" s="23"/>
      <c r="S5323" s="23"/>
      <c r="T5323" s="28" t="str">
        <f>LOOKUP(1,1/(Table1[[#This Row],[Level_0]:[Level 15]]&gt;0),(Table1[[#This Row],[Level_0]:[Level 15]]))</f>
        <v>H000000607 - [1814AS Merck Serono , Japan]</v>
      </c>
      <c r="U5323" s="24">
        <v>5318</v>
      </c>
    </row>
    <row r="5324" spans="1:21" x14ac:dyDescent="0.25">
      <c r="A5324" s="14" t="s">
        <v>19801</v>
      </c>
      <c r="B5324" s="17" t="s">
        <v>19802</v>
      </c>
      <c r="C5324" s="17" t="s">
        <v>10808</v>
      </c>
      <c r="D5324" s="21" t="s">
        <v>39</v>
      </c>
      <c r="E5324" s="22" t="s">
        <v>25639</v>
      </c>
      <c r="F5324" s="22" t="s">
        <v>29156</v>
      </c>
      <c r="G5324" s="22" t="s">
        <v>29158</v>
      </c>
      <c r="H5324" s="22" t="s">
        <v>29251</v>
      </c>
      <c r="I5324" s="22" t="s">
        <v>29252</v>
      </c>
      <c r="J5324" s="22"/>
      <c r="K5324" s="22"/>
      <c r="L5324" s="22"/>
      <c r="M5324" s="23"/>
      <c r="N5324" s="22"/>
      <c r="O5324" s="23"/>
      <c r="P5324" s="23"/>
      <c r="Q5324" s="23"/>
      <c r="R5324" s="23"/>
      <c r="S5324" s="23"/>
      <c r="T5324" s="28" t="str">
        <f>LOOKUP(1,1/(Table1[[#This Row],[Level_0]:[Level 15]]&gt;0),(Table1[[#This Row],[Level_0]:[Level 15]]))</f>
        <v>H000000608 - [1814AS Production]</v>
      </c>
      <c r="U5324" s="24">
        <v>5319</v>
      </c>
    </row>
    <row r="5325" spans="1:21" x14ac:dyDescent="0.25">
      <c r="A5325" s="14" t="s">
        <v>8520</v>
      </c>
      <c r="B5325" s="17" t="s">
        <v>8521</v>
      </c>
      <c r="C5325" s="17" t="s">
        <v>10808</v>
      </c>
      <c r="D5325" s="21" t="s">
        <v>39</v>
      </c>
      <c r="E5325" s="22" t="s">
        <v>25639</v>
      </c>
      <c r="F5325" s="22" t="s">
        <v>29156</v>
      </c>
      <c r="G5325" s="22" t="s">
        <v>29158</v>
      </c>
      <c r="H5325" s="22" t="s">
        <v>29251</v>
      </c>
      <c r="I5325" s="22" t="s">
        <v>29253</v>
      </c>
      <c r="J5325" s="22"/>
      <c r="K5325" s="22"/>
      <c r="L5325" s="22"/>
      <c r="M5325" s="23"/>
      <c r="N5325" s="22"/>
      <c r="O5325" s="23"/>
      <c r="P5325" s="23"/>
      <c r="Q5325" s="23"/>
      <c r="R5325" s="23"/>
      <c r="S5325" s="23"/>
      <c r="T5325" s="28" t="str">
        <f>LOOKUP(1,1/(Table1[[#This Row],[Level_0]:[Level 15]]&gt;0),(Table1[[#This Row],[Level_0]:[Level 15]]))</f>
        <v>H000000609 - [1814AS Maintenance/Engineering]</v>
      </c>
      <c r="U5325" s="24">
        <v>5320</v>
      </c>
    </row>
    <row r="5326" spans="1:21" x14ac:dyDescent="0.25">
      <c r="A5326" s="14" t="s">
        <v>14840</v>
      </c>
      <c r="B5326" s="17" t="s">
        <v>14841</v>
      </c>
      <c r="C5326" s="17" t="s">
        <v>10808</v>
      </c>
      <c r="D5326" s="21" t="s">
        <v>39</v>
      </c>
      <c r="E5326" s="22" t="s">
        <v>25639</v>
      </c>
      <c r="F5326" s="22" t="s">
        <v>29156</v>
      </c>
      <c r="G5326" s="22" t="s">
        <v>29158</v>
      </c>
      <c r="H5326" s="22" t="s">
        <v>29251</v>
      </c>
      <c r="I5326" s="22" t="s">
        <v>29254</v>
      </c>
      <c r="J5326" s="22"/>
      <c r="K5326" s="22"/>
      <c r="L5326" s="22"/>
      <c r="M5326" s="23"/>
      <c r="N5326" s="22"/>
      <c r="O5326" s="23"/>
      <c r="P5326" s="23"/>
      <c r="Q5326" s="23"/>
      <c r="R5326" s="23"/>
      <c r="S5326" s="23"/>
      <c r="T5326" s="28" t="str">
        <f>LOOKUP(1,1/(Table1[[#This Row],[Level_0]:[Level 15]]&gt;0),(Table1[[#This Row],[Level_0]:[Level 15]]))</f>
        <v>H000000610 - [1814AS Energy/Utilities]</v>
      </c>
      <c r="U5326" s="24">
        <v>5321</v>
      </c>
    </row>
    <row r="5327" spans="1:21" x14ac:dyDescent="0.25">
      <c r="A5327" s="14" t="s">
        <v>7598</v>
      </c>
      <c r="B5327" s="17" t="s">
        <v>7599</v>
      </c>
      <c r="C5327" s="17" t="s">
        <v>10808</v>
      </c>
      <c r="D5327" s="21" t="s">
        <v>39</v>
      </c>
      <c r="E5327" s="22" t="s">
        <v>25639</v>
      </c>
      <c r="F5327" s="22" t="s">
        <v>29156</v>
      </c>
      <c r="G5327" s="22" t="s">
        <v>29158</v>
      </c>
      <c r="H5327" s="22" t="s">
        <v>29251</v>
      </c>
      <c r="I5327" s="22" t="s">
        <v>29255</v>
      </c>
      <c r="J5327" s="22"/>
      <c r="K5327" s="22"/>
      <c r="L5327" s="22"/>
      <c r="M5327" s="23"/>
      <c r="N5327" s="22"/>
      <c r="O5327" s="23"/>
      <c r="P5327" s="23"/>
      <c r="Q5327" s="23"/>
      <c r="R5327" s="23"/>
      <c r="S5327" s="23"/>
      <c r="T5327" s="28" t="str">
        <f>LOOKUP(1,1/(Table1[[#This Row],[Level_0]:[Level 15]]&gt;0),(Table1[[#This Row],[Level_0]:[Level 15]]))</f>
        <v>H000000611 - [1814AS Environmental Protection]</v>
      </c>
      <c r="U5327" s="24">
        <v>5322</v>
      </c>
    </row>
    <row r="5328" spans="1:21" x14ac:dyDescent="0.25">
      <c r="A5328" s="14" t="s">
        <v>3124</v>
      </c>
      <c r="B5328" s="17" t="s">
        <v>3125</v>
      </c>
      <c r="C5328" s="17" t="s">
        <v>10808</v>
      </c>
      <c r="D5328" s="21" t="s">
        <v>39</v>
      </c>
      <c r="E5328" s="22" t="s">
        <v>25639</v>
      </c>
      <c r="F5328" s="22" t="s">
        <v>29156</v>
      </c>
      <c r="G5328" s="22" t="s">
        <v>29158</v>
      </c>
      <c r="H5328" s="22" t="s">
        <v>29251</v>
      </c>
      <c r="I5328" s="22" t="s">
        <v>29256</v>
      </c>
      <c r="J5328" s="22"/>
      <c r="K5328" s="22"/>
      <c r="L5328" s="22"/>
      <c r="M5328" s="23"/>
      <c r="N5328" s="22"/>
      <c r="O5328" s="23"/>
      <c r="P5328" s="23"/>
      <c r="Q5328" s="23"/>
      <c r="R5328" s="23"/>
      <c r="S5328" s="23"/>
      <c r="T5328" s="28" t="str">
        <f>LOOKUP(1,1/(Table1[[#This Row],[Level_0]:[Level 15]]&gt;0),(Table1[[#This Row],[Level_0]:[Level 15]]))</f>
        <v>H000000612 - [1814AS Site Infrastructure/Analytics]</v>
      </c>
      <c r="U5328" s="24">
        <v>5323</v>
      </c>
    </row>
    <row r="5329" spans="1:21" x14ac:dyDescent="0.25">
      <c r="A5329" s="14" t="s">
        <v>399</v>
      </c>
      <c r="B5329" s="17" t="s">
        <v>400</v>
      </c>
      <c r="C5329" s="17" t="s">
        <v>10808</v>
      </c>
      <c r="D5329" s="21" t="s">
        <v>39</v>
      </c>
      <c r="E5329" s="22" t="s">
        <v>25639</v>
      </c>
      <c r="F5329" s="22" t="s">
        <v>29156</v>
      </c>
      <c r="G5329" s="22" t="s">
        <v>29158</v>
      </c>
      <c r="H5329" s="22" t="s">
        <v>29251</v>
      </c>
      <c r="I5329" s="22" t="s">
        <v>29257</v>
      </c>
      <c r="J5329" s="22"/>
      <c r="K5329" s="22"/>
      <c r="L5329" s="22"/>
      <c r="M5329" s="23"/>
      <c r="N5329" s="22"/>
      <c r="O5329" s="23"/>
      <c r="P5329" s="23"/>
      <c r="Q5329" s="23"/>
      <c r="R5329" s="23"/>
      <c r="S5329" s="23"/>
      <c r="T5329" s="28" t="str">
        <f>LOOKUP(1,1/(Table1[[#This Row],[Level_0]:[Level 15]]&gt;0),(Table1[[#This Row],[Level_0]:[Level 15]]))</f>
        <v>H000000613 - [1814AS Incoming Mat. Storage &amp; Handling]</v>
      </c>
      <c r="U5329" s="24">
        <v>5324</v>
      </c>
    </row>
    <row r="5330" spans="1:21" x14ac:dyDescent="0.25">
      <c r="A5330" s="14" t="s">
        <v>3126</v>
      </c>
      <c r="B5330" s="17" t="s">
        <v>3127</v>
      </c>
      <c r="C5330" s="17" t="s">
        <v>10808</v>
      </c>
      <c r="D5330" s="21" t="s">
        <v>39</v>
      </c>
      <c r="E5330" s="22" t="s">
        <v>25639</v>
      </c>
      <c r="F5330" s="22" t="s">
        <v>29156</v>
      </c>
      <c r="G5330" s="22" t="s">
        <v>29158</v>
      </c>
      <c r="H5330" s="22" t="s">
        <v>29251</v>
      </c>
      <c r="I5330" s="22" t="s">
        <v>29258</v>
      </c>
      <c r="J5330" s="22"/>
      <c r="K5330" s="22"/>
      <c r="L5330" s="22"/>
      <c r="M5330" s="23"/>
      <c r="N5330" s="22"/>
      <c r="O5330" s="23"/>
      <c r="P5330" s="23"/>
      <c r="Q5330" s="23"/>
      <c r="R5330" s="23"/>
      <c r="S5330" s="23"/>
      <c r="T5330" s="28" t="str">
        <f>LOOKUP(1,1/(Table1[[#This Row],[Level_0]:[Level 15]]&gt;0),(Table1[[#This Row],[Level_0]:[Level 15]]))</f>
        <v>H000000614 - [1814AS Product Development op.by GHO]</v>
      </c>
      <c r="U5330" s="24">
        <v>5325</v>
      </c>
    </row>
    <row r="5331" spans="1:21" x14ac:dyDescent="0.25">
      <c r="A5331" s="14" t="s">
        <v>22128</v>
      </c>
      <c r="B5331" s="17" t="s">
        <v>22129</v>
      </c>
      <c r="C5331" s="17" t="s">
        <v>10808</v>
      </c>
      <c r="D5331" s="21" t="s">
        <v>39</v>
      </c>
      <c r="E5331" s="22" t="s">
        <v>25639</v>
      </c>
      <c r="F5331" s="22" t="s">
        <v>29156</v>
      </c>
      <c r="G5331" s="22" t="s">
        <v>29158</v>
      </c>
      <c r="H5331" s="22" t="s">
        <v>29251</v>
      </c>
      <c r="I5331" s="22" t="s">
        <v>29259</v>
      </c>
      <c r="J5331" s="22"/>
      <c r="K5331" s="22"/>
      <c r="L5331" s="22"/>
      <c r="M5331" s="23"/>
      <c r="N5331" s="22"/>
      <c r="O5331" s="23"/>
      <c r="P5331" s="23"/>
      <c r="Q5331" s="23"/>
      <c r="R5331" s="23"/>
      <c r="S5331" s="23"/>
      <c r="T5331" s="28" t="str">
        <f>LOOKUP(1,1/(Table1[[#This Row],[Level_0]:[Level 15]]&gt;0),(Table1[[#This Row],[Level_0]:[Level 15]]))</f>
        <v>H000000615 - [1814AS Other]</v>
      </c>
      <c r="U5331" s="24">
        <v>5326</v>
      </c>
    </row>
    <row r="5332" spans="1:21" x14ac:dyDescent="0.25">
      <c r="A5332" s="14" t="s">
        <v>14848</v>
      </c>
      <c r="B5332" s="17" t="s">
        <v>14849</v>
      </c>
      <c r="C5332" s="17" t="s">
        <v>10808</v>
      </c>
      <c r="D5332" s="21" t="s">
        <v>39</v>
      </c>
      <c r="E5332" s="22" t="s">
        <v>25639</v>
      </c>
      <c r="F5332" s="22" t="s">
        <v>29156</v>
      </c>
      <c r="G5332" s="22" t="s">
        <v>29158</v>
      </c>
      <c r="H5332" s="22" t="s">
        <v>29251</v>
      </c>
      <c r="I5332" s="22" t="s">
        <v>29260</v>
      </c>
      <c r="J5332" s="22"/>
      <c r="K5332" s="22"/>
      <c r="L5332" s="22"/>
      <c r="M5332" s="23"/>
      <c r="N5332" s="22"/>
      <c r="O5332" s="23"/>
      <c r="P5332" s="23"/>
      <c r="Q5332" s="23"/>
      <c r="R5332" s="23"/>
      <c r="S5332" s="23"/>
      <c r="T5332" s="28" t="str">
        <f>LOOKUP(1,1/(Table1[[#This Row],[Level_0]:[Level 15]]&gt;0),(Table1[[#This Row],[Level_0]:[Level 15]]))</f>
        <v>H000000673 - [1814QA Quality - Atsugi]</v>
      </c>
      <c r="U5332" s="24">
        <v>5327</v>
      </c>
    </row>
    <row r="5333" spans="1:21" x14ac:dyDescent="0.25">
      <c r="A5333" s="14" t="s">
        <v>12436</v>
      </c>
      <c r="B5333" s="17" t="s">
        <v>12437</v>
      </c>
      <c r="C5333" s="17" t="s">
        <v>10808</v>
      </c>
      <c r="D5333" s="21" t="s">
        <v>39</v>
      </c>
      <c r="E5333" s="22" t="s">
        <v>25639</v>
      </c>
      <c r="F5333" s="22" t="s">
        <v>29156</v>
      </c>
      <c r="G5333" s="22" t="s">
        <v>29158</v>
      </c>
      <c r="H5333" s="22" t="s">
        <v>29251</v>
      </c>
      <c r="I5333" s="22" t="s">
        <v>29261</v>
      </c>
      <c r="J5333" s="22"/>
      <c r="K5333" s="22"/>
      <c r="L5333" s="22"/>
      <c r="M5333" s="23"/>
      <c r="N5333" s="22"/>
      <c r="O5333" s="23"/>
      <c r="P5333" s="23"/>
      <c r="Q5333" s="23"/>
      <c r="R5333" s="23"/>
      <c r="S5333" s="23"/>
      <c r="T5333" s="28" t="str">
        <f>LOOKUP(1,1/(Table1[[#This Row],[Level_0]:[Level 15]]&gt;0),(Table1[[#This Row],[Level_0]:[Level 15]]))</f>
        <v>PL_E7_6451 - [ProcOrd_Atsugi_6451_1814AS]</v>
      </c>
      <c r="U5333" s="24">
        <v>5328</v>
      </c>
    </row>
    <row r="5334" spans="1:21" x14ac:dyDescent="0.25">
      <c r="A5334" s="14" t="s">
        <v>20409</v>
      </c>
      <c r="B5334" s="17" t="s">
        <v>20410</v>
      </c>
      <c r="C5334" s="17" t="s">
        <v>10106</v>
      </c>
      <c r="D5334" s="21" t="s">
        <v>39</v>
      </c>
      <c r="E5334" s="22" t="s">
        <v>25639</v>
      </c>
      <c r="F5334" s="22" t="s">
        <v>29156</v>
      </c>
      <c r="G5334" s="22" t="s">
        <v>29158</v>
      </c>
      <c r="H5334" s="22" t="s">
        <v>29262</v>
      </c>
      <c r="I5334" s="22"/>
      <c r="J5334" s="22"/>
      <c r="K5334" s="22"/>
      <c r="L5334" s="22"/>
      <c r="M5334" s="23"/>
      <c r="N5334" s="22"/>
      <c r="O5334" s="23"/>
      <c r="P5334" s="23"/>
      <c r="Q5334" s="23"/>
      <c r="R5334" s="23"/>
      <c r="S5334" s="23"/>
      <c r="T5334" s="28" t="str">
        <f>LOOKUP(1,1/(Table1[[#This Row],[Level_0]:[Level 15]]&gt;0),(Table1[[#This Row],[Level_0]:[Level 15]]))</f>
        <v>H000000641 - [Global - Biotech]</v>
      </c>
      <c r="U5334" s="24">
        <v>5329</v>
      </c>
    </row>
    <row r="5335" spans="1:21" x14ac:dyDescent="0.25">
      <c r="A5335" s="14" t="s">
        <v>16672</v>
      </c>
      <c r="B5335" s="17" t="s">
        <v>16673</v>
      </c>
      <c r="C5335" s="17" t="s">
        <v>20409</v>
      </c>
      <c r="D5335" s="21" t="s">
        <v>39</v>
      </c>
      <c r="E5335" s="22" t="s">
        <v>25639</v>
      </c>
      <c r="F5335" s="22" t="s">
        <v>29156</v>
      </c>
      <c r="G5335" s="22" t="s">
        <v>29158</v>
      </c>
      <c r="H5335" s="22" t="s">
        <v>29262</v>
      </c>
      <c r="I5335" s="22" t="s">
        <v>29263</v>
      </c>
      <c r="J5335" s="22"/>
      <c r="K5335" s="22"/>
      <c r="L5335" s="22"/>
      <c r="M5335" s="23"/>
      <c r="N5335" s="22"/>
      <c r="O5335" s="23"/>
      <c r="P5335" s="23"/>
      <c r="Q5335" s="23"/>
      <c r="R5335" s="23"/>
      <c r="S5335" s="23"/>
      <c r="T5335" s="28" t="str">
        <f>LOOKUP(1,1/(Table1[[#This Row],[Level_0]:[Level 15]]&gt;0),(Table1[[#This Row],[Level_0]:[Level 15]]))</f>
        <v>H000004221 - [GBM - Global function]</v>
      </c>
      <c r="U5335" s="24">
        <v>5330</v>
      </c>
    </row>
    <row r="5336" spans="1:21" x14ac:dyDescent="0.25">
      <c r="A5336" s="14" t="s">
        <v>16674</v>
      </c>
      <c r="B5336" s="17" t="s">
        <v>16675</v>
      </c>
      <c r="C5336" s="17" t="s">
        <v>20409</v>
      </c>
      <c r="D5336" s="21" t="s">
        <v>39</v>
      </c>
      <c r="E5336" s="22" t="s">
        <v>25639</v>
      </c>
      <c r="F5336" s="22" t="s">
        <v>29156</v>
      </c>
      <c r="G5336" s="22" t="s">
        <v>29158</v>
      </c>
      <c r="H5336" s="22" t="s">
        <v>29262</v>
      </c>
      <c r="I5336" s="22" t="s">
        <v>29264</v>
      </c>
      <c r="J5336" s="22"/>
      <c r="K5336" s="22"/>
      <c r="L5336" s="22"/>
      <c r="M5336" s="23"/>
      <c r="N5336" s="22"/>
      <c r="O5336" s="23"/>
      <c r="P5336" s="23"/>
      <c r="Q5336" s="23"/>
      <c r="R5336" s="23"/>
      <c r="S5336" s="23"/>
      <c r="T5336" s="28" t="str">
        <f>LOOKUP(1,1/(Table1[[#This Row],[Level_0]:[Level 15]]&gt;0),(Table1[[#This Row],[Level_0]:[Level 15]]))</f>
        <v>H000004222 - [GBM - Global projects]</v>
      </c>
      <c r="U5336" s="24">
        <v>5331</v>
      </c>
    </row>
    <row r="5337" spans="1:21" x14ac:dyDescent="0.25">
      <c r="A5337" s="14" t="s">
        <v>22922</v>
      </c>
      <c r="B5337" s="17" t="s">
        <v>22923</v>
      </c>
      <c r="C5337" s="17" t="s">
        <v>20409</v>
      </c>
      <c r="D5337" s="21" t="s">
        <v>39</v>
      </c>
      <c r="E5337" s="22" t="s">
        <v>25639</v>
      </c>
      <c r="F5337" s="22" t="s">
        <v>29156</v>
      </c>
      <c r="G5337" s="22" t="s">
        <v>29158</v>
      </c>
      <c r="H5337" s="22" t="s">
        <v>29262</v>
      </c>
      <c r="I5337" s="22" t="s">
        <v>29265</v>
      </c>
      <c r="J5337" s="22"/>
      <c r="K5337" s="22"/>
      <c r="L5337" s="22"/>
      <c r="M5337" s="23"/>
      <c r="N5337" s="22"/>
      <c r="O5337" s="23"/>
      <c r="P5337" s="23"/>
      <c r="Q5337" s="23"/>
      <c r="R5337" s="23"/>
      <c r="S5337" s="23"/>
      <c r="T5337" s="28" t="str">
        <f>LOOKUP(1,1/(Table1[[#This Row],[Level_0]:[Level 15]]&gt;0),(Table1[[#This Row],[Level_0]:[Level 15]]))</f>
        <v>H000004223 - [GBM - Other]</v>
      </c>
      <c r="U5337" s="24">
        <v>5332</v>
      </c>
    </row>
    <row r="5338" spans="1:21" x14ac:dyDescent="0.25">
      <c r="A5338" s="14" t="s">
        <v>23402</v>
      </c>
      <c r="B5338" s="17" t="s">
        <v>23403</v>
      </c>
      <c r="C5338" s="17" t="s">
        <v>20409</v>
      </c>
      <c r="D5338" s="21" t="s">
        <v>39</v>
      </c>
      <c r="E5338" s="22" t="s">
        <v>25639</v>
      </c>
      <c r="F5338" s="22" t="s">
        <v>29156</v>
      </c>
      <c r="G5338" s="22" t="s">
        <v>29158</v>
      </c>
      <c r="H5338" s="22" t="s">
        <v>29262</v>
      </c>
      <c r="I5338" s="22" t="s">
        <v>29266</v>
      </c>
      <c r="J5338" s="22"/>
      <c r="K5338" s="22"/>
      <c r="L5338" s="22"/>
      <c r="M5338" s="23"/>
      <c r="N5338" s="22"/>
      <c r="O5338" s="23"/>
      <c r="P5338" s="23"/>
      <c r="Q5338" s="23"/>
      <c r="R5338" s="23"/>
      <c r="S5338" s="23"/>
      <c r="T5338" s="28" t="str">
        <f>LOOKUP(1,1/(Table1[[#This Row],[Level_0]:[Level 15]]&gt;0),(Table1[[#This Row],[Level_0]:[Level 15]]))</f>
        <v>H000004224 - [GBM - LCM]</v>
      </c>
      <c r="U5338" s="24">
        <v>5333</v>
      </c>
    </row>
    <row r="5339" spans="1:21" x14ac:dyDescent="0.25">
      <c r="A5339" s="14" t="s">
        <v>22924</v>
      </c>
      <c r="B5339" s="17" t="s">
        <v>22925</v>
      </c>
      <c r="C5339" s="17" t="s">
        <v>23402</v>
      </c>
      <c r="D5339" s="21" t="s">
        <v>39</v>
      </c>
      <c r="E5339" s="22" t="s">
        <v>25639</v>
      </c>
      <c r="F5339" s="22" t="s">
        <v>29156</v>
      </c>
      <c r="G5339" s="22" t="s">
        <v>29158</v>
      </c>
      <c r="H5339" s="22" t="s">
        <v>29262</v>
      </c>
      <c r="I5339" s="22" t="s">
        <v>29266</v>
      </c>
      <c r="J5339" s="22" t="s">
        <v>29267</v>
      </c>
      <c r="K5339" s="22"/>
      <c r="L5339" s="22"/>
      <c r="M5339" s="23"/>
      <c r="N5339" s="22"/>
      <c r="O5339" s="23"/>
      <c r="P5339" s="23"/>
      <c r="Q5339" s="23"/>
      <c r="R5339" s="23"/>
      <c r="S5339" s="23"/>
      <c r="T5339" s="28" t="str">
        <f>LOOKUP(1,1/(Table1[[#This Row],[Level_0]:[Level 15]]&gt;0),(Table1[[#This Row],[Level_0]:[Level 15]]))</f>
        <v>H000004225 - [LCM - Vevey]</v>
      </c>
      <c r="U5339" s="24">
        <v>5334</v>
      </c>
    </row>
    <row r="5340" spans="1:21" x14ac:dyDescent="0.25">
      <c r="A5340" s="14" t="s">
        <v>21885</v>
      </c>
      <c r="B5340" s="17" t="s">
        <v>21886</v>
      </c>
      <c r="C5340" s="17" t="s">
        <v>23402</v>
      </c>
      <c r="D5340" s="21" t="s">
        <v>39</v>
      </c>
      <c r="E5340" s="22" t="s">
        <v>25639</v>
      </c>
      <c r="F5340" s="22" t="s">
        <v>29156</v>
      </c>
      <c r="G5340" s="22" t="s">
        <v>29158</v>
      </c>
      <c r="H5340" s="22" t="s">
        <v>29262</v>
      </c>
      <c r="I5340" s="22" t="s">
        <v>29266</v>
      </c>
      <c r="J5340" s="22" t="s">
        <v>29268</v>
      </c>
      <c r="K5340" s="22"/>
      <c r="L5340" s="22"/>
      <c r="M5340" s="23"/>
      <c r="N5340" s="22"/>
      <c r="O5340" s="23"/>
      <c r="P5340" s="23"/>
      <c r="Q5340" s="23"/>
      <c r="R5340" s="23"/>
      <c r="S5340" s="23"/>
      <c r="T5340" s="28" t="str">
        <f>LOOKUP(1,1/(Table1[[#This Row],[Level_0]:[Level 15]]&gt;0),(Table1[[#This Row],[Level_0]:[Level 15]]))</f>
        <v>H000004226 - [LCM - Aubonne]</v>
      </c>
      <c r="U5340" s="24">
        <v>5335</v>
      </c>
    </row>
    <row r="5341" spans="1:21" x14ac:dyDescent="0.25">
      <c r="A5341" s="14" t="s">
        <v>21887</v>
      </c>
      <c r="B5341" s="17" t="s">
        <v>21888</v>
      </c>
      <c r="C5341" s="17" t="s">
        <v>23402</v>
      </c>
      <c r="D5341" s="21" t="s">
        <v>39</v>
      </c>
      <c r="E5341" s="22" t="s">
        <v>25639</v>
      </c>
      <c r="F5341" s="22" t="s">
        <v>29156</v>
      </c>
      <c r="G5341" s="22" t="s">
        <v>29158</v>
      </c>
      <c r="H5341" s="22" t="s">
        <v>29262</v>
      </c>
      <c r="I5341" s="22" t="s">
        <v>29266</v>
      </c>
      <c r="J5341" s="22" t="s">
        <v>29269</v>
      </c>
      <c r="K5341" s="22"/>
      <c r="L5341" s="22"/>
      <c r="M5341" s="23"/>
      <c r="N5341" s="22"/>
      <c r="O5341" s="23"/>
      <c r="P5341" s="23"/>
      <c r="Q5341" s="23"/>
      <c r="R5341" s="23"/>
      <c r="S5341" s="23"/>
      <c r="T5341" s="28" t="str">
        <f>LOOKUP(1,1/(Table1[[#This Row],[Level_0]:[Level 15]]&gt;0),(Table1[[#This Row],[Level_0]:[Level 15]]))</f>
        <v>H000004227 - [LCM -Guidonia]</v>
      </c>
      <c r="U5341" s="24">
        <v>5336</v>
      </c>
    </row>
    <row r="5342" spans="1:21" x14ac:dyDescent="0.25">
      <c r="A5342" s="14" t="s">
        <v>22926</v>
      </c>
      <c r="B5342" s="17" t="s">
        <v>22927</v>
      </c>
      <c r="C5342" s="17" t="s">
        <v>23402</v>
      </c>
      <c r="D5342" s="21" t="s">
        <v>39</v>
      </c>
      <c r="E5342" s="22" t="s">
        <v>25639</v>
      </c>
      <c r="F5342" s="22" t="s">
        <v>29156</v>
      </c>
      <c r="G5342" s="22" t="s">
        <v>29158</v>
      </c>
      <c r="H5342" s="22" t="s">
        <v>29262</v>
      </c>
      <c r="I5342" s="22" t="s">
        <v>29266</v>
      </c>
      <c r="J5342" s="22" t="s">
        <v>29270</v>
      </c>
      <c r="K5342" s="22"/>
      <c r="L5342" s="22"/>
      <c r="M5342" s="23"/>
      <c r="N5342" s="22"/>
      <c r="O5342" s="23"/>
      <c r="P5342" s="23"/>
      <c r="Q5342" s="23"/>
      <c r="R5342" s="23"/>
      <c r="S5342" s="23"/>
      <c r="T5342" s="28" t="str">
        <f>LOOKUP(1,1/(Table1[[#This Row],[Level_0]:[Level 15]]&gt;0),(Table1[[#This Row],[Level_0]:[Level 15]]))</f>
        <v>H000004228 - [LCM - Ivrea]</v>
      </c>
      <c r="U5342" s="24">
        <v>5337</v>
      </c>
    </row>
    <row r="5343" spans="1:21" x14ac:dyDescent="0.25">
      <c r="A5343" s="14" t="s">
        <v>18142</v>
      </c>
      <c r="B5343" s="17" t="s">
        <v>18143</v>
      </c>
      <c r="C5343" s="17" t="s">
        <v>23402</v>
      </c>
      <c r="D5343" s="21" t="s">
        <v>39</v>
      </c>
      <c r="E5343" s="22" t="s">
        <v>25639</v>
      </c>
      <c r="F5343" s="22" t="s">
        <v>29156</v>
      </c>
      <c r="G5343" s="22" t="s">
        <v>29158</v>
      </c>
      <c r="H5343" s="22" t="s">
        <v>29262</v>
      </c>
      <c r="I5343" s="22" t="s">
        <v>29266</v>
      </c>
      <c r="J5343" s="22" t="s">
        <v>29271</v>
      </c>
      <c r="K5343" s="22"/>
      <c r="L5343" s="22"/>
      <c r="M5343" s="23"/>
      <c r="N5343" s="22"/>
      <c r="O5343" s="23"/>
      <c r="P5343" s="23"/>
      <c r="Q5343" s="23"/>
      <c r="R5343" s="23"/>
      <c r="S5343" s="23"/>
      <c r="T5343" s="28" t="str">
        <f>LOOKUP(1,1/(Table1[[#This Row],[Level_0]:[Level 15]]&gt;0),(Table1[[#This Row],[Level_0]:[Level 15]]))</f>
        <v>H000004229 - [LCM - Other Biotech]</v>
      </c>
      <c r="U5343" s="24">
        <v>5338</v>
      </c>
    </row>
    <row r="5344" spans="1:21" x14ac:dyDescent="0.25">
      <c r="A5344" s="14" t="s">
        <v>37988</v>
      </c>
      <c r="B5344" s="17" t="s">
        <v>37989</v>
      </c>
      <c r="C5344" s="17" t="s">
        <v>20409</v>
      </c>
      <c r="D5344" s="21" t="s">
        <v>39</v>
      </c>
      <c r="E5344" s="22" t="s">
        <v>25639</v>
      </c>
      <c r="F5344" s="22" t="s">
        <v>29156</v>
      </c>
      <c r="G5344" s="22" t="s">
        <v>29158</v>
      </c>
      <c r="H5344" s="22" t="s">
        <v>29262</v>
      </c>
      <c r="I5344" s="22" t="s">
        <v>29272</v>
      </c>
      <c r="J5344" s="22"/>
      <c r="K5344" s="22"/>
      <c r="L5344" s="22"/>
      <c r="M5344" s="23"/>
      <c r="N5344" s="22"/>
      <c r="O5344" s="23"/>
      <c r="P5344" s="23"/>
      <c r="Q5344" s="23"/>
      <c r="R5344" s="23"/>
      <c r="S5344" s="23"/>
      <c r="T5344" s="28" t="str">
        <f>LOOKUP(1,1/(Table1[[#This Row],[Level_0]:[Level 15]]&gt;0),(Table1[[#This Row],[Level_0]:[Level 15]]))</f>
        <v>H000004378 - [GBM - MP]</v>
      </c>
      <c r="U5344" s="24">
        <v>5339</v>
      </c>
    </row>
    <row r="5345" spans="1:21" x14ac:dyDescent="0.25">
      <c r="A5345" s="14" t="s">
        <v>10806</v>
      </c>
      <c r="B5345" s="17" t="s">
        <v>10807</v>
      </c>
      <c r="C5345" s="17" t="s">
        <v>7564</v>
      </c>
      <c r="D5345" s="21" t="s">
        <v>39</v>
      </c>
      <c r="E5345" s="22" t="s">
        <v>25639</v>
      </c>
      <c r="F5345" s="22" t="s">
        <v>29156</v>
      </c>
      <c r="G5345" s="22" t="s">
        <v>29273</v>
      </c>
      <c r="H5345" s="22"/>
      <c r="I5345" s="22"/>
      <c r="J5345" s="22"/>
      <c r="K5345" s="22"/>
      <c r="L5345" s="22"/>
      <c r="M5345" s="23"/>
      <c r="N5345" s="22"/>
      <c r="O5345" s="23"/>
      <c r="P5345" s="23"/>
      <c r="Q5345" s="23"/>
      <c r="R5345" s="23"/>
      <c r="S5345" s="23"/>
      <c r="T5345" s="28" t="str">
        <f>LOOKUP(1,1/(Table1[[#This Row],[Level_0]:[Level 15]]&gt;0),(Table1[[#This Row],[Level_0]:[Level 15]]))</f>
        <v>H000000507 - [Global Pharma Manufacturing]</v>
      </c>
      <c r="U5345" s="24">
        <v>5340</v>
      </c>
    </row>
    <row r="5346" spans="1:21" x14ac:dyDescent="0.25">
      <c r="A5346" s="14" t="s">
        <v>4996</v>
      </c>
      <c r="B5346" s="17" t="s">
        <v>4997</v>
      </c>
      <c r="C5346" s="17" t="s">
        <v>10806</v>
      </c>
      <c r="D5346" s="21" t="s">
        <v>39</v>
      </c>
      <c r="E5346" s="22" t="s">
        <v>25639</v>
      </c>
      <c r="F5346" s="22" t="s">
        <v>29156</v>
      </c>
      <c r="G5346" s="22" t="s">
        <v>29273</v>
      </c>
      <c r="H5346" s="22" t="s">
        <v>29274</v>
      </c>
      <c r="I5346" s="22"/>
      <c r="J5346" s="22"/>
      <c r="K5346" s="22"/>
      <c r="L5346" s="22"/>
      <c r="M5346" s="23"/>
      <c r="N5346" s="22"/>
      <c r="O5346" s="23"/>
      <c r="P5346" s="23"/>
      <c r="Q5346" s="23"/>
      <c r="R5346" s="23"/>
      <c r="S5346" s="23"/>
      <c r="T5346" s="28" t="str">
        <f>LOOKUP(1,1/(Table1[[#This Row],[Level_0]:[Level 15]]&gt;0),(Table1[[#This Row],[Level_0]:[Level 15]]))</f>
        <v>H000000508 - [1215MP Merck Spain - Mollet Pharma]</v>
      </c>
      <c r="U5346" s="24">
        <v>5341</v>
      </c>
    </row>
    <row r="5347" spans="1:21" x14ac:dyDescent="0.25">
      <c r="A5347" s="14" t="s">
        <v>19779</v>
      </c>
      <c r="B5347" s="17" t="s">
        <v>19780</v>
      </c>
      <c r="C5347" s="17" t="s">
        <v>4996</v>
      </c>
      <c r="D5347" s="21" t="s">
        <v>39</v>
      </c>
      <c r="E5347" s="22" t="s">
        <v>25639</v>
      </c>
      <c r="F5347" s="22" t="s">
        <v>29156</v>
      </c>
      <c r="G5347" s="22" t="s">
        <v>29273</v>
      </c>
      <c r="H5347" s="22" t="s">
        <v>29274</v>
      </c>
      <c r="I5347" s="22" t="s">
        <v>29275</v>
      </c>
      <c r="J5347" s="22"/>
      <c r="K5347" s="22"/>
      <c r="L5347" s="22"/>
      <c r="M5347" s="23"/>
      <c r="N5347" s="22"/>
      <c r="O5347" s="23"/>
      <c r="P5347" s="23"/>
      <c r="Q5347" s="23"/>
      <c r="R5347" s="23"/>
      <c r="S5347" s="23"/>
      <c r="T5347" s="28" t="str">
        <f>LOOKUP(1,1/(Table1[[#This Row],[Level_0]:[Level 15]]&gt;0),(Table1[[#This Row],[Level_0]:[Level 15]]))</f>
        <v>H000000509 - [1215MP Production]</v>
      </c>
      <c r="U5347" s="24">
        <v>5342</v>
      </c>
    </row>
    <row r="5348" spans="1:21" x14ac:dyDescent="0.25">
      <c r="A5348" s="14" t="s">
        <v>8498</v>
      </c>
      <c r="B5348" s="17" t="s">
        <v>8499</v>
      </c>
      <c r="C5348" s="17" t="s">
        <v>4996</v>
      </c>
      <c r="D5348" s="21" t="s">
        <v>39</v>
      </c>
      <c r="E5348" s="22" t="s">
        <v>25639</v>
      </c>
      <c r="F5348" s="22" t="s">
        <v>29156</v>
      </c>
      <c r="G5348" s="22" t="s">
        <v>29273</v>
      </c>
      <c r="H5348" s="22" t="s">
        <v>29274</v>
      </c>
      <c r="I5348" s="22" t="s">
        <v>29276</v>
      </c>
      <c r="J5348" s="22"/>
      <c r="K5348" s="22"/>
      <c r="L5348" s="22"/>
      <c r="M5348" s="23"/>
      <c r="N5348" s="22"/>
      <c r="O5348" s="23"/>
      <c r="P5348" s="23"/>
      <c r="Q5348" s="23"/>
      <c r="R5348" s="23"/>
      <c r="S5348" s="23"/>
      <c r="T5348" s="28" t="str">
        <f>LOOKUP(1,1/(Table1[[#This Row],[Level_0]:[Level 15]]&gt;0),(Table1[[#This Row],[Level_0]:[Level 15]]))</f>
        <v>H000000510 - [1215MP Maintenance/Engineering]</v>
      </c>
      <c r="U5348" s="24">
        <v>5343</v>
      </c>
    </row>
    <row r="5349" spans="1:21" x14ac:dyDescent="0.25">
      <c r="A5349" s="14" t="s">
        <v>14818</v>
      </c>
      <c r="B5349" s="17" t="s">
        <v>14819</v>
      </c>
      <c r="C5349" s="17" t="s">
        <v>4996</v>
      </c>
      <c r="D5349" s="21" t="s">
        <v>39</v>
      </c>
      <c r="E5349" s="22" t="s">
        <v>25639</v>
      </c>
      <c r="F5349" s="22" t="s">
        <v>29156</v>
      </c>
      <c r="G5349" s="22" t="s">
        <v>29273</v>
      </c>
      <c r="H5349" s="22" t="s">
        <v>29274</v>
      </c>
      <c r="I5349" s="22" t="s">
        <v>29277</v>
      </c>
      <c r="J5349" s="22"/>
      <c r="K5349" s="22"/>
      <c r="L5349" s="22"/>
      <c r="M5349" s="23"/>
      <c r="N5349" s="22"/>
      <c r="O5349" s="23"/>
      <c r="P5349" s="23"/>
      <c r="Q5349" s="23"/>
      <c r="R5349" s="23"/>
      <c r="S5349" s="23"/>
      <c r="T5349" s="28" t="str">
        <f>LOOKUP(1,1/(Table1[[#This Row],[Level_0]:[Level 15]]&gt;0),(Table1[[#This Row],[Level_0]:[Level 15]]))</f>
        <v>H000000511 - [1215MP Energy/Utilities]</v>
      </c>
      <c r="U5349" s="24">
        <v>5344</v>
      </c>
    </row>
    <row r="5350" spans="1:21" x14ac:dyDescent="0.25">
      <c r="A5350" s="14" t="s">
        <v>7576</v>
      </c>
      <c r="B5350" s="17" t="s">
        <v>7577</v>
      </c>
      <c r="C5350" s="17" t="s">
        <v>4996</v>
      </c>
      <c r="D5350" s="21" t="s">
        <v>39</v>
      </c>
      <c r="E5350" s="22" t="s">
        <v>25639</v>
      </c>
      <c r="F5350" s="22" t="s">
        <v>29156</v>
      </c>
      <c r="G5350" s="22" t="s">
        <v>29273</v>
      </c>
      <c r="H5350" s="22" t="s">
        <v>29274</v>
      </c>
      <c r="I5350" s="22" t="s">
        <v>29278</v>
      </c>
      <c r="J5350" s="22"/>
      <c r="K5350" s="22"/>
      <c r="L5350" s="22"/>
      <c r="M5350" s="23"/>
      <c r="N5350" s="22"/>
      <c r="O5350" s="23"/>
      <c r="P5350" s="23"/>
      <c r="Q5350" s="23"/>
      <c r="R5350" s="23"/>
      <c r="S5350" s="23"/>
      <c r="T5350" s="28" t="str">
        <f>LOOKUP(1,1/(Table1[[#This Row],[Level_0]:[Level 15]]&gt;0),(Table1[[#This Row],[Level_0]:[Level 15]]))</f>
        <v>H000000512 - [1215MP Environmental Protection]</v>
      </c>
      <c r="U5350" s="24">
        <v>5345</v>
      </c>
    </row>
    <row r="5351" spans="1:21" x14ac:dyDescent="0.25">
      <c r="A5351" s="14" t="s">
        <v>3080</v>
      </c>
      <c r="B5351" s="17" t="s">
        <v>3081</v>
      </c>
      <c r="C5351" s="17" t="s">
        <v>4996</v>
      </c>
      <c r="D5351" s="21" t="s">
        <v>39</v>
      </c>
      <c r="E5351" s="22" t="s">
        <v>25639</v>
      </c>
      <c r="F5351" s="22" t="s">
        <v>29156</v>
      </c>
      <c r="G5351" s="22" t="s">
        <v>29273</v>
      </c>
      <c r="H5351" s="22" t="s">
        <v>29274</v>
      </c>
      <c r="I5351" s="22" t="s">
        <v>29279</v>
      </c>
      <c r="J5351" s="22"/>
      <c r="K5351" s="22"/>
      <c r="L5351" s="22"/>
      <c r="M5351" s="23"/>
      <c r="N5351" s="22"/>
      <c r="O5351" s="23"/>
      <c r="P5351" s="23"/>
      <c r="Q5351" s="23"/>
      <c r="R5351" s="23"/>
      <c r="S5351" s="23"/>
      <c r="T5351" s="28" t="str">
        <f>LOOKUP(1,1/(Table1[[#This Row],[Level_0]:[Level 15]]&gt;0),(Table1[[#This Row],[Level_0]:[Level 15]]))</f>
        <v>H000000513 - [1215MP Site Infrastructure/Analytics]</v>
      </c>
      <c r="U5351" s="24">
        <v>5346</v>
      </c>
    </row>
    <row r="5352" spans="1:21" x14ac:dyDescent="0.25">
      <c r="A5352" s="14" t="s">
        <v>377</v>
      </c>
      <c r="B5352" s="17" t="s">
        <v>378</v>
      </c>
      <c r="C5352" s="17" t="s">
        <v>4996</v>
      </c>
      <c r="D5352" s="21" t="s">
        <v>39</v>
      </c>
      <c r="E5352" s="22" t="s">
        <v>25639</v>
      </c>
      <c r="F5352" s="22" t="s">
        <v>29156</v>
      </c>
      <c r="G5352" s="22" t="s">
        <v>29273</v>
      </c>
      <c r="H5352" s="22" t="s">
        <v>29274</v>
      </c>
      <c r="I5352" s="22" t="s">
        <v>29280</v>
      </c>
      <c r="J5352" s="22"/>
      <c r="K5352" s="22"/>
      <c r="L5352" s="22"/>
      <c r="M5352" s="23"/>
      <c r="N5352" s="22"/>
      <c r="O5352" s="23"/>
      <c r="P5352" s="23"/>
      <c r="Q5352" s="23"/>
      <c r="R5352" s="23"/>
      <c r="S5352" s="23"/>
      <c r="T5352" s="28" t="str">
        <f>LOOKUP(1,1/(Table1[[#This Row],[Level_0]:[Level 15]]&gt;0),(Table1[[#This Row],[Level_0]:[Level 15]]))</f>
        <v>H000000514 - [1215MP Incoming Mat. Storage &amp; Handling]</v>
      </c>
      <c r="U5352" s="24">
        <v>5347</v>
      </c>
    </row>
    <row r="5353" spans="1:21" x14ac:dyDescent="0.25">
      <c r="A5353" s="14" t="s">
        <v>3082</v>
      </c>
      <c r="B5353" s="17" t="s">
        <v>3083</v>
      </c>
      <c r="C5353" s="17" t="s">
        <v>4996</v>
      </c>
      <c r="D5353" s="21" t="s">
        <v>39</v>
      </c>
      <c r="E5353" s="22" t="s">
        <v>25639</v>
      </c>
      <c r="F5353" s="22" t="s">
        <v>29156</v>
      </c>
      <c r="G5353" s="22" t="s">
        <v>29273</v>
      </c>
      <c r="H5353" s="22" t="s">
        <v>29274</v>
      </c>
      <c r="I5353" s="22" t="s">
        <v>29281</v>
      </c>
      <c r="J5353" s="22"/>
      <c r="K5353" s="22"/>
      <c r="L5353" s="22"/>
      <c r="M5353" s="23"/>
      <c r="N5353" s="22"/>
      <c r="O5353" s="23"/>
      <c r="P5353" s="23"/>
      <c r="Q5353" s="23"/>
      <c r="R5353" s="23"/>
      <c r="S5353" s="23"/>
      <c r="T5353" s="28" t="str">
        <f>LOOKUP(1,1/(Table1[[#This Row],[Level_0]:[Level 15]]&gt;0),(Table1[[#This Row],[Level_0]:[Level 15]]))</f>
        <v>H000000515 - [1215MP Product Development op.by GHO]</v>
      </c>
      <c r="U5353" s="24">
        <v>5348</v>
      </c>
    </row>
    <row r="5354" spans="1:21" x14ac:dyDescent="0.25">
      <c r="A5354" s="14" t="s">
        <v>22106</v>
      </c>
      <c r="B5354" s="17" t="s">
        <v>22107</v>
      </c>
      <c r="C5354" s="17" t="s">
        <v>4996</v>
      </c>
      <c r="D5354" s="21" t="s">
        <v>39</v>
      </c>
      <c r="E5354" s="22" t="s">
        <v>25639</v>
      </c>
      <c r="F5354" s="22" t="s">
        <v>29156</v>
      </c>
      <c r="G5354" s="22" t="s">
        <v>29273</v>
      </c>
      <c r="H5354" s="22" t="s">
        <v>29274</v>
      </c>
      <c r="I5354" s="22" t="s">
        <v>29282</v>
      </c>
      <c r="J5354" s="22"/>
      <c r="K5354" s="22"/>
      <c r="L5354" s="22"/>
      <c r="M5354" s="23"/>
      <c r="N5354" s="22"/>
      <c r="O5354" s="23"/>
      <c r="P5354" s="23"/>
      <c r="Q5354" s="23"/>
      <c r="R5354" s="23"/>
      <c r="S5354" s="23"/>
      <c r="T5354" s="28" t="str">
        <f>LOOKUP(1,1/(Table1[[#This Row],[Level_0]:[Level 15]]&gt;0),(Table1[[#This Row],[Level_0]:[Level 15]]))</f>
        <v>H000000516 - [1215MP Other]</v>
      </c>
      <c r="U5354" s="24">
        <v>5349</v>
      </c>
    </row>
    <row r="5355" spans="1:21" x14ac:dyDescent="0.25">
      <c r="A5355" s="14" t="s">
        <v>10114</v>
      </c>
      <c r="B5355" s="17" t="s">
        <v>10115</v>
      </c>
      <c r="C5355" s="17" t="s">
        <v>4996</v>
      </c>
      <c r="D5355" s="21" t="s">
        <v>39</v>
      </c>
      <c r="E5355" s="22" t="s">
        <v>25639</v>
      </c>
      <c r="F5355" s="22" t="s">
        <v>29156</v>
      </c>
      <c r="G5355" s="22" t="s">
        <v>29273</v>
      </c>
      <c r="H5355" s="22" t="s">
        <v>29274</v>
      </c>
      <c r="I5355" s="22" t="s">
        <v>29283</v>
      </c>
      <c r="J5355" s="22"/>
      <c r="K5355" s="22"/>
      <c r="L5355" s="22"/>
      <c r="M5355" s="23"/>
      <c r="N5355" s="22"/>
      <c r="O5355" s="23"/>
      <c r="P5355" s="23"/>
      <c r="Q5355" s="23"/>
      <c r="R5355" s="23"/>
      <c r="S5355" s="23"/>
      <c r="T5355" s="28" t="str">
        <f>LOOKUP(1,1/(Table1[[#This Row],[Level_0]:[Level 15]]&gt;0),(Table1[[#This Row],[Level_0]:[Level 15]]))</f>
        <v>H000000663 - [1215QM Quality Mollet Pharma]</v>
      </c>
      <c r="U5355" s="24">
        <v>5350</v>
      </c>
    </row>
    <row r="5356" spans="1:21" x14ac:dyDescent="0.25">
      <c r="A5356" s="14" t="s">
        <v>6614</v>
      </c>
      <c r="B5356" s="17" t="s">
        <v>6615</v>
      </c>
      <c r="C5356" s="17" t="s">
        <v>4996</v>
      </c>
      <c r="D5356" s="21" t="s">
        <v>39</v>
      </c>
      <c r="E5356" s="22" t="s">
        <v>25639</v>
      </c>
      <c r="F5356" s="22" t="s">
        <v>29156</v>
      </c>
      <c r="G5356" s="22" t="s">
        <v>29273</v>
      </c>
      <c r="H5356" s="22" t="s">
        <v>29274</v>
      </c>
      <c r="I5356" s="22" t="s">
        <v>29284</v>
      </c>
      <c r="J5356" s="22"/>
      <c r="K5356" s="22"/>
      <c r="L5356" s="22"/>
      <c r="M5356" s="23"/>
      <c r="N5356" s="22"/>
      <c r="O5356" s="23"/>
      <c r="P5356" s="23"/>
      <c r="Q5356" s="23"/>
      <c r="R5356" s="23"/>
      <c r="S5356" s="23"/>
      <c r="T5356" s="28" t="str">
        <f>LOOKUP(1,1/(Table1[[#This Row],[Level_0]:[Level 15]]&gt;0),(Table1[[#This Row],[Level_0]:[Level 15]]))</f>
        <v>PL_E2_ES50 - [ProcOrd_Mollet Pharma_ES50_1215MP]</v>
      </c>
      <c r="U5356" s="24">
        <v>5351</v>
      </c>
    </row>
    <row r="5357" spans="1:21" x14ac:dyDescent="0.25">
      <c r="A5357" s="14" t="s">
        <v>790</v>
      </c>
      <c r="B5357" s="17" t="s">
        <v>791</v>
      </c>
      <c r="C5357" s="17" t="s">
        <v>10806</v>
      </c>
      <c r="D5357" s="21" t="s">
        <v>39</v>
      </c>
      <c r="E5357" s="22" t="s">
        <v>25639</v>
      </c>
      <c r="F5357" s="22" t="s">
        <v>29156</v>
      </c>
      <c r="G5357" s="22" t="s">
        <v>29273</v>
      </c>
      <c r="H5357" s="22" t="s">
        <v>29285</v>
      </c>
      <c r="I5357" s="22"/>
      <c r="J5357" s="22"/>
      <c r="K5357" s="22"/>
      <c r="L5357" s="22"/>
      <c r="M5357" s="23"/>
      <c r="N5357" s="22"/>
      <c r="O5357" s="23"/>
      <c r="P5357" s="23"/>
      <c r="Q5357" s="23"/>
      <c r="R5357" s="23"/>
      <c r="S5357" s="23"/>
      <c r="T5357" s="28" t="str">
        <f>LOOKUP(1,1/(Table1[[#This Row],[Level_0]:[Level 15]]&gt;0),(Table1[[#This Row],[Level_0]:[Level 15]]))</f>
        <v>H000000517 - [1215MC Merck Spain - Mollet Chemicals]</v>
      </c>
      <c r="U5357" s="24">
        <v>5352</v>
      </c>
    </row>
    <row r="5358" spans="1:21" x14ac:dyDescent="0.25">
      <c r="A5358" s="14" t="s">
        <v>19781</v>
      </c>
      <c r="B5358" s="17" t="s">
        <v>19782</v>
      </c>
      <c r="C5358" s="17" t="s">
        <v>790</v>
      </c>
      <c r="D5358" s="21" t="s">
        <v>39</v>
      </c>
      <c r="E5358" s="22" t="s">
        <v>25639</v>
      </c>
      <c r="F5358" s="22" t="s">
        <v>29156</v>
      </c>
      <c r="G5358" s="22" t="s">
        <v>29273</v>
      </c>
      <c r="H5358" s="22" t="s">
        <v>29285</v>
      </c>
      <c r="I5358" s="22" t="s">
        <v>29286</v>
      </c>
      <c r="J5358" s="22"/>
      <c r="K5358" s="22"/>
      <c r="L5358" s="22"/>
      <c r="M5358" s="23"/>
      <c r="N5358" s="22"/>
      <c r="O5358" s="23"/>
      <c r="P5358" s="23"/>
      <c r="Q5358" s="23"/>
      <c r="R5358" s="23"/>
      <c r="S5358" s="23"/>
      <c r="T5358" s="28" t="str">
        <f>LOOKUP(1,1/(Table1[[#This Row],[Level_0]:[Level 15]]&gt;0),(Table1[[#This Row],[Level_0]:[Level 15]]))</f>
        <v>H000000518 - [1215MC Production]</v>
      </c>
      <c r="U5358" s="24">
        <v>5353</v>
      </c>
    </row>
    <row r="5359" spans="1:21" x14ac:dyDescent="0.25">
      <c r="A5359" s="14" t="s">
        <v>8500</v>
      </c>
      <c r="B5359" s="17" t="s">
        <v>8501</v>
      </c>
      <c r="C5359" s="17" t="s">
        <v>790</v>
      </c>
      <c r="D5359" s="21" t="s">
        <v>39</v>
      </c>
      <c r="E5359" s="22" t="s">
        <v>25639</v>
      </c>
      <c r="F5359" s="22" t="s">
        <v>29156</v>
      </c>
      <c r="G5359" s="22" t="s">
        <v>29273</v>
      </c>
      <c r="H5359" s="22" t="s">
        <v>29285</v>
      </c>
      <c r="I5359" s="22" t="s">
        <v>29287</v>
      </c>
      <c r="J5359" s="22"/>
      <c r="K5359" s="22"/>
      <c r="L5359" s="22"/>
      <c r="M5359" s="23"/>
      <c r="N5359" s="22"/>
      <c r="O5359" s="23"/>
      <c r="P5359" s="23"/>
      <c r="Q5359" s="23"/>
      <c r="R5359" s="23"/>
      <c r="S5359" s="23"/>
      <c r="T5359" s="28" t="str">
        <f>LOOKUP(1,1/(Table1[[#This Row],[Level_0]:[Level 15]]&gt;0),(Table1[[#This Row],[Level_0]:[Level 15]]))</f>
        <v>H000000519 - [1215MC Maintenance/Engineering]</v>
      </c>
      <c r="U5359" s="24">
        <v>5354</v>
      </c>
    </row>
    <row r="5360" spans="1:21" x14ac:dyDescent="0.25">
      <c r="A5360" s="14" t="s">
        <v>14820</v>
      </c>
      <c r="B5360" s="17" t="s">
        <v>14821</v>
      </c>
      <c r="C5360" s="17" t="s">
        <v>790</v>
      </c>
      <c r="D5360" s="21" t="s">
        <v>39</v>
      </c>
      <c r="E5360" s="22" t="s">
        <v>25639</v>
      </c>
      <c r="F5360" s="22" t="s">
        <v>29156</v>
      </c>
      <c r="G5360" s="22" t="s">
        <v>29273</v>
      </c>
      <c r="H5360" s="22" t="s">
        <v>29285</v>
      </c>
      <c r="I5360" s="22" t="s">
        <v>29288</v>
      </c>
      <c r="J5360" s="22"/>
      <c r="K5360" s="22"/>
      <c r="L5360" s="22"/>
      <c r="M5360" s="23"/>
      <c r="N5360" s="22"/>
      <c r="O5360" s="23"/>
      <c r="P5360" s="23"/>
      <c r="Q5360" s="23"/>
      <c r="R5360" s="23"/>
      <c r="S5360" s="23"/>
      <c r="T5360" s="28" t="str">
        <f>LOOKUP(1,1/(Table1[[#This Row],[Level_0]:[Level 15]]&gt;0),(Table1[[#This Row],[Level_0]:[Level 15]]))</f>
        <v>H000000520 - [1215MC Energy/Utilities]</v>
      </c>
      <c r="U5360" s="24">
        <v>5355</v>
      </c>
    </row>
    <row r="5361" spans="1:21" x14ac:dyDescent="0.25">
      <c r="A5361" s="14" t="s">
        <v>7578</v>
      </c>
      <c r="B5361" s="17" t="s">
        <v>7579</v>
      </c>
      <c r="C5361" s="17" t="s">
        <v>790</v>
      </c>
      <c r="D5361" s="21" t="s">
        <v>39</v>
      </c>
      <c r="E5361" s="22" t="s">
        <v>25639</v>
      </c>
      <c r="F5361" s="22" t="s">
        <v>29156</v>
      </c>
      <c r="G5361" s="22" t="s">
        <v>29273</v>
      </c>
      <c r="H5361" s="22" t="s">
        <v>29285</v>
      </c>
      <c r="I5361" s="22" t="s">
        <v>29289</v>
      </c>
      <c r="J5361" s="22"/>
      <c r="K5361" s="22"/>
      <c r="L5361" s="22"/>
      <c r="M5361" s="23"/>
      <c r="N5361" s="22"/>
      <c r="O5361" s="23"/>
      <c r="P5361" s="23"/>
      <c r="Q5361" s="23"/>
      <c r="R5361" s="23"/>
      <c r="S5361" s="23"/>
      <c r="T5361" s="28" t="str">
        <f>LOOKUP(1,1/(Table1[[#This Row],[Level_0]:[Level 15]]&gt;0),(Table1[[#This Row],[Level_0]:[Level 15]]))</f>
        <v>H000000521 - [1215MC Environmental Protection]</v>
      </c>
      <c r="U5361" s="24">
        <v>5356</v>
      </c>
    </row>
    <row r="5362" spans="1:21" x14ac:dyDescent="0.25">
      <c r="A5362" s="14" t="s">
        <v>3084</v>
      </c>
      <c r="B5362" s="17" t="s">
        <v>3085</v>
      </c>
      <c r="C5362" s="17" t="s">
        <v>790</v>
      </c>
      <c r="D5362" s="21" t="s">
        <v>39</v>
      </c>
      <c r="E5362" s="22" t="s">
        <v>25639</v>
      </c>
      <c r="F5362" s="22" t="s">
        <v>29156</v>
      </c>
      <c r="G5362" s="22" t="s">
        <v>29273</v>
      </c>
      <c r="H5362" s="22" t="s">
        <v>29285</v>
      </c>
      <c r="I5362" s="22" t="s">
        <v>29290</v>
      </c>
      <c r="J5362" s="22"/>
      <c r="K5362" s="22"/>
      <c r="L5362" s="22"/>
      <c r="M5362" s="23"/>
      <c r="N5362" s="22"/>
      <c r="O5362" s="23"/>
      <c r="P5362" s="23"/>
      <c r="Q5362" s="23"/>
      <c r="R5362" s="23"/>
      <c r="S5362" s="23"/>
      <c r="T5362" s="28" t="str">
        <f>LOOKUP(1,1/(Table1[[#This Row],[Level_0]:[Level 15]]&gt;0),(Table1[[#This Row],[Level_0]:[Level 15]]))</f>
        <v>H000000522 - [1215MC Site Infrastructure/Analytics]</v>
      </c>
      <c r="U5362" s="24">
        <v>5357</v>
      </c>
    </row>
    <row r="5363" spans="1:21" x14ac:dyDescent="0.25">
      <c r="A5363" s="14" t="s">
        <v>379</v>
      </c>
      <c r="B5363" s="17" t="s">
        <v>380</v>
      </c>
      <c r="C5363" s="17" t="s">
        <v>790</v>
      </c>
      <c r="D5363" s="21" t="s">
        <v>39</v>
      </c>
      <c r="E5363" s="22" t="s">
        <v>25639</v>
      </c>
      <c r="F5363" s="22" t="s">
        <v>29156</v>
      </c>
      <c r="G5363" s="22" t="s">
        <v>29273</v>
      </c>
      <c r="H5363" s="22" t="s">
        <v>29285</v>
      </c>
      <c r="I5363" s="22" t="s">
        <v>29291</v>
      </c>
      <c r="J5363" s="22"/>
      <c r="K5363" s="22"/>
      <c r="L5363" s="22"/>
      <c r="M5363" s="23"/>
      <c r="N5363" s="22"/>
      <c r="O5363" s="23"/>
      <c r="P5363" s="23"/>
      <c r="Q5363" s="23"/>
      <c r="R5363" s="23"/>
      <c r="S5363" s="23"/>
      <c r="T5363" s="28" t="str">
        <f>LOOKUP(1,1/(Table1[[#This Row],[Level_0]:[Level 15]]&gt;0),(Table1[[#This Row],[Level_0]:[Level 15]]))</f>
        <v>H000000523 - [1215MC Incoming Mat. Storage &amp; Handling]</v>
      </c>
      <c r="U5363" s="24">
        <v>5358</v>
      </c>
    </row>
    <row r="5364" spans="1:21" x14ac:dyDescent="0.25">
      <c r="A5364" s="14" t="s">
        <v>3086</v>
      </c>
      <c r="B5364" s="17" t="s">
        <v>3087</v>
      </c>
      <c r="C5364" s="17" t="s">
        <v>790</v>
      </c>
      <c r="D5364" s="21" t="s">
        <v>39</v>
      </c>
      <c r="E5364" s="22" t="s">
        <v>25639</v>
      </c>
      <c r="F5364" s="22" t="s">
        <v>29156</v>
      </c>
      <c r="G5364" s="22" t="s">
        <v>29273</v>
      </c>
      <c r="H5364" s="22" t="s">
        <v>29285</v>
      </c>
      <c r="I5364" s="22" t="s">
        <v>29292</v>
      </c>
      <c r="J5364" s="22"/>
      <c r="K5364" s="22"/>
      <c r="L5364" s="22"/>
      <c r="M5364" s="23"/>
      <c r="N5364" s="22"/>
      <c r="O5364" s="23"/>
      <c r="P5364" s="23"/>
      <c r="Q5364" s="23"/>
      <c r="R5364" s="23"/>
      <c r="S5364" s="23"/>
      <c r="T5364" s="28" t="str">
        <f>LOOKUP(1,1/(Table1[[#This Row],[Level_0]:[Level 15]]&gt;0),(Table1[[#This Row],[Level_0]:[Level 15]]))</f>
        <v>H000000524 - [1215MC Product Development op.by GHO]</v>
      </c>
      <c r="U5364" s="24">
        <v>5359</v>
      </c>
    </row>
    <row r="5365" spans="1:21" x14ac:dyDescent="0.25">
      <c r="A5365" s="14" t="s">
        <v>22108</v>
      </c>
      <c r="B5365" s="17" t="s">
        <v>22109</v>
      </c>
      <c r="C5365" s="17" t="s">
        <v>790</v>
      </c>
      <c r="D5365" s="21" t="s">
        <v>39</v>
      </c>
      <c r="E5365" s="22" t="s">
        <v>25639</v>
      </c>
      <c r="F5365" s="22" t="s">
        <v>29156</v>
      </c>
      <c r="G5365" s="22" t="s">
        <v>29273</v>
      </c>
      <c r="H5365" s="22" t="s">
        <v>29285</v>
      </c>
      <c r="I5365" s="22" t="s">
        <v>29293</v>
      </c>
      <c r="J5365" s="22"/>
      <c r="K5365" s="22"/>
      <c r="L5365" s="22"/>
      <c r="M5365" s="23"/>
      <c r="N5365" s="22"/>
      <c r="O5365" s="23"/>
      <c r="P5365" s="23"/>
      <c r="Q5365" s="23"/>
      <c r="R5365" s="23"/>
      <c r="S5365" s="23"/>
      <c r="T5365" s="28" t="str">
        <f>LOOKUP(1,1/(Table1[[#This Row],[Level_0]:[Level 15]]&gt;0),(Table1[[#This Row],[Level_0]:[Level 15]]))</f>
        <v>H000000525 - [1215MC Other]</v>
      </c>
      <c r="U5365" s="24">
        <v>5360</v>
      </c>
    </row>
    <row r="5366" spans="1:21" x14ac:dyDescent="0.25">
      <c r="A5366" s="14" t="s">
        <v>17914</v>
      </c>
      <c r="B5366" s="17" t="s">
        <v>17915</v>
      </c>
      <c r="C5366" s="17" t="s">
        <v>10806</v>
      </c>
      <c r="D5366" s="21" t="s">
        <v>39</v>
      </c>
      <c r="E5366" s="22" t="s">
        <v>25639</v>
      </c>
      <c r="F5366" s="22" t="s">
        <v>29156</v>
      </c>
      <c r="G5366" s="22" t="s">
        <v>29273</v>
      </c>
      <c r="H5366" s="22" t="s">
        <v>29294</v>
      </c>
      <c r="I5366" s="22"/>
      <c r="J5366" s="22"/>
      <c r="K5366" s="22"/>
      <c r="L5366" s="22"/>
      <c r="M5366" s="23"/>
      <c r="N5366" s="22"/>
      <c r="O5366" s="23"/>
      <c r="P5366" s="23"/>
      <c r="Q5366" s="23"/>
      <c r="R5366" s="23"/>
      <c r="S5366" s="23"/>
      <c r="T5366" s="28" t="str">
        <f>LOOKUP(1,1/(Table1[[#This Row],[Level_0]:[Level 15]]&gt;0),(Table1[[#This Row],[Level_0]:[Level 15]]))</f>
        <v>H000000526 - [1034MX Merck Mexico]</v>
      </c>
      <c r="U5366" s="24">
        <v>5361</v>
      </c>
    </row>
    <row r="5367" spans="1:21" x14ac:dyDescent="0.25">
      <c r="A5367" s="14" t="s">
        <v>19783</v>
      </c>
      <c r="B5367" s="17" t="s">
        <v>19784</v>
      </c>
      <c r="C5367" s="17" t="s">
        <v>17914</v>
      </c>
      <c r="D5367" s="21" t="s">
        <v>39</v>
      </c>
      <c r="E5367" s="22" t="s">
        <v>25639</v>
      </c>
      <c r="F5367" s="22" t="s">
        <v>29156</v>
      </c>
      <c r="G5367" s="22" t="s">
        <v>29273</v>
      </c>
      <c r="H5367" s="22" t="s">
        <v>29294</v>
      </c>
      <c r="I5367" s="22" t="s">
        <v>29295</v>
      </c>
      <c r="J5367" s="22"/>
      <c r="K5367" s="22"/>
      <c r="L5367" s="22"/>
      <c r="M5367" s="23"/>
      <c r="N5367" s="22"/>
      <c r="O5367" s="23"/>
      <c r="P5367" s="23"/>
      <c r="Q5367" s="23"/>
      <c r="R5367" s="23"/>
      <c r="S5367" s="23"/>
      <c r="T5367" s="28" t="str">
        <f>LOOKUP(1,1/(Table1[[#This Row],[Level_0]:[Level 15]]&gt;0),(Table1[[#This Row],[Level_0]:[Level 15]]))</f>
        <v>H000000527 - [1034MX Production]</v>
      </c>
      <c r="U5367" s="24">
        <v>5362</v>
      </c>
    </row>
    <row r="5368" spans="1:21" x14ac:dyDescent="0.25">
      <c r="A5368" s="14" t="s">
        <v>8502</v>
      </c>
      <c r="B5368" s="17" t="s">
        <v>8503</v>
      </c>
      <c r="C5368" s="17" t="s">
        <v>17914</v>
      </c>
      <c r="D5368" s="21" t="s">
        <v>39</v>
      </c>
      <c r="E5368" s="22" t="s">
        <v>25639</v>
      </c>
      <c r="F5368" s="22" t="s">
        <v>29156</v>
      </c>
      <c r="G5368" s="22" t="s">
        <v>29273</v>
      </c>
      <c r="H5368" s="22" t="s">
        <v>29294</v>
      </c>
      <c r="I5368" s="22" t="s">
        <v>29296</v>
      </c>
      <c r="J5368" s="22"/>
      <c r="K5368" s="22"/>
      <c r="L5368" s="22"/>
      <c r="M5368" s="23"/>
      <c r="N5368" s="22"/>
      <c r="O5368" s="23"/>
      <c r="P5368" s="23"/>
      <c r="Q5368" s="23"/>
      <c r="R5368" s="23"/>
      <c r="S5368" s="23"/>
      <c r="T5368" s="28" t="str">
        <f>LOOKUP(1,1/(Table1[[#This Row],[Level_0]:[Level 15]]&gt;0),(Table1[[#This Row],[Level_0]:[Level 15]]))</f>
        <v>H000000528 - [1034MX Maintenance/Engineering]</v>
      </c>
      <c r="U5368" s="24">
        <v>5363</v>
      </c>
    </row>
    <row r="5369" spans="1:21" x14ac:dyDescent="0.25">
      <c r="A5369" s="14" t="s">
        <v>14822</v>
      </c>
      <c r="B5369" s="17" t="s">
        <v>14823</v>
      </c>
      <c r="C5369" s="17" t="s">
        <v>17914</v>
      </c>
      <c r="D5369" s="21" t="s">
        <v>39</v>
      </c>
      <c r="E5369" s="22" t="s">
        <v>25639</v>
      </c>
      <c r="F5369" s="22" t="s">
        <v>29156</v>
      </c>
      <c r="G5369" s="22" t="s">
        <v>29273</v>
      </c>
      <c r="H5369" s="22" t="s">
        <v>29294</v>
      </c>
      <c r="I5369" s="22" t="s">
        <v>29297</v>
      </c>
      <c r="J5369" s="22"/>
      <c r="K5369" s="22"/>
      <c r="L5369" s="22"/>
      <c r="M5369" s="23"/>
      <c r="N5369" s="22"/>
      <c r="O5369" s="23"/>
      <c r="P5369" s="23"/>
      <c r="Q5369" s="23"/>
      <c r="R5369" s="23"/>
      <c r="S5369" s="23"/>
      <c r="T5369" s="28" t="str">
        <f>LOOKUP(1,1/(Table1[[#This Row],[Level_0]:[Level 15]]&gt;0),(Table1[[#This Row],[Level_0]:[Level 15]]))</f>
        <v>H000000529 - [1034MX Energy/Utilities]</v>
      </c>
      <c r="U5369" s="24">
        <v>5364</v>
      </c>
    </row>
    <row r="5370" spans="1:21" x14ac:dyDescent="0.25">
      <c r="A5370" s="14" t="s">
        <v>7580</v>
      </c>
      <c r="B5370" s="17" t="s">
        <v>7581</v>
      </c>
      <c r="C5370" s="17" t="s">
        <v>17914</v>
      </c>
      <c r="D5370" s="21" t="s">
        <v>39</v>
      </c>
      <c r="E5370" s="22" t="s">
        <v>25639</v>
      </c>
      <c r="F5370" s="22" t="s">
        <v>29156</v>
      </c>
      <c r="G5370" s="22" t="s">
        <v>29273</v>
      </c>
      <c r="H5370" s="22" t="s">
        <v>29294</v>
      </c>
      <c r="I5370" s="22" t="s">
        <v>29298</v>
      </c>
      <c r="J5370" s="22"/>
      <c r="K5370" s="22"/>
      <c r="L5370" s="22"/>
      <c r="M5370" s="23"/>
      <c r="N5370" s="22"/>
      <c r="O5370" s="23"/>
      <c r="P5370" s="23"/>
      <c r="Q5370" s="23"/>
      <c r="R5370" s="23"/>
      <c r="S5370" s="23"/>
      <c r="T5370" s="28" t="str">
        <f>LOOKUP(1,1/(Table1[[#This Row],[Level_0]:[Level 15]]&gt;0),(Table1[[#This Row],[Level_0]:[Level 15]]))</f>
        <v>H000000530 - [1034MX Environmental Protection]</v>
      </c>
      <c r="U5370" s="24">
        <v>5365</v>
      </c>
    </row>
    <row r="5371" spans="1:21" x14ac:dyDescent="0.25">
      <c r="A5371" s="14" t="s">
        <v>3088</v>
      </c>
      <c r="B5371" s="17" t="s">
        <v>3089</v>
      </c>
      <c r="C5371" s="17" t="s">
        <v>17914</v>
      </c>
      <c r="D5371" s="21" t="s">
        <v>39</v>
      </c>
      <c r="E5371" s="22" t="s">
        <v>25639</v>
      </c>
      <c r="F5371" s="22" t="s">
        <v>29156</v>
      </c>
      <c r="G5371" s="22" t="s">
        <v>29273</v>
      </c>
      <c r="H5371" s="22" t="s">
        <v>29294</v>
      </c>
      <c r="I5371" s="22" t="s">
        <v>29299</v>
      </c>
      <c r="J5371" s="22"/>
      <c r="K5371" s="22"/>
      <c r="L5371" s="22"/>
      <c r="M5371" s="23"/>
      <c r="N5371" s="22"/>
      <c r="O5371" s="23"/>
      <c r="P5371" s="23"/>
      <c r="Q5371" s="23"/>
      <c r="R5371" s="23"/>
      <c r="S5371" s="23"/>
      <c r="T5371" s="28" t="str">
        <f>LOOKUP(1,1/(Table1[[#This Row],[Level_0]:[Level 15]]&gt;0),(Table1[[#This Row],[Level_0]:[Level 15]]))</f>
        <v>H000000531 - [1034MX Site Infrastructure/Analytics]</v>
      </c>
      <c r="U5371" s="24">
        <v>5366</v>
      </c>
    </row>
    <row r="5372" spans="1:21" x14ac:dyDescent="0.25">
      <c r="A5372" s="14" t="s">
        <v>381</v>
      </c>
      <c r="B5372" s="17" t="s">
        <v>382</v>
      </c>
      <c r="C5372" s="17" t="s">
        <v>17914</v>
      </c>
      <c r="D5372" s="21" t="s">
        <v>39</v>
      </c>
      <c r="E5372" s="22" t="s">
        <v>25639</v>
      </c>
      <c r="F5372" s="22" t="s">
        <v>29156</v>
      </c>
      <c r="G5372" s="22" t="s">
        <v>29273</v>
      </c>
      <c r="H5372" s="22" t="s">
        <v>29294</v>
      </c>
      <c r="I5372" s="22" t="s">
        <v>29300</v>
      </c>
      <c r="J5372" s="22"/>
      <c r="K5372" s="22"/>
      <c r="L5372" s="22"/>
      <c r="M5372" s="23"/>
      <c r="N5372" s="22"/>
      <c r="O5372" s="23"/>
      <c r="P5372" s="23"/>
      <c r="Q5372" s="23"/>
      <c r="R5372" s="23"/>
      <c r="S5372" s="23"/>
      <c r="T5372" s="28" t="str">
        <f>LOOKUP(1,1/(Table1[[#This Row],[Level_0]:[Level 15]]&gt;0),(Table1[[#This Row],[Level_0]:[Level 15]]))</f>
        <v>H000000532 - [1034MX Incoming Mat. Storage &amp; Handling]</v>
      </c>
      <c r="U5372" s="24">
        <v>5367</v>
      </c>
    </row>
    <row r="5373" spans="1:21" x14ac:dyDescent="0.25">
      <c r="A5373" s="14" t="s">
        <v>3090</v>
      </c>
      <c r="B5373" s="17" t="s">
        <v>3091</v>
      </c>
      <c r="C5373" s="17" t="s">
        <v>17914</v>
      </c>
      <c r="D5373" s="21" t="s">
        <v>39</v>
      </c>
      <c r="E5373" s="22" t="s">
        <v>25639</v>
      </c>
      <c r="F5373" s="22" t="s">
        <v>29156</v>
      </c>
      <c r="G5373" s="22" t="s">
        <v>29273</v>
      </c>
      <c r="H5373" s="22" t="s">
        <v>29294</v>
      </c>
      <c r="I5373" s="22" t="s">
        <v>29301</v>
      </c>
      <c r="J5373" s="22"/>
      <c r="K5373" s="22"/>
      <c r="L5373" s="22"/>
      <c r="M5373" s="23"/>
      <c r="N5373" s="22"/>
      <c r="O5373" s="23"/>
      <c r="P5373" s="23"/>
      <c r="Q5373" s="23"/>
      <c r="R5373" s="23"/>
      <c r="S5373" s="23"/>
      <c r="T5373" s="28" t="str">
        <f>LOOKUP(1,1/(Table1[[#This Row],[Level_0]:[Level 15]]&gt;0),(Table1[[#This Row],[Level_0]:[Level 15]]))</f>
        <v>H000000533 - [1034MX Product Development op.by GHO]</v>
      </c>
      <c r="U5373" s="24">
        <v>5368</v>
      </c>
    </row>
    <row r="5374" spans="1:21" x14ac:dyDescent="0.25">
      <c r="A5374" s="14" t="s">
        <v>22110</v>
      </c>
      <c r="B5374" s="17" t="s">
        <v>22111</v>
      </c>
      <c r="C5374" s="17" t="s">
        <v>17914</v>
      </c>
      <c r="D5374" s="21" t="s">
        <v>39</v>
      </c>
      <c r="E5374" s="22" t="s">
        <v>25639</v>
      </c>
      <c r="F5374" s="22" t="s">
        <v>29156</v>
      </c>
      <c r="G5374" s="22" t="s">
        <v>29273</v>
      </c>
      <c r="H5374" s="22" t="s">
        <v>29294</v>
      </c>
      <c r="I5374" s="22" t="s">
        <v>29302</v>
      </c>
      <c r="J5374" s="22"/>
      <c r="K5374" s="22"/>
      <c r="L5374" s="22"/>
      <c r="M5374" s="23"/>
      <c r="N5374" s="22"/>
      <c r="O5374" s="23"/>
      <c r="P5374" s="23"/>
      <c r="Q5374" s="23"/>
      <c r="R5374" s="23"/>
      <c r="S5374" s="23"/>
      <c r="T5374" s="28" t="str">
        <f>LOOKUP(1,1/(Table1[[#This Row],[Level_0]:[Level 15]]&gt;0),(Table1[[#This Row],[Level_0]:[Level 15]]))</f>
        <v>H000000534 - [1034MX Other]</v>
      </c>
      <c r="U5374" s="24">
        <v>5369</v>
      </c>
    </row>
    <row r="5375" spans="1:21" x14ac:dyDescent="0.25">
      <c r="A5375" s="14" t="s">
        <v>9294</v>
      </c>
      <c r="B5375" s="17" t="s">
        <v>9295</v>
      </c>
      <c r="C5375" s="17" t="s">
        <v>17914</v>
      </c>
      <c r="D5375" s="21" t="s">
        <v>39</v>
      </c>
      <c r="E5375" s="22" t="s">
        <v>25639</v>
      </c>
      <c r="F5375" s="22" t="s">
        <v>29156</v>
      </c>
      <c r="G5375" s="22" t="s">
        <v>29273</v>
      </c>
      <c r="H5375" s="22" t="s">
        <v>29294</v>
      </c>
      <c r="I5375" s="22" t="s">
        <v>29303</v>
      </c>
      <c r="J5375" s="22"/>
      <c r="K5375" s="22"/>
      <c r="L5375" s="22"/>
      <c r="M5375" s="23"/>
      <c r="N5375" s="22"/>
      <c r="O5375" s="23"/>
      <c r="P5375" s="23"/>
      <c r="Q5375" s="23"/>
      <c r="R5375" s="23"/>
      <c r="S5375" s="23"/>
      <c r="T5375" s="28" t="str">
        <f>LOOKUP(1,1/(Table1[[#This Row],[Level_0]:[Level 15]]&gt;0),(Table1[[#This Row],[Level_0]:[Level 15]]))</f>
        <v>H000000669 - [1034QM Merck Mexico - Quality]</v>
      </c>
      <c r="U5375" s="24">
        <v>5370</v>
      </c>
    </row>
    <row r="5376" spans="1:21" x14ac:dyDescent="0.25">
      <c r="A5376" s="14" t="s">
        <v>589</v>
      </c>
      <c r="B5376" s="17" t="s">
        <v>590</v>
      </c>
      <c r="C5376" s="17" t="s">
        <v>17914</v>
      </c>
      <c r="D5376" s="21" t="s">
        <v>39</v>
      </c>
      <c r="E5376" s="22" t="s">
        <v>25639</v>
      </c>
      <c r="F5376" s="22" t="s">
        <v>29156</v>
      </c>
      <c r="G5376" s="22" t="s">
        <v>29273</v>
      </c>
      <c r="H5376" s="22" t="s">
        <v>29294</v>
      </c>
      <c r="I5376" s="22" t="s">
        <v>29304</v>
      </c>
      <c r="J5376" s="22"/>
      <c r="K5376" s="22"/>
      <c r="L5376" s="22"/>
      <c r="M5376" s="23"/>
      <c r="N5376" s="22"/>
      <c r="O5376" s="23"/>
      <c r="P5376" s="23"/>
      <c r="Q5376" s="23"/>
      <c r="R5376" s="23"/>
      <c r="S5376" s="23"/>
      <c r="T5376" s="28" t="str">
        <f>LOOKUP(1,1/(Table1[[#This Row],[Level_0]:[Level 15]]&gt;0),(Table1[[#This Row],[Level_0]:[Level 15]]))</f>
        <v>PL_E8_MX01 - [ProcOrd_Merck Mexico Pharma_MX01_1034MX]</v>
      </c>
      <c r="U5376" s="24">
        <v>5371</v>
      </c>
    </row>
    <row r="5377" spans="1:21" x14ac:dyDescent="0.25">
      <c r="A5377" s="14" t="s">
        <v>6663</v>
      </c>
      <c r="B5377" s="17" t="s">
        <v>6664</v>
      </c>
      <c r="C5377" s="17" t="s">
        <v>10806</v>
      </c>
      <c r="D5377" s="21" t="s">
        <v>39</v>
      </c>
      <c r="E5377" s="22" t="s">
        <v>25639</v>
      </c>
      <c r="F5377" s="22" t="s">
        <v>29156</v>
      </c>
      <c r="G5377" s="22" t="s">
        <v>29273</v>
      </c>
      <c r="H5377" s="22" t="s">
        <v>29305</v>
      </c>
      <c r="I5377" s="22"/>
      <c r="J5377" s="22"/>
      <c r="K5377" s="22"/>
      <c r="L5377" s="22"/>
      <c r="M5377" s="23"/>
      <c r="N5377" s="22"/>
      <c r="O5377" s="23"/>
      <c r="P5377" s="23"/>
      <c r="Q5377" s="23"/>
      <c r="R5377" s="23"/>
      <c r="S5377" s="23"/>
      <c r="T5377" s="28" t="str">
        <f>LOOKUP(1,1/(Table1[[#This Row],[Level_0]:[Level 15]]&gt;0),(Table1[[#This Row],[Level_0]:[Level 15]]))</f>
        <v>H000000535 - [1047JK Merck Indonesia - Jakarta]</v>
      </c>
      <c r="U5377" s="24">
        <v>5372</v>
      </c>
    </row>
    <row r="5378" spans="1:21" x14ac:dyDescent="0.25">
      <c r="A5378" s="14" t="s">
        <v>19785</v>
      </c>
      <c r="B5378" s="17" t="s">
        <v>19786</v>
      </c>
      <c r="C5378" s="17" t="s">
        <v>6663</v>
      </c>
      <c r="D5378" s="21" t="s">
        <v>39</v>
      </c>
      <c r="E5378" s="22" t="s">
        <v>25639</v>
      </c>
      <c r="F5378" s="22" t="s">
        <v>29156</v>
      </c>
      <c r="G5378" s="22" t="s">
        <v>29273</v>
      </c>
      <c r="H5378" s="22" t="s">
        <v>29305</v>
      </c>
      <c r="I5378" s="22" t="s">
        <v>29306</v>
      </c>
      <c r="J5378" s="22"/>
      <c r="K5378" s="22"/>
      <c r="L5378" s="22"/>
      <c r="M5378" s="23"/>
      <c r="N5378" s="22"/>
      <c r="O5378" s="23"/>
      <c r="P5378" s="23"/>
      <c r="Q5378" s="23"/>
      <c r="R5378" s="23"/>
      <c r="S5378" s="23"/>
      <c r="T5378" s="28" t="str">
        <f>LOOKUP(1,1/(Table1[[#This Row],[Level_0]:[Level 15]]&gt;0),(Table1[[#This Row],[Level_0]:[Level 15]]))</f>
        <v>H000000536 - [1047JK Production]</v>
      </c>
      <c r="U5378" s="24">
        <v>5373</v>
      </c>
    </row>
    <row r="5379" spans="1:21" x14ac:dyDescent="0.25">
      <c r="A5379" s="14" t="s">
        <v>8504</v>
      </c>
      <c r="B5379" s="17" t="s">
        <v>8505</v>
      </c>
      <c r="C5379" s="17" t="s">
        <v>6663</v>
      </c>
      <c r="D5379" s="21" t="s">
        <v>39</v>
      </c>
      <c r="E5379" s="22" t="s">
        <v>25639</v>
      </c>
      <c r="F5379" s="22" t="s">
        <v>29156</v>
      </c>
      <c r="G5379" s="22" t="s">
        <v>29273</v>
      </c>
      <c r="H5379" s="22" t="s">
        <v>29305</v>
      </c>
      <c r="I5379" s="22" t="s">
        <v>29307</v>
      </c>
      <c r="J5379" s="22"/>
      <c r="K5379" s="22"/>
      <c r="L5379" s="22"/>
      <c r="M5379" s="23"/>
      <c r="N5379" s="22"/>
      <c r="O5379" s="23"/>
      <c r="P5379" s="23"/>
      <c r="Q5379" s="23"/>
      <c r="R5379" s="23"/>
      <c r="S5379" s="23"/>
      <c r="T5379" s="28" t="str">
        <f>LOOKUP(1,1/(Table1[[#This Row],[Level_0]:[Level 15]]&gt;0),(Table1[[#This Row],[Level_0]:[Level 15]]))</f>
        <v>H000000537 - [1047JK Maintenance/Engineering]</v>
      </c>
      <c r="U5379" s="24">
        <v>5374</v>
      </c>
    </row>
    <row r="5380" spans="1:21" x14ac:dyDescent="0.25">
      <c r="A5380" s="14" t="s">
        <v>14824</v>
      </c>
      <c r="B5380" s="17" t="s">
        <v>14825</v>
      </c>
      <c r="C5380" s="17" t="s">
        <v>6663</v>
      </c>
      <c r="D5380" s="21" t="s">
        <v>39</v>
      </c>
      <c r="E5380" s="22" t="s">
        <v>25639</v>
      </c>
      <c r="F5380" s="22" t="s">
        <v>29156</v>
      </c>
      <c r="G5380" s="22" t="s">
        <v>29273</v>
      </c>
      <c r="H5380" s="22" t="s">
        <v>29305</v>
      </c>
      <c r="I5380" s="22" t="s">
        <v>29308</v>
      </c>
      <c r="J5380" s="22"/>
      <c r="K5380" s="22"/>
      <c r="L5380" s="22"/>
      <c r="M5380" s="23"/>
      <c r="N5380" s="22"/>
      <c r="O5380" s="23"/>
      <c r="P5380" s="23"/>
      <c r="Q5380" s="23"/>
      <c r="R5380" s="23"/>
      <c r="S5380" s="23"/>
      <c r="T5380" s="28" t="str">
        <f>LOOKUP(1,1/(Table1[[#This Row],[Level_0]:[Level 15]]&gt;0),(Table1[[#This Row],[Level_0]:[Level 15]]))</f>
        <v>H000000538 - [1047JK Energy/Utilities]</v>
      </c>
      <c r="U5380" s="24">
        <v>5375</v>
      </c>
    </row>
    <row r="5381" spans="1:21" x14ac:dyDescent="0.25">
      <c r="A5381" s="14" t="s">
        <v>7582</v>
      </c>
      <c r="B5381" s="17" t="s">
        <v>7583</v>
      </c>
      <c r="C5381" s="17" t="s">
        <v>6663</v>
      </c>
      <c r="D5381" s="21" t="s">
        <v>39</v>
      </c>
      <c r="E5381" s="22" t="s">
        <v>25639</v>
      </c>
      <c r="F5381" s="22" t="s">
        <v>29156</v>
      </c>
      <c r="G5381" s="22" t="s">
        <v>29273</v>
      </c>
      <c r="H5381" s="22" t="s">
        <v>29305</v>
      </c>
      <c r="I5381" s="22" t="s">
        <v>29309</v>
      </c>
      <c r="J5381" s="22"/>
      <c r="K5381" s="22"/>
      <c r="L5381" s="22"/>
      <c r="M5381" s="23"/>
      <c r="N5381" s="22"/>
      <c r="O5381" s="23"/>
      <c r="P5381" s="23"/>
      <c r="Q5381" s="23"/>
      <c r="R5381" s="23"/>
      <c r="S5381" s="23"/>
      <c r="T5381" s="28" t="str">
        <f>LOOKUP(1,1/(Table1[[#This Row],[Level_0]:[Level 15]]&gt;0),(Table1[[#This Row],[Level_0]:[Level 15]]))</f>
        <v>H000000539 - [1047JK Environmental Protection]</v>
      </c>
      <c r="U5381" s="24">
        <v>5376</v>
      </c>
    </row>
    <row r="5382" spans="1:21" x14ac:dyDescent="0.25">
      <c r="A5382" s="14" t="s">
        <v>3092</v>
      </c>
      <c r="B5382" s="17" t="s">
        <v>3093</v>
      </c>
      <c r="C5382" s="17" t="s">
        <v>6663</v>
      </c>
      <c r="D5382" s="21" t="s">
        <v>39</v>
      </c>
      <c r="E5382" s="22" t="s">
        <v>25639</v>
      </c>
      <c r="F5382" s="22" t="s">
        <v>29156</v>
      </c>
      <c r="G5382" s="22" t="s">
        <v>29273</v>
      </c>
      <c r="H5382" s="22" t="s">
        <v>29305</v>
      </c>
      <c r="I5382" s="22" t="s">
        <v>29310</v>
      </c>
      <c r="J5382" s="22"/>
      <c r="K5382" s="22"/>
      <c r="L5382" s="22"/>
      <c r="M5382" s="23"/>
      <c r="N5382" s="22"/>
      <c r="O5382" s="23"/>
      <c r="P5382" s="23"/>
      <c r="Q5382" s="23"/>
      <c r="R5382" s="23"/>
      <c r="S5382" s="23"/>
      <c r="T5382" s="28" t="str">
        <f>LOOKUP(1,1/(Table1[[#This Row],[Level_0]:[Level 15]]&gt;0),(Table1[[#This Row],[Level_0]:[Level 15]]))</f>
        <v>H000000540 - [1047JK Site Infrastructure/Analytics]</v>
      </c>
      <c r="U5382" s="24">
        <v>5377</v>
      </c>
    </row>
    <row r="5383" spans="1:21" x14ac:dyDescent="0.25">
      <c r="A5383" s="14" t="s">
        <v>383</v>
      </c>
      <c r="B5383" s="17" t="s">
        <v>384</v>
      </c>
      <c r="C5383" s="17" t="s">
        <v>6663</v>
      </c>
      <c r="D5383" s="21" t="s">
        <v>39</v>
      </c>
      <c r="E5383" s="22" t="s">
        <v>25639</v>
      </c>
      <c r="F5383" s="22" t="s">
        <v>29156</v>
      </c>
      <c r="G5383" s="22" t="s">
        <v>29273</v>
      </c>
      <c r="H5383" s="22" t="s">
        <v>29305</v>
      </c>
      <c r="I5383" s="22" t="s">
        <v>29311</v>
      </c>
      <c r="J5383" s="22"/>
      <c r="K5383" s="22"/>
      <c r="L5383" s="22"/>
      <c r="M5383" s="23"/>
      <c r="N5383" s="22"/>
      <c r="O5383" s="23"/>
      <c r="P5383" s="23"/>
      <c r="Q5383" s="23"/>
      <c r="R5383" s="23"/>
      <c r="S5383" s="23"/>
      <c r="T5383" s="28" t="str">
        <f>LOOKUP(1,1/(Table1[[#This Row],[Level_0]:[Level 15]]&gt;0),(Table1[[#This Row],[Level_0]:[Level 15]]))</f>
        <v>H000000541 - [1047JK Incoming Mat. Storage &amp; Handling]</v>
      </c>
      <c r="U5383" s="24">
        <v>5378</v>
      </c>
    </row>
    <row r="5384" spans="1:21" x14ac:dyDescent="0.25">
      <c r="A5384" s="14" t="s">
        <v>3094</v>
      </c>
      <c r="B5384" s="17" t="s">
        <v>3095</v>
      </c>
      <c r="C5384" s="17" t="s">
        <v>6663</v>
      </c>
      <c r="D5384" s="21" t="s">
        <v>39</v>
      </c>
      <c r="E5384" s="22" t="s">
        <v>25639</v>
      </c>
      <c r="F5384" s="22" t="s">
        <v>29156</v>
      </c>
      <c r="G5384" s="22" t="s">
        <v>29273</v>
      </c>
      <c r="H5384" s="22" t="s">
        <v>29305</v>
      </c>
      <c r="I5384" s="22" t="s">
        <v>29312</v>
      </c>
      <c r="J5384" s="22"/>
      <c r="K5384" s="22"/>
      <c r="L5384" s="22"/>
      <c r="M5384" s="23"/>
      <c r="N5384" s="22"/>
      <c r="O5384" s="23"/>
      <c r="P5384" s="23"/>
      <c r="Q5384" s="23"/>
      <c r="R5384" s="23"/>
      <c r="S5384" s="23"/>
      <c r="T5384" s="28" t="str">
        <f>LOOKUP(1,1/(Table1[[#This Row],[Level_0]:[Level 15]]&gt;0),(Table1[[#This Row],[Level_0]:[Level 15]]))</f>
        <v>H000000542 - [1047JK Product Development op.by GHO]</v>
      </c>
      <c r="U5384" s="24">
        <v>5379</v>
      </c>
    </row>
    <row r="5385" spans="1:21" x14ac:dyDescent="0.25">
      <c r="A5385" s="14" t="s">
        <v>22112</v>
      </c>
      <c r="B5385" s="17" t="s">
        <v>22113</v>
      </c>
      <c r="C5385" s="17" t="s">
        <v>6663</v>
      </c>
      <c r="D5385" s="21" t="s">
        <v>39</v>
      </c>
      <c r="E5385" s="22" t="s">
        <v>25639</v>
      </c>
      <c r="F5385" s="22" t="s">
        <v>29156</v>
      </c>
      <c r="G5385" s="22" t="s">
        <v>29273</v>
      </c>
      <c r="H5385" s="22" t="s">
        <v>29305</v>
      </c>
      <c r="I5385" s="22" t="s">
        <v>29313</v>
      </c>
      <c r="J5385" s="22"/>
      <c r="K5385" s="22"/>
      <c r="L5385" s="22"/>
      <c r="M5385" s="23"/>
      <c r="N5385" s="22"/>
      <c r="O5385" s="23"/>
      <c r="P5385" s="23"/>
      <c r="Q5385" s="23"/>
      <c r="R5385" s="23"/>
      <c r="S5385" s="23"/>
      <c r="T5385" s="28" t="str">
        <f>LOOKUP(1,1/(Table1[[#This Row],[Level_0]:[Level 15]]&gt;0),(Table1[[#This Row],[Level_0]:[Level 15]]))</f>
        <v>H000000543 - [1047JK Other]</v>
      </c>
      <c r="U5385" s="24">
        <v>5380</v>
      </c>
    </row>
    <row r="5386" spans="1:21" x14ac:dyDescent="0.25">
      <c r="A5386" s="14" t="s">
        <v>13653</v>
      </c>
      <c r="B5386" s="17" t="s">
        <v>13654</v>
      </c>
      <c r="C5386" s="17" t="s">
        <v>6663</v>
      </c>
      <c r="D5386" s="21" t="s">
        <v>39</v>
      </c>
      <c r="E5386" s="22" t="s">
        <v>25639</v>
      </c>
      <c r="F5386" s="22" t="s">
        <v>29156</v>
      </c>
      <c r="G5386" s="22" t="s">
        <v>29273</v>
      </c>
      <c r="H5386" s="22" t="s">
        <v>29305</v>
      </c>
      <c r="I5386" s="22" t="s">
        <v>29314</v>
      </c>
      <c r="J5386" s="22"/>
      <c r="K5386" s="22"/>
      <c r="L5386" s="22"/>
      <c r="M5386" s="23"/>
      <c r="N5386" s="22"/>
      <c r="O5386" s="23"/>
      <c r="P5386" s="23"/>
      <c r="Q5386" s="23"/>
      <c r="R5386" s="23"/>
      <c r="S5386" s="23"/>
      <c r="T5386" s="28" t="str">
        <f>LOOKUP(1,1/(Table1[[#This Row],[Level_0]:[Level 15]]&gt;0),(Table1[[#This Row],[Level_0]:[Level 15]]))</f>
        <v>H000000664 - [1047QJ Quality - Jakarta]</v>
      </c>
      <c r="U5386" s="24">
        <v>5381</v>
      </c>
    </row>
    <row r="5387" spans="1:21" x14ac:dyDescent="0.25">
      <c r="A5387" s="14" t="s">
        <v>11528</v>
      </c>
      <c r="B5387" s="17" t="s">
        <v>11529</v>
      </c>
      <c r="C5387" s="17" t="s">
        <v>6663</v>
      </c>
      <c r="D5387" s="21" t="s">
        <v>39</v>
      </c>
      <c r="E5387" s="22" t="s">
        <v>25639</v>
      </c>
      <c r="F5387" s="22" t="s">
        <v>29156</v>
      </c>
      <c r="G5387" s="22" t="s">
        <v>29273</v>
      </c>
      <c r="H5387" s="22" t="s">
        <v>29305</v>
      </c>
      <c r="I5387" s="22" t="s">
        <v>29315</v>
      </c>
      <c r="J5387" s="22"/>
      <c r="K5387" s="22"/>
      <c r="L5387" s="22"/>
      <c r="M5387" s="23"/>
      <c r="N5387" s="22"/>
      <c r="O5387" s="23"/>
      <c r="P5387" s="23"/>
      <c r="Q5387" s="23"/>
      <c r="R5387" s="23"/>
      <c r="S5387" s="23"/>
      <c r="T5387" s="28" t="str">
        <f>LOOKUP(1,1/(Table1[[#This Row],[Level_0]:[Level 15]]&gt;0),(Table1[[#This Row],[Level_0]:[Level 15]]))</f>
        <v>PL_E7_6301 - [ProcOrd_Jakarta_6301_1047JK]</v>
      </c>
      <c r="U5387" s="24">
        <v>5382</v>
      </c>
    </row>
    <row r="5388" spans="1:21" x14ac:dyDescent="0.25">
      <c r="A5388" s="14" t="s">
        <v>12499</v>
      </c>
      <c r="B5388" s="17" t="s">
        <v>12500</v>
      </c>
      <c r="C5388" s="17" t="s">
        <v>10806</v>
      </c>
      <c r="D5388" s="21" t="s">
        <v>39</v>
      </c>
      <c r="E5388" s="22" t="s">
        <v>25639</v>
      </c>
      <c r="F5388" s="22" t="s">
        <v>29156</v>
      </c>
      <c r="G5388" s="22" t="s">
        <v>29273</v>
      </c>
      <c r="H5388" s="22" t="s">
        <v>29316</v>
      </c>
      <c r="I5388" s="22"/>
      <c r="J5388" s="22"/>
      <c r="K5388" s="22"/>
      <c r="L5388" s="22"/>
      <c r="M5388" s="23"/>
      <c r="N5388" s="22"/>
      <c r="O5388" s="23"/>
      <c r="P5388" s="23"/>
      <c r="Q5388" s="23"/>
      <c r="R5388" s="23"/>
      <c r="S5388" s="23"/>
      <c r="T5388" s="28" t="str">
        <f>LOOKUP(1,1/(Table1[[#This Row],[Level_0]:[Level 15]]&gt;0),(Table1[[#This Row],[Level_0]:[Level 15]]))</f>
        <v>H000000544 - [1227RI Merck Brazil - Rio]</v>
      </c>
      <c r="U5388" s="24">
        <v>5383</v>
      </c>
    </row>
    <row r="5389" spans="1:21" x14ac:dyDescent="0.25">
      <c r="A5389" s="14" t="s">
        <v>19787</v>
      </c>
      <c r="B5389" s="17" t="s">
        <v>19788</v>
      </c>
      <c r="C5389" s="17" t="s">
        <v>12499</v>
      </c>
      <c r="D5389" s="21" t="s">
        <v>39</v>
      </c>
      <c r="E5389" s="22" t="s">
        <v>25639</v>
      </c>
      <c r="F5389" s="22" t="s">
        <v>29156</v>
      </c>
      <c r="G5389" s="22" t="s">
        <v>29273</v>
      </c>
      <c r="H5389" s="22" t="s">
        <v>29316</v>
      </c>
      <c r="I5389" s="22" t="s">
        <v>29317</v>
      </c>
      <c r="J5389" s="22"/>
      <c r="K5389" s="22"/>
      <c r="L5389" s="22"/>
      <c r="M5389" s="23"/>
      <c r="N5389" s="22"/>
      <c r="O5389" s="23"/>
      <c r="P5389" s="23"/>
      <c r="Q5389" s="23"/>
      <c r="R5389" s="23"/>
      <c r="S5389" s="23"/>
      <c r="T5389" s="28" t="str">
        <f>LOOKUP(1,1/(Table1[[#This Row],[Level_0]:[Level 15]]&gt;0),(Table1[[#This Row],[Level_0]:[Level 15]]))</f>
        <v>H000000545 - [1227RI Production]</v>
      </c>
      <c r="U5389" s="24">
        <v>5384</v>
      </c>
    </row>
    <row r="5390" spans="1:21" x14ac:dyDescent="0.25">
      <c r="A5390" s="14" t="s">
        <v>8506</v>
      </c>
      <c r="B5390" s="17" t="s">
        <v>8507</v>
      </c>
      <c r="C5390" s="17" t="s">
        <v>12499</v>
      </c>
      <c r="D5390" s="21" t="s">
        <v>39</v>
      </c>
      <c r="E5390" s="22" t="s">
        <v>25639</v>
      </c>
      <c r="F5390" s="22" t="s">
        <v>29156</v>
      </c>
      <c r="G5390" s="22" t="s">
        <v>29273</v>
      </c>
      <c r="H5390" s="22" t="s">
        <v>29316</v>
      </c>
      <c r="I5390" s="22" t="s">
        <v>29318</v>
      </c>
      <c r="J5390" s="22"/>
      <c r="K5390" s="22"/>
      <c r="L5390" s="22"/>
      <c r="M5390" s="23"/>
      <c r="N5390" s="22"/>
      <c r="O5390" s="23"/>
      <c r="P5390" s="23"/>
      <c r="Q5390" s="23"/>
      <c r="R5390" s="23"/>
      <c r="S5390" s="23"/>
      <c r="T5390" s="28" t="str">
        <f>LOOKUP(1,1/(Table1[[#This Row],[Level_0]:[Level 15]]&gt;0),(Table1[[#This Row],[Level_0]:[Level 15]]))</f>
        <v>H000000546 - [1227RI Maintenance/Engineering]</v>
      </c>
      <c r="U5390" s="24">
        <v>5385</v>
      </c>
    </row>
    <row r="5391" spans="1:21" x14ac:dyDescent="0.25">
      <c r="A5391" s="14" t="s">
        <v>14826</v>
      </c>
      <c r="B5391" s="17" t="s">
        <v>14827</v>
      </c>
      <c r="C5391" s="17" t="s">
        <v>12499</v>
      </c>
      <c r="D5391" s="21" t="s">
        <v>39</v>
      </c>
      <c r="E5391" s="22" t="s">
        <v>25639</v>
      </c>
      <c r="F5391" s="22" t="s">
        <v>29156</v>
      </c>
      <c r="G5391" s="22" t="s">
        <v>29273</v>
      </c>
      <c r="H5391" s="22" t="s">
        <v>29316</v>
      </c>
      <c r="I5391" s="22" t="s">
        <v>29319</v>
      </c>
      <c r="J5391" s="22"/>
      <c r="K5391" s="22"/>
      <c r="L5391" s="22"/>
      <c r="M5391" s="23"/>
      <c r="N5391" s="22"/>
      <c r="O5391" s="23"/>
      <c r="P5391" s="23"/>
      <c r="Q5391" s="23"/>
      <c r="R5391" s="23"/>
      <c r="S5391" s="23"/>
      <c r="T5391" s="28" t="str">
        <f>LOOKUP(1,1/(Table1[[#This Row],[Level_0]:[Level 15]]&gt;0),(Table1[[#This Row],[Level_0]:[Level 15]]))</f>
        <v>H000000547 - [1227RI Energy/Utilities]</v>
      </c>
      <c r="U5391" s="24">
        <v>5386</v>
      </c>
    </row>
    <row r="5392" spans="1:21" x14ac:dyDescent="0.25">
      <c r="A5392" s="14" t="s">
        <v>7584</v>
      </c>
      <c r="B5392" s="17" t="s">
        <v>7585</v>
      </c>
      <c r="C5392" s="17" t="s">
        <v>12499</v>
      </c>
      <c r="D5392" s="21" t="s">
        <v>39</v>
      </c>
      <c r="E5392" s="22" t="s">
        <v>25639</v>
      </c>
      <c r="F5392" s="22" t="s">
        <v>29156</v>
      </c>
      <c r="G5392" s="22" t="s">
        <v>29273</v>
      </c>
      <c r="H5392" s="22" t="s">
        <v>29316</v>
      </c>
      <c r="I5392" s="22" t="s">
        <v>29320</v>
      </c>
      <c r="J5392" s="22"/>
      <c r="K5392" s="22"/>
      <c r="L5392" s="22"/>
      <c r="M5392" s="23"/>
      <c r="N5392" s="22"/>
      <c r="O5392" s="23"/>
      <c r="P5392" s="23"/>
      <c r="Q5392" s="23"/>
      <c r="R5392" s="23"/>
      <c r="S5392" s="23"/>
      <c r="T5392" s="28" t="str">
        <f>LOOKUP(1,1/(Table1[[#This Row],[Level_0]:[Level 15]]&gt;0),(Table1[[#This Row],[Level_0]:[Level 15]]))</f>
        <v>H000000548 - [1227RI Environmental Protection]</v>
      </c>
      <c r="U5392" s="24">
        <v>5387</v>
      </c>
    </row>
    <row r="5393" spans="1:21" x14ac:dyDescent="0.25">
      <c r="A5393" s="14" t="s">
        <v>3096</v>
      </c>
      <c r="B5393" s="17" t="s">
        <v>3097</v>
      </c>
      <c r="C5393" s="17" t="s">
        <v>12499</v>
      </c>
      <c r="D5393" s="21" t="s">
        <v>39</v>
      </c>
      <c r="E5393" s="22" t="s">
        <v>25639</v>
      </c>
      <c r="F5393" s="22" t="s">
        <v>29156</v>
      </c>
      <c r="G5393" s="22" t="s">
        <v>29273</v>
      </c>
      <c r="H5393" s="22" t="s">
        <v>29316</v>
      </c>
      <c r="I5393" s="22" t="s">
        <v>29321</v>
      </c>
      <c r="J5393" s="22"/>
      <c r="K5393" s="22"/>
      <c r="L5393" s="22"/>
      <c r="M5393" s="23"/>
      <c r="N5393" s="22"/>
      <c r="O5393" s="23"/>
      <c r="P5393" s="23"/>
      <c r="Q5393" s="23"/>
      <c r="R5393" s="23"/>
      <c r="S5393" s="23"/>
      <c r="T5393" s="28" t="str">
        <f>LOOKUP(1,1/(Table1[[#This Row],[Level_0]:[Level 15]]&gt;0),(Table1[[#This Row],[Level_0]:[Level 15]]))</f>
        <v>H000000549 - [1227RI Site Infrastructure/Analytics]</v>
      </c>
      <c r="U5393" s="24">
        <v>5388</v>
      </c>
    </row>
    <row r="5394" spans="1:21" x14ac:dyDescent="0.25">
      <c r="A5394" s="14" t="s">
        <v>385</v>
      </c>
      <c r="B5394" s="17" t="s">
        <v>386</v>
      </c>
      <c r="C5394" s="17" t="s">
        <v>12499</v>
      </c>
      <c r="D5394" s="21" t="s">
        <v>39</v>
      </c>
      <c r="E5394" s="22" t="s">
        <v>25639</v>
      </c>
      <c r="F5394" s="22" t="s">
        <v>29156</v>
      </c>
      <c r="G5394" s="22" t="s">
        <v>29273</v>
      </c>
      <c r="H5394" s="22" t="s">
        <v>29316</v>
      </c>
      <c r="I5394" s="22" t="s">
        <v>29322</v>
      </c>
      <c r="J5394" s="22"/>
      <c r="K5394" s="22"/>
      <c r="L5394" s="22"/>
      <c r="M5394" s="23"/>
      <c r="N5394" s="22"/>
      <c r="O5394" s="23"/>
      <c r="P5394" s="23"/>
      <c r="Q5394" s="23"/>
      <c r="R5394" s="23"/>
      <c r="S5394" s="23"/>
      <c r="T5394" s="28" t="str">
        <f>LOOKUP(1,1/(Table1[[#This Row],[Level_0]:[Level 15]]&gt;0),(Table1[[#This Row],[Level_0]:[Level 15]]))</f>
        <v>H000000550 - [1227RI Incoming Mat. Storage &amp; Handling]</v>
      </c>
      <c r="U5394" s="24">
        <v>5389</v>
      </c>
    </row>
    <row r="5395" spans="1:21" x14ac:dyDescent="0.25">
      <c r="A5395" s="14" t="s">
        <v>3098</v>
      </c>
      <c r="B5395" s="17" t="s">
        <v>3099</v>
      </c>
      <c r="C5395" s="17" t="s">
        <v>12499</v>
      </c>
      <c r="D5395" s="21" t="s">
        <v>39</v>
      </c>
      <c r="E5395" s="22" t="s">
        <v>25639</v>
      </c>
      <c r="F5395" s="22" t="s">
        <v>29156</v>
      </c>
      <c r="G5395" s="22" t="s">
        <v>29273</v>
      </c>
      <c r="H5395" s="22" t="s">
        <v>29316</v>
      </c>
      <c r="I5395" s="22" t="s">
        <v>29323</v>
      </c>
      <c r="J5395" s="22"/>
      <c r="K5395" s="22"/>
      <c r="L5395" s="22"/>
      <c r="M5395" s="23"/>
      <c r="N5395" s="22"/>
      <c r="O5395" s="23"/>
      <c r="P5395" s="23"/>
      <c r="Q5395" s="23"/>
      <c r="R5395" s="23"/>
      <c r="S5395" s="23"/>
      <c r="T5395" s="28" t="str">
        <f>LOOKUP(1,1/(Table1[[#This Row],[Level_0]:[Level 15]]&gt;0),(Table1[[#This Row],[Level_0]:[Level 15]]))</f>
        <v>H000000551 - [1227RI Product Development op.by GHO]</v>
      </c>
      <c r="U5395" s="24">
        <v>5390</v>
      </c>
    </row>
    <row r="5396" spans="1:21" x14ac:dyDescent="0.25">
      <c r="A5396" s="14" t="s">
        <v>22114</v>
      </c>
      <c r="B5396" s="17" t="s">
        <v>22115</v>
      </c>
      <c r="C5396" s="17" t="s">
        <v>12499</v>
      </c>
      <c r="D5396" s="21" t="s">
        <v>39</v>
      </c>
      <c r="E5396" s="22" t="s">
        <v>25639</v>
      </c>
      <c r="F5396" s="22" t="s">
        <v>29156</v>
      </c>
      <c r="G5396" s="22" t="s">
        <v>29273</v>
      </c>
      <c r="H5396" s="22" t="s">
        <v>29316</v>
      </c>
      <c r="I5396" s="22" t="s">
        <v>29324</v>
      </c>
      <c r="J5396" s="22"/>
      <c r="K5396" s="22"/>
      <c r="L5396" s="22"/>
      <c r="M5396" s="23"/>
      <c r="N5396" s="22"/>
      <c r="O5396" s="23"/>
      <c r="P5396" s="23"/>
      <c r="Q5396" s="23"/>
      <c r="R5396" s="23"/>
      <c r="S5396" s="23"/>
      <c r="T5396" s="28" t="str">
        <f>LOOKUP(1,1/(Table1[[#This Row],[Level_0]:[Level 15]]&gt;0),(Table1[[#This Row],[Level_0]:[Level 15]]))</f>
        <v>H000000552 - [1227RI Other]</v>
      </c>
      <c r="U5396" s="24">
        <v>5391</v>
      </c>
    </row>
    <row r="5397" spans="1:21" x14ac:dyDescent="0.25">
      <c r="A5397" s="14" t="s">
        <v>4236</v>
      </c>
      <c r="B5397" s="17" t="s">
        <v>4237</v>
      </c>
      <c r="C5397" s="17" t="s">
        <v>12499</v>
      </c>
      <c r="D5397" s="21" t="s">
        <v>39</v>
      </c>
      <c r="E5397" s="22" t="s">
        <v>25639</v>
      </c>
      <c r="F5397" s="22" t="s">
        <v>29156</v>
      </c>
      <c r="G5397" s="22" t="s">
        <v>29273</v>
      </c>
      <c r="H5397" s="22" t="s">
        <v>29316</v>
      </c>
      <c r="I5397" s="22" t="s">
        <v>29325</v>
      </c>
      <c r="J5397" s="22"/>
      <c r="K5397" s="22"/>
      <c r="L5397" s="22"/>
      <c r="M5397" s="23"/>
      <c r="N5397" s="22"/>
      <c r="O5397" s="23"/>
      <c r="P5397" s="23"/>
      <c r="Q5397" s="23"/>
      <c r="R5397" s="23"/>
      <c r="S5397" s="23"/>
      <c r="T5397" s="28" t="str">
        <f>LOOKUP(1,1/(Table1[[#This Row],[Level_0]:[Level 15]]&gt;0),(Table1[[#This Row],[Level_0]:[Level 15]]))</f>
        <v>H000000670 - [1227QR Merck Brazil - Quality - Rio]</v>
      </c>
      <c r="U5397" s="24">
        <v>5392</v>
      </c>
    </row>
    <row r="5398" spans="1:21" x14ac:dyDescent="0.25">
      <c r="A5398" s="14" t="s">
        <v>336</v>
      </c>
      <c r="B5398" s="17" t="s">
        <v>337</v>
      </c>
      <c r="C5398" s="17" t="s">
        <v>12499</v>
      </c>
      <c r="D5398" s="21" t="s">
        <v>39</v>
      </c>
      <c r="E5398" s="22" t="s">
        <v>25639</v>
      </c>
      <c r="F5398" s="22" t="s">
        <v>29156</v>
      </c>
      <c r="G5398" s="22" t="s">
        <v>29273</v>
      </c>
      <c r="H5398" s="22" t="s">
        <v>29316</v>
      </c>
      <c r="I5398" s="22" t="s">
        <v>29326</v>
      </c>
      <c r="J5398" s="22"/>
      <c r="K5398" s="22"/>
      <c r="L5398" s="22"/>
      <c r="M5398" s="23"/>
      <c r="N5398" s="22"/>
      <c r="O5398" s="23"/>
      <c r="P5398" s="23"/>
      <c r="Q5398" s="23"/>
      <c r="R5398" s="23"/>
      <c r="S5398" s="23"/>
      <c r="T5398" s="28" t="str">
        <f>LOOKUP(1,1/(Table1[[#This Row],[Level_0]:[Level 15]]&gt;0),(Table1[[#This Row],[Level_0]:[Level 15]]))</f>
        <v>PL_E8_BR01 - [ProcOrd_Pharma - Rio de Jane_BR01_1227RI]</v>
      </c>
      <c r="U5398" s="24">
        <v>5393</v>
      </c>
    </row>
    <row r="5399" spans="1:21" x14ac:dyDescent="0.25">
      <c r="A5399" s="14" t="s">
        <v>5856</v>
      </c>
      <c r="B5399" s="17" t="s">
        <v>5857</v>
      </c>
      <c r="C5399" s="17" t="s">
        <v>10806</v>
      </c>
      <c r="D5399" s="21" t="s">
        <v>39</v>
      </c>
      <c r="E5399" s="22" t="s">
        <v>25639</v>
      </c>
      <c r="F5399" s="22" t="s">
        <v>29156</v>
      </c>
      <c r="G5399" s="22" t="s">
        <v>29273</v>
      </c>
      <c r="H5399" s="22" t="s">
        <v>29327</v>
      </c>
      <c r="I5399" s="22"/>
      <c r="J5399" s="22"/>
      <c r="K5399" s="22"/>
      <c r="L5399" s="22"/>
      <c r="M5399" s="23"/>
      <c r="N5399" s="22"/>
      <c r="O5399" s="23"/>
      <c r="P5399" s="23"/>
      <c r="Q5399" s="23"/>
      <c r="R5399" s="23"/>
      <c r="S5399" s="23"/>
      <c r="T5399" s="28" t="str">
        <f>LOOKUP(1,1/(Table1[[#This Row],[Level_0]:[Level 15]]&gt;0),(Table1[[#This Row],[Level_0]:[Level 15]]))</f>
        <v>H000000553 - [1401SY Merck Sante France - Semoy]</v>
      </c>
      <c r="U5399" s="24">
        <v>5394</v>
      </c>
    </row>
    <row r="5400" spans="1:21" x14ac:dyDescent="0.25">
      <c r="A5400" s="14" t="s">
        <v>19789</v>
      </c>
      <c r="B5400" s="17" t="s">
        <v>19790</v>
      </c>
      <c r="C5400" s="17" t="s">
        <v>5856</v>
      </c>
      <c r="D5400" s="21" t="s">
        <v>39</v>
      </c>
      <c r="E5400" s="22" t="s">
        <v>25639</v>
      </c>
      <c r="F5400" s="22" t="s">
        <v>29156</v>
      </c>
      <c r="G5400" s="22" t="s">
        <v>29273</v>
      </c>
      <c r="H5400" s="22" t="s">
        <v>29327</v>
      </c>
      <c r="I5400" s="22" t="s">
        <v>29328</v>
      </c>
      <c r="J5400" s="22"/>
      <c r="K5400" s="22"/>
      <c r="L5400" s="22"/>
      <c r="M5400" s="23"/>
      <c r="N5400" s="22"/>
      <c r="O5400" s="23"/>
      <c r="P5400" s="23"/>
      <c r="Q5400" s="23"/>
      <c r="R5400" s="23"/>
      <c r="S5400" s="23"/>
      <c r="T5400" s="28" t="str">
        <f>LOOKUP(1,1/(Table1[[#This Row],[Level_0]:[Level 15]]&gt;0),(Table1[[#This Row],[Level_0]:[Level 15]]))</f>
        <v>H000000554 - [1401SY Production]</v>
      </c>
      <c r="U5400" s="24">
        <v>5395</v>
      </c>
    </row>
    <row r="5401" spans="1:21" x14ac:dyDescent="0.25">
      <c r="A5401" s="14" t="s">
        <v>8508</v>
      </c>
      <c r="B5401" s="17" t="s">
        <v>8509</v>
      </c>
      <c r="C5401" s="17" t="s">
        <v>5856</v>
      </c>
      <c r="D5401" s="21" t="s">
        <v>39</v>
      </c>
      <c r="E5401" s="22" t="s">
        <v>25639</v>
      </c>
      <c r="F5401" s="22" t="s">
        <v>29156</v>
      </c>
      <c r="G5401" s="22" t="s">
        <v>29273</v>
      </c>
      <c r="H5401" s="22" t="s">
        <v>29327</v>
      </c>
      <c r="I5401" s="22" t="s">
        <v>29329</v>
      </c>
      <c r="J5401" s="22"/>
      <c r="K5401" s="22"/>
      <c r="L5401" s="22"/>
      <c r="M5401" s="23"/>
      <c r="N5401" s="22"/>
      <c r="O5401" s="23"/>
      <c r="P5401" s="23"/>
      <c r="Q5401" s="23"/>
      <c r="R5401" s="23"/>
      <c r="S5401" s="23"/>
      <c r="T5401" s="28" t="str">
        <f>LOOKUP(1,1/(Table1[[#This Row],[Level_0]:[Level 15]]&gt;0),(Table1[[#This Row],[Level_0]:[Level 15]]))</f>
        <v>H000000555 - [1401SY Maintenance/Engineering]</v>
      </c>
      <c r="U5401" s="24">
        <v>5396</v>
      </c>
    </row>
    <row r="5402" spans="1:21" x14ac:dyDescent="0.25">
      <c r="A5402" s="14" t="s">
        <v>14828</v>
      </c>
      <c r="B5402" s="17" t="s">
        <v>14829</v>
      </c>
      <c r="C5402" s="17" t="s">
        <v>5856</v>
      </c>
      <c r="D5402" s="21" t="s">
        <v>39</v>
      </c>
      <c r="E5402" s="22" t="s">
        <v>25639</v>
      </c>
      <c r="F5402" s="22" t="s">
        <v>29156</v>
      </c>
      <c r="G5402" s="22" t="s">
        <v>29273</v>
      </c>
      <c r="H5402" s="22" t="s">
        <v>29327</v>
      </c>
      <c r="I5402" s="22" t="s">
        <v>29330</v>
      </c>
      <c r="J5402" s="22"/>
      <c r="K5402" s="22"/>
      <c r="L5402" s="22"/>
      <c r="M5402" s="23"/>
      <c r="N5402" s="22"/>
      <c r="O5402" s="23"/>
      <c r="P5402" s="23"/>
      <c r="Q5402" s="23"/>
      <c r="R5402" s="23"/>
      <c r="S5402" s="23"/>
      <c r="T5402" s="28" t="str">
        <f>LOOKUP(1,1/(Table1[[#This Row],[Level_0]:[Level 15]]&gt;0),(Table1[[#This Row],[Level_0]:[Level 15]]))</f>
        <v>H000000556 - [1401SY Energy/Utilities]</v>
      </c>
      <c r="U5402" s="24">
        <v>5397</v>
      </c>
    </row>
    <row r="5403" spans="1:21" x14ac:dyDescent="0.25">
      <c r="A5403" s="14" t="s">
        <v>7586</v>
      </c>
      <c r="B5403" s="17" t="s">
        <v>7587</v>
      </c>
      <c r="C5403" s="17" t="s">
        <v>5856</v>
      </c>
      <c r="D5403" s="21" t="s">
        <v>39</v>
      </c>
      <c r="E5403" s="22" t="s">
        <v>25639</v>
      </c>
      <c r="F5403" s="22" t="s">
        <v>29156</v>
      </c>
      <c r="G5403" s="22" t="s">
        <v>29273</v>
      </c>
      <c r="H5403" s="22" t="s">
        <v>29327</v>
      </c>
      <c r="I5403" s="22" t="s">
        <v>29331</v>
      </c>
      <c r="J5403" s="22"/>
      <c r="K5403" s="22"/>
      <c r="L5403" s="22"/>
      <c r="M5403" s="23"/>
      <c r="N5403" s="22"/>
      <c r="O5403" s="23"/>
      <c r="P5403" s="23"/>
      <c r="Q5403" s="23"/>
      <c r="R5403" s="23"/>
      <c r="S5403" s="23"/>
      <c r="T5403" s="28" t="str">
        <f>LOOKUP(1,1/(Table1[[#This Row],[Level_0]:[Level 15]]&gt;0),(Table1[[#This Row],[Level_0]:[Level 15]]))</f>
        <v>H000000557 - [1401SY Environmental Protection]</v>
      </c>
      <c r="U5403" s="24">
        <v>5398</v>
      </c>
    </row>
    <row r="5404" spans="1:21" x14ac:dyDescent="0.25">
      <c r="A5404" s="14" t="s">
        <v>3100</v>
      </c>
      <c r="B5404" s="17" t="s">
        <v>3101</v>
      </c>
      <c r="C5404" s="17" t="s">
        <v>5856</v>
      </c>
      <c r="D5404" s="21" t="s">
        <v>39</v>
      </c>
      <c r="E5404" s="22" t="s">
        <v>25639</v>
      </c>
      <c r="F5404" s="22" t="s">
        <v>29156</v>
      </c>
      <c r="G5404" s="22" t="s">
        <v>29273</v>
      </c>
      <c r="H5404" s="22" t="s">
        <v>29327</v>
      </c>
      <c r="I5404" s="22" t="s">
        <v>29332</v>
      </c>
      <c r="J5404" s="22"/>
      <c r="K5404" s="22"/>
      <c r="L5404" s="22"/>
      <c r="M5404" s="23"/>
      <c r="N5404" s="22"/>
      <c r="O5404" s="23"/>
      <c r="P5404" s="23"/>
      <c r="Q5404" s="23"/>
      <c r="R5404" s="23"/>
      <c r="S5404" s="23"/>
      <c r="T5404" s="28" t="str">
        <f>LOOKUP(1,1/(Table1[[#This Row],[Level_0]:[Level 15]]&gt;0),(Table1[[#This Row],[Level_0]:[Level 15]]))</f>
        <v>H000000558 - [1401SY Site Infrastructure/Analytics]</v>
      </c>
      <c r="U5404" s="24">
        <v>5399</v>
      </c>
    </row>
    <row r="5405" spans="1:21" x14ac:dyDescent="0.25">
      <c r="A5405" s="14" t="s">
        <v>387</v>
      </c>
      <c r="B5405" s="17" t="s">
        <v>388</v>
      </c>
      <c r="C5405" s="17" t="s">
        <v>5856</v>
      </c>
      <c r="D5405" s="21" t="s">
        <v>39</v>
      </c>
      <c r="E5405" s="22" t="s">
        <v>25639</v>
      </c>
      <c r="F5405" s="22" t="s">
        <v>29156</v>
      </c>
      <c r="G5405" s="22" t="s">
        <v>29273</v>
      </c>
      <c r="H5405" s="22" t="s">
        <v>29327</v>
      </c>
      <c r="I5405" s="22" t="s">
        <v>29333</v>
      </c>
      <c r="J5405" s="22"/>
      <c r="K5405" s="22"/>
      <c r="L5405" s="22"/>
      <c r="M5405" s="23"/>
      <c r="N5405" s="22"/>
      <c r="O5405" s="23"/>
      <c r="P5405" s="23"/>
      <c r="Q5405" s="23"/>
      <c r="R5405" s="23"/>
      <c r="S5405" s="23"/>
      <c r="T5405" s="28" t="str">
        <f>LOOKUP(1,1/(Table1[[#This Row],[Level_0]:[Level 15]]&gt;0),(Table1[[#This Row],[Level_0]:[Level 15]]))</f>
        <v>H000000559 - [1401SY Incoming Mat. Storage &amp; Handling]</v>
      </c>
      <c r="U5405" s="24">
        <v>5400</v>
      </c>
    </row>
    <row r="5406" spans="1:21" x14ac:dyDescent="0.25">
      <c r="A5406" s="14" t="s">
        <v>3102</v>
      </c>
      <c r="B5406" s="17" t="s">
        <v>3103</v>
      </c>
      <c r="C5406" s="17" t="s">
        <v>5856</v>
      </c>
      <c r="D5406" s="21" t="s">
        <v>39</v>
      </c>
      <c r="E5406" s="22" t="s">
        <v>25639</v>
      </c>
      <c r="F5406" s="22" t="s">
        <v>29156</v>
      </c>
      <c r="G5406" s="22" t="s">
        <v>29273</v>
      </c>
      <c r="H5406" s="22" t="s">
        <v>29327</v>
      </c>
      <c r="I5406" s="22" t="s">
        <v>29334</v>
      </c>
      <c r="J5406" s="22"/>
      <c r="K5406" s="22"/>
      <c r="L5406" s="22"/>
      <c r="M5406" s="23"/>
      <c r="N5406" s="22"/>
      <c r="O5406" s="23"/>
      <c r="P5406" s="23"/>
      <c r="Q5406" s="23"/>
      <c r="R5406" s="23"/>
      <c r="S5406" s="23"/>
      <c r="T5406" s="28" t="str">
        <f>LOOKUP(1,1/(Table1[[#This Row],[Level_0]:[Level 15]]&gt;0),(Table1[[#This Row],[Level_0]:[Level 15]]))</f>
        <v>H000000560 - [1401SY Product Development op.by GHO]</v>
      </c>
      <c r="U5406" s="24">
        <v>5401</v>
      </c>
    </row>
    <row r="5407" spans="1:21" x14ac:dyDescent="0.25">
      <c r="A5407" s="14" t="s">
        <v>22116</v>
      </c>
      <c r="B5407" s="17" t="s">
        <v>22117</v>
      </c>
      <c r="C5407" s="17" t="s">
        <v>5856</v>
      </c>
      <c r="D5407" s="21" t="s">
        <v>39</v>
      </c>
      <c r="E5407" s="22" t="s">
        <v>25639</v>
      </c>
      <c r="F5407" s="22" t="s">
        <v>29156</v>
      </c>
      <c r="G5407" s="22" t="s">
        <v>29273</v>
      </c>
      <c r="H5407" s="22" t="s">
        <v>29327</v>
      </c>
      <c r="I5407" s="22" t="s">
        <v>29335</v>
      </c>
      <c r="J5407" s="22"/>
      <c r="K5407" s="22"/>
      <c r="L5407" s="22"/>
      <c r="M5407" s="23"/>
      <c r="N5407" s="22"/>
      <c r="O5407" s="23"/>
      <c r="P5407" s="23"/>
      <c r="Q5407" s="23"/>
      <c r="R5407" s="23"/>
      <c r="S5407" s="23"/>
      <c r="T5407" s="28" t="str">
        <f>LOOKUP(1,1/(Table1[[#This Row],[Level_0]:[Level 15]]&gt;0),(Table1[[#This Row],[Level_0]:[Level 15]]))</f>
        <v>H000000561 - [1401SY Other]</v>
      </c>
      <c r="U5407" s="24">
        <v>5402</v>
      </c>
    </row>
    <row r="5408" spans="1:21" x14ac:dyDescent="0.25">
      <c r="A5408" s="14" t="s">
        <v>15740</v>
      </c>
      <c r="B5408" s="17" t="s">
        <v>15741</v>
      </c>
      <c r="C5408" s="17" t="s">
        <v>5856</v>
      </c>
      <c r="D5408" s="21" t="s">
        <v>39</v>
      </c>
      <c r="E5408" s="22" t="s">
        <v>25639</v>
      </c>
      <c r="F5408" s="22" t="s">
        <v>29156</v>
      </c>
      <c r="G5408" s="22" t="s">
        <v>29273</v>
      </c>
      <c r="H5408" s="22" t="s">
        <v>29327</v>
      </c>
      <c r="I5408" s="22" t="s">
        <v>29336</v>
      </c>
      <c r="J5408" s="22"/>
      <c r="K5408" s="22"/>
      <c r="L5408" s="22"/>
      <c r="M5408" s="23"/>
      <c r="N5408" s="22"/>
      <c r="O5408" s="23"/>
      <c r="P5408" s="23"/>
      <c r="Q5408" s="23"/>
      <c r="R5408" s="23"/>
      <c r="S5408" s="23"/>
      <c r="T5408" s="28" t="str">
        <f>LOOKUP(1,1/(Table1[[#This Row],[Level_0]:[Level 15]]&gt;0),(Table1[[#This Row],[Level_0]:[Level 15]]))</f>
        <v>H000000668 - [1401QS Quality - Semoy]</v>
      </c>
      <c r="U5408" s="24">
        <v>5403</v>
      </c>
    </row>
    <row r="5409" spans="1:21" x14ac:dyDescent="0.25">
      <c r="A5409" s="14" t="s">
        <v>767</v>
      </c>
      <c r="B5409" s="17" t="s">
        <v>768</v>
      </c>
      <c r="C5409" s="17" t="s">
        <v>5856</v>
      </c>
      <c r="D5409" s="21" t="s">
        <v>39</v>
      </c>
      <c r="E5409" s="22" t="s">
        <v>25639</v>
      </c>
      <c r="F5409" s="22" t="s">
        <v>29156</v>
      </c>
      <c r="G5409" s="22" t="s">
        <v>29273</v>
      </c>
      <c r="H5409" s="22" t="s">
        <v>29327</v>
      </c>
      <c r="I5409" s="22" t="s">
        <v>29337</v>
      </c>
      <c r="J5409" s="22"/>
      <c r="K5409" s="22"/>
      <c r="L5409" s="22"/>
      <c r="M5409" s="23"/>
      <c r="N5409" s="22"/>
      <c r="O5409" s="23"/>
      <c r="P5409" s="23"/>
      <c r="Q5409" s="23"/>
      <c r="R5409" s="23"/>
      <c r="S5409" s="23"/>
      <c r="T5409" s="28" t="str">
        <f>LOOKUP(1,1/(Table1[[#This Row],[Level_0]:[Level 15]]&gt;0),(Table1[[#This Row],[Level_0]:[Level 15]]))</f>
        <v>PL_E5_FR44 - [ProcOrd_Merck Santé, Semoy_FR44_1401SY]</v>
      </c>
      <c r="U5409" s="24">
        <v>5404</v>
      </c>
    </row>
    <row r="5410" spans="1:21" x14ac:dyDescent="0.25">
      <c r="A5410" s="14" t="s">
        <v>10108</v>
      </c>
      <c r="B5410" s="17" t="s">
        <v>10109</v>
      </c>
      <c r="C5410" s="17" t="s">
        <v>10806</v>
      </c>
      <c r="D5410" s="21" t="s">
        <v>39</v>
      </c>
      <c r="E5410" s="22" t="s">
        <v>25639</v>
      </c>
      <c r="F5410" s="22" t="s">
        <v>29156</v>
      </c>
      <c r="G5410" s="22" t="s">
        <v>29273</v>
      </c>
      <c r="H5410" s="22" t="s">
        <v>29338</v>
      </c>
      <c r="I5410" s="22"/>
      <c r="J5410" s="22"/>
      <c r="K5410" s="22"/>
      <c r="L5410" s="22"/>
      <c r="M5410" s="23"/>
      <c r="N5410" s="22"/>
      <c r="O5410" s="23"/>
      <c r="P5410" s="23"/>
      <c r="Q5410" s="23"/>
      <c r="R5410" s="23"/>
      <c r="S5410" s="23"/>
      <c r="T5410" s="28" t="str">
        <f>LOOKUP(1,1/(Table1[[#This Row],[Level_0]:[Level 15]]&gt;0),(Table1[[#This Row],[Level_0]:[Level 15]]))</f>
        <v>H000000562 - [1261DA Darmstadt Pharma Prod]</v>
      </c>
      <c r="U5410" s="24">
        <v>5405</v>
      </c>
    </row>
    <row r="5411" spans="1:21" x14ac:dyDescent="0.25">
      <c r="A5411" s="14" t="s">
        <v>96</v>
      </c>
      <c r="B5411" s="17" t="s">
        <v>97</v>
      </c>
      <c r="C5411" s="17" t="s">
        <v>10108</v>
      </c>
      <c r="D5411" s="21" t="s">
        <v>39</v>
      </c>
      <c r="E5411" s="22" t="s">
        <v>25639</v>
      </c>
      <c r="F5411" s="22" t="s">
        <v>29156</v>
      </c>
      <c r="G5411" s="22" t="s">
        <v>29273</v>
      </c>
      <c r="H5411" s="22" t="s">
        <v>29338</v>
      </c>
      <c r="I5411" s="22" t="s">
        <v>29339</v>
      </c>
      <c r="J5411" s="22"/>
      <c r="K5411" s="22"/>
      <c r="L5411" s="22"/>
      <c r="M5411" s="23"/>
      <c r="N5411" s="22"/>
      <c r="O5411" s="23"/>
      <c r="P5411" s="23"/>
      <c r="Q5411" s="23"/>
      <c r="R5411" s="23"/>
      <c r="S5411" s="23"/>
      <c r="T5411" s="28" t="str">
        <f>LOOKUP(1,1/(Table1[[#This Row],[Level_0]:[Level 15]]&gt;0),(Table1[[#This Row],[Level_0]:[Level 15]]))</f>
        <v>H000000665 - [1500QD Darmstadt - Quality - Pharma Prod]</v>
      </c>
      <c r="U5411" s="24">
        <v>5406</v>
      </c>
    </row>
    <row r="5412" spans="1:21" x14ac:dyDescent="0.25">
      <c r="A5412" s="14" t="s">
        <v>20423</v>
      </c>
      <c r="B5412" s="17" t="s">
        <v>20424</v>
      </c>
      <c r="C5412" s="17" t="s">
        <v>10108</v>
      </c>
      <c r="D5412" s="21" t="s">
        <v>39</v>
      </c>
      <c r="E5412" s="22" t="s">
        <v>25639</v>
      </c>
      <c r="F5412" s="22" t="s">
        <v>29156</v>
      </c>
      <c r="G5412" s="22" t="s">
        <v>29273</v>
      </c>
      <c r="H5412" s="22" t="s">
        <v>29338</v>
      </c>
      <c r="I5412" s="22" t="s">
        <v>29340</v>
      </c>
      <c r="J5412" s="22"/>
      <c r="K5412" s="22"/>
      <c r="L5412" s="22"/>
      <c r="M5412" s="23"/>
      <c r="N5412" s="22"/>
      <c r="O5412" s="23"/>
      <c r="P5412" s="23"/>
      <c r="Q5412" s="23"/>
      <c r="R5412" s="23"/>
      <c r="S5412" s="23"/>
      <c r="T5412" s="28" t="str">
        <f>LOOKUP(1,1/(Table1[[#This Row],[Level_0]:[Level 15]]&gt;0),(Table1[[#This Row],[Level_0]:[Level 15]]))</f>
        <v>H000000999 - [1261DA Packaging]</v>
      </c>
      <c r="U5412" s="24">
        <v>5407</v>
      </c>
    </row>
    <row r="5413" spans="1:21" x14ac:dyDescent="0.25">
      <c r="A5413" s="14" t="s">
        <v>19791</v>
      </c>
      <c r="B5413" s="17" t="s">
        <v>19792</v>
      </c>
      <c r="C5413" s="17" t="s">
        <v>20423</v>
      </c>
      <c r="D5413" s="21" t="s">
        <v>39</v>
      </c>
      <c r="E5413" s="22" t="s">
        <v>25639</v>
      </c>
      <c r="F5413" s="22" t="s">
        <v>29156</v>
      </c>
      <c r="G5413" s="22" t="s">
        <v>29273</v>
      </c>
      <c r="H5413" s="22" t="s">
        <v>29338</v>
      </c>
      <c r="I5413" s="22" t="s">
        <v>29340</v>
      </c>
      <c r="J5413" s="22" t="s">
        <v>29341</v>
      </c>
      <c r="K5413" s="22"/>
      <c r="L5413" s="22"/>
      <c r="M5413" s="23"/>
      <c r="N5413" s="22"/>
      <c r="O5413" s="23"/>
      <c r="P5413" s="23"/>
      <c r="Q5413" s="23"/>
      <c r="R5413" s="23"/>
      <c r="S5413" s="23"/>
      <c r="T5413" s="28" t="str">
        <f>LOOKUP(1,1/(Table1[[#This Row],[Level_0]:[Level 15]]&gt;0),(Table1[[#This Row],[Level_0]:[Level 15]]))</f>
        <v>H000000563 - [1261DA Production]</v>
      </c>
      <c r="U5413" s="24">
        <v>5408</v>
      </c>
    </row>
    <row r="5414" spans="1:21" x14ac:dyDescent="0.25">
      <c r="A5414" s="14" t="s">
        <v>8510</v>
      </c>
      <c r="B5414" s="17" t="s">
        <v>8511</v>
      </c>
      <c r="C5414" s="17" t="s">
        <v>20423</v>
      </c>
      <c r="D5414" s="21" t="s">
        <v>39</v>
      </c>
      <c r="E5414" s="22" t="s">
        <v>25639</v>
      </c>
      <c r="F5414" s="22" t="s">
        <v>29156</v>
      </c>
      <c r="G5414" s="22" t="s">
        <v>29273</v>
      </c>
      <c r="H5414" s="22" t="s">
        <v>29338</v>
      </c>
      <c r="I5414" s="22" t="s">
        <v>29340</v>
      </c>
      <c r="J5414" s="22" t="s">
        <v>29342</v>
      </c>
      <c r="K5414" s="22"/>
      <c r="L5414" s="22"/>
      <c r="M5414" s="23"/>
      <c r="N5414" s="22"/>
      <c r="O5414" s="23"/>
      <c r="P5414" s="23"/>
      <c r="Q5414" s="23"/>
      <c r="R5414" s="23"/>
      <c r="S5414" s="23"/>
      <c r="T5414" s="28" t="str">
        <f>LOOKUP(1,1/(Table1[[#This Row],[Level_0]:[Level 15]]&gt;0),(Table1[[#This Row],[Level_0]:[Level 15]]))</f>
        <v>H000000564 - [1261DA Maintenance/Engineering]</v>
      </c>
      <c r="U5414" s="24">
        <v>5409</v>
      </c>
    </row>
    <row r="5415" spans="1:21" x14ac:dyDescent="0.25">
      <c r="A5415" s="14" t="s">
        <v>14830</v>
      </c>
      <c r="B5415" s="17" t="s">
        <v>14831</v>
      </c>
      <c r="C5415" s="17" t="s">
        <v>20423</v>
      </c>
      <c r="D5415" s="21" t="s">
        <v>39</v>
      </c>
      <c r="E5415" s="22" t="s">
        <v>25639</v>
      </c>
      <c r="F5415" s="22" t="s">
        <v>29156</v>
      </c>
      <c r="G5415" s="22" t="s">
        <v>29273</v>
      </c>
      <c r="H5415" s="22" t="s">
        <v>29338</v>
      </c>
      <c r="I5415" s="22" t="s">
        <v>29340</v>
      </c>
      <c r="J5415" s="22" t="s">
        <v>29343</v>
      </c>
      <c r="K5415" s="22"/>
      <c r="L5415" s="22"/>
      <c r="M5415" s="23"/>
      <c r="N5415" s="22"/>
      <c r="O5415" s="23"/>
      <c r="P5415" s="23"/>
      <c r="Q5415" s="23"/>
      <c r="R5415" s="23"/>
      <c r="S5415" s="23"/>
      <c r="T5415" s="28" t="str">
        <f>LOOKUP(1,1/(Table1[[#This Row],[Level_0]:[Level 15]]&gt;0),(Table1[[#This Row],[Level_0]:[Level 15]]))</f>
        <v>H000000565 - [1261DA Energy/Utilities]</v>
      </c>
      <c r="U5415" s="24">
        <v>5410</v>
      </c>
    </row>
    <row r="5416" spans="1:21" x14ac:dyDescent="0.25">
      <c r="A5416" s="14" t="s">
        <v>7588</v>
      </c>
      <c r="B5416" s="17" t="s">
        <v>7589</v>
      </c>
      <c r="C5416" s="17" t="s">
        <v>20423</v>
      </c>
      <c r="D5416" s="21" t="s">
        <v>39</v>
      </c>
      <c r="E5416" s="22" t="s">
        <v>25639</v>
      </c>
      <c r="F5416" s="22" t="s">
        <v>29156</v>
      </c>
      <c r="G5416" s="22" t="s">
        <v>29273</v>
      </c>
      <c r="H5416" s="22" t="s">
        <v>29338</v>
      </c>
      <c r="I5416" s="22" t="s">
        <v>29340</v>
      </c>
      <c r="J5416" s="22" t="s">
        <v>29344</v>
      </c>
      <c r="K5416" s="22"/>
      <c r="L5416" s="22"/>
      <c r="M5416" s="23"/>
      <c r="N5416" s="22"/>
      <c r="O5416" s="23"/>
      <c r="P5416" s="23"/>
      <c r="Q5416" s="23"/>
      <c r="R5416" s="23"/>
      <c r="S5416" s="23"/>
      <c r="T5416" s="28" t="str">
        <f>LOOKUP(1,1/(Table1[[#This Row],[Level_0]:[Level 15]]&gt;0),(Table1[[#This Row],[Level_0]:[Level 15]]))</f>
        <v>H000000566 - [1261DA Environmental Protection]</v>
      </c>
      <c r="U5416" s="24">
        <v>5411</v>
      </c>
    </row>
    <row r="5417" spans="1:21" x14ac:dyDescent="0.25">
      <c r="A5417" s="14" t="s">
        <v>3104</v>
      </c>
      <c r="B5417" s="17" t="s">
        <v>3105</v>
      </c>
      <c r="C5417" s="17" t="s">
        <v>20423</v>
      </c>
      <c r="D5417" s="21" t="s">
        <v>39</v>
      </c>
      <c r="E5417" s="22" t="s">
        <v>25639</v>
      </c>
      <c r="F5417" s="22" t="s">
        <v>29156</v>
      </c>
      <c r="G5417" s="22" t="s">
        <v>29273</v>
      </c>
      <c r="H5417" s="22" t="s">
        <v>29338</v>
      </c>
      <c r="I5417" s="22" t="s">
        <v>29340</v>
      </c>
      <c r="J5417" s="22" t="s">
        <v>29345</v>
      </c>
      <c r="K5417" s="22"/>
      <c r="L5417" s="22"/>
      <c r="M5417" s="23"/>
      <c r="N5417" s="22"/>
      <c r="O5417" s="23"/>
      <c r="P5417" s="23"/>
      <c r="Q5417" s="23"/>
      <c r="R5417" s="23"/>
      <c r="S5417" s="23"/>
      <c r="T5417" s="28" t="str">
        <f>LOOKUP(1,1/(Table1[[#This Row],[Level_0]:[Level 15]]&gt;0),(Table1[[#This Row],[Level_0]:[Level 15]]))</f>
        <v>H000000567 - [1261DA Site Infrastructure/Analytics]</v>
      </c>
      <c r="U5417" s="24">
        <v>5412</v>
      </c>
    </row>
    <row r="5418" spans="1:21" x14ac:dyDescent="0.25">
      <c r="A5418" s="14" t="s">
        <v>389</v>
      </c>
      <c r="B5418" s="17" t="s">
        <v>390</v>
      </c>
      <c r="C5418" s="17" t="s">
        <v>20423</v>
      </c>
      <c r="D5418" s="21" t="s">
        <v>39</v>
      </c>
      <c r="E5418" s="22" t="s">
        <v>25639</v>
      </c>
      <c r="F5418" s="22" t="s">
        <v>29156</v>
      </c>
      <c r="G5418" s="22" t="s">
        <v>29273</v>
      </c>
      <c r="H5418" s="22" t="s">
        <v>29338</v>
      </c>
      <c r="I5418" s="22" t="s">
        <v>29340</v>
      </c>
      <c r="J5418" s="22" t="s">
        <v>29346</v>
      </c>
      <c r="K5418" s="22"/>
      <c r="L5418" s="22"/>
      <c r="M5418" s="23"/>
      <c r="N5418" s="22"/>
      <c r="O5418" s="23"/>
      <c r="P5418" s="23"/>
      <c r="Q5418" s="23"/>
      <c r="R5418" s="23"/>
      <c r="S5418" s="23"/>
      <c r="T5418" s="28" t="str">
        <f>LOOKUP(1,1/(Table1[[#This Row],[Level_0]:[Level 15]]&gt;0),(Table1[[#This Row],[Level_0]:[Level 15]]))</f>
        <v>H000000568 - [1261DA Incoming Mat. Storage &amp; Handling]</v>
      </c>
      <c r="U5418" s="24">
        <v>5413</v>
      </c>
    </row>
    <row r="5419" spans="1:21" x14ac:dyDescent="0.25">
      <c r="A5419" s="14" t="s">
        <v>3106</v>
      </c>
      <c r="B5419" s="17" t="s">
        <v>3107</v>
      </c>
      <c r="C5419" s="17" t="s">
        <v>20423</v>
      </c>
      <c r="D5419" s="21" t="s">
        <v>39</v>
      </c>
      <c r="E5419" s="22" t="s">
        <v>25639</v>
      </c>
      <c r="F5419" s="22" t="s">
        <v>29156</v>
      </c>
      <c r="G5419" s="22" t="s">
        <v>29273</v>
      </c>
      <c r="H5419" s="22" t="s">
        <v>29338</v>
      </c>
      <c r="I5419" s="22" t="s">
        <v>29340</v>
      </c>
      <c r="J5419" s="22" t="s">
        <v>29347</v>
      </c>
      <c r="K5419" s="22"/>
      <c r="L5419" s="22"/>
      <c r="M5419" s="23"/>
      <c r="N5419" s="22"/>
      <c r="O5419" s="23"/>
      <c r="P5419" s="23"/>
      <c r="Q5419" s="23"/>
      <c r="R5419" s="23"/>
      <c r="S5419" s="23"/>
      <c r="T5419" s="28" t="str">
        <f>LOOKUP(1,1/(Table1[[#This Row],[Level_0]:[Level 15]]&gt;0),(Table1[[#This Row],[Level_0]:[Level 15]]))</f>
        <v>H000000569 - [1261DA Product Development op.by GHO]</v>
      </c>
      <c r="U5419" s="24">
        <v>5414</v>
      </c>
    </row>
    <row r="5420" spans="1:21" x14ac:dyDescent="0.25">
      <c r="A5420" s="14" t="s">
        <v>22118</v>
      </c>
      <c r="B5420" s="17" t="s">
        <v>22119</v>
      </c>
      <c r="C5420" s="17" t="s">
        <v>20423</v>
      </c>
      <c r="D5420" s="21" t="s">
        <v>39</v>
      </c>
      <c r="E5420" s="22" t="s">
        <v>25639</v>
      </c>
      <c r="F5420" s="22" t="s">
        <v>29156</v>
      </c>
      <c r="G5420" s="22" t="s">
        <v>29273</v>
      </c>
      <c r="H5420" s="22" t="s">
        <v>29338</v>
      </c>
      <c r="I5420" s="22" t="s">
        <v>29340</v>
      </c>
      <c r="J5420" s="22" t="s">
        <v>29348</v>
      </c>
      <c r="K5420" s="22"/>
      <c r="L5420" s="22"/>
      <c r="M5420" s="23"/>
      <c r="N5420" s="22"/>
      <c r="O5420" s="23"/>
      <c r="P5420" s="23"/>
      <c r="Q5420" s="23"/>
      <c r="R5420" s="23"/>
      <c r="S5420" s="23"/>
      <c r="T5420" s="28" t="str">
        <f>LOOKUP(1,1/(Table1[[#This Row],[Level_0]:[Level 15]]&gt;0),(Table1[[#This Row],[Level_0]:[Level 15]]))</f>
        <v>H000000570 - [1261DA Other]</v>
      </c>
      <c r="U5420" s="24">
        <v>5415</v>
      </c>
    </row>
    <row r="5421" spans="1:21" x14ac:dyDescent="0.25">
      <c r="A5421" s="14" t="s">
        <v>18896</v>
      </c>
      <c r="B5421" s="17" t="s">
        <v>18897</v>
      </c>
      <c r="C5421" s="17" t="s">
        <v>10108</v>
      </c>
      <c r="D5421" s="21" t="s">
        <v>39</v>
      </c>
      <c r="E5421" s="22" t="s">
        <v>25639</v>
      </c>
      <c r="F5421" s="22" t="s">
        <v>29156</v>
      </c>
      <c r="G5421" s="22" t="s">
        <v>29273</v>
      </c>
      <c r="H5421" s="22" t="s">
        <v>29338</v>
      </c>
      <c r="I5421" s="22" t="s">
        <v>29349</v>
      </c>
      <c r="J5421" s="22"/>
      <c r="K5421" s="22"/>
      <c r="L5421" s="22"/>
      <c r="M5421" s="23"/>
      <c r="N5421" s="22"/>
      <c r="O5421" s="23"/>
      <c r="P5421" s="23"/>
      <c r="Q5421" s="23"/>
      <c r="R5421" s="23"/>
      <c r="S5421" s="23"/>
      <c r="T5421" s="28" t="str">
        <f>LOOKUP(1,1/(Table1[[#This Row],[Level_0]:[Level 15]]&gt;0),(Table1[[#This Row],[Level_0]:[Level 15]]))</f>
        <v>H000001000 - [1261DA Bulk making]</v>
      </c>
      <c r="U5421" s="24">
        <v>5416</v>
      </c>
    </row>
    <row r="5422" spans="1:21" x14ac:dyDescent="0.25">
      <c r="A5422" s="14" t="s">
        <v>19830</v>
      </c>
      <c r="B5422" s="17" t="s">
        <v>19792</v>
      </c>
      <c r="C5422" s="17" t="s">
        <v>18896</v>
      </c>
      <c r="D5422" s="21" t="s">
        <v>39</v>
      </c>
      <c r="E5422" s="22" t="s">
        <v>25639</v>
      </c>
      <c r="F5422" s="22" t="s">
        <v>29156</v>
      </c>
      <c r="G5422" s="22" t="s">
        <v>29273</v>
      </c>
      <c r="H5422" s="22" t="s">
        <v>29338</v>
      </c>
      <c r="I5422" s="22" t="s">
        <v>29349</v>
      </c>
      <c r="J5422" s="22" t="s">
        <v>29350</v>
      </c>
      <c r="K5422" s="22"/>
      <c r="L5422" s="22"/>
      <c r="M5422" s="23"/>
      <c r="N5422" s="22"/>
      <c r="O5422" s="23"/>
      <c r="P5422" s="23"/>
      <c r="Q5422" s="23"/>
      <c r="R5422" s="23"/>
      <c r="S5422" s="23"/>
      <c r="T5422" s="28" t="str">
        <f>LOOKUP(1,1/(Table1[[#This Row],[Level_0]:[Level 15]]&gt;0),(Table1[[#This Row],[Level_0]:[Level 15]]))</f>
        <v>H000001001 - [1261DA Production]</v>
      </c>
      <c r="U5422" s="24">
        <v>5417</v>
      </c>
    </row>
    <row r="5423" spans="1:21" x14ac:dyDescent="0.25">
      <c r="A5423" s="14" t="s">
        <v>8545</v>
      </c>
      <c r="B5423" s="17" t="s">
        <v>8511</v>
      </c>
      <c r="C5423" s="17" t="s">
        <v>18896</v>
      </c>
      <c r="D5423" s="21" t="s">
        <v>39</v>
      </c>
      <c r="E5423" s="22" t="s">
        <v>25639</v>
      </c>
      <c r="F5423" s="22" t="s">
        <v>29156</v>
      </c>
      <c r="G5423" s="22" t="s">
        <v>29273</v>
      </c>
      <c r="H5423" s="22" t="s">
        <v>29338</v>
      </c>
      <c r="I5423" s="22" t="s">
        <v>29349</v>
      </c>
      <c r="J5423" s="22" t="s">
        <v>29351</v>
      </c>
      <c r="K5423" s="22"/>
      <c r="L5423" s="22"/>
      <c r="M5423" s="23"/>
      <c r="N5423" s="22"/>
      <c r="O5423" s="23"/>
      <c r="P5423" s="23"/>
      <c r="Q5423" s="23"/>
      <c r="R5423" s="23"/>
      <c r="S5423" s="23"/>
      <c r="T5423" s="28" t="str">
        <f>LOOKUP(1,1/(Table1[[#This Row],[Level_0]:[Level 15]]&gt;0),(Table1[[#This Row],[Level_0]:[Level 15]]))</f>
        <v>H000001002 - [1261DA Maintenance/Engineering]</v>
      </c>
      <c r="U5423" s="24">
        <v>5418</v>
      </c>
    </row>
    <row r="5424" spans="1:21" x14ac:dyDescent="0.25">
      <c r="A5424" s="14" t="s">
        <v>14878</v>
      </c>
      <c r="B5424" s="17" t="s">
        <v>14831</v>
      </c>
      <c r="C5424" s="17" t="s">
        <v>18896</v>
      </c>
      <c r="D5424" s="21" t="s">
        <v>39</v>
      </c>
      <c r="E5424" s="22" t="s">
        <v>25639</v>
      </c>
      <c r="F5424" s="22" t="s">
        <v>29156</v>
      </c>
      <c r="G5424" s="22" t="s">
        <v>29273</v>
      </c>
      <c r="H5424" s="22" t="s">
        <v>29338</v>
      </c>
      <c r="I5424" s="22" t="s">
        <v>29349</v>
      </c>
      <c r="J5424" s="22" t="s">
        <v>29352</v>
      </c>
      <c r="K5424" s="22"/>
      <c r="L5424" s="22"/>
      <c r="M5424" s="23"/>
      <c r="N5424" s="22"/>
      <c r="O5424" s="23"/>
      <c r="P5424" s="23"/>
      <c r="Q5424" s="23"/>
      <c r="R5424" s="23"/>
      <c r="S5424" s="23"/>
      <c r="T5424" s="28" t="str">
        <f>LOOKUP(1,1/(Table1[[#This Row],[Level_0]:[Level 15]]&gt;0),(Table1[[#This Row],[Level_0]:[Level 15]]))</f>
        <v>H000001003 - [1261DA Energy/Utilities]</v>
      </c>
      <c r="U5424" s="24">
        <v>5419</v>
      </c>
    </row>
    <row r="5425" spans="1:21" x14ac:dyDescent="0.25">
      <c r="A5425" s="14" t="s">
        <v>7612</v>
      </c>
      <c r="B5425" s="17" t="s">
        <v>7589</v>
      </c>
      <c r="C5425" s="17" t="s">
        <v>18896</v>
      </c>
      <c r="D5425" s="21" t="s">
        <v>39</v>
      </c>
      <c r="E5425" s="22" t="s">
        <v>25639</v>
      </c>
      <c r="F5425" s="22" t="s">
        <v>29156</v>
      </c>
      <c r="G5425" s="22" t="s">
        <v>29273</v>
      </c>
      <c r="H5425" s="22" t="s">
        <v>29338</v>
      </c>
      <c r="I5425" s="22" t="s">
        <v>29349</v>
      </c>
      <c r="J5425" s="22" t="s">
        <v>29353</v>
      </c>
      <c r="K5425" s="22"/>
      <c r="L5425" s="22"/>
      <c r="M5425" s="23"/>
      <c r="N5425" s="22"/>
      <c r="O5425" s="23"/>
      <c r="P5425" s="23"/>
      <c r="Q5425" s="23"/>
      <c r="R5425" s="23"/>
      <c r="S5425" s="23"/>
      <c r="T5425" s="28" t="str">
        <f>LOOKUP(1,1/(Table1[[#This Row],[Level_0]:[Level 15]]&gt;0),(Table1[[#This Row],[Level_0]:[Level 15]]))</f>
        <v>H000001004 - [1261DA Environmental Protection]</v>
      </c>
      <c r="U5425" s="24">
        <v>5420</v>
      </c>
    </row>
    <row r="5426" spans="1:21" x14ac:dyDescent="0.25">
      <c r="A5426" s="14" t="s">
        <v>3138</v>
      </c>
      <c r="B5426" s="17" t="s">
        <v>3105</v>
      </c>
      <c r="C5426" s="17" t="s">
        <v>18896</v>
      </c>
      <c r="D5426" s="21" t="s">
        <v>39</v>
      </c>
      <c r="E5426" s="22" t="s">
        <v>25639</v>
      </c>
      <c r="F5426" s="22" t="s">
        <v>29156</v>
      </c>
      <c r="G5426" s="22" t="s">
        <v>29273</v>
      </c>
      <c r="H5426" s="22" t="s">
        <v>29338</v>
      </c>
      <c r="I5426" s="22" t="s">
        <v>29349</v>
      </c>
      <c r="J5426" s="22" t="s">
        <v>29354</v>
      </c>
      <c r="K5426" s="22"/>
      <c r="L5426" s="22"/>
      <c r="M5426" s="23"/>
      <c r="N5426" s="22"/>
      <c r="O5426" s="23"/>
      <c r="P5426" s="23"/>
      <c r="Q5426" s="23"/>
      <c r="R5426" s="23"/>
      <c r="S5426" s="23"/>
      <c r="T5426" s="28" t="str">
        <f>LOOKUP(1,1/(Table1[[#This Row],[Level_0]:[Level 15]]&gt;0),(Table1[[#This Row],[Level_0]:[Level 15]]))</f>
        <v>H000001005 - [1261DA Site Infrastructure/Analytics]</v>
      </c>
      <c r="U5426" s="24">
        <v>5421</v>
      </c>
    </row>
    <row r="5427" spans="1:21" x14ac:dyDescent="0.25">
      <c r="A5427" s="14" t="s">
        <v>415</v>
      </c>
      <c r="B5427" s="17" t="s">
        <v>390</v>
      </c>
      <c r="C5427" s="17" t="s">
        <v>18896</v>
      </c>
      <c r="D5427" s="21" t="s">
        <v>39</v>
      </c>
      <c r="E5427" s="22" t="s">
        <v>25639</v>
      </c>
      <c r="F5427" s="22" t="s">
        <v>29156</v>
      </c>
      <c r="G5427" s="22" t="s">
        <v>29273</v>
      </c>
      <c r="H5427" s="22" t="s">
        <v>29338</v>
      </c>
      <c r="I5427" s="22" t="s">
        <v>29349</v>
      </c>
      <c r="J5427" s="22" t="s">
        <v>29355</v>
      </c>
      <c r="K5427" s="22"/>
      <c r="L5427" s="22"/>
      <c r="M5427" s="23"/>
      <c r="N5427" s="22"/>
      <c r="O5427" s="23"/>
      <c r="P5427" s="23"/>
      <c r="Q5427" s="23"/>
      <c r="R5427" s="23"/>
      <c r="S5427" s="23"/>
      <c r="T5427" s="28" t="str">
        <f>LOOKUP(1,1/(Table1[[#This Row],[Level_0]:[Level 15]]&gt;0),(Table1[[#This Row],[Level_0]:[Level 15]]))</f>
        <v>H000001006 - [1261DA Incoming Mat. Storage &amp; Handling]</v>
      </c>
      <c r="U5427" s="24">
        <v>5422</v>
      </c>
    </row>
    <row r="5428" spans="1:21" x14ac:dyDescent="0.25">
      <c r="A5428" s="14" t="s">
        <v>3139</v>
      </c>
      <c r="B5428" s="17" t="s">
        <v>3107</v>
      </c>
      <c r="C5428" s="17" t="s">
        <v>18896</v>
      </c>
      <c r="D5428" s="21" t="s">
        <v>39</v>
      </c>
      <c r="E5428" s="22" t="s">
        <v>25639</v>
      </c>
      <c r="F5428" s="22" t="s">
        <v>29156</v>
      </c>
      <c r="G5428" s="22" t="s">
        <v>29273</v>
      </c>
      <c r="H5428" s="22" t="s">
        <v>29338</v>
      </c>
      <c r="I5428" s="22" t="s">
        <v>29349</v>
      </c>
      <c r="J5428" s="22" t="s">
        <v>29356</v>
      </c>
      <c r="K5428" s="22"/>
      <c r="L5428" s="22"/>
      <c r="M5428" s="23"/>
      <c r="N5428" s="22"/>
      <c r="O5428" s="23"/>
      <c r="P5428" s="23"/>
      <c r="Q5428" s="23"/>
      <c r="R5428" s="23"/>
      <c r="S5428" s="23"/>
      <c r="T5428" s="28" t="str">
        <f>LOOKUP(1,1/(Table1[[#This Row],[Level_0]:[Level 15]]&gt;0),(Table1[[#This Row],[Level_0]:[Level 15]]))</f>
        <v>H000001007 - [1261DA Product Development op.by GHO]</v>
      </c>
      <c r="U5428" s="24">
        <v>5423</v>
      </c>
    </row>
    <row r="5429" spans="1:21" x14ac:dyDescent="0.25">
      <c r="A5429" s="14" t="s">
        <v>22156</v>
      </c>
      <c r="B5429" s="17" t="s">
        <v>22119</v>
      </c>
      <c r="C5429" s="17" t="s">
        <v>18896</v>
      </c>
      <c r="D5429" s="21" t="s">
        <v>39</v>
      </c>
      <c r="E5429" s="22" t="s">
        <v>25639</v>
      </c>
      <c r="F5429" s="22" t="s">
        <v>29156</v>
      </c>
      <c r="G5429" s="22" t="s">
        <v>29273</v>
      </c>
      <c r="H5429" s="22" t="s">
        <v>29338</v>
      </c>
      <c r="I5429" s="22" t="s">
        <v>29349</v>
      </c>
      <c r="J5429" s="22" t="s">
        <v>29357</v>
      </c>
      <c r="K5429" s="22"/>
      <c r="L5429" s="22"/>
      <c r="M5429" s="23"/>
      <c r="N5429" s="22"/>
      <c r="O5429" s="23"/>
      <c r="P5429" s="23"/>
      <c r="Q5429" s="23"/>
      <c r="R5429" s="23"/>
      <c r="S5429" s="23"/>
      <c r="T5429" s="28" t="str">
        <f>LOOKUP(1,1/(Table1[[#This Row],[Level_0]:[Level 15]]&gt;0),(Table1[[#This Row],[Level_0]:[Level 15]]))</f>
        <v>H000001008 - [1261DA Other]</v>
      </c>
      <c r="U5429" s="24">
        <v>5424</v>
      </c>
    </row>
    <row r="5430" spans="1:21" x14ac:dyDescent="0.25">
      <c r="A5430" s="14" t="s">
        <v>21440</v>
      </c>
      <c r="B5430" s="17" t="s">
        <v>21441</v>
      </c>
      <c r="C5430" s="17" t="s">
        <v>10108</v>
      </c>
      <c r="D5430" s="21" t="s">
        <v>39</v>
      </c>
      <c r="E5430" s="22" t="s">
        <v>25639</v>
      </c>
      <c r="F5430" s="22" t="s">
        <v>29156</v>
      </c>
      <c r="G5430" s="22" t="s">
        <v>29273</v>
      </c>
      <c r="H5430" s="22" t="s">
        <v>29338</v>
      </c>
      <c r="I5430" s="22" t="s">
        <v>29358</v>
      </c>
      <c r="J5430" s="22"/>
      <c r="K5430" s="22"/>
      <c r="L5430" s="22"/>
      <c r="M5430" s="23"/>
      <c r="N5430" s="22"/>
      <c r="O5430" s="23"/>
      <c r="P5430" s="23"/>
      <c r="Q5430" s="23"/>
      <c r="R5430" s="23"/>
      <c r="S5430" s="23"/>
      <c r="T5430" s="28" t="str">
        <f>LOOKUP(1,1/(Table1[[#This Row],[Level_0]:[Level 15]]&gt;0),(Table1[[#This Row],[Level_0]:[Level 15]]))</f>
        <v>H000001009 - [1261DA Liquids]</v>
      </c>
      <c r="U5430" s="24">
        <v>5425</v>
      </c>
    </row>
    <row r="5431" spans="1:21" x14ac:dyDescent="0.25">
      <c r="A5431" s="14" t="s">
        <v>19831</v>
      </c>
      <c r="B5431" s="17" t="s">
        <v>19792</v>
      </c>
      <c r="C5431" s="17" t="s">
        <v>21440</v>
      </c>
      <c r="D5431" s="21" t="s">
        <v>39</v>
      </c>
      <c r="E5431" s="22" t="s">
        <v>25639</v>
      </c>
      <c r="F5431" s="22" t="s">
        <v>29156</v>
      </c>
      <c r="G5431" s="22" t="s">
        <v>29273</v>
      </c>
      <c r="H5431" s="22" t="s">
        <v>29338</v>
      </c>
      <c r="I5431" s="22" t="s">
        <v>29358</v>
      </c>
      <c r="J5431" s="22" t="s">
        <v>29359</v>
      </c>
      <c r="K5431" s="22"/>
      <c r="L5431" s="22"/>
      <c r="M5431" s="23"/>
      <c r="N5431" s="22"/>
      <c r="O5431" s="23"/>
      <c r="P5431" s="23"/>
      <c r="Q5431" s="23"/>
      <c r="R5431" s="23"/>
      <c r="S5431" s="23"/>
      <c r="T5431" s="28" t="str">
        <f>LOOKUP(1,1/(Table1[[#This Row],[Level_0]:[Level 15]]&gt;0),(Table1[[#This Row],[Level_0]:[Level 15]]))</f>
        <v>H000001010 - [1261DA Production]</v>
      </c>
      <c r="U5431" s="24">
        <v>5426</v>
      </c>
    </row>
    <row r="5432" spans="1:21" x14ac:dyDescent="0.25">
      <c r="A5432" s="14" t="s">
        <v>8546</v>
      </c>
      <c r="B5432" s="17" t="s">
        <v>8511</v>
      </c>
      <c r="C5432" s="17" t="s">
        <v>21440</v>
      </c>
      <c r="D5432" s="21" t="s">
        <v>39</v>
      </c>
      <c r="E5432" s="22" t="s">
        <v>25639</v>
      </c>
      <c r="F5432" s="22" t="s">
        <v>29156</v>
      </c>
      <c r="G5432" s="22" t="s">
        <v>29273</v>
      </c>
      <c r="H5432" s="22" t="s">
        <v>29338</v>
      </c>
      <c r="I5432" s="22" t="s">
        <v>29358</v>
      </c>
      <c r="J5432" s="22" t="s">
        <v>29360</v>
      </c>
      <c r="K5432" s="22"/>
      <c r="L5432" s="22"/>
      <c r="M5432" s="23"/>
      <c r="N5432" s="22"/>
      <c r="O5432" s="23"/>
      <c r="P5432" s="23"/>
      <c r="Q5432" s="23"/>
      <c r="R5432" s="23"/>
      <c r="S5432" s="23"/>
      <c r="T5432" s="28" t="str">
        <f>LOOKUP(1,1/(Table1[[#This Row],[Level_0]:[Level 15]]&gt;0),(Table1[[#This Row],[Level_0]:[Level 15]]))</f>
        <v>H000001011 - [1261DA Maintenance/Engineering]</v>
      </c>
      <c r="U5432" s="24">
        <v>5427</v>
      </c>
    </row>
    <row r="5433" spans="1:21" x14ac:dyDescent="0.25">
      <c r="A5433" s="14" t="s">
        <v>14879</v>
      </c>
      <c r="B5433" s="17" t="s">
        <v>14831</v>
      </c>
      <c r="C5433" s="17" t="s">
        <v>21440</v>
      </c>
      <c r="D5433" s="21" t="s">
        <v>39</v>
      </c>
      <c r="E5433" s="22" t="s">
        <v>25639</v>
      </c>
      <c r="F5433" s="22" t="s">
        <v>29156</v>
      </c>
      <c r="G5433" s="22" t="s">
        <v>29273</v>
      </c>
      <c r="H5433" s="22" t="s">
        <v>29338</v>
      </c>
      <c r="I5433" s="22" t="s">
        <v>29358</v>
      </c>
      <c r="J5433" s="22" t="s">
        <v>29361</v>
      </c>
      <c r="K5433" s="22"/>
      <c r="L5433" s="22"/>
      <c r="M5433" s="23"/>
      <c r="N5433" s="22"/>
      <c r="O5433" s="23"/>
      <c r="P5433" s="23"/>
      <c r="Q5433" s="23"/>
      <c r="R5433" s="23"/>
      <c r="S5433" s="23"/>
      <c r="T5433" s="28" t="str">
        <f>LOOKUP(1,1/(Table1[[#This Row],[Level_0]:[Level 15]]&gt;0),(Table1[[#This Row],[Level_0]:[Level 15]]))</f>
        <v>H000001012 - [1261DA Energy/Utilities]</v>
      </c>
      <c r="U5433" s="24">
        <v>5428</v>
      </c>
    </row>
    <row r="5434" spans="1:21" x14ac:dyDescent="0.25">
      <c r="A5434" s="14" t="s">
        <v>7613</v>
      </c>
      <c r="B5434" s="17" t="s">
        <v>7589</v>
      </c>
      <c r="C5434" s="17" t="s">
        <v>21440</v>
      </c>
      <c r="D5434" s="21" t="s">
        <v>39</v>
      </c>
      <c r="E5434" s="22" t="s">
        <v>25639</v>
      </c>
      <c r="F5434" s="22" t="s">
        <v>29156</v>
      </c>
      <c r="G5434" s="22" t="s">
        <v>29273</v>
      </c>
      <c r="H5434" s="22" t="s">
        <v>29338</v>
      </c>
      <c r="I5434" s="22" t="s">
        <v>29358</v>
      </c>
      <c r="J5434" s="22" t="s">
        <v>29362</v>
      </c>
      <c r="K5434" s="22"/>
      <c r="L5434" s="22"/>
      <c r="M5434" s="23"/>
      <c r="N5434" s="22"/>
      <c r="O5434" s="23"/>
      <c r="P5434" s="23"/>
      <c r="Q5434" s="23"/>
      <c r="R5434" s="23"/>
      <c r="S5434" s="23"/>
      <c r="T5434" s="28" t="str">
        <f>LOOKUP(1,1/(Table1[[#This Row],[Level_0]:[Level 15]]&gt;0),(Table1[[#This Row],[Level_0]:[Level 15]]))</f>
        <v>H000001013 - [1261DA Environmental Protection]</v>
      </c>
      <c r="U5434" s="24">
        <v>5429</v>
      </c>
    </row>
    <row r="5435" spans="1:21" x14ac:dyDescent="0.25">
      <c r="A5435" s="14" t="s">
        <v>3140</v>
      </c>
      <c r="B5435" s="17" t="s">
        <v>3105</v>
      </c>
      <c r="C5435" s="17" t="s">
        <v>21440</v>
      </c>
      <c r="D5435" s="21" t="s">
        <v>39</v>
      </c>
      <c r="E5435" s="22" t="s">
        <v>25639</v>
      </c>
      <c r="F5435" s="22" t="s">
        <v>29156</v>
      </c>
      <c r="G5435" s="22" t="s">
        <v>29273</v>
      </c>
      <c r="H5435" s="22" t="s">
        <v>29338</v>
      </c>
      <c r="I5435" s="22" t="s">
        <v>29358</v>
      </c>
      <c r="J5435" s="22" t="s">
        <v>29363</v>
      </c>
      <c r="K5435" s="22"/>
      <c r="L5435" s="22"/>
      <c r="M5435" s="23"/>
      <c r="N5435" s="22"/>
      <c r="O5435" s="23"/>
      <c r="P5435" s="23"/>
      <c r="Q5435" s="23"/>
      <c r="R5435" s="23"/>
      <c r="S5435" s="23"/>
      <c r="T5435" s="28" t="str">
        <f>LOOKUP(1,1/(Table1[[#This Row],[Level_0]:[Level 15]]&gt;0),(Table1[[#This Row],[Level_0]:[Level 15]]))</f>
        <v>H000001014 - [1261DA Site Infrastructure/Analytics]</v>
      </c>
      <c r="U5435" s="24">
        <v>5430</v>
      </c>
    </row>
    <row r="5436" spans="1:21" x14ac:dyDescent="0.25">
      <c r="A5436" s="14" t="s">
        <v>416</v>
      </c>
      <c r="B5436" s="17" t="s">
        <v>390</v>
      </c>
      <c r="C5436" s="17" t="s">
        <v>21440</v>
      </c>
      <c r="D5436" s="21" t="s">
        <v>39</v>
      </c>
      <c r="E5436" s="22" t="s">
        <v>25639</v>
      </c>
      <c r="F5436" s="22" t="s">
        <v>29156</v>
      </c>
      <c r="G5436" s="22" t="s">
        <v>29273</v>
      </c>
      <c r="H5436" s="22" t="s">
        <v>29338</v>
      </c>
      <c r="I5436" s="22" t="s">
        <v>29358</v>
      </c>
      <c r="J5436" s="22" t="s">
        <v>29364</v>
      </c>
      <c r="K5436" s="22"/>
      <c r="L5436" s="22"/>
      <c r="M5436" s="23"/>
      <c r="N5436" s="22"/>
      <c r="O5436" s="23"/>
      <c r="P5436" s="23"/>
      <c r="Q5436" s="23"/>
      <c r="R5436" s="23"/>
      <c r="S5436" s="23"/>
      <c r="T5436" s="28" t="str">
        <f>LOOKUP(1,1/(Table1[[#This Row],[Level_0]:[Level 15]]&gt;0),(Table1[[#This Row],[Level_0]:[Level 15]]))</f>
        <v>H000001015 - [1261DA Incoming Mat. Storage &amp; Handling]</v>
      </c>
      <c r="U5436" s="24">
        <v>5431</v>
      </c>
    </row>
    <row r="5437" spans="1:21" x14ac:dyDescent="0.25">
      <c r="A5437" s="14" t="s">
        <v>3141</v>
      </c>
      <c r="B5437" s="17" t="s">
        <v>3107</v>
      </c>
      <c r="C5437" s="17" t="s">
        <v>21440</v>
      </c>
      <c r="D5437" s="21" t="s">
        <v>39</v>
      </c>
      <c r="E5437" s="22" t="s">
        <v>25639</v>
      </c>
      <c r="F5437" s="22" t="s">
        <v>29156</v>
      </c>
      <c r="G5437" s="22" t="s">
        <v>29273</v>
      </c>
      <c r="H5437" s="22" t="s">
        <v>29338</v>
      </c>
      <c r="I5437" s="22" t="s">
        <v>29358</v>
      </c>
      <c r="J5437" s="22" t="s">
        <v>29365</v>
      </c>
      <c r="K5437" s="22"/>
      <c r="L5437" s="22"/>
      <c r="M5437" s="23"/>
      <c r="N5437" s="22"/>
      <c r="O5437" s="23"/>
      <c r="P5437" s="23"/>
      <c r="Q5437" s="23"/>
      <c r="R5437" s="23"/>
      <c r="S5437" s="23"/>
      <c r="T5437" s="28" t="str">
        <f>LOOKUP(1,1/(Table1[[#This Row],[Level_0]:[Level 15]]&gt;0),(Table1[[#This Row],[Level_0]:[Level 15]]))</f>
        <v>H000001016 - [1261DA Product Development op.by GHO]</v>
      </c>
      <c r="U5437" s="24">
        <v>5432</v>
      </c>
    </row>
    <row r="5438" spans="1:21" x14ac:dyDescent="0.25">
      <c r="A5438" s="14" t="s">
        <v>22157</v>
      </c>
      <c r="B5438" s="17" t="s">
        <v>22119</v>
      </c>
      <c r="C5438" s="17" t="s">
        <v>21440</v>
      </c>
      <c r="D5438" s="21" t="s">
        <v>39</v>
      </c>
      <c r="E5438" s="22" t="s">
        <v>25639</v>
      </c>
      <c r="F5438" s="22" t="s">
        <v>29156</v>
      </c>
      <c r="G5438" s="22" t="s">
        <v>29273</v>
      </c>
      <c r="H5438" s="22" t="s">
        <v>29338</v>
      </c>
      <c r="I5438" s="22" t="s">
        <v>29358</v>
      </c>
      <c r="J5438" s="22" t="s">
        <v>29366</v>
      </c>
      <c r="K5438" s="22"/>
      <c r="L5438" s="22"/>
      <c r="M5438" s="23"/>
      <c r="N5438" s="22"/>
      <c r="O5438" s="23"/>
      <c r="P5438" s="23"/>
      <c r="Q5438" s="23"/>
      <c r="R5438" s="23"/>
      <c r="S5438" s="23"/>
      <c r="T5438" s="28" t="str">
        <f>LOOKUP(1,1/(Table1[[#This Row],[Level_0]:[Level 15]]&gt;0),(Table1[[#This Row],[Level_0]:[Level 15]]))</f>
        <v>H000001017 - [1261DA Other]</v>
      </c>
      <c r="U5438" s="24">
        <v>5433</v>
      </c>
    </row>
    <row r="5439" spans="1:21" x14ac:dyDescent="0.25">
      <c r="A5439" s="14" t="s">
        <v>18898</v>
      </c>
      <c r="B5439" s="17" t="s">
        <v>18899</v>
      </c>
      <c r="C5439" s="17" t="s">
        <v>10108</v>
      </c>
      <c r="D5439" s="21" t="s">
        <v>39</v>
      </c>
      <c r="E5439" s="22" t="s">
        <v>25639</v>
      </c>
      <c r="F5439" s="22" t="s">
        <v>29156</v>
      </c>
      <c r="G5439" s="22" t="s">
        <v>29273</v>
      </c>
      <c r="H5439" s="22" t="s">
        <v>29338</v>
      </c>
      <c r="I5439" s="22" t="s">
        <v>29367</v>
      </c>
      <c r="J5439" s="22"/>
      <c r="K5439" s="22"/>
      <c r="L5439" s="22"/>
      <c r="M5439" s="23"/>
      <c r="N5439" s="22"/>
      <c r="O5439" s="23"/>
      <c r="P5439" s="23"/>
      <c r="Q5439" s="23"/>
      <c r="R5439" s="23"/>
      <c r="S5439" s="23"/>
      <c r="T5439" s="28" t="str">
        <f>LOOKUP(1,1/(Table1[[#This Row],[Level_0]:[Level 15]]&gt;0),(Table1[[#This Row],[Level_0]:[Level 15]]))</f>
        <v>H000001018 - [1261DA Liquids P&amp;G]</v>
      </c>
      <c r="U5439" s="24">
        <v>5434</v>
      </c>
    </row>
    <row r="5440" spans="1:21" x14ac:dyDescent="0.25">
      <c r="A5440" s="14" t="s">
        <v>19832</v>
      </c>
      <c r="B5440" s="17" t="s">
        <v>19792</v>
      </c>
      <c r="C5440" s="17" t="s">
        <v>18898</v>
      </c>
      <c r="D5440" s="21" t="s">
        <v>39</v>
      </c>
      <c r="E5440" s="22" t="s">
        <v>25639</v>
      </c>
      <c r="F5440" s="22" t="s">
        <v>29156</v>
      </c>
      <c r="G5440" s="22" t="s">
        <v>29273</v>
      </c>
      <c r="H5440" s="22" t="s">
        <v>29338</v>
      </c>
      <c r="I5440" s="22" t="s">
        <v>29367</v>
      </c>
      <c r="J5440" s="22" t="s">
        <v>29368</v>
      </c>
      <c r="K5440" s="22"/>
      <c r="L5440" s="22"/>
      <c r="M5440" s="23"/>
      <c r="N5440" s="22"/>
      <c r="O5440" s="23"/>
      <c r="P5440" s="23"/>
      <c r="Q5440" s="23"/>
      <c r="R5440" s="23"/>
      <c r="S5440" s="23"/>
      <c r="T5440" s="28" t="str">
        <f>LOOKUP(1,1/(Table1[[#This Row],[Level_0]:[Level 15]]&gt;0),(Table1[[#This Row],[Level_0]:[Level 15]]))</f>
        <v>H000001019 - [1261DA Production]</v>
      </c>
      <c r="U5440" s="24">
        <v>5435</v>
      </c>
    </row>
    <row r="5441" spans="1:21" x14ac:dyDescent="0.25">
      <c r="A5441" s="14" t="s">
        <v>8547</v>
      </c>
      <c r="B5441" s="17" t="s">
        <v>8511</v>
      </c>
      <c r="C5441" s="17" t="s">
        <v>18898</v>
      </c>
      <c r="D5441" s="21" t="s">
        <v>39</v>
      </c>
      <c r="E5441" s="22" t="s">
        <v>25639</v>
      </c>
      <c r="F5441" s="22" t="s">
        <v>29156</v>
      </c>
      <c r="G5441" s="22" t="s">
        <v>29273</v>
      </c>
      <c r="H5441" s="22" t="s">
        <v>29338</v>
      </c>
      <c r="I5441" s="22" t="s">
        <v>29367</v>
      </c>
      <c r="J5441" s="22" t="s">
        <v>29369</v>
      </c>
      <c r="K5441" s="22"/>
      <c r="L5441" s="22"/>
      <c r="M5441" s="23"/>
      <c r="N5441" s="22"/>
      <c r="O5441" s="23"/>
      <c r="P5441" s="23"/>
      <c r="Q5441" s="23"/>
      <c r="R5441" s="23"/>
      <c r="S5441" s="23"/>
      <c r="T5441" s="28" t="str">
        <f>LOOKUP(1,1/(Table1[[#This Row],[Level_0]:[Level 15]]&gt;0),(Table1[[#This Row],[Level_0]:[Level 15]]))</f>
        <v>H000001020 - [1261DA Maintenance/Engineering]</v>
      </c>
      <c r="U5441" s="24">
        <v>5436</v>
      </c>
    </row>
    <row r="5442" spans="1:21" x14ac:dyDescent="0.25">
      <c r="A5442" s="14" t="s">
        <v>14880</v>
      </c>
      <c r="B5442" s="17" t="s">
        <v>14831</v>
      </c>
      <c r="C5442" s="17" t="s">
        <v>18898</v>
      </c>
      <c r="D5442" s="21" t="s">
        <v>39</v>
      </c>
      <c r="E5442" s="22" t="s">
        <v>25639</v>
      </c>
      <c r="F5442" s="22" t="s">
        <v>29156</v>
      </c>
      <c r="G5442" s="22" t="s">
        <v>29273</v>
      </c>
      <c r="H5442" s="22" t="s">
        <v>29338</v>
      </c>
      <c r="I5442" s="22" t="s">
        <v>29367</v>
      </c>
      <c r="J5442" s="22" t="s">
        <v>29370</v>
      </c>
      <c r="K5442" s="22"/>
      <c r="L5442" s="22"/>
      <c r="M5442" s="23"/>
      <c r="N5442" s="22"/>
      <c r="O5442" s="23"/>
      <c r="P5442" s="23"/>
      <c r="Q5442" s="23"/>
      <c r="R5442" s="23"/>
      <c r="S5442" s="23"/>
      <c r="T5442" s="28" t="str">
        <f>LOOKUP(1,1/(Table1[[#This Row],[Level_0]:[Level 15]]&gt;0),(Table1[[#This Row],[Level_0]:[Level 15]]))</f>
        <v>H000001021 - [1261DA Energy/Utilities]</v>
      </c>
      <c r="U5442" s="24">
        <v>5437</v>
      </c>
    </row>
    <row r="5443" spans="1:21" x14ac:dyDescent="0.25">
      <c r="A5443" s="14" t="s">
        <v>7614</v>
      </c>
      <c r="B5443" s="17" t="s">
        <v>7589</v>
      </c>
      <c r="C5443" s="17" t="s">
        <v>18898</v>
      </c>
      <c r="D5443" s="21" t="s">
        <v>39</v>
      </c>
      <c r="E5443" s="22" t="s">
        <v>25639</v>
      </c>
      <c r="F5443" s="22" t="s">
        <v>29156</v>
      </c>
      <c r="G5443" s="22" t="s">
        <v>29273</v>
      </c>
      <c r="H5443" s="22" t="s">
        <v>29338</v>
      </c>
      <c r="I5443" s="22" t="s">
        <v>29367</v>
      </c>
      <c r="J5443" s="22" t="s">
        <v>29371</v>
      </c>
      <c r="K5443" s="22"/>
      <c r="L5443" s="22"/>
      <c r="M5443" s="23"/>
      <c r="N5443" s="22"/>
      <c r="O5443" s="23"/>
      <c r="P5443" s="23"/>
      <c r="Q5443" s="23"/>
      <c r="R5443" s="23"/>
      <c r="S5443" s="23"/>
      <c r="T5443" s="28" t="str">
        <f>LOOKUP(1,1/(Table1[[#This Row],[Level_0]:[Level 15]]&gt;0),(Table1[[#This Row],[Level_0]:[Level 15]]))</f>
        <v>H000001022 - [1261DA Environmental Protection]</v>
      </c>
      <c r="U5443" s="24">
        <v>5438</v>
      </c>
    </row>
    <row r="5444" spans="1:21" x14ac:dyDescent="0.25">
      <c r="A5444" s="14" t="s">
        <v>3142</v>
      </c>
      <c r="B5444" s="17" t="s">
        <v>3105</v>
      </c>
      <c r="C5444" s="17" t="s">
        <v>18898</v>
      </c>
      <c r="D5444" s="21" t="s">
        <v>39</v>
      </c>
      <c r="E5444" s="22" t="s">
        <v>25639</v>
      </c>
      <c r="F5444" s="22" t="s">
        <v>29156</v>
      </c>
      <c r="G5444" s="22" t="s">
        <v>29273</v>
      </c>
      <c r="H5444" s="22" t="s">
        <v>29338</v>
      </c>
      <c r="I5444" s="22" t="s">
        <v>29367</v>
      </c>
      <c r="J5444" s="22" t="s">
        <v>29372</v>
      </c>
      <c r="K5444" s="22"/>
      <c r="L5444" s="22"/>
      <c r="M5444" s="23"/>
      <c r="N5444" s="22"/>
      <c r="O5444" s="23"/>
      <c r="P5444" s="23"/>
      <c r="Q5444" s="23"/>
      <c r="R5444" s="23"/>
      <c r="S5444" s="23"/>
      <c r="T5444" s="28" t="str">
        <f>LOOKUP(1,1/(Table1[[#This Row],[Level_0]:[Level 15]]&gt;0),(Table1[[#This Row],[Level_0]:[Level 15]]))</f>
        <v>H000001023 - [1261DA Site Infrastructure/Analytics]</v>
      </c>
      <c r="U5444" s="24">
        <v>5439</v>
      </c>
    </row>
    <row r="5445" spans="1:21" x14ac:dyDescent="0.25">
      <c r="A5445" s="14" t="s">
        <v>417</v>
      </c>
      <c r="B5445" s="17" t="s">
        <v>390</v>
      </c>
      <c r="C5445" s="17" t="s">
        <v>18898</v>
      </c>
      <c r="D5445" s="21" t="s">
        <v>39</v>
      </c>
      <c r="E5445" s="22" t="s">
        <v>25639</v>
      </c>
      <c r="F5445" s="22" t="s">
        <v>29156</v>
      </c>
      <c r="G5445" s="22" t="s">
        <v>29273</v>
      </c>
      <c r="H5445" s="22" t="s">
        <v>29338</v>
      </c>
      <c r="I5445" s="22" t="s">
        <v>29367</v>
      </c>
      <c r="J5445" s="22" t="s">
        <v>29373</v>
      </c>
      <c r="K5445" s="22"/>
      <c r="L5445" s="22"/>
      <c r="M5445" s="23"/>
      <c r="N5445" s="22"/>
      <c r="O5445" s="23"/>
      <c r="P5445" s="23"/>
      <c r="Q5445" s="23"/>
      <c r="R5445" s="23"/>
      <c r="S5445" s="23"/>
      <c r="T5445" s="28" t="str">
        <f>LOOKUP(1,1/(Table1[[#This Row],[Level_0]:[Level 15]]&gt;0),(Table1[[#This Row],[Level_0]:[Level 15]]))</f>
        <v>H000001024 - [1261DA Incoming Mat. Storage &amp; Handling]</v>
      </c>
      <c r="U5445" s="24">
        <v>5440</v>
      </c>
    </row>
    <row r="5446" spans="1:21" x14ac:dyDescent="0.25">
      <c r="A5446" s="14" t="s">
        <v>3143</v>
      </c>
      <c r="B5446" s="17" t="s">
        <v>3107</v>
      </c>
      <c r="C5446" s="17" t="s">
        <v>18898</v>
      </c>
      <c r="D5446" s="21" t="s">
        <v>39</v>
      </c>
      <c r="E5446" s="22" t="s">
        <v>25639</v>
      </c>
      <c r="F5446" s="22" t="s">
        <v>29156</v>
      </c>
      <c r="G5446" s="22" t="s">
        <v>29273</v>
      </c>
      <c r="H5446" s="22" t="s">
        <v>29338</v>
      </c>
      <c r="I5446" s="22" t="s">
        <v>29367</v>
      </c>
      <c r="J5446" s="22" t="s">
        <v>29374</v>
      </c>
      <c r="K5446" s="22"/>
      <c r="L5446" s="22"/>
      <c r="M5446" s="23"/>
      <c r="N5446" s="22"/>
      <c r="O5446" s="23"/>
      <c r="P5446" s="23"/>
      <c r="Q5446" s="23"/>
      <c r="R5446" s="23"/>
      <c r="S5446" s="23"/>
      <c r="T5446" s="28" t="str">
        <f>LOOKUP(1,1/(Table1[[#This Row],[Level_0]:[Level 15]]&gt;0),(Table1[[#This Row],[Level_0]:[Level 15]]))</f>
        <v>H000001025 - [1261DA Product Development op.by GHO]</v>
      </c>
      <c r="U5446" s="24">
        <v>5441</v>
      </c>
    </row>
    <row r="5447" spans="1:21" x14ac:dyDescent="0.25">
      <c r="A5447" s="14" t="s">
        <v>22158</v>
      </c>
      <c r="B5447" s="17" t="s">
        <v>22119</v>
      </c>
      <c r="C5447" s="17" t="s">
        <v>18898</v>
      </c>
      <c r="D5447" s="21" t="s">
        <v>39</v>
      </c>
      <c r="E5447" s="22" t="s">
        <v>25639</v>
      </c>
      <c r="F5447" s="22" t="s">
        <v>29156</v>
      </c>
      <c r="G5447" s="22" t="s">
        <v>29273</v>
      </c>
      <c r="H5447" s="22" t="s">
        <v>29338</v>
      </c>
      <c r="I5447" s="22" t="s">
        <v>29367</v>
      </c>
      <c r="J5447" s="22" t="s">
        <v>29375</v>
      </c>
      <c r="K5447" s="22"/>
      <c r="L5447" s="22"/>
      <c r="M5447" s="23"/>
      <c r="N5447" s="22"/>
      <c r="O5447" s="23"/>
      <c r="P5447" s="23"/>
      <c r="Q5447" s="23"/>
      <c r="R5447" s="23"/>
      <c r="S5447" s="23"/>
      <c r="T5447" s="28" t="str">
        <f>LOOKUP(1,1/(Table1[[#This Row],[Level_0]:[Level 15]]&gt;0),(Table1[[#This Row],[Level_0]:[Level 15]]))</f>
        <v>H000001026 - [1261DA Other]</v>
      </c>
      <c r="U5447" s="24">
        <v>5442</v>
      </c>
    </row>
    <row r="5448" spans="1:21" x14ac:dyDescent="0.25">
      <c r="A5448" s="14" t="s">
        <v>21037</v>
      </c>
      <c r="B5448" s="17" t="s">
        <v>21038</v>
      </c>
      <c r="C5448" s="17" t="s">
        <v>10108</v>
      </c>
      <c r="D5448" s="21" t="s">
        <v>39</v>
      </c>
      <c r="E5448" s="22" t="s">
        <v>25639</v>
      </c>
      <c r="F5448" s="22" t="s">
        <v>29156</v>
      </c>
      <c r="G5448" s="22" t="s">
        <v>29273</v>
      </c>
      <c r="H5448" s="22" t="s">
        <v>29338</v>
      </c>
      <c r="I5448" s="22" t="s">
        <v>29376</v>
      </c>
      <c r="J5448" s="22"/>
      <c r="K5448" s="22"/>
      <c r="L5448" s="22"/>
      <c r="M5448" s="23"/>
      <c r="N5448" s="22"/>
      <c r="O5448" s="23"/>
      <c r="P5448" s="23"/>
      <c r="Q5448" s="23"/>
      <c r="R5448" s="23"/>
      <c r="S5448" s="23"/>
      <c r="T5448" s="28" t="str">
        <f>LOOKUP(1,1/(Table1[[#This Row],[Level_0]:[Level 15]]&gt;0),(Table1[[#This Row],[Level_0]:[Level 15]]))</f>
        <v>H000001027 - [1261DA Charcoal]</v>
      </c>
      <c r="U5448" s="24">
        <v>5443</v>
      </c>
    </row>
    <row r="5449" spans="1:21" x14ac:dyDescent="0.25">
      <c r="A5449" s="14" t="s">
        <v>19833</v>
      </c>
      <c r="B5449" s="17" t="s">
        <v>19792</v>
      </c>
      <c r="C5449" s="17" t="s">
        <v>21037</v>
      </c>
      <c r="D5449" s="21" t="s">
        <v>39</v>
      </c>
      <c r="E5449" s="22" t="s">
        <v>25639</v>
      </c>
      <c r="F5449" s="22" t="s">
        <v>29156</v>
      </c>
      <c r="G5449" s="22" t="s">
        <v>29273</v>
      </c>
      <c r="H5449" s="22" t="s">
        <v>29338</v>
      </c>
      <c r="I5449" s="22" t="s">
        <v>29376</v>
      </c>
      <c r="J5449" s="22" t="s">
        <v>29377</v>
      </c>
      <c r="K5449" s="22"/>
      <c r="L5449" s="22"/>
      <c r="M5449" s="23"/>
      <c r="N5449" s="22"/>
      <c r="O5449" s="23"/>
      <c r="P5449" s="23"/>
      <c r="Q5449" s="23"/>
      <c r="R5449" s="23"/>
      <c r="S5449" s="23"/>
      <c r="T5449" s="28" t="str">
        <f>LOOKUP(1,1/(Table1[[#This Row],[Level_0]:[Level 15]]&gt;0),(Table1[[#This Row],[Level_0]:[Level 15]]))</f>
        <v>H000001028 - [1261DA Production]</v>
      </c>
      <c r="U5449" s="24">
        <v>5444</v>
      </c>
    </row>
    <row r="5450" spans="1:21" x14ac:dyDescent="0.25">
      <c r="A5450" s="14" t="s">
        <v>8548</v>
      </c>
      <c r="B5450" s="17" t="s">
        <v>8511</v>
      </c>
      <c r="C5450" s="17" t="s">
        <v>21037</v>
      </c>
      <c r="D5450" s="21" t="s">
        <v>39</v>
      </c>
      <c r="E5450" s="22" t="s">
        <v>25639</v>
      </c>
      <c r="F5450" s="22" t="s">
        <v>29156</v>
      </c>
      <c r="G5450" s="22" t="s">
        <v>29273</v>
      </c>
      <c r="H5450" s="22" t="s">
        <v>29338</v>
      </c>
      <c r="I5450" s="22" t="s">
        <v>29376</v>
      </c>
      <c r="J5450" s="22" t="s">
        <v>29378</v>
      </c>
      <c r="K5450" s="22"/>
      <c r="L5450" s="22"/>
      <c r="M5450" s="23"/>
      <c r="N5450" s="22"/>
      <c r="O5450" s="23"/>
      <c r="P5450" s="23"/>
      <c r="Q5450" s="23"/>
      <c r="R5450" s="23"/>
      <c r="S5450" s="23"/>
      <c r="T5450" s="28" t="str">
        <f>LOOKUP(1,1/(Table1[[#This Row],[Level_0]:[Level 15]]&gt;0),(Table1[[#This Row],[Level_0]:[Level 15]]))</f>
        <v>H000001029 - [1261DA Maintenance/Engineering]</v>
      </c>
      <c r="U5450" s="24">
        <v>5445</v>
      </c>
    </row>
    <row r="5451" spans="1:21" x14ac:dyDescent="0.25">
      <c r="A5451" s="14" t="s">
        <v>14881</v>
      </c>
      <c r="B5451" s="17" t="s">
        <v>14831</v>
      </c>
      <c r="C5451" s="17" t="s">
        <v>21037</v>
      </c>
      <c r="D5451" s="21" t="s">
        <v>39</v>
      </c>
      <c r="E5451" s="22" t="s">
        <v>25639</v>
      </c>
      <c r="F5451" s="22" t="s">
        <v>29156</v>
      </c>
      <c r="G5451" s="22" t="s">
        <v>29273</v>
      </c>
      <c r="H5451" s="22" t="s">
        <v>29338</v>
      </c>
      <c r="I5451" s="22" t="s">
        <v>29376</v>
      </c>
      <c r="J5451" s="22" t="s">
        <v>29379</v>
      </c>
      <c r="K5451" s="22"/>
      <c r="L5451" s="22"/>
      <c r="M5451" s="23"/>
      <c r="N5451" s="22"/>
      <c r="O5451" s="23"/>
      <c r="P5451" s="23"/>
      <c r="Q5451" s="23"/>
      <c r="R5451" s="23"/>
      <c r="S5451" s="23"/>
      <c r="T5451" s="28" t="str">
        <f>LOOKUP(1,1/(Table1[[#This Row],[Level_0]:[Level 15]]&gt;0),(Table1[[#This Row],[Level_0]:[Level 15]]))</f>
        <v>H000001030 - [1261DA Energy/Utilities]</v>
      </c>
      <c r="U5451" s="24">
        <v>5446</v>
      </c>
    </row>
    <row r="5452" spans="1:21" x14ac:dyDescent="0.25">
      <c r="A5452" s="14" t="s">
        <v>7615</v>
      </c>
      <c r="B5452" s="17" t="s">
        <v>7589</v>
      </c>
      <c r="C5452" s="17" t="s">
        <v>21037</v>
      </c>
      <c r="D5452" s="21" t="s">
        <v>39</v>
      </c>
      <c r="E5452" s="22" t="s">
        <v>25639</v>
      </c>
      <c r="F5452" s="22" t="s">
        <v>29156</v>
      </c>
      <c r="G5452" s="22" t="s">
        <v>29273</v>
      </c>
      <c r="H5452" s="22" t="s">
        <v>29338</v>
      </c>
      <c r="I5452" s="22" t="s">
        <v>29376</v>
      </c>
      <c r="J5452" s="22" t="s">
        <v>29380</v>
      </c>
      <c r="K5452" s="22"/>
      <c r="L5452" s="22"/>
      <c r="M5452" s="23"/>
      <c r="N5452" s="22"/>
      <c r="O5452" s="23"/>
      <c r="P5452" s="23"/>
      <c r="Q5452" s="23"/>
      <c r="R5452" s="23"/>
      <c r="S5452" s="23"/>
      <c r="T5452" s="28" t="str">
        <f>LOOKUP(1,1/(Table1[[#This Row],[Level_0]:[Level 15]]&gt;0),(Table1[[#This Row],[Level_0]:[Level 15]]))</f>
        <v>H000001031 - [1261DA Environmental Protection]</v>
      </c>
      <c r="U5452" s="24">
        <v>5447</v>
      </c>
    </row>
    <row r="5453" spans="1:21" x14ac:dyDescent="0.25">
      <c r="A5453" s="14" t="s">
        <v>3144</v>
      </c>
      <c r="B5453" s="17" t="s">
        <v>3105</v>
      </c>
      <c r="C5453" s="17" t="s">
        <v>21037</v>
      </c>
      <c r="D5453" s="21" t="s">
        <v>39</v>
      </c>
      <c r="E5453" s="22" t="s">
        <v>25639</v>
      </c>
      <c r="F5453" s="22" t="s">
        <v>29156</v>
      </c>
      <c r="G5453" s="22" t="s">
        <v>29273</v>
      </c>
      <c r="H5453" s="22" t="s">
        <v>29338</v>
      </c>
      <c r="I5453" s="22" t="s">
        <v>29376</v>
      </c>
      <c r="J5453" s="22" t="s">
        <v>29381</v>
      </c>
      <c r="K5453" s="22"/>
      <c r="L5453" s="22"/>
      <c r="M5453" s="23"/>
      <c r="N5453" s="22"/>
      <c r="O5453" s="23"/>
      <c r="P5453" s="23"/>
      <c r="Q5453" s="23"/>
      <c r="R5453" s="23"/>
      <c r="S5453" s="23"/>
      <c r="T5453" s="28" t="str">
        <f>LOOKUP(1,1/(Table1[[#This Row],[Level_0]:[Level 15]]&gt;0),(Table1[[#This Row],[Level_0]:[Level 15]]))</f>
        <v>H000001032 - [1261DA Site Infrastructure/Analytics]</v>
      </c>
      <c r="U5453" s="24">
        <v>5448</v>
      </c>
    </row>
    <row r="5454" spans="1:21" x14ac:dyDescent="0.25">
      <c r="A5454" s="14" t="s">
        <v>418</v>
      </c>
      <c r="B5454" s="17" t="s">
        <v>390</v>
      </c>
      <c r="C5454" s="17" t="s">
        <v>21037</v>
      </c>
      <c r="D5454" s="21" t="s">
        <v>39</v>
      </c>
      <c r="E5454" s="22" t="s">
        <v>25639</v>
      </c>
      <c r="F5454" s="22" t="s">
        <v>29156</v>
      </c>
      <c r="G5454" s="22" t="s">
        <v>29273</v>
      </c>
      <c r="H5454" s="22" t="s">
        <v>29338</v>
      </c>
      <c r="I5454" s="22" t="s">
        <v>29376</v>
      </c>
      <c r="J5454" s="22" t="s">
        <v>29382</v>
      </c>
      <c r="K5454" s="22"/>
      <c r="L5454" s="22"/>
      <c r="M5454" s="23"/>
      <c r="N5454" s="22"/>
      <c r="O5454" s="23"/>
      <c r="P5454" s="23"/>
      <c r="Q5454" s="23"/>
      <c r="R5454" s="23"/>
      <c r="S5454" s="23"/>
      <c r="T5454" s="28" t="str">
        <f>LOOKUP(1,1/(Table1[[#This Row],[Level_0]:[Level 15]]&gt;0),(Table1[[#This Row],[Level_0]:[Level 15]]))</f>
        <v>H000001033 - [1261DA Incoming Mat. Storage &amp; Handling]</v>
      </c>
      <c r="U5454" s="24">
        <v>5449</v>
      </c>
    </row>
    <row r="5455" spans="1:21" x14ac:dyDescent="0.25">
      <c r="A5455" s="14" t="s">
        <v>3145</v>
      </c>
      <c r="B5455" s="17" t="s">
        <v>3107</v>
      </c>
      <c r="C5455" s="17" t="s">
        <v>21037</v>
      </c>
      <c r="D5455" s="21" t="s">
        <v>39</v>
      </c>
      <c r="E5455" s="22" t="s">
        <v>25639</v>
      </c>
      <c r="F5455" s="22" t="s">
        <v>29156</v>
      </c>
      <c r="G5455" s="22" t="s">
        <v>29273</v>
      </c>
      <c r="H5455" s="22" t="s">
        <v>29338</v>
      </c>
      <c r="I5455" s="22" t="s">
        <v>29376</v>
      </c>
      <c r="J5455" s="22" t="s">
        <v>29383</v>
      </c>
      <c r="K5455" s="22"/>
      <c r="L5455" s="22"/>
      <c r="M5455" s="23"/>
      <c r="N5455" s="22"/>
      <c r="O5455" s="23"/>
      <c r="P5455" s="23"/>
      <c r="Q5455" s="23"/>
      <c r="R5455" s="23"/>
      <c r="S5455" s="23"/>
      <c r="T5455" s="28" t="str">
        <f>LOOKUP(1,1/(Table1[[#This Row],[Level_0]:[Level 15]]&gt;0),(Table1[[#This Row],[Level_0]:[Level 15]]))</f>
        <v>H000001034 - [1261DA Product Development op.by GHO]</v>
      </c>
      <c r="U5455" s="24">
        <v>5450</v>
      </c>
    </row>
    <row r="5456" spans="1:21" x14ac:dyDescent="0.25">
      <c r="A5456" s="14" t="s">
        <v>22159</v>
      </c>
      <c r="B5456" s="17" t="s">
        <v>22119</v>
      </c>
      <c r="C5456" s="17" t="s">
        <v>21037</v>
      </c>
      <c r="D5456" s="21" t="s">
        <v>39</v>
      </c>
      <c r="E5456" s="22" t="s">
        <v>25639</v>
      </c>
      <c r="F5456" s="22" t="s">
        <v>29156</v>
      </c>
      <c r="G5456" s="22" t="s">
        <v>29273</v>
      </c>
      <c r="H5456" s="22" t="s">
        <v>29338</v>
      </c>
      <c r="I5456" s="22" t="s">
        <v>29376</v>
      </c>
      <c r="J5456" s="22" t="s">
        <v>29384</v>
      </c>
      <c r="K5456" s="22"/>
      <c r="L5456" s="22"/>
      <c r="M5456" s="23"/>
      <c r="N5456" s="22"/>
      <c r="O5456" s="23"/>
      <c r="P5456" s="23"/>
      <c r="Q5456" s="23"/>
      <c r="R5456" s="23"/>
      <c r="S5456" s="23"/>
      <c r="T5456" s="28" t="str">
        <f>LOOKUP(1,1/(Table1[[#This Row],[Level_0]:[Level 15]]&gt;0),(Table1[[#This Row],[Level_0]:[Level 15]]))</f>
        <v>H000001035 - [1261DA Other]</v>
      </c>
      <c r="U5456" s="24">
        <v>5451</v>
      </c>
    </row>
    <row r="5457" spans="1:21" x14ac:dyDescent="0.25">
      <c r="A5457" s="14" t="s">
        <v>13679</v>
      </c>
      <c r="B5457" s="17" t="s">
        <v>13680</v>
      </c>
      <c r="C5457" s="17" t="s">
        <v>10108</v>
      </c>
      <c r="D5457" s="21" t="s">
        <v>39</v>
      </c>
      <c r="E5457" s="22" t="s">
        <v>25639</v>
      </c>
      <c r="F5457" s="22" t="s">
        <v>29156</v>
      </c>
      <c r="G5457" s="22" t="s">
        <v>29273</v>
      </c>
      <c r="H5457" s="22" t="s">
        <v>29338</v>
      </c>
      <c r="I5457" s="22" t="s">
        <v>29385</v>
      </c>
      <c r="J5457" s="22"/>
      <c r="K5457" s="22"/>
      <c r="L5457" s="22"/>
      <c r="M5457" s="23"/>
      <c r="N5457" s="22"/>
      <c r="O5457" s="23"/>
      <c r="P5457" s="23"/>
      <c r="Q5457" s="23"/>
      <c r="R5457" s="23"/>
      <c r="S5457" s="23"/>
      <c r="T5457" s="28" t="str">
        <f>LOOKUP(1,1/(Table1[[#This Row],[Level_0]:[Level 15]]&gt;0),(Table1[[#This Row],[Level_0]:[Level 15]]))</f>
        <v>H000001036 - [1261DA Support Functions]</v>
      </c>
      <c r="U5457" s="24">
        <v>5452</v>
      </c>
    </row>
    <row r="5458" spans="1:21" x14ac:dyDescent="0.25">
      <c r="A5458" s="14" t="s">
        <v>19834</v>
      </c>
      <c r="B5458" s="17" t="s">
        <v>19792</v>
      </c>
      <c r="C5458" s="17" t="s">
        <v>13679</v>
      </c>
      <c r="D5458" s="21" t="s">
        <v>39</v>
      </c>
      <c r="E5458" s="22" t="s">
        <v>25639</v>
      </c>
      <c r="F5458" s="22" t="s">
        <v>29156</v>
      </c>
      <c r="G5458" s="22" t="s">
        <v>29273</v>
      </c>
      <c r="H5458" s="22" t="s">
        <v>29338</v>
      </c>
      <c r="I5458" s="22" t="s">
        <v>29385</v>
      </c>
      <c r="J5458" s="22" t="s">
        <v>29386</v>
      </c>
      <c r="K5458" s="22"/>
      <c r="L5458" s="22"/>
      <c r="M5458" s="23"/>
      <c r="N5458" s="22"/>
      <c r="O5458" s="23"/>
      <c r="P5458" s="23"/>
      <c r="Q5458" s="23"/>
      <c r="R5458" s="23"/>
      <c r="S5458" s="23"/>
      <c r="T5458" s="28" t="str">
        <f>LOOKUP(1,1/(Table1[[#This Row],[Level_0]:[Level 15]]&gt;0),(Table1[[#This Row],[Level_0]:[Level 15]]))</f>
        <v>H000001037 - [1261DA Production]</v>
      </c>
      <c r="U5458" s="24">
        <v>5453</v>
      </c>
    </row>
    <row r="5459" spans="1:21" x14ac:dyDescent="0.25">
      <c r="A5459" s="14" t="s">
        <v>8549</v>
      </c>
      <c r="B5459" s="17" t="s">
        <v>8511</v>
      </c>
      <c r="C5459" s="17" t="s">
        <v>13679</v>
      </c>
      <c r="D5459" s="21" t="s">
        <v>39</v>
      </c>
      <c r="E5459" s="22" t="s">
        <v>25639</v>
      </c>
      <c r="F5459" s="22" t="s">
        <v>29156</v>
      </c>
      <c r="G5459" s="22" t="s">
        <v>29273</v>
      </c>
      <c r="H5459" s="22" t="s">
        <v>29338</v>
      </c>
      <c r="I5459" s="22" t="s">
        <v>29385</v>
      </c>
      <c r="J5459" s="22" t="s">
        <v>29387</v>
      </c>
      <c r="K5459" s="22"/>
      <c r="L5459" s="22"/>
      <c r="M5459" s="23"/>
      <c r="N5459" s="22"/>
      <c r="O5459" s="23"/>
      <c r="P5459" s="23"/>
      <c r="Q5459" s="23"/>
      <c r="R5459" s="23"/>
      <c r="S5459" s="23"/>
      <c r="T5459" s="28" t="str">
        <f>LOOKUP(1,1/(Table1[[#This Row],[Level_0]:[Level 15]]&gt;0),(Table1[[#This Row],[Level_0]:[Level 15]]))</f>
        <v>H000001038 - [1261DA Maintenance/Engineering]</v>
      </c>
      <c r="U5459" s="24">
        <v>5454</v>
      </c>
    </row>
    <row r="5460" spans="1:21" x14ac:dyDescent="0.25">
      <c r="A5460" s="14" t="s">
        <v>14882</v>
      </c>
      <c r="B5460" s="17" t="s">
        <v>14831</v>
      </c>
      <c r="C5460" s="17" t="s">
        <v>13679</v>
      </c>
      <c r="D5460" s="21" t="s">
        <v>39</v>
      </c>
      <c r="E5460" s="22" t="s">
        <v>25639</v>
      </c>
      <c r="F5460" s="22" t="s">
        <v>29156</v>
      </c>
      <c r="G5460" s="22" t="s">
        <v>29273</v>
      </c>
      <c r="H5460" s="22" t="s">
        <v>29338</v>
      </c>
      <c r="I5460" s="22" t="s">
        <v>29385</v>
      </c>
      <c r="J5460" s="22" t="s">
        <v>29388</v>
      </c>
      <c r="K5460" s="22"/>
      <c r="L5460" s="22"/>
      <c r="M5460" s="23"/>
      <c r="N5460" s="22"/>
      <c r="O5460" s="23"/>
      <c r="P5460" s="23"/>
      <c r="Q5460" s="23"/>
      <c r="R5460" s="23"/>
      <c r="S5460" s="23"/>
      <c r="T5460" s="28" t="str">
        <f>LOOKUP(1,1/(Table1[[#This Row],[Level_0]:[Level 15]]&gt;0),(Table1[[#This Row],[Level_0]:[Level 15]]))</f>
        <v>H000001039 - [1261DA Energy/Utilities]</v>
      </c>
      <c r="U5460" s="24">
        <v>5455</v>
      </c>
    </row>
    <row r="5461" spans="1:21" x14ac:dyDescent="0.25">
      <c r="A5461" s="14" t="s">
        <v>7616</v>
      </c>
      <c r="B5461" s="17" t="s">
        <v>7589</v>
      </c>
      <c r="C5461" s="17" t="s">
        <v>13679</v>
      </c>
      <c r="D5461" s="21" t="s">
        <v>39</v>
      </c>
      <c r="E5461" s="22" t="s">
        <v>25639</v>
      </c>
      <c r="F5461" s="22" t="s">
        <v>29156</v>
      </c>
      <c r="G5461" s="22" t="s">
        <v>29273</v>
      </c>
      <c r="H5461" s="22" t="s">
        <v>29338</v>
      </c>
      <c r="I5461" s="22" t="s">
        <v>29385</v>
      </c>
      <c r="J5461" s="22" t="s">
        <v>29389</v>
      </c>
      <c r="K5461" s="22"/>
      <c r="L5461" s="22"/>
      <c r="M5461" s="23"/>
      <c r="N5461" s="22"/>
      <c r="O5461" s="23"/>
      <c r="P5461" s="23"/>
      <c r="Q5461" s="23"/>
      <c r="R5461" s="23"/>
      <c r="S5461" s="23"/>
      <c r="T5461" s="28" t="str">
        <f>LOOKUP(1,1/(Table1[[#This Row],[Level_0]:[Level 15]]&gt;0),(Table1[[#This Row],[Level_0]:[Level 15]]))</f>
        <v>H000001040 - [1261DA Environmental Protection]</v>
      </c>
      <c r="U5461" s="24">
        <v>5456</v>
      </c>
    </row>
    <row r="5462" spans="1:21" x14ac:dyDescent="0.25">
      <c r="A5462" s="14" t="s">
        <v>3146</v>
      </c>
      <c r="B5462" s="17" t="s">
        <v>3105</v>
      </c>
      <c r="C5462" s="17" t="s">
        <v>13679</v>
      </c>
      <c r="D5462" s="21" t="s">
        <v>39</v>
      </c>
      <c r="E5462" s="22" t="s">
        <v>25639</v>
      </c>
      <c r="F5462" s="22" t="s">
        <v>29156</v>
      </c>
      <c r="G5462" s="22" t="s">
        <v>29273</v>
      </c>
      <c r="H5462" s="22" t="s">
        <v>29338</v>
      </c>
      <c r="I5462" s="22" t="s">
        <v>29385</v>
      </c>
      <c r="J5462" s="22" t="s">
        <v>29390</v>
      </c>
      <c r="K5462" s="22"/>
      <c r="L5462" s="22"/>
      <c r="M5462" s="23"/>
      <c r="N5462" s="22"/>
      <c r="O5462" s="23"/>
      <c r="P5462" s="23"/>
      <c r="Q5462" s="23"/>
      <c r="R5462" s="23"/>
      <c r="S5462" s="23"/>
      <c r="T5462" s="28" t="str">
        <f>LOOKUP(1,1/(Table1[[#This Row],[Level_0]:[Level 15]]&gt;0),(Table1[[#This Row],[Level_0]:[Level 15]]))</f>
        <v>H000001041 - [1261DA Site Infrastructure/Analytics]</v>
      </c>
      <c r="U5462" s="24">
        <v>5457</v>
      </c>
    </row>
    <row r="5463" spans="1:21" x14ac:dyDescent="0.25">
      <c r="A5463" s="14" t="s">
        <v>419</v>
      </c>
      <c r="B5463" s="17" t="s">
        <v>390</v>
      </c>
      <c r="C5463" s="17" t="s">
        <v>13679</v>
      </c>
      <c r="D5463" s="21" t="s">
        <v>39</v>
      </c>
      <c r="E5463" s="22" t="s">
        <v>25639</v>
      </c>
      <c r="F5463" s="22" t="s">
        <v>29156</v>
      </c>
      <c r="G5463" s="22" t="s">
        <v>29273</v>
      </c>
      <c r="H5463" s="22" t="s">
        <v>29338</v>
      </c>
      <c r="I5463" s="22" t="s">
        <v>29385</v>
      </c>
      <c r="J5463" s="22" t="s">
        <v>29391</v>
      </c>
      <c r="K5463" s="22"/>
      <c r="L5463" s="22"/>
      <c r="M5463" s="23"/>
      <c r="N5463" s="22"/>
      <c r="O5463" s="23"/>
      <c r="P5463" s="23"/>
      <c r="Q5463" s="23"/>
      <c r="R5463" s="23"/>
      <c r="S5463" s="23"/>
      <c r="T5463" s="28" t="str">
        <f>LOOKUP(1,1/(Table1[[#This Row],[Level_0]:[Level 15]]&gt;0),(Table1[[#This Row],[Level_0]:[Level 15]]))</f>
        <v>H000001042 - [1261DA Incoming Mat. Storage &amp; Handling]</v>
      </c>
      <c r="U5463" s="24">
        <v>5458</v>
      </c>
    </row>
    <row r="5464" spans="1:21" x14ac:dyDescent="0.25">
      <c r="A5464" s="14" t="s">
        <v>4240</v>
      </c>
      <c r="B5464" s="17" t="s">
        <v>4241</v>
      </c>
      <c r="C5464" s="17" t="s">
        <v>13679</v>
      </c>
      <c r="D5464" s="21" t="s">
        <v>39</v>
      </c>
      <c r="E5464" s="22" t="s">
        <v>25639</v>
      </c>
      <c r="F5464" s="22" t="s">
        <v>29156</v>
      </c>
      <c r="G5464" s="22" t="s">
        <v>29273</v>
      </c>
      <c r="H5464" s="22" t="s">
        <v>29338</v>
      </c>
      <c r="I5464" s="22" t="s">
        <v>29385</v>
      </c>
      <c r="J5464" s="22" t="s">
        <v>29392</v>
      </c>
      <c r="K5464" s="22"/>
      <c r="L5464" s="22"/>
      <c r="M5464" s="23"/>
      <c r="N5464" s="22"/>
      <c r="O5464" s="23"/>
      <c r="P5464" s="23"/>
      <c r="Q5464" s="23"/>
      <c r="R5464" s="23"/>
      <c r="S5464" s="23"/>
      <c r="T5464" s="28" t="str">
        <f>LOOKUP(1,1/(Table1[[#This Row],[Level_0]:[Level 15]]&gt;0),(Table1[[#This Row],[Level_0]:[Level 15]]))</f>
        <v>H000001043 - [1261DA Business Excellence MDA Site]</v>
      </c>
      <c r="U5464" s="24">
        <v>5459</v>
      </c>
    </row>
    <row r="5465" spans="1:21" x14ac:dyDescent="0.25">
      <c r="A5465" s="14" t="s">
        <v>22160</v>
      </c>
      <c r="B5465" s="17" t="s">
        <v>22119</v>
      </c>
      <c r="C5465" s="17" t="s">
        <v>13679</v>
      </c>
      <c r="D5465" s="21" t="s">
        <v>39</v>
      </c>
      <c r="E5465" s="22" t="s">
        <v>25639</v>
      </c>
      <c r="F5465" s="22" t="s">
        <v>29156</v>
      </c>
      <c r="G5465" s="22" t="s">
        <v>29273</v>
      </c>
      <c r="H5465" s="22" t="s">
        <v>29338</v>
      </c>
      <c r="I5465" s="22" t="s">
        <v>29385</v>
      </c>
      <c r="J5465" s="22" t="s">
        <v>29393</v>
      </c>
      <c r="K5465" s="22"/>
      <c r="L5465" s="22"/>
      <c r="M5465" s="23"/>
      <c r="N5465" s="22"/>
      <c r="O5465" s="23"/>
      <c r="P5465" s="23"/>
      <c r="Q5465" s="23"/>
      <c r="R5465" s="23"/>
      <c r="S5465" s="23"/>
      <c r="T5465" s="28" t="str">
        <f>LOOKUP(1,1/(Table1[[#This Row],[Level_0]:[Level 15]]&gt;0),(Table1[[#This Row],[Level_0]:[Level 15]]))</f>
        <v>H000001044 - [1261DA Other]</v>
      </c>
      <c r="U5465" s="24">
        <v>5460</v>
      </c>
    </row>
    <row r="5466" spans="1:21" x14ac:dyDescent="0.25">
      <c r="A5466" s="14" t="s">
        <v>7617</v>
      </c>
      <c r="B5466" s="17" t="s">
        <v>7618</v>
      </c>
      <c r="C5466" s="17" t="s">
        <v>10108</v>
      </c>
      <c r="D5466" s="21" t="s">
        <v>39</v>
      </c>
      <c r="E5466" s="22" t="s">
        <v>25639</v>
      </c>
      <c r="F5466" s="22" t="s">
        <v>29156</v>
      </c>
      <c r="G5466" s="22" t="s">
        <v>29273</v>
      </c>
      <c r="H5466" s="22" t="s">
        <v>29338</v>
      </c>
      <c r="I5466" s="22" t="s">
        <v>29394</v>
      </c>
      <c r="J5466" s="22"/>
      <c r="K5466" s="22"/>
      <c r="L5466" s="22"/>
      <c r="M5466" s="23"/>
      <c r="N5466" s="22"/>
      <c r="O5466" s="23"/>
      <c r="P5466" s="23"/>
      <c r="Q5466" s="23"/>
      <c r="R5466" s="23"/>
      <c r="S5466" s="23"/>
      <c r="T5466" s="28" t="str">
        <f>LOOKUP(1,1/(Table1[[#This Row],[Level_0]:[Level 15]]&gt;0),(Table1[[#This Row],[Level_0]:[Level 15]]))</f>
        <v>H000001045 - [1261DA Quality Operations Local]</v>
      </c>
      <c r="U5466" s="24">
        <v>5461</v>
      </c>
    </row>
    <row r="5467" spans="1:21" x14ac:dyDescent="0.25">
      <c r="A5467" s="14" t="s">
        <v>37990</v>
      </c>
      <c r="B5467" s="17" t="s">
        <v>37991</v>
      </c>
      <c r="C5467" s="17" t="s">
        <v>10108</v>
      </c>
      <c r="D5467" s="21" t="s">
        <v>39</v>
      </c>
      <c r="E5467" s="22" t="s">
        <v>25639</v>
      </c>
      <c r="F5467" s="22" t="s">
        <v>29156</v>
      </c>
      <c r="G5467" s="22" t="s">
        <v>29273</v>
      </c>
      <c r="H5467" s="22" t="s">
        <v>29338</v>
      </c>
      <c r="I5467" s="22" t="s">
        <v>29395</v>
      </c>
      <c r="J5467" s="22"/>
      <c r="K5467" s="22"/>
      <c r="L5467" s="22"/>
      <c r="M5467" s="23"/>
      <c r="N5467" s="22"/>
      <c r="O5467" s="23"/>
      <c r="P5467" s="23"/>
      <c r="Q5467" s="23"/>
      <c r="R5467" s="23"/>
      <c r="S5467" s="23"/>
      <c r="T5467" s="28" t="str">
        <f>LOOKUP(1,1/(Table1[[#This Row],[Level_0]:[Level 15]]&gt;0),(Table1[[#This Row],[Level_0]:[Level 15]]))</f>
        <v>H000004364 - [1261DA Launch and Technology Center]</v>
      </c>
      <c r="U5467" s="24">
        <v>5462</v>
      </c>
    </row>
    <row r="5468" spans="1:21" x14ac:dyDescent="0.25">
      <c r="A5468" s="14" t="s">
        <v>10030</v>
      </c>
      <c r="B5468" s="17" t="s">
        <v>10031</v>
      </c>
      <c r="C5468" s="17" t="s">
        <v>10108</v>
      </c>
      <c r="D5468" s="21" t="s">
        <v>39</v>
      </c>
      <c r="E5468" s="22" t="s">
        <v>25639</v>
      </c>
      <c r="F5468" s="22" t="s">
        <v>29156</v>
      </c>
      <c r="G5468" s="22" t="s">
        <v>29273</v>
      </c>
      <c r="H5468" s="22" t="s">
        <v>29338</v>
      </c>
      <c r="I5468" s="22" t="s">
        <v>29396</v>
      </c>
      <c r="J5468" s="22"/>
      <c r="K5468" s="22"/>
      <c r="L5468" s="22"/>
      <c r="M5468" s="23"/>
      <c r="N5468" s="22"/>
      <c r="O5468" s="23"/>
      <c r="P5468" s="23"/>
      <c r="Q5468" s="23"/>
      <c r="R5468" s="23"/>
      <c r="S5468" s="23"/>
      <c r="T5468" s="28" t="str">
        <f>LOOKUP(1,1/(Table1[[#This Row],[Level_0]:[Level 15]]&gt;0),(Table1[[#This Row],[Level_0]:[Level 15]]))</f>
        <v>PL_E2_DE50 - [ProcOrd_Darmstadt_DE50_1261DA]</v>
      </c>
      <c r="U5468" s="24">
        <v>5463</v>
      </c>
    </row>
    <row r="5469" spans="1:21" x14ac:dyDescent="0.25">
      <c r="A5469" s="14" t="s">
        <v>16449</v>
      </c>
      <c r="B5469" s="17" t="s">
        <v>16450</v>
      </c>
      <c r="C5469" s="17" t="s">
        <v>10806</v>
      </c>
      <c r="D5469" s="21" t="s">
        <v>39</v>
      </c>
      <c r="E5469" s="22" t="s">
        <v>25639</v>
      </c>
      <c r="F5469" s="22" t="s">
        <v>29156</v>
      </c>
      <c r="G5469" s="22" t="s">
        <v>29273</v>
      </c>
      <c r="H5469" s="22" t="s">
        <v>29397</v>
      </c>
      <c r="I5469" s="22"/>
      <c r="J5469" s="22"/>
      <c r="K5469" s="22"/>
      <c r="L5469" s="22"/>
      <c r="M5469" s="23"/>
      <c r="N5469" s="22"/>
      <c r="O5469" s="23"/>
      <c r="P5469" s="23"/>
      <c r="Q5469" s="23"/>
      <c r="R5469" s="23"/>
      <c r="S5469" s="23"/>
      <c r="T5469" s="28" t="str">
        <f>LOOKUP(1,1/(Table1[[#This Row],[Level_0]:[Level 15]]&gt;0),(Table1[[#This Row],[Level_0]:[Level 15]]))</f>
        <v>H000000571 - [1132NA Jiangsu, China]</v>
      </c>
      <c r="U5469" s="24">
        <v>5464</v>
      </c>
    </row>
    <row r="5470" spans="1:21" x14ac:dyDescent="0.25">
      <c r="A5470" s="14" t="s">
        <v>19793</v>
      </c>
      <c r="B5470" s="17" t="s">
        <v>19794</v>
      </c>
      <c r="C5470" s="17" t="s">
        <v>16449</v>
      </c>
      <c r="D5470" s="21" t="s">
        <v>39</v>
      </c>
      <c r="E5470" s="22" t="s">
        <v>25639</v>
      </c>
      <c r="F5470" s="22" t="s">
        <v>29156</v>
      </c>
      <c r="G5470" s="22" t="s">
        <v>29273</v>
      </c>
      <c r="H5470" s="22" t="s">
        <v>29397</v>
      </c>
      <c r="I5470" s="22" t="s">
        <v>29398</v>
      </c>
      <c r="J5470" s="22"/>
      <c r="K5470" s="22"/>
      <c r="L5470" s="22"/>
      <c r="M5470" s="23"/>
      <c r="N5470" s="22"/>
      <c r="O5470" s="23"/>
      <c r="P5470" s="23"/>
      <c r="Q5470" s="23"/>
      <c r="R5470" s="23"/>
      <c r="S5470" s="23"/>
      <c r="T5470" s="28" t="str">
        <f>LOOKUP(1,1/(Table1[[#This Row],[Level_0]:[Level 15]]&gt;0),(Table1[[#This Row],[Level_0]:[Level 15]]))</f>
        <v>H000000572 - [1132NA Production]</v>
      </c>
      <c r="U5470" s="24">
        <v>5465</v>
      </c>
    </row>
    <row r="5471" spans="1:21" x14ac:dyDescent="0.25">
      <c r="A5471" s="14" t="s">
        <v>8512</v>
      </c>
      <c r="B5471" s="17" t="s">
        <v>8513</v>
      </c>
      <c r="C5471" s="17" t="s">
        <v>16449</v>
      </c>
      <c r="D5471" s="21" t="s">
        <v>39</v>
      </c>
      <c r="E5471" s="22" t="s">
        <v>25639</v>
      </c>
      <c r="F5471" s="22" t="s">
        <v>29156</v>
      </c>
      <c r="G5471" s="22" t="s">
        <v>29273</v>
      </c>
      <c r="H5471" s="22" t="s">
        <v>29397</v>
      </c>
      <c r="I5471" s="22" t="s">
        <v>29399</v>
      </c>
      <c r="J5471" s="22"/>
      <c r="K5471" s="22"/>
      <c r="L5471" s="22"/>
      <c r="M5471" s="23"/>
      <c r="N5471" s="22"/>
      <c r="O5471" s="23"/>
      <c r="P5471" s="23"/>
      <c r="Q5471" s="23"/>
      <c r="R5471" s="23"/>
      <c r="S5471" s="23"/>
      <c r="T5471" s="28" t="str">
        <f>LOOKUP(1,1/(Table1[[#This Row],[Level_0]:[Level 15]]&gt;0),(Table1[[#This Row],[Level_0]:[Level 15]]))</f>
        <v>H000000573 - [1132NA Maintenance/Engineering]</v>
      </c>
      <c r="U5471" s="24">
        <v>5466</v>
      </c>
    </row>
    <row r="5472" spans="1:21" x14ac:dyDescent="0.25">
      <c r="A5472" s="14" t="s">
        <v>14832</v>
      </c>
      <c r="B5472" s="17" t="s">
        <v>14833</v>
      </c>
      <c r="C5472" s="17" t="s">
        <v>16449</v>
      </c>
      <c r="D5472" s="21" t="s">
        <v>39</v>
      </c>
      <c r="E5472" s="22" t="s">
        <v>25639</v>
      </c>
      <c r="F5472" s="22" t="s">
        <v>29156</v>
      </c>
      <c r="G5472" s="22" t="s">
        <v>29273</v>
      </c>
      <c r="H5472" s="22" t="s">
        <v>29397</v>
      </c>
      <c r="I5472" s="22" t="s">
        <v>29400</v>
      </c>
      <c r="J5472" s="22"/>
      <c r="K5472" s="22"/>
      <c r="L5472" s="22"/>
      <c r="M5472" s="23"/>
      <c r="N5472" s="22"/>
      <c r="O5472" s="23"/>
      <c r="P5472" s="23"/>
      <c r="Q5472" s="23"/>
      <c r="R5472" s="23"/>
      <c r="S5472" s="23"/>
      <c r="T5472" s="28" t="str">
        <f>LOOKUP(1,1/(Table1[[#This Row],[Level_0]:[Level 15]]&gt;0),(Table1[[#This Row],[Level_0]:[Level 15]]))</f>
        <v>H000000574 - [1132NA Energy/Utilities]</v>
      </c>
      <c r="U5472" s="24">
        <v>5467</v>
      </c>
    </row>
    <row r="5473" spans="1:21" x14ac:dyDescent="0.25">
      <c r="A5473" s="14" t="s">
        <v>7590</v>
      </c>
      <c r="B5473" s="17" t="s">
        <v>7591</v>
      </c>
      <c r="C5473" s="17" t="s">
        <v>16449</v>
      </c>
      <c r="D5473" s="21" t="s">
        <v>39</v>
      </c>
      <c r="E5473" s="22" t="s">
        <v>25639</v>
      </c>
      <c r="F5473" s="22" t="s">
        <v>29156</v>
      </c>
      <c r="G5473" s="22" t="s">
        <v>29273</v>
      </c>
      <c r="H5473" s="22" t="s">
        <v>29397</v>
      </c>
      <c r="I5473" s="22" t="s">
        <v>29401</v>
      </c>
      <c r="J5473" s="22"/>
      <c r="K5473" s="22"/>
      <c r="L5473" s="22"/>
      <c r="M5473" s="23"/>
      <c r="N5473" s="22"/>
      <c r="O5473" s="23"/>
      <c r="P5473" s="23"/>
      <c r="Q5473" s="23"/>
      <c r="R5473" s="23"/>
      <c r="S5473" s="23"/>
      <c r="T5473" s="28" t="str">
        <f>LOOKUP(1,1/(Table1[[#This Row],[Level_0]:[Level 15]]&gt;0),(Table1[[#This Row],[Level_0]:[Level 15]]))</f>
        <v>H000000575 - [1132NA Environmental Protection]</v>
      </c>
      <c r="U5473" s="24">
        <v>5468</v>
      </c>
    </row>
    <row r="5474" spans="1:21" x14ac:dyDescent="0.25">
      <c r="A5474" s="14" t="s">
        <v>3108</v>
      </c>
      <c r="B5474" s="17" t="s">
        <v>3109</v>
      </c>
      <c r="C5474" s="17" t="s">
        <v>16449</v>
      </c>
      <c r="D5474" s="21" t="s">
        <v>39</v>
      </c>
      <c r="E5474" s="22" t="s">
        <v>25639</v>
      </c>
      <c r="F5474" s="22" t="s">
        <v>29156</v>
      </c>
      <c r="G5474" s="22" t="s">
        <v>29273</v>
      </c>
      <c r="H5474" s="22" t="s">
        <v>29397</v>
      </c>
      <c r="I5474" s="22" t="s">
        <v>29402</v>
      </c>
      <c r="J5474" s="22"/>
      <c r="K5474" s="22"/>
      <c r="L5474" s="22"/>
      <c r="M5474" s="23"/>
      <c r="N5474" s="22"/>
      <c r="O5474" s="23"/>
      <c r="P5474" s="23"/>
      <c r="Q5474" s="23"/>
      <c r="R5474" s="23"/>
      <c r="S5474" s="23"/>
      <c r="T5474" s="28" t="str">
        <f>LOOKUP(1,1/(Table1[[#This Row],[Level_0]:[Level 15]]&gt;0),(Table1[[#This Row],[Level_0]:[Level 15]]))</f>
        <v>H000000576 - [1132NA Site Infrastructure/Analytics]</v>
      </c>
      <c r="U5474" s="24">
        <v>5469</v>
      </c>
    </row>
    <row r="5475" spans="1:21" x14ac:dyDescent="0.25">
      <c r="A5475" s="14" t="s">
        <v>391</v>
      </c>
      <c r="B5475" s="17" t="s">
        <v>392</v>
      </c>
      <c r="C5475" s="17" t="s">
        <v>16449</v>
      </c>
      <c r="D5475" s="21" t="s">
        <v>39</v>
      </c>
      <c r="E5475" s="22" t="s">
        <v>25639</v>
      </c>
      <c r="F5475" s="22" t="s">
        <v>29156</v>
      </c>
      <c r="G5475" s="22" t="s">
        <v>29273</v>
      </c>
      <c r="H5475" s="22" t="s">
        <v>29397</v>
      </c>
      <c r="I5475" s="22" t="s">
        <v>29403</v>
      </c>
      <c r="J5475" s="22"/>
      <c r="K5475" s="22"/>
      <c r="L5475" s="22"/>
      <c r="M5475" s="23"/>
      <c r="N5475" s="22"/>
      <c r="O5475" s="23"/>
      <c r="P5475" s="23"/>
      <c r="Q5475" s="23"/>
      <c r="R5475" s="23"/>
      <c r="S5475" s="23"/>
      <c r="T5475" s="28" t="str">
        <f>LOOKUP(1,1/(Table1[[#This Row],[Level_0]:[Level 15]]&gt;0),(Table1[[#This Row],[Level_0]:[Level 15]]))</f>
        <v>H000000577 - [1132NA Incoming Mat. Storage &amp; Handling]</v>
      </c>
      <c r="U5475" s="24">
        <v>5470</v>
      </c>
    </row>
    <row r="5476" spans="1:21" x14ac:dyDescent="0.25">
      <c r="A5476" s="14" t="s">
        <v>3110</v>
      </c>
      <c r="B5476" s="17" t="s">
        <v>3111</v>
      </c>
      <c r="C5476" s="17" t="s">
        <v>16449</v>
      </c>
      <c r="D5476" s="21" t="s">
        <v>39</v>
      </c>
      <c r="E5476" s="22" t="s">
        <v>25639</v>
      </c>
      <c r="F5476" s="22" t="s">
        <v>29156</v>
      </c>
      <c r="G5476" s="22" t="s">
        <v>29273</v>
      </c>
      <c r="H5476" s="22" t="s">
        <v>29397</v>
      </c>
      <c r="I5476" s="22" t="s">
        <v>29404</v>
      </c>
      <c r="J5476" s="22"/>
      <c r="K5476" s="22"/>
      <c r="L5476" s="22"/>
      <c r="M5476" s="23"/>
      <c r="N5476" s="22"/>
      <c r="O5476" s="23"/>
      <c r="P5476" s="23"/>
      <c r="Q5476" s="23"/>
      <c r="R5476" s="23"/>
      <c r="S5476" s="23"/>
      <c r="T5476" s="28" t="str">
        <f>LOOKUP(1,1/(Table1[[#This Row],[Level_0]:[Level 15]]&gt;0),(Table1[[#This Row],[Level_0]:[Level 15]]))</f>
        <v>H000000578 - [1132NA Product Development op.by GHO]</v>
      </c>
      <c r="U5476" s="24">
        <v>5471</v>
      </c>
    </row>
    <row r="5477" spans="1:21" x14ac:dyDescent="0.25">
      <c r="A5477" s="14" t="s">
        <v>22120</v>
      </c>
      <c r="B5477" s="17" t="s">
        <v>22121</v>
      </c>
      <c r="C5477" s="17" t="s">
        <v>16449</v>
      </c>
      <c r="D5477" s="21" t="s">
        <v>39</v>
      </c>
      <c r="E5477" s="22" t="s">
        <v>25639</v>
      </c>
      <c r="F5477" s="22" t="s">
        <v>29156</v>
      </c>
      <c r="G5477" s="22" t="s">
        <v>29273</v>
      </c>
      <c r="H5477" s="22" t="s">
        <v>29397</v>
      </c>
      <c r="I5477" s="22" t="s">
        <v>29405</v>
      </c>
      <c r="J5477" s="22"/>
      <c r="K5477" s="22"/>
      <c r="L5477" s="22"/>
      <c r="M5477" s="23"/>
      <c r="N5477" s="22"/>
      <c r="O5477" s="23"/>
      <c r="P5477" s="23"/>
      <c r="Q5477" s="23"/>
      <c r="R5477" s="23"/>
      <c r="S5477" s="23"/>
      <c r="T5477" s="28" t="str">
        <f>LOOKUP(1,1/(Table1[[#This Row],[Level_0]:[Level 15]]&gt;0),(Table1[[#This Row],[Level_0]:[Level 15]]))</f>
        <v>H000000579 - [1132NA Other]</v>
      </c>
      <c r="U5477" s="24">
        <v>5472</v>
      </c>
    </row>
    <row r="5478" spans="1:21" x14ac:dyDescent="0.25">
      <c r="A5478" s="14" t="s">
        <v>15742</v>
      </c>
      <c r="B5478" s="17" t="s">
        <v>15743</v>
      </c>
      <c r="C5478" s="17" t="s">
        <v>16449</v>
      </c>
      <c r="D5478" s="21" t="s">
        <v>39</v>
      </c>
      <c r="E5478" s="22" t="s">
        <v>25639</v>
      </c>
      <c r="F5478" s="22" t="s">
        <v>29156</v>
      </c>
      <c r="G5478" s="22" t="s">
        <v>29273</v>
      </c>
      <c r="H5478" s="22" t="s">
        <v>29397</v>
      </c>
      <c r="I5478" s="22" t="s">
        <v>29406</v>
      </c>
      <c r="J5478" s="22"/>
      <c r="K5478" s="22"/>
      <c r="L5478" s="22"/>
      <c r="M5478" s="23"/>
      <c r="N5478" s="22"/>
      <c r="O5478" s="23"/>
      <c r="P5478" s="23"/>
      <c r="Q5478" s="23"/>
      <c r="R5478" s="23"/>
      <c r="S5478" s="23"/>
      <c r="T5478" s="28" t="str">
        <f>LOOKUP(1,1/(Table1[[#This Row],[Level_0]:[Level 15]]&gt;0),(Table1[[#This Row],[Level_0]:[Level 15]]))</f>
        <v>H000000671 - [1132QN Quality - China]</v>
      </c>
      <c r="U5478" s="24">
        <v>5473</v>
      </c>
    </row>
    <row r="5479" spans="1:21" x14ac:dyDescent="0.25">
      <c r="A5479" s="14" t="s">
        <v>9192</v>
      </c>
      <c r="B5479" s="17" t="s">
        <v>9193</v>
      </c>
      <c r="C5479" s="17" t="s">
        <v>16449</v>
      </c>
      <c r="D5479" s="21" t="s">
        <v>39</v>
      </c>
      <c r="E5479" s="22" t="s">
        <v>25639</v>
      </c>
      <c r="F5479" s="22" t="s">
        <v>29156</v>
      </c>
      <c r="G5479" s="22" t="s">
        <v>29273</v>
      </c>
      <c r="H5479" s="22" t="s">
        <v>29397</v>
      </c>
      <c r="I5479" s="22" t="s">
        <v>29407</v>
      </c>
      <c r="J5479" s="22"/>
      <c r="K5479" s="22"/>
      <c r="L5479" s="22"/>
      <c r="M5479" s="23"/>
      <c r="N5479" s="22"/>
      <c r="O5479" s="23"/>
      <c r="P5479" s="23"/>
      <c r="Q5479" s="23"/>
      <c r="R5479" s="23"/>
      <c r="S5479" s="23"/>
      <c r="T5479" s="28" t="str">
        <f>LOOKUP(1,1/(Table1[[#This Row],[Level_0]:[Level 15]]&gt;0),(Table1[[#This Row],[Level_0]:[Level 15]]))</f>
        <v>PL_E2_CN58 - [ProcOrd_MPMC Plant_CN58_1132NA]</v>
      </c>
      <c r="U5479" s="24">
        <v>5474</v>
      </c>
    </row>
    <row r="5480" spans="1:21" x14ac:dyDescent="0.25">
      <c r="A5480" s="14" t="s">
        <v>6665</v>
      </c>
      <c r="B5480" s="17" t="s">
        <v>6666</v>
      </c>
      <c r="C5480" s="17" t="s">
        <v>10806</v>
      </c>
      <c r="D5480" s="21" t="s">
        <v>39</v>
      </c>
      <c r="E5480" s="22" t="s">
        <v>25639</v>
      </c>
      <c r="F5480" s="22" t="s">
        <v>29156</v>
      </c>
      <c r="G5480" s="22" t="s">
        <v>29273</v>
      </c>
      <c r="H5480" s="22" t="s">
        <v>29408</v>
      </c>
      <c r="I5480" s="22"/>
      <c r="J5480" s="22"/>
      <c r="K5480" s="22"/>
      <c r="L5480" s="22"/>
      <c r="M5480" s="23"/>
      <c r="N5480" s="22"/>
      <c r="O5480" s="23"/>
      <c r="P5480" s="23"/>
      <c r="Q5480" s="23"/>
      <c r="R5480" s="23"/>
      <c r="S5480" s="23"/>
      <c r="T5480" s="28" t="str">
        <f>LOOKUP(1,1/(Table1[[#This Row],[Level_0]:[Level 15]]&gt;0),(Table1[[#This Row],[Level_0]:[Level 15]]))</f>
        <v>H000000580 - [1401CA Merck Sante France Calais]</v>
      </c>
      <c r="U5480" s="24">
        <v>5475</v>
      </c>
    </row>
    <row r="5481" spans="1:21" x14ac:dyDescent="0.25">
      <c r="A5481" s="14" t="s">
        <v>19795</v>
      </c>
      <c r="B5481" s="17" t="s">
        <v>19796</v>
      </c>
      <c r="C5481" s="17" t="s">
        <v>6665</v>
      </c>
      <c r="D5481" s="21" t="s">
        <v>39</v>
      </c>
      <c r="E5481" s="22" t="s">
        <v>25639</v>
      </c>
      <c r="F5481" s="22" t="s">
        <v>29156</v>
      </c>
      <c r="G5481" s="22" t="s">
        <v>29273</v>
      </c>
      <c r="H5481" s="22" t="s">
        <v>29408</v>
      </c>
      <c r="I5481" s="22" t="s">
        <v>29409</v>
      </c>
      <c r="J5481" s="22"/>
      <c r="K5481" s="22"/>
      <c r="L5481" s="22"/>
      <c r="M5481" s="23"/>
      <c r="N5481" s="22"/>
      <c r="O5481" s="23"/>
      <c r="P5481" s="23"/>
      <c r="Q5481" s="23"/>
      <c r="R5481" s="23"/>
      <c r="S5481" s="23"/>
      <c r="T5481" s="28" t="str">
        <f>LOOKUP(1,1/(Table1[[#This Row],[Level_0]:[Level 15]]&gt;0),(Table1[[#This Row],[Level_0]:[Level 15]]))</f>
        <v>H000000581 - [1401CA Production]</v>
      </c>
      <c r="U5481" s="24">
        <v>5476</v>
      </c>
    </row>
    <row r="5482" spans="1:21" x14ac:dyDescent="0.25">
      <c r="A5482" s="14" t="s">
        <v>8514</v>
      </c>
      <c r="B5482" s="17" t="s">
        <v>8515</v>
      </c>
      <c r="C5482" s="17" t="s">
        <v>6665</v>
      </c>
      <c r="D5482" s="21" t="s">
        <v>39</v>
      </c>
      <c r="E5482" s="22" t="s">
        <v>25639</v>
      </c>
      <c r="F5482" s="22" t="s">
        <v>29156</v>
      </c>
      <c r="G5482" s="22" t="s">
        <v>29273</v>
      </c>
      <c r="H5482" s="22" t="s">
        <v>29408</v>
      </c>
      <c r="I5482" s="22" t="s">
        <v>29410</v>
      </c>
      <c r="J5482" s="22"/>
      <c r="K5482" s="22"/>
      <c r="L5482" s="22"/>
      <c r="M5482" s="23"/>
      <c r="N5482" s="22"/>
      <c r="O5482" s="23"/>
      <c r="P5482" s="23"/>
      <c r="Q5482" s="23"/>
      <c r="R5482" s="23"/>
      <c r="S5482" s="23"/>
      <c r="T5482" s="28" t="str">
        <f>LOOKUP(1,1/(Table1[[#This Row],[Level_0]:[Level 15]]&gt;0),(Table1[[#This Row],[Level_0]:[Level 15]]))</f>
        <v>H000000582 - [1401CA Maintenance/Engineering]</v>
      </c>
      <c r="U5482" s="24">
        <v>5477</v>
      </c>
    </row>
    <row r="5483" spans="1:21" x14ac:dyDescent="0.25">
      <c r="A5483" s="14" t="s">
        <v>14834</v>
      </c>
      <c r="B5483" s="17" t="s">
        <v>14835</v>
      </c>
      <c r="C5483" s="17" t="s">
        <v>6665</v>
      </c>
      <c r="D5483" s="21" t="s">
        <v>39</v>
      </c>
      <c r="E5483" s="22" t="s">
        <v>25639</v>
      </c>
      <c r="F5483" s="22" t="s">
        <v>29156</v>
      </c>
      <c r="G5483" s="22" t="s">
        <v>29273</v>
      </c>
      <c r="H5483" s="22" t="s">
        <v>29408</v>
      </c>
      <c r="I5483" s="22" t="s">
        <v>29411</v>
      </c>
      <c r="J5483" s="22"/>
      <c r="K5483" s="22"/>
      <c r="L5483" s="22"/>
      <c r="M5483" s="23"/>
      <c r="N5483" s="22"/>
      <c r="O5483" s="23"/>
      <c r="P5483" s="23"/>
      <c r="Q5483" s="23"/>
      <c r="R5483" s="23"/>
      <c r="S5483" s="23"/>
      <c r="T5483" s="28" t="str">
        <f>LOOKUP(1,1/(Table1[[#This Row],[Level_0]:[Level 15]]&gt;0),(Table1[[#This Row],[Level_0]:[Level 15]]))</f>
        <v>H000000583 - [1401CA Energy/Utilities]</v>
      </c>
      <c r="U5483" s="24">
        <v>5478</v>
      </c>
    </row>
    <row r="5484" spans="1:21" x14ac:dyDescent="0.25">
      <c r="A5484" s="14" t="s">
        <v>7592</v>
      </c>
      <c r="B5484" s="17" t="s">
        <v>7593</v>
      </c>
      <c r="C5484" s="17" t="s">
        <v>6665</v>
      </c>
      <c r="D5484" s="21" t="s">
        <v>39</v>
      </c>
      <c r="E5484" s="22" t="s">
        <v>25639</v>
      </c>
      <c r="F5484" s="22" t="s">
        <v>29156</v>
      </c>
      <c r="G5484" s="22" t="s">
        <v>29273</v>
      </c>
      <c r="H5484" s="22" t="s">
        <v>29408</v>
      </c>
      <c r="I5484" s="22" t="s">
        <v>29412</v>
      </c>
      <c r="J5484" s="22"/>
      <c r="K5484" s="22"/>
      <c r="L5484" s="22"/>
      <c r="M5484" s="23"/>
      <c r="N5484" s="22"/>
      <c r="O5484" s="23"/>
      <c r="P5484" s="23"/>
      <c r="Q5484" s="23"/>
      <c r="R5484" s="23"/>
      <c r="S5484" s="23"/>
      <c r="T5484" s="28" t="str">
        <f>LOOKUP(1,1/(Table1[[#This Row],[Level_0]:[Level 15]]&gt;0),(Table1[[#This Row],[Level_0]:[Level 15]]))</f>
        <v>H000000584 - [1401CA Environmental Protection]</v>
      </c>
      <c r="U5484" s="24">
        <v>5479</v>
      </c>
    </row>
    <row r="5485" spans="1:21" x14ac:dyDescent="0.25">
      <c r="A5485" s="14" t="s">
        <v>3112</v>
      </c>
      <c r="B5485" s="17" t="s">
        <v>3113</v>
      </c>
      <c r="C5485" s="17" t="s">
        <v>6665</v>
      </c>
      <c r="D5485" s="21" t="s">
        <v>39</v>
      </c>
      <c r="E5485" s="22" t="s">
        <v>25639</v>
      </c>
      <c r="F5485" s="22" t="s">
        <v>29156</v>
      </c>
      <c r="G5485" s="22" t="s">
        <v>29273</v>
      </c>
      <c r="H5485" s="22" t="s">
        <v>29408</v>
      </c>
      <c r="I5485" s="22" t="s">
        <v>29413</v>
      </c>
      <c r="J5485" s="22"/>
      <c r="K5485" s="22"/>
      <c r="L5485" s="22"/>
      <c r="M5485" s="23"/>
      <c r="N5485" s="22"/>
      <c r="O5485" s="23"/>
      <c r="P5485" s="23"/>
      <c r="Q5485" s="23"/>
      <c r="R5485" s="23"/>
      <c r="S5485" s="23"/>
      <c r="T5485" s="28" t="str">
        <f>LOOKUP(1,1/(Table1[[#This Row],[Level_0]:[Level 15]]&gt;0),(Table1[[#This Row],[Level_0]:[Level 15]]))</f>
        <v>H000000585 - [1401CA Site Infrastructure/Analytics]</v>
      </c>
      <c r="U5485" s="24">
        <v>5480</v>
      </c>
    </row>
    <row r="5486" spans="1:21" x14ac:dyDescent="0.25">
      <c r="A5486" s="14" t="s">
        <v>393</v>
      </c>
      <c r="B5486" s="17" t="s">
        <v>394</v>
      </c>
      <c r="C5486" s="17" t="s">
        <v>6665</v>
      </c>
      <c r="D5486" s="21" t="s">
        <v>39</v>
      </c>
      <c r="E5486" s="22" t="s">
        <v>25639</v>
      </c>
      <c r="F5486" s="22" t="s">
        <v>29156</v>
      </c>
      <c r="G5486" s="22" t="s">
        <v>29273</v>
      </c>
      <c r="H5486" s="22" t="s">
        <v>29408</v>
      </c>
      <c r="I5486" s="22" t="s">
        <v>29414</v>
      </c>
      <c r="J5486" s="22"/>
      <c r="K5486" s="22"/>
      <c r="L5486" s="22"/>
      <c r="M5486" s="23"/>
      <c r="N5486" s="22"/>
      <c r="O5486" s="23"/>
      <c r="P5486" s="23"/>
      <c r="Q5486" s="23"/>
      <c r="R5486" s="23"/>
      <c r="S5486" s="23"/>
      <c r="T5486" s="28" t="str">
        <f>LOOKUP(1,1/(Table1[[#This Row],[Level_0]:[Level 15]]&gt;0),(Table1[[#This Row],[Level_0]:[Level 15]]))</f>
        <v>H000000586 - [1401CA Incoming Mat. Storage &amp; Handling]</v>
      </c>
      <c r="U5486" s="24">
        <v>5481</v>
      </c>
    </row>
    <row r="5487" spans="1:21" x14ac:dyDescent="0.25">
      <c r="A5487" s="14" t="s">
        <v>3114</v>
      </c>
      <c r="B5487" s="17" t="s">
        <v>3115</v>
      </c>
      <c r="C5487" s="17" t="s">
        <v>6665</v>
      </c>
      <c r="D5487" s="21" t="s">
        <v>39</v>
      </c>
      <c r="E5487" s="22" t="s">
        <v>25639</v>
      </c>
      <c r="F5487" s="22" t="s">
        <v>29156</v>
      </c>
      <c r="G5487" s="22" t="s">
        <v>29273</v>
      </c>
      <c r="H5487" s="22" t="s">
        <v>29408</v>
      </c>
      <c r="I5487" s="22" t="s">
        <v>29415</v>
      </c>
      <c r="J5487" s="22"/>
      <c r="K5487" s="22"/>
      <c r="L5487" s="22"/>
      <c r="M5487" s="23"/>
      <c r="N5487" s="22"/>
      <c r="O5487" s="23"/>
      <c r="P5487" s="23"/>
      <c r="Q5487" s="23"/>
      <c r="R5487" s="23"/>
      <c r="S5487" s="23"/>
      <c r="T5487" s="28" t="str">
        <f>LOOKUP(1,1/(Table1[[#This Row],[Level_0]:[Level 15]]&gt;0),(Table1[[#This Row],[Level_0]:[Level 15]]))</f>
        <v>H000000587 - [1401CA Product Development op.by GHO]</v>
      </c>
      <c r="U5487" s="24">
        <v>5482</v>
      </c>
    </row>
    <row r="5488" spans="1:21" x14ac:dyDescent="0.25">
      <c r="A5488" s="14" t="s">
        <v>22122</v>
      </c>
      <c r="B5488" s="17" t="s">
        <v>22123</v>
      </c>
      <c r="C5488" s="17" t="s">
        <v>6665</v>
      </c>
      <c r="D5488" s="21" t="s">
        <v>39</v>
      </c>
      <c r="E5488" s="22" t="s">
        <v>25639</v>
      </c>
      <c r="F5488" s="22" t="s">
        <v>29156</v>
      </c>
      <c r="G5488" s="22" t="s">
        <v>29273</v>
      </c>
      <c r="H5488" s="22" t="s">
        <v>29408</v>
      </c>
      <c r="I5488" s="22" t="s">
        <v>29416</v>
      </c>
      <c r="J5488" s="22"/>
      <c r="K5488" s="22"/>
      <c r="L5488" s="22"/>
      <c r="M5488" s="23"/>
      <c r="N5488" s="22"/>
      <c r="O5488" s="23"/>
      <c r="P5488" s="23"/>
      <c r="Q5488" s="23"/>
      <c r="R5488" s="23"/>
      <c r="S5488" s="23"/>
      <c r="T5488" s="28" t="str">
        <f>LOOKUP(1,1/(Table1[[#This Row],[Level_0]:[Level 15]]&gt;0),(Table1[[#This Row],[Level_0]:[Level 15]]))</f>
        <v>H000000588 - [1401CA Other]</v>
      </c>
      <c r="U5488" s="24">
        <v>5483</v>
      </c>
    </row>
    <row r="5489" spans="1:21" x14ac:dyDescent="0.25">
      <c r="A5489" s="14" t="s">
        <v>14846</v>
      </c>
      <c r="B5489" s="17" t="s">
        <v>14847</v>
      </c>
      <c r="C5489" s="17" t="s">
        <v>6665</v>
      </c>
      <c r="D5489" s="21" t="s">
        <v>39</v>
      </c>
      <c r="E5489" s="22" t="s">
        <v>25639</v>
      </c>
      <c r="F5489" s="22" t="s">
        <v>29156</v>
      </c>
      <c r="G5489" s="22" t="s">
        <v>29273</v>
      </c>
      <c r="H5489" s="22" t="s">
        <v>29408</v>
      </c>
      <c r="I5489" s="22" t="s">
        <v>29417</v>
      </c>
      <c r="J5489" s="22"/>
      <c r="K5489" s="22"/>
      <c r="L5489" s="22"/>
      <c r="M5489" s="23"/>
      <c r="N5489" s="22"/>
      <c r="O5489" s="23"/>
      <c r="P5489" s="23"/>
      <c r="Q5489" s="23"/>
      <c r="R5489" s="23"/>
      <c r="S5489" s="23"/>
      <c r="T5489" s="28" t="str">
        <f>LOOKUP(1,1/(Table1[[#This Row],[Level_0]:[Level 15]]&gt;0),(Table1[[#This Row],[Level_0]:[Level 15]]))</f>
        <v>H000000666 - [1401QC Quality - Calais]</v>
      </c>
      <c r="U5489" s="24">
        <v>5484</v>
      </c>
    </row>
    <row r="5490" spans="1:21" x14ac:dyDescent="0.25">
      <c r="A5490" s="14" t="s">
        <v>7526</v>
      </c>
      <c r="B5490" s="17" t="s">
        <v>7527</v>
      </c>
      <c r="C5490" s="17" t="s">
        <v>6665</v>
      </c>
      <c r="D5490" s="21" t="s">
        <v>39</v>
      </c>
      <c r="E5490" s="22" t="s">
        <v>25639</v>
      </c>
      <c r="F5490" s="22" t="s">
        <v>29156</v>
      </c>
      <c r="G5490" s="22" t="s">
        <v>29273</v>
      </c>
      <c r="H5490" s="22" t="s">
        <v>29408</v>
      </c>
      <c r="I5490" s="22" t="s">
        <v>29418</v>
      </c>
      <c r="J5490" s="22"/>
      <c r="K5490" s="22"/>
      <c r="L5490" s="22"/>
      <c r="M5490" s="23"/>
      <c r="N5490" s="22"/>
      <c r="O5490" s="23"/>
      <c r="P5490" s="23"/>
      <c r="Q5490" s="23"/>
      <c r="R5490" s="23"/>
      <c r="S5490" s="23"/>
      <c r="T5490" s="28" t="str">
        <f>LOOKUP(1,1/(Table1[[#This Row],[Level_0]:[Level 15]]&gt;0),(Table1[[#This Row],[Level_0]:[Level 15]]))</f>
        <v>PL_E5_FR40 - [ProcOrd_Merck Santé, Calais_FR40]</v>
      </c>
      <c r="U5490" s="24">
        <v>5485</v>
      </c>
    </row>
    <row r="5491" spans="1:21" x14ac:dyDescent="0.25">
      <c r="A5491" s="14" t="s">
        <v>5858</v>
      </c>
      <c r="B5491" s="17" t="s">
        <v>5859</v>
      </c>
      <c r="C5491" s="17" t="s">
        <v>10806</v>
      </c>
      <c r="D5491" s="21" t="s">
        <v>39</v>
      </c>
      <c r="E5491" s="22" t="s">
        <v>25639</v>
      </c>
      <c r="F5491" s="22" t="s">
        <v>29156</v>
      </c>
      <c r="G5491" s="22" t="s">
        <v>29273</v>
      </c>
      <c r="H5491" s="22" t="s">
        <v>29419</v>
      </c>
      <c r="I5491" s="22"/>
      <c r="J5491" s="22"/>
      <c r="K5491" s="22"/>
      <c r="L5491" s="22"/>
      <c r="M5491" s="23"/>
      <c r="N5491" s="22"/>
      <c r="O5491" s="23"/>
      <c r="P5491" s="23"/>
      <c r="Q5491" s="23"/>
      <c r="R5491" s="23"/>
      <c r="S5491" s="23"/>
      <c r="T5491" s="28" t="str">
        <f>LOOKUP(1,1/(Table1[[#This Row],[Level_0]:[Level 15]]&gt;0),(Table1[[#This Row],[Level_0]:[Level 15]]))</f>
        <v>H000000589 - [1401ME Merck Sante France Meyzieu]</v>
      </c>
      <c r="U5491" s="24">
        <v>5486</v>
      </c>
    </row>
    <row r="5492" spans="1:21" x14ac:dyDescent="0.25">
      <c r="A5492" s="14" t="s">
        <v>19797</v>
      </c>
      <c r="B5492" s="17" t="s">
        <v>19798</v>
      </c>
      <c r="C5492" s="17" t="s">
        <v>5858</v>
      </c>
      <c r="D5492" s="21" t="s">
        <v>39</v>
      </c>
      <c r="E5492" s="22" t="s">
        <v>25639</v>
      </c>
      <c r="F5492" s="22" t="s">
        <v>29156</v>
      </c>
      <c r="G5492" s="22" t="s">
        <v>29273</v>
      </c>
      <c r="H5492" s="22" t="s">
        <v>29419</v>
      </c>
      <c r="I5492" s="22" t="s">
        <v>29420</v>
      </c>
      <c r="J5492" s="22"/>
      <c r="K5492" s="22"/>
      <c r="L5492" s="22"/>
      <c r="M5492" s="23"/>
      <c r="N5492" s="22"/>
      <c r="O5492" s="23"/>
      <c r="P5492" s="23"/>
      <c r="Q5492" s="23"/>
      <c r="R5492" s="23"/>
      <c r="S5492" s="23"/>
      <c r="T5492" s="28" t="str">
        <f>LOOKUP(1,1/(Table1[[#This Row],[Level_0]:[Level 15]]&gt;0),(Table1[[#This Row],[Level_0]:[Level 15]]))</f>
        <v>H000000590 - [1401ME Production]</v>
      </c>
      <c r="U5492" s="24">
        <v>5487</v>
      </c>
    </row>
    <row r="5493" spans="1:21" x14ac:dyDescent="0.25">
      <c r="A5493" s="14" t="s">
        <v>8516</v>
      </c>
      <c r="B5493" s="17" t="s">
        <v>8517</v>
      </c>
      <c r="C5493" s="17" t="s">
        <v>5858</v>
      </c>
      <c r="D5493" s="21" t="s">
        <v>39</v>
      </c>
      <c r="E5493" s="22" t="s">
        <v>25639</v>
      </c>
      <c r="F5493" s="22" t="s">
        <v>29156</v>
      </c>
      <c r="G5493" s="22" t="s">
        <v>29273</v>
      </c>
      <c r="H5493" s="22" t="s">
        <v>29419</v>
      </c>
      <c r="I5493" s="22" t="s">
        <v>29421</v>
      </c>
      <c r="J5493" s="22"/>
      <c r="K5493" s="22"/>
      <c r="L5493" s="22"/>
      <c r="M5493" s="23"/>
      <c r="N5493" s="22"/>
      <c r="O5493" s="23"/>
      <c r="P5493" s="23"/>
      <c r="Q5493" s="23"/>
      <c r="R5493" s="23"/>
      <c r="S5493" s="23"/>
      <c r="T5493" s="28" t="str">
        <f>LOOKUP(1,1/(Table1[[#This Row],[Level_0]:[Level 15]]&gt;0),(Table1[[#This Row],[Level_0]:[Level 15]]))</f>
        <v>H000000591 - [1401ME Maintenance/Engineering]</v>
      </c>
      <c r="U5493" s="24">
        <v>5488</v>
      </c>
    </row>
    <row r="5494" spans="1:21" x14ac:dyDescent="0.25">
      <c r="A5494" s="14" t="s">
        <v>14836</v>
      </c>
      <c r="B5494" s="17" t="s">
        <v>14837</v>
      </c>
      <c r="C5494" s="17" t="s">
        <v>5858</v>
      </c>
      <c r="D5494" s="21" t="s">
        <v>39</v>
      </c>
      <c r="E5494" s="22" t="s">
        <v>25639</v>
      </c>
      <c r="F5494" s="22" t="s">
        <v>29156</v>
      </c>
      <c r="G5494" s="22" t="s">
        <v>29273</v>
      </c>
      <c r="H5494" s="22" t="s">
        <v>29419</v>
      </c>
      <c r="I5494" s="22" t="s">
        <v>29422</v>
      </c>
      <c r="J5494" s="22"/>
      <c r="K5494" s="22"/>
      <c r="L5494" s="22"/>
      <c r="M5494" s="23"/>
      <c r="N5494" s="22"/>
      <c r="O5494" s="23"/>
      <c r="P5494" s="23"/>
      <c r="Q5494" s="23"/>
      <c r="R5494" s="23"/>
      <c r="S5494" s="23"/>
      <c r="T5494" s="28" t="str">
        <f>LOOKUP(1,1/(Table1[[#This Row],[Level_0]:[Level 15]]&gt;0),(Table1[[#This Row],[Level_0]:[Level 15]]))</f>
        <v>H000000592 - [1401ME Energy/Utilities]</v>
      </c>
      <c r="U5494" s="24">
        <v>5489</v>
      </c>
    </row>
    <row r="5495" spans="1:21" x14ac:dyDescent="0.25">
      <c r="A5495" s="14" t="s">
        <v>7594</v>
      </c>
      <c r="B5495" s="17" t="s">
        <v>7595</v>
      </c>
      <c r="C5495" s="17" t="s">
        <v>5858</v>
      </c>
      <c r="D5495" s="21" t="s">
        <v>39</v>
      </c>
      <c r="E5495" s="22" t="s">
        <v>25639</v>
      </c>
      <c r="F5495" s="22" t="s">
        <v>29156</v>
      </c>
      <c r="G5495" s="22" t="s">
        <v>29273</v>
      </c>
      <c r="H5495" s="22" t="s">
        <v>29419</v>
      </c>
      <c r="I5495" s="22" t="s">
        <v>29423</v>
      </c>
      <c r="J5495" s="22"/>
      <c r="K5495" s="22"/>
      <c r="L5495" s="22"/>
      <c r="M5495" s="23"/>
      <c r="N5495" s="22"/>
      <c r="O5495" s="23"/>
      <c r="P5495" s="23"/>
      <c r="Q5495" s="23"/>
      <c r="R5495" s="23"/>
      <c r="S5495" s="23"/>
      <c r="T5495" s="28" t="str">
        <f>LOOKUP(1,1/(Table1[[#This Row],[Level_0]:[Level 15]]&gt;0),(Table1[[#This Row],[Level_0]:[Level 15]]))</f>
        <v>H000000593 - [1401ME Environmental Protection]</v>
      </c>
      <c r="U5495" s="24">
        <v>5490</v>
      </c>
    </row>
    <row r="5496" spans="1:21" x14ac:dyDescent="0.25">
      <c r="A5496" s="14" t="s">
        <v>3116</v>
      </c>
      <c r="B5496" s="17" t="s">
        <v>3117</v>
      </c>
      <c r="C5496" s="17" t="s">
        <v>5858</v>
      </c>
      <c r="D5496" s="21" t="s">
        <v>39</v>
      </c>
      <c r="E5496" s="22" t="s">
        <v>25639</v>
      </c>
      <c r="F5496" s="22" t="s">
        <v>29156</v>
      </c>
      <c r="G5496" s="22" t="s">
        <v>29273</v>
      </c>
      <c r="H5496" s="22" t="s">
        <v>29419</v>
      </c>
      <c r="I5496" s="22" t="s">
        <v>29424</v>
      </c>
      <c r="J5496" s="22"/>
      <c r="K5496" s="22"/>
      <c r="L5496" s="22"/>
      <c r="M5496" s="23"/>
      <c r="N5496" s="22"/>
      <c r="O5496" s="23"/>
      <c r="P5496" s="23"/>
      <c r="Q5496" s="23"/>
      <c r="R5496" s="23"/>
      <c r="S5496" s="23"/>
      <c r="T5496" s="28" t="str">
        <f>LOOKUP(1,1/(Table1[[#This Row],[Level_0]:[Level 15]]&gt;0),(Table1[[#This Row],[Level_0]:[Level 15]]))</f>
        <v>H000000594 - [1401ME Site Infrastructure/Analytics]</v>
      </c>
      <c r="U5496" s="24">
        <v>5491</v>
      </c>
    </row>
    <row r="5497" spans="1:21" x14ac:dyDescent="0.25">
      <c r="A5497" s="14" t="s">
        <v>395</v>
      </c>
      <c r="B5497" s="17" t="s">
        <v>396</v>
      </c>
      <c r="C5497" s="17" t="s">
        <v>5858</v>
      </c>
      <c r="D5497" s="21" t="s">
        <v>39</v>
      </c>
      <c r="E5497" s="22" t="s">
        <v>25639</v>
      </c>
      <c r="F5497" s="22" t="s">
        <v>29156</v>
      </c>
      <c r="G5497" s="22" t="s">
        <v>29273</v>
      </c>
      <c r="H5497" s="22" t="s">
        <v>29419</v>
      </c>
      <c r="I5497" s="22" t="s">
        <v>29425</v>
      </c>
      <c r="J5497" s="22"/>
      <c r="K5497" s="22"/>
      <c r="L5497" s="22"/>
      <c r="M5497" s="23"/>
      <c r="N5497" s="22"/>
      <c r="O5497" s="23"/>
      <c r="P5497" s="23"/>
      <c r="Q5497" s="23"/>
      <c r="R5497" s="23"/>
      <c r="S5497" s="23"/>
      <c r="T5497" s="28" t="str">
        <f>LOOKUP(1,1/(Table1[[#This Row],[Level_0]:[Level 15]]&gt;0),(Table1[[#This Row],[Level_0]:[Level 15]]))</f>
        <v>H000000595 - [1401ME Incoming Mat. Storage &amp; Handling]</v>
      </c>
      <c r="U5497" s="24">
        <v>5492</v>
      </c>
    </row>
    <row r="5498" spans="1:21" x14ac:dyDescent="0.25">
      <c r="A5498" s="14" t="s">
        <v>3118</v>
      </c>
      <c r="B5498" s="17" t="s">
        <v>3119</v>
      </c>
      <c r="C5498" s="17" t="s">
        <v>5858</v>
      </c>
      <c r="D5498" s="21" t="s">
        <v>39</v>
      </c>
      <c r="E5498" s="22" t="s">
        <v>25639</v>
      </c>
      <c r="F5498" s="22" t="s">
        <v>29156</v>
      </c>
      <c r="G5498" s="22" t="s">
        <v>29273</v>
      </c>
      <c r="H5498" s="22" t="s">
        <v>29419</v>
      </c>
      <c r="I5498" s="22" t="s">
        <v>29426</v>
      </c>
      <c r="J5498" s="22"/>
      <c r="K5498" s="22"/>
      <c r="L5498" s="22"/>
      <c r="M5498" s="23"/>
      <c r="N5498" s="22"/>
      <c r="O5498" s="23"/>
      <c r="P5498" s="23"/>
      <c r="Q5498" s="23"/>
      <c r="R5498" s="23"/>
      <c r="S5498" s="23"/>
      <c r="T5498" s="28" t="str">
        <f>LOOKUP(1,1/(Table1[[#This Row],[Level_0]:[Level 15]]&gt;0),(Table1[[#This Row],[Level_0]:[Level 15]]))</f>
        <v>H000000596 - [1401ME Product Development op.by GHO]</v>
      </c>
      <c r="U5498" s="24">
        <v>5493</v>
      </c>
    </row>
    <row r="5499" spans="1:21" x14ac:dyDescent="0.25">
      <c r="A5499" s="14" t="s">
        <v>22124</v>
      </c>
      <c r="B5499" s="17" t="s">
        <v>22125</v>
      </c>
      <c r="C5499" s="17" t="s">
        <v>5858</v>
      </c>
      <c r="D5499" s="21" t="s">
        <v>39</v>
      </c>
      <c r="E5499" s="22" t="s">
        <v>25639</v>
      </c>
      <c r="F5499" s="22" t="s">
        <v>29156</v>
      </c>
      <c r="G5499" s="22" t="s">
        <v>29273</v>
      </c>
      <c r="H5499" s="22" t="s">
        <v>29419</v>
      </c>
      <c r="I5499" s="22" t="s">
        <v>29427</v>
      </c>
      <c r="J5499" s="22"/>
      <c r="K5499" s="22"/>
      <c r="L5499" s="22"/>
      <c r="M5499" s="23"/>
      <c r="N5499" s="22"/>
      <c r="O5499" s="23"/>
      <c r="P5499" s="23"/>
      <c r="Q5499" s="23"/>
      <c r="R5499" s="23"/>
      <c r="S5499" s="23"/>
      <c r="T5499" s="28" t="str">
        <f>LOOKUP(1,1/(Table1[[#This Row],[Level_0]:[Level 15]]&gt;0),(Table1[[#This Row],[Level_0]:[Level 15]]))</f>
        <v>H000000597 - [1401ME Other]</v>
      </c>
      <c r="U5499" s="24">
        <v>5494</v>
      </c>
    </row>
    <row r="5500" spans="1:21" x14ac:dyDescent="0.25">
      <c r="A5500" s="14" t="s">
        <v>13655</v>
      </c>
      <c r="B5500" s="17" t="s">
        <v>13656</v>
      </c>
      <c r="C5500" s="17" t="s">
        <v>5858</v>
      </c>
      <c r="D5500" s="21" t="s">
        <v>39</v>
      </c>
      <c r="E5500" s="22" t="s">
        <v>25639</v>
      </c>
      <c r="F5500" s="22" t="s">
        <v>29156</v>
      </c>
      <c r="G5500" s="22" t="s">
        <v>29273</v>
      </c>
      <c r="H5500" s="22" t="s">
        <v>29419</v>
      </c>
      <c r="I5500" s="22" t="s">
        <v>29428</v>
      </c>
      <c r="J5500" s="22"/>
      <c r="K5500" s="22"/>
      <c r="L5500" s="22"/>
      <c r="M5500" s="23"/>
      <c r="N5500" s="22"/>
      <c r="O5500" s="23"/>
      <c r="P5500" s="23"/>
      <c r="Q5500" s="23"/>
      <c r="R5500" s="23"/>
      <c r="S5500" s="23"/>
      <c r="T5500" s="28" t="str">
        <f>LOOKUP(1,1/(Table1[[#This Row],[Level_0]:[Level 15]]&gt;0),(Table1[[#This Row],[Level_0]:[Level 15]]))</f>
        <v>H000000667 - [1401QM Quality - Meyzieu]</v>
      </c>
      <c r="U5500" s="24">
        <v>5495</v>
      </c>
    </row>
    <row r="5501" spans="1:21" x14ac:dyDescent="0.25">
      <c r="A5501" s="14" t="s">
        <v>334</v>
      </c>
      <c r="B5501" s="17" t="s">
        <v>335</v>
      </c>
      <c r="C5501" s="17" t="s">
        <v>5858</v>
      </c>
      <c r="D5501" s="21" t="s">
        <v>39</v>
      </c>
      <c r="E5501" s="22" t="s">
        <v>25639</v>
      </c>
      <c r="F5501" s="22" t="s">
        <v>29156</v>
      </c>
      <c r="G5501" s="22" t="s">
        <v>29273</v>
      </c>
      <c r="H5501" s="22" t="s">
        <v>29419</v>
      </c>
      <c r="I5501" s="22" t="s">
        <v>29429</v>
      </c>
      <c r="J5501" s="22"/>
      <c r="K5501" s="22"/>
      <c r="L5501" s="22"/>
      <c r="M5501" s="23"/>
      <c r="N5501" s="22"/>
      <c r="O5501" s="23"/>
      <c r="P5501" s="23"/>
      <c r="Q5501" s="23"/>
      <c r="R5501" s="23"/>
      <c r="S5501" s="23"/>
      <c r="T5501" s="28" t="str">
        <f>LOOKUP(1,1/(Table1[[#This Row],[Level_0]:[Level 15]]&gt;0),(Table1[[#This Row],[Level_0]:[Level 15]]))</f>
        <v>PL_E5_FR42 - [ProcOrd_Merck Santé, Meyzieu_FR42_1401ME]</v>
      </c>
      <c r="U5501" s="24">
        <v>5496</v>
      </c>
    </row>
    <row r="5502" spans="1:21" x14ac:dyDescent="0.25">
      <c r="A5502" s="14" t="s">
        <v>6667</v>
      </c>
      <c r="B5502" s="17" t="s">
        <v>6668</v>
      </c>
      <c r="C5502" s="17" t="s">
        <v>10806</v>
      </c>
      <c r="D5502" s="21" t="s">
        <v>39</v>
      </c>
      <c r="E5502" s="22" t="s">
        <v>25639</v>
      </c>
      <c r="F5502" s="22" t="s">
        <v>29156</v>
      </c>
      <c r="G5502" s="22" t="s">
        <v>29273</v>
      </c>
      <c r="H5502" s="22" t="s">
        <v>29430</v>
      </c>
      <c r="I5502" s="22"/>
      <c r="J5502" s="22"/>
      <c r="K5502" s="22"/>
      <c r="L5502" s="22"/>
      <c r="M5502" s="23"/>
      <c r="N5502" s="22"/>
      <c r="O5502" s="23"/>
      <c r="P5502" s="23"/>
      <c r="Q5502" s="23"/>
      <c r="R5502" s="23"/>
      <c r="S5502" s="23"/>
      <c r="T5502" s="28" t="str">
        <f>LOOKUP(1,1/(Table1[[#This Row],[Level_0]:[Level 15]]&gt;0),(Table1[[#This Row],[Level_0]:[Level 15]]))</f>
        <v>H000000598 - [1823MV ATSA Uruguay - Montevideo]</v>
      </c>
      <c r="U5502" s="24">
        <v>5497</v>
      </c>
    </row>
    <row r="5503" spans="1:21" x14ac:dyDescent="0.25">
      <c r="A5503" s="14" t="s">
        <v>19799</v>
      </c>
      <c r="B5503" s="17" t="s">
        <v>19800</v>
      </c>
      <c r="C5503" s="17" t="s">
        <v>6667</v>
      </c>
      <c r="D5503" s="21" t="s">
        <v>39</v>
      </c>
      <c r="E5503" s="22" t="s">
        <v>25639</v>
      </c>
      <c r="F5503" s="22" t="s">
        <v>29156</v>
      </c>
      <c r="G5503" s="22" t="s">
        <v>29273</v>
      </c>
      <c r="H5503" s="22" t="s">
        <v>29430</v>
      </c>
      <c r="I5503" s="22" t="s">
        <v>29431</v>
      </c>
      <c r="J5503" s="22"/>
      <c r="K5503" s="22"/>
      <c r="L5503" s="22"/>
      <c r="M5503" s="23"/>
      <c r="N5503" s="22"/>
      <c r="O5503" s="23"/>
      <c r="P5503" s="23"/>
      <c r="Q5503" s="23"/>
      <c r="R5503" s="23"/>
      <c r="S5503" s="23"/>
      <c r="T5503" s="28" t="str">
        <f>LOOKUP(1,1/(Table1[[#This Row],[Level_0]:[Level 15]]&gt;0),(Table1[[#This Row],[Level_0]:[Level 15]]))</f>
        <v>H000000599 - [1823MV Production]</v>
      </c>
      <c r="U5503" s="24">
        <v>5498</v>
      </c>
    </row>
    <row r="5504" spans="1:21" x14ac:dyDescent="0.25">
      <c r="A5504" s="14" t="s">
        <v>8518</v>
      </c>
      <c r="B5504" s="17" t="s">
        <v>8519</v>
      </c>
      <c r="C5504" s="17" t="s">
        <v>6667</v>
      </c>
      <c r="D5504" s="21" t="s">
        <v>39</v>
      </c>
      <c r="E5504" s="22" t="s">
        <v>25639</v>
      </c>
      <c r="F5504" s="22" t="s">
        <v>29156</v>
      </c>
      <c r="G5504" s="22" t="s">
        <v>29273</v>
      </c>
      <c r="H5504" s="22" t="s">
        <v>29430</v>
      </c>
      <c r="I5504" s="22" t="s">
        <v>29432</v>
      </c>
      <c r="J5504" s="22"/>
      <c r="K5504" s="22"/>
      <c r="L5504" s="22"/>
      <c r="M5504" s="23"/>
      <c r="N5504" s="22"/>
      <c r="O5504" s="23"/>
      <c r="P5504" s="23"/>
      <c r="Q5504" s="23"/>
      <c r="R5504" s="23"/>
      <c r="S5504" s="23"/>
      <c r="T5504" s="28" t="str">
        <f>LOOKUP(1,1/(Table1[[#This Row],[Level_0]:[Level 15]]&gt;0),(Table1[[#This Row],[Level_0]:[Level 15]]))</f>
        <v>H000000600 - [1823MV Maintenance/Engineering]</v>
      </c>
      <c r="U5504" s="24">
        <v>5499</v>
      </c>
    </row>
    <row r="5505" spans="1:21" x14ac:dyDescent="0.25">
      <c r="A5505" s="14" t="s">
        <v>14838</v>
      </c>
      <c r="B5505" s="17" t="s">
        <v>14839</v>
      </c>
      <c r="C5505" s="17" t="s">
        <v>6667</v>
      </c>
      <c r="D5505" s="21" t="s">
        <v>39</v>
      </c>
      <c r="E5505" s="22" t="s">
        <v>25639</v>
      </c>
      <c r="F5505" s="22" t="s">
        <v>29156</v>
      </c>
      <c r="G5505" s="22" t="s">
        <v>29273</v>
      </c>
      <c r="H5505" s="22" t="s">
        <v>29430</v>
      </c>
      <c r="I5505" s="22" t="s">
        <v>29433</v>
      </c>
      <c r="J5505" s="22"/>
      <c r="K5505" s="22"/>
      <c r="L5505" s="22"/>
      <c r="M5505" s="23"/>
      <c r="N5505" s="22"/>
      <c r="O5505" s="23"/>
      <c r="P5505" s="23"/>
      <c r="Q5505" s="23"/>
      <c r="R5505" s="23"/>
      <c r="S5505" s="23"/>
      <c r="T5505" s="28" t="str">
        <f>LOOKUP(1,1/(Table1[[#This Row],[Level_0]:[Level 15]]&gt;0),(Table1[[#This Row],[Level_0]:[Level 15]]))</f>
        <v>H000000601 - [1823MV Energy/Utilities]</v>
      </c>
      <c r="U5505" s="24">
        <v>5500</v>
      </c>
    </row>
    <row r="5506" spans="1:21" x14ac:dyDescent="0.25">
      <c r="A5506" s="14" t="s">
        <v>7596</v>
      </c>
      <c r="B5506" s="17" t="s">
        <v>7597</v>
      </c>
      <c r="C5506" s="17" t="s">
        <v>6667</v>
      </c>
      <c r="D5506" s="21" t="s">
        <v>39</v>
      </c>
      <c r="E5506" s="22" t="s">
        <v>25639</v>
      </c>
      <c r="F5506" s="22" t="s">
        <v>29156</v>
      </c>
      <c r="G5506" s="22" t="s">
        <v>29273</v>
      </c>
      <c r="H5506" s="22" t="s">
        <v>29430</v>
      </c>
      <c r="I5506" s="22" t="s">
        <v>29434</v>
      </c>
      <c r="J5506" s="22"/>
      <c r="K5506" s="22"/>
      <c r="L5506" s="22"/>
      <c r="M5506" s="23"/>
      <c r="N5506" s="22"/>
      <c r="O5506" s="23"/>
      <c r="P5506" s="23"/>
      <c r="Q5506" s="23"/>
      <c r="R5506" s="23"/>
      <c r="S5506" s="23"/>
      <c r="T5506" s="28" t="str">
        <f>LOOKUP(1,1/(Table1[[#This Row],[Level_0]:[Level 15]]&gt;0),(Table1[[#This Row],[Level_0]:[Level 15]]))</f>
        <v>H000000602 - [1823MV Environmental Protection]</v>
      </c>
      <c r="U5506" s="24">
        <v>5501</v>
      </c>
    </row>
    <row r="5507" spans="1:21" x14ac:dyDescent="0.25">
      <c r="A5507" s="14" t="s">
        <v>3120</v>
      </c>
      <c r="B5507" s="17" t="s">
        <v>3121</v>
      </c>
      <c r="C5507" s="17" t="s">
        <v>6667</v>
      </c>
      <c r="D5507" s="21" t="s">
        <v>39</v>
      </c>
      <c r="E5507" s="22" t="s">
        <v>25639</v>
      </c>
      <c r="F5507" s="22" t="s">
        <v>29156</v>
      </c>
      <c r="G5507" s="22" t="s">
        <v>29273</v>
      </c>
      <c r="H5507" s="22" t="s">
        <v>29430</v>
      </c>
      <c r="I5507" s="22" t="s">
        <v>29435</v>
      </c>
      <c r="J5507" s="22"/>
      <c r="K5507" s="22"/>
      <c r="L5507" s="22"/>
      <c r="M5507" s="23"/>
      <c r="N5507" s="22"/>
      <c r="O5507" s="23"/>
      <c r="P5507" s="23"/>
      <c r="Q5507" s="23"/>
      <c r="R5507" s="23"/>
      <c r="S5507" s="23"/>
      <c r="T5507" s="28" t="str">
        <f>LOOKUP(1,1/(Table1[[#This Row],[Level_0]:[Level 15]]&gt;0),(Table1[[#This Row],[Level_0]:[Level 15]]))</f>
        <v>H000000603 - [1823MV Site Infrastructure/Analytics]</v>
      </c>
      <c r="U5507" s="24">
        <v>5502</v>
      </c>
    </row>
    <row r="5508" spans="1:21" x14ac:dyDescent="0.25">
      <c r="A5508" s="14" t="s">
        <v>397</v>
      </c>
      <c r="B5508" s="17" t="s">
        <v>398</v>
      </c>
      <c r="C5508" s="17" t="s">
        <v>6667</v>
      </c>
      <c r="D5508" s="21" t="s">
        <v>39</v>
      </c>
      <c r="E5508" s="22" t="s">
        <v>25639</v>
      </c>
      <c r="F5508" s="22" t="s">
        <v>29156</v>
      </c>
      <c r="G5508" s="22" t="s">
        <v>29273</v>
      </c>
      <c r="H5508" s="22" t="s">
        <v>29430</v>
      </c>
      <c r="I5508" s="22" t="s">
        <v>29436</v>
      </c>
      <c r="J5508" s="22"/>
      <c r="K5508" s="22"/>
      <c r="L5508" s="22"/>
      <c r="M5508" s="23"/>
      <c r="N5508" s="22"/>
      <c r="O5508" s="23"/>
      <c r="P5508" s="23"/>
      <c r="Q5508" s="23"/>
      <c r="R5508" s="23"/>
      <c r="S5508" s="23"/>
      <c r="T5508" s="28" t="str">
        <f>LOOKUP(1,1/(Table1[[#This Row],[Level_0]:[Level 15]]&gt;0),(Table1[[#This Row],[Level_0]:[Level 15]]))</f>
        <v>H000000604 - [1823MV Incoming Mat. Storage &amp; Handling]</v>
      </c>
      <c r="U5508" s="24">
        <v>5503</v>
      </c>
    </row>
    <row r="5509" spans="1:21" x14ac:dyDescent="0.25">
      <c r="A5509" s="14" t="s">
        <v>3122</v>
      </c>
      <c r="B5509" s="17" t="s">
        <v>3123</v>
      </c>
      <c r="C5509" s="17" t="s">
        <v>6667</v>
      </c>
      <c r="D5509" s="21" t="s">
        <v>39</v>
      </c>
      <c r="E5509" s="22" t="s">
        <v>25639</v>
      </c>
      <c r="F5509" s="22" t="s">
        <v>29156</v>
      </c>
      <c r="G5509" s="22" t="s">
        <v>29273</v>
      </c>
      <c r="H5509" s="22" t="s">
        <v>29430</v>
      </c>
      <c r="I5509" s="22" t="s">
        <v>29437</v>
      </c>
      <c r="J5509" s="22"/>
      <c r="K5509" s="22"/>
      <c r="L5509" s="22"/>
      <c r="M5509" s="23"/>
      <c r="N5509" s="22"/>
      <c r="O5509" s="23"/>
      <c r="P5509" s="23"/>
      <c r="Q5509" s="23"/>
      <c r="R5509" s="23"/>
      <c r="S5509" s="23"/>
      <c r="T5509" s="28" t="str">
        <f>LOOKUP(1,1/(Table1[[#This Row],[Level_0]:[Level 15]]&gt;0),(Table1[[#This Row],[Level_0]:[Level 15]]))</f>
        <v>H000000605 - [1823MV Product Development op.by GHO]</v>
      </c>
      <c r="U5509" s="24">
        <v>5504</v>
      </c>
    </row>
    <row r="5510" spans="1:21" x14ac:dyDescent="0.25">
      <c r="A5510" s="14" t="s">
        <v>22126</v>
      </c>
      <c r="B5510" s="17" t="s">
        <v>22127</v>
      </c>
      <c r="C5510" s="17" t="s">
        <v>6667</v>
      </c>
      <c r="D5510" s="21" t="s">
        <v>39</v>
      </c>
      <c r="E5510" s="22" t="s">
        <v>25639</v>
      </c>
      <c r="F5510" s="22" t="s">
        <v>29156</v>
      </c>
      <c r="G5510" s="22" t="s">
        <v>29273</v>
      </c>
      <c r="H5510" s="22" t="s">
        <v>29430</v>
      </c>
      <c r="I5510" s="22" t="s">
        <v>29438</v>
      </c>
      <c r="J5510" s="22"/>
      <c r="K5510" s="22"/>
      <c r="L5510" s="22"/>
      <c r="M5510" s="23"/>
      <c r="N5510" s="22"/>
      <c r="O5510" s="23"/>
      <c r="P5510" s="23"/>
      <c r="Q5510" s="23"/>
      <c r="R5510" s="23"/>
      <c r="S5510" s="23"/>
      <c r="T5510" s="28" t="str">
        <f>LOOKUP(1,1/(Table1[[#This Row],[Level_0]:[Level 15]]&gt;0),(Table1[[#This Row],[Level_0]:[Level 15]]))</f>
        <v>H000000606 - [1823MV Other]</v>
      </c>
      <c r="U5510" s="24">
        <v>5505</v>
      </c>
    </row>
    <row r="5511" spans="1:21" x14ac:dyDescent="0.25">
      <c r="A5511" s="14" t="s">
        <v>10811</v>
      </c>
      <c r="B5511" s="17" t="s">
        <v>10812</v>
      </c>
      <c r="C5511" s="17" t="s">
        <v>6667</v>
      </c>
      <c r="D5511" s="21" t="s">
        <v>39</v>
      </c>
      <c r="E5511" s="22" t="s">
        <v>25639</v>
      </c>
      <c r="F5511" s="22" t="s">
        <v>29156</v>
      </c>
      <c r="G5511" s="22" t="s">
        <v>29273</v>
      </c>
      <c r="H5511" s="22" t="s">
        <v>29430</v>
      </c>
      <c r="I5511" s="22" t="s">
        <v>29439</v>
      </c>
      <c r="J5511" s="22"/>
      <c r="K5511" s="22"/>
      <c r="L5511" s="22"/>
      <c r="M5511" s="23"/>
      <c r="N5511" s="22"/>
      <c r="O5511" s="23"/>
      <c r="P5511" s="23"/>
      <c r="Q5511" s="23"/>
      <c r="R5511" s="23"/>
      <c r="S5511" s="23"/>
      <c r="T5511" s="28" t="str">
        <f>LOOKUP(1,1/(Table1[[#This Row],[Level_0]:[Level 15]]&gt;0),(Table1[[#This Row],[Level_0]:[Level 15]]))</f>
        <v>H000000672 - [1823QM Quality - Montevideo]</v>
      </c>
      <c r="U5511" s="24">
        <v>5506</v>
      </c>
    </row>
    <row r="5512" spans="1:21" x14ac:dyDescent="0.25">
      <c r="A5512" s="14" t="s">
        <v>8455</v>
      </c>
      <c r="B5512" s="17" t="s">
        <v>8456</v>
      </c>
      <c r="C5512" s="17" t="s">
        <v>6667</v>
      </c>
      <c r="D5512" s="21" t="s">
        <v>39</v>
      </c>
      <c r="E5512" s="22" t="s">
        <v>25639</v>
      </c>
      <c r="F5512" s="22" t="s">
        <v>29156</v>
      </c>
      <c r="G5512" s="22" t="s">
        <v>29273</v>
      </c>
      <c r="H5512" s="22" t="s">
        <v>29430</v>
      </c>
      <c r="I5512" s="22" t="s">
        <v>29440</v>
      </c>
      <c r="J5512" s="22"/>
      <c r="K5512" s="22"/>
      <c r="L5512" s="22"/>
      <c r="M5512" s="23"/>
      <c r="N5512" s="22"/>
      <c r="O5512" s="23"/>
      <c r="P5512" s="23"/>
      <c r="Q5512" s="23"/>
      <c r="R5512" s="23"/>
      <c r="S5512" s="23"/>
      <c r="T5512" s="28" t="str">
        <f>LOOKUP(1,1/(Table1[[#This Row],[Level_0]:[Level 15]]&gt;0),(Table1[[#This Row],[Level_0]:[Level 15]]))</f>
        <v>PL_E8_UY01 - [ProcOrd_ATUR Pharma_UY01_1823MV]</v>
      </c>
      <c r="U5512" s="24">
        <v>5507</v>
      </c>
    </row>
    <row r="5513" spans="1:21" x14ac:dyDescent="0.25">
      <c r="A5513" s="14" t="s">
        <v>21010</v>
      </c>
      <c r="B5513" s="17" t="s">
        <v>21011</v>
      </c>
      <c r="C5513" s="17" t="s">
        <v>10806</v>
      </c>
      <c r="D5513" s="21" t="s">
        <v>39</v>
      </c>
      <c r="E5513" s="22" t="s">
        <v>25639</v>
      </c>
      <c r="F5513" s="22" t="s">
        <v>29156</v>
      </c>
      <c r="G5513" s="22" t="s">
        <v>29273</v>
      </c>
      <c r="H5513" s="22" t="s">
        <v>29441</v>
      </c>
      <c r="I5513" s="22"/>
      <c r="J5513" s="22"/>
      <c r="K5513" s="22"/>
      <c r="L5513" s="22"/>
      <c r="M5513" s="23"/>
      <c r="N5513" s="22"/>
      <c r="O5513" s="23"/>
      <c r="P5513" s="23"/>
      <c r="Q5513" s="23"/>
      <c r="R5513" s="23"/>
      <c r="S5513" s="23"/>
      <c r="T5513" s="28" t="str">
        <f>LOOKUP(1,1/(Table1[[#This Row],[Level_0]:[Level 15]]&gt;0),(Table1[[#This Row],[Level_0]:[Level 15]]))</f>
        <v>H000000642 - [Global - Pharma]</v>
      </c>
      <c r="U5513" s="24">
        <v>5508</v>
      </c>
    </row>
    <row r="5514" spans="1:21" x14ac:dyDescent="0.25">
      <c r="A5514" s="14" t="s">
        <v>16676</v>
      </c>
      <c r="B5514" s="17" t="s">
        <v>16677</v>
      </c>
      <c r="C5514" s="17" t="s">
        <v>21010</v>
      </c>
      <c r="D5514" s="21" t="s">
        <v>39</v>
      </c>
      <c r="E5514" s="22" t="s">
        <v>25639</v>
      </c>
      <c r="F5514" s="22" t="s">
        <v>29156</v>
      </c>
      <c r="G5514" s="22" t="s">
        <v>29273</v>
      </c>
      <c r="H5514" s="22" t="s">
        <v>29441</v>
      </c>
      <c r="I5514" s="22" t="s">
        <v>29442</v>
      </c>
      <c r="J5514" s="22"/>
      <c r="K5514" s="22"/>
      <c r="L5514" s="22"/>
      <c r="M5514" s="23"/>
      <c r="N5514" s="22"/>
      <c r="O5514" s="23"/>
      <c r="P5514" s="23"/>
      <c r="Q5514" s="23"/>
      <c r="R5514" s="23"/>
      <c r="S5514" s="23"/>
      <c r="T5514" s="28" t="str">
        <f>LOOKUP(1,1/(Table1[[#This Row],[Level_0]:[Level 15]]&gt;0),(Table1[[#This Row],[Level_0]:[Level 15]]))</f>
        <v>H000004230 - [GPM - Global function]</v>
      </c>
      <c r="U5514" s="24">
        <v>5509</v>
      </c>
    </row>
    <row r="5515" spans="1:21" x14ac:dyDescent="0.25">
      <c r="A5515" s="14" t="s">
        <v>20103</v>
      </c>
      <c r="B5515" s="17" t="s">
        <v>20104</v>
      </c>
      <c r="C5515" s="17" t="s">
        <v>16676</v>
      </c>
      <c r="D5515" s="21" t="s">
        <v>39</v>
      </c>
      <c r="E5515" s="22" t="s">
        <v>25639</v>
      </c>
      <c r="F5515" s="22" t="s">
        <v>29156</v>
      </c>
      <c r="G5515" s="22" t="s">
        <v>29273</v>
      </c>
      <c r="H5515" s="22" t="s">
        <v>29441</v>
      </c>
      <c r="I5515" s="22" t="s">
        <v>29442</v>
      </c>
      <c r="J5515" s="22" t="s">
        <v>29443</v>
      </c>
      <c r="K5515" s="22"/>
      <c r="L5515" s="22"/>
      <c r="M5515" s="23"/>
      <c r="N5515" s="22"/>
      <c r="O5515" s="23"/>
      <c r="P5515" s="23"/>
      <c r="Q5515" s="23"/>
      <c r="R5515" s="23"/>
      <c r="S5515" s="23"/>
      <c r="T5515" s="28" t="str">
        <f>LOOKUP(1,1/(Table1[[#This Row],[Level_0]:[Level 15]]&gt;0),(Table1[[#This Row],[Level_0]:[Level 15]]))</f>
        <v>H000004232 - [GPM - Pharma Tech]</v>
      </c>
      <c r="U5515" s="24">
        <v>5510</v>
      </c>
    </row>
    <row r="5516" spans="1:21" x14ac:dyDescent="0.25">
      <c r="A5516" s="14" t="s">
        <v>21597</v>
      </c>
      <c r="B5516" s="17" t="s">
        <v>21598</v>
      </c>
      <c r="C5516" s="17" t="s">
        <v>16676</v>
      </c>
      <c r="D5516" s="21" t="s">
        <v>39</v>
      </c>
      <c r="E5516" s="22" t="s">
        <v>25639</v>
      </c>
      <c r="F5516" s="22" t="s">
        <v>29156</v>
      </c>
      <c r="G5516" s="22" t="s">
        <v>29273</v>
      </c>
      <c r="H5516" s="22" t="s">
        <v>29441</v>
      </c>
      <c r="I5516" s="22" t="s">
        <v>29442</v>
      </c>
      <c r="J5516" s="22" t="s">
        <v>29444</v>
      </c>
      <c r="K5516" s="22"/>
      <c r="L5516" s="22"/>
      <c r="M5516" s="23"/>
      <c r="N5516" s="22"/>
      <c r="O5516" s="23"/>
      <c r="P5516" s="23"/>
      <c r="Q5516" s="23"/>
      <c r="R5516" s="23"/>
      <c r="S5516" s="23"/>
      <c r="T5516" s="28" t="str">
        <f>LOOKUP(1,1/(Table1[[#This Row],[Level_0]:[Level 15]]&gt;0),(Table1[[#This Row],[Level_0]:[Level 15]]))</f>
        <v>H000004233 - [GPM - Planning]</v>
      </c>
      <c r="U5516" s="24">
        <v>5511</v>
      </c>
    </row>
    <row r="5517" spans="1:21" x14ac:dyDescent="0.25">
      <c r="A5517" s="14" t="s">
        <v>18144</v>
      </c>
      <c r="B5517" s="17" t="s">
        <v>18145</v>
      </c>
      <c r="C5517" s="17" t="s">
        <v>16676</v>
      </c>
      <c r="D5517" s="21" t="s">
        <v>39</v>
      </c>
      <c r="E5517" s="22" t="s">
        <v>25639</v>
      </c>
      <c r="F5517" s="22" t="s">
        <v>29156</v>
      </c>
      <c r="G5517" s="22" t="s">
        <v>29273</v>
      </c>
      <c r="H5517" s="22" t="s">
        <v>29441</v>
      </c>
      <c r="I5517" s="22" t="s">
        <v>29442</v>
      </c>
      <c r="J5517" s="22" t="s">
        <v>29445</v>
      </c>
      <c r="K5517" s="22"/>
      <c r="L5517" s="22"/>
      <c r="M5517" s="23"/>
      <c r="N5517" s="22"/>
      <c r="O5517" s="23"/>
      <c r="P5517" s="23"/>
      <c r="Q5517" s="23"/>
      <c r="R5517" s="23"/>
      <c r="S5517" s="23"/>
      <c r="T5517" s="28" t="str">
        <f>LOOKUP(1,1/(Table1[[#This Row],[Level_0]:[Level 15]]&gt;0),(Table1[[#This Row],[Level_0]:[Level 15]]))</f>
        <v>H000004234 - [GPM - Tech Transfer]</v>
      </c>
      <c r="U5517" s="24">
        <v>5512</v>
      </c>
    </row>
    <row r="5518" spans="1:21" x14ac:dyDescent="0.25">
      <c r="A5518" s="14" t="s">
        <v>21889</v>
      </c>
      <c r="B5518" s="17" t="s">
        <v>21890</v>
      </c>
      <c r="C5518" s="17" t="s">
        <v>16676</v>
      </c>
      <c r="D5518" s="21" t="s">
        <v>39</v>
      </c>
      <c r="E5518" s="22" t="s">
        <v>25639</v>
      </c>
      <c r="F5518" s="22" t="s">
        <v>29156</v>
      </c>
      <c r="G5518" s="22" t="s">
        <v>29273</v>
      </c>
      <c r="H5518" s="22" t="s">
        <v>29441</v>
      </c>
      <c r="I5518" s="22" t="s">
        <v>29442</v>
      </c>
      <c r="J5518" s="22" t="s">
        <v>29446</v>
      </c>
      <c r="K5518" s="22"/>
      <c r="L5518" s="22"/>
      <c r="M5518" s="23"/>
      <c r="N5518" s="22"/>
      <c r="O5518" s="23"/>
      <c r="P5518" s="23"/>
      <c r="Q5518" s="23"/>
      <c r="R5518" s="23"/>
      <c r="S5518" s="23"/>
      <c r="T5518" s="28" t="str">
        <f>LOOKUP(1,1/(Table1[[#This Row],[Level_0]:[Level 15]]&gt;0),(Table1[[#This Row],[Level_0]:[Level 15]]))</f>
        <v>H000004235 - [GPM - Cluster]</v>
      </c>
      <c r="U5518" s="24">
        <v>5513</v>
      </c>
    </row>
    <row r="5519" spans="1:21" x14ac:dyDescent="0.25">
      <c r="A5519" s="14" t="s">
        <v>22928</v>
      </c>
      <c r="B5519" s="17" t="s">
        <v>22929</v>
      </c>
      <c r="C5519" s="17" t="s">
        <v>16676</v>
      </c>
      <c r="D5519" s="21" t="s">
        <v>39</v>
      </c>
      <c r="E5519" s="22" t="s">
        <v>25639</v>
      </c>
      <c r="F5519" s="22" t="s">
        <v>29156</v>
      </c>
      <c r="G5519" s="22" t="s">
        <v>29273</v>
      </c>
      <c r="H5519" s="22" t="s">
        <v>29441</v>
      </c>
      <c r="I5519" s="22" t="s">
        <v>29442</v>
      </c>
      <c r="J5519" s="22" t="s">
        <v>29447</v>
      </c>
      <c r="K5519" s="22"/>
      <c r="L5519" s="22"/>
      <c r="M5519" s="23"/>
      <c r="N5519" s="22"/>
      <c r="O5519" s="23"/>
      <c r="P5519" s="23"/>
      <c r="Q5519" s="23"/>
      <c r="R5519" s="23"/>
      <c r="S5519" s="23"/>
      <c r="T5519" s="28" t="str">
        <f>LOOKUP(1,1/(Table1[[#This Row],[Level_0]:[Level 15]]&gt;0),(Table1[[#This Row],[Level_0]:[Level 15]]))</f>
        <v>H000004236 - [GPM - Other]</v>
      </c>
      <c r="U5519" s="24">
        <v>5514</v>
      </c>
    </row>
    <row r="5520" spans="1:21" x14ac:dyDescent="0.25">
      <c r="A5520" s="14" t="s">
        <v>21595</v>
      </c>
      <c r="B5520" s="17" t="s">
        <v>21596</v>
      </c>
      <c r="C5520" s="17" t="s">
        <v>21010</v>
      </c>
      <c r="D5520" s="21" t="s">
        <v>39</v>
      </c>
      <c r="E5520" s="22" t="s">
        <v>25639</v>
      </c>
      <c r="F5520" s="22" t="s">
        <v>29156</v>
      </c>
      <c r="G5520" s="22" t="s">
        <v>29273</v>
      </c>
      <c r="H5520" s="22" t="s">
        <v>29441</v>
      </c>
      <c r="I5520" s="22" t="s">
        <v>29448</v>
      </c>
      <c r="J5520" s="22"/>
      <c r="K5520" s="22"/>
      <c r="L5520" s="22"/>
      <c r="M5520" s="23"/>
      <c r="N5520" s="22"/>
      <c r="O5520" s="23"/>
      <c r="P5520" s="23"/>
      <c r="Q5520" s="23"/>
      <c r="R5520" s="23"/>
      <c r="S5520" s="23"/>
      <c r="T5520" s="28" t="str">
        <f>LOOKUP(1,1/(Table1[[#This Row],[Level_0]:[Level 15]]&gt;0),(Table1[[#This Row],[Level_0]:[Level 15]]))</f>
        <v>H000004231 - [GPM - GPO Head]</v>
      </c>
      <c r="U5520" s="24">
        <v>5515</v>
      </c>
    </row>
    <row r="5521" spans="1:21" x14ac:dyDescent="0.25">
      <c r="A5521" s="14" t="s">
        <v>16678</v>
      </c>
      <c r="B5521" s="17" t="s">
        <v>16679</v>
      </c>
      <c r="C5521" s="17" t="s">
        <v>21010</v>
      </c>
      <c r="D5521" s="21" t="s">
        <v>39</v>
      </c>
      <c r="E5521" s="22" t="s">
        <v>25639</v>
      </c>
      <c r="F5521" s="22" t="s">
        <v>29156</v>
      </c>
      <c r="G5521" s="22" t="s">
        <v>29273</v>
      </c>
      <c r="H5521" s="22" t="s">
        <v>29441</v>
      </c>
      <c r="I5521" s="22" t="s">
        <v>29449</v>
      </c>
      <c r="J5521" s="22"/>
      <c r="K5521" s="22"/>
      <c r="L5521" s="22"/>
      <c r="M5521" s="23"/>
      <c r="N5521" s="22"/>
      <c r="O5521" s="23"/>
      <c r="P5521" s="23"/>
      <c r="Q5521" s="23"/>
      <c r="R5521" s="23"/>
      <c r="S5521" s="23"/>
      <c r="T5521" s="28" t="str">
        <f>LOOKUP(1,1/(Table1[[#This Row],[Level_0]:[Level 15]]&gt;0),(Table1[[#This Row],[Level_0]:[Level 15]]))</f>
        <v>H000004237 - [GPM - Global projects]</v>
      </c>
      <c r="U5521" s="24">
        <v>5516</v>
      </c>
    </row>
    <row r="5522" spans="1:21" x14ac:dyDescent="0.25">
      <c r="A5522" s="14" t="s">
        <v>22930</v>
      </c>
      <c r="B5522" s="17" t="s">
        <v>22929</v>
      </c>
      <c r="C5522" s="17" t="s">
        <v>21010</v>
      </c>
      <c r="D5522" s="21" t="s">
        <v>39</v>
      </c>
      <c r="E5522" s="22" t="s">
        <v>25639</v>
      </c>
      <c r="F5522" s="22" t="s">
        <v>29156</v>
      </c>
      <c r="G5522" s="22" t="s">
        <v>29273</v>
      </c>
      <c r="H5522" s="22" t="s">
        <v>29441</v>
      </c>
      <c r="I5522" s="22" t="s">
        <v>29450</v>
      </c>
      <c r="J5522" s="22"/>
      <c r="K5522" s="22"/>
      <c r="L5522" s="22"/>
      <c r="M5522" s="23"/>
      <c r="N5522" s="22"/>
      <c r="O5522" s="23"/>
      <c r="P5522" s="23"/>
      <c r="Q5522" s="23"/>
      <c r="R5522" s="23"/>
      <c r="S5522" s="23"/>
      <c r="T5522" s="28" t="str">
        <f>LOOKUP(1,1/(Table1[[#This Row],[Level_0]:[Level 15]]&gt;0),(Table1[[#This Row],[Level_0]:[Level 15]]))</f>
        <v>H000004238 - [GPM - Other]</v>
      </c>
      <c r="U5522" s="24">
        <v>5517</v>
      </c>
    </row>
    <row r="5523" spans="1:21" x14ac:dyDescent="0.25">
      <c r="A5523" s="14" t="s">
        <v>23404</v>
      </c>
      <c r="B5523" s="17" t="s">
        <v>23405</v>
      </c>
      <c r="C5523" s="17" t="s">
        <v>21010</v>
      </c>
      <c r="D5523" s="21" t="s">
        <v>39</v>
      </c>
      <c r="E5523" s="22" t="s">
        <v>25639</v>
      </c>
      <c r="F5523" s="22" t="s">
        <v>29156</v>
      </c>
      <c r="G5523" s="22" t="s">
        <v>29273</v>
      </c>
      <c r="H5523" s="22" t="s">
        <v>29441</v>
      </c>
      <c r="I5523" s="22" t="s">
        <v>29451</v>
      </c>
      <c r="J5523" s="22"/>
      <c r="K5523" s="22"/>
      <c r="L5523" s="22"/>
      <c r="M5523" s="23"/>
      <c r="N5523" s="22"/>
      <c r="O5523" s="23"/>
      <c r="P5523" s="23"/>
      <c r="Q5523" s="23"/>
      <c r="R5523" s="23"/>
      <c r="S5523" s="23"/>
      <c r="T5523" s="28" t="str">
        <f>LOOKUP(1,1/(Table1[[#This Row],[Level_0]:[Level 15]]&gt;0),(Table1[[#This Row],[Level_0]:[Level 15]]))</f>
        <v>H000004239 - [GPM - LCM]</v>
      </c>
      <c r="U5523" s="24">
        <v>5518</v>
      </c>
    </row>
    <row r="5524" spans="1:21" x14ac:dyDescent="0.25">
      <c r="A5524" s="14" t="s">
        <v>21161</v>
      </c>
      <c r="B5524" s="17" t="s">
        <v>21162</v>
      </c>
      <c r="C5524" s="17" t="s">
        <v>23404</v>
      </c>
      <c r="D5524" s="21" t="s">
        <v>39</v>
      </c>
      <c r="E5524" s="22" t="s">
        <v>25639</v>
      </c>
      <c r="F5524" s="22" t="s">
        <v>29156</v>
      </c>
      <c r="G5524" s="22" t="s">
        <v>29273</v>
      </c>
      <c r="H5524" s="22" t="s">
        <v>29441</v>
      </c>
      <c r="I5524" s="22" t="s">
        <v>29451</v>
      </c>
      <c r="J5524" s="22" t="s">
        <v>29452</v>
      </c>
      <c r="K5524" s="22"/>
      <c r="L5524" s="22"/>
      <c r="M5524" s="23"/>
      <c r="N5524" s="22"/>
      <c r="O5524" s="23"/>
      <c r="P5524" s="23"/>
      <c r="Q5524" s="23"/>
      <c r="R5524" s="23"/>
      <c r="S5524" s="23"/>
      <c r="T5524" s="28" t="str">
        <f>LOOKUP(1,1/(Table1[[#This Row],[Level_0]:[Level 15]]&gt;0),(Table1[[#This Row],[Level_0]:[Level 15]]))</f>
        <v>H000004240 - [LCM - Darmstadt]</v>
      </c>
      <c r="U5524" s="24">
        <v>5519</v>
      </c>
    </row>
    <row r="5525" spans="1:21" x14ac:dyDescent="0.25">
      <c r="A5525" s="14" t="s">
        <v>19333</v>
      </c>
      <c r="B5525" s="17" t="s">
        <v>19334</v>
      </c>
      <c r="C5525" s="17" t="s">
        <v>23404</v>
      </c>
      <c r="D5525" s="21" t="s">
        <v>39</v>
      </c>
      <c r="E5525" s="22" t="s">
        <v>25639</v>
      </c>
      <c r="F5525" s="22" t="s">
        <v>29156</v>
      </c>
      <c r="G5525" s="22" t="s">
        <v>29273</v>
      </c>
      <c r="H5525" s="22" t="s">
        <v>29441</v>
      </c>
      <c r="I5525" s="22" t="s">
        <v>29451</v>
      </c>
      <c r="J5525" s="22" t="s">
        <v>29453</v>
      </c>
      <c r="K5525" s="22"/>
      <c r="L5525" s="22"/>
      <c r="M5525" s="23"/>
      <c r="N5525" s="22"/>
      <c r="O5525" s="23"/>
      <c r="P5525" s="23"/>
      <c r="Q5525" s="23"/>
      <c r="R5525" s="23"/>
      <c r="S5525" s="23"/>
      <c r="T5525" s="28" t="str">
        <f>LOOKUP(1,1/(Table1[[#This Row],[Level_0]:[Level 15]]&gt;0),(Table1[[#This Row],[Level_0]:[Level 15]]))</f>
        <v>H000004241 - [LCM - Other Pharma]</v>
      </c>
      <c r="U5525" s="24">
        <v>5520</v>
      </c>
    </row>
    <row r="5526" spans="1:21" x14ac:dyDescent="0.25">
      <c r="A5526" s="14" t="s">
        <v>10810</v>
      </c>
      <c r="B5526" s="17" t="s">
        <v>41817</v>
      </c>
      <c r="C5526" s="17" t="s">
        <v>7564</v>
      </c>
      <c r="D5526" s="21" t="s">
        <v>39</v>
      </c>
      <c r="E5526" s="22" t="s">
        <v>25639</v>
      </c>
      <c r="F5526" s="22" t="s">
        <v>29156</v>
      </c>
      <c r="G5526" s="22" t="s">
        <v>41460</v>
      </c>
      <c r="H5526" s="22"/>
      <c r="I5526" s="22"/>
      <c r="J5526" s="22"/>
      <c r="K5526" s="22"/>
      <c r="L5526" s="22"/>
      <c r="M5526" s="23"/>
      <c r="N5526" s="22"/>
      <c r="O5526" s="23"/>
      <c r="P5526" s="23"/>
      <c r="Q5526" s="23"/>
      <c r="R5526" s="23"/>
      <c r="S5526" s="23"/>
      <c r="T5526" s="28" t="str">
        <f>LOOKUP(1,1/(Table1[[#This Row],[Level_0]:[Level 15]]&gt;0),(Table1[[#This Row],[Level_0]:[Level 15]]))</f>
        <v>H000000616 - [Global CMC Development]</v>
      </c>
      <c r="U5526" s="24">
        <v>5521</v>
      </c>
    </row>
    <row r="5527" spans="1:21" x14ac:dyDescent="0.25">
      <c r="A5527" s="14" t="s">
        <v>3128</v>
      </c>
      <c r="B5527" s="17" t="s">
        <v>3129</v>
      </c>
      <c r="C5527" s="17" t="s">
        <v>10810</v>
      </c>
      <c r="D5527" s="21" t="s">
        <v>39</v>
      </c>
      <c r="E5527" s="22" t="s">
        <v>25639</v>
      </c>
      <c r="F5527" s="22" t="s">
        <v>29156</v>
      </c>
      <c r="G5527" s="22" t="s">
        <v>41460</v>
      </c>
      <c r="H5527" s="22" t="s">
        <v>29454</v>
      </c>
      <c r="I5527" s="22"/>
      <c r="J5527" s="22"/>
      <c r="K5527" s="22"/>
      <c r="L5527" s="22"/>
      <c r="M5527" s="23"/>
      <c r="N5527" s="22"/>
      <c r="O5527" s="23"/>
      <c r="P5527" s="23"/>
      <c r="Q5527" s="23"/>
      <c r="R5527" s="23"/>
      <c r="S5527" s="23"/>
      <c r="T5527" s="28" t="str">
        <f>LOOKUP(1,1/(Table1[[#This Row],[Level_0]:[Level 15]]&gt;0),(Table1[[#This Row],[Level_0]:[Level 15]]))</f>
        <v>H000000617 - [1250TB Merck Serono Italy - Guidonia]</v>
      </c>
      <c r="U5527" s="24">
        <v>5522</v>
      </c>
    </row>
    <row r="5528" spans="1:21" x14ac:dyDescent="0.25">
      <c r="A5528" s="14" t="s">
        <v>19803</v>
      </c>
      <c r="B5528" s="17" t="s">
        <v>19804</v>
      </c>
      <c r="C5528" s="17" t="s">
        <v>3128</v>
      </c>
      <c r="D5528" s="21" t="s">
        <v>39</v>
      </c>
      <c r="E5528" s="22" t="s">
        <v>25639</v>
      </c>
      <c r="F5528" s="22" t="s">
        <v>29156</v>
      </c>
      <c r="G5528" s="22" t="s">
        <v>41460</v>
      </c>
      <c r="H5528" s="22" t="s">
        <v>29454</v>
      </c>
      <c r="I5528" s="22" t="s">
        <v>29455</v>
      </c>
      <c r="J5528" s="22"/>
      <c r="K5528" s="22"/>
      <c r="L5528" s="22"/>
      <c r="M5528" s="23"/>
      <c r="N5528" s="22"/>
      <c r="O5528" s="23"/>
      <c r="P5528" s="23"/>
      <c r="Q5528" s="23"/>
      <c r="R5528" s="23"/>
      <c r="S5528" s="23"/>
      <c r="T5528" s="28" t="str">
        <f>LOOKUP(1,1/(Table1[[#This Row],[Level_0]:[Level 15]]&gt;0),(Table1[[#This Row],[Level_0]:[Level 15]]))</f>
        <v>H000000618 - [1250TB Production]</v>
      </c>
      <c r="U5528" s="24">
        <v>5523</v>
      </c>
    </row>
    <row r="5529" spans="1:21" x14ac:dyDescent="0.25">
      <c r="A5529" s="14" t="s">
        <v>8522</v>
      </c>
      <c r="B5529" s="17" t="s">
        <v>8523</v>
      </c>
      <c r="C5529" s="17" t="s">
        <v>3128</v>
      </c>
      <c r="D5529" s="21" t="s">
        <v>39</v>
      </c>
      <c r="E5529" s="22" t="s">
        <v>25639</v>
      </c>
      <c r="F5529" s="22" t="s">
        <v>29156</v>
      </c>
      <c r="G5529" s="22" t="s">
        <v>41460</v>
      </c>
      <c r="H5529" s="22" t="s">
        <v>29454</v>
      </c>
      <c r="I5529" s="22" t="s">
        <v>29456</v>
      </c>
      <c r="J5529" s="22"/>
      <c r="K5529" s="22"/>
      <c r="L5529" s="22"/>
      <c r="M5529" s="23"/>
      <c r="N5529" s="22"/>
      <c r="O5529" s="23"/>
      <c r="P5529" s="23"/>
      <c r="Q5529" s="23"/>
      <c r="R5529" s="23"/>
      <c r="S5529" s="23"/>
      <c r="T5529" s="28" t="str">
        <f>LOOKUP(1,1/(Table1[[#This Row],[Level_0]:[Level 15]]&gt;0),(Table1[[#This Row],[Level_0]:[Level 15]]))</f>
        <v>H000000619 - [1250TB Maintenance/Engineering]</v>
      </c>
      <c r="U5529" s="24">
        <v>5524</v>
      </c>
    </row>
    <row r="5530" spans="1:21" x14ac:dyDescent="0.25">
      <c r="A5530" s="14" t="s">
        <v>14842</v>
      </c>
      <c r="B5530" s="17" t="s">
        <v>14843</v>
      </c>
      <c r="C5530" s="17" t="s">
        <v>3128</v>
      </c>
      <c r="D5530" s="21" t="s">
        <v>39</v>
      </c>
      <c r="E5530" s="22" t="s">
        <v>25639</v>
      </c>
      <c r="F5530" s="22" t="s">
        <v>29156</v>
      </c>
      <c r="G5530" s="22" t="s">
        <v>41460</v>
      </c>
      <c r="H5530" s="22" t="s">
        <v>29454</v>
      </c>
      <c r="I5530" s="22" t="s">
        <v>29457</v>
      </c>
      <c r="J5530" s="22"/>
      <c r="K5530" s="22"/>
      <c r="L5530" s="22"/>
      <c r="M5530" s="23"/>
      <c r="N5530" s="22"/>
      <c r="O5530" s="23"/>
      <c r="P5530" s="23"/>
      <c r="Q5530" s="23"/>
      <c r="R5530" s="23"/>
      <c r="S5530" s="23"/>
      <c r="T5530" s="28" t="str">
        <f>LOOKUP(1,1/(Table1[[#This Row],[Level_0]:[Level 15]]&gt;0),(Table1[[#This Row],[Level_0]:[Level 15]]))</f>
        <v>H000000620 - [1250TB Energy/Utilities]</v>
      </c>
      <c r="U5530" s="24">
        <v>5525</v>
      </c>
    </row>
    <row r="5531" spans="1:21" x14ac:dyDescent="0.25">
      <c r="A5531" s="14" t="s">
        <v>7600</v>
      </c>
      <c r="B5531" s="17" t="s">
        <v>7601</v>
      </c>
      <c r="C5531" s="17" t="s">
        <v>3128</v>
      </c>
      <c r="D5531" s="21" t="s">
        <v>39</v>
      </c>
      <c r="E5531" s="22" t="s">
        <v>25639</v>
      </c>
      <c r="F5531" s="22" t="s">
        <v>29156</v>
      </c>
      <c r="G5531" s="22" t="s">
        <v>41460</v>
      </c>
      <c r="H5531" s="22" t="s">
        <v>29454</v>
      </c>
      <c r="I5531" s="22" t="s">
        <v>29458</v>
      </c>
      <c r="J5531" s="22"/>
      <c r="K5531" s="22"/>
      <c r="L5531" s="22"/>
      <c r="M5531" s="23"/>
      <c r="N5531" s="22"/>
      <c r="O5531" s="23"/>
      <c r="P5531" s="23"/>
      <c r="Q5531" s="23"/>
      <c r="R5531" s="23"/>
      <c r="S5531" s="23"/>
      <c r="T5531" s="28" t="str">
        <f>LOOKUP(1,1/(Table1[[#This Row],[Level_0]:[Level 15]]&gt;0),(Table1[[#This Row],[Level_0]:[Level 15]]))</f>
        <v>H000000621 - [1250TB Environmental Protection]</v>
      </c>
      <c r="U5531" s="24">
        <v>5526</v>
      </c>
    </row>
    <row r="5532" spans="1:21" x14ac:dyDescent="0.25">
      <c r="A5532" s="14" t="s">
        <v>3130</v>
      </c>
      <c r="B5532" s="17" t="s">
        <v>3131</v>
      </c>
      <c r="C5532" s="17" t="s">
        <v>3128</v>
      </c>
      <c r="D5532" s="21" t="s">
        <v>39</v>
      </c>
      <c r="E5532" s="22" t="s">
        <v>25639</v>
      </c>
      <c r="F5532" s="22" t="s">
        <v>29156</v>
      </c>
      <c r="G5532" s="22" t="s">
        <v>41460</v>
      </c>
      <c r="H5532" s="22" t="s">
        <v>29454</v>
      </c>
      <c r="I5532" s="22" t="s">
        <v>29459</v>
      </c>
      <c r="J5532" s="22"/>
      <c r="K5532" s="22"/>
      <c r="L5532" s="22"/>
      <c r="M5532" s="23"/>
      <c r="N5532" s="22"/>
      <c r="O5532" s="23"/>
      <c r="P5532" s="23"/>
      <c r="Q5532" s="23"/>
      <c r="R5532" s="23"/>
      <c r="S5532" s="23"/>
      <c r="T5532" s="28" t="str">
        <f>LOOKUP(1,1/(Table1[[#This Row],[Level_0]:[Level 15]]&gt;0),(Table1[[#This Row],[Level_0]:[Level 15]]))</f>
        <v>H000000622 - [1250TB Site Infrastructure/Analytics]</v>
      </c>
      <c r="U5532" s="24">
        <v>5527</v>
      </c>
    </row>
    <row r="5533" spans="1:21" x14ac:dyDescent="0.25">
      <c r="A5533" s="14" t="s">
        <v>792</v>
      </c>
      <c r="B5533" s="17" t="s">
        <v>793</v>
      </c>
      <c r="C5533" s="17" t="s">
        <v>3128</v>
      </c>
      <c r="D5533" s="21" t="s">
        <v>39</v>
      </c>
      <c r="E5533" s="22" t="s">
        <v>25639</v>
      </c>
      <c r="F5533" s="22" t="s">
        <v>29156</v>
      </c>
      <c r="G5533" s="22" t="s">
        <v>41460</v>
      </c>
      <c r="H5533" s="22" t="s">
        <v>29454</v>
      </c>
      <c r="I5533" s="22" t="s">
        <v>29460</v>
      </c>
      <c r="J5533" s="22"/>
      <c r="K5533" s="22"/>
      <c r="L5533" s="22"/>
      <c r="M5533" s="23"/>
      <c r="N5533" s="22"/>
      <c r="O5533" s="23"/>
      <c r="P5533" s="23"/>
      <c r="Q5533" s="23"/>
      <c r="R5533" s="23"/>
      <c r="S5533" s="23"/>
      <c r="T5533" s="28" t="str">
        <f>LOOKUP(1,1/(Table1[[#This Row],[Level_0]:[Level 15]]&gt;0),(Table1[[#This Row],[Level_0]:[Level 15]]))</f>
        <v>H000000623 - [1250TB Incoming Mat. Storage&amp;Handling]</v>
      </c>
      <c r="U5533" s="24">
        <v>5528</v>
      </c>
    </row>
    <row r="5534" spans="1:21" x14ac:dyDescent="0.25">
      <c r="A5534" s="14" t="s">
        <v>3132</v>
      </c>
      <c r="B5534" s="17" t="s">
        <v>3133</v>
      </c>
      <c r="C5534" s="17" t="s">
        <v>3128</v>
      </c>
      <c r="D5534" s="21" t="s">
        <v>39</v>
      </c>
      <c r="E5534" s="22" t="s">
        <v>25639</v>
      </c>
      <c r="F5534" s="22" t="s">
        <v>29156</v>
      </c>
      <c r="G5534" s="22" t="s">
        <v>41460</v>
      </c>
      <c r="H5534" s="22" t="s">
        <v>29454</v>
      </c>
      <c r="I5534" s="22" t="s">
        <v>29461</v>
      </c>
      <c r="J5534" s="22"/>
      <c r="K5534" s="22"/>
      <c r="L5534" s="22"/>
      <c r="M5534" s="23"/>
      <c r="N5534" s="22"/>
      <c r="O5534" s="23"/>
      <c r="P5534" s="23"/>
      <c r="Q5534" s="23"/>
      <c r="R5534" s="23"/>
      <c r="S5534" s="23"/>
      <c r="T5534" s="28" t="str">
        <f>LOOKUP(1,1/(Table1[[#This Row],[Level_0]:[Level 15]]&gt;0),(Table1[[#This Row],[Level_0]:[Level 15]]))</f>
        <v>H000000624 - [1250TB Product Development op.by GHO]</v>
      </c>
      <c r="U5534" s="24">
        <v>5529</v>
      </c>
    </row>
    <row r="5535" spans="1:21" x14ac:dyDescent="0.25">
      <c r="A5535" s="14" t="s">
        <v>22130</v>
      </c>
      <c r="B5535" s="17" t="s">
        <v>22131</v>
      </c>
      <c r="C5535" s="17" t="s">
        <v>3128</v>
      </c>
      <c r="D5535" s="21" t="s">
        <v>39</v>
      </c>
      <c r="E5535" s="22" t="s">
        <v>25639</v>
      </c>
      <c r="F5535" s="22" t="s">
        <v>29156</v>
      </c>
      <c r="G5535" s="22" t="s">
        <v>41460</v>
      </c>
      <c r="H5535" s="22" t="s">
        <v>29454</v>
      </c>
      <c r="I5535" s="22" t="s">
        <v>29462</v>
      </c>
      <c r="J5535" s="22"/>
      <c r="K5535" s="22"/>
      <c r="L5535" s="22"/>
      <c r="M5535" s="23"/>
      <c r="N5535" s="22"/>
      <c r="O5535" s="23"/>
      <c r="P5535" s="23"/>
      <c r="Q5535" s="23"/>
      <c r="R5535" s="23"/>
      <c r="S5535" s="23"/>
      <c r="T5535" s="28" t="str">
        <f>LOOKUP(1,1/(Table1[[#This Row],[Level_0]:[Level 15]]&gt;0),(Table1[[#This Row],[Level_0]:[Level 15]]))</f>
        <v>H000000625 - [1250TB Other]</v>
      </c>
      <c r="U5535" s="24">
        <v>5530</v>
      </c>
    </row>
    <row r="5536" spans="1:21" x14ac:dyDescent="0.25">
      <c r="A5536" s="14" t="s">
        <v>12501</v>
      </c>
      <c r="B5536" s="17" t="s">
        <v>12502</v>
      </c>
      <c r="C5536" s="17" t="s">
        <v>3128</v>
      </c>
      <c r="D5536" s="21" t="s">
        <v>39</v>
      </c>
      <c r="E5536" s="22" t="s">
        <v>25639</v>
      </c>
      <c r="F5536" s="22" t="s">
        <v>29156</v>
      </c>
      <c r="G5536" s="22" t="s">
        <v>41460</v>
      </c>
      <c r="H5536" s="22" t="s">
        <v>29454</v>
      </c>
      <c r="I5536" s="22" t="s">
        <v>29463</v>
      </c>
      <c r="J5536" s="22"/>
      <c r="K5536" s="22"/>
      <c r="L5536" s="22"/>
      <c r="M5536" s="23"/>
      <c r="N5536" s="22"/>
      <c r="O5536" s="23"/>
      <c r="P5536" s="23"/>
      <c r="Q5536" s="23"/>
      <c r="R5536" s="23"/>
      <c r="S5536" s="23"/>
      <c r="T5536" s="28" t="str">
        <f>LOOKUP(1,1/(Table1[[#This Row],[Level_0]:[Level 15]]&gt;0),(Table1[[#This Row],[Level_0]:[Level 15]]))</f>
        <v>H000000675 - [1250QT Quality - Guidonia]</v>
      </c>
      <c r="U5536" s="24">
        <v>5531</v>
      </c>
    </row>
    <row r="5537" spans="1:21" x14ac:dyDescent="0.25">
      <c r="A5537" s="14" t="s">
        <v>17916</v>
      </c>
      <c r="B5537" s="17" t="s">
        <v>17917</v>
      </c>
      <c r="C5537" s="17" t="s">
        <v>10810</v>
      </c>
      <c r="D5537" s="21" t="s">
        <v>39</v>
      </c>
      <c r="E5537" s="22" t="s">
        <v>25639</v>
      </c>
      <c r="F5537" s="22" t="s">
        <v>29156</v>
      </c>
      <c r="G5537" s="22" t="s">
        <v>41460</v>
      </c>
      <c r="H5537" s="22" t="s">
        <v>29464</v>
      </c>
      <c r="I5537" s="22"/>
      <c r="J5537" s="22"/>
      <c r="K5537" s="22"/>
      <c r="L5537" s="22"/>
      <c r="M5537" s="23"/>
      <c r="N5537" s="22"/>
      <c r="O5537" s="23"/>
      <c r="P5537" s="23"/>
      <c r="Q5537" s="23"/>
      <c r="R5537" s="23"/>
      <c r="S5537" s="23"/>
      <c r="T5537" s="28" t="str">
        <f>LOOKUP(1,1/(Table1[[#This Row],[Level_0]:[Level 15]]&gt;0),(Table1[[#This Row],[Level_0]:[Level 15]]))</f>
        <v>H000000626 - [1846IV Ivrea, Italy]</v>
      </c>
      <c r="U5537" s="24">
        <v>5532</v>
      </c>
    </row>
    <row r="5538" spans="1:21" x14ac:dyDescent="0.25">
      <c r="A5538" s="14" t="s">
        <v>19805</v>
      </c>
      <c r="B5538" s="17" t="s">
        <v>19806</v>
      </c>
      <c r="C5538" s="17" t="s">
        <v>17916</v>
      </c>
      <c r="D5538" s="21" t="s">
        <v>39</v>
      </c>
      <c r="E5538" s="22" t="s">
        <v>25639</v>
      </c>
      <c r="F5538" s="22" t="s">
        <v>29156</v>
      </c>
      <c r="G5538" s="22" t="s">
        <v>41460</v>
      </c>
      <c r="H5538" s="22" t="s">
        <v>29464</v>
      </c>
      <c r="I5538" s="22" t="s">
        <v>29465</v>
      </c>
      <c r="J5538" s="22"/>
      <c r="K5538" s="22"/>
      <c r="L5538" s="22"/>
      <c r="M5538" s="23"/>
      <c r="N5538" s="22"/>
      <c r="O5538" s="23"/>
      <c r="P5538" s="23"/>
      <c r="Q5538" s="23"/>
      <c r="R5538" s="23"/>
      <c r="S5538" s="23"/>
      <c r="T5538" s="28" t="str">
        <f>LOOKUP(1,1/(Table1[[#This Row],[Level_0]:[Level 15]]&gt;0),(Table1[[#This Row],[Level_0]:[Level 15]]))</f>
        <v>H000000627 - [1846IV Production]</v>
      </c>
      <c r="U5538" s="24">
        <v>5533</v>
      </c>
    </row>
    <row r="5539" spans="1:21" x14ac:dyDescent="0.25">
      <c r="A5539" s="14" t="s">
        <v>8524</v>
      </c>
      <c r="B5539" s="17" t="s">
        <v>8525</v>
      </c>
      <c r="C5539" s="17" t="s">
        <v>17916</v>
      </c>
      <c r="D5539" s="21" t="s">
        <v>39</v>
      </c>
      <c r="E5539" s="22" t="s">
        <v>25639</v>
      </c>
      <c r="F5539" s="22" t="s">
        <v>29156</v>
      </c>
      <c r="G5539" s="22" t="s">
        <v>41460</v>
      </c>
      <c r="H5539" s="22" t="s">
        <v>29464</v>
      </c>
      <c r="I5539" s="22" t="s">
        <v>29466</v>
      </c>
      <c r="J5539" s="22"/>
      <c r="K5539" s="22"/>
      <c r="L5539" s="22"/>
      <c r="M5539" s="23"/>
      <c r="N5539" s="22"/>
      <c r="O5539" s="23"/>
      <c r="P5539" s="23"/>
      <c r="Q5539" s="23"/>
      <c r="R5539" s="23"/>
      <c r="S5539" s="23"/>
      <c r="T5539" s="28" t="str">
        <f>LOOKUP(1,1/(Table1[[#This Row],[Level_0]:[Level 15]]&gt;0),(Table1[[#This Row],[Level_0]:[Level 15]]))</f>
        <v>H000000628 - [1846IV Maintenance/Engineering]</v>
      </c>
      <c r="U5539" s="24">
        <v>5534</v>
      </c>
    </row>
    <row r="5540" spans="1:21" x14ac:dyDescent="0.25">
      <c r="A5540" s="14" t="s">
        <v>14844</v>
      </c>
      <c r="B5540" s="17" t="s">
        <v>14845</v>
      </c>
      <c r="C5540" s="17" t="s">
        <v>17916</v>
      </c>
      <c r="D5540" s="21" t="s">
        <v>39</v>
      </c>
      <c r="E5540" s="22" t="s">
        <v>25639</v>
      </c>
      <c r="F5540" s="22" t="s">
        <v>29156</v>
      </c>
      <c r="G5540" s="22" t="s">
        <v>41460</v>
      </c>
      <c r="H5540" s="22" t="s">
        <v>29464</v>
      </c>
      <c r="I5540" s="22" t="s">
        <v>29467</v>
      </c>
      <c r="J5540" s="22"/>
      <c r="K5540" s="22"/>
      <c r="L5540" s="22"/>
      <c r="M5540" s="23"/>
      <c r="N5540" s="22"/>
      <c r="O5540" s="23"/>
      <c r="P5540" s="23"/>
      <c r="Q5540" s="23"/>
      <c r="R5540" s="23"/>
      <c r="S5540" s="23"/>
      <c r="T5540" s="28" t="str">
        <f>LOOKUP(1,1/(Table1[[#This Row],[Level_0]:[Level 15]]&gt;0),(Table1[[#This Row],[Level_0]:[Level 15]]))</f>
        <v>H000000629 - [1846IV Energy/Utilities]</v>
      </c>
      <c r="U5540" s="24">
        <v>5535</v>
      </c>
    </row>
    <row r="5541" spans="1:21" x14ac:dyDescent="0.25">
      <c r="A5541" s="14" t="s">
        <v>7602</v>
      </c>
      <c r="B5541" s="17" t="s">
        <v>7603</v>
      </c>
      <c r="C5541" s="17" t="s">
        <v>17916</v>
      </c>
      <c r="D5541" s="21" t="s">
        <v>39</v>
      </c>
      <c r="E5541" s="22" t="s">
        <v>25639</v>
      </c>
      <c r="F5541" s="22" t="s">
        <v>29156</v>
      </c>
      <c r="G5541" s="22" t="s">
        <v>41460</v>
      </c>
      <c r="H5541" s="22" t="s">
        <v>29464</v>
      </c>
      <c r="I5541" s="22" t="s">
        <v>29468</v>
      </c>
      <c r="J5541" s="22"/>
      <c r="K5541" s="22"/>
      <c r="L5541" s="22"/>
      <c r="M5541" s="23"/>
      <c r="N5541" s="22"/>
      <c r="O5541" s="23"/>
      <c r="P5541" s="23"/>
      <c r="Q5541" s="23"/>
      <c r="R5541" s="23"/>
      <c r="S5541" s="23"/>
      <c r="T5541" s="28" t="str">
        <f>LOOKUP(1,1/(Table1[[#This Row],[Level_0]:[Level 15]]&gt;0),(Table1[[#This Row],[Level_0]:[Level 15]]))</f>
        <v>H000000630 - [1846IV Environmental Protection]</v>
      </c>
      <c r="U5541" s="24">
        <v>5536</v>
      </c>
    </row>
    <row r="5542" spans="1:21" x14ac:dyDescent="0.25">
      <c r="A5542" s="14" t="s">
        <v>3134</v>
      </c>
      <c r="B5542" s="17" t="s">
        <v>3135</v>
      </c>
      <c r="C5542" s="17" t="s">
        <v>17916</v>
      </c>
      <c r="D5542" s="21" t="s">
        <v>39</v>
      </c>
      <c r="E5542" s="22" t="s">
        <v>25639</v>
      </c>
      <c r="F5542" s="22" t="s">
        <v>29156</v>
      </c>
      <c r="G5542" s="22" t="s">
        <v>41460</v>
      </c>
      <c r="H5542" s="22" t="s">
        <v>29464</v>
      </c>
      <c r="I5542" s="22" t="s">
        <v>29469</v>
      </c>
      <c r="J5542" s="22"/>
      <c r="K5542" s="22"/>
      <c r="L5542" s="22"/>
      <c r="M5542" s="23"/>
      <c r="N5542" s="22"/>
      <c r="O5542" s="23"/>
      <c r="P5542" s="23"/>
      <c r="Q5542" s="23"/>
      <c r="R5542" s="23"/>
      <c r="S5542" s="23"/>
      <c r="T5542" s="28" t="str">
        <f>LOOKUP(1,1/(Table1[[#This Row],[Level_0]:[Level 15]]&gt;0),(Table1[[#This Row],[Level_0]:[Level 15]]))</f>
        <v>H000000631 - [1846IV Site Infrastructure/Analytics]</v>
      </c>
      <c r="U5542" s="24">
        <v>5537</v>
      </c>
    </row>
    <row r="5543" spans="1:21" x14ac:dyDescent="0.25">
      <c r="A5543" s="14" t="s">
        <v>401</v>
      </c>
      <c r="B5543" s="17" t="s">
        <v>402</v>
      </c>
      <c r="C5543" s="17" t="s">
        <v>17916</v>
      </c>
      <c r="D5543" s="21" t="s">
        <v>39</v>
      </c>
      <c r="E5543" s="22" t="s">
        <v>25639</v>
      </c>
      <c r="F5543" s="22" t="s">
        <v>29156</v>
      </c>
      <c r="G5543" s="22" t="s">
        <v>41460</v>
      </c>
      <c r="H5543" s="22" t="s">
        <v>29464</v>
      </c>
      <c r="I5543" s="22" t="s">
        <v>29470</v>
      </c>
      <c r="J5543" s="22"/>
      <c r="K5543" s="22"/>
      <c r="L5543" s="22"/>
      <c r="M5543" s="23"/>
      <c r="N5543" s="22"/>
      <c r="O5543" s="23"/>
      <c r="P5543" s="23"/>
      <c r="Q5543" s="23"/>
      <c r="R5543" s="23"/>
      <c r="S5543" s="23"/>
      <c r="T5543" s="28" t="str">
        <f>LOOKUP(1,1/(Table1[[#This Row],[Level_0]:[Level 15]]&gt;0),(Table1[[#This Row],[Level_0]:[Level 15]]))</f>
        <v>H000000632 - [1846IV Incoming Mat. Storage &amp; Handling]</v>
      </c>
      <c r="U5543" s="24">
        <v>5538</v>
      </c>
    </row>
    <row r="5544" spans="1:21" x14ac:dyDescent="0.25">
      <c r="A5544" s="14" t="s">
        <v>3136</v>
      </c>
      <c r="B5544" s="17" t="s">
        <v>3137</v>
      </c>
      <c r="C5544" s="17" t="s">
        <v>17916</v>
      </c>
      <c r="D5544" s="21" t="s">
        <v>39</v>
      </c>
      <c r="E5544" s="22" t="s">
        <v>25639</v>
      </c>
      <c r="F5544" s="22" t="s">
        <v>29156</v>
      </c>
      <c r="G5544" s="22" t="s">
        <v>41460</v>
      </c>
      <c r="H5544" s="22" t="s">
        <v>29464</v>
      </c>
      <c r="I5544" s="22" t="s">
        <v>29471</v>
      </c>
      <c r="J5544" s="22"/>
      <c r="K5544" s="22"/>
      <c r="L5544" s="22"/>
      <c r="M5544" s="23"/>
      <c r="N5544" s="22"/>
      <c r="O5544" s="23"/>
      <c r="P5544" s="23"/>
      <c r="Q5544" s="23"/>
      <c r="R5544" s="23"/>
      <c r="S5544" s="23"/>
      <c r="T5544" s="28" t="str">
        <f>LOOKUP(1,1/(Table1[[#This Row],[Level_0]:[Level 15]]&gt;0),(Table1[[#This Row],[Level_0]:[Level 15]]))</f>
        <v>H000000633 - [1846IV Product Development op.by GHO]</v>
      </c>
      <c r="U5544" s="24">
        <v>5539</v>
      </c>
    </row>
    <row r="5545" spans="1:21" x14ac:dyDescent="0.25">
      <c r="A5545" s="14" t="s">
        <v>22132</v>
      </c>
      <c r="B5545" s="17" t="s">
        <v>22133</v>
      </c>
      <c r="C5545" s="17" t="s">
        <v>17916</v>
      </c>
      <c r="D5545" s="21" t="s">
        <v>39</v>
      </c>
      <c r="E5545" s="22" t="s">
        <v>25639</v>
      </c>
      <c r="F5545" s="22" t="s">
        <v>29156</v>
      </c>
      <c r="G5545" s="22" t="s">
        <v>41460</v>
      </c>
      <c r="H5545" s="22" t="s">
        <v>29464</v>
      </c>
      <c r="I5545" s="22" t="s">
        <v>29472</v>
      </c>
      <c r="J5545" s="22"/>
      <c r="K5545" s="22"/>
      <c r="L5545" s="22"/>
      <c r="M5545" s="23"/>
      <c r="N5545" s="22"/>
      <c r="O5545" s="23"/>
      <c r="P5545" s="23"/>
      <c r="Q5545" s="23"/>
      <c r="R5545" s="23"/>
      <c r="S5545" s="23"/>
      <c r="T5545" s="28" t="str">
        <f>LOOKUP(1,1/(Table1[[#This Row],[Level_0]:[Level 15]]&gt;0),(Table1[[#This Row],[Level_0]:[Level 15]]))</f>
        <v>H000000634 - [1846IV Other]</v>
      </c>
      <c r="U5545" s="24">
        <v>5540</v>
      </c>
    </row>
    <row r="5546" spans="1:21" x14ac:dyDescent="0.25">
      <c r="A5546" s="14" t="s">
        <v>9296</v>
      </c>
      <c r="B5546" s="17" t="s">
        <v>9297</v>
      </c>
      <c r="C5546" s="17" t="s">
        <v>17916</v>
      </c>
      <c r="D5546" s="21" t="s">
        <v>39</v>
      </c>
      <c r="E5546" s="22" t="s">
        <v>25639</v>
      </c>
      <c r="F5546" s="22" t="s">
        <v>29156</v>
      </c>
      <c r="G5546" s="22" t="s">
        <v>41460</v>
      </c>
      <c r="H5546" s="22" t="s">
        <v>29464</v>
      </c>
      <c r="I5546" s="22" t="s">
        <v>29473</v>
      </c>
      <c r="J5546" s="22"/>
      <c r="K5546" s="22"/>
      <c r="L5546" s="22"/>
      <c r="M5546" s="23"/>
      <c r="N5546" s="22"/>
      <c r="O5546" s="23"/>
      <c r="P5546" s="23"/>
      <c r="Q5546" s="23"/>
      <c r="R5546" s="23"/>
      <c r="S5546" s="23"/>
      <c r="T5546" s="28" t="str">
        <f>LOOKUP(1,1/(Table1[[#This Row],[Level_0]:[Level 15]]&gt;0),(Table1[[#This Row],[Level_0]:[Level 15]]))</f>
        <v>H000000677 - [1846QI Quality - Ivrea, Italy]</v>
      </c>
      <c r="U5546" s="24">
        <v>5541</v>
      </c>
    </row>
    <row r="5547" spans="1:21" x14ac:dyDescent="0.25">
      <c r="A5547" s="14" t="s">
        <v>22744</v>
      </c>
      <c r="B5547" s="17" t="s">
        <v>41907</v>
      </c>
      <c r="C5547" s="17" t="s">
        <v>10810</v>
      </c>
      <c r="D5547" s="21" t="s">
        <v>39</v>
      </c>
      <c r="E5547" s="22" t="s">
        <v>25639</v>
      </c>
      <c r="F5547" s="22" t="s">
        <v>29156</v>
      </c>
      <c r="G5547" s="22" t="s">
        <v>41460</v>
      </c>
      <c r="H5547" s="22" t="s">
        <v>41461</v>
      </c>
      <c r="I5547" s="22"/>
      <c r="J5547" s="22"/>
      <c r="K5547" s="22"/>
      <c r="L5547" s="22"/>
      <c r="M5547" s="23"/>
      <c r="N5547" s="22"/>
      <c r="O5547" s="23"/>
      <c r="P5547" s="23"/>
      <c r="Q5547" s="23"/>
      <c r="R5547" s="23"/>
      <c r="S5547" s="23"/>
      <c r="T5547" s="28" t="str">
        <f>LOOKUP(1,1/(Table1[[#This Row],[Level_0]:[Level 15]]&gt;0),(Table1[[#This Row],[Level_0]:[Level 15]]))</f>
        <v>H000000643 - [Global GCD]</v>
      </c>
      <c r="U5547" s="24">
        <v>5542</v>
      </c>
    </row>
    <row r="5548" spans="1:21" x14ac:dyDescent="0.25">
      <c r="A5548" s="14" t="s">
        <v>10817</v>
      </c>
      <c r="B5548" s="17" t="s">
        <v>41896</v>
      </c>
      <c r="C5548" s="17" t="s">
        <v>10810</v>
      </c>
      <c r="D5548" s="21" t="s">
        <v>39</v>
      </c>
      <c r="E5548" s="22" t="s">
        <v>25639</v>
      </c>
      <c r="F5548" s="22" t="s">
        <v>29156</v>
      </c>
      <c r="G5548" s="22" t="s">
        <v>41460</v>
      </c>
      <c r="H5548" s="22" t="s">
        <v>41462</v>
      </c>
      <c r="I5548" s="22"/>
      <c r="J5548" s="22"/>
      <c r="K5548" s="22"/>
      <c r="L5548" s="22"/>
      <c r="M5548" s="23"/>
      <c r="N5548" s="22"/>
      <c r="O5548" s="23"/>
      <c r="P5548" s="23"/>
      <c r="Q5548" s="23"/>
      <c r="R5548" s="23"/>
      <c r="S5548" s="23"/>
      <c r="T5548" s="28" t="str">
        <f>LOOKUP(1,1/(Table1[[#This Row],[Level_0]:[Level 15]]&gt;0),(Table1[[#This Row],[Level_0]:[Level 15]]))</f>
        <v>H000000860 - [Darmstadt GCD]</v>
      </c>
      <c r="U5548" s="24">
        <v>5543</v>
      </c>
    </row>
    <row r="5549" spans="1:21" x14ac:dyDescent="0.25">
      <c r="A5549" s="14" t="s">
        <v>98</v>
      </c>
      <c r="B5549" s="17" t="s">
        <v>41910</v>
      </c>
      <c r="C5549" s="17" t="s">
        <v>10817</v>
      </c>
      <c r="D5549" s="21" t="s">
        <v>39</v>
      </c>
      <c r="E5549" s="22" t="s">
        <v>25639</v>
      </c>
      <c r="F5549" s="22" t="s">
        <v>29156</v>
      </c>
      <c r="G5549" s="22" t="s">
        <v>41460</v>
      </c>
      <c r="H5549" s="22" t="s">
        <v>41462</v>
      </c>
      <c r="I5549" s="22" t="s">
        <v>41463</v>
      </c>
      <c r="J5549" s="22"/>
      <c r="K5549" s="22"/>
      <c r="L5549" s="22"/>
      <c r="M5549" s="23"/>
      <c r="N5549" s="22"/>
      <c r="O5549" s="23"/>
      <c r="P5549" s="23"/>
      <c r="Q5549" s="23"/>
      <c r="R5549" s="23"/>
      <c r="S5549" s="23"/>
      <c r="T5549" s="28" t="str">
        <f>LOOKUP(1,1/(Table1[[#This Row],[Level_0]:[Level 15]]&gt;0),(Table1[[#This Row],[Level_0]:[Level 15]]))</f>
        <v>H000000676 - [Local HCQ]</v>
      </c>
      <c r="U5549" s="24">
        <v>5544</v>
      </c>
    </row>
    <row r="5550" spans="1:21" x14ac:dyDescent="0.25">
      <c r="A5550" s="14" t="s">
        <v>11616</v>
      </c>
      <c r="B5550" s="17" t="s">
        <v>11617</v>
      </c>
      <c r="C5550" s="17" t="s">
        <v>10817</v>
      </c>
      <c r="D5550" s="21" t="s">
        <v>39</v>
      </c>
      <c r="E5550" s="22" t="s">
        <v>25639</v>
      </c>
      <c r="F5550" s="22" t="s">
        <v>29156</v>
      </c>
      <c r="G5550" s="22" t="s">
        <v>41460</v>
      </c>
      <c r="H5550" s="22" t="s">
        <v>41462</v>
      </c>
      <c r="I5550" s="22" t="s">
        <v>29474</v>
      </c>
      <c r="J5550" s="22"/>
      <c r="K5550" s="22"/>
      <c r="L5550" s="22"/>
      <c r="M5550" s="23"/>
      <c r="N5550" s="22"/>
      <c r="O5550" s="23"/>
      <c r="P5550" s="23"/>
      <c r="Q5550" s="23"/>
      <c r="R5550" s="23"/>
      <c r="S5550" s="23"/>
      <c r="T5550" s="28" t="str">
        <f>LOOKUP(1,1/(Table1[[#This Row],[Level_0]:[Level 15]]&gt;0),(Table1[[#This Row],[Level_0]:[Level 15]]))</f>
        <v>H000000861 - [Drug Substance Development]</v>
      </c>
      <c r="U5550" s="24">
        <v>5545</v>
      </c>
    </row>
    <row r="5551" spans="1:21" x14ac:dyDescent="0.25">
      <c r="A5551" s="14" t="s">
        <v>8542</v>
      </c>
      <c r="B5551" s="17" t="s">
        <v>8543</v>
      </c>
      <c r="C5551" s="17" t="s">
        <v>10817</v>
      </c>
      <c r="D5551" s="21" t="s">
        <v>39</v>
      </c>
      <c r="E5551" s="22" t="s">
        <v>25639</v>
      </c>
      <c r="F5551" s="22" t="s">
        <v>29156</v>
      </c>
      <c r="G5551" s="22" t="s">
        <v>41460</v>
      </c>
      <c r="H5551" s="22" t="s">
        <v>41462</v>
      </c>
      <c r="I5551" s="22" t="s">
        <v>29475</v>
      </c>
      <c r="J5551" s="22"/>
      <c r="K5551" s="22"/>
      <c r="L5551" s="22"/>
      <c r="M5551" s="23"/>
      <c r="N5551" s="22"/>
      <c r="O5551" s="23"/>
      <c r="P5551" s="23"/>
      <c r="Q5551" s="23"/>
      <c r="R5551" s="23"/>
      <c r="S5551" s="23"/>
      <c r="T5551" s="28" t="str">
        <f>LOOKUP(1,1/(Table1[[#This Row],[Level_0]:[Level 15]]&gt;0),(Table1[[#This Row],[Level_0]:[Level 15]]))</f>
        <v>H000000862 - [Project and Dossier Leadership]</v>
      </c>
      <c r="U5551" s="24">
        <v>5546</v>
      </c>
    </row>
    <row r="5552" spans="1:21" x14ac:dyDescent="0.25">
      <c r="A5552" s="14" t="s">
        <v>16459</v>
      </c>
      <c r="B5552" s="17" t="s">
        <v>16460</v>
      </c>
      <c r="C5552" s="17" t="s">
        <v>10817</v>
      </c>
      <c r="D5552" s="21" t="s">
        <v>39</v>
      </c>
      <c r="E5552" s="22" t="s">
        <v>25639</v>
      </c>
      <c r="F5552" s="22" t="s">
        <v>29156</v>
      </c>
      <c r="G5552" s="22" t="s">
        <v>41460</v>
      </c>
      <c r="H5552" s="22" t="s">
        <v>41462</v>
      </c>
      <c r="I5552" s="22" t="s">
        <v>29476</v>
      </c>
      <c r="J5552" s="22"/>
      <c r="K5552" s="22"/>
      <c r="L5552" s="22"/>
      <c r="M5552" s="23"/>
      <c r="N5552" s="22"/>
      <c r="O5552" s="23"/>
      <c r="P5552" s="23"/>
      <c r="Q5552" s="23"/>
      <c r="R5552" s="23"/>
      <c r="S5552" s="23"/>
      <c r="T5552" s="28" t="str">
        <f>LOOKUP(1,1/(Table1[[#This Row],[Level_0]:[Level 15]]&gt;0),(Table1[[#This Row],[Level_0]:[Level 15]]))</f>
        <v>H000000863 - [Clinical Trial Supply]</v>
      </c>
      <c r="U5552" s="24">
        <v>5547</v>
      </c>
    </row>
    <row r="5553" spans="1:21" x14ac:dyDescent="0.25">
      <c r="A5553" s="14" t="s">
        <v>15746</v>
      </c>
      <c r="B5553" s="17" t="s">
        <v>15747</v>
      </c>
      <c r="C5553" s="17" t="s">
        <v>10817</v>
      </c>
      <c r="D5553" s="21" t="s">
        <v>39</v>
      </c>
      <c r="E5553" s="22" t="s">
        <v>25639</v>
      </c>
      <c r="F5553" s="22" t="s">
        <v>29156</v>
      </c>
      <c r="G5553" s="22" t="s">
        <v>41460</v>
      </c>
      <c r="H5553" s="22" t="s">
        <v>41462</v>
      </c>
      <c r="I5553" s="22" t="s">
        <v>29477</v>
      </c>
      <c r="J5553" s="22"/>
      <c r="K5553" s="22"/>
      <c r="L5553" s="22"/>
      <c r="M5553" s="23"/>
      <c r="N5553" s="22"/>
      <c r="O5553" s="23"/>
      <c r="P5553" s="23"/>
      <c r="Q5553" s="23"/>
      <c r="R5553" s="23"/>
      <c r="S5553" s="23"/>
      <c r="T5553" s="28" t="str">
        <f>LOOKUP(1,1/(Table1[[#This Row],[Level_0]:[Level 15]]&gt;0),(Table1[[#This Row],[Level_0]:[Level 15]]))</f>
        <v>H000000864 - [Analytical Development]</v>
      </c>
      <c r="U5553" s="24">
        <v>5548</v>
      </c>
    </row>
    <row r="5554" spans="1:21" x14ac:dyDescent="0.25">
      <c r="A5554" s="14" t="s">
        <v>10819</v>
      </c>
      <c r="B5554" s="17" t="s">
        <v>10820</v>
      </c>
      <c r="C5554" s="17" t="s">
        <v>10817</v>
      </c>
      <c r="D5554" s="21" t="s">
        <v>39</v>
      </c>
      <c r="E5554" s="22" t="s">
        <v>25639</v>
      </c>
      <c r="F5554" s="22" t="s">
        <v>29156</v>
      </c>
      <c r="G5554" s="22" t="s">
        <v>41460</v>
      </c>
      <c r="H5554" s="22" t="s">
        <v>41462</v>
      </c>
      <c r="I5554" s="22" t="s">
        <v>29478</v>
      </c>
      <c r="J5554" s="22"/>
      <c r="K5554" s="22"/>
      <c r="L5554" s="22"/>
      <c r="M5554" s="23"/>
      <c r="N5554" s="22"/>
      <c r="O5554" s="23"/>
      <c r="P5554" s="23"/>
      <c r="Q5554" s="23"/>
      <c r="R5554" s="23"/>
      <c r="S5554" s="23"/>
      <c r="T5554" s="28" t="str">
        <f>LOOKUP(1,1/(Table1[[#This Row],[Level_0]:[Level 15]]&gt;0),(Table1[[#This Row],[Level_0]:[Level 15]]))</f>
        <v>H000000865 - [Pharmaceutical Technologies]</v>
      </c>
      <c r="U5554" s="24">
        <v>5549</v>
      </c>
    </row>
    <row r="5555" spans="1:21" x14ac:dyDescent="0.25">
      <c r="A5555" s="14" t="s">
        <v>5868</v>
      </c>
      <c r="B5555" s="17" t="s">
        <v>5869</v>
      </c>
      <c r="C5555" s="17" t="s">
        <v>10817</v>
      </c>
      <c r="D5555" s="21" t="s">
        <v>39</v>
      </c>
      <c r="E5555" s="22" t="s">
        <v>25639</v>
      </c>
      <c r="F5555" s="22" t="s">
        <v>29156</v>
      </c>
      <c r="G5555" s="22" t="s">
        <v>41460</v>
      </c>
      <c r="H5555" s="22" t="s">
        <v>41462</v>
      </c>
      <c r="I5555" s="22" t="s">
        <v>29479</v>
      </c>
      <c r="J5555" s="22"/>
      <c r="K5555" s="22"/>
      <c r="L5555" s="22"/>
      <c r="M5555" s="23"/>
      <c r="N5555" s="22"/>
      <c r="O5555" s="23"/>
      <c r="P5555" s="23"/>
      <c r="Q5555" s="23"/>
      <c r="R5555" s="23"/>
      <c r="S5555" s="23"/>
      <c r="T5555" s="28" t="str">
        <f>LOOKUP(1,1/(Table1[[#This Row],[Level_0]:[Level 15]]&gt;0),(Table1[[#This Row],[Level_0]:[Level 15]]))</f>
        <v>H000000866 - [Chemical Pharma Development_other]</v>
      </c>
      <c r="U5555" s="24">
        <v>5550</v>
      </c>
    </row>
    <row r="5556" spans="1:21" x14ac:dyDescent="0.25">
      <c r="A5556" s="14" t="s">
        <v>11911</v>
      </c>
      <c r="B5556" s="17" t="s">
        <v>11912</v>
      </c>
      <c r="C5556" s="17" t="s">
        <v>10810</v>
      </c>
      <c r="D5556" s="21" t="s">
        <v>39</v>
      </c>
      <c r="E5556" s="22" t="s">
        <v>25639</v>
      </c>
      <c r="F5556" s="22" t="s">
        <v>29156</v>
      </c>
      <c r="G5556" s="22" t="s">
        <v>41460</v>
      </c>
      <c r="H5556" s="22" t="s">
        <v>29480</v>
      </c>
      <c r="I5556" s="22"/>
      <c r="J5556" s="22"/>
      <c r="K5556" s="22"/>
      <c r="L5556" s="22"/>
      <c r="M5556" s="23"/>
      <c r="N5556" s="22"/>
      <c r="O5556" s="23"/>
      <c r="P5556" s="23"/>
      <c r="Q5556" s="23"/>
      <c r="R5556" s="23"/>
      <c r="S5556" s="23"/>
      <c r="T5556" s="28" t="str">
        <f>LOOKUP(1,1/(Table1[[#This Row],[Level_0]:[Level 15]]&gt;0),(Table1[[#This Row],[Level_0]:[Level 15]]))</f>
        <v>H000004214 - [1954QB Quality - Vevey BDC]</v>
      </c>
      <c r="U5556" s="24">
        <v>5551</v>
      </c>
    </row>
    <row r="5557" spans="1:21" x14ac:dyDescent="0.25">
      <c r="A5557" s="14" t="s">
        <v>20665</v>
      </c>
      <c r="B5557" s="17" t="s">
        <v>20666</v>
      </c>
      <c r="C5557" s="17" t="s">
        <v>10810</v>
      </c>
      <c r="D5557" s="21" t="s">
        <v>39</v>
      </c>
      <c r="E5557" s="22" t="s">
        <v>25639</v>
      </c>
      <c r="F5557" s="22" t="s">
        <v>29156</v>
      </c>
      <c r="G5557" s="22" t="s">
        <v>41460</v>
      </c>
      <c r="H5557" s="22" t="s">
        <v>29481</v>
      </c>
      <c r="I5557" s="22"/>
      <c r="J5557" s="22"/>
      <c r="K5557" s="22"/>
      <c r="L5557" s="22"/>
      <c r="M5557" s="23"/>
      <c r="N5557" s="22"/>
      <c r="O5557" s="23"/>
      <c r="P5557" s="23"/>
      <c r="Q5557" s="23"/>
      <c r="R5557" s="23"/>
      <c r="S5557" s="23"/>
      <c r="T5557" s="28" t="str">
        <f>LOOKUP(1,1/(Table1[[#This Row],[Level_0]:[Level 15]]&gt;0),(Table1[[#This Row],[Level_0]:[Level 15]]))</f>
        <v>H000004215 - [1954VB Vevey BDC]</v>
      </c>
      <c r="U5557" s="24">
        <v>5552</v>
      </c>
    </row>
    <row r="5558" spans="1:21" x14ac:dyDescent="0.25">
      <c r="A5558" s="14" t="s">
        <v>37992</v>
      </c>
      <c r="B5558" s="17" t="s">
        <v>37993</v>
      </c>
      <c r="C5558" s="17" t="s">
        <v>10810</v>
      </c>
      <c r="D5558" s="21" t="s">
        <v>39</v>
      </c>
      <c r="E5558" s="22" t="s">
        <v>25639</v>
      </c>
      <c r="F5558" s="22" t="s">
        <v>29156</v>
      </c>
      <c r="G5558" s="22" t="s">
        <v>41460</v>
      </c>
      <c r="H5558" s="22" t="s">
        <v>29482</v>
      </c>
      <c r="I5558" s="22"/>
      <c r="J5558" s="22"/>
      <c r="K5558" s="22"/>
      <c r="L5558" s="22"/>
      <c r="M5558" s="23"/>
      <c r="N5558" s="22"/>
      <c r="O5558" s="23"/>
      <c r="P5558" s="23"/>
      <c r="Q5558" s="23"/>
      <c r="R5558" s="23"/>
      <c r="S5558" s="23"/>
      <c r="T5558" s="28" t="str">
        <f>LOOKUP(1,1/(Table1[[#This Row],[Level_0]:[Level 15]]&gt;0),(Table1[[#This Row],[Level_0]:[Level 15]]))</f>
        <v>H000004380 - [BDC Switzerland]</v>
      </c>
      <c r="U5558" s="24">
        <v>5553</v>
      </c>
    </row>
    <row r="5559" spans="1:21" x14ac:dyDescent="0.25">
      <c r="A5559" s="14" t="s">
        <v>39745</v>
      </c>
      <c r="B5559" s="17" t="s">
        <v>39746</v>
      </c>
      <c r="C5559" s="17" t="s">
        <v>10810</v>
      </c>
      <c r="D5559" s="21" t="s">
        <v>39</v>
      </c>
      <c r="E5559" s="22" t="s">
        <v>25639</v>
      </c>
      <c r="F5559" s="22" t="s">
        <v>29156</v>
      </c>
      <c r="G5559" s="22" t="s">
        <v>41460</v>
      </c>
      <c r="H5559" s="22" t="s">
        <v>39540</v>
      </c>
      <c r="I5559" s="22"/>
      <c r="J5559" s="22"/>
      <c r="K5559" s="22"/>
      <c r="L5559" s="22"/>
      <c r="M5559" s="23"/>
      <c r="N5559" s="22"/>
      <c r="O5559" s="23"/>
      <c r="P5559" s="23"/>
      <c r="Q5559" s="23"/>
      <c r="R5559" s="23"/>
      <c r="S5559" s="23"/>
      <c r="T5559" s="28" t="str">
        <f>LOOKUP(1,1/(Table1[[#This Row],[Level_0]:[Level 15]]&gt;0),(Table1[[#This Row],[Level_0]:[Level 15]]))</f>
        <v>H000004388 - [GCD WBS elements]</v>
      </c>
      <c r="U5559" s="24">
        <v>5554</v>
      </c>
    </row>
    <row r="5560" spans="1:21" x14ac:dyDescent="0.25">
      <c r="A5560" s="14" t="s">
        <v>6669</v>
      </c>
      <c r="B5560" s="17" t="s">
        <v>6670</v>
      </c>
      <c r="C5560" s="17" t="s">
        <v>7564</v>
      </c>
      <c r="D5560" s="21" t="s">
        <v>39</v>
      </c>
      <c r="E5560" s="22" t="s">
        <v>25639</v>
      </c>
      <c r="F5560" s="22" t="s">
        <v>29156</v>
      </c>
      <c r="G5560" s="22" t="s">
        <v>29483</v>
      </c>
      <c r="H5560" s="22"/>
      <c r="I5560" s="22"/>
      <c r="J5560" s="22"/>
      <c r="K5560" s="22"/>
      <c r="L5560" s="22"/>
      <c r="M5560" s="23"/>
      <c r="N5560" s="22"/>
      <c r="O5560" s="23"/>
      <c r="P5560" s="23"/>
      <c r="Q5560" s="23"/>
      <c r="R5560" s="23"/>
      <c r="S5560" s="23"/>
      <c r="T5560" s="28" t="str">
        <f>LOOKUP(1,1/(Table1[[#This Row],[Level_0]:[Level 15]]&gt;0),(Table1[[#This Row],[Level_0]:[Level 15]]))</f>
        <v>H000000635 - [GHO - Connected Health &amp; Devices]</v>
      </c>
      <c r="U5560" s="24">
        <v>5555</v>
      </c>
    </row>
    <row r="5561" spans="1:21" x14ac:dyDescent="0.25">
      <c r="A5561" s="14" t="s">
        <v>18872</v>
      </c>
      <c r="B5561" s="17" t="s">
        <v>18873</v>
      </c>
      <c r="C5561" s="17" t="s">
        <v>6669</v>
      </c>
      <c r="D5561" s="21" t="s">
        <v>39</v>
      </c>
      <c r="E5561" s="22" t="s">
        <v>25639</v>
      </c>
      <c r="F5561" s="22" t="s">
        <v>29156</v>
      </c>
      <c r="G5561" s="22" t="s">
        <v>29483</v>
      </c>
      <c r="H5561" s="22" t="s">
        <v>29484</v>
      </c>
      <c r="I5561" s="22"/>
      <c r="J5561" s="22"/>
      <c r="K5561" s="22"/>
      <c r="L5561" s="22"/>
      <c r="M5561" s="23"/>
      <c r="N5561" s="22"/>
      <c r="O5561" s="23"/>
      <c r="P5561" s="23"/>
      <c r="Q5561" s="23"/>
      <c r="R5561" s="23"/>
      <c r="S5561" s="23"/>
      <c r="T5561" s="28" t="str">
        <f>LOOKUP(1,1/(Table1[[#This Row],[Level_0]:[Level 15]]&gt;0),(Table1[[#This Row],[Level_0]:[Level 15]]))</f>
        <v>H000000636 - [Business Solutions]</v>
      </c>
      <c r="U5561" s="24">
        <v>5556</v>
      </c>
    </row>
    <row r="5562" spans="1:21" x14ac:dyDescent="0.25">
      <c r="A5562" s="14" t="s">
        <v>18874</v>
      </c>
      <c r="B5562" s="17" t="s">
        <v>18875</v>
      </c>
      <c r="C5562" s="17" t="s">
        <v>6669</v>
      </c>
      <c r="D5562" s="21" t="s">
        <v>39</v>
      </c>
      <c r="E5562" s="22" t="s">
        <v>25639</v>
      </c>
      <c r="F5562" s="22" t="s">
        <v>29156</v>
      </c>
      <c r="G5562" s="22" t="s">
        <v>29483</v>
      </c>
      <c r="H5562" s="22" t="s">
        <v>29485</v>
      </c>
      <c r="I5562" s="22"/>
      <c r="J5562" s="22"/>
      <c r="K5562" s="22"/>
      <c r="L5562" s="22"/>
      <c r="M5562" s="23"/>
      <c r="N5562" s="22"/>
      <c r="O5562" s="23"/>
      <c r="P5562" s="23"/>
      <c r="Q5562" s="23"/>
      <c r="R5562" s="23"/>
      <c r="S5562" s="23"/>
      <c r="T5562" s="28" t="str">
        <f>LOOKUP(1,1/(Table1[[#This Row],[Level_0]:[Level 15]]&gt;0),(Table1[[#This Row],[Level_0]:[Level 15]]))</f>
        <v>H000000637 - [Device Engineering]</v>
      </c>
      <c r="U5562" s="24">
        <v>5557</v>
      </c>
    </row>
    <row r="5563" spans="1:21" x14ac:dyDescent="0.25">
      <c r="A5563" s="14" t="s">
        <v>11602</v>
      </c>
      <c r="B5563" s="17" t="s">
        <v>11603</v>
      </c>
      <c r="C5563" s="17" t="s">
        <v>6669</v>
      </c>
      <c r="D5563" s="21" t="s">
        <v>39</v>
      </c>
      <c r="E5563" s="22" t="s">
        <v>25639</v>
      </c>
      <c r="F5563" s="22" t="s">
        <v>29156</v>
      </c>
      <c r="G5563" s="22" t="s">
        <v>29483</v>
      </c>
      <c r="H5563" s="22" t="s">
        <v>29486</v>
      </c>
      <c r="I5563" s="22"/>
      <c r="J5563" s="22"/>
      <c r="K5563" s="22"/>
      <c r="L5563" s="22"/>
      <c r="M5563" s="23"/>
      <c r="N5563" s="22"/>
      <c r="O5563" s="23"/>
      <c r="P5563" s="23"/>
      <c r="Q5563" s="23"/>
      <c r="R5563" s="23"/>
      <c r="S5563" s="23"/>
      <c r="T5563" s="28" t="str">
        <f>LOOKUP(1,1/(Table1[[#This Row],[Level_0]:[Level 15]]&gt;0),(Table1[[#This Row],[Level_0]:[Level 15]]))</f>
        <v>H000000638 - [GHO - Connected Healthcare]</v>
      </c>
      <c r="U5563" s="24">
        <v>5558</v>
      </c>
    </row>
    <row r="5564" spans="1:21" x14ac:dyDescent="0.25">
      <c r="A5564" s="14" t="s">
        <v>15736</v>
      </c>
      <c r="B5564" s="17" t="s">
        <v>15737</v>
      </c>
      <c r="C5564" s="17" t="s">
        <v>7564</v>
      </c>
      <c r="D5564" s="21" t="s">
        <v>39</v>
      </c>
      <c r="E5564" s="22" t="s">
        <v>25639</v>
      </c>
      <c r="F5564" s="22" t="s">
        <v>29156</v>
      </c>
      <c r="G5564" s="22" t="s">
        <v>29487</v>
      </c>
      <c r="H5564" s="22"/>
      <c r="I5564" s="22"/>
      <c r="J5564" s="22"/>
      <c r="K5564" s="22"/>
      <c r="L5564" s="22"/>
      <c r="M5564" s="23"/>
      <c r="N5564" s="22"/>
      <c r="O5564" s="23"/>
      <c r="P5564" s="23"/>
      <c r="Q5564" s="23"/>
      <c r="R5564" s="23"/>
      <c r="S5564" s="23"/>
      <c r="T5564" s="28" t="str">
        <f>LOOKUP(1,1/(Table1[[#This Row],[Level_0]:[Level 15]]&gt;0),(Table1[[#This Row],[Level_0]:[Level 15]]))</f>
        <v>H000000639 - [GHO - Global Functions]</v>
      </c>
      <c r="U5564" s="24">
        <v>5559</v>
      </c>
    </row>
    <row r="5565" spans="1:21" x14ac:dyDescent="0.25">
      <c r="A5565" s="14" t="s">
        <v>23149</v>
      </c>
      <c r="B5565" s="17" t="s">
        <v>23150</v>
      </c>
      <c r="C5565" s="17" t="s">
        <v>7564</v>
      </c>
      <c r="D5565" s="21" t="s">
        <v>39</v>
      </c>
      <c r="E5565" s="22" t="s">
        <v>25639</v>
      </c>
      <c r="F5565" s="22" t="s">
        <v>29156</v>
      </c>
      <c r="G5565" s="22" t="s">
        <v>29488</v>
      </c>
      <c r="H5565" s="22"/>
      <c r="I5565" s="22"/>
      <c r="J5565" s="22"/>
      <c r="K5565" s="22"/>
      <c r="L5565" s="22"/>
      <c r="M5565" s="23"/>
      <c r="N5565" s="22"/>
      <c r="O5565" s="23"/>
      <c r="P5565" s="23"/>
      <c r="Q5565" s="23"/>
      <c r="R5565" s="23"/>
      <c r="S5565" s="23"/>
      <c r="T5565" s="28" t="str">
        <f>LOOKUP(1,1/(Table1[[#This Row],[Level_0]:[Level 15]]&gt;0),(Table1[[#This Row],[Level_0]:[Level 15]]))</f>
        <v>H000000640 - [GHO - Head]</v>
      </c>
      <c r="U5565" s="24">
        <v>5560</v>
      </c>
    </row>
    <row r="5566" spans="1:21" x14ac:dyDescent="0.25">
      <c r="A5566" s="14" t="s">
        <v>11913</v>
      </c>
      <c r="B5566" s="17" t="s">
        <v>11914</v>
      </c>
      <c r="C5566" s="17" t="s">
        <v>23149</v>
      </c>
      <c r="D5566" s="21" t="s">
        <v>39</v>
      </c>
      <c r="E5566" s="22" t="s">
        <v>25639</v>
      </c>
      <c r="F5566" s="22" t="s">
        <v>29156</v>
      </c>
      <c r="G5566" s="22" t="s">
        <v>29488</v>
      </c>
      <c r="H5566" s="22" t="s">
        <v>29489</v>
      </c>
      <c r="I5566" s="22"/>
      <c r="J5566" s="22"/>
      <c r="K5566" s="22"/>
      <c r="L5566" s="22"/>
      <c r="M5566" s="23"/>
      <c r="N5566" s="22"/>
      <c r="O5566" s="23"/>
      <c r="P5566" s="23"/>
      <c r="Q5566" s="23"/>
      <c r="R5566" s="23"/>
      <c r="S5566" s="23"/>
      <c r="T5566" s="28" t="str">
        <f>LOOKUP(1,1/(Table1[[#This Row],[Level_0]:[Level 15]]&gt;0),(Table1[[#This Row],[Level_0]:[Level 15]]))</f>
        <v>H000004216 - [GHO Head - Global function]</v>
      </c>
      <c r="U5566" s="24">
        <v>5561</v>
      </c>
    </row>
    <row r="5567" spans="1:21" x14ac:dyDescent="0.25">
      <c r="A5567" s="14" t="s">
        <v>11915</v>
      </c>
      <c r="B5567" s="17" t="s">
        <v>11916</v>
      </c>
      <c r="C5567" s="17" t="s">
        <v>23149</v>
      </c>
      <c r="D5567" s="21" t="s">
        <v>39</v>
      </c>
      <c r="E5567" s="22" t="s">
        <v>25639</v>
      </c>
      <c r="F5567" s="22" t="s">
        <v>29156</v>
      </c>
      <c r="G5567" s="22" t="s">
        <v>29488</v>
      </c>
      <c r="H5567" s="22" t="s">
        <v>29490</v>
      </c>
      <c r="I5567" s="22"/>
      <c r="J5567" s="22"/>
      <c r="K5567" s="22"/>
      <c r="L5567" s="22"/>
      <c r="M5567" s="23"/>
      <c r="N5567" s="22"/>
      <c r="O5567" s="23"/>
      <c r="P5567" s="23"/>
      <c r="Q5567" s="23"/>
      <c r="R5567" s="23"/>
      <c r="S5567" s="23"/>
      <c r="T5567" s="28" t="str">
        <f>LOOKUP(1,1/(Table1[[#This Row],[Level_0]:[Level 15]]&gt;0),(Table1[[#This Row],[Level_0]:[Level 15]]))</f>
        <v>H000004217 - [GHO Head - Global projects]</v>
      </c>
      <c r="U5567" s="24">
        <v>5562</v>
      </c>
    </row>
    <row r="5568" spans="1:21" x14ac:dyDescent="0.25">
      <c r="A5568" s="14" t="s">
        <v>23215</v>
      </c>
      <c r="B5568" s="17" t="s">
        <v>23216</v>
      </c>
      <c r="C5568" s="17" t="s">
        <v>11915</v>
      </c>
      <c r="D5568" s="21" t="s">
        <v>39</v>
      </c>
      <c r="E5568" s="22" t="s">
        <v>25639</v>
      </c>
      <c r="F5568" s="22" t="s">
        <v>29156</v>
      </c>
      <c r="G5568" s="22" t="s">
        <v>29488</v>
      </c>
      <c r="H5568" s="22" t="s">
        <v>29490</v>
      </c>
      <c r="I5568" s="22" t="s">
        <v>29491</v>
      </c>
      <c r="J5568" s="22"/>
      <c r="K5568" s="22"/>
      <c r="L5568" s="22"/>
      <c r="M5568" s="23"/>
      <c r="N5568" s="22"/>
      <c r="O5568" s="23"/>
      <c r="P5568" s="23"/>
      <c r="Q5568" s="23"/>
      <c r="R5568" s="23"/>
      <c r="S5568" s="23"/>
      <c r="T5568" s="28" t="str">
        <f>LOOKUP(1,1/(Table1[[#This Row],[Level_0]:[Level 15]]&gt;0),(Table1[[#This Row],[Level_0]:[Level 15]]))</f>
        <v>H000004218 - [Consulting]</v>
      </c>
      <c r="U5568" s="24">
        <v>5563</v>
      </c>
    </row>
    <row r="5569" spans="1:21" x14ac:dyDescent="0.25">
      <c r="A5569" s="14" t="s">
        <v>23740</v>
      </c>
      <c r="B5569" s="17" t="s">
        <v>37994</v>
      </c>
      <c r="C5569" s="17" t="s">
        <v>11915</v>
      </c>
      <c r="D5569" s="21" t="s">
        <v>39</v>
      </c>
      <c r="E5569" s="22" t="s">
        <v>25639</v>
      </c>
      <c r="F5569" s="22" t="s">
        <v>29156</v>
      </c>
      <c r="G5569" s="22" t="s">
        <v>29488</v>
      </c>
      <c r="H5569" s="22" t="s">
        <v>29490</v>
      </c>
      <c r="I5569" s="22" t="s">
        <v>29492</v>
      </c>
      <c r="J5569" s="22"/>
      <c r="K5569" s="22"/>
      <c r="L5569" s="22"/>
      <c r="M5569" s="23"/>
      <c r="N5569" s="22"/>
      <c r="O5569" s="23"/>
      <c r="P5569" s="23"/>
      <c r="Q5569" s="23"/>
      <c r="R5569" s="23"/>
      <c r="S5569" s="23"/>
      <c r="T5569" s="28" t="str">
        <f>LOOKUP(1,1/(Table1[[#This Row],[Level_0]:[Level 15]]&gt;0),(Table1[[#This Row],[Level_0]:[Level 15]]))</f>
        <v>H000004219 - [BT Project]</v>
      </c>
      <c r="U5569" s="24">
        <v>5564</v>
      </c>
    </row>
    <row r="5570" spans="1:21" x14ac:dyDescent="0.25">
      <c r="A5570" s="14" t="s">
        <v>37995</v>
      </c>
      <c r="B5570" s="17" t="s">
        <v>23741</v>
      </c>
      <c r="C5570" s="17" t="s">
        <v>11915</v>
      </c>
      <c r="D5570" s="21" t="s">
        <v>39</v>
      </c>
      <c r="E5570" s="22" t="s">
        <v>25639</v>
      </c>
      <c r="F5570" s="22" t="s">
        <v>29156</v>
      </c>
      <c r="G5570" s="22" t="s">
        <v>29488</v>
      </c>
      <c r="H5570" s="22" t="s">
        <v>29490</v>
      </c>
      <c r="I5570" s="22" t="s">
        <v>29493</v>
      </c>
      <c r="J5570" s="22"/>
      <c r="K5570" s="22"/>
      <c r="L5570" s="22"/>
      <c r="M5570" s="23"/>
      <c r="N5570" s="22"/>
      <c r="O5570" s="23"/>
      <c r="P5570" s="23"/>
      <c r="Q5570" s="23"/>
      <c r="R5570" s="23"/>
      <c r="S5570" s="23"/>
      <c r="T5570" s="28" t="str">
        <f>LOOKUP(1,1/(Table1[[#This Row],[Level_0]:[Level 15]]&gt;0),(Table1[[#This Row],[Level_0]:[Level 15]]))</f>
        <v>H000004377 - [Other]</v>
      </c>
      <c r="U5570" s="24">
        <v>5565</v>
      </c>
    </row>
    <row r="5571" spans="1:21" x14ac:dyDescent="0.25">
      <c r="A5571" s="14" t="s">
        <v>20667</v>
      </c>
      <c r="B5571" s="17" t="s">
        <v>20668</v>
      </c>
      <c r="C5571" s="17" t="s">
        <v>23149</v>
      </c>
      <c r="D5571" s="21" t="s">
        <v>39</v>
      </c>
      <c r="E5571" s="22" t="s">
        <v>25639</v>
      </c>
      <c r="F5571" s="22" t="s">
        <v>29156</v>
      </c>
      <c r="G5571" s="22" t="s">
        <v>29488</v>
      </c>
      <c r="H5571" s="22" t="s">
        <v>29494</v>
      </c>
      <c r="I5571" s="22"/>
      <c r="J5571" s="22"/>
      <c r="K5571" s="22"/>
      <c r="L5571" s="22"/>
      <c r="M5571" s="23"/>
      <c r="N5571" s="22"/>
      <c r="O5571" s="23"/>
      <c r="P5571" s="23"/>
      <c r="Q5571" s="23"/>
      <c r="R5571" s="23"/>
      <c r="S5571" s="23"/>
      <c r="T5571" s="28" t="str">
        <f>LOOKUP(1,1/(Table1[[#This Row],[Level_0]:[Level 15]]&gt;0),(Table1[[#This Row],[Level_0]:[Level 15]]))</f>
        <v>H000004220 - [GHO Head - Other]</v>
      </c>
      <c r="U5571" s="24">
        <v>5566</v>
      </c>
    </row>
    <row r="5572" spans="1:21" x14ac:dyDescent="0.25">
      <c r="A5572" s="14" t="s">
        <v>13647</v>
      </c>
      <c r="B5572" s="17" t="s">
        <v>13648</v>
      </c>
      <c r="C5572" s="17" t="s">
        <v>7564</v>
      </c>
      <c r="D5572" s="21" t="s">
        <v>39</v>
      </c>
      <c r="E5572" s="22" t="s">
        <v>25639</v>
      </c>
      <c r="F5572" s="22" t="s">
        <v>29156</v>
      </c>
      <c r="G5572" s="22" t="s">
        <v>29495</v>
      </c>
      <c r="H5572" s="22"/>
      <c r="I5572" s="22"/>
      <c r="J5572" s="22"/>
      <c r="K5572" s="22"/>
      <c r="L5572" s="22"/>
      <c r="M5572" s="23"/>
      <c r="N5572" s="22"/>
      <c r="O5572" s="23"/>
      <c r="P5572" s="23"/>
      <c r="Q5572" s="23"/>
      <c r="R5572" s="23"/>
      <c r="S5572" s="23"/>
      <c r="T5572" s="28" t="str">
        <f>LOOKUP(1,1/(Table1[[#This Row],[Level_0]:[Level 15]]&gt;0),(Table1[[#This Row],[Level_0]:[Level 15]]))</f>
        <v>H000000646 - [Engineering &amp; Technology]</v>
      </c>
      <c r="U5572" s="24">
        <v>5567</v>
      </c>
    </row>
    <row r="5573" spans="1:21" x14ac:dyDescent="0.25">
      <c r="A5573" s="14" t="s">
        <v>16680</v>
      </c>
      <c r="B5573" s="17" t="s">
        <v>16681</v>
      </c>
      <c r="C5573" s="17" t="s">
        <v>13647</v>
      </c>
      <c r="D5573" s="21" t="s">
        <v>39</v>
      </c>
      <c r="E5573" s="22" t="s">
        <v>25639</v>
      </c>
      <c r="F5573" s="22" t="s">
        <v>29156</v>
      </c>
      <c r="G5573" s="22" t="s">
        <v>29495</v>
      </c>
      <c r="H5573" s="22" t="s">
        <v>29496</v>
      </c>
      <c r="I5573" s="22"/>
      <c r="J5573" s="22"/>
      <c r="K5573" s="22"/>
      <c r="L5573" s="22"/>
      <c r="M5573" s="23"/>
      <c r="N5573" s="22"/>
      <c r="O5573" s="23"/>
      <c r="P5573" s="23"/>
      <c r="Q5573" s="23"/>
      <c r="R5573" s="23"/>
      <c r="S5573" s="23"/>
      <c r="T5573" s="28" t="str">
        <f>LOOKUP(1,1/(Table1[[#This Row],[Level_0]:[Level 15]]&gt;0),(Table1[[#This Row],[Level_0]:[Level 15]]))</f>
        <v>H000004245 - [GET - Global function]</v>
      </c>
      <c r="U5573" s="24">
        <v>5568</v>
      </c>
    </row>
    <row r="5574" spans="1:21" x14ac:dyDescent="0.25">
      <c r="A5574" s="14" t="s">
        <v>16682</v>
      </c>
      <c r="B5574" s="17" t="s">
        <v>16683</v>
      </c>
      <c r="C5574" s="17" t="s">
        <v>13647</v>
      </c>
      <c r="D5574" s="21" t="s">
        <v>39</v>
      </c>
      <c r="E5574" s="22" t="s">
        <v>25639</v>
      </c>
      <c r="F5574" s="22" t="s">
        <v>29156</v>
      </c>
      <c r="G5574" s="22" t="s">
        <v>29495</v>
      </c>
      <c r="H5574" s="22" t="s">
        <v>29497</v>
      </c>
      <c r="I5574" s="22"/>
      <c r="J5574" s="22"/>
      <c r="K5574" s="22"/>
      <c r="L5574" s="22"/>
      <c r="M5574" s="23"/>
      <c r="N5574" s="22"/>
      <c r="O5574" s="23"/>
      <c r="P5574" s="23"/>
      <c r="Q5574" s="23"/>
      <c r="R5574" s="23"/>
      <c r="S5574" s="23"/>
      <c r="T5574" s="28" t="str">
        <f>LOOKUP(1,1/(Table1[[#This Row],[Level_0]:[Level 15]]&gt;0),(Table1[[#This Row],[Level_0]:[Level 15]]))</f>
        <v>H000004246 - [GET - Global projects]</v>
      </c>
      <c r="U5574" s="24">
        <v>5569</v>
      </c>
    </row>
    <row r="5575" spans="1:21" x14ac:dyDescent="0.25">
      <c r="A5575" s="14" t="s">
        <v>22931</v>
      </c>
      <c r="B5575" s="17" t="s">
        <v>22932</v>
      </c>
      <c r="C5575" s="17" t="s">
        <v>13647</v>
      </c>
      <c r="D5575" s="21" t="s">
        <v>39</v>
      </c>
      <c r="E5575" s="22" t="s">
        <v>25639</v>
      </c>
      <c r="F5575" s="22" t="s">
        <v>29156</v>
      </c>
      <c r="G5575" s="22" t="s">
        <v>29495</v>
      </c>
      <c r="H5575" s="22" t="s">
        <v>29498</v>
      </c>
      <c r="I5575" s="22"/>
      <c r="J5575" s="22"/>
      <c r="K5575" s="22"/>
      <c r="L5575" s="22"/>
      <c r="M5575" s="23"/>
      <c r="N5575" s="22"/>
      <c r="O5575" s="23"/>
      <c r="P5575" s="23"/>
      <c r="Q5575" s="23"/>
      <c r="R5575" s="23"/>
      <c r="S5575" s="23"/>
      <c r="T5575" s="28" t="str">
        <f>LOOKUP(1,1/(Table1[[#This Row],[Level_0]:[Level 15]]&gt;0),(Table1[[#This Row],[Level_0]:[Level 15]]))</f>
        <v>H000004247 - [GET - Other]</v>
      </c>
      <c r="U5575" s="24">
        <v>5570</v>
      </c>
    </row>
    <row r="5576" spans="1:21" x14ac:dyDescent="0.25">
      <c r="A5576" s="14" t="s">
        <v>10110</v>
      </c>
      <c r="B5576" s="17" t="s">
        <v>10111</v>
      </c>
      <c r="C5576" s="17" t="s">
        <v>7564</v>
      </c>
      <c r="D5576" s="21" t="s">
        <v>39</v>
      </c>
      <c r="E5576" s="22" t="s">
        <v>25639</v>
      </c>
      <c r="F5576" s="22" t="s">
        <v>29156</v>
      </c>
      <c r="G5576" s="22" t="s">
        <v>29499</v>
      </c>
      <c r="H5576" s="22"/>
      <c r="I5576" s="22"/>
      <c r="J5576" s="22"/>
      <c r="K5576" s="22"/>
      <c r="L5576" s="22"/>
      <c r="M5576" s="23"/>
      <c r="N5576" s="22"/>
      <c r="O5576" s="23"/>
      <c r="P5576" s="23"/>
      <c r="Q5576" s="23"/>
      <c r="R5576" s="23"/>
      <c r="S5576" s="23"/>
      <c r="T5576" s="28" t="str">
        <f>LOOKUP(1,1/(Table1[[#This Row],[Level_0]:[Level 15]]&gt;0),(Table1[[#This Row],[Level_0]:[Level 15]]))</f>
        <v>H000000647 - [Environment, Health &amp; Safety]</v>
      </c>
      <c r="U5576" s="24">
        <v>5571</v>
      </c>
    </row>
    <row r="5577" spans="1:21" x14ac:dyDescent="0.25">
      <c r="A5577" s="14" t="s">
        <v>15986</v>
      </c>
      <c r="B5577" s="17" t="s">
        <v>15987</v>
      </c>
      <c r="C5577" s="17" t="s">
        <v>10110</v>
      </c>
      <c r="D5577" s="21" t="s">
        <v>39</v>
      </c>
      <c r="E5577" s="22" t="s">
        <v>25639</v>
      </c>
      <c r="F5577" s="22" t="s">
        <v>29156</v>
      </c>
      <c r="G5577" s="22" t="s">
        <v>29499</v>
      </c>
      <c r="H5577" s="22" t="s">
        <v>29500</v>
      </c>
      <c r="I5577" s="22"/>
      <c r="J5577" s="22"/>
      <c r="K5577" s="22"/>
      <c r="L5577" s="22"/>
      <c r="M5577" s="23"/>
      <c r="N5577" s="22"/>
      <c r="O5577" s="23"/>
      <c r="P5577" s="23"/>
      <c r="Q5577" s="23"/>
      <c r="R5577" s="23"/>
      <c r="S5577" s="23"/>
      <c r="T5577" s="28" t="str">
        <f>LOOKUP(1,1/(Table1[[#This Row],[Level_0]:[Level 15]]&gt;0),(Table1[[#This Row],[Level_0]:[Level 15]]))</f>
        <v>H000004248 - [GEHS - Global function]</v>
      </c>
      <c r="U5577" s="24">
        <v>5572</v>
      </c>
    </row>
    <row r="5578" spans="1:21" x14ac:dyDescent="0.25">
      <c r="A5578" s="14" t="s">
        <v>15988</v>
      </c>
      <c r="B5578" s="17" t="s">
        <v>15989</v>
      </c>
      <c r="C5578" s="17" t="s">
        <v>10110</v>
      </c>
      <c r="D5578" s="21" t="s">
        <v>39</v>
      </c>
      <c r="E5578" s="22" t="s">
        <v>25639</v>
      </c>
      <c r="F5578" s="22" t="s">
        <v>29156</v>
      </c>
      <c r="G5578" s="22" t="s">
        <v>29499</v>
      </c>
      <c r="H5578" s="22" t="s">
        <v>29501</v>
      </c>
      <c r="I5578" s="22"/>
      <c r="J5578" s="22"/>
      <c r="K5578" s="22"/>
      <c r="L5578" s="22"/>
      <c r="M5578" s="23"/>
      <c r="N5578" s="22"/>
      <c r="O5578" s="23"/>
      <c r="P5578" s="23"/>
      <c r="Q5578" s="23"/>
      <c r="R5578" s="23"/>
      <c r="S5578" s="23"/>
      <c r="T5578" s="28" t="str">
        <f>LOOKUP(1,1/(Table1[[#This Row],[Level_0]:[Level 15]]&gt;0),(Table1[[#This Row],[Level_0]:[Level 15]]))</f>
        <v>H000004249 - [GEHS - Global projects]</v>
      </c>
      <c r="U5578" s="24">
        <v>5573</v>
      </c>
    </row>
    <row r="5579" spans="1:21" x14ac:dyDescent="0.25">
      <c r="A5579" s="14" t="s">
        <v>22531</v>
      </c>
      <c r="B5579" s="17" t="s">
        <v>22532</v>
      </c>
      <c r="C5579" s="17" t="s">
        <v>10110</v>
      </c>
      <c r="D5579" s="21" t="s">
        <v>39</v>
      </c>
      <c r="E5579" s="22" t="s">
        <v>25639</v>
      </c>
      <c r="F5579" s="22" t="s">
        <v>29156</v>
      </c>
      <c r="G5579" s="22" t="s">
        <v>29499</v>
      </c>
      <c r="H5579" s="22" t="s">
        <v>29502</v>
      </c>
      <c r="I5579" s="22"/>
      <c r="J5579" s="22"/>
      <c r="K5579" s="22"/>
      <c r="L5579" s="22"/>
      <c r="M5579" s="23"/>
      <c r="N5579" s="22"/>
      <c r="O5579" s="23"/>
      <c r="P5579" s="23"/>
      <c r="Q5579" s="23"/>
      <c r="R5579" s="23"/>
      <c r="S5579" s="23"/>
      <c r="T5579" s="28" t="str">
        <f>LOOKUP(1,1/(Table1[[#This Row],[Level_0]:[Level 15]]&gt;0),(Table1[[#This Row],[Level_0]:[Level 15]]))</f>
        <v>H000004250 - [GEHS - Other]</v>
      </c>
      <c r="U5579" s="24">
        <v>5574</v>
      </c>
    </row>
    <row r="5580" spans="1:21" x14ac:dyDescent="0.25">
      <c r="A5580" s="14" t="s">
        <v>17918</v>
      </c>
      <c r="B5580" s="17" t="s">
        <v>17919</v>
      </c>
      <c r="C5580" s="17" t="s">
        <v>7564</v>
      </c>
      <c r="D5580" s="21" t="s">
        <v>39</v>
      </c>
      <c r="E5580" s="22" t="s">
        <v>25639</v>
      </c>
      <c r="F5580" s="22" t="s">
        <v>29156</v>
      </c>
      <c r="G5580" s="22" t="s">
        <v>29503</v>
      </c>
      <c r="H5580" s="22"/>
      <c r="I5580" s="22"/>
      <c r="J5580" s="22"/>
      <c r="K5580" s="22"/>
      <c r="L5580" s="22"/>
      <c r="M5580" s="23"/>
      <c r="N5580" s="22"/>
      <c r="O5580" s="23"/>
      <c r="P5580" s="23"/>
      <c r="Q5580" s="23"/>
      <c r="R5580" s="23"/>
      <c r="S5580" s="23"/>
      <c r="T5580" s="28" t="str">
        <f>LOOKUP(1,1/(Table1[[#This Row],[Level_0]:[Level 15]]&gt;0),(Table1[[#This Row],[Level_0]:[Level 15]]))</f>
        <v>H000000648 - [GHO - Not allocated]</v>
      </c>
      <c r="U5580" s="24">
        <v>5575</v>
      </c>
    </row>
    <row r="5581" spans="1:21" x14ac:dyDescent="0.25">
      <c r="A5581" s="14" t="s">
        <v>7604</v>
      </c>
      <c r="B5581" s="17" t="s">
        <v>7605</v>
      </c>
      <c r="C5581" s="17" t="s">
        <v>7564</v>
      </c>
      <c r="D5581" s="21" t="s">
        <v>39</v>
      </c>
      <c r="E5581" s="22" t="s">
        <v>25639</v>
      </c>
      <c r="F5581" s="22" t="s">
        <v>29156</v>
      </c>
      <c r="G5581" s="22" t="s">
        <v>29504</v>
      </c>
      <c r="H5581" s="22"/>
      <c r="I5581" s="22"/>
      <c r="J5581" s="22"/>
      <c r="K5581" s="22"/>
      <c r="L5581" s="22"/>
      <c r="M5581" s="23"/>
      <c r="N5581" s="22"/>
      <c r="O5581" s="23"/>
      <c r="P5581" s="23"/>
      <c r="Q5581" s="23"/>
      <c r="R5581" s="23"/>
      <c r="S5581" s="23"/>
      <c r="T5581" s="28" t="str">
        <f>LOOKUP(1,1/(Table1[[#This Row],[Level_0]:[Level 15]]&gt;0),(Table1[[#This Row],[Level_0]:[Level 15]]))</f>
        <v>H000000649 - [GHO - Supply Network Operations]</v>
      </c>
      <c r="U5581" s="24">
        <v>5576</v>
      </c>
    </row>
    <row r="5582" spans="1:21" x14ac:dyDescent="0.25">
      <c r="A5582" s="14" t="s">
        <v>23662</v>
      </c>
      <c r="B5582" s="17" t="s">
        <v>23663</v>
      </c>
      <c r="C5582" s="17" t="s">
        <v>7604</v>
      </c>
      <c r="D5582" s="21" t="s">
        <v>39</v>
      </c>
      <c r="E5582" s="22" t="s">
        <v>25639</v>
      </c>
      <c r="F5582" s="22" t="s">
        <v>29156</v>
      </c>
      <c r="G5582" s="22" t="s">
        <v>29504</v>
      </c>
      <c r="H5582" s="22" t="s">
        <v>29505</v>
      </c>
      <c r="I5582" s="22"/>
      <c r="J5582" s="22"/>
      <c r="K5582" s="22"/>
      <c r="L5582" s="22"/>
      <c r="M5582" s="23"/>
      <c r="N5582" s="22"/>
      <c r="O5582" s="23"/>
      <c r="P5582" s="23"/>
      <c r="Q5582" s="23"/>
      <c r="R5582" s="23"/>
      <c r="S5582" s="23"/>
      <c r="T5582" s="28" t="str">
        <f>LOOKUP(1,1/(Table1[[#This Row],[Level_0]:[Level 15]]&gt;0),(Table1[[#This Row],[Level_0]:[Level 15]]))</f>
        <v>H000000644 - [Artwork]</v>
      </c>
      <c r="U5582" s="24">
        <v>5577</v>
      </c>
    </row>
    <row r="5583" spans="1:21" x14ac:dyDescent="0.25">
      <c r="A5583" s="14" t="s">
        <v>10112</v>
      </c>
      <c r="B5583" s="17" t="s">
        <v>10113</v>
      </c>
      <c r="C5583" s="17" t="s">
        <v>7604</v>
      </c>
      <c r="D5583" s="21" t="s">
        <v>39</v>
      </c>
      <c r="E5583" s="22" t="s">
        <v>25639</v>
      </c>
      <c r="F5583" s="22" t="s">
        <v>29156</v>
      </c>
      <c r="G5583" s="22" t="s">
        <v>29504</v>
      </c>
      <c r="H5583" s="22" t="s">
        <v>29506</v>
      </c>
      <c r="I5583" s="22"/>
      <c r="J5583" s="22"/>
      <c r="K5583" s="22"/>
      <c r="L5583" s="22"/>
      <c r="M5583" s="23"/>
      <c r="N5583" s="22"/>
      <c r="O5583" s="23"/>
      <c r="P5583" s="23"/>
      <c r="Q5583" s="23"/>
      <c r="R5583" s="23"/>
      <c r="S5583" s="23"/>
      <c r="T5583" s="28" t="str">
        <f>LOOKUP(1,1/(Table1[[#This Row],[Level_0]:[Level 15]]&gt;0),(Table1[[#This Row],[Level_0]:[Level 15]]))</f>
        <v>H000000650 - [Global Demand Planning Local]</v>
      </c>
      <c r="U5583" s="24">
        <v>5578</v>
      </c>
    </row>
    <row r="5584" spans="1:21" x14ac:dyDescent="0.25">
      <c r="A5584" s="14" t="s">
        <v>13649</v>
      </c>
      <c r="B5584" s="17" t="s">
        <v>13650</v>
      </c>
      <c r="C5584" s="17" t="s">
        <v>7604</v>
      </c>
      <c r="D5584" s="21" t="s">
        <v>39</v>
      </c>
      <c r="E5584" s="22" t="s">
        <v>25639</v>
      </c>
      <c r="F5584" s="22" t="s">
        <v>29156</v>
      </c>
      <c r="G5584" s="22" t="s">
        <v>29504</v>
      </c>
      <c r="H5584" s="22" t="s">
        <v>29507</v>
      </c>
      <c r="I5584" s="22"/>
      <c r="J5584" s="22"/>
      <c r="K5584" s="22"/>
      <c r="L5584" s="22"/>
      <c r="M5584" s="23"/>
      <c r="N5584" s="22"/>
      <c r="O5584" s="23"/>
      <c r="P5584" s="23"/>
      <c r="Q5584" s="23"/>
      <c r="R5584" s="23"/>
      <c r="S5584" s="23"/>
      <c r="T5584" s="28" t="str">
        <f>LOOKUP(1,1/(Table1[[#This Row],[Level_0]:[Level 15]]&gt;0),(Table1[[#This Row],[Level_0]:[Level 15]]))</f>
        <v>H000000651 - [Warehousing/distribution]</v>
      </c>
      <c r="U5584" s="24">
        <v>5579</v>
      </c>
    </row>
    <row r="5585" spans="1:21" x14ac:dyDescent="0.25">
      <c r="A5585" s="14" t="s">
        <v>6671</v>
      </c>
      <c r="B5585" s="17" t="s">
        <v>6672</v>
      </c>
      <c r="C5585" s="17" t="s">
        <v>7604</v>
      </c>
      <c r="D5585" s="21" t="s">
        <v>39</v>
      </c>
      <c r="E5585" s="22" t="s">
        <v>25639</v>
      </c>
      <c r="F5585" s="22" t="s">
        <v>29156</v>
      </c>
      <c r="G5585" s="22" t="s">
        <v>29504</v>
      </c>
      <c r="H5585" s="22" t="s">
        <v>29508</v>
      </c>
      <c r="I5585" s="22"/>
      <c r="J5585" s="22"/>
      <c r="K5585" s="22"/>
      <c r="L5585" s="22"/>
      <c r="M5585" s="23"/>
      <c r="N5585" s="22"/>
      <c r="O5585" s="23"/>
      <c r="P5585" s="23"/>
      <c r="Q5585" s="23"/>
      <c r="R5585" s="23"/>
      <c r="S5585" s="23"/>
      <c r="T5585" s="28" t="str">
        <f>LOOKUP(1,1/(Table1[[#This Row],[Level_0]:[Level 15]]&gt;0),(Table1[[#This Row],[Level_0]:[Level 15]]))</f>
        <v>H000000652 - [Freight and other Transportation]</v>
      </c>
      <c r="U5585" s="24">
        <v>5580</v>
      </c>
    </row>
    <row r="5586" spans="1:21" x14ac:dyDescent="0.25">
      <c r="A5586" s="14" t="s">
        <v>614</v>
      </c>
      <c r="B5586" s="17" t="s">
        <v>615</v>
      </c>
      <c r="C5586" s="17" t="s">
        <v>7604</v>
      </c>
      <c r="D5586" s="21" t="s">
        <v>39</v>
      </c>
      <c r="E5586" s="22" t="s">
        <v>25639</v>
      </c>
      <c r="F5586" s="22" t="s">
        <v>29156</v>
      </c>
      <c r="G5586" s="22" t="s">
        <v>29504</v>
      </c>
      <c r="H5586" s="22" t="s">
        <v>29509</v>
      </c>
      <c r="I5586" s="22"/>
      <c r="J5586" s="22"/>
      <c r="K5586" s="22"/>
      <c r="L5586" s="22"/>
      <c r="M5586" s="23"/>
      <c r="N5586" s="22"/>
      <c r="O5586" s="23"/>
      <c r="P5586" s="23"/>
      <c r="Q5586" s="23"/>
      <c r="R5586" s="23"/>
      <c r="S5586" s="23"/>
      <c r="T5586" s="28" t="str">
        <f>LOOKUP(1,1/(Table1[[#This Row],[Level_0]:[Level 15]]&gt;0),(Table1[[#This Row],[Level_0]:[Level 15]]))</f>
        <v>H000000653 - [GHO - Supply Network Operations_Others]</v>
      </c>
      <c r="U5586" s="24">
        <v>5581</v>
      </c>
    </row>
    <row r="5587" spans="1:21" x14ac:dyDescent="0.25">
      <c r="A5587" s="14" t="s">
        <v>9505</v>
      </c>
      <c r="B5587" s="17" t="s">
        <v>9506</v>
      </c>
      <c r="C5587" s="17" t="s">
        <v>7604</v>
      </c>
      <c r="D5587" s="21" t="s">
        <v>39</v>
      </c>
      <c r="E5587" s="22" t="s">
        <v>25639</v>
      </c>
      <c r="F5587" s="22" t="s">
        <v>29156</v>
      </c>
      <c r="G5587" s="22" t="s">
        <v>29504</v>
      </c>
      <c r="H5587" s="22" t="s">
        <v>29510</v>
      </c>
      <c r="I5587" s="22"/>
      <c r="J5587" s="22"/>
      <c r="K5587" s="22"/>
      <c r="L5587" s="22"/>
      <c r="M5587" s="23"/>
      <c r="N5587" s="22"/>
      <c r="O5587" s="23"/>
      <c r="P5587" s="23"/>
      <c r="Q5587" s="23"/>
      <c r="R5587" s="23"/>
      <c r="S5587" s="23"/>
      <c r="T5587" s="28" t="str">
        <f>LOOKUP(1,1/(Table1[[#This Row],[Level_0]:[Level 15]]&gt;0),(Table1[[#This Row],[Level_0]:[Level 15]]))</f>
        <v>H000004259 - [Global Demand Planning Global]</v>
      </c>
      <c r="U5587" s="24">
        <v>5582</v>
      </c>
    </row>
    <row r="5588" spans="1:21" x14ac:dyDescent="0.25">
      <c r="A5588" s="14" t="s">
        <v>15219</v>
      </c>
      <c r="B5588" s="17" t="s">
        <v>15220</v>
      </c>
      <c r="C5588" s="17" t="s">
        <v>7604</v>
      </c>
      <c r="D5588" s="21" t="s">
        <v>39</v>
      </c>
      <c r="E5588" s="22" t="s">
        <v>25639</v>
      </c>
      <c r="F5588" s="22" t="s">
        <v>29156</v>
      </c>
      <c r="G5588" s="22" t="s">
        <v>29504</v>
      </c>
      <c r="H5588" s="22" t="s">
        <v>29511</v>
      </c>
      <c r="I5588" s="22"/>
      <c r="J5588" s="22"/>
      <c r="K5588" s="22"/>
      <c r="L5588" s="22"/>
      <c r="M5588" s="23"/>
      <c r="N5588" s="22"/>
      <c r="O5588" s="23"/>
      <c r="P5588" s="23"/>
      <c r="Q5588" s="23"/>
      <c r="R5588" s="23"/>
      <c r="S5588" s="23"/>
      <c r="T5588" s="28" t="str">
        <f>LOOKUP(1,1/(Table1[[#This Row],[Level_0]:[Level 15]]&gt;0),(Table1[[#This Row],[Level_0]:[Level 15]]))</f>
        <v>H000004260 - [PPV Intersite Shipments]</v>
      </c>
      <c r="U5588" s="24">
        <v>5583</v>
      </c>
    </row>
    <row r="5589" spans="1:21" x14ac:dyDescent="0.25">
      <c r="A5589" s="14" t="s">
        <v>23664</v>
      </c>
      <c r="B5589" s="17" t="s">
        <v>23665</v>
      </c>
      <c r="C5589" s="17" t="s">
        <v>7564</v>
      </c>
      <c r="D5589" s="21" t="s">
        <v>39</v>
      </c>
      <c r="E5589" s="22" t="s">
        <v>25639</v>
      </c>
      <c r="F5589" s="22" t="s">
        <v>29156</v>
      </c>
      <c r="G5589" s="22" t="s">
        <v>29512</v>
      </c>
      <c r="H5589" s="22"/>
      <c r="I5589" s="22"/>
      <c r="J5589" s="22"/>
      <c r="K5589" s="22"/>
      <c r="L5589" s="22"/>
      <c r="M5589" s="23"/>
      <c r="N5589" s="22"/>
      <c r="O5589" s="23"/>
      <c r="P5589" s="23"/>
      <c r="Q5589" s="23"/>
      <c r="R5589" s="23"/>
      <c r="S5589" s="23"/>
      <c r="T5589" s="28" t="str">
        <f>LOOKUP(1,1/(Table1[[#This Row],[Level_0]:[Level 15]]&gt;0),(Table1[[#This Row],[Level_0]:[Level 15]]))</f>
        <v>H000000654 - [Quality]</v>
      </c>
      <c r="U5589" s="24">
        <v>5584</v>
      </c>
    </row>
    <row r="5590" spans="1:21" x14ac:dyDescent="0.25">
      <c r="A5590" s="14" t="s">
        <v>21012</v>
      </c>
      <c r="B5590" s="17" t="s">
        <v>21013</v>
      </c>
      <c r="C5590" s="17" t="s">
        <v>23664</v>
      </c>
      <c r="D5590" s="21" t="s">
        <v>39</v>
      </c>
      <c r="E5590" s="22" t="s">
        <v>25639</v>
      </c>
      <c r="F5590" s="22" t="s">
        <v>29156</v>
      </c>
      <c r="G5590" s="22" t="s">
        <v>29512</v>
      </c>
      <c r="H5590" s="22" t="s">
        <v>29513</v>
      </c>
      <c r="I5590" s="22"/>
      <c r="J5590" s="22"/>
      <c r="K5590" s="22"/>
      <c r="L5590" s="22"/>
      <c r="M5590" s="23"/>
      <c r="N5590" s="22"/>
      <c r="O5590" s="23"/>
      <c r="P5590" s="23"/>
      <c r="Q5590" s="23"/>
      <c r="R5590" s="23"/>
      <c r="S5590" s="23"/>
      <c r="T5590" s="28" t="str">
        <f>LOOKUP(1,1/(Table1[[#This Row],[Level_0]:[Level 15]]&gt;0),(Table1[[#This Row],[Level_0]:[Level 15]]))</f>
        <v>H000000655 - [Quality - Sites]</v>
      </c>
      <c r="U5590" s="24">
        <v>5585</v>
      </c>
    </row>
    <row r="5591" spans="1:21" x14ac:dyDescent="0.25">
      <c r="A5591" s="14" t="s">
        <v>616</v>
      </c>
      <c r="B5591" s="17" t="s">
        <v>617</v>
      </c>
      <c r="C5591" s="17" t="s">
        <v>21012</v>
      </c>
      <c r="D5591" s="21" t="s">
        <v>39</v>
      </c>
      <c r="E5591" s="22" t="s">
        <v>25639</v>
      </c>
      <c r="F5591" s="22" t="s">
        <v>29156</v>
      </c>
      <c r="G5591" s="22" t="s">
        <v>29512</v>
      </c>
      <c r="H5591" s="22" t="s">
        <v>29513</v>
      </c>
      <c r="I5591" s="22" t="s">
        <v>29514</v>
      </c>
      <c r="J5591" s="22"/>
      <c r="K5591" s="22"/>
      <c r="L5591" s="22"/>
      <c r="M5591" s="23"/>
      <c r="N5591" s="22"/>
      <c r="O5591" s="23"/>
      <c r="P5591" s="23"/>
      <c r="Q5591" s="23"/>
      <c r="R5591" s="23"/>
      <c r="S5591" s="23"/>
      <c r="T5591" s="28" t="str">
        <f>LOOKUP(1,1/(Table1[[#This Row],[Level_0]:[Level 15]]&gt;0),(Table1[[#This Row],[Level_0]:[Level 15]]))</f>
        <v>H000000656 - [Quality - Global Biotech Manufacturing]</v>
      </c>
      <c r="U5591" s="24">
        <v>5586</v>
      </c>
    </row>
    <row r="5592" spans="1:21" x14ac:dyDescent="0.25">
      <c r="A5592" s="14" t="s">
        <v>4998</v>
      </c>
      <c r="B5592" s="17" t="s">
        <v>4999</v>
      </c>
      <c r="C5592" s="17" t="s">
        <v>21012</v>
      </c>
      <c r="D5592" s="21" t="s">
        <v>39</v>
      </c>
      <c r="E5592" s="22" t="s">
        <v>25639</v>
      </c>
      <c r="F5592" s="22" t="s">
        <v>29156</v>
      </c>
      <c r="G5592" s="22" t="s">
        <v>29512</v>
      </c>
      <c r="H5592" s="22" t="s">
        <v>29513</v>
      </c>
      <c r="I5592" s="22" t="s">
        <v>29515</v>
      </c>
      <c r="J5592" s="22"/>
      <c r="K5592" s="22"/>
      <c r="L5592" s="22"/>
      <c r="M5592" s="23"/>
      <c r="N5592" s="22"/>
      <c r="O5592" s="23"/>
      <c r="P5592" s="23"/>
      <c r="Q5592" s="23"/>
      <c r="R5592" s="23"/>
      <c r="S5592" s="23"/>
      <c r="T5592" s="28" t="str">
        <f>LOOKUP(1,1/(Table1[[#This Row],[Level_0]:[Level 15]]&gt;0),(Table1[[#This Row],[Level_0]:[Level 15]]))</f>
        <v>H000000662 - [Quality - Global Pharma Operations]</v>
      </c>
      <c r="U5592" s="24">
        <v>5587</v>
      </c>
    </row>
    <row r="5593" spans="1:21" x14ac:dyDescent="0.25">
      <c r="A5593" s="14" t="s">
        <v>10116</v>
      </c>
      <c r="B5593" s="17" t="s">
        <v>10117</v>
      </c>
      <c r="C5593" s="17" t="s">
        <v>21012</v>
      </c>
      <c r="D5593" s="21" t="s">
        <v>39</v>
      </c>
      <c r="E5593" s="22" t="s">
        <v>25639</v>
      </c>
      <c r="F5593" s="22" t="s">
        <v>29156</v>
      </c>
      <c r="G5593" s="22" t="s">
        <v>29512</v>
      </c>
      <c r="H5593" s="22" t="s">
        <v>29513</v>
      </c>
      <c r="I5593" s="22" t="s">
        <v>29516</v>
      </c>
      <c r="J5593" s="22"/>
      <c r="K5593" s="22"/>
      <c r="L5593" s="22"/>
      <c r="M5593" s="23"/>
      <c r="N5593" s="22"/>
      <c r="O5593" s="23"/>
      <c r="P5593" s="23"/>
      <c r="Q5593" s="23"/>
      <c r="R5593" s="23"/>
      <c r="S5593" s="23"/>
      <c r="T5593" s="28" t="str">
        <f>LOOKUP(1,1/(Table1[[#This Row],[Level_0]:[Level 15]]&gt;0),(Table1[[#This Row],[Level_0]:[Level 15]]))</f>
        <v>H000000674 - [Quality - Global Development]</v>
      </c>
      <c r="U5593" s="24">
        <v>5588</v>
      </c>
    </row>
    <row r="5594" spans="1:21" x14ac:dyDescent="0.25">
      <c r="A5594" s="14" t="s">
        <v>11606</v>
      </c>
      <c r="B5594" s="17" t="s">
        <v>11607</v>
      </c>
      <c r="C5594" s="17" t="s">
        <v>23664</v>
      </c>
      <c r="D5594" s="21" t="s">
        <v>39</v>
      </c>
      <c r="E5594" s="22" t="s">
        <v>25639</v>
      </c>
      <c r="F5594" s="22" t="s">
        <v>29156</v>
      </c>
      <c r="G5594" s="22" t="s">
        <v>29512</v>
      </c>
      <c r="H5594" s="22" t="s">
        <v>29517</v>
      </c>
      <c r="I5594" s="22"/>
      <c r="J5594" s="22"/>
      <c r="K5594" s="22"/>
      <c r="L5594" s="22"/>
      <c r="M5594" s="23"/>
      <c r="N5594" s="22"/>
      <c r="O5594" s="23"/>
      <c r="P5594" s="23"/>
      <c r="Q5594" s="23"/>
      <c r="R5594" s="23"/>
      <c r="S5594" s="23"/>
      <c r="T5594" s="28" t="str">
        <f>LOOKUP(1,1/(Table1[[#This Row],[Level_0]:[Level 15]]&gt;0),(Table1[[#This Row],[Level_0]:[Level 15]]))</f>
        <v>H000000678 - [Quality - Global Functions]</v>
      </c>
      <c r="U5594" s="24">
        <v>5589</v>
      </c>
    </row>
    <row r="5595" spans="1:21" x14ac:dyDescent="0.25">
      <c r="A5595" s="14" t="s">
        <v>19807</v>
      </c>
      <c r="B5595" s="17" t="s">
        <v>19808</v>
      </c>
      <c r="C5595" s="17" t="s">
        <v>11606</v>
      </c>
      <c r="D5595" s="21" t="s">
        <v>39</v>
      </c>
      <c r="E5595" s="22" t="s">
        <v>25639</v>
      </c>
      <c r="F5595" s="22" t="s">
        <v>29156</v>
      </c>
      <c r="G5595" s="22" t="s">
        <v>29512</v>
      </c>
      <c r="H5595" s="22" t="s">
        <v>29517</v>
      </c>
      <c r="I5595" s="22" t="s">
        <v>29518</v>
      </c>
      <c r="J5595" s="22"/>
      <c r="K5595" s="22"/>
      <c r="L5595" s="22"/>
      <c r="M5595" s="23"/>
      <c r="N5595" s="22"/>
      <c r="O5595" s="23"/>
      <c r="P5595" s="23"/>
      <c r="Q5595" s="23"/>
      <c r="R5595" s="23"/>
      <c r="S5595" s="23"/>
      <c r="T5595" s="28" t="str">
        <f>LOOKUP(1,1/(Table1[[#This Row],[Level_0]:[Level 15]]&gt;0),(Table1[[#This Row],[Level_0]:[Level 15]]))</f>
        <v>H000000679 - [Global HCQ - Head]</v>
      </c>
      <c r="U5595" s="24">
        <v>5590</v>
      </c>
    </row>
    <row r="5596" spans="1:21" x14ac:dyDescent="0.25">
      <c r="A5596" s="14" t="s">
        <v>14850</v>
      </c>
      <c r="B5596" s="17" t="s">
        <v>14851</v>
      </c>
      <c r="C5596" s="17" t="s">
        <v>11606</v>
      </c>
      <c r="D5596" s="21" t="s">
        <v>39</v>
      </c>
      <c r="E5596" s="22" t="s">
        <v>25639</v>
      </c>
      <c r="F5596" s="22" t="s">
        <v>29156</v>
      </c>
      <c r="G5596" s="22" t="s">
        <v>29512</v>
      </c>
      <c r="H5596" s="22" t="s">
        <v>29517</v>
      </c>
      <c r="I5596" s="22" t="s">
        <v>29519</v>
      </c>
      <c r="J5596" s="22"/>
      <c r="K5596" s="22"/>
      <c r="L5596" s="22"/>
      <c r="M5596" s="23"/>
      <c r="N5596" s="22"/>
      <c r="O5596" s="23"/>
      <c r="P5596" s="23"/>
      <c r="Q5596" s="23"/>
      <c r="R5596" s="23"/>
      <c r="S5596" s="23"/>
      <c r="T5596" s="28" t="str">
        <f>LOOKUP(1,1/(Table1[[#This Row],[Level_0]:[Level 15]]&gt;0),(Table1[[#This Row],[Level_0]:[Level 15]]))</f>
        <v>H000000680 - [External Supply Quality]</v>
      </c>
      <c r="U5596" s="24">
        <v>5591</v>
      </c>
    </row>
    <row r="5597" spans="1:21" x14ac:dyDescent="0.25">
      <c r="A5597" s="14" t="s">
        <v>16453</v>
      </c>
      <c r="B5597" s="17" t="s">
        <v>16454</v>
      </c>
      <c r="C5597" s="17" t="s">
        <v>11606</v>
      </c>
      <c r="D5597" s="21" t="s">
        <v>39</v>
      </c>
      <c r="E5597" s="22" t="s">
        <v>25639</v>
      </c>
      <c r="F5597" s="22" t="s">
        <v>29156</v>
      </c>
      <c r="G5597" s="22" t="s">
        <v>29512</v>
      </c>
      <c r="H5597" s="22" t="s">
        <v>29517</v>
      </c>
      <c r="I5597" s="22" t="s">
        <v>29520</v>
      </c>
      <c r="J5597" s="22"/>
      <c r="K5597" s="22"/>
      <c r="L5597" s="22"/>
      <c r="M5597" s="23"/>
      <c r="N5597" s="22"/>
      <c r="O5597" s="23"/>
      <c r="P5597" s="23"/>
      <c r="Q5597" s="23"/>
      <c r="R5597" s="23"/>
      <c r="S5597" s="23"/>
      <c r="T5597" s="28" t="str">
        <f>LOOKUP(1,1/(Table1[[#This Row],[Level_0]:[Level 15]]&gt;0),(Table1[[#This Row],[Level_0]:[Level 15]]))</f>
        <v>H000000681 - [Auditing &amp; Compliance]</v>
      </c>
      <c r="U5597" s="24">
        <v>5592</v>
      </c>
    </row>
    <row r="5598" spans="1:21" x14ac:dyDescent="0.25">
      <c r="A5598" s="14" t="s">
        <v>23151</v>
      </c>
      <c r="B5598" s="17" t="s">
        <v>23152</v>
      </c>
      <c r="C5598" s="17" t="s">
        <v>11606</v>
      </c>
      <c r="D5598" s="21" t="s">
        <v>39</v>
      </c>
      <c r="E5598" s="22" t="s">
        <v>25639</v>
      </c>
      <c r="F5598" s="22" t="s">
        <v>29156</v>
      </c>
      <c r="G5598" s="22" t="s">
        <v>29512</v>
      </c>
      <c r="H5598" s="22" t="s">
        <v>29517</v>
      </c>
      <c r="I5598" s="22" t="s">
        <v>29521</v>
      </c>
      <c r="J5598" s="22"/>
      <c r="K5598" s="22"/>
      <c r="L5598" s="22"/>
      <c r="M5598" s="23"/>
      <c r="N5598" s="22"/>
      <c r="O5598" s="23"/>
      <c r="P5598" s="23"/>
      <c r="Q5598" s="23"/>
      <c r="R5598" s="23"/>
      <c r="S5598" s="23"/>
      <c r="T5598" s="28" t="str">
        <f>LOOKUP(1,1/(Table1[[#This Row],[Level_0]:[Level 15]]&gt;0),(Table1[[#This Row],[Level_0]:[Level 15]]))</f>
        <v>H000000682 - [Governance]</v>
      </c>
      <c r="U5598" s="24">
        <v>5593</v>
      </c>
    </row>
    <row r="5599" spans="1:21" x14ac:dyDescent="0.25">
      <c r="A5599" s="14" t="s">
        <v>14852</v>
      </c>
      <c r="B5599" s="17" t="s">
        <v>14853</v>
      </c>
      <c r="C5599" s="17" t="s">
        <v>11606</v>
      </c>
      <c r="D5599" s="21" t="s">
        <v>39</v>
      </c>
      <c r="E5599" s="22" t="s">
        <v>25639</v>
      </c>
      <c r="F5599" s="22" t="s">
        <v>29156</v>
      </c>
      <c r="G5599" s="22" t="s">
        <v>29512</v>
      </c>
      <c r="H5599" s="22" t="s">
        <v>29517</v>
      </c>
      <c r="I5599" s="22" t="s">
        <v>29522</v>
      </c>
      <c r="J5599" s="22"/>
      <c r="K5599" s="22"/>
      <c r="L5599" s="22"/>
      <c r="M5599" s="23"/>
      <c r="N5599" s="22"/>
      <c r="O5599" s="23"/>
      <c r="P5599" s="23"/>
      <c r="Q5599" s="23"/>
      <c r="R5599" s="23"/>
      <c r="S5599" s="23"/>
      <c r="T5599" s="28" t="str">
        <f>LOOKUP(1,1/(Table1[[#This Row],[Level_0]:[Level 15]]&gt;0),(Table1[[#This Row],[Level_0]:[Level 15]]))</f>
        <v>H000000683 - [Quality - Not allocated]</v>
      </c>
      <c r="U5599" s="24">
        <v>5594</v>
      </c>
    </row>
    <row r="5600" spans="1:21" x14ac:dyDescent="0.25">
      <c r="A5600" s="14" t="s">
        <v>15990</v>
      </c>
      <c r="B5600" s="17" t="s">
        <v>15991</v>
      </c>
      <c r="C5600" s="17" t="s">
        <v>11606</v>
      </c>
      <c r="D5600" s="21" t="s">
        <v>39</v>
      </c>
      <c r="E5600" s="22" t="s">
        <v>25639</v>
      </c>
      <c r="F5600" s="22" t="s">
        <v>29156</v>
      </c>
      <c r="G5600" s="22" t="s">
        <v>29512</v>
      </c>
      <c r="H5600" s="22" t="s">
        <v>29517</v>
      </c>
      <c r="I5600" s="22" t="s">
        <v>29523</v>
      </c>
      <c r="J5600" s="22"/>
      <c r="K5600" s="22"/>
      <c r="L5600" s="22"/>
      <c r="M5600" s="23"/>
      <c r="N5600" s="22"/>
      <c r="O5600" s="23"/>
      <c r="P5600" s="23"/>
      <c r="Q5600" s="23"/>
      <c r="R5600" s="23"/>
      <c r="S5600" s="23"/>
      <c r="T5600" s="28" t="str">
        <f>LOOKUP(1,1/(Table1[[#This Row],[Level_0]:[Level 15]]&gt;0),(Table1[[#This Row],[Level_0]:[Level 15]]))</f>
        <v>H000004261 - [Qualtiy - Pharma sites]</v>
      </c>
      <c r="U5600" s="24">
        <v>5595</v>
      </c>
    </row>
    <row r="5601" spans="1:21" x14ac:dyDescent="0.25">
      <c r="A5601" s="14" t="s">
        <v>15221</v>
      </c>
      <c r="B5601" s="17" t="s">
        <v>15222</v>
      </c>
      <c r="C5601" s="17" t="s">
        <v>11606</v>
      </c>
      <c r="D5601" s="21" t="s">
        <v>39</v>
      </c>
      <c r="E5601" s="22" t="s">
        <v>25639</v>
      </c>
      <c r="F5601" s="22" t="s">
        <v>29156</v>
      </c>
      <c r="G5601" s="22" t="s">
        <v>29512</v>
      </c>
      <c r="H5601" s="22" t="s">
        <v>29517</v>
      </c>
      <c r="I5601" s="22" t="s">
        <v>29524</v>
      </c>
      <c r="J5601" s="22"/>
      <c r="K5601" s="22"/>
      <c r="L5601" s="22"/>
      <c r="M5601" s="23"/>
      <c r="N5601" s="22"/>
      <c r="O5601" s="23"/>
      <c r="P5601" s="23"/>
      <c r="Q5601" s="23"/>
      <c r="R5601" s="23"/>
      <c r="S5601" s="23"/>
      <c r="T5601" s="28" t="str">
        <f>LOOKUP(1,1/(Table1[[#This Row],[Level_0]:[Level 15]]&gt;0),(Table1[[#This Row],[Level_0]:[Level 15]]))</f>
        <v>H000004262 - [Quality - Biotech sites]</v>
      </c>
      <c r="U5601" s="24">
        <v>5596</v>
      </c>
    </row>
    <row r="5602" spans="1:21" x14ac:dyDescent="0.25">
      <c r="A5602" s="14" t="s">
        <v>18148</v>
      </c>
      <c r="B5602" s="17" t="s">
        <v>18149</v>
      </c>
      <c r="C5602" s="17" t="s">
        <v>11606</v>
      </c>
      <c r="D5602" s="21" t="s">
        <v>39</v>
      </c>
      <c r="E5602" s="22" t="s">
        <v>25639</v>
      </c>
      <c r="F5602" s="22" t="s">
        <v>29156</v>
      </c>
      <c r="G5602" s="22" t="s">
        <v>29512</v>
      </c>
      <c r="H5602" s="22" t="s">
        <v>29517</v>
      </c>
      <c r="I5602" s="22" t="s">
        <v>29525</v>
      </c>
      <c r="J5602" s="22"/>
      <c r="K5602" s="22"/>
      <c r="L5602" s="22"/>
      <c r="M5602" s="23"/>
      <c r="N5602" s="22"/>
      <c r="O5602" s="23"/>
      <c r="P5602" s="23"/>
      <c r="Q5602" s="23"/>
      <c r="R5602" s="23"/>
      <c r="S5602" s="23"/>
      <c r="T5602" s="28" t="str">
        <f>LOOKUP(1,1/(Table1[[#This Row],[Level_0]:[Level 15]]&gt;0),(Table1[[#This Row],[Level_0]:[Level 15]]))</f>
        <v>H000004263 - [Quality - Global QC]</v>
      </c>
      <c r="U5602" s="24">
        <v>5597</v>
      </c>
    </row>
    <row r="5603" spans="1:21" x14ac:dyDescent="0.25">
      <c r="A5603" s="14" t="s">
        <v>11027</v>
      </c>
      <c r="B5603" s="17" t="s">
        <v>11028</v>
      </c>
      <c r="C5603" s="17" t="s">
        <v>11606</v>
      </c>
      <c r="D5603" s="21" t="s">
        <v>39</v>
      </c>
      <c r="E5603" s="22" t="s">
        <v>25639</v>
      </c>
      <c r="F5603" s="22" t="s">
        <v>29156</v>
      </c>
      <c r="G5603" s="22" t="s">
        <v>29512</v>
      </c>
      <c r="H5603" s="22" t="s">
        <v>29517</v>
      </c>
      <c r="I5603" s="22" t="s">
        <v>29526</v>
      </c>
      <c r="J5603" s="22"/>
      <c r="K5603" s="22"/>
      <c r="L5603" s="22"/>
      <c r="M5603" s="23"/>
      <c r="N5603" s="22"/>
      <c r="O5603" s="23"/>
      <c r="P5603" s="23"/>
      <c r="Q5603" s="23"/>
      <c r="R5603" s="23"/>
      <c r="S5603" s="23"/>
      <c r="T5603" s="28" t="str">
        <f>LOOKUP(1,1/(Table1[[#This Row],[Level_0]:[Level 15]]&gt;0),(Table1[[#This Row],[Level_0]:[Level 15]]))</f>
        <v>H000004264 - [Qualtiy - Development sites]</v>
      </c>
      <c r="U5603" s="24">
        <v>5598</v>
      </c>
    </row>
    <row r="5604" spans="1:21" x14ac:dyDescent="0.25">
      <c r="A5604" s="14" t="s">
        <v>794</v>
      </c>
      <c r="B5604" s="17" t="s">
        <v>795</v>
      </c>
      <c r="C5604" s="17" t="s">
        <v>23664</v>
      </c>
      <c r="D5604" s="21" t="s">
        <v>39</v>
      </c>
      <c r="E5604" s="22" t="s">
        <v>25639</v>
      </c>
      <c r="F5604" s="22" t="s">
        <v>29156</v>
      </c>
      <c r="G5604" s="22" t="s">
        <v>29512</v>
      </c>
      <c r="H5604" s="22" t="s">
        <v>29527</v>
      </c>
      <c r="I5604" s="22"/>
      <c r="J5604" s="22"/>
      <c r="K5604" s="22"/>
      <c r="L5604" s="22"/>
      <c r="M5604" s="23"/>
      <c r="N5604" s="22"/>
      <c r="O5604" s="23"/>
      <c r="P5604" s="23"/>
      <c r="Q5604" s="23"/>
      <c r="R5604" s="23"/>
      <c r="S5604" s="23"/>
      <c r="T5604" s="28" t="str">
        <f>LOOKUP(1,1/(Table1[[#This Row],[Level_0]:[Level 15]]&gt;0),(Table1[[#This Row],[Level_0]:[Level 15]]))</f>
        <v>H000000684 - [Quality - Subsidiaries &amp; Distribution]</v>
      </c>
      <c r="U5604" s="24">
        <v>5599</v>
      </c>
    </row>
    <row r="5605" spans="1:21" x14ac:dyDescent="0.25">
      <c r="A5605" s="14" t="s">
        <v>22134</v>
      </c>
      <c r="B5605" s="17" t="s">
        <v>22135</v>
      </c>
      <c r="C5605" s="17" t="s">
        <v>794</v>
      </c>
      <c r="D5605" s="21" t="s">
        <v>39</v>
      </c>
      <c r="E5605" s="22" t="s">
        <v>25639</v>
      </c>
      <c r="F5605" s="22" t="s">
        <v>29156</v>
      </c>
      <c r="G5605" s="22" t="s">
        <v>29512</v>
      </c>
      <c r="H5605" s="22" t="s">
        <v>29527</v>
      </c>
      <c r="I5605" s="22" t="s">
        <v>29528</v>
      </c>
      <c r="J5605" s="22"/>
      <c r="K5605" s="22"/>
      <c r="L5605" s="22"/>
      <c r="M5605" s="23"/>
      <c r="N5605" s="22"/>
      <c r="O5605" s="23"/>
      <c r="P5605" s="23"/>
      <c r="Q5605" s="23"/>
      <c r="R5605" s="23"/>
      <c r="S5605" s="23"/>
      <c r="T5605" s="28" t="str">
        <f>LOOKUP(1,1/(Table1[[#This Row],[Level_0]:[Level 15]]&gt;0),(Table1[[#This Row],[Level_0]:[Level 15]]))</f>
        <v>H000000685 - [Subsidiaries]</v>
      </c>
      <c r="U5605" s="24">
        <v>5600</v>
      </c>
    </row>
    <row r="5606" spans="1:21" x14ac:dyDescent="0.25">
      <c r="A5606" s="14" t="s">
        <v>22136</v>
      </c>
      <c r="B5606" s="17" t="s">
        <v>22137</v>
      </c>
      <c r="C5606" s="17" t="s">
        <v>794</v>
      </c>
      <c r="D5606" s="21" t="s">
        <v>39</v>
      </c>
      <c r="E5606" s="22" t="s">
        <v>25639</v>
      </c>
      <c r="F5606" s="22" t="s">
        <v>29156</v>
      </c>
      <c r="G5606" s="22" t="s">
        <v>29512</v>
      </c>
      <c r="H5606" s="22" t="s">
        <v>29527</v>
      </c>
      <c r="I5606" s="22" t="s">
        <v>29529</v>
      </c>
      <c r="J5606" s="22"/>
      <c r="K5606" s="22"/>
      <c r="L5606" s="22"/>
      <c r="M5606" s="23"/>
      <c r="N5606" s="22"/>
      <c r="O5606" s="23"/>
      <c r="P5606" s="23"/>
      <c r="Q5606" s="23"/>
      <c r="R5606" s="23"/>
      <c r="S5606" s="23"/>
      <c r="T5606" s="28" t="str">
        <f>LOOKUP(1,1/(Table1[[#This Row],[Level_0]:[Level 15]]&gt;0),(Table1[[#This Row],[Level_0]:[Level 15]]))</f>
        <v>H000000686 - [Distribution]</v>
      </c>
      <c r="U5606" s="24">
        <v>5601</v>
      </c>
    </row>
    <row r="5607" spans="1:21" x14ac:dyDescent="0.25">
      <c r="A5607" s="14" t="s">
        <v>9507</v>
      </c>
      <c r="B5607" s="17" t="s">
        <v>9508</v>
      </c>
      <c r="C5607" s="17" t="s">
        <v>794</v>
      </c>
      <c r="D5607" s="21" t="s">
        <v>39</v>
      </c>
      <c r="E5607" s="22" t="s">
        <v>25639</v>
      </c>
      <c r="F5607" s="22" t="s">
        <v>29156</v>
      </c>
      <c r="G5607" s="22" t="s">
        <v>29512</v>
      </c>
      <c r="H5607" s="22" t="s">
        <v>29527</v>
      </c>
      <c r="I5607" s="22" t="s">
        <v>29530</v>
      </c>
      <c r="J5607" s="22"/>
      <c r="K5607" s="22"/>
      <c r="L5607" s="22"/>
      <c r="M5607" s="23"/>
      <c r="N5607" s="22"/>
      <c r="O5607" s="23"/>
      <c r="P5607" s="23"/>
      <c r="Q5607" s="23"/>
      <c r="R5607" s="23"/>
      <c r="S5607" s="23"/>
      <c r="T5607" s="28" t="str">
        <f>LOOKUP(1,1/(Table1[[#This Row],[Level_0]:[Level 15]]&gt;0),(Table1[[#This Row],[Level_0]:[Level 15]]))</f>
        <v>H000004265 - [Qualtiy - Global subsidiaries]</v>
      </c>
      <c r="U5607" s="24">
        <v>5602</v>
      </c>
    </row>
    <row r="5608" spans="1:21" x14ac:dyDescent="0.25">
      <c r="A5608" s="14" t="s">
        <v>10302</v>
      </c>
      <c r="B5608" s="17" t="s">
        <v>10303</v>
      </c>
      <c r="C5608" s="17" t="s">
        <v>794</v>
      </c>
      <c r="D5608" s="21" t="s">
        <v>39</v>
      </c>
      <c r="E5608" s="22" t="s">
        <v>25639</v>
      </c>
      <c r="F5608" s="22" t="s">
        <v>29156</v>
      </c>
      <c r="G5608" s="22" t="s">
        <v>29512</v>
      </c>
      <c r="H5608" s="22" t="s">
        <v>29527</v>
      </c>
      <c r="I5608" s="22" t="s">
        <v>29531</v>
      </c>
      <c r="J5608" s="22"/>
      <c r="K5608" s="22"/>
      <c r="L5608" s="22"/>
      <c r="M5608" s="23"/>
      <c r="N5608" s="22"/>
      <c r="O5608" s="23"/>
      <c r="P5608" s="23"/>
      <c r="Q5608" s="23"/>
      <c r="R5608" s="23"/>
      <c r="S5608" s="23"/>
      <c r="T5608" s="28" t="str">
        <f>LOOKUP(1,1/(Table1[[#This Row],[Level_0]:[Level 15]]&gt;0),(Table1[[#This Row],[Level_0]:[Level 15]]))</f>
        <v>H000004266 - [Qualtiy - Local Subsidiaries]</v>
      </c>
      <c r="U5608" s="24">
        <v>5603</v>
      </c>
    </row>
    <row r="5609" spans="1:21" x14ac:dyDescent="0.25">
      <c r="A5609" s="14" t="s">
        <v>12760</v>
      </c>
      <c r="B5609" s="17" t="s">
        <v>12761</v>
      </c>
      <c r="C5609" s="17" t="s">
        <v>23664</v>
      </c>
      <c r="D5609" s="21" t="s">
        <v>39</v>
      </c>
      <c r="E5609" s="22" t="s">
        <v>25639</v>
      </c>
      <c r="F5609" s="22" t="s">
        <v>29156</v>
      </c>
      <c r="G5609" s="22" t="s">
        <v>29512</v>
      </c>
      <c r="H5609" s="22" t="s">
        <v>29532</v>
      </c>
      <c r="I5609" s="22"/>
      <c r="J5609" s="22"/>
      <c r="K5609" s="22"/>
      <c r="L5609" s="22"/>
      <c r="M5609" s="23"/>
      <c r="N5609" s="22"/>
      <c r="O5609" s="23"/>
      <c r="P5609" s="23"/>
      <c r="Q5609" s="23"/>
      <c r="R5609" s="23"/>
      <c r="S5609" s="23"/>
      <c r="T5609" s="28" t="str">
        <f>LOOKUP(1,1/(Table1[[#This Row],[Level_0]:[Level 15]]&gt;0),(Table1[[#This Row],[Level_0]:[Level 15]]))</f>
        <v>H000004267 - [Qualtiy - Global projects]</v>
      </c>
      <c r="U5609" s="24">
        <v>5604</v>
      </c>
    </row>
    <row r="5610" spans="1:21" x14ac:dyDescent="0.25">
      <c r="A5610" s="14" t="s">
        <v>21163</v>
      </c>
      <c r="B5610" s="17" t="s">
        <v>21164</v>
      </c>
      <c r="C5610" s="17" t="s">
        <v>23664</v>
      </c>
      <c r="D5610" s="21" t="s">
        <v>39</v>
      </c>
      <c r="E5610" s="22" t="s">
        <v>25639</v>
      </c>
      <c r="F5610" s="22" t="s">
        <v>29156</v>
      </c>
      <c r="G5610" s="22" t="s">
        <v>29512</v>
      </c>
      <c r="H5610" s="22" t="s">
        <v>29533</v>
      </c>
      <c r="I5610" s="22"/>
      <c r="J5610" s="22"/>
      <c r="K5610" s="22"/>
      <c r="L5610" s="22"/>
      <c r="M5610" s="23"/>
      <c r="N5610" s="22"/>
      <c r="O5610" s="23"/>
      <c r="P5610" s="23"/>
      <c r="Q5610" s="23"/>
      <c r="R5610" s="23"/>
      <c r="S5610" s="23"/>
      <c r="T5610" s="28" t="str">
        <f>LOOKUP(1,1/(Table1[[#This Row],[Level_0]:[Level 15]]&gt;0),(Table1[[#This Row],[Level_0]:[Level 15]]))</f>
        <v>H000004268 - [Qualtiy - Other]</v>
      </c>
      <c r="U5610" s="24">
        <v>5605</v>
      </c>
    </row>
    <row r="5611" spans="1:21" x14ac:dyDescent="0.25">
      <c r="A5611" s="14" t="s">
        <v>15752</v>
      </c>
      <c r="B5611" s="17" t="s">
        <v>15753</v>
      </c>
      <c r="C5611" s="17" t="s">
        <v>7564</v>
      </c>
      <c r="D5611" s="21" t="s">
        <v>39</v>
      </c>
      <c r="E5611" s="22" t="s">
        <v>25639</v>
      </c>
      <c r="F5611" s="22" t="s">
        <v>29156</v>
      </c>
      <c r="G5611" s="22" t="s">
        <v>29534</v>
      </c>
      <c r="H5611" s="22"/>
      <c r="I5611" s="22"/>
      <c r="J5611" s="22"/>
      <c r="K5611" s="22"/>
      <c r="L5611" s="22"/>
      <c r="M5611" s="23"/>
      <c r="N5611" s="22"/>
      <c r="O5611" s="23"/>
      <c r="P5611" s="23"/>
      <c r="Q5611" s="23"/>
      <c r="R5611" s="23"/>
      <c r="S5611" s="23"/>
      <c r="T5611" s="28" t="str">
        <f>LOOKUP(1,1/(Table1[[#This Row],[Level_0]:[Level 15]]&gt;0),(Table1[[#This Row],[Level_0]:[Level 15]]))</f>
        <v>H000000970 - [External Manufacturing]</v>
      </c>
      <c r="U5611" s="24">
        <v>5606</v>
      </c>
    </row>
    <row r="5612" spans="1:21" x14ac:dyDescent="0.25">
      <c r="A5612" s="14" t="s">
        <v>16684</v>
      </c>
      <c r="B5612" s="17" t="s">
        <v>16685</v>
      </c>
      <c r="C5612" s="17" t="s">
        <v>15752</v>
      </c>
      <c r="D5612" s="21" t="s">
        <v>39</v>
      </c>
      <c r="E5612" s="22" t="s">
        <v>25639</v>
      </c>
      <c r="F5612" s="22" t="s">
        <v>29156</v>
      </c>
      <c r="G5612" s="22" t="s">
        <v>29534</v>
      </c>
      <c r="H5612" s="22" t="s">
        <v>29535</v>
      </c>
      <c r="I5612" s="22"/>
      <c r="J5612" s="22"/>
      <c r="K5612" s="22"/>
      <c r="L5612" s="22"/>
      <c r="M5612" s="23"/>
      <c r="N5612" s="22"/>
      <c r="O5612" s="23"/>
      <c r="P5612" s="23"/>
      <c r="Q5612" s="23"/>
      <c r="R5612" s="23"/>
      <c r="S5612" s="23"/>
      <c r="T5612" s="28" t="str">
        <f>LOOKUP(1,1/(Table1[[#This Row],[Level_0]:[Level 15]]&gt;0),(Table1[[#This Row],[Level_0]:[Level 15]]))</f>
        <v>H000004251 - [GEM - Global function]</v>
      </c>
      <c r="U5612" s="24">
        <v>5607</v>
      </c>
    </row>
    <row r="5613" spans="1:21" x14ac:dyDescent="0.25">
      <c r="A5613" s="14" t="s">
        <v>16686</v>
      </c>
      <c r="B5613" s="17" t="s">
        <v>16687</v>
      </c>
      <c r="C5613" s="17" t="s">
        <v>15752</v>
      </c>
      <c r="D5613" s="21" t="s">
        <v>39</v>
      </c>
      <c r="E5613" s="22" t="s">
        <v>25639</v>
      </c>
      <c r="F5613" s="22" t="s">
        <v>29156</v>
      </c>
      <c r="G5613" s="22" t="s">
        <v>29534</v>
      </c>
      <c r="H5613" s="22" t="s">
        <v>29536</v>
      </c>
      <c r="I5613" s="22"/>
      <c r="J5613" s="22"/>
      <c r="K5613" s="22"/>
      <c r="L5613" s="22"/>
      <c r="M5613" s="23"/>
      <c r="N5613" s="22"/>
      <c r="O5613" s="23"/>
      <c r="P5613" s="23"/>
      <c r="Q5613" s="23"/>
      <c r="R5613" s="23"/>
      <c r="S5613" s="23"/>
      <c r="T5613" s="28" t="str">
        <f>LOOKUP(1,1/(Table1[[#This Row],[Level_0]:[Level 15]]&gt;0),(Table1[[#This Row],[Level_0]:[Level 15]]))</f>
        <v>H000004252 - [GEM - Global projects]</v>
      </c>
      <c r="U5613" s="24">
        <v>5608</v>
      </c>
    </row>
    <row r="5614" spans="1:21" x14ac:dyDescent="0.25">
      <c r="A5614" s="14" t="s">
        <v>18146</v>
      </c>
      <c r="B5614" s="17" t="s">
        <v>18147</v>
      </c>
      <c r="C5614" s="17" t="s">
        <v>16686</v>
      </c>
      <c r="D5614" s="21" t="s">
        <v>39</v>
      </c>
      <c r="E5614" s="22" t="s">
        <v>25639</v>
      </c>
      <c r="F5614" s="22" t="s">
        <v>29156</v>
      </c>
      <c r="G5614" s="22" t="s">
        <v>29534</v>
      </c>
      <c r="H5614" s="22" t="s">
        <v>29536</v>
      </c>
      <c r="I5614" s="22" t="s">
        <v>29537</v>
      </c>
      <c r="J5614" s="22"/>
      <c r="K5614" s="22"/>
      <c r="L5614" s="22"/>
      <c r="M5614" s="23"/>
      <c r="N5614" s="22"/>
      <c r="O5614" s="23"/>
      <c r="P5614" s="23"/>
      <c r="Q5614" s="23"/>
      <c r="R5614" s="23"/>
      <c r="S5614" s="23"/>
      <c r="T5614" s="28" t="str">
        <f>LOOKUP(1,1/(Table1[[#This Row],[Level_0]:[Level 15]]&gt;0),(Table1[[#This Row],[Level_0]:[Level 15]]))</f>
        <v>H000004253 - [GEM - Project costs]</v>
      </c>
      <c r="U5614" s="24">
        <v>5609</v>
      </c>
    </row>
    <row r="5615" spans="1:21" x14ac:dyDescent="0.25">
      <c r="A5615" s="14" t="s">
        <v>20105</v>
      </c>
      <c r="B5615" s="17" t="s">
        <v>20106</v>
      </c>
      <c r="C5615" s="17" t="s">
        <v>16686</v>
      </c>
      <c r="D5615" s="21" t="s">
        <v>39</v>
      </c>
      <c r="E5615" s="22" t="s">
        <v>25639</v>
      </c>
      <c r="F5615" s="22" t="s">
        <v>29156</v>
      </c>
      <c r="G5615" s="22" t="s">
        <v>29534</v>
      </c>
      <c r="H5615" s="22" t="s">
        <v>29536</v>
      </c>
      <c r="I5615" s="22" t="s">
        <v>29538</v>
      </c>
      <c r="J5615" s="22"/>
      <c r="K5615" s="22"/>
      <c r="L5615" s="22"/>
      <c r="M5615" s="23"/>
      <c r="N5615" s="22"/>
      <c r="O5615" s="23"/>
      <c r="P5615" s="23"/>
      <c r="Q5615" s="23"/>
      <c r="R5615" s="23"/>
      <c r="S5615" s="23"/>
      <c r="T5615" s="28" t="str">
        <f>LOOKUP(1,1/(Table1[[#This Row],[Level_0]:[Level 15]]&gt;0),(Table1[[#This Row],[Level_0]:[Level 15]]))</f>
        <v>H000004254 - [GEM - Extra costs]</v>
      </c>
      <c r="U5615" s="24">
        <v>5610</v>
      </c>
    </row>
    <row r="5616" spans="1:21" x14ac:dyDescent="0.25">
      <c r="A5616" s="14" t="s">
        <v>17510</v>
      </c>
      <c r="B5616" s="17" t="s">
        <v>17511</v>
      </c>
      <c r="C5616" s="17" t="s">
        <v>16686</v>
      </c>
      <c r="D5616" s="21" t="s">
        <v>39</v>
      </c>
      <c r="E5616" s="22" t="s">
        <v>25639</v>
      </c>
      <c r="F5616" s="22" t="s">
        <v>29156</v>
      </c>
      <c r="G5616" s="22" t="s">
        <v>29534</v>
      </c>
      <c r="H5616" s="22" t="s">
        <v>29536</v>
      </c>
      <c r="I5616" s="22" t="s">
        <v>29539</v>
      </c>
      <c r="J5616" s="22"/>
      <c r="K5616" s="22"/>
      <c r="L5616" s="22"/>
      <c r="M5616" s="23"/>
      <c r="N5616" s="22"/>
      <c r="O5616" s="23"/>
      <c r="P5616" s="23"/>
      <c r="Q5616" s="23"/>
      <c r="R5616" s="23"/>
      <c r="S5616" s="23"/>
      <c r="T5616" s="28" t="str">
        <f>LOOKUP(1,1/(Table1[[#This Row],[Level_0]:[Level 15]]&gt;0),(Table1[[#This Row],[Level_0]:[Level 15]]))</f>
        <v>H000004255 - [GEM - Other Projects]</v>
      </c>
      <c r="U5616" s="24">
        <v>5611</v>
      </c>
    </row>
    <row r="5617" spans="1:21" x14ac:dyDescent="0.25">
      <c r="A5617" s="14" t="s">
        <v>22933</v>
      </c>
      <c r="B5617" s="17" t="s">
        <v>22934</v>
      </c>
      <c r="C5617" s="17" t="s">
        <v>15752</v>
      </c>
      <c r="D5617" s="21" t="s">
        <v>39</v>
      </c>
      <c r="E5617" s="22" t="s">
        <v>25639</v>
      </c>
      <c r="F5617" s="22" t="s">
        <v>29156</v>
      </c>
      <c r="G5617" s="22" t="s">
        <v>29534</v>
      </c>
      <c r="H5617" s="22" t="s">
        <v>29540</v>
      </c>
      <c r="I5617" s="22"/>
      <c r="J5617" s="22"/>
      <c r="K5617" s="22"/>
      <c r="L5617" s="22"/>
      <c r="M5617" s="23"/>
      <c r="N5617" s="22"/>
      <c r="O5617" s="23"/>
      <c r="P5617" s="23"/>
      <c r="Q5617" s="23"/>
      <c r="R5617" s="23"/>
      <c r="S5617" s="23"/>
      <c r="T5617" s="28" t="str">
        <f>LOOKUP(1,1/(Table1[[#This Row],[Level_0]:[Level 15]]&gt;0),(Table1[[#This Row],[Level_0]:[Level 15]]))</f>
        <v>H000004256 - [GEM - Other]</v>
      </c>
      <c r="U5617" s="24">
        <v>5612</v>
      </c>
    </row>
    <row r="5618" spans="1:21" x14ac:dyDescent="0.25">
      <c r="A5618" s="14" t="s">
        <v>20669</v>
      </c>
      <c r="B5618" s="17" t="s">
        <v>20670</v>
      </c>
      <c r="C5618" s="17" t="s">
        <v>22933</v>
      </c>
      <c r="D5618" s="21" t="s">
        <v>39</v>
      </c>
      <c r="E5618" s="22" t="s">
        <v>25639</v>
      </c>
      <c r="F5618" s="22" t="s">
        <v>29156</v>
      </c>
      <c r="G5618" s="22" t="s">
        <v>29534</v>
      </c>
      <c r="H5618" s="22" t="s">
        <v>29540</v>
      </c>
      <c r="I5618" s="22" t="s">
        <v>29541</v>
      </c>
      <c r="J5618" s="22"/>
      <c r="K5618" s="22"/>
      <c r="L5618" s="22"/>
      <c r="M5618" s="23"/>
      <c r="N5618" s="22"/>
      <c r="O5618" s="23"/>
      <c r="P5618" s="23"/>
      <c r="Q5618" s="23"/>
      <c r="R5618" s="23"/>
      <c r="S5618" s="23"/>
      <c r="T5618" s="28" t="str">
        <f>LOOKUP(1,1/(Table1[[#This Row],[Level_0]:[Level 15]]&gt;0),(Table1[[#This Row],[Level_0]:[Level 15]]))</f>
        <v>H000004257 - [GEM - MPV - CMOs]</v>
      </c>
      <c r="U5618" s="24">
        <v>5613</v>
      </c>
    </row>
    <row r="5619" spans="1:21" x14ac:dyDescent="0.25">
      <c r="A5619" s="14" t="s">
        <v>20671</v>
      </c>
      <c r="B5619" s="17" t="s">
        <v>20672</v>
      </c>
      <c r="C5619" s="17" t="s">
        <v>22933</v>
      </c>
      <c r="D5619" s="21" t="s">
        <v>39</v>
      </c>
      <c r="E5619" s="22" t="s">
        <v>25639</v>
      </c>
      <c r="F5619" s="22" t="s">
        <v>29156</v>
      </c>
      <c r="G5619" s="22" t="s">
        <v>29534</v>
      </c>
      <c r="H5619" s="22" t="s">
        <v>29540</v>
      </c>
      <c r="I5619" s="22" t="s">
        <v>29542</v>
      </c>
      <c r="J5619" s="22"/>
      <c r="K5619" s="22"/>
      <c r="L5619" s="22"/>
      <c r="M5619" s="23"/>
      <c r="N5619" s="22"/>
      <c r="O5619" s="23"/>
      <c r="P5619" s="23"/>
      <c r="Q5619" s="23"/>
      <c r="R5619" s="23"/>
      <c r="S5619" s="23"/>
      <c r="T5619" s="28" t="str">
        <f>LOOKUP(1,1/(Table1[[#This Row],[Level_0]:[Level 15]]&gt;0),(Table1[[#This Row],[Level_0]:[Level 15]]))</f>
        <v>H000004258 - [GEM - Other CMOs]</v>
      </c>
      <c r="U5619" s="24">
        <v>5614</v>
      </c>
    </row>
    <row r="5620" spans="1:21" x14ac:dyDescent="0.25">
      <c r="A5620" s="14" t="s">
        <v>5875</v>
      </c>
      <c r="B5620" s="17" t="s">
        <v>5876</v>
      </c>
      <c r="C5620" s="17" t="s">
        <v>7564</v>
      </c>
      <c r="D5620" s="21" t="s">
        <v>39</v>
      </c>
      <c r="E5620" s="22" t="s">
        <v>25639</v>
      </c>
      <c r="F5620" s="22" t="s">
        <v>29156</v>
      </c>
      <c r="G5620" s="22" t="s">
        <v>29543</v>
      </c>
      <c r="H5620" s="22"/>
      <c r="I5620" s="22"/>
      <c r="J5620" s="22"/>
      <c r="K5620" s="22"/>
      <c r="L5620" s="22"/>
      <c r="M5620" s="23"/>
      <c r="N5620" s="22"/>
      <c r="O5620" s="23"/>
      <c r="P5620" s="23"/>
      <c r="Q5620" s="23"/>
      <c r="R5620" s="23"/>
      <c r="S5620" s="23"/>
      <c r="T5620" s="28" t="str">
        <f>LOOKUP(1,1/(Table1[[#This Row],[Level_0]:[Level 15]]&gt;0),(Table1[[#This Row],[Level_0]:[Level 15]]))</f>
        <v>H000000971 - [Variances non-production Entities]</v>
      </c>
      <c r="U5620" s="24">
        <v>5615</v>
      </c>
    </row>
    <row r="5621" spans="1:21" x14ac:dyDescent="0.25">
      <c r="A5621" s="14" t="s">
        <v>6673</v>
      </c>
      <c r="B5621" s="17" t="s">
        <v>6674</v>
      </c>
      <c r="C5621" s="17" t="s">
        <v>23051</v>
      </c>
      <c r="D5621" s="21" t="s">
        <v>39</v>
      </c>
      <c r="E5621" s="22" t="s">
        <v>25639</v>
      </c>
      <c r="F5621" s="22" t="s">
        <v>29544</v>
      </c>
      <c r="G5621" s="22"/>
      <c r="H5621" s="22"/>
      <c r="I5621" s="22"/>
      <c r="J5621" s="22"/>
      <c r="K5621" s="22"/>
      <c r="L5621" s="22"/>
      <c r="M5621" s="23"/>
      <c r="N5621" s="22"/>
      <c r="O5621" s="23"/>
      <c r="P5621" s="23"/>
      <c r="Q5621" s="23"/>
      <c r="R5621" s="23"/>
      <c r="S5621" s="23"/>
      <c r="T5621" s="28" t="str">
        <f>LOOKUP(1,1/(Table1[[#This Row],[Level_0]:[Level 15]]&gt;0),(Table1[[#This Row],[Level_0]:[Level 15]]))</f>
        <v>H000000687 - [RD-Global Research &amp; Development]</v>
      </c>
      <c r="U5621" s="24">
        <v>5616</v>
      </c>
    </row>
    <row r="5622" spans="1:21" x14ac:dyDescent="0.25">
      <c r="A5622" s="14" t="s">
        <v>20411</v>
      </c>
      <c r="B5622" s="17" t="s">
        <v>20412</v>
      </c>
      <c r="C5622" s="17" t="s">
        <v>6673</v>
      </c>
      <c r="D5622" s="21" t="s">
        <v>39</v>
      </c>
      <c r="E5622" s="22" t="s">
        <v>25639</v>
      </c>
      <c r="F5622" s="22" t="s">
        <v>29544</v>
      </c>
      <c r="G5622" s="22" t="s">
        <v>29545</v>
      </c>
      <c r="H5622" s="22"/>
      <c r="I5622" s="22"/>
      <c r="J5622" s="22"/>
      <c r="K5622" s="22"/>
      <c r="L5622" s="22"/>
      <c r="M5622" s="23"/>
      <c r="N5622" s="22"/>
      <c r="O5622" s="23"/>
      <c r="P5622" s="23"/>
      <c r="Q5622" s="23"/>
      <c r="R5622" s="23"/>
      <c r="S5622" s="23"/>
      <c r="T5622" s="28" t="str">
        <f>LOOKUP(1,1/(Table1[[#This Row],[Level_0]:[Level 15]]&gt;0),(Table1[[#This Row],[Level_0]:[Level 15]]))</f>
        <v>H000000688 - [R&amp;D Direct Costs]</v>
      </c>
      <c r="U5622" s="24">
        <v>5617</v>
      </c>
    </row>
    <row r="5623" spans="1:21" x14ac:dyDescent="0.25">
      <c r="A5623" s="14" t="s">
        <v>21809</v>
      </c>
      <c r="B5623" s="17" t="s">
        <v>21810</v>
      </c>
      <c r="C5623" s="17" t="s">
        <v>20411</v>
      </c>
      <c r="D5623" s="21" t="s">
        <v>39</v>
      </c>
      <c r="E5623" s="22" t="s">
        <v>25639</v>
      </c>
      <c r="F5623" s="22" t="s">
        <v>29544</v>
      </c>
      <c r="G5623" s="22" t="s">
        <v>29545</v>
      </c>
      <c r="H5623" s="22" t="s">
        <v>29546</v>
      </c>
      <c r="I5623" s="22"/>
      <c r="J5623" s="22"/>
      <c r="K5623" s="22"/>
      <c r="L5623" s="22"/>
      <c r="M5623" s="23"/>
      <c r="N5623" s="22"/>
      <c r="O5623" s="23"/>
      <c r="P5623" s="23"/>
      <c r="Q5623" s="23"/>
      <c r="R5623" s="23"/>
      <c r="S5623" s="23"/>
      <c r="T5623" s="28" t="str">
        <f>LOOKUP(1,1/(Table1[[#This Row],[Level_0]:[Level 15]]&gt;0),(Table1[[#This Row],[Level_0]:[Level 15]]))</f>
        <v>H000000689 - [BF-52 Erbitux]</v>
      </c>
      <c r="U5623" s="24">
        <v>5618</v>
      </c>
    </row>
    <row r="5624" spans="1:21" x14ac:dyDescent="0.25">
      <c r="A5624" s="14" t="s">
        <v>17159</v>
      </c>
      <c r="B5624" s="17" t="s">
        <v>17160</v>
      </c>
      <c r="C5624" s="17" t="s">
        <v>20411</v>
      </c>
      <c r="D5624" s="21" t="s">
        <v>39</v>
      </c>
      <c r="E5624" s="22" t="s">
        <v>25639</v>
      </c>
      <c r="F5624" s="22" t="s">
        <v>29544</v>
      </c>
      <c r="G5624" s="22" t="s">
        <v>29545</v>
      </c>
      <c r="H5624" s="22" t="s">
        <v>29547</v>
      </c>
      <c r="I5624" s="22"/>
      <c r="J5624" s="22"/>
      <c r="K5624" s="22"/>
      <c r="L5624" s="22"/>
      <c r="M5624" s="23"/>
      <c r="N5624" s="22"/>
      <c r="O5624" s="23"/>
      <c r="P5624" s="23"/>
      <c r="Q5624" s="23"/>
      <c r="R5624" s="23"/>
      <c r="S5624" s="23"/>
      <c r="T5624" s="28" t="str">
        <f>LOOKUP(1,1/(Table1[[#This Row],[Level_0]:[Level 15]]&gt;0),(Table1[[#This Row],[Level_0]:[Level 15]]))</f>
        <v>H000000690 - [BF-59 Other Oncology]</v>
      </c>
      <c r="U5624" s="24">
        <v>5619</v>
      </c>
    </row>
    <row r="5625" spans="1:21" x14ac:dyDescent="0.25">
      <c r="A5625" s="14" t="s">
        <v>13657</v>
      </c>
      <c r="B5625" s="17" t="s">
        <v>13658</v>
      </c>
      <c r="C5625" s="17" t="s">
        <v>20411</v>
      </c>
      <c r="D5625" s="21" t="s">
        <v>39</v>
      </c>
      <c r="E5625" s="22" t="s">
        <v>25639</v>
      </c>
      <c r="F5625" s="22" t="s">
        <v>29544</v>
      </c>
      <c r="G5625" s="22" t="s">
        <v>29545</v>
      </c>
      <c r="H5625" s="22" t="s">
        <v>29548</v>
      </c>
      <c r="I5625" s="22"/>
      <c r="J5625" s="22"/>
      <c r="K5625" s="22"/>
      <c r="L5625" s="22"/>
      <c r="M5625" s="23"/>
      <c r="N5625" s="22"/>
      <c r="O5625" s="23"/>
      <c r="P5625" s="23"/>
      <c r="Q5625" s="23"/>
      <c r="R5625" s="23"/>
      <c r="S5625" s="23"/>
      <c r="T5625" s="28" t="str">
        <f>LOOKUP(1,1/(Table1[[#This Row],[Level_0]:[Level 15]]&gt;0),(Table1[[#This Row],[Level_0]:[Level 15]]))</f>
        <v>H000000691 - [BF-70 Discovery Research]</v>
      </c>
      <c r="U5625" s="24">
        <v>5620</v>
      </c>
    </row>
    <row r="5626" spans="1:21" x14ac:dyDescent="0.25">
      <c r="A5626" s="14" t="s">
        <v>21423</v>
      </c>
      <c r="B5626" s="17" t="s">
        <v>21424</v>
      </c>
      <c r="C5626" s="17" t="s">
        <v>20411</v>
      </c>
      <c r="D5626" s="21" t="s">
        <v>39</v>
      </c>
      <c r="E5626" s="22" t="s">
        <v>25639</v>
      </c>
      <c r="F5626" s="22" t="s">
        <v>29544</v>
      </c>
      <c r="G5626" s="22" t="s">
        <v>29545</v>
      </c>
      <c r="H5626" s="22" t="s">
        <v>29549</v>
      </c>
      <c r="I5626" s="22"/>
      <c r="J5626" s="22"/>
      <c r="K5626" s="22"/>
      <c r="L5626" s="22"/>
      <c r="M5626" s="23"/>
      <c r="N5626" s="22"/>
      <c r="O5626" s="23"/>
      <c r="P5626" s="23"/>
      <c r="Q5626" s="23"/>
      <c r="R5626" s="23"/>
      <c r="S5626" s="23"/>
      <c r="T5626" s="28" t="str">
        <f>LOOKUP(1,1/(Table1[[#This Row],[Level_0]:[Level 15]]&gt;0),(Table1[[#This Row],[Level_0]:[Level 15]]))</f>
        <v>H000000692 - [BF-77 Thyroids]</v>
      </c>
      <c r="U5626" s="24">
        <v>5621</v>
      </c>
    </row>
    <row r="5627" spans="1:21" x14ac:dyDescent="0.25">
      <c r="A5627" s="14" t="s">
        <v>23153</v>
      </c>
      <c r="B5627" s="17" t="s">
        <v>23154</v>
      </c>
      <c r="C5627" s="17" t="s">
        <v>20411</v>
      </c>
      <c r="D5627" s="21" t="s">
        <v>39</v>
      </c>
      <c r="E5627" s="22" t="s">
        <v>25639</v>
      </c>
      <c r="F5627" s="22" t="s">
        <v>29544</v>
      </c>
      <c r="G5627" s="22" t="s">
        <v>29545</v>
      </c>
      <c r="H5627" s="22" t="s">
        <v>29550</v>
      </c>
      <c r="I5627" s="22"/>
      <c r="J5627" s="22"/>
      <c r="K5627" s="22"/>
      <c r="L5627" s="22"/>
      <c r="M5627" s="23"/>
      <c r="N5627" s="22"/>
      <c r="O5627" s="23"/>
      <c r="P5627" s="23"/>
      <c r="Q5627" s="23"/>
      <c r="R5627" s="23"/>
      <c r="S5627" s="23"/>
      <c r="T5627" s="28" t="str">
        <f>LOOKUP(1,1/(Table1[[#This Row],[Level_0]:[Level 15]]&gt;0),(Table1[[#This Row],[Level_0]:[Level 15]]))</f>
        <v>H000000693 - [BF-A2 AIID]</v>
      </c>
      <c r="U5627" s="24">
        <v>5622</v>
      </c>
    </row>
    <row r="5628" spans="1:21" x14ac:dyDescent="0.25">
      <c r="A5628" s="14" t="s">
        <v>16455</v>
      </c>
      <c r="B5628" s="17" t="s">
        <v>16456</v>
      </c>
      <c r="C5628" s="17" t="s">
        <v>20411</v>
      </c>
      <c r="D5628" s="21" t="s">
        <v>39</v>
      </c>
      <c r="E5628" s="22" t="s">
        <v>25639</v>
      </c>
      <c r="F5628" s="22" t="s">
        <v>29544</v>
      </c>
      <c r="G5628" s="22" t="s">
        <v>29545</v>
      </c>
      <c r="H5628" s="22" t="s">
        <v>29551</v>
      </c>
      <c r="I5628" s="22"/>
      <c r="J5628" s="22"/>
      <c r="K5628" s="22"/>
      <c r="L5628" s="22"/>
      <c r="M5628" s="23"/>
      <c r="N5628" s="22"/>
      <c r="O5628" s="23"/>
      <c r="P5628" s="23"/>
      <c r="Q5628" s="23"/>
      <c r="R5628" s="23"/>
      <c r="S5628" s="23"/>
      <c r="T5628" s="28" t="str">
        <f>LOOKUP(1,1/(Table1[[#This Row],[Level_0]:[Level 15]]&gt;0),(Table1[[#This Row],[Level_0]:[Level 15]]))</f>
        <v>H000000694 - [BF-A4 Fertility Drugs]</v>
      </c>
      <c r="U5628" s="24">
        <v>5623</v>
      </c>
    </row>
    <row r="5629" spans="1:21" x14ac:dyDescent="0.25">
      <c r="A5629" s="14" t="s">
        <v>17920</v>
      </c>
      <c r="B5629" s="17" t="s">
        <v>17921</v>
      </c>
      <c r="C5629" s="17" t="s">
        <v>20411</v>
      </c>
      <c r="D5629" s="21" t="s">
        <v>39</v>
      </c>
      <c r="E5629" s="22" t="s">
        <v>25639</v>
      </c>
      <c r="F5629" s="22" t="s">
        <v>29544</v>
      </c>
      <c r="G5629" s="22" t="s">
        <v>29545</v>
      </c>
      <c r="H5629" s="22" t="s">
        <v>29552</v>
      </c>
      <c r="I5629" s="22"/>
      <c r="J5629" s="22"/>
      <c r="K5629" s="22"/>
      <c r="L5629" s="22"/>
      <c r="M5629" s="23"/>
      <c r="N5629" s="22"/>
      <c r="O5629" s="23"/>
      <c r="P5629" s="23"/>
      <c r="Q5629" s="23"/>
      <c r="R5629" s="23"/>
      <c r="S5629" s="23"/>
      <c r="T5629" s="28" t="str">
        <f>LOOKUP(1,1/(Table1[[#This Row],[Level_0]:[Level 15]]&gt;0),(Table1[[#This Row],[Level_0]:[Level 15]]))</f>
        <v>H000000695 - [BF-A5 Endocrinology]</v>
      </c>
      <c r="U5629" s="24">
        <v>5624</v>
      </c>
    </row>
    <row r="5630" spans="1:21" x14ac:dyDescent="0.25">
      <c r="A5630" s="14" t="s">
        <v>22138</v>
      </c>
      <c r="B5630" s="17" t="s">
        <v>22139</v>
      </c>
      <c r="C5630" s="17" t="s">
        <v>20411</v>
      </c>
      <c r="D5630" s="21" t="s">
        <v>39</v>
      </c>
      <c r="E5630" s="22" t="s">
        <v>25639</v>
      </c>
      <c r="F5630" s="22" t="s">
        <v>29544</v>
      </c>
      <c r="G5630" s="22" t="s">
        <v>29545</v>
      </c>
      <c r="H5630" s="22" t="s">
        <v>29553</v>
      </c>
      <c r="I5630" s="22"/>
      <c r="J5630" s="22"/>
      <c r="K5630" s="22"/>
      <c r="L5630" s="22"/>
      <c r="M5630" s="23"/>
      <c r="N5630" s="22"/>
      <c r="O5630" s="23"/>
      <c r="P5630" s="23"/>
      <c r="Q5630" s="23"/>
      <c r="R5630" s="23"/>
      <c r="S5630" s="23"/>
      <c r="T5630" s="28" t="str">
        <f>LOOKUP(1,1/(Table1[[#This Row],[Level_0]:[Level 15]]&gt;0),(Table1[[#This Row],[Level_0]:[Level 15]]))</f>
        <v>H000000696 - [BF-A8 MultSc]</v>
      </c>
      <c r="U5630" s="24">
        <v>5625</v>
      </c>
    </row>
    <row r="5631" spans="1:21" x14ac:dyDescent="0.25">
      <c r="A5631" s="14" t="s">
        <v>21014</v>
      </c>
      <c r="B5631" s="17" t="s">
        <v>21015</v>
      </c>
      <c r="C5631" s="17" t="s">
        <v>20411</v>
      </c>
      <c r="D5631" s="21" t="s">
        <v>39</v>
      </c>
      <c r="E5631" s="22" t="s">
        <v>25639</v>
      </c>
      <c r="F5631" s="22" t="s">
        <v>29544</v>
      </c>
      <c r="G5631" s="22" t="s">
        <v>29545</v>
      </c>
      <c r="H5631" s="22" t="s">
        <v>29554</v>
      </c>
      <c r="I5631" s="22"/>
      <c r="J5631" s="22"/>
      <c r="K5631" s="22"/>
      <c r="L5631" s="22"/>
      <c r="M5631" s="23"/>
      <c r="N5631" s="22"/>
      <c r="O5631" s="23"/>
      <c r="P5631" s="23"/>
      <c r="Q5631" s="23"/>
      <c r="R5631" s="23"/>
      <c r="S5631" s="23"/>
      <c r="T5631" s="28" t="str">
        <f>LOOKUP(1,1/(Table1[[#This Row],[Level_0]:[Level 15]]&gt;0),(Table1[[#This Row],[Level_0]:[Level 15]]))</f>
        <v>H000000697 - [BF-B3 MAVENCLAD]</v>
      </c>
      <c r="U5631" s="24">
        <v>5626</v>
      </c>
    </row>
    <row r="5632" spans="1:21" x14ac:dyDescent="0.25">
      <c r="A5632" s="14" t="s">
        <v>21425</v>
      </c>
      <c r="B5632" s="17" t="s">
        <v>21426</v>
      </c>
      <c r="C5632" s="17" t="s">
        <v>20411</v>
      </c>
      <c r="D5632" s="21" t="s">
        <v>39</v>
      </c>
      <c r="E5632" s="22" t="s">
        <v>25639</v>
      </c>
      <c r="F5632" s="22" t="s">
        <v>29544</v>
      </c>
      <c r="G5632" s="22" t="s">
        <v>29545</v>
      </c>
      <c r="H5632" s="22" t="s">
        <v>29555</v>
      </c>
      <c r="I5632" s="22"/>
      <c r="J5632" s="22"/>
      <c r="K5632" s="22"/>
      <c r="L5632" s="22"/>
      <c r="M5632" s="23"/>
      <c r="N5632" s="22"/>
      <c r="O5632" s="23"/>
      <c r="P5632" s="23"/>
      <c r="Q5632" s="23"/>
      <c r="R5632" s="23"/>
      <c r="S5632" s="23"/>
      <c r="T5632" s="28" t="str">
        <f>LOOKUP(1,1/(Table1[[#This Row],[Level_0]:[Level 15]]&gt;0),(Table1[[#This Row],[Level_0]:[Level 15]]))</f>
        <v>H000000698 - [BF-B4 Diabetes]</v>
      </c>
      <c r="U5632" s="24">
        <v>5627</v>
      </c>
    </row>
    <row r="5633" spans="1:21" x14ac:dyDescent="0.25">
      <c r="A5633" s="14" t="s">
        <v>17161</v>
      </c>
      <c r="B5633" s="17" t="s">
        <v>17162</v>
      </c>
      <c r="C5633" s="17" t="s">
        <v>20411</v>
      </c>
      <c r="D5633" s="21" t="s">
        <v>39</v>
      </c>
      <c r="E5633" s="22" t="s">
        <v>25639</v>
      </c>
      <c r="F5633" s="22" t="s">
        <v>29544</v>
      </c>
      <c r="G5633" s="22" t="s">
        <v>29545</v>
      </c>
      <c r="H5633" s="22" t="s">
        <v>29556</v>
      </c>
      <c r="I5633" s="22"/>
      <c r="J5633" s="22"/>
      <c r="K5633" s="22"/>
      <c r="L5633" s="22"/>
      <c r="M5633" s="23"/>
      <c r="N5633" s="22"/>
      <c r="O5633" s="23"/>
      <c r="P5633" s="23"/>
      <c r="Q5633" s="23"/>
      <c r="R5633" s="23"/>
      <c r="S5633" s="23"/>
      <c r="T5633" s="28" t="str">
        <f>LOOKUP(1,1/(Table1[[#This Row],[Level_0]:[Level 15]]&gt;0),(Table1[[#This Row],[Level_0]:[Level 15]]))</f>
        <v>H000000699 - [BF-B5 Cardiovascular]</v>
      </c>
      <c r="U5633" s="24">
        <v>5628</v>
      </c>
    </row>
    <row r="5634" spans="1:21" x14ac:dyDescent="0.25">
      <c r="A5634" s="14" t="s">
        <v>18876</v>
      </c>
      <c r="B5634" s="17" t="s">
        <v>18877</v>
      </c>
      <c r="C5634" s="17" t="s">
        <v>20411</v>
      </c>
      <c r="D5634" s="21" t="s">
        <v>39</v>
      </c>
      <c r="E5634" s="22" t="s">
        <v>25639</v>
      </c>
      <c r="F5634" s="22" t="s">
        <v>29544</v>
      </c>
      <c r="G5634" s="22" t="s">
        <v>29545</v>
      </c>
      <c r="H5634" s="22" t="s">
        <v>29557</v>
      </c>
      <c r="I5634" s="22"/>
      <c r="J5634" s="22"/>
      <c r="K5634" s="22"/>
      <c r="L5634" s="22"/>
      <c r="M5634" s="23"/>
      <c r="N5634" s="22"/>
      <c r="O5634" s="23"/>
      <c r="P5634" s="23"/>
      <c r="Q5634" s="23"/>
      <c r="R5634" s="23"/>
      <c r="S5634" s="23"/>
      <c r="T5634" s="28" t="str">
        <f>LOOKUP(1,1/(Table1[[#This Row],[Level_0]:[Level 15]]&gt;0),(Table1[[#This Row],[Level_0]:[Level 15]]))</f>
        <v>H000000700 - [BF-B6 CMCare Local]</v>
      </c>
      <c r="U5634" s="24">
        <v>5629</v>
      </c>
    </row>
    <row r="5635" spans="1:21" x14ac:dyDescent="0.25">
      <c r="A5635" s="14" t="s">
        <v>5860</v>
      </c>
      <c r="B5635" s="17" t="s">
        <v>5861</v>
      </c>
      <c r="C5635" s="17" t="s">
        <v>20411</v>
      </c>
      <c r="D5635" s="21" t="s">
        <v>39</v>
      </c>
      <c r="E5635" s="22" t="s">
        <v>25639</v>
      </c>
      <c r="F5635" s="22" t="s">
        <v>29544</v>
      </c>
      <c r="G5635" s="22" t="s">
        <v>29545</v>
      </c>
      <c r="H5635" s="22" t="s">
        <v>29558</v>
      </c>
      <c r="I5635" s="22"/>
      <c r="J5635" s="22"/>
      <c r="K5635" s="22"/>
      <c r="L5635" s="22"/>
      <c r="M5635" s="23"/>
      <c r="N5635" s="22"/>
      <c r="O5635" s="23"/>
      <c r="P5635" s="23"/>
      <c r="Q5635" s="23"/>
      <c r="R5635" s="23"/>
      <c r="S5635" s="23"/>
      <c r="T5635" s="28" t="str">
        <f>LOOKUP(1,1/(Table1[[#This Row],[Level_0]:[Level 15]]&gt;0),(Table1[[#This Row],[Level_0]:[Level 15]]))</f>
        <v>H000000701 - [BF-B7 General Medicine Merck KGaA]</v>
      </c>
      <c r="U5635" s="24">
        <v>5630</v>
      </c>
    </row>
    <row r="5636" spans="1:21" x14ac:dyDescent="0.25">
      <c r="A5636" s="14" t="s">
        <v>5000</v>
      </c>
      <c r="B5636" s="17" t="s">
        <v>5001</v>
      </c>
      <c r="C5636" s="17" t="s">
        <v>20411</v>
      </c>
      <c r="D5636" s="21" t="s">
        <v>39</v>
      </c>
      <c r="E5636" s="22" t="s">
        <v>25639</v>
      </c>
      <c r="F5636" s="22" t="s">
        <v>29544</v>
      </c>
      <c r="G5636" s="22" t="s">
        <v>29545</v>
      </c>
      <c r="H5636" s="22" t="s">
        <v>29559</v>
      </c>
      <c r="I5636" s="22"/>
      <c r="J5636" s="22"/>
      <c r="K5636" s="22"/>
      <c r="L5636" s="22"/>
      <c r="M5636" s="23"/>
      <c r="N5636" s="22"/>
      <c r="O5636" s="23"/>
      <c r="P5636" s="23"/>
      <c r="Q5636" s="23"/>
      <c r="R5636" s="23"/>
      <c r="S5636" s="23"/>
      <c r="T5636" s="28" t="str">
        <f>LOOKUP(1,1/(Table1[[#This Row],[Level_0]:[Level 15]]&gt;0),(Table1[[#This Row],[Level_0]:[Level 15]]))</f>
        <v>H000000702 - [BF-B8 General Medicine Merck Sante]</v>
      </c>
      <c r="U5636" s="24">
        <v>5631</v>
      </c>
    </row>
    <row r="5637" spans="1:21" x14ac:dyDescent="0.25">
      <c r="A5637" s="14" t="s">
        <v>10118</v>
      </c>
      <c r="B5637" s="17" t="s">
        <v>10119</v>
      </c>
      <c r="C5637" s="17" t="s">
        <v>20411</v>
      </c>
      <c r="D5637" s="21" t="s">
        <v>39</v>
      </c>
      <c r="E5637" s="22" t="s">
        <v>25639</v>
      </c>
      <c r="F5637" s="22" t="s">
        <v>29544</v>
      </c>
      <c r="G5637" s="22" t="s">
        <v>29545</v>
      </c>
      <c r="H5637" s="22" t="s">
        <v>29560</v>
      </c>
      <c r="I5637" s="22"/>
      <c r="J5637" s="22"/>
      <c r="K5637" s="22"/>
      <c r="L5637" s="22"/>
      <c r="M5637" s="23"/>
      <c r="N5637" s="22"/>
      <c r="O5637" s="23"/>
      <c r="P5637" s="23"/>
      <c r="Q5637" s="23"/>
      <c r="R5637" s="23"/>
      <c r="S5637" s="23"/>
      <c r="T5637" s="28" t="str">
        <f>LOOKUP(1,1/(Table1[[#This Row],[Level_0]:[Level 15]]&gt;0),(Table1[[#This Row],[Level_0]:[Level 15]]))</f>
        <v>H000000703 - [BF-B9 General Medicine Local]</v>
      </c>
      <c r="U5637" s="24">
        <v>5632</v>
      </c>
    </row>
    <row r="5638" spans="1:21" x14ac:dyDescent="0.25">
      <c r="A5638" s="14" t="s">
        <v>18878</v>
      </c>
      <c r="B5638" s="17" t="s">
        <v>18879</v>
      </c>
      <c r="C5638" s="17" t="s">
        <v>20411</v>
      </c>
      <c r="D5638" s="21" t="s">
        <v>39</v>
      </c>
      <c r="E5638" s="22" t="s">
        <v>25639</v>
      </c>
      <c r="F5638" s="22" t="s">
        <v>29544</v>
      </c>
      <c r="G5638" s="22" t="s">
        <v>29545</v>
      </c>
      <c r="H5638" s="22" t="s">
        <v>29561</v>
      </c>
      <c r="I5638" s="22"/>
      <c r="J5638" s="22"/>
      <c r="K5638" s="22"/>
      <c r="L5638" s="22"/>
      <c r="M5638" s="23"/>
      <c r="N5638" s="22"/>
      <c r="O5638" s="23"/>
      <c r="P5638" s="23"/>
      <c r="Q5638" s="23"/>
      <c r="R5638" s="23"/>
      <c r="S5638" s="23"/>
      <c r="T5638" s="28" t="str">
        <f>LOOKUP(1,1/(Table1[[#This Row],[Level_0]:[Level 15]]&gt;0),(Table1[[#This Row],[Level_0]:[Level 15]]))</f>
        <v>H000000704 - [BF-C2 CO Biopharma]</v>
      </c>
      <c r="U5638" s="24">
        <v>5633</v>
      </c>
    </row>
    <row r="5639" spans="1:21" x14ac:dyDescent="0.25">
      <c r="A5639" s="14" t="s">
        <v>618</v>
      </c>
      <c r="B5639" s="17" t="s">
        <v>619</v>
      </c>
      <c r="C5639" s="17" t="s">
        <v>20411</v>
      </c>
      <c r="D5639" s="21" t="s">
        <v>39</v>
      </c>
      <c r="E5639" s="22" t="s">
        <v>25639</v>
      </c>
      <c r="F5639" s="22" t="s">
        <v>29544</v>
      </c>
      <c r="G5639" s="22" t="s">
        <v>29545</v>
      </c>
      <c r="H5639" s="22" t="s">
        <v>29562</v>
      </c>
      <c r="I5639" s="22"/>
      <c r="J5639" s="22"/>
      <c r="K5639" s="22"/>
      <c r="L5639" s="22"/>
      <c r="M5639" s="23"/>
      <c r="N5639" s="22"/>
      <c r="O5639" s="23"/>
      <c r="P5639" s="23"/>
      <c r="Q5639" s="23"/>
      <c r="R5639" s="23"/>
      <c r="S5639" s="23"/>
      <c r="T5639" s="28" t="str">
        <f>LOOKUP(1,1/(Table1[[#This Row],[Level_0]:[Level 15]]&gt;0),(Table1[[#This Row],[Level_0]:[Level 15]]))</f>
        <v>H000000705 - [BF-C6 Corporate &amp; Other MGF Governance]</v>
      </c>
      <c r="U5639" s="24">
        <v>5634</v>
      </c>
    </row>
    <row r="5640" spans="1:21" x14ac:dyDescent="0.25">
      <c r="A5640" s="14" t="s">
        <v>5002</v>
      </c>
      <c r="B5640" s="17" t="s">
        <v>5003</v>
      </c>
      <c r="C5640" s="17" t="s">
        <v>20411</v>
      </c>
      <c r="D5640" s="21" t="s">
        <v>39</v>
      </c>
      <c r="E5640" s="22" t="s">
        <v>25639</v>
      </c>
      <c r="F5640" s="22" t="s">
        <v>29544</v>
      </c>
      <c r="G5640" s="22" t="s">
        <v>29545</v>
      </c>
      <c r="H5640" s="22" t="s">
        <v>29563</v>
      </c>
      <c r="I5640" s="22"/>
      <c r="J5640" s="22"/>
      <c r="K5640" s="22"/>
      <c r="L5640" s="22"/>
      <c r="M5640" s="23"/>
      <c r="N5640" s="22"/>
      <c r="O5640" s="23"/>
      <c r="P5640" s="23"/>
      <c r="Q5640" s="23"/>
      <c r="R5640" s="23"/>
      <c r="S5640" s="23"/>
      <c r="T5640" s="28" t="str">
        <f>LOOKUP(1,1/(Table1[[#This Row],[Level_0]:[Level 15]]&gt;0),(Table1[[#This Row],[Level_0]:[Level 15]]))</f>
        <v>H000000706 - [BF-D1 General Medicine ARES &amp; MSSA]</v>
      </c>
      <c r="U5640" s="24">
        <v>5635</v>
      </c>
    </row>
    <row r="5641" spans="1:21" x14ac:dyDescent="0.25">
      <c r="A5641" s="14" t="s">
        <v>5004</v>
      </c>
      <c r="B5641" s="17" t="s">
        <v>5005</v>
      </c>
      <c r="C5641" s="17" t="s">
        <v>20411</v>
      </c>
      <c r="D5641" s="21" t="s">
        <v>39</v>
      </c>
      <c r="E5641" s="22" t="s">
        <v>25639</v>
      </c>
      <c r="F5641" s="22" t="s">
        <v>29544</v>
      </c>
      <c r="G5641" s="22" t="s">
        <v>29545</v>
      </c>
      <c r="H5641" s="22" t="s">
        <v>29564</v>
      </c>
      <c r="I5641" s="22"/>
      <c r="J5641" s="22"/>
      <c r="K5641" s="22"/>
      <c r="L5641" s="22"/>
      <c r="M5641" s="23"/>
      <c r="N5641" s="22"/>
      <c r="O5641" s="23"/>
      <c r="P5641" s="23"/>
      <c r="Q5641" s="23"/>
      <c r="R5641" s="23"/>
      <c r="S5641" s="23"/>
      <c r="T5641" s="28" t="str">
        <f>LOOKUP(1,1/(Table1[[#This Row],[Level_0]:[Level 15]]&gt;0),(Table1[[#This Row],[Level_0]:[Level 15]]))</f>
        <v>H000000707 - [BF-BQ Bintrafusp External Alliance]</v>
      </c>
      <c r="U5641" s="24">
        <v>5636</v>
      </c>
    </row>
    <row r="5642" spans="1:21" x14ac:dyDescent="0.25">
      <c r="A5642" s="14" t="s">
        <v>21016</v>
      </c>
      <c r="B5642" s="17" t="s">
        <v>21017</v>
      </c>
      <c r="C5642" s="17" t="s">
        <v>20411</v>
      </c>
      <c r="D5642" s="21" t="s">
        <v>39</v>
      </c>
      <c r="E5642" s="22" t="s">
        <v>25639</v>
      </c>
      <c r="F5642" s="22" t="s">
        <v>29544</v>
      </c>
      <c r="G5642" s="22" t="s">
        <v>29545</v>
      </c>
      <c r="H5642" s="22" t="s">
        <v>29565</v>
      </c>
      <c r="I5642" s="22"/>
      <c r="J5642" s="22"/>
      <c r="K5642" s="22"/>
      <c r="L5642" s="22"/>
      <c r="M5642" s="23"/>
      <c r="N5642" s="22"/>
      <c r="O5642" s="23"/>
      <c r="P5642" s="23"/>
      <c r="Q5642" s="23"/>
      <c r="R5642" s="23"/>
      <c r="S5642" s="23"/>
      <c r="T5642" s="28" t="str">
        <f>LOOKUP(1,1/(Table1[[#This Row],[Level_0]:[Level 15]]&gt;0),(Table1[[#This Row],[Level_0]:[Level 15]]))</f>
        <v>H000000708 - [BF-D9 Other N&amp;I]</v>
      </c>
      <c r="U5642" s="24">
        <v>5637</v>
      </c>
    </row>
    <row r="5643" spans="1:21" x14ac:dyDescent="0.25">
      <c r="A5643" s="14" t="s">
        <v>19809</v>
      </c>
      <c r="B5643" s="17" t="s">
        <v>19810</v>
      </c>
      <c r="C5643" s="17" t="s">
        <v>20411</v>
      </c>
      <c r="D5643" s="21" t="s">
        <v>39</v>
      </c>
      <c r="E5643" s="22" t="s">
        <v>25639</v>
      </c>
      <c r="F5643" s="22" t="s">
        <v>29544</v>
      </c>
      <c r="G5643" s="22" t="s">
        <v>29545</v>
      </c>
      <c r="H5643" s="22" t="s">
        <v>29566</v>
      </c>
      <c r="I5643" s="22"/>
      <c r="J5643" s="22"/>
      <c r="K5643" s="22"/>
      <c r="L5643" s="22"/>
      <c r="M5643" s="23"/>
      <c r="N5643" s="22"/>
      <c r="O5643" s="23"/>
      <c r="P5643" s="23"/>
      <c r="Q5643" s="23"/>
      <c r="R5643" s="23"/>
      <c r="S5643" s="23"/>
      <c r="T5643" s="28" t="str">
        <f>LOOKUP(1,1/(Table1[[#This Row],[Level_0]:[Level 15]]&gt;0),(Table1[[#This Row],[Level_0]:[Level 15]]))</f>
        <v>H000000709 - [BF-E1 Biosimilars]</v>
      </c>
      <c r="U5643" s="24">
        <v>5638</v>
      </c>
    </row>
    <row r="5644" spans="1:21" x14ac:dyDescent="0.25">
      <c r="A5644" s="14" t="s">
        <v>10120</v>
      </c>
      <c r="B5644" s="17" t="s">
        <v>10121</v>
      </c>
      <c r="C5644" s="17" t="s">
        <v>20411</v>
      </c>
      <c r="D5644" s="21" t="s">
        <v>39</v>
      </c>
      <c r="E5644" s="22" t="s">
        <v>25639</v>
      </c>
      <c r="F5644" s="22" t="s">
        <v>29544</v>
      </c>
      <c r="G5644" s="22" t="s">
        <v>29545</v>
      </c>
      <c r="H5644" s="22" t="s">
        <v>29567</v>
      </c>
      <c r="I5644" s="22"/>
      <c r="J5644" s="22"/>
      <c r="K5644" s="22"/>
      <c r="L5644" s="22"/>
      <c r="M5644" s="23"/>
      <c r="N5644" s="22"/>
      <c r="O5644" s="23"/>
      <c r="P5644" s="23"/>
      <c r="Q5644" s="23"/>
      <c r="R5644" s="23"/>
      <c r="S5644" s="23"/>
      <c r="T5644" s="28" t="str">
        <f>LOOKUP(1,1/(Table1[[#This Row],[Level_0]:[Level 15]]&gt;0),(Table1[[#This Row],[Level_0]:[Level 15]]))</f>
        <v>H000000710 - [BF-E4 Fertility Technologies]</v>
      </c>
      <c r="U5644" s="24">
        <v>5639</v>
      </c>
    </row>
    <row r="5645" spans="1:21" x14ac:dyDescent="0.25">
      <c r="A5645" s="14" t="s">
        <v>5006</v>
      </c>
      <c r="B5645" s="17" t="s">
        <v>5007</v>
      </c>
      <c r="C5645" s="17" t="s">
        <v>20411</v>
      </c>
      <c r="D5645" s="21" t="s">
        <v>39</v>
      </c>
      <c r="E5645" s="22" t="s">
        <v>25639</v>
      </c>
      <c r="F5645" s="22" t="s">
        <v>29544</v>
      </c>
      <c r="G5645" s="22" t="s">
        <v>29545</v>
      </c>
      <c r="H5645" s="22" t="s">
        <v>29568</v>
      </c>
      <c r="I5645" s="22"/>
      <c r="J5645" s="22"/>
      <c r="K5645" s="22"/>
      <c r="L5645" s="22"/>
      <c r="M5645" s="23"/>
      <c r="N5645" s="22"/>
      <c r="O5645" s="23"/>
      <c r="P5645" s="23"/>
      <c r="Q5645" s="23"/>
      <c r="R5645" s="23"/>
      <c r="S5645" s="23"/>
      <c r="T5645" s="28" t="str">
        <f>LOOKUP(1,1/(Table1[[#This Row],[Level_0]:[Level 15]]&gt;0),(Table1[[#This Row],[Level_0]:[Level 15]]))</f>
        <v>H000000711 - [BF-BS Bintrafusp Internal Alliance]</v>
      </c>
      <c r="U5645" s="24">
        <v>5640</v>
      </c>
    </row>
    <row r="5646" spans="1:21" x14ac:dyDescent="0.25">
      <c r="A5646" s="14" t="s">
        <v>21018</v>
      </c>
      <c r="B5646" s="17" t="s">
        <v>21019</v>
      </c>
      <c r="C5646" s="17" t="s">
        <v>20411</v>
      </c>
      <c r="D5646" s="21" t="s">
        <v>39</v>
      </c>
      <c r="E5646" s="22" t="s">
        <v>25639</v>
      </c>
      <c r="F5646" s="22" t="s">
        <v>29544</v>
      </c>
      <c r="G5646" s="22" t="s">
        <v>29545</v>
      </c>
      <c r="H5646" s="22" t="s">
        <v>29569</v>
      </c>
      <c r="I5646" s="22"/>
      <c r="J5646" s="22"/>
      <c r="K5646" s="22"/>
      <c r="L5646" s="22"/>
      <c r="M5646" s="23"/>
      <c r="N5646" s="22"/>
      <c r="O5646" s="23"/>
      <c r="P5646" s="23"/>
      <c r="Q5646" s="23"/>
      <c r="R5646" s="23"/>
      <c r="S5646" s="23"/>
      <c r="T5646" s="28" t="str">
        <f>LOOKUP(1,1/(Table1[[#This Row],[Level_0]:[Level 15]]&gt;0),(Table1[[#This Row],[Level_0]:[Level 15]]))</f>
        <v>H000000712 - [BF-TT Tepotinib]</v>
      </c>
      <c r="U5646" s="24">
        <v>5641</v>
      </c>
    </row>
    <row r="5647" spans="1:21" x14ac:dyDescent="0.25">
      <c r="A5647" s="14" t="s">
        <v>6675</v>
      </c>
      <c r="B5647" s="17" t="s">
        <v>6676</v>
      </c>
      <c r="C5647" s="17" t="s">
        <v>20411</v>
      </c>
      <c r="D5647" s="21" t="s">
        <v>39</v>
      </c>
      <c r="E5647" s="22" t="s">
        <v>25639</v>
      </c>
      <c r="F5647" s="22" t="s">
        <v>29544</v>
      </c>
      <c r="G5647" s="22" t="s">
        <v>29545</v>
      </c>
      <c r="H5647" s="22" t="s">
        <v>29570</v>
      </c>
      <c r="I5647" s="22"/>
      <c r="J5647" s="22"/>
      <c r="K5647" s="22"/>
      <c r="L5647" s="22"/>
      <c r="M5647" s="23"/>
      <c r="N5647" s="22"/>
      <c r="O5647" s="23"/>
      <c r="P5647" s="23"/>
      <c r="Q5647" s="23"/>
      <c r="R5647" s="23"/>
      <c r="S5647" s="23"/>
      <c r="T5647" s="28" t="str">
        <f>LOOKUP(1,1/(Table1[[#This Row],[Level_0]:[Level 15]]&gt;0),(Table1[[#This Row],[Level_0]:[Level 15]]))</f>
        <v>H000000713 - [BF-V8 Bavencio Internal Alliance]</v>
      </c>
      <c r="U5647" s="24">
        <v>5642</v>
      </c>
    </row>
    <row r="5648" spans="1:21" x14ac:dyDescent="0.25">
      <c r="A5648" s="14" t="s">
        <v>17163</v>
      </c>
      <c r="B5648" s="17" t="s">
        <v>17164</v>
      </c>
      <c r="C5648" s="17" t="s">
        <v>20411</v>
      </c>
      <c r="D5648" s="21" t="s">
        <v>39</v>
      </c>
      <c r="E5648" s="22" t="s">
        <v>25639</v>
      </c>
      <c r="F5648" s="22" t="s">
        <v>29544</v>
      </c>
      <c r="G5648" s="22" t="s">
        <v>29545</v>
      </c>
      <c r="H5648" s="22" t="s">
        <v>29571</v>
      </c>
      <c r="I5648" s="22"/>
      <c r="J5648" s="22"/>
      <c r="K5648" s="22"/>
      <c r="L5648" s="22"/>
      <c r="M5648" s="23"/>
      <c r="N5648" s="22"/>
      <c r="O5648" s="23"/>
      <c r="P5648" s="23"/>
      <c r="Q5648" s="23"/>
      <c r="R5648" s="23"/>
      <c r="S5648" s="23"/>
      <c r="T5648" s="28" t="str">
        <f>LOOKUP(1,1/(Table1[[#This Row],[Level_0]:[Level 15]]&gt;0),(Table1[[#This Row],[Level_0]:[Level 15]]))</f>
        <v>H000000714 - [BF-V9 Bavencio Other]</v>
      </c>
      <c r="U5648" s="24">
        <v>5643</v>
      </c>
    </row>
    <row r="5649" spans="1:21" x14ac:dyDescent="0.25">
      <c r="A5649" s="14" t="s">
        <v>22662</v>
      </c>
      <c r="B5649" s="17" t="s">
        <v>22663</v>
      </c>
      <c r="C5649" s="17" t="s">
        <v>20411</v>
      </c>
      <c r="D5649" s="21" t="s">
        <v>39</v>
      </c>
      <c r="E5649" s="22" t="s">
        <v>25639</v>
      </c>
      <c r="F5649" s="22" t="s">
        <v>29544</v>
      </c>
      <c r="G5649" s="22" t="s">
        <v>29545</v>
      </c>
      <c r="H5649" s="22" t="s">
        <v>29572</v>
      </c>
      <c r="I5649" s="22"/>
      <c r="J5649" s="22"/>
      <c r="K5649" s="22"/>
      <c r="L5649" s="22"/>
      <c r="M5649" s="23"/>
      <c r="N5649" s="22"/>
      <c r="O5649" s="23"/>
      <c r="P5649" s="23"/>
      <c r="Q5649" s="23"/>
      <c r="R5649" s="23"/>
      <c r="S5649" s="23"/>
      <c r="T5649" s="28" t="str">
        <f>LOOKUP(1,1/(Table1[[#This Row],[Level_0]:[Level 15]]&gt;0),(Table1[[#This Row],[Level_0]:[Level 15]]))</f>
        <v>RDC0000100 - [R&amp;D projects]</v>
      </c>
      <c r="U5649" s="24">
        <v>5644</v>
      </c>
    </row>
    <row r="5650" spans="1:21" x14ac:dyDescent="0.25">
      <c r="A5650" s="14" t="s">
        <v>16360</v>
      </c>
      <c r="B5650" s="17" t="s">
        <v>16361</v>
      </c>
      <c r="C5650" s="17" t="s">
        <v>22662</v>
      </c>
      <c r="D5650" s="21" t="s">
        <v>39</v>
      </c>
      <c r="E5650" s="22" t="s">
        <v>25639</v>
      </c>
      <c r="F5650" s="22" t="s">
        <v>29544</v>
      </c>
      <c r="G5650" s="22" t="s">
        <v>29545</v>
      </c>
      <c r="H5650" s="22" t="s">
        <v>29572</v>
      </c>
      <c r="I5650" s="22" t="s">
        <v>29573</v>
      </c>
      <c r="J5650" s="22"/>
      <c r="K5650" s="22"/>
      <c r="L5650" s="22"/>
      <c r="M5650" s="23"/>
      <c r="N5650" s="22"/>
      <c r="O5650" s="23"/>
      <c r="P5650" s="23"/>
      <c r="Q5650" s="23"/>
      <c r="R5650" s="23"/>
      <c r="S5650" s="23"/>
      <c r="T5650" s="28" t="str">
        <f>LOOKUP(1,1/(Table1[[#This Row],[Level_0]:[Level 15]]&gt;0),(Table1[[#This Row],[Level_0]:[Level 15]]))</f>
        <v>RDC0000060 - [Research (Preclinical)]</v>
      </c>
      <c r="U5650" s="24">
        <v>5645</v>
      </c>
    </row>
    <row r="5651" spans="1:21" x14ac:dyDescent="0.25">
      <c r="A5651" s="14" t="s">
        <v>23445</v>
      </c>
      <c r="B5651" s="17" t="s">
        <v>23446</v>
      </c>
      <c r="C5651" s="17" t="s">
        <v>16360</v>
      </c>
      <c r="D5651" s="21" t="s">
        <v>39</v>
      </c>
      <c r="E5651" s="22" t="s">
        <v>25639</v>
      </c>
      <c r="F5651" s="22" t="s">
        <v>29544</v>
      </c>
      <c r="G5651" s="22" t="s">
        <v>29545</v>
      </c>
      <c r="H5651" s="22" t="s">
        <v>29572</v>
      </c>
      <c r="I5651" s="22" t="s">
        <v>29573</v>
      </c>
      <c r="J5651" s="22" t="s">
        <v>29574</v>
      </c>
      <c r="K5651" s="22"/>
      <c r="L5651" s="22"/>
      <c r="M5651" s="23"/>
      <c r="N5651" s="22"/>
      <c r="O5651" s="23"/>
      <c r="P5651" s="23"/>
      <c r="Q5651" s="23"/>
      <c r="R5651" s="23"/>
      <c r="S5651" s="23"/>
      <c r="T5651" s="28" t="str">
        <f>LOOKUP(1,1/(Table1[[#This Row],[Level_0]:[Level 15]]&gt;0),(Table1[[#This Row],[Level_0]:[Level 15]]))</f>
        <v>RDC0000061 - [Discovery]</v>
      </c>
      <c r="U5651" s="24">
        <v>5646</v>
      </c>
    </row>
    <row r="5652" spans="1:21" x14ac:dyDescent="0.25">
      <c r="A5652" s="14" t="s">
        <v>8457</v>
      </c>
      <c r="B5652" s="17" t="s">
        <v>8458</v>
      </c>
      <c r="C5652" s="17" t="s">
        <v>23445</v>
      </c>
      <c r="D5652" s="21" t="s">
        <v>39</v>
      </c>
      <c r="E5652" s="22" t="s">
        <v>25639</v>
      </c>
      <c r="F5652" s="22" t="s">
        <v>29544</v>
      </c>
      <c r="G5652" s="22" t="s">
        <v>29545</v>
      </c>
      <c r="H5652" s="22" t="s">
        <v>29572</v>
      </c>
      <c r="I5652" s="22" t="s">
        <v>29573</v>
      </c>
      <c r="J5652" s="22" t="s">
        <v>29574</v>
      </c>
      <c r="K5652" s="22" t="s">
        <v>29575</v>
      </c>
      <c r="L5652" s="22"/>
      <c r="M5652" s="23"/>
      <c r="N5652" s="22"/>
      <c r="O5652" s="23"/>
      <c r="P5652" s="23"/>
      <c r="Q5652" s="23"/>
      <c r="R5652" s="23"/>
      <c r="S5652" s="23"/>
      <c r="T5652" s="28" t="str">
        <f>LOOKUP(1,1/(Table1[[#This Row],[Level_0]:[Level 15]]&gt;0),(Table1[[#This Row],[Level_0]:[Level 15]]))</f>
        <v>RDC0000110 - [TIP Oncology and ImmunoOncology]</v>
      </c>
      <c r="U5652" s="24">
        <v>5647</v>
      </c>
    </row>
    <row r="5653" spans="1:21" x14ac:dyDescent="0.25">
      <c r="A5653" s="14" t="s">
        <v>22664</v>
      </c>
      <c r="B5653" s="17" t="s">
        <v>22141</v>
      </c>
      <c r="C5653" s="17" t="s">
        <v>8457</v>
      </c>
      <c r="D5653" s="21" t="s">
        <v>39</v>
      </c>
      <c r="E5653" s="22" t="s">
        <v>25639</v>
      </c>
      <c r="F5653" s="22" t="s">
        <v>29544</v>
      </c>
      <c r="G5653" s="22" t="s">
        <v>29545</v>
      </c>
      <c r="H5653" s="22" t="s">
        <v>29572</v>
      </c>
      <c r="I5653" s="22" t="s">
        <v>29573</v>
      </c>
      <c r="J5653" s="22" t="s">
        <v>29574</v>
      </c>
      <c r="K5653" s="22" t="s">
        <v>29575</v>
      </c>
      <c r="L5653" s="22" t="s">
        <v>29576</v>
      </c>
      <c r="M5653" s="23"/>
      <c r="N5653" s="22"/>
      <c r="O5653" s="23"/>
      <c r="P5653" s="23"/>
      <c r="Q5653" s="23"/>
      <c r="R5653" s="23"/>
      <c r="S5653" s="23"/>
      <c r="T5653" s="28" t="str">
        <f>LOOKUP(1,1/(Table1[[#This Row],[Level_0]:[Level 15]]&gt;0),(Table1[[#This Row],[Level_0]:[Level 15]]))</f>
        <v>RDC0000111 - [TIP Oncology]</v>
      </c>
      <c r="U5653" s="24">
        <v>5648</v>
      </c>
    </row>
    <row r="5654" spans="1:21" x14ac:dyDescent="0.25">
      <c r="A5654" s="14" t="s">
        <v>18771</v>
      </c>
      <c r="B5654" s="17" t="s">
        <v>18772</v>
      </c>
      <c r="C5654" s="17" t="s">
        <v>8457</v>
      </c>
      <c r="D5654" s="21" t="s">
        <v>39</v>
      </c>
      <c r="E5654" s="22" t="s">
        <v>25639</v>
      </c>
      <c r="F5654" s="22" t="s">
        <v>29544</v>
      </c>
      <c r="G5654" s="22" t="s">
        <v>29545</v>
      </c>
      <c r="H5654" s="22" t="s">
        <v>29572</v>
      </c>
      <c r="I5654" s="22" t="s">
        <v>29573</v>
      </c>
      <c r="J5654" s="22" t="s">
        <v>29574</v>
      </c>
      <c r="K5654" s="22" t="s">
        <v>29575</v>
      </c>
      <c r="L5654" s="22" t="s">
        <v>29577</v>
      </c>
      <c r="M5654" s="23"/>
      <c r="N5654" s="22"/>
      <c r="O5654" s="23"/>
      <c r="P5654" s="23"/>
      <c r="Q5654" s="23"/>
      <c r="R5654" s="23"/>
      <c r="S5654" s="23"/>
      <c r="T5654" s="28" t="str">
        <f>LOOKUP(1,1/(Table1[[#This Row],[Level_0]:[Level 15]]&gt;0),(Table1[[#This Row],[Level_0]:[Level 15]]))</f>
        <v>RDC0000112 - [TIP Immuno-Oncology]</v>
      </c>
      <c r="U5654" s="24">
        <v>5649</v>
      </c>
    </row>
    <row r="5655" spans="1:21" x14ac:dyDescent="0.25">
      <c r="A5655" s="14" t="s">
        <v>21747</v>
      </c>
      <c r="B5655" s="17" t="s">
        <v>21435</v>
      </c>
      <c r="C5655" s="17" t="s">
        <v>23445</v>
      </c>
      <c r="D5655" s="21" t="s">
        <v>39</v>
      </c>
      <c r="E5655" s="22" t="s">
        <v>25639</v>
      </c>
      <c r="F5655" s="22" t="s">
        <v>29544</v>
      </c>
      <c r="G5655" s="22" t="s">
        <v>29545</v>
      </c>
      <c r="H5655" s="22" t="s">
        <v>29572</v>
      </c>
      <c r="I5655" s="22" t="s">
        <v>29573</v>
      </c>
      <c r="J5655" s="22" t="s">
        <v>29574</v>
      </c>
      <c r="K5655" s="22" t="s">
        <v>29578</v>
      </c>
      <c r="L5655" s="22"/>
      <c r="M5655" s="23"/>
      <c r="N5655" s="22"/>
      <c r="O5655" s="23"/>
      <c r="P5655" s="23"/>
      <c r="Q5655" s="23"/>
      <c r="R5655" s="23"/>
      <c r="S5655" s="23"/>
      <c r="T5655" s="28" t="str">
        <f>LOOKUP(1,1/(Table1[[#This Row],[Level_0]:[Level 15]]&gt;0),(Table1[[#This Row],[Level_0]:[Level 15]]))</f>
        <v>RDC0000120 - [TIP Immunology]</v>
      </c>
      <c r="U5655" s="24">
        <v>5650</v>
      </c>
    </row>
    <row r="5656" spans="1:21" x14ac:dyDescent="0.25">
      <c r="A5656" s="14" t="s">
        <v>771</v>
      </c>
      <c r="B5656" s="17" t="s">
        <v>772</v>
      </c>
      <c r="C5656" s="17" t="s">
        <v>23445</v>
      </c>
      <c r="D5656" s="21" t="s">
        <v>39</v>
      </c>
      <c r="E5656" s="22" t="s">
        <v>25639</v>
      </c>
      <c r="F5656" s="22" t="s">
        <v>29544</v>
      </c>
      <c r="G5656" s="22" t="s">
        <v>29545</v>
      </c>
      <c r="H5656" s="22" t="s">
        <v>29572</v>
      </c>
      <c r="I5656" s="22" t="s">
        <v>29573</v>
      </c>
      <c r="J5656" s="22" t="s">
        <v>29574</v>
      </c>
      <c r="K5656" s="22" t="s">
        <v>29579</v>
      </c>
      <c r="L5656" s="22"/>
      <c r="M5656" s="23"/>
      <c r="N5656" s="22"/>
      <c r="O5656" s="23"/>
      <c r="P5656" s="23"/>
      <c r="Q5656" s="23"/>
      <c r="R5656" s="23"/>
      <c r="S5656" s="23"/>
      <c r="T5656" s="28" t="str">
        <f>LOOKUP(1,1/(Table1[[#This Row],[Level_0]:[Level 15]]&gt;0),(Table1[[#This Row],[Level_0]:[Level 15]]))</f>
        <v>RDC0000130 - [Discovery and Development Technologies]</v>
      </c>
      <c r="U5656" s="24">
        <v>5651</v>
      </c>
    </row>
    <row r="5657" spans="1:21" x14ac:dyDescent="0.25">
      <c r="A5657" s="14" t="s">
        <v>12438</v>
      </c>
      <c r="B5657" s="17" t="s">
        <v>11615</v>
      </c>
      <c r="C5657" s="17" t="s">
        <v>771</v>
      </c>
      <c r="D5657" s="21" t="s">
        <v>39</v>
      </c>
      <c r="E5657" s="22" t="s">
        <v>25639</v>
      </c>
      <c r="F5657" s="22" t="s">
        <v>29544</v>
      </c>
      <c r="G5657" s="22" t="s">
        <v>29545</v>
      </c>
      <c r="H5657" s="22" t="s">
        <v>29572</v>
      </c>
      <c r="I5657" s="22" t="s">
        <v>29573</v>
      </c>
      <c r="J5657" s="22" t="s">
        <v>29574</v>
      </c>
      <c r="K5657" s="22" t="s">
        <v>29579</v>
      </c>
      <c r="L5657" s="22" t="s">
        <v>29580</v>
      </c>
      <c r="M5657" s="23"/>
      <c r="N5657" s="22"/>
      <c r="O5657" s="23"/>
      <c r="P5657" s="23"/>
      <c r="Q5657" s="23"/>
      <c r="R5657" s="23"/>
      <c r="S5657" s="23"/>
      <c r="T5657" s="28" t="str">
        <f>LOOKUP(1,1/(Table1[[#This Row],[Level_0]:[Level 15]]&gt;0),(Table1[[#This Row],[Level_0]:[Level 15]]))</f>
        <v>RDC0000131 - [Global Medicinal Chemistry]</v>
      </c>
      <c r="U5657" s="24">
        <v>5652</v>
      </c>
    </row>
    <row r="5658" spans="1:21" x14ac:dyDescent="0.25">
      <c r="A5658" s="14" t="s">
        <v>16362</v>
      </c>
      <c r="B5658" s="17" t="s">
        <v>15751</v>
      </c>
      <c r="C5658" s="17" t="s">
        <v>771</v>
      </c>
      <c r="D5658" s="21" t="s">
        <v>39</v>
      </c>
      <c r="E5658" s="22" t="s">
        <v>25639</v>
      </c>
      <c r="F5658" s="22" t="s">
        <v>29544</v>
      </c>
      <c r="G5658" s="22" t="s">
        <v>29545</v>
      </c>
      <c r="H5658" s="22" t="s">
        <v>29572</v>
      </c>
      <c r="I5658" s="22" t="s">
        <v>29573</v>
      </c>
      <c r="J5658" s="22" t="s">
        <v>29574</v>
      </c>
      <c r="K5658" s="22" t="s">
        <v>29579</v>
      </c>
      <c r="L5658" s="22" t="s">
        <v>29581</v>
      </c>
      <c r="M5658" s="23"/>
      <c r="N5658" s="22"/>
      <c r="O5658" s="23"/>
      <c r="P5658" s="23"/>
      <c r="Q5658" s="23"/>
      <c r="R5658" s="23"/>
      <c r="S5658" s="23"/>
      <c r="T5658" s="28" t="str">
        <f>LOOKUP(1,1/(Table1[[#This Row],[Level_0]:[Level 15]]&gt;0),(Table1[[#This Row],[Level_0]:[Level 15]]))</f>
        <v>RDC0000132 - [Discovery Pharmacology]</v>
      </c>
      <c r="U5658" s="24">
        <v>5653</v>
      </c>
    </row>
    <row r="5659" spans="1:21" x14ac:dyDescent="0.25">
      <c r="A5659" s="14" t="s">
        <v>11530</v>
      </c>
      <c r="B5659" s="17" t="s">
        <v>11531</v>
      </c>
      <c r="C5659" s="17" t="s">
        <v>771</v>
      </c>
      <c r="D5659" s="21" t="s">
        <v>39</v>
      </c>
      <c r="E5659" s="22" t="s">
        <v>25639</v>
      </c>
      <c r="F5659" s="22" t="s">
        <v>29544</v>
      </c>
      <c r="G5659" s="22" t="s">
        <v>29545</v>
      </c>
      <c r="H5659" s="22" t="s">
        <v>29572</v>
      </c>
      <c r="I5659" s="22" t="s">
        <v>29573</v>
      </c>
      <c r="J5659" s="22" t="s">
        <v>29574</v>
      </c>
      <c r="K5659" s="22" t="s">
        <v>29579</v>
      </c>
      <c r="L5659" s="22" t="s">
        <v>29582</v>
      </c>
      <c r="M5659" s="23"/>
      <c r="N5659" s="22"/>
      <c r="O5659" s="23"/>
      <c r="P5659" s="23"/>
      <c r="Q5659" s="23"/>
      <c r="R5659" s="23"/>
      <c r="S5659" s="23"/>
      <c r="T5659" s="28" t="str">
        <f>LOOKUP(1,1/(Table1[[#This Row],[Level_0]:[Level 15]]&gt;0),(Table1[[#This Row],[Level_0]:[Level 15]]))</f>
        <v>RDC0000133 - [Drug Disposition and Design]</v>
      </c>
      <c r="U5659" s="24">
        <v>5654</v>
      </c>
    </row>
    <row r="5660" spans="1:21" x14ac:dyDescent="0.25">
      <c r="A5660" s="14" t="s">
        <v>20957</v>
      </c>
      <c r="B5660" s="17" t="s">
        <v>20418</v>
      </c>
      <c r="C5660" s="17" t="s">
        <v>771</v>
      </c>
      <c r="D5660" s="21" t="s">
        <v>39</v>
      </c>
      <c r="E5660" s="22" t="s">
        <v>25639</v>
      </c>
      <c r="F5660" s="22" t="s">
        <v>29544</v>
      </c>
      <c r="G5660" s="22" t="s">
        <v>29545</v>
      </c>
      <c r="H5660" s="22" t="s">
        <v>29572</v>
      </c>
      <c r="I5660" s="22" t="s">
        <v>29573</v>
      </c>
      <c r="J5660" s="22" t="s">
        <v>29574</v>
      </c>
      <c r="K5660" s="22" t="s">
        <v>29579</v>
      </c>
      <c r="L5660" s="22" t="s">
        <v>29583</v>
      </c>
      <c r="M5660" s="23"/>
      <c r="N5660" s="22"/>
      <c r="O5660" s="23"/>
      <c r="P5660" s="23"/>
      <c r="Q5660" s="23"/>
      <c r="R5660" s="23"/>
      <c r="S5660" s="23"/>
      <c r="T5660" s="28" t="str">
        <f>LOOKUP(1,1/(Table1[[#This Row],[Level_0]:[Level 15]]&gt;0),(Table1[[#This Row],[Level_0]:[Level 15]]))</f>
        <v>RDC0000134 - [NBE Technologies]</v>
      </c>
      <c r="U5660" s="24">
        <v>5655</v>
      </c>
    </row>
    <row r="5661" spans="1:21" x14ac:dyDescent="0.25">
      <c r="A5661" s="14" t="s">
        <v>11532</v>
      </c>
      <c r="B5661" s="17" t="s">
        <v>10818</v>
      </c>
      <c r="C5661" s="17" t="s">
        <v>771</v>
      </c>
      <c r="D5661" s="21" t="s">
        <v>39</v>
      </c>
      <c r="E5661" s="22" t="s">
        <v>25639</v>
      </c>
      <c r="F5661" s="22" t="s">
        <v>29544</v>
      </c>
      <c r="G5661" s="22" t="s">
        <v>29545</v>
      </c>
      <c r="H5661" s="22" t="s">
        <v>29572</v>
      </c>
      <c r="I5661" s="22" t="s">
        <v>29573</v>
      </c>
      <c r="J5661" s="22" t="s">
        <v>29574</v>
      </c>
      <c r="K5661" s="22" t="s">
        <v>29579</v>
      </c>
      <c r="L5661" s="22" t="s">
        <v>29584</v>
      </c>
      <c r="M5661" s="23"/>
      <c r="N5661" s="22"/>
      <c r="O5661" s="23"/>
      <c r="P5661" s="23"/>
      <c r="Q5661" s="23"/>
      <c r="R5661" s="23"/>
      <c r="S5661" s="23"/>
      <c r="T5661" s="28" t="str">
        <f>LOOKUP(1,1/(Table1[[#This Row],[Level_0]:[Level 15]]&gt;0),(Table1[[#This Row],[Level_0]:[Level 15]]))</f>
        <v>RDC0000135 - [Chemical Pharma Development]</v>
      </c>
      <c r="U5661" s="24">
        <v>5656</v>
      </c>
    </row>
    <row r="5662" spans="1:21" x14ac:dyDescent="0.25">
      <c r="A5662" s="14" t="s">
        <v>10034</v>
      </c>
      <c r="B5662" s="17" t="s">
        <v>9305</v>
      </c>
      <c r="C5662" s="17" t="s">
        <v>771</v>
      </c>
      <c r="D5662" s="21" t="s">
        <v>39</v>
      </c>
      <c r="E5662" s="22" t="s">
        <v>25639</v>
      </c>
      <c r="F5662" s="22" t="s">
        <v>29544</v>
      </c>
      <c r="G5662" s="22" t="s">
        <v>29545</v>
      </c>
      <c r="H5662" s="22" t="s">
        <v>29572</v>
      </c>
      <c r="I5662" s="22" t="s">
        <v>29573</v>
      </c>
      <c r="J5662" s="22" t="s">
        <v>29574</v>
      </c>
      <c r="K5662" s="22" t="s">
        <v>29579</v>
      </c>
      <c r="L5662" s="22" t="s">
        <v>29585</v>
      </c>
      <c r="M5662" s="23"/>
      <c r="N5662" s="22"/>
      <c r="O5662" s="23"/>
      <c r="P5662" s="23"/>
      <c r="Q5662" s="23"/>
      <c r="R5662" s="23"/>
      <c r="S5662" s="23"/>
      <c r="T5662" s="28" t="str">
        <f>LOOKUP(1,1/(Table1[[#This Row],[Level_0]:[Level 15]]&gt;0),(Table1[[#This Row],[Level_0]:[Level 15]]))</f>
        <v>RDC0000136 - [Chemical &amp; Preclinical Safety]</v>
      </c>
      <c r="U5662" s="24">
        <v>5657</v>
      </c>
    </row>
    <row r="5663" spans="1:21" x14ac:dyDescent="0.25">
      <c r="A5663" s="14" t="s">
        <v>21369</v>
      </c>
      <c r="B5663" s="17" t="s">
        <v>21370</v>
      </c>
      <c r="C5663" s="17" t="s">
        <v>771</v>
      </c>
      <c r="D5663" s="21" t="s">
        <v>39</v>
      </c>
      <c r="E5663" s="22" t="s">
        <v>25639</v>
      </c>
      <c r="F5663" s="22" t="s">
        <v>29544</v>
      </c>
      <c r="G5663" s="22" t="s">
        <v>29545</v>
      </c>
      <c r="H5663" s="22" t="s">
        <v>29572</v>
      </c>
      <c r="I5663" s="22" t="s">
        <v>29573</v>
      </c>
      <c r="J5663" s="22" t="s">
        <v>29574</v>
      </c>
      <c r="K5663" s="22" t="s">
        <v>29579</v>
      </c>
      <c r="L5663" s="22" t="s">
        <v>29586</v>
      </c>
      <c r="M5663" s="23"/>
      <c r="N5663" s="22"/>
      <c r="O5663" s="23"/>
      <c r="P5663" s="23"/>
      <c r="Q5663" s="23"/>
      <c r="R5663" s="23"/>
      <c r="S5663" s="23"/>
      <c r="T5663" s="28" t="str">
        <f>LOOKUP(1,1/(Table1[[#This Row],[Level_0]:[Level 15]]&gt;0),(Table1[[#This Row],[Level_0]:[Level 15]]))</f>
        <v>RDC0000137 - [Animal Facility]</v>
      </c>
      <c r="U5663" s="24">
        <v>5658</v>
      </c>
    </row>
    <row r="5664" spans="1:21" x14ac:dyDescent="0.25">
      <c r="A5664" s="14" t="s">
        <v>40813</v>
      </c>
      <c r="B5664" s="17" t="s">
        <v>23524</v>
      </c>
      <c r="C5664" s="17" t="s">
        <v>771</v>
      </c>
      <c r="D5664" s="21" t="s">
        <v>39</v>
      </c>
      <c r="E5664" s="22" t="s">
        <v>25639</v>
      </c>
      <c r="F5664" s="22" t="s">
        <v>29544</v>
      </c>
      <c r="G5664" s="22" t="s">
        <v>29545</v>
      </c>
      <c r="H5664" s="22" t="s">
        <v>29572</v>
      </c>
      <c r="I5664" s="22" t="s">
        <v>29573</v>
      </c>
      <c r="J5664" s="22" t="s">
        <v>29574</v>
      </c>
      <c r="K5664" s="22" t="s">
        <v>29579</v>
      </c>
      <c r="L5664" s="22" t="s">
        <v>40341</v>
      </c>
      <c r="M5664" s="23"/>
      <c r="N5664" s="22"/>
      <c r="O5664" s="23"/>
      <c r="P5664" s="23"/>
      <c r="Q5664" s="23"/>
      <c r="R5664" s="23"/>
      <c r="S5664" s="23"/>
      <c r="T5664" s="28" t="str">
        <f>LOOKUP(1,1/(Table1[[#This Row],[Level_0]:[Level 15]]&gt;0),(Table1[[#This Row],[Level_0]:[Level 15]]))</f>
        <v>RDC0000138 - [NBE DMPK]</v>
      </c>
      <c r="U5664" s="24">
        <v>5659</v>
      </c>
    </row>
    <row r="5665" spans="1:21" x14ac:dyDescent="0.25">
      <c r="A5665" s="14" t="s">
        <v>40814</v>
      </c>
      <c r="B5665" s="17" t="s">
        <v>23522</v>
      </c>
      <c r="C5665" s="17" t="s">
        <v>771</v>
      </c>
      <c r="D5665" s="21" t="s">
        <v>39</v>
      </c>
      <c r="E5665" s="22" t="s">
        <v>25639</v>
      </c>
      <c r="F5665" s="22" t="s">
        <v>29544</v>
      </c>
      <c r="G5665" s="22" t="s">
        <v>29545</v>
      </c>
      <c r="H5665" s="22" t="s">
        <v>29572</v>
      </c>
      <c r="I5665" s="22" t="s">
        <v>29573</v>
      </c>
      <c r="J5665" s="22" t="s">
        <v>29574</v>
      </c>
      <c r="K5665" s="22" t="s">
        <v>29579</v>
      </c>
      <c r="L5665" s="22" t="s">
        <v>40340</v>
      </c>
      <c r="M5665" s="23"/>
      <c r="N5665" s="22"/>
      <c r="O5665" s="23"/>
      <c r="P5665" s="23"/>
      <c r="Q5665" s="23"/>
      <c r="R5665" s="23"/>
      <c r="S5665" s="23"/>
      <c r="T5665" s="28" t="str">
        <f>LOOKUP(1,1/(Table1[[#This Row],[Level_0]:[Level 15]]&gt;0),(Table1[[#This Row],[Level_0]:[Level 15]]))</f>
        <v>RDC0000139 - [NCE DMPK]</v>
      </c>
      <c r="U5665" s="24">
        <v>5660</v>
      </c>
    </row>
    <row r="5666" spans="1:21" x14ac:dyDescent="0.25">
      <c r="A5666" s="14" t="s">
        <v>40763</v>
      </c>
      <c r="B5666" s="17" t="s">
        <v>38915</v>
      </c>
      <c r="C5666" s="17" t="s">
        <v>771</v>
      </c>
      <c r="D5666" s="21" t="s">
        <v>39</v>
      </c>
      <c r="E5666" s="22" t="s">
        <v>25639</v>
      </c>
      <c r="F5666" s="22" t="s">
        <v>29544</v>
      </c>
      <c r="G5666" s="22" t="s">
        <v>29545</v>
      </c>
      <c r="H5666" s="22" t="s">
        <v>29572</v>
      </c>
      <c r="I5666" s="22" t="s">
        <v>29573</v>
      </c>
      <c r="J5666" s="22" t="s">
        <v>29574</v>
      </c>
      <c r="K5666" s="22" t="s">
        <v>29579</v>
      </c>
      <c r="L5666" s="22" t="s">
        <v>40339</v>
      </c>
      <c r="M5666" s="23"/>
      <c r="N5666" s="22"/>
      <c r="O5666" s="23"/>
      <c r="P5666" s="23"/>
      <c r="Q5666" s="23"/>
      <c r="R5666" s="23"/>
      <c r="S5666" s="23"/>
      <c r="T5666" s="28" t="str">
        <f>LOOKUP(1,1/(Table1[[#This Row],[Level_0]:[Level 15]]&gt;0),(Table1[[#This Row],[Level_0]:[Level 15]]))</f>
        <v>RDC0000141 - [ADC Technologies]</v>
      </c>
      <c r="U5666" s="24">
        <v>5661</v>
      </c>
    </row>
    <row r="5667" spans="1:21" x14ac:dyDescent="0.25">
      <c r="A5667" s="14" t="s">
        <v>13578</v>
      </c>
      <c r="B5667" s="17" t="s">
        <v>13579</v>
      </c>
      <c r="C5667" s="17" t="s">
        <v>23445</v>
      </c>
      <c r="D5667" s="21" t="s">
        <v>39</v>
      </c>
      <c r="E5667" s="22" t="s">
        <v>25639</v>
      </c>
      <c r="F5667" s="22" t="s">
        <v>29544</v>
      </c>
      <c r="G5667" s="22" t="s">
        <v>29545</v>
      </c>
      <c r="H5667" s="22" t="s">
        <v>29572</v>
      </c>
      <c r="I5667" s="22" t="s">
        <v>29573</v>
      </c>
      <c r="J5667" s="22" t="s">
        <v>29574</v>
      </c>
      <c r="K5667" s="22" t="s">
        <v>29587</v>
      </c>
      <c r="L5667" s="22"/>
      <c r="M5667" s="23"/>
      <c r="N5667" s="22"/>
      <c r="O5667" s="23"/>
      <c r="P5667" s="23"/>
      <c r="Q5667" s="23"/>
      <c r="R5667" s="23"/>
      <c r="S5667" s="23"/>
      <c r="T5667" s="28" t="str">
        <f>LOOKUP(1,1/(Table1[[#This Row],[Level_0]:[Level 15]]&gt;0),(Table1[[#This Row],[Level_0]:[Level 15]]))</f>
        <v>RDC0000150 - [Strategic Innovation (SI)]</v>
      </c>
      <c r="U5667" s="24">
        <v>5662</v>
      </c>
    </row>
    <row r="5668" spans="1:21" x14ac:dyDescent="0.25">
      <c r="A5668" s="14" t="s">
        <v>21371</v>
      </c>
      <c r="B5668" s="17" t="s">
        <v>21372</v>
      </c>
      <c r="C5668" s="17" t="s">
        <v>23445</v>
      </c>
      <c r="D5668" s="21" t="s">
        <v>39</v>
      </c>
      <c r="E5668" s="22" t="s">
        <v>25639</v>
      </c>
      <c r="F5668" s="22" t="s">
        <v>29544</v>
      </c>
      <c r="G5668" s="22" t="s">
        <v>29545</v>
      </c>
      <c r="H5668" s="22" t="s">
        <v>29572</v>
      </c>
      <c r="I5668" s="22" t="s">
        <v>29573</v>
      </c>
      <c r="J5668" s="22" t="s">
        <v>29574</v>
      </c>
      <c r="K5668" s="22" t="s">
        <v>29588</v>
      </c>
      <c r="L5668" s="22"/>
      <c r="M5668" s="23"/>
      <c r="N5668" s="22"/>
      <c r="O5668" s="23"/>
      <c r="P5668" s="23"/>
      <c r="Q5668" s="23"/>
      <c r="R5668" s="23"/>
      <c r="S5668" s="23"/>
      <c r="T5668" s="28" t="str">
        <f>LOOKUP(1,1/(Table1[[#This Row],[Level_0]:[Level 15]]&gt;0),(Table1[[#This Row],[Level_0]:[Level 15]]))</f>
        <v>RDC0000180 - [Discovery other]</v>
      </c>
      <c r="U5668" s="24">
        <v>5663</v>
      </c>
    </row>
    <row r="5669" spans="1:21" x14ac:dyDescent="0.25">
      <c r="A5669" s="14" t="s">
        <v>23784</v>
      </c>
      <c r="B5669" s="17" t="s">
        <v>23785</v>
      </c>
      <c r="C5669" s="17" t="s">
        <v>21371</v>
      </c>
      <c r="D5669" s="21" t="s">
        <v>39</v>
      </c>
      <c r="E5669" s="22" t="s">
        <v>25639</v>
      </c>
      <c r="F5669" s="22" t="s">
        <v>29544</v>
      </c>
      <c r="G5669" s="22" t="s">
        <v>29545</v>
      </c>
      <c r="H5669" s="22" t="s">
        <v>29572</v>
      </c>
      <c r="I5669" s="22" t="s">
        <v>29573</v>
      </c>
      <c r="J5669" s="22" t="s">
        <v>29574</v>
      </c>
      <c r="K5669" s="22" t="s">
        <v>29588</v>
      </c>
      <c r="L5669" s="22" t="s">
        <v>29589</v>
      </c>
      <c r="M5669" s="23"/>
      <c r="N5669" s="22"/>
      <c r="O5669" s="23"/>
      <c r="P5669" s="23"/>
      <c r="Q5669" s="23"/>
      <c r="R5669" s="23"/>
      <c r="S5669" s="23"/>
      <c r="T5669" s="28" t="str">
        <f>LOOKUP(1,1/(Table1[[#This Row],[Level_0]:[Level 15]]&gt;0),(Table1[[#This Row],[Level_0]:[Level 15]]))</f>
        <v>RDC0000181 - [TxM]</v>
      </c>
      <c r="U5669" s="24">
        <v>5664</v>
      </c>
    </row>
    <row r="5670" spans="1:21" x14ac:dyDescent="0.25">
      <c r="A5670" s="14" t="s">
        <v>22665</v>
      </c>
      <c r="B5670" s="17" t="s">
        <v>22666</v>
      </c>
      <c r="C5670" s="17" t="s">
        <v>21371</v>
      </c>
      <c r="D5670" s="21" t="s">
        <v>39</v>
      </c>
      <c r="E5670" s="22" t="s">
        <v>25639</v>
      </c>
      <c r="F5670" s="22" t="s">
        <v>29544</v>
      </c>
      <c r="G5670" s="22" t="s">
        <v>29545</v>
      </c>
      <c r="H5670" s="22" t="s">
        <v>29572</v>
      </c>
      <c r="I5670" s="22" t="s">
        <v>29573</v>
      </c>
      <c r="J5670" s="22" t="s">
        <v>29574</v>
      </c>
      <c r="K5670" s="22" t="s">
        <v>29588</v>
      </c>
      <c r="L5670" s="22" t="s">
        <v>29590</v>
      </c>
      <c r="M5670" s="23"/>
      <c r="N5670" s="22"/>
      <c r="O5670" s="23"/>
      <c r="P5670" s="23"/>
      <c r="Q5670" s="23"/>
      <c r="R5670" s="23"/>
      <c r="S5670" s="23"/>
      <c r="T5670" s="28" t="str">
        <f>LOOKUP(1,1/(Table1[[#This Row],[Level_0]:[Level 15]]&gt;0),(Table1[[#This Row],[Level_0]:[Level 15]]))</f>
        <v>RDC0000182 - [IMI Projects]</v>
      </c>
      <c r="U5670" s="24">
        <v>5665</v>
      </c>
    </row>
    <row r="5671" spans="1:21" x14ac:dyDescent="0.25">
      <c r="A5671" s="14" t="s">
        <v>21373</v>
      </c>
      <c r="B5671" s="17" t="s">
        <v>21374</v>
      </c>
      <c r="C5671" s="17" t="s">
        <v>21371</v>
      </c>
      <c r="D5671" s="21" t="s">
        <v>39</v>
      </c>
      <c r="E5671" s="22" t="s">
        <v>25639</v>
      </c>
      <c r="F5671" s="22" t="s">
        <v>29544</v>
      </c>
      <c r="G5671" s="22" t="s">
        <v>29545</v>
      </c>
      <c r="H5671" s="22" t="s">
        <v>29572</v>
      </c>
      <c r="I5671" s="22" t="s">
        <v>29573</v>
      </c>
      <c r="J5671" s="22" t="s">
        <v>29574</v>
      </c>
      <c r="K5671" s="22" t="s">
        <v>29588</v>
      </c>
      <c r="L5671" s="22" t="s">
        <v>29591</v>
      </c>
      <c r="M5671" s="23"/>
      <c r="N5671" s="22"/>
      <c r="O5671" s="23"/>
      <c r="P5671" s="23"/>
      <c r="Q5671" s="23"/>
      <c r="R5671" s="23"/>
      <c r="S5671" s="23"/>
      <c r="T5671" s="28" t="str">
        <f>LOOKUP(1,1/(Table1[[#This Row],[Level_0]:[Level 15]]&gt;0),(Table1[[#This Row],[Level_0]:[Level 15]]))</f>
        <v>RDC0000183 - [GHO - Discovery]</v>
      </c>
      <c r="U5671" s="24">
        <v>5666</v>
      </c>
    </row>
    <row r="5672" spans="1:21" x14ac:dyDescent="0.25">
      <c r="A5672" s="14" t="s">
        <v>15645</v>
      </c>
      <c r="B5672" s="17" t="s">
        <v>15646</v>
      </c>
      <c r="C5672" s="17" t="s">
        <v>21371</v>
      </c>
      <c r="D5672" s="21" t="s">
        <v>39</v>
      </c>
      <c r="E5672" s="22" t="s">
        <v>25639</v>
      </c>
      <c r="F5672" s="22" t="s">
        <v>29544</v>
      </c>
      <c r="G5672" s="22" t="s">
        <v>29545</v>
      </c>
      <c r="H5672" s="22" t="s">
        <v>29572</v>
      </c>
      <c r="I5672" s="22" t="s">
        <v>29573</v>
      </c>
      <c r="J5672" s="22" t="s">
        <v>29574</v>
      </c>
      <c r="K5672" s="22" t="s">
        <v>29588</v>
      </c>
      <c r="L5672" s="22" t="s">
        <v>29592</v>
      </c>
      <c r="M5672" s="23"/>
      <c r="N5672" s="22"/>
      <c r="O5672" s="23"/>
      <c r="P5672" s="23"/>
      <c r="Q5672" s="23"/>
      <c r="R5672" s="23"/>
      <c r="S5672" s="23"/>
      <c r="T5672" s="28" t="str">
        <f>LOOKUP(1,1/(Table1[[#This Row],[Level_0]:[Level 15]]&gt;0),(Table1[[#This Row],[Level_0]:[Level 15]]))</f>
        <v>RDC0000184 - [Miscellaneous Discovery]</v>
      </c>
      <c r="U5672" s="24">
        <v>5667</v>
      </c>
    </row>
    <row r="5673" spans="1:21" x14ac:dyDescent="0.25">
      <c r="A5673" s="14" t="s">
        <v>15641</v>
      </c>
      <c r="B5673" s="17" t="s">
        <v>15642</v>
      </c>
      <c r="C5673" s="17" t="s">
        <v>16360</v>
      </c>
      <c r="D5673" s="21" t="s">
        <v>39</v>
      </c>
      <c r="E5673" s="22" t="s">
        <v>25639</v>
      </c>
      <c r="F5673" s="22" t="s">
        <v>29544</v>
      </c>
      <c r="G5673" s="22" t="s">
        <v>29545</v>
      </c>
      <c r="H5673" s="22" t="s">
        <v>29572</v>
      </c>
      <c r="I5673" s="22" t="s">
        <v>29573</v>
      </c>
      <c r="J5673" s="22" t="s">
        <v>29593</v>
      </c>
      <c r="K5673" s="22"/>
      <c r="L5673" s="22"/>
      <c r="M5673" s="23"/>
      <c r="N5673" s="22"/>
      <c r="O5673" s="23"/>
      <c r="P5673" s="23"/>
      <c r="Q5673" s="23"/>
      <c r="R5673" s="23"/>
      <c r="S5673" s="23"/>
      <c r="T5673" s="28" t="str">
        <f>LOOKUP(1,1/(Table1[[#This Row],[Level_0]:[Level 15]]&gt;0),(Table1[[#This Row],[Level_0]:[Level 15]]))</f>
        <v>RDC0000062 - [Preclinical Development]</v>
      </c>
      <c r="U5673" s="24">
        <v>5668</v>
      </c>
    </row>
    <row r="5674" spans="1:21" x14ac:dyDescent="0.25">
      <c r="A5674" s="14" t="s">
        <v>17871</v>
      </c>
      <c r="B5674" s="17" t="s">
        <v>17872</v>
      </c>
      <c r="C5674" s="17" t="s">
        <v>15641</v>
      </c>
      <c r="D5674" s="21" t="s">
        <v>39</v>
      </c>
      <c r="E5674" s="22" t="s">
        <v>25639</v>
      </c>
      <c r="F5674" s="22" t="s">
        <v>29544</v>
      </c>
      <c r="G5674" s="22" t="s">
        <v>29545</v>
      </c>
      <c r="H5674" s="22" t="s">
        <v>29572</v>
      </c>
      <c r="I5674" s="22" t="s">
        <v>29573</v>
      </c>
      <c r="J5674" s="22" t="s">
        <v>29593</v>
      </c>
      <c r="K5674" s="22" t="s">
        <v>29594</v>
      </c>
      <c r="L5674" s="22"/>
      <c r="M5674" s="23"/>
      <c r="N5674" s="22"/>
      <c r="O5674" s="23"/>
      <c r="P5674" s="23"/>
      <c r="Q5674" s="23"/>
      <c r="R5674" s="23"/>
      <c r="S5674" s="23"/>
      <c r="T5674" s="28" t="str">
        <f>LOOKUP(1,1/(Table1[[#This Row],[Level_0]:[Level 15]]&gt;0),(Table1[[#This Row],[Level_0]:[Level 15]]))</f>
        <v>RDC0000210 - [Oncology Preclinical]</v>
      </c>
      <c r="U5674" s="24">
        <v>5669</v>
      </c>
    </row>
    <row r="5675" spans="1:21" x14ac:dyDescent="0.25">
      <c r="A5675" s="14" t="s">
        <v>5811</v>
      </c>
      <c r="B5675" s="17" t="s">
        <v>5812</v>
      </c>
      <c r="C5675" s="17" t="s">
        <v>15641</v>
      </c>
      <c r="D5675" s="21" t="s">
        <v>39</v>
      </c>
      <c r="E5675" s="22" t="s">
        <v>25639</v>
      </c>
      <c r="F5675" s="22" t="s">
        <v>29544</v>
      </c>
      <c r="G5675" s="22" t="s">
        <v>29545</v>
      </c>
      <c r="H5675" s="22" t="s">
        <v>29572</v>
      </c>
      <c r="I5675" s="22" t="s">
        <v>29573</v>
      </c>
      <c r="J5675" s="22" t="s">
        <v>29593</v>
      </c>
      <c r="K5675" s="22" t="s">
        <v>29595</v>
      </c>
      <c r="L5675" s="22"/>
      <c r="M5675" s="23"/>
      <c r="N5675" s="22"/>
      <c r="O5675" s="23"/>
      <c r="P5675" s="23"/>
      <c r="Q5675" s="23"/>
      <c r="R5675" s="23"/>
      <c r="S5675" s="23"/>
      <c r="T5675" s="28" t="str">
        <f>LOOKUP(1,1/(Table1[[#This Row],[Level_0]:[Level 15]]&gt;0),(Table1[[#This Row],[Level_0]:[Level 15]]))</f>
        <v>RDC0000220 - [Neurology &amp; Immunology Preclinical]</v>
      </c>
      <c r="U5675" s="24">
        <v>5670</v>
      </c>
    </row>
    <row r="5676" spans="1:21" x14ac:dyDescent="0.25">
      <c r="A5676" s="14" t="s">
        <v>23631</v>
      </c>
      <c r="B5676" s="17" t="s">
        <v>23632</v>
      </c>
      <c r="C5676" s="17" t="s">
        <v>22662</v>
      </c>
      <c r="D5676" s="21" t="s">
        <v>39</v>
      </c>
      <c r="E5676" s="22" t="s">
        <v>25639</v>
      </c>
      <c r="F5676" s="22" t="s">
        <v>29544</v>
      </c>
      <c r="G5676" s="22" t="s">
        <v>29545</v>
      </c>
      <c r="H5676" s="22" t="s">
        <v>29572</v>
      </c>
      <c r="I5676" s="22" t="s">
        <v>29596</v>
      </c>
      <c r="J5676" s="22"/>
      <c r="K5676" s="22"/>
      <c r="L5676" s="22"/>
      <c r="M5676" s="23"/>
      <c r="N5676" s="22"/>
      <c r="O5676" s="23"/>
      <c r="P5676" s="23"/>
      <c r="Q5676" s="23"/>
      <c r="R5676" s="23"/>
      <c r="S5676" s="23"/>
      <c r="T5676" s="28" t="str">
        <f>LOOKUP(1,1/(Table1[[#This Row],[Level_0]:[Level 15]]&gt;0),(Table1[[#This Row],[Level_0]:[Level 15]]))</f>
        <v>RDC0000065 - [Clinical]</v>
      </c>
      <c r="U5676" s="24">
        <v>5671</v>
      </c>
    </row>
    <row r="5677" spans="1:21" x14ac:dyDescent="0.25">
      <c r="A5677" s="14" t="s">
        <v>23037</v>
      </c>
      <c r="B5677" s="17" t="s">
        <v>23038</v>
      </c>
      <c r="C5677" s="17" t="s">
        <v>23631</v>
      </c>
      <c r="D5677" s="21" t="s">
        <v>39</v>
      </c>
      <c r="E5677" s="22" t="s">
        <v>25639</v>
      </c>
      <c r="F5677" s="22" t="s">
        <v>29544</v>
      </c>
      <c r="G5677" s="22" t="s">
        <v>29545</v>
      </c>
      <c r="H5677" s="22" t="s">
        <v>29572</v>
      </c>
      <c r="I5677" s="22" t="s">
        <v>29596</v>
      </c>
      <c r="J5677" s="22" t="s">
        <v>29597</v>
      </c>
      <c r="K5677" s="22"/>
      <c r="L5677" s="22"/>
      <c r="M5677" s="23"/>
      <c r="N5677" s="22"/>
      <c r="O5677" s="23"/>
      <c r="P5677" s="23"/>
      <c r="Q5677" s="23"/>
      <c r="R5677" s="23"/>
      <c r="S5677" s="23"/>
      <c r="T5677" s="28" t="str">
        <f>LOOKUP(1,1/(Table1[[#This Row],[Level_0]:[Level 15]]&gt;0),(Table1[[#This Row],[Level_0]:[Level 15]]))</f>
        <v>RDC0000066 - [DU Oncology]</v>
      </c>
      <c r="U5677" s="24">
        <v>5672</v>
      </c>
    </row>
    <row r="5678" spans="1:21" x14ac:dyDescent="0.25">
      <c r="A5678" s="14" t="s">
        <v>23633</v>
      </c>
      <c r="B5678" s="17" t="s">
        <v>23634</v>
      </c>
      <c r="C5678" s="17" t="s">
        <v>23037</v>
      </c>
      <c r="D5678" s="21" t="s">
        <v>39</v>
      </c>
      <c r="E5678" s="22" t="s">
        <v>25639</v>
      </c>
      <c r="F5678" s="22" t="s">
        <v>29544</v>
      </c>
      <c r="G5678" s="22" t="s">
        <v>29545</v>
      </c>
      <c r="H5678" s="22" t="s">
        <v>29572</v>
      </c>
      <c r="I5678" s="22" t="s">
        <v>29596</v>
      </c>
      <c r="J5678" s="22" t="s">
        <v>29597</v>
      </c>
      <c r="K5678" s="22" t="s">
        <v>29598</v>
      </c>
      <c r="L5678" s="22"/>
      <c r="M5678" s="23"/>
      <c r="N5678" s="22"/>
      <c r="O5678" s="23"/>
      <c r="P5678" s="23"/>
      <c r="Q5678" s="23"/>
      <c r="R5678" s="23"/>
      <c r="S5678" s="23"/>
      <c r="T5678" s="28" t="str">
        <f>LOOKUP(1,1/(Table1[[#This Row],[Level_0]:[Level 15]]&gt;0),(Table1[[#This Row],[Level_0]:[Level 15]]))</f>
        <v>RDC0000310 - [Bavencio]</v>
      </c>
      <c r="U5678" s="24">
        <v>5673</v>
      </c>
    </row>
    <row r="5679" spans="1:21" x14ac:dyDescent="0.25">
      <c r="A5679" s="14" t="s">
        <v>23278</v>
      </c>
      <c r="B5679" s="17" t="s">
        <v>23279</v>
      </c>
      <c r="C5679" s="17" t="s">
        <v>23037</v>
      </c>
      <c r="D5679" s="21" t="s">
        <v>39</v>
      </c>
      <c r="E5679" s="22" t="s">
        <v>25639</v>
      </c>
      <c r="F5679" s="22" t="s">
        <v>29544</v>
      </c>
      <c r="G5679" s="22" t="s">
        <v>29545</v>
      </c>
      <c r="H5679" s="22" t="s">
        <v>29572</v>
      </c>
      <c r="I5679" s="22" t="s">
        <v>29596</v>
      </c>
      <c r="J5679" s="22" t="s">
        <v>29597</v>
      </c>
      <c r="K5679" s="22" t="s">
        <v>29599</v>
      </c>
      <c r="L5679" s="22"/>
      <c r="M5679" s="23"/>
      <c r="N5679" s="22"/>
      <c r="O5679" s="23"/>
      <c r="P5679" s="23"/>
      <c r="Q5679" s="23"/>
      <c r="R5679" s="23"/>
      <c r="S5679" s="23"/>
      <c r="T5679" s="28" t="str">
        <f>LOOKUP(1,1/(Table1[[#This Row],[Level_0]:[Level 15]]&gt;0),(Table1[[#This Row],[Level_0]:[Level 15]]))</f>
        <v>RDC0000320 - [Bintrafusp]</v>
      </c>
      <c r="U5679" s="24">
        <v>5674</v>
      </c>
    </row>
    <row r="5680" spans="1:21" x14ac:dyDescent="0.25">
      <c r="A5680" s="14" t="s">
        <v>23280</v>
      </c>
      <c r="B5680" s="17" t="s">
        <v>23281</v>
      </c>
      <c r="C5680" s="17" t="s">
        <v>23037</v>
      </c>
      <c r="D5680" s="21" t="s">
        <v>39</v>
      </c>
      <c r="E5680" s="22" t="s">
        <v>25639</v>
      </c>
      <c r="F5680" s="22" t="s">
        <v>29544</v>
      </c>
      <c r="G5680" s="22" t="s">
        <v>29545</v>
      </c>
      <c r="H5680" s="22" t="s">
        <v>29572</v>
      </c>
      <c r="I5680" s="22" t="s">
        <v>29596</v>
      </c>
      <c r="J5680" s="22" t="s">
        <v>29597</v>
      </c>
      <c r="K5680" s="22" t="s">
        <v>29600</v>
      </c>
      <c r="L5680" s="22"/>
      <c r="M5680" s="23"/>
      <c r="N5680" s="22"/>
      <c r="O5680" s="23"/>
      <c r="P5680" s="23"/>
      <c r="Q5680" s="23"/>
      <c r="R5680" s="23"/>
      <c r="S5680" s="23"/>
      <c r="T5680" s="28" t="str">
        <f>LOOKUP(1,1/(Table1[[#This Row],[Level_0]:[Level 15]]&gt;0),(Table1[[#This Row],[Level_0]:[Level 15]]))</f>
        <v>RDC0000370 - [Xevinapant]</v>
      </c>
      <c r="U5680" s="24">
        <v>5675</v>
      </c>
    </row>
    <row r="5681" spans="1:21" x14ac:dyDescent="0.25">
      <c r="A5681" s="14" t="s">
        <v>23635</v>
      </c>
      <c r="B5681" s="17" t="s">
        <v>23636</v>
      </c>
      <c r="C5681" s="17" t="s">
        <v>23037</v>
      </c>
      <c r="D5681" s="21" t="s">
        <v>39</v>
      </c>
      <c r="E5681" s="22" t="s">
        <v>25639</v>
      </c>
      <c r="F5681" s="22" t="s">
        <v>29544</v>
      </c>
      <c r="G5681" s="22" t="s">
        <v>29545</v>
      </c>
      <c r="H5681" s="22" t="s">
        <v>29572</v>
      </c>
      <c r="I5681" s="22" t="s">
        <v>29596</v>
      </c>
      <c r="J5681" s="22" t="s">
        <v>29597</v>
      </c>
      <c r="K5681" s="22" t="s">
        <v>29601</v>
      </c>
      <c r="L5681" s="22"/>
      <c r="M5681" s="23"/>
      <c r="N5681" s="22"/>
      <c r="O5681" s="23"/>
      <c r="P5681" s="23"/>
      <c r="Q5681" s="23"/>
      <c r="R5681" s="23"/>
      <c r="S5681" s="23"/>
      <c r="T5681" s="28" t="str">
        <f>LOOKUP(1,1/(Table1[[#This Row],[Level_0]:[Level 15]]&gt;0),(Table1[[#This Row],[Level_0]:[Level 15]]))</f>
        <v>RDC0000380 - [Tepmetko]</v>
      </c>
      <c r="U5681" s="24">
        <v>5676</v>
      </c>
    </row>
    <row r="5682" spans="1:21" x14ac:dyDescent="0.25">
      <c r="A5682" s="14" t="s">
        <v>23040</v>
      </c>
      <c r="B5682" s="17" t="s">
        <v>23041</v>
      </c>
      <c r="C5682" s="17" t="s">
        <v>23037</v>
      </c>
      <c r="D5682" s="21" t="s">
        <v>39</v>
      </c>
      <c r="E5682" s="22" t="s">
        <v>25639</v>
      </c>
      <c r="F5682" s="22" t="s">
        <v>29544</v>
      </c>
      <c r="G5682" s="22" t="s">
        <v>29545</v>
      </c>
      <c r="H5682" s="22" t="s">
        <v>29572</v>
      </c>
      <c r="I5682" s="22" t="s">
        <v>29596</v>
      </c>
      <c r="J5682" s="22" t="s">
        <v>29597</v>
      </c>
      <c r="K5682" s="22" t="s">
        <v>29602</v>
      </c>
      <c r="L5682" s="22"/>
      <c r="M5682" s="23"/>
      <c r="N5682" s="22"/>
      <c r="O5682" s="23"/>
      <c r="P5682" s="23"/>
      <c r="Q5682" s="23"/>
      <c r="R5682" s="23"/>
      <c r="S5682" s="23"/>
      <c r="T5682" s="28" t="str">
        <f>LOOKUP(1,1/(Table1[[#This Row],[Level_0]:[Level 15]]&gt;0),(Table1[[#This Row],[Level_0]:[Level 15]]))</f>
        <v>RDC0000390 - [Berzosertib]</v>
      </c>
      <c r="U5682" s="24">
        <v>5677</v>
      </c>
    </row>
    <row r="5683" spans="1:21" x14ac:dyDescent="0.25">
      <c r="A5683" s="14" t="s">
        <v>22667</v>
      </c>
      <c r="B5683" s="17" t="s">
        <v>22668</v>
      </c>
      <c r="C5683" s="17" t="s">
        <v>23037</v>
      </c>
      <c r="D5683" s="21" t="s">
        <v>39</v>
      </c>
      <c r="E5683" s="22" t="s">
        <v>25639</v>
      </c>
      <c r="F5683" s="22" t="s">
        <v>29544</v>
      </c>
      <c r="G5683" s="22" t="s">
        <v>29545</v>
      </c>
      <c r="H5683" s="22" t="s">
        <v>29572</v>
      </c>
      <c r="I5683" s="22" t="s">
        <v>29596</v>
      </c>
      <c r="J5683" s="22" t="s">
        <v>29597</v>
      </c>
      <c r="K5683" s="22" t="s">
        <v>29603</v>
      </c>
      <c r="L5683" s="22"/>
      <c r="M5683" s="23"/>
      <c r="N5683" s="22"/>
      <c r="O5683" s="23"/>
      <c r="P5683" s="23"/>
      <c r="Q5683" s="23"/>
      <c r="R5683" s="23"/>
      <c r="S5683" s="23"/>
      <c r="T5683" s="28" t="str">
        <f>LOOKUP(1,1/(Table1[[#This Row],[Level_0]:[Level 15]]&gt;0),(Table1[[#This Row],[Level_0]:[Level 15]]))</f>
        <v>RDC0000410 - [Other DU Onc]</v>
      </c>
      <c r="U5683" s="24">
        <v>5678</v>
      </c>
    </row>
    <row r="5684" spans="1:21" x14ac:dyDescent="0.25">
      <c r="A5684" s="14" t="s">
        <v>23282</v>
      </c>
      <c r="B5684" s="17" t="s">
        <v>23283</v>
      </c>
      <c r="C5684" s="17" t="s">
        <v>23037</v>
      </c>
      <c r="D5684" s="21" t="s">
        <v>39</v>
      </c>
      <c r="E5684" s="22" t="s">
        <v>25639</v>
      </c>
      <c r="F5684" s="22" t="s">
        <v>29544</v>
      </c>
      <c r="G5684" s="22" t="s">
        <v>29545</v>
      </c>
      <c r="H5684" s="22" t="s">
        <v>29572</v>
      </c>
      <c r="I5684" s="22" t="s">
        <v>29596</v>
      </c>
      <c r="J5684" s="22" t="s">
        <v>29597</v>
      </c>
      <c r="K5684" s="22" t="s">
        <v>29604</v>
      </c>
      <c r="L5684" s="22"/>
      <c r="M5684" s="23"/>
      <c r="N5684" s="22"/>
      <c r="O5684" s="23"/>
      <c r="P5684" s="23"/>
      <c r="Q5684" s="23"/>
      <c r="R5684" s="23"/>
      <c r="S5684" s="23"/>
      <c r="T5684" s="28" t="str">
        <f>LOOKUP(1,1/(Table1[[#This Row],[Level_0]:[Level 15]]&gt;0),(Table1[[#This Row],[Level_0]:[Level 15]]))</f>
        <v>RDC0000430 - [LCM DU ONC]</v>
      </c>
      <c r="U5684" s="24">
        <v>5679</v>
      </c>
    </row>
    <row r="5685" spans="1:21" x14ac:dyDescent="0.25">
      <c r="A5685" s="14" t="s">
        <v>23705</v>
      </c>
      <c r="B5685" s="17" t="s">
        <v>23706</v>
      </c>
      <c r="C5685" s="17" t="s">
        <v>23282</v>
      </c>
      <c r="D5685" s="21" t="s">
        <v>39</v>
      </c>
      <c r="E5685" s="22" t="s">
        <v>25639</v>
      </c>
      <c r="F5685" s="22" t="s">
        <v>29544</v>
      </c>
      <c r="G5685" s="22" t="s">
        <v>29545</v>
      </c>
      <c r="H5685" s="22" t="s">
        <v>29572</v>
      </c>
      <c r="I5685" s="22" t="s">
        <v>29596</v>
      </c>
      <c r="J5685" s="22" t="s">
        <v>29597</v>
      </c>
      <c r="K5685" s="22" t="s">
        <v>29604</v>
      </c>
      <c r="L5685" s="22" t="s">
        <v>29605</v>
      </c>
      <c r="M5685" s="23"/>
      <c r="N5685" s="22"/>
      <c r="O5685" s="23"/>
      <c r="P5685" s="23"/>
      <c r="Q5685" s="23"/>
      <c r="R5685" s="23"/>
      <c r="S5685" s="23"/>
      <c r="T5685" s="28" t="str">
        <f>LOOKUP(1,1/(Table1[[#This Row],[Level_0]:[Level 15]]&gt;0),(Table1[[#This Row],[Level_0]:[Level 15]]))</f>
        <v>RDC0000431 - [Erbitux]</v>
      </c>
      <c r="U5685" s="24">
        <v>5680</v>
      </c>
    </row>
    <row r="5686" spans="1:21" x14ac:dyDescent="0.25">
      <c r="A5686" s="14" t="s">
        <v>37996</v>
      </c>
      <c r="B5686" s="17" t="s">
        <v>37996</v>
      </c>
      <c r="C5686" s="17" t="s">
        <v>23282</v>
      </c>
      <c r="D5686" s="21" t="s">
        <v>39</v>
      </c>
      <c r="E5686" s="22" t="s">
        <v>25639</v>
      </c>
      <c r="F5686" s="22" t="s">
        <v>29544</v>
      </c>
      <c r="G5686" s="22" t="s">
        <v>29545</v>
      </c>
      <c r="H5686" s="22" t="s">
        <v>29572</v>
      </c>
      <c r="I5686" s="22" t="s">
        <v>29596</v>
      </c>
      <c r="J5686" s="22" t="s">
        <v>29597</v>
      </c>
      <c r="K5686" s="22" t="s">
        <v>29604</v>
      </c>
      <c r="L5686" s="22" t="s">
        <v>29606</v>
      </c>
      <c r="M5686" s="23"/>
      <c r="N5686" s="22"/>
      <c r="O5686" s="23"/>
      <c r="P5686" s="23"/>
      <c r="Q5686" s="23"/>
      <c r="R5686" s="23"/>
      <c r="S5686" s="23"/>
      <c r="T5686" s="28" t="str">
        <f>LOOKUP(1,1/(Table1[[#This Row],[Level_0]:[Level 15]]&gt;0),(Table1[[#This Row],[Level_0]:[Level 15]]))</f>
        <v>RDC0000432 - [RDC0000432]</v>
      </c>
      <c r="U5686" s="24">
        <v>5681</v>
      </c>
    </row>
    <row r="5687" spans="1:21" x14ac:dyDescent="0.25">
      <c r="A5687" s="14" t="s">
        <v>15647</v>
      </c>
      <c r="B5687" s="17" t="s">
        <v>15648</v>
      </c>
      <c r="C5687" s="17" t="s">
        <v>23037</v>
      </c>
      <c r="D5687" s="21" t="s">
        <v>39</v>
      </c>
      <c r="E5687" s="22" t="s">
        <v>25639</v>
      </c>
      <c r="F5687" s="22" t="s">
        <v>29544</v>
      </c>
      <c r="G5687" s="22" t="s">
        <v>29545</v>
      </c>
      <c r="H5687" s="22" t="s">
        <v>29572</v>
      </c>
      <c r="I5687" s="22" t="s">
        <v>29596</v>
      </c>
      <c r="J5687" s="22" t="s">
        <v>29597</v>
      </c>
      <c r="K5687" s="22" t="s">
        <v>29607</v>
      </c>
      <c r="L5687" s="22"/>
      <c r="M5687" s="23"/>
      <c r="N5687" s="22"/>
      <c r="O5687" s="23"/>
      <c r="P5687" s="23"/>
      <c r="Q5687" s="23"/>
      <c r="R5687" s="23"/>
      <c r="S5687" s="23"/>
      <c r="T5687" s="28" t="str">
        <f>LOOKUP(1,1/(Table1[[#This Row],[Level_0]:[Level 15]]&gt;0),(Table1[[#This Row],[Level_0]:[Level 15]]))</f>
        <v>RDC0000490 - [Terminated Onc Projects]</v>
      </c>
      <c r="U5687" s="24">
        <v>5682</v>
      </c>
    </row>
    <row r="5688" spans="1:21" x14ac:dyDescent="0.25">
      <c r="A5688" s="14" t="s">
        <v>13576</v>
      </c>
      <c r="B5688" s="17" t="s">
        <v>13577</v>
      </c>
      <c r="C5688" s="17" t="s">
        <v>23631</v>
      </c>
      <c r="D5688" s="21" t="s">
        <v>39</v>
      </c>
      <c r="E5688" s="22" t="s">
        <v>25639</v>
      </c>
      <c r="F5688" s="22" t="s">
        <v>29544</v>
      </c>
      <c r="G5688" s="22" t="s">
        <v>29545</v>
      </c>
      <c r="H5688" s="22" t="s">
        <v>29572</v>
      </c>
      <c r="I5688" s="22" t="s">
        <v>29596</v>
      </c>
      <c r="J5688" s="22" t="s">
        <v>29608</v>
      </c>
      <c r="K5688" s="22"/>
      <c r="L5688" s="22"/>
      <c r="M5688" s="23"/>
      <c r="N5688" s="22"/>
      <c r="O5688" s="23"/>
      <c r="P5688" s="23"/>
      <c r="Q5688" s="23"/>
      <c r="R5688" s="23"/>
      <c r="S5688" s="23"/>
      <c r="T5688" s="28" t="str">
        <f>LOOKUP(1,1/(Table1[[#This Row],[Level_0]:[Level 15]]&gt;0),(Table1[[#This Row],[Level_0]:[Level 15]]))</f>
        <v>RDC0000068 - [DU Neurology &amp; Immunology]</v>
      </c>
      <c r="U5688" s="24">
        <v>5683</v>
      </c>
    </row>
    <row r="5689" spans="1:21" x14ac:dyDescent="0.25">
      <c r="A5689" s="14" t="s">
        <v>23042</v>
      </c>
      <c r="B5689" s="17" t="s">
        <v>23043</v>
      </c>
      <c r="C5689" s="17" t="s">
        <v>13576</v>
      </c>
      <c r="D5689" s="21" t="s">
        <v>39</v>
      </c>
      <c r="E5689" s="22" t="s">
        <v>25639</v>
      </c>
      <c r="F5689" s="22" t="s">
        <v>29544</v>
      </c>
      <c r="G5689" s="22" t="s">
        <v>29545</v>
      </c>
      <c r="H5689" s="22" t="s">
        <v>29572</v>
      </c>
      <c r="I5689" s="22" t="s">
        <v>29596</v>
      </c>
      <c r="J5689" s="22" t="s">
        <v>29608</v>
      </c>
      <c r="K5689" s="22" t="s">
        <v>29609</v>
      </c>
      <c r="L5689" s="22"/>
      <c r="M5689" s="23"/>
      <c r="N5689" s="22"/>
      <c r="O5689" s="23"/>
      <c r="P5689" s="23"/>
      <c r="Q5689" s="23"/>
      <c r="R5689" s="23"/>
      <c r="S5689" s="23"/>
      <c r="T5689" s="28" t="str">
        <f>LOOKUP(1,1/(Table1[[#This Row],[Level_0]:[Level 15]]&gt;0),(Table1[[#This Row],[Level_0]:[Level 15]]))</f>
        <v>RDC0000510 - [Evobrutinib]</v>
      </c>
      <c r="U5689" s="24">
        <v>5684</v>
      </c>
    </row>
    <row r="5690" spans="1:21" x14ac:dyDescent="0.25">
      <c r="A5690" s="14" t="s">
        <v>23447</v>
      </c>
      <c r="B5690" s="17" t="s">
        <v>23448</v>
      </c>
      <c r="C5690" s="17" t="s">
        <v>13576</v>
      </c>
      <c r="D5690" s="21" t="s">
        <v>39</v>
      </c>
      <c r="E5690" s="22" t="s">
        <v>25639</v>
      </c>
      <c r="F5690" s="22" t="s">
        <v>29544</v>
      </c>
      <c r="G5690" s="22" t="s">
        <v>29545</v>
      </c>
      <c r="H5690" s="22" t="s">
        <v>29572</v>
      </c>
      <c r="I5690" s="22" t="s">
        <v>29596</v>
      </c>
      <c r="J5690" s="22" t="s">
        <v>29608</v>
      </c>
      <c r="K5690" s="22" t="s">
        <v>29610</v>
      </c>
      <c r="L5690" s="22"/>
      <c r="M5690" s="23"/>
      <c r="N5690" s="22"/>
      <c r="O5690" s="23"/>
      <c r="P5690" s="23"/>
      <c r="Q5690" s="23"/>
      <c r="R5690" s="23"/>
      <c r="S5690" s="23"/>
      <c r="T5690" s="28" t="str">
        <f>LOOKUP(1,1/(Table1[[#This Row],[Level_0]:[Level 15]]&gt;0),(Table1[[#This Row],[Level_0]:[Level 15]]))</f>
        <v>RDC0000520 - [Enpatoran]</v>
      </c>
      <c r="U5690" s="24">
        <v>5685</v>
      </c>
    </row>
    <row r="5691" spans="1:21" x14ac:dyDescent="0.25">
      <c r="A5691" s="14" t="s">
        <v>23449</v>
      </c>
      <c r="B5691" s="17" t="s">
        <v>23450</v>
      </c>
      <c r="C5691" s="17" t="s">
        <v>13576</v>
      </c>
      <c r="D5691" s="21" t="s">
        <v>39</v>
      </c>
      <c r="E5691" s="22" t="s">
        <v>25639</v>
      </c>
      <c r="F5691" s="22" t="s">
        <v>29544</v>
      </c>
      <c r="G5691" s="22" t="s">
        <v>29545</v>
      </c>
      <c r="H5691" s="22" t="s">
        <v>29572</v>
      </c>
      <c r="I5691" s="22" t="s">
        <v>29596</v>
      </c>
      <c r="J5691" s="22" t="s">
        <v>29608</v>
      </c>
      <c r="K5691" s="22" t="s">
        <v>29611</v>
      </c>
      <c r="L5691" s="22"/>
      <c r="M5691" s="23"/>
      <c r="N5691" s="22"/>
      <c r="O5691" s="23"/>
      <c r="P5691" s="23"/>
      <c r="Q5691" s="23"/>
      <c r="R5691" s="23"/>
      <c r="S5691" s="23"/>
      <c r="T5691" s="28" t="str">
        <f>LOOKUP(1,1/(Table1[[#This Row],[Level_0]:[Level 15]]&gt;0),(Table1[[#This Row],[Level_0]:[Level 15]]))</f>
        <v>RDC0000530 - [Mavenclad]</v>
      </c>
      <c r="U5691" s="24">
        <v>5686</v>
      </c>
    </row>
    <row r="5692" spans="1:21" x14ac:dyDescent="0.25">
      <c r="A5692" s="14" t="s">
        <v>22017</v>
      </c>
      <c r="B5692" s="17" t="s">
        <v>22018</v>
      </c>
      <c r="C5692" s="17" t="s">
        <v>13576</v>
      </c>
      <c r="D5692" s="21" t="s">
        <v>39</v>
      </c>
      <c r="E5692" s="22" t="s">
        <v>25639</v>
      </c>
      <c r="F5692" s="22" t="s">
        <v>29544</v>
      </c>
      <c r="G5692" s="22" t="s">
        <v>29545</v>
      </c>
      <c r="H5692" s="22" t="s">
        <v>29572</v>
      </c>
      <c r="I5692" s="22" t="s">
        <v>29596</v>
      </c>
      <c r="J5692" s="22" t="s">
        <v>29608</v>
      </c>
      <c r="K5692" s="22" t="s">
        <v>29612</v>
      </c>
      <c r="L5692" s="22"/>
      <c r="M5692" s="23"/>
      <c r="N5692" s="22"/>
      <c r="O5692" s="23"/>
      <c r="P5692" s="23"/>
      <c r="Q5692" s="23"/>
      <c r="R5692" s="23"/>
      <c r="S5692" s="23"/>
      <c r="T5692" s="28" t="str">
        <f>LOOKUP(1,1/(Table1[[#This Row],[Level_0]:[Level 15]]&gt;0),(Table1[[#This Row],[Level_0]:[Level 15]]))</f>
        <v>RDC0000540 - [Pergoveris US]</v>
      </c>
      <c r="U5692" s="24">
        <v>5687</v>
      </c>
    </row>
    <row r="5693" spans="1:21" x14ac:dyDescent="0.25">
      <c r="A5693" s="14" t="s">
        <v>22669</v>
      </c>
      <c r="B5693" s="17" t="s">
        <v>22670</v>
      </c>
      <c r="C5693" s="17" t="s">
        <v>13576</v>
      </c>
      <c r="D5693" s="21" t="s">
        <v>39</v>
      </c>
      <c r="E5693" s="22" t="s">
        <v>25639</v>
      </c>
      <c r="F5693" s="22" t="s">
        <v>29544</v>
      </c>
      <c r="G5693" s="22" t="s">
        <v>29545</v>
      </c>
      <c r="H5693" s="22" t="s">
        <v>29572</v>
      </c>
      <c r="I5693" s="22" t="s">
        <v>29596</v>
      </c>
      <c r="J5693" s="22" t="s">
        <v>29608</v>
      </c>
      <c r="K5693" s="22" t="s">
        <v>29613</v>
      </c>
      <c r="L5693" s="22"/>
      <c r="M5693" s="23"/>
      <c r="N5693" s="22"/>
      <c r="O5693" s="23"/>
      <c r="P5693" s="23"/>
      <c r="Q5693" s="23"/>
      <c r="R5693" s="23"/>
      <c r="S5693" s="23"/>
      <c r="T5693" s="28" t="str">
        <f>LOOKUP(1,1/(Table1[[#This Row],[Level_0]:[Level 15]]&gt;0),(Table1[[#This Row],[Level_0]:[Level 15]]))</f>
        <v>RDC0000580 - [Other DU N&amp;I]</v>
      </c>
      <c r="U5693" s="24">
        <v>5688</v>
      </c>
    </row>
    <row r="5694" spans="1:21" x14ac:dyDescent="0.25">
      <c r="A5694" s="14" t="s">
        <v>23284</v>
      </c>
      <c r="B5694" s="17" t="s">
        <v>23285</v>
      </c>
      <c r="C5694" s="17" t="s">
        <v>13576</v>
      </c>
      <c r="D5694" s="21" t="s">
        <v>39</v>
      </c>
      <c r="E5694" s="22" t="s">
        <v>25639</v>
      </c>
      <c r="F5694" s="22" t="s">
        <v>29544</v>
      </c>
      <c r="G5694" s="22" t="s">
        <v>29545</v>
      </c>
      <c r="H5694" s="22" t="s">
        <v>29572</v>
      </c>
      <c r="I5694" s="22" t="s">
        <v>29596</v>
      </c>
      <c r="J5694" s="22" t="s">
        <v>29608</v>
      </c>
      <c r="K5694" s="22" t="s">
        <v>29614</v>
      </c>
      <c r="L5694" s="22"/>
      <c r="M5694" s="23"/>
      <c r="N5694" s="22"/>
      <c r="O5694" s="23"/>
      <c r="P5694" s="23"/>
      <c r="Q5694" s="23"/>
      <c r="R5694" s="23"/>
      <c r="S5694" s="23"/>
      <c r="T5694" s="28" t="str">
        <f>LOOKUP(1,1/(Table1[[#This Row],[Level_0]:[Level 15]]&gt;0),(Table1[[#This Row],[Level_0]:[Level 15]]))</f>
        <v>RDC0000600 - [LCM DU N&amp;I]</v>
      </c>
      <c r="U5694" s="24">
        <v>5689</v>
      </c>
    </row>
    <row r="5695" spans="1:21" x14ac:dyDescent="0.25">
      <c r="A5695" s="14" t="s">
        <v>22019</v>
      </c>
      <c r="B5695" s="17" t="s">
        <v>22020</v>
      </c>
      <c r="C5695" s="17" t="s">
        <v>23284</v>
      </c>
      <c r="D5695" s="21" t="s">
        <v>39</v>
      </c>
      <c r="E5695" s="22" t="s">
        <v>25639</v>
      </c>
      <c r="F5695" s="22" t="s">
        <v>29544</v>
      </c>
      <c r="G5695" s="22" t="s">
        <v>29545</v>
      </c>
      <c r="H5695" s="22" t="s">
        <v>29572</v>
      </c>
      <c r="I5695" s="22" t="s">
        <v>29596</v>
      </c>
      <c r="J5695" s="22" t="s">
        <v>29608</v>
      </c>
      <c r="K5695" s="22" t="s">
        <v>29614</v>
      </c>
      <c r="L5695" s="22" t="s">
        <v>29615</v>
      </c>
      <c r="M5695" s="23"/>
      <c r="N5695" s="22"/>
      <c r="O5695" s="23"/>
      <c r="P5695" s="23"/>
      <c r="Q5695" s="23"/>
      <c r="R5695" s="23"/>
      <c r="S5695" s="23"/>
      <c r="T5695" s="28" t="str">
        <f>LOOKUP(1,1/(Table1[[#This Row],[Level_0]:[Level 15]]&gt;0),(Table1[[#This Row],[Level_0]:[Level 15]]))</f>
        <v>RDC0000611 - [Franchise N&amp;I]</v>
      </c>
      <c r="U5695" s="24">
        <v>5690</v>
      </c>
    </row>
    <row r="5696" spans="1:21" x14ac:dyDescent="0.25">
      <c r="A5696" s="14" t="s">
        <v>21748</v>
      </c>
      <c r="B5696" s="17" t="s">
        <v>21749</v>
      </c>
      <c r="C5696" s="17" t="s">
        <v>23284</v>
      </c>
      <c r="D5696" s="21" t="s">
        <v>39</v>
      </c>
      <c r="E5696" s="22" t="s">
        <v>25639</v>
      </c>
      <c r="F5696" s="22" t="s">
        <v>29544</v>
      </c>
      <c r="G5696" s="22" t="s">
        <v>29545</v>
      </c>
      <c r="H5696" s="22" t="s">
        <v>29572</v>
      </c>
      <c r="I5696" s="22" t="s">
        <v>29596</v>
      </c>
      <c r="J5696" s="22" t="s">
        <v>29608</v>
      </c>
      <c r="K5696" s="22" t="s">
        <v>29614</v>
      </c>
      <c r="L5696" s="22" t="s">
        <v>29616</v>
      </c>
      <c r="M5696" s="23"/>
      <c r="N5696" s="22"/>
      <c r="O5696" s="23"/>
      <c r="P5696" s="23"/>
      <c r="Q5696" s="23"/>
      <c r="R5696" s="23"/>
      <c r="S5696" s="23"/>
      <c r="T5696" s="28" t="str">
        <f>LOOKUP(1,1/(Table1[[#This Row],[Level_0]:[Level 15]]&gt;0),(Table1[[#This Row],[Level_0]:[Level 15]]))</f>
        <v>RDC0000612 - [Franchise GM&amp;E]</v>
      </c>
      <c r="U5696" s="24">
        <v>5691</v>
      </c>
    </row>
    <row r="5697" spans="1:21" x14ac:dyDescent="0.25">
      <c r="A5697" s="14" t="s">
        <v>18773</v>
      </c>
      <c r="B5697" s="17" t="s">
        <v>18774</v>
      </c>
      <c r="C5697" s="17" t="s">
        <v>23284</v>
      </c>
      <c r="D5697" s="21" t="s">
        <v>39</v>
      </c>
      <c r="E5697" s="22" t="s">
        <v>25639</v>
      </c>
      <c r="F5697" s="22" t="s">
        <v>29544</v>
      </c>
      <c r="G5697" s="22" t="s">
        <v>29545</v>
      </c>
      <c r="H5697" s="22" t="s">
        <v>29572</v>
      </c>
      <c r="I5697" s="22" t="s">
        <v>29596</v>
      </c>
      <c r="J5697" s="22" t="s">
        <v>29608</v>
      </c>
      <c r="K5697" s="22" t="s">
        <v>29614</v>
      </c>
      <c r="L5697" s="22" t="s">
        <v>29617</v>
      </c>
      <c r="M5697" s="23"/>
      <c r="N5697" s="22"/>
      <c r="O5697" s="23"/>
      <c r="P5697" s="23"/>
      <c r="Q5697" s="23"/>
      <c r="R5697" s="23"/>
      <c r="S5697" s="23"/>
      <c r="T5697" s="28" t="str">
        <f>LOOKUP(1,1/(Table1[[#This Row],[Level_0]:[Level 15]]&gt;0),(Table1[[#This Row],[Level_0]:[Level 15]]))</f>
        <v>RDC0000613 - [Franchise Fertility]</v>
      </c>
      <c r="U5697" s="24">
        <v>5692</v>
      </c>
    </row>
    <row r="5698" spans="1:21" x14ac:dyDescent="0.25">
      <c r="A5698" s="14" t="s">
        <v>15649</v>
      </c>
      <c r="B5698" s="17" t="s">
        <v>15650</v>
      </c>
      <c r="C5698" s="17" t="s">
        <v>13576</v>
      </c>
      <c r="D5698" s="21" t="s">
        <v>39</v>
      </c>
      <c r="E5698" s="22" t="s">
        <v>25639</v>
      </c>
      <c r="F5698" s="22" t="s">
        <v>29544</v>
      </c>
      <c r="G5698" s="22" t="s">
        <v>29545</v>
      </c>
      <c r="H5698" s="22" t="s">
        <v>29572</v>
      </c>
      <c r="I5698" s="22" t="s">
        <v>29596</v>
      </c>
      <c r="J5698" s="22" t="s">
        <v>29608</v>
      </c>
      <c r="K5698" s="22" t="s">
        <v>29618</v>
      </c>
      <c r="L5698" s="22"/>
      <c r="M5698" s="23"/>
      <c r="N5698" s="22"/>
      <c r="O5698" s="23"/>
      <c r="P5698" s="23"/>
      <c r="Q5698" s="23"/>
      <c r="R5698" s="23"/>
      <c r="S5698" s="23"/>
      <c r="T5698" s="28" t="str">
        <f>LOOKUP(1,1/(Table1[[#This Row],[Level_0]:[Level 15]]&gt;0),(Table1[[#This Row],[Level_0]:[Level 15]]))</f>
        <v>RDC0000690 - [Terminated N&amp;I Projects]</v>
      </c>
      <c r="U5698" s="24">
        <v>5693</v>
      </c>
    </row>
    <row r="5699" spans="1:21" x14ac:dyDescent="0.25">
      <c r="A5699" s="14" t="s">
        <v>21745</v>
      </c>
      <c r="B5699" s="17" t="s">
        <v>21746</v>
      </c>
      <c r="C5699" s="17" t="s">
        <v>23631</v>
      </c>
      <c r="D5699" s="21" t="s">
        <v>39</v>
      </c>
      <c r="E5699" s="22" t="s">
        <v>25639</v>
      </c>
      <c r="F5699" s="22" t="s">
        <v>29544</v>
      </c>
      <c r="G5699" s="22" t="s">
        <v>29545</v>
      </c>
      <c r="H5699" s="22" t="s">
        <v>29572</v>
      </c>
      <c r="I5699" s="22" t="s">
        <v>29596</v>
      </c>
      <c r="J5699" s="22" t="s">
        <v>29619</v>
      </c>
      <c r="K5699" s="22"/>
      <c r="L5699" s="22"/>
      <c r="M5699" s="23"/>
      <c r="N5699" s="22"/>
      <c r="O5699" s="23"/>
      <c r="P5699" s="23"/>
      <c r="Q5699" s="23"/>
      <c r="R5699" s="23"/>
      <c r="S5699" s="23"/>
      <c r="T5699" s="28" t="str">
        <f>LOOKUP(1,1/(Table1[[#This Row],[Level_0]:[Level 15]]&gt;0),(Table1[[#This Row],[Level_0]:[Level 15]]))</f>
        <v>RDC0000070 - [Other Clinical]</v>
      </c>
      <c r="U5699" s="24">
        <v>5694</v>
      </c>
    </row>
    <row r="5700" spans="1:21" x14ac:dyDescent="0.25">
      <c r="A5700" s="14" t="s">
        <v>15651</v>
      </c>
      <c r="B5700" s="17" t="s">
        <v>15652</v>
      </c>
      <c r="C5700" s="17" t="s">
        <v>21745</v>
      </c>
      <c r="D5700" s="21" t="s">
        <v>39</v>
      </c>
      <c r="E5700" s="22" t="s">
        <v>25639</v>
      </c>
      <c r="F5700" s="22" t="s">
        <v>29544</v>
      </c>
      <c r="G5700" s="22" t="s">
        <v>29545</v>
      </c>
      <c r="H5700" s="22" t="s">
        <v>29572</v>
      </c>
      <c r="I5700" s="22" t="s">
        <v>29596</v>
      </c>
      <c r="J5700" s="22" t="s">
        <v>29619</v>
      </c>
      <c r="K5700" s="22" t="s">
        <v>29620</v>
      </c>
      <c r="L5700" s="22"/>
      <c r="M5700" s="23"/>
      <c r="N5700" s="22"/>
      <c r="O5700" s="23"/>
      <c r="P5700" s="23"/>
      <c r="Q5700" s="23"/>
      <c r="R5700" s="23"/>
      <c r="S5700" s="23"/>
      <c r="T5700" s="28" t="str">
        <f>LOOKUP(1,1/(Table1[[#This Row],[Level_0]:[Level 15]]&gt;0),(Table1[[#This Row],[Level_0]:[Level 15]]))</f>
        <v>RDC0000810 - [Other Clinical programs]</v>
      </c>
      <c r="U5700" s="24">
        <v>5695</v>
      </c>
    </row>
    <row r="5701" spans="1:21" x14ac:dyDescent="0.25">
      <c r="A5701" s="14" t="s">
        <v>16363</v>
      </c>
      <c r="B5701" s="17" t="s">
        <v>16364</v>
      </c>
      <c r="C5701" s="17" t="s">
        <v>21745</v>
      </c>
      <c r="D5701" s="21" t="s">
        <v>39</v>
      </c>
      <c r="E5701" s="22" t="s">
        <v>25639</v>
      </c>
      <c r="F5701" s="22" t="s">
        <v>29544</v>
      </c>
      <c r="G5701" s="22" t="s">
        <v>29545</v>
      </c>
      <c r="H5701" s="22" t="s">
        <v>29572</v>
      </c>
      <c r="I5701" s="22" t="s">
        <v>29596</v>
      </c>
      <c r="J5701" s="22" t="s">
        <v>29619</v>
      </c>
      <c r="K5701" s="22" t="s">
        <v>29621</v>
      </c>
      <c r="L5701" s="22"/>
      <c r="M5701" s="23"/>
      <c r="N5701" s="22"/>
      <c r="O5701" s="23"/>
      <c r="P5701" s="23"/>
      <c r="Q5701" s="23"/>
      <c r="R5701" s="23"/>
      <c r="S5701" s="23"/>
      <c r="T5701" s="28" t="str">
        <f>LOOKUP(1,1/(Table1[[#This Row],[Level_0]:[Level 15]]&gt;0),(Table1[[#This Row],[Level_0]:[Level 15]]))</f>
        <v>RDC0000820 - [Other Clinical Support]</v>
      </c>
      <c r="U5701" s="24">
        <v>5696</v>
      </c>
    </row>
    <row r="5702" spans="1:21" x14ac:dyDescent="0.25">
      <c r="A5702" s="14" t="s">
        <v>23782</v>
      </c>
      <c r="B5702" s="17" t="s">
        <v>23783</v>
      </c>
      <c r="C5702" s="17" t="s">
        <v>22662</v>
      </c>
      <c r="D5702" s="21" t="s">
        <v>39</v>
      </c>
      <c r="E5702" s="22" t="s">
        <v>25639</v>
      </c>
      <c r="F5702" s="22" t="s">
        <v>29544</v>
      </c>
      <c r="G5702" s="22" t="s">
        <v>29545</v>
      </c>
      <c r="H5702" s="22" t="s">
        <v>29572</v>
      </c>
      <c r="I5702" s="22" t="s">
        <v>29622</v>
      </c>
      <c r="J5702" s="22"/>
      <c r="K5702" s="22"/>
      <c r="L5702" s="22"/>
      <c r="M5702" s="23"/>
      <c r="N5702" s="22"/>
      <c r="O5702" s="23"/>
      <c r="P5702" s="23"/>
      <c r="Q5702" s="23"/>
      <c r="R5702" s="23"/>
      <c r="S5702" s="23"/>
      <c r="T5702" s="28" t="str">
        <f>LOOKUP(1,1/(Table1[[#This Row],[Level_0]:[Level 15]]&gt;0),(Table1[[#This Row],[Level_0]:[Level 15]]))</f>
        <v>RDC0000075 - [GMA]</v>
      </c>
      <c r="U5702" s="24">
        <v>5697</v>
      </c>
    </row>
    <row r="5703" spans="1:21" x14ac:dyDescent="0.25">
      <c r="A5703" s="14" t="s">
        <v>20954</v>
      </c>
      <c r="B5703" s="17" t="s">
        <v>20955</v>
      </c>
      <c r="C5703" s="17" t="s">
        <v>23782</v>
      </c>
      <c r="D5703" s="21" t="s">
        <v>39</v>
      </c>
      <c r="E5703" s="22" t="s">
        <v>25639</v>
      </c>
      <c r="F5703" s="22" t="s">
        <v>29544</v>
      </c>
      <c r="G5703" s="22" t="s">
        <v>29545</v>
      </c>
      <c r="H5703" s="22" t="s">
        <v>29572</v>
      </c>
      <c r="I5703" s="22" t="s">
        <v>29622</v>
      </c>
      <c r="J5703" s="22" t="s">
        <v>29623</v>
      </c>
      <c r="K5703" s="22"/>
      <c r="L5703" s="22"/>
      <c r="M5703" s="23"/>
      <c r="N5703" s="22"/>
      <c r="O5703" s="23"/>
      <c r="P5703" s="23"/>
      <c r="Q5703" s="23"/>
      <c r="R5703" s="23"/>
      <c r="S5703" s="23"/>
      <c r="T5703" s="28" t="str">
        <f>LOOKUP(1,1/(Table1[[#This Row],[Level_0]:[Level 15]]&gt;0),(Table1[[#This Row],[Level_0]:[Level 15]]))</f>
        <v>RDC0000076 - [GMA Direct Costs]</v>
      </c>
      <c r="U5703" s="24">
        <v>5698</v>
      </c>
    </row>
    <row r="5704" spans="1:21" x14ac:dyDescent="0.25">
      <c r="A5704" s="14" t="s">
        <v>23754</v>
      </c>
      <c r="B5704" s="17" t="s">
        <v>23741</v>
      </c>
      <c r="C5704" s="17" t="s">
        <v>22662</v>
      </c>
      <c r="D5704" s="21" t="s">
        <v>39</v>
      </c>
      <c r="E5704" s="22" t="s">
        <v>25639</v>
      </c>
      <c r="F5704" s="22" t="s">
        <v>29544</v>
      </c>
      <c r="G5704" s="22" t="s">
        <v>29545</v>
      </c>
      <c r="H5704" s="22" t="s">
        <v>29572</v>
      </c>
      <c r="I5704" s="22" t="s">
        <v>29624</v>
      </c>
      <c r="J5704" s="22"/>
      <c r="K5704" s="22"/>
      <c r="L5704" s="22"/>
      <c r="M5704" s="23"/>
      <c r="N5704" s="22"/>
      <c r="O5704" s="23"/>
      <c r="P5704" s="23"/>
      <c r="Q5704" s="23"/>
      <c r="R5704" s="23"/>
      <c r="S5704" s="23"/>
      <c r="T5704" s="28" t="str">
        <f>LOOKUP(1,1/(Table1[[#This Row],[Level_0]:[Level 15]]&gt;0),(Table1[[#This Row],[Level_0]:[Level 15]]))</f>
        <v>RDC0000080 - [Other]</v>
      </c>
      <c r="U5704" s="24">
        <v>5699</v>
      </c>
    </row>
    <row r="5705" spans="1:21" x14ac:dyDescent="0.25">
      <c r="A5705" s="14" t="s">
        <v>23707</v>
      </c>
      <c r="B5705" s="17" t="s">
        <v>23698</v>
      </c>
      <c r="C5705" s="17" t="s">
        <v>23754</v>
      </c>
      <c r="D5705" s="21" t="s">
        <v>39</v>
      </c>
      <c r="E5705" s="22" t="s">
        <v>25639</v>
      </c>
      <c r="F5705" s="22" t="s">
        <v>29544</v>
      </c>
      <c r="G5705" s="22" t="s">
        <v>29545</v>
      </c>
      <c r="H5705" s="22" t="s">
        <v>29572</v>
      </c>
      <c r="I5705" s="22" t="s">
        <v>29624</v>
      </c>
      <c r="J5705" s="22" t="s">
        <v>29625</v>
      </c>
      <c r="K5705" s="22"/>
      <c r="L5705" s="22"/>
      <c r="M5705" s="23"/>
      <c r="N5705" s="22"/>
      <c r="O5705" s="23"/>
      <c r="P5705" s="23"/>
      <c r="Q5705" s="23"/>
      <c r="R5705" s="23"/>
      <c r="S5705" s="23"/>
      <c r="T5705" s="28" t="str">
        <f>LOOKUP(1,1/(Table1[[#This Row],[Level_0]:[Level 15]]&gt;0),(Table1[[#This Row],[Level_0]:[Level 15]]))</f>
        <v>RDC0000910 - [Patents]</v>
      </c>
      <c r="U5705" s="24">
        <v>5700</v>
      </c>
    </row>
    <row r="5706" spans="1:21" x14ac:dyDescent="0.25">
      <c r="A5706" s="14" t="s">
        <v>22021</v>
      </c>
      <c r="B5706" s="17" t="s">
        <v>22022</v>
      </c>
      <c r="C5706" s="17" t="s">
        <v>23754</v>
      </c>
      <c r="D5706" s="21" t="s">
        <v>39</v>
      </c>
      <c r="E5706" s="22" t="s">
        <v>25639</v>
      </c>
      <c r="F5706" s="22" t="s">
        <v>29544</v>
      </c>
      <c r="G5706" s="22" t="s">
        <v>29545</v>
      </c>
      <c r="H5706" s="22" t="s">
        <v>29572</v>
      </c>
      <c r="I5706" s="22" t="s">
        <v>29624</v>
      </c>
      <c r="J5706" s="22" t="s">
        <v>29626</v>
      </c>
      <c r="K5706" s="22"/>
      <c r="L5706" s="22"/>
      <c r="M5706" s="23"/>
      <c r="N5706" s="22"/>
      <c r="O5706" s="23"/>
      <c r="P5706" s="23"/>
      <c r="Q5706" s="23"/>
      <c r="R5706" s="23"/>
      <c r="S5706" s="23"/>
      <c r="T5706" s="28" t="str">
        <f>LOOKUP(1,1/(Table1[[#This Row],[Level_0]:[Level 15]]&gt;0),(Table1[[#This Row],[Level_0]:[Level 15]]))</f>
        <v>RDC0000920 - [GPS 3rd Party]</v>
      </c>
      <c r="U5706" s="24">
        <v>5701</v>
      </c>
    </row>
    <row r="5707" spans="1:21" x14ac:dyDescent="0.25">
      <c r="A5707" s="14" t="s">
        <v>22023</v>
      </c>
      <c r="B5707" s="17" t="s">
        <v>22024</v>
      </c>
      <c r="C5707" s="17" t="s">
        <v>23754</v>
      </c>
      <c r="D5707" s="21" t="s">
        <v>39</v>
      </c>
      <c r="E5707" s="22" t="s">
        <v>25639</v>
      </c>
      <c r="F5707" s="22" t="s">
        <v>29544</v>
      </c>
      <c r="G5707" s="22" t="s">
        <v>29545</v>
      </c>
      <c r="H5707" s="22" t="s">
        <v>29572</v>
      </c>
      <c r="I5707" s="22" t="s">
        <v>29624</v>
      </c>
      <c r="J5707" s="22" t="s">
        <v>29627</v>
      </c>
      <c r="K5707" s="22"/>
      <c r="L5707" s="22"/>
      <c r="M5707" s="23"/>
      <c r="N5707" s="22"/>
      <c r="O5707" s="23"/>
      <c r="P5707" s="23"/>
      <c r="Q5707" s="23"/>
      <c r="R5707" s="23"/>
      <c r="S5707" s="23"/>
      <c r="T5707" s="28" t="str">
        <f>LOOKUP(1,1/(Table1[[#This Row],[Level_0]:[Level 15]]&gt;0),(Table1[[#This Row],[Level_0]:[Level 15]]))</f>
        <v>RDC0000930 - [GRA 3rd Party]</v>
      </c>
      <c r="U5707" s="24">
        <v>5702</v>
      </c>
    </row>
    <row r="5708" spans="1:21" x14ac:dyDescent="0.25">
      <c r="A5708" s="14" t="s">
        <v>20354</v>
      </c>
      <c r="B5708" s="17" t="s">
        <v>20355</v>
      </c>
      <c r="C5708" s="17" t="s">
        <v>23754</v>
      </c>
      <c r="D5708" s="21" t="s">
        <v>39</v>
      </c>
      <c r="E5708" s="22" t="s">
        <v>25639</v>
      </c>
      <c r="F5708" s="22" t="s">
        <v>29544</v>
      </c>
      <c r="G5708" s="22" t="s">
        <v>29545</v>
      </c>
      <c r="H5708" s="22" t="s">
        <v>29572</v>
      </c>
      <c r="I5708" s="22" t="s">
        <v>29624</v>
      </c>
      <c r="J5708" s="22" t="s">
        <v>29628</v>
      </c>
      <c r="K5708" s="22"/>
      <c r="L5708" s="22"/>
      <c r="M5708" s="23"/>
      <c r="N5708" s="22"/>
      <c r="O5708" s="23"/>
      <c r="P5708" s="23"/>
      <c r="Q5708" s="23"/>
      <c r="R5708" s="23"/>
      <c r="S5708" s="23"/>
      <c r="T5708" s="28" t="str">
        <f>LOOKUP(1,1/(Table1[[#This Row],[Level_0]:[Level 15]]&gt;0),(Table1[[#This Row],[Level_0]:[Level 15]]))</f>
        <v>RDC0000940 - [Variable Staffing]</v>
      </c>
      <c r="U5708" s="24">
        <v>5703</v>
      </c>
    </row>
    <row r="5709" spans="1:21" x14ac:dyDescent="0.25">
      <c r="A5709" s="14" t="s">
        <v>17086</v>
      </c>
      <c r="B5709" s="17" t="s">
        <v>17087</v>
      </c>
      <c r="C5709" s="17" t="s">
        <v>23754</v>
      </c>
      <c r="D5709" s="21" t="s">
        <v>39</v>
      </c>
      <c r="E5709" s="22" t="s">
        <v>25639</v>
      </c>
      <c r="F5709" s="22" t="s">
        <v>29544</v>
      </c>
      <c r="G5709" s="22" t="s">
        <v>29545</v>
      </c>
      <c r="H5709" s="22" t="s">
        <v>29572</v>
      </c>
      <c r="I5709" s="22" t="s">
        <v>29624</v>
      </c>
      <c r="J5709" s="22" t="s">
        <v>29629</v>
      </c>
      <c r="K5709" s="22"/>
      <c r="L5709" s="22"/>
      <c r="M5709" s="23"/>
      <c r="N5709" s="22"/>
      <c r="O5709" s="23"/>
      <c r="P5709" s="23"/>
      <c r="Q5709" s="23"/>
      <c r="R5709" s="23"/>
      <c r="S5709" s="23"/>
      <c r="T5709" s="28" t="str">
        <f>LOOKUP(1,1/(Table1[[#This Row],[Level_0]:[Level 15]]&gt;0),(Table1[[#This Row],[Level_0]:[Level 15]]))</f>
        <v>RDC0000950 - [Strategic Initiatives]</v>
      </c>
      <c r="U5709" s="24">
        <v>5704</v>
      </c>
    </row>
    <row r="5710" spans="1:21" x14ac:dyDescent="0.25">
      <c r="A5710" s="14" t="s">
        <v>23044</v>
      </c>
      <c r="B5710" s="17" t="s">
        <v>23045</v>
      </c>
      <c r="C5710" s="17" t="s">
        <v>23754</v>
      </c>
      <c r="D5710" s="21" t="s">
        <v>39</v>
      </c>
      <c r="E5710" s="22" t="s">
        <v>25639</v>
      </c>
      <c r="F5710" s="22" t="s">
        <v>29544</v>
      </c>
      <c r="G5710" s="22" t="s">
        <v>29545</v>
      </c>
      <c r="H5710" s="22" t="s">
        <v>29572</v>
      </c>
      <c r="I5710" s="22" t="s">
        <v>29624</v>
      </c>
      <c r="J5710" s="22" t="s">
        <v>29630</v>
      </c>
      <c r="K5710" s="22"/>
      <c r="L5710" s="22"/>
      <c r="M5710" s="23"/>
      <c r="N5710" s="22"/>
      <c r="O5710" s="23"/>
      <c r="P5710" s="23"/>
      <c r="Q5710" s="23"/>
      <c r="R5710" s="23"/>
      <c r="S5710" s="23"/>
      <c r="T5710" s="28" t="str">
        <f>LOOKUP(1,1/(Table1[[#This Row],[Level_0]:[Level 15]]&gt;0),(Table1[[#This Row],[Level_0]:[Level 15]]))</f>
        <v>RDC0000960 - [IT Projects]</v>
      </c>
      <c r="U5710" s="24">
        <v>5705</v>
      </c>
    </row>
    <row r="5711" spans="1:21" x14ac:dyDescent="0.25">
      <c r="A5711" s="14" t="s">
        <v>12439</v>
      </c>
      <c r="B5711" s="17" t="s">
        <v>12440</v>
      </c>
      <c r="C5711" s="17" t="s">
        <v>23754</v>
      </c>
      <c r="D5711" s="21" t="s">
        <v>39</v>
      </c>
      <c r="E5711" s="22" t="s">
        <v>25639</v>
      </c>
      <c r="F5711" s="22" t="s">
        <v>29544</v>
      </c>
      <c r="G5711" s="22" t="s">
        <v>29545</v>
      </c>
      <c r="H5711" s="22" t="s">
        <v>29572</v>
      </c>
      <c r="I5711" s="22" t="s">
        <v>29624</v>
      </c>
      <c r="J5711" s="22" t="s">
        <v>29631</v>
      </c>
      <c r="K5711" s="22"/>
      <c r="L5711" s="22"/>
      <c r="M5711" s="23"/>
      <c r="N5711" s="22"/>
      <c r="O5711" s="23"/>
      <c r="P5711" s="23"/>
      <c r="Q5711" s="23"/>
      <c r="R5711" s="23"/>
      <c r="S5711" s="23"/>
      <c r="T5711" s="28" t="str">
        <f>LOOKUP(1,1/(Table1[[#This Row],[Level_0]:[Level 15]]&gt;0),(Table1[[#This Row],[Level_0]:[Level 15]]))</f>
        <v>RDC0000970 - [Connected Health &amp; Devices]</v>
      </c>
      <c r="U5711" s="24">
        <v>5706</v>
      </c>
    </row>
    <row r="5712" spans="1:21" x14ac:dyDescent="0.25">
      <c r="A5712" s="14" t="s">
        <v>20958</v>
      </c>
      <c r="B5712" s="17" t="s">
        <v>20959</v>
      </c>
      <c r="C5712" s="17" t="s">
        <v>23754</v>
      </c>
      <c r="D5712" s="21" t="s">
        <v>39</v>
      </c>
      <c r="E5712" s="22" t="s">
        <v>25639</v>
      </c>
      <c r="F5712" s="22" t="s">
        <v>29544</v>
      </c>
      <c r="G5712" s="22" t="s">
        <v>29545</v>
      </c>
      <c r="H5712" s="22" t="s">
        <v>29572</v>
      </c>
      <c r="I5712" s="22" t="s">
        <v>29624</v>
      </c>
      <c r="J5712" s="22" t="s">
        <v>29632</v>
      </c>
      <c r="K5712" s="22"/>
      <c r="L5712" s="22"/>
      <c r="M5712" s="23"/>
      <c r="N5712" s="22"/>
      <c r="O5712" s="23"/>
      <c r="P5712" s="23"/>
      <c r="Q5712" s="23"/>
      <c r="R5712" s="23"/>
      <c r="S5712" s="23"/>
      <c r="T5712" s="28" t="str">
        <f>LOOKUP(1,1/(Table1[[#This Row],[Level_0]:[Level 15]]&gt;0),(Table1[[#This Row],[Level_0]:[Level 15]]))</f>
        <v>RDC0000980 - [Data Acquisition]</v>
      </c>
      <c r="U5712" s="24">
        <v>5707</v>
      </c>
    </row>
    <row r="5713" spans="1:21" x14ac:dyDescent="0.25">
      <c r="A5713" s="14" t="s">
        <v>22025</v>
      </c>
      <c r="B5713" s="17" t="s">
        <v>21756</v>
      </c>
      <c r="C5713" s="17" t="s">
        <v>23754</v>
      </c>
      <c r="D5713" s="21" t="s">
        <v>39</v>
      </c>
      <c r="E5713" s="22" t="s">
        <v>25639</v>
      </c>
      <c r="F5713" s="22" t="s">
        <v>29544</v>
      </c>
      <c r="G5713" s="22" t="s">
        <v>29545</v>
      </c>
      <c r="H5713" s="22" t="s">
        <v>29572</v>
      </c>
      <c r="I5713" s="22" t="s">
        <v>29624</v>
      </c>
      <c r="J5713" s="22" t="s">
        <v>29633</v>
      </c>
      <c r="K5713" s="22"/>
      <c r="L5713" s="22"/>
      <c r="M5713" s="23"/>
      <c r="N5713" s="22"/>
      <c r="O5713" s="23"/>
      <c r="P5713" s="23"/>
      <c r="Q5713" s="23"/>
      <c r="R5713" s="23"/>
      <c r="S5713" s="23"/>
      <c r="T5713" s="28" t="str">
        <f>LOOKUP(1,1/(Table1[[#This Row],[Level_0]:[Level 15]]&gt;0),(Table1[[#This Row],[Level_0]:[Level 15]]))</f>
        <v>RDC0000990 - [Miscellaneous]</v>
      </c>
      <c r="U5713" s="24">
        <v>5708</v>
      </c>
    </row>
    <row r="5714" spans="1:21" x14ac:dyDescent="0.25">
      <c r="A5714" s="14" t="s">
        <v>19706</v>
      </c>
      <c r="B5714" s="17" t="s">
        <v>19707</v>
      </c>
      <c r="C5714" s="17" t="s">
        <v>22025</v>
      </c>
      <c r="D5714" s="21" t="s">
        <v>39</v>
      </c>
      <c r="E5714" s="22" t="s">
        <v>25639</v>
      </c>
      <c r="F5714" s="22" t="s">
        <v>29544</v>
      </c>
      <c r="G5714" s="22" t="s">
        <v>29545</v>
      </c>
      <c r="H5714" s="22" t="s">
        <v>29572</v>
      </c>
      <c r="I5714" s="22" t="s">
        <v>29624</v>
      </c>
      <c r="J5714" s="22" t="s">
        <v>29633</v>
      </c>
      <c r="K5714" s="22" t="s">
        <v>29634</v>
      </c>
      <c r="L5714" s="22"/>
      <c r="M5714" s="23"/>
      <c r="N5714" s="22"/>
      <c r="O5714" s="23"/>
      <c r="P5714" s="23"/>
      <c r="Q5714" s="23"/>
      <c r="R5714" s="23"/>
      <c r="S5714" s="23"/>
      <c r="T5714" s="28" t="str">
        <f>LOOKUP(1,1/(Table1[[#This Row],[Level_0]:[Level 15]]&gt;0),(Table1[[#This Row],[Level_0]:[Level 15]]))</f>
        <v>RDC0000991 - [General Allocation]</v>
      </c>
      <c r="U5714" s="24">
        <v>5709</v>
      </c>
    </row>
    <row r="5715" spans="1:21" x14ac:dyDescent="0.25">
      <c r="A5715" s="14" t="s">
        <v>23286</v>
      </c>
      <c r="B5715" s="17" t="s">
        <v>23287</v>
      </c>
      <c r="C5715" s="17" t="s">
        <v>22025</v>
      </c>
      <c r="D5715" s="21" t="s">
        <v>39</v>
      </c>
      <c r="E5715" s="22" t="s">
        <v>25639</v>
      </c>
      <c r="F5715" s="22" t="s">
        <v>29544</v>
      </c>
      <c r="G5715" s="22" t="s">
        <v>29545</v>
      </c>
      <c r="H5715" s="22" t="s">
        <v>29572</v>
      </c>
      <c r="I5715" s="22" t="s">
        <v>29624</v>
      </c>
      <c r="J5715" s="22" t="s">
        <v>29633</v>
      </c>
      <c r="K5715" s="22" t="s">
        <v>29635</v>
      </c>
      <c r="L5715" s="22"/>
      <c r="M5715" s="23"/>
      <c r="N5715" s="22"/>
      <c r="O5715" s="23"/>
      <c r="P5715" s="23"/>
      <c r="Q5715" s="23"/>
      <c r="R5715" s="23"/>
      <c r="S5715" s="23"/>
      <c r="T5715" s="28" t="str">
        <f>LOOKUP(1,1/(Table1[[#This Row],[Level_0]:[Level 15]]&gt;0),(Table1[[#This Row],[Level_0]:[Level 15]]))</f>
        <v>RDC0000992 - [IC Charges]</v>
      </c>
      <c r="U5715" s="24">
        <v>5710</v>
      </c>
    </row>
    <row r="5716" spans="1:21" x14ac:dyDescent="0.25">
      <c r="A5716" s="14" t="s">
        <v>23734</v>
      </c>
      <c r="B5716" s="17" t="s">
        <v>23735</v>
      </c>
      <c r="C5716" s="17" t="s">
        <v>22025</v>
      </c>
      <c r="D5716" s="21" t="s">
        <v>39</v>
      </c>
      <c r="E5716" s="22" t="s">
        <v>25639</v>
      </c>
      <c r="F5716" s="22" t="s">
        <v>29544</v>
      </c>
      <c r="G5716" s="22" t="s">
        <v>29545</v>
      </c>
      <c r="H5716" s="22" t="s">
        <v>29572</v>
      </c>
      <c r="I5716" s="22" t="s">
        <v>29624</v>
      </c>
      <c r="J5716" s="22" t="s">
        <v>29633</v>
      </c>
      <c r="K5716" s="22" t="s">
        <v>29636</v>
      </c>
      <c r="L5716" s="22"/>
      <c r="M5716" s="23"/>
      <c r="N5716" s="22"/>
      <c r="O5716" s="23"/>
      <c r="P5716" s="23"/>
      <c r="Q5716" s="23"/>
      <c r="R5716" s="23"/>
      <c r="S5716" s="23"/>
      <c r="T5716" s="28" t="str">
        <f>LOOKUP(1,1/(Table1[[#This Row],[Level_0]:[Level 15]]&gt;0),(Table1[[#This Row],[Level_0]:[Level 15]]))</f>
        <v>RDC0000993 - [Others]</v>
      </c>
      <c r="U5716" s="24">
        <v>5711</v>
      </c>
    </row>
    <row r="5717" spans="1:21" x14ac:dyDescent="0.25">
      <c r="A5717" s="14" t="s">
        <v>17869</v>
      </c>
      <c r="B5717" s="17" t="s">
        <v>17870</v>
      </c>
      <c r="C5717" s="17" t="s">
        <v>22662</v>
      </c>
      <c r="D5717" s="21" t="s">
        <v>39</v>
      </c>
      <c r="E5717" s="22" t="s">
        <v>25639</v>
      </c>
      <c r="F5717" s="22" t="s">
        <v>29544</v>
      </c>
      <c r="G5717" s="22" t="s">
        <v>29545</v>
      </c>
      <c r="H5717" s="22" t="s">
        <v>29572</v>
      </c>
      <c r="I5717" s="22" t="s">
        <v>29637</v>
      </c>
      <c r="J5717" s="22"/>
      <c r="K5717" s="22"/>
      <c r="L5717" s="22"/>
      <c r="M5717" s="23"/>
      <c r="N5717" s="22"/>
      <c r="O5717" s="23"/>
      <c r="P5717" s="23"/>
      <c r="Q5717" s="23"/>
      <c r="R5717" s="23"/>
      <c r="S5717" s="23"/>
      <c r="T5717" s="28" t="str">
        <f>LOOKUP(1,1/(Table1[[#This Row],[Level_0]:[Level 15]]&gt;0),(Table1[[#This Row],[Level_0]:[Level 15]]))</f>
        <v>RDC0000085 - [New Demand (only FC)]</v>
      </c>
      <c r="U5717" s="24">
        <v>5712</v>
      </c>
    </row>
    <row r="5718" spans="1:21" x14ac:dyDescent="0.25">
      <c r="A5718" s="14" t="s">
        <v>19704</v>
      </c>
      <c r="B5718" s="17" t="s">
        <v>19705</v>
      </c>
      <c r="C5718" s="17" t="s">
        <v>22662</v>
      </c>
      <c r="D5718" s="21" t="s">
        <v>39</v>
      </c>
      <c r="E5718" s="22" t="s">
        <v>25639</v>
      </c>
      <c r="F5718" s="22" t="s">
        <v>29544</v>
      </c>
      <c r="G5718" s="22" t="s">
        <v>29545</v>
      </c>
      <c r="H5718" s="22" t="s">
        <v>29572</v>
      </c>
      <c r="I5718" s="22" t="s">
        <v>29638</v>
      </c>
      <c r="J5718" s="22"/>
      <c r="K5718" s="22"/>
      <c r="L5718" s="22"/>
      <c r="M5718" s="23"/>
      <c r="N5718" s="22"/>
      <c r="O5718" s="23"/>
      <c r="P5718" s="23"/>
      <c r="Q5718" s="23"/>
      <c r="R5718" s="23"/>
      <c r="S5718" s="23"/>
      <c r="T5718" s="28" t="str">
        <f>LOOKUP(1,1/(Table1[[#This Row],[Level_0]:[Level 15]]&gt;0),(Table1[[#This Row],[Level_0]:[Level 15]]))</f>
        <v>RDC0000086 - [Slippage (only FC)]</v>
      </c>
      <c r="U5718" s="24">
        <v>5713</v>
      </c>
    </row>
    <row r="5719" spans="1:21" x14ac:dyDescent="0.25">
      <c r="A5719" s="14" t="s">
        <v>23360</v>
      </c>
      <c r="B5719" s="17" t="s">
        <v>23361</v>
      </c>
      <c r="C5719" s="17" t="s">
        <v>6673</v>
      </c>
      <c r="D5719" s="21" t="s">
        <v>39</v>
      </c>
      <c r="E5719" s="22" t="s">
        <v>25639</v>
      </c>
      <c r="F5719" s="22" t="s">
        <v>29544</v>
      </c>
      <c r="G5719" s="22" t="s">
        <v>29639</v>
      </c>
      <c r="H5719" s="22"/>
      <c r="I5719" s="22"/>
      <c r="J5719" s="22"/>
      <c r="K5719" s="22"/>
      <c r="L5719" s="22"/>
      <c r="M5719" s="23"/>
      <c r="N5719" s="22"/>
      <c r="O5719" s="23"/>
      <c r="P5719" s="23"/>
      <c r="Q5719" s="23"/>
      <c r="R5719" s="23"/>
      <c r="S5719" s="23"/>
      <c r="T5719" s="28" t="str">
        <f>LOOKUP(1,1/(Table1[[#This Row],[Level_0]:[Level 15]]&gt;0),(Table1[[#This Row],[Level_0]:[Level 15]]))</f>
        <v>H000000974 - [R&amp;D other]</v>
      </c>
      <c r="U5719" s="24">
        <v>5714</v>
      </c>
    </row>
    <row r="5720" spans="1:21" x14ac:dyDescent="0.25">
      <c r="A5720" s="14" t="s">
        <v>16461</v>
      </c>
      <c r="B5720" s="17" t="s">
        <v>16462</v>
      </c>
      <c r="C5720" s="17" t="s">
        <v>23360</v>
      </c>
      <c r="D5720" s="21" t="s">
        <v>39</v>
      </c>
      <c r="E5720" s="22" t="s">
        <v>25639</v>
      </c>
      <c r="F5720" s="22" t="s">
        <v>29544</v>
      </c>
      <c r="G5720" s="22" t="s">
        <v>29639</v>
      </c>
      <c r="H5720" s="22" t="s">
        <v>29640</v>
      </c>
      <c r="I5720" s="22"/>
      <c r="J5720" s="22"/>
      <c r="K5720" s="22"/>
      <c r="L5720" s="22"/>
      <c r="M5720" s="23"/>
      <c r="N5720" s="22"/>
      <c r="O5720" s="23"/>
      <c r="P5720" s="23"/>
      <c r="Q5720" s="23"/>
      <c r="R5720" s="23"/>
      <c r="S5720" s="23"/>
      <c r="T5720" s="28" t="str">
        <f>LOOKUP(1,1/(Table1[[#This Row],[Level_0]:[Level 15]]&gt;0),(Table1[[#This Row],[Level_0]:[Level 15]]))</f>
        <v>H000000878 - [Intangible assets R&amp;D]</v>
      </c>
      <c r="U5720" s="24">
        <v>5715</v>
      </c>
    </row>
    <row r="5721" spans="1:21" x14ac:dyDescent="0.25">
      <c r="A5721" s="14" t="s">
        <v>21039</v>
      </c>
      <c r="B5721" s="17" t="s">
        <v>21040</v>
      </c>
      <c r="C5721" s="17" t="s">
        <v>23360</v>
      </c>
      <c r="D5721" s="21" t="s">
        <v>39</v>
      </c>
      <c r="E5721" s="22" t="s">
        <v>25639</v>
      </c>
      <c r="F5721" s="22" t="s">
        <v>29544</v>
      </c>
      <c r="G5721" s="22" t="s">
        <v>29639</v>
      </c>
      <c r="H5721" s="22" t="s">
        <v>29641</v>
      </c>
      <c r="I5721" s="22"/>
      <c r="J5721" s="22"/>
      <c r="K5721" s="22"/>
      <c r="L5721" s="22"/>
      <c r="M5721" s="23"/>
      <c r="N5721" s="22"/>
      <c r="O5721" s="23"/>
      <c r="P5721" s="23"/>
      <c r="Q5721" s="23"/>
      <c r="R5721" s="23"/>
      <c r="S5721" s="23"/>
      <c r="T5721" s="28" t="str">
        <f>LOOKUP(1,1/(Table1[[#This Row],[Level_0]:[Level 15]]&gt;0),(Table1[[#This Row],[Level_0]:[Level 15]]))</f>
        <v>H000001053 - [Research Office]</v>
      </c>
      <c r="U5721" s="24">
        <v>5716</v>
      </c>
    </row>
    <row r="5722" spans="1:21" x14ac:dyDescent="0.25">
      <c r="A5722" s="14" t="s">
        <v>19835</v>
      </c>
      <c r="B5722" s="17" t="s">
        <v>19836</v>
      </c>
      <c r="C5722" s="17" t="s">
        <v>23360</v>
      </c>
      <c r="D5722" s="21" t="s">
        <v>39</v>
      </c>
      <c r="E5722" s="22" t="s">
        <v>25639</v>
      </c>
      <c r="F5722" s="22" t="s">
        <v>29544</v>
      </c>
      <c r="G5722" s="22" t="s">
        <v>29639</v>
      </c>
      <c r="H5722" s="22" t="s">
        <v>29642</v>
      </c>
      <c r="I5722" s="22"/>
      <c r="J5722" s="22"/>
      <c r="K5722" s="22"/>
      <c r="L5722" s="22"/>
      <c r="M5722" s="23"/>
      <c r="N5722" s="22"/>
      <c r="O5722" s="23"/>
      <c r="P5722" s="23"/>
      <c r="Q5722" s="23"/>
      <c r="R5722" s="23"/>
      <c r="S5722" s="23"/>
      <c r="T5722" s="28" t="str">
        <f>LOOKUP(1,1/(Table1[[#This Row],[Level_0]:[Level 15]]&gt;0),(Table1[[#This Row],[Level_0]:[Level 15]]))</f>
        <v>H000001054 - [RE-S External R&amp;D]</v>
      </c>
      <c r="U5722" s="24">
        <v>5717</v>
      </c>
    </row>
    <row r="5723" spans="1:21" x14ac:dyDescent="0.25">
      <c r="A5723" s="14" t="s">
        <v>12506</v>
      </c>
      <c r="B5723" s="17" t="s">
        <v>12507</v>
      </c>
      <c r="C5723" s="17" t="s">
        <v>23360</v>
      </c>
      <c r="D5723" s="21" t="s">
        <v>39</v>
      </c>
      <c r="E5723" s="22" t="s">
        <v>25639</v>
      </c>
      <c r="F5723" s="22" t="s">
        <v>29544</v>
      </c>
      <c r="G5723" s="22" t="s">
        <v>29639</v>
      </c>
      <c r="H5723" s="22" t="s">
        <v>29643</v>
      </c>
      <c r="I5723" s="22"/>
      <c r="J5723" s="22"/>
      <c r="K5723" s="22"/>
      <c r="L5723" s="22"/>
      <c r="M5723" s="23"/>
      <c r="N5723" s="22"/>
      <c r="O5723" s="23"/>
      <c r="P5723" s="23"/>
      <c r="Q5723" s="23"/>
      <c r="R5723" s="23"/>
      <c r="S5723" s="23"/>
      <c r="T5723" s="28" t="str">
        <f>LOOKUP(1,1/(Table1[[#This Row],[Level_0]:[Level 15]]&gt;0),(Table1[[#This Row],[Level_0]:[Level 15]]))</f>
        <v>H000001055 - [RE-E Strategic Innovation]</v>
      </c>
      <c r="U5723" s="24">
        <v>5718</v>
      </c>
    </row>
    <row r="5724" spans="1:21" x14ac:dyDescent="0.25">
      <c r="A5724" s="14" t="s">
        <v>6682</v>
      </c>
      <c r="B5724" s="17" t="s">
        <v>6683</v>
      </c>
      <c r="C5724" s="17" t="s">
        <v>6673</v>
      </c>
      <c r="D5724" s="21" t="s">
        <v>39</v>
      </c>
      <c r="E5724" s="22" t="s">
        <v>25639</v>
      </c>
      <c r="F5724" s="22" t="s">
        <v>29544</v>
      </c>
      <c r="G5724" s="22" t="s">
        <v>29644</v>
      </c>
      <c r="H5724" s="22"/>
      <c r="I5724" s="22"/>
      <c r="J5724" s="22"/>
      <c r="K5724" s="22"/>
      <c r="L5724" s="22"/>
      <c r="M5724" s="23"/>
      <c r="N5724" s="22"/>
      <c r="O5724" s="23"/>
      <c r="P5724" s="23"/>
      <c r="Q5724" s="23"/>
      <c r="R5724" s="23"/>
      <c r="S5724" s="23"/>
      <c r="T5724" s="28" t="str">
        <f>LOOKUP(1,1/(Table1[[#This Row],[Level_0]:[Level 15]]&gt;0),(Table1[[#This Row],[Level_0]:[Level 15]]))</f>
        <v>H000000975 - [Research &amp; Development Functions]</v>
      </c>
      <c r="U5724" s="24">
        <v>5719</v>
      </c>
    </row>
    <row r="5725" spans="1:21" x14ac:dyDescent="0.25">
      <c r="A5725" s="14" t="s">
        <v>23155</v>
      </c>
      <c r="B5725" s="17" t="s">
        <v>23156</v>
      </c>
      <c r="C5725" s="17" t="s">
        <v>6682</v>
      </c>
      <c r="D5725" s="21" t="s">
        <v>39</v>
      </c>
      <c r="E5725" s="22" t="s">
        <v>25639</v>
      </c>
      <c r="F5725" s="22" t="s">
        <v>29544</v>
      </c>
      <c r="G5725" s="22" t="s">
        <v>29644</v>
      </c>
      <c r="H5725" s="22" t="s">
        <v>29645</v>
      </c>
      <c r="I5725" s="22"/>
      <c r="J5725" s="22"/>
      <c r="K5725" s="22"/>
      <c r="L5725" s="22"/>
      <c r="M5725" s="23"/>
      <c r="N5725" s="22"/>
      <c r="O5725" s="23"/>
      <c r="P5725" s="23"/>
      <c r="Q5725" s="23"/>
      <c r="R5725" s="23"/>
      <c r="S5725" s="23"/>
      <c r="T5725" s="28" t="str">
        <f>LOOKUP(1,1/(Table1[[#This Row],[Level_0]:[Level 15]]&gt;0),(Table1[[#This Row],[Level_0]:[Level 15]]))</f>
        <v>H000000715 - [R&amp;D Office]</v>
      </c>
      <c r="U5725" s="24">
        <v>5720</v>
      </c>
    </row>
    <row r="5726" spans="1:21" x14ac:dyDescent="0.25">
      <c r="A5726" s="14" t="s">
        <v>20413</v>
      </c>
      <c r="B5726" s="17" t="s">
        <v>20414</v>
      </c>
      <c r="C5726" s="17" t="s">
        <v>23155</v>
      </c>
      <c r="D5726" s="21" t="s">
        <v>39</v>
      </c>
      <c r="E5726" s="22" t="s">
        <v>25639</v>
      </c>
      <c r="F5726" s="22" t="s">
        <v>29544</v>
      </c>
      <c r="G5726" s="22" t="s">
        <v>29644</v>
      </c>
      <c r="H5726" s="22" t="s">
        <v>29645</v>
      </c>
      <c r="I5726" s="22" t="s">
        <v>29646</v>
      </c>
      <c r="J5726" s="22"/>
      <c r="K5726" s="22"/>
      <c r="L5726" s="22"/>
      <c r="M5726" s="23"/>
      <c r="N5726" s="22"/>
      <c r="O5726" s="23"/>
      <c r="P5726" s="23"/>
      <c r="Q5726" s="23"/>
      <c r="R5726" s="23"/>
      <c r="S5726" s="23"/>
      <c r="T5726" s="28" t="str">
        <f>LOOKUP(1,1/(Table1[[#This Row],[Level_0]:[Level 15]]&gt;0),(Table1[[#This Row],[Level_0]:[Level 15]]))</f>
        <v>H000000717 - [R&amp;D Office_other]</v>
      </c>
      <c r="U5726" s="24">
        <v>5721</v>
      </c>
    </row>
    <row r="5727" spans="1:21" x14ac:dyDescent="0.25">
      <c r="A5727" s="14" t="s">
        <v>99</v>
      </c>
      <c r="B5727" s="17" t="s">
        <v>39737</v>
      </c>
      <c r="C5727" s="17" t="s">
        <v>6682</v>
      </c>
      <c r="D5727" s="21" t="s">
        <v>39</v>
      </c>
      <c r="E5727" s="22" t="s">
        <v>25639</v>
      </c>
      <c r="F5727" s="22" t="s">
        <v>29544</v>
      </c>
      <c r="G5727" s="22" t="s">
        <v>29644</v>
      </c>
      <c r="H5727" s="22" t="s">
        <v>39541</v>
      </c>
      <c r="I5727" s="22"/>
      <c r="J5727" s="22"/>
      <c r="K5727" s="22"/>
      <c r="L5727" s="22"/>
      <c r="M5727" s="23"/>
      <c r="N5727" s="22"/>
      <c r="O5727" s="23"/>
      <c r="P5727" s="23"/>
      <c r="Q5727" s="23"/>
      <c r="R5727" s="23"/>
      <c r="S5727" s="23"/>
      <c r="T5727" s="28" t="str">
        <f>LOOKUP(1,1/(Table1[[#This Row],[Level_0]:[Level 15]]&gt;0),(Table1[[#This Row],[Level_0]:[Level 15]]))</f>
        <v>H000000718 - [RD-R Regulatory, Quality, Safety]</v>
      </c>
      <c r="U5727" s="24">
        <v>5722</v>
      </c>
    </row>
    <row r="5728" spans="1:21" x14ac:dyDescent="0.25">
      <c r="A5728" s="14" t="s">
        <v>22745</v>
      </c>
      <c r="B5728" s="17" t="s">
        <v>39738</v>
      </c>
      <c r="C5728" s="17" t="s">
        <v>99</v>
      </c>
      <c r="D5728" s="21" t="s">
        <v>39</v>
      </c>
      <c r="E5728" s="22" t="s">
        <v>25639</v>
      </c>
      <c r="F5728" s="22" t="s">
        <v>29544</v>
      </c>
      <c r="G5728" s="22" t="s">
        <v>29644</v>
      </c>
      <c r="H5728" s="22" t="s">
        <v>39541</v>
      </c>
      <c r="I5728" s="22" t="s">
        <v>39542</v>
      </c>
      <c r="J5728" s="22"/>
      <c r="K5728" s="22"/>
      <c r="L5728" s="22"/>
      <c r="M5728" s="23"/>
      <c r="N5728" s="22"/>
      <c r="O5728" s="23"/>
      <c r="P5728" s="23"/>
      <c r="Q5728" s="23"/>
      <c r="R5728" s="23"/>
      <c r="S5728" s="23"/>
      <c r="T5728" s="28" t="str">
        <f>LOOKUP(1,1/(Table1[[#This Row],[Level_0]:[Level 15]]&gt;0),(Table1[[#This Row],[Level_0]:[Level 15]]))</f>
        <v>H000000719 - [R&amp;D Quality &amp; Risk Management]</v>
      </c>
      <c r="U5728" s="24">
        <v>5723</v>
      </c>
    </row>
    <row r="5729" spans="1:21" x14ac:dyDescent="0.25">
      <c r="A5729" s="14" t="s">
        <v>10122</v>
      </c>
      <c r="B5729" s="17" t="s">
        <v>39739</v>
      </c>
      <c r="C5729" s="17" t="s">
        <v>99</v>
      </c>
      <c r="D5729" s="21" t="s">
        <v>39</v>
      </c>
      <c r="E5729" s="22" t="s">
        <v>25639</v>
      </c>
      <c r="F5729" s="22" t="s">
        <v>29544</v>
      </c>
      <c r="G5729" s="22" t="s">
        <v>29644</v>
      </c>
      <c r="H5729" s="22" t="s">
        <v>39541</v>
      </c>
      <c r="I5729" s="22" t="s">
        <v>39543</v>
      </c>
      <c r="J5729" s="22"/>
      <c r="K5729" s="22"/>
      <c r="L5729" s="22"/>
      <c r="M5729" s="23"/>
      <c r="N5729" s="22"/>
      <c r="O5729" s="23"/>
      <c r="P5729" s="23"/>
      <c r="Q5729" s="23"/>
      <c r="R5729" s="23"/>
      <c r="S5729" s="23"/>
      <c r="T5729" s="28" t="str">
        <f>LOOKUP(1,1/(Table1[[#This Row],[Level_0]:[Level 15]]&gt;0),(Table1[[#This Row],[Level_0]:[Level 15]]))</f>
        <v>H000000720 - [RQS Operations]</v>
      </c>
      <c r="U5729" s="24">
        <v>5724</v>
      </c>
    </row>
    <row r="5730" spans="1:21" x14ac:dyDescent="0.25">
      <c r="A5730" s="14" t="s">
        <v>17165</v>
      </c>
      <c r="B5730" s="17" t="s">
        <v>17166</v>
      </c>
      <c r="C5730" s="17" t="s">
        <v>10122</v>
      </c>
      <c r="D5730" s="21" t="s">
        <v>39</v>
      </c>
      <c r="E5730" s="22" t="s">
        <v>25639</v>
      </c>
      <c r="F5730" s="22" t="s">
        <v>29544</v>
      </c>
      <c r="G5730" s="22" t="s">
        <v>29644</v>
      </c>
      <c r="H5730" s="22" t="s">
        <v>39541</v>
      </c>
      <c r="I5730" s="22" t="s">
        <v>39543</v>
      </c>
      <c r="J5730" s="22" t="s">
        <v>29647</v>
      </c>
      <c r="K5730" s="22"/>
      <c r="L5730" s="22"/>
      <c r="M5730" s="23"/>
      <c r="N5730" s="22"/>
      <c r="O5730" s="23"/>
      <c r="P5730" s="23"/>
      <c r="Q5730" s="23"/>
      <c r="R5730" s="23"/>
      <c r="S5730" s="23"/>
      <c r="T5730" s="28" t="str">
        <f>LOOKUP(1,1/(Table1[[#This Row],[Level_0]:[Level 15]]&gt;0),(Table1[[#This Row],[Level_0]:[Level 15]]))</f>
        <v>H000000722 - [GRA Operations_other]</v>
      </c>
      <c r="U5730" s="24">
        <v>5725</v>
      </c>
    </row>
    <row r="5731" spans="1:21" x14ac:dyDescent="0.25">
      <c r="A5731" s="14" t="s">
        <v>108</v>
      </c>
      <c r="B5731" s="17" t="s">
        <v>109</v>
      </c>
      <c r="C5731" s="17" t="s">
        <v>10122</v>
      </c>
      <c r="D5731" s="21" t="s">
        <v>39</v>
      </c>
      <c r="E5731" s="22" t="s">
        <v>25639</v>
      </c>
      <c r="F5731" s="22" t="s">
        <v>29544</v>
      </c>
      <c r="G5731" s="22" t="s">
        <v>29644</v>
      </c>
      <c r="H5731" s="22" t="s">
        <v>39541</v>
      </c>
      <c r="I5731" s="22" t="s">
        <v>39543</v>
      </c>
      <c r="J5731" s="22" t="s">
        <v>29648</v>
      </c>
      <c r="K5731" s="22"/>
      <c r="L5731" s="22"/>
      <c r="M5731" s="23"/>
      <c r="N5731" s="22"/>
      <c r="O5731" s="23"/>
      <c r="P5731" s="23"/>
      <c r="Q5731" s="23"/>
      <c r="R5731" s="23"/>
      <c r="S5731" s="23"/>
      <c r="T5731" s="28" t="str">
        <f>LOOKUP(1,1/(Table1[[#This Row],[Level_0]:[Level 15]]&gt;0),(Table1[[#This Row],[Level_0]:[Level 15]]))</f>
        <v>H000001068 - [Regulatory Affairs Excellence Center Ban]</v>
      </c>
      <c r="U5731" s="24">
        <v>5726</v>
      </c>
    </row>
    <row r="5732" spans="1:21" x14ac:dyDescent="0.25">
      <c r="A5732" s="14" t="s">
        <v>620</v>
      </c>
      <c r="B5732" s="17" t="s">
        <v>39740</v>
      </c>
      <c r="C5732" s="17" t="s">
        <v>99</v>
      </c>
      <c r="D5732" s="21" t="s">
        <v>39</v>
      </c>
      <c r="E5732" s="22" t="s">
        <v>25639</v>
      </c>
      <c r="F5732" s="22" t="s">
        <v>29544</v>
      </c>
      <c r="G5732" s="22" t="s">
        <v>29644</v>
      </c>
      <c r="H5732" s="22" t="s">
        <v>39541</v>
      </c>
      <c r="I5732" s="22" t="s">
        <v>39544</v>
      </c>
      <c r="J5732" s="22"/>
      <c r="K5732" s="22"/>
      <c r="L5732" s="22"/>
      <c r="M5732" s="23"/>
      <c r="N5732" s="22"/>
      <c r="O5732" s="23"/>
      <c r="P5732" s="23"/>
      <c r="Q5732" s="23"/>
      <c r="R5732" s="23"/>
      <c r="S5732" s="23"/>
      <c r="T5732" s="28" t="str">
        <f>LOOKUP(1,1/(Table1[[#This Row],[Level_0]:[Level 15]]&gt;0),(Table1[[#This Row],[Level_0]:[Level 15]]))</f>
        <v>H000000723 - [International Regulatory Affairs]</v>
      </c>
      <c r="U5732" s="24">
        <v>5727</v>
      </c>
    </row>
    <row r="5733" spans="1:21" x14ac:dyDescent="0.25">
      <c r="A5733" s="14" t="s">
        <v>17167</v>
      </c>
      <c r="B5733" s="17" t="s">
        <v>17168</v>
      </c>
      <c r="C5733" s="17" t="s">
        <v>620</v>
      </c>
      <c r="D5733" s="21" t="s">
        <v>39</v>
      </c>
      <c r="E5733" s="22" t="s">
        <v>25639</v>
      </c>
      <c r="F5733" s="22" t="s">
        <v>29544</v>
      </c>
      <c r="G5733" s="22" t="s">
        <v>29644</v>
      </c>
      <c r="H5733" s="22" t="s">
        <v>39541</v>
      </c>
      <c r="I5733" s="22" t="s">
        <v>39544</v>
      </c>
      <c r="J5733" s="22" t="s">
        <v>29649</v>
      </c>
      <c r="K5733" s="22"/>
      <c r="L5733" s="22"/>
      <c r="M5733" s="23"/>
      <c r="N5733" s="22"/>
      <c r="O5733" s="23"/>
      <c r="P5733" s="23"/>
      <c r="Q5733" s="23"/>
      <c r="R5733" s="23"/>
      <c r="S5733" s="23"/>
      <c r="T5733" s="28" t="str">
        <f>LOOKUP(1,1/(Table1[[#This Row],[Level_0]:[Level 15]]&gt;0),(Table1[[#This Row],[Level_0]:[Level 15]]))</f>
        <v>H000000724 - [GRA Launch Readiness]</v>
      </c>
      <c r="U5733" s="24">
        <v>5728</v>
      </c>
    </row>
    <row r="5734" spans="1:21" x14ac:dyDescent="0.25">
      <c r="A5734" s="14" t="s">
        <v>14854</v>
      </c>
      <c r="B5734" s="17" t="s">
        <v>14855</v>
      </c>
      <c r="C5734" s="17" t="s">
        <v>620</v>
      </c>
      <c r="D5734" s="21" t="s">
        <v>39</v>
      </c>
      <c r="E5734" s="22" t="s">
        <v>25639</v>
      </c>
      <c r="F5734" s="22" t="s">
        <v>29544</v>
      </c>
      <c r="G5734" s="22" t="s">
        <v>29644</v>
      </c>
      <c r="H5734" s="22" t="s">
        <v>39541</v>
      </c>
      <c r="I5734" s="22" t="s">
        <v>39544</v>
      </c>
      <c r="J5734" s="22" t="s">
        <v>29650</v>
      </c>
      <c r="K5734" s="22"/>
      <c r="L5734" s="22"/>
      <c r="M5734" s="23"/>
      <c r="N5734" s="22"/>
      <c r="O5734" s="23"/>
      <c r="P5734" s="23"/>
      <c r="Q5734" s="23"/>
      <c r="R5734" s="23"/>
      <c r="S5734" s="23"/>
      <c r="T5734" s="28" t="str">
        <f>LOOKUP(1,1/(Table1[[#This Row],[Level_0]:[Level 15]]&gt;0),(Table1[[#This Row],[Level_0]:[Level 15]]))</f>
        <v>H000000725 - [Regulatory Affairs APAC]</v>
      </c>
      <c r="U5734" s="24">
        <v>5729</v>
      </c>
    </row>
    <row r="5735" spans="1:21" x14ac:dyDescent="0.25">
      <c r="A5735" s="14" t="s">
        <v>21041</v>
      </c>
      <c r="B5735" s="17" t="s">
        <v>21042</v>
      </c>
      <c r="C5735" s="17" t="s">
        <v>14854</v>
      </c>
      <c r="D5735" s="21" t="s">
        <v>39</v>
      </c>
      <c r="E5735" s="22" t="s">
        <v>25639</v>
      </c>
      <c r="F5735" s="22" t="s">
        <v>29544</v>
      </c>
      <c r="G5735" s="22" t="s">
        <v>29644</v>
      </c>
      <c r="H5735" s="22" t="s">
        <v>39541</v>
      </c>
      <c r="I5735" s="22" t="s">
        <v>39544</v>
      </c>
      <c r="J5735" s="22" t="s">
        <v>29650</v>
      </c>
      <c r="K5735" s="22" t="s">
        <v>29651</v>
      </c>
      <c r="L5735" s="22"/>
      <c r="M5735" s="23"/>
      <c r="N5735" s="22"/>
      <c r="O5735" s="23"/>
      <c r="P5735" s="23"/>
      <c r="Q5735" s="23"/>
      <c r="R5735" s="23"/>
      <c r="S5735" s="23"/>
      <c r="T5735" s="28" t="str">
        <f>LOOKUP(1,1/(Table1[[#This Row],[Level_0]:[Level 15]]&gt;0),(Table1[[#This Row],[Level_0]:[Level 15]]))</f>
        <v>H000001072 - [SCALA_1820 Q350]</v>
      </c>
      <c r="U5735" s="24">
        <v>5730</v>
      </c>
    </row>
    <row r="5736" spans="1:21" x14ac:dyDescent="0.25">
      <c r="A5736" s="14" t="s">
        <v>14856</v>
      </c>
      <c r="B5736" s="17" t="s">
        <v>14857</v>
      </c>
      <c r="C5736" s="17" t="s">
        <v>620</v>
      </c>
      <c r="D5736" s="21" t="s">
        <v>39</v>
      </c>
      <c r="E5736" s="22" t="s">
        <v>25639</v>
      </c>
      <c r="F5736" s="22" t="s">
        <v>29544</v>
      </c>
      <c r="G5736" s="22" t="s">
        <v>29644</v>
      </c>
      <c r="H5736" s="22" t="s">
        <v>39541</v>
      </c>
      <c r="I5736" s="22" t="s">
        <v>39544</v>
      </c>
      <c r="J5736" s="22" t="s">
        <v>29652</v>
      </c>
      <c r="K5736" s="22"/>
      <c r="L5736" s="22"/>
      <c r="M5736" s="23"/>
      <c r="N5736" s="22"/>
      <c r="O5736" s="23"/>
      <c r="P5736" s="23"/>
      <c r="Q5736" s="23"/>
      <c r="R5736" s="23"/>
      <c r="S5736" s="23"/>
      <c r="T5736" s="28" t="str">
        <f>LOOKUP(1,1/(Table1[[#This Row],[Level_0]:[Level 15]]&gt;0),(Table1[[#This Row],[Level_0]:[Level 15]]))</f>
        <v>H000000726 - [Regulatory Affairs MEAR]</v>
      </c>
      <c r="U5736" s="24">
        <v>5731</v>
      </c>
    </row>
    <row r="5737" spans="1:21" x14ac:dyDescent="0.25">
      <c r="A5737" s="14" t="s">
        <v>13659</v>
      </c>
      <c r="B5737" s="17" t="s">
        <v>13660</v>
      </c>
      <c r="C5737" s="17" t="s">
        <v>620</v>
      </c>
      <c r="D5737" s="21" t="s">
        <v>39</v>
      </c>
      <c r="E5737" s="22" t="s">
        <v>25639</v>
      </c>
      <c r="F5737" s="22" t="s">
        <v>29544</v>
      </c>
      <c r="G5737" s="22" t="s">
        <v>29644</v>
      </c>
      <c r="H5737" s="22" t="s">
        <v>39541</v>
      </c>
      <c r="I5737" s="22" t="s">
        <v>39544</v>
      </c>
      <c r="J5737" s="22" t="s">
        <v>29653</v>
      </c>
      <c r="K5737" s="22"/>
      <c r="L5737" s="22"/>
      <c r="M5737" s="23"/>
      <c r="N5737" s="22"/>
      <c r="O5737" s="23"/>
      <c r="P5737" s="23"/>
      <c r="Q5737" s="23"/>
      <c r="R5737" s="23"/>
      <c r="S5737" s="23"/>
      <c r="T5737" s="28" t="str">
        <f>LOOKUP(1,1/(Table1[[#This Row],[Level_0]:[Level 15]]&gt;0),(Table1[[#This Row],[Level_0]:[Level 15]]))</f>
        <v>H000000727 - [Regulatory Affairs LATAM]</v>
      </c>
      <c r="U5737" s="24">
        <v>5732</v>
      </c>
    </row>
    <row r="5738" spans="1:21" x14ac:dyDescent="0.25">
      <c r="A5738" s="14" t="s">
        <v>12503</v>
      </c>
      <c r="B5738" s="17" t="s">
        <v>41797</v>
      </c>
      <c r="C5738" s="17" t="s">
        <v>620</v>
      </c>
      <c r="D5738" s="21" t="s">
        <v>39</v>
      </c>
      <c r="E5738" s="22" t="s">
        <v>25639</v>
      </c>
      <c r="F5738" s="22" t="s">
        <v>29544</v>
      </c>
      <c r="G5738" s="22" t="s">
        <v>29644</v>
      </c>
      <c r="H5738" s="22" t="s">
        <v>39541</v>
      </c>
      <c r="I5738" s="22" t="s">
        <v>39544</v>
      </c>
      <c r="J5738" s="22" t="s">
        <v>41464</v>
      </c>
      <c r="K5738" s="22"/>
      <c r="L5738" s="22"/>
      <c r="M5738" s="23"/>
      <c r="N5738" s="22"/>
      <c r="O5738" s="23"/>
      <c r="P5738" s="23"/>
      <c r="Q5738" s="23"/>
      <c r="R5738" s="23"/>
      <c r="S5738" s="23"/>
      <c r="T5738" s="28" t="str">
        <f>LOOKUP(1,1/(Table1[[#This Row],[Level_0]:[Level 15]]&gt;0),(Table1[[#This Row],[Level_0]:[Level 15]]))</f>
        <v>H000000729 - [Regulatory Affairs EU&amp;SIC]</v>
      </c>
      <c r="U5738" s="24">
        <v>5733</v>
      </c>
    </row>
    <row r="5739" spans="1:21" x14ac:dyDescent="0.25">
      <c r="A5739" s="14" t="s">
        <v>9314</v>
      </c>
      <c r="B5739" s="17" t="s">
        <v>9315</v>
      </c>
      <c r="C5739" s="17" t="s">
        <v>12503</v>
      </c>
      <c r="D5739" s="21" t="s">
        <v>39</v>
      </c>
      <c r="E5739" s="22" t="s">
        <v>25639</v>
      </c>
      <c r="F5739" s="22" t="s">
        <v>29544</v>
      </c>
      <c r="G5739" s="22" t="s">
        <v>29644</v>
      </c>
      <c r="H5739" s="22" t="s">
        <v>39541</v>
      </c>
      <c r="I5739" s="22" t="s">
        <v>39544</v>
      </c>
      <c r="J5739" s="22" t="s">
        <v>41464</v>
      </c>
      <c r="K5739" s="22" t="s">
        <v>29654</v>
      </c>
      <c r="L5739" s="22"/>
      <c r="M5739" s="23"/>
      <c r="N5739" s="22"/>
      <c r="O5739" s="23"/>
      <c r="P5739" s="23"/>
      <c r="Q5739" s="23"/>
      <c r="R5739" s="23"/>
      <c r="S5739" s="23"/>
      <c r="T5739" s="28" t="str">
        <f>LOOKUP(1,1/(Table1[[#This Row],[Level_0]:[Level 15]]&gt;0),(Table1[[#This Row],[Level_0]:[Level 15]]))</f>
        <v>H000001073 - [SCALA_1022 Regulatory Affairs]</v>
      </c>
      <c r="U5739" s="24">
        <v>5734</v>
      </c>
    </row>
    <row r="5740" spans="1:21" x14ac:dyDescent="0.25">
      <c r="A5740" s="14" t="s">
        <v>5014</v>
      </c>
      <c r="B5740" s="17" t="s">
        <v>5015</v>
      </c>
      <c r="C5740" s="17" t="s">
        <v>12503</v>
      </c>
      <c r="D5740" s="21" t="s">
        <v>39</v>
      </c>
      <c r="E5740" s="22" t="s">
        <v>25639</v>
      </c>
      <c r="F5740" s="22" t="s">
        <v>29544</v>
      </c>
      <c r="G5740" s="22" t="s">
        <v>29644</v>
      </c>
      <c r="H5740" s="22" t="s">
        <v>39541</v>
      </c>
      <c r="I5740" s="22" t="s">
        <v>39544</v>
      </c>
      <c r="J5740" s="22" t="s">
        <v>41464</v>
      </c>
      <c r="K5740" s="22" t="s">
        <v>29655</v>
      </c>
      <c r="L5740" s="22"/>
      <c r="M5740" s="23"/>
      <c r="N5740" s="22"/>
      <c r="O5740" s="23"/>
      <c r="P5740" s="23"/>
      <c r="Q5740" s="23"/>
      <c r="R5740" s="23"/>
      <c r="S5740" s="23"/>
      <c r="T5740" s="28" t="str">
        <f>LOOKUP(1,1/(Table1[[#This Row],[Level_0]:[Level 15]]&gt;0),(Table1[[#This Row],[Level_0]:[Level 15]]))</f>
        <v>H000001074 - [SCALA_1025 25RA Regulatory Affairs]</v>
      </c>
      <c r="U5740" s="24">
        <v>5735</v>
      </c>
    </row>
    <row r="5741" spans="1:21" x14ac:dyDescent="0.25">
      <c r="A5741" s="14" t="s">
        <v>110</v>
      </c>
      <c r="B5741" s="17" t="s">
        <v>111</v>
      </c>
      <c r="C5741" s="17" t="s">
        <v>12503</v>
      </c>
      <c r="D5741" s="21" t="s">
        <v>39</v>
      </c>
      <c r="E5741" s="22" t="s">
        <v>25639</v>
      </c>
      <c r="F5741" s="22" t="s">
        <v>29544</v>
      </c>
      <c r="G5741" s="22" t="s">
        <v>29644</v>
      </c>
      <c r="H5741" s="22" t="s">
        <v>39541</v>
      </c>
      <c r="I5741" s="22" t="s">
        <v>39544</v>
      </c>
      <c r="J5741" s="22" t="s">
        <v>41464</v>
      </c>
      <c r="K5741" s="22" t="s">
        <v>29656</v>
      </c>
      <c r="L5741" s="22"/>
      <c r="M5741" s="23"/>
      <c r="N5741" s="22"/>
      <c r="O5741" s="23"/>
      <c r="P5741" s="23"/>
      <c r="Q5741" s="23"/>
      <c r="R5741" s="23"/>
      <c r="S5741" s="23"/>
      <c r="T5741" s="28" t="str">
        <f>LOOKUP(1,1/(Table1[[#This Row],[Level_0]:[Level 15]]&gt;0),(Table1[[#This Row],[Level_0]:[Level 15]]))</f>
        <v>H000001075 - [SCALA_1785 0000000350 Regulatory Affairs]</v>
      </c>
      <c r="U5741" s="24">
        <v>5736</v>
      </c>
    </row>
    <row r="5742" spans="1:21" x14ac:dyDescent="0.25">
      <c r="A5742" s="14" t="s">
        <v>112</v>
      </c>
      <c r="B5742" s="17" t="s">
        <v>113</v>
      </c>
      <c r="C5742" s="17" t="s">
        <v>12503</v>
      </c>
      <c r="D5742" s="21" t="s">
        <v>39</v>
      </c>
      <c r="E5742" s="22" t="s">
        <v>25639</v>
      </c>
      <c r="F5742" s="22" t="s">
        <v>29544</v>
      </c>
      <c r="G5742" s="22" t="s">
        <v>29644</v>
      </c>
      <c r="H5742" s="22" t="s">
        <v>39541</v>
      </c>
      <c r="I5742" s="22" t="s">
        <v>39544</v>
      </c>
      <c r="J5742" s="22" t="s">
        <v>41464</v>
      </c>
      <c r="K5742" s="22" t="s">
        <v>29657</v>
      </c>
      <c r="L5742" s="22"/>
      <c r="M5742" s="23"/>
      <c r="N5742" s="22"/>
      <c r="O5742" s="23"/>
      <c r="P5742" s="23"/>
      <c r="Q5742" s="23"/>
      <c r="R5742" s="23"/>
      <c r="S5742" s="23"/>
      <c r="T5742" s="28" t="str">
        <f>LOOKUP(1,1/(Table1[[#This Row],[Level_0]:[Level 15]]&gt;0),(Table1[[#This Row],[Level_0]:[Level 15]]))</f>
        <v>H000001076 - [SCALA_1872 0000000150 Regulatory Affairs]</v>
      </c>
      <c r="U5742" s="24">
        <v>5737</v>
      </c>
    </row>
    <row r="5743" spans="1:21" x14ac:dyDescent="0.25">
      <c r="A5743" s="14" t="s">
        <v>16670</v>
      </c>
      <c r="B5743" s="17" t="s">
        <v>16671</v>
      </c>
      <c r="C5743" s="17" t="s">
        <v>12503</v>
      </c>
      <c r="D5743" s="21" t="s">
        <v>39</v>
      </c>
      <c r="E5743" s="22" t="s">
        <v>25639</v>
      </c>
      <c r="F5743" s="22" t="s">
        <v>29544</v>
      </c>
      <c r="G5743" s="22" t="s">
        <v>29644</v>
      </c>
      <c r="H5743" s="22" t="s">
        <v>39541</v>
      </c>
      <c r="I5743" s="22" t="s">
        <v>39544</v>
      </c>
      <c r="J5743" s="22" t="s">
        <v>41464</v>
      </c>
      <c r="K5743" s="22" t="s">
        <v>29658</v>
      </c>
      <c r="L5743" s="22"/>
      <c r="M5743" s="23"/>
      <c r="N5743" s="22"/>
      <c r="O5743" s="23"/>
      <c r="P5743" s="23"/>
      <c r="Q5743" s="23"/>
      <c r="R5743" s="23"/>
      <c r="S5743" s="23"/>
      <c r="T5743" s="28" t="str">
        <f>LOOKUP(1,1/(Table1[[#This Row],[Level_0]:[Level 15]]&gt;0),(Table1[[#This Row],[Level_0]:[Level 15]]))</f>
        <v>H000004209 - [SCALA_1786 0000000350]</v>
      </c>
      <c r="U5743" s="24">
        <v>5738</v>
      </c>
    </row>
    <row r="5744" spans="1:21" x14ac:dyDescent="0.25">
      <c r="A5744" s="14" t="s">
        <v>625</v>
      </c>
      <c r="B5744" s="17" t="s">
        <v>626</v>
      </c>
      <c r="C5744" s="17" t="s">
        <v>620</v>
      </c>
      <c r="D5744" s="21" t="s">
        <v>39</v>
      </c>
      <c r="E5744" s="22" t="s">
        <v>25639</v>
      </c>
      <c r="F5744" s="22" t="s">
        <v>29544</v>
      </c>
      <c r="G5744" s="22" t="s">
        <v>29644</v>
      </c>
      <c r="H5744" s="22" t="s">
        <v>39541</v>
      </c>
      <c r="I5744" s="22" t="s">
        <v>39544</v>
      </c>
      <c r="J5744" s="22" t="s">
        <v>29659</v>
      </c>
      <c r="K5744" s="22"/>
      <c r="L5744" s="22"/>
      <c r="M5744" s="23"/>
      <c r="N5744" s="22"/>
      <c r="O5744" s="23"/>
      <c r="P5744" s="23"/>
      <c r="Q5744" s="23"/>
      <c r="R5744" s="23"/>
      <c r="S5744" s="23"/>
      <c r="T5744" s="28" t="str">
        <f>LOOKUP(1,1/(Table1[[#This Row],[Level_0]:[Level 15]]&gt;0),(Table1[[#This Row],[Level_0]:[Level 15]]))</f>
        <v>H000000897 - [GRA Approvals &amp; Launch Execution other]</v>
      </c>
      <c r="U5744" s="24">
        <v>5739</v>
      </c>
    </row>
    <row r="5745" spans="1:21" x14ac:dyDescent="0.25">
      <c r="A5745" s="14" t="s">
        <v>796</v>
      </c>
      <c r="B5745" s="17" t="s">
        <v>797</v>
      </c>
      <c r="C5745" s="17" t="s">
        <v>620</v>
      </c>
      <c r="D5745" s="21" t="s">
        <v>39</v>
      </c>
      <c r="E5745" s="22" t="s">
        <v>25639</v>
      </c>
      <c r="F5745" s="22" t="s">
        <v>29544</v>
      </c>
      <c r="G5745" s="22" t="s">
        <v>29644</v>
      </c>
      <c r="H5745" s="22" t="s">
        <v>39541</v>
      </c>
      <c r="I5745" s="22" t="s">
        <v>39544</v>
      </c>
      <c r="J5745" s="22" t="s">
        <v>29660</v>
      </c>
      <c r="K5745" s="22"/>
      <c r="L5745" s="22"/>
      <c r="M5745" s="23"/>
      <c r="N5745" s="22"/>
      <c r="O5745" s="23"/>
      <c r="P5745" s="23"/>
      <c r="Q5745" s="23"/>
      <c r="R5745" s="23"/>
      <c r="S5745" s="23"/>
      <c r="T5745" s="28" t="str">
        <f>LOOKUP(1,1/(Table1[[#This Row],[Level_0]:[Level 15]]&gt;0),(Table1[[#This Row],[Level_0]:[Level 15]]))</f>
        <v>H000000910 - [International Regulatory Affairs Head]</v>
      </c>
      <c r="U5745" s="24">
        <v>5740</v>
      </c>
    </row>
    <row r="5746" spans="1:21" x14ac:dyDescent="0.25">
      <c r="A5746" s="14" t="s">
        <v>13683</v>
      </c>
      <c r="B5746" s="17" t="s">
        <v>13684</v>
      </c>
      <c r="C5746" s="17" t="s">
        <v>620</v>
      </c>
      <c r="D5746" s="21" t="s">
        <v>39</v>
      </c>
      <c r="E5746" s="22" t="s">
        <v>25639</v>
      </c>
      <c r="F5746" s="22" t="s">
        <v>29544</v>
      </c>
      <c r="G5746" s="22" t="s">
        <v>29644</v>
      </c>
      <c r="H5746" s="22" t="s">
        <v>39541</v>
      </c>
      <c r="I5746" s="22" t="s">
        <v>39544</v>
      </c>
      <c r="J5746" s="22" t="s">
        <v>29661</v>
      </c>
      <c r="K5746" s="22"/>
      <c r="L5746" s="22"/>
      <c r="M5746" s="23"/>
      <c r="N5746" s="22"/>
      <c r="O5746" s="23"/>
      <c r="P5746" s="23"/>
      <c r="Q5746" s="23"/>
      <c r="R5746" s="23"/>
      <c r="S5746" s="23"/>
      <c r="T5746" s="28" t="str">
        <f>LOOKUP(1,1/(Table1[[#This Row],[Level_0]:[Level 15]]&gt;0),(Table1[[#This Row],[Level_0]:[Level 15]]))</f>
        <v>H000001069 - [Regulatory Affairs China]</v>
      </c>
      <c r="U5746" s="24">
        <v>5741</v>
      </c>
    </row>
    <row r="5747" spans="1:21" x14ac:dyDescent="0.25">
      <c r="A5747" s="14" t="s">
        <v>13685</v>
      </c>
      <c r="B5747" s="17" t="s">
        <v>13686</v>
      </c>
      <c r="C5747" s="17" t="s">
        <v>620</v>
      </c>
      <c r="D5747" s="21" t="s">
        <v>39</v>
      </c>
      <c r="E5747" s="22" t="s">
        <v>25639</v>
      </c>
      <c r="F5747" s="22" t="s">
        <v>29544</v>
      </c>
      <c r="G5747" s="22" t="s">
        <v>29644</v>
      </c>
      <c r="H5747" s="22" t="s">
        <v>39541</v>
      </c>
      <c r="I5747" s="22" t="s">
        <v>39544</v>
      </c>
      <c r="J5747" s="22" t="s">
        <v>29662</v>
      </c>
      <c r="K5747" s="22"/>
      <c r="L5747" s="22"/>
      <c r="M5747" s="23"/>
      <c r="N5747" s="22"/>
      <c r="O5747" s="23"/>
      <c r="P5747" s="23"/>
      <c r="Q5747" s="23"/>
      <c r="R5747" s="23"/>
      <c r="S5747" s="23"/>
      <c r="T5747" s="28" t="str">
        <f>LOOKUP(1,1/(Table1[[#This Row],[Level_0]:[Level 15]]&gt;0),(Table1[[#This Row],[Level_0]:[Level 15]]))</f>
        <v>H000001070 - [Regulatory Affairs Japan]</v>
      </c>
      <c r="U5747" s="24">
        <v>5742</v>
      </c>
    </row>
    <row r="5748" spans="1:21" x14ac:dyDescent="0.25">
      <c r="A5748" s="14" t="s">
        <v>4238</v>
      </c>
      <c r="B5748" s="17" t="s">
        <v>4239</v>
      </c>
      <c r="C5748" s="17" t="s">
        <v>99</v>
      </c>
      <c r="D5748" s="21" t="s">
        <v>39</v>
      </c>
      <c r="E5748" s="22" t="s">
        <v>25639</v>
      </c>
      <c r="F5748" s="22" t="s">
        <v>29544</v>
      </c>
      <c r="G5748" s="22" t="s">
        <v>29644</v>
      </c>
      <c r="H5748" s="22" t="s">
        <v>39541</v>
      </c>
      <c r="I5748" s="22" t="s">
        <v>29663</v>
      </c>
      <c r="J5748" s="22"/>
      <c r="K5748" s="22"/>
      <c r="L5748" s="22"/>
      <c r="M5748" s="23"/>
      <c r="N5748" s="22"/>
      <c r="O5748" s="23"/>
      <c r="P5748" s="23"/>
      <c r="Q5748" s="23"/>
      <c r="R5748" s="23"/>
      <c r="S5748" s="23"/>
      <c r="T5748" s="28" t="str">
        <f>LOOKUP(1,1/(Table1[[#This Row],[Level_0]:[Level 15]]&gt;0),(Table1[[#This Row],[Level_0]:[Level 15]]))</f>
        <v>H000000736 - [TA Oncology &amp; Companion Diagnostics]</v>
      </c>
      <c r="U5748" s="24">
        <v>5743</v>
      </c>
    </row>
    <row r="5749" spans="1:21" x14ac:dyDescent="0.25">
      <c r="A5749" s="14" t="s">
        <v>21158</v>
      </c>
      <c r="B5749" s="17" t="s">
        <v>21159</v>
      </c>
      <c r="C5749" s="17" t="s">
        <v>4238</v>
      </c>
      <c r="D5749" s="21" t="s">
        <v>39</v>
      </c>
      <c r="E5749" s="22" t="s">
        <v>25639</v>
      </c>
      <c r="F5749" s="22" t="s">
        <v>29544</v>
      </c>
      <c r="G5749" s="22" t="s">
        <v>29644</v>
      </c>
      <c r="H5749" s="22" t="s">
        <v>39541</v>
      </c>
      <c r="I5749" s="22" t="s">
        <v>29663</v>
      </c>
      <c r="J5749" s="22" t="s">
        <v>29664</v>
      </c>
      <c r="K5749" s="22"/>
      <c r="L5749" s="22"/>
      <c r="M5749" s="23"/>
      <c r="N5749" s="22"/>
      <c r="O5749" s="23"/>
      <c r="P5749" s="23"/>
      <c r="Q5749" s="23"/>
      <c r="R5749" s="23"/>
      <c r="S5749" s="23"/>
      <c r="T5749" s="28" t="str">
        <f>LOOKUP(1,1/(Table1[[#This Row],[Level_0]:[Level 15]]&gt;0),(Table1[[#This Row],[Level_0]:[Level 15]]))</f>
        <v>H000004164 - [Medical Writing]</v>
      </c>
      <c r="U5749" s="24">
        <v>5744</v>
      </c>
    </row>
    <row r="5750" spans="1:21" x14ac:dyDescent="0.25">
      <c r="A5750" s="14" t="s">
        <v>100</v>
      </c>
      <c r="B5750" s="17" t="s">
        <v>39741</v>
      </c>
      <c r="C5750" s="17" t="s">
        <v>99</v>
      </c>
      <c r="D5750" s="21" t="s">
        <v>39</v>
      </c>
      <c r="E5750" s="22" t="s">
        <v>25639</v>
      </c>
      <c r="F5750" s="22" t="s">
        <v>29544</v>
      </c>
      <c r="G5750" s="22" t="s">
        <v>29644</v>
      </c>
      <c r="H5750" s="22" t="s">
        <v>39541</v>
      </c>
      <c r="I5750" s="22" t="s">
        <v>39545</v>
      </c>
      <c r="J5750" s="22"/>
      <c r="K5750" s="22"/>
      <c r="L5750" s="22"/>
      <c r="M5750" s="23"/>
      <c r="N5750" s="22"/>
      <c r="O5750" s="23"/>
      <c r="P5750" s="23"/>
      <c r="Q5750" s="23"/>
      <c r="R5750" s="23"/>
      <c r="S5750" s="23"/>
      <c r="T5750" s="28" t="str">
        <f>LOOKUP(1,1/(Table1[[#This Row],[Level_0]:[Level 15]]&gt;0),(Table1[[#This Row],[Level_0]:[Level 15]]))</f>
        <v>H000000737 - [TA Neurology, Immunology &amp; Establ. Prod.]</v>
      </c>
      <c r="U5750" s="24">
        <v>5745</v>
      </c>
    </row>
    <row r="5751" spans="1:21" x14ac:dyDescent="0.25">
      <c r="A5751" s="14" t="s">
        <v>17169</v>
      </c>
      <c r="B5751" s="17" t="s">
        <v>17170</v>
      </c>
      <c r="C5751" s="17" t="s">
        <v>100</v>
      </c>
      <c r="D5751" s="21" t="s">
        <v>39</v>
      </c>
      <c r="E5751" s="22" t="s">
        <v>25639</v>
      </c>
      <c r="F5751" s="22" t="s">
        <v>29544</v>
      </c>
      <c r="G5751" s="22" t="s">
        <v>29644</v>
      </c>
      <c r="H5751" s="22" t="s">
        <v>39541</v>
      </c>
      <c r="I5751" s="22" t="s">
        <v>39545</v>
      </c>
      <c r="J5751" s="22" t="s">
        <v>29665</v>
      </c>
      <c r="K5751" s="22"/>
      <c r="L5751" s="22"/>
      <c r="M5751" s="23"/>
      <c r="N5751" s="22"/>
      <c r="O5751" s="23"/>
      <c r="P5751" s="23"/>
      <c r="Q5751" s="23"/>
      <c r="R5751" s="23"/>
      <c r="S5751" s="23"/>
      <c r="T5751" s="28" t="str">
        <f>LOOKUP(1,1/(Table1[[#This Row],[Level_0]:[Level 15]]&gt;0),(Table1[[#This Row],[Level_0]:[Level 15]]))</f>
        <v>H000000728 - [Established Products]</v>
      </c>
      <c r="U5751" s="24">
        <v>5746</v>
      </c>
    </row>
    <row r="5752" spans="1:21" x14ac:dyDescent="0.25">
      <c r="A5752" s="14" t="s">
        <v>13681</v>
      </c>
      <c r="B5752" s="17" t="s">
        <v>13682</v>
      </c>
      <c r="C5752" s="17" t="s">
        <v>100</v>
      </c>
      <c r="D5752" s="21" t="s">
        <v>39</v>
      </c>
      <c r="E5752" s="22" t="s">
        <v>25639</v>
      </c>
      <c r="F5752" s="22" t="s">
        <v>29544</v>
      </c>
      <c r="G5752" s="22" t="s">
        <v>29644</v>
      </c>
      <c r="H5752" s="22" t="s">
        <v>39541</v>
      </c>
      <c r="I5752" s="22" t="s">
        <v>39545</v>
      </c>
      <c r="J5752" s="22" t="s">
        <v>29666</v>
      </c>
      <c r="K5752" s="22"/>
      <c r="L5752" s="22"/>
      <c r="M5752" s="23"/>
      <c r="N5752" s="22"/>
      <c r="O5752" s="23"/>
      <c r="P5752" s="23"/>
      <c r="Q5752" s="23"/>
      <c r="R5752" s="23"/>
      <c r="S5752" s="23"/>
      <c r="T5752" s="28" t="str">
        <f>LOOKUP(1,1/(Table1[[#This Row],[Level_0]:[Level 15]]&gt;0),(Table1[[#This Row],[Level_0]:[Level 15]]))</f>
        <v>H000001067 - [TA Neurology, Immunology]</v>
      </c>
      <c r="U5752" s="24">
        <v>5747</v>
      </c>
    </row>
    <row r="5753" spans="1:21" x14ac:dyDescent="0.25">
      <c r="A5753" s="14" t="s">
        <v>21427</v>
      </c>
      <c r="B5753" s="17" t="s">
        <v>39742</v>
      </c>
      <c r="C5753" s="17" t="s">
        <v>99</v>
      </c>
      <c r="D5753" s="21" t="s">
        <v>39</v>
      </c>
      <c r="E5753" s="22" t="s">
        <v>25639</v>
      </c>
      <c r="F5753" s="22" t="s">
        <v>29544</v>
      </c>
      <c r="G5753" s="22" t="s">
        <v>29644</v>
      </c>
      <c r="H5753" s="22" t="s">
        <v>39541</v>
      </c>
      <c r="I5753" s="22" t="s">
        <v>39546</v>
      </c>
      <c r="J5753" s="22"/>
      <c r="K5753" s="22"/>
      <c r="L5753" s="22"/>
      <c r="M5753" s="23"/>
      <c r="N5753" s="22"/>
      <c r="O5753" s="23"/>
      <c r="P5753" s="23"/>
      <c r="Q5753" s="23"/>
      <c r="R5753" s="23"/>
      <c r="S5753" s="23"/>
      <c r="T5753" s="28" t="str">
        <f>LOOKUP(1,1/(Table1[[#This Row],[Level_0]:[Level 15]]&gt;0),(Table1[[#This Row],[Level_0]:[Level 15]]))</f>
        <v>H000000740 - [RQS Head]</v>
      </c>
      <c r="U5753" s="24">
        <v>5748</v>
      </c>
    </row>
    <row r="5754" spans="1:21" x14ac:dyDescent="0.25">
      <c r="A5754" s="14" t="s">
        <v>403</v>
      </c>
      <c r="B5754" s="17" t="s">
        <v>404</v>
      </c>
      <c r="C5754" s="17" t="s">
        <v>99</v>
      </c>
      <c r="D5754" s="21" t="s">
        <v>39</v>
      </c>
      <c r="E5754" s="22" t="s">
        <v>25639</v>
      </c>
      <c r="F5754" s="22" t="s">
        <v>29544</v>
      </c>
      <c r="G5754" s="22" t="s">
        <v>29644</v>
      </c>
      <c r="H5754" s="22" t="s">
        <v>39541</v>
      </c>
      <c r="I5754" s="22" t="s">
        <v>29667</v>
      </c>
      <c r="J5754" s="22"/>
      <c r="K5754" s="22"/>
      <c r="L5754" s="22"/>
      <c r="M5754" s="23"/>
      <c r="N5754" s="22"/>
      <c r="O5754" s="23"/>
      <c r="P5754" s="23"/>
      <c r="Q5754" s="23"/>
      <c r="R5754" s="23"/>
      <c r="S5754" s="23"/>
      <c r="T5754" s="28" t="str">
        <f>LOOKUP(1,1/(Table1[[#This Row],[Level_0]:[Level 15]]&gt;0),(Table1[[#This Row],[Level_0]:[Level 15]]))</f>
        <v>H000000741 - [Global Regulatory and Scientific Policy]</v>
      </c>
      <c r="U5754" s="24">
        <v>5749</v>
      </c>
    </row>
    <row r="5755" spans="1:21" x14ac:dyDescent="0.25">
      <c r="A5755" s="14" t="s">
        <v>19811</v>
      </c>
      <c r="B5755" s="17" t="s">
        <v>39743</v>
      </c>
      <c r="C5755" s="17" t="s">
        <v>99</v>
      </c>
      <c r="D5755" s="21" t="s">
        <v>39</v>
      </c>
      <c r="E5755" s="22" t="s">
        <v>25639</v>
      </c>
      <c r="F5755" s="22" t="s">
        <v>29544</v>
      </c>
      <c r="G5755" s="22" t="s">
        <v>29644</v>
      </c>
      <c r="H5755" s="22" t="s">
        <v>39541</v>
      </c>
      <c r="I5755" s="22" t="s">
        <v>39547</v>
      </c>
      <c r="J5755" s="22"/>
      <c r="K5755" s="22"/>
      <c r="L5755" s="22"/>
      <c r="M5755" s="23"/>
      <c r="N5755" s="22"/>
      <c r="O5755" s="23"/>
      <c r="P5755" s="23"/>
      <c r="Q5755" s="23"/>
      <c r="R5755" s="23"/>
      <c r="S5755" s="23"/>
      <c r="T5755" s="28" t="str">
        <f>LOOKUP(1,1/(Table1[[#This Row],[Level_0]:[Level 15]]&gt;0),(Table1[[#This Row],[Level_0]:[Level 15]]))</f>
        <v>H000000743 - [Regulatory CMC &amp; Devices]</v>
      </c>
      <c r="U5755" s="24">
        <v>5750</v>
      </c>
    </row>
    <row r="5756" spans="1:21" x14ac:dyDescent="0.25">
      <c r="A5756" s="14" t="s">
        <v>8526</v>
      </c>
      <c r="B5756" s="17" t="s">
        <v>8527</v>
      </c>
      <c r="C5756" s="17" t="s">
        <v>19811</v>
      </c>
      <c r="D5756" s="21" t="s">
        <v>39</v>
      </c>
      <c r="E5756" s="22" t="s">
        <v>25639</v>
      </c>
      <c r="F5756" s="22" t="s">
        <v>29544</v>
      </c>
      <c r="G5756" s="22" t="s">
        <v>29644</v>
      </c>
      <c r="H5756" s="22" t="s">
        <v>39541</v>
      </c>
      <c r="I5756" s="22" t="s">
        <v>39547</v>
      </c>
      <c r="J5756" s="22" t="s">
        <v>29668</v>
      </c>
      <c r="K5756" s="22"/>
      <c r="L5756" s="22"/>
      <c r="M5756" s="23"/>
      <c r="N5756" s="22"/>
      <c r="O5756" s="23"/>
      <c r="P5756" s="23"/>
      <c r="Q5756" s="23"/>
      <c r="R5756" s="23"/>
      <c r="S5756" s="23"/>
      <c r="T5756" s="28" t="str">
        <f>LOOKUP(1,1/(Table1[[#This Row],[Level_0]:[Level 15]]&gt;0),(Table1[[#This Row],[Level_0]:[Level 15]]))</f>
        <v>H000000735 - [GRA Transl. Med. &amp; Diagnostics]</v>
      </c>
      <c r="U5756" s="24">
        <v>5751</v>
      </c>
    </row>
    <row r="5757" spans="1:21" x14ac:dyDescent="0.25">
      <c r="A5757" s="14" t="s">
        <v>21020</v>
      </c>
      <c r="B5757" s="17" t="s">
        <v>21021</v>
      </c>
      <c r="C5757" s="17" t="s">
        <v>99</v>
      </c>
      <c r="D5757" s="21" t="s">
        <v>39</v>
      </c>
      <c r="E5757" s="22" t="s">
        <v>25639</v>
      </c>
      <c r="F5757" s="22" t="s">
        <v>29544</v>
      </c>
      <c r="G5757" s="22" t="s">
        <v>29644</v>
      </c>
      <c r="H5757" s="22" t="s">
        <v>39541</v>
      </c>
      <c r="I5757" s="22" t="s">
        <v>29669</v>
      </c>
      <c r="J5757" s="22"/>
      <c r="K5757" s="22"/>
      <c r="L5757" s="22"/>
      <c r="M5757" s="23"/>
      <c r="N5757" s="22"/>
      <c r="O5757" s="23"/>
      <c r="P5757" s="23"/>
      <c r="Q5757" s="23"/>
      <c r="R5757" s="23"/>
      <c r="S5757" s="23"/>
      <c r="T5757" s="28" t="str">
        <f>LOOKUP(1,1/(Table1[[#This Row],[Level_0]:[Level 15]]&gt;0),(Table1[[#This Row],[Level_0]:[Level 15]]))</f>
        <v>H000000744 - [GRA &amp; RDQ_other]</v>
      </c>
      <c r="U5757" s="24">
        <v>5752</v>
      </c>
    </row>
    <row r="5758" spans="1:21" x14ac:dyDescent="0.25">
      <c r="A5758" s="14" t="s">
        <v>16457</v>
      </c>
      <c r="B5758" s="17" t="s">
        <v>16458</v>
      </c>
      <c r="C5758" s="17" t="s">
        <v>99</v>
      </c>
      <c r="D5758" s="21" t="s">
        <v>39</v>
      </c>
      <c r="E5758" s="22" t="s">
        <v>25639</v>
      </c>
      <c r="F5758" s="22" t="s">
        <v>29544</v>
      </c>
      <c r="G5758" s="22" t="s">
        <v>29644</v>
      </c>
      <c r="H5758" s="22" t="s">
        <v>39541</v>
      </c>
      <c r="I5758" s="22" t="s">
        <v>29670</v>
      </c>
      <c r="J5758" s="22"/>
      <c r="K5758" s="22"/>
      <c r="L5758" s="22"/>
      <c r="M5758" s="23"/>
      <c r="N5758" s="22"/>
      <c r="O5758" s="23"/>
      <c r="P5758" s="23"/>
      <c r="Q5758" s="23"/>
      <c r="R5758" s="23"/>
      <c r="S5758" s="23"/>
      <c r="T5758" s="28" t="str">
        <f>LOOKUP(1,1/(Table1[[#This Row],[Level_0]:[Level 15]]&gt;0),(Table1[[#This Row],[Level_0]:[Level 15]]))</f>
        <v>H000000797 - [Global Patient Safety]</v>
      </c>
      <c r="U5758" s="24">
        <v>5753</v>
      </c>
    </row>
    <row r="5759" spans="1:21" x14ac:dyDescent="0.25">
      <c r="A5759" s="14" t="s">
        <v>21430</v>
      </c>
      <c r="B5759" s="17" t="s">
        <v>21431</v>
      </c>
      <c r="C5759" s="17" t="s">
        <v>16457</v>
      </c>
      <c r="D5759" s="21" t="s">
        <v>39</v>
      </c>
      <c r="E5759" s="22" t="s">
        <v>25639</v>
      </c>
      <c r="F5759" s="22" t="s">
        <v>29544</v>
      </c>
      <c r="G5759" s="22" t="s">
        <v>29644</v>
      </c>
      <c r="H5759" s="22" t="s">
        <v>39541</v>
      </c>
      <c r="I5759" s="22" t="s">
        <v>29670</v>
      </c>
      <c r="J5759" s="22" t="s">
        <v>29671</v>
      </c>
      <c r="K5759" s="22"/>
      <c r="L5759" s="22"/>
      <c r="M5759" s="23"/>
      <c r="N5759" s="22"/>
      <c r="O5759" s="23"/>
      <c r="P5759" s="23"/>
      <c r="Q5759" s="23"/>
      <c r="R5759" s="23"/>
      <c r="S5759" s="23"/>
      <c r="T5759" s="28" t="str">
        <f>LOOKUP(1,1/(Table1[[#This Row],[Level_0]:[Level 15]]&gt;0),(Table1[[#This Row],[Level_0]:[Level 15]]))</f>
        <v>H000000800 - [GPS Operations]</v>
      </c>
      <c r="U5759" s="24">
        <v>5754</v>
      </c>
    </row>
    <row r="5760" spans="1:21" x14ac:dyDescent="0.25">
      <c r="A5760" s="14" t="s">
        <v>22748</v>
      </c>
      <c r="B5760" s="17" t="s">
        <v>22749</v>
      </c>
      <c r="C5760" s="17" t="s">
        <v>16457</v>
      </c>
      <c r="D5760" s="21" t="s">
        <v>39</v>
      </c>
      <c r="E5760" s="22" t="s">
        <v>25639</v>
      </c>
      <c r="F5760" s="22" t="s">
        <v>29544</v>
      </c>
      <c r="G5760" s="22" t="s">
        <v>29644</v>
      </c>
      <c r="H5760" s="22" t="s">
        <v>39541</v>
      </c>
      <c r="I5760" s="22" t="s">
        <v>29670</v>
      </c>
      <c r="J5760" s="22" t="s">
        <v>29672</v>
      </c>
      <c r="K5760" s="22"/>
      <c r="L5760" s="22"/>
      <c r="M5760" s="23"/>
      <c r="N5760" s="22"/>
      <c r="O5760" s="23"/>
      <c r="P5760" s="23"/>
      <c r="Q5760" s="23"/>
      <c r="R5760" s="23"/>
      <c r="S5760" s="23"/>
      <c r="T5760" s="28" t="str">
        <f>LOOKUP(1,1/(Table1[[#This Row],[Level_0]:[Level 15]]&gt;0),(Table1[[#This Row],[Level_0]:[Level 15]]))</f>
        <v>H000000801 - [GPS Regions]</v>
      </c>
      <c r="U5760" s="24">
        <v>5755</v>
      </c>
    </row>
    <row r="5761" spans="1:21" x14ac:dyDescent="0.25">
      <c r="A5761" s="14" t="s">
        <v>23519</v>
      </c>
      <c r="B5761" s="17" t="s">
        <v>23520</v>
      </c>
      <c r="C5761" s="17" t="s">
        <v>22748</v>
      </c>
      <c r="D5761" s="21" t="s">
        <v>39</v>
      </c>
      <c r="E5761" s="22" t="s">
        <v>25639</v>
      </c>
      <c r="F5761" s="22" t="s">
        <v>29544</v>
      </c>
      <c r="G5761" s="22" t="s">
        <v>29644</v>
      </c>
      <c r="H5761" s="22" t="s">
        <v>39541</v>
      </c>
      <c r="I5761" s="22" t="s">
        <v>29670</v>
      </c>
      <c r="J5761" s="22" t="s">
        <v>29672</v>
      </c>
      <c r="K5761" s="22" t="s">
        <v>29673</v>
      </c>
      <c r="L5761" s="22"/>
      <c r="M5761" s="23"/>
      <c r="N5761" s="22"/>
      <c r="O5761" s="23"/>
      <c r="P5761" s="23"/>
      <c r="Q5761" s="23"/>
      <c r="R5761" s="23"/>
      <c r="S5761" s="23"/>
      <c r="T5761" s="28" t="str">
        <f>LOOKUP(1,1/(Table1[[#This Row],[Level_0]:[Level 15]]&gt;0),(Table1[[#This Row],[Level_0]:[Level 15]]))</f>
        <v>H000000804 - [GPS APAC]</v>
      </c>
      <c r="U5761" s="24">
        <v>5756</v>
      </c>
    </row>
    <row r="5762" spans="1:21" x14ac:dyDescent="0.25">
      <c r="A5762" s="14" t="s">
        <v>21053</v>
      </c>
      <c r="B5762" s="17" t="s">
        <v>21054</v>
      </c>
      <c r="C5762" s="17" t="s">
        <v>23519</v>
      </c>
      <c r="D5762" s="21" t="s">
        <v>39</v>
      </c>
      <c r="E5762" s="22" t="s">
        <v>25639</v>
      </c>
      <c r="F5762" s="22" t="s">
        <v>29544</v>
      </c>
      <c r="G5762" s="22" t="s">
        <v>29644</v>
      </c>
      <c r="H5762" s="22" t="s">
        <v>39541</v>
      </c>
      <c r="I5762" s="22" t="s">
        <v>29670</v>
      </c>
      <c r="J5762" s="22" t="s">
        <v>29672</v>
      </c>
      <c r="K5762" s="22" t="s">
        <v>29673</v>
      </c>
      <c r="L5762" s="22" t="s">
        <v>29674</v>
      </c>
      <c r="M5762" s="23"/>
      <c r="N5762" s="22"/>
      <c r="O5762" s="23"/>
      <c r="P5762" s="23"/>
      <c r="Q5762" s="23"/>
      <c r="R5762" s="23"/>
      <c r="S5762" s="23"/>
      <c r="T5762" s="28" t="str">
        <f>LOOKUP(1,1/(Table1[[#This Row],[Level_0]:[Level 15]]&gt;0),(Table1[[#This Row],[Level_0]:[Level 15]]))</f>
        <v>H000001082 - [SCALA_1820 Q355]</v>
      </c>
      <c r="U5762" s="24">
        <v>5757</v>
      </c>
    </row>
    <row r="5763" spans="1:21" x14ac:dyDescent="0.25">
      <c r="A5763" s="14" t="s">
        <v>21432</v>
      </c>
      <c r="B5763" s="17" t="s">
        <v>21433</v>
      </c>
      <c r="C5763" s="17" t="s">
        <v>22748</v>
      </c>
      <c r="D5763" s="21" t="s">
        <v>39</v>
      </c>
      <c r="E5763" s="22" t="s">
        <v>25639</v>
      </c>
      <c r="F5763" s="22" t="s">
        <v>29544</v>
      </c>
      <c r="G5763" s="22" t="s">
        <v>29644</v>
      </c>
      <c r="H5763" s="22" t="s">
        <v>39541</v>
      </c>
      <c r="I5763" s="22" t="s">
        <v>29670</v>
      </c>
      <c r="J5763" s="22" t="s">
        <v>29672</v>
      </c>
      <c r="K5763" s="22" t="s">
        <v>29675</v>
      </c>
      <c r="L5763" s="22"/>
      <c r="M5763" s="23"/>
      <c r="N5763" s="22"/>
      <c r="O5763" s="23"/>
      <c r="P5763" s="23"/>
      <c r="Q5763" s="23"/>
      <c r="R5763" s="23"/>
      <c r="S5763" s="23"/>
      <c r="T5763" s="28" t="str">
        <f>LOOKUP(1,1/(Table1[[#This Row],[Level_0]:[Level 15]]&gt;0),(Table1[[#This Row],[Level_0]:[Level 15]]))</f>
        <v>H000000805 - [GPS INTERCONTI]</v>
      </c>
      <c r="U5763" s="24">
        <v>5758</v>
      </c>
    </row>
    <row r="5764" spans="1:21" x14ac:dyDescent="0.25">
      <c r="A5764" s="14" t="s">
        <v>22144</v>
      </c>
      <c r="B5764" s="17" t="s">
        <v>22145</v>
      </c>
      <c r="C5764" s="17" t="s">
        <v>22748</v>
      </c>
      <c r="D5764" s="21" t="s">
        <v>39</v>
      </c>
      <c r="E5764" s="22" t="s">
        <v>25639</v>
      </c>
      <c r="F5764" s="22" t="s">
        <v>29544</v>
      </c>
      <c r="G5764" s="22" t="s">
        <v>29644</v>
      </c>
      <c r="H5764" s="22" t="s">
        <v>39541</v>
      </c>
      <c r="I5764" s="22" t="s">
        <v>29670</v>
      </c>
      <c r="J5764" s="22" t="s">
        <v>29672</v>
      </c>
      <c r="K5764" s="22" t="s">
        <v>29676</v>
      </c>
      <c r="L5764" s="22"/>
      <c r="M5764" s="23"/>
      <c r="N5764" s="22"/>
      <c r="O5764" s="23"/>
      <c r="P5764" s="23"/>
      <c r="Q5764" s="23"/>
      <c r="R5764" s="23"/>
      <c r="S5764" s="23"/>
      <c r="T5764" s="28" t="str">
        <f>LOOKUP(1,1/(Table1[[#This Row],[Level_0]:[Level 15]]&gt;0),(Table1[[#This Row],[Level_0]:[Level 15]]))</f>
        <v>H000000806 - [GPS Americas]</v>
      </c>
      <c r="U5764" s="24">
        <v>5759</v>
      </c>
    </row>
    <row r="5765" spans="1:21" x14ac:dyDescent="0.25">
      <c r="A5765" s="14" t="s">
        <v>19818</v>
      </c>
      <c r="B5765" s="17" t="s">
        <v>19819</v>
      </c>
      <c r="C5765" s="17" t="s">
        <v>22748</v>
      </c>
      <c r="D5765" s="21" t="s">
        <v>39</v>
      </c>
      <c r="E5765" s="22" t="s">
        <v>25639</v>
      </c>
      <c r="F5765" s="22" t="s">
        <v>29544</v>
      </c>
      <c r="G5765" s="22" t="s">
        <v>29644</v>
      </c>
      <c r="H5765" s="22" t="s">
        <v>39541</v>
      </c>
      <c r="I5765" s="22" t="s">
        <v>29670</v>
      </c>
      <c r="J5765" s="22" t="s">
        <v>29672</v>
      </c>
      <c r="K5765" s="22" t="s">
        <v>29677</v>
      </c>
      <c r="L5765" s="22"/>
      <c r="M5765" s="23"/>
      <c r="N5765" s="22"/>
      <c r="O5765" s="23"/>
      <c r="P5765" s="23"/>
      <c r="Q5765" s="23"/>
      <c r="R5765" s="23"/>
      <c r="S5765" s="23"/>
      <c r="T5765" s="28" t="str">
        <f>LOOKUP(1,1/(Table1[[#This Row],[Level_0]:[Level 15]]&gt;0),(Table1[[#This Row],[Level_0]:[Level 15]]))</f>
        <v>H000000807 - [GDS Regions_other]</v>
      </c>
      <c r="U5765" s="24">
        <v>5760</v>
      </c>
    </row>
    <row r="5766" spans="1:21" x14ac:dyDescent="0.25">
      <c r="A5766" s="14" t="s">
        <v>23525</v>
      </c>
      <c r="B5766" s="17" t="s">
        <v>23526</v>
      </c>
      <c r="C5766" s="17" t="s">
        <v>22748</v>
      </c>
      <c r="D5766" s="21" t="s">
        <v>39</v>
      </c>
      <c r="E5766" s="22" t="s">
        <v>25639</v>
      </c>
      <c r="F5766" s="22" t="s">
        <v>29544</v>
      </c>
      <c r="G5766" s="22" t="s">
        <v>29644</v>
      </c>
      <c r="H5766" s="22" t="s">
        <v>39541</v>
      </c>
      <c r="I5766" s="22" t="s">
        <v>29670</v>
      </c>
      <c r="J5766" s="22" t="s">
        <v>29672</v>
      </c>
      <c r="K5766" s="22" t="s">
        <v>29678</v>
      </c>
      <c r="L5766" s="22"/>
      <c r="M5766" s="23"/>
      <c r="N5766" s="22"/>
      <c r="O5766" s="23"/>
      <c r="P5766" s="23"/>
      <c r="Q5766" s="23"/>
      <c r="R5766" s="23"/>
      <c r="S5766" s="23"/>
      <c r="T5766" s="28" t="str">
        <f>LOOKUP(1,1/(Table1[[#This Row],[Level_0]:[Level 15]]&gt;0),(Table1[[#This Row],[Level_0]:[Level 15]]))</f>
        <v>H000000894 - [GPS EMEA]</v>
      </c>
      <c r="U5766" s="24">
        <v>5761</v>
      </c>
    </row>
    <row r="5767" spans="1:21" x14ac:dyDescent="0.25">
      <c r="A5767" s="14" t="s">
        <v>23515</v>
      </c>
      <c r="B5767" s="17" t="s">
        <v>23516</v>
      </c>
      <c r="C5767" s="17" t="s">
        <v>23525</v>
      </c>
      <c r="D5767" s="21" t="s">
        <v>39</v>
      </c>
      <c r="E5767" s="22" t="s">
        <v>25639</v>
      </c>
      <c r="F5767" s="22" t="s">
        <v>29544</v>
      </c>
      <c r="G5767" s="22" t="s">
        <v>29644</v>
      </c>
      <c r="H5767" s="22" t="s">
        <v>39541</v>
      </c>
      <c r="I5767" s="22" t="s">
        <v>29670</v>
      </c>
      <c r="J5767" s="22" t="s">
        <v>29672</v>
      </c>
      <c r="K5767" s="22" t="s">
        <v>29678</v>
      </c>
      <c r="L5767" s="22" t="s">
        <v>29679</v>
      </c>
      <c r="M5767" s="23"/>
      <c r="N5767" s="22"/>
      <c r="O5767" s="23"/>
      <c r="P5767" s="23"/>
      <c r="Q5767" s="23"/>
      <c r="R5767" s="23"/>
      <c r="S5767" s="23"/>
      <c r="T5767" s="28" t="str">
        <f>LOOKUP(1,1/(Table1[[#This Row],[Level_0]:[Level 15]]&gt;0),(Table1[[#This Row],[Level_0]:[Level 15]]))</f>
        <v>H000000802 - [GPS EU 1]</v>
      </c>
      <c r="U5767" s="24">
        <v>5762</v>
      </c>
    </row>
    <row r="5768" spans="1:21" x14ac:dyDescent="0.25">
      <c r="A5768" s="14" t="s">
        <v>16471</v>
      </c>
      <c r="B5768" s="17" t="s">
        <v>16472</v>
      </c>
      <c r="C5768" s="17" t="s">
        <v>23515</v>
      </c>
      <c r="D5768" s="21" t="s">
        <v>39</v>
      </c>
      <c r="E5768" s="22" t="s">
        <v>25639</v>
      </c>
      <c r="F5768" s="22" t="s">
        <v>29544</v>
      </c>
      <c r="G5768" s="22" t="s">
        <v>29644</v>
      </c>
      <c r="H5768" s="22" t="s">
        <v>39541</v>
      </c>
      <c r="I5768" s="22" t="s">
        <v>29670</v>
      </c>
      <c r="J5768" s="22" t="s">
        <v>29672</v>
      </c>
      <c r="K5768" s="22" t="s">
        <v>29678</v>
      </c>
      <c r="L5768" s="22" t="s">
        <v>29679</v>
      </c>
      <c r="M5768" s="23" t="s">
        <v>29680</v>
      </c>
      <c r="N5768" s="22"/>
      <c r="O5768" s="23" t="s">
        <v>39874</v>
      </c>
      <c r="P5768" s="23" t="s">
        <v>39874</v>
      </c>
      <c r="Q5768" s="23" t="s">
        <v>39874</v>
      </c>
      <c r="R5768" s="23"/>
      <c r="S5768" s="23"/>
      <c r="T5768" s="28" t="str">
        <f>LOOKUP(1,1/(Table1[[#This Row],[Level_0]:[Level 15]]&gt;0),(Table1[[#This Row],[Level_0]:[Level 15]]))</f>
        <v>H000001083 - [SCALA_1872 0000000140]</v>
      </c>
      <c r="U5768" s="24">
        <v>5763</v>
      </c>
    </row>
    <row r="5769" spans="1:21" x14ac:dyDescent="0.25">
      <c r="A5769" s="14" t="s">
        <v>23517</v>
      </c>
      <c r="B5769" s="17" t="s">
        <v>23518</v>
      </c>
      <c r="C5769" s="17" t="s">
        <v>23525</v>
      </c>
      <c r="D5769" s="21" t="s">
        <v>39</v>
      </c>
      <c r="E5769" s="22" t="s">
        <v>25639</v>
      </c>
      <c r="F5769" s="22" t="s">
        <v>29544</v>
      </c>
      <c r="G5769" s="22" t="s">
        <v>29644</v>
      </c>
      <c r="H5769" s="22" t="s">
        <v>39541</v>
      </c>
      <c r="I5769" s="22" t="s">
        <v>29670</v>
      </c>
      <c r="J5769" s="22" t="s">
        <v>29672</v>
      </c>
      <c r="K5769" s="22" t="s">
        <v>29678</v>
      </c>
      <c r="L5769" s="22" t="s">
        <v>29681</v>
      </c>
      <c r="M5769" s="23"/>
      <c r="N5769" s="22"/>
      <c r="O5769" s="23"/>
      <c r="P5769" s="23"/>
      <c r="Q5769" s="23"/>
      <c r="R5769" s="23"/>
      <c r="S5769" s="23"/>
      <c r="T5769" s="28" t="str">
        <f>LOOKUP(1,1/(Table1[[#This Row],[Level_0]:[Level 15]]&gt;0),(Table1[[#This Row],[Level_0]:[Level 15]]))</f>
        <v>H000000803 - [GPS EU 2]</v>
      </c>
      <c r="U5769" s="24">
        <v>5764</v>
      </c>
    </row>
    <row r="5770" spans="1:21" x14ac:dyDescent="0.25">
      <c r="A5770" s="14" t="s">
        <v>21444</v>
      </c>
      <c r="B5770" s="17" t="s">
        <v>21445</v>
      </c>
      <c r="C5770" s="17" t="s">
        <v>23517</v>
      </c>
      <c r="D5770" s="21" t="s">
        <v>39</v>
      </c>
      <c r="E5770" s="22" t="s">
        <v>25639</v>
      </c>
      <c r="F5770" s="22" t="s">
        <v>29544</v>
      </c>
      <c r="G5770" s="22" t="s">
        <v>29644</v>
      </c>
      <c r="H5770" s="22" t="s">
        <v>39541</v>
      </c>
      <c r="I5770" s="22" t="s">
        <v>29670</v>
      </c>
      <c r="J5770" s="22" t="s">
        <v>29672</v>
      </c>
      <c r="K5770" s="22" t="s">
        <v>29678</v>
      </c>
      <c r="L5770" s="22" t="s">
        <v>29681</v>
      </c>
      <c r="M5770" s="23" t="s">
        <v>29682</v>
      </c>
      <c r="N5770" s="22"/>
      <c r="O5770" s="23" t="s">
        <v>39874</v>
      </c>
      <c r="P5770" s="23" t="s">
        <v>39874</v>
      </c>
      <c r="Q5770" s="23" t="s">
        <v>39874</v>
      </c>
      <c r="R5770" s="23"/>
      <c r="S5770" s="23"/>
      <c r="T5770" s="28" t="str">
        <f>LOOKUP(1,1/(Table1[[#This Row],[Level_0]:[Level 15]]&gt;0),(Table1[[#This Row],[Level_0]:[Level 15]]))</f>
        <v>H000001084 - [SCALA_1022 DSC]</v>
      </c>
      <c r="U5770" s="24">
        <v>5765</v>
      </c>
    </row>
    <row r="5771" spans="1:21" x14ac:dyDescent="0.25">
      <c r="A5771" s="14" t="s">
        <v>21055</v>
      </c>
      <c r="B5771" s="17" t="s">
        <v>21056</v>
      </c>
      <c r="C5771" s="17" t="s">
        <v>23517</v>
      </c>
      <c r="D5771" s="21" t="s">
        <v>39</v>
      </c>
      <c r="E5771" s="22" t="s">
        <v>25639</v>
      </c>
      <c r="F5771" s="22" t="s">
        <v>29544</v>
      </c>
      <c r="G5771" s="22" t="s">
        <v>29644</v>
      </c>
      <c r="H5771" s="22" t="s">
        <v>39541</v>
      </c>
      <c r="I5771" s="22" t="s">
        <v>29670</v>
      </c>
      <c r="J5771" s="22" t="s">
        <v>29672</v>
      </c>
      <c r="K5771" s="22" t="s">
        <v>29678</v>
      </c>
      <c r="L5771" s="22" t="s">
        <v>29681</v>
      </c>
      <c r="M5771" s="23" t="s">
        <v>29683</v>
      </c>
      <c r="N5771" s="22"/>
      <c r="O5771" s="23" t="s">
        <v>39874</v>
      </c>
      <c r="P5771" s="23" t="s">
        <v>39874</v>
      </c>
      <c r="Q5771" s="23" t="s">
        <v>39874</v>
      </c>
      <c r="R5771" s="23"/>
      <c r="S5771" s="23"/>
      <c r="T5771" s="28" t="str">
        <f>LOOKUP(1,1/(Table1[[#This Row],[Level_0]:[Level 15]]&gt;0),(Table1[[#This Row],[Level_0]:[Level 15]]))</f>
        <v>H000001085 - [SCALA_1025 25DS]</v>
      </c>
      <c r="U5771" s="24">
        <v>5766</v>
      </c>
    </row>
    <row r="5772" spans="1:21" x14ac:dyDescent="0.25">
      <c r="A5772" s="14" t="s">
        <v>10815</v>
      </c>
      <c r="B5772" s="17" t="s">
        <v>10816</v>
      </c>
      <c r="C5772" s="17" t="s">
        <v>16457</v>
      </c>
      <c r="D5772" s="21" t="s">
        <v>39</v>
      </c>
      <c r="E5772" s="22" t="s">
        <v>25639</v>
      </c>
      <c r="F5772" s="22" t="s">
        <v>29544</v>
      </c>
      <c r="G5772" s="22" t="s">
        <v>29644</v>
      </c>
      <c r="H5772" s="22" t="s">
        <v>39541</v>
      </c>
      <c r="I5772" s="22" t="s">
        <v>29670</v>
      </c>
      <c r="J5772" s="22" t="s">
        <v>29684</v>
      </c>
      <c r="K5772" s="22"/>
      <c r="L5772" s="22"/>
      <c r="M5772" s="23"/>
      <c r="N5772" s="22"/>
      <c r="O5772" s="23"/>
      <c r="P5772" s="23"/>
      <c r="Q5772" s="23"/>
      <c r="R5772" s="23"/>
      <c r="S5772" s="23"/>
      <c r="T5772" s="28" t="str">
        <f>LOOKUP(1,1/(Table1[[#This Row],[Level_0]:[Level 15]]&gt;0),(Table1[[#This Row],[Level_0]:[Level 15]]))</f>
        <v>H000000810 - [Global Patient Safety_other]</v>
      </c>
      <c r="U5772" s="24">
        <v>5767</v>
      </c>
    </row>
    <row r="5773" spans="1:21" x14ac:dyDescent="0.25">
      <c r="A5773" s="14" t="s">
        <v>18886</v>
      </c>
      <c r="B5773" s="17" t="s">
        <v>18887</v>
      </c>
      <c r="C5773" s="17" t="s">
        <v>16457</v>
      </c>
      <c r="D5773" s="21" t="s">
        <v>39</v>
      </c>
      <c r="E5773" s="22" t="s">
        <v>25639</v>
      </c>
      <c r="F5773" s="22" t="s">
        <v>29544</v>
      </c>
      <c r="G5773" s="22" t="s">
        <v>29644</v>
      </c>
      <c r="H5773" s="22" t="s">
        <v>39541</v>
      </c>
      <c r="I5773" s="22" t="s">
        <v>29670</v>
      </c>
      <c r="J5773" s="22" t="s">
        <v>29685</v>
      </c>
      <c r="K5773" s="22"/>
      <c r="L5773" s="22"/>
      <c r="M5773" s="23"/>
      <c r="N5773" s="22"/>
      <c r="O5773" s="23"/>
      <c r="P5773" s="23"/>
      <c r="Q5773" s="23"/>
      <c r="R5773" s="23"/>
      <c r="S5773" s="23"/>
      <c r="T5773" s="28" t="str">
        <f>LOOKUP(1,1/(Table1[[#This Row],[Level_0]:[Level 15]]&gt;0),(Table1[[#This Row],[Level_0]:[Level 15]]))</f>
        <v>H000000892 - [GPS TA Onc &amp; I-Onc]</v>
      </c>
      <c r="U5773" s="24">
        <v>5768</v>
      </c>
    </row>
    <row r="5774" spans="1:21" x14ac:dyDescent="0.25">
      <c r="A5774" s="14" t="s">
        <v>20425</v>
      </c>
      <c r="B5774" s="17" t="s">
        <v>20426</v>
      </c>
      <c r="C5774" s="17" t="s">
        <v>18886</v>
      </c>
      <c r="D5774" s="21" t="s">
        <v>39</v>
      </c>
      <c r="E5774" s="22" t="s">
        <v>25639</v>
      </c>
      <c r="F5774" s="22" t="s">
        <v>29544</v>
      </c>
      <c r="G5774" s="22" t="s">
        <v>29644</v>
      </c>
      <c r="H5774" s="22" t="s">
        <v>39541</v>
      </c>
      <c r="I5774" s="22" t="s">
        <v>29670</v>
      </c>
      <c r="J5774" s="22" t="s">
        <v>29685</v>
      </c>
      <c r="K5774" s="22" t="s">
        <v>29686</v>
      </c>
      <c r="L5774" s="22"/>
      <c r="M5774" s="23"/>
      <c r="N5774" s="22"/>
      <c r="O5774" s="23"/>
      <c r="P5774" s="23"/>
      <c r="Q5774" s="23"/>
      <c r="R5774" s="23"/>
      <c r="S5774" s="23"/>
      <c r="T5774" s="28" t="str">
        <f>LOOKUP(1,1/(Table1[[#This Row],[Level_0]:[Level 15]]&gt;0),(Table1[[#This Row],[Level_0]:[Level 15]]))</f>
        <v>H000001086 - [SCALA_1022 - PVS]</v>
      </c>
      <c r="U5774" s="24">
        <v>5769</v>
      </c>
    </row>
    <row r="5775" spans="1:21" x14ac:dyDescent="0.25">
      <c r="A5775" s="14" t="s">
        <v>17179</v>
      </c>
      <c r="B5775" s="17" t="s">
        <v>17180</v>
      </c>
      <c r="C5775" s="17" t="s">
        <v>16457</v>
      </c>
      <c r="D5775" s="21" t="s">
        <v>39</v>
      </c>
      <c r="E5775" s="22" t="s">
        <v>25639</v>
      </c>
      <c r="F5775" s="22" t="s">
        <v>29544</v>
      </c>
      <c r="G5775" s="22" t="s">
        <v>29644</v>
      </c>
      <c r="H5775" s="22" t="s">
        <v>39541</v>
      </c>
      <c r="I5775" s="22" t="s">
        <v>29670</v>
      </c>
      <c r="J5775" s="22" t="s">
        <v>29687</v>
      </c>
      <c r="K5775" s="22"/>
      <c r="L5775" s="22"/>
      <c r="M5775" s="23"/>
      <c r="N5775" s="22"/>
      <c r="O5775" s="23"/>
      <c r="P5775" s="23"/>
      <c r="Q5775" s="23"/>
      <c r="R5775" s="23"/>
      <c r="S5775" s="23"/>
      <c r="T5775" s="28" t="str">
        <f>LOOKUP(1,1/(Table1[[#This Row],[Level_0]:[Level 15]]&gt;0),(Table1[[#This Row],[Level_0]:[Level 15]]))</f>
        <v>H000000893 - [GPS TA N&amp;I F&amp;EGM&amp;GMC]</v>
      </c>
      <c r="U5775" s="24">
        <v>5770</v>
      </c>
    </row>
    <row r="5776" spans="1:21" x14ac:dyDescent="0.25">
      <c r="A5776" s="14" t="s">
        <v>17181</v>
      </c>
      <c r="B5776" s="17" t="s">
        <v>17182</v>
      </c>
      <c r="C5776" s="17" t="s">
        <v>16457</v>
      </c>
      <c r="D5776" s="21" t="s">
        <v>39</v>
      </c>
      <c r="E5776" s="22" t="s">
        <v>25639</v>
      </c>
      <c r="F5776" s="22" t="s">
        <v>29544</v>
      </c>
      <c r="G5776" s="22" t="s">
        <v>29644</v>
      </c>
      <c r="H5776" s="22" t="s">
        <v>39541</v>
      </c>
      <c r="I5776" s="22" t="s">
        <v>29670</v>
      </c>
      <c r="J5776" s="22" t="s">
        <v>29688</v>
      </c>
      <c r="K5776" s="22"/>
      <c r="L5776" s="22"/>
      <c r="M5776" s="23"/>
      <c r="N5776" s="22"/>
      <c r="O5776" s="23"/>
      <c r="P5776" s="23"/>
      <c r="Q5776" s="23"/>
      <c r="R5776" s="23"/>
      <c r="S5776" s="23"/>
      <c r="T5776" s="28" t="str">
        <f>LOOKUP(1,1/(Table1[[#This Row],[Level_0]:[Level 15]]&gt;0),(Table1[[#This Row],[Level_0]:[Level 15]]))</f>
        <v>H000000895 - [GPS PV System &amp; QPPV]</v>
      </c>
      <c r="U5776" s="24">
        <v>5771</v>
      </c>
    </row>
    <row r="5777" spans="1:21" x14ac:dyDescent="0.25">
      <c r="A5777" s="14" t="s">
        <v>103</v>
      </c>
      <c r="B5777" s="17" t="s">
        <v>39744</v>
      </c>
      <c r="C5777" s="17" t="s">
        <v>99</v>
      </c>
      <c r="D5777" s="21" t="s">
        <v>39</v>
      </c>
      <c r="E5777" s="22" t="s">
        <v>25639</v>
      </c>
      <c r="F5777" s="22" t="s">
        <v>29544</v>
      </c>
      <c r="G5777" s="22" t="s">
        <v>29644</v>
      </c>
      <c r="H5777" s="22" t="s">
        <v>39541</v>
      </c>
      <c r="I5777" s="22" t="s">
        <v>39548</v>
      </c>
      <c r="J5777" s="22"/>
      <c r="K5777" s="22"/>
      <c r="L5777" s="22"/>
      <c r="M5777" s="23"/>
      <c r="N5777" s="22"/>
      <c r="O5777" s="23"/>
      <c r="P5777" s="23"/>
      <c r="Q5777" s="23"/>
      <c r="R5777" s="23"/>
      <c r="S5777" s="23"/>
      <c r="T5777" s="28" t="str">
        <f>LOOKUP(1,1/(Table1[[#This Row],[Level_0]:[Level 15]]&gt;0),(Table1[[#This Row],[Level_0]:[Level 15]]))</f>
        <v>H000000908 - [Labeling Strategy &amp; Advertising &amp; Promo]</v>
      </c>
      <c r="U5777" s="24">
        <v>5772</v>
      </c>
    </row>
    <row r="5778" spans="1:21" x14ac:dyDescent="0.25">
      <c r="A5778" s="14" t="s">
        <v>21813</v>
      </c>
      <c r="B5778" s="17" t="s">
        <v>21814</v>
      </c>
      <c r="C5778" s="17" t="s">
        <v>103</v>
      </c>
      <c r="D5778" s="21" t="s">
        <v>39</v>
      </c>
      <c r="E5778" s="22" t="s">
        <v>25639</v>
      </c>
      <c r="F5778" s="22" t="s">
        <v>29544</v>
      </c>
      <c r="G5778" s="22" t="s">
        <v>29644</v>
      </c>
      <c r="H5778" s="22" t="s">
        <v>39541</v>
      </c>
      <c r="I5778" s="22" t="s">
        <v>39548</v>
      </c>
      <c r="J5778" s="22" t="s">
        <v>29689</v>
      </c>
      <c r="K5778" s="22"/>
      <c r="L5778" s="22"/>
      <c r="M5778" s="23"/>
      <c r="N5778" s="22"/>
      <c r="O5778" s="23"/>
      <c r="P5778" s="23"/>
      <c r="Q5778" s="23"/>
      <c r="R5778" s="23"/>
      <c r="S5778" s="23"/>
      <c r="T5778" s="28" t="str">
        <f>LOOKUP(1,1/(Table1[[#This Row],[Level_0]:[Level 15]]&gt;0),(Table1[[#This Row],[Level_0]:[Level 15]]))</f>
        <v>H000000909 - [GRA LABELLING]</v>
      </c>
      <c r="U5778" s="24">
        <v>5773</v>
      </c>
    </row>
    <row r="5779" spans="1:21" x14ac:dyDescent="0.25">
      <c r="A5779" s="14" t="s">
        <v>17173</v>
      </c>
      <c r="B5779" s="17" t="s">
        <v>17174</v>
      </c>
      <c r="C5779" s="17" t="s">
        <v>6682</v>
      </c>
      <c r="D5779" s="21" t="s">
        <v>39</v>
      </c>
      <c r="E5779" s="22" t="s">
        <v>25639</v>
      </c>
      <c r="F5779" s="22" t="s">
        <v>29544</v>
      </c>
      <c r="G5779" s="22" t="s">
        <v>29644</v>
      </c>
      <c r="H5779" s="22" t="s">
        <v>29690</v>
      </c>
      <c r="I5779" s="22"/>
      <c r="J5779" s="22"/>
      <c r="K5779" s="22"/>
      <c r="L5779" s="22"/>
      <c r="M5779" s="23"/>
      <c r="N5779" s="22"/>
      <c r="O5779" s="23"/>
      <c r="P5779" s="23"/>
      <c r="Q5779" s="23"/>
      <c r="R5779" s="23"/>
      <c r="S5779" s="23"/>
      <c r="T5779" s="28" t="str">
        <f>LOOKUP(1,1/(Table1[[#This Row],[Level_0]:[Level 15]]&gt;0),(Table1[[#This Row],[Level_0]:[Level 15]]))</f>
        <v>H000000753 - [Chief Medical Office]</v>
      </c>
      <c r="U5779" s="24">
        <v>5774</v>
      </c>
    </row>
    <row r="5780" spans="1:21" x14ac:dyDescent="0.25">
      <c r="A5780" s="14" t="s">
        <v>15744</v>
      </c>
      <c r="B5780" s="17" t="s">
        <v>15745</v>
      </c>
      <c r="C5780" s="17" t="s">
        <v>17173</v>
      </c>
      <c r="D5780" s="21" t="s">
        <v>39</v>
      </c>
      <c r="E5780" s="22" t="s">
        <v>25639</v>
      </c>
      <c r="F5780" s="22" t="s">
        <v>29544</v>
      </c>
      <c r="G5780" s="22" t="s">
        <v>29644</v>
      </c>
      <c r="H5780" s="22" t="s">
        <v>29690</v>
      </c>
      <c r="I5780" s="22" t="s">
        <v>29691</v>
      </c>
      <c r="J5780" s="22"/>
      <c r="K5780" s="22"/>
      <c r="L5780" s="22"/>
      <c r="M5780" s="23"/>
      <c r="N5780" s="22"/>
      <c r="O5780" s="23"/>
      <c r="P5780" s="23"/>
      <c r="Q5780" s="23"/>
      <c r="R5780" s="23"/>
      <c r="S5780" s="23"/>
      <c r="T5780" s="28" t="str">
        <f>LOOKUP(1,1/(Table1[[#This Row],[Level_0]:[Level 15]]&gt;0),(Table1[[#This Row],[Level_0]:[Level 15]]))</f>
        <v>H000000754 - [Global Medical Affairs]</v>
      </c>
      <c r="U5780" s="24">
        <v>5775</v>
      </c>
    </row>
    <row r="5781" spans="1:21" x14ac:dyDescent="0.25">
      <c r="A5781" s="14" t="s">
        <v>18880</v>
      </c>
      <c r="B5781" s="17" t="s">
        <v>18881</v>
      </c>
      <c r="C5781" s="17" t="s">
        <v>15744</v>
      </c>
      <c r="D5781" s="21" t="s">
        <v>39</v>
      </c>
      <c r="E5781" s="22" t="s">
        <v>25639</v>
      </c>
      <c r="F5781" s="22" t="s">
        <v>29544</v>
      </c>
      <c r="G5781" s="22" t="s">
        <v>29644</v>
      </c>
      <c r="H5781" s="22" t="s">
        <v>29690</v>
      </c>
      <c r="I5781" s="22" t="s">
        <v>29691</v>
      </c>
      <c r="J5781" s="22" t="s">
        <v>29692</v>
      </c>
      <c r="K5781" s="22"/>
      <c r="L5781" s="22"/>
      <c r="M5781" s="23"/>
      <c r="N5781" s="22"/>
      <c r="O5781" s="23"/>
      <c r="P5781" s="23"/>
      <c r="Q5781" s="23"/>
      <c r="R5781" s="23"/>
      <c r="S5781" s="23"/>
      <c r="T5781" s="28" t="str">
        <f>LOOKUP(1,1/(Table1[[#This Row],[Level_0]:[Level 15]]&gt;0),(Table1[[#This Row],[Level_0]:[Level 15]]))</f>
        <v>H000000755 - [Head of CMO Office]</v>
      </c>
      <c r="U5781" s="24">
        <v>5776</v>
      </c>
    </row>
    <row r="5782" spans="1:21" x14ac:dyDescent="0.25">
      <c r="A5782" s="14" t="s">
        <v>13661</v>
      </c>
      <c r="B5782" s="17" t="s">
        <v>13662</v>
      </c>
      <c r="C5782" s="17" t="s">
        <v>15744</v>
      </c>
      <c r="D5782" s="21" t="s">
        <v>39</v>
      </c>
      <c r="E5782" s="22" t="s">
        <v>25639</v>
      </c>
      <c r="F5782" s="22" t="s">
        <v>29544</v>
      </c>
      <c r="G5782" s="22" t="s">
        <v>29644</v>
      </c>
      <c r="H5782" s="22" t="s">
        <v>29690</v>
      </c>
      <c r="I5782" s="22" t="s">
        <v>29691</v>
      </c>
      <c r="J5782" s="22" t="s">
        <v>29693</v>
      </c>
      <c r="K5782" s="22"/>
      <c r="L5782" s="22"/>
      <c r="M5782" s="23"/>
      <c r="N5782" s="22"/>
      <c r="O5782" s="23"/>
      <c r="P5782" s="23"/>
      <c r="Q5782" s="23"/>
      <c r="R5782" s="23"/>
      <c r="S5782" s="23"/>
      <c r="T5782" s="28" t="str">
        <f>LOOKUP(1,1/(Table1[[#This Row],[Level_0]:[Level 15]]&gt;0),(Table1[[#This Row],[Level_0]:[Level 15]]))</f>
        <v>H000000756 - [Regional Medical Affairs]</v>
      </c>
      <c r="U5782" s="24">
        <v>5777</v>
      </c>
    </row>
    <row r="5783" spans="1:21" x14ac:dyDescent="0.25">
      <c r="A5783" s="14" t="s">
        <v>23710</v>
      </c>
      <c r="B5783" s="17" t="s">
        <v>23711</v>
      </c>
      <c r="C5783" s="17" t="s">
        <v>13661</v>
      </c>
      <c r="D5783" s="21" t="s">
        <v>39</v>
      </c>
      <c r="E5783" s="22" t="s">
        <v>25639</v>
      </c>
      <c r="F5783" s="22" t="s">
        <v>29544</v>
      </c>
      <c r="G5783" s="22" t="s">
        <v>29644</v>
      </c>
      <c r="H5783" s="22" t="s">
        <v>29690</v>
      </c>
      <c r="I5783" s="22" t="s">
        <v>29691</v>
      </c>
      <c r="J5783" s="22" t="s">
        <v>29693</v>
      </c>
      <c r="K5783" s="22" t="s">
        <v>29694</v>
      </c>
      <c r="L5783" s="22"/>
      <c r="M5783" s="23"/>
      <c r="N5783" s="22"/>
      <c r="O5783" s="23"/>
      <c r="P5783" s="23"/>
      <c r="Q5783" s="23"/>
      <c r="R5783" s="23"/>
      <c r="S5783" s="23"/>
      <c r="T5783" s="28" t="str">
        <f>LOOKUP(1,1/(Table1[[#This Row],[Level_0]:[Level 15]]&gt;0),(Table1[[#This Row],[Level_0]:[Level 15]]))</f>
        <v>H000000757 - [US CMO]</v>
      </c>
      <c r="U5783" s="24">
        <v>5778</v>
      </c>
    </row>
    <row r="5784" spans="1:21" x14ac:dyDescent="0.25">
      <c r="A5784" s="14" t="s">
        <v>23510</v>
      </c>
      <c r="B5784" s="17" t="s">
        <v>23511</v>
      </c>
      <c r="C5784" s="17" t="s">
        <v>13661</v>
      </c>
      <c r="D5784" s="21" t="s">
        <v>39</v>
      </c>
      <c r="E5784" s="22" t="s">
        <v>25639</v>
      </c>
      <c r="F5784" s="22" t="s">
        <v>29544</v>
      </c>
      <c r="G5784" s="22" t="s">
        <v>29644</v>
      </c>
      <c r="H5784" s="22" t="s">
        <v>29690</v>
      </c>
      <c r="I5784" s="22" t="s">
        <v>29691</v>
      </c>
      <c r="J5784" s="22" t="s">
        <v>29693</v>
      </c>
      <c r="K5784" s="22" t="s">
        <v>29695</v>
      </c>
      <c r="L5784" s="22"/>
      <c r="M5784" s="23"/>
      <c r="N5784" s="22"/>
      <c r="O5784" s="23"/>
      <c r="P5784" s="23"/>
      <c r="Q5784" s="23"/>
      <c r="R5784" s="23"/>
      <c r="S5784" s="23"/>
      <c r="T5784" s="28" t="str">
        <f>LOOKUP(1,1/(Table1[[#This Row],[Level_0]:[Level 15]]&gt;0),(Table1[[#This Row],[Level_0]:[Level 15]]))</f>
        <v>H000000758 - [RMA APAC]</v>
      </c>
      <c r="U5784" s="24">
        <v>5779</v>
      </c>
    </row>
    <row r="5785" spans="1:21" x14ac:dyDescent="0.25">
      <c r="A5785" s="14" t="s">
        <v>23512</v>
      </c>
      <c r="B5785" s="17" t="s">
        <v>23513</v>
      </c>
      <c r="C5785" s="17" t="s">
        <v>13661</v>
      </c>
      <c r="D5785" s="21" t="s">
        <v>39</v>
      </c>
      <c r="E5785" s="22" t="s">
        <v>25639</v>
      </c>
      <c r="F5785" s="22" t="s">
        <v>29544</v>
      </c>
      <c r="G5785" s="22" t="s">
        <v>29644</v>
      </c>
      <c r="H5785" s="22" t="s">
        <v>29690</v>
      </c>
      <c r="I5785" s="22" t="s">
        <v>29691</v>
      </c>
      <c r="J5785" s="22" t="s">
        <v>29693</v>
      </c>
      <c r="K5785" s="22" t="s">
        <v>29696</v>
      </c>
      <c r="L5785" s="22"/>
      <c r="M5785" s="23"/>
      <c r="N5785" s="22"/>
      <c r="O5785" s="23"/>
      <c r="P5785" s="23"/>
      <c r="Q5785" s="23"/>
      <c r="R5785" s="23"/>
      <c r="S5785" s="23"/>
      <c r="T5785" s="28" t="str">
        <f>LOOKUP(1,1/(Table1[[#This Row],[Level_0]:[Level 15]]&gt;0),(Table1[[#This Row],[Level_0]:[Level 15]]))</f>
        <v>H000000759 - [RMA EMEA]</v>
      </c>
      <c r="U5785" s="24">
        <v>5780</v>
      </c>
    </row>
    <row r="5786" spans="1:21" x14ac:dyDescent="0.25">
      <c r="A5786" s="14" t="s">
        <v>21428</v>
      </c>
      <c r="B5786" s="17" t="s">
        <v>21429</v>
      </c>
      <c r="C5786" s="17" t="s">
        <v>23512</v>
      </c>
      <c r="D5786" s="21" t="s">
        <v>39</v>
      </c>
      <c r="E5786" s="22" t="s">
        <v>25639</v>
      </c>
      <c r="F5786" s="22" t="s">
        <v>29544</v>
      </c>
      <c r="G5786" s="22" t="s">
        <v>29644</v>
      </c>
      <c r="H5786" s="22" t="s">
        <v>29690</v>
      </c>
      <c r="I5786" s="22" t="s">
        <v>29691</v>
      </c>
      <c r="J5786" s="22" t="s">
        <v>29693</v>
      </c>
      <c r="K5786" s="22" t="s">
        <v>29696</v>
      </c>
      <c r="L5786" s="22" t="s">
        <v>29697</v>
      </c>
      <c r="M5786" s="23"/>
      <c r="N5786" s="22"/>
      <c r="O5786" s="23"/>
      <c r="P5786" s="23"/>
      <c r="Q5786" s="23"/>
      <c r="R5786" s="23"/>
      <c r="S5786" s="23"/>
      <c r="T5786" s="28" t="str">
        <f>LOOKUP(1,1/(Table1[[#This Row],[Level_0]:[Level 15]]&gt;0),(Table1[[#This Row],[Level_0]:[Level 15]]))</f>
        <v>H000000761 - [RMA EMEA_other]</v>
      </c>
      <c r="U5786" s="24">
        <v>5781</v>
      </c>
    </row>
    <row r="5787" spans="1:21" x14ac:dyDescent="0.25">
      <c r="A5787" s="14" t="s">
        <v>23354</v>
      </c>
      <c r="B5787" s="17" t="s">
        <v>23355</v>
      </c>
      <c r="C5787" s="17" t="s">
        <v>13661</v>
      </c>
      <c r="D5787" s="21" t="s">
        <v>39</v>
      </c>
      <c r="E5787" s="22" t="s">
        <v>25639</v>
      </c>
      <c r="F5787" s="22" t="s">
        <v>29544</v>
      </c>
      <c r="G5787" s="22" t="s">
        <v>29644</v>
      </c>
      <c r="H5787" s="22" t="s">
        <v>29690</v>
      </c>
      <c r="I5787" s="22" t="s">
        <v>29691</v>
      </c>
      <c r="J5787" s="22" t="s">
        <v>29693</v>
      </c>
      <c r="K5787" s="22" t="s">
        <v>29698</v>
      </c>
      <c r="L5787" s="22"/>
      <c r="M5787" s="23"/>
      <c r="N5787" s="22"/>
      <c r="O5787" s="23"/>
      <c r="P5787" s="23"/>
      <c r="Q5787" s="23"/>
      <c r="R5787" s="23"/>
      <c r="S5787" s="23"/>
      <c r="T5787" s="28" t="str">
        <f>LOOKUP(1,1/(Table1[[#This Row],[Level_0]:[Level 15]]&gt;0),(Table1[[#This Row],[Level_0]:[Level 15]]))</f>
        <v>H000000762 - [RMA LATAM]</v>
      </c>
      <c r="U5787" s="24">
        <v>5782</v>
      </c>
    </row>
    <row r="5788" spans="1:21" x14ac:dyDescent="0.25">
      <c r="A5788" s="14" t="s">
        <v>8530</v>
      </c>
      <c r="B5788" s="17" t="s">
        <v>8531</v>
      </c>
      <c r="C5788" s="17" t="s">
        <v>13661</v>
      </c>
      <c r="D5788" s="21" t="s">
        <v>39</v>
      </c>
      <c r="E5788" s="22" t="s">
        <v>25639</v>
      </c>
      <c r="F5788" s="22" t="s">
        <v>29544</v>
      </c>
      <c r="G5788" s="22" t="s">
        <v>29644</v>
      </c>
      <c r="H5788" s="22" t="s">
        <v>29690</v>
      </c>
      <c r="I5788" s="22" t="s">
        <v>29691</v>
      </c>
      <c r="J5788" s="22" t="s">
        <v>29693</v>
      </c>
      <c r="K5788" s="22" t="s">
        <v>29699</v>
      </c>
      <c r="L5788" s="22"/>
      <c r="M5788" s="23"/>
      <c r="N5788" s="22"/>
      <c r="O5788" s="23"/>
      <c r="P5788" s="23"/>
      <c r="Q5788" s="23"/>
      <c r="R5788" s="23"/>
      <c r="S5788" s="23"/>
      <c r="T5788" s="28" t="str">
        <f>LOOKUP(1,1/(Table1[[#This Row],[Level_0]:[Level 15]]&gt;0),(Table1[[#This Row],[Level_0]:[Level 15]]))</f>
        <v>H000000763 - [Regional Medical Affairs_other]</v>
      </c>
      <c r="U5788" s="24">
        <v>5783</v>
      </c>
    </row>
    <row r="5789" spans="1:21" x14ac:dyDescent="0.25">
      <c r="A5789" s="14" t="s">
        <v>621</v>
      </c>
      <c r="B5789" s="17" t="s">
        <v>622</v>
      </c>
      <c r="C5789" s="17" t="s">
        <v>15744</v>
      </c>
      <c r="D5789" s="21" t="s">
        <v>39</v>
      </c>
      <c r="E5789" s="22" t="s">
        <v>25639</v>
      </c>
      <c r="F5789" s="22" t="s">
        <v>29544</v>
      </c>
      <c r="G5789" s="22" t="s">
        <v>29644</v>
      </c>
      <c r="H5789" s="22" t="s">
        <v>29690</v>
      </c>
      <c r="I5789" s="22" t="s">
        <v>29691</v>
      </c>
      <c r="J5789" s="22" t="s">
        <v>29700</v>
      </c>
      <c r="K5789" s="22"/>
      <c r="L5789" s="22"/>
      <c r="M5789" s="23"/>
      <c r="N5789" s="22"/>
      <c r="O5789" s="23"/>
      <c r="P5789" s="23"/>
      <c r="Q5789" s="23"/>
      <c r="R5789" s="23"/>
      <c r="S5789" s="23"/>
      <c r="T5789" s="28" t="str">
        <f>LOOKUP(1,1/(Table1[[#This Row],[Level_0]:[Level 15]]&gt;0),(Table1[[#This Row],[Level_0]:[Level 15]]))</f>
        <v>H000000768 - [Global Medical Governance &amp; Compliance]</v>
      </c>
      <c r="U5789" s="24">
        <v>5784</v>
      </c>
    </row>
    <row r="5790" spans="1:21" x14ac:dyDescent="0.25">
      <c r="A5790" s="14" t="s">
        <v>13663</v>
      </c>
      <c r="B5790" s="17" t="s">
        <v>13664</v>
      </c>
      <c r="C5790" s="17" t="s">
        <v>15744</v>
      </c>
      <c r="D5790" s="21" t="s">
        <v>39</v>
      </c>
      <c r="E5790" s="22" t="s">
        <v>25639</v>
      </c>
      <c r="F5790" s="22" t="s">
        <v>29544</v>
      </c>
      <c r="G5790" s="22" t="s">
        <v>29644</v>
      </c>
      <c r="H5790" s="22" t="s">
        <v>29690</v>
      </c>
      <c r="I5790" s="22" t="s">
        <v>29691</v>
      </c>
      <c r="J5790" s="22" t="s">
        <v>29701</v>
      </c>
      <c r="K5790" s="22"/>
      <c r="L5790" s="22"/>
      <c r="M5790" s="23"/>
      <c r="N5790" s="22"/>
      <c r="O5790" s="23"/>
      <c r="P5790" s="23"/>
      <c r="Q5790" s="23"/>
      <c r="R5790" s="23"/>
      <c r="S5790" s="23"/>
      <c r="T5790" s="28" t="str">
        <f>LOOKUP(1,1/(Table1[[#This Row],[Level_0]:[Level 15]]&gt;0),(Table1[[#This Row],[Level_0]:[Level 15]]))</f>
        <v>H000000771 - [MA_all_Therapeutic Areas]</v>
      </c>
      <c r="U5790" s="24">
        <v>5785</v>
      </c>
    </row>
    <row r="5791" spans="1:21" x14ac:dyDescent="0.25">
      <c r="A5791" s="14" t="s">
        <v>8534</v>
      </c>
      <c r="B5791" s="17" t="s">
        <v>8535</v>
      </c>
      <c r="C5791" s="17" t="s">
        <v>13663</v>
      </c>
      <c r="D5791" s="21" t="s">
        <v>39</v>
      </c>
      <c r="E5791" s="22" t="s">
        <v>25639</v>
      </c>
      <c r="F5791" s="22" t="s">
        <v>29544</v>
      </c>
      <c r="G5791" s="22" t="s">
        <v>29644</v>
      </c>
      <c r="H5791" s="22" t="s">
        <v>29690</v>
      </c>
      <c r="I5791" s="22" t="s">
        <v>29691</v>
      </c>
      <c r="J5791" s="22" t="s">
        <v>29701</v>
      </c>
      <c r="K5791" s="22" t="s">
        <v>29702</v>
      </c>
      <c r="L5791" s="22"/>
      <c r="M5791" s="23"/>
      <c r="N5791" s="22"/>
      <c r="O5791" s="23"/>
      <c r="P5791" s="23"/>
      <c r="Q5791" s="23"/>
      <c r="R5791" s="23"/>
      <c r="S5791" s="23"/>
      <c r="T5791" s="28" t="str">
        <f>LOOKUP(1,1/(Table1[[#This Row],[Level_0]:[Level 15]]&gt;0),(Table1[[#This Row],[Level_0]:[Level 15]]))</f>
        <v>H000000776 - [MA_all_Therapeutic Areas_other]</v>
      </c>
      <c r="U5791" s="24">
        <v>5786</v>
      </c>
    </row>
    <row r="5792" spans="1:21" x14ac:dyDescent="0.25">
      <c r="A5792" s="14" t="s">
        <v>623</v>
      </c>
      <c r="B5792" s="17" t="s">
        <v>624</v>
      </c>
      <c r="C5792" s="17" t="s">
        <v>15744</v>
      </c>
      <c r="D5792" s="21" t="s">
        <v>39</v>
      </c>
      <c r="E5792" s="22" t="s">
        <v>25639</v>
      </c>
      <c r="F5792" s="22" t="s">
        <v>29544</v>
      </c>
      <c r="G5792" s="22" t="s">
        <v>29644</v>
      </c>
      <c r="H5792" s="22" t="s">
        <v>29690</v>
      </c>
      <c r="I5792" s="22" t="s">
        <v>29691</v>
      </c>
      <c r="J5792" s="22" t="s">
        <v>29703</v>
      </c>
      <c r="K5792" s="22"/>
      <c r="L5792" s="22"/>
      <c r="M5792" s="23"/>
      <c r="N5792" s="22"/>
      <c r="O5792" s="23"/>
      <c r="P5792" s="23"/>
      <c r="Q5792" s="23"/>
      <c r="R5792" s="23"/>
      <c r="S5792" s="23"/>
      <c r="T5792" s="28" t="str">
        <f>LOOKUP(1,1/(Table1[[#This Row],[Level_0]:[Level 15]]&gt;0),(Table1[[#This Row],[Level_0]:[Level 15]]))</f>
        <v>H000000798 - [Global Portfolio Strategy &amp; Innovation]</v>
      </c>
      <c r="U5792" s="24">
        <v>5787</v>
      </c>
    </row>
    <row r="5793" spans="1:21" x14ac:dyDescent="0.25">
      <c r="A5793" s="14" t="s">
        <v>5870</v>
      </c>
      <c r="B5793" s="17" t="s">
        <v>5871</v>
      </c>
      <c r="C5793" s="17" t="s">
        <v>15744</v>
      </c>
      <c r="D5793" s="21" t="s">
        <v>39</v>
      </c>
      <c r="E5793" s="22" t="s">
        <v>25639</v>
      </c>
      <c r="F5793" s="22" t="s">
        <v>29544</v>
      </c>
      <c r="G5793" s="22" t="s">
        <v>29644</v>
      </c>
      <c r="H5793" s="22" t="s">
        <v>29690</v>
      </c>
      <c r="I5793" s="22" t="s">
        <v>29691</v>
      </c>
      <c r="J5793" s="22" t="s">
        <v>29704</v>
      </c>
      <c r="K5793" s="22"/>
      <c r="L5793" s="22"/>
      <c r="M5793" s="23"/>
      <c r="N5793" s="22"/>
      <c r="O5793" s="23"/>
      <c r="P5793" s="23"/>
      <c r="Q5793" s="23"/>
      <c r="R5793" s="23"/>
      <c r="S5793" s="23"/>
      <c r="T5793" s="28" t="str">
        <f>LOOKUP(1,1/(Table1[[#This Row],[Level_0]:[Level 15]]&gt;0),(Table1[[#This Row],[Level_0]:[Level 15]]))</f>
        <v>H000000889 - [CMO Strategy &amp; Org. Effectiveness]</v>
      </c>
      <c r="U5793" s="24">
        <v>5788</v>
      </c>
    </row>
    <row r="5794" spans="1:21" x14ac:dyDescent="0.25">
      <c r="A5794" s="14" t="s">
        <v>21043</v>
      </c>
      <c r="B5794" s="17" t="s">
        <v>21044</v>
      </c>
      <c r="C5794" s="17" t="s">
        <v>5870</v>
      </c>
      <c r="D5794" s="21" t="s">
        <v>39</v>
      </c>
      <c r="E5794" s="22" t="s">
        <v>25639</v>
      </c>
      <c r="F5794" s="22" t="s">
        <v>29544</v>
      </c>
      <c r="G5794" s="22" t="s">
        <v>29644</v>
      </c>
      <c r="H5794" s="22" t="s">
        <v>29690</v>
      </c>
      <c r="I5794" s="22" t="s">
        <v>29691</v>
      </c>
      <c r="J5794" s="22" t="s">
        <v>29704</v>
      </c>
      <c r="K5794" s="22" t="s">
        <v>29705</v>
      </c>
      <c r="L5794" s="22"/>
      <c r="M5794" s="23"/>
      <c r="N5794" s="22"/>
      <c r="O5794" s="23"/>
      <c r="P5794" s="23"/>
      <c r="Q5794" s="23"/>
      <c r="R5794" s="23"/>
      <c r="S5794" s="23"/>
      <c r="T5794" s="28" t="str">
        <f>LOOKUP(1,1/(Table1[[#This Row],[Level_0]:[Level 15]]&gt;0),(Table1[[#This Row],[Level_0]:[Level 15]]))</f>
        <v>H000001077 - [SCALA_1248 VR00]</v>
      </c>
      <c r="U5794" s="24">
        <v>5789</v>
      </c>
    </row>
    <row r="5795" spans="1:21" x14ac:dyDescent="0.25">
      <c r="A5795" s="14" t="s">
        <v>21045</v>
      </c>
      <c r="B5795" s="17" t="s">
        <v>21046</v>
      </c>
      <c r="C5795" s="17" t="s">
        <v>5870</v>
      </c>
      <c r="D5795" s="21" t="s">
        <v>39</v>
      </c>
      <c r="E5795" s="22" t="s">
        <v>25639</v>
      </c>
      <c r="F5795" s="22" t="s">
        <v>29544</v>
      </c>
      <c r="G5795" s="22" t="s">
        <v>29644</v>
      </c>
      <c r="H5795" s="22" t="s">
        <v>29690</v>
      </c>
      <c r="I5795" s="22" t="s">
        <v>29691</v>
      </c>
      <c r="J5795" s="22" t="s">
        <v>29704</v>
      </c>
      <c r="K5795" s="22" t="s">
        <v>29706</v>
      </c>
      <c r="L5795" s="22"/>
      <c r="M5795" s="23"/>
      <c r="N5795" s="22"/>
      <c r="O5795" s="23"/>
      <c r="P5795" s="23"/>
      <c r="Q5795" s="23"/>
      <c r="R5795" s="23"/>
      <c r="S5795" s="23"/>
      <c r="T5795" s="28" t="str">
        <f>LOOKUP(1,1/(Table1[[#This Row],[Level_0]:[Level 15]]&gt;0),(Table1[[#This Row],[Level_0]:[Level 15]]))</f>
        <v>H000001078 - [SCALA_1820 Q319]</v>
      </c>
      <c r="U5795" s="24">
        <v>5790</v>
      </c>
    </row>
    <row r="5796" spans="1:21" x14ac:dyDescent="0.25">
      <c r="A5796" s="14" t="s">
        <v>22146</v>
      </c>
      <c r="B5796" s="17" t="s">
        <v>22147</v>
      </c>
      <c r="C5796" s="17" t="s">
        <v>15744</v>
      </c>
      <c r="D5796" s="21" t="s">
        <v>39</v>
      </c>
      <c r="E5796" s="22" t="s">
        <v>25639</v>
      </c>
      <c r="F5796" s="22" t="s">
        <v>29544</v>
      </c>
      <c r="G5796" s="22" t="s">
        <v>29644</v>
      </c>
      <c r="H5796" s="22" t="s">
        <v>29690</v>
      </c>
      <c r="I5796" s="22" t="s">
        <v>29691</v>
      </c>
      <c r="J5796" s="22" t="s">
        <v>29707</v>
      </c>
      <c r="K5796" s="22"/>
      <c r="L5796" s="22"/>
      <c r="M5796" s="23"/>
      <c r="N5796" s="22"/>
      <c r="O5796" s="23"/>
      <c r="P5796" s="23"/>
      <c r="Q5796" s="23"/>
      <c r="R5796" s="23"/>
      <c r="S5796" s="23"/>
      <c r="T5796" s="28" t="str">
        <f>LOOKUP(1,1/(Table1[[#This Row],[Level_0]:[Level 15]]&gt;0),(Table1[[#This Row],[Level_0]:[Level 15]]))</f>
        <v>H000000890 - [Medical 2020]</v>
      </c>
      <c r="U5796" s="24">
        <v>5791</v>
      </c>
    </row>
    <row r="5797" spans="1:21" x14ac:dyDescent="0.25">
      <c r="A5797" s="14" t="s">
        <v>413</v>
      </c>
      <c r="B5797" s="17" t="s">
        <v>414</v>
      </c>
      <c r="C5797" s="17" t="s">
        <v>15744</v>
      </c>
      <c r="D5797" s="21" t="s">
        <v>39</v>
      </c>
      <c r="E5797" s="22" t="s">
        <v>25639</v>
      </c>
      <c r="F5797" s="22" t="s">
        <v>29544</v>
      </c>
      <c r="G5797" s="22" t="s">
        <v>29644</v>
      </c>
      <c r="H5797" s="22" t="s">
        <v>29690</v>
      </c>
      <c r="I5797" s="22" t="s">
        <v>29691</v>
      </c>
      <c r="J5797" s="22" t="s">
        <v>29708</v>
      </c>
      <c r="K5797" s="22"/>
      <c r="L5797" s="22"/>
      <c r="M5797" s="23"/>
      <c r="N5797" s="22"/>
      <c r="O5797" s="23"/>
      <c r="P5797" s="23"/>
      <c r="Q5797" s="23"/>
      <c r="R5797" s="23"/>
      <c r="S5797" s="23"/>
      <c r="T5797" s="28" t="str">
        <f>LOOKUP(1,1/(Table1[[#This Row],[Level_0]:[Level 15]]&gt;0),(Table1[[#This Row],[Level_0]:[Level 15]]))</f>
        <v>H000000891 - [Gl. Scientific Exchange &amp; Communication]</v>
      </c>
      <c r="U5797" s="24">
        <v>5792</v>
      </c>
    </row>
    <row r="5798" spans="1:21" x14ac:dyDescent="0.25">
      <c r="A5798" s="14" t="s">
        <v>9298</v>
      </c>
      <c r="B5798" s="17" t="s">
        <v>9299</v>
      </c>
      <c r="C5798" s="17" t="s">
        <v>413</v>
      </c>
      <c r="D5798" s="21" t="s">
        <v>39</v>
      </c>
      <c r="E5798" s="22" t="s">
        <v>25639</v>
      </c>
      <c r="F5798" s="22" t="s">
        <v>29544</v>
      </c>
      <c r="G5798" s="22" t="s">
        <v>29644</v>
      </c>
      <c r="H5798" s="22" t="s">
        <v>29690</v>
      </c>
      <c r="I5798" s="22" t="s">
        <v>29691</v>
      </c>
      <c r="J5798" s="22" t="s">
        <v>29708</v>
      </c>
      <c r="K5798" s="22" t="s">
        <v>29709</v>
      </c>
      <c r="L5798" s="22"/>
      <c r="M5798" s="23"/>
      <c r="N5798" s="22"/>
      <c r="O5798" s="23"/>
      <c r="P5798" s="23"/>
      <c r="Q5798" s="23"/>
      <c r="R5798" s="23"/>
      <c r="S5798" s="23"/>
      <c r="T5798" s="28" t="str">
        <f>LOOKUP(1,1/(Table1[[#This Row],[Level_0]:[Level 15]]&gt;0),(Table1[[#This Row],[Level_0]:[Level 15]]))</f>
        <v>H000000766 - [Global Medical Science Liason]</v>
      </c>
      <c r="U5798" s="24">
        <v>5793</v>
      </c>
    </row>
    <row r="5799" spans="1:21" x14ac:dyDescent="0.25">
      <c r="A5799" s="14" t="s">
        <v>21047</v>
      </c>
      <c r="B5799" s="17" t="s">
        <v>21048</v>
      </c>
      <c r="C5799" s="17" t="s">
        <v>9298</v>
      </c>
      <c r="D5799" s="21" t="s">
        <v>39</v>
      </c>
      <c r="E5799" s="22" t="s">
        <v>25639</v>
      </c>
      <c r="F5799" s="22" t="s">
        <v>29544</v>
      </c>
      <c r="G5799" s="22" t="s">
        <v>29644</v>
      </c>
      <c r="H5799" s="22" t="s">
        <v>29690</v>
      </c>
      <c r="I5799" s="22" t="s">
        <v>29691</v>
      </c>
      <c r="J5799" s="22" t="s">
        <v>29708</v>
      </c>
      <c r="K5799" s="22" t="s">
        <v>29709</v>
      </c>
      <c r="L5799" s="22" t="s">
        <v>29710</v>
      </c>
      <c r="M5799" s="23"/>
      <c r="N5799" s="22"/>
      <c r="O5799" s="23"/>
      <c r="P5799" s="23"/>
      <c r="Q5799" s="23"/>
      <c r="R5799" s="23"/>
      <c r="S5799" s="23"/>
      <c r="T5799" s="28" t="str">
        <f>LOOKUP(1,1/(Table1[[#This Row],[Level_0]:[Level 15]]&gt;0),(Table1[[#This Row],[Level_0]:[Level 15]]))</f>
        <v>H000001079 - [SCALA_1820 Q321]</v>
      </c>
      <c r="U5799" s="24">
        <v>5794</v>
      </c>
    </row>
    <row r="5800" spans="1:21" x14ac:dyDescent="0.25">
      <c r="A5800" s="14" t="s">
        <v>19812</v>
      </c>
      <c r="B5800" s="17" t="s">
        <v>19813</v>
      </c>
      <c r="C5800" s="17" t="s">
        <v>413</v>
      </c>
      <c r="D5800" s="21" t="s">
        <v>39</v>
      </c>
      <c r="E5800" s="22" t="s">
        <v>25639</v>
      </c>
      <c r="F5800" s="22" t="s">
        <v>29544</v>
      </c>
      <c r="G5800" s="22" t="s">
        <v>29644</v>
      </c>
      <c r="H5800" s="22" t="s">
        <v>29690</v>
      </c>
      <c r="I5800" s="22" t="s">
        <v>29691</v>
      </c>
      <c r="J5800" s="22" t="s">
        <v>29708</v>
      </c>
      <c r="K5800" s="22" t="s">
        <v>29711</v>
      </c>
      <c r="L5800" s="22"/>
      <c r="M5800" s="23"/>
      <c r="N5800" s="22"/>
      <c r="O5800" s="23"/>
      <c r="P5800" s="23"/>
      <c r="Q5800" s="23"/>
      <c r="R5800" s="23"/>
      <c r="S5800" s="23"/>
      <c r="T5800" s="28" t="str">
        <f>LOOKUP(1,1/(Table1[[#This Row],[Level_0]:[Level 15]]&gt;0),(Table1[[#This Row],[Level_0]:[Level 15]]))</f>
        <v>H000000767 - [Medical Education]</v>
      </c>
      <c r="U5800" s="24">
        <v>5795</v>
      </c>
    </row>
    <row r="5801" spans="1:21" x14ac:dyDescent="0.25">
      <c r="A5801" s="14" t="s">
        <v>17922</v>
      </c>
      <c r="B5801" s="17" t="s">
        <v>17923</v>
      </c>
      <c r="C5801" s="17" t="s">
        <v>413</v>
      </c>
      <c r="D5801" s="21" t="s">
        <v>39</v>
      </c>
      <c r="E5801" s="22" t="s">
        <v>25639</v>
      </c>
      <c r="F5801" s="22" t="s">
        <v>29544</v>
      </c>
      <c r="G5801" s="22" t="s">
        <v>29644</v>
      </c>
      <c r="H5801" s="22" t="s">
        <v>29690</v>
      </c>
      <c r="I5801" s="22" t="s">
        <v>29691</v>
      </c>
      <c r="J5801" s="22" t="s">
        <v>29708</v>
      </c>
      <c r="K5801" s="22" t="s">
        <v>29712</v>
      </c>
      <c r="L5801" s="22"/>
      <c r="M5801" s="23"/>
      <c r="N5801" s="22"/>
      <c r="O5801" s="23"/>
      <c r="P5801" s="23"/>
      <c r="Q5801" s="23"/>
      <c r="R5801" s="23"/>
      <c r="S5801" s="23"/>
      <c r="T5801" s="28" t="str">
        <f>LOOKUP(1,1/(Table1[[#This Row],[Level_0]:[Level 15]]&gt;0),(Table1[[#This Row],[Level_0]:[Level 15]]))</f>
        <v>H000000769 - [Medical Publication]</v>
      </c>
      <c r="U5801" s="24">
        <v>5796</v>
      </c>
    </row>
    <row r="5802" spans="1:21" x14ac:dyDescent="0.25">
      <c r="A5802" s="14" t="s">
        <v>11622</v>
      </c>
      <c r="B5802" s="17" t="s">
        <v>11623</v>
      </c>
      <c r="C5802" s="17" t="s">
        <v>413</v>
      </c>
      <c r="D5802" s="21" t="s">
        <v>39</v>
      </c>
      <c r="E5802" s="22" t="s">
        <v>25639</v>
      </c>
      <c r="F5802" s="22" t="s">
        <v>29544</v>
      </c>
      <c r="G5802" s="22" t="s">
        <v>29644</v>
      </c>
      <c r="H5802" s="22" t="s">
        <v>29690</v>
      </c>
      <c r="I5802" s="22" t="s">
        <v>29691</v>
      </c>
      <c r="J5802" s="22" t="s">
        <v>29708</v>
      </c>
      <c r="K5802" s="22" t="s">
        <v>29713</v>
      </c>
      <c r="L5802" s="22"/>
      <c r="M5802" s="23"/>
      <c r="N5802" s="22"/>
      <c r="O5802" s="23"/>
      <c r="P5802" s="23"/>
      <c r="Q5802" s="23"/>
      <c r="R5802" s="23"/>
      <c r="S5802" s="23"/>
      <c r="T5802" s="28" t="str">
        <f>LOOKUP(1,1/(Table1[[#This Row],[Level_0]:[Level 15]]&gt;0),(Table1[[#This Row],[Level_0]:[Level 15]]))</f>
        <v>H000000954 - [Global Medical Information]</v>
      </c>
      <c r="U5802" s="24">
        <v>5797</v>
      </c>
    </row>
    <row r="5803" spans="1:21" x14ac:dyDescent="0.25">
      <c r="A5803" s="14" t="s">
        <v>21049</v>
      </c>
      <c r="B5803" s="17" t="s">
        <v>21050</v>
      </c>
      <c r="C5803" s="17" t="s">
        <v>11622</v>
      </c>
      <c r="D5803" s="21" t="s">
        <v>39</v>
      </c>
      <c r="E5803" s="22" t="s">
        <v>25639</v>
      </c>
      <c r="F5803" s="22" t="s">
        <v>29544</v>
      </c>
      <c r="G5803" s="22" t="s">
        <v>29644</v>
      </c>
      <c r="H5803" s="22" t="s">
        <v>29690</v>
      </c>
      <c r="I5803" s="22" t="s">
        <v>29691</v>
      </c>
      <c r="J5803" s="22" t="s">
        <v>29708</v>
      </c>
      <c r="K5803" s="22" t="s">
        <v>29713</v>
      </c>
      <c r="L5803" s="22" t="s">
        <v>29714</v>
      </c>
      <c r="M5803" s="23"/>
      <c r="N5803" s="22"/>
      <c r="O5803" s="23"/>
      <c r="P5803" s="23"/>
      <c r="Q5803" s="23"/>
      <c r="R5803" s="23"/>
      <c r="S5803" s="23"/>
      <c r="T5803" s="28" t="str">
        <f>LOOKUP(1,1/(Table1[[#This Row],[Level_0]:[Level 15]]&gt;0),(Table1[[#This Row],[Level_0]:[Level 15]]))</f>
        <v>H000001080 - [SCALA_1820 Q322]</v>
      </c>
      <c r="U5803" s="24">
        <v>5798</v>
      </c>
    </row>
    <row r="5804" spans="1:21" x14ac:dyDescent="0.25">
      <c r="A5804" s="14" t="s">
        <v>11610</v>
      </c>
      <c r="B5804" s="17" t="s">
        <v>11611</v>
      </c>
      <c r="C5804" s="17" t="s">
        <v>17173</v>
      </c>
      <c r="D5804" s="21" t="s">
        <v>39</v>
      </c>
      <c r="E5804" s="22" t="s">
        <v>25639</v>
      </c>
      <c r="F5804" s="22" t="s">
        <v>29544</v>
      </c>
      <c r="G5804" s="22" t="s">
        <v>29644</v>
      </c>
      <c r="H5804" s="22" t="s">
        <v>29690</v>
      </c>
      <c r="I5804" s="22" t="s">
        <v>29715</v>
      </c>
      <c r="J5804" s="22"/>
      <c r="K5804" s="22"/>
      <c r="L5804" s="22"/>
      <c r="M5804" s="23"/>
      <c r="N5804" s="22"/>
      <c r="O5804" s="23"/>
      <c r="P5804" s="23"/>
      <c r="Q5804" s="23"/>
      <c r="R5804" s="23"/>
      <c r="S5804" s="23"/>
      <c r="T5804" s="28" t="str">
        <f>LOOKUP(1,1/(Table1[[#This Row],[Level_0]:[Level 15]]&gt;0),(Table1[[#This Row],[Level_0]:[Level 15]]))</f>
        <v>H000000777 - [Chief Medical Office_other]</v>
      </c>
      <c r="U5804" s="24">
        <v>5799</v>
      </c>
    </row>
    <row r="5805" spans="1:21" x14ac:dyDescent="0.25">
      <c r="A5805" s="14" t="s">
        <v>13665</v>
      </c>
      <c r="B5805" s="17" t="s">
        <v>13666</v>
      </c>
      <c r="C5805" s="17" t="s">
        <v>17173</v>
      </c>
      <c r="D5805" s="21" t="s">
        <v>39</v>
      </c>
      <c r="E5805" s="22" t="s">
        <v>25639</v>
      </c>
      <c r="F5805" s="22" t="s">
        <v>29544</v>
      </c>
      <c r="G5805" s="22" t="s">
        <v>29644</v>
      </c>
      <c r="H5805" s="22" t="s">
        <v>29690</v>
      </c>
      <c r="I5805" s="22" t="s">
        <v>29716</v>
      </c>
      <c r="J5805" s="22"/>
      <c r="K5805" s="22"/>
      <c r="L5805" s="22"/>
      <c r="M5805" s="23"/>
      <c r="N5805" s="22"/>
      <c r="O5805" s="23"/>
      <c r="P5805" s="23"/>
      <c r="Q5805" s="23"/>
      <c r="R5805" s="23"/>
      <c r="S5805" s="23"/>
      <c r="T5805" s="28" t="str">
        <f>LOOKUP(1,1/(Table1[[#This Row],[Level_0]:[Level 15]]&gt;0),(Table1[[#This Row],[Level_0]:[Level 15]]))</f>
        <v>H000000778 - [Health Services Research]</v>
      </c>
      <c r="U5805" s="24">
        <v>5800</v>
      </c>
    </row>
    <row r="5806" spans="1:21" x14ac:dyDescent="0.25">
      <c r="A5806" s="14" t="s">
        <v>11608</v>
      </c>
      <c r="B5806" s="17" t="s">
        <v>11609</v>
      </c>
      <c r="C5806" s="17" t="s">
        <v>6682</v>
      </c>
      <c r="D5806" s="21" t="s">
        <v>39</v>
      </c>
      <c r="E5806" s="22" t="s">
        <v>25639</v>
      </c>
      <c r="F5806" s="22" t="s">
        <v>29544</v>
      </c>
      <c r="G5806" s="22" t="s">
        <v>29644</v>
      </c>
      <c r="H5806" s="22" t="s">
        <v>29717</v>
      </c>
      <c r="I5806" s="22"/>
      <c r="J5806" s="22"/>
      <c r="K5806" s="22"/>
      <c r="L5806" s="22"/>
      <c r="M5806" s="23"/>
      <c r="N5806" s="22"/>
      <c r="O5806" s="23"/>
      <c r="P5806" s="23"/>
      <c r="Q5806" s="23"/>
      <c r="R5806" s="23"/>
      <c r="S5806" s="23"/>
      <c r="T5806" s="28" t="str">
        <f>LOOKUP(1,1/(Table1[[#This Row],[Level_0]:[Level 15]]&gt;0),(Table1[[#This Row],[Level_0]:[Level 15]]))</f>
        <v>H000000772 - [RD-A Medical Unit Oncology]</v>
      </c>
      <c r="U5806" s="24">
        <v>5801</v>
      </c>
    </row>
    <row r="5807" spans="1:21" x14ac:dyDescent="0.25">
      <c r="A5807" s="14" t="s">
        <v>41886</v>
      </c>
      <c r="B5807" s="17" t="s">
        <v>41887</v>
      </c>
      <c r="C5807" s="17" t="s">
        <v>11608</v>
      </c>
      <c r="D5807" s="21" t="s">
        <v>39</v>
      </c>
      <c r="E5807" s="22" t="s">
        <v>25639</v>
      </c>
      <c r="F5807" s="22" t="s">
        <v>29544</v>
      </c>
      <c r="G5807" s="22" t="s">
        <v>29644</v>
      </c>
      <c r="H5807" s="22" t="s">
        <v>29717</v>
      </c>
      <c r="I5807" s="22" t="s">
        <v>41465</v>
      </c>
      <c r="J5807" s="22"/>
      <c r="K5807" s="22"/>
      <c r="L5807" s="22"/>
      <c r="M5807" s="23"/>
      <c r="N5807" s="22"/>
      <c r="O5807" s="23"/>
      <c r="P5807" s="23"/>
      <c r="Q5807" s="23"/>
      <c r="R5807" s="23"/>
      <c r="S5807" s="23"/>
      <c r="T5807" s="28" t="str">
        <f>LOOKUP(1,1/(Table1[[#This Row],[Level_0]:[Level 15]]&gt;0),(Table1[[#This Row],[Level_0]:[Level 15]]))</f>
        <v>H000004398 - [SCALA_1022 RDO]</v>
      </c>
      <c r="U5807" s="24">
        <v>5802</v>
      </c>
    </row>
    <row r="5808" spans="1:21" x14ac:dyDescent="0.25">
      <c r="A5808" s="14" t="s">
        <v>41878</v>
      </c>
      <c r="B5808" s="17" t="s">
        <v>21046</v>
      </c>
      <c r="C5808" s="17" t="s">
        <v>11608</v>
      </c>
      <c r="D5808" s="21" t="s">
        <v>39</v>
      </c>
      <c r="E5808" s="22" t="s">
        <v>25639</v>
      </c>
      <c r="F5808" s="22" t="s">
        <v>29544</v>
      </c>
      <c r="G5808" s="22" t="s">
        <v>29644</v>
      </c>
      <c r="H5808" s="22" t="s">
        <v>29717</v>
      </c>
      <c r="I5808" s="22" t="s">
        <v>41466</v>
      </c>
      <c r="J5808" s="22"/>
      <c r="K5808" s="22"/>
      <c r="L5808" s="22"/>
      <c r="M5808" s="23"/>
      <c r="N5808" s="22"/>
      <c r="O5808" s="23"/>
      <c r="P5808" s="23"/>
      <c r="Q5808" s="23"/>
      <c r="R5808" s="23"/>
      <c r="S5808" s="23"/>
      <c r="T5808" s="28" t="str">
        <f>LOOKUP(1,1/(Table1[[#This Row],[Level_0]:[Level 15]]&gt;0),(Table1[[#This Row],[Level_0]:[Level 15]]))</f>
        <v>H000004399 - [SCALA_1820 Q319]</v>
      </c>
      <c r="U5808" s="24">
        <v>5803</v>
      </c>
    </row>
    <row r="5809" spans="1:21" x14ac:dyDescent="0.25">
      <c r="A5809" s="14" t="s">
        <v>8538</v>
      </c>
      <c r="B5809" s="17" t="s">
        <v>8539</v>
      </c>
      <c r="C5809" s="17" t="s">
        <v>6682</v>
      </c>
      <c r="D5809" s="21" t="s">
        <v>39</v>
      </c>
      <c r="E5809" s="22" t="s">
        <v>25639</v>
      </c>
      <c r="F5809" s="22" t="s">
        <v>29544</v>
      </c>
      <c r="G5809" s="22" t="s">
        <v>29644</v>
      </c>
      <c r="H5809" s="22" t="s">
        <v>29718</v>
      </c>
      <c r="I5809" s="22"/>
      <c r="J5809" s="22"/>
      <c r="K5809" s="22"/>
      <c r="L5809" s="22"/>
      <c r="M5809" s="23"/>
      <c r="N5809" s="22"/>
      <c r="O5809" s="23"/>
      <c r="P5809" s="23"/>
      <c r="Q5809" s="23"/>
      <c r="R5809" s="23"/>
      <c r="S5809" s="23"/>
      <c r="T5809" s="28" t="str">
        <f>LOOKUP(1,1/(Table1[[#This Row],[Level_0]:[Level 15]]&gt;0),(Table1[[#This Row],[Level_0]:[Level 15]]))</f>
        <v>H000000827 - [RD-N DU Neurology &amp; Immunology]</v>
      </c>
      <c r="U5809" s="24">
        <v>5804</v>
      </c>
    </row>
    <row r="5810" spans="1:21" x14ac:dyDescent="0.25">
      <c r="A5810" s="14" t="s">
        <v>13671</v>
      </c>
      <c r="B5810" s="17" t="s">
        <v>13672</v>
      </c>
      <c r="C5810" s="17" t="s">
        <v>8538</v>
      </c>
      <c r="D5810" s="21" t="s">
        <v>39</v>
      </c>
      <c r="E5810" s="22" t="s">
        <v>25639</v>
      </c>
      <c r="F5810" s="22" t="s">
        <v>29544</v>
      </c>
      <c r="G5810" s="22" t="s">
        <v>29644</v>
      </c>
      <c r="H5810" s="22" t="s">
        <v>29718</v>
      </c>
      <c r="I5810" s="22" t="s">
        <v>29719</v>
      </c>
      <c r="J5810" s="22"/>
      <c r="K5810" s="22"/>
      <c r="L5810" s="22"/>
      <c r="M5810" s="23"/>
      <c r="N5810" s="22"/>
      <c r="O5810" s="23"/>
      <c r="P5810" s="23"/>
      <c r="Q5810" s="23"/>
      <c r="R5810" s="23"/>
      <c r="S5810" s="23"/>
      <c r="T5810" s="28" t="str">
        <f>LOOKUP(1,1/(Table1[[#This Row],[Level_0]:[Level 15]]&gt;0),(Table1[[#This Row],[Level_0]:[Level 15]]))</f>
        <v>H000000924 - [PgL N&amp;I Fertility &amp; GB&amp;E]</v>
      </c>
      <c r="U5810" s="24">
        <v>5805</v>
      </c>
    </row>
    <row r="5811" spans="1:21" x14ac:dyDescent="0.25">
      <c r="A5811" s="14" t="s">
        <v>5862</v>
      </c>
      <c r="B5811" s="17" t="s">
        <v>5863</v>
      </c>
      <c r="C5811" s="17" t="s">
        <v>6682</v>
      </c>
      <c r="D5811" s="21" t="s">
        <v>39</v>
      </c>
      <c r="E5811" s="22" t="s">
        <v>25639</v>
      </c>
      <c r="F5811" s="22" t="s">
        <v>29544</v>
      </c>
      <c r="G5811" s="22" t="s">
        <v>29644</v>
      </c>
      <c r="H5811" s="22" t="s">
        <v>29720</v>
      </c>
      <c r="I5811" s="22"/>
      <c r="J5811" s="22"/>
      <c r="K5811" s="22"/>
      <c r="L5811" s="22"/>
      <c r="M5811" s="23"/>
      <c r="N5811" s="22"/>
      <c r="O5811" s="23"/>
      <c r="P5811" s="23"/>
      <c r="Q5811" s="23"/>
      <c r="R5811" s="23"/>
      <c r="S5811" s="23"/>
      <c r="T5811" s="28" t="str">
        <f>LOOKUP(1,1/(Table1[[#This Row],[Level_0]:[Level 15]]&gt;0),(Table1[[#This Row],[Level_0]:[Level 15]]))</f>
        <v>H000000829 - [RD-I RU Neuroscience &amp; Immunology]</v>
      </c>
      <c r="U5811" s="24">
        <v>5806</v>
      </c>
    </row>
    <row r="5812" spans="1:21" x14ac:dyDescent="0.25">
      <c r="A5812" s="14" t="s">
        <v>21434</v>
      </c>
      <c r="B5812" s="17" t="s">
        <v>21435</v>
      </c>
      <c r="C5812" s="17" t="s">
        <v>5862</v>
      </c>
      <c r="D5812" s="21" t="s">
        <v>39</v>
      </c>
      <c r="E5812" s="22" t="s">
        <v>25639</v>
      </c>
      <c r="F5812" s="22" t="s">
        <v>29544</v>
      </c>
      <c r="G5812" s="22" t="s">
        <v>29644</v>
      </c>
      <c r="H5812" s="22" t="s">
        <v>29720</v>
      </c>
      <c r="I5812" s="22" t="s">
        <v>29721</v>
      </c>
      <c r="J5812" s="22"/>
      <c r="K5812" s="22"/>
      <c r="L5812" s="22"/>
      <c r="M5812" s="23"/>
      <c r="N5812" s="22"/>
      <c r="O5812" s="23"/>
      <c r="P5812" s="23"/>
      <c r="Q5812" s="23"/>
      <c r="R5812" s="23"/>
      <c r="S5812" s="23"/>
      <c r="T5812" s="28" t="str">
        <f>LOOKUP(1,1/(Table1[[#This Row],[Level_0]:[Level 15]]&gt;0),(Table1[[#This Row],[Level_0]:[Level 15]]))</f>
        <v>H000000830 - [TIP Immunology]</v>
      </c>
      <c r="U5812" s="24">
        <v>5807</v>
      </c>
    </row>
    <row r="5813" spans="1:21" x14ac:dyDescent="0.25">
      <c r="A5813" s="14" t="s">
        <v>21436</v>
      </c>
      <c r="B5813" s="17" t="s">
        <v>21437</v>
      </c>
      <c r="C5813" s="17" t="s">
        <v>5862</v>
      </c>
      <c r="D5813" s="21" t="s">
        <v>39</v>
      </c>
      <c r="E5813" s="22" t="s">
        <v>25639</v>
      </c>
      <c r="F5813" s="22" t="s">
        <v>29544</v>
      </c>
      <c r="G5813" s="22" t="s">
        <v>29644</v>
      </c>
      <c r="H5813" s="22" t="s">
        <v>29720</v>
      </c>
      <c r="I5813" s="22" t="s">
        <v>29722</v>
      </c>
      <c r="J5813" s="22"/>
      <c r="K5813" s="22"/>
      <c r="L5813" s="22"/>
      <c r="M5813" s="23"/>
      <c r="N5813" s="22"/>
      <c r="O5813" s="23"/>
      <c r="P5813" s="23"/>
      <c r="Q5813" s="23"/>
      <c r="R5813" s="23"/>
      <c r="S5813" s="23"/>
      <c r="T5813" s="28" t="str">
        <f>LOOKUP(1,1/(Table1[[#This Row],[Level_0]:[Level 15]]&gt;0),(Table1[[#This Row],[Level_0]:[Level 15]]))</f>
        <v>H000000831 - [Neurology eTIP]</v>
      </c>
      <c r="U5813" s="24">
        <v>5808</v>
      </c>
    </row>
    <row r="5814" spans="1:21" x14ac:dyDescent="0.25">
      <c r="A5814" s="14" t="s">
        <v>8540</v>
      </c>
      <c r="B5814" s="17" t="s">
        <v>8541</v>
      </c>
      <c r="C5814" s="17" t="s">
        <v>21436</v>
      </c>
      <c r="D5814" s="21" t="s">
        <v>39</v>
      </c>
      <c r="E5814" s="22" t="s">
        <v>25639</v>
      </c>
      <c r="F5814" s="22" t="s">
        <v>29544</v>
      </c>
      <c r="G5814" s="22" t="s">
        <v>29644</v>
      </c>
      <c r="H5814" s="22" t="s">
        <v>29720</v>
      </c>
      <c r="I5814" s="22" t="s">
        <v>29722</v>
      </c>
      <c r="J5814" s="22" t="s">
        <v>29723</v>
      </c>
      <c r="K5814" s="22"/>
      <c r="L5814" s="22"/>
      <c r="M5814" s="23"/>
      <c r="N5814" s="22"/>
      <c r="O5814" s="23"/>
      <c r="P5814" s="23"/>
      <c r="Q5814" s="23"/>
      <c r="R5814" s="23"/>
      <c r="S5814" s="23"/>
      <c r="T5814" s="28" t="str">
        <f>LOOKUP(1,1/(Table1[[#This Row],[Level_0]:[Level 15]]&gt;0),(Table1[[#This Row],[Level_0]:[Level 15]]))</f>
        <v>H000000832 - [Neuroimmunology &amp; Neurobiology]</v>
      </c>
      <c r="U5814" s="24">
        <v>5809</v>
      </c>
    </row>
    <row r="5815" spans="1:21" x14ac:dyDescent="0.25">
      <c r="A5815" s="14" t="s">
        <v>5864</v>
      </c>
      <c r="B5815" s="17" t="s">
        <v>5865</v>
      </c>
      <c r="C5815" s="17" t="s">
        <v>21436</v>
      </c>
      <c r="D5815" s="21" t="s">
        <v>39</v>
      </c>
      <c r="E5815" s="22" t="s">
        <v>25639</v>
      </c>
      <c r="F5815" s="22" t="s">
        <v>29544</v>
      </c>
      <c r="G5815" s="22" t="s">
        <v>29644</v>
      </c>
      <c r="H5815" s="22" t="s">
        <v>29720</v>
      </c>
      <c r="I5815" s="22" t="s">
        <v>29722</v>
      </c>
      <c r="J5815" s="22" t="s">
        <v>29724</v>
      </c>
      <c r="K5815" s="22"/>
      <c r="L5815" s="22"/>
      <c r="M5815" s="23"/>
      <c r="N5815" s="22"/>
      <c r="O5815" s="23"/>
      <c r="P5815" s="23"/>
      <c r="Q5815" s="23"/>
      <c r="R5815" s="23"/>
      <c r="S5815" s="23"/>
      <c r="T5815" s="28" t="str">
        <f>LOOKUP(1,1/(Table1[[#This Row],[Level_0]:[Level 15]]&gt;0),(Table1[[#This Row],[Level_0]:[Level 15]]))</f>
        <v>H000000833 - [Neurology Transl. &amp; Biomarker Res]</v>
      </c>
      <c r="U5815" s="24">
        <v>5810</v>
      </c>
    </row>
    <row r="5816" spans="1:21" x14ac:dyDescent="0.25">
      <c r="A5816" s="14" t="s">
        <v>11618</v>
      </c>
      <c r="B5816" s="17" t="s">
        <v>11619</v>
      </c>
      <c r="C5816" s="17" t="s">
        <v>5862</v>
      </c>
      <c r="D5816" s="21" t="s">
        <v>39</v>
      </c>
      <c r="E5816" s="22" t="s">
        <v>25639</v>
      </c>
      <c r="F5816" s="22" t="s">
        <v>29544</v>
      </c>
      <c r="G5816" s="22" t="s">
        <v>29644</v>
      </c>
      <c r="H5816" s="22" t="s">
        <v>29720</v>
      </c>
      <c r="I5816" s="22" t="s">
        <v>29725</v>
      </c>
      <c r="J5816" s="22"/>
      <c r="K5816" s="22"/>
      <c r="L5816" s="22"/>
      <c r="M5816" s="23"/>
      <c r="N5816" s="22"/>
      <c r="O5816" s="23"/>
      <c r="P5816" s="23"/>
      <c r="Q5816" s="23"/>
      <c r="R5816" s="23"/>
      <c r="S5816" s="23"/>
      <c r="T5816" s="28" t="str">
        <f>LOOKUP(1,1/(Table1[[#This Row],[Level_0]:[Level 15]]&gt;0),(Table1[[#This Row],[Level_0]:[Level 15]]))</f>
        <v>H000000911 - [TIP Immunology &amp; NDD other]</v>
      </c>
      <c r="U5816" s="24">
        <v>5811</v>
      </c>
    </row>
    <row r="5817" spans="1:21" x14ac:dyDescent="0.25">
      <c r="A5817" s="14" t="s">
        <v>17926</v>
      </c>
      <c r="B5817" s="17" t="s">
        <v>17927</v>
      </c>
      <c r="C5817" s="17" t="s">
        <v>6682</v>
      </c>
      <c r="D5817" s="21" t="s">
        <v>39</v>
      </c>
      <c r="E5817" s="22" t="s">
        <v>25639</v>
      </c>
      <c r="F5817" s="22" t="s">
        <v>29544</v>
      </c>
      <c r="G5817" s="22" t="s">
        <v>29644</v>
      </c>
      <c r="H5817" s="22" t="s">
        <v>29726</v>
      </c>
      <c r="I5817" s="22"/>
      <c r="J5817" s="22"/>
      <c r="K5817" s="22"/>
      <c r="L5817" s="22"/>
      <c r="M5817" s="23"/>
      <c r="N5817" s="22"/>
      <c r="O5817" s="23"/>
      <c r="P5817" s="23"/>
      <c r="Q5817" s="23"/>
      <c r="R5817" s="23"/>
      <c r="S5817" s="23"/>
      <c r="T5817" s="28" t="str">
        <f>LOOKUP(1,1/(Table1[[#This Row],[Level_0]:[Level 15]]&gt;0),(Table1[[#This Row],[Level_0]:[Level 15]]))</f>
        <v>H000000835 - [External Innovation]</v>
      </c>
      <c r="U5817" s="24">
        <v>5812</v>
      </c>
    </row>
    <row r="5818" spans="1:21" x14ac:dyDescent="0.25">
      <c r="A5818" s="14" t="s">
        <v>407</v>
      </c>
      <c r="B5818" s="17" t="s">
        <v>408</v>
      </c>
      <c r="C5818" s="17" t="s">
        <v>6682</v>
      </c>
      <c r="D5818" s="21" t="s">
        <v>39</v>
      </c>
      <c r="E5818" s="22" t="s">
        <v>25639</v>
      </c>
      <c r="F5818" s="22" t="s">
        <v>29544</v>
      </c>
      <c r="G5818" s="22" t="s">
        <v>29644</v>
      </c>
      <c r="H5818" s="22" t="s">
        <v>29727</v>
      </c>
      <c r="I5818" s="22"/>
      <c r="J5818" s="22"/>
      <c r="K5818" s="22"/>
      <c r="L5818" s="22"/>
      <c r="M5818" s="23"/>
      <c r="N5818" s="22"/>
      <c r="O5818" s="23"/>
      <c r="P5818" s="23"/>
      <c r="Q5818" s="23"/>
      <c r="R5818" s="23"/>
      <c r="S5818" s="23"/>
      <c r="T5818" s="28" t="str">
        <f>LOOKUP(1,1/(Table1[[#This Row],[Level_0]:[Level 15]]&gt;0),(Table1[[#This Row],[Level_0]:[Level 15]]))</f>
        <v>H000000857 - [RD-X Discovery Development Technologies]</v>
      </c>
      <c r="U5818" s="24">
        <v>5813</v>
      </c>
    </row>
    <row r="5819" spans="1:21" x14ac:dyDescent="0.25">
      <c r="A5819" s="14" t="s">
        <v>11614</v>
      </c>
      <c r="B5819" s="17" t="s">
        <v>38914</v>
      </c>
      <c r="C5819" s="17" t="s">
        <v>407</v>
      </c>
      <c r="D5819" s="21" t="s">
        <v>39</v>
      </c>
      <c r="E5819" s="22" t="s">
        <v>25639</v>
      </c>
      <c r="F5819" s="22" t="s">
        <v>29544</v>
      </c>
      <c r="G5819" s="22" t="s">
        <v>29644</v>
      </c>
      <c r="H5819" s="22" t="s">
        <v>29727</v>
      </c>
      <c r="I5819" s="22" t="s">
        <v>38679</v>
      </c>
      <c r="J5819" s="22"/>
      <c r="K5819" s="22"/>
      <c r="L5819" s="22"/>
      <c r="M5819" s="23"/>
      <c r="N5819" s="22"/>
      <c r="O5819" s="23"/>
      <c r="P5819" s="23"/>
      <c r="Q5819" s="23"/>
      <c r="R5819" s="23"/>
      <c r="S5819" s="23"/>
      <c r="T5819" s="28" t="str">
        <f>LOOKUP(1,1/(Table1[[#This Row],[Level_0]:[Level 15]]&gt;0),(Table1[[#This Row],[Level_0]:[Level 15]]))</f>
        <v>H000000858 - [Medicinal Chemistry &amp; Drug Design]</v>
      </c>
      <c r="U5819" s="24">
        <v>5814</v>
      </c>
    </row>
    <row r="5820" spans="1:21" x14ac:dyDescent="0.25">
      <c r="A5820" s="14" t="s">
        <v>9304</v>
      </c>
      <c r="B5820" s="17" t="s">
        <v>9305</v>
      </c>
      <c r="C5820" s="17" t="s">
        <v>407</v>
      </c>
      <c r="D5820" s="21" t="s">
        <v>39</v>
      </c>
      <c r="E5820" s="22" t="s">
        <v>25639</v>
      </c>
      <c r="F5820" s="22" t="s">
        <v>29544</v>
      </c>
      <c r="G5820" s="22" t="s">
        <v>29644</v>
      </c>
      <c r="H5820" s="22" t="s">
        <v>29727</v>
      </c>
      <c r="I5820" s="22" t="s">
        <v>29728</v>
      </c>
      <c r="J5820" s="22"/>
      <c r="K5820" s="22"/>
      <c r="L5820" s="22"/>
      <c r="M5820" s="23"/>
      <c r="N5820" s="22"/>
      <c r="O5820" s="23"/>
      <c r="P5820" s="23"/>
      <c r="Q5820" s="23"/>
      <c r="R5820" s="23"/>
      <c r="S5820" s="23"/>
      <c r="T5820" s="28" t="str">
        <f>LOOKUP(1,1/(Table1[[#This Row],[Level_0]:[Level 15]]&gt;0),(Table1[[#This Row],[Level_0]:[Level 15]]))</f>
        <v>H000000859 - [Chemical &amp; Preclinical Safety]</v>
      </c>
      <c r="U5820" s="24">
        <v>5815</v>
      </c>
    </row>
    <row r="5821" spans="1:21" x14ac:dyDescent="0.25">
      <c r="A5821" s="14" t="s">
        <v>23521</v>
      </c>
      <c r="B5821" s="17" t="s">
        <v>23522</v>
      </c>
      <c r="C5821" s="17" t="s">
        <v>407</v>
      </c>
      <c r="D5821" s="21" t="s">
        <v>39</v>
      </c>
      <c r="E5821" s="22" t="s">
        <v>25639</v>
      </c>
      <c r="F5821" s="22" t="s">
        <v>29544</v>
      </c>
      <c r="G5821" s="22" t="s">
        <v>29644</v>
      </c>
      <c r="H5821" s="22" t="s">
        <v>29727</v>
      </c>
      <c r="I5821" s="22" t="s">
        <v>29729</v>
      </c>
      <c r="J5821" s="22"/>
      <c r="K5821" s="22"/>
      <c r="L5821" s="22"/>
      <c r="M5821" s="23"/>
      <c r="N5821" s="22"/>
      <c r="O5821" s="23"/>
      <c r="P5821" s="23"/>
      <c r="Q5821" s="23"/>
      <c r="R5821" s="23"/>
      <c r="S5821" s="23"/>
      <c r="T5821" s="28" t="str">
        <f>LOOKUP(1,1/(Table1[[#This Row],[Level_0]:[Level 15]]&gt;0),(Table1[[#This Row],[Level_0]:[Level 15]]))</f>
        <v>H000000867 - [NCE DMPK]</v>
      </c>
      <c r="U5821" s="24">
        <v>5816</v>
      </c>
    </row>
    <row r="5822" spans="1:21" x14ac:dyDescent="0.25">
      <c r="A5822" s="14" t="s">
        <v>20417</v>
      </c>
      <c r="B5822" s="17" t="s">
        <v>20418</v>
      </c>
      <c r="C5822" s="17" t="s">
        <v>407</v>
      </c>
      <c r="D5822" s="21" t="s">
        <v>39</v>
      </c>
      <c r="E5822" s="22" t="s">
        <v>25639</v>
      </c>
      <c r="F5822" s="22" t="s">
        <v>29544</v>
      </c>
      <c r="G5822" s="22" t="s">
        <v>29644</v>
      </c>
      <c r="H5822" s="22" t="s">
        <v>29727</v>
      </c>
      <c r="I5822" s="22" t="s">
        <v>29730</v>
      </c>
      <c r="J5822" s="22"/>
      <c r="K5822" s="22"/>
      <c r="L5822" s="22"/>
      <c r="M5822" s="23"/>
      <c r="N5822" s="22"/>
      <c r="O5822" s="23"/>
      <c r="P5822" s="23"/>
      <c r="Q5822" s="23"/>
      <c r="R5822" s="23"/>
      <c r="S5822" s="23"/>
      <c r="T5822" s="28" t="str">
        <f>LOOKUP(1,1/(Table1[[#This Row],[Level_0]:[Level 15]]&gt;0),(Table1[[#This Row],[Level_0]:[Level 15]]))</f>
        <v>H000000868 - [NBE Technologies]</v>
      </c>
      <c r="U5822" s="24">
        <v>5817</v>
      </c>
    </row>
    <row r="5823" spans="1:21" x14ac:dyDescent="0.25">
      <c r="A5823" s="14" t="s">
        <v>409</v>
      </c>
      <c r="B5823" s="17" t="s">
        <v>410</v>
      </c>
      <c r="C5823" s="17" t="s">
        <v>20417</v>
      </c>
      <c r="D5823" s="21" t="s">
        <v>39</v>
      </c>
      <c r="E5823" s="22" t="s">
        <v>25639</v>
      </c>
      <c r="F5823" s="22" t="s">
        <v>29544</v>
      </c>
      <c r="G5823" s="22" t="s">
        <v>29644</v>
      </c>
      <c r="H5823" s="22" t="s">
        <v>29727</v>
      </c>
      <c r="I5823" s="22" t="s">
        <v>29730</v>
      </c>
      <c r="J5823" s="22" t="s">
        <v>29731</v>
      </c>
      <c r="K5823" s="22"/>
      <c r="L5823" s="22"/>
      <c r="M5823" s="23"/>
      <c r="N5823" s="22"/>
      <c r="O5823" s="23"/>
      <c r="P5823" s="23"/>
      <c r="Q5823" s="23"/>
      <c r="R5823" s="23"/>
      <c r="S5823" s="23"/>
      <c r="T5823" s="28" t="str">
        <f>LOOKUP(1,1/(Table1[[#This Row],[Level_0]:[Level 15]]&gt;0),(Table1[[#This Row],[Level_0]:[Level 15]]))</f>
        <v>H000000869 - [Early Protein Supply &amp; Characterization]</v>
      </c>
      <c r="U5823" s="24">
        <v>5818</v>
      </c>
    </row>
    <row r="5824" spans="1:21" x14ac:dyDescent="0.25">
      <c r="A5824" s="14" t="s">
        <v>101</v>
      </c>
      <c r="B5824" s="17" t="s">
        <v>102</v>
      </c>
      <c r="C5824" s="17" t="s">
        <v>20417</v>
      </c>
      <c r="D5824" s="21" t="s">
        <v>39</v>
      </c>
      <c r="E5824" s="22" t="s">
        <v>25639</v>
      </c>
      <c r="F5824" s="22" t="s">
        <v>29544</v>
      </c>
      <c r="G5824" s="22" t="s">
        <v>29644</v>
      </c>
      <c r="H5824" s="22" t="s">
        <v>29727</v>
      </c>
      <c r="I5824" s="22" t="s">
        <v>29730</v>
      </c>
      <c r="J5824" s="22" t="s">
        <v>29732</v>
      </c>
      <c r="K5824" s="22"/>
      <c r="L5824" s="22"/>
      <c r="M5824" s="23"/>
      <c r="N5824" s="22"/>
      <c r="O5824" s="23"/>
      <c r="P5824" s="23"/>
      <c r="Q5824" s="23"/>
      <c r="R5824" s="23"/>
      <c r="S5824" s="23"/>
      <c r="T5824" s="28" t="str">
        <f>LOOKUP(1,1/(Table1[[#This Row],[Level_0]:[Level 15]]&gt;0),(Table1[[#This Row],[Level_0]:[Level 15]]))</f>
        <v>H000000870 - [Antibody Discovery &amp; Protein Engineering]</v>
      </c>
      <c r="U5824" s="24">
        <v>5819</v>
      </c>
    </row>
    <row r="5825" spans="1:21" x14ac:dyDescent="0.25">
      <c r="A5825" s="14" t="s">
        <v>15748</v>
      </c>
      <c r="B5825" s="17" t="s">
        <v>15749</v>
      </c>
      <c r="C5825" s="17" t="s">
        <v>20417</v>
      </c>
      <c r="D5825" s="21" t="s">
        <v>39</v>
      </c>
      <c r="E5825" s="22" t="s">
        <v>25639</v>
      </c>
      <c r="F5825" s="22" t="s">
        <v>29544</v>
      </c>
      <c r="G5825" s="22" t="s">
        <v>29644</v>
      </c>
      <c r="H5825" s="22" t="s">
        <v>29727</v>
      </c>
      <c r="I5825" s="22" t="s">
        <v>29730</v>
      </c>
      <c r="J5825" s="22" t="s">
        <v>29734</v>
      </c>
      <c r="K5825" s="22"/>
      <c r="L5825" s="22"/>
      <c r="M5825" s="23"/>
      <c r="N5825" s="22"/>
      <c r="O5825" s="23"/>
      <c r="P5825" s="23"/>
      <c r="Q5825" s="23"/>
      <c r="R5825" s="23"/>
      <c r="S5825" s="23"/>
      <c r="T5825" s="28" t="str">
        <f>LOOKUP(1,1/(Table1[[#This Row],[Level_0]:[Level 15]]&gt;0),(Table1[[#This Row],[Level_0]:[Level 15]]))</f>
        <v>H000000873 - [NBE Technologies_other]</v>
      </c>
      <c r="U5825" s="24">
        <v>5820</v>
      </c>
    </row>
    <row r="5826" spans="1:21" x14ac:dyDescent="0.25">
      <c r="A5826" s="14" t="s">
        <v>6679</v>
      </c>
      <c r="B5826" s="17" t="s">
        <v>38915</v>
      </c>
      <c r="C5826" s="17" t="s">
        <v>407</v>
      </c>
      <c r="D5826" s="21" t="s">
        <v>39</v>
      </c>
      <c r="E5826" s="22" t="s">
        <v>25639</v>
      </c>
      <c r="F5826" s="22" t="s">
        <v>29544</v>
      </c>
      <c r="G5826" s="22" t="s">
        <v>29644</v>
      </c>
      <c r="H5826" s="22" t="s">
        <v>29727</v>
      </c>
      <c r="I5826" s="22" t="s">
        <v>38680</v>
      </c>
      <c r="J5826" s="22"/>
      <c r="K5826" s="22"/>
      <c r="L5826" s="22"/>
      <c r="M5826" s="23"/>
      <c r="N5826" s="22"/>
      <c r="O5826" s="23"/>
      <c r="P5826" s="23"/>
      <c r="Q5826" s="23"/>
      <c r="R5826" s="23"/>
      <c r="S5826" s="23"/>
      <c r="T5826" s="28" t="str">
        <f>LOOKUP(1,1/(Table1[[#This Row],[Level_0]:[Level 15]]&gt;0),(Table1[[#This Row],[Level_0]:[Level 15]]))</f>
        <v>H000000871 - [ADC Technologies]</v>
      </c>
      <c r="U5826" s="24">
        <v>5821</v>
      </c>
    </row>
    <row r="5827" spans="1:21" x14ac:dyDescent="0.25">
      <c r="A5827" s="14" t="s">
        <v>16469</v>
      </c>
      <c r="B5827" s="17" t="s">
        <v>16470</v>
      </c>
      <c r="C5827" s="17" t="s">
        <v>6679</v>
      </c>
      <c r="D5827" s="21" t="s">
        <v>39</v>
      </c>
      <c r="E5827" s="22" t="s">
        <v>25639</v>
      </c>
      <c r="F5827" s="22" t="s">
        <v>29544</v>
      </c>
      <c r="G5827" s="22" t="s">
        <v>29644</v>
      </c>
      <c r="H5827" s="22" t="s">
        <v>29727</v>
      </c>
      <c r="I5827" s="22" t="s">
        <v>38680</v>
      </c>
      <c r="J5827" s="22" t="s">
        <v>29733</v>
      </c>
      <c r="K5827" s="22"/>
      <c r="L5827" s="22"/>
      <c r="M5827" s="23"/>
      <c r="N5827" s="22"/>
      <c r="O5827" s="23"/>
      <c r="P5827" s="23"/>
      <c r="Q5827" s="23"/>
      <c r="R5827" s="23"/>
      <c r="S5827" s="23"/>
      <c r="T5827" s="28" t="str">
        <f>LOOKUP(1,1/(Table1[[#This Row],[Level_0]:[Level 15]]&gt;0),(Table1[[#This Row],[Level_0]:[Level 15]]))</f>
        <v>H000001071 - [SCALA_1826 0000000340]</v>
      </c>
      <c r="U5827" s="24">
        <v>5822</v>
      </c>
    </row>
    <row r="5828" spans="1:21" x14ac:dyDescent="0.25">
      <c r="A5828" s="14" t="s">
        <v>15750</v>
      </c>
      <c r="B5828" s="17" t="s">
        <v>15751</v>
      </c>
      <c r="C5828" s="17" t="s">
        <v>407</v>
      </c>
      <c r="D5828" s="21" t="s">
        <v>39</v>
      </c>
      <c r="E5828" s="22" t="s">
        <v>25639</v>
      </c>
      <c r="F5828" s="22" t="s">
        <v>29544</v>
      </c>
      <c r="G5828" s="22" t="s">
        <v>29644</v>
      </c>
      <c r="H5828" s="22" t="s">
        <v>29727</v>
      </c>
      <c r="I5828" s="22" t="s">
        <v>29735</v>
      </c>
      <c r="J5828" s="22"/>
      <c r="K5828" s="22"/>
      <c r="L5828" s="22"/>
      <c r="M5828" s="23"/>
      <c r="N5828" s="22"/>
      <c r="O5828" s="23"/>
      <c r="P5828" s="23"/>
      <c r="Q5828" s="23"/>
      <c r="R5828" s="23"/>
      <c r="S5828" s="23"/>
      <c r="T5828" s="28" t="str">
        <f>LOOKUP(1,1/(Table1[[#This Row],[Level_0]:[Level 15]]&gt;0),(Table1[[#This Row],[Level_0]:[Level 15]]))</f>
        <v>H000000874 - [Discovery Pharmacology]</v>
      </c>
      <c r="U5828" s="24">
        <v>5823</v>
      </c>
    </row>
    <row r="5829" spans="1:21" x14ac:dyDescent="0.25">
      <c r="A5829" s="14" t="s">
        <v>23523</v>
      </c>
      <c r="B5829" s="17" t="s">
        <v>23524</v>
      </c>
      <c r="C5829" s="17" t="s">
        <v>407</v>
      </c>
      <c r="D5829" s="21" t="s">
        <v>39</v>
      </c>
      <c r="E5829" s="22" t="s">
        <v>25639</v>
      </c>
      <c r="F5829" s="22" t="s">
        <v>29544</v>
      </c>
      <c r="G5829" s="22" t="s">
        <v>29644</v>
      </c>
      <c r="H5829" s="22" t="s">
        <v>29727</v>
      </c>
      <c r="I5829" s="22" t="s">
        <v>29736</v>
      </c>
      <c r="J5829" s="22"/>
      <c r="K5829" s="22"/>
      <c r="L5829" s="22"/>
      <c r="M5829" s="23"/>
      <c r="N5829" s="22"/>
      <c r="O5829" s="23"/>
      <c r="P5829" s="23"/>
      <c r="Q5829" s="23"/>
      <c r="R5829" s="23"/>
      <c r="S5829" s="23"/>
      <c r="T5829" s="28" t="str">
        <f>LOOKUP(1,1/(Table1[[#This Row],[Level_0]:[Level 15]]&gt;0),(Table1[[#This Row],[Level_0]:[Level 15]]))</f>
        <v>H000000875 - [NBE DMPK]</v>
      </c>
      <c r="U5829" s="24">
        <v>5824</v>
      </c>
    </row>
    <row r="5830" spans="1:21" x14ac:dyDescent="0.25">
      <c r="A5830" s="14" t="s">
        <v>19824</v>
      </c>
      <c r="B5830" s="17" t="s">
        <v>19825</v>
      </c>
      <c r="C5830" s="17" t="s">
        <v>407</v>
      </c>
      <c r="D5830" s="21" t="s">
        <v>39</v>
      </c>
      <c r="E5830" s="22" t="s">
        <v>25639</v>
      </c>
      <c r="F5830" s="22" t="s">
        <v>29544</v>
      </c>
      <c r="G5830" s="22" t="s">
        <v>29644</v>
      </c>
      <c r="H5830" s="22" t="s">
        <v>29727</v>
      </c>
      <c r="I5830" s="22" t="s">
        <v>29737</v>
      </c>
      <c r="J5830" s="22"/>
      <c r="K5830" s="22"/>
      <c r="L5830" s="22"/>
      <c r="M5830" s="23"/>
      <c r="N5830" s="22"/>
      <c r="O5830" s="23"/>
      <c r="P5830" s="23"/>
      <c r="Q5830" s="23"/>
      <c r="R5830" s="23"/>
      <c r="S5830" s="23"/>
      <c r="T5830" s="28" t="str">
        <f>LOOKUP(1,1/(Table1[[#This Row],[Level_0]:[Level 15]]&gt;0),(Table1[[#This Row],[Level_0]:[Level 15]]))</f>
        <v>H000000876 - [DDTech Leadership]</v>
      </c>
      <c r="U5830" s="24">
        <v>5825</v>
      </c>
    </row>
    <row r="5831" spans="1:21" x14ac:dyDescent="0.25">
      <c r="A5831" s="14" t="s">
        <v>17932</v>
      </c>
      <c r="B5831" s="17" t="s">
        <v>17933</v>
      </c>
      <c r="C5831" s="17" t="s">
        <v>407</v>
      </c>
      <c r="D5831" s="21" t="s">
        <v>39</v>
      </c>
      <c r="E5831" s="22" t="s">
        <v>25639</v>
      </c>
      <c r="F5831" s="22" t="s">
        <v>29544</v>
      </c>
      <c r="G5831" s="22" t="s">
        <v>29644</v>
      </c>
      <c r="H5831" s="22" t="s">
        <v>29727</v>
      </c>
      <c r="I5831" s="22" t="s">
        <v>29738</v>
      </c>
      <c r="J5831" s="22"/>
      <c r="K5831" s="22"/>
      <c r="L5831" s="22"/>
      <c r="M5831" s="23"/>
      <c r="N5831" s="22"/>
      <c r="O5831" s="23"/>
      <c r="P5831" s="23"/>
      <c r="Q5831" s="23"/>
      <c r="R5831" s="23"/>
      <c r="S5831" s="23"/>
      <c r="T5831" s="28" t="str">
        <f>LOOKUP(1,1/(Table1[[#This Row],[Level_0]:[Level 15]]&gt;0),(Table1[[#This Row],[Level_0]:[Level 15]]))</f>
        <v>H000000963 - [R&amp;D Site Operations]</v>
      </c>
      <c r="U5831" s="24">
        <v>5826</v>
      </c>
    </row>
    <row r="5832" spans="1:21" x14ac:dyDescent="0.25">
      <c r="A5832" s="14" t="s">
        <v>411</v>
      </c>
      <c r="B5832" s="17" t="s">
        <v>412</v>
      </c>
      <c r="C5832" s="17" t="s">
        <v>6682</v>
      </c>
      <c r="D5832" s="21" t="s">
        <v>39</v>
      </c>
      <c r="E5832" s="22" t="s">
        <v>25639</v>
      </c>
      <c r="F5832" s="22" t="s">
        <v>29544</v>
      </c>
      <c r="G5832" s="22" t="s">
        <v>29644</v>
      </c>
      <c r="H5832" s="22" t="s">
        <v>29739</v>
      </c>
      <c r="I5832" s="22"/>
      <c r="J5832" s="22"/>
      <c r="K5832" s="22"/>
      <c r="L5832" s="22"/>
      <c r="M5832" s="23"/>
      <c r="N5832" s="22"/>
      <c r="O5832" s="23"/>
      <c r="P5832" s="23"/>
      <c r="Q5832" s="23"/>
      <c r="R5832" s="23"/>
      <c r="S5832" s="23"/>
      <c r="T5832" s="28" t="str">
        <f>LOOKUP(1,1/(Table1[[#This Row],[Level_0]:[Level 15]]&gt;0),(Table1[[#This Row],[Level_0]:[Level 15]]))</f>
        <v>H000000877 - [Work for Biosimilar,GH&amp;Central Adjustm.]</v>
      </c>
      <c r="U5832" s="24">
        <v>5827</v>
      </c>
    </row>
    <row r="5833" spans="1:21" x14ac:dyDescent="0.25">
      <c r="A5833" s="14" t="s">
        <v>5010</v>
      </c>
      <c r="B5833" s="17" t="s">
        <v>5011</v>
      </c>
      <c r="C5833" s="17" t="s">
        <v>6682</v>
      </c>
      <c r="D5833" s="21" t="s">
        <v>39</v>
      </c>
      <c r="E5833" s="22" t="s">
        <v>25639</v>
      </c>
      <c r="F5833" s="22" t="s">
        <v>29544</v>
      </c>
      <c r="G5833" s="22" t="s">
        <v>29644</v>
      </c>
      <c r="H5833" s="22" t="s">
        <v>29740</v>
      </c>
      <c r="I5833" s="22"/>
      <c r="J5833" s="22"/>
      <c r="K5833" s="22"/>
      <c r="L5833" s="22"/>
      <c r="M5833" s="23"/>
      <c r="N5833" s="22"/>
      <c r="O5833" s="23"/>
      <c r="P5833" s="23"/>
      <c r="Q5833" s="23"/>
      <c r="R5833" s="23"/>
      <c r="S5833" s="23"/>
      <c r="T5833" s="28" t="str">
        <f>LOOKUP(1,1/(Table1[[#This Row],[Level_0]:[Level 15]]&gt;0),(Table1[[#This Row],[Level_0]:[Level 15]]))</f>
        <v>H000000906 - [RD-B Clinical Measurement Sciences]</v>
      </c>
      <c r="U5833" s="24">
        <v>5828</v>
      </c>
    </row>
    <row r="5834" spans="1:21" x14ac:dyDescent="0.25">
      <c r="A5834" s="14" t="s">
        <v>19820</v>
      </c>
      <c r="B5834" s="17" t="s">
        <v>19821</v>
      </c>
      <c r="C5834" s="17" t="s">
        <v>5010</v>
      </c>
      <c r="D5834" s="21" t="s">
        <v>39</v>
      </c>
      <c r="E5834" s="22" t="s">
        <v>25639</v>
      </c>
      <c r="F5834" s="22" t="s">
        <v>29544</v>
      </c>
      <c r="G5834" s="22" t="s">
        <v>29644</v>
      </c>
      <c r="H5834" s="22" t="s">
        <v>29740</v>
      </c>
      <c r="I5834" s="22" t="s">
        <v>29741</v>
      </c>
      <c r="J5834" s="22"/>
      <c r="K5834" s="22"/>
      <c r="L5834" s="22"/>
      <c r="M5834" s="23"/>
      <c r="N5834" s="22"/>
      <c r="O5834" s="23"/>
      <c r="P5834" s="23"/>
      <c r="Q5834" s="23"/>
      <c r="R5834" s="23"/>
      <c r="S5834" s="23"/>
      <c r="T5834" s="28" t="str">
        <f>LOOKUP(1,1/(Table1[[#This Row],[Level_0]:[Level 15]]&gt;0),(Table1[[#This Row],[Level_0]:[Level 15]]))</f>
        <v>H000000813 - [CMS International]</v>
      </c>
      <c r="U5834" s="24">
        <v>5829</v>
      </c>
    </row>
    <row r="5835" spans="1:21" x14ac:dyDescent="0.25">
      <c r="A5835" s="14" t="s">
        <v>8536</v>
      </c>
      <c r="B5835" s="17" t="s">
        <v>8537</v>
      </c>
      <c r="C5835" s="17" t="s">
        <v>19820</v>
      </c>
      <c r="D5835" s="21" t="s">
        <v>39</v>
      </c>
      <c r="E5835" s="22" t="s">
        <v>25639</v>
      </c>
      <c r="F5835" s="22" t="s">
        <v>29544</v>
      </c>
      <c r="G5835" s="22" t="s">
        <v>29644</v>
      </c>
      <c r="H5835" s="22" t="s">
        <v>29740</v>
      </c>
      <c r="I5835" s="22" t="s">
        <v>29741</v>
      </c>
      <c r="J5835" s="22" t="s">
        <v>29742</v>
      </c>
      <c r="K5835" s="22"/>
      <c r="L5835" s="22"/>
      <c r="M5835" s="23"/>
      <c r="N5835" s="22"/>
      <c r="O5835" s="23"/>
      <c r="P5835" s="23"/>
      <c r="Q5835" s="23"/>
      <c r="R5835" s="23"/>
      <c r="S5835" s="23"/>
      <c r="T5835" s="28" t="str">
        <f>LOOKUP(1,1/(Table1[[#This Row],[Level_0]:[Level 15]]&gt;0),(Table1[[#This Row],[Level_0]:[Level 15]]))</f>
        <v>H000000814 - [CMS Clinical Biomarker &amp; Tech.]</v>
      </c>
      <c r="U5835" s="24">
        <v>5830</v>
      </c>
    </row>
    <row r="5836" spans="1:21" x14ac:dyDescent="0.25">
      <c r="A5836" s="14" t="s">
        <v>9300</v>
      </c>
      <c r="B5836" s="17" t="s">
        <v>9301</v>
      </c>
      <c r="C5836" s="17" t="s">
        <v>19820</v>
      </c>
      <c r="D5836" s="21" t="s">
        <v>39</v>
      </c>
      <c r="E5836" s="22" t="s">
        <v>25639</v>
      </c>
      <c r="F5836" s="22" t="s">
        <v>29544</v>
      </c>
      <c r="G5836" s="22" t="s">
        <v>29644</v>
      </c>
      <c r="H5836" s="22" t="s">
        <v>29740</v>
      </c>
      <c r="I5836" s="22" t="s">
        <v>29741</v>
      </c>
      <c r="J5836" s="22" t="s">
        <v>29743</v>
      </c>
      <c r="K5836" s="22"/>
      <c r="L5836" s="22"/>
      <c r="M5836" s="23"/>
      <c r="N5836" s="22"/>
      <c r="O5836" s="23"/>
      <c r="P5836" s="23"/>
      <c r="Q5836" s="23"/>
      <c r="R5836" s="23"/>
      <c r="S5836" s="23"/>
      <c r="T5836" s="28" t="str">
        <f>LOOKUP(1,1/(Table1[[#This Row],[Level_0]:[Level 15]]&gt;0),(Table1[[#This Row],[Level_0]:[Level 15]]))</f>
        <v>H000000815 - [CMS Quantitative Pharmacology]</v>
      </c>
      <c r="U5836" s="24">
        <v>5831</v>
      </c>
    </row>
    <row r="5837" spans="1:21" x14ac:dyDescent="0.25">
      <c r="A5837" s="14" t="s">
        <v>9302</v>
      </c>
      <c r="B5837" s="17" t="s">
        <v>9303</v>
      </c>
      <c r="C5837" s="17" t="s">
        <v>19820</v>
      </c>
      <c r="D5837" s="21" t="s">
        <v>39</v>
      </c>
      <c r="E5837" s="22" t="s">
        <v>25639</v>
      </c>
      <c r="F5837" s="22" t="s">
        <v>29544</v>
      </c>
      <c r="G5837" s="22" t="s">
        <v>29644</v>
      </c>
      <c r="H5837" s="22" t="s">
        <v>29740</v>
      </c>
      <c r="I5837" s="22" t="s">
        <v>29741</v>
      </c>
      <c r="J5837" s="22" t="s">
        <v>29744</v>
      </c>
      <c r="K5837" s="22"/>
      <c r="L5837" s="22"/>
      <c r="M5837" s="23"/>
      <c r="N5837" s="22"/>
      <c r="O5837" s="23"/>
      <c r="P5837" s="23"/>
      <c r="Q5837" s="23"/>
      <c r="R5837" s="23"/>
      <c r="S5837" s="23"/>
      <c r="T5837" s="28" t="str">
        <f>LOOKUP(1,1/(Table1[[#This Row],[Level_0]:[Level 15]]&gt;0),(Table1[[#This Row],[Level_0]:[Level 15]]))</f>
        <v>H000000817 - [Translational  Medicine_other]</v>
      </c>
      <c r="U5837" s="24">
        <v>5832</v>
      </c>
    </row>
    <row r="5838" spans="1:21" x14ac:dyDescent="0.25">
      <c r="A5838" s="14" t="s">
        <v>19826</v>
      </c>
      <c r="B5838" s="17" t="s">
        <v>19827</v>
      </c>
      <c r="C5838" s="17" t="s">
        <v>19820</v>
      </c>
      <c r="D5838" s="21" t="s">
        <v>39</v>
      </c>
      <c r="E5838" s="22" t="s">
        <v>25639</v>
      </c>
      <c r="F5838" s="22" t="s">
        <v>29544</v>
      </c>
      <c r="G5838" s="22" t="s">
        <v>29644</v>
      </c>
      <c r="H5838" s="22" t="s">
        <v>29740</v>
      </c>
      <c r="I5838" s="22" t="s">
        <v>29741</v>
      </c>
      <c r="J5838" s="22" t="s">
        <v>29745</v>
      </c>
      <c r="K5838" s="22"/>
      <c r="L5838" s="22"/>
      <c r="M5838" s="23"/>
      <c r="N5838" s="22"/>
      <c r="O5838" s="23"/>
      <c r="P5838" s="23"/>
      <c r="Q5838" s="23"/>
      <c r="R5838" s="23"/>
      <c r="S5838" s="23"/>
      <c r="T5838" s="28" t="str">
        <f>LOOKUP(1,1/(Table1[[#This Row],[Level_0]:[Level 15]]&gt;0),(Table1[[#This Row],[Level_0]:[Level 15]]))</f>
        <v>H000000899 - [CMS Data Sciences]</v>
      </c>
      <c r="U5838" s="24">
        <v>5833</v>
      </c>
    </row>
    <row r="5839" spans="1:21" x14ac:dyDescent="0.25">
      <c r="A5839" s="14" t="s">
        <v>6677</v>
      </c>
      <c r="B5839" s="17" t="s">
        <v>6678</v>
      </c>
      <c r="C5839" s="17" t="s">
        <v>5010</v>
      </c>
      <c r="D5839" s="21" t="s">
        <v>39</v>
      </c>
      <c r="E5839" s="22" t="s">
        <v>25639</v>
      </c>
      <c r="F5839" s="22" t="s">
        <v>29544</v>
      </c>
      <c r="G5839" s="22" t="s">
        <v>29644</v>
      </c>
      <c r="H5839" s="22" t="s">
        <v>29740</v>
      </c>
      <c r="I5839" s="22" t="s">
        <v>29746</v>
      </c>
      <c r="J5839" s="22"/>
      <c r="K5839" s="22"/>
      <c r="L5839" s="22"/>
      <c r="M5839" s="23"/>
      <c r="N5839" s="22"/>
      <c r="O5839" s="23"/>
      <c r="P5839" s="23"/>
      <c r="Q5839" s="23"/>
      <c r="R5839" s="23"/>
      <c r="S5839" s="23"/>
      <c r="T5839" s="28" t="str">
        <f>LOOKUP(1,1/(Table1[[#This Row],[Level_0]:[Level 15]]&gt;0),(Table1[[#This Row],[Level_0]:[Level 15]]))</f>
        <v>H000000816 - [CMS Comp Diagnostics &amp; Biomarker]</v>
      </c>
      <c r="U5839" s="24">
        <v>5834</v>
      </c>
    </row>
    <row r="5840" spans="1:21" x14ac:dyDescent="0.25">
      <c r="A5840" s="14" t="s">
        <v>21811</v>
      </c>
      <c r="B5840" s="17" t="s">
        <v>21812</v>
      </c>
      <c r="C5840" s="17" t="s">
        <v>5010</v>
      </c>
      <c r="D5840" s="21" t="s">
        <v>39</v>
      </c>
      <c r="E5840" s="22" t="s">
        <v>25639</v>
      </c>
      <c r="F5840" s="22" t="s">
        <v>29544</v>
      </c>
      <c r="G5840" s="22" t="s">
        <v>29644</v>
      </c>
      <c r="H5840" s="22" t="s">
        <v>29740</v>
      </c>
      <c r="I5840" s="22" t="s">
        <v>29747</v>
      </c>
      <c r="J5840" s="22"/>
      <c r="K5840" s="22"/>
      <c r="L5840" s="22"/>
      <c r="M5840" s="23"/>
      <c r="N5840" s="22"/>
      <c r="O5840" s="23"/>
      <c r="P5840" s="23"/>
      <c r="Q5840" s="23"/>
      <c r="R5840" s="23"/>
      <c r="S5840" s="23"/>
      <c r="T5840" s="28" t="str">
        <f>LOOKUP(1,1/(Table1[[#This Row],[Level_0]:[Level 15]]&gt;0),(Table1[[#This Row],[Level_0]:[Level 15]]))</f>
        <v>H000000818 - [Biostatistics]</v>
      </c>
      <c r="U5840" s="24">
        <v>5835</v>
      </c>
    </row>
    <row r="5841" spans="1:21" x14ac:dyDescent="0.25">
      <c r="A5841" s="14" t="s">
        <v>17924</v>
      </c>
      <c r="B5841" s="17" t="s">
        <v>17925</v>
      </c>
      <c r="C5841" s="17" t="s">
        <v>21811</v>
      </c>
      <c r="D5841" s="21" t="s">
        <v>39</v>
      </c>
      <c r="E5841" s="22" t="s">
        <v>25639</v>
      </c>
      <c r="F5841" s="22" t="s">
        <v>29544</v>
      </c>
      <c r="G5841" s="22" t="s">
        <v>29644</v>
      </c>
      <c r="H5841" s="22" t="s">
        <v>29740</v>
      </c>
      <c r="I5841" s="22" t="s">
        <v>29747</v>
      </c>
      <c r="J5841" s="22" t="s">
        <v>29748</v>
      </c>
      <c r="K5841" s="22"/>
      <c r="L5841" s="22"/>
      <c r="M5841" s="23"/>
      <c r="N5841" s="22"/>
      <c r="O5841" s="23"/>
      <c r="P5841" s="23"/>
      <c r="Q5841" s="23"/>
      <c r="R5841" s="23"/>
      <c r="S5841" s="23"/>
      <c r="T5841" s="28" t="str">
        <f>LOOKUP(1,1/(Table1[[#This Row],[Level_0]:[Level 15]]&gt;0),(Table1[[#This Row],[Level_0]:[Level 15]]))</f>
        <v>H000000820 - [Biostatistics_other]</v>
      </c>
      <c r="U5841" s="24">
        <v>5836</v>
      </c>
    </row>
    <row r="5842" spans="1:21" x14ac:dyDescent="0.25">
      <c r="A5842" s="14" t="s">
        <v>19822</v>
      </c>
      <c r="B5842" s="17" t="s">
        <v>19823</v>
      </c>
      <c r="C5842" s="17" t="s">
        <v>5010</v>
      </c>
      <c r="D5842" s="21" t="s">
        <v>39</v>
      </c>
      <c r="E5842" s="22" t="s">
        <v>25639</v>
      </c>
      <c r="F5842" s="22" t="s">
        <v>29544</v>
      </c>
      <c r="G5842" s="22" t="s">
        <v>29644</v>
      </c>
      <c r="H5842" s="22" t="s">
        <v>29740</v>
      </c>
      <c r="I5842" s="22" t="s">
        <v>29749</v>
      </c>
      <c r="J5842" s="22"/>
      <c r="K5842" s="22"/>
      <c r="L5842" s="22"/>
      <c r="M5842" s="23"/>
      <c r="N5842" s="22"/>
      <c r="O5842" s="23"/>
      <c r="P5842" s="23"/>
      <c r="Q5842" s="23"/>
      <c r="R5842" s="23"/>
      <c r="S5842" s="23"/>
      <c r="T5842" s="28" t="str">
        <f>LOOKUP(1,1/(Table1[[#This Row],[Level_0]:[Level 15]]&gt;0),(Table1[[#This Row],[Level_0]:[Level 15]]))</f>
        <v>H000000819 - [CMS Epideminology]</v>
      </c>
      <c r="U5842" s="24">
        <v>5837</v>
      </c>
    </row>
    <row r="5843" spans="1:21" x14ac:dyDescent="0.25">
      <c r="A5843" s="14" t="s">
        <v>104</v>
      </c>
      <c r="B5843" s="17" t="s">
        <v>105</v>
      </c>
      <c r="C5843" s="17" t="s">
        <v>5010</v>
      </c>
      <c r="D5843" s="21" t="s">
        <v>39</v>
      </c>
      <c r="E5843" s="22" t="s">
        <v>25639</v>
      </c>
      <c r="F5843" s="22" t="s">
        <v>29544</v>
      </c>
      <c r="G5843" s="22" t="s">
        <v>29644</v>
      </c>
      <c r="H5843" s="22" t="s">
        <v>29740</v>
      </c>
      <c r="I5843" s="22" t="s">
        <v>29750</v>
      </c>
      <c r="J5843" s="22"/>
      <c r="K5843" s="22"/>
      <c r="L5843" s="22"/>
      <c r="M5843" s="23"/>
      <c r="N5843" s="22"/>
      <c r="O5843" s="23"/>
      <c r="P5843" s="23"/>
      <c r="Q5843" s="23"/>
      <c r="R5843" s="23"/>
      <c r="S5843" s="23"/>
      <c r="T5843" s="28" t="str">
        <f>LOOKUP(1,1/(Table1[[#This Row],[Level_0]:[Level 15]]&gt;0),(Table1[[#This Row],[Level_0]:[Level 15]]))</f>
        <v>H000001057 - [Head of Biometrics and Precision Medicin]</v>
      </c>
      <c r="U5843" s="24">
        <v>5838</v>
      </c>
    </row>
    <row r="5844" spans="1:21" x14ac:dyDescent="0.25">
      <c r="A5844" s="14" t="s">
        <v>20102</v>
      </c>
      <c r="B5844" s="17" t="s">
        <v>19821</v>
      </c>
      <c r="C5844" s="17" t="s">
        <v>5010</v>
      </c>
      <c r="D5844" s="21" t="s">
        <v>39</v>
      </c>
      <c r="E5844" s="22" t="s">
        <v>25639</v>
      </c>
      <c r="F5844" s="22" t="s">
        <v>29544</v>
      </c>
      <c r="G5844" s="22" t="s">
        <v>29644</v>
      </c>
      <c r="H5844" s="22" t="s">
        <v>29740</v>
      </c>
      <c r="I5844" s="22" t="s">
        <v>29751</v>
      </c>
      <c r="J5844" s="22"/>
      <c r="K5844" s="22"/>
      <c r="L5844" s="22"/>
      <c r="M5844" s="23"/>
      <c r="N5844" s="22"/>
      <c r="O5844" s="23"/>
      <c r="P5844" s="23"/>
      <c r="Q5844" s="23"/>
      <c r="R5844" s="23"/>
      <c r="S5844" s="23"/>
      <c r="T5844" s="28" t="str">
        <f>LOOKUP(1,1/(Table1[[#This Row],[Level_0]:[Level 15]]&gt;0),(Table1[[#This Row],[Level_0]:[Level 15]]))</f>
        <v>H000004192 - [CMS International]</v>
      </c>
      <c r="U5844" s="24">
        <v>5839</v>
      </c>
    </row>
    <row r="5845" spans="1:21" x14ac:dyDescent="0.25">
      <c r="A5845" s="14" t="s">
        <v>5012</v>
      </c>
      <c r="B5845" s="17" t="s">
        <v>5013</v>
      </c>
      <c r="C5845" s="17" t="s">
        <v>6682</v>
      </c>
      <c r="D5845" s="21" t="s">
        <v>39</v>
      </c>
      <c r="E5845" s="22" t="s">
        <v>25639</v>
      </c>
      <c r="F5845" s="22" t="s">
        <v>29544</v>
      </c>
      <c r="G5845" s="22" t="s">
        <v>29644</v>
      </c>
      <c r="H5845" s="22" t="s">
        <v>29752</v>
      </c>
      <c r="I5845" s="22"/>
      <c r="J5845" s="22"/>
      <c r="K5845" s="22"/>
      <c r="L5845" s="22"/>
      <c r="M5845" s="23"/>
      <c r="N5845" s="22"/>
      <c r="O5845" s="23"/>
      <c r="P5845" s="23"/>
      <c r="Q5845" s="23"/>
      <c r="R5845" s="23"/>
      <c r="S5845" s="23"/>
      <c r="T5845" s="28" t="str">
        <f>LOOKUP(1,1/(Table1[[#This Row],[Level_0]:[Level 15]]&gt;0),(Table1[[#This Row],[Level_0]:[Level 15]]))</f>
        <v>H000000907 - [RD-D Global Development Operations]</v>
      </c>
      <c r="U5845" s="24">
        <v>5840</v>
      </c>
    </row>
    <row r="5846" spans="1:21" x14ac:dyDescent="0.25">
      <c r="A5846" s="14" t="s">
        <v>23768</v>
      </c>
      <c r="B5846" s="17" t="s">
        <v>23769</v>
      </c>
      <c r="C5846" s="17" t="s">
        <v>5012</v>
      </c>
      <c r="D5846" s="21" t="s">
        <v>39</v>
      </c>
      <c r="E5846" s="22" t="s">
        <v>25639</v>
      </c>
      <c r="F5846" s="22" t="s">
        <v>29544</v>
      </c>
      <c r="G5846" s="22" t="s">
        <v>29644</v>
      </c>
      <c r="H5846" s="22" t="s">
        <v>29752</v>
      </c>
      <c r="I5846" s="22" t="s">
        <v>29753</v>
      </c>
      <c r="J5846" s="22"/>
      <c r="K5846" s="22"/>
      <c r="L5846" s="22"/>
      <c r="M5846" s="23"/>
      <c r="N5846" s="22"/>
      <c r="O5846" s="23"/>
      <c r="P5846" s="23"/>
      <c r="Q5846" s="23"/>
      <c r="R5846" s="23"/>
      <c r="S5846" s="23"/>
      <c r="T5846" s="28" t="str">
        <f>LOOKUP(1,1/(Table1[[#This Row],[Level_0]:[Level 15]]&gt;0),(Table1[[#This Row],[Level_0]:[Level 15]]))</f>
        <v>H000000837 - [SBO]</v>
      </c>
      <c r="U5846" s="24">
        <v>5841</v>
      </c>
    </row>
    <row r="5847" spans="1:21" x14ac:dyDescent="0.25">
      <c r="A5847" s="14" t="s">
        <v>17175</v>
      </c>
      <c r="B5847" s="17" t="s">
        <v>17176</v>
      </c>
      <c r="C5847" s="17" t="s">
        <v>5012</v>
      </c>
      <c r="D5847" s="21" t="s">
        <v>39</v>
      </c>
      <c r="E5847" s="22" t="s">
        <v>25639</v>
      </c>
      <c r="F5847" s="22" t="s">
        <v>29544</v>
      </c>
      <c r="G5847" s="22" t="s">
        <v>29644</v>
      </c>
      <c r="H5847" s="22" t="s">
        <v>29752</v>
      </c>
      <c r="I5847" s="22" t="s">
        <v>29754</v>
      </c>
      <c r="J5847" s="22"/>
      <c r="K5847" s="22"/>
      <c r="L5847" s="22"/>
      <c r="M5847" s="23"/>
      <c r="N5847" s="22"/>
      <c r="O5847" s="23"/>
      <c r="P5847" s="23"/>
      <c r="Q5847" s="23"/>
      <c r="R5847" s="23"/>
      <c r="S5847" s="23"/>
      <c r="T5847" s="28" t="str">
        <f>LOOKUP(1,1/(Table1[[#This Row],[Level_0]:[Level 15]]&gt;0),(Table1[[#This Row],[Level_0]:[Level 15]]))</f>
        <v>H000000838 - [Insights &amp; Analytics]</v>
      </c>
      <c r="U5847" s="24">
        <v>5842</v>
      </c>
    </row>
    <row r="5848" spans="1:21" x14ac:dyDescent="0.25">
      <c r="A5848" s="14" t="s">
        <v>5866</v>
      </c>
      <c r="B5848" s="17" t="s">
        <v>5867</v>
      </c>
      <c r="C5848" s="17" t="s">
        <v>5012</v>
      </c>
      <c r="D5848" s="21" t="s">
        <v>39</v>
      </c>
      <c r="E5848" s="22" t="s">
        <v>25639</v>
      </c>
      <c r="F5848" s="22" t="s">
        <v>29544</v>
      </c>
      <c r="G5848" s="22" t="s">
        <v>29644</v>
      </c>
      <c r="H5848" s="22" t="s">
        <v>29752</v>
      </c>
      <c r="I5848" s="22" t="s">
        <v>29755</v>
      </c>
      <c r="J5848" s="22"/>
      <c r="K5848" s="22"/>
      <c r="L5848" s="22"/>
      <c r="M5848" s="23"/>
      <c r="N5848" s="22"/>
      <c r="O5848" s="23"/>
      <c r="P5848" s="23"/>
      <c r="Q5848" s="23"/>
      <c r="R5848" s="23"/>
      <c r="S5848" s="23"/>
      <c r="T5848" s="28" t="str">
        <f>LOOKUP(1,1/(Table1[[#This Row],[Level_0]:[Level 15]]&gt;0),(Table1[[#This Row],[Level_0]:[Level 15]]))</f>
        <v>H000000841 - [Late Stage Development Operations]</v>
      </c>
      <c r="U5848" s="24">
        <v>5843</v>
      </c>
    </row>
    <row r="5849" spans="1:21" x14ac:dyDescent="0.25">
      <c r="A5849" s="14" t="s">
        <v>21022</v>
      </c>
      <c r="B5849" s="17" t="s">
        <v>21023</v>
      </c>
      <c r="C5849" s="17" t="s">
        <v>5866</v>
      </c>
      <c r="D5849" s="21" t="s">
        <v>39</v>
      </c>
      <c r="E5849" s="22" t="s">
        <v>25639</v>
      </c>
      <c r="F5849" s="22" t="s">
        <v>29544</v>
      </c>
      <c r="G5849" s="22" t="s">
        <v>29644</v>
      </c>
      <c r="H5849" s="22" t="s">
        <v>29752</v>
      </c>
      <c r="I5849" s="22" t="s">
        <v>29755</v>
      </c>
      <c r="J5849" s="22" t="s">
        <v>29756</v>
      </c>
      <c r="K5849" s="22"/>
      <c r="L5849" s="22"/>
      <c r="M5849" s="23"/>
      <c r="N5849" s="22"/>
      <c r="O5849" s="23"/>
      <c r="P5849" s="23"/>
      <c r="Q5849" s="23"/>
      <c r="R5849" s="23"/>
      <c r="S5849" s="23"/>
      <c r="T5849" s="28" t="str">
        <f>LOOKUP(1,1/(Table1[[#This Row],[Level_0]:[Level 15]]&gt;0),(Table1[[#This Row],[Level_0]:[Level 15]]))</f>
        <v>H000000843 - [Site Operations]</v>
      </c>
      <c r="U5849" s="24">
        <v>5844</v>
      </c>
    </row>
    <row r="5850" spans="1:21" x14ac:dyDescent="0.25">
      <c r="A5850" s="14" t="s">
        <v>13669</v>
      </c>
      <c r="B5850" s="17" t="s">
        <v>13670</v>
      </c>
      <c r="C5850" s="17" t="s">
        <v>21022</v>
      </c>
      <c r="D5850" s="21" t="s">
        <v>39</v>
      </c>
      <c r="E5850" s="22" t="s">
        <v>25639</v>
      </c>
      <c r="F5850" s="22" t="s">
        <v>29544</v>
      </c>
      <c r="G5850" s="22" t="s">
        <v>29644</v>
      </c>
      <c r="H5850" s="22" t="s">
        <v>29752</v>
      </c>
      <c r="I5850" s="22" t="s">
        <v>29755</v>
      </c>
      <c r="J5850" s="22" t="s">
        <v>29756</v>
      </c>
      <c r="K5850" s="22" t="s">
        <v>29757</v>
      </c>
      <c r="L5850" s="22"/>
      <c r="M5850" s="23"/>
      <c r="N5850" s="22"/>
      <c r="O5850" s="23"/>
      <c r="P5850" s="23"/>
      <c r="Q5850" s="23"/>
      <c r="R5850" s="23"/>
      <c r="S5850" s="23"/>
      <c r="T5850" s="28" t="str">
        <f>LOOKUP(1,1/(Table1[[#This Row],[Level_0]:[Level 15]]&gt;0),(Table1[[#This Row],[Level_0]:[Level 15]]))</f>
        <v>H000000847 - [CBO TIPs &amp; US Site_other]</v>
      </c>
      <c r="U5850" s="24">
        <v>5845</v>
      </c>
    </row>
    <row r="5851" spans="1:21" x14ac:dyDescent="0.25">
      <c r="A5851" s="14" t="s">
        <v>405</v>
      </c>
      <c r="B5851" s="17" t="s">
        <v>406</v>
      </c>
      <c r="C5851" s="17" t="s">
        <v>5866</v>
      </c>
      <c r="D5851" s="21" t="s">
        <v>39</v>
      </c>
      <c r="E5851" s="22" t="s">
        <v>25639</v>
      </c>
      <c r="F5851" s="22" t="s">
        <v>29544</v>
      </c>
      <c r="G5851" s="22" t="s">
        <v>29644</v>
      </c>
      <c r="H5851" s="22" t="s">
        <v>29752</v>
      </c>
      <c r="I5851" s="22" t="s">
        <v>29755</v>
      </c>
      <c r="J5851" s="22" t="s">
        <v>29758</v>
      </c>
      <c r="K5851" s="22"/>
      <c r="L5851" s="22"/>
      <c r="M5851" s="23"/>
      <c r="N5851" s="22"/>
      <c r="O5851" s="23"/>
      <c r="P5851" s="23"/>
      <c r="Q5851" s="23"/>
      <c r="R5851" s="23"/>
      <c r="S5851" s="23"/>
      <c r="T5851" s="28" t="str">
        <f>LOOKUP(1,1/(Table1[[#This Row],[Level_0]:[Level 15]]&gt;0),(Table1[[#This Row],[Level_0]:[Level 15]]))</f>
        <v>H000000848 - [GPM Late, R&amp;D Governance, Site Ops_othe]</v>
      </c>
      <c r="U5851" s="24">
        <v>5846</v>
      </c>
    </row>
    <row r="5852" spans="1:21" x14ac:dyDescent="0.25">
      <c r="A5852" s="14" t="s">
        <v>11612</v>
      </c>
      <c r="B5852" s="17" t="s">
        <v>11613</v>
      </c>
      <c r="C5852" s="17" t="s">
        <v>5012</v>
      </c>
      <c r="D5852" s="21" t="s">
        <v>39</v>
      </c>
      <c r="E5852" s="22" t="s">
        <v>25639</v>
      </c>
      <c r="F5852" s="22" t="s">
        <v>29544</v>
      </c>
      <c r="G5852" s="22" t="s">
        <v>29644</v>
      </c>
      <c r="H5852" s="22" t="s">
        <v>29752</v>
      </c>
      <c r="I5852" s="22" t="s">
        <v>29759</v>
      </c>
      <c r="J5852" s="22"/>
      <c r="K5852" s="22"/>
      <c r="L5852" s="22"/>
      <c r="M5852" s="23"/>
      <c r="N5852" s="22"/>
      <c r="O5852" s="23"/>
      <c r="P5852" s="23"/>
      <c r="Q5852" s="23"/>
      <c r="R5852" s="23"/>
      <c r="S5852" s="23"/>
      <c r="T5852" s="28" t="str">
        <f>LOOKUP(1,1/(Table1[[#This Row],[Level_0]:[Level 15]]&gt;0),(Table1[[#This Row],[Level_0]:[Level 15]]))</f>
        <v>H000000854 - [Early Stage Dev Operations]</v>
      </c>
      <c r="U5852" s="24">
        <v>5847</v>
      </c>
    </row>
    <row r="5853" spans="1:21" x14ac:dyDescent="0.25">
      <c r="A5853" s="14" t="s">
        <v>21030</v>
      </c>
      <c r="B5853" s="17" t="s">
        <v>21031</v>
      </c>
      <c r="C5853" s="17" t="s">
        <v>5012</v>
      </c>
      <c r="D5853" s="21" t="s">
        <v>39</v>
      </c>
      <c r="E5853" s="22" t="s">
        <v>25639</v>
      </c>
      <c r="F5853" s="22" t="s">
        <v>29544</v>
      </c>
      <c r="G5853" s="22" t="s">
        <v>29644</v>
      </c>
      <c r="H5853" s="22" t="s">
        <v>29752</v>
      </c>
      <c r="I5853" s="22" t="s">
        <v>29760</v>
      </c>
      <c r="J5853" s="22"/>
      <c r="K5853" s="22"/>
      <c r="L5853" s="22"/>
      <c r="M5853" s="23"/>
      <c r="N5853" s="22"/>
      <c r="O5853" s="23"/>
      <c r="P5853" s="23"/>
      <c r="Q5853" s="23"/>
      <c r="R5853" s="23"/>
      <c r="S5853" s="23"/>
      <c r="T5853" s="28" t="str">
        <f>LOOKUP(1,1/(Table1[[#This Row],[Level_0]:[Level 15]]&gt;0),(Table1[[#This Row],[Level_0]:[Level 15]]))</f>
        <v>H000000896 - [R&amp;D Informatics]</v>
      </c>
      <c r="U5853" s="24">
        <v>5848</v>
      </c>
    </row>
    <row r="5854" spans="1:21" x14ac:dyDescent="0.25">
      <c r="A5854" s="14" t="s">
        <v>14862</v>
      </c>
      <c r="B5854" s="17" t="s">
        <v>14863</v>
      </c>
      <c r="C5854" s="17" t="s">
        <v>5012</v>
      </c>
      <c r="D5854" s="21" t="s">
        <v>39</v>
      </c>
      <c r="E5854" s="22" t="s">
        <v>25639</v>
      </c>
      <c r="F5854" s="22" t="s">
        <v>29544</v>
      </c>
      <c r="G5854" s="22" t="s">
        <v>29644</v>
      </c>
      <c r="H5854" s="22" t="s">
        <v>29752</v>
      </c>
      <c r="I5854" s="22" t="s">
        <v>29761</v>
      </c>
      <c r="J5854" s="22"/>
      <c r="K5854" s="22"/>
      <c r="L5854" s="22"/>
      <c r="M5854" s="23"/>
      <c r="N5854" s="22"/>
      <c r="O5854" s="23"/>
      <c r="P5854" s="23"/>
      <c r="Q5854" s="23"/>
      <c r="R5854" s="23"/>
      <c r="S5854" s="23"/>
      <c r="T5854" s="28" t="str">
        <f>LOOKUP(1,1/(Table1[[#This Row],[Level_0]:[Level 15]]&gt;0),(Table1[[#This Row],[Level_0]:[Level 15]]))</f>
        <v>H000000957 - [Strategy Implementation]</v>
      </c>
      <c r="U5854" s="24">
        <v>5849</v>
      </c>
    </row>
    <row r="5855" spans="1:21" x14ac:dyDescent="0.25">
      <c r="A5855" s="14" t="s">
        <v>23670</v>
      </c>
      <c r="B5855" s="17" t="s">
        <v>23671</v>
      </c>
      <c r="C5855" s="17" t="s">
        <v>5012</v>
      </c>
      <c r="D5855" s="21" t="s">
        <v>39</v>
      </c>
      <c r="E5855" s="22" t="s">
        <v>25639</v>
      </c>
      <c r="F5855" s="22" t="s">
        <v>29544</v>
      </c>
      <c r="G5855" s="22" t="s">
        <v>29644</v>
      </c>
      <c r="H5855" s="22" t="s">
        <v>29752</v>
      </c>
      <c r="I5855" s="22" t="s">
        <v>29762</v>
      </c>
      <c r="J5855" s="22"/>
      <c r="K5855" s="22"/>
      <c r="L5855" s="22"/>
      <c r="M5855" s="23"/>
      <c r="N5855" s="22"/>
      <c r="O5855" s="23"/>
      <c r="P5855" s="23"/>
      <c r="Q5855" s="23"/>
      <c r="R5855" s="23"/>
      <c r="S5855" s="23"/>
      <c r="T5855" s="28" t="str">
        <f>LOOKUP(1,1/(Table1[[#This Row],[Level_0]:[Level 15]]&gt;0),(Table1[[#This Row],[Level_0]:[Level 15]]))</f>
        <v>H000000958 - [SBDO LT]</v>
      </c>
      <c r="U5855" s="24">
        <v>5850</v>
      </c>
    </row>
    <row r="5856" spans="1:21" x14ac:dyDescent="0.25">
      <c r="A5856" s="14" t="s">
        <v>22752</v>
      </c>
      <c r="B5856" s="17" t="s">
        <v>22753</v>
      </c>
      <c r="C5856" s="17" t="s">
        <v>5012</v>
      </c>
      <c r="D5856" s="21" t="s">
        <v>39</v>
      </c>
      <c r="E5856" s="22" t="s">
        <v>25639</v>
      </c>
      <c r="F5856" s="22" t="s">
        <v>29544</v>
      </c>
      <c r="G5856" s="22" t="s">
        <v>29644</v>
      </c>
      <c r="H5856" s="22" t="s">
        <v>29752</v>
      </c>
      <c r="I5856" s="22" t="s">
        <v>29763</v>
      </c>
      <c r="J5856" s="22"/>
      <c r="K5856" s="22"/>
      <c r="L5856" s="22"/>
      <c r="M5856" s="23"/>
      <c r="N5856" s="22"/>
      <c r="O5856" s="23"/>
      <c r="P5856" s="23"/>
      <c r="Q5856" s="23"/>
      <c r="R5856" s="23"/>
      <c r="S5856" s="23"/>
      <c r="T5856" s="28" t="str">
        <f>LOOKUP(1,1/(Table1[[#This Row],[Level_0]:[Level 15]]&gt;0),(Table1[[#This Row],[Level_0]:[Level 15]]))</f>
        <v>H000000959 - [SBDO Legacy]</v>
      </c>
      <c r="U5856" s="24">
        <v>5851</v>
      </c>
    </row>
    <row r="5857" spans="1:21" x14ac:dyDescent="0.25">
      <c r="A5857" s="14" t="s">
        <v>20427</v>
      </c>
      <c r="B5857" s="17" t="s">
        <v>20428</v>
      </c>
      <c r="C5857" s="17" t="s">
        <v>22752</v>
      </c>
      <c r="D5857" s="21" t="s">
        <v>39</v>
      </c>
      <c r="E5857" s="22" t="s">
        <v>25639</v>
      </c>
      <c r="F5857" s="22" t="s">
        <v>29544</v>
      </c>
      <c r="G5857" s="22" t="s">
        <v>29644</v>
      </c>
      <c r="H5857" s="22" t="s">
        <v>29752</v>
      </c>
      <c r="I5857" s="22" t="s">
        <v>29763</v>
      </c>
      <c r="J5857" s="22" t="s">
        <v>29764</v>
      </c>
      <c r="K5857" s="22"/>
      <c r="L5857" s="22"/>
      <c r="M5857" s="23"/>
      <c r="N5857" s="22"/>
      <c r="O5857" s="23"/>
      <c r="P5857" s="23"/>
      <c r="Q5857" s="23"/>
      <c r="R5857" s="23"/>
      <c r="S5857" s="23"/>
      <c r="T5857" s="28" t="str">
        <f>LOOKUP(1,1/(Table1[[#This Row],[Level_0]:[Level 15]]&gt;0),(Table1[[#This Row],[Level_0]:[Level 15]]))</f>
        <v>H000001087 - [SCALA_1022 - RDA]</v>
      </c>
      <c r="U5857" s="24">
        <v>5852</v>
      </c>
    </row>
    <row r="5858" spans="1:21" x14ac:dyDescent="0.25">
      <c r="A5858" s="14" t="s">
        <v>20429</v>
      </c>
      <c r="B5858" s="17" t="s">
        <v>20430</v>
      </c>
      <c r="C5858" s="17" t="s">
        <v>22752</v>
      </c>
      <c r="D5858" s="21" t="s">
        <v>39</v>
      </c>
      <c r="E5858" s="22" t="s">
        <v>25639</v>
      </c>
      <c r="F5858" s="22" t="s">
        <v>29544</v>
      </c>
      <c r="G5858" s="22" t="s">
        <v>29644</v>
      </c>
      <c r="H5858" s="22" t="s">
        <v>29752</v>
      </c>
      <c r="I5858" s="22" t="s">
        <v>29763</v>
      </c>
      <c r="J5858" s="22" t="s">
        <v>29765</v>
      </c>
      <c r="K5858" s="22"/>
      <c r="L5858" s="22"/>
      <c r="M5858" s="23"/>
      <c r="N5858" s="22"/>
      <c r="O5858" s="23"/>
      <c r="P5858" s="23"/>
      <c r="Q5858" s="23"/>
      <c r="R5858" s="23"/>
      <c r="S5858" s="23"/>
      <c r="T5858" s="28" t="str">
        <f>LOOKUP(1,1/(Table1[[#This Row],[Level_0]:[Level 15]]&gt;0),(Table1[[#This Row],[Level_0]:[Level 15]]))</f>
        <v>H000001088 - [SCALA_1022 - RDG]</v>
      </c>
      <c r="U5858" s="24">
        <v>5853</v>
      </c>
    </row>
    <row r="5859" spans="1:21" x14ac:dyDescent="0.25">
      <c r="A5859" s="14" t="s">
        <v>13673</v>
      </c>
      <c r="B5859" s="17" t="s">
        <v>13674</v>
      </c>
      <c r="C5859" s="17" t="s">
        <v>5012</v>
      </c>
      <c r="D5859" s="21" t="s">
        <v>39</v>
      </c>
      <c r="E5859" s="22" t="s">
        <v>25639</v>
      </c>
      <c r="F5859" s="22" t="s">
        <v>29544</v>
      </c>
      <c r="G5859" s="22" t="s">
        <v>29644</v>
      </c>
      <c r="H5859" s="22" t="s">
        <v>29752</v>
      </c>
      <c r="I5859" s="22" t="s">
        <v>29766</v>
      </c>
      <c r="J5859" s="22"/>
      <c r="K5859" s="22"/>
      <c r="L5859" s="22"/>
      <c r="M5859" s="23"/>
      <c r="N5859" s="22"/>
      <c r="O5859" s="23"/>
      <c r="P5859" s="23"/>
      <c r="Q5859" s="23"/>
      <c r="R5859" s="23"/>
      <c r="S5859" s="23"/>
      <c r="T5859" s="28" t="str">
        <f>LOOKUP(1,1/(Table1[[#This Row],[Level_0]:[Level 15]]&gt;0),(Table1[[#This Row],[Level_0]:[Level 15]]))</f>
        <v>H000000960 - [Clinical Trial Execution]</v>
      </c>
      <c r="U5859" s="24">
        <v>5854</v>
      </c>
    </row>
    <row r="5860" spans="1:21" x14ac:dyDescent="0.25">
      <c r="A5860" s="14" t="s">
        <v>21035</v>
      </c>
      <c r="B5860" s="17" t="s">
        <v>21036</v>
      </c>
      <c r="C5860" s="17" t="s">
        <v>13673</v>
      </c>
      <c r="D5860" s="21" t="s">
        <v>39</v>
      </c>
      <c r="E5860" s="22" t="s">
        <v>25639</v>
      </c>
      <c r="F5860" s="22" t="s">
        <v>29544</v>
      </c>
      <c r="G5860" s="22" t="s">
        <v>29644</v>
      </c>
      <c r="H5860" s="22" t="s">
        <v>29752</v>
      </c>
      <c r="I5860" s="22" t="s">
        <v>29766</v>
      </c>
      <c r="J5860" s="22" t="s">
        <v>29767</v>
      </c>
      <c r="K5860" s="22"/>
      <c r="L5860" s="22"/>
      <c r="M5860" s="23"/>
      <c r="N5860" s="22"/>
      <c r="O5860" s="23"/>
      <c r="P5860" s="23"/>
      <c r="Q5860" s="23"/>
      <c r="R5860" s="23"/>
      <c r="S5860" s="23"/>
      <c r="T5860" s="28" t="str">
        <f>LOOKUP(1,1/(Table1[[#This Row],[Level_0]:[Level 15]]&gt;0),(Table1[[#This Row],[Level_0]:[Level 15]]))</f>
        <v>H000000961 - [CTE-Bio Samples]</v>
      </c>
      <c r="U5860" s="24">
        <v>5855</v>
      </c>
    </row>
    <row r="5861" spans="1:21" x14ac:dyDescent="0.25">
      <c r="A5861" s="14" t="s">
        <v>23529</v>
      </c>
      <c r="B5861" s="17" t="s">
        <v>23530</v>
      </c>
      <c r="C5861" s="17" t="s">
        <v>13673</v>
      </c>
      <c r="D5861" s="21" t="s">
        <v>39</v>
      </c>
      <c r="E5861" s="22" t="s">
        <v>25639</v>
      </c>
      <c r="F5861" s="22" t="s">
        <v>29544</v>
      </c>
      <c r="G5861" s="22" t="s">
        <v>29644</v>
      </c>
      <c r="H5861" s="22" t="s">
        <v>29752</v>
      </c>
      <c r="I5861" s="22" t="s">
        <v>29766</v>
      </c>
      <c r="J5861" s="22" t="s">
        <v>29768</v>
      </c>
      <c r="K5861" s="22"/>
      <c r="L5861" s="22"/>
      <c r="M5861" s="23"/>
      <c r="N5861" s="22"/>
      <c r="O5861" s="23"/>
      <c r="P5861" s="23"/>
      <c r="Q5861" s="23"/>
      <c r="R5861" s="23"/>
      <c r="S5861" s="23"/>
      <c r="T5861" s="28" t="str">
        <f>LOOKUP(1,1/(Table1[[#This Row],[Level_0]:[Level 15]]&gt;0),(Table1[[#This Row],[Level_0]:[Level 15]]))</f>
        <v>H000000962 - [CTE GCDS]</v>
      </c>
      <c r="U5861" s="24">
        <v>5856</v>
      </c>
    </row>
    <row r="5862" spans="1:21" x14ac:dyDescent="0.25">
      <c r="A5862" s="14" t="s">
        <v>21057</v>
      </c>
      <c r="B5862" s="17" t="s">
        <v>21058</v>
      </c>
      <c r="C5862" s="17" t="s">
        <v>5012</v>
      </c>
      <c r="D5862" s="21" t="s">
        <v>39</v>
      </c>
      <c r="E5862" s="22" t="s">
        <v>25639</v>
      </c>
      <c r="F5862" s="22" t="s">
        <v>29544</v>
      </c>
      <c r="G5862" s="22" t="s">
        <v>29644</v>
      </c>
      <c r="H5862" s="22" t="s">
        <v>29752</v>
      </c>
      <c r="I5862" s="22" t="s">
        <v>29769</v>
      </c>
      <c r="J5862" s="22"/>
      <c r="K5862" s="22"/>
      <c r="L5862" s="22"/>
      <c r="M5862" s="23"/>
      <c r="N5862" s="22"/>
      <c r="O5862" s="23"/>
      <c r="P5862" s="23"/>
      <c r="Q5862" s="23"/>
      <c r="R5862" s="23"/>
      <c r="S5862" s="23"/>
      <c r="T5862" s="28" t="str">
        <f>LOOKUP(1,1/(Table1[[#This Row],[Level_0]:[Level 15]]&gt;0),(Table1[[#This Row],[Level_0]:[Level 15]]))</f>
        <v>H000001089 - [SCALA_1820 Q317]</v>
      </c>
      <c r="U5862" s="24">
        <v>5857</v>
      </c>
    </row>
    <row r="5863" spans="1:21" x14ac:dyDescent="0.25">
      <c r="A5863" s="14" t="s">
        <v>16473</v>
      </c>
      <c r="B5863" s="17" t="s">
        <v>16474</v>
      </c>
      <c r="C5863" s="17" t="s">
        <v>5012</v>
      </c>
      <c r="D5863" s="21" t="s">
        <v>39</v>
      </c>
      <c r="E5863" s="22" t="s">
        <v>25639</v>
      </c>
      <c r="F5863" s="22" t="s">
        <v>29544</v>
      </c>
      <c r="G5863" s="22" t="s">
        <v>29644</v>
      </c>
      <c r="H5863" s="22" t="s">
        <v>29752</v>
      </c>
      <c r="I5863" s="22" t="s">
        <v>29770</v>
      </c>
      <c r="J5863" s="22"/>
      <c r="K5863" s="22"/>
      <c r="L5863" s="22"/>
      <c r="M5863" s="23"/>
      <c r="N5863" s="22"/>
      <c r="O5863" s="23"/>
      <c r="P5863" s="23"/>
      <c r="Q5863" s="23"/>
      <c r="R5863" s="23"/>
      <c r="S5863" s="23"/>
      <c r="T5863" s="28" t="str">
        <f>LOOKUP(1,1/(Table1[[#This Row],[Level_0]:[Level 15]]&gt;0),(Table1[[#This Row],[Level_0]:[Level 15]]))</f>
        <v>H000001090 - [SCALA_1872 0000000190]</v>
      </c>
      <c r="U5863" s="24">
        <v>5858</v>
      </c>
    </row>
    <row r="5864" spans="1:21" x14ac:dyDescent="0.25">
      <c r="A5864" s="14" t="s">
        <v>20419</v>
      </c>
      <c r="B5864" s="17" t="s">
        <v>20420</v>
      </c>
      <c r="C5864" s="17" t="s">
        <v>6682</v>
      </c>
      <c r="D5864" s="21" t="s">
        <v>39</v>
      </c>
      <c r="E5864" s="22" t="s">
        <v>25639</v>
      </c>
      <c r="F5864" s="22" t="s">
        <v>29544</v>
      </c>
      <c r="G5864" s="22" t="s">
        <v>29644</v>
      </c>
      <c r="H5864" s="22" t="s">
        <v>29771</v>
      </c>
      <c r="I5864" s="22"/>
      <c r="J5864" s="22"/>
      <c r="K5864" s="22"/>
      <c r="L5864" s="22"/>
      <c r="M5864" s="23"/>
      <c r="N5864" s="22"/>
      <c r="O5864" s="23"/>
      <c r="P5864" s="23"/>
      <c r="Q5864" s="23"/>
      <c r="R5864" s="23"/>
      <c r="S5864" s="23"/>
      <c r="T5864" s="28" t="str">
        <f>LOOKUP(1,1/(Table1[[#This Row],[Level_0]:[Level 15]]&gt;0),(Table1[[#This Row],[Level_0]:[Level 15]]))</f>
        <v>H000000955 - [RD-O DU Oncology]</v>
      </c>
      <c r="U5864" s="24">
        <v>5859</v>
      </c>
    </row>
    <row r="5865" spans="1:21" x14ac:dyDescent="0.25">
      <c r="A5865" s="14" t="s">
        <v>23514</v>
      </c>
      <c r="B5865" s="17" t="s">
        <v>23455</v>
      </c>
      <c r="C5865" s="17" t="s">
        <v>20419</v>
      </c>
      <c r="D5865" s="21" t="s">
        <v>39</v>
      </c>
      <c r="E5865" s="22" t="s">
        <v>25639</v>
      </c>
      <c r="F5865" s="22" t="s">
        <v>29544</v>
      </c>
      <c r="G5865" s="22" t="s">
        <v>29644</v>
      </c>
      <c r="H5865" s="22" t="s">
        <v>29771</v>
      </c>
      <c r="I5865" s="22" t="s">
        <v>29772</v>
      </c>
      <c r="J5865" s="22"/>
      <c r="K5865" s="22"/>
      <c r="L5865" s="22"/>
      <c r="M5865" s="23"/>
      <c r="N5865" s="22"/>
      <c r="O5865" s="23"/>
      <c r="P5865" s="23"/>
      <c r="Q5865" s="23"/>
      <c r="R5865" s="23"/>
      <c r="S5865" s="23"/>
      <c r="T5865" s="28" t="str">
        <f>LOOKUP(1,1/(Table1[[#This Row],[Level_0]:[Level 15]]&gt;0),(Table1[[#This Row],[Level_0]:[Level 15]]))</f>
        <v>H000000780 - [Oncology]</v>
      </c>
      <c r="U5865" s="24">
        <v>5860</v>
      </c>
    </row>
    <row r="5866" spans="1:21" x14ac:dyDescent="0.25">
      <c r="A5866" s="14" t="s">
        <v>22746</v>
      </c>
      <c r="B5866" s="17" t="s">
        <v>22747</v>
      </c>
      <c r="C5866" s="17" t="s">
        <v>23514</v>
      </c>
      <c r="D5866" s="21" t="s">
        <v>39</v>
      </c>
      <c r="E5866" s="22" t="s">
        <v>25639</v>
      </c>
      <c r="F5866" s="22" t="s">
        <v>29544</v>
      </c>
      <c r="G5866" s="22" t="s">
        <v>29644</v>
      </c>
      <c r="H5866" s="22" t="s">
        <v>29771</v>
      </c>
      <c r="I5866" s="22" t="s">
        <v>29772</v>
      </c>
      <c r="J5866" s="22" t="s">
        <v>29773</v>
      </c>
      <c r="K5866" s="22"/>
      <c r="L5866" s="22"/>
      <c r="M5866" s="23"/>
      <c r="N5866" s="22"/>
      <c r="O5866" s="23"/>
      <c r="P5866" s="23"/>
      <c r="Q5866" s="23"/>
      <c r="R5866" s="23"/>
      <c r="S5866" s="23"/>
      <c r="T5866" s="28" t="str">
        <f>LOOKUP(1,1/(Table1[[#This Row],[Level_0]:[Level 15]]&gt;0),(Table1[[#This Row],[Level_0]:[Level 15]]))</f>
        <v>H000000781 - [Head of Onc]</v>
      </c>
      <c r="U5866" s="24">
        <v>5861</v>
      </c>
    </row>
    <row r="5867" spans="1:21" x14ac:dyDescent="0.25">
      <c r="A5867" s="14" t="s">
        <v>13667</v>
      </c>
      <c r="B5867" s="17" t="s">
        <v>13668</v>
      </c>
      <c r="C5867" s="17" t="s">
        <v>23514</v>
      </c>
      <c r="D5867" s="21" t="s">
        <v>39</v>
      </c>
      <c r="E5867" s="22" t="s">
        <v>25639</v>
      </c>
      <c r="F5867" s="22" t="s">
        <v>29544</v>
      </c>
      <c r="G5867" s="22" t="s">
        <v>29644</v>
      </c>
      <c r="H5867" s="22" t="s">
        <v>29771</v>
      </c>
      <c r="I5867" s="22" t="s">
        <v>29772</v>
      </c>
      <c r="J5867" s="22" t="s">
        <v>29774</v>
      </c>
      <c r="K5867" s="22"/>
      <c r="L5867" s="22"/>
      <c r="M5867" s="23"/>
      <c r="N5867" s="22"/>
      <c r="O5867" s="23"/>
      <c r="P5867" s="23"/>
      <c r="Q5867" s="23"/>
      <c r="R5867" s="23"/>
      <c r="S5867" s="23"/>
      <c r="T5867" s="28" t="str">
        <f>LOOKUP(1,1/(Table1[[#This Row],[Level_0]:[Level 15]]&gt;0),(Table1[[#This Row],[Level_0]:[Level 15]]))</f>
        <v>H000000782 - [DDR &amp; Targeted Therapies]</v>
      </c>
      <c r="U5867" s="24">
        <v>5862</v>
      </c>
    </row>
    <row r="5868" spans="1:21" x14ac:dyDescent="0.25">
      <c r="A5868" s="14" t="s">
        <v>23738</v>
      </c>
      <c r="B5868" s="17" t="s">
        <v>23739</v>
      </c>
      <c r="C5868" s="17" t="s">
        <v>23514</v>
      </c>
      <c r="D5868" s="21" t="s">
        <v>39</v>
      </c>
      <c r="E5868" s="22" t="s">
        <v>25639</v>
      </c>
      <c r="F5868" s="22" t="s">
        <v>29544</v>
      </c>
      <c r="G5868" s="22" t="s">
        <v>29644</v>
      </c>
      <c r="H5868" s="22" t="s">
        <v>29771</v>
      </c>
      <c r="I5868" s="22" t="s">
        <v>29772</v>
      </c>
      <c r="J5868" s="22" t="s">
        <v>29775</v>
      </c>
      <c r="K5868" s="22"/>
      <c r="L5868" s="22"/>
      <c r="M5868" s="23"/>
      <c r="N5868" s="22"/>
      <c r="O5868" s="23"/>
      <c r="P5868" s="23"/>
      <c r="Q5868" s="23"/>
      <c r="R5868" s="23"/>
      <c r="S5868" s="23"/>
      <c r="T5868" s="28" t="str">
        <f>LOOKUP(1,1/(Table1[[#This Row],[Level_0]:[Level 15]]&gt;0),(Table1[[#This Row],[Level_0]:[Level 15]]))</f>
        <v>H000000783 - [M7824]</v>
      </c>
      <c r="U5868" s="24">
        <v>5863</v>
      </c>
    </row>
    <row r="5869" spans="1:21" x14ac:dyDescent="0.25">
      <c r="A5869" s="14" t="s">
        <v>19816</v>
      </c>
      <c r="B5869" s="17" t="s">
        <v>19817</v>
      </c>
      <c r="C5869" s="17" t="s">
        <v>23514</v>
      </c>
      <c r="D5869" s="21" t="s">
        <v>39</v>
      </c>
      <c r="E5869" s="22" t="s">
        <v>25639</v>
      </c>
      <c r="F5869" s="22" t="s">
        <v>29544</v>
      </c>
      <c r="G5869" s="22" t="s">
        <v>29644</v>
      </c>
      <c r="H5869" s="22" t="s">
        <v>29771</v>
      </c>
      <c r="I5869" s="22" t="s">
        <v>29772</v>
      </c>
      <c r="J5869" s="22" t="s">
        <v>29776</v>
      </c>
      <c r="K5869" s="22"/>
      <c r="L5869" s="22"/>
      <c r="M5869" s="23"/>
      <c r="N5869" s="22"/>
      <c r="O5869" s="23"/>
      <c r="P5869" s="23"/>
      <c r="Q5869" s="23"/>
      <c r="R5869" s="23"/>
      <c r="S5869" s="23"/>
      <c r="T5869" s="28" t="str">
        <f>LOOKUP(1,1/(Table1[[#This Row],[Level_0]:[Level 15]]&gt;0),(Table1[[#This Row],[Level_0]:[Level 15]]))</f>
        <v>H000000784 - [Clinical Avelumab]</v>
      </c>
      <c r="U5869" s="24">
        <v>5864</v>
      </c>
    </row>
    <row r="5870" spans="1:21" x14ac:dyDescent="0.25">
      <c r="A5870" s="14" t="s">
        <v>22152</v>
      </c>
      <c r="B5870" s="17" t="s">
        <v>22153</v>
      </c>
      <c r="C5870" s="17" t="s">
        <v>20419</v>
      </c>
      <c r="D5870" s="21" t="s">
        <v>39</v>
      </c>
      <c r="E5870" s="22" t="s">
        <v>25639</v>
      </c>
      <c r="F5870" s="22" t="s">
        <v>29544</v>
      </c>
      <c r="G5870" s="22" t="s">
        <v>29644</v>
      </c>
      <c r="H5870" s="22" t="s">
        <v>29771</v>
      </c>
      <c r="I5870" s="22" t="s">
        <v>29777</v>
      </c>
      <c r="J5870" s="22"/>
      <c r="K5870" s="22"/>
      <c r="L5870" s="22"/>
      <c r="M5870" s="23"/>
      <c r="N5870" s="22"/>
      <c r="O5870" s="23"/>
      <c r="P5870" s="23"/>
      <c r="Q5870" s="23"/>
      <c r="R5870" s="23"/>
      <c r="S5870" s="23"/>
      <c r="T5870" s="28" t="str">
        <f>LOOKUP(1,1/(Table1[[#This Row],[Level_0]:[Level 15]]&gt;0),(Table1[[#This Row],[Level_0]:[Level 15]]))</f>
        <v>H000000923 - [PgL Oncology]</v>
      </c>
      <c r="U5870" s="24">
        <v>5865</v>
      </c>
    </row>
    <row r="5871" spans="1:21" x14ac:dyDescent="0.25">
      <c r="A5871" s="14" t="s">
        <v>20421</v>
      </c>
      <c r="B5871" s="17" t="s">
        <v>20422</v>
      </c>
      <c r="C5871" s="17" t="s">
        <v>6682</v>
      </c>
      <c r="D5871" s="21" t="s">
        <v>39</v>
      </c>
      <c r="E5871" s="22" t="s">
        <v>25639</v>
      </c>
      <c r="F5871" s="22" t="s">
        <v>29544</v>
      </c>
      <c r="G5871" s="22" t="s">
        <v>29644</v>
      </c>
      <c r="H5871" s="22" t="s">
        <v>29778</v>
      </c>
      <c r="I5871" s="22"/>
      <c r="J5871" s="22"/>
      <c r="K5871" s="22"/>
      <c r="L5871" s="22"/>
      <c r="M5871" s="23"/>
      <c r="N5871" s="22"/>
      <c r="O5871" s="23"/>
      <c r="P5871" s="23"/>
      <c r="Q5871" s="23"/>
      <c r="R5871" s="23"/>
      <c r="S5871" s="23"/>
      <c r="T5871" s="28" t="str">
        <f>LOOKUP(1,1/(Table1[[#This Row],[Level_0]:[Level 15]]&gt;0),(Table1[[#This Row],[Level_0]:[Level 15]]))</f>
        <v>H000000964 - [RD-T RU Oncology]</v>
      </c>
      <c r="U5871" s="24">
        <v>5866</v>
      </c>
    </row>
    <row r="5872" spans="1:21" x14ac:dyDescent="0.25">
      <c r="A5872" s="14" t="s">
        <v>22140</v>
      </c>
      <c r="B5872" s="17" t="s">
        <v>22141</v>
      </c>
      <c r="C5872" s="17" t="s">
        <v>20421</v>
      </c>
      <c r="D5872" s="21" t="s">
        <v>39</v>
      </c>
      <c r="E5872" s="22" t="s">
        <v>25639</v>
      </c>
      <c r="F5872" s="22" t="s">
        <v>29544</v>
      </c>
      <c r="G5872" s="22" t="s">
        <v>29644</v>
      </c>
      <c r="H5872" s="22" t="s">
        <v>29778</v>
      </c>
      <c r="I5872" s="22" t="s">
        <v>29779</v>
      </c>
      <c r="J5872" s="22"/>
      <c r="K5872" s="22"/>
      <c r="L5872" s="22"/>
      <c r="M5872" s="23"/>
      <c r="N5872" s="22"/>
      <c r="O5872" s="23"/>
      <c r="P5872" s="23"/>
      <c r="Q5872" s="23"/>
      <c r="R5872" s="23"/>
      <c r="S5872" s="23"/>
      <c r="T5872" s="28" t="str">
        <f>LOOKUP(1,1/(Table1[[#This Row],[Level_0]:[Level 15]]&gt;0),(Table1[[#This Row],[Level_0]:[Level 15]]))</f>
        <v>H000000745 - [TIP Oncology]</v>
      </c>
      <c r="U5872" s="24">
        <v>5867</v>
      </c>
    </row>
    <row r="5873" spans="1:21" x14ac:dyDescent="0.25">
      <c r="A5873" s="14" t="s">
        <v>8528</v>
      </c>
      <c r="B5873" s="17" t="s">
        <v>8529</v>
      </c>
      <c r="C5873" s="17" t="s">
        <v>20421</v>
      </c>
      <c r="D5873" s="21" t="s">
        <v>39</v>
      </c>
      <c r="E5873" s="22" t="s">
        <v>25639</v>
      </c>
      <c r="F5873" s="22" t="s">
        <v>29544</v>
      </c>
      <c r="G5873" s="22" t="s">
        <v>29644</v>
      </c>
      <c r="H5873" s="22" t="s">
        <v>29778</v>
      </c>
      <c r="I5873" s="22" t="s">
        <v>29780</v>
      </c>
      <c r="J5873" s="22"/>
      <c r="K5873" s="22"/>
      <c r="L5873" s="22"/>
      <c r="M5873" s="23"/>
      <c r="N5873" s="22"/>
      <c r="O5873" s="23"/>
      <c r="P5873" s="23"/>
      <c r="Q5873" s="23"/>
      <c r="R5873" s="23"/>
      <c r="S5873" s="23"/>
      <c r="T5873" s="28" t="str">
        <f>LOOKUP(1,1/(Table1[[#This Row],[Level_0]:[Level 15]]&gt;0),(Table1[[#This Row],[Level_0]:[Level 15]]))</f>
        <v>H000000746 - [DNA Damage and Repair Research]</v>
      </c>
      <c r="U5873" s="24">
        <v>5868</v>
      </c>
    </row>
    <row r="5874" spans="1:21" x14ac:dyDescent="0.25">
      <c r="A5874" s="14" t="s">
        <v>10813</v>
      </c>
      <c r="B5874" s="17" t="s">
        <v>10814</v>
      </c>
      <c r="C5874" s="17" t="s">
        <v>20421</v>
      </c>
      <c r="D5874" s="21" t="s">
        <v>39</v>
      </c>
      <c r="E5874" s="22" t="s">
        <v>25639</v>
      </c>
      <c r="F5874" s="22" t="s">
        <v>29544</v>
      </c>
      <c r="G5874" s="22" t="s">
        <v>29644</v>
      </c>
      <c r="H5874" s="22" t="s">
        <v>29778</v>
      </c>
      <c r="I5874" s="22" t="s">
        <v>29781</v>
      </c>
      <c r="J5874" s="22"/>
      <c r="K5874" s="22"/>
      <c r="L5874" s="22"/>
      <c r="M5874" s="23"/>
      <c r="N5874" s="22"/>
      <c r="O5874" s="23"/>
      <c r="P5874" s="23"/>
      <c r="Q5874" s="23"/>
      <c r="R5874" s="23"/>
      <c r="S5874" s="23"/>
      <c r="T5874" s="28" t="str">
        <f>LOOKUP(1,1/(Table1[[#This Row],[Level_0]:[Level 15]]&gt;0),(Table1[[#This Row],[Level_0]:[Level 15]]))</f>
        <v>H000000747 - [Exploratory Cancer Research]</v>
      </c>
      <c r="U5874" s="24">
        <v>5869</v>
      </c>
    </row>
    <row r="5875" spans="1:21" x14ac:dyDescent="0.25">
      <c r="A5875" s="14" t="s">
        <v>17171</v>
      </c>
      <c r="B5875" s="17" t="s">
        <v>17172</v>
      </c>
      <c r="C5875" s="17" t="s">
        <v>20421</v>
      </c>
      <c r="D5875" s="21" t="s">
        <v>39</v>
      </c>
      <c r="E5875" s="22" t="s">
        <v>25639</v>
      </c>
      <c r="F5875" s="22" t="s">
        <v>29544</v>
      </c>
      <c r="G5875" s="22" t="s">
        <v>29644</v>
      </c>
      <c r="H5875" s="22" t="s">
        <v>29778</v>
      </c>
      <c r="I5875" s="22" t="s">
        <v>29782</v>
      </c>
      <c r="J5875" s="22"/>
      <c r="K5875" s="22"/>
      <c r="L5875" s="22"/>
      <c r="M5875" s="23"/>
      <c r="N5875" s="22"/>
      <c r="O5875" s="23"/>
      <c r="P5875" s="23"/>
      <c r="Q5875" s="23"/>
      <c r="R5875" s="23"/>
      <c r="S5875" s="23"/>
      <c r="T5875" s="28" t="str">
        <f>LOOKUP(1,1/(Table1[[#This Row],[Level_0]:[Level 15]]&gt;0),(Table1[[#This Row],[Level_0]:[Level 15]]))</f>
        <v>H000000748 - [In Vivo Pharmacology]</v>
      </c>
      <c r="U5875" s="24">
        <v>5870</v>
      </c>
    </row>
    <row r="5876" spans="1:21" x14ac:dyDescent="0.25">
      <c r="A5876" s="14" t="s">
        <v>5008</v>
      </c>
      <c r="B5876" s="17" t="s">
        <v>5009</v>
      </c>
      <c r="C5876" s="17" t="s">
        <v>20421</v>
      </c>
      <c r="D5876" s="21" t="s">
        <v>39</v>
      </c>
      <c r="E5876" s="22" t="s">
        <v>25639</v>
      </c>
      <c r="F5876" s="22" t="s">
        <v>29544</v>
      </c>
      <c r="G5876" s="22" t="s">
        <v>29644</v>
      </c>
      <c r="H5876" s="22" t="s">
        <v>29778</v>
      </c>
      <c r="I5876" s="22" t="s">
        <v>29783</v>
      </c>
      <c r="J5876" s="22"/>
      <c r="K5876" s="22"/>
      <c r="L5876" s="22"/>
      <c r="M5876" s="23"/>
      <c r="N5876" s="22"/>
      <c r="O5876" s="23"/>
      <c r="P5876" s="23"/>
      <c r="Q5876" s="23"/>
      <c r="R5876" s="23"/>
      <c r="S5876" s="23"/>
      <c r="T5876" s="28" t="str">
        <f>LOOKUP(1,1/(Table1[[#This Row],[Level_0]:[Level 15]]&gt;0),(Table1[[#This Row],[Level_0]:[Level 15]]))</f>
        <v>H000000749 - [Translational &amp; Biomarker Research]</v>
      </c>
      <c r="U5876" s="24">
        <v>5871</v>
      </c>
    </row>
    <row r="5877" spans="1:21" x14ac:dyDescent="0.25">
      <c r="A5877" s="14" t="s">
        <v>10123</v>
      </c>
      <c r="B5877" s="17" t="s">
        <v>10124</v>
      </c>
      <c r="C5877" s="17" t="s">
        <v>20421</v>
      </c>
      <c r="D5877" s="21" t="s">
        <v>39</v>
      </c>
      <c r="E5877" s="22" t="s">
        <v>25639</v>
      </c>
      <c r="F5877" s="22" t="s">
        <v>29544</v>
      </c>
      <c r="G5877" s="22" t="s">
        <v>29644</v>
      </c>
      <c r="H5877" s="22" t="s">
        <v>29778</v>
      </c>
      <c r="I5877" s="22" t="s">
        <v>29784</v>
      </c>
      <c r="J5877" s="22"/>
      <c r="K5877" s="22"/>
      <c r="L5877" s="22"/>
      <c r="M5877" s="23"/>
      <c r="N5877" s="22"/>
      <c r="O5877" s="23"/>
      <c r="P5877" s="23"/>
      <c r="Q5877" s="23"/>
      <c r="R5877" s="23"/>
      <c r="S5877" s="23"/>
      <c r="T5877" s="28" t="str">
        <f>LOOKUP(1,1/(Table1[[#This Row],[Level_0]:[Level 15]]&gt;0),(Table1[[#This Row],[Level_0]:[Level 15]]))</f>
        <v>H000000750 - [Oncogenic Signaling Research]</v>
      </c>
      <c r="U5877" s="24">
        <v>5872</v>
      </c>
    </row>
    <row r="5878" spans="1:21" x14ac:dyDescent="0.25">
      <c r="A5878" s="14" t="s">
        <v>23157</v>
      </c>
      <c r="B5878" s="17" t="s">
        <v>23158</v>
      </c>
      <c r="C5878" s="17" t="s">
        <v>20421</v>
      </c>
      <c r="D5878" s="21" t="s">
        <v>39</v>
      </c>
      <c r="E5878" s="22" t="s">
        <v>25639</v>
      </c>
      <c r="F5878" s="22" t="s">
        <v>29544</v>
      </c>
      <c r="G5878" s="22" t="s">
        <v>29644</v>
      </c>
      <c r="H5878" s="22" t="s">
        <v>29778</v>
      </c>
      <c r="I5878" s="22" t="s">
        <v>29785</v>
      </c>
      <c r="J5878" s="22"/>
      <c r="K5878" s="22"/>
      <c r="L5878" s="22"/>
      <c r="M5878" s="23"/>
      <c r="N5878" s="22"/>
      <c r="O5878" s="23"/>
      <c r="P5878" s="23"/>
      <c r="Q5878" s="23"/>
      <c r="R5878" s="23"/>
      <c r="S5878" s="23"/>
      <c r="T5878" s="28" t="str">
        <f>LOOKUP(1,1/(Table1[[#This Row],[Level_0]:[Level 15]]&gt;0),(Table1[[#This Row],[Level_0]:[Level 15]]))</f>
        <v>H000000751 - [Operations]</v>
      </c>
      <c r="U5878" s="24">
        <v>5873</v>
      </c>
    </row>
    <row r="5879" spans="1:21" x14ac:dyDescent="0.25">
      <c r="A5879" s="14" t="s">
        <v>18882</v>
      </c>
      <c r="B5879" s="17" t="s">
        <v>18883</v>
      </c>
      <c r="C5879" s="17" t="s">
        <v>20421</v>
      </c>
      <c r="D5879" s="21" t="s">
        <v>39</v>
      </c>
      <c r="E5879" s="22" t="s">
        <v>25639</v>
      </c>
      <c r="F5879" s="22" t="s">
        <v>29544</v>
      </c>
      <c r="G5879" s="22" t="s">
        <v>29644</v>
      </c>
      <c r="H5879" s="22" t="s">
        <v>29778</v>
      </c>
      <c r="I5879" s="22" t="s">
        <v>29786</v>
      </c>
      <c r="J5879" s="22"/>
      <c r="K5879" s="22"/>
      <c r="L5879" s="22"/>
      <c r="M5879" s="23"/>
      <c r="N5879" s="22"/>
      <c r="O5879" s="23"/>
      <c r="P5879" s="23"/>
      <c r="Q5879" s="23"/>
      <c r="R5879" s="23"/>
      <c r="S5879" s="23"/>
      <c r="T5879" s="28" t="str">
        <f>LOOKUP(1,1/(Table1[[#This Row],[Level_0]:[Level 15]]&gt;0),(Table1[[#This Row],[Level_0]:[Level 15]]))</f>
        <v>H000000836 - [TIP ImmunoOncology]</v>
      </c>
      <c r="U5879" s="24">
        <v>5874</v>
      </c>
    </row>
    <row r="5880" spans="1:21" x14ac:dyDescent="0.25">
      <c r="A5880" s="14" t="s">
        <v>39326</v>
      </c>
      <c r="B5880" s="17" t="s">
        <v>39399</v>
      </c>
      <c r="C5880" s="17" t="s">
        <v>20421</v>
      </c>
      <c r="D5880" s="21" t="s">
        <v>39</v>
      </c>
      <c r="E5880" s="22" t="s">
        <v>25639</v>
      </c>
      <c r="F5880" s="22" t="s">
        <v>29544</v>
      </c>
      <c r="G5880" s="22" t="s">
        <v>29644</v>
      </c>
      <c r="H5880" s="22" t="s">
        <v>29778</v>
      </c>
      <c r="I5880" s="22" t="s">
        <v>39236</v>
      </c>
      <c r="J5880" s="22"/>
      <c r="K5880" s="22"/>
      <c r="L5880" s="22"/>
      <c r="M5880" s="23"/>
      <c r="N5880" s="22"/>
      <c r="O5880" s="23"/>
      <c r="P5880" s="23"/>
      <c r="Q5880" s="23"/>
      <c r="R5880" s="23"/>
      <c r="S5880" s="23"/>
      <c r="T5880" s="28" t="str">
        <f>LOOKUP(1,1/(Table1[[#This Row],[Level_0]:[Level 15]]&gt;0),(Table1[[#This Row],[Level_0]:[Level 15]]))</f>
        <v>H000004383 - [Tumor Immunology]</v>
      </c>
      <c r="U5880" s="24">
        <v>5875</v>
      </c>
    </row>
    <row r="5881" spans="1:21" x14ac:dyDescent="0.25">
      <c r="A5881" s="14" t="s">
        <v>106</v>
      </c>
      <c r="B5881" s="17" t="s">
        <v>107</v>
      </c>
      <c r="C5881" s="17" t="s">
        <v>6682</v>
      </c>
      <c r="D5881" s="21" t="s">
        <v>39</v>
      </c>
      <c r="E5881" s="22" t="s">
        <v>25639</v>
      </c>
      <c r="F5881" s="22" t="s">
        <v>29544</v>
      </c>
      <c r="G5881" s="22" t="s">
        <v>29644</v>
      </c>
      <c r="H5881" s="22" t="s">
        <v>29787</v>
      </c>
      <c r="I5881" s="22"/>
      <c r="J5881" s="22"/>
      <c r="K5881" s="22"/>
      <c r="L5881" s="22"/>
      <c r="M5881" s="23"/>
      <c r="N5881" s="22"/>
      <c r="O5881" s="23"/>
      <c r="P5881" s="23"/>
      <c r="Q5881" s="23"/>
      <c r="R5881" s="23"/>
      <c r="S5881" s="23"/>
      <c r="T5881" s="28" t="str">
        <f>LOOKUP(1,1/(Table1[[#This Row],[Level_0]:[Level 15]]&gt;0),(Table1[[#This Row],[Level_0]:[Level 15]]))</f>
        <v>H000001058 - [RD-S RD-S R&amp;D Strat., Portfolio and Inno]</v>
      </c>
      <c r="U5881" s="24">
        <v>5876</v>
      </c>
    </row>
    <row r="5882" spans="1:21" x14ac:dyDescent="0.25">
      <c r="A5882" s="14" t="s">
        <v>23356</v>
      </c>
      <c r="B5882" s="17" t="s">
        <v>23357</v>
      </c>
      <c r="C5882" s="17" t="s">
        <v>106</v>
      </c>
      <c r="D5882" s="21" t="s">
        <v>39</v>
      </c>
      <c r="E5882" s="22" t="s">
        <v>25639</v>
      </c>
      <c r="F5882" s="22" t="s">
        <v>29544</v>
      </c>
      <c r="G5882" s="22" t="s">
        <v>29644</v>
      </c>
      <c r="H5882" s="22" t="s">
        <v>29787</v>
      </c>
      <c r="I5882" s="22" t="s">
        <v>29788</v>
      </c>
      <c r="J5882" s="22"/>
      <c r="K5882" s="22"/>
      <c r="L5882" s="22"/>
      <c r="M5882" s="23"/>
      <c r="N5882" s="22"/>
      <c r="O5882" s="23"/>
      <c r="P5882" s="23"/>
      <c r="Q5882" s="23"/>
      <c r="R5882" s="23"/>
      <c r="S5882" s="23"/>
      <c r="T5882" s="28" t="str">
        <f>LOOKUP(1,1/(Table1[[#This Row],[Level_0]:[Level 15]]&gt;0),(Table1[[#This Row],[Level_0]:[Level 15]]))</f>
        <v>H000000822 - [R&amp;D China]</v>
      </c>
      <c r="U5882" s="24">
        <v>5877</v>
      </c>
    </row>
    <row r="5883" spans="1:21" x14ac:dyDescent="0.25">
      <c r="A5883" s="14" t="s">
        <v>20415</v>
      </c>
      <c r="B5883" s="17" t="s">
        <v>20416</v>
      </c>
      <c r="C5883" s="17" t="s">
        <v>106</v>
      </c>
      <c r="D5883" s="21" t="s">
        <v>39</v>
      </c>
      <c r="E5883" s="22" t="s">
        <v>25639</v>
      </c>
      <c r="F5883" s="22" t="s">
        <v>29544</v>
      </c>
      <c r="G5883" s="22" t="s">
        <v>29644</v>
      </c>
      <c r="H5883" s="22" t="s">
        <v>29787</v>
      </c>
      <c r="I5883" s="22" t="s">
        <v>29789</v>
      </c>
      <c r="J5883" s="22"/>
      <c r="K5883" s="22"/>
      <c r="L5883" s="22"/>
      <c r="M5883" s="23"/>
      <c r="N5883" s="22"/>
      <c r="O5883" s="23"/>
      <c r="P5883" s="23"/>
      <c r="Q5883" s="23"/>
      <c r="R5883" s="23"/>
      <c r="S5883" s="23"/>
      <c r="T5883" s="28" t="str">
        <f>LOOKUP(1,1/(Table1[[#This Row],[Level_0]:[Level 15]]&gt;0),(Table1[[#This Row],[Level_0]:[Level 15]]))</f>
        <v>H000000825 - [R&amp;D Japan &amp; NEAH]</v>
      </c>
      <c r="U5883" s="24">
        <v>5878</v>
      </c>
    </row>
    <row r="5884" spans="1:21" x14ac:dyDescent="0.25">
      <c r="A5884" s="14" t="s">
        <v>23760</v>
      </c>
      <c r="B5884" s="17" t="s">
        <v>23761</v>
      </c>
      <c r="C5884" s="17" t="s">
        <v>106</v>
      </c>
      <c r="D5884" s="21" t="s">
        <v>39</v>
      </c>
      <c r="E5884" s="22" t="s">
        <v>25639</v>
      </c>
      <c r="F5884" s="22" t="s">
        <v>29544</v>
      </c>
      <c r="G5884" s="22" t="s">
        <v>29644</v>
      </c>
      <c r="H5884" s="22" t="s">
        <v>29787</v>
      </c>
      <c r="I5884" s="22" t="s">
        <v>29790</v>
      </c>
      <c r="J5884" s="22"/>
      <c r="K5884" s="22"/>
      <c r="L5884" s="22"/>
      <c r="M5884" s="23"/>
      <c r="N5884" s="22"/>
      <c r="O5884" s="23"/>
      <c r="P5884" s="23"/>
      <c r="Q5884" s="23"/>
      <c r="R5884" s="23"/>
      <c r="S5884" s="23"/>
      <c r="T5884" s="28" t="str">
        <f>LOOKUP(1,1/(Table1[[#This Row],[Level_0]:[Level 15]]&gt;0),(Table1[[#This Row],[Level_0]:[Level 15]]))</f>
        <v>H000001060 - [SP&amp;I]</v>
      </c>
      <c r="U5884" s="24">
        <v>5879</v>
      </c>
    </row>
    <row r="5885" spans="1:21" x14ac:dyDescent="0.25">
      <c r="A5885" s="14" t="s">
        <v>9310</v>
      </c>
      <c r="B5885" s="17" t="s">
        <v>9311</v>
      </c>
      <c r="C5885" s="17" t="s">
        <v>23760</v>
      </c>
      <c r="D5885" s="21" t="s">
        <v>39</v>
      </c>
      <c r="E5885" s="22" t="s">
        <v>25639</v>
      </c>
      <c r="F5885" s="22" t="s">
        <v>29544</v>
      </c>
      <c r="G5885" s="22" t="s">
        <v>29644</v>
      </c>
      <c r="H5885" s="22" t="s">
        <v>29787</v>
      </c>
      <c r="I5885" s="22" t="s">
        <v>29790</v>
      </c>
      <c r="J5885" s="22" t="s">
        <v>29791</v>
      </c>
      <c r="K5885" s="22"/>
      <c r="L5885" s="22"/>
      <c r="M5885" s="23"/>
      <c r="N5885" s="22"/>
      <c r="O5885" s="23"/>
      <c r="P5885" s="23"/>
      <c r="Q5885" s="23"/>
      <c r="R5885" s="23"/>
      <c r="S5885" s="23"/>
      <c r="T5885" s="28" t="str">
        <f>LOOKUP(1,1/(Table1[[#This Row],[Level_0]:[Level 15]]&gt;0),(Table1[[#This Row],[Level_0]:[Level 15]]))</f>
        <v>H000001061 - [R&amp;D Capabilities &amp; Excellence]</v>
      </c>
      <c r="U5885" s="24">
        <v>5880</v>
      </c>
    </row>
    <row r="5886" spans="1:21" x14ac:dyDescent="0.25">
      <c r="A5886" s="14" t="s">
        <v>17189</v>
      </c>
      <c r="B5886" s="17" t="s">
        <v>17190</v>
      </c>
      <c r="C5886" s="17" t="s">
        <v>23760</v>
      </c>
      <c r="D5886" s="21" t="s">
        <v>39</v>
      </c>
      <c r="E5886" s="22" t="s">
        <v>25639</v>
      </c>
      <c r="F5886" s="22" t="s">
        <v>29544</v>
      </c>
      <c r="G5886" s="22" t="s">
        <v>29644</v>
      </c>
      <c r="H5886" s="22" t="s">
        <v>29787</v>
      </c>
      <c r="I5886" s="22" t="s">
        <v>29790</v>
      </c>
      <c r="J5886" s="22" t="s">
        <v>29792</v>
      </c>
      <c r="K5886" s="22"/>
      <c r="L5886" s="22"/>
      <c r="M5886" s="23"/>
      <c r="N5886" s="22"/>
      <c r="O5886" s="23"/>
      <c r="P5886" s="23"/>
      <c r="Q5886" s="23"/>
      <c r="R5886" s="23"/>
      <c r="S5886" s="23"/>
      <c r="T5886" s="28" t="str">
        <f>LOOKUP(1,1/(Table1[[#This Row],[Level_0]:[Level 15]]&gt;0),(Table1[[#This Row],[Level_0]:[Level 15]]))</f>
        <v>H000001062 - [Strategic Innovation]</v>
      </c>
      <c r="U5886" s="24">
        <v>5881</v>
      </c>
    </row>
    <row r="5887" spans="1:21" x14ac:dyDescent="0.25">
      <c r="A5887" s="14" t="s">
        <v>8550</v>
      </c>
      <c r="B5887" s="17" t="s">
        <v>8551</v>
      </c>
      <c r="C5887" s="17" t="s">
        <v>23760</v>
      </c>
      <c r="D5887" s="21" t="s">
        <v>39</v>
      </c>
      <c r="E5887" s="22" t="s">
        <v>25639</v>
      </c>
      <c r="F5887" s="22" t="s">
        <v>29544</v>
      </c>
      <c r="G5887" s="22" t="s">
        <v>29644</v>
      </c>
      <c r="H5887" s="22" t="s">
        <v>29787</v>
      </c>
      <c r="I5887" s="22" t="s">
        <v>29790</v>
      </c>
      <c r="J5887" s="22" t="s">
        <v>29793</v>
      </c>
      <c r="K5887" s="22"/>
      <c r="L5887" s="22"/>
      <c r="M5887" s="23"/>
      <c r="N5887" s="22"/>
      <c r="O5887" s="23"/>
      <c r="P5887" s="23"/>
      <c r="Q5887" s="23"/>
      <c r="R5887" s="23"/>
      <c r="S5887" s="23"/>
      <c r="T5887" s="28" t="str">
        <f>LOOKUP(1,1/(Table1[[#This Row],[Level_0]:[Level 15]]&gt;0),(Table1[[#This Row],[Level_0]:[Level 15]]))</f>
        <v>H000001063 - [Early-Stage Project Leadership]</v>
      </c>
      <c r="U5887" s="24">
        <v>5882</v>
      </c>
    </row>
    <row r="5888" spans="1:21" x14ac:dyDescent="0.25">
      <c r="A5888" s="14" t="s">
        <v>9312</v>
      </c>
      <c r="B5888" s="17" t="s">
        <v>9313</v>
      </c>
      <c r="C5888" s="17" t="s">
        <v>23760</v>
      </c>
      <c r="D5888" s="21" t="s">
        <v>39</v>
      </c>
      <c r="E5888" s="22" t="s">
        <v>25639</v>
      </c>
      <c r="F5888" s="22" t="s">
        <v>29544</v>
      </c>
      <c r="G5888" s="22" t="s">
        <v>29644</v>
      </c>
      <c r="H5888" s="22" t="s">
        <v>29787</v>
      </c>
      <c r="I5888" s="22" t="s">
        <v>29790</v>
      </c>
      <c r="J5888" s="22" t="s">
        <v>29794</v>
      </c>
      <c r="K5888" s="22"/>
      <c r="L5888" s="22"/>
      <c r="M5888" s="23"/>
      <c r="N5888" s="22"/>
      <c r="O5888" s="23"/>
      <c r="P5888" s="23"/>
      <c r="Q5888" s="23"/>
      <c r="R5888" s="23"/>
      <c r="S5888" s="23"/>
      <c r="T5888" s="28" t="str">
        <f>LOOKUP(1,1/(Table1[[#This Row],[Level_0]:[Level 15]]&gt;0),(Table1[[#This Row],[Level_0]:[Level 15]]))</f>
        <v>H000001064 - [Late-Stage Project Leadership]</v>
      </c>
      <c r="U5888" s="24">
        <v>5883</v>
      </c>
    </row>
    <row r="5889" spans="1:21" x14ac:dyDescent="0.25">
      <c r="A5889" s="14" t="s">
        <v>10827</v>
      </c>
      <c r="B5889" s="17" t="s">
        <v>10828</v>
      </c>
      <c r="C5889" s="17" t="s">
        <v>23760</v>
      </c>
      <c r="D5889" s="21" t="s">
        <v>39</v>
      </c>
      <c r="E5889" s="22" t="s">
        <v>25639</v>
      </c>
      <c r="F5889" s="22" t="s">
        <v>29544</v>
      </c>
      <c r="G5889" s="22" t="s">
        <v>29644</v>
      </c>
      <c r="H5889" s="22" t="s">
        <v>29787</v>
      </c>
      <c r="I5889" s="22" t="s">
        <v>29790</v>
      </c>
      <c r="J5889" s="22" t="s">
        <v>29795</v>
      </c>
      <c r="K5889" s="22"/>
      <c r="L5889" s="22"/>
      <c r="M5889" s="23"/>
      <c r="N5889" s="22"/>
      <c r="O5889" s="23"/>
      <c r="P5889" s="23"/>
      <c r="Q5889" s="23"/>
      <c r="R5889" s="23"/>
      <c r="S5889" s="23"/>
      <c r="T5889" s="28" t="str">
        <f>LOOKUP(1,1/(Table1[[#This Row],[Level_0]:[Level 15]]&gt;0),(Table1[[#This Row],[Level_0]:[Level 15]]))</f>
        <v>H000001065 - [Public-Private Partnerships]</v>
      </c>
      <c r="U5889" s="24">
        <v>5884</v>
      </c>
    </row>
    <row r="5890" spans="1:21" x14ac:dyDescent="0.25">
      <c r="A5890" s="14" t="s">
        <v>17191</v>
      </c>
      <c r="B5890" s="17" t="s">
        <v>17192</v>
      </c>
      <c r="C5890" s="17" t="s">
        <v>23760</v>
      </c>
      <c r="D5890" s="21" t="s">
        <v>39</v>
      </c>
      <c r="E5890" s="22" t="s">
        <v>25639</v>
      </c>
      <c r="F5890" s="22" t="s">
        <v>29544</v>
      </c>
      <c r="G5890" s="22" t="s">
        <v>29644</v>
      </c>
      <c r="H5890" s="22" t="s">
        <v>29787</v>
      </c>
      <c r="I5890" s="22" t="s">
        <v>29790</v>
      </c>
      <c r="J5890" s="22" t="s">
        <v>29796</v>
      </c>
      <c r="K5890" s="22"/>
      <c r="L5890" s="22"/>
      <c r="M5890" s="23"/>
      <c r="N5890" s="22"/>
      <c r="O5890" s="23"/>
      <c r="P5890" s="23"/>
      <c r="Q5890" s="23"/>
      <c r="R5890" s="23"/>
      <c r="S5890" s="23"/>
      <c r="T5890" s="28" t="str">
        <f>LOOKUP(1,1/(Table1[[#This Row],[Level_0]:[Level 15]]&gt;0),(Table1[[#This Row],[Level_0]:[Level 15]]))</f>
        <v>H000001066 - [Portfolio Management]</v>
      </c>
      <c r="U5890" s="24">
        <v>5885</v>
      </c>
    </row>
    <row r="5891" spans="1:21" x14ac:dyDescent="0.25">
      <c r="A5891" s="14" t="s">
        <v>22517</v>
      </c>
      <c r="B5891" s="17" t="s">
        <v>22518</v>
      </c>
      <c r="C5891" s="17" t="s">
        <v>23760</v>
      </c>
      <c r="D5891" s="21" t="s">
        <v>39</v>
      </c>
      <c r="E5891" s="22" t="s">
        <v>25639</v>
      </c>
      <c r="F5891" s="22" t="s">
        <v>29544</v>
      </c>
      <c r="G5891" s="22" t="s">
        <v>29644</v>
      </c>
      <c r="H5891" s="22" t="s">
        <v>29787</v>
      </c>
      <c r="I5891" s="22" t="s">
        <v>29790</v>
      </c>
      <c r="J5891" s="22" t="s">
        <v>29797</v>
      </c>
      <c r="K5891" s="22"/>
      <c r="L5891" s="22"/>
      <c r="M5891" s="23"/>
      <c r="N5891" s="22"/>
      <c r="O5891" s="23"/>
      <c r="P5891" s="23"/>
      <c r="Q5891" s="23"/>
      <c r="R5891" s="23"/>
      <c r="S5891" s="23"/>
      <c r="T5891" s="28" t="str">
        <f>LOOKUP(1,1/(Table1[[#This Row],[Level_0]:[Level 15]]&gt;0),(Table1[[#This Row],[Level_0]:[Level 15]]))</f>
        <v>H000004122 - [SP&amp;I Medical]</v>
      </c>
      <c r="U5891" s="24">
        <v>5886</v>
      </c>
    </row>
    <row r="5892" spans="1:21" x14ac:dyDescent="0.25">
      <c r="A5892" s="14" t="s">
        <v>5968</v>
      </c>
      <c r="B5892" s="17" t="s">
        <v>5969</v>
      </c>
      <c r="C5892" s="17" t="s">
        <v>23760</v>
      </c>
      <c r="D5892" s="21" t="s">
        <v>39</v>
      </c>
      <c r="E5892" s="22" t="s">
        <v>25639</v>
      </c>
      <c r="F5892" s="22" t="s">
        <v>29544</v>
      </c>
      <c r="G5892" s="22" t="s">
        <v>29644</v>
      </c>
      <c r="H5892" s="22" t="s">
        <v>29787</v>
      </c>
      <c r="I5892" s="22" t="s">
        <v>29790</v>
      </c>
      <c r="J5892" s="22" t="s">
        <v>29798</v>
      </c>
      <c r="K5892" s="22"/>
      <c r="L5892" s="22"/>
      <c r="M5892" s="23"/>
      <c r="N5892" s="22"/>
      <c r="O5892" s="23"/>
      <c r="P5892" s="23"/>
      <c r="Q5892" s="23"/>
      <c r="R5892" s="23"/>
      <c r="S5892" s="23"/>
      <c r="T5892" s="28" t="str">
        <f>LOOKUP(1,1/(Table1[[#This Row],[Level_0]:[Level 15]]&gt;0),(Table1[[#This Row],[Level_0]:[Level 15]]))</f>
        <v>H000004211 - [CSCALA_1826$0000000370 SPI Israel]</v>
      </c>
      <c r="U5892" s="24">
        <v>5887</v>
      </c>
    </row>
    <row r="5893" spans="1:21" x14ac:dyDescent="0.25">
      <c r="A5893" s="14" t="s">
        <v>864</v>
      </c>
      <c r="B5893" s="17" t="s">
        <v>865</v>
      </c>
      <c r="C5893" s="17" t="s">
        <v>106</v>
      </c>
      <c r="D5893" s="21" t="s">
        <v>39</v>
      </c>
      <c r="E5893" s="22" t="s">
        <v>25639</v>
      </c>
      <c r="F5893" s="22" t="s">
        <v>29544</v>
      </c>
      <c r="G5893" s="22" t="s">
        <v>29644</v>
      </c>
      <c r="H5893" s="22" t="s">
        <v>29787</v>
      </c>
      <c r="I5893" s="22" t="s">
        <v>29799</v>
      </c>
      <c r="J5893" s="22"/>
      <c r="K5893" s="22"/>
      <c r="L5893" s="22"/>
      <c r="M5893" s="23"/>
      <c r="N5893" s="22"/>
      <c r="O5893" s="23"/>
      <c r="P5893" s="23"/>
      <c r="Q5893" s="23"/>
      <c r="R5893" s="23"/>
      <c r="S5893" s="23"/>
      <c r="T5893" s="28" t="str">
        <f>LOOKUP(1,1/(Table1[[#This Row],[Level_0]:[Level 15]]&gt;0),(Table1[[#This Row],[Level_0]:[Level 15]]))</f>
        <v>H000004161 - [Glob. Medical Governance &amp; Compliance]</v>
      </c>
      <c r="U5893" s="24">
        <v>5888</v>
      </c>
    </row>
    <row r="5894" spans="1:21" x14ac:dyDescent="0.25">
      <c r="A5894" s="14" t="s">
        <v>11025</v>
      </c>
      <c r="B5894" s="17" t="s">
        <v>11026</v>
      </c>
      <c r="C5894" s="17" t="s">
        <v>106</v>
      </c>
      <c r="D5894" s="21" t="s">
        <v>39</v>
      </c>
      <c r="E5894" s="22" t="s">
        <v>25639</v>
      </c>
      <c r="F5894" s="22" t="s">
        <v>29544</v>
      </c>
      <c r="G5894" s="22" t="s">
        <v>29644</v>
      </c>
      <c r="H5894" s="22" t="s">
        <v>29787</v>
      </c>
      <c r="I5894" s="22" t="s">
        <v>29800</v>
      </c>
      <c r="J5894" s="22"/>
      <c r="K5894" s="22"/>
      <c r="L5894" s="22"/>
      <c r="M5894" s="23"/>
      <c r="N5894" s="22"/>
      <c r="O5894" s="23"/>
      <c r="P5894" s="23"/>
      <c r="Q5894" s="23"/>
      <c r="R5894" s="23"/>
      <c r="S5894" s="23"/>
      <c r="T5894" s="28" t="str">
        <f>LOOKUP(1,1/(Table1[[#This Row],[Level_0]:[Level 15]]&gt;0),(Table1[[#This Row],[Level_0]:[Level 15]]))</f>
        <v>H000004162 - [R&amp;D Excellence Center India]</v>
      </c>
      <c r="U5894" s="24">
        <v>5889</v>
      </c>
    </row>
    <row r="5895" spans="1:21" x14ac:dyDescent="0.25">
      <c r="A5895" s="14" t="s">
        <v>22528</v>
      </c>
      <c r="B5895" s="17" t="s">
        <v>22518</v>
      </c>
      <c r="C5895" s="17" t="s">
        <v>106</v>
      </c>
      <c r="D5895" s="21" t="s">
        <v>39</v>
      </c>
      <c r="E5895" s="22" t="s">
        <v>25639</v>
      </c>
      <c r="F5895" s="22" t="s">
        <v>29544</v>
      </c>
      <c r="G5895" s="22" t="s">
        <v>29644</v>
      </c>
      <c r="H5895" s="22" t="s">
        <v>29787</v>
      </c>
      <c r="I5895" s="22" t="s">
        <v>29801</v>
      </c>
      <c r="J5895" s="22"/>
      <c r="K5895" s="22"/>
      <c r="L5895" s="22"/>
      <c r="M5895" s="23"/>
      <c r="N5895" s="22"/>
      <c r="O5895" s="23"/>
      <c r="P5895" s="23"/>
      <c r="Q5895" s="23"/>
      <c r="R5895" s="23"/>
      <c r="S5895" s="23"/>
      <c r="T5895" s="28" t="str">
        <f>LOOKUP(1,1/(Table1[[#This Row],[Level_0]:[Level 15]]&gt;0),(Table1[[#This Row],[Level_0]:[Level 15]]))</f>
        <v>H000004163 - [SP&amp;I Medical]</v>
      </c>
      <c r="U5895" s="24">
        <v>5890</v>
      </c>
    </row>
    <row r="5896" spans="1:21" x14ac:dyDescent="0.25">
      <c r="A5896" s="14" t="s">
        <v>37422</v>
      </c>
      <c r="B5896" s="17" t="s">
        <v>39400</v>
      </c>
      <c r="C5896" s="17" t="s">
        <v>6682</v>
      </c>
      <c r="D5896" s="21" t="s">
        <v>39</v>
      </c>
      <c r="E5896" s="22" t="s">
        <v>25639</v>
      </c>
      <c r="F5896" s="22" t="s">
        <v>29544</v>
      </c>
      <c r="G5896" s="22" t="s">
        <v>29644</v>
      </c>
      <c r="H5896" s="22" t="s">
        <v>39237</v>
      </c>
      <c r="I5896" s="22"/>
      <c r="J5896" s="22"/>
      <c r="K5896" s="22"/>
      <c r="L5896" s="22"/>
      <c r="M5896" s="23"/>
      <c r="N5896" s="22"/>
      <c r="O5896" s="23"/>
      <c r="P5896" s="23"/>
      <c r="Q5896" s="23"/>
      <c r="R5896" s="23"/>
      <c r="S5896" s="23"/>
      <c r="T5896" s="28" t="str">
        <f>LOOKUP(1,1/(Table1[[#This Row],[Level_0]:[Level 15]]&gt;0),(Table1[[#This Row],[Level_0]:[Level 15]]))</f>
        <v>H000004376 - [RD-K MU N&amp;I, Fertility and CM&amp;E]</v>
      </c>
      <c r="U5896" s="24">
        <v>5891</v>
      </c>
    </row>
    <row r="5897" spans="1:21" x14ac:dyDescent="0.25">
      <c r="A5897" s="14" t="s">
        <v>19814</v>
      </c>
      <c r="B5897" s="17" t="s">
        <v>19815</v>
      </c>
      <c r="C5897" s="17" t="s">
        <v>37422</v>
      </c>
      <c r="D5897" s="21" t="s">
        <v>39</v>
      </c>
      <c r="E5897" s="22" t="s">
        <v>25639</v>
      </c>
      <c r="F5897" s="22" t="s">
        <v>29544</v>
      </c>
      <c r="G5897" s="22" t="s">
        <v>29644</v>
      </c>
      <c r="H5897" s="22" t="s">
        <v>39237</v>
      </c>
      <c r="I5897" s="22" t="s">
        <v>29803</v>
      </c>
      <c r="J5897" s="22"/>
      <c r="K5897" s="22"/>
      <c r="L5897" s="22"/>
      <c r="M5897" s="23"/>
      <c r="N5897" s="22"/>
      <c r="O5897" s="23"/>
      <c r="P5897" s="23"/>
      <c r="Q5897" s="23"/>
      <c r="R5897" s="23"/>
      <c r="S5897" s="23"/>
      <c r="T5897" s="28" t="str">
        <f>LOOKUP(1,1/(Table1[[#This Row],[Level_0]:[Level 15]]&gt;0),(Table1[[#This Row],[Level_0]:[Level 15]]))</f>
        <v>H000000773 - [RD-F MU Fertility]</v>
      </c>
      <c r="U5897" s="24">
        <v>5892</v>
      </c>
    </row>
    <row r="5898" spans="1:21" x14ac:dyDescent="0.25">
      <c r="A5898" s="14" t="s">
        <v>21051</v>
      </c>
      <c r="B5898" s="17" t="s">
        <v>21052</v>
      </c>
      <c r="C5898" s="17" t="s">
        <v>19814</v>
      </c>
      <c r="D5898" s="21" t="s">
        <v>39</v>
      </c>
      <c r="E5898" s="22" t="s">
        <v>25639</v>
      </c>
      <c r="F5898" s="22" t="s">
        <v>29544</v>
      </c>
      <c r="G5898" s="22" t="s">
        <v>29644</v>
      </c>
      <c r="H5898" s="22" t="s">
        <v>39237</v>
      </c>
      <c r="I5898" s="22" t="s">
        <v>29803</v>
      </c>
      <c r="J5898" s="22" t="s">
        <v>29804</v>
      </c>
      <c r="K5898" s="22"/>
      <c r="L5898" s="22"/>
      <c r="M5898" s="23"/>
      <c r="N5898" s="22"/>
      <c r="O5898" s="23"/>
      <c r="P5898" s="23"/>
      <c r="Q5898" s="23"/>
      <c r="R5898" s="23"/>
      <c r="S5898" s="23"/>
      <c r="T5898" s="28" t="str">
        <f>LOOKUP(1,1/(Table1[[#This Row],[Level_0]:[Level 15]]&gt;0),(Table1[[#This Row],[Level_0]:[Level 15]]))</f>
        <v>H000001081 - [SCALA_1820 Q318]</v>
      </c>
      <c r="U5898" s="24">
        <v>5893</v>
      </c>
    </row>
    <row r="5899" spans="1:21" x14ac:dyDescent="0.25">
      <c r="A5899" s="14" t="s">
        <v>41879</v>
      </c>
      <c r="B5899" s="17" t="s">
        <v>41880</v>
      </c>
      <c r="C5899" s="17" t="s">
        <v>19814</v>
      </c>
      <c r="D5899" s="21" t="s">
        <v>39</v>
      </c>
      <c r="E5899" s="22" t="s">
        <v>25639</v>
      </c>
      <c r="F5899" s="22" t="s">
        <v>29544</v>
      </c>
      <c r="G5899" s="22" t="s">
        <v>29644</v>
      </c>
      <c r="H5899" s="22" t="s">
        <v>39237</v>
      </c>
      <c r="I5899" s="22" t="s">
        <v>29803</v>
      </c>
      <c r="J5899" s="22" t="s">
        <v>41467</v>
      </c>
      <c r="K5899" s="22"/>
      <c r="L5899" s="22"/>
      <c r="M5899" s="23"/>
      <c r="N5899" s="22"/>
      <c r="O5899" s="23"/>
      <c r="P5899" s="23"/>
      <c r="Q5899" s="23"/>
      <c r="R5899" s="23"/>
      <c r="S5899" s="23"/>
      <c r="T5899" s="28" t="str">
        <f>LOOKUP(1,1/(Table1[[#This Row],[Level_0]:[Level 15]]&gt;0),(Table1[[#This Row],[Level_0]:[Level 15]]))</f>
        <v>H000004400 - [SCALA_1820 Q326]</v>
      </c>
      <c r="U5899" s="24">
        <v>5894</v>
      </c>
    </row>
    <row r="5900" spans="1:21" x14ac:dyDescent="0.25">
      <c r="A5900" s="14" t="s">
        <v>41881</v>
      </c>
      <c r="B5900" s="17" t="s">
        <v>21044</v>
      </c>
      <c r="C5900" s="17" t="s">
        <v>19814</v>
      </c>
      <c r="D5900" s="21" t="s">
        <v>39</v>
      </c>
      <c r="E5900" s="22" t="s">
        <v>25639</v>
      </c>
      <c r="F5900" s="22" t="s">
        <v>29544</v>
      </c>
      <c r="G5900" s="22" t="s">
        <v>29644</v>
      </c>
      <c r="H5900" s="22" t="s">
        <v>39237</v>
      </c>
      <c r="I5900" s="22" t="s">
        <v>29803</v>
      </c>
      <c r="J5900" s="22" t="s">
        <v>41468</v>
      </c>
      <c r="K5900" s="22"/>
      <c r="L5900" s="22"/>
      <c r="M5900" s="23"/>
      <c r="N5900" s="22"/>
      <c r="O5900" s="23"/>
      <c r="P5900" s="23"/>
      <c r="Q5900" s="23"/>
      <c r="R5900" s="23"/>
      <c r="S5900" s="23"/>
      <c r="T5900" s="28" t="str">
        <f>LOOKUP(1,1/(Table1[[#This Row],[Level_0]:[Level 15]]&gt;0),(Table1[[#This Row],[Level_0]:[Level 15]]))</f>
        <v>H000004401 - [SCALA_1248 VR00]</v>
      </c>
      <c r="U5900" s="24">
        <v>5895</v>
      </c>
    </row>
    <row r="5901" spans="1:21" x14ac:dyDescent="0.25">
      <c r="A5901" s="14" t="s">
        <v>8532</v>
      </c>
      <c r="B5901" s="17" t="s">
        <v>8533</v>
      </c>
      <c r="C5901" s="17" t="s">
        <v>37422</v>
      </c>
      <c r="D5901" s="21" t="s">
        <v>39</v>
      </c>
      <c r="E5901" s="22" t="s">
        <v>25639</v>
      </c>
      <c r="F5901" s="22" t="s">
        <v>29544</v>
      </c>
      <c r="G5901" s="22" t="s">
        <v>29644</v>
      </c>
      <c r="H5901" s="22" t="s">
        <v>39237</v>
      </c>
      <c r="I5901" s="22" t="s">
        <v>29805</v>
      </c>
      <c r="J5901" s="22"/>
      <c r="K5901" s="22"/>
      <c r="L5901" s="22"/>
      <c r="M5901" s="23"/>
      <c r="N5901" s="22"/>
      <c r="O5901" s="23"/>
      <c r="P5901" s="23"/>
      <c r="Q5901" s="23"/>
      <c r="R5901" s="23"/>
      <c r="S5901" s="23"/>
      <c r="T5901" s="28" t="str">
        <f>LOOKUP(1,1/(Table1[[#This Row],[Level_0]:[Level 15]]&gt;0),(Table1[[#This Row],[Level_0]:[Level 15]]))</f>
        <v>H000000774 - [RD-K MU Neurology &amp; immunology]</v>
      </c>
      <c r="U5901" s="24">
        <v>5896</v>
      </c>
    </row>
    <row r="5902" spans="1:21" x14ac:dyDescent="0.25">
      <c r="A5902" s="14" t="s">
        <v>22142</v>
      </c>
      <c r="B5902" s="17" t="s">
        <v>22143</v>
      </c>
      <c r="C5902" s="17" t="s">
        <v>37422</v>
      </c>
      <c r="D5902" s="21" t="s">
        <v>39</v>
      </c>
      <c r="E5902" s="22" t="s">
        <v>25639</v>
      </c>
      <c r="F5902" s="22" t="s">
        <v>29544</v>
      </c>
      <c r="G5902" s="22" t="s">
        <v>29644</v>
      </c>
      <c r="H5902" s="22" t="s">
        <v>39237</v>
      </c>
      <c r="I5902" s="22" t="s">
        <v>29806</v>
      </c>
      <c r="J5902" s="22"/>
      <c r="K5902" s="22"/>
      <c r="L5902" s="22"/>
      <c r="M5902" s="23"/>
      <c r="N5902" s="22"/>
      <c r="O5902" s="23"/>
      <c r="P5902" s="23"/>
      <c r="Q5902" s="23"/>
      <c r="R5902" s="23"/>
      <c r="S5902" s="23"/>
      <c r="T5902" s="28" t="str">
        <f>LOOKUP(1,1/(Table1[[#This Row],[Level_0]:[Level 15]]&gt;0),(Table1[[#This Row],[Level_0]:[Level 15]]))</f>
        <v>H000000775 - [RD-M MU CM&amp;E]</v>
      </c>
      <c r="U5902" s="24">
        <v>5897</v>
      </c>
    </row>
    <row r="5903" spans="1:21" x14ac:dyDescent="0.25">
      <c r="A5903" s="14" t="s">
        <v>37997</v>
      </c>
      <c r="B5903" s="17" t="s">
        <v>38928</v>
      </c>
      <c r="C5903" s="17" t="s">
        <v>6673</v>
      </c>
      <c r="D5903" s="21" t="s">
        <v>39</v>
      </c>
      <c r="E5903" s="22" t="s">
        <v>25639</v>
      </c>
      <c r="F5903" s="22" t="s">
        <v>29544</v>
      </c>
      <c r="G5903" s="22" t="s">
        <v>38681</v>
      </c>
      <c r="H5903" s="22"/>
      <c r="I5903" s="22"/>
      <c r="J5903" s="22"/>
      <c r="K5903" s="22"/>
      <c r="L5903" s="22"/>
      <c r="M5903" s="23"/>
      <c r="N5903" s="22"/>
      <c r="O5903" s="23"/>
      <c r="P5903" s="23"/>
      <c r="Q5903" s="23"/>
      <c r="R5903" s="23"/>
      <c r="S5903" s="23"/>
      <c r="T5903" s="28" t="str">
        <f>LOOKUP(1,1/(Table1[[#This Row],[Level_0]:[Level 15]]&gt;0),(Table1[[#This Row],[Level_0]:[Level 15]]))</f>
        <v>H000004379 - [Global Business Devel &amp; Alliance Mgmt]</v>
      </c>
      <c r="U5903" s="24">
        <v>5898</v>
      </c>
    </row>
    <row r="5904" spans="1:21" x14ac:dyDescent="0.25">
      <c r="A5904" s="14" t="s">
        <v>18141</v>
      </c>
      <c r="B5904" s="17" t="s">
        <v>17927</v>
      </c>
      <c r="C5904" s="17" t="s">
        <v>37997</v>
      </c>
      <c r="D5904" s="21" t="s">
        <v>39</v>
      </c>
      <c r="E5904" s="22" t="s">
        <v>25639</v>
      </c>
      <c r="F5904" s="22" t="s">
        <v>29544</v>
      </c>
      <c r="G5904" s="22" t="s">
        <v>38681</v>
      </c>
      <c r="H5904" s="22" t="s">
        <v>29802</v>
      </c>
      <c r="I5904" s="22"/>
      <c r="J5904" s="22"/>
      <c r="K5904" s="22"/>
      <c r="L5904" s="22"/>
      <c r="M5904" s="23"/>
      <c r="N5904" s="22"/>
      <c r="O5904" s="23"/>
      <c r="P5904" s="23"/>
      <c r="Q5904" s="23"/>
      <c r="R5904" s="23"/>
      <c r="S5904" s="23"/>
      <c r="T5904" s="28" t="str">
        <f>LOOKUP(1,1/(Table1[[#This Row],[Level_0]:[Level 15]]&gt;0),(Table1[[#This Row],[Level_0]:[Level 15]]))</f>
        <v>H000004210 - [External Innovation]</v>
      </c>
      <c r="U5904" s="24">
        <v>5899</v>
      </c>
    </row>
    <row r="5905" spans="1:21" x14ac:dyDescent="0.25">
      <c r="A5905" s="14" t="s">
        <v>41888</v>
      </c>
      <c r="B5905" s="17" t="s">
        <v>41889</v>
      </c>
      <c r="C5905" s="17" t="s">
        <v>37997</v>
      </c>
      <c r="D5905" s="21" t="s">
        <v>39</v>
      </c>
      <c r="E5905" s="22" t="s">
        <v>25639</v>
      </c>
      <c r="F5905" s="22" t="s">
        <v>29544</v>
      </c>
      <c r="G5905" s="22" t="s">
        <v>38681</v>
      </c>
      <c r="H5905" s="22" t="s">
        <v>41469</v>
      </c>
      <c r="I5905" s="22"/>
      <c r="J5905" s="22"/>
      <c r="K5905" s="22"/>
      <c r="L5905" s="22"/>
      <c r="M5905" s="23"/>
      <c r="N5905" s="22"/>
      <c r="O5905" s="23"/>
      <c r="P5905" s="23"/>
      <c r="Q5905" s="23"/>
      <c r="R5905" s="23"/>
      <c r="S5905" s="23"/>
      <c r="T5905" s="28" t="str">
        <f>LOOKUP(1,1/(Table1[[#This Row],[Level_0]:[Level 15]]&gt;0),(Table1[[#This Row],[Level_0]:[Level 15]]))</f>
        <v>H000004402 - [SCALA_1826 450]</v>
      </c>
      <c r="U5905" s="24">
        <v>5900</v>
      </c>
    </row>
    <row r="5906" spans="1:21" x14ac:dyDescent="0.25">
      <c r="A5906" s="14" t="s">
        <v>21028</v>
      </c>
      <c r="B5906" s="17" t="s">
        <v>21029</v>
      </c>
      <c r="C5906" s="17" t="s">
        <v>23051</v>
      </c>
      <c r="D5906" s="21" t="s">
        <v>39</v>
      </c>
      <c r="E5906" s="22" t="s">
        <v>25639</v>
      </c>
      <c r="F5906" s="22" t="s">
        <v>29807</v>
      </c>
      <c r="G5906" s="22"/>
      <c r="H5906" s="22"/>
      <c r="I5906" s="22"/>
      <c r="J5906" s="22"/>
      <c r="K5906" s="22"/>
      <c r="L5906" s="22"/>
      <c r="M5906" s="23"/>
      <c r="N5906" s="22"/>
      <c r="O5906" s="23"/>
      <c r="P5906" s="23"/>
      <c r="Q5906" s="23"/>
      <c r="R5906" s="23"/>
      <c r="S5906" s="23"/>
      <c r="T5906" s="28" t="str">
        <f>LOOKUP(1,1/(Table1[[#This Row],[Level_0]:[Level 15]]&gt;0),(Table1[[#This Row],[Level_0]:[Level 15]]))</f>
        <v>H000000888 - [HC Not assigned]</v>
      </c>
      <c r="U5906" s="24">
        <v>5901</v>
      </c>
    </row>
    <row r="5907" spans="1:21" x14ac:dyDescent="0.25">
      <c r="A5907" s="14" t="s">
        <v>5805</v>
      </c>
      <c r="B5907" s="17" t="s">
        <v>5806</v>
      </c>
      <c r="C5907" s="17" t="s">
        <v>21028</v>
      </c>
      <c r="D5907" s="21" t="s">
        <v>39</v>
      </c>
      <c r="E5907" s="22" t="s">
        <v>25639</v>
      </c>
      <c r="F5907" s="22" t="s">
        <v>29807</v>
      </c>
      <c r="G5907" s="22" t="s">
        <v>29808</v>
      </c>
      <c r="H5907" s="22"/>
      <c r="I5907" s="22"/>
      <c r="J5907" s="22"/>
      <c r="K5907" s="22"/>
      <c r="L5907" s="22"/>
      <c r="M5907" s="23"/>
      <c r="N5907" s="22"/>
      <c r="O5907" s="23"/>
      <c r="P5907" s="23"/>
      <c r="Q5907" s="23"/>
      <c r="R5907" s="23"/>
      <c r="S5907" s="23"/>
      <c r="T5907" s="28" t="str">
        <f>LOOKUP(1,1/(Table1[[#This Row],[Level_0]:[Level 15]]&gt;0),(Table1[[#This Row],[Level_0]:[Level 15]]))</f>
        <v>PL_E601011 - [ProcOrd_MERCK KGaA Werk DA_HC_0101]</v>
      </c>
      <c r="U5907" s="24">
        <v>5902</v>
      </c>
    </row>
    <row r="5908" spans="1:21" x14ac:dyDescent="0.25">
      <c r="A5908" s="14" t="s">
        <v>14858</v>
      </c>
      <c r="B5908" s="17" t="s">
        <v>14859</v>
      </c>
      <c r="C5908" s="17" t="s">
        <v>23051</v>
      </c>
      <c r="D5908" s="21" t="s">
        <v>39</v>
      </c>
      <c r="E5908" s="22" t="s">
        <v>25639</v>
      </c>
      <c r="F5908" s="22" t="s">
        <v>29809</v>
      </c>
      <c r="G5908" s="22"/>
      <c r="H5908" s="22"/>
      <c r="I5908" s="22"/>
      <c r="J5908" s="22"/>
      <c r="K5908" s="22"/>
      <c r="L5908" s="22"/>
      <c r="M5908" s="23"/>
      <c r="N5908" s="22"/>
      <c r="O5908" s="23"/>
      <c r="P5908" s="23"/>
      <c r="Q5908" s="23"/>
      <c r="R5908" s="23"/>
      <c r="S5908" s="23"/>
      <c r="T5908" s="28" t="str">
        <f>LOOKUP(1,1/(Table1[[#This Row],[Level_0]:[Level 15]]&gt;0),(Table1[[#This Row],[Level_0]:[Level 15]]))</f>
        <v>H000000902 - [Non-Active Cost Objects]</v>
      </c>
      <c r="U5908" s="24">
        <v>5903</v>
      </c>
    </row>
    <row r="5909" spans="1:21" x14ac:dyDescent="0.25">
      <c r="A5909" s="14" t="s">
        <v>17902</v>
      </c>
      <c r="B5909" s="17" t="s">
        <v>17903</v>
      </c>
      <c r="C5909" s="17" t="s">
        <v>14858</v>
      </c>
      <c r="D5909" s="21" t="s">
        <v>39</v>
      </c>
      <c r="E5909" s="22" t="s">
        <v>25639</v>
      </c>
      <c r="F5909" s="22" t="s">
        <v>29809</v>
      </c>
      <c r="G5909" s="22" t="s">
        <v>29810</v>
      </c>
      <c r="H5909" s="22"/>
      <c r="I5909" s="22"/>
      <c r="J5909" s="22"/>
      <c r="K5909" s="22"/>
      <c r="L5909" s="22"/>
      <c r="M5909" s="23"/>
      <c r="N5909" s="22"/>
      <c r="O5909" s="23"/>
      <c r="P5909" s="23"/>
      <c r="Q5909" s="23"/>
      <c r="R5909" s="23"/>
      <c r="S5909" s="23"/>
      <c r="T5909" s="28" t="str">
        <f>LOOKUP(1,1/(Table1[[#This Row],[Level_0]:[Level 15]]&gt;0),(Table1[[#This Row],[Level_0]:[Level 15]]))</f>
        <v>H000000009 - [Old CH-Cost Objects]</v>
      </c>
      <c r="U5909" s="24">
        <v>5904</v>
      </c>
    </row>
    <row r="5910" spans="1:21" x14ac:dyDescent="0.25">
      <c r="A5910" s="14" t="s">
        <v>5873</v>
      </c>
      <c r="B5910" s="17" t="s">
        <v>5874</v>
      </c>
      <c r="C5910" s="17" t="s">
        <v>23051</v>
      </c>
      <c r="D5910" s="21" t="s">
        <v>39</v>
      </c>
      <c r="E5910" s="22" t="s">
        <v>25639</v>
      </c>
      <c r="F5910" s="22" t="s">
        <v>29149</v>
      </c>
      <c r="G5910" s="22"/>
      <c r="H5910" s="22"/>
      <c r="I5910" s="22"/>
      <c r="J5910" s="22"/>
      <c r="K5910" s="22"/>
      <c r="L5910" s="22"/>
      <c r="M5910" s="23"/>
      <c r="N5910" s="22"/>
      <c r="O5910" s="23"/>
      <c r="P5910" s="23"/>
      <c r="Q5910" s="23"/>
      <c r="R5910" s="23"/>
      <c r="S5910" s="23"/>
      <c r="T5910" s="28" t="str">
        <f>LOOKUP(1,1/(Table1[[#This Row],[Level_0]:[Level 15]]&gt;0),(Table1[[#This Row],[Level_0]:[Level 15]]))</f>
        <v>H000000949 - [Portfolio Mgmt and Strategy - GPS]</v>
      </c>
      <c r="U5910" s="24">
        <v>5905</v>
      </c>
    </row>
    <row r="5911" spans="1:21" x14ac:dyDescent="0.25">
      <c r="A5911" s="14" t="s">
        <v>41244</v>
      </c>
      <c r="B5911" s="17" t="s">
        <v>41245</v>
      </c>
      <c r="C5911" s="17" t="s">
        <v>23051</v>
      </c>
      <c r="D5911" s="21" t="s">
        <v>39</v>
      </c>
      <c r="E5911" s="22" t="s">
        <v>25639</v>
      </c>
      <c r="F5911" s="22" t="s">
        <v>40822</v>
      </c>
      <c r="G5911" s="22"/>
      <c r="H5911" s="22"/>
      <c r="I5911" s="22"/>
      <c r="J5911" s="22"/>
      <c r="K5911" s="22"/>
      <c r="L5911" s="22"/>
      <c r="M5911" s="23"/>
      <c r="N5911" s="22"/>
      <c r="O5911" s="23"/>
      <c r="P5911" s="23"/>
      <c r="Q5911" s="23"/>
      <c r="R5911" s="23"/>
      <c r="S5911" s="23"/>
      <c r="T5911" s="28" t="str">
        <f>LOOKUP(1,1/(Table1[[#This Row],[Level_0]:[Level 15]]&gt;0),(Table1[[#This Row],[Level_0]:[Level 15]]))</f>
        <v>H000004396 - [Rare Tumors]</v>
      </c>
      <c r="U5911" s="24">
        <v>5906</v>
      </c>
    </row>
    <row r="5912" spans="1:21" x14ac:dyDescent="0.25">
      <c r="A5912" s="14" t="s">
        <v>21603</v>
      </c>
      <c r="B5912" s="17" t="s">
        <v>21604</v>
      </c>
      <c r="C5912" s="17" t="s">
        <v>39</v>
      </c>
      <c r="D5912" s="21" t="s">
        <v>39</v>
      </c>
      <c r="E5912" s="22" t="s">
        <v>29811</v>
      </c>
      <c r="F5912" s="22"/>
      <c r="G5912" s="22"/>
      <c r="H5912" s="22"/>
      <c r="I5912" s="22"/>
      <c r="J5912" s="22"/>
      <c r="K5912" s="22"/>
      <c r="L5912" s="22"/>
      <c r="M5912" s="23"/>
      <c r="N5912" s="22"/>
      <c r="O5912" s="23"/>
      <c r="P5912" s="23"/>
      <c r="Q5912" s="23"/>
      <c r="R5912" s="23"/>
      <c r="S5912" s="23"/>
      <c r="T5912" s="28" t="str">
        <f>LOOKUP(1,1/(Table1[[#This Row],[Level_0]:[Level 15]]&gt;0),(Table1[[#This Row],[Level_0]:[Level 15]]))</f>
        <v>L000000000 - [Life Science-G]</v>
      </c>
      <c r="U5912" s="24">
        <v>5907</v>
      </c>
    </row>
    <row r="5913" spans="1:21" x14ac:dyDescent="0.25">
      <c r="A5913" s="14" t="s">
        <v>21169</v>
      </c>
      <c r="B5913" s="17" t="s">
        <v>21170</v>
      </c>
      <c r="C5913" s="17" t="s">
        <v>21603</v>
      </c>
      <c r="D5913" s="21" t="s">
        <v>39</v>
      </c>
      <c r="E5913" s="22" t="s">
        <v>29811</v>
      </c>
      <c r="F5913" s="22" t="s">
        <v>29812</v>
      </c>
      <c r="G5913" s="22"/>
      <c r="H5913" s="22"/>
      <c r="I5913" s="22"/>
      <c r="J5913" s="22"/>
      <c r="K5913" s="22"/>
      <c r="L5913" s="22"/>
      <c r="M5913" s="23"/>
      <c r="N5913" s="22"/>
      <c r="O5913" s="23"/>
      <c r="P5913" s="23"/>
      <c r="Q5913" s="23"/>
      <c r="R5913" s="23"/>
      <c r="S5913" s="23"/>
      <c r="T5913" s="28" t="str">
        <f>LOOKUP(1,1/(Table1[[#This Row],[Level_0]:[Level 15]]&gt;0),(Table1[[#This Row],[Level_0]:[Level 15]]))</f>
        <v>L000005044 - [LS Not assigned]</v>
      </c>
      <c r="U5913" s="24">
        <v>5908</v>
      </c>
    </row>
    <row r="5914" spans="1:21" x14ac:dyDescent="0.25">
      <c r="A5914" s="14" t="s">
        <v>37998</v>
      </c>
      <c r="B5914" s="17" t="s">
        <v>37999</v>
      </c>
      <c r="C5914" s="17" t="s">
        <v>21169</v>
      </c>
      <c r="D5914" s="21" t="s">
        <v>39</v>
      </c>
      <c r="E5914" s="22" t="s">
        <v>29811</v>
      </c>
      <c r="F5914" s="22" t="s">
        <v>29812</v>
      </c>
      <c r="G5914" s="22" t="s">
        <v>29813</v>
      </c>
      <c r="H5914" s="22"/>
      <c r="I5914" s="22"/>
      <c r="J5914" s="22"/>
      <c r="K5914" s="22"/>
      <c r="L5914" s="22"/>
      <c r="M5914" s="23"/>
      <c r="N5914" s="22"/>
      <c r="O5914" s="23"/>
      <c r="P5914" s="23"/>
      <c r="Q5914" s="23"/>
      <c r="R5914" s="23"/>
      <c r="S5914" s="23"/>
      <c r="T5914" s="28" t="str">
        <f>LOOKUP(1,1/(Table1[[#This Row],[Level_0]:[Level 15]]&gt;0),(Table1[[#This Row],[Level_0]:[Level 15]]))</f>
        <v>L000013688 - [Deleted Not Assigned]</v>
      </c>
      <c r="U5914" s="24">
        <v>5909</v>
      </c>
    </row>
    <row r="5915" spans="1:21" x14ac:dyDescent="0.25">
      <c r="A5915" s="14" t="s">
        <v>4955</v>
      </c>
      <c r="B5915" s="17" t="s">
        <v>4956</v>
      </c>
      <c r="C5915" s="17" t="s">
        <v>21169</v>
      </c>
      <c r="D5915" s="21" t="s">
        <v>39</v>
      </c>
      <c r="E5915" s="22" t="s">
        <v>29811</v>
      </c>
      <c r="F5915" s="22" t="s">
        <v>29812</v>
      </c>
      <c r="G5915" s="22" t="s">
        <v>29814</v>
      </c>
      <c r="H5915" s="22"/>
      <c r="I5915" s="22"/>
      <c r="J5915" s="22"/>
      <c r="K5915" s="22"/>
      <c r="L5915" s="22"/>
      <c r="M5915" s="23"/>
      <c r="N5915" s="22"/>
      <c r="O5915" s="23"/>
      <c r="P5915" s="23"/>
      <c r="Q5915" s="23"/>
      <c r="R5915" s="23"/>
      <c r="S5915" s="23"/>
      <c r="T5915" s="28" t="str">
        <f>LOOKUP(1,1/(Table1[[#This Row],[Level_0]:[Level 15]]&gt;0),(Table1[[#This Row],[Level_0]:[Level 15]]))</f>
        <v>PL_B2_SL01 - [ProcOrd_St. Louis distribution_SL01]</v>
      </c>
      <c r="U5915" s="24">
        <v>5910</v>
      </c>
    </row>
    <row r="5916" spans="1:21" x14ac:dyDescent="0.25">
      <c r="A5916" s="14" t="s">
        <v>6602</v>
      </c>
      <c r="B5916" s="17" t="s">
        <v>6603</v>
      </c>
      <c r="C5916" s="17" t="s">
        <v>21169</v>
      </c>
      <c r="D5916" s="21" t="s">
        <v>39</v>
      </c>
      <c r="E5916" s="22" t="s">
        <v>29811</v>
      </c>
      <c r="F5916" s="22" t="s">
        <v>29812</v>
      </c>
      <c r="G5916" s="22" t="s">
        <v>29815</v>
      </c>
      <c r="H5916" s="22"/>
      <c r="I5916" s="22"/>
      <c r="J5916" s="22"/>
      <c r="K5916" s="22"/>
      <c r="L5916" s="22"/>
      <c r="M5916" s="23"/>
      <c r="N5916" s="22"/>
      <c r="O5916" s="23"/>
      <c r="P5916" s="23"/>
      <c r="Q5916" s="23"/>
      <c r="R5916" s="23"/>
      <c r="S5916" s="23"/>
      <c r="T5916" s="28" t="str">
        <f>LOOKUP(1,1/(Table1[[#This Row],[Level_0]:[Level 15]]&gt;0),(Table1[[#This Row],[Level_0]:[Level 15]]))</f>
        <v>PL_B2_SLPC - [ProcOrd_St. Louis production_SLPC]</v>
      </c>
      <c r="U5916" s="24">
        <v>5911</v>
      </c>
    </row>
    <row r="5917" spans="1:21" x14ac:dyDescent="0.25">
      <c r="A5917" s="14" t="s">
        <v>17578</v>
      </c>
      <c r="B5917" s="17" t="s">
        <v>17579</v>
      </c>
      <c r="C5917" s="17" t="s">
        <v>21603</v>
      </c>
      <c r="D5917" s="21" t="s">
        <v>39</v>
      </c>
      <c r="E5917" s="22" t="s">
        <v>29811</v>
      </c>
      <c r="F5917" s="22" t="s">
        <v>29816</v>
      </c>
      <c r="G5917" s="22"/>
      <c r="H5917" s="22"/>
      <c r="I5917" s="22"/>
      <c r="J5917" s="22"/>
      <c r="K5917" s="22"/>
      <c r="L5917" s="22"/>
      <c r="M5917" s="23"/>
      <c r="N5917" s="22"/>
      <c r="O5917" s="23"/>
      <c r="P5917" s="23"/>
      <c r="Q5917" s="23"/>
      <c r="R5917" s="23"/>
      <c r="S5917" s="23"/>
      <c r="T5917" s="28" t="str">
        <f>LOOKUP(1,1/(Table1[[#This Row],[Level_0]:[Level 15]]&gt;0),(Table1[[#This Row],[Level_0]:[Level 15]]))</f>
        <v>L000006294 - [Process Solutions -G]</v>
      </c>
      <c r="U5917" s="24">
        <v>5912</v>
      </c>
    </row>
    <row r="5918" spans="1:21" x14ac:dyDescent="0.25">
      <c r="A5918" s="14" t="s">
        <v>474</v>
      </c>
      <c r="B5918" s="17" t="s">
        <v>24068</v>
      </c>
      <c r="C5918" s="17" t="s">
        <v>17578</v>
      </c>
      <c r="D5918" s="21" t="s">
        <v>39</v>
      </c>
      <c r="E5918" s="22" t="s">
        <v>29811</v>
      </c>
      <c r="F5918" s="22" t="s">
        <v>29816</v>
      </c>
      <c r="G5918" s="22" t="s">
        <v>29817</v>
      </c>
      <c r="H5918" s="22"/>
      <c r="I5918" s="22"/>
      <c r="J5918" s="22"/>
      <c r="K5918" s="22"/>
      <c r="L5918" s="22"/>
      <c r="M5918" s="23"/>
      <c r="N5918" s="22"/>
      <c r="O5918" s="23"/>
      <c r="P5918" s="23"/>
      <c r="Q5918" s="23"/>
      <c r="R5918" s="23"/>
      <c r="S5918" s="23"/>
      <c r="T5918" s="28" t="str">
        <f>LOOKUP(1,1/(Table1[[#This Row],[Level_0]:[Level 15]]&gt;0),(Table1[[#This Row],[Level_0]:[Level 15]]))</f>
        <v>L000006602 - [PS Research &amp; Development]</v>
      </c>
      <c r="U5918" s="24">
        <v>5913</v>
      </c>
    </row>
    <row r="5919" spans="1:21" x14ac:dyDescent="0.25">
      <c r="A5919" s="14" t="s">
        <v>21183</v>
      </c>
      <c r="B5919" s="17" t="s">
        <v>24078</v>
      </c>
      <c r="C5919" s="17" t="s">
        <v>474</v>
      </c>
      <c r="D5919" s="21" t="s">
        <v>39</v>
      </c>
      <c r="E5919" s="22" t="s">
        <v>29811</v>
      </c>
      <c r="F5919" s="22" t="s">
        <v>29816</v>
      </c>
      <c r="G5919" s="22" t="s">
        <v>29817</v>
      </c>
      <c r="H5919" s="22" t="s">
        <v>29818</v>
      </c>
      <c r="I5919" s="22"/>
      <c r="J5919" s="22"/>
      <c r="K5919" s="22"/>
      <c r="L5919" s="22"/>
      <c r="M5919" s="23"/>
      <c r="N5919" s="22"/>
      <c r="O5919" s="23"/>
      <c r="P5919" s="23"/>
      <c r="Q5919" s="23"/>
      <c r="R5919" s="23"/>
      <c r="S5919" s="23"/>
      <c r="T5919" s="28" t="str">
        <f>LOOKUP(1,1/(Table1[[#This Row],[Level_0]:[Level 15]]&gt;0),(Table1[[#This Row],[Level_0]:[Level 15]]))</f>
        <v>L000006519 - [Software Development &amp; Delivery]</v>
      </c>
      <c r="U5919" s="24">
        <v>5914</v>
      </c>
    </row>
    <row r="5920" spans="1:21" x14ac:dyDescent="0.25">
      <c r="A5920" s="14" t="s">
        <v>14147</v>
      </c>
      <c r="B5920" s="17" t="s">
        <v>14148</v>
      </c>
      <c r="C5920" s="17" t="s">
        <v>21183</v>
      </c>
      <c r="D5920" s="21" t="s">
        <v>39</v>
      </c>
      <c r="E5920" s="22" t="s">
        <v>29811</v>
      </c>
      <c r="F5920" s="22" t="s">
        <v>29816</v>
      </c>
      <c r="G5920" s="22" t="s">
        <v>29817</v>
      </c>
      <c r="H5920" s="22" t="s">
        <v>29818</v>
      </c>
      <c r="I5920" s="22" t="s">
        <v>29819</v>
      </c>
      <c r="J5920" s="22"/>
      <c r="K5920" s="22"/>
      <c r="L5920" s="22"/>
      <c r="M5920" s="23"/>
      <c r="N5920" s="22"/>
      <c r="O5920" s="23"/>
      <c r="P5920" s="23"/>
      <c r="Q5920" s="23"/>
      <c r="R5920" s="23"/>
      <c r="S5920" s="23"/>
      <c r="T5920" s="28" t="str">
        <f>LOOKUP(1,1/(Table1[[#This Row],[Level_0]:[Level 15]]&gt;0),(Table1[[#This Row],[Level_0]:[Level 15]]))</f>
        <v>L000006631 - [Innovation Management -G]</v>
      </c>
      <c r="U5920" s="24">
        <v>5915</v>
      </c>
    </row>
    <row r="5921" spans="1:21" x14ac:dyDescent="0.25">
      <c r="A5921" s="14" t="s">
        <v>1193</v>
      </c>
      <c r="B5921" s="17" t="s">
        <v>1194</v>
      </c>
      <c r="C5921" s="17" t="s">
        <v>14147</v>
      </c>
      <c r="D5921" s="21" t="s">
        <v>39</v>
      </c>
      <c r="E5921" s="22" t="s">
        <v>29811</v>
      </c>
      <c r="F5921" s="22" t="s">
        <v>29816</v>
      </c>
      <c r="G5921" s="22" t="s">
        <v>29817</v>
      </c>
      <c r="H5921" s="22" t="s">
        <v>29818</v>
      </c>
      <c r="I5921" s="22" t="s">
        <v>29819</v>
      </c>
      <c r="J5921" s="22" t="s">
        <v>29820</v>
      </c>
      <c r="K5921" s="22"/>
      <c r="L5921" s="22"/>
      <c r="M5921" s="23"/>
      <c r="N5921" s="22"/>
      <c r="O5921" s="23"/>
      <c r="P5921" s="23"/>
      <c r="Q5921" s="23"/>
      <c r="R5921" s="23"/>
      <c r="S5921" s="23"/>
      <c r="T5921" s="28" t="str">
        <f>LOOKUP(1,1/(Table1[[#This Row],[Level_0]:[Level 15]]&gt;0),(Table1[[#This Row],[Level_0]:[Level 15]]))</f>
        <v>L000006521 - [PSMMOR1945.6605 6605 Next Generatio-G]</v>
      </c>
      <c r="U5921" s="24">
        <v>5916</v>
      </c>
    </row>
    <row r="5922" spans="1:21" x14ac:dyDescent="0.25">
      <c r="A5922" s="14" t="s">
        <v>1195</v>
      </c>
      <c r="B5922" s="17" t="s">
        <v>1196</v>
      </c>
      <c r="C5922" s="17" t="s">
        <v>14147</v>
      </c>
      <c r="D5922" s="21" t="s">
        <v>39</v>
      </c>
      <c r="E5922" s="22" t="s">
        <v>29811</v>
      </c>
      <c r="F5922" s="22" t="s">
        <v>29816</v>
      </c>
      <c r="G5922" s="22" t="s">
        <v>29817</v>
      </c>
      <c r="H5922" s="22" t="s">
        <v>29818</v>
      </c>
      <c r="I5922" s="22" t="s">
        <v>29819</v>
      </c>
      <c r="J5922" s="22" t="s">
        <v>29821</v>
      </c>
      <c r="K5922" s="22"/>
      <c r="L5922" s="22"/>
      <c r="M5922" s="23"/>
      <c r="N5922" s="22"/>
      <c r="O5922" s="23"/>
      <c r="P5922" s="23"/>
      <c r="Q5922" s="23"/>
      <c r="R5922" s="23"/>
      <c r="S5922" s="23"/>
      <c r="T5922" s="28" t="str">
        <f>LOOKUP(1,1/(Table1[[#This Row],[Level_0]:[Level 15]]&gt;0),(Table1[[#This Row],[Level_0]:[Level 15]]))</f>
        <v>L000006522 - [PSMMOR1945.6719 6719 Next Generatio-G]</v>
      </c>
      <c r="U5922" s="24">
        <v>5917</v>
      </c>
    </row>
    <row r="5923" spans="1:21" x14ac:dyDescent="0.25">
      <c r="A5923" s="14" t="s">
        <v>1197</v>
      </c>
      <c r="B5923" s="17" t="s">
        <v>1198</v>
      </c>
      <c r="C5923" s="17" t="s">
        <v>14147</v>
      </c>
      <c r="D5923" s="21" t="s">
        <v>39</v>
      </c>
      <c r="E5923" s="22" t="s">
        <v>29811</v>
      </c>
      <c r="F5923" s="22" t="s">
        <v>29816</v>
      </c>
      <c r="G5923" s="22" t="s">
        <v>29817</v>
      </c>
      <c r="H5923" s="22" t="s">
        <v>29818</v>
      </c>
      <c r="I5923" s="22" t="s">
        <v>29819</v>
      </c>
      <c r="J5923" s="22" t="s">
        <v>29822</v>
      </c>
      <c r="K5923" s="22"/>
      <c r="L5923" s="22"/>
      <c r="M5923" s="23"/>
      <c r="N5923" s="22"/>
      <c r="O5923" s="23"/>
      <c r="P5923" s="23"/>
      <c r="Q5923" s="23"/>
      <c r="R5923" s="23"/>
      <c r="S5923" s="23"/>
      <c r="T5923" s="28" t="str">
        <f>LOOKUP(1,1/(Table1[[#This Row],[Level_0]:[Level 15]]&gt;0),(Table1[[#This Row],[Level_0]:[Level 15]]))</f>
        <v>L000006523 - [PSMMOR1975.6605 6605 Next Generatio-G]</v>
      </c>
      <c r="U5923" s="24">
        <v>5918</v>
      </c>
    </row>
    <row r="5924" spans="1:21" x14ac:dyDescent="0.25">
      <c r="A5924" s="14" t="s">
        <v>7389</v>
      </c>
      <c r="B5924" s="17" t="s">
        <v>7390</v>
      </c>
      <c r="C5924" s="17" t="s">
        <v>21183</v>
      </c>
      <c r="D5924" s="21" t="s">
        <v>39</v>
      </c>
      <c r="E5924" s="22" t="s">
        <v>29811</v>
      </c>
      <c r="F5924" s="22" t="s">
        <v>29816</v>
      </c>
      <c r="G5924" s="22" t="s">
        <v>29817</v>
      </c>
      <c r="H5924" s="22" t="s">
        <v>29818</v>
      </c>
      <c r="I5924" s="22" t="s">
        <v>29823</v>
      </c>
      <c r="J5924" s="22"/>
      <c r="K5924" s="22"/>
      <c r="L5924" s="22"/>
      <c r="M5924" s="23"/>
      <c r="N5924" s="22"/>
      <c r="O5924" s="23"/>
      <c r="P5924" s="23"/>
      <c r="Q5924" s="23"/>
      <c r="R5924" s="23"/>
      <c r="S5924" s="23"/>
      <c r="T5924" s="28" t="str">
        <f>LOOKUP(1,1/(Table1[[#This Row],[Level_0]:[Level 15]]&gt;0),(Table1[[#This Row],[Level_0]:[Level 15]]))</f>
        <v>L000012355 - [Process Automation &amp; Delivery -G]</v>
      </c>
      <c r="U5924" s="24">
        <v>5919</v>
      </c>
    </row>
    <row r="5925" spans="1:21" x14ac:dyDescent="0.25">
      <c r="A5925" s="14" t="s">
        <v>7894</v>
      </c>
      <c r="B5925" s="17" t="s">
        <v>7895</v>
      </c>
      <c r="C5925" s="17" t="s">
        <v>7389</v>
      </c>
      <c r="D5925" s="21" t="s">
        <v>39</v>
      </c>
      <c r="E5925" s="22" t="s">
        <v>29811</v>
      </c>
      <c r="F5925" s="22" t="s">
        <v>29816</v>
      </c>
      <c r="G5925" s="22" t="s">
        <v>29817</v>
      </c>
      <c r="H5925" s="22" t="s">
        <v>29818</v>
      </c>
      <c r="I5925" s="22" t="s">
        <v>29823</v>
      </c>
      <c r="J5925" s="22" t="s">
        <v>29824</v>
      </c>
      <c r="K5925" s="22"/>
      <c r="L5925" s="22"/>
      <c r="M5925" s="23"/>
      <c r="N5925" s="22"/>
      <c r="O5925" s="23"/>
      <c r="P5925" s="23"/>
      <c r="Q5925" s="23"/>
      <c r="R5925" s="23"/>
      <c r="S5925" s="23"/>
      <c r="T5925" s="28" t="str">
        <f>LOOKUP(1,1/(Table1[[#This Row],[Level_0]:[Level 15]]&gt;0),(Table1[[#This Row],[Level_0]:[Level 15]]))</f>
        <v>L000006534 - [PS2123R00003 BioC Program Mgt-G]</v>
      </c>
      <c r="U5925" s="24">
        <v>5920</v>
      </c>
    </row>
    <row r="5926" spans="1:21" x14ac:dyDescent="0.25">
      <c r="A5926" s="14" t="s">
        <v>1209</v>
      </c>
      <c r="B5926" s="17" t="s">
        <v>1210</v>
      </c>
      <c r="C5926" s="17" t="s">
        <v>7389</v>
      </c>
      <c r="D5926" s="21" t="s">
        <v>39</v>
      </c>
      <c r="E5926" s="22" t="s">
        <v>29811</v>
      </c>
      <c r="F5926" s="22" t="s">
        <v>29816</v>
      </c>
      <c r="G5926" s="22" t="s">
        <v>29817</v>
      </c>
      <c r="H5926" s="22" t="s">
        <v>29818</v>
      </c>
      <c r="I5926" s="22" t="s">
        <v>29823</v>
      </c>
      <c r="J5926" s="22" t="s">
        <v>29825</v>
      </c>
      <c r="K5926" s="22"/>
      <c r="L5926" s="22"/>
      <c r="M5926" s="23"/>
      <c r="N5926" s="22"/>
      <c r="O5926" s="23"/>
      <c r="P5926" s="23"/>
      <c r="Q5926" s="23"/>
      <c r="R5926" s="23"/>
      <c r="S5926" s="23"/>
      <c r="T5926" s="28" t="str">
        <f>LOOKUP(1,1/(Table1[[#This Row],[Level_0]:[Level 15]]&gt;0),(Table1[[#This Row],[Level_0]:[Level 15]]))</f>
        <v>L000006535 - [PS70006203600701 Biocontinuum Progr-G]</v>
      </c>
      <c r="U5926" s="24">
        <v>5921</v>
      </c>
    </row>
    <row r="5927" spans="1:21" x14ac:dyDescent="0.25">
      <c r="A5927" s="14" t="s">
        <v>1211</v>
      </c>
      <c r="B5927" s="17" t="s">
        <v>1212</v>
      </c>
      <c r="C5927" s="17" t="s">
        <v>7389</v>
      </c>
      <c r="D5927" s="21" t="s">
        <v>39</v>
      </c>
      <c r="E5927" s="22" t="s">
        <v>29811</v>
      </c>
      <c r="F5927" s="22" t="s">
        <v>29816</v>
      </c>
      <c r="G5927" s="22" t="s">
        <v>29817</v>
      </c>
      <c r="H5927" s="22" t="s">
        <v>29818</v>
      </c>
      <c r="I5927" s="22" t="s">
        <v>29823</v>
      </c>
      <c r="J5927" s="22" t="s">
        <v>29826</v>
      </c>
      <c r="K5927" s="22"/>
      <c r="L5927" s="22"/>
      <c r="M5927" s="23"/>
      <c r="N5927" s="22"/>
      <c r="O5927" s="23"/>
      <c r="P5927" s="23"/>
      <c r="Q5927" s="23"/>
      <c r="R5927" s="23"/>
      <c r="S5927" s="23"/>
      <c r="T5927" s="28" t="str">
        <f>LOOKUP(1,1/(Table1[[#This Row],[Level_0]:[Level 15]]&gt;0),(Table1[[#This Row],[Level_0]:[Level 15]]))</f>
        <v>L000006537 - [PSMMOR1945.6059 6059 Software &amp; Aut-G]</v>
      </c>
      <c r="U5927" s="24">
        <v>5922</v>
      </c>
    </row>
    <row r="5928" spans="1:21" x14ac:dyDescent="0.25">
      <c r="A5928" s="14" t="s">
        <v>1213</v>
      </c>
      <c r="B5928" s="17" t="s">
        <v>1214</v>
      </c>
      <c r="C5928" s="17" t="s">
        <v>7389</v>
      </c>
      <c r="D5928" s="21" t="s">
        <v>39</v>
      </c>
      <c r="E5928" s="22" t="s">
        <v>29811</v>
      </c>
      <c r="F5928" s="22" t="s">
        <v>29816</v>
      </c>
      <c r="G5928" s="22" t="s">
        <v>29817</v>
      </c>
      <c r="H5928" s="22" t="s">
        <v>29818</v>
      </c>
      <c r="I5928" s="22" t="s">
        <v>29823</v>
      </c>
      <c r="J5928" s="22" t="s">
        <v>29827</v>
      </c>
      <c r="K5928" s="22"/>
      <c r="L5928" s="22"/>
      <c r="M5928" s="23"/>
      <c r="N5928" s="22"/>
      <c r="O5928" s="23"/>
      <c r="P5928" s="23"/>
      <c r="Q5928" s="23"/>
      <c r="R5928" s="23"/>
      <c r="S5928" s="23"/>
      <c r="T5928" s="28" t="str">
        <f>LOOKUP(1,1/(Table1[[#This Row],[Level_0]:[Level 15]]&gt;0),(Table1[[#This Row],[Level_0]:[Level 15]]))</f>
        <v>L000006538 - [PSMMOR1945.6708 6708 Software Autom-G]</v>
      </c>
      <c r="U5928" s="24">
        <v>5923</v>
      </c>
    </row>
    <row r="5929" spans="1:21" x14ac:dyDescent="0.25">
      <c r="A5929" s="14" t="s">
        <v>1215</v>
      </c>
      <c r="B5929" s="17" t="s">
        <v>1216</v>
      </c>
      <c r="C5929" s="17" t="s">
        <v>7389</v>
      </c>
      <c r="D5929" s="21" t="s">
        <v>39</v>
      </c>
      <c r="E5929" s="22" t="s">
        <v>29811</v>
      </c>
      <c r="F5929" s="22" t="s">
        <v>29816</v>
      </c>
      <c r="G5929" s="22" t="s">
        <v>29817</v>
      </c>
      <c r="H5929" s="22" t="s">
        <v>29818</v>
      </c>
      <c r="I5929" s="22" t="s">
        <v>29823</v>
      </c>
      <c r="J5929" s="22" t="s">
        <v>29828</v>
      </c>
      <c r="K5929" s="22"/>
      <c r="L5929" s="22"/>
      <c r="M5929" s="23"/>
      <c r="N5929" s="22"/>
      <c r="O5929" s="23"/>
      <c r="P5929" s="23"/>
      <c r="Q5929" s="23"/>
      <c r="R5929" s="23"/>
      <c r="S5929" s="23"/>
      <c r="T5929" s="28" t="str">
        <f>LOOKUP(1,1/(Table1[[#This Row],[Level_0]:[Level 15]]&gt;0),(Table1[[#This Row],[Level_0]:[Level 15]]))</f>
        <v>L000006540 - [PSMMOR1975.6708 6708 Software Autom-G]</v>
      </c>
      <c r="U5929" s="24">
        <v>5924</v>
      </c>
    </row>
    <row r="5930" spans="1:21" x14ac:dyDescent="0.25">
      <c r="A5930" s="14" t="s">
        <v>1217</v>
      </c>
      <c r="B5930" s="17" t="s">
        <v>1218</v>
      </c>
      <c r="C5930" s="17" t="s">
        <v>7389</v>
      </c>
      <c r="D5930" s="21" t="s">
        <v>39</v>
      </c>
      <c r="E5930" s="22" t="s">
        <v>29811</v>
      </c>
      <c r="F5930" s="22" t="s">
        <v>29816</v>
      </c>
      <c r="G5930" s="22" t="s">
        <v>29817</v>
      </c>
      <c r="H5930" s="22" t="s">
        <v>29818</v>
      </c>
      <c r="I5930" s="22" t="s">
        <v>29823</v>
      </c>
      <c r="J5930" s="22" t="s">
        <v>29829</v>
      </c>
      <c r="K5930" s="22"/>
      <c r="L5930" s="22"/>
      <c r="M5930" s="23"/>
      <c r="N5930" s="22"/>
      <c r="O5930" s="23"/>
      <c r="P5930" s="23"/>
      <c r="Q5930" s="23"/>
      <c r="R5930" s="23"/>
      <c r="S5930" s="23"/>
      <c r="T5930" s="28" t="str">
        <f>LOOKUP(1,1/(Table1[[#This Row],[Level_0]:[Level 15]]&gt;0),(Table1[[#This Row],[Level_0]:[Level 15]]))</f>
        <v>L000006541 - [PS70006203990106 Software &amp; Automat-G]</v>
      </c>
      <c r="U5930" s="24">
        <v>5925</v>
      </c>
    </row>
    <row r="5931" spans="1:21" x14ac:dyDescent="0.25">
      <c r="A5931" s="14" t="s">
        <v>1219</v>
      </c>
      <c r="B5931" s="17" t="s">
        <v>1220</v>
      </c>
      <c r="C5931" s="17" t="s">
        <v>7389</v>
      </c>
      <c r="D5931" s="21" t="s">
        <v>39</v>
      </c>
      <c r="E5931" s="22" t="s">
        <v>29811</v>
      </c>
      <c r="F5931" s="22" t="s">
        <v>29816</v>
      </c>
      <c r="G5931" s="22" t="s">
        <v>29817</v>
      </c>
      <c r="H5931" s="22" t="s">
        <v>29818</v>
      </c>
      <c r="I5931" s="22" t="s">
        <v>29823</v>
      </c>
      <c r="J5931" s="22" t="s">
        <v>29830</v>
      </c>
      <c r="K5931" s="22"/>
      <c r="L5931" s="22"/>
      <c r="M5931" s="23"/>
      <c r="N5931" s="22"/>
      <c r="O5931" s="23"/>
      <c r="P5931" s="23"/>
      <c r="Q5931" s="23"/>
      <c r="R5931" s="23"/>
      <c r="S5931" s="23"/>
      <c r="T5931" s="28" t="str">
        <f>LOOKUP(1,1/(Table1[[#This Row],[Level_0]:[Level 15]]&gt;0),(Table1[[#This Row],[Level_0]:[Level 15]]))</f>
        <v>L000006542 - [PS7210$$$2123R00002 Digitalize BioP-G]</v>
      </c>
      <c r="U5931" s="24">
        <v>5926</v>
      </c>
    </row>
    <row r="5932" spans="1:21" x14ac:dyDescent="0.25">
      <c r="A5932" s="14" t="s">
        <v>2563</v>
      </c>
      <c r="B5932" s="17" t="s">
        <v>2564</v>
      </c>
      <c r="C5932" s="17" t="s">
        <v>7389</v>
      </c>
      <c r="D5932" s="21" t="s">
        <v>39</v>
      </c>
      <c r="E5932" s="22" t="s">
        <v>29811</v>
      </c>
      <c r="F5932" s="22" t="s">
        <v>29816</v>
      </c>
      <c r="G5932" s="22" t="s">
        <v>29817</v>
      </c>
      <c r="H5932" s="22" t="s">
        <v>29818</v>
      </c>
      <c r="I5932" s="22" t="s">
        <v>29823</v>
      </c>
      <c r="J5932" s="22" t="s">
        <v>29831</v>
      </c>
      <c r="K5932" s="22"/>
      <c r="L5932" s="22"/>
      <c r="M5932" s="23"/>
      <c r="N5932" s="22"/>
      <c r="O5932" s="23"/>
      <c r="P5932" s="23"/>
      <c r="Q5932" s="23"/>
      <c r="R5932" s="23"/>
      <c r="S5932" s="23"/>
      <c r="T5932" s="28" t="str">
        <f>LOOKUP(1,1/(Table1[[#This Row],[Level_0]:[Level 15]]&gt;0),(Table1[[#This Row],[Level_0]:[Level 15]]))</f>
        <v>L000011421 - [PS70006203600703 Biocontinuum Produ-G]</v>
      </c>
      <c r="U5932" s="24">
        <v>5927</v>
      </c>
    </row>
    <row r="5933" spans="1:21" x14ac:dyDescent="0.25">
      <c r="A5933" s="14" t="s">
        <v>2569</v>
      </c>
      <c r="B5933" s="17" t="s">
        <v>2570</v>
      </c>
      <c r="C5933" s="17" t="s">
        <v>7389</v>
      </c>
      <c r="D5933" s="21" t="s">
        <v>39</v>
      </c>
      <c r="E5933" s="22" t="s">
        <v>29811</v>
      </c>
      <c r="F5933" s="22" t="s">
        <v>29816</v>
      </c>
      <c r="G5933" s="22" t="s">
        <v>29817</v>
      </c>
      <c r="H5933" s="22" t="s">
        <v>29818</v>
      </c>
      <c r="I5933" s="22" t="s">
        <v>29823</v>
      </c>
      <c r="J5933" s="22" t="s">
        <v>29832</v>
      </c>
      <c r="K5933" s="22"/>
      <c r="L5933" s="22"/>
      <c r="M5933" s="23"/>
      <c r="N5933" s="22"/>
      <c r="O5933" s="23"/>
      <c r="P5933" s="23"/>
      <c r="Q5933" s="23"/>
      <c r="R5933" s="23"/>
      <c r="S5933" s="23"/>
      <c r="T5933" s="28" t="str">
        <f>LOOKUP(1,1/(Table1[[#This Row],[Level_0]:[Level 15]]&gt;0),(Table1[[#This Row],[Level_0]:[Level 15]]))</f>
        <v>L000011424 - [PSMMOR1945.6996 6996 BioContinuum L-G]</v>
      </c>
      <c r="U5933" s="24">
        <v>5928</v>
      </c>
    </row>
    <row r="5934" spans="1:21" x14ac:dyDescent="0.25">
      <c r="A5934" s="14" t="s">
        <v>2573</v>
      </c>
      <c r="B5934" s="17" t="s">
        <v>2574</v>
      </c>
      <c r="C5934" s="17" t="s">
        <v>7389</v>
      </c>
      <c r="D5934" s="21" t="s">
        <v>39</v>
      </c>
      <c r="E5934" s="22" t="s">
        <v>29811</v>
      </c>
      <c r="F5934" s="22" t="s">
        <v>29816</v>
      </c>
      <c r="G5934" s="22" t="s">
        <v>29817</v>
      </c>
      <c r="H5934" s="22" t="s">
        <v>29818</v>
      </c>
      <c r="I5934" s="22" t="s">
        <v>29823</v>
      </c>
      <c r="J5934" s="22" t="s">
        <v>29833</v>
      </c>
      <c r="K5934" s="22"/>
      <c r="L5934" s="22"/>
      <c r="M5934" s="23"/>
      <c r="N5934" s="22"/>
      <c r="O5934" s="23"/>
      <c r="P5934" s="23"/>
      <c r="Q5934" s="23"/>
      <c r="R5934" s="23"/>
      <c r="S5934" s="23"/>
      <c r="T5934" s="28" t="str">
        <f>LOOKUP(1,1/(Table1[[#This Row],[Level_0]:[Level 15]]&gt;0),(Table1[[#This Row],[Level_0]:[Level 15]]))</f>
        <v>L000011426 - [PSMMOR1975.6995 6995 BioContinuum P-G]</v>
      </c>
      <c r="U5934" s="24">
        <v>5929</v>
      </c>
    </row>
    <row r="5935" spans="1:21" x14ac:dyDescent="0.25">
      <c r="A5935" s="14" t="s">
        <v>2575</v>
      </c>
      <c r="B5935" s="17" t="s">
        <v>2576</v>
      </c>
      <c r="C5935" s="17" t="s">
        <v>7389</v>
      </c>
      <c r="D5935" s="21" t="s">
        <v>39</v>
      </c>
      <c r="E5935" s="22" t="s">
        <v>29811</v>
      </c>
      <c r="F5935" s="22" t="s">
        <v>29816</v>
      </c>
      <c r="G5935" s="22" t="s">
        <v>29817</v>
      </c>
      <c r="H5935" s="22" t="s">
        <v>29818</v>
      </c>
      <c r="I5935" s="22" t="s">
        <v>29823</v>
      </c>
      <c r="J5935" s="22" t="s">
        <v>29834</v>
      </c>
      <c r="K5935" s="22"/>
      <c r="L5935" s="22"/>
      <c r="M5935" s="23"/>
      <c r="N5935" s="22"/>
      <c r="O5935" s="23"/>
      <c r="P5935" s="23"/>
      <c r="Q5935" s="23"/>
      <c r="R5935" s="23"/>
      <c r="S5935" s="23"/>
      <c r="T5935" s="28" t="str">
        <f>LOOKUP(1,1/(Table1[[#This Row],[Level_0]:[Level 15]]&gt;0),(Table1[[#This Row],[Level_0]:[Level 15]]))</f>
        <v>L000011427 - [PSMMOR1975.6998 6998 BioContinuum S-G]</v>
      </c>
      <c r="U5935" s="24">
        <v>5930</v>
      </c>
    </row>
    <row r="5936" spans="1:21" x14ac:dyDescent="0.25">
      <c r="A5936" s="14" t="s">
        <v>2577</v>
      </c>
      <c r="B5936" s="17" t="s">
        <v>2578</v>
      </c>
      <c r="C5936" s="17" t="s">
        <v>7389</v>
      </c>
      <c r="D5936" s="21" t="s">
        <v>39</v>
      </c>
      <c r="E5936" s="22" t="s">
        <v>29811</v>
      </c>
      <c r="F5936" s="22" t="s">
        <v>29816</v>
      </c>
      <c r="G5936" s="22" t="s">
        <v>29817</v>
      </c>
      <c r="H5936" s="22" t="s">
        <v>29818</v>
      </c>
      <c r="I5936" s="22" t="s">
        <v>29823</v>
      </c>
      <c r="J5936" s="22" t="s">
        <v>29835</v>
      </c>
      <c r="K5936" s="22"/>
      <c r="L5936" s="22"/>
      <c r="M5936" s="23"/>
      <c r="N5936" s="22"/>
      <c r="O5936" s="23"/>
      <c r="P5936" s="23"/>
      <c r="Q5936" s="23"/>
      <c r="R5936" s="23"/>
      <c r="S5936" s="23"/>
      <c r="T5936" s="28" t="str">
        <f>LOOKUP(1,1/(Table1[[#This Row],[Level_0]:[Level 15]]&gt;0),(Table1[[#This Row],[Level_0]:[Level 15]]))</f>
        <v>L000011428 - [PSMMOR1945.6708 6708 Software Amort-G]</v>
      </c>
      <c r="U5936" s="24">
        <v>5931</v>
      </c>
    </row>
    <row r="5937" spans="1:21" x14ac:dyDescent="0.25">
      <c r="A5937" s="14" t="s">
        <v>2933</v>
      </c>
      <c r="B5937" s="17" t="s">
        <v>2934</v>
      </c>
      <c r="C5937" s="17" t="s">
        <v>7389</v>
      </c>
      <c r="D5937" s="21" t="s">
        <v>39</v>
      </c>
      <c r="E5937" s="22" t="s">
        <v>29811</v>
      </c>
      <c r="F5937" s="22" t="s">
        <v>29816</v>
      </c>
      <c r="G5937" s="22" t="s">
        <v>29817</v>
      </c>
      <c r="H5937" s="22" t="s">
        <v>29818</v>
      </c>
      <c r="I5937" s="22" t="s">
        <v>29823</v>
      </c>
      <c r="J5937" s="22" t="s">
        <v>29836</v>
      </c>
      <c r="K5937" s="22"/>
      <c r="L5937" s="22"/>
      <c r="M5937" s="23"/>
      <c r="N5937" s="22"/>
      <c r="O5937" s="23"/>
      <c r="P5937" s="23"/>
      <c r="Q5937" s="23"/>
      <c r="R5937" s="23"/>
      <c r="S5937" s="23"/>
      <c r="T5937" s="28" t="str">
        <f>LOOKUP(1,1/(Table1[[#This Row],[Level_0]:[Level 15]]&gt;0),(Table1[[#This Row],[Level_0]:[Level 15]]))</f>
        <v>L000012686 - [PS7210$$$0000052154 Director Softwa-G]</v>
      </c>
      <c r="U5937" s="24">
        <v>5932</v>
      </c>
    </row>
    <row r="5938" spans="1:21" x14ac:dyDescent="0.25">
      <c r="A5938" s="14" t="s">
        <v>7412</v>
      </c>
      <c r="B5938" s="17" t="s">
        <v>7413</v>
      </c>
      <c r="C5938" s="17" t="s">
        <v>7389</v>
      </c>
      <c r="D5938" s="21" t="s">
        <v>39</v>
      </c>
      <c r="E5938" s="22" t="s">
        <v>29811</v>
      </c>
      <c r="F5938" s="22" t="s">
        <v>29816</v>
      </c>
      <c r="G5938" s="22" t="s">
        <v>29817</v>
      </c>
      <c r="H5938" s="22" t="s">
        <v>29818</v>
      </c>
      <c r="I5938" s="22" t="s">
        <v>29823</v>
      </c>
      <c r="J5938" s="22" t="s">
        <v>29837</v>
      </c>
      <c r="K5938" s="22"/>
      <c r="L5938" s="22"/>
      <c r="M5938" s="23"/>
      <c r="N5938" s="22"/>
      <c r="O5938" s="23"/>
      <c r="P5938" s="23"/>
      <c r="Q5938" s="23"/>
      <c r="R5938" s="23"/>
      <c r="S5938" s="23"/>
      <c r="T5938" s="28" t="str">
        <f>LOOKUP(1,1/(Table1[[#This Row],[Level_0]:[Level 15]]&gt;0),(Table1[[#This Row],[Level_0]:[Level 15]]))</f>
        <v>L000012744 - [PSMMOR1975.6741 6741 PVC Inn S-G]</v>
      </c>
      <c r="U5938" s="24">
        <v>5933</v>
      </c>
    </row>
    <row r="5939" spans="1:21" x14ac:dyDescent="0.25">
      <c r="A5939" s="14" t="s">
        <v>2987</v>
      </c>
      <c r="B5939" s="17" t="s">
        <v>2988</v>
      </c>
      <c r="C5939" s="17" t="s">
        <v>7389</v>
      </c>
      <c r="D5939" s="21" t="s">
        <v>39</v>
      </c>
      <c r="E5939" s="22" t="s">
        <v>29811</v>
      </c>
      <c r="F5939" s="22" t="s">
        <v>29816</v>
      </c>
      <c r="G5939" s="22" t="s">
        <v>29817</v>
      </c>
      <c r="H5939" s="22" t="s">
        <v>29818</v>
      </c>
      <c r="I5939" s="22" t="s">
        <v>29823</v>
      </c>
      <c r="J5939" s="22" t="s">
        <v>29838</v>
      </c>
      <c r="K5939" s="22"/>
      <c r="L5939" s="22"/>
      <c r="M5939" s="23"/>
      <c r="N5939" s="22"/>
      <c r="O5939" s="23"/>
      <c r="P5939" s="23"/>
      <c r="Q5939" s="23"/>
      <c r="R5939" s="23"/>
      <c r="S5939" s="23"/>
      <c r="T5939" s="28" t="str">
        <f>LOOKUP(1,1/(Table1[[#This Row],[Level_0]:[Level 15]]&gt;0),(Table1[[#This Row],[Level_0]:[Level 15]]))</f>
        <v>L000012829 - [PSMMOR1945.6733 6733 Vrcr Proc Auto-G]</v>
      </c>
      <c r="U5939" s="24">
        <v>5934</v>
      </c>
    </row>
    <row r="5940" spans="1:21" x14ac:dyDescent="0.25">
      <c r="A5940" s="14" t="s">
        <v>2991</v>
      </c>
      <c r="B5940" s="17" t="s">
        <v>2992</v>
      </c>
      <c r="C5940" s="17" t="s">
        <v>7389</v>
      </c>
      <c r="D5940" s="21" t="s">
        <v>39</v>
      </c>
      <c r="E5940" s="22" t="s">
        <v>29811</v>
      </c>
      <c r="F5940" s="22" t="s">
        <v>29816</v>
      </c>
      <c r="G5940" s="22" t="s">
        <v>29817</v>
      </c>
      <c r="H5940" s="22" t="s">
        <v>29818</v>
      </c>
      <c r="I5940" s="22" t="s">
        <v>29823</v>
      </c>
      <c r="J5940" s="22" t="s">
        <v>29839</v>
      </c>
      <c r="K5940" s="22"/>
      <c r="L5940" s="22"/>
      <c r="M5940" s="23"/>
      <c r="N5940" s="22"/>
      <c r="O5940" s="23"/>
      <c r="P5940" s="23"/>
      <c r="Q5940" s="23"/>
      <c r="R5940" s="23"/>
      <c r="S5940" s="23"/>
      <c r="T5940" s="28" t="str">
        <f>LOOKUP(1,1/(Table1[[#This Row],[Level_0]:[Level 15]]&gt;0),(Table1[[#This Row],[Level_0]:[Level 15]]))</f>
        <v>L000012831 - [PSMMOR1975.6059 6059 Software &amp; Aut-G]</v>
      </c>
      <c r="U5940" s="24">
        <v>5935</v>
      </c>
    </row>
    <row r="5941" spans="1:21" x14ac:dyDescent="0.25">
      <c r="A5941" s="14" t="s">
        <v>20259</v>
      </c>
      <c r="B5941" s="17" t="s">
        <v>20260</v>
      </c>
      <c r="C5941" s="17" t="s">
        <v>21183</v>
      </c>
      <c r="D5941" s="21" t="s">
        <v>39</v>
      </c>
      <c r="E5941" s="22" t="s">
        <v>29811</v>
      </c>
      <c r="F5941" s="22" t="s">
        <v>29816</v>
      </c>
      <c r="G5941" s="22" t="s">
        <v>29817</v>
      </c>
      <c r="H5941" s="22" t="s">
        <v>29818</v>
      </c>
      <c r="I5941" s="22" t="s">
        <v>29840</v>
      </c>
      <c r="J5941" s="22"/>
      <c r="K5941" s="22"/>
      <c r="L5941" s="22"/>
      <c r="M5941" s="23"/>
      <c r="N5941" s="22"/>
      <c r="O5941" s="23"/>
      <c r="P5941" s="23"/>
      <c r="Q5941" s="23"/>
      <c r="R5941" s="23"/>
      <c r="S5941" s="23"/>
      <c r="T5941" s="28" t="str">
        <f>LOOKUP(1,1/(Table1[[#This Row],[Level_0]:[Level 15]]&gt;0),(Table1[[#This Row],[Level_0]:[Level 15]]))</f>
        <v>L000012356 - [Transformation -G]</v>
      </c>
      <c r="U5941" s="24">
        <v>5936</v>
      </c>
    </row>
    <row r="5942" spans="1:21" x14ac:dyDescent="0.25">
      <c r="A5942" s="14" t="s">
        <v>2567</v>
      </c>
      <c r="B5942" s="17" t="s">
        <v>2568</v>
      </c>
      <c r="C5942" s="17" t="s">
        <v>20259</v>
      </c>
      <c r="D5942" s="21" t="s">
        <v>39</v>
      </c>
      <c r="E5942" s="22" t="s">
        <v>29811</v>
      </c>
      <c r="F5942" s="22" t="s">
        <v>29816</v>
      </c>
      <c r="G5942" s="22" t="s">
        <v>29817</v>
      </c>
      <c r="H5942" s="22" t="s">
        <v>29818</v>
      </c>
      <c r="I5942" s="22" t="s">
        <v>29840</v>
      </c>
      <c r="J5942" s="22" t="s">
        <v>29841</v>
      </c>
      <c r="K5942" s="22"/>
      <c r="L5942" s="22"/>
      <c r="M5942" s="23"/>
      <c r="N5942" s="22"/>
      <c r="O5942" s="23"/>
      <c r="P5942" s="23"/>
      <c r="Q5942" s="23"/>
      <c r="R5942" s="23"/>
      <c r="S5942" s="23"/>
      <c r="T5942" s="28" t="str">
        <f>LOOKUP(1,1/(Table1[[#This Row],[Level_0]:[Level 15]]&gt;0),(Table1[[#This Row],[Level_0]:[Level 15]]))</f>
        <v>L000011423 - [PSMMOR1945.6992 6992 BioContinuum P-G]</v>
      </c>
      <c r="U5942" s="24">
        <v>5937</v>
      </c>
    </row>
    <row r="5943" spans="1:21" x14ac:dyDescent="0.25">
      <c r="A5943" s="14" t="s">
        <v>2571</v>
      </c>
      <c r="B5943" s="17" t="s">
        <v>2572</v>
      </c>
      <c r="C5943" s="17" t="s">
        <v>20259</v>
      </c>
      <c r="D5943" s="21" t="s">
        <v>39</v>
      </c>
      <c r="E5943" s="22" t="s">
        <v>29811</v>
      </c>
      <c r="F5943" s="22" t="s">
        <v>29816</v>
      </c>
      <c r="G5943" s="22" t="s">
        <v>29817</v>
      </c>
      <c r="H5943" s="22" t="s">
        <v>29818</v>
      </c>
      <c r="I5943" s="22" t="s">
        <v>29840</v>
      </c>
      <c r="J5943" s="22" t="s">
        <v>29842</v>
      </c>
      <c r="K5943" s="22"/>
      <c r="L5943" s="22"/>
      <c r="M5943" s="23"/>
      <c r="N5943" s="22"/>
      <c r="O5943" s="23"/>
      <c r="P5943" s="23"/>
      <c r="Q5943" s="23"/>
      <c r="R5943" s="23"/>
      <c r="S5943" s="23"/>
      <c r="T5943" s="28" t="str">
        <f>LOOKUP(1,1/(Table1[[#This Row],[Level_0]:[Level 15]]&gt;0),(Table1[[#This Row],[Level_0]:[Level 15]]))</f>
        <v>L000011425 - [PSMMOR1975.6992 6992 BioContinuum P-G]</v>
      </c>
      <c r="U5943" s="24">
        <v>5938</v>
      </c>
    </row>
    <row r="5944" spans="1:21" x14ac:dyDescent="0.25">
      <c r="A5944" s="14" t="s">
        <v>4890</v>
      </c>
      <c r="B5944" s="17" t="s">
        <v>4891</v>
      </c>
      <c r="C5944" s="17" t="s">
        <v>20259</v>
      </c>
      <c r="D5944" s="21" t="s">
        <v>39</v>
      </c>
      <c r="E5944" s="22" t="s">
        <v>29811</v>
      </c>
      <c r="F5944" s="22" t="s">
        <v>29816</v>
      </c>
      <c r="G5944" s="22" t="s">
        <v>29817</v>
      </c>
      <c r="H5944" s="22" t="s">
        <v>29818</v>
      </c>
      <c r="I5944" s="22" t="s">
        <v>29840</v>
      </c>
      <c r="J5944" s="22" t="s">
        <v>29843</v>
      </c>
      <c r="K5944" s="22"/>
      <c r="L5944" s="22"/>
      <c r="M5944" s="23"/>
      <c r="N5944" s="22"/>
      <c r="O5944" s="23"/>
      <c r="P5944" s="23"/>
      <c r="Q5944" s="23"/>
      <c r="R5944" s="23"/>
      <c r="S5944" s="23"/>
      <c r="T5944" s="28" t="str">
        <f>LOOKUP(1,1/(Table1[[#This Row],[Level_0]:[Level 15]]&gt;0),(Table1[[#This Row],[Level_0]:[Level 15]]))</f>
        <v>L000012676 - [PS7210$$$2123R00003 BioC Pgrm Mgt-G]</v>
      </c>
      <c r="U5944" s="24">
        <v>5939</v>
      </c>
    </row>
    <row r="5945" spans="1:21" x14ac:dyDescent="0.25">
      <c r="A5945" s="14" t="s">
        <v>7391</v>
      </c>
      <c r="B5945" s="17" t="s">
        <v>7392</v>
      </c>
      <c r="C5945" s="17" t="s">
        <v>21183</v>
      </c>
      <c r="D5945" s="21" t="s">
        <v>39</v>
      </c>
      <c r="E5945" s="22" t="s">
        <v>29811</v>
      </c>
      <c r="F5945" s="22" t="s">
        <v>29816</v>
      </c>
      <c r="G5945" s="22" t="s">
        <v>29817</v>
      </c>
      <c r="H5945" s="22" t="s">
        <v>29818</v>
      </c>
      <c r="I5945" s="22" t="s">
        <v>29844</v>
      </c>
      <c r="J5945" s="22"/>
      <c r="K5945" s="22"/>
      <c r="L5945" s="22"/>
      <c r="M5945" s="23"/>
      <c r="N5945" s="22"/>
      <c r="O5945" s="23"/>
      <c r="P5945" s="23"/>
      <c r="Q5945" s="23"/>
      <c r="R5945" s="23"/>
      <c r="S5945" s="23"/>
      <c r="T5945" s="28" t="str">
        <f>LOOKUP(1,1/(Table1[[#This Row],[Level_0]:[Level 15]]&gt;0),(Table1[[#This Row],[Level_0]:[Level 15]]))</f>
        <v>L000012358 - [Software &amp; Program Operations -G]</v>
      </c>
      <c r="U5945" s="24">
        <v>5940</v>
      </c>
    </row>
    <row r="5946" spans="1:21" x14ac:dyDescent="0.25">
      <c r="A5946" s="14" t="s">
        <v>6540</v>
      </c>
      <c r="B5946" s="17" t="s">
        <v>6541</v>
      </c>
      <c r="C5946" s="17" t="s">
        <v>21183</v>
      </c>
      <c r="D5946" s="21" t="s">
        <v>39</v>
      </c>
      <c r="E5946" s="22" t="s">
        <v>29811</v>
      </c>
      <c r="F5946" s="22" t="s">
        <v>29816</v>
      </c>
      <c r="G5946" s="22" t="s">
        <v>29817</v>
      </c>
      <c r="H5946" s="22" t="s">
        <v>29818</v>
      </c>
      <c r="I5946" s="22" t="s">
        <v>29845</v>
      </c>
      <c r="J5946" s="22"/>
      <c r="K5946" s="22"/>
      <c r="L5946" s="22"/>
      <c r="M5946" s="23"/>
      <c r="N5946" s="22"/>
      <c r="O5946" s="23"/>
      <c r="P5946" s="23"/>
      <c r="Q5946" s="23"/>
      <c r="R5946" s="23"/>
      <c r="S5946" s="23"/>
      <c r="T5946" s="28" t="str">
        <f>LOOKUP(1,1/(Table1[[#This Row],[Level_0]:[Level 15]]&gt;0),(Table1[[#This Row],[Level_0]:[Level 15]]))</f>
        <v>L000012713 - [PSOP Attrition-BioContinuum R&amp;D-G]</v>
      </c>
      <c r="U5946" s="24">
        <v>5941</v>
      </c>
    </row>
    <row r="5947" spans="1:21" x14ac:dyDescent="0.25">
      <c r="A5947" s="14" t="s">
        <v>14146</v>
      </c>
      <c r="B5947" s="17" t="s">
        <v>24069</v>
      </c>
      <c r="C5947" s="17" t="s">
        <v>474</v>
      </c>
      <c r="D5947" s="21" t="s">
        <v>39</v>
      </c>
      <c r="E5947" s="22" t="s">
        <v>29811</v>
      </c>
      <c r="F5947" s="22" t="s">
        <v>29816</v>
      </c>
      <c r="G5947" s="22" t="s">
        <v>29817</v>
      </c>
      <c r="H5947" s="22" t="s">
        <v>29846</v>
      </c>
      <c r="I5947" s="22"/>
      <c r="J5947" s="22"/>
      <c r="K5947" s="22"/>
      <c r="L5947" s="22"/>
      <c r="M5947" s="23"/>
      <c r="N5947" s="22"/>
      <c r="O5947" s="23"/>
      <c r="P5947" s="23"/>
      <c r="Q5947" s="23"/>
      <c r="R5947" s="23"/>
      <c r="S5947" s="23"/>
      <c r="T5947" s="28" t="str">
        <f>LOOKUP(1,1/(Table1[[#This Row],[Level_0]:[Level 15]]&gt;0),(Table1[[#This Row],[Level_0]:[Level 15]]))</f>
        <v>L000006603 - [PS Patents]</v>
      </c>
      <c r="U5947" s="24">
        <v>5942</v>
      </c>
    </row>
    <row r="5948" spans="1:21" x14ac:dyDescent="0.25">
      <c r="A5948" s="14" t="s">
        <v>1267</v>
      </c>
      <c r="B5948" s="17" t="s">
        <v>1268</v>
      </c>
      <c r="C5948" s="17" t="s">
        <v>14146</v>
      </c>
      <c r="D5948" s="21" t="s">
        <v>39</v>
      </c>
      <c r="E5948" s="22" t="s">
        <v>29811</v>
      </c>
      <c r="F5948" s="22" t="s">
        <v>29816</v>
      </c>
      <c r="G5948" s="22" t="s">
        <v>29817</v>
      </c>
      <c r="H5948" s="22" t="s">
        <v>29846</v>
      </c>
      <c r="I5948" s="22" t="s">
        <v>29847</v>
      </c>
      <c r="J5948" s="22"/>
      <c r="K5948" s="22"/>
      <c r="L5948" s="22"/>
      <c r="M5948" s="23"/>
      <c r="N5948" s="22"/>
      <c r="O5948" s="23"/>
      <c r="P5948" s="23"/>
      <c r="Q5948" s="23"/>
      <c r="R5948" s="23"/>
      <c r="S5948" s="23"/>
      <c r="T5948" s="28" t="str">
        <f>LOOKUP(1,1/(Table1[[#This Row],[Level_0]:[Level 15]]&gt;0),(Table1[[#This Row],[Level_0]:[Level 15]]))</f>
        <v>L000006604 - [PSMMOR1937.9209 9209 PS - BioP Pate-G]</v>
      </c>
      <c r="U5948" s="24">
        <v>5943</v>
      </c>
    </row>
    <row r="5949" spans="1:21" x14ac:dyDescent="0.25">
      <c r="A5949" s="14" t="s">
        <v>1269</v>
      </c>
      <c r="B5949" s="17" t="s">
        <v>1270</v>
      </c>
      <c r="C5949" s="17" t="s">
        <v>14146</v>
      </c>
      <c r="D5949" s="21" t="s">
        <v>39</v>
      </c>
      <c r="E5949" s="22" t="s">
        <v>29811</v>
      </c>
      <c r="F5949" s="22" t="s">
        <v>29816</v>
      </c>
      <c r="G5949" s="22" t="s">
        <v>29817</v>
      </c>
      <c r="H5949" s="22" t="s">
        <v>29846</v>
      </c>
      <c r="I5949" s="22" t="s">
        <v>29848</v>
      </c>
      <c r="J5949" s="22"/>
      <c r="K5949" s="22"/>
      <c r="L5949" s="22"/>
      <c r="M5949" s="23"/>
      <c r="N5949" s="22"/>
      <c r="O5949" s="23"/>
      <c r="P5949" s="23"/>
      <c r="Q5949" s="23"/>
      <c r="R5949" s="23"/>
      <c r="S5949" s="23"/>
      <c r="T5949" s="28" t="str">
        <f>LOOKUP(1,1/(Table1[[#This Row],[Level_0]:[Level 15]]&gt;0),(Table1[[#This Row],[Level_0]:[Level 15]]))</f>
        <v>L000006605 - [PSMMOR1975.9206 9206 PS - US&amp;SU Pat-G]</v>
      </c>
      <c r="U5949" s="24">
        <v>5944</v>
      </c>
    </row>
    <row r="5950" spans="1:21" x14ac:dyDescent="0.25">
      <c r="A5950" s="14" t="s">
        <v>1271</v>
      </c>
      <c r="B5950" s="17" t="s">
        <v>1272</v>
      </c>
      <c r="C5950" s="17" t="s">
        <v>14146</v>
      </c>
      <c r="D5950" s="21" t="s">
        <v>39</v>
      </c>
      <c r="E5950" s="22" t="s">
        <v>29811</v>
      </c>
      <c r="F5950" s="22" t="s">
        <v>29816</v>
      </c>
      <c r="G5950" s="22" t="s">
        <v>29817</v>
      </c>
      <c r="H5950" s="22" t="s">
        <v>29846</v>
      </c>
      <c r="I5950" s="22" t="s">
        <v>29849</v>
      </c>
      <c r="J5950" s="22"/>
      <c r="K5950" s="22"/>
      <c r="L5950" s="22"/>
      <c r="M5950" s="23"/>
      <c r="N5950" s="22"/>
      <c r="O5950" s="23"/>
      <c r="P5950" s="23"/>
      <c r="Q5950" s="23"/>
      <c r="R5950" s="23"/>
      <c r="S5950" s="23"/>
      <c r="T5950" s="28" t="str">
        <f>LOOKUP(1,1/(Table1[[#This Row],[Level_0]:[Level 15]]&gt;0),(Table1[[#This Row],[Level_0]:[Level 15]]))</f>
        <v>L000006606 - [PSMMOR1975.9209 9209 PS - BioP Pate-G]</v>
      </c>
      <c r="U5950" s="24">
        <v>5945</v>
      </c>
    </row>
    <row r="5951" spans="1:21" x14ac:dyDescent="0.25">
      <c r="A5951" s="14" t="s">
        <v>1273</v>
      </c>
      <c r="B5951" s="17" t="s">
        <v>1274</v>
      </c>
      <c r="C5951" s="17" t="s">
        <v>14146</v>
      </c>
      <c r="D5951" s="21" t="s">
        <v>39</v>
      </c>
      <c r="E5951" s="22" t="s">
        <v>29811</v>
      </c>
      <c r="F5951" s="22" t="s">
        <v>29816</v>
      </c>
      <c r="G5951" s="22" t="s">
        <v>29817</v>
      </c>
      <c r="H5951" s="22" t="s">
        <v>29846</v>
      </c>
      <c r="I5951" s="22" t="s">
        <v>29850</v>
      </c>
      <c r="J5951" s="22"/>
      <c r="K5951" s="22"/>
      <c r="L5951" s="22"/>
      <c r="M5951" s="23"/>
      <c r="N5951" s="22"/>
      <c r="O5951" s="23"/>
      <c r="P5951" s="23"/>
      <c r="Q5951" s="23"/>
      <c r="R5951" s="23"/>
      <c r="S5951" s="23"/>
      <c r="T5951" s="28" t="str">
        <f>LOOKUP(1,1/(Table1[[#This Row],[Level_0]:[Level 15]]&gt;0),(Table1[[#This Row],[Level_0]:[Level 15]]))</f>
        <v>L000006607 - [PS7210$$$0000021318 Process Sol Cel-G]</v>
      </c>
      <c r="U5951" s="24">
        <v>5946</v>
      </c>
    </row>
    <row r="5952" spans="1:21" x14ac:dyDescent="0.25">
      <c r="A5952" s="14" t="s">
        <v>2839</v>
      </c>
      <c r="B5952" s="17" t="s">
        <v>2840</v>
      </c>
      <c r="C5952" s="17" t="s">
        <v>14146</v>
      </c>
      <c r="D5952" s="21" t="s">
        <v>39</v>
      </c>
      <c r="E5952" s="22" t="s">
        <v>29811</v>
      </c>
      <c r="F5952" s="22" t="s">
        <v>29816</v>
      </c>
      <c r="G5952" s="22" t="s">
        <v>29817</v>
      </c>
      <c r="H5952" s="22" t="s">
        <v>29846</v>
      </c>
      <c r="I5952" s="22" t="s">
        <v>29851</v>
      </c>
      <c r="J5952" s="22"/>
      <c r="K5952" s="22"/>
      <c r="L5952" s="22"/>
      <c r="M5952" s="23"/>
      <c r="N5952" s="22"/>
      <c r="O5952" s="23"/>
      <c r="P5952" s="23"/>
      <c r="Q5952" s="23"/>
      <c r="R5952" s="23"/>
      <c r="S5952" s="23"/>
      <c r="T5952" s="28" t="str">
        <f>LOOKUP(1,1/(Table1[[#This Row],[Level_0]:[Level 15]]&gt;0),(Table1[[#This Row],[Level_0]:[Level 15]]))</f>
        <v>L000012590 - [PS000001500010 Patent Costs Chromat-G]</v>
      </c>
      <c r="U5952" s="24">
        <v>5947</v>
      </c>
    </row>
    <row r="5953" spans="1:21" x14ac:dyDescent="0.25">
      <c r="A5953" s="14" t="s">
        <v>2841</v>
      </c>
      <c r="B5953" s="17" t="s">
        <v>2842</v>
      </c>
      <c r="C5953" s="17" t="s">
        <v>14146</v>
      </c>
      <c r="D5953" s="21" t="s">
        <v>39</v>
      </c>
      <c r="E5953" s="22" t="s">
        <v>29811</v>
      </c>
      <c r="F5953" s="22" t="s">
        <v>29816</v>
      </c>
      <c r="G5953" s="22" t="s">
        <v>29817</v>
      </c>
      <c r="H5953" s="22" t="s">
        <v>29846</v>
      </c>
      <c r="I5953" s="22" t="s">
        <v>29852</v>
      </c>
      <c r="J5953" s="22"/>
      <c r="K5953" s="22"/>
      <c r="L5953" s="22"/>
      <c r="M5953" s="23"/>
      <c r="N5953" s="22"/>
      <c r="O5953" s="23"/>
      <c r="P5953" s="23"/>
      <c r="Q5953" s="23"/>
      <c r="R5953" s="23"/>
      <c r="S5953" s="23"/>
      <c r="T5953" s="28" t="str">
        <f>LOOKUP(1,1/(Table1[[#This Row],[Level_0]:[Level 15]]&gt;0),(Table1[[#This Row],[Level_0]:[Level 15]]))</f>
        <v>L000012591 - [PS000001500011 Patent Costs Cell Cu-G]</v>
      </c>
      <c r="U5953" s="24">
        <v>5948</v>
      </c>
    </row>
    <row r="5954" spans="1:21" x14ac:dyDescent="0.25">
      <c r="A5954" s="14" t="s">
        <v>2917</v>
      </c>
      <c r="B5954" s="17" t="s">
        <v>2918</v>
      </c>
      <c r="C5954" s="17" t="s">
        <v>14146</v>
      </c>
      <c r="D5954" s="21" t="s">
        <v>39</v>
      </c>
      <c r="E5954" s="22" t="s">
        <v>29811</v>
      </c>
      <c r="F5954" s="22" t="s">
        <v>29816</v>
      </c>
      <c r="G5954" s="22" t="s">
        <v>29817</v>
      </c>
      <c r="H5954" s="22" t="s">
        <v>29846</v>
      </c>
      <c r="I5954" s="22" t="s">
        <v>29853</v>
      </c>
      <c r="J5954" s="22"/>
      <c r="K5954" s="22"/>
      <c r="L5954" s="22"/>
      <c r="M5954" s="23"/>
      <c r="N5954" s="22"/>
      <c r="O5954" s="23"/>
      <c r="P5954" s="23"/>
      <c r="Q5954" s="23"/>
      <c r="R5954" s="23"/>
      <c r="S5954" s="23"/>
      <c r="T5954" s="28" t="str">
        <f>LOOKUP(1,1/(Table1[[#This Row],[Level_0]:[Level 15]]&gt;0),(Table1[[#This Row],[Level_0]:[Level 15]]))</f>
        <v>L000012667 - [PS000001300173 Patent Biopharm Solu-G]</v>
      </c>
      <c r="U5954" s="24">
        <v>5949</v>
      </c>
    </row>
    <row r="5955" spans="1:21" x14ac:dyDescent="0.25">
      <c r="A5955" s="14" t="s">
        <v>21708</v>
      </c>
      <c r="B5955" s="17" t="s">
        <v>24193</v>
      </c>
      <c r="C5955" s="17" t="s">
        <v>14146</v>
      </c>
      <c r="D5955" s="21" t="s">
        <v>39</v>
      </c>
      <c r="E5955" s="22" t="s">
        <v>29811</v>
      </c>
      <c r="F5955" s="22" t="s">
        <v>29816</v>
      </c>
      <c r="G5955" s="22" t="s">
        <v>29817</v>
      </c>
      <c r="H5955" s="22" t="s">
        <v>29846</v>
      </c>
      <c r="I5955" s="22" t="s">
        <v>29854</v>
      </c>
      <c r="J5955" s="22"/>
      <c r="K5955" s="22"/>
      <c r="L5955" s="22"/>
      <c r="M5955" s="23"/>
      <c r="N5955" s="22"/>
      <c r="O5955" s="23"/>
      <c r="P5955" s="23"/>
      <c r="Q5955" s="23"/>
      <c r="R5955" s="23"/>
      <c r="S5955" s="23"/>
      <c r="T5955" s="28" t="str">
        <f>LOOKUP(1,1/(Table1[[#This Row],[Level_0]:[Level 15]]&gt;0),(Table1[[#This Row],[Level_0]:[Level 15]]))</f>
        <v>L000013136 - [PM Patents]</v>
      </c>
      <c r="U5955" s="24">
        <v>5950</v>
      </c>
    </row>
    <row r="5956" spans="1:21" x14ac:dyDescent="0.25">
      <c r="A5956" s="14" t="s">
        <v>7896</v>
      </c>
      <c r="B5956" s="17" t="s">
        <v>24070</v>
      </c>
      <c r="C5956" s="17" t="s">
        <v>474</v>
      </c>
      <c r="D5956" s="21" t="s">
        <v>39</v>
      </c>
      <c r="E5956" s="22" t="s">
        <v>29811</v>
      </c>
      <c r="F5956" s="22" t="s">
        <v>29816</v>
      </c>
      <c r="G5956" s="22" t="s">
        <v>29817</v>
      </c>
      <c r="H5956" s="22" t="s">
        <v>29855</v>
      </c>
      <c r="I5956" s="22"/>
      <c r="J5956" s="22"/>
      <c r="K5956" s="22"/>
      <c r="L5956" s="22"/>
      <c r="M5956" s="23"/>
      <c r="N5956" s="22"/>
      <c r="O5956" s="23"/>
      <c r="P5956" s="23"/>
      <c r="Q5956" s="23"/>
      <c r="R5956" s="23"/>
      <c r="S5956" s="23"/>
      <c r="T5956" s="28" t="str">
        <f>LOOKUP(1,1/(Table1[[#This Row],[Level_0]:[Level 15]]&gt;0),(Table1[[#This Row],[Level_0]:[Level 15]]))</f>
        <v>L000006611 - [PS R&amp;D Management]</v>
      </c>
      <c r="U5956" s="24">
        <v>5951</v>
      </c>
    </row>
    <row r="5957" spans="1:21" x14ac:dyDescent="0.25">
      <c r="A5957" s="14" t="s">
        <v>12835</v>
      </c>
      <c r="B5957" s="17" t="s">
        <v>12836</v>
      </c>
      <c r="C5957" s="17" t="s">
        <v>7896</v>
      </c>
      <c r="D5957" s="21" t="s">
        <v>39</v>
      </c>
      <c r="E5957" s="22" t="s">
        <v>29811</v>
      </c>
      <c r="F5957" s="22" t="s">
        <v>29816</v>
      </c>
      <c r="G5957" s="22" t="s">
        <v>29817</v>
      </c>
      <c r="H5957" s="22" t="s">
        <v>29855</v>
      </c>
      <c r="I5957" s="22" t="s">
        <v>29856</v>
      </c>
      <c r="J5957" s="22"/>
      <c r="K5957" s="22"/>
      <c r="L5957" s="22"/>
      <c r="M5957" s="23"/>
      <c r="N5957" s="22"/>
      <c r="O5957" s="23"/>
      <c r="P5957" s="23"/>
      <c r="Q5957" s="23"/>
      <c r="R5957" s="23"/>
      <c r="S5957" s="23"/>
      <c r="T5957" s="28" t="str">
        <f>LOOKUP(1,1/(Table1[[#This Row],[Level_0]:[Level 15]]&gt;0),(Table1[[#This Row],[Level_0]:[Level 15]]))</f>
        <v>L000006556 - [PSOP Attrition-BioP R&amp;D-G]</v>
      </c>
      <c r="U5957" s="24">
        <v>5952</v>
      </c>
    </row>
    <row r="5958" spans="1:21" x14ac:dyDescent="0.25">
      <c r="A5958" s="14" t="s">
        <v>3370</v>
      </c>
      <c r="B5958" s="17" t="s">
        <v>3371</v>
      </c>
      <c r="C5958" s="17" t="s">
        <v>7896</v>
      </c>
      <c r="D5958" s="21" t="s">
        <v>39</v>
      </c>
      <c r="E5958" s="22" t="s">
        <v>29811</v>
      </c>
      <c r="F5958" s="22" t="s">
        <v>29816</v>
      </c>
      <c r="G5958" s="22" t="s">
        <v>29817</v>
      </c>
      <c r="H5958" s="22" t="s">
        <v>29855</v>
      </c>
      <c r="I5958" s="22" t="s">
        <v>29857</v>
      </c>
      <c r="J5958" s="22"/>
      <c r="K5958" s="22"/>
      <c r="L5958" s="22"/>
      <c r="M5958" s="23"/>
      <c r="N5958" s="22"/>
      <c r="O5958" s="23"/>
      <c r="P5958" s="23"/>
      <c r="Q5958" s="23"/>
      <c r="R5958" s="23"/>
      <c r="S5958" s="23"/>
      <c r="T5958" s="28" t="str">
        <f>LOOKUP(1,1/(Table1[[#This Row],[Level_0]:[Level 15]]&gt;0),(Table1[[#This Row],[Level_0]:[Level 15]]))</f>
        <v>L000006612 - [PSMMOR1937.6127 6127 BioProcessing-G]</v>
      </c>
      <c r="U5958" s="24">
        <v>5953</v>
      </c>
    </row>
    <row r="5959" spans="1:21" x14ac:dyDescent="0.25">
      <c r="A5959" s="14" t="s">
        <v>3372</v>
      </c>
      <c r="B5959" s="17" t="s">
        <v>3373</v>
      </c>
      <c r="C5959" s="17" t="s">
        <v>7896</v>
      </c>
      <c r="D5959" s="21" t="s">
        <v>39</v>
      </c>
      <c r="E5959" s="22" t="s">
        <v>29811</v>
      </c>
      <c r="F5959" s="22" t="s">
        <v>29816</v>
      </c>
      <c r="G5959" s="22" t="s">
        <v>29817</v>
      </c>
      <c r="H5959" s="22" t="s">
        <v>29855</v>
      </c>
      <c r="I5959" s="22" t="s">
        <v>29858</v>
      </c>
      <c r="J5959" s="22"/>
      <c r="K5959" s="22"/>
      <c r="L5959" s="22"/>
      <c r="M5959" s="23"/>
      <c r="N5959" s="22"/>
      <c r="O5959" s="23"/>
      <c r="P5959" s="23"/>
      <c r="Q5959" s="23"/>
      <c r="R5959" s="23"/>
      <c r="S5959" s="23"/>
      <c r="T5959" s="28" t="str">
        <f>LOOKUP(1,1/(Table1[[#This Row],[Level_0]:[Level 15]]&gt;0),(Table1[[#This Row],[Level_0]:[Level 15]]))</f>
        <v>L000006613 - [PSMMOR1975.6045 6045 Bioprocessing-G]</v>
      </c>
      <c r="U5959" s="24">
        <v>5954</v>
      </c>
    </row>
    <row r="5960" spans="1:21" x14ac:dyDescent="0.25">
      <c r="A5960" s="14" t="s">
        <v>1275</v>
      </c>
      <c r="B5960" s="17" t="s">
        <v>1276</v>
      </c>
      <c r="C5960" s="17" t="s">
        <v>7896</v>
      </c>
      <c r="D5960" s="21" t="s">
        <v>39</v>
      </c>
      <c r="E5960" s="22" t="s">
        <v>29811</v>
      </c>
      <c r="F5960" s="22" t="s">
        <v>29816</v>
      </c>
      <c r="G5960" s="22" t="s">
        <v>29817</v>
      </c>
      <c r="H5960" s="22" t="s">
        <v>29855</v>
      </c>
      <c r="I5960" s="22" t="s">
        <v>29859</v>
      </c>
      <c r="J5960" s="22"/>
      <c r="K5960" s="22"/>
      <c r="L5960" s="22"/>
      <c r="M5960" s="23"/>
      <c r="N5960" s="22"/>
      <c r="O5960" s="23"/>
      <c r="P5960" s="23"/>
      <c r="Q5960" s="23"/>
      <c r="R5960" s="23"/>
      <c r="S5960" s="23"/>
      <c r="T5960" s="28" t="str">
        <f>LOOKUP(1,1/(Table1[[#This Row],[Level_0]:[Level 15]]&gt;0),(Table1[[#This Row],[Level_0]:[Level 15]]))</f>
        <v>L000006618 - [PS7210$$$0000022106 STL SAFC CELL C-G]</v>
      </c>
      <c r="U5960" s="24">
        <v>5955</v>
      </c>
    </row>
    <row r="5961" spans="1:21" x14ac:dyDescent="0.25">
      <c r="A5961" s="14" t="s">
        <v>2557</v>
      </c>
      <c r="B5961" s="17" t="s">
        <v>2558</v>
      </c>
      <c r="C5961" s="17" t="s">
        <v>7896</v>
      </c>
      <c r="D5961" s="21" t="s">
        <v>39</v>
      </c>
      <c r="E5961" s="22" t="s">
        <v>29811</v>
      </c>
      <c r="F5961" s="22" t="s">
        <v>29816</v>
      </c>
      <c r="G5961" s="22" t="s">
        <v>29817</v>
      </c>
      <c r="H5961" s="22" t="s">
        <v>29855</v>
      </c>
      <c r="I5961" s="22" t="s">
        <v>29860</v>
      </c>
      <c r="J5961" s="22"/>
      <c r="K5961" s="22"/>
      <c r="L5961" s="22"/>
      <c r="M5961" s="23"/>
      <c r="N5961" s="22"/>
      <c r="O5961" s="23"/>
      <c r="P5961" s="23"/>
      <c r="Q5961" s="23"/>
      <c r="R5961" s="23"/>
      <c r="S5961" s="23"/>
      <c r="T5961" s="28" t="str">
        <f>LOOKUP(1,1/(Table1[[#This Row],[Level_0]:[Level 15]]&gt;0),(Table1[[#This Row],[Level_0]:[Level 15]]))</f>
        <v>L000011410 - [PSMMOR1937.6727 6727 BioP R&amp;D - Cor-G]</v>
      </c>
      <c r="U5961" s="24">
        <v>5956</v>
      </c>
    </row>
    <row r="5962" spans="1:21" x14ac:dyDescent="0.25">
      <c r="A5962" s="14" t="s">
        <v>4141</v>
      </c>
      <c r="B5962" s="17" t="s">
        <v>4142</v>
      </c>
      <c r="C5962" s="17" t="s">
        <v>7896</v>
      </c>
      <c r="D5962" s="21" t="s">
        <v>39</v>
      </c>
      <c r="E5962" s="22" t="s">
        <v>29811</v>
      </c>
      <c r="F5962" s="22" t="s">
        <v>29816</v>
      </c>
      <c r="G5962" s="22" t="s">
        <v>29817</v>
      </c>
      <c r="H5962" s="22" t="s">
        <v>29855</v>
      </c>
      <c r="I5962" s="22" t="s">
        <v>29861</v>
      </c>
      <c r="J5962" s="22"/>
      <c r="K5962" s="22"/>
      <c r="L5962" s="22"/>
      <c r="M5962" s="23"/>
      <c r="N5962" s="22"/>
      <c r="O5962" s="23"/>
      <c r="P5962" s="23"/>
      <c r="Q5962" s="23"/>
      <c r="R5962" s="23"/>
      <c r="S5962" s="23"/>
      <c r="T5962" s="28" t="str">
        <f>LOOKUP(1,1/(Table1[[#This Row],[Level_0]:[Level 15]]&gt;0),(Table1[[#This Row],[Level_0]:[Level 15]]))</f>
        <v>L000012727 - [PS1000SE40RD1975 R&amp;D cross charges-G]</v>
      </c>
      <c r="U5962" s="24">
        <v>5957</v>
      </c>
    </row>
    <row r="5963" spans="1:21" x14ac:dyDescent="0.25">
      <c r="A5963" s="14" t="s">
        <v>11144</v>
      </c>
      <c r="B5963" s="17" t="s">
        <v>24071</v>
      </c>
      <c r="C5963" s="17" t="s">
        <v>474</v>
      </c>
      <c r="D5963" s="21" t="s">
        <v>39</v>
      </c>
      <c r="E5963" s="22" t="s">
        <v>29811</v>
      </c>
      <c r="F5963" s="22" t="s">
        <v>29816</v>
      </c>
      <c r="G5963" s="22" t="s">
        <v>29817</v>
      </c>
      <c r="H5963" s="22" t="s">
        <v>29862</v>
      </c>
      <c r="I5963" s="22"/>
      <c r="J5963" s="22"/>
      <c r="K5963" s="22"/>
      <c r="L5963" s="22"/>
      <c r="M5963" s="23"/>
      <c r="N5963" s="22"/>
      <c r="O5963" s="23"/>
      <c r="P5963" s="23"/>
      <c r="Q5963" s="23"/>
      <c r="R5963" s="23"/>
      <c r="S5963" s="23"/>
      <c r="T5963" s="28" t="str">
        <f>LOOKUP(1,1/(Table1[[#This Row],[Level_0]:[Level 15]]&gt;0),(Table1[[#This Row],[Level_0]:[Level 15]]))</f>
        <v>L000006647 - [Single-Use &amp; Integrated Systems R&amp;D]</v>
      </c>
      <c r="U5963" s="24">
        <v>5958</v>
      </c>
    </row>
    <row r="5964" spans="1:21" x14ac:dyDescent="0.25">
      <c r="A5964" s="14" t="s">
        <v>1307</v>
      </c>
      <c r="B5964" s="17" t="s">
        <v>1308</v>
      </c>
      <c r="C5964" s="17" t="s">
        <v>11144</v>
      </c>
      <c r="D5964" s="21" t="s">
        <v>39</v>
      </c>
      <c r="E5964" s="22" t="s">
        <v>29811</v>
      </c>
      <c r="F5964" s="22" t="s">
        <v>29816</v>
      </c>
      <c r="G5964" s="22" t="s">
        <v>29817</v>
      </c>
      <c r="H5964" s="22" t="s">
        <v>29862</v>
      </c>
      <c r="I5964" s="22" t="s">
        <v>29863</v>
      </c>
      <c r="J5964" s="22"/>
      <c r="K5964" s="22"/>
      <c r="L5964" s="22"/>
      <c r="M5964" s="23"/>
      <c r="N5964" s="22"/>
      <c r="O5964" s="23"/>
      <c r="P5964" s="23"/>
      <c r="Q5964" s="23"/>
      <c r="R5964" s="23"/>
      <c r="S5964" s="23"/>
      <c r="T5964" s="28" t="str">
        <f>LOOKUP(1,1/(Table1[[#This Row],[Level_0]:[Level 15]]&gt;0),(Table1[[#This Row],[Level_0]:[Level 15]]))</f>
        <v>L000006648 - [PSMMOR1945.6546 6546 Single-Use Tec-G]</v>
      </c>
      <c r="U5964" s="24">
        <v>5959</v>
      </c>
    </row>
    <row r="5965" spans="1:21" x14ac:dyDescent="0.25">
      <c r="A5965" s="14" t="s">
        <v>1309</v>
      </c>
      <c r="B5965" s="17" t="s">
        <v>1310</v>
      </c>
      <c r="C5965" s="17" t="s">
        <v>11144</v>
      </c>
      <c r="D5965" s="21" t="s">
        <v>39</v>
      </c>
      <c r="E5965" s="22" t="s">
        <v>29811</v>
      </c>
      <c r="F5965" s="22" t="s">
        <v>29816</v>
      </c>
      <c r="G5965" s="22" t="s">
        <v>29817</v>
      </c>
      <c r="H5965" s="22" t="s">
        <v>29862</v>
      </c>
      <c r="I5965" s="22" t="s">
        <v>29864</v>
      </c>
      <c r="J5965" s="22"/>
      <c r="K5965" s="22"/>
      <c r="L5965" s="22"/>
      <c r="M5965" s="23"/>
      <c r="N5965" s="22"/>
      <c r="O5965" s="23"/>
      <c r="P5965" s="23"/>
      <c r="Q5965" s="23"/>
      <c r="R5965" s="23"/>
      <c r="S5965" s="23"/>
      <c r="T5965" s="28" t="str">
        <f>LOOKUP(1,1/(Table1[[#This Row],[Level_0]:[Level 15]]&gt;0),(Table1[[#This Row],[Level_0]:[Level 15]]))</f>
        <v>L000006649 - [PSMMOR1945.6549 6549 Single-Use Sys-G]</v>
      </c>
      <c r="U5965" s="24">
        <v>5960</v>
      </c>
    </row>
    <row r="5966" spans="1:21" x14ac:dyDescent="0.25">
      <c r="A5966" s="14" t="s">
        <v>1311</v>
      </c>
      <c r="B5966" s="17" t="s">
        <v>1312</v>
      </c>
      <c r="C5966" s="17" t="s">
        <v>11144</v>
      </c>
      <c r="D5966" s="21" t="s">
        <v>39</v>
      </c>
      <c r="E5966" s="22" t="s">
        <v>29811</v>
      </c>
      <c r="F5966" s="22" t="s">
        <v>29816</v>
      </c>
      <c r="G5966" s="22" t="s">
        <v>29817</v>
      </c>
      <c r="H5966" s="22" t="s">
        <v>29862</v>
      </c>
      <c r="I5966" s="22" t="s">
        <v>29865</v>
      </c>
      <c r="J5966" s="22"/>
      <c r="K5966" s="22"/>
      <c r="L5966" s="22"/>
      <c r="M5966" s="23"/>
      <c r="N5966" s="22"/>
      <c r="O5966" s="23"/>
      <c r="P5966" s="23"/>
      <c r="Q5966" s="23"/>
      <c r="R5966" s="23"/>
      <c r="S5966" s="23"/>
      <c r="T5966" s="28" t="str">
        <f>LOOKUP(1,1/(Table1[[#This Row],[Level_0]:[Level 15]]&gt;0),(Table1[[#This Row],[Level_0]:[Level 15]]))</f>
        <v>L000006650 - [PSMMOR1975.6121 6121 Integrated Per-G]</v>
      </c>
      <c r="U5966" s="24">
        <v>5961</v>
      </c>
    </row>
    <row r="5967" spans="1:21" x14ac:dyDescent="0.25">
      <c r="A5967" s="14" t="s">
        <v>1313</v>
      </c>
      <c r="B5967" s="17" t="s">
        <v>1314</v>
      </c>
      <c r="C5967" s="17" t="s">
        <v>11144</v>
      </c>
      <c r="D5967" s="21" t="s">
        <v>39</v>
      </c>
      <c r="E5967" s="22" t="s">
        <v>29811</v>
      </c>
      <c r="F5967" s="22" t="s">
        <v>29816</v>
      </c>
      <c r="G5967" s="22" t="s">
        <v>29817</v>
      </c>
      <c r="H5967" s="22" t="s">
        <v>29862</v>
      </c>
      <c r="I5967" s="22" t="s">
        <v>29866</v>
      </c>
      <c r="J5967" s="22"/>
      <c r="K5967" s="22"/>
      <c r="L5967" s="22"/>
      <c r="M5967" s="23"/>
      <c r="N5967" s="22"/>
      <c r="O5967" s="23"/>
      <c r="P5967" s="23"/>
      <c r="Q5967" s="23"/>
      <c r="R5967" s="23"/>
      <c r="S5967" s="23"/>
      <c r="T5967" s="28" t="str">
        <f>LOOKUP(1,1/(Table1[[#This Row],[Level_0]:[Level 15]]&gt;0),(Table1[[#This Row],[Level_0]:[Level 15]]))</f>
        <v>L000006651 - [PSMMOR1975.6502 6502 Single Use Pro-G]</v>
      </c>
      <c r="U5967" s="24">
        <v>5962</v>
      </c>
    </row>
    <row r="5968" spans="1:21" x14ac:dyDescent="0.25">
      <c r="A5968" s="14" t="s">
        <v>1315</v>
      </c>
      <c r="B5968" s="17" t="s">
        <v>1316</v>
      </c>
      <c r="C5968" s="17" t="s">
        <v>11144</v>
      </c>
      <c r="D5968" s="21" t="s">
        <v>39</v>
      </c>
      <c r="E5968" s="22" t="s">
        <v>29811</v>
      </c>
      <c r="F5968" s="22" t="s">
        <v>29816</v>
      </c>
      <c r="G5968" s="22" t="s">
        <v>29817</v>
      </c>
      <c r="H5968" s="22" t="s">
        <v>29862</v>
      </c>
      <c r="I5968" s="22" t="s">
        <v>29867</v>
      </c>
      <c r="J5968" s="22"/>
      <c r="K5968" s="22"/>
      <c r="L5968" s="22"/>
      <c r="M5968" s="23"/>
      <c r="N5968" s="22"/>
      <c r="O5968" s="23"/>
      <c r="P5968" s="23"/>
      <c r="Q5968" s="23"/>
      <c r="R5968" s="23"/>
      <c r="S5968" s="23"/>
      <c r="T5968" s="28" t="str">
        <f>LOOKUP(1,1/(Table1[[#This Row],[Level_0]:[Level 15]]&gt;0),(Table1[[#This Row],[Level_0]:[Level 15]]))</f>
        <v>L000006652 - [PSMMOR1975.6546 6546 Single-Use Tec-G]</v>
      </c>
      <c r="U5968" s="24">
        <v>5963</v>
      </c>
    </row>
    <row r="5969" spans="1:21" x14ac:dyDescent="0.25">
      <c r="A5969" s="14" t="s">
        <v>1317</v>
      </c>
      <c r="B5969" s="17" t="s">
        <v>1318</v>
      </c>
      <c r="C5969" s="17" t="s">
        <v>11144</v>
      </c>
      <c r="D5969" s="21" t="s">
        <v>39</v>
      </c>
      <c r="E5969" s="22" t="s">
        <v>29811</v>
      </c>
      <c r="F5969" s="22" t="s">
        <v>29816</v>
      </c>
      <c r="G5969" s="22" t="s">
        <v>29817</v>
      </c>
      <c r="H5969" s="22" t="s">
        <v>29862</v>
      </c>
      <c r="I5969" s="22" t="s">
        <v>29868</v>
      </c>
      <c r="J5969" s="22"/>
      <c r="K5969" s="22"/>
      <c r="L5969" s="22"/>
      <c r="M5969" s="23"/>
      <c r="N5969" s="22"/>
      <c r="O5969" s="23"/>
      <c r="P5969" s="23"/>
      <c r="Q5969" s="23"/>
      <c r="R5969" s="23"/>
      <c r="S5969" s="23"/>
      <c r="T5969" s="28" t="str">
        <f>LOOKUP(1,1/(Table1[[#This Row],[Level_0]:[Level 15]]&gt;0),(Table1[[#This Row],[Level_0]:[Level 15]]))</f>
        <v>L000006653 - [PSMMOR1975.6549 6549 Single-Use Sys-G]</v>
      </c>
      <c r="U5969" s="24">
        <v>5964</v>
      </c>
    </row>
    <row r="5970" spans="1:21" x14ac:dyDescent="0.25">
      <c r="A5970" s="14" t="s">
        <v>1321</v>
      </c>
      <c r="B5970" s="17" t="s">
        <v>1322</v>
      </c>
      <c r="C5970" s="17" t="s">
        <v>11144</v>
      </c>
      <c r="D5970" s="21" t="s">
        <v>39</v>
      </c>
      <c r="E5970" s="22" t="s">
        <v>29811</v>
      </c>
      <c r="F5970" s="22" t="s">
        <v>29816</v>
      </c>
      <c r="G5970" s="22" t="s">
        <v>29817</v>
      </c>
      <c r="H5970" s="22" t="s">
        <v>29862</v>
      </c>
      <c r="I5970" s="22" t="s">
        <v>29869</v>
      </c>
      <c r="J5970" s="22"/>
      <c r="K5970" s="22"/>
      <c r="L5970" s="22"/>
      <c r="M5970" s="23"/>
      <c r="N5970" s="22"/>
      <c r="O5970" s="23"/>
      <c r="P5970" s="23"/>
      <c r="Q5970" s="23"/>
      <c r="R5970" s="23"/>
      <c r="S5970" s="23"/>
      <c r="T5970" s="28" t="str">
        <f>LOOKUP(1,1/(Table1[[#This Row],[Level_0]:[Level 15]]&gt;0),(Table1[[#This Row],[Level_0]:[Level 15]]))</f>
        <v>L000006658 - [PSMMOR1975.6119 6119 Product Design-G]</v>
      </c>
      <c r="U5970" s="24">
        <v>5965</v>
      </c>
    </row>
    <row r="5971" spans="1:21" x14ac:dyDescent="0.25">
      <c r="A5971" s="14" t="s">
        <v>1325</v>
      </c>
      <c r="B5971" s="17" t="s">
        <v>1326</v>
      </c>
      <c r="C5971" s="17" t="s">
        <v>11144</v>
      </c>
      <c r="D5971" s="21" t="s">
        <v>39</v>
      </c>
      <c r="E5971" s="22" t="s">
        <v>29811</v>
      </c>
      <c r="F5971" s="22" t="s">
        <v>29816</v>
      </c>
      <c r="G5971" s="22" t="s">
        <v>29817</v>
      </c>
      <c r="H5971" s="22" t="s">
        <v>29862</v>
      </c>
      <c r="I5971" s="22" t="s">
        <v>29870</v>
      </c>
      <c r="J5971" s="22"/>
      <c r="K5971" s="22"/>
      <c r="L5971" s="22"/>
      <c r="M5971" s="23"/>
      <c r="N5971" s="22"/>
      <c r="O5971" s="23"/>
      <c r="P5971" s="23"/>
      <c r="Q5971" s="23"/>
      <c r="R5971" s="23"/>
      <c r="S5971" s="23"/>
      <c r="T5971" s="28" t="str">
        <f>LOOKUP(1,1/(Table1[[#This Row],[Level_0]:[Level 15]]&gt;0),(Table1[[#This Row],[Level_0]:[Level 15]]))</f>
        <v>L000006660 - [PSMMOR1975.6510 6510 R&amp;D Engineerin-G]</v>
      </c>
      <c r="U5971" s="24">
        <v>5966</v>
      </c>
    </row>
    <row r="5972" spans="1:21" x14ac:dyDescent="0.25">
      <c r="A5972" s="14" t="s">
        <v>1327</v>
      </c>
      <c r="B5972" s="17" t="s">
        <v>1328</v>
      </c>
      <c r="C5972" s="17" t="s">
        <v>11144</v>
      </c>
      <c r="D5972" s="21" t="s">
        <v>39</v>
      </c>
      <c r="E5972" s="22" t="s">
        <v>29811</v>
      </c>
      <c r="F5972" s="22" t="s">
        <v>29816</v>
      </c>
      <c r="G5972" s="22" t="s">
        <v>29817</v>
      </c>
      <c r="H5972" s="22" t="s">
        <v>29862</v>
      </c>
      <c r="I5972" s="22" t="s">
        <v>29871</v>
      </c>
      <c r="J5972" s="22"/>
      <c r="K5972" s="22"/>
      <c r="L5972" s="22"/>
      <c r="M5972" s="23"/>
      <c r="N5972" s="22"/>
      <c r="O5972" s="23"/>
      <c r="P5972" s="23"/>
      <c r="Q5972" s="23"/>
      <c r="R5972" s="23"/>
      <c r="S5972" s="23"/>
      <c r="T5972" s="28" t="str">
        <f>LOOKUP(1,1/(Table1[[#This Row],[Level_0]:[Level 15]]&gt;0),(Table1[[#This Row],[Level_0]:[Level 15]]))</f>
        <v>L000006662 - [PSMMOR1975.6572 6572 Cell Culture S-G]</v>
      </c>
      <c r="U5972" s="24">
        <v>5967</v>
      </c>
    </row>
    <row r="5973" spans="1:21" x14ac:dyDescent="0.25">
      <c r="A5973" s="14" t="s">
        <v>1575</v>
      </c>
      <c r="B5973" s="17" t="s">
        <v>1576</v>
      </c>
      <c r="C5973" s="17" t="s">
        <v>11144</v>
      </c>
      <c r="D5973" s="21" t="s">
        <v>39</v>
      </c>
      <c r="E5973" s="22" t="s">
        <v>29811</v>
      </c>
      <c r="F5973" s="22" t="s">
        <v>29816</v>
      </c>
      <c r="G5973" s="22" t="s">
        <v>29817</v>
      </c>
      <c r="H5973" s="22" t="s">
        <v>29862</v>
      </c>
      <c r="I5973" s="22" t="s">
        <v>29872</v>
      </c>
      <c r="J5973" s="22"/>
      <c r="K5973" s="22"/>
      <c r="L5973" s="22"/>
      <c r="M5973" s="23"/>
      <c r="N5973" s="22"/>
      <c r="O5973" s="23"/>
      <c r="P5973" s="23"/>
      <c r="Q5973" s="23"/>
      <c r="R5973" s="23"/>
      <c r="S5973" s="23"/>
      <c r="T5973" s="28" t="str">
        <f>LOOKUP(1,1/(Table1[[#This Row],[Level_0]:[Level 15]]&gt;0),(Table1[[#This Row],[Level_0]:[Level 15]]))</f>
        <v>L000007041 - [PS.1975.6993 FDS - Development Eng.-G]</v>
      </c>
      <c r="U5973" s="24">
        <v>5968</v>
      </c>
    </row>
    <row r="5974" spans="1:21" x14ac:dyDescent="0.25">
      <c r="A5974" s="14" t="s">
        <v>6100</v>
      </c>
      <c r="B5974" s="17" t="s">
        <v>6101</v>
      </c>
      <c r="C5974" s="17" t="s">
        <v>11144</v>
      </c>
      <c r="D5974" s="21" t="s">
        <v>39</v>
      </c>
      <c r="E5974" s="22" t="s">
        <v>29811</v>
      </c>
      <c r="F5974" s="22" t="s">
        <v>29816</v>
      </c>
      <c r="G5974" s="22" t="s">
        <v>29817</v>
      </c>
      <c r="H5974" s="22" t="s">
        <v>29862</v>
      </c>
      <c r="I5974" s="22" t="s">
        <v>29873</v>
      </c>
      <c r="J5974" s="22"/>
      <c r="K5974" s="22"/>
      <c r="L5974" s="22"/>
      <c r="M5974" s="23"/>
      <c r="N5974" s="22"/>
      <c r="O5974" s="23"/>
      <c r="P5974" s="23"/>
      <c r="Q5974" s="23"/>
      <c r="R5974" s="23"/>
      <c r="S5974" s="23"/>
      <c r="T5974" s="28" t="str">
        <f>LOOKUP(1,1/(Table1[[#This Row],[Level_0]:[Level 15]]&gt;0),(Table1[[#This Row],[Level_0]:[Level 15]]))</f>
        <v>L000007042 - [PS.1975.6994 FDS - Product Eng.-G]</v>
      </c>
      <c r="U5974" s="24">
        <v>5969</v>
      </c>
    </row>
    <row r="5975" spans="1:21" x14ac:dyDescent="0.25">
      <c r="A5975" s="14" t="s">
        <v>2551</v>
      </c>
      <c r="B5975" s="17" t="s">
        <v>2552</v>
      </c>
      <c r="C5975" s="17" t="s">
        <v>11144</v>
      </c>
      <c r="D5975" s="21" t="s">
        <v>39</v>
      </c>
      <c r="E5975" s="22" t="s">
        <v>29811</v>
      </c>
      <c r="F5975" s="22" t="s">
        <v>29816</v>
      </c>
      <c r="G5975" s="22" t="s">
        <v>29817</v>
      </c>
      <c r="H5975" s="22" t="s">
        <v>29862</v>
      </c>
      <c r="I5975" s="22" t="s">
        <v>29874</v>
      </c>
      <c r="J5975" s="22"/>
      <c r="K5975" s="22"/>
      <c r="L5975" s="22"/>
      <c r="M5975" s="23"/>
      <c r="N5975" s="22"/>
      <c r="O5975" s="23"/>
      <c r="P5975" s="23"/>
      <c r="Q5975" s="23"/>
      <c r="R5975" s="23"/>
      <c r="S5975" s="23"/>
      <c r="T5975" s="28" t="str">
        <f>LOOKUP(1,1/(Table1[[#This Row],[Level_0]:[Level 15]]&gt;0),(Table1[[#This Row],[Level_0]:[Level 15]]))</f>
        <v>L000011405 - [PSMMOR1945.6502 6502 Single Use Pro-G]</v>
      </c>
      <c r="U5975" s="24">
        <v>5970</v>
      </c>
    </row>
    <row r="5976" spans="1:21" x14ac:dyDescent="0.25">
      <c r="A5976" s="14" t="s">
        <v>5620</v>
      </c>
      <c r="B5976" s="17" t="s">
        <v>5621</v>
      </c>
      <c r="C5976" s="17" t="s">
        <v>11144</v>
      </c>
      <c r="D5976" s="21" t="s">
        <v>39</v>
      </c>
      <c r="E5976" s="22" t="s">
        <v>29811</v>
      </c>
      <c r="F5976" s="22" t="s">
        <v>29816</v>
      </c>
      <c r="G5976" s="22" t="s">
        <v>29817</v>
      </c>
      <c r="H5976" s="22" t="s">
        <v>29862</v>
      </c>
      <c r="I5976" s="22" t="s">
        <v>29875</v>
      </c>
      <c r="J5976" s="22"/>
      <c r="K5976" s="22"/>
      <c r="L5976" s="22"/>
      <c r="M5976" s="23"/>
      <c r="N5976" s="22"/>
      <c r="O5976" s="23"/>
      <c r="P5976" s="23"/>
      <c r="Q5976" s="23"/>
      <c r="R5976" s="23"/>
      <c r="S5976" s="23"/>
      <c r="T5976" s="28" t="str">
        <f>LOOKUP(1,1/(Table1[[#This Row],[Level_0]:[Level 15]]&gt;0),(Table1[[#This Row],[Level_0]:[Level 15]]))</f>
        <v>L000011519 - [PS.1923.B44 FDS R&amp;D Product Eng.-G]</v>
      </c>
      <c r="U5976" s="24">
        <v>5971</v>
      </c>
    </row>
    <row r="5977" spans="1:21" x14ac:dyDescent="0.25">
      <c r="A5977" s="14" t="s">
        <v>3981</v>
      </c>
      <c r="B5977" s="17" t="s">
        <v>3982</v>
      </c>
      <c r="C5977" s="17" t="s">
        <v>11144</v>
      </c>
      <c r="D5977" s="21" t="s">
        <v>39</v>
      </c>
      <c r="E5977" s="22" t="s">
        <v>29811</v>
      </c>
      <c r="F5977" s="22" t="s">
        <v>29816</v>
      </c>
      <c r="G5977" s="22" t="s">
        <v>29817</v>
      </c>
      <c r="H5977" s="22" t="s">
        <v>29862</v>
      </c>
      <c r="I5977" s="22" t="s">
        <v>29876</v>
      </c>
      <c r="J5977" s="22"/>
      <c r="K5977" s="22"/>
      <c r="L5977" s="22"/>
      <c r="M5977" s="23"/>
      <c r="N5977" s="22"/>
      <c r="O5977" s="23"/>
      <c r="P5977" s="23"/>
      <c r="Q5977" s="23"/>
      <c r="R5977" s="23"/>
      <c r="S5977" s="23"/>
      <c r="T5977" s="28" t="str">
        <f>LOOKUP(1,1/(Table1[[#This Row],[Level_0]:[Level 15]]&gt;0),(Table1[[#This Row],[Level_0]:[Level 15]]))</f>
        <v>L000011520 - [PS.1975.6736 GENM - CT Engineering-G]</v>
      </c>
      <c r="U5977" s="24">
        <v>5972</v>
      </c>
    </row>
    <row r="5978" spans="1:21" x14ac:dyDescent="0.25">
      <c r="A5978" s="14" t="s">
        <v>2835</v>
      </c>
      <c r="B5978" s="17" t="s">
        <v>2836</v>
      </c>
      <c r="C5978" s="17" t="s">
        <v>11144</v>
      </c>
      <c r="D5978" s="21" t="s">
        <v>39</v>
      </c>
      <c r="E5978" s="22" t="s">
        <v>29811</v>
      </c>
      <c r="F5978" s="22" t="s">
        <v>29816</v>
      </c>
      <c r="G5978" s="22" t="s">
        <v>29817</v>
      </c>
      <c r="H5978" s="22" t="s">
        <v>29862</v>
      </c>
      <c r="I5978" s="22" t="s">
        <v>29877</v>
      </c>
      <c r="J5978" s="22"/>
      <c r="K5978" s="22"/>
      <c r="L5978" s="22"/>
      <c r="M5978" s="23"/>
      <c r="N5978" s="22"/>
      <c r="O5978" s="23"/>
      <c r="P5978" s="23"/>
      <c r="Q5978" s="23"/>
      <c r="R5978" s="23"/>
      <c r="S5978" s="23"/>
      <c r="T5978" s="28" t="str">
        <f>LOOKUP(1,1/(Table1[[#This Row],[Level_0]:[Level 15]]&gt;0),(Table1[[#This Row],[Level_0]:[Level 15]]))</f>
        <v>L000012588 - [PSMMOR1937.6549 6549 Single-Use Sys-G]</v>
      </c>
      <c r="U5978" s="24">
        <v>5973</v>
      </c>
    </row>
    <row r="5979" spans="1:21" x14ac:dyDescent="0.25">
      <c r="A5979" s="14" t="s">
        <v>2837</v>
      </c>
      <c r="B5979" s="17" t="s">
        <v>2838</v>
      </c>
      <c r="C5979" s="17" t="s">
        <v>11144</v>
      </c>
      <c r="D5979" s="21" t="s">
        <v>39</v>
      </c>
      <c r="E5979" s="22" t="s">
        <v>29811</v>
      </c>
      <c r="F5979" s="22" t="s">
        <v>29816</v>
      </c>
      <c r="G5979" s="22" t="s">
        <v>29817</v>
      </c>
      <c r="H5979" s="22" t="s">
        <v>29862</v>
      </c>
      <c r="I5979" s="22" t="s">
        <v>29878</v>
      </c>
      <c r="J5979" s="22"/>
      <c r="K5979" s="22"/>
      <c r="L5979" s="22"/>
      <c r="M5979" s="23"/>
      <c r="N5979" s="22"/>
      <c r="O5979" s="23"/>
      <c r="P5979" s="23"/>
      <c r="Q5979" s="23"/>
      <c r="R5979" s="23"/>
      <c r="S5979" s="23"/>
      <c r="T5979" s="28" t="str">
        <f>LOOKUP(1,1/(Table1[[#This Row],[Level_0]:[Level 15]]&gt;0),(Table1[[#This Row],[Level_0]:[Level 15]]))</f>
        <v>L000012589 - [PSMMOR1945.6732 6732 Vercors Single-G]</v>
      </c>
      <c r="U5979" s="24">
        <v>5974</v>
      </c>
    </row>
    <row r="5980" spans="1:21" x14ac:dyDescent="0.25">
      <c r="A5980" s="14" t="s">
        <v>12079</v>
      </c>
      <c r="B5980" s="17" t="s">
        <v>24194</v>
      </c>
      <c r="C5980" s="17" t="s">
        <v>474</v>
      </c>
      <c r="D5980" s="21" t="s">
        <v>39</v>
      </c>
      <c r="E5980" s="22" t="s">
        <v>29811</v>
      </c>
      <c r="F5980" s="22" t="s">
        <v>29816</v>
      </c>
      <c r="G5980" s="22" t="s">
        <v>29817</v>
      </c>
      <c r="H5980" s="22" t="s">
        <v>29879</v>
      </c>
      <c r="I5980" s="22"/>
      <c r="J5980" s="22"/>
      <c r="K5980" s="22"/>
      <c r="L5980" s="22"/>
      <c r="M5980" s="23"/>
      <c r="N5980" s="22"/>
      <c r="O5980" s="23"/>
      <c r="P5980" s="23"/>
      <c r="Q5980" s="23"/>
      <c r="R5980" s="23"/>
      <c r="S5980" s="23"/>
      <c r="T5980" s="28" t="str">
        <f>LOOKUP(1,1/(Table1[[#This Row],[Level_0]:[Level 15]]&gt;0),(Table1[[#This Row],[Level_0]:[Level 15]]))</f>
        <v>L000007113 - [GENM Attrition R&amp;D - to be deleted]</v>
      </c>
      <c r="U5980" s="24">
        <v>5975</v>
      </c>
    </row>
    <row r="5981" spans="1:21" x14ac:dyDescent="0.25">
      <c r="A5981" s="14" t="s">
        <v>4856</v>
      </c>
      <c r="B5981" s="17" t="s">
        <v>4857</v>
      </c>
      <c r="C5981" s="17" t="s">
        <v>474</v>
      </c>
      <c r="D5981" s="21" t="s">
        <v>39</v>
      </c>
      <c r="E5981" s="22" t="s">
        <v>29811</v>
      </c>
      <c r="F5981" s="22" t="s">
        <v>29816</v>
      </c>
      <c r="G5981" s="22" t="s">
        <v>29817</v>
      </c>
      <c r="H5981" s="22" t="s">
        <v>29880</v>
      </c>
      <c r="I5981" s="22"/>
      <c r="J5981" s="22"/>
      <c r="K5981" s="22"/>
      <c r="L5981" s="22"/>
      <c r="M5981" s="23"/>
      <c r="N5981" s="22"/>
      <c r="O5981" s="23"/>
      <c r="P5981" s="23"/>
      <c r="Q5981" s="23"/>
      <c r="R5981" s="23"/>
      <c r="S5981" s="23"/>
      <c r="T5981" s="28" t="str">
        <f>LOOKUP(1,1/(Table1[[#This Row],[Level_0]:[Level 15]]&gt;0),(Table1[[#This Row],[Level_0]:[Level 15]]))</f>
        <v>L000012347 - [Scientific &amp; Validation Services -G]</v>
      </c>
      <c r="U5981" s="24">
        <v>5976</v>
      </c>
    </row>
    <row r="5982" spans="1:21" x14ac:dyDescent="0.25">
      <c r="A5982" s="14" t="s">
        <v>1279</v>
      </c>
      <c r="B5982" s="17" t="s">
        <v>1280</v>
      </c>
      <c r="C5982" s="17" t="s">
        <v>4856</v>
      </c>
      <c r="D5982" s="21" t="s">
        <v>39</v>
      </c>
      <c r="E5982" s="22" t="s">
        <v>29811</v>
      </c>
      <c r="F5982" s="22" t="s">
        <v>29816</v>
      </c>
      <c r="G5982" s="22" t="s">
        <v>29817</v>
      </c>
      <c r="H5982" s="22" t="s">
        <v>29880</v>
      </c>
      <c r="I5982" s="22" t="s">
        <v>29881</v>
      </c>
      <c r="J5982" s="22"/>
      <c r="K5982" s="22"/>
      <c r="L5982" s="22"/>
      <c r="M5982" s="23"/>
      <c r="N5982" s="22"/>
      <c r="O5982" s="23"/>
      <c r="P5982" s="23"/>
      <c r="Q5982" s="23"/>
      <c r="R5982" s="23"/>
      <c r="S5982" s="23"/>
      <c r="T5982" s="28" t="str">
        <f>LOOKUP(1,1/(Table1[[#This Row],[Level_0]:[Level 15]]&gt;0),(Table1[[#This Row],[Level_0]:[Level 15]]))</f>
        <v>L000006621 - [PSMMOR1975.6306 6306 Validation &amp; A-G]</v>
      </c>
      <c r="U5982" s="24">
        <v>5977</v>
      </c>
    </row>
    <row r="5983" spans="1:21" x14ac:dyDescent="0.25">
      <c r="A5983" s="14" t="s">
        <v>1319</v>
      </c>
      <c r="B5983" s="17" t="s">
        <v>1320</v>
      </c>
      <c r="C5983" s="17" t="s">
        <v>4856</v>
      </c>
      <c r="D5983" s="21" t="s">
        <v>39</v>
      </c>
      <c r="E5983" s="22" t="s">
        <v>29811</v>
      </c>
      <c r="F5983" s="22" t="s">
        <v>29816</v>
      </c>
      <c r="G5983" s="22" t="s">
        <v>29817</v>
      </c>
      <c r="H5983" s="22" t="s">
        <v>29880</v>
      </c>
      <c r="I5983" s="22" t="s">
        <v>29882</v>
      </c>
      <c r="J5983" s="22"/>
      <c r="K5983" s="22"/>
      <c r="L5983" s="22"/>
      <c r="M5983" s="23"/>
      <c r="N5983" s="22"/>
      <c r="O5983" s="23"/>
      <c r="P5983" s="23"/>
      <c r="Q5983" s="23"/>
      <c r="R5983" s="23"/>
      <c r="S5983" s="23"/>
      <c r="T5983" s="28" t="str">
        <f>LOOKUP(1,1/(Table1[[#This Row],[Level_0]:[Level 15]]&gt;0),(Table1[[#This Row],[Level_0]:[Level 15]]))</f>
        <v>L000006657 - [PSMMOR1975.6043 6043 Analytical Tec-G]</v>
      </c>
      <c r="U5983" s="24">
        <v>5978</v>
      </c>
    </row>
    <row r="5984" spans="1:21" x14ac:dyDescent="0.25">
      <c r="A5984" s="14" t="s">
        <v>1323</v>
      </c>
      <c r="B5984" s="17" t="s">
        <v>1324</v>
      </c>
      <c r="C5984" s="17" t="s">
        <v>4856</v>
      </c>
      <c r="D5984" s="21" t="s">
        <v>39</v>
      </c>
      <c r="E5984" s="22" t="s">
        <v>29811</v>
      </c>
      <c r="F5984" s="22" t="s">
        <v>29816</v>
      </c>
      <c r="G5984" s="22" t="s">
        <v>29817</v>
      </c>
      <c r="H5984" s="22" t="s">
        <v>29880</v>
      </c>
      <c r="I5984" s="22" t="s">
        <v>29883</v>
      </c>
      <c r="J5984" s="22"/>
      <c r="K5984" s="22"/>
      <c r="L5984" s="22"/>
      <c r="M5984" s="23"/>
      <c r="N5984" s="22"/>
      <c r="O5984" s="23"/>
      <c r="P5984" s="23"/>
      <c r="Q5984" s="23"/>
      <c r="R5984" s="23"/>
      <c r="S5984" s="23"/>
      <c r="T5984" s="28" t="str">
        <f>LOOKUP(1,1/(Table1[[#This Row],[Level_0]:[Level 15]]&gt;0),(Table1[[#This Row],[Level_0]:[Level 15]]))</f>
        <v>L000006659 - [PSMMOR1975.6204 6204 Virology &amp; Mic-G]</v>
      </c>
      <c r="U5984" s="24">
        <v>5979</v>
      </c>
    </row>
    <row r="5985" spans="1:21" x14ac:dyDescent="0.25">
      <c r="A5985" s="14" t="s">
        <v>23892</v>
      </c>
      <c r="B5985" s="17" t="s">
        <v>24072</v>
      </c>
      <c r="C5985" s="17" t="s">
        <v>474</v>
      </c>
      <c r="D5985" s="21" t="s">
        <v>39</v>
      </c>
      <c r="E5985" s="22" t="s">
        <v>29811</v>
      </c>
      <c r="F5985" s="22" t="s">
        <v>29816</v>
      </c>
      <c r="G5985" s="22" t="s">
        <v>29817</v>
      </c>
      <c r="H5985" s="22" t="s">
        <v>29884</v>
      </c>
      <c r="I5985" s="22"/>
      <c r="J5985" s="22"/>
      <c r="K5985" s="22"/>
      <c r="L5985" s="22"/>
      <c r="M5985" s="23"/>
      <c r="N5985" s="22"/>
      <c r="O5985" s="23"/>
      <c r="P5985" s="23"/>
      <c r="Q5985" s="23"/>
      <c r="R5985" s="23"/>
      <c r="S5985" s="23"/>
      <c r="T5985" s="28" t="str">
        <f>LOOKUP(1,1/(Table1[[#This Row],[Level_0]:[Level 15]]&gt;0),(Table1[[#This Row],[Level_0]:[Level 15]]))</f>
        <v>L000013509 - [Downstream R&amp;D]</v>
      </c>
      <c r="U5985" s="24">
        <v>5980</v>
      </c>
    </row>
    <row r="5986" spans="1:21" x14ac:dyDescent="0.25">
      <c r="A5986" s="14" t="s">
        <v>20135</v>
      </c>
      <c r="B5986" s="17" t="s">
        <v>20136</v>
      </c>
      <c r="C5986" s="17" t="s">
        <v>23892</v>
      </c>
      <c r="D5986" s="21" t="s">
        <v>39</v>
      </c>
      <c r="E5986" s="22" t="s">
        <v>29811</v>
      </c>
      <c r="F5986" s="22" t="s">
        <v>29816</v>
      </c>
      <c r="G5986" s="22" t="s">
        <v>29817</v>
      </c>
      <c r="H5986" s="22" t="s">
        <v>29884</v>
      </c>
      <c r="I5986" s="22" t="s">
        <v>29885</v>
      </c>
      <c r="J5986" s="22"/>
      <c r="K5986" s="22"/>
      <c r="L5986" s="22"/>
      <c r="M5986" s="23"/>
      <c r="N5986" s="22"/>
      <c r="O5986" s="23"/>
      <c r="P5986" s="23"/>
      <c r="Q5986" s="23"/>
      <c r="R5986" s="23"/>
      <c r="S5986" s="23"/>
      <c r="T5986" s="28" t="str">
        <f>LOOKUP(1,1/(Table1[[#This Row],[Level_0]:[Level 15]]&gt;0),(Table1[[#This Row],[Level_0]:[Level 15]]))</f>
        <v>L000006622 - [Filtration R&amp;D -G]</v>
      </c>
      <c r="U5986" s="24">
        <v>5981</v>
      </c>
    </row>
    <row r="5987" spans="1:21" x14ac:dyDescent="0.25">
      <c r="A5987" s="14" t="s">
        <v>1281</v>
      </c>
      <c r="B5987" s="17" t="s">
        <v>1282</v>
      </c>
      <c r="C5987" s="17" t="s">
        <v>20135</v>
      </c>
      <c r="D5987" s="21" t="s">
        <v>39</v>
      </c>
      <c r="E5987" s="22" t="s">
        <v>29811</v>
      </c>
      <c r="F5987" s="22" t="s">
        <v>29816</v>
      </c>
      <c r="G5987" s="22" t="s">
        <v>29817</v>
      </c>
      <c r="H5987" s="22" t="s">
        <v>29884</v>
      </c>
      <c r="I5987" s="22" t="s">
        <v>29885</v>
      </c>
      <c r="J5987" s="22" t="s">
        <v>29886</v>
      </c>
      <c r="K5987" s="22"/>
      <c r="L5987" s="22"/>
      <c r="M5987" s="23"/>
      <c r="N5987" s="22"/>
      <c r="O5987" s="23"/>
      <c r="P5987" s="23"/>
      <c r="Q5987" s="23"/>
      <c r="R5987" s="23"/>
      <c r="S5987" s="23"/>
      <c r="T5987" s="28" t="str">
        <f>LOOKUP(1,1/(Table1[[#This Row],[Level_0]:[Level 15]]&gt;0),(Table1[[#This Row],[Level_0]:[Level 15]]))</f>
        <v>L000006623 - [PSMMOR1937.6509 6509 Filtration R&amp;D-G]</v>
      </c>
      <c r="U5987" s="24">
        <v>5982</v>
      </c>
    </row>
    <row r="5988" spans="1:21" x14ac:dyDescent="0.25">
      <c r="A5988" s="14" t="s">
        <v>1283</v>
      </c>
      <c r="B5988" s="17" t="s">
        <v>1284</v>
      </c>
      <c r="C5988" s="17" t="s">
        <v>20135</v>
      </c>
      <c r="D5988" s="21" t="s">
        <v>39</v>
      </c>
      <c r="E5988" s="22" t="s">
        <v>29811</v>
      </c>
      <c r="F5988" s="22" t="s">
        <v>29816</v>
      </c>
      <c r="G5988" s="22" t="s">
        <v>29817</v>
      </c>
      <c r="H5988" s="22" t="s">
        <v>29884</v>
      </c>
      <c r="I5988" s="22" t="s">
        <v>29885</v>
      </c>
      <c r="J5988" s="22" t="s">
        <v>29887</v>
      </c>
      <c r="K5988" s="22"/>
      <c r="L5988" s="22"/>
      <c r="M5988" s="23"/>
      <c r="N5988" s="22"/>
      <c r="O5988" s="23"/>
      <c r="P5988" s="23"/>
      <c r="Q5988" s="23"/>
      <c r="R5988" s="23"/>
      <c r="S5988" s="23"/>
      <c r="T5988" s="28" t="str">
        <f>LOOKUP(1,1/(Table1[[#This Row],[Level_0]:[Level 15]]&gt;0),(Table1[[#This Row],[Level_0]:[Level 15]]))</f>
        <v>L000006624 - [PSMMOR1937.6568 6568 Filtration R&amp;D-G]</v>
      </c>
      <c r="U5988" s="24">
        <v>5983</v>
      </c>
    </row>
    <row r="5989" spans="1:21" x14ac:dyDescent="0.25">
      <c r="A5989" s="14" t="s">
        <v>1285</v>
      </c>
      <c r="B5989" s="17" t="s">
        <v>1286</v>
      </c>
      <c r="C5989" s="17" t="s">
        <v>20135</v>
      </c>
      <c r="D5989" s="21" t="s">
        <v>39</v>
      </c>
      <c r="E5989" s="22" t="s">
        <v>29811</v>
      </c>
      <c r="F5989" s="22" t="s">
        <v>29816</v>
      </c>
      <c r="G5989" s="22" t="s">
        <v>29817</v>
      </c>
      <c r="H5989" s="22" t="s">
        <v>29884</v>
      </c>
      <c r="I5989" s="22" t="s">
        <v>29885</v>
      </c>
      <c r="J5989" s="22" t="s">
        <v>29888</v>
      </c>
      <c r="K5989" s="22"/>
      <c r="L5989" s="22"/>
      <c r="M5989" s="23"/>
      <c r="N5989" s="22"/>
      <c r="O5989" s="23"/>
      <c r="P5989" s="23"/>
      <c r="Q5989" s="23"/>
      <c r="R5989" s="23"/>
      <c r="S5989" s="23"/>
      <c r="T5989" s="28" t="str">
        <f>LOOKUP(1,1/(Table1[[#This Row],[Level_0]:[Level 15]]&gt;0),(Table1[[#This Row],[Level_0]:[Level 15]]))</f>
        <v>L000006625 - [PSMMOR1975.6027 6027 Filtration R&amp;D-G]</v>
      </c>
      <c r="U5989" s="24">
        <v>5984</v>
      </c>
    </row>
    <row r="5990" spans="1:21" x14ac:dyDescent="0.25">
      <c r="A5990" s="14" t="s">
        <v>1287</v>
      </c>
      <c r="B5990" s="17" t="s">
        <v>1288</v>
      </c>
      <c r="C5990" s="17" t="s">
        <v>20135</v>
      </c>
      <c r="D5990" s="21" t="s">
        <v>39</v>
      </c>
      <c r="E5990" s="22" t="s">
        <v>29811</v>
      </c>
      <c r="F5990" s="22" t="s">
        <v>29816</v>
      </c>
      <c r="G5990" s="22" t="s">
        <v>29817</v>
      </c>
      <c r="H5990" s="22" t="s">
        <v>29884</v>
      </c>
      <c r="I5990" s="22" t="s">
        <v>29885</v>
      </c>
      <c r="J5990" s="22" t="s">
        <v>29889</v>
      </c>
      <c r="K5990" s="22"/>
      <c r="L5990" s="22"/>
      <c r="M5990" s="23"/>
      <c r="N5990" s="22"/>
      <c r="O5990" s="23"/>
      <c r="P5990" s="23"/>
      <c r="Q5990" s="23"/>
      <c r="R5990" s="23"/>
      <c r="S5990" s="23"/>
      <c r="T5990" s="28" t="str">
        <f>LOOKUP(1,1/(Table1[[#This Row],[Level_0]:[Level 15]]&gt;0),(Table1[[#This Row],[Level_0]:[Level 15]]))</f>
        <v>L000006626 - [PSMMOR1975.6505 6505 Filtration R&amp;D-G]</v>
      </c>
      <c r="U5990" s="24">
        <v>5985</v>
      </c>
    </row>
    <row r="5991" spans="1:21" x14ac:dyDescent="0.25">
      <c r="A5991" s="14" t="s">
        <v>1289</v>
      </c>
      <c r="B5991" s="17" t="s">
        <v>1290</v>
      </c>
      <c r="C5991" s="17" t="s">
        <v>20135</v>
      </c>
      <c r="D5991" s="21" t="s">
        <v>39</v>
      </c>
      <c r="E5991" s="22" t="s">
        <v>29811</v>
      </c>
      <c r="F5991" s="22" t="s">
        <v>29816</v>
      </c>
      <c r="G5991" s="22" t="s">
        <v>29817</v>
      </c>
      <c r="H5991" s="22" t="s">
        <v>29884</v>
      </c>
      <c r="I5991" s="22" t="s">
        <v>29885</v>
      </c>
      <c r="J5991" s="22" t="s">
        <v>29890</v>
      </c>
      <c r="K5991" s="22"/>
      <c r="L5991" s="22"/>
      <c r="M5991" s="23"/>
      <c r="N5991" s="22"/>
      <c r="O5991" s="23"/>
      <c r="P5991" s="23"/>
      <c r="Q5991" s="23"/>
      <c r="R5991" s="23"/>
      <c r="S5991" s="23"/>
      <c r="T5991" s="28" t="str">
        <f>LOOKUP(1,1/(Table1[[#This Row],[Level_0]:[Level 15]]&gt;0),(Table1[[#This Row],[Level_0]:[Level 15]]))</f>
        <v>L000006627 - [PSMMOR1975.6509 6509 Filtration R&amp;D-G]</v>
      </c>
      <c r="U5991" s="24">
        <v>5986</v>
      </c>
    </row>
    <row r="5992" spans="1:21" x14ac:dyDescent="0.25">
      <c r="A5992" s="14" t="s">
        <v>1291</v>
      </c>
      <c r="B5992" s="17" t="s">
        <v>1292</v>
      </c>
      <c r="C5992" s="17" t="s">
        <v>20135</v>
      </c>
      <c r="D5992" s="21" t="s">
        <v>39</v>
      </c>
      <c r="E5992" s="22" t="s">
        <v>29811</v>
      </c>
      <c r="F5992" s="22" t="s">
        <v>29816</v>
      </c>
      <c r="G5992" s="22" t="s">
        <v>29817</v>
      </c>
      <c r="H5992" s="22" t="s">
        <v>29884</v>
      </c>
      <c r="I5992" s="22" t="s">
        <v>29885</v>
      </c>
      <c r="J5992" s="22" t="s">
        <v>29891</v>
      </c>
      <c r="K5992" s="22"/>
      <c r="L5992" s="22"/>
      <c r="M5992" s="23"/>
      <c r="N5992" s="22"/>
      <c r="O5992" s="23"/>
      <c r="P5992" s="23"/>
      <c r="Q5992" s="23"/>
      <c r="R5992" s="23"/>
      <c r="S5992" s="23"/>
      <c r="T5992" s="28" t="str">
        <f>LOOKUP(1,1/(Table1[[#This Row],[Level_0]:[Level 15]]&gt;0),(Table1[[#This Row],[Level_0]:[Level 15]]))</f>
        <v>L000006628 - [PSMMOR1975.6511 6511 Filtration R&amp;D-G]</v>
      </c>
      <c r="U5992" s="24">
        <v>5987</v>
      </c>
    </row>
    <row r="5993" spans="1:21" x14ac:dyDescent="0.25">
      <c r="A5993" s="14" t="s">
        <v>1293</v>
      </c>
      <c r="B5993" s="17" t="s">
        <v>1294</v>
      </c>
      <c r="C5993" s="17" t="s">
        <v>20135</v>
      </c>
      <c r="D5993" s="21" t="s">
        <v>39</v>
      </c>
      <c r="E5993" s="22" t="s">
        <v>29811</v>
      </c>
      <c r="F5993" s="22" t="s">
        <v>29816</v>
      </c>
      <c r="G5993" s="22" t="s">
        <v>29817</v>
      </c>
      <c r="H5993" s="22" t="s">
        <v>29884</v>
      </c>
      <c r="I5993" s="22" t="s">
        <v>29885</v>
      </c>
      <c r="J5993" s="22" t="s">
        <v>29892</v>
      </c>
      <c r="K5993" s="22"/>
      <c r="L5993" s="22"/>
      <c r="M5993" s="23"/>
      <c r="N5993" s="22"/>
      <c r="O5993" s="23"/>
      <c r="P5993" s="23"/>
      <c r="Q5993" s="23"/>
      <c r="R5993" s="23"/>
      <c r="S5993" s="23"/>
      <c r="T5993" s="28" t="str">
        <f>LOOKUP(1,1/(Table1[[#This Row],[Level_0]:[Level 15]]&gt;0),(Table1[[#This Row],[Level_0]:[Level 15]]))</f>
        <v>L000006629 - [PSMMOR1975.6542 6542 Filtration R&amp;D-G]</v>
      </c>
      <c r="U5993" s="24">
        <v>5988</v>
      </c>
    </row>
    <row r="5994" spans="1:21" x14ac:dyDescent="0.25">
      <c r="A5994" s="14" t="s">
        <v>1295</v>
      </c>
      <c r="B5994" s="17" t="s">
        <v>1296</v>
      </c>
      <c r="C5994" s="17" t="s">
        <v>20135</v>
      </c>
      <c r="D5994" s="21" t="s">
        <v>39</v>
      </c>
      <c r="E5994" s="22" t="s">
        <v>29811</v>
      </c>
      <c r="F5994" s="22" t="s">
        <v>29816</v>
      </c>
      <c r="G5994" s="22" t="s">
        <v>29817</v>
      </c>
      <c r="H5994" s="22" t="s">
        <v>29884</v>
      </c>
      <c r="I5994" s="22" t="s">
        <v>29885</v>
      </c>
      <c r="J5994" s="22" t="s">
        <v>29893</v>
      </c>
      <c r="K5994" s="22"/>
      <c r="L5994" s="22"/>
      <c r="M5994" s="23"/>
      <c r="N5994" s="22"/>
      <c r="O5994" s="23"/>
      <c r="P5994" s="23"/>
      <c r="Q5994" s="23"/>
      <c r="R5994" s="23"/>
      <c r="S5994" s="23"/>
      <c r="T5994" s="28" t="str">
        <f>LOOKUP(1,1/(Table1[[#This Row],[Level_0]:[Level 15]]&gt;0),(Table1[[#This Row],[Level_0]:[Level 15]]))</f>
        <v>L000006630 - [PSMMOR1975.6568 6568 Filtration R&amp;D-G]</v>
      </c>
      <c r="U5994" s="24">
        <v>5989</v>
      </c>
    </row>
    <row r="5995" spans="1:21" x14ac:dyDescent="0.25">
      <c r="A5995" s="14" t="s">
        <v>2833</v>
      </c>
      <c r="B5995" s="17" t="s">
        <v>2834</v>
      </c>
      <c r="C5995" s="17" t="s">
        <v>20135</v>
      </c>
      <c r="D5995" s="21" t="s">
        <v>39</v>
      </c>
      <c r="E5995" s="22" t="s">
        <v>29811</v>
      </c>
      <c r="F5995" s="22" t="s">
        <v>29816</v>
      </c>
      <c r="G5995" s="22" t="s">
        <v>29817</v>
      </c>
      <c r="H5995" s="22" t="s">
        <v>29884</v>
      </c>
      <c r="I5995" s="22" t="s">
        <v>29885</v>
      </c>
      <c r="J5995" s="22" t="s">
        <v>29894</v>
      </c>
      <c r="K5995" s="22"/>
      <c r="L5995" s="22"/>
      <c r="M5995" s="23"/>
      <c r="N5995" s="22"/>
      <c r="O5995" s="23"/>
      <c r="P5995" s="23"/>
      <c r="Q5995" s="23"/>
      <c r="R5995" s="23"/>
      <c r="S5995" s="23"/>
      <c r="T5995" s="28" t="str">
        <f>LOOKUP(1,1/(Table1[[#This Row],[Level_0]:[Level 15]]&gt;0),(Table1[[#This Row],[Level_0]:[Level 15]]))</f>
        <v>L000012587 - [PSMMOR1937.6505 6505 Filtration R&amp;D-G]</v>
      </c>
      <c r="U5995" s="24">
        <v>5990</v>
      </c>
    </row>
    <row r="5996" spans="1:21" x14ac:dyDescent="0.25">
      <c r="A5996" s="14" t="s">
        <v>18192</v>
      </c>
      <c r="B5996" s="17" t="s">
        <v>18193</v>
      </c>
      <c r="C5996" s="17" t="s">
        <v>23892</v>
      </c>
      <c r="D5996" s="21" t="s">
        <v>39</v>
      </c>
      <c r="E5996" s="22" t="s">
        <v>29811</v>
      </c>
      <c r="F5996" s="22" t="s">
        <v>29816</v>
      </c>
      <c r="G5996" s="22" t="s">
        <v>29817</v>
      </c>
      <c r="H5996" s="22" t="s">
        <v>29884</v>
      </c>
      <c r="I5996" s="22" t="s">
        <v>29895</v>
      </c>
      <c r="J5996" s="22"/>
      <c r="K5996" s="22"/>
      <c r="L5996" s="22"/>
      <c r="M5996" s="23"/>
      <c r="N5996" s="22"/>
      <c r="O5996" s="23"/>
      <c r="P5996" s="23"/>
      <c r="Q5996" s="23"/>
      <c r="R5996" s="23"/>
      <c r="S5996" s="23"/>
      <c r="T5996" s="28" t="str">
        <f>LOOKUP(1,1/(Table1[[#This Row],[Level_0]:[Level 15]]&gt;0),(Table1[[#This Row],[Level_0]:[Level 15]]))</f>
        <v>L000006641 - [Purification R&amp;D -G]</v>
      </c>
      <c r="U5996" s="24">
        <v>5991</v>
      </c>
    </row>
    <row r="5997" spans="1:21" x14ac:dyDescent="0.25">
      <c r="A5997" s="14" t="s">
        <v>1277</v>
      </c>
      <c r="B5997" s="17" t="s">
        <v>1278</v>
      </c>
      <c r="C5997" s="17" t="s">
        <v>18192</v>
      </c>
      <c r="D5997" s="21" t="s">
        <v>39</v>
      </c>
      <c r="E5997" s="22" t="s">
        <v>29811</v>
      </c>
      <c r="F5997" s="22" t="s">
        <v>29816</v>
      </c>
      <c r="G5997" s="22" t="s">
        <v>29817</v>
      </c>
      <c r="H5997" s="22" t="s">
        <v>29884</v>
      </c>
      <c r="I5997" s="22" t="s">
        <v>29895</v>
      </c>
      <c r="J5997" s="22" t="s">
        <v>29896</v>
      </c>
      <c r="K5997" s="22"/>
      <c r="L5997" s="22"/>
      <c r="M5997" s="23"/>
      <c r="N5997" s="22"/>
      <c r="O5997" s="23"/>
      <c r="P5997" s="23"/>
      <c r="Q5997" s="23"/>
      <c r="R5997" s="23"/>
      <c r="S5997" s="23"/>
      <c r="T5997" s="28" t="str">
        <f>LOOKUP(1,1/(Table1[[#This Row],[Level_0]:[Level 15]]&gt;0),(Table1[[#This Row],[Level_0]:[Level 15]]))</f>
        <v>L000006619 - [PSD24740100 Bio P CC Variance PM 62-G]</v>
      </c>
      <c r="U5997" s="24">
        <v>5992</v>
      </c>
    </row>
    <row r="5998" spans="1:21" x14ac:dyDescent="0.25">
      <c r="A5998" s="14" t="s">
        <v>4428</v>
      </c>
      <c r="B5998" s="17" t="s">
        <v>4429</v>
      </c>
      <c r="C5998" s="17" t="s">
        <v>18192</v>
      </c>
      <c r="D5998" s="21" t="s">
        <v>39</v>
      </c>
      <c r="E5998" s="22" t="s">
        <v>29811</v>
      </c>
      <c r="F5998" s="22" t="s">
        <v>29816</v>
      </c>
      <c r="G5998" s="22" t="s">
        <v>29817</v>
      </c>
      <c r="H5998" s="22" t="s">
        <v>29884</v>
      </c>
      <c r="I5998" s="22" t="s">
        <v>29895</v>
      </c>
      <c r="J5998" s="22" t="s">
        <v>29897</v>
      </c>
      <c r="K5998" s="22"/>
      <c r="L5998" s="22"/>
      <c r="M5998" s="23"/>
      <c r="N5998" s="22"/>
      <c r="O5998" s="23"/>
      <c r="P5998" s="23"/>
      <c r="Q5998" s="23"/>
      <c r="R5998" s="23"/>
      <c r="S5998" s="23"/>
      <c r="T5998" s="28" t="str">
        <f>LOOKUP(1,1/(Table1[[#This Row],[Level_0]:[Level 15]]&gt;0),(Table1[[#This Row],[Level_0]:[Level 15]]))</f>
        <v>L000006642 - [PSMMOR1937.6103 6103 Natrix (R&amp;D)-G]</v>
      </c>
      <c r="U5998" s="24">
        <v>5993</v>
      </c>
    </row>
    <row r="5999" spans="1:21" x14ac:dyDescent="0.25">
      <c r="A5999" s="14" t="s">
        <v>4430</v>
      </c>
      <c r="B5999" s="17" t="s">
        <v>4431</v>
      </c>
      <c r="C5999" s="17" t="s">
        <v>18192</v>
      </c>
      <c r="D5999" s="21" t="s">
        <v>39</v>
      </c>
      <c r="E5999" s="22" t="s">
        <v>29811</v>
      </c>
      <c r="F5999" s="22" t="s">
        <v>29816</v>
      </c>
      <c r="G5999" s="22" t="s">
        <v>29817</v>
      </c>
      <c r="H5999" s="22" t="s">
        <v>29884</v>
      </c>
      <c r="I5999" s="22" t="s">
        <v>29895</v>
      </c>
      <c r="J5999" s="22" t="s">
        <v>29898</v>
      </c>
      <c r="K5999" s="22"/>
      <c r="L5999" s="22"/>
      <c r="M5999" s="23"/>
      <c r="N5999" s="22"/>
      <c r="O5999" s="23"/>
      <c r="P5999" s="23"/>
      <c r="Q5999" s="23"/>
      <c r="R5999" s="23"/>
      <c r="S5999" s="23"/>
      <c r="T5999" s="28" t="str">
        <f>LOOKUP(1,1/(Table1[[#This Row],[Level_0]:[Level 15]]&gt;0),(Table1[[#This Row],[Level_0]:[Level 15]]))</f>
        <v>L000006643 - [PSMMOR1975.6103 6103 Natrix (R&amp;D)-G]</v>
      </c>
      <c r="U5999" s="24">
        <v>5994</v>
      </c>
    </row>
    <row r="6000" spans="1:21" x14ac:dyDescent="0.25">
      <c r="A6000" s="14" t="s">
        <v>1303</v>
      </c>
      <c r="B6000" s="17" t="s">
        <v>1304</v>
      </c>
      <c r="C6000" s="17" t="s">
        <v>18192</v>
      </c>
      <c r="D6000" s="21" t="s">
        <v>39</v>
      </c>
      <c r="E6000" s="22" t="s">
        <v>29811</v>
      </c>
      <c r="F6000" s="22" t="s">
        <v>29816</v>
      </c>
      <c r="G6000" s="22" t="s">
        <v>29817</v>
      </c>
      <c r="H6000" s="22" t="s">
        <v>29884</v>
      </c>
      <c r="I6000" s="22" t="s">
        <v>29895</v>
      </c>
      <c r="J6000" s="22" t="s">
        <v>29899</v>
      </c>
      <c r="K6000" s="22"/>
      <c r="L6000" s="22"/>
      <c r="M6000" s="23"/>
      <c r="N6000" s="22"/>
      <c r="O6000" s="23"/>
      <c r="P6000" s="23"/>
      <c r="Q6000" s="23"/>
      <c r="R6000" s="23"/>
      <c r="S6000" s="23"/>
      <c r="T6000" s="28" t="str">
        <f>LOOKUP(1,1/(Table1[[#This Row],[Level_0]:[Level 15]]&gt;0),(Table1[[#This Row],[Level_0]:[Level 15]]))</f>
        <v>L000006644 - [PSMMOR1975.6536 6536 R&amp;D Purificati-G]</v>
      </c>
      <c r="U6000" s="24">
        <v>5995</v>
      </c>
    </row>
    <row r="6001" spans="1:21" x14ac:dyDescent="0.25">
      <c r="A6001" s="14" t="s">
        <v>1305</v>
      </c>
      <c r="B6001" s="17" t="s">
        <v>1306</v>
      </c>
      <c r="C6001" s="17" t="s">
        <v>18192</v>
      </c>
      <c r="D6001" s="21" t="s">
        <v>39</v>
      </c>
      <c r="E6001" s="22" t="s">
        <v>29811</v>
      </c>
      <c r="F6001" s="22" t="s">
        <v>29816</v>
      </c>
      <c r="G6001" s="22" t="s">
        <v>29817</v>
      </c>
      <c r="H6001" s="22" t="s">
        <v>29884</v>
      </c>
      <c r="I6001" s="22" t="s">
        <v>29895</v>
      </c>
      <c r="J6001" s="22" t="s">
        <v>29900</v>
      </c>
      <c r="K6001" s="22"/>
      <c r="L6001" s="22"/>
      <c r="M6001" s="23"/>
      <c r="N6001" s="22"/>
      <c r="O6001" s="23"/>
      <c r="P6001" s="23"/>
      <c r="Q6001" s="23"/>
      <c r="R6001" s="23"/>
      <c r="S6001" s="23"/>
      <c r="T6001" s="28" t="str">
        <f>LOOKUP(1,1/(Table1[[#This Row],[Level_0]:[Level 15]]&gt;0),(Table1[[#This Row],[Level_0]:[Level 15]]))</f>
        <v>L000006645 - [PS01010000641900 MM-PBD-Chromatogra-G]</v>
      </c>
      <c r="U6001" s="24">
        <v>5996</v>
      </c>
    </row>
    <row r="6002" spans="1:21" x14ac:dyDescent="0.25">
      <c r="A6002" s="14" t="s">
        <v>2549</v>
      </c>
      <c r="B6002" s="17" t="s">
        <v>2550</v>
      </c>
      <c r="C6002" s="17" t="s">
        <v>18192</v>
      </c>
      <c r="D6002" s="21" t="s">
        <v>39</v>
      </c>
      <c r="E6002" s="22" t="s">
        <v>29811</v>
      </c>
      <c r="F6002" s="22" t="s">
        <v>29816</v>
      </c>
      <c r="G6002" s="22" t="s">
        <v>29817</v>
      </c>
      <c r="H6002" s="22" t="s">
        <v>29884</v>
      </c>
      <c r="I6002" s="22" t="s">
        <v>29895</v>
      </c>
      <c r="J6002" s="22" t="s">
        <v>29901</v>
      </c>
      <c r="K6002" s="22"/>
      <c r="L6002" s="22"/>
      <c r="M6002" s="23"/>
      <c r="N6002" s="22"/>
      <c r="O6002" s="23"/>
      <c r="P6002" s="23"/>
      <c r="Q6002" s="23"/>
      <c r="R6002" s="23"/>
      <c r="S6002" s="23"/>
      <c r="T6002" s="28" t="str">
        <f>LOOKUP(1,1/(Table1[[#This Row],[Level_0]:[Level 15]]&gt;0),(Table1[[#This Row],[Level_0]:[Level 15]]))</f>
        <v>L000011403 - [PS14670000000005 5Research &amp; Develo-G]</v>
      </c>
      <c r="U6002" s="24">
        <v>5997</v>
      </c>
    </row>
    <row r="6003" spans="1:21" x14ac:dyDescent="0.25">
      <c r="A6003" s="14" t="s">
        <v>23893</v>
      </c>
      <c r="B6003" s="17" t="s">
        <v>24073</v>
      </c>
      <c r="C6003" s="17" t="s">
        <v>474</v>
      </c>
      <c r="D6003" s="21" t="s">
        <v>39</v>
      </c>
      <c r="E6003" s="22" t="s">
        <v>29811</v>
      </c>
      <c r="F6003" s="22" t="s">
        <v>29816</v>
      </c>
      <c r="G6003" s="22" t="s">
        <v>29817</v>
      </c>
      <c r="H6003" s="22" t="s">
        <v>29902</v>
      </c>
      <c r="I6003" s="22"/>
      <c r="J6003" s="22"/>
      <c r="K6003" s="22"/>
      <c r="L6003" s="22"/>
      <c r="M6003" s="23"/>
      <c r="N6003" s="22"/>
      <c r="O6003" s="23"/>
      <c r="P6003" s="23"/>
      <c r="Q6003" s="23"/>
      <c r="R6003" s="23"/>
      <c r="S6003" s="23"/>
      <c r="T6003" s="28" t="str">
        <f>LOOKUP(1,1/(Table1[[#This Row],[Level_0]:[Level 15]]&gt;0),(Table1[[#This Row],[Level_0]:[Level 15]]))</f>
        <v>L000013510 - [Upstream &amp; Process Materials R&amp;D]</v>
      </c>
      <c r="U6003" s="24">
        <v>5998</v>
      </c>
    </row>
    <row r="6004" spans="1:21" x14ac:dyDescent="0.25">
      <c r="A6004" s="14" t="s">
        <v>21184</v>
      </c>
      <c r="B6004" s="17" t="s">
        <v>21185</v>
      </c>
      <c r="C6004" s="17" t="s">
        <v>23893</v>
      </c>
      <c r="D6004" s="21" t="s">
        <v>39</v>
      </c>
      <c r="E6004" s="22" t="s">
        <v>29811</v>
      </c>
      <c r="F6004" s="22" t="s">
        <v>29816</v>
      </c>
      <c r="G6004" s="22" t="s">
        <v>29817</v>
      </c>
      <c r="H6004" s="22" t="s">
        <v>29902</v>
      </c>
      <c r="I6004" s="22" t="s">
        <v>29903</v>
      </c>
      <c r="J6004" s="22"/>
      <c r="K6004" s="22"/>
      <c r="L6004" s="22"/>
      <c r="M6004" s="23"/>
      <c r="N6004" s="22"/>
      <c r="O6004" s="23"/>
      <c r="P6004" s="23"/>
      <c r="Q6004" s="23"/>
      <c r="R6004" s="23"/>
      <c r="S6004" s="23"/>
      <c r="T6004" s="28" t="str">
        <f>LOOKUP(1,1/(Table1[[#This Row],[Level_0]:[Level 15]]&gt;0),(Table1[[#This Row],[Level_0]:[Level 15]]))</f>
        <v>L000006661 - [Upstream R&amp;D -G]</v>
      </c>
      <c r="U6004" s="24">
        <v>5999</v>
      </c>
    </row>
    <row r="6005" spans="1:21" x14ac:dyDescent="0.25">
      <c r="A6005" s="14" t="s">
        <v>12069</v>
      </c>
      <c r="B6005" s="17" t="s">
        <v>12070</v>
      </c>
      <c r="C6005" s="17" t="s">
        <v>21184</v>
      </c>
      <c r="D6005" s="21" t="s">
        <v>39</v>
      </c>
      <c r="E6005" s="22" t="s">
        <v>29811</v>
      </c>
      <c r="F6005" s="22" t="s">
        <v>29816</v>
      </c>
      <c r="G6005" s="22" t="s">
        <v>29817</v>
      </c>
      <c r="H6005" s="22" t="s">
        <v>29902</v>
      </c>
      <c r="I6005" s="22" t="s">
        <v>29903</v>
      </c>
      <c r="J6005" s="22" t="s">
        <v>29904</v>
      </c>
      <c r="K6005" s="22"/>
      <c r="L6005" s="22"/>
      <c r="M6005" s="23"/>
      <c r="N6005" s="22"/>
      <c r="O6005" s="23"/>
      <c r="P6005" s="23"/>
      <c r="Q6005" s="23"/>
      <c r="R6005" s="23"/>
      <c r="S6005" s="23"/>
      <c r="T6005" s="28" t="str">
        <f>LOOKUP(1,1/(Table1[[#This Row],[Level_0]:[Level 15]]&gt;0),(Table1[[#This Row],[Level_0]:[Level 15]]))</f>
        <v>L000006663 - [PS01010000686900 R&amp;D BMT-G]</v>
      </c>
      <c r="U6005" s="24">
        <v>6000</v>
      </c>
    </row>
    <row r="6006" spans="1:21" x14ac:dyDescent="0.25">
      <c r="A6006" s="14" t="s">
        <v>1329</v>
      </c>
      <c r="B6006" s="17" t="s">
        <v>1330</v>
      </c>
      <c r="C6006" s="17" t="s">
        <v>21184</v>
      </c>
      <c r="D6006" s="21" t="s">
        <v>39</v>
      </c>
      <c r="E6006" s="22" t="s">
        <v>29811</v>
      </c>
      <c r="F6006" s="22" t="s">
        <v>29816</v>
      </c>
      <c r="G6006" s="22" t="s">
        <v>29817</v>
      </c>
      <c r="H6006" s="22" t="s">
        <v>29902</v>
      </c>
      <c r="I6006" s="22" t="s">
        <v>29903</v>
      </c>
      <c r="J6006" s="22" t="s">
        <v>29905</v>
      </c>
      <c r="K6006" s="22"/>
      <c r="L6006" s="22"/>
      <c r="M6006" s="23"/>
      <c r="N6006" s="22"/>
      <c r="O6006" s="23"/>
      <c r="P6006" s="23"/>
      <c r="Q6006" s="23"/>
      <c r="R6006" s="23"/>
      <c r="S6006" s="23"/>
      <c r="T6006" s="28" t="str">
        <f>LOOKUP(1,1/(Table1[[#This Row],[Level_0]:[Level 15]]&gt;0),(Table1[[#This Row],[Level_0]:[Level 15]]))</f>
        <v>L000006664 - [PS70006101RD3101 Upstream Technolog-G]</v>
      </c>
      <c r="U6006" s="24">
        <v>6001</v>
      </c>
    </row>
    <row r="6007" spans="1:21" x14ac:dyDescent="0.25">
      <c r="A6007" s="14" t="s">
        <v>1331</v>
      </c>
      <c r="B6007" s="17" t="s">
        <v>1332</v>
      </c>
      <c r="C6007" s="17" t="s">
        <v>21184</v>
      </c>
      <c r="D6007" s="21" t="s">
        <v>39</v>
      </c>
      <c r="E6007" s="22" t="s">
        <v>29811</v>
      </c>
      <c r="F6007" s="22" t="s">
        <v>29816</v>
      </c>
      <c r="G6007" s="22" t="s">
        <v>29817</v>
      </c>
      <c r="H6007" s="22" t="s">
        <v>29902</v>
      </c>
      <c r="I6007" s="22" t="s">
        <v>29903</v>
      </c>
      <c r="J6007" s="22" t="s">
        <v>29906</v>
      </c>
      <c r="K6007" s="22"/>
      <c r="L6007" s="22"/>
      <c r="M6007" s="23"/>
      <c r="N6007" s="22"/>
      <c r="O6007" s="23"/>
      <c r="P6007" s="23"/>
      <c r="Q6007" s="23"/>
      <c r="R6007" s="23"/>
      <c r="S6007" s="23"/>
      <c r="T6007" s="28" t="str">
        <f>LOOKUP(1,1/(Table1[[#This Row],[Level_0]:[Level 15]]&gt;0),(Table1[[#This Row],[Level_0]:[Level 15]]))</f>
        <v>L000006665 - [PS7210$$$0000021104 STL SAFC R&amp;D CE-G]</v>
      </c>
      <c r="U6007" s="24">
        <v>6002</v>
      </c>
    </row>
    <row r="6008" spans="1:21" x14ac:dyDescent="0.25">
      <c r="A6008" s="14" t="s">
        <v>5276</v>
      </c>
      <c r="B6008" s="17" t="s">
        <v>5277</v>
      </c>
      <c r="C6008" s="17" t="s">
        <v>21184</v>
      </c>
      <c r="D6008" s="21" t="s">
        <v>39</v>
      </c>
      <c r="E6008" s="22" t="s">
        <v>29811</v>
      </c>
      <c r="F6008" s="22" t="s">
        <v>29816</v>
      </c>
      <c r="G6008" s="22" t="s">
        <v>29817</v>
      </c>
      <c r="H6008" s="22" t="s">
        <v>29902</v>
      </c>
      <c r="I6008" s="22" t="s">
        <v>29903</v>
      </c>
      <c r="J6008" s="22" t="s">
        <v>29907</v>
      </c>
      <c r="K6008" s="22"/>
      <c r="L6008" s="22"/>
      <c r="M6008" s="23"/>
      <c r="N6008" s="22"/>
      <c r="O6008" s="23"/>
      <c r="P6008" s="23"/>
      <c r="Q6008" s="23"/>
      <c r="R6008" s="23"/>
      <c r="S6008" s="23"/>
      <c r="T6008" s="28" t="str">
        <f>LOOKUP(1,1/(Table1[[#This Row],[Level_0]:[Level 15]]&gt;0),(Table1[[#This Row],[Level_0]:[Level 15]]))</f>
        <v>L000006666 - [PS7210$$$0000022105 STL SAFC CSD-G]</v>
      </c>
      <c r="U6008" s="24">
        <v>6003</v>
      </c>
    </row>
    <row r="6009" spans="1:21" x14ac:dyDescent="0.25">
      <c r="A6009" s="14" t="s">
        <v>3374</v>
      </c>
      <c r="B6009" s="17" t="s">
        <v>3375</v>
      </c>
      <c r="C6009" s="17" t="s">
        <v>21184</v>
      </c>
      <c r="D6009" s="21" t="s">
        <v>39</v>
      </c>
      <c r="E6009" s="22" t="s">
        <v>29811</v>
      </c>
      <c r="F6009" s="22" t="s">
        <v>29816</v>
      </c>
      <c r="G6009" s="22" t="s">
        <v>29817</v>
      </c>
      <c r="H6009" s="22" t="s">
        <v>29902</v>
      </c>
      <c r="I6009" s="22" t="s">
        <v>29903</v>
      </c>
      <c r="J6009" s="22" t="s">
        <v>29908</v>
      </c>
      <c r="K6009" s="22"/>
      <c r="L6009" s="22"/>
      <c r="M6009" s="23"/>
      <c r="N6009" s="22"/>
      <c r="O6009" s="23"/>
      <c r="P6009" s="23"/>
      <c r="Q6009" s="23"/>
      <c r="R6009" s="23"/>
      <c r="S6009" s="23"/>
      <c r="T6009" s="28" t="str">
        <f>LOOKUP(1,1/(Table1[[#This Row],[Level_0]:[Level 15]]&gt;0),(Table1[[#This Row],[Level_0]:[Level 15]]))</f>
        <v>L000006667 - [PS7210$$$0000022107 SAFC CHOZN R&amp;D-G]</v>
      </c>
      <c r="U6009" s="24">
        <v>6004</v>
      </c>
    </row>
    <row r="6010" spans="1:21" x14ac:dyDescent="0.25">
      <c r="A6010" s="14" t="s">
        <v>1333</v>
      </c>
      <c r="B6010" s="17" t="s">
        <v>1334</v>
      </c>
      <c r="C6010" s="17" t="s">
        <v>21184</v>
      </c>
      <c r="D6010" s="21" t="s">
        <v>39</v>
      </c>
      <c r="E6010" s="22" t="s">
        <v>29811</v>
      </c>
      <c r="F6010" s="22" t="s">
        <v>29816</v>
      </c>
      <c r="G6010" s="22" t="s">
        <v>29817</v>
      </c>
      <c r="H6010" s="22" t="s">
        <v>29902</v>
      </c>
      <c r="I6010" s="22" t="s">
        <v>29903</v>
      </c>
      <c r="J6010" s="22" t="s">
        <v>29909</v>
      </c>
      <c r="K6010" s="22"/>
      <c r="L6010" s="22"/>
      <c r="M6010" s="23"/>
      <c r="N6010" s="22"/>
      <c r="O6010" s="23"/>
      <c r="P6010" s="23"/>
      <c r="Q6010" s="23"/>
      <c r="R6010" s="23"/>
      <c r="S6010" s="23"/>
      <c r="T6010" s="28" t="str">
        <f>LOOKUP(1,1/(Table1[[#This Row],[Level_0]:[Level 15]]&gt;0),(Table1[[#This Row],[Level_0]:[Level 15]]))</f>
        <v>L000006668 - [PS7210$$$0000025755 LNX MEDIA DEVEL-G]</v>
      </c>
      <c r="U6010" s="24">
        <v>6005</v>
      </c>
    </row>
    <row r="6011" spans="1:21" x14ac:dyDescent="0.25">
      <c r="A6011" s="14" t="s">
        <v>1335</v>
      </c>
      <c r="B6011" s="17" t="s">
        <v>1336</v>
      </c>
      <c r="C6011" s="17" t="s">
        <v>21184</v>
      </c>
      <c r="D6011" s="21" t="s">
        <v>39</v>
      </c>
      <c r="E6011" s="22" t="s">
        <v>29811</v>
      </c>
      <c r="F6011" s="22" t="s">
        <v>29816</v>
      </c>
      <c r="G6011" s="22" t="s">
        <v>29817</v>
      </c>
      <c r="H6011" s="22" t="s">
        <v>29902</v>
      </c>
      <c r="I6011" s="22" t="s">
        <v>29903</v>
      </c>
      <c r="J6011" s="22" t="s">
        <v>29910</v>
      </c>
      <c r="K6011" s="22"/>
      <c r="L6011" s="22"/>
      <c r="M6011" s="23"/>
      <c r="N6011" s="22"/>
      <c r="O6011" s="23"/>
      <c r="P6011" s="23"/>
      <c r="Q6011" s="23"/>
      <c r="R6011" s="23"/>
      <c r="S6011" s="23"/>
      <c r="T6011" s="28" t="str">
        <f>LOOKUP(1,1/(Table1[[#This Row],[Level_0]:[Level 15]]&gt;0),(Table1[[#This Row],[Level_0]:[Level 15]]))</f>
        <v>L000006669 - [PS7210$$$0000025758 Cell Culture Me-G]</v>
      </c>
      <c r="U6011" s="24">
        <v>6006</v>
      </c>
    </row>
    <row r="6012" spans="1:21" x14ac:dyDescent="0.25">
      <c r="A6012" s="14" t="s">
        <v>8832</v>
      </c>
      <c r="B6012" s="17" t="s">
        <v>8833</v>
      </c>
      <c r="C6012" s="17" t="s">
        <v>21184</v>
      </c>
      <c r="D6012" s="21" t="s">
        <v>39</v>
      </c>
      <c r="E6012" s="22" t="s">
        <v>29811</v>
      </c>
      <c r="F6012" s="22" t="s">
        <v>29816</v>
      </c>
      <c r="G6012" s="22" t="s">
        <v>29817</v>
      </c>
      <c r="H6012" s="22" t="s">
        <v>29902</v>
      </c>
      <c r="I6012" s="22" t="s">
        <v>29903</v>
      </c>
      <c r="J6012" s="22" t="s">
        <v>29911</v>
      </c>
      <c r="K6012" s="22"/>
      <c r="L6012" s="22"/>
      <c r="M6012" s="23"/>
      <c r="N6012" s="22"/>
      <c r="O6012" s="23"/>
      <c r="P6012" s="23"/>
      <c r="Q6012" s="23"/>
      <c r="R6012" s="23"/>
      <c r="S6012" s="23"/>
      <c r="T6012" s="28" t="str">
        <f>LOOKUP(1,1/(Table1[[#This Row],[Level_0]:[Level 15]]&gt;0),(Table1[[#This Row],[Level_0]:[Level 15]]))</f>
        <v>L000007100 - [PS.20562 GENM - VV &amp; PCL R&amp;D-G]</v>
      </c>
      <c r="U6012" s="24">
        <v>6007</v>
      </c>
    </row>
    <row r="6013" spans="1:21" x14ac:dyDescent="0.25">
      <c r="A6013" s="14" t="s">
        <v>5734</v>
      </c>
      <c r="B6013" s="17" t="s">
        <v>24074</v>
      </c>
      <c r="C6013" s="17" t="s">
        <v>23893</v>
      </c>
      <c r="D6013" s="21" t="s">
        <v>39</v>
      </c>
      <c r="E6013" s="22" t="s">
        <v>29811</v>
      </c>
      <c r="F6013" s="22" t="s">
        <v>29816</v>
      </c>
      <c r="G6013" s="22" t="s">
        <v>29817</v>
      </c>
      <c r="H6013" s="22" t="s">
        <v>29902</v>
      </c>
      <c r="I6013" s="22" t="s">
        <v>29912</v>
      </c>
      <c r="J6013" s="22"/>
      <c r="K6013" s="22"/>
      <c r="L6013" s="22"/>
      <c r="M6013" s="23"/>
      <c r="N6013" s="22"/>
      <c r="O6013" s="23"/>
      <c r="P6013" s="23"/>
      <c r="Q6013" s="23"/>
      <c r="R6013" s="23"/>
      <c r="S6013" s="23"/>
      <c r="T6013" s="28" t="str">
        <f>LOOKUP(1,1/(Table1[[#This Row],[Level_0]:[Level 15]]&gt;0),(Table1[[#This Row],[Level_0]:[Level 15]]))</f>
        <v>L000013130 - [Process Materials R&amp;D]</v>
      </c>
      <c r="U6013" s="24">
        <v>6008</v>
      </c>
    </row>
    <row r="6014" spans="1:21" x14ac:dyDescent="0.25">
      <c r="A6014" s="14" t="s">
        <v>6998</v>
      </c>
      <c r="B6014" s="17" t="s">
        <v>24075</v>
      </c>
      <c r="C6014" s="17" t="s">
        <v>5734</v>
      </c>
      <c r="D6014" s="21" t="s">
        <v>39</v>
      </c>
      <c r="E6014" s="22" t="s">
        <v>29811</v>
      </c>
      <c r="F6014" s="22" t="s">
        <v>29816</v>
      </c>
      <c r="G6014" s="22" t="s">
        <v>29817</v>
      </c>
      <c r="H6014" s="22" t="s">
        <v>29902</v>
      </c>
      <c r="I6014" s="22" t="s">
        <v>29912</v>
      </c>
      <c r="J6014" s="22" t="s">
        <v>29913</v>
      </c>
      <c r="K6014" s="22"/>
      <c r="L6014" s="22"/>
      <c r="M6014" s="23"/>
      <c r="N6014" s="22"/>
      <c r="O6014" s="23"/>
      <c r="P6014" s="23"/>
      <c r="Q6014" s="23"/>
      <c r="R6014" s="23"/>
      <c r="S6014" s="23"/>
      <c r="T6014" s="28" t="str">
        <f>LOOKUP(1,1/(Table1[[#This Row],[Level_0]:[Level 15]]&gt;0),(Table1[[#This Row],[Level_0]:[Level 15]]))</f>
        <v>L000006437 - [PM R&amp;D Solid Formulations]</v>
      </c>
      <c r="U6014" s="24">
        <v>6009</v>
      </c>
    </row>
    <row r="6015" spans="1:21" x14ac:dyDescent="0.25">
      <c r="A6015" s="14" t="s">
        <v>16057</v>
      </c>
      <c r="B6015" s="17" t="s">
        <v>24195</v>
      </c>
      <c r="C6015" s="17" t="s">
        <v>6998</v>
      </c>
      <c r="D6015" s="21" t="s">
        <v>39</v>
      </c>
      <c r="E6015" s="22" t="s">
        <v>29811</v>
      </c>
      <c r="F6015" s="22" t="s">
        <v>29816</v>
      </c>
      <c r="G6015" s="22" t="s">
        <v>29817</v>
      </c>
      <c r="H6015" s="22" t="s">
        <v>29902</v>
      </c>
      <c r="I6015" s="22" t="s">
        <v>29912</v>
      </c>
      <c r="J6015" s="22" t="s">
        <v>29913</v>
      </c>
      <c r="K6015" s="22" t="s">
        <v>29914</v>
      </c>
      <c r="L6015" s="22"/>
      <c r="M6015" s="23"/>
      <c r="N6015" s="22"/>
      <c r="O6015" s="23"/>
      <c r="P6015" s="23"/>
      <c r="Q6015" s="23"/>
      <c r="R6015" s="23"/>
      <c r="S6015" s="23"/>
      <c r="T6015" s="28" t="str">
        <f>LOOKUP(1,1/(Table1[[#This Row],[Level_0]:[Level 15]]&gt;0),(Table1[[#This Row],[Level_0]:[Level 15]]))</f>
        <v>L000006438 - [P&amp;FM R&amp;D Solid form - to be deleted]</v>
      </c>
      <c r="U6015" s="24">
        <v>6010</v>
      </c>
    </row>
    <row r="6016" spans="1:21" x14ac:dyDescent="0.25">
      <c r="A6016" s="14" t="s">
        <v>12321</v>
      </c>
      <c r="B6016" s="17" t="s">
        <v>24076</v>
      </c>
      <c r="C6016" s="17" t="s">
        <v>5734</v>
      </c>
      <c r="D6016" s="21" t="s">
        <v>39</v>
      </c>
      <c r="E6016" s="22" t="s">
        <v>29811</v>
      </c>
      <c r="F6016" s="22" t="s">
        <v>29816</v>
      </c>
      <c r="G6016" s="22" t="s">
        <v>29817</v>
      </c>
      <c r="H6016" s="22" t="s">
        <v>29902</v>
      </c>
      <c r="I6016" s="22" t="s">
        <v>29912</v>
      </c>
      <c r="J6016" s="22" t="s">
        <v>29915</v>
      </c>
      <c r="K6016" s="22"/>
      <c r="L6016" s="22"/>
      <c r="M6016" s="23"/>
      <c r="N6016" s="22"/>
      <c r="O6016" s="23"/>
      <c r="P6016" s="23"/>
      <c r="Q6016" s="23"/>
      <c r="R6016" s="23"/>
      <c r="S6016" s="23"/>
      <c r="T6016" s="28" t="str">
        <f>LOOKUP(1,1/(Table1[[#This Row],[Level_0]:[Level 15]]&gt;0),(Table1[[#This Row],[Level_0]:[Level 15]]))</f>
        <v>L000013131 - [PM R&amp;D Folates &amp; APIs]</v>
      </c>
      <c r="U6016" s="24">
        <v>6011</v>
      </c>
    </row>
    <row r="6017" spans="1:21" x14ac:dyDescent="0.25">
      <c r="A6017" s="14" t="s">
        <v>4414</v>
      </c>
      <c r="B6017" s="17" t="s">
        <v>24196</v>
      </c>
      <c r="C6017" s="17" t="s">
        <v>12321</v>
      </c>
      <c r="D6017" s="21" t="s">
        <v>39</v>
      </c>
      <c r="E6017" s="22" t="s">
        <v>29811</v>
      </c>
      <c r="F6017" s="22" t="s">
        <v>29816</v>
      </c>
      <c r="G6017" s="22" t="s">
        <v>29817</v>
      </c>
      <c r="H6017" s="22" t="s">
        <v>29902</v>
      </c>
      <c r="I6017" s="22" t="s">
        <v>29912</v>
      </c>
      <c r="J6017" s="22" t="s">
        <v>29915</v>
      </c>
      <c r="K6017" s="22" t="s">
        <v>29916</v>
      </c>
      <c r="L6017" s="22"/>
      <c r="M6017" s="23"/>
      <c r="N6017" s="22"/>
      <c r="O6017" s="23"/>
      <c r="P6017" s="23"/>
      <c r="Q6017" s="23"/>
      <c r="R6017" s="23"/>
      <c r="S6017" s="23"/>
      <c r="T6017" s="28" t="str">
        <f>LOOKUP(1,1/(Table1[[#This Row],[Level_0]:[Level 15]]&gt;0),(Table1[[#This Row],[Level_0]:[Level 15]]))</f>
        <v>L000006428 - [P&amp;FM R&amp;D Folates &amp; APIs -to be deleted]</v>
      </c>
      <c r="U6017" s="24">
        <v>6012</v>
      </c>
    </row>
    <row r="6018" spans="1:21" x14ac:dyDescent="0.25">
      <c r="A6018" s="14" t="s">
        <v>17035</v>
      </c>
      <c r="B6018" s="17" t="s">
        <v>17036</v>
      </c>
      <c r="C6018" s="17" t="s">
        <v>5734</v>
      </c>
      <c r="D6018" s="21" t="s">
        <v>39</v>
      </c>
      <c r="E6018" s="22" t="s">
        <v>29811</v>
      </c>
      <c r="F6018" s="22" t="s">
        <v>29816</v>
      </c>
      <c r="G6018" s="22" t="s">
        <v>29817</v>
      </c>
      <c r="H6018" s="22" t="s">
        <v>29902</v>
      </c>
      <c r="I6018" s="22" t="s">
        <v>29912</v>
      </c>
      <c r="J6018" s="22" t="s">
        <v>29917</v>
      </c>
      <c r="K6018" s="22"/>
      <c r="L6018" s="22"/>
      <c r="M6018" s="23"/>
      <c r="N6018" s="22"/>
      <c r="O6018" s="23"/>
      <c r="P6018" s="23"/>
      <c r="Q6018" s="23"/>
      <c r="R6018" s="23"/>
      <c r="S6018" s="23"/>
      <c r="T6018" s="28" t="str">
        <f>LOOKUP(1,1/(Table1[[#This Row],[Level_0]:[Level 15]]&gt;0),(Table1[[#This Row],[Level_0]:[Level 15]]))</f>
        <v>L000013132 - [P&amp;FM R&amp;D Operations-G]</v>
      </c>
      <c r="U6018" s="24">
        <v>6013</v>
      </c>
    </row>
    <row r="6019" spans="1:21" x14ac:dyDescent="0.25">
      <c r="A6019" s="14" t="s">
        <v>21321</v>
      </c>
      <c r="B6019" s="17" t="s">
        <v>24197</v>
      </c>
      <c r="C6019" s="17" t="s">
        <v>5734</v>
      </c>
      <c r="D6019" s="21" t="s">
        <v>39</v>
      </c>
      <c r="E6019" s="22" t="s">
        <v>29811</v>
      </c>
      <c r="F6019" s="22" t="s">
        <v>29816</v>
      </c>
      <c r="G6019" s="22" t="s">
        <v>29817</v>
      </c>
      <c r="H6019" s="22" t="s">
        <v>29902</v>
      </c>
      <c r="I6019" s="22" t="s">
        <v>29912</v>
      </c>
      <c r="J6019" s="22" t="s">
        <v>29918</v>
      </c>
      <c r="K6019" s="22"/>
      <c r="L6019" s="22"/>
      <c r="M6019" s="23"/>
      <c r="N6019" s="22"/>
      <c r="O6019" s="23"/>
      <c r="P6019" s="23"/>
      <c r="Q6019" s="23"/>
      <c r="R6019" s="23"/>
      <c r="S6019" s="23"/>
      <c r="T6019" s="28" t="str">
        <f>LOOKUP(1,1/(Table1[[#This Row],[Level_0]:[Level 15]]&gt;0),(Table1[[#This Row],[Level_0]:[Level 15]]))</f>
        <v>L000013133 - [PM R&amp;D Mgmt]</v>
      </c>
      <c r="U6019" s="24">
        <v>6014</v>
      </c>
    </row>
    <row r="6020" spans="1:21" x14ac:dyDescent="0.25">
      <c r="A6020" s="14" t="s">
        <v>21322</v>
      </c>
      <c r="B6020" s="17" t="s">
        <v>24198</v>
      </c>
      <c r="C6020" s="17" t="s">
        <v>5734</v>
      </c>
      <c r="D6020" s="21" t="s">
        <v>39</v>
      </c>
      <c r="E6020" s="22" t="s">
        <v>29811</v>
      </c>
      <c r="F6020" s="22" t="s">
        <v>29816</v>
      </c>
      <c r="G6020" s="22" t="s">
        <v>29817</v>
      </c>
      <c r="H6020" s="22" t="s">
        <v>29902</v>
      </c>
      <c r="I6020" s="22" t="s">
        <v>29912</v>
      </c>
      <c r="J6020" s="22" t="s">
        <v>29919</v>
      </c>
      <c r="K6020" s="22"/>
      <c r="L6020" s="22"/>
      <c r="M6020" s="23"/>
      <c r="N6020" s="22"/>
      <c r="O6020" s="23"/>
      <c r="P6020" s="23"/>
      <c r="Q6020" s="23"/>
      <c r="R6020" s="23"/>
      <c r="S6020" s="23"/>
      <c r="T6020" s="28" t="str">
        <f>LOOKUP(1,1/(Table1[[#This Row],[Level_0]:[Level 15]]&gt;0),(Table1[[#This Row],[Level_0]:[Level 15]]))</f>
        <v>L000013134 - [PM R&amp;D BPM]</v>
      </c>
      <c r="U6020" s="24">
        <v>6015</v>
      </c>
    </row>
    <row r="6021" spans="1:21" x14ac:dyDescent="0.25">
      <c r="A6021" s="14" t="s">
        <v>16298</v>
      </c>
      <c r="B6021" s="17" t="s">
        <v>16299</v>
      </c>
      <c r="C6021" s="17" t="s">
        <v>5734</v>
      </c>
      <c r="D6021" s="21" t="s">
        <v>39</v>
      </c>
      <c r="E6021" s="22" t="s">
        <v>29811</v>
      </c>
      <c r="F6021" s="22" t="s">
        <v>29816</v>
      </c>
      <c r="G6021" s="22" t="s">
        <v>29817</v>
      </c>
      <c r="H6021" s="22" t="s">
        <v>29902</v>
      </c>
      <c r="I6021" s="22" t="s">
        <v>29912</v>
      </c>
      <c r="J6021" s="22" t="s">
        <v>29920</v>
      </c>
      <c r="K6021" s="22"/>
      <c r="L6021" s="22"/>
      <c r="M6021" s="23"/>
      <c r="N6021" s="22"/>
      <c r="O6021" s="23"/>
      <c r="P6021" s="23"/>
      <c r="Q6021" s="23"/>
      <c r="R6021" s="23"/>
      <c r="S6021" s="23"/>
      <c r="T6021" s="28" t="str">
        <f>LOOKUP(1,1/(Table1[[#This Row],[Level_0]:[Level 15]]&gt;0),(Table1[[#This Row],[Level_0]:[Level 15]]))</f>
        <v>L000013135 - [P&amp;FM R&amp;D Invest Fund-G]</v>
      </c>
      <c r="U6021" s="24">
        <v>6016</v>
      </c>
    </row>
    <row r="6022" spans="1:21" x14ac:dyDescent="0.25">
      <c r="A6022" s="14" t="s">
        <v>14663</v>
      </c>
      <c r="B6022" s="17" t="s">
        <v>14664</v>
      </c>
      <c r="C6022" s="17" t="s">
        <v>5734</v>
      </c>
      <c r="D6022" s="21" t="s">
        <v>39</v>
      </c>
      <c r="E6022" s="22" t="s">
        <v>29811</v>
      </c>
      <c r="F6022" s="22" t="s">
        <v>29816</v>
      </c>
      <c r="G6022" s="22" t="s">
        <v>29817</v>
      </c>
      <c r="H6022" s="22" t="s">
        <v>29902</v>
      </c>
      <c r="I6022" s="22" t="s">
        <v>29912</v>
      </c>
      <c r="J6022" s="22" t="s">
        <v>29921</v>
      </c>
      <c r="K6022" s="22"/>
      <c r="L6022" s="22"/>
      <c r="M6022" s="23"/>
      <c r="N6022" s="22"/>
      <c r="O6022" s="23"/>
      <c r="P6022" s="23"/>
      <c r="Q6022" s="23"/>
      <c r="R6022" s="23"/>
      <c r="S6022" s="23"/>
      <c r="T6022" s="28" t="str">
        <f>LOOKUP(1,1/(Table1[[#This Row],[Level_0]:[Level 15]]&gt;0),(Table1[[#This Row],[Level_0]:[Level 15]]))</f>
        <v>L000013137 - [PSOP Attrition-LS-P&amp;FM-G]</v>
      </c>
      <c r="U6022" s="24">
        <v>6017</v>
      </c>
    </row>
    <row r="6023" spans="1:21" x14ac:dyDescent="0.25">
      <c r="A6023" s="14" t="s">
        <v>9124</v>
      </c>
      <c r="B6023" s="17" t="s">
        <v>24199</v>
      </c>
      <c r="C6023" s="17" t="s">
        <v>5734</v>
      </c>
      <c r="D6023" s="21" t="s">
        <v>39</v>
      </c>
      <c r="E6023" s="22" t="s">
        <v>29811</v>
      </c>
      <c r="F6023" s="22" t="s">
        <v>29816</v>
      </c>
      <c r="G6023" s="22" t="s">
        <v>29817</v>
      </c>
      <c r="H6023" s="22" t="s">
        <v>29902</v>
      </c>
      <c r="I6023" s="22" t="s">
        <v>29912</v>
      </c>
      <c r="J6023" s="22" t="s">
        <v>29922</v>
      </c>
      <c r="K6023" s="22"/>
      <c r="L6023" s="22"/>
      <c r="M6023" s="23"/>
      <c r="N6023" s="22"/>
      <c r="O6023" s="23"/>
      <c r="P6023" s="23"/>
      <c r="Q6023" s="23"/>
      <c r="R6023" s="23"/>
      <c r="S6023" s="23"/>
      <c r="T6023" s="28" t="str">
        <f>LOOKUP(1,1/(Table1[[#This Row],[Level_0]:[Level 15]]&gt;0),(Table1[[#This Row],[Level_0]:[Level 15]]))</f>
        <v>L000013138 - [PM R&amp;D Liquid Formulations]</v>
      </c>
      <c r="U6023" s="24">
        <v>6018</v>
      </c>
    </row>
    <row r="6024" spans="1:21" x14ac:dyDescent="0.25">
      <c r="A6024" s="14" t="s">
        <v>19657</v>
      </c>
      <c r="B6024" s="17" t="s">
        <v>19658</v>
      </c>
      <c r="C6024" s="17" t="s">
        <v>5734</v>
      </c>
      <c r="D6024" s="21" t="s">
        <v>39</v>
      </c>
      <c r="E6024" s="22" t="s">
        <v>29811</v>
      </c>
      <c r="F6024" s="22" t="s">
        <v>29816</v>
      </c>
      <c r="G6024" s="22" t="s">
        <v>29817</v>
      </c>
      <c r="H6024" s="22" t="s">
        <v>29902</v>
      </c>
      <c r="I6024" s="22" t="s">
        <v>29912</v>
      </c>
      <c r="J6024" s="22" t="s">
        <v>29923</v>
      </c>
      <c r="K6024" s="22"/>
      <c r="L6024" s="22"/>
      <c r="M6024" s="23"/>
      <c r="N6024" s="22"/>
      <c r="O6024" s="23"/>
      <c r="P6024" s="23"/>
      <c r="Q6024" s="23"/>
      <c r="R6024" s="23"/>
      <c r="S6024" s="23"/>
      <c r="T6024" s="28" t="str">
        <f>LOOKUP(1,1/(Table1[[#This Row],[Level_0]:[Level 15]]&gt;0),(Table1[[#This Row],[Level_0]:[Level 15]]))</f>
        <v>L000013222 - [P&amp;FM R&amp;D Others -G]</v>
      </c>
      <c r="U6024" s="24">
        <v>6019</v>
      </c>
    </row>
    <row r="6025" spans="1:21" x14ac:dyDescent="0.25">
      <c r="A6025" s="14" t="s">
        <v>23894</v>
      </c>
      <c r="B6025" s="17" t="s">
        <v>24077</v>
      </c>
      <c r="C6025" s="17" t="s">
        <v>474</v>
      </c>
      <c r="D6025" s="21" t="s">
        <v>39</v>
      </c>
      <c r="E6025" s="22" t="s">
        <v>29811</v>
      </c>
      <c r="F6025" s="22" t="s">
        <v>29816</v>
      </c>
      <c r="G6025" s="22" t="s">
        <v>29817</v>
      </c>
      <c r="H6025" s="22" t="s">
        <v>29924</v>
      </c>
      <c r="I6025" s="22"/>
      <c r="J6025" s="22"/>
      <c r="K6025" s="22"/>
      <c r="L6025" s="22"/>
      <c r="M6025" s="23"/>
      <c r="N6025" s="22"/>
      <c r="O6025" s="23"/>
      <c r="P6025" s="23"/>
      <c r="Q6025" s="23"/>
      <c r="R6025" s="23"/>
      <c r="S6025" s="23"/>
      <c r="T6025" s="28" t="str">
        <f>LOOKUP(1,1/(Table1[[#This Row],[Level_0]:[Level 15]]&gt;0),(Table1[[#This Row],[Level_0]:[Level 15]]))</f>
        <v>L000013511 - [Focused Modalities Applications]</v>
      </c>
      <c r="U6025" s="24">
        <v>6020</v>
      </c>
    </row>
    <row r="6026" spans="1:21" x14ac:dyDescent="0.25">
      <c r="A6026" s="14" t="s">
        <v>1904</v>
      </c>
      <c r="B6026" s="17" t="s">
        <v>1905</v>
      </c>
      <c r="C6026" s="17" t="s">
        <v>23894</v>
      </c>
      <c r="D6026" s="21" t="s">
        <v>39</v>
      </c>
      <c r="E6026" s="22" t="s">
        <v>29811</v>
      </c>
      <c r="F6026" s="22" t="s">
        <v>29816</v>
      </c>
      <c r="G6026" s="22" t="s">
        <v>29817</v>
      </c>
      <c r="H6026" s="22" t="s">
        <v>29924</v>
      </c>
      <c r="I6026" s="22" t="s">
        <v>29925</v>
      </c>
      <c r="J6026" s="22"/>
      <c r="K6026" s="22"/>
      <c r="L6026" s="22"/>
      <c r="M6026" s="23"/>
      <c r="N6026" s="22"/>
      <c r="O6026" s="23"/>
      <c r="P6026" s="23"/>
      <c r="Q6026" s="23"/>
      <c r="R6026" s="23"/>
      <c r="S6026" s="23"/>
      <c r="T6026" s="28" t="str">
        <f>LOOKUP(1,1/(Table1[[#This Row],[Level_0]:[Level 15]]&gt;0),(Table1[[#This Row],[Level_0]:[Level 15]]))</f>
        <v>L000007527 - [PS01010000696500 MM-PGT Application-G]</v>
      </c>
      <c r="U6026" s="24">
        <v>6021</v>
      </c>
    </row>
    <row r="6027" spans="1:21" x14ac:dyDescent="0.25">
      <c r="A6027" s="14" t="s">
        <v>7037</v>
      </c>
      <c r="B6027" s="17" t="s">
        <v>7038</v>
      </c>
      <c r="C6027" s="17" t="s">
        <v>23894</v>
      </c>
      <c r="D6027" s="21" t="s">
        <v>39</v>
      </c>
      <c r="E6027" s="22" t="s">
        <v>29811</v>
      </c>
      <c r="F6027" s="22" t="s">
        <v>29816</v>
      </c>
      <c r="G6027" s="22" t="s">
        <v>29817</v>
      </c>
      <c r="H6027" s="22" t="s">
        <v>29924</v>
      </c>
      <c r="I6027" s="22" t="s">
        <v>29926</v>
      </c>
      <c r="J6027" s="22"/>
      <c r="K6027" s="22"/>
      <c r="L6027" s="22"/>
      <c r="M6027" s="23"/>
      <c r="N6027" s="22"/>
      <c r="O6027" s="23"/>
      <c r="P6027" s="23"/>
      <c r="Q6027" s="23"/>
      <c r="R6027" s="23"/>
      <c r="S6027" s="23"/>
      <c r="T6027" s="28" t="str">
        <f>LOOKUP(1,1/(Table1[[#This Row],[Level_0]:[Level 15]]&gt;0),(Table1[[#This Row],[Level_0]:[Level 15]]))</f>
        <v>L000007531 - [PS7210$$$2025C01120 PS MSAT EU-G]</v>
      </c>
      <c r="U6027" s="24">
        <v>6022</v>
      </c>
    </row>
    <row r="6028" spans="1:21" x14ac:dyDescent="0.25">
      <c r="A6028" s="14" t="s">
        <v>1918</v>
      </c>
      <c r="B6028" s="17" t="s">
        <v>1919</v>
      </c>
      <c r="C6028" s="17" t="s">
        <v>23894</v>
      </c>
      <c r="D6028" s="21" t="s">
        <v>39</v>
      </c>
      <c r="E6028" s="22" t="s">
        <v>29811</v>
      </c>
      <c r="F6028" s="22" t="s">
        <v>29816</v>
      </c>
      <c r="G6028" s="22" t="s">
        <v>29817</v>
      </c>
      <c r="H6028" s="22" t="s">
        <v>29924</v>
      </c>
      <c r="I6028" s="22" t="s">
        <v>29927</v>
      </c>
      <c r="J6028" s="22"/>
      <c r="K6028" s="22"/>
      <c r="L6028" s="22"/>
      <c r="M6028" s="23"/>
      <c r="N6028" s="22"/>
      <c r="O6028" s="23"/>
      <c r="P6028" s="23"/>
      <c r="Q6028" s="23"/>
      <c r="R6028" s="23"/>
      <c r="S6028" s="23"/>
      <c r="T6028" s="28" t="str">
        <f>LOOKUP(1,1/(Table1[[#This Row],[Level_0]:[Level 15]]&gt;0),(Table1[[#This Row],[Level_0]:[Level 15]]))</f>
        <v>L000007539 - [PSMMOR1975.5514 5514 Global PSC Tec-G]</v>
      </c>
      <c r="U6028" s="24">
        <v>6023</v>
      </c>
    </row>
    <row r="6029" spans="1:21" x14ac:dyDescent="0.25">
      <c r="A6029" s="14" t="s">
        <v>9070</v>
      </c>
      <c r="B6029" s="17" t="s">
        <v>9071</v>
      </c>
      <c r="C6029" s="17" t="s">
        <v>23894</v>
      </c>
      <c r="D6029" s="21" t="s">
        <v>39</v>
      </c>
      <c r="E6029" s="22" t="s">
        <v>29811</v>
      </c>
      <c r="F6029" s="22" t="s">
        <v>29816</v>
      </c>
      <c r="G6029" s="22" t="s">
        <v>29817</v>
      </c>
      <c r="H6029" s="22" t="s">
        <v>29924</v>
      </c>
      <c r="I6029" s="22" t="s">
        <v>29928</v>
      </c>
      <c r="J6029" s="22"/>
      <c r="K6029" s="22"/>
      <c r="L6029" s="22"/>
      <c r="M6029" s="23"/>
      <c r="N6029" s="22"/>
      <c r="O6029" s="23"/>
      <c r="P6029" s="23"/>
      <c r="Q6029" s="23"/>
      <c r="R6029" s="23"/>
      <c r="S6029" s="23"/>
      <c r="T6029" s="28" t="str">
        <f>LOOKUP(1,1/(Table1[[#This Row],[Level_0]:[Level 15]]&gt;0),(Table1[[#This Row],[Level_0]:[Level 15]]))</f>
        <v>L000011706 - [PS7210$$$2034C01024 TM Spain-G]</v>
      </c>
      <c r="U6029" s="24">
        <v>6024</v>
      </c>
    </row>
    <row r="6030" spans="1:21" x14ac:dyDescent="0.25">
      <c r="A6030" s="14" t="s">
        <v>2713</v>
      </c>
      <c r="B6030" s="17" t="s">
        <v>2714</v>
      </c>
      <c r="C6030" s="17" t="s">
        <v>23894</v>
      </c>
      <c r="D6030" s="21" t="s">
        <v>39</v>
      </c>
      <c r="E6030" s="22" t="s">
        <v>29811</v>
      </c>
      <c r="F6030" s="22" t="s">
        <v>29816</v>
      </c>
      <c r="G6030" s="22" t="s">
        <v>29817</v>
      </c>
      <c r="H6030" s="22" t="s">
        <v>29924</v>
      </c>
      <c r="I6030" s="22" t="s">
        <v>29929</v>
      </c>
      <c r="J6030" s="22"/>
      <c r="K6030" s="22"/>
      <c r="L6030" s="22"/>
      <c r="M6030" s="23"/>
      <c r="N6030" s="22"/>
      <c r="O6030" s="23"/>
      <c r="P6030" s="23"/>
      <c r="Q6030" s="23"/>
      <c r="R6030" s="23"/>
      <c r="S6030" s="23"/>
      <c r="T6030" s="28" t="str">
        <f>LOOKUP(1,1/(Table1[[#This Row],[Level_0]:[Level 15]]&gt;0),(Table1[[#This Row],[Level_0]:[Level 15]]))</f>
        <v>L000011708 - [PS7210$$$1756CS7036 PSC - Global St-G]</v>
      </c>
      <c r="U6030" s="24">
        <v>6025</v>
      </c>
    </row>
    <row r="6031" spans="1:21" x14ac:dyDescent="0.25">
      <c r="A6031" s="14" t="s">
        <v>2715</v>
      </c>
      <c r="B6031" s="17" t="s">
        <v>2716</v>
      </c>
      <c r="C6031" s="17" t="s">
        <v>23894</v>
      </c>
      <c r="D6031" s="21" t="s">
        <v>39</v>
      </c>
      <c r="E6031" s="22" t="s">
        <v>29811</v>
      </c>
      <c r="F6031" s="22" t="s">
        <v>29816</v>
      </c>
      <c r="G6031" s="22" t="s">
        <v>29817</v>
      </c>
      <c r="H6031" s="22" t="s">
        <v>29924</v>
      </c>
      <c r="I6031" s="22" t="s">
        <v>29930</v>
      </c>
      <c r="J6031" s="22"/>
      <c r="K6031" s="22"/>
      <c r="L6031" s="22"/>
      <c r="M6031" s="23"/>
      <c r="N6031" s="22"/>
      <c r="O6031" s="23"/>
      <c r="P6031" s="23"/>
      <c r="Q6031" s="23"/>
      <c r="R6031" s="23"/>
      <c r="S6031" s="23"/>
      <c r="T6031" s="28" t="str">
        <f>LOOKUP(1,1/(Table1[[#This Row],[Level_0]:[Level 15]]&gt;0),(Table1[[#This Row],[Level_0]:[Level 15]]))</f>
        <v>L000011709 - [PS7210$$$1756CS7344 PSC - Mktg, Cus-G]</v>
      </c>
      <c r="U6031" s="24">
        <v>6026</v>
      </c>
    </row>
    <row r="6032" spans="1:21" x14ac:dyDescent="0.25">
      <c r="A6032" s="14" t="s">
        <v>4813</v>
      </c>
      <c r="B6032" s="17" t="s">
        <v>4814</v>
      </c>
      <c r="C6032" s="17" t="s">
        <v>23894</v>
      </c>
      <c r="D6032" s="21" t="s">
        <v>39</v>
      </c>
      <c r="E6032" s="22" t="s">
        <v>29811</v>
      </c>
      <c r="F6032" s="22" t="s">
        <v>29816</v>
      </c>
      <c r="G6032" s="22" t="s">
        <v>29817</v>
      </c>
      <c r="H6032" s="22" t="s">
        <v>29924</v>
      </c>
      <c r="I6032" s="22" t="s">
        <v>29931</v>
      </c>
      <c r="J6032" s="22"/>
      <c r="K6032" s="22"/>
      <c r="L6032" s="22"/>
      <c r="M6032" s="23"/>
      <c r="N6032" s="22"/>
      <c r="O6032" s="23"/>
      <c r="P6032" s="23"/>
      <c r="Q6032" s="23"/>
      <c r="R6032" s="23"/>
      <c r="S6032" s="23"/>
      <c r="T6032" s="28" t="str">
        <f>LOOKUP(1,1/(Table1[[#This Row],[Level_0]:[Level 15]]&gt;0),(Table1[[#This Row],[Level_0]:[Level 15]]))</f>
        <v>L000011710 - [PS7210$$$1756CS7346 PSC - TM EMEA-G]</v>
      </c>
      <c r="U6032" s="24">
        <v>6027</v>
      </c>
    </row>
    <row r="6033" spans="1:21" x14ac:dyDescent="0.25">
      <c r="A6033" s="14" t="s">
        <v>2717</v>
      </c>
      <c r="B6033" s="17" t="s">
        <v>2718</v>
      </c>
      <c r="C6033" s="17" t="s">
        <v>23894</v>
      </c>
      <c r="D6033" s="21" t="s">
        <v>39</v>
      </c>
      <c r="E6033" s="22" t="s">
        <v>29811</v>
      </c>
      <c r="F6033" s="22" t="s">
        <v>29816</v>
      </c>
      <c r="G6033" s="22" t="s">
        <v>29817</v>
      </c>
      <c r="H6033" s="22" t="s">
        <v>29924</v>
      </c>
      <c r="I6033" s="22" t="s">
        <v>29932</v>
      </c>
      <c r="J6033" s="22"/>
      <c r="K6033" s="22"/>
      <c r="L6033" s="22"/>
      <c r="M6033" s="23"/>
      <c r="N6033" s="22"/>
      <c r="O6033" s="23"/>
      <c r="P6033" s="23"/>
      <c r="Q6033" s="23"/>
      <c r="R6033" s="23"/>
      <c r="S6033" s="23"/>
      <c r="T6033" s="28" t="str">
        <f>LOOKUP(1,1/(Table1[[#This Row],[Level_0]:[Level 15]]&gt;0),(Table1[[#This Row],[Level_0]:[Level 15]]))</f>
        <v>L000011712 - [PSC00001975.0000005968 5968 US MSAT-G]</v>
      </c>
      <c r="U6033" s="24">
        <v>6028</v>
      </c>
    </row>
    <row r="6034" spans="1:21" x14ac:dyDescent="0.25">
      <c r="A6034" s="14" t="s">
        <v>7355</v>
      </c>
      <c r="B6034" s="17" t="s">
        <v>7356</v>
      </c>
      <c r="C6034" s="17" t="s">
        <v>23894</v>
      </c>
      <c r="D6034" s="21" t="s">
        <v>39</v>
      </c>
      <c r="E6034" s="22" t="s">
        <v>29811</v>
      </c>
      <c r="F6034" s="22" t="s">
        <v>29816</v>
      </c>
      <c r="G6034" s="22" t="s">
        <v>29817</v>
      </c>
      <c r="H6034" s="22" t="s">
        <v>29924</v>
      </c>
      <c r="I6034" s="22" t="s">
        <v>29933</v>
      </c>
      <c r="J6034" s="22"/>
      <c r="K6034" s="22"/>
      <c r="L6034" s="22"/>
      <c r="M6034" s="23"/>
      <c r="N6034" s="22"/>
      <c r="O6034" s="23"/>
      <c r="P6034" s="23"/>
      <c r="Q6034" s="23"/>
      <c r="R6034" s="23"/>
      <c r="S6034" s="23"/>
      <c r="T6034" s="28" t="str">
        <f>LOOKUP(1,1/(Table1[[#This Row],[Level_0]:[Level 15]]&gt;0),(Table1[[#This Row],[Level_0]:[Level 15]]))</f>
        <v>L000011716 - [PS Global Comm Experience 1243-G]</v>
      </c>
      <c r="U6034" s="24">
        <v>6029</v>
      </c>
    </row>
    <row r="6035" spans="1:21" x14ac:dyDescent="0.25">
      <c r="A6035" s="14" t="s">
        <v>4878</v>
      </c>
      <c r="B6035" s="17" t="s">
        <v>4879</v>
      </c>
      <c r="C6035" s="17" t="s">
        <v>23894</v>
      </c>
      <c r="D6035" s="21" t="s">
        <v>39</v>
      </c>
      <c r="E6035" s="22" t="s">
        <v>29811</v>
      </c>
      <c r="F6035" s="22" t="s">
        <v>29816</v>
      </c>
      <c r="G6035" s="22" t="s">
        <v>29817</v>
      </c>
      <c r="H6035" s="22" t="s">
        <v>29924</v>
      </c>
      <c r="I6035" s="22" t="s">
        <v>29934</v>
      </c>
      <c r="J6035" s="22"/>
      <c r="K6035" s="22"/>
      <c r="L6035" s="22"/>
      <c r="M6035" s="23"/>
      <c r="N6035" s="22"/>
      <c r="O6035" s="23"/>
      <c r="P6035" s="23"/>
      <c r="Q6035" s="23"/>
      <c r="R6035" s="23"/>
      <c r="S6035" s="23"/>
      <c r="T6035" s="28" t="str">
        <f>LOOKUP(1,1/(Table1[[#This Row],[Level_0]:[Level 15]]&gt;0),(Table1[[#This Row],[Level_0]:[Level 15]]))</f>
        <v>L000012592 - [PS7210$$$0000057346 PSC - TM EMEA-G]</v>
      </c>
      <c r="U6035" s="24">
        <v>6030</v>
      </c>
    </row>
    <row r="6036" spans="1:21" x14ac:dyDescent="0.25">
      <c r="A6036" s="14" t="s">
        <v>23895</v>
      </c>
      <c r="B6036" s="17" t="s">
        <v>24200</v>
      </c>
      <c r="C6036" s="17" t="s">
        <v>474</v>
      </c>
      <c r="D6036" s="21" t="s">
        <v>39</v>
      </c>
      <c r="E6036" s="22" t="s">
        <v>29811</v>
      </c>
      <c r="F6036" s="22" t="s">
        <v>29816</v>
      </c>
      <c r="G6036" s="22" t="s">
        <v>29817</v>
      </c>
      <c r="H6036" s="22" t="s">
        <v>29935</v>
      </c>
      <c r="I6036" s="22"/>
      <c r="J6036" s="22"/>
      <c r="K6036" s="22"/>
      <c r="L6036" s="22"/>
      <c r="M6036" s="23"/>
      <c r="N6036" s="22"/>
      <c r="O6036" s="23"/>
      <c r="P6036" s="23"/>
      <c r="Q6036" s="23"/>
      <c r="R6036" s="23"/>
      <c r="S6036" s="23"/>
      <c r="T6036" s="28" t="str">
        <f>LOOKUP(1,1/(Table1[[#This Row],[Level_0]:[Level 15]]&gt;0),(Table1[[#This Row],[Level_0]:[Level 15]]))</f>
        <v>L000013512 - [R&amp;D Planning &amp; Implementation]</v>
      </c>
      <c r="U6036" s="24">
        <v>6031</v>
      </c>
    </row>
    <row r="6037" spans="1:21" x14ac:dyDescent="0.25">
      <c r="A6037" s="14" t="s">
        <v>20137</v>
      </c>
      <c r="B6037" s="17" t="s">
        <v>20138</v>
      </c>
      <c r="C6037" s="17" t="s">
        <v>17578</v>
      </c>
      <c r="D6037" s="21" t="s">
        <v>39</v>
      </c>
      <c r="E6037" s="22" t="s">
        <v>29811</v>
      </c>
      <c r="F6037" s="22" t="s">
        <v>29816</v>
      </c>
      <c r="G6037" s="22" t="s">
        <v>29936</v>
      </c>
      <c r="H6037" s="22"/>
      <c r="I6037" s="22"/>
      <c r="J6037" s="22"/>
      <c r="K6037" s="22"/>
      <c r="L6037" s="22"/>
      <c r="M6037" s="23"/>
      <c r="N6037" s="22"/>
      <c r="O6037" s="23"/>
      <c r="P6037" s="23"/>
      <c r="Q6037" s="23"/>
      <c r="R6037" s="23"/>
      <c r="S6037" s="23"/>
      <c r="T6037" s="28" t="str">
        <f>LOOKUP(1,1/(Table1[[#This Row],[Level_0]:[Level 15]]&gt;0),(Table1[[#This Row],[Level_0]:[Level 15]]))</f>
        <v>L000006934 - [DAAdjustment_PS-G]</v>
      </c>
      <c r="U6037" s="24">
        <v>6032</v>
      </c>
    </row>
    <row r="6038" spans="1:21" x14ac:dyDescent="0.25">
      <c r="A6038" s="14" t="s">
        <v>20695</v>
      </c>
      <c r="B6038" s="17" t="s">
        <v>20696</v>
      </c>
      <c r="C6038" s="17" t="s">
        <v>17578</v>
      </c>
      <c r="D6038" s="21" t="s">
        <v>39</v>
      </c>
      <c r="E6038" s="22" t="s">
        <v>29811</v>
      </c>
      <c r="F6038" s="22" t="s">
        <v>29816</v>
      </c>
      <c r="G6038" s="22" t="s">
        <v>29937</v>
      </c>
      <c r="H6038" s="22"/>
      <c r="I6038" s="22"/>
      <c r="J6038" s="22"/>
      <c r="K6038" s="22"/>
      <c r="L6038" s="22"/>
      <c r="M6038" s="23"/>
      <c r="N6038" s="22"/>
      <c r="O6038" s="23"/>
      <c r="P6038" s="23"/>
      <c r="Q6038" s="23"/>
      <c r="R6038" s="23"/>
      <c r="S6038" s="23"/>
      <c r="T6038" s="28" t="str">
        <f>LOOKUP(1,1/(Table1[[#This Row],[Level_0]:[Level 15]]&gt;0),(Table1[[#This Row],[Level_0]:[Level 15]]))</f>
        <v>L000007345 - [PS Management -G]</v>
      </c>
      <c r="U6038" s="24">
        <v>6033</v>
      </c>
    </row>
    <row r="6039" spans="1:21" x14ac:dyDescent="0.25">
      <c r="A6039" s="14" t="s">
        <v>3501</v>
      </c>
      <c r="B6039" s="17" t="s">
        <v>3502</v>
      </c>
      <c r="C6039" s="17" t="s">
        <v>20695</v>
      </c>
      <c r="D6039" s="21" t="s">
        <v>39</v>
      </c>
      <c r="E6039" s="22" t="s">
        <v>29811</v>
      </c>
      <c r="F6039" s="22" t="s">
        <v>29816</v>
      </c>
      <c r="G6039" s="22" t="s">
        <v>29937</v>
      </c>
      <c r="H6039" s="22" t="s">
        <v>29938</v>
      </c>
      <c r="I6039" s="22"/>
      <c r="J6039" s="22"/>
      <c r="K6039" s="22"/>
      <c r="L6039" s="22"/>
      <c r="M6039" s="23"/>
      <c r="N6039" s="22"/>
      <c r="O6039" s="23"/>
      <c r="P6039" s="23"/>
      <c r="Q6039" s="23"/>
      <c r="R6039" s="23"/>
      <c r="S6039" s="23"/>
      <c r="T6039" s="28" t="str">
        <f>LOOKUP(1,1/(Table1[[#This Row],[Level_0]:[Level 15]]&gt;0),(Table1[[#This Row],[Level_0]:[Level 15]]))</f>
        <v>L000007346 - [Process Solutions Commercial Mgmt -G]</v>
      </c>
      <c r="U6039" s="24">
        <v>6034</v>
      </c>
    </row>
    <row r="6040" spans="1:21" x14ac:dyDescent="0.25">
      <c r="A6040" s="14" t="s">
        <v>14165</v>
      </c>
      <c r="B6040" s="17" t="s">
        <v>14166</v>
      </c>
      <c r="C6040" s="17" t="s">
        <v>3501</v>
      </c>
      <c r="D6040" s="21" t="s">
        <v>39</v>
      </c>
      <c r="E6040" s="22" t="s">
        <v>29811</v>
      </c>
      <c r="F6040" s="22" t="s">
        <v>29816</v>
      </c>
      <c r="G6040" s="22" t="s">
        <v>29937</v>
      </c>
      <c r="H6040" s="22" t="s">
        <v>29938</v>
      </c>
      <c r="I6040" s="22" t="s">
        <v>29939</v>
      </c>
      <c r="J6040" s="22"/>
      <c r="K6040" s="22"/>
      <c r="L6040" s="22"/>
      <c r="M6040" s="23"/>
      <c r="N6040" s="22"/>
      <c r="O6040" s="23"/>
      <c r="P6040" s="23"/>
      <c r="Q6040" s="23"/>
      <c r="R6040" s="23"/>
      <c r="S6040" s="23"/>
      <c r="T6040" s="28" t="str">
        <f>LOOKUP(1,1/(Table1[[#This Row],[Level_0]:[Level 15]]&gt;0),(Table1[[#This Row],[Level_0]:[Level 15]]))</f>
        <v>L000007351 - [PS COMMERCIAL GDP EMEA-G]</v>
      </c>
      <c r="U6040" s="24">
        <v>6035</v>
      </c>
    </row>
    <row r="6041" spans="1:21" x14ac:dyDescent="0.25">
      <c r="A6041" s="14" t="s">
        <v>1825</v>
      </c>
      <c r="B6041" s="17" t="s">
        <v>1826</v>
      </c>
      <c r="C6041" s="17" t="s">
        <v>3501</v>
      </c>
      <c r="D6041" s="21" t="s">
        <v>39</v>
      </c>
      <c r="E6041" s="22" t="s">
        <v>29811</v>
      </c>
      <c r="F6041" s="22" t="s">
        <v>29816</v>
      </c>
      <c r="G6041" s="22" t="s">
        <v>29937</v>
      </c>
      <c r="H6041" s="22" t="s">
        <v>29938</v>
      </c>
      <c r="I6041" s="22" t="s">
        <v>29940</v>
      </c>
      <c r="J6041" s="22"/>
      <c r="K6041" s="22"/>
      <c r="L6041" s="22"/>
      <c r="M6041" s="23"/>
      <c r="N6041" s="22"/>
      <c r="O6041" s="23"/>
      <c r="P6041" s="23"/>
      <c r="Q6041" s="23"/>
      <c r="R6041" s="23"/>
      <c r="S6041" s="23"/>
      <c r="T6041" s="28" t="str">
        <f>LOOKUP(1,1/(Table1[[#This Row],[Level_0]:[Level 15]]&gt;0),(Table1[[#This Row],[Level_0]:[Level 15]]))</f>
        <v>L000007354 - [PS Commercial Mgmt Receivable LATAM-G]</v>
      </c>
      <c r="U6041" s="24">
        <v>6036</v>
      </c>
    </row>
    <row r="6042" spans="1:21" x14ac:dyDescent="0.25">
      <c r="A6042" s="14" t="s">
        <v>6120</v>
      </c>
      <c r="B6042" s="17" t="s">
        <v>6121</v>
      </c>
      <c r="C6042" s="17" t="s">
        <v>3501</v>
      </c>
      <c r="D6042" s="21" t="s">
        <v>39</v>
      </c>
      <c r="E6042" s="22" t="s">
        <v>29811</v>
      </c>
      <c r="F6042" s="22" t="s">
        <v>29816</v>
      </c>
      <c r="G6042" s="22" t="s">
        <v>29937</v>
      </c>
      <c r="H6042" s="22" t="s">
        <v>29938</v>
      </c>
      <c r="I6042" s="22" t="s">
        <v>29941</v>
      </c>
      <c r="J6042" s="22"/>
      <c r="K6042" s="22"/>
      <c r="L6042" s="22"/>
      <c r="M6042" s="23"/>
      <c r="N6042" s="22"/>
      <c r="O6042" s="23"/>
      <c r="P6042" s="23"/>
      <c r="Q6042" s="23"/>
      <c r="R6042" s="23"/>
      <c r="S6042" s="23"/>
      <c r="T6042" s="28" t="str">
        <f>LOOKUP(1,1/(Table1[[#This Row],[Level_0]:[Level 15]]&gt;0),(Table1[[#This Row],[Level_0]:[Level 15]]))</f>
        <v>L000007358 - [PS Commercial Mgmt Royalty 1079-G]</v>
      </c>
      <c r="U6042" s="24">
        <v>6037</v>
      </c>
    </row>
    <row r="6043" spans="1:21" x14ac:dyDescent="0.25">
      <c r="A6043" s="14" t="s">
        <v>6122</v>
      </c>
      <c r="B6043" s="17" t="s">
        <v>6123</v>
      </c>
      <c r="C6043" s="17" t="s">
        <v>3501</v>
      </c>
      <c r="D6043" s="21" t="s">
        <v>39</v>
      </c>
      <c r="E6043" s="22" t="s">
        <v>29811</v>
      </c>
      <c r="F6043" s="22" t="s">
        <v>29816</v>
      </c>
      <c r="G6043" s="22" t="s">
        <v>29937</v>
      </c>
      <c r="H6043" s="22" t="s">
        <v>29938</v>
      </c>
      <c r="I6043" s="22" t="s">
        <v>29942</v>
      </c>
      <c r="J6043" s="22"/>
      <c r="K6043" s="22"/>
      <c r="L6043" s="22"/>
      <c r="M6043" s="23"/>
      <c r="N6043" s="22"/>
      <c r="O6043" s="23"/>
      <c r="P6043" s="23"/>
      <c r="Q6043" s="23"/>
      <c r="R6043" s="23"/>
      <c r="S6043" s="23"/>
      <c r="T6043" s="28" t="str">
        <f>LOOKUP(1,1/(Table1[[#This Row],[Level_0]:[Level 15]]&gt;0),(Table1[[#This Row],[Level_0]:[Level 15]]))</f>
        <v>L000007359 - [PS Commercial Mgmt Royalty 1500-G]</v>
      </c>
      <c r="U6043" s="24">
        <v>6038</v>
      </c>
    </row>
    <row r="6044" spans="1:21" x14ac:dyDescent="0.25">
      <c r="A6044" s="14" t="s">
        <v>12080</v>
      </c>
      <c r="B6044" s="17" t="s">
        <v>12081</v>
      </c>
      <c r="C6044" s="17" t="s">
        <v>3501</v>
      </c>
      <c r="D6044" s="21" t="s">
        <v>39</v>
      </c>
      <c r="E6044" s="22" t="s">
        <v>29811</v>
      </c>
      <c r="F6044" s="22" t="s">
        <v>29816</v>
      </c>
      <c r="G6044" s="22" t="s">
        <v>29937</v>
      </c>
      <c r="H6044" s="22" t="s">
        <v>29938</v>
      </c>
      <c r="I6044" s="22" t="s">
        <v>29943</v>
      </c>
      <c r="J6044" s="22"/>
      <c r="K6044" s="22"/>
      <c r="L6044" s="22"/>
      <c r="M6044" s="23"/>
      <c r="N6044" s="22"/>
      <c r="O6044" s="23"/>
      <c r="P6044" s="23"/>
      <c r="Q6044" s="23"/>
      <c r="R6044" s="23"/>
      <c r="S6044" s="23"/>
      <c r="T6044" s="28" t="str">
        <f>LOOKUP(1,1/(Table1[[#This Row],[Level_0]:[Level 15]]&gt;0),(Table1[[#This Row],[Level_0]:[Level 15]]))</f>
        <v>L000007361 - [PS COMMERCIAL OOEI JAPAN-G]</v>
      </c>
      <c r="U6044" s="24">
        <v>6039</v>
      </c>
    </row>
    <row r="6045" spans="1:21" x14ac:dyDescent="0.25">
      <c r="A6045" s="14" t="s">
        <v>6124</v>
      </c>
      <c r="B6045" s="17" t="s">
        <v>6125</v>
      </c>
      <c r="C6045" s="17" t="s">
        <v>3501</v>
      </c>
      <c r="D6045" s="21" t="s">
        <v>39</v>
      </c>
      <c r="E6045" s="22" t="s">
        <v>29811</v>
      </c>
      <c r="F6045" s="22" t="s">
        <v>29816</v>
      </c>
      <c r="G6045" s="22" t="s">
        <v>29937</v>
      </c>
      <c r="H6045" s="22" t="s">
        <v>29938</v>
      </c>
      <c r="I6045" s="22" t="s">
        <v>29944</v>
      </c>
      <c r="J6045" s="22"/>
      <c r="K6045" s="22"/>
      <c r="L6045" s="22"/>
      <c r="M6045" s="23"/>
      <c r="N6045" s="22"/>
      <c r="O6045" s="23"/>
      <c r="P6045" s="23"/>
      <c r="Q6045" s="23"/>
      <c r="R6045" s="23"/>
      <c r="S6045" s="23"/>
      <c r="T6045" s="28" t="str">
        <f>LOOKUP(1,1/(Table1[[#This Row],[Level_0]:[Level 15]]&gt;0),(Table1[[#This Row],[Level_0]:[Level 15]]))</f>
        <v>L000007362 - [PS COMMERCIAL SALES PROMO JAPAN-G]</v>
      </c>
      <c r="U6045" s="24">
        <v>6040</v>
      </c>
    </row>
    <row r="6046" spans="1:21" x14ac:dyDescent="0.25">
      <c r="A6046" s="14" t="s">
        <v>12082</v>
      </c>
      <c r="B6046" s="17" t="s">
        <v>12083</v>
      </c>
      <c r="C6046" s="17" t="s">
        <v>3501</v>
      </c>
      <c r="D6046" s="21" t="s">
        <v>39</v>
      </c>
      <c r="E6046" s="22" t="s">
        <v>29811</v>
      </c>
      <c r="F6046" s="22" t="s">
        <v>29816</v>
      </c>
      <c r="G6046" s="22" t="s">
        <v>29937</v>
      </c>
      <c r="H6046" s="22" t="s">
        <v>29938</v>
      </c>
      <c r="I6046" s="22" t="s">
        <v>29945</v>
      </c>
      <c r="J6046" s="22"/>
      <c r="K6046" s="22"/>
      <c r="L6046" s="22"/>
      <c r="M6046" s="23"/>
      <c r="N6046" s="22"/>
      <c r="O6046" s="23"/>
      <c r="P6046" s="23"/>
      <c r="Q6046" s="23"/>
      <c r="R6046" s="23"/>
      <c r="S6046" s="23"/>
      <c r="T6046" s="28" t="str">
        <f>LOOKUP(1,1/(Table1[[#This Row],[Level_0]:[Level 15]]&gt;0),(Table1[[#This Row],[Level_0]:[Level 15]]))</f>
        <v>L000007365 - [PS Freight revenue India-G]</v>
      </c>
      <c r="U6046" s="24">
        <v>6041</v>
      </c>
    </row>
    <row r="6047" spans="1:21" x14ac:dyDescent="0.25">
      <c r="A6047" s="14" t="s">
        <v>12084</v>
      </c>
      <c r="B6047" s="17" t="s">
        <v>12085</v>
      </c>
      <c r="C6047" s="17" t="s">
        <v>3501</v>
      </c>
      <c r="D6047" s="21" t="s">
        <v>39</v>
      </c>
      <c r="E6047" s="22" t="s">
        <v>29811</v>
      </c>
      <c r="F6047" s="22" t="s">
        <v>29816</v>
      </c>
      <c r="G6047" s="22" t="s">
        <v>29937</v>
      </c>
      <c r="H6047" s="22" t="s">
        <v>29938</v>
      </c>
      <c r="I6047" s="22" t="s">
        <v>29946</v>
      </c>
      <c r="J6047" s="22"/>
      <c r="K6047" s="22"/>
      <c r="L6047" s="22"/>
      <c r="M6047" s="23"/>
      <c r="N6047" s="22"/>
      <c r="O6047" s="23"/>
      <c r="P6047" s="23"/>
      <c r="Q6047" s="23"/>
      <c r="R6047" s="23"/>
      <c r="S6047" s="23"/>
      <c r="T6047" s="28" t="str">
        <f>LOOKUP(1,1/(Table1[[#This Row],[Level_0]:[Level 15]]&gt;0),(Table1[[#This Row],[Level_0]:[Level 15]]))</f>
        <v>L000007366 - [PS Freight revenue LATAM-G]</v>
      </c>
      <c r="U6047" s="24">
        <v>6042</v>
      </c>
    </row>
    <row r="6048" spans="1:21" x14ac:dyDescent="0.25">
      <c r="A6048" s="14" t="s">
        <v>14167</v>
      </c>
      <c r="B6048" s="17" t="s">
        <v>14168</v>
      </c>
      <c r="C6048" s="17" t="s">
        <v>3501</v>
      </c>
      <c r="D6048" s="21" t="s">
        <v>39</v>
      </c>
      <c r="E6048" s="22" t="s">
        <v>29811</v>
      </c>
      <c r="F6048" s="22" t="s">
        <v>29816</v>
      </c>
      <c r="G6048" s="22" t="s">
        <v>29937</v>
      </c>
      <c r="H6048" s="22" t="s">
        <v>29938</v>
      </c>
      <c r="I6048" s="22" t="s">
        <v>29947</v>
      </c>
      <c r="J6048" s="22"/>
      <c r="K6048" s="22"/>
      <c r="L6048" s="22"/>
      <c r="M6048" s="23"/>
      <c r="N6048" s="22"/>
      <c r="O6048" s="23"/>
      <c r="P6048" s="23"/>
      <c r="Q6048" s="23"/>
      <c r="R6048" s="23"/>
      <c r="S6048" s="23"/>
      <c r="T6048" s="28" t="str">
        <f>LOOKUP(1,1/(Table1[[#This Row],[Level_0]:[Level 15]]&gt;0),(Table1[[#This Row],[Level_0]:[Level 15]]))</f>
        <v>L000007367 - [PS Freight revenue MEA-G]</v>
      </c>
      <c r="U6048" s="24">
        <v>6043</v>
      </c>
    </row>
    <row r="6049" spans="1:21" x14ac:dyDescent="0.25">
      <c r="A6049" s="14" t="s">
        <v>5322</v>
      </c>
      <c r="B6049" s="17" t="s">
        <v>5323</v>
      </c>
      <c r="C6049" s="17" t="s">
        <v>3501</v>
      </c>
      <c r="D6049" s="21" t="s">
        <v>39</v>
      </c>
      <c r="E6049" s="22" t="s">
        <v>29811</v>
      </c>
      <c r="F6049" s="22" t="s">
        <v>29816</v>
      </c>
      <c r="G6049" s="22" t="s">
        <v>29937</v>
      </c>
      <c r="H6049" s="22" t="s">
        <v>29938</v>
      </c>
      <c r="I6049" s="22" t="s">
        <v>29948</v>
      </c>
      <c r="J6049" s="22"/>
      <c r="K6049" s="22"/>
      <c r="L6049" s="22"/>
      <c r="M6049" s="23"/>
      <c r="N6049" s="22"/>
      <c r="O6049" s="23"/>
      <c r="P6049" s="23"/>
      <c r="Q6049" s="23"/>
      <c r="R6049" s="23"/>
      <c r="S6049" s="23"/>
      <c r="T6049" s="28" t="str">
        <f>LOOKUP(1,1/(Table1[[#This Row],[Level_0]:[Level 15]]&gt;0),(Table1[[#This Row],[Level_0]:[Level 15]]))</f>
        <v>L000007368 - [PS Freight revenue North America-G]</v>
      </c>
      <c r="U6049" s="24">
        <v>6044</v>
      </c>
    </row>
    <row r="6050" spans="1:21" x14ac:dyDescent="0.25">
      <c r="A6050" s="14" t="s">
        <v>8842</v>
      </c>
      <c r="B6050" s="17" t="s">
        <v>8843</v>
      </c>
      <c r="C6050" s="17" t="s">
        <v>3501</v>
      </c>
      <c r="D6050" s="21" t="s">
        <v>39</v>
      </c>
      <c r="E6050" s="22" t="s">
        <v>29811</v>
      </c>
      <c r="F6050" s="22" t="s">
        <v>29816</v>
      </c>
      <c r="G6050" s="22" t="s">
        <v>29937</v>
      </c>
      <c r="H6050" s="22" t="s">
        <v>29938</v>
      </c>
      <c r="I6050" s="22" t="s">
        <v>29949</v>
      </c>
      <c r="J6050" s="22"/>
      <c r="K6050" s="22"/>
      <c r="L6050" s="22"/>
      <c r="M6050" s="23"/>
      <c r="N6050" s="22"/>
      <c r="O6050" s="23"/>
      <c r="P6050" s="23"/>
      <c r="Q6050" s="23"/>
      <c r="R6050" s="23"/>
      <c r="S6050" s="23"/>
      <c r="T6050" s="28" t="str">
        <f>LOOKUP(1,1/(Table1[[#This Row],[Level_0]:[Level 15]]&gt;0),(Table1[[#This Row],[Level_0]:[Level 15]]))</f>
        <v>L000007369 - [PS Freight revenue Singapore-G]</v>
      </c>
      <c r="U6050" s="24">
        <v>6045</v>
      </c>
    </row>
    <row r="6051" spans="1:21" x14ac:dyDescent="0.25">
      <c r="A6051" s="14" t="s">
        <v>12844</v>
      </c>
      <c r="B6051" s="17" t="s">
        <v>12845</v>
      </c>
      <c r="C6051" s="17" t="s">
        <v>3501</v>
      </c>
      <c r="D6051" s="21" t="s">
        <v>39</v>
      </c>
      <c r="E6051" s="22" t="s">
        <v>29811</v>
      </c>
      <c r="F6051" s="22" t="s">
        <v>29816</v>
      </c>
      <c r="G6051" s="22" t="s">
        <v>29937</v>
      </c>
      <c r="H6051" s="22" t="s">
        <v>29938</v>
      </c>
      <c r="I6051" s="22" t="s">
        <v>29950</v>
      </c>
      <c r="J6051" s="22"/>
      <c r="K6051" s="22"/>
      <c r="L6051" s="22"/>
      <c r="M6051" s="23"/>
      <c r="N6051" s="22"/>
      <c r="O6051" s="23"/>
      <c r="P6051" s="23"/>
      <c r="Q6051" s="23"/>
      <c r="R6051" s="23"/>
      <c r="S6051" s="23"/>
      <c r="T6051" s="28" t="str">
        <f>LOOKUP(1,1/(Table1[[#This Row],[Level_0]:[Level 15]]&gt;0),(Table1[[#This Row],[Level_0]:[Level 15]]))</f>
        <v>L000007370 - [PS Freight revenue TRUE-G]</v>
      </c>
      <c r="U6051" s="24">
        <v>6046</v>
      </c>
    </row>
    <row r="6052" spans="1:21" x14ac:dyDescent="0.25">
      <c r="A6052" s="14" t="s">
        <v>4474</v>
      </c>
      <c r="B6052" s="17" t="s">
        <v>4475</v>
      </c>
      <c r="C6052" s="17" t="s">
        <v>3501</v>
      </c>
      <c r="D6052" s="21" t="s">
        <v>39</v>
      </c>
      <c r="E6052" s="22" t="s">
        <v>29811</v>
      </c>
      <c r="F6052" s="22" t="s">
        <v>29816</v>
      </c>
      <c r="G6052" s="22" t="s">
        <v>29937</v>
      </c>
      <c r="H6052" s="22" t="s">
        <v>29938</v>
      </c>
      <c r="I6052" s="22" t="s">
        <v>29951</v>
      </c>
      <c r="J6052" s="22"/>
      <c r="K6052" s="22"/>
      <c r="L6052" s="22"/>
      <c r="M6052" s="23"/>
      <c r="N6052" s="22"/>
      <c r="O6052" s="23"/>
      <c r="P6052" s="23"/>
      <c r="Q6052" s="23"/>
      <c r="R6052" s="23"/>
      <c r="S6052" s="23"/>
      <c r="T6052" s="28" t="str">
        <f>LOOKUP(1,1/(Table1[[#This Row],[Level_0]:[Level 15]]&gt;0),(Table1[[#This Row],[Level_0]:[Level 15]]))</f>
        <v>L000007371 - [PS Freight revenue Western Europe-G]</v>
      </c>
      <c r="U6052" s="24">
        <v>6047</v>
      </c>
    </row>
    <row r="6053" spans="1:21" x14ac:dyDescent="0.25">
      <c r="A6053" s="14" t="s">
        <v>6126</v>
      </c>
      <c r="B6053" s="17" t="s">
        <v>6127</v>
      </c>
      <c r="C6053" s="17" t="s">
        <v>3501</v>
      </c>
      <c r="D6053" s="21" t="s">
        <v>39</v>
      </c>
      <c r="E6053" s="22" t="s">
        <v>29811</v>
      </c>
      <c r="F6053" s="22" t="s">
        <v>29816</v>
      </c>
      <c r="G6053" s="22" t="s">
        <v>29937</v>
      </c>
      <c r="H6053" s="22" t="s">
        <v>29938</v>
      </c>
      <c r="I6053" s="22" t="s">
        <v>29952</v>
      </c>
      <c r="J6053" s="22"/>
      <c r="K6053" s="22"/>
      <c r="L6053" s="22"/>
      <c r="M6053" s="23"/>
      <c r="N6053" s="22"/>
      <c r="O6053" s="23"/>
      <c r="P6053" s="23"/>
      <c r="Q6053" s="23"/>
      <c r="R6053" s="23"/>
      <c r="S6053" s="23"/>
      <c r="T6053" s="28" t="str">
        <f>LOOKUP(1,1/(Table1[[#This Row],[Level_0]:[Level 15]]&gt;0),(Table1[[#This Row],[Level_0]:[Level 15]]))</f>
        <v>L000007372 - [PS IC profit Serono Switzerland-G]</v>
      </c>
      <c r="U6053" s="24">
        <v>6048</v>
      </c>
    </row>
    <row r="6054" spans="1:21" x14ac:dyDescent="0.25">
      <c r="A6054" s="14" t="s">
        <v>12086</v>
      </c>
      <c r="B6054" s="17" t="s">
        <v>12087</v>
      </c>
      <c r="C6054" s="17" t="s">
        <v>3501</v>
      </c>
      <c r="D6054" s="21" t="s">
        <v>39</v>
      </c>
      <c r="E6054" s="22" t="s">
        <v>29811</v>
      </c>
      <c r="F6054" s="22" t="s">
        <v>29816</v>
      </c>
      <c r="G6054" s="22" t="s">
        <v>29937</v>
      </c>
      <c r="H6054" s="22" t="s">
        <v>29938</v>
      </c>
      <c r="I6054" s="22" t="s">
        <v>29953</v>
      </c>
      <c r="J6054" s="22"/>
      <c r="K6054" s="22"/>
      <c r="L6054" s="22"/>
      <c r="M6054" s="23"/>
      <c r="N6054" s="22"/>
      <c r="O6054" s="23"/>
      <c r="P6054" s="23"/>
      <c r="Q6054" s="23"/>
      <c r="R6054" s="23"/>
      <c r="S6054" s="23"/>
      <c r="T6054" s="28" t="str">
        <f>LOOKUP(1,1/(Table1[[#This Row],[Level_0]:[Level 15]]&gt;0),(Table1[[#This Row],[Level_0]:[Level 15]]))</f>
        <v>L000007378 - [PS1059Z008 Other Expense-G]</v>
      </c>
      <c r="U6054" s="24">
        <v>6049</v>
      </c>
    </row>
    <row r="6055" spans="1:21" x14ac:dyDescent="0.25">
      <c r="A6055" s="14" t="s">
        <v>3503</v>
      </c>
      <c r="B6055" s="17" t="s">
        <v>3504</v>
      </c>
      <c r="C6055" s="17" t="s">
        <v>3501</v>
      </c>
      <c r="D6055" s="21" t="s">
        <v>39</v>
      </c>
      <c r="E6055" s="22" t="s">
        <v>29811</v>
      </c>
      <c r="F6055" s="22" t="s">
        <v>29816</v>
      </c>
      <c r="G6055" s="22" t="s">
        <v>29937</v>
      </c>
      <c r="H6055" s="22" t="s">
        <v>29938</v>
      </c>
      <c r="I6055" s="22" t="s">
        <v>29954</v>
      </c>
      <c r="J6055" s="22"/>
      <c r="K6055" s="22"/>
      <c r="L6055" s="22"/>
      <c r="M6055" s="23"/>
      <c r="N6055" s="22"/>
      <c r="O6055" s="23"/>
      <c r="P6055" s="23"/>
      <c r="Q6055" s="23"/>
      <c r="R6055" s="23"/>
      <c r="S6055" s="23"/>
      <c r="T6055" s="28" t="str">
        <f>LOOKUP(1,1/(Table1[[#This Row],[Level_0]:[Level 15]]&gt;0),(Table1[[#This Row],[Level_0]:[Level 15]]))</f>
        <v>L000007379 - [PSMMOR1945.5LP2 5LP2 AR Allowances-G]</v>
      </c>
      <c r="U6055" s="24">
        <v>6050</v>
      </c>
    </row>
    <row r="6056" spans="1:21" x14ac:dyDescent="0.25">
      <c r="A6056" s="14" t="s">
        <v>1827</v>
      </c>
      <c r="B6056" s="17" t="s">
        <v>1828</v>
      </c>
      <c r="C6056" s="17" t="s">
        <v>3501</v>
      </c>
      <c r="D6056" s="21" t="s">
        <v>39</v>
      </c>
      <c r="E6056" s="22" t="s">
        <v>29811</v>
      </c>
      <c r="F6056" s="22" t="s">
        <v>29816</v>
      </c>
      <c r="G6056" s="22" t="s">
        <v>29937</v>
      </c>
      <c r="H6056" s="22" t="s">
        <v>29938</v>
      </c>
      <c r="I6056" s="22" t="s">
        <v>29955</v>
      </c>
      <c r="J6056" s="22"/>
      <c r="K6056" s="22"/>
      <c r="L6056" s="22"/>
      <c r="M6056" s="23"/>
      <c r="N6056" s="22"/>
      <c r="O6056" s="23"/>
      <c r="P6056" s="23"/>
      <c r="Q6056" s="23"/>
      <c r="R6056" s="23"/>
      <c r="S6056" s="23"/>
      <c r="T6056" s="28" t="str">
        <f>LOOKUP(1,1/(Table1[[#This Row],[Level_0]:[Level 15]]&gt;0),(Table1[[#This Row],[Level_0]:[Level 15]]))</f>
        <v>L000007383 - [PSMMOR1975.5194 5194 Germany DSP Se-G]</v>
      </c>
      <c r="U6056" s="24">
        <v>6051</v>
      </c>
    </row>
    <row r="6057" spans="1:21" x14ac:dyDescent="0.25">
      <c r="A6057" s="14" t="s">
        <v>3505</v>
      </c>
      <c r="B6057" s="17" t="s">
        <v>3506</v>
      </c>
      <c r="C6057" s="17" t="s">
        <v>3501</v>
      </c>
      <c r="D6057" s="21" t="s">
        <v>39</v>
      </c>
      <c r="E6057" s="22" t="s">
        <v>29811</v>
      </c>
      <c r="F6057" s="22" t="s">
        <v>29816</v>
      </c>
      <c r="G6057" s="22" t="s">
        <v>29937</v>
      </c>
      <c r="H6057" s="22" t="s">
        <v>29938</v>
      </c>
      <c r="I6057" s="22" t="s">
        <v>29956</v>
      </c>
      <c r="J6057" s="22"/>
      <c r="K6057" s="22"/>
      <c r="L6057" s="22"/>
      <c r="M6057" s="23"/>
      <c r="N6057" s="22"/>
      <c r="O6057" s="23"/>
      <c r="P6057" s="23"/>
      <c r="Q6057" s="23"/>
      <c r="R6057" s="23"/>
      <c r="S6057" s="23"/>
      <c r="T6057" s="28" t="str">
        <f>LOOKUP(1,1/(Table1[[#This Row],[Level_0]:[Level 15]]&gt;0),(Table1[[#This Row],[Level_0]:[Level 15]]))</f>
        <v>L000007384 - [PSMMOR1937.5LP2 5LP2 AR Allowances-G]</v>
      </c>
      <c r="U6057" s="24">
        <v>6052</v>
      </c>
    </row>
    <row r="6058" spans="1:21" x14ac:dyDescent="0.25">
      <c r="A6058" s="14" t="s">
        <v>1829</v>
      </c>
      <c r="B6058" s="17" t="s">
        <v>1830</v>
      </c>
      <c r="C6058" s="17" t="s">
        <v>3501</v>
      </c>
      <c r="D6058" s="21" t="s">
        <v>39</v>
      </c>
      <c r="E6058" s="22" t="s">
        <v>29811</v>
      </c>
      <c r="F6058" s="22" t="s">
        <v>29816</v>
      </c>
      <c r="G6058" s="22" t="s">
        <v>29937</v>
      </c>
      <c r="H6058" s="22" t="s">
        <v>29938</v>
      </c>
      <c r="I6058" s="22" t="s">
        <v>29957</v>
      </c>
      <c r="J6058" s="22"/>
      <c r="K6058" s="22"/>
      <c r="L6058" s="22"/>
      <c r="M6058" s="23"/>
      <c r="N6058" s="22"/>
      <c r="O6058" s="23"/>
      <c r="P6058" s="23"/>
      <c r="Q6058" s="23"/>
      <c r="R6058" s="23"/>
      <c r="S6058" s="23"/>
      <c r="T6058" s="28" t="str">
        <f>LOOKUP(1,1/(Table1[[#This Row],[Level_0]:[Level 15]]&gt;0),(Table1[[#This Row],[Level_0]:[Level 15]]))</f>
        <v>L000007387 - [PS1000CH70ADKF00 LF Facility (non P-G]</v>
      </c>
      <c r="U6058" s="24">
        <v>6053</v>
      </c>
    </row>
    <row r="6059" spans="1:21" x14ac:dyDescent="0.25">
      <c r="A6059" s="14" t="s">
        <v>1831</v>
      </c>
      <c r="B6059" s="17" t="s">
        <v>1832</v>
      </c>
      <c r="C6059" s="17" t="s">
        <v>3501</v>
      </c>
      <c r="D6059" s="21" t="s">
        <v>39</v>
      </c>
      <c r="E6059" s="22" t="s">
        <v>29811</v>
      </c>
      <c r="F6059" s="22" t="s">
        <v>29816</v>
      </c>
      <c r="G6059" s="22" t="s">
        <v>29937</v>
      </c>
      <c r="H6059" s="22" t="s">
        <v>29938</v>
      </c>
      <c r="I6059" s="22" t="s">
        <v>29958</v>
      </c>
      <c r="J6059" s="22"/>
      <c r="K6059" s="22"/>
      <c r="L6059" s="22"/>
      <c r="M6059" s="23"/>
      <c r="N6059" s="22"/>
      <c r="O6059" s="23"/>
      <c r="P6059" s="23"/>
      <c r="Q6059" s="23"/>
      <c r="R6059" s="23"/>
      <c r="S6059" s="23"/>
      <c r="T6059" s="28" t="str">
        <f>LOOKUP(1,1/(Table1[[#This Row],[Level_0]:[Level 15]]&gt;0),(Table1[[#This Row],[Level_0]:[Level 15]]))</f>
        <v>L000007397 - [PS7210$$$2032Z02182 Pre/cont/fees M-G]</v>
      </c>
      <c r="U6059" s="24">
        <v>6054</v>
      </c>
    </row>
    <row r="6060" spans="1:21" x14ac:dyDescent="0.25">
      <c r="A6060" s="14" t="s">
        <v>1833</v>
      </c>
      <c r="B6060" s="17" t="s">
        <v>1834</v>
      </c>
      <c r="C6060" s="17" t="s">
        <v>3501</v>
      </c>
      <c r="D6060" s="21" t="s">
        <v>39</v>
      </c>
      <c r="E6060" s="22" t="s">
        <v>29811</v>
      </c>
      <c r="F6060" s="22" t="s">
        <v>29816</v>
      </c>
      <c r="G6060" s="22" t="s">
        <v>29937</v>
      </c>
      <c r="H6060" s="22" t="s">
        <v>29938</v>
      </c>
      <c r="I6060" s="22" t="s">
        <v>29959</v>
      </c>
      <c r="J6060" s="22"/>
      <c r="K6060" s="22"/>
      <c r="L6060" s="22"/>
      <c r="M6060" s="23"/>
      <c r="N6060" s="22"/>
      <c r="O6060" s="23"/>
      <c r="P6060" s="23"/>
      <c r="Q6060" s="23"/>
      <c r="R6060" s="23"/>
      <c r="S6060" s="23"/>
      <c r="T6060" s="28" t="str">
        <f>LOOKUP(1,1/(Table1[[#This Row],[Level_0]:[Level 15]]&gt;0),(Table1[[#This Row],[Level_0]:[Level 15]]))</f>
        <v>L000007401 - [PS70006203991324 Serv Tax on Com In-G]</v>
      </c>
      <c r="U6060" s="24">
        <v>6055</v>
      </c>
    </row>
    <row r="6061" spans="1:21" x14ac:dyDescent="0.25">
      <c r="A6061" s="14" t="s">
        <v>1835</v>
      </c>
      <c r="B6061" s="17" t="s">
        <v>1836</v>
      </c>
      <c r="C6061" s="17" t="s">
        <v>3501</v>
      </c>
      <c r="D6061" s="21" t="s">
        <v>39</v>
      </c>
      <c r="E6061" s="22" t="s">
        <v>29811</v>
      </c>
      <c r="F6061" s="22" t="s">
        <v>29816</v>
      </c>
      <c r="G6061" s="22" t="s">
        <v>29937</v>
      </c>
      <c r="H6061" s="22" t="s">
        <v>29938</v>
      </c>
      <c r="I6061" s="22" t="s">
        <v>29960</v>
      </c>
      <c r="J6061" s="22"/>
      <c r="K6061" s="22"/>
      <c r="L6061" s="22"/>
      <c r="M6061" s="23"/>
      <c r="N6061" s="22"/>
      <c r="O6061" s="23"/>
      <c r="P6061" s="23"/>
      <c r="Q6061" s="23"/>
      <c r="R6061" s="23"/>
      <c r="S6061" s="23"/>
      <c r="T6061" s="28" t="str">
        <f>LOOKUP(1,1/(Table1[[#This Row],[Level_0]:[Level 15]]&gt;0),(Table1[[#This Row],[Level_0]:[Level 15]]))</f>
        <v>L000007403 - [PS700063029905PS ISS Process Soluti-G]</v>
      </c>
      <c r="U6061" s="24">
        <v>6056</v>
      </c>
    </row>
    <row r="6062" spans="1:21" x14ac:dyDescent="0.25">
      <c r="A6062" s="14" t="s">
        <v>8844</v>
      </c>
      <c r="B6062" s="17" t="s">
        <v>8845</v>
      </c>
      <c r="C6062" s="17" t="s">
        <v>3501</v>
      </c>
      <c r="D6062" s="21" t="s">
        <v>39</v>
      </c>
      <c r="E6062" s="22" t="s">
        <v>29811</v>
      </c>
      <c r="F6062" s="22" t="s">
        <v>29816</v>
      </c>
      <c r="G6062" s="22" t="s">
        <v>29937</v>
      </c>
      <c r="H6062" s="22" t="s">
        <v>29938</v>
      </c>
      <c r="I6062" s="22" t="s">
        <v>29961</v>
      </c>
      <c r="J6062" s="22"/>
      <c r="K6062" s="22"/>
      <c r="L6062" s="22"/>
      <c r="M6062" s="23"/>
      <c r="N6062" s="22"/>
      <c r="O6062" s="23"/>
      <c r="P6062" s="23"/>
      <c r="Q6062" s="23"/>
      <c r="R6062" s="23"/>
      <c r="S6062" s="23"/>
      <c r="T6062" s="28" t="str">
        <f>LOOKUP(1,1/(Table1[[#This Row],[Level_0]:[Level 15]]&gt;0),(Table1[[#This Row],[Level_0]:[Level 15]]))</f>
        <v>L000007405 - [PSC7000.Receivable Allowance-G]</v>
      </c>
      <c r="U6062" s="24">
        <v>6057</v>
      </c>
    </row>
    <row r="6063" spans="1:21" x14ac:dyDescent="0.25">
      <c r="A6063" s="14" t="s">
        <v>4476</v>
      </c>
      <c r="B6063" s="17" t="s">
        <v>4477</v>
      </c>
      <c r="C6063" s="17" t="s">
        <v>3501</v>
      </c>
      <c r="D6063" s="21" t="s">
        <v>39</v>
      </c>
      <c r="E6063" s="22" t="s">
        <v>29811</v>
      </c>
      <c r="F6063" s="22" t="s">
        <v>29816</v>
      </c>
      <c r="G6063" s="22" t="s">
        <v>29937</v>
      </c>
      <c r="H6063" s="22" t="s">
        <v>29938</v>
      </c>
      <c r="I6063" s="22" t="s">
        <v>29962</v>
      </c>
      <c r="J6063" s="22"/>
      <c r="K6063" s="22"/>
      <c r="L6063" s="22"/>
      <c r="M6063" s="23"/>
      <c r="N6063" s="22"/>
      <c r="O6063" s="23"/>
      <c r="P6063" s="23"/>
      <c r="Q6063" s="23"/>
      <c r="R6063" s="23"/>
      <c r="S6063" s="23"/>
      <c r="T6063" s="28" t="str">
        <f>LOOKUP(1,1/(Table1[[#This Row],[Level_0]:[Level 15]]&gt;0),(Table1[[#This Row],[Level_0]:[Level 15]]))</f>
        <v>L000007410 - [PS COMMERCIAL SALES PROMO S.KOREA-G]</v>
      </c>
      <c r="U6063" s="24">
        <v>6058</v>
      </c>
    </row>
    <row r="6064" spans="1:21" x14ac:dyDescent="0.25">
      <c r="A6064" s="14" t="s">
        <v>7927</v>
      </c>
      <c r="B6064" s="17" t="s">
        <v>7928</v>
      </c>
      <c r="C6064" s="17" t="s">
        <v>3501</v>
      </c>
      <c r="D6064" s="21" t="s">
        <v>39</v>
      </c>
      <c r="E6064" s="22" t="s">
        <v>29811</v>
      </c>
      <c r="F6064" s="22" t="s">
        <v>29816</v>
      </c>
      <c r="G6064" s="22" t="s">
        <v>29937</v>
      </c>
      <c r="H6064" s="22" t="s">
        <v>29938</v>
      </c>
      <c r="I6064" s="22" t="s">
        <v>29963</v>
      </c>
      <c r="J6064" s="22"/>
      <c r="K6064" s="22"/>
      <c r="L6064" s="22"/>
      <c r="M6064" s="23"/>
      <c r="N6064" s="22"/>
      <c r="O6064" s="23"/>
      <c r="P6064" s="23"/>
      <c r="Q6064" s="23"/>
      <c r="R6064" s="23"/>
      <c r="S6064" s="23"/>
      <c r="T6064" s="28" t="str">
        <f>LOOKUP(1,1/(Table1[[#This Row],[Level_0]:[Level 15]]&gt;0),(Table1[[#This Row],[Level_0]:[Level 15]]))</f>
        <v>L000007411 - [PS COMMERCIAL SALES PROMO SEA-G]</v>
      </c>
      <c r="U6064" s="24">
        <v>6059</v>
      </c>
    </row>
    <row r="6065" spans="1:21" x14ac:dyDescent="0.25">
      <c r="A6065" s="14" t="s">
        <v>688</v>
      </c>
      <c r="B6065" s="17" t="s">
        <v>689</v>
      </c>
      <c r="C6065" s="17" t="s">
        <v>3501</v>
      </c>
      <c r="D6065" s="21" t="s">
        <v>39</v>
      </c>
      <c r="E6065" s="22" t="s">
        <v>29811</v>
      </c>
      <c r="F6065" s="22" t="s">
        <v>29816</v>
      </c>
      <c r="G6065" s="22" t="s">
        <v>29937</v>
      </c>
      <c r="H6065" s="22" t="s">
        <v>29938</v>
      </c>
      <c r="I6065" s="22" t="s">
        <v>29964</v>
      </c>
      <c r="J6065" s="22"/>
      <c r="K6065" s="22"/>
      <c r="L6065" s="22"/>
      <c r="M6065" s="23"/>
      <c r="N6065" s="22"/>
      <c r="O6065" s="23"/>
      <c r="P6065" s="23"/>
      <c r="Q6065" s="23"/>
      <c r="R6065" s="23"/>
      <c r="S6065" s="23"/>
      <c r="T6065" s="28" t="str">
        <f>LOOKUP(1,1/(Table1[[#This Row],[Level_0]:[Level 15]]&gt;0),(Table1[[#This Row],[Level_0]:[Level 15]]))</f>
        <v>L000007417 - [PS003200000026 DE 40 Logistic GrÃ¼ne-G]</v>
      </c>
      <c r="U6065" s="24">
        <v>6060</v>
      </c>
    </row>
    <row r="6066" spans="1:21" x14ac:dyDescent="0.25">
      <c r="A6066" s="14" t="s">
        <v>1837</v>
      </c>
      <c r="B6066" s="17" t="s">
        <v>1838</v>
      </c>
      <c r="C6066" s="17" t="s">
        <v>3501</v>
      </c>
      <c r="D6066" s="21" t="s">
        <v>39</v>
      </c>
      <c r="E6066" s="22" t="s">
        <v>29811</v>
      </c>
      <c r="F6066" s="22" t="s">
        <v>29816</v>
      </c>
      <c r="G6066" s="22" t="s">
        <v>29937</v>
      </c>
      <c r="H6066" s="22" t="s">
        <v>29938</v>
      </c>
      <c r="I6066" s="22" t="s">
        <v>29965</v>
      </c>
      <c r="J6066" s="22"/>
      <c r="K6066" s="22"/>
      <c r="L6066" s="22"/>
      <c r="M6066" s="23"/>
      <c r="N6066" s="22"/>
      <c r="O6066" s="23"/>
      <c r="P6066" s="23"/>
      <c r="Q6066" s="23"/>
      <c r="R6066" s="23"/>
      <c r="S6066" s="23"/>
      <c r="T6066" s="28" t="str">
        <f>LOOKUP(1,1/(Table1[[#This Row],[Level_0]:[Level 15]]&gt;0),(Table1[[#This Row],[Level_0]:[Level 15]]))</f>
        <v>L000007421 - [PSDE40AA0001 Cash discount 31105000-G]</v>
      </c>
      <c r="U6066" s="24">
        <v>6061</v>
      </c>
    </row>
    <row r="6067" spans="1:21" x14ac:dyDescent="0.25">
      <c r="A6067" s="14" t="s">
        <v>1839</v>
      </c>
      <c r="B6067" s="17" t="s">
        <v>1840</v>
      </c>
      <c r="C6067" s="17" t="s">
        <v>3501</v>
      </c>
      <c r="D6067" s="21" t="s">
        <v>39</v>
      </c>
      <c r="E6067" s="22" t="s">
        <v>29811</v>
      </c>
      <c r="F6067" s="22" t="s">
        <v>29816</v>
      </c>
      <c r="G6067" s="22" t="s">
        <v>29937</v>
      </c>
      <c r="H6067" s="22" t="s">
        <v>29938</v>
      </c>
      <c r="I6067" s="22" t="s">
        <v>29966</v>
      </c>
      <c r="J6067" s="22"/>
      <c r="K6067" s="22"/>
      <c r="L6067" s="22"/>
      <c r="M6067" s="23"/>
      <c r="N6067" s="22"/>
      <c r="O6067" s="23"/>
      <c r="P6067" s="23"/>
      <c r="Q6067" s="23"/>
      <c r="R6067" s="23"/>
      <c r="S6067" s="23"/>
      <c r="T6067" s="28" t="str">
        <f>LOOKUP(1,1/(Table1[[#This Row],[Level_0]:[Level 15]]&gt;0),(Table1[[#This Row],[Level_0]:[Level 15]]))</f>
        <v>L000007424 - [PSDE40AA0013 Receivable Allowance 3-G]</v>
      </c>
      <c r="U6067" s="24">
        <v>6062</v>
      </c>
    </row>
    <row r="6068" spans="1:21" x14ac:dyDescent="0.25">
      <c r="A6068" s="14" t="s">
        <v>1841</v>
      </c>
      <c r="B6068" s="17" t="s">
        <v>1842</v>
      </c>
      <c r="C6068" s="17" t="s">
        <v>3501</v>
      </c>
      <c r="D6068" s="21" t="s">
        <v>39</v>
      </c>
      <c r="E6068" s="22" t="s">
        <v>29811</v>
      </c>
      <c r="F6068" s="22" t="s">
        <v>29816</v>
      </c>
      <c r="G6068" s="22" t="s">
        <v>29937</v>
      </c>
      <c r="H6068" s="22" t="s">
        <v>29938</v>
      </c>
      <c r="I6068" s="22" t="s">
        <v>29967</v>
      </c>
      <c r="J6068" s="22"/>
      <c r="K6068" s="22"/>
      <c r="L6068" s="22"/>
      <c r="M6068" s="23"/>
      <c r="N6068" s="22"/>
      <c r="O6068" s="23"/>
      <c r="P6068" s="23"/>
      <c r="Q6068" s="23"/>
      <c r="R6068" s="23"/>
      <c r="S6068" s="23"/>
      <c r="T6068" s="28" t="str">
        <f>LOOKUP(1,1/(Table1[[#This Row],[Level_0]:[Level 15]]&gt;0),(Table1[[#This Row],[Level_0]:[Level 15]]))</f>
        <v>L000007427 - [PSDE40AA0017 Premium/Contributions/-G]</v>
      </c>
      <c r="U6068" s="24">
        <v>6063</v>
      </c>
    </row>
    <row r="6069" spans="1:21" x14ac:dyDescent="0.25">
      <c r="A6069" s="14" t="s">
        <v>1843</v>
      </c>
      <c r="B6069" s="17" t="s">
        <v>1844</v>
      </c>
      <c r="C6069" s="17" t="s">
        <v>3501</v>
      </c>
      <c r="D6069" s="21" t="s">
        <v>39</v>
      </c>
      <c r="E6069" s="22" t="s">
        <v>29811</v>
      </c>
      <c r="F6069" s="22" t="s">
        <v>29816</v>
      </c>
      <c r="G6069" s="22" t="s">
        <v>29937</v>
      </c>
      <c r="H6069" s="22" t="s">
        <v>29938</v>
      </c>
      <c r="I6069" s="22" t="s">
        <v>29968</v>
      </c>
      <c r="J6069" s="22"/>
      <c r="K6069" s="22"/>
      <c r="L6069" s="22"/>
      <c r="M6069" s="23"/>
      <c r="N6069" s="22"/>
      <c r="O6069" s="23"/>
      <c r="P6069" s="23"/>
      <c r="Q6069" s="23"/>
      <c r="R6069" s="23"/>
      <c r="S6069" s="23"/>
      <c r="T6069" s="28" t="str">
        <f>LOOKUP(1,1/(Table1[[#This Row],[Level_0]:[Level 15]]&gt;0),(Table1[[#This Row],[Level_0]:[Level 15]]))</f>
        <v>L000007431 - [PSDE40AA0007 RemOther Expense 31221-G]</v>
      </c>
      <c r="U6069" s="24">
        <v>6064</v>
      </c>
    </row>
    <row r="6070" spans="1:21" x14ac:dyDescent="0.25">
      <c r="A6070" s="14" t="s">
        <v>1845</v>
      </c>
      <c r="B6070" s="17" t="s">
        <v>1846</v>
      </c>
      <c r="C6070" s="17" t="s">
        <v>3501</v>
      </c>
      <c r="D6070" s="21" t="s">
        <v>39</v>
      </c>
      <c r="E6070" s="22" t="s">
        <v>29811</v>
      </c>
      <c r="F6070" s="22" t="s">
        <v>29816</v>
      </c>
      <c r="G6070" s="22" t="s">
        <v>29937</v>
      </c>
      <c r="H6070" s="22" t="s">
        <v>29938</v>
      </c>
      <c r="I6070" s="22" t="s">
        <v>29969</v>
      </c>
      <c r="J6070" s="22"/>
      <c r="K6070" s="22"/>
      <c r="L6070" s="22"/>
      <c r="M6070" s="23"/>
      <c r="N6070" s="22"/>
      <c r="O6070" s="23"/>
      <c r="P6070" s="23"/>
      <c r="Q6070" s="23"/>
      <c r="R6070" s="23"/>
      <c r="S6070" s="23"/>
      <c r="T6070" s="28" t="str">
        <f>LOOKUP(1,1/(Table1[[#This Row],[Level_0]:[Level 15]]&gt;0),(Table1[[#This Row],[Level_0]:[Level 15]]))</f>
        <v>L000007432 - [PSBE40AA0017 Premium/Contributions/-G]</v>
      </c>
      <c r="U6070" s="24">
        <v>6065</v>
      </c>
    </row>
    <row r="6071" spans="1:21" x14ac:dyDescent="0.25">
      <c r="A6071" s="14" t="s">
        <v>16230</v>
      </c>
      <c r="B6071" s="17" t="s">
        <v>16231</v>
      </c>
      <c r="C6071" s="17" t="s">
        <v>3501</v>
      </c>
      <c r="D6071" s="21" t="s">
        <v>39</v>
      </c>
      <c r="E6071" s="22" t="s">
        <v>29811</v>
      </c>
      <c r="F6071" s="22" t="s">
        <v>29816</v>
      </c>
      <c r="G6071" s="22" t="s">
        <v>29937</v>
      </c>
      <c r="H6071" s="22" t="s">
        <v>29938</v>
      </c>
      <c r="I6071" s="22" t="s">
        <v>29970</v>
      </c>
      <c r="J6071" s="22"/>
      <c r="K6071" s="22"/>
      <c r="L6071" s="22"/>
      <c r="M6071" s="23"/>
      <c r="N6071" s="22"/>
      <c r="O6071" s="23"/>
      <c r="P6071" s="23"/>
      <c r="Q6071" s="23"/>
      <c r="R6071" s="23"/>
      <c r="S6071" s="23"/>
      <c r="T6071" s="28" t="str">
        <f>LOOKUP(1,1/(Table1[[#This Row],[Level_0]:[Level 15]]&gt;0),(Table1[[#This Row],[Level_0]:[Level 15]]))</f>
        <v>L000011559 - [PSCOM US RECEIVABLES-G]</v>
      </c>
      <c r="U6071" s="24">
        <v>6066</v>
      </c>
    </row>
    <row r="6072" spans="1:21" x14ac:dyDescent="0.25">
      <c r="A6072" s="14" t="s">
        <v>16232</v>
      </c>
      <c r="B6072" s="17" t="s">
        <v>16233</v>
      </c>
      <c r="C6072" s="17" t="s">
        <v>3501</v>
      </c>
      <c r="D6072" s="21" t="s">
        <v>39</v>
      </c>
      <c r="E6072" s="22" t="s">
        <v>29811</v>
      </c>
      <c r="F6072" s="22" t="s">
        <v>29816</v>
      </c>
      <c r="G6072" s="22" t="s">
        <v>29937</v>
      </c>
      <c r="H6072" s="22" t="s">
        <v>29938</v>
      </c>
      <c r="I6072" s="22" t="s">
        <v>29971</v>
      </c>
      <c r="J6072" s="22"/>
      <c r="K6072" s="22"/>
      <c r="L6072" s="22"/>
      <c r="M6072" s="23"/>
      <c r="N6072" s="22"/>
      <c r="O6072" s="23"/>
      <c r="P6072" s="23"/>
      <c r="Q6072" s="23"/>
      <c r="R6072" s="23"/>
      <c r="S6072" s="23"/>
      <c r="T6072" s="28" t="str">
        <f>LOOKUP(1,1/(Table1[[#This Row],[Level_0]:[Level 15]]&gt;0),(Table1[[#This Row],[Level_0]:[Level 15]]))</f>
        <v>L000011570 - [PSCOM WE Receivables-G]</v>
      </c>
      <c r="U6072" s="24">
        <v>6067</v>
      </c>
    </row>
    <row r="6073" spans="1:21" x14ac:dyDescent="0.25">
      <c r="A6073" s="14" t="s">
        <v>13518</v>
      </c>
      <c r="B6073" s="17" t="s">
        <v>13519</v>
      </c>
      <c r="C6073" s="17" t="s">
        <v>3501</v>
      </c>
      <c r="D6073" s="21" t="s">
        <v>39</v>
      </c>
      <c r="E6073" s="22" t="s">
        <v>29811</v>
      </c>
      <c r="F6073" s="22" t="s">
        <v>29816</v>
      </c>
      <c r="G6073" s="22" t="s">
        <v>29937</v>
      </c>
      <c r="H6073" s="22" t="s">
        <v>29938</v>
      </c>
      <c r="I6073" s="22" t="s">
        <v>29972</v>
      </c>
      <c r="J6073" s="22"/>
      <c r="K6073" s="22"/>
      <c r="L6073" s="22"/>
      <c r="M6073" s="23"/>
      <c r="N6073" s="22"/>
      <c r="O6073" s="23"/>
      <c r="P6073" s="23"/>
      <c r="Q6073" s="23"/>
      <c r="R6073" s="23"/>
      <c r="S6073" s="23"/>
      <c r="T6073" s="28" t="str">
        <f>LOOKUP(1,1/(Table1[[#This Row],[Level_0]:[Level 15]]&gt;0),(Table1[[#This Row],[Level_0]:[Level 15]]))</f>
        <v>L000013091 - [PS1059Z006 AR Allowance-G]</v>
      </c>
      <c r="U6073" s="24">
        <v>6068</v>
      </c>
    </row>
    <row r="6074" spans="1:21" x14ac:dyDescent="0.25">
      <c r="A6074" s="14" t="s">
        <v>4175</v>
      </c>
      <c r="B6074" s="17" t="s">
        <v>4176</v>
      </c>
      <c r="C6074" s="17" t="s">
        <v>3501</v>
      </c>
      <c r="D6074" s="21" t="s">
        <v>39</v>
      </c>
      <c r="E6074" s="22" t="s">
        <v>29811</v>
      </c>
      <c r="F6074" s="22" t="s">
        <v>29816</v>
      </c>
      <c r="G6074" s="22" t="s">
        <v>29937</v>
      </c>
      <c r="H6074" s="22" t="s">
        <v>29938</v>
      </c>
      <c r="I6074" s="22" t="s">
        <v>29973</v>
      </c>
      <c r="J6074" s="22"/>
      <c r="K6074" s="22"/>
      <c r="L6074" s="22"/>
      <c r="M6074" s="23"/>
      <c r="N6074" s="22"/>
      <c r="O6074" s="23"/>
      <c r="P6074" s="23"/>
      <c r="Q6074" s="23"/>
      <c r="R6074" s="23"/>
      <c r="S6074" s="23"/>
      <c r="T6074" s="28" t="str">
        <f>LOOKUP(1,1/(Table1[[#This Row],[Level_0]:[Level 15]]&gt;0),(Table1[[#This Row],[Level_0]:[Level 15]]))</f>
        <v>L000013092 - [PS Commercial Mgmt Receivables MEA-G]</v>
      </c>
      <c r="U6074" s="24">
        <v>6069</v>
      </c>
    </row>
    <row r="6075" spans="1:21" x14ac:dyDescent="0.25">
      <c r="A6075" s="14" t="s">
        <v>3010</v>
      </c>
      <c r="B6075" s="17" t="s">
        <v>3011</v>
      </c>
      <c r="C6075" s="17" t="s">
        <v>3501</v>
      </c>
      <c r="D6075" s="21" t="s">
        <v>39</v>
      </c>
      <c r="E6075" s="22" t="s">
        <v>29811</v>
      </c>
      <c r="F6075" s="22" t="s">
        <v>29816</v>
      </c>
      <c r="G6075" s="22" t="s">
        <v>29937</v>
      </c>
      <c r="H6075" s="22" t="s">
        <v>29938</v>
      </c>
      <c r="I6075" s="22" t="s">
        <v>29974</v>
      </c>
      <c r="J6075" s="22"/>
      <c r="K6075" s="22"/>
      <c r="L6075" s="22"/>
      <c r="M6075" s="23"/>
      <c r="N6075" s="22"/>
      <c r="O6075" s="23"/>
      <c r="P6075" s="23"/>
      <c r="Q6075" s="23"/>
      <c r="R6075" s="23"/>
      <c r="S6075" s="23"/>
      <c r="T6075" s="28" t="str">
        <f>LOOKUP(1,1/(Table1[[#This Row],[Level_0]:[Level 15]]&gt;0),(Table1[[#This Row],[Level_0]:[Level 15]]))</f>
        <v>L000013095 - [PSBE40AA0013 Receivable Allowance 3-G]</v>
      </c>
      <c r="U6075" s="24">
        <v>6070</v>
      </c>
    </row>
    <row r="6076" spans="1:21" x14ac:dyDescent="0.25">
      <c r="A6076" s="14" t="s">
        <v>3012</v>
      </c>
      <c r="B6076" s="17" t="s">
        <v>3013</v>
      </c>
      <c r="C6076" s="17" t="s">
        <v>3501</v>
      </c>
      <c r="D6076" s="21" t="s">
        <v>39</v>
      </c>
      <c r="E6076" s="22" t="s">
        <v>29811</v>
      </c>
      <c r="F6076" s="22" t="s">
        <v>29816</v>
      </c>
      <c r="G6076" s="22" t="s">
        <v>29937</v>
      </c>
      <c r="H6076" s="22" t="s">
        <v>29938</v>
      </c>
      <c r="I6076" s="22" t="s">
        <v>29975</v>
      </c>
      <c r="J6076" s="22"/>
      <c r="K6076" s="22"/>
      <c r="L6076" s="22"/>
      <c r="M6076" s="23"/>
      <c r="N6076" s="22"/>
      <c r="O6076" s="23"/>
      <c r="P6076" s="23"/>
      <c r="Q6076" s="23"/>
      <c r="R6076" s="23"/>
      <c r="S6076" s="23"/>
      <c r="T6076" s="28" t="str">
        <f>LOOKUP(1,1/(Table1[[#This Row],[Level_0]:[Level 15]]&gt;0),(Table1[[#This Row],[Level_0]:[Level 15]]))</f>
        <v>L000013096 - [PSCH70AA0013 Receivable Allowance 3-G]</v>
      </c>
      <c r="U6076" s="24">
        <v>6071</v>
      </c>
    </row>
    <row r="6077" spans="1:21" x14ac:dyDescent="0.25">
      <c r="A6077" s="14" t="s">
        <v>7929</v>
      </c>
      <c r="B6077" s="17" t="s">
        <v>7930</v>
      </c>
      <c r="C6077" s="17" t="s">
        <v>20695</v>
      </c>
      <c r="D6077" s="21" t="s">
        <v>39</v>
      </c>
      <c r="E6077" s="22" t="s">
        <v>29811</v>
      </c>
      <c r="F6077" s="22" t="s">
        <v>29816</v>
      </c>
      <c r="G6077" s="22" t="s">
        <v>29937</v>
      </c>
      <c r="H6077" s="22" t="s">
        <v>29976</v>
      </c>
      <c r="I6077" s="22"/>
      <c r="J6077" s="22"/>
      <c r="K6077" s="22"/>
      <c r="L6077" s="22"/>
      <c r="M6077" s="23"/>
      <c r="N6077" s="22"/>
      <c r="O6077" s="23"/>
      <c r="P6077" s="23"/>
      <c r="Q6077" s="23"/>
      <c r="R6077" s="23"/>
      <c r="S6077" s="23"/>
      <c r="T6077" s="28" t="str">
        <f>LOOKUP(1,1/(Table1[[#This Row],[Level_0]:[Level 15]]&gt;0),(Table1[[#This Row],[Level_0]:[Level 15]]))</f>
        <v>L000007433 - [Process Solutions Management -G]</v>
      </c>
      <c r="U6077" s="24">
        <v>6072</v>
      </c>
    </row>
    <row r="6078" spans="1:21" x14ac:dyDescent="0.25">
      <c r="A6078" s="14" t="s">
        <v>16756</v>
      </c>
      <c r="B6078" s="17" t="s">
        <v>16757</v>
      </c>
      <c r="C6078" s="17" t="s">
        <v>7929</v>
      </c>
      <c r="D6078" s="21" t="s">
        <v>39</v>
      </c>
      <c r="E6078" s="22" t="s">
        <v>29811</v>
      </c>
      <c r="F6078" s="22" t="s">
        <v>29816</v>
      </c>
      <c r="G6078" s="22" t="s">
        <v>29937</v>
      </c>
      <c r="H6078" s="22" t="s">
        <v>29976</v>
      </c>
      <c r="I6078" s="22" t="s">
        <v>29977</v>
      </c>
      <c r="J6078" s="22"/>
      <c r="K6078" s="22"/>
      <c r="L6078" s="22"/>
      <c r="M6078" s="23"/>
      <c r="N6078" s="22"/>
      <c r="O6078" s="23"/>
      <c r="P6078" s="23"/>
      <c r="Q6078" s="23"/>
      <c r="R6078" s="23"/>
      <c r="S6078" s="23"/>
      <c r="T6078" s="28" t="str">
        <f>LOOKUP(1,1/(Table1[[#This Row],[Level_0]:[Level 15]]&gt;0),(Table1[[#This Row],[Level_0]:[Level 15]]))</f>
        <v>L000007356 - [PS Mgmt OOEI TRUEEC-G]</v>
      </c>
      <c r="U6078" s="24">
        <v>6073</v>
      </c>
    </row>
    <row r="6079" spans="1:21" x14ac:dyDescent="0.25">
      <c r="A6079" s="14" t="s">
        <v>20145</v>
      </c>
      <c r="B6079" s="17" t="s">
        <v>20146</v>
      </c>
      <c r="C6079" s="17" t="s">
        <v>7929</v>
      </c>
      <c r="D6079" s="21" t="s">
        <v>39</v>
      </c>
      <c r="E6079" s="22" t="s">
        <v>29811</v>
      </c>
      <c r="F6079" s="22" t="s">
        <v>29816</v>
      </c>
      <c r="G6079" s="22" t="s">
        <v>29937</v>
      </c>
      <c r="H6079" s="22" t="s">
        <v>29976</v>
      </c>
      <c r="I6079" s="22" t="s">
        <v>29978</v>
      </c>
      <c r="J6079" s="22"/>
      <c r="K6079" s="22"/>
      <c r="L6079" s="22"/>
      <c r="M6079" s="23"/>
      <c r="N6079" s="22"/>
      <c r="O6079" s="23"/>
      <c r="P6079" s="23"/>
      <c r="Q6079" s="23"/>
      <c r="R6079" s="23"/>
      <c r="S6079" s="23"/>
      <c r="T6079" s="28" t="str">
        <f>LOOKUP(1,1/(Table1[[#This Row],[Level_0]:[Level 15]]&gt;0),(Table1[[#This Row],[Level_0]:[Level 15]]))</f>
        <v>L000007436 - [PS Mgmt WE OOEI-G]</v>
      </c>
      <c r="U6079" s="24">
        <v>6074</v>
      </c>
    </row>
    <row r="6080" spans="1:21" x14ac:dyDescent="0.25">
      <c r="A6080" s="14" t="s">
        <v>1847</v>
      </c>
      <c r="B6080" s="17" t="s">
        <v>1848</v>
      </c>
      <c r="C6080" s="17" t="s">
        <v>7929</v>
      </c>
      <c r="D6080" s="21" t="s">
        <v>39</v>
      </c>
      <c r="E6080" s="22" t="s">
        <v>29811</v>
      </c>
      <c r="F6080" s="22" t="s">
        <v>29816</v>
      </c>
      <c r="G6080" s="22" t="s">
        <v>29937</v>
      </c>
      <c r="H6080" s="22" t="s">
        <v>29976</v>
      </c>
      <c r="I6080" s="22" t="s">
        <v>29979</v>
      </c>
      <c r="J6080" s="22"/>
      <c r="K6080" s="22"/>
      <c r="L6080" s="22"/>
      <c r="M6080" s="23"/>
      <c r="N6080" s="22"/>
      <c r="O6080" s="23"/>
      <c r="P6080" s="23"/>
      <c r="Q6080" s="23"/>
      <c r="R6080" s="23"/>
      <c r="S6080" s="23"/>
      <c r="T6080" s="28" t="str">
        <f>LOOKUP(1,1/(Table1[[#This Row],[Level_0]:[Level 15]]&gt;0),(Table1[[#This Row],[Level_0]:[Level 15]]))</f>
        <v>L000007445 - [PSMMOR1975.9286 9286 US Billerica B-G]</v>
      </c>
      <c r="U6080" s="24">
        <v>6075</v>
      </c>
    </row>
    <row r="6081" spans="1:21" x14ac:dyDescent="0.25">
      <c r="A6081" s="14" t="s">
        <v>2635</v>
      </c>
      <c r="B6081" s="17" t="s">
        <v>2636</v>
      </c>
      <c r="C6081" s="17" t="s">
        <v>7929</v>
      </c>
      <c r="D6081" s="21" t="s">
        <v>39</v>
      </c>
      <c r="E6081" s="22" t="s">
        <v>29811</v>
      </c>
      <c r="F6081" s="22" t="s">
        <v>29816</v>
      </c>
      <c r="G6081" s="22" t="s">
        <v>29937</v>
      </c>
      <c r="H6081" s="22" t="s">
        <v>29976</v>
      </c>
      <c r="I6081" s="22" t="s">
        <v>29980</v>
      </c>
      <c r="J6081" s="22"/>
      <c r="K6081" s="22"/>
      <c r="L6081" s="22"/>
      <c r="M6081" s="23"/>
      <c r="N6081" s="22"/>
      <c r="O6081" s="23"/>
      <c r="P6081" s="23"/>
      <c r="Q6081" s="23"/>
      <c r="R6081" s="23"/>
      <c r="S6081" s="23"/>
      <c r="T6081" s="28" t="str">
        <f>LOOKUP(1,1/(Table1[[#This Row],[Level_0]:[Level 15]]&gt;0),(Table1[[#This Row],[Level_0]:[Level 15]]))</f>
        <v>L000011552 - [PSMMOR1975.5717 5717 Pharma Value C-G]</v>
      </c>
      <c r="U6081" s="24">
        <v>6076</v>
      </c>
    </row>
    <row r="6082" spans="1:21" x14ac:dyDescent="0.25">
      <c r="A6082" s="14" t="s">
        <v>6458</v>
      </c>
      <c r="B6082" s="17" t="s">
        <v>6459</v>
      </c>
      <c r="C6082" s="17" t="s">
        <v>7929</v>
      </c>
      <c r="D6082" s="21" t="s">
        <v>39</v>
      </c>
      <c r="E6082" s="22" t="s">
        <v>29811</v>
      </c>
      <c r="F6082" s="22" t="s">
        <v>29816</v>
      </c>
      <c r="G6082" s="22" t="s">
        <v>29937</v>
      </c>
      <c r="H6082" s="22" t="s">
        <v>29976</v>
      </c>
      <c r="I6082" s="22" t="s">
        <v>29981</v>
      </c>
      <c r="J6082" s="22"/>
      <c r="K6082" s="22"/>
      <c r="L6082" s="22"/>
      <c r="M6082" s="23"/>
      <c r="N6082" s="22"/>
      <c r="O6082" s="23"/>
      <c r="P6082" s="23"/>
      <c r="Q6082" s="23"/>
      <c r="R6082" s="23"/>
      <c r="S6082" s="23"/>
      <c r="T6082" s="28" t="str">
        <f>LOOKUP(1,1/(Table1[[#This Row],[Level_0]:[Level 15]]&gt;0),(Table1[[#This Row],[Level_0]:[Level 15]]))</f>
        <v>L000011553 - [PSLE1975 - 6559 Investment Fund-G]</v>
      </c>
      <c r="U6082" s="24">
        <v>6077</v>
      </c>
    </row>
    <row r="6083" spans="1:21" x14ac:dyDescent="0.25">
      <c r="A6083" s="14" t="s">
        <v>20229</v>
      </c>
      <c r="B6083" s="17" t="s">
        <v>20230</v>
      </c>
      <c r="C6083" s="17" t="s">
        <v>7929</v>
      </c>
      <c r="D6083" s="21" t="s">
        <v>39</v>
      </c>
      <c r="E6083" s="22" t="s">
        <v>29811</v>
      </c>
      <c r="F6083" s="22" t="s">
        <v>29816</v>
      </c>
      <c r="G6083" s="22" t="s">
        <v>29937</v>
      </c>
      <c r="H6083" s="22" t="s">
        <v>29976</v>
      </c>
      <c r="I6083" s="22" t="s">
        <v>29982</v>
      </c>
      <c r="J6083" s="22"/>
      <c r="K6083" s="22"/>
      <c r="L6083" s="22"/>
      <c r="M6083" s="23"/>
      <c r="N6083" s="22"/>
      <c r="O6083" s="23"/>
      <c r="P6083" s="23"/>
      <c r="Q6083" s="23"/>
      <c r="R6083" s="23"/>
      <c r="S6083" s="23"/>
      <c r="T6083" s="28" t="str">
        <f>LOOKUP(1,1/(Table1[[#This Row],[Level_0]:[Level 15]]&gt;0),(Table1[[#This Row],[Level_0]:[Level 15]]))</f>
        <v>L000011554 - [PS Mgmt US OOEI-G]</v>
      </c>
      <c r="U6083" s="24">
        <v>6078</v>
      </c>
    </row>
    <row r="6084" spans="1:21" x14ac:dyDescent="0.25">
      <c r="A6084" s="14" t="s">
        <v>23846</v>
      </c>
      <c r="B6084" s="17" t="s">
        <v>24156</v>
      </c>
      <c r="C6084" s="17" t="s">
        <v>7929</v>
      </c>
      <c r="D6084" s="21" t="s">
        <v>39</v>
      </c>
      <c r="E6084" s="22" t="s">
        <v>29811</v>
      </c>
      <c r="F6084" s="22" t="s">
        <v>29816</v>
      </c>
      <c r="G6084" s="22" t="s">
        <v>29937</v>
      </c>
      <c r="H6084" s="22" t="s">
        <v>29976</v>
      </c>
      <c r="I6084" s="22" t="s">
        <v>29983</v>
      </c>
      <c r="J6084" s="22"/>
      <c r="K6084" s="22"/>
      <c r="L6084" s="22"/>
      <c r="M6084" s="23"/>
      <c r="N6084" s="22"/>
      <c r="O6084" s="23"/>
      <c r="P6084" s="23"/>
      <c r="Q6084" s="23"/>
      <c r="R6084" s="23"/>
      <c r="S6084" s="23"/>
      <c r="T6084" s="28" t="str">
        <f>LOOKUP(1,1/(Table1[[#This Row],[Level_0]:[Level 15]]&gt;0),(Table1[[#This Row],[Level_0]:[Level 15]]))</f>
        <v>L000013513 - [PS Business Planning &amp; Implementation]</v>
      </c>
      <c r="U6084" s="24">
        <v>6079</v>
      </c>
    </row>
    <row r="6085" spans="1:21" x14ac:dyDescent="0.25">
      <c r="A6085" s="14" t="s">
        <v>38000</v>
      </c>
      <c r="B6085" s="17" t="s">
        <v>38001</v>
      </c>
      <c r="C6085" s="17" t="s">
        <v>7929</v>
      </c>
      <c r="D6085" s="21" t="s">
        <v>39</v>
      </c>
      <c r="E6085" s="22" t="s">
        <v>29811</v>
      </c>
      <c r="F6085" s="22" t="s">
        <v>29816</v>
      </c>
      <c r="G6085" s="22" t="s">
        <v>29937</v>
      </c>
      <c r="H6085" s="22" t="s">
        <v>29976</v>
      </c>
      <c r="I6085" s="22" t="s">
        <v>29984</v>
      </c>
      <c r="J6085" s="22"/>
      <c r="K6085" s="22"/>
      <c r="L6085" s="22"/>
      <c r="M6085" s="23"/>
      <c r="N6085" s="22"/>
      <c r="O6085" s="23"/>
      <c r="P6085" s="23"/>
      <c r="Q6085" s="23"/>
      <c r="R6085" s="23"/>
      <c r="S6085" s="23"/>
      <c r="T6085" s="28" t="str">
        <f>LOOKUP(1,1/(Table1[[#This Row],[Level_0]:[Level 15]]&gt;0),(Table1[[#This Row],[Level_0]:[Level 15]]))</f>
        <v>L000013677 - [ONE PS / Bridge Exceptionals]</v>
      </c>
      <c r="U6085" s="24">
        <v>6080</v>
      </c>
    </row>
    <row r="6086" spans="1:21" x14ac:dyDescent="0.25">
      <c r="A6086" s="14" t="s">
        <v>19379</v>
      </c>
      <c r="B6086" s="17" t="s">
        <v>19380</v>
      </c>
      <c r="C6086" s="17" t="s">
        <v>17578</v>
      </c>
      <c r="D6086" s="21" t="s">
        <v>39</v>
      </c>
      <c r="E6086" s="22" t="s">
        <v>29811</v>
      </c>
      <c r="F6086" s="22" t="s">
        <v>29816</v>
      </c>
      <c r="G6086" s="22" t="s">
        <v>29985</v>
      </c>
      <c r="H6086" s="22"/>
      <c r="I6086" s="22"/>
      <c r="J6086" s="22"/>
      <c r="K6086" s="22"/>
      <c r="L6086" s="22"/>
      <c r="M6086" s="23"/>
      <c r="N6086" s="22"/>
      <c r="O6086" s="23"/>
      <c r="P6086" s="23"/>
      <c r="Q6086" s="23"/>
      <c r="R6086" s="23"/>
      <c r="S6086" s="23"/>
      <c r="T6086" s="28" t="str">
        <f>LOOKUP(1,1/(Table1[[#This Row],[Level_0]:[Level 15]]&gt;0),(Table1[[#This Row],[Level_0]:[Level 15]]))</f>
        <v>L000007449 - [PS Sales &amp; COGs -G]</v>
      </c>
      <c r="U6086" s="24">
        <v>6081</v>
      </c>
    </row>
    <row r="6087" spans="1:21" x14ac:dyDescent="0.25">
      <c r="A6087" s="14" t="s">
        <v>9064</v>
      </c>
      <c r="B6087" s="17" t="s">
        <v>9065</v>
      </c>
      <c r="C6087" s="17" t="s">
        <v>19379</v>
      </c>
      <c r="D6087" s="21" t="s">
        <v>39</v>
      </c>
      <c r="E6087" s="22" t="s">
        <v>29811</v>
      </c>
      <c r="F6087" s="22" t="s">
        <v>29816</v>
      </c>
      <c r="G6087" s="22" t="s">
        <v>29985</v>
      </c>
      <c r="H6087" s="22" t="s">
        <v>29986</v>
      </c>
      <c r="I6087" s="22"/>
      <c r="J6087" s="22"/>
      <c r="K6087" s="22"/>
      <c r="L6087" s="22"/>
      <c r="M6087" s="23"/>
      <c r="N6087" s="22"/>
      <c r="O6087" s="23"/>
      <c r="P6087" s="23"/>
      <c r="Q6087" s="23"/>
      <c r="R6087" s="23"/>
      <c r="S6087" s="23"/>
      <c r="T6087" s="28" t="str">
        <f>LOOKUP(1,1/(Table1[[#This Row],[Level_0]:[Level 15]]&gt;0),(Table1[[#This Row],[Level_0]:[Level 15]]))</f>
        <v>L000011544 - [Process Solutions Sales 2022-G]</v>
      </c>
      <c r="U6087" s="24">
        <v>6082</v>
      </c>
    </row>
    <row r="6088" spans="1:21" x14ac:dyDescent="0.25">
      <c r="A6088" s="14" t="s">
        <v>9066</v>
      </c>
      <c r="B6088" s="17" t="s">
        <v>9067</v>
      </c>
      <c r="C6088" s="17" t="s">
        <v>19379</v>
      </c>
      <c r="D6088" s="21" t="s">
        <v>39</v>
      </c>
      <c r="E6088" s="22" t="s">
        <v>29811</v>
      </c>
      <c r="F6088" s="22" t="s">
        <v>29816</v>
      </c>
      <c r="G6088" s="22" t="s">
        <v>29985</v>
      </c>
      <c r="H6088" s="22" t="s">
        <v>29987</v>
      </c>
      <c r="I6088" s="22"/>
      <c r="J6088" s="22"/>
      <c r="K6088" s="22"/>
      <c r="L6088" s="22"/>
      <c r="M6088" s="23"/>
      <c r="N6088" s="22"/>
      <c r="O6088" s="23"/>
      <c r="P6088" s="23"/>
      <c r="Q6088" s="23"/>
      <c r="R6088" s="23"/>
      <c r="S6088" s="23"/>
      <c r="T6088" s="28" t="str">
        <f>LOOKUP(1,1/(Table1[[#This Row],[Level_0]:[Level 15]]&gt;0),(Table1[[#This Row],[Level_0]:[Level 15]]))</f>
        <v>L000011545 - [Process Solutions WCOGS 2022-G]</v>
      </c>
      <c r="U6088" s="24">
        <v>6083</v>
      </c>
    </row>
    <row r="6089" spans="1:21" x14ac:dyDescent="0.25">
      <c r="A6089" s="14" t="s">
        <v>2772</v>
      </c>
      <c r="B6089" s="17" t="s">
        <v>2773</v>
      </c>
      <c r="C6089" s="17" t="s">
        <v>19379</v>
      </c>
      <c r="D6089" s="21" t="s">
        <v>39</v>
      </c>
      <c r="E6089" s="22" t="s">
        <v>29811</v>
      </c>
      <c r="F6089" s="22" t="s">
        <v>29816</v>
      </c>
      <c r="G6089" s="22" t="s">
        <v>29985</v>
      </c>
      <c r="H6089" s="22" t="s">
        <v>29988</v>
      </c>
      <c r="I6089" s="22"/>
      <c r="J6089" s="22"/>
      <c r="K6089" s="22"/>
      <c r="L6089" s="22"/>
      <c r="M6089" s="23"/>
      <c r="N6089" s="22"/>
      <c r="O6089" s="23"/>
      <c r="P6089" s="23"/>
      <c r="Q6089" s="23"/>
      <c r="R6089" s="23"/>
      <c r="S6089" s="23"/>
      <c r="T6089" s="28" t="str">
        <f>LOOKUP(1,1/(Table1[[#This Row],[Level_0]:[Level 15]]&gt;0),(Table1[[#This Row],[Level_0]:[Level 15]]))</f>
        <v>L000012515 - [Process Solutions WCOGS ADJ Posting-G]</v>
      </c>
      <c r="U6089" s="24">
        <v>6084</v>
      </c>
    </row>
    <row r="6090" spans="1:21" x14ac:dyDescent="0.25">
      <c r="A6090" s="14" t="s">
        <v>4077</v>
      </c>
      <c r="B6090" s="17" t="s">
        <v>4078</v>
      </c>
      <c r="C6090" s="17" t="s">
        <v>19379</v>
      </c>
      <c r="D6090" s="21" t="s">
        <v>39</v>
      </c>
      <c r="E6090" s="22" t="s">
        <v>29811</v>
      </c>
      <c r="F6090" s="22" t="s">
        <v>29816</v>
      </c>
      <c r="G6090" s="22" t="s">
        <v>29985</v>
      </c>
      <c r="H6090" s="22" t="s">
        <v>29989</v>
      </c>
      <c r="I6090" s="22"/>
      <c r="J6090" s="22"/>
      <c r="K6090" s="22"/>
      <c r="L6090" s="22"/>
      <c r="M6090" s="23"/>
      <c r="N6090" s="22"/>
      <c r="O6090" s="23"/>
      <c r="P6090" s="23"/>
      <c r="Q6090" s="23"/>
      <c r="R6090" s="23"/>
      <c r="S6090" s="23"/>
      <c r="T6090" s="28" t="str">
        <f>LOOKUP(1,1/(Table1[[#This Row],[Level_0]:[Level 15]]&gt;0),(Table1[[#This Row],[Level_0]:[Level 15]]))</f>
        <v>L000012516 - [Process Solutions WCOGS SIAL Alloc-G]</v>
      </c>
      <c r="U6090" s="24">
        <v>6085</v>
      </c>
    </row>
    <row r="6091" spans="1:21" x14ac:dyDescent="0.25">
      <c r="A6091" s="14" t="s">
        <v>19541</v>
      </c>
      <c r="B6091" s="17" t="s">
        <v>19542</v>
      </c>
      <c r="C6091" s="17" t="s">
        <v>17578</v>
      </c>
      <c r="D6091" s="21" t="s">
        <v>39</v>
      </c>
      <c r="E6091" s="22" t="s">
        <v>29811</v>
      </c>
      <c r="F6091" s="22" t="s">
        <v>29816</v>
      </c>
      <c r="G6091" s="22" t="s">
        <v>29990</v>
      </c>
      <c r="H6091" s="22"/>
      <c r="I6091" s="22"/>
      <c r="J6091" s="22"/>
      <c r="K6091" s="22"/>
      <c r="L6091" s="22"/>
      <c r="M6091" s="23"/>
      <c r="N6091" s="22"/>
      <c r="O6091" s="23"/>
      <c r="P6091" s="23"/>
      <c r="Q6091" s="23"/>
      <c r="R6091" s="23"/>
      <c r="S6091" s="23"/>
      <c r="T6091" s="28" t="str">
        <f>LOOKUP(1,1/(Table1[[#This Row],[Level_0]:[Level 15]]&gt;0),(Table1[[#This Row],[Level_0]:[Level 15]]))</f>
        <v>L000011571 - [DAAdjustment2_PS-G]</v>
      </c>
      <c r="U6091" s="24">
        <v>6086</v>
      </c>
    </row>
    <row r="6092" spans="1:21" x14ac:dyDescent="0.25">
      <c r="A6092" s="14" t="s">
        <v>16234</v>
      </c>
      <c r="B6092" s="17" t="s">
        <v>24040</v>
      </c>
      <c r="C6092" s="17" t="s">
        <v>17578</v>
      </c>
      <c r="D6092" s="21" t="s">
        <v>39</v>
      </c>
      <c r="E6092" s="22" t="s">
        <v>29811</v>
      </c>
      <c r="F6092" s="22" t="s">
        <v>29816</v>
      </c>
      <c r="G6092" s="22" t="s">
        <v>29991</v>
      </c>
      <c r="H6092" s="22"/>
      <c r="I6092" s="22"/>
      <c r="J6092" s="22"/>
      <c r="K6092" s="22"/>
      <c r="L6092" s="22"/>
      <c r="M6092" s="23"/>
      <c r="N6092" s="22"/>
      <c r="O6092" s="23"/>
      <c r="P6092" s="23"/>
      <c r="Q6092" s="23"/>
      <c r="R6092" s="23"/>
      <c r="S6092" s="23"/>
      <c r="T6092" s="28" t="str">
        <f>LOOKUP(1,1/(Table1[[#This Row],[Level_0]:[Level 15]]&gt;0),(Table1[[#This Row],[Level_0]:[Level 15]]))</f>
        <v>L000011572 - [PS Commercial Americas]</v>
      </c>
      <c r="U6092" s="24">
        <v>6087</v>
      </c>
    </row>
    <row r="6093" spans="1:21" x14ac:dyDescent="0.25">
      <c r="A6093" s="14" t="s">
        <v>3384</v>
      </c>
      <c r="B6093" s="17" t="s">
        <v>24157</v>
      </c>
      <c r="C6093" s="17" t="s">
        <v>16234</v>
      </c>
      <c r="D6093" s="21" t="s">
        <v>39</v>
      </c>
      <c r="E6093" s="22" t="s">
        <v>29811</v>
      </c>
      <c r="F6093" s="22" t="s">
        <v>29816</v>
      </c>
      <c r="G6093" s="22" t="s">
        <v>29991</v>
      </c>
      <c r="H6093" s="22" t="s">
        <v>29997</v>
      </c>
      <c r="I6093" s="22"/>
      <c r="J6093" s="22"/>
      <c r="K6093" s="22"/>
      <c r="L6093" s="22"/>
      <c r="M6093" s="23"/>
      <c r="N6093" s="22"/>
      <c r="O6093" s="23"/>
      <c r="P6093" s="23"/>
      <c r="Q6093" s="23"/>
      <c r="R6093" s="23"/>
      <c r="S6093" s="23"/>
      <c r="T6093" s="28" t="str">
        <f>LOOKUP(1,1/(Table1[[#This Row],[Level_0]:[Level 15]]&gt;0),(Table1[[#This Row],[Level_0]:[Level 15]]))</f>
        <v>L000006688 - [5011 NA PS Sales]</v>
      </c>
      <c r="U6093" s="24">
        <v>6088</v>
      </c>
    </row>
    <row r="6094" spans="1:21" x14ac:dyDescent="0.25">
      <c r="A6094" s="14" t="s">
        <v>1351</v>
      </c>
      <c r="B6094" s="17" t="s">
        <v>24158</v>
      </c>
      <c r="C6094" s="17" t="s">
        <v>16234</v>
      </c>
      <c r="D6094" s="21" t="s">
        <v>39</v>
      </c>
      <c r="E6094" s="22" t="s">
        <v>29811</v>
      </c>
      <c r="F6094" s="22" t="s">
        <v>29816</v>
      </c>
      <c r="G6094" s="22" t="s">
        <v>29991</v>
      </c>
      <c r="H6094" s="22" t="s">
        <v>29998</v>
      </c>
      <c r="I6094" s="22"/>
      <c r="J6094" s="22"/>
      <c r="K6094" s="22"/>
      <c r="L6094" s="22"/>
      <c r="M6094" s="23"/>
      <c r="N6094" s="22"/>
      <c r="O6094" s="23"/>
      <c r="P6094" s="23"/>
      <c r="Q6094" s="23"/>
      <c r="R6094" s="23"/>
      <c r="S6094" s="23"/>
      <c r="T6094" s="28" t="str">
        <f>LOOKUP(1,1/(Table1[[#This Row],[Level_0]:[Level 15]]&gt;0),(Table1[[#This Row],[Level_0]:[Level 15]]))</f>
        <v>L000006691 - [5035 NA Regional Sales]</v>
      </c>
      <c r="U6094" s="24">
        <v>6089</v>
      </c>
    </row>
    <row r="6095" spans="1:21" x14ac:dyDescent="0.25">
      <c r="A6095" s="14" t="s">
        <v>8815</v>
      </c>
      <c r="B6095" s="17" t="s">
        <v>8816</v>
      </c>
      <c r="C6095" s="17" t="s">
        <v>16234</v>
      </c>
      <c r="D6095" s="21" t="s">
        <v>39</v>
      </c>
      <c r="E6095" s="22" t="s">
        <v>29811</v>
      </c>
      <c r="F6095" s="22" t="s">
        <v>29816</v>
      </c>
      <c r="G6095" s="22" t="s">
        <v>29991</v>
      </c>
      <c r="H6095" s="22" t="s">
        <v>29999</v>
      </c>
      <c r="I6095" s="22"/>
      <c r="J6095" s="22"/>
      <c r="K6095" s="22"/>
      <c r="L6095" s="22"/>
      <c r="M6095" s="23"/>
      <c r="N6095" s="22"/>
      <c r="O6095" s="23"/>
      <c r="P6095" s="23"/>
      <c r="Q6095" s="23"/>
      <c r="R6095" s="23"/>
      <c r="S6095" s="23"/>
      <c r="T6095" s="28" t="str">
        <f>LOOKUP(1,1/(Table1[[#This Row],[Level_0]:[Level 15]]&gt;0),(Table1[[#This Row],[Level_0]:[Level 15]]))</f>
        <v>L000006692 - [PSOP Attrition-Comm Amer M&amp;S-G]</v>
      </c>
      <c r="U6095" s="24">
        <v>6090</v>
      </c>
    </row>
    <row r="6096" spans="1:21" x14ac:dyDescent="0.25">
      <c r="A6096" s="14" t="s">
        <v>3426</v>
      </c>
      <c r="B6096" s="17" t="s">
        <v>3427</v>
      </c>
      <c r="C6096" s="17" t="s">
        <v>16234</v>
      </c>
      <c r="D6096" s="21" t="s">
        <v>39</v>
      </c>
      <c r="E6096" s="22" t="s">
        <v>29811</v>
      </c>
      <c r="F6096" s="22" t="s">
        <v>29816</v>
      </c>
      <c r="G6096" s="22" t="s">
        <v>29991</v>
      </c>
      <c r="H6096" s="22" t="s">
        <v>30000</v>
      </c>
      <c r="I6096" s="22"/>
      <c r="J6096" s="22"/>
      <c r="K6096" s="22"/>
      <c r="L6096" s="22"/>
      <c r="M6096" s="23"/>
      <c r="N6096" s="22"/>
      <c r="O6096" s="23"/>
      <c r="P6096" s="23"/>
      <c r="Q6096" s="23"/>
      <c r="R6096" s="23"/>
      <c r="S6096" s="23"/>
      <c r="T6096" s="28" t="str">
        <f>LOOKUP(1,1/(Table1[[#This Row],[Level_0]:[Level 15]]&gt;0),(Table1[[#This Row],[Level_0]:[Level 15]]))</f>
        <v>L000006874 - [PSMMOR1975.5354 5354 PS commercial-G]</v>
      </c>
      <c r="U6096" s="24">
        <v>6091</v>
      </c>
    </row>
    <row r="6097" spans="1:21" x14ac:dyDescent="0.25">
      <c r="A6097" s="14" t="s">
        <v>3991</v>
      </c>
      <c r="B6097" s="17" t="s">
        <v>3992</v>
      </c>
      <c r="C6097" s="17" t="s">
        <v>16234</v>
      </c>
      <c r="D6097" s="21" t="s">
        <v>39</v>
      </c>
      <c r="E6097" s="22" t="s">
        <v>29811</v>
      </c>
      <c r="F6097" s="22" t="s">
        <v>29816</v>
      </c>
      <c r="G6097" s="22" t="s">
        <v>29991</v>
      </c>
      <c r="H6097" s="22" t="s">
        <v>30001</v>
      </c>
      <c r="I6097" s="22"/>
      <c r="J6097" s="22"/>
      <c r="K6097" s="22"/>
      <c r="L6097" s="22"/>
      <c r="M6097" s="23"/>
      <c r="N6097" s="22"/>
      <c r="O6097" s="23"/>
      <c r="P6097" s="23"/>
      <c r="Q6097" s="23"/>
      <c r="R6097" s="23"/>
      <c r="S6097" s="23"/>
      <c r="T6097" s="28" t="str">
        <f>LOOKUP(1,1/(Table1[[#This Row],[Level_0]:[Level 15]]&gt;0),(Table1[[#This Row],[Level_0]:[Level 15]]))</f>
        <v>L000011576 - [PSMMOR1975.5011 5011 NA Biop SalSP-G]</v>
      </c>
      <c r="U6097" s="24">
        <v>6092</v>
      </c>
    </row>
    <row r="6098" spans="1:21" x14ac:dyDescent="0.25">
      <c r="A6098" s="14" t="s">
        <v>21666</v>
      </c>
      <c r="B6098" s="17" t="s">
        <v>21667</v>
      </c>
      <c r="C6098" s="17" t="s">
        <v>16234</v>
      </c>
      <c r="D6098" s="21" t="s">
        <v>39</v>
      </c>
      <c r="E6098" s="22" t="s">
        <v>29811</v>
      </c>
      <c r="F6098" s="22" t="s">
        <v>29816</v>
      </c>
      <c r="G6098" s="22" t="s">
        <v>29991</v>
      </c>
      <c r="H6098" s="22" t="s">
        <v>30002</v>
      </c>
      <c r="I6098" s="22"/>
      <c r="J6098" s="22"/>
      <c r="K6098" s="22"/>
      <c r="L6098" s="22"/>
      <c r="M6098" s="23"/>
      <c r="N6098" s="22"/>
      <c r="O6098" s="23"/>
      <c r="P6098" s="23"/>
      <c r="Q6098" s="23"/>
      <c r="R6098" s="23"/>
      <c r="S6098" s="23"/>
      <c r="T6098" s="28" t="str">
        <f>LOOKUP(1,1/(Table1[[#This Row],[Level_0]:[Level 15]]&gt;0),(Table1[[#This Row],[Level_0]:[Level 15]]))</f>
        <v>L000011577 - [Sales LATAM -G]</v>
      </c>
      <c r="U6098" s="24">
        <v>6093</v>
      </c>
    </row>
    <row r="6099" spans="1:21" x14ac:dyDescent="0.25">
      <c r="A6099" s="14" t="s">
        <v>7000</v>
      </c>
      <c r="B6099" s="17" t="s">
        <v>7001</v>
      </c>
      <c r="C6099" s="17" t="s">
        <v>21666</v>
      </c>
      <c r="D6099" s="21" t="s">
        <v>39</v>
      </c>
      <c r="E6099" s="22" t="s">
        <v>29811</v>
      </c>
      <c r="F6099" s="22" t="s">
        <v>29816</v>
      </c>
      <c r="G6099" s="22" t="s">
        <v>29991</v>
      </c>
      <c r="H6099" s="22" t="s">
        <v>30002</v>
      </c>
      <c r="I6099" s="22" t="s">
        <v>30003</v>
      </c>
      <c r="J6099" s="22"/>
      <c r="K6099" s="22"/>
      <c r="L6099" s="22"/>
      <c r="M6099" s="23"/>
      <c r="N6099" s="22"/>
      <c r="O6099" s="23"/>
      <c r="P6099" s="23"/>
      <c r="Q6099" s="23"/>
      <c r="R6099" s="23"/>
      <c r="S6099" s="23"/>
      <c r="T6099" s="28" t="str">
        <f>LOOKUP(1,1/(Table1[[#This Row],[Level_0]:[Level 15]]&gt;0),(Table1[[#This Row],[Level_0]:[Level 15]]))</f>
        <v>L000006716 - [PS1000AR10210017 PS Head LATAM-G]</v>
      </c>
      <c r="U6099" s="24">
        <v>6094</v>
      </c>
    </row>
    <row r="6100" spans="1:21" x14ac:dyDescent="0.25">
      <c r="A6100" s="14" t="s">
        <v>1376</v>
      </c>
      <c r="B6100" s="17" t="s">
        <v>1377</v>
      </c>
      <c r="C6100" s="17" t="s">
        <v>21666</v>
      </c>
      <c r="D6100" s="21" t="s">
        <v>39</v>
      </c>
      <c r="E6100" s="22" t="s">
        <v>29811</v>
      </c>
      <c r="F6100" s="22" t="s">
        <v>29816</v>
      </c>
      <c r="G6100" s="22" t="s">
        <v>29991</v>
      </c>
      <c r="H6100" s="22" t="s">
        <v>30002</v>
      </c>
      <c r="I6100" s="22" t="s">
        <v>30004</v>
      </c>
      <c r="J6100" s="22"/>
      <c r="K6100" s="22"/>
      <c r="L6100" s="22"/>
      <c r="M6100" s="23"/>
      <c r="N6100" s="22"/>
      <c r="O6100" s="23"/>
      <c r="P6100" s="23"/>
      <c r="Q6100" s="23"/>
      <c r="R6100" s="23"/>
      <c r="S6100" s="23"/>
      <c r="T6100" s="28" t="str">
        <f>LOOKUP(1,1/(Table1[[#This Row],[Level_0]:[Level 15]]&gt;0),(Table1[[#This Row],[Level_0]:[Level 15]]))</f>
        <v>L000006725 - [PS1000EC10300202 BPS FIELD MARKETIN-G]</v>
      </c>
      <c r="U6100" s="24">
        <v>6095</v>
      </c>
    </row>
    <row r="6101" spans="1:21" x14ac:dyDescent="0.25">
      <c r="A6101" s="14" t="s">
        <v>9623</v>
      </c>
      <c r="B6101" s="17" t="s">
        <v>9624</v>
      </c>
      <c r="C6101" s="17" t="s">
        <v>21666</v>
      </c>
      <c r="D6101" s="21" t="s">
        <v>39</v>
      </c>
      <c r="E6101" s="22" t="s">
        <v>29811</v>
      </c>
      <c r="F6101" s="22" t="s">
        <v>29816</v>
      </c>
      <c r="G6101" s="22" t="s">
        <v>29991</v>
      </c>
      <c r="H6101" s="22" t="s">
        <v>30002</v>
      </c>
      <c r="I6101" s="22" t="s">
        <v>30005</v>
      </c>
      <c r="J6101" s="22"/>
      <c r="K6101" s="22"/>
      <c r="L6101" s="22"/>
      <c r="M6101" s="23"/>
      <c r="N6101" s="22"/>
      <c r="O6101" s="23"/>
      <c r="P6101" s="23"/>
      <c r="Q6101" s="23"/>
      <c r="R6101" s="23"/>
      <c r="S6101" s="23"/>
      <c r="T6101" s="28" t="str">
        <f>LOOKUP(1,1/(Table1[[#This Row],[Level_0]:[Level 15]]&gt;0),(Table1[[#This Row],[Level_0]:[Level 15]]))</f>
        <v>L000006728 - [PS1000MX10314010 Gastos BPS-G]</v>
      </c>
      <c r="U6101" s="24">
        <v>6096</v>
      </c>
    </row>
    <row r="6102" spans="1:21" x14ac:dyDescent="0.25">
      <c r="A6102" s="14" t="s">
        <v>9625</v>
      </c>
      <c r="B6102" s="17" t="s">
        <v>9626</v>
      </c>
      <c r="C6102" s="17" t="s">
        <v>21666</v>
      </c>
      <c r="D6102" s="21" t="s">
        <v>39</v>
      </c>
      <c r="E6102" s="22" t="s">
        <v>29811</v>
      </c>
      <c r="F6102" s="22" t="s">
        <v>29816</v>
      </c>
      <c r="G6102" s="22" t="s">
        <v>29991</v>
      </c>
      <c r="H6102" s="22" t="s">
        <v>30002</v>
      </c>
      <c r="I6102" s="22" t="s">
        <v>30006</v>
      </c>
      <c r="J6102" s="22"/>
      <c r="K6102" s="22"/>
      <c r="L6102" s="22"/>
      <c r="M6102" s="23"/>
      <c r="N6102" s="22"/>
      <c r="O6102" s="23"/>
      <c r="P6102" s="23"/>
      <c r="Q6102" s="23"/>
      <c r="R6102" s="23"/>
      <c r="S6102" s="23"/>
      <c r="T6102" s="28" t="str">
        <f>LOOKUP(1,1/(Table1[[#This Row],[Level_0]:[Level 15]]&gt;0),(Table1[[#This Row],[Level_0]:[Level 15]]))</f>
        <v>L000006729 - [PS1000MX10314120 Gastos PCS-G]</v>
      </c>
      <c r="U6102" s="24">
        <v>6097</v>
      </c>
    </row>
    <row r="6103" spans="1:21" x14ac:dyDescent="0.25">
      <c r="A6103" s="14" t="s">
        <v>6460</v>
      </c>
      <c r="B6103" s="17" t="s">
        <v>6461</v>
      </c>
      <c r="C6103" s="17" t="s">
        <v>21666</v>
      </c>
      <c r="D6103" s="21" t="s">
        <v>39</v>
      </c>
      <c r="E6103" s="22" t="s">
        <v>29811</v>
      </c>
      <c r="F6103" s="22" t="s">
        <v>29816</v>
      </c>
      <c r="G6103" s="22" t="s">
        <v>29991</v>
      </c>
      <c r="H6103" s="22" t="s">
        <v>30002</v>
      </c>
      <c r="I6103" s="22" t="s">
        <v>30007</v>
      </c>
      <c r="J6103" s="22"/>
      <c r="K6103" s="22"/>
      <c r="L6103" s="22"/>
      <c r="M6103" s="23"/>
      <c r="N6103" s="22"/>
      <c r="O6103" s="23"/>
      <c r="P6103" s="23"/>
      <c r="Q6103" s="23"/>
      <c r="R6103" s="23"/>
      <c r="S6103" s="23"/>
      <c r="T6103" s="28" t="str">
        <f>LOOKUP(1,1/(Table1[[#This Row],[Level_0]:[Level 15]]&gt;0),(Table1[[#This Row],[Level_0]:[Level 15]]))</f>
        <v>L000011580 - [PSROW$$$$0000095689 PSC - LATAM-G]</v>
      </c>
      <c r="U6103" s="24">
        <v>6098</v>
      </c>
    </row>
    <row r="6104" spans="1:21" x14ac:dyDescent="0.25">
      <c r="A6104" s="14" t="s">
        <v>12282</v>
      </c>
      <c r="B6104" s="17" t="s">
        <v>39766</v>
      </c>
      <c r="C6104" s="17" t="s">
        <v>21666</v>
      </c>
      <c r="D6104" s="21" t="s">
        <v>39</v>
      </c>
      <c r="E6104" s="22" t="s">
        <v>29811</v>
      </c>
      <c r="F6104" s="22" t="s">
        <v>29816</v>
      </c>
      <c r="G6104" s="22" t="s">
        <v>29991</v>
      </c>
      <c r="H6104" s="22" t="s">
        <v>30002</v>
      </c>
      <c r="I6104" s="22" t="s">
        <v>30008</v>
      </c>
      <c r="J6104" s="22"/>
      <c r="K6104" s="22"/>
      <c r="L6104" s="22"/>
      <c r="M6104" s="23"/>
      <c r="N6104" s="22"/>
      <c r="O6104" s="23"/>
      <c r="P6104" s="23"/>
      <c r="Q6104" s="23"/>
      <c r="R6104" s="23"/>
      <c r="S6104" s="23"/>
      <c r="T6104" s="28" t="str">
        <f>LOOKUP(1,1/(Table1[[#This Row],[Level_0]:[Level 15]]&gt;0),(Table1[[#This Row],[Level_0]:[Level 15]]))</f>
        <v>L000012374 - [Sales PS PR/Centro -G]]</v>
      </c>
      <c r="U6104" s="24">
        <v>6099</v>
      </c>
    </row>
    <row r="6105" spans="1:21" x14ac:dyDescent="0.25">
      <c r="A6105" s="14" t="s">
        <v>1019</v>
      </c>
      <c r="B6105" s="17" t="s">
        <v>1020</v>
      </c>
      <c r="C6105" s="17" t="s">
        <v>12282</v>
      </c>
      <c r="D6105" s="21" t="s">
        <v>39</v>
      </c>
      <c r="E6105" s="22" t="s">
        <v>29811</v>
      </c>
      <c r="F6105" s="22" t="s">
        <v>29816</v>
      </c>
      <c r="G6105" s="22" t="s">
        <v>29991</v>
      </c>
      <c r="H6105" s="22" t="s">
        <v>30002</v>
      </c>
      <c r="I6105" s="22" t="s">
        <v>41541</v>
      </c>
      <c r="J6105" s="22" t="s">
        <v>30022</v>
      </c>
      <c r="K6105" s="22"/>
      <c r="L6105" s="22"/>
      <c r="M6105" s="23"/>
      <c r="N6105" s="22"/>
      <c r="O6105" s="23"/>
      <c r="P6105" s="23"/>
      <c r="Q6105" s="23"/>
      <c r="R6105" s="23"/>
      <c r="S6105" s="23"/>
      <c r="T6105" s="28" t="str">
        <f>LOOKUP(1,1/(Table1[[#This Row],[Level_0]:[Level 15]]&gt;0),(Table1[[#This Row],[Level_0]:[Level 15]]))</f>
        <v>L000006301 - [PS1000AR10210008 BSN Process Soluti-G]</v>
      </c>
      <c r="U6105" s="24">
        <v>6100</v>
      </c>
    </row>
    <row r="6106" spans="1:21" x14ac:dyDescent="0.25">
      <c r="A6106" s="14" t="s">
        <v>12282</v>
      </c>
      <c r="B6106" s="17" t="s">
        <v>39766</v>
      </c>
      <c r="C6106" s="17" t="s">
        <v>21666</v>
      </c>
      <c r="D6106" s="21" t="s">
        <v>39</v>
      </c>
      <c r="E6106" s="22" t="s">
        <v>29811</v>
      </c>
      <c r="F6106" s="22" t="s">
        <v>29816</v>
      </c>
      <c r="G6106" s="22" t="s">
        <v>29991</v>
      </c>
      <c r="H6106" s="22" t="s">
        <v>30002</v>
      </c>
      <c r="I6106" s="22" t="s">
        <v>41541</v>
      </c>
      <c r="J6106" s="22"/>
      <c r="K6106" s="22"/>
      <c r="L6106" s="22"/>
      <c r="M6106" s="23"/>
      <c r="N6106" s="22"/>
      <c r="O6106" s="23"/>
      <c r="P6106" s="23"/>
      <c r="Q6106" s="23"/>
      <c r="R6106" s="23"/>
      <c r="S6106" s="23"/>
      <c r="T6106" s="28" t="str">
        <f>LOOKUP(1,1/(Table1[[#This Row],[Level_0]:[Level 15]]&gt;0),(Table1[[#This Row],[Level_0]:[Level 15]]))</f>
        <v>L000012374 - [Sales PS PR/Centro -G]</v>
      </c>
      <c r="U6106" s="24">
        <v>6101</v>
      </c>
    </row>
    <row r="6107" spans="1:21" x14ac:dyDescent="0.25">
      <c r="A6107" s="14" t="s">
        <v>1378</v>
      </c>
      <c r="B6107" s="17" t="s">
        <v>1379</v>
      </c>
      <c r="C6107" s="17" t="s">
        <v>12282</v>
      </c>
      <c r="D6107" s="21" t="s">
        <v>39</v>
      </c>
      <c r="E6107" s="22" t="s">
        <v>29811</v>
      </c>
      <c r="F6107" s="22" t="s">
        <v>29816</v>
      </c>
      <c r="G6107" s="22" t="s">
        <v>29991</v>
      </c>
      <c r="H6107" s="22" t="s">
        <v>30002</v>
      </c>
      <c r="I6107" s="22" t="s">
        <v>41541</v>
      </c>
      <c r="J6107" s="22" t="s">
        <v>30009</v>
      </c>
      <c r="K6107" s="22"/>
      <c r="L6107" s="22"/>
      <c r="M6107" s="23"/>
      <c r="N6107" s="22"/>
      <c r="O6107" s="23"/>
      <c r="P6107" s="23"/>
      <c r="Q6107" s="23"/>
      <c r="R6107" s="23"/>
      <c r="S6107" s="23"/>
      <c r="T6107" s="28" t="str">
        <f>LOOKUP(1,1/(Table1[[#This Row],[Level_0]:[Level 15]]&gt;0),(Table1[[#This Row],[Level_0]:[Level 15]]))</f>
        <v>L000006726 - [PS1000GT10ZZ0Q17 LS - Field Force P-G]</v>
      </c>
      <c r="U6107" s="24">
        <v>6102</v>
      </c>
    </row>
    <row r="6108" spans="1:21" x14ac:dyDescent="0.25">
      <c r="A6108" s="14" t="s">
        <v>12282</v>
      </c>
      <c r="B6108" s="17" t="s">
        <v>39766</v>
      </c>
      <c r="C6108" s="17" t="s">
        <v>21666</v>
      </c>
      <c r="D6108" s="21" t="s">
        <v>39</v>
      </c>
      <c r="E6108" s="22" t="s">
        <v>29811</v>
      </c>
      <c r="F6108" s="22" t="s">
        <v>29816</v>
      </c>
      <c r="G6108" s="22" t="s">
        <v>29991</v>
      </c>
      <c r="H6108" s="22" t="s">
        <v>30002</v>
      </c>
      <c r="I6108" s="22" t="s">
        <v>41541</v>
      </c>
      <c r="J6108" s="22"/>
      <c r="K6108" s="22"/>
      <c r="L6108" s="22"/>
      <c r="M6108" s="23"/>
      <c r="N6108" s="22"/>
      <c r="O6108" s="23"/>
      <c r="P6108" s="23"/>
      <c r="Q6108" s="23"/>
      <c r="R6108" s="23"/>
      <c r="S6108" s="23"/>
      <c r="T6108" s="28" t="str">
        <f>LOOKUP(1,1/(Table1[[#This Row],[Level_0]:[Level 15]]&gt;0),(Table1[[#This Row],[Level_0]:[Level 15]]))</f>
        <v>L000012374 - [Sales PS PR/Centro -G]</v>
      </c>
      <c r="U6108" s="24">
        <v>6103</v>
      </c>
    </row>
    <row r="6109" spans="1:21" x14ac:dyDescent="0.25">
      <c r="A6109" s="14" t="s">
        <v>2780</v>
      </c>
      <c r="B6109" s="17" t="s">
        <v>2781</v>
      </c>
      <c r="C6109" s="17" t="s">
        <v>12282</v>
      </c>
      <c r="D6109" s="21" t="s">
        <v>39</v>
      </c>
      <c r="E6109" s="22" t="s">
        <v>29811</v>
      </c>
      <c r="F6109" s="22" t="s">
        <v>29816</v>
      </c>
      <c r="G6109" s="22" t="s">
        <v>29991</v>
      </c>
      <c r="H6109" s="22" t="s">
        <v>30002</v>
      </c>
      <c r="I6109" s="22" t="s">
        <v>41541</v>
      </c>
      <c r="J6109" s="22" t="s">
        <v>30010</v>
      </c>
      <c r="K6109" s="22"/>
      <c r="L6109" s="22"/>
      <c r="M6109" s="23"/>
      <c r="N6109" s="22"/>
      <c r="O6109" s="23"/>
      <c r="P6109" s="23"/>
      <c r="Q6109" s="23"/>
      <c r="R6109" s="23"/>
      <c r="S6109" s="23"/>
      <c r="T6109" s="28" t="str">
        <f>LOOKUP(1,1/(Table1[[#This Row],[Level_0]:[Level 15]]&gt;0),(Table1[[#This Row],[Level_0]:[Level 15]]))</f>
        <v>L000012542 - [PSMMOR1968.5926 5926 PR LATAM Sales-G]</v>
      </c>
      <c r="U6109" s="24">
        <v>6104</v>
      </c>
    </row>
    <row r="6110" spans="1:21" x14ac:dyDescent="0.25">
      <c r="A6110" s="14" t="s">
        <v>12282</v>
      </c>
      <c r="B6110" s="17" t="s">
        <v>39766</v>
      </c>
      <c r="C6110" s="17" t="s">
        <v>21666</v>
      </c>
      <c r="D6110" s="21" t="s">
        <v>39</v>
      </c>
      <c r="E6110" s="22" t="s">
        <v>29811</v>
      </c>
      <c r="F6110" s="22" t="s">
        <v>29816</v>
      </c>
      <c r="G6110" s="22" t="s">
        <v>29991</v>
      </c>
      <c r="H6110" s="22" t="s">
        <v>30002</v>
      </c>
      <c r="I6110" s="22" t="s">
        <v>41541</v>
      </c>
      <c r="J6110" s="22"/>
      <c r="K6110" s="22"/>
      <c r="L6110" s="22"/>
      <c r="M6110" s="23"/>
      <c r="N6110" s="22"/>
      <c r="O6110" s="23"/>
      <c r="P6110" s="23"/>
      <c r="Q6110" s="23"/>
      <c r="R6110" s="23"/>
      <c r="S6110" s="23"/>
      <c r="T6110" s="28" t="str">
        <f>LOOKUP(1,1/(Table1[[#This Row],[Level_0]:[Level 15]]&gt;0),(Table1[[#This Row],[Level_0]:[Level 15]]))</f>
        <v>L000012374 - [Sales PS PR/Centro -G]</v>
      </c>
      <c r="U6110" s="24">
        <v>6105</v>
      </c>
    </row>
    <row r="6111" spans="1:21" x14ac:dyDescent="0.25">
      <c r="A6111" s="14" t="s">
        <v>2786</v>
      </c>
      <c r="B6111" s="17" t="s">
        <v>2787</v>
      </c>
      <c r="C6111" s="17" t="s">
        <v>12282</v>
      </c>
      <c r="D6111" s="21" t="s">
        <v>39</v>
      </c>
      <c r="E6111" s="22" t="s">
        <v>29811</v>
      </c>
      <c r="F6111" s="22" t="s">
        <v>29816</v>
      </c>
      <c r="G6111" s="22" t="s">
        <v>29991</v>
      </c>
      <c r="H6111" s="22" t="s">
        <v>30002</v>
      </c>
      <c r="I6111" s="22" t="s">
        <v>41541</v>
      </c>
      <c r="J6111" s="22" t="s">
        <v>30011</v>
      </c>
      <c r="K6111" s="22"/>
      <c r="L6111" s="22"/>
      <c r="M6111" s="23"/>
      <c r="N6111" s="22"/>
      <c r="O6111" s="23"/>
      <c r="P6111" s="23"/>
      <c r="Q6111" s="23"/>
      <c r="R6111" s="23"/>
      <c r="S6111" s="23"/>
      <c r="T6111" s="28" t="str">
        <f>LOOKUP(1,1/(Table1[[#This Row],[Level_0]:[Level 15]]&gt;0),(Table1[[#This Row],[Level_0]:[Level 15]]))</f>
        <v>L000012546 - [PSMMOR1975.5926 5926 PR LATAM Sales-G]</v>
      </c>
      <c r="U6111" s="24">
        <v>6106</v>
      </c>
    </row>
    <row r="6112" spans="1:21" x14ac:dyDescent="0.25">
      <c r="A6112" s="14" t="s">
        <v>13438</v>
      </c>
      <c r="B6112" s="17" t="s">
        <v>37423</v>
      </c>
      <c r="C6112" s="17" t="s">
        <v>21666</v>
      </c>
      <c r="D6112" s="21" t="s">
        <v>39</v>
      </c>
      <c r="E6112" s="22" t="s">
        <v>29811</v>
      </c>
      <c r="F6112" s="22" t="s">
        <v>29816</v>
      </c>
      <c r="G6112" s="22" t="s">
        <v>29991</v>
      </c>
      <c r="H6112" s="22" t="s">
        <v>30002</v>
      </c>
      <c r="I6112" s="22" t="s">
        <v>30012</v>
      </c>
      <c r="J6112" s="22"/>
      <c r="K6112" s="22"/>
      <c r="L6112" s="22"/>
      <c r="M6112" s="23"/>
      <c r="N6112" s="22"/>
      <c r="O6112" s="23"/>
      <c r="P6112" s="23"/>
      <c r="Q6112" s="23"/>
      <c r="R6112" s="23"/>
      <c r="S6112" s="23"/>
      <c r="T6112" s="28" t="str">
        <f>LOOKUP(1,1/(Table1[[#This Row],[Level_0]:[Level 15]]&gt;0),(Table1[[#This Row],[Level_0]:[Level 15]]))</f>
        <v>L000012375 - [Sales PS South Cone -G]</v>
      </c>
      <c r="U6112" s="24">
        <v>6107</v>
      </c>
    </row>
    <row r="6113" spans="1:21" x14ac:dyDescent="0.25">
      <c r="A6113" s="14" t="s">
        <v>6092</v>
      </c>
      <c r="B6113" s="17" t="s">
        <v>6093</v>
      </c>
      <c r="C6113" s="17" t="s">
        <v>13438</v>
      </c>
      <c r="D6113" s="21" t="s">
        <v>39</v>
      </c>
      <c r="E6113" s="22" t="s">
        <v>29811</v>
      </c>
      <c r="F6113" s="22" t="s">
        <v>29816</v>
      </c>
      <c r="G6113" s="22" t="s">
        <v>29991</v>
      </c>
      <c r="H6113" s="22" t="s">
        <v>30002</v>
      </c>
      <c r="I6113" s="22" t="s">
        <v>30012</v>
      </c>
      <c r="J6113" s="22" t="s">
        <v>30013</v>
      </c>
      <c r="K6113" s="22"/>
      <c r="L6113" s="22"/>
      <c r="M6113" s="23"/>
      <c r="N6113" s="22"/>
      <c r="O6113" s="23"/>
      <c r="P6113" s="23"/>
      <c r="Q6113" s="23"/>
      <c r="R6113" s="23"/>
      <c r="S6113" s="23"/>
      <c r="T6113" s="28" t="str">
        <f>LOOKUP(1,1/(Table1[[#This Row],[Level_0]:[Level 15]]&gt;0),(Table1[[#This Row],[Level_0]:[Level 15]]))</f>
        <v>L000006717 - [PS1000AR10220010 PS Field Force-G]</v>
      </c>
      <c r="U6113" s="24">
        <v>6108</v>
      </c>
    </row>
    <row r="6114" spans="1:21" x14ac:dyDescent="0.25">
      <c r="A6114" s="14" t="s">
        <v>1372</v>
      </c>
      <c r="B6114" s="17" t="s">
        <v>1373</v>
      </c>
      <c r="C6114" s="17" t="s">
        <v>13438</v>
      </c>
      <c r="D6114" s="21" t="s">
        <v>39</v>
      </c>
      <c r="E6114" s="22" t="s">
        <v>29811</v>
      </c>
      <c r="F6114" s="22" t="s">
        <v>29816</v>
      </c>
      <c r="G6114" s="22" t="s">
        <v>29991</v>
      </c>
      <c r="H6114" s="22" t="s">
        <v>30002</v>
      </c>
      <c r="I6114" s="22" t="s">
        <v>30012</v>
      </c>
      <c r="J6114" s="22" t="s">
        <v>30014</v>
      </c>
      <c r="K6114" s="22"/>
      <c r="L6114" s="22"/>
      <c r="M6114" s="23"/>
      <c r="N6114" s="22"/>
      <c r="O6114" s="23"/>
      <c r="P6114" s="23"/>
      <c r="Q6114" s="23"/>
      <c r="R6114" s="23"/>
      <c r="S6114" s="23"/>
      <c r="T6114" s="28" t="str">
        <f>LOOKUP(1,1/(Table1[[#This Row],[Level_0]:[Level 15]]&gt;0),(Table1[[#This Row],[Level_0]:[Level 15]]))</f>
        <v>L000006722 - [PS1000CL10613000 BS Merck Millipore-G]</v>
      </c>
      <c r="U6114" s="24">
        <v>6109</v>
      </c>
    </row>
    <row r="6115" spans="1:21" x14ac:dyDescent="0.25">
      <c r="A6115" s="14" t="s">
        <v>1386</v>
      </c>
      <c r="B6115" s="17" t="s">
        <v>1387</v>
      </c>
      <c r="C6115" s="17" t="s">
        <v>13438</v>
      </c>
      <c r="D6115" s="21" t="s">
        <v>39</v>
      </c>
      <c r="E6115" s="22" t="s">
        <v>29811</v>
      </c>
      <c r="F6115" s="22" t="s">
        <v>29816</v>
      </c>
      <c r="G6115" s="22" t="s">
        <v>29991</v>
      </c>
      <c r="H6115" s="22" t="s">
        <v>30002</v>
      </c>
      <c r="I6115" s="22" t="s">
        <v>30012</v>
      </c>
      <c r="J6115" s="22" t="s">
        <v>30015</v>
      </c>
      <c r="K6115" s="22"/>
      <c r="L6115" s="22"/>
      <c r="M6115" s="23"/>
      <c r="N6115" s="22"/>
      <c r="O6115" s="23"/>
      <c r="P6115" s="23"/>
      <c r="Q6115" s="23"/>
      <c r="R6115" s="23"/>
      <c r="S6115" s="23"/>
      <c r="T6115" s="28" t="str">
        <f>LOOKUP(1,1/(Table1[[#This Row],[Level_0]:[Level 15]]&gt;0),(Table1[[#This Row],[Level_0]:[Level 15]]))</f>
        <v>L000006732 - [PS1000PE10645000 Product Specialist-G]</v>
      </c>
      <c r="U6115" s="24">
        <v>6110</v>
      </c>
    </row>
    <row r="6116" spans="1:21" x14ac:dyDescent="0.25">
      <c r="A6116" s="14" t="s">
        <v>1388</v>
      </c>
      <c r="B6116" s="17" t="s">
        <v>1389</v>
      </c>
      <c r="C6116" s="17" t="s">
        <v>13438</v>
      </c>
      <c r="D6116" s="21" t="s">
        <v>39</v>
      </c>
      <c r="E6116" s="22" t="s">
        <v>29811</v>
      </c>
      <c r="F6116" s="22" t="s">
        <v>29816</v>
      </c>
      <c r="G6116" s="22" t="s">
        <v>29991</v>
      </c>
      <c r="H6116" s="22" t="s">
        <v>30002</v>
      </c>
      <c r="I6116" s="22" t="s">
        <v>30012</v>
      </c>
      <c r="J6116" s="22" t="s">
        <v>30016</v>
      </c>
      <c r="K6116" s="22"/>
      <c r="L6116" s="22"/>
      <c r="M6116" s="23"/>
      <c r="N6116" s="22"/>
      <c r="O6116" s="23"/>
      <c r="P6116" s="23"/>
      <c r="Q6116" s="23"/>
      <c r="R6116" s="23"/>
      <c r="S6116" s="23"/>
      <c r="T6116" s="28" t="str">
        <f>LOOKUP(1,1/(Table1[[#This Row],[Level_0]:[Level 15]]&gt;0),(Table1[[#This Row],[Level_0]:[Level 15]]))</f>
        <v>L000006734 - [PS7210$$$0000058719 Sub-Regional PS-G]</v>
      </c>
      <c r="U6116" s="24">
        <v>6111</v>
      </c>
    </row>
    <row r="6117" spans="1:21" x14ac:dyDescent="0.25">
      <c r="A6117" s="14" t="s">
        <v>16997</v>
      </c>
      <c r="B6117" s="17" t="s">
        <v>37424</v>
      </c>
      <c r="C6117" s="17" t="s">
        <v>21666</v>
      </c>
      <c r="D6117" s="21" t="s">
        <v>39</v>
      </c>
      <c r="E6117" s="22" t="s">
        <v>29811</v>
      </c>
      <c r="F6117" s="22" t="s">
        <v>29816</v>
      </c>
      <c r="G6117" s="22" t="s">
        <v>29991</v>
      </c>
      <c r="H6117" s="22" t="s">
        <v>30002</v>
      </c>
      <c r="I6117" s="22" t="s">
        <v>30017</v>
      </c>
      <c r="J6117" s="22"/>
      <c r="K6117" s="22"/>
      <c r="L6117" s="22"/>
      <c r="M6117" s="23"/>
      <c r="N6117" s="22"/>
      <c r="O6117" s="23"/>
      <c r="P6117" s="23"/>
      <c r="Q6117" s="23"/>
      <c r="R6117" s="23"/>
      <c r="S6117" s="23"/>
      <c r="T6117" s="28" t="str">
        <f>LOOKUP(1,1/(Table1[[#This Row],[Level_0]:[Level 15]]&gt;0),(Table1[[#This Row],[Level_0]:[Level 15]]))</f>
        <v>L000012376 - [Sales PS Mexico/VECO -G]</v>
      </c>
      <c r="U6117" s="24">
        <v>6112</v>
      </c>
    </row>
    <row r="6118" spans="1:21" x14ac:dyDescent="0.25">
      <c r="A6118" s="14" t="s">
        <v>5239</v>
      </c>
      <c r="B6118" s="17" t="s">
        <v>38002</v>
      </c>
      <c r="C6118" s="17" t="s">
        <v>16997</v>
      </c>
      <c r="D6118" s="21" t="s">
        <v>39</v>
      </c>
      <c r="E6118" s="22" t="s">
        <v>29811</v>
      </c>
      <c r="F6118" s="22" t="s">
        <v>29816</v>
      </c>
      <c r="G6118" s="22" t="s">
        <v>29991</v>
      </c>
      <c r="H6118" s="22" t="s">
        <v>30002</v>
      </c>
      <c r="I6118" s="22" t="s">
        <v>30017</v>
      </c>
      <c r="J6118" s="22" t="s">
        <v>30018</v>
      </c>
      <c r="K6118" s="22"/>
      <c r="L6118" s="22"/>
      <c r="M6118" s="23"/>
      <c r="N6118" s="22"/>
      <c r="O6118" s="23"/>
      <c r="P6118" s="23"/>
      <c r="Q6118" s="23"/>
      <c r="R6118" s="23"/>
      <c r="S6118" s="23"/>
      <c r="T6118" s="28" t="str">
        <f>LOOKUP(1,1/(Table1[[#This Row],[Level_0]:[Level 15]]&gt;0),(Table1[[#This Row],[Level_0]:[Level 15]]))</f>
        <v>L000006304 - [Sales PS VECO]</v>
      </c>
      <c r="U6118" s="24">
        <v>6113</v>
      </c>
    </row>
    <row r="6119" spans="1:21" x14ac:dyDescent="0.25">
      <c r="A6119" s="14" t="s">
        <v>1374</v>
      </c>
      <c r="B6119" s="17" t="s">
        <v>1375</v>
      </c>
      <c r="C6119" s="17" t="s">
        <v>16997</v>
      </c>
      <c r="D6119" s="21" t="s">
        <v>39</v>
      </c>
      <c r="E6119" s="22" t="s">
        <v>29811</v>
      </c>
      <c r="F6119" s="22" t="s">
        <v>29816</v>
      </c>
      <c r="G6119" s="22" t="s">
        <v>29991</v>
      </c>
      <c r="H6119" s="22" t="s">
        <v>30002</v>
      </c>
      <c r="I6119" s="22" t="s">
        <v>30017</v>
      </c>
      <c r="J6119" s="22" t="s">
        <v>30019</v>
      </c>
      <c r="K6119" s="22"/>
      <c r="L6119" s="22"/>
      <c r="M6119" s="23"/>
      <c r="N6119" s="22"/>
      <c r="O6119" s="23"/>
      <c r="P6119" s="23"/>
      <c r="Q6119" s="23"/>
      <c r="R6119" s="23"/>
      <c r="S6119" s="23"/>
      <c r="T6119" s="28" t="str">
        <f>LOOKUP(1,1/(Table1[[#This Row],[Level_0]:[Level 15]]&gt;0),(Table1[[#This Row],[Level_0]:[Level 15]]))</f>
        <v>L000006723 - [PS1000CO10100230 PROCESS CHEMICAL S-G]</v>
      </c>
      <c r="U6119" s="24">
        <v>6114</v>
      </c>
    </row>
    <row r="6120" spans="1:21" x14ac:dyDescent="0.25">
      <c r="A6120" s="14" t="s">
        <v>1382</v>
      </c>
      <c r="B6120" s="17" t="s">
        <v>1383</v>
      </c>
      <c r="C6120" s="17" t="s">
        <v>16997</v>
      </c>
      <c r="D6120" s="21" t="s">
        <v>39</v>
      </c>
      <c r="E6120" s="22" t="s">
        <v>29811</v>
      </c>
      <c r="F6120" s="22" t="s">
        <v>29816</v>
      </c>
      <c r="G6120" s="22" t="s">
        <v>29991</v>
      </c>
      <c r="H6120" s="22" t="s">
        <v>30002</v>
      </c>
      <c r="I6120" s="22" t="s">
        <v>30017</v>
      </c>
      <c r="J6120" s="22" t="s">
        <v>30020</v>
      </c>
      <c r="K6120" s="22"/>
      <c r="L6120" s="22"/>
      <c r="M6120" s="23"/>
      <c r="N6120" s="22"/>
      <c r="O6120" s="23"/>
      <c r="P6120" s="23"/>
      <c r="Q6120" s="23"/>
      <c r="R6120" s="23"/>
      <c r="S6120" s="23"/>
      <c r="T6120" s="28" t="str">
        <f>LOOKUP(1,1/(Table1[[#This Row],[Level_0]:[Level 15]]&gt;0),(Table1[[#This Row],[Level_0]:[Level 15]]))</f>
        <v>L000006730 - [PS1000MX10314300 Fuerza de venta PC-G]</v>
      </c>
      <c r="U6120" s="24">
        <v>6115</v>
      </c>
    </row>
    <row r="6121" spans="1:21" x14ac:dyDescent="0.25">
      <c r="A6121" s="14" t="s">
        <v>2953</v>
      </c>
      <c r="B6121" s="17" t="s">
        <v>2954</v>
      </c>
      <c r="C6121" s="17" t="s">
        <v>16997</v>
      </c>
      <c r="D6121" s="21" t="s">
        <v>39</v>
      </c>
      <c r="E6121" s="22" t="s">
        <v>29811</v>
      </c>
      <c r="F6121" s="22" t="s">
        <v>29816</v>
      </c>
      <c r="G6121" s="22" t="s">
        <v>29991</v>
      </c>
      <c r="H6121" s="22" t="s">
        <v>30002</v>
      </c>
      <c r="I6121" s="22" t="s">
        <v>30017</v>
      </c>
      <c r="J6121" s="22" t="s">
        <v>30026</v>
      </c>
      <c r="K6121" s="22"/>
      <c r="L6121" s="22"/>
      <c r="M6121" s="23"/>
      <c r="N6121" s="22"/>
      <c r="O6121" s="23"/>
      <c r="P6121" s="23"/>
      <c r="Q6121" s="23"/>
      <c r="R6121" s="23"/>
      <c r="S6121" s="23"/>
      <c r="T6121" s="28" t="str">
        <f>LOOKUP(1,1/(Table1[[#This Row],[Level_0]:[Level 15]]&gt;0),(Table1[[#This Row],[Level_0]:[Level 15]]))</f>
        <v>L000012715 - [PS1000CO10100358 A&amp;F Sales -Colombi-G]</v>
      </c>
      <c r="U6121" s="24">
        <v>6116</v>
      </c>
    </row>
    <row r="6122" spans="1:21" x14ac:dyDescent="0.25">
      <c r="A6122" s="14" t="s">
        <v>13439</v>
      </c>
      <c r="B6122" s="17" t="s">
        <v>37425</v>
      </c>
      <c r="C6122" s="17" t="s">
        <v>21666</v>
      </c>
      <c r="D6122" s="21" t="s">
        <v>39</v>
      </c>
      <c r="E6122" s="22" t="s">
        <v>29811</v>
      </c>
      <c r="F6122" s="22" t="s">
        <v>29816</v>
      </c>
      <c r="G6122" s="22" t="s">
        <v>29991</v>
      </c>
      <c r="H6122" s="22" t="s">
        <v>30002</v>
      </c>
      <c r="I6122" s="22" t="s">
        <v>30021</v>
      </c>
      <c r="J6122" s="22"/>
      <c r="K6122" s="22"/>
      <c r="L6122" s="22"/>
      <c r="M6122" s="23"/>
      <c r="N6122" s="22"/>
      <c r="O6122" s="23"/>
      <c r="P6122" s="23"/>
      <c r="Q6122" s="23"/>
      <c r="R6122" s="23"/>
      <c r="S6122" s="23"/>
      <c r="T6122" s="28" t="str">
        <f>LOOKUP(1,1/(Table1[[#This Row],[Level_0]:[Level 15]]&gt;0),(Table1[[#This Row],[Level_0]:[Level 15]]))</f>
        <v>L000012377 - [Sales PS  Innovation -G]</v>
      </c>
      <c r="U6122" s="24">
        <v>6117</v>
      </c>
    </row>
    <row r="6123" spans="1:21" x14ac:dyDescent="0.25">
      <c r="A6123" s="14" t="s">
        <v>1384</v>
      </c>
      <c r="B6123" s="17" t="s">
        <v>1385</v>
      </c>
      <c r="C6123" s="17" t="s">
        <v>13439</v>
      </c>
      <c r="D6123" s="21" t="s">
        <v>39</v>
      </c>
      <c r="E6123" s="22" t="s">
        <v>29811</v>
      </c>
      <c r="F6123" s="22" t="s">
        <v>29816</v>
      </c>
      <c r="G6123" s="22" t="s">
        <v>29991</v>
      </c>
      <c r="H6123" s="22" t="s">
        <v>30002</v>
      </c>
      <c r="I6123" s="22" t="s">
        <v>30021</v>
      </c>
      <c r="J6123" s="22" t="s">
        <v>30024</v>
      </c>
      <c r="K6123" s="22"/>
      <c r="L6123" s="22"/>
      <c r="M6123" s="23"/>
      <c r="N6123" s="22"/>
      <c r="O6123" s="23"/>
      <c r="P6123" s="23"/>
      <c r="Q6123" s="23"/>
      <c r="R6123" s="23"/>
      <c r="S6123" s="23"/>
      <c r="T6123" s="28" t="str">
        <f>LOOKUP(1,1/(Table1[[#This Row],[Level_0]:[Level 15]]&gt;0),(Table1[[#This Row],[Level_0]:[Level 15]]))</f>
        <v>L000006731 - [PS1000MX10315070 Bum Proc. Solution-G]</v>
      </c>
      <c r="U6123" s="24">
        <v>6118</v>
      </c>
    </row>
    <row r="6124" spans="1:21" x14ac:dyDescent="0.25">
      <c r="A6124" s="14" t="s">
        <v>8285</v>
      </c>
      <c r="B6124" s="17" t="s">
        <v>8286</v>
      </c>
      <c r="C6124" s="17" t="s">
        <v>13439</v>
      </c>
      <c r="D6124" s="21" t="s">
        <v>39</v>
      </c>
      <c r="E6124" s="22" t="s">
        <v>29811</v>
      </c>
      <c r="F6124" s="22" t="s">
        <v>29816</v>
      </c>
      <c r="G6124" s="22" t="s">
        <v>29991</v>
      </c>
      <c r="H6124" s="22" t="s">
        <v>30002</v>
      </c>
      <c r="I6124" s="22" t="s">
        <v>30021</v>
      </c>
      <c r="J6124" s="22" t="s">
        <v>30025</v>
      </c>
      <c r="K6124" s="22"/>
      <c r="L6124" s="22"/>
      <c r="M6124" s="23"/>
      <c r="N6124" s="22"/>
      <c r="O6124" s="23"/>
      <c r="P6124" s="23"/>
      <c r="Q6124" s="23"/>
      <c r="R6124" s="23"/>
      <c r="S6124" s="23"/>
      <c r="T6124" s="28" t="str">
        <f>LOOKUP(1,1/(Table1[[#This Row],[Level_0]:[Level 15]]&gt;0),(Table1[[#This Row],[Level_0]:[Level 15]]))</f>
        <v>L000011579 - [PS1000BR10710014 PS SSI LATAM-G]</v>
      </c>
      <c r="U6124" s="24">
        <v>6119</v>
      </c>
    </row>
    <row r="6125" spans="1:21" x14ac:dyDescent="0.25">
      <c r="A6125" s="14" t="s">
        <v>17000</v>
      </c>
      <c r="B6125" s="17" t="s">
        <v>37426</v>
      </c>
      <c r="C6125" s="17" t="s">
        <v>21666</v>
      </c>
      <c r="D6125" s="21" t="s">
        <v>39</v>
      </c>
      <c r="E6125" s="22" t="s">
        <v>29811</v>
      </c>
      <c r="F6125" s="22" t="s">
        <v>29816</v>
      </c>
      <c r="G6125" s="22" t="s">
        <v>29991</v>
      </c>
      <c r="H6125" s="22" t="s">
        <v>30002</v>
      </c>
      <c r="I6125" s="22" t="s">
        <v>30027</v>
      </c>
      <c r="J6125" s="22"/>
      <c r="K6125" s="22"/>
      <c r="L6125" s="22"/>
      <c r="M6125" s="23"/>
      <c r="N6125" s="22"/>
      <c r="O6125" s="23"/>
      <c r="P6125" s="23"/>
      <c r="Q6125" s="23"/>
      <c r="R6125" s="23"/>
      <c r="S6125" s="23"/>
      <c r="T6125" s="28" t="str">
        <f>LOOKUP(1,1/(Table1[[#This Row],[Level_0]:[Level 15]]&gt;0),(Table1[[#This Row],[Level_0]:[Level 15]]))</f>
        <v>L000012478 - [Sales PS  Brazil -G]</v>
      </c>
      <c r="U6125" s="24">
        <v>6120</v>
      </c>
    </row>
    <row r="6126" spans="1:21" x14ac:dyDescent="0.25">
      <c r="A6126" s="14" t="s">
        <v>1021</v>
      </c>
      <c r="B6126" s="17" t="s">
        <v>1022</v>
      </c>
      <c r="C6126" s="17" t="s">
        <v>17000</v>
      </c>
      <c r="D6126" s="21" t="s">
        <v>39</v>
      </c>
      <c r="E6126" s="22" t="s">
        <v>29811</v>
      </c>
      <c r="F6126" s="22" t="s">
        <v>29816</v>
      </c>
      <c r="G6126" s="22" t="s">
        <v>29991</v>
      </c>
      <c r="H6126" s="22" t="s">
        <v>30002</v>
      </c>
      <c r="I6126" s="22" t="s">
        <v>30027</v>
      </c>
      <c r="J6126" s="22" t="s">
        <v>30023</v>
      </c>
      <c r="K6126" s="22"/>
      <c r="L6126" s="22"/>
      <c r="M6126" s="23"/>
      <c r="N6126" s="22"/>
      <c r="O6126" s="23"/>
      <c r="P6126" s="23"/>
      <c r="Q6126" s="23"/>
      <c r="R6126" s="23"/>
      <c r="S6126" s="23"/>
      <c r="T6126" s="28" t="str">
        <f>LOOKUP(1,1/(Table1[[#This Row],[Level_0]:[Level 15]]&gt;0),(Table1[[#This Row],[Level_0]:[Level 15]]))</f>
        <v>L000006302 - [PS1000BR10710011 Internal Sales Ser-G]</v>
      </c>
      <c r="U6126" s="24">
        <v>6121</v>
      </c>
    </row>
    <row r="6127" spans="1:21" x14ac:dyDescent="0.25">
      <c r="A6127" s="14" t="s">
        <v>3395</v>
      </c>
      <c r="B6127" s="17" t="s">
        <v>3396</v>
      </c>
      <c r="C6127" s="17" t="s">
        <v>17000</v>
      </c>
      <c r="D6127" s="21" t="s">
        <v>39</v>
      </c>
      <c r="E6127" s="22" t="s">
        <v>29811</v>
      </c>
      <c r="F6127" s="22" t="s">
        <v>29816</v>
      </c>
      <c r="G6127" s="22" t="s">
        <v>29991</v>
      </c>
      <c r="H6127" s="22" t="s">
        <v>30002</v>
      </c>
      <c r="I6127" s="22" t="s">
        <v>30027</v>
      </c>
      <c r="J6127" s="22" t="s">
        <v>30028</v>
      </c>
      <c r="K6127" s="22"/>
      <c r="L6127" s="22"/>
      <c r="M6127" s="23"/>
      <c r="N6127" s="22"/>
      <c r="O6127" s="23"/>
      <c r="P6127" s="23"/>
      <c r="Q6127" s="23"/>
      <c r="R6127" s="23"/>
      <c r="S6127" s="23"/>
      <c r="T6127" s="28" t="str">
        <f>LOOKUP(1,1/(Table1[[#This Row],[Level_0]:[Level 15]]&gt;0),(Table1[[#This Row],[Level_0]:[Level 15]]))</f>
        <v>L000006719 - [PS1000BR10710010 Field Force Pharm-G]</v>
      </c>
      <c r="U6127" s="24">
        <v>6122</v>
      </c>
    </row>
    <row r="6128" spans="1:21" x14ac:dyDescent="0.25">
      <c r="A6128" s="14" t="s">
        <v>3397</v>
      </c>
      <c r="B6128" s="17" t="s">
        <v>3398</v>
      </c>
      <c r="C6128" s="17" t="s">
        <v>17000</v>
      </c>
      <c r="D6128" s="21" t="s">
        <v>39</v>
      </c>
      <c r="E6128" s="22" t="s">
        <v>29811</v>
      </c>
      <c r="F6128" s="22" t="s">
        <v>29816</v>
      </c>
      <c r="G6128" s="22" t="s">
        <v>29991</v>
      </c>
      <c r="H6128" s="22" t="s">
        <v>30002</v>
      </c>
      <c r="I6128" s="22" t="s">
        <v>30027</v>
      </c>
      <c r="J6128" s="22" t="s">
        <v>30029</v>
      </c>
      <c r="K6128" s="22"/>
      <c r="L6128" s="22"/>
      <c r="M6128" s="23"/>
      <c r="N6128" s="22"/>
      <c r="O6128" s="23"/>
      <c r="P6128" s="23"/>
      <c r="Q6128" s="23"/>
      <c r="R6128" s="23"/>
      <c r="S6128" s="23"/>
      <c r="T6128" s="28" t="str">
        <f>LOOKUP(1,1/(Table1[[#This Row],[Level_0]:[Level 15]]&gt;0),(Table1[[#This Row],[Level_0]:[Level 15]]))</f>
        <v>L000006733 - [PS7210$$$0000058610 PSC AMERICAS --G]</v>
      </c>
      <c r="U6128" s="24">
        <v>6123</v>
      </c>
    </row>
    <row r="6129" spans="1:21" x14ac:dyDescent="0.25">
      <c r="A6129" s="14" t="s">
        <v>21272</v>
      </c>
      <c r="B6129" s="17" t="s">
        <v>21273</v>
      </c>
      <c r="C6129" s="17" t="s">
        <v>16234</v>
      </c>
      <c r="D6129" s="21" t="s">
        <v>39</v>
      </c>
      <c r="E6129" s="22" t="s">
        <v>29811</v>
      </c>
      <c r="F6129" s="22" t="s">
        <v>29816</v>
      </c>
      <c r="G6129" s="22" t="s">
        <v>29991</v>
      </c>
      <c r="H6129" s="22" t="s">
        <v>30030</v>
      </c>
      <c r="I6129" s="22"/>
      <c r="J6129" s="22"/>
      <c r="K6129" s="22"/>
      <c r="L6129" s="22"/>
      <c r="M6129" s="23"/>
      <c r="N6129" s="22"/>
      <c r="O6129" s="23"/>
      <c r="P6129" s="23"/>
      <c r="Q6129" s="23"/>
      <c r="R6129" s="23"/>
      <c r="S6129" s="23"/>
      <c r="T6129" s="28" t="str">
        <f>LOOKUP(1,1/(Table1[[#This Row],[Level_0]:[Level 15]]&gt;0),(Table1[[#This Row],[Level_0]:[Level 15]]))</f>
        <v>L000011581 - [TSS Americas -G]</v>
      </c>
      <c r="U6129" s="24">
        <v>6124</v>
      </c>
    </row>
    <row r="6130" spans="1:21" x14ac:dyDescent="0.25">
      <c r="A6130" s="14" t="s">
        <v>3399</v>
      </c>
      <c r="B6130" s="17" t="s">
        <v>3400</v>
      </c>
      <c r="C6130" s="17" t="s">
        <v>21272</v>
      </c>
      <c r="D6130" s="21" t="s">
        <v>39</v>
      </c>
      <c r="E6130" s="22" t="s">
        <v>29811</v>
      </c>
      <c r="F6130" s="22" t="s">
        <v>29816</v>
      </c>
      <c r="G6130" s="22" t="s">
        <v>29991</v>
      </c>
      <c r="H6130" s="22" t="s">
        <v>30030</v>
      </c>
      <c r="I6130" s="22" t="s">
        <v>30031</v>
      </c>
      <c r="J6130" s="22"/>
      <c r="K6130" s="22"/>
      <c r="L6130" s="22"/>
      <c r="M6130" s="23"/>
      <c r="N6130" s="22"/>
      <c r="O6130" s="23"/>
      <c r="P6130" s="23"/>
      <c r="Q6130" s="23"/>
      <c r="R6130" s="23"/>
      <c r="S6130" s="23"/>
      <c r="T6130" s="28" t="str">
        <f>LOOKUP(1,1/(Table1[[#This Row],[Level_0]:[Level 15]]&gt;0),(Table1[[#This Row],[Level_0]:[Level 15]]))</f>
        <v>L000006740 - [PSMMOR1968.5028 5028 NA Biop Sales-G]</v>
      </c>
      <c r="U6130" s="24">
        <v>6125</v>
      </c>
    </row>
    <row r="6131" spans="1:21" x14ac:dyDescent="0.25">
      <c r="A6131" s="14" t="s">
        <v>3401</v>
      </c>
      <c r="B6131" s="17" t="s">
        <v>3402</v>
      </c>
      <c r="C6131" s="17" t="s">
        <v>21272</v>
      </c>
      <c r="D6131" s="21" t="s">
        <v>39</v>
      </c>
      <c r="E6131" s="22" t="s">
        <v>29811</v>
      </c>
      <c r="F6131" s="22" t="s">
        <v>29816</v>
      </c>
      <c r="G6131" s="22" t="s">
        <v>29991</v>
      </c>
      <c r="H6131" s="22" t="s">
        <v>30030</v>
      </c>
      <c r="I6131" s="22" t="s">
        <v>30032</v>
      </c>
      <c r="J6131" s="22"/>
      <c r="K6131" s="22"/>
      <c r="L6131" s="22"/>
      <c r="M6131" s="23"/>
      <c r="N6131" s="22"/>
      <c r="O6131" s="23"/>
      <c r="P6131" s="23"/>
      <c r="Q6131" s="23"/>
      <c r="R6131" s="23"/>
      <c r="S6131" s="23"/>
      <c r="T6131" s="28" t="str">
        <f>LOOKUP(1,1/(Table1[[#This Row],[Level_0]:[Level 15]]&gt;0),(Table1[[#This Row],[Level_0]:[Level 15]]))</f>
        <v>L000006741 - [PSMMOR1975.5028 5028 NA Biop Sales-G]</v>
      </c>
      <c r="U6131" s="24">
        <v>6126</v>
      </c>
    </row>
    <row r="6132" spans="1:21" x14ac:dyDescent="0.25">
      <c r="A6132" s="14" t="s">
        <v>1902</v>
      </c>
      <c r="B6132" s="17" t="s">
        <v>1903</v>
      </c>
      <c r="C6132" s="17" t="s">
        <v>21272</v>
      </c>
      <c r="D6132" s="21" t="s">
        <v>39</v>
      </c>
      <c r="E6132" s="22" t="s">
        <v>29811</v>
      </c>
      <c r="F6132" s="22" t="s">
        <v>29816</v>
      </c>
      <c r="G6132" s="22" t="s">
        <v>29991</v>
      </c>
      <c r="H6132" s="22" t="s">
        <v>30030</v>
      </c>
      <c r="I6132" s="22" t="s">
        <v>30033</v>
      </c>
      <c r="J6132" s="22"/>
      <c r="K6132" s="22"/>
      <c r="L6132" s="22"/>
      <c r="M6132" s="23"/>
      <c r="N6132" s="22"/>
      <c r="O6132" s="23"/>
      <c r="P6132" s="23"/>
      <c r="Q6132" s="23"/>
      <c r="R6132" s="23"/>
      <c r="S6132" s="23"/>
      <c r="T6132" s="28" t="str">
        <f>LOOKUP(1,1/(Table1[[#This Row],[Level_0]:[Level 15]]&gt;0),(Table1[[#This Row],[Level_0]:[Level 15]]))</f>
        <v>L000007524 - [PSMMOR1975.5260 5260 Global PSC MSA-G]</v>
      </c>
      <c r="U6132" s="24">
        <v>6127</v>
      </c>
    </row>
    <row r="6133" spans="1:21" x14ac:dyDescent="0.25">
      <c r="A6133" s="14" t="s">
        <v>1920</v>
      </c>
      <c r="B6133" s="17" t="s">
        <v>1921</v>
      </c>
      <c r="C6133" s="17" t="s">
        <v>21272</v>
      </c>
      <c r="D6133" s="21" t="s">
        <v>39</v>
      </c>
      <c r="E6133" s="22" t="s">
        <v>29811</v>
      </c>
      <c r="F6133" s="22" t="s">
        <v>29816</v>
      </c>
      <c r="G6133" s="22" t="s">
        <v>29991</v>
      </c>
      <c r="H6133" s="22" t="s">
        <v>30030</v>
      </c>
      <c r="I6133" s="22" t="s">
        <v>30034</v>
      </c>
      <c r="J6133" s="22"/>
      <c r="K6133" s="22"/>
      <c r="L6133" s="22"/>
      <c r="M6133" s="23"/>
      <c r="N6133" s="22"/>
      <c r="O6133" s="23"/>
      <c r="P6133" s="23"/>
      <c r="Q6133" s="23"/>
      <c r="R6133" s="23"/>
      <c r="S6133" s="23"/>
      <c r="T6133" s="28" t="str">
        <f>LOOKUP(1,1/(Table1[[#This Row],[Level_0]:[Level 15]]&gt;0),(Table1[[#This Row],[Level_0]:[Level 15]]))</f>
        <v>L000007543 - [PSMMOR1915.5024 5024 NA PSC Tech Ma-G]</v>
      </c>
      <c r="U6133" s="24">
        <v>6128</v>
      </c>
    </row>
    <row r="6134" spans="1:21" x14ac:dyDescent="0.25">
      <c r="A6134" s="14" t="s">
        <v>1922</v>
      </c>
      <c r="B6134" s="17" t="s">
        <v>1923</v>
      </c>
      <c r="C6134" s="17" t="s">
        <v>21272</v>
      </c>
      <c r="D6134" s="21" t="s">
        <v>39</v>
      </c>
      <c r="E6134" s="22" t="s">
        <v>29811</v>
      </c>
      <c r="F6134" s="22" t="s">
        <v>29816</v>
      </c>
      <c r="G6134" s="22" t="s">
        <v>29991</v>
      </c>
      <c r="H6134" s="22" t="s">
        <v>30030</v>
      </c>
      <c r="I6134" s="22" t="s">
        <v>30035</v>
      </c>
      <c r="J6134" s="22"/>
      <c r="K6134" s="22"/>
      <c r="L6134" s="22"/>
      <c r="M6134" s="23"/>
      <c r="N6134" s="22"/>
      <c r="O6134" s="23"/>
      <c r="P6134" s="23"/>
      <c r="Q6134" s="23"/>
      <c r="R6134" s="23"/>
      <c r="S6134" s="23"/>
      <c r="T6134" s="28" t="str">
        <f>LOOKUP(1,1/(Table1[[#This Row],[Level_0]:[Level 15]]&gt;0),(Table1[[#This Row],[Level_0]:[Level 15]]))</f>
        <v>L000007544 - [PSMMOR1975.5024 5024 NA PSC Tech Ma-G]</v>
      </c>
      <c r="U6134" s="24">
        <v>6129</v>
      </c>
    </row>
    <row r="6135" spans="1:21" x14ac:dyDescent="0.25">
      <c r="A6135" s="14" t="s">
        <v>8852</v>
      </c>
      <c r="B6135" s="17" t="s">
        <v>8853</v>
      </c>
      <c r="C6135" s="17" t="s">
        <v>21272</v>
      </c>
      <c r="D6135" s="21" t="s">
        <v>39</v>
      </c>
      <c r="E6135" s="22" t="s">
        <v>29811</v>
      </c>
      <c r="F6135" s="22" t="s">
        <v>29816</v>
      </c>
      <c r="G6135" s="22" t="s">
        <v>29991</v>
      </c>
      <c r="H6135" s="22" t="s">
        <v>30030</v>
      </c>
      <c r="I6135" s="22" t="s">
        <v>30036</v>
      </c>
      <c r="J6135" s="22"/>
      <c r="K6135" s="22"/>
      <c r="L6135" s="22"/>
      <c r="M6135" s="23"/>
      <c r="N6135" s="22"/>
      <c r="O6135" s="23"/>
      <c r="P6135" s="23"/>
      <c r="Q6135" s="23"/>
      <c r="R6135" s="23"/>
      <c r="S6135" s="23"/>
      <c r="T6135" s="28" t="str">
        <f>LOOKUP(1,1/(Table1[[#This Row],[Level_0]:[Level 15]]&gt;0),(Table1[[#This Row],[Level_0]:[Level 15]]))</f>
        <v>L000007547 - [PS1000AR10210003 MM Regional-G]</v>
      </c>
      <c r="U6135" s="24">
        <v>6130</v>
      </c>
    </row>
    <row r="6136" spans="1:21" x14ac:dyDescent="0.25">
      <c r="A6136" s="14" t="s">
        <v>9657</v>
      </c>
      <c r="B6136" s="17" t="s">
        <v>9658</v>
      </c>
      <c r="C6136" s="17" t="s">
        <v>21272</v>
      </c>
      <c r="D6136" s="21" t="s">
        <v>39</v>
      </c>
      <c r="E6136" s="22" t="s">
        <v>29811</v>
      </c>
      <c r="F6136" s="22" t="s">
        <v>29816</v>
      </c>
      <c r="G6136" s="22" t="s">
        <v>29991</v>
      </c>
      <c r="H6136" s="22" t="s">
        <v>30030</v>
      </c>
      <c r="I6136" s="22" t="s">
        <v>30037</v>
      </c>
      <c r="J6136" s="22"/>
      <c r="K6136" s="22"/>
      <c r="L6136" s="22"/>
      <c r="M6136" s="23"/>
      <c r="N6136" s="22"/>
      <c r="O6136" s="23"/>
      <c r="P6136" s="23"/>
      <c r="Q6136" s="23"/>
      <c r="R6136" s="23"/>
      <c r="S6136" s="23"/>
      <c r="T6136" s="28" t="str">
        <f>LOOKUP(1,1/(Table1[[#This Row],[Level_0]:[Level 15]]&gt;0),(Table1[[#This Row],[Level_0]:[Level 15]]))</f>
        <v>L000007548 - [PS1000BR10710320 TSS Brazil-G]</v>
      </c>
      <c r="U6136" s="24">
        <v>6131</v>
      </c>
    </row>
    <row r="6137" spans="1:21" x14ac:dyDescent="0.25">
      <c r="A6137" s="14" t="s">
        <v>2637</v>
      </c>
      <c r="B6137" s="17" t="s">
        <v>2638</v>
      </c>
      <c r="C6137" s="17" t="s">
        <v>21272</v>
      </c>
      <c r="D6137" s="21" t="s">
        <v>39</v>
      </c>
      <c r="E6137" s="22" t="s">
        <v>29811</v>
      </c>
      <c r="F6137" s="22" t="s">
        <v>29816</v>
      </c>
      <c r="G6137" s="22" t="s">
        <v>29991</v>
      </c>
      <c r="H6137" s="22" t="s">
        <v>30030</v>
      </c>
      <c r="I6137" s="22" t="s">
        <v>30038</v>
      </c>
      <c r="J6137" s="22"/>
      <c r="K6137" s="22"/>
      <c r="L6137" s="22"/>
      <c r="M6137" s="23"/>
      <c r="N6137" s="22"/>
      <c r="O6137" s="23"/>
      <c r="P6137" s="23"/>
      <c r="Q6137" s="23"/>
      <c r="R6137" s="23"/>
      <c r="S6137" s="23"/>
      <c r="T6137" s="28" t="str">
        <f>LOOKUP(1,1/(Table1[[#This Row],[Level_0]:[Level 15]]&gt;0),(Table1[[#This Row],[Level_0]:[Level 15]]))</f>
        <v>L000011582 - [PS1000BR10710361 TM Mlab &amp; Educatio-G]</v>
      </c>
      <c r="U6137" s="24">
        <v>6132</v>
      </c>
    </row>
    <row r="6138" spans="1:21" x14ac:dyDescent="0.25">
      <c r="A6138" s="14" t="s">
        <v>9934</v>
      </c>
      <c r="B6138" s="17" t="s">
        <v>9935</v>
      </c>
      <c r="C6138" s="17" t="s">
        <v>21272</v>
      </c>
      <c r="D6138" s="21" t="s">
        <v>39</v>
      </c>
      <c r="E6138" s="22" t="s">
        <v>29811</v>
      </c>
      <c r="F6138" s="22" t="s">
        <v>29816</v>
      </c>
      <c r="G6138" s="22" t="s">
        <v>29991</v>
      </c>
      <c r="H6138" s="22" t="s">
        <v>30030</v>
      </c>
      <c r="I6138" s="22" t="s">
        <v>30039</v>
      </c>
      <c r="J6138" s="22"/>
      <c r="K6138" s="22"/>
      <c r="L6138" s="22"/>
      <c r="M6138" s="23"/>
      <c r="N6138" s="22"/>
      <c r="O6138" s="23"/>
      <c r="P6138" s="23"/>
      <c r="Q6138" s="23"/>
      <c r="R6138" s="23"/>
      <c r="S6138" s="23"/>
      <c r="T6138" s="28" t="str">
        <f>LOOKUP(1,1/(Table1[[#This Row],[Level_0]:[Level 15]]&gt;0),(Table1[[#This Row],[Level_0]:[Level 15]]))</f>
        <v>L000012635 - [PS1000MX10319730 TSS Mexico-G]</v>
      </c>
      <c r="U6138" s="24">
        <v>6133</v>
      </c>
    </row>
    <row r="6139" spans="1:21" x14ac:dyDescent="0.25">
      <c r="A6139" s="14" t="s">
        <v>6462</v>
      </c>
      <c r="B6139" s="17" t="s">
        <v>6463</v>
      </c>
      <c r="C6139" s="17" t="s">
        <v>16234</v>
      </c>
      <c r="D6139" s="21" t="s">
        <v>39</v>
      </c>
      <c r="E6139" s="22" t="s">
        <v>29811</v>
      </c>
      <c r="F6139" s="22" t="s">
        <v>29816</v>
      </c>
      <c r="G6139" s="22" t="s">
        <v>29991</v>
      </c>
      <c r="H6139" s="22" t="s">
        <v>30040</v>
      </c>
      <c r="I6139" s="22"/>
      <c r="J6139" s="22"/>
      <c r="K6139" s="22"/>
      <c r="L6139" s="22"/>
      <c r="M6139" s="23"/>
      <c r="N6139" s="22"/>
      <c r="O6139" s="23"/>
      <c r="P6139" s="23"/>
      <c r="Q6139" s="23"/>
      <c r="R6139" s="23"/>
      <c r="S6139" s="23"/>
      <c r="T6139" s="28" t="str">
        <f>LOOKUP(1,1/(Table1[[#This Row],[Level_0]:[Level 15]]&gt;0),(Table1[[#This Row],[Level_0]:[Level 15]]))</f>
        <v>L000011585 - [Customer Applications Americas -G]</v>
      </c>
      <c r="U6139" s="24">
        <v>6134</v>
      </c>
    </row>
    <row r="6140" spans="1:21" x14ac:dyDescent="0.25">
      <c r="A6140" s="14" t="s">
        <v>7901</v>
      </c>
      <c r="B6140" s="17" t="s">
        <v>7902</v>
      </c>
      <c r="C6140" s="17" t="s">
        <v>6462</v>
      </c>
      <c r="D6140" s="21" t="s">
        <v>39</v>
      </c>
      <c r="E6140" s="22" t="s">
        <v>29811</v>
      </c>
      <c r="F6140" s="22" t="s">
        <v>29816</v>
      </c>
      <c r="G6140" s="22" t="s">
        <v>29991</v>
      </c>
      <c r="H6140" s="22" t="s">
        <v>30040</v>
      </c>
      <c r="I6140" s="22" t="s">
        <v>30041</v>
      </c>
      <c r="J6140" s="22"/>
      <c r="K6140" s="22"/>
      <c r="L6140" s="22"/>
      <c r="M6140" s="23"/>
      <c r="N6140" s="22"/>
      <c r="O6140" s="23"/>
      <c r="P6140" s="23"/>
      <c r="Q6140" s="23"/>
      <c r="R6140" s="23"/>
      <c r="S6140" s="23"/>
      <c r="T6140" s="28" t="str">
        <f>LOOKUP(1,1/(Table1[[#This Row],[Level_0]:[Level 15]]&gt;0),(Table1[[#This Row],[Level_0]:[Level 15]]))</f>
        <v>L000006718 - [PS1000AR10210011 PS Marketing-G]</v>
      </c>
      <c r="U6140" s="24">
        <v>6135</v>
      </c>
    </row>
    <row r="6141" spans="1:21" x14ac:dyDescent="0.25">
      <c r="A6141" s="14" t="s">
        <v>1370</v>
      </c>
      <c r="B6141" s="17" t="s">
        <v>1371</v>
      </c>
      <c r="C6141" s="17" t="s">
        <v>6462</v>
      </c>
      <c r="D6141" s="21" t="s">
        <v>39</v>
      </c>
      <c r="E6141" s="22" t="s">
        <v>29811</v>
      </c>
      <c r="F6141" s="22" t="s">
        <v>29816</v>
      </c>
      <c r="G6141" s="22" t="s">
        <v>29991</v>
      </c>
      <c r="H6141" s="22" t="s">
        <v>30040</v>
      </c>
      <c r="I6141" s="22" t="s">
        <v>30042</v>
      </c>
      <c r="J6141" s="22"/>
      <c r="K6141" s="22"/>
      <c r="L6141" s="22"/>
      <c r="M6141" s="23"/>
      <c r="N6141" s="22"/>
      <c r="O6141" s="23"/>
      <c r="P6141" s="23"/>
      <c r="Q6141" s="23"/>
      <c r="R6141" s="23"/>
      <c r="S6141" s="23"/>
      <c r="T6141" s="28" t="str">
        <f>LOOKUP(1,1/(Table1[[#This Row],[Level_0]:[Level 15]]&gt;0),(Table1[[#This Row],[Level_0]:[Level 15]]))</f>
        <v>L000006721 - [PS1000BR10710371 PS Sales Developme-G]</v>
      </c>
      <c r="U6141" s="24">
        <v>6136</v>
      </c>
    </row>
    <row r="6142" spans="1:21" x14ac:dyDescent="0.25">
      <c r="A6142" s="14" t="s">
        <v>1380</v>
      </c>
      <c r="B6142" s="17" t="s">
        <v>1381</v>
      </c>
      <c r="C6142" s="17" t="s">
        <v>6462</v>
      </c>
      <c r="D6142" s="21" t="s">
        <v>39</v>
      </c>
      <c r="E6142" s="22" t="s">
        <v>29811</v>
      </c>
      <c r="F6142" s="22" t="s">
        <v>29816</v>
      </c>
      <c r="G6142" s="22" t="s">
        <v>29991</v>
      </c>
      <c r="H6142" s="22" t="s">
        <v>30040</v>
      </c>
      <c r="I6142" s="22" t="s">
        <v>30043</v>
      </c>
      <c r="J6142" s="22"/>
      <c r="K6142" s="22"/>
      <c r="L6142" s="22"/>
      <c r="M6142" s="23"/>
      <c r="N6142" s="22"/>
      <c r="O6142" s="23"/>
      <c r="P6142" s="23"/>
      <c r="Q6142" s="23"/>
      <c r="R6142" s="23"/>
      <c r="S6142" s="23"/>
      <c r="T6142" s="28" t="str">
        <f>LOOKUP(1,1/(Table1[[#This Row],[Level_0]:[Level 15]]&gt;0),(Table1[[#This Row],[Level_0]:[Level 15]]))</f>
        <v>L000006727 - [PS1000MX10314000 Fuerza de ventas B-G]</v>
      </c>
      <c r="U6142" s="24">
        <v>6137</v>
      </c>
    </row>
    <row r="6143" spans="1:21" x14ac:dyDescent="0.25">
      <c r="A6143" s="14" t="s">
        <v>1390</v>
      </c>
      <c r="B6143" s="17" t="s">
        <v>1391</v>
      </c>
      <c r="C6143" s="17" t="s">
        <v>6462</v>
      </c>
      <c r="D6143" s="21" t="s">
        <v>39</v>
      </c>
      <c r="E6143" s="22" t="s">
        <v>29811</v>
      </c>
      <c r="F6143" s="22" t="s">
        <v>29816</v>
      </c>
      <c r="G6143" s="22" t="s">
        <v>29991</v>
      </c>
      <c r="H6143" s="22" t="s">
        <v>30040</v>
      </c>
      <c r="I6143" s="22" t="s">
        <v>30044</v>
      </c>
      <c r="J6143" s="22"/>
      <c r="K6143" s="22"/>
      <c r="L6143" s="22"/>
      <c r="M6143" s="23"/>
      <c r="N6143" s="22"/>
      <c r="O6143" s="23"/>
      <c r="P6143" s="23"/>
      <c r="Q6143" s="23"/>
      <c r="R6143" s="23"/>
      <c r="S6143" s="23"/>
      <c r="T6143" s="28" t="str">
        <f>LOOKUP(1,1/(Table1[[#This Row],[Level_0]:[Level 15]]&gt;0),(Table1[[#This Row],[Level_0]:[Level 15]]))</f>
        <v>L000006743 - [PSMMOR1975.5578 5578 Global PSC Sal-G]</v>
      </c>
      <c r="U6143" s="24">
        <v>6138</v>
      </c>
    </row>
    <row r="6144" spans="1:21" x14ac:dyDescent="0.25">
      <c r="A6144" s="14" t="s">
        <v>1392</v>
      </c>
      <c r="B6144" s="17" t="s">
        <v>1393</v>
      </c>
      <c r="C6144" s="17" t="s">
        <v>6462</v>
      </c>
      <c r="D6144" s="21" t="s">
        <v>39</v>
      </c>
      <c r="E6144" s="22" t="s">
        <v>29811</v>
      </c>
      <c r="F6144" s="22" t="s">
        <v>29816</v>
      </c>
      <c r="G6144" s="22" t="s">
        <v>29991</v>
      </c>
      <c r="H6144" s="22" t="s">
        <v>30040</v>
      </c>
      <c r="I6144" s="22" t="s">
        <v>30045</v>
      </c>
      <c r="J6144" s="22"/>
      <c r="K6144" s="22"/>
      <c r="L6144" s="22"/>
      <c r="M6144" s="23"/>
      <c r="N6144" s="22"/>
      <c r="O6144" s="23"/>
      <c r="P6144" s="23"/>
      <c r="Q6144" s="23"/>
      <c r="R6144" s="23"/>
      <c r="S6144" s="23"/>
      <c r="T6144" s="28" t="str">
        <f>LOOKUP(1,1/(Table1[[#This Row],[Level_0]:[Level 15]]&gt;0),(Table1[[#This Row],[Level_0]:[Level 15]]))</f>
        <v>L000006744 - [PS7210$$$0000025973 LNX TECHNICAL S-G]</v>
      </c>
      <c r="U6144" s="24">
        <v>6139</v>
      </c>
    </row>
    <row r="6145" spans="1:21" x14ac:dyDescent="0.25">
      <c r="A6145" s="14" t="s">
        <v>7903</v>
      </c>
      <c r="B6145" s="17" t="s">
        <v>7904</v>
      </c>
      <c r="C6145" s="17" t="s">
        <v>6462</v>
      </c>
      <c r="D6145" s="21" t="s">
        <v>39</v>
      </c>
      <c r="E6145" s="22" t="s">
        <v>29811</v>
      </c>
      <c r="F6145" s="22" t="s">
        <v>29816</v>
      </c>
      <c r="G6145" s="22" t="s">
        <v>29991</v>
      </c>
      <c r="H6145" s="22" t="s">
        <v>30040</v>
      </c>
      <c r="I6145" s="22" t="s">
        <v>30046</v>
      </c>
      <c r="J6145" s="22"/>
      <c r="K6145" s="22"/>
      <c r="L6145" s="22"/>
      <c r="M6145" s="23"/>
      <c r="N6145" s="22"/>
      <c r="O6145" s="23"/>
      <c r="P6145" s="23"/>
      <c r="Q6145" s="23"/>
      <c r="R6145" s="23"/>
      <c r="S6145" s="23"/>
      <c r="T6145" s="28" t="str">
        <f>LOOKUP(1,1/(Table1[[#This Row],[Level_0]:[Level 15]]&gt;0),(Table1[[#This Row],[Level_0]:[Level 15]]))</f>
        <v>L000006745 - [PS7210$$$0000026960 CLV SALES-G]</v>
      </c>
      <c r="U6145" s="24">
        <v>6140</v>
      </c>
    </row>
    <row r="6146" spans="1:21" x14ac:dyDescent="0.25">
      <c r="A6146" s="14" t="s">
        <v>1539</v>
      </c>
      <c r="B6146" s="17" t="s">
        <v>1540</v>
      </c>
      <c r="C6146" s="17" t="s">
        <v>6462</v>
      </c>
      <c r="D6146" s="21" t="s">
        <v>39</v>
      </c>
      <c r="E6146" s="22" t="s">
        <v>29811</v>
      </c>
      <c r="F6146" s="22" t="s">
        <v>29816</v>
      </c>
      <c r="G6146" s="22" t="s">
        <v>29991</v>
      </c>
      <c r="H6146" s="22" t="s">
        <v>30040</v>
      </c>
      <c r="I6146" s="22" t="s">
        <v>30047</v>
      </c>
      <c r="J6146" s="22"/>
      <c r="K6146" s="22"/>
      <c r="L6146" s="22"/>
      <c r="M6146" s="23"/>
      <c r="N6146" s="22"/>
      <c r="O6146" s="23"/>
      <c r="P6146" s="23"/>
      <c r="Q6146" s="23"/>
      <c r="R6146" s="23"/>
      <c r="S6146" s="23"/>
      <c r="T6146" s="28" t="str">
        <f>LOOKUP(1,1/(Table1[[#This Row],[Level_0]:[Level 15]]&gt;0),(Table1[[#This Row],[Level_0]:[Level 15]]))</f>
        <v>L000006964 - [PSMMOR1975.5031 5031 PSC Sales Deve-G]</v>
      </c>
      <c r="U6146" s="24">
        <v>6141</v>
      </c>
    </row>
    <row r="6147" spans="1:21" x14ac:dyDescent="0.25">
      <c r="A6147" s="14" t="s">
        <v>4444</v>
      </c>
      <c r="B6147" s="17" t="s">
        <v>4445</v>
      </c>
      <c r="C6147" s="17" t="s">
        <v>6462</v>
      </c>
      <c r="D6147" s="21" t="s">
        <v>39</v>
      </c>
      <c r="E6147" s="22" t="s">
        <v>29811</v>
      </c>
      <c r="F6147" s="22" t="s">
        <v>29816</v>
      </c>
      <c r="G6147" s="22" t="s">
        <v>29991</v>
      </c>
      <c r="H6147" s="22" t="s">
        <v>30040</v>
      </c>
      <c r="I6147" s="22" t="s">
        <v>30048</v>
      </c>
      <c r="J6147" s="22"/>
      <c r="K6147" s="22"/>
      <c r="L6147" s="22"/>
      <c r="M6147" s="23"/>
      <c r="N6147" s="22"/>
      <c r="O6147" s="23"/>
      <c r="P6147" s="23"/>
      <c r="Q6147" s="23"/>
      <c r="R6147" s="23"/>
      <c r="S6147" s="23"/>
      <c r="T6147" s="28" t="str">
        <f>LOOKUP(1,1/(Table1[[#This Row],[Level_0]:[Level 15]]&gt;0),(Table1[[#This Row],[Level_0]:[Level 15]]))</f>
        <v>L000006968 - [PS1000MX10314800 FZA.VTA PROC.SOL-G]</v>
      </c>
      <c r="U6147" s="24">
        <v>6142</v>
      </c>
    </row>
    <row r="6148" spans="1:21" x14ac:dyDescent="0.25">
      <c r="A6148" s="14" t="s">
        <v>7010</v>
      </c>
      <c r="B6148" s="17" t="s">
        <v>7011</v>
      </c>
      <c r="C6148" s="17" t="s">
        <v>6462</v>
      </c>
      <c r="D6148" s="21" t="s">
        <v>39</v>
      </c>
      <c r="E6148" s="22" t="s">
        <v>29811</v>
      </c>
      <c r="F6148" s="22" t="s">
        <v>29816</v>
      </c>
      <c r="G6148" s="22" t="s">
        <v>29991</v>
      </c>
      <c r="H6148" s="22" t="s">
        <v>30040</v>
      </c>
      <c r="I6148" s="22" t="s">
        <v>30049</v>
      </c>
      <c r="J6148" s="22"/>
      <c r="K6148" s="22"/>
      <c r="L6148" s="22"/>
      <c r="M6148" s="23"/>
      <c r="N6148" s="22"/>
      <c r="O6148" s="23"/>
      <c r="P6148" s="23"/>
      <c r="Q6148" s="23"/>
      <c r="R6148" s="23"/>
      <c r="S6148" s="23"/>
      <c r="T6148" s="28" t="str">
        <f>LOOKUP(1,1/(Table1[[#This Row],[Level_0]:[Level 15]]&gt;0),(Table1[[#This Row],[Level_0]:[Level 15]]))</f>
        <v>L000007036 - [FDS - Cell Therapy Commercial -G]</v>
      </c>
      <c r="U6148" s="24">
        <v>6143</v>
      </c>
    </row>
    <row r="6149" spans="1:21" x14ac:dyDescent="0.25">
      <c r="A6149" s="14" t="s">
        <v>5296</v>
      </c>
      <c r="B6149" s="17" t="s">
        <v>5297</v>
      </c>
      <c r="C6149" s="17" t="s">
        <v>7010</v>
      </c>
      <c r="D6149" s="21" t="s">
        <v>39</v>
      </c>
      <c r="E6149" s="22" t="s">
        <v>29811</v>
      </c>
      <c r="F6149" s="22" t="s">
        <v>29816</v>
      </c>
      <c r="G6149" s="22" t="s">
        <v>29991</v>
      </c>
      <c r="H6149" s="22" t="s">
        <v>30040</v>
      </c>
      <c r="I6149" s="22" t="s">
        <v>30049</v>
      </c>
      <c r="J6149" s="22" t="s">
        <v>30050</v>
      </c>
      <c r="K6149" s="22"/>
      <c r="L6149" s="22"/>
      <c r="M6149" s="23"/>
      <c r="N6149" s="22"/>
      <c r="O6149" s="23"/>
      <c r="P6149" s="23"/>
      <c r="Q6149" s="23"/>
      <c r="R6149" s="23"/>
      <c r="S6149" s="23"/>
      <c r="T6149" s="28" t="str">
        <f>LOOKUP(1,1/(Table1[[#This Row],[Level_0]:[Level 15]]&gt;0),(Table1[[#This Row],[Level_0]:[Level 15]]))</f>
        <v>L000007039 - [PS.1975.5412 FDS - CT Commercial-G]</v>
      </c>
      <c r="U6149" s="24">
        <v>6144</v>
      </c>
    </row>
    <row r="6150" spans="1:21" x14ac:dyDescent="0.25">
      <c r="A6150" s="14" t="s">
        <v>4089</v>
      </c>
      <c r="B6150" s="17" t="s">
        <v>4090</v>
      </c>
      <c r="C6150" s="17" t="s">
        <v>7010</v>
      </c>
      <c r="D6150" s="21" t="s">
        <v>39</v>
      </c>
      <c r="E6150" s="22" t="s">
        <v>29811</v>
      </c>
      <c r="F6150" s="22" t="s">
        <v>29816</v>
      </c>
      <c r="G6150" s="22" t="s">
        <v>29991</v>
      </c>
      <c r="H6150" s="22" t="s">
        <v>30040</v>
      </c>
      <c r="I6150" s="22" t="s">
        <v>30049</v>
      </c>
      <c r="J6150" s="22" t="s">
        <v>30051</v>
      </c>
      <c r="K6150" s="22"/>
      <c r="L6150" s="22"/>
      <c r="M6150" s="23"/>
      <c r="N6150" s="22"/>
      <c r="O6150" s="23"/>
      <c r="P6150" s="23"/>
      <c r="Q6150" s="23"/>
      <c r="R6150" s="23"/>
      <c r="S6150" s="23"/>
      <c r="T6150" s="28" t="str">
        <f>LOOKUP(1,1/(Table1[[#This Row],[Level_0]:[Level 15]]&gt;0),(Table1[[#This Row],[Level_0]:[Level 15]]))</f>
        <v>L000012604 - [PS.1756C07210 GENM - CT Commercial-G]</v>
      </c>
      <c r="U6150" s="24">
        <v>6145</v>
      </c>
    </row>
    <row r="6151" spans="1:21" x14ac:dyDescent="0.25">
      <c r="A6151" s="14" t="s">
        <v>2941</v>
      </c>
      <c r="B6151" s="17" t="s">
        <v>2942</v>
      </c>
      <c r="C6151" s="17" t="s">
        <v>7010</v>
      </c>
      <c r="D6151" s="21" t="s">
        <v>39</v>
      </c>
      <c r="E6151" s="22" t="s">
        <v>29811</v>
      </c>
      <c r="F6151" s="22" t="s">
        <v>29816</v>
      </c>
      <c r="G6151" s="22" t="s">
        <v>29991</v>
      </c>
      <c r="H6151" s="22" t="s">
        <v>30040</v>
      </c>
      <c r="I6151" s="22" t="s">
        <v>30049</v>
      </c>
      <c r="J6151" s="22" t="s">
        <v>30052</v>
      </c>
      <c r="K6151" s="22"/>
      <c r="L6151" s="22"/>
      <c r="M6151" s="23"/>
      <c r="N6151" s="22"/>
      <c r="O6151" s="23"/>
      <c r="P6151" s="23"/>
      <c r="Q6151" s="23"/>
      <c r="R6151" s="23"/>
      <c r="S6151" s="23"/>
      <c r="T6151" s="28" t="str">
        <f>LOOKUP(1,1/(Table1[[#This Row],[Level_0]:[Level 15]]&gt;0),(Table1[[#This Row],[Level_0]:[Level 15]]))</f>
        <v>L000012695 - [PS.108609xx GENM CT Commercial APAC-G]</v>
      </c>
      <c r="U6151" s="24">
        <v>6146</v>
      </c>
    </row>
    <row r="6152" spans="1:21" x14ac:dyDescent="0.25">
      <c r="A6152" s="14" t="s">
        <v>2943</v>
      </c>
      <c r="B6152" s="17" t="s">
        <v>2944</v>
      </c>
      <c r="C6152" s="17" t="s">
        <v>7010</v>
      </c>
      <c r="D6152" s="21" t="s">
        <v>39</v>
      </c>
      <c r="E6152" s="22" t="s">
        <v>29811</v>
      </c>
      <c r="F6152" s="22" t="s">
        <v>29816</v>
      </c>
      <c r="G6152" s="22" t="s">
        <v>29991</v>
      </c>
      <c r="H6152" s="22" t="s">
        <v>30040</v>
      </c>
      <c r="I6152" s="22" t="s">
        <v>30049</v>
      </c>
      <c r="J6152" s="22" t="s">
        <v>30053</v>
      </c>
      <c r="K6152" s="22"/>
      <c r="L6152" s="22"/>
      <c r="M6152" s="23"/>
      <c r="N6152" s="22"/>
      <c r="O6152" s="23"/>
      <c r="P6152" s="23"/>
      <c r="Q6152" s="23"/>
      <c r="R6152" s="23"/>
      <c r="S6152" s="23"/>
      <c r="T6152" s="28" t="str">
        <f>LOOKUP(1,1/(Table1[[#This Row],[Level_0]:[Level 15]]&gt;0),(Table1[[#This Row],[Level_0]:[Level 15]]))</f>
        <v>L000012697 - [PS.1975.3526 GENM - FDS Field Serv.-G]</v>
      </c>
      <c r="U6152" s="24">
        <v>6147</v>
      </c>
    </row>
    <row r="6153" spans="1:21" x14ac:dyDescent="0.25">
      <c r="A6153" s="14" t="s">
        <v>6132</v>
      </c>
      <c r="B6153" s="17" t="s">
        <v>6133</v>
      </c>
      <c r="C6153" s="17" t="s">
        <v>6462</v>
      </c>
      <c r="D6153" s="21" t="s">
        <v>39</v>
      </c>
      <c r="E6153" s="22" t="s">
        <v>29811</v>
      </c>
      <c r="F6153" s="22" t="s">
        <v>29816</v>
      </c>
      <c r="G6153" s="22" t="s">
        <v>29991</v>
      </c>
      <c r="H6153" s="22" t="s">
        <v>30040</v>
      </c>
      <c r="I6153" s="22" t="s">
        <v>30054</v>
      </c>
      <c r="J6153" s="22"/>
      <c r="K6153" s="22"/>
      <c r="L6153" s="22"/>
      <c r="M6153" s="23"/>
      <c r="N6153" s="22"/>
      <c r="O6153" s="23"/>
      <c r="P6153" s="23"/>
      <c r="Q6153" s="23"/>
      <c r="R6153" s="23"/>
      <c r="S6153" s="23"/>
      <c r="T6153" s="28" t="str">
        <f>LOOKUP(1,1/(Table1[[#This Row],[Level_0]:[Level 15]]&gt;0),(Table1[[#This Row],[Level_0]:[Level 15]]))</f>
        <v>L000007549 - [PS1000MX10315064 PS-LATAM KOOLS-G]</v>
      </c>
      <c r="U6153" s="24">
        <v>6148</v>
      </c>
    </row>
    <row r="6154" spans="1:21" x14ac:dyDescent="0.25">
      <c r="A6154" s="14" t="s">
        <v>19539</v>
      </c>
      <c r="B6154" s="17" t="s">
        <v>19540</v>
      </c>
      <c r="C6154" s="17" t="s">
        <v>6462</v>
      </c>
      <c r="D6154" s="21" t="s">
        <v>39</v>
      </c>
      <c r="E6154" s="22" t="s">
        <v>29811</v>
      </c>
      <c r="F6154" s="22" t="s">
        <v>29816</v>
      </c>
      <c r="G6154" s="22" t="s">
        <v>29991</v>
      </c>
      <c r="H6154" s="22" t="s">
        <v>30040</v>
      </c>
      <c r="I6154" s="22" t="s">
        <v>30055</v>
      </c>
      <c r="J6154" s="22"/>
      <c r="K6154" s="22"/>
      <c r="L6154" s="22"/>
      <c r="M6154" s="23"/>
      <c r="N6154" s="22"/>
      <c r="O6154" s="23"/>
      <c r="P6154" s="23"/>
      <c r="Q6154" s="23"/>
      <c r="R6154" s="23"/>
      <c r="S6154" s="23"/>
      <c r="T6154" s="28" t="str">
        <f>LOOKUP(1,1/(Table1[[#This Row],[Level_0]:[Level 15]]&gt;0),(Table1[[#This Row],[Level_0]:[Level 15]]))</f>
        <v>L000011524 - [CT-Commercial FR-G]</v>
      </c>
      <c r="U6154" s="24">
        <v>6149</v>
      </c>
    </row>
    <row r="6155" spans="1:21" x14ac:dyDescent="0.25">
      <c r="A6155" s="14" t="s">
        <v>13338</v>
      </c>
      <c r="B6155" s="17" t="s">
        <v>13339</v>
      </c>
      <c r="C6155" s="17" t="s">
        <v>6462</v>
      </c>
      <c r="D6155" s="21" t="s">
        <v>39</v>
      </c>
      <c r="E6155" s="22" t="s">
        <v>29811</v>
      </c>
      <c r="F6155" s="22" t="s">
        <v>29816</v>
      </c>
      <c r="G6155" s="22" t="s">
        <v>29991</v>
      </c>
      <c r="H6155" s="22" t="s">
        <v>30040</v>
      </c>
      <c r="I6155" s="22" t="s">
        <v>30056</v>
      </c>
      <c r="J6155" s="22"/>
      <c r="K6155" s="22"/>
      <c r="L6155" s="22"/>
      <c r="M6155" s="23"/>
      <c r="N6155" s="22"/>
      <c r="O6155" s="23"/>
      <c r="P6155" s="23"/>
      <c r="Q6155" s="23"/>
      <c r="R6155" s="23"/>
      <c r="S6155" s="23"/>
      <c r="T6155" s="28" t="str">
        <f>LOOKUP(1,1/(Table1[[#This Row],[Level_0]:[Level 15]]&gt;0),(Table1[[#This Row],[Level_0]:[Level 15]]))</f>
        <v>L000011587 - [PSOP Attrition-SUMU M&amp;S-G]</v>
      </c>
      <c r="U6155" s="24">
        <v>6150</v>
      </c>
    </row>
    <row r="6156" spans="1:21" x14ac:dyDescent="0.25">
      <c r="A6156" s="14" t="s">
        <v>2782</v>
      </c>
      <c r="B6156" s="17" t="s">
        <v>2783</v>
      </c>
      <c r="C6156" s="17" t="s">
        <v>6462</v>
      </c>
      <c r="D6156" s="21" t="s">
        <v>39</v>
      </c>
      <c r="E6156" s="22" t="s">
        <v>29811</v>
      </c>
      <c r="F6156" s="22" t="s">
        <v>29816</v>
      </c>
      <c r="G6156" s="22" t="s">
        <v>29991</v>
      </c>
      <c r="H6156" s="22" t="s">
        <v>30040</v>
      </c>
      <c r="I6156" s="22" t="s">
        <v>30057</v>
      </c>
      <c r="J6156" s="22"/>
      <c r="K6156" s="22"/>
      <c r="L6156" s="22"/>
      <c r="M6156" s="23"/>
      <c r="N6156" s="22"/>
      <c r="O6156" s="23"/>
      <c r="P6156" s="23"/>
      <c r="Q6156" s="23"/>
      <c r="R6156" s="23"/>
      <c r="S6156" s="23"/>
      <c r="T6156" s="28" t="str">
        <f>LOOKUP(1,1/(Table1[[#This Row],[Level_0]:[Level 15]]&gt;0),(Table1[[#This Row],[Level_0]:[Level 15]]))</f>
        <v>L000012543 - [PSMMOR1975.5031 5031 PSC SalesDev R-G]</v>
      </c>
      <c r="U6156" s="24">
        <v>6151</v>
      </c>
    </row>
    <row r="6157" spans="1:21" x14ac:dyDescent="0.25">
      <c r="A6157" s="14" t="s">
        <v>2784</v>
      </c>
      <c r="B6157" s="17" t="s">
        <v>2785</v>
      </c>
      <c r="C6157" s="17" t="s">
        <v>6462</v>
      </c>
      <c r="D6157" s="21" t="s">
        <v>39</v>
      </c>
      <c r="E6157" s="22" t="s">
        <v>29811</v>
      </c>
      <c r="F6157" s="22" t="s">
        <v>29816</v>
      </c>
      <c r="G6157" s="22" t="s">
        <v>29991</v>
      </c>
      <c r="H6157" s="22" t="s">
        <v>30040</v>
      </c>
      <c r="I6157" s="22" t="s">
        <v>30058</v>
      </c>
      <c r="J6157" s="22"/>
      <c r="K6157" s="22"/>
      <c r="L6157" s="22"/>
      <c r="M6157" s="23"/>
      <c r="N6157" s="22"/>
      <c r="O6157" s="23"/>
      <c r="P6157" s="23"/>
      <c r="Q6157" s="23"/>
      <c r="R6157" s="23"/>
      <c r="S6157" s="23"/>
      <c r="T6157" s="28" t="str">
        <f>LOOKUP(1,1/(Table1[[#This Row],[Level_0]:[Level 15]]&gt;0),(Table1[[#This Row],[Level_0]:[Level 15]]))</f>
        <v>L000012545 - [PSMMOR1975.5578 5578 Glbl PSC Sa SP-G]</v>
      </c>
      <c r="U6157" s="24">
        <v>6152</v>
      </c>
    </row>
    <row r="6158" spans="1:21" x14ac:dyDescent="0.25">
      <c r="A6158" s="14" t="s">
        <v>4097</v>
      </c>
      <c r="B6158" s="17" t="s">
        <v>4098</v>
      </c>
      <c r="C6158" s="17" t="s">
        <v>6462</v>
      </c>
      <c r="D6158" s="21" t="s">
        <v>39</v>
      </c>
      <c r="E6158" s="22" t="s">
        <v>29811</v>
      </c>
      <c r="F6158" s="22" t="s">
        <v>29816</v>
      </c>
      <c r="G6158" s="22" t="s">
        <v>29991</v>
      </c>
      <c r="H6158" s="22" t="s">
        <v>30040</v>
      </c>
      <c r="I6158" s="22" t="s">
        <v>30059</v>
      </c>
      <c r="J6158" s="22"/>
      <c r="K6158" s="22"/>
      <c r="L6158" s="22"/>
      <c r="M6158" s="23"/>
      <c r="N6158" s="22"/>
      <c r="O6158" s="23"/>
      <c r="P6158" s="23"/>
      <c r="Q6158" s="23"/>
      <c r="R6158" s="23"/>
      <c r="S6158" s="23"/>
      <c r="T6158" s="28" t="str">
        <f>LOOKUP(1,1/(Table1[[#This Row],[Level_0]:[Level 15]]&gt;0),(Table1[[#This Row],[Level_0]:[Level 15]]))</f>
        <v>L000012636 - [PS1000CO10100359 Customer App. COL-G]</v>
      </c>
      <c r="U6158" s="24">
        <v>6153</v>
      </c>
    </row>
    <row r="6159" spans="1:21" x14ac:dyDescent="0.25">
      <c r="A6159" s="14" t="s">
        <v>5683</v>
      </c>
      <c r="B6159" s="17" t="s">
        <v>37427</v>
      </c>
      <c r="C6159" s="17" t="s">
        <v>16234</v>
      </c>
      <c r="D6159" s="21" t="s">
        <v>39</v>
      </c>
      <c r="E6159" s="22" t="s">
        <v>29811</v>
      </c>
      <c r="F6159" s="22" t="s">
        <v>29816</v>
      </c>
      <c r="G6159" s="22" t="s">
        <v>29991</v>
      </c>
      <c r="H6159" s="22" t="s">
        <v>30060</v>
      </c>
      <c r="I6159" s="22"/>
      <c r="J6159" s="22"/>
      <c r="K6159" s="22"/>
      <c r="L6159" s="22"/>
      <c r="M6159" s="23"/>
      <c r="N6159" s="22"/>
      <c r="O6159" s="23"/>
      <c r="P6159" s="23"/>
      <c r="Q6159" s="23"/>
      <c r="R6159" s="23"/>
      <c r="S6159" s="23"/>
      <c r="T6159" s="28" t="str">
        <f>LOOKUP(1,1/(Table1[[#This Row],[Level_0]:[Level 15]]&gt;0),(Table1[[#This Row],[Level_0]:[Level 15]]))</f>
        <v>L000012322 - [Sales PS Emerging Biotech]</v>
      </c>
      <c r="U6159" s="24">
        <v>6154</v>
      </c>
    </row>
    <row r="6160" spans="1:21" x14ac:dyDescent="0.25">
      <c r="A6160" s="14" t="s">
        <v>3387</v>
      </c>
      <c r="B6160" s="17" t="s">
        <v>3388</v>
      </c>
      <c r="C6160" s="17" t="s">
        <v>5683</v>
      </c>
      <c r="D6160" s="21" t="s">
        <v>39</v>
      </c>
      <c r="E6160" s="22" t="s">
        <v>29811</v>
      </c>
      <c r="F6160" s="22" t="s">
        <v>29816</v>
      </c>
      <c r="G6160" s="22" t="s">
        <v>29991</v>
      </c>
      <c r="H6160" s="22" t="s">
        <v>30060</v>
      </c>
      <c r="I6160" s="22" t="s">
        <v>30061</v>
      </c>
      <c r="J6160" s="22"/>
      <c r="K6160" s="22"/>
      <c r="L6160" s="22"/>
      <c r="M6160" s="23"/>
      <c r="N6160" s="22"/>
      <c r="O6160" s="23"/>
      <c r="P6160" s="23"/>
      <c r="Q6160" s="23"/>
      <c r="R6160" s="23"/>
      <c r="S6160" s="23"/>
      <c r="T6160" s="28" t="str">
        <f>LOOKUP(1,1/(Table1[[#This Row],[Level_0]:[Level 15]]&gt;0),(Table1[[#This Row],[Level_0]:[Level 15]]))</f>
        <v>L000006695 - [PSMMOR1975.5224 5224 US Biop Sales-G]</v>
      </c>
      <c r="U6160" s="24">
        <v>6155</v>
      </c>
    </row>
    <row r="6161" spans="1:21" x14ac:dyDescent="0.25">
      <c r="A6161" s="14" t="s">
        <v>1789</v>
      </c>
      <c r="B6161" s="17" t="s">
        <v>1790</v>
      </c>
      <c r="C6161" s="17" t="s">
        <v>5683</v>
      </c>
      <c r="D6161" s="21" t="s">
        <v>39</v>
      </c>
      <c r="E6161" s="22" t="s">
        <v>29811</v>
      </c>
      <c r="F6161" s="22" t="s">
        <v>29816</v>
      </c>
      <c r="G6161" s="22" t="s">
        <v>29991</v>
      </c>
      <c r="H6161" s="22" t="s">
        <v>30060</v>
      </c>
      <c r="I6161" s="22" t="s">
        <v>30062</v>
      </c>
      <c r="J6161" s="22"/>
      <c r="K6161" s="22"/>
      <c r="L6161" s="22"/>
      <c r="M6161" s="23"/>
      <c r="N6161" s="22"/>
      <c r="O6161" s="23"/>
      <c r="P6161" s="23"/>
      <c r="Q6161" s="23"/>
      <c r="R6161" s="23"/>
      <c r="S6161" s="23"/>
      <c r="T6161" s="28" t="str">
        <f>LOOKUP(1,1/(Table1[[#This Row],[Level_0]:[Level 15]]&gt;0),(Table1[[#This Row],[Level_0]:[Level 15]]))</f>
        <v>L000007308 - [PSMMOR1975.5577 5577 NA PCS Key Acc-G]</v>
      </c>
      <c r="U6161" s="24">
        <v>6156</v>
      </c>
    </row>
    <row r="6162" spans="1:21" x14ac:dyDescent="0.25">
      <c r="A6162" s="14" t="s">
        <v>1805</v>
      </c>
      <c r="B6162" s="17" t="s">
        <v>1806</v>
      </c>
      <c r="C6162" s="17" t="s">
        <v>5683</v>
      </c>
      <c r="D6162" s="21" t="s">
        <v>39</v>
      </c>
      <c r="E6162" s="22" t="s">
        <v>29811</v>
      </c>
      <c r="F6162" s="22" t="s">
        <v>29816</v>
      </c>
      <c r="G6162" s="22" t="s">
        <v>29991</v>
      </c>
      <c r="H6162" s="22" t="s">
        <v>30060</v>
      </c>
      <c r="I6162" s="22" t="s">
        <v>30063</v>
      </c>
      <c r="J6162" s="22"/>
      <c r="K6162" s="22"/>
      <c r="L6162" s="22"/>
      <c r="M6162" s="23"/>
      <c r="N6162" s="22"/>
      <c r="O6162" s="23"/>
      <c r="P6162" s="23"/>
      <c r="Q6162" s="23"/>
      <c r="R6162" s="23"/>
      <c r="S6162" s="23"/>
      <c r="T6162" s="28" t="str">
        <f>LOOKUP(1,1/(Table1[[#This Row],[Level_0]:[Level 15]]&gt;0),(Table1[[#This Row],[Level_0]:[Level 15]]))</f>
        <v>L000007328 - [PSMMOR1975.5040 5040 LS-PS1-5 GSA B-G]</v>
      </c>
      <c r="U6162" s="24">
        <v>6157</v>
      </c>
    </row>
    <row r="6163" spans="1:21" x14ac:dyDescent="0.25">
      <c r="A6163" s="14" t="s">
        <v>9094</v>
      </c>
      <c r="B6163" s="17" t="s">
        <v>37428</v>
      </c>
      <c r="C6163" s="17" t="s">
        <v>16234</v>
      </c>
      <c r="D6163" s="21" t="s">
        <v>39</v>
      </c>
      <c r="E6163" s="22" t="s">
        <v>29811</v>
      </c>
      <c r="F6163" s="22" t="s">
        <v>29816</v>
      </c>
      <c r="G6163" s="22" t="s">
        <v>29991</v>
      </c>
      <c r="H6163" s="22" t="s">
        <v>30064</v>
      </c>
      <c r="I6163" s="22"/>
      <c r="J6163" s="22"/>
      <c r="K6163" s="22"/>
      <c r="L6163" s="22"/>
      <c r="M6163" s="23"/>
      <c r="N6163" s="22"/>
      <c r="O6163" s="23"/>
      <c r="P6163" s="23"/>
      <c r="Q6163" s="23"/>
      <c r="R6163" s="23"/>
      <c r="S6163" s="23"/>
      <c r="T6163" s="28" t="str">
        <f>LOOKUP(1,1/(Table1[[#This Row],[Level_0]:[Level 15]]&gt;0),(Table1[[#This Row],[Level_0]:[Level 15]]))</f>
        <v>L000012323 - [Sales PS North America 2]</v>
      </c>
      <c r="U6163" s="24">
        <v>6158</v>
      </c>
    </row>
    <row r="6164" spans="1:21" x14ac:dyDescent="0.25">
      <c r="A6164" s="14" t="s">
        <v>11131</v>
      </c>
      <c r="B6164" s="17" t="s">
        <v>11132</v>
      </c>
      <c r="C6164" s="17" t="s">
        <v>9094</v>
      </c>
      <c r="D6164" s="21" t="s">
        <v>39</v>
      </c>
      <c r="E6164" s="22" t="s">
        <v>29811</v>
      </c>
      <c r="F6164" s="22" t="s">
        <v>29816</v>
      </c>
      <c r="G6164" s="22" t="s">
        <v>29991</v>
      </c>
      <c r="H6164" s="22" t="s">
        <v>30064</v>
      </c>
      <c r="I6164" s="22" t="s">
        <v>29992</v>
      </c>
      <c r="J6164" s="22"/>
      <c r="K6164" s="22"/>
      <c r="L6164" s="22"/>
      <c r="M6164" s="23"/>
      <c r="N6164" s="22"/>
      <c r="O6164" s="23"/>
      <c r="P6164" s="23"/>
      <c r="Q6164" s="23"/>
      <c r="R6164" s="23"/>
      <c r="S6164" s="23"/>
      <c r="T6164" s="28" t="str">
        <f>LOOKUP(1,1/(Table1[[#This Row],[Level_0]:[Level 15]]&gt;0),(Table1[[#This Row],[Level_0]:[Level 15]]))</f>
        <v>L000006299 - [P&amp;FM Commercial Americas -G]</v>
      </c>
      <c r="U6164" s="24">
        <v>6159</v>
      </c>
    </row>
    <row r="6165" spans="1:21" x14ac:dyDescent="0.25">
      <c r="A6165" s="14" t="s">
        <v>1023</v>
      </c>
      <c r="B6165" s="17" t="s">
        <v>1024</v>
      </c>
      <c r="C6165" s="17" t="s">
        <v>9094</v>
      </c>
      <c r="D6165" s="21" t="s">
        <v>39</v>
      </c>
      <c r="E6165" s="22" t="s">
        <v>29811</v>
      </c>
      <c r="F6165" s="22" t="s">
        <v>29816</v>
      </c>
      <c r="G6165" s="22" t="s">
        <v>29991</v>
      </c>
      <c r="H6165" s="22" t="s">
        <v>30064</v>
      </c>
      <c r="I6165" s="22" t="s">
        <v>29994</v>
      </c>
      <c r="J6165" s="22"/>
      <c r="K6165" s="22"/>
      <c r="L6165" s="22"/>
      <c r="M6165" s="23"/>
      <c r="N6165" s="22"/>
      <c r="O6165" s="23"/>
      <c r="P6165" s="23"/>
      <c r="Q6165" s="23"/>
      <c r="R6165" s="23"/>
      <c r="S6165" s="23"/>
      <c r="T6165" s="28" t="str">
        <f>LOOKUP(1,1/(Table1[[#This Row],[Level_0]:[Level 15]]&gt;0),(Table1[[#This Row],[Level_0]:[Level 15]]))</f>
        <v>L000006303 - [PS1000CA10012130 Can - Process Solu-G]</v>
      </c>
      <c r="U6165" s="24">
        <v>6160</v>
      </c>
    </row>
    <row r="6166" spans="1:21" x14ac:dyDescent="0.25">
      <c r="A6166" s="14" t="s">
        <v>6081</v>
      </c>
      <c r="B6166" s="17" t="s">
        <v>6082</v>
      </c>
      <c r="C6166" s="17" t="s">
        <v>9094</v>
      </c>
      <c r="D6166" s="21" t="s">
        <v>39</v>
      </c>
      <c r="E6166" s="22" t="s">
        <v>29811</v>
      </c>
      <c r="F6166" s="22" t="s">
        <v>29816</v>
      </c>
      <c r="G6166" s="22" t="s">
        <v>29991</v>
      </c>
      <c r="H6166" s="22" t="s">
        <v>30064</v>
      </c>
      <c r="I6166" s="22" t="s">
        <v>29995</v>
      </c>
      <c r="J6166" s="22"/>
      <c r="K6166" s="22"/>
      <c r="L6166" s="22"/>
      <c r="M6166" s="23"/>
      <c r="N6166" s="22"/>
      <c r="O6166" s="23"/>
      <c r="P6166" s="23"/>
      <c r="Q6166" s="23"/>
      <c r="R6166" s="23"/>
      <c r="S6166" s="23"/>
      <c r="T6166" s="28" t="str">
        <f>LOOKUP(1,1/(Table1[[#This Row],[Level_0]:[Level 15]]&gt;0),(Table1[[#This Row],[Level_0]:[Level 15]]))</f>
        <v>L000006306 - [PS7210$$$0000020325 US SAFC A&amp;F-G]</v>
      </c>
      <c r="U6166" s="24">
        <v>6161</v>
      </c>
    </row>
    <row r="6167" spans="1:21" x14ac:dyDescent="0.25">
      <c r="A6167" s="14" t="s">
        <v>3319</v>
      </c>
      <c r="B6167" s="17" t="s">
        <v>3320</v>
      </c>
      <c r="C6167" s="17" t="s">
        <v>9094</v>
      </c>
      <c r="D6167" s="21" t="s">
        <v>39</v>
      </c>
      <c r="E6167" s="22" t="s">
        <v>29811</v>
      </c>
      <c r="F6167" s="22" t="s">
        <v>29816</v>
      </c>
      <c r="G6167" s="22" t="s">
        <v>29991</v>
      </c>
      <c r="H6167" s="22" t="s">
        <v>30064</v>
      </c>
      <c r="I6167" s="22" t="s">
        <v>29996</v>
      </c>
      <c r="J6167" s="22"/>
      <c r="K6167" s="22"/>
      <c r="L6167" s="22"/>
      <c r="M6167" s="23"/>
      <c r="N6167" s="22"/>
      <c r="O6167" s="23"/>
      <c r="P6167" s="23"/>
      <c r="Q6167" s="23"/>
      <c r="R6167" s="23"/>
      <c r="S6167" s="23"/>
      <c r="T6167" s="28" t="str">
        <f>LOOKUP(1,1/(Table1[[#This Row],[Level_0]:[Level 15]]&gt;0),(Table1[[#This Row],[Level_0]:[Level 15]]))</f>
        <v>L000006349 - [PSMMOR1975.5899 5899 PS Technology-G]</v>
      </c>
      <c r="U6167" s="24">
        <v>6162</v>
      </c>
    </row>
    <row r="6168" spans="1:21" x14ac:dyDescent="0.25">
      <c r="A6168" s="14" t="s">
        <v>3380</v>
      </c>
      <c r="B6168" s="17" t="s">
        <v>3381</v>
      </c>
      <c r="C6168" s="17" t="s">
        <v>9094</v>
      </c>
      <c r="D6168" s="21" t="s">
        <v>39</v>
      </c>
      <c r="E6168" s="22" t="s">
        <v>29811</v>
      </c>
      <c r="F6168" s="22" t="s">
        <v>29816</v>
      </c>
      <c r="G6168" s="22" t="s">
        <v>29991</v>
      </c>
      <c r="H6168" s="22" t="s">
        <v>30064</v>
      </c>
      <c r="I6168" s="22" t="s">
        <v>30065</v>
      </c>
      <c r="J6168" s="22"/>
      <c r="K6168" s="22"/>
      <c r="L6168" s="22"/>
      <c r="M6168" s="23"/>
      <c r="N6168" s="22"/>
      <c r="O6168" s="23"/>
      <c r="P6168" s="23"/>
      <c r="Q6168" s="23"/>
      <c r="R6168" s="23"/>
      <c r="S6168" s="23"/>
      <c r="T6168" s="28" t="str">
        <f>LOOKUP(1,1/(Table1[[#This Row],[Level_0]:[Level 15]]&gt;0),(Table1[[#This Row],[Level_0]:[Level 15]]))</f>
        <v>L000006685 - [PSMMOR1975.5009 5009 NA Biop Sales-G]</v>
      </c>
      <c r="U6168" s="24">
        <v>6163</v>
      </c>
    </row>
    <row r="6169" spans="1:21" x14ac:dyDescent="0.25">
      <c r="A6169" s="14" t="s">
        <v>3382</v>
      </c>
      <c r="B6169" s="17" t="s">
        <v>3383</v>
      </c>
      <c r="C6169" s="17" t="s">
        <v>9094</v>
      </c>
      <c r="D6169" s="21" t="s">
        <v>39</v>
      </c>
      <c r="E6169" s="22" t="s">
        <v>29811</v>
      </c>
      <c r="F6169" s="22" t="s">
        <v>29816</v>
      </c>
      <c r="G6169" s="22" t="s">
        <v>29991</v>
      </c>
      <c r="H6169" s="22" t="s">
        <v>30064</v>
      </c>
      <c r="I6169" s="22" t="s">
        <v>30066</v>
      </c>
      <c r="J6169" s="22"/>
      <c r="K6169" s="22"/>
      <c r="L6169" s="22"/>
      <c r="M6169" s="23"/>
      <c r="N6169" s="22"/>
      <c r="O6169" s="23"/>
      <c r="P6169" s="23"/>
      <c r="Q6169" s="23"/>
      <c r="R6169" s="23"/>
      <c r="S6169" s="23"/>
      <c r="T6169" s="28" t="str">
        <f>LOOKUP(1,1/(Table1[[#This Row],[Level_0]:[Level 15]]&gt;0),(Table1[[#This Row],[Level_0]:[Level 15]]))</f>
        <v>L000006686 - [PS7210$$$0000020318 STL RS WESTERN-G]</v>
      </c>
      <c r="U6169" s="24">
        <v>6164</v>
      </c>
    </row>
    <row r="6170" spans="1:21" x14ac:dyDescent="0.25">
      <c r="A6170" s="14" t="s">
        <v>1793</v>
      </c>
      <c r="B6170" s="17" t="s">
        <v>1794</v>
      </c>
      <c r="C6170" s="17" t="s">
        <v>9094</v>
      </c>
      <c r="D6170" s="21" t="s">
        <v>39</v>
      </c>
      <c r="E6170" s="22" t="s">
        <v>29811</v>
      </c>
      <c r="F6170" s="22" t="s">
        <v>29816</v>
      </c>
      <c r="G6170" s="22" t="s">
        <v>29991</v>
      </c>
      <c r="H6170" s="22" t="s">
        <v>30064</v>
      </c>
      <c r="I6170" s="22" t="s">
        <v>30067</v>
      </c>
      <c r="J6170" s="22"/>
      <c r="K6170" s="22"/>
      <c r="L6170" s="22"/>
      <c r="M6170" s="23"/>
      <c r="N6170" s="22"/>
      <c r="O6170" s="23"/>
      <c r="P6170" s="23"/>
      <c r="Q6170" s="23"/>
      <c r="R6170" s="23"/>
      <c r="S6170" s="23"/>
      <c r="T6170" s="28" t="str">
        <f>LOOKUP(1,1/(Table1[[#This Row],[Level_0]:[Level 15]]&gt;0),(Table1[[#This Row],[Level_0]:[Level 15]]))</f>
        <v>L000007311 - [PS7210$$$0000025976 PSC - Global Ke-G]</v>
      </c>
      <c r="U6170" s="24">
        <v>6165</v>
      </c>
    </row>
    <row r="6171" spans="1:21" x14ac:dyDescent="0.25">
      <c r="A6171" s="14" t="s">
        <v>1813</v>
      </c>
      <c r="B6171" s="17" t="s">
        <v>1814</v>
      </c>
      <c r="C6171" s="17" t="s">
        <v>9094</v>
      </c>
      <c r="D6171" s="21" t="s">
        <v>39</v>
      </c>
      <c r="E6171" s="22" t="s">
        <v>29811</v>
      </c>
      <c r="F6171" s="22" t="s">
        <v>29816</v>
      </c>
      <c r="G6171" s="22" t="s">
        <v>29991</v>
      </c>
      <c r="H6171" s="22" t="s">
        <v>30064</v>
      </c>
      <c r="I6171" s="22" t="s">
        <v>30068</v>
      </c>
      <c r="J6171" s="22"/>
      <c r="K6171" s="22"/>
      <c r="L6171" s="22"/>
      <c r="M6171" s="23"/>
      <c r="N6171" s="22"/>
      <c r="O6171" s="23"/>
      <c r="P6171" s="23"/>
      <c r="Q6171" s="23"/>
      <c r="R6171" s="23"/>
      <c r="S6171" s="23"/>
      <c r="T6171" s="28" t="str">
        <f>LOOKUP(1,1/(Table1[[#This Row],[Level_0]:[Level 15]]&gt;0),(Table1[[#This Row],[Level_0]:[Level 15]]))</f>
        <v>L000007335 - [PSMMOR1915.5178 5178 Europe Biop Ke-G]</v>
      </c>
      <c r="U6171" s="24">
        <v>6166</v>
      </c>
    </row>
    <row r="6172" spans="1:21" x14ac:dyDescent="0.25">
      <c r="A6172" s="14" t="s">
        <v>11400</v>
      </c>
      <c r="B6172" s="17" t="s">
        <v>37429</v>
      </c>
      <c r="C6172" s="17" t="s">
        <v>16234</v>
      </c>
      <c r="D6172" s="21" t="s">
        <v>39</v>
      </c>
      <c r="E6172" s="22" t="s">
        <v>29811</v>
      </c>
      <c r="F6172" s="22" t="s">
        <v>29816</v>
      </c>
      <c r="G6172" s="22" t="s">
        <v>29991</v>
      </c>
      <c r="H6172" s="22" t="s">
        <v>30069</v>
      </c>
      <c r="I6172" s="22"/>
      <c r="J6172" s="22"/>
      <c r="K6172" s="22"/>
      <c r="L6172" s="22"/>
      <c r="M6172" s="23"/>
      <c r="N6172" s="22"/>
      <c r="O6172" s="23"/>
      <c r="P6172" s="23"/>
      <c r="Q6172" s="23"/>
      <c r="R6172" s="23"/>
      <c r="S6172" s="23"/>
      <c r="T6172" s="28" t="str">
        <f>LOOKUP(1,1/(Table1[[#This Row],[Level_0]:[Level 15]]&gt;0),(Table1[[#This Row],[Level_0]:[Level 15]]))</f>
        <v>L000012324 - [Sales PS North America 1]</v>
      </c>
      <c r="U6172" s="24">
        <v>6167</v>
      </c>
    </row>
    <row r="6173" spans="1:21" x14ac:dyDescent="0.25">
      <c r="A6173" s="14" t="s">
        <v>1017</v>
      </c>
      <c r="B6173" s="17" t="s">
        <v>1018</v>
      </c>
      <c r="C6173" s="17" t="s">
        <v>11400</v>
      </c>
      <c r="D6173" s="21" t="s">
        <v>39</v>
      </c>
      <c r="E6173" s="22" t="s">
        <v>29811</v>
      </c>
      <c r="F6173" s="22" t="s">
        <v>29816</v>
      </c>
      <c r="G6173" s="22" t="s">
        <v>29991</v>
      </c>
      <c r="H6173" s="22" t="s">
        <v>30069</v>
      </c>
      <c r="I6173" s="22" t="s">
        <v>29993</v>
      </c>
      <c r="J6173" s="22"/>
      <c r="K6173" s="22"/>
      <c r="L6173" s="22"/>
      <c r="M6173" s="23"/>
      <c r="N6173" s="22"/>
      <c r="O6173" s="23"/>
      <c r="P6173" s="23"/>
      <c r="Q6173" s="23"/>
      <c r="R6173" s="23"/>
      <c r="S6173" s="23"/>
      <c r="T6173" s="28" t="str">
        <f>LOOKUP(1,1/(Table1[[#This Row],[Level_0]:[Level 15]]&gt;0),(Table1[[#This Row],[Level_0]:[Level 15]]))</f>
        <v>L000006300 - [PSMMOR1975.5898 5898 PS Sales Activ-G]</v>
      </c>
      <c r="U6173" s="24">
        <v>6168</v>
      </c>
    </row>
    <row r="6174" spans="1:21" x14ac:dyDescent="0.25">
      <c r="A6174" s="14" t="s">
        <v>1025</v>
      </c>
      <c r="B6174" s="17" t="s">
        <v>1026</v>
      </c>
      <c r="C6174" s="17" t="s">
        <v>11400</v>
      </c>
      <c r="D6174" s="21" t="s">
        <v>39</v>
      </c>
      <c r="E6174" s="22" t="s">
        <v>29811</v>
      </c>
      <c r="F6174" s="22" t="s">
        <v>29816</v>
      </c>
      <c r="G6174" s="22" t="s">
        <v>29991</v>
      </c>
      <c r="H6174" s="22" t="s">
        <v>30069</v>
      </c>
      <c r="I6174" s="22" t="s">
        <v>30070</v>
      </c>
      <c r="J6174" s="22"/>
      <c r="K6174" s="22"/>
      <c r="L6174" s="22"/>
      <c r="M6174" s="23"/>
      <c r="N6174" s="22"/>
      <c r="O6174" s="23"/>
      <c r="P6174" s="23"/>
      <c r="Q6174" s="23"/>
      <c r="R6174" s="23"/>
      <c r="S6174" s="23"/>
      <c r="T6174" s="28" t="str">
        <f>LOOKUP(1,1/(Table1[[#This Row],[Level_0]:[Level 15]]&gt;0),(Table1[[#This Row],[Level_0]:[Level 15]]))</f>
        <v>L000006305 - [PS7210$$$0000020277 STL SAFC CM SAL-G]</v>
      </c>
      <c r="U6174" s="24">
        <v>6169</v>
      </c>
    </row>
    <row r="6175" spans="1:21" x14ac:dyDescent="0.25">
      <c r="A6175" s="14" t="s">
        <v>3385</v>
      </c>
      <c r="B6175" s="17" t="s">
        <v>3386</v>
      </c>
      <c r="C6175" s="17" t="s">
        <v>11400</v>
      </c>
      <c r="D6175" s="21" t="s">
        <v>39</v>
      </c>
      <c r="E6175" s="22" t="s">
        <v>29811</v>
      </c>
      <c r="F6175" s="22" t="s">
        <v>29816</v>
      </c>
      <c r="G6175" s="22" t="s">
        <v>29991</v>
      </c>
      <c r="H6175" s="22" t="s">
        <v>30069</v>
      </c>
      <c r="I6175" s="22" t="s">
        <v>30071</v>
      </c>
      <c r="J6175" s="22"/>
      <c r="K6175" s="22"/>
      <c r="L6175" s="22"/>
      <c r="M6175" s="23"/>
      <c r="N6175" s="22"/>
      <c r="O6175" s="23"/>
      <c r="P6175" s="23"/>
      <c r="Q6175" s="23"/>
      <c r="R6175" s="23"/>
      <c r="S6175" s="23"/>
      <c r="T6175" s="28" t="str">
        <f>LOOKUP(1,1/(Table1[[#This Row],[Level_0]:[Level 15]]&gt;0),(Table1[[#This Row],[Level_0]:[Level 15]]))</f>
        <v>L000006694 - [PSMMOR1915.5009 5009 NA Biop Sales-G]</v>
      </c>
      <c r="U6175" s="24">
        <v>6170</v>
      </c>
    </row>
    <row r="6176" spans="1:21" x14ac:dyDescent="0.25">
      <c r="A6176" s="14" t="s">
        <v>1352</v>
      </c>
      <c r="B6176" s="17" t="s">
        <v>1353</v>
      </c>
      <c r="C6176" s="17" t="s">
        <v>11400</v>
      </c>
      <c r="D6176" s="21" t="s">
        <v>39</v>
      </c>
      <c r="E6176" s="22" t="s">
        <v>29811</v>
      </c>
      <c r="F6176" s="22" t="s">
        <v>29816</v>
      </c>
      <c r="G6176" s="22" t="s">
        <v>29991</v>
      </c>
      <c r="H6176" s="22" t="s">
        <v>30069</v>
      </c>
      <c r="I6176" s="22" t="s">
        <v>30072</v>
      </c>
      <c r="J6176" s="22"/>
      <c r="K6176" s="22"/>
      <c r="L6176" s="22"/>
      <c r="M6176" s="23"/>
      <c r="N6176" s="22"/>
      <c r="O6176" s="23"/>
      <c r="P6176" s="23"/>
      <c r="Q6176" s="23"/>
      <c r="R6176" s="23"/>
      <c r="S6176" s="23"/>
      <c r="T6176" s="28" t="str">
        <f>LOOKUP(1,1/(Table1[[#This Row],[Level_0]:[Level 15]]&gt;0),(Table1[[#This Row],[Level_0]:[Level 15]]))</f>
        <v>L000006697 - [PSMMOR1975.5029 5029 US Biop PA &amp; N-G]</v>
      </c>
      <c r="U6176" s="24">
        <v>6171</v>
      </c>
    </row>
    <row r="6177" spans="1:21" x14ac:dyDescent="0.25">
      <c r="A6177" s="14" t="s">
        <v>3389</v>
      </c>
      <c r="B6177" s="17" t="s">
        <v>3390</v>
      </c>
      <c r="C6177" s="17" t="s">
        <v>11400</v>
      </c>
      <c r="D6177" s="21" t="s">
        <v>39</v>
      </c>
      <c r="E6177" s="22" t="s">
        <v>29811</v>
      </c>
      <c r="F6177" s="22" t="s">
        <v>29816</v>
      </c>
      <c r="G6177" s="22" t="s">
        <v>29991</v>
      </c>
      <c r="H6177" s="22" t="s">
        <v>30069</v>
      </c>
      <c r="I6177" s="22" t="s">
        <v>30073</v>
      </c>
      <c r="J6177" s="22"/>
      <c r="K6177" s="22"/>
      <c r="L6177" s="22"/>
      <c r="M6177" s="23"/>
      <c r="N6177" s="22"/>
      <c r="O6177" s="23"/>
      <c r="P6177" s="23"/>
      <c r="Q6177" s="23"/>
      <c r="R6177" s="23"/>
      <c r="S6177" s="23"/>
      <c r="T6177" s="28" t="str">
        <f>LOOKUP(1,1/(Table1[[#This Row],[Level_0]:[Level 15]]&gt;0),(Table1[[#This Row],[Level_0]:[Level 15]]))</f>
        <v>L000006700 - [PSMMOR1975.5022 5022 US Biop Sales-G]</v>
      </c>
      <c r="U6177" s="24">
        <v>6172</v>
      </c>
    </row>
    <row r="6178" spans="1:21" x14ac:dyDescent="0.25">
      <c r="A6178" s="14" t="s">
        <v>3391</v>
      </c>
      <c r="B6178" s="17" t="s">
        <v>3392</v>
      </c>
      <c r="C6178" s="17" t="s">
        <v>11400</v>
      </c>
      <c r="D6178" s="21" t="s">
        <v>39</v>
      </c>
      <c r="E6178" s="22" t="s">
        <v>29811</v>
      </c>
      <c r="F6178" s="22" t="s">
        <v>29816</v>
      </c>
      <c r="G6178" s="22" t="s">
        <v>29991</v>
      </c>
      <c r="H6178" s="22" t="s">
        <v>30069</v>
      </c>
      <c r="I6178" s="22" t="s">
        <v>30074</v>
      </c>
      <c r="J6178" s="22"/>
      <c r="K6178" s="22"/>
      <c r="L6178" s="22"/>
      <c r="M6178" s="23"/>
      <c r="N6178" s="22"/>
      <c r="O6178" s="23"/>
      <c r="P6178" s="23"/>
      <c r="Q6178" s="23"/>
      <c r="R6178" s="23"/>
      <c r="S6178" s="23"/>
      <c r="T6178" s="28" t="str">
        <f>LOOKUP(1,1/(Table1[[#This Row],[Level_0]:[Level 15]]&gt;0),(Table1[[#This Row],[Level_0]:[Level 15]]))</f>
        <v>L000006701 - [PS7210$$$0000020324 PSC AMERICAS --G]</v>
      </c>
      <c r="U6178" s="24">
        <v>6173</v>
      </c>
    </row>
    <row r="6179" spans="1:21" x14ac:dyDescent="0.25">
      <c r="A6179" s="14" t="s">
        <v>1799</v>
      </c>
      <c r="B6179" s="17" t="s">
        <v>1800</v>
      </c>
      <c r="C6179" s="17" t="s">
        <v>11400</v>
      </c>
      <c r="D6179" s="21" t="s">
        <v>39</v>
      </c>
      <c r="E6179" s="22" t="s">
        <v>29811</v>
      </c>
      <c r="F6179" s="22" t="s">
        <v>29816</v>
      </c>
      <c r="G6179" s="22" t="s">
        <v>29991</v>
      </c>
      <c r="H6179" s="22" t="s">
        <v>30069</v>
      </c>
      <c r="I6179" s="22" t="s">
        <v>30075</v>
      </c>
      <c r="J6179" s="22"/>
      <c r="K6179" s="22"/>
      <c r="L6179" s="22"/>
      <c r="M6179" s="23"/>
      <c r="N6179" s="22"/>
      <c r="O6179" s="23"/>
      <c r="P6179" s="23"/>
      <c r="Q6179" s="23"/>
      <c r="R6179" s="23"/>
      <c r="S6179" s="23"/>
      <c r="T6179" s="28" t="str">
        <f>LOOKUP(1,1/(Table1[[#This Row],[Level_0]:[Level 15]]&gt;0),(Table1[[#This Row],[Level_0]:[Level 15]]))</f>
        <v>L000007320 - [PSMMOR1975.5178 5178 Europe Biop Ke-G]</v>
      </c>
      <c r="U6179" s="24">
        <v>6174</v>
      </c>
    </row>
    <row r="6180" spans="1:21" x14ac:dyDescent="0.25">
      <c r="A6180" s="14" t="s">
        <v>1821</v>
      </c>
      <c r="B6180" s="17" t="s">
        <v>1822</v>
      </c>
      <c r="C6180" s="17" t="s">
        <v>11400</v>
      </c>
      <c r="D6180" s="21" t="s">
        <v>39</v>
      </c>
      <c r="E6180" s="22" t="s">
        <v>29811</v>
      </c>
      <c r="F6180" s="22" t="s">
        <v>29816</v>
      </c>
      <c r="G6180" s="22" t="s">
        <v>29991</v>
      </c>
      <c r="H6180" s="22" t="s">
        <v>30069</v>
      </c>
      <c r="I6180" s="22" t="s">
        <v>30076</v>
      </c>
      <c r="J6180" s="22"/>
      <c r="K6180" s="22"/>
      <c r="L6180" s="22"/>
      <c r="M6180" s="23"/>
      <c r="N6180" s="22"/>
      <c r="O6180" s="23"/>
      <c r="P6180" s="23"/>
      <c r="Q6180" s="23"/>
      <c r="R6180" s="23"/>
      <c r="S6180" s="23"/>
      <c r="T6180" s="28" t="str">
        <f>LOOKUP(1,1/(Table1[[#This Row],[Level_0]:[Level 15]]&gt;0),(Table1[[#This Row],[Level_0]:[Level 15]]))</f>
        <v>L000007343 - [PS7210$$$0000025972 LNX US STRATEGI-G]</v>
      </c>
      <c r="U6180" s="24">
        <v>6175</v>
      </c>
    </row>
    <row r="6181" spans="1:21" x14ac:dyDescent="0.25">
      <c r="A6181" s="14" t="s">
        <v>2778</v>
      </c>
      <c r="B6181" s="17" t="s">
        <v>2779</v>
      </c>
      <c r="C6181" s="17" t="s">
        <v>16234</v>
      </c>
      <c r="D6181" s="21" t="s">
        <v>39</v>
      </c>
      <c r="E6181" s="22" t="s">
        <v>29811</v>
      </c>
      <c r="F6181" s="22" t="s">
        <v>29816</v>
      </c>
      <c r="G6181" s="22" t="s">
        <v>29991</v>
      </c>
      <c r="H6181" s="22" t="s">
        <v>30077</v>
      </c>
      <c r="I6181" s="22"/>
      <c r="J6181" s="22"/>
      <c r="K6181" s="22"/>
      <c r="L6181" s="22"/>
      <c r="M6181" s="23"/>
      <c r="N6181" s="22"/>
      <c r="O6181" s="23"/>
      <c r="P6181" s="23"/>
      <c r="Q6181" s="23"/>
      <c r="R6181" s="23"/>
      <c r="S6181" s="23"/>
      <c r="T6181" s="28" t="str">
        <f>LOOKUP(1,1/(Table1[[#This Row],[Level_0]:[Level 15]]&gt;0),(Table1[[#This Row],[Level_0]:[Level 15]]))</f>
        <v>L000012541 - [PS7210$$$0000040153 US Business Pla-G]</v>
      </c>
      <c r="U6181" s="24">
        <v>6176</v>
      </c>
    </row>
    <row r="6182" spans="1:21" x14ac:dyDescent="0.25">
      <c r="A6182" s="14" t="s">
        <v>6524</v>
      </c>
      <c r="B6182" s="17" t="s">
        <v>6525</v>
      </c>
      <c r="C6182" s="17" t="s">
        <v>16234</v>
      </c>
      <c r="D6182" s="21" t="s">
        <v>39</v>
      </c>
      <c r="E6182" s="22" t="s">
        <v>29811</v>
      </c>
      <c r="F6182" s="22" t="s">
        <v>29816</v>
      </c>
      <c r="G6182" s="22" t="s">
        <v>29991</v>
      </c>
      <c r="H6182" s="22" t="s">
        <v>30078</v>
      </c>
      <c r="I6182" s="22"/>
      <c r="J6182" s="22"/>
      <c r="K6182" s="22"/>
      <c r="L6182" s="22"/>
      <c r="M6182" s="23"/>
      <c r="N6182" s="22"/>
      <c r="O6182" s="23"/>
      <c r="P6182" s="23"/>
      <c r="Q6182" s="23"/>
      <c r="R6182" s="23"/>
      <c r="S6182" s="23"/>
      <c r="T6182" s="28" t="str">
        <f>LOOKUP(1,1/(Table1[[#This Row],[Level_0]:[Level 15]]&gt;0),(Table1[[#This Row],[Level_0]:[Level 15]]))</f>
        <v>L000012544 - [PSMMOR1975.5354 5354 PS comm SP-G]</v>
      </c>
      <c r="U6182" s="24">
        <v>6177</v>
      </c>
    </row>
    <row r="6183" spans="1:21" x14ac:dyDescent="0.25">
      <c r="A6183" s="14" t="s">
        <v>19543</v>
      </c>
      <c r="B6183" s="17" t="s">
        <v>24041</v>
      </c>
      <c r="C6183" s="17" t="s">
        <v>17578</v>
      </c>
      <c r="D6183" s="21" t="s">
        <v>39</v>
      </c>
      <c r="E6183" s="22" t="s">
        <v>29811</v>
      </c>
      <c r="F6183" s="22" t="s">
        <v>29816</v>
      </c>
      <c r="G6183" s="22" t="s">
        <v>30079</v>
      </c>
      <c r="H6183" s="22"/>
      <c r="I6183" s="22"/>
      <c r="J6183" s="22"/>
      <c r="K6183" s="22"/>
      <c r="L6183" s="22"/>
      <c r="M6183" s="23"/>
      <c r="N6183" s="22"/>
      <c r="O6183" s="23"/>
      <c r="P6183" s="23"/>
      <c r="Q6183" s="23"/>
      <c r="R6183" s="23"/>
      <c r="S6183" s="23"/>
      <c r="T6183" s="28" t="str">
        <f>LOOKUP(1,1/(Table1[[#This Row],[Level_0]:[Level 15]]&gt;0),(Table1[[#This Row],[Level_0]:[Level 15]]))</f>
        <v>L000011594 - [PS Commercial EMEA]</v>
      </c>
      <c r="U6183" s="24">
        <v>6178</v>
      </c>
    </row>
    <row r="6184" spans="1:21" x14ac:dyDescent="0.25">
      <c r="A6184" s="14" t="s">
        <v>8823</v>
      </c>
      <c r="B6184" s="17" t="s">
        <v>38003</v>
      </c>
      <c r="C6184" s="17" t="s">
        <v>19543</v>
      </c>
      <c r="D6184" s="21" t="s">
        <v>39</v>
      </c>
      <c r="E6184" s="22" t="s">
        <v>29811</v>
      </c>
      <c r="F6184" s="22" t="s">
        <v>29816</v>
      </c>
      <c r="G6184" s="22" t="s">
        <v>30079</v>
      </c>
      <c r="H6184" s="22" t="s">
        <v>30080</v>
      </c>
      <c r="I6184" s="22"/>
      <c r="J6184" s="22"/>
      <c r="K6184" s="22"/>
      <c r="L6184" s="22"/>
      <c r="M6184" s="23"/>
      <c r="N6184" s="22"/>
      <c r="O6184" s="23"/>
      <c r="P6184" s="23"/>
      <c r="Q6184" s="23"/>
      <c r="R6184" s="23"/>
      <c r="S6184" s="23"/>
      <c r="T6184" s="28" t="str">
        <f>LOOKUP(1,1/(Table1[[#This Row],[Level_0]:[Level 15]]&gt;0),(Table1[[#This Row],[Level_0]:[Level 15]]))</f>
        <v>L000006878 - [PSOP Attrition - Comm M&amp;S PS EMEA]</v>
      </c>
      <c r="U6184" s="24">
        <v>6179</v>
      </c>
    </row>
    <row r="6185" spans="1:21" x14ac:dyDescent="0.25">
      <c r="A6185" s="14" t="s">
        <v>198</v>
      </c>
      <c r="B6185" s="17" t="s">
        <v>37430</v>
      </c>
      <c r="C6185" s="17" t="s">
        <v>19543</v>
      </c>
      <c r="D6185" s="21" t="s">
        <v>39</v>
      </c>
      <c r="E6185" s="22" t="s">
        <v>29811</v>
      </c>
      <c r="F6185" s="22" t="s">
        <v>29816</v>
      </c>
      <c r="G6185" s="22" t="s">
        <v>30079</v>
      </c>
      <c r="H6185" s="22" t="s">
        <v>30081</v>
      </c>
      <c r="I6185" s="22"/>
      <c r="J6185" s="22"/>
      <c r="K6185" s="22"/>
      <c r="L6185" s="22"/>
      <c r="M6185" s="23"/>
      <c r="N6185" s="22"/>
      <c r="O6185" s="23"/>
      <c r="P6185" s="23"/>
      <c r="Q6185" s="23"/>
      <c r="R6185" s="23"/>
      <c r="S6185" s="23"/>
      <c r="T6185" s="28" t="str">
        <f>LOOKUP(1,1/(Table1[[#This Row],[Level_0]:[Level 15]]&gt;0),(Table1[[#This Row],[Level_0]:[Level 15]]))</f>
        <v>L000011619 - [Technical &amp; Scientific Solutions PS EMEA]</v>
      </c>
      <c r="U6185" s="24">
        <v>6180</v>
      </c>
    </row>
    <row r="6186" spans="1:21" x14ac:dyDescent="0.25">
      <c r="A6186" s="14" t="s">
        <v>517</v>
      </c>
      <c r="B6186" s="17" t="s">
        <v>37431</v>
      </c>
      <c r="C6186" s="17" t="s">
        <v>198</v>
      </c>
      <c r="D6186" s="21" t="s">
        <v>39</v>
      </c>
      <c r="E6186" s="22" t="s">
        <v>29811</v>
      </c>
      <c r="F6186" s="22" t="s">
        <v>29816</v>
      </c>
      <c r="G6186" s="22" t="s">
        <v>30079</v>
      </c>
      <c r="H6186" s="22" t="s">
        <v>30081</v>
      </c>
      <c r="I6186" s="22" t="s">
        <v>30082</v>
      </c>
      <c r="J6186" s="22"/>
      <c r="K6186" s="22"/>
      <c r="L6186" s="22"/>
      <c r="M6186" s="23"/>
      <c r="N6186" s="22"/>
      <c r="O6186" s="23"/>
      <c r="P6186" s="23"/>
      <c r="Q6186" s="23"/>
      <c r="R6186" s="23"/>
      <c r="S6186" s="23"/>
      <c r="T6186" s="28" t="str">
        <f>LOOKUP(1,1/(Table1[[#This Row],[Level_0]:[Level 15]]&gt;0),(Table1[[#This Row],[Level_0]:[Level 15]]))</f>
        <v>L000012378 - [MSAT USP PM SU &amp; Process Consult PS EMEA]</v>
      </c>
      <c r="U6186" s="24">
        <v>6181</v>
      </c>
    </row>
    <row r="6187" spans="1:21" x14ac:dyDescent="0.25">
      <c r="A6187" s="14" t="s">
        <v>1887</v>
      </c>
      <c r="B6187" s="17" t="s">
        <v>1888</v>
      </c>
      <c r="C6187" s="17" t="s">
        <v>517</v>
      </c>
      <c r="D6187" s="21" t="s">
        <v>39</v>
      </c>
      <c r="E6187" s="22" t="s">
        <v>29811</v>
      </c>
      <c r="F6187" s="22" t="s">
        <v>29816</v>
      </c>
      <c r="G6187" s="22" t="s">
        <v>30079</v>
      </c>
      <c r="H6187" s="22" t="s">
        <v>30081</v>
      </c>
      <c r="I6187" s="22" t="s">
        <v>30082</v>
      </c>
      <c r="J6187" s="22" t="s">
        <v>30083</v>
      </c>
      <c r="K6187" s="22"/>
      <c r="L6187" s="22"/>
      <c r="M6187" s="23"/>
      <c r="N6187" s="22"/>
      <c r="O6187" s="23"/>
      <c r="P6187" s="23"/>
      <c r="Q6187" s="23"/>
      <c r="R6187" s="23"/>
      <c r="S6187" s="23"/>
      <c r="T6187" s="28" t="str">
        <f>LOOKUP(1,1/(Table1[[#This Row],[Level_0]:[Level 15]]&gt;0),(Table1[[#This Row],[Level_0]:[Level 15]]))</f>
        <v>L000007510 - [PSMMOR1945.5327 5327 EU EHQ BioPhar-G]</v>
      </c>
      <c r="U6187" s="24">
        <v>6182</v>
      </c>
    </row>
    <row r="6188" spans="1:21" x14ac:dyDescent="0.25">
      <c r="A6188" s="14" t="s">
        <v>10423</v>
      </c>
      <c r="B6188" s="17" t="s">
        <v>10424</v>
      </c>
      <c r="C6188" s="17" t="s">
        <v>517</v>
      </c>
      <c r="D6188" s="21" t="s">
        <v>39</v>
      </c>
      <c r="E6188" s="22" t="s">
        <v>29811</v>
      </c>
      <c r="F6188" s="22" t="s">
        <v>29816</v>
      </c>
      <c r="G6188" s="22" t="s">
        <v>30079</v>
      </c>
      <c r="H6188" s="22" t="s">
        <v>30081</v>
      </c>
      <c r="I6188" s="22" t="s">
        <v>30082</v>
      </c>
      <c r="J6188" s="22" t="s">
        <v>30084</v>
      </c>
      <c r="K6188" s="22"/>
      <c r="L6188" s="22"/>
      <c r="M6188" s="23"/>
      <c r="N6188" s="22"/>
      <c r="O6188" s="23"/>
      <c r="P6188" s="23"/>
      <c r="Q6188" s="23"/>
      <c r="R6188" s="23"/>
      <c r="S6188" s="23"/>
      <c r="T6188" s="28" t="str">
        <f>LOOKUP(1,1/(Table1[[#This Row],[Level_0]:[Level 15]]&gt;0),(Table1[[#This Row],[Level_0]:[Level 15]]))</f>
        <v>L000007515 - [PS1000FR60637000 GPP - CCC-G]</v>
      </c>
      <c r="U6188" s="24">
        <v>6183</v>
      </c>
    </row>
    <row r="6189" spans="1:21" x14ac:dyDescent="0.25">
      <c r="A6189" s="14" t="s">
        <v>1900</v>
      </c>
      <c r="B6189" s="17" t="s">
        <v>1901</v>
      </c>
      <c r="C6189" s="17" t="s">
        <v>517</v>
      </c>
      <c r="D6189" s="21" t="s">
        <v>39</v>
      </c>
      <c r="E6189" s="22" t="s">
        <v>29811</v>
      </c>
      <c r="F6189" s="22" t="s">
        <v>29816</v>
      </c>
      <c r="G6189" s="22" t="s">
        <v>30079</v>
      </c>
      <c r="H6189" s="22" t="s">
        <v>30081</v>
      </c>
      <c r="I6189" s="22" t="s">
        <v>30082</v>
      </c>
      <c r="J6189" s="22" t="s">
        <v>30085</v>
      </c>
      <c r="K6189" s="22"/>
      <c r="L6189" s="22"/>
      <c r="M6189" s="23"/>
      <c r="N6189" s="22"/>
      <c r="O6189" s="23"/>
      <c r="P6189" s="23"/>
      <c r="Q6189" s="23"/>
      <c r="R6189" s="23"/>
      <c r="S6189" s="23"/>
      <c r="T6189" s="28" t="str">
        <f>LOOKUP(1,1/(Table1[[#This Row],[Level_0]:[Level 15]]&gt;0),(Table1[[#This Row],[Level_0]:[Level 15]]))</f>
        <v>L000007523 - [PSMMOR1945.5260 5260 Global PSC MSA-G]</v>
      </c>
      <c r="U6189" s="24">
        <v>6184</v>
      </c>
    </row>
    <row r="6190" spans="1:21" x14ac:dyDescent="0.25">
      <c r="A6190" s="14" t="s">
        <v>7346</v>
      </c>
      <c r="B6190" s="17" t="s">
        <v>7347</v>
      </c>
      <c r="C6190" s="17" t="s">
        <v>517</v>
      </c>
      <c r="D6190" s="21" t="s">
        <v>39</v>
      </c>
      <c r="E6190" s="22" t="s">
        <v>29811</v>
      </c>
      <c r="F6190" s="22" t="s">
        <v>29816</v>
      </c>
      <c r="G6190" s="22" t="s">
        <v>30079</v>
      </c>
      <c r="H6190" s="22" t="s">
        <v>30081</v>
      </c>
      <c r="I6190" s="22" t="s">
        <v>30082</v>
      </c>
      <c r="J6190" s="22" t="s">
        <v>30086</v>
      </c>
      <c r="K6190" s="22"/>
      <c r="L6190" s="22"/>
      <c r="M6190" s="23"/>
      <c r="N6190" s="22"/>
      <c r="O6190" s="23"/>
      <c r="P6190" s="23"/>
      <c r="Q6190" s="23"/>
      <c r="R6190" s="23"/>
      <c r="S6190" s="23"/>
      <c r="T6190" s="28" t="str">
        <f>LOOKUP(1,1/(Table1[[#This Row],[Level_0]:[Level 15]]&gt;0),(Table1[[#This Row],[Level_0]:[Level 15]]))</f>
        <v>L000011624 - [PS7210$$$2034C01020 PS MSAT EU-G]</v>
      </c>
      <c r="U6190" s="24">
        <v>6185</v>
      </c>
    </row>
    <row r="6191" spans="1:21" x14ac:dyDescent="0.25">
      <c r="A6191" s="14" t="s">
        <v>8287</v>
      </c>
      <c r="B6191" s="17" t="s">
        <v>8288</v>
      </c>
      <c r="C6191" s="17" t="s">
        <v>517</v>
      </c>
      <c r="D6191" s="21" t="s">
        <v>39</v>
      </c>
      <c r="E6191" s="22" t="s">
        <v>29811</v>
      </c>
      <c r="F6191" s="22" t="s">
        <v>29816</v>
      </c>
      <c r="G6191" s="22" t="s">
        <v>30079</v>
      </c>
      <c r="H6191" s="22" t="s">
        <v>30081</v>
      </c>
      <c r="I6191" s="22" t="s">
        <v>30082</v>
      </c>
      <c r="J6191" s="22" t="s">
        <v>30087</v>
      </c>
      <c r="K6191" s="22"/>
      <c r="L6191" s="22"/>
      <c r="M6191" s="23"/>
      <c r="N6191" s="22"/>
      <c r="O6191" s="23"/>
      <c r="P6191" s="23"/>
      <c r="Q6191" s="23"/>
      <c r="R6191" s="23"/>
      <c r="S6191" s="23"/>
      <c r="T6191" s="28" t="str">
        <f>LOOKUP(1,1/(Table1[[#This Row],[Level_0]:[Level 15]]&gt;0),(Table1[[#This Row],[Level_0]:[Level 15]]))</f>
        <v>L000011627 - [PS1000DE40MS1127 MSAT Germany-G]</v>
      </c>
      <c r="U6191" s="24">
        <v>6186</v>
      </c>
    </row>
    <row r="6192" spans="1:21" x14ac:dyDescent="0.25">
      <c r="A6192" s="14" t="s">
        <v>7395</v>
      </c>
      <c r="B6192" s="17" t="s">
        <v>37432</v>
      </c>
      <c r="C6192" s="17" t="s">
        <v>198</v>
      </c>
      <c r="D6192" s="21" t="s">
        <v>39</v>
      </c>
      <c r="E6192" s="22" t="s">
        <v>29811</v>
      </c>
      <c r="F6192" s="22" t="s">
        <v>29816</v>
      </c>
      <c r="G6192" s="22" t="s">
        <v>30079</v>
      </c>
      <c r="H6192" s="22" t="s">
        <v>30081</v>
      </c>
      <c r="I6192" s="22" t="s">
        <v>30088</v>
      </c>
      <c r="J6192" s="22"/>
      <c r="K6192" s="22"/>
      <c r="L6192" s="22"/>
      <c r="M6192" s="23"/>
      <c r="N6192" s="22"/>
      <c r="O6192" s="23"/>
      <c r="P6192" s="23"/>
      <c r="Q6192" s="23"/>
      <c r="R6192" s="23"/>
      <c r="S6192" s="23"/>
      <c r="T6192" s="28" t="str">
        <f>LOOKUP(1,1/(Table1[[#This Row],[Level_0]:[Level 15]]&gt;0),(Table1[[#This Row],[Level_0]:[Level 15]]))</f>
        <v>L000012379 - [MSAT DSP SU &amp; Systems Region 1 PS EMEA]</v>
      </c>
      <c r="U6192" s="24">
        <v>6187</v>
      </c>
    </row>
    <row r="6193" spans="1:21" x14ac:dyDescent="0.25">
      <c r="A6193" s="14" t="s">
        <v>1898</v>
      </c>
      <c r="B6193" s="17" t="s">
        <v>1899</v>
      </c>
      <c r="C6193" s="17" t="s">
        <v>7395</v>
      </c>
      <c r="D6193" s="21" t="s">
        <v>39</v>
      </c>
      <c r="E6193" s="22" t="s">
        <v>29811</v>
      </c>
      <c r="F6193" s="22" t="s">
        <v>29816</v>
      </c>
      <c r="G6193" s="22" t="s">
        <v>30079</v>
      </c>
      <c r="H6193" s="22" t="s">
        <v>30081</v>
      </c>
      <c r="I6193" s="22" t="s">
        <v>30088</v>
      </c>
      <c r="J6193" s="22" t="s">
        <v>30089</v>
      </c>
      <c r="K6193" s="22"/>
      <c r="L6193" s="22"/>
      <c r="M6193" s="23"/>
      <c r="N6193" s="22"/>
      <c r="O6193" s="23"/>
      <c r="P6193" s="23"/>
      <c r="Q6193" s="23"/>
      <c r="R6193" s="23"/>
      <c r="S6193" s="23"/>
      <c r="T6193" s="28" t="str">
        <f>LOOKUP(1,1/(Table1[[#This Row],[Level_0]:[Level 15]]&gt;0),(Table1[[#This Row],[Level_0]:[Level 15]]))</f>
        <v>L000007522 - [PS7210$$$2023C05260 Global PSC MSAT-G]</v>
      </c>
      <c r="U6193" s="24">
        <v>6188</v>
      </c>
    </row>
    <row r="6194" spans="1:21" x14ac:dyDescent="0.25">
      <c r="A6194" s="14" t="s">
        <v>5330</v>
      </c>
      <c r="B6194" s="17" t="s">
        <v>5331</v>
      </c>
      <c r="C6194" s="17" t="s">
        <v>7395</v>
      </c>
      <c r="D6194" s="21" t="s">
        <v>39</v>
      </c>
      <c r="E6194" s="22" t="s">
        <v>29811</v>
      </c>
      <c r="F6194" s="22" t="s">
        <v>29816</v>
      </c>
      <c r="G6194" s="22" t="s">
        <v>30079</v>
      </c>
      <c r="H6194" s="22" t="s">
        <v>30081</v>
      </c>
      <c r="I6194" s="22" t="s">
        <v>30088</v>
      </c>
      <c r="J6194" s="22" t="s">
        <v>30090</v>
      </c>
      <c r="K6194" s="22"/>
      <c r="L6194" s="22"/>
      <c r="M6194" s="23"/>
      <c r="N6194" s="22"/>
      <c r="O6194" s="23"/>
      <c r="P6194" s="23"/>
      <c r="Q6194" s="23"/>
      <c r="R6194" s="23"/>
      <c r="S6194" s="23"/>
      <c r="T6194" s="28" t="str">
        <f>LOOKUP(1,1/(Table1[[#This Row],[Level_0]:[Level 15]]&gt;0),(Table1[[#This Row],[Level_0]:[Level 15]]))</f>
        <v>L000007588 - [PS7210$$$1919C01121 PS MSAT REG1-G]</v>
      </c>
      <c r="U6194" s="24">
        <v>6189</v>
      </c>
    </row>
    <row r="6195" spans="1:21" x14ac:dyDescent="0.25">
      <c r="A6195" s="14" t="s">
        <v>2665</v>
      </c>
      <c r="B6195" s="17" t="s">
        <v>2666</v>
      </c>
      <c r="C6195" s="17" t="s">
        <v>7395</v>
      </c>
      <c r="D6195" s="21" t="s">
        <v>39</v>
      </c>
      <c r="E6195" s="22" t="s">
        <v>29811</v>
      </c>
      <c r="F6195" s="22" t="s">
        <v>29816</v>
      </c>
      <c r="G6195" s="22" t="s">
        <v>30079</v>
      </c>
      <c r="H6195" s="22" t="s">
        <v>30081</v>
      </c>
      <c r="I6195" s="22" t="s">
        <v>30088</v>
      </c>
      <c r="J6195" s="22" t="s">
        <v>30091</v>
      </c>
      <c r="K6195" s="22"/>
      <c r="L6195" s="22"/>
      <c r="M6195" s="23"/>
      <c r="N6195" s="22"/>
      <c r="O6195" s="23"/>
      <c r="P6195" s="23"/>
      <c r="Q6195" s="23"/>
      <c r="R6195" s="23"/>
      <c r="S6195" s="23"/>
      <c r="T6195" s="28" t="str">
        <f>LOOKUP(1,1/(Table1[[#This Row],[Level_0]:[Level 15]]&gt;0),(Table1[[#This Row],[Level_0]:[Level 15]]))</f>
        <v>L000011623 - [PS7210$$$1756CS5260 Global PSC MSAT-G]</v>
      </c>
      <c r="U6195" s="24">
        <v>6190</v>
      </c>
    </row>
    <row r="6196" spans="1:21" x14ac:dyDescent="0.25">
      <c r="A6196" s="14" t="s">
        <v>2667</v>
      </c>
      <c r="B6196" s="17" t="s">
        <v>2668</v>
      </c>
      <c r="C6196" s="17" t="s">
        <v>7395</v>
      </c>
      <c r="D6196" s="21" t="s">
        <v>39</v>
      </c>
      <c r="E6196" s="22" t="s">
        <v>29811</v>
      </c>
      <c r="F6196" s="22" t="s">
        <v>29816</v>
      </c>
      <c r="G6196" s="22" t="s">
        <v>30079</v>
      </c>
      <c r="H6196" s="22" t="s">
        <v>30081</v>
      </c>
      <c r="I6196" s="22" t="s">
        <v>30088</v>
      </c>
      <c r="J6196" s="22" t="s">
        <v>30092</v>
      </c>
      <c r="K6196" s="22"/>
      <c r="L6196" s="22"/>
      <c r="M6196" s="23"/>
      <c r="N6196" s="22"/>
      <c r="O6196" s="23"/>
      <c r="P6196" s="23"/>
      <c r="Q6196" s="23"/>
      <c r="R6196" s="23"/>
      <c r="S6196" s="23"/>
      <c r="T6196" s="28" t="str">
        <f>LOOKUP(1,1/(Table1[[#This Row],[Level_0]:[Level 15]]&gt;0),(Table1[[#This Row],[Level_0]:[Level 15]]))</f>
        <v>L000011629 - [PS7210$$$1756CS5422 FR Biop EU Mktg-G]</v>
      </c>
      <c r="U6196" s="24">
        <v>6191</v>
      </c>
    </row>
    <row r="6197" spans="1:21" x14ac:dyDescent="0.25">
      <c r="A6197" s="14" t="s">
        <v>4886</v>
      </c>
      <c r="B6197" s="17" t="s">
        <v>4887</v>
      </c>
      <c r="C6197" s="17" t="s">
        <v>7395</v>
      </c>
      <c r="D6197" s="21" t="s">
        <v>39</v>
      </c>
      <c r="E6197" s="22" t="s">
        <v>29811</v>
      </c>
      <c r="F6197" s="22" t="s">
        <v>29816</v>
      </c>
      <c r="G6197" s="22" t="s">
        <v>30079</v>
      </c>
      <c r="H6197" s="22" t="s">
        <v>30081</v>
      </c>
      <c r="I6197" s="22" t="s">
        <v>30088</v>
      </c>
      <c r="J6197" s="22" t="s">
        <v>30093</v>
      </c>
      <c r="K6197" s="22"/>
      <c r="L6197" s="22"/>
      <c r="M6197" s="23"/>
      <c r="N6197" s="22"/>
      <c r="O6197" s="23"/>
      <c r="P6197" s="23"/>
      <c r="Q6197" s="23"/>
      <c r="R6197" s="23"/>
      <c r="S6197" s="23"/>
      <c r="T6197" s="28" t="str">
        <f>LOOKUP(1,1/(Table1[[#This Row],[Level_0]:[Level 15]]&gt;0),(Table1[[#This Row],[Level_0]:[Level 15]]))</f>
        <v>L000012644 - [PS7210$$$1756CS0003 PS MSAT Reg 3-G]</v>
      </c>
      <c r="U6197" s="24">
        <v>6192</v>
      </c>
    </row>
    <row r="6198" spans="1:21" x14ac:dyDescent="0.25">
      <c r="A6198" s="14" t="s">
        <v>2895</v>
      </c>
      <c r="B6198" s="17" t="s">
        <v>2896</v>
      </c>
      <c r="C6198" s="17" t="s">
        <v>7395</v>
      </c>
      <c r="D6198" s="21" t="s">
        <v>39</v>
      </c>
      <c r="E6198" s="22" t="s">
        <v>29811</v>
      </c>
      <c r="F6198" s="22" t="s">
        <v>29816</v>
      </c>
      <c r="G6198" s="22" t="s">
        <v>30079</v>
      </c>
      <c r="H6198" s="22" t="s">
        <v>30081</v>
      </c>
      <c r="I6198" s="22" t="s">
        <v>30088</v>
      </c>
      <c r="J6198" s="22" t="s">
        <v>30094</v>
      </c>
      <c r="K6198" s="22"/>
      <c r="L6198" s="22"/>
      <c r="M6198" s="23"/>
      <c r="N6198" s="22"/>
      <c r="O6198" s="23"/>
      <c r="P6198" s="23"/>
      <c r="Q6198" s="23"/>
      <c r="R6198" s="23"/>
      <c r="S6198" s="23"/>
      <c r="T6198" s="28" t="str">
        <f>LOOKUP(1,1/(Table1[[#This Row],[Level_0]:[Level 15]]&gt;0),(Table1[[#This Row],[Level_0]:[Level 15]]))</f>
        <v>L000012648 - [PSMMOR1945.5873 5873 PS TSS MSAT R1-G]</v>
      </c>
      <c r="U6198" s="24">
        <v>6193</v>
      </c>
    </row>
    <row r="6199" spans="1:21" x14ac:dyDescent="0.25">
      <c r="A6199" s="14" t="s">
        <v>9106</v>
      </c>
      <c r="B6199" s="17" t="s">
        <v>9107</v>
      </c>
      <c r="C6199" s="17" t="s">
        <v>7395</v>
      </c>
      <c r="D6199" s="21" t="s">
        <v>39</v>
      </c>
      <c r="E6199" s="22" t="s">
        <v>29811</v>
      </c>
      <c r="F6199" s="22" t="s">
        <v>29816</v>
      </c>
      <c r="G6199" s="22" t="s">
        <v>30079</v>
      </c>
      <c r="H6199" s="22" t="s">
        <v>30081</v>
      </c>
      <c r="I6199" s="22" t="s">
        <v>30088</v>
      </c>
      <c r="J6199" s="22" t="s">
        <v>30095</v>
      </c>
      <c r="K6199" s="22"/>
      <c r="L6199" s="22"/>
      <c r="M6199" s="23"/>
      <c r="N6199" s="22"/>
      <c r="O6199" s="23"/>
      <c r="P6199" s="23"/>
      <c r="Q6199" s="23"/>
      <c r="R6199" s="23"/>
      <c r="S6199" s="23"/>
      <c r="T6199" s="28" t="str">
        <f>LOOKUP(1,1/(Table1[[#This Row],[Level_0]:[Level 15]]&gt;0),(Table1[[#This Row],[Level_0]:[Level 15]]))</f>
        <v>L000012658 - [PS TSS MSAT Downstream Reg 1-G]</v>
      </c>
      <c r="U6199" s="24">
        <v>6194</v>
      </c>
    </row>
    <row r="6200" spans="1:21" x14ac:dyDescent="0.25">
      <c r="A6200" s="14" t="s">
        <v>7396</v>
      </c>
      <c r="B6200" s="17" t="s">
        <v>37433</v>
      </c>
      <c r="C6200" s="17" t="s">
        <v>198</v>
      </c>
      <c r="D6200" s="21" t="s">
        <v>39</v>
      </c>
      <c r="E6200" s="22" t="s">
        <v>29811</v>
      </c>
      <c r="F6200" s="22" t="s">
        <v>29816</v>
      </c>
      <c r="G6200" s="22" t="s">
        <v>30079</v>
      </c>
      <c r="H6200" s="22" t="s">
        <v>30081</v>
      </c>
      <c r="I6200" s="22" t="s">
        <v>30096</v>
      </c>
      <c r="J6200" s="22"/>
      <c r="K6200" s="22"/>
      <c r="L6200" s="22"/>
      <c r="M6200" s="23"/>
      <c r="N6200" s="22"/>
      <c r="O6200" s="23"/>
      <c r="P6200" s="23"/>
      <c r="Q6200" s="23"/>
      <c r="R6200" s="23"/>
      <c r="S6200" s="23"/>
      <c r="T6200" s="28" t="str">
        <f>LOOKUP(1,1/(Table1[[#This Row],[Level_0]:[Level 15]]&gt;0),(Table1[[#This Row],[Level_0]:[Level 15]]))</f>
        <v>L000012380 - [MSAT DSP SU &amp; Systems Region 2 PS EMEA]</v>
      </c>
      <c r="U6200" s="24">
        <v>6195</v>
      </c>
    </row>
    <row r="6201" spans="1:21" x14ac:dyDescent="0.25">
      <c r="A6201" s="14" t="s">
        <v>1908</v>
      </c>
      <c r="B6201" s="17" t="s">
        <v>1909</v>
      </c>
      <c r="C6201" s="17" t="s">
        <v>7396</v>
      </c>
      <c r="D6201" s="21" t="s">
        <v>39</v>
      </c>
      <c r="E6201" s="22" t="s">
        <v>29811</v>
      </c>
      <c r="F6201" s="22" t="s">
        <v>29816</v>
      </c>
      <c r="G6201" s="22" t="s">
        <v>30079</v>
      </c>
      <c r="H6201" s="22" t="s">
        <v>30081</v>
      </c>
      <c r="I6201" s="22" t="s">
        <v>30096</v>
      </c>
      <c r="J6201" s="22" t="s">
        <v>30097</v>
      </c>
      <c r="K6201" s="22"/>
      <c r="L6201" s="22"/>
      <c r="M6201" s="23"/>
      <c r="N6201" s="22"/>
      <c r="O6201" s="23"/>
      <c r="P6201" s="23"/>
      <c r="Q6201" s="23"/>
      <c r="R6201" s="23"/>
      <c r="S6201" s="23"/>
      <c r="T6201" s="28" t="str">
        <f>LOOKUP(1,1/(Table1[[#This Row],[Level_0]:[Level 15]]&gt;0),(Table1[[#This Row],[Level_0]:[Level 15]]))</f>
        <v>L000007529 - [PS1000DE40MS1120 PS Manufacturing S-G]</v>
      </c>
      <c r="U6201" s="24">
        <v>6196</v>
      </c>
    </row>
    <row r="6202" spans="1:21" x14ac:dyDescent="0.25">
      <c r="A6202" s="14" t="s">
        <v>9659</v>
      </c>
      <c r="B6202" s="17" t="s">
        <v>9660</v>
      </c>
      <c r="C6202" s="17" t="s">
        <v>7396</v>
      </c>
      <c r="D6202" s="21" t="s">
        <v>39</v>
      </c>
      <c r="E6202" s="22" t="s">
        <v>29811</v>
      </c>
      <c r="F6202" s="22" t="s">
        <v>29816</v>
      </c>
      <c r="G6202" s="22" t="s">
        <v>30079</v>
      </c>
      <c r="H6202" s="22" t="s">
        <v>30081</v>
      </c>
      <c r="I6202" s="22" t="s">
        <v>30096</v>
      </c>
      <c r="J6202" s="22" t="s">
        <v>30098</v>
      </c>
      <c r="K6202" s="22"/>
      <c r="L6202" s="22"/>
      <c r="M6202" s="23"/>
      <c r="N6202" s="22"/>
      <c r="O6202" s="23"/>
      <c r="P6202" s="23"/>
      <c r="Q6202" s="23"/>
      <c r="R6202" s="23"/>
      <c r="S6202" s="23"/>
      <c r="T6202" s="28" t="str">
        <f>LOOKUP(1,1/(Table1[[#This Row],[Level_0]:[Level 15]]&gt;0),(Table1[[#This Row],[Level_0]:[Level 15]]))</f>
        <v>L000007577 - [PS7210$$$2057C04002 PS MSAT-G]</v>
      </c>
      <c r="U6202" s="24">
        <v>6197</v>
      </c>
    </row>
    <row r="6203" spans="1:21" x14ac:dyDescent="0.25">
      <c r="A6203" s="14" t="s">
        <v>1942</v>
      </c>
      <c r="B6203" s="17" t="s">
        <v>1943</v>
      </c>
      <c r="C6203" s="17" t="s">
        <v>7396</v>
      </c>
      <c r="D6203" s="21" t="s">
        <v>39</v>
      </c>
      <c r="E6203" s="22" t="s">
        <v>29811</v>
      </c>
      <c r="F6203" s="22" t="s">
        <v>29816</v>
      </c>
      <c r="G6203" s="22" t="s">
        <v>30079</v>
      </c>
      <c r="H6203" s="22" t="s">
        <v>30081</v>
      </c>
      <c r="I6203" s="22" t="s">
        <v>30096</v>
      </c>
      <c r="J6203" s="22" t="s">
        <v>30099</v>
      </c>
      <c r="K6203" s="22"/>
      <c r="L6203" s="22"/>
      <c r="M6203" s="23"/>
      <c r="N6203" s="22"/>
      <c r="O6203" s="23"/>
      <c r="P6203" s="23"/>
      <c r="Q6203" s="23"/>
      <c r="R6203" s="23"/>
      <c r="S6203" s="23"/>
      <c r="T6203" s="28" t="str">
        <f>LOOKUP(1,1/(Table1[[#This Row],[Level_0]:[Level 15]]&gt;0),(Table1[[#This Row],[Level_0]:[Level 15]]))</f>
        <v>L000007584 - [PS1000DE40MS0018 MM-PGSTS-LE Labs E-G]</v>
      </c>
      <c r="U6203" s="24">
        <v>6198</v>
      </c>
    </row>
    <row r="6204" spans="1:21" x14ac:dyDescent="0.25">
      <c r="A6204" s="14" t="s">
        <v>6466</v>
      </c>
      <c r="B6204" s="17" t="s">
        <v>6467</v>
      </c>
      <c r="C6204" s="17" t="s">
        <v>7396</v>
      </c>
      <c r="D6204" s="21" t="s">
        <v>39</v>
      </c>
      <c r="E6204" s="22" t="s">
        <v>29811</v>
      </c>
      <c r="F6204" s="22" t="s">
        <v>29816</v>
      </c>
      <c r="G6204" s="22" t="s">
        <v>30079</v>
      </c>
      <c r="H6204" s="22" t="s">
        <v>30081</v>
      </c>
      <c r="I6204" s="22" t="s">
        <v>30096</v>
      </c>
      <c r="J6204" s="22" t="s">
        <v>30100</v>
      </c>
      <c r="K6204" s="22"/>
      <c r="L6204" s="22"/>
      <c r="M6204" s="23"/>
      <c r="N6204" s="22"/>
      <c r="O6204" s="23"/>
      <c r="P6204" s="23"/>
      <c r="Q6204" s="23"/>
      <c r="R6204" s="23"/>
      <c r="S6204" s="23"/>
      <c r="T6204" s="28" t="str">
        <f>LOOKUP(1,1/(Table1[[#This Row],[Level_0]:[Level 15]]&gt;0),(Table1[[#This Row],[Level_0]:[Level 15]]))</f>
        <v>L000011633 - [PS1000CH70MS1130 PS CH PDS EMEA-G]</v>
      </c>
      <c r="U6204" s="24">
        <v>6199</v>
      </c>
    </row>
    <row r="6205" spans="1:21" x14ac:dyDescent="0.25">
      <c r="A6205" s="14" t="s">
        <v>7397</v>
      </c>
      <c r="B6205" s="17" t="s">
        <v>37434</v>
      </c>
      <c r="C6205" s="17" t="s">
        <v>198</v>
      </c>
      <c r="D6205" s="21" t="s">
        <v>39</v>
      </c>
      <c r="E6205" s="22" t="s">
        <v>29811</v>
      </c>
      <c r="F6205" s="22" t="s">
        <v>29816</v>
      </c>
      <c r="G6205" s="22" t="s">
        <v>30079</v>
      </c>
      <c r="H6205" s="22" t="s">
        <v>30081</v>
      </c>
      <c r="I6205" s="22" t="s">
        <v>30101</v>
      </c>
      <c r="J6205" s="22"/>
      <c r="K6205" s="22"/>
      <c r="L6205" s="22"/>
      <c r="M6205" s="23"/>
      <c r="N6205" s="22"/>
      <c r="O6205" s="23"/>
      <c r="P6205" s="23"/>
      <c r="Q6205" s="23"/>
      <c r="R6205" s="23"/>
      <c r="S6205" s="23"/>
      <c r="T6205" s="28" t="str">
        <f>LOOKUP(1,1/(Table1[[#This Row],[Level_0]:[Level 15]]&gt;0),(Table1[[#This Row],[Level_0]:[Level 15]]))</f>
        <v>L000012381 - [MSAT DSP SU &amp; Systems Region 3 PS EMEA]</v>
      </c>
      <c r="U6205" s="24">
        <v>6200</v>
      </c>
    </row>
    <row r="6206" spans="1:21" x14ac:dyDescent="0.25">
      <c r="A6206" s="14" t="s">
        <v>1906</v>
      </c>
      <c r="B6206" s="17" t="s">
        <v>1907</v>
      </c>
      <c r="C6206" s="17" t="s">
        <v>7397</v>
      </c>
      <c r="D6206" s="21" t="s">
        <v>39</v>
      </c>
      <c r="E6206" s="22" t="s">
        <v>29811</v>
      </c>
      <c r="F6206" s="22" t="s">
        <v>29816</v>
      </c>
      <c r="G6206" s="22" t="s">
        <v>30079</v>
      </c>
      <c r="H6206" s="22" t="s">
        <v>30081</v>
      </c>
      <c r="I6206" s="22" t="s">
        <v>30101</v>
      </c>
      <c r="J6206" s="22" t="s">
        <v>30102</v>
      </c>
      <c r="K6206" s="22"/>
      <c r="L6206" s="22"/>
      <c r="M6206" s="23"/>
      <c r="N6206" s="22"/>
      <c r="O6206" s="23"/>
      <c r="P6206" s="23"/>
      <c r="Q6206" s="23"/>
      <c r="R6206" s="23"/>
      <c r="S6206" s="23"/>
      <c r="T6206" s="28" t="str">
        <f>LOOKUP(1,1/(Table1[[#This Row],[Level_0]:[Level 15]]&gt;0),(Table1[[#This Row],[Level_0]:[Level 15]]))</f>
        <v>L000007528 - [PS1000AE10LSPS02 AE10-LS-OIC-FF PS--G]</v>
      </c>
      <c r="U6206" s="24">
        <v>6201</v>
      </c>
    </row>
    <row r="6207" spans="1:21" x14ac:dyDescent="0.25">
      <c r="A6207" s="14" t="s">
        <v>5328</v>
      </c>
      <c r="B6207" s="17" t="s">
        <v>5329</v>
      </c>
      <c r="C6207" s="17" t="s">
        <v>7397</v>
      </c>
      <c r="D6207" s="21" t="s">
        <v>39</v>
      </c>
      <c r="E6207" s="22" t="s">
        <v>29811</v>
      </c>
      <c r="F6207" s="22" t="s">
        <v>29816</v>
      </c>
      <c r="G6207" s="22" t="s">
        <v>30079</v>
      </c>
      <c r="H6207" s="22" t="s">
        <v>30081</v>
      </c>
      <c r="I6207" s="22" t="s">
        <v>30101</v>
      </c>
      <c r="J6207" s="22" t="s">
        <v>30103</v>
      </c>
      <c r="K6207" s="22"/>
      <c r="L6207" s="22"/>
      <c r="M6207" s="23"/>
      <c r="N6207" s="22"/>
      <c r="O6207" s="23"/>
      <c r="P6207" s="23"/>
      <c r="Q6207" s="23"/>
      <c r="R6207" s="23"/>
      <c r="S6207" s="23"/>
      <c r="T6207" s="28" t="str">
        <f>LOOKUP(1,1/(Table1[[#This Row],[Level_0]:[Level 15]]&gt;0),(Table1[[#This Row],[Level_0]:[Level 15]]))</f>
        <v>L000007582 - [PS7210$$$2010C01011 PS MSAT REG1-G]</v>
      </c>
      <c r="U6207" s="24">
        <v>6202</v>
      </c>
    </row>
    <row r="6208" spans="1:21" x14ac:dyDescent="0.25">
      <c r="A6208" s="14" t="s">
        <v>2669</v>
      </c>
      <c r="B6208" s="17" t="s">
        <v>2670</v>
      </c>
      <c r="C6208" s="17" t="s">
        <v>7397</v>
      </c>
      <c r="D6208" s="21" t="s">
        <v>39</v>
      </c>
      <c r="E6208" s="22" t="s">
        <v>29811</v>
      </c>
      <c r="F6208" s="22" t="s">
        <v>29816</v>
      </c>
      <c r="G6208" s="22" t="s">
        <v>30079</v>
      </c>
      <c r="H6208" s="22" t="s">
        <v>30081</v>
      </c>
      <c r="I6208" s="22" t="s">
        <v>30101</v>
      </c>
      <c r="J6208" s="22" t="s">
        <v>30104</v>
      </c>
      <c r="K6208" s="22"/>
      <c r="L6208" s="22"/>
      <c r="M6208" s="23"/>
      <c r="N6208" s="22"/>
      <c r="O6208" s="23"/>
      <c r="P6208" s="23"/>
      <c r="Q6208" s="23"/>
      <c r="R6208" s="23"/>
      <c r="S6208" s="23"/>
      <c r="T6208" s="28" t="str">
        <f>LOOKUP(1,1/(Table1[[#This Row],[Level_0]:[Level 15]]&gt;0),(Table1[[#This Row],[Level_0]:[Level 15]]))</f>
        <v>L000011630 - [PS7210$$$2025C01020 PGSTS-LE Labs E-G]</v>
      </c>
      <c r="U6208" s="24">
        <v>6203</v>
      </c>
    </row>
    <row r="6209" spans="1:21" x14ac:dyDescent="0.25">
      <c r="A6209" s="14" t="s">
        <v>2822</v>
      </c>
      <c r="B6209" s="17" t="s">
        <v>2823</v>
      </c>
      <c r="C6209" s="17" t="s">
        <v>7397</v>
      </c>
      <c r="D6209" s="21" t="s">
        <v>39</v>
      </c>
      <c r="E6209" s="22" t="s">
        <v>29811</v>
      </c>
      <c r="F6209" s="22" t="s">
        <v>29816</v>
      </c>
      <c r="G6209" s="22" t="s">
        <v>30079</v>
      </c>
      <c r="H6209" s="22" t="s">
        <v>30081</v>
      </c>
      <c r="I6209" s="22" t="s">
        <v>30101</v>
      </c>
      <c r="J6209" s="22" t="s">
        <v>30105</v>
      </c>
      <c r="K6209" s="22"/>
      <c r="L6209" s="22"/>
      <c r="M6209" s="23"/>
      <c r="N6209" s="22"/>
      <c r="O6209" s="23"/>
      <c r="P6209" s="23"/>
      <c r="Q6209" s="23"/>
      <c r="R6209" s="23"/>
      <c r="S6209" s="23"/>
      <c r="T6209" s="28" t="str">
        <f>LOOKUP(1,1/(Table1[[#This Row],[Level_0]:[Level 15]]&gt;0),(Table1[[#This Row],[Level_0]:[Level 15]]))</f>
        <v>L000012579 - [PSMMOR1945.5886 5886 PS FR PDS EMEA-G]</v>
      </c>
      <c r="U6209" s="24">
        <v>6204</v>
      </c>
    </row>
    <row r="6210" spans="1:21" x14ac:dyDescent="0.25">
      <c r="A6210" s="14" t="s">
        <v>2897</v>
      </c>
      <c r="B6210" s="17" t="s">
        <v>2898</v>
      </c>
      <c r="C6210" s="17" t="s">
        <v>7397</v>
      </c>
      <c r="D6210" s="21" t="s">
        <v>39</v>
      </c>
      <c r="E6210" s="22" t="s">
        <v>29811</v>
      </c>
      <c r="F6210" s="22" t="s">
        <v>29816</v>
      </c>
      <c r="G6210" s="22" t="s">
        <v>30079</v>
      </c>
      <c r="H6210" s="22" t="s">
        <v>30081</v>
      </c>
      <c r="I6210" s="22" t="s">
        <v>30101</v>
      </c>
      <c r="J6210" s="22" t="s">
        <v>30106</v>
      </c>
      <c r="K6210" s="22"/>
      <c r="L6210" s="22"/>
      <c r="M6210" s="23"/>
      <c r="N6210" s="22"/>
      <c r="O6210" s="23"/>
      <c r="P6210" s="23"/>
      <c r="Q6210" s="23"/>
      <c r="R6210" s="23"/>
      <c r="S6210" s="23"/>
      <c r="T6210" s="28" t="str">
        <f>LOOKUP(1,1/(Table1[[#This Row],[Level_0]:[Level 15]]&gt;0),(Table1[[#This Row],[Level_0]:[Level 15]]))</f>
        <v>L000012649 - [PSMMOR1945.5875 5875 PS TSS MSAT R3-G]</v>
      </c>
      <c r="U6210" s="24">
        <v>6205</v>
      </c>
    </row>
    <row r="6211" spans="1:21" x14ac:dyDescent="0.25">
      <c r="A6211" s="14" t="s">
        <v>6509</v>
      </c>
      <c r="B6211" s="17" t="s">
        <v>37435</v>
      </c>
      <c r="C6211" s="17" t="s">
        <v>198</v>
      </c>
      <c r="D6211" s="21" t="s">
        <v>39</v>
      </c>
      <c r="E6211" s="22" t="s">
        <v>29811</v>
      </c>
      <c r="F6211" s="22" t="s">
        <v>29816</v>
      </c>
      <c r="G6211" s="22" t="s">
        <v>30079</v>
      </c>
      <c r="H6211" s="22" t="s">
        <v>30081</v>
      </c>
      <c r="I6211" s="22" t="s">
        <v>30107</v>
      </c>
      <c r="J6211" s="22"/>
      <c r="K6211" s="22"/>
      <c r="L6211" s="22"/>
      <c r="M6211" s="23"/>
      <c r="N6211" s="22"/>
      <c r="O6211" s="23"/>
      <c r="P6211" s="23"/>
      <c r="Q6211" s="23"/>
      <c r="R6211" s="23"/>
      <c r="S6211" s="23"/>
      <c r="T6211" s="28" t="str">
        <f>LOOKUP(1,1/(Table1[[#This Row],[Level_0]:[Level 15]]&gt;0),(Table1[[#This Row],[Level_0]:[Level 15]]))</f>
        <v>L000012382 - [Tech Service USP &amp; PM PS EMEA]</v>
      </c>
      <c r="U6211" s="24">
        <v>6206</v>
      </c>
    </row>
    <row r="6212" spans="1:21" x14ac:dyDescent="0.25">
      <c r="A6212" s="14" t="s">
        <v>1509</v>
      </c>
      <c r="B6212" s="17" t="s">
        <v>1510</v>
      </c>
      <c r="C6212" s="17" t="s">
        <v>6509</v>
      </c>
      <c r="D6212" s="21" t="s">
        <v>39</v>
      </c>
      <c r="E6212" s="22" t="s">
        <v>29811</v>
      </c>
      <c r="F6212" s="22" t="s">
        <v>29816</v>
      </c>
      <c r="G6212" s="22" t="s">
        <v>30079</v>
      </c>
      <c r="H6212" s="22" t="s">
        <v>30081</v>
      </c>
      <c r="I6212" s="22" t="s">
        <v>30107</v>
      </c>
      <c r="J6212" s="22" t="s">
        <v>30108</v>
      </c>
      <c r="K6212" s="22"/>
      <c r="L6212" s="22"/>
      <c r="M6212" s="23"/>
      <c r="N6212" s="22"/>
      <c r="O6212" s="23"/>
      <c r="P6212" s="23"/>
      <c r="Q6212" s="23"/>
      <c r="R6212" s="23"/>
      <c r="S6212" s="23"/>
      <c r="T6212" s="28" t="str">
        <f>LOOKUP(1,1/(Table1[[#This Row],[Level_0]:[Level 15]]&gt;0),(Table1[[#This Row],[Level_0]:[Level 15]]))</f>
        <v>L000006918 - [PSMMOR1945.5255 5255 EU Biop Tech S-G]</v>
      </c>
      <c r="U6212" s="24">
        <v>6207</v>
      </c>
    </row>
    <row r="6213" spans="1:21" x14ac:dyDescent="0.25">
      <c r="A6213" s="14" t="s">
        <v>4001</v>
      </c>
      <c r="B6213" s="17" t="s">
        <v>4002</v>
      </c>
      <c r="C6213" s="17" t="s">
        <v>6509</v>
      </c>
      <c r="D6213" s="21" t="s">
        <v>39</v>
      </c>
      <c r="E6213" s="22" t="s">
        <v>29811</v>
      </c>
      <c r="F6213" s="22" t="s">
        <v>29816</v>
      </c>
      <c r="G6213" s="22" t="s">
        <v>30079</v>
      </c>
      <c r="H6213" s="22" t="s">
        <v>30081</v>
      </c>
      <c r="I6213" s="22" t="s">
        <v>30107</v>
      </c>
      <c r="J6213" s="22" t="s">
        <v>30109</v>
      </c>
      <c r="K6213" s="22"/>
      <c r="L6213" s="22"/>
      <c r="M6213" s="23"/>
      <c r="N6213" s="22"/>
      <c r="O6213" s="23"/>
      <c r="P6213" s="23"/>
      <c r="Q6213" s="23"/>
      <c r="R6213" s="23"/>
      <c r="S6213" s="23"/>
      <c r="T6213" s="28" t="str">
        <f>LOOKUP(1,1/(Table1[[#This Row],[Level_0]:[Level 15]]&gt;0),(Table1[[#This Row],[Level_0]:[Level 15]]))</f>
        <v>L000011637 - [PS7210$$$1756CS7045 UK BASED SALES-G]</v>
      </c>
      <c r="U6213" s="24">
        <v>6208</v>
      </c>
    </row>
    <row r="6214" spans="1:21" x14ac:dyDescent="0.25">
      <c r="A6214" s="14" t="s">
        <v>4862</v>
      </c>
      <c r="B6214" s="17" t="s">
        <v>37436</v>
      </c>
      <c r="C6214" s="17" t="s">
        <v>198</v>
      </c>
      <c r="D6214" s="21" t="s">
        <v>39</v>
      </c>
      <c r="E6214" s="22" t="s">
        <v>29811</v>
      </c>
      <c r="F6214" s="22" t="s">
        <v>29816</v>
      </c>
      <c r="G6214" s="22" t="s">
        <v>30079</v>
      </c>
      <c r="H6214" s="22" t="s">
        <v>30081</v>
      </c>
      <c r="I6214" s="22" t="s">
        <v>30110</v>
      </c>
      <c r="J6214" s="22"/>
      <c r="K6214" s="22"/>
      <c r="L6214" s="22"/>
      <c r="M6214" s="23"/>
      <c r="N6214" s="22"/>
      <c r="O6214" s="23"/>
      <c r="P6214" s="23"/>
      <c r="Q6214" s="23"/>
      <c r="R6214" s="23"/>
      <c r="S6214" s="23"/>
      <c r="T6214" s="28" t="str">
        <f>LOOKUP(1,1/(Table1[[#This Row],[Level_0]:[Level 15]]&gt;0),(Table1[[#This Row],[Level_0]:[Level 15]]))</f>
        <v>L000012383 - [Tech Service DSP &amp; SUS Region 1 PS EMEA]</v>
      </c>
      <c r="U6214" s="24">
        <v>6209</v>
      </c>
    </row>
    <row r="6215" spans="1:21" x14ac:dyDescent="0.25">
      <c r="A6215" s="14" t="s">
        <v>2889</v>
      </c>
      <c r="B6215" s="17" t="s">
        <v>2890</v>
      </c>
      <c r="C6215" s="17" t="s">
        <v>4862</v>
      </c>
      <c r="D6215" s="21" t="s">
        <v>39</v>
      </c>
      <c r="E6215" s="22" t="s">
        <v>29811</v>
      </c>
      <c r="F6215" s="22" t="s">
        <v>29816</v>
      </c>
      <c r="G6215" s="22" t="s">
        <v>30079</v>
      </c>
      <c r="H6215" s="22" t="s">
        <v>30081</v>
      </c>
      <c r="I6215" s="22" t="s">
        <v>30110</v>
      </c>
      <c r="J6215" s="22" t="s">
        <v>30111</v>
      </c>
      <c r="K6215" s="22"/>
      <c r="L6215" s="22"/>
      <c r="M6215" s="23"/>
      <c r="N6215" s="22"/>
      <c r="O6215" s="23"/>
      <c r="P6215" s="23"/>
      <c r="Q6215" s="23"/>
      <c r="R6215" s="23"/>
      <c r="S6215" s="23"/>
      <c r="T6215" s="28" t="str">
        <f>LOOKUP(1,1/(Table1[[#This Row],[Level_0]:[Level 15]]&gt;0),(Table1[[#This Row],[Level_0]:[Level 15]]))</f>
        <v>L000012645 - [PSMMOR1945.5848 5848 PS TSS Region1-G]</v>
      </c>
      <c r="U6215" s="24">
        <v>6210</v>
      </c>
    </row>
    <row r="6216" spans="1:21" x14ac:dyDescent="0.25">
      <c r="A6216" s="14" t="s">
        <v>4863</v>
      </c>
      <c r="B6216" s="17" t="s">
        <v>37437</v>
      </c>
      <c r="C6216" s="17" t="s">
        <v>198</v>
      </c>
      <c r="D6216" s="21" t="s">
        <v>39</v>
      </c>
      <c r="E6216" s="22" t="s">
        <v>29811</v>
      </c>
      <c r="F6216" s="22" t="s">
        <v>29816</v>
      </c>
      <c r="G6216" s="22" t="s">
        <v>30079</v>
      </c>
      <c r="H6216" s="22" t="s">
        <v>30081</v>
      </c>
      <c r="I6216" s="22" t="s">
        <v>30112</v>
      </c>
      <c r="J6216" s="22"/>
      <c r="K6216" s="22"/>
      <c r="L6216" s="22"/>
      <c r="M6216" s="23"/>
      <c r="N6216" s="22"/>
      <c r="O6216" s="23"/>
      <c r="P6216" s="23"/>
      <c r="Q6216" s="23"/>
      <c r="R6216" s="23"/>
      <c r="S6216" s="23"/>
      <c r="T6216" s="28" t="str">
        <f>LOOKUP(1,1/(Table1[[#This Row],[Level_0]:[Level 15]]&gt;0),(Table1[[#This Row],[Level_0]:[Level 15]]))</f>
        <v>L000012384 - [Tech Service DSP &amp; SUS Region 2 PS EMEA]</v>
      </c>
      <c r="U6216" s="24">
        <v>6211</v>
      </c>
    </row>
    <row r="6217" spans="1:21" x14ac:dyDescent="0.25">
      <c r="A6217" s="14" t="s">
        <v>1513</v>
      </c>
      <c r="B6217" s="17" t="s">
        <v>1514</v>
      </c>
      <c r="C6217" s="17" t="s">
        <v>4863</v>
      </c>
      <c r="D6217" s="21" t="s">
        <v>39</v>
      </c>
      <c r="E6217" s="22" t="s">
        <v>29811</v>
      </c>
      <c r="F6217" s="22" t="s">
        <v>29816</v>
      </c>
      <c r="G6217" s="22" t="s">
        <v>30079</v>
      </c>
      <c r="H6217" s="22" t="s">
        <v>30081</v>
      </c>
      <c r="I6217" s="22" t="s">
        <v>30112</v>
      </c>
      <c r="J6217" s="22" t="s">
        <v>30113</v>
      </c>
      <c r="K6217" s="22"/>
      <c r="L6217" s="22"/>
      <c r="M6217" s="23"/>
      <c r="N6217" s="22"/>
      <c r="O6217" s="23"/>
      <c r="P6217" s="23"/>
      <c r="Q6217" s="23"/>
      <c r="R6217" s="23"/>
      <c r="S6217" s="23"/>
      <c r="T6217" s="28" t="str">
        <f>LOOKUP(1,1/(Table1[[#This Row],[Level_0]:[Level 15]]&gt;0),(Table1[[#This Row],[Level_0]:[Level 15]]))</f>
        <v>L000006920 - [PS1000DE40MS0026 MM-PGSSS-TE Techni-G]</v>
      </c>
      <c r="U6217" s="24">
        <v>6212</v>
      </c>
    </row>
    <row r="6218" spans="1:21" x14ac:dyDescent="0.25">
      <c r="A6218" s="14" t="s">
        <v>2891</v>
      </c>
      <c r="B6218" s="17" t="s">
        <v>2892</v>
      </c>
      <c r="C6218" s="17" t="s">
        <v>4863</v>
      </c>
      <c r="D6218" s="21" t="s">
        <v>39</v>
      </c>
      <c r="E6218" s="22" t="s">
        <v>29811</v>
      </c>
      <c r="F6218" s="22" t="s">
        <v>29816</v>
      </c>
      <c r="G6218" s="22" t="s">
        <v>30079</v>
      </c>
      <c r="H6218" s="22" t="s">
        <v>30081</v>
      </c>
      <c r="I6218" s="22" t="s">
        <v>30112</v>
      </c>
      <c r="J6218" s="22" t="s">
        <v>30114</v>
      </c>
      <c r="K6218" s="22"/>
      <c r="L6218" s="22"/>
      <c r="M6218" s="23"/>
      <c r="N6218" s="22"/>
      <c r="O6218" s="23"/>
      <c r="P6218" s="23"/>
      <c r="Q6218" s="23"/>
      <c r="R6218" s="23"/>
      <c r="S6218" s="23"/>
      <c r="T6218" s="28" t="str">
        <f>LOOKUP(1,1/(Table1[[#This Row],[Level_0]:[Level 15]]&gt;0),(Table1[[#This Row],[Level_0]:[Level 15]]))</f>
        <v>L000012646 - [PSMMOR1945.5849 5849 PS TSS Region2-G]</v>
      </c>
      <c r="U6218" s="24">
        <v>6213</v>
      </c>
    </row>
    <row r="6219" spans="1:21" x14ac:dyDescent="0.25">
      <c r="A6219" s="14" t="s">
        <v>4864</v>
      </c>
      <c r="B6219" s="17" t="s">
        <v>37438</v>
      </c>
      <c r="C6219" s="17" t="s">
        <v>198</v>
      </c>
      <c r="D6219" s="21" t="s">
        <v>39</v>
      </c>
      <c r="E6219" s="22" t="s">
        <v>29811</v>
      </c>
      <c r="F6219" s="22" t="s">
        <v>29816</v>
      </c>
      <c r="G6219" s="22" t="s">
        <v>30079</v>
      </c>
      <c r="H6219" s="22" t="s">
        <v>30081</v>
      </c>
      <c r="I6219" s="22" t="s">
        <v>30115</v>
      </c>
      <c r="J6219" s="22"/>
      <c r="K6219" s="22"/>
      <c r="L6219" s="22"/>
      <c r="M6219" s="23"/>
      <c r="N6219" s="22"/>
      <c r="O6219" s="23"/>
      <c r="P6219" s="23"/>
      <c r="Q6219" s="23"/>
      <c r="R6219" s="23"/>
      <c r="S6219" s="23"/>
      <c r="T6219" s="28" t="str">
        <f>LOOKUP(1,1/(Table1[[#This Row],[Level_0]:[Level 15]]&gt;0),(Table1[[#This Row],[Level_0]:[Level 15]]))</f>
        <v>L000012385 - [Tech Service DSP &amp; SUS Region 3 PS EMEA]</v>
      </c>
      <c r="U6219" s="24">
        <v>6214</v>
      </c>
    </row>
    <row r="6220" spans="1:21" x14ac:dyDescent="0.25">
      <c r="A6220" s="14" t="s">
        <v>2671</v>
      </c>
      <c r="B6220" s="17" t="s">
        <v>2672</v>
      </c>
      <c r="C6220" s="17" t="s">
        <v>4864</v>
      </c>
      <c r="D6220" s="21" t="s">
        <v>39</v>
      </c>
      <c r="E6220" s="22" t="s">
        <v>29811</v>
      </c>
      <c r="F6220" s="22" t="s">
        <v>29816</v>
      </c>
      <c r="G6220" s="22" t="s">
        <v>30079</v>
      </c>
      <c r="H6220" s="22" t="s">
        <v>30081</v>
      </c>
      <c r="I6220" s="22" t="s">
        <v>30115</v>
      </c>
      <c r="J6220" s="22" t="s">
        <v>30116</v>
      </c>
      <c r="K6220" s="22"/>
      <c r="L6220" s="22"/>
      <c r="M6220" s="23"/>
      <c r="N6220" s="22"/>
      <c r="O6220" s="23"/>
      <c r="P6220" s="23"/>
      <c r="Q6220" s="23"/>
      <c r="R6220" s="23"/>
      <c r="S6220" s="23"/>
      <c r="T6220" s="28" t="str">
        <f>LOOKUP(1,1/(Table1[[#This Row],[Level_0]:[Level 15]]&gt;0),(Table1[[#This Row],[Level_0]:[Level 15]]))</f>
        <v>L000011636 - [PS7210$$$2034C01021 PS Tech Service-G]</v>
      </c>
      <c r="U6220" s="24">
        <v>6215</v>
      </c>
    </row>
    <row r="6221" spans="1:21" x14ac:dyDescent="0.25">
      <c r="A6221" s="14" t="s">
        <v>2893</v>
      </c>
      <c r="B6221" s="17" t="s">
        <v>2894</v>
      </c>
      <c r="C6221" s="17" t="s">
        <v>4864</v>
      </c>
      <c r="D6221" s="21" t="s">
        <v>39</v>
      </c>
      <c r="E6221" s="22" t="s">
        <v>29811</v>
      </c>
      <c r="F6221" s="22" t="s">
        <v>29816</v>
      </c>
      <c r="G6221" s="22" t="s">
        <v>30079</v>
      </c>
      <c r="H6221" s="22" t="s">
        <v>30081</v>
      </c>
      <c r="I6221" s="22" t="s">
        <v>30115</v>
      </c>
      <c r="J6221" s="22" t="s">
        <v>30117</v>
      </c>
      <c r="K6221" s="22"/>
      <c r="L6221" s="22"/>
      <c r="M6221" s="23"/>
      <c r="N6221" s="22"/>
      <c r="O6221" s="23"/>
      <c r="P6221" s="23"/>
      <c r="Q6221" s="23"/>
      <c r="R6221" s="23"/>
      <c r="S6221" s="23"/>
      <c r="T6221" s="28" t="str">
        <f>LOOKUP(1,1/(Table1[[#This Row],[Level_0]:[Level 15]]&gt;0),(Table1[[#This Row],[Level_0]:[Level 15]]))</f>
        <v>L000012647 - [PSMMOR1945.5857 5857 PS TSS Region3-G]</v>
      </c>
      <c r="U6221" s="24">
        <v>6216</v>
      </c>
    </row>
    <row r="6222" spans="1:21" x14ac:dyDescent="0.25">
      <c r="A6222" s="14" t="s">
        <v>37439</v>
      </c>
      <c r="B6222" s="17" t="s">
        <v>37440</v>
      </c>
      <c r="C6222" s="17" t="s">
        <v>198</v>
      </c>
      <c r="D6222" s="21" t="s">
        <v>39</v>
      </c>
      <c r="E6222" s="22" t="s">
        <v>29811</v>
      </c>
      <c r="F6222" s="22" t="s">
        <v>29816</v>
      </c>
      <c r="G6222" s="22" t="s">
        <v>30079</v>
      </c>
      <c r="H6222" s="22" t="s">
        <v>30081</v>
      </c>
      <c r="I6222" s="22" t="s">
        <v>30118</v>
      </c>
      <c r="J6222" s="22"/>
      <c r="K6222" s="22"/>
      <c r="L6222" s="22"/>
      <c r="M6222" s="23"/>
      <c r="N6222" s="22"/>
      <c r="O6222" s="23"/>
      <c r="P6222" s="23"/>
      <c r="Q6222" s="23"/>
      <c r="R6222" s="23"/>
      <c r="S6222" s="23"/>
      <c r="T6222" s="28" t="str">
        <f>LOOKUP(1,1/(Table1[[#This Row],[Level_0]:[Level 15]]&gt;0),(Table1[[#This Row],[Level_0]:[Level 15]]))</f>
        <v>L000013629 - [TSS Management PS EMEA]</v>
      </c>
      <c r="U6222" s="24">
        <v>6217</v>
      </c>
    </row>
    <row r="6223" spans="1:21" x14ac:dyDescent="0.25">
      <c r="A6223" s="14" t="s">
        <v>1496</v>
      </c>
      <c r="B6223" s="17" t="s">
        <v>38004</v>
      </c>
      <c r="C6223" s="17" t="s">
        <v>37439</v>
      </c>
      <c r="D6223" s="21" t="s">
        <v>39</v>
      </c>
      <c r="E6223" s="22" t="s">
        <v>29811</v>
      </c>
      <c r="F6223" s="22" t="s">
        <v>29816</v>
      </c>
      <c r="G6223" s="22" t="s">
        <v>30079</v>
      </c>
      <c r="H6223" s="22" t="s">
        <v>30081</v>
      </c>
      <c r="I6223" s="22" t="s">
        <v>30118</v>
      </c>
      <c r="J6223" s="22" t="s">
        <v>30119</v>
      </c>
      <c r="K6223" s="22"/>
      <c r="L6223" s="22"/>
      <c r="M6223" s="23"/>
      <c r="N6223" s="22"/>
      <c r="O6223" s="23"/>
      <c r="P6223" s="23"/>
      <c r="Q6223" s="23"/>
      <c r="R6223" s="23"/>
      <c r="S6223" s="23"/>
      <c r="T6223" s="28" t="str">
        <f>LOOKUP(1,1/(Table1[[#This Row],[Level_0]:[Level 15]]&gt;0),(Table1[[#This Row],[Level_0]:[Level 15]]))</f>
        <v>L000006877 - [TSS Mgmt PS EMEA]</v>
      </c>
      <c r="U6223" s="24">
        <v>6218</v>
      </c>
    </row>
    <row r="6224" spans="1:21" x14ac:dyDescent="0.25">
      <c r="A6224" s="14" t="s">
        <v>2824</v>
      </c>
      <c r="B6224" s="17" t="s">
        <v>38005</v>
      </c>
      <c r="C6224" s="17" t="s">
        <v>37439</v>
      </c>
      <c r="D6224" s="21" t="s">
        <v>39</v>
      </c>
      <c r="E6224" s="22" t="s">
        <v>29811</v>
      </c>
      <c r="F6224" s="22" t="s">
        <v>29816</v>
      </c>
      <c r="G6224" s="22" t="s">
        <v>30079</v>
      </c>
      <c r="H6224" s="22" t="s">
        <v>30081</v>
      </c>
      <c r="I6224" s="22" t="s">
        <v>30118</v>
      </c>
      <c r="J6224" s="22" t="s">
        <v>30120</v>
      </c>
      <c r="K6224" s="22"/>
      <c r="L6224" s="22"/>
      <c r="M6224" s="23"/>
      <c r="N6224" s="22"/>
      <c r="O6224" s="23"/>
      <c r="P6224" s="23"/>
      <c r="Q6224" s="23"/>
      <c r="R6224" s="23"/>
      <c r="S6224" s="23"/>
      <c r="T6224" s="28" t="str">
        <f>LOOKUP(1,1/(Table1[[#This Row],[Level_0]:[Level 15]]&gt;0),(Table1[[#This Row],[Level_0]:[Level 15]]))</f>
        <v>L000012581 - [TSS Event PS EMEA]</v>
      </c>
      <c r="U6224" s="24">
        <v>6219</v>
      </c>
    </row>
    <row r="6225" spans="1:21" x14ac:dyDescent="0.25">
      <c r="A6225" s="14" t="s">
        <v>37441</v>
      </c>
      <c r="B6225" s="17" t="s">
        <v>37442</v>
      </c>
      <c r="C6225" s="17" t="s">
        <v>198</v>
      </c>
      <c r="D6225" s="21" t="s">
        <v>39</v>
      </c>
      <c r="E6225" s="22" t="s">
        <v>29811</v>
      </c>
      <c r="F6225" s="22" t="s">
        <v>29816</v>
      </c>
      <c r="G6225" s="22" t="s">
        <v>30079</v>
      </c>
      <c r="H6225" s="22" t="s">
        <v>30081</v>
      </c>
      <c r="I6225" s="22" t="s">
        <v>30121</v>
      </c>
      <c r="J6225" s="22"/>
      <c r="K6225" s="22"/>
      <c r="L6225" s="22"/>
      <c r="M6225" s="23"/>
      <c r="N6225" s="22"/>
      <c r="O6225" s="23"/>
      <c r="P6225" s="23"/>
      <c r="Q6225" s="23"/>
      <c r="R6225" s="23"/>
      <c r="S6225" s="23"/>
      <c r="T6225" s="28" t="str">
        <f>LOOKUP(1,1/(Table1[[#This Row],[Level_0]:[Level 15]]&gt;0),(Table1[[#This Row],[Level_0]:[Level 15]]))</f>
        <v>L000013630 - [MSAT SU &amp; IS - MLab Tech Ops PS EMEA]</v>
      </c>
      <c r="U6225" s="24">
        <v>6220</v>
      </c>
    </row>
    <row r="6226" spans="1:21" x14ac:dyDescent="0.25">
      <c r="A6226" s="14" t="s">
        <v>1885</v>
      </c>
      <c r="B6226" s="17" t="s">
        <v>1886</v>
      </c>
      <c r="C6226" s="17" t="s">
        <v>37441</v>
      </c>
      <c r="D6226" s="21" t="s">
        <v>39</v>
      </c>
      <c r="E6226" s="22" t="s">
        <v>29811</v>
      </c>
      <c r="F6226" s="22" t="s">
        <v>29816</v>
      </c>
      <c r="G6226" s="22" t="s">
        <v>30079</v>
      </c>
      <c r="H6226" s="22" t="s">
        <v>30081</v>
      </c>
      <c r="I6226" s="22" t="s">
        <v>30121</v>
      </c>
      <c r="J6226" s="22" t="s">
        <v>30122</v>
      </c>
      <c r="K6226" s="22"/>
      <c r="L6226" s="22"/>
      <c r="M6226" s="23"/>
      <c r="N6226" s="22"/>
      <c r="O6226" s="23"/>
      <c r="P6226" s="23"/>
      <c r="Q6226" s="23"/>
      <c r="R6226" s="23"/>
      <c r="S6226" s="23"/>
      <c r="T6226" s="28" t="str">
        <f>LOOKUP(1,1/(Table1[[#This Row],[Level_0]:[Level 15]]&gt;0),(Table1[[#This Row],[Level_0]:[Level 15]]))</f>
        <v>L000007508 - [PSMMOR1945.5283 5283 Global PSC Cus-G]</v>
      </c>
      <c r="U6226" s="24">
        <v>6221</v>
      </c>
    </row>
    <row r="6227" spans="1:21" x14ac:dyDescent="0.25">
      <c r="A6227" s="14" t="s">
        <v>2825</v>
      </c>
      <c r="B6227" s="17" t="s">
        <v>2826</v>
      </c>
      <c r="C6227" s="17" t="s">
        <v>37441</v>
      </c>
      <c r="D6227" s="21" t="s">
        <v>39</v>
      </c>
      <c r="E6227" s="22" t="s">
        <v>29811</v>
      </c>
      <c r="F6227" s="22" t="s">
        <v>29816</v>
      </c>
      <c r="G6227" s="22" t="s">
        <v>30079</v>
      </c>
      <c r="H6227" s="22" t="s">
        <v>30081</v>
      </c>
      <c r="I6227" s="22" t="s">
        <v>30121</v>
      </c>
      <c r="J6227" s="22" t="s">
        <v>30123</v>
      </c>
      <c r="K6227" s="22"/>
      <c r="L6227" s="22"/>
      <c r="M6227" s="23"/>
      <c r="N6227" s="22"/>
      <c r="O6227" s="23"/>
      <c r="P6227" s="23"/>
      <c r="Q6227" s="23"/>
      <c r="R6227" s="23"/>
      <c r="S6227" s="23"/>
      <c r="T6227" s="28" t="str">
        <f>LOOKUP(1,1/(Table1[[#This Row],[Level_0]:[Level 15]]&gt;0),(Table1[[#This Row],[Level_0]:[Level 15]]))</f>
        <v>L000012582 - [PSMMOR1945.5987 5987 PS FR TSS MLab-G]</v>
      </c>
      <c r="U6227" s="24">
        <v>6222</v>
      </c>
    </row>
    <row r="6228" spans="1:21" x14ac:dyDescent="0.25">
      <c r="A6228" s="14" t="s">
        <v>2899</v>
      </c>
      <c r="B6228" s="17" t="s">
        <v>2900</v>
      </c>
      <c r="C6228" s="17" t="s">
        <v>37441</v>
      </c>
      <c r="D6228" s="21" t="s">
        <v>39</v>
      </c>
      <c r="E6228" s="22" t="s">
        <v>29811</v>
      </c>
      <c r="F6228" s="22" t="s">
        <v>29816</v>
      </c>
      <c r="G6228" s="22" t="s">
        <v>30079</v>
      </c>
      <c r="H6228" s="22" t="s">
        <v>30081</v>
      </c>
      <c r="I6228" s="22" t="s">
        <v>30121</v>
      </c>
      <c r="J6228" s="22" t="s">
        <v>30124</v>
      </c>
      <c r="K6228" s="22"/>
      <c r="L6228" s="22"/>
      <c r="M6228" s="23"/>
      <c r="N6228" s="22"/>
      <c r="O6228" s="23"/>
      <c r="P6228" s="23"/>
      <c r="Q6228" s="23"/>
      <c r="R6228" s="23"/>
      <c r="S6228" s="23"/>
      <c r="T6228" s="28" t="str">
        <f>LOOKUP(1,1/(Table1[[#This Row],[Level_0]:[Level 15]]&gt;0),(Table1[[#This Row],[Level_0]:[Level 15]]))</f>
        <v>L000012650 - [PSMMOR1945.5748 5748 PS FR TSS Upst-G]</v>
      </c>
      <c r="U6228" s="24">
        <v>6223</v>
      </c>
    </row>
    <row r="6229" spans="1:21" x14ac:dyDescent="0.25">
      <c r="A6229" s="14" t="s">
        <v>9869</v>
      </c>
      <c r="B6229" s="17" t="s">
        <v>37443</v>
      </c>
      <c r="C6229" s="17" t="s">
        <v>19543</v>
      </c>
      <c r="D6229" s="21" t="s">
        <v>39</v>
      </c>
      <c r="E6229" s="22" t="s">
        <v>29811</v>
      </c>
      <c r="F6229" s="22" t="s">
        <v>29816</v>
      </c>
      <c r="G6229" s="22" t="s">
        <v>30079</v>
      </c>
      <c r="H6229" s="22" t="s">
        <v>30125</v>
      </c>
      <c r="I6229" s="22"/>
      <c r="J6229" s="22"/>
      <c r="K6229" s="22"/>
      <c r="L6229" s="22"/>
      <c r="M6229" s="23"/>
      <c r="N6229" s="22"/>
      <c r="O6229" s="23"/>
      <c r="P6229" s="23"/>
      <c r="Q6229" s="23"/>
      <c r="R6229" s="23"/>
      <c r="S6229" s="23"/>
      <c r="T6229" s="28" t="str">
        <f>LOOKUP(1,1/(Table1[[#This Row],[Level_0]:[Level 15]]&gt;0),(Table1[[#This Row],[Level_0]:[Level 15]]))</f>
        <v>L000011638 - [Customer Application PS EMEA]</v>
      </c>
      <c r="U6229" s="24">
        <v>6224</v>
      </c>
    </row>
    <row r="6230" spans="1:21" x14ac:dyDescent="0.25">
      <c r="A6230" s="14" t="s">
        <v>18698</v>
      </c>
      <c r="B6230" s="17" t="s">
        <v>37444</v>
      </c>
      <c r="C6230" s="17" t="s">
        <v>9869</v>
      </c>
      <c r="D6230" s="21" t="s">
        <v>39</v>
      </c>
      <c r="E6230" s="22" t="s">
        <v>29811</v>
      </c>
      <c r="F6230" s="22" t="s">
        <v>29816</v>
      </c>
      <c r="G6230" s="22" t="s">
        <v>30079</v>
      </c>
      <c r="H6230" s="22" t="s">
        <v>30125</v>
      </c>
      <c r="I6230" s="22" t="s">
        <v>30126</v>
      </c>
      <c r="J6230" s="22"/>
      <c r="K6230" s="22"/>
      <c r="L6230" s="22"/>
      <c r="M6230" s="23"/>
      <c r="N6230" s="22"/>
      <c r="O6230" s="23"/>
      <c r="P6230" s="23"/>
      <c r="Q6230" s="23"/>
      <c r="R6230" s="23"/>
      <c r="S6230" s="23"/>
      <c r="T6230" s="28" t="str">
        <f>LOOKUP(1,1/(Table1[[#This Row],[Level_0]:[Level 15]]&gt;0),(Table1[[#This Row],[Level_0]:[Level 15]]))</f>
        <v>L000012386 - [CA Upstream PS EMEA]</v>
      </c>
      <c r="U6230" s="24">
        <v>6225</v>
      </c>
    </row>
    <row r="6231" spans="1:21" x14ac:dyDescent="0.25">
      <c r="A6231" s="14" t="s">
        <v>5284</v>
      </c>
      <c r="B6231" s="17" t="s">
        <v>5285</v>
      </c>
      <c r="C6231" s="17" t="s">
        <v>18698</v>
      </c>
      <c r="D6231" s="21" t="s">
        <v>39</v>
      </c>
      <c r="E6231" s="22" t="s">
        <v>29811</v>
      </c>
      <c r="F6231" s="22" t="s">
        <v>29816</v>
      </c>
      <c r="G6231" s="22" t="s">
        <v>30079</v>
      </c>
      <c r="H6231" s="22" t="s">
        <v>30125</v>
      </c>
      <c r="I6231" s="22" t="s">
        <v>30126</v>
      </c>
      <c r="J6231" s="22" t="s">
        <v>30127</v>
      </c>
      <c r="K6231" s="22"/>
      <c r="L6231" s="22"/>
      <c r="M6231" s="23"/>
      <c r="N6231" s="22"/>
      <c r="O6231" s="23"/>
      <c r="P6231" s="23"/>
      <c r="Q6231" s="23"/>
      <c r="R6231" s="23"/>
      <c r="S6231" s="23"/>
      <c r="T6231" s="28" t="str">
        <f>LOOKUP(1,1/(Table1[[#This Row],[Level_0]:[Level 15]]&gt;0),(Table1[[#This Row],[Level_0]:[Level 15]]))</f>
        <v>L000006905 - [PSMMOR1945.5578 5578 CA Upstream-G]</v>
      </c>
      <c r="U6231" s="24">
        <v>6226</v>
      </c>
    </row>
    <row r="6232" spans="1:21" x14ac:dyDescent="0.25">
      <c r="A6232" s="14" t="s">
        <v>1507</v>
      </c>
      <c r="B6232" s="17" t="s">
        <v>1508</v>
      </c>
      <c r="C6232" s="17" t="s">
        <v>18698</v>
      </c>
      <c r="D6232" s="21" t="s">
        <v>39</v>
      </c>
      <c r="E6232" s="22" t="s">
        <v>29811</v>
      </c>
      <c r="F6232" s="22" t="s">
        <v>29816</v>
      </c>
      <c r="G6232" s="22" t="s">
        <v>30079</v>
      </c>
      <c r="H6232" s="22" t="s">
        <v>30125</v>
      </c>
      <c r="I6232" s="22" t="s">
        <v>30126</v>
      </c>
      <c r="J6232" s="22" t="s">
        <v>30128</v>
      </c>
      <c r="K6232" s="22"/>
      <c r="L6232" s="22"/>
      <c r="M6232" s="23"/>
      <c r="N6232" s="22"/>
      <c r="O6232" s="23"/>
      <c r="P6232" s="23"/>
      <c r="Q6232" s="23"/>
      <c r="R6232" s="23"/>
      <c r="S6232" s="23"/>
      <c r="T6232" s="28" t="str">
        <f>LOOKUP(1,1/(Table1[[#This Row],[Level_0]:[Level 15]]&gt;0),(Table1[[#This Row],[Level_0]:[Level 15]]))</f>
        <v>L000006910 - [PS1000DE40MS0021 MM-PGSSD-BA SD Bio-G]</v>
      </c>
      <c r="U6232" s="24">
        <v>6227</v>
      </c>
    </row>
    <row r="6233" spans="1:21" x14ac:dyDescent="0.25">
      <c r="A6233" s="14" t="s">
        <v>3437</v>
      </c>
      <c r="B6233" s="17" t="s">
        <v>3438</v>
      </c>
      <c r="C6233" s="17" t="s">
        <v>18698</v>
      </c>
      <c r="D6233" s="21" t="s">
        <v>39</v>
      </c>
      <c r="E6233" s="22" t="s">
        <v>29811</v>
      </c>
      <c r="F6233" s="22" t="s">
        <v>29816</v>
      </c>
      <c r="G6233" s="22" t="s">
        <v>30079</v>
      </c>
      <c r="H6233" s="22" t="s">
        <v>30125</v>
      </c>
      <c r="I6233" s="22" t="s">
        <v>30126</v>
      </c>
      <c r="J6233" s="22" t="s">
        <v>30129</v>
      </c>
      <c r="K6233" s="22"/>
      <c r="L6233" s="22"/>
      <c r="M6233" s="23"/>
      <c r="N6233" s="22"/>
      <c r="O6233" s="23"/>
      <c r="P6233" s="23"/>
      <c r="Q6233" s="23"/>
      <c r="R6233" s="23"/>
      <c r="S6233" s="23"/>
      <c r="T6233" s="28" t="str">
        <f>LOOKUP(1,1/(Table1[[#This Row],[Level_0]:[Level 15]]&gt;0),(Table1[[#This Row],[Level_0]:[Level 15]]))</f>
        <v>L000006912 - [PS7210$$$2023C02912 IE BASED SALES-G]</v>
      </c>
      <c r="U6233" s="24">
        <v>6228</v>
      </c>
    </row>
    <row r="6234" spans="1:21" x14ac:dyDescent="0.25">
      <c r="A6234" s="14" t="s">
        <v>2683</v>
      </c>
      <c r="B6234" s="17" t="s">
        <v>2684</v>
      </c>
      <c r="C6234" s="17" t="s">
        <v>18698</v>
      </c>
      <c r="D6234" s="21" t="s">
        <v>39</v>
      </c>
      <c r="E6234" s="22" t="s">
        <v>29811</v>
      </c>
      <c r="F6234" s="22" t="s">
        <v>29816</v>
      </c>
      <c r="G6234" s="22" t="s">
        <v>30079</v>
      </c>
      <c r="H6234" s="22" t="s">
        <v>30125</v>
      </c>
      <c r="I6234" s="22" t="s">
        <v>30126</v>
      </c>
      <c r="J6234" s="22" t="s">
        <v>30130</v>
      </c>
      <c r="K6234" s="22"/>
      <c r="L6234" s="22"/>
      <c r="M6234" s="23"/>
      <c r="N6234" s="22"/>
      <c r="O6234" s="23"/>
      <c r="P6234" s="23"/>
      <c r="Q6234" s="23"/>
      <c r="R6234" s="23"/>
      <c r="S6234" s="23"/>
      <c r="T6234" s="28" t="str">
        <f>LOOKUP(1,1/(Table1[[#This Row],[Level_0]:[Level 15]]&gt;0),(Table1[[#This Row],[Level_0]:[Level 15]]))</f>
        <v>L000011655 - [PS7210$$$1756CS7835 UK-I SAFC Sales-G]</v>
      </c>
      <c r="U6234" s="24">
        <v>6229</v>
      </c>
    </row>
    <row r="6235" spans="1:21" x14ac:dyDescent="0.25">
      <c r="A6235" s="14" t="s">
        <v>2814</v>
      </c>
      <c r="B6235" s="17" t="s">
        <v>2815</v>
      </c>
      <c r="C6235" s="17" t="s">
        <v>18698</v>
      </c>
      <c r="D6235" s="21" t="s">
        <v>39</v>
      </c>
      <c r="E6235" s="22" t="s">
        <v>29811</v>
      </c>
      <c r="F6235" s="22" t="s">
        <v>29816</v>
      </c>
      <c r="G6235" s="22" t="s">
        <v>30079</v>
      </c>
      <c r="H6235" s="22" t="s">
        <v>30125</v>
      </c>
      <c r="I6235" s="22" t="s">
        <v>30126</v>
      </c>
      <c r="J6235" s="22" t="s">
        <v>30131</v>
      </c>
      <c r="K6235" s="22"/>
      <c r="L6235" s="22"/>
      <c r="M6235" s="23"/>
      <c r="N6235" s="22"/>
      <c r="O6235" s="23"/>
      <c r="P6235" s="23"/>
      <c r="Q6235" s="23"/>
      <c r="R6235" s="23"/>
      <c r="S6235" s="23"/>
      <c r="T6235" s="28" t="str">
        <f>LOOKUP(1,1/(Table1[[#This Row],[Level_0]:[Level 15]]&gt;0),(Table1[[#This Row],[Level_0]:[Level 15]]))</f>
        <v>L000012573 - [PS7210$$$2012C01500 CA Upstream EME-G]</v>
      </c>
      <c r="U6235" s="24">
        <v>6230</v>
      </c>
    </row>
    <row r="6236" spans="1:21" x14ac:dyDescent="0.25">
      <c r="A6236" s="14" t="s">
        <v>14674</v>
      </c>
      <c r="B6236" s="17" t="s">
        <v>37445</v>
      </c>
      <c r="C6236" s="17" t="s">
        <v>9869</v>
      </c>
      <c r="D6236" s="21" t="s">
        <v>39</v>
      </c>
      <c r="E6236" s="22" t="s">
        <v>29811</v>
      </c>
      <c r="F6236" s="22" t="s">
        <v>29816</v>
      </c>
      <c r="G6236" s="22" t="s">
        <v>30079</v>
      </c>
      <c r="H6236" s="22" t="s">
        <v>30125</v>
      </c>
      <c r="I6236" s="22" t="s">
        <v>30132</v>
      </c>
      <c r="J6236" s="22"/>
      <c r="K6236" s="22"/>
      <c r="L6236" s="22"/>
      <c r="M6236" s="23"/>
      <c r="N6236" s="22"/>
      <c r="O6236" s="23"/>
      <c r="P6236" s="23"/>
      <c r="Q6236" s="23"/>
      <c r="R6236" s="23"/>
      <c r="S6236" s="23"/>
      <c r="T6236" s="28" t="str">
        <f>LOOKUP(1,1/(Table1[[#This Row],[Level_0]:[Level 15]]&gt;0),(Table1[[#This Row],[Level_0]:[Level 15]]))</f>
        <v>L000013220 - [CA EB &amp; Novel Modalities PS EMEA]</v>
      </c>
      <c r="U6236" s="24">
        <v>6231</v>
      </c>
    </row>
    <row r="6237" spans="1:21" x14ac:dyDescent="0.25">
      <c r="A6237" s="14" t="s">
        <v>3434</v>
      </c>
      <c r="B6237" s="17" t="s">
        <v>38006</v>
      </c>
      <c r="C6237" s="17" t="s">
        <v>14674</v>
      </c>
      <c r="D6237" s="21" t="s">
        <v>39</v>
      </c>
      <c r="E6237" s="22" t="s">
        <v>29811</v>
      </c>
      <c r="F6237" s="22" t="s">
        <v>29816</v>
      </c>
      <c r="G6237" s="22" t="s">
        <v>30079</v>
      </c>
      <c r="H6237" s="22" t="s">
        <v>30125</v>
      </c>
      <c r="I6237" s="22" t="s">
        <v>30132</v>
      </c>
      <c r="J6237" s="22" t="s">
        <v>30133</v>
      </c>
      <c r="K6237" s="22"/>
      <c r="L6237" s="22"/>
      <c r="M6237" s="23"/>
      <c r="N6237" s="22"/>
      <c r="O6237" s="23"/>
      <c r="P6237" s="23"/>
      <c r="Q6237" s="23"/>
      <c r="R6237" s="23"/>
      <c r="S6237" s="23"/>
      <c r="T6237" s="28" t="str">
        <f>LOOKUP(1,1/(Table1[[#This Row],[Level_0]:[Level 15]]&gt;0),(Table1[[#This Row],[Level_0]:[Level 15]]))</f>
        <v>L000006908 - [PS CA Novel Modalities-G]</v>
      </c>
      <c r="U6237" s="24">
        <v>6232</v>
      </c>
    </row>
    <row r="6238" spans="1:21" x14ac:dyDescent="0.25">
      <c r="A6238" s="14" t="s">
        <v>14528</v>
      </c>
      <c r="B6238" s="17" t="s">
        <v>37446</v>
      </c>
      <c r="C6238" s="17" t="s">
        <v>14674</v>
      </c>
      <c r="D6238" s="21" t="s">
        <v>39</v>
      </c>
      <c r="E6238" s="22" t="s">
        <v>29811</v>
      </c>
      <c r="F6238" s="22" t="s">
        <v>29816</v>
      </c>
      <c r="G6238" s="22" t="s">
        <v>30079</v>
      </c>
      <c r="H6238" s="22" t="s">
        <v>30125</v>
      </c>
      <c r="I6238" s="22" t="s">
        <v>30132</v>
      </c>
      <c r="J6238" s="22" t="s">
        <v>30134</v>
      </c>
      <c r="K6238" s="22"/>
      <c r="L6238" s="22"/>
      <c r="M6238" s="23"/>
      <c r="N6238" s="22"/>
      <c r="O6238" s="23"/>
      <c r="P6238" s="23"/>
      <c r="Q6238" s="23"/>
      <c r="R6238" s="23"/>
      <c r="S6238" s="23"/>
      <c r="T6238" s="28" t="str">
        <f>LOOKUP(1,1/(Table1[[#This Row],[Level_0]:[Level 15]]&gt;0),(Table1[[#This Row],[Level_0]:[Level 15]]))</f>
        <v>L000011645 - [Emerging Biotech PS EMEA]</v>
      </c>
      <c r="U6238" s="24">
        <v>6233</v>
      </c>
    </row>
    <row r="6239" spans="1:21" x14ac:dyDescent="0.25">
      <c r="A6239" s="14" t="s">
        <v>3435</v>
      </c>
      <c r="B6239" s="17" t="s">
        <v>3436</v>
      </c>
      <c r="C6239" s="17" t="s">
        <v>14528</v>
      </c>
      <c r="D6239" s="21" t="s">
        <v>39</v>
      </c>
      <c r="E6239" s="22" t="s">
        <v>29811</v>
      </c>
      <c r="F6239" s="22" t="s">
        <v>29816</v>
      </c>
      <c r="G6239" s="22" t="s">
        <v>30079</v>
      </c>
      <c r="H6239" s="22" t="s">
        <v>30125</v>
      </c>
      <c r="I6239" s="22" t="s">
        <v>30132</v>
      </c>
      <c r="J6239" s="22" t="s">
        <v>30134</v>
      </c>
      <c r="K6239" s="22" t="s">
        <v>30135</v>
      </c>
      <c r="L6239" s="22"/>
      <c r="M6239" s="23"/>
      <c r="N6239" s="22"/>
      <c r="O6239" s="23"/>
      <c r="P6239" s="23"/>
      <c r="Q6239" s="23"/>
      <c r="R6239" s="23"/>
      <c r="S6239" s="23"/>
      <c r="T6239" s="28" t="str">
        <f>LOOKUP(1,1/(Table1[[#This Row],[Level_0]:[Level 15]]&gt;0),(Table1[[#This Row],[Level_0]:[Level 15]]))</f>
        <v>L000006911 - [PS7210$$$0000015255 DE Based Sales-G]</v>
      </c>
      <c r="U6239" s="24">
        <v>6234</v>
      </c>
    </row>
    <row r="6240" spans="1:21" x14ac:dyDescent="0.25">
      <c r="A6240" s="14" t="s">
        <v>10595</v>
      </c>
      <c r="B6240" s="17" t="s">
        <v>10596</v>
      </c>
      <c r="C6240" s="17" t="s">
        <v>14528</v>
      </c>
      <c r="D6240" s="21" t="s">
        <v>39</v>
      </c>
      <c r="E6240" s="22" t="s">
        <v>29811</v>
      </c>
      <c r="F6240" s="22" t="s">
        <v>29816</v>
      </c>
      <c r="G6240" s="22" t="s">
        <v>30079</v>
      </c>
      <c r="H6240" s="22" t="s">
        <v>30125</v>
      </c>
      <c r="I6240" s="22" t="s">
        <v>30132</v>
      </c>
      <c r="J6240" s="22" t="s">
        <v>30134</v>
      </c>
      <c r="K6240" s="22" t="s">
        <v>30136</v>
      </c>
      <c r="L6240" s="22"/>
      <c r="M6240" s="23"/>
      <c r="N6240" s="22"/>
      <c r="O6240" s="23"/>
      <c r="P6240" s="23"/>
      <c r="Q6240" s="23"/>
      <c r="R6240" s="23"/>
      <c r="S6240" s="23"/>
      <c r="T6240" s="28" t="str">
        <f>LOOKUP(1,1/(Table1[[#This Row],[Level_0]:[Level 15]]&gt;0),(Table1[[#This Row],[Level_0]:[Level 15]]))</f>
        <v>L000011646 - [PS7210$$$1756CS5754 PSC PP-G]</v>
      </c>
      <c r="U6240" s="24">
        <v>6235</v>
      </c>
    </row>
    <row r="6241" spans="1:21" x14ac:dyDescent="0.25">
      <c r="A6241" s="14" t="s">
        <v>4005</v>
      </c>
      <c r="B6241" s="17" t="s">
        <v>4006</v>
      </c>
      <c r="C6241" s="17" t="s">
        <v>14528</v>
      </c>
      <c r="D6241" s="21" t="s">
        <v>39</v>
      </c>
      <c r="E6241" s="22" t="s">
        <v>29811</v>
      </c>
      <c r="F6241" s="22" t="s">
        <v>29816</v>
      </c>
      <c r="G6241" s="22" t="s">
        <v>30079</v>
      </c>
      <c r="H6241" s="22" t="s">
        <v>30125</v>
      </c>
      <c r="I6241" s="22" t="s">
        <v>30132</v>
      </c>
      <c r="J6241" s="22" t="s">
        <v>30134</v>
      </c>
      <c r="K6241" s="22" t="s">
        <v>30137</v>
      </c>
      <c r="L6241" s="22"/>
      <c r="M6241" s="23"/>
      <c r="N6241" s="22"/>
      <c r="O6241" s="23"/>
      <c r="P6241" s="23"/>
      <c r="Q6241" s="23"/>
      <c r="R6241" s="23"/>
      <c r="S6241" s="23"/>
      <c r="T6241" s="28" t="str">
        <f>LOOKUP(1,1/(Table1[[#This Row],[Level_0]:[Level 15]]&gt;0),(Table1[[#This Row],[Level_0]:[Level 15]]))</f>
        <v>L000011647 - [PS7210$$$1919C02300 PS CA EB&amp;Novel-G]</v>
      </c>
      <c r="U6241" s="24">
        <v>6236</v>
      </c>
    </row>
    <row r="6242" spans="1:21" x14ac:dyDescent="0.25">
      <c r="A6242" s="14" t="s">
        <v>20824</v>
      </c>
      <c r="B6242" s="17" t="s">
        <v>20825</v>
      </c>
      <c r="C6242" s="17" t="s">
        <v>14528</v>
      </c>
      <c r="D6242" s="21" t="s">
        <v>39</v>
      </c>
      <c r="E6242" s="22" t="s">
        <v>29811</v>
      </c>
      <c r="F6242" s="22" t="s">
        <v>29816</v>
      </c>
      <c r="G6242" s="22" t="s">
        <v>30079</v>
      </c>
      <c r="H6242" s="22" t="s">
        <v>30125</v>
      </c>
      <c r="I6242" s="22" t="s">
        <v>30132</v>
      </c>
      <c r="J6242" s="22" t="s">
        <v>30134</v>
      </c>
      <c r="K6242" s="22" t="s">
        <v>30138</v>
      </c>
      <c r="L6242" s="22"/>
      <c r="M6242" s="23"/>
      <c r="N6242" s="22"/>
      <c r="O6242" s="23"/>
      <c r="P6242" s="23"/>
      <c r="Q6242" s="23"/>
      <c r="R6242" s="23"/>
      <c r="S6242" s="23"/>
      <c r="T6242" s="28" t="str">
        <f>LOOKUP(1,1/(Table1[[#This Row],[Level_0]:[Level 15]]&gt;0),(Table1[[#This Row],[Level_0]:[Level 15]]))</f>
        <v>L000011648 - [PSEB Darmstadt-G]</v>
      </c>
      <c r="U6242" s="24">
        <v>6237</v>
      </c>
    </row>
    <row r="6243" spans="1:21" x14ac:dyDescent="0.25">
      <c r="A6243" s="14" t="s">
        <v>2911</v>
      </c>
      <c r="B6243" s="17" t="s">
        <v>2912</v>
      </c>
      <c r="C6243" s="17" t="s">
        <v>14528</v>
      </c>
      <c r="D6243" s="21" t="s">
        <v>39</v>
      </c>
      <c r="E6243" s="22" t="s">
        <v>29811</v>
      </c>
      <c r="F6243" s="22" t="s">
        <v>29816</v>
      </c>
      <c r="G6243" s="22" t="s">
        <v>30079</v>
      </c>
      <c r="H6243" s="22" t="s">
        <v>30125</v>
      </c>
      <c r="I6243" s="22" t="s">
        <v>30132</v>
      </c>
      <c r="J6243" s="22" t="s">
        <v>30134</v>
      </c>
      <c r="K6243" s="22" t="s">
        <v>30139</v>
      </c>
      <c r="L6243" s="22"/>
      <c r="M6243" s="23"/>
      <c r="N6243" s="22"/>
      <c r="O6243" s="23"/>
      <c r="P6243" s="23"/>
      <c r="Q6243" s="23"/>
      <c r="R6243" s="23"/>
      <c r="S6243" s="23"/>
      <c r="T6243" s="28" t="str">
        <f>LOOKUP(1,1/(Table1[[#This Row],[Level_0]:[Level 15]]&gt;0),(Table1[[#This Row],[Level_0]:[Level 15]]))</f>
        <v>L000012663 - [PSMMOR1945.5999 5999 PS Cust app EB-G]</v>
      </c>
      <c r="U6243" s="24">
        <v>6238</v>
      </c>
    </row>
    <row r="6244" spans="1:21" x14ac:dyDescent="0.25">
      <c r="A6244" s="14" t="s">
        <v>37447</v>
      </c>
      <c r="B6244" s="17" t="s">
        <v>37448</v>
      </c>
      <c r="C6244" s="17" t="s">
        <v>9869</v>
      </c>
      <c r="D6244" s="21" t="s">
        <v>39</v>
      </c>
      <c r="E6244" s="22" t="s">
        <v>29811</v>
      </c>
      <c r="F6244" s="22" t="s">
        <v>29816</v>
      </c>
      <c r="G6244" s="22" t="s">
        <v>30079</v>
      </c>
      <c r="H6244" s="22" t="s">
        <v>30125</v>
      </c>
      <c r="I6244" s="22" t="s">
        <v>30140</v>
      </c>
      <c r="J6244" s="22"/>
      <c r="K6244" s="22"/>
      <c r="L6244" s="22"/>
      <c r="M6244" s="23"/>
      <c r="N6244" s="22"/>
      <c r="O6244" s="23"/>
      <c r="P6244" s="23"/>
      <c r="Q6244" s="23"/>
      <c r="R6244" s="23"/>
      <c r="S6244" s="23"/>
      <c r="T6244" s="28" t="str">
        <f>LOOKUP(1,1/(Table1[[#This Row],[Level_0]:[Level 15]]&gt;0),(Table1[[#This Row],[Level_0]:[Level 15]]))</f>
        <v>L000013631 - [CA Downstream PS EMEA]</v>
      </c>
      <c r="U6244" s="24">
        <v>6239</v>
      </c>
    </row>
    <row r="6245" spans="1:21" x14ac:dyDescent="0.25">
      <c r="A6245" s="14" t="s">
        <v>15510</v>
      </c>
      <c r="B6245" s="17" t="s">
        <v>37449</v>
      </c>
      <c r="C6245" s="17" t="s">
        <v>37447</v>
      </c>
      <c r="D6245" s="21" t="s">
        <v>39</v>
      </c>
      <c r="E6245" s="22" t="s">
        <v>29811</v>
      </c>
      <c r="F6245" s="22" t="s">
        <v>29816</v>
      </c>
      <c r="G6245" s="22" t="s">
        <v>30079</v>
      </c>
      <c r="H6245" s="22" t="s">
        <v>30125</v>
      </c>
      <c r="I6245" s="22" t="s">
        <v>30140</v>
      </c>
      <c r="J6245" s="22" t="s">
        <v>30141</v>
      </c>
      <c r="K6245" s="22"/>
      <c r="L6245" s="22"/>
      <c r="M6245" s="23"/>
      <c r="N6245" s="22"/>
      <c r="O6245" s="23"/>
      <c r="P6245" s="23"/>
      <c r="Q6245" s="23"/>
      <c r="R6245" s="23"/>
      <c r="S6245" s="23"/>
      <c r="T6245" s="28" t="str">
        <f>LOOKUP(1,1/(Table1[[#This Row],[Level_0]:[Level 15]]&gt;0),(Table1[[#This Row],[Level_0]:[Level 15]]))</f>
        <v>L000012387 - [CA Downstream Region 1 &amp; 3 PS EMEA]</v>
      </c>
      <c r="U6245" s="24">
        <v>6240</v>
      </c>
    </row>
    <row r="6246" spans="1:21" x14ac:dyDescent="0.25">
      <c r="A6246" s="14" t="s">
        <v>1938</v>
      </c>
      <c r="B6246" s="17" t="s">
        <v>1939</v>
      </c>
      <c r="C6246" s="17" t="s">
        <v>15510</v>
      </c>
      <c r="D6246" s="21" t="s">
        <v>39</v>
      </c>
      <c r="E6246" s="22" t="s">
        <v>29811</v>
      </c>
      <c r="F6246" s="22" t="s">
        <v>29816</v>
      </c>
      <c r="G6246" s="22" t="s">
        <v>30079</v>
      </c>
      <c r="H6246" s="22" t="s">
        <v>30125</v>
      </c>
      <c r="I6246" s="22" t="s">
        <v>30140</v>
      </c>
      <c r="J6246" s="22" t="s">
        <v>30141</v>
      </c>
      <c r="K6246" s="22" t="s">
        <v>30142</v>
      </c>
      <c r="L6246" s="22"/>
      <c r="M6246" s="23"/>
      <c r="N6246" s="22"/>
      <c r="O6246" s="23"/>
      <c r="P6246" s="23"/>
      <c r="Q6246" s="23"/>
      <c r="R6246" s="23"/>
      <c r="S6246" s="23"/>
      <c r="T6246" s="28" t="str">
        <f>LOOKUP(1,1/(Table1[[#This Row],[Level_0]:[Level 15]]&gt;0),(Table1[[#This Row],[Level_0]:[Level 15]]))</f>
        <v>L000007579 - [PSMMOR1945.5422 5422 FR Biop EU Mkt-G]</v>
      </c>
      <c r="U6246" s="24">
        <v>6241</v>
      </c>
    </row>
    <row r="6247" spans="1:21" x14ac:dyDescent="0.25">
      <c r="A6247" s="14" t="s">
        <v>4003</v>
      </c>
      <c r="B6247" s="17" t="s">
        <v>4004</v>
      </c>
      <c r="C6247" s="17" t="s">
        <v>15510</v>
      </c>
      <c r="D6247" s="21" t="s">
        <v>39</v>
      </c>
      <c r="E6247" s="22" t="s">
        <v>29811</v>
      </c>
      <c r="F6247" s="22" t="s">
        <v>29816</v>
      </c>
      <c r="G6247" s="22" t="s">
        <v>30079</v>
      </c>
      <c r="H6247" s="22" t="s">
        <v>30125</v>
      </c>
      <c r="I6247" s="22" t="s">
        <v>30140</v>
      </c>
      <c r="J6247" s="22" t="s">
        <v>30141</v>
      </c>
      <c r="K6247" s="22" t="s">
        <v>30143</v>
      </c>
      <c r="L6247" s="22"/>
      <c r="M6247" s="23"/>
      <c r="N6247" s="22"/>
      <c r="O6247" s="23"/>
      <c r="P6247" s="23"/>
      <c r="Q6247" s="23"/>
      <c r="R6247" s="23"/>
      <c r="S6247" s="23"/>
      <c r="T6247" s="28" t="str">
        <f>LOOKUP(1,1/(Table1[[#This Row],[Level_0]:[Level 15]]&gt;0),(Table1[[#This Row],[Level_0]:[Level 15]]))</f>
        <v>L000011644 - [PS7210$$$1756CS5030 PS UK Customer-G]</v>
      </c>
      <c r="U6247" s="24">
        <v>6242</v>
      </c>
    </row>
    <row r="6248" spans="1:21" x14ac:dyDescent="0.25">
      <c r="A6248" s="14" t="s">
        <v>15511</v>
      </c>
      <c r="B6248" s="17" t="s">
        <v>37450</v>
      </c>
      <c r="C6248" s="17" t="s">
        <v>37447</v>
      </c>
      <c r="D6248" s="21" t="s">
        <v>39</v>
      </c>
      <c r="E6248" s="22" t="s">
        <v>29811</v>
      </c>
      <c r="F6248" s="22" t="s">
        <v>29816</v>
      </c>
      <c r="G6248" s="22" t="s">
        <v>30079</v>
      </c>
      <c r="H6248" s="22" t="s">
        <v>30125</v>
      </c>
      <c r="I6248" s="22" t="s">
        <v>30140</v>
      </c>
      <c r="J6248" s="22" t="s">
        <v>30144</v>
      </c>
      <c r="K6248" s="22"/>
      <c r="L6248" s="22"/>
      <c r="M6248" s="23"/>
      <c r="N6248" s="22"/>
      <c r="O6248" s="23"/>
      <c r="P6248" s="23"/>
      <c r="Q6248" s="23"/>
      <c r="R6248" s="23"/>
      <c r="S6248" s="23"/>
      <c r="T6248" s="28" t="str">
        <f>LOOKUP(1,1/(Table1[[#This Row],[Level_0]:[Level 15]]&gt;0),(Table1[[#This Row],[Level_0]:[Level 15]]))</f>
        <v>L000012388 - [CA Downstream Region 2 PS EMEA]</v>
      </c>
      <c r="U6248" s="24">
        <v>6243</v>
      </c>
    </row>
    <row r="6249" spans="1:21" x14ac:dyDescent="0.25">
      <c r="A6249" s="14" t="s">
        <v>1505</v>
      </c>
      <c r="B6249" s="17" t="s">
        <v>1506</v>
      </c>
      <c r="C6249" s="17" t="s">
        <v>15511</v>
      </c>
      <c r="D6249" s="21" t="s">
        <v>39</v>
      </c>
      <c r="E6249" s="22" t="s">
        <v>29811</v>
      </c>
      <c r="F6249" s="22" t="s">
        <v>29816</v>
      </c>
      <c r="G6249" s="22" t="s">
        <v>30079</v>
      </c>
      <c r="H6249" s="22" t="s">
        <v>30125</v>
      </c>
      <c r="I6249" s="22" t="s">
        <v>30140</v>
      </c>
      <c r="J6249" s="22" t="s">
        <v>30144</v>
      </c>
      <c r="K6249" s="22" t="s">
        <v>30145</v>
      </c>
      <c r="L6249" s="22"/>
      <c r="M6249" s="23"/>
      <c r="N6249" s="22"/>
      <c r="O6249" s="23"/>
      <c r="P6249" s="23"/>
      <c r="Q6249" s="23"/>
      <c r="R6249" s="23"/>
      <c r="S6249" s="23"/>
      <c r="T6249" s="28" t="str">
        <f>LOOKUP(1,1/(Table1[[#This Row],[Level_0]:[Level 15]]&gt;0),(Table1[[#This Row],[Level_0]:[Level 15]]))</f>
        <v>L000006907 - [PS01010000699600 PS Sales Developme-G]</v>
      </c>
      <c r="U6249" s="24">
        <v>6244</v>
      </c>
    </row>
    <row r="6250" spans="1:21" x14ac:dyDescent="0.25">
      <c r="A6250" s="14" t="s">
        <v>1940</v>
      </c>
      <c r="B6250" s="17" t="s">
        <v>1941</v>
      </c>
      <c r="C6250" s="17" t="s">
        <v>15511</v>
      </c>
      <c r="D6250" s="21" t="s">
        <v>39</v>
      </c>
      <c r="E6250" s="22" t="s">
        <v>29811</v>
      </c>
      <c r="F6250" s="22" t="s">
        <v>29816</v>
      </c>
      <c r="G6250" s="22" t="s">
        <v>30079</v>
      </c>
      <c r="H6250" s="22" t="s">
        <v>30125</v>
      </c>
      <c r="I6250" s="22" t="s">
        <v>30140</v>
      </c>
      <c r="J6250" s="22" t="s">
        <v>30144</v>
      </c>
      <c r="K6250" s="22" t="s">
        <v>30146</v>
      </c>
      <c r="L6250" s="22"/>
      <c r="M6250" s="23"/>
      <c r="N6250" s="22"/>
      <c r="O6250" s="23"/>
      <c r="P6250" s="23"/>
      <c r="Q6250" s="23"/>
      <c r="R6250" s="23"/>
      <c r="S6250" s="23"/>
      <c r="T6250" s="28" t="str">
        <f>LOOKUP(1,1/(Table1[[#This Row],[Level_0]:[Level 15]]&gt;0),(Table1[[#This Row],[Level_0]:[Level 15]]))</f>
        <v>L000007583 - [PS1000CH70MS1104 MM-PGSTS LE Labs E-G]</v>
      </c>
      <c r="U6250" s="24">
        <v>6245</v>
      </c>
    </row>
    <row r="6251" spans="1:21" x14ac:dyDescent="0.25">
      <c r="A6251" s="14" t="s">
        <v>7348</v>
      </c>
      <c r="B6251" s="17" t="s">
        <v>7349</v>
      </c>
      <c r="C6251" s="17" t="s">
        <v>15511</v>
      </c>
      <c r="D6251" s="21" t="s">
        <v>39</v>
      </c>
      <c r="E6251" s="22" t="s">
        <v>29811</v>
      </c>
      <c r="F6251" s="22" t="s">
        <v>29816</v>
      </c>
      <c r="G6251" s="22" t="s">
        <v>30079</v>
      </c>
      <c r="H6251" s="22" t="s">
        <v>30125</v>
      </c>
      <c r="I6251" s="22" t="s">
        <v>30140</v>
      </c>
      <c r="J6251" s="22" t="s">
        <v>30144</v>
      </c>
      <c r="K6251" s="22" t="s">
        <v>30147</v>
      </c>
      <c r="L6251" s="22"/>
      <c r="M6251" s="23"/>
      <c r="N6251" s="22"/>
      <c r="O6251" s="23"/>
      <c r="P6251" s="23"/>
      <c r="Q6251" s="23"/>
      <c r="R6251" s="23"/>
      <c r="S6251" s="23"/>
      <c r="T6251" s="28" t="str">
        <f>LOOKUP(1,1/(Table1[[#This Row],[Level_0]:[Level 15]]&gt;0),(Table1[[#This Row],[Level_0]:[Level 15]]))</f>
        <v>L000011641 - [PS7210$$$2034C01023 PS TM EMEA-G]</v>
      </c>
      <c r="U6251" s="24">
        <v>6246</v>
      </c>
    </row>
    <row r="6252" spans="1:21" x14ac:dyDescent="0.25">
      <c r="A6252" s="14" t="s">
        <v>2673</v>
      </c>
      <c r="B6252" s="17" t="s">
        <v>2674</v>
      </c>
      <c r="C6252" s="17" t="s">
        <v>15511</v>
      </c>
      <c r="D6252" s="21" t="s">
        <v>39</v>
      </c>
      <c r="E6252" s="22" t="s">
        <v>29811</v>
      </c>
      <c r="F6252" s="22" t="s">
        <v>29816</v>
      </c>
      <c r="G6252" s="22" t="s">
        <v>30079</v>
      </c>
      <c r="H6252" s="22" t="s">
        <v>30125</v>
      </c>
      <c r="I6252" s="22" t="s">
        <v>30140</v>
      </c>
      <c r="J6252" s="22" t="s">
        <v>30144</v>
      </c>
      <c r="K6252" s="22" t="s">
        <v>30148</v>
      </c>
      <c r="L6252" s="22"/>
      <c r="M6252" s="23"/>
      <c r="N6252" s="22"/>
      <c r="O6252" s="23"/>
      <c r="P6252" s="23"/>
      <c r="Q6252" s="23"/>
      <c r="R6252" s="23"/>
      <c r="S6252" s="23"/>
      <c r="T6252" s="28" t="str">
        <f>LOOKUP(1,1/(Table1[[#This Row],[Level_0]:[Level 15]]&gt;0),(Table1[[#This Row],[Level_0]:[Level 15]]))</f>
        <v>L000011642 - [PS01010000693700 PS TEchnology Mana-G]</v>
      </c>
      <c r="U6252" s="24">
        <v>6247</v>
      </c>
    </row>
    <row r="6253" spans="1:21" x14ac:dyDescent="0.25">
      <c r="A6253" s="14" t="s">
        <v>2675</v>
      </c>
      <c r="B6253" s="17" t="s">
        <v>2676</v>
      </c>
      <c r="C6253" s="17" t="s">
        <v>15511</v>
      </c>
      <c r="D6253" s="21" t="s">
        <v>39</v>
      </c>
      <c r="E6253" s="22" t="s">
        <v>29811</v>
      </c>
      <c r="F6253" s="22" t="s">
        <v>29816</v>
      </c>
      <c r="G6253" s="22" t="s">
        <v>30079</v>
      </c>
      <c r="H6253" s="22" t="s">
        <v>30125</v>
      </c>
      <c r="I6253" s="22" t="s">
        <v>30140</v>
      </c>
      <c r="J6253" s="22" t="s">
        <v>30144</v>
      </c>
      <c r="K6253" s="22" t="s">
        <v>30149</v>
      </c>
      <c r="L6253" s="22"/>
      <c r="M6253" s="23"/>
      <c r="N6253" s="22"/>
      <c r="O6253" s="23"/>
      <c r="P6253" s="23"/>
      <c r="Q6253" s="23"/>
      <c r="R6253" s="23"/>
      <c r="S6253" s="23"/>
      <c r="T6253" s="28" t="str">
        <f>LOOKUP(1,1/(Table1[[#This Row],[Level_0]:[Level 15]]&gt;0),(Table1[[#This Row],[Level_0]:[Level 15]]))</f>
        <v>L000011643 - [PS1000DE40MS0036 PS DE Downstream E-G]</v>
      </c>
      <c r="U6253" s="24">
        <v>6248</v>
      </c>
    </row>
    <row r="6254" spans="1:21" x14ac:dyDescent="0.25">
      <c r="A6254" s="14" t="s">
        <v>2903</v>
      </c>
      <c r="B6254" s="17" t="s">
        <v>2904</v>
      </c>
      <c r="C6254" s="17" t="s">
        <v>15511</v>
      </c>
      <c r="D6254" s="21" t="s">
        <v>39</v>
      </c>
      <c r="E6254" s="22" t="s">
        <v>29811</v>
      </c>
      <c r="F6254" s="22" t="s">
        <v>29816</v>
      </c>
      <c r="G6254" s="22" t="s">
        <v>30079</v>
      </c>
      <c r="H6254" s="22" t="s">
        <v>30125</v>
      </c>
      <c r="I6254" s="22" t="s">
        <v>30140</v>
      </c>
      <c r="J6254" s="22" t="s">
        <v>30144</v>
      </c>
      <c r="K6254" s="22" t="s">
        <v>30150</v>
      </c>
      <c r="L6254" s="22"/>
      <c r="M6254" s="23"/>
      <c r="N6254" s="22"/>
      <c r="O6254" s="23"/>
      <c r="P6254" s="23"/>
      <c r="Q6254" s="23"/>
      <c r="R6254" s="23"/>
      <c r="S6254" s="23"/>
      <c r="T6254" s="28" t="str">
        <f>LOOKUP(1,1/(Table1[[#This Row],[Level_0]:[Level 15]]&gt;0),(Table1[[#This Row],[Level_0]:[Level 15]]))</f>
        <v>L000012654 - [PSMMOR1945.5836 5836 PS CA Downstr2-G]</v>
      </c>
      <c r="U6254" s="24">
        <v>6249</v>
      </c>
    </row>
    <row r="6255" spans="1:21" x14ac:dyDescent="0.25">
      <c r="A6255" s="14" t="s">
        <v>37451</v>
      </c>
      <c r="B6255" s="17" t="s">
        <v>37452</v>
      </c>
      <c r="C6255" s="17" t="s">
        <v>9869</v>
      </c>
      <c r="D6255" s="21" t="s">
        <v>39</v>
      </c>
      <c r="E6255" s="22" t="s">
        <v>29811</v>
      </c>
      <c r="F6255" s="22" t="s">
        <v>29816</v>
      </c>
      <c r="G6255" s="22" t="s">
        <v>30079</v>
      </c>
      <c r="H6255" s="22" t="s">
        <v>30125</v>
      </c>
      <c r="I6255" s="22" t="s">
        <v>30151</v>
      </c>
      <c r="J6255" s="22"/>
      <c r="K6255" s="22"/>
      <c r="L6255" s="22"/>
      <c r="M6255" s="23"/>
      <c r="N6255" s="22"/>
      <c r="O6255" s="23"/>
      <c r="P6255" s="23"/>
      <c r="Q6255" s="23"/>
      <c r="R6255" s="23"/>
      <c r="S6255" s="23"/>
      <c r="T6255" s="28" t="str">
        <f>LOOKUP(1,1/(Table1[[#This Row],[Level_0]:[Level 15]]&gt;0),(Table1[[#This Row],[Level_0]:[Level 15]]))</f>
        <v>L000013632 - [CA Formulation PS EMEA]</v>
      </c>
      <c r="U6255" s="24">
        <v>6250</v>
      </c>
    </row>
    <row r="6256" spans="1:21" x14ac:dyDescent="0.25">
      <c r="A6256" s="14" t="s">
        <v>3317</v>
      </c>
      <c r="B6256" s="17" t="s">
        <v>3318</v>
      </c>
      <c r="C6256" s="17" t="s">
        <v>37451</v>
      </c>
      <c r="D6256" s="21" t="s">
        <v>39</v>
      </c>
      <c r="E6256" s="22" t="s">
        <v>29811</v>
      </c>
      <c r="F6256" s="22" t="s">
        <v>29816</v>
      </c>
      <c r="G6256" s="22" t="s">
        <v>30079</v>
      </c>
      <c r="H6256" s="22" t="s">
        <v>30125</v>
      </c>
      <c r="I6256" s="22" t="s">
        <v>30151</v>
      </c>
      <c r="J6256" s="22" t="s">
        <v>30152</v>
      </c>
      <c r="K6256" s="22"/>
      <c r="L6256" s="22"/>
      <c r="M6256" s="23"/>
      <c r="N6256" s="22"/>
      <c r="O6256" s="23"/>
      <c r="P6256" s="23"/>
      <c r="Q6256" s="23"/>
      <c r="R6256" s="23"/>
      <c r="S6256" s="23"/>
      <c r="T6256" s="28" t="str">
        <f>LOOKUP(1,1/(Table1[[#This Row],[Level_0]:[Level 15]]&gt;0),(Table1[[#This Row],[Level_0]:[Level 15]]))</f>
        <v>L000006345 - [PS1025$PSF3 Process Solution Sales-G]</v>
      </c>
      <c r="U6256" s="24">
        <v>6251</v>
      </c>
    </row>
    <row r="6257" spans="1:21" x14ac:dyDescent="0.25">
      <c r="A6257" s="14" t="s">
        <v>3321</v>
      </c>
      <c r="B6257" s="17" t="s">
        <v>3322</v>
      </c>
      <c r="C6257" s="17" t="s">
        <v>37451</v>
      </c>
      <c r="D6257" s="21" t="s">
        <v>39</v>
      </c>
      <c r="E6257" s="22" t="s">
        <v>29811</v>
      </c>
      <c r="F6257" s="22" t="s">
        <v>29816</v>
      </c>
      <c r="G6257" s="22" t="s">
        <v>30079</v>
      </c>
      <c r="H6257" s="22" t="s">
        <v>30125</v>
      </c>
      <c r="I6257" s="22" t="s">
        <v>30151</v>
      </c>
      <c r="J6257" s="22" t="s">
        <v>30153</v>
      </c>
      <c r="K6257" s="22"/>
      <c r="L6257" s="22"/>
      <c r="M6257" s="23"/>
      <c r="N6257" s="22"/>
      <c r="O6257" s="23"/>
      <c r="P6257" s="23"/>
      <c r="Q6257" s="23"/>
      <c r="R6257" s="23"/>
      <c r="S6257" s="23"/>
      <c r="T6257" s="28" t="str">
        <f>LOOKUP(1,1/(Table1[[#This Row],[Level_0]:[Level 15]]&gt;0),(Table1[[#This Row],[Level_0]:[Level 15]]))</f>
        <v>L000006350 - [PS01010000696400 MM-PGT Core Field-G]</v>
      </c>
      <c r="U6257" s="24">
        <v>6252</v>
      </c>
    </row>
    <row r="6258" spans="1:21" x14ac:dyDescent="0.25">
      <c r="A6258" s="14" t="s">
        <v>1111</v>
      </c>
      <c r="B6258" s="17" t="s">
        <v>1112</v>
      </c>
      <c r="C6258" s="17" t="s">
        <v>37451</v>
      </c>
      <c r="D6258" s="21" t="s">
        <v>39</v>
      </c>
      <c r="E6258" s="22" t="s">
        <v>29811</v>
      </c>
      <c r="F6258" s="22" t="s">
        <v>29816</v>
      </c>
      <c r="G6258" s="22" t="s">
        <v>30079</v>
      </c>
      <c r="H6258" s="22" t="s">
        <v>30125</v>
      </c>
      <c r="I6258" s="22" t="s">
        <v>30151</v>
      </c>
      <c r="J6258" s="22" t="s">
        <v>30154</v>
      </c>
      <c r="K6258" s="22"/>
      <c r="L6258" s="22"/>
      <c r="M6258" s="23"/>
      <c r="N6258" s="22"/>
      <c r="O6258" s="23"/>
      <c r="P6258" s="23"/>
      <c r="Q6258" s="23"/>
      <c r="R6258" s="23"/>
      <c r="S6258" s="23"/>
      <c r="T6258" s="28" t="str">
        <f>LOOKUP(1,1/(Table1[[#This Row],[Level_0]:[Level 15]]&gt;0),(Table1[[#This Row],[Level_0]:[Level 15]]))</f>
        <v>L000006386 - [PS1000FR10MM4120 PS Sales Actives &amp;-G]</v>
      </c>
      <c r="U6258" s="24">
        <v>6253</v>
      </c>
    </row>
    <row r="6259" spans="1:21" x14ac:dyDescent="0.25">
      <c r="A6259" s="14" t="s">
        <v>2901</v>
      </c>
      <c r="B6259" s="17" t="s">
        <v>2902</v>
      </c>
      <c r="C6259" s="17" t="s">
        <v>37451</v>
      </c>
      <c r="D6259" s="21" t="s">
        <v>39</v>
      </c>
      <c r="E6259" s="22" t="s">
        <v>29811</v>
      </c>
      <c r="F6259" s="22" t="s">
        <v>29816</v>
      </c>
      <c r="G6259" s="22" t="s">
        <v>30079</v>
      </c>
      <c r="H6259" s="22" t="s">
        <v>30125</v>
      </c>
      <c r="I6259" s="22" t="s">
        <v>30151</v>
      </c>
      <c r="J6259" s="22" t="s">
        <v>30155</v>
      </c>
      <c r="K6259" s="22"/>
      <c r="L6259" s="22"/>
      <c r="M6259" s="23"/>
      <c r="N6259" s="22"/>
      <c r="O6259" s="23"/>
      <c r="P6259" s="23"/>
      <c r="Q6259" s="23"/>
      <c r="R6259" s="23"/>
      <c r="S6259" s="23"/>
      <c r="T6259" s="28" t="str">
        <f>LOOKUP(1,1/(Table1[[#This Row],[Level_0]:[Level 15]]&gt;0),(Table1[[#This Row],[Level_0]:[Level 15]]))</f>
        <v>L000012651 - [PS7210$$$1756CS0001 PS Customer App-G]</v>
      </c>
      <c r="U6259" s="24">
        <v>6254</v>
      </c>
    </row>
    <row r="6260" spans="1:21" x14ac:dyDescent="0.25">
      <c r="A6260" s="14" t="s">
        <v>2957</v>
      </c>
      <c r="B6260" s="17" t="s">
        <v>2958</v>
      </c>
      <c r="C6260" s="17" t="s">
        <v>37451</v>
      </c>
      <c r="D6260" s="21" t="s">
        <v>39</v>
      </c>
      <c r="E6260" s="22" t="s">
        <v>29811</v>
      </c>
      <c r="F6260" s="22" t="s">
        <v>29816</v>
      </c>
      <c r="G6260" s="22" t="s">
        <v>30079</v>
      </c>
      <c r="H6260" s="22" t="s">
        <v>30125</v>
      </c>
      <c r="I6260" s="22" t="s">
        <v>30151</v>
      </c>
      <c r="J6260" s="22" t="s">
        <v>30156</v>
      </c>
      <c r="K6260" s="22"/>
      <c r="L6260" s="22"/>
      <c r="M6260" s="23"/>
      <c r="N6260" s="22"/>
      <c r="O6260" s="23"/>
      <c r="P6260" s="23"/>
      <c r="Q6260" s="23"/>
      <c r="R6260" s="23"/>
      <c r="S6260" s="23"/>
      <c r="T6260" s="28" t="str">
        <f>LOOKUP(1,1/(Table1[[#This Row],[Level_0]:[Level 15]]&gt;0),(Table1[[#This Row],[Level_0]:[Level 15]]))</f>
        <v>L000012718 - [PS7210$$$2018C0PSF3 Process Solutio-G]</v>
      </c>
      <c r="U6260" s="24">
        <v>6255</v>
      </c>
    </row>
    <row r="6261" spans="1:21" x14ac:dyDescent="0.25">
      <c r="A6261" s="14" t="s">
        <v>37453</v>
      </c>
      <c r="B6261" s="17" t="s">
        <v>37454</v>
      </c>
      <c r="C6261" s="17" t="s">
        <v>9869</v>
      </c>
      <c r="D6261" s="21" t="s">
        <v>39</v>
      </c>
      <c r="E6261" s="22" t="s">
        <v>29811</v>
      </c>
      <c r="F6261" s="22" t="s">
        <v>29816</v>
      </c>
      <c r="G6261" s="22" t="s">
        <v>30079</v>
      </c>
      <c r="H6261" s="22" t="s">
        <v>30125</v>
      </c>
      <c r="I6261" s="22" t="s">
        <v>30157</v>
      </c>
      <c r="J6261" s="22"/>
      <c r="K6261" s="22"/>
      <c r="L6261" s="22"/>
      <c r="M6261" s="23"/>
      <c r="N6261" s="22"/>
      <c r="O6261" s="23"/>
      <c r="P6261" s="23"/>
      <c r="Q6261" s="23"/>
      <c r="R6261" s="23"/>
      <c r="S6261" s="23"/>
      <c r="T6261" s="28" t="str">
        <f>LOOKUP(1,1/(Table1[[#This Row],[Level_0]:[Level 15]]&gt;0),(Table1[[#This Row],[Level_0]:[Level 15]]))</f>
        <v>L000013633 - [CA SU IS &amp; Consultant PS EMEA]</v>
      </c>
      <c r="U6261" s="24">
        <v>6256</v>
      </c>
    </row>
    <row r="6262" spans="1:21" x14ac:dyDescent="0.25">
      <c r="A6262" s="14" t="s">
        <v>19596</v>
      </c>
      <c r="B6262" s="17" t="s">
        <v>37455</v>
      </c>
      <c r="C6262" s="17" t="s">
        <v>37453</v>
      </c>
      <c r="D6262" s="21" t="s">
        <v>39</v>
      </c>
      <c r="E6262" s="22" t="s">
        <v>29811</v>
      </c>
      <c r="F6262" s="22" t="s">
        <v>29816</v>
      </c>
      <c r="G6262" s="22" t="s">
        <v>30079</v>
      </c>
      <c r="H6262" s="22" t="s">
        <v>30125</v>
      </c>
      <c r="I6262" s="22" t="s">
        <v>30157</v>
      </c>
      <c r="J6262" s="22" t="s">
        <v>30158</v>
      </c>
      <c r="K6262" s="22"/>
      <c r="L6262" s="22"/>
      <c r="M6262" s="23"/>
      <c r="N6262" s="22"/>
      <c r="O6262" s="23"/>
      <c r="P6262" s="23"/>
      <c r="Q6262" s="23"/>
      <c r="R6262" s="23"/>
      <c r="S6262" s="23"/>
      <c r="T6262" s="28" t="str">
        <f>LOOKUP(1,1/(Table1[[#This Row],[Level_0]:[Level 15]]&gt;0),(Table1[[#This Row],[Level_0]:[Level 15]]))</f>
        <v>L000012390 - [CA Single Use PS EMEA]</v>
      </c>
      <c r="U6262" s="24">
        <v>6257</v>
      </c>
    </row>
    <row r="6263" spans="1:21" x14ac:dyDescent="0.25">
      <c r="A6263" s="14" t="s">
        <v>3447</v>
      </c>
      <c r="B6263" s="17" t="s">
        <v>3448</v>
      </c>
      <c r="C6263" s="17" t="s">
        <v>19596</v>
      </c>
      <c r="D6263" s="21" t="s">
        <v>39</v>
      </c>
      <c r="E6263" s="22" t="s">
        <v>29811</v>
      </c>
      <c r="F6263" s="22" t="s">
        <v>29816</v>
      </c>
      <c r="G6263" s="22" t="s">
        <v>30079</v>
      </c>
      <c r="H6263" s="22" t="s">
        <v>30125</v>
      </c>
      <c r="I6263" s="22" t="s">
        <v>30157</v>
      </c>
      <c r="J6263" s="22" t="s">
        <v>30158</v>
      </c>
      <c r="K6263" s="22" t="s">
        <v>30159</v>
      </c>
      <c r="L6263" s="22"/>
      <c r="M6263" s="23"/>
      <c r="N6263" s="22"/>
      <c r="O6263" s="23"/>
      <c r="P6263" s="23"/>
      <c r="Q6263" s="23"/>
      <c r="R6263" s="23"/>
      <c r="S6263" s="23"/>
      <c r="T6263" s="28" t="str">
        <f>LOOKUP(1,1/(Table1[[#This Row],[Level_0]:[Level 15]]&gt;0),(Table1[[#This Row],[Level_0]:[Level 15]]))</f>
        <v>L000006979 - [PS1000AT40MS0005 MM-PGD-HG3 GSRSEU-G]</v>
      </c>
      <c r="U6263" s="24">
        <v>6258</v>
      </c>
    </row>
    <row r="6264" spans="1:21" x14ac:dyDescent="0.25">
      <c r="A6264" s="14" t="s">
        <v>1549</v>
      </c>
      <c r="B6264" s="17" t="s">
        <v>1550</v>
      </c>
      <c r="C6264" s="17" t="s">
        <v>19596</v>
      </c>
      <c r="D6264" s="21" t="s">
        <v>39</v>
      </c>
      <c r="E6264" s="22" t="s">
        <v>29811</v>
      </c>
      <c r="F6264" s="22" t="s">
        <v>29816</v>
      </c>
      <c r="G6264" s="22" t="s">
        <v>30079</v>
      </c>
      <c r="H6264" s="22" t="s">
        <v>30125</v>
      </c>
      <c r="I6264" s="22" t="s">
        <v>30157</v>
      </c>
      <c r="J6264" s="22" t="s">
        <v>30158</v>
      </c>
      <c r="K6264" s="22" t="s">
        <v>30160</v>
      </c>
      <c r="L6264" s="22"/>
      <c r="M6264" s="23"/>
      <c r="N6264" s="22"/>
      <c r="O6264" s="23"/>
      <c r="P6264" s="23"/>
      <c r="Q6264" s="23"/>
      <c r="R6264" s="23"/>
      <c r="S6264" s="23"/>
      <c r="T6264" s="28" t="str">
        <f>LOOKUP(1,1/(Table1[[#This Row],[Level_0]:[Level 15]]&gt;0),(Table1[[#This Row],[Level_0]:[Level 15]]))</f>
        <v>L000006981 - [PS7210$$$2010C01005 PS CA Single Us-G]</v>
      </c>
      <c r="U6264" s="24">
        <v>6259</v>
      </c>
    </row>
    <row r="6265" spans="1:21" x14ac:dyDescent="0.25">
      <c r="A6265" s="14" t="s">
        <v>1553</v>
      </c>
      <c r="B6265" s="17" t="s">
        <v>1554</v>
      </c>
      <c r="C6265" s="17" t="s">
        <v>19596</v>
      </c>
      <c r="D6265" s="21" t="s">
        <v>39</v>
      </c>
      <c r="E6265" s="22" t="s">
        <v>29811</v>
      </c>
      <c r="F6265" s="22" t="s">
        <v>29816</v>
      </c>
      <c r="G6265" s="22" t="s">
        <v>30079</v>
      </c>
      <c r="H6265" s="22" t="s">
        <v>30125</v>
      </c>
      <c r="I6265" s="22" t="s">
        <v>30157</v>
      </c>
      <c r="J6265" s="22" t="s">
        <v>30158</v>
      </c>
      <c r="K6265" s="22" t="s">
        <v>30161</v>
      </c>
      <c r="L6265" s="22"/>
      <c r="M6265" s="23"/>
      <c r="N6265" s="22"/>
      <c r="O6265" s="23"/>
      <c r="P6265" s="23"/>
      <c r="Q6265" s="23"/>
      <c r="R6265" s="23"/>
      <c r="S6265" s="23"/>
      <c r="T6265" s="28" t="str">
        <f>LOOKUP(1,1/(Table1[[#This Row],[Level_0]:[Level 15]]&gt;0),(Table1[[#This Row],[Level_0]:[Level 15]]))</f>
        <v>L000006985 - [PS7210$$$2029C01011 PS CA Single Us-G]</v>
      </c>
      <c r="U6265" s="24">
        <v>6260</v>
      </c>
    </row>
    <row r="6266" spans="1:21" x14ac:dyDescent="0.25">
      <c r="A6266" s="14" t="s">
        <v>2677</v>
      </c>
      <c r="B6266" s="17" t="s">
        <v>2678</v>
      </c>
      <c r="C6266" s="17" t="s">
        <v>19596</v>
      </c>
      <c r="D6266" s="21" t="s">
        <v>39</v>
      </c>
      <c r="E6266" s="22" t="s">
        <v>29811</v>
      </c>
      <c r="F6266" s="22" t="s">
        <v>29816</v>
      </c>
      <c r="G6266" s="22" t="s">
        <v>30079</v>
      </c>
      <c r="H6266" s="22" t="s">
        <v>30125</v>
      </c>
      <c r="I6266" s="22" t="s">
        <v>30157</v>
      </c>
      <c r="J6266" s="22" t="s">
        <v>30158</v>
      </c>
      <c r="K6266" s="22" t="s">
        <v>30162</v>
      </c>
      <c r="L6266" s="22"/>
      <c r="M6266" s="23"/>
      <c r="N6266" s="22"/>
      <c r="O6266" s="23"/>
      <c r="P6266" s="23"/>
      <c r="Q6266" s="23"/>
      <c r="R6266" s="23"/>
      <c r="S6266" s="23"/>
      <c r="T6266" s="28" t="str">
        <f>LOOKUP(1,1/(Table1[[#This Row],[Level_0]:[Level 15]]&gt;0),(Table1[[#This Row],[Level_0]:[Level 15]]))</f>
        <v>L000011651 - [PS7210$$$2025C00026 Single Use Euro-G]</v>
      </c>
      <c r="U6266" s="24">
        <v>6261</v>
      </c>
    </row>
    <row r="6267" spans="1:21" x14ac:dyDescent="0.25">
      <c r="A6267" s="14" t="s">
        <v>2679</v>
      </c>
      <c r="B6267" s="17" t="s">
        <v>2680</v>
      </c>
      <c r="C6267" s="17" t="s">
        <v>19596</v>
      </c>
      <c r="D6267" s="21" t="s">
        <v>39</v>
      </c>
      <c r="E6267" s="22" t="s">
        <v>29811</v>
      </c>
      <c r="F6267" s="22" t="s">
        <v>29816</v>
      </c>
      <c r="G6267" s="22" t="s">
        <v>30079</v>
      </c>
      <c r="H6267" s="22" t="s">
        <v>30125</v>
      </c>
      <c r="I6267" s="22" t="s">
        <v>30157</v>
      </c>
      <c r="J6267" s="22" t="s">
        <v>30158</v>
      </c>
      <c r="K6267" s="22" t="s">
        <v>30163</v>
      </c>
      <c r="L6267" s="22"/>
      <c r="M6267" s="23"/>
      <c r="N6267" s="22"/>
      <c r="O6267" s="23"/>
      <c r="P6267" s="23"/>
      <c r="Q6267" s="23"/>
      <c r="R6267" s="23"/>
      <c r="S6267" s="23"/>
      <c r="T6267" s="28" t="str">
        <f>LOOKUP(1,1/(Table1[[#This Row],[Level_0]:[Level 15]]&gt;0),(Table1[[#This Row],[Level_0]:[Level 15]]))</f>
        <v>L000011652 - [PS7210$$$1756CS5031 PSC Sales Devel-G]</v>
      </c>
      <c r="U6267" s="24">
        <v>6262</v>
      </c>
    </row>
    <row r="6268" spans="1:21" x14ac:dyDescent="0.25">
      <c r="A6268" s="14" t="s">
        <v>8346</v>
      </c>
      <c r="B6268" s="17" t="s">
        <v>8347</v>
      </c>
      <c r="C6268" s="17" t="s">
        <v>19596</v>
      </c>
      <c r="D6268" s="21" t="s">
        <v>39</v>
      </c>
      <c r="E6268" s="22" t="s">
        <v>29811</v>
      </c>
      <c r="F6268" s="22" t="s">
        <v>29816</v>
      </c>
      <c r="G6268" s="22" t="s">
        <v>30079</v>
      </c>
      <c r="H6268" s="22" t="s">
        <v>30125</v>
      </c>
      <c r="I6268" s="22" t="s">
        <v>30157</v>
      </c>
      <c r="J6268" s="22" t="s">
        <v>30158</v>
      </c>
      <c r="K6268" s="22" t="s">
        <v>30164</v>
      </c>
      <c r="L6268" s="22"/>
      <c r="M6268" s="23"/>
      <c r="N6268" s="22"/>
      <c r="O6268" s="23"/>
      <c r="P6268" s="23"/>
      <c r="Q6268" s="23"/>
      <c r="R6268" s="23"/>
      <c r="S6268" s="23"/>
      <c r="T6268" s="28" t="str">
        <f>LOOKUP(1,1/(Table1[[#This Row],[Level_0]:[Level 15]]&gt;0),(Table1[[#This Row],[Level_0]:[Level 15]]))</f>
        <v>L000012653 - [PSMMOR1945.5832 5832 PS CA SU-G]</v>
      </c>
      <c r="U6268" s="24">
        <v>6263</v>
      </c>
    </row>
    <row r="6269" spans="1:21" x14ac:dyDescent="0.25">
      <c r="A6269" s="14" t="s">
        <v>4101</v>
      </c>
      <c r="B6269" s="17" t="s">
        <v>4102</v>
      </c>
      <c r="C6269" s="17" t="s">
        <v>19596</v>
      </c>
      <c r="D6269" s="21" t="s">
        <v>39</v>
      </c>
      <c r="E6269" s="22" t="s">
        <v>29811</v>
      </c>
      <c r="F6269" s="22" t="s">
        <v>29816</v>
      </c>
      <c r="G6269" s="22" t="s">
        <v>30079</v>
      </c>
      <c r="H6269" s="22" t="s">
        <v>30125</v>
      </c>
      <c r="I6269" s="22" t="s">
        <v>30157</v>
      </c>
      <c r="J6269" s="22" t="s">
        <v>30158</v>
      </c>
      <c r="K6269" s="22" t="s">
        <v>30165</v>
      </c>
      <c r="L6269" s="22"/>
      <c r="M6269" s="23"/>
      <c r="N6269" s="22"/>
      <c r="O6269" s="23"/>
      <c r="P6269" s="23"/>
      <c r="Q6269" s="23"/>
      <c r="R6269" s="23"/>
      <c r="S6269" s="23"/>
      <c r="T6269" s="28" t="str">
        <f>LOOKUP(1,1/(Table1[[#This Row],[Level_0]:[Level 15]]&gt;0),(Table1[[#This Row],[Level_0]:[Level 15]]))</f>
        <v>L000012656 - [PS1000DE40MS3002 PS Cust Applic SU-G]</v>
      </c>
      <c r="U6269" s="24">
        <v>6264</v>
      </c>
    </row>
    <row r="6270" spans="1:21" x14ac:dyDescent="0.25">
      <c r="A6270" s="14" t="s">
        <v>2909</v>
      </c>
      <c r="B6270" s="17" t="s">
        <v>2910</v>
      </c>
      <c r="C6270" s="17" t="s">
        <v>19596</v>
      </c>
      <c r="D6270" s="21" t="s">
        <v>39</v>
      </c>
      <c r="E6270" s="22" t="s">
        <v>29811</v>
      </c>
      <c r="F6270" s="22" t="s">
        <v>29816</v>
      </c>
      <c r="G6270" s="22" t="s">
        <v>30079</v>
      </c>
      <c r="H6270" s="22" t="s">
        <v>30125</v>
      </c>
      <c r="I6270" s="22" t="s">
        <v>30157</v>
      </c>
      <c r="J6270" s="22" t="s">
        <v>30158</v>
      </c>
      <c r="K6270" s="22" t="s">
        <v>30166</v>
      </c>
      <c r="L6270" s="22"/>
      <c r="M6270" s="23"/>
      <c r="N6270" s="22"/>
      <c r="O6270" s="23"/>
      <c r="P6270" s="23"/>
      <c r="Q6270" s="23"/>
      <c r="R6270" s="23"/>
      <c r="S6270" s="23"/>
      <c r="T6270" s="28" t="str">
        <f>LOOKUP(1,1/(Table1[[#This Row],[Level_0]:[Level 15]]&gt;0),(Table1[[#This Row],[Level_0]:[Level 15]]))</f>
        <v>L000012662 - [PS7210$$$2012C0TBD PS EMEA Single U-G]</v>
      </c>
      <c r="U6270" s="24">
        <v>6265</v>
      </c>
    </row>
    <row r="6271" spans="1:21" x14ac:dyDescent="0.25">
      <c r="A6271" s="14" t="s">
        <v>19597</v>
      </c>
      <c r="B6271" s="17" t="s">
        <v>37456</v>
      </c>
      <c r="C6271" s="17" t="s">
        <v>37453</v>
      </c>
      <c r="D6271" s="21" t="s">
        <v>39</v>
      </c>
      <c r="E6271" s="22" t="s">
        <v>29811</v>
      </c>
      <c r="F6271" s="22" t="s">
        <v>29816</v>
      </c>
      <c r="G6271" s="22" t="s">
        <v>30079</v>
      </c>
      <c r="H6271" s="22" t="s">
        <v>30125</v>
      </c>
      <c r="I6271" s="22" t="s">
        <v>30157</v>
      </c>
      <c r="J6271" s="22" t="s">
        <v>30167</v>
      </c>
      <c r="K6271" s="22"/>
      <c r="L6271" s="22"/>
      <c r="M6271" s="23"/>
      <c r="N6271" s="22"/>
      <c r="O6271" s="23"/>
      <c r="P6271" s="23"/>
      <c r="Q6271" s="23"/>
      <c r="R6271" s="23"/>
      <c r="S6271" s="23"/>
      <c r="T6271" s="28" t="str">
        <f>LOOKUP(1,1/(Table1[[#This Row],[Level_0]:[Level 15]]&gt;0),(Table1[[#This Row],[Level_0]:[Level 15]]))</f>
        <v>L000012391 - [CA Inegrated Systems PS EMEA]</v>
      </c>
      <c r="U6271" s="24">
        <v>6266</v>
      </c>
    </row>
    <row r="6272" spans="1:21" x14ac:dyDescent="0.25">
      <c r="A6272" s="14" t="s">
        <v>1547</v>
      </c>
      <c r="B6272" s="17" t="s">
        <v>1548</v>
      </c>
      <c r="C6272" s="17" t="s">
        <v>19597</v>
      </c>
      <c r="D6272" s="21" t="s">
        <v>39</v>
      </c>
      <c r="E6272" s="22" t="s">
        <v>29811</v>
      </c>
      <c r="F6272" s="22" t="s">
        <v>29816</v>
      </c>
      <c r="G6272" s="22" t="s">
        <v>30079</v>
      </c>
      <c r="H6272" s="22" t="s">
        <v>30125</v>
      </c>
      <c r="I6272" s="22" t="s">
        <v>30157</v>
      </c>
      <c r="J6272" s="22" t="s">
        <v>30167</v>
      </c>
      <c r="K6272" s="22" t="s">
        <v>30168</v>
      </c>
      <c r="L6272" s="22"/>
      <c r="M6272" s="23"/>
      <c r="N6272" s="22"/>
      <c r="O6272" s="23"/>
      <c r="P6272" s="23"/>
      <c r="Q6272" s="23"/>
      <c r="R6272" s="23"/>
      <c r="S6272" s="23"/>
      <c r="T6272" s="28" t="str">
        <f>LOOKUP(1,1/(Table1[[#This Row],[Level_0]:[Level 15]]&gt;0),(Table1[[#This Row],[Level_0]:[Level 15]]))</f>
        <v>L000006977 - [PSMMOR1945.5031 5031 PSC Sales Deve-G]</v>
      </c>
      <c r="U6272" s="24">
        <v>6267</v>
      </c>
    </row>
    <row r="6273" spans="1:21" x14ac:dyDescent="0.25">
      <c r="A6273" s="14" t="s">
        <v>1551</v>
      </c>
      <c r="B6273" s="17" t="s">
        <v>1552</v>
      </c>
      <c r="C6273" s="17" t="s">
        <v>19597</v>
      </c>
      <c r="D6273" s="21" t="s">
        <v>39</v>
      </c>
      <c r="E6273" s="22" t="s">
        <v>29811</v>
      </c>
      <c r="F6273" s="22" t="s">
        <v>29816</v>
      </c>
      <c r="G6273" s="22" t="s">
        <v>30079</v>
      </c>
      <c r="H6273" s="22" t="s">
        <v>30125</v>
      </c>
      <c r="I6273" s="22" t="s">
        <v>30157</v>
      </c>
      <c r="J6273" s="22" t="s">
        <v>30167</v>
      </c>
      <c r="K6273" s="22" t="s">
        <v>30169</v>
      </c>
      <c r="L6273" s="22"/>
      <c r="M6273" s="23"/>
      <c r="N6273" s="22"/>
      <c r="O6273" s="23"/>
      <c r="P6273" s="23"/>
      <c r="Q6273" s="23"/>
      <c r="R6273" s="23"/>
      <c r="S6273" s="23"/>
      <c r="T6273" s="28" t="str">
        <f>LOOKUP(1,1/(Table1[[#This Row],[Level_0]:[Level 15]]&gt;0),(Table1[[#This Row],[Level_0]:[Level 15]]))</f>
        <v>L000006982 - [PS1000DE40MS0020 MM-PGSSD-SS SD Spe-G]</v>
      </c>
      <c r="U6273" s="24">
        <v>6268</v>
      </c>
    </row>
    <row r="6274" spans="1:21" x14ac:dyDescent="0.25">
      <c r="A6274" s="14" t="s">
        <v>5292</v>
      </c>
      <c r="B6274" s="17" t="s">
        <v>5293</v>
      </c>
      <c r="C6274" s="17" t="s">
        <v>19597</v>
      </c>
      <c r="D6274" s="21" t="s">
        <v>39</v>
      </c>
      <c r="E6274" s="22" t="s">
        <v>29811</v>
      </c>
      <c r="F6274" s="22" t="s">
        <v>29816</v>
      </c>
      <c r="G6274" s="22" t="s">
        <v>30079</v>
      </c>
      <c r="H6274" s="22" t="s">
        <v>30125</v>
      </c>
      <c r="I6274" s="22" t="s">
        <v>30157</v>
      </c>
      <c r="J6274" s="22" t="s">
        <v>30167</v>
      </c>
      <c r="K6274" s="22" t="s">
        <v>30170</v>
      </c>
      <c r="L6274" s="22"/>
      <c r="M6274" s="23"/>
      <c r="N6274" s="22"/>
      <c r="O6274" s="23"/>
      <c r="P6274" s="23"/>
      <c r="Q6274" s="23"/>
      <c r="R6274" s="23"/>
      <c r="S6274" s="23"/>
      <c r="T6274" s="28" t="str">
        <f>LOOKUP(1,1/(Table1[[#This Row],[Level_0]:[Level 15]]&gt;0),(Table1[[#This Row],[Level_0]:[Level 15]]))</f>
        <v>L000006983 - [PS1000FR10MM3310 BPS FIELD FORCE-G]</v>
      </c>
      <c r="U6274" s="24">
        <v>6269</v>
      </c>
    </row>
    <row r="6275" spans="1:21" x14ac:dyDescent="0.25">
      <c r="A6275" s="14" t="s">
        <v>1555</v>
      </c>
      <c r="B6275" s="17" t="s">
        <v>1556</v>
      </c>
      <c r="C6275" s="17" t="s">
        <v>19597</v>
      </c>
      <c r="D6275" s="21" t="s">
        <v>39</v>
      </c>
      <c r="E6275" s="22" t="s">
        <v>29811</v>
      </c>
      <c r="F6275" s="22" t="s">
        <v>29816</v>
      </c>
      <c r="G6275" s="22" t="s">
        <v>30079</v>
      </c>
      <c r="H6275" s="22" t="s">
        <v>30125</v>
      </c>
      <c r="I6275" s="22" t="s">
        <v>30157</v>
      </c>
      <c r="J6275" s="22" t="s">
        <v>30167</v>
      </c>
      <c r="K6275" s="22" t="s">
        <v>30171</v>
      </c>
      <c r="L6275" s="22"/>
      <c r="M6275" s="23"/>
      <c r="N6275" s="22"/>
      <c r="O6275" s="23"/>
      <c r="P6275" s="23"/>
      <c r="Q6275" s="23"/>
      <c r="R6275" s="23"/>
      <c r="S6275" s="23"/>
      <c r="T6275" s="28" t="str">
        <f>LOOKUP(1,1/(Table1[[#This Row],[Level_0]:[Level 15]]&gt;0),(Table1[[#This Row],[Level_0]:[Level 15]]))</f>
        <v>L000006986 - [PS7210$$$1919C01004 PS CA MU System-G]</v>
      </c>
      <c r="U6275" s="24">
        <v>6270</v>
      </c>
    </row>
    <row r="6276" spans="1:21" x14ac:dyDescent="0.25">
      <c r="A6276" s="14" t="s">
        <v>2681</v>
      </c>
      <c r="B6276" s="17" t="s">
        <v>2682</v>
      </c>
      <c r="C6276" s="17" t="s">
        <v>19597</v>
      </c>
      <c r="D6276" s="21" t="s">
        <v>39</v>
      </c>
      <c r="E6276" s="22" t="s">
        <v>29811</v>
      </c>
      <c r="F6276" s="22" t="s">
        <v>29816</v>
      </c>
      <c r="G6276" s="22" t="s">
        <v>30079</v>
      </c>
      <c r="H6276" s="22" t="s">
        <v>30125</v>
      </c>
      <c r="I6276" s="22" t="s">
        <v>30157</v>
      </c>
      <c r="J6276" s="22" t="s">
        <v>30167</v>
      </c>
      <c r="K6276" s="22" t="s">
        <v>30172</v>
      </c>
      <c r="L6276" s="22"/>
      <c r="M6276" s="23"/>
      <c r="N6276" s="22"/>
      <c r="O6276" s="23"/>
      <c r="P6276" s="23"/>
      <c r="Q6276" s="23"/>
      <c r="R6276" s="23"/>
      <c r="S6276" s="23"/>
      <c r="T6276" s="28" t="str">
        <f>LOOKUP(1,1/(Table1[[#This Row],[Level_0]:[Level 15]]&gt;0),(Table1[[#This Row],[Level_0]:[Level 15]]))</f>
        <v>L000011653 - [PS7210$$$1756CS5578 Global PSC Sale-G]</v>
      </c>
      <c r="U6276" s="24">
        <v>6271</v>
      </c>
    </row>
    <row r="6277" spans="1:21" x14ac:dyDescent="0.25">
      <c r="A6277" s="14" t="s">
        <v>2907</v>
      </c>
      <c r="B6277" s="17" t="s">
        <v>2908</v>
      </c>
      <c r="C6277" s="17" t="s">
        <v>19597</v>
      </c>
      <c r="D6277" s="21" t="s">
        <v>39</v>
      </c>
      <c r="E6277" s="22" t="s">
        <v>29811</v>
      </c>
      <c r="F6277" s="22" t="s">
        <v>29816</v>
      </c>
      <c r="G6277" s="22" t="s">
        <v>30079</v>
      </c>
      <c r="H6277" s="22" t="s">
        <v>30125</v>
      </c>
      <c r="I6277" s="22" t="s">
        <v>30157</v>
      </c>
      <c r="J6277" s="22" t="s">
        <v>30167</v>
      </c>
      <c r="K6277" s="22" t="s">
        <v>30173</v>
      </c>
      <c r="L6277" s="22"/>
      <c r="M6277" s="23"/>
      <c r="N6277" s="22"/>
      <c r="O6277" s="23"/>
      <c r="P6277" s="23"/>
      <c r="Q6277" s="23"/>
      <c r="R6277" s="23"/>
      <c r="S6277" s="23"/>
      <c r="T6277" s="28" t="str">
        <f>LOOKUP(1,1/(Table1[[#This Row],[Level_0]:[Level 15]]&gt;0),(Table1[[#This Row],[Level_0]:[Level 15]]))</f>
        <v>L000012661 - [PS1000TR10MS4210 PS Cust App System-G]</v>
      </c>
      <c r="U6277" s="24">
        <v>6272</v>
      </c>
    </row>
    <row r="6278" spans="1:21" x14ac:dyDescent="0.25">
      <c r="A6278" s="14" t="s">
        <v>718</v>
      </c>
      <c r="B6278" s="17" t="s">
        <v>37457</v>
      </c>
      <c r="C6278" s="17" t="s">
        <v>19543</v>
      </c>
      <c r="D6278" s="21" t="s">
        <v>39</v>
      </c>
      <c r="E6278" s="22" t="s">
        <v>29811</v>
      </c>
      <c r="F6278" s="22" t="s">
        <v>29816</v>
      </c>
      <c r="G6278" s="22" t="s">
        <v>30079</v>
      </c>
      <c r="H6278" s="22" t="s">
        <v>30174</v>
      </c>
      <c r="I6278" s="22"/>
      <c r="J6278" s="22"/>
      <c r="K6278" s="22"/>
      <c r="L6278" s="22"/>
      <c r="M6278" s="23"/>
      <c r="N6278" s="22"/>
      <c r="O6278" s="23"/>
      <c r="P6278" s="23"/>
      <c r="Q6278" s="23"/>
      <c r="R6278" s="23"/>
      <c r="S6278" s="23"/>
      <c r="T6278" s="28" t="str">
        <f>LOOKUP(1,1/(Table1[[#This Row],[Level_0]:[Level 15]]&gt;0),(Table1[[#This Row],[Level_0]:[Level 15]]))</f>
        <v>L000011663 - [Business Planning &amp; Implement PS EMEA]</v>
      </c>
      <c r="U6278" s="24">
        <v>6273</v>
      </c>
    </row>
    <row r="6279" spans="1:21" x14ac:dyDescent="0.25">
      <c r="A6279" s="14" t="s">
        <v>3423</v>
      </c>
      <c r="B6279" s="17" t="s">
        <v>38007</v>
      </c>
      <c r="C6279" s="17" t="s">
        <v>718</v>
      </c>
      <c r="D6279" s="21" t="s">
        <v>39</v>
      </c>
      <c r="E6279" s="22" t="s">
        <v>29811</v>
      </c>
      <c r="F6279" s="22" t="s">
        <v>29816</v>
      </c>
      <c r="G6279" s="22" t="s">
        <v>30079</v>
      </c>
      <c r="H6279" s="22" t="s">
        <v>30174</v>
      </c>
      <c r="I6279" s="22" t="s">
        <v>30175</v>
      </c>
      <c r="J6279" s="22"/>
      <c r="K6279" s="22"/>
      <c r="L6279" s="22"/>
      <c r="M6279" s="23"/>
      <c r="N6279" s="22"/>
      <c r="O6279" s="23"/>
      <c r="P6279" s="23"/>
      <c r="Q6279" s="23"/>
      <c r="R6279" s="23"/>
      <c r="S6279" s="23"/>
      <c r="T6279" s="28" t="str">
        <f>LOOKUP(1,1/(Table1[[#This Row],[Level_0]:[Level 15]]&gt;0),(Table1[[#This Row],[Level_0]:[Level 15]]))</f>
        <v>L000006870 - [Commercial Event PS EMEA]</v>
      </c>
      <c r="U6279" s="24">
        <v>6274</v>
      </c>
    </row>
    <row r="6280" spans="1:21" x14ac:dyDescent="0.25">
      <c r="A6280" s="14" t="s">
        <v>37458</v>
      </c>
      <c r="B6280" s="17" t="s">
        <v>37459</v>
      </c>
      <c r="C6280" s="17" t="s">
        <v>718</v>
      </c>
      <c r="D6280" s="21" t="s">
        <v>39</v>
      </c>
      <c r="E6280" s="22" t="s">
        <v>29811</v>
      </c>
      <c r="F6280" s="22" t="s">
        <v>29816</v>
      </c>
      <c r="G6280" s="22" t="s">
        <v>30079</v>
      </c>
      <c r="H6280" s="22" t="s">
        <v>30174</v>
      </c>
      <c r="I6280" s="22" t="s">
        <v>30176</v>
      </c>
      <c r="J6280" s="22"/>
      <c r="K6280" s="22"/>
      <c r="L6280" s="22"/>
      <c r="M6280" s="23"/>
      <c r="N6280" s="22"/>
      <c r="O6280" s="23"/>
      <c r="P6280" s="23"/>
      <c r="Q6280" s="23"/>
      <c r="R6280" s="23"/>
      <c r="S6280" s="23"/>
      <c r="T6280" s="28" t="str">
        <f>LOOKUP(1,1/(Table1[[#This Row],[Level_0]:[Level 15]]&gt;0),(Table1[[#This Row],[Level_0]:[Level 15]]))</f>
        <v>L000013634 - [BPI Management &amp; Admin PS EMEA]</v>
      </c>
      <c r="U6280" s="24">
        <v>6275</v>
      </c>
    </row>
    <row r="6281" spans="1:21" x14ac:dyDescent="0.25">
      <c r="A6281" s="14" t="s">
        <v>3424</v>
      </c>
      <c r="B6281" s="17" t="s">
        <v>3425</v>
      </c>
      <c r="C6281" s="17" t="s">
        <v>37458</v>
      </c>
      <c r="D6281" s="21" t="s">
        <v>39</v>
      </c>
      <c r="E6281" s="22" t="s">
        <v>29811</v>
      </c>
      <c r="F6281" s="22" t="s">
        <v>29816</v>
      </c>
      <c r="G6281" s="22" t="s">
        <v>30079</v>
      </c>
      <c r="H6281" s="22" t="s">
        <v>30174</v>
      </c>
      <c r="I6281" s="22" t="s">
        <v>30176</v>
      </c>
      <c r="J6281" s="22" t="s">
        <v>30177</v>
      </c>
      <c r="K6281" s="22"/>
      <c r="L6281" s="22"/>
      <c r="M6281" s="23"/>
      <c r="N6281" s="22"/>
      <c r="O6281" s="23"/>
      <c r="P6281" s="23"/>
      <c r="Q6281" s="23"/>
      <c r="R6281" s="23"/>
      <c r="S6281" s="23"/>
      <c r="T6281" s="28" t="str">
        <f>LOOKUP(1,1/(Table1[[#This Row],[Level_0]:[Level 15]]&gt;0),(Table1[[#This Row],[Level_0]:[Level 15]]))</f>
        <v>L000006872 - [PSMMOR1945.5354 5354 PS commercial-G]</v>
      </c>
      <c r="U6281" s="24">
        <v>6276</v>
      </c>
    </row>
    <row r="6282" spans="1:21" x14ac:dyDescent="0.25">
      <c r="A6282" s="14" t="s">
        <v>3428</v>
      </c>
      <c r="B6282" s="17" t="s">
        <v>3429</v>
      </c>
      <c r="C6282" s="17" t="s">
        <v>37458</v>
      </c>
      <c r="D6282" s="21" t="s">
        <v>39</v>
      </c>
      <c r="E6282" s="22" t="s">
        <v>29811</v>
      </c>
      <c r="F6282" s="22" t="s">
        <v>29816</v>
      </c>
      <c r="G6282" s="22" t="s">
        <v>30079</v>
      </c>
      <c r="H6282" s="22" t="s">
        <v>30174</v>
      </c>
      <c r="I6282" s="22" t="s">
        <v>30176</v>
      </c>
      <c r="J6282" s="22" t="s">
        <v>30178</v>
      </c>
      <c r="K6282" s="22"/>
      <c r="L6282" s="22"/>
      <c r="M6282" s="23"/>
      <c r="N6282" s="22"/>
      <c r="O6282" s="23"/>
      <c r="P6282" s="23"/>
      <c r="Q6282" s="23"/>
      <c r="R6282" s="23"/>
      <c r="S6282" s="23"/>
      <c r="T6282" s="28" t="str">
        <f>LOOKUP(1,1/(Table1[[#This Row],[Level_0]:[Level 15]]&gt;0),(Table1[[#This Row],[Level_0]:[Level 15]]))</f>
        <v>L000006876 - [PS01010000617000 LS-PEA Admin Team-G]</v>
      </c>
      <c r="U6282" s="24">
        <v>6277</v>
      </c>
    </row>
    <row r="6283" spans="1:21" x14ac:dyDescent="0.25">
      <c r="A6283" s="14" t="s">
        <v>21327</v>
      </c>
      <c r="B6283" s="17" t="s">
        <v>21328</v>
      </c>
      <c r="C6283" s="17" t="s">
        <v>37458</v>
      </c>
      <c r="D6283" s="21" t="s">
        <v>39</v>
      </c>
      <c r="E6283" s="22" t="s">
        <v>29811</v>
      </c>
      <c r="F6283" s="22" t="s">
        <v>29816</v>
      </c>
      <c r="G6283" s="22" t="s">
        <v>30079</v>
      </c>
      <c r="H6283" s="22" t="s">
        <v>30174</v>
      </c>
      <c r="I6283" s="22" t="s">
        <v>30176</v>
      </c>
      <c r="J6283" s="22" t="s">
        <v>30179</v>
      </c>
      <c r="K6283" s="22"/>
      <c r="L6283" s="22"/>
      <c r="M6283" s="23"/>
      <c r="N6283" s="22"/>
      <c r="O6283" s="23"/>
      <c r="P6283" s="23"/>
      <c r="Q6283" s="23"/>
      <c r="R6283" s="23"/>
      <c r="S6283" s="23"/>
      <c r="T6283" s="28" t="str">
        <f>LOOKUP(1,1/(Table1[[#This Row],[Level_0]:[Level 15]]&gt;0),(Table1[[#This Row],[Level_0]:[Level 15]]))</f>
        <v>L000013291 - [EMEA Admin BioP]</v>
      </c>
      <c r="U6283" s="24">
        <v>6278</v>
      </c>
    </row>
    <row r="6284" spans="1:21" x14ac:dyDescent="0.25">
      <c r="A6284" s="14" t="s">
        <v>16270</v>
      </c>
      <c r="B6284" s="17" t="s">
        <v>37460</v>
      </c>
      <c r="C6284" s="17" t="s">
        <v>19543</v>
      </c>
      <c r="D6284" s="21" t="s">
        <v>39</v>
      </c>
      <c r="E6284" s="22" t="s">
        <v>29811</v>
      </c>
      <c r="F6284" s="22" t="s">
        <v>29816</v>
      </c>
      <c r="G6284" s="22" t="s">
        <v>30079</v>
      </c>
      <c r="H6284" s="22" t="s">
        <v>30180</v>
      </c>
      <c r="I6284" s="22"/>
      <c r="J6284" s="22"/>
      <c r="K6284" s="22"/>
      <c r="L6284" s="22"/>
      <c r="M6284" s="23"/>
      <c r="N6284" s="22"/>
      <c r="O6284" s="23"/>
      <c r="P6284" s="23"/>
      <c r="Q6284" s="23"/>
      <c r="R6284" s="23"/>
      <c r="S6284" s="23"/>
      <c r="T6284" s="28" t="str">
        <f>LOOKUP(1,1/(Table1[[#This Row],[Level_0]:[Level 15]]&gt;0),(Table1[[#This Row],[Level_0]:[Level 15]]))</f>
        <v>L000012325 - [Sales Region 1 PS EMEA]</v>
      </c>
      <c r="U6284" s="24">
        <v>6279</v>
      </c>
    </row>
    <row r="6285" spans="1:21" x14ac:dyDescent="0.25">
      <c r="A6285" s="14" t="s">
        <v>1055</v>
      </c>
      <c r="B6285" s="17" t="s">
        <v>1056</v>
      </c>
      <c r="C6285" s="17" t="s">
        <v>16270</v>
      </c>
      <c r="D6285" s="21" t="s">
        <v>39</v>
      </c>
      <c r="E6285" s="22" t="s">
        <v>29811</v>
      </c>
      <c r="F6285" s="22" t="s">
        <v>29816</v>
      </c>
      <c r="G6285" s="22" t="s">
        <v>30079</v>
      </c>
      <c r="H6285" s="22" t="s">
        <v>30180</v>
      </c>
      <c r="I6285" s="22" t="s">
        <v>30181</v>
      </c>
      <c r="J6285" s="22"/>
      <c r="K6285" s="22"/>
      <c r="L6285" s="22"/>
      <c r="M6285" s="23"/>
      <c r="N6285" s="22"/>
      <c r="O6285" s="23"/>
      <c r="P6285" s="23"/>
      <c r="Q6285" s="23"/>
      <c r="R6285" s="23"/>
      <c r="S6285" s="23"/>
      <c r="T6285" s="28" t="str">
        <f>LOOKUP(1,1/(Table1[[#This Row],[Level_0]:[Level 15]]&gt;0),(Table1[[#This Row],[Level_0]:[Level 15]]))</f>
        <v>L000006339 - [PSMMOR1975.5191 5191 Ireland DSP Se-G]</v>
      </c>
      <c r="U6285" s="24">
        <v>6280</v>
      </c>
    </row>
    <row r="6286" spans="1:21" x14ac:dyDescent="0.25">
      <c r="A6286" s="14" t="s">
        <v>1057</v>
      </c>
      <c r="B6286" s="17" t="s">
        <v>1058</v>
      </c>
      <c r="C6286" s="17" t="s">
        <v>16270</v>
      </c>
      <c r="D6286" s="21" t="s">
        <v>39</v>
      </c>
      <c r="E6286" s="22" t="s">
        <v>29811</v>
      </c>
      <c r="F6286" s="22" t="s">
        <v>29816</v>
      </c>
      <c r="G6286" s="22" t="s">
        <v>30079</v>
      </c>
      <c r="H6286" s="22" t="s">
        <v>30180</v>
      </c>
      <c r="I6286" s="22" t="s">
        <v>30182</v>
      </c>
      <c r="J6286" s="22"/>
      <c r="K6286" s="22"/>
      <c r="L6286" s="22"/>
      <c r="M6286" s="23"/>
      <c r="N6286" s="22"/>
      <c r="O6286" s="23"/>
      <c r="P6286" s="23"/>
      <c r="Q6286" s="23"/>
      <c r="R6286" s="23"/>
      <c r="S6286" s="23"/>
      <c r="T6286" s="28" t="str">
        <f>LOOKUP(1,1/(Table1[[#This Row],[Level_0]:[Level 15]]&gt;0),(Table1[[#This Row],[Level_0]:[Level 15]]))</f>
        <v>L000006341 - [PSC00001975.0000005209 UKDSPSelling-G]</v>
      </c>
      <c r="U6286" s="24">
        <v>6281</v>
      </c>
    </row>
    <row r="6287" spans="1:21" x14ac:dyDescent="0.25">
      <c r="A6287" s="14" t="s">
        <v>16747</v>
      </c>
      <c r="B6287" s="17" t="s">
        <v>16748</v>
      </c>
      <c r="C6287" s="17" t="s">
        <v>16270</v>
      </c>
      <c r="D6287" s="21" t="s">
        <v>39</v>
      </c>
      <c r="E6287" s="22" t="s">
        <v>29811</v>
      </c>
      <c r="F6287" s="22" t="s">
        <v>29816</v>
      </c>
      <c r="G6287" s="22" t="s">
        <v>30079</v>
      </c>
      <c r="H6287" s="22" t="s">
        <v>30180</v>
      </c>
      <c r="I6287" s="22" t="s">
        <v>30183</v>
      </c>
      <c r="J6287" s="22"/>
      <c r="K6287" s="22"/>
      <c r="L6287" s="22"/>
      <c r="M6287" s="23"/>
      <c r="N6287" s="22"/>
      <c r="O6287" s="23"/>
      <c r="P6287" s="23"/>
      <c r="Q6287" s="23"/>
      <c r="R6287" s="23"/>
      <c r="S6287" s="23"/>
      <c r="T6287" s="28" t="str">
        <f>LOOKUP(1,1/(Table1[[#This Row],[Level_0]:[Level 15]]&gt;0),(Table1[[#This Row],[Level_0]:[Level 15]]))</f>
        <v>L000006358 - [P&amp;FM Commercial WE -G]</v>
      </c>
      <c r="U6287" s="24">
        <v>6282</v>
      </c>
    </row>
    <row r="6288" spans="1:21" x14ac:dyDescent="0.25">
      <c r="A6288" s="14" t="s">
        <v>1083</v>
      </c>
      <c r="B6288" s="17" t="s">
        <v>1084</v>
      </c>
      <c r="C6288" s="17" t="s">
        <v>16270</v>
      </c>
      <c r="D6288" s="21" t="s">
        <v>39</v>
      </c>
      <c r="E6288" s="22" t="s">
        <v>29811</v>
      </c>
      <c r="F6288" s="22" t="s">
        <v>29816</v>
      </c>
      <c r="G6288" s="22" t="s">
        <v>30079</v>
      </c>
      <c r="H6288" s="22" t="s">
        <v>30180</v>
      </c>
      <c r="I6288" s="22" t="s">
        <v>30184</v>
      </c>
      <c r="J6288" s="22"/>
      <c r="K6288" s="22"/>
      <c r="L6288" s="22"/>
      <c r="M6288" s="23"/>
      <c r="N6288" s="22"/>
      <c r="O6288" s="23"/>
      <c r="P6288" s="23"/>
      <c r="Q6288" s="23"/>
      <c r="R6288" s="23"/>
      <c r="S6288" s="23"/>
      <c r="T6288" s="28" t="str">
        <f>LOOKUP(1,1/(Table1[[#This Row],[Level_0]:[Level 15]]&gt;0),(Table1[[#This Row],[Level_0]:[Level 15]]))</f>
        <v>L000006364 - [PS7210$$$1756C00620 LSS Field Force-G]</v>
      </c>
      <c r="U6288" s="24">
        <v>6283</v>
      </c>
    </row>
    <row r="6289" spans="1:21" x14ac:dyDescent="0.25">
      <c r="A6289" s="14" t="s">
        <v>1087</v>
      </c>
      <c r="B6289" s="17" t="s">
        <v>1088</v>
      </c>
      <c r="C6289" s="17" t="s">
        <v>16270</v>
      </c>
      <c r="D6289" s="21" t="s">
        <v>39</v>
      </c>
      <c r="E6289" s="22" t="s">
        <v>29811</v>
      </c>
      <c r="F6289" s="22" t="s">
        <v>29816</v>
      </c>
      <c r="G6289" s="22" t="s">
        <v>30079</v>
      </c>
      <c r="H6289" s="22" t="s">
        <v>30180</v>
      </c>
      <c r="I6289" s="22" t="s">
        <v>30185</v>
      </c>
      <c r="J6289" s="22"/>
      <c r="K6289" s="22"/>
      <c r="L6289" s="22"/>
      <c r="M6289" s="23"/>
      <c r="N6289" s="22"/>
      <c r="O6289" s="23"/>
      <c r="P6289" s="23"/>
      <c r="Q6289" s="23"/>
      <c r="R6289" s="23"/>
      <c r="S6289" s="23"/>
      <c r="T6289" s="28" t="str">
        <f>LOOKUP(1,1/(Table1[[#This Row],[Level_0]:[Level 15]]&gt;0),(Table1[[#This Row],[Level_0]:[Level 15]]))</f>
        <v>L000006367 - [PS1000SE40MS1120 PS  Sales A&amp;F West-G]</v>
      </c>
      <c r="U6289" s="24">
        <v>6284</v>
      </c>
    </row>
    <row r="6290" spans="1:21" x14ac:dyDescent="0.25">
      <c r="A6290" s="14" t="s">
        <v>1089</v>
      </c>
      <c r="B6290" s="17" t="s">
        <v>1090</v>
      </c>
      <c r="C6290" s="17" t="s">
        <v>16270</v>
      </c>
      <c r="D6290" s="21" t="s">
        <v>39</v>
      </c>
      <c r="E6290" s="22" t="s">
        <v>29811</v>
      </c>
      <c r="F6290" s="22" t="s">
        <v>29816</v>
      </c>
      <c r="G6290" s="22" t="s">
        <v>30079</v>
      </c>
      <c r="H6290" s="22" t="s">
        <v>30180</v>
      </c>
      <c r="I6290" s="22" t="s">
        <v>30186</v>
      </c>
      <c r="J6290" s="22"/>
      <c r="K6290" s="22"/>
      <c r="L6290" s="22"/>
      <c r="M6290" s="23"/>
      <c r="N6290" s="22"/>
      <c r="O6290" s="23"/>
      <c r="P6290" s="23"/>
      <c r="Q6290" s="23"/>
      <c r="R6290" s="23"/>
      <c r="S6290" s="23"/>
      <c r="T6290" s="28" t="str">
        <f>LOOKUP(1,1/(Table1[[#This Row],[Level_0]:[Level 15]]&gt;0),(Table1[[#This Row],[Level_0]:[Level 15]]))</f>
        <v>L000006368 - [PS7210$$$0000057342 PSC - API &amp; For-G]</v>
      </c>
      <c r="U6290" s="24">
        <v>6285</v>
      </c>
    </row>
    <row r="6291" spans="1:21" x14ac:dyDescent="0.25">
      <c r="A6291" s="14" t="s">
        <v>1503</v>
      </c>
      <c r="B6291" s="17" t="s">
        <v>1504</v>
      </c>
      <c r="C6291" s="17" t="s">
        <v>16270</v>
      </c>
      <c r="D6291" s="21" t="s">
        <v>39</v>
      </c>
      <c r="E6291" s="22" t="s">
        <v>29811</v>
      </c>
      <c r="F6291" s="22" t="s">
        <v>29816</v>
      </c>
      <c r="G6291" s="22" t="s">
        <v>30079</v>
      </c>
      <c r="H6291" s="22" t="s">
        <v>30180</v>
      </c>
      <c r="I6291" s="22" t="s">
        <v>30187</v>
      </c>
      <c r="J6291" s="22"/>
      <c r="K6291" s="22"/>
      <c r="L6291" s="22"/>
      <c r="M6291" s="23"/>
      <c r="N6291" s="22"/>
      <c r="O6291" s="23"/>
      <c r="P6291" s="23"/>
      <c r="Q6291" s="23"/>
      <c r="R6291" s="23"/>
      <c r="S6291" s="23"/>
      <c r="T6291" s="28" t="str">
        <f>LOOKUP(1,1/(Table1[[#This Row],[Level_0]:[Level 15]]&gt;0),(Table1[[#This Row],[Level_0]:[Level 15]]))</f>
        <v>L000006893 - [PS7210$$$2023C05191 Ireland DSP Sel-G]</v>
      </c>
      <c r="U6291" s="24">
        <v>6286</v>
      </c>
    </row>
    <row r="6292" spans="1:21" x14ac:dyDescent="0.25">
      <c r="A6292" s="14" t="s">
        <v>4438</v>
      </c>
      <c r="B6292" s="17" t="s">
        <v>4439</v>
      </c>
      <c r="C6292" s="17" t="s">
        <v>16270</v>
      </c>
      <c r="D6292" s="21" t="s">
        <v>39</v>
      </c>
      <c r="E6292" s="22" t="s">
        <v>29811</v>
      </c>
      <c r="F6292" s="22" t="s">
        <v>29816</v>
      </c>
      <c r="G6292" s="22" t="s">
        <v>30079</v>
      </c>
      <c r="H6292" s="22" t="s">
        <v>30180</v>
      </c>
      <c r="I6292" s="22" t="s">
        <v>30188</v>
      </c>
      <c r="J6292" s="22"/>
      <c r="K6292" s="22"/>
      <c r="L6292" s="22"/>
      <c r="M6292" s="23"/>
      <c r="N6292" s="22"/>
      <c r="O6292" s="23"/>
      <c r="P6292" s="23"/>
      <c r="Q6292" s="23"/>
      <c r="R6292" s="23"/>
      <c r="S6292" s="23"/>
      <c r="T6292" s="28" t="str">
        <f>LOOKUP(1,1/(Table1[[#This Row],[Level_0]:[Level 15]]&gt;0),(Table1[[#This Row],[Level_0]:[Level 15]]))</f>
        <v>L000006900 - [PS7210$$$1919C01005 PS SALES REG1-G]</v>
      </c>
      <c r="U6292" s="24">
        <v>6287</v>
      </c>
    </row>
    <row r="6293" spans="1:21" x14ac:dyDescent="0.25">
      <c r="A6293" s="14" t="s">
        <v>1515</v>
      </c>
      <c r="B6293" s="17" t="s">
        <v>1516</v>
      </c>
      <c r="C6293" s="17" t="s">
        <v>16270</v>
      </c>
      <c r="D6293" s="21" t="s">
        <v>39</v>
      </c>
      <c r="E6293" s="22" t="s">
        <v>29811</v>
      </c>
      <c r="F6293" s="22" t="s">
        <v>29816</v>
      </c>
      <c r="G6293" s="22" t="s">
        <v>30079</v>
      </c>
      <c r="H6293" s="22" t="s">
        <v>30180</v>
      </c>
      <c r="I6293" s="22" t="s">
        <v>30189</v>
      </c>
      <c r="J6293" s="22"/>
      <c r="K6293" s="22"/>
      <c r="L6293" s="22"/>
      <c r="M6293" s="23"/>
      <c r="N6293" s="22"/>
      <c r="O6293" s="23"/>
      <c r="P6293" s="23"/>
      <c r="Q6293" s="23"/>
      <c r="R6293" s="23"/>
      <c r="S6293" s="23"/>
      <c r="T6293" s="28" t="str">
        <f>LOOKUP(1,1/(Table1[[#This Row],[Level_0]:[Level 15]]&gt;0),(Table1[[#This Row],[Level_0]:[Level 15]]))</f>
        <v>L000006925 - [PSMMOR1945.5191 5191 Ireland DSP Se-G]</v>
      </c>
      <c r="U6293" s="24">
        <v>6288</v>
      </c>
    </row>
    <row r="6294" spans="1:21" x14ac:dyDescent="0.25">
      <c r="A6294" s="14" t="s">
        <v>1785</v>
      </c>
      <c r="B6294" s="17" t="s">
        <v>1786</v>
      </c>
      <c r="C6294" s="17" t="s">
        <v>16270</v>
      </c>
      <c r="D6294" s="21" t="s">
        <v>39</v>
      </c>
      <c r="E6294" s="22" t="s">
        <v>29811</v>
      </c>
      <c r="F6294" s="22" t="s">
        <v>29816</v>
      </c>
      <c r="G6294" s="22" t="s">
        <v>30079</v>
      </c>
      <c r="H6294" s="22" t="s">
        <v>30180</v>
      </c>
      <c r="I6294" s="22" t="s">
        <v>30190</v>
      </c>
      <c r="J6294" s="22"/>
      <c r="K6294" s="22"/>
      <c r="L6294" s="22"/>
      <c r="M6294" s="23"/>
      <c r="N6294" s="22"/>
      <c r="O6294" s="23"/>
      <c r="P6294" s="23"/>
      <c r="Q6294" s="23"/>
      <c r="R6294" s="23"/>
      <c r="S6294" s="23"/>
      <c r="T6294" s="28" t="str">
        <f>LOOKUP(1,1/(Table1[[#This Row],[Level_0]:[Level 15]]&gt;0),(Table1[[#This Row],[Level_0]:[Level 15]]))</f>
        <v>L000007306 - [PS7210$$$2023C05577 NA PCS Key Acco-G]</v>
      </c>
      <c r="U6294" s="24">
        <v>6289</v>
      </c>
    </row>
    <row r="6295" spans="1:21" x14ac:dyDescent="0.25">
      <c r="A6295" s="14" t="s">
        <v>1803</v>
      </c>
      <c r="B6295" s="17" t="s">
        <v>1804</v>
      </c>
      <c r="C6295" s="17" t="s">
        <v>16270</v>
      </c>
      <c r="D6295" s="21" t="s">
        <v>39</v>
      </c>
      <c r="E6295" s="22" t="s">
        <v>29811</v>
      </c>
      <c r="F6295" s="22" t="s">
        <v>29816</v>
      </c>
      <c r="G6295" s="22" t="s">
        <v>30079</v>
      </c>
      <c r="H6295" s="22" t="s">
        <v>30180</v>
      </c>
      <c r="I6295" s="22" t="s">
        <v>30191</v>
      </c>
      <c r="J6295" s="22"/>
      <c r="K6295" s="22"/>
      <c r="L6295" s="22"/>
      <c r="M6295" s="23"/>
      <c r="N6295" s="22"/>
      <c r="O6295" s="23"/>
      <c r="P6295" s="23"/>
      <c r="Q6295" s="23"/>
      <c r="R6295" s="23"/>
      <c r="S6295" s="23"/>
      <c r="T6295" s="28" t="str">
        <f>LOOKUP(1,1/(Table1[[#This Row],[Level_0]:[Level 15]]&gt;0),(Table1[[#This Row],[Level_0]:[Level 15]]))</f>
        <v>L000007324 - [PS7210$$$2023C05178 Europe Biop Key-G]</v>
      </c>
      <c r="U6295" s="24">
        <v>6290</v>
      </c>
    </row>
    <row r="6296" spans="1:21" x14ac:dyDescent="0.25">
      <c r="A6296" s="14" t="s">
        <v>2641</v>
      </c>
      <c r="B6296" s="17" t="s">
        <v>2642</v>
      </c>
      <c r="C6296" s="17" t="s">
        <v>16270</v>
      </c>
      <c r="D6296" s="21" t="s">
        <v>39</v>
      </c>
      <c r="E6296" s="22" t="s">
        <v>29811</v>
      </c>
      <c r="F6296" s="22" t="s">
        <v>29816</v>
      </c>
      <c r="G6296" s="22" t="s">
        <v>30079</v>
      </c>
      <c r="H6296" s="22" t="s">
        <v>30180</v>
      </c>
      <c r="I6296" s="22" t="s">
        <v>30192</v>
      </c>
      <c r="J6296" s="22"/>
      <c r="K6296" s="22"/>
      <c r="L6296" s="22"/>
      <c r="M6296" s="23"/>
      <c r="N6296" s="22"/>
      <c r="O6296" s="23"/>
      <c r="P6296" s="23"/>
      <c r="Q6296" s="23"/>
      <c r="R6296" s="23"/>
      <c r="S6296" s="23"/>
      <c r="T6296" s="28" t="str">
        <f>LOOKUP(1,1/(Table1[[#This Row],[Level_0]:[Level 15]]&gt;0),(Table1[[#This Row],[Level_0]:[Level 15]]))</f>
        <v>L000011596 - [PS7210$$$1756CS5191 Ireland DSP Sel-G]</v>
      </c>
      <c r="U6296" s="24">
        <v>6291</v>
      </c>
    </row>
    <row r="6297" spans="1:21" x14ac:dyDescent="0.25">
      <c r="A6297" s="14" t="s">
        <v>2643</v>
      </c>
      <c r="B6297" s="17" t="s">
        <v>2644</v>
      </c>
      <c r="C6297" s="17" t="s">
        <v>16270</v>
      </c>
      <c r="D6297" s="21" t="s">
        <v>39</v>
      </c>
      <c r="E6297" s="22" t="s">
        <v>29811</v>
      </c>
      <c r="F6297" s="22" t="s">
        <v>29816</v>
      </c>
      <c r="G6297" s="22" t="s">
        <v>30079</v>
      </c>
      <c r="H6297" s="22" t="s">
        <v>30180</v>
      </c>
      <c r="I6297" s="22" t="s">
        <v>30193</v>
      </c>
      <c r="J6297" s="22"/>
      <c r="K6297" s="22"/>
      <c r="L6297" s="22"/>
      <c r="M6297" s="23"/>
      <c r="N6297" s="22"/>
      <c r="O6297" s="23"/>
      <c r="P6297" s="23"/>
      <c r="Q6297" s="23"/>
      <c r="R6297" s="23"/>
      <c r="S6297" s="23"/>
      <c r="T6297" s="28" t="str">
        <f>LOOKUP(1,1/(Table1[[#This Row],[Level_0]:[Level 15]]&gt;0),(Table1[[#This Row],[Level_0]:[Level 15]]))</f>
        <v>L000011597 - [PS7210$$$1756CS5577 NA PCS Key Acco-G]</v>
      </c>
      <c r="U6297" s="24">
        <v>6292</v>
      </c>
    </row>
    <row r="6298" spans="1:21" x14ac:dyDescent="0.25">
      <c r="A6298" s="14" t="s">
        <v>2645</v>
      </c>
      <c r="B6298" s="17" t="s">
        <v>2646</v>
      </c>
      <c r="C6298" s="17" t="s">
        <v>16270</v>
      </c>
      <c r="D6298" s="21" t="s">
        <v>39</v>
      </c>
      <c r="E6298" s="22" t="s">
        <v>29811</v>
      </c>
      <c r="F6298" s="22" t="s">
        <v>29816</v>
      </c>
      <c r="G6298" s="22" t="s">
        <v>30079</v>
      </c>
      <c r="H6298" s="22" t="s">
        <v>30180</v>
      </c>
      <c r="I6298" s="22" t="s">
        <v>30194</v>
      </c>
      <c r="J6298" s="22"/>
      <c r="K6298" s="22"/>
      <c r="L6298" s="22"/>
      <c r="M6298" s="23"/>
      <c r="N6298" s="22"/>
      <c r="O6298" s="23"/>
      <c r="P6298" s="23"/>
      <c r="Q6298" s="23"/>
      <c r="R6298" s="23"/>
      <c r="S6298" s="23"/>
      <c r="T6298" s="28" t="str">
        <f>LOOKUP(1,1/(Table1[[#This Row],[Level_0]:[Level 15]]&gt;0),(Table1[[#This Row],[Level_0]:[Level 15]]))</f>
        <v>L000011598 - [PS7210$$$2012C01100 PGSRE-S6 Region-G]</v>
      </c>
      <c r="U6298" s="24">
        <v>6293</v>
      </c>
    </row>
    <row r="6299" spans="1:21" x14ac:dyDescent="0.25">
      <c r="A6299" s="14" t="s">
        <v>2647</v>
      </c>
      <c r="B6299" s="17" t="s">
        <v>2648</v>
      </c>
      <c r="C6299" s="17" t="s">
        <v>16270</v>
      </c>
      <c r="D6299" s="21" t="s">
        <v>39</v>
      </c>
      <c r="E6299" s="22" t="s">
        <v>29811</v>
      </c>
      <c r="F6299" s="22" t="s">
        <v>29816</v>
      </c>
      <c r="G6299" s="22" t="s">
        <v>30079</v>
      </c>
      <c r="H6299" s="22" t="s">
        <v>30180</v>
      </c>
      <c r="I6299" s="22" t="s">
        <v>30195</v>
      </c>
      <c r="J6299" s="22"/>
      <c r="K6299" s="22"/>
      <c r="L6299" s="22"/>
      <c r="M6299" s="23"/>
      <c r="N6299" s="22"/>
      <c r="O6299" s="23"/>
      <c r="P6299" s="23"/>
      <c r="Q6299" s="23"/>
      <c r="R6299" s="23"/>
      <c r="S6299" s="23"/>
      <c r="T6299" s="28" t="str">
        <f>LOOKUP(1,1/(Table1[[#This Row],[Level_0]:[Level 15]]&gt;0),(Table1[[#This Row],[Level_0]:[Level 15]]))</f>
        <v>L000011599 - [PS7210$$$2013C01100 PGSRE-S6 Region-G]</v>
      </c>
      <c r="U6299" s="24">
        <v>6294</v>
      </c>
    </row>
    <row r="6300" spans="1:21" x14ac:dyDescent="0.25">
      <c r="A6300" s="14" t="s">
        <v>2649</v>
      </c>
      <c r="B6300" s="17" t="s">
        <v>2650</v>
      </c>
      <c r="C6300" s="17" t="s">
        <v>16270</v>
      </c>
      <c r="D6300" s="21" t="s">
        <v>39</v>
      </c>
      <c r="E6300" s="22" t="s">
        <v>29811</v>
      </c>
      <c r="F6300" s="22" t="s">
        <v>29816</v>
      </c>
      <c r="G6300" s="22" t="s">
        <v>30079</v>
      </c>
      <c r="H6300" s="22" t="s">
        <v>30180</v>
      </c>
      <c r="I6300" s="22" t="s">
        <v>30196</v>
      </c>
      <c r="J6300" s="22"/>
      <c r="K6300" s="22"/>
      <c r="L6300" s="22"/>
      <c r="M6300" s="23"/>
      <c r="N6300" s="22"/>
      <c r="O6300" s="23"/>
      <c r="P6300" s="23"/>
      <c r="Q6300" s="23"/>
      <c r="R6300" s="23"/>
      <c r="S6300" s="23"/>
      <c r="T6300" s="28" t="str">
        <f>LOOKUP(1,1/(Table1[[#This Row],[Level_0]:[Level 15]]&gt;0),(Table1[[#This Row],[Level_0]:[Level 15]]))</f>
        <v>L000011600 - [PS7210$$$2013C01120 Process Solutio-G]</v>
      </c>
      <c r="U6300" s="24">
        <v>6295</v>
      </c>
    </row>
    <row r="6301" spans="1:21" x14ac:dyDescent="0.25">
      <c r="A6301" s="14" t="s">
        <v>2655</v>
      </c>
      <c r="B6301" s="17" t="s">
        <v>2656</v>
      </c>
      <c r="C6301" s="17" t="s">
        <v>16270</v>
      </c>
      <c r="D6301" s="21" t="s">
        <v>39</v>
      </c>
      <c r="E6301" s="22" t="s">
        <v>29811</v>
      </c>
      <c r="F6301" s="22" t="s">
        <v>29816</v>
      </c>
      <c r="G6301" s="22" t="s">
        <v>30079</v>
      </c>
      <c r="H6301" s="22" t="s">
        <v>30180</v>
      </c>
      <c r="I6301" s="22" t="s">
        <v>30197</v>
      </c>
      <c r="J6301" s="22"/>
      <c r="K6301" s="22"/>
      <c r="L6301" s="22"/>
      <c r="M6301" s="23"/>
      <c r="N6301" s="22"/>
      <c r="O6301" s="23"/>
      <c r="P6301" s="23"/>
      <c r="Q6301" s="23"/>
      <c r="R6301" s="23"/>
      <c r="S6301" s="23"/>
      <c r="T6301" s="28" t="str">
        <f>LOOKUP(1,1/(Table1[[#This Row],[Level_0]:[Level 15]]&gt;0),(Table1[[#This Row],[Level_0]:[Level 15]]))</f>
        <v>L000011603 - [PS7210$$$2053C01100 PGSRE-S6 Region-G]</v>
      </c>
      <c r="U6301" s="24">
        <v>6296</v>
      </c>
    </row>
    <row r="6302" spans="1:21" x14ac:dyDescent="0.25">
      <c r="A6302" s="14" t="s">
        <v>2659</v>
      </c>
      <c r="B6302" s="17" t="s">
        <v>2660</v>
      </c>
      <c r="C6302" s="17" t="s">
        <v>16270</v>
      </c>
      <c r="D6302" s="21" t="s">
        <v>39</v>
      </c>
      <c r="E6302" s="22" t="s">
        <v>29811</v>
      </c>
      <c r="F6302" s="22" t="s">
        <v>29816</v>
      </c>
      <c r="G6302" s="22" t="s">
        <v>30079</v>
      </c>
      <c r="H6302" s="22" t="s">
        <v>30180</v>
      </c>
      <c r="I6302" s="22" t="s">
        <v>30198</v>
      </c>
      <c r="J6302" s="22"/>
      <c r="K6302" s="22"/>
      <c r="L6302" s="22"/>
      <c r="M6302" s="23"/>
      <c r="N6302" s="22"/>
      <c r="O6302" s="23"/>
      <c r="P6302" s="23"/>
      <c r="Q6302" s="23"/>
      <c r="R6302" s="23"/>
      <c r="S6302" s="23"/>
      <c r="T6302" s="28" t="str">
        <f>LOOKUP(1,1/(Table1[[#This Row],[Level_0]:[Level 15]]&gt;0),(Table1[[#This Row],[Level_0]:[Level 15]]))</f>
        <v>L000011616 - [PSMMOR1945.5870 5870 PS Inside Sale-G]</v>
      </c>
      <c r="U6302" s="24">
        <v>6297</v>
      </c>
    </row>
    <row r="6303" spans="1:21" x14ac:dyDescent="0.25">
      <c r="A6303" s="14" t="s">
        <v>2663</v>
      </c>
      <c r="B6303" s="17" t="s">
        <v>2664</v>
      </c>
      <c r="C6303" s="17" t="s">
        <v>16270</v>
      </c>
      <c r="D6303" s="21" t="s">
        <v>39</v>
      </c>
      <c r="E6303" s="22" t="s">
        <v>29811</v>
      </c>
      <c r="F6303" s="22" t="s">
        <v>29816</v>
      </c>
      <c r="G6303" s="22" t="s">
        <v>30079</v>
      </c>
      <c r="H6303" s="22" t="s">
        <v>30180</v>
      </c>
      <c r="I6303" s="22" t="s">
        <v>30199</v>
      </c>
      <c r="J6303" s="22"/>
      <c r="K6303" s="22"/>
      <c r="L6303" s="22"/>
      <c r="M6303" s="23"/>
      <c r="N6303" s="22"/>
      <c r="O6303" s="23"/>
      <c r="P6303" s="23"/>
      <c r="Q6303" s="23"/>
      <c r="R6303" s="23"/>
      <c r="S6303" s="23"/>
      <c r="T6303" s="28" t="str">
        <f>LOOKUP(1,1/(Table1[[#This Row],[Level_0]:[Level 15]]&gt;0),(Table1[[#This Row],[Level_0]:[Level 15]]))</f>
        <v>L000011618 - [PS7210$$$1756CS7046 PS Inside Sales-G]</v>
      </c>
      <c r="U6303" s="24">
        <v>6298</v>
      </c>
    </row>
    <row r="6304" spans="1:21" x14ac:dyDescent="0.25">
      <c r="A6304" s="14" t="s">
        <v>2774</v>
      </c>
      <c r="B6304" s="17" t="s">
        <v>2775</v>
      </c>
      <c r="C6304" s="17" t="s">
        <v>16270</v>
      </c>
      <c r="D6304" s="21" t="s">
        <v>39</v>
      </c>
      <c r="E6304" s="22" t="s">
        <v>29811</v>
      </c>
      <c r="F6304" s="22" t="s">
        <v>29816</v>
      </c>
      <c r="G6304" s="22" t="s">
        <v>30079</v>
      </c>
      <c r="H6304" s="22" t="s">
        <v>30180</v>
      </c>
      <c r="I6304" s="22" t="s">
        <v>30200</v>
      </c>
      <c r="J6304" s="22"/>
      <c r="K6304" s="22"/>
      <c r="L6304" s="22"/>
      <c r="M6304" s="23"/>
      <c r="N6304" s="22"/>
      <c r="O6304" s="23"/>
      <c r="P6304" s="23"/>
      <c r="Q6304" s="23"/>
      <c r="R6304" s="23"/>
      <c r="S6304" s="23"/>
      <c r="T6304" s="28" t="str">
        <f>LOOKUP(1,1/(Table1[[#This Row],[Level_0]:[Level 15]]&gt;0),(Table1[[#This Row],[Level_0]:[Level 15]]))</f>
        <v>L000012529 - [PS7210$$$2012C00930 A&amp;F Sales WE-De-G]</v>
      </c>
      <c r="U6304" s="24">
        <v>6299</v>
      </c>
    </row>
    <row r="6305" spans="1:21" x14ac:dyDescent="0.25">
      <c r="A6305" s="14" t="s">
        <v>2812</v>
      </c>
      <c r="B6305" s="17" t="s">
        <v>2813</v>
      </c>
      <c r="C6305" s="17" t="s">
        <v>16270</v>
      </c>
      <c r="D6305" s="21" t="s">
        <v>39</v>
      </c>
      <c r="E6305" s="22" t="s">
        <v>29811</v>
      </c>
      <c r="F6305" s="22" t="s">
        <v>29816</v>
      </c>
      <c r="G6305" s="22" t="s">
        <v>30079</v>
      </c>
      <c r="H6305" s="22" t="s">
        <v>30180</v>
      </c>
      <c r="I6305" s="22" t="s">
        <v>30201</v>
      </c>
      <c r="J6305" s="22"/>
      <c r="K6305" s="22"/>
      <c r="L6305" s="22"/>
      <c r="M6305" s="23"/>
      <c r="N6305" s="22"/>
      <c r="O6305" s="23"/>
      <c r="P6305" s="23"/>
      <c r="Q6305" s="23"/>
      <c r="R6305" s="23"/>
      <c r="S6305" s="23"/>
      <c r="T6305" s="28" t="str">
        <f>LOOKUP(1,1/(Table1[[#This Row],[Level_0]:[Level 15]]&gt;0),(Table1[[#This Row],[Level_0]:[Level 15]]))</f>
        <v>L000012572 - [PS7210$$$1756CS7047 PS BioP Region1-G]</v>
      </c>
      <c r="U6305" s="24">
        <v>6300</v>
      </c>
    </row>
    <row r="6306" spans="1:21" x14ac:dyDescent="0.25">
      <c r="A6306" s="14" t="s">
        <v>7406</v>
      </c>
      <c r="B6306" s="17" t="s">
        <v>7407</v>
      </c>
      <c r="C6306" s="17" t="s">
        <v>16270</v>
      </c>
      <c r="D6306" s="21" t="s">
        <v>39</v>
      </c>
      <c r="E6306" s="22" t="s">
        <v>29811</v>
      </c>
      <c r="F6306" s="22" t="s">
        <v>29816</v>
      </c>
      <c r="G6306" s="22" t="s">
        <v>30079</v>
      </c>
      <c r="H6306" s="22" t="s">
        <v>30180</v>
      </c>
      <c r="I6306" s="22" t="s">
        <v>30202</v>
      </c>
      <c r="J6306" s="22"/>
      <c r="K6306" s="22"/>
      <c r="L6306" s="22"/>
      <c r="M6306" s="23"/>
      <c r="N6306" s="22"/>
      <c r="O6306" s="23"/>
      <c r="P6306" s="23"/>
      <c r="Q6306" s="23"/>
      <c r="R6306" s="23"/>
      <c r="S6306" s="23"/>
      <c r="T6306" s="28" t="str">
        <f>LOOKUP(1,1/(Table1[[#This Row],[Level_0]:[Level 15]]&gt;0),(Table1[[#This Row],[Level_0]:[Level 15]]))</f>
        <v>L000012576 - [PS7210$$$2023C05924 PS EI Reg1-G]</v>
      </c>
      <c r="U6306" s="24">
        <v>6301</v>
      </c>
    </row>
    <row r="6307" spans="1:21" x14ac:dyDescent="0.25">
      <c r="A6307" s="14" t="s">
        <v>2959</v>
      </c>
      <c r="B6307" s="17" t="s">
        <v>2960</v>
      </c>
      <c r="C6307" s="17" t="s">
        <v>16270</v>
      </c>
      <c r="D6307" s="21" t="s">
        <v>39</v>
      </c>
      <c r="E6307" s="22" t="s">
        <v>29811</v>
      </c>
      <c r="F6307" s="22" t="s">
        <v>29816</v>
      </c>
      <c r="G6307" s="22" t="s">
        <v>30079</v>
      </c>
      <c r="H6307" s="22" t="s">
        <v>30180</v>
      </c>
      <c r="I6307" s="22" t="s">
        <v>30203</v>
      </c>
      <c r="J6307" s="22"/>
      <c r="K6307" s="22"/>
      <c r="L6307" s="22"/>
      <c r="M6307" s="23"/>
      <c r="N6307" s="22"/>
      <c r="O6307" s="23"/>
      <c r="P6307" s="23"/>
      <c r="Q6307" s="23"/>
      <c r="R6307" s="23"/>
      <c r="S6307" s="23"/>
      <c r="T6307" s="28" t="str">
        <f>LOOKUP(1,1/(Table1[[#This Row],[Level_0]:[Level 15]]&gt;0),(Table1[[#This Row],[Level_0]:[Level 15]]))</f>
        <v>L000012721 - [PS7210$$$0000053030 A&amp;F Sales FF WE-G]</v>
      </c>
      <c r="U6307" s="24">
        <v>6302</v>
      </c>
    </row>
    <row r="6308" spans="1:21" x14ac:dyDescent="0.25">
      <c r="A6308" s="14" t="s">
        <v>16271</v>
      </c>
      <c r="B6308" s="17" t="s">
        <v>37461</v>
      </c>
      <c r="C6308" s="17" t="s">
        <v>19543</v>
      </c>
      <c r="D6308" s="21" t="s">
        <v>39</v>
      </c>
      <c r="E6308" s="22" t="s">
        <v>29811</v>
      </c>
      <c r="F6308" s="22" t="s">
        <v>29816</v>
      </c>
      <c r="G6308" s="22" t="s">
        <v>30079</v>
      </c>
      <c r="H6308" s="22" t="s">
        <v>30204</v>
      </c>
      <c r="I6308" s="22"/>
      <c r="J6308" s="22"/>
      <c r="K6308" s="22"/>
      <c r="L6308" s="22"/>
      <c r="M6308" s="23"/>
      <c r="N6308" s="22"/>
      <c r="O6308" s="23"/>
      <c r="P6308" s="23"/>
      <c r="Q6308" s="23"/>
      <c r="R6308" s="23"/>
      <c r="S6308" s="23"/>
      <c r="T6308" s="28" t="str">
        <f>LOOKUP(1,1/(Table1[[#This Row],[Level_0]:[Level 15]]&gt;0),(Table1[[#This Row],[Level_0]:[Level 15]]))</f>
        <v>L000012326 - [Sales Region 2 PS EMEA]</v>
      </c>
      <c r="U6308" s="24">
        <v>6303</v>
      </c>
    </row>
    <row r="6309" spans="1:21" x14ac:dyDescent="0.25">
      <c r="A6309" s="14" t="s">
        <v>4408</v>
      </c>
      <c r="B6309" s="17" t="s">
        <v>4409</v>
      </c>
      <c r="C6309" s="17" t="s">
        <v>16271</v>
      </c>
      <c r="D6309" s="21" t="s">
        <v>39</v>
      </c>
      <c r="E6309" s="22" t="s">
        <v>29811</v>
      </c>
      <c r="F6309" s="22" t="s">
        <v>29816</v>
      </c>
      <c r="G6309" s="22" t="s">
        <v>30079</v>
      </c>
      <c r="H6309" s="22" t="s">
        <v>30204</v>
      </c>
      <c r="I6309" s="22" t="s">
        <v>30205</v>
      </c>
      <c r="J6309" s="22"/>
      <c r="K6309" s="22"/>
      <c r="L6309" s="22"/>
      <c r="M6309" s="23"/>
      <c r="N6309" s="22"/>
      <c r="O6309" s="23"/>
      <c r="P6309" s="23"/>
      <c r="Q6309" s="23"/>
      <c r="R6309" s="23"/>
      <c r="S6309" s="23"/>
      <c r="T6309" s="28" t="str">
        <f>LOOKUP(1,1/(Table1[[#This Row],[Level_0]:[Level 15]]&gt;0),(Table1[[#This Row],[Level_0]:[Level 15]]))</f>
        <v>L000006319 - [PSC00001025.91PCEP PS Sales Promo-G]</v>
      </c>
      <c r="U6309" s="24">
        <v>6304</v>
      </c>
    </row>
    <row r="6310" spans="1:21" x14ac:dyDescent="0.25">
      <c r="A6310" s="14" t="s">
        <v>3307</v>
      </c>
      <c r="B6310" s="17" t="s">
        <v>3308</v>
      </c>
      <c r="C6310" s="17" t="s">
        <v>16271</v>
      </c>
      <c r="D6310" s="21" t="s">
        <v>39</v>
      </c>
      <c r="E6310" s="22" t="s">
        <v>29811</v>
      </c>
      <c r="F6310" s="22" t="s">
        <v>29816</v>
      </c>
      <c r="G6310" s="22" t="s">
        <v>30079</v>
      </c>
      <c r="H6310" s="22" t="s">
        <v>30204</v>
      </c>
      <c r="I6310" s="22" t="s">
        <v>30206</v>
      </c>
      <c r="J6310" s="22"/>
      <c r="K6310" s="22"/>
      <c r="L6310" s="22"/>
      <c r="M6310" s="23"/>
      <c r="N6310" s="22"/>
      <c r="O6310" s="23"/>
      <c r="P6310" s="23"/>
      <c r="Q6310" s="23"/>
      <c r="R6310" s="23"/>
      <c r="S6310" s="23"/>
      <c r="T6310" s="28" t="str">
        <f>LOOKUP(1,1/(Table1[[#This Row],[Level_0]:[Level 15]]&gt;0),(Table1[[#This Row],[Level_0]:[Level 15]]))</f>
        <v>L000006320 - [PS1025$PSF2 Process Solution Sales-G]</v>
      </c>
      <c r="U6310" s="24">
        <v>6305</v>
      </c>
    </row>
    <row r="6311" spans="1:21" x14ac:dyDescent="0.25">
      <c r="A6311" s="14" t="s">
        <v>11133</v>
      </c>
      <c r="B6311" s="17" t="s">
        <v>11134</v>
      </c>
      <c r="C6311" s="17" t="s">
        <v>16271</v>
      </c>
      <c r="D6311" s="21" t="s">
        <v>39</v>
      </c>
      <c r="E6311" s="22" t="s">
        <v>29811</v>
      </c>
      <c r="F6311" s="22" t="s">
        <v>29816</v>
      </c>
      <c r="G6311" s="22" t="s">
        <v>30079</v>
      </c>
      <c r="H6311" s="22" t="s">
        <v>30204</v>
      </c>
      <c r="I6311" s="22" t="s">
        <v>30207</v>
      </c>
      <c r="J6311" s="22"/>
      <c r="K6311" s="22"/>
      <c r="L6311" s="22"/>
      <c r="M6311" s="23"/>
      <c r="N6311" s="22"/>
      <c r="O6311" s="23"/>
      <c r="P6311" s="23"/>
      <c r="Q6311" s="23"/>
      <c r="R6311" s="23"/>
      <c r="S6311" s="23"/>
      <c r="T6311" s="28" t="str">
        <f>LOOKUP(1,1/(Table1[[#This Row],[Level_0]:[Level 15]]&gt;0),(Table1[[#This Row],[Level_0]:[Level 15]]))</f>
        <v>L000006321 - [PSC00001025.91PSF2.D30 PS-G]</v>
      </c>
      <c r="U6311" s="24">
        <v>6306</v>
      </c>
    </row>
    <row r="6312" spans="1:21" x14ac:dyDescent="0.25">
      <c r="A6312" s="14" t="s">
        <v>11135</v>
      </c>
      <c r="B6312" s="17" t="s">
        <v>11136</v>
      </c>
      <c r="C6312" s="17" t="s">
        <v>16271</v>
      </c>
      <c r="D6312" s="21" t="s">
        <v>39</v>
      </c>
      <c r="E6312" s="22" t="s">
        <v>29811</v>
      </c>
      <c r="F6312" s="22" t="s">
        <v>29816</v>
      </c>
      <c r="G6312" s="22" t="s">
        <v>30079</v>
      </c>
      <c r="H6312" s="22" t="s">
        <v>30204</v>
      </c>
      <c r="I6312" s="22" t="s">
        <v>30208</v>
      </c>
      <c r="J6312" s="22"/>
      <c r="K6312" s="22"/>
      <c r="L6312" s="22"/>
      <c r="M6312" s="23"/>
      <c r="N6312" s="22"/>
      <c r="O6312" s="23"/>
      <c r="P6312" s="23"/>
      <c r="Q6312" s="23"/>
      <c r="R6312" s="23"/>
      <c r="S6312" s="23"/>
      <c r="T6312" s="28" t="str">
        <f>LOOKUP(1,1/(Table1[[#This Row],[Level_0]:[Level 15]]&gt;0),(Table1[[#This Row],[Level_0]:[Level 15]]))</f>
        <v>L000006322 - [PSC00001025.91PSF2.V21 PS-G]</v>
      </c>
      <c r="U6312" s="24">
        <v>6307</v>
      </c>
    </row>
    <row r="6313" spans="1:21" x14ac:dyDescent="0.25">
      <c r="A6313" s="14" t="s">
        <v>11137</v>
      </c>
      <c r="B6313" s="17" t="s">
        <v>11138</v>
      </c>
      <c r="C6313" s="17" t="s">
        <v>16271</v>
      </c>
      <c r="D6313" s="21" t="s">
        <v>39</v>
      </c>
      <c r="E6313" s="22" t="s">
        <v>29811</v>
      </c>
      <c r="F6313" s="22" t="s">
        <v>29816</v>
      </c>
      <c r="G6313" s="22" t="s">
        <v>30079</v>
      </c>
      <c r="H6313" s="22" t="s">
        <v>30204</v>
      </c>
      <c r="I6313" s="22" t="s">
        <v>30209</v>
      </c>
      <c r="J6313" s="22"/>
      <c r="K6313" s="22"/>
      <c r="L6313" s="22"/>
      <c r="M6313" s="23"/>
      <c r="N6313" s="22"/>
      <c r="O6313" s="23"/>
      <c r="P6313" s="23"/>
      <c r="Q6313" s="23"/>
      <c r="R6313" s="23"/>
      <c r="S6313" s="23"/>
      <c r="T6313" s="28" t="str">
        <f>LOOKUP(1,1/(Table1[[#This Row],[Level_0]:[Level 15]]&gt;0),(Table1[[#This Row],[Level_0]:[Level 15]]))</f>
        <v>L000006323 - [PSC00001025.91PSF2.V23 PS-G]</v>
      </c>
      <c r="U6313" s="24">
        <v>6308</v>
      </c>
    </row>
    <row r="6314" spans="1:21" x14ac:dyDescent="0.25">
      <c r="A6314" s="14" t="s">
        <v>3309</v>
      </c>
      <c r="B6314" s="17" t="s">
        <v>3310</v>
      </c>
      <c r="C6314" s="17" t="s">
        <v>16271</v>
      </c>
      <c r="D6314" s="21" t="s">
        <v>39</v>
      </c>
      <c r="E6314" s="22" t="s">
        <v>29811</v>
      </c>
      <c r="F6314" s="22" t="s">
        <v>29816</v>
      </c>
      <c r="G6314" s="22" t="s">
        <v>30079</v>
      </c>
      <c r="H6314" s="22" t="s">
        <v>30204</v>
      </c>
      <c r="I6314" s="22" t="s">
        <v>30210</v>
      </c>
      <c r="J6314" s="22"/>
      <c r="K6314" s="22"/>
      <c r="L6314" s="22"/>
      <c r="M6314" s="23"/>
      <c r="N6314" s="22"/>
      <c r="O6314" s="23"/>
      <c r="P6314" s="23"/>
      <c r="Q6314" s="23"/>
      <c r="R6314" s="23"/>
      <c r="S6314" s="23"/>
      <c r="T6314" s="28" t="str">
        <f>LOOKUP(1,1/(Table1[[#This Row],[Level_0]:[Level 15]]&gt;0),(Table1[[#This Row],[Level_0]:[Level 15]]))</f>
        <v>L000006326 - [PS1248$PSSF Process Solution Sales-G]</v>
      </c>
      <c r="U6314" s="24">
        <v>6309</v>
      </c>
    </row>
    <row r="6315" spans="1:21" x14ac:dyDescent="0.25">
      <c r="A6315" s="14" t="s">
        <v>1041</v>
      </c>
      <c r="B6315" s="17" t="s">
        <v>1042</v>
      </c>
      <c r="C6315" s="17" t="s">
        <v>16271</v>
      </c>
      <c r="D6315" s="21" t="s">
        <v>39</v>
      </c>
      <c r="E6315" s="22" t="s">
        <v>29811</v>
      </c>
      <c r="F6315" s="22" t="s">
        <v>29816</v>
      </c>
      <c r="G6315" s="22" t="s">
        <v>30079</v>
      </c>
      <c r="H6315" s="22" t="s">
        <v>30204</v>
      </c>
      <c r="I6315" s="22" t="s">
        <v>30211</v>
      </c>
      <c r="J6315" s="22"/>
      <c r="K6315" s="22"/>
      <c r="L6315" s="22"/>
      <c r="M6315" s="23"/>
      <c r="N6315" s="22"/>
      <c r="O6315" s="23"/>
      <c r="P6315" s="23"/>
      <c r="Q6315" s="23"/>
      <c r="R6315" s="23"/>
      <c r="S6315" s="23"/>
      <c r="T6315" s="28" t="str">
        <f>LOOKUP(1,1/(Table1[[#This Row],[Level_0]:[Level 15]]&gt;0),(Table1[[#This Row],[Level_0]:[Level 15]]))</f>
        <v>L000006327 - [PS17710000472000 PS Actives &amp; Formu-G]</v>
      </c>
      <c r="U6315" s="24">
        <v>6310</v>
      </c>
    </row>
    <row r="6316" spans="1:21" x14ac:dyDescent="0.25">
      <c r="A6316" s="14" t="s">
        <v>1047</v>
      </c>
      <c r="B6316" s="17" t="s">
        <v>1048</v>
      </c>
      <c r="C6316" s="17" t="s">
        <v>16271</v>
      </c>
      <c r="D6316" s="21" t="s">
        <v>39</v>
      </c>
      <c r="E6316" s="22" t="s">
        <v>29811</v>
      </c>
      <c r="F6316" s="22" t="s">
        <v>29816</v>
      </c>
      <c r="G6316" s="22" t="s">
        <v>30079</v>
      </c>
      <c r="H6316" s="22" t="s">
        <v>30204</v>
      </c>
      <c r="I6316" s="22" t="s">
        <v>30212</v>
      </c>
      <c r="J6316" s="22"/>
      <c r="K6316" s="22"/>
      <c r="L6316" s="22"/>
      <c r="M6316" s="23"/>
      <c r="N6316" s="22"/>
      <c r="O6316" s="23"/>
      <c r="P6316" s="23"/>
      <c r="Q6316" s="23"/>
      <c r="R6316" s="23"/>
      <c r="S6316" s="23"/>
      <c r="T6316" s="28" t="str">
        <f>LOOKUP(1,1/(Table1[[#This Row],[Level_0]:[Level 15]]&gt;0),(Table1[[#This Row],[Level_0]:[Level 15]]))</f>
        <v>L000006331 - [PS1000DE40MS1123 PS Sales A&amp;F CEE M-G]</v>
      </c>
      <c r="U6316" s="24">
        <v>6311</v>
      </c>
    </row>
    <row r="6317" spans="1:21" x14ac:dyDescent="0.25">
      <c r="A6317" s="14" t="s">
        <v>1049</v>
      </c>
      <c r="B6317" s="17" t="s">
        <v>1050</v>
      </c>
      <c r="C6317" s="17" t="s">
        <v>16271</v>
      </c>
      <c r="D6317" s="21" t="s">
        <v>39</v>
      </c>
      <c r="E6317" s="22" t="s">
        <v>29811</v>
      </c>
      <c r="F6317" s="22" t="s">
        <v>29816</v>
      </c>
      <c r="G6317" s="22" t="s">
        <v>30079</v>
      </c>
      <c r="H6317" s="22" t="s">
        <v>30204</v>
      </c>
      <c r="I6317" s="22" t="s">
        <v>30213</v>
      </c>
      <c r="J6317" s="22"/>
      <c r="K6317" s="22"/>
      <c r="L6317" s="22"/>
      <c r="M6317" s="23"/>
      <c r="N6317" s="22"/>
      <c r="O6317" s="23"/>
      <c r="P6317" s="23"/>
      <c r="Q6317" s="23"/>
      <c r="R6317" s="23"/>
      <c r="S6317" s="23"/>
      <c r="T6317" s="28" t="str">
        <f>LOOKUP(1,1/(Table1[[#This Row],[Level_0]:[Level 15]]&gt;0),(Table1[[#This Row],[Level_0]:[Level 15]]))</f>
        <v>L000006333 - [PS1000PL10M03081 PS Sales Force A&amp;F-G]</v>
      </c>
      <c r="U6317" s="24">
        <v>6312</v>
      </c>
    </row>
    <row r="6318" spans="1:21" x14ac:dyDescent="0.25">
      <c r="A6318" s="14" t="s">
        <v>1051</v>
      </c>
      <c r="B6318" s="17" t="s">
        <v>1052</v>
      </c>
      <c r="C6318" s="17" t="s">
        <v>16271</v>
      </c>
      <c r="D6318" s="21" t="s">
        <v>39</v>
      </c>
      <c r="E6318" s="22" t="s">
        <v>29811</v>
      </c>
      <c r="F6318" s="22" t="s">
        <v>29816</v>
      </c>
      <c r="G6318" s="22" t="s">
        <v>30079</v>
      </c>
      <c r="H6318" s="22" t="s">
        <v>30204</v>
      </c>
      <c r="I6318" s="22" t="s">
        <v>30214</v>
      </c>
      <c r="J6318" s="22"/>
      <c r="K6318" s="22"/>
      <c r="L6318" s="22"/>
      <c r="M6318" s="23"/>
      <c r="N6318" s="22"/>
      <c r="O6318" s="23"/>
      <c r="P6318" s="23"/>
      <c r="Q6318" s="23"/>
      <c r="R6318" s="23"/>
      <c r="S6318" s="23"/>
      <c r="T6318" s="28" t="str">
        <f>LOOKUP(1,1/(Table1[[#This Row],[Level_0]:[Level 15]]&gt;0),(Table1[[#This Row],[Level_0]:[Level 15]]))</f>
        <v>L000006334 - [PS1000TR10MS1104 Process Solution S-G]</v>
      </c>
      <c r="U6318" s="24">
        <v>6313</v>
      </c>
    </row>
    <row r="6319" spans="1:21" x14ac:dyDescent="0.25">
      <c r="A6319" s="14" t="s">
        <v>3315</v>
      </c>
      <c r="B6319" s="17" t="s">
        <v>3316</v>
      </c>
      <c r="C6319" s="17" t="s">
        <v>16271</v>
      </c>
      <c r="D6319" s="21" t="s">
        <v>39</v>
      </c>
      <c r="E6319" s="22" t="s">
        <v>29811</v>
      </c>
      <c r="F6319" s="22" t="s">
        <v>29816</v>
      </c>
      <c r="G6319" s="22" t="s">
        <v>30079</v>
      </c>
      <c r="H6319" s="22" t="s">
        <v>30204</v>
      </c>
      <c r="I6319" s="22" t="s">
        <v>30215</v>
      </c>
      <c r="J6319" s="22"/>
      <c r="K6319" s="22"/>
      <c r="L6319" s="22"/>
      <c r="M6319" s="23"/>
      <c r="N6319" s="22"/>
      <c r="O6319" s="23"/>
      <c r="P6319" s="23"/>
      <c r="Q6319" s="23"/>
      <c r="R6319" s="23"/>
      <c r="S6319" s="23"/>
      <c r="T6319" s="28" t="str">
        <f>LOOKUP(1,1/(Table1[[#This Row],[Level_0]:[Level 15]]&gt;0),(Table1[[#This Row],[Level_0]:[Level 15]]))</f>
        <v>L000006340 - [PSMMOR1975.5193 5193 PS WEST SALES-G]</v>
      </c>
      <c r="U6319" s="24">
        <v>6314</v>
      </c>
    </row>
    <row r="6320" spans="1:21" x14ac:dyDescent="0.25">
      <c r="A6320" s="14" t="s">
        <v>20131</v>
      </c>
      <c r="B6320" s="17" t="s">
        <v>20132</v>
      </c>
      <c r="C6320" s="17" t="s">
        <v>16271</v>
      </c>
      <c r="D6320" s="21" t="s">
        <v>39</v>
      </c>
      <c r="E6320" s="22" t="s">
        <v>29811</v>
      </c>
      <c r="F6320" s="22" t="s">
        <v>29816</v>
      </c>
      <c r="G6320" s="22" t="s">
        <v>30079</v>
      </c>
      <c r="H6320" s="22" t="s">
        <v>30204</v>
      </c>
      <c r="I6320" s="22" t="s">
        <v>30216</v>
      </c>
      <c r="J6320" s="22"/>
      <c r="K6320" s="22"/>
      <c r="L6320" s="22"/>
      <c r="M6320" s="23"/>
      <c r="N6320" s="22"/>
      <c r="O6320" s="23"/>
      <c r="P6320" s="23"/>
      <c r="Q6320" s="23"/>
      <c r="R6320" s="23"/>
      <c r="S6320" s="23"/>
      <c r="T6320" s="28" t="str">
        <f>LOOKUP(1,1/(Table1[[#This Row],[Level_0]:[Level 15]]&gt;0),(Table1[[#This Row],[Level_0]:[Level 15]]))</f>
        <v>L000006346 - [PS1025$PSF3_D17-G]</v>
      </c>
      <c r="U6320" s="24">
        <v>6315</v>
      </c>
    </row>
    <row r="6321" spans="1:21" x14ac:dyDescent="0.25">
      <c r="A6321" s="14" t="s">
        <v>1063</v>
      </c>
      <c r="B6321" s="17" t="s">
        <v>1064</v>
      </c>
      <c r="C6321" s="17" t="s">
        <v>16271</v>
      </c>
      <c r="D6321" s="21" t="s">
        <v>39</v>
      </c>
      <c r="E6321" s="22" t="s">
        <v>29811</v>
      </c>
      <c r="F6321" s="22" t="s">
        <v>29816</v>
      </c>
      <c r="G6321" s="22" t="s">
        <v>30079</v>
      </c>
      <c r="H6321" s="22" t="s">
        <v>30204</v>
      </c>
      <c r="I6321" s="22" t="s">
        <v>30217</v>
      </c>
      <c r="J6321" s="22"/>
      <c r="K6321" s="22"/>
      <c r="L6321" s="22"/>
      <c r="M6321" s="23"/>
      <c r="N6321" s="22"/>
      <c r="O6321" s="23"/>
      <c r="P6321" s="23"/>
      <c r="Q6321" s="23"/>
      <c r="R6321" s="23"/>
      <c r="S6321" s="23"/>
      <c r="T6321" s="28" t="str">
        <f>LOOKUP(1,1/(Table1[[#This Row],[Level_0]:[Level 15]]&gt;0),(Table1[[#This Row],[Level_0]:[Level 15]]))</f>
        <v>L000006351 - [PS1000CH70MS0021 TM Actives &amp; Formu-G]</v>
      </c>
      <c r="U6321" s="24">
        <v>6316</v>
      </c>
    </row>
    <row r="6322" spans="1:21" x14ac:dyDescent="0.25">
      <c r="A6322" s="14" t="s">
        <v>1077</v>
      </c>
      <c r="B6322" s="17" t="s">
        <v>1078</v>
      </c>
      <c r="C6322" s="17" t="s">
        <v>16271</v>
      </c>
      <c r="D6322" s="21" t="s">
        <v>39</v>
      </c>
      <c r="E6322" s="22" t="s">
        <v>29811</v>
      </c>
      <c r="F6322" s="22" t="s">
        <v>29816</v>
      </c>
      <c r="G6322" s="22" t="s">
        <v>30079</v>
      </c>
      <c r="H6322" s="22" t="s">
        <v>30204</v>
      </c>
      <c r="I6322" s="22" t="s">
        <v>30218</v>
      </c>
      <c r="J6322" s="22"/>
      <c r="K6322" s="22"/>
      <c r="L6322" s="22"/>
      <c r="M6322" s="23"/>
      <c r="N6322" s="22"/>
      <c r="O6322" s="23"/>
      <c r="P6322" s="23"/>
      <c r="Q6322" s="23"/>
      <c r="R6322" s="23"/>
      <c r="S6322" s="23"/>
      <c r="T6322" s="28" t="str">
        <f>LOOKUP(1,1/(Table1[[#This Row],[Level_0]:[Level 15]]&gt;0),(Table1[[#This Row],[Level_0]:[Level 15]]))</f>
        <v>L000006360 - [PS1000AT40MS1020 PS  Sales A&amp;F West-G]</v>
      </c>
      <c r="U6322" s="24">
        <v>6317</v>
      </c>
    </row>
    <row r="6323" spans="1:21" x14ac:dyDescent="0.25">
      <c r="A6323" s="14" t="s">
        <v>1079</v>
      </c>
      <c r="B6323" s="17" t="s">
        <v>1080</v>
      </c>
      <c r="C6323" s="17" t="s">
        <v>16271</v>
      </c>
      <c r="D6323" s="21" t="s">
        <v>39</v>
      </c>
      <c r="E6323" s="22" t="s">
        <v>29811</v>
      </c>
      <c r="F6323" s="22" t="s">
        <v>29816</v>
      </c>
      <c r="G6323" s="22" t="s">
        <v>30079</v>
      </c>
      <c r="H6323" s="22" t="s">
        <v>30204</v>
      </c>
      <c r="I6323" s="22" t="s">
        <v>30219</v>
      </c>
      <c r="J6323" s="22"/>
      <c r="K6323" s="22"/>
      <c r="L6323" s="22"/>
      <c r="M6323" s="23"/>
      <c r="N6323" s="22"/>
      <c r="O6323" s="23"/>
      <c r="P6323" s="23"/>
      <c r="Q6323" s="23"/>
      <c r="R6323" s="23"/>
      <c r="S6323" s="23"/>
      <c r="T6323" s="28" t="str">
        <f>LOOKUP(1,1/(Table1[[#This Row],[Level_0]:[Level 15]]&gt;0),(Table1[[#This Row],[Level_0]:[Level 15]]))</f>
        <v>L000006361 - [PS1000DE40MS0022 MM-PGSRE-S2 Region-G]</v>
      </c>
      <c r="U6323" s="24">
        <v>6318</v>
      </c>
    </row>
    <row r="6324" spans="1:21" x14ac:dyDescent="0.25">
      <c r="A6324" s="14" t="s">
        <v>1480</v>
      </c>
      <c r="B6324" s="17" t="s">
        <v>1481</v>
      </c>
      <c r="C6324" s="17" t="s">
        <v>16271</v>
      </c>
      <c r="D6324" s="21" t="s">
        <v>39</v>
      </c>
      <c r="E6324" s="22" t="s">
        <v>29811</v>
      </c>
      <c r="F6324" s="22" t="s">
        <v>29816</v>
      </c>
      <c r="G6324" s="22" t="s">
        <v>30079</v>
      </c>
      <c r="H6324" s="22" t="s">
        <v>30204</v>
      </c>
      <c r="I6324" s="22" t="s">
        <v>30220</v>
      </c>
      <c r="J6324" s="22"/>
      <c r="K6324" s="22"/>
      <c r="L6324" s="22"/>
      <c r="M6324" s="23"/>
      <c r="N6324" s="22"/>
      <c r="O6324" s="23"/>
      <c r="P6324" s="23"/>
      <c r="Q6324" s="23"/>
      <c r="R6324" s="23"/>
      <c r="S6324" s="23"/>
      <c r="T6324" s="28" t="str">
        <f>LOOKUP(1,1/(Table1[[#This Row],[Level_0]:[Level 15]]&gt;0),(Table1[[#This Row],[Level_0]:[Level 15]]))</f>
        <v>L000006834 - [PS1000CH70MS1101 MM-PGSRE-S3 Region-G]</v>
      </c>
      <c r="U6324" s="24">
        <v>6319</v>
      </c>
    </row>
    <row r="6325" spans="1:21" x14ac:dyDescent="0.25">
      <c r="A6325" s="14" t="s">
        <v>1482</v>
      </c>
      <c r="B6325" s="17" t="s">
        <v>1483</v>
      </c>
      <c r="C6325" s="17" t="s">
        <v>16271</v>
      </c>
      <c r="D6325" s="21" t="s">
        <v>39</v>
      </c>
      <c r="E6325" s="22" t="s">
        <v>29811</v>
      </c>
      <c r="F6325" s="22" t="s">
        <v>29816</v>
      </c>
      <c r="G6325" s="22" t="s">
        <v>30079</v>
      </c>
      <c r="H6325" s="22" t="s">
        <v>30204</v>
      </c>
      <c r="I6325" s="22" t="s">
        <v>30221</v>
      </c>
      <c r="J6325" s="22"/>
      <c r="K6325" s="22"/>
      <c r="L6325" s="22"/>
      <c r="M6325" s="23"/>
      <c r="N6325" s="22"/>
      <c r="O6325" s="23"/>
      <c r="P6325" s="23"/>
      <c r="Q6325" s="23"/>
      <c r="R6325" s="23"/>
      <c r="S6325" s="23"/>
      <c r="T6325" s="28" t="str">
        <f>LOOKUP(1,1/(Table1[[#This Row],[Level_0]:[Level 15]]&gt;0),(Table1[[#This Row],[Level_0]:[Level 15]]))</f>
        <v>L000006835 - [PS1000DE40MS0023 MM-PGSRE-S3 Region-G]</v>
      </c>
      <c r="U6325" s="24">
        <v>6320</v>
      </c>
    </row>
    <row r="6326" spans="1:21" x14ac:dyDescent="0.25">
      <c r="A6326" s="14" t="s">
        <v>1484</v>
      </c>
      <c r="B6326" s="17" t="s">
        <v>1485</v>
      </c>
      <c r="C6326" s="17" t="s">
        <v>16271</v>
      </c>
      <c r="D6326" s="21" t="s">
        <v>39</v>
      </c>
      <c r="E6326" s="22" t="s">
        <v>29811</v>
      </c>
      <c r="F6326" s="22" t="s">
        <v>29816</v>
      </c>
      <c r="G6326" s="22" t="s">
        <v>30079</v>
      </c>
      <c r="H6326" s="22" t="s">
        <v>30204</v>
      </c>
      <c r="I6326" s="22" t="s">
        <v>30222</v>
      </c>
      <c r="J6326" s="22"/>
      <c r="K6326" s="22"/>
      <c r="L6326" s="22"/>
      <c r="M6326" s="23"/>
      <c r="N6326" s="22"/>
      <c r="O6326" s="23"/>
      <c r="P6326" s="23"/>
      <c r="Q6326" s="23"/>
      <c r="R6326" s="23"/>
      <c r="S6326" s="23"/>
      <c r="T6326" s="28" t="str">
        <f>LOOKUP(1,1/(Table1[[#This Row],[Level_0]:[Level 15]]&gt;0),(Table1[[#This Row],[Level_0]:[Level 15]]))</f>
        <v>L000006836 - [PS7210$$$0000015019 PSC - Central E-G]</v>
      </c>
      <c r="U6326" s="24">
        <v>6321</v>
      </c>
    </row>
    <row r="6327" spans="1:21" x14ac:dyDescent="0.25">
      <c r="A6327" s="14" t="s">
        <v>6098</v>
      </c>
      <c r="B6327" s="17" t="s">
        <v>6099</v>
      </c>
      <c r="C6327" s="17" t="s">
        <v>16271</v>
      </c>
      <c r="D6327" s="21" t="s">
        <v>39</v>
      </c>
      <c r="E6327" s="22" t="s">
        <v>29811</v>
      </c>
      <c r="F6327" s="22" t="s">
        <v>29816</v>
      </c>
      <c r="G6327" s="22" t="s">
        <v>30079</v>
      </c>
      <c r="H6327" s="22" t="s">
        <v>30204</v>
      </c>
      <c r="I6327" s="22" t="s">
        <v>30223</v>
      </c>
      <c r="J6327" s="22"/>
      <c r="K6327" s="22"/>
      <c r="L6327" s="22"/>
      <c r="M6327" s="23"/>
      <c r="N6327" s="22"/>
      <c r="O6327" s="23"/>
      <c r="P6327" s="23"/>
      <c r="Q6327" s="23"/>
      <c r="R6327" s="23"/>
      <c r="S6327" s="23"/>
      <c r="T6327" s="28" t="str">
        <f>LOOKUP(1,1/(Table1[[#This Row],[Level_0]:[Level 15]]&gt;0),(Table1[[#This Row],[Level_0]:[Level 15]]))</f>
        <v>L000006860 - [PS7210$$$2057C00003 LS DEMO LAB-G]</v>
      </c>
      <c r="U6327" s="24">
        <v>6322</v>
      </c>
    </row>
    <row r="6328" spans="1:21" x14ac:dyDescent="0.25">
      <c r="A6328" s="14" t="s">
        <v>1492</v>
      </c>
      <c r="B6328" s="17" t="s">
        <v>1493</v>
      </c>
      <c r="C6328" s="17" t="s">
        <v>16271</v>
      </c>
      <c r="D6328" s="21" t="s">
        <v>39</v>
      </c>
      <c r="E6328" s="22" t="s">
        <v>29811</v>
      </c>
      <c r="F6328" s="22" t="s">
        <v>29816</v>
      </c>
      <c r="G6328" s="22" t="s">
        <v>30079</v>
      </c>
      <c r="H6328" s="22" t="s">
        <v>30204</v>
      </c>
      <c r="I6328" s="22" t="s">
        <v>30224</v>
      </c>
      <c r="J6328" s="22"/>
      <c r="K6328" s="22"/>
      <c r="L6328" s="22"/>
      <c r="M6328" s="23"/>
      <c r="N6328" s="22"/>
      <c r="O6328" s="23"/>
      <c r="P6328" s="23"/>
      <c r="Q6328" s="23"/>
      <c r="R6328" s="23"/>
      <c r="S6328" s="23"/>
      <c r="T6328" s="28" t="str">
        <f>LOOKUP(1,1/(Table1[[#This Row],[Level_0]:[Level 15]]&gt;0),(Table1[[#This Row],[Level_0]:[Level 15]]))</f>
        <v>L000006861 - [PS7210$$$2057C00800 PS Mktg &amp; Promo-G]</v>
      </c>
      <c r="U6328" s="24">
        <v>6323</v>
      </c>
    </row>
    <row r="6329" spans="1:21" x14ac:dyDescent="0.25">
      <c r="A6329" s="14" t="s">
        <v>4434</v>
      </c>
      <c r="B6329" s="17" t="s">
        <v>4435</v>
      </c>
      <c r="C6329" s="17" t="s">
        <v>16271</v>
      </c>
      <c r="D6329" s="21" t="s">
        <v>39</v>
      </c>
      <c r="E6329" s="22" t="s">
        <v>29811</v>
      </c>
      <c r="F6329" s="22" t="s">
        <v>29816</v>
      </c>
      <c r="G6329" s="22" t="s">
        <v>30079</v>
      </c>
      <c r="H6329" s="22" t="s">
        <v>30204</v>
      </c>
      <c r="I6329" s="22" t="s">
        <v>30225</v>
      </c>
      <c r="J6329" s="22"/>
      <c r="K6329" s="22"/>
      <c r="L6329" s="22"/>
      <c r="M6329" s="23"/>
      <c r="N6329" s="22"/>
      <c r="O6329" s="23"/>
      <c r="P6329" s="23"/>
      <c r="Q6329" s="23"/>
      <c r="R6329" s="23"/>
      <c r="S6329" s="23"/>
      <c r="T6329" s="28" t="str">
        <f>LOOKUP(1,1/(Table1[[#This Row],[Level_0]:[Level 15]]&gt;0),(Table1[[#This Row],[Level_0]:[Level 15]]))</f>
        <v>L000006862 - [PS7210$$$2057C00004 PS Sales Reg1-G]</v>
      </c>
      <c r="U6329" s="24">
        <v>6324</v>
      </c>
    </row>
    <row r="6330" spans="1:21" x14ac:dyDescent="0.25">
      <c r="A6330" s="14" t="s">
        <v>40022</v>
      </c>
      <c r="B6330" s="17" t="s">
        <v>40061</v>
      </c>
      <c r="C6330" s="17" t="s">
        <v>16271</v>
      </c>
      <c r="D6330" s="21" t="s">
        <v>39</v>
      </c>
      <c r="E6330" s="22" t="s">
        <v>29811</v>
      </c>
      <c r="F6330" s="22" t="s">
        <v>29816</v>
      </c>
      <c r="G6330" s="22" t="s">
        <v>30079</v>
      </c>
      <c r="H6330" s="22" t="s">
        <v>30204</v>
      </c>
      <c r="I6330" s="22" t="s">
        <v>39885</v>
      </c>
      <c r="J6330" s="22"/>
      <c r="K6330" s="22"/>
      <c r="L6330" s="22"/>
      <c r="M6330" s="23"/>
      <c r="N6330" s="22"/>
      <c r="O6330" s="23"/>
      <c r="P6330" s="23"/>
      <c r="Q6330" s="23"/>
      <c r="R6330" s="23"/>
      <c r="S6330" s="23"/>
      <c r="T6330" s="28" t="str">
        <f>LOOKUP(1,1/(Table1[[#This Row],[Level_0]:[Level 15]]&gt;0),(Table1[[#This Row],[Level_0]:[Level 15]]))</f>
        <v>L000006865 - [PS7210$$$2031C03071 PS SALES REG1-G]</v>
      </c>
      <c r="U6330" s="24">
        <v>6325</v>
      </c>
    </row>
    <row r="6331" spans="1:21" x14ac:dyDescent="0.25">
      <c r="A6331" s="14" t="s">
        <v>1494</v>
      </c>
      <c r="B6331" s="17" t="s">
        <v>1495</v>
      </c>
      <c r="C6331" s="17" t="s">
        <v>16271</v>
      </c>
      <c r="D6331" s="21" t="s">
        <v>39</v>
      </c>
      <c r="E6331" s="22" t="s">
        <v>29811</v>
      </c>
      <c r="F6331" s="22" t="s">
        <v>29816</v>
      </c>
      <c r="G6331" s="22" t="s">
        <v>30079</v>
      </c>
      <c r="H6331" s="22" t="s">
        <v>30204</v>
      </c>
      <c r="I6331" s="22" t="s">
        <v>30226</v>
      </c>
      <c r="J6331" s="22"/>
      <c r="K6331" s="22"/>
      <c r="L6331" s="22"/>
      <c r="M6331" s="23"/>
      <c r="N6331" s="22"/>
      <c r="O6331" s="23"/>
      <c r="P6331" s="23"/>
      <c r="Q6331" s="23"/>
      <c r="R6331" s="23"/>
      <c r="S6331" s="23"/>
      <c r="T6331" s="28" t="str">
        <f>LOOKUP(1,1/(Table1[[#This Row],[Level_0]:[Level 15]]&gt;0),(Table1[[#This Row],[Level_0]:[Level 15]]))</f>
        <v>L000006866 - [PS1000TR10MS1103 Process Solution S-G]</v>
      </c>
      <c r="U6331" s="24">
        <v>6326</v>
      </c>
    </row>
    <row r="6332" spans="1:21" x14ac:dyDescent="0.25">
      <c r="A6332" s="14" t="s">
        <v>4436</v>
      </c>
      <c r="B6332" s="17" t="s">
        <v>4437</v>
      </c>
      <c r="C6332" s="17" t="s">
        <v>16271</v>
      </c>
      <c r="D6332" s="21" t="s">
        <v>39</v>
      </c>
      <c r="E6332" s="22" t="s">
        <v>29811</v>
      </c>
      <c r="F6332" s="22" t="s">
        <v>29816</v>
      </c>
      <c r="G6332" s="22" t="s">
        <v>30079</v>
      </c>
      <c r="H6332" s="22" t="s">
        <v>30204</v>
      </c>
      <c r="I6332" s="22" t="s">
        <v>30227</v>
      </c>
      <c r="J6332" s="22"/>
      <c r="K6332" s="22"/>
      <c r="L6332" s="22"/>
      <c r="M6332" s="23"/>
      <c r="N6332" s="22"/>
      <c r="O6332" s="23"/>
      <c r="P6332" s="23"/>
      <c r="Q6332" s="23"/>
      <c r="R6332" s="23"/>
      <c r="S6332" s="23"/>
      <c r="T6332" s="28" t="str">
        <f>LOOKUP(1,1/(Table1[[#This Row],[Level_0]:[Level 15]]&gt;0),(Table1[[#This Row],[Level_0]:[Level 15]]))</f>
        <v>L000006867 - [PS7210$$$2011C00624 PS Sales Reg1-G]</v>
      </c>
      <c r="U6332" s="24">
        <v>6327</v>
      </c>
    </row>
    <row r="6333" spans="1:21" x14ac:dyDescent="0.25">
      <c r="A6333" s="14" t="s">
        <v>1511</v>
      </c>
      <c r="B6333" s="17" t="s">
        <v>1512</v>
      </c>
      <c r="C6333" s="17" t="s">
        <v>16271</v>
      </c>
      <c r="D6333" s="21" t="s">
        <v>39</v>
      </c>
      <c r="E6333" s="22" t="s">
        <v>29811</v>
      </c>
      <c r="F6333" s="22" t="s">
        <v>29816</v>
      </c>
      <c r="G6333" s="22" t="s">
        <v>30079</v>
      </c>
      <c r="H6333" s="22" t="s">
        <v>30204</v>
      </c>
      <c r="I6333" s="22" t="s">
        <v>30228</v>
      </c>
      <c r="J6333" s="22"/>
      <c r="K6333" s="22"/>
      <c r="L6333" s="22"/>
      <c r="M6333" s="23"/>
      <c r="N6333" s="22"/>
      <c r="O6333" s="23"/>
      <c r="P6333" s="23"/>
      <c r="Q6333" s="23"/>
      <c r="R6333" s="23"/>
      <c r="S6333" s="23"/>
      <c r="T6333" s="28" t="str">
        <f>LOOKUP(1,1/(Table1[[#This Row],[Level_0]:[Level 15]]&gt;0),(Table1[[#This Row],[Level_0]:[Level 15]]))</f>
        <v>L000006919 - [PSMMOR1945.5869 5869 GPP Inside Sal-G]</v>
      </c>
      <c r="U6333" s="24">
        <v>6328</v>
      </c>
    </row>
    <row r="6334" spans="1:21" x14ac:dyDescent="0.25">
      <c r="A6334" s="14" t="s">
        <v>1801</v>
      </c>
      <c r="B6334" s="17" t="s">
        <v>1802</v>
      </c>
      <c r="C6334" s="17" t="s">
        <v>16271</v>
      </c>
      <c r="D6334" s="21" t="s">
        <v>39</v>
      </c>
      <c r="E6334" s="22" t="s">
        <v>29811</v>
      </c>
      <c r="F6334" s="22" t="s">
        <v>29816</v>
      </c>
      <c r="G6334" s="22" t="s">
        <v>30079</v>
      </c>
      <c r="H6334" s="22" t="s">
        <v>30204</v>
      </c>
      <c r="I6334" s="22" t="s">
        <v>30229</v>
      </c>
      <c r="J6334" s="22"/>
      <c r="K6334" s="22"/>
      <c r="L6334" s="22"/>
      <c r="M6334" s="23"/>
      <c r="N6334" s="22"/>
      <c r="O6334" s="23"/>
      <c r="P6334" s="23"/>
      <c r="Q6334" s="23"/>
      <c r="R6334" s="23"/>
      <c r="S6334" s="23"/>
      <c r="T6334" s="28" t="str">
        <f>LOOKUP(1,1/(Table1[[#This Row],[Level_0]:[Level 15]]&gt;0),(Table1[[#This Row],[Level_0]:[Level 15]]))</f>
        <v>L000007321 - [PS1000DE40MS0024 MM-PGSGK-L4 Key Ac-G]</v>
      </c>
      <c r="U6334" s="24">
        <v>6329</v>
      </c>
    </row>
    <row r="6335" spans="1:21" x14ac:dyDescent="0.25">
      <c r="A6335" s="14" t="s">
        <v>1809</v>
      </c>
      <c r="B6335" s="17" t="s">
        <v>1810</v>
      </c>
      <c r="C6335" s="17" t="s">
        <v>16271</v>
      </c>
      <c r="D6335" s="21" t="s">
        <v>39</v>
      </c>
      <c r="E6335" s="22" t="s">
        <v>29811</v>
      </c>
      <c r="F6335" s="22" t="s">
        <v>29816</v>
      </c>
      <c r="G6335" s="22" t="s">
        <v>30079</v>
      </c>
      <c r="H6335" s="22" t="s">
        <v>30204</v>
      </c>
      <c r="I6335" s="22" t="s">
        <v>30230</v>
      </c>
      <c r="J6335" s="22"/>
      <c r="K6335" s="22"/>
      <c r="L6335" s="22"/>
      <c r="M6335" s="23"/>
      <c r="N6335" s="22"/>
      <c r="O6335" s="23"/>
      <c r="P6335" s="23"/>
      <c r="Q6335" s="23"/>
      <c r="R6335" s="23"/>
      <c r="S6335" s="23"/>
      <c r="T6335" s="28" t="str">
        <f>LOOKUP(1,1/(Table1[[#This Row],[Level_0]:[Level 15]]&gt;0),(Table1[[#This Row],[Level_0]:[Level 15]]))</f>
        <v>L000007331 - [PS1000DE40MS0025 MM-PGSGK-L7 Key Ac-G]</v>
      </c>
      <c r="U6335" s="24">
        <v>6330</v>
      </c>
    </row>
    <row r="6336" spans="1:21" x14ac:dyDescent="0.25">
      <c r="A6336" s="14" t="s">
        <v>1811</v>
      </c>
      <c r="B6336" s="17" t="s">
        <v>1812</v>
      </c>
      <c r="C6336" s="17" t="s">
        <v>16271</v>
      </c>
      <c r="D6336" s="21" t="s">
        <v>39</v>
      </c>
      <c r="E6336" s="22" t="s">
        <v>29811</v>
      </c>
      <c r="F6336" s="22" t="s">
        <v>29816</v>
      </c>
      <c r="G6336" s="22" t="s">
        <v>30079</v>
      </c>
      <c r="H6336" s="22" t="s">
        <v>30204</v>
      </c>
      <c r="I6336" s="22" t="s">
        <v>30231</v>
      </c>
      <c r="J6336" s="22"/>
      <c r="K6336" s="22"/>
      <c r="L6336" s="22"/>
      <c r="M6336" s="23"/>
      <c r="N6336" s="22"/>
      <c r="O6336" s="23"/>
      <c r="P6336" s="23"/>
      <c r="Q6336" s="23"/>
      <c r="R6336" s="23"/>
      <c r="S6336" s="23"/>
      <c r="T6336" s="28" t="str">
        <f>LOOKUP(1,1/(Table1[[#This Row],[Level_0]:[Level 15]]&gt;0),(Table1[[#This Row],[Level_0]:[Level 15]]))</f>
        <v>L000007332 - [PS7210$$$0000015059 PSC - Global Ke-G]</v>
      </c>
      <c r="U6336" s="24">
        <v>6331</v>
      </c>
    </row>
    <row r="6337" spans="1:21" x14ac:dyDescent="0.25">
      <c r="A6337" s="14" t="s">
        <v>1823</v>
      </c>
      <c r="B6337" s="17" t="s">
        <v>1824</v>
      </c>
      <c r="C6337" s="17" t="s">
        <v>16271</v>
      </c>
      <c r="D6337" s="21" t="s">
        <v>39</v>
      </c>
      <c r="E6337" s="22" t="s">
        <v>29811</v>
      </c>
      <c r="F6337" s="22" t="s">
        <v>29816</v>
      </c>
      <c r="G6337" s="22" t="s">
        <v>30079</v>
      </c>
      <c r="H6337" s="22" t="s">
        <v>30204</v>
      </c>
      <c r="I6337" s="22" t="s">
        <v>30232</v>
      </c>
      <c r="J6337" s="22"/>
      <c r="K6337" s="22"/>
      <c r="L6337" s="22"/>
      <c r="M6337" s="23"/>
      <c r="N6337" s="22"/>
      <c r="O6337" s="23"/>
      <c r="P6337" s="23"/>
      <c r="Q6337" s="23"/>
      <c r="R6337" s="23"/>
      <c r="S6337" s="23"/>
      <c r="T6337" s="28" t="str">
        <f>LOOKUP(1,1/(Table1[[#This Row],[Level_0]:[Level 15]]&gt;0),(Table1[[#This Row],[Level_0]:[Level 15]]))</f>
        <v>L000007344 - [PS7210$$$0000015032 PSC Strategic a-G]</v>
      </c>
      <c r="U6337" s="24">
        <v>6332</v>
      </c>
    </row>
    <row r="6338" spans="1:21" x14ac:dyDescent="0.25">
      <c r="A6338" s="14" t="s">
        <v>2601</v>
      </c>
      <c r="B6338" s="17" t="s">
        <v>2602</v>
      </c>
      <c r="C6338" s="17" t="s">
        <v>16271</v>
      </c>
      <c r="D6338" s="21" t="s">
        <v>39</v>
      </c>
      <c r="E6338" s="22" t="s">
        <v>29811</v>
      </c>
      <c r="F6338" s="22" t="s">
        <v>29816</v>
      </c>
      <c r="G6338" s="22" t="s">
        <v>30079</v>
      </c>
      <c r="H6338" s="22" t="s">
        <v>30204</v>
      </c>
      <c r="I6338" s="22" t="s">
        <v>30233</v>
      </c>
      <c r="J6338" s="22"/>
      <c r="K6338" s="22"/>
      <c r="L6338" s="22"/>
      <c r="M6338" s="23"/>
      <c r="N6338" s="22"/>
      <c r="O6338" s="23"/>
      <c r="P6338" s="23"/>
      <c r="Q6338" s="23"/>
      <c r="R6338" s="23"/>
      <c r="S6338" s="23"/>
      <c r="T6338" s="28" t="str">
        <f>LOOKUP(1,1/(Table1[[#This Row],[Level_0]:[Level 15]]&gt;0),(Table1[[#This Row],[Level_0]:[Level 15]]))</f>
        <v>L000011459 - [PS10760000891081 MCRO Process Solut-G]</v>
      </c>
      <c r="U6338" s="24">
        <v>6333</v>
      </c>
    </row>
    <row r="6339" spans="1:21" x14ac:dyDescent="0.25">
      <c r="A6339" s="14" t="s">
        <v>3993</v>
      </c>
      <c r="B6339" s="17" t="s">
        <v>3994</v>
      </c>
      <c r="C6339" s="17" t="s">
        <v>16271</v>
      </c>
      <c r="D6339" s="21" t="s">
        <v>39</v>
      </c>
      <c r="E6339" s="22" t="s">
        <v>29811</v>
      </c>
      <c r="F6339" s="22" t="s">
        <v>29816</v>
      </c>
      <c r="G6339" s="22" t="s">
        <v>30079</v>
      </c>
      <c r="H6339" s="22" t="s">
        <v>30204</v>
      </c>
      <c r="I6339" s="22" t="s">
        <v>30234</v>
      </c>
      <c r="J6339" s="22"/>
      <c r="K6339" s="22"/>
      <c r="L6339" s="22"/>
      <c r="M6339" s="23"/>
      <c r="N6339" s="22"/>
      <c r="O6339" s="23"/>
      <c r="P6339" s="23"/>
      <c r="Q6339" s="23"/>
      <c r="R6339" s="23"/>
      <c r="S6339" s="23"/>
      <c r="T6339" s="28" t="str">
        <f>LOOKUP(1,1/(Table1[[#This Row],[Level_0]:[Level 15]]&gt;0),(Table1[[#This Row],[Level_0]:[Level 15]]))</f>
        <v>L000011607 - [PS1000AT40MS0010 GSA Pilot Central-G]</v>
      </c>
      <c r="U6339" s="24">
        <v>6334</v>
      </c>
    </row>
    <row r="6340" spans="1:21" x14ac:dyDescent="0.25">
      <c r="A6340" s="14" t="s">
        <v>3995</v>
      </c>
      <c r="B6340" s="17" t="s">
        <v>3996</v>
      </c>
      <c r="C6340" s="17" t="s">
        <v>16271</v>
      </c>
      <c r="D6340" s="21" t="s">
        <v>39</v>
      </c>
      <c r="E6340" s="22" t="s">
        <v>29811</v>
      </c>
      <c r="F6340" s="22" t="s">
        <v>29816</v>
      </c>
      <c r="G6340" s="22" t="s">
        <v>30079</v>
      </c>
      <c r="H6340" s="22" t="s">
        <v>30204</v>
      </c>
      <c r="I6340" s="22" t="s">
        <v>30235</v>
      </c>
      <c r="J6340" s="22"/>
      <c r="K6340" s="22"/>
      <c r="L6340" s="22"/>
      <c r="M6340" s="23"/>
      <c r="N6340" s="22"/>
      <c r="O6340" s="23"/>
      <c r="P6340" s="23"/>
      <c r="Q6340" s="23"/>
      <c r="R6340" s="23"/>
      <c r="S6340" s="23"/>
      <c r="T6340" s="28" t="str">
        <f>LOOKUP(1,1/(Table1[[#This Row],[Level_0]:[Level 15]]&gt;0),(Table1[[#This Row],[Level_0]:[Level 15]]))</f>
        <v>L000011608 - [PS1000CH70MS1108 GSA Pilot Central-G]</v>
      </c>
      <c r="U6340" s="24">
        <v>6335</v>
      </c>
    </row>
    <row r="6341" spans="1:21" x14ac:dyDescent="0.25">
      <c r="A6341" s="14" t="s">
        <v>3997</v>
      </c>
      <c r="B6341" s="17" t="s">
        <v>3998</v>
      </c>
      <c r="C6341" s="17" t="s">
        <v>16271</v>
      </c>
      <c r="D6341" s="21" t="s">
        <v>39</v>
      </c>
      <c r="E6341" s="22" t="s">
        <v>29811</v>
      </c>
      <c r="F6341" s="22" t="s">
        <v>29816</v>
      </c>
      <c r="G6341" s="22" t="s">
        <v>30079</v>
      </c>
      <c r="H6341" s="22" t="s">
        <v>30204</v>
      </c>
      <c r="I6341" s="22" t="s">
        <v>30236</v>
      </c>
      <c r="J6341" s="22"/>
      <c r="K6341" s="22"/>
      <c r="L6341" s="22"/>
      <c r="M6341" s="23"/>
      <c r="N6341" s="22"/>
      <c r="O6341" s="23"/>
      <c r="P6341" s="23"/>
      <c r="Q6341" s="23"/>
      <c r="R6341" s="23"/>
      <c r="S6341" s="23"/>
      <c r="T6341" s="28" t="str">
        <f>LOOKUP(1,1/(Table1[[#This Row],[Level_0]:[Level 15]]&gt;0),(Table1[[#This Row],[Level_0]:[Level 15]]))</f>
        <v>L000011609 - [PS1000DE40MS0035 GSA Pilot Central-G]</v>
      </c>
      <c r="U6341" s="24">
        <v>6336</v>
      </c>
    </row>
    <row r="6342" spans="1:21" x14ac:dyDescent="0.25">
      <c r="A6342" s="14" t="s">
        <v>4811</v>
      </c>
      <c r="B6342" s="17" t="s">
        <v>4812</v>
      </c>
      <c r="C6342" s="17" t="s">
        <v>16271</v>
      </c>
      <c r="D6342" s="21" t="s">
        <v>39</v>
      </c>
      <c r="E6342" s="22" t="s">
        <v>29811</v>
      </c>
      <c r="F6342" s="22" t="s">
        <v>29816</v>
      </c>
      <c r="G6342" s="22" t="s">
        <v>30079</v>
      </c>
      <c r="H6342" s="22" t="s">
        <v>30204</v>
      </c>
      <c r="I6342" s="22" t="s">
        <v>30237</v>
      </c>
      <c r="J6342" s="22"/>
      <c r="K6342" s="22"/>
      <c r="L6342" s="22"/>
      <c r="M6342" s="23"/>
      <c r="N6342" s="22"/>
      <c r="O6342" s="23"/>
      <c r="P6342" s="23"/>
      <c r="Q6342" s="23"/>
      <c r="R6342" s="23"/>
      <c r="S6342" s="23"/>
      <c r="T6342" s="28" t="str">
        <f>LOOKUP(1,1/(Table1[[#This Row],[Level_0]:[Level 15]]&gt;0),(Table1[[#This Row],[Level_0]:[Level 15]]))</f>
        <v>L000011614 - [PS7210$$$2018C0PSF1 PS Sales Reg1-G]</v>
      </c>
      <c r="U6342" s="24">
        <v>6337</v>
      </c>
    </row>
    <row r="6343" spans="1:21" x14ac:dyDescent="0.25">
      <c r="A6343" s="14" t="s">
        <v>20272</v>
      </c>
      <c r="B6343" s="17" t="s">
        <v>20273</v>
      </c>
      <c r="C6343" s="17" t="s">
        <v>16271</v>
      </c>
      <c r="D6343" s="21" t="s">
        <v>39</v>
      </c>
      <c r="E6343" s="22" t="s">
        <v>29811</v>
      </c>
      <c r="F6343" s="22" t="s">
        <v>29816</v>
      </c>
      <c r="G6343" s="22" t="s">
        <v>30079</v>
      </c>
      <c r="H6343" s="22" t="s">
        <v>30204</v>
      </c>
      <c r="I6343" s="22" t="s">
        <v>30238</v>
      </c>
      <c r="J6343" s="22"/>
      <c r="K6343" s="22"/>
      <c r="L6343" s="22"/>
      <c r="M6343" s="23"/>
      <c r="N6343" s="22"/>
      <c r="O6343" s="23"/>
      <c r="P6343" s="23"/>
      <c r="Q6343" s="23"/>
      <c r="R6343" s="23"/>
      <c r="S6343" s="23"/>
      <c r="T6343" s="28" t="str">
        <f>LOOKUP(1,1/(Table1[[#This Row],[Level_0]:[Level 15]]&gt;0),(Table1[[#This Row],[Level_0]:[Level 15]]))</f>
        <v>L000012530 - [PS1025$PSF2_D30-G]</v>
      </c>
      <c r="U6343" s="24">
        <v>6338</v>
      </c>
    </row>
    <row r="6344" spans="1:21" x14ac:dyDescent="0.25">
      <c r="A6344" s="14" t="s">
        <v>20854</v>
      </c>
      <c r="B6344" s="17" t="s">
        <v>20855</v>
      </c>
      <c r="C6344" s="17" t="s">
        <v>16271</v>
      </c>
      <c r="D6344" s="21" t="s">
        <v>39</v>
      </c>
      <c r="E6344" s="22" t="s">
        <v>29811</v>
      </c>
      <c r="F6344" s="22" t="s">
        <v>29816</v>
      </c>
      <c r="G6344" s="22" t="s">
        <v>30079</v>
      </c>
      <c r="H6344" s="22" t="s">
        <v>30204</v>
      </c>
      <c r="I6344" s="22" t="s">
        <v>30239</v>
      </c>
      <c r="J6344" s="22"/>
      <c r="K6344" s="22"/>
      <c r="L6344" s="22"/>
      <c r="M6344" s="23"/>
      <c r="N6344" s="22"/>
      <c r="O6344" s="23"/>
      <c r="P6344" s="23"/>
      <c r="Q6344" s="23"/>
      <c r="R6344" s="23"/>
      <c r="S6344" s="23"/>
      <c r="T6344" s="28" t="str">
        <f>LOOKUP(1,1/(Table1[[#This Row],[Level_0]:[Level 15]]&gt;0),(Table1[[#This Row],[Level_0]:[Level 15]]))</f>
        <v>L000012531 - [PS1025$PSF2_L1-G]</v>
      </c>
      <c r="U6344" s="24">
        <v>6339</v>
      </c>
    </row>
    <row r="6345" spans="1:21" x14ac:dyDescent="0.25">
      <c r="A6345" s="14" t="s">
        <v>20856</v>
      </c>
      <c r="B6345" s="17" t="s">
        <v>20857</v>
      </c>
      <c r="C6345" s="17" t="s">
        <v>16271</v>
      </c>
      <c r="D6345" s="21" t="s">
        <v>39</v>
      </c>
      <c r="E6345" s="22" t="s">
        <v>29811</v>
      </c>
      <c r="F6345" s="22" t="s">
        <v>29816</v>
      </c>
      <c r="G6345" s="22" t="s">
        <v>30079</v>
      </c>
      <c r="H6345" s="22" t="s">
        <v>30204</v>
      </c>
      <c r="I6345" s="22" t="s">
        <v>30240</v>
      </c>
      <c r="J6345" s="22"/>
      <c r="K6345" s="22"/>
      <c r="L6345" s="22"/>
      <c r="M6345" s="23"/>
      <c r="N6345" s="22"/>
      <c r="O6345" s="23"/>
      <c r="P6345" s="23"/>
      <c r="Q6345" s="23"/>
      <c r="R6345" s="23"/>
      <c r="S6345" s="23"/>
      <c r="T6345" s="28" t="str">
        <f>LOOKUP(1,1/(Table1[[#This Row],[Level_0]:[Level 15]]&gt;0),(Table1[[#This Row],[Level_0]:[Level 15]]))</f>
        <v>L000012532 - [PS1025$PSF3_L5-G]</v>
      </c>
      <c r="U6345" s="24">
        <v>6340</v>
      </c>
    </row>
    <row r="6346" spans="1:21" x14ac:dyDescent="0.25">
      <c r="A6346" s="14" t="s">
        <v>4874</v>
      </c>
      <c r="B6346" s="17" t="s">
        <v>4875</v>
      </c>
      <c r="C6346" s="17" t="s">
        <v>16271</v>
      </c>
      <c r="D6346" s="21" t="s">
        <v>39</v>
      </c>
      <c r="E6346" s="22" t="s">
        <v>29811</v>
      </c>
      <c r="F6346" s="22" t="s">
        <v>29816</v>
      </c>
      <c r="G6346" s="22" t="s">
        <v>30079</v>
      </c>
      <c r="H6346" s="22" t="s">
        <v>30204</v>
      </c>
      <c r="I6346" s="22" t="s">
        <v>30241</v>
      </c>
      <c r="J6346" s="22"/>
      <c r="K6346" s="22"/>
      <c r="L6346" s="22"/>
      <c r="M6346" s="23"/>
      <c r="N6346" s="22"/>
      <c r="O6346" s="23"/>
      <c r="P6346" s="23"/>
      <c r="Q6346" s="23"/>
      <c r="R6346" s="23"/>
      <c r="S6346" s="23"/>
      <c r="T6346" s="28" t="str">
        <f>LOOKUP(1,1/(Table1[[#This Row],[Level_0]:[Level 15]]&gt;0),(Table1[[#This Row],[Level_0]:[Level 15]]))</f>
        <v>L000012535 - [PS1000CH70MS1308 A&amp;F sales CH -FF-G]</v>
      </c>
      <c r="U6346" s="24">
        <v>6341</v>
      </c>
    </row>
    <row r="6347" spans="1:21" x14ac:dyDescent="0.25">
      <c r="A6347" s="14" t="s">
        <v>2808</v>
      </c>
      <c r="B6347" s="17" t="s">
        <v>2809</v>
      </c>
      <c r="C6347" s="17" t="s">
        <v>16271</v>
      </c>
      <c r="D6347" s="21" t="s">
        <v>39</v>
      </c>
      <c r="E6347" s="22" t="s">
        <v>29811</v>
      </c>
      <c r="F6347" s="22" t="s">
        <v>29816</v>
      </c>
      <c r="G6347" s="22" t="s">
        <v>30079</v>
      </c>
      <c r="H6347" s="22" t="s">
        <v>30204</v>
      </c>
      <c r="I6347" s="22" t="s">
        <v>30242</v>
      </c>
      <c r="J6347" s="22"/>
      <c r="K6347" s="22"/>
      <c r="L6347" s="22"/>
      <c r="M6347" s="23"/>
      <c r="N6347" s="22"/>
      <c r="O6347" s="23"/>
      <c r="P6347" s="23"/>
      <c r="Q6347" s="23"/>
      <c r="R6347" s="23"/>
      <c r="S6347" s="23"/>
      <c r="T6347" s="28" t="str">
        <f>LOOKUP(1,1/(Table1[[#This Row],[Level_0]:[Level 15]]&gt;0),(Table1[[#This Row],[Level_0]:[Level 15]]))</f>
        <v>L000012569 - [PS1075SILS-P MCRO Process Solutions-G]</v>
      </c>
      <c r="U6347" s="24">
        <v>6342</v>
      </c>
    </row>
    <row r="6348" spans="1:21" x14ac:dyDescent="0.25">
      <c r="A6348" s="14" t="s">
        <v>17758</v>
      </c>
      <c r="B6348" s="17" t="s">
        <v>17759</v>
      </c>
      <c r="C6348" s="17" t="s">
        <v>16271</v>
      </c>
      <c r="D6348" s="21" t="s">
        <v>39</v>
      </c>
      <c r="E6348" s="22" t="s">
        <v>29811</v>
      </c>
      <c r="F6348" s="22" t="s">
        <v>29816</v>
      </c>
      <c r="G6348" s="22" t="s">
        <v>30079</v>
      </c>
      <c r="H6348" s="22" t="s">
        <v>30204</v>
      </c>
      <c r="I6348" s="22" t="s">
        <v>30243</v>
      </c>
      <c r="J6348" s="22"/>
      <c r="K6348" s="22"/>
      <c r="L6348" s="22"/>
      <c r="M6348" s="23"/>
      <c r="N6348" s="22"/>
      <c r="O6348" s="23"/>
      <c r="P6348" s="23"/>
      <c r="Q6348" s="23"/>
      <c r="R6348" s="23"/>
      <c r="S6348" s="23"/>
      <c r="T6348" s="28" t="str">
        <f>LOOKUP(1,1/(Table1[[#This Row],[Level_0]:[Level 15]]&gt;0),(Table1[[#This Row],[Level_0]:[Level 15]]))</f>
        <v>L000012659 - [PS Region 1 AM SEE-G]</v>
      </c>
      <c r="U6348" s="24">
        <v>6343</v>
      </c>
    </row>
    <row r="6349" spans="1:21" x14ac:dyDescent="0.25">
      <c r="A6349" s="14" t="s">
        <v>18705</v>
      </c>
      <c r="B6349" s="17" t="s">
        <v>18706</v>
      </c>
      <c r="C6349" s="17" t="s">
        <v>16271</v>
      </c>
      <c r="D6349" s="21" t="s">
        <v>39</v>
      </c>
      <c r="E6349" s="22" t="s">
        <v>29811</v>
      </c>
      <c r="F6349" s="22" t="s">
        <v>29816</v>
      </c>
      <c r="G6349" s="22" t="s">
        <v>30079</v>
      </c>
      <c r="H6349" s="22" t="s">
        <v>30204</v>
      </c>
      <c r="I6349" s="22" t="s">
        <v>30244</v>
      </c>
      <c r="J6349" s="22"/>
      <c r="K6349" s="22"/>
      <c r="L6349" s="22"/>
      <c r="M6349" s="23"/>
      <c r="N6349" s="22"/>
      <c r="O6349" s="23"/>
      <c r="P6349" s="23"/>
      <c r="Q6349" s="23"/>
      <c r="R6349" s="23"/>
      <c r="S6349" s="23"/>
      <c r="T6349" s="28" t="str">
        <f>LOOKUP(1,1/(Table1[[#This Row],[Level_0]:[Level 15]]&gt;0),(Table1[[#This Row],[Level_0]:[Level 15]]))</f>
        <v>L000012711 - [PSAMISRAELREGION2-G]</v>
      </c>
      <c r="U6349" s="24">
        <v>6344</v>
      </c>
    </row>
    <row r="6350" spans="1:21" x14ac:dyDescent="0.25">
      <c r="A6350" s="14" t="s">
        <v>20860</v>
      </c>
      <c r="B6350" s="17" t="s">
        <v>20861</v>
      </c>
      <c r="C6350" s="17" t="s">
        <v>16271</v>
      </c>
      <c r="D6350" s="21" t="s">
        <v>39</v>
      </c>
      <c r="E6350" s="22" t="s">
        <v>29811</v>
      </c>
      <c r="F6350" s="22" t="s">
        <v>29816</v>
      </c>
      <c r="G6350" s="22" t="s">
        <v>30079</v>
      </c>
      <c r="H6350" s="22" t="s">
        <v>30204</v>
      </c>
      <c r="I6350" s="22" t="s">
        <v>30245</v>
      </c>
      <c r="J6350" s="22"/>
      <c r="K6350" s="22"/>
      <c r="L6350" s="22"/>
      <c r="M6350" s="23"/>
      <c r="N6350" s="22"/>
      <c r="O6350" s="23"/>
      <c r="P6350" s="23"/>
      <c r="Q6350" s="23"/>
      <c r="R6350" s="23"/>
      <c r="S6350" s="23"/>
      <c r="T6350" s="28" t="str">
        <f>LOOKUP(1,1/(Table1[[#This Row],[Level_0]:[Level 15]]&gt;0),(Table1[[#This Row],[Level_0]:[Level 15]]))</f>
        <v>L000012712 - [PSAMSEEREGION1-G]</v>
      </c>
      <c r="U6350" s="24">
        <v>6345</v>
      </c>
    </row>
    <row r="6351" spans="1:21" x14ac:dyDescent="0.25">
      <c r="A6351" s="14" t="s">
        <v>4135</v>
      </c>
      <c r="B6351" s="17" t="s">
        <v>4136</v>
      </c>
      <c r="C6351" s="17" t="s">
        <v>16271</v>
      </c>
      <c r="D6351" s="21" t="s">
        <v>39</v>
      </c>
      <c r="E6351" s="22" t="s">
        <v>29811</v>
      </c>
      <c r="F6351" s="22" t="s">
        <v>29816</v>
      </c>
      <c r="G6351" s="22" t="s">
        <v>30079</v>
      </c>
      <c r="H6351" s="22" t="s">
        <v>30204</v>
      </c>
      <c r="I6351" s="22" t="s">
        <v>30246</v>
      </c>
      <c r="J6351" s="22"/>
      <c r="K6351" s="22"/>
      <c r="L6351" s="22"/>
      <c r="M6351" s="23"/>
      <c r="N6351" s="22"/>
      <c r="O6351" s="23"/>
      <c r="P6351" s="23"/>
      <c r="Q6351" s="23"/>
      <c r="R6351" s="23"/>
      <c r="S6351" s="23"/>
      <c r="T6351" s="28" t="str">
        <f>LOOKUP(1,1/(Table1[[#This Row],[Level_0]:[Level 15]]&gt;0),(Table1[[#This Row],[Level_0]:[Level 15]]))</f>
        <v>L000012716 - [PS7210$$$2011C03002 Sales CZ PS AF-G]</v>
      </c>
      <c r="U6351" s="24">
        <v>6346</v>
      </c>
    </row>
    <row r="6352" spans="1:21" x14ac:dyDescent="0.25">
      <c r="A6352" s="14" t="s">
        <v>2955</v>
      </c>
      <c r="B6352" s="17" t="s">
        <v>2956</v>
      </c>
      <c r="C6352" s="17" t="s">
        <v>16271</v>
      </c>
      <c r="D6352" s="21" t="s">
        <v>39</v>
      </c>
      <c r="E6352" s="22" t="s">
        <v>29811</v>
      </c>
      <c r="F6352" s="22" t="s">
        <v>29816</v>
      </c>
      <c r="G6352" s="22" t="s">
        <v>30079</v>
      </c>
      <c r="H6352" s="22" t="s">
        <v>30204</v>
      </c>
      <c r="I6352" s="22" t="s">
        <v>30247</v>
      </c>
      <c r="J6352" s="22"/>
      <c r="K6352" s="22"/>
      <c r="L6352" s="22"/>
      <c r="M6352" s="23"/>
      <c r="N6352" s="22"/>
      <c r="O6352" s="23"/>
      <c r="P6352" s="23"/>
      <c r="Q6352" s="23"/>
      <c r="R6352" s="23"/>
      <c r="S6352" s="23"/>
      <c r="T6352" s="28" t="str">
        <f>LOOKUP(1,1/(Table1[[#This Row],[Level_0]:[Level 15]]&gt;0),(Table1[[#This Row],[Level_0]:[Level 15]]))</f>
        <v>L000012717 - [PS7210$$$2018C0PSF2 Process Solutio-G]</v>
      </c>
      <c r="U6352" s="24">
        <v>6347</v>
      </c>
    </row>
    <row r="6353" spans="1:21" x14ac:dyDescent="0.25">
      <c r="A6353" s="14" t="s">
        <v>4137</v>
      </c>
      <c r="B6353" s="17" t="s">
        <v>4138</v>
      </c>
      <c r="C6353" s="17" t="s">
        <v>16271</v>
      </c>
      <c r="D6353" s="21" t="s">
        <v>39</v>
      </c>
      <c r="E6353" s="22" t="s">
        <v>29811</v>
      </c>
      <c r="F6353" s="22" t="s">
        <v>29816</v>
      </c>
      <c r="G6353" s="22" t="s">
        <v>30079</v>
      </c>
      <c r="H6353" s="22" t="s">
        <v>30204</v>
      </c>
      <c r="I6353" s="22" t="s">
        <v>30248</v>
      </c>
      <c r="J6353" s="22"/>
      <c r="K6353" s="22"/>
      <c r="L6353" s="22"/>
      <c r="M6353" s="23"/>
      <c r="N6353" s="22"/>
      <c r="O6353" s="23"/>
      <c r="P6353" s="23"/>
      <c r="Q6353" s="23"/>
      <c r="R6353" s="23"/>
      <c r="S6353" s="23"/>
      <c r="T6353" s="28" t="str">
        <f>LOOKUP(1,1/(Table1[[#This Row],[Level_0]:[Level 15]]&gt;0),(Table1[[#This Row],[Level_0]:[Level 15]]))</f>
        <v>L000012720 - [PS7210$$$2031C03081 PS Sales Force-G]</v>
      </c>
      <c r="U6353" s="24">
        <v>6348</v>
      </c>
    </row>
    <row r="6354" spans="1:21" x14ac:dyDescent="0.25">
      <c r="A6354" s="14" t="s">
        <v>17762</v>
      </c>
      <c r="B6354" s="17" t="s">
        <v>17763</v>
      </c>
      <c r="C6354" s="17" t="s">
        <v>16271</v>
      </c>
      <c r="D6354" s="21" t="s">
        <v>39</v>
      </c>
      <c r="E6354" s="22" t="s">
        <v>29811</v>
      </c>
      <c r="F6354" s="22" t="s">
        <v>29816</v>
      </c>
      <c r="G6354" s="22" t="s">
        <v>30079</v>
      </c>
      <c r="H6354" s="22" t="s">
        <v>30204</v>
      </c>
      <c r="I6354" s="22" t="s">
        <v>30249</v>
      </c>
      <c r="J6354" s="22"/>
      <c r="K6354" s="22"/>
      <c r="L6354" s="22"/>
      <c r="M6354" s="23"/>
      <c r="N6354" s="22"/>
      <c r="O6354" s="23"/>
      <c r="P6354" s="23"/>
      <c r="Q6354" s="23"/>
      <c r="R6354" s="23"/>
      <c r="S6354" s="23"/>
      <c r="T6354" s="28" t="str">
        <f>LOOKUP(1,1/(Table1[[#This Row],[Level_0]:[Level 15]]&gt;0),(Table1[[#This Row],[Level_0]:[Level 15]]))</f>
        <v>L000012739 - [PS1025$PCL1_NR.D08-G]</v>
      </c>
      <c r="U6354" s="24">
        <v>6349</v>
      </c>
    </row>
    <row r="6355" spans="1:21" x14ac:dyDescent="0.25">
      <c r="A6355" s="14" t="s">
        <v>15523</v>
      </c>
      <c r="B6355" s="17" t="s">
        <v>15524</v>
      </c>
      <c r="C6355" s="17" t="s">
        <v>16271</v>
      </c>
      <c r="D6355" s="21" t="s">
        <v>39</v>
      </c>
      <c r="E6355" s="22" t="s">
        <v>29811</v>
      </c>
      <c r="F6355" s="22" t="s">
        <v>29816</v>
      </c>
      <c r="G6355" s="22" t="s">
        <v>30079</v>
      </c>
      <c r="H6355" s="22" t="s">
        <v>30204</v>
      </c>
      <c r="I6355" s="22" t="s">
        <v>30250</v>
      </c>
      <c r="J6355" s="22"/>
      <c r="K6355" s="22"/>
      <c r="L6355" s="22"/>
      <c r="M6355" s="23"/>
      <c r="N6355" s="22"/>
      <c r="O6355" s="23"/>
      <c r="P6355" s="23"/>
      <c r="Q6355" s="23"/>
      <c r="R6355" s="23"/>
      <c r="S6355" s="23"/>
      <c r="T6355" s="28" t="str">
        <f>LOOKUP(1,1/(Table1[[#This Row],[Level_0]:[Level 15]]&gt;0),(Table1[[#This Row],[Level_0]:[Level 15]]))</f>
        <v>L000012740 - [PS1025$PSF2_L3.100112-G]</v>
      </c>
      <c r="U6355" s="24">
        <v>6350</v>
      </c>
    </row>
    <row r="6356" spans="1:21" x14ac:dyDescent="0.25">
      <c r="A6356" s="14" t="s">
        <v>17764</v>
      </c>
      <c r="B6356" s="17" t="s">
        <v>17765</v>
      </c>
      <c r="C6356" s="17" t="s">
        <v>16271</v>
      </c>
      <c r="D6356" s="21" t="s">
        <v>39</v>
      </c>
      <c r="E6356" s="22" t="s">
        <v>29811</v>
      </c>
      <c r="F6356" s="22" t="s">
        <v>29816</v>
      </c>
      <c r="G6356" s="22" t="s">
        <v>30079</v>
      </c>
      <c r="H6356" s="22" t="s">
        <v>30204</v>
      </c>
      <c r="I6356" s="22" t="s">
        <v>30251</v>
      </c>
      <c r="J6356" s="22"/>
      <c r="K6356" s="22"/>
      <c r="L6356" s="22"/>
      <c r="M6356" s="23"/>
      <c r="N6356" s="22"/>
      <c r="O6356" s="23"/>
      <c r="P6356" s="23"/>
      <c r="Q6356" s="23"/>
      <c r="R6356" s="23"/>
      <c r="S6356" s="23"/>
      <c r="T6356" s="28" t="str">
        <f>LOOKUP(1,1/(Table1[[#This Row],[Level_0]:[Level 15]]&gt;0),(Table1[[#This Row],[Level_0]:[Level 15]]))</f>
        <v>L000012741 - [PS1025$PSF2_NR.D30-G]</v>
      </c>
      <c r="U6356" s="24">
        <v>6351</v>
      </c>
    </row>
    <row r="6357" spans="1:21" x14ac:dyDescent="0.25">
      <c r="A6357" s="14" t="s">
        <v>15525</v>
      </c>
      <c r="B6357" s="17" t="s">
        <v>15526</v>
      </c>
      <c r="C6357" s="17" t="s">
        <v>16271</v>
      </c>
      <c r="D6357" s="21" t="s">
        <v>39</v>
      </c>
      <c r="E6357" s="22" t="s">
        <v>29811</v>
      </c>
      <c r="F6357" s="22" t="s">
        <v>29816</v>
      </c>
      <c r="G6357" s="22" t="s">
        <v>30079</v>
      </c>
      <c r="H6357" s="22" t="s">
        <v>30204</v>
      </c>
      <c r="I6357" s="22" t="s">
        <v>30252</v>
      </c>
      <c r="J6357" s="22"/>
      <c r="K6357" s="22"/>
      <c r="L6357" s="22"/>
      <c r="M6357" s="23"/>
      <c r="N6357" s="22"/>
      <c r="O6357" s="23"/>
      <c r="P6357" s="23"/>
      <c r="Q6357" s="23"/>
      <c r="R6357" s="23"/>
      <c r="S6357" s="23"/>
      <c r="T6357" s="28" t="str">
        <f>LOOKUP(1,1/(Table1[[#This Row],[Level_0]:[Level 15]]&gt;0),(Table1[[#This Row],[Level_0]:[Level 15]]))</f>
        <v>L000012742 - [PS1025$PSF3_L3.100049-G]</v>
      </c>
      <c r="U6357" s="24">
        <v>6352</v>
      </c>
    </row>
    <row r="6358" spans="1:21" x14ac:dyDescent="0.25">
      <c r="A6358" s="14" t="s">
        <v>17766</v>
      </c>
      <c r="B6358" s="17" t="s">
        <v>17767</v>
      </c>
      <c r="C6358" s="17" t="s">
        <v>16271</v>
      </c>
      <c r="D6358" s="21" t="s">
        <v>39</v>
      </c>
      <c r="E6358" s="22" t="s">
        <v>29811</v>
      </c>
      <c r="F6358" s="22" t="s">
        <v>29816</v>
      </c>
      <c r="G6358" s="22" t="s">
        <v>30079</v>
      </c>
      <c r="H6358" s="22" t="s">
        <v>30204</v>
      </c>
      <c r="I6358" s="22" t="s">
        <v>30253</v>
      </c>
      <c r="J6358" s="22"/>
      <c r="K6358" s="22"/>
      <c r="L6358" s="22"/>
      <c r="M6358" s="23"/>
      <c r="N6358" s="22"/>
      <c r="O6358" s="23"/>
      <c r="P6358" s="23"/>
      <c r="Q6358" s="23"/>
      <c r="R6358" s="23"/>
      <c r="S6358" s="23"/>
      <c r="T6358" s="28" t="str">
        <f>LOOKUP(1,1/(Table1[[#This Row],[Level_0]:[Level 15]]&gt;0),(Table1[[#This Row],[Level_0]:[Level 15]]))</f>
        <v>L000012743 - [PS1025$PSF3_NR.D17-G]</v>
      </c>
      <c r="U6358" s="24">
        <v>6353</v>
      </c>
    </row>
    <row r="6359" spans="1:21" x14ac:dyDescent="0.25">
      <c r="A6359" s="14" t="s">
        <v>16272</v>
      </c>
      <c r="B6359" s="17" t="s">
        <v>37462</v>
      </c>
      <c r="C6359" s="17" t="s">
        <v>19543</v>
      </c>
      <c r="D6359" s="21" t="s">
        <v>39</v>
      </c>
      <c r="E6359" s="22" t="s">
        <v>29811</v>
      </c>
      <c r="F6359" s="22" t="s">
        <v>29816</v>
      </c>
      <c r="G6359" s="22" t="s">
        <v>30079</v>
      </c>
      <c r="H6359" s="22" t="s">
        <v>30254</v>
      </c>
      <c r="I6359" s="22"/>
      <c r="J6359" s="22"/>
      <c r="K6359" s="22"/>
      <c r="L6359" s="22"/>
      <c r="M6359" s="23"/>
      <c r="N6359" s="22"/>
      <c r="O6359" s="23"/>
      <c r="P6359" s="23"/>
      <c r="Q6359" s="23"/>
      <c r="R6359" s="23"/>
      <c r="S6359" s="23"/>
      <c r="T6359" s="28" t="str">
        <f>LOOKUP(1,1/(Table1[[#This Row],[Level_0]:[Level 15]]&gt;0),(Table1[[#This Row],[Level_0]:[Level 15]]))</f>
        <v>L000012327 - [Sales Region 3 PS EMEA]</v>
      </c>
      <c r="U6359" s="24">
        <v>6354</v>
      </c>
    </row>
    <row r="6360" spans="1:21" x14ac:dyDescent="0.25">
      <c r="A6360" s="14" t="s">
        <v>12062</v>
      </c>
      <c r="B6360" s="17" t="s">
        <v>12063</v>
      </c>
      <c r="C6360" s="17" t="s">
        <v>16272</v>
      </c>
      <c r="D6360" s="21" t="s">
        <v>39</v>
      </c>
      <c r="E6360" s="22" t="s">
        <v>29811</v>
      </c>
      <c r="F6360" s="22" t="s">
        <v>29816</v>
      </c>
      <c r="G6360" s="22" t="s">
        <v>30079</v>
      </c>
      <c r="H6360" s="22" t="s">
        <v>30254</v>
      </c>
      <c r="I6360" s="22" t="s">
        <v>30255</v>
      </c>
      <c r="J6360" s="22"/>
      <c r="K6360" s="22"/>
      <c r="L6360" s="22"/>
      <c r="M6360" s="23"/>
      <c r="N6360" s="22"/>
      <c r="O6360" s="23"/>
      <c r="P6360" s="23"/>
      <c r="Q6360" s="23"/>
      <c r="R6360" s="23"/>
      <c r="S6360" s="23"/>
      <c r="T6360" s="28" t="str">
        <f>LOOKUP(1,1/(Table1[[#This Row],[Level_0]:[Level 15]]&gt;0),(Table1[[#This Row],[Level_0]:[Level 15]]))</f>
        <v>L000006318 - [P&amp;FM commercial CEE/MEA -G]</v>
      </c>
      <c r="U6360" s="24">
        <v>6355</v>
      </c>
    </row>
    <row r="6361" spans="1:21" x14ac:dyDescent="0.25">
      <c r="A6361" s="14" t="s">
        <v>6083</v>
      </c>
      <c r="B6361" s="17" t="s">
        <v>6084</v>
      </c>
      <c r="C6361" s="17" t="s">
        <v>16272</v>
      </c>
      <c r="D6361" s="21" t="s">
        <v>39</v>
      </c>
      <c r="E6361" s="22" t="s">
        <v>29811</v>
      </c>
      <c r="F6361" s="22" t="s">
        <v>29816</v>
      </c>
      <c r="G6361" s="22" t="s">
        <v>30079</v>
      </c>
      <c r="H6361" s="22" t="s">
        <v>30254</v>
      </c>
      <c r="I6361" s="22" t="s">
        <v>30256</v>
      </c>
      <c r="J6361" s="22"/>
      <c r="K6361" s="22"/>
      <c r="L6361" s="22"/>
      <c r="M6361" s="23"/>
      <c r="N6361" s="22"/>
      <c r="O6361" s="23"/>
      <c r="P6361" s="23"/>
      <c r="Q6361" s="23"/>
      <c r="R6361" s="23"/>
      <c r="S6361" s="23"/>
      <c r="T6361" s="28" t="str">
        <f>LOOKUP(1,1/(Table1[[#This Row],[Level_0]:[Level 15]]&gt;0),(Table1[[#This Row],[Level_0]:[Level 15]]))</f>
        <v>L000006324 - [PS10550000001720 PS Field Force-G]</v>
      </c>
      <c r="U6361" s="24">
        <v>6356</v>
      </c>
    </row>
    <row r="6362" spans="1:21" x14ac:dyDescent="0.25">
      <c r="A6362" s="14" t="s">
        <v>1043</v>
      </c>
      <c r="B6362" s="17" t="s">
        <v>1044</v>
      </c>
      <c r="C6362" s="17" t="s">
        <v>16272</v>
      </c>
      <c r="D6362" s="21" t="s">
        <v>39</v>
      </c>
      <c r="E6362" s="22" t="s">
        <v>29811</v>
      </c>
      <c r="F6362" s="22" t="s">
        <v>29816</v>
      </c>
      <c r="G6362" s="22" t="s">
        <v>30079</v>
      </c>
      <c r="H6362" s="22" t="s">
        <v>30254</v>
      </c>
      <c r="I6362" s="22" t="s">
        <v>30257</v>
      </c>
      <c r="J6362" s="22"/>
      <c r="K6362" s="22"/>
      <c r="L6362" s="22"/>
      <c r="M6362" s="23"/>
      <c r="N6362" s="22"/>
      <c r="O6362" s="23"/>
      <c r="P6362" s="23"/>
      <c r="Q6362" s="23"/>
      <c r="R6362" s="23"/>
      <c r="S6362" s="23"/>
      <c r="T6362" s="28" t="str">
        <f>LOOKUP(1,1/(Table1[[#This Row],[Level_0]:[Level 15]]&gt;0),(Table1[[#This Row],[Level_0]:[Level 15]]))</f>
        <v>L000006328 - [PSMMOR1945.5796 5796 PS Sales Activ-G]</v>
      </c>
      <c r="U6362" s="24">
        <v>6357</v>
      </c>
    </row>
    <row r="6363" spans="1:21" x14ac:dyDescent="0.25">
      <c r="A6363" s="14" t="s">
        <v>1045</v>
      </c>
      <c r="B6363" s="17" t="s">
        <v>1046</v>
      </c>
      <c r="C6363" s="17" t="s">
        <v>16272</v>
      </c>
      <c r="D6363" s="21" t="s">
        <v>39</v>
      </c>
      <c r="E6363" s="22" t="s">
        <v>29811</v>
      </c>
      <c r="F6363" s="22" t="s">
        <v>29816</v>
      </c>
      <c r="G6363" s="22" t="s">
        <v>30079</v>
      </c>
      <c r="H6363" s="22" t="s">
        <v>30254</v>
      </c>
      <c r="I6363" s="22" t="s">
        <v>30258</v>
      </c>
      <c r="J6363" s="22"/>
      <c r="K6363" s="22"/>
      <c r="L6363" s="22"/>
      <c r="M6363" s="23"/>
      <c r="N6363" s="22"/>
      <c r="O6363" s="23"/>
      <c r="P6363" s="23"/>
      <c r="Q6363" s="23"/>
      <c r="R6363" s="23"/>
      <c r="S6363" s="23"/>
      <c r="T6363" s="28" t="str">
        <f>LOOKUP(1,1/(Table1[[#This Row],[Level_0]:[Level 15]]&gt;0),(Table1[[#This Row],[Level_0]:[Level 15]]))</f>
        <v>L000006329 - [PS01010000693900 PS Sales A&amp;F Middd-G]</v>
      </c>
      <c r="U6363" s="24">
        <v>6358</v>
      </c>
    </row>
    <row r="6364" spans="1:21" x14ac:dyDescent="0.25">
      <c r="A6364" s="14" t="s">
        <v>3311</v>
      </c>
      <c r="B6364" s="17" t="s">
        <v>3312</v>
      </c>
      <c r="C6364" s="17" t="s">
        <v>16272</v>
      </c>
      <c r="D6364" s="21" t="s">
        <v>39</v>
      </c>
      <c r="E6364" s="22" t="s">
        <v>29811</v>
      </c>
      <c r="F6364" s="22" t="s">
        <v>29816</v>
      </c>
      <c r="G6364" s="22" t="s">
        <v>30079</v>
      </c>
      <c r="H6364" s="22" t="s">
        <v>30254</v>
      </c>
      <c r="I6364" s="22" t="s">
        <v>30259</v>
      </c>
      <c r="J6364" s="22"/>
      <c r="K6364" s="22"/>
      <c r="L6364" s="22"/>
      <c r="M6364" s="23"/>
      <c r="N6364" s="22"/>
      <c r="O6364" s="23"/>
      <c r="P6364" s="23"/>
      <c r="Q6364" s="23"/>
      <c r="R6364" s="23"/>
      <c r="S6364" s="23"/>
      <c r="T6364" s="28" t="str">
        <f>LOOKUP(1,1/(Table1[[#This Row],[Level_0]:[Level 15]]&gt;0),(Table1[[#This Row],[Level_0]:[Level 15]]))</f>
        <v>L000006330 - [PS1000AE10LSPS01 AE10 - LS - OIC --G]</v>
      </c>
      <c r="U6364" s="24">
        <v>6359</v>
      </c>
    </row>
    <row r="6365" spans="1:21" x14ac:dyDescent="0.25">
      <c r="A6365" s="14" t="s">
        <v>4410</v>
      </c>
      <c r="B6365" s="17" t="s">
        <v>4411</v>
      </c>
      <c r="C6365" s="17" t="s">
        <v>16272</v>
      </c>
      <c r="D6365" s="21" t="s">
        <v>39</v>
      </c>
      <c r="E6365" s="22" t="s">
        <v>29811</v>
      </c>
      <c r="F6365" s="22" t="s">
        <v>29816</v>
      </c>
      <c r="G6365" s="22" t="s">
        <v>30079</v>
      </c>
      <c r="H6365" s="22" t="s">
        <v>30254</v>
      </c>
      <c r="I6365" s="22" t="s">
        <v>30260</v>
      </c>
      <c r="J6365" s="22"/>
      <c r="K6365" s="22"/>
      <c r="L6365" s="22"/>
      <c r="M6365" s="23"/>
      <c r="N6365" s="22"/>
      <c r="O6365" s="23"/>
      <c r="P6365" s="23"/>
      <c r="Q6365" s="23"/>
      <c r="R6365" s="23"/>
      <c r="S6365" s="23"/>
      <c r="T6365" s="28" t="str">
        <f>LOOKUP(1,1/(Table1[[#This Row],[Level_0]:[Level 15]]&gt;0),(Table1[[#This Row],[Level_0]:[Level 15]]))</f>
        <v>L000006332 - [PS1000FR10M34330 A&amp;F EEMEAI Sales-G]</v>
      </c>
      <c r="U6365" s="24">
        <v>6360</v>
      </c>
    </row>
    <row r="6366" spans="1:21" x14ac:dyDescent="0.25">
      <c r="A6366" s="14" t="s">
        <v>1059</v>
      </c>
      <c r="B6366" s="17" t="s">
        <v>1060</v>
      </c>
      <c r="C6366" s="17" t="s">
        <v>16272</v>
      </c>
      <c r="D6366" s="21" t="s">
        <v>39</v>
      </c>
      <c r="E6366" s="22" t="s">
        <v>29811</v>
      </c>
      <c r="F6366" s="22" t="s">
        <v>29816</v>
      </c>
      <c r="G6366" s="22" t="s">
        <v>30079</v>
      </c>
      <c r="H6366" s="22" t="s">
        <v>30254</v>
      </c>
      <c r="I6366" s="22" t="s">
        <v>30261</v>
      </c>
      <c r="J6366" s="22"/>
      <c r="K6366" s="22"/>
      <c r="L6366" s="22"/>
      <c r="M6366" s="23"/>
      <c r="N6366" s="22"/>
      <c r="O6366" s="23"/>
      <c r="P6366" s="23"/>
      <c r="Q6366" s="23"/>
      <c r="R6366" s="23"/>
      <c r="S6366" s="23"/>
      <c r="T6366" s="28" t="str">
        <f>LOOKUP(1,1/(Table1[[#This Row],[Level_0]:[Level 15]]&gt;0),(Table1[[#This Row],[Level_0]:[Level 15]]))</f>
        <v>L000006342 - [PS1000FR10MM4010 HEAD PCS SALES eur-G]</v>
      </c>
      <c r="U6366" s="24">
        <v>6361</v>
      </c>
    </row>
    <row r="6367" spans="1:21" x14ac:dyDescent="0.25">
      <c r="A6367" s="14" t="s">
        <v>5242</v>
      </c>
      <c r="B6367" s="17" t="s">
        <v>5243</v>
      </c>
      <c r="C6367" s="17" t="s">
        <v>16272</v>
      </c>
      <c r="D6367" s="21" t="s">
        <v>39</v>
      </c>
      <c r="E6367" s="22" t="s">
        <v>29811</v>
      </c>
      <c r="F6367" s="22" t="s">
        <v>29816</v>
      </c>
      <c r="G6367" s="22" t="s">
        <v>30079</v>
      </c>
      <c r="H6367" s="22" t="s">
        <v>30254</v>
      </c>
      <c r="I6367" s="22" t="s">
        <v>30262</v>
      </c>
      <c r="J6367" s="22"/>
      <c r="K6367" s="22"/>
      <c r="L6367" s="22"/>
      <c r="M6367" s="23"/>
      <c r="N6367" s="22"/>
      <c r="O6367" s="23"/>
      <c r="P6367" s="23"/>
      <c r="Q6367" s="23"/>
      <c r="R6367" s="23"/>
      <c r="S6367" s="23"/>
      <c r="T6367" s="28" t="str">
        <f>LOOKUP(1,1/(Table1[[#This Row],[Level_0]:[Level 15]]&gt;0),(Table1[[#This Row],[Level_0]:[Level 15]]))</f>
        <v>L000006343 - [PS1000FR10MM4110 SALES FORCE PCS-G]</v>
      </c>
      <c r="U6367" s="24">
        <v>6362</v>
      </c>
    </row>
    <row r="6368" spans="1:21" x14ac:dyDescent="0.25">
      <c r="A6368" s="14" t="s">
        <v>1061</v>
      </c>
      <c r="B6368" s="17" t="s">
        <v>1062</v>
      </c>
      <c r="C6368" s="17" t="s">
        <v>16272</v>
      </c>
      <c r="D6368" s="21" t="s">
        <v>39</v>
      </c>
      <c r="E6368" s="22" t="s">
        <v>29811</v>
      </c>
      <c r="F6368" s="22" t="s">
        <v>29816</v>
      </c>
      <c r="G6368" s="22" t="s">
        <v>30079</v>
      </c>
      <c r="H6368" s="22" t="s">
        <v>30254</v>
      </c>
      <c r="I6368" s="22" t="s">
        <v>30263</v>
      </c>
      <c r="J6368" s="22"/>
      <c r="K6368" s="22"/>
      <c r="L6368" s="22"/>
      <c r="M6368" s="23"/>
      <c r="N6368" s="22"/>
      <c r="O6368" s="23"/>
      <c r="P6368" s="23"/>
      <c r="Q6368" s="23"/>
      <c r="R6368" s="23"/>
      <c r="S6368" s="23"/>
      <c r="T6368" s="28" t="str">
        <f>LOOKUP(1,1/(Table1[[#This Row],[Level_0]:[Level 15]]&gt;0),(Table1[[#This Row],[Level_0]:[Level 15]]))</f>
        <v>L000006347 - [PSMMOR1945.5965 5965 Field Marketin-G]</v>
      </c>
      <c r="U6368" s="24">
        <v>6363</v>
      </c>
    </row>
    <row r="6369" spans="1:21" x14ac:dyDescent="0.25">
      <c r="A6369" s="14" t="s">
        <v>1075</v>
      </c>
      <c r="B6369" s="17" t="s">
        <v>1076</v>
      </c>
      <c r="C6369" s="17" t="s">
        <v>16272</v>
      </c>
      <c r="D6369" s="21" t="s">
        <v>39</v>
      </c>
      <c r="E6369" s="22" t="s">
        <v>29811</v>
      </c>
      <c r="F6369" s="22" t="s">
        <v>29816</v>
      </c>
      <c r="G6369" s="22" t="s">
        <v>30079</v>
      </c>
      <c r="H6369" s="22" t="s">
        <v>30254</v>
      </c>
      <c r="I6369" s="22" t="s">
        <v>30264</v>
      </c>
      <c r="J6369" s="22"/>
      <c r="K6369" s="22"/>
      <c r="L6369" s="22"/>
      <c r="M6369" s="23"/>
      <c r="N6369" s="22"/>
      <c r="O6369" s="23"/>
      <c r="P6369" s="23"/>
      <c r="Q6369" s="23"/>
      <c r="R6369" s="23"/>
      <c r="S6369" s="23"/>
      <c r="T6369" s="28" t="str">
        <f>LOOKUP(1,1/(Table1[[#This Row],[Level_0]:[Level 15]]&gt;0),(Table1[[#This Row],[Level_0]:[Level 15]]))</f>
        <v>L000006359 - [PSMMOR1945.5262 5262 A&amp;F Western Eu-G]</v>
      </c>
      <c r="U6369" s="24">
        <v>6364</v>
      </c>
    </row>
    <row r="6370" spans="1:21" x14ac:dyDescent="0.25">
      <c r="A6370" s="14" t="s">
        <v>5244</v>
      </c>
      <c r="B6370" s="17" t="s">
        <v>5245</v>
      </c>
      <c r="C6370" s="17" t="s">
        <v>16272</v>
      </c>
      <c r="D6370" s="21" t="s">
        <v>39</v>
      </c>
      <c r="E6370" s="22" t="s">
        <v>29811</v>
      </c>
      <c r="F6370" s="22" t="s">
        <v>29816</v>
      </c>
      <c r="G6370" s="22" t="s">
        <v>30079</v>
      </c>
      <c r="H6370" s="22" t="s">
        <v>30254</v>
      </c>
      <c r="I6370" s="22" t="s">
        <v>30265</v>
      </c>
      <c r="J6370" s="22"/>
      <c r="K6370" s="22"/>
      <c r="L6370" s="22"/>
      <c r="M6370" s="23"/>
      <c r="N6370" s="22"/>
      <c r="O6370" s="23"/>
      <c r="P6370" s="23"/>
      <c r="Q6370" s="23"/>
      <c r="R6370" s="23"/>
      <c r="S6370" s="23"/>
      <c r="T6370" s="28" t="str">
        <f>LOOKUP(1,1/(Table1[[#This Row],[Level_0]:[Level 15]]&gt;0),(Table1[[#This Row],[Level_0]:[Level 15]]))</f>
        <v>L000006362 - [PS7210$$$2034C01022 PS Sales A&amp;F-G]</v>
      </c>
      <c r="U6370" s="24">
        <v>6365</v>
      </c>
    </row>
    <row r="6371" spans="1:21" x14ac:dyDescent="0.25">
      <c r="A6371" s="14" t="s">
        <v>1081</v>
      </c>
      <c r="B6371" s="17" t="s">
        <v>1082</v>
      </c>
      <c r="C6371" s="17" t="s">
        <v>16272</v>
      </c>
      <c r="D6371" s="21" t="s">
        <v>39</v>
      </c>
      <c r="E6371" s="22" t="s">
        <v>29811</v>
      </c>
      <c r="F6371" s="22" t="s">
        <v>29816</v>
      </c>
      <c r="G6371" s="22" t="s">
        <v>30079</v>
      </c>
      <c r="H6371" s="22" t="s">
        <v>30254</v>
      </c>
      <c r="I6371" s="22" t="s">
        <v>30266</v>
      </c>
      <c r="J6371" s="22"/>
      <c r="K6371" s="22"/>
      <c r="L6371" s="22"/>
      <c r="M6371" s="23"/>
      <c r="N6371" s="22"/>
      <c r="O6371" s="23"/>
      <c r="P6371" s="23"/>
      <c r="Q6371" s="23"/>
      <c r="R6371" s="23"/>
      <c r="S6371" s="23"/>
      <c r="T6371" s="28" t="str">
        <f>LOOKUP(1,1/(Table1[[#This Row],[Level_0]:[Level 15]]&gt;0),(Table1[[#This Row],[Level_0]:[Level 15]]))</f>
        <v>L000006363 - [PS1000FR10MM4520 PCS FIELD MARKETIN-G]</v>
      </c>
      <c r="U6371" s="24">
        <v>6366</v>
      </c>
    </row>
    <row r="6372" spans="1:21" x14ac:dyDescent="0.25">
      <c r="A6372" s="14" t="s">
        <v>5246</v>
      </c>
      <c r="B6372" s="17" t="s">
        <v>5247</v>
      </c>
      <c r="C6372" s="17" t="s">
        <v>16272</v>
      </c>
      <c r="D6372" s="21" t="s">
        <v>39</v>
      </c>
      <c r="E6372" s="22" t="s">
        <v>29811</v>
      </c>
      <c r="F6372" s="22" t="s">
        <v>29816</v>
      </c>
      <c r="G6372" s="22" t="s">
        <v>30079</v>
      </c>
      <c r="H6372" s="22" t="s">
        <v>30254</v>
      </c>
      <c r="I6372" s="22" t="s">
        <v>30267</v>
      </c>
      <c r="J6372" s="22"/>
      <c r="K6372" s="22"/>
      <c r="L6372" s="22"/>
      <c r="M6372" s="23"/>
      <c r="N6372" s="22"/>
      <c r="O6372" s="23"/>
      <c r="P6372" s="23"/>
      <c r="Q6372" s="23"/>
      <c r="R6372" s="23"/>
      <c r="S6372" s="23"/>
      <c r="T6372" s="28" t="str">
        <f>LOOKUP(1,1/(Table1[[#This Row],[Level_0]:[Level 15]]&gt;0),(Table1[[#This Row],[Level_0]:[Level 15]]))</f>
        <v>L000006365 - [PS7210$$$2025C01121 PS Sales A&amp;F-G]</v>
      </c>
      <c r="U6372" s="24">
        <v>6367</v>
      </c>
    </row>
    <row r="6373" spans="1:21" x14ac:dyDescent="0.25">
      <c r="A6373" s="14" t="s">
        <v>1085</v>
      </c>
      <c r="B6373" s="17" t="s">
        <v>1086</v>
      </c>
      <c r="C6373" s="17" t="s">
        <v>16272</v>
      </c>
      <c r="D6373" s="21" t="s">
        <v>39</v>
      </c>
      <c r="E6373" s="22" t="s">
        <v>29811</v>
      </c>
      <c r="F6373" s="22" t="s">
        <v>29816</v>
      </c>
      <c r="G6373" s="22" t="s">
        <v>30079</v>
      </c>
      <c r="H6373" s="22" t="s">
        <v>30254</v>
      </c>
      <c r="I6373" s="22" t="s">
        <v>30268</v>
      </c>
      <c r="J6373" s="22"/>
      <c r="K6373" s="22"/>
      <c r="L6373" s="22"/>
      <c r="M6373" s="23"/>
      <c r="N6373" s="22"/>
      <c r="O6373" s="23"/>
      <c r="P6373" s="23"/>
      <c r="Q6373" s="23"/>
      <c r="R6373" s="23"/>
      <c r="S6373" s="23"/>
      <c r="T6373" s="28" t="str">
        <f>LOOKUP(1,1/(Table1[[#This Row],[Level_0]:[Level 15]]&gt;0),(Table1[[#This Row],[Level_0]:[Level 15]]))</f>
        <v>L000006366 - [PS1000NL40MS1220 PS  Sales A&amp;F West-G]</v>
      </c>
      <c r="U6373" s="24">
        <v>6368</v>
      </c>
    </row>
    <row r="6374" spans="1:21" x14ac:dyDescent="0.25">
      <c r="A6374" s="14" t="s">
        <v>3430</v>
      </c>
      <c r="B6374" s="17" t="s">
        <v>3431</v>
      </c>
      <c r="C6374" s="17" t="s">
        <v>16272</v>
      </c>
      <c r="D6374" s="21" t="s">
        <v>39</v>
      </c>
      <c r="E6374" s="22" t="s">
        <v>29811</v>
      </c>
      <c r="F6374" s="22" t="s">
        <v>29816</v>
      </c>
      <c r="G6374" s="22" t="s">
        <v>30079</v>
      </c>
      <c r="H6374" s="22" t="s">
        <v>30254</v>
      </c>
      <c r="I6374" s="22" t="s">
        <v>30269</v>
      </c>
      <c r="J6374" s="22"/>
      <c r="K6374" s="22"/>
      <c r="L6374" s="22"/>
      <c r="M6374" s="23"/>
      <c r="N6374" s="22"/>
      <c r="O6374" s="23"/>
      <c r="P6374" s="23"/>
      <c r="Q6374" s="23"/>
      <c r="R6374" s="23"/>
      <c r="S6374" s="23"/>
      <c r="T6374" s="28" t="str">
        <f>LOOKUP(1,1/(Table1[[#This Row],[Level_0]:[Level 15]]&gt;0),(Table1[[#This Row],[Level_0]:[Level 15]]))</f>
        <v>L000006880 - [PS7210$$$2137C01730 PS SALES REG 2-G]</v>
      </c>
      <c r="U6374" s="24">
        <v>6369</v>
      </c>
    </row>
    <row r="6375" spans="1:21" x14ac:dyDescent="0.25">
      <c r="A6375" s="14" t="s">
        <v>7911</v>
      </c>
      <c r="B6375" s="17" t="s">
        <v>7912</v>
      </c>
      <c r="C6375" s="17" t="s">
        <v>16272</v>
      </c>
      <c r="D6375" s="21" t="s">
        <v>39</v>
      </c>
      <c r="E6375" s="22" t="s">
        <v>29811</v>
      </c>
      <c r="F6375" s="22" t="s">
        <v>29816</v>
      </c>
      <c r="G6375" s="22" t="s">
        <v>30079</v>
      </c>
      <c r="H6375" s="22" t="s">
        <v>30254</v>
      </c>
      <c r="I6375" s="22" t="s">
        <v>30270</v>
      </c>
      <c r="J6375" s="22"/>
      <c r="K6375" s="22"/>
      <c r="L6375" s="22"/>
      <c r="M6375" s="23"/>
      <c r="N6375" s="22"/>
      <c r="O6375" s="23"/>
      <c r="P6375" s="23"/>
      <c r="Q6375" s="23"/>
      <c r="R6375" s="23"/>
      <c r="S6375" s="23"/>
      <c r="T6375" s="28" t="str">
        <f>LOOKUP(1,1/(Table1[[#This Row],[Level_0]:[Level 15]]&gt;0),(Table1[[#This Row],[Level_0]:[Level 15]]))</f>
        <v>L000006881 - [PS7210$$$2137C01740 PS FF EXP-G]</v>
      </c>
      <c r="U6375" s="24">
        <v>6370</v>
      </c>
    </row>
    <row r="6376" spans="1:21" x14ac:dyDescent="0.25">
      <c r="A6376" s="14" t="s">
        <v>3432</v>
      </c>
      <c r="B6376" s="17" t="s">
        <v>3433</v>
      </c>
      <c r="C6376" s="17" t="s">
        <v>16272</v>
      </c>
      <c r="D6376" s="21" t="s">
        <v>39</v>
      </c>
      <c r="E6376" s="22" t="s">
        <v>29811</v>
      </c>
      <c r="F6376" s="22" t="s">
        <v>29816</v>
      </c>
      <c r="G6376" s="22" t="s">
        <v>30079</v>
      </c>
      <c r="H6376" s="22" t="s">
        <v>30254</v>
      </c>
      <c r="I6376" s="22" t="s">
        <v>30271</v>
      </c>
      <c r="J6376" s="22"/>
      <c r="K6376" s="22"/>
      <c r="L6376" s="22"/>
      <c r="M6376" s="23"/>
      <c r="N6376" s="22"/>
      <c r="O6376" s="23"/>
      <c r="P6376" s="23"/>
      <c r="Q6376" s="23"/>
      <c r="R6376" s="23"/>
      <c r="S6376" s="23"/>
      <c r="T6376" s="28" t="str">
        <f>LOOKUP(1,1/(Table1[[#This Row],[Level_0]:[Level 15]]&gt;0),(Table1[[#This Row],[Level_0]:[Level 15]]))</f>
        <v>L000006883 - [PSMMOR1945.5059 5059 Europe Export-G]</v>
      </c>
      <c r="U6376" s="24">
        <v>6371</v>
      </c>
    </row>
    <row r="6377" spans="1:21" x14ac:dyDescent="0.25">
      <c r="A6377" s="14" t="s">
        <v>1497</v>
      </c>
      <c r="B6377" s="17" t="s">
        <v>1498</v>
      </c>
      <c r="C6377" s="17" t="s">
        <v>16272</v>
      </c>
      <c r="D6377" s="21" t="s">
        <v>39</v>
      </c>
      <c r="E6377" s="22" t="s">
        <v>29811</v>
      </c>
      <c r="F6377" s="22" t="s">
        <v>29816</v>
      </c>
      <c r="G6377" s="22" t="s">
        <v>30079</v>
      </c>
      <c r="H6377" s="22" t="s">
        <v>30254</v>
      </c>
      <c r="I6377" s="22" t="s">
        <v>30272</v>
      </c>
      <c r="J6377" s="22"/>
      <c r="K6377" s="22"/>
      <c r="L6377" s="22"/>
      <c r="M6377" s="23"/>
      <c r="N6377" s="22"/>
      <c r="O6377" s="23"/>
      <c r="P6377" s="23"/>
      <c r="Q6377" s="23"/>
      <c r="R6377" s="23"/>
      <c r="S6377" s="23"/>
      <c r="T6377" s="28" t="str">
        <f>LOOKUP(1,1/(Table1[[#This Row],[Level_0]:[Level 15]]&gt;0),(Table1[[#This Row],[Level_0]:[Level 15]]))</f>
        <v>L000006884 - [PSMMOR1945.5692 5692 EU Export PS S-G]</v>
      </c>
      <c r="U6377" s="24">
        <v>6372</v>
      </c>
    </row>
    <row r="6378" spans="1:21" x14ac:dyDescent="0.25">
      <c r="A6378" s="14" t="s">
        <v>1499</v>
      </c>
      <c r="B6378" s="17" t="s">
        <v>1500</v>
      </c>
      <c r="C6378" s="17" t="s">
        <v>16272</v>
      </c>
      <c r="D6378" s="21" t="s">
        <v>39</v>
      </c>
      <c r="E6378" s="22" t="s">
        <v>29811</v>
      </c>
      <c r="F6378" s="22" t="s">
        <v>29816</v>
      </c>
      <c r="G6378" s="22" t="s">
        <v>30079</v>
      </c>
      <c r="H6378" s="22" t="s">
        <v>30254</v>
      </c>
      <c r="I6378" s="22" t="s">
        <v>30273</v>
      </c>
      <c r="J6378" s="22"/>
      <c r="K6378" s="22"/>
      <c r="L6378" s="22"/>
      <c r="M6378" s="23"/>
      <c r="N6378" s="22"/>
      <c r="O6378" s="23"/>
      <c r="P6378" s="23"/>
      <c r="Q6378" s="23"/>
      <c r="R6378" s="23"/>
      <c r="S6378" s="23"/>
      <c r="T6378" s="28" t="str">
        <f>LOOKUP(1,1/(Table1[[#This Row],[Level_0]:[Level 15]]&gt;0),(Table1[[#This Row],[Level_0]:[Level 15]]))</f>
        <v>L000006886 - [PS01010000693800 PS Sales Middle Ea-G]</v>
      </c>
      <c r="U6378" s="24">
        <v>6373</v>
      </c>
    </row>
    <row r="6379" spans="1:21" x14ac:dyDescent="0.25">
      <c r="A6379" s="14" t="s">
        <v>1501</v>
      </c>
      <c r="B6379" s="17" t="s">
        <v>1502</v>
      </c>
      <c r="C6379" s="17" t="s">
        <v>16272</v>
      </c>
      <c r="D6379" s="21" t="s">
        <v>39</v>
      </c>
      <c r="E6379" s="22" t="s">
        <v>29811</v>
      </c>
      <c r="F6379" s="22" t="s">
        <v>29816</v>
      </c>
      <c r="G6379" s="22" t="s">
        <v>30079</v>
      </c>
      <c r="H6379" s="22" t="s">
        <v>30254</v>
      </c>
      <c r="I6379" s="22" t="s">
        <v>30274</v>
      </c>
      <c r="J6379" s="22"/>
      <c r="K6379" s="22"/>
      <c r="L6379" s="22"/>
      <c r="M6379" s="23"/>
      <c r="N6379" s="22"/>
      <c r="O6379" s="23"/>
      <c r="P6379" s="23"/>
      <c r="Q6379" s="23"/>
      <c r="R6379" s="23"/>
      <c r="S6379" s="23"/>
      <c r="T6379" s="28" t="str">
        <f>LOOKUP(1,1/(Table1[[#This Row],[Level_0]:[Level 15]]&gt;0),(Table1[[#This Row],[Level_0]:[Level 15]]))</f>
        <v>L000006887 - [PS1000DE40MS1124 PS Sales Pharma Pr-G]</v>
      </c>
      <c r="U6379" s="24">
        <v>6374</v>
      </c>
    </row>
    <row r="6380" spans="1:21" x14ac:dyDescent="0.25">
      <c r="A6380" s="14" t="s">
        <v>5286</v>
      </c>
      <c r="B6380" s="17" t="s">
        <v>5287</v>
      </c>
      <c r="C6380" s="17" t="s">
        <v>16272</v>
      </c>
      <c r="D6380" s="21" t="s">
        <v>39</v>
      </c>
      <c r="E6380" s="22" t="s">
        <v>29811</v>
      </c>
      <c r="F6380" s="22" t="s">
        <v>29816</v>
      </c>
      <c r="G6380" s="22" t="s">
        <v>30079</v>
      </c>
      <c r="H6380" s="22" t="s">
        <v>30254</v>
      </c>
      <c r="I6380" s="22" t="s">
        <v>30275</v>
      </c>
      <c r="J6380" s="22"/>
      <c r="K6380" s="22"/>
      <c r="L6380" s="22"/>
      <c r="M6380" s="23"/>
      <c r="N6380" s="22"/>
      <c r="O6380" s="23"/>
      <c r="P6380" s="23"/>
      <c r="Q6380" s="23"/>
      <c r="R6380" s="23"/>
      <c r="S6380" s="23"/>
      <c r="T6380" s="28" t="str">
        <f>LOOKUP(1,1/(Table1[[#This Row],[Level_0]:[Level 15]]&gt;0),(Table1[[#This Row],[Level_0]:[Level 15]]))</f>
        <v>L000006922 - [PS1000FR10M34320 PS Inside Sales-G]</v>
      </c>
      <c r="U6380" s="24">
        <v>6375</v>
      </c>
    </row>
    <row r="6381" spans="1:21" x14ac:dyDescent="0.25">
      <c r="A6381" s="14" t="s">
        <v>3439</v>
      </c>
      <c r="B6381" s="17" t="s">
        <v>3440</v>
      </c>
      <c r="C6381" s="17" t="s">
        <v>16272</v>
      </c>
      <c r="D6381" s="21" t="s">
        <v>39</v>
      </c>
      <c r="E6381" s="22" t="s">
        <v>29811</v>
      </c>
      <c r="F6381" s="22" t="s">
        <v>29816</v>
      </c>
      <c r="G6381" s="22" t="s">
        <v>30079</v>
      </c>
      <c r="H6381" s="22" t="s">
        <v>30254</v>
      </c>
      <c r="I6381" s="22" t="s">
        <v>30276</v>
      </c>
      <c r="J6381" s="22"/>
      <c r="K6381" s="22"/>
      <c r="L6381" s="22"/>
      <c r="M6381" s="23"/>
      <c r="N6381" s="22"/>
      <c r="O6381" s="23"/>
      <c r="P6381" s="23"/>
      <c r="Q6381" s="23"/>
      <c r="R6381" s="23"/>
      <c r="S6381" s="23"/>
      <c r="T6381" s="28" t="str">
        <f>LOOKUP(1,1/(Table1[[#This Row],[Level_0]:[Level 15]]&gt;0),(Table1[[#This Row],[Level_0]:[Level 15]]))</f>
        <v>L000006926 - [PSMMOR1945.5193 5193 PS WEST SALES-G]</v>
      </c>
      <c r="U6381" s="24">
        <v>6376</v>
      </c>
    </row>
    <row r="6382" spans="1:21" x14ac:dyDescent="0.25">
      <c r="A6382" s="14" t="s">
        <v>1517</v>
      </c>
      <c r="B6382" s="17" t="s">
        <v>1518</v>
      </c>
      <c r="C6382" s="17" t="s">
        <v>16272</v>
      </c>
      <c r="D6382" s="21" t="s">
        <v>39</v>
      </c>
      <c r="E6382" s="22" t="s">
        <v>29811</v>
      </c>
      <c r="F6382" s="22" t="s">
        <v>29816</v>
      </c>
      <c r="G6382" s="22" t="s">
        <v>30079</v>
      </c>
      <c r="H6382" s="22" t="s">
        <v>30254</v>
      </c>
      <c r="I6382" s="22" t="s">
        <v>30277</v>
      </c>
      <c r="J6382" s="22"/>
      <c r="K6382" s="22"/>
      <c r="L6382" s="22"/>
      <c r="M6382" s="23"/>
      <c r="N6382" s="22"/>
      <c r="O6382" s="23"/>
      <c r="P6382" s="23"/>
      <c r="Q6382" s="23"/>
      <c r="R6382" s="23"/>
      <c r="S6382" s="23"/>
      <c r="T6382" s="28" t="str">
        <f>LOOKUP(1,1/(Table1[[#This Row],[Level_0]:[Level 15]]&gt;0),(Table1[[#This Row],[Level_0]:[Level 15]]))</f>
        <v>L000006929 - [PS7210$$$2010C02500 PGSGK-L7 Key Ac-G]</v>
      </c>
      <c r="U6382" s="24">
        <v>6377</v>
      </c>
    </row>
    <row r="6383" spans="1:21" x14ac:dyDescent="0.25">
      <c r="A6383" s="14" t="s">
        <v>3441</v>
      </c>
      <c r="B6383" s="17" t="s">
        <v>3442</v>
      </c>
      <c r="C6383" s="17" t="s">
        <v>16272</v>
      </c>
      <c r="D6383" s="21" t="s">
        <v>39</v>
      </c>
      <c r="E6383" s="22" t="s">
        <v>29811</v>
      </c>
      <c r="F6383" s="22" t="s">
        <v>29816</v>
      </c>
      <c r="G6383" s="22" t="s">
        <v>30079</v>
      </c>
      <c r="H6383" s="22" t="s">
        <v>30254</v>
      </c>
      <c r="I6383" s="22" t="s">
        <v>30278</v>
      </c>
      <c r="J6383" s="22"/>
      <c r="K6383" s="22"/>
      <c r="L6383" s="22"/>
      <c r="M6383" s="23"/>
      <c r="N6383" s="22"/>
      <c r="O6383" s="23"/>
      <c r="P6383" s="23"/>
      <c r="Q6383" s="23"/>
      <c r="R6383" s="23"/>
      <c r="S6383" s="23"/>
      <c r="T6383" s="28" t="str">
        <f>LOOKUP(1,1/(Table1[[#This Row],[Level_0]:[Level 15]]&gt;0),(Table1[[#This Row],[Level_0]:[Level 15]]))</f>
        <v>L000006930 - [PS1000FR10MM4111 PS SUPERVISOR BNL-G]</v>
      </c>
      <c r="U6383" s="24">
        <v>6378</v>
      </c>
    </row>
    <row r="6384" spans="1:21" x14ac:dyDescent="0.25">
      <c r="A6384" s="14" t="s">
        <v>4440</v>
      </c>
      <c r="B6384" s="17" t="s">
        <v>4441</v>
      </c>
      <c r="C6384" s="17" t="s">
        <v>16272</v>
      </c>
      <c r="D6384" s="21" t="s">
        <v>39</v>
      </c>
      <c r="E6384" s="22" t="s">
        <v>29811</v>
      </c>
      <c r="F6384" s="22" t="s">
        <v>29816</v>
      </c>
      <c r="G6384" s="22" t="s">
        <v>30079</v>
      </c>
      <c r="H6384" s="22" t="s">
        <v>30254</v>
      </c>
      <c r="I6384" s="22" t="s">
        <v>30279</v>
      </c>
      <c r="J6384" s="22"/>
      <c r="K6384" s="22"/>
      <c r="L6384" s="22"/>
      <c r="M6384" s="23"/>
      <c r="N6384" s="22"/>
      <c r="O6384" s="23"/>
      <c r="P6384" s="23"/>
      <c r="Q6384" s="23"/>
      <c r="R6384" s="23"/>
      <c r="S6384" s="23"/>
      <c r="T6384" s="28" t="str">
        <f>LOOKUP(1,1/(Table1[[#This Row],[Level_0]:[Level 15]]&gt;0),(Table1[[#This Row],[Level_0]:[Level 15]]))</f>
        <v>L000006931 - [PS7210$$$2029C01012 PS SALES REG1-G]</v>
      </c>
      <c r="U6384" s="24">
        <v>6379</v>
      </c>
    </row>
    <row r="6385" spans="1:21" x14ac:dyDescent="0.25">
      <c r="A6385" s="14" t="s">
        <v>1519</v>
      </c>
      <c r="B6385" s="17" t="s">
        <v>1520</v>
      </c>
      <c r="C6385" s="17" t="s">
        <v>16272</v>
      </c>
      <c r="D6385" s="21" t="s">
        <v>39</v>
      </c>
      <c r="E6385" s="22" t="s">
        <v>29811</v>
      </c>
      <c r="F6385" s="22" t="s">
        <v>29816</v>
      </c>
      <c r="G6385" s="22" t="s">
        <v>30079</v>
      </c>
      <c r="H6385" s="22" t="s">
        <v>30254</v>
      </c>
      <c r="I6385" s="22" t="s">
        <v>30280</v>
      </c>
      <c r="J6385" s="22"/>
      <c r="K6385" s="22"/>
      <c r="L6385" s="22"/>
      <c r="M6385" s="23"/>
      <c r="N6385" s="22"/>
      <c r="O6385" s="23"/>
      <c r="P6385" s="23"/>
      <c r="Q6385" s="23"/>
      <c r="R6385" s="23"/>
      <c r="S6385" s="23"/>
      <c r="T6385" s="28" t="str">
        <f>LOOKUP(1,1/(Table1[[#This Row],[Level_0]:[Level 15]]&gt;0),(Table1[[#This Row],[Level_0]:[Level 15]]))</f>
        <v>L000006932 - [PS7210$$$0000051546 BioReliance Com-G]</v>
      </c>
      <c r="U6385" s="24">
        <v>6380</v>
      </c>
    </row>
    <row r="6386" spans="1:21" x14ac:dyDescent="0.25">
      <c r="A6386" s="14" t="s">
        <v>5288</v>
      </c>
      <c r="B6386" s="17" t="s">
        <v>5289</v>
      </c>
      <c r="C6386" s="17" t="s">
        <v>16272</v>
      </c>
      <c r="D6386" s="21" t="s">
        <v>39</v>
      </c>
      <c r="E6386" s="22" t="s">
        <v>29811</v>
      </c>
      <c r="F6386" s="22" t="s">
        <v>29816</v>
      </c>
      <c r="G6386" s="22" t="s">
        <v>30079</v>
      </c>
      <c r="H6386" s="22" t="s">
        <v>30254</v>
      </c>
      <c r="I6386" s="22" t="s">
        <v>30281</v>
      </c>
      <c r="J6386" s="22"/>
      <c r="K6386" s="22"/>
      <c r="L6386" s="22"/>
      <c r="M6386" s="23"/>
      <c r="N6386" s="22"/>
      <c r="O6386" s="23"/>
      <c r="P6386" s="23"/>
      <c r="Q6386" s="23"/>
      <c r="R6386" s="23"/>
      <c r="S6386" s="23"/>
      <c r="T6386" s="28" t="str">
        <f>LOOKUP(1,1/(Table1[[#This Row],[Level_0]:[Level 15]]&gt;0),(Table1[[#This Row],[Level_0]:[Level 15]]))</f>
        <v>L000006933 - [PS7210$$$2029C03831 PS PP EUROPE-G]</v>
      </c>
      <c r="U6386" s="24">
        <v>6381</v>
      </c>
    </row>
    <row r="6387" spans="1:21" x14ac:dyDescent="0.25">
      <c r="A6387" s="14" t="s">
        <v>4470</v>
      </c>
      <c r="B6387" s="17" t="s">
        <v>4471</v>
      </c>
      <c r="C6387" s="17" t="s">
        <v>16272</v>
      </c>
      <c r="D6387" s="21" t="s">
        <v>39</v>
      </c>
      <c r="E6387" s="22" t="s">
        <v>29811</v>
      </c>
      <c r="F6387" s="22" t="s">
        <v>29816</v>
      </c>
      <c r="G6387" s="22" t="s">
        <v>30079</v>
      </c>
      <c r="H6387" s="22" t="s">
        <v>30254</v>
      </c>
      <c r="I6387" s="22" t="s">
        <v>30282</v>
      </c>
      <c r="J6387" s="22"/>
      <c r="K6387" s="22"/>
      <c r="L6387" s="22"/>
      <c r="M6387" s="23"/>
      <c r="N6387" s="22"/>
      <c r="O6387" s="23"/>
      <c r="P6387" s="23"/>
      <c r="Q6387" s="23"/>
      <c r="R6387" s="23"/>
      <c r="S6387" s="23"/>
      <c r="T6387" s="28" t="str">
        <f>LOOKUP(1,1/(Table1[[#This Row],[Level_0]:[Level 15]]&gt;0),(Table1[[#This Row],[Level_0]:[Level 15]]))</f>
        <v>L000007309 - [PS7210$$$2010C01020 PS SALES REG1-G]</v>
      </c>
      <c r="U6387" s="24">
        <v>6382</v>
      </c>
    </row>
    <row r="6388" spans="1:21" x14ac:dyDescent="0.25">
      <c r="A6388" s="14" t="s">
        <v>4472</v>
      </c>
      <c r="B6388" s="17" t="s">
        <v>4473</v>
      </c>
      <c r="C6388" s="17" t="s">
        <v>16272</v>
      </c>
      <c r="D6388" s="21" t="s">
        <v>39</v>
      </c>
      <c r="E6388" s="22" t="s">
        <v>29811</v>
      </c>
      <c r="F6388" s="22" t="s">
        <v>29816</v>
      </c>
      <c r="G6388" s="22" t="s">
        <v>30079</v>
      </c>
      <c r="H6388" s="22" t="s">
        <v>30254</v>
      </c>
      <c r="I6388" s="22" t="s">
        <v>30283</v>
      </c>
      <c r="J6388" s="22"/>
      <c r="K6388" s="22"/>
      <c r="L6388" s="22"/>
      <c r="M6388" s="23"/>
      <c r="N6388" s="22"/>
      <c r="O6388" s="23"/>
      <c r="P6388" s="23"/>
      <c r="Q6388" s="23"/>
      <c r="R6388" s="23"/>
      <c r="S6388" s="23"/>
      <c r="T6388" s="28" t="str">
        <f>LOOKUP(1,1/(Table1[[#This Row],[Level_0]:[Level 15]]&gt;0),(Table1[[#This Row],[Level_0]:[Level 15]]))</f>
        <v>L000007312 - [PS7210$$$2029C03811 PS Sales Reg1-G]</v>
      </c>
      <c r="U6388" s="24">
        <v>6383</v>
      </c>
    </row>
    <row r="6389" spans="1:21" x14ac:dyDescent="0.25">
      <c r="A6389" s="14" t="s">
        <v>1815</v>
      </c>
      <c r="B6389" s="17" t="s">
        <v>1816</v>
      </c>
      <c r="C6389" s="17" t="s">
        <v>16272</v>
      </c>
      <c r="D6389" s="21" t="s">
        <v>39</v>
      </c>
      <c r="E6389" s="22" t="s">
        <v>29811</v>
      </c>
      <c r="F6389" s="22" t="s">
        <v>29816</v>
      </c>
      <c r="G6389" s="22" t="s">
        <v>30079</v>
      </c>
      <c r="H6389" s="22" t="s">
        <v>30254</v>
      </c>
      <c r="I6389" s="22" t="s">
        <v>30284</v>
      </c>
      <c r="J6389" s="22"/>
      <c r="K6389" s="22"/>
      <c r="L6389" s="22"/>
      <c r="M6389" s="23"/>
      <c r="N6389" s="22"/>
      <c r="O6389" s="23"/>
      <c r="P6389" s="23"/>
      <c r="Q6389" s="23"/>
      <c r="R6389" s="23"/>
      <c r="S6389" s="23"/>
      <c r="T6389" s="28" t="str">
        <f>LOOKUP(1,1/(Table1[[#This Row],[Level_0]:[Level 15]]&gt;0),(Table1[[#This Row],[Level_0]:[Level 15]]))</f>
        <v>L000007337 - [PSMMOR1945.5027 5027 US Biop Key Ac-G]</v>
      </c>
      <c r="U6389" s="24">
        <v>6384</v>
      </c>
    </row>
    <row r="6390" spans="1:21" x14ac:dyDescent="0.25">
      <c r="A6390" s="14" t="s">
        <v>1817</v>
      </c>
      <c r="B6390" s="17" t="s">
        <v>1818</v>
      </c>
      <c r="C6390" s="17" t="s">
        <v>16272</v>
      </c>
      <c r="D6390" s="21" t="s">
        <v>39</v>
      </c>
      <c r="E6390" s="22" t="s">
        <v>29811</v>
      </c>
      <c r="F6390" s="22" t="s">
        <v>29816</v>
      </c>
      <c r="G6390" s="22" t="s">
        <v>30079</v>
      </c>
      <c r="H6390" s="22" t="s">
        <v>30254</v>
      </c>
      <c r="I6390" s="22" t="s">
        <v>30285</v>
      </c>
      <c r="J6390" s="22"/>
      <c r="K6390" s="22"/>
      <c r="L6390" s="22"/>
      <c r="M6390" s="23"/>
      <c r="N6390" s="22"/>
      <c r="O6390" s="23"/>
      <c r="P6390" s="23"/>
      <c r="Q6390" s="23"/>
      <c r="R6390" s="23"/>
      <c r="S6390" s="23"/>
      <c r="T6390" s="28" t="str">
        <f>LOOKUP(1,1/(Table1[[#This Row],[Level_0]:[Level 15]]&gt;0),(Table1[[#This Row],[Level_0]:[Level 15]]))</f>
        <v>L000007338 - [PSMMOR1945.5178 5178 Europe Biop Ke-G]</v>
      </c>
      <c r="U6390" s="24">
        <v>6385</v>
      </c>
    </row>
    <row r="6391" spans="1:21" x14ac:dyDescent="0.25">
      <c r="A6391" s="14" t="s">
        <v>2651</v>
      </c>
      <c r="B6391" s="17" t="s">
        <v>2652</v>
      </c>
      <c r="C6391" s="17" t="s">
        <v>16272</v>
      </c>
      <c r="D6391" s="21" t="s">
        <v>39</v>
      </c>
      <c r="E6391" s="22" t="s">
        <v>29811</v>
      </c>
      <c r="F6391" s="22" t="s">
        <v>29816</v>
      </c>
      <c r="G6391" s="22" t="s">
        <v>30079</v>
      </c>
      <c r="H6391" s="22" t="s">
        <v>30254</v>
      </c>
      <c r="I6391" s="22" t="s">
        <v>30286</v>
      </c>
      <c r="J6391" s="22"/>
      <c r="K6391" s="22"/>
      <c r="L6391" s="22"/>
      <c r="M6391" s="23"/>
      <c r="N6391" s="22"/>
      <c r="O6391" s="23"/>
      <c r="P6391" s="23"/>
      <c r="Q6391" s="23"/>
      <c r="R6391" s="23"/>
      <c r="S6391" s="23"/>
      <c r="T6391" s="28" t="str">
        <f>LOOKUP(1,1/(Table1[[#This Row],[Level_0]:[Level 15]]&gt;0),(Table1[[#This Row],[Level_0]:[Level 15]]))</f>
        <v>L000011601 - [PS7210$$$2025C01016 PGSRE-S5 Region-G]</v>
      </c>
      <c r="U6391" s="24">
        <v>6386</v>
      </c>
    </row>
    <row r="6392" spans="1:21" x14ac:dyDescent="0.25">
      <c r="A6392" s="14" t="s">
        <v>2653</v>
      </c>
      <c r="B6392" s="17" t="s">
        <v>2654</v>
      </c>
      <c r="C6392" s="17" t="s">
        <v>16272</v>
      </c>
      <c r="D6392" s="21" t="s">
        <v>39</v>
      </c>
      <c r="E6392" s="22" t="s">
        <v>29811</v>
      </c>
      <c r="F6392" s="22" t="s">
        <v>29816</v>
      </c>
      <c r="G6392" s="22" t="s">
        <v>30079</v>
      </c>
      <c r="H6392" s="22" t="s">
        <v>30254</v>
      </c>
      <c r="I6392" s="22" t="s">
        <v>30287</v>
      </c>
      <c r="J6392" s="22"/>
      <c r="K6392" s="22"/>
      <c r="L6392" s="22"/>
      <c r="M6392" s="23"/>
      <c r="N6392" s="22"/>
      <c r="O6392" s="23"/>
      <c r="P6392" s="23"/>
      <c r="Q6392" s="23"/>
      <c r="R6392" s="23"/>
      <c r="S6392" s="23"/>
      <c r="T6392" s="28" t="str">
        <f>LOOKUP(1,1/(Table1[[#This Row],[Level_0]:[Level 15]]&gt;0),(Table1[[#This Row],[Level_0]:[Level 15]]))</f>
        <v>L000011602 - [PS7210$$$2034C01002 PGSRE-S5 Region-G]</v>
      </c>
      <c r="U6392" s="24">
        <v>6387</v>
      </c>
    </row>
    <row r="6393" spans="1:21" x14ac:dyDescent="0.25">
      <c r="A6393" s="14" t="s">
        <v>2657</v>
      </c>
      <c r="B6393" s="17" t="s">
        <v>2658</v>
      </c>
      <c r="C6393" s="17" t="s">
        <v>16272</v>
      </c>
      <c r="D6393" s="21" t="s">
        <v>39</v>
      </c>
      <c r="E6393" s="22" t="s">
        <v>29811</v>
      </c>
      <c r="F6393" s="22" t="s">
        <v>29816</v>
      </c>
      <c r="G6393" s="22" t="s">
        <v>30079</v>
      </c>
      <c r="H6393" s="22" t="s">
        <v>30254</v>
      </c>
      <c r="I6393" s="22" t="s">
        <v>30288</v>
      </c>
      <c r="J6393" s="22"/>
      <c r="K6393" s="22"/>
      <c r="L6393" s="22"/>
      <c r="M6393" s="23"/>
      <c r="N6393" s="22"/>
      <c r="O6393" s="23"/>
      <c r="P6393" s="23"/>
      <c r="Q6393" s="23"/>
      <c r="R6393" s="23"/>
      <c r="S6393" s="23"/>
      <c r="T6393" s="28" t="str">
        <f>LOOKUP(1,1/(Table1[[#This Row],[Level_0]:[Level 15]]&gt;0),(Table1[[#This Row],[Level_0]:[Level 15]]))</f>
        <v>L000011605 - [PSMMOR1945.5819 5819 GSA Pilot West-G]</v>
      </c>
      <c r="U6393" s="24">
        <v>6388</v>
      </c>
    </row>
    <row r="6394" spans="1:21" x14ac:dyDescent="0.25">
      <c r="A6394" s="14" t="s">
        <v>3999</v>
      </c>
      <c r="B6394" s="17" t="s">
        <v>4000</v>
      </c>
      <c r="C6394" s="17" t="s">
        <v>16272</v>
      </c>
      <c r="D6394" s="21" t="s">
        <v>39</v>
      </c>
      <c r="E6394" s="22" t="s">
        <v>29811</v>
      </c>
      <c r="F6394" s="22" t="s">
        <v>29816</v>
      </c>
      <c r="G6394" s="22" t="s">
        <v>30079</v>
      </c>
      <c r="H6394" s="22" t="s">
        <v>30254</v>
      </c>
      <c r="I6394" s="22" t="s">
        <v>30289</v>
      </c>
      <c r="J6394" s="22"/>
      <c r="K6394" s="22"/>
      <c r="L6394" s="22"/>
      <c r="M6394" s="23"/>
      <c r="N6394" s="22"/>
      <c r="O6394" s="23"/>
      <c r="P6394" s="23"/>
      <c r="Q6394" s="23"/>
      <c r="R6394" s="23"/>
      <c r="S6394" s="23"/>
      <c r="T6394" s="28" t="str">
        <f>LOOKUP(1,1/(Table1[[#This Row],[Level_0]:[Level 15]]&gt;0),(Table1[[#This Row],[Level_0]:[Level 15]]))</f>
        <v>L000011613 - [PSMMOR1945.5692 5692 EU Export Roy-G]</v>
      </c>
      <c r="U6394" s="24">
        <v>6389</v>
      </c>
    </row>
    <row r="6395" spans="1:21" x14ac:dyDescent="0.25">
      <c r="A6395" s="14" t="s">
        <v>2661</v>
      </c>
      <c r="B6395" s="17" t="s">
        <v>2662</v>
      </c>
      <c r="C6395" s="17" t="s">
        <v>16272</v>
      </c>
      <c r="D6395" s="21" t="s">
        <v>39</v>
      </c>
      <c r="E6395" s="22" t="s">
        <v>29811</v>
      </c>
      <c r="F6395" s="22" t="s">
        <v>29816</v>
      </c>
      <c r="G6395" s="22" t="s">
        <v>30079</v>
      </c>
      <c r="H6395" s="22" t="s">
        <v>30254</v>
      </c>
      <c r="I6395" s="22" t="s">
        <v>30290</v>
      </c>
      <c r="J6395" s="22"/>
      <c r="K6395" s="22"/>
      <c r="L6395" s="22"/>
      <c r="M6395" s="23"/>
      <c r="N6395" s="22"/>
      <c r="O6395" s="23"/>
      <c r="P6395" s="23"/>
      <c r="Q6395" s="23"/>
      <c r="R6395" s="23"/>
      <c r="S6395" s="23"/>
      <c r="T6395" s="28" t="str">
        <f>LOOKUP(1,1/(Table1[[#This Row],[Level_0]:[Level 15]]&gt;0),(Table1[[#This Row],[Level_0]:[Level 15]]))</f>
        <v>L000011617 - [PSMMOR1945.5871 5871 PS Inside Sale-G]</v>
      </c>
      <c r="U6395" s="24">
        <v>6390</v>
      </c>
    </row>
    <row r="6396" spans="1:21" x14ac:dyDescent="0.25">
      <c r="A6396" s="14" t="s">
        <v>5704</v>
      </c>
      <c r="B6396" s="17" t="s">
        <v>5705</v>
      </c>
      <c r="C6396" s="17" t="s">
        <v>16272</v>
      </c>
      <c r="D6396" s="21" t="s">
        <v>39</v>
      </c>
      <c r="E6396" s="22" t="s">
        <v>29811</v>
      </c>
      <c r="F6396" s="22" t="s">
        <v>29816</v>
      </c>
      <c r="G6396" s="22" t="s">
        <v>30079</v>
      </c>
      <c r="H6396" s="22" t="s">
        <v>30254</v>
      </c>
      <c r="I6396" s="22" t="s">
        <v>30291</v>
      </c>
      <c r="J6396" s="22"/>
      <c r="K6396" s="22"/>
      <c r="L6396" s="22"/>
      <c r="M6396" s="23"/>
      <c r="N6396" s="22"/>
      <c r="O6396" s="23"/>
      <c r="P6396" s="23"/>
      <c r="Q6396" s="23"/>
      <c r="R6396" s="23"/>
      <c r="S6396" s="23"/>
      <c r="T6396" s="28" t="str">
        <f>LOOKUP(1,1/(Table1[[#This Row],[Level_0]:[Level 15]]&gt;0),(Table1[[#This Row],[Level_0]:[Level 15]]))</f>
        <v>L000012570 - [PS17778-1417 Process Solution FF-G]</v>
      </c>
      <c r="U6396" s="24">
        <v>6391</v>
      </c>
    </row>
    <row r="6397" spans="1:21" x14ac:dyDescent="0.25">
      <c r="A6397" s="14" t="s">
        <v>2810</v>
      </c>
      <c r="B6397" s="17" t="s">
        <v>2811</v>
      </c>
      <c r="C6397" s="17" t="s">
        <v>16272</v>
      </c>
      <c r="D6397" s="21" t="s">
        <v>39</v>
      </c>
      <c r="E6397" s="22" t="s">
        <v>29811</v>
      </c>
      <c r="F6397" s="22" t="s">
        <v>29816</v>
      </c>
      <c r="G6397" s="22" t="s">
        <v>30079</v>
      </c>
      <c r="H6397" s="22" t="s">
        <v>30254</v>
      </c>
      <c r="I6397" s="22" t="s">
        <v>30292</v>
      </c>
      <c r="J6397" s="22"/>
      <c r="K6397" s="22"/>
      <c r="L6397" s="22"/>
      <c r="M6397" s="23"/>
      <c r="N6397" s="22"/>
      <c r="O6397" s="23"/>
      <c r="P6397" s="23"/>
      <c r="Q6397" s="23"/>
      <c r="R6397" s="23"/>
      <c r="S6397" s="23"/>
      <c r="T6397" s="28" t="str">
        <f>LOOKUP(1,1/(Table1[[#This Row],[Level_0]:[Level 15]]&gt;0),(Table1[[#This Row],[Level_0]:[Level 15]]))</f>
        <v>L000012571 - [PS1787HQ50CSPS00 SAL Mgmt_ProcessSo-G]</v>
      </c>
      <c r="U6397" s="24">
        <v>6392</v>
      </c>
    </row>
    <row r="6398" spans="1:21" x14ac:dyDescent="0.25">
      <c r="A6398" s="14" t="s">
        <v>2816</v>
      </c>
      <c r="B6398" s="17" t="s">
        <v>2817</v>
      </c>
      <c r="C6398" s="17" t="s">
        <v>16272</v>
      </c>
      <c r="D6398" s="21" t="s">
        <v>39</v>
      </c>
      <c r="E6398" s="22" t="s">
        <v>29811</v>
      </c>
      <c r="F6398" s="22" t="s">
        <v>29816</v>
      </c>
      <c r="G6398" s="22" t="s">
        <v>30079</v>
      </c>
      <c r="H6398" s="22" t="s">
        <v>30254</v>
      </c>
      <c r="I6398" s="22" t="s">
        <v>30293</v>
      </c>
      <c r="J6398" s="22"/>
      <c r="K6398" s="22"/>
      <c r="L6398" s="22"/>
      <c r="M6398" s="23"/>
      <c r="N6398" s="22"/>
      <c r="O6398" s="23"/>
      <c r="P6398" s="23"/>
      <c r="Q6398" s="23"/>
      <c r="R6398" s="23"/>
      <c r="S6398" s="23"/>
      <c r="T6398" s="28" t="str">
        <f>LOOKUP(1,1/(Table1[[#This Row],[Level_0]:[Level 15]]&gt;0),(Table1[[#This Row],[Level_0]:[Level 15]]))</f>
        <v>L000012574 - [PS7210$$$2025CS0006 PS BioP Region3-G]</v>
      </c>
      <c r="U6398" s="24">
        <v>6393</v>
      </c>
    </row>
    <row r="6399" spans="1:21" x14ac:dyDescent="0.25">
      <c r="A6399" s="14" t="s">
        <v>2820</v>
      </c>
      <c r="B6399" s="17" t="s">
        <v>2821</v>
      </c>
      <c r="C6399" s="17" t="s">
        <v>16272</v>
      </c>
      <c r="D6399" s="21" t="s">
        <v>39</v>
      </c>
      <c r="E6399" s="22" t="s">
        <v>29811</v>
      </c>
      <c r="F6399" s="22" t="s">
        <v>29816</v>
      </c>
      <c r="G6399" s="22" t="s">
        <v>30079</v>
      </c>
      <c r="H6399" s="22" t="s">
        <v>30254</v>
      </c>
      <c r="I6399" s="22" t="s">
        <v>30294</v>
      </c>
      <c r="J6399" s="22"/>
      <c r="K6399" s="22"/>
      <c r="L6399" s="22"/>
      <c r="M6399" s="23"/>
      <c r="N6399" s="22"/>
      <c r="O6399" s="23"/>
      <c r="P6399" s="23"/>
      <c r="Q6399" s="23"/>
      <c r="R6399" s="23"/>
      <c r="S6399" s="23"/>
      <c r="T6399" s="28" t="str">
        <f>LOOKUP(1,1/(Table1[[#This Row],[Level_0]:[Level 15]]&gt;0),(Table1[[#This Row],[Level_0]:[Level 15]]))</f>
        <v>L000012577 - [PSMMOR1945.5197 5197 Italy DSP Sell-G]</v>
      </c>
      <c r="U6399" s="24">
        <v>6394</v>
      </c>
    </row>
    <row r="6400" spans="1:21" x14ac:dyDescent="0.25">
      <c r="A6400" s="14" t="s">
        <v>6526</v>
      </c>
      <c r="B6400" s="17" t="s">
        <v>6527</v>
      </c>
      <c r="C6400" s="17" t="s">
        <v>16272</v>
      </c>
      <c r="D6400" s="21" t="s">
        <v>39</v>
      </c>
      <c r="E6400" s="22" t="s">
        <v>29811</v>
      </c>
      <c r="F6400" s="22" t="s">
        <v>29816</v>
      </c>
      <c r="G6400" s="22" t="s">
        <v>30079</v>
      </c>
      <c r="H6400" s="22" t="s">
        <v>30254</v>
      </c>
      <c r="I6400" s="22" t="s">
        <v>30295</v>
      </c>
      <c r="J6400" s="22"/>
      <c r="K6400" s="22"/>
      <c r="L6400" s="22"/>
      <c r="M6400" s="23"/>
      <c r="N6400" s="22"/>
      <c r="O6400" s="23"/>
      <c r="P6400" s="23"/>
      <c r="Q6400" s="23"/>
      <c r="R6400" s="23"/>
      <c r="S6400" s="23"/>
      <c r="T6400" s="28" t="str">
        <f>LOOKUP(1,1/(Table1[[#This Row],[Level_0]:[Level 15]]&gt;0),(Table1[[#This Row],[Level_0]:[Level 15]]))</f>
        <v>L000012580 - [PSMMOR1945.5951 5951 PS FR Reg1-G]</v>
      </c>
      <c r="U6400" s="24">
        <v>6395</v>
      </c>
    </row>
    <row r="6401" spans="1:21" x14ac:dyDescent="0.25">
      <c r="A6401" s="14" t="s">
        <v>2827</v>
      </c>
      <c r="B6401" s="17" t="s">
        <v>2828</v>
      </c>
      <c r="C6401" s="17" t="s">
        <v>16272</v>
      </c>
      <c r="D6401" s="21" t="s">
        <v>39</v>
      </c>
      <c r="E6401" s="22" t="s">
        <v>29811</v>
      </c>
      <c r="F6401" s="22" t="s">
        <v>29816</v>
      </c>
      <c r="G6401" s="22" t="s">
        <v>30079</v>
      </c>
      <c r="H6401" s="22" t="s">
        <v>30254</v>
      </c>
      <c r="I6401" s="22" t="s">
        <v>30296</v>
      </c>
      <c r="J6401" s="22"/>
      <c r="K6401" s="22"/>
      <c r="L6401" s="22"/>
      <c r="M6401" s="23"/>
      <c r="N6401" s="22"/>
      <c r="O6401" s="23"/>
      <c r="P6401" s="23"/>
      <c r="Q6401" s="23"/>
      <c r="R6401" s="23"/>
      <c r="S6401" s="23"/>
      <c r="T6401" s="28" t="str">
        <f>LOOKUP(1,1/(Table1[[#This Row],[Level_0]:[Level 15]]&gt;0),(Table1[[#This Row],[Level_0]:[Level 15]]))</f>
        <v>L000012584 - [PS1000BE40MS2500 A&amp;F Sales WE-Belgi-G]</v>
      </c>
      <c r="U6401" s="24">
        <v>6396</v>
      </c>
    </row>
    <row r="6402" spans="1:21" x14ac:dyDescent="0.25">
      <c r="A6402" s="14" t="s">
        <v>2905</v>
      </c>
      <c r="B6402" s="17" t="s">
        <v>2906</v>
      </c>
      <c r="C6402" s="17" t="s">
        <v>16272</v>
      </c>
      <c r="D6402" s="21" t="s">
        <v>39</v>
      </c>
      <c r="E6402" s="22" t="s">
        <v>29811</v>
      </c>
      <c r="F6402" s="22" t="s">
        <v>29816</v>
      </c>
      <c r="G6402" s="22" t="s">
        <v>30079</v>
      </c>
      <c r="H6402" s="22" t="s">
        <v>30254</v>
      </c>
      <c r="I6402" s="22" t="s">
        <v>30297</v>
      </c>
      <c r="J6402" s="22"/>
      <c r="K6402" s="22"/>
      <c r="L6402" s="22"/>
      <c r="M6402" s="23"/>
      <c r="N6402" s="22"/>
      <c r="O6402" s="23"/>
      <c r="P6402" s="23"/>
      <c r="Q6402" s="23"/>
      <c r="R6402" s="23"/>
      <c r="S6402" s="23"/>
      <c r="T6402" s="28" t="str">
        <f>LOOKUP(1,1/(Table1[[#This Row],[Level_0]:[Level 15]]&gt;0),(Table1[[#This Row],[Level_0]:[Level 15]]))</f>
        <v>L000012657 - [PS7210$$$2010C02500 A&amp;F Sales WE-Be-G]</v>
      </c>
      <c r="U6402" s="24">
        <v>6397</v>
      </c>
    </row>
    <row r="6403" spans="1:21" x14ac:dyDescent="0.25">
      <c r="A6403" s="14" t="s">
        <v>730</v>
      </c>
      <c r="B6403" s="17" t="s">
        <v>731</v>
      </c>
      <c r="C6403" s="17" t="s">
        <v>16272</v>
      </c>
      <c r="D6403" s="21" t="s">
        <v>39</v>
      </c>
      <c r="E6403" s="22" t="s">
        <v>29811</v>
      </c>
      <c r="F6403" s="22" t="s">
        <v>29816</v>
      </c>
      <c r="G6403" s="22" t="s">
        <v>30079</v>
      </c>
      <c r="H6403" s="22" t="s">
        <v>30254</v>
      </c>
      <c r="I6403" s="22" t="s">
        <v>30298</v>
      </c>
      <c r="J6403" s="22"/>
      <c r="K6403" s="22"/>
      <c r="L6403" s="22"/>
      <c r="M6403" s="23"/>
      <c r="N6403" s="22"/>
      <c r="O6403" s="23"/>
      <c r="P6403" s="23"/>
      <c r="Q6403" s="23"/>
      <c r="R6403" s="23"/>
      <c r="S6403" s="23"/>
      <c r="T6403" s="28" t="str">
        <f>LOOKUP(1,1/(Table1[[#This Row],[Level_0]:[Level 15]]&gt;0),(Table1[[#This Row],[Level_0]:[Level 15]]))</f>
        <v>L000012719 - [PS7210$$$2029C01220 PSÂ  Sales A&amp;F W-G]</v>
      </c>
      <c r="U6403" s="24">
        <v>6398</v>
      </c>
    </row>
    <row r="6404" spans="1:21" x14ac:dyDescent="0.25">
      <c r="A6404" s="14" t="s">
        <v>23847</v>
      </c>
      <c r="B6404" s="17" t="s">
        <v>37463</v>
      </c>
      <c r="C6404" s="17" t="s">
        <v>19543</v>
      </c>
      <c r="D6404" s="21" t="s">
        <v>39</v>
      </c>
      <c r="E6404" s="22" t="s">
        <v>29811</v>
      </c>
      <c r="F6404" s="22" t="s">
        <v>29816</v>
      </c>
      <c r="G6404" s="22" t="s">
        <v>30079</v>
      </c>
      <c r="H6404" s="22" t="s">
        <v>30299</v>
      </c>
      <c r="I6404" s="22"/>
      <c r="J6404" s="22"/>
      <c r="K6404" s="22"/>
      <c r="L6404" s="22"/>
      <c r="M6404" s="23"/>
      <c r="N6404" s="22"/>
      <c r="O6404" s="23"/>
      <c r="P6404" s="23"/>
      <c r="Q6404" s="23"/>
      <c r="R6404" s="23"/>
      <c r="S6404" s="23"/>
      <c r="T6404" s="28" t="str">
        <f>LOOKUP(1,1/(Table1[[#This Row],[Level_0]:[Level 15]]&gt;0),(Table1[[#This Row],[Level_0]:[Level 15]]))</f>
        <v>L000013517 - [Management Commercial PS EMEA]</v>
      </c>
      <c r="U6404" s="24">
        <v>6399</v>
      </c>
    </row>
    <row r="6405" spans="1:21" x14ac:dyDescent="0.25">
      <c r="A6405" s="14" t="s">
        <v>15288</v>
      </c>
      <c r="B6405" s="17" t="s">
        <v>15289</v>
      </c>
      <c r="C6405" s="17" t="s">
        <v>23847</v>
      </c>
      <c r="D6405" s="21" t="s">
        <v>39</v>
      </c>
      <c r="E6405" s="22" t="s">
        <v>29811</v>
      </c>
      <c r="F6405" s="22" t="s">
        <v>29816</v>
      </c>
      <c r="G6405" s="22" t="s">
        <v>30079</v>
      </c>
      <c r="H6405" s="22" t="s">
        <v>30299</v>
      </c>
      <c r="I6405" s="22" t="s">
        <v>30300</v>
      </c>
      <c r="J6405" s="22"/>
      <c r="K6405" s="22"/>
      <c r="L6405" s="22"/>
      <c r="M6405" s="23"/>
      <c r="N6405" s="22"/>
      <c r="O6405" s="23"/>
      <c r="P6405" s="23"/>
      <c r="Q6405" s="23"/>
      <c r="R6405" s="23"/>
      <c r="S6405" s="23"/>
      <c r="T6405" s="28" t="str">
        <f>LOOKUP(1,1/(Table1[[#This Row],[Level_0]:[Level 15]]&gt;0),(Table1[[#This Row],[Level_0]:[Level 15]]))</f>
        <v>L000006338 - [P&amp;FM Commercial EMEA -G]</v>
      </c>
      <c r="U6405" s="24">
        <v>6400</v>
      </c>
    </row>
    <row r="6406" spans="1:21" x14ac:dyDescent="0.25">
      <c r="A6406" s="14" t="s">
        <v>9867</v>
      </c>
      <c r="B6406" s="17" t="s">
        <v>9868</v>
      </c>
      <c r="C6406" s="17" t="s">
        <v>23847</v>
      </c>
      <c r="D6406" s="21" t="s">
        <v>39</v>
      </c>
      <c r="E6406" s="22" t="s">
        <v>29811</v>
      </c>
      <c r="F6406" s="22" t="s">
        <v>29816</v>
      </c>
      <c r="G6406" s="22" t="s">
        <v>30079</v>
      </c>
      <c r="H6406" s="22" t="s">
        <v>30299</v>
      </c>
      <c r="I6406" s="22" t="s">
        <v>30301</v>
      </c>
      <c r="J6406" s="22"/>
      <c r="K6406" s="22"/>
      <c r="L6406" s="22"/>
      <c r="M6406" s="23"/>
      <c r="N6406" s="22"/>
      <c r="O6406" s="23"/>
      <c r="P6406" s="23"/>
      <c r="Q6406" s="23"/>
      <c r="R6406" s="23"/>
      <c r="S6406" s="23"/>
      <c r="T6406" s="28" t="str">
        <f>LOOKUP(1,1/(Table1[[#This Row],[Level_0]:[Level 15]]&gt;0),(Table1[[#This Row],[Level_0]:[Level 15]]))</f>
        <v>L000011615 - [PSBIOP EMEA PROJECT MANAGER-G]</v>
      </c>
      <c r="U6406" s="24">
        <v>6401</v>
      </c>
    </row>
    <row r="6407" spans="1:21" x14ac:dyDescent="0.25">
      <c r="A6407" s="14" t="s">
        <v>2818</v>
      </c>
      <c r="B6407" s="17" t="s">
        <v>2819</v>
      </c>
      <c r="C6407" s="17" t="s">
        <v>23847</v>
      </c>
      <c r="D6407" s="21" t="s">
        <v>39</v>
      </c>
      <c r="E6407" s="22" t="s">
        <v>29811</v>
      </c>
      <c r="F6407" s="22" t="s">
        <v>29816</v>
      </c>
      <c r="G6407" s="22" t="s">
        <v>30079</v>
      </c>
      <c r="H6407" s="22" t="s">
        <v>30299</v>
      </c>
      <c r="I6407" s="22" t="s">
        <v>30302</v>
      </c>
      <c r="J6407" s="22"/>
      <c r="K6407" s="22"/>
      <c r="L6407" s="22"/>
      <c r="M6407" s="23"/>
      <c r="N6407" s="22"/>
      <c r="O6407" s="23"/>
      <c r="P6407" s="23"/>
      <c r="Q6407" s="23"/>
      <c r="R6407" s="23"/>
      <c r="S6407" s="23"/>
      <c r="T6407" s="28" t="str">
        <f>LOOKUP(1,1/(Table1[[#This Row],[Level_0]:[Level 15]]&gt;0),(Table1[[#This Row],[Level_0]:[Level 15]]))</f>
        <v>L000012575 - [PS7210$$$2029C03955 Project PS Comm-G]</v>
      </c>
      <c r="U6407" s="24">
        <v>6402</v>
      </c>
    </row>
    <row r="6408" spans="1:21" x14ac:dyDescent="0.25">
      <c r="A6408" s="14" t="s">
        <v>19544</v>
      </c>
      <c r="B6408" s="17" t="s">
        <v>41866</v>
      </c>
      <c r="C6408" s="17" t="s">
        <v>17578</v>
      </c>
      <c r="D6408" s="21" t="s">
        <v>39</v>
      </c>
      <c r="E6408" s="22" t="s">
        <v>29811</v>
      </c>
      <c r="F6408" s="22" t="s">
        <v>29816</v>
      </c>
      <c r="G6408" s="22" t="s">
        <v>41470</v>
      </c>
      <c r="H6408" s="22"/>
      <c r="I6408" s="22"/>
      <c r="J6408" s="22"/>
      <c r="K6408" s="22"/>
      <c r="L6408" s="22"/>
      <c r="M6408" s="23"/>
      <c r="N6408" s="22"/>
      <c r="O6408" s="23"/>
      <c r="P6408" s="23"/>
      <c r="Q6408" s="23"/>
      <c r="R6408" s="23"/>
      <c r="S6408" s="23"/>
      <c r="T6408" s="28" t="str">
        <f>LOOKUP(1,1/(Table1[[#This Row],[Level_0]:[Level 15]]&gt;0),(Table1[[#This Row],[Level_0]:[Level 15]]))</f>
        <v>L000011664 - [PS Commercial APeC]</v>
      </c>
      <c r="U6408" s="24">
        <v>6403</v>
      </c>
    </row>
    <row r="6409" spans="1:21" x14ac:dyDescent="0.25">
      <c r="A6409" s="14" t="s">
        <v>15286</v>
      </c>
      <c r="B6409" s="17" t="s">
        <v>15287</v>
      </c>
      <c r="C6409" s="17" t="s">
        <v>19544</v>
      </c>
      <c r="D6409" s="21" t="s">
        <v>39</v>
      </c>
      <c r="E6409" s="22" t="s">
        <v>29811</v>
      </c>
      <c r="F6409" s="22" t="s">
        <v>29816</v>
      </c>
      <c r="G6409" s="22" t="s">
        <v>41470</v>
      </c>
      <c r="H6409" s="22" t="s">
        <v>30303</v>
      </c>
      <c r="I6409" s="22"/>
      <c r="J6409" s="22"/>
      <c r="K6409" s="22"/>
      <c r="L6409" s="22"/>
      <c r="M6409" s="23"/>
      <c r="N6409" s="22"/>
      <c r="O6409" s="23"/>
      <c r="P6409" s="23"/>
      <c r="Q6409" s="23"/>
      <c r="R6409" s="23"/>
      <c r="S6409" s="23"/>
      <c r="T6409" s="28" t="str">
        <f>LOOKUP(1,1/(Table1[[#This Row],[Level_0]:[Level 15]]&gt;0),(Table1[[#This Row],[Level_0]:[Level 15]]))</f>
        <v>L000006307 - [P&amp;FM Commercial APAC -G]</v>
      </c>
      <c r="U6409" s="24">
        <v>6404</v>
      </c>
    </row>
    <row r="6410" spans="1:21" x14ac:dyDescent="0.25">
      <c r="A6410" s="14" t="s">
        <v>1424</v>
      </c>
      <c r="B6410" s="17" t="s">
        <v>1425</v>
      </c>
      <c r="C6410" s="17" t="s">
        <v>19544</v>
      </c>
      <c r="D6410" s="21" t="s">
        <v>39</v>
      </c>
      <c r="E6410" s="22" t="s">
        <v>29811</v>
      </c>
      <c r="F6410" s="22" t="s">
        <v>29816</v>
      </c>
      <c r="G6410" s="22" t="s">
        <v>41470</v>
      </c>
      <c r="H6410" s="22" t="s">
        <v>30305</v>
      </c>
      <c r="I6410" s="22"/>
      <c r="J6410" s="22"/>
      <c r="K6410" s="22"/>
      <c r="L6410" s="22"/>
      <c r="M6410" s="23"/>
      <c r="N6410" s="22"/>
      <c r="O6410" s="23"/>
      <c r="P6410" s="23"/>
      <c r="Q6410" s="23"/>
      <c r="R6410" s="23"/>
      <c r="S6410" s="23"/>
      <c r="T6410" s="28" t="str">
        <f>LOOKUP(1,1/(Table1[[#This Row],[Level_0]:[Level 15]]&gt;0),(Table1[[#This Row],[Level_0]:[Level 15]]))</f>
        <v>L000006770 - [PS70007001581204 MESI REG PS-FF (AS-G]</v>
      </c>
      <c r="U6410" s="24">
        <v>6405</v>
      </c>
    </row>
    <row r="6411" spans="1:21" x14ac:dyDescent="0.25">
      <c r="A6411" s="14" t="s">
        <v>8821</v>
      </c>
      <c r="B6411" s="17" t="s">
        <v>8822</v>
      </c>
      <c r="C6411" s="17" t="s">
        <v>19544</v>
      </c>
      <c r="D6411" s="21" t="s">
        <v>39</v>
      </c>
      <c r="E6411" s="22" t="s">
        <v>29811</v>
      </c>
      <c r="F6411" s="22" t="s">
        <v>29816</v>
      </c>
      <c r="G6411" s="22" t="s">
        <v>41470</v>
      </c>
      <c r="H6411" s="22" t="s">
        <v>30306</v>
      </c>
      <c r="I6411" s="22"/>
      <c r="J6411" s="22"/>
      <c r="K6411" s="22"/>
      <c r="L6411" s="22"/>
      <c r="M6411" s="23"/>
      <c r="N6411" s="22"/>
      <c r="O6411" s="23"/>
      <c r="P6411" s="23"/>
      <c r="Q6411" s="23"/>
      <c r="R6411" s="23"/>
      <c r="S6411" s="23"/>
      <c r="T6411" s="28" t="str">
        <f>LOOKUP(1,1/(Table1[[#This Row],[Level_0]:[Level 15]]&gt;0),(Table1[[#This Row],[Level_0]:[Level 15]]))</f>
        <v>L000006831 - [PSOP Attrition-Comm APAC M&amp;S-G]</v>
      </c>
      <c r="U6411" s="24">
        <v>6406</v>
      </c>
    </row>
    <row r="6412" spans="1:21" x14ac:dyDescent="0.25">
      <c r="A6412" s="14" t="s">
        <v>199</v>
      </c>
      <c r="B6412" s="17" t="s">
        <v>200</v>
      </c>
      <c r="C6412" s="17" t="s">
        <v>19544</v>
      </c>
      <c r="D6412" s="21" t="s">
        <v>39</v>
      </c>
      <c r="E6412" s="22" t="s">
        <v>29811</v>
      </c>
      <c r="F6412" s="22" t="s">
        <v>29816</v>
      </c>
      <c r="G6412" s="22" t="s">
        <v>41470</v>
      </c>
      <c r="H6412" s="22" t="s">
        <v>30378</v>
      </c>
      <c r="I6412" s="22"/>
      <c r="J6412" s="22"/>
      <c r="K6412" s="22"/>
      <c r="L6412" s="22"/>
      <c r="M6412" s="23"/>
      <c r="N6412" s="22"/>
      <c r="O6412" s="23"/>
      <c r="P6412" s="23"/>
      <c r="Q6412" s="23"/>
      <c r="R6412" s="23"/>
      <c r="S6412" s="23"/>
      <c r="T6412" s="28" t="str">
        <f>LOOKUP(1,1/(Table1[[#This Row],[Level_0]:[Level 15]]&gt;0),(Table1[[#This Row],[Level_0]:[Level 15]]))</f>
        <v>L000011673 - [Technical &amp; Scientific Solutions APAC -G]</v>
      </c>
      <c r="U6412" s="24">
        <v>6407</v>
      </c>
    </row>
    <row r="6413" spans="1:21" x14ac:dyDescent="0.25">
      <c r="A6413" s="14" t="s">
        <v>7887</v>
      </c>
      <c r="B6413" s="17" t="s">
        <v>7888</v>
      </c>
      <c r="C6413" s="17" t="s">
        <v>199</v>
      </c>
      <c r="D6413" s="21" t="s">
        <v>39</v>
      </c>
      <c r="E6413" s="22" t="s">
        <v>29811</v>
      </c>
      <c r="F6413" s="22" t="s">
        <v>29816</v>
      </c>
      <c r="G6413" s="22" t="s">
        <v>41470</v>
      </c>
      <c r="H6413" s="22" t="s">
        <v>30378</v>
      </c>
      <c r="I6413" s="22" t="s">
        <v>30379</v>
      </c>
      <c r="J6413" s="22"/>
      <c r="K6413" s="22"/>
      <c r="L6413" s="22"/>
      <c r="M6413" s="23"/>
      <c r="N6413" s="22"/>
      <c r="O6413" s="23"/>
      <c r="P6413" s="23"/>
      <c r="Q6413" s="23"/>
      <c r="R6413" s="23"/>
      <c r="S6413" s="23"/>
      <c r="T6413" s="28" t="str">
        <f>LOOKUP(1,1/(Table1[[#This Row],[Level_0]:[Level 15]]&gt;0),(Table1[[#This Row],[Level_0]:[Level 15]]))</f>
        <v>L000006296 - [P&amp;FM-EA India Appl. Services -G]</v>
      </c>
      <c r="U6413" s="24">
        <v>6408</v>
      </c>
    </row>
    <row r="6414" spans="1:21" x14ac:dyDescent="0.25">
      <c r="A6414" s="14" t="s">
        <v>1015</v>
      </c>
      <c r="B6414" s="17" t="s">
        <v>1016</v>
      </c>
      <c r="C6414" s="17" t="s">
        <v>7887</v>
      </c>
      <c r="D6414" s="21" t="s">
        <v>39</v>
      </c>
      <c r="E6414" s="22" t="s">
        <v>29811</v>
      </c>
      <c r="F6414" s="22" t="s">
        <v>29816</v>
      </c>
      <c r="G6414" s="22" t="s">
        <v>41470</v>
      </c>
      <c r="H6414" s="22" t="s">
        <v>30378</v>
      </c>
      <c r="I6414" s="22" t="s">
        <v>30379</v>
      </c>
      <c r="J6414" s="22" t="s">
        <v>30380</v>
      </c>
      <c r="K6414" s="22"/>
      <c r="L6414" s="22"/>
      <c r="M6414" s="23"/>
      <c r="N6414" s="22"/>
      <c r="O6414" s="23"/>
      <c r="P6414" s="23"/>
      <c r="Q6414" s="23"/>
      <c r="R6414" s="23"/>
      <c r="S6414" s="23"/>
      <c r="T6414" s="28" t="str">
        <f>LOOKUP(1,1/(Table1[[#This Row],[Level_0]:[Level 15]]&gt;0),(Table1[[#This Row],[Level_0]:[Level 15]]))</f>
        <v>L000006297 - [PS70006203600811 A&amp;F Appl Lab India-G]</v>
      </c>
      <c r="U6414" s="24">
        <v>6409</v>
      </c>
    </row>
    <row r="6415" spans="1:21" x14ac:dyDescent="0.25">
      <c r="A6415" s="14" t="s">
        <v>20846</v>
      </c>
      <c r="B6415" s="17" t="s">
        <v>20847</v>
      </c>
      <c r="C6415" s="17" t="s">
        <v>199</v>
      </c>
      <c r="D6415" s="21" t="s">
        <v>39</v>
      </c>
      <c r="E6415" s="22" t="s">
        <v>29811</v>
      </c>
      <c r="F6415" s="22" t="s">
        <v>29816</v>
      </c>
      <c r="G6415" s="22" t="s">
        <v>41470</v>
      </c>
      <c r="H6415" s="22" t="s">
        <v>30378</v>
      </c>
      <c r="I6415" s="22" t="s">
        <v>30381</v>
      </c>
      <c r="J6415" s="22"/>
      <c r="K6415" s="22"/>
      <c r="L6415" s="22"/>
      <c r="M6415" s="23"/>
      <c r="N6415" s="22"/>
      <c r="O6415" s="23"/>
      <c r="P6415" s="23"/>
      <c r="Q6415" s="23"/>
      <c r="R6415" s="23"/>
      <c r="S6415" s="23"/>
      <c r="T6415" s="28" t="str">
        <f>LOOKUP(1,1/(Table1[[#This Row],[Level_0]:[Level 15]]&gt;0),(Table1[[#This Row],[Level_0]:[Level 15]]))</f>
        <v>L000012396 - [Tech Services -G]</v>
      </c>
      <c r="U6415" s="24">
        <v>6410</v>
      </c>
    </row>
    <row r="6416" spans="1:21" x14ac:dyDescent="0.25">
      <c r="A6416" s="14" t="s">
        <v>3403</v>
      </c>
      <c r="B6416" s="17" t="s">
        <v>3404</v>
      </c>
      <c r="C6416" s="17" t="s">
        <v>20846</v>
      </c>
      <c r="D6416" s="21" t="s">
        <v>39</v>
      </c>
      <c r="E6416" s="22" t="s">
        <v>29811</v>
      </c>
      <c r="F6416" s="22" t="s">
        <v>29816</v>
      </c>
      <c r="G6416" s="22" t="s">
        <v>41470</v>
      </c>
      <c r="H6416" s="22" t="s">
        <v>30378</v>
      </c>
      <c r="I6416" s="22" t="s">
        <v>30381</v>
      </c>
      <c r="J6416" s="22" t="s">
        <v>30382</v>
      </c>
      <c r="K6416" s="22"/>
      <c r="L6416" s="22"/>
      <c r="M6416" s="23"/>
      <c r="N6416" s="22"/>
      <c r="O6416" s="23"/>
      <c r="P6416" s="23"/>
      <c r="Q6416" s="23"/>
      <c r="R6416" s="23"/>
      <c r="S6416" s="23"/>
      <c r="T6416" s="28" t="str">
        <f>LOOKUP(1,1/(Table1[[#This Row],[Level_0]:[Level 15]]&gt;0),(Table1[[#This Row],[Level_0]:[Level 15]]))</f>
        <v>L000006755 - [PS70006203801111 Technical Service-G]</v>
      </c>
      <c r="U6416" s="24">
        <v>6411</v>
      </c>
    </row>
    <row r="6417" spans="1:21" x14ac:dyDescent="0.25">
      <c r="A6417" s="14" t="s">
        <v>1408</v>
      </c>
      <c r="B6417" s="17" t="s">
        <v>1409</v>
      </c>
      <c r="C6417" s="17" t="s">
        <v>20846</v>
      </c>
      <c r="D6417" s="21" t="s">
        <v>39</v>
      </c>
      <c r="E6417" s="22" t="s">
        <v>29811</v>
      </c>
      <c r="F6417" s="22" t="s">
        <v>29816</v>
      </c>
      <c r="G6417" s="22" t="s">
        <v>41470</v>
      </c>
      <c r="H6417" s="22" t="s">
        <v>30378</v>
      </c>
      <c r="I6417" s="22" t="s">
        <v>30381</v>
      </c>
      <c r="J6417" s="22" t="s">
        <v>30383</v>
      </c>
      <c r="K6417" s="22"/>
      <c r="L6417" s="22"/>
      <c r="M6417" s="23"/>
      <c r="N6417" s="22"/>
      <c r="O6417" s="23"/>
      <c r="P6417" s="23"/>
      <c r="Q6417" s="23"/>
      <c r="R6417" s="23"/>
      <c r="S6417" s="23"/>
      <c r="T6417" s="28" t="str">
        <f>LOOKUP(1,1/(Table1[[#This Row],[Level_0]:[Level 15]]&gt;0),(Table1[[#This Row],[Level_0]:[Level 15]]))</f>
        <v>L000006758 - [PS70006502961444 PS - Tech Services-G]</v>
      </c>
      <c r="U6417" s="24">
        <v>6412</v>
      </c>
    </row>
    <row r="6418" spans="1:21" x14ac:dyDescent="0.25">
      <c r="A6418" s="14" t="s">
        <v>1410</v>
      </c>
      <c r="B6418" s="17" t="s">
        <v>1411</v>
      </c>
      <c r="C6418" s="17" t="s">
        <v>20846</v>
      </c>
      <c r="D6418" s="21" t="s">
        <v>39</v>
      </c>
      <c r="E6418" s="22" t="s">
        <v>29811</v>
      </c>
      <c r="F6418" s="22" t="s">
        <v>29816</v>
      </c>
      <c r="G6418" s="22" t="s">
        <v>41470</v>
      </c>
      <c r="H6418" s="22" t="s">
        <v>30378</v>
      </c>
      <c r="I6418" s="22" t="s">
        <v>30381</v>
      </c>
      <c r="J6418" s="22" t="s">
        <v>30384</v>
      </c>
      <c r="K6418" s="22"/>
      <c r="L6418" s="22"/>
      <c r="M6418" s="23"/>
      <c r="N6418" s="22"/>
      <c r="O6418" s="23"/>
      <c r="P6418" s="23"/>
      <c r="Q6418" s="23"/>
      <c r="R6418" s="23"/>
      <c r="S6418" s="23"/>
      <c r="T6418" s="28" t="str">
        <f>LOOKUP(1,1/(Table1[[#This Row],[Level_0]:[Level 15]]&gt;0),(Table1[[#This Row],[Level_0]:[Level 15]]))</f>
        <v>L000006759 - [PS70007001181551 MESI PS-FF TECH SU-G]</v>
      </c>
      <c r="U6418" s="24">
        <v>6413</v>
      </c>
    </row>
    <row r="6419" spans="1:21" x14ac:dyDescent="0.25">
      <c r="A6419" s="14" t="s">
        <v>1420</v>
      </c>
      <c r="B6419" s="17" t="s">
        <v>1421</v>
      </c>
      <c r="C6419" s="17" t="s">
        <v>20846</v>
      </c>
      <c r="D6419" s="21" t="s">
        <v>39</v>
      </c>
      <c r="E6419" s="22" t="s">
        <v>29811</v>
      </c>
      <c r="F6419" s="22" t="s">
        <v>29816</v>
      </c>
      <c r="G6419" s="22" t="s">
        <v>41470</v>
      </c>
      <c r="H6419" s="22" t="s">
        <v>30378</v>
      </c>
      <c r="I6419" s="22" t="s">
        <v>30381</v>
      </c>
      <c r="J6419" s="22" t="s">
        <v>30385</v>
      </c>
      <c r="K6419" s="22"/>
      <c r="L6419" s="22"/>
      <c r="M6419" s="23"/>
      <c r="N6419" s="22"/>
      <c r="O6419" s="23"/>
      <c r="P6419" s="23"/>
      <c r="Q6419" s="23"/>
      <c r="R6419" s="23"/>
      <c r="S6419" s="23"/>
      <c r="T6419" s="28" t="str">
        <f>LOOKUP(1,1/(Table1[[#This Row],[Level_0]:[Level 15]]&gt;0),(Table1[[#This Row],[Level_0]:[Level 15]]))</f>
        <v>L000006767 - [PS7210$$$2123C00051 Technical sales-G]</v>
      </c>
      <c r="U6419" s="24">
        <v>6414</v>
      </c>
    </row>
    <row r="6420" spans="1:21" x14ac:dyDescent="0.25">
      <c r="A6420" s="14" t="s">
        <v>2697</v>
      </c>
      <c r="B6420" s="17" t="s">
        <v>2698</v>
      </c>
      <c r="C6420" s="17" t="s">
        <v>20846</v>
      </c>
      <c r="D6420" s="21" t="s">
        <v>39</v>
      </c>
      <c r="E6420" s="22" t="s">
        <v>29811</v>
      </c>
      <c r="F6420" s="22" t="s">
        <v>29816</v>
      </c>
      <c r="G6420" s="22" t="s">
        <v>41470</v>
      </c>
      <c r="H6420" s="22" t="s">
        <v>30378</v>
      </c>
      <c r="I6420" s="22" t="s">
        <v>30381</v>
      </c>
      <c r="J6420" s="22" t="s">
        <v>30386</v>
      </c>
      <c r="K6420" s="22"/>
      <c r="L6420" s="22"/>
      <c r="M6420" s="23"/>
      <c r="N6420" s="22"/>
      <c r="O6420" s="23"/>
      <c r="P6420" s="23"/>
      <c r="Q6420" s="23"/>
      <c r="R6420" s="23"/>
      <c r="S6420" s="23"/>
      <c r="T6420" s="28" t="str">
        <f>LOOKUP(1,1/(Table1[[#This Row],[Level_0]:[Level 15]]&gt;0),(Table1[[#This Row],[Level_0]:[Level 15]]))</f>
        <v>L000011674 - [PS70007102171432 PS-FF Tech Service-G]</v>
      </c>
      <c r="U6420" s="24">
        <v>6415</v>
      </c>
    </row>
    <row r="6421" spans="1:21" x14ac:dyDescent="0.25">
      <c r="A6421" s="14" t="s">
        <v>2790</v>
      </c>
      <c r="B6421" s="17" t="s">
        <v>2791</v>
      </c>
      <c r="C6421" s="17" t="s">
        <v>20846</v>
      </c>
      <c r="D6421" s="21" t="s">
        <v>39</v>
      </c>
      <c r="E6421" s="22" t="s">
        <v>29811</v>
      </c>
      <c r="F6421" s="22" t="s">
        <v>29816</v>
      </c>
      <c r="G6421" s="22" t="s">
        <v>41470</v>
      </c>
      <c r="H6421" s="22" t="s">
        <v>30378</v>
      </c>
      <c r="I6421" s="22" t="s">
        <v>30381</v>
      </c>
      <c r="J6421" s="22" t="s">
        <v>30387</v>
      </c>
      <c r="K6421" s="22"/>
      <c r="L6421" s="22"/>
      <c r="M6421" s="23"/>
      <c r="N6421" s="22"/>
      <c r="O6421" s="23"/>
      <c r="P6421" s="23"/>
      <c r="Q6421" s="23"/>
      <c r="R6421" s="23"/>
      <c r="S6421" s="23"/>
      <c r="T6421" s="28" t="str">
        <f>LOOKUP(1,1/(Table1[[#This Row],[Level_0]:[Level 15]]&gt;0),(Table1[[#This Row],[Level_0]:[Level 15]]))</f>
        <v>L000012549 - [PS64010010860849 PS JP Tech Service-G]</v>
      </c>
      <c r="U6421" s="24">
        <v>6416</v>
      </c>
    </row>
    <row r="6422" spans="1:21" x14ac:dyDescent="0.25">
      <c r="A6422" s="14" t="s">
        <v>20848</v>
      </c>
      <c r="B6422" s="17" t="s">
        <v>20849</v>
      </c>
      <c r="C6422" s="17" t="s">
        <v>199</v>
      </c>
      <c r="D6422" s="21" t="s">
        <v>39</v>
      </c>
      <c r="E6422" s="22" t="s">
        <v>29811</v>
      </c>
      <c r="F6422" s="22" t="s">
        <v>29816</v>
      </c>
      <c r="G6422" s="22" t="s">
        <v>41470</v>
      </c>
      <c r="H6422" s="22" t="s">
        <v>30378</v>
      </c>
      <c r="I6422" s="22" t="s">
        <v>30388</v>
      </c>
      <c r="J6422" s="22"/>
      <c r="K6422" s="22"/>
      <c r="L6422" s="22"/>
      <c r="M6422" s="23"/>
      <c r="N6422" s="22"/>
      <c r="O6422" s="23"/>
      <c r="P6422" s="23"/>
      <c r="Q6422" s="23"/>
      <c r="R6422" s="23"/>
      <c r="S6422" s="23"/>
      <c r="T6422" s="28" t="str">
        <f>LOOKUP(1,1/(Table1[[#This Row],[Level_0]:[Level 15]]&gt;0),(Table1[[#This Row],[Level_0]:[Level 15]]))</f>
        <v>L000012397 - [MSAT Upstream -G]</v>
      </c>
      <c r="U6422" s="24">
        <v>6417</v>
      </c>
    </row>
    <row r="6423" spans="1:21" x14ac:dyDescent="0.25">
      <c r="A6423" s="14" t="s">
        <v>1916</v>
      </c>
      <c r="B6423" s="17" t="s">
        <v>1917</v>
      </c>
      <c r="C6423" s="17" t="s">
        <v>20848</v>
      </c>
      <c r="D6423" s="21" t="s">
        <v>39</v>
      </c>
      <c r="E6423" s="22" t="s">
        <v>29811</v>
      </c>
      <c r="F6423" s="22" t="s">
        <v>29816</v>
      </c>
      <c r="G6423" s="22" t="s">
        <v>41470</v>
      </c>
      <c r="H6423" s="22" t="s">
        <v>30378</v>
      </c>
      <c r="I6423" s="22" t="s">
        <v>30388</v>
      </c>
      <c r="J6423" s="22" t="s">
        <v>30389</v>
      </c>
      <c r="K6423" s="22"/>
      <c r="L6423" s="22"/>
      <c r="M6423" s="23"/>
      <c r="N6423" s="22"/>
      <c r="O6423" s="23"/>
      <c r="P6423" s="23"/>
      <c r="Q6423" s="23"/>
      <c r="R6423" s="23"/>
      <c r="S6423" s="23"/>
      <c r="T6423" s="28" t="str">
        <f>LOOKUP(1,1/(Table1[[#This Row],[Level_0]:[Level 15]]&gt;0),(Table1[[#This Row],[Level_0]:[Level 15]]))</f>
        <v>L000007537 - [PS7210$$$2128C00040 SG Commercial M-G]</v>
      </c>
      <c r="U6423" s="24">
        <v>6418</v>
      </c>
    </row>
    <row r="6424" spans="1:21" x14ac:dyDescent="0.25">
      <c r="A6424" s="14" t="s">
        <v>7402</v>
      </c>
      <c r="B6424" s="17" t="s">
        <v>7403</v>
      </c>
      <c r="C6424" s="17" t="s">
        <v>20848</v>
      </c>
      <c r="D6424" s="21" t="s">
        <v>39</v>
      </c>
      <c r="E6424" s="22" t="s">
        <v>29811</v>
      </c>
      <c r="F6424" s="22" t="s">
        <v>29816</v>
      </c>
      <c r="G6424" s="22" t="s">
        <v>41470</v>
      </c>
      <c r="H6424" s="22" t="s">
        <v>30378</v>
      </c>
      <c r="I6424" s="22" t="s">
        <v>30388</v>
      </c>
      <c r="J6424" s="22" t="s">
        <v>30390</v>
      </c>
      <c r="K6424" s="22"/>
      <c r="L6424" s="22"/>
      <c r="M6424" s="23"/>
      <c r="N6424" s="22"/>
      <c r="O6424" s="23"/>
      <c r="P6424" s="23"/>
      <c r="Q6424" s="23"/>
      <c r="R6424" s="23"/>
      <c r="S6424" s="23"/>
      <c r="T6424" s="28" t="str">
        <f>LOOKUP(1,1/(Table1[[#This Row],[Level_0]:[Level 15]]&gt;0),(Table1[[#This Row],[Level_0]:[Level 15]]))</f>
        <v>L000012550 - [PS64010010860851 PS JP MSAT Up-G]</v>
      </c>
      <c r="U6424" s="24">
        <v>6419</v>
      </c>
    </row>
    <row r="6425" spans="1:21" x14ac:dyDescent="0.25">
      <c r="A6425" s="14" t="s">
        <v>2796</v>
      </c>
      <c r="B6425" s="17" t="s">
        <v>2797</v>
      </c>
      <c r="C6425" s="17" t="s">
        <v>20848</v>
      </c>
      <c r="D6425" s="21" t="s">
        <v>39</v>
      </c>
      <c r="E6425" s="22" t="s">
        <v>29811</v>
      </c>
      <c r="F6425" s="22" t="s">
        <v>29816</v>
      </c>
      <c r="G6425" s="22" t="s">
        <v>41470</v>
      </c>
      <c r="H6425" s="22" t="s">
        <v>30378</v>
      </c>
      <c r="I6425" s="22" t="s">
        <v>30388</v>
      </c>
      <c r="J6425" s="22" t="s">
        <v>30391</v>
      </c>
      <c r="K6425" s="22"/>
      <c r="L6425" s="22"/>
      <c r="M6425" s="23"/>
      <c r="N6425" s="22"/>
      <c r="O6425" s="23"/>
      <c r="P6425" s="23"/>
      <c r="Q6425" s="23"/>
      <c r="R6425" s="23"/>
      <c r="S6425" s="23"/>
      <c r="T6425" s="28" t="str">
        <f>LOOKUP(1,1/(Table1[[#This Row],[Level_0]:[Level 15]]&gt;0),(Table1[[#This Row],[Level_0]:[Level 15]]))</f>
        <v>L000012557 - [PS70006502961752 PS MSAT Upstream f-G]</v>
      </c>
      <c r="U6425" s="24">
        <v>6420</v>
      </c>
    </row>
    <row r="6426" spans="1:21" x14ac:dyDescent="0.25">
      <c r="A6426" s="14" t="s">
        <v>19598</v>
      </c>
      <c r="B6426" s="17" t="s">
        <v>19599</v>
      </c>
      <c r="C6426" s="17" t="s">
        <v>199</v>
      </c>
      <c r="D6426" s="21" t="s">
        <v>39</v>
      </c>
      <c r="E6426" s="22" t="s">
        <v>29811</v>
      </c>
      <c r="F6426" s="22" t="s">
        <v>29816</v>
      </c>
      <c r="G6426" s="22" t="s">
        <v>41470</v>
      </c>
      <c r="H6426" s="22" t="s">
        <v>30378</v>
      </c>
      <c r="I6426" s="22" t="s">
        <v>30392</v>
      </c>
      <c r="J6426" s="22"/>
      <c r="K6426" s="22"/>
      <c r="L6426" s="22"/>
      <c r="M6426" s="23"/>
      <c r="N6426" s="22"/>
      <c r="O6426" s="23"/>
      <c r="P6426" s="23"/>
      <c r="Q6426" s="23"/>
      <c r="R6426" s="23"/>
      <c r="S6426" s="23"/>
      <c r="T6426" s="28" t="str">
        <f>LOOKUP(1,1/(Table1[[#This Row],[Level_0]:[Level 15]]&gt;0),(Table1[[#This Row],[Level_0]:[Level 15]]))</f>
        <v>L000012398 - [MSAT DSP SEA&amp;TW -G]</v>
      </c>
      <c r="U6426" s="24">
        <v>6421</v>
      </c>
    </row>
    <row r="6427" spans="1:21" x14ac:dyDescent="0.25">
      <c r="A6427" s="14" t="s">
        <v>1912</v>
      </c>
      <c r="B6427" s="17" t="s">
        <v>1913</v>
      </c>
      <c r="C6427" s="17" t="s">
        <v>19598</v>
      </c>
      <c r="D6427" s="21" t="s">
        <v>39</v>
      </c>
      <c r="E6427" s="22" t="s">
        <v>29811</v>
      </c>
      <c r="F6427" s="22" t="s">
        <v>29816</v>
      </c>
      <c r="G6427" s="22" t="s">
        <v>41470</v>
      </c>
      <c r="H6427" s="22" t="s">
        <v>30378</v>
      </c>
      <c r="I6427" s="22" t="s">
        <v>30392</v>
      </c>
      <c r="J6427" s="22" t="s">
        <v>30393</v>
      </c>
      <c r="K6427" s="22"/>
      <c r="L6427" s="22"/>
      <c r="M6427" s="23"/>
      <c r="N6427" s="22"/>
      <c r="O6427" s="23"/>
      <c r="P6427" s="23"/>
      <c r="Q6427" s="23"/>
      <c r="R6427" s="23"/>
      <c r="S6427" s="23"/>
      <c r="T6427" s="28" t="str">
        <f>LOOKUP(1,1/(Table1[[#This Row],[Level_0]:[Level 15]]&gt;0),(Table1[[#This Row],[Level_0]:[Level 15]]))</f>
        <v>L000007535 - [PS70007001581581 MESI REG PS-FF MFG-G]</v>
      </c>
      <c r="U6427" s="24">
        <v>6422</v>
      </c>
    </row>
    <row r="6428" spans="1:21" x14ac:dyDescent="0.25">
      <c r="A6428" s="14" t="s">
        <v>1914</v>
      </c>
      <c r="B6428" s="17" t="s">
        <v>1915</v>
      </c>
      <c r="C6428" s="17" t="s">
        <v>19598</v>
      </c>
      <c r="D6428" s="21" t="s">
        <v>39</v>
      </c>
      <c r="E6428" s="22" t="s">
        <v>29811</v>
      </c>
      <c r="F6428" s="22" t="s">
        <v>29816</v>
      </c>
      <c r="G6428" s="22" t="s">
        <v>41470</v>
      </c>
      <c r="H6428" s="22" t="s">
        <v>30378</v>
      </c>
      <c r="I6428" s="22" t="s">
        <v>30392</v>
      </c>
      <c r="J6428" s="22" t="s">
        <v>30394</v>
      </c>
      <c r="K6428" s="22"/>
      <c r="L6428" s="22"/>
      <c r="M6428" s="23"/>
      <c r="N6428" s="22"/>
      <c r="O6428" s="23"/>
      <c r="P6428" s="23"/>
      <c r="Q6428" s="23"/>
      <c r="R6428" s="23"/>
      <c r="S6428" s="23"/>
      <c r="T6428" s="28" t="str">
        <f>LOOKUP(1,1/(Table1[[#This Row],[Level_0]:[Level 15]]&gt;0),(Table1[[#This Row],[Level_0]:[Level 15]]))</f>
        <v>L000007536 - [PS70007001581583 MESI PS-FF M LAB C-G]</v>
      </c>
      <c r="U6428" s="24">
        <v>6423</v>
      </c>
    </row>
    <row r="6429" spans="1:21" x14ac:dyDescent="0.25">
      <c r="A6429" s="14" t="s">
        <v>9068</v>
      </c>
      <c r="B6429" s="17" t="s">
        <v>9069</v>
      </c>
      <c r="C6429" s="17" t="s">
        <v>19598</v>
      </c>
      <c r="D6429" s="21" t="s">
        <v>39</v>
      </c>
      <c r="E6429" s="22" t="s">
        <v>29811</v>
      </c>
      <c r="F6429" s="22" t="s">
        <v>29816</v>
      </c>
      <c r="G6429" s="22" t="s">
        <v>41470</v>
      </c>
      <c r="H6429" s="22" t="s">
        <v>30378</v>
      </c>
      <c r="I6429" s="22" t="s">
        <v>30392</v>
      </c>
      <c r="J6429" s="22" t="s">
        <v>30395</v>
      </c>
      <c r="K6429" s="22"/>
      <c r="L6429" s="22"/>
      <c r="M6429" s="23"/>
      <c r="N6429" s="22"/>
      <c r="O6429" s="23"/>
      <c r="P6429" s="23"/>
      <c r="Q6429" s="23"/>
      <c r="R6429" s="23"/>
      <c r="S6429" s="23"/>
      <c r="T6429" s="28" t="str">
        <f>LOOKUP(1,1/(Table1[[#This Row],[Level_0]:[Level 15]]&gt;0),(Table1[[#This Row],[Level_0]:[Level 15]]))</f>
        <v>L000011675 - [PS70007102171433 Taiwan MSAT-G]</v>
      </c>
      <c r="U6429" s="24">
        <v>6424</v>
      </c>
    </row>
    <row r="6430" spans="1:21" x14ac:dyDescent="0.25">
      <c r="A6430" s="14" t="s">
        <v>2699</v>
      </c>
      <c r="B6430" s="17" t="s">
        <v>2700</v>
      </c>
      <c r="C6430" s="17" t="s">
        <v>19598</v>
      </c>
      <c r="D6430" s="21" t="s">
        <v>39</v>
      </c>
      <c r="E6430" s="22" t="s">
        <v>29811</v>
      </c>
      <c r="F6430" s="22" t="s">
        <v>29816</v>
      </c>
      <c r="G6430" s="22" t="s">
        <v>41470</v>
      </c>
      <c r="H6430" s="22" t="s">
        <v>30378</v>
      </c>
      <c r="I6430" s="22" t="s">
        <v>30392</v>
      </c>
      <c r="J6430" s="22" t="s">
        <v>30396</v>
      </c>
      <c r="K6430" s="22"/>
      <c r="L6430" s="22"/>
      <c r="M6430" s="23"/>
      <c r="N6430" s="22"/>
      <c r="O6430" s="23"/>
      <c r="P6430" s="23"/>
      <c r="Q6430" s="23"/>
      <c r="R6430" s="23"/>
      <c r="S6430" s="23"/>
      <c r="T6430" s="28" t="str">
        <f>LOOKUP(1,1/(Table1[[#This Row],[Level_0]:[Level 15]]&gt;0),(Table1[[#This Row],[Level_0]:[Level 15]]))</f>
        <v>L000011676 - [PS1044PSFA FF 3110170000 PS Technol-G]</v>
      </c>
      <c r="U6430" s="24">
        <v>6425</v>
      </c>
    </row>
    <row r="6431" spans="1:21" x14ac:dyDescent="0.25">
      <c r="A6431" s="14" t="s">
        <v>21953</v>
      </c>
      <c r="B6431" s="17" t="s">
        <v>21954</v>
      </c>
      <c r="C6431" s="17" t="s">
        <v>19598</v>
      </c>
      <c r="D6431" s="21" t="s">
        <v>39</v>
      </c>
      <c r="E6431" s="22" t="s">
        <v>29811</v>
      </c>
      <c r="F6431" s="22" t="s">
        <v>29816</v>
      </c>
      <c r="G6431" s="22" t="s">
        <v>41470</v>
      </c>
      <c r="H6431" s="22" t="s">
        <v>30378</v>
      </c>
      <c r="I6431" s="22" t="s">
        <v>30392</v>
      </c>
      <c r="J6431" s="22" t="s">
        <v>30397</v>
      </c>
      <c r="K6431" s="22"/>
      <c r="L6431" s="22"/>
      <c r="M6431" s="23"/>
      <c r="N6431" s="22"/>
      <c r="O6431" s="23"/>
      <c r="P6431" s="23"/>
      <c r="Q6431" s="23"/>
      <c r="R6431" s="23"/>
      <c r="S6431" s="23"/>
      <c r="T6431" s="28" t="str">
        <f>LOOKUP(1,1/(Table1[[#This Row],[Level_0]:[Level 15]]&gt;0),(Table1[[#This Row],[Level_0]:[Level 15]]))</f>
        <v>L000011678 - [PS1042$PSFA-G]</v>
      </c>
      <c r="U6431" s="24">
        <v>6426</v>
      </c>
    </row>
    <row r="6432" spans="1:21" x14ac:dyDescent="0.25">
      <c r="A6432" s="14" t="s">
        <v>4081</v>
      </c>
      <c r="B6432" s="17" t="s">
        <v>4082</v>
      </c>
      <c r="C6432" s="17" t="s">
        <v>19598</v>
      </c>
      <c r="D6432" s="21" t="s">
        <v>39</v>
      </c>
      <c r="E6432" s="22" t="s">
        <v>29811</v>
      </c>
      <c r="F6432" s="22" t="s">
        <v>29816</v>
      </c>
      <c r="G6432" s="22" t="s">
        <v>41470</v>
      </c>
      <c r="H6432" s="22" t="s">
        <v>30378</v>
      </c>
      <c r="I6432" s="22" t="s">
        <v>30392</v>
      </c>
      <c r="J6432" s="22" t="s">
        <v>30398</v>
      </c>
      <c r="K6432" s="22"/>
      <c r="L6432" s="22"/>
      <c r="M6432" s="23"/>
      <c r="N6432" s="22"/>
      <c r="O6432" s="23"/>
      <c r="P6432" s="23"/>
      <c r="Q6432" s="23"/>
      <c r="R6432" s="23"/>
      <c r="S6432" s="23"/>
      <c r="T6432" s="28" t="str">
        <f>LOOKUP(1,1/(Table1[[#This Row],[Level_0]:[Level 15]]&gt;0),(Table1[[#This Row],[Level_0]:[Level 15]]))</f>
        <v>L000012562 - [PS70007102171433 Taiwan MSAT-Promo-G]</v>
      </c>
      <c r="U6432" s="24">
        <v>6427</v>
      </c>
    </row>
    <row r="6433" spans="1:21" x14ac:dyDescent="0.25">
      <c r="A6433" s="14" t="s">
        <v>20858</v>
      </c>
      <c r="B6433" s="17" t="s">
        <v>20859</v>
      </c>
      <c r="C6433" s="17" t="s">
        <v>19598</v>
      </c>
      <c r="D6433" s="21" t="s">
        <v>39</v>
      </c>
      <c r="E6433" s="22" t="s">
        <v>29811</v>
      </c>
      <c r="F6433" s="22" t="s">
        <v>29816</v>
      </c>
      <c r="G6433" s="22" t="s">
        <v>41470</v>
      </c>
      <c r="H6433" s="22" t="s">
        <v>30378</v>
      </c>
      <c r="I6433" s="22" t="s">
        <v>30392</v>
      </c>
      <c r="J6433" s="22" t="s">
        <v>30399</v>
      </c>
      <c r="K6433" s="22"/>
      <c r="L6433" s="22"/>
      <c r="M6433" s="23"/>
      <c r="N6433" s="22"/>
      <c r="O6433" s="23"/>
      <c r="P6433" s="23"/>
      <c r="Q6433" s="23"/>
      <c r="R6433" s="23"/>
      <c r="S6433" s="23"/>
      <c r="T6433" s="28" t="str">
        <f>LOOKUP(1,1/(Table1[[#This Row],[Level_0]:[Level 15]]&gt;0),(Table1[[#This Row],[Level_0]:[Level 15]]))</f>
        <v>L000012566 - [PS1798C19 MSAT-G]</v>
      </c>
      <c r="U6433" s="24">
        <v>6428</v>
      </c>
    </row>
    <row r="6434" spans="1:21" x14ac:dyDescent="0.25">
      <c r="A6434" s="14" t="s">
        <v>6538</v>
      </c>
      <c r="B6434" s="17" t="s">
        <v>6539</v>
      </c>
      <c r="C6434" s="17" t="s">
        <v>19598</v>
      </c>
      <c r="D6434" s="21" t="s">
        <v>39</v>
      </c>
      <c r="E6434" s="22" t="s">
        <v>29811</v>
      </c>
      <c r="F6434" s="22" t="s">
        <v>29816</v>
      </c>
      <c r="G6434" s="22" t="s">
        <v>41470</v>
      </c>
      <c r="H6434" s="22" t="s">
        <v>30378</v>
      </c>
      <c r="I6434" s="22" t="s">
        <v>30392</v>
      </c>
      <c r="J6434" s="22" t="s">
        <v>30400</v>
      </c>
      <c r="K6434" s="22"/>
      <c r="L6434" s="22"/>
      <c r="M6434" s="23"/>
      <c r="N6434" s="22"/>
      <c r="O6434" s="23"/>
      <c r="P6434" s="23"/>
      <c r="Q6434" s="23"/>
      <c r="R6434" s="23"/>
      <c r="S6434" s="23"/>
      <c r="T6434" s="28" t="str">
        <f>LOOKUP(1,1/(Table1[[#This Row],[Level_0]:[Level 15]]&gt;0),(Table1[[#This Row],[Level_0]:[Level 15]]))</f>
        <v>L000012709 - [PS700063029902TM MSAT Indonesia-G]</v>
      </c>
      <c r="U6434" s="24">
        <v>6429</v>
      </c>
    </row>
    <row r="6435" spans="1:21" x14ac:dyDescent="0.25">
      <c r="A6435" s="14" t="s">
        <v>21309</v>
      </c>
      <c r="B6435" s="17" t="s">
        <v>21310</v>
      </c>
      <c r="C6435" s="17" t="s">
        <v>199</v>
      </c>
      <c r="D6435" s="21" t="s">
        <v>39</v>
      </c>
      <c r="E6435" s="22" t="s">
        <v>29811</v>
      </c>
      <c r="F6435" s="22" t="s">
        <v>29816</v>
      </c>
      <c r="G6435" s="22" t="s">
        <v>41470</v>
      </c>
      <c r="H6435" s="22" t="s">
        <v>30378</v>
      </c>
      <c r="I6435" s="22" t="s">
        <v>30401</v>
      </c>
      <c r="J6435" s="22"/>
      <c r="K6435" s="22"/>
      <c r="L6435" s="22"/>
      <c r="M6435" s="23"/>
      <c r="N6435" s="22"/>
      <c r="O6435" s="23"/>
      <c r="P6435" s="23"/>
      <c r="Q6435" s="23"/>
      <c r="R6435" s="23"/>
      <c r="S6435" s="23"/>
      <c r="T6435" s="28" t="str">
        <f>LOOKUP(1,1/(Table1[[#This Row],[Level_0]:[Level 15]]&gt;0),(Table1[[#This Row],[Level_0]:[Level 15]]))</f>
        <v>L000012399 - [MSAT DSP ANZ -G]</v>
      </c>
      <c r="U6435" s="24">
        <v>6430</v>
      </c>
    </row>
    <row r="6436" spans="1:21" x14ac:dyDescent="0.25">
      <c r="A6436" s="14" t="s">
        <v>8850</v>
      </c>
      <c r="B6436" s="17" t="s">
        <v>8851</v>
      </c>
      <c r="C6436" s="17" t="s">
        <v>21309</v>
      </c>
      <c r="D6436" s="21" t="s">
        <v>39</v>
      </c>
      <c r="E6436" s="22" t="s">
        <v>29811</v>
      </c>
      <c r="F6436" s="22" t="s">
        <v>29816</v>
      </c>
      <c r="G6436" s="22" t="s">
        <v>41470</v>
      </c>
      <c r="H6436" s="22" t="s">
        <v>30378</v>
      </c>
      <c r="I6436" s="22" t="s">
        <v>30401</v>
      </c>
      <c r="J6436" s="22" t="s">
        <v>30402</v>
      </c>
      <c r="K6436" s="22"/>
      <c r="L6436" s="22"/>
      <c r="M6436" s="23"/>
      <c r="N6436" s="22"/>
      <c r="O6436" s="23"/>
      <c r="P6436" s="23"/>
      <c r="Q6436" s="23"/>
      <c r="R6436" s="23"/>
      <c r="S6436" s="23"/>
      <c r="T6436" s="28" t="str">
        <f>LOOKUP(1,1/(Table1[[#This Row],[Level_0]:[Level 15]]&gt;0),(Table1[[#This Row],[Level_0]:[Level 15]]))</f>
        <v>L000007521 - [PS1923$B14 Process Solutions-G]</v>
      </c>
      <c r="U6436" s="24">
        <v>6431</v>
      </c>
    </row>
    <row r="6437" spans="1:21" x14ac:dyDescent="0.25">
      <c r="A6437" s="14" t="s">
        <v>20262</v>
      </c>
      <c r="B6437" s="17" t="s">
        <v>20263</v>
      </c>
      <c r="C6437" s="17" t="s">
        <v>199</v>
      </c>
      <c r="D6437" s="21" t="s">
        <v>39</v>
      </c>
      <c r="E6437" s="22" t="s">
        <v>29811</v>
      </c>
      <c r="F6437" s="22" t="s">
        <v>29816</v>
      </c>
      <c r="G6437" s="22" t="s">
        <v>41470</v>
      </c>
      <c r="H6437" s="22" t="s">
        <v>30378</v>
      </c>
      <c r="I6437" s="22" t="s">
        <v>30403</v>
      </c>
      <c r="J6437" s="22"/>
      <c r="K6437" s="22"/>
      <c r="L6437" s="22"/>
      <c r="M6437" s="23"/>
      <c r="N6437" s="22"/>
      <c r="O6437" s="23"/>
      <c r="P6437" s="23"/>
      <c r="Q6437" s="23"/>
      <c r="R6437" s="23"/>
      <c r="S6437" s="23"/>
      <c r="T6437" s="28" t="str">
        <f>LOOKUP(1,1/(Table1[[#This Row],[Level_0]:[Level 15]]&gt;0),(Table1[[#This Row],[Level_0]:[Level 15]]))</f>
        <v>L000012400 - [MSAT DSP Japan -G]</v>
      </c>
      <c r="U6437" s="24">
        <v>6432</v>
      </c>
    </row>
    <row r="6438" spans="1:21" x14ac:dyDescent="0.25">
      <c r="A6438" s="14" t="s">
        <v>11155</v>
      </c>
      <c r="B6438" s="17" t="s">
        <v>11156</v>
      </c>
      <c r="C6438" s="17" t="s">
        <v>20262</v>
      </c>
      <c r="D6438" s="21" t="s">
        <v>39</v>
      </c>
      <c r="E6438" s="22" t="s">
        <v>29811</v>
      </c>
      <c r="F6438" s="22" t="s">
        <v>29816</v>
      </c>
      <c r="G6438" s="22" t="s">
        <v>41470</v>
      </c>
      <c r="H6438" s="22" t="s">
        <v>30378</v>
      </c>
      <c r="I6438" s="22" t="s">
        <v>30403</v>
      </c>
      <c r="J6438" s="22" t="s">
        <v>30404</v>
      </c>
      <c r="K6438" s="22"/>
      <c r="L6438" s="22"/>
      <c r="M6438" s="23"/>
      <c r="N6438" s="22"/>
      <c r="O6438" s="23"/>
      <c r="P6438" s="23"/>
      <c r="Q6438" s="23"/>
      <c r="R6438" s="23"/>
      <c r="S6438" s="23"/>
      <c r="T6438" s="28" t="str">
        <f>LOOKUP(1,1/(Table1[[#This Row],[Level_0]:[Level 15]]&gt;0),(Table1[[#This Row],[Level_0]:[Level 15]]))</f>
        <v>L000007532 - [PS64010010860945 PS/ MSAT-G]</v>
      </c>
      <c r="U6438" s="24">
        <v>6433</v>
      </c>
    </row>
    <row r="6439" spans="1:21" x14ac:dyDescent="0.25">
      <c r="A6439" s="14" t="s">
        <v>20264</v>
      </c>
      <c r="B6439" s="17" t="s">
        <v>20265</v>
      </c>
      <c r="C6439" s="17" t="s">
        <v>199</v>
      </c>
      <c r="D6439" s="21" t="s">
        <v>39</v>
      </c>
      <c r="E6439" s="22" t="s">
        <v>29811</v>
      </c>
      <c r="F6439" s="22" t="s">
        <v>29816</v>
      </c>
      <c r="G6439" s="22" t="s">
        <v>41470</v>
      </c>
      <c r="H6439" s="22" t="s">
        <v>30378</v>
      </c>
      <c r="I6439" s="22" t="s">
        <v>30405</v>
      </c>
      <c r="J6439" s="22"/>
      <c r="K6439" s="22"/>
      <c r="L6439" s="22"/>
      <c r="M6439" s="23"/>
      <c r="N6439" s="22"/>
      <c r="O6439" s="23"/>
      <c r="P6439" s="23"/>
      <c r="Q6439" s="23"/>
      <c r="R6439" s="23"/>
      <c r="S6439" s="23"/>
      <c r="T6439" s="28" t="str">
        <f>LOOKUP(1,1/(Table1[[#This Row],[Level_0]:[Level 15]]&gt;0),(Table1[[#This Row],[Level_0]:[Level 15]]))</f>
        <v>L000012401 - [MSAT DSP Korea -G]</v>
      </c>
      <c r="U6439" s="24">
        <v>6434</v>
      </c>
    </row>
    <row r="6440" spans="1:21" x14ac:dyDescent="0.25">
      <c r="A6440" s="14" t="s">
        <v>4480</v>
      </c>
      <c r="B6440" s="17" t="s">
        <v>4481</v>
      </c>
      <c r="C6440" s="17" t="s">
        <v>20264</v>
      </c>
      <c r="D6440" s="21" t="s">
        <v>39</v>
      </c>
      <c r="E6440" s="22" t="s">
        <v>29811</v>
      </c>
      <c r="F6440" s="22" t="s">
        <v>29816</v>
      </c>
      <c r="G6440" s="22" t="s">
        <v>41470</v>
      </c>
      <c r="H6440" s="22" t="s">
        <v>30378</v>
      </c>
      <c r="I6440" s="22" t="s">
        <v>30405</v>
      </c>
      <c r="J6440" s="22" t="s">
        <v>30406</v>
      </c>
      <c r="K6440" s="22"/>
      <c r="L6440" s="22"/>
      <c r="M6440" s="23"/>
      <c r="N6440" s="22"/>
      <c r="O6440" s="23"/>
      <c r="P6440" s="23"/>
      <c r="Q6440" s="23"/>
      <c r="R6440" s="23"/>
      <c r="S6440" s="23"/>
      <c r="T6440" s="28" t="str">
        <f>LOOKUP(1,1/(Table1[[#This Row],[Level_0]:[Level 15]]&gt;0),(Table1[[#This Row],[Level_0]:[Level 15]]))</f>
        <v>L000007534 - [PS70006502961620 Field Foce - BSN-G]</v>
      </c>
      <c r="U6440" s="24">
        <v>6435</v>
      </c>
    </row>
    <row r="6441" spans="1:21" x14ac:dyDescent="0.25">
      <c r="A6441" s="14" t="s">
        <v>20266</v>
      </c>
      <c r="B6441" s="17" t="s">
        <v>20267</v>
      </c>
      <c r="C6441" s="17" t="s">
        <v>199</v>
      </c>
      <c r="D6441" s="21" t="s">
        <v>39</v>
      </c>
      <c r="E6441" s="22" t="s">
        <v>29811</v>
      </c>
      <c r="F6441" s="22" t="s">
        <v>29816</v>
      </c>
      <c r="G6441" s="22" t="s">
        <v>41470</v>
      </c>
      <c r="H6441" s="22" t="s">
        <v>30378</v>
      </c>
      <c r="I6441" s="22" t="s">
        <v>30407</v>
      </c>
      <c r="J6441" s="22"/>
      <c r="K6441" s="22"/>
      <c r="L6441" s="22"/>
      <c r="M6441" s="23"/>
      <c r="N6441" s="22"/>
      <c r="O6441" s="23"/>
      <c r="P6441" s="23"/>
      <c r="Q6441" s="23"/>
      <c r="R6441" s="23"/>
      <c r="S6441" s="23"/>
      <c r="T6441" s="28" t="str">
        <f>LOOKUP(1,1/(Table1[[#This Row],[Level_0]:[Level 15]]&gt;0),(Table1[[#This Row],[Level_0]:[Level 15]]))</f>
        <v>L000012402 - [MSAT DSP India -G]</v>
      </c>
      <c r="U6441" s="24">
        <v>6436</v>
      </c>
    </row>
    <row r="6442" spans="1:21" x14ac:dyDescent="0.25">
      <c r="A6442" s="14" t="s">
        <v>1910</v>
      </c>
      <c r="B6442" s="17" t="s">
        <v>1911</v>
      </c>
      <c r="C6442" s="17" t="s">
        <v>20266</v>
      </c>
      <c r="D6442" s="21" t="s">
        <v>39</v>
      </c>
      <c r="E6442" s="22" t="s">
        <v>29811</v>
      </c>
      <c r="F6442" s="22" t="s">
        <v>29816</v>
      </c>
      <c r="G6442" s="22" t="s">
        <v>41470</v>
      </c>
      <c r="H6442" s="22" t="s">
        <v>30378</v>
      </c>
      <c r="I6442" s="22" t="s">
        <v>30407</v>
      </c>
      <c r="J6442" s="22" t="s">
        <v>30408</v>
      </c>
      <c r="K6442" s="22"/>
      <c r="L6442" s="22"/>
      <c r="M6442" s="23"/>
      <c r="N6442" s="22"/>
      <c r="O6442" s="23"/>
      <c r="P6442" s="23"/>
      <c r="Q6442" s="23"/>
      <c r="R6442" s="23"/>
      <c r="S6442" s="23"/>
      <c r="T6442" s="28" t="str">
        <f>LOOKUP(1,1/(Table1[[#This Row],[Level_0]:[Level 15]]&gt;0),(Table1[[#This Row],[Level_0]:[Level 15]]))</f>
        <v>L000007533 - [PS70006203600802 Sales - BPS BSN Se-G]</v>
      </c>
      <c r="U6442" s="24">
        <v>6437</v>
      </c>
    </row>
    <row r="6443" spans="1:21" x14ac:dyDescent="0.25">
      <c r="A6443" s="14" t="s">
        <v>2800</v>
      </c>
      <c r="B6443" s="17" t="s">
        <v>2801</v>
      </c>
      <c r="C6443" s="17" t="s">
        <v>199</v>
      </c>
      <c r="D6443" s="21" t="s">
        <v>39</v>
      </c>
      <c r="E6443" s="22" t="s">
        <v>29811</v>
      </c>
      <c r="F6443" s="22" t="s">
        <v>29816</v>
      </c>
      <c r="G6443" s="22" t="s">
        <v>41470</v>
      </c>
      <c r="H6443" s="22" t="s">
        <v>30378</v>
      </c>
      <c r="I6443" s="22" t="s">
        <v>30409</v>
      </c>
      <c r="J6443" s="22"/>
      <c r="K6443" s="22"/>
      <c r="L6443" s="22"/>
      <c r="M6443" s="23"/>
      <c r="N6443" s="22"/>
      <c r="O6443" s="23"/>
      <c r="P6443" s="23"/>
      <c r="Q6443" s="23"/>
      <c r="R6443" s="23"/>
      <c r="S6443" s="23"/>
      <c r="T6443" s="28" t="str">
        <f>LOOKUP(1,1/(Table1[[#This Row],[Level_0]:[Level 15]]&gt;0),(Table1[[#This Row],[Level_0]:[Level 15]]))</f>
        <v>L000012559 - [PS70007001586003 MESI REG PS-TECH &amp;-G]</v>
      </c>
      <c r="U6443" s="24">
        <v>6438</v>
      </c>
    </row>
    <row r="6444" spans="1:21" x14ac:dyDescent="0.25">
      <c r="A6444" s="14" t="s">
        <v>2885</v>
      </c>
      <c r="B6444" s="17" t="s">
        <v>2886</v>
      </c>
      <c r="C6444" s="17" t="s">
        <v>199</v>
      </c>
      <c r="D6444" s="21" t="s">
        <v>39</v>
      </c>
      <c r="E6444" s="22" t="s">
        <v>29811</v>
      </c>
      <c r="F6444" s="22" t="s">
        <v>29816</v>
      </c>
      <c r="G6444" s="22" t="s">
        <v>41470</v>
      </c>
      <c r="H6444" s="22" t="s">
        <v>30378</v>
      </c>
      <c r="I6444" s="22" t="s">
        <v>30410</v>
      </c>
      <c r="J6444" s="22"/>
      <c r="K6444" s="22"/>
      <c r="L6444" s="22"/>
      <c r="M6444" s="23"/>
      <c r="N6444" s="22"/>
      <c r="O6444" s="23"/>
      <c r="P6444" s="23"/>
      <c r="Q6444" s="23"/>
      <c r="R6444" s="23"/>
      <c r="S6444" s="23"/>
      <c r="T6444" s="28" t="str">
        <f>LOOKUP(1,1/(Table1[[#This Row],[Level_0]:[Level 15]]&gt;0),(Table1[[#This Row],[Level_0]:[Level 15]]))</f>
        <v>L000012642 - [PS70006502961759 PS Korea MSAT Inte-G]</v>
      </c>
      <c r="U6444" s="24">
        <v>6439</v>
      </c>
    </row>
    <row r="6445" spans="1:21" x14ac:dyDescent="0.25">
      <c r="A6445" s="14" t="s">
        <v>9872</v>
      </c>
      <c r="B6445" s="17" t="s">
        <v>9873</v>
      </c>
      <c r="C6445" s="17" t="s">
        <v>19544</v>
      </c>
      <c r="D6445" s="21" t="s">
        <v>39</v>
      </c>
      <c r="E6445" s="22" t="s">
        <v>29811</v>
      </c>
      <c r="F6445" s="22" t="s">
        <v>29816</v>
      </c>
      <c r="G6445" s="22" t="s">
        <v>41470</v>
      </c>
      <c r="H6445" s="22" t="s">
        <v>30411</v>
      </c>
      <c r="I6445" s="22"/>
      <c r="J6445" s="22"/>
      <c r="K6445" s="22"/>
      <c r="L6445" s="22"/>
      <c r="M6445" s="23"/>
      <c r="N6445" s="22"/>
      <c r="O6445" s="23"/>
      <c r="P6445" s="23"/>
      <c r="Q6445" s="23"/>
      <c r="R6445" s="23"/>
      <c r="S6445" s="23"/>
      <c r="T6445" s="28" t="str">
        <f>LOOKUP(1,1/(Table1[[#This Row],[Level_0]:[Level 15]]&gt;0),(Table1[[#This Row],[Level_0]:[Level 15]]))</f>
        <v>L000011682 - [Customer Applications APAC -G]</v>
      </c>
      <c r="U6445" s="24">
        <v>6440</v>
      </c>
    </row>
    <row r="6446" spans="1:21" x14ac:dyDescent="0.25">
      <c r="A6446" s="14" t="s">
        <v>1065</v>
      </c>
      <c r="B6446" s="17" t="s">
        <v>1066</v>
      </c>
      <c r="C6446" s="17" t="s">
        <v>9872</v>
      </c>
      <c r="D6446" s="21" t="s">
        <v>39</v>
      </c>
      <c r="E6446" s="22" t="s">
        <v>29811</v>
      </c>
      <c r="F6446" s="22" t="s">
        <v>29816</v>
      </c>
      <c r="G6446" s="22" t="s">
        <v>41470</v>
      </c>
      <c r="H6446" s="22" t="s">
        <v>30411</v>
      </c>
      <c r="I6446" s="22" t="s">
        <v>30412</v>
      </c>
      <c r="J6446" s="22"/>
      <c r="K6446" s="22"/>
      <c r="L6446" s="22"/>
      <c r="M6446" s="23"/>
      <c r="N6446" s="22"/>
      <c r="O6446" s="23"/>
      <c r="P6446" s="23"/>
      <c r="Q6446" s="23"/>
      <c r="R6446" s="23"/>
      <c r="S6446" s="23"/>
      <c r="T6446" s="28" t="str">
        <f>LOOKUP(1,1/(Table1[[#This Row],[Level_0]:[Level 15]]&gt;0),(Table1[[#This Row],[Level_0]:[Level 15]]))</f>
        <v>L000006353 - [PS64010010860847 PS/A&amp;F Field Marke-G]</v>
      </c>
      <c r="U6446" s="24">
        <v>6441</v>
      </c>
    </row>
    <row r="6447" spans="1:21" x14ac:dyDescent="0.25">
      <c r="A6447" s="14" t="s">
        <v>1071</v>
      </c>
      <c r="B6447" s="17" t="s">
        <v>1072</v>
      </c>
      <c r="C6447" s="17" t="s">
        <v>9872</v>
      </c>
      <c r="D6447" s="21" t="s">
        <v>39</v>
      </c>
      <c r="E6447" s="22" t="s">
        <v>29811</v>
      </c>
      <c r="F6447" s="22" t="s">
        <v>29816</v>
      </c>
      <c r="G6447" s="22" t="s">
        <v>41470</v>
      </c>
      <c r="H6447" s="22" t="s">
        <v>30411</v>
      </c>
      <c r="I6447" s="22" t="s">
        <v>30413</v>
      </c>
      <c r="J6447" s="22"/>
      <c r="K6447" s="22"/>
      <c r="L6447" s="22"/>
      <c r="M6447" s="23"/>
      <c r="N6447" s="22"/>
      <c r="O6447" s="23"/>
      <c r="P6447" s="23"/>
      <c r="Q6447" s="23"/>
      <c r="R6447" s="23"/>
      <c r="S6447" s="23"/>
      <c r="T6447" s="28" t="str">
        <f>LOOKUP(1,1/(Table1[[#This Row],[Level_0]:[Level 15]]&gt;0),(Table1[[#This Row],[Level_0]:[Level 15]]))</f>
        <v>L000006356 - [PS70006502961443 PS - A&amp;F Field Mar-G]</v>
      </c>
      <c r="U6447" s="24">
        <v>6442</v>
      </c>
    </row>
    <row r="6448" spans="1:21" x14ac:dyDescent="0.25">
      <c r="A6448" s="14" t="s">
        <v>1468</v>
      </c>
      <c r="B6448" s="17" t="s">
        <v>1469</v>
      </c>
      <c r="C6448" s="17" t="s">
        <v>9872</v>
      </c>
      <c r="D6448" s="21" t="s">
        <v>39</v>
      </c>
      <c r="E6448" s="22" t="s">
        <v>29811</v>
      </c>
      <c r="F6448" s="22" t="s">
        <v>29816</v>
      </c>
      <c r="G6448" s="22" t="s">
        <v>41470</v>
      </c>
      <c r="H6448" s="22" t="s">
        <v>30411</v>
      </c>
      <c r="I6448" s="22" t="s">
        <v>30414</v>
      </c>
      <c r="J6448" s="22"/>
      <c r="K6448" s="22"/>
      <c r="L6448" s="22"/>
      <c r="M6448" s="23"/>
      <c r="N6448" s="22"/>
      <c r="O6448" s="23"/>
      <c r="P6448" s="23"/>
      <c r="Q6448" s="23"/>
      <c r="R6448" s="23"/>
      <c r="S6448" s="23"/>
      <c r="T6448" s="28" t="str">
        <f>LOOKUP(1,1/(Table1[[#This Row],[Level_0]:[Level 15]]&gt;0),(Table1[[#This Row],[Level_0]:[Level 15]]))</f>
        <v>L000006812 - [PS7210$$$2128C00002 REG PS-FF UPS&amp;C-G]</v>
      </c>
      <c r="U6448" s="24">
        <v>6443</v>
      </c>
    </row>
    <row r="6449" spans="1:21" x14ac:dyDescent="0.25">
      <c r="A6449" s="14" t="s">
        <v>3453</v>
      </c>
      <c r="B6449" s="17" t="s">
        <v>3454</v>
      </c>
      <c r="C6449" s="17" t="s">
        <v>9872</v>
      </c>
      <c r="D6449" s="21" t="s">
        <v>39</v>
      </c>
      <c r="E6449" s="22" t="s">
        <v>29811</v>
      </c>
      <c r="F6449" s="22" t="s">
        <v>29816</v>
      </c>
      <c r="G6449" s="22" t="s">
        <v>41470</v>
      </c>
      <c r="H6449" s="22" t="s">
        <v>30411</v>
      </c>
      <c r="I6449" s="22" t="s">
        <v>30415</v>
      </c>
      <c r="J6449" s="22"/>
      <c r="K6449" s="22"/>
      <c r="L6449" s="22"/>
      <c r="M6449" s="23"/>
      <c r="N6449" s="22"/>
      <c r="O6449" s="23"/>
      <c r="P6449" s="23"/>
      <c r="Q6449" s="23"/>
      <c r="R6449" s="23"/>
      <c r="S6449" s="23"/>
      <c r="T6449" s="28" t="str">
        <f>LOOKUP(1,1/(Table1[[#This Row],[Level_0]:[Level 15]]&gt;0),(Table1[[#This Row],[Level_0]:[Level 15]]))</f>
        <v>L000007013 - [PS7210$$$2123C08452 Regional Sales-G]</v>
      </c>
      <c r="U6449" s="24">
        <v>6444</v>
      </c>
    </row>
    <row r="6450" spans="1:21" x14ac:dyDescent="0.25">
      <c r="A6450" s="14" t="s">
        <v>2599</v>
      </c>
      <c r="B6450" s="17" t="s">
        <v>2600</v>
      </c>
      <c r="C6450" s="17" t="s">
        <v>9872</v>
      </c>
      <c r="D6450" s="21" t="s">
        <v>39</v>
      </c>
      <c r="E6450" s="22" t="s">
        <v>29811</v>
      </c>
      <c r="F6450" s="22" t="s">
        <v>29816</v>
      </c>
      <c r="G6450" s="22" t="s">
        <v>41470</v>
      </c>
      <c r="H6450" s="22" t="s">
        <v>30411</v>
      </c>
      <c r="I6450" s="22" t="s">
        <v>30416</v>
      </c>
      <c r="J6450" s="22"/>
      <c r="K6450" s="22"/>
      <c r="L6450" s="22"/>
      <c r="M6450" s="23"/>
      <c r="N6450" s="22"/>
      <c r="O6450" s="23"/>
      <c r="P6450" s="23"/>
      <c r="Q6450" s="23"/>
      <c r="R6450" s="23"/>
      <c r="S6450" s="23"/>
      <c r="T6450" s="28" t="str">
        <f>LOOKUP(1,1/(Table1[[#This Row],[Level_0]:[Level 15]]&gt;0),(Table1[[#This Row],[Level_0]:[Level 15]]))</f>
        <v>L000011457 - [PS70006302P80103 A&amp;F Field Marketin-G]</v>
      </c>
      <c r="U6450" s="24">
        <v>6445</v>
      </c>
    </row>
    <row r="6451" spans="1:21" x14ac:dyDescent="0.25">
      <c r="A6451" s="14" t="s">
        <v>4011</v>
      </c>
      <c r="B6451" s="17" t="s">
        <v>4012</v>
      </c>
      <c r="C6451" s="17" t="s">
        <v>9872</v>
      </c>
      <c r="D6451" s="21" t="s">
        <v>39</v>
      </c>
      <c r="E6451" s="22" t="s">
        <v>29811</v>
      </c>
      <c r="F6451" s="22" t="s">
        <v>29816</v>
      </c>
      <c r="G6451" s="22" t="s">
        <v>41470</v>
      </c>
      <c r="H6451" s="22" t="s">
        <v>30411</v>
      </c>
      <c r="I6451" s="22" t="s">
        <v>30417</v>
      </c>
      <c r="J6451" s="22"/>
      <c r="K6451" s="22"/>
      <c r="L6451" s="22"/>
      <c r="M6451" s="23"/>
      <c r="N6451" s="22"/>
      <c r="O6451" s="23"/>
      <c r="P6451" s="23"/>
      <c r="Q6451" s="23"/>
      <c r="R6451" s="23"/>
      <c r="S6451" s="23"/>
      <c r="T6451" s="28" t="str">
        <f>LOOKUP(1,1/(Table1[[#This Row],[Level_0]:[Level 15]]&gt;0),(Table1[[#This Row],[Level_0]:[Level 15]]))</f>
        <v>L000011686 - [PS1044PSPP Special Expense of Sell-G]</v>
      </c>
      <c r="U6451" s="24">
        <v>6446</v>
      </c>
    </row>
    <row r="6452" spans="1:21" x14ac:dyDescent="0.25">
      <c r="A6452" s="14" t="s">
        <v>23005</v>
      </c>
      <c r="B6452" s="17" t="s">
        <v>23006</v>
      </c>
      <c r="C6452" s="17" t="s">
        <v>9872</v>
      </c>
      <c r="D6452" s="21" t="s">
        <v>39</v>
      </c>
      <c r="E6452" s="22" t="s">
        <v>29811</v>
      </c>
      <c r="F6452" s="22" t="s">
        <v>29816</v>
      </c>
      <c r="G6452" s="22" t="s">
        <v>41470</v>
      </c>
      <c r="H6452" s="22" t="s">
        <v>30411</v>
      </c>
      <c r="I6452" s="22" t="s">
        <v>30418</v>
      </c>
      <c r="J6452" s="22"/>
      <c r="K6452" s="22"/>
      <c r="L6452" s="22"/>
      <c r="M6452" s="23"/>
      <c r="N6452" s="22"/>
      <c r="O6452" s="23"/>
      <c r="P6452" s="23"/>
      <c r="Q6452" s="23"/>
      <c r="R6452" s="23"/>
      <c r="S6452" s="23"/>
      <c r="T6452" s="28" t="str">
        <f>LOOKUP(1,1/(Table1[[#This Row],[Level_0]:[Level 15]]&gt;0),(Table1[[#This Row],[Level_0]:[Level 15]]))</f>
        <v>L000012403 - [Upstream -G]</v>
      </c>
      <c r="U6452" s="24">
        <v>6447</v>
      </c>
    </row>
    <row r="6453" spans="1:21" x14ac:dyDescent="0.25">
      <c r="A6453" s="14" t="s">
        <v>1454</v>
      </c>
      <c r="B6453" s="17" t="s">
        <v>1455</v>
      </c>
      <c r="C6453" s="17" t="s">
        <v>23005</v>
      </c>
      <c r="D6453" s="21" t="s">
        <v>39</v>
      </c>
      <c r="E6453" s="22" t="s">
        <v>29811</v>
      </c>
      <c r="F6453" s="22" t="s">
        <v>29816</v>
      </c>
      <c r="G6453" s="22" t="s">
        <v>41470</v>
      </c>
      <c r="H6453" s="22" t="s">
        <v>30411</v>
      </c>
      <c r="I6453" s="22" t="s">
        <v>30418</v>
      </c>
      <c r="J6453" s="22" t="s">
        <v>30419</v>
      </c>
      <c r="K6453" s="22"/>
      <c r="L6453" s="22"/>
      <c r="M6453" s="23"/>
      <c r="N6453" s="22"/>
      <c r="O6453" s="23"/>
      <c r="P6453" s="23"/>
      <c r="Q6453" s="23"/>
      <c r="R6453" s="23"/>
      <c r="S6453" s="23"/>
      <c r="T6453" s="28" t="str">
        <f>LOOKUP(1,1/(Table1[[#This Row],[Level_0]:[Level 15]]&gt;0),(Table1[[#This Row],[Level_0]:[Level 15]]))</f>
        <v>L000006802 - [PS64010010860947 PS/Chrom Sales Dev-G]</v>
      </c>
      <c r="U6453" s="24">
        <v>6448</v>
      </c>
    </row>
    <row r="6454" spans="1:21" x14ac:dyDescent="0.25">
      <c r="A6454" s="14" t="s">
        <v>1462</v>
      </c>
      <c r="B6454" s="17" t="s">
        <v>1463</v>
      </c>
      <c r="C6454" s="17" t="s">
        <v>23005</v>
      </c>
      <c r="D6454" s="21" t="s">
        <v>39</v>
      </c>
      <c r="E6454" s="22" t="s">
        <v>29811</v>
      </c>
      <c r="F6454" s="22" t="s">
        <v>29816</v>
      </c>
      <c r="G6454" s="22" t="s">
        <v>41470</v>
      </c>
      <c r="H6454" s="22" t="s">
        <v>30411</v>
      </c>
      <c r="I6454" s="22" t="s">
        <v>30418</v>
      </c>
      <c r="J6454" s="22" t="s">
        <v>30420</v>
      </c>
      <c r="K6454" s="22"/>
      <c r="L6454" s="22"/>
      <c r="M6454" s="23"/>
      <c r="N6454" s="22"/>
      <c r="O6454" s="23"/>
      <c r="P6454" s="23"/>
      <c r="Q6454" s="23"/>
      <c r="R6454" s="23"/>
      <c r="S6454" s="23"/>
      <c r="T6454" s="28" t="str">
        <f>LOOKUP(1,1/(Table1[[#This Row],[Level_0]:[Level 15]]&gt;0),(Table1[[#This Row],[Level_0]:[Level 15]]))</f>
        <v>L000006806 - [PS70006203600809 Sales Devlopment C-G]</v>
      </c>
      <c r="U6454" s="24">
        <v>6449</v>
      </c>
    </row>
    <row r="6455" spans="1:21" x14ac:dyDescent="0.25">
      <c r="A6455" s="14" t="s">
        <v>3415</v>
      </c>
      <c r="B6455" s="17" t="s">
        <v>3416</v>
      </c>
      <c r="C6455" s="17" t="s">
        <v>23005</v>
      </c>
      <c r="D6455" s="21" t="s">
        <v>39</v>
      </c>
      <c r="E6455" s="22" t="s">
        <v>29811</v>
      </c>
      <c r="F6455" s="22" t="s">
        <v>29816</v>
      </c>
      <c r="G6455" s="22" t="s">
        <v>41470</v>
      </c>
      <c r="H6455" s="22" t="s">
        <v>30411</v>
      </c>
      <c r="I6455" s="22" t="s">
        <v>30418</v>
      </c>
      <c r="J6455" s="22" t="s">
        <v>30421</v>
      </c>
      <c r="K6455" s="22"/>
      <c r="L6455" s="22"/>
      <c r="M6455" s="23"/>
      <c r="N6455" s="22"/>
      <c r="O6455" s="23"/>
      <c r="P6455" s="23"/>
      <c r="Q6455" s="23"/>
      <c r="R6455" s="23"/>
      <c r="S6455" s="23"/>
      <c r="T6455" s="28" t="str">
        <f>LOOKUP(1,1/(Table1[[#This Row],[Level_0]:[Level 15]]&gt;0),(Table1[[#This Row],[Level_0]:[Level 15]]))</f>
        <v>L000006808 - [PS70007001581218 MESI REG PS-FF SD-G]</v>
      </c>
      <c r="U6455" s="24">
        <v>6450</v>
      </c>
    </row>
    <row r="6456" spans="1:21" x14ac:dyDescent="0.25">
      <c r="A6456" s="14" t="s">
        <v>7002</v>
      </c>
      <c r="B6456" s="17" t="s">
        <v>7003</v>
      </c>
      <c r="C6456" s="17" t="s">
        <v>23005</v>
      </c>
      <c r="D6456" s="21" t="s">
        <v>39</v>
      </c>
      <c r="E6456" s="22" t="s">
        <v>29811</v>
      </c>
      <c r="F6456" s="22" t="s">
        <v>29816</v>
      </c>
      <c r="G6456" s="22" t="s">
        <v>41470</v>
      </c>
      <c r="H6456" s="22" t="s">
        <v>30411</v>
      </c>
      <c r="I6456" s="22" t="s">
        <v>30418</v>
      </c>
      <c r="J6456" s="22" t="s">
        <v>30422</v>
      </c>
      <c r="K6456" s="22"/>
      <c r="L6456" s="22"/>
      <c r="M6456" s="23"/>
      <c r="N6456" s="22"/>
      <c r="O6456" s="23"/>
      <c r="P6456" s="23"/>
      <c r="Q6456" s="23"/>
      <c r="R6456" s="23"/>
      <c r="S6456" s="23"/>
      <c r="T6456" s="28" t="str">
        <f>LOOKUP(1,1/(Table1[[#This Row],[Level_0]:[Level 15]]&gt;0),(Table1[[#This Row],[Level_0]:[Level 15]]))</f>
        <v>L000006813 - [PS7210$$$2131C00001 SD - PS KR-G]</v>
      </c>
      <c r="U6456" s="24">
        <v>6451</v>
      </c>
    </row>
    <row r="6457" spans="1:21" x14ac:dyDescent="0.25">
      <c r="A6457" s="14" t="s">
        <v>14600</v>
      </c>
      <c r="B6457" s="17" t="s">
        <v>14601</v>
      </c>
      <c r="C6457" s="17" t="s">
        <v>9872</v>
      </c>
      <c r="D6457" s="21" t="s">
        <v>39</v>
      </c>
      <c r="E6457" s="22" t="s">
        <v>29811</v>
      </c>
      <c r="F6457" s="22" t="s">
        <v>29816</v>
      </c>
      <c r="G6457" s="22" t="s">
        <v>41470</v>
      </c>
      <c r="H6457" s="22" t="s">
        <v>30411</v>
      </c>
      <c r="I6457" s="22" t="s">
        <v>30423</v>
      </c>
      <c r="J6457" s="22"/>
      <c r="K6457" s="22"/>
      <c r="L6457" s="22"/>
      <c r="M6457" s="23"/>
      <c r="N6457" s="22"/>
      <c r="O6457" s="23"/>
      <c r="P6457" s="23"/>
      <c r="Q6457" s="23"/>
      <c r="R6457" s="23"/>
      <c r="S6457" s="23"/>
      <c r="T6457" s="28" t="str">
        <f>LOOKUP(1,1/(Table1[[#This Row],[Level_0]:[Level 15]]&gt;0),(Table1[[#This Row],[Level_0]:[Level 15]]))</f>
        <v>L000012404 - [Downstream North Asia -G]</v>
      </c>
      <c r="U6457" s="24">
        <v>6452</v>
      </c>
    </row>
    <row r="6458" spans="1:21" x14ac:dyDescent="0.25">
      <c r="A6458" s="14" t="s">
        <v>3413</v>
      </c>
      <c r="B6458" s="17" t="s">
        <v>3414</v>
      </c>
      <c r="C6458" s="17" t="s">
        <v>14600</v>
      </c>
      <c r="D6458" s="21" t="s">
        <v>39</v>
      </c>
      <c r="E6458" s="22" t="s">
        <v>29811</v>
      </c>
      <c r="F6458" s="22" t="s">
        <v>29816</v>
      </c>
      <c r="G6458" s="22" t="s">
        <v>41470</v>
      </c>
      <c r="H6458" s="22" t="s">
        <v>30411</v>
      </c>
      <c r="I6458" s="22" t="s">
        <v>30423</v>
      </c>
      <c r="J6458" s="22" t="s">
        <v>30424</v>
      </c>
      <c r="K6458" s="22"/>
      <c r="L6458" s="22"/>
      <c r="M6458" s="23"/>
      <c r="N6458" s="22"/>
      <c r="O6458" s="23"/>
      <c r="P6458" s="23"/>
      <c r="Q6458" s="23"/>
      <c r="R6458" s="23"/>
      <c r="S6458" s="23"/>
      <c r="T6458" s="28" t="str">
        <f>LOOKUP(1,1/(Table1[[#This Row],[Level_0]:[Level 15]]&gt;0),(Table1[[#This Row],[Level_0]:[Level 15]]))</f>
        <v>L000006807 - [PS70006502961515 Filed force  - FM-G]</v>
      </c>
      <c r="U6458" s="24">
        <v>6453</v>
      </c>
    </row>
    <row r="6459" spans="1:21" x14ac:dyDescent="0.25">
      <c r="A6459" s="14" t="s">
        <v>1928</v>
      </c>
      <c r="B6459" s="17" t="s">
        <v>1929</v>
      </c>
      <c r="C6459" s="17" t="s">
        <v>14600</v>
      </c>
      <c r="D6459" s="21" t="s">
        <v>39</v>
      </c>
      <c r="E6459" s="22" t="s">
        <v>29811</v>
      </c>
      <c r="F6459" s="22" t="s">
        <v>29816</v>
      </c>
      <c r="G6459" s="22" t="s">
        <v>41470</v>
      </c>
      <c r="H6459" s="22" t="s">
        <v>30411</v>
      </c>
      <c r="I6459" s="22" t="s">
        <v>30423</v>
      </c>
      <c r="J6459" s="22" t="s">
        <v>30425</v>
      </c>
      <c r="K6459" s="22"/>
      <c r="L6459" s="22"/>
      <c r="M6459" s="23"/>
      <c r="N6459" s="22"/>
      <c r="O6459" s="23"/>
      <c r="P6459" s="23"/>
      <c r="Q6459" s="23"/>
      <c r="R6459" s="23"/>
      <c r="S6459" s="23"/>
      <c r="T6459" s="28" t="str">
        <f>LOOKUP(1,1/(Table1[[#This Row],[Level_0]:[Level 15]]&gt;0),(Table1[[#This Row],[Level_0]:[Level 15]]))</f>
        <v>L000007559 - [PS64010010860944 Process Solutions/-G]</v>
      </c>
      <c r="U6459" s="24">
        <v>6454</v>
      </c>
    </row>
    <row r="6460" spans="1:21" x14ac:dyDescent="0.25">
      <c r="A6460" s="14" t="s">
        <v>5326</v>
      </c>
      <c r="B6460" s="17" t="s">
        <v>5327</v>
      </c>
      <c r="C6460" s="17" t="s">
        <v>14600</v>
      </c>
      <c r="D6460" s="21" t="s">
        <v>39</v>
      </c>
      <c r="E6460" s="22" t="s">
        <v>29811</v>
      </c>
      <c r="F6460" s="22" t="s">
        <v>29816</v>
      </c>
      <c r="G6460" s="22" t="s">
        <v>41470</v>
      </c>
      <c r="H6460" s="22" t="s">
        <v>30411</v>
      </c>
      <c r="I6460" s="22" t="s">
        <v>30423</v>
      </c>
      <c r="J6460" s="22" t="s">
        <v>30426</v>
      </c>
      <c r="K6460" s="22"/>
      <c r="L6460" s="22"/>
      <c r="M6460" s="23"/>
      <c r="N6460" s="22"/>
      <c r="O6460" s="23"/>
      <c r="P6460" s="23"/>
      <c r="Q6460" s="23"/>
      <c r="R6460" s="23"/>
      <c r="S6460" s="23"/>
      <c r="T6460" s="28" t="str">
        <f>LOOKUP(1,1/(Table1[[#This Row],[Level_0]:[Level 15]]&gt;0),(Table1[[#This Row],[Level_0]:[Level 15]]))</f>
        <v>L000007560 - [PS64010010860944 PS Sales Promo/-G]</v>
      </c>
      <c r="U6460" s="24">
        <v>6455</v>
      </c>
    </row>
    <row r="6461" spans="1:21" x14ac:dyDescent="0.25">
      <c r="A6461" s="14" t="s">
        <v>3513</v>
      </c>
      <c r="B6461" s="17" t="s">
        <v>3514</v>
      </c>
      <c r="C6461" s="17" t="s">
        <v>14600</v>
      </c>
      <c r="D6461" s="21" t="s">
        <v>39</v>
      </c>
      <c r="E6461" s="22" t="s">
        <v>29811</v>
      </c>
      <c r="F6461" s="22" t="s">
        <v>29816</v>
      </c>
      <c r="G6461" s="22" t="s">
        <v>41470</v>
      </c>
      <c r="H6461" s="22" t="s">
        <v>30411</v>
      </c>
      <c r="I6461" s="22" t="s">
        <v>30423</v>
      </c>
      <c r="J6461" s="22" t="s">
        <v>30427</v>
      </c>
      <c r="K6461" s="22"/>
      <c r="L6461" s="22"/>
      <c r="M6461" s="23"/>
      <c r="N6461" s="22"/>
      <c r="O6461" s="23"/>
      <c r="P6461" s="23"/>
      <c r="Q6461" s="23"/>
      <c r="R6461" s="23"/>
      <c r="S6461" s="23"/>
      <c r="T6461" s="28" t="str">
        <f>LOOKUP(1,1/(Table1[[#This Row],[Level_0]:[Level 15]]&gt;0),(Table1[[#This Row],[Level_0]:[Level 15]]))</f>
        <v>L000007570 - [PS70006502961516 Filed force  - FM-G]</v>
      </c>
      <c r="U6461" s="24">
        <v>6456</v>
      </c>
    </row>
    <row r="6462" spans="1:21" x14ac:dyDescent="0.25">
      <c r="A6462" s="14" t="s">
        <v>5691</v>
      </c>
      <c r="B6462" s="17" t="s">
        <v>5692</v>
      </c>
      <c r="C6462" s="17" t="s">
        <v>9872</v>
      </c>
      <c r="D6462" s="21" t="s">
        <v>39</v>
      </c>
      <c r="E6462" s="22" t="s">
        <v>29811</v>
      </c>
      <c r="F6462" s="22" t="s">
        <v>29816</v>
      </c>
      <c r="G6462" s="22" t="s">
        <v>41470</v>
      </c>
      <c r="H6462" s="22" t="s">
        <v>30411</v>
      </c>
      <c r="I6462" s="22" t="s">
        <v>30428</v>
      </c>
      <c r="J6462" s="22"/>
      <c r="K6462" s="22"/>
      <c r="L6462" s="22"/>
      <c r="M6462" s="23"/>
      <c r="N6462" s="22"/>
      <c r="O6462" s="23"/>
      <c r="P6462" s="23"/>
      <c r="Q6462" s="23"/>
      <c r="R6462" s="23"/>
      <c r="S6462" s="23"/>
      <c r="T6462" s="28" t="str">
        <f>LOOKUP(1,1/(Table1[[#This Row],[Level_0]:[Level 15]]&gt;0),(Table1[[#This Row],[Level_0]:[Level 15]]))</f>
        <v>L000012405 - [Downstream South Asia &amp; Oceania -G]</v>
      </c>
      <c r="U6462" s="24">
        <v>6457</v>
      </c>
    </row>
    <row r="6463" spans="1:21" x14ac:dyDescent="0.25">
      <c r="A6463" s="14" t="s">
        <v>1464</v>
      </c>
      <c r="B6463" s="17" t="s">
        <v>1465</v>
      </c>
      <c r="C6463" s="17" t="s">
        <v>5691</v>
      </c>
      <c r="D6463" s="21" t="s">
        <v>39</v>
      </c>
      <c r="E6463" s="22" t="s">
        <v>29811</v>
      </c>
      <c r="F6463" s="22" t="s">
        <v>29816</v>
      </c>
      <c r="G6463" s="22" t="s">
        <v>41470</v>
      </c>
      <c r="H6463" s="22" t="s">
        <v>30411</v>
      </c>
      <c r="I6463" s="22" t="s">
        <v>30428</v>
      </c>
      <c r="J6463" s="22" t="s">
        <v>30429</v>
      </c>
      <c r="K6463" s="22"/>
      <c r="L6463" s="22"/>
      <c r="M6463" s="23"/>
      <c r="N6463" s="22"/>
      <c r="O6463" s="23"/>
      <c r="P6463" s="23"/>
      <c r="Q6463" s="23"/>
      <c r="R6463" s="23"/>
      <c r="S6463" s="23"/>
      <c r="T6463" s="28" t="str">
        <f>LOOKUP(1,1/(Table1[[#This Row],[Level_0]:[Level 15]]&gt;0),(Table1[[#This Row],[Level_0]:[Level 15]]))</f>
        <v>L000006809 - [PS70007102171428 PS Sales Dev Chrom-G]</v>
      </c>
      <c r="U6463" s="24">
        <v>6458</v>
      </c>
    </row>
    <row r="6464" spans="1:21" x14ac:dyDescent="0.25">
      <c r="A6464" s="14" t="s">
        <v>1926</v>
      </c>
      <c r="B6464" s="17" t="s">
        <v>1927</v>
      </c>
      <c r="C6464" s="17" t="s">
        <v>5691</v>
      </c>
      <c r="D6464" s="21" t="s">
        <v>39</v>
      </c>
      <c r="E6464" s="22" t="s">
        <v>29811</v>
      </c>
      <c r="F6464" s="22" t="s">
        <v>29816</v>
      </c>
      <c r="G6464" s="22" t="s">
        <v>41470</v>
      </c>
      <c r="H6464" s="22" t="s">
        <v>30411</v>
      </c>
      <c r="I6464" s="22" t="s">
        <v>30428</v>
      </c>
      <c r="J6464" s="22" t="s">
        <v>30430</v>
      </c>
      <c r="K6464" s="22"/>
      <c r="L6464" s="22"/>
      <c r="M6464" s="23"/>
      <c r="N6464" s="22"/>
      <c r="O6464" s="23"/>
      <c r="P6464" s="23"/>
      <c r="Q6464" s="23"/>
      <c r="R6464" s="23"/>
      <c r="S6464" s="23"/>
      <c r="T6464" s="28" t="str">
        <f>LOOKUP(1,1/(Table1[[#This Row],[Level_0]:[Level 15]]&gt;0),(Table1[[#This Row],[Level_0]:[Level 15]]))</f>
        <v>L000007557 - [PS1923$B23 Regional Process Solutio-G]</v>
      </c>
      <c r="U6464" s="24">
        <v>6459</v>
      </c>
    </row>
    <row r="6465" spans="1:21" x14ac:dyDescent="0.25">
      <c r="A6465" s="14" t="s">
        <v>3511</v>
      </c>
      <c r="B6465" s="17" t="s">
        <v>3512</v>
      </c>
      <c r="C6465" s="17" t="s">
        <v>5691</v>
      </c>
      <c r="D6465" s="21" t="s">
        <v>39</v>
      </c>
      <c r="E6465" s="22" t="s">
        <v>29811</v>
      </c>
      <c r="F6465" s="22" t="s">
        <v>29816</v>
      </c>
      <c r="G6465" s="22" t="s">
        <v>41470</v>
      </c>
      <c r="H6465" s="22" t="s">
        <v>30411</v>
      </c>
      <c r="I6465" s="22" t="s">
        <v>30428</v>
      </c>
      <c r="J6465" s="22" t="s">
        <v>30431</v>
      </c>
      <c r="K6465" s="22"/>
      <c r="L6465" s="22"/>
      <c r="M6465" s="23"/>
      <c r="N6465" s="22"/>
      <c r="O6465" s="23"/>
      <c r="P6465" s="23"/>
      <c r="Q6465" s="23"/>
      <c r="R6465" s="23"/>
      <c r="S6465" s="23"/>
      <c r="T6465" s="28" t="str">
        <f>LOOKUP(1,1/(Table1[[#This Row],[Level_0]:[Level 15]]&gt;0),(Table1[[#This Row],[Level_0]:[Level 15]]))</f>
        <v>L000007563 - [PS70006203600803 Sales - BPS Field-G]</v>
      </c>
      <c r="U6465" s="24">
        <v>6460</v>
      </c>
    </row>
    <row r="6466" spans="1:21" x14ac:dyDescent="0.25">
      <c r="A6466" s="14" t="s">
        <v>1930</v>
      </c>
      <c r="B6466" s="17" t="s">
        <v>1931</v>
      </c>
      <c r="C6466" s="17" t="s">
        <v>5691</v>
      </c>
      <c r="D6466" s="21" t="s">
        <v>39</v>
      </c>
      <c r="E6466" s="22" t="s">
        <v>29811</v>
      </c>
      <c r="F6466" s="22" t="s">
        <v>29816</v>
      </c>
      <c r="G6466" s="22" t="s">
        <v>41470</v>
      </c>
      <c r="H6466" s="22" t="s">
        <v>30411</v>
      </c>
      <c r="I6466" s="22" t="s">
        <v>30428</v>
      </c>
      <c r="J6466" s="22" t="s">
        <v>30432</v>
      </c>
      <c r="K6466" s="22"/>
      <c r="L6466" s="22"/>
      <c r="M6466" s="23"/>
      <c r="N6466" s="22"/>
      <c r="O6466" s="23"/>
      <c r="P6466" s="23"/>
      <c r="Q6466" s="23"/>
      <c r="R6466" s="23"/>
      <c r="S6466" s="23"/>
      <c r="T6466" s="28" t="str">
        <f>LOOKUP(1,1/(Table1[[#This Row],[Level_0]:[Level 15]]&gt;0),(Table1[[#This Row],[Level_0]:[Level 15]]))</f>
        <v>L000007567 - [PS700063029901TM Field Force Techno-G]</v>
      </c>
      <c r="U6466" s="24">
        <v>6461</v>
      </c>
    </row>
    <row r="6467" spans="1:21" x14ac:dyDescent="0.25">
      <c r="A6467" s="14" t="s">
        <v>2804</v>
      </c>
      <c r="B6467" s="17" t="s">
        <v>2805</v>
      </c>
      <c r="C6467" s="17" t="s">
        <v>5691</v>
      </c>
      <c r="D6467" s="21" t="s">
        <v>39</v>
      </c>
      <c r="E6467" s="22" t="s">
        <v>29811</v>
      </c>
      <c r="F6467" s="22" t="s">
        <v>29816</v>
      </c>
      <c r="G6467" s="22" t="s">
        <v>41470</v>
      </c>
      <c r="H6467" s="22" t="s">
        <v>30411</v>
      </c>
      <c r="I6467" s="22" t="s">
        <v>30428</v>
      </c>
      <c r="J6467" s="22" t="s">
        <v>30433</v>
      </c>
      <c r="K6467" s="22"/>
      <c r="L6467" s="22"/>
      <c r="M6467" s="23"/>
      <c r="N6467" s="22"/>
      <c r="O6467" s="23"/>
      <c r="P6467" s="23"/>
      <c r="Q6467" s="23"/>
      <c r="R6467" s="23"/>
      <c r="S6467" s="23"/>
      <c r="T6467" s="28" t="str">
        <f>LOOKUP(1,1/(Table1[[#This Row],[Level_0]:[Level 15]]&gt;0),(Table1[[#This Row],[Level_0]:[Level 15]]))</f>
        <v>L000012561 - [PS70007001586005 MESI REG PS-CA Dow-G]</v>
      </c>
      <c r="U6467" s="24">
        <v>6462</v>
      </c>
    </row>
    <row r="6468" spans="1:21" x14ac:dyDescent="0.25">
      <c r="A6468" s="14" t="s">
        <v>8340</v>
      </c>
      <c r="B6468" s="17" t="s">
        <v>8341</v>
      </c>
      <c r="C6468" s="17" t="s">
        <v>5691</v>
      </c>
      <c r="D6468" s="21" t="s">
        <v>39</v>
      </c>
      <c r="E6468" s="22" t="s">
        <v>29811</v>
      </c>
      <c r="F6468" s="22" t="s">
        <v>29816</v>
      </c>
      <c r="G6468" s="22" t="s">
        <v>41470</v>
      </c>
      <c r="H6468" s="22" t="s">
        <v>30411</v>
      </c>
      <c r="I6468" s="22" t="s">
        <v>30428</v>
      </c>
      <c r="J6468" s="22" t="s">
        <v>30434</v>
      </c>
      <c r="K6468" s="22"/>
      <c r="L6468" s="22"/>
      <c r="M6468" s="23"/>
      <c r="N6468" s="22"/>
      <c r="O6468" s="23"/>
      <c r="P6468" s="23"/>
      <c r="Q6468" s="23"/>
      <c r="R6468" s="23"/>
      <c r="S6468" s="23"/>
      <c r="T6468" s="28" t="str">
        <f>LOOKUP(1,1/(Table1[[#This Row],[Level_0]:[Level 15]]&gt;0),(Table1[[#This Row],[Level_0]:[Level 15]]))</f>
        <v>L000012564 - [PS1044PSCA FF -  CA DS S.Asia-G]</v>
      </c>
      <c r="U6468" s="24">
        <v>6463</v>
      </c>
    </row>
    <row r="6469" spans="1:21" x14ac:dyDescent="0.25">
      <c r="A6469" s="14" t="s">
        <v>23687</v>
      </c>
      <c r="B6469" s="17" t="s">
        <v>23688</v>
      </c>
      <c r="C6469" s="17" t="s">
        <v>9872</v>
      </c>
      <c r="D6469" s="21" t="s">
        <v>39</v>
      </c>
      <c r="E6469" s="22" t="s">
        <v>29811</v>
      </c>
      <c r="F6469" s="22" t="s">
        <v>29816</v>
      </c>
      <c r="G6469" s="22" t="s">
        <v>41470</v>
      </c>
      <c r="H6469" s="22" t="s">
        <v>30411</v>
      </c>
      <c r="I6469" s="22" t="s">
        <v>30435</v>
      </c>
      <c r="J6469" s="22"/>
      <c r="K6469" s="22"/>
      <c r="L6469" s="22"/>
      <c r="M6469" s="23"/>
      <c r="N6469" s="22"/>
      <c r="O6469" s="23"/>
      <c r="P6469" s="23"/>
      <c r="Q6469" s="23"/>
      <c r="R6469" s="23"/>
      <c r="S6469" s="23"/>
      <c r="T6469" s="28" t="str">
        <f>LOOKUP(1,1/(Table1[[#This Row],[Level_0]:[Level 15]]&gt;0),(Table1[[#This Row],[Level_0]:[Level 15]]))</f>
        <v>L000012406 - [SUMU -G]</v>
      </c>
      <c r="U6469" s="24">
        <v>6464</v>
      </c>
    </row>
    <row r="6470" spans="1:21" x14ac:dyDescent="0.25">
      <c r="A6470" s="14" t="s">
        <v>3445</v>
      </c>
      <c r="B6470" s="17" t="s">
        <v>3446</v>
      </c>
      <c r="C6470" s="17" t="s">
        <v>23687</v>
      </c>
      <c r="D6470" s="21" t="s">
        <v>39</v>
      </c>
      <c r="E6470" s="22" t="s">
        <v>29811</v>
      </c>
      <c r="F6470" s="22" t="s">
        <v>29816</v>
      </c>
      <c r="G6470" s="22" t="s">
        <v>41470</v>
      </c>
      <c r="H6470" s="22" t="s">
        <v>30411</v>
      </c>
      <c r="I6470" s="22" t="s">
        <v>30435</v>
      </c>
      <c r="J6470" s="22" t="s">
        <v>30436</v>
      </c>
      <c r="K6470" s="22"/>
      <c r="L6470" s="22"/>
      <c r="M6470" s="23"/>
      <c r="N6470" s="22"/>
      <c r="O6470" s="23"/>
      <c r="P6470" s="23"/>
      <c r="Q6470" s="23"/>
      <c r="R6470" s="23"/>
      <c r="S6470" s="23"/>
      <c r="T6470" s="28" t="str">
        <f>LOOKUP(1,1/(Table1[[#This Row],[Level_0]:[Level 15]]&gt;0),(Table1[[#This Row],[Level_0]:[Level 15]]))</f>
        <v>L000006970 - [PS70006203600805 Sales Development-G]</v>
      </c>
      <c r="U6470" s="24">
        <v>6465</v>
      </c>
    </row>
    <row r="6471" spans="1:21" x14ac:dyDescent="0.25">
      <c r="A6471" s="14" t="s">
        <v>1541</v>
      </c>
      <c r="B6471" s="17" t="s">
        <v>1542</v>
      </c>
      <c r="C6471" s="17" t="s">
        <v>23687</v>
      </c>
      <c r="D6471" s="21" t="s">
        <v>39</v>
      </c>
      <c r="E6471" s="22" t="s">
        <v>29811</v>
      </c>
      <c r="F6471" s="22" t="s">
        <v>29816</v>
      </c>
      <c r="G6471" s="22" t="s">
        <v>41470</v>
      </c>
      <c r="H6471" s="22" t="s">
        <v>30411</v>
      </c>
      <c r="I6471" s="22" t="s">
        <v>30435</v>
      </c>
      <c r="J6471" s="22" t="s">
        <v>30437</v>
      </c>
      <c r="K6471" s="22"/>
      <c r="L6471" s="22"/>
      <c r="M6471" s="23"/>
      <c r="N6471" s="22"/>
      <c r="O6471" s="23"/>
      <c r="P6471" s="23"/>
      <c r="Q6471" s="23"/>
      <c r="R6471" s="23"/>
      <c r="S6471" s="23"/>
      <c r="T6471" s="28" t="str">
        <f>LOOKUP(1,1/(Table1[[#This Row],[Level_0]:[Level 15]]&gt;0),(Table1[[#This Row],[Level_0]:[Level 15]]))</f>
        <v>L000006971 - [PS70006502961621 Field force - ABET-G]</v>
      </c>
      <c r="U6471" s="24">
        <v>6466</v>
      </c>
    </row>
    <row r="6472" spans="1:21" x14ac:dyDescent="0.25">
      <c r="A6472" s="14" t="s">
        <v>1545</v>
      </c>
      <c r="B6472" s="17" t="s">
        <v>1546</v>
      </c>
      <c r="C6472" s="17" t="s">
        <v>23687</v>
      </c>
      <c r="D6472" s="21" t="s">
        <v>39</v>
      </c>
      <c r="E6472" s="22" t="s">
        <v>29811</v>
      </c>
      <c r="F6472" s="22" t="s">
        <v>29816</v>
      </c>
      <c r="G6472" s="22" t="s">
        <v>41470</v>
      </c>
      <c r="H6472" s="22" t="s">
        <v>30411</v>
      </c>
      <c r="I6472" s="22" t="s">
        <v>30435</v>
      </c>
      <c r="J6472" s="22" t="s">
        <v>30438</v>
      </c>
      <c r="K6472" s="22"/>
      <c r="L6472" s="22"/>
      <c r="M6472" s="23"/>
      <c r="N6472" s="22"/>
      <c r="O6472" s="23"/>
      <c r="P6472" s="23"/>
      <c r="Q6472" s="23"/>
      <c r="R6472" s="23"/>
      <c r="S6472" s="23"/>
      <c r="T6472" s="28" t="str">
        <f>LOOKUP(1,1/(Table1[[#This Row],[Level_0]:[Level 15]]&gt;0),(Table1[[#This Row],[Level_0]:[Level 15]]))</f>
        <v>L000006973 - [PS1044PSFU FF PS-Single Use Sales D-G]</v>
      </c>
      <c r="U6472" s="24">
        <v>6467</v>
      </c>
    </row>
    <row r="6473" spans="1:21" x14ac:dyDescent="0.25">
      <c r="A6473" s="14" t="s">
        <v>9102</v>
      </c>
      <c r="B6473" s="17" t="s">
        <v>9103</v>
      </c>
      <c r="C6473" s="17" t="s">
        <v>23687</v>
      </c>
      <c r="D6473" s="21" t="s">
        <v>39</v>
      </c>
      <c r="E6473" s="22" t="s">
        <v>29811</v>
      </c>
      <c r="F6473" s="22" t="s">
        <v>29816</v>
      </c>
      <c r="G6473" s="22" t="s">
        <v>41470</v>
      </c>
      <c r="H6473" s="22" t="s">
        <v>30411</v>
      </c>
      <c r="I6473" s="22" t="s">
        <v>30435</v>
      </c>
      <c r="J6473" s="22" t="s">
        <v>30439</v>
      </c>
      <c r="K6473" s="22"/>
      <c r="L6473" s="22"/>
      <c r="M6473" s="23"/>
      <c r="N6473" s="22"/>
      <c r="O6473" s="23"/>
      <c r="P6473" s="23"/>
      <c r="Q6473" s="23"/>
      <c r="R6473" s="23"/>
      <c r="S6473" s="23"/>
      <c r="T6473" s="28" t="str">
        <f>LOOKUP(1,1/(Table1[[#This Row],[Level_0]:[Level 15]]&gt;0),(Table1[[#This Row],[Level_0]:[Level 15]]))</f>
        <v>L000012552 - [PS64010010860953 PPS JP SUMU-G]</v>
      </c>
      <c r="U6473" s="24">
        <v>6468</v>
      </c>
    </row>
    <row r="6474" spans="1:21" x14ac:dyDescent="0.25">
      <c r="A6474" s="14" t="s">
        <v>4876</v>
      </c>
      <c r="B6474" s="17" t="s">
        <v>4877</v>
      </c>
      <c r="C6474" s="17" t="s">
        <v>23687</v>
      </c>
      <c r="D6474" s="21" t="s">
        <v>39</v>
      </c>
      <c r="E6474" s="22" t="s">
        <v>29811</v>
      </c>
      <c r="F6474" s="22" t="s">
        <v>29816</v>
      </c>
      <c r="G6474" s="22" t="s">
        <v>41470</v>
      </c>
      <c r="H6474" s="22" t="s">
        <v>30411</v>
      </c>
      <c r="I6474" s="22" t="s">
        <v>30435</v>
      </c>
      <c r="J6474" s="22" t="s">
        <v>30440</v>
      </c>
      <c r="K6474" s="22"/>
      <c r="L6474" s="22"/>
      <c r="M6474" s="23"/>
      <c r="N6474" s="22"/>
      <c r="O6474" s="23"/>
      <c r="P6474" s="23"/>
      <c r="Q6474" s="23"/>
      <c r="R6474" s="23"/>
      <c r="S6474" s="23"/>
      <c r="T6474" s="28" t="str">
        <f>LOOKUP(1,1/(Table1[[#This Row],[Level_0]:[Level 15]]&gt;0),(Table1[[#This Row],[Level_0]:[Level 15]]))</f>
        <v>L000012556 - [PS700063029901SU PS-FF CA SUMU ID-G]</v>
      </c>
      <c r="U6474" s="24">
        <v>6469</v>
      </c>
    </row>
    <row r="6475" spans="1:21" x14ac:dyDescent="0.25">
      <c r="A6475" s="14" t="s">
        <v>2802</v>
      </c>
      <c r="B6475" s="17" t="s">
        <v>2803</v>
      </c>
      <c r="C6475" s="17" t="s">
        <v>23687</v>
      </c>
      <c r="D6475" s="21" t="s">
        <v>39</v>
      </c>
      <c r="E6475" s="22" t="s">
        <v>29811</v>
      </c>
      <c r="F6475" s="22" t="s">
        <v>29816</v>
      </c>
      <c r="G6475" s="22" t="s">
        <v>41470</v>
      </c>
      <c r="H6475" s="22" t="s">
        <v>30411</v>
      </c>
      <c r="I6475" s="22" t="s">
        <v>30435</v>
      </c>
      <c r="J6475" s="22" t="s">
        <v>30441</v>
      </c>
      <c r="K6475" s="22"/>
      <c r="L6475" s="22"/>
      <c r="M6475" s="23"/>
      <c r="N6475" s="22"/>
      <c r="O6475" s="23"/>
      <c r="P6475" s="23"/>
      <c r="Q6475" s="23"/>
      <c r="R6475" s="23"/>
      <c r="S6475" s="23"/>
      <c r="T6475" s="28" t="str">
        <f>LOOKUP(1,1/(Table1[[#This Row],[Level_0]:[Level 15]]&gt;0),(Table1[[#This Row],[Level_0]:[Level 15]]))</f>
        <v>L000012560 - [PS70007001586004 MESI REG PS-CA SUM-G]</v>
      </c>
      <c r="U6475" s="24">
        <v>6470</v>
      </c>
    </row>
    <row r="6476" spans="1:21" x14ac:dyDescent="0.25">
      <c r="A6476" s="14" t="s">
        <v>7404</v>
      </c>
      <c r="B6476" s="17" t="s">
        <v>7405</v>
      </c>
      <c r="C6476" s="17" t="s">
        <v>23687</v>
      </c>
      <c r="D6476" s="21" t="s">
        <v>39</v>
      </c>
      <c r="E6476" s="22" t="s">
        <v>29811</v>
      </c>
      <c r="F6476" s="22" t="s">
        <v>29816</v>
      </c>
      <c r="G6476" s="22" t="s">
        <v>41470</v>
      </c>
      <c r="H6476" s="22" t="s">
        <v>30411</v>
      </c>
      <c r="I6476" s="22" t="s">
        <v>30435</v>
      </c>
      <c r="J6476" s="22" t="s">
        <v>30442</v>
      </c>
      <c r="K6476" s="22"/>
      <c r="L6476" s="22"/>
      <c r="M6476" s="23"/>
      <c r="N6476" s="22"/>
      <c r="O6476" s="23"/>
      <c r="P6476" s="23"/>
      <c r="Q6476" s="23"/>
      <c r="R6476" s="23"/>
      <c r="S6476" s="23"/>
      <c r="T6476" s="28" t="str">
        <f>LOOKUP(1,1/(Table1[[#This Row],[Level_0]:[Level 15]]&gt;0),(Table1[[#This Row],[Level_0]:[Level 15]]))</f>
        <v>L000012563 - [PS70007102171434 PS-FF CA SUMU-G]</v>
      </c>
      <c r="U6476" s="24">
        <v>6471</v>
      </c>
    </row>
    <row r="6477" spans="1:21" x14ac:dyDescent="0.25">
      <c r="A6477" s="14" t="s">
        <v>16273</v>
      </c>
      <c r="B6477" s="17" t="s">
        <v>16274</v>
      </c>
      <c r="C6477" s="17" t="s">
        <v>9872</v>
      </c>
      <c r="D6477" s="21" t="s">
        <v>39</v>
      </c>
      <c r="E6477" s="22" t="s">
        <v>29811</v>
      </c>
      <c r="F6477" s="22" t="s">
        <v>29816</v>
      </c>
      <c r="G6477" s="22" t="s">
        <v>41470</v>
      </c>
      <c r="H6477" s="22" t="s">
        <v>30411</v>
      </c>
      <c r="I6477" s="22" t="s">
        <v>30443</v>
      </c>
      <c r="J6477" s="22"/>
      <c r="K6477" s="22"/>
      <c r="L6477" s="22"/>
      <c r="M6477" s="23"/>
      <c r="N6477" s="22"/>
      <c r="O6477" s="23"/>
      <c r="P6477" s="23"/>
      <c r="Q6477" s="23"/>
      <c r="R6477" s="23"/>
      <c r="S6477" s="23"/>
      <c r="T6477" s="28" t="str">
        <f>LOOKUP(1,1/(Table1[[#This Row],[Level_0]:[Level 15]]&gt;0),(Table1[[#This Row],[Level_0]:[Level 15]]))</f>
        <v>L000012407 - [Investment Projects -G]</v>
      </c>
      <c r="U6477" s="24">
        <v>6472</v>
      </c>
    </row>
    <row r="6478" spans="1:21" x14ac:dyDescent="0.25">
      <c r="A6478" s="14" t="s">
        <v>1543</v>
      </c>
      <c r="B6478" s="17" t="s">
        <v>1544</v>
      </c>
      <c r="C6478" s="17" t="s">
        <v>16273</v>
      </c>
      <c r="D6478" s="21" t="s">
        <v>39</v>
      </c>
      <c r="E6478" s="22" t="s">
        <v>29811</v>
      </c>
      <c r="F6478" s="22" t="s">
        <v>29816</v>
      </c>
      <c r="G6478" s="22" t="s">
        <v>41470</v>
      </c>
      <c r="H6478" s="22" t="s">
        <v>30411</v>
      </c>
      <c r="I6478" s="22" t="s">
        <v>30443</v>
      </c>
      <c r="J6478" s="22" t="s">
        <v>30444</v>
      </c>
      <c r="K6478" s="22"/>
      <c r="L6478" s="22"/>
      <c r="M6478" s="23"/>
      <c r="N6478" s="22"/>
      <c r="O6478" s="23"/>
      <c r="P6478" s="23"/>
      <c r="Q6478" s="23"/>
      <c r="R6478" s="23"/>
      <c r="S6478" s="23"/>
      <c r="T6478" s="28" t="str">
        <f>LOOKUP(1,1/(Table1[[#This Row],[Level_0]:[Level 15]]&gt;0),(Table1[[#This Row],[Level_0]:[Level 15]]))</f>
        <v>L000006972 - [PS70007001581174 MESI REG PS-FF SAL-G]</v>
      </c>
      <c r="U6478" s="24">
        <v>6473</v>
      </c>
    </row>
    <row r="6479" spans="1:21" x14ac:dyDescent="0.25">
      <c r="A6479" s="14" t="s">
        <v>2792</v>
      </c>
      <c r="B6479" s="17" t="s">
        <v>2793</v>
      </c>
      <c r="C6479" s="17" t="s">
        <v>16273</v>
      </c>
      <c r="D6479" s="21" t="s">
        <v>39</v>
      </c>
      <c r="E6479" s="22" t="s">
        <v>29811</v>
      </c>
      <c r="F6479" s="22" t="s">
        <v>29816</v>
      </c>
      <c r="G6479" s="22" t="s">
        <v>41470</v>
      </c>
      <c r="H6479" s="22" t="s">
        <v>30411</v>
      </c>
      <c r="I6479" s="22" t="s">
        <v>30443</v>
      </c>
      <c r="J6479" s="22" t="s">
        <v>30445</v>
      </c>
      <c r="K6479" s="22"/>
      <c r="L6479" s="22"/>
      <c r="M6479" s="23"/>
      <c r="N6479" s="22"/>
      <c r="O6479" s="23"/>
      <c r="P6479" s="23"/>
      <c r="Q6479" s="23"/>
      <c r="R6479" s="23"/>
      <c r="S6479" s="23"/>
      <c r="T6479" s="28" t="str">
        <f>LOOKUP(1,1/(Table1[[#This Row],[Level_0]:[Level 15]]&gt;0),(Table1[[#This Row],[Level_0]:[Level 15]]))</f>
        <v>L000012554 - [PS70006203600804 Investment Project-G]</v>
      </c>
      <c r="U6479" s="24">
        <v>6474</v>
      </c>
    </row>
    <row r="6480" spans="1:21" x14ac:dyDescent="0.25">
      <c r="A6480" s="14" t="s">
        <v>2883</v>
      </c>
      <c r="B6480" s="17" t="s">
        <v>2884</v>
      </c>
      <c r="C6480" s="17" t="s">
        <v>16273</v>
      </c>
      <c r="D6480" s="21" t="s">
        <v>39</v>
      </c>
      <c r="E6480" s="22" t="s">
        <v>29811</v>
      </c>
      <c r="F6480" s="22" t="s">
        <v>29816</v>
      </c>
      <c r="G6480" s="22" t="s">
        <v>41470</v>
      </c>
      <c r="H6480" s="22" t="s">
        <v>30411</v>
      </c>
      <c r="I6480" s="22" t="s">
        <v>30443</v>
      </c>
      <c r="J6480" s="22" t="s">
        <v>30446</v>
      </c>
      <c r="K6480" s="22"/>
      <c r="L6480" s="22"/>
      <c r="M6480" s="23"/>
      <c r="N6480" s="22"/>
      <c r="O6480" s="23"/>
      <c r="P6480" s="23"/>
      <c r="Q6480" s="23"/>
      <c r="R6480" s="23"/>
      <c r="S6480" s="23"/>
      <c r="T6480" s="28" t="str">
        <f>LOOKUP(1,1/(Table1[[#This Row],[Level_0]:[Level 15]]&gt;0),(Table1[[#This Row],[Level_0]:[Level 15]]))</f>
        <v>L000012641 - [PS70006502961756 PS Invest. Proj. D-G]</v>
      </c>
      <c r="U6480" s="24">
        <v>6475</v>
      </c>
    </row>
    <row r="6481" spans="1:21" x14ac:dyDescent="0.25">
      <c r="A6481" s="14" t="s">
        <v>20850</v>
      </c>
      <c r="B6481" s="17" t="s">
        <v>20851</v>
      </c>
      <c r="C6481" s="17" t="s">
        <v>9872</v>
      </c>
      <c r="D6481" s="21" t="s">
        <v>39</v>
      </c>
      <c r="E6481" s="22" t="s">
        <v>29811</v>
      </c>
      <c r="F6481" s="22" t="s">
        <v>29816</v>
      </c>
      <c r="G6481" s="22" t="s">
        <v>41470</v>
      </c>
      <c r="H6481" s="22" t="s">
        <v>30411</v>
      </c>
      <c r="I6481" s="22" t="s">
        <v>30447</v>
      </c>
      <c r="J6481" s="22"/>
      <c r="K6481" s="22"/>
      <c r="L6481" s="22"/>
      <c r="M6481" s="23"/>
      <c r="N6481" s="22"/>
      <c r="O6481" s="23"/>
      <c r="P6481" s="23"/>
      <c r="Q6481" s="23"/>
      <c r="R6481" s="23"/>
      <c r="S6481" s="23"/>
      <c r="T6481" s="28" t="str">
        <f>LOOKUP(1,1/(Table1[[#This Row],[Level_0]:[Level 15]]&gt;0),(Table1[[#This Row],[Level_0]:[Level 15]]))</f>
        <v>L000012408 - [Events/Marcom -G]</v>
      </c>
      <c r="U6481" s="24">
        <v>6476</v>
      </c>
    </row>
    <row r="6482" spans="1:21" x14ac:dyDescent="0.25">
      <c r="A6482" s="14" t="s">
        <v>1460</v>
      </c>
      <c r="B6482" s="17" t="s">
        <v>1461</v>
      </c>
      <c r="C6482" s="17" t="s">
        <v>20850</v>
      </c>
      <c r="D6482" s="21" t="s">
        <v>39</v>
      </c>
      <c r="E6482" s="22" t="s">
        <v>29811</v>
      </c>
      <c r="F6482" s="22" t="s">
        <v>29816</v>
      </c>
      <c r="G6482" s="22" t="s">
        <v>41470</v>
      </c>
      <c r="H6482" s="22" t="s">
        <v>30411</v>
      </c>
      <c r="I6482" s="22" t="s">
        <v>30447</v>
      </c>
      <c r="J6482" s="22" t="s">
        <v>30448</v>
      </c>
      <c r="K6482" s="22"/>
      <c r="L6482" s="22"/>
      <c r="M6482" s="23"/>
      <c r="N6482" s="22"/>
      <c r="O6482" s="23"/>
      <c r="P6482" s="23"/>
      <c r="Q6482" s="23"/>
      <c r="R6482" s="23"/>
      <c r="S6482" s="23"/>
      <c r="T6482" s="28" t="str">
        <f>LOOKUP(1,1/(Table1[[#This Row],[Level_0]:[Level 15]]&gt;0),(Table1[[#This Row],[Level_0]:[Level 15]]))</f>
        <v>L000006805 - [PS70006203600806 PS India Events/Ma-G]</v>
      </c>
      <c r="U6482" s="24">
        <v>6477</v>
      </c>
    </row>
    <row r="6483" spans="1:21" x14ac:dyDescent="0.25">
      <c r="A6483" s="14" t="s">
        <v>1924</v>
      </c>
      <c r="B6483" s="17" t="s">
        <v>1925</v>
      </c>
      <c r="C6483" s="17" t="s">
        <v>20850</v>
      </c>
      <c r="D6483" s="21" t="s">
        <v>39</v>
      </c>
      <c r="E6483" s="22" t="s">
        <v>29811</v>
      </c>
      <c r="F6483" s="22" t="s">
        <v>29816</v>
      </c>
      <c r="G6483" s="22" t="s">
        <v>41470</v>
      </c>
      <c r="H6483" s="22" t="s">
        <v>30411</v>
      </c>
      <c r="I6483" s="22" t="s">
        <v>30447</v>
      </c>
      <c r="J6483" s="22" t="s">
        <v>30450</v>
      </c>
      <c r="K6483" s="22"/>
      <c r="L6483" s="22"/>
      <c r="M6483" s="23"/>
      <c r="N6483" s="22"/>
      <c r="O6483" s="23"/>
      <c r="P6483" s="23"/>
      <c r="Q6483" s="23"/>
      <c r="R6483" s="23"/>
      <c r="S6483" s="23"/>
      <c r="T6483" s="28" t="str">
        <f>LOOKUP(1,1/(Table1[[#This Row],[Level_0]:[Level 15]]&gt;0),(Table1[[#This Row],[Level_0]:[Level 15]]))</f>
        <v>L000007555 - [PS1044PSTM Field Force - Process So-G]</v>
      </c>
      <c r="U6483" s="24">
        <v>6478</v>
      </c>
    </row>
    <row r="6484" spans="1:21" x14ac:dyDescent="0.25">
      <c r="A6484" s="14" t="s">
        <v>1932</v>
      </c>
      <c r="B6484" s="17" t="s">
        <v>1933</v>
      </c>
      <c r="C6484" s="17" t="s">
        <v>20850</v>
      </c>
      <c r="D6484" s="21" t="s">
        <v>39</v>
      </c>
      <c r="E6484" s="22" t="s">
        <v>29811</v>
      </c>
      <c r="F6484" s="22" t="s">
        <v>29816</v>
      </c>
      <c r="G6484" s="22" t="s">
        <v>41470</v>
      </c>
      <c r="H6484" s="22" t="s">
        <v>30411</v>
      </c>
      <c r="I6484" s="22" t="s">
        <v>30447</v>
      </c>
      <c r="J6484" s="22" t="s">
        <v>30451</v>
      </c>
      <c r="K6484" s="22"/>
      <c r="L6484" s="22"/>
      <c r="M6484" s="23"/>
      <c r="N6484" s="22"/>
      <c r="O6484" s="23"/>
      <c r="P6484" s="23"/>
      <c r="Q6484" s="23"/>
      <c r="R6484" s="23"/>
      <c r="S6484" s="23"/>
      <c r="T6484" s="28" t="str">
        <f>LOOKUP(1,1/(Table1[[#This Row],[Level_0]:[Level 15]]&gt;0),(Table1[[#This Row],[Level_0]:[Level 15]]))</f>
        <v>L000007568 - [PS700063029908PS PM Process Solutio-G]</v>
      </c>
      <c r="U6484" s="24">
        <v>6479</v>
      </c>
    </row>
    <row r="6485" spans="1:21" x14ac:dyDescent="0.25">
      <c r="A6485" s="14" t="s">
        <v>7039</v>
      </c>
      <c r="B6485" s="17" t="s">
        <v>7040</v>
      </c>
      <c r="C6485" s="17" t="s">
        <v>20850</v>
      </c>
      <c r="D6485" s="21" t="s">
        <v>39</v>
      </c>
      <c r="E6485" s="22" t="s">
        <v>29811</v>
      </c>
      <c r="F6485" s="22" t="s">
        <v>29816</v>
      </c>
      <c r="G6485" s="22" t="s">
        <v>41470</v>
      </c>
      <c r="H6485" s="22" t="s">
        <v>30411</v>
      </c>
      <c r="I6485" s="22" t="s">
        <v>30447</v>
      </c>
      <c r="J6485" s="22" t="s">
        <v>30452</v>
      </c>
      <c r="K6485" s="22"/>
      <c r="L6485" s="22"/>
      <c r="M6485" s="23"/>
      <c r="N6485" s="22"/>
      <c r="O6485" s="23"/>
      <c r="P6485" s="23"/>
      <c r="Q6485" s="23"/>
      <c r="R6485" s="23"/>
      <c r="S6485" s="23"/>
      <c r="T6485" s="28" t="str">
        <f>LOOKUP(1,1/(Table1[[#This Row],[Level_0]:[Level 15]]&gt;0),(Table1[[#This Row],[Level_0]:[Level 15]]))</f>
        <v>L000007571 - [PS70006502961618 Promotion- PS-G]</v>
      </c>
      <c r="U6485" s="24">
        <v>6480</v>
      </c>
    </row>
    <row r="6486" spans="1:21" x14ac:dyDescent="0.25">
      <c r="A6486" s="14" t="s">
        <v>1934</v>
      </c>
      <c r="B6486" s="17" t="s">
        <v>1935</v>
      </c>
      <c r="C6486" s="17" t="s">
        <v>20850</v>
      </c>
      <c r="D6486" s="21" t="s">
        <v>39</v>
      </c>
      <c r="E6486" s="22" t="s">
        <v>29811</v>
      </c>
      <c r="F6486" s="22" t="s">
        <v>29816</v>
      </c>
      <c r="G6486" s="22" t="s">
        <v>41470</v>
      </c>
      <c r="H6486" s="22" t="s">
        <v>30411</v>
      </c>
      <c r="I6486" s="22" t="s">
        <v>30447</v>
      </c>
      <c r="J6486" s="22" t="s">
        <v>30453</v>
      </c>
      <c r="K6486" s="22"/>
      <c r="L6486" s="22"/>
      <c r="M6486" s="23"/>
      <c r="N6486" s="22"/>
      <c r="O6486" s="23"/>
      <c r="P6486" s="23"/>
      <c r="Q6486" s="23"/>
      <c r="R6486" s="23"/>
      <c r="S6486" s="23"/>
      <c r="T6486" s="28" t="str">
        <f>LOOKUP(1,1/(Table1[[#This Row],[Level_0]:[Level 15]]&gt;0),(Table1[[#This Row],[Level_0]:[Level 15]]))</f>
        <v>L000007572 - [PS70007001183051 MESI PS-SALES PROM-G]</v>
      </c>
      <c r="U6486" s="24">
        <v>6481</v>
      </c>
    </row>
    <row r="6487" spans="1:21" x14ac:dyDescent="0.25">
      <c r="A6487" s="14" t="s">
        <v>1936</v>
      </c>
      <c r="B6487" s="17" t="s">
        <v>1937</v>
      </c>
      <c r="C6487" s="17" t="s">
        <v>20850</v>
      </c>
      <c r="D6487" s="21" t="s">
        <v>39</v>
      </c>
      <c r="E6487" s="22" t="s">
        <v>29811</v>
      </c>
      <c r="F6487" s="22" t="s">
        <v>29816</v>
      </c>
      <c r="G6487" s="22" t="s">
        <v>41470</v>
      </c>
      <c r="H6487" s="22" t="s">
        <v>30411</v>
      </c>
      <c r="I6487" s="22" t="s">
        <v>30447</v>
      </c>
      <c r="J6487" s="22" t="s">
        <v>30454</v>
      </c>
      <c r="K6487" s="22"/>
      <c r="L6487" s="22"/>
      <c r="M6487" s="23"/>
      <c r="N6487" s="22"/>
      <c r="O6487" s="23"/>
      <c r="P6487" s="23"/>
      <c r="Q6487" s="23"/>
      <c r="R6487" s="23"/>
      <c r="S6487" s="23"/>
      <c r="T6487" s="28" t="str">
        <f>LOOKUP(1,1/(Table1[[#This Row],[Level_0]:[Level 15]]&gt;0),(Table1[[#This Row],[Level_0]:[Level 15]]))</f>
        <v>L000007573 - [PS70007001581175 MESI REG PS-FF TEC-G]</v>
      </c>
      <c r="U6487" s="24">
        <v>6482</v>
      </c>
    </row>
    <row r="6488" spans="1:21" x14ac:dyDescent="0.25">
      <c r="A6488" s="14" t="s">
        <v>7041</v>
      </c>
      <c r="B6488" s="17" t="s">
        <v>7042</v>
      </c>
      <c r="C6488" s="17" t="s">
        <v>20850</v>
      </c>
      <c r="D6488" s="21" t="s">
        <v>39</v>
      </c>
      <c r="E6488" s="22" t="s">
        <v>29811</v>
      </c>
      <c r="F6488" s="22" t="s">
        <v>29816</v>
      </c>
      <c r="G6488" s="22" t="s">
        <v>41470</v>
      </c>
      <c r="H6488" s="22" t="s">
        <v>30411</v>
      </c>
      <c r="I6488" s="22" t="s">
        <v>30447</v>
      </c>
      <c r="J6488" s="22" t="s">
        <v>30455</v>
      </c>
      <c r="K6488" s="22"/>
      <c r="L6488" s="22"/>
      <c r="M6488" s="23"/>
      <c r="N6488" s="22"/>
      <c r="O6488" s="23"/>
      <c r="P6488" s="23"/>
      <c r="Q6488" s="23"/>
      <c r="R6488" s="23"/>
      <c r="S6488" s="23"/>
      <c r="T6488" s="28" t="str">
        <f>LOOKUP(1,1/(Table1[[#This Row],[Level_0]:[Level 15]]&gt;0),(Table1[[#This Row],[Level_0]:[Level 15]]))</f>
        <v>L000007574 - [PS70007102171429 PS TM TW - FF-G]</v>
      </c>
      <c r="U6488" s="24">
        <v>6483</v>
      </c>
    </row>
    <row r="6489" spans="1:21" x14ac:dyDescent="0.25">
      <c r="A6489" s="14" t="s">
        <v>8336</v>
      </c>
      <c r="B6489" s="17" t="s">
        <v>8337</v>
      </c>
      <c r="C6489" s="17" t="s">
        <v>20850</v>
      </c>
      <c r="D6489" s="21" t="s">
        <v>39</v>
      </c>
      <c r="E6489" s="22" t="s">
        <v>29811</v>
      </c>
      <c r="F6489" s="22" t="s">
        <v>29816</v>
      </c>
      <c r="G6489" s="22" t="s">
        <v>41470</v>
      </c>
      <c r="H6489" s="22" t="s">
        <v>30411</v>
      </c>
      <c r="I6489" s="22" t="s">
        <v>30447</v>
      </c>
      <c r="J6489" s="22" t="s">
        <v>30457</v>
      </c>
      <c r="K6489" s="22"/>
      <c r="L6489" s="22"/>
      <c r="M6489" s="23"/>
      <c r="N6489" s="22"/>
      <c r="O6489" s="23"/>
      <c r="P6489" s="23"/>
      <c r="Q6489" s="23"/>
      <c r="R6489" s="23"/>
      <c r="S6489" s="23"/>
      <c r="T6489" s="28" t="str">
        <f>LOOKUP(1,1/(Table1[[#This Row],[Level_0]:[Level 15]]&gt;0),(Table1[[#This Row],[Level_0]:[Level 15]]))</f>
        <v>L000012551 - [PS64010010860952 PS JP Marcom-G]</v>
      </c>
      <c r="U6489" s="24">
        <v>6484</v>
      </c>
    </row>
    <row r="6490" spans="1:21" x14ac:dyDescent="0.25">
      <c r="A6490" s="14" t="s">
        <v>2798</v>
      </c>
      <c r="B6490" s="17" t="s">
        <v>2799</v>
      </c>
      <c r="C6490" s="17" t="s">
        <v>20850</v>
      </c>
      <c r="D6490" s="21" t="s">
        <v>39</v>
      </c>
      <c r="E6490" s="22" t="s">
        <v>29811</v>
      </c>
      <c r="F6490" s="22" t="s">
        <v>29816</v>
      </c>
      <c r="G6490" s="22" t="s">
        <v>41470</v>
      </c>
      <c r="H6490" s="22" t="s">
        <v>30411</v>
      </c>
      <c r="I6490" s="22" t="s">
        <v>30447</v>
      </c>
      <c r="J6490" s="22" t="s">
        <v>30458</v>
      </c>
      <c r="K6490" s="22"/>
      <c r="L6490" s="22"/>
      <c r="M6490" s="23"/>
      <c r="N6490" s="22"/>
      <c r="O6490" s="23"/>
      <c r="P6490" s="23"/>
      <c r="Q6490" s="23"/>
      <c r="R6490" s="23"/>
      <c r="S6490" s="23"/>
      <c r="T6490" s="28" t="str">
        <f>LOOKUP(1,1/(Table1[[#This Row],[Level_0]:[Level 15]]&gt;0),(Table1[[#This Row],[Level_0]:[Level 15]]))</f>
        <v>L000012558 - [PS70006502961753 PS Events and Mark-G]</v>
      </c>
      <c r="U6490" s="24">
        <v>6485</v>
      </c>
    </row>
    <row r="6491" spans="1:21" x14ac:dyDescent="0.25">
      <c r="A6491" s="14" t="s">
        <v>2881</v>
      </c>
      <c r="B6491" s="17" t="s">
        <v>2882</v>
      </c>
      <c r="C6491" s="17" t="s">
        <v>20850</v>
      </c>
      <c r="D6491" s="21" t="s">
        <v>39</v>
      </c>
      <c r="E6491" s="22" t="s">
        <v>29811</v>
      </c>
      <c r="F6491" s="22" t="s">
        <v>29816</v>
      </c>
      <c r="G6491" s="22" t="s">
        <v>41470</v>
      </c>
      <c r="H6491" s="22" t="s">
        <v>30411</v>
      </c>
      <c r="I6491" s="22" t="s">
        <v>30447</v>
      </c>
      <c r="J6491" s="22" t="s">
        <v>30459</v>
      </c>
      <c r="K6491" s="22"/>
      <c r="L6491" s="22"/>
      <c r="M6491" s="23"/>
      <c r="N6491" s="22"/>
      <c r="O6491" s="23"/>
      <c r="P6491" s="23"/>
      <c r="Q6491" s="23"/>
      <c r="R6491" s="23"/>
      <c r="S6491" s="23"/>
      <c r="T6491" s="28" t="str">
        <f>LOOKUP(1,1/(Table1[[#This Row],[Level_0]:[Level 15]]&gt;0),(Table1[[#This Row],[Level_0]:[Level 15]]))</f>
        <v>L000012640 - [PS1923$B15 Proces Solutions Marketi-G]</v>
      </c>
      <c r="U6491" s="24">
        <v>6486</v>
      </c>
    </row>
    <row r="6492" spans="1:21" x14ac:dyDescent="0.25">
      <c r="A6492" s="14" t="s">
        <v>2794</v>
      </c>
      <c r="B6492" s="17" t="s">
        <v>2795</v>
      </c>
      <c r="C6492" s="17" t="s">
        <v>9872</v>
      </c>
      <c r="D6492" s="21" t="s">
        <v>39</v>
      </c>
      <c r="E6492" s="22" t="s">
        <v>29811</v>
      </c>
      <c r="F6492" s="22" t="s">
        <v>29816</v>
      </c>
      <c r="G6492" s="22" t="s">
        <v>41470</v>
      </c>
      <c r="H6492" s="22" t="s">
        <v>30411</v>
      </c>
      <c r="I6492" s="22" t="s">
        <v>30461</v>
      </c>
      <c r="J6492" s="22"/>
      <c r="K6492" s="22"/>
      <c r="L6492" s="22"/>
      <c r="M6492" s="23"/>
      <c r="N6492" s="22"/>
      <c r="O6492" s="23"/>
      <c r="P6492" s="23"/>
      <c r="Q6492" s="23"/>
      <c r="R6492" s="23"/>
      <c r="S6492" s="23"/>
      <c r="T6492" s="28" t="str">
        <f>LOOKUP(1,1/(Table1[[#This Row],[Level_0]:[Level 15]]&gt;0),(Table1[[#This Row],[Level_0]:[Level 15]]))</f>
        <v>L000012555 - [PS70006203600816 BioP IN Customer A-G]</v>
      </c>
      <c r="U6492" s="24">
        <v>6487</v>
      </c>
    </row>
    <row r="6493" spans="1:21" x14ac:dyDescent="0.25">
      <c r="A6493" s="14" t="s">
        <v>5700</v>
      </c>
      <c r="B6493" s="17" t="s">
        <v>5701</v>
      </c>
      <c r="C6493" s="17" t="s">
        <v>9872</v>
      </c>
      <c r="D6493" s="21" t="s">
        <v>39</v>
      </c>
      <c r="E6493" s="22" t="s">
        <v>29811</v>
      </c>
      <c r="F6493" s="22" t="s">
        <v>29816</v>
      </c>
      <c r="G6493" s="22" t="s">
        <v>41470</v>
      </c>
      <c r="H6493" s="22" t="s">
        <v>30411</v>
      </c>
      <c r="I6493" s="22" t="s">
        <v>30462</v>
      </c>
      <c r="J6493" s="22"/>
      <c r="K6493" s="22"/>
      <c r="L6493" s="22"/>
      <c r="M6493" s="23"/>
      <c r="N6493" s="22"/>
      <c r="O6493" s="23"/>
      <c r="P6493" s="23"/>
      <c r="Q6493" s="23"/>
      <c r="R6493" s="23"/>
      <c r="S6493" s="23"/>
      <c r="T6493" s="28" t="str">
        <f>LOOKUP(1,1/(Table1[[#This Row],[Level_0]:[Level 15]]&gt;0),(Table1[[#This Row],[Level_0]:[Level 15]]))</f>
        <v>L000012565 - [PS1044PSPP-Receivable Allowances-G]</v>
      </c>
      <c r="U6493" s="24">
        <v>6488</v>
      </c>
    </row>
    <row r="6494" spans="1:21" x14ac:dyDescent="0.25">
      <c r="A6494" s="14" t="s">
        <v>4099</v>
      </c>
      <c r="B6494" s="17" t="s">
        <v>4100</v>
      </c>
      <c r="C6494" s="17" t="s">
        <v>9872</v>
      </c>
      <c r="D6494" s="21" t="s">
        <v>39</v>
      </c>
      <c r="E6494" s="22" t="s">
        <v>29811</v>
      </c>
      <c r="F6494" s="22" t="s">
        <v>29816</v>
      </c>
      <c r="G6494" s="22" t="s">
        <v>41470</v>
      </c>
      <c r="H6494" s="22" t="s">
        <v>30411</v>
      </c>
      <c r="I6494" s="22" t="s">
        <v>30463</v>
      </c>
      <c r="J6494" s="22"/>
      <c r="K6494" s="22"/>
      <c r="L6494" s="22"/>
      <c r="M6494" s="23"/>
      <c r="N6494" s="22"/>
      <c r="O6494" s="23"/>
      <c r="P6494" s="23"/>
      <c r="Q6494" s="23"/>
      <c r="R6494" s="23"/>
      <c r="S6494" s="23"/>
      <c r="T6494" s="28" t="str">
        <f>LOOKUP(1,1/(Table1[[#This Row],[Level_0]:[Level 15]]&gt;0),(Table1[[#This Row],[Level_0]:[Level 15]]))</f>
        <v>L000012638 - [PS70007001586009 MESI REG LS PS-CA-G]</v>
      </c>
      <c r="U6494" s="24">
        <v>6489</v>
      </c>
    </row>
    <row r="6495" spans="1:21" x14ac:dyDescent="0.25">
      <c r="A6495" s="14" t="s">
        <v>2969</v>
      </c>
      <c r="B6495" s="17" t="s">
        <v>2970</v>
      </c>
      <c r="C6495" s="17" t="s">
        <v>9872</v>
      </c>
      <c r="D6495" s="21" t="s">
        <v>39</v>
      </c>
      <c r="E6495" s="22" t="s">
        <v>29811</v>
      </c>
      <c r="F6495" s="22" t="s">
        <v>29816</v>
      </c>
      <c r="G6495" s="22" t="s">
        <v>41470</v>
      </c>
      <c r="H6495" s="22" t="s">
        <v>30411</v>
      </c>
      <c r="I6495" s="22" t="s">
        <v>30464</v>
      </c>
      <c r="J6495" s="22"/>
      <c r="K6495" s="22"/>
      <c r="L6495" s="22"/>
      <c r="M6495" s="23"/>
      <c r="N6495" s="22"/>
      <c r="O6495" s="23"/>
      <c r="P6495" s="23"/>
      <c r="Q6495" s="23"/>
      <c r="R6495" s="23"/>
      <c r="S6495" s="23"/>
      <c r="T6495" s="28" t="str">
        <f>LOOKUP(1,1/(Table1[[#This Row],[Level_0]:[Level 15]]&gt;0),(Table1[[#This Row],[Level_0]:[Level 15]]))</f>
        <v>L000012736 - [PS64010010860955 PS JP Investment P-G]</v>
      </c>
      <c r="U6495" s="24">
        <v>6490</v>
      </c>
    </row>
    <row r="6496" spans="1:21" x14ac:dyDescent="0.25">
      <c r="A6496" s="14" t="s">
        <v>21972</v>
      </c>
      <c r="B6496" s="17" t="s">
        <v>37465</v>
      </c>
      <c r="C6496" s="17" t="s">
        <v>19544</v>
      </c>
      <c r="D6496" s="21" t="s">
        <v>39</v>
      </c>
      <c r="E6496" s="22" t="s">
        <v>29811</v>
      </c>
      <c r="F6496" s="22" t="s">
        <v>29816</v>
      </c>
      <c r="G6496" s="22" t="s">
        <v>41470</v>
      </c>
      <c r="H6496" s="22" t="s">
        <v>30332</v>
      </c>
      <c r="I6496" s="22"/>
      <c r="J6496" s="22"/>
      <c r="K6496" s="22"/>
      <c r="L6496" s="22"/>
      <c r="M6496" s="23"/>
      <c r="N6496" s="22"/>
      <c r="O6496" s="23"/>
      <c r="P6496" s="23"/>
      <c r="Q6496" s="23"/>
      <c r="R6496" s="23"/>
      <c r="S6496" s="23"/>
      <c r="T6496" s="28" t="str">
        <f>LOOKUP(1,1/(Table1[[#This Row],[Level_0]:[Level 15]]&gt;0),(Table1[[#This Row],[Level_0]:[Level 15]]))</f>
        <v>L000012392 - [PS-Korea]</v>
      </c>
      <c r="U6496" s="24">
        <v>6491</v>
      </c>
    </row>
    <row r="6497" spans="1:21" x14ac:dyDescent="0.25">
      <c r="A6497" s="14" t="s">
        <v>5240</v>
      </c>
      <c r="B6497" s="17" t="s">
        <v>5241</v>
      </c>
      <c r="C6497" s="17" t="s">
        <v>21972</v>
      </c>
      <c r="D6497" s="21" t="s">
        <v>39</v>
      </c>
      <c r="E6497" s="22" t="s">
        <v>29811</v>
      </c>
      <c r="F6497" s="22" t="s">
        <v>29816</v>
      </c>
      <c r="G6497" s="22" t="s">
        <v>41470</v>
      </c>
      <c r="H6497" s="22" t="s">
        <v>30332</v>
      </c>
      <c r="I6497" s="22" t="s">
        <v>30333</v>
      </c>
      <c r="J6497" s="22"/>
      <c r="K6497" s="22"/>
      <c r="L6497" s="22"/>
      <c r="M6497" s="23"/>
      <c r="N6497" s="22"/>
      <c r="O6497" s="23"/>
      <c r="P6497" s="23"/>
      <c r="Q6497" s="23"/>
      <c r="R6497" s="23"/>
      <c r="S6497" s="23"/>
      <c r="T6497" s="28" t="str">
        <f>LOOKUP(1,1/(Table1[[#This Row],[Level_0]:[Level 15]]&gt;0),(Table1[[#This Row],[Level_0]:[Level 15]]))</f>
        <v>L000006315 - [PS70006502961440 Field force-A&amp;F-G]</v>
      </c>
      <c r="U6497" s="24">
        <v>6492</v>
      </c>
    </row>
    <row r="6498" spans="1:21" x14ac:dyDescent="0.25">
      <c r="A6498" s="14" t="s">
        <v>6096</v>
      </c>
      <c r="B6498" s="17" t="s">
        <v>6097</v>
      </c>
      <c r="C6498" s="17" t="s">
        <v>21972</v>
      </c>
      <c r="D6498" s="21" t="s">
        <v>39</v>
      </c>
      <c r="E6498" s="22" t="s">
        <v>29811</v>
      </c>
      <c r="F6498" s="22" t="s">
        <v>29816</v>
      </c>
      <c r="G6498" s="22" t="s">
        <v>41470</v>
      </c>
      <c r="H6498" s="22" t="s">
        <v>30332</v>
      </c>
      <c r="I6498" s="22" t="s">
        <v>30334</v>
      </c>
      <c r="J6498" s="22"/>
      <c r="K6498" s="22"/>
      <c r="L6498" s="22"/>
      <c r="M6498" s="23"/>
      <c r="N6498" s="22"/>
      <c r="O6498" s="23"/>
      <c r="P6498" s="23"/>
      <c r="Q6498" s="23"/>
      <c r="R6498" s="23"/>
      <c r="S6498" s="23"/>
      <c r="T6498" s="28" t="str">
        <f>LOOKUP(1,1/(Table1[[#This Row],[Level_0]:[Level 15]]&gt;0),(Table1[[#This Row],[Level_0]:[Level 15]]))</f>
        <v>L000006830 - [PS70006502961418 Filed force-PS-G]</v>
      </c>
      <c r="U6498" s="24">
        <v>6493</v>
      </c>
    </row>
    <row r="6499" spans="1:21" x14ac:dyDescent="0.25">
      <c r="A6499" s="14" t="s">
        <v>4079</v>
      </c>
      <c r="B6499" s="17" t="s">
        <v>4080</v>
      </c>
      <c r="C6499" s="17" t="s">
        <v>21972</v>
      </c>
      <c r="D6499" s="21" t="s">
        <v>39</v>
      </c>
      <c r="E6499" s="22" t="s">
        <v>29811</v>
      </c>
      <c r="F6499" s="22" t="s">
        <v>29816</v>
      </c>
      <c r="G6499" s="22" t="s">
        <v>41470</v>
      </c>
      <c r="H6499" s="22" t="s">
        <v>30332</v>
      </c>
      <c r="I6499" s="22" t="s">
        <v>30335</v>
      </c>
      <c r="J6499" s="22"/>
      <c r="K6499" s="22"/>
      <c r="L6499" s="22"/>
      <c r="M6499" s="23"/>
      <c r="N6499" s="22"/>
      <c r="O6499" s="23"/>
      <c r="P6499" s="23"/>
      <c r="Q6499" s="23"/>
      <c r="R6499" s="23"/>
      <c r="S6499" s="23"/>
      <c r="T6499" s="28" t="str">
        <f>LOOKUP(1,1/(Table1[[#This Row],[Level_0]:[Level 15]]&gt;0),(Table1[[#This Row],[Level_0]:[Level 15]]))</f>
        <v>L000012547 - [PS7210$$$2131C00006 PS CCM Service-G]</v>
      </c>
      <c r="U6499" s="24">
        <v>6494</v>
      </c>
    </row>
    <row r="6500" spans="1:21" x14ac:dyDescent="0.25">
      <c r="A6500" s="14" t="s">
        <v>21973</v>
      </c>
      <c r="B6500" s="17" t="s">
        <v>37466</v>
      </c>
      <c r="C6500" s="17" t="s">
        <v>19544</v>
      </c>
      <c r="D6500" s="21" t="s">
        <v>39</v>
      </c>
      <c r="E6500" s="22" t="s">
        <v>29811</v>
      </c>
      <c r="F6500" s="22" t="s">
        <v>29816</v>
      </c>
      <c r="G6500" s="22" t="s">
        <v>41470</v>
      </c>
      <c r="H6500" s="22" t="s">
        <v>30336</v>
      </c>
      <c r="I6500" s="22"/>
      <c r="J6500" s="22"/>
      <c r="K6500" s="22"/>
      <c r="L6500" s="22"/>
      <c r="M6500" s="23"/>
      <c r="N6500" s="22"/>
      <c r="O6500" s="23"/>
      <c r="P6500" s="23"/>
      <c r="Q6500" s="23"/>
      <c r="R6500" s="23"/>
      <c r="S6500" s="23"/>
      <c r="T6500" s="28" t="str">
        <f>LOOKUP(1,1/(Table1[[#This Row],[Level_0]:[Level 15]]&gt;0),(Table1[[#This Row],[Level_0]:[Level 15]]))</f>
        <v>L000012393 - [PS-Japan]</v>
      </c>
      <c r="U6500" s="24">
        <v>6495</v>
      </c>
    </row>
    <row r="6501" spans="1:21" x14ac:dyDescent="0.25">
      <c r="A6501" s="14" t="s">
        <v>12060</v>
      </c>
      <c r="B6501" s="17" t="s">
        <v>12061</v>
      </c>
      <c r="C6501" s="17" t="s">
        <v>21973</v>
      </c>
      <c r="D6501" s="21" t="s">
        <v>39</v>
      </c>
      <c r="E6501" s="22" t="s">
        <v>29811</v>
      </c>
      <c r="F6501" s="22" t="s">
        <v>29816</v>
      </c>
      <c r="G6501" s="22" t="s">
        <v>41470</v>
      </c>
      <c r="H6501" s="22" t="s">
        <v>30336</v>
      </c>
      <c r="I6501" s="22" t="s">
        <v>30337</v>
      </c>
      <c r="J6501" s="22"/>
      <c r="K6501" s="22"/>
      <c r="L6501" s="22"/>
      <c r="M6501" s="23"/>
      <c r="N6501" s="22"/>
      <c r="O6501" s="23"/>
      <c r="P6501" s="23"/>
      <c r="Q6501" s="23"/>
      <c r="R6501" s="23"/>
      <c r="S6501" s="23"/>
      <c r="T6501" s="28" t="str">
        <f>LOOKUP(1,1/(Table1[[#This Row],[Level_0]:[Level 15]]&gt;0),(Table1[[#This Row],[Level_0]:[Level 15]]))</f>
        <v>L000006311 - [PS64010010860844 PS/ A&amp;F-G]</v>
      </c>
      <c r="U6501" s="24">
        <v>6496</v>
      </c>
    </row>
    <row r="6502" spans="1:21" x14ac:dyDescent="0.25">
      <c r="A6502" s="14" t="s">
        <v>1442</v>
      </c>
      <c r="B6502" s="17" t="s">
        <v>1443</v>
      </c>
      <c r="C6502" s="17" t="s">
        <v>21973</v>
      </c>
      <c r="D6502" s="21" t="s">
        <v>39</v>
      </c>
      <c r="E6502" s="22" t="s">
        <v>29811</v>
      </c>
      <c r="F6502" s="22" t="s">
        <v>29816</v>
      </c>
      <c r="G6502" s="22" t="s">
        <v>41470</v>
      </c>
      <c r="H6502" s="22" t="s">
        <v>30336</v>
      </c>
      <c r="I6502" s="22" t="s">
        <v>30338</v>
      </c>
      <c r="J6502" s="22"/>
      <c r="K6502" s="22"/>
      <c r="L6502" s="22"/>
      <c r="M6502" s="23"/>
      <c r="N6502" s="22"/>
      <c r="O6502" s="23"/>
      <c r="P6502" s="23"/>
      <c r="Q6502" s="23"/>
      <c r="R6502" s="23"/>
      <c r="S6502" s="23"/>
      <c r="T6502" s="28" t="str">
        <f>LOOKUP(1,1/(Table1[[#This Row],[Level_0]:[Level 15]]&gt;0),(Table1[[#This Row],[Level_0]:[Level 15]]))</f>
        <v>L000006795 - [PSMMOR1975.5171 5171 NA Process Sol-G]</v>
      </c>
      <c r="U6502" s="24">
        <v>6497</v>
      </c>
    </row>
    <row r="6503" spans="1:21" x14ac:dyDescent="0.25">
      <c r="A6503" s="14" t="s">
        <v>1444</v>
      </c>
      <c r="B6503" s="17" t="s">
        <v>1445</v>
      </c>
      <c r="C6503" s="17" t="s">
        <v>21973</v>
      </c>
      <c r="D6503" s="21" t="s">
        <v>39</v>
      </c>
      <c r="E6503" s="22" t="s">
        <v>29811</v>
      </c>
      <c r="F6503" s="22" t="s">
        <v>29816</v>
      </c>
      <c r="G6503" s="22" t="s">
        <v>41470</v>
      </c>
      <c r="H6503" s="22" t="s">
        <v>30336</v>
      </c>
      <c r="I6503" s="22" t="s">
        <v>30339</v>
      </c>
      <c r="J6503" s="22"/>
      <c r="K6503" s="22"/>
      <c r="L6503" s="22"/>
      <c r="M6503" s="23"/>
      <c r="N6503" s="22"/>
      <c r="O6503" s="23"/>
      <c r="P6503" s="23"/>
      <c r="Q6503" s="23"/>
      <c r="R6503" s="23"/>
      <c r="S6503" s="23"/>
      <c r="T6503" s="28" t="str">
        <f>LOOKUP(1,1/(Table1[[#This Row],[Level_0]:[Level 15]]&gt;0),(Table1[[#This Row],[Level_0]:[Level 15]]))</f>
        <v>L000006796 - [PS64010010860841 Process Solutions/-G]</v>
      </c>
      <c r="U6503" s="24">
        <v>6498</v>
      </c>
    </row>
    <row r="6504" spans="1:21" x14ac:dyDescent="0.25">
      <c r="A6504" s="14" t="s">
        <v>1446</v>
      </c>
      <c r="B6504" s="17" t="s">
        <v>1447</v>
      </c>
      <c r="C6504" s="17" t="s">
        <v>21973</v>
      </c>
      <c r="D6504" s="21" t="s">
        <v>39</v>
      </c>
      <c r="E6504" s="22" t="s">
        <v>29811</v>
      </c>
      <c r="F6504" s="22" t="s">
        <v>29816</v>
      </c>
      <c r="G6504" s="22" t="s">
        <v>41470</v>
      </c>
      <c r="H6504" s="22" t="s">
        <v>30336</v>
      </c>
      <c r="I6504" s="22" t="s">
        <v>30340</v>
      </c>
      <c r="J6504" s="22"/>
      <c r="K6504" s="22"/>
      <c r="L6504" s="22"/>
      <c r="M6504" s="23"/>
      <c r="N6504" s="22"/>
      <c r="O6504" s="23"/>
      <c r="P6504" s="23"/>
      <c r="Q6504" s="23"/>
      <c r="R6504" s="23"/>
      <c r="S6504" s="23"/>
      <c r="T6504" s="28" t="str">
        <f>LOOKUP(1,1/(Table1[[#This Row],[Level_0]:[Level 15]]&gt;0),(Table1[[#This Row],[Level_0]:[Level 15]]))</f>
        <v>L000006797 - [PS64010010860843 Process Solutions/-G]</v>
      </c>
      <c r="U6504" s="24">
        <v>6499</v>
      </c>
    </row>
    <row r="6505" spans="1:21" x14ac:dyDescent="0.25">
      <c r="A6505" s="14" t="s">
        <v>1448</v>
      </c>
      <c r="B6505" s="17" t="s">
        <v>1449</v>
      </c>
      <c r="C6505" s="17" t="s">
        <v>21973</v>
      </c>
      <c r="D6505" s="21" t="s">
        <v>39</v>
      </c>
      <c r="E6505" s="22" t="s">
        <v>29811</v>
      </c>
      <c r="F6505" s="22" t="s">
        <v>29816</v>
      </c>
      <c r="G6505" s="22" t="s">
        <v>41470</v>
      </c>
      <c r="H6505" s="22" t="s">
        <v>30336</v>
      </c>
      <c r="I6505" s="22" t="s">
        <v>30341</v>
      </c>
      <c r="J6505" s="22"/>
      <c r="K6505" s="22"/>
      <c r="L6505" s="22"/>
      <c r="M6505" s="23"/>
      <c r="N6505" s="22"/>
      <c r="O6505" s="23"/>
      <c r="P6505" s="23"/>
      <c r="Q6505" s="23"/>
      <c r="R6505" s="23"/>
      <c r="S6505" s="23"/>
      <c r="T6505" s="28" t="str">
        <f>LOOKUP(1,1/(Table1[[#This Row],[Level_0]:[Level 15]]&gt;0),(Table1[[#This Row],[Level_0]:[Level 15]]))</f>
        <v>L000006798 - [PS64010010860941 Process Solutions--G]</v>
      </c>
      <c r="U6505" s="24">
        <v>6500</v>
      </c>
    </row>
    <row r="6506" spans="1:21" x14ac:dyDescent="0.25">
      <c r="A6506" s="14" t="s">
        <v>1450</v>
      </c>
      <c r="B6506" s="17" t="s">
        <v>1451</v>
      </c>
      <c r="C6506" s="17" t="s">
        <v>21973</v>
      </c>
      <c r="D6506" s="21" t="s">
        <v>39</v>
      </c>
      <c r="E6506" s="22" t="s">
        <v>29811</v>
      </c>
      <c r="F6506" s="22" t="s">
        <v>29816</v>
      </c>
      <c r="G6506" s="22" t="s">
        <v>41470</v>
      </c>
      <c r="H6506" s="22" t="s">
        <v>30336</v>
      </c>
      <c r="I6506" s="22" t="s">
        <v>30342</v>
      </c>
      <c r="J6506" s="22"/>
      <c r="K6506" s="22"/>
      <c r="L6506" s="22"/>
      <c r="M6506" s="23"/>
      <c r="N6506" s="22"/>
      <c r="O6506" s="23"/>
      <c r="P6506" s="23"/>
      <c r="Q6506" s="23"/>
      <c r="R6506" s="23"/>
      <c r="S6506" s="23"/>
      <c r="T6506" s="28" t="str">
        <f>LOOKUP(1,1/(Table1[[#This Row],[Level_0]:[Level 15]]&gt;0),(Table1[[#This Row],[Level_0]:[Level 15]]))</f>
        <v>L000006799 - [PSROW$$$$0000003041 PS/Project Sale-G]</v>
      </c>
      <c r="U6506" s="24">
        <v>6501</v>
      </c>
    </row>
    <row r="6507" spans="1:21" x14ac:dyDescent="0.25">
      <c r="A6507" s="14" t="s">
        <v>1466</v>
      </c>
      <c r="B6507" s="17" t="s">
        <v>1467</v>
      </c>
      <c r="C6507" s="17" t="s">
        <v>21973</v>
      </c>
      <c r="D6507" s="21" t="s">
        <v>39</v>
      </c>
      <c r="E6507" s="22" t="s">
        <v>29811</v>
      </c>
      <c r="F6507" s="22" t="s">
        <v>29816</v>
      </c>
      <c r="G6507" s="22" t="s">
        <v>41470</v>
      </c>
      <c r="H6507" s="22" t="s">
        <v>30336</v>
      </c>
      <c r="I6507" s="22" t="s">
        <v>30343</v>
      </c>
      <c r="J6507" s="22"/>
      <c r="K6507" s="22"/>
      <c r="L6507" s="22"/>
      <c r="M6507" s="23"/>
      <c r="N6507" s="22"/>
      <c r="O6507" s="23"/>
      <c r="P6507" s="23"/>
      <c r="Q6507" s="23"/>
      <c r="R6507" s="23"/>
      <c r="S6507" s="23"/>
      <c r="T6507" s="28" t="str">
        <f>LOOKUP(1,1/(Table1[[#This Row],[Level_0]:[Level 15]]&gt;0),(Table1[[#This Row],[Level_0]:[Level 15]]))</f>
        <v>L000006810 - [PSROW$$$$0000003040 JP SAFC-COMMERC-G]</v>
      </c>
      <c r="U6507" s="24">
        <v>6502</v>
      </c>
    </row>
    <row r="6508" spans="1:21" x14ac:dyDescent="0.25">
      <c r="A6508" s="14" t="s">
        <v>21664</v>
      </c>
      <c r="B6508" s="17" t="s">
        <v>21665</v>
      </c>
      <c r="C6508" s="17" t="s">
        <v>21973</v>
      </c>
      <c r="D6508" s="21" t="s">
        <v>39</v>
      </c>
      <c r="E6508" s="22" t="s">
        <v>29811</v>
      </c>
      <c r="F6508" s="22" t="s">
        <v>29816</v>
      </c>
      <c r="G6508" s="22" t="s">
        <v>41470</v>
      </c>
      <c r="H6508" s="22" t="s">
        <v>30336</v>
      </c>
      <c r="I6508" s="22" t="s">
        <v>30344</v>
      </c>
      <c r="J6508" s="22"/>
      <c r="K6508" s="22"/>
      <c r="L6508" s="22"/>
      <c r="M6508" s="23"/>
      <c r="N6508" s="22"/>
      <c r="O6508" s="23"/>
      <c r="P6508" s="23"/>
      <c r="Q6508" s="23"/>
      <c r="R6508" s="23"/>
      <c r="S6508" s="23"/>
      <c r="T6508" s="28" t="str">
        <f>LOOKUP(1,1/(Table1[[#This Row],[Level_0]:[Level 15]]&gt;0),(Table1[[#This Row],[Level_0]:[Level 15]]))</f>
        <v>L000011461 - [PSCZ400/3070-G]</v>
      </c>
      <c r="U6508" s="24">
        <v>6503</v>
      </c>
    </row>
    <row r="6509" spans="1:21" x14ac:dyDescent="0.25">
      <c r="A6509" s="14" t="s">
        <v>20261</v>
      </c>
      <c r="B6509" s="17" t="s">
        <v>39401</v>
      </c>
      <c r="C6509" s="17" t="s">
        <v>19544</v>
      </c>
      <c r="D6509" s="21" t="s">
        <v>39</v>
      </c>
      <c r="E6509" s="22" t="s">
        <v>29811</v>
      </c>
      <c r="F6509" s="22" t="s">
        <v>29816</v>
      </c>
      <c r="G6509" s="22" t="s">
        <v>41470</v>
      </c>
      <c r="H6509" s="22" t="s">
        <v>39238</v>
      </c>
      <c r="I6509" s="22"/>
      <c r="J6509" s="22"/>
      <c r="K6509" s="22"/>
      <c r="L6509" s="22"/>
      <c r="M6509" s="23"/>
      <c r="N6509" s="22"/>
      <c r="O6509" s="23"/>
      <c r="P6509" s="23"/>
      <c r="Q6509" s="23"/>
      <c r="R6509" s="23"/>
      <c r="S6509" s="23"/>
      <c r="T6509" s="28" t="str">
        <f>LOOKUP(1,1/(Table1[[#This Row],[Level_0]:[Level 15]]&gt;0),(Table1[[#This Row],[Level_0]:[Level 15]]))</f>
        <v>L000012394 - [PS SG/SEA/TW -G]</v>
      </c>
      <c r="U6509" s="24">
        <v>6504</v>
      </c>
    </row>
    <row r="6510" spans="1:21" x14ac:dyDescent="0.25">
      <c r="A6510" s="14" t="s">
        <v>1027</v>
      </c>
      <c r="B6510" s="17" t="s">
        <v>1028</v>
      </c>
      <c r="C6510" s="17" t="s">
        <v>20261</v>
      </c>
      <c r="D6510" s="21" t="s">
        <v>39</v>
      </c>
      <c r="E6510" s="22" t="s">
        <v>29811</v>
      </c>
      <c r="F6510" s="22" t="s">
        <v>29816</v>
      </c>
      <c r="G6510" s="22" t="s">
        <v>41470</v>
      </c>
      <c r="H6510" s="22" t="s">
        <v>39238</v>
      </c>
      <c r="I6510" s="22" t="s">
        <v>30346</v>
      </c>
      <c r="J6510" s="22"/>
      <c r="K6510" s="22"/>
      <c r="L6510" s="22"/>
      <c r="M6510" s="23"/>
      <c r="N6510" s="22"/>
      <c r="O6510" s="23"/>
      <c r="P6510" s="23"/>
      <c r="Q6510" s="23"/>
      <c r="R6510" s="23"/>
      <c r="S6510" s="23"/>
      <c r="T6510" s="28" t="str">
        <f>LOOKUP(1,1/(Table1[[#This Row],[Level_0]:[Level 15]]&gt;0),(Table1[[#This Row],[Level_0]:[Level 15]]))</f>
        <v>L000006308 - [PS1042$PSFF Actives &amp; Formulation F-G]</v>
      </c>
      <c r="U6510" s="24">
        <v>6505</v>
      </c>
    </row>
    <row r="6511" spans="1:21" x14ac:dyDescent="0.25">
      <c r="A6511" s="14" t="s">
        <v>1029</v>
      </c>
      <c r="B6511" s="17" t="s">
        <v>1030</v>
      </c>
      <c r="C6511" s="17" t="s">
        <v>20261</v>
      </c>
      <c r="D6511" s="21" t="s">
        <v>39</v>
      </c>
      <c r="E6511" s="22" t="s">
        <v>29811</v>
      </c>
      <c r="F6511" s="22" t="s">
        <v>29816</v>
      </c>
      <c r="G6511" s="22" t="s">
        <v>41470</v>
      </c>
      <c r="H6511" s="22" t="s">
        <v>39238</v>
      </c>
      <c r="I6511" s="22" t="s">
        <v>30347</v>
      </c>
      <c r="J6511" s="22"/>
      <c r="K6511" s="22"/>
      <c r="L6511" s="22"/>
      <c r="M6511" s="23"/>
      <c r="N6511" s="22"/>
      <c r="O6511" s="23"/>
      <c r="P6511" s="23"/>
      <c r="Q6511" s="23"/>
      <c r="R6511" s="23"/>
      <c r="S6511" s="23"/>
      <c r="T6511" s="28" t="str">
        <f>LOOKUP(1,1/(Table1[[#This Row],[Level_0]:[Level 15]]&gt;0),(Table1[[#This Row],[Level_0]:[Level 15]]))</f>
        <v>L000006309 - [PS1044PSAF Field Force - Process So-G]</v>
      </c>
      <c r="U6511" s="24">
        <v>6506</v>
      </c>
    </row>
    <row r="6512" spans="1:21" x14ac:dyDescent="0.25">
      <c r="A6512" s="14" t="s">
        <v>1031</v>
      </c>
      <c r="B6512" s="17" t="s">
        <v>1032</v>
      </c>
      <c r="C6512" s="17" t="s">
        <v>20261</v>
      </c>
      <c r="D6512" s="21" t="s">
        <v>39</v>
      </c>
      <c r="E6512" s="22" t="s">
        <v>29811</v>
      </c>
      <c r="F6512" s="22" t="s">
        <v>29816</v>
      </c>
      <c r="G6512" s="22" t="s">
        <v>41470</v>
      </c>
      <c r="H6512" s="22" t="s">
        <v>39238</v>
      </c>
      <c r="I6512" s="22" t="s">
        <v>30348</v>
      </c>
      <c r="J6512" s="22"/>
      <c r="K6512" s="22"/>
      <c r="L6512" s="22"/>
      <c r="M6512" s="23"/>
      <c r="N6512" s="22"/>
      <c r="O6512" s="23"/>
      <c r="P6512" s="23"/>
      <c r="Q6512" s="23"/>
      <c r="R6512" s="23"/>
      <c r="S6512" s="23"/>
      <c r="T6512" s="28" t="str">
        <f>LOOKUP(1,1/(Table1[[#This Row],[Level_0]:[Level 15]]&gt;0),(Table1[[#This Row],[Level_0]:[Level 15]]))</f>
        <v>L000006310 - [PS1923$B17 Process Sol - Active and-G]</v>
      </c>
      <c r="U6512" s="24">
        <v>6507</v>
      </c>
    </row>
    <row r="6513" spans="1:21" x14ac:dyDescent="0.25">
      <c r="A6513" s="14" t="s">
        <v>1035</v>
      </c>
      <c r="B6513" s="17" t="s">
        <v>1036</v>
      </c>
      <c r="C6513" s="17" t="s">
        <v>20261</v>
      </c>
      <c r="D6513" s="21" t="s">
        <v>39</v>
      </c>
      <c r="E6513" s="22" t="s">
        <v>29811</v>
      </c>
      <c r="F6513" s="22" t="s">
        <v>29816</v>
      </c>
      <c r="G6513" s="22" t="s">
        <v>41470</v>
      </c>
      <c r="H6513" s="22" t="s">
        <v>39238</v>
      </c>
      <c r="I6513" s="22" t="s">
        <v>30349</v>
      </c>
      <c r="J6513" s="22"/>
      <c r="K6513" s="22"/>
      <c r="L6513" s="22"/>
      <c r="M6513" s="23"/>
      <c r="N6513" s="22"/>
      <c r="O6513" s="23"/>
      <c r="P6513" s="23"/>
      <c r="Q6513" s="23"/>
      <c r="R6513" s="23"/>
      <c r="S6513" s="23"/>
      <c r="T6513" s="28" t="str">
        <f>LOOKUP(1,1/(Table1[[#This Row],[Level_0]:[Level 15]]&gt;0),(Table1[[#This Row],[Level_0]:[Level 15]]))</f>
        <v>L000006313 - [PS700063019901SM Field force genera-G]</v>
      </c>
      <c r="U6513" s="24">
        <v>6508</v>
      </c>
    </row>
    <row r="6514" spans="1:21" x14ac:dyDescent="0.25">
      <c r="A6514" s="14" t="s">
        <v>1037</v>
      </c>
      <c r="B6514" s="17" t="s">
        <v>1038</v>
      </c>
      <c r="C6514" s="17" t="s">
        <v>20261</v>
      </c>
      <c r="D6514" s="21" t="s">
        <v>39</v>
      </c>
      <c r="E6514" s="22" t="s">
        <v>29811</v>
      </c>
      <c r="F6514" s="22" t="s">
        <v>29816</v>
      </c>
      <c r="G6514" s="22" t="s">
        <v>41470</v>
      </c>
      <c r="H6514" s="22" t="s">
        <v>39238</v>
      </c>
      <c r="I6514" s="22" t="s">
        <v>30350</v>
      </c>
      <c r="J6514" s="22"/>
      <c r="K6514" s="22"/>
      <c r="L6514" s="22"/>
      <c r="M6514" s="23"/>
      <c r="N6514" s="22"/>
      <c r="O6514" s="23"/>
      <c r="P6514" s="23"/>
      <c r="Q6514" s="23"/>
      <c r="R6514" s="23"/>
      <c r="S6514" s="23"/>
      <c r="T6514" s="28" t="str">
        <f>LOOKUP(1,1/(Table1[[#This Row],[Level_0]:[Level 15]]&gt;0),(Table1[[#This Row],[Level_0]:[Level 15]]))</f>
        <v>L000006314 - [PS700063029901SM PS - Active Formul-G]</v>
      </c>
      <c r="U6514" s="24">
        <v>6509</v>
      </c>
    </row>
    <row r="6515" spans="1:21" x14ac:dyDescent="0.25">
      <c r="A6515" s="14" t="s">
        <v>1039</v>
      </c>
      <c r="B6515" s="17" t="s">
        <v>1040</v>
      </c>
      <c r="C6515" s="17" t="s">
        <v>20261</v>
      </c>
      <c r="D6515" s="21" t="s">
        <v>39</v>
      </c>
      <c r="E6515" s="22" t="s">
        <v>29811</v>
      </c>
      <c r="F6515" s="22" t="s">
        <v>29816</v>
      </c>
      <c r="G6515" s="22" t="s">
        <v>41470</v>
      </c>
      <c r="H6515" s="22" t="s">
        <v>39238</v>
      </c>
      <c r="I6515" s="22" t="s">
        <v>30351</v>
      </c>
      <c r="J6515" s="22"/>
      <c r="K6515" s="22"/>
      <c r="L6515" s="22"/>
      <c r="M6515" s="23"/>
      <c r="N6515" s="22"/>
      <c r="O6515" s="23"/>
      <c r="P6515" s="23"/>
      <c r="Q6515" s="23"/>
      <c r="R6515" s="23"/>
      <c r="S6515" s="23"/>
      <c r="T6515" s="28" t="str">
        <f>LOOKUP(1,1/(Table1[[#This Row],[Level_0]:[Level 15]]&gt;0),(Table1[[#This Row],[Level_0]:[Level 15]]))</f>
        <v>L000006316 - [PS70007001581183 MESI REG PS A&amp;F-FF-G]</v>
      </c>
      <c r="U6515" s="24">
        <v>6510</v>
      </c>
    </row>
    <row r="6516" spans="1:21" x14ac:dyDescent="0.25">
      <c r="A6516" s="14" t="s">
        <v>3305</v>
      </c>
      <c r="B6516" s="17" t="s">
        <v>3306</v>
      </c>
      <c r="C6516" s="17" t="s">
        <v>20261</v>
      </c>
      <c r="D6516" s="21" t="s">
        <v>39</v>
      </c>
      <c r="E6516" s="22" t="s">
        <v>29811</v>
      </c>
      <c r="F6516" s="22" t="s">
        <v>29816</v>
      </c>
      <c r="G6516" s="22" t="s">
        <v>41470</v>
      </c>
      <c r="H6516" s="22" t="s">
        <v>39238</v>
      </c>
      <c r="I6516" s="22" t="s">
        <v>30352</v>
      </c>
      <c r="J6516" s="22"/>
      <c r="K6516" s="22"/>
      <c r="L6516" s="22"/>
      <c r="M6516" s="23"/>
      <c r="N6516" s="22"/>
      <c r="O6516" s="23"/>
      <c r="P6516" s="23"/>
      <c r="Q6516" s="23"/>
      <c r="R6516" s="23"/>
      <c r="S6516" s="23"/>
      <c r="T6516" s="28" t="str">
        <f>LOOKUP(1,1/(Table1[[#This Row],[Level_0]:[Level 15]]&gt;0),(Table1[[#This Row],[Level_0]:[Level 15]]))</f>
        <v>L000006317 - [PS70007102171427 MM-FF-PS Active &amp;-G]</v>
      </c>
      <c r="U6516" s="24">
        <v>6511</v>
      </c>
    </row>
    <row r="6517" spans="1:21" x14ac:dyDescent="0.25">
      <c r="A6517" s="14" t="s">
        <v>1470</v>
      </c>
      <c r="B6517" s="17" t="s">
        <v>1471</v>
      </c>
      <c r="C6517" s="17" t="s">
        <v>20261</v>
      </c>
      <c r="D6517" s="21" t="s">
        <v>39</v>
      </c>
      <c r="E6517" s="22" t="s">
        <v>29811</v>
      </c>
      <c r="F6517" s="22" t="s">
        <v>29816</v>
      </c>
      <c r="G6517" s="22" t="s">
        <v>41470</v>
      </c>
      <c r="H6517" s="22" t="s">
        <v>39238</v>
      </c>
      <c r="I6517" s="22" t="s">
        <v>30356</v>
      </c>
      <c r="J6517" s="22"/>
      <c r="K6517" s="22"/>
      <c r="L6517" s="22"/>
      <c r="M6517" s="23"/>
      <c r="N6517" s="22"/>
      <c r="O6517" s="23"/>
      <c r="P6517" s="23"/>
      <c r="Q6517" s="23"/>
      <c r="R6517" s="23"/>
      <c r="S6517" s="23"/>
      <c r="T6517" s="28" t="str">
        <f>LOOKUP(1,1/(Table1[[#This Row],[Level_0]:[Level 15]]&gt;0),(Table1[[#This Row],[Level_0]:[Level 15]]))</f>
        <v>L000006815 - [PS1042$PPFF Pharma Processing Field-G]</v>
      </c>
      <c r="U6517" s="24">
        <v>6512</v>
      </c>
    </row>
    <row r="6518" spans="1:21" x14ac:dyDescent="0.25">
      <c r="A6518" s="14" t="s">
        <v>1472</v>
      </c>
      <c r="B6518" s="17" t="s">
        <v>1473</v>
      </c>
      <c r="C6518" s="17" t="s">
        <v>20261</v>
      </c>
      <c r="D6518" s="21" t="s">
        <v>39</v>
      </c>
      <c r="E6518" s="22" t="s">
        <v>29811</v>
      </c>
      <c r="F6518" s="22" t="s">
        <v>29816</v>
      </c>
      <c r="G6518" s="22" t="s">
        <v>41470</v>
      </c>
      <c r="H6518" s="22" t="s">
        <v>39238</v>
      </c>
      <c r="I6518" s="22" t="s">
        <v>30357</v>
      </c>
      <c r="J6518" s="22"/>
      <c r="K6518" s="22"/>
      <c r="L6518" s="22"/>
      <c r="M6518" s="23"/>
      <c r="N6518" s="22"/>
      <c r="O6518" s="23"/>
      <c r="P6518" s="23"/>
      <c r="Q6518" s="23"/>
      <c r="R6518" s="23"/>
      <c r="S6518" s="23"/>
      <c r="T6518" s="28" t="str">
        <f>LOOKUP(1,1/(Table1[[#This Row],[Level_0]:[Level 15]]&gt;0),(Table1[[#This Row],[Level_0]:[Level 15]]))</f>
        <v>L000006816 - [PS1044PSFF Field Force - Process So-G]</v>
      </c>
      <c r="U6518" s="24">
        <v>6513</v>
      </c>
    </row>
    <row r="6519" spans="1:21" x14ac:dyDescent="0.25">
      <c r="A6519" s="14" t="s">
        <v>3417</v>
      </c>
      <c r="B6519" s="17" t="s">
        <v>3418</v>
      </c>
      <c r="C6519" s="17" t="s">
        <v>20261</v>
      </c>
      <c r="D6519" s="21" t="s">
        <v>39</v>
      </c>
      <c r="E6519" s="22" t="s">
        <v>29811</v>
      </c>
      <c r="F6519" s="22" t="s">
        <v>29816</v>
      </c>
      <c r="G6519" s="22" t="s">
        <v>41470</v>
      </c>
      <c r="H6519" s="22" t="s">
        <v>39238</v>
      </c>
      <c r="I6519" s="22" t="s">
        <v>30358</v>
      </c>
      <c r="J6519" s="22"/>
      <c r="K6519" s="22"/>
      <c r="L6519" s="22"/>
      <c r="M6519" s="23"/>
      <c r="N6519" s="22"/>
      <c r="O6519" s="23"/>
      <c r="P6519" s="23"/>
      <c r="Q6519" s="23"/>
      <c r="R6519" s="23"/>
      <c r="S6519" s="23"/>
      <c r="T6519" s="28" t="str">
        <f>LOOKUP(1,1/(Table1[[#This Row],[Level_0]:[Level 15]]&gt;0),(Table1[[#This Row],[Level_0]:[Level 15]]))</f>
        <v>L000006817 - [PS1050$B16 Process Solutions Field-G]</v>
      </c>
      <c r="U6519" s="24">
        <v>6514</v>
      </c>
    </row>
    <row r="6520" spans="1:21" x14ac:dyDescent="0.25">
      <c r="A6520" s="14" t="s">
        <v>8819</v>
      </c>
      <c r="B6520" s="17" t="s">
        <v>8820</v>
      </c>
      <c r="C6520" s="17" t="s">
        <v>20261</v>
      </c>
      <c r="D6520" s="21" t="s">
        <v>39</v>
      </c>
      <c r="E6520" s="22" t="s">
        <v>29811</v>
      </c>
      <c r="F6520" s="22" t="s">
        <v>29816</v>
      </c>
      <c r="G6520" s="22" t="s">
        <v>41470</v>
      </c>
      <c r="H6520" s="22" t="s">
        <v>39238</v>
      </c>
      <c r="I6520" s="22" t="s">
        <v>30359</v>
      </c>
      <c r="J6520" s="22"/>
      <c r="K6520" s="22"/>
      <c r="L6520" s="22"/>
      <c r="M6520" s="23"/>
      <c r="N6520" s="22"/>
      <c r="O6520" s="23"/>
      <c r="P6520" s="23"/>
      <c r="Q6520" s="23"/>
      <c r="R6520" s="23"/>
      <c r="S6520" s="23"/>
      <c r="T6520" s="28" t="str">
        <f>LOOKUP(1,1/(Table1[[#This Row],[Level_0]:[Level 15]]&gt;0),(Table1[[#This Row],[Level_0]:[Level 15]]))</f>
        <v>L000006818 - [PS1923$B16 Pharma Processing-G]</v>
      </c>
      <c r="U6520" s="24">
        <v>6515</v>
      </c>
    </row>
    <row r="6521" spans="1:21" x14ac:dyDescent="0.25">
      <c r="A6521" s="14" t="s">
        <v>18194</v>
      </c>
      <c r="B6521" s="17" t="s">
        <v>18195</v>
      </c>
      <c r="C6521" s="17" t="s">
        <v>20261</v>
      </c>
      <c r="D6521" s="21" t="s">
        <v>39</v>
      </c>
      <c r="E6521" s="22" t="s">
        <v>29811</v>
      </c>
      <c r="F6521" s="22" t="s">
        <v>29816</v>
      </c>
      <c r="G6521" s="22" t="s">
        <v>41470</v>
      </c>
      <c r="H6521" s="22" t="s">
        <v>39238</v>
      </c>
      <c r="I6521" s="22" t="s">
        <v>30360</v>
      </c>
      <c r="J6521" s="22"/>
      <c r="K6521" s="22"/>
      <c r="L6521" s="22"/>
      <c r="M6521" s="23"/>
      <c r="N6521" s="22"/>
      <c r="O6521" s="23"/>
      <c r="P6521" s="23"/>
      <c r="Q6521" s="23"/>
      <c r="R6521" s="23"/>
      <c r="S6521" s="23"/>
      <c r="T6521" s="28" t="str">
        <f>LOOKUP(1,1/(Table1[[#This Row],[Level_0]:[Level 15]]&gt;0),(Table1[[#This Row],[Level_0]:[Level 15]]))</f>
        <v>L000006819 - [PS1798C11 PS team-G]</v>
      </c>
      <c r="U6521" s="24">
        <v>6516</v>
      </c>
    </row>
    <row r="6522" spans="1:21" x14ac:dyDescent="0.25">
      <c r="A6522" s="14" t="s">
        <v>1474</v>
      </c>
      <c r="B6522" s="17" t="s">
        <v>1475</v>
      </c>
      <c r="C6522" s="17" t="s">
        <v>20261</v>
      </c>
      <c r="D6522" s="21" t="s">
        <v>39</v>
      </c>
      <c r="E6522" s="22" t="s">
        <v>29811</v>
      </c>
      <c r="F6522" s="22" t="s">
        <v>29816</v>
      </c>
      <c r="G6522" s="22" t="s">
        <v>41470</v>
      </c>
      <c r="H6522" s="22" t="s">
        <v>39238</v>
      </c>
      <c r="I6522" s="22" t="s">
        <v>30361</v>
      </c>
      <c r="J6522" s="22"/>
      <c r="K6522" s="22"/>
      <c r="L6522" s="22"/>
      <c r="M6522" s="23"/>
      <c r="N6522" s="22"/>
      <c r="O6522" s="23"/>
      <c r="P6522" s="23"/>
      <c r="Q6522" s="23"/>
      <c r="R6522" s="23"/>
      <c r="S6522" s="23"/>
      <c r="T6522" s="28" t="str">
        <f>LOOKUP(1,1/(Table1[[#This Row],[Level_0]:[Level 15]]&gt;0),(Table1[[#This Row],[Level_0]:[Level 15]]))</f>
        <v>L000006820 - [PS700063029901LM PS - Bioprocessing-G]</v>
      </c>
      <c r="U6522" s="24">
        <v>6517</v>
      </c>
    </row>
    <row r="6523" spans="1:21" x14ac:dyDescent="0.25">
      <c r="A6523" s="14" t="s">
        <v>9627</v>
      </c>
      <c r="B6523" s="17" t="s">
        <v>9628</v>
      </c>
      <c r="C6523" s="17" t="s">
        <v>20261</v>
      </c>
      <c r="D6523" s="21" t="s">
        <v>39</v>
      </c>
      <c r="E6523" s="22" t="s">
        <v>29811</v>
      </c>
      <c r="F6523" s="22" t="s">
        <v>29816</v>
      </c>
      <c r="G6523" s="22" t="s">
        <v>41470</v>
      </c>
      <c r="H6523" s="22" t="s">
        <v>39238</v>
      </c>
      <c r="I6523" s="22" t="s">
        <v>30362</v>
      </c>
      <c r="J6523" s="22"/>
      <c r="K6523" s="22"/>
      <c r="L6523" s="22"/>
      <c r="M6523" s="23"/>
      <c r="N6523" s="22"/>
      <c r="O6523" s="23"/>
      <c r="P6523" s="23"/>
      <c r="Q6523" s="23"/>
      <c r="R6523" s="23"/>
      <c r="S6523" s="23"/>
      <c r="T6523" s="28" t="str">
        <f>LOOKUP(1,1/(Table1[[#This Row],[Level_0]:[Level 15]]&gt;0),(Table1[[#This Row],[Level_0]:[Level 15]]))</f>
        <v>L000006821 - [PS70007001182153 MESI PS-FF-G]</v>
      </c>
      <c r="U6523" s="24">
        <v>6518</v>
      </c>
    </row>
    <row r="6524" spans="1:21" x14ac:dyDescent="0.25">
      <c r="A6524" s="14" t="s">
        <v>1476</v>
      </c>
      <c r="B6524" s="17" t="s">
        <v>1477</v>
      </c>
      <c r="C6524" s="17" t="s">
        <v>20261</v>
      </c>
      <c r="D6524" s="21" t="s">
        <v>39</v>
      </c>
      <c r="E6524" s="22" t="s">
        <v>29811</v>
      </c>
      <c r="F6524" s="22" t="s">
        <v>29816</v>
      </c>
      <c r="G6524" s="22" t="s">
        <v>41470</v>
      </c>
      <c r="H6524" s="22" t="s">
        <v>39238</v>
      </c>
      <c r="I6524" s="22" t="s">
        <v>30363</v>
      </c>
      <c r="J6524" s="22"/>
      <c r="K6524" s="22"/>
      <c r="L6524" s="22"/>
      <c r="M6524" s="23"/>
      <c r="N6524" s="22"/>
      <c r="O6524" s="23"/>
      <c r="P6524" s="23"/>
      <c r="Q6524" s="23"/>
      <c r="R6524" s="23"/>
      <c r="S6524" s="23"/>
      <c r="T6524" s="28" t="str">
        <f>LOOKUP(1,1/(Table1[[#This Row],[Level_0]:[Level 15]]&gt;0),(Table1[[#This Row],[Level_0]:[Level 15]]))</f>
        <v>L000006822 - [PS70007001581206 MESI REG PS-FF(SG/-G]</v>
      </c>
      <c r="U6524" s="24">
        <v>6519</v>
      </c>
    </row>
    <row r="6525" spans="1:21" x14ac:dyDescent="0.25">
      <c r="A6525" s="14" t="s">
        <v>11145</v>
      </c>
      <c r="B6525" s="17" t="s">
        <v>11146</v>
      </c>
      <c r="C6525" s="17" t="s">
        <v>20261</v>
      </c>
      <c r="D6525" s="21" t="s">
        <v>39</v>
      </c>
      <c r="E6525" s="22" t="s">
        <v>29811</v>
      </c>
      <c r="F6525" s="22" t="s">
        <v>29816</v>
      </c>
      <c r="G6525" s="22" t="s">
        <v>41470</v>
      </c>
      <c r="H6525" s="22" t="s">
        <v>39238</v>
      </c>
      <c r="I6525" s="22" t="s">
        <v>30364</v>
      </c>
      <c r="J6525" s="22"/>
      <c r="K6525" s="22"/>
      <c r="L6525" s="22"/>
      <c r="M6525" s="23"/>
      <c r="N6525" s="22"/>
      <c r="O6525" s="23"/>
      <c r="P6525" s="23"/>
      <c r="Q6525" s="23"/>
      <c r="R6525" s="23"/>
      <c r="S6525" s="23"/>
      <c r="T6525" s="28" t="str">
        <f>LOOKUP(1,1/(Table1[[#This Row],[Level_0]:[Level 15]]&gt;0),(Table1[[#This Row],[Level_0]:[Level 15]]))</f>
        <v>L000006823 - [PS70007102171426 MM-FF-PS-G]</v>
      </c>
      <c r="U6525" s="24">
        <v>6520</v>
      </c>
    </row>
    <row r="6526" spans="1:21" x14ac:dyDescent="0.25">
      <c r="A6526" s="14" t="s">
        <v>6094</v>
      </c>
      <c r="B6526" s="17" t="s">
        <v>6095</v>
      </c>
      <c r="C6526" s="17" t="s">
        <v>20261</v>
      </c>
      <c r="D6526" s="21" t="s">
        <v>39</v>
      </c>
      <c r="E6526" s="22" t="s">
        <v>29811</v>
      </c>
      <c r="F6526" s="22" t="s">
        <v>29816</v>
      </c>
      <c r="G6526" s="22" t="s">
        <v>41470</v>
      </c>
      <c r="H6526" s="22" t="s">
        <v>39238</v>
      </c>
      <c r="I6526" s="22" t="s">
        <v>30365</v>
      </c>
      <c r="J6526" s="22"/>
      <c r="K6526" s="22"/>
      <c r="L6526" s="22"/>
      <c r="M6526" s="23"/>
      <c r="N6526" s="22"/>
      <c r="O6526" s="23"/>
      <c r="P6526" s="23"/>
      <c r="Q6526" s="23"/>
      <c r="R6526" s="23"/>
      <c r="S6526" s="23"/>
      <c r="T6526" s="28" t="str">
        <f>LOOKUP(1,1/(Table1[[#This Row],[Level_0]:[Level 15]]&gt;0),(Table1[[#This Row],[Level_0]:[Level 15]]))</f>
        <v>L000006824 - [PS70007102171426 MM-FF-PS Promo-G]</v>
      </c>
      <c r="U6526" s="24">
        <v>6521</v>
      </c>
    </row>
    <row r="6527" spans="1:21" x14ac:dyDescent="0.25">
      <c r="A6527" s="14" t="s">
        <v>16058</v>
      </c>
      <c r="B6527" s="17" t="s">
        <v>16059</v>
      </c>
      <c r="C6527" s="17" t="s">
        <v>20261</v>
      </c>
      <c r="D6527" s="21" t="s">
        <v>39</v>
      </c>
      <c r="E6527" s="22" t="s">
        <v>29811</v>
      </c>
      <c r="F6527" s="22" t="s">
        <v>29816</v>
      </c>
      <c r="G6527" s="22" t="s">
        <v>41470</v>
      </c>
      <c r="H6527" s="22" t="s">
        <v>39238</v>
      </c>
      <c r="I6527" s="22" t="s">
        <v>30366</v>
      </c>
      <c r="J6527" s="22"/>
      <c r="K6527" s="22"/>
      <c r="L6527" s="22"/>
      <c r="M6527" s="23"/>
      <c r="N6527" s="22"/>
      <c r="O6527" s="23"/>
      <c r="P6527" s="23"/>
      <c r="Q6527" s="23"/>
      <c r="R6527" s="23"/>
      <c r="S6527" s="23"/>
      <c r="T6527" s="28" t="str">
        <f>LOOKUP(1,1/(Table1[[#This Row],[Level_0]:[Level 15]]&gt;0),(Table1[[#This Row],[Level_0]:[Level 15]]))</f>
        <v>L000006825 - [PSCOM1798BOGWsamples-G]</v>
      </c>
      <c r="U6527" s="24">
        <v>6522</v>
      </c>
    </row>
    <row r="6528" spans="1:21" x14ac:dyDescent="0.25">
      <c r="A6528" s="14" t="s">
        <v>1478</v>
      </c>
      <c r="B6528" s="17" t="s">
        <v>1479</v>
      </c>
      <c r="C6528" s="17" t="s">
        <v>20261</v>
      </c>
      <c r="D6528" s="21" t="s">
        <v>39</v>
      </c>
      <c r="E6528" s="22" t="s">
        <v>29811</v>
      </c>
      <c r="F6528" s="22" t="s">
        <v>29816</v>
      </c>
      <c r="G6528" s="22" t="s">
        <v>41470</v>
      </c>
      <c r="H6528" s="22" t="s">
        <v>39238</v>
      </c>
      <c r="I6528" s="22" t="s">
        <v>30367</v>
      </c>
      <c r="J6528" s="22"/>
      <c r="K6528" s="22"/>
      <c r="L6528" s="22"/>
      <c r="M6528" s="23"/>
      <c r="N6528" s="22"/>
      <c r="O6528" s="23"/>
      <c r="P6528" s="23"/>
      <c r="Q6528" s="23"/>
      <c r="R6528" s="23"/>
      <c r="S6528" s="23"/>
      <c r="T6528" s="28" t="str">
        <f>LOOKUP(1,1/(Table1[[#This Row],[Level_0]:[Level 15]]&gt;0),(Table1[[#This Row],[Level_0]:[Level 15]]))</f>
        <v>L000006827 - [PSAUS0$$$0000091716 PSC - South Eas-G]</v>
      </c>
      <c r="U6528" s="24">
        <v>6523</v>
      </c>
    </row>
    <row r="6529" spans="1:21" x14ac:dyDescent="0.25">
      <c r="A6529" s="14" t="s">
        <v>2603</v>
      </c>
      <c r="B6529" s="17" t="s">
        <v>2604</v>
      </c>
      <c r="C6529" s="17" t="s">
        <v>20261</v>
      </c>
      <c r="D6529" s="21" t="s">
        <v>39</v>
      </c>
      <c r="E6529" s="22" t="s">
        <v>29811</v>
      </c>
      <c r="F6529" s="22" t="s">
        <v>29816</v>
      </c>
      <c r="G6529" s="22" t="s">
        <v>41470</v>
      </c>
      <c r="H6529" s="22" t="s">
        <v>39238</v>
      </c>
      <c r="I6529" s="22" t="s">
        <v>30355</v>
      </c>
      <c r="J6529" s="22"/>
      <c r="K6529" s="22"/>
      <c r="L6529" s="22"/>
      <c r="M6529" s="23"/>
      <c r="N6529" s="22"/>
      <c r="O6529" s="23"/>
      <c r="P6529" s="23"/>
      <c r="Q6529" s="23"/>
      <c r="R6529" s="23"/>
      <c r="S6529" s="23"/>
      <c r="T6529" s="28" t="str">
        <f>LOOKUP(1,1/(Table1[[#This Row],[Level_0]:[Level 15]]&gt;0),(Table1[[#This Row],[Level_0]:[Level 15]]))</f>
        <v>L000011460 - [PS7210$$$2128C00011 A&amp;F FF expenses-G]</v>
      </c>
      <c r="U6529" s="24">
        <v>6524</v>
      </c>
    </row>
    <row r="6530" spans="1:21" x14ac:dyDescent="0.25">
      <c r="A6530" s="14" t="s">
        <v>2607</v>
      </c>
      <c r="B6530" s="17" t="s">
        <v>2608</v>
      </c>
      <c r="C6530" s="17" t="s">
        <v>20261</v>
      </c>
      <c r="D6530" s="21" t="s">
        <v>39</v>
      </c>
      <c r="E6530" s="22" t="s">
        <v>29811</v>
      </c>
      <c r="F6530" s="22" t="s">
        <v>29816</v>
      </c>
      <c r="G6530" s="22" t="s">
        <v>41470</v>
      </c>
      <c r="H6530" s="22" t="s">
        <v>39238</v>
      </c>
      <c r="I6530" s="22" t="s">
        <v>30304</v>
      </c>
      <c r="J6530" s="22"/>
      <c r="K6530" s="22"/>
      <c r="L6530" s="22"/>
      <c r="M6530" s="23"/>
      <c r="N6530" s="22"/>
      <c r="O6530" s="23"/>
      <c r="P6530" s="23"/>
      <c r="Q6530" s="23"/>
      <c r="R6530" s="23"/>
      <c r="S6530" s="23"/>
      <c r="T6530" s="28" t="str">
        <f>LOOKUP(1,1/(Table1[[#This Row],[Level_0]:[Level 15]]&gt;0),(Table1[[#This Row],[Level_0]:[Level 15]]))</f>
        <v>L000011464 - [PS70007001581585 MESI Global PS - A-G]</v>
      </c>
      <c r="U6530" s="24">
        <v>6525</v>
      </c>
    </row>
    <row r="6531" spans="1:21" x14ac:dyDescent="0.25">
      <c r="A6531" s="14" t="s">
        <v>2695</v>
      </c>
      <c r="B6531" s="17" t="s">
        <v>2696</v>
      </c>
      <c r="C6531" s="17" t="s">
        <v>20261</v>
      </c>
      <c r="D6531" s="21" t="s">
        <v>39</v>
      </c>
      <c r="E6531" s="22" t="s">
        <v>29811</v>
      </c>
      <c r="F6531" s="22" t="s">
        <v>29816</v>
      </c>
      <c r="G6531" s="22" t="s">
        <v>41470</v>
      </c>
      <c r="H6531" s="22" t="s">
        <v>39238</v>
      </c>
      <c r="I6531" s="22" t="s">
        <v>30368</v>
      </c>
      <c r="J6531" s="22"/>
      <c r="K6531" s="22"/>
      <c r="L6531" s="22"/>
      <c r="M6531" s="23"/>
      <c r="N6531" s="22"/>
      <c r="O6531" s="23"/>
      <c r="P6531" s="23"/>
      <c r="Q6531" s="23"/>
      <c r="R6531" s="23"/>
      <c r="S6531" s="23"/>
      <c r="T6531" s="28" t="str">
        <f>LOOKUP(1,1/(Table1[[#This Row],[Level_0]:[Level 15]]&gt;0),(Table1[[#This Row],[Level_0]:[Level 15]]))</f>
        <v>L000011672 - [PS7210$$$2128C00073 SG BioP Commerc-G]</v>
      </c>
      <c r="U6531" s="24">
        <v>6526</v>
      </c>
    </row>
    <row r="6532" spans="1:21" x14ac:dyDescent="0.25">
      <c r="A6532" s="14" t="s">
        <v>9932</v>
      </c>
      <c r="B6532" s="17" t="s">
        <v>9933</v>
      </c>
      <c r="C6532" s="17" t="s">
        <v>20261</v>
      </c>
      <c r="D6532" s="21" t="s">
        <v>39</v>
      </c>
      <c r="E6532" s="22" t="s">
        <v>29811</v>
      </c>
      <c r="F6532" s="22" t="s">
        <v>29816</v>
      </c>
      <c r="G6532" s="22" t="s">
        <v>41470</v>
      </c>
      <c r="H6532" s="22" t="s">
        <v>39238</v>
      </c>
      <c r="I6532" s="22" t="s">
        <v>30375</v>
      </c>
      <c r="J6532" s="22"/>
      <c r="K6532" s="22"/>
      <c r="L6532" s="22"/>
      <c r="M6532" s="23"/>
      <c r="N6532" s="22"/>
      <c r="O6532" s="23"/>
      <c r="P6532" s="23"/>
      <c r="Q6532" s="23"/>
      <c r="R6532" s="23"/>
      <c r="S6532" s="23"/>
      <c r="T6532" s="28" t="str">
        <f>LOOKUP(1,1/(Table1[[#This Row],[Level_0]:[Level 15]]&gt;0),(Table1[[#This Row],[Level_0]:[Level 15]]))</f>
        <v>L000012533 - [PS1042$PSFF_000000000000000-G]</v>
      </c>
      <c r="U6532" s="24">
        <v>6527</v>
      </c>
    </row>
    <row r="6533" spans="1:21" x14ac:dyDescent="0.25">
      <c r="A6533" s="14" t="s">
        <v>2788</v>
      </c>
      <c r="B6533" s="17" t="s">
        <v>2789</v>
      </c>
      <c r="C6533" s="17" t="s">
        <v>20261</v>
      </c>
      <c r="D6533" s="21" t="s">
        <v>39</v>
      </c>
      <c r="E6533" s="22" t="s">
        <v>29811</v>
      </c>
      <c r="F6533" s="22" t="s">
        <v>29816</v>
      </c>
      <c r="G6533" s="22" t="s">
        <v>41470</v>
      </c>
      <c r="H6533" s="22" t="s">
        <v>39238</v>
      </c>
      <c r="I6533" s="22" t="s">
        <v>30369</v>
      </c>
      <c r="J6533" s="22"/>
      <c r="K6533" s="22"/>
      <c r="L6533" s="22"/>
      <c r="M6533" s="23"/>
      <c r="N6533" s="22"/>
      <c r="O6533" s="23"/>
      <c r="P6533" s="23"/>
      <c r="Q6533" s="23"/>
      <c r="R6533" s="23"/>
      <c r="S6533" s="23"/>
      <c r="T6533" s="28" t="str">
        <f>LOOKUP(1,1/(Table1[[#This Row],[Level_0]:[Level 15]]&gt;0),(Table1[[#This Row],[Level_0]:[Level 15]]))</f>
        <v>L000012548 - [PS64010010860999 Temperary CC for T-G]</v>
      </c>
      <c r="U6533" s="24">
        <v>6528</v>
      </c>
    </row>
    <row r="6534" spans="1:21" x14ac:dyDescent="0.25">
      <c r="A6534" s="14" t="s">
        <v>14618</v>
      </c>
      <c r="B6534" s="17" t="s">
        <v>14619</v>
      </c>
      <c r="C6534" s="17" t="s">
        <v>20261</v>
      </c>
      <c r="D6534" s="21" t="s">
        <v>39</v>
      </c>
      <c r="E6534" s="22" t="s">
        <v>29811</v>
      </c>
      <c r="F6534" s="22" t="s">
        <v>29816</v>
      </c>
      <c r="G6534" s="22" t="s">
        <v>41470</v>
      </c>
      <c r="H6534" s="22" t="s">
        <v>39238</v>
      </c>
      <c r="I6534" s="22" t="s">
        <v>30376</v>
      </c>
      <c r="J6534" s="22"/>
      <c r="K6534" s="22"/>
      <c r="L6534" s="22"/>
      <c r="M6534" s="23"/>
      <c r="N6534" s="22"/>
      <c r="O6534" s="23"/>
      <c r="P6534" s="23"/>
      <c r="Q6534" s="23"/>
      <c r="R6534" s="23"/>
      <c r="S6534" s="23"/>
      <c r="T6534" s="28" t="str">
        <f>LOOKUP(1,1/(Table1[[#This Row],[Level_0]:[Level 15]]&gt;0),(Table1[[#This Row],[Level_0]:[Level 15]]))</f>
        <v>L000012631 - [PSCSCALA_1042$PSFF_999-G]</v>
      </c>
      <c r="U6534" s="24">
        <v>6529</v>
      </c>
    </row>
    <row r="6535" spans="1:21" x14ac:dyDescent="0.25">
      <c r="A6535" s="14" t="s">
        <v>21974</v>
      </c>
      <c r="B6535" s="17" t="s">
        <v>39402</v>
      </c>
      <c r="C6535" s="17" t="s">
        <v>19544</v>
      </c>
      <c r="D6535" s="21" t="s">
        <v>39</v>
      </c>
      <c r="E6535" s="22" t="s">
        <v>29811</v>
      </c>
      <c r="F6535" s="22" t="s">
        <v>29816</v>
      </c>
      <c r="G6535" s="22" t="s">
        <v>41470</v>
      </c>
      <c r="H6535" s="22" t="s">
        <v>39239</v>
      </c>
      <c r="I6535" s="22"/>
      <c r="J6535" s="22"/>
      <c r="K6535" s="22"/>
      <c r="L6535" s="22"/>
      <c r="M6535" s="23"/>
      <c r="N6535" s="22"/>
      <c r="O6535" s="23"/>
      <c r="P6535" s="23"/>
      <c r="Q6535" s="23"/>
      <c r="R6535" s="23"/>
      <c r="S6535" s="23"/>
      <c r="T6535" s="28" t="str">
        <f>LOOKUP(1,1/(Table1[[#This Row],[Level_0]:[Level 15]]&gt;0),(Table1[[#This Row],[Level_0]:[Level 15]]))</f>
        <v>L000012395 - [PS INDIA - G]</v>
      </c>
      <c r="U6535" s="24">
        <v>6530</v>
      </c>
    </row>
    <row r="6536" spans="1:21" x14ac:dyDescent="0.25">
      <c r="A6536" s="14" t="s">
        <v>8803</v>
      </c>
      <c r="B6536" s="17" t="s">
        <v>8804</v>
      </c>
      <c r="C6536" s="17" t="s">
        <v>21974</v>
      </c>
      <c r="D6536" s="21" t="s">
        <v>39</v>
      </c>
      <c r="E6536" s="22" t="s">
        <v>29811</v>
      </c>
      <c r="F6536" s="22" t="s">
        <v>29816</v>
      </c>
      <c r="G6536" s="22" t="s">
        <v>41470</v>
      </c>
      <c r="H6536" s="22" t="s">
        <v>39239</v>
      </c>
      <c r="I6536" s="22" t="s">
        <v>30353</v>
      </c>
      <c r="J6536" s="22"/>
      <c r="K6536" s="22"/>
      <c r="L6536" s="22"/>
      <c r="M6536" s="23"/>
      <c r="N6536" s="22"/>
      <c r="O6536" s="23"/>
      <c r="P6536" s="23"/>
      <c r="Q6536" s="23"/>
      <c r="R6536" s="23"/>
      <c r="S6536" s="23"/>
      <c r="T6536" s="28" t="str">
        <f>LOOKUP(1,1/(Table1[[#This Row],[Level_0]:[Level 15]]&gt;0),(Table1[[#This Row],[Level_0]:[Level 15]]))</f>
        <v>L000006336 - [PS70006203600810 Sales A &amp; F-G]</v>
      </c>
      <c r="U6536" s="24">
        <v>6531</v>
      </c>
    </row>
    <row r="6537" spans="1:21" x14ac:dyDescent="0.25">
      <c r="A6537" s="14" t="s">
        <v>3313</v>
      </c>
      <c r="B6537" s="17" t="s">
        <v>3314</v>
      </c>
      <c r="C6537" s="17" t="s">
        <v>21974</v>
      </c>
      <c r="D6537" s="21" t="s">
        <v>39</v>
      </c>
      <c r="E6537" s="22" t="s">
        <v>29811</v>
      </c>
      <c r="F6537" s="22" t="s">
        <v>29816</v>
      </c>
      <c r="G6537" s="22" t="s">
        <v>41470</v>
      </c>
      <c r="H6537" s="22" t="s">
        <v>39239</v>
      </c>
      <c r="I6537" s="22" t="s">
        <v>30354</v>
      </c>
      <c r="J6537" s="22"/>
      <c r="K6537" s="22"/>
      <c r="L6537" s="22"/>
      <c r="M6537" s="23"/>
      <c r="N6537" s="22"/>
      <c r="O6537" s="23"/>
      <c r="P6537" s="23"/>
      <c r="Q6537" s="23"/>
      <c r="R6537" s="23"/>
      <c r="S6537" s="23"/>
      <c r="T6537" s="28" t="str">
        <f>LOOKUP(1,1/(Table1[[#This Row],[Level_0]:[Level 15]]&gt;0),(Table1[[#This Row],[Level_0]:[Level 15]]))</f>
        <v>L000006337 - [PS7210$$$2123C08546 Regional Sales-G]</v>
      </c>
      <c r="U6537" s="24">
        <v>6532</v>
      </c>
    </row>
    <row r="6538" spans="1:21" x14ac:dyDescent="0.25">
      <c r="A6538" s="14" t="s">
        <v>8817</v>
      </c>
      <c r="B6538" s="17" t="s">
        <v>8818</v>
      </c>
      <c r="C6538" s="17" t="s">
        <v>21974</v>
      </c>
      <c r="D6538" s="21" t="s">
        <v>39</v>
      </c>
      <c r="E6538" s="22" t="s">
        <v>29811</v>
      </c>
      <c r="F6538" s="22" t="s">
        <v>29816</v>
      </c>
      <c r="G6538" s="22" t="s">
        <v>41470</v>
      </c>
      <c r="H6538" s="22" t="s">
        <v>39239</v>
      </c>
      <c r="I6538" s="22" t="s">
        <v>30370</v>
      </c>
      <c r="J6538" s="22"/>
      <c r="K6538" s="22"/>
      <c r="L6538" s="22"/>
      <c r="M6538" s="23"/>
      <c r="N6538" s="22"/>
      <c r="O6538" s="23"/>
      <c r="P6538" s="23"/>
      <c r="Q6538" s="23"/>
      <c r="R6538" s="23"/>
      <c r="S6538" s="23"/>
      <c r="T6538" s="28" t="str">
        <f>LOOKUP(1,1/(Table1[[#This Row],[Level_0]:[Level 15]]&gt;0),(Table1[[#This Row],[Level_0]:[Level 15]]))</f>
        <v>L000006790 - [PS70006203600801 Sales - BPS-G]</v>
      </c>
      <c r="U6538" s="24">
        <v>6533</v>
      </c>
    </row>
    <row r="6539" spans="1:21" x14ac:dyDescent="0.25">
      <c r="A6539" s="14" t="s">
        <v>5282</v>
      </c>
      <c r="B6539" s="17" t="s">
        <v>5283</v>
      </c>
      <c r="C6539" s="17" t="s">
        <v>21974</v>
      </c>
      <c r="D6539" s="21" t="s">
        <v>39</v>
      </c>
      <c r="E6539" s="22" t="s">
        <v>29811</v>
      </c>
      <c r="F6539" s="22" t="s">
        <v>29816</v>
      </c>
      <c r="G6539" s="22" t="s">
        <v>41470</v>
      </c>
      <c r="H6539" s="22" t="s">
        <v>39239</v>
      </c>
      <c r="I6539" s="22" t="s">
        <v>30371</v>
      </c>
      <c r="J6539" s="22"/>
      <c r="K6539" s="22"/>
      <c r="L6539" s="22"/>
      <c r="M6539" s="23"/>
      <c r="N6539" s="22"/>
      <c r="O6539" s="23"/>
      <c r="P6539" s="23"/>
      <c r="Q6539" s="23"/>
      <c r="R6539" s="23"/>
      <c r="S6539" s="23"/>
      <c r="T6539" s="28" t="str">
        <f>LOOKUP(1,1/(Table1[[#This Row],[Level_0]:[Level 15]]&gt;0),(Table1[[#This Row],[Level_0]:[Level 15]]))</f>
        <v>L000006791 - [PS70006203600901 Marketing - BPS-G]</v>
      </c>
      <c r="U6539" s="24">
        <v>6534</v>
      </c>
    </row>
    <row r="6540" spans="1:21" x14ac:dyDescent="0.25">
      <c r="A6540" s="14" t="s">
        <v>3411</v>
      </c>
      <c r="B6540" s="17" t="s">
        <v>3412</v>
      </c>
      <c r="C6540" s="17" t="s">
        <v>21974</v>
      </c>
      <c r="D6540" s="21" t="s">
        <v>39</v>
      </c>
      <c r="E6540" s="22" t="s">
        <v>29811</v>
      </c>
      <c r="F6540" s="22" t="s">
        <v>29816</v>
      </c>
      <c r="G6540" s="22" t="s">
        <v>41470</v>
      </c>
      <c r="H6540" s="22" t="s">
        <v>39239</v>
      </c>
      <c r="I6540" s="22" t="s">
        <v>30372</v>
      </c>
      <c r="J6540" s="22"/>
      <c r="K6540" s="22"/>
      <c r="L6540" s="22"/>
      <c r="M6540" s="23"/>
      <c r="N6540" s="22"/>
      <c r="O6540" s="23"/>
      <c r="P6540" s="23"/>
      <c r="Q6540" s="23"/>
      <c r="R6540" s="23"/>
      <c r="S6540" s="23"/>
      <c r="T6540" s="28" t="str">
        <f>LOOKUP(1,1/(Table1[[#This Row],[Level_0]:[Level 15]]&gt;0),(Table1[[#This Row],[Level_0]:[Level 15]]))</f>
        <v>L000006792 - [PS70006203601001 Sales Promotion --G]</v>
      </c>
      <c r="U6540" s="24">
        <v>6535</v>
      </c>
    </row>
    <row r="6541" spans="1:21" x14ac:dyDescent="0.25">
      <c r="A6541" s="14" t="s">
        <v>1440</v>
      </c>
      <c r="B6541" s="17" t="s">
        <v>1441</v>
      </c>
      <c r="C6541" s="17" t="s">
        <v>21974</v>
      </c>
      <c r="D6541" s="21" t="s">
        <v>39</v>
      </c>
      <c r="E6541" s="22" t="s">
        <v>29811</v>
      </c>
      <c r="F6541" s="22" t="s">
        <v>29816</v>
      </c>
      <c r="G6541" s="22" t="s">
        <v>41470</v>
      </c>
      <c r="H6541" s="22" t="s">
        <v>39239</v>
      </c>
      <c r="I6541" s="22" t="s">
        <v>30373</v>
      </c>
      <c r="J6541" s="22"/>
      <c r="K6541" s="22"/>
      <c r="L6541" s="22"/>
      <c r="M6541" s="23"/>
      <c r="N6541" s="22"/>
      <c r="O6541" s="23"/>
      <c r="P6541" s="23"/>
      <c r="Q6541" s="23"/>
      <c r="R6541" s="23"/>
      <c r="S6541" s="23"/>
      <c r="T6541" s="28" t="str">
        <f>LOOKUP(1,1/(Table1[[#This Row],[Level_0]:[Level 15]]&gt;0),(Table1[[#This Row],[Level_0]:[Level 15]]))</f>
        <v>L000006793 - [PS70006203601201 Special Selling Ex-G]</v>
      </c>
      <c r="U6541" s="24">
        <v>6536</v>
      </c>
    </row>
    <row r="6542" spans="1:21" x14ac:dyDescent="0.25">
      <c r="A6542" s="14" t="s">
        <v>2693</v>
      </c>
      <c r="B6542" s="17" t="s">
        <v>2694</v>
      </c>
      <c r="C6542" s="17" t="s">
        <v>21974</v>
      </c>
      <c r="D6542" s="21" t="s">
        <v>39</v>
      </c>
      <c r="E6542" s="22" t="s">
        <v>29811</v>
      </c>
      <c r="F6542" s="22" t="s">
        <v>29816</v>
      </c>
      <c r="G6542" s="22" t="s">
        <v>41470</v>
      </c>
      <c r="H6542" s="22" t="s">
        <v>39239</v>
      </c>
      <c r="I6542" s="22" t="s">
        <v>30374</v>
      </c>
      <c r="J6542" s="22"/>
      <c r="K6542" s="22"/>
      <c r="L6542" s="22"/>
      <c r="M6542" s="23"/>
      <c r="N6542" s="22"/>
      <c r="O6542" s="23"/>
      <c r="P6542" s="23"/>
      <c r="Q6542" s="23"/>
      <c r="R6542" s="23"/>
      <c r="S6542" s="23"/>
      <c r="T6542" s="28" t="str">
        <f>LOOKUP(1,1/(Table1[[#This Row],[Level_0]:[Level 15]]&gt;0),(Table1[[#This Row],[Level_0]:[Level 15]]))</f>
        <v>L000011671 - [PS7210$$$2123C00059 Special Selling-G]</v>
      </c>
      <c r="U6542" s="24">
        <v>6537</v>
      </c>
    </row>
    <row r="6543" spans="1:21" x14ac:dyDescent="0.25">
      <c r="A6543" s="14" t="s">
        <v>5708</v>
      </c>
      <c r="B6543" s="17" t="s">
        <v>5709</v>
      </c>
      <c r="C6543" s="17" t="s">
        <v>21974</v>
      </c>
      <c r="D6543" s="21" t="s">
        <v>39</v>
      </c>
      <c r="E6543" s="22" t="s">
        <v>29811</v>
      </c>
      <c r="F6543" s="22" t="s">
        <v>29816</v>
      </c>
      <c r="G6543" s="22" t="s">
        <v>41470</v>
      </c>
      <c r="H6543" s="22" t="s">
        <v>39239</v>
      </c>
      <c r="I6543" s="22" t="s">
        <v>30377</v>
      </c>
      <c r="J6543" s="22"/>
      <c r="K6543" s="22"/>
      <c r="L6543" s="22"/>
      <c r="M6543" s="23"/>
      <c r="N6543" s="22"/>
      <c r="O6543" s="23"/>
      <c r="P6543" s="23"/>
      <c r="Q6543" s="23"/>
      <c r="R6543" s="23"/>
      <c r="S6543" s="23"/>
      <c r="T6543" s="28" t="str">
        <f>LOOKUP(1,1/(Table1[[#This Row],[Level_0]:[Level 15]]&gt;0),(Table1[[#This Row],[Level_0]:[Level 15]]))</f>
        <v>L000012759 - [PS70006203601002 Sales Promotion-G]</v>
      </c>
      <c r="U6543" s="24">
        <v>6538</v>
      </c>
    </row>
    <row r="6544" spans="1:21" x14ac:dyDescent="0.25">
      <c r="A6544" s="14" t="s">
        <v>2879</v>
      </c>
      <c r="B6544" s="17" t="s">
        <v>2880</v>
      </c>
      <c r="C6544" s="17" t="s">
        <v>19544</v>
      </c>
      <c r="D6544" s="21" t="s">
        <v>39</v>
      </c>
      <c r="E6544" s="22" t="s">
        <v>29811</v>
      </c>
      <c r="F6544" s="22" t="s">
        <v>29816</v>
      </c>
      <c r="G6544" s="22" t="s">
        <v>41470</v>
      </c>
      <c r="H6544" s="22" t="s">
        <v>30465</v>
      </c>
      <c r="I6544" s="22"/>
      <c r="J6544" s="22"/>
      <c r="K6544" s="22"/>
      <c r="L6544" s="22"/>
      <c r="M6544" s="23"/>
      <c r="N6544" s="22"/>
      <c r="O6544" s="23"/>
      <c r="P6544" s="23"/>
      <c r="Q6544" s="23"/>
      <c r="R6544" s="23"/>
      <c r="S6544" s="23"/>
      <c r="T6544" s="28" t="str">
        <f>LOOKUP(1,1/(Table1[[#This Row],[Level_0]:[Level 15]]&gt;0),(Table1[[#This Row],[Level_0]:[Level 15]]))</f>
        <v>L000012639 - [PS70017001581208 MESI REG PS-FF COM-G]</v>
      </c>
      <c r="U6544" s="24">
        <v>6539</v>
      </c>
    </row>
    <row r="6545" spans="1:21" x14ac:dyDescent="0.25">
      <c r="A6545" s="14" t="s">
        <v>16235</v>
      </c>
      <c r="B6545" s="17" t="s">
        <v>24044</v>
      </c>
      <c r="C6545" s="17" t="s">
        <v>17578</v>
      </c>
      <c r="D6545" s="21" t="s">
        <v>39</v>
      </c>
      <c r="E6545" s="22" t="s">
        <v>29811</v>
      </c>
      <c r="F6545" s="22" t="s">
        <v>29816</v>
      </c>
      <c r="G6545" s="22" t="s">
        <v>30472</v>
      </c>
      <c r="H6545" s="22"/>
      <c r="I6545" s="22"/>
      <c r="J6545" s="22"/>
      <c r="K6545" s="22"/>
      <c r="L6545" s="22"/>
      <c r="M6545" s="23"/>
      <c r="N6545" s="22"/>
      <c r="O6545" s="23"/>
      <c r="P6545" s="23"/>
      <c r="Q6545" s="23"/>
      <c r="R6545" s="23"/>
      <c r="S6545" s="23"/>
      <c r="T6545" s="28" t="str">
        <f>LOOKUP(1,1/(Table1[[#This Row],[Level_0]:[Level 15]]&gt;0),(Table1[[#This Row],[Level_0]:[Level 15]]))</f>
        <v>L000011690 - [PS Global Strategic Accounts &amp; Services]</v>
      </c>
      <c r="U6545" s="24">
        <v>6540</v>
      </c>
    </row>
    <row r="6546" spans="1:21" x14ac:dyDescent="0.25">
      <c r="A6546" s="14" t="s">
        <v>6468</v>
      </c>
      <c r="B6546" s="17" t="s">
        <v>41891</v>
      </c>
      <c r="C6546" s="17" t="s">
        <v>16235</v>
      </c>
      <c r="D6546" s="21" t="s">
        <v>39</v>
      </c>
      <c r="E6546" s="22" t="s">
        <v>29811</v>
      </c>
      <c r="F6546" s="22" t="s">
        <v>29816</v>
      </c>
      <c r="G6546" s="22" t="s">
        <v>30472</v>
      </c>
      <c r="H6546" s="22" t="s">
        <v>41471</v>
      </c>
      <c r="I6546" s="22"/>
      <c r="J6546" s="22"/>
      <c r="K6546" s="22"/>
      <c r="L6546" s="22"/>
      <c r="M6546" s="23"/>
      <c r="N6546" s="22"/>
      <c r="O6546" s="23"/>
      <c r="P6546" s="23"/>
      <c r="Q6546" s="23"/>
      <c r="R6546" s="23"/>
      <c r="S6546" s="23"/>
      <c r="T6546" s="28" t="str">
        <f>LOOKUP(1,1/(Table1[[#This Row],[Level_0]:[Level 15]]&gt;0),(Table1[[#This Row],[Level_0]:[Level 15]]))</f>
        <v>L000011734 - [GSA Mgt &amp; BP&amp;I]</v>
      </c>
      <c r="U6546" s="24">
        <v>6541</v>
      </c>
    </row>
    <row r="6547" spans="1:21" x14ac:dyDescent="0.25">
      <c r="A6547" s="14" t="s">
        <v>23850</v>
      </c>
      <c r="B6547" s="17" t="s">
        <v>24159</v>
      </c>
      <c r="C6547" s="17" t="s">
        <v>6468</v>
      </c>
      <c r="D6547" s="21" t="s">
        <v>39</v>
      </c>
      <c r="E6547" s="22" t="s">
        <v>29811</v>
      </c>
      <c r="F6547" s="22" t="s">
        <v>29816</v>
      </c>
      <c r="G6547" s="22" t="s">
        <v>30472</v>
      </c>
      <c r="H6547" s="22" t="s">
        <v>41471</v>
      </c>
      <c r="I6547" s="22" t="s">
        <v>30542</v>
      </c>
      <c r="J6547" s="22"/>
      <c r="K6547" s="22"/>
      <c r="L6547" s="22"/>
      <c r="M6547" s="23"/>
      <c r="N6547" s="22"/>
      <c r="O6547" s="23"/>
      <c r="P6547" s="23"/>
      <c r="Q6547" s="23"/>
      <c r="R6547" s="23"/>
      <c r="S6547" s="23"/>
      <c r="T6547" s="28" t="str">
        <f>LOOKUP(1,1/(Table1[[#This Row],[Level_0]:[Level 15]]&gt;0),(Table1[[#This Row],[Level_0]:[Level 15]]))</f>
        <v>L000013524 - [Group Administrator]</v>
      </c>
      <c r="U6547" s="24">
        <v>6542</v>
      </c>
    </row>
    <row r="6548" spans="1:21" x14ac:dyDescent="0.25">
      <c r="A6548" s="14" t="s">
        <v>23851</v>
      </c>
      <c r="B6548" s="17" t="s">
        <v>24160</v>
      </c>
      <c r="C6548" s="17" t="s">
        <v>6468</v>
      </c>
      <c r="D6548" s="21" t="s">
        <v>39</v>
      </c>
      <c r="E6548" s="22" t="s">
        <v>29811</v>
      </c>
      <c r="F6548" s="22" t="s">
        <v>29816</v>
      </c>
      <c r="G6548" s="22" t="s">
        <v>30472</v>
      </c>
      <c r="H6548" s="22" t="s">
        <v>41471</v>
      </c>
      <c r="I6548" s="22" t="s">
        <v>30543</v>
      </c>
      <c r="J6548" s="22"/>
      <c r="K6548" s="22"/>
      <c r="L6548" s="22"/>
      <c r="M6548" s="23"/>
      <c r="N6548" s="22"/>
      <c r="O6548" s="23"/>
      <c r="P6548" s="23"/>
      <c r="Q6548" s="23"/>
      <c r="R6548" s="23"/>
      <c r="S6548" s="23"/>
      <c r="T6548" s="28" t="str">
        <f>LOOKUP(1,1/(Table1[[#This Row],[Level_0]:[Level 15]]&gt;0),(Table1[[#This Row],[Level_0]:[Level 15]]))</f>
        <v>L000013525 - [SPA Coordination &amp; Insights]</v>
      </c>
      <c r="U6548" s="24">
        <v>6543</v>
      </c>
    </row>
    <row r="6549" spans="1:21" x14ac:dyDescent="0.25">
      <c r="A6549" s="14" t="s">
        <v>5684</v>
      </c>
      <c r="B6549" s="17" t="s">
        <v>24047</v>
      </c>
      <c r="C6549" s="17" t="s">
        <v>16235</v>
      </c>
      <c r="D6549" s="21" t="s">
        <v>39</v>
      </c>
      <c r="E6549" s="22" t="s">
        <v>29811</v>
      </c>
      <c r="F6549" s="22" t="s">
        <v>29816</v>
      </c>
      <c r="G6549" s="22" t="s">
        <v>30472</v>
      </c>
      <c r="H6549" s="22" t="s">
        <v>30544</v>
      </c>
      <c r="I6549" s="22"/>
      <c r="J6549" s="22"/>
      <c r="K6549" s="22"/>
      <c r="L6549" s="22"/>
      <c r="M6549" s="23"/>
      <c r="N6549" s="22"/>
      <c r="O6549" s="23"/>
      <c r="P6549" s="23"/>
      <c r="Q6549" s="23"/>
      <c r="R6549" s="23"/>
      <c r="S6549" s="23"/>
      <c r="T6549" s="28" t="str">
        <f>LOOKUP(1,1/(Table1[[#This Row],[Level_0]:[Level 15]]&gt;0),(Table1[[#This Row],[Level_0]:[Level 15]]))</f>
        <v>L000012328 - [GSA_Americas1]</v>
      </c>
      <c r="U6549" s="24">
        <v>6544</v>
      </c>
    </row>
    <row r="6550" spans="1:21" x14ac:dyDescent="0.25">
      <c r="A6550" s="14" t="s">
        <v>5687</v>
      </c>
      <c r="B6550" s="17" t="s">
        <v>5688</v>
      </c>
      <c r="C6550" s="17" t="s">
        <v>5684</v>
      </c>
      <c r="D6550" s="21" t="s">
        <v>39</v>
      </c>
      <c r="E6550" s="22" t="s">
        <v>29811</v>
      </c>
      <c r="F6550" s="22" t="s">
        <v>29816</v>
      </c>
      <c r="G6550" s="22" t="s">
        <v>30472</v>
      </c>
      <c r="H6550" s="22" t="s">
        <v>30544</v>
      </c>
      <c r="I6550" s="22" t="s">
        <v>30551</v>
      </c>
      <c r="J6550" s="22"/>
      <c r="K6550" s="22"/>
      <c r="L6550" s="22"/>
      <c r="M6550" s="23"/>
      <c r="N6550" s="22"/>
      <c r="O6550" s="23"/>
      <c r="P6550" s="23"/>
      <c r="Q6550" s="23"/>
      <c r="R6550" s="23"/>
      <c r="S6550" s="23"/>
      <c r="T6550" s="28" t="str">
        <f>LOOKUP(1,1/(Table1[[#This Row],[Level_0]:[Level 15]]&gt;0),(Table1[[#This Row],[Level_0]:[Level 15]]))</f>
        <v>L000012331 - [CS Strategic Partner Accounts 4 -G]</v>
      </c>
      <c r="U6550" s="24">
        <v>6545</v>
      </c>
    </row>
    <row r="6551" spans="1:21" x14ac:dyDescent="0.25">
      <c r="A6551" s="14" t="s">
        <v>5685</v>
      </c>
      <c r="B6551" s="17" t="s">
        <v>24048</v>
      </c>
      <c r="C6551" s="17" t="s">
        <v>16235</v>
      </c>
      <c r="D6551" s="21" t="s">
        <v>39</v>
      </c>
      <c r="E6551" s="22" t="s">
        <v>29811</v>
      </c>
      <c r="F6551" s="22" t="s">
        <v>29816</v>
      </c>
      <c r="G6551" s="22" t="s">
        <v>30472</v>
      </c>
      <c r="H6551" s="22" t="s">
        <v>30553</v>
      </c>
      <c r="I6551" s="22"/>
      <c r="J6551" s="22"/>
      <c r="K6551" s="22"/>
      <c r="L6551" s="22"/>
      <c r="M6551" s="23"/>
      <c r="N6551" s="22"/>
      <c r="O6551" s="23"/>
      <c r="P6551" s="23"/>
      <c r="Q6551" s="23"/>
      <c r="R6551" s="23"/>
      <c r="S6551" s="23"/>
      <c r="T6551" s="28" t="str">
        <f>LOOKUP(1,1/(Table1[[#This Row],[Level_0]:[Level 15]]&gt;0),(Table1[[#This Row],[Level_0]:[Level 15]]))</f>
        <v>L000012329 - [GSA_Americas2]</v>
      </c>
      <c r="U6551" s="24">
        <v>6546</v>
      </c>
    </row>
    <row r="6552" spans="1:21" x14ac:dyDescent="0.25">
      <c r="A6552" s="14" t="s">
        <v>5686</v>
      </c>
      <c r="B6552" s="17" t="s">
        <v>24049</v>
      </c>
      <c r="C6552" s="17" t="s">
        <v>16235</v>
      </c>
      <c r="D6552" s="21" t="s">
        <v>39</v>
      </c>
      <c r="E6552" s="22" t="s">
        <v>29811</v>
      </c>
      <c r="F6552" s="22" t="s">
        <v>29816</v>
      </c>
      <c r="G6552" s="22" t="s">
        <v>30472</v>
      </c>
      <c r="H6552" s="22" t="s">
        <v>30556</v>
      </c>
      <c r="I6552" s="22"/>
      <c r="J6552" s="22"/>
      <c r="K6552" s="22"/>
      <c r="L6552" s="22"/>
      <c r="M6552" s="23"/>
      <c r="N6552" s="22"/>
      <c r="O6552" s="23"/>
      <c r="P6552" s="23"/>
      <c r="Q6552" s="23"/>
      <c r="R6552" s="23"/>
      <c r="S6552" s="23"/>
      <c r="T6552" s="28" t="str">
        <f>LOOKUP(1,1/(Table1[[#This Row],[Level_0]:[Level 15]]&gt;0),(Table1[[#This Row],[Level_0]:[Level 15]]))</f>
        <v>L000012330 - [GSA_EMEA]</v>
      </c>
      <c r="U6552" s="24">
        <v>6547</v>
      </c>
    </row>
    <row r="6553" spans="1:21" x14ac:dyDescent="0.25">
      <c r="A6553" s="14" t="s">
        <v>2765</v>
      </c>
      <c r="B6553" s="17" t="s">
        <v>24050</v>
      </c>
      <c r="C6553" s="17" t="s">
        <v>16235</v>
      </c>
      <c r="D6553" s="21" t="s">
        <v>39</v>
      </c>
      <c r="E6553" s="22" t="s">
        <v>29811</v>
      </c>
      <c r="F6553" s="22" t="s">
        <v>29816</v>
      </c>
      <c r="G6553" s="22" t="s">
        <v>30472</v>
      </c>
      <c r="H6553" s="22" t="s">
        <v>30563</v>
      </c>
      <c r="I6553" s="22"/>
      <c r="J6553" s="22"/>
      <c r="K6553" s="22"/>
      <c r="L6553" s="22"/>
      <c r="M6553" s="23"/>
      <c r="N6553" s="22"/>
      <c r="O6553" s="23"/>
      <c r="P6553" s="23"/>
      <c r="Q6553" s="23"/>
      <c r="R6553" s="23"/>
      <c r="S6553" s="23"/>
      <c r="T6553" s="28" t="str">
        <f>LOOKUP(1,1/(Table1[[#This Row],[Level_0]:[Level 15]]&gt;0),(Table1[[#This Row],[Level_0]:[Level 15]]))</f>
        <v>L000012332 - [GSA_APAC]</v>
      </c>
      <c r="U6553" s="24">
        <v>6548</v>
      </c>
    </row>
    <row r="6554" spans="1:21" x14ac:dyDescent="0.25">
      <c r="A6554" s="14" t="s">
        <v>23852</v>
      </c>
      <c r="B6554" s="17" t="s">
        <v>24054</v>
      </c>
      <c r="C6554" s="17" t="s">
        <v>16235</v>
      </c>
      <c r="D6554" s="21" t="s">
        <v>39</v>
      </c>
      <c r="E6554" s="22" t="s">
        <v>29811</v>
      </c>
      <c r="F6554" s="22" t="s">
        <v>29816</v>
      </c>
      <c r="G6554" s="22" t="s">
        <v>30472</v>
      </c>
      <c r="H6554" s="22" t="s">
        <v>30611</v>
      </c>
      <c r="I6554" s="22"/>
      <c r="J6554" s="22"/>
      <c r="K6554" s="22"/>
      <c r="L6554" s="22"/>
      <c r="M6554" s="23"/>
      <c r="N6554" s="22"/>
      <c r="O6554" s="23"/>
      <c r="P6554" s="23"/>
      <c r="Q6554" s="23"/>
      <c r="R6554" s="23"/>
      <c r="S6554" s="23"/>
      <c r="T6554" s="28" t="str">
        <f>LOOKUP(1,1/(Table1[[#This Row],[Level_0]:[Level 15]]&gt;0),(Table1[[#This Row],[Level_0]:[Level 15]]))</f>
        <v>L000013520 - [Integrated Solutions Offering]</v>
      </c>
      <c r="U6554" s="24">
        <v>6549</v>
      </c>
    </row>
    <row r="6555" spans="1:21" x14ac:dyDescent="0.25">
      <c r="A6555" s="14" t="s">
        <v>23853</v>
      </c>
      <c r="B6555" s="17" t="s">
        <v>37473</v>
      </c>
      <c r="C6555" s="17" t="s">
        <v>23852</v>
      </c>
      <c r="D6555" s="21" t="s">
        <v>39</v>
      </c>
      <c r="E6555" s="22" t="s">
        <v>29811</v>
      </c>
      <c r="F6555" s="22" t="s">
        <v>29816</v>
      </c>
      <c r="G6555" s="22" t="s">
        <v>30472</v>
      </c>
      <c r="H6555" s="22" t="s">
        <v>30611</v>
      </c>
      <c r="I6555" s="22" t="s">
        <v>30612</v>
      </c>
      <c r="J6555" s="22"/>
      <c r="K6555" s="22"/>
      <c r="L6555" s="22"/>
      <c r="M6555" s="23"/>
      <c r="N6555" s="22"/>
      <c r="O6555" s="23"/>
      <c r="P6555" s="23"/>
      <c r="Q6555" s="23"/>
      <c r="R6555" s="23"/>
      <c r="S6555" s="23"/>
      <c r="T6555" s="28" t="str">
        <f>LOOKUP(1,1/(Table1[[#This Row],[Level_0]:[Level 15]]&gt;0),(Table1[[#This Row],[Level_0]:[Level 15]]))</f>
        <v>L000013521 - [Strategic Program Managers]</v>
      </c>
      <c r="U6555" s="24">
        <v>6550</v>
      </c>
    </row>
    <row r="6556" spans="1:21" x14ac:dyDescent="0.25">
      <c r="A6556" s="14" t="s">
        <v>23854</v>
      </c>
      <c r="B6556" s="17" t="s">
        <v>37474</v>
      </c>
      <c r="C6556" s="17" t="s">
        <v>23852</v>
      </c>
      <c r="D6556" s="21" t="s">
        <v>39</v>
      </c>
      <c r="E6556" s="22" t="s">
        <v>29811</v>
      </c>
      <c r="F6556" s="22" t="s">
        <v>29816</v>
      </c>
      <c r="G6556" s="22" t="s">
        <v>30472</v>
      </c>
      <c r="H6556" s="22" t="s">
        <v>30611</v>
      </c>
      <c r="I6556" s="22" t="s">
        <v>30614</v>
      </c>
      <c r="J6556" s="22"/>
      <c r="K6556" s="22"/>
      <c r="L6556" s="22"/>
      <c r="M6556" s="23"/>
      <c r="N6556" s="22"/>
      <c r="O6556" s="23"/>
      <c r="P6556" s="23"/>
      <c r="Q6556" s="23"/>
      <c r="R6556" s="23"/>
      <c r="S6556" s="23"/>
      <c r="T6556" s="28" t="str">
        <f>LOOKUP(1,1/(Table1[[#This Row],[Level_0]:[Level 15]]&gt;0),(Table1[[#This Row],[Level_0]:[Level 15]]))</f>
        <v>L000013522 - [Global Biopharm Centre of Excellence]</v>
      </c>
      <c r="U6556" s="24">
        <v>6551</v>
      </c>
    </row>
    <row r="6557" spans="1:21" x14ac:dyDescent="0.25">
      <c r="A6557" s="14" t="s">
        <v>37475</v>
      </c>
      <c r="B6557" s="17" t="s">
        <v>37476</v>
      </c>
      <c r="C6557" s="17" t="s">
        <v>23852</v>
      </c>
      <c r="D6557" s="21" t="s">
        <v>39</v>
      </c>
      <c r="E6557" s="22" t="s">
        <v>29811</v>
      </c>
      <c r="F6557" s="22" t="s">
        <v>29816</v>
      </c>
      <c r="G6557" s="22" t="s">
        <v>30472</v>
      </c>
      <c r="H6557" s="22" t="s">
        <v>30611</v>
      </c>
      <c r="I6557" s="22" t="s">
        <v>30617</v>
      </c>
      <c r="J6557" s="22"/>
      <c r="K6557" s="22"/>
      <c r="L6557" s="22"/>
      <c r="M6557" s="23"/>
      <c r="N6557" s="22"/>
      <c r="O6557" s="23"/>
      <c r="P6557" s="23"/>
      <c r="Q6557" s="23"/>
      <c r="R6557" s="23"/>
      <c r="S6557" s="23"/>
      <c r="T6557" s="28" t="str">
        <f>LOOKUP(1,1/(Table1[[#This Row],[Level_0]:[Level 15]]&gt;0),(Table1[[#This Row],[Level_0]:[Level 15]]))</f>
        <v>L000013638 - [Large Investment Projects]</v>
      </c>
      <c r="U6557" s="24">
        <v>6552</v>
      </c>
    </row>
    <row r="6558" spans="1:21" x14ac:dyDescent="0.25">
      <c r="A6558" s="14" t="s">
        <v>37477</v>
      </c>
      <c r="B6558" s="17" t="s">
        <v>37478</v>
      </c>
      <c r="C6558" s="17" t="s">
        <v>23852</v>
      </c>
      <c r="D6558" s="21" t="s">
        <v>39</v>
      </c>
      <c r="E6558" s="22" t="s">
        <v>29811</v>
      </c>
      <c r="F6558" s="22" t="s">
        <v>29816</v>
      </c>
      <c r="G6558" s="22" t="s">
        <v>30472</v>
      </c>
      <c r="H6558" s="22" t="s">
        <v>30611</v>
      </c>
      <c r="I6558" s="22" t="s">
        <v>30619</v>
      </c>
      <c r="J6558" s="22"/>
      <c r="K6558" s="22"/>
      <c r="L6558" s="22"/>
      <c r="M6558" s="23"/>
      <c r="N6558" s="22"/>
      <c r="O6558" s="23"/>
      <c r="P6558" s="23"/>
      <c r="Q6558" s="23"/>
      <c r="R6558" s="23"/>
      <c r="S6558" s="23"/>
      <c r="T6558" s="28" t="str">
        <f>LOOKUP(1,1/(Table1[[#This Row],[Level_0]:[Level 15]]&gt;0),(Table1[[#This Row],[Level_0]:[Level 15]]))</f>
        <v>L000013639 - [Value Management &amp; CustomerCollaborators]</v>
      </c>
      <c r="U6558" s="24">
        <v>6553</v>
      </c>
    </row>
    <row r="6559" spans="1:21" x14ac:dyDescent="0.25">
      <c r="A6559" s="14" t="s">
        <v>23855</v>
      </c>
      <c r="B6559" s="17" t="s">
        <v>24161</v>
      </c>
      <c r="C6559" s="17" t="s">
        <v>16235</v>
      </c>
      <c r="D6559" s="21" t="s">
        <v>39</v>
      </c>
      <c r="E6559" s="22" t="s">
        <v>29811</v>
      </c>
      <c r="F6559" s="22" t="s">
        <v>29816</v>
      </c>
      <c r="G6559" s="22" t="s">
        <v>30472</v>
      </c>
      <c r="H6559" s="22" t="s">
        <v>30621</v>
      </c>
      <c r="I6559" s="22"/>
      <c r="J6559" s="22"/>
      <c r="K6559" s="22"/>
      <c r="L6559" s="22"/>
      <c r="M6559" s="23"/>
      <c r="N6559" s="22"/>
      <c r="O6559" s="23"/>
      <c r="P6559" s="23"/>
      <c r="Q6559" s="23"/>
      <c r="R6559" s="23"/>
      <c r="S6559" s="23"/>
      <c r="T6559" s="28" t="str">
        <f>LOOKUP(1,1/(Table1[[#This Row],[Level_0]:[Level 15]]&gt;0),(Table1[[#This Row],[Level_0]:[Level 15]]))</f>
        <v>L000013523 - [Government Affairs Liaison]</v>
      </c>
      <c r="U6559" s="24">
        <v>6554</v>
      </c>
    </row>
    <row r="6560" spans="1:21" x14ac:dyDescent="0.25">
      <c r="A6560" s="14" t="s">
        <v>17714</v>
      </c>
      <c r="B6560" s="17" t="s">
        <v>24082</v>
      </c>
      <c r="C6560" s="17" t="s">
        <v>17578</v>
      </c>
      <c r="D6560" s="21" t="s">
        <v>39</v>
      </c>
      <c r="E6560" s="22" t="s">
        <v>29811</v>
      </c>
      <c r="F6560" s="22" t="s">
        <v>29816</v>
      </c>
      <c r="G6560" s="22" t="s">
        <v>30622</v>
      </c>
      <c r="H6560" s="22"/>
      <c r="I6560" s="22"/>
      <c r="J6560" s="22"/>
      <c r="K6560" s="22"/>
      <c r="L6560" s="22"/>
      <c r="M6560" s="23"/>
      <c r="N6560" s="22"/>
      <c r="O6560" s="23"/>
      <c r="P6560" s="23"/>
      <c r="Q6560" s="23"/>
      <c r="R6560" s="23"/>
      <c r="S6560" s="23"/>
      <c r="T6560" s="28" t="str">
        <f>LOOKUP(1,1/(Table1[[#This Row],[Level_0]:[Level 15]]&gt;0),(Table1[[#This Row],[Level_0]:[Level 15]]))</f>
        <v>L000011719 - [PS Business Excellence]</v>
      </c>
      <c r="U6560" s="24">
        <v>6555</v>
      </c>
    </row>
    <row r="6561" spans="1:21" x14ac:dyDescent="0.25">
      <c r="A6561" s="14" t="s">
        <v>3493</v>
      </c>
      <c r="B6561" s="17" t="s">
        <v>3494</v>
      </c>
      <c r="C6561" s="17" t="s">
        <v>17714</v>
      </c>
      <c r="D6561" s="21" t="s">
        <v>39</v>
      </c>
      <c r="E6561" s="22" t="s">
        <v>29811</v>
      </c>
      <c r="F6561" s="22" t="s">
        <v>29816</v>
      </c>
      <c r="G6561" s="22" t="s">
        <v>30622</v>
      </c>
      <c r="H6561" s="22" t="s">
        <v>30623</v>
      </c>
      <c r="I6561" s="22"/>
      <c r="J6561" s="22"/>
      <c r="K6561" s="22"/>
      <c r="L6561" s="22"/>
      <c r="M6561" s="23"/>
      <c r="N6561" s="22"/>
      <c r="O6561" s="23"/>
      <c r="P6561" s="23"/>
      <c r="Q6561" s="23"/>
      <c r="R6561" s="23"/>
      <c r="S6561" s="23"/>
      <c r="T6561" s="28" t="str">
        <f>LOOKUP(1,1/(Table1[[#This Row],[Level_0]:[Level 15]]&gt;0),(Table1[[#This Row],[Level_0]:[Level 15]]))</f>
        <v>L000007292 - [PS01010000693400 PS Customer ExcPS-G]</v>
      </c>
      <c r="U6561" s="24">
        <v>6556</v>
      </c>
    </row>
    <row r="6562" spans="1:21" x14ac:dyDescent="0.25">
      <c r="A6562" s="14" t="s">
        <v>6128</v>
      </c>
      <c r="B6562" s="17" t="s">
        <v>6129</v>
      </c>
      <c r="C6562" s="17" t="s">
        <v>17714</v>
      </c>
      <c r="D6562" s="21" t="s">
        <v>39</v>
      </c>
      <c r="E6562" s="22" t="s">
        <v>29811</v>
      </c>
      <c r="F6562" s="22" t="s">
        <v>29816</v>
      </c>
      <c r="G6562" s="22" t="s">
        <v>30622</v>
      </c>
      <c r="H6562" s="22" t="s">
        <v>30624</v>
      </c>
      <c r="I6562" s="22"/>
      <c r="J6562" s="22"/>
      <c r="K6562" s="22"/>
      <c r="L6562" s="22"/>
      <c r="M6562" s="23"/>
      <c r="N6562" s="22"/>
      <c r="O6562" s="23"/>
      <c r="P6562" s="23"/>
      <c r="Q6562" s="23"/>
      <c r="R6562" s="23"/>
      <c r="S6562" s="23"/>
      <c r="T6562" s="28" t="str">
        <f>LOOKUP(1,1/(Table1[[#This Row],[Level_0]:[Level 15]]&gt;0),(Table1[[#This Row],[Level_0]:[Level 15]]))</f>
        <v>L000007462 - [PSMMOR1975.5359 5359 PS Pricing-G]</v>
      </c>
      <c r="U6562" s="24">
        <v>6557</v>
      </c>
    </row>
    <row r="6563" spans="1:21" x14ac:dyDescent="0.25">
      <c r="A6563" s="14" t="s">
        <v>1855</v>
      </c>
      <c r="B6563" s="17" t="s">
        <v>1856</v>
      </c>
      <c r="C6563" s="17" t="s">
        <v>17714</v>
      </c>
      <c r="D6563" s="21" t="s">
        <v>39</v>
      </c>
      <c r="E6563" s="22" t="s">
        <v>29811</v>
      </c>
      <c r="F6563" s="22" t="s">
        <v>29816</v>
      </c>
      <c r="G6563" s="22" t="s">
        <v>30622</v>
      </c>
      <c r="H6563" s="22" t="s">
        <v>30625</v>
      </c>
      <c r="I6563" s="22"/>
      <c r="J6563" s="22"/>
      <c r="K6563" s="22"/>
      <c r="L6563" s="22"/>
      <c r="M6563" s="23"/>
      <c r="N6563" s="22"/>
      <c r="O6563" s="23"/>
      <c r="P6563" s="23"/>
      <c r="Q6563" s="23"/>
      <c r="R6563" s="23"/>
      <c r="S6563" s="23"/>
      <c r="T6563" s="28" t="str">
        <f>LOOKUP(1,1/(Table1[[#This Row],[Level_0]:[Level 15]]&gt;0),(Table1[[#This Row],[Level_0]:[Level 15]]))</f>
        <v>L000007463 - [PS01010000686300 MM Process Solutio-G]</v>
      </c>
      <c r="U6563" s="24">
        <v>6558</v>
      </c>
    </row>
    <row r="6564" spans="1:21" x14ac:dyDescent="0.25">
      <c r="A6564" s="14" t="s">
        <v>8848</v>
      </c>
      <c r="B6564" s="17" t="s">
        <v>8849</v>
      </c>
      <c r="C6564" s="17" t="s">
        <v>17714</v>
      </c>
      <c r="D6564" s="21" t="s">
        <v>39</v>
      </c>
      <c r="E6564" s="22" t="s">
        <v>29811</v>
      </c>
      <c r="F6564" s="22" t="s">
        <v>29816</v>
      </c>
      <c r="G6564" s="22" t="s">
        <v>30622</v>
      </c>
      <c r="H6564" s="22" t="s">
        <v>30626</v>
      </c>
      <c r="I6564" s="22"/>
      <c r="J6564" s="22"/>
      <c r="K6564" s="22"/>
      <c r="L6564" s="22"/>
      <c r="M6564" s="23"/>
      <c r="N6564" s="22"/>
      <c r="O6564" s="23"/>
      <c r="P6564" s="23"/>
      <c r="Q6564" s="23"/>
      <c r="R6564" s="23"/>
      <c r="S6564" s="23"/>
      <c r="T6564" s="28" t="str">
        <f>LOOKUP(1,1/(Table1[[#This Row],[Level_0]:[Level 15]]&gt;0),(Table1[[#This Row],[Level_0]:[Level 15]]))</f>
        <v>L000007466 - [PS1000MX10314002 PS Comm Ops-G]</v>
      </c>
      <c r="U6564" s="24">
        <v>6559</v>
      </c>
    </row>
    <row r="6565" spans="1:21" x14ac:dyDescent="0.25">
      <c r="A6565" s="14" t="s">
        <v>1865</v>
      </c>
      <c r="B6565" s="17" t="s">
        <v>1866</v>
      </c>
      <c r="C6565" s="17" t="s">
        <v>17714</v>
      </c>
      <c r="D6565" s="21" t="s">
        <v>39</v>
      </c>
      <c r="E6565" s="22" t="s">
        <v>29811</v>
      </c>
      <c r="F6565" s="22" t="s">
        <v>29816</v>
      </c>
      <c r="G6565" s="22" t="s">
        <v>30622</v>
      </c>
      <c r="H6565" s="22" t="s">
        <v>30627</v>
      </c>
      <c r="I6565" s="22"/>
      <c r="J6565" s="22"/>
      <c r="K6565" s="22"/>
      <c r="L6565" s="22"/>
      <c r="M6565" s="23"/>
      <c r="N6565" s="22"/>
      <c r="O6565" s="23"/>
      <c r="P6565" s="23"/>
      <c r="Q6565" s="23"/>
      <c r="R6565" s="23"/>
      <c r="S6565" s="23"/>
      <c r="T6565" s="28" t="str">
        <f>LOOKUP(1,1/(Table1[[#This Row],[Level_0]:[Level 15]]&gt;0),(Table1[[#This Row],[Level_0]:[Level 15]]))</f>
        <v>L000007470 - [PS70007001581212 MESI REG PS-FF INC-G]</v>
      </c>
      <c r="U6565" s="24">
        <v>6560</v>
      </c>
    </row>
    <row r="6566" spans="1:21" x14ac:dyDescent="0.25">
      <c r="A6566" s="14" t="s">
        <v>1867</v>
      </c>
      <c r="B6566" s="17" t="s">
        <v>1868</v>
      </c>
      <c r="C6566" s="17" t="s">
        <v>17714</v>
      </c>
      <c r="D6566" s="21" t="s">
        <v>39</v>
      </c>
      <c r="E6566" s="22" t="s">
        <v>29811</v>
      </c>
      <c r="F6566" s="22" t="s">
        <v>29816</v>
      </c>
      <c r="G6566" s="22" t="s">
        <v>30622</v>
      </c>
      <c r="H6566" s="22" t="s">
        <v>30628</v>
      </c>
      <c r="I6566" s="22"/>
      <c r="J6566" s="22"/>
      <c r="K6566" s="22"/>
      <c r="L6566" s="22"/>
      <c r="M6566" s="23"/>
      <c r="N6566" s="22"/>
      <c r="O6566" s="23"/>
      <c r="P6566" s="23"/>
      <c r="Q6566" s="23"/>
      <c r="R6566" s="23"/>
      <c r="S6566" s="23"/>
      <c r="T6566" s="28" t="str">
        <f>LOOKUP(1,1/(Table1[[#This Row],[Level_0]:[Level 15]]&gt;0),(Table1[[#This Row],[Level_0]:[Level 15]]))</f>
        <v>L000007471 - [PS70007001581213 MESI REG PS-ISS PR-G]</v>
      </c>
      <c r="U6566" s="24">
        <v>6561</v>
      </c>
    </row>
    <row r="6567" spans="1:21" x14ac:dyDescent="0.25">
      <c r="A6567" s="14" t="s">
        <v>1871</v>
      </c>
      <c r="B6567" s="17" t="s">
        <v>1872</v>
      </c>
      <c r="C6567" s="17" t="s">
        <v>17714</v>
      </c>
      <c r="D6567" s="21" t="s">
        <v>39</v>
      </c>
      <c r="E6567" s="22" t="s">
        <v>29811</v>
      </c>
      <c r="F6567" s="22" t="s">
        <v>29816</v>
      </c>
      <c r="G6567" s="22" t="s">
        <v>30622</v>
      </c>
      <c r="H6567" s="22" t="s">
        <v>30629</v>
      </c>
      <c r="I6567" s="22"/>
      <c r="J6567" s="22"/>
      <c r="K6567" s="22"/>
      <c r="L6567" s="22"/>
      <c r="M6567" s="23"/>
      <c r="N6567" s="22"/>
      <c r="O6567" s="23"/>
      <c r="P6567" s="23"/>
      <c r="Q6567" s="23"/>
      <c r="R6567" s="23"/>
      <c r="S6567" s="23"/>
      <c r="T6567" s="28" t="str">
        <f>LOOKUP(1,1/(Table1[[#This Row],[Level_0]:[Level 15]]&gt;0),(Table1[[#This Row],[Level_0]:[Level 15]]))</f>
        <v>L000007475 - [PS7210$$$0000057322 PSC Business To-G]</v>
      </c>
      <c r="U6567" s="24">
        <v>6562</v>
      </c>
    </row>
    <row r="6568" spans="1:21" x14ac:dyDescent="0.25">
      <c r="A6568" s="14" t="s">
        <v>7350</v>
      </c>
      <c r="B6568" s="17" t="s">
        <v>24045</v>
      </c>
      <c r="C6568" s="17" t="s">
        <v>17714</v>
      </c>
      <c r="D6568" s="21" t="s">
        <v>39</v>
      </c>
      <c r="E6568" s="22" t="s">
        <v>29811</v>
      </c>
      <c r="F6568" s="22" t="s">
        <v>29816</v>
      </c>
      <c r="G6568" s="22" t="s">
        <v>30622</v>
      </c>
      <c r="H6568" s="22" t="s">
        <v>30473</v>
      </c>
      <c r="I6568" s="22"/>
      <c r="J6568" s="22"/>
      <c r="K6568" s="22"/>
      <c r="L6568" s="22"/>
      <c r="M6568" s="23"/>
      <c r="N6568" s="22"/>
      <c r="O6568" s="23"/>
      <c r="P6568" s="23"/>
      <c r="Q6568" s="23"/>
      <c r="R6568" s="23"/>
      <c r="S6568" s="23"/>
      <c r="T6568" s="28" t="str">
        <f>LOOKUP(1,1/(Table1[[#This Row],[Level_0]:[Level 15]]&gt;0),(Table1[[#This Row],[Level_0]:[Level 15]]))</f>
        <v>L000011696 - [Global CEX]</v>
      </c>
      <c r="U6568" s="24">
        <v>6563</v>
      </c>
    </row>
    <row r="6569" spans="1:21" x14ac:dyDescent="0.25">
      <c r="A6569" s="14" t="s">
        <v>6464</v>
      </c>
      <c r="B6569" s="17" t="s">
        <v>6465</v>
      </c>
      <c r="C6569" s="17" t="s">
        <v>7350</v>
      </c>
      <c r="D6569" s="21" t="s">
        <v>39</v>
      </c>
      <c r="E6569" s="22" t="s">
        <v>29811</v>
      </c>
      <c r="F6569" s="22" t="s">
        <v>29816</v>
      </c>
      <c r="G6569" s="22" t="s">
        <v>30622</v>
      </c>
      <c r="H6569" s="22" t="s">
        <v>30473</v>
      </c>
      <c r="I6569" s="22" t="s">
        <v>30475</v>
      </c>
      <c r="J6569" s="22"/>
      <c r="K6569" s="22"/>
      <c r="L6569" s="22"/>
      <c r="M6569" s="23"/>
      <c r="N6569" s="22"/>
      <c r="O6569" s="23"/>
      <c r="P6569" s="23"/>
      <c r="Q6569" s="23"/>
      <c r="R6569" s="23"/>
      <c r="S6569" s="23"/>
      <c r="T6569" s="28" t="str">
        <f>LOOKUP(1,1/(Table1[[#This Row],[Level_0]:[Level 15]]&gt;0),(Table1[[#This Row],[Level_0]:[Level 15]]))</f>
        <v>L000011589 - [Commercial Excellence Americas -G]</v>
      </c>
      <c r="U6569" s="24">
        <v>6564</v>
      </c>
    </row>
    <row r="6570" spans="1:21" x14ac:dyDescent="0.25">
      <c r="A6570" s="14" t="s">
        <v>9870</v>
      </c>
      <c r="B6570" s="17" t="s">
        <v>9871</v>
      </c>
      <c r="C6570" s="17" t="s">
        <v>7350</v>
      </c>
      <c r="D6570" s="21" t="s">
        <v>39</v>
      </c>
      <c r="E6570" s="22" t="s">
        <v>29811</v>
      </c>
      <c r="F6570" s="22" t="s">
        <v>29816</v>
      </c>
      <c r="G6570" s="22" t="s">
        <v>30622</v>
      </c>
      <c r="H6570" s="22" t="s">
        <v>30473</v>
      </c>
      <c r="I6570" s="22" t="s">
        <v>30487</v>
      </c>
      <c r="J6570" s="22"/>
      <c r="K6570" s="22"/>
      <c r="L6570" s="22"/>
      <c r="M6570" s="23"/>
      <c r="N6570" s="22"/>
      <c r="O6570" s="23"/>
      <c r="P6570" s="23"/>
      <c r="Q6570" s="23"/>
      <c r="R6570" s="23"/>
      <c r="S6570" s="23"/>
      <c r="T6570" s="28" t="str">
        <f>LOOKUP(1,1/(Table1[[#This Row],[Level_0]:[Level 15]]&gt;0),(Table1[[#This Row],[Level_0]:[Level 15]]))</f>
        <v>L000011656 - [Commercial Excellence EMEA -G]</v>
      </c>
      <c r="U6570" s="24">
        <v>6565</v>
      </c>
    </row>
    <row r="6571" spans="1:21" x14ac:dyDescent="0.25">
      <c r="A6571" s="14" t="s">
        <v>9874</v>
      </c>
      <c r="B6571" s="17" t="s">
        <v>9875</v>
      </c>
      <c r="C6571" s="17" t="s">
        <v>7350</v>
      </c>
      <c r="D6571" s="21" t="s">
        <v>39</v>
      </c>
      <c r="E6571" s="22" t="s">
        <v>29811</v>
      </c>
      <c r="F6571" s="22" t="s">
        <v>29816</v>
      </c>
      <c r="G6571" s="22" t="s">
        <v>30622</v>
      </c>
      <c r="H6571" s="22" t="s">
        <v>30473</v>
      </c>
      <c r="I6571" s="22" t="s">
        <v>30503</v>
      </c>
      <c r="J6571" s="22"/>
      <c r="K6571" s="22"/>
      <c r="L6571" s="22"/>
      <c r="M6571" s="23"/>
      <c r="N6571" s="22"/>
      <c r="O6571" s="23"/>
      <c r="P6571" s="23"/>
      <c r="Q6571" s="23"/>
      <c r="R6571" s="23"/>
      <c r="S6571" s="23"/>
      <c r="T6571" s="28" t="str">
        <f>LOOKUP(1,1/(Table1[[#This Row],[Level_0]:[Level 15]]&gt;0),(Table1[[#This Row],[Level_0]:[Level 15]]))</f>
        <v>L000011687 - [Commercial Excellence APAC -G]</v>
      </c>
      <c r="U6571" s="24">
        <v>6566</v>
      </c>
    </row>
    <row r="6572" spans="1:21" x14ac:dyDescent="0.25">
      <c r="A6572" s="14" t="s">
        <v>23849</v>
      </c>
      <c r="B6572" s="17" t="s">
        <v>24046</v>
      </c>
      <c r="C6572" s="17" t="s">
        <v>7350</v>
      </c>
      <c r="D6572" s="21" t="s">
        <v>39</v>
      </c>
      <c r="E6572" s="22" t="s">
        <v>29811</v>
      </c>
      <c r="F6572" s="22" t="s">
        <v>29816</v>
      </c>
      <c r="G6572" s="22" t="s">
        <v>30622</v>
      </c>
      <c r="H6572" s="22" t="s">
        <v>30473</v>
      </c>
      <c r="I6572" s="22" t="s">
        <v>30526</v>
      </c>
      <c r="J6572" s="22"/>
      <c r="K6572" s="22"/>
      <c r="L6572" s="22"/>
      <c r="M6572" s="23"/>
      <c r="N6572" s="22"/>
      <c r="O6572" s="23"/>
      <c r="P6572" s="23"/>
      <c r="Q6572" s="23"/>
      <c r="R6572" s="23"/>
      <c r="S6572" s="23"/>
      <c r="T6572" s="28" t="str">
        <f>LOOKUP(1,1/(Table1[[#This Row],[Level_0]:[Level 15]]&gt;0),(Table1[[#This Row],[Level_0]:[Level 15]]))</f>
        <v>L000013526 - [Commercial Excellence GSA]</v>
      </c>
      <c r="U6572" s="24">
        <v>6567</v>
      </c>
    </row>
    <row r="6573" spans="1:21" x14ac:dyDescent="0.25">
      <c r="A6573" s="14" t="s">
        <v>2719</v>
      </c>
      <c r="B6573" s="17" t="s">
        <v>2720</v>
      </c>
      <c r="C6573" s="17" t="s">
        <v>17714</v>
      </c>
      <c r="D6573" s="21" t="s">
        <v>39</v>
      </c>
      <c r="E6573" s="22" t="s">
        <v>29811</v>
      </c>
      <c r="F6573" s="22" t="s">
        <v>29816</v>
      </c>
      <c r="G6573" s="22" t="s">
        <v>30622</v>
      </c>
      <c r="H6573" s="22" t="s">
        <v>30630</v>
      </c>
      <c r="I6573" s="22"/>
      <c r="J6573" s="22"/>
      <c r="K6573" s="22"/>
      <c r="L6573" s="22"/>
      <c r="M6573" s="23"/>
      <c r="N6573" s="22"/>
      <c r="O6573" s="23"/>
      <c r="P6573" s="23"/>
      <c r="Q6573" s="23"/>
      <c r="R6573" s="23"/>
      <c r="S6573" s="23"/>
      <c r="T6573" s="28" t="str">
        <f>LOOKUP(1,1/(Table1[[#This Row],[Level_0]:[Level 15]]&gt;0),(Table1[[#This Row],[Level_0]:[Level 15]]))</f>
        <v>L000011720 - [PS70007001581219 MESI REG PS-SG BT&amp;-G]</v>
      </c>
      <c r="U6573" s="24">
        <v>6568</v>
      </c>
    </row>
    <row r="6574" spans="1:21" x14ac:dyDescent="0.25">
      <c r="A6574" s="14" t="s">
        <v>2721</v>
      </c>
      <c r="B6574" s="17" t="s">
        <v>2722</v>
      </c>
      <c r="C6574" s="17" t="s">
        <v>17714</v>
      </c>
      <c r="D6574" s="21" t="s">
        <v>39</v>
      </c>
      <c r="E6574" s="22" t="s">
        <v>29811</v>
      </c>
      <c r="F6574" s="22" t="s">
        <v>29816</v>
      </c>
      <c r="G6574" s="22" t="s">
        <v>30622</v>
      </c>
      <c r="H6574" s="22" t="s">
        <v>30631</v>
      </c>
      <c r="I6574" s="22"/>
      <c r="J6574" s="22"/>
      <c r="K6574" s="22"/>
      <c r="L6574" s="22"/>
      <c r="M6574" s="23"/>
      <c r="N6574" s="22"/>
      <c r="O6574" s="23"/>
      <c r="P6574" s="23"/>
      <c r="Q6574" s="23"/>
      <c r="R6574" s="23"/>
      <c r="S6574" s="23"/>
      <c r="T6574" s="28" t="str">
        <f>LOOKUP(1,1/(Table1[[#This Row],[Level_0]:[Level 15]]&gt;0),(Table1[[#This Row],[Level_0]:[Level 15]]))</f>
        <v>L000011721 - [PS7210$$$1756C07322 PSC Bus Tools/D-G]</v>
      </c>
      <c r="U6574" s="24">
        <v>6569</v>
      </c>
    </row>
    <row r="6575" spans="1:21" x14ac:dyDescent="0.25">
      <c r="A6575" s="14" t="s">
        <v>2725</v>
      </c>
      <c r="B6575" s="17" t="s">
        <v>2726</v>
      </c>
      <c r="C6575" s="17" t="s">
        <v>17714</v>
      </c>
      <c r="D6575" s="21" t="s">
        <v>39</v>
      </c>
      <c r="E6575" s="22" t="s">
        <v>29811</v>
      </c>
      <c r="F6575" s="22" t="s">
        <v>29816</v>
      </c>
      <c r="G6575" s="22" t="s">
        <v>30622</v>
      </c>
      <c r="H6575" s="22" t="s">
        <v>30632</v>
      </c>
      <c r="I6575" s="22"/>
      <c r="J6575" s="22"/>
      <c r="K6575" s="22"/>
      <c r="L6575" s="22"/>
      <c r="M6575" s="23"/>
      <c r="N6575" s="22"/>
      <c r="O6575" s="23"/>
      <c r="P6575" s="23"/>
      <c r="Q6575" s="23"/>
      <c r="R6575" s="23"/>
      <c r="S6575" s="23"/>
      <c r="T6575" s="28" t="str">
        <f>LOOKUP(1,1/(Table1[[#This Row],[Level_0]:[Level 15]]&gt;0),(Table1[[#This Row],[Level_0]:[Level 15]]))</f>
        <v>L000011723 - [PSMMOR1915.5827 5827 GSA CEX Canada-G]</v>
      </c>
      <c r="U6575" s="24">
        <v>6570</v>
      </c>
    </row>
    <row r="6576" spans="1:21" x14ac:dyDescent="0.25">
      <c r="A6576" s="14" t="s">
        <v>14529</v>
      </c>
      <c r="B6576" s="17" t="s">
        <v>14530</v>
      </c>
      <c r="C6576" s="17" t="s">
        <v>17714</v>
      </c>
      <c r="D6576" s="21" t="s">
        <v>39</v>
      </c>
      <c r="E6576" s="22" t="s">
        <v>29811</v>
      </c>
      <c r="F6576" s="22" t="s">
        <v>29816</v>
      </c>
      <c r="G6576" s="22" t="s">
        <v>30622</v>
      </c>
      <c r="H6576" s="22" t="s">
        <v>30633</v>
      </c>
      <c r="I6576" s="22"/>
      <c r="J6576" s="22"/>
      <c r="K6576" s="22"/>
      <c r="L6576" s="22"/>
      <c r="M6576" s="23"/>
      <c r="N6576" s="22"/>
      <c r="O6576" s="23"/>
      <c r="P6576" s="23"/>
      <c r="Q6576" s="23"/>
      <c r="R6576" s="23"/>
      <c r="S6576" s="23"/>
      <c r="T6576" s="28" t="str">
        <f>LOOKUP(1,1/(Table1[[#This Row],[Level_0]:[Level 15]]&gt;0),(Table1[[#This Row],[Level_0]:[Level 15]]))</f>
        <v>L000011726 - [PS GTM Enablement 1933-G]</v>
      </c>
      <c r="U6576" s="24">
        <v>6571</v>
      </c>
    </row>
    <row r="6577" spans="1:21" x14ac:dyDescent="0.25">
      <c r="A6577" s="14" t="s">
        <v>14531</v>
      </c>
      <c r="B6577" s="17" t="s">
        <v>14532</v>
      </c>
      <c r="C6577" s="17" t="s">
        <v>17714</v>
      </c>
      <c r="D6577" s="21" t="s">
        <v>39</v>
      </c>
      <c r="E6577" s="22" t="s">
        <v>29811</v>
      </c>
      <c r="F6577" s="22" t="s">
        <v>29816</v>
      </c>
      <c r="G6577" s="22" t="s">
        <v>30622</v>
      </c>
      <c r="H6577" s="22" t="s">
        <v>30634</v>
      </c>
      <c r="I6577" s="22"/>
      <c r="J6577" s="22"/>
      <c r="K6577" s="22"/>
      <c r="L6577" s="22"/>
      <c r="M6577" s="23"/>
      <c r="N6577" s="22"/>
      <c r="O6577" s="23"/>
      <c r="P6577" s="23"/>
      <c r="Q6577" s="23"/>
      <c r="R6577" s="23"/>
      <c r="S6577" s="23"/>
      <c r="T6577" s="28" t="str">
        <f>LOOKUP(1,1/(Table1[[#This Row],[Level_0]:[Level 15]]&gt;0),(Table1[[#This Row],[Level_0]:[Level 15]]))</f>
        <v>L000011727 - [PS GTM Enablement 1945-G]</v>
      </c>
      <c r="U6577" s="24">
        <v>6572</v>
      </c>
    </row>
    <row r="6578" spans="1:21" x14ac:dyDescent="0.25">
      <c r="A6578" s="14" t="s">
        <v>14533</v>
      </c>
      <c r="B6578" s="17" t="s">
        <v>14534</v>
      </c>
      <c r="C6578" s="17" t="s">
        <v>17714</v>
      </c>
      <c r="D6578" s="21" t="s">
        <v>39</v>
      </c>
      <c r="E6578" s="22" t="s">
        <v>29811</v>
      </c>
      <c r="F6578" s="22" t="s">
        <v>29816</v>
      </c>
      <c r="G6578" s="22" t="s">
        <v>30622</v>
      </c>
      <c r="H6578" s="22" t="s">
        <v>30635</v>
      </c>
      <c r="I6578" s="22"/>
      <c r="J6578" s="22"/>
      <c r="K6578" s="22"/>
      <c r="L6578" s="22"/>
      <c r="M6578" s="23"/>
      <c r="N6578" s="22"/>
      <c r="O6578" s="23"/>
      <c r="P6578" s="23"/>
      <c r="Q6578" s="23"/>
      <c r="R6578" s="23"/>
      <c r="S6578" s="23"/>
      <c r="T6578" s="28" t="str">
        <f>LOOKUP(1,1/(Table1[[#This Row],[Level_0]:[Level 15]]&gt;0),(Table1[[#This Row],[Level_0]:[Level 15]]))</f>
        <v>L000011728 - [PS GTM Enablement 1975-G]</v>
      </c>
      <c r="U6578" s="24">
        <v>6573</v>
      </c>
    </row>
    <row r="6579" spans="1:21" x14ac:dyDescent="0.25">
      <c r="A6579" s="14" t="s">
        <v>4071</v>
      </c>
      <c r="B6579" s="17" t="s">
        <v>24084</v>
      </c>
      <c r="C6579" s="17" t="s">
        <v>17714</v>
      </c>
      <c r="D6579" s="21" t="s">
        <v>39</v>
      </c>
      <c r="E6579" s="22" t="s">
        <v>29811</v>
      </c>
      <c r="F6579" s="22" t="s">
        <v>29816</v>
      </c>
      <c r="G6579" s="22" t="s">
        <v>30622</v>
      </c>
      <c r="H6579" s="22" t="s">
        <v>30636</v>
      </c>
      <c r="I6579" s="22"/>
      <c r="J6579" s="22"/>
      <c r="K6579" s="22"/>
      <c r="L6579" s="22"/>
      <c r="M6579" s="23"/>
      <c r="N6579" s="22"/>
      <c r="O6579" s="23"/>
      <c r="P6579" s="23"/>
      <c r="Q6579" s="23"/>
      <c r="R6579" s="23"/>
      <c r="S6579" s="23"/>
      <c r="T6579" s="28" t="str">
        <f>LOOKUP(1,1/(Table1[[#This Row],[Level_0]:[Level 15]]&gt;0),(Table1[[#This Row],[Level_0]:[Level 15]]))</f>
        <v>L000012359 - [Innovation Project &amp; Portfolio Mgmt]</v>
      </c>
      <c r="U6579" s="24">
        <v>6574</v>
      </c>
    </row>
    <row r="6580" spans="1:21" x14ac:dyDescent="0.25">
      <c r="A6580" s="14" t="s">
        <v>8809</v>
      </c>
      <c r="B6580" s="17" t="s">
        <v>8810</v>
      </c>
      <c r="C6580" s="17" t="s">
        <v>4071</v>
      </c>
      <c r="D6580" s="21" t="s">
        <v>39</v>
      </c>
      <c r="E6580" s="22" t="s">
        <v>29811</v>
      </c>
      <c r="F6580" s="22" t="s">
        <v>29816</v>
      </c>
      <c r="G6580" s="22" t="s">
        <v>30622</v>
      </c>
      <c r="H6580" s="22" t="s">
        <v>30636</v>
      </c>
      <c r="I6580" s="22" t="s">
        <v>30637</v>
      </c>
      <c r="J6580" s="22"/>
      <c r="K6580" s="22"/>
      <c r="L6580" s="22"/>
      <c r="M6580" s="23"/>
      <c r="N6580" s="22"/>
      <c r="O6580" s="23"/>
      <c r="P6580" s="23"/>
      <c r="Q6580" s="23"/>
      <c r="R6580" s="23"/>
      <c r="S6580" s="23"/>
      <c r="T6580" s="28" t="str">
        <f>LOOKUP(1,1/(Table1[[#This Row],[Level_0]:[Level 15]]&gt;0),(Table1[[#This Row],[Level_0]:[Level 15]]))</f>
        <v>L000006632 - [PSMMOR1945.6047 6047 PMO PDP-G]</v>
      </c>
      <c r="U6580" s="24">
        <v>6575</v>
      </c>
    </row>
    <row r="6581" spans="1:21" x14ac:dyDescent="0.25">
      <c r="A6581" s="14" t="s">
        <v>8811</v>
      </c>
      <c r="B6581" s="17" t="s">
        <v>8812</v>
      </c>
      <c r="C6581" s="17" t="s">
        <v>4071</v>
      </c>
      <c r="D6581" s="21" t="s">
        <v>39</v>
      </c>
      <c r="E6581" s="22" t="s">
        <v>29811</v>
      </c>
      <c r="F6581" s="22" t="s">
        <v>29816</v>
      </c>
      <c r="G6581" s="22" t="s">
        <v>30622</v>
      </c>
      <c r="H6581" s="22" t="s">
        <v>30636</v>
      </c>
      <c r="I6581" s="22" t="s">
        <v>30638</v>
      </c>
      <c r="J6581" s="22"/>
      <c r="K6581" s="22"/>
      <c r="L6581" s="22"/>
      <c r="M6581" s="23"/>
      <c r="N6581" s="22"/>
      <c r="O6581" s="23"/>
      <c r="P6581" s="23"/>
      <c r="Q6581" s="23"/>
      <c r="R6581" s="23"/>
      <c r="S6581" s="23"/>
      <c r="T6581" s="28" t="str">
        <f>LOOKUP(1,1/(Table1[[#This Row],[Level_0]:[Level 15]]&gt;0),(Table1[[#This Row],[Level_0]:[Level 15]]))</f>
        <v>L000006633 - [PSMMOR1975.6047 6047 PMO PDP-G]</v>
      </c>
      <c r="U6581" s="24">
        <v>6576</v>
      </c>
    </row>
    <row r="6582" spans="1:21" x14ac:dyDescent="0.25">
      <c r="A6582" s="14" t="s">
        <v>1299</v>
      </c>
      <c r="B6582" s="17" t="s">
        <v>1300</v>
      </c>
      <c r="C6582" s="17" t="s">
        <v>4071</v>
      </c>
      <c r="D6582" s="21" t="s">
        <v>39</v>
      </c>
      <c r="E6582" s="22" t="s">
        <v>29811</v>
      </c>
      <c r="F6582" s="22" t="s">
        <v>29816</v>
      </c>
      <c r="G6582" s="22" t="s">
        <v>30622</v>
      </c>
      <c r="H6582" s="22" t="s">
        <v>30636</v>
      </c>
      <c r="I6582" s="22" t="s">
        <v>30639</v>
      </c>
      <c r="J6582" s="22"/>
      <c r="K6582" s="22"/>
      <c r="L6582" s="22"/>
      <c r="M6582" s="23"/>
      <c r="N6582" s="22"/>
      <c r="O6582" s="23"/>
      <c r="P6582" s="23"/>
      <c r="Q6582" s="23"/>
      <c r="R6582" s="23"/>
      <c r="S6582" s="23"/>
      <c r="T6582" s="28" t="str">
        <f>LOOKUP(1,1/(Table1[[#This Row],[Level_0]:[Level 15]]&gt;0),(Table1[[#This Row],[Level_0]:[Level 15]]))</f>
        <v>L000006635 - [PS01010000648910 PMO (CFP) -Darmsta-G]</v>
      </c>
      <c r="U6582" s="24">
        <v>6577</v>
      </c>
    </row>
    <row r="6583" spans="1:21" x14ac:dyDescent="0.25">
      <c r="A6583" s="14" t="s">
        <v>7897</v>
      </c>
      <c r="B6583" s="17" t="s">
        <v>7898</v>
      </c>
      <c r="C6583" s="17" t="s">
        <v>4071</v>
      </c>
      <c r="D6583" s="21" t="s">
        <v>39</v>
      </c>
      <c r="E6583" s="22" t="s">
        <v>29811</v>
      </c>
      <c r="F6583" s="22" t="s">
        <v>29816</v>
      </c>
      <c r="G6583" s="22" t="s">
        <v>30622</v>
      </c>
      <c r="H6583" s="22" t="s">
        <v>30636</v>
      </c>
      <c r="I6583" s="22" t="s">
        <v>30640</v>
      </c>
      <c r="J6583" s="22"/>
      <c r="K6583" s="22"/>
      <c r="L6583" s="22"/>
      <c r="M6583" s="23"/>
      <c r="N6583" s="22"/>
      <c r="O6583" s="23"/>
      <c r="P6583" s="23"/>
      <c r="Q6583" s="23"/>
      <c r="R6583" s="23"/>
      <c r="S6583" s="23"/>
      <c r="T6583" s="28" t="str">
        <f>LOOKUP(1,1/(Table1[[#This Row],[Level_0]:[Level 15]]&gt;0),(Table1[[#This Row],[Level_0]:[Level 15]]))</f>
        <v>L000006638 - [PS7210$$$0000020543 PMO (CFP)-G]</v>
      </c>
      <c r="U6583" s="24">
        <v>6578</v>
      </c>
    </row>
    <row r="6584" spans="1:21" x14ac:dyDescent="0.25">
      <c r="A6584" s="14" t="s">
        <v>7899</v>
      </c>
      <c r="B6584" s="17" t="s">
        <v>7900</v>
      </c>
      <c r="C6584" s="17" t="s">
        <v>4071</v>
      </c>
      <c r="D6584" s="21" t="s">
        <v>39</v>
      </c>
      <c r="E6584" s="22" t="s">
        <v>29811</v>
      </c>
      <c r="F6584" s="22" t="s">
        <v>29816</v>
      </c>
      <c r="G6584" s="22" t="s">
        <v>30622</v>
      </c>
      <c r="H6584" s="22" t="s">
        <v>30636</v>
      </c>
      <c r="I6584" s="22" t="s">
        <v>30641</v>
      </c>
      <c r="J6584" s="22"/>
      <c r="K6584" s="22"/>
      <c r="L6584" s="22"/>
      <c r="M6584" s="23"/>
      <c r="N6584" s="22"/>
      <c r="O6584" s="23"/>
      <c r="P6584" s="23"/>
      <c r="Q6584" s="23"/>
      <c r="R6584" s="23"/>
      <c r="S6584" s="23"/>
      <c r="T6584" s="28" t="str">
        <f>LOOKUP(1,1/(Table1[[#This Row],[Level_0]:[Level 15]]&gt;0),(Table1[[#This Row],[Level_0]:[Level 15]]))</f>
        <v>L000006639 - [PS7210$$$0000025458 PMO (CFP)-G]</v>
      </c>
      <c r="U6584" s="24">
        <v>6579</v>
      </c>
    </row>
    <row r="6585" spans="1:21" x14ac:dyDescent="0.25">
      <c r="A6585" s="14" t="s">
        <v>1301</v>
      </c>
      <c r="B6585" s="17" t="s">
        <v>1302</v>
      </c>
      <c r="C6585" s="17" t="s">
        <v>4071</v>
      </c>
      <c r="D6585" s="21" t="s">
        <v>39</v>
      </c>
      <c r="E6585" s="22" t="s">
        <v>29811</v>
      </c>
      <c r="F6585" s="22" t="s">
        <v>29816</v>
      </c>
      <c r="G6585" s="22" t="s">
        <v>30622</v>
      </c>
      <c r="H6585" s="22" t="s">
        <v>30636</v>
      </c>
      <c r="I6585" s="22" t="s">
        <v>30642</v>
      </c>
      <c r="J6585" s="22"/>
      <c r="K6585" s="22"/>
      <c r="L6585" s="22"/>
      <c r="M6585" s="23"/>
      <c r="N6585" s="22"/>
      <c r="O6585" s="23"/>
      <c r="P6585" s="23"/>
      <c r="Q6585" s="23"/>
      <c r="R6585" s="23"/>
      <c r="S6585" s="23"/>
      <c r="T6585" s="28" t="str">
        <f>LOOKUP(1,1/(Table1[[#This Row],[Level_0]:[Level 15]]&gt;0),(Table1[[#This Row],[Level_0]:[Level 15]]))</f>
        <v>L000006640 - [PS7210$$$0000057805 IRV SAFC P MGMT-G]</v>
      </c>
      <c r="U6585" s="24">
        <v>6580</v>
      </c>
    </row>
    <row r="6586" spans="1:21" x14ac:dyDescent="0.25">
      <c r="A6586" s="14" t="s">
        <v>12842</v>
      </c>
      <c r="B6586" s="17" t="s">
        <v>12843</v>
      </c>
      <c r="C6586" s="17" t="s">
        <v>4071</v>
      </c>
      <c r="D6586" s="21" t="s">
        <v>39</v>
      </c>
      <c r="E6586" s="22" t="s">
        <v>29811</v>
      </c>
      <c r="F6586" s="22" t="s">
        <v>29816</v>
      </c>
      <c r="G6586" s="22" t="s">
        <v>30622</v>
      </c>
      <c r="H6586" s="22" t="s">
        <v>30636</v>
      </c>
      <c r="I6586" s="22" t="s">
        <v>30643</v>
      </c>
      <c r="J6586" s="22"/>
      <c r="K6586" s="22"/>
      <c r="L6586" s="22"/>
      <c r="M6586" s="23"/>
      <c r="N6586" s="22"/>
      <c r="O6586" s="23"/>
      <c r="P6586" s="23"/>
      <c r="Q6586" s="23"/>
      <c r="R6586" s="23"/>
      <c r="S6586" s="23"/>
      <c r="T6586" s="28" t="str">
        <f>LOOKUP(1,1/(Table1[[#This Row],[Level_0]:[Level 15]]&gt;0),(Table1[[#This Row],[Level_0]:[Level 15]]))</f>
        <v>L000007104 - [PS.20545 GENM - R&amp;D PMO-G]</v>
      </c>
      <c r="U6586" s="24">
        <v>6581</v>
      </c>
    </row>
    <row r="6587" spans="1:21" x14ac:dyDescent="0.25">
      <c r="A6587" s="14" t="s">
        <v>2553</v>
      </c>
      <c r="B6587" s="17" t="s">
        <v>2554</v>
      </c>
      <c r="C6587" s="17" t="s">
        <v>4071</v>
      </c>
      <c r="D6587" s="21" t="s">
        <v>39</v>
      </c>
      <c r="E6587" s="22" t="s">
        <v>29811</v>
      </c>
      <c r="F6587" s="22" t="s">
        <v>29816</v>
      </c>
      <c r="G6587" s="22" t="s">
        <v>30622</v>
      </c>
      <c r="H6587" s="22" t="s">
        <v>30636</v>
      </c>
      <c r="I6587" s="22" t="s">
        <v>30644</v>
      </c>
      <c r="J6587" s="22"/>
      <c r="K6587" s="22"/>
      <c r="L6587" s="22"/>
      <c r="M6587" s="23"/>
      <c r="N6587" s="22"/>
      <c r="O6587" s="23"/>
      <c r="P6587" s="23"/>
      <c r="Q6587" s="23"/>
      <c r="R6587" s="23"/>
      <c r="S6587" s="23"/>
      <c r="T6587" s="28" t="str">
        <f>LOOKUP(1,1/(Table1[[#This Row],[Level_0]:[Level 15]]&gt;0),(Table1[[#This Row],[Level_0]:[Level 15]]))</f>
        <v>L000011407 - [PS7210$$$1756R00001 BioP - PMO (UK)-G]</v>
      </c>
      <c r="U6587" s="24">
        <v>6582</v>
      </c>
    </row>
    <row r="6588" spans="1:21" x14ac:dyDescent="0.25">
      <c r="A6588" s="14" t="s">
        <v>2555</v>
      </c>
      <c r="B6588" s="17" t="s">
        <v>2556</v>
      </c>
      <c r="C6588" s="17" t="s">
        <v>4071</v>
      </c>
      <c r="D6588" s="21" t="s">
        <v>39</v>
      </c>
      <c r="E6588" s="22" t="s">
        <v>29811</v>
      </c>
      <c r="F6588" s="22" t="s">
        <v>29816</v>
      </c>
      <c r="G6588" s="22" t="s">
        <v>30622</v>
      </c>
      <c r="H6588" s="22" t="s">
        <v>30636</v>
      </c>
      <c r="I6588" s="22" t="s">
        <v>30645</v>
      </c>
      <c r="J6588" s="22"/>
      <c r="K6588" s="22"/>
      <c r="L6588" s="22"/>
      <c r="M6588" s="23"/>
      <c r="N6588" s="22"/>
      <c r="O6588" s="23"/>
      <c r="P6588" s="23"/>
      <c r="Q6588" s="23"/>
      <c r="R6588" s="23"/>
      <c r="S6588" s="23"/>
      <c r="T6588" s="28" t="str">
        <f>LOOKUP(1,1/(Table1[[#This Row],[Level_0]:[Level 15]]&gt;0),(Table1[[#This Row],[Level_0]:[Level 15]]))</f>
        <v>L000011408 - [PS7210$$$0000056539 BioProcessing P-G]</v>
      </c>
      <c r="U6588" s="24">
        <v>6583</v>
      </c>
    </row>
    <row r="6589" spans="1:21" x14ac:dyDescent="0.25">
      <c r="A6589" s="14" t="s">
        <v>23912</v>
      </c>
      <c r="B6589" s="17" t="s">
        <v>24214</v>
      </c>
      <c r="C6589" s="17" t="s">
        <v>4071</v>
      </c>
      <c r="D6589" s="21" t="s">
        <v>39</v>
      </c>
      <c r="E6589" s="22" t="s">
        <v>29811</v>
      </c>
      <c r="F6589" s="22" t="s">
        <v>29816</v>
      </c>
      <c r="G6589" s="22" t="s">
        <v>30622</v>
      </c>
      <c r="H6589" s="22" t="s">
        <v>30636</v>
      </c>
      <c r="I6589" s="22" t="s">
        <v>30646</v>
      </c>
      <c r="J6589" s="22"/>
      <c r="K6589" s="22"/>
      <c r="L6589" s="22"/>
      <c r="M6589" s="23"/>
      <c r="N6589" s="22"/>
      <c r="O6589" s="23"/>
      <c r="P6589" s="23"/>
      <c r="Q6589" s="23"/>
      <c r="R6589" s="23"/>
      <c r="S6589" s="23"/>
      <c r="T6589" s="28" t="str">
        <f>LOOKUP(1,1/(Table1[[#This Row],[Level_0]:[Level 15]]&gt;0),(Table1[[#This Row],[Level_0]:[Level 15]]))</f>
        <v>L000013575 - [Innovation Portfolio management]</v>
      </c>
      <c r="U6589" s="24">
        <v>6584</v>
      </c>
    </row>
    <row r="6590" spans="1:21" x14ac:dyDescent="0.25">
      <c r="A6590" s="14" t="s">
        <v>23913</v>
      </c>
      <c r="B6590" s="17" t="s">
        <v>24215</v>
      </c>
      <c r="C6590" s="17" t="s">
        <v>4071</v>
      </c>
      <c r="D6590" s="21" t="s">
        <v>39</v>
      </c>
      <c r="E6590" s="22" t="s">
        <v>29811</v>
      </c>
      <c r="F6590" s="22" t="s">
        <v>29816</v>
      </c>
      <c r="G6590" s="22" t="s">
        <v>30622</v>
      </c>
      <c r="H6590" s="22" t="s">
        <v>30636</v>
      </c>
      <c r="I6590" s="22" t="s">
        <v>30647</v>
      </c>
      <c r="J6590" s="22"/>
      <c r="K6590" s="22"/>
      <c r="L6590" s="22"/>
      <c r="M6590" s="23"/>
      <c r="N6590" s="22"/>
      <c r="O6590" s="23"/>
      <c r="P6590" s="23"/>
      <c r="Q6590" s="23"/>
      <c r="R6590" s="23"/>
      <c r="S6590" s="23"/>
      <c r="T6590" s="28" t="str">
        <f>LOOKUP(1,1/(Table1[[#This Row],[Level_0]:[Level 15]]&gt;0),(Table1[[#This Row],[Level_0]:[Level 15]]))</f>
        <v>L000013576 - [Innovation Manager PMO 1]</v>
      </c>
      <c r="U6590" s="24">
        <v>6585</v>
      </c>
    </row>
    <row r="6591" spans="1:21" x14ac:dyDescent="0.25">
      <c r="A6591" s="14" t="s">
        <v>23914</v>
      </c>
      <c r="B6591" s="17" t="s">
        <v>24216</v>
      </c>
      <c r="C6591" s="17" t="s">
        <v>4071</v>
      </c>
      <c r="D6591" s="21" t="s">
        <v>39</v>
      </c>
      <c r="E6591" s="22" t="s">
        <v>29811</v>
      </c>
      <c r="F6591" s="22" t="s">
        <v>29816</v>
      </c>
      <c r="G6591" s="22" t="s">
        <v>30622</v>
      </c>
      <c r="H6591" s="22" t="s">
        <v>30636</v>
      </c>
      <c r="I6591" s="22" t="s">
        <v>30648</v>
      </c>
      <c r="J6591" s="22"/>
      <c r="K6591" s="22"/>
      <c r="L6591" s="22"/>
      <c r="M6591" s="23"/>
      <c r="N6591" s="22"/>
      <c r="O6591" s="23"/>
      <c r="P6591" s="23"/>
      <c r="Q6591" s="23"/>
      <c r="R6591" s="23"/>
      <c r="S6591" s="23"/>
      <c r="T6591" s="28" t="str">
        <f>LOOKUP(1,1/(Table1[[#This Row],[Level_0]:[Level 15]]&gt;0),(Table1[[#This Row],[Level_0]:[Level 15]]))</f>
        <v>L000013577 - [Innovation Manager PMO 2]</v>
      </c>
      <c r="U6591" s="24">
        <v>6586</v>
      </c>
    </row>
    <row r="6592" spans="1:21" x14ac:dyDescent="0.25">
      <c r="A6592" s="14" t="s">
        <v>23915</v>
      </c>
      <c r="B6592" s="17" t="s">
        <v>24217</v>
      </c>
      <c r="C6592" s="17" t="s">
        <v>4071</v>
      </c>
      <c r="D6592" s="21" t="s">
        <v>39</v>
      </c>
      <c r="E6592" s="22" t="s">
        <v>29811</v>
      </c>
      <c r="F6592" s="22" t="s">
        <v>29816</v>
      </c>
      <c r="G6592" s="22" t="s">
        <v>30622</v>
      </c>
      <c r="H6592" s="22" t="s">
        <v>30636</v>
      </c>
      <c r="I6592" s="22" t="s">
        <v>30649</v>
      </c>
      <c r="J6592" s="22"/>
      <c r="K6592" s="22"/>
      <c r="L6592" s="22"/>
      <c r="M6592" s="23"/>
      <c r="N6592" s="22"/>
      <c r="O6592" s="23"/>
      <c r="P6592" s="23"/>
      <c r="Q6592" s="23"/>
      <c r="R6592" s="23"/>
      <c r="S6592" s="23"/>
      <c r="T6592" s="28" t="str">
        <f>LOOKUP(1,1/(Table1[[#This Row],[Level_0]:[Level 15]]&gt;0),(Table1[[#This Row],[Level_0]:[Level 15]]))</f>
        <v>L000013578 - [Innovation Manager PMO 3]</v>
      </c>
      <c r="U6592" s="24">
        <v>6587</v>
      </c>
    </row>
    <row r="6593" spans="1:21" x14ac:dyDescent="0.25">
      <c r="A6593" s="14" t="s">
        <v>23916</v>
      </c>
      <c r="B6593" s="17" t="s">
        <v>24218</v>
      </c>
      <c r="C6593" s="17" t="s">
        <v>4071</v>
      </c>
      <c r="D6593" s="21" t="s">
        <v>39</v>
      </c>
      <c r="E6593" s="22" t="s">
        <v>29811</v>
      </c>
      <c r="F6593" s="22" t="s">
        <v>29816</v>
      </c>
      <c r="G6593" s="22" t="s">
        <v>30622</v>
      </c>
      <c r="H6593" s="22" t="s">
        <v>30636</v>
      </c>
      <c r="I6593" s="22" t="s">
        <v>30650</v>
      </c>
      <c r="J6593" s="22"/>
      <c r="K6593" s="22"/>
      <c r="L6593" s="22"/>
      <c r="M6593" s="23"/>
      <c r="N6593" s="22"/>
      <c r="O6593" s="23"/>
      <c r="P6593" s="23"/>
      <c r="Q6593" s="23"/>
      <c r="R6593" s="23"/>
      <c r="S6593" s="23"/>
      <c r="T6593" s="28" t="str">
        <f>LOOKUP(1,1/(Table1[[#This Row],[Level_0]:[Level 15]]&gt;0),(Table1[[#This Row],[Level_0]:[Level 15]]))</f>
        <v>L000013579 - [Innovation Manager PMO 4]</v>
      </c>
      <c r="U6593" s="24">
        <v>6588</v>
      </c>
    </row>
    <row r="6594" spans="1:21" x14ac:dyDescent="0.25">
      <c r="A6594" s="14" t="s">
        <v>23917</v>
      </c>
      <c r="B6594" s="17" t="s">
        <v>24219</v>
      </c>
      <c r="C6594" s="17" t="s">
        <v>4071</v>
      </c>
      <c r="D6594" s="21" t="s">
        <v>39</v>
      </c>
      <c r="E6594" s="22" t="s">
        <v>29811</v>
      </c>
      <c r="F6594" s="22" t="s">
        <v>29816</v>
      </c>
      <c r="G6594" s="22" t="s">
        <v>30622</v>
      </c>
      <c r="H6594" s="22" t="s">
        <v>30636</v>
      </c>
      <c r="I6594" s="22" t="s">
        <v>30651</v>
      </c>
      <c r="J6594" s="22"/>
      <c r="K6594" s="22"/>
      <c r="L6594" s="22"/>
      <c r="M6594" s="23"/>
      <c r="N6594" s="22"/>
      <c r="O6594" s="23"/>
      <c r="P6594" s="23"/>
      <c r="Q6594" s="23"/>
      <c r="R6594" s="23"/>
      <c r="S6594" s="23"/>
      <c r="T6594" s="28" t="str">
        <f>LOOKUP(1,1/(Table1[[#This Row],[Level_0]:[Level 15]]&gt;0),(Table1[[#This Row],[Level_0]:[Level 15]]))</f>
        <v>L000013580 - [Innovation metrics]</v>
      </c>
      <c r="U6594" s="24">
        <v>6589</v>
      </c>
    </row>
    <row r="6595" spans="1:21" x14ac:dyDescent="0.25">
      <c r="A6595" s="14" t="s">
        <v>38021</v>
      </c>
      <c r="B6595" s="17" t="s">
        <v>38022</v>
      </c>
      <c r="C6595" s="17" t="s">
        <v>4071</v>
      </c>
      <c r="D6595" s="21" t="s">
        <v>39</v>
      </c>
      <c r="E6595" s="22" t="s">
        <v>29811</v>
      </c>
      <c r="F6595" s="22" t="s">
        <v>29816</v>
      </c>
      <c r="G6595" s="22" t="s">
        <v>30622</v>
      </c>
      <c r="H6595" s="22" t="s">
        <v>30636</v>
      </c>
      <c r="I6595" s="22" t="s">
        <v>30652</v>
      </c>
      <c r="J6595" s="22"/>
      <c r="K6595" s="22"/>
      <c r="L6595" s="22"/>
      <c r="M6595" s="23"/>
      <c r="N6595" s="22"/>
      <c r="O6595" s="23"/>
      <c r="P6595" s="23"/>
      <c r="Q6595" s="23"/>
      <c r="R6595" s="23"/>
      <c r="S6595" s="23"/>
      <c r="T6595" s="28" t="str">
        <f>LOOKUP(1,1/(Table1[[#This Row],[Level_0]:[Level 15]]&gt;0),(Table1[[#This Row],[Level_0]:[Level 15]]))</f>
        <v>L000013640 - [Innovation Program Manager]</v>
      </c>
      <c r="U6595" s="24">
        <v>6590</v>
      </c>
    </row>
    <row r="6596" spans="1:21" x14ac:dyDescent="0.25">
      <c r="A6596" s="14" t="s">
        <v>38023</v>
      </c>
      <c r="B6596" s="17" t="s">
        <v>38024</v>
      </c>
      <c r="C6596" s="17" t="s">
        <v>4071</v>
      </c>
      <c r="D6596" s="21" t="s">
        <v>39</v>
      </c>
      <c r="E6596" s="22" t="s">
        <v>29811</v>
      </c>
      <c r="F6596" s="22" t="s">
        <v>29816</v>
      </c>
      <c r="G6596" s="22" t="s">
        <v>30622</v>
      </c>
      <c r="H6596" s="22" t="s">
        <v>30636</v>
      </c>
      <c r="I6596" s="22" t="s">
        <v>30653</v>
      </c>
      <c r="J6596" s="22"/>
      <c r="K6596" s="22"/>
      <c r="L6596" s="22"/>
      <c r="M6596" s="23"/>
      <c r="N6596" s="22"/>
      <c r="O6596" s="23"/>
      <c r="P6596" s="23"/>
      <c r="Q6596" s="23"/>
      <c r="R6596" s="23"/>
      <c r="S6596" s="23"/>
      <c r="T6596" s="28" t="str">
        <f>LOOKUP(1,1/(Table1[[#This Row],[Level_0]:[Level 15]]&gt;0),(Table1[[#This Row],[Level_0]:[Level 15]]))</f>
        <v>L000013641 - [IPPM Excellence]</v>
      </c>
      <c r="U6596" s="24">
        <v>6591</v>
      </c>
    </row>
    <row r="6597" spans="1:21" x14ac:dyDescent="0.25">
      <c r="A6597" s="14" t="s">
        <v>6507</v>
      </c>
      <c r="B6597" s="17" t="s">
        <v>24085</v>
      </c>
      <c r="C6597" s="17" t="s">
        <v>17714</v>
      </c>
      <c r="D6597" s="21" t="s">
        <v>39</v>
      </c>
      <c r="E6597" s="22" t="s">
        <v>29811</v>
      </c>
      <c r="F6597" s="22" t="s">
        <v>29816</v>
      </c>
      <c r="G6597" s="22" t="s">
        <v>30622</v>
      </c>
      <c r="H6597" s="22" t="s">
        <v>30654</v>
      </c>
      <c r="I6597" s="22"/>
      <c r="J6597" s="22"/>
      <c r="K6597" s="22"/>
      <c r="L6597" s="22"/>
      <c r="M6597" s="23"/>
      <c r="N6597" s="22"/>
      <c r="O6597" s="23"/>
      <c r="P6597" s="23"/>
      <c r="Q6597" s="23"/>
      <c r="R6597" s="23"/>
      <c r="S6597" s="23"/>
      <c r="T6597" s="28" t="str">
        <f>LOOKUP(1,1/(Table1[[#This Row],[Level_0]:[Level 15]]&gt;0),(Table1[[#This Row],[Level_0]:[Level 15]]))</f>
        <v>L000012360 - [Education and Capability planning]</v>
      </c>
      <c r="U6597" s="24">
        <v>6592</v>
      </c>
    </row>
    <row r="6598" spans="1:21" x14ac:dyDescent="0.25">
      <c r="A6598" s="14" t="s">
        <v>4109</v>
      </c>
      <c r="B6598" s="17" t="s">
        <v>4110</v>
      </c>
      <c r="C6598" s="17" t="s">
        <v>6507</v>
      </c>
      <c r="D6598" s="21" t="s">
        <v>39</v>
      </c>
      <c r="E6598" s="22" t="s">
        <v>29811</v>
      </c>
      <c r="F6598" s="22" t="s">
        <v>29816</v>
      </c>
      <c r="G6598" s="22" t="s">
        <v>30622</v>
      </c>
      <c r="H6598" s="22" t="s">
        <v>30654</v>
      </c>
      <c r="I6598" s="22" t="s">
        <v>30655</v>
      </c>
      <c r="J6598" s="22"/>
      <c r="K6598" s="22"/>
      <c r="L6598" s="22"/>
      <c r="M6598" s="23"/>
      <c r="N6598" s="22"/>
      <c r="O6598" s="23"/>
      <c r="P6598" s="23"/>
      <c r="Q6598" s="23"/>
      <c r="R6598" s="23"/>
      <c r="S6598" s="23"/>
      <c r="T6598" s="28" t="str">
        <f>LOOKUP(1,1/(Table1[[#This Row],[Level_0]:[Level 15]]&gt;0),(Table1[[#This Row],[Level_0]:[Level 15]]))</f>
        <v>L000012671 - [PSMMOR1945.5010 5010 BioP Business-G]</v>
      </c>
      <c r="U6598" s="24">
        <v>6593</v>
      </c>
    </row>
    <row r="6599" spans="1:21" x14ac:dyDescent="0.25">
      <c r="A6599" s="14" t="s">
        <v>4111</v>
      </c>
      <c r="B6599" s="17" t="s">
        <v>4112</v>
      </c>
      <c r="C6599" s="17" t="s">
        <v>6507</v>
      </c>
      <c r="D6599" s="21" t="s">
        <v>39</v>
      </c>
      <c r="E6599" s="22" t="s">
        <v>29811</v>
      </c>
      <c r="F6599" s="22" t="s">
        <v>29816</v>
      </c>
      <c r="G6599" s="22" t="s">
        <v>30622</v>
      </c>
      <c r="H6599" s="22" t="s">
        <v>30654</v>
      </c>
      <c r="I6599" s="22" t="s">
        <v>30656</v>
      </c>
      <c r="J6599" s="22"/>
      <c r="K6599" s="22"/>
      <c r="L6599" s="22"/>
      <c r="M6599" s="23"/>
      <c r="N6599" s="22"/>
      <c r="O6599" s="23"/>
      <c r="P6599" s="23"/>
      <c r="Q6599" s="23"/>
      <c r="R6599" s="23"/>
      <c r="S6599" s="23"/>
      <c r="T6599" s="28" t="str">
        <f>LOOKUP(1,1/(Table1[[#This Row],[Level_0]:[Level 15]]&gt;0),(Table1[[#This Row],[Level_0]:[Level 15]]))</f>
        <v>L000012672 - [PSMMOR1975.5010 5010 BioP Business-G]</v>
      </c>
      <c r="U6599" s="24">
        <v>6594</v>
      </c>
    </row>
    <row r="6600" spans="1:21" x14ac:dyDescent="0.25">
      <c r="A6600" s="14" t="s">
        <v>23918</v>
      </c>
      <c r="B6600" s="17" t="s">
        <v>24220</v>
      </c>
      <c r="C6600" s="17" t="s">
        <v>6507</v>
      </c>
      <c r="D6600" s="21" t="s">
        <v>39</v>
      </c>
      <c r="E6600" s="22" t="s">
        <v>29811</v>
      </c>
      <c r="F6600" s="22" t="s">
        <v>29816</v>
      </c>
      <c r="G6600" s="22" t="s">
        <v>30622</v>
      </c>
      <c r="H6600" s="22" t="s">
        <v>30654</v>
      </c>
      <c r="I6600" s="22" t="s">
        <v>30657</v>
      </c>
      <c r="J6600" s="22"/>
      <c r="K6600" s="22"/>
      <c r="L6600" s="22"/>
      <c r="M6600" s="23"/>
      <c r="N6600" s="22"/>
      <c r="O6600" s="23"/>
      <c r="P6600" s="23"/>
      <c r="Q6600" s="23"/>
      <c r="R6600" s="23"/>
      <c r="S6600" s="23"/>
      <c r="T6600" s="28" t="str">
        <f>LOOKUP(1,1/(Table1[[#This Row],[Level_0]:[Level 15]]&gt;0),(Table1[[#This Row],[Level_0]:[Level 15]]))</f>
        <v>L000013581 - [Employee development and enablement]</v>
      </c>
      <c r="U6600" s="24">
        <v>6595</v>
      </c>
    </row>
    <row r="6601" spans="1:21" x14ac:dyDescent="0.25">
      <c r="A6601" s="14" t="s">
        <v>23919</v>
      </c>
      <c r="B6601" s="17" t="s">
        <v>24221</v>
      </c>
      <c r="C6601" s="17" t="s">
        <v>6507</v>
      </c>
      <c r="D6601" s="21" t="s">
        <v>39</v>
      </c>
      <c r="E6601" s="22" t="s">
        <v>29811</v>
      </c>
      <c r="F6601" s="22" t="s">
        <v>29816</v>
      </c>
      <c r="G6601" s="22" t="s">
        <v>30622</v>
      </c>
      <c r="H6601" s="22" t="s">
        <v>30654</v>
      </c>
      <c r="I6601" s="22" t="s">
        <v>30658</v>
      </c>
      <c r="J6601" s="22"/>
      <c r="K6601" s="22"/>
      <c r="L6601" s="22"/>
      <c r="M6601" s="23"/>
      <c r="N6601" s="22"/>
      <c r="O6601" s="23"/>
      <c r="P6601" s="23"/>
      <c r="Q6601" s="23"/>
      <c r="R6601" s="23"/>
      <c r="S6601" s="23"/>
      <c r="T6601" s="28" t="str">
        <f>LOOKUP(1,1/(Table1[[#This Row],[Level_0]:[Level 15]]&gt;0),(Table1[[#This Row],[Level_0]:[Level 15]]))</f>
        <v>L000013582 - [Capability planning &amp; change management]</v>
      </c>
      <c r="U6601" s="24">
        <v>6596</v>
      </c>
    </row>
    <row r="6602" spans="1:21" x14ac:dyDescent="0.25">
      <c r="A6602" s="14" t="s">
        <v>23920</v>
      </c>
      <c r="B6602" s="17" t="s">
        <v>24222</v>
      </c>
      <c r="C6602" s="17" t="s">
        <v>6507</v>
      </c>
      <c r="D6602" s="21" t="s">
        <v>39</v>
      </c>
      <c r="E6602" s="22" t="s">
        <v>29811</v>
      </c>
      <c r="F6602" s="22" t="s">
        <v>29816</v>
      </c>
      <c r="G6602" s="22" t="s">
        <v>30622</v>
      </c>
      <c r="H6602" s="22" t="s">
        <v>30654</v>
      </c>
      <c r="I6602" s="22" t="s">
        <v>30659</v>
      </c>
      <c r="J6602" s="22"/>
      <c r="K6602" s="22"/>
      <c r="L6602" s="22"/>
      <c r="M6602" s="23"/>
      <c r="N6602" s="22"/>
      <c r="O6602" s="23"/>
      <c r="P6602" s="23"/>
      <c r="Q6602" s="23"/>
      <c r="R6602" s="23"/>
      <c r="S6602" s="23"/>
      <c r="T6602" s="28" t="str">
        <f>LOOKUP(1,1/(Table1[[#This Row],[Level_0]:[Level 15]]&gt;0),(Table1[[#This Row],[Level_0]:[Level 15]]))</f>
        <v>L000013583 - [Commercial &amp; Cust. training consultancy]</v>
      </c>
      <c r="U6602" s="24">
        <v>6597</v>
      </c>
    </row>
    <row r="6603" spans="1:21" x14ac:dyDescent="0.25">
      <c r="A6603" s="14" t="s">
        <v>23921</v>
      </c>
      <c r="B6603" s="17" t="s">
        <v>24223</v>
      </c>
      <c r="C6603" s="17" t="s">
        <v>6507</v>
      </c>
      <c r="D6603" s="21" t="s">
        <v>39</v>
      </c>
      <c r="E6603" s="22" t="s">
        <v>29811</v>
      </c>
      <c r="F6603" s="22" t="s">
        <v>29816</v>
      </c>
      <c r="G6603" s="22" t="s">
        <v>30622</v>
      </c>
      <c r="H6603" s="22" t="s">
        <v>30654</v>
      </c>
      <c r="I6603" s="22" t="s">
        <v>30660</v>
      </c>
      <c r="J6603" s="22"/>
      <c r="K6603" s="22"/>
      <c r="L6603" s="22"/>
      <c r="M6603" s="23"/>
      <c r="N6603" s="22"/>
      <c r="O6603" s="23"/>
      <c r="P6603" s="23"/>
      <c r="Q6603" s="23"/>
      <c r="R6603" s="23"/>
      <c r="S6603" s="23"/>
      <c r="T6603" s="28" t="str">
        <f>LOOKUP(1,1/(Table1[[#This Row],[Level_0]:[Level 15]]&gt;0),(Table1[[#This Row],[Level_0]:[Level 15]]))</f>
        <v>L000013584 - [Training delivery and execution]</v>
      </c>
      <c r="U6603" s="24">
        <v>6598</v>
      </c>
    </row>
    <row r="6604" spans="1:21" x14ac:dyDescent="0.25">
      <c r="A6604" s="14" t="s">
        <v>23922</v>
      </c>
      <c r="B6604" s="17" t="s">
        <v>24086</v>
      </c>
      <c r="C6604" s="17" t="s">
        <v>6507</v>
      </c>
      <c r="D6604" s="21" t="s">
        <v>39</v>
      </c>
      <c r="E6604" s="22" t="s">
        <v>29811</v>
      </c>
      <c r="F6604" s="22" t="s">
        <v>29816</v>
      </c>
      <c r="G6604" s="22" t="s">
        <v>30622</v>
      </c>
      <c r="H6604" s="22" t="s">
        <v>30654</v>
      </c>
      <c r="I6604" s="22" t="s">
        <v>30661</v>
      </c>
      <c r="J6604" s="22"/>
      <c r="K6604" s="22"/>
      <c r="L6604" s="22"/>
      <c r="M6604" s="23"/>
      <c r="N6604" s="22"/>
      <c r="O6604" s="23"/>
      <c r="P6604" s="23"/>
      <c r="Q6604" s="23"/>
      <c r="R6604" s="23"/>
      <c r="S6604" s="23"/>
      <c r="T6604" s="28" t="str">
        <f>LOOKUP(1,1/(Table1[[#This Row],[Level_0]:[Level 15]]&gt;0),(Table1[[#This Row],[Level_0]:[Level 15]]))</f>
        <v>L000013585 - [Training design and Production]</v>
      </c>
      <c r="U6604" s="24">
        <v>6599</v>
      </c>
    </row>
    <row r="6605" spans="1:21" x14ac:dyDescent="0.25">
      <c r="A6605" s="14" t="s">
        <v>8387</v>
      </c>
      <c r="B6605" s="17" t="s">
        <v>8388</v>
      </c>
      <c r="C6605" s="17" t="s">
        <v>23922</v>
      </c>
      <c r="D6605" s="21" t="s">
        <v>39</v>
      </c>
      <c r="E6605" s="22" t="s">
        <v>29811</v>
      </c>
      <c r="F6605" s="22" t="s">
        <v>29816</v>
      </c>
      <c r="G6605" s="22" t="s">
        <v>30622</v>
      </c>
      <c r="H6605" s="22" t="s">
        <v>30654</v>
      </c>
      <c r="I6605" s="22" t="s">
        <v>30661</v>
      </c>
      <c r="J6605" s="22" t="s">
        <v>30662</v>
      </c>
      <c r="K6605" s="22"/>
      <c r="L6605" s="22"/>
      <c r="M6605" s="23"/>
      <c r="N6605" s="22"/>
      <c r="O6605" s="23"/>
      <c r="P6605" s="23"/>
      <c r="Q6605" s="23"/>
      <c r="R6605" s="23"/>
      <c r="S6605" s="23"/>
      <c r="T6605" s="28" t="str">
        <f>LOOKUP(1,1/(Table1[[#This Row],[Level_0]:[Level 15]]&gt;0),(Table1[[#This Row],[Level_0]:[Level 15]]))</f>
        <v>L000013221 - [P&amp;FM Commercial Segment EMEA -G]</v>
      </c>
      <c r="U6605" s="24">
        <v>6600</v>
      </c>
    </row>
    <row r="6606" spans="1:21" x14ac:dyDescent="0.25">
      <c r="A6606" s="14" t="s">
        <v>38025</v>
      </c>
      <c r="B6606" s="17" t="s">
        <v>38026</v>
      </c>
      <c r="C6606" s="17" t="s">
        <v>6507</v>
      </c>
      <c r="D6606" s="21" t="s">
        <v>39</v>
      </c>
      <c r="E6606" s="22" t="s">
        <v>29811</v>
      </c>
      <c r="F6606" s="22" t="s">
        <v>29816</v>
      </c>
      <c r="G6606" s="22" t="s">
        <v>30622</v>
      </c>
      <c r="H6606" s="22" t="s">
        <v>30654</v>
      </c>
      <c r="I6606" s="22" t="s">
        <v>30663</v>
      </c>
      <c r="J6606" s="22"/>
      <c r="K6606" s="22"/>
      <c r="L6606" s="22"/>
      <c r="M6606" s="23"/>
      <c r="N6606" s="22"/>
      <c r="O6606" s="23"/>
      <c r="P6606" s="23"/>
      <c r="Q6606" s="23"/>
      <c r="R6606" s="23"/>
      <c r="S6606" s="23"/>
      <c r="T6606" s="28" t="str">
        <f>LOOKUP(1,1/(Table1[[#This Row],[Level_0]:[Level 15]]&gt;0),(Table1[[#This Row],[Level_0]:[Level 15]]))</f>
        <v>L000013642 - [Planning and Execution]</v>
      </c>
      <c r="U6606" s="24">
        <v>6601</v>
      </c>
    </row>
    <row r="6607" spans="1:21" x14ac:dyDescent="0.25">
      <c r="A6607" s="14" t="s">
        <v>38027</v>
      </c>
      <c r="B6607" s="17" t="s">
        <v>38028</v>
      </c>
      <c r="C6607" s="17" t="s">
        <v>6507</v>
      </c>
      <c r="D6607" s="21" t="s">
        <v>39</v>
      </c>
      <c r="E6607" s="22" t="s">
        <v>29811</v>
      </c>
      <c r="F6607" s="22" t="s">
        <v>29816</v>
      </c>
      <c r="G6607" s="22" t="s">
        <v>30622</v>
      </c>
      <c r="H6607" s="22" t="s">
        <v>30654</v>
      </c>
      <c r="I6607" s="22" t="s">
        <v>30664</v>
      </c>
      <c r="J6607" s="22"/>
      <c r="K6607" s="22"/>
      <c r="L6607" s="22"/>
      <c r="M6607" s="23"/>
      <c r="N6607" s="22"/>
      <c r="O6607" s="23"/>
      <c r="P6607" s="23"/>
      <c r="Q6607" s="23"/>
      <c r="R6607" s="23"/>
      <c r="S6607" s="23"/>
      <c r="T6607" s="28" t="str">
        <f>LOOKUP(1,1/(Table1[[#This Row],[Level_0]:[Level 15]]&gt;0),(Table1[[#This Row],[Level_0]:[Level 15]]))</f>
        <v>L000013643 - [Continuous Learning Initiatives]</v>
      </c>
      <c r="U6607" s="24">
        <v>6602</v>
      </c>
    </row>
    <row r="6608" spans="1:21" x14ac:dyDescent="0.25">
      <c r="A6608" s="14" t="s">
        <v>38029</v>
      </c>
      <c r="B6608" s="17" t="s">
        <v>38030</v>
      </c>
      <c r="C6608" s="17" t="s">
        <v>6507</v>
      </c>
      <c r="D6608" s="21" t="s">
        <v>39</v>
      </c>
      <c r="E6608" s="22" t="s">
        <v>29811</v>
      </c>
      <c r="F6608" s="22" t="s">
        <v>29816</v>
      </c>
      <c r="G6608" s="22" t="s">
        <v>30622</v>
      </c>
      <c r="H6608" s="22" t="s">
        <v>30654</v>
      </c>
      <c r="I6608" s="22" t="s">
        <v>30665</v>
      </c>
      <c r="J6608" s="22"/>
      <c r="K6608" s="22"/>
      <c r="L6608" s="22"/>
      <c r="M6608" s="23"/>
      <c r="N6608" s="22"/>
      <c r="O6608" s="23"/>
      <c r="P6608" s="23"/>
      <c r="Q6608" s="23"/>
      <c r="R6608" s="23"/>
      <c r="S6608" s="23"/>
      <c r="T6608" s="28" t="str">
        <f>LOOKUP(1,1/(Table1[[#This Row],[Level_0]:[Level 15]]&gt;0),(Table1[[#This Row],[Level_0]:[Level 15]]))</f>
        <v>L000013644 - [Education &amp; Performance Consultancy]</v>
      </c>
      <c r="U6608" s="24">
        <v>6603</v>
      </c>
    </row>
    <row r="6609" spans="1:21" x14ac:dyDescent="0.25">
      <c r="A6609" s="14" t="s">
        <v>38031</v>
      </c>
      <c r="B6609" s="17" t="s">
        <v>38032</v>
      </c>
      <c r="C6609" s="17" t="s">
        <v>6507</v>
      </c>
      <c r="D6609" s="21" t="s">
        <v>39</v>
      </c>
      <c r="E6609" s="22" t="s">
        <v>29811</v>
      </c>
      <c r="F6609" s="22" t="s">
        <v>29816</v>
      </c>
      <c r="G6609" s="22" t="s">
        <v>30622</v>
      </c>
      <c r="H6609" s="22" t="s">
        <v>30654</v>
      </c>
      <c r="I6609" s="22" t="s">
        <v>30666</v>
      </c>
      <c r="J6609" s="22"/>
      <c r="K6609" s="22"/>
      <c r="L6609" s="22"/>
      <c r="M6609" s="23"/>
      <c r="N6609" s="22"/>
      <c r="O6609" s="23"/>
      <c r="P6609" s="23"/>
      <c r="Q6609" s="23"/>
      <c r="R6609" s="23"/>
      <c r="S6609" s="23"/>
      <c r="T6609" s="28" t="str">
        <f>LOOKUP(1,1/(Table1[[#This Row],[Level_0]:[Level 15]]&gt;0),(Table1[[#This Row],[Level_0]:[Level 15]]))</f>
        <v>L000013645 - [Design &amp; Development]</v>
      </c>
      <c r="U6609" s="24">
        <v>6604</v>
      </c>
    </row>
    <row r="6610" spans="1:21" x14ac:dyDescent="0.25">
      <c r="A6610" s="14" t="s">
        <v>13434</v>
      </c>
      <c r="B6610" s="17" t="s">
        <v>13435</v>
      </c>
      <c r="C6610" s="17" t="s">
        <v>17714</v>
      </c>
      <c r="D6610" s="21" t="s">
        <v>39</v>
      </c>
      <c r="E6610" s="22" t="s">
        <v>29811</v>
      </c>
      <c r="F6610" s="22" t="s">
        <v>29816</v>
      </c>
      <c r="G6610" s="22" t="s">
        <v>30622</v>
      </c>
      <c r="H6610" s="22" t="s">
        <v>30667</v>
      </c>
      <c r="I6610" s="22"/>
      <c r="J6610" s="22"/>
      <c r="K6610" s="22"/>
      <c r="L6610" s="22"/>
      <c r="M6610" s="23"/>
      <c r="N6610" s="22"/>
      <c r="O6610" s="23"/>
      <c r="P6610" s="23"/>
      <c r="Q6610" s="23"/>
      <c r="R6610" s="23"/>
      <c r="S6610" s="23"/>
      <c r="T6610" s="28" t="str">
        <f>LOOKUP(1,1/(Table1[[#This Row],[Level_0]:[Level 15]]&gt;0),(Table1[[#This Row],[Level_0]:[Level 15]]))</f>
        <v>L000012361 - [Operational Excellence -G]</v>
      </c>
      <c r="U6610" s="24">
        <v>6605</v>
      </c>
    </row>
    <row r="6611" spans="1:21" x14ac:dyDescent="0.25">
      <c r="A6611" s="14" t="s">
        <v>472</v>
      </c>
      <c r="B6611" s="17" t="s">
        <v>473</v>
      </c>
      <c r="C6611" s="17" t="s">
        <v>13434</v>
      </c>
      <c r="D6611" s="21" t="s">
        <v>39</v>
      </c>
      <c r="E6611" s="22" t="s">
        <v>29811</v>
      </c>
      <c r="F6611" s="22" t="s">
        <v>29816</v>
      </c>
      <c r="G6611" s="22" t="s">
        <v>30622</v>
      </c>
      <c r="H6611" s="22" t="s">
        <v>30667</v>
      </c>
      <c r="I6611" s="22" t="s">
        <v>30668</v>
      </c>
      <c r="J6611" s="22"/>
      <c r="K6611" s="22"/>
      <c r="L6611" s="22"/>
      <c r="M6611" s="23"/>
      <c r="N6611" s="22"/>
      <c r="O6611" s="23"/>
      <c r="P6611" s="23"/>
      <c r="Q6611" s="23"/>
      <c r="R6611" s="23"/>
      <c r="S6611" s="23"/>
      <c r="T6611" s="28" t="str">
        <f>LOOKUP(1,1/(Table1[[#This Row],[Level_0]:[Level 15]]&gt;0),(Table1[[#This Row],[Level_0]:[Level 15]]))</f>
        <v>L000006404 - [P&amp;FM Business Operations Process Exc -G]</v>
      </c>
      <c r="U6611" s="24">
        <v>6606</v>
      </c>
    </row>
    <row r="6612" spans="1:21" x14ac:dyDescent="0.25">
      <c r="A6612" s="14" t="s">
        <v>5256</v>
      </c>
      <c r="B6612" s="17" t="s">
        <v>5257</v>
      </c>
      <c r="C6612" s="17" t="s">
        <v>13434</v>
      </c>
      <c r="D6612" s="21" t="s">
        <v>39</v>
      </c>
      <c r="E6612" s="22" t="s">
        <v>29811</v>
      </c>
      <c r="F6612" s="22" t="s">
        <v>29816</v>
      </c>
      <c r="G6612" s="22" t="s">
        <v>30622</v>
      </c>
      <c r="H6612" s="22" t="s">
        <v>30667</v>
      </c>
      <c r="I6612" s="22" t="s">
        <v>30669</v>
      </c>
      <c r="J6612" s="22"/>
      <c r="K6612" s="22"/>
      <c r="L6612" s="22"/>
      <c r="M6612" s="23"/>
      <c r="N6612" s="22"/>
      <c r="O6612" s="23"/>
      <c r="P6612" s="23"/>
      <c r="Q6612" s="23"/>
      <c r="R6612" s="23"/>
      <c r="S6612" s="23"/>
      <c r="T6612" s="28" t="str">
        <f>LOOKUP(1,1/(Table1[[#This Row],[Level_0]:[Level 15]]&gt;0),(Table1[[#This Row],[Level_0]:[Level 15]]))</f>
        <v>L000006405 - [PS01010000648900 A&amp;F PPM Pro.Exc-G]</v>
      </c>
      <c r="U6612" s="24">
        <v>6607</v>
      </c>
    </row>
    <row r="6613" spans="1:21" x14ac:dyDescent="0.25">
      <c r="A6613" s="14" t="s">
        <v>1115</v>
      </c>
      <c r="B6613" s="17" t="s">
        <v>1116</v>
      </c>
      <c r="C6613" s="17" t="s">
        <v>13434</v>
      </c>
      <c r="D6613" s="21" t="s">
        <v>39</v>
      </c>
      <c r="E6613" s="22" t="s">
        <v>29811</v>
      </c>
      <c r="F6613" s="22" t="s">
        <v>29816</v>
      </c>
      <c r="G6613" s="22" t="s">
        <v>30622</v>
      </c>
      <c r="H6613" s="22" t="s">
        <v>30667</v>
      </c>
      <c r="I6613" s="22" t="s">
        <v>30670</v>
      </c>
      <c r="J6613" s="22"/>
      <c r="K6613" s="22"/>
      <c r="L6613" s="22"/>
      <c r="M6613" s="23"/>
      <c r="N6613" s="22"/>
      <c r="O6613" s="23"/>
      <c r="P6613" s="23"/>
      <c r="Q6613" s="23"/>
      <c r="R6613" s="23"/>
      <c r="S6613" s="23"/>
      <c r="T6613" s="28" t="str">
        <f>LOOKUP(1,1/(Table1[[#This Row],[Level_0]:[Level 15]]&gt;0),(Table1[[#This Row],[Level_0]:[Level 15]]))</f>
        <v>L000006406 - [PSCSIAL.0000021384 A&amp;F Marketing Op-G]</v>
      </c>
      <c r="U6613" s="24">
        <v>6608</v>
      </c>
    </row>
    <row r="6614" spans="1:21" x14ac:dyDescent="0.25">
      <c r="A6614" s="14" t="s">
        <v>5636</v>
      </c>
      <c r="B6614" s="17" t="s">
        <v>5637</v>
      </c>
      <c r="C6614" s="17" t="s">
        <v>13434</v>
      </c>
      <c r="D6614" s="21" t="s">
        <v>39</v>
      </c>
      <c r="E6614" s="22" t="s">
        <v>29811</v>
      </c>
      <c r="F6614" s="22" t="s">
        <v>29816</v>
      </c>
      <c r="G6614" s="22" t="s">
        <v>30622</v>
      </c>
      <c r="H6614" s="22" t="s">
        <v>30667</v>
      </c>
      <c r="I6614" s="22" t="s">
        <v>30943</v>
      </c>
      <c r="J6614" s="22"/>
      <c r="K6614" s="22"/>
      <c r="L6614" s="22"/>
      <c r="M6614" s="23"/>
      <c r="N6614" s="22"/>
      <c r="O6614" s="23"/>
      <c r="P6614" s="23"/>
      <c r="Q6614" s="23"/>
      <c r="R6614" s="23"/>
      <c r="S6614" s="23"/>
      <c r="T6614" s="28" t="str">
        <f>LOOKUP(1,1/(Table1[[#This Row],[Level_0]:[Level 15]]&gt;0),(Table1[[#This Row],[Level_0]:[Level 15]]))</f>
        <v>L000011730 - [PSMMOR1945.9552 9552 SFDC France-G]</v>
      </c>
      <c r="U6614" s="24">
        <v>6609</v>
      </c>
    </row>
    <row r="6615" spans="1:21" x14ac:dyDescent="0.25">
      <c r="A6615" s="14" t="s">
        <v>2915</v>
      </c>
      <c r="B6615" s="17" t="s">
        <v>2916</v>
      </c>
      <c r="C6615" s="17" t="s">
        <v>13434</v>
      </c>
      <c r="D6615" s="21" t="s">
        <v>39</v>
      </c>
      <c r="E6615" s="22" t="s">
        <v>29811</v>
      </c>
      <c r="F6615" s="22" t="s">
        <v>29816</v>
      </c>
      <c r="G6615" s="22" t="s">
        <v>30622</v>
      </c>
      <c r="H6615" s="22" t="s">
        <v>30667</v>
      </c>
      <c r="I6615" s="22" t="s">
        <v>30671</v>
      </c>
      <c r="J6615" s="22"/>
      <c r="K6615" s="22"/>
      <c r="L6615" s="22"/>
      <c r="M6615" s="23"/>
      <c r="N6615" s="22"/>
      <c r="O6615" s="23"/>
      <c r="P6615" s="23"/>
      <c r="Q6615" s="23"/>
      <c r="R6615" s="23"/>
      <c r="S6615" s="23"/>
      <c r="T6615" s="28" t="str">
        <f>LOOKUP(1,1/(Table1[[#This Row],[Level_0]:[Level 15]]&gt;0),(Table1[[#This Row],[Level_0]:[Level 15]]))</f>
        <v>L000012666 - [PS01010000876677 Business Performan-G]</v>
      </c>
      <c r="U6615" s="24">
        <v>6610</v>
      </c>
    </row>
    <row r="6616" spans="1:21" x14ac:dyDescent="0.25">
      <c r="A6616" s="14" t="s">
        <v>2919</v>
      </c>
      <c r="B6616" s="17" t="s">
        <v>2920</v>
      </c>
      <c r="C6616" s="17" t="s">
        <v>13434</v>
      </c>
      <c r="D6616" s="21" t="s">
        <v>39</v>
      </c>
      <c r="E6616" s="22" t="s">
        <v>29811</v>
      </c>
      <c r="F6616" s="22" t="s">
        <v>29816</v>
      </c>
      <c r="G6616" s="22" t="s">
        <v>30622</v>
      </c>
      <c r="H6616" s="22" t="s">
        <v>30667</v>
      </c>
      <c r="I6616" s="22" t="s">
        <v>30672</v>
      </c>
      <c r="J6616" s="22"/>
      <c r="K6616" s="22"/>
      <c r="L6616" s="22"/>
      <c r="M6616" s="23"/>
      <c r="N6616" s="22"/>
      <c r="O6616" s="23"/>
      <c r="P6616" s="23"/>
      <c r="Q6616" s="23"/>
      <c r="R6616" s="23"/>
      <c r="S6616" s="23"/>
      <c r="T6616" s="28" t="str">
        <f>LOOKUP(1,1/(Table1[[#This Row],[Level_0]:[Level 15]]&gt;0),(Table1[[#This Row],[Level_0]:[Level 15]]))</f>
        <v>L000012668 - [PS01010000699610 Business Performan-G]</v>
      </c>
      <c r="U6616" s="24">
        <v>6611</v>
      </c>
    </row>
    <row r="6617" spans="1:21" x14ac:dyDescent="0.25">
      <c r="A6617" s="14" t="s">
        <v>4113</v>
      </c>
      <c r="B6617" s="17" t="s">
        <v>4114</v>
      </c>
      <c r="C6617" s="17" t="s">
        <v>13434</v>
      </c>
      <c r="D6617" s="21" t="s">
        <v>39</v>
      </c>
      <c r="E6617" s="22" t="s">
        <v>29811</v>
      </c>
      <c r="F6617" s="22" t="s">
        <v>29816</v>
      </c>
      <c r="G6617" s="22" t="s">
        <v>30622</v>
      </c>
      <c r="H6617" s="22" t="s">
        <v>30667</v>
      </c>
      <c r="I6617" s="22" t="s">
        <v>30673</v>
      </c>
      <c r="J6617" s="22"/>
      <c r="K6617" s="22"/>
      <c r="L6617" s="22"/>
      <c r="M6617" s="23"/>
      <c r="N6617" s="22"/>
      <c r="O6617" s="23"/>
      <c r="P6617" s="23"/>
      <c r="Q6617" s="23"/>
      <c r="R6617" s="23"/>
      <c r="S6617" s="23"/>
      <c r="T6617" s="28" t="str">
        <f>LOOKUP(1,1/(Table1[[#This Row],[Level_0]:[Level 15]]&gt;0),(Table1[[#This Row],[Level_0]:[Level 15]]))</f>
        <v>L000012673 - [PSMMOR1975.5015 5015 BioP Business-G]</v>
      </c>
      <c r="U6617" s="24">
        <v>6612</v>
      </c>
    </row>
    <row r="6618" spans="1:21" x14ac:dyDescent="0.25">
      <c r="A6618" s="14" t="s">
        <v>23906</v>
      </c>
      <c r="B6618" s="17" t="s">
        <v>24208</v>
      </c>
      <c r="C6618" s="17" t="s">
        <v>13434</v>
      </c>
      <c r="D6618" s="21" t="s">
        <v>39</v>
      </c>
      <c r="E6618" s="22" t="s">
        <v>29811</v>
      </c>
      <c r="F6618" s="22" t="s">
        <v>29816</v>
      </c>
      <c r="G6618" s="22" t="s">
        <v>30622</v>
      </c>
      <c r="H6618" s="22" t="s">
        <v>30667</v>
      </c>
      <c r="I6618" s="22" t="s">
        <v>30674</v>
      </c>
      <c r="J6618" s="22"/>
      <c r="K6618" s="22"/>
      <c r="L6618" s="22"/>
      <c r="M6618" s="23"/>
      <c r="N6618" s="22"/>
      <c r="O6618" s="23"/>
      <c r="P6618" s="23"/>
      <c r="Q6618" s="23"/>
      <c r="R6618" s="23"/>
      <c r="S6618" s="23"/>
      <c r="T6618" s="28" t="str">
        <f>LOOKUP(1,1/(Table1[[#This Row],[Level_0]:[Level 15]]&gt;0),(Table1[[#This Row],[Level_0]:[Level 15]]))</f>
        <v>L000013569 - [Commercial and GTM PMO]</v>
      </c>
      <c r="U6618" s="24">
        <v>6613</v>
      </c>
    </row>
    <row r="6619" spans="1:21" x14ac:dyDescent="0.25">
      <c r="A6619" s="14" t="s">
        <v>23907</v>
      </c>
      <c r="B6619" s="17" t="s">
        <v>24209</v>
      </c>
      <c r="C6619" s="17" t="s">
        <v>13434</v>
      </c>
      <c r="D6619" s="21" t="s">
        <v>39</v>
      </c>
      <c r="E6619" s="22" t="s">
        <v>29811</v>
      </c>
      <c r="F6619" s="22" t="s">
        <v>29816</v>
      </c>
      <c r="G6619" s="22" t="s">
        <v>30622</v>
      </c>
      <c r="H6619" s="22" t="s">
        <v>30667</v>
      </c>
      <c r="I6619" s="22" t="s">
        <v>30675</v>
      </c>
      <c r="J6619" s="22"/>
      <c r="K6619" s="22"/>
      <c r="L6619" s="22"/>
      <c r="M6619" s="23"/>
      <c r="N6619" s="22"/>
      <c r="O6619" s="23"/>
      <c r="P6619" s="23"/>
      <c r="Q6619" s="23"/>
      <c r="R6619" s="23"/>
      <c r="S6619" s="23"/>
      <c r="T6619" s="28" t="str">
        <f>LOOKUP(1,1/(Table1[[#This Row],[Level_0]:[Level 15]]&gt;0),(Table1[[#This Row],[Level_0]:[Level 15]]))</f>
        <v>L000013570 - [Capex, Bus. Franchise, Integration PMO]</v>
      </c>
      <c r="U6619" s="24">
        <v>6614</v>
      </c>
    </row>
    <row r="6620" spans="1:21" x14ac:dyDescent="0.25">
      <c r="A6620" s="14" t="s">
        <v>23908</v>
      </c>
      <c r="B6620" s="17" t="s">
        <v>24210</v>
      </c>
      <c r="C6620" s="17" t="s">
        <v>13434</v>
      </c>
      <c r="D6620" s="21" t="s">
        <v>39</v>
      </c>
      <c r="E6620" s="22" t="s">
        <v>29811</v>
      </c>
      <c r="F6620" s="22" t="s">
        <v>29816</v>
      </c>
      <c r="G6620" s="22" t="s">
        <v>30622</v>
      </c>
      <c r="H6620" s="22" t="s">
        <v>30667</v>
      </c>
      <c r="I6620" s="22" t="s">
        <v>30676</v>
      </c>
      <c r="J6620" s="22"/>
      <c r="K6620" s="22"/>
      <c r="L6620" s="22"/>
      <c r="M6620" s="23"/>
      <c r="N6620" s="22"/>
      <c r="O6620" s="23"/>
      <c r="P6620" s="23"/>
      <c r="Q6620" s="23"/>
      <c r="R6620" s="23"/>
      <c r="S6620" s="23"/>
      <c r="T6620" s="28" t="str">
        <f>LOOKUP(1,1/(Table1[[#This Row],[Level_0]:[Level 15]]&gt;0),(Table1[[#This Row],[Level_0]:[Level 15]]))</f>
        <v>L000013571 - [Digital PMO]</v>
      </c>
      <c r="U6620" s="24">
        <v>6615</v>
      </c>
    </row>
    <row r="6621" spans="1:21" x14ac:dyDescent="0.25">
      <c r="A6621" s="14" t="s">
        <v>23909</v>
      </c>
      <c r="B6621" s="17" t="s">
        <v>24211</v>
      </c>
      <c r="C6621" s="17" t="s">
        <v>13434</v>
      </c>
      <c r="D6621" s="21" t="s">
        <v>39</v>
      </c>
      <c r="E6621" s="22" t="s">
        <v>29811</v>
      </c>
      <c r="F6621" s="22" t="s">
        <v>29816</v>
      </c>
      <c r="G6621" s="22" t="s">
        <v>30622</v>
      </c>
      <c r="H6621" s="22" t="s">
        <v>30667</v>
      </c>
      <c r="I6621" s="22" t="s">
        <v>30677</v>
      </c>
      <c r="J6621" s="22"/>
      <c r="K6621" s="22"/>
      <c r="L6621" s="22"/>
      <c r="M6621" s="23"/>
      <c r="N6621" s="22"/>
      <c r="O6621" s="23"/>
      <c r="P6621" s="23"/>
      <c r="Q6621" s="23"/>
      <c r="R6621" s="23"/>
      <c r="S6621" s="23"/>
      <c r="T6621" s="28" t="str">
        <f>LOOKUP(1,1/(Table1[[#This Row],[Level_0]:[Level 15]]&gt;0),(Table1[[#This Row],[Level_0]:[Level 15]]))</f>
        <v>L000013572 - [PMO data and reporting]</v>
      </c>
      <c r="U6621" s="24">
        <v>6616</v>
      </c>
    </row>
    <row r="6622" spans="1:21" x14ac:dyDescent="0.25">
      <c r="A6622" s="14" t="s">
        <v>23910</v>
      </c>
      <c r="B6622" s="17" t="s">
        <v>24212</v>
      </c>
      <c r="C6622" s="17" t="s">
        <v>13434</v>
      </c>
      <c r="D6622" s="21" t="s">
        <v>39</v>
      </c>
      <c r="E6622" s="22" t="s">
        <v>29811</v>
      </c>
      <c r="F6622" s="22" t="s">
        <v>29816</v>
      </c>
      <c r="G6622" s="22" t="s">
        <v>30622</v>
      </c>
      <c r="H6622" s="22" t="s">
        <v>30667</v>
      </c>
      <c r="I6622" s="22" t="s">
        <v>30678</v>
      </c>
      <c r="J6622" s="22"/>
      <c r="K6622" s="22"/>
      <c r="L6622" s="22"/>
      <c r="M6622" s="23"/>
      <c r="N6622" s="22"/>
      <c r="O6622" s="23"/>
      <c r="P6622" s="23"/>
      <c r="Q6622" s="23"/>
      <c r="R6622" s="23"/>
      <c r="S6622" s="23"/>
      <c r="T6622" s="28" t="str">
        <f>LOOKUP(1,1/(Table1[[#This Row],[Level_0]:[Level 15]]&gt;0),(Table1[[#This Row],[Level_0]:[Level 15]]))</f>
        <v>L000013573 - [Global Process Excellence &amp; Audits]</v>
      </c>
      <c r="U6622" s="24">
        <v>6617</v>
      </c>
    </row>
    <row r="6623" spans="1:21" x14ac:dyDescent="0.25">
      <c r="A6623" s="14" t="s">
        <v>23911</v>
      </c>
      <c r="B6623" s="17" t="s">
        <v>24213</v>
      </c>
      <c r="C6623" s="17" t="s">
        <v>13434</v>
      </c>
      <c r="D6623" s="21" t="s">
        <v>39</v>
      </c>
      <c r="E6623" s="22" t="s">
        <v>29811</v>
      </c>
      <c r="F6623" s="22" t="s">
        <v>29816</v>
      </c>
      <c r="G6623" s="22" t="s">
        <v>30622</v>
      </c>
      <c r="H6623" s="22" t="s">
        <v>30667</v>
      </c>
      <c r="I6623" s="22" t="s">
        <v>30679</v>
      </c>
      <c r="J6623" s="22"/>
      <c r="K6623" s="22"/>
      <c r="L6623" s="22"/>
      <c r="M6623" s="23"/>
      <c r="N6623" s="22"/>
      <c r="O6623" s="23"/>
      <c r="P6623" s="23"/>
      <c r="Q6623" s="23"/>
      <c r="R6623" s="23"/>
      <c r="S6623" s="23"/>
      <c r="T6623" s="28" t="str">
        <f>LOOKUP(1,1/(Table1[[#This Row],[Level_0]:[Level 15]]&gt;0),(Table1[[#This Row],[Level_0]:[Level 15]]))</f>
        <v>L000013574 - [Contract Mgmt MSA (GSA/Regional)]</v>
      </c>
      <c r="U6623" s="24">
        <v>6618</v>
      </c>
    </row>
    <row r="6624" spans="1:21" x14ac:dyDescent="0.25">
      <c r="A6624" s="14" t="s">
        <v>38011</v>
      </c>
      <c r="B6624" s="17" t="s">
        <v>38012</v>
      </c>
      <c r="C6624" s="17" t="s">
        <v>13434</v>
      </c>
      <c r="D6624" s="21" t="s">
        <v>39</v>
      </c>
      <c r="E6624" s="22" t="s">
        <v>29811</v>
      </c>
      <c r="F6624" s="22" t="s">
        <v>29816</v>
      </c>
      <c r="G6624" s="22" t="s">
        <v>30622</v>
      </c>
      <c r="H6624" s="22" t="s">
        <v>30667</v>
      </c>
      <c r="I6624" s="22" t="s">
        <v>30680</v>
      </c>
      <c r="J6624" s="22"/>
      <c r="K6624" s="22"/>
      <c r="L6624" s="22"/>
      <c r="M6624" s="23"/>
      <c r="N6624" s="22"/>
      <c r="O6624" s="23"/>
      <c r="P6624" s="23"/>
      <c r="Q6624" s="23"/>
      <c r="R6624" s="23"/>
      <c r="S6624" s="23"/>
      <c r="T6624" s="28" t="str">
        <f>LOOKUP(1,1/(Table1[[#This Row],[Level_0]:[Level 15]]&gt;0),(Table1[[#This Row],[Level_0]:[Level 15]]))</f>
        <v>L000013646 - [Project Coordination]</v>
      </c>
      <c r="U6624" s="24">
        <v>6619</v>
      </c>
    </row>
    <row r="6625" spans="1:21" x14ac:dyDescent="0.25">
      <c r="A6625" s="14" t="s">
        <v>38013</v>
      </c>
      <c r="B6625" s="17" t="s">
        <v>38014</v>
      </c>
      <c r="C6625" s="17" t="s">
        <v>13434</v>
      </c>
      <c r="D6625" s="21" t="s">
        <v>39</v>
      </c>
      <c r="E6625" s="22" t="s">
        <v>29811</v>
      </c>
      <c r="F6625" s="22" t="s">
        <v>29816</v>
      </c>
      <c r="G6625" s="22" t="s">
        <v>30622</v>
      </c>
      <c r="H6625" s="22" t="s">
        <v>30667</v>
      </c>
      <c r="I6625" s="22" t="s">
        <v>30681</v>
      </c>
      <c r="J6625" s="22"/>
      <c r="K6625" s="22"/>
      <c r="L6625" s="22"/>
      <c r="M6625" s="23"/>
      <c r="N6625" s="22"/>
      <c r="O6625" s="23"/>
      <c r="P6625" s="23"/>
      <c r="Q6625" s="23"/>
      <c r="R6625" s="23"/>
      <c r="S6625" s="23"/>
      <c r="T6625" s="28" t="str">
        <f>LOOKUP(1,1/(Table1[[#This Row],[Level_0]:[Level 15]]&gt;0),(Table1[[#This Row],[Level_0]:[Level 15]]))</f>
        <v>L000013647 - [Strategic PMO]</v>
      </c>
      <c r="U6625" s="24">
        <v>6620</v>
      </c>
    </row>
    <row r="6626" spans="1:21" x14ac:dyDescent="0.25">
      <c r="A6626" s="14" t="s">
        <v>38015</v>
      </c>
      <c r="B6626" s="17" t="s">
        <v>38016</v>
      </c>
      <c r="C6626" s="17" t="s">
        <v>13434</v>
      </c>
      <c r="D6626" s="21" t="s">
        <v>39</v>
      </c>
      <c r="E6626" s="22" t="s">
        <v>29811</v>
      </c>
      <c r="F6626" s="22" t="s">
        <v>29816</v>
      </c>
      <c r="G6626" s="22" t="s">
        <v>30622</v>
      </c>
      <c r="H6626" s="22" t="s">
        <v>30667</v>
      </c>
      <c r="I6626" s="22" t="s">
        <v>30682</v>
      </c>
      <c r="J6626" s="22"/>
      <c r="K6626" s="22"/>
      <c r="L6626" s="22"/>
      <c r="M6626" s="23"/>
      <c r="N6626" s="22"/>
      <c r="O6626" s="23"/>
      <c r="P6626" s="23"/>
      <c r="Q6626" s="23"/>
      <c r="R6626" s="23"/>
      <c r="S6626" s="23"/>
      <c r="T6626" s="28" t="str">
        <f>LOOKUP(1,1/(Table1[[#This Row],[Level_0]:[Level 15]]&gt;0),(Table1[[#This Row],[Level_0]:[Level 15]]))</f>
        <v>L000013648 - [GTM Pricing Management]</v>
      </c>
      <c r="U6626" s="24">
        <v>6621</v>
      </c>
    </row>
    <row r="6627" spans="1:21" x14ac:dyDescent="0.25">
      <c r="A6627" s="14" t="s">
        <v>38017</v>
      </c>
      <c r="B6627" s="17" t="s">
        <v>38018</v>
      </c>
      <c r="C6627" s="17" t="s">
        <v>13434</v>
      </c>
      <c r="D6627" s="21" t="s">
        <v>39</v>
      </c>
      <c r="E6627" s="22" t="s">
        <v>29811</v>
      </c>
      <c r="F6627" s="22" t="s">
        <v>29816</v>
      </c>
      <c r="G6627" s="22" t="s">
        <v>30622</v>
      </c>
      <c r="H6627" s="22" t="s">
        <v>30667</v>
      </c>
      <c r="I6627" s="22" t="s">
        <v>30683</v>
      </c>
      <c r="J6627" s="22"/>
      <c r="K6627" s="22"/>
      <c r="L6627" s="22"/>
      <c r="M6627" s="23"/>
      <c r="N6627" s="22"/>
      <c r="O6627" s="23"/>
      <c r="P6627" s="23"/>
      <c r="Q6627" s="23"/>
      <c r="R6627" s="23"/>
      <c r="S6627" s="23"/>
      <c r="T6627" s="28" t="str">
        <f>LOOKUP(1,1/(Table1[[#This Row],[Level_0]:[Level 15]]&gt;0),(Table1[[#This Row],[Level_0]:[Level 15]]))</f>
        <v>L000013649 - [Governance &amp; Continuing Improvement]</v>
      </c>
      <c r="U6627" s="24">
        <v>6622</v>
      </c>
    </row>
    <row r="6628" spans="1:21" x14ac:dyDescent="0.25">
      <c r="A6628" s="14" t="s">
        <v>38019</v>
      </c>
      <c r="B6628" s="17" t="s">
        <v>38020</v>
      </c>
      <c r="C6628" s="17" t="s">
        <v>13434</v>
      </c>
      <c r="D6628" s="21" t="s">
        <v>39</v>
      </c>
      <c r="E6628" s="22" t="s">
        <v>29811</v>
      </c>
      <c r="F6628" s="22" t="s">
        <v>29816</v>
      </c>
      <c r="G6628" s="22" t="s">
        <v>30622</v>
      </c>
      <c r="H6628" s="22" t="s">
        <v>30667</v>
      </c>
      <c r="I6628" s="22" t="s">
        <v>30684</v>
      </c>
      <c r="J6628" s="22"/>
      <c r="K6628" s="22"/>
      <c r="L6628" s="22"/>
      <c r="M6628" s="23"/>
      <c r="N6628" s="22"/>
      <c r="O6628" s="23"/>
      <c r="P6628" s="23"/>
      <c r="Q6628" s="23"/>
      <c r="R6628" s="23"/>
      <c r="S6628" s="23"/>
      <c r="T6628" s="28" t="str">
        <f>LOOKUP(1,1/(Table1[[#This Row],[Level_0]:[Level 15]]&gt;0),(Table1[[#This Row],[Level_0]:[Level 15]]))</f>
        <v>L000013650 - [Customer Excellence PMO]</v>
      </c>
      <c r="U6628" s="24">
        <v>6623</v>
      </c>
    </row>
    <row r="6629" spans="1:21" x14ac:dyDescent="0.25">
      <c r="A6629" s="14" t="s">
        <v>6508</v>
      </c>
      <c r="B6629" s="17" t="s">
        <v>24087</v>
      </c>
      <c r="C6629" s="17" t="s">
        <v>17714</v>
      </c>
      <c r="D6629" s="21" t="s">
        <v>39</v>
      </c>
      <c r="E6629" s="22" t="s">
        <v>29811</v>
      </c>
      <c r="F6629" s="22" t="s">
        <v>29816</v>
      </c>
      <c r="G6629" s="22" t="s">
        <v>30622</v>
      </c>
      <c r="H6629" s="22" t="s">
        <v>30685</v>
      </c>
      <c r="I6629" s="22"/>
      <c r="J6629" s="22"/>
      <c r="K6629" s="22"/>
      <c r="L6629" s="22"/>
      <c r="M6629" s="23"/>
      <c r="N6629" s="22"/>
      <c r="O6629" s="23"/>
      <c r="P6629" s="23"/>
      <c r="Q6629" s="23"/>
      <c r="R6629" s="23"/>
      <c r="S6629" s="23"/>
      <c r="T6629" s="28" t="str">
        <f>LOOKUP(1,1/(Table1[[#This Row],[Level_0]:[Level 15]]&gt;0),(Table1[[#This Row],[Level_0]:[Level 15]]))</f>
        <v>L000012364 - [Business Health, Performance &amp; Insights]</v>
      </c>
      <c r="U6629" s="24">
        <v>6624</v>
      </c>
    </row>
    <row r="6630" spans="1:21" x14ac:dyDescent="0.25">
      <c r="A6630" s="14" t="s">
        <v>16242</v>
      </c>
      <c r="B6630" s="17" t="s">
        <v>40778</v>
      </c>
      <c r="C6630" s="17" t="s">
        <v>6508</v>
      </c>
      <c r="D6630" s="21" t="s">
        <v>39</v>
      </c>
      <c r="E6630" s="22" t="s">
        <v>29811</v>
      </c>
      <c r="F6630" s="22" t="s">
        <v>29816</v>
      </c>
      <c r="G6630" s="22" t="s">
        <v>30622</v>
      </c>
      <c r="H6630" s="22" t="s">
        <v>30685</v>
      </c>
      <c r="I6630" s="22" t="s">
        <v>40338</v>
      </c>
      <c r="J6630" s="22"/>
      <c r="K6630" s="22"/>
      <c r="L6630" s="22"/>
      <c r="M6630" s="23"/>
      <c r="N6630" s="22"/>
      <c r="O6630" s="23"/>
      <c r="P6630" s="23"/>
      <c r="Q6630" s="23"/>
      <c r="R6630" s="23"/>
      <c r="S6630" s="23"/>
      <c r="T6630" s="28" t="str">
        <f>LOOKUP(1,1/(Table1[[#This Row],[Level_0]:[Level 15]]&gt;0),(Table1[[#This Row],[Level_0]:[Level 15]]))</f>
        <v>L000011729 - [CRM Operations]</v>
      </c>
      <c r="U6630" s="24">
        <v>6625</v>
      </c>
    </row>
    <row r="6631" spans="1:21" x14ac:dyDescent="0.25">
      <c r="A6631" s="14" t="s">
        <v>3443</v>
      </c>
      <c r="B6631" s="17" t="s">
        <v>3444</v>
      </c>
      <c r="C6631" s="17" t="s">
        <v>16242</v>
      </c>
      <c r="D6631" s="21" t="s">
        <v>39</v>
      </c>
      <c r="E6631" s="22" t="s">
        <v>29811</v>
      </c>
      <c r="F6631" s="22" t="s">
        <v>29816</v>
      </c>
      <c r="G6631" s="22" t="s">
        <v>30622</v>
      </c>
      <c r="H6631" s="22" t="s">
        <v>30685</v>
      </c>
      <c r="I6631" s="22" t="s">
        <v>40338</v>
      </c>
      <c r="J6631" s="22" t="s">
        <v>30931</v>
      </c>
      <c r="K6631" s="22"/>
      <c r="L6631" s="22"/>
      <c r="M6631" s="23"/>
      <c r="N6631" s="22"/>
      <c r="O6631" s="23"/>
      <c r="P6631" s="23"/>
      <c r="Q6631" s="23"/>
      <c r="R6631" s="23"/>
      <c r="S6631" s="23"/>
      <c r="T6631" s="28" t="str">
        <f>LOOKUP(1,1/(Table1[[#This Row],[Level_0]:[Level 15]]&gt;0),(Table1[[#This Row],[Level_0]:[Level 15]]))</f>
        <v>L000006940 - [PS70006203600808 Project Manager --G]</v>
      </c>
      <c r="U6631" s="24">
        <v>6626</v>
      </c>
    </row>
    <row r="6632" spans="1:21" x14ac:dyDescent="0.25">
      <c r="A6632" s="14" t="s">
        <v>8846</v>
      </c>
      <c r="B6632" s="17" t="s">
        <v>8847</v>
      </c>
      <c r="C6632" s="17" t="s">
        <v>16242</v>
      </c>
      <c r="D6632" s="21" t="s">
        <v>39</v>
      </c>
      <c r="E6632" s="22" t="s">
        <v>29811</v>
      </c>
      <c r="F6632" s="22" t="s">
        <v>29816</v>
      </c>
      <c r="G6632" s="22" t="s">
        <v>30622</v>
      </c>
      <c r="H6632" s="22" t="s">
        <v>30685</v>
      </c>
      <c r="I6632" s="22" t="s">
        <v>40338</v>
      </c>
      <c r="J6632" s="22" t="s">
        <v>30932</v>
      </c>
      <c r="K6632" s="22"/>
      <c r="L6632" s="22"/>
      <c r="M6632" s="23"/>
      <c r="N6632" s="22"/>
      <c r="O6632" s="23"/>
      <c r="P6632" s="23"/>
      <c r="Q6632" s="23"/>
      <c r="R6632" s="23"/>
      <c r="S6632" s="23"/>
      <c r="T6632" s="28" t="str">
        <f>LOOKUP(1,1/(Table1[[#This Row],[Level_0]:[Level 15]]&gt;0),(Table1[[#This Row],[Level_0]:[Level 15]]))</f>
        <v>L000007452 - [PS7210$$$0000020641 BT&amp;D STL-G]</v>
      </c>
      <c r="U6632" s="24">
        <v>6627</v>
      </c>
    </row>
    <row r="6633" spans="1:21" x14ac:dyDescent="0.25">
      <c r="A6633" s="14" t="s">
        <v>1849</v>
      </c>
      <c r="B6633" s="17" t="s">
        <v>1850</v>
      </c>
      <c r="C6633" s="17" t="s">
        <v>16242</v>
      </c>
      <c r="D6633" s="21" t="s">
        <v>39</v>
      </c>
      <c r="E6633" s="22" t="s">
        <v>29811</v>
      </c>
      <c r="F6633" s="22" t="s">
        <v>29816</v>
      </c>
      <c r="G6633" s="22" t="s">
        <v>30622</v>
      </c>
      <c r="H6633" s="22" t="s">
        <v>30685</v>
      </c>
      <c r="I6633" s="22" t="s">
        <v>40338</v>
      </c>
      <c r="J6633" s="22" t="s">
        <v>30933</v>
      </c>
      <c r="K6633" s="22"/>
      <c r="L6633" s="22"/>
      <c r="M6633" s="23"/>
      <c r="N6633" s="22"/>
      <c r="O6633" s="23"/>
      <c r="P6633" s="23"/>
      <c r="Q6633" s="23"/>
      <c r="R6633" s="23"/>
      <c r="S6633" s="23"/>
      <c r="T6633" s="28" t="str">
        <f>LOOKUP(1,1/(Table1[[#This Row],[Level_0]:[Level 15]]&gt;0),(Table1[[#This Row],[Level_0]:[Level 15]]))</f>
        <v>L000007456 - [PSMMOR1945.5328 5328 Global PSC Bus-G]</v>
      </c>
      <c r="U6633" s="24">
        <v>6628</v>
      </c>
    </row>
    <row r="6634" spans="1:21" x14ac:dyDescent="0.25">
      <c r="A6634" s="14" t="s">
        <v>1851</v>
      </c>
      <c r="B6634" s="17" t="s">
        <v>1852</v>
      </c>
      <c r="C6634" s="17" t="s">
        <v>16242</v>
      </c>
      <c r="D6634" s="21" t="s">
        <v>39</v>
      </c>
      <c r="E6634" s="22" t="s">
        <v>29811</v>
      </c>
      <c r="F6634" s="22" t="s">
        <v>29816</v>
      </c>
      <c r="G6634" s="22" t="s">
        <v>30622</v>
      </c>
      <c r="H6634" s="22" t="s">
        <v>30685</v>
      </c>
      <c r="I6634" s="22" t="s">
        <v>40338</v>
      </c>
      <c r="J6634" s="22" t="s">
        <v>30934</v>
      </c>
      <c r="K6634" s="22"/>
      <c r="L6634" s="22"/>
      <c r="M6634" s="23"/>
      <c r="N6634" s="22"/>
      <c r="O6634" s="23"/>
      <c r="P6634" s="23"/>
      <c r="Q6634" s="23"/>
      <c r="R6634" s="23"/>
      <c r="S6634" s="23"/>
      <c r="T6634" s="28" t="str">
        <f>LOOKUP(1,1/(Table1[[#This Row],[Level_0]:[Level 15]]&gt;0),(Table1[[#This Row],[Level_0]:[Level 15]]))</f>
        <v>L000007459 - [PSMMOR1945.5514 5514 Global PSC Tec-G]</v>
      </c>
      <c r="U6634" s="24">
        <v>6629</v>
      </c>
    </row>
    <row r="6635" spans="1:21" x14ac:dyDescent="0.25">
      <c r="A6635" s="14" t="s">
        <v>1853</v>
      </c>
      <c r="B6635" s="17" t="s">
        <v>1854</v>
      </c>
      <c r="C6635" s="17" t="s">
        <v>16242</v>
      </c>
      <c r="D6635" s="21" t="s">
        <v>39</v>
      </c>
      <c r="E6635" s="22" t="s">
        <v>29811</v>
      </c>
      <c r="F6635" s="22" t="s">
        <v>29816</v>
      </c>
      <c r="G6635" s="22" t="s">
        <v>30622</v>
      </c>
      <c r="H6635" s="22" t="s">
        <v>30685</v>
      </c>
      <c r="I6635" s="22" t="s">
        <v>40338</v>
      </c>
      <c r="J6635" s="22" t="s">
        <v>30935</v>
      </c>
      <c r="K6635" s="22"/>
      <c r="L6635" s="22"/>
      <c r="M6635" s="23"/>
      <c r="N6635" s="22"/>
      <c r="O6635" s="23"/>
      <c r="P6635" s="23"/>
      <c r="Q6635" s="23"/>
      <c r="R6635" s="23"/>
      <c r="S6635" s="23"/>
      <c r="T6635" s="28" t="str">
        <f>LOOKUP(1,1/(Table1[[#This Row],[Level_0]:[Level 15]]&gt;0),(Table1[[#This Row],[Level_0]:[Level 15]]))</f>
        <v>L000007460 - [PSMMOR1975.5328 5328 Global PSC Bus-G]</v>
      </c>
      <c r="U6635" s="24">
        <v>6630</v>
      </c>
    </row>
    <row r="6636" spans="1:21" x14ac:dyDescent="0.25">
      <c r="A6636" s="14" t="s">
        <v>1859</v>
      </c>
      <c r="B6636" s="17" t="s">
        <v>1860</v>
      </c>
      <c r="C6636" s="17" t="s">
        <v>16242</v>
      </c>
      <c r="D6636" s="21" t="s">
        <v>39</v>
      </c>
      <c r="E6636" s="22" t="s">
        <v>29811</v>
      </c>
      <c r="F6636" s="22" t="s">
        <v>29816</v>
      </c>
      <c r="G6636" s="22" t="s">
        <v>30622</v>
      </c>
      <c r="H6636" s="22" t="s">
        <v>30685</v>
      </c>
      <c r="I6636" s="22" t="s">
        <v>40338</v>
      </c>
      <c r="J6636" s="22" t="s">
        <v>30937</v>
      </c>
      <c r="K6636" s="22"/>
      <c r="L6636" s="22"/>
      <c r="M6636" s="23"/>
      <c r="N6636" s="22"/>
      <c r="O6636" s="23"/>
      <c r="P6636" s="23"/>
      <c r="Q6636" s="23"/>
      <c r="R6636" s="23"/>
      <c r="S6636" s="23"/>
      <c r="T6636" s="28" t="str">
        <f>LOOKUP(1,1/(Table1[[#This Row],[Level_0]:[Level 15]]&gt;0),(Table1[[#This Row],[Level_0]:[Level 15]]))</f>
        <v>L000007465 - [PS1000FR10MM4930 BUSINESS, INF TOOL-G]</v>
      </c>
      <c r="U6636" s="24">
        <v>6631</v>
      </c>
    </row>
    <row r="6637" spans="1:21" x14ac:dyDescent="0.25">
      <c r="A6637" s="14" t="s">
        <v>1863</v>
      </c>
      <c r="B6637" s="17" t="s">
        <v>1864</v>
      </c>
      <c r="C6637" s="17" t="s">
        <v>16242</v>
      </c>
      <c r="D6637" s="21" t="s">
        <v>39</v>
      </c>
      <c r="E6637" s="22" t="s">
        <v>29811</v>
      </c>
      <c r="F6637" s="22" t="s">
        <v>29816</v>
      </c>
      <c r="G6637" s="22" t="s">
        <v>30622</v>
      </c>
      <c r="H6637" s="22" t="s">
        <v>30685</v>
      </c>
      <c r="I6637" s="22" t="s">
        <v>40338</v>
      </c>
      <c r="J6637" s="22" t="s">
        <v>30939</v>
      </c>
      <c r="K6637" s="22"/>
      <c r="L6637" s="22"/>
      <c r="M6637" s="23"/>
      <c r="N6637" s="22"/>
      <c r="O6637" s="23"/>
      <c r="P6637" s="23"/>
      <c r="Q6637" s="23"/>
      <c r="R6637" s="23"/>
      <c r="S6637" s="23"/>
      <c r="T6637" s="28" t="str">
        <f>LOOKUP(1,1/(Table1[[#This Row],[Level_0]:[Level 15]]&gt;0),(Table1[[#This Row],[Level_0]:[Level 15]]))</f>
        <v>L000007469 - [PS70007001581211 MESI REG PS-FF COM-G]</v>
      </c>
      <c r="U6637" s="24">
        <v>6632</v>
      </c>
    </row>
    <row r="6638" spans="1:21" x14ac:dyDescent="0.25">
      <c r="A6638" s="14" t="s">
        <v>1869</v>
      </c>
      <c r="B6638" s="17" t="s">
        <v>1870</v>
      </c>
      <c r="C6638" s="17" t="s">
        <v>16242</v>
      </c>
      <c r="D6638" s="21" t="s">
        <v>39</v>
      </c>
      <c r="E6638" s="22" t="s">
        <v>29811</v>
      </c>
      <c r="F6638" s="22" t="s">
        <v>29816</v>
      </c>
      <c r="G6638" s="22" t="s">
        <v>30622</v>
      </c>
      <c r="H6638" s="22" t="s">
        <v>30685</v>
      </c>
      <c r="I6638" s="22" t="s">
        <v>40338</v>
      </c>
      <c r="J6638" s="22" t="s">
        <v>30940</v>
      </c>
      <c r="K6638" s="22"/>
      <c r="L6638" s="22"/>
      <c r="M6638" s="23"/>
      <c r="N6638" s="22"/>
      <c r="O6638" s="23"/>
      <c r="P6638" s="23"/>
      <c r="Q6638" s="23"/>
      <c r="R6638" s="23"/>
      <c r="S6638" s="23"/>
      <c r="T6638" s="28" t="str">
        <f>LOOKUP(1,1/(Table1[[#This Row],[Level_0]:[Level 15]]&gt;0),(Table1[[#This Row],[Level_0]:[Level 15]]))</f>
        <v>L000007472 - [PS70007001581214 MESI REG PS-DIGITA-G]</v>
      </c>
      <c r="U6638" s="24">
        <v>6633</v>
      </c>
    </row>
    <row r="6639" spans="1:21" x14ac:dyDescent="0.25">
      <c r="A6639" s="14" t="s">
        <v>1873</v>
      </c>
      <c r="B6639" s="17" t="s">
        <v>1874</v>
      </c>
      <c r="C6639" s="17" t="s">
        <v>16242</v>
      </c>
      <c r="D6639" s="21" t="s">
        <v>39</v>
      </c>
      <c r="E6639" s="22" t="s">
        <v>29811</v>
      </c>
      <c r="F6639" s="22" t="s">
        <v>29816</v>
      </c>
      <c r="G6639" s="22" t="s">
        <v>30622</v>
      </c>
      <c r="H6639" s="22" t="s">
        <v>30685</v>
      </c>
      <c r="I6639" s="22" t="s">
        <v>40338</v>
      </c>
      <c r="J6639" s="22" t="s">
        <v>30941</v>
      </c>
      <c r="K6639" s="22"/>
      <c r="L6639" s="22"/>
      <c r="M6639" s="23"/>
      <c r="N6639" s="22"/>
      <c r="O6639" s="23"/>
      <c r="P6639" s="23"/>
      <c r="Q6639" s="23"/>
      <c r="R6639" s="23"/>
      <c r="S6639" s="23"/>
      <c r="T6639" s="28" t="str">
        <f>LOOKUP(1,1/(Table1[[#This Row],[Level_0]:[Level 15]]&gt;0),(Table1[[#This Row],[Level_0]:[Level 15]]))</f>
        <v>L000007477 - [PS7210$$$2128C00003 REG PS-FF TOOLS-G]</v>
      </c>
      <c r="U6639" s="24">
        <v>6634</v>
      </c>
    </row>
    <row r="6640" spans="1:21" x14ac:dyDescent="0.25">
      <c r="A6640" s="14" t="s">
        <v>12246</v>
      </c>
      <c r="B6640" s="17" t="s">
        <v>12247</v>
      </c>
      <c r="C6640" s="17" t="s">
        <v>16242</v>
      </c>
      <c r="D6640" s="21" t="s">
        <v>39</v>
      </c>
      <c r="E6640" s="22" t="s">
        <v>29811</v>
      </c>
      <c r="F6640" s="22" t="s">
        <v>29816</v>
      </c>
      <c r="G6640" s="22" t="s">
        <v>30622</v>
      </c>
      <c r="H6640" s="22" t="s">
        <v>30685</v>
      </c>
      <c r="I6640" s="22" t="s">
        <v>40338</v>
      </c>
      <c r="J6640" s="22" t="s">
        <v>30944</v>
      </c>
      <c r="K6640" s="22"/>
      <c r="L6640" s="22"/>
      <c r="M6640" s="23"/>
      <c r="N6640" s="22"/>
      <c r="O6640" s="23"/>
      <c r="P6640" s="23"/>
      <c r="Q6640" s="23"/>
      <c r="R6640" s="23"/>
      <c r="S6640" s="23"/>
      <c r="T6640" s="28" t="str">
        <f>LOOKUP(1,1/(Table1[[#This Row],[Level_0]:[Level 15]]&gt;0),(Table1[[#This Row],[Level_0]:[Level 15]]))</f>
        <v>L000011732 - [PS Digital Strategy 1500-G]</v>
      </c>
      <c r="U6640" s="24">
        <v>6635</v>
      </c>
    </row>
    <row r="6641" spans="1:21" x14ac:dyDescent="0.25">
      <c r="A6641" s="14" t="s">
        <v>6530</v>
      </c>
      <c r="B6641" s="17" t="s">
        <v>6531</v>
      </c>
      <c r="C6641" s="17" t="s">
        <v>16242</v>
      </c>
      <c r="D6641" s="21" t="s">
        <v>39</v>
      </c>
      <c r="E6641" s="22" t="s">
        <v>29811</v>
      </c>
      <c r="F6641" s="22" t="s">
        <v>29816</v>
      </c>
      <c r="G6641" s="22" t="s">
        <v>30622</v>
      </c>
      <c r="H6641" s="22" t="s">
        <v>30685</v>
      </c>
      <c r="I6641" s="22" t="s">
        <v>40338</v>
      </c>
      <c r="J6641" s="22" t="s">
        <v>30945</v>
      </c>
      <c r="K6641" s="22"/>
      <c r="L6641" s="22"/>
      <c r="M6641" s="23"/>
      <c r="N6641" s="22"/>
      <c r="O6641" s="23"/>
      <c r="P6641" s="23"/>
      <c r="Q6641" s="23"/>
      <c r="R6641" s="23"/>
      <c r="S6641" s="23"/>
      <c r="T6641" s="28" t="str">
        <f>LOOKUP(1,1/(Table1[[#This Row],[Level_0]:[Level 15]]&gt;0),(Table1[[#This Row],[Level_0]:[Level 15]]))</f>
        <v>L000012594 - [PSMMOR1975.5328 5328 SP PSC Bus-G]</v>
      </c>
      <c r="U6641" s="24">
        <v>6636</v>
      </c>
    </row>
    <row r="6642" spans="1:21" x14ac:dyDescent="0.25">
      <c r="A6642" s="14" t="s">
        <v>2937</v>
      </c>
      <c r="B6642" s="17" t="s">
        <v>2938</v>
      </c>
      <c r="C6642" s="17" t="s">
        <v>16242</v>
      </c>
      <c r="D6642" s="21" t="s">
        <v>39</v>
      </c>
      <c r="E6642" s="22" t="s">
        <v>29811</v>
      </c>
      <c r="F6642" s="22" t="s">
        <v>29816</v>
      </c>
      <c r="G6642" s="22" t="s">
        <v>30622</v>
      </c>
      <c r="H6642" s="22" t="s">
        <v>30685</v>
      </c>
      <c r="I6642" s="22" t="s">
        <v>40338</v>
      </c>
      <c r="J6642" s="22" t="s">
        <v>30946</v>
      </c>
      <c r="K6642" s="22"/>
      <c r="L6642" s="22"/>
      <c r="M6642" s="23"/>
      <c r="N6642" s="22"/>
      <c r="O6642" s="23"/>
      <c r="P6642" s="23"/>
      <c r="Q6642" s="23"/>
      <c r="R6642" s="23"/>
      <c r="S6642" s="23"/>
      <c r="T6642" s="28" t="str">
        <f>LOOKUP(1,1/(Table1[[#This Row],[Level_0]:[Level 15]]&gt;0),(Table1[[#This Row],[Level_0]:[Level 15]]))</f>
        <v>L000012690 - [PSROW$$$$0000096222 PS Comm Strat D-G]</v>
      </c>
      <c r="U6642" s="24">
        <v>6637</v>
      </c>
    </row>
    <row r="6643" spans="1:21" x14ac:dyDescent="0.25">
      <c r="A6643" s="14" t="s">
        <v>23888</v>
      </c>
      <c r="B6643" s="17" t="s">
        <v>24189</v>
      </c>
      <c r="C6643" s="17" t="s">
        <v>16242</v>
      </c>
      <c r="D6643" s="21" t="s">
        <v>39</v>
      </c>
      <c r="E6643" s="22" t="s">
        <v>29811</v>
      </c>
      <c r="F6643" s="22" t="s">
        <v>29816</v>
      </c>
      <c r="G6643" s="22" t="s">
        <v>30622</v>
      </c>
      <c r="H6643" s="22" t="s">
        <v>30685</v>
      </c>
      <c r="I6643" s="22" t="s">
        <v>40338</v>
      </c>
      <c r="J6643" s="22" t="s">
        <v>30947</v>
      </c>
      <c r="K6643" s="22"/>
      <c r="L6643" s="22"/>
      <c r="M6643" s="23"/>
      <c r="N6643" s="22"/>
      <c r="O6643" s="23"/>
      <c r="P6643" s="23"/>
      <c r="Q6643" s="23"/>
      <c r="R6643" s="23"/>
      <c r="S6643" s="23"/>
      <c r="T6643" s="28" t="str">
        <f>LOOKUP(1,1/(Table1[[#This Row],[Level_0]:[Level 15]]&gt;0),(Table1[[#This Row],[Level_0]:[Level 15]]))</f>
        <v>L000013543 - [Sales Enablement Infrastructure]</v>
      </c>
      <c r="U6643" s="24">
        <v>6638</v>
      </c>
    </row>
    <row r="6644" spans="1:21" x14ac:dyDescent="0.25">
      <c r="A6644" s="14" t="s">
        <v>23889</v>
      </c>
      <c r="B6644" s="17" t="s">
        <v>24190</v>
      </c>
      <c r="C6644" s="17" t="s">
        <v>16242</v>
      </c>
      <c r="D6644" s="21" t="s">
        <v>39</v>
      </c>
      <c r="E6644" s="22" t="s">
        <v>29811</v>
      </c>
      <c r="F6644" s="22" t="s">
        <v>29816</v>
      </c>
      <c r="G6644" s="22" t="s">
        <v>30622</v>
      </c>
      <c r="H6644" s="22" t="s">
        <v>30685</v>
      </c>
      <c r="I6644" s="22" t="s">
        <v>40338</v>
      </c>
      <c r="J6644" s="22" t="s">
        <v>30948</v>
      </c>
      <c r="K6644" s="22"/>
      <c r="L6644" s="22"/>
      <c r="M6644" s="23"/>
      <c r="N6644" s="22"/>
      <c r="O6644" s="23"/>
      <c r="P6644" s="23"/>
      <c r="Q6644" s="23"/>
      <c r="R6644" s="23"/>
      <c r="S6644" s="23"/>
      <c r="T6644" s="28" t="str">
        <f>LOOKUP(1,1/(Table1[[#This Row],[Level_0]:[Level 15]]&gt;0),(Table1[[#This Row],[Level_0]:[Level 15]]))</f>
        <v>L000013544 - [Documentation Infrastructure]</v>
      </c>
      <c r="U6644" s="24">
        <v>6639</v>
      </c>
    </row>
    <row r="6645" spans="1:21" x14ac:dyDescent="0.25">
      <c r="A6645" s="14" t="s">
        <v>23890</v>
      </c>
      <c r="B6645" s="17" t="s">
        <v>24191</v>
      </c>
      <c r="C6645" s="17" t="s">
        <v>16242</v>
      </c>
      <c r="D6645" s="21" t="s">
        <v>39</v>
      </c>
      <c r="E6645" s="22" t="s">
        <v>29811</v>
      </c>
      <c r="F6645" s="22" t="s">
        <v>29816</v>
      </c>
      <c r="G6645" s="22" t="s">
        <v>30622</v>
      </c>
      <c r="H6645" s="22" t="s">
        <v>30685</v>
      </c>
      <c r="I6645" s="22" t="s">
        <v>40338</v>
      </c>
      <c r="J6645" s="22" t="s">
        <v>30949</v>
      </c>
      <c r="K6645" s="22"/>
      <c r="L6645" s="22"/>
      <c r="M6645" s="23"/>
      <c r="N6645" s="22"/>
      <c r="O6645" s="23"/>
      <c r="P6645" s="23"/>
      <c r="Q6645" s="23"/>
      <c r="R6645" s="23"/>
      <c r="S6645" s="23"/>
      <c r="T6645" s="28" t="str">
        <f>LOOKUP(1,1/(Table1[[#This Row],[Level_0]:[Level 15]]&gt;0),(Table1[[#This Row],[Level_0]:[Level 15]]))</f>
        <v>L000013545 - [Web Infrastructure]</v>
      </c>
      <c r="U6645" s="24">
        <v>6640</v>
      </c>
    </row>
    <row r="6646" spans="1:21" x14ac:dyDescent="0.25">
      <c r="A6646" s="14" t="s">
        <v>23891</v>
      </c>
      <c r="B6646" s="17" t="s">
        <v>24192</v>
      </c>
      <c r="C6646" s="17" t="s">
        <v>16242</v>
      </c>
      <c r="D6646" s="21" t="s">
        <v>39</v>
      </c>
      <c r="E6646" s="22" t="s">
        <v>29811</v>
      </c>
      <c r="F6646" s="22" t="s">
        <v>29816</v>
      </c>
      <c r="G6646" s="22" t="s">
        <v>30622</v>
      </c>
      <c r="H6646" s="22" t="s">
        <v>30685</v>
      </c>
      <c r="I6646" s="22" t="s">
        <v>40338</v>
      </c>
      <c r="J6646" s="22" t="s">
        <v>30950</v>
      </c>
      <c r="K6646" s="22"/>
      <c r="L6646" s="22"/>
      <c r="M6646" s="23"/>
      <c r="N6646" s="22"/>
      <c r="O6646" s="23"/>
      <c r="P6646" s="23"/>
      <c r="Q6646" s="23"/>
      <c r="R6646" s="23"/>
      <c r="S6646" s="23"/>
      <c r="T6646" s="28" t="str">
        <f>LOOKUP(1,1/(Table1[[#This Row],[Level_0]:[Level 15]]&gt;0),(Table1[[#This Row],[Level_0]:[Level 15]]))</f>
        <v>L000013546 - [Laboratory Ops Infrastructure]</v>
      </c>
      <c r="U6646" s="24">
        <v>6641</v>
      </c>
    </row>
    <row r="6647" spans="1:21" x14ac:dyDescent="0.25">
      <c r="A6647" s="14" t="s">
        <v>7393</v>
      </c>
      <c r="B6647" s="17" t="s">
        <v>7394</v>
      </c>
      <c r="C6647" s="17" t="s">
        <v>6508</v>
      </c>
      <c r="D6647" s="21" t="s">
        <v>39</v>
      </c>
      <c r="E6647" s="22" t="s">
        <v>29811</v>
      </c>
      <c r="F6647" s="22" t="s">
        <v>29816</v>
      </c>
      <c r="G6647" s="22" t="s">
        <v>30622</v>
      </c>
      <c r="H6647" s="22" t="s">
        <v>30685</v>
      </c>
      <c r="I6647" s="22" t="s">
        <v>30686</v>
      </c>
      <c r="J6647" s="22"/>
      <c r="K6647" s="22"/>
      <c r="L6647" s="22"/>
      <c r="M6647" s="23"/>
      <c r="N6647" s="22"/>
      <c r="O6647" s="23"/>
      <c r="P6647" s="23"/>
      <c r="Q6647" s="23"/>
      <c r="R6647" s="23"/>
      <c r="S6647" s="23"/>
      <c r="T6647" s="28" t="str">
        <f>LOOKUP(1,1/(Table1[[#This Row],[Level_0]:[Level 15]]&gt;0),(Table1[[#This Row],[Level_0]:[Level 15]]))</f>
        <v>L000012362 - [Performance Reporting &amp; Tools -G]</v>
      </c>
      <c r="U6647" s="24">
        <v>6642</v>
      </c>
    </row>
    <row r="6648" spans="1:21" x14ac:dyDescent="0.25">
      <c r="A6648" s="14" t="s">
        <v>4083</v>
      </c>
      <c r="B6648" s="17" t="s">
        <v>4084</v>
      </c>
      <c r="C6648" s="17" t="s">
        <v>6508</v>
      </c>
      <c r="D6648" s="21" t="s">
        <v>39</v>
      </c>
      <c r="E6648" s="22" t="s">
        <v>29811</v>
      </c>
      <c r="F6648" s="22" t="s">
        <v>29816</v>
      </c>
      <c r="G6648" s="22" t="s">
        <v>30622</v>
      </c>
      <c r="H6648" s="22" t="s">
        <v>30685</v>
      </c>
      <c r="I6648" s="22" t="s">
        <v>30687</v>
      </c>
      <c r="J6648" s="22"/>
      <c r="K6648" s="22"/>
      <c r="L6648" s="22"/>
      <c r="M6648" s="23"/>
      <c r="N6648" s="22"/>
      <c r="O6648" s="23"/>
      <c r="P6648" s="23"/>
      <c r="Q6648" s="23"/>
      <c r="R6648" s="23"/>
      <c r="S6648" s="23"/>
      <c r="T6648" s="28" t="str">
        <f>LOOKUP(1,1/(Table1[[#This Row],[Level_0]:[Level 15]]&gt;0),(Table1[[#This Row],[Level_0]:[Level 15]]))</f>
        <v>L000012583 - [PSMMOR1975.6740 6740 BioProcessing-G]</v>
      </c>
      <c r="U6648" s="24">
        <v>6643</v>
      </c>
    </row>
    <row r="6649" spans="1:21" x14ac:dyDescent="0.25">
      <c r="A6649" s="14" t="s">
        <v>4103</v>
      </c>
      <c r="B6649" s="17" t="s">
        <v>4104</v>
      </c>
      <c r="C6649" s="17" t="s">
        <v>6508</v>
      </c>
      <c r="D6649" s="21" t="s">
        <v>39</v>
      </c>
      <c r="E6649" s="22" t="s">
        <v>29811</v>
      </c>
      <c r="F6649" s="22" t="s">
        <v>29816</v>
      </c>
      <c r="G6649" s="22" t="s">
        <v>30622</v>
      </c>
      <c r="H6649" s="22" t="s">
        <v>30685</v>
      </c>
      <c r="I6649" s="22" t="s">
        <v>30688</v>
      </c>
      <c r="J6649" s="22"/>
      <c r="K6649" s="22"/>
      <c r="L6649" s="22"/>
      <c r="M6649" s="23"/>
      <c r="N6649" s="22"/>
      <c r="O6649" s="23"/>
      <c r="P6649" s="23"/>
      <c r="Q6649" s="23"/>
      <c r="R6649" s="23"/>
      <c r="S6649" s="23"/>
      <c r="T6649" s="28" t="str">
        <f>LOOKUP(1,1/(Table1[[#This Row],[Level_0]:[Level 15]]&gt;0),(Table1[[#This Row],[Level_0]:[Level 15]]))</f>
        <v>L000012665 - [PSMMOR1945.6740 6740 BioProcessing-G]</v>
      </c>
      <c r="U6649" s="24">
        <v>6644</v>
      </c>
    </row>
    <row r="6650" spans="1:21" x14ac:dyDescent="0.25">
      <c r="A6650" s="14" t="s">
        <v>4105</v>
      </c>
      <c r="B6650" s="17" t="s">
        <v>4106</v>
      </c>
      <c r="C6650" s="17" t="s">
        <v>6508</v>
      </c>
      <c r="D6650" s="21" t="s">
        <v>39</v>
      </c>
      <c r="E6650" s="22" t="s">
        <v>29811</v>
      </c>
      <c r="F6650" s="22" t="s">
        <v>29816</v>
      </c>
      <c r="G6650" s="22" t="s">
        <v>30622</v>
      </c>
      <c r="H6650" s="22" t="s">
        <v>30685</v>
      </c>
      <c r="I6650" s="22" t="s">
        <v>30689</v>
      </c>
      <c r="J6650" s="22"/>
      <c r="K6650" s="22"/>
      <c r="L6650" s="22"/>
      <c r="M6650" s="23"/>
      <c r="N6650" s="22"/>
      <c r="O6650" s="23"/>
      <c r="P6650" s="23"/>
      <c r="Q6650" s="23"/>
      <c r="R6650" s="23"/>
      <c r="S6650" s="23"/>
      <c r="T6650" s="28" t="str">
        <f>LOOKUP(1,1/(Table1[[#This Row],[Level_0]:[Level 15]]&gt;0),(Table1[[#This Row],[Level_0]:[Level 15]]))</f>
        <v>L000012669 - [PSMMOR1945.5003 5003 BioProcessing-G]</v>
      </c>
      <c r="U6650" s="24">
        <v>6645</v>
      </c>
    </row>
    <row r="6651" spans="1:21" x14ac:dyDescent="0.25">
      <c r="A6651" s="14" t="s">
        <v>4107</v>
      </c>
      <c r="B6651" s="17" t="s">
        <v>4108</v>
      </c>
      <c r="C6651" s="17" t="s">
        <v>6508</v>
      </c>
      <c r="D6651" s="21" t="s">
        <v>39</v>
      </c>
      <c r="E6651" s="22" t="s">
        <v>29811</v>
      </c>
      <c r="F6651" s="22" t="s">
        <v>29816</v>
      </c>
      <c r="G6651" s="22" t="s">
        <v>30622</v>
      </c>
      <c r="H6651" s="22" t="s">
        <v>30685</v>
      </c>
      <c r="I6651" s="22" t="s">
        <v>30690</v>
      </c>
      <c r="J6651" s="22"/>
      <c r="K6651" s="22"/>
      <c r="L6651" s="22"/>
      <c r="M6651" s="23"/>
      <c r="N6651" s="22"/>
      <c r="O6651" s="23"/>
      <c r="P6651" s="23"/>
      <c r="Q6651" s="23"/>
      <c r="R6651" s="23"/>
      <c r="S6651" s="23"/>
      <c r="T6651" s="28" t="str">
        <f>LOOKUP(1,1/(Table1[[#This Row],[Level_0]:[Level 15]]&gt;0),(Table1[[#This Row],[Level_0]:[Level 15]]))</f>
        <v>L000012670 - [PSMMOR1975.5003 5003 BioProcessing-G]</v>
      </c>
      <c r="U6651" s="24">
        <v>6646</v>
      </c>
    </row>
    <row r="6652" spans="1:21" x14ac:dyDescent="0.25">
      <c r="A6652" s="14" t="s">
        <v>23923</v>
      </c>
      <c r="B6652" s="17" t="s">
        <v>24224</v>
      </c>
      <c r="C6652" s="17" t="s">
        <v>6508</v>
      </c>
      <c r="D6652" s="21" t="s">
        <v>39</v>
      </c>
      <c r="E6652" s="22" t="s">
        <v>29811</v>
      </c>
      <c r="F6652" s="22" t="s">
        <v>29816</v>
      </c>
      <c r="G6652" s="22" t="s">
        <v>30622</v>
      </c>
      <c r="H6652" s="22" t="s">
        <v>30685</v>
      </c>
      <c r="I6652" s="22" t="s">
        <v>30691</v>
      </c>
      <c r="J6652" s="22"/>
      <c r="K6652" s="22"/>
      <c r="L6652" s="22"/>
      <c r="M6652" s="23"/>
      <c r="N6652" s="22"/>
      <c r="O6652" s="23"/>
      <c r="P6652" s="23"/>
      <c r="Q6652" s="23"/>
      <c r="R6652" s="23"/>
      <c r="S6652" s="23"/>
      <c r="T6652" s="28" t="str">
        <f>LOOKUP(1,1/(Table1[[#This Row],[Level_0]:[Level 15]]&gt;0),(Table1[[#This Row],[Level_0]:[Level 15]]))</f>
        <v>L000013586 - [Commercial reporting &amp; analytics]</v>
      </c>
      <c r="U6652" s="24">
        <v>6647</v>
      </c>
    </row>
    <row r="6653" spans="1:21" x14ac:dyDescent="0.25">
      <c r="A6653" s="14" t="s">
        <v>23924</v>
      </c>
      <c r="B6653" s="17" t="s">
        <v>24225</v>
      </c>
      <c r="C6653" s="17" t="s">
        <v>6508</v>
      </c>
      <c r="D6653" s="21" t="s">
        <v>39</v>
      </c>
      <c r="E6653" s="22" t="s">
        <v>29811</v>
      </c>
      <c r="F6653" s="22" t="s">
        <v>29816</v>
      </c>
      <c r="G6653" s="22" t="s">
        <v>30622</v>
      </c>
      <c r="H6653" s="22" t="s">
        <v>30685</v>
      </c>
      <c r="I6653" s="22" t="s">
        <v>30692</v>
      </c>
      <c r="J6653" s="22"/>
      <c r="K6653" s="22"/>
      <c r="L6653" s="22"/>
      <c r="M6653" s="23"/>
      <c r="N6653" s="22"/>
      <c r="O6653" s="23"/>
      <c r="P6653" s="23"/>
      <c r="Q6653" s="23"/>
      <c r="R6653" s="23"/>
      <c r="S6653" s="23"/>
      <c r="T6653" s="28" t="str">
        <f>LOOKUP(1,1/(Table1[[#This Row],[Level_0]:[Level 15]]&gt;0),(Table1[[#This Row],[Level_0]:[Level 15]]))</f>
        <v>L000013587 - [Franchise reporting &amp; analytics]</v>
      </c>
      <c r="U6653" s="24">
        <v>6648</v>
      </c>
    </row>
    <row r="6654" spans="1:21" x14ac:dyDescent="0.25">
      <c r="A6654" s="14" t="s">
        <v>23925</v>
      </c>
      <c r="B6654" s="17" t="s">
        <v>24226</v>
      </c>
      <c r="C6654" s="17" t="s">
        <v>6508</v>
      </c>
      <c r="D6654" s="21" t="s">
        <v>39</v>
      </c>
      <c r="E6654" s="22" t="s">
        <v>29811</v>
      </c>
      <c r="F6654" s="22" t="s">
        <v>29816</v>
      </c>
      <c r="G6654" s="22" t="s">
        <v>30622</v>
      </c>
      <c r="H6654" s="22" t="s">
        <v>30685</v>
      </c>
      <c r="I6654" s="22" t="s">
        <v>30693</v>
      </c>
      <c r="J6654" s="22"/>
      <c r="K6654" s="22"/>
      <c r="L6654" s="22"/>
      <c r="M6654" s="23"/>
      <c r="N6654" s="22"/>
      <c r="O6654" s="23"/>
      <c r="P6654" s="23"/>
      <c r="Q6654" s="23"/>
      <c r="R6654" s="23"/>
      <c r="S6654" s="23"/>
      <c r="T6654" s="28" t="str">
        <f>LOOKUP(1,1/(Table1[[#This Row],[Level_0]:[Level 15]]&gt;0),(Table1[[#This Row],[Level_0]:[Level 15]]))</f>
        <v>L000013588 - [Innovation reporting &amp; analytics]</v>
      </c>
      <c r="U6654" s="24">
        <v>6649</v>
      </c>
    </row>
    <row r="6655" spans="1:21" x14ac:dyDescent="0.25">
      <c r="A6655" s="14" t="s">
        <v>23926</v>
      </c>
      <c r="B6655" s="17" t="s">
        <v>24227</v>
      </c>
      <c r="C6655" s="17" t="s">
        <v>6508</v>
      </c>
      <c r="D6655" s="21" t="s">
        <v>39</v>
      </c>
      <c r="E6655" s="22" t="s">
        <v>29811</v>
      </c>
      <c r="F6655" s="22" t="s">
        <v>29816</v>
      </c>
      <c r="G6655" s="22" t="s">
        <v>30622</v>
      </c>
      <c r="H6655" s="22" t="s">
        <v>30685</v>
      </c>
      <c r="I6655" s="22" t="s">
        <v>30694</v>
      </c>
      <c r="J6655" s="22"/>
      <c r="K6655" s="22"/>
      <c r="L6655" s="22"/>
      <c r="M6655" s="23"/>
      <c r="N6655" s="22"/>
      <c r="O6655" s="23"/>
      <c r="P6655" s="23"/>
      <c r="Q6655" s="23"/>
      <c r="R6655" s="23"/>
      <c r="S6655" s="23"/>
      <c r="T6655" s="28" t="str">
        <f>LOOKUP(1,1/(Table1[[#This Row],[Level_0]:[Level 15]]&gt;0),(Table1[[#This Row],[Level_0]:[Level 15]]))</f>
        <v>L000013589 - [Dashboard creation / Data scientist]</v>
      </c>
      <c r="U6655" s="24">
        <v>6650</v>
      </c>
    </row>
    <row r="6656" spans="1:21" x14ac:dyDescent="0.25">
      <c r="A6656" s="14" t="s">
        <v>23927</v>
      </c>
      <c r="B6656" s="17" t="s">
        <v>24228</v>
      </c>
      <c r="C6656" s="17" t="s">
        <v>6508</v>
      </c>
      <c r="D6656" s="21" t="s">
        <v>39</v>
      </c>
      <c r="E6656" s="22" t="s">
        <v>29811</v>
      </c>
      <c r="F6656" s="22" t="s">
        <v>29816</v>
      </c>
      <c r="G6656" s="22" t="s">
        <v>30622</v>
      </c>
      <c r="H6656" s="22" t="s">
        <v>30685</v>
      </c>
      <c r="I6656" s="22" t="s">
        <v>30695</v>
      </c>
      <c r="J6656" s="22"/>
      <c r="K6656" s="22"/>
      <c r="L6656" s="22"/>
      <c r="M6656" s="23"/>
      <c r="N6656" s="22"/>
      <c r="O6656" s="23"/>
      <c r="P6656" s="23"/>
      <c r="Q6656" s="23"/>
      <c r="R6656" s="23"/>
      <c r="S6656" s="23"/>
      <c r="T6656" s="28" t="str">
        <f>LOOKUP(1,1/(Table1[[#This Row],[Level_0]:[Level 15]]&gt;0),(Table1[[#This Row],[Level_0]:[Level 15]]))</f>
        <v>L000013590 - [Customer satisfaction &amp; Insights]</v>
      </c>
      <c r="U6656" s="24">
        <v>6651</v>
      </c>
    </row>
    <row r="6657" spans="1:21" x14ac:dyDescent="0.25">
      <c r="A6657" s="14" t="s">
        <v>23928</v>
      </c>
      <c r="B6657" s="17" t="s">
        <v>24229</v>
      </c>
      <c r="C6657" s="17" t="s">
        <v>6508</v>
      </c>
      <c r="D6657" s="21" t="s">
        <v>39</v>
      </c>
      <c r="E6657" s="22" t="s">
        <v>29811</v>
      </c>
      <c r="F6657" s="22" t="s">
        <v>29816</v>
      </c>
      <c r="G6657" s="22" t="s">
        <v>30622</v>
      </c>
      <c r="H6657" s="22" t="s">
        <v>30685</v>
      </c>
      <c r="I6657" s="22" t="s">
        <v>30696</v>
      </c>
      <c r="J6657" s="22"/>
      <c r="K6657" s="22"/>
      <c r="L6657" s="22"/>
      <c r="M6657" s="23"/>
      <c r="N6657" s="22"/>
      <c r="O6657" s="23"/>
      <c r="P6657" s="23"/>
      <c r="Q6657" s="23"/>
      <c r="R6657" s="23"/>
      <c r="S6657" s="23"/>
      <c r="T6657" s="28" t="str">
        <f>LOOKUP(1,1/(Table1[[#This Row],[Level_0]:[Level 15]]&gt;0),(Table1[[#This Row],[Level_0]:[Level 15]]))</f>
        <v>L000013591 - [CRM Tool enhancement]</v>
      </c>
      <c r="U6657" s="24">
        <v>6652</v>
      </c>
    </row>
    <row r="6658" spans="1:21" x14ac:dyDescent="0.25">
      <c r="A6658" s="14" t="s">
        <v>23929</v>
      </c>
      <c r="B6658" s="17" t="s">
        <v>24230</v>
      </c>
      <c r="C6658" s="17" t="s">
        <v>6508</v>
      </c>
      <c r="D6658" s="21" t="s">
        <v>39</v>
      </c>
      <c r="E6658" s="22" t="s">
        <v>29811</v>
      </c>
      <c r="F6658" s="22" t="s">
        <v>29816</v>
      </c>
      <c r="G6658" s="22" t="s">
        <v>30622</v>
      </c>
      <c r="H6658" s="22" t="s">
        <v>30685</v>
      </c>
      <c r="I6658" s="22" t="s">
        <v>30697</v>
      </c>
      <c r="J6658" s="22"/>
      <c r="K6658" s="22"/>
      <c r="L6658" s="22"/>
      <c r="M6658" s="23"/>
      <c r="N6658" s="22"/>
      <c r="O6658" s="23"/>
      <c r="P6658" s="23"/>
      <c r="Q6658" s="23"/>
      <c r="R6658" s="23"/>
      <c r="S6658" s="23"/>
      <c r="T6658" s="28" t="str">
        <f>LOOKUP(1,1/(Table1[[#This Row],[Level_0]:[Level 15]]&gt;0),(Table1[[#This Row],[Level_0]:[Level 15]]))</f>
        <v>L000013592 - [Sales Incentives]</v>
      </c>
      <c r="U6658" s="24">
        <v>6653</v>
      </c>
    </row>
    <row r="6659" spans="1:21" x14ac:dyDescent="0.25">
      <c r="A6659" s="14" t="s">
        <v>23930</v>
      </c>
      <c r="B6659" s="17" t="s">
        <v>24231</v>
      </c>
      <c r="C6659" s="17" t="s">
        <v>6508</v>
      </c>
      <c r="D6659" s="21" t="s">
        <v>39</v>
      </c>
      <c r="E6659" s="22" t="s">
        <v>29811</v>
      </c>
      <c r="F6659" s="22" t="s">
        <v>29816</v>
      </c>
      <c r="G6659" s="22" t="s">
        <v>30622</v>
      </c>
      <c r="H6659" s="22" t="s">
        <v>30685</v>
      </c>
      <c r="I6659" s="22" t="s">
        <v>30698</v>
      </c>
      <c r="J6659" s="22"/>
      <c r="K6659" s="22"/>
      <c r="L6659" s="22"/>
      <c r="M6659" s="23"/>
      <c r="N6659" s="22"/>
      <c r="O6659" s="23"/>
      <c r="P6659" s="23"/>
      <c r="Q6659" s="23"/>
      <c r="R6659" s="23"/>
      <c r="S6659" s="23"/>
      <c r="T6659" s="28" t="str">
        <f>LOOKUP(1,1/(Table1[[#This Row],[Level_0]:[Level 15]]&gt;0),(Table1[[#This Row],[Level_0]:[Level 15]]))</f>
        <v>L000013593 - [GTM Pricing &amp; Execution]</v>
      </c>
      <c r="U6659" s="24">
        <v>6654</v>
      </c>
    </row>
    <row r="6660" spans="1:21" x14ac:dyDescent="0.25">
      <c r="A6660" s="14" t="s">
        <v>38033</v>
      </c>
      <c r="B6660" s="17" t="s">
        <v>38034</v>
      </c>
      <c r="C6660" s="17" t="s">
        <v>6508</v>
      </c>
      <c r="D6660" s="21" t="s">
        <v>39</v>
      </c>
      <c r="E6660" s="22" t="s">
        <v>29811</v>
      </c>
      <c r="F6660" s="22" t="s">
        <v>29816</v>
      </c>
      <c r="G6660" s="22" t="s">
        <v>30622</v>
      </c>
      <c r="H6660" s="22" t="s">
        <v>30685</v>
      </c>
      <c r="I6660" s="22" t="s">
        <v>30699</v>
      </c>
      <c r="J6660" s="22"/>
      <c r="K6660" s="22"/>
      <c r="L6660" s="22"/>
      <c r="M6660" s="23"/>
      <c r="N6660" s="22"/>
      <c r="O6660" s="23"/>
      <c r="P6660" s="23"/>
      <c r="Q6660" s="23"/>
      <c r="R6660" s="23"/>
      <c r="S6660" s="23"/>
      <c r="T6660" s="28" t="str">
        <f>LOOKUP(1,1/(Table1[[#This Row],[Level_0]:[Level 15]]&gt;0),(Table1[[#This Row],[Level_0]:[Level 15]]))</f>
        <v>L000013651 - [Business &amp; Innovation Insights]</v>
      </c>
      <c r="U6660" s="24">
        <v>6655</v>
      </c>
    </row>
    <row r="6661" spans="1:21" x14ac:dyDescent="0.25">
      <c r="A6661" s="14" t="s">
        <v>38035</v>
      </c>
      <c r="B6661" s="17" t="s">
        <v>38036</v>
      </c>
      <c r="C6661" s="17" t="s">
        <v>6508</v>
      </c>
      <c r="D6661" s="21" t="s">
        <v>39</v>
      </c>
      <c r="E6661" s="22" t="s">
        <v>29811</v>
      </c>
      <c r="F6661" s="22" t="s">
        <v>29816</v>
      </c>
      <c r="G6661" s="22" t="s">
        <v>30622</v>
      </c>
      <c r="H6661" s="22" t="s">
        <v>30685</v>
      </c>
      <c r="I6661" s="22" t="s">
        <v>30700</v>
      </c>
      <c r="J6661" s="22"/>
      <c r="K6661" s="22"/>
      <c r="L6661" s="22"/>
      <c r="M6661" s="23"/>
      <c r="N6661" s="22"/>
      <c r="O6661" s="23"/>
      <c r="P6661" s="23"/>
      <c r="Q6661" s="23"/>
      <c r="R6661" s="23"/>
      <c r="S6661" s="23"/>
      <c r="T6661" s="28" t="str">
        <f>LOOKUP(1,1/(Table1[[#This Row],[Level_0]:[Level 15]]&gt;0),(Table1[[#This Row],[Level_0]:[Level 15]]))</f>
        <v>L000013652 - [Business Health &amp; Performance]</v>
      </c>
      <c r="U6661" s="24">
        <v>6656</v>
      </c>
    </row>
    <row r="6662" spans="1:21" x14ac:dyDescent="0.25">
      <c r="A6662" s="14" t="s">
        <v>38037</v>
      </c>
      <c r="B6662" s="17" t="s">
        <v>38038</v>
      </c>
      <c r="C6662" s="17" t="s">
        <v>6508</v>
      </c>
      <c r="D6662" s="21" t="s">
        <v>39</v>
      </c>
      <c r="E6662" s="22" t="s">
        <v>29811</v>
      </c>
      <c r="F6662" s="22" t="s">
        <v>29816</v>
      </c>
      <c r="G6662" s="22" t="s">
        <v>30622</v>
      </c>
      <c r="H6662" s="22" t="s">
        <v>30685</v>
      </c>
      <c r="I6662" s="22" t="s">
        <v>30701</v>
      </c>
      <c r="J6662" s="22"/>
      <c r="K6662" s="22"/>
      <c r="L6662" s="22"/>
      <c r="M6662" s="23"/>
      <c r="N6662" s="22"/>
      <c r="O6662" s="23"/>
      <c r="P6662" s="23"/>
      <c r="Q6662" s="23"/>
      <c r="R6662" s="23"/>
      <c r="S6662" s="23"/>
      <c r="T6662" s="28" t="str">
        <f>LOOKUP(1,1/(Table1[[#This Row],[Level_0]:[Level 15]]&gt;0),(Table1[[#This Row],[Level_0]:[Level 15]]))</f>
        <v>L000013653 - [Business Performance Analytics]</v>
      </c>
      <c r="U6662" s="24">
        <v>6657</v>
      </c>
    </row>
    <row r="6663" spans="1:21" x14ac:dyDescent="0.25">
      <c r="A6663" s="14" t="s">
        <v>2843</v>
      </c>
      <c r="B6663" s="17" t="s">
        <v>2844</v>
      </c>
      <c r="C6663" s="17" t="s">
        <v>17714</v>
      </c>
      <c r="D6663" s="21" t="s">
        <v>39</v>
      </c>
      <c r="E6663" s="22" t="s">
        <v>29811</v>
      </c>
      <c r="F6663" s="22" t="s">
        <v>29816</v>
      </c>
      <c r="G6663" s="22" t="s">
        <v>30622</v>
      </c>
      <c r="H6663" s="22" t="s">
        <v>30702</v>
      </c>
      <c r="I6663" s="22"/>
      <c r="J6663" s="22"/>
      <c r="K6663" s="22"/>
      <c r="L6663" s="22"/>
      <c r="M6663" s="23"/>
      <c r="N6663" s="22"/>
      <c r="O6663" s="23"/>
      <c r="P6663" s="23"/>
      <c r="Q6663" s="23"/>
      <c r="R6663" s="23"/>
      <c r="S6663" s="23"/>
      <c r="T6663" s="28" t="str">
        <f>LOOKUP(1,1/(Table1[[#This Row],[Level_0]:[Level 15]]&gt;0),(Table1[[#This Row],[Level_0]:[Level 15]]))</f>
        <v>L000012595 - [PS1923$B45 Process Solutions Pricin-G]</v>
      </c>
      <c r="U6663" s="24">
        <v>6658</v>
      </c>
    </row>
    <row r="6664" spans="1:21" x14ac:dyDescent="0.25">
      <c r="A6664" s="14" t="s">
        <v>2845</v>
      </c>
      <c r="B6664" s="17" t="s">
        <v>2846</v>
      </c>
      <c r="C6664" s="17" t="s">
        <v>17714</v>
      </c>
      <c r="D6664" s="21" t="s">
        <v>39</v>
      </c>
      <c r="E6664" s="22" t="s">
        <v>29811</v>
      </c>
      <c r="F6664" s="22" t="s">
        <v>29816</v>
      </c>
      <c r="G6664" s="22" t="s">
        <v>30622</v>
      </c>
      <c r="H6664" s="22" t="s">
        <v>30703</v>
      </c>
      <c r="I6664" s="22"/>
      <c r="J6664" s="22"/>
      <c r="K6664" s="22"/>
      <c r="L6664" s="22"/>
      <c r="M6664" s="23"/>
      <c r="N6664" s="22"/>
      <c r="O6664" s="23"/>
      <c r="P6664" s="23"/>
      <c r="Q6664" s="23"/>
      <c r="R6664" s="23"/>
      <c r="S6664" s="23"/>
      <c r="T6664" s="28" t="str">
        <f>LOOKUP(1,1/(Table1[[#This Row],[Level_0]:[Level 15]]&gt;0),(Table1[[#This Row],[Level_0]:[Level 15]]))</f>
        <v>L000012596 - [PS1000DE40AD0098 General Admin CC M-G]</v>
      </c>
      <c r="U6664" s="24">
        <v>6659</v>
      </c>
    </row>
    <row r="6665" spans="1:21" x14ac:dyDescent="0.25">
      <c r="A6665" s="14" t="s">
        <v>23899</v>
      </c>
      <c r="B6665" s="17" t="s">
        <v>24202</v>
      </c>
      <c r="C6665" s="17" t="s">
        <v>17714</v>
      </c>
      <c r="D6665" s="21" t="s">
        <v>39</v>
      </c>
      <c r="E6665" s="22" t="s">
        <v>29811</v>
      </c>
      <c r="F6665" s="22" t="s">
        <v>29816</v>
      </c>
      <c r="G6665" s="22" t="s">
        <v>30622</v>
      </c>
      <c r="H6665" s="22" t="s">
        <v>30704</v>
      </c>
      <c r="I6665" s="22"/>
      <c r="J6665" s="22"/>
      <c r="K6665" s="22"/>
      <c r="L6665" s="22"/>
      <c r="M6665" s="23"/>
      <c r="N6665" s="22"/>
      <c r="O6665" s="23"/>
      <c r="P6665" s="23"/>
      <c r="Q6665" s="23"/>
      <c r="R6665" s="23"/>
      <c r="S6665" s="23"/>
      <c r="T6665" s="28" t="str">
        <f>LOOKUP(1,1/(Table1[[#This Row],[Level_0]:[Level 15]]&gt;0),(Table1[[#This Row],[Level_0]:[Level 15]]))</f>
        <v>L000013518 - [IBM Process Lead]</v>
      </c>
      <c r="U6665" s="24">
        <v>6660</v>
      </c>
    </row>
    <row r="6666" spans="1:21" x14ac:dyDescent="0.25">
      <c r="A6666" s="14" t="s">
        <v>23905</v>
      </c>
      <c r="B6666" s="17" t="s">
        <v>24207</v>
      </c>
      <c r="C6666" s="17" t="s">
        <v>17714</v>
      </c>
      <c r="D6666" s="21" t="s">
        <v>39</v>
      </c>
      <c r="E6666" s="22" t="s">
        <v>29811</v>
      </c>
      <c r="F6666" s="22" t="s">
        <v>29816</v>
      </c>
      <c r="G6666" s="22" t="s">
        <v>30622</v>
      </c>
      <c r="H6666" s="22" t="s">
        <v>30723</v>
      </c>
      <c r="I6666" s="22"/>
      <c r="J6666" s="22"/>
      <c r="K6666" s="22"/>
      <c r="L6666" s="22"/>
      <c r="M6666" s="23"/>
      <c r="N6666" s="22"/>
      <c r="O6666" s="23"/>
      <c r="P6666" s="23"/>
      <c r="Q6666" s="23"/>
      <c r="R6666" s="23"/>
      <c r="S6666" s="23"/>
      <c r="T6666" s="28" t="str">
        <f>LOOKUP(1,1/(Table1[[#This Row],[Level_0]:[Level 15]]&gt;0),(Table1[[#This Row],[Level_0]:[Level 15]]))</f>
        <v>L000013528 - [Business Excellence Planning &amp; Implem]</v>
      </c>
      <c r="U6666" s="24">
        <v>6661</v>
      </c>
    </row>
    <row r="6667" spans="1:21" x14ac:dyDescent="0.25">
      <c r="A6667" s="14" t="s">
        <v>23869</v>
      </c>
      <c r="B6667" s="17" t="s">
        <v>24065</v>
      </c>
      <c r="C6667" s="17" t="s">
        <v>17714</v>
      </c>
      <c r="D6667" s="21" t="s">
        <v>39</v>
      </c>
      <c r="E6667" s="22" t="s">
        <v>29811</v>
      </c>
      <c r="F6667" s="22" t="s">
        <v>29816</v>
      </c>
      <c r="G6667" s="22" t="s">
        <v>30622</v>
      </c>
      <c r="H6667" s="22" t="s">
        <v>30951</v>
      </c>
      <c r="I6667" s="22"/>
      <c r="J6667" s="22"/>
      <c r="K6667" s="22"/>
      <c r="L6667" s="22"/>
      <c r="M6667" s="23"/>
      <c r="N6667" s="22"/>
      <c r="O6667" s="23"/>
      <c r="P6667" s="23"/>
      <c r="Q6667" s="23"/>
      <c r="R6667" s="23"/>
      <c r="S6667" s="23"/>
      <c r="T6667" s="28" t="str">
        <f>LOOKUP(1,1/(Table1[[#This Row],[Level_0]:[Level 15]]&gt;0),(Table1[[#This Row],[Level_0]:[Level 15]]))</f>
        <v>L000013530 - [ERP]</v>
      </c>
      <c r="U6667" s="24">
        <v>6662</v>
      </c>
    </row>
    <row r="6668" spans="1:21" x14ac:dyDescent="0.25">
      <c r="A6668" s="14" t="s">
        <v>1861</v>
      </c>
      <c r="B6668" s="17" t="s">
        <v>1862</v>
      </c>
      <c r="C6668" s="17" t="s">
        <v>23869</v>
      </c>
      <c r="D6668" s="21" t="s">
        <v>39</v>
      </c>
      <c r="E6668" s="22" t="s">
        <v>29811</v>
      </c>
      <c r="F6668" s="22" t="s">
        <v>29816</v>
      </c>
      <c r="G6668" s="22" t="s">
        <v>30622</v>
      </c>
      <c r="H6668" s="22" t="s">
        <v>30951</v>
      </c>
      <c r="I6668" s="22" t="s">
        <v>30938</v>
      </c>
      <c r="J6668" s="22"/>
      <c r="K6668" s="22"/>
      <c r="L6668" s="22"/>
      <c r="M6668" s="23"/>
      <c r="N6668" s="22"/>
      <c r="O6668" s="23"/>
      <c r="P6668" s="23"/>
      <c r="Q6668" s="23"/>
      <c r="R6668" s="23"/>
      <c r="S6668" s="23"/>
      <c r="T6668" s="28" t="str">
        <f>LOOKUP(1,1/(Table1[[#This Row],[Level_0]:[Level 15]]&gt;0),(Table1[[#This Row],[Level_0]:[Level 15]]))</f>
        <v>L000007467 - [PS1000NL40MS2007 PS Process Excelle-G]</v>
      </c>
      <c r="U6668" s="24">
        <v>6663</v>
      </c>
    </row>
    <row r="6669" spans="1:21" x14ac:dyDescent="0.25">
      <c r="A6669" s="14" t="s">
        <v>7933</v>
      </c>
      <c r="B6669" s="17" t="s">
        <v>7934</v>
      </c>
      <c r="C6669" s="17" t="s">
        <v>23869</v>
      </c>
      <c r="D6669" s="21" t="s">
        <v>39</v>
      </c>
      <c r="E6669" s="22" t="s">
        <v>29811</v>
      </c>
      <c r="F6669" s="22" t="s">
        <v>29816</v>
      </c>
      <c r="G6669" s="22" t="s">
        <v>30622</v>
      </c>
      <c r="H6669" s="22" t="s">
        <v>30951</v>
      </c>
      <c r="I6669" s="22" t="s">
        <v>30942</v>
      </c>
      <c r="J6669" s="22"/>
      <c r="K6669" s="22"/>
      <c r="L6669" s="22"/>
      <c r="M6669" s="23"/>
      <c r="N6669" s="22"/>
      <c r="O6669" s="23"/>
      <c r="P6669" s="23"/>
      <c r="Q6669" s="23"/>
      <c r="R6669" s="23"/>
      <c r="S6669" s="23"/>
      <c r="T6669" s="28" t="str">
        <f>LOOKUP(1,1/(Table1[[#This Row],[Level_0]:[Level 15]]&gt;0),(Table1[[#This Row],[Level_0]:[Level 15]]))</f>
        <v>L000007540 - [PSMMOR1975.9531 9531 SFDC PMO-G]</v>
      </c>
      <c r="U6669" s="24">
        <v>6664</v>
      </c>
    </row>
    <row r="6670" spans="1:21" x14ac:dyDescent="0.25">
      <c r="A6670" s="14" t="s">
        <v>23870</v>
      </c>
      <c r="B6670" s="17" t="s">
        <v>24173</v>
      </c>
      <c r="C6670" s="17" t="s">
        <v>23869</v>
      </c>
      <c r="D6670" s="21" t="s">
        <v>39</v>
      </c>
      <c r="E6670" s="22" t="s">
        <v>29811</v>
      </c>
      <c r="F6670" s="22" t="s">
        <v>29816</v>
      </c>
      <c r="G6670" s="22" t="s">
        <v>30622</v>
      </c>
      <c r="H6670" s="22" t="s">
        <v>30951</v>
      </c>
      <c r="I6670" s="22" t="s">
        <v>30952</v>
      </c>
      <c r="J6670" s="22"/>
      <c r="K6670" s="22"/>
      <c r="L6670" s="22"/>
      <c r="M6670" s="23"/>
      <c r="N6670" s="22"/>
      <c r="O6670" s="23"/>
      <c r="P6670" s="23"/>
      <c r="Q6670" s="23"/>
      <c r="R6670" s="23"/>
      <c r="S6670" s="23"/>
      <c r="T6670" s="28" t="str">
        <f>LOOKUP(1,1/(Table1[[#This Row],[Level_0]:[Level 15]]&gt;0),(Table1[[#This Row],[Level_0]:[Level 15]]))</f>
        <v>L000013534 - [PS Global Key Users (L2Q)]</v>
      </c>
      <c r="U6670" s="24">
        <v>6665</v>
      </c>
    </row>
    <row r="6671" spans="1:21" x14ac:dyDescent="0.25">
      <c r="A6671" s="14" t="s">
        <v>23871</v>
      </c>
      <c r="B6671" s="17" t="s">
        <v>24174</v>
      </c>
      <c r="C6671" s="17" t="s">
        <v>23869</v>
      </c>
      <c r="D6671" s="21" t="s">
        <v>39</v>
      </c>
      <c r="E6671" s="22" t="s">
        <v>29811</v>
      </c>
      <c r="F6671" s="22" t="s">
        <v>29816</v>
      </c>
      <c r="G6671" s="22" t="s">
        <v>30622</v>
      </c>
      <c r="H6671" s="22" t="s">
        <v>30951</v>
      </c>
      <c r="I6671" s="22" t="s">
        <v>30953</v>
      </c>
      <c r="J6671" s="22"/>
      <c r="K6671" s="22"/>
      <c r="L6671" s="22"/>
      <c r="M6671" s="23"/>
      <c r="N6671" s="22"/>
      <c r="O6671" s="23"/>
      <c r="P6671" s="23"/>
      <c r="Q6671" s="23"/>
      <c r="R6671" s="23"/>
      <c r="S6671" s="23"/>
      <c r="T6671" s="28" t="str">
        <f>LOOKUP(1,1/(Table1[[#This Row],[Level_0]:[Level 15]]&gt;0),(Table1[[#This Row],[Level_0]:[Level 15]]))</f>
        <v>L000013535 - [PS Global Key Users (P2Q) - Projects]</v>
      </c>
      <c r="U6671" s="24">
        <v>6666</v>
      </c>
    </row>
    <row r="6672" spans="1:21" x14ac:dyDescent="0.25">
      <c r="A6672" s="14" t="s">
        <v>23872</v>
      </c>
      <c r="B6672" s="17" t="s">
        <v>24175</v>
      </c>
      <c r="C6672" s="17" t="s">
        <v>23869</v>
      </c>
      <c r="D6672" s="21" t="s">
        <v>39</v>
      </c>
      <c r="E6672" s="22" t="s">
        <v>29811</v>
      </c>
      <c r="F6672" s="22" t="s">
        <v>29816</v>
      </c>
      <c r="G6672" s="22" t="s">
        <v>30622</v>
      </c>
      <c r="H6672" s="22" t="s">
        <v>30951</v>
      </c>
      <c r="I6672" s="22" t="s">
        <v>30954</v>
      </c>
      <c r="J6672" s="22"/>
      <c r="K6672" s="22"/>
      <c r="L6672" s="22"/>
      <c r="M6672" s="23"/>
      <c r="N6672" s="22"/>
      <c r="O6672" s="23"/>
      <c r="P6672" s="23"/>
      <c r="Q6672" s="23"/>
      <c r="R6672" s="23"/>
      <c r="S6672" s="23"/>
      <c r="T6672" s="28" t="str">
        <f>LOOKUP(1,1/(Table1[[#This Row],[Level_0]:[Level 15]]&gt;0),(Table1[[#This Row],[Level_0]:[Level 15]]))</f>
        <v>L000013536 - [LS Site Next Lead (Austria)]</v>
      </c>
      <c r="U6672" s="24">
        <v>6667</v>
      </c>
    </row>
    <row r="6673" spans="1:21" x14ac:dyDescent="0.25">
      <c r="A6673" s="14" t="s">
        <v>23873</v>
      </c>
      <c r="B6673" s="17" t="s">
        <v>24176</v>
      </c>
      <c r="C6673" s="17" t="s">
        <v>23869</v>
      </c>
      <c r="D6673" s="21" t="s">
        <v>39</v>
      </c>
      <c r="E6673" s="22" t="s">
        <v>29811</v>
      </c>
      <c r="F6673" s="22" t="s">
        <v>29816</v>
      </c>
      <c r="G6673" s="22" t="s">
        <v>30622</v>
      </c>
      <c r="H6673" s="22" t="s">
        <v>30951</v>
      </c>
      <c r="I6673" s="22" t="s">
        <v>30955</v>
      </c>
      <c r="J6673" s="22"/>
      <c r="K6673" s="22"/>
      <c r="L6673" s="22"/>
      <c r="M6673" s="23"/>
      <c r="N6673" s="22"/>
      <c r="O6673" s="23"/>
      <c r="P6673" s="23"/>
      <c r="Q6673" s="23"/>
      <c r="R6673" s="23"/>
      <c r="S6673" s="23"/>
      <c r="T6673" s="28" t="str">
        <f>LOOKUP(1,1/(Table1[[#This Row],[Level_0]:[Level 15]]&gt;0),(Table1[[#This Row],[Level_0]:[Level 15]]))</f>
        <v>L000013537 - [LS Site Next Lead (North America)]</v>
      </c>
      <c r="U6673" s="24">
        <v>6668</v>
      </c>
    </row>
    <row r="6674" spans="1:21" x14ac:dyDescent="0.25">
      <c r="A6674" s="14" t="s">
        <v>23874</v>
      </c>
      <c r="B6674" s="17" t="s">
        <v>24177</v>
      </c>
      <c r="C6674" s="17" t="s">
        <v>23869</v>
      </c>
      <c r="D6674" s="21" t="s">
        <v>39</v>
      </c>
      <c r="E6674" s="22" t="s">
        <v>29811</v>
      </c>
      <c r="F6674" s="22" t="s">
        <v>29816</v>
      </c>
      <c r="G6674" s="22" t="s">
        <v>30622</v>
      </c>
      <c r="H6674" s="22" t="s">
        <v>30951</v>
      </c>
      <c r="I6674" s="22" t="s">
        <v>30956</v>
      </c>
      <c r="J6674" s="22"/>
      <c r="K6674" s="22"/>
      <c r="L6674" s="22"/>
      <c r="M6674" s="23"/>
      <c r="N6674" s="22"/>
      <c r="O6674" s="23"/>
      <c r="P6674" s="23"/>
      <c r="Q6674" s="23"/>
      <c r="R6674" s="23"/>
      <c r="S6674" s="23"/>
      <c r="T6674" s="28" t="str">
        <f>LOOKUP(1,1/(Table1[[#This Row],[Level_0]:[Level 15]]&gt;0),(Table1[[#This Row],[Level_0]:[Level 15]]))</f>
        <v>L000013538 - [LS Global Key User (SD - O2C)]</v>
      </c>
      <c r="U6674" s="24">
        <v>6669</v>
      </c>
    </row>
    <row r="6675" spans="1:21" x14ac:dyDescent="0.25">
      <c r="A6675" s="14" t="s">
        <v>19628</v>
      </c>
      <c r="B6675" s="17" t="s">
        <v>19629</v>
      </c>
      <c r="C6675" s="17" t="s">
        <v>17578</v>
      </c>
      <c r="D6675" s="21" t="s">
        <v>39</v>
      </c>
      <c r="E6675" s="22" t="s">
        <v>29811</v>
      </c>
      <c r="F6675" s="22" t="s">
        <v>29816</v>
      </c>
      <c r="G6675" s="22" t="s">
        <v>30724</v>
      </c>
      <c r="H6675" s="22"/>
      <c r="I6675" s="22"/>
      <c r="J6675" s="22"/>
      <c r="K6675" s="22"/>
      <c r="L6675" s="22"/>
      <c r="M6675" s="23"/>
      <c r="N6675" s="22"/>
      <c r="O6675" s="23"/>
      <c r="P6675" s="23"/>
      <c r="Q6675" s="23"/>
      <c r="R6675" s="23"/>
      <c r="S6675" s="23"/>
      <c r="T6675" s="28" t="str">
        <f>LOOKUP(1,1/(Table1[[#This Row],[Level_0]:[Level 15]]&gt;0),(Table1[[#This Row],[Level_0]:[Level 15]]))</f>
        <v>L000012986 - [DAAdjustment3_PS-G]</v>
      </c>
      <c r="U6675" s="24">
        <v>6670</v>
      </c>
    </row>
    <row r="6676" spans="1:21" x14ac:dyDescent="0.25">
      <c r="A6676" s="14" t="s">
        <v>17045</v>
      </c>
      <c r="B6676" s="17" t="s">
        <v>24079</v>
      </c>
      <c r="C6676" s="17" t="s">
        <v>17578</v>
      </c>
      <c r="D6676" s="21" t="s">
        <v>39</v>
      </c>
      <c r="E6676" s="22" t="s">
        <v>29811</v>
      </c>
      <c r="F6676" s="22" t="s">
        <v>29816</v>
      </c>
      <c r="G6676" s="22" t="s">
        <v>30725</v>
      </c>
      <c r="H6676" s="22"/>
      <c r="I6676" s="22"/>
      <c r="J6676" s="22"/>
      <c r="K6676" s="22"/>
      <c r="L6676" s="22"/>
      <c r="M6676" s="23"/>
      <c r="N6676" s="22"/>
      <c r="O6676" s="23"/>
      <c r="P6676" s="23"/>
      <c r="Q6676" s="23"/>
      <c r="R6676" s="23"/>
      <c r="S6676" s="23"/>
      <c r="T6676" s="28" t="str">
        <f>LOOKUP(1,1/(Table1[[#This Row],[Level_0]:[Level 15]]&gt;0),(Table1[[#This Row],[Level_0]:[Level 15]]))</f>
        <v>L000013289 - [PS Strategy]</v>
      </c>
      <c r="U6676" s="24">
        <v>6671</v>
      </c>
    </row>
    <row r="6677" spans="1:21" x14ac:dyDescent="0.25">
      <c r="A6677" s="14" t="s">
        <v>1343</v>
      </c>
      <c r="B6677" s="17" t="s">
        <v>1344</v>
      </c>
      <c r="C6677" s="17" t="s">
        <v>17045</v>
      </c>
      <c r="D6677" s="21" t="s">
        <v>39</v>
      </c>
      <c r="E6677" s="22" t="s">
        <v>29811</v>
      </c>
      <c r="F6677" s="22" t="s">
        <v>29816</v>
      </c>
      <c r="G6677" s="22" t="s">
        <v>30725</v>
      </c>
      <c r="H6677" s="22" t="s">
        <v>30726</v>
      </c>
      <c r="I6677" s="22"/>
      <c r="J6677" s="22"/>
      <c r="K6677" s="22"/>
      <c r="L6677" s="22"/>
      <c r="M6677" s="23"/>
      <c r="N6677" s="22"/>
      <c r="O6677" s="23"/>
      <c r="P6677" s="23"/>
      <c r="Q6677" s="23"/>
      <c r="R6677" s="23"/>
      <c r="S6677" s="23"/>
      <c r="T6677" s="28" t="str">
        <f>LOOKUP(1,1/(Table1[[#This Row],[Level_0]:[Level 15]]&gt;0),(Table1[[#This Row],[Level_0]:[Level 15]]))</f>
        <v>L000006677 - [PSMMOR1945.5069 5069 Market, Compet-G]</v>
      </c>
      <c r="U6677" s="24">
        <v>6672</v>
      </c>
    </row>
    <row r="6678" spans="1:21" x14ac:dyDescent="0.25">
      <c r="A6678" s="14" t="s">
        <v>1345</v>
      </c>
      <c r="B6678" s="17" t="s">
        <v>1346</v>
      </c>
      <c r="C6678" s="17" t="s">
        <v>17045</v>
      </c>
      <c r="D6678" s="21" t="s">
        <v>39</v>
      </c>
      <c r="E6678" s="22" t="s">
        <v>29811</v>
      </c>
      <c r="F6678" s="22" t="s">
        <v>29816</v>
      </c>
      <c r="G6678" s="22" t="s">
        <v>30725</v>
      </c>
      <c r="H6678" s="22" t="s">
        <v>30727</v>
      </c>
      <c r="I6678" s="22"/>
      <c r="J6678" s="22"/>
      <c r="K6678" s="22"/>
      <c r="L6678" s="22"/>
      <c r="M6678" s="23"/>
      <c r="N6678" s="22"/>
      <c r="O6678" s="23"/>
      <c r="P6678" s="23"/>
      <c r="Q6678" s="23"/>
      <c r="R6678" s="23"/>
      <c r="S6678" s="23"/>
      <c r="T6678" s="28" t="str">
        <f>LOOKUP(1,1/(Table1[[#This Row],[Level_0]:[Level 15]]&gt;0),(Table1[[#This Row],[Level_0]:[Level 15]]))</f>
        <v>L000006678 - [PSMMOR1975.5296 5296 Market, Compet-G]</v>
      </c>
      <c r="U6678" s="24">
        <v>6673</v>
      </c>
    </row>
    <row r="6679" spans="1:21" x14ac:dyDescent="0.25">
      <c r="A6679" s="14" t="s">
        <v>23896</v>
      </c>
      <c r="B6679" s="17" t="s">
        <v>24080</v>
      </c>
      <c r="C6679" s="17" t="s">
        <v>17045</v>
      </c>
      <c r="D6679" s="21" t="s">
        <v>39</v>
      </c>
      <c r="E6679" s="22" t="s">
        <v>29811</v>
      </c>
      <c r="F6679" s="22" t="s">
        <v>29816</v>
      </c>
      <c r="G6679" s="22" t="s">
        <v>30725</v>
      </c>
      <c r="H6679" s="22" t="s">
        <v>30729</v>
      </c>
      <c r="I6679" s="22"/>
      <c r="J6679" s="22"/>
      <c r="K6679" s="22"/>
      <c r="L6679" s="22"/>
      <c r="M6679" s="23"/>
      <c r="N6679" s="22"/>
      <c r="O6679" s="23"/>
      <c r="P6679" s="23"/>
      <c r="Q6679" s="23"/>
      <c r="R6679" s="23"/>
      <c r="S6679" s="23"/>
      <c r="T6679" s="28" t="str">
        <f>LOOKUP(1,1/(Table1[[#This Row],[Level_0]:[Level 15]]&gt;0),(Table1[[#This Row],[Level_0]:[Level 15]]))</f>
        <v>L000013514 - [Strategy Development &amp; Governance]</v>
      </c>
      <c r="U6679" s="24">
        <v>6674</v>
      </c>
    </row>
    <row r="6680" spans="1:21" x14ac:dyDescent="0.25">
      <c r="A6680" s="14" t="s">
        <v>15502</v>
      </c>
      <c r="B6680" s="17" t="s">
        <v>15503</v>
      </c>
      <c r="C6680" s="17" t="s">
        <v>23896</v>
      </c>
      <c r="D6680" s="21" t="s">
        <v>39</v>
      </c>
      <c r="E6680" s="22" t="s">
        <v>29811</v>
      </c>
      <c r="F6680" s="22" t="s">
        <v>29816</v>
      </c>
      <c r="G6680" s="22" t="s">
        <v>30725</v>
      </c>
      <c r="H6680" s="22" t="s">
        <v>30729</v>
      </c>
      <c r="I6680" s="22" t="s">
        <v>30730</v>
      </c>
      <c r="J6680" s="22"/>
      <c r="K6680" s="22"/>
      <c r="L6680" s="22"/>
      <c r="M6680" s="23"/>
      <c r="N6680" s="22"/>
      <c r="O6680" s="23"/>
      <c r="P6680" s="23"/>
      <c r="Q6680" s="23"/>
      <c r="R6680" s="23"/>
      <c r="S6680" s="23"/>
      <c r="T6680" s="28" t="str">
        <f>LOOKUP(1,1/(Table1[[#This Row],[Level_0]:[Level 15]]&gt;0),(Table1[[#This Row],[Level_0]:[Level 15]]))</f>
        <v>L000012349 - [Strategy Development -G]</v>
      </c>
      <c r="U6680" s="24">
        <v>6675</v>
      </c>
    </row>
    <row r="6681" spans="1:21" x14ac:dyDescent="0.25">
      <c r="A6681" s="14" t="s">
        <v>3378</v>
      </c>
      <c r="B6681" s="17" t="s">
        <v>3379</v>
      </c>
      <c r="C6681" s="17" t="s">
        <v>15502</v>
      </c>
      <c r="D6681" s="21" t="s">
        <v>39</v>
      </c>
      <c r="E6681" s="22" t="s">
        <v>29811</v>
      </c>
      <c r="F6681" s="22" t="s">
        <v>29816</v>
      </c>
      <c r="G6681" s="22" t="s">
        <v>30725</v>
      </c>
      <c r="H6681" s="22" t="s">
        <v>30729</v>
      </c>
      <c r="I6681" s="22" t="s">
        <v>30730</v>
      </c>
      <c r="J6681" s="22" t="s">
        <v>30731</v>
      </c>
      <c r="K6681" s="22"/>
      <c r="L6681" s="22"/>
      <c r="M6681" s="23"/>
      <c r="N6681" s="22"/>
      <c r="O6681" s="23"/>
      <c r="P6681" s="23"/>
      <c r="Q6681" s="23"/>
      <c r="R6681" s="23"/>
      <c r="S6681" s="23"/>
      <c r="T6681" s="28" t="str">
        <f>LOOKUP(1,1/(Table1[[#This Row],[Level_0]:[Level 15]]&gt;0),(Table1[[#This Row],[Level_0]:[Level 15]]))</f>
        <v>L000006679 - [PSMMOR1975.5356 5356 Strat Develop-G]</v>
      </c>
      <c r="U6681" s="24">
        <v>6676</v>
      </c>
    </row>
    <row r="6682" spans="1:21" x14ac:dyDescent="0.25">
      <c r="A6682" s="14" t="s">
        <v>1347</v>
      </c>
      <c r="B6682" s="17" t="s">
        <v>1348</v>
      </c>
      <c r="C6682" s="17" t="s">
        <v>15502</v>
      </c>
      <c r="D6682" s="21" t="s">
        <v>39</v>
      </c>
      <c r="E6682" s="22" t="s">
        <v>29811</v>
      </c>
      <c r="F6682" s="22" t="s">
        <v>29816</v>
      </c>
      <c r="G6682" s="22" t="s">
        <v>30725</v>
      </c>
      <c r="H6682" s="22" t="s">
        <v>30729</v>
      </c>
      <c r="I6682" s="22" t="s">
        <v>30730</v>
      </c>
      <c r="J6682" s="22" t="s">
        <v>30732</v>
      </c>
      <c r="K6682" s="22"/>
      <c r="L6682" s="22"/>
      <c r="M6682" s="23"/>
      <c r="N6682" s="22"/>
      <c r="O6682" s="23"/>
      <c r="P6682" s="23"/>
      <c r="Q6682" s="23"/>
      <c r="R6682" s="23"/>
      <c r="S6682" s="23"/>
      <c r="T6682" s="28" t="str">
        <f>LOOKUP(1,1/(Table1[[#This Row],[Level_0]:[Level 15]]&gt;0),(Table1[[#This Row],[Level_0]:[Level 15]]))</f>
        <v>L000006681 - [PS70007001581216 APAC Strat Develop-G]</v>
      </c>
      <c r="U6682" s="24">
        <v>6677</v>
      </c>
    </row>
    <row r="6683" spans="1:21" x14ac:dyDescent="0.25">
      <c r="A6683" s="14" t="s">
        <v>15506</v>
      </c>
      <c r="B6683" s="17" t="s">
        <v>15507</v>
      </c>
      <c r="C6683" s="17" t="s">
        <v>23896</v>
      </c>
      <c r="D6683" s="21" t="s">
        <v>39</v>
      </c>
      <c r="E6683" s="22" t="s">
        <v>29811</v>
      </c>
      <c r="F6683" s="22" t="s">
        <v>29816</v>
      </c>
      <c r="G6683" s="22" t="s">
        <v>30725</v>
      </c>
      <c r="H6683" s="22" t="s">
        <v>30729</v>
      </c>
      <c r="I6683" s="22" t="s">
        <v>30733</v>
      </c>
      <c r="J6683" s="22"/>
      <c r="K6683" s="22"/>
      <c r="L6683" s="22"/>
      <c r="M6683" s="23"/>
      <c r="N6683" s="22"/>
      <c r="O6683" s="23"/>
      <c r="P6683" s="23"/>
      <c r="Q6683" s="23"/>
      <c r="R6683" s="23"/>
      <c r="S6683" s="23"/>
      <c r="T6683" s="28" t="str">
        <f>LOOKUP(1,1/(Table1[[#This Row],[Level_0]:[Level 15]]&gt;0),(Table1[[#This Row],[Level_0]:[Level 15]]))</f>
        <v>L000012352 - [Process &amp; Governance -G]</v>
      </c>
      <c r="U6683" s="24">
        <v>6678</v>
      </c>
    </row>
    <row r="6684" spans="1:21" x14ac:dyDescent="0.25">
      <c r="A6684" s="14" t="s">
        <v>4916</v>
      </c>
      <c r="B6684" s="17" t="s">
        <v>4917</v>
      </c>
      <c r="C6684" s="17" t="s">
        <v>23896</v>
      </c>
      <c r="D6684" s="21" t="s">
        <v>39</v>
      </c>
      <c r="E6684" s="22" t="s">
        <v>29811</v>
      </c>
      <c r="F6684" s="22" t="s">
        <v>29816</v>
      </c>
      <c r="G6684" s="22" t="s">
        <v>30725</v>
      </c>
      <c r="H6684" s="22" t="s">
        <v>30729</v>
      </c>
      <c r="I6684" s="22" t="s">
        <v>30734</v>
      </c>
      <c r="J6684" s="22"/>
      <c r="K6684" s="22"/>
      <c r="L6684" s="22"/>
      <c r="M6684" s="23"/>
      <c r="N6684" s="22"/>
      <c r="O6684" s="23"/>
      <c r="P6684" s="23"/>
      <c r="Q6684" s="23"/>
      <c r="R6684" s="23"/>
      <c r="S6684" s="23"/>
      <c r="T6684" s="28" t="str">
        <f>LOOKUP(1,1/(Table1[[#This Row],[Level_0]:[Level 15]]&gt;0),(Table1[[#This Row],[Level_0]:[Level 15]]))</f>
        <v>L000013146 - [P&amp;FM Strategy, BD &amp; Digital Mgmt -G]</v>
      </c>
      <c r="U6684" s="24">
        <v>6679</v>
      </c>
    </row>
    <row r="6685" spans="1:21" x14ac:dyDescent="0.25">
      <c r="A6685" s="14" t="s">
        <v>23897</v>
      </c>
      <c r="B6685" s="17" t="s">
        <v>24081</v>
      </c>
      <c r="C6685" s="17" t="s">
        <v>17045</v>
      </c>
      <c r="D6685" s="21" t="s">
        <v>39</v>
      </c>
      <c r="E6685" s="22" t="s">
        <v>29811</v>
      </c>
      <c r="F6685" s="22" t="s">
        <v>29816</v>
      </c>
      <c r="G6685" s="22" t="s">
        <v>30725</v>
      </c>
      <c r="H6685" s="22" t="s">
        <v>30735</v>
      </c>
      <c r="I6685" s="22"/>
      <c r="J6685" s="22"/>
      <c r="K6685" s="22"/>
      <c r="L6685" s="22"/>
      <c r="M6685" s="23"/>
      <c r="N6685" s="22"/>
      <c r="O6685" s="23"/>
      <c r="P6685" s="23"/>
      <c r="Q6685" s="23"/>
      <c r="R6685" s="23"/>
      <c r="S6685" s="23"/>
      <c r="T6685" s="28" t="str">
        <f>LOOKUP(1,1/(Table1[[#This Row],[Level_0]:[Level 15]]&gt;0),(Table1[[#This Row],[Level_0]:[Level 15]]))</f>
        <v>L000013515 - [Business Development &amp; Licensing]</v>
      </c>
      <c r="U6685" s="24">
        <v>6680</v>
      </c>
    </row>
    <row r="6686" spans="1:21" x14ac:dyDescent="0.25">
      <c r="A6686" s="14" t="s">
        <v>4069</v>
      </c>
      <c r="B6686" s="17" t="s">
        <v>4070</v>
      </c>
      <c r="C6686" s="17" t="s">
        <v>23897</v>
      </c>
      <c r="D6686" s="21" t="s">
        <v>39</v>
      </c>
      <c r="E6686" s="22" t="s">
        <v>29811</v>
      </c>
      <c r="F6686" s="22" t="s">
        <v>29816</v>
      </c>
      <c r="G6686" s="22" t="s">
        <v>30725</v>
      </c>
      <c r="H6686" s="22" t="s">
        <v>30735</v>
      </c>
      <c r="I6686" s="22" t="s">
        <v>30736</v>
      </c>
      <c r="J6686" s="22"/>
      <c r="K6686" s="22"/>
      <c r="L6686" s="22"/>
      <c r="M6686" s="23"/>
      <c r="N6686" s="22"/>
      <c r="O6686" s="23"/>
      <c r="P6686" s="23"/>
      <c r="Q6686" s="23"/>
      <c r="R6686" s="23"/>
      <c r="S6686" s="23"/>
      <c r="T6686" s="28" t="str">
        <f>LOOKUP(1,1/(Table1[[#This Row],[Level_0]:[Level 15]]&gt;0),(Table1[[#This Row],[Level_0]:[Level 15]]))</f>
        <v>L000012353 - [Business Development -G (L000012353)]</v>
      </c>
      <c r="U6686" s="24">
        <v>6681</v>
      </c>
    </row>
    <row r="6687" spans="1:21" x14ac:dyDescent="0.25">
      <c r="A6687" s="14" t="s">
        <v>1349</v>
      </c>
      <c r="B6687" s="17" t="s">
        <v>1350</v>
      </c>
      <c r="C6687" s="17" t="s">
        <v>4069</v>
      </c>
      <c r="D6687" s="21" t="s">
        <v>39</v>
      </c>
      <c r="E6687" s="22" t="s">
        <v>29811</v>
      </c>
      <c r="F6687" s="22" t="s">
        <v>29816</v>
      </c>
      <c r="G6687" s="22" t="s">
        <v>30725</v>
      </c>
      <c r="H6687" s="22" t="s">
        <v>30735</v>
      </c>
      <c r="I6687" s="22" t="s">
        <v>30736</v>
      </c>
      <c r="J6687" s="22" t="s">
        <v>30737</v>
      </c>
      <c r="K6687" s="22"/>
      <c r="L6687" s="22"/>
      <c r="M6687" s="23"/>
      <c r="N6687" s="22"/>
      <c r="O6687" s="23"/>
      <c r="P6687" s="23"/>
      <c r="Q6687" s="23"/>
      <c r="R6687" s="23"/>
      <c r="S6687" s="23"/>
      <c r="T6687" s="28" t="str">
        <f>LOOKUP(1,1/(Table1[[#This Row],[Level_0]:[Level 15]]&gt;0),(Table1[[#This Row],[Level_0]:[Level 15]]))</f>
        <v>L000006682 - [PS7210$$$0000020521 Bus Development-G]</v>
      </c>
      <c r="U6687" s="24">
        <v>6682</v>
      </c>
    </row>
    <row r="6688" spans="1:21" x14ac:dyDescent="0.25">
      <c r="A6688" s="14" t="s">
        <v>5613</v>
      </c>
      <c r="B6688" s="17" t="s">
        <v>5614</v>
      </c>
      <c r="C6688" s="17" t="s">
        <v>4069</v>
      </c>
      <c r="D6688" s="21" t="s">
        <v>39</v>
      </c>
      <c r="E6688" s="22" t="s">
        <v>29811</v>
      </c>
      <c r="F6688" s="22" t="s">
        <v>29816</v>
      </c>
      <c r="G6688" s="22" t="s">
        <v>30725</v>
      </c>
      <c r="H6688" s="22" t="s">
        <v>30735</v>
      </c>
      <c r="I6688" s="22" t="s">
        <v>30736</v>
      </c>
      <c r="J6688" s="22" t="s">
        <v>30738</v>
      </c>
      <c r="K6688" s="22"/>
      <c r="L6688" s="22"/>
      <c r="M6688" s="23"/>
      <c r="N6688" s="22"/>
      <c r="O6688" s="23"/>
      <c r="P6688" s="23"/>
      <c r="Q6688" s="23"/>
      <c r="R6688" s="23"/>
      <c r="S6688" s="23"/>
      <c r="T6688" s="28" t="str">
        <f>LOOKUP(1,1/(Table1[[#This Row],[Level_0]:[Level 15]]&gt;0),(Table1[[#This Row],[Level_0]:[Level 15]]))</f>
        <v>L000011419 - [PSMMOR1975.5555 5555 Bus Develop-G]</v>
      </c>
      <c r="U6688" s="24">
        <v>6683</v>
      </c>
    </row>
    <row r="6689" spans="1:21" x14ac:dyDescent="0.25">
      <c r="A6689" s="14" t="s">
        <v>23898</v>
      </c>
      <c r="B6689" s="17" t="s">
        <v>24201</v>
      </c>
      <c r="C6689" s="17" t="s">
        <v>17045</v>
      </c>
      <c r="D6689" s="21" t="s">
        <v>39</v>
      </c>
      <c r="E6689" s="22" t="s">
        <v>29811</v>
      </c>
      <c r="F6689" s="22" t="s">
        <v>29816</v>
      </c>
      <c r="G6689" s="22" t="s">
        <v>30725</v>
      </c>
      <c r="H6689" s="22" t="s">
        <v>30739</v>
      </c>
      <c r="I6689" s="22"/>
      <c r="J6689" s="22"/>
      <c r="K6689" s="22"/>
      <c r="L6689" s="22"/>
      <c r="M6689" s="23"/>
      <c r="N6689" s="22"/>
      <c r="O6689" s="23"/>
      <c r="P6689" s="23"/>
      <c r="Q6689" s="23"/>
      <c r="R6689" s="23"/>
      <c r="S6689" s="23"/>
      <c r="T6689" s="28" t="str">
        <f>LOOKUP(1,1/(Table1[[#This Row],[Level_0]:[Level 15]]&gt;0),(Table1[[#This Row],[Level_0]:[Level 15]]))</f>
        <v>L000013516 - [Business Intelligence]</v>
      </c>
      <c r="U6689" s="24">
        <v>6684</v>
      </c>
    </row>
    <row r="6690" spans="1:21" x14ac:dyDescent="0.25">
      <c r="A6690" s="14" t="s">
        <v>23856</v>
      </c>
      <c r="B6690" s="17" t="s">
        <v>40488</v>
      </c>
      <c r="C6690" s="17" t="s">
        <v>17578</v>
      </c>
      <c r="D6690" s="21" t="s">
        <v>39</v>
      </c>
      <c r="E6690" s="22" t="s">
        <v>29811</v>
      </c>
      <c r="F6690" s="22" t="s">
        <v>29816</v>
      </c>
      <c r="G6690" s="22" t="s">
        <v>40330</v>
      </c>
      <c r="H6690" s="22"/>
      <c r="I6690" s="22"/>
      <c r="J6690" s="22"/>
      <c r="K6690" s="22"/>
      <c r="L6690" s="22"/>
      <c r="M6690" s="23"/>
      <c r="N6690" s="22"/>
      <c r="O6690" s="23"/>
      <c r="P6690" s="23"/>
      <c r="Q6690" s="23"/>
      <c r="R6690" s="23"/>
      <c r="S6690" s="23"/>
      <c r="T6690" s="28" t="str">
        <f>LOOKUP(1,1/(Table1[[#This Row],[Level_0]:[Level 15]]&gt;0),(Table1[[#This Row],[Level_0]:[Level 15]]))</f>
        <v>L000013519 - [PS Business Franchises - to be deleted]</v>
      </c>
      <c r="U6690" s="24">
        <v>6685</v>
      </c>
    </row>
    <row r="6691" spans="1:21" x14ac:dyDescent="0.25">
      <c r="A6691" s="14" t="s">
        <v>1765</v>
      </c>
      <c r="B6691" s="17" t="s">
        <v>40475</v>
      </c>
      <c r="C6691" s="17" t="s">
        <v>23856</v>
      </c>
      <c r="D6691" s="21" t="s">
        <v>39</v>
      </c>
      <c r="E6691" s="22" t="s">
        <v>29811</v>
      </c>
      <c r="F6691" s="22" t="s">
        <v>29816</v>
      </c>
      <c r="G6691" s="22" t="s">
        <v>40330</v>
      </c>
      <c r="H6691" s="22" t="s">
        <v>40337</v>
      </c>
      <c r="I6691" s="22"/>
      <c r="J6691" s="22"/>
      <c r="K6691" s="22"/>
      <c r="L6691" s="22"/>
      <c r="M6691" s="23"/>
      <c r="N6691" s="22"/>
      <c r="O6691" s="23"/>
      <c r="P6691" s="23"/>
      <c r="Q6691" s="23"/>
      <c r="R6691" s="23"/>
      <c r="S6691" s="23"/>
      <c r="T6691" s="28" t="str">
        <f>LOOKUP(1,1/(Table1[[#This Row],[Level_0]:[Level 15]]&gt;0),(Table1[[#This Row],[Level_0]:[Level 15]]))</f>
        <v>L000007285 - [PSMMOR1975.5032 5032-PSC-Cust to be del]</v>
      </c>
      <c r="U6691" s="24">
        <v>6686</v>
      </c>
    </row>
    <row r="6692" spans="1:21" x14ac:dyDescent="0.25">
      <c r="A6692" s="14" t="s">
        <v>1766</v>
      </c>
      <c r="B6692" s="17" t="s">
        <v>40476</v>
      </c>
      <c r="C6692" s="17" t="s">
        <v>23856</v>
      </c>
      <c r="D6692" s="21" t="s">
        <v>39</v>
      </c>
      <c r="E6692" s="22" t="s">
        <v>29811</v>
      </c>
      <c r="F6692" s="22" t="s">
        <v>29816</v>
      </c>
      <c r="G6692" s="22" t="s">
        <v>40330</v>
      </c>
      <c r="H6692" s="22" t="s">
        <v>40336</v>
      </c>
      <c r="I6692" s="22"/>
      <c r="J6692" s="22"/>
      <c r="K6692" s="22"/>
      <c r="L6692" s="22"/>
      <c r="M6692" s="23"/>
      <c r="N6692" s="22"/>
      <c r="O6692" s="23"/>
      <c r="P6692" s="23"/>
      <c r="Q6692" s="23"/>
      <c r="R6692" s="23"/>
      <c r="S6692" s="23"/>
      <c r="T6692" s="28" t="str">
        <f>LOOKUP(1,1/(Table1[[#This Row],[Level_0]:[Level 15]]&gt;0),(Table1[[#This Row],[Level_0]:[Level 15]]))</f>
        <v>L000007286 - [PS1000BE40MS1006-PGSTS-LE Lab to be del]</v>
      </c>
      <c r="U6692" s="24">
        <v>6687</v>
      </c>
    </row>
    <row r="6693" spans="1:21" x14ac:dyDescent="0.25">
      <c r="A6693" s="14" t="s">
        <v>1893</v>
      </c>
      <c r="B6693" s="17" t="s">
        <v>40487</v>
      </c>
      <c r="C6693" s="17" t="s">
        <v>23856</v>
      </c>
      <c r="D6693" s="21" t="s">
        <v>39</v>
      </c>
      <c r="E6693" s="22" t="s">
        <v>29811</v>
      </c>
      <c r="F6693" s="22" t="s">
        <v>29816</v>
      </c>
      <c r="G6693" s="22" t="s">
        <v>40330</v>
      </c>
      <c r="H6693" s="22" t="s">
        <v>40335</v>
      </c>
      <c r="I6693" s="22"/>
      <c r="J6693" s="22"/>
      <c r="K6693" s="22"/>
      <c r="L6693" s="22"/>
      <c r="M6693" s="23"/>
      <c r="N6693" s="22"/>
      <c r="O6693" s="23"/>
      <c r="P6693" s="23"/>
      <c r="Q6693" s="23"/>
      <c r="R6693" s="23"/>
      <c r="S6693" s="23"/>
      <c r="T6693" s="28" t="str">
        <f>LOOKUP(1,1/(Table1[[#This Row],[Level_0]:[Level 15]]&gt;0),(Table1[[#This Row],[Level_0]:[Level 15]]))</f>
        <v>L000007513 - [PS01010000699601-TM lab &amp; ed to be del]</v>
      </c>
      <c r="U6693" s="24">
        <v>6688</v>
      </c>
    </row>
    <row r="6694" spans="1:21" x14ac:dyDescent="0.25">
      <c r="A6694" s="14" t="s">
        <v>10694</v>
      </c>
      <c r="B6694" s="17" t="s">
        <v>40528</v>
      </c>
      <c r="C6694" s="17" t="s">
        <v>23856</v>
      </c>
      <c r="D6694" s="21" t="s">
        <v>39</v>
      </c>
      <c r="E6694" s="22" t="s">
        <v>29811</v>
      </c>
      <c r="F6694" s="22" t="s">
        <v>29816</v>
      </c>
      <c r="G6694" s="22" t="s">
        <v>40330</v>
      </c>
      <c r="H6694" s="22" t="s">
        <v>40334</v>
      </c>
      <c r="I6694" s="22"/>
      <c r="J6694" s="22"/>
      <c r="K6694" s="22"/>
      <c r="L6694" s="22"/>
      <c r="M6694" s="23"/>
      <c r="N6694" s="22"/>
      <c r="O6694" s="23"/>
      <c r="P6694" s="23"/>
      <c r="Q6694" s="23"/>
      <c r="R6694" s="23"/>
      <c r="S6694" s="23"/>
      <c r="T6694" s="28" t="str">
        <f>LOOKUP(1,1/(Table1[[#This Row],[Level_0]:[Level 15]]&gt;0),(Table1[[#This Row],[Level_0]:[Level 15]]))</f>
        <v>L000013292 - [Global Services Offerings to be del]</v>
      </c>
      <c r="U6694" s="24">
        <v>6689</v>
      </c>
    </row>
    <row r="6695" spans="1:21" x14ac:dyDescent="0.25">
      <c r="A6695" s="14" t="s">
        <v>23862</v>
      </c>
      <c r="B6695" s="17" t="s">
        <v>40536</v>
      </c>
      <c r="C6695" s="17" t="s">
        <v>23856</v>
      </c>
      <c r="D6695" s="21" t="s">
        <v>39</v>
      </c>
      <c r="E6695" s="22" t="s">
        <v>29811</v>
      </c>
      <c r="F6695" s="22" t="s">
        <v>29816</v>
      </c>
      <c r="G6695" s="22" t="s">
        <v>40330</v>
      </c>
      <c r="H6695" s="22" t="s">
        <v>40333</v>
      </c>
      <c r="I6695" s="22"/>
      <c r="J6695" s="22"/>
      <c r="K6695" s="22"/>
      <c r="L6695" s="22"/>
      <c r="M6695" s="23"/>
      <c r="N6695" s="22"/>
      <c r="O6695" s="23"/>
      <c r="P6695" s="23"/>
      <c r="Q6695" s="23"/>
      <c r="R6695" s="23"/>
      <c r="S6695" s="23"/>
      <c r="T6695" s="28" t="str">
        <f>LOOKUP(1,1/(Table1[[#This Row],[Level_0]:[Level 15]]&gt;0),(Table1[[#This Row],[Level_0]:[Level 15]]))</f>
        <v>L000013557 - [GTM Modality Focus -to be deleted]</v>
      </c>
      <c r="U6695" s="24">
        <v>6690</v>
      </c>
    </row>
    <row r="6696" spans="1:21" x14ac:dyDescent="0.25">
      <c r="A6696" s="14" t="s">
        <v>15504</v>
      </c>
      <c r="B6696" s="17" t="s">
        <v>15505</v>
      </c>
      <c r="C6696" s="17" t="s">
        <v>23862</v>
      </c>
      <c r="D6696" s="21" t="s">
        <v>39</v>
      </c>
      <c r="E6696" s="22" t="s">
        <v>29811</v>
      </c>
      <c r="F6696" s="22" t="s">
        <v>29816</v>
      </c>
      <c r="G6696" s="22" t="s">
        <v>40330</v>
      </c>
      <c r="H6696" s="22" t="s">
        <v>40333</v>
      </c>
      <c r="I6696" s="22" t="s">
        <v>30849</v>
      </c>
      <c r="J6696" s="22"/>
      <c r="K6696" s="22"/>
      <c r="L6696" s="22"/>
      <c r="M6696" s="23"/>
      <c r="N6696" s="22"/>
      <c r="O6696" s="23"/>
      <c r="P6696" s="23"/>
      <c r="Q6696" s="23"/>
      <c r="R6696" s="23"/>
      <c r="S6696" s="23"/>
      <c r="T6696" s="28" t="str">
        <f>LOOKUP(1,1/(Table1[[#This Row],[Level_0]:[Level 15]]&gt;0),(Table1[[#This Row],[Level_0]:[Level 15]]))</f>
        <v>L000012350 - [Strategy Integration -G]</v>
      </c>
      <c r="U6696" s="24">
        <v>6691</v>
      </c>
    </row>
    <row r="6697" spans="1:21" x14ac:dyDescent="0.25">
      <c r="A6697" s="14" t="s">
        <v>3362</v>
      </c>
      <c r="B6697" s="17" t="s">
        <v>3363</v>
      </c>
      <c r="C6697" s="17" t="s">
        <v>15504</v>
      </c>
      <c r="D6697" s="21" t="s">
        <v>39</v>
      </c>
      <c r="E6697" s="22" t="s">
        <v>29811</v>
      </c>
      <c r="F6697" s="22" t="s">
        <v>29816</v>
      </c>
      <c r="G6697" s="22" t="s">
        <v>40330</v>
      </c>
      <c r="H6697" s="22" t="s">
        <v>40333</v>
      </c>
      <c r="I6697" s="22" t="s">
        <v>30849</v>
      </c>
      <c r="J6697" s="22" t="s">
        <v>30850</v>
      </c>
      <c r="K6697" s="22"/>
      <c r="L6697" s="22"/>
      <c r="M6697" s="23"/>
      <c r="N6697" s="22"/>
      <c r="O6697" s="23"/>
      <c r="P6697" s="23"/>
      <c r="Q6697" s="23"/>
      <c r="R6697" s="23"/>
      <c r="S6697" s="23"/>
      <c r="T6697" s="28" t="str">
        <f>LOOKUP(1,1/(Table1[[#This Row],[Level_0]:[Level 15]]&gt;0),(Table1[[#This Row],[Level_0]:[Level 15]]))</f>
        <v>L000006559 - [PS70007102171431 APAC Marketing Op-G]</v>
      </c>
      <c r="U6697" s="24">
        <v>6692</v>
      </c>
    </row>
    <row r="6698" spans="1:21" x14ac:dyDescent="0.25">
      <c r="A6698" s="14" t="s">
        <v>1337</v>
      </c>
      <c r="B6698" s="17" t="s">
        <v>1338</v>
      </c>
      <c r="C6698" s="17" t="s">
        <v>15504</v>
      </c>
      <c r="D6698" s="21" t="s">
        <v>39</v>
      </c>
      <c r="E6698" s="22" t="s">
        <v>29811</v>
      </c>
      <c r="F6698" s="22" t="s">
        <v>29816</v>
      </c>
      <c r="G6698" s="22" t="s">
        <v>40330</v>
      </c>
      <c r="H6698" s="22" t="s">
        <v>40333</v>
      </c>
      <c r="I6698" s="22" t="s">
        <v>30849</v>
      </c>
      <c r="J6698" s="22" t="s">
        <v>30851</v>
      </c>
      <c r="K6698" s="22"/>
      <c r="L6698" s="22"/>
      <c r="M6698" s="23"/>
      <c r="N6698" s="22"/>
      <c r="O6698" s="23"/>
      <c r="P6698" s="23"/>
      <c r="Q6698" s="23"/>
      <c r="R6698" s="23"/>
      <c r="S6698" s="23"/>
      <c r="T6698" s="28" t="str">
        <f>LOOKUP(1,1/(Table1[[#This Row],[Level_0]:[Level 15]]&gt;0),(Table1[[#This Row],[Level_0]:[Level 15]]))</f>
        <v>L000006671 - [PSMMOR1945.5891 5891 Strategy Integ-G]</v>
      </c>
      <c r="U6698" s="24">
        <v>6693</v>
      </c>
    </row>
    <row r="6699" spans="1:21" x14ac:dyDescent="0.25">
      <c r="A6699" s="14" t="s">
        <v>1339</v>
      </c>
      <c r="B6699" s="17" t="s">
        <v>1340</v>
      </c>
      <c r="C6699" s="17" t="s">
        <v>15504</v>
      </c>
      <c r="D6699" s="21" t="s">
        <v>39</v>
      </c>
      <c r="E6699" s="22" t="s">
        <v>29811</v>
      </c>
      <c r="F6699" s="22" t="s">
        <v>29816</v>
      </c>
      <c r="G6699" s="22" t="s">
        <v>40330</v>
      </c>
      <c r="H6699" s="22" t="s">
        <v>40333</v>
      </c>
      <c r="I6699" s="22" t="s">
        <v>30849</v>
      </c>
      <c r="J6699" s="22" t="s">
        <v>30852</v>
      </c>
      <c r="K6699" s="22"/>
      <c r="L6699" s="22"/>
      <c r="M6699" s="23"/>
      <c r="N6699" s="22"/>
      <c r="O6699" s="23"/>
      <c r="P6699" s="23"/>
      <c r="Q6699" s="23"/>
      <c r="R6699" s="23"/>
      <c r="S6699" s="23"/>
      <c r="T6699" s="28" t="str">
        <f>LOOKUP(1,1/(Table1[[#This Row],[Level_0]:[Level 15]]&gt;0),(Table1[[#This Row],[Level_0]:[Level 15]]))</f>
        <v>L000006672 - [PSMMOR1975.5891 5891 Strategy Integ-G]</v>
      </c>
      <c r="U6699" s="24">
        <v>6694</v>
      </c>
    </row>
    <row r="6700" spans="1:21" x14ac:dyDescent="0.25">
      <c r="A6700" s="14" t="s">
        <v>3376</v>
      </c>
      <c r="B6700" s="17" t="s">
        <v>3377</v>
      </c>
      <c r="C6700" s="17" t="s">
        <v>15504</v>
      </c>
      <c r="D6700" s="21" t="s">
        <v>39</v>
      </c>
      <c r="E6700" s="22" t="s">
        <v>29811</v>
      </c>
      <c r="F6700" s="22" t="s">
        <v>29816</v>
      </c>
      <c r="G6700" s="22" t="s">
        <v>40330</v>
      </c>
      <c r="H6700" s="22" t="s">
        <v>40333</v>
      </c>
      <c r="I6700" s="22" t="s">
        <v>30849</v>
      </c>
      <c r="J6700" s="22" t="s">
        <v>30853</v>
      </c>
      <c r="K6700" s="22"/>
      <c r="L6700" s="22"/>
      <c r="M6700" s="23"/>
      <c r="N6700" s="22"/>
      <c r="O6700" s="23"/>
      <c r="P6700" s="23"/>
      <c r="Q6700" s="23"/>
      <c r="R6700" s="23"/>
      <c r="S6700" s="23"/>
      <c r="T6700" s="28" t="str">
        <f>LOOKUP(1,1/(Table1[[#This Row],[Level_0]:[Level 15]]&gt;0),(Table1[[#This Row],[Level_0]:[Level 15]]))</f>
        <v>L000006673 - [PS1000AT40MS9999 Strat Integration-G]</v>
      </c>
      <c r="U6700" s="24">
        <v>6695</v>
      </c>
    </row>
    <row r="6701" spans="1:21" x14ac:dyDescent="0.25">
      <c r="A6701" s="14" t="s">
        <v>9095</v>
      </c>
      <c r="B6701" s="17" t="s">
        <v>9096</v>
      </c>
      <c r="C6701" s="17" t="s">
        <v>23862</v>
      </c>
      <c r="D6701" s="21" t="s">
        <v>39</v>
      </c>
      <c r="E6701" s="22" t="s">
        <v>29811</v>
      </c>
      <c r="F6701" s="22" t="s">
        <v>29816</v>
      </c>
      <c r="G6701" s="22" t="s">
        <v>40330</v>
      </c>
      <c r="H6701" s="22" t="s">
        <v>40333</v>
      </c>
      <c r="I6701" s="22" t="s">
        <v>30854</v>
      </c>
      <c r="J6701" s="22"/>
      <c r="K6701" s="22"/>
      <c r="L6701" s="22"/>
      <c r="M6701" s="23"/>
      <c r="N6701" s="22"/>
      <c r="O6701" s="23"/>
      <c r="P6701" s="23"/>
      <c r="Q6701" s="23"/>
      <c r="R6701" s="23"/>
      <c r="S6701" s="23"/>
      <c r="T6701" s="28" t="str">
        <f>LOOKUP(1,1/(Table1[[#This Row],[Level_0]:[Level 15]]&gt;0),(Table1[[#This Row],[Level_0]:[Level 15]]))</f>
        <v>L000012351 - [Strategy Operationalization -G]</v>
      </c>
      <c r="U6701" s="24">
        <v>6696</v>
      </c>
    </row>
    <row r="6702" spans="1:21" x14ac:dyDescent="0.25">
      <c r="A6702" s="14" t="s">
        <v>1341</v>
      </c>
      <c r="B6702" s="17" t="s">
        <v>1342</v>
      </c>
      <c r="C6702" s="17" t="s">
        <v>9095</v>
      </c>
      <c r="D6702" s="21" t="s">
        <v>39</v>
      </c>
      <c r="E6702" s="22" t="s">
        <v>29811</v>
      </c>
      <c r="F6702" s="22" t="s">
        <v>29816</v>
      </c>
      <c r="G6702" s="22" t="s">
        <v>40330</v>
      </c>
      <c r="H6702" s="22" t="s">
        <v>40333</v>
      </c>
      <c r="I6702" s="22" t="s">
        <v>30854</v>
      </c>
      <c r="J6702" s="22" t="s">
        <v>30855</v>
      </c>
      <c r="K6702" s="22"/>
      <c r="L6702" s="22"/>
      <c r="M6702" s="23"/>
      <c r="N6702" s="22"/>
      <c r="O6702" s="23"/>
      <c r="P6702" s="23"/>
      <c r="Q6702" s="23"/>
      <c r="R6702" s="23"/>
      <c r="S6702" s="23"/>
      <c r="T6702" s="28" t="str">
        <f>LOOKUP(1,1/(Table1[[#This Row],[Level_0]:[Level 15]]&gt;0),(Table1[[#This Row],[Level_0]:[Level 15]]))</f>
        <v>L000006675 - [PS70007102171417 Strategy Operation-G]</v>
      </c>
      <c r="U6702" s="24">
        <v>6697</v>
      </c>
    </row>
    <row r="6703" spans="1:21" x14ac:dyDescent="0.25">
      <c r="A6703" s="14" t="s">
        <v>2561</v>
      </c>
      <c r="B6703" s="17" t="s">
        <v>2562</v>
      </c>
      <c r="C6703" s="17" t="s">
        <v>9095</v>
      </c>
      <c r="D6703" s="21" t="s">
        <v>39</v>
      </c>
      <c r="E6703" s="22" t="s">
        <v>29811</v>
      </c>
      <c r="F6703" s="22" t="s">
        <v>29816</v>
      </c>
      <c r="G6703" s="22" t="s">
        <v>40330</v>
      </c>
      <c r="H6703" s="22" t="s">
        <v>40333</v>
      </c>
      <c r="I6703" s="22" t="s">
        <v>30854</v>
      </c>
      <c r="J6703" s="22" t="s">
        <v>30856</v>
      </c>
      <c r="K6703" s="22"/>
      <c r="L6703" s="22"/>
      <c r="M6703" s="23"/>
      <c r="N6703" s="22"/>
      <c r="O6703" s="23"/>
      <c r="P6703" s="23"/>
      <c r="Q6703" s="23"/>
      <c r="R6703" s="23"/>
      <c r="S6703" s="23"/>
      <c r="T6703" s="28" t="str">
        <f>LOOKUP(1,1/(Table1[[#This Row],[Level_0]:[Level 15]]&gt;0),(Table1[[#This Row],[Level_0]:[Level 15]]))</f>
        <v>L000011416 - [PS70007001581222 APAC Operationaliz-G]</v>
      </c>
      <c r="U6703" s="24">
        <v>6698</v>
      </c>
    </row>
    <row r="6704" spans="1:21" x14ac:dyDescent="0.25">
      <c r="A6704" s="14" t="s">
        <v>2929</v>
      </c>
      <c r="B6704" s="17" t="s">
        <v>2930</v>
      </c>
      <c r="C6704" s="17" t="s">
        <v>9095</v>
      </c>
      <c r="D6704" s="21" t="s">
        <v>39</v>
      </c>
      <c r="E6704" s="22" t="s">
        <v>29811</v>
      </c>
      <c r="F6704" s="22" t="s">
        <v>29816</v>
      </c>
      <c r="G6704" s="22" t="s">
        <v>40330</v>
      </c>
      <c r="H6704" s="22" t="s">
        <v>40333</v>
      </c>
      <c r="I6704" s="22" t="s">
        <v>30854</v>
      </c>
      <c r="J6704" s="22" t="s">
        <v>30857</v>
      </c>
      <c r="K6704" s="22"/>
      <c r="L6704" s="22"/>
      <c r="M6704" s="23"/>
      <c r="N6704" s="22"/>
      <c r="O6704" s="23"/>
      <c r="P6704" s="23"/>
      <c r="Q6704" s="23"/>
      <c r="R6704" s="23"/>
      <c r="S6704" s="23"/>
      <c r="T6704" s="28" t="str">
        <f>LOOKUP(1,1/(Table1[[#This Row],[Level_0]:[Level 15]]&gt;0),(Table1[[#This Row],[Level_0]:[Level 15]]))</f>
        <v>L000012684 - [PSMMOR1945.5894 5894 Strategy Opera-G]</v>
      </c>
      <c r="U6704" s="24">
        <v>6699</v>
      </c>
    </row>
    <row r="6705" spans="1:21" x14ac:dyDescent="0.25">
      <c r="A6705" s="14" t="s">
        <v>2931</v>
      </c>
      <c r="B6705" s="17" t="s">
        <v>2932</v>
      </c>
      <c r="C6705" s="17" t="s">
        <v>9095</v>
      </c>
      <c r="D6705" s="21" t="s">
        <v>39</v>
      </c>
      <c r="E6705" s="22" t="s">
        <v>29811</v>
      </c>
      <c r="F6705" s="22" t="s">
        <v>29816</v>
      </c>
      <c r="G6705" s="22" t="s">
        <v>40330</v>
      </c>
      <c r="H6705" s="22" t="s">
        <v>40333</v>
      </c>
      <c r="I6705" s="22" t="s">
        <v>30854</v>
      </c>
      <c r="J6705" s="22" t="s">
        <v>30858</v>
      </c>
      <c r="K6705" s="22"/>
      <c r="L6705" s="22"/>
      <c r="M6705" s="23"/>
      <c r="N6705" s="22"/>
      <c r="O6705" s="23"/>
      <c r="P6705" s="23"/>
      <c r="Q6705" s="23"/>
      <c r="R6705" s="23"/>
      <c r="S6705" s="23"/>
      <c r="T6705" s="28" t="str">
        <f>LOOKUP(1,1/(Table1[[#This Row],[Level_0]:[Level 15]]&gt;0),(Table1[[#This Row],[Level_0]:[Level 15]]))</f>
        <v>L000012685 - [PSMMOR1975.5894 5894 Strategy Opera-G]</v>
      </c>
      <c r="U6705" s="24">
        <v>6700</v>
      </c>
    </row>
    <row r="6706" spans="1:21" x14ac:dyDescent="0.25">
      <c r="A6706" s="14" t="s">
        <v>4145</v>
      </c>
      <c r="B6706" s="17" t="s">
        <v>4146</v>
      </c>
      <c r="C6706" s="17" t="s">
        <v>9095</v>
      </c>
      <c r="D6706" s="21" t="s">
        <v>39</v>
      </c>
      <c r="E6706" s="22" t="s">
        <v>29811</v>
      </c>
      <c r="F6706" s="22" t="s">
        <v>29816</v>
      </c>
      <c r="G6706" s="22" t="s">
        <v>40330</v>
      </c>
      <c r="H6706" s="22" t="s">
        <v>40333</v>
      </c>
      <c r="I6706" s="22" t="s">
        <v>30854</v>
      </c>
      <c r="J6706" s="22" t="s">
        <v>30859</v>
      </c>
      <c r="K6706" s="22"/>
      <c r="L6706" s="22"/>
      <c r="M6706" s="23"/>
      <c r="N6706" s="22"/>
      <c r="O6706" s="23"/>
      <c r="P6706" s="23"/>
      <c r="Q6706" s="23"/>
      <c r="R6706" s="23"/>
      <c r="S6706" s="23"/>
      <c r="T6706" s="28" t="str">
        <f>LOOKUP(1,1/(Table1[[#This Row],[Level_0]:[Level 15]]&gt;0),(Table1[[#This Row],[Level_0]:[Level 15]]))</f>
        <v>L000012754 - [PS1000BE40MS2400 Strat Operational-G]</v>
      </c>
      <c r="U6706" s="24">
        <v>6701</v>
      </c>
    </row>
    <row r="6707" spans="1:21" x14ac:dyDescent="0.25">
      <c r="A6707" s="14" t="s">
        <v>4147</v>
      </c>
      <c r="B6707" s="17" t="s">
        <v>4148</v>
      </c>
      <c r="C6707" s="17" t="s">
        <v>9095</v>
      </c>
      <c r="D6707" s="21" t="s">
        <v>39</v>
      </c>
      <c r="E6707" s="22" t="s">
        <v>29811</v>
      </c>
      <c r="F6707" s="22" t="s">
        <v>29816</v>
      </c>
      <c r="G6707" s="22" t="s">
        <v>40330</v>
      </c>
      <c r="H6707" s="22" t="s">
        <v>40333</v>
      </c>
      <c r="I6707" s="22" t="s">
        <v>30854</v>
      </c>
      <c r="J6707" s="22" t="s">
        <v>30860</v>
      </c>
      <c r="K6707" s="22"/>
      <c r="L6707" s="22"/>
      <c r="M6707" s="23"/>
      <c r="N6707" s="22"/>
      <c r="O6707" s="23"/>
      <c r="P6707" s="23"/>
      <c r="Q6707" s="23"/>
      <c r="R6707" s="23"/>
      <c r="S6707" s="23"/>
      <c r="T6707" s="28" t="str">
        <f>LOOKUP(1,1/(Table1[[#This Row],[Level_0]:[Level 15]]&gt;0),(Table1[[#This Row],[Level_0]:[Level 15]]))</f>
        <v>L000012756 - [PS1000CH70ADL101 Strat Operational-G]</v>
      </c>
      <c r="U6707" s="24">
        <v>6702</v>
      </c>
    </row>
    <row r="6708" spans="1:21" x14ac:dyDescent="0.25">
      <c r="A6708" s="14" t="s">
        <v>2979</v>
      </c>
      <c r="B6708" s="17" t="s">
        <v>2980</v>
      </c>
      <c r="C6708" s="17" t="s">
        <v>9095</v>
      </c>
      <c r="D6708" s="21" t="s">
        <v>39</v>
      </c>
      <c r="E6708" s="22" t="s">
        <v>29811</v>
      </c>
      <c r="F6708" s="22" t="s">
        <v>29816</v>
      </c>
      <c r="G6708" s="22" t="s">
        <v>40330</v>
      </c>
      <c r="H6708" s="22" t="s">
        <v>40333</v>
      </c>
      <c r="I6708" s="22" t="s">
        <v>30854</v>
      </c>
      <c r="J6708" s="22" t="s">
        <v>30861</v>
      </c>
      <c r="K6708" s="22"/>
      <c r="L6708" s="22"/>
      <c r="M6708" s="23"/>
      <c r="N6708" s="22"/>
      <c r="O6708" s="23"/>
      <c r="P6708" s="23"/>
      <c r="Q6708" s="23"/>
      <c r="R6708" s="23"/>
      <c r="S6708" s="23"/>
      <c r="T6708" s="28" t="str">
        <f>LOOKUP(1,1/(Table1[[#This Row],[Level_0]:[Level 15]]&gt;0),(Table1[[#This Row],[Level_0]:[Level 15]]))</f>
        <v>L000012769 - [PSMMOR1945.5356 5356 Strategy Opera-G]</v>
      </c>
      <c r="U6708" s="24">
        <v>6703</v>
      </c>
    </row>
    <row r="6709" spans="1:21" x14ac:dyDescent="0.25">
      <c r="A6709" s="14" t="s">
        <v>4153</v>
      </c>
      <c r="B6709" s="17" t="s">
        <v>4154</v>
      </c>
      <c r="C6709" s="17" t="s">
        <v>9095</v>
      </c>
      <c r="D6709" s="21" t="s">
        <v>39</v>
      </c>
      <c r="E6709" s="22" t="s">
        <v>29811</v>
      </c>
      <c r="F6709" s="22" t="s">
        <v>29816</v>
      </c>
      <c r="G6709" s="22" t="s">
        <v>40330</v>
      </c>
      <c r="H6709" s="22" t="s">
        <v>40333</v>
      </c>
      <c r="I6709" s="22" t="s">
        <v>30854</v>
      </c>
      <c r="J6709" s="22" t="s">
        <v>30862</v>
      </c>
      <c r="K6709" s="22"/>
      <c r="L6709" s="22"/>
      <c r="M6709" s="23"/>
      <c r="N6709" s="22"/>
      <c r="O6709" s="23"/>
      <c r="P6709" s="23"/>
      <c r="Q6709" s="23"/>
      <c r="R6709" s="23"/>
      <c r="S6709" s="23"/>
      <c r="T6709" s="28" t="str">
        <f>LOOKUP(1,1/(Table1[[#This Row],[Level_0]:[Level 15]]&gt;0),(Table1[[#This Row],[Level_0]:[Level 15]]))</f>
        <v>L000012835 - [PS7210$$$2010C02400 Strategy Field-G]</v>
      </c>
      <c r="U6709" s="24">
        <v>6704</v>
      </c>
    </row>
    <row r="6710" spans="1:21" x14ac:dyDescent="0.25">
      <c r="A6710" s="14" t="s">
        <v>216</v>
      </c>
      <c r="B6710" s="17" t="s">
        <v>217</v>
      </c>
      <c r="C6710" s="17" t="s">
        <v>23862</v>
      </c>
      <c r="D6710" s="21" t="s">
        <v>39</v>
      </c>
      <c r="E6710" s="22" t="s">
        <v>29811</v>
      </c>
      <c r="F6710" s="22" t="s">
        <v>29816</v>
      </c>
      <c r="G6710" s="22" t="s">
        <v>40330</v>
      </c>
      <c r="H6710" s="22" t="s">
        <v>40333</v>
      </c>
      <c r="I6710" s="22" t="s">
        <v>30863</v>
      </c>
      <c r="J6710" s="22"/>
      <c r="K6710" s="22"/>
      <c r="L6710" s="22"/>
      <c r="M6710" s="23"/>
      <c r="N6710" s="22"/>
      <c r="O6710" s="23"/>
      <c r="P6710" s="23"/>
      <c r="Q6710" s="23"/>
      <c r="R6710" s="23"/>
      <c r="S6710" s="23"/>
      <c r="T6710" s="28" t="str">
        <f>LOOKUP(1,1/(Table1[[#This Row],[Level_0]:[Level 15]]&gt;0),(Table1[[#This Row],[Level_0]:[Level 15]]))</f>
        <v>L000013225 - [P&amp;FM Segment Marketing and Tech Comm. -G]</v>
      </c>
      <c r="U6710" s="24">
        <v>6705</v>
      </c>
    </row>
    <row r="6711" spans="1:21" x14ac:dyDescent="0.25">
      <c r="A6711" s="14" t="s">
        <v>23864</v>
      </c>
      <c r="B6711" s="17" t="s">
        <v>40519</v>
      </c>
      <c r="C6711" s="17" t="s">
        <v>23856</v>
      </c>
      <c r="D6711" s="21" t="s">
        <v>39</v>
      </c>
      <c r="E6711" s="22" t="s">
        <v>29811</v>
      </c>
      <c r="F6711" s="22" t="s">
        <v>29816</v>
      </c>
      <c r="G6711" s="22" t="s">
        <v>40330</v>
      </c>
      <c r="H6711" s="22" t="s">
        <v>40332</v>
      </c>
      <c r="I6711" s="22"/>
      <c r="J6711" s="22"/>
      <c r="K6711" s="22"/>
      <c r="L6711" s="22"/>
      <c r="M6711" s="23"/>
      <c r="N6711" s="22"/>
      <c r="O6711" s="23"/>
      <c r="P6711" s="23"/>
      <c r="Q6711" s="23"/>
      <c r="R6711" s="23"/>
      <c r="S6711" s="23"/>
      <c r="T6711" s="28" t="str">
        <f>LOOKUP(1,1/(Table1[[#This Row],[Level_0]:[Level 15]]&gt;0),(Table1[[#This Row],[Level_0]:[Level 15]]))</f>
        <v>L000013559 - [Portfolio Operations - to be deleted]</v>
      </c>
      <c r="U6711" s="24">
        <v>6706</v>
      </c>
    </row>
    <row r="6712" spans="1:21" x14ac:dyDescent="0.25">
      <c r="A6712" s="14" t="s">
        <v>4067</v>
      </c>
      <c r="B6712" s="17" t="s">
        <v>4068</v>
      </c>
      <c r="C6712" s="17" t="s">
        <v>23864</v>
      </c>
      <c r="D6712" s="21" t="s">
        <v>39</v>
      </c>
      <c r="E6712" s="22" t="s">
        <v>29811</v>
      </c>
      <c r="F6712" s="22" t="s">
        <v>29816</v>
      </c>
      <c r="G6712" s="22" t="s">
        <v>40330</v>
      </c>
      <c r="H6712" s="22" t="s">
        <v>40332</v>
      </c>
      <c r="I6712" s="22" t="s">
        <v>30894</v>
      </c>
      <c r="J6712" s="22"/>
      <c r="K6712" s="22"/>
      <c r="L6712" s="22"/>
      <c r="M6712" s="23"/>
      <c r="N6712" s="22"/>
      <c r="O6712" s="23"/>
      <c r="P6712" s="23"/>
      <c r="Q6712" s="23"/>
      <c r="R6712" s="23"/>
      <c r="S6712" s="23"/>
      <c r="T6712" s="28" t="str">
        <f>LOOKUP(1,1/(Table1[[#This Row],[Level_0]:[Level 15]]&gt;0),(Table1[[#This Row],[Level_0]:[Level 15]]))</f>
        <v>L000012344 - [Portfolio Management &amp; Excellence -G]</v>
      </c>
      <c r="U6712" s="24">
        <v>6707</v>
      </c>
    </row>
    <row r="6713" spans="1:21" x14ac:dyDescent="0.25">
      <c r="A6713" s="14" t="s">
        <v>1245</v>
      </c>
      <c r="B6713" s="17" t="s">
        <v>1246</v>
      </c>
      <c r="C6713" s="17" t="s">
        <v>4067</v>
      </c>
      <c r="D6713" s="21" t="s">
        <v>39</v>
      </c>
      <c r="E6713" s="22" t="s">
        <v>29811</v>
      </c>
      <c r="F6713" s="22" t="s">
        <v>29816</v>
      </c>
      <c r="G6713" s="22" t="s">
        <v>40330</v>
      </c>
      <c r="H6713" s="22" t="s">
        <v>40332</v>
      </c>
      <c r="I6713" s="22" t="s">
        <v>30894</v>
      </c>
      <c r="J6713" s="22" t="s">
        <v>30895</v>
      </c>
      <c r="K6713" s="22"/>
      <c r="L6713" s="22"/>
      <c r="M6713" s="23"/>
      <c r="N6713" s="22"/>
      <c r="O6713" s="23"/>
      <c r="P6713" s="23"/>
      <c r="Q6713" s="23"/>
      <c r="R6713" s="23"/>
      <c r="S6713" s="23"/>
      <c r="T6713" s="28" t="str">
        <f>LOOKUP(1,1/(Table1[[#This Row],[Level_0]:[Level 15]]&gt;0),(Table1[[#This Row],[Level_0]:[Level 15]]))</f>
        <v>L000006580 - [PSMMOR1975.5598 5598 Mkt Excellence-G]</v>
      </c>
      <c r="U6713" s="24">
        <v>6708</v>
      </c>
    </row>
    <row r="6714" spans="1:21" x14ac:dyDescent="0.25">
      <c r="A6714" s="14" t="s">
        <v>15567</v>
      </c>
      <c r="B6714" s="17" t="s">
        <v>15509</v>
      </c>
      <c r="C6714" s="17" t="s">
        <v>1245</v>
      </c>
      <c r="D6714" s="21" t="s">
        <v>39</v>
      </c>
      <c r="E6714" s="22" t="s">
        <v>29811</v>
      </c>
      <c r="F6714" s="22" t="s">
        <v>29816</v>
      </c>
      <c r="G6714" s="22" t="s">
        <v>40330</v>
      </c>
      <c r="H6714" s="22" t="s">
        <v>40332</v>
      </c>
      <c r="I6714" s="22" t="s">
        <v>30894</v>
      </c>
      <c r="J6714" s="22" t="s">
        <v>30895</v>
      </c>
      <c r="K6714" s="22" t="s">
        <v>30896</v>
      </c>
      <c r="L6714" s="22"/>
      <c r="M6714" s="23"/>
      <c r="N6714" s="22"/>
      <c r="O6714" s="23"/>
      <c r="P6714" s="23"/>
      <c r="Q6714" s="23"/>
      <c r="R6714" s="23"/>
      <c r="S6714" s="23"/>
      <c r="T6714" s="28" t="str">
        <f>LOOKUP(1,1/(Table1[[#This Row],[Level_0]:[Level 15]]&gt;0),(Table1[[#This Row],[Level_0]:[Level 15]]))</f>
        <v>L000013288 - [Marketing Operations -G]</v>
      </c>
      <c r="U6714" s="24">
        <v>6709</v>
      </c>
    </row>
    <row r="6715" spans="1:21" x14ac:dyDescent="0.25">
      <c r="A6715" s="14" t="s">
        <v>15508</v>
      </c>
      <c r="B6715" s="17" t="s">
        <v>15509</v>
      </c>
      <c r="C6715" s="17" t="s">
        <v>4067</v>
      </c>
      <c r="D6715" s="21" t="s">
        <v>39</v>
      </c>
      <c r="E6715" s="22" t="s">
        <v>29811</v>
      </c>
      <c r="F6715" s="22" t="s">
        <v>29816</v>
      </c>
      <c r="G6715" s="22" t="s">
        <v>40330</v>
      </c>
      <c r="H6715" s="22" t="s">
        <v>40332</v>
      </c>
      <c r="I6715" s="22" t="s">
        <v>30894</v>
      </c>
      <c r="J6715" s="22" t="s">
        <v>30897</v>
      </c>
      <c r="K6715" s="22"/>
      <c r="L6715" s="22"/>
      <c r="M6715" s="23"/>
      <c r="N6715" s="22"/>
      <c r="O6715" s="23"/>
      <c r="P6715" s="23"/>
      <c r="Q6715" s="23"/>
      <c r="R6715" s="23"/>
      <c r="S6715" s="23"/>
      <c r="T6715" s="28" t="str">
        <f>LOOKUP(1,1/(Table1[[#This Row],[Level_0]:[Level 15]]&gt;0),(Table1[[#This Row],[Level_0]:[Level 15]]))</f>
        <v>L000012365 - [Marketing Operations -G]</v>
      </c>
      <c r="U6715" s="24">
        <v>6710</v>
      </c>
    </row>
    <row r="6716" spans="1:21" x14ac:dyDescent="0.25">
      <c r="A6716" s="14" t="s">
        <v>23866</v>
      </c>
      <c r="B6716" s="17" t="s">
        <v>40510</v>
      </c>
      <c r="C6716" s="17" t="s">
        <v>23856</v>
      </c>
      <c r="D6716" s="21" t="s">
        <v>39</v>
      </c>
      <c r="E6716" s="22" t="s">
        <v>29811</v>
      </c>
      <c r="F6716" s="22" t="s">
        <v>29816</v>
      </c>
      <c r="G6716" s="22" t="s">
        <v>40330</v>
      </c>
      <c r="H6716" s="22" t="s">
        <v>40331</v>
      </c>
      <c r="I6716" s="22"/>
      <c r="J6716" s="22"/>
      <c r="K6716" s="22"/>
      <c r="L6716" s="22"/>
      <c r="M6716" s="23"/>
      <c r="N6716" s="22"/>
      <c r="O6716" s="23"/>
      <c r="P6716" s="23"/>
      <c r="Q6716" s="23"/>
      <c r="R6716" s="23"/>
      <c r="S6716" s="23"/>
      <c r="T6716" s="28" t="str">
        <f>LOOKUP(1,1/(Table1[[#This Row],[Level_0]:[Level 15]]&gt;0),(Table1[[#This Row],[Level_0]:[Level 15]]))</f>
        <v>L000013561 - [Bus Plannning &amp; Implement - to be del]</v>
      </c>
      <c r="U6716" s="24">
        <v>6711</v>
      </c>
    </row>
    <row r="6717" spans="1:21" x14ac:dyDescent="0.25">
      <c r="A6717" s="14" t="s">
        <v>23868</v>
      </c>
      <c r="B6717" s="17" t="s">
        <v>40509</v>
      </c>
      <c r="C6717" s="17" t="s">
        <v>17578</v>
      </c>
      <c r="D6717" s="21" t="s">
        <v>39</v>
      </c>
      <c r="E6717" s="22" t="s">
        <v>29811</v>
      </c>
      <c r="F6717" s="22" t="s">
        <v>29816</v>
      </c>
      <c r="G6717" s="22" t="s">
        <v>40329</v>
      </c>
      <c r="H6717" s="22"/>
      <c r="I6717" s="22"/>
      <c r="J6717" s="22"/>
      <c r="K6717" s="22"/>
      <c r="L6717" s="22"/>
      <c r="M6717" s="23"/>
      <c r="N6717" s="22"/>
      <c r="O6717" s="23"/>
      <c r="P6717" s="23"/>
      <c r="Q6717" s="23"/>
      <c r="R6717" s="23"/>
      <c r="S6717" s="23"/>
      <c r="T6717" s="28" t="str">
        <f>LOOKUP(1,1/(Table1[[#This Row],[Level_0]:[Level 15]]&gt;0),(Table1[[#This Row],[Level_0]:[Level 15]]))</f>
        <v>L000013529 - [PS Digital Experience - to be deleted]</v>
      </c>
      <c r="U6717" s="24">
        <v>6712</v>
      </c>
    </row>
    <row r="6718" spans="1:21" x14ac:dyDescent="0.25">
      <c r="A6718" s="14" t="s">
        <v>23884</v>
      </c>
      <c r="B6718" s="17" t="s">
        <v>24066</v>
      </c>
      <c r="C6718" s="17" t="s">
        <v>23868</v>
      </c>
      <c r="D6718" s="21" t="s">
        <v>39</v>
      </c>
      <c r="E6718" s="22" t="s">
        <v>29811</v>
      </c>
      <c r="F6718" s="22" t="s">
        <v>29816</v>
      </c>
      <c r="G6718" s="22" t="s">
        <v>40329</v>
      </c>
      <c r="H6718" s="22" t="s">
        <v>30965</v>
      </c>
      <c r="I6718" s="22"/>
      <c r="J6718" s="22"/>
      <c r="K6718" s="22"/>
      <c r="L6718" s="22"/>
      <c r="M6718" s="23"/>
      <c r="N6718" s="22"/>
      <c r="O6718" s="23"/>
      <c r="P6718" s="23"/>
      <c r="Q6718" s="23"/>
      <c r="R6718" s="23"/>
      <c r="S6718" s="23"/>
      <c r="T6718" s="28" t="str">
        <f>LOOKUP(1,1/(Table1[[#This Row],[Level_0]:[Level 15]]&gt;0),(Table1[[#This Row],[Level_0]:[Level 15]]))</f>
        <v>L000013533 - [Digital Governance, Planning and Impl]</v>
      </c>
      <c r="U6718" s="24">
        <v>6713</v>
      </c>
    </row>
    <row r="6719" spans="1:21" x14ac:dyDescent="0.25">
      <c r="A6719" s="14" t="s">
        <v>23886</v>
      </c>
      <c r="B6719" s="17" t="s">
        <v>24187</v>
      </c>
      <c r="C6719" s="17" t="s">
        <v>23884</v>
      </c>
      <c r="D6719" s="21" t="s">
        <v>39</v>
      </c>
      <c r="E6719" s="22" t="s">
        <v>29811</v>
      </c>
      <c r="F6719" s="22" t="s">
        <v>29816</v>
      </c>
      <c r="G6719" s="22" t="s">
        <v>40329</v>
      </c>
      <c r="H6719" s="22" t="s">
        <v>30965</v>
      </c>
      <c r="I6719" s="22" t="s">
        <v>30971</v>
      </c>
      <c r="J6719" s="22"/>
      <c r="K6719" s="22"/>
      <c r="L6719" s="22"/>
      <c r="M6719" s="23"/>
      <c r="N6719" s="22"/>
      <c r="O6719" s="23"/>
      <c r="P6719" s="23"/>
      <c r="Q6719" s="23"/>
      <c r="R6719" s="23"/>
      <c r="S6719" s="23"/>
      <c r="T6719" s="28" t="str">
        <f>LOOKUP(1,1/(Table1[[#This Row],[Level_0]:[Level 15]]&gt;0),(Table1[[#This Row],[Level_0]:[Level 15]]))</f>
        <v>L000013551 - [D&amp;eC Portfolio Mgmt]</v>
      </c>
      <c r="U6719" s="24">
        <v>6714</v>
      </c>
    </row>
    <row r="6720" spans="1:21" x14ac:dyDescent="0.25">
      <c r="A6720" s="14" t="s">
        <v>23887</v>
      </c>
      <c r="B6720" s="17" t="s">
        <v>24188</v>
      </c>
      <c r="C6720" s="17" t="s">
        <v>23884</v>
      </c>
      <c r="D6720" s="21" t="s">
        <v>39</v>
      </c>
      <c r="E6720" s="22" t="s">
        <v>29811</v>
      </c>
      <c r="F6720" s="22" t="s">
        <v>29816</v>
      </c>
      <c r="G6720" s="22" t="s">
        <v>40329</v>
      </c>
      <c r="H6720" s="22" t="s">
        <v>30965</v>
      </c>
      <c r="I6720" s="22" t="s">
        <v>30972</v>
      </c>
      <c r="J6720" s="22"/>
      <c r="K6720" s="22"/>
      <c r="L6720" s="22"/>
      <c r="M6720" s="23"/>
      <c r="N6720" s="22"/>
      <c r="O6720" s="23"/>
      <c r="P6720" s="23"/>
      <c r="Q6720" s="23"/>
      <c r="R6720" s="23"/>
      <c r="S6720" s="23"/>
      <c r="T6720" s="28" t="str">
        <f>LOOKUP(1,1/(Table1[[#This Row],[Level_0]:[Level 15]]&gt;0),(Table1[[#This Row],[Level_0]:[Level 15]]))</f>
        <v>L000013552 - [Business Applications]</v>
      </c>
      <c r="U6720" s="24">
        <v>6715</v>
      </c>
    </row>
    <row r="6721" spans="1:21" x14ac:dyDescent="0.25">
      <c r="A6721" s="14" t="s">
        <v>23857</v>
      </c>
      <c r="B6721" s="17" t="s">
        <v>24055</v>
      </c>
      <c r="C6721" s="17" t="s">
        <v>17578</v>
      </c>
      <c r="D6721" s="21" t="s">
        <v>39</v>
      </c>
      <c r="E6721" s="22" t="s">
        <v>29811</v>
      </c>
      <c r="F6721" s="22" t="s">
        <v>29816</v>
      </c>
      <c r="G6721" s="22" t="s">
        <v>30756</v>
      </c>
      <c r="H6721" s="22"/>
      <c r="I6721" s="22"/>
      <c r="J6721" s="22"/>
      <c r="K6721" s="22"/>
      <c r="L6721" s="22"/>
      <c r="M6721" s="23"/>
      <c r="N6721" s="22"/>
      <c r="O6721" s="23"/>
      <c r="P6721" s="23"/>
      <c r="Q6721" s="23"/>
      <c r="R6721" s="23"/>
      <c r="S6721" s="23"/>
      <c r="T6721" s="28" t="str">
        <f>LOOKUP(1,1/(Table1[[#This Row],[Level_0]:[Level 15]]&gt;0),(Table1[[#This Row],[Level_0]:[Level 15]]))</f>
        <v>L000013553 - [Upstream &amp; Process Materials Franchise]</v>
      </c>
      <c r="U6721" s="24">
        <v>6716</v>
      </c>
    </row>
    <row r="6722" spans="1:21" x14ac:dyDescent="0.25">
      <c r="A6722" s="14" t="s">
        <v>3361</v>
      </c>
      <c r="B6722" s="17" t="s">
        <v>38008</v>
      </c>
      <c r="C6722" s="17" t="s">
        <v>23857</v>
      </c>
      <c r="D6722" s="21" t="s">
        <v>39</v>
      </c>
      <c r="E6722" s="22" t="s">
        <v>29811</v>
      </c>
      <c r="F6722" s="22" t="s">
        <v>29816</v>
      </c>
      <c r="G6722" s="22" t="s">
        <v>30756</v>
      </c>
      <c r="H6722" s="22" t="s">
        <v>30909</v>
      </c>
      <c r="I6722" s="22"/>
      <c r="J6722" s="22"/>
      <c r="K6722" s="22"/>
      <c r="L6722" s="22"/>
      <c r="M6722" s="23"/>
      <c r="N6722" s="22"/>
      <c r="O6722" s="23"/>
      <c r="P6722" s="23"/>
      <c r="Q6722" s="23"/>
      <c r="R6722" s="23"/>
      <c r="S6722" s="23"/>
      <c r="T6722" s="28" t="str">
        <f>LOOKUP(1,1/(Table1[[#This Row],[Level_0]:[Level 15]]&gt;0),(Table1[[#This Row],[Level_0]:[Level 15]]))</f>
        <v>L000006553 - [PSMMOR1975.5355 5355 BioP-G-to be delet]</v>
      </c>
      <c r="U6722" s="24">
        <v>6717</v>
      </c>
    </row>
    <row r="6723" spans="1:21" x14ac:dyDescent="0.25">
      <c r="A6723" s="14" t="s">
        <v>12833</v>
      </c>
      <c r="B6723" s="17" t="s">
        <v>12834</v>
      </c>
      <c r="C6723" s="17" t="s">
        <v>23857</v>
      </c>
      <c r="D6723" s="21" t="s">
        <v>39</v>
      </c>
      <c r="E6723" s="22" t="s">
        <v>29811</v>
      </c>
      <c r="F6723" s="22" t="s">
        <v>29816</v>
      </c>
      <c r="G6723" s="22" t="s">
        <v>30756</v>
      </c>
      <c r="H6723" s="22" t="s">
        <v>30910</v>
      </c>
      <c r="I6723" s="22"/>
      <c r="J6723" s="22"/>
      <c r="K6723" s="22"/>
      <c r="L6723" s="22"/>
      <c r="M6723" s="23"/>
      <c r="N6723" s="22"/>
      <c r="O6723" s="23"/>
      <c r="P6723" s="23"/>
      <c r="Q6723" s="23"/>
      <c r="R6723" s="23"/>
      <c r="S6723" s="23"/>
      <c r="T6723" s="28" t="str">
        <f>LOOKUP(1,1/(Table1[[#This Row],[Level_0]:[Level 15]]&gt;0),(Table1[[#This Row],[Level_0]:[Level 15]]))</f>
        <v>L000006555 - [PSOP Attrition-BioP M&amp;S-G]</v>
      </c>
      <c r="U6723" s="24">
        <v>6718</v>
      </c>
    </row>
    <row r="6724" spans="1:21" x14ac:dyDescent="0.25">
      <c r="A6724" s="14" t="s">
        <v>2963</v>
      </c>
      <c r="B6724" s="17" t="s">
        <v>2964</v>
      </c>
      <c r="C6724" s="17" t="s">
        <v>23857</v>
      </c>
      <c r="D6724" s="21" t="s">
        <v>39</v>
      </c>
      <c r="E6724" s="22" t="s">
        <v>29811</v>
      </c>
      <c r="F6724" s="22" t="s">
        <v>29816</v>
      </c>
      <c r="G6724" s="22" t="s">
        <v>30756</v>
      </c>
      <c r="H6724" s="22" t="s">
        <v>30913</v>
      </c>
      <c r="I6724" s="22"/>
      <c r="J6724" s="22"/>
      <c r="K6724" s="22"/>
      <c r="L6724" s="22"/>
      <c r="M6724" s="23"/>
      <c r="N6724" s="22"/>
      <c r="O6724" s="23"/>
      <c r="P6724" s="23"/>
      <c r="Q6724" s="23"/>
      <c r="R6724" s="23"/>
      <c r="S6724" s="23"/>
      <c r="T6724" s="28" t="str">
        <f>LOOKUP(1,1/(Table1[[#This Row],[Level_0]:[Level 15]]&gt;0),(Table1[[#This Row],[Level_0]:[Level 15]]))</f>
        <v>L000012724 - [PSMMOR1975.9229 9229 PS - BioP Liti-G]</v>
      </c>
      <c r="U6724" s="24">
        <v>6719</v>
      </c>
    </row>
    <row r="6725" spans="1:21" x14ac:dyDescent="0.25">
      <c r="A6725" s="14" t="s">
        <v>11453</v>
      </c>
      <c r="B6725" s="17" t="s">
        <v>40633</v>
      </c>
      <c r="C6725" s="17" t="s">
        <v>23857</v>
      </c>
      <c r="D6725" s="21" t="s">
        <v>39</v>
      </c>
      <c r="E6725" s="22" t="s">
        <v>29811</v>
      </c>
      <c r="F6725" s="22" t="s">
        <v>29816</v>
      </c>
      <c r="G6725" s="22" t="s">
        <v>30756</v>
      </c>
      <c r="H6725" s="22" t="s">
        <v>40327</v>
      </c>
      <c r="I6725" s="22"/>
      <c r="J6725" s="22"/>
      <c r="K6725" s="22"/>
      <c r="L6725" s="22"/>
      <c r="M6725" s="23"/>
      <c r="N6725" s="22"/>
      <c r="O6725" s="23"/>
      <c r="P6725" s="23"/>
      <c r="Q6725" s="23"/>
      <c r="R6725" s="23"/>
      <c r="S6725" s="23"/>
      <c r="T6725" s="28" t="str">
        <f>LOOKUP(1,1/(Table1[[#This Row],[Level_0]:[Level 15]]&gt;0),(Table1[[#This Row],[Level_0]:[Level 15]]))</f>
        <v>L000013143 - [UPM Portfolio Operations]</v>
      </c>
      <c r="U6725" s="24">
        <v>6720</v>
      </c>
    </row>
    <row r="6726" spans="1:21" x14ac:dyDescent="0.25">
      <c r="A6726" s="14" t="s">
        <v>470</v>
      </c>
      <c r="B6726" s="17" t="s">
        <v>471</v>
      </c>
      <c r="C6726" s="17" t="s">
        <v>11453</v>
      </c>
      <c r="D6726" s="21" t="s">
        <v>39</v>
      </c>
      <c r="E6726" s="22" t="s">
        <v>29811</v>
      </c>
      <c r="F6726" s="22" t="s">
        <v>29816</v>
      </c>
      <c r="G6726" s="22" t="s">
        <v>30756</v>
      </c>
      <c r="H6726" s="22" t="s">
        <v>40327</v>
      </c>
      <c r="I6726" s="22" t="s">
        <v>30905</v>
      </c>
      <c r="J6726" s="22"/>
      <c r="K6726" s="22"/>
      <c r="L6726" s="22"/>
      <c r="M6726" s="23"/>
      <c r="N6726" s="22"/>
      <c r="O6726" s="23"/>
      <c r="P6726" s="23"/>
      <c r="Q6726" s="23"/>
      <c r="R6726" s="23"/>
      <c r="S6726" s="23"/>
      <c r="T6726" s="28" t="str">
        <f>LOOKUP(1,1/(Table1[[#This Row],[Level_0]:[Level 15]]&gt;0),(Table1[[#This Row],[Level_0]:[Level 15]]))</f>
        <v>L000006402 - [P&amp;FM BO Product &amp; Project Management -G]</v>
      </c>
      <c r="U6726" s="24">
        <v>6721</v>
      </c>
    </row>
    <row r="6727" spans="1:21" x14ac:dyDescent="0.25">
      <c r="A6727" s="14" t="s">
        <v>5254</v>
      </c>
      <c r="B6727" s="17" t="s">
        <v>5255</v>
      </c>
      <c r="C6727" s="17" t="s">
        <v>470</v>
      </c>
      <c r="D6727" s="21" t="s">
        <v>39</v>
      </c>
      <c r="E6727" s="22" t="s">
        <v>29811</v>
      </c>
      <c r="F6727" s="22" t="s">
        <v>29816</v>
      </c>
      <c r="G6727" s="22" t="s">
        <v>30756</v>
      </c>
      <c r="H6727" s="22" t="s">
        <v>40327</v>
      </c>
      <c r="I6727" s="22" t="s">
        <v>30905</v>
      </c>
      <c r="J6727" s="22" t="s">
        <v>30906</v>
      </c>
      <c r="K6727" s="22"/>
      <c r="L6727" s="22"/>
      <c r="M6727" s="23"/>
      <c r="N6727" s="22"/>
      <c r="O6727" s="23"/>
      <c r="P6727" s="23"/>
      <c r="Q6727" s="23"/>
      <c r="R6727" s="23"/>
      <c r="S6727" s="23"/>
      <c r="T6727" s="28" t="str">
        <f>LOOKUP(1,1/(Table1[[#This Row],[Level_0]:[Level 15]]&gt;0),(Table1[[#This Row],[Level_0]:[Level 15]]))</f>
        <v>L000006403 - [PS01010000675400 A&amp;F PPM Germany-G]</v>
      </c>
      <c r="U6727" s="24">
        <v>6722</v>
      </c>
    </row>
    <row r="6728" spans="1:21" x14ac:dyDescent="0.25">
      <c r="A6728" s="14" t="s">
        <v>6532</v>
      </c>
      <c r="B6728" s="17" t="s">
        <v>6533</v>
      </c>
      <c r="C6728" s="17" t="s">
        <v>470</v>
      </c>
      <c r="D6728" s="21" t="s">
        <v>39</v>
      </c>
      <c r="E6728" s="22" t="s">
        <v>29811</v>
      </c>
      <c r="F6728" s="22" t="s">
        <v>29816</v>
      </c>
      <c r="G6728" s="22" t="s">
        <v>30756</v>
      </c>
      <c r="H6728" s="22" t="s">
        <v>40327</v>
      </c>
      <c r="I6728" s="22" t="s">
        <v>30905</v>
      </c>
      <c r="J6728" s="22" t="s">
        <v>30907</v>
      </c>
      <c r="K6728" s="22"/>
      <c r="L6728" s="22"/>
      <c r="M6728" s="23"/>
      <c r="N6728" s="22"/>
      <c r="O6728" s="23"/>
      <c r="P6728" s="23"/>
      <c r="Q6728" s="23"/>
      <c r="R6728" s="23"/>
      <c r="S6728" s="23"/>
      <c r="T6728" s="28" t="str">
        <f>LOOKUP(1,1/(Table1[[#This Row],[Level_0]:[Level 15]]&gt;0),(Table1[[#This Row],[Level_0]:[Level 15]]))</f>
        <v>L000012633 - [PSCPHOENX_01010000675400 OPM Ex-G]</v>
      </c>
      <c r="U6728" s="24">
        <v>6723</v>
      </c>
    </row>
    <row r="6729" spans="1:21" x14ac:dyDescent="0.25">
      <c r="A6729" s="14" t="s">
        <v>20287</v>
      </c>
      <c r="B6729" s="17" t="s">
        <v>39403</v>
      </c>
      <c r="C6729" s="17" t="s">
        <v>23857</v>
      </c>
      <c r="D6729" s="21" t="s">
        <v>39</v>
      </c>
      <c r="E6729" s="22" t="s">
        <v>29811</v>
      </c>
      <c r="F6729" s="22" t="s">
        <v>29816</v>
      </c>
      <c r="G6729" s="22" t="s">
        <v>30756</v>
      </c>
      <c r="H6729" s="22" t="s">
        <v>39240</v>
      </c>
      <c r="I6729" s="22"/>
      <c r="J6729" s="22"/>
      <c r="K6729" s="22"/>
      <c r="L6729" s="22"/>
      <c r="M6729" s="23"/>
      <c r="N6729" s="22"/>
      <c r="O6729" s="23"/>
      <c r="P6729" s="23"/>
      <c r="Q6729" s="23"/>
      <c r="R6729" s="23"/>
      <c r="S6729" s="23"/>
      <c r="T6729" s="28" t="str">
        <f>LOOKUP(1,1/(Table1[[#This Row],[Level_0]:[Level 15]]&gt;0),(Table1[[#This Row],[Level_0]:[Level 15]]))</f>
        <v>L000013154 - [Mirus Bio]</v>
      </c>
      <c r="U6729" s="24">
        <v>6724</v>
      </c>
    </row>
    <row r="6730" spans="1:21" x14ac:dyDescent="0.25">
      <c r="A6730" s="14" t="s">
        <v>20694</v>
      </c>
      <c r="B6730" s="17" t="s">
        <v>40729</v>
      </c>
      <c r="C6730" s="17" t="s">
        <v>20287</v>
      </c>
      <c r="D6730" s="21" t="s">
        <v>39</v>
      </c>
      <c r="E6730" s="22" t="s">
        <v>29811</v>
      </c>
      <c r="F6730" s="22" t="s">
        <v>29816</v>
      </c>
      <c r="G6730" s="22" t="s">
        <v>30756</v>
      </c>
      <c r="H6730" s="22" t="s">
        <v>39240</v>
      </c>
      <c r="I6730" s="22" t="s">
        <v>40326</v>
      </c>
      <c r="J6730" s="22"/>
      <c r="K6730" s="22"/>
      <c r="L6730" s="22"/>
      <c r="M6730" s="23"/>
      <c r="N6730" s="22"/>
      <c r="O6730" s="23"/>
      <c r="P6730" s="23"/>
      <c r="Q6730" s="23"/>
      <c r="R6730" s="23"/>
      <c r="S6730" s="23"/>
      <c r="T6730" s="28" t="str">
        <f>LOOKUP(1,1/(Table1[[#This Row],[Level_0]:[Level 15]]&gt;0),(Table1[[#This Row],[Level_0]:[Level 15]]))</f>
        <v>L000006518 - [Mirus Bio Forecast]</v>
      </c>
      <c r="U6730" s="24">
        <v>6725</v>
      </c>
    </row>
    <row r="6731" spans="1:21" x14ac:dyDescent="0.25">
      <c r="A6731" s="14" t="s">
        <v>23019</v>
      </c>
      <c r="B6731" s="17" t="s">
        <v>24162</v>
      </c>
      <c r="C6731" s="17" t="s">
        <v>23857</v>
      </c>
      <c r="D6731" s="21" t="s">
        <v>39</v>
      </c>
      <c r="E6731" s="22" t="s">
        <v>29811</v>
      </c>
      <c r="F6731" s="22" t="s">
        <v>29816</v>
      </c>
      <c r="G6731" s="22" t="s">
        <v>30756</v>
      </c>
      <c r="H6731" s="22" t="s">
        <v>30777</v>
      </c>
      <c r="I6731" s="22"/>
      <c r="J6731" s="22"/>
      <c r="K6731" s="22"/>
      <c r="L6731" s="22"/>
      <c r="M6731" s="23"/>
      <c r="N6731" s="22"/>
      <c r="O6731" s="23"/>
      <c r="P6731" s="23"/>
      <c r="Q6731" s="23"/>
      <c r="R6731" s="23"/>
      <c r="S6731" s="23"/>
      <c r="T6731" s="28" t="str">
        <f>LOOKUP(1,1/(Table1[[#This Row],[Level_0]:[Level 15]]&gt;0),(Table1[[#This Row],[Level_0]:[Level 15]]))</f>
        <v>L000013226 - [BioPharm Materials]</v>
      </c>
      <c r="U6731" s="24">
        <v>6726</v>
      </c>
    </row>
    <row r="6732" spans="1:21" x14ac:dyDescent="0.25">
      <c r="A6732" s="14" t="s">
        <v>40703</v>
      </c>
      <c r="B6732" s="17" t="s">
        <v>40704</v>
      </c>
      <c r="C6732" s="17" t="s">
        <v>23857</v>
      </c>
      <c r="D6732" s="21" t="s">
        <v>39</v>
      </c>
      <c r="E6732" s="22" t="s">
        <v>29811</v>
      </c>
      <c r="F6732" s="22" t="s">
        <v>29816</v>
      </c>
      <c r="G6732" s="22" t="s">
        <v>30756</v>
      </c>
      <c r="H6732" s="22" t="s">
        <v>40325</v>
      </c>
      <c r="I6732" s="22"/>
      <c r="J6732" s="22"/>
      <c r="K6732" s="22"/>
      <c r="L6732" s="22"/>
      <c r="M6732" s="23"/>
      <c r="N6732" s="22"/>
      <c r="O6732" s="23"/>
      <c r="P6732" s="23"/>
      <c r="Q6732" s="23"/>
      <c r="R6732" s="23"/>
      <c r="S6732" s="23"/>
      <c r="T6732" s="28" t="str">
        <f>LOOKUP(1,1/(Table1[[#This Row],[Level_0]:[Level 15]]&gt;0),(Table1[[#This Row],[Level_0]:[Level 15]]))</f>
        <v>L000013839 - [GoGlobal Program UPM]</v>
      </c>
      <c r="U6732" s="24">
        <v>6727</v>
      </c>
    </row>
    <row r="6733" spans="1:21" x14ac:dyDescent="0.25">
      <c r="A6733" s="14" t="s">
        <v>40622</v>
      </c>
      <c r="B6733" s="17" t="s">
        <v>40623</v>
      </c>
      <c r="C6733" s="17" t="s">
        <v>23857</v>
      </c>
      <c r="D6733" s="21" t="s">
        <v>39</v>
      </c>
      <c r="E6733" s="22" t="s">
        <v>29811</v>
      </c>
      <c r="F6733" s="22" t="s">
        <v>29816</v>
      </c>
      <c r="G6733" s="22" t="s">
        <v>30756</v>
      </c>
      <c r="H6733" s="22" t="s">
        <v>40324</v>
      </c>
      <c r="I6733" s="22"/>
      <c r="J6733" s="22"/>
      <c r="K6733" s="22"/>
      <c r="L6733" s="22"/>
      <c r="M6733" s="23"/>
      <c r="N6733" s="22"/>
      <c r="O6733" s="23"/>
      <c r="P6733" s="23"/>
      <c r="Q6733" s="23"/>
      <c r="R6733" s="23"/>
      <c r="S6733" s="23"/>
      <c r="T6733" s="28" t="str">
        <f>LOOKUP(1,1/(Table1[[#This Row],[Level_0]:[Level 15]]&gt;0),(Table1[[#This Row],[Level_0]:[Level 15]]))</f>
        <v>L000013840 - [Process Liquids &amp; Buffers]</v>
      </c>
      <c r="U6733" s="24">
        <v>6728</v>
      </c>
    </row>
    <row r="6734" spans="1:21" x14ac:dyDescent="0.25">
      <c r="A6734" s="14" t="s">
        <v>40755</v>
      </c>
      <c r="B6734" s="17" t="s">
        <v>40756</v>
      </c>
      <c r="C6734" s="17" t="s">
        <v>23857</v>
      </c>
      <c r="D6734" s="21" t="s">
        <v>39</v>
      </c>
      <c r="E6734" s="22" t="s">
        <v>29811</v>
      </c>
      <c r="F6734" s="22" t="s">
        <v>29816</v>
      </c>
      <c r="G6734" s="22" t="s">
        <v>30756</v>
      </c>
      <c r="H6734" s="22" t="s">
        <v>40323</v>
      </c>
      <c r="I6734" s="22"/>
      <c r="J6734" s="22"/>
      <c r="K6734" s="22"/>
      <c r="L6734" s="22"/>
      <c r="M6734" s="23"/>
      <c r="N6734" s="22"/>
      <c r="O6734" s="23"/>
      <c r="P6734" s="23"/>
      <c r="Q6734" s="23"/>
      <c r="R6734" s="23"/>
      <c r="S6734" s="23"/>
      <c r="T6734" s="28" t="str">
        <f>LOOKUP(1,1/(Table1[[#This Row],[Level_0]:[Level 15]]&gt;0),(Table1[[#This Row],[Level_0]:[Level 15]]))</f>
        <v>L000013841 - [Cell Lines &amp; CCM]</v>
      </c>
      <c r="U6734" s="24">
        <v>6729</v>
      </c>
    </row>
    <row r="6735" spans="1:21" x14ac:dyDescent="0.25">
      <c r="A6735" s="14" t="s">
        <v>40612</v>
      </c>
      <c r="B6735" s="17" t="s">
        <v>40613</v>
      </c>
      <c r="C6735" s="17" t="s">
        <v>23857</v>
      </c>
      <c r="D6735" s="21" t="s">
        <v>39</v>
      </c>
      <c r="E6735" s="22" t="s">
        <v>29811</v>
      </c>
      <c r="F6735" s="22" t="s">
        <v>29816</v>
      </c>
      <c r="G6735" s="22" t="s">
        <v>30756</v>
      </c>
      <c r="H6735" s="22" t="s">
        <v>40322</v>
      </c>
      <c r="I6735" s="22"/>
      <c r="J6735" s="22"/>
      <c r="K6735" s="22"/>
      <c r="L6735" s="22"/>
      <c r="M6735" s="23"/>
      <c r="N6735" s="22"/>
      <c r="O6735" s="23"/>
      <c r="P6735" s="23"/>
      <c r="Q6735" s="23"/>
      <c r="R6735" s="23"/>
      <c r="S6735" s="23"/>
      <c r="T6735" s="28" t="str">
        <f>LOOKUP(1,1/(Table1[[#This Row],[Level_0]:[Level 15]]&gt;0),(Table1[[#This Row],[Level_0]:[Level 15]]))</f>
        <v>L000013842 - [UPM - Strategy &amp; Execution]</v>
      </c>
      <c r="U6735" s="24">
        <v>6730</v>
      </c>
    </row>
    <row r="6736" spans="1:21" x14ac:dyDescent="0.25">
      <c r="A6736" s="14" t="s">
        <v>40598</v>
      </c>
      <c r="B6736" s="17" t="s">
        <v>40599</v>
      </c>
      <c r="C6736" s="17" t="s">
        <v>23857</v>
      </c>
      <c r="D6736" s="21" t="s">
        <v>39</v>
      </c>
      <c r="E6736" s="22" t="s">
        <v>29811</v>
      </c>
      <c r="F6736" s="22" t="s">
        <v>29816</v>
      </c>
      <c r="G6736" s="22" t="s">
        <v>30756</v>
      </c>
      <c r="H6736" s="22" t="s">
        <v>40321</v>
      </c>
      <c r="I6736" s="22"/>
      <c r="J6736" s="22"/>
      <c r="K6736" s="22"/>
      <c r="L6736" s="22"/>
      <c r="M6736" s="23"/>
      <c r="N6736" s="22"/>
      <c r="O6736" s="23"/>
      <c r="P6736" s="23"/>
      <c r="Q6736" s="23"/>
      <c r="R6736" s="23"/>
      <c r="S6736" s="23"/>
      <c r="T6736" s="28" t="str">
        <f>LOOKUP(1,1/(Table1[[#This Row],[Level_0]:[Level 15]]&gt;0),(Table1[[#This Row],[Level_0]:[Level 15]]))</f>
        <v>L000013843 - [Solid &amp; Liquid Formulations]</v>
      </c>
      <c r="U6736" s="24">
        <v>6731</v>
      </c>
    </row>
    <row r="6737" spans="1:21" x14ac:dyDescent="0.25">
      <c r="A6737" s="14" t="s">
        <v>21271</v>
      </c>
      <c r="B6737" s="17" t="s">
        <v>24057</v>
      </c>
      <c r="C6737" s="17" t="s">
        <v>40598</v>
      </c>
      <c r="D6737" s="21" t="s">
        <v>39</v>
      </c>
      <c r="E6737" s="22" t="s">
        <v>29811</v>
      </c>
      <c r="F6737" s="22" t="s">
        <v>29816</v>
      </c>
      <c r="G6737" s="22" t="s">
        <v>30756</v>
      </c>
      <c r="H6737" s="22" t="s">
        <v>40321</v>
      </c>
      <c r="I6737" s="22" t="s">
        <v>30766</v>
      </c>
      <c r="J6737" s="22"/>
      <c r="K6737" s="22"/>
      <c r="L6737" s="22"/>
      <c r="M6737" s="23"/>
      <c r="N6737" s="22"/>
      <c r="O6737" s="23"/>
      <c r="P6737" s="23"/>
      <c r="Q6737" s="23"/>
      <c r="R6737" s="23"/>
      <c r="S6737" s="23"/>
      <c r="T6737" s="28" t="str">
        <f>LOOKUP(1,1/(Table1[[#This Row],[Level_0]:[Level 15]]&gt;0),(Table1[[#This Row],[Level_0]:[Level 15]]))</f>
        <v>L000011440 - [Liquid Applications]</v>
      </c>
      <c r="U6737" s="24">
        <v>6732</v>
      </c>
    </row>
    <row r="6738" spans="1:21" x14ac:dyDescent="0.25">
      <c r="A6738" s="14" t="s">
        <v>2587</v>
      </c>
      <c r="B6738" s="17" t="s">
        <v>2588</v>
      </c>
      <c r="C6738" s="17" t="s">
        <v>21271</v>
      </c>
      <c r="D6738" s="21" t="s">
        <v>39</v>
      </c>
      <c r="E6738" s="22" t="s">
        <v>29811</v>
      </c>
      <c r="F6738" s="22" t="s">
        <v>29816</v>
      </c>
      <c r="G6738" s="22" t="s">
        <v>30756</v>
      </c>
      <c r="H6738" s="22" t="s">
        <v>40321</v>
      </c>
      <c r="I6738" s="22" t="s">
        <v>30766</v>
      </c>
      <c r="J6738" s="22" t="s">
        <v>30767</v>
      </c>
      <c r="K6738" s="22"/>
      <c r="L6738" s="22"/>
      <c r="M6738" s="23"/>
      <c r="N6738" s="22"/>
      <c r="O6738" s="23"/>
      <c r="P6738" s="23"/>
      <c r="Q6738" s="23"/>
      <c r="R6738" s="23"/>
      <c r="S6738" s="23"/>
      <c r="T6738" s="28" t="str">
        <f>LOOKUP(1,1/(Table1[[#This Row],[Level_0]:[Level 15]]&gt;0),(Table1[[#This Row],[Level_0]:[Level 15]]))</f>
        <v>L000011441 - [PS01010000686901 A&amp;F Formulation Li-G]</v>
      </c>
      <c r="U6738" s="24">
        <v>6733</v>
      </c>
    </row>
    <row r="6739" spans="1:21" x14ac:dyDescent="0.25">
      <c r="A6739" s="14" t="s">
        <v>21663</v>
      </c>
      <c r="B6739" s="17" t="s">
        <v>24058</v>
      </c>
      <c r="C6739" s="17" t="s">
        <v>40598</v>
      </c>
      <c r="D6739" s="21" t="s">
        <v>39</v>
      </c>
      <c r="E6739" s="22" t="s">
        <v>29811</v>
      </c>
      <c r="F6739" s="22" t="s">
        <v>29816</v>
      </c>
      <c r="G6739" s="22" t="s">
        <v>30756</v>
      </c>
      <c r="H6739" s="22" t="s">
        <v>40321</v>
      </c>
      <c r="I6739" s="22" t="s">
        <v>30768</v>
      </c>
      <c r="J6739" s="22"/>
      <c r="K6739" s="22"/>
      <c r="L6739" s="22"/>
      <c r="M6739" s="23"/>
      <c r="N6739" s="22"/>
      <c r="O6739" s="23"/>
      <c r="P6739" s="23"/>
      <c r="Q6739" s="23"/>
      <c r="R6739" s="23"/>
      <c r="S6739" s="23"/>
      <c r="T6739" s="28" t="str">
        <f>LOOKUP(1,1/(Table1[[#This Row],[Level_0]:[Level 15]]&gt;0),(Table1[[#This Row],[Level_0]:[Level 15]]))</f>
        <v>L000011442 - [Solid Applications &amp; Pharm Materials]</v>
      </c>
      <c r="U6739" s="24">
        <v>6734</v>
      </c>
    </row>
    <row r="6740" spans="1:21" x14ac:dyDescent="0.25">
      <c r="A6740" s="14" t="s">
        <v>15295</v>
      </c>
      <c r="B6740" s="17" t="s">
        <v>15296</v>
      </c>
      <c r="C6740" s="17" t="s">
        <v>21663</v>
      </c>
      <c r="D6740" s="21" t="s">
        <v>39</v>
      </c>
      <c r="E6740" s="22" t="s">
        <v>29811</v>
      </c>
      <c r="F6740" s="22" t="s">
        <v>29816</v>
      </c>
      <c r="G6740" s="22" t="s">
        <v>30756</v>
      </c>
      <c r="H6740" s="22" t="s">
        <v>40321</v>
      </c>
      <c r="I6740" s="22" t="s">
        <v>30768</v>
      </c>
      <c r="J6740" s="22" t="s">
        <v>30769</v>
      </c>
      <c r="K6740" s="22"/>
      <c r="L6740" s="22"/>
      <c r="M6740" s="23"/>
      <c r="N6740" s="22"/>
      <c r="O6740" s="23"/>
      <c r="P6740" s="23"/>
      <c r="Q6740" s="23"/>
      <c r="R6740" s="23"/>
      <c r="S6740" s="23"/>
      <c r="T6740" s="28" t="str">
        <f>LOOKUP(1,1/(Table1[[#This Row],[Level_0]:[Level 15]]&gt;0),(Table1[[#This Row],[Level_0]:[Level 15]]))</f>
        <v>L000006493 - [P&amp;FM Pharm Materials -G]</v>
      </c>
      <c r="U6740" s="24">
        <v>6735</v>
      </c>
    </row>
    <row r="6741" spans="1:21" x14ac:dyDescent="0.25">
      <c r="A6741" s="14" t="s">
        <v>1099</v>
      </c>
      <c r="B6741" s="17" t="s">
        <v>1100</v>
      </c>
      <c r="C6741" s="17" t="s">
        <v>15295</v>
      </c>
      <c r="D6741" s="21" t="s">
        <v>39</v>
      </c>
      <c r="E6741" s="22" t="s">
        <v>29811</v>
      </c>
      <c r="F6741" s="22" t="s">
        <v>29816</v>
      </c>
      <c r="G6741" s="22" t="s">
        <v>30756</v>
      </c>
      <c r="H6741" s="22" t="s">
        <v>40321</v>
      </c>
      <c r="I6741" s="22" t="s">
        <v>30768</v>
      </c>
      <c r="J6741" s="22" t="s">
        <v>30769</v>
      </c>
      <c r="K6741" s="22" t="s">
        <v>30770</v>
      </c>
      <c r="L6741" s="22"/>
      <c r="M6741" s="23"/>
      <c r="N6741" s="22"/>
      <c r="O6741" s="23"/>
      <c r="P6741" s="23"/>
      <c r="Q6741" s="23"/>
      <c r="R6741" s="23"/>
      <c r="S6741" s="23"/>
      <c r="T6741" s="28" t="str">
        <f>LOOKUP(1,1/(Table1[[#This Row],[Level_0]:[Level 15]]&gt;0),(Table1[[#This Row],[Level_0]:[Level 15]]))</f>
        <v>L000006377 - [PS7210$$$2088C00662 APICMO Ph.MatUS-G]</v>
      </c>
      <c r="U6741" s="24">
        <v>6736</v>
      </c>
    </row>
    <row r="6742" spans="1:21" x14ac:dyDescent="0.25">
      <c r="A6742" s="14" t="s">
        <v>5272</v>
      </c>
      <c r="B6742" s="17" t="s">
        <v>5273</v>
      </c>
      <c r="C6742" s="17" t="s">
        <v>15295</v>
      </c>
      <c r="D6742" s="21" t="s">
        <v>39</v>
      </c>
      <c r="E6742" s="22" t="s">
        <v>29811</v>
      </c>
      <c r="F6742" s="22" t="s">
        <v>29816</v>
      </c>
      <c r="G6742" s="22" t="s">
        <v>30756</v>
      </c>
      <c r="H6742" s="22" t="s">
        <v>40321</v>
      </c>
      <c r="I6742" s="22" t="s">
        <v>30768</v>
      </c>
      <c r="J6742" s="22" t="s">
        <v>30769</v>
      </c>
      <c r="K6742" s="22" t="s">
        <v>30771</v>
      </c>
      <c r="L6742" s="22"/>
      <c r="M6742" s="23"/>
      <c r="N6742" s="22"/>
      <c r="O6742" s="23"/>
      <c r="P6742" s="23"/>
      <c r="Q6742" s="23"/>
      <c r="R6742" s="23"/>
      <c r="S6742" s="23"/>
      <c r="T6742" s="28" t="str">
        <f>LOOKUP(1,1/(Table1[[#This Row],[Level_0]:[Level 15]]&gt;0),(Table1[[#This Row],[Level_0]:[Level 15]]))</f>
        <v>L000006494 - [PS01010000691600 Pharm Materials-G]</v>
      </c>
      <c r="U6742" s="24">
        <v>6737</v>
      </c>
    </row>
    <row r="6743" spans="1:21" x14ac:dyDescent="0.25">
      <c r="A6743" s="14" t="s">
        <v>17585</v>
      </c>
      <c r="B6743" s="17" t="s">
        <v>17586</v>
      </c>
      <c r="C6743" s="17" t="s">
        <v>15295</v>
      </c>
      <c r="D6743" s="21" t="s">
        <v>39</v>
      </c>
      <c r="E6743" s="22" t="s">
        <v>29811</v>
      </c>
      <c r="F6743" s="22" t="s">
        <v>29816</v>
      </c>
      <c r="G6743" s="22" t="s">
        <v>30756</v>
      </c>
      <c r="H6743" s="22" t="s">
        <v>40321</v>
      </c>
      <c r="I6743" s="22" t="s">
        <v>30768</v>
      </c>
      <c r="J6743" s="22" t="s">
        <v>30769</v>
      </c>
      <c r="K6743" s="22" t="s">
        <v>30772</v>
      </c>
      <c r="L6743" s="22"/>
      <c r="M6743" s="23"/>
      <c r="N6743" s="22"/>
      <c r="O6743" s="23"/>
      <c r="P6743" s="23"/>
      <c r="Q6743" s="23"/>
      <c r="R6743" s="23"/>
      <c r="S6743" s="23"/>
      <c r="T6743" s="28" t="str">
        <f>LOOKUP(1,1/(Table1[[#This Row],[Level_0]:[Level 15]]&gt;0),(Table1[[#This Row],[Level_0]:[Level 15]]))</f>
        <v>L000006495 - [PSCSIAL.2123C00026-G]</v>
      </c>
      <c r="U6743" s="24">
        <v>6738</v>
      </c>
    </row>
    <row r="6744" spans="1:21" x14ac:dyDescent="0.25">
      <c r="A6744" s="14" t="s">
        <v>3969</v>
      </c>
      <c r="B6744" s="17" t="s">
        <v>3970</v>
      </c>
      <c r="C6744" s="17" t="s">
        <v>15295</v>
      </c>
      <c r="D6744" s="21" t="s">
        <v>39</v>
      </c>
      <c r="E6744" s="22" t="s">
        <v>29811</v>
      </c>
      <c r="F6744" s="22" t="s">
        <v>29816</v>
      </c>
      <c r="G6744" s="22" t="s">
        <v>30756</v>
      </c>
      <c r="H6744" s="22" t="s">
        <v>40321</v>
      </c>
      <c r="I6744" s="22" t="s">
        <v>30768</v>
      </c>
      <c r="J6744" s="22" t="s">
        <v>30769</v>
      </c>
      <c r="K6744" s="22" t="s">
        <v>30773</v>
      </c>
      <c r="L6744" s="22"/>
      <c r="M6744" s="23"/>
      <c r="N6744" s="22"/>
      <c r="O6744" s="23"/>
      <c r="P6744" s="23"/>
      <c r="Q6744" s="23"/>
      <c r="R6744" s="23"/>
      <c r="S6744" s="23"/>
      <c r="T6744" s="28" t="str">
        <f>LOOKUP(1,1/(Table1[[#This Row],[Level_0]:[Level 15]]&gt;0),(Table1[[#This Row],[Level_0]:[Level 15]]))</f>
        <v>L000011447 - [PSCLFF_7210$$$2025C03541 Phar. Mat-G]</v>
      </c>
      <c r="U6744" s="24">
        <v>6739</v>
      </c>
    </row>
    <row r="6745" spans="1:21" x14ac:dyDescent="0.25">
      <c r="A6745" s="14" t="s">
        <v>3971</v>
      </c>
      <c r="B6745" s="17" t="s">
        <v>3972</v>
      </c>
      <c r="C6745" s="17" t="s">
        <v>15295</v>
      </c>
      <c r="D6745" s="21" t="s">
        <v>39</v>
      </c>
      <c r="E6745" s="22" t="s">
        <v>29811</v>
      </c>
      <c r="F6745" s="22" t="s">
        <v>29816</v>
      </c>
      <c r="G6745" s="22" t="s">
        <v>30756</v>
      </c>
      <c r="H6745" s="22" t="s">
        <v>40321</v>
      </c>
      <c r="I6745" s="22" t="s">
        <v>30768</v>
      </c>
      <c r="J6745" s="22" t="s">
        <v>30769</v>
      </c>
      <c r="K6745" s="22" t="s">
        <v>30774</v>
      </c>
      <c r="L6745" s="22"/>
      <c r="M6745" s="23"/>
      <c r="N6745" s="22"/>
      <c r="O6745" s="23"/>
      <c r="P6745" s="23"/>
      <c r="Q6745" s="23"/>
      <c r="R6745" s="23"/>
      <c r="S6745" s="23"/>
      <c r="T6745" s="28" t="str">
        <f>LOOKUP(1,1/(Table1[[#This Row],[Level_0]:[Level 15]]&gt;0),(Table1[[#This Row],[Level_0]:[Level 15]]))</f>
        <v>L000011448 - [PSCNOW_7210$$$0000020482 Pharm Mat-G]</v>
      </c>
      <c r="U6745" s="24">
        <v>6740</v>
      </c>
    </row>
    <row r="6746" spans="1:21" x14ac:dyDescent="0.25">
      <c r="A6746" s="14" t="s">
        <v>2593</v>
      </c>
      <c r="B6746" s="17" t="s">
        <v>2594</v>
      </c>
      <c r="C6746" s="17" t="s">
        <v>15295</v>
      </c>
      <c r="D6746" s="21" t="s">
        <v>39</v>
      </c>
      <c r="E6746" s="22" t="s">
        <v>29811</v>
      </c>
      <c r="F6746" s="22" t="s">
        <v>29816</v>
      </c>
      <c r="G6746" s="22" t="s">
        <v>30756</v>
      </c>
      <c r="H6746" s="22" t="s">
        <v>40321</v>
      </c>
      <c r="I6746" s="22" t="s">
        <v>30768</v>
      </c>
      <c r="J6746" s="22" t="s">
        <v>30769</v>
      </c>
      <c r="K6746" s="22" t="s">
        <v>30775</v>
      </c>
      <c r="L6746" s="22"/>
      <c r="M6746" s="23"/>
      <c r="N6746" s="22"/>
      <c r="O6746" s="23"/>
      <c r="P6746" s="23"/>
      <c r="Q6746" s="23"/>
      <c r="R6746" s="23"/>
      <c r="S6746" s="23"/>
      <c r="T6746" s="28" t="str">
        <f>LOOKUP(1,1/(Table1[[#This Row],[Level_0]:[Level 15]]&gt;0),(Table1[[#This Row],[Level_0]:[Level 15]]))</f>
        <v>L000011449 - [PS7210$$$0000052013 Pharma Material-G]</v>
      </c>
      <c r="U6746" s="24">
        <v>6741</v>
      </c>
    </row>
    <row r="6747" spans="1:21" x14ac:dyDescent="0.25">
      <c r="A6747" s="14" t="s">
        <v>2589</v>
      </c>
      <c r="B6747" s="17" t="s">
        <v>2590</v>
      </c>
      <c r="C6747" s="17" t="s">
        <v>21663</v>
      </c>
      <c r="D6747" s="21" t="s">
        <v>39</v>
      </c>
      <c r="E6747" s="22" t="s">
        <v>29811</v>
      </c>
      <c r="F6747" s="22" t="s">
        <v>29816</v>
      </c>
      <c r="G6747" s="22" t="s">
        <v>30756</v>
      </c>
      <c r="H6747" s="22" t="s">
        <v>40321</v>
      </c>
      <c r="I6747" s="22" t="s">
        <v>30768</v>
      </c>
      <c r="J6747" s="22" t="s">
        <v>30776</v>
      </c>
      <c r="K6747" s="22"/>
      <c r="L6747" s="22"/>
      <c r="M6747" s="23"/>
      <c r="N6747" s="22"/>
      <c r="O6747" s="23"/>
      <c r="P6747" s="23"/>
      <c r="Q6747" s="23"/>
      <c r="R6747" s="23"/>
      <c r="S6747" s="23"/>
      <c r="T6747" s="28" t="str">
        <f>LOOKUP(1,1/(Table1[[#This Row],[Level_0]:[Level 15]]&gt;0),(Table1[[#This Row],[Level_0]:[Level 15]]))</f>
        <v>L000011443 - [PS01010000686902 A&amp;F Formulation So-G]</v>
      </c>
      <c r="U6747" s="24">
        <v>6742</v>
      </c>
    </row>
    <row r="6748" spans="1:21" x14ac:dyDescent="0.25">
      <c r="A6748" s="14" t="s">
        <v>40568</v>
      </c>
      <c r="B6748" s="17" t="s">
        <v>40569</v>
      </c>
      <c r="C6748" s="17" t="s">
        <v>23857</v>
      </c>
      <c r="D6748" s="21" t="s">
        <v>39</v>
      </c>
      <c r="E6748" s="22" t="s">
        <v>29811</v>
      </c>
      <c r="F6748" s="22" t="s">
        <v>29816</v>
      </c>
      <c r="G6748" s="22" t="s">
        <v>30756</v>
      </c>
      <c r="H6748" s="22" t="s">
        <v>40320</v>
      </c>
      <c r="I6748" s="22"/>
      <c r="J6748" s="22"/>
      <c r="K6748" s="22"/>
      <c r="L6748" s="22"/>
      <c r="M6748" s="23"/>
      <c r="N6748" s="22"/>
      <c r="O6748" s="23"/>
      <c r="P6748" s="23"/>
      <c r="Q6748" s="23"/>
      <c r="R6748" s="23"/>
      <c r="S6748" s="23"/>
      <c r="T6748" s="28" t="str">
        <f>LOOKUP(1,1/(Table1[[#This Row],[Level_0]:[Level 15]]&gt;0),(Table1[[#This Row],[Level_0]:[Level 15]]))</f>
        <v>L000013844 - [Excipients Liquid Applications]</v>
      </c>
      <c r="U6748" s="24">
        <v>6743</v>
      </c>
    </row>
    <row r="6749" spans="1:21" x14ac:dyDescent="0.25">
      <c r="A6749" s="14" t="s">
        <v>40780</v>
      </c>
      <c r="B6749" s="17" t="s">
        <v>40779</v>
      </c>
      <c r="C6749" s="17" t="s">
        <v>23857</v>
      </c>
      <c r="D6749" s="21" t="s">
        <v>39</v>
      </c>
      <c r="E6749" s="22" t="s">
        <v>29811</v>
      </c>
      <c r="F6749" s="22" t="s">
        <v>29816</v>
      </c>
      <c r="G6749" s="22" t="s">
        <v>30756</v>
      </c>
      <c r="H6749" s="22" t="s">
        <v>40314</v>
      </c>
      <c r="I6749" s="22"/>
      <c r="J6749" s="22"/>
      <c r="K6749" s="22"/>
      <c r="L6749" s="22"/>
      <c r="M6749" s="23"/>
      <c r="N6749" s="22"/>
      <c r="O6749" s="23"/>
      <c r="P6749" s="23"/>
      <c r="Q6749" s="23"/>
      <c r="R6749" s="23"/>
      <c r="S6749" s="23"/>
      <c r="T6749" s="28" t="str">
        <f>LOOKUP(1,1/(Table1[[#This Row],[Level_0]:[Level 15]]&gt;0),(Table1[[#This Row],[Level_0]:[Level 15]]))</f>
        <v>L000013845 - [UPM Management]</v>
      </c>
      <c r="U6749" s="24">
        <v>6744</v>
      </c>
    </row>
    <row r="6750" spans="1:21" x14ac:dyDescent="0.25">
      <c r="A6750" s="14" t="s">
        <v>12068</v>
      </c>
      <c r="B6750" s="17" t="s">
        <v>40788</v>
      </c>
      <c r="C6750" s="17" t="s">
        <v>40780</v>
      </c>
      <c r="D6750" s="21" t="s">
        <v>39</v>
      </c>
      <c r="E6750" s="22" t="s">
        <v>29811</v>
      </c>
      <c r="F6750" s="22" t="s">
        <v>29816</v>
      </c>
      <c r="G6750" s="22" t="s">
        <v>30756</v>
      </c>
      <c r="H6750" s="22" t="s">
        <v>40314</v>
      </c>
      <c r="I6750" s="22" t="s">
        <v>40318</v>
      </c>
      <c r="J6750" s="22"/>
      <c r="K6750" s="22"/>
      <c r="L6750" s="22"/>
      <c r="M6750" s="23"/>
      <c r="N6750" s="22"/>
      <c r="O6750" s="23"/>
      <c r="P6750" s="23"/>
      <c r="Q6750" s="23"/>
      <c r="R6750" s="23"/>
      <c r="S6750" s="23"/>
      <c r="T6750" s="28" t="str">
        <f>LOOKUP(1,1/(Table1[[#This Row],[Level_0]:[Level 15]]&gt;0),(Table1[[#This Row],[Level_0]:[Level 15]]))</f>
        <v>L000006562 - [UPM Royalties]</v>
      </c>
      <c r="U6750" s="24">
        <v>6745</v>
      </c>
    </row>
    <row r="6751" spans="1:21" x14ac:dyDescent="0.25">
      <c r="A6751" s="14" t="s">
        <v>4888</v>
      </c>
      <c r="B6751" s="17" t="s">
        <v>4889</v>
      </c>
      <c r="C6751" s="17" t="s">
        <v>12068</v>
      </c>
      <c r="D6751" s="21" t="s">
        <v>39</v>
      </c>
      <c r="E6751" s="22" t="s">
        <v>29811</v>
      </c>
      <c r="F6751" s="22" t="s">
        <v>29816</v>
      </c>
      <c r="G6751" s="22" t="s">
        <v>30756</v>
      </c>
      <c r="H6751" s="22" t="s">
        <v>40314</v>
      </c>
      <c r="I6751" s="22" t="s">
        <v>40318</v>
      </c>
      <c r="J6751" s="22" t="s">
        <v>30922</v>
      </c>
      <c r="K6751" s="22"/>
      <c r="L6751" s="22"/>
      <c r="M6751" s="23"/>
      <c r="N6751" s="22"/>
      <c r="O6751" s="23"/>
      <c r="P6751" s="23"/>
      <c r="Q6751" s="23"/>
      <c r="R6751" s="23"/>
      <c r="S6751" s="23"/>
      <c r="T6751" s="28" t="str">
        <f>LOOKUP(1,1/(Table1[[#This Row],[Level_0]:[Level 15]]&gt;0),(Table1[[#This Row],[Level_0]:[Level 15]]))</f>
        <v>L000012675 - [PS7210$$$0000015037 PS sales EMEA-G]</v>
      </c>
      <c r="U6751" s="24">
        <v>6746</v>
      </c>
    </row>
    <row r="6752" spans="1:21" x14ac:dyDescent="0.25">
      <c r="A6752" s="14" t="s">
        <v>4900</v>
      </c>
      <c r="B6752" s="17" t="s">
        <v>4901</v>
      </c>
      <c r="C6752" s="17" t="s">
        <v>12068</v>
      </c>
      <c r="D6752" s="21" t="s">
        <v>39</v>
      </c>
      <c r="E6752" s="22" t="s">
        <v>29811</v>
      </c>
      <c r="F6752" s="22" t="s">
        <v>29816</v>
      </c>
      <c r="G6752" s="22" t="s">
        <v>30756</v>
      </c>
      <c r="H6752" s="22" t="s">
        <v>40314</v>
      </c>
      <c r="I6752" s="22" t="s">
        <v>40318</v>
      </c>
      <c r="J6752" s="22" t="s">
        <v>30914</v>
      </c>
      <c r="K6752" s="22"/>
      <c r="L6752" s="22"/>
      <c r="M6752" s="23"/>
      <c r="N6752" s="22"/>
      <c r="O6752" s="23"/>
      <c r="P6752" s="23"/>
      <c r="Q6752" s="23"/>
      <c r="R6752" s="23"/>
      <c r="S6752" s="23"/>
      <c r="T6752" s="28" t="str">
        <f>LOOKUP(1,1/(Table1[[#This Row],[Level_0]:[Level 15]]&gt;0),(Table1[[#This Row],[Level_0]:[Level 15]]))</f>
        <v>L000012732 - [PS7210$$$0000021417 Bioprocessing-G]</v>
      </c>
      <c r="U6752" s="24">
        <v>6747</v>
      </c>
    </row>
    <row r="6753" spans="1:21" x14ac:dyDescent="0.25">
      <c r="A6753" s="14" t="s">
        <v>4915</v>
      </c>
      <c r="B6753" s="17" t="s">
        <v>40556</v>
      </c>
      <c r="C6753" s="17" t="s">
        <v>12068</v>
      </c>
      <c r="D6753" s="21" t="s">
        <v>39</v>
      </c>
      <c r="E6753" s="22" t="s">
        <v>29811</v>
      </c>
      <c r="F6753" s="22" t="s">
        <v>29816</v>
      </c>
      <c r="G6753" s="22" t="s">
        <v>30756</v>
      </c>
      <c r="H6753" s="22" t="s">
        <v>40314</v>
      </c>
      <c r="I6753" s="22" t="s">
        <v>40318</v>
      </c>
      <c r="J6753" s="22" t="s">
        <v>40319</v>
      </c>
      <c r="K6753" s="22"/>
      <c r="L6753" s="22"/>
      <c r="M6753" s="23"/>
      <c r="N6753" s="22"/>
      <c r="O6753" s="23"/>
      <c r="P6753" s="23"/>
      <c r="Q6753" s="23"/>
      <c r="R6753" s="23"/>
      <c r="S6753" s="23"/>
      <c r="T6753" s="28" t="str">
        <f>LOOKUP(1,1/(Table1[[#This Row],[Level_0]:[Level 15]]&gt;0),(Table1[[#This Row],[Level_0]:[Level 15]]))</f>
        <v>L000013142 - [UPM Royalty Income Ares Trading]</v>
      </c>
      <c r="U6753" s="24">
        <v>6748</v>
      </c>
    </row>
    <row r="6754" spans="1:21" x14ac:dyDescent="0.25">
      <c r="A6754" s="14" t="s">
        <v>12837</v>
      </c>
      <c r="B6754" s="17" t="s">
        <v>12838</v>
      </c>
      <c r="C6754" s="17" t="s">
        <v>40780</v>
      </c>
      <c r="D6754" s="21" t="s">
        <v>39</v>
      </c>
      <c r="E6754" s="22" t="s">
        <v>29811</v>
      </c>
      <c r="F6754" s="22" t="s">
        <v>29816</v>
      </c>
      <c r="G6754" s="22" t="s">
        <v>30756</v>
      </c>
      <c r="H6754" s="22" t="s">
        <v>40314</v>
      </c>
      <c r="I6754" s="22" t="s">
        <v>30757</v>
      </c>
      <c r="J6754" s="22"/>
      <c r="K6754" s="22"/>
      <c r="L6754" s="22"/>
      <c r="M6754" s="23"/>
      <c r="N6754" s="22"/>
      <c r="O6754" s="23"/>
      <c r="P6754" s="23"/>
      <c r="Q6754" s="23"/>
      <c r="R6754" s="23"/>
      <c r="S6754" s="23"/>
      <c r="T6754" s="28" t="str">
        <f>LOOKUP(1,1/(Table1[[#This Row],[Level_0]:[Level 15]]&gt;0),(Table1[[#This Row],[Level_0]:[Level 15]]))</f>
        <v>L000006593 - [Upstream Business Line -G]</v>
      </c>
      <c r="U6754" s="24">
        <v>6749</v>
      </c>
    </row>
    <row r="6755" spans="1:21" x14ac:dyDescent="0.25">
      <c r="A6755" s="14" t="s">
        <v>1259</v>
      </c>
      <c r="B6755" s="17" t="s">
        <v>1260</v>
      </c>
      <c r="C6755" s="17" t="s">
        <v>12837</v>
      </c>
      <c r="D6755" s="21" t="s">
        <v>39</v>
      </c>
      <c r="E6755" s="22" t="s">
        <v>29811</v>
      </c>
      <c r="F6755" s="22" t="s">
        <v>29816</v>
      </c>
      <c r="G6755" s="22" t="s">
        <v>30756</v>
      </c>
      <c r="H6755" s="22" t="s">
        <v>40314</v>
      </c>
      <c r="I6755" s="22" t="s">
        <v>30757</v>
      </c>
      <c r="J6755" s="22" t="s">
        <v>30758</v>
      </c>
      <c r="K6755" s="22"/>
      <c r="L6755" s="22"/>
      <c r="M6755" s="23"/>
      <c r="N6755" s="22"/>
      <c r="O6755" s="23"/>
      <c r="P6755" s="23"/>
      <c r="Q6755" s="23"/>
      <c r="R6755" s="23"/>
      <c r="S6755" s="23"/>
      <c r="T6755" s="28" t="str">
        <f>LOOKUP(1,1/(Table1[[#This Row],[Level_0]:[Level 15]]&gt;0),(Table1[[#This Row],[Level_0]:[Level 15]]))</f>
        <v>L000006594 - [PS01010000681200 MM-PP Marketing Up-G]</v>
      </c>
      <c r="U6755" s="24">
        <v>6750</v>
      </c>
    </row>
    <row r="6756" spans="1:21" x14ac:dyDescent="0.25">
      <c r="A6756" s="14" t="s">
        <v>1261</v>
      </c>
      <c r="B6756" s="17" t="s">
        <v>1262</v>
      </c>
      <c r="C6756" s="17" t="s">
        <v>12837</v>
      </c>
      <c r="D6756" s="21" t="s">
        <v>39</v>
      </c>
      <c r="E6756" s="22" t="s">
        <v>29811</v>
      </c>
      <c r="F6756" s="22" t="s">
        <v>29816</v>
      </c>
      <c r="G6756" s="22" t="s">
        <v>30756</v>
      </c>
      <c r="H6756" s="22" t="s">
        <v>40314</v>
      </c>
      <c r="I6756" s="22" t="s">
        <v>30757</v>
      </c>
      <c r="J6756" s="22" t="s">
        <v>30759</v>
      </c>
      <c r="K6756" s="22"/>
      <c r="L6756" s="22"/>
      <c r="M6756" s="23"/>
      <c r="N6756" s="22"/>
      <c r="O6756" s="23"/>
      <c r="P6756" s="23"/>
      <c r="Q6756" s="23"/>
      <c r="R6756" s="23"/>
      <c r="S6756" s="23"/>
      <c r="T6756" s="28" t="str">
        <f>LOOKUP(1,1/(Table1[[#This Row],[Level_0]:[Level 15]]&gt;0),(Table1[[#This Row],[Level_0]:[Level 15]]))</f>
        <v>L000006596 - [PS7210$$$0000025467 Cell Culture Me-G]</v>
      </c>
      <c r="U6756" s="24">
        <v>6751</v>
      </c>
    </row>
    <row r="6757" spans="1:21" x14ac:dyDescent="0.25">
      <c r="A6757" s="14" t="s">
        <v>1263</v>
      </c>
      <c r="B6757" s="17" t="s">
        <v>1264</v>
      </c>
      <c r="C6757" s="17" t="s">
        <v>12837</v>
      </c>
      <c r="D6757" s="21" t="s">
        <v>39</v>
      </c>
      <c r="E6757" s="22" t="s">
        <v>29811</v>
      </c>
      <c r="F6757" s="22" t="s">
        <v>29816</v>
      </c>
      <c r="G6757" s="22" t="s">
        <v>30756</v>
      </c>
      <c r="H6757" s="22" t="s">
        <v>40314</v>
      </c>
      <c r="I6757" s="22" t="s">
        <v>30757</v>
      </c>
      <c r="J6757" s="22" t="s">
        <v>30760</v>
      </c>
      <c r="K6757" s="22"/>
      <c r="L6757" s="22"/>
      <c r="M6757" s="23"/>
      <c r="N6757" s="22"/>
      <c r="O6757" s="23"/>
      <c r="P6757" s="23"/>
      <c r="Q6757" s="23"/>
      <c r="R6757" s="23"/>
      <c r="S6757" s="23"/>
      <c r="T6757" s="28" t="str">
        <f>LOOKUP(1,1/(Table1[[#This Row],[Level_0]:[Level 15]]&gt;0),(Table1[[#This Row],[Level_0]:[Level 15]]))</f>
        <v>L000006597 - [PS7210$$$0000026965 Biopharma Mater-G]</v>
      </c>
      <c r="U6757" s="24">
        <v>6752</v>
      </c>
    </row>
    <row r="6758" spans="1:21" x14ac:dyDescent="0.25">
      <c r="A6758" s="14" t="s">
        <v>4426</v>
      </c>
      <c r="B6758" s="17" t="s">
        <v>4427</v>
      </c>
      <c r="C6758" s="17" t="s">
        <v>12837</v>
      </c>
      <c r="D6758" s="21" t="s">
        <v>39</v>
      </c>
      <c r="E6758" s="22" t="s">
        <v>29811</v>
      </c>
      <c r="F6758" s="22" t="s">
        <v>29816</v>
      </c>
      <c r="G6758" s="22" t="s">
        <v>30756</v>
      </c>
      <c r="H6758" s="22" t="s">
        <v>40314</v>
      </c>
      <c r="I6758" s="22" t="s">
        <v>30757</v>
      </c>
      <c r="J6758" s="22" t="s">
        <v>30761</v>
      </c>
      <c r="K6758" s="22"/>
      <c r="L6758" s="22"/>
      <c r="M6758" s="23"/>
      <c r="N6758" s="22"/>
      <c r="O6758" s="23"/>
      <c r="P6758" s="23"/>
      <c r="Q6758" s="23"/>
      <c r="R6758" s="23"/>
      <c r="S6758" s="23"/>
      <c r="T6758" s="28" t="str">
        <f>LOOKUP(1,1/(Table1[[#This Row],[Level_0]:[Level 15]]&gt;0),(Table1[[#This Row],[Level_0]:[Level 15]]))</f>
        <v>L000006598 - [PS7210$$$0000057063 BioP Upstream-G]</v>
      </c>
      <c r="U6758" s="24">
        <v>6753</v>
      </c>
    </row>
    <row r="6759" spans="1:21" x14ac:dyDescent="0.25">
      <c r="A6759" s="14" t="s">
        <v>1265</v>
      </c>
      <c r="B6759" s="17" t="s">
        <v>1266</v>
      </c>
      <c r="C6759" s="17" t="s">
        <v>12837</v>
      </c>
      <c r="D6759" s="21" t="s">
        <v>39</v>
      </c>
      <c r="E6759" s="22" t="s">
        <v>29811</v>
      </c>
      <c r="F6759" s="22" t="s">
        <v>29816</v>
      </c>
      <c r="G6759" s="22" t="s">
        <v>30756</v>
      </c>
      <c r="H6759" s="22" t="s">
        <v>40314</v>
      </c>
      <c r="I6759" s="22" t="s">
        <v>30757</v>
      </c>
      <c r="J6759" s="22" t="s">
        <v>30762</v>
      </c>
      <c r="K6759" s="22"/>
      <c r="L6759" s="22"/>
      <c r="M6759" s="23"/>
      <c r="N6759" s="22"/>
      <c r="O6759" s="23"/>
      <c r="P6759" s="23"/>
      <c r="Q6759" s="23"/>
      <c r="R6759" s="23"/>
      <c r="S6759" s="23"/>
      <c r="T6759" s="28" t="str">
        <f>LOOKUP(1,1/(Table1[[#This Row],[Level_0]:[Level 15]]&gt;0),(Table1[[#This Row],[Level_0]:[Level 15]]))</f>
        <v>L000006600 - [PS000400756931 QA-QC - CCM - Stabil-G]</v>
      </c>
      <c r="U6759" s="24">
        <v>6754</v>
      </c>
    </row>
    <row r="6760" spans="1:21" x14ac:dyDescent="0.25">
      <c r="A6760" s="14" t="s">
        <v>14144</v>
      </c>
      <c r="B6760" s="17" t="s">
        <v>14145</v>
      </c>
      <c r="C6760" s="17" t="s">
        <v>12837</v>
      </c>
      <c r="D6760" s="21" t="s">
        <v>39</v>
      </c>
      <c r="E6760" s="22" t="s">
        <v>29811</v>
      </c>
      <c r="F6760" s="22" t="s">
        <v>29816</v>
      </c>
      <c r="G6760" s="22" t="s">
        <v>30756</v>
      </c>
      <c r="H6760" s="22" t="s">
        <v>40314</v>
      </c>
      <c r="I6760" s="22" t="s">
        <v>30757</v>
      </c>
      <c r="J6760" s="22" t="s">
        <v>30763</v>
      </c>
      <c r="K6760" s="22"/>
      <c r="L6760" s="22"/>
      <c r="M6760" s="23"/>
      <c r="N6760" s="22"/>
      <c r="O6760" s="23"/>
      <c r="P6760" s="23"/>
      <c r="Q6760" s="23"/>
      <c r="R6760" s="23"/>
      <c r="S6760" s="23"/>
      <c r="T6760" s="28" t="str">
        <f>LOOKUP(1,1/(Table1[[#This Row],[Level_0]:[Level 15]]&gt;0),(Table1[[#This Row],[Level_0]:[Level 15]]))</f>
        <v>L000006601 - [PS1106T95000 Marketing-G]</v>
      </c>
      <c r="U6760" s="24">
        <v>6755</v>
      </c>
    </row>
    <row r="6761" spans="1:21" x14ac:dyDescent="0.25">
      <c r="A6761" s="14" t="s">
        <v>4151</v>
      </c>
      <c r="B6761" s="17" t="s">
        <v>4152</v>
      </c>
      <c r="C6761" s="17" t="s">
        <v>12837</v>
      </c>
      <c r="D6761" s="21" t="s">
        <v>39</v>
      </c>
      <c r="E6761" s="22" t="s">
        <v>29811</v>
      </c>
      <c r="F6761" s="22" t="s">
        <v>29816</v>
      </c>
      <c r="G6761" s="22" t="s">
        <v>30756</v>
      </c>
      <c r="H6761" s="22" t="s">
        <v>40314</v>
      </c>
      <c r="I6761" s="22" t="s">
        <v>30757</v>
      </c>
      <c r="J6761" s="22" t="s">
        <v>30764</v>
      </c>
      <c r="K6761" s="22"/>
      <c r="L6761" s="22"/>
      <c r="M6761" s="23"/>
      <c r="N6761" s="22"/>
      <c r="O6761" s="23"/>
      <c r="P6761" s="23"/>
      <c r="Q6761" s="23"/>
      <c r="R6761" s="23"/>
      <c r="S6761" s="23"/>
      <c r="T6761" s="28" t="str">
        <f>LOOKUP(1,1/(Table1[[#This Row],[Level_0]:[Level 15]]&gt;0),(Table1[[#This Row],[Level_0]:[Level 15]]))</f>
        <v>L000012828 - [PSMMOR1945.5002 5002 BioP Upstream-G]</v>
      </c>
      <c r="U6761" s="24">
        <v>6756</v>
      </c>
    </row>
    <row r="6762" spans="1:21" x14ac:dyDescent="0.25">
      <c r="A6762" s="14" t="s">
        <v>4906</v>
      </c>
      <c r="B6762" s="17" t="s">
        <v>4907</v>
      </c>
      <c r="C6762" s="17" t="s">
        <v>12837</v>
      </c>
      <c r="D6762" s="21" t="s">
        <v>39</v>
      </c>
      <c r="E6762" s="22" t="s">
        <v>29811</v>
      </c>
      <c r="F6762" s="22" t="s">
        <v>29816</v>
      </c>
      <c r="G6762" s="22" t="s">
        <v>30756</v>
      </c>
      <c r="H6762" s="22" t="s">
        <v>40314</v>
      </c>
      <c r="I6762" s="22" t="s">
        <v>30757</v>
      </c>
      <c r="J6762" s="22" t="s">
        <v>30765</v>
      </c>
      <c r="K6762" s="22"/>
      <c r="L6762" s="22"/>
      <c r="M6762" s="23"/>
      <c r="N6762" s="22"/>
      <c r="O6762" s="23"/>
      <c r="P6762" s="23"/>
      <c r="Q6762" s="23"/>
      <c r="R6762" s="23"/>
      <c r="S6762" s="23"/>
      <c r="T6762" s="28" t="str">
        <f>LOOKUP(1,1/(Table1[[#This Row],[Level_0]:[Level 15]]&gt;0),(Table1[[#This Row],[Level_0]:[Level 15]]))</f>
        <v>L000012833 - [PS7210$$$0000021396 Upstream Mrkt-G]</v>
      </c>
      <c r="U6762" s="24">
        <v>6757</v>
      </c>
    </row>
    <row r="6763" spans="1:21" x14ac:dyDescent="0.25">
      <c r="A6763" s="14" t="s">
        <v>19645</v>
      </c>
      <c r="B6763" s="17" t="s">
        <v>40779</v>
      </c>
      <c r="C6763" s="17" t="s">
        <v>40780</v>
      </c>
      <c r="D6763" s="21" t="s">
        <v>39</v>
      </c>
      <c r="E6763" s="22" t="s">
        <v>29811</v>
      </c>
      <c r="F6763" s="22" t="s">
        <v>29816</v>
      </c>
      <c r="G6763" s="22" t="s">
        <v>30756</v>
      </c>
      <c r="H6763" s="22" t="s">
        <v>40314</v>
      </c>
      <c r="I6763" s="22" t="s">
        <v>40317</v>
      </c>
      <c r="J6763" s="22"/>
      <c r="K6763" s="22"/>
      <c r="L6763" s="22"/>
      <c r="M6763" s="23"/>
      <c r="N6763" s="22"/>
      <c r="O6763" s="23"/>
      <c r="P6763" s="23"/>
      <c r="Q6763" s="23"/>
      <c r="R6763" s="23"/>
      <c r="S6763" s="23"/>
      <c r="T6763" s="28" t="str">
        <f>LOOKUP(1,1/(Table1[[#This Row],[Level_0]:[Level 15]]&gt;0),(Table1[[#This Row],[Level_0]:[Level 15]]))</f>
        <v>L000013139 - [UPM Management]</v>
      </c>
      <c r="U6763" s="24">
        <v>6758</v>
      </c>
    </row>
    <row r="6764" spans="1:21" x14ac:dyDescent="0.25">
      <c r="A6764" s="14" t="s">
        <v>14665</v>
      </c>
      <c r="B6764" s="17" t="s">
        <v>14666</v>
      </c>
      <c r="C6764" s="17" t="s">
        <v>19645</v>
      </c>
      <c r="D6764" s="21" t="s">
        <v>39</v>
      </c>
      <c r="E6764" s="22" t="s">
        <v>29811</v>
      </c>
      <c r="F6764" s="22" t="s">
        <v>29816</v>
      </c>
      <c r="G6764" s="22" t="s">
        <v>30756</v>
      </c>
      <c r="H6764" s="22" t="s">
        <v>40314</v>
      </c>
      <c r="I6764" s="22" t="s">
        <v>40317</v>
      </c>
      <c r="J6764" s="22" t="s">
        <v>30923</v>
      </c>
      <c r="K6764" s="22"/>
      <c r="L6764" s="22"/>
      <c r="M6764" s="23"/>
      <c r="N6764" s="22"/>
      <c r="O6764" s="23"/>
      <c r="P6764" s="23"/>
      <c r="Q6764" s="23"/>
      <c r="R6764" s="23"/>
      <c r="S6764" s="23"/>
      <c r="T6764" s="28" t="str">
        <f>LOOKUP(1,1/(Table1[[#This Row],[Level_0]:[Level 15]]&gt;0),(Table1[[#This Row],[Level_0]:[Level 15]]))</f>
        <v>L000013140 - [P&amp;FM Royalty Expenses -G]</v>
      </c>
      <c r="U6764" s="24">
        <v>6759</v>
      </c>
    </row>
    <row r="6765" spans="1:21" x14ac:dyDescent="0.25">
      <c r="A6765" s="14" t="s">
        <v>7440</v>
      </c>
      <c r="B6765" s="17" t="s">
        <v>7441</v>
      </c>
      <c r="C6765" s="17" t="s">
        <v>19645</v>
      </c>
      <c r="D6765" s="21" t="s">
        <v>39</v>
      </c>
      <c r="E6765" s="22" t="s">
        <v>29811</v>
      </c>
      <c r="F6765" s="22" t="s">
        <v>29816</v>
      </c>
      <c r="G6765" s="22" t="s">
        <v>30756</v>
      </c>
      <c r="H6765" s="22" t="s">
        <v>40314</v>
      </c>
      <c r="I6765" s="22" t="s">
        <v>40317</v>
      </c>
      <c r="J6765" s="22" t="s">
        <v>30924</v>
      </c>
      <c r="K6765" s="22"/>
      <c r="L6765" s="22"/>
      <c r="M6765" s="23"/>
      <c r="N6765" s="22"/>
      <c r="O6765" s="23"/>
      <c r="P6765" s="23"/>
      <c r="Q6765" s="23"/>
      <c r="R6765" s="23"/>
      <c r="S6765" s="23"/>
      <c r="T6765" s="28" t="str">
        <f>LOOKUP(1,1/(Table1[[#This Row],[Level_0]:[Level 15]]&gt;0),(Table1[[#This Row],[Level_0]:[Level 15]]))</f>
        <v>L000013141 - [P&amp;FM Royalty Income Merck&amp;Cie -G]</v>
      </c>
      <c r="U6765" s="24">
        <v>6760</v>
      </c>
    </row>
    <row r="6766" spans="1:21" x14ac:dyDescent="0.25">
      <c r="A6766" s="14" t="s">
        <v>4415</v>
      </c>
      <c r="B6766" s="17" t="s">
        <v>4416</v>
      </c>
      <c r="C6766" s="17" t="s">
        <v>7440</v>
      </c>
      <c r="D6766" s="21" t="s">
        <v>39</v>
      </c>
      <c r="E6766" s="22" t="s">
        <v>29811</v>
      </c>
      <c r="F6766" s="22" t="s">
        <v>29816</v>
      </c>
      <c r="G6766" s="22" t="s">
        <v>30756</v>
      </c>
      <c r="H6766" s="22" t="s">
        <v>40314</v>
      </c>
      <c r="I6766" s="22" t="s">
        <v>40317</v>
      </c>
      <c r="J6766" s="22" t="s">
        <v>30924</v>
      </c>
      <c r="K6766" s="22" t="s">
        <v>30925</v>
      </c>
      <c r="L6766" s="22"/>
      <c r="M6766" s="23"/>
      <c r="N6766" s="22"/>
      <c r="O6766" s="23"/>
      <c r="P6766" s="23"/>
      <c r="Q6766" s="23"/>
      <c r="R6766" s="23"/>
      <c r="S6766" s="23"/>
      <c r="T6766" s="28" t="str">
        <f>LOOKUP(1,1/(Table1[[#This Row],[Level_0]:[Level 15]]&gt;0),(Table1[[#This Row],[Level_0]:[Level 15]]))</f>
        <v>L000006446 - [PS003200002011 CH71 Roy Inc Bayer-G]</v>
      </c>
      <c r="U6766" s="24">
        <v>6761</v>
      </c>
    </row>
    <row r="6767" spans="1:21" x14ac:dyDescent="0.25">
      <c r="A6767" s="14" t="s">
        <v>17581</v>
      </c>
      <c r="B6767" s="17" t="s">
        <v>17582</v>
      </c>
      <c r="C6767" s="17" t="s">
        <v>7440</v>
      </c>
      <c r="D6767" s="21" t="s">
        <v>39</v>
      </c>
      <c r="E6767" s="22" t="s">
        <v>29811</v>
      </c>
      <c r="F6767" s="22" t="s">
        <v>29816</v>
      </c>
      <c r="G6767" s="22" t="s">
        <v>30756</v>
      </c>
      <c r="H6767" s="22" t="s">
        <v>40314</v>
      </c>
      <c r="I6767" s="22" t="s">
        <v>40317</v>
      </c>
      <c r="J6767" s="22" t="s">
        <v>30924</v>
      </c>
      <c r="K6767" s="22" t="s">
        <v>30926</v>
      </c>
      <c r="L6767" s="22"/>
      <c r="M6767" s="23"/>
      <c r="N6767" s="22"/>
      <c r="O6767" s="23"/>
      <c r="P6767" s="23"/>
      <c r="Q6767" s="23"/>
      <c r="R6767" s="23"/>
      <c r="S6767" s="23"/>
      <c r="T6767" s="28" t="str">
        <f>LOOKUP(1,1/(Table1[[#This Row],[Level_0]:[Level 15]]&gt;0),(Table1[[#This Row],[Level_0]:[Level 15]]))</f>
        <v>L000006447 - [CH70 Roy.Inc Aytu -G]</v>
      </c>
      <c r="U6767" s="24">
        <v>6762</v>
      </c>
    </row>
    <row r="6768" spans="1:21" x14ac:dyDescent="0.25">
      <c r="A6768" s="14" t="s">
        <v>5616</v>
      </c>
      <c r="B6768" s="17" t="s">
        <v>5617</v>
      </c>
      <c r="C6768" s="17" t="s">
        <v>7440</v>
      </c>
      <c r="D6768" s="21" t="s">
        <v>39</v>
      </c>
      <c r="E6768" s="22" t="s">
        <v>29811</v>
      </c>
      <c r="F6768" s="22" t="s">
        <v>29816</v>
      </c>
      <c r="G6768" s="22" t="s">
        <v>30756</v>
      </c>
      <c r="H6768" s="22" t="s">
        <v>40314</v>
      </c>
      <c r="I6768" s="22" t="s">
        <v>40317</v>
      </c>
      <c r="J6768" s="22" t="s">
        <v>30924</v>
      </c>
      <c r="K6768" s="22" t="s">
        <v>30927</v>
      </c>
      <c r="L6768" s="22"/>
      <c r="M6768" s="23"/>
      <c r="N6768" s="22"/>
      <c r="O6768" s="23"/>
      <c r="P6768" s="23"/>
      <c r="Q6768" s="23"/>
      <c r="R6768" s="23"/>
      <c r="S6768" s="23"/>
      <c r="T6768" s="28" t="str">
        <f>LOOKUP(1,1/(Table1[[#This Row],[Level_0]:[Level 15]]&gt;0),(Table1[[#This Row],[Level_0]:[Level 15]]))</f>
        <v>L000011466 - [PS003200002645 CH71 Roy Inc Biom-G]</v>
      </c>
      <c r="U6768" s="24">
        <v>6763</v>
      </c>
    </row>
    <row r="6769" spans="1:21" x14ac:dyDescent="0.25">
      <c r="A6769" s="14" t="s">
        <v>3973</v>
      </c>
      <c r="B6769" s="17" t="s">
        <v>3974</v>
      </c>
      <c r="C6769" s="17" t="s">
        <v>7440</v>
      </c>
      <c r="D6769" s="21" t="s">
        <v>39</v>
      </c>
      <c r="E6769" s="22" t="s">
        <v>29811</v>
      </c>
      <c r="F6769" s="22" t="s">
        <v>29816</v>
      </c>
      <c r="G6769" s="22" t="s">
        <v>30756</v>
      </c>
      <c r="H6769" s="22" t="s">
        <v>40314</v>
      </c>
      <c r="I6769" s="22" t="s">
        <v>40317</v>
      </c>
      <c r="J6769" s="22" t="s">
        <v>30924</v>
      </c>
      <c r="K6769" s="22" t="s">
        <v>30928</v>
      </c>
      <c r="L6769" s="22"/>
      <c r="M6769" s="23"/>
      <c r="N6769" s="22"/>
      <c r="O6769" s="23"/>
      <c r="P6769" s="23"/>
      <c r="Q6769" s="23"/>
      <c r="R6769" s="23"/>
      <c r="S6769" s="23"/>
      <c r="T6769" s="28" t="str">
        <f>LOOKUP(1,1/(Table1[[#This Row],[Level_0]:[Level 15]]&gt;0),(Table1[[#This Row],[Level_0]:[Level 15]]))</f>
        <v>L000011467 - [PS003200002648 CH71 Royalty Income-G]</v>
      </c>
      <c r="U6769" s="24">
        <v>6764</v>
      </c>
    </row>
    <row r="6770" spans="1:21" x14ac:dyDescent="0.25">
      <c r="A6770" s="14" t="s">
        <v>4091</v>
      </c>
      <c r="B6770" s="17" t="s">
        <v>4092</v>
      </c>
      <c r="C6770" s="17" t="s">
        <v>7440</v>
      </c>
      <c r="D6770" s="21" t="s">
        <v>39</v>
      </c>
      <c r="E6770" s="22" t="s">
        <v>29811</v>
      </c>
      <c r="F6770" s="22" t="s">
        <v>29816</v>
      </c>
      <c r="G6770" s="22" t="s">
        <v>30756</v>
      </c>
      <c r="H6770" s="22" t="s">
        <v>40314</v>
      </c>
      <c r="I6770" s="22" t="s">
        <v>40317</v>
      </c>
      <c r="J6770" s="22" t="s">
        <v>30924</v>
      </c>
      <c r="K6770" s="22" t="s">
        <v>30929</v>
      </c>
      <c r="L6770" s="22"/>
      <c r="M6770" s="23"/>
      <c r="N6770" s="22"/>
      <c r="O6770" s="23"/>
      <c r="P6770" s="23"/>
      <c r="Q6770" s="23"/>
      <c r="R6770" s="23"/>
      <c r="S6770" s="23"/>
      <c r="T6770" s="28" t="str">
        <f>LOOKUP(1,1/(Table1[[#This Row],[Level_0]:[Level 15]]&gt;0),(Table1[[#This Row],[Level_0]:[Level 15]]))</f>
        <v>L000012621 - [PS003200003695 CH71 Roy Inc Isofol-G]</v>
      </c>
      <c r="U6770" s="24">
        <v>6765</v>
      </c>
    </row>
    <row r="6771" spans="1:21" x14ac:dyDescent="0.25">
      <c r="A6771" s="14" t="s">
        <v>9104</v>
      </c>
      <c r="B6771" s="17" t="s">
        <v>9105</v>
      </c>
      <c r="C6771" s="17" t="s">
        <v>7440</v>
      </c>
      <c r="D6771" s="21" t="s">
        <v>39</v>
      </c>
      <c r="E6771" s="22" t="s">
        <v>29811</v>
      </c>
      <c r="F6771" s="22" t="s">
        <v>29816</v>
      </c>
      <c r="G6771" s="22" t="s">
        <v>30756</v>
      </c>
      <c r="H6771" s="22" t="s">
        <v>40314</v>
      </c>
      <c r="I6771" s="22" t="s">
        <v>40317</v>
      </c>
      <c r="J6771" s="22" t="s">
        <v>30924</v>
      </c>
      <c r="K6771" s="22" t="s">
        <v>30930</v>
      </c>
      <c r="L6771" s="22"/>
      <c r="M6771" s="23"/>
      <c r="N6771" s="22"/>
      <c r="O6771" s="23"/>
      <c r="P6771" s="23"/>
      <c r="Q6771" s="23"/>
      <c r="R6771" s="23"/>
      <c r="S6771" s="23"/>
      <c r="T6771" s="28" t="str">
        <f>LOOKUP(1,1/(Table1[[#This Row],[Level_0]:[Level 15]]&gt;0),(Table1[[#This Row],[Level_0]:[Level 15]]))</f>
        <v>L000012622 - [CH71 Roy.Inc ITM PET Tracer -G]</v>
      </c>
      <c r="U6771" s="24">
        <v>6766</v>
      </c>
    </row>
    <row r="6772" spans="1:21" x14ac:dyDescent="0.25">
      <c r="A6772" s="14" t="s">
        <v>16302</v>
      </c>
      <c r="B6772" s="17" t="s">
        <v>40683</v>
      </c>
      <c r="C6772" s="17" t="s">
        <v>40780</v>
      </c>
      <c r="D6772" s="21" t="s">
        <v>39</v>
      </c>
      <c r="E6772" s="22" t="s">
        <v>29811</v>
      </c>
      <c r="F6772" s="22" t="s">
        <v>29816</v>
      </c>
      <c r="G6772" s="22" t="s">
        <v>30756</v>
      </c>
      <c r="H6772" s="22" t="s">
        <v>40314</v>
      </c>
      <c r="I6772" s="22" t="s">
        <v>40316</v>
      </c>
      <c r="J6772" s="22"/>
      <c r="K6772" s="22"/>
      <c r="L6772" s="22"/>
      <c r="M6772" s="23"/>
      <c r="N6772" s="22"/>
      <c r="O6772" s="23"/>
      <c r="P6772" s="23"/>
      <c r="Q6772" s="23"/>
      <c r="R6772" s="23"/>
      <c r="S6772" s="23"/>
      <c r="T6772" s="28" t="str">
        <f>LOOKUP(1,1/(Table1[[#This Row],[Level_0]:[Level 15]]&gt;0),(Table1[[#This Row],[Level_0]:[Level 15]]))</f>
        <v>L000013179 - [UPM Marketing Mgmt -G]</v>
      </c>
      <c r="U6772" s="24">
        <v>6767</v>
      </c>
    </row>
    <row r="6773" spans="1:21" x14ac:dyDescent="0.25">
      <c r="A6773" s="14" t="s">
        <v>23867</v>
      </c>
      <c r="B6773" s="17" t="s">
        <v>40511</v>
      </c>
      <c r="C6773" s="17" t="s">
        <v>40780</v>
      </c>
      <c r="D6773" s="21" t="s">
        <v>39</v>
      </c>
      <c r="E6773" s="22" t="s">
        <v>29811</v>
      </c>
      <c r="F6773" s="22" t="s">
        <v>29816</v>
      </c>
      <c r="G6773" s="22" t="s">
        <v>30756</v>
      </c>
      <c r="H6773" s="22" t="s">
        <v>40314</v>
      </c>
      <c r="I6773" s="22" t="s">
        <v>40315</v>
      </c>
      <c r="J6773" s="22"/>
      <c r="K6773" s="22"/>
      <c r="L6773" s="22"/>
      <c r="M6773" s="23"/>
      <c r="N6773" s="22"/>
      <c r="O6773" s="23"/>
      <c r="P6773" s="23"/>
      <c r="Q6773" s="23"/>
      <c r="R6773" s="23"/>
      <c r="S6773" s="23"/>
      <c r="T6773" s="28" t="str">
        <f>LOOKUP(1,1/(Table1[[#This Row],[Level_0]:[Level 15]]&gt;0),(Table1[[#This Row],[Level_0]:[Level 15]]))</f>
        <v>L000013562 - [Franchises Management - to be deleted]</v>
      </c>
      <c r="U6773" s="24">
        <v>6768</v>
      </c>
    </row>
    <row r="6774" spans="1:21" x14ac:dyDescent="0.25">
      <c r="A6774" s="14" t="s">
        <v>16751</v>
      </c>
      <c r="B6774" s="17" t="s">
        <v>24062</v>
      </c>
      <c r="C6774" s="17" t="s">
        <v>23867</v>
      </c>
      <c r="D6774" s="21" t="s">
        <v>39</v>
      </c>
      <c r="E6774" s="22" t="s">
        <v>29811</v>
      </c>
      <c r="F6774" s="22" t="s">
        <v>29816</v>
      </c>
      <c r="G6774" s="22" t="s">
        <v>30756</v>
      </c>
      <c r="H6774" s="22" t="s">
        <v>40314</v>
      </c>
      <c r="I6774" s="22" t="s">
        <v>40315</v>
      </c>
      <c r="J6774" s="22" t="s">
        <v>30908</v>
      </c>
      <c r="K6774" s="22"/>
      <c r="L6774" s="22"/>
      <c r="M6774" s="23"/>
      <c r="N6774" s="22"/>
      <c r="O6774" s="23"/>
      <c r="P6774" s="23"/>
      <c r="Q6774" s="23"/>
      <c r="R6774" s="23"/>
      <c r="S6774" s="23"/>
      <c r="T6774" s="28" t="str">
        <f>LOOKUP(1,1/(Table1[[#This Row],[Level_0]:[Level 15]]&gt;0),(Table1[[#This Row],[Level_0]:[Level 15]]))</f>
        <v>L000006552 - [Bioprocessing Mgmt - to be deleted]</v>
      </c>
      <c r="U6774" s="24">
        <v>6769</v>
      </c>
    </row>
    <row r="6775" spans="1:21" x14ac:dyDescent="0.25">
      <c r="A6775" s="14" t="s">
        <v>23858</v>
      </c>
      <c r="B6775" s="17" t="s">
        <v>24056</v>
      </c>
      <c r="C6775" s="17" t="s">
        <v>40780</v>
      </c>
      <c r="D6775" s="21" t="s">
        <v>39</v>
      </c>
      <c r="E6775" s="22" t="s">
        <v>29811</v>
      </c>
      <c r="F6775" s="22" t="s">
        <v>29816</v>
      </c>
      <c r="G6775" s="22" t="s">
        <v>30756</v>
      </c>
      <c r="H6775" s="22" t="s">
        <v>40314</v>
      </c>
      <c r="I6775" s="22" t="s">
        <v>30778</v>
      </c>
      <c r="J6775" s="22"/>
      <c r="K6775" s="22"/>
      <c r="L6775" s="22"/>
      <c r="M6775" s="23"/>
      <c r="N6775" s="22"/>
      <c r="O6775" s="23"/>
      <c r="P6775" s="23"/>
      <c r="Q6775" s="23"/>
      <c r="R6775" s="23"/>
      <c r="S6775" s="23"/>
      <c r="T6775" s="28" t="str">
        <f>LOOKUP(1,1/(Table1[[#This Row],[Level_0]:[Level 15]]&gt;0),(Table1[[#This Row],[Level_0]:[Level 15]]))</f>
        <v>L000013563 - [Upstream &amp; Process Materials QA/QC]</v>
      </c>
      <c r="U6775" s="24">
        <v>6770</v>
      </c>
    </row>
    <row r="6776" spans="1:21" x14ac:dyDescent="0.25">
      <c r="A6776" s="14" t="s">
        <v>21905</v>
      </c>
      <c r="B6776" s="17" t="s">
        <v>21906</v>
      </c>
      <c r="C6776" s="17" t="s">
        <v>23858</v>
      </c>
      <c r="D6776" s="21" t="s">
        <v>39</v>
      </c>
      <c r="E6776" s="22" t="s">
        <v>29811</v>
      </c>
      <c r="F6776" s="22" t="s">
        <v>29816</v>
      </c>
      <c r="G6776" s="22" t="s">
        <v>30756</v>
      </c>
      <c r="H6776" s="22" t="s">
        <v>40314</v>
      </c>
      <c r="I6776" s="22" t="s">
        <v>30778</v>
      </c>
      <c r="J6776" s="22" t="s">
        <v>30779</v>
      </c>
      <c r="K6776" s="22"/>
      <c r="L6776" s="22"/>
      <c r="M6776" s="23"/>
      <c r="N6776" s="22"/>
      <c r="O6776" s="23"/>
      <c r="P6776" s="23"/>
      <c r="Q6776" s="23"/>
      <c r="R6776" s="23"/>
      <c r="S6776" s="23"/>
      <c r="T6776" s="28" t="str">
        <f>LOOKUP(1,1/(Table1[[#This Row],[Level_0]:[Level 15]]&gt;0),(Table1[[#This Row],[Level_0]:[Level 15]]))</f>
        <v>L000006504 - [P&amp;FM QA/QC -G]</v>
      </c>
      <c r="U6776" s="24">
        <v>6771</v>
      </c>
    </row>
    <row r="6777" spans="1:21" x14ac:dyDescent="0.25">
      <c r="A6777" s="14" t="s">
        <v>1139</v>
      </c>
      <c r="B6777" s="17" t="s">
        <v>1140</v>
      </c>
      <c r="C6777" s="17" t="s">
        <v>21905</v>
      </c>
      <c r="D6777" s="21" t="s">
        <v>39</v>
      </c>
      <c r="E6777" s="22" t="s">
        <v>29811</v>
      </c>
      <c r="F6777" s="22" t="s">
        <v>29816</v>
      </c>
      <c r="G6777" s="22" t="s">
        <v>30756</v>
      </c>
      <c r="H6777" s="22" t="s">
        <v>40314</v>
      </c>
      <c r="I6777" s="22" t="s">
        <v>30778</v>
      </c>
      <c r="J6777" s="22" t="s">
        <v>30779</v>
      </c>
      <c r="K6777" s="22" t="s">
        <v>30780</v>
      </c>
      <c r="L6777" s="22"/>
      <c r="M6777" s="23"/>
      <c r="N6777" s="22"/>
      <c r="O6777" s="23"/>
      <c r="P6777" s="23"/>
      <c r="Q6777" s="23"/>
      <c r="R6777" s="23"/>
      <c r="S6777" s="23"/>
      <c r="T6777" s="28" t="str">
        <f>LOOKUP(1,1/(Table1[[#This Row],[Level_0]:[Level 15]]&gt;0),(Table1[[#This Row],[Level_0]:[Level 15]]))</f>
        <v>L000006472 - [PS000400756885 QA-QC - PharmMat - E-G]</v>
      </c>
      <c r="U6777" s="24">
        <v>6772</v>
      </c>
    </row>
    <row r="6778" spans="1:21" x14ac:dyDescent="0.25">
      <c r="A6778" s="14" t="s">
        <v>1141</v>
      </c>
      <c r="B6778" s="17" t="s">
        <v>1142</v>
      </c>
      <c r="C6778" s="17" t="s">
        <v>21905</v>
      </c>
      <c r="D6778" s="21" t="s">
        <v>39</v>
      </c>
      <c r="E6778" s="22" t="s">
        <v>29811</v>
      </c>
      <c r="F6778" s="22" t="s">
        <v>29816</v>
      </c>
      <c r="G6778" s="22" t="s">
        <v>30756</v>
      </c>
      <c r="H6778" s="22" t="s">
        <v>40314</v>
      </c>
      <c r="I6778" s="22" t="s">
        <v>30778</v>
      </c>
      <c r="J6778" s="22" t="s">
        <v>30779</v>
      </c>
      <c r="K6778" s="22" t="s">
        <v>30781</v>
      </c>
      <c r="L6778" s="22"/>
      <c r="M6778" s="23"/>
      <c r="N6778" s="22"/>
      <c r="O6778" s="23"/>
      <c r="P6778" s="23"/>
      <c r="Q6778" s="23"/>
      <c r="R6778" s="23"/>
      <c r="S6778" s="23"/>
      <c r="T6778" s="28" t="str">
        <f>LOOKUP(1,1/(Table1[[#This Row],[Level_0]:[Level 15]]&gt;0),(Table1[[#This Row],[Level_0]:[Level 15]]))</f>
        <v>L000006474 - [PS000400756887 QA-QC - PharmMat - Q-G]</v>
      </c>
      <c r="U6778" s="24">
        <v>6773</v>
      </c>
    </row>
    <row r="6779" spans="1:21" x14ac:dyDescent="0.25">
      <c r="A6779" s="14" t="s">
        <v>1143</v>
      </c>
      <c r="B6779" s="17" t="s">
        <v>1144</v>
      </c>
      <c r="C6779" s="17" t="s">
        <v>21905</v>
      </c>
      <c r="D6779" s="21" t="s">
        <v>39</v>
      </c>
      <c r="E6779" s="22" t="s">
        <v>29811</v>
      </c>
      <c r="F6779" s="22" t="s">
        <v>29816</v>
      </c>
      <c r="G6779" s="22" t="s">
        <v>30756</v>
      </c>
      <c r="H6779" s="22" t="s">
        <v>40314</v>
      </c>
      <c r="I6779" s="22" t="s">
        <v>30778</v>
      </c>
      <c r="J6779" s="22" t="s">
        <v>30779</v>
      </c>
      <c r="K6779" s="22" t="s">
        <v>30782</v>
      </c>
      <c r="L6779" s="22"/>
      <c r="M6779" s="23"/>
      <c r="N6779" s="22"/>
      <c r="O6779" s="23"/>
      <c r="P6779" s="23"/>
      <c r="Q6779" s="23"/>
      <c r="R6779" s="23"/>
      <c r="S6779" s="23"/>
      <c r="T6779" s="28" t="str">
        <f>LOOKUP(1,1/(Table1[[#This Row],[Level_0]:[Level 15]]&gt;0),(Table1[[#This Row],[Level_0]:[Level 15]]))</f>
        <v>L000006475 - [PSI0101.000400756888 QA-QC Ph Bench-G]</v>
      </c>
      <c r="U6779" s="24">
        <v>6774</v>
      </c>
    </row>
    <row r="6780" spans="1:21" x14ac:dyDescent="0.25">
      <c r="A6780" s="14" t="s">
        <v>1145</v>
      </c>
      <c r="B6780" s="17" t="s">
        <v>1146</v>
      </c>
      <c r="C6780" s="17" t="s">
        <v>21905</v>
      </c>
      <c r="D6780" s="21" t="s">
        <v>39</v>
      </c>
      <c r="E6780" s="22" t="s">
        <v>29811</v>
      </c>
      <c r="F6780" s="22" t="s">
        <v>29816</v>
      </c>
      <c r="G6780" s="22" t="s">
        <v>30756</v>
      </c>
      <c r="H6780" s="22" t="s">
        <v>40314</v>
      </c>
      <c r="I6780" s="22" t="s">
        <v>30778</v>
      </c>
      <c r="J6780" s="22" t="s">
        <v>30779</v>
      </c>
      <c r="K6780" s="22" t="s">
        <v>30783</v>
      </c>
      <c r="L6780" s="22"/>
      <c r="M6780" s="23"/>
      <c r="N6780" s="22"/>
      <c r="O6780" s="23"/>
      <c r="P6780" s="23"/>
      <c r="Q6780" s="23"/>
      <c r="R6780" s="23"/>
      <c r="S6780" s="23"/>
      <c r="T6780" s="28" t="str">
        <f>LOOKUP(1,1/(Table1[[#This Row],[Level_0]:[Level 15]]&gt;0),(Table1[[#This Row],[Level_0]:[Level 15]]))</f>
        <v>L000006477 - [PS000400756890 QA-QC - PharmMat - C-G]</v>
      </c>
      <c r="U6780" s="24">
        <v>6775</v>
      </c>
    </row>
    <row r="6781" spans="1:21" x14ac:dyDescent="0.25">
      <c r="A6781" s="14" t="s">
        <v>1149</v>
      </c>
      <c r="B6781" s="17" t="s">
        <v>1150</v>
      </c>
      <c r="C6781" s="17" t="s">
        <v>21905</v>
      </c>
      <c r="D6781" s="21" t="s">
        <v>39</v>
      </c>
      <c r="E6781" s="22" t="s">
        <v>29811</v>
      </c>
      <c r="F6781" s="22" t="s">
        <v>29816</v>
      </c>
      <c r="G6781" s="22" t="s">
        <v>30756</v>
      </c>
      <c r="H6781" s="22" t="s">
        <v>40314</v>
      </c>
      <c r="I6781" s="22" t="s">
        <v>30778</v>
      </c>
      <c r="J6781" s="22" t="s">
        <v>30779</v>
      </c>
      <c r="K6781" s="22" t="s">
        <v>30784</v>
      </c>
      <c r="L6781" s="22"/>
      <c r="M6781" s="23"/>
      <c r="N6781" s="22"/>
      <c r="O6781" s="23"/>
      <c r="P6781" s="23"/>
      <c r="Q6781" s="23"/>
      <c r="R6781" s="23"/>
      <c r="S6781" s="23"/>
      <c r="T6781" s="28" t="str">
        <f>LOOKUP(1,1/(Table1[[#This Row],[Level_0]:[Level 15]]&gt;0),(Table1[[#This Row],[Level_0]:[Level 15]]))</f>
        <v>L000006479 - [PS000400756922 QA-QC - PharmMat - T-G]</v>
      </c>
      <c r="U6781" s="24">
        <v>6776</v>
      </c>
    </row>
    <row r="6782" spans="1:21" x14ac:dyDescent="0.25">
      <c r="A6782" s="14" t="s">
        <v>3345</v>
      </c>
      <c r="B6782" s="17" t="s">
        <v>3346</v>
      </c>
      <c r="C6782" s="17" t="s">
        <v>21905</v>
      </c>
      <c r="D6782" s="21" t="s">
        <v>39</v>
      </c>
      <c r="E6782" s="22" t="s">
        <v>29811</v>
      </c>
      <c r="F6782" s="22" t="s">
        <v>29816</v>
      </c>
      <c r="G6782" s="22" t="s">
        <v>30756</v>
      </c>
      <c r="H6782" s="22" t="s">
        <v>40314</v>
      </c>
      <c r="I6782" s="22" t="s">
        <v>30778</v>
      </c>
      <c r="J6782" s="22" t="s">
        <v>30779</v>
      </c>
      <c r="K6782" s="22" t="s">
        <v>30785</v>
      </c>
      <c r="L6782" s="22"/>
      <c r="M6782" s="23"/>
      <c r="N6782" s="22"/>
      <c r="O6782" s="23"/>
      <c r="P6782" s="23"/>
      <c r="Q6782" s="23"/>
      <c r="R6782" s="23"/>
      <c r="S6782" s="23"/>
      <c r="T6782" s="28" t="str">
        <f>LOOKUP(1,1/(Table1[[#This Row],[Level_0]:[Level 15]]&gt;0),(Table1[[#This Row],[Level_0]:[Level 15]]))</f>
        <v>L000006481 - [PS000400756924 XXXQA-QC - PharmMat-G]</v>
      </c>
      <c r="U6782" s="24">
        <v>6777</v>
      </c>
    </row>
    <row r="6783" spans="1:21" x14ac:dyDescent="0.25">
      <c r="A6783" s="14" t="s">
        <v>1151</v>
      </c>
      <c r="B6783" s="17" t="s">
        <v>1152</v>
      </c>
      <c r="C6783" s="17" t="s">
        <v>21905</v>
      </c>
      <c r="D6783" s="21" t="s">
        <v>39</v>
      </c>
      <c r="E6783" s="22" t="s">
        <v>29811</v>
      </c>
      <c r="F6783" s="22" t="s">
        <v>29816</v>
      </c>
      <c r="G6783" s="22" t="s">
        <v>30756</v>
      </c>
      <c r="H6783" s="22" t="s">
        <v>40314</v>
      </c>
      <c r="I6783" s="22" t="s">
        <v>30778</v>
      </c>
      <c r="J6783" s="22" t="s">
        <v>30779</v>
      </c>
      <c r="K6783" s="22" t="s">
        <v>30786</v>
      </c>
      <c r="L6783" s="22"/>
      <c r="M6783" s="23"/>
      <c r="N6783" s="22"/>
      <c r="O6783" s="23"/>
      <c r="P6783" s="23"/>
      <c r="Q6783" s="23"/>
      <c r="R6783" s="23"/>
      <c r="S6783" s="23"/>
      <c r="T6783" s="28" t="str">
        <f>LOOKUP(1,1/(Table1[[#This Row],[Level_0]:[Level 15]]&gt;0),(Table1[[#This Row],[Level_0]:[Level 15]]))</f>
        <v>L000006483 - [PS000400756930 QA-QC - API - Others-G]</v>
      </c>
      <c r="U6783" s="24">
        <v>6778</v>
      </c>
    </row>
    <row r="6784" spans="1:21" x14ac:dyDescent="0.25">
      <c r="A6784" s="14" t="s">
        <v>1153</v>
      </c>
      <c r="B6784" s="17" t="s">
        <v>1154</v>
      </c>
      <c r="C6784" s="17" t="s">
        <v>21905</v>
      </c>
      <c r="D6784" s="21" t="s">
        <v>39</v>
      </c>
      <c r="E6784" s="22" t="s">
        <v>29811</v>
      </c>
      <c r="F6784" s="22" t="s">
        <v>29816</v>
      </c>
      <c r="G6784" s="22" t="s">
        <v>30756</v>
      </c>
      <c r="H6784" s="22" t="s">
        <v>40314</v>
      </c>
      <c r="I6784" s="22" t="s">
        <v>30778</v>
      </c>
      <c r="J6784" s="22" t="s">
        <v>30779</v>
      </c>
      <c r="K6784" s="22" t="s">
        <v>30787</v>
      </c>
      <c r="L6784" s="22"/>
      <c r="M6784" s="23"/>
      <c r="N6784" s="22"/>
      <c r="O6784" s="23"/>
      <c r="P6784" s="23"/>
      <c r="Q6784" s="23"/>
      <c r="R6784" s="23"/>
      <c r="S6784" s="23"/>
      <c r="T6784" s="28" t="str">
        <f>LOOKUP(1,1/(Table1[[#This Row],[Level_0]:[Level 15]]&gt;0),(Table1[[#This Row],[Level_0]:[Level 15]]))</f>
        <v>L000006484 - [PS000400757260 QA-QC - API - Emprov-G]</v>
      </c>
      <c r="U6784" s="24">
        <v>6779</v>
      </c>
    </row>
    <row r="6785" spans="1:21" x14ac:dyDescent="0.25">
      <c r="A6785" s="14" t="s">
        <v>3349</v>
      </c>
      <c r="B6785" s="17" t="s">
        <v>3350</v>
      </c>
      <c r="C6785" s="17" t="s">
        <v>21905</v>
      </c>
      <c r="D6785" s="21" t="s">
        <v>39</v>
      </c>
      <c r="E6785" s="22" t="s">
        <v>29811</v>
      </c>
      <c r="F6785" s="22" t="s">
        <v>29816</v>
      </c>
      <c r="G6785" s="22" t="s">
        <v>30756</v>
      </c>
      <c r="H6785" s="22" t="s">
        <v>40314</v>
      </c>
      <c r="I6785" s="22" t="s">
        <v>30778</v>
      </c>
      <c r="J6785" s="22" t="s">
        <v>30779</v>
      </c>
      <c r="K6785" s="22" t="s">
        <v>30788</v>
      </c>
      <c r="L6785" s="22"/>
      <c r="M6785" s="23"/>
      <c r="N6785" s="22"/>
      <c r="O6785" s="23"/>
      <c r="P6785" s="23"/>
      <c r="Q6785" s="23"/>
      <c r="R6785" s="23"/>
      <c r="S6785" s="23"/>
      <c r="T6785" s="28" t="str">
        <f>LOOKUP(1,1/(Table1[[#This Row],[Level_0]:[Level 15]]&gt;0),(Table1[[#This Row],[Level_0]:[Level 15]]))</f>
        <v>L000006485 - [PS000400757261 QA-QC - Pharm Mat --G]</v>
      </c>
      <c r="U6785" s="24">
        <v>6780</v>
      </c>
    </row>
    <row r="6786" spans="1:21" x14ac:dyDescent="0.25">
      <c r="A6786" s="14" t="s">
        <v>686</v>
      </c>
      <c r="B6786" s="17" t="s">
        <v>687</v>
      </c>
      <c r="C6786" s="17" t="s">
        <v>21905</v>
      </c>
      <c r="D6786" s="21" t="s">
        <v>39</v>
      </c>
      <c r="E6786" s="22" t="s">
        <v>29811</v>
      </c>
      <c r="F6786" s="22" t="s">
        <v>29816</v>
      </c>
      <c r="G6786" s="22" t="s">
        <v>30756</v>
      </c>
      <c r="H6786" s="22" t="s">
        <v>40314</v>
      </c>
      <c r="I6786" s="22" t="s">
        <v>30778</v>
      </c>
      <c r="J6786" s="22" t="s">
        <v>30779</v>
      </c>
      <c r="K6786" s="22" t="s">
        <v>30789</v>
      </c>
      <c r="L6786" s="22"/>
      <c r="M6786" s="23"/>
      <c r="N6786" s="22"/>
      <c r="O6786" s="23"/>
      <c r="P6786" s="23"/>
      <c r="Q6786" s="23"/>
      <c r="R6786" s="23"/>
      <c r="S6786" s="23"/>
      <c r="T6786" s="28" t="str">
        <f>LOOKUP(1,1/(Table1[[#This Row],[Level_0]:[Level 15]]&gt;0),(Table1[[#This Row],[Level_0]:[Level 15]]))</f>
        <v>L000006487 - [PS003200002083 CH70 EXP ExpertentÃ¤t-G]</v>
      </c>
      <c r="U6786" s="24">
        <v>6781</v>
      </c>
    </row>
    <row r="6787" spans="1:21" x14ac:dyDescent="0.25">
      <c r="A6787" s="14" t="s">
        <v>1159</v>
      </c>
      <c r="B6787" s="17" t="s">
        <v>1160</v>
      </c>
      <c r="C6787" s="17" t="s">
        <v>21905</v>
      </c>
      <c r="D6787" s="21" t="s">
        <v>39</v>
      </c>
      <c r="E6787" s="22" t="s">
        <v>29811</v>
      </c>
      <c r="F6787" s="22" t="s">
        <v>29816</v>
      </c>
      <c r="G6787" s="22" t="s">
        <v>30756</v>
      </c>
      <c r="H6787" s="22" t="s">
        <v>40314</v>
      </c>
      <c r="I6787" s="22" t="s">
        <v>30778</v>
      </c>
      <c r="J6787" s="22" t="s">
        <v>30779</v>
      </c>
      <c r="K6787" s="22" t="s">
        <v>30790</v>
      </c>
      <c r="L6787" s="22"/>
      <c r="M6787" s="23"/>
      <c r="N6787" s="22"/>
      <c r="O6787" s="23"/>
      <c r="P6787" s="23"/>
      <c r="Q6787" s="23"/>
      <c r="R6787" s="23"/>
      <c r="S6787" s="23"/>
      <c r="T6787" s="28" t="str">
        <f>LOOKUP(1,1/(Table1[[#This Row],[Level_0]:[Level 15]]&gt;0),(Table1[[#This Row],[Level_0]:[Level 15]]))</f>
        <v>L000006492 - [PS1000CH70MS1105 A&amp;F API Folates CH-G]</v>
      </c>
      <c r="U6787" s="24">
        <v>6782</v>
      </c>
    </row>
    <row r="6788" spans="1:21" x14ac:dyDescent="0.25">
      <c r="A6788" s="14" t="s">
        <v>1169</v>
      </c>
      <c r="B6788" s="17" t="s">
        <v>1170</v>
      </c>
      <c r="C6788" s="17" t="s">
        <v>21905</v>
      </c>
      <c r="D6788" s="21" t="s">
        <v>39</v>
      </c>
      <c r="E6788" s="22" t="s">
        <v>29811</v>
      </c>
      <c r="F6788" s="22" t="s">
        <v>29816</v>
      </c>
      <c r="G6788" s="22" t="s">
        <v>30756</v>
      </c>
      <c r="H6788" s="22" t="s">
        <v>40314</v>
      </c>
      <c r="I6788" s="22" t="s">
        <v>30778</v>
      </c>
      <c r="J6788" s="22" t="s">
        <v>30779</v>
      </c>
      <c r="K6788" s="22" t="s">
        <v>30791</v>
      </c>
      <c r="L6788" s="22"/>
      <c r="M6788" s="23"/>
      <c r="N6788" s="22"/>
      <c r="O6788" s="23"/>
      <c r="P6788" s="23"/>
      <c r="Q6788" s="23"/>
      <c r="R6788" s="23"/>
      <c r="S6788" s="23"/>
      <c r="T6788" s="28" t="str">
        <f>LOOKUP(1,1/(Table1[[#This Row],[Level_0]:[Level 15]]&gt;0),(Table1[[#This Row],[Level_0]:[Level 15]]))</f>
        <v>L000006505 - [PS000400756877 QA-QC - Form- Ext of-G]</v>
      </c>
      <c r="U6788" s="24">
        <v>6783</v>
      </c>
    </row>
    <row r="6789" spans="1:21" x14ac:dyDescent="0.25">
      <c r="A6789" s="14" t="s">
        <v>1171</v>
      </c>
      <c r="B6789" s="17" t="s">
        <v>1172</v>
      </c>
      <c r="C6789" s="17" t="s">
        <v>21905</v>
      </c>
      <c r="D6789" s="21" t="s">
        <v>39</v>
      </c>
      <c r="E6789" s="22" t="s">
        <v>29811</v>
      </c>
      <c r="F6789" s="22" t="s">
        <v>29816</v>
      </c>
      <c r="G6789" s="22" t="s">
        <v>30756</v>
      </c>
      <c r="H6789" s="22" t="s">
        <v>40314</v>
      </c>
      <c r="I6789" s="22" t="s">
        <v>30778</v>
      </c>
      <c r="J6789" s="22" t="s">
        <v>30779</v>
      </c>
      <c r="K6789" s="22" t="s">
        <v>30792</v>
      </c>
      <c r="L6789" s="22"/>
      <c r="M6789" s="23"/>
      <c r="N6789" s="22"/>
      <c r="O6789" s="23"/>
      <c r="P6789" s="23"/>
      <c r="Q6789" s="23"/>
      <c r="R6789" s="23"/>
      <c r="S6789" s="23"/>
      <c r="T6789" s="28" t="str">
        <f>LOOKUP(1,1/(Table1[[#This Row],[Level_0]:[Level 15]]&gt;0),(Table1[[#This Row],[Level_0]:[Level 15]]))</f>
        <v>L000006506 - [PSI0101.000400756878 QA-QC Form QbD-G]</v>
      </c>
      <c r="U6789" s="24">
        <v>6784</v>
      </c>
    </row>
    <row r="6790" spans="1:21" x14ac:dyDescent="0.25">
      <c r="A6790" s="14" t="s">
        <v>1173</v>
      </c>
      <c r="B6790" s="17" t="s">
        <v>1174</v>
      </c>
      <c r="C6790" s="17" t="s">
        <v>21905</v>
      </c>
      <c r="D6790" s="21" t="s">
        <v>39</v>
      </c>
      <c r="E6790" s="22" t="s">
        <v>29811</v>
      </c>
      <c r="F6790" s="22" t="s">
        <v>29816</v>
      </c>
      <c r="G6790" s="22" t="s">
        <v>30756</v>
      </c>
      <c r="H6790" s="22" t="s">
        <v>40314</v>
      </c>
      <c r="I6790" s="22" t="s">
        <v>30778</v>
      </c>
      <c r="J6790" s="22" t="s">
        <v>30779</v>
      </c>
      <c r="K6790" s="22" t="s">
        <v>30793</v>
      </c>
      <c r="L6790" s="22"/>
      <c r="M6790" s="23"/>
      <c r="N6790" s="22"/>
      <c r="O6790" s="23"/>
      <c r="P6790" s="23"/>
      <c r="Q6790" s="23"/>
      <c r="R6790" s="23"/>
      <c r="S6790" s="23"/>
      <c r="T6790" s="28" t="str">
        <f>LOOKUP(1,1/(Table1[[#This Row],[Level_0]:[Level 15]]&gt;0),(Table1[[#This Row],[Level_0]:[Level 15]]))</f>
        <v>L000006507 - [PS000400756879 QA-QC - Form- Qualif-G]</v>
      </c>
      <c r="U6790" s="24">
        <v>6785</v>
      </c>
    </row>
    <row r="6791" spans="1:21" x14ac:dyDescent="0.25">
      <c r="A6791" s="14" t="s">
        <v>1175</v>
      </c>
      <c r="B6791" s="17" t="s">
        <v>1176</v>
      </c>
      <c r="C6791" s="17" t="s">
        <v>21905</v>
      </c>
      <c r="D6791" s="21" t="s">
        <v>39</v>
      </c>
      <c r="E6791" s="22" t="s">
        <v>29811</v>
      </c>
      <c r="F6791" s="22" t="s">
        <v>29816</v>
      </c>
      <c r="G6791" s="22" t="s">
        <v>30756</v>
      </c>
      <c r="H6791" s="22" t="s">
        <v>40314</v>
      </c>
      <c r="I6791" s="22" t="s">
        <v>30778</v>
      </c>
      <c r="J6791" s="22" t="s">
        <v>30779</v>
      </c>
      <c r="K6791" s="22" t="s">
        <v>30794</v>
      </c>
      <c r="L6791" s="22"/>
      <c r="M6791" s="23"/>
      <c r="N6791" s="22"/>
      <c r="O6791" s="23"/>
      <c r="P6791" s="23"/>
      <c r="Q6791" s="23"/>
      <c r="R6791" s="23"/>
      <c r="S6791" s="23"/>
      <c r="T6791" s="28" t="str">
        <f>LOOKUP(1,1/(Table1[[#This Row],[Level_0]:[Level 15]]&gt;0),(Table1[[#This Row],[Level_0]:[Level 15]]))</f>
        <v>L000006508 - [PS000400756880 XXXQA-QC - Form - Be-G]</v>
      </c>
      <c r="U6791" s="24">
        <v>6786</v>
      </c>
    </row>
    <row r="6792" spans="1:21" x14ac:dyDescent="0.25">
      <c r="A6792" s="14" t="s">
        <v>1177</v>
      </c>
      <c r="B6792" s="17" t="s">
        <v>1178</v>
      </c>
      <c r="C6792" s="17" t="s">
        <v>21905</v>
      </c>
      <c r="D6792" s="21" t="s">
        <v>39</v>
      </c>
      <c r="E6792" s="22" t="s">
        <v>29811</v>
      </c>
      <c r="F6792" s="22" t="s">
        <v>29816</v>
      </c>
      <c r="G6792" s="22" t="s">
        <v>30756</v>
      </c>
      <c r="H6792" s="22" t="s">
        <v>40314</v>
      </c>
      <c r="I6792" s="22" t="s">
        <v>30778</v>
      </c>
      <c r="J6792" s="22" t="s">
        <v>30779</v>
      </c>
      <c r="K6792" s="22" t="s">
        <v>30795</v>
      </c>
      <c r="L6792" s="22"/>
      <c r="M6792" s="23"/>
      <c r="N6792" s="22"/>
      <c r="O6792" s="23"/>
      <c r="P6792" s="23"/>
      <c r="Q6792" s="23"/>
      <c r="R6792" s="23"/>
      <c r="S6792" s="23"/>
      <c r="T6792" s="28" t="str">
        <f>LOOKUP(1,1/(Table1[[#This Row],[Level_0]:[Level 15]]&gt;0),(Table1[[#This Row],[Level_0]:[Level 15]]))</f>
        <v>L000006509 - [PSI0101.000400756881 QA-QC Form Cst-G]</v>
      </c>
      <c r="U6792" s="24">
        <v>6787</v>
      </c>
    </row>
    <row r="6793" spans="1:21" x14ac:dyDescent="0.25">
      <c r="A6793" s="14" t="s">
        <v>1179</v>
      </c>
      <c r="B6793" s="17" t="s">
        <v>1180</v>
      </c>
      <c r="C6793" s="17" t="s">
        <v>21905</v>
      </c>
      <c r="D6793" s="21" t="s">
        <v>39</v>
      </c>
      <c r="E6793" s="22" t="s">
        <v>29811</v>
      </c>
      <c r="F6793" s="22" t="s">
        <v>29816</v>
      </c>
      <c r="G6793" s="22" t="s">
        <v>30756</v>
      </c>
      <c r="H6793" s="22" t="s">
        <v>40314</v>
      </c>
      <c r="I6793" s="22" t="s">
        <v>30778</v>
      </c>
      <c r="J6793" s="22" t="s">
        <v>30779</v>
      </c>
      <c r="K6793" s="22" t="s">
        <v>30796</v>
      </c>
      <c r="L6793" s="22"/>
      <c r="M6793" s="23"/>
      <c r="N6793" s="22"/>
      <c r="O6793" s="23"/>
      <c r="P6793" s="23"/>
      <c r="Q6793" s="23"/>
      <c r="R6793" s="23"/>
      <c r="S6793" s="23"/>
      <c r="T6793" s="28" t="str">
        <f>LOOKUP(1,1/(Table1[[#This Row],[Level_0]:[Level 15]]&gt;0),(Table1[[#This Row],[Level_0]:[Level 15]]))</f>
        <v>L000006510 - [PS000400756882 QA-QC - Form - Custo-G]</v>
      </c>
      <c r="U6793" s="24">
        <v>6788</v>
      </c>
    </row>
    <row r="6794" spans="1:21" x14ac:dyDescent="0.25">
      <c r="A6794" s="14" t="s">
        <v>1181</v>
      </c>
      <c r="B6794" s="17" t="s">
        <v>1182</v>
      </c>
      <c r="C6794" s="17" t="s">
        <v>21905</v>
      </c>
      <c r="D6794" s="21" t="s">
        <v>39</v>
      </c>
      <c r="E6794" s="22" t="s">
        <v>29811</v>
      </c>
      <c r="F6794" s="22" t="s">
        <v>29816</v>
      </c>
      <c r="G6794" s="22" t="s">
        <v>30756</v>
      </c>
      <c r="H6794" s="22" t="s">
        <v>40314</v>
      </c>
      <c r="I6794" s="22" t="s">
        <v>30778</v>
      </c>
      <c r="J6794" s="22" t="s">
        <v>30779</v>
      </c>
      <c r="K6794" s="22" t="s">
        <v>30797</v>
      </c>
      <c r="L6794" s="22"/>
      <c r="M6794" s="23"/>
      <c r="N6794" s="22"/>
      <c r="O6794" s="23"/>
      <c r="P6794" s="23"/>
      <c r="Q6794" s="23"/>
      <c r="R6794" s="23"/>
      <c r="S6794" s="23"/>
      <c r="T6794" s="28" t="str">
        <f>LOOKUP(1,1/(Table1[[#This Row],[Level_0]:[Level 15]]&gt;0),(Table1[[#This Row],[Level_0]:[Level 15]]))</f>
        <v>L000006511 - [PSI0101.000400756883 QA-QC Form MAP-G]</v>
      </c>
      <c r="U6794" s="24">
        <v>6789</v>
      </c>
    </row>
    <row r="6795" spans="1:21" x14ac:dyDescent="0.25">
      <c r="A6795" s="14" t="s">
        <v>1183</v>
      </c>
      <c r="B6795" s="17" t="s">
        <v>1184</v>
      </c>
      <c r="C6795" s="17" t="s">
        <v>21905</v>
      </c>
      <c r="D6795" s="21" t="s">
        <v>39</v>
      </c>
      <c r="E6795" s="22" t="s">
        <v>29811</v>
      </c>
      <c r="F6795" s="22" t="s">
        <v>29816</v>
      </c>
      <c r="G6795" s="22" t="s">
        <v>30756</v>
      </c>
      <c r="H6795" s="22" t="s">
        <v>40314</v>
      </c>
      <c r="I6795" s="22" t="s">
        <v>30778</v>
      </c>
      <c r="J6795" s="22" t="s">
        <v>30779</v>
      </c>
      <c r="K6795" s="22" t="s">
        <v>30798</v>
      </c>
      <c r="L6795" s="22"/>
      <c r="M6795" s="23"/>
      <c r="N6795" s="22"/>
      <c r="O6795" s="23"/>
      <c r="P6795" s="23"/>
      <c r="Q6795" s="23"/>
      <c r="R6795" s="23"/>
      <c r="S6795" s="23"/>
      <c r="T6795" s="28" t="str">
        <f>LOOKUP(1,1/(Table1[[#This Row],[Level_0]:[Level 15]]&gt;0),(Table1[[#This Row],[Level_0]:[Level 15]]))</f>
        <v>L000006512 - [PS000400756884 QA-QC - Form - Eleme-G]</v>
      </c>
      <c r="U6795" s="24">
        <v>6790</v>
      </c>
    </row>
    <row r="6796" spans="1:21" x14ac:dyDescent="0.25">
      <c r="A6796" s="14" t="s">
        <v>1185</v>
      </c>
      <c r="B6796" s="17" t="s">
        <v>1186</v>
      </c>
      <c r="C6796" s="17" t="s">
        <v>21905</v>
      </c>
      <c r="D6796" s="21" t="s">
        <v>39</v>
      </c>
      <c r="E6796" s="22" t="s">
        <v>29811</v>
      </c>
      <c r="F6796" s="22" t="s">
        <v>29816</v>
      </c>
      <c r="G6796" s="22" t="s">
        <v>30756</v>
      </c>
      <c r="H6796" s="22" t="s">
        <v>40314</v>
      </c>
      <c r="I6796" s="22" t="s">
        <v>30778</v>
      </c>
      <c r="J6796" s="22" t="s">
        <v>30779</v>
      </c>
      <c r="K6796" s="22" t="s">
        <v>30799</v>
      </c>
      <c r="L6796" s="22"/>
      <c r="M6796" s="23"/>
      <c r="N6796" s="22"/>
      <c r="O6796" s="23"/>
      <c r="P6796" s="23"/>
      <c r="Q6796" s="23"/>
      <c r="R6796" s="23"/>
      <c r="S6796" s="23"/>
      <c r="T6796" s="28" t="str">
        <f>LOOKUP(1,1/(Table1[[#This Row],[Level_0]:[Level 15]]&gt;0),(Table1[[#This Row],[Level_0]:[Level 15]]))</f>
        <v>L000006513 - [PSI0101.000400756917 QA-QC Form TPP-G]</v>
      </c>
      <c r="U6796" s="24">
        <v>6791</v>
      </c>
    </row>
    <row r="6797" spans="1:21" x14ac:dyDescent="0.25">
      <c r="A6797" s="14" t="s">
        <v>1187</v>
      </c>
      <c r="B6797" s="17" t="s">
        <v>1188</v>
      </c>
      <c r="C6797" s="17" t="s">
        <v>21905</v>
      </c>
      <c r="D6797" s="21" t="s">
        <v>39</v>
      </c>
      <c r="E6797" s="22" t="s">
        <v>29811</v>
      </c>
      <c r="F6797" s="22" t="s">
        <v>29816</v>
      </c>
      <c r="G6797" s="22" t="s">
        <v>30756</v>
      </c>
      <c r="H6797" s="22" t="s">
        <v>40314</v>
      </c>
      <c r="I6797" s="22" t="s">
        <v>30778</v>
      </c>
      <c r="J6797" s="22" t="s">
        <v>30779</v>
      </c>
      <c r="K6797" s="22" t="s">
        <v>30800</v>
      </c>
      <c r="L6797" s="22"/>
      <c r="M6797" s="23"/>
      <c r="N6797" s="22"/>
      <c r="O6797" s="23"/>
      <c r="P6797" s="23"/>
      <c r="Q6797" s="23"/>
      <c r="R6797" s="23"/>
      <c r="S6797" s="23"/>
      <c r="T6797" s="28" t="str">
        <f>LOOKUP(1,1/(Table1[[#This Row],[Level_0]:[Level 15]]&gt;0),(Table1[[#This Row],[Level_0]:[Level 15]]))</f>
        <v>L000006514 - [PS000400756918 XXXQA-QC - Form- Tra-G]</v>
      </c>
      <c r="U6797" s="24">
        <v>6792</v>
      </c>
    </row>
    <row r="6798" spans="1:21" x14ac:dyDescent="0.25">
      <c r="A6798" s="14" t="s">
        <v>4420</v>
      </c>
      <c r="B6798" s="17" t="s">
        <v>4421</v>
      </c>
      <c r="C6798" s="17" t="s">
        <v>21905</v>
      </c>
      <c r="D6798" s="21" t="s">
        <v>39</v>
      </c>
      <c r="E6798" s="22" t="s">
        <v>29811</v>
      </c>
      <c r="F6798" s="22" t="s">
        <v>29816</v>
      </c>
      <c r="G6798" s="22" t="s">
        <v>30756</v>
      </c>
      <c r="H6798" s="22" t="s">
        <v>40314</v>
      </c>
      <c r="I6798" s="22" t="s">
        <v>30778</v>
      </c>
      <c r="J6798" s="22" t="s">
        <v>30779</v>
      </c>
      <c r="K6798" s="22" t="s">
        <v>30801</v>
      </c>
      <c r="L6798" s="22"/>
      <c r="M6798" s="23"/>
      <c r="N6798" s="22"/>
      <c r="O6798" s="23"/>
      <c r="P6798" s="23"/>
      <c r="Q6798" s="23"/>
      <c r="R6798" s="23"/>
      <c r="S6798" s="23"/>
      <c r="T6798" s="28" t="str">
        <f>LOOKUP(1,1/(Table1[[#This Row],[Level_0]:[Level 15]]&gt;0),(Table1[[#This Row],[Level_0]:[Level 15]]))</f>
        <v>L000006515 - [PS000400756919 QA-QC - Form - GDP-G]</v>
      </c>
      <c r="U6798" s="24">
        <v>6793</v>
      </c>
    </row>
    <row r="6799" spans="1:21" x14ac:dyDescent="0.25">
      <c r="A6799" s="14" t="s">
        <v>1189</v>
      </c>
      <c r="B6799" s="17" t="s">
        <v>1190</v>
      </c>
      <c r="C6799" s="17" t="s">
        <v>21905</v>
      </c>
      <c r="D6799" s="21" t="s">
        <v>39</v>
      </c>
      <c r="E6799" s="22" t="s">
        <v>29811</v>
      </c>
      <c r="F6799" s="22" t="s">
        <v>29816</v>
      </c>
      <c r="G6799" s="22" t="s">
        <v>30756</v>
      </c>
      <c r="H6799" s="22" t="s">
        <v>40314</v>
      </c>
      <c r="I6799" s="22" t="s">
        <v>30778</v>
      </c>
      <c r="J6799" s="22" t="s">
        <v>30779</v>
      </c>
      <c r="K6799" s="22" t="s">
        <v>30802</v>
      </c>
      <c r="L6799" s="22"/>
      <c r="M6799" s="23"/>
      <c r="N6799" s="22"/>
      <c r="O6799" s="23"/>
      <c r="P6799" s="23"/>
      <c r="Q6799" s="23"/>
      <c r="R6799" s="23"/>
      <c r="S6799" s="23"/>
      <c r="T6799" s="28" t="str">
        <f>LOOKUP(1,1/(Table1[[#This Row],[Level_0]:[Level 15]]&gt;0),(Table1[[#This Row],[Level_0]:[Level 15]]))</f>
        <v>L000006516 - [PS000400756920 QA-QC - Form - Custo-G]</v>
      </c>
      <c r="U6799" s="24">
        <v>6794</v>
      </c>
    </row>
    <row r="6800" spans="1:21" x14ac:dyDescent="0.25">
      <c r="A6800" s="14" t="s">
        <v>1191</v>
      </c>
      <c r="B6800" s="17" t="s">
        <v>1192</v>
      </c>
      <c r="C6800" s="17" t="s">
        <v>21905</v>
      </c>
      <c r="D6800" s="21" t="s">
        <v>39</v>
      </c>
      <c r="E6800" s="22" t="s">
        <v>29811</v>
      </c>
      <c r="F6800" s="22" t="s">
        <v>29816</v>
      </c>
      <c r="G6800" s="22" t="s">
        <v>30756</v>
      </c>
      <c r="H6800" s="22" t="s">
        <v>40314</v>
      </c>
      <c r="I6800" s="22" t="s">
        <v>30778</v>
      </c>
      <c r="J6800" s="22" t="s">
        <v>30779</v>
      </c>
      <c r="K6800" s="22" t="s">
        <v>30803</v>
      </c>
      <c r="L6800" s="22"/>
      <c r="M6800" s="23"/>
      <c r="N6800" s="22"/>
      <c r="O6800" s="23"/>
      <c r="P6800" s="23"/>
      <c r="Q6800" s="23"/>
      <c r="R6800" s="23"/>
      <c r="S6800" s="23"/>
      <c r="T6800" s="28" t="str">
        <f>LOOKUP(1,1/(Table1[[#This Row],[Level_0]:[Level 15]]&gt;0),(Table1[[#This Row],[Level_0]:[Level 15]]))</f>
        <v>L000006517 - [PS000400757259 QAQC-Form-ProdMaint/-G]</v>
      </c>
      <c r="U6800" s="24">
        <v>6795</v>
      </c>
    </row>
    <row r="6801" spans="1:21" x14ac:dyDescent="0.25">
      <c r="A6801" s="14" t="s">
        <v>3368</v>
      </c>
      <c r="B6801" s="17" t="s">
        <v>3369</v>
      </c>
      <c r="C6801" s="17" t="s">
        <v>21905</v>
      </c>
      <c r="D6801" s="21" t="s">
        <v>39</v>
      </c>
      <c r="E6801" s="22" t="s">
        <v>29811</v>
      </c>
      <c r="F6801" s="22" t="s">
        <v>29816</v>
      </c>
      <c r="G6801" s="22" t="s">
        <v>30756</v>
      </c>
      <c r="H6801" s="22" t="s">
        <v>40314</v>
      </c>
      <c r="I6801" s="22" t="s">
        <v>30778</v>
      </c>
      <c r="J6801" s="22" t="s">
        <v>30779</v>
      </c>
      <c r="K6801" s="22" t="s">
        <v>30804</v>
      </c>
      <c r="L6801" s="22"/>
      <c r="M6801" s="23"/>
      <c r="N6801" s="22"/>
      <c r="O6801" s="23"/>
      <c r="P6801" s="23"/>
      <c r="Q6801" s="23"/>
      <c r="R6801" s="23"/>
      <c r="S6801" s="23"/>
      <c r="T6801" s="28" t="str">
        <f>LOOKUP(1,1/(Table1[[#This Row],[Level_0]:[Level 15]]&gt;0),(Table1[[#This Row],[Level_0]:[Level 15]]))</f>
        <v>L000006599 - [PS000400756895 QA-QC - Biopharma --G]</v>
      </c>
      <c r="U6801" s="24">
        <v>6796</v>
      </c>
    </row>
    <row r="6802" spans="1:21" x14ac:dyDescent="0.25">
      <c r="A6802" s="14" t="s">
        <v>6452</v>
      </c>
      <c r="B6802" s="17" t="s">
        <v>6453</v>
      </c>
      <c r="C6802" s="17" t="s">
        <v>21905</v>
      </c>
      <c r="D6802" s="21" t="s">
        <v>39</v>
      </c>
      <c r="E6802" s="22" t="s">
        <v>29811</v>
      </c>
      <c r="F6802" s="22" t="s">
        <v>29816</v>
      </c>
      <c r="G6802" s="22" t="s">
        <v>30756</v>
      </c>
      <c r="H6802" s="22" t="s">
        <v>40314</v>
      </c>
      <c r="I6802" s="22" t="s">
        <v>30778</v>
      </c>
      <c r="J6802" s="22" t="s">
        <v>30779</v>
      </c>
      <c r="K6802" s="22" t="s">
        <v>30805</v>
      </c>
      <c r="L6802" s="22"/>
      <c r="M6802" s="23"/>
      <c r="N6802" s="22"/>
      <c r="O6802" s="23"/>
      <c r="P6802" s="23"/>
      <c r="Q6802" s="23"/>
      <c r="R6802" s="23"/>
      <c r="S6802" s="23"/>
      <c r="T6802" s="28" t="str">
        <f>LOOKUP(1,1/(Table1[[#This Row],[Level_0]:[Level 15]]&gt;0),(Table1[[#This Row],[Level_0]:[Level 15]]))</f>
        <v>L000011436 - [PS000400761642 Nantong Launches-G]</v>
      </c>
      <c r="U6802" s="24">
        <v>6797</v>
      </c>
    </row>
    <row r="6803" spans="1:21" x14ac:dyDescent="0.25">
      <c r="A6803" s="14" t="s">
        <v>2581</v>
      </c>
      <c r="B6803" s="17" t="s">
        <v>2582</v>
      </c>
      <c r="C6803" s="17" t="s">
        <v>21905</v>
      </c>
      <c r="D6803" s="21" t="s">
        <v>39</v>
      </c>
      <c r="E6803" s="22" t="s">
        <v>29811</v>
      </c>
      <c r="F6803" s="22" t="s">
        <v>29816</v>
      </c>
      <c r="G6803" s="22" t="s">
        <v>30756</v>
      </c>
      <c r="H6803" s="22" t="s">
        <v>40314</v>
      </c>
      <c r="I6803" s="22" t="s">
        <v>30778</v>
      </c>
      <c r="J6803" s="22" t="s">
        <v>30779</v>
      </c>
      <c r="K6803" s="22" t="s">
        <v>30806</v>
      </c>
      <c r="L6803" s="22"/>
      <c r="M6803" s="23"/>
      <c r="N6803" s="22"/>
      <c r="O6803" s="23"/>
      <c r="P6803" s="23"/>
      <c r="Q6803" s="23"/>
      <c r="R6803" s="23"/>
      <c r="S6803" s="23"/>
      <c r="T6803" s="28" t="str">
        <f>LOOKUP(1,1/(Table1[[#This Row],[Level_0]:[Level 15]]&gt;0),(Table1[[#This Row],[Level_0]:[Level 15]]))</f>
        <v>L000011437 - [PS000400761643 QA-QC - Form - ChP A-G]</v>
      </c>
      <c r="U6803" s="24">
        <v>6798</v>
      </c>
    </row>
    <row r="6804" spans="1:21" x14ac:dyDescent="0.25">
      <c r="A6804" s="14" t="s">
        <v>2583</v>
      </c>
      <c r="B6804" s="17" t="s">
        <v>2584</v>
      </c>
      <c r="C6804" s="17" t="s">
        <v>21905</v>
      </c>
      <c r="D6804" s="21" t="s">
        <v>39</v>
      </c>
      <c r="E6804" s="22" t="s">
        <v>29811</v>
      </c>
      <c r="F6804" s="22" t="s">
        <v>29816</v>
      </c>
      <c r="G6804" s="22" t="s">
        <v>30756</v>
      </c>
      <c r="H6804" s="22" t="s">
        <v>40314</v>
      </c>
      <c r="I6804" s="22" t="s">
        <v>30778</v>
      </c>
      <c r="J6804" s="22" t="s">
        <v>30779</v>
      </c>
      <c r="K6804" s="22" t="s">
        <v>30807</v>
      </c>
      <c r="L6804" s="22"/>
      <c r="M6804" s="23"/>
      <c r="N6804" s="22"/>
      <c r="O6804" s="23"/>
      <c r="P6804" s="23"/>
      <c r="Q6804" s="23"/>
      <c r="R6804" s="23"/>
      <c r="S6804" s="23"/>
      <c r="T6804" s="28" t="str">
        <f>LOOKUP(1,1/(Table1[[#This Row],[Level_0]:[Level 15]]&gt;0),(Table1[[#This Row],[Level_0]:[Level 15]]))</f>
        <v>L000011438 - [PS000400761787 A&amp;F Formulation Nitr-G]</v>
      </c>
      <c r="U6804" s="24">
        <v>6799</v>
      </c>
    </row>
    <row r="6805" spans="1:21" x14ac:dyDescent="0.25">
      <c r="A6805" s="14" t="s">
        <v>2585</v>
      </c>
      <c r="B6805" s="17" t="s">
        <v>2586</v>
      </c>
      <c r="C6805" s="17" t="s">
        <v>21905</v>
      </c>
      <c r="D6805" s="21" t="s">
        <v>39</v>
      </c>
      <c r="E6805" s="22" t="s">
        <v>29811</v>
      </c>
      <c r="F6805" s="22" t="s">
        <v>29816</v>
      </c>
      <c r="G6805" s="22" t="s">
        <v>30756</v>
      </c>
      <c r="H6805" s="22" t="s">
        <v>40314</v>
      </c>
      <c r="I6805" s="22" t="s">
        <v>30778</v>
      </c>
      <c r="J6805" s="22" t="s">
        <v>30779</v>
      </c>
      <c r="K6805" s="22" t="s">
        <v>30808</v>
      </c>
      <c r="L6805" s="22"/>
      <c r="M6805" s="23"/>
      <c r="N6805" s="22"/>
      <c r="O6805" s="23"/>
      <c r="P6805" s="23"/>
      <c r="Q6805" s="23"/>
      <c r="R6805" s="23"/>
      <c r="S6805" s="23"/>
      <c r="T6805" s="28" t="str">
        <f>LOOKUP(1,1/(Table1[[#This Row],[Level_0]:[Level 15]]&gt;0),(Table1[[#This Row],[Level_0]:[Level 15]]))</f>
        <v>L000011439 - [PS70006101MS3405 QA-QC Form ChP Tra-G]</v>
      </c>
      <c r="U6805" s="24">
        <v>6800</v>
      </c>
    </row>
    <row r="6806" spans="1:21" x14ac:dyDescent="0.25">
      <c r="A6806" s="14" t="s">
        <v>4093</v>
      </c>
      <c r="B6806" s="17" t="s">
        <v>4094</v>
      </c>
      <c r="C6806" s="17" t="s">
        <v>21905</v>
      </c>
      <c r="D6806" s="21" t="s">
        <v>39</v>
      </c>
      <c r="E6806" s="22" t="s">
        <v>29811</v>
      </c>
      <c r="F6806" s="22" t="s">
        <v>29816</v>
      </c>
      <c r="G6806" s="22" t="s">
        <v>30756</v>
      </c>
      <c r="H6806" s="22" t="s">
        <v>40314</v>
      </c>
      <c r="I6806" s="22" t="s">
        <v>30778</v>
      </c>
      <c r="J6806" s="22" t="s">
        <v>30779</v>
      </c>
      <c r="K6806" s="22" t="s">
        <v>30809</v>
      </c>
      <c r="L6806" s="22"/>
      <c r="M6806" s="23"/>
      <c r="N6806" s="22"/>
      <c r="O6806" s="23"/>
      <c r="P6806" s="23"/>
      <c r="Q6806" s="23"/>
      <c r="R6806" s="23"/>
      <c r="S6806" s="23"/>
      <c r="T6806" s="28" t="str">
        <f>LOOKUP(1,1/(Table1[[#This Row],[Level_0]:[Level 15]]&gt;0),(Table1[[#This Row],[Level_0]:[Level 15]]))</f>
        <v>L000012628 - [PS000400762084 QA-QC - Form - REAC-G]</v>
      </c>
      <c r="U6806" s="24">
        <v>6801</v>
      </c>
    </row>
    <row r="6807" spans="1:21" x14ac:dyDescent="0.25">
      <c r="A6807" s="14" t="s">
        <v>4133</v>
      </c>
      <c r="B6807" s="17" t="s">
        <v>4134</v>
      </c>
      <c r="C6807" s="17" t="s">
        <v>21905</v>
      </c>
      <c r="D6807" s="21" t="s">
        <v>39</v>
      </c>
      <c r="E6807" s="22" t="s">
        <v>29811</v>
      </c>
      <c r="F6807" s="22" t="s">
        <v>29816</v>
      </c>
      <c r="G6807" s="22" t="s">
        <v>30756</v>
      </c>
      <c r="H6807" s="22" t="s">
        <v>40314</v>
      </c>
      <c r="I6807" s="22" t="s">
        <v>30778</v>
      </c>
      <c r="J6807" s="22" t="s">
        <v>30779</v>
      </c>
      <c r="K6807" s="22" t="s">
        <v>30810</v>
      </c>
      <c r="L6807" s="22"/>
      <c r="M6807" s="23"/>
      <c r="N6807" s="22"/>
      <c r="O6807" s="23"/>
      <c r="P6807" s="23"/>
      <c r="Q6807" s="23"/>
      <c r="R6807" s="23"/>
      <c r="S6807" s="23"/>
      <c r="T6807" s="28" t="str">
        <f>LOOKUP(1,1/(Table1[[#This Row],[Level_0]:[Level 15]]&gt;0),(Table1[[#This Row],[Level_0]:[Level 15]]))</f>
        <v>L000012710 - [PS7210$$$0000052352 A&amp;F QA-QC Wuxi-G]</v>
      </c>
      <c r="U6807" s="24">
        <v>6802</v>
      </c>
    </row>
    <row r="6808" spans="1:21" x14ac:dyDescent="0.25">
      <c r="A6808" s="14" t="s">
        <v>23859</v>
      </c>
      <c r="B6808" s="17" t="s">
        <v>40489</v>
      </c>
      <c r="C6808" s="17" t="s">
        <v>17578</v>
      </c>
      <c r="D6808" s="21" t="s">
        <v>39</v>
      </c>
      <c r="E6808" s="22" t="s">
        <v>29811</v>
      </c>
      <c r="F6808" s="22" t="s">
        <v>29816</v>
      </c>
      <c r="G6808" s="22" t="s">
        <v>40304</v>
      </c>
      <c r="H6808" s="22"/>
      <c r="I6808" s="22"/>
      <c r="J6808" s="22"/>
      <c r="K6808" s="22"/>
      <c r="L6808" s="22"/>
      <c r="M6808" s="23"/>
      <c r="N6808" s="22"/>
      <c r="O6808" s="23"/>
      <c r="P6808" s="23"/>
      <c r="Q6808" s="23"/>
      <c r="R6808" s="23"/>
      <c r="S6808" s="23"/>
      <c r="T6808" s="28" t="str">
        <f>LOOKUP(1,1/(Table1[[#This Row],[Level_0]:[Level 15]]&gt;0),(Table1[[#This Row],[Level_0]:[Level 15]]))</f>
        <v>L000013554 - [SingleUse&amp;Integrated Platform Sol Fran]</v>
      </c>
      <c r="U6808" s="24">
        <v>6803</v>
      </c>
    </row>
    <row r="6809" spans="1:21" x14ac:dyDescent="0.25">
      <c r="A6809" s="14" t="s">
        <v>157</v>
      </c>
      <c r="B6809" s="17" t="s">
        <v>158</v>
      </c>
      <c r="C6809" s="17" t="s">
        <v>23859</v>
      </c>
      <c r="D6809" s="21" t="s">
        <v>39</v>
      </c>
      <c r="E6809" s="22" t="s">
        <v>29811</v>
      </c>
      <c r="F6809" s="22" t="s">
        <v>29816</v>
      </c>
      <c r="G6809" s="22" t="s">
        <v>40304</v>
      </c>
      <c r="H6809" s="22" t="s">
        <v>30811</v>
      </c>
      <c r="I6809" s="22"/>
      <c r="J6809" s="22"/>
      <c r="K6809" s="22"/>
      <c r="L6809" s="22"/>
      <c r="M6809" s="23"/>
      <c r="N6809" s="22"/>
      <c r="O6809" s="23"/>
      <c r="P6809" s="23"/>
      <c r="Q6809" s="23"/>
      <c r="R6809" s="23"/>
      <c r="S6809" s="23"/>
      <c r="T6809" s="28" t="str">
        <f>LOOKUP(1,1/(Table1[[#This Row],[Level_0]:[Level 15]]&gt;0),(Table1[[#This Row],[Level_0]:[Level 15]]))</f>
        <v>L000006586 - [SU &amp; Integrated Systems Business Line -G]</v>
      </c>
      <c r="U6809" s="24">
        <v>6804</v>
      </c>
    </row>
    <row r="6810" spans="1:21" x14ac:dyDescent="0.25">
      <c r="A6810" s="14" t="s">
        <v>1221</v>
      </c>
      <c r="B6810" s="17" t="s">
        <v>1222</v>
      </c>
      <c r="C6810" s="17" t="s">
        <v>157</v>
      </c>
      <c r="D6810" s="21" t="s">
        <v>39</v>
      </c>
      <c r="E6810" s="22" t="s">
        <v>29811</v>
      </c>
      <c r="F6810" s="22" t="s">
        <v>29816</v>
      </c>
      <c r="G6810" s="22" t="s">
        <v>40304</v>
      </c>
      <c r="H6810" s="22" t="s">
        <v>30811</v>
      </c>
      <c r="I6810" s="22" t="s">
        <v>30812</v>
      </c>
      <c r="J6810" s="22"/>
      <c r="K6810" s="22"/>
      <c r="L6810" s="22"/>
      <c r="M6810" s="23"/>
      <c r="N6810" s="22"/>
      <c r="O6810" s="23"/>
      <c r="P6810" s="23"/>
      <c r="Q6810" s="23"/>
      <c r="R6810" s="23"/>
      <c r="S6810" s="23"/>
      <c r="T6810" s="28" t="str">
        <f>LOOKUP(1,1/(Table1[[#This Row],[Level_0]:[Level 15]]&gt;0),(Table1[[#This Row],[Level_0]:[Level 15]]))</f>
        <v>L000006550 - [PS7210$$$0000021402 BioProcessing M-G]</v>
      </c>
      <c r="U6810" s="24">
        <v>6805</v>
      </c>
    </row>
    <row r="6811" spans="1:21" x14ac:dyDescent="0.25">
      <c r="A6811" s="14" t="s">
        <v>1223</v>
      </c>
      <c r="B6811" s="17" t="s">
        <v>1224</v>
      </c>
      <c r="C6811" s="17" t="s">
        <v>157</v>
      </c>
      <c r="D6811" s="21" t="s">
        <v>39</v>
      </c>
      <c r="E6811" s="22" t="s">
        <v>29811</v>
      </c>
      <c r="F6811" s="22" t="s">
        <v>29816</v>
      </c>
      <c r="G6811" s="22" t="s">
        <v>40304</v>
      </c>
      <c r="H6811" s="22" t="s">
        <v>30811</v>
      </c>
      <c r="I6811" s="22" t="s">
        <v>30813</v>
      </c>
      <c r="J6811" s="22"/>
      <c r="K6811" s="22"/>
      <c r="L6811" s="22"/>
      <c r="M6811" s="23"/>
      <c r="N6811" s="22"/>
      <c r="O6811" s="23"/>
      <c r="P6811" s="23"/>
      <c r="Q6811" s="23"/>
      <c r="R6811" s="23"/>
      <c r="S6811" s="23"/>
      <c r="T6811" s="28" t="str">
        <f>LOOKUP(1,1/(Table1[[#This Row],[Level_0]:[Level 15]]&gt;0),(Table1[[#This Row],[Level_0]:[Level 15]]))</f>
        <v>L000006551 - [PS7210$$$0000057068 UK Marketing Co-G]</v>
      </c>
      <c r="U6811" s="24">
        <v>6806</v>
      </c>
    </row>
    <row r="6812" spans="1:21" x14ac:dyDescent="0.25">
      <c r="A6812" s="14" t="s">
        <v>4424</v>
      </c>
      <c r="B6812" s="17" t="s">
        <v>4425</v>
      </c>
      <c r="C6812" s="17" t="s">
        <v>157</v>
      </c>
      <c r="D6812" s="21" t="s">
        <v>39</v>
      </c>
      <c r="E6812" s="22" t="s">
        <v>29811</v>
      </c>
      <c r="F6812" s="22" t="s">
        <v>29816</v>
      </c>
      <c r="G6812" s="22" t="s">
        <v>40304</v>
      </c>
      <c r="H6812" s="22" t="s">
        <v>30811</v>
      </c>
      <c r="I6812" s="22" t="s">
        <v>30814</v>
      </c>
      <c r="J6812" s="22"/>
      <c r="K6812" s="22"/>
      <c r="L6812" s="22"/>
      <c r="M6812" s="23"/>
      <c r="N6812" s="22"/>
      <c r="O6812" s="23"/>
      <c r="P6812" s="23"/>
      <c r="Q6812" s="23"/>
      <c r="R6812" s="23"/>
      <c r="S6812" s="23"/>
      <c r="T6812" s="28" t="str">
        <f>LOOKUP(1,1/(Table1[[#This Row],[Level_0]:[Level 15]]&gt;0),(Table1[[#This Row],[Level_0]:[Level 15]]))</f>
        <v>L000006587 - [PS7210$$$1756CS7361 BioP Prod Mgt-G]</v>
      </c>
      <c r="U6812" s="24">
        <v>6807</v>
      </c>
    </row>
    <row r="6813" spans="1:21" x14ac:dyDescent="0.25">
      <c r="A6813" s="14" t="s">
        <v>1251</v>
      </c>
      <c r="B6813" s="17" t="s">
        <v>1252</v>
      </c>
      <c r="C6813" s="17" t="s">
        <v>157</v>
      </c>
      <c r="D6813" s="21" t="s">
        <v>39</v>
      </c>
      <c r="E6813" s="22" t="s">
        <v>29811</v>
      </c>
      <c r="F6813" s="22" t="s">
        <v>29816</v>
      </c>
      <c r="G6813" s="22" t="s">
        <v>40304</v>
      </c>
      <c r="H6813" s="22" t="s">
        <v>30811</v>
      </c>
      <c r="I6813" s="22" t="s">
        <v>30815</v>
      </c>
      <c r="J6813" s="22"/>
      <c r="K6813" s="22"/>
      <c r="L6813" s="22"/>
      <c r="M6813" s="23"/>
      <c r="N6813" s="22"/>
      <c r="O6813" s="23"/>
      <c r="P6813" s="23"/>
      <c r="Q6813" s="23"/>
      <c r="R6813" s="23"/>
      <c r="S6813" s="23"/>
      <c r="T6813" s="28" t="str">
        <f>LOOKUP(1,1/(Table1[[#This Row],[Level_0]:[Level 15]]&gt;0),(Table1[[#This Row],[Level_0]:[Level 15]]))</f>
        <v>L000006588 - [PSMMOR1945.5292 5292 Marketing - Si-G]</v>
      </c>
      <c r="U6813" s="24">
        <v>6808</v>
      </c>
    </row>
    <row r="6814" spans="1:21" x14ac:dyDescent="0.25">
      <c r="A6814" s="14" t="s">
        <v>1253</v>
      </c>
      <c r="B6814" s="17" t="s">
        <v>1254</v>
      </c>
      <c r="C6814" s="17" t="s">
        <v>157</v>
      </c>
      <c r="D6814" s="21" t="s">
        <v>39</v>
      </c>
      <c r="E6814" s="22" t="s">
        <v>29811</v>
      </c>
      <c r="F6814" s="22" t="s">
        <v>29816</v>
      </c>
      <c r="G6814" s="22" t="s">
        <v>40304</v>
      </c>
      <c r="H6814" s="22" t="s">
        <v>30811</v>
      </c>
      <c r="I6814" s="22" t="s">
        <v>30816</v>
      </c>
      <c r="J6814" s="22"/>
      <c r="K6814" s="22"/>
      <c r="L6814" s="22"/>
      <c r="M6814" s="23"/>
      <c r="N6814" s="22"/>
      <c r="O6814" s="23"/>
      <c r="P6814" s="23"/>
      <c r="Q6814" s="23"/>
      <c r="R6814" s="23"/>
      <c r="S6814" s="23"/>
      <c r="T6814" s="28" t="str">
        <f>LOOKUP(1,1/(Table1[[#This Row],[Level_0]:[Level 15]]&gt;0),(Table1[[#This Row],[Level_0]:[Level 15]]))</f>
        <v>L000006589 - [PSMMOR1945.5299 5299 Marketing - Ha-G]</v>
      </c>
      <c r="U6814" s="24">
        <v>6809</v>
      </c>
    </row>
    <row r="6815" spans="1:21" x14ac:dyDescent="0.25">
      <c r="A6815" s="14" t="s">
        <v>1255</v>
      </c>
      <c r="B6815" s="17" t="s">
        <v>1256</v>
      </c>
      <c r="C6815" s="17" t="s">
        <v>157</v>
      </c>
      <c r="D6815" s="21" t="s">
        <v>39</v>
      </c>
      <c r="E6815" s="22" t="s">
        <v>29811</v>
      </c>
      <c r="F6815" s="22" t="s">
        <v>29816</v>
      </c>
      <c r="G6815" s="22" t="s">
        <v>40304</v>
      </c>
      <c r="H6815" s="22" t="s">
        <v>30811</v>
      </c>
      <c r="I6815" s="22" t="s">
        <v>30817</v>
      </c>
      <c r="J6815" s="22"/>
      <c r="K6815" s="22"/>
      <c r="L6815" s="22"/>
      <c r="M6815" s="23"/>
      <c r="N6815" s="22"/>
      <c r="O6815" s="23"/>
      <c r="P6815" s="23"/>
      <c r="Q6815" s="23"/>
      <c r="R6815" s="23"/>
      <c r="S6815" s="23"/>
      <c r="T6815" s="28" t="str">
        <f>LOOKUP(1,1/(Table1[[#This Row],[Level_0]:[Level 15]]&gt;0),(Table1[[#This Row],[Level_0]:[Level 15]]))</f>
        <v>L000006590 - [PSMMOR1975.5292 5292 Marketing - Si-G]</v>
      </c>
      <c r="U6815" s="24">
        <v>6810</v>
      </c>
    </row>
    <row r="6816" spans="1:21" x14ac:dyDescent="0.25">
      <c r="A6816" s="14" t="s">
        <v>1257</v>
      </c>
      <c r="B6816" s="17" t="s">
        <v>1258</v>
      </c>
      <c r="C6816" s="17" t="s">
        <v>157</v>
      </c>
      <c r="D6816" s="21" t="s">
        <v>39</v>
      </c>
      <c r="E6816" s="22" t="s">
        <v>29811</v>
      </c>
      <c r="F6816" s="22" t="s">
        <v>29816</v>
      </c>
      <c r="G6816" s="22" t="s">
        <v>40304</v>
      </c>
      <c r="H6816" s="22" t="s">
        <v>30811</v>
      </c>
      <c r="I6816" s="22" t="s">
        <v>30818</v>
      </c>
      <c r="J6816" s="22"/>
      <c r="K6816" s="22"/>
      <c r="L6816" s="22"/>
      <c r="M6816" s="23"/>
      <c r="N6816" s="22"/>
      <c r="O6816" s="23"/>
      <c r="P6816" s="23"/>
      <c r="Q6816" s="23"/>
      <c r="R6816" s="23"/>
      <c r="S6816" s="23"/>
      <c r="T6816" s="28" t="str">
        <f>LOOKUP(1,1/(Table1[[#This Row],[Level_0]:[Level 15]]&gt;0),(Table1[[#This Row],[Level_0]:[Level 15]]))</f>
        <v>L000006591 - [PSMMOR1975.5299 5299 Marketing - Ha-G]</v>
      </c>
      <c r="U6816" s="24">
        <v>6811</v>
      </c>
    </row>
    <row r="6817" spans="1:21" x14ac:dyDescent="0.25">
      <c r="A6817" s="14" t="s">
        <v>3366</v>
      </c>
      <c r="B6817" s="17" t="s">
        <v>3367</v>
      </c>
      <c r="C6817" s="17" t="s">
        <v>157</v>
      </c>
      <c r="D6817" s="21" t="s">
        <v>39</v>
      </c>
      <c r="E6817" s="22" t="s">
        <v>29811</v>
      </c>
      <c r="F6817" s="22" t="s">
        <v>29816</v>
      </c>
      <c r="G6817" s="22" t="s">
        <v>40304</v>
      </c>
      <c r="H6817" s="22" t="s">
        <v>30811</v>
      </c>
      <c r="I6817" s="22" t="s">
        <v>30819</v>
      </c>
      <c r="J6817" s="22"/>
      <c r="K6817" s="22"/>
      <c r="L6817" s="22"/>
      <c r="M6817" s="23"/>
      <c r="N6817" s="22"/>
      <c r="O6817" s="23"/>
      <c r="P6817" s="23"/>
      <c r="Q6817" s="23"/>
      <c r="R6817" s="23"/>
      <c r="S6817" s="23"/>
      <c r="T6817" s="28" t="str">
        <f>LOOKUP(1,1/(Table1[[#This Row],[Level_0]:[Level 15]]&gt;0),(Table1[[#This Row],[Level_0]:[Level 15]]))</f>
        <v>L000006592 - [PS01010000691800 BioPharm Mat Mktg-G]</v>
      </c>
      <c r="U6817" s="24">
        <v>6812</v>
      </c>
    </row>
    <row r="6818" spans="1:21" x14ac:dyDescent="0.25">
      <c r="A6818" s="14" t="s">
        <v>9641</v>
      </c>
      <c r="B6818" s="17" t="s">
        <v>9642</v>
      </c>
      <c r="C6818" s="17" t="s">
        <v>157</v>
      </c>
      <c r="D6818" s="21" t="s">
        <v>39</v>
      </c>
      <c r="E6818" s="22" t="s">
        <v>29811</v>
      </c>
      <c r="F6818" s="22" t="s">
        <v>29816</v>
      </c>
      <c r="G6818" s="22" t="s">
        <v>40304</v>
      </c>
      <c r="H6818" s="22" t="s">
        <v>30811</v>
      </c>
      <c r="I6818" s="22" t="s">
        <v>30820</v>
      </c>
      <c r="J6818" s="22"/>
      <c r="K6818" s="22"/>
      <c r="L6818" s="22"/>
      <c r="M6818" s="23"/>
      <c r="N6818" s="22"/>
      <c r="O6818" s="23"/>
      <c r="P6818" s="23"/>
      <c r="Q6818" s="23"/>
      <c r="R6818" s="23"/>
      <c r="S6818" s="23"/>
      <c r="T6818" s="28" t="str">
        <f>LOOKUP(1,1/(Table1[[#This Row],[Level_0]:[Level 15]]&gt;0),(Table1[[#This Row],[Level_0]:[Level 15]]))</f>
        <v>L000007088 - [PS.1975.6201 GENM - CTB R&amp;D-G]</v>
      </c>
      <c r="U6818" s="24">
        <v>6813</v>
      </c>
    </row>
    <row r="6819" spans="1:21" x14ac:dyDescent="0.25">
      <c r="A6819" s="14" t="s">
        <v>716</v>
      </c>
      <c r="B6819" s="17" t="s">
        <v>717</v>
      </c>
      <c r="C6819" s="17" t="s">
        <v>157</v>
      </c>
      <c r="D6819" s="21" t="s">
        <v>39</v>
      </c>
      <c r="E6819" s="22" t="s">
        <v>29811</v>
      </c>
      <c r="F6819" s="22" t="s">
        <v>29816</v>
      </c>
      <c r="G6819" s="22" t="s">
        <v>40304</v>
      </c>
      <c r="H6819" s="22" t="s">
        <v>30811</v>
      </c>
      <c r="I6819" s="22" t="s">
        <v>30821</v>
      </c>
      <c r="J6819" s="22"/>
      <c r="K6819" s="22"/>
      <c r="L6819" s="22"/>
      <c r="M6819" s="23"/>
      <c r="N6819" s="22"/>
      <c r="O6819" s="23"/>
      <c r="P6819" s="23"/>
      <c r="Q6819" s="23"/>
      <c r="R6819" s="23"/>
      <c r="S6819" s="23"/>
      <c r="T6819" s="28" t="str">
        <f>LOOKUP(1,1/(Table1[[#This Row],[Level_0]:[Level 15]]&gt;0),(Table1[[#This Row],[Level_0]:[Level 15]]))</f>
        <v>L000011507 - [FDS - Cell &amp; Gene Therapy Franchise -G]</v>
      </c>
      <c r="U6819" s="24">
        <v>6814</v>
      </c>
    </row>
    <row r="6820" spans="1:21" x14ac:dyDescent="0.25">
      <c r="A6820" s="14" t="s">
        <v>1573</v>
      </c>
      <c r="B6820" s="17" t="s">
        <v>1574</v>
      </c>
      <c r="C6820" s="17" t="s">
        <v>716</v>
      </c>
      <c r="D6820" s="21" t="s">
        <v>39</v>
      </c>
      <c r="E6820" s="22" t="s">
        <v>29811</v>
      </c>
      <c r="F6820" s="22" t="s">
        <v>29816</v>
      </c>
      <c r="G6820" s="22" t="s">
        <v>40304</v>
      </c>
      <c r="H6820" s="22" t="s">
        <v>30811</v>
      </c>
      <c r="I6820" s="22" t="s">
        <v>30821</v>
      </c>
      <c r="J6820" s="22" t="s">
        <v>30822</v>
      </c>
      <c r="K6820" s="22"/>
      <c r="L6820" s="22"/>
      <c r="M6820" s="23"/>
      <c r="N6820" s="22"/>
      <c r="O6820" s="23"/>
      <c r="P6820" s="23"/>
      <c r="Q6820" s="23"/>
      <c r="R6820" s="23"/>
      <c r="S6820" s="23"/>
      <c r="T6820" s="28" t="str">
        <f>LOOKUP(1,1/(Table1[[#This Row],[Level_0]:[Level 15]]&gt;0),(Table1[[#This Row],[Level_0]:[Level 15]]))</f>
        <v>L000007035 - [PS.1975.9620 FDS - General &amp; Admin.-G]</v>
      </c>
      <c r="U6820" s="24">
        <v>6815</v>
      </c>
    </row>
    <row r="6821" spans="1:21" x14ac:dyDescent="0.25">
      <c r="A6821" s="14" t="s">
        <v>4450</v>
      </c>
      <c r="B6821" s="17" t="s">
        <v>4451</v>
      </c>
      <c r="C6821" s="17" t="s">
        <v>716</v>
      </c>
      <c r="D6821" s="21" t="s">
        <v>39</v>
      </c>
      <c r="E6821" s="22" t="s">
        <v>29811</v>
      </c>
      <c r="F6821" s="22" t="s">
        <v>29816</v>
      </c>
      <c r="G6821" s="22" t="s">
        <v>40304</v>
      </c>
      <c r="H6821" s="22" t="s">
        <v>30811</v>
      </c>
      <c r="I6821" s="22" t="s">
        <v>30821</v>
      </c>
      <c r="J6821" s="22" t="s">
        <v>30823</v>
      </c>
      <c r="K6821" s="22"/>
      <c r="L6821" s="22"/>
      <c r="M6821" s="23"/>
      <c r="N6821" s="22"/>
      <c r="O6821" s="23"/>
      <c r="P6821" s="23"/>
      <c r="Q6821" s="23"/>
      <c r="R6821" s="23"/>
      <c r="S6821" s="23"/>
      <c r="T6821" s="28" t="str">
        <f>LOOKUP(1,1/(Table1[[#This Row],[Level_0]:[Level 15]]&gt;0),(Table1[[#This Row],[Level_0]:[Level 15]]))</f>
        <v>L000007038 - [PS FDS - Other Operating Expenses-G]</v>
      </c>
      <c r="U6821" s="24">
        <v>6816</v>
      </c>
    </row>
    <row r="6822" spans="1:21" x14ac:dyDescent="0.25">
      <c r="A6822" s="14" t="s">
        <v>3977</v>
      </c>
      <c r="B6822" s="17" t="s">
        <v>3978</v>
      </c>
      <c r="C6822" s="17" t="s">
        <v>716</v>
      </c>
      <c r="D6822" s="21" t="s">
        <v>39</v>
      </c>
      <c r="E6822" s="22" t="s">
        <v>29811</v>
      </c>
      <c r="F6822" s="22" t="s">
        <v>29816</v>
      </c>
      <c r="G6822" s="22" t="s">
        <v>40304</v>
      </c>
      <c r="H6822" s="22" t="s">
        <v>30811</v>
      </c>
      <c r="I6822" s="22" t="s">
        <v>30821</v>
      </c>
      <c r="J6822" s="22" t="s">
        <v>30824</v>
      </c>
      <c r="K6822" s="22"/>
      <c r="L6822" s="22"/>
      <c r="M6822" s="23"/>
      <c r="N6822" s="22"/>
      <c r="O6822" s="23"/>
      <c r="P6822" s="23"/>
      <c r="Q6822" s="23"/>
      <c r="R6822" s="23"/>
      <c r="S6822" s="23"/>
      <c r="T6822" s="28" t="str">
        <f>LOOKUP(1,1/(Table1[[#This Row],[Level_0]:[Level 15]]&gt;0),(Table1[[#This Row],[Level_0]:[Level 15]]))</f>
        <v>L000011508 - [PS.1099.2070 FDS Amort Intang COGS-G]</v>
      </c>
      <c r="U6822" s="24">
        <v>6817</v>
      </c>
    </row>
    <row r="6823" spans="1:21" x14ac:dyDescent="0.25">
      <c r="A6823" s="14" t="s">
        <v>4807</v>
      </c>
      <c r="B6823" s="17" t="s">
        <v>4808</v>
      </c>
      <c r="C6823" s="17" t="s">
        <v>716</v>
      </c>
      <c r="D6823" s="21" t="s">
        <v>39</v>
      </c>
      <c r="E6823" s="22" t="s">
        <v>29811</v>
      </c>
      <c r="F6823" s="22" t="s">
        <v>29816</v>
      </c>
      <c r="G6823" s="22" t="s">
        <v>40304</v>
      </c>
      <c r="H6823" s="22" t="s">
        <v>30811</v>
      </c>
      <c r="I6823" s="22" t="s">
        <v>30821</v>
      </c>
      <c r="J6823" s="22" t="s">
        <v>30825</v>
      </c>
      <c r="K6823" s="22"/>
      <c r="L6823" s="22"/>
      <c r="M6823" s="23"/>
      <c r="N6823" s="22"/>
      <c r="O6823" s="23"/>
      <c r="P6823" s="23"/>
      <c r="Q6823" s="23"/>
      <c r="R6823" s="23"/>
      <c r="S6823" s="23"/>
      <c r="T6823" s="28" t="str">
        <f>LOOKUP(1,1/(Table1[[#This Row],[Level_0]:[Level 15]]&gt;0),(Table1[[#This Row],[Level_0]:[Level 15]]))</f>
        <v>L000011510 - [PS.1099.CGUS Corporate Management-G]</v>
      </c>
      <c r="U6823" s="24">
        <v>6818</v>
      </c>
    </row>
    <row r="6824" spans="1:21" x14ac:dyDescent="0.25">
      <c r="A6824" s="14" t="s">
        <v>8283</v>
      </c>
      <c r="B6824" s="17" t="s">
        <v>8284</v>
      </c>
      <c r="C6824" s="17" t="s">
        <v>716</v>
      </c>
      <c r="D6824" s="21" t="s">
        <v>39</v>
      </c>
      <c r="E6824" s="22" t="s">
        <v>29811</v>
      </c>
      <c r="F6824" s="22" t="s">
        <v>29816</v>
      </c>
      <c r="G6824" s="22" t="s">
        <v>40304</v>
      </c>
      <c r="H6824" s="22" t="s">
        <v>30811</v>
      </c>
      <c r="I6824" s="22" t="s">
        <v>30821</v>
      </c>
      <c r="J6824" s="22" t="s">
        <v>30826</v>
      </c>
      <c r="K6824" s="22"/>
      <c r="L6824" s="22"/>
      <c r="M6824" s="23"/>
      <c r="N6824" s="22"/>
      <c r="O6824" s="23"/>
      <c r="P6824" s="23"/>
      <c r="Q6824" s="23"/>
      <c r="R6824" s="23"/>
      <c r="S6824" s="23"/>
      <c r="T6824" s="28" t="str">
        <f>LOOKUP(1,1/(Table1[[#This Row],[Level_0]:[Level 15]]&gt;0),(Table1[[#This Row],[Level_0]:[Level 15]]))</f>
        <v>L000011511 - [PS.1975.2062 FDS - Operations-G]</v>
      </c>
      <c r="U6824" s="24">
        <v>6819</v>
      </c>
    </row>
    <row r="6825" spans="1:21" x14ac:dyDescent="0.25">
      <c r="A6825" s="14" t="s">
        <v>4809</v>
      </c>
      <c r="B6825" s="17" t="s">
        <v>4810</v>
      </c>
      <c r="C6825" s="17" t="s">
        <v>716</v>
      </c>
      <c r="D6825" s="21" t="s">
        <v>39</v>
      </c>
      <c r="E6825" s="22" t="s">
        <v>29811</v>
      </c>
      <c r="F6825" s="22" t="s">
        <v>29816</v>
      </c>
      <c r="G6825" s="22" t="s">
        <v>40304</v>
      </c>
      <c r="H6825" s="22" t="s">
        <v>30811</v>
      </c>
      <c r="I6825" s="22" t="s">
        <v>30821</v>
      </c>
      <c r="J6825" s="22" t="s">
        <v>30827</v>
      </c>
      <c r="K6825" s="22"/>
      <c r="L6825" s="22"/>
      <c r="M6825" s="23"/>
      <c r="N6825" s="22"/>
      <c r="O6825" s="23"/>
      <c r="P6825" s="23"/>
      <c r="Q6825" s="23"/>
      <c r="R6825" s="23"/>
      <c r="S6825" s="23"/>
      <c r="T6825" s="28" t="str">
        <f>LOOKUP(1,1/(Table1[[#This Row],[Level_0]:[Level 15]]&gt;0),(Table1[[#This Row],[Level_0]:[Level 15]]))</f>
        <v>L000011512 - [PS.1975.9620 FDS - G&amp;A Amort Int.-G]</v>
      </c>
      <c r="U6825" s="24">
        <v>6820</v>
      </c>
    </row>
    <row r="6826" spans="1:21" x14ac:dyDescent="0.25">
      <c r="A6826" s="14" t="s">
        <v>2625</v>
      </c>
      <c r="B6826" s="17" t="s">
        <v>2626</v>
      </c>
      <c r="C6826" s="17" t="s">
        <v>716</v>
      </c>
      <c r="D6826" s="21" t="s">
        <v>39</v>
      </c>
      <c r="E6826" s="22" t="s">
        <v>29811</v>
      </c>
      <c r="F6826" s="22" t="s">
        <v>29816</v>
      </c>
      <c r="G6826" s="22" t="s">
        <v>40304</v>
      </c>
      <c r="H6826" s="22" t="s">
        <v>30811</v>
      </c>
      <c r="I6826" s="22" t="s">
        <v>30821</v>
      </c>
      <c r="J6826" s="22" t="s">
        <v>30828</v>
      </c>
      <c r="K6826" s="22"/>
      <c r="L6826" s="22"/>
      <c r="M6826" s="23"/>
      <c r="N6826" s="22"/>
      <c r="O6826" s="23"/>
      <c r="P6826" s="23"/>
      <c r="Q6826" s="23"/>
      <c r="R6826" s="23"/>
      <c r="S6826" s="23"/>
      <c r="T6826" s="28" t="str">
        <f>LOOKUP(1,1/(Table1[[#This Row],[Level_0]:[Level 15]]&gt;0),(Table1[[#This Row],[Level_0]:[Level 15]]))</f>
        <v>L000011514 - [PS.1975.5841 GENM - CGT Franch. FDS-G]</v>
      </c>
      <c r="U6826" s="24">
        <v>6821</v>
      </c>
    </row>
    <row r="6827" spans="1:21" x14ac:dyDescent="0.25">
      <c r="A6827" s="14" t="s">
        <v>4908</v>
      </c>
      <c r="B6827" s="17" t="s">
        <v>4909</v>
      </c>
      <c r="C6827" s="17" t="s">
        <v>716</v>
      </c>
      <c r="D6827" s="21" t="s">
        <v>39</v>
      </c>
      <c r="E6827" s="22" t="s">
        <v>29811</v>
      </c>
      <c r="F6827" s="22" t="s">
        <v>29816</v>
      </c>
      <c r="G6827" s="22" t="s">
        <v>40304</v>
      </c>
      <c r="H6827" s="22" t="s">
        <v>30811</v>
      </c>
      <c r="I6827" s="22" t="s">
        <v>30821</v>
      </c>
      <c r="J6827" s="22" t="s">
        <v>30829</v>
      </c>
      <c r="K6827" s="22"/>
      <c r="L6827" s="22"/>
      <c r="M6827" s="23"/>
      <c r="N6827" s="22"/>
      <c r="O6827" s="23"/>
      <c r="P6827" s="23"/>
      <c r="Q6827" s="23"/>
      <c r="R6827" s="23"/>
      <c r="S6827" s="23"/>
      <c r="T6827" s="28" t="str">
        <f>LOOKUP(1,1/(Table1[[#This Row],[Level_0]:[Level 15]]&gt;0),(Table1[[#This Row],[Level_0]:[Level 15]]))</f>
        <v>L000012861 - [PS.1975.9620 FDS - Milestone Val.-G]</v>
      </c>
      <c r="U6827" s="24">
        <v>6822</v>
      </c>
    </row>
    <row r="6828" spans="1:21" x14ac:dyDescent="0.25">
      <c r="A6828" s="14" t="s">
        <v>4115</v>
      </c>
      <c r="B6828" s="17" t="s">
        <v>4116</v>
      </c>
      <c r="C6828" s="17" t="s">
        <v>157</v>
      </c>
      <c r="D6828" s="21" t="s">
        <v>39</v>
      </c>
      <c r="E6828" s="22" t="s">
        <v>29811</v>
      </c>
      <c r="F6828" s="22" t="s">
        <v>29816</v>
      </c>
      <c r="G6828" s="22" t="s">
        <v>40304</v>
      </c>
      <c r="H6828" s="22" t="s">
        <v>30811</v>
      </c>
      <c r="I6828" s="22" t="s">
        <v>30830</v>
      </c>
      <c r="J6828" s="22"/>
      <c r="K6828" s="22"/>
      <c r="L6828" s="22"/>
      <c r="M6828" s="23"/>
      <c r="N6828" s="22"/>
      <c r="O6828" s="23"/>
      <c r="P6828" s="23"/>
      <c r="Q6828" s="23"/>
      <c r="R6828" s="23"/>
      <c r="S6828" s="23"/>
      <c r="T6828" s="28" t="str">
        <f>LOOKUP(1,1/(Table1[[#This Row],[Level_0]:[Level 15]]&gt;0),(Table1[[#This Row],[Level_0]:[Level 15]]))</f>
        <v>L000012677 - [PSMMOR1945.5820 5820 Vercors Sales-G]</v>
      </c>
      <c r="U6828" s="24">
        <v>6823</v>
      </c>
    </row>
    <row r="6829" spans="1:21" x14ac:dyDescent="0.25">
      <c r="A6829" s="14" t="s">
        <v>2923</v>
      </c>
      <c r="B6829" s="17" t="s">
        <v>2924</v>
      </c>
      <c r="C6829" s="17" t="s">
        <v>157</v>
      </c>
      <c r="D6829" s="21" t="s">
        <v>39</v>
      </c>
      <c r="E6829" s="22" t="s">
        <v>29811</v>
      </c>
      <c r="F6829" s="22" t="s">
        <v>29816</v>
      </c>
      <c r="G6829" s="22" t="s">
        <v>40304</v>
      </c>
      <c r="H6829" s="22" t="s">
        <v>30811</v>
      </c>
      <c r="I6829" s="22" t="s">
        <v>30831</v>
      </c>
      <c r="J6829" s="22"/>
      <c r="K6829" s="22"/>
      <c r="L6829" s="22"/>
      <c r="M6829" s="23"/>
      <c r="N6829" s="22"/>
      <c r="O6829" s="23"/>
      <c r="P6829" s="23"/>
      <c r="Q6829" s="23"/>
      <c r="R6829" s="23"/>
      <c r="S6829" s="23"/>
      <c r="T6829" s="28" t="str">
        <f>LOOKUP(1,1/(Table1[[#This Row],[Level_0]:[Level 15]]&gt;0),(Table1[[#This Row],[Level_0]:[Level 15]]))</f>
        <v>L000012678 - [PSMMOR1945.5821 5821 Vercors Produc-G]</v>
      </c>
      <c r="U6829" s="24">
        <v>6824</v>
      </c>
    </row>
    <row r="6830" spans="1:21" x14ac:dyDescent="0.25">
      <c r="A6830" s="14" t="s">
        <v>2927</v>
      </c>
      <c r="B6830" s="17" t="s">
        <v>2928</v>
      </c>
      <c r="C6830" s="17" t="s">
        <v>157</v>
      </c>
      <c r="D6830" s="21" t="s">
        <v>39</v>
      </c>
      <c r="E6830" s="22" t="s">
        <v>29811</v>
      </c>
      <c r="F6830" s="22" t="s">
        <v>29816</v>
      </c>
      <c r="G6830" s="22" t="s">
        <v>40304</v>
      </c>
      <c r="H6830" s="22" t="s">
        <v>30811</v>
      </c>
      <c r="I6830" s="22" t="s">
        <v>30832</v>
      </c>
      <c r="J6830" s="22"/>
      <c r="K6830" s="22"/>
      <c r="L6830" s="22"/>
      <c r="M6830" s="23"/>
      <c r="N6830" s="22"/>
      <c r="O6830" s="23"/>
      <c r="P6830" s="23"/>
      <c r="Q6830" s="23"/>
      <c r="R6830" s="23"/>
      <c r="S6830" s="23"/>
      <c r="T6830" s="28" t="str">
        <f>LOOKUP(1,1/(Table1[[#This Row],[Level_0]:[Level 15]]&gt;0),(Table1[[#This Row],[Level_0]:[Level 15]]))</f>
        <v>L000012681 - [PSMMOR1945.1104 1104 Resolution Spe-G]</v>
      </c>
      <c r="U6830" s="24">
        <v>6825</v>
      </c>
    </row>
    <row r="6831" spans="1:21" x14ac:dyDescent="0.25">
      <c r="A6831" s="14" t="s">
        <v>5737</v>
      </c>
      <c r="B6831" s="17" t="s">
        <v>5738</v>
      </c>
      <c r="C6831" s="17" t="s">
        <v>157</v>
      </c>
      <c r="D6831" s="21" t="s">
        <v>39</v>
      </c>
      <c r="E6831" s="22" t="s">
        <v>29811</v>
      </c>
      <c r="F6831" s="22" t="s">
        <v>29816</v>
      </c>
      <c r="G6831" s="22" t="s">
        <v>40304</v>
      </c>
      <c r="H6831" s="22" t="s">
        <v>30811</v>
      </c>
      <c r="I6831" s="22" t="s">
        <v>30833</v>
      </c>
      <c r="J6831" s="22"/>
      <c r="K6831" s="22"/>
      <c r="L6831" s="22"/>
      <c r="M6831" s="23"/>
      <c r="N6831" s="22"/>
      <c r="O6831" s="23"/>
      <c r="P6831" s="23"/>
      <c r="Q6831" s="23"/>
      <c r="R6831" s="23"/>
      <c r="S6831" s="23"/>
      <c r="T6831" s="28" t="str">
        <f>LOOKUP(1,1/(Table1[[#This Row],[Level_0]:[Level 15]]&gt;0),(Table1[[#This Row],[Level_0]:[Level 15]]))</f>
        <v>L000013218 - [Cell &amp; Gene Therapy Product Mgt -G]</v>
      </c>
      <c r="U6831" s="24">
        <v>6826</v>
      </c>
    </row>
    <row r="6832" spans="1:21" x14ac:dyDescent="0.25">
      <c r="A6832" s="14" t="s">
        <v>2579</v>
      </c>
      <c r="B6832" s="17" t="s">
        <v>2580</v>
      </c>
      <c r="C6832" s="17" t="s">
        <v>23859</v>
      </c>
      <c r="D6832" s="21" t="s">
        <v>39</v>
      </c>
      <c r="E6832" s="22" t="s">
        <v>29811</v>
      </c>
      <c r="F6832" s="22" t="s">
        <v>29816</v>
      </c>
      <c r="G6832" s="22" t="s">
        <v>40304</v>
      </c>
      <c r="H6832" s="22" t="s">
        <v>30911</v>
      </c>
      <c r="I6832" s="22"/>
      <c r="J6832" s="22"/>
      <c r="K6832" s="22"/>
      <c r="L6832" s="22"/>
      <c r="M6832" s="23"/>
      <c r="N6832" s="22"/>
      <c r="O6832" s="23"/>
      <c r="P6832" s="23"/>
      <c r="Q6832" s="23"/>
      <c r="R6832" s="23"/>
      <c r="S6832" s="23"/>
      <c r="T6832" s="28" t="str">
        <f>LOOKUP(1,1/(Table1[[#This Row],[Level_0]:[Level 15]]&gt;0),(Table1[[#This Row],[Level_0]:[Level 15]]))</f>
        <v>L000011434 - [PSMMOR2176.9729 9729 Resolution Spe-G]</v>
      </c>
      <c r="U6832" s="24">
        <v>6827</v>
      </c>
    </row>
    <row r="6833" spans="1:21" x14ac:dyDescent="0.25">
      <c r="A6833" s="14" t="s">
        <v>14597</v>
      </c>
      <c r="B6833" s="17" t="s">
        <v>40597</v>
      </c>
      <c r="C6833" s="17" t="s">
        <v>23859</v>
      </c>
      <c r="D6833" s="21" t="s">
        <v>39</v>
      </c>
      <c r="E6833" s="22" t="s">
        <v>29811</v>
      </c>
      <c r="F6833" s="22" t="s">
        <v>29816</v>
      </c>
      <c r="G6833" s="22" t="s">
        <v>40304</v>
      </c>
      <c r="H6833" s="22" t="s">
        <v>40313</v>
      </c>
      <c r="I6833" s="22"/>
      <c r="J6833" s="22"/>
      <c r="K6833" s="22"/>
      <c r="L6833" s="22"/>
      <c r="M6833" s="23"/>
      <c r="N6833" s="22"/>
      <c r="O6833" s="23"/>
      <c r="P6833" s="23"/>
      <c r="Q6833" s="23"/>
      <c r="R6833" s="23"/>
      <c r="S6833" s="23"/>
      <c r="T6833" s="28" t="str">
        <f>LOOKUP(1,1/(Table1[[#This Row],[Level_0]:[Level 15]]&gt;0),(Table1[[#This Row],[Level_0]:[Level 15]]))</f>
        <v>L000012318 - [GoGlobal Program Single Use]</v>
      </c>
      <c r="U6833" s="24">
        <v>6828</v>
      </c>
    </row>
    <row r="6834" spans="1:21" x14ac:dyDescent="0.25">
      <c r="A6834" s="14" t="s">
        <v>2935</v>
      </c>
      <c r="B6834" s="17" t="s">
        <v>2936</v>
      </c>
      <c r="C6834" s="17" t="s">
        <v>23859</v>
      </c>
      <c r="D6834" s="21" t="s">
        <v>39</v>
      </c>
      <c r="E6834" s="22" t="s">
        <v>29811</v>
      </c>
      <c r="F6834" s="22" t="s">
        <v>29816</v>
      </c>
      <c r="G6834" s="22" t="s">
        <v>40304</v>
      </c>
      <c r="H6834" s="22" t="s">
        <v>30912</v>
      </c>
      <c r="I6834" s="22"/>
      <c r="J6834" s="22"/>
      <c r="K6834" s="22"/>
      <c r="L6834" s="22"/>
      <c r="M6834" s="23"/>
      <c r="N6834" s="22"/>
      <c r="O6834" s="23"/>
      <c r="P6834" s="23"/>
      <c r="Q6834" s="23"/>
      <c r="R6834" s="23"/>
      <c r="S6834" s="23"/>
      <c r="T6834" s="28" t="str">
        <f>LOOKUP(1,1/(Table1[[#This Row],[Level_0]:[Level 15]]&gt;0),(Table1[[#This Row],[Level_0]:[Level 15]]))</f>
        <v>L000012688 - [PSMMOR1945.RLRS RLRS PS RS PAT Solu-G]</v>
      </c>
      <c r="U6834" s="24">
        <v>6829</v>
      </c>
    </row>
    <row r="6835" spans="1:21" x14ac:dyDescent="0.25">
      <c r="A6835" s="14" t="s">
        <v>4904</v>
      </c>
      <c r="B6835" s="17" t="s">
        <v>4905</v>
      </c>
      <c r="C6835" s="17" t="s">
        <v>23859</v>
      </c>
      <c r="D6835" s="21" t="s">
        <v>39</v>
      </c>
      <c r="E6835" s="22" t="s">
        <v>29811</v>
      </c>
      <c r="F6835" s="22" t="s">
        <v>29816</v>
      </c>
      <c r="G6835" s="22" t="s">
        <v>40304</v>
      </c>
      <c r="H6835" s="22" t="s">
        <v>30915</v>
      </c>
      <c r="I6835" s="22"/>
      <c r="J6835" s="22"/>
      <c r="K6835" s="22"/>
      <c r="L6835" s="22"/>
      <c r="M6835" s="23"/>
      <c r="N6835" s="22"/>
      <c r="O6835" s="23"/>
      <c r="P6835" s="23"/>
      <c r="Q6835" s="23"/>
      <c r="R6835" s="23"/>
      <c r="S6835" s="23"/>
      <c r="T6835" s="28" t="str">
        <f>LOOKUP(1,1/(Table1[[#This Row],[Level_0]:[Level 15]]&gt;0),(Table1[[#This Row],[Level_0]:[Level 15]]))</f>
        <v>L000012832 - [PSMMOR1945.9226 9226 PS-US&amp;SU Lit-G]</v>
      </c>
      <c r="U6835" s="24">
        <v>6830</v>
      </c>
    </row>
    <row r="6836" spans="1:21" x14ac:dyDescent="0.25">
      <c r="A6836" s="14" t="s">
        <v>23861</v>
      </c>
      <c r="B6836" s="17" t="s">
        <v>24060</v>
      </c>
      <c r="C6836" s="17" t="s">
        <v>23859</v>
      </c>
      <c r="D6836" s="21" t="s">
        <v>39</v>
      </c>
      <c r="E6836" s="22" t="s">
        <v>29811</v>
      </c>
      <c r="F6836" s="22" t="s">
        <v>29816</v>
      </c>
      <c r="G6836" s="22" t="s">
        <v>40304</v>
      </c>
      <c r="H6836" s="22" t="s">
        <v>30843</v>
      </c>
      <c r="I6836" s="22"/>
      <c r="J6836" s="22"/>
      <c r="K6836" s="22"/>
      <c r="L6836" s="22"/>
      <c r="M6836" s="23"/>
      <c r="N6836" s="22"/>
      <c r="O6836" s="23"/>
      <c r="P6836" s="23"/>
      <c r="Q6836" s="23"/>
      <c r="R6836" s="23"/>
      <c r="S6836" s="23"/>
      <c r="T6836" s="28" t="str">
        <f>LOOKUP(1,1/(Table1[[#This Row],[Level_0]:[Level 15]]&gt;0),(Table1[[#This Row],[Level_0]:[Level 15]]))</f>
        <v>L000013556 - [BioContinuum Franchise]</v>
      </c>
      <c r="U6836" s="24">
        <v>6831</v>
      </c>
    </row>
    <row r="6837" spans="1:21" x14ac:dyDescent="0.25">
      <c r="A6837" s="14" t="s">
        <v>1199</v>
      </c>
      <c r="B6837" s="17" t="s">
        <v>1200</v>
      </c>
      <c r="C6837" s="17" t="s">
        <v>23861</v>
      </c>
      <c r="D6837" s="21" t="s">
        <v>39</v>
      </c>
      <c r="E6837" s="22" t="s">
        <v>29811</v>
      </c>
      <c r="F6837" s="22" t="s">
        <v>29816</v>
      </c>
      <c r="G6837" s="22" t="s">
        <v>40304</v>
      </c>
      <c r="H6837" s="22" t="s">
        <v>30843</v>
      </c>
      <c r="I6837" s="22" t="s">
        <v>30844</v>
      </c>
      <c r="J6837" s="22"/>
      <c r="K6837" s="22"/>
      <c r="L6837" s="22"/>
      <c r="M6837" s="23"/>
      <c r="N6837" s="22"/>
      <c r="O6837" s="23"/>
      <c r="P6837" s="23"/>
      <c r="Q6837" s="23"/>
      <c r="R6837" s="23"/>
      <c r="S6837" s="23"/>
      <c r="T6837" s="28" t="str">
        <f>LOOKUP(1,1/(Table1[[#This Row],[Level_0]:[Level 15]]&gt;0),(Table1[[#This Row],[Level_0]:[Level 15]]))</f>
        <v>L000006525 - [PSMMOR1945.5070 5070 BioC Marketing-G]</v>
      </c>
      <c r="U6837" s="24">
        <v>6832</v>
      </c>
    </row>
    <row r="6838" spans="1:21" x14ac:dyDescent="0.25">
      <c r="A6838" s="14" t="s">
        <v>1201</v>
      </c>
      <c r="B6838" s="17" t="s">
        <v>1202</v>
      </c>
      <c r="C6838" s="17" t="s">
        <v>23861</v>
      </c>
      <c r="D6838" s="21" t="s">
        <v>39</v>
      </c>
      <c r="E6838" s="22" t="s">
        <v>29811</v>
      </c>
      <c r="F6838" s="22" t="s">
        <v>29816</v>
      </c>
      <c r="G6838" s="22" t="s">
        <v>40304</v>
      </c>
      <c r="H6838" s="22" t="s">
        <v>30843</v>
      </c>
      <c r="I6838" s="22" t="s">
        <v>30845</v>
      </c>
      <c r="J6838" s="22"/>
      <c r="K6838" s="22"/>
      <c r="L6838" s="22"/>
      <c r="M6838" s="23"/>
      <c r="N6838" s="22"/>
      <c r="O6838" s="23"/>
      <c r="P6838" s="23"/>
      <c r="Q6838" s="23"/>
      <c r="R6838" s="23"/>
      <c r="S6838" s="23"/>
      <c r="T6838" s="28" t="str">
        <f>LOOKUP(1,1/(Table1[[#This Row],[Level_0]:[Level 15]]&gt;0),(Table1[[#This Row],[Level_0]:[Level 15]]))</f>
        <v>L000006528 - [PSMMOR1975.5070 5070 BioC Marketing-G]</v>
      </c>
      <c r="U6838" s="24">
        <v>6833</v>
      </c>
    </row>
    <row r="6839" spans="1:21" x14ac:dyDescent="0.25">
      <c r="A6839" s="14" t="s">
        <v>1203</v>
      </c>
      <c r="B6839" s="17" t="s">
        <v>1204</v>
      </c>
      <c r="C6839" s="17" t="s">
        <v>23861</v>
      </c>
      <c r="D6839" s="21" t="s">
        <v>39</v>
      </c>
      <c r="E6839" s="22" t="s">
        <v>29811</v>
      </c>
      <c r="F6839" s="22" t="s">
        <v>29816</v>
      </c>
      <c r="G6839" s="22" t="s">
        <v>40304</v>
      </c>
      <c r="H6839" s="22" t="s">
        <v>30843</v>
      </c>
      <c r="I6839" s="22" t="s">
        <v>30846</v>
      </c>
      <c r="J6839" s="22"/>
      <c r="K6839" s="22"/>
      <c r="L6839" s="22"/>
      <c r="M6839" s="23"/>
      <c r="N6839" s="22"/>
      <c r="O6839" s="23"/>
      <c r="P6839" s="23"/>
      <c r="Q6839" s="23"/>
      <c r="R6839" s="23"/>
      <c r="S6839" s="23"/>
      <c r="T6839" s="28" t="str">
        <f>LOOKUP(1,1/(Table1[[#This Row],[Level_0]:[Level 15]]&gt;0),(Table1[[#This Row],[Level_0]:[Level 15]]))</f>
        <v>L000006530 - [PSMMOR1975.5785 5785 Next Gen Conti-G]</v>
      </c>
      <c r="U6839" s="24">
        <v>6834</v>
      </c>
    </row>
    <row r="6840" spans="1:21" x14ac:dyDescent="0.25">
      <c r="A6840" s="14" t="s">
        <v>1207</v>
      </c>
      <c r="B6840" s="17" t="s">
        <v>1208</v>
      </c>
      <c r="C6840" s="17" t="s">
        <v>23861</v>
      </c>
      <c r="D6840" s="21" t="s">
        <v>39</v>
      </c>
      <c r="E6840" s="22" t="s">
        <v>29811</v>
      </c>
      <c r="F6840" s="22" t="s">
        <v>29816</v>
      </c>
      <c r="G6840" s="22" t="s">
        <v>40304</v>
      </c>
      <c r="H6840" s="22" t="s">
        <v>30843</v>
      </c>
      <c r="I6840" s="22" t="s">
        <v>30847</v>
      </c>
      <c r="J6840" s="22"/>
      <c r="K6840" s="22"/>
      <c r="L6840" s="22"/>
      <c r="M6840" s="23"/>
      <c r="N6840" s="22"/>
      <c r="O6840" s="23"/>
      <c r="P6840" s="23"/>
      <c r="Q6840" s="23"/>
      <c r="R6840" s="23"/>
      <c r="S6840" s="23"/>
      <c r="T6840" s="28" t="str">
        <f>LOOKUP(1,1/(Table1[[#This Row],[Level_0]:[Level 15]]&gt;0),(Table1[[#This Row],[Level_0]:[Level 15]]))</f>
        <v>L000006532 - [PS7210$$$2123C00049 Biocontinuum Ma-G]</v>
      </c>
      <c r="U6840" s="24">
        <v>6835</v>
      </c>
    </row>
    <row r="6841" spans="1:21" x14ac:dyDescent="0.25">
      <c r="A6841" s="14" t="s">
        <v>12279</v>
      </c>
      <c r="B6841" s="17" t="s">
        <v>24163</v>
      </c>
      <c r="C6841" s="17" t="s">
        <v>23861</v>
      </c>
      <c r="D6841" s="21" t="s">
        <v>39</v>
      </c>
      <c r="E6841" s="22" t="s">
        <v>29811</v>
      </c>
      <c r="F6841" s="22" t="s">
        <v>29816</v>
      </c>
      <c r="G6841" s="22" t="s">
        <v>40304</v>
      </c>
      <c r="H6841" s="22" t="s">
        <v>30843</v>
      </c>
      <c r="I6841" s="22" t="s">
        <v>30848</v>
      </c>
      <c r="J6841" s="22"/>
      <c r="K6841" s="22"/>
      <c r="L6841" s="22"/>
      <c r="M6841" s="23"/>
      <c r="N6841" s="22"/>
      <c r="O6841" s="23"/>
      <c r="P6841" s="23"/>
      <c r="Q6841" s="23"/>
      <c r="R6841" s="23"/>
      <c r="S6841" s="23"/>
      <c r="T6841" s="28" t="str">
        <f>LOOKUP(1,1/(Table1[[#This Row],[Level_0]:[Level 15]]&gt;0),(Table1[[#This Row],[Level_0]:[Level 15]]))</f>
        <v>L000012354 - [BioContinuum Management - to be deleted]</v>
      </c>
      <c r="U6841" s="24">
        <v>6836</v>
      </c>
    </row>
    <row r="6842" spans="1:21" x14ac:dyDescent="0.25">
      <c r="A6842" s="14" t="s">
        <v>40570</v>
      </c>
      <c r="B6842" s="17" t="s">
        <v>40571</v>
      </c>
      <c r="C6842" s="17" t="s">
        <v>23859</v>
      </c>
      <c r="D6842" s="21" t="s">
        <v>39</v>
      </c>
      <c r="E6842" s="22" t="s">
        <v>29811</v>
      </c>
      <c r="F6842" s="22" t="s">
        <v>29816</v>
      </c>
      <c r="G6842" s="22" t="s">
        <v>40304</v>
      </c>
      <c r="H6842" s="22" t="s">
        <v>40312</v>
      </c>
      <c r="I6842" s="22"/>
      <c r="J6842" s="22"/>
      <c r="K6842" s="22"/>
      <c r="L6842" s="22"/>
      <c r="M6842" s="23"/>
      <c r="N6842" s="22"/>
      <c r="O6842" s="23"/>
      <c r="P6842" s="23"/>
      <c r="Q6842" s="23"/>
      <c r="R6842" s="23"/>
      <c r="S6842" s="23"/>
      <c r="T6842" s="28" t="str">
        <f>LOOKUP(1,1/(Table1[[#This Row],[Level_0]:[Level 15]]&gt;0),(Table1[[#This Row],[Level_0]:[Level 15]]))</f>
        <v>L000013846 - [Single Use - Hardware Services]</v>
      </c>
      <c r="U6842" s="24">
        <v>6837</v>
      </c>
    </row>
    <row r="6843" spans="1:21" x14ac:dyDescent="0.25">
      <c r="A6843" s="14" t="s">
        <v>15297</v>
      </c>
      <c r="B6843" s="17" t="s">
        <v>24051</v>
      </c>
      <c r="C6843" s="17" t="s">
        <v>40570</v>
      </c>
      <c r="D6843" s="21" t="s">
        <v>39</v>
      </c>
      <c r="E6843" s="22" t="s">
        <v>29811</v>
      </c>
      <c r="F6843" s="22" t="s">
        <v>29816</v>
      </c>
      <c r="G6843" s="22" t="s">
        <v>40304</v>
      </c>
      <c r="H6843" s="22" t="s">
        <v>40312</v>
      </c>
      <c r="I6843" s="22" t="s">
        <v>30565</v>
      </c>
      <c r="J6843" s="22"/>
      <c r="K6843" s="22"/>
      <c r="L6843" s="22"/>
      <c r="M6843" s="23"/>
      <c r="N6843" s="22"/>
      <c r="O6843" s="23"/>
      <c r="P6843" s="23"/>
      <c r="Q6843" s="23"/>
      <c r="R6843" s="23"/>
      <c r="S6843" s="23"/>
      <c r="T6843" s="28" t="str">
        <f>LOOKUP(1,1/(Table1[[#This Row],[Level_0]:[Level 15]]&gt;0),(Table1[[#This Row],[Level_0]:[Level 15]]))</f>
        <v>L000006987 - [GSO_Field Services]</v>
      </c>
      <c r="U6843" s="24">
        <v>6838</v>
      </c>
    </row>
    <row r="6844" spans="1:21" x14ac:dyDescent="0.25">
      <c r="A6844" s="14" t="s">
        <v>6506</v>
      </c>
      <c r="B6844" s="17" t="s">
        <v>24053</v>
      </c>
      <c r="C6844" s="17" t="s">
        <v>40570</v>
      </c>
      <c r="D6844" s="21" t="s">
        <v>39</v>
      </c>
      <c r="E6844" s="22" t="s">
        <v>29811</v>
      </c>
      <c r="F6844" s="22" t="s">
        <v>29816</v>
      </c>
      <c r="G6844" s="22" t="s">
        <v>40304</v>
      </c>
      <c r="H6844" s="22" t="s">
        <v>40312</v>
      </c>
      <c r="I6844" s="22" t="s">
        <v>30580</v>
      </c>
      <c r="J6844" s="22"/>
      <c r="K6844" s="22"/>
      <c r="L6844" s="22"/>
      <c r="M6844" s="23"/>
      <c r="N6844" s="22"/>
      <c r="O6844" s="23"/>
      <c r="P6844" s="23"/>
      <c r="Q6844" s="23"/>
      <c r="R6844" s="23"/>
      <c r="S6844" s="23"/>
      <c r="T6844" s="28" t="str">
        <f>LOOKUP(1,1/(Table1[[#This Row],[Level_0]:[Level 15]]&gt;0),(Table1[[#This Row],[Level_0]:[Level 15]]))</f>
        <v>L000012357 - [GSO_Bio4C (Commercial Incubator)]</v>
      </c>
      <c r="U6844" s="24">
        <v>6839</v>
      </c>
    </row>
    <row r="6845" spans="1:21" x14ac:dyDescent="0.25">
      <c r="A6845" s="14" t="s">
        <v>37467</v>
      </c>
      <c r="B6845" s="17" t="s">
        <v>37468</v>
      </c>
      <c r="C6845" s="17" t="s">
        <v>40570</v>
      </c>
      <c r="D6845" s="21" t="s">
        <v>39</v>
      </c>
      <c r="E6845" s="22" t="s">
        <v>29811</v>
      </c>
      <c r="F6845" s="22" t="s">
        <v>29816</v>
      </c>
      <c r="G6845" s="22" t="s">
        <v>40304</v>
      </c>
      <c r="H6845" s="22" t="s">
        <v>40312</v>
      </c>
      <c r="I6845" s="22" t="s">
        <v>30600</v>
      </c>
      <c r="J6845" s="22"/>
      <c r="K6845" s="22"/>
      <c r="L6845" s="22"/>
      <c r="M6845" s="23"/>
      <c r="N6845" s="22"/>
      <c r="O6845" s="23"/>
      <c r="P6845" s="23"/>
      <c r="Q6845" s="23"/>
      <c r="R6845" s="23"/>
      <c r="S6845" s="23"/>
      <c r="T6845" s="28" t="str">
        <f>LOOKUP(1,1/(Table1[[#This Row],[Level_0]:[Level 15]]&gt;0),(Table1[[#This Row],[Level_0]:[Level 15]]))</f>
        <v>L000013635 - [GSO_Mgmt]</v>
      </c>
      <c r="U6845" s="24">
        <v>6840</v>
      </c>
    </row>
    <row r="6846" spans="1:21" x14ac:dyDescent="0.25">
      <c r="A6846" s="14" t="s">
        <v>37471</v>
      </c>
      <c r="B6846" s="17" t="s">
        <v>37472</v>
      </c>
      <c r="C6846" s="17" t="s">
        <v>40570</v>
      </c>
      <c r="D6846" s="21" t="s">
        <v>39</v>
      </c>
      <c r="E6846" s="22" t="s">
        <v>29811</v>
      </c>
      <c r="F6846" s="22" t="s">
        <v>29816</v>
      </c>
      <c r="G6846" s="22" t="s">
        <v>40304</v>
      </c>
      <c r="H6846" s="22" t="s">
        <v>40312</v>
      </c>
      <c r="I6846" s="22" t="s">
        <v>30608</v>
      </c>
      <c r="J6846" s="22"/>
      <c r="K6846" s="22"/>
      <c r="L6846" s="22"/>
      <c r="M6846" s="23"/>
      <c r="N6846" s="22"/>
      <c r="O6846" s="23"/>
      <c r="P6846" s="23"/>
      <c r="Q6846" s="23"/>
      <c r="R6846" s="23"/>
      <c r="S6846" s="23"/>
      <c r="T6846" s="28" t="str">
        <f>LOOKUP(1,1/(Table1[[#This Row],[Level_0]:[Level 15]]&gt;0),(Table1[[#This Row],[Level_0]:[Level 15]]))</f>
        <v>L000013637 - [GSO_DSS BO]</v>
      </c>
      <c r="U6846" s="24">
        <v>6841</v>
      </c>
    </row>
    <row r="6847" spans="1:21" x14ac:dyDescent="0.25">
      <c r="A6847" s="14" t="s">
        <v>40651</v>
      </c>
      <c r="B6847" s="17" t="s">
        <v>40652</v>
      </c>
      <c r="C6847" s="17" t="s">
        <v>23859</v>
      </c>
      <c r="D6847" s="21" t="s">
        <v>39</v>
      </c>
      <c r="E6847" s="22" t="s">
        <v>29811</v>
      </c>
      <c r="F6847" s="22" t="s">
        <v>29816</v>
      </c>
      <c r="G6847" s="22" t="s">
        <v>40304</v>
      </c>
      <c r="H6847" s="22" t="s">
        <v>40311</v>
      </c>
      <c r="I6847" s="22"/>
      <c r="J6847" s="22"/>
      <c r="K6847" s="22"/>
      <c r="L6847" s="22"/>
      <c r="M6847" s="23"/>
      <c r="N6847" s="22"/>
      <c r="O6847" s="23"/>
      <c r="P6847" s="23"/>
      <c r="Q6847" s="23"/>
      <c r="R6847" s="23"/>
      <c r="S6847" s="23"/>
      <c r="T6847" s="28" t="str">
        <f>LOOKUP(1,1/(Table1[[#This Row],[Level_0]:[Level 15]]&gt;0),(Table1[[#This Row],[Level_0]:[Level 15]]))</f>
        <v>L000013847 - [Single Use - Management]</v>
      </c>
      <c r="U6847" s="24">
        <v>6842</v>
      </c>
    </row>
    <row r="6848" spans="1:21" x14ac:dyDescent="0.25">
      <c r="A6848" s="14" t="s">
        <v>1229</v>
      </c>
      <c r="B6848" s="17" t="s">
        <v>1230</v>
      </c>
      <c r="C6848" s="17" t="s">
        <v>40651</v>
      </c>
      <c r="D6848" s="21" t="s">
        <v>39</v>
      </c>
      <c r="E6848" s="22" t="s">
        <v>29811</v>
      </c>
      <c r="F6848" s="22" t="s">
        <v>29816</v>
      </c>
      <c r="G6848" s="22" t="s">
        <v>40304</v>
      </c>
      <c r="H6848" s="22" t="s">
        <v>40311</v>
      </c>
      <c r="I6848" s="22" t="s">
        <v>30918</v>
      </c>
      <c r="J6848" s="22"/>
      <c r="K6848" s="22"/>
      <c r="L6848" s="22"/>
      <c r="M6848" s="23"/>
      <c r="N6848" s="22"/>
      <c r="O6848" s="23"/>
      <c r="P6848" s="23"/>
      <c r="Q6848" s="23"/>
      <c r="R6848" s="23"/>
      <c r="S6848" s="23"/>
      <c r="T6848" s="28" t="str">
        <f>LOOKUP(1,1/(Table1[[#This Row],[Level_0]:[Level 15]]&gt;0),(Table1[[#This Row],[Level_0]:[Level 15]]))</f>
        <v>L000006563 - [PSMMOR1945.LR41 LR41 PS N9 Single-U-G]</v>
      </c>
      <c r="U6848" s="24">
        <v>6843</v>
      </c>
    </row>
    <row r="6849" spans="1:21" x14ac:dyDescent="0.25">
      <c r="A6849" s="14" t="s">
        <v>3364</v>
      </c>
      <c r="B6849" s="17" t="s">
        <v>3365</v>
      </c>
      <c r="C6849" s="17" t="s">
        <v>40651</v>
      </c>
      <c r="D6849" s="21" t="s">
        <v>39</v>
      </c>
      <c r="E6849" s="22" t="s">
        <v>29811</v>
      </c>
      <c r="F6849" s="22" t="s">
        <v>29816</v>
      </c>
      <c r="G6849" s="22" t="s">
        <v>40304</v>
      </c>
      <c r="H6849" s="22" t="s">
        <v>40311</v>
      </c>
      <c r="I6849" s="22" t="s">
        <v>30919</v>
      </c>
      <c r="J6849" s="22"/>
      <c r="K6849" s="22"/>
      <c r="L6849" s="22"/>
      <c r="M6849" s="23"/>
      <c r="N6849" s="22"/>
      <c r="O6849" s="23"/>
      <c r="P6849" s="23"/>
      <c r="Q6849" s="23"/>
      <c r="R6849" s="23"/>
      <c r="S6849" s="23"/>
      <c r="T6849" s="28" t="str">
        <f>LOOKUP(1,1/(Table1[[#This Row],[Level_0]:[Level 15]]&gt;0),(Table1[[#This Row],[Level_0]:[Level 15]]))</f>
        <v>L000006565 - [PSMMOR1975.LR44 LR44 PS P3 Systems-G]</v>
      </c>
      <c r="U6849" s="24">
        <v>6844</v>
      </c>
    </row>
    <row r="6850" spans="1:21" x14ac:dyDescent="0.25">
      <c r="A6850" s="14" t="s">
        <v>2831</v>
      </c>
      <c r="B6850" s="17" t="s">
        <v>2832</v>
      </c>
      <c r="C6850" s="17" t="s">
        <v>40651</v>
      </c>
      <c r="D6850" s="21" t="s">
        <v>39</v>
      </c>
      <c r="E6850" s="22" t="s">
        <v>29811</v>
      </c>
      <c r="F6850" s="22" t="s">
        <v>29816</v>
      </c>
      <c r="G6850" s="22" t="s">
        <v>40304</v>
      </c>
      <c r="H6850" s="22" t="s">
        <v>40311</v>
      </c>
      <c r="I6850" s="22" t="s">
        <v>30920</v>
      </c>
      <c r="J6850" s="22"/>
      <c r="K6850" s="22"/>
      <c r="L6850" s="22"/>
      <c r="M6850" s="23"/>
      <c r="N6850" s="22"/>
      <c r="O6850" s="23"/>
      <c r="P6850" s="23"/>
      <c r="Q6850" s="23"/>
      <c r="R6850" s="23"/>
      <c r="S6850" s="23"/>
      <c r="T6850" s="28" t="str">
        <f>LOOKUP(1,1/(Table1[[#This Row],[Level_0]:[Level 15]]&gt;0),(Table1[[#This Row],[Level_0]:[Level 15]]))</f>
        <v>L000012586 - [PSMMOR1975.LR41 LR41 PS N9 Single-U-G]</v>
      </c>
      <c r="U6850" s="24">
        <v>6845</v>
      </c>
    </row>
    <row r="6851" spans="1:21" x14ac:dyDescent="0.25">
      <c r="A6851" s="14" t="s">
        <v>40740</v>
      </c>
      <c r="B6851" s="17" t="s">
        <v>40741</v>
      </c>
      <c r="C6851" s="17" t="s">
        <v>23859</v>
      </c>
      <c r="D6851" s="21" t="s">
        <v>39</v>
      </c>
      <c r="E6851" s="22" t="s">
        <v>29811</v>
      </c>
      <c r="F6851" s="22" t="s">
        <v>29816</v>
      </c>
      <c r="G6851" s="22" t="s">
        <v>40304</v>
      </c>
      <c r="H6851" s="22" t="s">
        <v>40310</v>
      </c>
      <c r="I6851" s="22"/>
      <c r="J6851" s="22"/>
      <c r="K6851" s="22"/>
      <c r="L6851" s="22"/>
      <c r="M6851" s="23"/>
      <c r="N6851" s="22"/>
      <c r="O6851" s="23"/>
      <c r="P6851" s="23"/>
      <c r="Q6851" s="23"/>
      <c r="R6851" s="23"/>
      <c r="S6851" s="23"/>
      <c r="T6851" s="28" t="str">
        <f>LOOKUP(1,1/(Table1[[#This Row],[Level_0]:[Level 15]]&gt;0),(Table1[[#This Row],[Level_0]:[Level 15]]))</f>
        <v>L000013848 - [Single Use - Core]</v>
      </c>
      <c r="U6851" s="24">
        <v>6846</v>
      </c>
    </row>
    <row r="6852" spans="1:21" x14ac:dyDescent="0.25">
      <c r="A6852" s="14" t="s">
        <v>40588</v>
      </c>
      <c r="B6852" s="17" t="s">
        <v>40589</v>
      </c>
      <c r="C6852" s="17" t="s">
        <v>23859</v>
      </c>
      <c r="D6852" s="21" t="s">
        <v>39</v>
      </c>
      <c r="E6852" s="22" t="s">
        <v>29811</v>
      </c>
      <c r="F6852" s="22" t="s">
        <v>29816</v>
      </c>
      <c r="G6852" s="22" t="s">
        <v>40304</v>
      </c>
      <c r="H6852" s="22" t="s">
        <v>40309</v>
      </c>
      <c r="I6852" s="22"/>
      <c r="J6852" s="22"/>
      <c r="K6852" s="22"/>
      <c r="L6852" s="22"/>
      <c r="M6852" s="23"/>
      <c r="N6852" s="22"/>
      <c r="O6852" s="23"/>
      <c r="P6852" s="23"/>
      <c r="Q6852" s="23"/>
      <c r="R6852" s="23"/>
      <c r="S6852" s="23"/>
      <c r="T6852" s="28" t="str">
        <f>LOOKUP(1,1/(Table1[[#This Row],[Level_0]:[Level 15]]&gt;0),(Table1[[#This Row],[Level_0]:[Level 15]]))</f>
        <v>L000013849 - [Single Use - Growth Segments]</v>
      </c>
      <c r="U6852" s="24">
        <v>6847</v>
      </c>
    </row>
    <row r="6853" spans="1:21" x14ac:dyDescent="0.25">
      <c r="A6853" s="14" t="s">
        <v>40493</v>
      </c>
      <c r="B6853" s="17" t="s">
        <v>40494</v>
      </c>
      <c r="C6853" s="17" t="s">
        <v>23859</v>
      </c>
      <c r="D6853" s="21" t="s">
        <v>39</v>
      </c>
      <c r="E6853" s="22" t="s">
        <v>29811</v>
      </c>
      <c r="F6853" s="22" t="s">
        <v>29816</v>
      </c>
      <c r="G6853" s="22" t="s">
        <v>40304</v>
      </c>
      <c r="H6853" s="22" t="s">
        <v>40308</v>
      </c>
      <c r="I6853" s="22"/>
      <c r="J6853" s="22"/>
      <c r="K6853" s="22"/>
      <c r="L6853" s="22"/>
      <c r="M6853" s="23"/>
      <c r="N6853" s="22"/>
      <c r="O6853" s="23"/>
      <c r="P6853" s="23"/>
      <c r="Q6853" s="23"/>
      <c r="R6853" s="23"/>
      <c r="S6853" s="23"/>
      <c r="T6853" s="28" t="str">
        <f>LOOKUP(1,1/(Table1[[#This Row],[Level_0]:[Level 15]]&gt;0),(Table1[[#This Row],[Level_0]:[Level 15]]))</f>
        <v>L000013850 - [Single Use - Integrated Platform Solut]</v>
      </c>
      <c r="U6853" s="24">
        <v>6848</v>
      </c>
    </row>
    <row r="6854" spans="1:21" x14ac:dyDescent="0.25">
      <c r="A6854" s="14" t="s">
        <v>4882</v>
      </c>
      <c r="B6854" s="17" t="s">
        <v>4883</v>
      </c>
      <c r="C6854" s="17" t="s">
        <v>40493</v>
      </c>
      <c r="D6854" s="21" t="s">
        <v>39</v>
      </c>
      <c r="E6854" s="22" t="s">
        <v>29811</v>
      </c>
      <c r="F6854" s="22" t="s">
        <v>29816</v>
      </c>
      <c r="G6854" s="22" t="s">
        <v>40304</v>
      </c>
      <c r="H6854" s="22" t="s">
        <v>40308</v>
      </c>
      <c r="I6854" s="22" t="s">
        <v>30745</v>
      </c>
      <c r="J6854" s="22"/>
      <c r="K6854" s="22"/>
      <c r="L6854" s="22"/>
      <c r="M6854" s="23"/>
      <c r="N6854" s="22"/>
      <c r="O6854" s="23"/>
      <c r="P6854" s="23"/>
      <c r="Q6854" s="23"/>
      <c r="R6854" s="23"/>
      <c r="S6854" s="23"/>
      <c r="T6854" s="28" t="str">
        <f>LOOKUP(1,1/(Table1[[#This Row],[Level_0]:[Level 15]]&gt;0),(Table1[[#This Row],[Level_0]:[Level 15]]))</f>
        <v>L000012606 - [PS.1975.5202 GENM - CGT Franchise-G]</v>
      </c>
      <c r="U6854" s="24">
        <v>6849</v>
      </c>
    </row>
    <row r="6855" spans="1:21" x14ac:dyDescent="0.25">
      <c r="A6855" s="14" t="s">
        <v>40557</v>
      </c>
      <c r="B6855" s="17" t="s">
        <v>40558</v>
      </c>
      <c r="C6855" s="17" t="s">
        <v>23859</v>
      </c>
      <c r="D6855" s="21" t="s">
        <v>39</v>
      </c>
      <c r="E6855" s="22" t="s">
        <v>29811</v>
      </c>
      <c r="F6855" s="22" t="s">
        <v>29816</v>
      </c>
      <c r="G6855" s="22" t="s">
        <v>40304</v>
      </c>
      <c r="H6855" s="22" t="s">
        <v>40307</v>
      </c>
      <c r="I6855" s="22"/>
      <c r="J6855" s="22"/>
      <c r="K6855" s="22"/>
      <c r="L6855" s="22"/>
      <c r="M6855" s="23"/>
      <c r="N6855" s="22"/>
      <c r="O6855" s="23"/>
      <c r="P6855" s="23"/>
      <c r="Q6855" s="23"/>
      <c r="R6855" s="23"/>
      <c r="S6855" s="23"/>
      <c r="T6855" s="28" t="str">
        <f>LOOKUP(1,1/(Table1[[#This Row],[Level_0]:[Level 15]]&gt;0),(Table1[[#This Row],[Level_0]:[Level 15]]))</f>
        <v>L000013851 - [Single Use - Market Positioning]</v>
      </c>
      <c r="U6855" s="24">
        <v>6850</v>
      </c>
    </row>
    <row r="6856" spans="1:21" x14ac:dyDescent="0.25">
      <c r="A6856" s="14" t="s">
        <v>40495</v>
      </c>
      <c r="B6856" s="17" t="s">
        <v>40496</v>
      </c>
      <c r="C6856" s="17" t="s">
        <v>23859</v>
      </c>
      <c r="D6856" s="21" t="s">
        <v>39</v>
      </c>
      <c r="E6856" s="22" t="s">
        <v>29811</v>
      </c>
      <c r="F6856" s="22" t="s">
        <v>29816</v>
      </c>
      <c r="G6856" s="22" t="s">
        <v>40304</v>
      </c>
      <c r="H6856" s="22" t="s">
        <v>40306</v>
      </c>
      <c r="I6856" s="22"/>
      <c r="J6856" s="22"/>
      <c r="K6856" s="22"/>
      <c r="L6856" s="22"/>
      <c r="M6856" s="23"/>
      <c r="N6856" s="22"/>
      <c r="O6856" s="23"/>
      <c r="P6856" s="23"/>
      <c r="Q6856" s="23"/>
      <c r="R6856" s="23"/>
      <c r="S6856" s="23"/>
      <c r="T6856" s="28" t="str">
        <f>LOOKUP(1,1/(Table1[[#This Row],[Level_0]:[Level 15]]&gt;0),(Table1[[#This Row],[Level_0]:[Level 15]]))</f>
        <v>L000013852 - [Single Use - Strategic Solutions &amp;BP&amp;I]</v>
      </c>
      <c r="U6856" s="24">
        <v>6851</v>
      </c>
    </row>
    <row r="6857" spans="1:21" x14ac:dyDescent="0.25">
      <c r="A6857" s="14" t="s">
        <v>40537</v>
      </c>
      <c r="B6857" s="17" t="s">
        <v>40538</v>
      </c>
      <c r="C6857" s="17" t="s">
        <v>23859</v>
      </c>
      <c r="D6857" s="21" t="s">
        <v>39</v>
      </c>
      <c r="E6857" s="22" t="s">
        <v>29811</v>
      </c>
      <c r="F6857" s="22" t="s">
        <v>29816</v>
      </c>
      <c r="G6857" s="22" t="s">
        <v>40304</v>
      </c>
      <c r="H6857" s="22" t="s">
        <v>40305</v>
      </c>
      <c r="I6857" s="22"/>
      <c r="J6857" s="22"/>
      <c r="K6857" s="22"/>
      <c r="L6857" s="22"/>
      <c r="M6857" s="23"/>
      <c r="N6857" s="22"/>
      <c r="O6857" s="23"/>
      <c r="P6857" s="23"/>
      <c r="Q6857" s="23"/>
      <c r="R6857" s="23"/>
      <c r="S6857" s="23"/>
      <c r="T6857" s="28" t="str">
        <f>LOOKUP(1,1/(Table1[[#This Row],[Level_0]:[Level 15]]&gt;0),(Table1[[#This Row],[Level_0]:[Level 15]]))</f>
        <v>L000013853 - [Single Use - Portfolio Operations]</v>
      </c>
      <c r="U6857" s="24">
        <v>6852</v>
      </c>
    </row>
    <row r="6858" spans="1:21" x14ac:dyDescent="0.25">
      <c r="A6858" s="14" t="s">
        <v>1239</v>
      </c>
      <c r="B6858" s="17" t="s">
        <v>1240</v>
      </c>
      <c r="C6858" s="17" t="s">
        <v>40537</v>
      </c>
      <c r="D6858" s="21" t="s">
        <v>39</v>
      </c>
      <c r="E6858" s="22" t="s">
        <v>29811</v>
      </c>
      <c r="F6858" s="22" t="s">
        <v>29816</v>
      </c>
      <c r="G6858" s="22" t="s">
        <v>40304</v>
      </c>
      <c r="H6858" s="22" t="s">
        <v>40305</v>
      </c>
      <c r="I6858" s="22" t="s">
        <v>30898</v>
      </c>
      <c r="J6858" s="22"/>
      <c r="K6858" s="22"/>
      <c r="L6858" s="22"/>
      <c r="M6858" s="23"/>
      <c r="N6858" s="22"/>
      <c r="O6858" s="23"/>
      <c r="P6858" s="23"/>
      <c r="Q6858" s="23"/>
      <c r="R6858" s="23"/>
      <c r="S6858" s="23"/>
      <c r="T6858" s="28" t="str">
        <f>LOOKUP(1,1/(Table1[[#This Row],[Level_0]:[Level 15]]&gt;0),(Table1[[#This Row],[Level_0]:[Level 15]]))</f>
        <v>L000006575 - [PSMMOR1945.5368 5368 Marketing Oper-G]</v>
      </c>
      <c r="U6858" s="24">
        <v>6853</v>
      </c>
    </row>
    <row r="6859" spans="1:21" x14ac:dyDescent="0.25">
      <c r="A6859" s="14" t="s">
        <v>38039</v>
      </c>
      <c r="B6859" s="17" t="s">
        <v>38040</v>
      </c>
      <c r="C6859" s="17" t="s">
        <v>17578</v>
      </c>
      <c r="D6859" s="21" t="s">
        <v>39</v>
      </c>
      <c r="E6859" s="22" t="s">
        <v>29811</v>
      </c>
      <c r="F6859" s="22" t="s">
        <v>29816</v>
      </c>
      <c r="G6859" s="22" t="s">
        <v>30973</v>
      </c>
      <c r="H6859" s="22"/>
      <c r="I6859" s="22"/>
      <c r="J6859" s="22"/>
      <c r="K6859" s="22"/>
      <c r="L6859" s="22"/>
      <c r="M6859" s="23"/>
      <c r="N6859" s="22"/>
      <c r="O6859" s="23"/>
      <c r="P6859" s="23"/>
      <c r="Q6859" s="23"/>
      <c r="R6859" s="23"/>
      <c r="S6859" s="23"/>
      <c r="T6859" s="28" t="str">
        <f>LOOKUP(1,1/(Table1[[#This Row],[Level_0]:[Level 15]]&gt;0),(Table1[[#This Row],[Level_0]:[Level 15]]))</f>
        <v>L000013679 - [Deleted PS]</v>
      </c>
      <c r="U6859" s="24">
        <v>6854</v>
      </c>
    </row>
    <row r="6860" spans="1:21" x14ac:dyDescent="0.25">
      <c r="A6860" s="14" t="s">
        <v>6999</v>
      </c>
      <c r="B6860" s="17" t="s">
        <v>24165</v>
      </c>
      <c r="C6860" s="17" t="s">
        <v>38039</v>
      </c>
      <c r="D6860" s="21" t="s">
        <v>39</v>
      </c>
      <c r="E6860" s="22" t="s">
        <v>29811</v>
      </c>
      <c r="F6860" s="22" t="s">
        <v>29816</v>
      </c>
      <c r="G6860" s="22" t="s">
        <v>30973</v>
      </c>
      <c r="H6860" s="22" t="s">
        <v>30749</v>
      </c>
      <c r="I6860" s="22"/>
      <c r="J6860" s="22"/>
      <c r="K6860" s="22"/>
      <c r="L6860" s="22"/>
      <c r="M6860" s="23"/>
      <c r="N6860" s="22"/>
      <c r="O6860" s="23"/>
      <c r="P6860" s="23"/>
      <c r="Q6860" s="23"/>
      <c r="R6860" s="23"/>
      <c r="S6860" s="23"/>
      <c r="T6860" s="28" t="str">
        <f>LOOKUP(1,1/(Table1[[#This Row],[Level_0]:[Level 15]]&gt;0),(Table1[[#This Row],[Level_0]:[Level 15]]))</f>
        <v>L000006450 - [A&amp;F Marcom DE - to be deleted]</v>
      </c>
      <c r="U6860" s="24">
        <v>6855</v>
      </c>
    </row>
    <row r="6861" spans="1:21" x14ac:dyDescent="0.25">
      <c r="A6861" s="14" t="s">
        <v>5265</v>
      </c>
      <c r="B6861" s="17" t="s">
        <v>24166</v>
      </c>
      <c r="C6861" s="17" t="s">
        <v>38039</v>
      </c>
      <c r="D6861" s="21" t="s">
        <v>39</v>
      </c>
      <c r="E6861" s="22" t="s">
        <v>29811</v>
      </c>
      <c r="F6861" s="22" t="s">
        <v>29816</v>
      </c>
      <c r="G6861" s="22" t="s">
        <v>30973</v>
      </c>
      <c r="H6861" s="22" t="s">
        <v>30750</v>
      </c>
      <c r="I6861" s="22"/>
      <c r="J6861" s="22"/>
      <c r="K6861" s="22"/>
      <c r="L6861" s="22"/>
      <c r="M6861" s="23"/>
      <c r="N6861" s="22"/>
      <c r="O6861" s="23"/>
      <c r="P6861" s="23"/>
      <c r="Q6861" s="23"/>
      <c r="R6861" s="23"/>
      <c r="S6861" s="23"/>
      <c r="T6861" s="28" t="str">
        <f>LOOKUP(1,1/(Table1[[#This Row],[Level_0]:[Level 15]]&gt;0),(Table1[[#This Row],[Level_0]:[Level 15]]))</f>
        <v>L000006451 - [Communication A&amp;F - to be deleted]</v>
      </c>
      <c r="U6861" s="24">
        <v>6856</v>
      </c>
    </row>
    <row r="6862" spans="1:21" x14ac:dyDescent="0.25">
      <c r="A6862" s="14" t="s">
        <v>1130</v>
      </c>
      <c r="B6862" s="17" t="s">
        <v>24167</v>
      </c>
      <c r="C6862" s="17" t="s">
        <v>38039</v>
      </c>
      <c r="D6862" s="21" t="s">
        <v>39</v>
      </c>
      <c r="E6862" s="22" t="s">
        <v>29811</v>
      </c>
      <c r="F6862" s="22" t="s">
        <v>29816</v>
      </c>
      <c r="G6862" s="22" t="s">
        <v>30973</v>
      </c>
      <c r="H6862" s="22" t="s">
        <v>30751</v>
      </c>
      <c r="I6862" s="22"/>
      <c r="J6862" s="22"/>
      <c r="K6862" s="22"/>
      <c r="L6862" s="22"/>
      <c r="M6862" s="23"/>
      <c r="N6862" s="22"/>
      <c r="O6862" s="23"/>
      <c r="P6862" s="23"/>
      <c r="Q6862" s="23"/>
      <c r="R6862" s="23"/>
      <c r="S6862" s="23"/>
      <c r="T6862" s="28" t="str">
        <f>LOOKUP(1,1/(Table1[[#This Row],[Level_0]:[Level 15]]&gt;0),(Table1[[#This Row],[Level_0]:[Level 15]]))</f>
        <v>L000006455 - [A&amp;F Seg Mrkt US - to be deleted]</v>
      </c>
      <c r="U6862" s="24">
        <v>6857</v>
      </c>
    </row>
    <row r="6863" spans="1:21" x14ac:dyDescent="0.25">
      <c r="A6863" s="14" t="s">
        <v>4417</v>
      </c>
      <c r="B6863" s="17" t="s">
        <v>24168</v>
      </c>
      <c r="C6863" s="17" t="s">
        <v>38039</v>
      </c>
      <c r="D6863" s="21" t="s">
        <v>39</v>
      </c>
      <c r="E6863" s="22" t="s">
        <v>29811</v>
      </c>
      <c r="F6863" s="22" t="s">
        <v>29816</v>
      </c>
      <c r="G6863" s="22" t="s">
        <v>30973</v>
      </c>
      <c r="H6863" s="22" t="s">
        <v>30752</v>
      </c>
      <c r="I6863" s="22"/>
      <c r="J6863" s="22"/>
      <c r="K6863" s="22"/>
      <c r="L6863" s="22"/>
      <c r="M6863" s="23"/>
      <c r="N6863" s="22"/>
      <c r="O6863" s="23"/>
      <c r="P6863" s="23"/>
      <c r="Q6863" s="23"/>
      <c r="R6863" s="23"/>
      <c r="S6863" s="23"/>
      <c r="T6863" s="28" t="str">
        <f>LOOKUP(1,1/(Table1[[#This Row],[Level_0]:[Level 15]]&gt;0),(Table1[[#This Row],[Level_0]:[Level 15]]))</f>
        <v>L000006463 - [A&amp;F Seg Mrkt DE2 - to be deleted]</v>
      </c>
      <c r="U6863" s="24">
        <v>6858</v>
      </c>
    </row>
    <row r="6864" spans="1:21" x14ac:dyDescent="0.25">
      <c r="A6864" s="14" t="s">
        <v>3353</v>
      </c>
      <c r="B6864" s="17" t="s">
        <v>3354</v>
      </c>
      <c r="C6864" s="17" t="s">
        <v>38039</v>
      </c>
      <c r="D6864" s="21" t="s">
        <v>39</v>
      </c>
      <c r="E6864" s="22" t="s">
        <v>29811</v>
      </c>
      <c r="F6864" s="22" t="s">
        <v>29816</v>
      </c>
      <c r="G6864" s="22" t="s">
        <v>30973</v>
      </c>
      <c r="H6864" s="22" t="s">
        <v>30581</v>
      </c>
      <c r="I6864" s="22"/>
      <c r="J6864" s="22"/>
      <c r="K6864" s="22"/>
      <c r="L6864" s="22"/>
      <c r="M6864" s="23"/>
      <c r="N6864" s="22"/>
      <c r="O6864" s="23"/>
      <c r="P6864" s="23"/>
      <c r="Q6864" s="23"/>
      <c r="R6864" s="23"/>
      <c r="S6864" s="23"/>
      <c r="T6864" s="28" t="str">
        <f>LOOKUP(1,1/(Table1[[#This Row],[Level_0]:[Level 15]]&gt;0),(Table1[[#This Row],[Level_0]:[Level 15]]))</f>
        <v>L000006526 - [PSMMOR1945.5316 5316 Software Comm-G]</v>
      </c>
      <c r="U6864" s="24">
        <v>6859</v>
      </c>
    </row>
    <row r="6865" spans="1:21" x14ac:dyDescent="0.25">
      <c r="A6865" s="14" t="s">
        <v>3355</v>
      </c>
      <c r="B6865" s="17" t="s">
        <v>3356</v>
      </c>
      <c r="C6865" s="17" t="s">
        <v>38039</v>
      </c>
      <c r="D6865" s="21" t="s">
        <v>39</v>
      </c>
      <c r="E6865" s="22" t="s">
        <v>29811</v>
      </c>
      <c r="F6865" s="22" t="s">
        <v>29816</v>
      </c>
      <c r="G6865" s="22" t="s">
        <v>30973</v>
      </c>
      <c r="H6865" s="22" t="s">
        <v>30582</v>
      </c>
      <c r="I6865" s="22"/>
      <c r="J6865" s="22"/>
      <c r="K6865" s="22"/>
      <c r="L6865" s="22"/>
      <c r="M6865" s="23"/>
      <c r="N6865" s="22"/>
      <c r="O6865" s="23"/>
      <c r="P6865" s="23"/>
      <c r="Q6865" s="23"/>
      <c r="R6865" s="23"/>
      <c r="S6865" s="23"/>
      <c r="T6865" s="28" t="str">
        <f>LOOKUP(1,1/(Table1[[#This Row],[Level_0]:[Level 15]]&gt;0),(Table1[[#This Row],[Level_0]:[Level 15]]))</f>
        <v>L000006529 - [PSMMOR1975.5316 5316 Software Comm-G]</v>
      </c>
      <c r="U6865" s="24">
        <v>6860</v>
      </c>
    </row>
    <row r="6866" spans="1:21" x14ac:dyDescent="0.25">
      <c r="A6866" s="14" t="s">
        <v>12839</v>
      </c>
      <c r="B6866" s="17" t="s">
        <v>24064</v>
      </c>
      <c r="C6866" s="17" t="s">
        <v>38039</v>
      </c>
      <c r="D6866" s="21" t="s">
        <v>39</v>
      </c>
      <c r="E6866" s="22" t="s">
        <v>29811</v>
      </c>
      <c r="F6866" s="22" t="s">
        <v>29816</v>
      </c>
      <c r="G6866" s="22" t="s">
        <v>30973</v>
      </c>
      <c r="H6866" s="22" t="s">
        <v>30746</v>
      </c>
      <c r="I6866" s="22"/>
      <c r="J6866" s="22"/>
      <c r="K6866" s="22"/>
      <c r="L6866" s="22"/>
      <c r="M6866" s="23"/>
      <c r="N6866" s="22"/>
      <c r="O6866" s="23"/>
      <c r="P6866" s="23"/>
      <c r="Q6866" s="23"/>
      <c r="R6866" s="23"/>
      <c r="S6866" s="23"/>
      <c r="T6866" s="28" t="str">
        <f>LOOKUP(1,1/(Table1[[#This Row],[Level_0]:[Level 15]]&gt;0),(Table1[[#This Row],[Level_0]:[Level 15]]))</f>
        <v>L000006676 - [Bioprocessing Strategy - to be deleted]</v>
      </c>
      <c r="U6866" s="24">
        <v>6861</v>
      </c>
    </row>
    <row r="6867" spans="1:21" x14ac:dyDescent="0.25">
      <c r="A6867" s="14" t="s">
        <v>12325</v>
      </c>
      <c r="B6867" s="17" t="s">
        <v>24172</v>
      </c>
      <c r="C6867" s="17" t="s">
        <v>12839</v>
      </c>
      <c r="D6867" s="21" t="s">
        <v>39</v>
      </c>
      <c r="E6867" s="22" t="s">
        <v>29811</v>
      </c>
      <c r="F6867" s="22" t="s">
        <v>29816</v>
      </c>
      <c r="G6867" s="22" t="s">
        <v>30973</v>
      </c>
      <c r="H6867" s="22" t="s">
        <v>30746</v>
      </c>
      <c r="I6867" s="22" t="s">
        <v>30747</v>
      </c>
      <c r="J6867" s="22"/>
      <c r="K6867" s="22"/>
      <c r="L6867" s="22"/>
      <c r="M6867" s="23"/>
      <c r="N6867" s="22"/>
      <c r="O6867" s="23"/>
      <c r="P6867" s="23"/>
      <c r="Q6867" s="23"/>
      <c r="R6867" s="23"/>
      <c r="S6867" s="23"/>
      <c r="T6867" s="28" t="str">
        <f>LOOKUP(1,1/(Table1[[#This Row],[Level_0]:[Level 15]]&gt;0),(Table1[[#This Row],[Level_0]:[Level 15]]))</f>
        <v>L000013219 - [Cell Therapy Processing - to be deleted]</v>
      </c>
      <c r="U6867" s="24">
        <v>6862</v>
      </c>
    </row>
    <row r="6868" spans="1:21" x14ac:dyDescent="0.25">
      <c r="A6868" s="14" t="s">
        <v>1354</v>
      </c>
      <c r="B6868" s="17" t="s">
        <v>1355</v>
      </c>
      <c r="C6868" s="17" t="s">
        <v>38039</v>
      </c>
      <c r="D6868" s="21" t="s">
        <v>39</v>
      </c>
      <c r="E6868" s="22" t="s">
        <v>29811</v>
      </c>
      <c r="F6868" s="22" t="s">
        <v>29816</v>
      </c>
      <c r="G6868" s="22" t="s">
        <v>30973</v>
      </c>
      <c r="H6868" s="22" t="s">
        <v>30476</v>
      </c>
      <c r="I6868" s="22"/>
      <c r="J6868" s="22"/>
      <c r="K6868" s="22"/>
      <c r="L6868" s="22"/>
      <c r="M6868" s="23"/>
      <c r="N6868" s="22"/>
      <c r="O6868" s="23"/>
      <c r="P6868" s="23"/>
      <c r="Q6868" s="23"/>
      <c r="R6868" s="23"/>
      <c r="S6868" s="23"/>
      <c r="T6868" s="28" t="str">
        <f>LOOKUP(1,1/(Table1[[#This Row],[Level_0]:[Level 15]]&gt;0),(Table1[[#This Row],[Level_0]:[Level 15]]))</f>
        <v>L000006703 - [PSMMOR1975.5222 5222 US Billerica B-G]</v>
      </c>
      <c r="U6868" s="24">
        <v>6863</v>
      </c>
    </row>
    <row r="6869" spans="1:21" x14ac:dyDescent="0.25">
      <c r="A6869" s="14" t="s">
        <v>1356</v>
      </c>
      <c r="B6869" s="17" t="s">
        <v>1357</v>
      </c>
      <c r="C6869" s="17" t="s">
        <v>38039</v>
      </c>
      <c r="D6869" s="21" t="s">
        <v>39</v>
      </c>
      <c r="E6869" s="22" t="s">
        <v>29811</v>
      </c>
      <c r="F6869" s="22" t="s">
        <v>29816</v>
      </c>
      <c r="G6869" s="22" t="s">
        <v>30973</v>
      </c>
      <c r="H6869" s="22" t="s">
        <v>30477</v>
      </c>
      <c r="I6869" s="22"/>
      <c r="J6869" s="22"/>
      <c r="K6869" s="22"/>
      <c r="L6869" s="22"/>
      <c r="M6869" s="23"/>
      <c r="N6869" s="22"/>
      <c r="O6869" s="23"/>
      <c r="P6869" s="23"/>
      <c r="Q6869" s="23"/>
      <c r="R6869" s="23"/>
      <c r="S6869" s="23"/>
      <c r="T6869" s="28" t="str">
        <f>LOOKUP(1,1/(Table1[[#This Row],[Level_0]:[Level 15]]&gt;0),(Table1[[#This Row],[Level_0]:[Level 15]]))</f>
        <v>L000006704 - [PS1000AR10220012 Customer Excellenc-G]</v>
      </c>
      <c r="U6869" s="24">
        <v>6864</v>
      </c>
    </row>
    <row r="6870" spans="1:21" x14ac:dyDescent="0.25">
      <c r="A6870" s="14" t="s">
        <v>1358</v>
      </c>
      <c r="B6870" s="17" t="s">
        <v>1359</v>
      </c>
      <c r="C6870" s="17" t="s">
        <v>38039</v>
      </c>
      <c r="D6870" s="21" t="s">
        <v>39</v>
      </c>
      <c r="E6870" s="22" t="s">
        <v>29811</v>
      </c>
      <c r="F6870" s="22" t="s">
        <v>29816</v>
      </c>
      <c r="G6870" s="22" t="s">
        <v>30973</v>
      </c>
      <c r="H6870" s="22" t="s">
        <v>30478</v>
      </c>
      <c r="I6870" s="22"/>
      <c r="J6870" s="22"/>
      <c r="K6870" s="22"/>
      <c r="L6870" s="22"/>
      <c r="M6870" s="23"/>
      <c r="N6870" s="22"/>
      <c r="O6870" s="23"/>
      <c r="P6870" s="23"/>
      <c r="Q6870" s="23"/>
      <c r="R6870" s="23"/>
      <c r="S6870" s="23"/>
      <c r="T6870" s="28" t="str">
        <f>LOOKUP(1,1/(Table1[[#This Row],[Level_0]:[Level 15]]&gt;0),(Table1[[#This Row],[Level_0]:[Level 15]]))</f>
        <v>L000006706 - [PS1000BR10710610 PS Customer Excell-G]</v>
      </c>
      <c r="U6870" s="24">
        <v>6865</v>
      </c>
    </row>
    <row r="6871" spans="1:21" x14ac:dyDescent="0.25">
      <c r="A6871" s="14" t="s">
        <v>1360</v>
      </c>
      <c r="B6871" s="17" t="s">
        <v>1361</v>
      </c>
      <c r="C6871" s="17" t="s">
        <v>38039</v>
      </c>
      <c r="D6871" s="21" t="s">
        <v>39</v>
      </c>
      <c r="E6871" s="22" t="s">
        <v>29811</v>
      </c>
      <c r="F6871" s="22" t="s">
        <v>29816</v>
      </c>
      <c r="G6871" s="22" t="s">
        <v>30973</v>
      </c>
      <c r="H6871" s="22" t="s">
        <v>30479</v>
      </c>
      <c r="I6871" s="22"/>
      <c r="J6871" s="22"/>
      <c r="K6871" s="22"/>
      <c r="L6871" s="22"/>
      <c r="M6871" s="23"/>
      <c r="N6871" s="22"/>
      <c r="O6871" s="23"/>
      <c r="P6871" s="23"/>
      <c r="Q6871" s="23"/>
      <c r="R6871" s="23"/>
      <c r="S6871" s="23"/>
      <c r="T6871" s="28" t="str">
        <f>LOOKUP(1,1/(Table1[[#This Row],[Level_0]:[Level 15]]&gt;0),(Table1[[#This Row],[Level_0]:[Level 15]]))</f>
        <v>L000006707 - [PS1000CL10613100 PS Customer Excell-G]</v>
      </c>
      <c r="U6871" s="24">
        <v>6866</v>
      </c>
    </row>
    <row r="6872" spans="1:21" x14ac:dyDescent="0.25">
      <c r="A6872" s="14" t="s">
        <v>3393</v>
      </c>
      <c r="B6872" s="17" t="s">
        <v>3394</v>
      </c>
      <c r="C6872" s="17" t="s">
        <v>38039</v>
      </c>
      <c r="D6872" s="21" t="s">
        <v>39</v>
      </c>
      <c r="E6872" s="22" t="s">
        <v>29811</v>
      </c>
      <c r="F6872" s="22" t="s">
        <v>29816</v>
      </c>
      <c r="G6872" s="22" t="s">
        <v>30973</v>
      </c>
      <c r="H6872" s="22" t="s">
        <v>30480</v>
      </c>
      <c r="I6872" s="22"/>
      <c r="J6872" s="22"/>
      <c r="K6872" s="22"/>
      <c r="L6872" s="22"/>
      <c r="M6872" s="23"/>
      <c r="N6872" s="22"/>
      <c r="O6872" s="23"/>
      <c r="P6872" s="23"/>
      <c r="Q6872" s="23"/>
      <c r="R6872" s="23"/>
      <c r="S6872" s="23"/>
      <c r="T6872" s="28" t="str">
        <f>LOOKUP(1,1/(Table1[[#This Row],[Level_0]:[Level 15]]&gt;0),(Table1[[#This Row],[Level_0]:[Level 15]]))</f>
        <v>L000006708 - [PS1000CO10100265 PROCESS SOLUTIONS-G]</v>
      </c>
      <c r="U6872" s="24">
        <v>6867</v>
      </c>
    </row>
    <row r="6873" spans="1:21" x14ac:dyDescent="0.25">
      <c r="A6873" s="14" t="s">
        <v>1362</v>
      </c>
      <c r="B6873" s="17" t="s">
        <v>1363</v>
      </c>
      <c r="C6873" s="17" t="s">
        <v>38039</v>
      </c>
      <c r="D6873" s="21" t="s">
        <v>39</v>
      </c>
      <c r="E6873" s="22" t="s">
        <v>29811</v>
      </c>
      <c r="F6873" s="22" t="s">
        <v>29816</v>
      </c>
      <c r="G6873" s="22" t="s">
        <v>30973</v>
      </c>
      <c r="H6873" s="22" t="s">
        <v>30481</v>
      </c>
      <c r="I6873" s="22"/>
      <c r="J6873" s="22"/>
      <c r="K6873" s="22"/>
      <c r="L6873" s="22"/>
      <c r="M6873" s="23"/>
      <c r="N6873" s="22"/>
      <c r="O6873" s="23"/>
      <c r="P6873" s="23"/>
      <c r="Q6873" s="23"/>
      <c r="R6873" s="23"/>
      <c r="S6873" s="23"/>
      <c r="T6873" s="28" t="str">
        <f>LOOKUP(1,1/(Table1[[#This Row],[Level_0]:[Level 15]]&gt;0),(Table1[[#This Row],[Level_0]:[Level 15]]))</f>
        <v>L000006709 - [PS1000GT10ZZ1Q47 LS - Customer Exce-G]</v>
      </c>
      <c r="U6873" s="24">
        <v>6868</v>
      </c>
    </row>
    <row r="6874" spans="1:21" x14ac:dyDescent="0.25">
      <c r="A6874" s="14" t="s">
        <v>1364</v>
      </c>
      <c r="B6874" s="17" t="s">
        <v>1365</v>
      </c>
      <c r="C6874" s="17" t="s">
        <v>38039</v>
      </c>
      <c r="D6874" s="21" t="s">
        <v>39</v>
      </c>
      <c r="E6874" s="22" t="s">
        <v>29811</v>
      </c>
      <c r="F6874" s="22" t="s">
        <v>29816</v>
      </c>
      <c r="G6874" s="22" t="s">
        <v>30973</v>
      </c>
      <c r="H6874" s="22" t="s">
        <v>30482</v>
      </c>
      <c r="I6874" s="22"/>
      <c r="J6874" s="22"/>
      <c r="K6874" s="22"/>
      <c r="L6874" s="22"/>
      <c r="M6874" s="23"/>
      <c r="N6874" s="22"/>
      <c r="O6874" s="23"/>
      <c r="P6874" s="23"/>
      <c r="Q6874" s="23"/>
      <c r="R6874" s="23"/>
      <c r="S6874" s="23"/>
      <c r="T6874" s="28" t="str">
        <f>LOOKUP(1,1/(Table1[[#This Row],[Level_0]:[Level 15]]&gt;0),(Table1[[#This Row],[Level_0]:[Level 15]]))</f>
        <v>L000006710 - [PS1000MX10317045 PS Customer Excell-G]</v>
      </c>
      <c r="U6874" s="24">
        <v>6869</v>
      </c>
    </row>
    <row r="6875" spans="1:21" x14ac:dyDescent="0.25">
      <c r="A6875" s="14" t="s">
        <v>1366</v>
      </c>
      <c r="B6875" s="17" t="s">
        <v>1367</v>
      </c>
      <c r="C6875" s="17" t="s">
        <v>38039</v>
      </c>
      <c r="D6875" s="21" t="s">
        <v>39</v>
      </c>
      <c r="E6875" s="22" t="s">
        <v>29811</v>
      </c>
      <c r="F6875" s="22" t="s">
        <v>29816</v>
      </c>
      <c r="G6875" s="22" t="s">
        <v>30973</v>
      </c>
      <c r="H6875" s="22" t="s">
        <v>30483</v>
      </c>
      <c r="I6875" s="22"/>
      <c r="J6875" s="22"/>
      <c r="K6875" s="22"/>
      <c r="L6875" s="22"/>
      <c r="M6875" s="23"/>
      <c r="N6875" s="22"/>
      <c r="O6875" s="23"/>
      <c r="P6875" s="23"/>
      <c r="Q6875" s="23"/>
      <c r="R6875" s="23"/>
      <c r="S6875" s="23"/>
      <c r="T6875" s="28" t="str">
        <f>LOOKUP(1,1/(Table1[[#This Row],[Level_0]:[Level 15]]&gt;0),(Table1[[#This Row],[Level_0]:[Level 15]]))</f>
        <v>L000006711 - [PS7210$$$0000020311 STL SAFC SERVIC-G]</v>
      </c>
      <c r="U6875" s="24">
        <v>6870</v>
      </c>
    </row>
    <row r="6876" spans="1:21" x14ac:dyDescent="0.25">
      <c r="A6876" s="14" t="s">
        <v>1368</v>
      </c>
      <c r="B6876" s="17" t="s">
        <v>1369</v>
      </c>
      <c r="C6876" s="17" t="s">
        <v>38039</v>
      </c>
      <c r="D6876" s="21" t="s">
        <v>39</v>
      </c>
      <c r="E6876" s="22" t="s">
        <v>29811</v>
      </c>
      <c r="F6876" s="22" t="s">
        <v>29816</v>
      </c>
      <c r="G6876" s="22" t="s">
        <v>30973</v>
      </c>
      <c r="H6876" s="22" t="s">
        <v>30484</v>
      </c>
      <c r="I6876" s="22"/>
      <c r="J6876" s="22"/>
      <c r="K6876" s="22"/>
      <c r="L6876" s="22"/>
      <c r="M6876" s="23"/>
      <c r="N6876" s="22"/>
      <c r="O6876" s="23"/>
      <c r="P6876" s="23"/>
      <c r="Q6876" s="23"/>
      <c r="R6876" s="23"/>
      <c r="S6876" s="23"/>
      <c r="T6876" s="28" t="str">
        <f>LOOKUP(1,1/(Table1[[#This Row],[Level_0]:[Level 15]]&gt;0),(Table1[[#This Row],[Level_0]:[Level 15]]))</f>
        <v>L000006714 - [PS7210$$$0000058697 Commercial Serv-G]</v>
      </c>
      <c r="U6876" s="24">
        <v>6871</v>
      </c>
    </row>
    <row r="6877" spans="1:21" x14ac:dyDescent="0.25">
      <c r="A6877" s="14" t="s">
        <v>1394</v>
      </c>
      <c r="B6877" s="17" t="s">
        <v>1395</v>
      </c>
      <c r="C6877" s="17" t="s">
        <v>38039</v>
      </c>
      <c r="D6877" s="21" t="s">
        <v>39</v>
      </c>
      <c r="E6877" s="22" t="s">
        <v>29811</v>
      </c>
      <c r="F6877" s="22" t="s">
        <v>29816</v>
      </c>
      <c r="G6877" s="22" t="s">
        <v>30973</v>
      </c>
      <c r="H6877" s="22" t="s">
        <v>30504</v>
      </c>
      <c r="I6877" s="22"/>
      <c r="J6877" s="22"/>
      <c r="K6877" s="22"/>
      <c r="L6877" s="22"/>
      <c r="M6877" s="23"/>
      <c r="N6877" s="22"/>
      <c r="O6877" s="23"/>
      <c r="P6877" s="23"/>
      <c r="Q6877" s="23"/>
      <c r="R6877" s="23"/>
      <c r="S6877" s="23"/>
      <c r="T6877" s="28" t="str">
        <f>LOOKUP(1,1/(Table1[[#This Row],[Level_0]:[Level 15]]&gt;0),(Table1[[#This Row],[Level_0]:[Level 15]]))</f>
        <v>L000006748 - [PS1044PSCE Order Processing - Proce-G]</v>
      </c>
      <c r="U6877" s="24">
        <v>6872</v>
      </c>
    </row>
    <row r="6878" spans="1:21" x14ac:dyDescent="0.25">
      <c r="A6878" s="14" t="s">
        <v>1396</v>
      </c>
      <c r="B6878" s="17" t="s">
        <v>1397</v>
      </c>
      <c r="C6878" s="17" t="s">
        <v>38039</v>
      </c>
      <c r="D6878" s="21" t="s">
        <v>39</v>
      </c>
      <c r="E6878" s="22" t="s">
        <v>29811</v>
      </c>
      <c r="F6878" s="22" t="s">
        <v>29816</v>
      </c>
      <c r="G6878" s="22" t="s">
        <v>30973</v>
      </c>
      <c r="H6878" s="22" t="s">
        <v>30505</v>
      </c>
      <c r="I6878" s="22"/>
      <c r="J6878" s="22"/>
      <c r="K6878" s="22"/>
      <c r="L6878" s="22"/>
      <c r="M6878" s="23"/>
      <c r="N6878" s="22"/>
      <c r="O6878" s="23"/>
      <c r="P6878" s="23"/>
      <c r="Q6878" s="23"/>
      <c r="R6878" s="23"/>
      <c r="S6878" s="23"/>
      <c r="T6878" s="28" t="str">
        <f>LOOKUP(1,1/(Table1[[#This Row],[Level_0]:[Level 15]]&gt;0),(Table1[[#This Row],[Level_0]:[Level 15]]))</f>
        <v>L000006750 - [PS1923$CE04 Customer Excellence-Pro-G]</v>
      </c>
      <c r="U6878" s="24">
        <v>6873</v>
      </c>
    </row>
    <row r="6879" spans="1:21" x14ac:dyDescent="0.25">
      <c r="A6879" s="14" t="s">
        <v>1398</v>
      </c>
      <c r="B6879" s="17" t="s">
        <v>1399</v>
      </c>
      <c r="C6879" s="17" t="s">
        <v>38039</v>
      </c>
      <c r="D6879" s="21" t="s">
        <v>39</v>
      </c>
      <c r="E6879" s="22" t="s">
        <v>29811</v>
      </c>
      <c r="F6879" s="22" t="s">
        <v>29816</v>
      </c>
      <c r="G6879" s="22" t="s">
        <v>30973</v>
      </c>
      <c r="H6879" s="22" t="s">
        <v>30506</v>
      </c>
      <c r="I6879" s="22"/>
      <c r="J6879" s="22"/>
      <c r="K6879" s="22"/>
      <c r="L6879" s="22"/>
      <c r="M6879" s="23"/>
      <c r="N6879" s="22"/>
      <c r="O6879" s="23"/>
      <c r="P6879" s="23"/>
      <c r="Q6879" s="23"/>
      <c r="R6879" s="23"/>
      <c r="S6879" s="23"/>
      <c r="T6879" s="28" t="str">
        <f>LOOKUP(1,1/(Table1[[#This Row],[Level_0]:[Level 15]]&gt;0),(Table1[[#This Row],[Level_0]:[Level 15]]))</f>
        <v>L000006751 - [PS64010010860943 Process Solutions/-G]</v>
      </c>
      <c r="U6879" s="24">
        <v>6874</v>
      </c>
    </row>
    <row r="6880" spans="1:21" x14ac:dyDescent="0.25">
      <c r="A6880" s="14" t="s">
        <v>14149</v>
      </c>
      <c r="B6880" s="17" t="s">
        <v>14150</v>
      </c>
      <c r="C6880" s="17" t="s">
        <v>38039</v>
      </c>
      <c r="D6880" s="21" t="s">
        <v>39</v>
      </c>
      <c r="E6880" s="22" t="s">
        <v>29811</v>
      </c>
      <c r="F6880" s="22" t="s">
        <v>29816</v>
      </c>
      <c r="G6880" s="22" t="s">
        <v>30973</v>
      </c>
      <c r="H6880" s="22" t="s">
        <v>30507</v>
      </c>
      <c r="I6880" s="22"/>
      <c r="J6880" s="22"/>
      <c r="K6880" s="22"/>
      <c r="L6880" s="22"/>
      <c r="M6880" s="23"/>
      <c r="N6880" s="22"/>
      <c r="O6880" s="23"/>
      <c r="P6880" s="23"/>
      <c r="Q6880" s="23"/>
      <c r="R6880" s="23"/>
      <c r="S6880" s="23"/>
      <c r="T6880" s="28" t="str">
        <f>LOOKUP(1,1/(Table1[[#This Row],[Level_0]:[Level 15]]&gt;0),(Table1[[#This Row],[Level_0]:[Level 15]]))</f>
        <v>L000006754 - [PS70006203801110 CE PS-G]</v>
      </c>
      <c r="U6880" s="24">
        <v>6875</v>
      </c>
    </row>
    <row r="6881" spans="1:21" x14ac:dyDescent="0.25">
      <c r="A6881" s="14" t="s">
        <v>1404</v>
      </c>
      <c r="B6881" s="17" t="s">
        <v>1405</v>
      </c>
      <c r="C6881" s="17" t="s">
        <v>38039</v>
      </c>
      <c r="D6881" s="21" t="s">
        <v>39</v>
      </c>
      <c r="E6881" s="22" t="s">
        <v>29811</v>
      </c>
      <c r="F6881" s="22" t="s">
        <v>29816</v>
      </c>
      <c r="G6881" s="22" t="s">
        <v>30973</v>
      </c>
      <c r="H6881" s="22" t="s">
        <v>30508</v>
      </c>
      <c r="I6881" s="22"/>
      <c r="J6881" s="22"/>
      <c r="K6881" s="22"/>
      <c r="L6881" s="22"/>
      <c r="M6881" s="23"/>
      <c r="N6881" s="22"/>
      <c r="O6881" s="23"/>
      <c r="P6881" s="23"/>
      <c r="Q6881" s="23"/>
      <c r="R6881" s="23"/>
      <c r="S6881" s="23"/>
      <c r="T6881" s="28" t="str">
        <f>LOOKUP(1,1/(Table1[[#This Row],[Level_0]:[Level 15]]&gt;0),(Table1[[#This Row],[Level_0]:[Level 15]]))</f>
        <v>L000006756 - [PS70006302991405 Customer Excellenc-G]</v>
      </c>
      <c r="U6881" s="24">
        <v>6876</v>
      </c>
    </row>
    <row r="6882" spans="1:21" x14ac:dyDescent="0.25">
      <c r="A6882" s="14" t="s">
        <v>1406</v>
      </c>
      <c r="B6882" s="17" t="s">
        <v>1407</v>
      </c>
      <c r="C6882" s="17" t="s">
        <v>38039</v>
      </c>
      <c r="D6882" s="21" t="s">
        <v>39</v>
      </c>
      <c r="E6882" s="22" t="s">
        <v>29811</v>
      </c>
      <c r="F6882" s="22" t="s">
        <v>29816</v>
      </c>
      <c r="G6882" s="22" t="s">
        <v>30973</v>
      </c>
      <c r="H6882" s="22" t="s">
        <v>30509</v>
      </c>
      <c r="I6882" s="22"/>
      <c r="J6882" s="22"/>
      <c r="K6882" s="22"/>
      <c r="L6882" s="22"/>
      <c r="M6882" s="23"/>
      <c r="N6882" s="22"/>
      <c r="O6882" s="23"/>
      <c r="P6882" s="23"/>
      <c r="Q6882" s="23"/>
      <c r="R6882" s="23"/>
      <c r="S6882" s="23"/>
      <c r="T6882" s="28" t="str">
        <f>LOOKUP(1,1/(Table1[[#This Row],[Level_0]:[Level 15]]&gt;0),(Table1[[#This Row],[Level_0]:[Level 15]]))</f>
        <v>L000006757 - [PS70006502961441 PS Customer Excell-G]</v>
      </c>
      <c r="U6882" s="24">
        <v>6877</v>
      </c>
    </row>
    <row r="6883" spans="1:21" x14ac:dyDescent="0.25">
      <c r="A6883" s="14" t="s">
        <v>3405</v>
      </c>
      <c r="B6883" s="17" t="s">
        <v>3406</v>
      </c>
      <c r="C6883" s="17" t="s">
        <v>38039</v>
      </c>
      <c r="D6883" s="21" t="s">
        <v>39</v>
      </c>
      <c r="E6883" s="22" t="s">
        <v>29811</v>
      </c>
      <c r="F6883" s="22" t="s">
        <v>29816</v>
      </c>
      <c r="G6883" s="22" t="s">
        <v>30973</v>
      </c>
      <c r="H6883" s="22" t="s">
        <v>30510</v>
      </c>
      <c r="I6883" s="22"/>
      <c r="J6883" s="22"/>
      <c r="K6883" s="22"/>
      <c r="L6883" s="22"/>
      <c r="M6883" s="23"/>
      <c r="N6883" s="22"/>
      <c r="O6883" s="23"/>
      <c r="P6883" s="23"/>
      <c r="Q6883" s="23"/>
      <c r="R6883" s="23"/>
      <c r="S6883" s="23"/>
      <c r="T6883" s="28" t="str">
        <f>LOOKUP(1,1/(Table1[[#This Row],[Level_0]:[Level 15]]&gt;0),(Table1[[#This Row],[Level_0]:[Level 15]]))</f>
        <v>L000006760 - [PS70007001184365 MESI PS-ORD &amp; SCM-G]</v>
      </c>
      <c r="U6883" s="24">
        <v>6878</v>
      </c>
    </row>
    <row r="6884" spans="1:21" x14ac:dyDescent="0.25">
      <c r="A6884" s="14" t="s">
        <v>3407</v>
      </c>
      <c r="B6884" s="17" t="s">
        <v>3408</v>
      </c>
      <c r="C6884" s="17" t="s">
        <v>38039</v>
      </c>
      <c r="D6884" s="21" t="s">
        <v>39</v>
      </c>
      <c r="E6884" s="22" t="s">
        <v>29811</v>
      </c>
      <c r="F6884" s="22" t="s">
        <v>29816</v>
      </c>
      <c r="G6884" s="22" t="s">
        <v>30973</v>
      </c>
      <c r="H6884" s="22" t="s">
        <v>30511</v>
      </c>
      <c r="I6884" s="22"/>
      <c r="J6884" s="22"/>
      <c r="K6884" s="22"/>
      <c r="L6884" s="22"/>
      <c r="M6884" s="23"/>
      <c r="N6884" s="22"/>
      <c r="O6884" s="23"/>
      <c r="P6884" s="23"/>
      <c r="Q6884" s="23"/>
      <c r="R6884" s="23"/>
      <c r="S6884" s="23"/>
      <c r="T6884" s="28" t="str">
        <f>LOOKUP(1,1/(Table1[[#This Row],[Level_0]:[Level 15]]&gt;0),(Table1[[#This Row],[Level_0]:[Level 15]]))</f>
        <v>L000006761 - [PS70007001584301 MESI REG PS-ORDER-G]</v>
      </c>
      <c r="U6884" s="24">
        <v>6879</v>
      </c>
    </row>
    <row r="6885" spans="1:21" x14ac:dyDescent="0.25">
      <c r="A6885" s="14" t="s">
        <v>1412</v>
      </c>
      <c r="B6885" s="17" t="s">
        <v>1413</v>
      </c>
      <c r="C6885" s="17" t="s">
        <v>38039</v>
      </c>
      <c r="D6885" s="21" t="s">
        <v>39</v>
      </c>
      <c r="E6885" s="22" t="s">
        <v>29811</v>
      </c>
      <c r="F6885" s="22" t="s">
        <v>29816</v>
      </c>
      <c r="G6885" s="22" t="s">
        <v>30973</v>
      </c>
      <c r="H6885" s="22" t="s">
        <v>30512</v>
      </c>
      <c r="I6885" s="22"/>
      <c r="J6885" s="22"/>
      <c r="K6885" s="22"/>
      <c r="L6885" s="22"/>
      <c r="M6885" s="23"/>
      <c r="N6885" s="22"/>
      <c r="O6885" s="23"/>
      <c r="P6885" s="23"/>
      <c r="Q6885" s="23"/>
      <c r="R6885" s="23"/>
      <c r="S6885" s="23"/>
      <c r="T6885" s="28" t="str">
        <f>LOOKUP(1,1/(Table1[[#This Row],[Level_0]:[Level 15]]&gt;0),(Table1[[#This Row],[Level_0]:[Level 15]]))</f>
        <v>L000006762 - [PS70007102171425 PS Customer Excell-G]</v>
      </c>
      <c r="U6885" s="24">
        <v>6880</v>
      </c>
    </row>
    <row r="6886" spans="1:21" x14ac:dyDescent="0.25">
      <c r="A6886" s="14" t="s">
        <v>1414</v>
      </c>
      <c r="B6886" s="17" t="s">
        <v>1415</v>
      </c>
      <c r="C6886" s="17" t="s">
        <v>38039</v>
      </c>
      <c r="D6886" s="21" t="s">
        <v>39</v>
      </c>
      <c r="E6886" s="22" t="s">
        <v>29811</v>
      </c>
      <c r="F6886" s="22" t="s">
        <v>29816</v>
      </c>
      <c r="G6886" s="22" t="s">
        <v>30973</v>
      </c>
      <c r="H6886" s="22" t="s">
        <v>30513</v>
      </c>
      <c r="I6886" s="22"/>
      <c r="J6886" s="22"/>
      <c r="K6886" s="22"/>
      <c r="L6886" s="22"/>
      <c r="M6886" s="23"/>
      <c r="N6886" s="22"/>
      <c r="O6886" s="23"/>
      <c r="P6886" s="23"/>
      <c r="Q6886" s="23"/>
      <c r="R6886" s="23"/>
      <c r="S6886" s="23"/>
      <c r="T6886" s="28" t="str">
        <f>LOOKUP(1,1/(Table1[[#This Row],[Level_0]:[Level 15]]&gt;0),(Table1[[#This Row],[Level_0]:[Level 15]]))</f>
        <v>L000006763 - [PSROW$$$$0000003080 JP PS Sales Sup-G]</v>
      </c>
      <c r="U6886" s="24">
        <v>6881</v>
      </c>
    </row>
    <row r="6887" spans="1:21" x14ac:dyDescent="0.25">
      <c r="A6887" s="14" t="s">
        <v>1416</v>
      </c>
      <c r="B6887" s="17" t="s">
        <v>1417</v>
      </c>
      <c r="C6887" s="17" t="s">
        <v>38039</v>
      </c>
      <c r="D6887" s="21" t="s">
        <v>39</v>
      </c>
      <c r="E6887" s="22" t="s">
        <v>29811</v>
      </c>
      <c r="F6887" s="22" t="s">
        <v>29816</v>
      </c>
      <c r="G6887" s="22" t="s">
        <v>30973</v>
      </c>
      <c r="H6887" s="22" t="s">
        <v>30514</v>
      </c>
      <c r="I6887" s="22"/>
      <c r="J6887" s="22"/>
      <c r="K6887" s="22"/>
      <c r="L6887" s="22"/>
      <c r="M6887" s="23"/>
      <c r="N6887" s="22"/>
      <c r="O6887" s="23"/>
      <c r="P6887" s="23"/>
      <c r="Q6887" s="23"/>
      <c r="R6887" s="23"/>
      <c r="S6887" s="23"/>
      <c r="T6887" s="28" t="str">
        <f>LOOKUP(1,1/(Table1[[#This Row],[Level_0]:[Level 15]]&gt;0),(Table1[[#This Row],[Level_0]:[Level 15]]))</f>
        <v>L000006764 - [PSAUS0$$$0000091755 Customer Excell-G]</v>
      </c>
      <c r="U6887" s="24">
        <v>6882</v>
      </c>
    </row>
    <row r="6888" spans="1:21" x14ac:dyDescent="0.25">
      <c r="A6888" s="14" t="s">
        <v>1418</v>
      </c>
      <c r="B6888" s="17" t="s">
        <v>1419</v>
      </c>
      <c r="C6888" s="17" t="s">
        <v>38039</v>
      </c>
      <c r="D6888" s="21" t="s">
        <v>39</v>
      </c>
      <c r="E6888" s="22" t="s">
        <v>29811</v>
      </c>
      <c r="F6888" s="22" t="s">
        <v>29816</v>
      </c>
      <c r="G6888" s="22" t="s">
        <v>30973</v>
      </c>
      <c r="H6888" s="22" t="s">
        <v>30515</v>
      </c>
      <c r="I6888" s="22"/>
      <c r="J6888" s="22"/>
      <c r="K6888" s="22"/>
      <c r="L6888" s="22"/>
      <c r="M6888" s="23"/>
      <c r="N6888" s="22"/>
      <c r="O6888" s="23"/>
      <c r="P6888" s="23"/>
      <c r="Q6888" s="23"/>
      <c r="R6888" s="23"/>
      <c r="S6888" s="23"/>
      <c r="T6888" s="28" t="str">
        <f>LOOKUP(1,1/(Table1[[#This Row],[Level_0]:[Level 15]]&gt;0),(Table1[[#This Row],[Level_0]:[Level 15]]))</f>
        <v>L000006766 - [PS7210$$$2123C00021 Customer Excell-G]</v>
      </c>
      <c r="U6888" s="24">
        <v>6883</v>
      </c>
    </row>
    <row r="6889" spans="1:21" x14ac:dyDescent="0.25">
      <c r="A6889" s="14" t="s">
        <v>1422</v>
      </c>
      <c r="B6889" s="17" t="s">
        <v>1423</v>
      </c>
      <c r="C6889" s="17" t="s">
        <v>38039</v>
      </c>
      <c r="D6889" s="21" t="s">
        <v>39</v>
      </c>
      <c r="E6889" s="22" t="s">
        <v>29811</v>
      </c>
      <c r="F6889" s="22" t="s">
        <v>29816</v>
      </c>
      <c r="G6889" s="22" t="s">
        <v>30973</v>
      </c>
      <c r="H6889" s="22" t="s">
        <v>30516</v>
      </c>
      <c r="I6889" s="22"/>
      <c r="J6889" s="22"/>
      <c r="K6889" s="22"/>
      <c r="L6889" s="22"/>
      <c r="M6889" s="23"/>
      <c r="N6889" s="22"/>
      <c r="O6889" s="23"/>
      <c r="P6889" s="23"/>
      <c r="Q6889" s="23"/>
      <c r="R6889" s="23"/>
      <c r="S6889" s="23"/>
      <c r="T6889" s="28" t="str">
        <f>LOOKUP(1,1/(Table1[[#This Row],[Level_0]:[Level 15]]&gt;0),(Table1[[#This Row],[Level_0]:[Level 15]]))</f>
        <v>L000006768 - [PS7210$$$2128C00021 SG PS-ORD &amp; SCM-G]</v>
      </c>
      <c r="U6889" s="24">
        <v>6884</v>
      </c>
    </row>
    <row r="6890" spans="1:21" x14ac:dyDescent="0.25">
      <c r="A6890" s="14" t="s">
        <v>1486</v>
      </c>
      <c r="B6890" s="17" t="s">
        <v>1487</v>
      </c>
      <c r="C6890" s="17" t="s">
        <v>38039</v>
      </c>
      <c r="D6890" s="21" t="s">
        <v>39</v>
      </c>
      <c r="E6890" s="22" t="s">
        <v>29811</v>
      </c>
      <c r="F6890" s="22" t="s">
        <v>29816</v>
      </c>
      <c r="G6890" s="22" t="s">
        <v>30973</v>
      </c>
      <c r="H6890" s="22" t="s">
        <v>30488</v>
      </c>
      <c r="I6890" s="22"/>
      <c r="J6890" s="22"/>
      <c r="K6890" s="22"/>
      <c r="L6890" s="22"/>
      <c r="M6890" s="23"/>
      <c r="N6890" s="22"/>
      <c r="O6890" s="23"/>
      <c r="P6890" s="23"/>
      <c r="Q6890" s="23"/>
      <c r="R6890" s="23"/>
      <c r="S6890" s="23"/>
      <c r="T6890" s="28" t="str">
        <f>LOOKUP(1,1/(Table1[[#This Row],[Level_0]:[Level 15]]&gt;0),(Table1[[#This Row],[Level_0]:[Level 15]]))</f>
        <v>L000006843 - [PS7210$$$2018C0PCL1 Customer Excell-G]</v>
      </c>
      <c r="U6890" s="24">
        <v>6885</v>
      </c>
    </row>
    <row r="6891" spans="1:21" x14ac:dyDescent="0.25">
      <c r="A6891" s="14" t="s">
        <v>7909</v>
      </c>
      <c r="B6891" s="17" t="s">
        <v>7910</v>
      </c>
      <c r="C6891" s="17" t="s">
        <v>38039</v>
      </c>
      <c r="D6891" s="21" t="s">
        <v>39</v>
      </c>
      <c r="E6891" s="22" t="s">
        <v>29811</v>
      </c>
      <c r="F6891" s="22" t="s">
        <v>29816</v>
      </c>
      <c r="G6891" s="22" t="s">
        <v>30973</v>
      </c>
      <c r="H6891" s="22" t="s">
        <v>30489</v>
      </c>
      <c r="I6891" s="22"/>
      <c r="J6891" s="22"/>
      <c r="K6891" s="22"/>
      <c r="L6891" s="22"/>
      <c r="M6891" s="23"/>
      <c r="N6891" s="22"/>
      <c r="O6891" s="23"/>
      <c r="P6891" s="23"/>
      <c r="Q6891" s="23"/>
      <c r="R6891" s="23"/>
      <c r="S6891" s="23"/>
      <c r="T6891" s="28" t="str">
        <f>LOOKUP(1,1/(Table1[[#This Row],[Level_0]:[Level 15]]&gt;0),(Table1[[#This Row],[Level_0]:[Level 15]]))</f>
        <v>L000006845 - [PS1106T64000 Customer Service-G]</v>
      </c>
      <c r="U6891" s="24">
        <v>6886</v>
      </c>
    </row>
    <row r="6892" spans="1:21" x14ac:dyDescent="0.25">
      <c r="A6892" s="14" t="s">
        <v>3419</v>
      </c>
      <c r="B6892" s="17" t="s">
        <v>3420</v>
      </c>
      <c r="C6892" s="17" t="s">
        <v>38039</v>
      </c>
      <c r="D6892" s="21" t="s">
        <v>39</v>
      </c>
      <c r="E6892" s="22" t="s">
        <v>29811</v>
      </c>
      <c r="F6892" s="22" t="s">
        <v>29816</v>
      </c>
      <c r="G6892" s="22" t="s">
        <v>30973</v>
      </c>
      <c r="H6892" s="22" t="s">
        <v>30490</v>
      </c>
      <c r="I6892" s="22"/>
      <c r="J6892" s="22"/>
      <c r="K6892" s="22"/>
      <c r="L6892" s="22"/>
      <c r="M6892" s="23"/>
      <c r="N6892" s="22"/>
      <c r="O6892" s="23"/>
      <c r="P6892" s="23"/>
      <c r="Q6892" s="23"/>
      <c r="R6892" s="23"/>
      <c r="S6892" s="23"/>
      <c r="T6892" s="28" t="str">
        <f>LOOKUP(1,1/(Table1[[#This Row],[Level_0]:[Level 15]]&gt;0),(Table1[[#This Row],[Level_0]:[Level 15]]))</f>
        <v>L000006846 - [PSMMOR1945.5259 5259 PSC Cust Serv-G]</v>
      </c>
      <c r="U6892" s="24">
        <v>6887</v>
      </c>
    </row>
    <row r="6893" spans="1:21" x14ac:dyDescent="0.25">
      <c r="A6893" s="14" t="s">
        <v>1488</v>
      </c>
      <c r="B6893" s="17" t="s">
        <v>1489</v>
      </c>
      <c r="C6893" s="17" t="s">
        <v>38039</v>
      </c>
      <c r="D6893" s="21" t="s">
        <v>39</v>
      </c>
      <c r="E6893" s="22" t="s">
        <v>29811</v>
      </c>
      <c r="F6893" s="22" t="s">
        <v>29816</v>
      </c>
      <c r="G6893" s="22" t="s">
        <v>30973</v>
      </c>
      <c r="H6893" s="22" t="s">
        <v>30491</v>
      </c>
      <c r="I6893" s="22"/>
      <c r="J6893" s="22"/>
      <c r="K6893" s="22"/>
      <c r="L6893" s="22"/>
      <c r="M6893" s="23"/>
      <c r="N6893" s="22"/>
      <c r="O6893" s="23"/>
      <c r="P6893" s="23"/>
      <c r="Q6893" s="23"/>
      <c r="R6893" s="23"/>
      <c r="S6893" s="23"/>
      <c r="T6893" s="28" t="str">
        <f>LOOKUP(1,1/(Table1[[#This Row],[Level_0]:[Level 15]]&gt;0),(Table1[[#This Row],[Level_0]:[Level 15]]))</f>
        <v>L000006847 - [PS01010000696600 MM-PGS Sales Suppo-G]</v>
      </c>
      <c r="U6893" s="24">
        <v>6888</v>
      </c>
    </row>
    <row r="6894" spans="1:21" x14ac:dyDescent="0.25">
      <c r="A6894" s="14" t="s">
        <v>3421</v>
      </c>
      <c r="B6894" s="17" t="s">
        <v>3422</v>
      </c>
      <c r="C6894" s="17" t="s">
        <v>38039</v>
      </c>
      <c r="D6894" s="21" t="s">
        <v>39</v>
      </c>
      <c r="E6894" s="22" t="s">
        <v>29811</v>
      </c>
      <c r="F6894" s="22" t="s">
        <v>29816</v>
      </c>
      <c r="G6894" s="22" t="s">
        <v>30973</v>
      </c>
      <c r="H6894" s="22" t="s">
        <v>30492</v>
      </c>
      <c r="I6894" s="22"/>
      <c r="J6894" s="22"/>
      <c r="K6894" s="22"/>
      <c r="L6894" s="22"/>
      <c r="M6894" s="23"/>
      <c r="N6894" s="22"/>
      <c r="O6894" s="23"/>
      <c r="P6894" s="23"/>
      <c r="Q6894" s="23"/>
      <c r="R6894" s="23"/>
      <c r="S6894" s="23"/>
      <c r="T6894" s="28" t="str">
        <f>LOOKUP(1,1/(Table1[[#This Row],[Level_0]:[Level 15]]&gt;0),(Table1[[#This Row],[Level_0]:[Level 15]]))</f>
        <v>L000006849 - [PS1000FR10MM4430 PCS sales support-G]</v>
      </c>
      <c r="U6894" s="24">
        <v>6889</v>
      </c>
    </row>
    <row r="6895" spans="1:21" x14ac:dyDescent="0.25">
      <c r="A6895" s="14" t="s">
        <v>1490</v>
      </c>
      <c r="B6895" s="17" t="s">
        <v>1491</v>
      </c>
      <c r="C6895" s="17" t="s">
        <v>38039</v>
      </c>
      <c r="D6895" s="21" t="s">
        <v>39</v>
      </c>
      <c r="E6895" s="22" t="s">
        <v>29811</v>
      </c>
      <c r="F6895" s="22" t="s">
        <v>29816</v>
      </c>
      <c r="G6895" s="22" t="s">
        <v>30973</v>
      </c>
      <c r="H6895" s="22" t="s">
        <v>30493</v>
      </c>
      <c r="I6895" s="22"/>
      <c r="J6895" s="22"/>
      <c r="K6895" s="22"/>
      <c r="L6895" s="22"/>
      <c r="M6895" s="23"/>
      <c r="N6895" s="22"/>
      <c r="O6895" s="23"/>
      <c r="P6895" s="23"/>
      <c r="Q6895" s="23"/>
      <c r="R6895" s="23"/>
      <c r="S6895" s="23"/>
      <c r="T6895" s="28" t="str">
        <f>LOOKUP(1,1/(Table1[[#This Row],[Level_0]:[Level 15]]&gt;0),(Table1[[#This Row],[Level_0]:[Level 15]]))</f>
        <v>L000006851 - [PS1000TR10FS1240 PS-Customer Excell-G]</v>
      </c>
      <c r="U6895" s="24">
        <v>6890</v>
      </c>
    </row>
    <row r="6896" spans="1:21" x14ac:dyDescent="0.25">
      <c r="A6896" s="14" t="s">
        <v>1521</v>
      </c>
      <c r="B6896" s="17" t="s">
        <v>1522</v>
      </c>
      <c r="C6896" s="17" t="s">
        <v>38039</v>
      </c>
      <c r="D6896" s="21" t="s">
        <v>39</v>
      </c>
      <c r="E6896" s="22" t="s">
        <v>29811</v>
      </c>
      <c r="F6896" s="22" t="s">
        <v>29816</v>
      </c>
      <c r="G6896" s="22" t="s">
        <v>30973</v>
      </c>
      <c r="H6896" s="22" t="s">
        <v>30539</v>
      </c>
      <c r="I6896" s="22"/>
      <c r="J6896" s="22"/>
      <c r="K6896" s="22"/>
      <c r="L6896" s="22"/>
      <c r="M6896" s="23"/>
      <c r="N6896" s="22"/>
      <c r="O6896" s="23"/>
      <c r="P6896" s="23"/>
      <c r="Q6896" s="23"/>
      <c r="R6896" s="23"/>
      <c r="S6896" s="23"/>
      <c r="T6896" s="28" t="str">
        <f>LOOKUP(1,1/(Table1[[#This Row],[Level_0]:[Level 15]]&gt;0),(Table1[[#This Row],[Level_0]:[Level 15]]))</f>
        <v>L000006939 - [PSMMOR1975.5624 5624 Project Manage-G]</v>
      </c>
      <c r="U6896" s="24">
        <v>6891</v>
      </c>
    </row>
    <row r="6897" spans="1:21" x14ac:dyDescent="0.25">
      <c r="A6897" s="14" t="s">
        <v>1557</v>
      </c>
      <c r="B6897" s="17" t="s">
        <v>1558</v>
      </c>
      <c r="C6897" s="17" t="s">
        <v>38039</v>
      </c>
      <c r="D6897" s="21" t="s">
        <v>39</v>
      </c>
      <c r="E6897" s="22" t="s">
        <v>29811</v>
      </c>
      <c r="F6897" s="22" t="s">
        <v>29816</v>
      </c>
      <c r="G6897" s="22" t="s">
        <v>30973</v>
      </c>
      <c r="H6897" s="22" t="s">
        <v>30566</v>
      </c>
      <c r="I6897" s="22"/>
      <c r="J6897" s="22"/>
      <c r="K6897" s="22"/>
      <c r="L6897" s="22"/>
      <c r="M6897" s="23"/>
      <c r="N6897" s="22"/>
      <c r="O6897" s="23"/>
      <c r="P6897" s="23"/>
      <c r="Q6897" s="23"/>
      <c r="R6897" s="23"/>
      <c r="S6897" s="23"/>
      <c r="T6897" s="28" t="str">
        <f>LOOKUP(1,1/(Table1[[#This Row],[Level_0]:[Level 15]]&gt;0),(Table1[[#This Row],[Level_0]:[Level 15]]))</f>
        <v>L000006989 - [PSMMOR1975.3027 3027 US Biop NA Fie-G]</v>
      </c>
      <c r="U6897" s="24">
        <v>6892</v>
      </c>
    </row>
    <row r="6898" spans="1:21" x14ac:dyDescent="0.25">
      <c r="A6898" s="14" t="s">
        <v>3449</v>
      </c>
      <c r="B6898" s="17" t="s">
        <v>3450</v>
      </c>
      <c r="C6898" s="17" t="s">
        <v>38039</v>
      </c>
      <c r="D6898" s="21" t="s">
        <v>39</v>
      </c>
      <c r="E6898" s="22" t="s">
        <v>29811</v>
      </c>
      <c r="F6898" s="22" t="s">
        <v>29816</v>
      </c>
      <c r="G6898" s="22" t="s">
        <v>30973</v>
      </c>
      <c r="H6898" s="22" t="s">
        <v>30567</v>
      </c>
      <c r="I6898" s="22"/>
      <c r="J6898" s="22"/>
      <c r="K6898" s="22"/>
      <c r="L6898" s="22"/>
      <c r="M6898" s="23"/>
      <c r="N6898" s="22"/>
      <c r="O6898" s="23"/>
      <c r="P6898" s="23"/>
      <c r="Q6898" s="23"/>
      <c r="R6898" s="23"/>
      <c r="S6898" s="23"/>
      <c r="T6898" s="28" t="str">
        <f>LOOKUP(1,1/(Table1[[#This Row],[Level_0]:[Level 15]]&gt;0),(Table1[[#This Row],[Level_0]:[Level 15]]))</f>
        <v>L000006990 - [PS1000AR10220015 Field Services PS-G]</v>
      </c>
      <c r="U6898" s="24">
        <v>6893</v>
      </c>
    </row>
    <row r="6899" spans="1:21" x14ac:dyDescent="0.25">
      <c r="A6899" s="14" t="s">
        <v>1559</v>
      </c>
      <c r="B6899" s="17" t="s">
        <v>1560</v>
      </c>
      <c r="C6899" s="17" t="s">
        <v>38039</v>
      </c>
      <c r="D6899" s="21" t="s">
        <v>39</v>
      </c>
      <c r="E6899" s="22" t="s">
        <v>29811</v>
      </c>
      <c r="F6899" s="22" t="s">
        <v>29816</v>
      </c>
      <c r="G6899" s="22" t="s">
        <v>30973</v>
      </c>
      <c r="H6899" s="22" t="s">
        <v>30568</v>
      </c>
      <c r="I6899" s="22"/>
      <c r="J6899" s="22"/>
      <c r="K6899" s="22"/>
      <c r="L6899" s="22"/>
      <c r="M6899" s="23"/>
      <c r="N6899" s="22"/>
      <c r="O6899" s="23"/>
      <c r="P6899" s="23"/>
      <c r="Q6899" s="23"/>
      <c r="R6899" s="23"/>
      <c r="S6899" s="23"/>
      <c r="T6899" s="28" t="str">
        <f>LOOKUP(1,1/(Table1[[#This Row],[Level_0]:[Level 15]]&gt;0),(Table1[[#This Row],[Level_0]:[Level 15]]))</f>
        <v>L000006991 - [PS1000BR10710511 PS Field SvcsFerna-G]</v>
      </c>
      <c r="U6899" s="24">
        <v>6894</v>
      </c>
    </row>
    <row r="6900" spans="1:21" x14ac:dyDescent="0.25">
      <c r="A6900" s="14" t="s">
        <v>7006</v>
      </c>
      <c r="B6900" s="17" t="s">
        <v>7007</v>
      </c>
      <c r="C6900" s="17" t="s">
        <v>38039</v>
      </c>
      <c r="D6900" s="21" t="s">
        <v>39</v>
      </c>
      <c r="E6900" s="22" t="s">
        <v>29811</v>
      </c>
      <c r="F6900" s="22" t="s">
        <v>29816</v>
      </c>
      <c r="G6900" s="22" t="s">
        <v>30973</v>
      </c>
      <c r="H6900" s="22" t="s">
        <v>30569</v>
      </c>
      <c r="I6900" s="22"/>
      <c r="J6900" s="22"/>
      <c r="K6900" s="22"/>
      <c r="L6900" s="22"/>
      <c r="M6900" s="23"/>
      <c r="N6900" s="22"/>
      <c r="O6900" s="23"/>
      <c r="P6900" s="23"/>
      <c r="Q6900" s="23"/>
      <c r="R6900" s="23"/>
      <c r="S6900" s="23"/>
      <c r="T6900" s="28" t="str">
        <f>LOOKUP(1,1/(Table1[[#This Row],[Level_0]:[Level 15]]&gt;0),(Table1[[#This Row],[Level_0]:[Level 15]]))</f>
        <v>L000006992 - [PS1000MX10314346 PS Field Svcs-G]</v>
      </c>
      <c r="U6900" s="24">
        <v>6895</v>
      </c>
    </row>
    <row r="6901" spans="1:21" x14ac:dyDescent="0.25">
      <c r="A6901" s="14" t="s">
        <v>3451</v>
      </c>
      <c r="B6901" s="17" t="s">
        <v>3452</v>
      </c>
      <c r="C6901" s="17" t="s">
        <v>38039</v>
      </c>
      <c r="D6901" s="21" t="s">
        <v>39</v>
      </c>
      <c r="E6901" s="22" t="s">
        <v>29811</v>
      </c>
      <c r="F6901" s="22" t="s">
        <v>29816</v>
      </c>
      <c r="G6901" s="22" t="s">
        <v>30973</v>
      </c>
      <c r="H6901" s="22" t="s">
        <v>30570</v>
      </c>
      <c r="I6901" s="22"/>
      <c r="J6901" s="22"/>
      <c r="K6901" s="22"/>
      <c r="L6901" s="22"/>
      <c r="M6901" s="23"/>
      <c r="N6901" s="22"/>
      <c r="O6901" s="23"/>
      <c r="P6901" s="23"/>
      <c r="Q6901" s="23"/>
      <c r="R6901" s="23"/>
      <c r="S6901" s="23"/>
      <c r="T6901" s="28" t="str">
        <f>LOOKUP(1,1/(Table1[[#This Row],[Level_0]:[Level 15]]&gt;0),(Table1[[#This Row],[Level_0]:[Level 15]]))</f>
        <v>L000006994 - [PS1044PSFS CCV 3020220000 PS-Field-G]</v>
      </c>
      <c r="U6901" s="24">
        <v>6896</v>
      </c>
    </row>
    <row r="6902" spans="1:21" x14ac:dyDescent="0.25">
      <c r="A6902" s="14" t="s">
        <v>1561</v>
      </c>
      <c r="B6902" s="17" t="s">
        <v>1562</v>
      </c>
      <c r="C6902" s="17" t="s">
        <v>38039</v>
      </c>
      <c r="D6902" s="21" t="s">
        <v>39</v>
      </c>
      <c r="E6902" s="22" t="s">
        <v>29811</v>
      </c>
      <c r="F6902" s="22" t="s">
        <v>29816</v>
      </c>
      <c r="G6902" s="22" t="s">
        <v>30973</v>
      </c>
      <c r="H6902" s="22" t="s">
        <v>30571</v>
      </c>
      <c r="I6902" s="22"/>
      <c r="J6902" s="22"/>
      <c r="K6902" s="22"/>
      <c r="L6902" s="22"/>
      <c r="M6902" s="23"/>
      <c r="N6902" s="22"/>
      <c r="O6902" s="23"/>
      <c r="P6902" s="23"/>
      <c r="Q6902" s="23"/>
      <c r="R6902" s="23"/>
      <c r="S6902" s="23"/>
      <c r="T6902" s="28" t="str">
        <f>LOOKUP(1,1/(Table1[[#This Row],[Level_0]:[Level 15]]&gt;0),(Table1[[#This Row],[Level_0]:[Level 15]]))</f>
        <v>L000006996 - [PS64010010860641 Process Solutions/-G]</v>
      </c>
      <c r="U6902" s="24">
        <v>6897</v>
      </c>
    </row>
    <row r="6903" spans="1:21" x14ac:dyDescent="0.25">
      <c r="A6903" s="14" t="s">
        <v>1563</v>
      </c>
      <c r="B6903" s="17" t="s">
        <v>1564</v>
      </c>
      <c r="C6903" s="17" t="s">
        <v>38039</v>
      </c>
      <c r="D6903" s="21" t="s">
        <v>39</v>
      </c>
      <c r="E6903" s="22" t="s">
        <v>29811</v>
      </c>
      <c r="F6903" s="22" t="s">
        <v>29816</v>
      </c>
      <c r="G6903" s="22" t="s">
        <v>30973</v>
      </c>
      <c r="H6903" s="22" t="s">
        <v>30572</v>
      </c>
      <c r="I6903" s="22"/>
      <c r="J6903" s="22"/>
      <c r="K6903" s="22"/>
      <c r="L6903" s="22"/>
      <c r="M6903" s="23"/>
      <c r="N6903" s="22"/>
      <c r="O6903" s="23"/>
      <c r="P6903" s="23"/>
      <c r="Q6903" s="23"/>
      <c r="R6903" s="23"/>
      <c r="S6903" s="23"/>
      <c r="T6903" s="28" t="str">
        <f>LOOKUP(1,1/(Table1[[#This Row],[Level_0]:[Level 15]]&gt;0),(Table1[[#This Row],[Level_0]:[Level 15]]))</f>
        <v>L000006997 - [PS70006203600102 COGS - Hardware Se-G]</v>
      </c>
      <c r="U6903" s="24">
        <v>6898</v>
      </c>
    </row>
    <row r="6904" spans="1:21" x14ac:dyDescent="0.25">
      <c r="A6904" s="14" t="s">
        <v>7008</v>
      </c>
      <c r="B6904" s="17" t="s">
        <v>7009</v>
      </c>
      <c r="C6904" s="17" t="s">
        <v>38039</v>
      </c>
      <c r="D6904" s="21" t="s">
        <v>39</v>
      </c>
      <c r="E6904" s="22" t="s">
        <v>29811</v>
      </c>
      <c r="F6904" s="22" t="s">
        <v>29816</v>
      </c>
      <c r="G6904" s="22" t="s">
        <v>30973</v>
      </c>
      <c r="H6904" s="22" t="s">
        <v>30573</v>
      </c>
      <c r="I6904" s="22"/>
      <c r="J6904" s="22"/>
      <c r="K6904" s="22"/>
      <c r="L6904" s="22"/>
      <c r="M6904" s="23"/>
      <c r="N6904" s="22"/>
      <c r="O6904" s="23"/>
      <c r="P6904" s="23"/>
      <c r="Q6904" s="23"/>
      <c r="R6904" s="23"/>
      <c r="S6904" s="23"/>
      <c r="T6904" s="28" t="str">
        <f>LOOKUP(1,1/(Table1[[#This Row],[Level_0]:[Level 15]]&gt;0),(Table1[[#This Row],[Level_0]:[Level 15]]))</f>
        <v>L000006998 - [PS70006502961011 Service - BPS-G]</v>
      </c>
      <c r="U6904" s="24">
        <v>6899</v>
      </c>
    </row>
    <row r="6905" spans="1:21" x14ac:dyDescent="0.25">
      <c r="A6905" s="14" t="s">
        <v>7913</v>
      </c>
      <c r="B6905" s="17" t="s">
        <v>7914</v>
      </c>
      <c r="C6905" s="17" t="s">
        <v>38039</v>
      </c>
      <c r="D6905" s="21" t="s">
        <v>39</v>
      </c>
      <c r="E6905" s="22" t="s">
        <v>29811</v>
      </c>
      <c r="F6905" s="22" t="s">
        <v>29816</v>
      </c>
      <c r="G6905" s="22" t="s">
        <v>30973</v>
      </c>
      <c r="H6905" s="22" t="s">
        <v>30574</v>
      </c>
      <c r="I6905" s="22"/>
      <c r="J6905" s="22"/>
      <c r="K6905" s="22"/>
      <c r="L6905" s="22"/>
      <c r="M6905" s="23"/>
      <c r="N6905" s="22"/>
      <c r="O6905" s="23"/>
      <c r="P6905" s="23"/>
      <c r="Q6905" s="23"/>
      <c r="R6905" s="23"/>
      <c r="S6905" s="23"/>
      <c r="T6905" s="28" t="str">
        <f>LOOKUP(1,1/(Table1[[#This Row],[Level_0]:[Level 15]]&gt;0),(Table1[[#This Row],[Level_0]:[Level 15]]))</f>
        <v>L000006999 - [PS70007001181251 MESI PS-COGS-G]</v>
      </c>
      <c r="U6905" s="24">
        <v>6900</v>
      </c>
    </row>
    <row r="6906" spans="1:21" x14ac:dyDescent="0.25">
      <c r="A6906" s="14" t="s">
        <v>4446</v>
      </c>
      <c r="B6906" s="17" t="s">
        <v>4447</v>
      </c>
      <c r="C6906" s="17" t="s">
        <v>38039</v>
      </c>
      <c r="D6906" s="21" t="s">
        <v>39</v>
      </c>
      <c r="E6906" s="22" t="s">
        <v>29811</v>
      </c>
      <c r="F6906" s="22" t="s">
        <v>29816</v>
      </c>
      <c r="G6906" s="22" t="s">
        <v>30973</v>
      </c>
      <c r="H6906" s="22" t="s">
        <v>30575</v>
      </c>
      <c r="I6906" s="22"/>
      <c r="J6906" s="22"/>
      <c r="K6906" s="22"/>
      <c r="L6906" s="22"/>
      <c r="M6906" s="23"/>
      <c r="N6906" s="22"/>
      <c r="O6906" s="23"/>
      <c r="P6906" s="23"/>
      <c r="Q6906" s="23"/>
      <c r="R6906" s="23"/>
      <c r="S6906" s="23"/>
      <c r="T6906" s="28" t="str">
        <f>LOOKUP(1,1/(Table1[[#This Row],[Level_0]:[Level 15]]&gt;0),(Table1[[#This Row],[Level_0]:[Level 15]]))</f>
        <v>L000007000 - [PS70007102171430 PS-Field Service-G]</v>
      </c>
      <c r="U6906" s="24">
        <v>6901</v>
      </c>
    </row>
    <row r="6907" spans="1:21" x14ac:dyDescent="0.25">
      <c r="A6907" s="14" t="s">
        <v>1565</v>
      </c>
      <c r="B6907" s="17" t="s">
        <v>1566</v>
      </c>
      <c r="C6907" s="17" t="s">
        <v>38039</v>
      </c>
      <c r="D6907" s="21" t="s">
        <v>39</v>
      </c>
      <c r="E6907" s="22" t="s">
        <v>29811</v>
      </c>
      <c r="F6907" s="22" t="s">
        <v>29816</v>
      </c>
      <c r="G6907" s="22" t="s">
        <v>30973</v>
      </c>
      <c r="H6907" s="22" t="s">
        <v>30576</v>
      </c>
      <c r="I6907" s="22"/>
      <c r="J6907" s="22"/>
      <c r="K6907" s="22"/>
      <c r="L6907" s="22"/>
      <c r="M6907" s="23"/>
      <c r="N6907" s="22"/>
      <c r="O6907" s="23"/>
      <c r="P6907" s="23"/>
      <c r="Q6907" s="23"/>
      <c r="R6907" s="23"/>
      <c r="S6907" s="23"/>
      <c r="T6907" s="28" t="str">
        <f>LOOKUP(1,1/(Table1[[#This Row],[Level_0]:[Level 15]]&gt;0),(Table1[[#This Row],[Level_0]:[Level 15]]))</f>
        <v>L000007002 - [PSMMOR1945.3078 3078 EHQ Bioprocess-G]</v>
      </c>
      <c r="U6907" s="24">
        <v>6902</v>
      </c>
    </row>
    <row r="6908" spans="1:21" x14ac:dyDescent="0.25">
      <c r="A6908" s="14" t="s">
        <v>1567</v>
      </c>
      <c r="B6908" s="17" t="s">
        <v>1568</v>
      </c>
      <c r="C6908" s="17" t="s">
        <v>38039</v>
      </c>
      <c r="D6908" s="21" t="s">
        <v>39</v>
      </c>
      <c r="E6908" s="22" t="s">
        <v>29811</v>
      </c>
      <c r="F6908" s="22" t="s">
        <v>29816</v>
      </c>
      <c r="G6908" s="22" t="s">
        <v>30973</v>
      </c>
      <c r="H6908" s="22" t="s">
        <v>30577</v>
      </c>
      <c r="I6908" s="22"/>
      <c r="J6908" s="22"/>
      <c r="K6908" s="22"/>
      <c r="L6908" s="22"/>
      <c r="M6908" s="23"/>
      <c r="N6908" s="22"/>
      <c r="O6908" s="23"/>
      <c r="P6908" s="23"/>
      <c r="Q6908" s="23"/>
      <c r="R6908" s="23"/>
      <c r="S6908" s="23"/>
      <c r="T6908" s="28" t="str">
        <f>LOOKUP(1,1/(Table1[[#This Row],[Level_0]:[Level 15]]&gt;0),(Table1[[#This Row],[Level_0]:[Level 15]]))</f>
        <v>L000007003 - [PSMMOR1945.3081 3081 Europe Biop Sy-G]</v>
      </c>
      <c r="U6908" s="24">
        <v>6903</v>
      </c>
    </row>
    <row r="6909" spans="1:21" x14ac:dyDescent="0.25">
      <c r="A6909" s="14" t="s">
        <v>1569</v>
      </c>
      <c r="B6909" s="17" t="s">
        <v>1570</v>
      </c>
      <c r="C6909" s="17" t="s">
        <v>38039</v>
      </c>
      <c r="D6909" s="21" t="s">
        <v>39</v>
      </c>
      <c r="E6909" s="22" t="s">
        <v>29811</v>
      </c>
      <c r="F6909" s="22" t="s">
        <v>29816</v>
      </c>
      <c r="G6909" s="22" t="s">
        <v>30973</v>
      </c>
      <c r="H6909" s="22" t="s">
        <v>30578</v>
      </c>
      <c r="I6909" s="22"/>
      <c r="J6909" s="22"/>
      <c r="K6909" s="22"/>
      <c r="L6909" s="22"/>
      <c r="M6909" s="23"/>
      <c r="N6909" s="22"/>
      <c r="O6909" s="23"/>
      <c r="P6909" s="23"/>
      <c r="Q6909" s="23"/>
      <c r="R6909" s="23"/>
      <c r="S6909" s="23"/>
      <c r="T6909" s="28" t="str">
        <f>LOOKUP(1,1/(Table1[[#This Row],[Level_0]:[Level 15]]&gt;0),(Table1[[#This Row],[Level_0]:[Level 15]]))</f>
        <v>L000007005 - [PS1000TR10FS1230 Process Sol.-Custo-G]</v>
      </c>
      <c r="U6909" s="24">
        <v>6904</v>
      </c>
    </row>
    <row r="6910" spans="1:21" x14ac:dyDescent="0.25">
      <c r="A6910" s="14" t="s">
        <v>5304</v>
      </c>
      <c r="B6910" s="17" t="s">
        <v>5305</v>
      </c>
      <c r="C6910" s="17" t="s">
        <v>38039</v>
      </c>
      <c r="D6910" s="21" t="s">
        <v>39</v>
      </c>
      <c r="E6910" s="22" t="s">
        <v>29811</v>
      </c>
      <c r="F6910" s="22" t="s">
        <v>29816</v>
      </c>
      <c r="G6910" s="22" t="s">
        <v>30973</v>
      </c>
      <c r="H6910" s="22" t="s">
        <v>30586</v>
      </c>
      <c r="I6910" s="22"/>
      <c r="J6910" s="22"/>
      <c r="K6910" s="22"/>
      <c r="L6910" s="22"/>
      <c r="M6910" s="23"/>
      <c r="N6910" s="22"/>
      <c r="O6910" s="23"/>
      <c r="P6910" s="23"/>
      <c r="Q6910" s="23"/>
      <c r="R6910" s="23"/>
      <c r="S6910" s="23"/>
      <c r="T6910" s="28" t="str">
        <f>LOOKUP(1,1/(Table1[[#This Row],[Level_0]:[Level 15]]&gt;0),(Table1[[#This Row],[Level_0]:[Level 15]]))</f>
        <v>L000007123 - [PSMMOR1945.3080 3080 EU ProV Lab-G]</v>
      </c>
      <c r="U6910" s="24">
        <v>6905</v>
      </c>
    </row>
    <row r="6911" spans="1:21" x14ac:dyDescent="0.25">
      <c r="A6911" s="14" t="s">
        <v>6108</v>
      </c>
      <c r="B6911" s="17" t="s">
        <v>6109</v>
      </c>
      <c r="C6911" s="17" t="s">
        <v>38039</v>
      </c>
      <c r="D6911" s="21" t="s">
        <v>39</v>
      </c>
      <c r="E6911" s="22" t="s">
        <v>29811</v>
      </c>
      <c r="F6911" s="22" t="s">
        <v>29816</v>
      </c>
      <c r="G6911" s="22" t="s">
        <v>30973</v>
      </c>
      <c r="H6911" s="22" t="s">
        <v>30587</v>
      </c>
      <c r="I6911" s="22"/>
      <c r="J6911" s="22"/>
      <c r="K6911" s="22"/>
      <c r="L6911" s="22"/>
      <c r="M6911" s="23"/>
      <c r="N6911" s="22"/>
      <c r="O6911" s="23"/>
      <c r="P6911" s="23"/>
      <c r="Q6911" s="23"/>
      <c r="R6911" s="23"/>
      <c r="S6911" s="23"/>
      <c r="T6911" s="28" t="str">
        <f>LOOKUP(1,1/(Table1[[#This Row],[Level_0]:[Level 15]]&gt;0),(Table1[[#This Row],[Level_0]:[Level 15]]))</f>
        <v>L000007124 - [PSMMOR1945.3142 3142 EU BVS E&amp;L-G]</v>
      </c>
      <c r="U6911" s="24">
        <v>6906</v>
      </c>
    </row>
    <row r="6912" spans="1:21" x14ac:dyDescent="0.25">
      <c r="A6912" s="14" t="s">
        <v>1591</v>
      </c>
      <c r="B6912" s="17" t="s">
        <v>1592</v>
      </c>
      <c r="C6912" s="17" t="s">
        <v>38039</v>
      </c>
      <c r="D6912" s="21" t="s">
        <v>39</v>
      </c>
      <c r="E6912" s="22" t="s">
        <v>29811</v>
      </c>
      <c r="F6912" s="22" t="s">
        <v>29816</v>
      </c>
      <c r="G6912" s="22" t="s">
        <v>30973</v>
      </c>
      <c r="H6912" s="22" t="s">
        <v>30601</v>
      </c>
      <c r="I6912" s="22"/>
      <c r="J6912" s="22"/>
      <c r="K6912" s="22"/>
      <c r="L6912" s="22"/>
      <c r="M6912" s="23"/>
      <c r="N6912" s="22"/>
      <c r="O6912" s="23"/>
      <c r="P6912" s="23"/>
      <c r="Q6912" s="23"/>
      <c r="R6912" s="23"/>
      <c r="S6912" s="23"/>
      <c r="T6912" s="28" t="str">
        <f>LOOKUP(1,1/(Table1[[#This Row],[Level_0]:[Level 15]]&gt;0),(Table1[[#This Row],[Level_0]:[Level 15]]))</f>
        <v>L000007125 - [PSMMOR1945.5697 5697 Provantage Lab-G]</v>
      </c>
      <c r="U6912" s="24">
        <v>6907</v>
      </c>
    </row>
    <row r="6913" spans="1:21" x14ac:dyDescent="0.25">
      <c r="A6913" s="14" t="s">
        <v>1593</v>
      </c>
      <c r="B6913" s="17" t="s">
        <v>1594</v>
      </c>
      <c r="C6913" s="17" t="s">
        <v>38039</v>
      </c>
      <c r="D6913" s="21" t="s">
        <v>39</v>
      </c>
      <c r="E6913" s="22" t="s">
        <v>29811</v>
      </c>
      <c r="F6913" s="22" t="s">
        <v>29816</v>
      </c>
      <c r="G6913" s="22" t="s">
        <v>30973</v>
      </c>
      <c r="H6913" s="22" t="s">
        <v>30588</v>
      </c>
      <c r="I6913" s="22"/>
      <c r="J6913" s="22"/>
      <c r="K6913" s="22"/>
      <c r="L6913" s="22"/>
      <c r="M6913" s="23"/>
      <c r="N6913" s="22"/>
      <c r="O6913" s="23"/>
      <c r="P6913" s="23"/>
      <c r="Q6913" s="23"/>
      <c r="R6913" s="23"/>
      <c r="S6913" s="23"/>
      <c r="T6913" s="28" t="str">
        <f>LOOKUP(1,1/(Table1[[#This Row],[Level_0]:[Level 15]]&gt;0),(Table1[[#This Row],[Level_0]:[Level 15]]))</f>
        <v>L000007126 - [PSMMOR1975.3029 3029 NAM ProV Lab --G]</v>
      </c>
      <c r="U6913" s="24">
        <v>6908</v>
      </c>
    </row>
    <row r="6914" spans="1:21" x14ac:dyDescent="0.25">
      <c r="A6914" s="14" t="s">
        <v>1595</v>
      </c>
      <c r="B6914" s="17" t="s">
        <v>1596</v>
      </c>
      <c r="C6914" s="17" t="s">
        <v>38039</v>
      </c>
      <c r="D6914" s="21" t="s">
        <v>39</v>
      </c>
      <c r="E6914" s="22" t="s">
        <v>29811</v>
      </c>
      <c r="F6914" s="22" t="s">
        <v>29816</v>
      </c>
      <c r="G6914" s="22" t="s">
        <v>30973</v>
      </c>
      <c r="H6914" s="22" t="s">
        <v>30589</v>
      </c>
      <c r="I6914" s="22"/>
      <c r="J6914" s="22"/>
      <c r="K6914" s="22"/>
      <c r="L6914" s="22"/>
      <c r="M6914" s="23"/>
      <c r="N6914" s="22"/>
      <c r="O6914" s="23"/>
      <c r="P6914" s="23"/>
      <c r="Q6914" s="23"/>
      <c r="R6914" s="23"/>
      <c r="S6914" s="23"/>
      <c r="T6914" s="28" t="str">
        <f>LOOKUP(1,1/(Table1[[#This Row],[Level_0]:[Level 15]]&gt;0),(Table1[[#This Row],[Level_0]:[Level 15]]))</f>
        <v>L000007127 - [PSMMOR1975.3471 3471 NAM ProV Lab --G]</v>
      </c>
      <c r="U6914" s="24">
        <v>6909</v>
      </c>
    </row>
    <row r="6915" spans="1:21" x14ac:dyDescent="0.25">
      <c r="A6915" s="14" t="s">
        <v>3459</v>
      </c>
      <c r="B6915" s="17" t="s">
        <v>3460</v>
      </c>
      <c r="C6915" s="17" t="s">
        <v>38039</v>
      </c>
      <c r="D6915" s="21" t="s">
        <v>39</v>
      </c>
      <c r="E6915" s="22" t="s">
        <v>29811</v>
      </c>
      <c r="F6915" s="22" t="s">
        <v>29816</v>
      </c>
      <c r="G6915" s="22" t="s">
        <v>30973</v>
      </c>
      <c r="H6915" s="22" t="s">
        <v>30590</v>
      </c>
      <c r="I6915" s="22"/>
      <c r="J6915" s="22"/>
      <c r="K6915" s="22"/>
      <c r="L6915" s="22"/>
      <c r="M6915" s="23"/>
      <c r="N6915" s="22"/>
      <c r="O6915" s="23"/>
      <c r="P6915" s="23"/>
      <c r="Q6915" s="23"/>
      <c r="R6915" s="23"/>
      <c r="S6915" s="23"/>
      <c r="T6915" s="28" t="str">
        <f>LOOKUP(1,1/(Table1[[#This Row],[Level_0]:[Level 15]]&gt;0),(Table1[[#This Row],[Level_0]:[Level 15]]))</f>
        <v>L000007129 - [PS64010010860644 PS Provantage Lab-G]</v>
      </c>
      <c r="U6915" s="24">
        <v>6910</v>
      </c>
    </row>
    <row r="6916" spans="1:21" x14ac:dyDescent="0.25">
      <c r="A6916" s="14" t="s">
        <v>1597</v>
      </c>
      <c r="B6916" s="17" t="s">
        <v>1598</v>
      </c>
      <c r="C6916" s="17" t="s">
        <v>38039</v>
      </c>
      <c r="D6916" s="21" t="s">
        <v>39</v>
      </c>
      <c r="E6916" s="22" t="s">
        <v>29811</v>
      </c>
      <c r="F6916" s="22" t="s">
        <v>29816</v>
      </c>
      <c r="G6916" s="22" t="s">
        <v>30973</v>
      </c>
      <c r="H6916" s="22" t="s">
        <v>30591</v>
      </c>
      <c r="I6916" s="22"/>
      <c r="J6916" s="22"/>
      <c r="K6916" s="22"/>
      <c r="L6916" s="22"/>
      <c r="M6916" s="23"/>
      <c r="N6916" s="22"/>
      <c r="O6916" s="23"/>
      <c r="P6916" s="23"/>
      <c r="Q6916" s="23"/>
      <c r="R6916" s="23"/>
      <c r="S6916" s="23"/>
      <c r="T6916" s="28" t="str">
        <f>LOOKUP(1,1/(Table1[[#This Row],[Level_0]:[Level 15]]&gt;0),(Table1[[#This Row],[Level_0]:[Level 15]]))</f>
        <v>L000007130 - [PS64010010860642 Process Solutions/-G]</v>
      </c>
      <c r="U6916" s="24">
        <v>6911</v>
      </c>
    </row>
    <row r="6917" spans="1:21" x14ac:dyDescent="0.25">
      <c r="A6917" s="14" t="s">
        <v>6110</v>
      </c>
      <c r="B6917" s="17" t="s">
        <v>6111</v>
      </c>
      <c r="C6917" s="17" t="s">
        <v>38039</v>
      </c>
      <c r="D6917" s="21" t="s">
        <v>39</v>
      </c>
      <c r="E6917" s="22" t="s">
        <v>29811</v>
      </c>
      <c r="F6917" s="22" t="s">
        <v>29816</v>
      </c>
      <c r="G6917" s="22" t="s">
        <v>30973</v>
      </c>
      <c r="H6917" s="22" t="s">
        <v>30592</v>
      </c>
      <c r="I6917" s="22"/>
      <c r="J6917" s="22"/>
      <c r="K6917" s="22"/>
      <c r="L6917" s="22"/>
      <c r="M6917" s="23"/>
      <c r="N6917" s="22"/>
      <c r="O6917" s="23"/>
      <c r="P6917" s="23"/>
      <c r="Q6917" s="23"/>
      <c r="R6917" s="23"/>
      <c r="S6917" s="23"/>
      <c r="T6917" s="28" t="str">
        <f>LOOKUP(1,1/(Table1[[#This Row],[Level_0]:[Level 15]]&gt;0),(Table1[[#This Row],[Level_0]:[Level 15]]))</f>
        <v>L000007131 - [PS700061019901B2 Provantage Lab-G]</v>
      </c>
      <c r="U6917" s="24">
        <v>6912</v>
      </c>
    </row>
    <row r="6918" spans="1:21" x14ac:dyDescent="0.25">
      <c r="A6918" s="14" t="s">
        <v>1599</v>
      </c>
      <c r="B6918" s="17" t="s">
        <v>1600</v>
      </c>
      <c r="C6918" s="17" t="s">
        <v>38039</v>
      </c>
      <c r="D6918" s="21" t="s">
        <v>39</v>
      </c>
      <c r="E6918" s="22" t="s">
        <v>29811</v>
      </c>
      <c r="F6918" s="22" t="s">
        <v>29816</v>
      </c>
      <c r="G6918" s="22" t="s">
        <v>30973</v>
      </c>
      <c r="H6918" s="22" t="s">
        <v>30593</v>
      </c>
      <c r="I6918" s="22"/>
      <c r="J6918" s="22"/>
      <c r="K6918" s="22"/>
      <c r="L6918" s="22"/>
      <c r="M6918" s="23"/>
      <c r="N6918" s="22"/>
      <c r="O6918" s="23"/>
      <c r="P6918" s="23"/>
      <c r="Q6918" s="23"/>
      <c r="R6918" s="23"/>
      <c r="S6918" s="23"/>
      <c r="T6918" s="28" t="str">
        <f>LOOKUP(1,1/(Table1[[#This Row],[Level_0]:[Level 15]]&gt;0),(Table1[[#This Row],[Level_0]:[Level 15]]))</f>
        <v>L000007132 - [PS70006101FS1102 Provantage China E-G]</v>
      </c>
      <c r="U6918" s="24">
        <v>6913</v>
      </c>
    </row>
    <row r="6919" spans="1:21" x14ac:dyDescent="0.25">
      <c r="A6919" s="14" t="s">
        <v>1601</v>
      </c>
      <c r="B6919" s="17" t="s">
        <v>1602</v>
      </c>
      <c r="C6919" s="17" t="s">
        <v>38039</v>
      </c>
      <c r="D6919" s="21" t="s">
        <v>39</v>
      </c>
      <c r="E6919" s="22" t="s">
        <v>29811</v>
      </c>
      <c r="F6919" s="22" t="s">
        <v>29816</v>
      </c>
      <c r="G6919" s="22" t="s">
        <v>30973</v>
      </c>
      <c r="H6919" s="22" t="s">
        <v>30594</v>
      </c>
      <c r="I6919" s="22"/>
      <c r="J6919" s="22"/>
      <c r="K6919" s="22"/>
      <c r="L6919" s="22"/>
      <c r="M6919" s="23"/>
      <c r="N6919" s="22"/>
      <c r="O6919" s="23"/>
      <c r="P6919" s="23"/>
      <c r="Q6919" s="23"/>
      <c r="R6919" s="23"/>
      <c r="S6919" s="23"/>
      <c r="T6919" s="28" t="str">
        <f>LOOKUP(1,1/(Table1[[#This Row],[Level_0]:[Level 15]]&gt;0),(Table1[[#This Row],[Level_0]:[Level 15]]))</f>
        <v>L000007133 - [PS70006203600101 COGS -Service - BP-G]</v>
      </c>
      <c r="U6919" s="24">
        <v>6914</v>
      </c>
    </row>
    <row r="6920" spans="1:21" x14ac:dyDescent="0.25">
      <c r="A6920" s="14" t="s">
        <v>1603</v>
      </c>
      <c r="B6920" s="17" t="s">
        <v>1604</v>
      </c>
      <c r="C6920" s="17" t="s">
        <v>38039</v>
      </c>
      <c r="D6920" s="21" t="s">
        <v>39</v>
      </c>
      <c r="E6920" s="22" t="s">
        <v>29811</v>
      </c>
      <c r="F6920" s="22" t="s">
        <v>29816</v>
      </c>
      <c r="G6920" s="22" t="s">
        <v>30973</v>
      </c>
      <c r="H6920" s="22" t="s">
        <v>30595</v>
      </c>
      <c r="I6920" s="22"/>
      <c r="J6920" s="22"/>
      <c r="K6920" s="22"/>
      <c r="L6920" s="22"/>
      <c r="M6920" s="23"/>
      <c r="N6920" s="22"/>
      <c r="O6920" s="23"/>
      <c r="P6920" s="23"/>
      <c r="Q6920" s="23"/>
      <c r="R6920" s="23"/>
      <c r="S6920" s="23"/>
      <c r="T6920" s="28" t="str">
        <f>LOOKUP(1,1/(Table1[[#This Row],[Level_0]:[Level 15]]&gt;0),(Table1[[#This Row],[Level_0]:[Level 15]]))</f>
        <v>L000007134 - [PS70006203600108 Provantage India E-G]</v>
      </c>
      <c r="U6920" s="24">
        <v>6915</v>
      </c>
    </row>
    <row r="6921" spans="1:21" x14ac:dyDescent="0.25">
      <c r="A6921" s="14" t="s">
        <v>3477</v>
      </c>
      <c r="B6921" s="17" t="s">
        <v>3478</v>
      </c>
      <c r="C6921" s="17" t="s">
        <v>38039</v>
      </c>
      <c r="D6921" s="21" t="s">
        <v>39</v>
      </c>
      <c r="E6921" s="22" t="s">
        <v>29811</v>
      </c>
      <c r="F6921" s="22" t="s">
        <v>29816</v>
      </c>
      <c r="G6921" s="22" t="s">
        <v>30973</v>
      </c>
      <c r="H6921" s="22" t="s">
        <v>30603</v>
      </c>
      <c r="I6921" s="22"/>
      <c r="J6921" s="22"/>
      <c r="K6921" s="22"/>
      <c r="L6921" s="22"/>
      <c r="M6921" s="23"/>
      <c r="N6921" s="22"/>
      <c r="O6921" s="23"/>
      <c r="P6921" s="23"/>
      <c r="Q6921" s="23"/>
      <c r="R6921" s="23"/>
      <c r="S6921" s="23"/>
      <c r="T6921" s="28" t="str">
        <f>LOOKUP(1,1/(Table1[[#This Row],[Level_0]:[Level 15]]&gt;0),(Table1[[#This Row],[Level_0]:[Level 15]]))</f>
        <v>L000007230 - [PSMMOR1945.3455 3455 EU ProV Lab --G]</v>
      </c>
      <c r="U6921" s="24">
        <v>6916</v>
      </c>
    </row>
    <row r="6922" spans="1:21" x14ac:dyDescent="0.25">
      <c r="A6922" s="14" t="s">
        <v>1717</v>
      </c>
      <c r="B6922" s="17" t="s">
        <v>1718</v>
      </c>
      <c r="C6922" s="17" t="s">
        <v>38039</v>
      </c>
      <c r="D6922" s="21" t="s">
        <v>39</v>
      </c>
      <c r="E6922" s="22" t="s">
        <v>29811</v>
      </c>
      <c r="F6922" s="22" t="s">
        <v>29816</v>
      </c>
      <c r="G6922" s="22" t="s">
        <v>30973</v>
      </c>
      <c r="H6922" s="22" t="s">
        <v>30604</v>
      </c>
      <c r="I6922" s="22"/>
      <c r="J6922" s="22"/>
      <c r="K6922" s="22"/>
      <c r="L6922" s="22"/>
      <c r="M6922" s="23"/>
      <c r="N6922" s="22"/>
      <c r="O6922" s="23"/>
      <c r="P6922" s="23"/>
      <c r="Q6922" s="23"/>
      <c r="R6922" s="23"/>
      <c r="S6922" s="23"/>
      <c r="T6922" s="28" t="str">
        <f>LOOKUP(1,1/(Table1[[#This Row],[Level_0]:[Level 15]]&gt;0),(Table1[[#This Row],[Level_0]:[Level 15]]))</f>
        <v>L000007231 - [PSMMOR1975.9550 9550 NAM BVS Qualit-G]</v>
      </c>
      <c r="U6922" s="24">
        <v>6917</v>
      </c>
    </row>
    <row r="6923" spans="1:21" x14ac:dyDescent="0.25">
      <c r="A6923" s="14" t="s">
        <v>3479</v>
      </c>
      <c r="B6923" s="17" t="s">
        <v>3480</v>
      </c>
      <c r="C6923" s="17" t="s">
        <v>38039</v>
      </c>
      <c r="D6923" s="21" t="s">
        <v>39</v>
      </c>
      <c r="E6923" s="22" t="s">
        <v>29811</v>
      </c>
      <c r="F6923" s="22" t="s">
        <v>29816</v>
      </c>
      <c r="G6923" s="22" t="s">
        <v>30973</v>
      </c>
      <c r="H6923" s="22" t="s">
        <v>30605</v>
      </c>
      <c r="I6923" s="22"/>
      <c r="J6923" s="22"/>
      <c r="K6923" s="22"/>
      <c r="L6923" s="22"/>
      <c r="M6923" s="23"/>
      <c r="N6923" s="22"/>
      <c r="O6923" s="23"/>
      <c r="P6923" s="23"/>
      <c r="Q6923" s="23"/>
      <c r="R6923" s="23"/>
      <c r="S6923" s="23"/>
      <c r="T6923" s="28" t="str">
        <f>LOOKUP(1,1/(Table1[[#This Row],[Level_0]:[Level 15]]&gt;0),(Table1[[#This Row],[Level_0]:[Level 15]]))</f>
        <v>L000007232 - [PS64010010860643 PS Provantage Lab-G]</v>
      </c>
      <c r="U6923" s="24">
        <v>6918</v>
      </c>
    </row>
    <row r="6924" spans="1:21" x14ac:dyDescent="0.25">
      <c r="A6924" s="14" t="s">
        <v>1719</v>
      </c>
      <c r="B6924" s="17" t="s">
        <v>1720</v>
      </c>
      <c r="C6924" s="17" t="s">
        <v>38039</v>
      </c>
      <c r="D6924" s="21" t="s">
        <v>39</v>
      </c>
      <c r="E6924" s="22" t="s">
        <v>29811</v>
      </c>
      <c r="F6924" s="22" t="s">
        <v>29816</v>
      </c>
      <c r="G6924" s="22" t="s">
        <v>30973</v>
      </c>
      <c r="H6924" s="22" t="s">
        <v>30606</v>
      </c>
      <c r="I6924" s="22"/>
      <c r="J6924" s="22"/>
      <c r="K6924" s="22"/>
      <c r="L6924" s="22"/>
      <c r="M6924" s="23"/>
      <c r="N6924" s="22"/>
      <c r="O6924" s="23"/>
      <c r="P6924" s="23"/>
      <c r="Q6924" s="23"/>
      <c r="R6924" s="23"/>
      <c r="S6924" s="23"/>
      <c r="T6924" s="28" t="str">
        <f>LOOKUP(1,1/(Table1[[#This Row],[Level_0]:[Level 15]]&gt;0),(Table1[[#This Row],[Level_0]:[Level 15]]))</f>
        <v>L000007233 - [PS70006101FS1101 Provantage Quality-G]</v>
      </c>
      <c r="U6924" s="24">
        <v>6919</v>
      </c>
    </row>
    <row r="6925" spans="1:21" x14ac:dyDescent="0.25">
      <c r="A6925" s="14" t="s">
        <v>1721</v>
      </c>
      <c r="B6925" s="17" t="s">
        <v>1722</v>
      </c>
      <c r="C6925" s="17" t="s">
        <v>38039</v>
      </c>
      <c r="D6925" s="21" t="s">
        <v>39</v>
      </c>
      <c r="E6925" s="22" t="s">
        <v>29811</v>
      </c>
      <c r="F6925" s="22" t="s">
        <v>29816</v>
      </c>
      <c r="G6925" s="22" t="s">
        <v>30973</v>
      </c>
      <c r="H6925" s="22" t="s">
        <v>30607</v>
      </c>
      <c r="I6925" s="22"/>
      <c r="J6925" s="22"/>
      <c r="K6925" s="22"/>
      <c r="L6925" s="22"/>
      <c r="M6925" s="23"/>
      <c r="N6925" s="22"/>
      <c r="O6925" s="23"/>
      <c r="P6925" s="23"/>
      <c r="Q6925" s="23"/>
      <c r="R6925" s="23"/>
      <c r="S6925" s="23"/>
      <c r="T6925" s="28" t="str">
        <f>LOOKUP(1,1/(Table1[[#This Row],[Level_0]:[Level 15]]&gt;0),(Table1[[#This Row],[Level_0]:[Level 15]]))</f>
        <v>L000007234 - [PS70006203600107 Provantage India Q-G]</v>
      </c>
      <c r="U6925" s="24">
        <v>6920</v>
      </c>
    </row>
    <row r="6926" spans="1:21" x14ac:dyDescent="0.25">
      <c r="A6926" s="14" t="s">
        <v>9649</v>
      </c>
      <c r="B6926" s="17" t="s">
        <v>9650</v>
      </c>
      <c r="C6926" s="17" t="s">
        <v>38039</v>
      </c>
      <c r="D6926" s="21" t="s">
        <v>39</v>
      </c>
      <c r="E6926" s="22" t="s">
        <v>29811</v>
      </c>
      <c r="F6926" s="22" t="s">
        <v>29816</v>
      </c>
      <c r="G6926" s="22" t="s">
        <v>30973</v>
      </c>
      <c r="H6926" s="22" t="s">
        <v>30596</v>
      </c>
      <c r="I6926" s="22"/>
      <c r="J6926" s="22"/>
      <c r="K6926" s="22"/>
      <c r="L6926" s="22"/>
      <c r="M6926" s="23"/>
      <c r="N6926" s="22"/>
      <c r="O6926" s="23"/>
      <c r="P6926" s="23"/>
      <c r="Q6926" s="23"/>
      <c r="R6926" s="23"/>
      <c r="S6926" s="23"/>
      <c r="T6926" s="28" t="str">
        <f>LOOKUP(1,1/(Table1[[#This Row],[Level_0]:[Level 15]]&gt;0),(Table1[[#This Row],[Level_0]:[Level 15]]))</f>
        <v>L000007260 - [PSOP Attrition-PSS Val Svcs-G]</v>
      </c>
      <c r="U6926" s="24">
        <v>6921</v>
      </c>
    </row>
    <row r="6927" spans="1:21" x14ac:dyDescent="0.25">
      <c r="A6927" s="14" t="s">
        <v>1767</v>
      </c>
      <c r="B6927" s="17" t="s">
        <v>1768</v>
      </c>
      <c r="C6927" s="17" t="s">
        <v>38039</v>
      </c>
      <c r="D6927" s="21" t="s">
        <v>39</v>
      </c>
      <c r="E6927" s="22" t="s">
        <v>29811</v>
      </c>
      <c r="F6927" s="22" t="s">
        <v>29816</v>
      </c>
      <c r="G6927" s="22" t="s">
        <v>30973</v>
      </c>
      <c r="H6927" s="22" t="s">
        <v>30557</v>
      </c>
      <c r="I6927" s="22"/>
      <c r="J6927" s="22"/>
      <c r="K6927" s="22"/>
      <c r="L6927" s="22"/>
      <c r="M6927" s="23"/>
      <c r="N6927" s="22"/>
      <c r="O6927" s="23"/>
      <c r="P6927" s="23"/>
      <c r="Q6927" s="23"/>
      <c r="R6927" s="23"/>
      <c r="S6927" s="23"/>
      <c r="T6927" s="28" t="str">
        <f>LOOKUP(1,1/(Table1[[#This Row],[Level_0]:[Level 15]]&gt;0),(Table1[[#This Row],[Level_0]:[Level 15]]))</f>
        <v>L000007287 - [PS7210$$$0000057321 PSC GSA Collabo-G]</v>
      </c>
      <c r="U6927" s="24">
        <v>6922</v>
      </c>
    </row>
    <row r="6928" spans="1:21" x14ac:dyDescent="0.25">
      <c r="A6928" s="14" t="s">
        <v>1769</v>
      </c>
      <c r="B6928" s="17" t="s">
        <v>1770</v>
      </c>
      <c r="C6928" s="17" t="s">
        <v>38039</v>
      </c>
      <c r="D6928" s="21" t="s">
        <v>39</v>
      </c>
      <c r="E6928" s="22" t="s">
        <v>29811</v>
      </c>
      <c r="F6928" s="22" t="s">
        <v>29816</v>
      </c>
      <c r="G6928" s="22" t="s">
        <v>30973</v>
      </c>
      <c r="H6928" s="22" t="s">
        <v>30527</v>
      </c>
      <c r="I6928" s="22"/>
      <c r="J6928" s="22"/>
      <c r="K6928" s="22"/>
      <c r="L6928" s="22"/>
      <c r="M6928" s="23"/>
      <c r="N6928" s="22"/>
      <c r="O6928" s="23"/>
      <c r="P6928" s="23"/>
      <c r="Q6928" s="23"/>
      <c r="R6928" s="23"/>
      <c r="S6928" s="23"/>
      <c r="T6928" s="28" t="str">
        <f>LOOKUP(1,1/(Table1[[#This Row],[Level_0]:[Level 15]]&gt;0),(Table1[[#This Row],[Level_0]:[Level 15]]))</f>
        <v>L000007291 - [PSMMOR1975.5997 5997 PS Global Stra-G]</v>
      </c>
      <c r="U6928" s="24">
        <v>6923</v>
      </c>
    </row>
    <row r="6929" spans="1:21" x14ac:dyDescent="0.25">
      <c r="A6929" s="14" t="s">
        <v>1771</v>
      </c>
      <c r="B6929" s="17" t="s">
        <v>1772</v>
      </c>
      <c r="C6929" s="17" t="s">
        <v>38039</v>
      </c>
      <c r="D6929" s="21" t="s">
        <v>39</v>
      </c>
      <c r="E6929" s="22" t="s">
        <v>29811</v>
      </c>
      <c r="F6929" s="22" t="s">
        <v>29816</v>
      </c>
      <c r="G6929" s="22" t="s">
        <v>30973</v>
      </c>
      <c r="H6929" s="22" t="s">
        <v>30528</v>
      </c>
      <c r="I6929" s="22"/>
      <c r="J6929" s="22"/>
      <c r="K6929" s="22"/>
      <c r="L6929" s="22"/>
      <c r="M6929" s="23"/>
      <c r="N6929" s="22"/>
      <c r="O6929" s="23"/>
      <c r="P6929" s="23"/>
      <c r="Q6929" s="23"/>
      <c r="R6929" s="23"/>
      <c r="S6929" s="23"/>
      <c r="T6929" s="28" t="str">
        <f>LOOKUP(1,1/(Table1[[#This Row],[Level_0]:[Level 15]]&gt;0),(Table1[[#This Row],[Level_0]:[Level 15]]))</f>
        <v>L000007294 - [PS7210$$$0000020625 GSA Service tea-G]</v>
      </c>
      <c r="U6929" s="24">
        <v>6924</v>
      </c>
    </row>
    <row r="6930" spans="1:21" x14ac:dyDescent="0.25">
      <c r="A6930" s="14" t="s">
        <v>1773</v>
      </c>
      <c r="B6930" s="17" t="s">
        <v>1774</v>
      </c>
      <c r="C6930" s="17" t="s">
        <v>38039</v>
      </c>
      <c r="D6930" s="21" t="s">
        <v>39</v>
      </c>
      <c r="E6930" s="22" t="s">
        <v>29811</v>
      </c>
      <c r="F6930" s="22" t="s">
        <v>29816</v>
      </c>
      <c r="G6930" s="22" t="s">
        <v>30973</v>
      </c>
      <c r="H6930" s="22" t="s">
        <v>30545</v>
      </c>
      <c r="I6930" s="22"/>
      <c r="J6930" s="22"/>
      <c r="K6930" s="22"/>
      <c r="L6930" s="22"/>
      <c r="M6930" s="23"/>
      <c r="N6930" s="22"/>
      <c r="O6930" s="23"/>
      <c r="P6930" s="23"/>
      <c r="Q6930" s="23"/>
      <c r="R6930" s="23"/>
      <c r="S6930" s="23"/>
      <c r="T6930" s="28" t="str">
        <f>LOOKUP(1,1/(Table1[[#This Row],[Level_0]:[Level 15]]&gt;0),(Table1[[#This Row],[Level_0]:[Level 15]]))</f>
        <v>L000007297 - [PSMMOR1937.5266 5266 Ireland VMO GS-G]</v>
      </c>
      <c r="U6930" s="24">
        <v>6925</v>
      </c>
    </row>
    <row r="6931" spans="1:21" x14ac:dyDescent="0.25">
      <c r="A6931" s="14" t="s">
        <v>9653</v>
      </c>
      <c r="B6931" s="17" t="s">
        <v>9654</v>
      </c>
      <c r="C6931" s="17" t="s">
        <v>38039</v>
      </c>
      <c r="D6931" s="21" t="s">
        <v>39</v>
      </c>
      <c r="E6931" s="22" t="s">
        <v>29811</v>
      </c>
      <c r="F6931" s="22" t="s">
        <v>29816</v>
      </c>
      <c r="G6931" s="22" t="s">
        <v>30973</v>
      </c>
      <c r="H6931" s="22" t="s">
        <v>30529</v>
      </c>
      <c r="I6931" s="22"/>
      <c r="J6931" s="22"/>
      <c r="K6931" s="22"/>
      <c r="L6931" s="22"/>
      <c r="M6931" s="23"/>
      <c r="N6931" s="22"/>
      <c r="O6931" s="23"/>
      <c r="P6931" s="23"/>
      <c r="Q6931" s="23"/>
      <c r="R6931" s="23"/>
      <c r="S6931" s="23"/>
      <c r="T6931" s="28" t="str">
        <f>LOOKUP(1,1/(Table1[[#This Row],[Level_0]:[Level 15]]&gt;0),(Table1[[#This Row],[Level_0]:[Level 15]]))</f>
        <v>L000007298 - [PSMMOR1945.5077 5077 PS GSA-G]</v>
      </c>
      <c r="U6931" s="24">
        <v>6926</v>
      </c>
    </row>
    <row r="6932" spans="1:21" x14ac:dyDescent="0.25">
      <c r="A6932" s="14" t="s">
        <v>1775</v>
      </c>
      <c r="B6932" s="17" t="s">
        <v>1776</v>
      </c>
      <c r="C6932" s="17" t="s">
        <v>38039</v>
      </c>
      <c r="D6932" s="21" t="s">
        <v>39</v>
      </c>
      <c r="E6932" s="22" t="s">
        <v>29811</v>
      </c>
      <c r="F6932" s="22" t="s">
        <v>29816</v>
      </c>
      <c r="G6932" s="22" t="s">
        <v>30973</v>
      </c>
      <c r="H6932" s="22" t="s">
        <v>30620</v>
      </c>
      <c r="I6932" s="22"/>
      <c r="J6932" s="22"/>
      <c r="K6932" s="22"/>
      <c r="L6932" s="22"/>
      <c r="M6932" s="23"/>
      <c r="N6932" s="22"/>
      <c r="O6932" s="23"/>
      <c r="P6932" s="23"/>
      <c r="Q6932" s="23"/>
      <c r="R6932" s="23"/>
      <c r="S6932" s="23"/>
      <c r="T6932" s="28" t="str">
        <f>LOOKUP(1,1/(Table1[[#This Row],[Level_0]:[Level 15]]&gt;0),(Table1[[#This Row],[Level_0]:[Level 15]]))</f>
        <v>L000007299 - [PSMMOR1975.5027 5027 US Biop Key Ac-G]</v>
      </c>
      <c r="U6932" s="24">
        <v>6927</v>
      </c>
    </row>
    <row r="6933" spans="1:21" x14ac:dyDescent="0.25">
      <c r="A6933" s="14" t="s">
        <v>1777</v>
      </c>
      <c r="B6933" s="17" t="s">
        <v>1778</v>
      </c>
      <c r="C6933" s="17" t="s">
        <v>38039</v>
      </c>
      <c r="D6933" s="21" t="s">
        <v>39</v>
      </c>
      <c r="E6933" s="22" t="s">
        <v>29811</v>
      </c>
      <c r="F6933" s="22" t="s">
        <v>29816</v>
      </c>
      <c r="G6933" s="22" t="s">
        <v>30973</v>
      </c>
      <c r="H6933" s="22" t="s">
        <v>30530</v>
      </c>
      <c r="I6933" s="22"/>
      <c r="J6933" s="22"/>
      <c r="K6933" s="22"/>
      <c r="L6933" s="22"/>
      <c r="M6933" s="23"/>
      <c r="N6933" s="22"/>
      <c r="O6933" s="23"/>
      <c r="P6933" s="23"/>
      <c r="Q6933" s="23"/>
      <c r="R6933" s="23"/>
      <c r="S6933" s="23"/>
      <c r="T6933" s="28" t="str">
        <f>LOOKUP(1,1/(Table1[[#This Row],[Level_0]:[Level 15]]&gt;0),(Table1[[#This Row],[Level_0]:[Level 15]]))</f>
        <v>L000007300 - [PS01010000699901 GSA Value Manageme-G]</v>
      </c>
      <c r="U6933" s="24">
        <v>6928</v>
      </c>
    </row>
    <row r="6934" spans="1:21" x14ac:dyDescent="0.25">
      <c r="A6934" s="14" t="s">
        <v>1779</v>
      </c>
      <c r="B6934" s="17" t="s">
        <v>1780</v>
      </c>
      <c r="C6934" s="17" t="s">
        <v>38039</v>
      </c>
      <c r="D6934" s="21" t="s">
        <v>39</v>
      </c>
      <c r="E6934" s="22" t="s">
        <v>29811</v>
      </c>
      <c r="F6934" s="22" t="s">
        <v>29816</v>
      </c>
      <c r="G6934" s="22" t="s">
        <v>30973</v>
      </c>
      <c r="H6934" s="22" t="s">
        <v>30613</v>
      </c>
      <c r="I6934" s="22"/>
      <c r="J6934" s="22"/>
      <c r="K6934" s="22"/>
      <c r="L6934" s="22"/>
      <c r="M6934" s="23"/>
      <c r="N6934" s="22"/>
      <c r="O6934" s="23"/>
      <c r="P6934" s="23"/>
      <c r="Q6934" s="23"/>
      <c r="R6934" s="23"/>
      <c r="S6934" s="23"/>
      <c r="T6934" s="28" t="str">
        <f>LOOKUP(1,1/(Table1[[#This Row],[Level_0]:[Level 15]]&gt;0),(Table1[[#This Row],[Level_0]:[Level 15]]))</f>
        <v>L000007301 - [PS7210$$$0000025974 US SAFC GSA Sal-G]</v>
      </c>
      <c r="U6934" s="24">
        <v>6929</v>
      </c>
    </row>
    <row r="6935" spans="1:21" x14ac:dyDescent="0.25">
      <c r="A6935" s="14" t="s">
        <v>1781</v>
      </c>
      <c r="B6935" s="17" t="s">
        <v>1782</v>
      </c>
      <c r="C6935" s="17" t="s">
        <v>38039</v>
      </c>
      <c r="D6935" s="21" t="s">
        <v>39</v>
      </c>
      <c r="E6935" s="22" t="s">
        <v>29811</v>
      </c>
      <c r="F6935" s="22" t="s">
        <v>29816</v>
      </c>
      <c r="G6935" s="22" t="s">
        <v>30973</v>
      </c>
      <c r="H6935" s="22" t="s">
        <v>30531</v>
      </c>
      <c r="I6935" s="22"/>
      <c r="J6935" s="22"/>
      <c r="K6935" s="22"/>
      <c r="L6935" s="22"/>
      <c r="M6935" s="23"/>
      <c r="N6935" s="22"/>
      <c r="O6935" s="23"/>
      <c r="P6935" s="23"/>
      <c r="Q6935" s="23"/>
      <c r="R6935" s="23"/>
      <c r="S6935" s="23"/>
      <c r="T6935" s="28" t="str">
        <f>LOOKUP(1,1/(Table1[[#This Row],[Level_0]:[Level 15]]&gt;0),(Table1[[#This Row],[Level_0]:[Level 15]]))</f>
        <v>L000007302 - [PS7210$$$0000057036 PSC - Global St-G]</v>
      </c>
      <c r="U6935" s="24">
        <v>6930</v>
      </c>
    </row>
    <row r="6936" spans="1:21" x14ac:dyDescent="0.25">
      <c r="A6936" s="14" t="s">
        <v>1783</v>
      </c>
      <c r="B6936" s="17" t="s">
        <v>1784</v>
      </c>
      <c r="C6936" s="17" t="s">
        <v>38039</v>
      </c>
      <c r="D6936" s="21" t="s">
        <v>39</v>
      </c>
      <c r="E6936" s="22" t="s">
        <v>29811</v>
      </c>
      <c r="F6936" s="22" t="s">
        <v>29816</v>
      </c>
      <c r="G6936" s="22" t="s">
        <v>30973</v>
      </c>
      <c r="H6936" s="22" t="s">
        <v>30532</v>
      </c>
      <c r="I6936" s="22"/>
      <c r="J6936" s="22"/>
      <c r="K6936" s="22"/>
      <c r="L6936" s="22"/>
      <c r="M6936" s="23"/>
      <c r="N6936" s="22"/>
      <c r="O6936" s="23"/>
      <c r="P6936" s="23"/>
      <c r="Q6936" s="23"/>
      <c r="R6936" s="23"/>
      <c r="S6936" s="23"/>
      <c r="T6936" s="28" t="str">
        <f>LOOKUP(1,1/(Table1[[#This Row],[Level_0]:[Level 15]]&gt;0),(Table1[[#This Row],[Level_0]:[Level 15]]))</f>
        <v>L000007303 - [PS7210$$$0000057347 PSC - GKA Value-G]</v>
      </c>
      <c r="U6936" s="24">
        <v>6931</v>
      </c>
    </row>
    <row r="6937" spans="1:21" x14ac:dyDescent="0.25">
      <c r="A6937" s="14" t="s">
        <v>1787</v>
      </c>
      <c r="B6937" s="17" t="s">
        <v>1788</v>
      </c>
      <c r="C6937" s="17" t="s">
        <v>38039</v>
      </c>
      <c r="D6937" s="21" t="s">
        <v>39</v>
      </c>
      <c r="E6937" s="22" t="s">
        <v>29811</v>
      </c>
      <c r="F6937" s="22" t="s">
        <v>29816</v>
      </c>
      <c r="G6937" s="22" t="s">
        <v>30973</v>
      </c>
      <c r="H6937" s="22" t="s">
        <v>30558</v>
      </c>
      <c r="I6937" s="22"/>
      <c r="J6937" s="22"/>
      <c r="K6937" s="22"/>
      <c r="L6937" s="22"/>
      <c r="M6937" s="23"/>
      <c r="N6937" s="22"/>
      <c r="O6937" s="23"/>
      <c r="P6937" s="23"/>
      <c r="Q6937" s="23"/>
      <c r="R6937" s="23"/>
      <c r="S6937" s="23"/>
      <c r="T6937" s="28" t="str">
        <f>LOOKUP(1,1/(Table1[[#This Row],[Level_0]:[Level 15]]&gt;0),(Table1[[#This Row],[Level_0]:[Level 15]]))</f>
        <v>L000007307 - [PSMMOR1945.5577 5577 NA PCS Key Acc-G]</v>
      </c>
      <c r="U6937" s="24">
        <v>6932</v>
      </c>
    </row>
    <row r="6938" spans="1:21" x14ac:dyDescent="0.25">
      <c r="A6938" s="14" t="s">
        <v>1791</v>
      </c>
      <c r="B6938" s="17" t="s">
        <v>1792</v>
      </c>
      <c r="C6938" s="17" t="s">
        <v>38039</v>
      </c>
      <c r="D6938" s="21" t="s">
        <v>39</v>
      </c>
      <c r="E6938" s="22" t="s">
        <v>29811</v>
      </c>
      <c r="F6938" s="22" t="s">
        <v>29816</v>
      </c>
      <c r="G6938" s="22" t="s">
        <v>30973</v>
      </c>
      <c r="H6938" s="22" t="s">
        <v>30546</v>
      </c>
      <c r="I6938" s="22"/>
      <c r="J6938" s="22"/>
      <c r="K6938" s="22"/>
      <c r="L6938" s="22"/>
      <c r="M6938" s="23"/>
      <c r="N6938" s="22"/>
      <c r="O6938" s="23"/>
      <c r="P6938" s="23"/>
      <c r="Q6938" s="23"/>
      <c r="R6938" s="23"/>
      <c r="S6938" s="23"/>
      <c r="T6938" s="28" t="str">
        <f>LOOKUP(1,1/(Table1[[#This Row],[Level_0]:[Level 15]]&gt;0),(Table1[[#This Row],[Level_0]:[Level 15]]))</f>
        <v>L000007310 - [PS7210$$$0000020319 SAFC GROWTH ACC-G]</v>
      </c>
      <c r="U6938" s="24">
        <v>6933</v>
      </c>
    </row>
    <row r="6939" spans="1:21" x14ac:dyDescent="0.25">
      <c r="A6939" s="14" t="s">
        <v>1795</v>
      </c>
      <c r="B6939" s="17" t="s">
        <v>1796</v>
      </c>
      <c r="C6939" s="17" t="s">
        <v>38039</v>
      </c>
      <c r="D6939" s="21" t="s">
        <v>39</v>
      </c>
      <c r="E6939" s="22" t="s">
        <v>29811</v>
      </c>
      <c r="F6939" s="22" t="s">
        <v>29816</v>
      </c>
      <c r="G6939" s="22" t="s">
        <v>30973</v>
      </c>
      <c r="H6939" s="22" t="s">
        <v>30547</v>
      </c>
      <c r="I6939" s="22"/>
      <c r="J6939" s="22"/>
      <c r="K6939" s="22"/>
      <c r="L6939" s="22"/>
      <c r="M6939" s="23"/>
      <c r="N6939" s="22"/>
      <c r="O6939" s="23"/>
      <c r="P6939" s="23"/>
      <c r="Q6939" s="23"/>
      <c r="R6939" s="23"/>
      <c r="S6939" s="23"/>
      <c r="T6939" s="28" t="str">
        <f>LOOKUP(1,1/(Table1[[#This Row],[Level_0]:[Level 15]]&gt;0),(Table1[[#This Row],[Level_0]:[Level 15]]))</f>
        <v>L000007315 - [PSMMOR1975.5006 5006 NA GSA Sales P-G]</v>
      </c>
      <c r="U6939" s="24">
        <v>6934</v>
      </c>
    </row>
    <row r="6940" spans="1:21" x14ac:dyDescent="0.25">
      <c r="A6940" s="14" t="s">
        <v>1797</v>
      </c>
      <c r="B6940" s="17" t="s">
        <v>1798</v>
      </c>
      <c r="C6940" s="17" t="s">
        <v>38039</v>
      </c>
      <c r="D6940" s="21" t="s">
        <v>39</v>
      </c>
      <c r="E6940" s="22" t="s">
        <v>29811</v>
      </c>
      <c r="F6940" s="22" t="s">
        <v>29816</v>
      </c>
      <c r="G6940" s="22" t="s">
        <v>30973</v>
      </c>
      <c r="H6940" s="22" t="s">
        <v>30548</v>
      </c>
      <c r="I6940" s="22"/>
      <c r="J6940" s="22"/>
      <c r="K6940" s="22"/>
      <c r="L6940" s="22"/>
      <c r="M6940" s="23"/>
      <c r="N6940" s="22"/>
      <c r="O6940" s="23"/>
      <c r="P6940" s="23"/>
      <c r="Q6940" s="23"/>
      <c r="R6940" s="23"/>
      <c r="S6940" s="23"/>
      <c r="T6940" s="28" t="str">
        <f>LOOKUP(1,1/(Table1[[#This Row],[Level_0]:[Level 15]]&gt;0),(Table1[[#This Row],[Level_0]:[Level 15]]))</f>
        <v>L000007317 - [PS7210$$$0000051929 PSC - Global St-G]</v>
      </c>
      <c r="U6940" s="24">
        <v>6935</v>
      </c>
    </row>
    <row r="6941" spans="1:21" x14ac:dyDescent="0.25">
      <c r="A6941" s="14" t="s">
        <v>14163</v>
      </c>
      <c r="B6941" s="17" t="s">
        <v>14164</v>
      </c>
      <c r="C6941" s="17" t="s">
        <v>38039</v>
      </c>
      <c r="D6941" s="21" t="s">
        <v>39</v>
      </c>
      <c r="E6941" s="22" t="s">
        <v>29811</v>
      </c>
      <c r="F6941" s="22" t="s">
        <v>29816</v>
      </c>
      <c r="G6941" s="22" t="s">
        <v>30973</v>
      </c>
      <c r="H6941" s="22" t="s">
        <v>30540</v>
      </c>
      <c r="I6941" s="22"/>
      <c r="J6941" s="22"/>
      <c r="K6941" s="22"/>
      <c r="L6941" s="22"/>
      <c r="M6941" s="23"/>
      <c r="N6941" s="22"/>
      <c r="O6941" s="23"/>
      <c r="P6941" s="23"/>
      <c r="Q6941" s="23"/>
      <c r="R6941" s="23"/>
      <c r="S6941" s="23"/>
      <c r="T6941" s="28" t="str">
        <f>LOOKUP(1,1/(Table1[[#This Row],[Level_0]:[Level 15]]&gt;0),(Table1[[#This Row],[Level_0]:[Level 15]]))</f>
        <v>L000007318 - [PSOP Attrition-GSA M&amp;S-G]</v>
      </c>
      <c r="U6941" s="24">
        <v>6936</v>
      </c>
    </row>
    <row r="6942" spans="1:21" x14ac:dyDescent="0.25">
      <c r="A6942" s="14" t="s">
        <v>3495</v>
      </c>
      <c r="B6942" s="17" t="s">
        <v>3496</v>
      </c>
      <c r="C6942" s="17" t="s">
        <v>38039</v>
      </c>
      <c r="D6942" s="21" t="s">
        <v>39</v>
      </c>
      <c r="E6942" s="22" t="s">
        <v>29811</v>
      </c>
      <c r="F6942" s="22" t="s">
        <v>29816</v>
      </c>
      <c r="G6942" s="22" t="s">
        <v>30973</v>
      </c>
      <c r="H6942" s="22" t="s">
        <v>30618</v>
      </c>
      <c r="I6942" s="22"/>
      <c r="J6942" s="22"/>
      <c r="K6942" s="22"/>
      <c r="L6942" s="22"/>
      <c r="M6942" s="23"/>
      <c r="N6942" s="22"/>
      <c r="O6942" s="23"/>
      <c r="P6942" s="23"/>
      <c r="Q6942" s="23"/>
      <c r="R6942" s="23"/>
      <c r="S6942" s="23"/>
      <c r="T6942" s="28" t="str">
        <f>LOOKUP(1,1/(Table1[[#This Row],[Level_0]:[Level 15]]&gt;0),(Table1[[#This Row],[Level_0]:[Level 15]]))</f>
        <v>L000007326 - [PSMMOR1945.5033 5033 PSC GSA Sales-G]</v>
      </c>
      <c r="U6942" s="24">
        <v>6937</v>
      </c>
    </row>
    <row r="6943" spans="1:21" x14ac:dyDescent="0.25">
      <c r="A6943" s="14" t="s">
        <v>3497</v>
      </c>
      <c r="B6943" s="17" t="s">
        <v>3498</v>
      </c>
      <c r="C6943" s="17" t="s">
        <v>38039</v>
      </c>
      <c r="D6943" s="21" t="s">
        <v>39</v>
      </c>
      <c r="E6943" s="22" t="s">
        <v>29811</v>
      </c>
      <c r="F6943" s="22" t="s">
        <v>29816</v>
      </c>
      <c r="G6943" s="22" t="s">
        <v>30973</v>
      </c>
      <c r="H6943" s="22" t="s">
        <v>30554</v>
      </c>
      <c r="I6943" s="22"/>
      <c r="J6943" s="22"/>
      <c r="K6943" s="22"/>
      <c r="L6943" s="22"/>
      <c r="M6943" s="23"/>
      <c r="N6943" s="22"/>
      <c r="O6943" s="23"/>
      <c r="P6943" s="23"/>
      <c r="Q6943" s="23"/>
      <c r="R6943" s="23"/>
      <c r="S6943" s="23"/>
      <c r="T6943" s="28" t="str">
        <f>LOOKUP(1,1/(Table1[[#This Row],[Level_0]:[Level 15]]&gt;0),(Table1[[#This Row],[Level_0]:[Level 15]]))</f>
        <v>L000007327 - [PSMMOR1975.5023 5023 LS-PS2 Global-G]</v>
      </c>
      <c r="U6943" s="24">
        <v>6938</v>
      </c>
    </row>
    <row r="6944" spans="1:21" x14ac:dyDescent="0.25">
      <c r="A6944" s="14" t="s">
        <v>1807</v>
      </c>
      <c r="B6944" s="17" t="s">
        <v>1808</v>
      </c>
      <c r="C6944" s="17" t="s">
        <v>38039</v>
      </c>
      <c r="D6944" s="21" t="s">
        <v>39</v>
      </c>
      <c r="E6944" s="22" t="s">
        <v>29811</v>
      </c>
      <c r="F6944" s="22" t="s">
        <v>29816</v>
      </c>
      <c r="G6944" s="22" t="s">
        <v>30973</v>
      </c>
      <c r="H6944" s="22" t="s">
        <v>30559</v>
      </c>
      <c r="I6944" s="22"/>
      <c r="J6944" s="22"/>
      <c r="K6944" s="22"/>
      <c r="L6944" s="22"/>
      <c r="M6944" s="23"/>
      <c r="N6944" s="22"/>
      <c r="O6944" s="23"/>
      <c r="P6944" s="23"/>
      <c r="Q6944" s="23"/>
      <c r="R6944" s="23"/>
      <c r="S6944" s="23"/>
      <c r="T6944" s="28" t="str">
        <f>LOOKUP(1,1/(Table1[[#This Row],[Level_0]:[Level 15]]&gt;0),(Table1[[#This Row],[Level_0]:[Level 15]]))</f>
        <v>L000007330 - [PS1000CH70MS1121 PS Sales Strategic-G]</v>
      </c>
      <c r="U6944" s="24">
        <v>6939</v>
      </c>
    </row>
    <row r="6945" spans="1:21" x14ac:dyDescent="0.25">
      <c r="A6945" s="14" t="s">
        <v>1819</v>
      </c>
      <c r="B6945" s="17" t="s">
        <v>1820</v>
      </c>
      <c r="C6945" s="17" t="s">
        <v>38039</v>
      </c>
      <c r="D6945" s="21" t="s">
        <v>39</v>
      </c>
      <c r="E6945" s="22" t="s">
        <v>29811</v>
      </c>
      <c r="F6945" s="22" t="s">
        <v>29816</v>
      </c>
      <c r="G6945" s="22" t="s">
        <v>30973</v>
      </c>
      <c r="H6945" s="22" t="s">
        <v>30549</v>
      </c>
      <c r="I6945" s="22"/>
      <c r="J6945" s="22"/>
      <c r="K6945" s="22"/>
      <c r="L6945" s="22"/>
      <c r="M6945" s="23"/>
      <c r="N6945" s="22"/>
      <c r="O6945" s="23"/>
      <c r="P6945" s="23"/>
      <c r="Q6945" s="23"/>
      <c r="R6945" s="23"/>
      <c r="S6945" s="23"/>
      <c r="T6945" s="28" t="str">
        <f>LOOKUP(1,1/(Table1[[#This Row],[Level_0]:[Level 15]]&gt;0),(Table1[[#This Row],[Level_0]:[Level 15]]))</f>
        <v>L000007339 - [PSMMOR1968.5006 5006 NA GSA Sales P-G]</v>
      </c>
      <c r="U6945" s="24">
        <v>6940</v>
      </c>
    </row>
    <row r="6946" spans="1:21" x14ac:dyDescent="0.25">
      <c r="A6946" s="14" t="s">
        <v>3499</v>
      </c>
      <c r="B6946" s="17" t="s">
        <v>3500</v>
      </c>
      <c r="C6946" s="17" t="s">
        <v>38039</v>
      </c>
      <c r="D6946" s="21" t="s">
        <v>39</v>
      </c>
      <c r="E6946" s="22" t="s">
        <v>29811</v>
      </c>
      <c r="F6946" s="22" t="s">
        <v>29816</v>
      </c>
      <c r="G6946" s="22" t="s">
        <v>30973</v>
      </c>
      <c r="H6946" s="22" t="s">
        <v>30560</v>
      </c>
      <c r="I6946" s="22"/>
      <c r="J6946" s="22"/>
      <c r="K6946" s="22"/>
      <c r="L6946" s="22"/>
      <c r="M6946" s="23"/>
      <c r="N6946" s="22"/>
      <c r="O6946" s="23"/>
      <c r="P6946" s="23"/>
      <c r="Q6946" s="23"/>
      <c r="R6946" s="23"/>
      <c r="S6946" s="23"/>
      <c r="T6946" s="28" t="str">
        <f>LOOKUP(1,1/(Table1[[#This Row],[Level_0]:[Level 15]]&gt;0),(Table1[[#This Row],[Level_0]:[Level 15]]))</f>
        <v>L000007340 - [PSMMOR1975.5033 5033 PSC GSA Sales-G]</v>
      </c>
      <c r="U6946" s="24">
        <v>6941</v>
      </c>
    </row>
    <row r="6947" spans="1:21" x14ac:dyDescent="0.25">
      <c r="A6947" s="14" t="s">
        <v>3507</v>
      </c>
      <c r="B6947" s="17" t="s">
        <v>3508</v>
      </c>
      <c r="C6947" s="17" t="s">
        <v>38039</v>
      </c>
      <c r="D6947" s="21" t="s">
        <v>39</v>
      </c>
      <c r="E6947" s="22" t="s">
        <v>29811</v>
      </c>
      <c r="F6947" s="22" t="s">
        <v>29816</v>
      </c>
      <c r="G6947" s="22" t="s">
        <v>30973</v>
      </c>
      <c r="H6947" s="22" t="s">
        <v>30615</v>
      </c>
      <c r="I6947" s="22"/>
      <c r="J6947" s="22"/>
      <c r="K6947" s="22"/>
      <c r="L6947" s="22"/>
      <c r="M6947" s="23"/>
      <c r="N6947" s="22"/>
      <c r="O6947" s="23"/>
      <c r="P6947" s="23"/>
      <c r="Q6947" s="23"/>
      <c r="R6947" s="23"/>
      <c r="S6947" s="23"/>
      <c r="T6947" s="28" t="str">
        <f>LOOKUP(1,1/(Table1[[#This Row],[Level_0]:[Level 15]]&gt;0),(Table1[[#This Row],[Level_0]:[Level 15]]))</f>
        <v>L000007468 - [PS64010010860948 PS/Business Tools-G]</v>
      </c>
      <c r="U6947" s="24">
        <v>6942</v>
      </c>
    </row>
    <row r="6948" spans="1:21" x14ac:dyDescent="0.25">
      <c r="A6948" s="14" t="s">
        <v>1889</v>
      </c>
      <c r="B6948" s="17" t="s">
        <v>1890</v>
      </c>
      <c r="C6948" s="17" t="s">
        <v>38039</v>
      </c>
      <c r="D6948" s="21" t="s">
        <v>39</v>
      </c>
      <c r="E6948" s="22" t="s">
        <v>29811</v>
      </c>
      <c r="F6948" s="22" t="s">
        <v>29816</v>
      </c>
      <c r="G6948" s="22" t="s">
        <v>30973</v>
      </c>
      <c r="H6948" s="22" t="s">
        <v>30533</v>
      </c>
      <c r="I6948" s="22"/>
      <c r="J6948" s="22"/>
      <c r="K6948" s="22"/>
      <c r="L6948" s="22"/>
      <c r="M6948" s="23"/>
      <c r="N6948" s="22"/>
      <c r="O6948" s="23"/>
      <c r="P6948" s="23"/>
      <c r="Q6948" s="23"/>
      <c r="R6948" s="23"/>
      <c r="S6948" s="23"/>
      <c r="T6948" s="28" t="str">
        <f>LOOKUP(1,1/(Table1[[#This Row],[Level_0]:[Level 15]]&gt;0),(Table1[[#This Row],[Level_0]:[Level 15]]))</f>
        <v>L000007511 - [PSMMOR1975.5283 5283 Global PSC Cus-G]</v>
      </c>
      <c r="U6948" s="24">
        <v>6943</v>
      </c>
    </row>
    <row r="6949" spans="1:21" x14ac:dyDescent="0.25">
      <c r="A6949" s="14" t="s">
        <v>1891</v>
      </c>
      <c r="B6949" s="17" t="s">
        <v>1892</v>
      </c>
      <c r="C6949" s="17" t="s">
        <v>38039</v>
      </c>
      <c r="D6949" s="21" t="s">
        <v>39</v>
      </c>
      <c r="E6949" s="22" t="s">
        <v>29811</v>
      </c>
      <c r="F6949" s="22" t="s">
        <v>29816</v>
      </c>
      <c r="G6949" s="22" t="s">
        <v>30973</v>
      </c>
      <c r="H6949" s="22" t="s">
        <v>30534</v>
      </c>
      <c r="I6949" s="22"/>
      <c r="J6949" s="22"/>
      <c r="K6949" s="22"/>
      <c r="L6949" s="22"/>
      <c r="M6949" s="23"/>
      <c r="N6949" s="22"/>
      <c r="O6949" s="23"/>
      <c r="P6949" s="23"/>
      <c r="Q6949" s="23"/>
      <c r="R6949" s="23"/>
      <c r="S6949" s="23"/>
      <c r="T6949" s="28" t="str">
        <f>LOOKUP(1,1/(Table1[[#This Row],[Level_0]:[Level 15]]&gt;0),(Table1[[#This Row],[Level_0]:[Level 15]]))</f>
        <v>L000007512 - [PS7210$$$0000057344 PSC - Mktg, Cus-G]</v>
      </c>
      <c r="U6949" s="24">
        <v>6944</v>
      </c>
    </row>
    <row r="6950" spans="1:21" x14ac:dyDescent="0.25">
      <c r="A6950" s="14" t="s">
        <v>1894</v>
      </c>
      <c r="B6950" s="17" t="s">
        <v>1895</v>
      </c>
      <c r="C6950" s="17" t="s">
        <v>38039</v>
      </c>
      <c r="D6950" s="21" t="s">
        <v>39</v>
      </c>
      <c r="E6950" s="22" t="s">
        <v>29811</v>
      </c>
      <c r="F6950" s="22" t="s">
        <v>29816</v>
      </c>
      <c r="G6950" s="22" t="s">
        <v>30973</v>
      </c>
      <c r="H6950" s="22" t="s">
        <v>30550</v>
      </c>
      <c r="I6950" s="22"/>
      <c r="J6950" s="22"/>
      <c r="K6950" s="22"/>
      <c r="L6950" s="22"/>
      <c r="M6950" s="23"/>
      <c r="N6950" s="22"/>
      <c r="O6950" s="23"/>
      <c r="P6950" s="23"/>
      <c r="Q6950" s="23"/>
      <c r="R6950" s="23"/>
      <c r="S6950" s="23"/>
      <c r="T6950" s="28" t="str">
        <f>LOOKUP(1,1/(Table1[[#This Row],[Level_0]:[Level 15]]&gt;0),(Table1[[#This Row],[Level_0]:[Level 15]]))</f>
        <v>L000007514 - [PS1000DE40MS1125 PS TEchnology Mana-G]</v>
      </c>
      <c r="U6950" s="24">
        <v>6945</v>
      </c>
    </row>
    <row r="6951" spans="1:21" x14ac:dyDescent="0.25">
      <c r="A6951" s="14" t="s">
        <v>1896</v>
      </c>
      <c r="B6951" s="17" t="s">
        <v>1897</v>
      </c>
      <c r="C6951" s="17" t="s">
        <v>38039</v>
      </c>
      <c r="D6951" s="21" t="s">
        <v>39</v>
      </c>
      <c r="E6951" s="22" t="s">
        <v>29811</v>
      </c>
      <c r="F6951" s="22" t="s">
        <v>29816</v>
      </c>
      <c r="G6951" s="22" t="s">
        <v>30973</v>
      </c>
      <c r="H6951" s="22" t="s">
        <v>30564</v>
      </c>
      <c r="I6951" s="22"/>
      <c r="J6951" s="22"/>
      <c r="K6951" s="22"/>
      <c r="L6951" s="22"/>
      <c r="M6951" s="23"/>
      <c r="N6951" s="22"/>
      <c r="O6951" s="23"/>
      <c r="P6951" s="23"/>
      <c r="Q6951" s="23"/>
      <c r="R6951" s="23"/>
      <c r="S6951" s="23"/>
      <c r="T6951" s="28" t="str">
        <f>LOOKUP(1,1/(Table1[[#This Row],[Level_0]:[Level 15]]&gt;0),(Table1[[#This Row],[Level_0]:[Level 15]]))</f>
        <v>L000007516 - [PS70007001581217 MESI MLAB/EDUCATIO-G]</v>
      </c>
      <c r="U6951" s="24">
        <v>6946</v>
      </c>
    </row>
    <row r="6952" spans="1:21" x14ac:dyDescent="0.25">
      <c r="A6952" s="14" t="s">
        <v>15298</v>
      </c>
      <c r="B6952" s="17" t="s">
        <v>15299</v>
      </c>
      <c r="C6952" s="17" t="s">
        <v>38039</v>
      </c>
      <c r="D6952" s="21" t="s">
        <v>39</v>
      </c>
      <c r="E6952" s="22" t="s">
        <v>29811</v>
      </c>
      <c r="F6952" s="22" t="s">
        <v>29816</v>
      </c>
      <c r="G6952" s="22" t="s">
        <v>30973</v>
      </c>
      <c r="H6952" s="22" t="s">
        <v>30474</v>
      </c>
      <c r="I6952" s="22"/>
      <c r="J6952" s="22"/>
      <c r="K6952" s="22"/>
      <c r="L6952" s="22"/>
      <c r="M6952" s="23"/>
      <c r="N6952" s="22"/>
      <c r="O6952" s="23"/>
      <c r="P6952" s="23"/>
      <c r="Q6952" s="23"/>
      <c r="R6952" s="23"/>
      <c r="S6952" s="23"/>
      <c r="T6952" s="28" t="str">
        <f>LOOKUP(1,1/(Table1[[#This Row],[Level_0]:[Level 15]]&gt;0),(Table1[[#This Row],[Level_0]:[Level 15]]))</f>
        <v>L000007541 - [PSOP Attrition-TM M&amp;S-G]</v>
      </c>
      <c r="U6952" s="24">
        <v>6947</v>
      </c>
    </row>
    <row r="6953" spans="1:21" x14ac:dyDescent="0.25">
      <c r="A6953" s="14" t="s">
        <v>1944</v>
      </c>
      <c r="B6953" s="17" t="s">
        <v>1945</v>
      </c>
      <c r="C6953" s="17" t="s">
        <v>38039</v>
      </c>
      <c r="D6953" s="21" t="s">
        <v>39</v>
      </c>
      <c r="E6953" s="22" t="s">
        <v>29811</v>
      </c>
      <c r="F6953" s="22" t="s">
        <v>29816</v>
      </c>
      <c r="G6953" s="22" t="s">
        <v>30973</v>
      </c>
      <c r="H6953" s="22" t="s">
        <v>30616</v>
      </c>
      <c r="I6953" s="22"/>
      <c r="J6953" s="22"/>
      <c r="K6953" s="22"/>
      <c r="L6953" s="22"/>
      <c r="M6953" s="23"/>
      <c r="N6953" s="22"/>
      <c r="O6953" s="23"/>
      <c r="P6953" s="23"/>
      <c r="Q6953" s="23"/>
      <c r="R6953" s="23"/>
      <c r="S6953" s="23"/>
      <c r="T6953" s="28" t="str">
        <f>LOOKUP(1,1/(Table1[[#This Row],[Level_0]:[Level 15]]&gt;0),(Table1[[#This Row],[Level_0]:[Level 15]]))</f>
        <v>L000007595 - [PS1000DE40MS1122 PS TEchnology Mana-G]</v>
      </c>
      <c r="U6953" s="24">
        <v>6948</v>
      </c>
    </row>
    <row r="6954" spans="1:21" x14ac:dyDescent="0.25">
      <c r="A6954" s="14" t="s">
        <v>2565</v>
      </c>
      <c r="B6954" s="17" t="s">
        <v>2566</v>
      </c>
      <c r="C6954" s="17" t="s">
        <v>38039</v>
      </c>
      <c r="D6954" s="21" t="s">
        <v>39</v>
      </c>
      <c r="E6954" s="22" t="s">
        <v>29811</v>
      </c>
      <c r="F6954" s="22" t="s">
        <v>29816</v>
      </c>
      <c r="G6954" s="22" t="s">
        <v>30973</v>
      </c>
      <c r="H6954" s="22" t="s">
        <v>30583</v>
      </c>
      <c r="I6954" s="22"/>
      <c r="J6954" s="22"/>
      <c r="K6954" s="22"/>
      <c r="L6954" s="22"/>
      <c r="M6954" s="23"/>
      <c r="N6954" s="22"/>
      <c r="O6954" s="23"/>
      <c r="P6954" s="23"/>
      <c r="Q6954" s="23"/>
      <c r="R6954" s="23"/>
      <c r="S6954" s="23"/>
      <c r="T6954" s="28" t="str">
        <f>LOOKUP(1,1/(Table1[[#This Row],[Level_0]:[Level 15]]&gt;0),(Table1[[#This Row],[Level_0]:[Level 15]]))</f>
        <v>L000011422 - [PS70006203600814 Biocontinuum Marke-G]</v>
      </c>
      <c r="U6954" s="24">
        <v>6949</v>
      </c>
    </row>
    <row r="6955" spans="1:21" x14ac:dyDescent="0.25">
      <c r="A6955" s="14" t="s">
        <v>3967</v>
      </c>
      <c r="B6955" s="17" t="s">
        <v>3968</v>
      </c>
      <c r="C6955" s="17" t="s">
        <v>38039</v>
      </c>
      <c r="D6955" s="21" t="s">
        <v>39</v>
      </c>
      <c r="E6955" s="22" t="s">
        <v>29811</v>
      </c>
      <c r="F6955" s="22" t="s">
        <v>29816</v>
      </c>
      <c r="G6955" s="22" t="s">
        <v>30973</v>
      </c>
      <c r="H6955" s="22" t="s">
        <v>30579</v>
      </c>
      <c r="I6955" s="22"/>
      <c r="J6955" s="22"/>
      <c r="K6955" s="22"/>
      <c r="L6955" s="22"/>
      <c r="M6955" s="23"/>
      <c r="N6955" s="22"/>
      <c r="O6955" s="23"/>
      <c r="P6955" s="23"/>
      <c r="Q6955" s="23"/>
      <c r="R6955" s="23"/>
      <c r="S6955" s="23"/>
      <c r="T6955" s="28" t="str">
        <f>LOOKUP(1,1/(Table1[[#This Row],[Level_0]:[Level 15]]&gt;0),(Table1[[#This Row],[Level_0]:[Level 15]]))</f>
        <v>L000011431 - [PSMMOR1915.3524 3524 Field Service-G]</v>
      </c>
      <c r="U6955" s="24">
        <v>6950</v>
      </c>
    </row>
    <row r="6956" spans="1:21" x14ac:dyDescent="0.25">
      <c r="A6956" s="14" t="s">
        <v>2597</v>
      </c>
      <c r="B6956" s="17" t="s">
        <v>24169</v>
      </c>
      <c r="C6956" s="17" t="s">
        <v>38039</v>
      </c>
      <c r="D6956" s="21" t="s">
        <v>39</v>
      </c>
      <c r="E6956" s="22" t="s">
        <v>29811</v>
      </c>
      <c r="F6956" s="22" t="s">
        <v>29816</v>
      </c>
      <c r="G6956" s="22" t="s">
        <v>30973</v>
      </c>
      <c r="H6956" s="22" t="s">
        <v>30753</v>
      </c>
      <c r="I6956" s="22"/>
      <c r="J6956" s="22"/>
      <c r="K6956" s="22"/>
      <c r="L6956" s="22"/>
      <c r="M6956" s="23"/>
      <c r="N6956" s="22"/>
      <c r="O6956" s="23"/>
      <c r="P6956" s="23"/>
      <c r="Q6956" s="23"/>
      <c r="R6956" s="23"/>
      <c r="S6956" s="23"/>
      <c r="T6956" s="28" t="str">
        <f>LOOKUP(1,1/(Table1[[#This Row],[Level_0]:[Level 15]]&gt;0),(Table1[[#This Row],[Level_0]:[Level 15]]))</f>
        <v>L000011453 - [A&amp;F Seg Mrkt FR - to be deleted]</v>
      </c>
      <c r="U6956" s="24">
        <v>6951</v>
      </c>
    </row>
    <row r="6957" spans="1:21" x14ac:dyDescent="0.25">
      <c r="A6957" s="14" t="s">
        <v>2598</v>
      </c>
      <c r="B6957" s="17" t="s">
        <v>24170</v>
      </c>
      <c r="C6957" s="17" t="s">
        <v>38039</v>
      </c>
      <c r="D6957" s="21" t="s">
        <v>39</v>
      </c>
      <c r="E6957" s="22" t="s">
        <v>29811</v>
      </c>
      <c r="F6957" s="22" t="s">
        <v>29816</v>
      </c>
      <c r="G6957" s="22" t="s">
        <v>30973</v>
      </c>
      <c r="H6957" s="22" t="s">
        <v>30754</v>
      </c>
      <c r="I6957" s="22"/>
      <c r="J6957" s="22"/>
      <c r="K6957" s="22"/>
      <c r="L6957" s="22"/>
      <c r="M6957" s="23"/>
      <c r="N6957" s="22"/>
      <c r="O6957" s="23"/>
      <c r="P6957" s="23"/>
      <c r="Q6957" s="23"/>
      <c r="R6957" s="23"/>
      <c r="S6957" s="23"/>
      <c r="T6957" s="28" t="str">
        <f>LOOKUP(1,1/(Table1[[#This Row],[Level_0]:[Level 15]]&gt;0),(Table1[[#This Row],[Level_0]:[Level 15]]))</f>
        <v>L000011454 - [Communication Emrprov- to be deleted]</v>
      </c>
      <c r="U6957" s="24">
        <v>6952</v>
      </c>
    </row>
    <row r="6958" spans="1:21" x14ac:dyDescent="0.25">
      <c r="A6958" s="14" t="s">
        <v>5615</v>
      </c>
      <c r="B6958" s="17" t="s">
        <v>24171</v>
      </c>
      <c r="C6958" s="17" t="s">
        <v>38039</v>
      </c>
      <c r="D6958" s="21" t="s">
        <v>39</v>
      </c>
      <c r="E6958" s="22" t="s">
        <v>29811</v>
      </c>
      <c r="F6958" s="22" t="s">
        <v>29816</v>
      </c>
      <c r="G6958" s="22" t="s">
        <v>30973</v>
      </c>
      <c r="H6958" s="22" t="s">
        <v>30755</v>
      </c>
      <c r="I6958" s="22"/>
      <c r="J6958" s="22"/>
      <c r="K6958" s="22"/>
      <c r="L6958" s="22"/>
      <c r="M6958" s="23"/>
      <c r="N6958" s="22"/>
      <c r="O6958" s="23"/>
      <c r="P6958" s="23"/>
      <c r="Q6958" s="23"/>
      <c r="R6958" s="23"/>
      <c r="S6958" s="23"/>
      <c r="T6958" s="28" t="str">
        <f>LOOKUP(1,1/(Table1[[#This Row],[Level_0]:[Level 15]]&gt;0),(Table1[[#This Row],[Level_0]:[Level 15]]))</f>
        <v>L000011455 - [A&amp;F Seg Mrkt IN- to be deleted]</v>
      </c>
      <c r="U6958" s="24">
        <v>6953</v>
      </c>
    </row>
    <row r="6959" spans="1:21" x14ac:dyDescent="0.25">
      <c r="A6959" s="14" t="s">
        <v>2609</v>
      </c>
      <c r="B6959" s="17" t="s">
        <v>2610</v>
      </c>
      <c r="C6959" s="17" t="s">
        <v>38039</v>
      </c>
      <c r="D6959" s="21" t="s">
        <v>39</v>
      </c>
      <c r="E6959" s="22" t="s">
        <v>29811</v>
      </c>
      <c r="F6959" s="22" t="s">
        <v>29816</v>
      </c>
      <c r="G6959" s="22" t="s">
        <v>30973</v>
      </c>
      <c r="H6959" s="22" t="s">
        <v>30597</v>
      </c>
      <c r="I6959" s="22"/>
      <c r="J6959" s="22"/>
      <c r="K6959" s="22"/>
      <c r="L6959" s="22"/>
      <c r="M6959" s="23"/>
      <c r="N6959" s="22"/>
      <c r="O6959" s="23"/>
      <c r="P6959" s="23"/>
      <c r="Q6959" s="23"/>
      <c r="R6959" s="23"/>
      <c r="S6959" s="23"/>
      <c r="T6959" s="28" t="str">
        <f>LOOKUP(1,1/(Table1[[#This Row],[Level_0]:[Level 15]]&gt;0),(Table1[[#This Row],[Level_0]:[Level 15]]))</f>
        <v>L000011473 - [PS70006203600109 Provantage India G-G]</v>
      </c>
      <c r="U6959" s="24">
        <v>6954</v>
      </c>
    </row>
    <row r="6960" spans="1:21" x14ac:dyDescent="0.25">
      <c r="A6960" s="14" t="s">
        <v>6454</v>
      </c>
      <c r="B6960" s="17" t="s">
        <v>6455</v>
      </c>
      <c r="C6960" s="17" t="s">
        <v>38039</v>
      </c>
      <c r="D6960" s="21" t="s">
        <v>39</v>
      </c>
      <c r="E6960" s="22" t="s">
        <v>29811</v>
      </c>
      <c r="F6960" s="22" t="s">
        <v>29816</v>
      </c>
      <c r="G6960" s="22" t="s">
        <v>30973</v>
      </c>
      <c r="H6960" s="22" t="s">
        <v>30598</v>
      </c>
      <c r="I6960" s="22"/>
      <c r="J6960" s="22"/>
      <c r="K6960" s="22"/>
      <c r="L6960" s="22"/>
      <c r="M6960" s="23"/>
      <c r="N6960" s="22"/>
      <c r="O6960" s="23"/>
      <c r="P6960" s="23"/>
      <c r="Q6960" s="23"/>
      <c r="R6960" s="23"/>
      <c r="S6960" s="23"/>
      <c r="T6960" s="28" t="str">
        <f>LOOKUP(1,1/(Table1[[#This Row],[Level_0]:[Level 15]]&gt;0),(Table1[[#This Row],[Level_0]:[Level 15]]))</f>
        <v>L000011479 - [PS1000BR10704400 BVS Brazil VPM-G]</v>
      </c>
      <c r="U6960" s="24">
        <v>6955</v>
      </c>
    </row>
    <row r="6961" spans="1:21" x14ac:dyDescent="0.25">
      <c r="A6961" s="14" t="s">
        <v>2639</v>
      </c>
      <c r="B6961" s="17" t="s">
        <v>2640</v>
      </c>
      <c r="C6961" s="17" t="s">
        <v>38039</v>
      </c>
      <c r="D6961" s="21" t="s">
        <v>39</v>
      </c>
      <c r="E6961" s="22" t="s">
        <v>29811</v>
      </c>
      <c r="F6961" s="22" t="s">
        <v>29816</v>
      </c>
      <c r="G6961" s="22" t="s">
        <v>30973</v>
      </c>
      <c r="H6961" s="22" t="s">
        <v>30485</v>
      </c>
      <c r="I6961" s="22"/>
      <c r="J6961" s="22"/>
      <c r="K6961" s="22"/>
      <c r="L6961" s="22"/>
      <c r="M6961" s="23"/>
      <c r="N6961" s="22"/>
      <c r="O6961" s="23"/>
      <c r="P6961" s="23"/>
      <c r="Q6961" s="23"/>
      <c r="R6961" s="23"/>
      <c r="S6961" s="23"/>
      <c r="T6961" s="28" t="str">
        <f>LOOKUP(1,1/(Table1[[#This Row],[Level_0]:[Level 15]]&gt;0),(Table1[[#This Row],[Level_0]:[Level 15]]))</f>
        <v>L000011590 - [PSMMOR1975.5830 5830 Commercial Ser-G]</v>
      </c>
      <c r="U6961" s="24">
        <v>6956</v>
      </c>
    </row>
    <row r="6962" spans="1:21" x14ac:dyDescent="0.25">
      <c r="A6962" s="14" t="s">
        <v>2685</v>
      </c>
      <c r="B6962" s="17" t="s">
        <v>2686</v>
      </c>
      <c r="C6962" s="17" t="s">
        <v>38039</v>
      </c>
      <c r="D6962" s="21" t="s">
        <v>39</v>
      </c>
      <c r="E6962" s="22" t="s">
        <v>29811</v>
      </c>
      <c r="F6962" s="22" t="s">
        <v>29816</v>
      </c>
      <c r="G6962" s="22" t="s">
        <v>30973</v>
      </c>
      <c r="H6962" s="22" t="s">
        <v>30494</v>
      </c>
      <c r="I6962" s="22"/>
      <c r="J6962" s="22"/>
      <c r="K6962" s="22"/>
      <c r="L6962" s="22"/>
      <c r="M6962" s="23"/>
      <c r="N6962" s="22"/>
      <c r="O6962" s="23"/>
      <c r="P6962" s="23"/>
      <c r="Q6962" s="23"/>
      <c r="R6962" s="23"/>
      <c r="S6962" s="23"/>
      <c r="T6962" s="28" t="str">
        <f>LOOKUP(1,1/(Table1[[#This Row],[Level_0]:[Level 15]]&gt;0),(Table1[[#This Row],[Level_0]:[Level 15]]))</f>
        <v>L000011657 - [PS7210$$$1756C07815 IRV CUST SERVIC-G]</v>
      </c>
      <c r="U6962" s="24">
        <v>6957</v>
      </c>
    </row>
    <row r="6963" spans="1:21" x14ac:dyDescent="0.25">
      <c r="A6963" s="14" t="s">
        <v>4007</v>
      </c>
      <c r="B6963" s="17" t="s">
        <v>4008</v>
      </c>
      <c r="C6963" s="17" t="s">
        <v>38039</v>
      </c>
      <c r="D6963" s="21" t="s">
        <v>39</v>
      </c>
      <c r="E6963" s="22" t="s">
        <v>29811</v>
      </c>
      <c r="F6963" s="22" t="s">
        <v>29816</v>
      </c>
      <c r="G6963" s="22" t="s">
        <v>30973</v>
      </c>
      <c r="H6963" s="22" t="s">
        <v>30495</v>
      </c>
      <c r="I6963" s="22"/>
      <c r="J6963" s="22"/>
      <c r="K6963" s="22"/>
      <c r="L6963" s="22"/>
      <c r="M6963" s="23"/>
      <c r="N6963" s="22"/>
      <c r="O6963" s="23"/>
      <c r="P6963" s="23"/>
      <c r="Q6963" s="23"/>
      <c r="R6963" s="23"/>
      <c r="S6963" s="23"/>
      <c r="T6963" s="28" t="str">
        <f>LOOKUP(1,1/(Table1[[#This Row],[Level_0]:[Level 15]]&gt;0),(Table1[[#This Row],[Level_0]:[Level 15]]))</f>
        <v>L000011658 - [PS7210$$$2034C09003 PGSSS-SC Sales-G]</v>
      </c>
      <c r="U6963" s="24">
        <v>6958</v>
      </c>
    </row>
    <row r="6964" spans="1:21" x14ac:dyDescent="0.25">
      <c r="A6964" s="14" t="s">
        <v>4009</v>
      </c>
      <c r="B6964" s="17" t="s">
        <v>4010</v>
      </c>
      <c r="C6964" s="17" t="s">
        <v>38039</v>
      </c>
      <c r="D6964" s="21" t="s">
        <v>39</v>
      </c>
      <c r="E6964" s="22" t="s">
        <v>29811</v>
      </c>
      <c r="F6964" s="22" t="s">
        <v>29816</v>
      </c>
      <c r="G6964" s="22" t="s">
        <v>30973</v>
      </c>
      <c r="H6964" s="22" t="s">
        <v>30496</v>
      </c>
      <c r="I6964" s="22"/>
      <c r="J6964" s="22"/>
      <c r="K6964" s="22"/>
      <c r="L6964" s="22"/>
      <c r="M6964" s="23"/>
      <c r="N6964" s="22"/>
      <c r="O6964" s="23"/>
      <c r="P6964" s="23"/>
      <c r="Q6964" s="23"/>
      <c r="R6964" s="23"/>
      <c r="S6964" s="23"/>
      <c r="T6964" s="28" t="str">
        <f>LOOKUP(1,1/(Table1[[#This Row],[Level_0]:[Level 15]]&gt;0),(Table1[[#This Row],[Level_0]:[Level 15]]))</f>
        <v>L000011659 - [PS01010000696601 SAP Next Darmst N-G]</v>
      </c>
      <c r="U6964" s="24">
        <v>6959</v>
      </c>
    </row>
    <row r="6965" spans="1:21" x14ac:dyDescent="0.25">
      <c r="A6965" s="14" t="s">
        <v>2687</v>
      </c>
      <c r="B6965" s="17" t="s">
        <v>2688</v>
      </c>
      <c r="C6965" s="17" t="s">
        <v>38039</v>
      </c>
      <c r="D6965" s="21" t="s">
        <v>39</v>
      </c>
      <c r="E6965" s="22" t="s">
        <v>29811</v>
      </c>
      <c r="F6965" s="22" t="s">
        <v>29816</v>
      </c>
      <c r="G6965" s="22" t="s">
        <v>30973</v>
      </c>
      <c r="H6965" s="22" t="s">
        <v>30497</v>
      </c>
      <c r="I6965" s="22"/>
      <c r="J6965" s="22"/>
      <c r="K6965" s="22"/>
      <c r="L6965" s="22"/>
      <c r="M6965" s="23"/>
      <c r="N6965" s="22"/>
      <c r="O6965" s="23"/>
      <c r="P6965" s="23"/>
      <c r="Q6965" s="23"/>
      <c r="R6965" s="23"/>
      <c r="S6965" s="23"/>
      <c r="T6965" s="28" t="str">
        <f>LOOKUP(1,1/(Table1[[#This Row],[Level_0]:[Level 15]]&gt;0),(Table1[[#This Row],[Level_0]:[Level 15]]))</f>
        <v>L000011660 - [PS7210$$$1756C07034 PS Comm EMEA SA-G]</v>
      </c>
      <c r="U6965" s="24">
        <v>6960</v>
      </c>
    </row>
    <row r="6966" spans="1:21" x14ac:dyDescent="0.25">
      <c r="A6966" s="14" t="s">
        <v>5628</v>
      </c>
      <c r="B6966" s="17" t="s">
        <v>5629</v>
      </c>
      <c r="C6966" s="17" t="s">
        <v>38039</v>
      </c>
      <c r="D6966" s="21" t="s">
        <v>39</v>
      </c>
      <c r="E6966" s="22" t="s">
        <v>29811</v>
      </c>
      <c r="F6966" s="22" t="s">
        <v>29816</v>
      </c>
      <c r="G6966" s="22" t="s">
        <v>30973</v>
      </c>
      <c r="H6966" s="22" t="s">
        <v>30498</v>
      </c>
      <c r="I6966" s="22"/>
      <c r="J6966" s="22"/>
      <c r="K6966" s="22"/>
      <c r="L6966" s="22"/>
      <c r="M6966" s="23"/>
      <c r="N6966" s="22"/>
      <c r="O6966" s="23"/>
      <c r="P6966" s="23"/>
      <c r="Q6966" s="23"/>
      <c r="R6966" s="23"/>
      <c r="S6966" s="23"/>
      <c r="T6966" s="28" t="str">
        <f>LOOKUP(1,1/(Table1[[#This Row],[Level_0]:[Level 15]]&gt;0),(Table1[[#This Row],[Level_0]:[Level 15]]))</f>
        <v>L000011661 - [PSMMOR1945.5835 5835 SAP Next FR-G]</v>
      </c>
      <c r="U6966" s="24">
        <v>6961</v>
      </c>
    </row>
    <row r="6967" spans="1:21" x14ac:dyDescent="0.25">
      <c r="A6967" s="14" t="s">
        <v>5630</v>
      </c>
      <c r="B6967" s="17" t="s">
        <v>5631</v>
      </c>
      <c r="C6967" s="17" t="s">
        <v>38039</v>
      </c>
      <c r="D6967" s="21" t="s">
        <v>39</v>
      </c>
      <c r="E6967" s="22" t="s">
        <v>29811</v>
      </c>
      <c r="F6967" s="22" t="s">
        <v>29816</v>
      </c>
      <c r="G6967" s="22" t="s">
        <v>30973</v>
      </c>
      <c r="H6967" s="22" t="s">
        <v>30499</v>
      </c>
      <c r="I6967" s="22"/>
      <c r="J6967" s="22"/>
      <c r="K6967" s="22"/>
      <c r="L6967" s="22"/>
      <c r="M6967" s="23"/>
      <c r="N6967" s="22"/>
      <c r="O6967" s="23"/>
      <c r="P6967" s="23"/>
      <c r="Q6967" s="23"/>
      <c r="R6967" s="23"/>
      <c r="S6967" s="23"/>
      <c r="T6967" s="28" t="str">
        <f>LOOKUP(1,1/(Table1[[#This Row],[Level_0]:[Level 15]]&gt;0),(Table1[[#This Row],[Level_0]:[Level 15]]))</f>
        <v>L000011662 - [PS7210$$$1756C07033 CS BioP EMEA-G]</v>
      </c>
      <c r="U6967" s="24">
        <v>6962</v>
      </c>
    </row>
    <row r="6968" spans="1:21" x14ac:dyDescent="0.25">
      <c r="A6968" s="14" t="s">
        <v>11346</v>
      </c>
      <c r="B6968" s="17" t="s">
        <v>37464</v>
      </c>
      <c r="C6968" s="17" t="s">
        <v>38039</v>
      </c>
      <c r="D6968" s="21" t="s">
        <v>39</v>
      </c>
      <c r="E6968" s="22" t="s">
        <v>29811</v>
      </c>
      <c r="F6968" s="22" t="s">
        <v>29816</v>
      </c>
      <c r="G6968" s="22" t="s">
        <v>30973</v>
      </c>
      <c r="H6968" s="22" t="s">
        <v>30331</v>
      </c>
      <c r="I6968" s="22"/>
      <c r="J6968" s="22"/>
      <c r="K6968" s="22"/>
      <c r="L6968" s="22"/>
      <c r="M6968" s="23"/>
      <c r="N6968" s="22"/>
      <c r="O6968" s="23"/>
      <c r="P6968" s="23"/>
      <c r="Q6968" s="23"/>
      <c r="R6968" s="23"/>
      <c r="S6968" s="23"/>
      <c r="T6968" s="28" t="str">
        <f>LOOKUP(1,1/(Table1[[#This Row],[Level_0]:[Level 15]]&gt;0),(Table1[[#This Row],[Level_0]:[Level 15]]))</f>
        <v>L000011669 - [PS-North Asia - to be deleted]</v>
      </c>
      <c r="U6968" s="24">
        <v>6963</v>
      </c>
    </row>
    <row r="6969" spans="1:21" x14ac:dyDescent="0.25">
      <c r="A6969" s="14" t="s">
        <v>11347</v>
      </c>
      <c r="B6969" s="17" t="s">
        <v>24042</v>
      </c>
      <c r="C6969" s="17" t="s">
        <v>38039</v>
      </c>
      <c r="D6969" s="21" t="s">
        <v>39</v>
      </c>
      <c r="E6969" s="22" t="s">
        <v>29811</v>
      </c>
      <c r="F6969" s="22" t="s">
        <v>29816</v>
      </c>
      <c r="G6969" s="22" t="s">
        <v>30973</v>
      </c>
      <c r="H6969" s="22" t="s">
        <v>30345</v>
      </c>
      <c r="I6969" s="22"/>
      <c r="J6969" s="22"/>
      <c r="K6969" s="22"/>
      <c r="L6969" s="22"/>
      <c r="M6969" s="23"/>
      <c r="N6969" s="22"/>
      <c r="O6969" s="23"/>
      <c r="P6969" s="23"/>
      <c r="Q6969" s="23"/>
      <c r="R6969" s="23"/>
      <c r="S6969" s="23"/>
      <c r="T6969" s="28" t="str">
        <f>LOOKUP(1,1/(Table1[[#This Row],[Level_0]:[Level 15]]&gt;0),(Table1[[#This Row],[Level_0]:[Level 15]]))</f>
        <v>L000011670 - [PS-South Asia &amp; Oceania]</v>
      </c>
      <c r="U6969" s="24">
        <v>6964</v>
      </c>
    </row>
    <row r="6970" spans="1:21" x14ac:dyDescent="0.25">
      <c r="A6970" s="14" t="s">
        <v>2701</v>
      </c>
      <c r="B6970" s="17" t="s">
        <v>2702</v>
      </c>
      <c r="C6970" s="17" t="s">
        <v>38039</v>
      </c>
      <c r="D6970" s="21" t="s">
        <v>39</v>
      </c>
      <c r="E6970" s="22" t="s">
        <v>29811</v>
      </c>
      <c r="F6970" s="22" t="s">
        <v>29816</v>
      </c>
      <c r="G6970" s="22" t="s">
        <v>30973</v>
      </c>
      <c r="H6970" s="22" t="s">
        <v>30517</v>
      </c>
      <c r="I6970" s="22"/>
      <c r="J6970" s="22"/>
      <c r="K6970" s="22"/>
      <c r="L6970" s="22"/>
      <c r="M6970" s="23"/>
      <c r="N6970" s="22"/>
      <c r="O6970" s="23"/>
      <c r="P6970" s="23"/>
      <c r="Q6970" s="23"/>
      <c r="R6970" s="23"/>
      <c r="S6970" s="23"/>
      <c r="T6970" s="28" t="str">
        <f>LOOKUP(1,1/(Table1[[#This Row],[Level_0]:[Level 15]]&gt;0),(Table1[[#This Row],[Level_0]:[Level 15]]))</f>
        <v>L000011688 - [PSMMOR1975.5842 5842 Customer Excel-G]</v>
      </c>
      <c r="U6970" s="24">
        <v>6965</v>
      </c>
    </row>
    <row r="6971" spans="1:21" x14ac:dyDescent="0.25">
      <c r="A6971" s="14" t="s">
        <v>2703</v>
      </c>
      <c r="B6971" s="17" t="s">
        <v>2704</v>
      </c>
      <c r="C6971" s="17" t="s">
        <v>38039</v>
      </c>
      <c r="D6971" s="21" t="s">
        <v>39</v>
      </c>
      <c r="E6971" s="22" t="s">
        <v>29811</v>
      </c>
      <c r="F6971" s="22" t="s">
        <v>29816</v>
      </c>
      <c r="G6971" s="22" t="s">
        <v>30973</v>
      </c>
      <c r="H6971" s="22" t="s">
        <v>30561</v>
      </c>
      <c r="I6971" s="22"/>
      <c r="J6971" s="22"/>
      <c r="K6971" s="22"/>
      <c r="L6971" s="22"/>
      <c r="M6971" s="23"/>
      <c r="N6971" s="22"/>
      <c r="O6971" s="23"/>
      <c r="P6971" s="23"/>
      <c r="Q6971" s="23"/>
      <c r="R6971" s="23"/>
      <c r="S6971" s="23"/>
      <c r="T6971" s="28" t="str">
        <f>LOOKUP(1,1/(Table1[[#This Row],[Level_0]:[Level 15]]&gt;0),(Table1[[#This Row],[Level_0]:[Level 15]]))</f>
        <v>L000011692 - [PS7210$$$1756CS5178 Europe Biop Key-G]</v>
      </c>
      <c r="U6971" s="24">
        <v>6966</v>
      </c>
    </row>
    <row r="6972" spans="1:21" x14ac:dyDescent="0.25">
      <c r="A6972" s="14" t="s">
        <v>4013</v>
      </c>
      <c r="B6972" s="17" t="s">
        <v>4014</v>
      </c>
      <c r="C6972" s="17" t="s">
        <v>38039</v>
      </c>
      <c r="D6972" s="21" t="s">
        <v>39</v>
      </c>
      <c r="E6972" s="22" t="s">
        <v>29811</v>
      </c>
      <c r="F6972" s="22" t="s">
        <v>29816</v>
      </c>
      <c r="G6972" s="22" t="s">
        <v>30973</v>
      </c>
      <c r="H6972" s="22" t="s">
        <v>30562</v>
      </c>
      <c r="I6972" s="22"/>
      <c r="J6972" s="22"/>
      <c r="K6972" s="22"/>
      <c r="L6972" s="22"/>
      <c r="M6972" s="23"/>
      <c r="N6972" s="22"/>
      <c r="O6972" s="23"/>
      <c r="P6972" s="23"/>
      <c r="Q6972" s="23"/>
      <c r="R6972" s="23"/>
      <c r="S6972" s="23"/>
      <c r="T6972" s="28" t="str">
        <f>LOOKUP(1,1/(Table1[[#This Row],[Level_0]:[Level 15]]&gt;0),(Table1[[#This Row],[Level_0]:[Level 15]]))</f>
        <v>L000011693 - [PS7210$$$1756CS7321 PSC GSA Collab-G]</v>
      </c>
      <c r="U6972" s="24">
        <v>6967</v>
      </c>
    </row>
    <row r="6973" spans="1:21" x14ac:dyDescent="0.25">
      <c r="A6973" s="14" t="s">
        <v>2711</v>
      </c>
      <c r="B6973" s="17" t="s">
        <v>2712</v>
      </c>
      <c r="C6973" s="17" t="s">
        <v>38039</v>
      </c>
      <c r="D6973" s="21" t="s">
        <v>39</v>
      </c>
      <c r="E6973" s="22" t="s">
        <v>29811</v>
      </c>
      <c r="F6973" s="22" t="s">
        <v>29816</v>
      </c>
      <c r="G6973" s="22" t="s">
        <v>30973</v>
      </c>
      <c r="H6973" s="22" t="s">
        <v>30520</v>
      </c>
      <c r="I6973" s="22"/>
      <c r="J6973" s="22"/>
      <c r="K6973" s="22"/>
      <c r="L6973" s="22"/>
      <c r="M6973" s="23"/>
      <c r="N6973" s="22"/>
      <c r="O6973" s="23"/>
      <c r="P6973" s="23"/>
      <c r="Q6973" s="23"/>
      <c r="R6973" s="23"/>
      <c r="S6973" s="23"/>
      <c r="T6973" s="28" t="str">
        <f>LOOKUP(1,1/(Table1[[#This Row],[Level_0]:[Level 15]]&gt;0),(Table1[[#This Row],[Level_0]:[Level 15]]))</f>
        <v>L000011707 - [PS7210$$$1756C07347 PSC - GKA Value-G]</v>
      </c>
      <c r="U6973" s="24">
        <v>6968</v>
      </c>
    </row>
    <row r="6974" spans="1:21" x14ac:dyDescent="0.25">
      <c r="A6974" s="14" t="s">
        <v>5634</v>
      </c>
      <c r="B6974" s="17" t="s">
        <v>5635</v>
      </c>
      <c r="C6974" s="17" t="s">
        <v>38039</v>
      </c>
      <c r="D6974" s="21" t="s">
        <v>39</v>
      </c>
      <c r="E6974" s="22" t="s">
        <v>29811</v>
      </c>
      <c r="F6974" s="22" t="s">
        <v>29816</v>
      </c>
      <c r="G6974" s="22" t="s">
        <v>30973</v>
      </c>
      <c r="H6974" s="22" t="s">
        <v>30555</v>
      </c>
      <c r="I6974" s="22"/>
      <c r="J6974" s="22"/>
      <c r="K6974" s="22"/>
      <c r="L6974" s="22"/>
      <c r="M6974" s="23"/>
      <c r="N6974" s="22"/>
      <c r="O6974" s="23"/>
      <c r="P6974" s="23"/>
      <c r="Q6974" s="23"/>
      <c r="R6974" s="23"/>
      <c r="S6974" s="23"/>
      <c r="T6974" s="28" t="str">
        <f>LOOKUP(1,1/(Table1[[#This Row],[Level_0]:[Level 15]]&gt;0),(Table1[[#This Row],[Level_0]:[Level 15]]))</f>
        <v>L000011713 - [PS1000NL40MS1022 GSA Netherlands-G]</v>
      </c>
      <c r="U6974" s="24">
        <v>6969</v>
      </c>
    </row>
    <row r="6975" spans="1:21" x14ac:dyDescent="0.25">
      <c r="A6975" s="14" t="s">
        <v>7351</v>
      </c>
      <c r="B6975" s="17" t="s">
        <v>7352</v>
      </c>
      <c r="C6975" s="17" t="s">
        <v>38039</v>
      </c>
      <c r="D6975" s="21" t="s">
        <v>39</v>
      </c>
      <c r="E6975" s="22" t="s">
        <v>29811</v>
      </c>
      <c r="F6975" s="22" t="s">
        <v>29816</v>
      </c>
      <c r="G6975" s="22" t="s">
        <v>30973</v>
      </c>
      <c r="H6975" s="22" t="s">
        <v>30521</v>
      </c>
      <c r="I6975" s="22"/>
      <c r="J6975" s="22"/>
      <c r="K6975" s="22"/>
      <c r="L6975" s="22"/>
      <c r="M6975" s="23"/>
      <c r="N6975" s="22"/>
      <c r="O6975" s="23"/>
      <c r="P6975" s="23"/>
      <c r="Q6975" s="23"/>
      <c r="R6975" s="23"/>
      <c r="S6975" s="23"/>
      <c r="T6975" s="28" t="str">
        <f>LOOKUP(1,1/(Table1[[#This Row],[Level_0]:[Level 15]]&gt;0),(Table1[[#This Row],[Level_0]:[Level 15]]))</f>
        <v>L000011714 - [PS Global Comm Experience 1049-G]</v>
      </c>
      <c r="U6975" s="24">
        <v>6970</v>
      </c>
    </row>
    <row r="6976" spans="1:21" x14ac:dyDescent="0.25">
      <c r="A6976" s="14" t="s">
        <v>7353</v>
      </c>
      <c r="B6976" s="17" t="s">
        <v>7354</v>
      </c>
      <c r="C6976" s="17" t="s">
        <v>38039</v>
      </c>
      <c r="D6976" s="21" t="s">
        <v>39</v>
      </c>
      <c r="E6976" s="22" t="s">
        <v>29811</v>
      </c>
      <c r="F6976" s="22" t="s">
        <v>29816</v>
      </c>
      <c r="G6976" s="22" t="s">
        <v>30973</v>
      </c>
      <c r="H6976" s="22" t="s">
        <v>30522</v>
      </c>
      <c r="I6976" s="22"/>
      <c r="J6976" s="22"/>
      <c r="K6976" s="22"/>
      <c r="L6976" s="22"/>
      <c r="M6976" s="23"/>
      <c r="N6976" s="22"/>
      <c r="O6976" s="23"/>
      <c r="P6976" s="23"/>
      <c r="Q6976" s="23"/>
      <c r="R6976" s="23"/>
      <c r="S6976" s="23"/>
      <c r="T6976" s="28" t="str">
        <f>LOOKUP(1,1/(Table1[[#This Row],[Level_0]:[Level 15]]&gt;0),(Table1[[#This Row],[Level_0]:[Level 15]]))</f>
        <v>L000011715 - [PS Global Comm Experience 1961-G]</v>
      </c>
      <c r="U6976" s="24">
        <v>6971</v>
      </c>
    </row>
    <row r="6977" spans="1:21" x14ac:dyDescent="0.25">
      <c r="A6977" s="14" t="s">
        <v>7357</v>
      </c>
      <c r="B6977" s="17" t="s">
        <v>7358</v>
      </c>
      <c r="C6977" s="17" t="s">
        <v>38039</v>
      </c>
      <c r="D6977" s="21" t="s">
        <v>39</v>
      </c>
      <c r="E6977" s="22" t="s">
        <v>29811</v>
      </c>
      <c r="F6977" s="22" t="s">
        <v>29816</v>
      </c>
      <c r="G6977" s="22" t="s">
        <v>30973</v>
      </c>
      <c r="H6977" s="22" t="s">
        <v>30523</v>
      </c>
      <c r="I6977" s="22"/>
      <c r="J6977" s="22"/>
      <c r="K6977" s="22"/>
      <c r="L6977" s="22"/>
      <c r="M6977" s="23"/>
      <c r="N6977" s="22"/>
      <c r="O6977" s="23"/>
      <c r="P6977" s="23"/>
      <c r="Q6977" s="23"/>
      <c r="R6977" s="23"/>
      <c r="S6977" s="23"/>
      <c r="T6977" s="28" t="str">
        <f>LOOKUP(1,1/(Table1[[#This Row],[Level_0]:[Level 15]]&gt;0),(Table1[[#This Row],[Level_0]:[Level 15]]))</f>
        <v>L000011718 - [PS Global Comm Experience 1756-G]</v>
      </c>
      <c r="U6977" s="24">
        <v>6972</v>
      </c>
    </row>
    <row r="6978" spans="1:21" x14ac:dyDescent="0.25">
      <c r="A6978" s="14" t="s">
        <v>2723</v>
      </c>
      <c r="B6978" s="17" t="s">
        <v>2724</v>
      </c>
      <c r="C6978" s="17" t="s">
        <v>38039</v>
      </c>
      <c r="D6978" s="21" t="s">
        <v>39</v>
      </c>
      <c r="E6978" s="22" t="s">
        <v>29811</v>
      </c>
      <c r="F6978" s="22" t="s">
        <v>29816</v>
      </c>
      <c r="G6978" s="22" t="s">
        <v>30973</v>
      </c>
      <c r="H6978" s="22" t="s">
        <v>30535</v>
      </c>
      <c r="I6978" s="22"/>
      <c r="J6978" s="22"/>
      <c r="K6978" s="22"/>
      <c r="L6978" s="22"/>
      <c r="M6978" s="23"/>
      <c r="N6978" s="22"/>
      <c r="O6978" s="23"/>
      <c r="P6978" s="23"/>
      <c r="Q6978" s="23"/>
      <c r="R6978" s="23"/>
      <c r="S6978" s="23"/>
      <c r="T6978" s="28" t="str">
        <f>LOOKUP(1,1/(Table1[[#This Row],[Level_0]:[Level 15]]&gt;0),(Table1[[#This Row],[Level_0]:[Level 15]]))</f>
        <v>L000011722 - [PS7210$$$1756C09841 Customer servic-G]</v>
      </c>
      <c r="U6978" s="24">
        <v>6973</v>
      </c>
    </row>
    <row r="6979" spans="1:21" x14ac:dyDescent="0.25">
      <c r="A6979" s="14" t="s">
        <v>2727</v>
      </c>
      <c r="B6979" s="17" t="s">
        <v>2728</v>
      </c>
      <c r="C6979" s="17" t="s">
        <v>38039</v>
      </c>
      <c r="D6979" s="21" t="s">
        <v>39</v>
      </c>
      <c r="E6979" s="22" t="s">
        <v>29811</v>
      </c>
      <c r="F6979" s="22" t="s">
        <v>29816</v>
      </c>
      <c r="G6979" s="22" t="s">
        <v>30973</v>
      </c>
      <c r="H6979" s="22" t="s">
        <v>30536</v>
      </c>
      <c r="I6979" s="22"/>
      <c r="J6979" s="22"/>
      <c r="K6979" s="22"/>
      <c r="L6979" s="22"/>
      <c r="M6979" s="23"/>
      <c r="N6979" s="22"/>
      <c r="O6979" s="23"/>
      <c r="P6979" s="23"/>
      <c r="Q6979" s="23"/>
      <c r="R6979" s="23"/>
      <c r="S6979" s="23"/>
      <c r="T6979" s="28" t="str">
        <f>LOOKUP(1,1/(Table1[[#This Row],[Level_0]:[Level 15]]&gt;0),(Table1[[#This Row],[Level_0]:[Level 15]]))</f>
        <v>L000011724 - [PSMMOR1945.5733 5733 GSA CEX France-G]</v>
      </c>
      <c r="U6979" s="24">
        <v>6974</v>
      </c>
    </row>
    <row r="6980" spans="1:21" x14ac:dyDescent="0.25">
      <c r="A6980" s="14" t="s">
        <v>2729</v>
      </c>
      <c r="B6980" s="17" t="s">
        <v>2730</v>
      </c>
      <c r="C6980" s="17" t="s">
        <v>38039</v>
      </c>
      <c r="D6980" s="21" t="s">
        <v>39</v>
      </c>
      <c r="E6980" s="22" t="s">
        <v>29811</v>
      </c>
      <c r="F6980" s="22" t="s">
        <v>29816</v>
      </c>
      <c r="G6980" s="22" t="s">
        <v>30973</v>
      </c>
      <c r="H6980" s="22" t="s">
        <v>30541</v>
      </c>
      <c r="I6980" s="22"/>
      <c r="J6980" s="22"/>
      <c r="K6980" s="22"/>
      <c r="L6980" s="22"/>
      <c r="M6980" s="23"/>
      <c r="N6980" s="22"/>
      <c r="O6980" s="23"/>
      <c r="P6980" s="23"/>
      <c r="Q6980" s="23"/>
      <c r="R6980" s="23"/>
      <c r="S6980" s="23"/>
      <c r="T6980" s="28" t="str">
        <f>LOOKUP(1,1/(Table1[[#This Row],[Level_0]:[Level 15]]&gt;0),(Table1[[#This Row],[Level_0]:[Level 15]]))</f>
        <v>L000011735 - [PSMMOR1945.5410 5410 LIP E2E Projec-G]</v>
      </c>
      <c r="U6980" s="24">
        <v>6975</v>
      </c>
    </row>
    <row r="6981" spans="1:21" x14ac:dyDescent="0.25">
      <c r="A6981" s="14" t="s">
        <v>12292</v>
      </c>
      <c r="B6981" s="17" t="s">
        <v>12293</v>
      </c>
      <c r="C6981" s="17" t="s">
        <v>38039</v>
      </c>
      <c r="D6981" s="21" t="s">
        <v>39</v>
      </c>
      <c r="E6981" s="22" t="s">
        <v>29811</v>
      </c>
      <c r="F6981" s="22" t="s">
        <v>29816</v>
      </c>
      <c r="G6981" s="22" t="s">
        <v>30973</v>
      </c>
      <c r="H6981" s="22" t="s">
        <v>30524</v>
      </c>
      <c r="I6981" s="22"/>
      <c r="J6981" s="22"/>
      <c r="K6981" s="22"/>
      <c r="L6981" s="22"/>
      <c r="M6981" s="23"/>
      <c r="N6981" s="22"/>
      <c r="O6981" s="23"/>
      <c r="P6981" s="23"/>
      <c r="Q6981" s="23"/>
      <c r="R6981" s="23"/>
      <c r="S6981" s="23"/>
      <c r="T6981" s="28" t="str">
        <f>LOOKUP(1,1/(Table1[[#This Row],[Level_0]:[Level 15]]&gt;0),(Table1[[#This Row],[Level_0]:[Level 15]]))</f>
        <v>L000012534 - [PS1923$CE05_G.007990.A01-G]</v>
      </c>
      <c r="U6981" s="24">
        <v>6976</v>
      </c>
    </row>
    <row r="6982" spans="1:21" x14ac:dyDescent="0.25">
      <c r="A6982" s="14" t="s">
        <v>2776</v>
      </c>
      <c r="B6982" s="17" t="s">
        <v>2777</v>
      </c>
      <c r="C6982" s="17" t="s">
        <v>38039</v>
      </c>
      <c r="D6982" s="21" t="s">
        <v>39</v>
      </c>
      <c r="E6982" s="22" t="s">
        <v>29811</v>
      </c>
      <c r="F6982" s="22" t="s">
        <v>29816</v>
      </c>
      <c r="G6982" s="22" t="s">
        <v>30973</v>
      </c>
      <c r="H6982" s="22" t="s">
        <v>30486</v>
      </c>
      <c r="I6982" s="22"/>
      <c r="J6982" s="22"/>
      <c r="K6982" s="22"/>
      <c r="L6982" s="22"/>
      <c r="M6982" s="23"/>
      <c r="N6982" s="22"/>
      <c r="O6982" s="23"/>
      <c r="P6982" s="23"/>
      <c r="Q6982" s="23"/>
      <c r="R6982" s="23"/>
      <c r="S6982" s="23"/>
      <c r="T6982" s="28" t="str">
        <f>LOOKUP(1,1/(Table1[[#This Row],[Level_0]:[Level 15]]&gt;0),(Table1[[#This Row],[Level_0]:[Level 15]]))</f>
        <v>L000012540 - [PS7210$$$0000020415 SIAL Commercial-G]</v>
      </c>
      <c r="U6982" s="24">
        <v>6977</v>
      </c>
    </row>
    <row r="6983" spans="1:21" x14ac:dyDescent="0.25">
      <c r="A6983" s="14" t="s">
        <v>8338</v>
      </c>
      <c r="B6983" s="17" t="s">
        <v>8339</v>
      </c>
      <c r="C6983" s="17" t="s">
        <v>38039</v>
      </c>
      <c r="D6983" s="21" t="s">
        <v>39</v>
      </c>
      <c r="E6983" s="22" t="s">
        <v>29811</v>
      </c>
      <c r="F6983" s="22" t="s">
        <v>29816</v>
      </c>
      <c r="G6983" s="22" t="s">
        <v>30973</v>
      </c>
      <c r="H6983" s="22" t="s">
        <v>30518</v>
      </c>
      <c r="I6983" s="22"/>
      <c r="J6983" s="22"/>
      <c r="K6983" s="22"/>
      <c r="L6983" s="22"/>
      <c r="M6983" s="23"/>
      <c r="N6983" s="22"/>
      <c r="O6983" s="23"/>
      <c r="P6983" s="23"/>
      <c r="Q6983" s="23"/>
      <c r="R6983" s="23"/>
      <c r="S6983" s="23"/>
      <c r="T6983" s="28" t="str">
        <f>LOOKUP(1,1/(Table1[[#This Row],[Level_0]:[Level 15]]&gt;0),(Table1[[#This Row],[Level_0]:[Level 15]]))</f>
        <v>L000012553 - [PS70006101SP3201 Mai Mizutani-G]</v>
      </c>
      <c r="U6983" s="24">
        <v>6978</v>
      </c>
    </row>
    <row r="6984" spans="1:21" x14ac:dyDescent="0.25">
      <c r="A6984" s="14" t="s">
        <v>2806</v>
      </c>
      <c r="B6984" s="17" t="s">
        <v>2807</v>
      </c>
      <c r="C6984" s="17" t="s">
        <v>38039</v>
      </c>
      <c r="D6984" s="21" t="s">
        <v>39</v>
      </c>
      <c r="E6984" s="22" t="s">
        <v>29811</v>
      </c>
      <c r="F6984" s="22" t="s">
        <v>29816</v>
      </c>
      <c r="G6984" s="22" t="s">
        <v>30973</v>
      </c>
      <c r="H6984" s="22" t="s">
        <v>30519</v>
      </c>
      <c r="I6984" s="22"/>
      <c r="J6984" s="22"/>
      <c r="K6984" s="22"/>
      <c r="L6984" s="22"/>
      <c r="M6984" s="23"/>
      <c r="N6984" s="22"/>
      <c r="O6984" s="23"/>
      <c r="P6984" s="23"/>
      <c r="Q6984" s="23"/>
      <c r="R6984" s="23"/>
      <c r="S6984" s="23"/>
      <c r="T6984" s="28" t="str">
        <f>LOOKUP(1,1/(Table1[[#This Row],[Level_0]:[Level 15]]&gt;0),(Table1[[#This Row],[Level_0]:[Level 15]]))</f>
        <v>L000012567 - [PSMMOR1915.5950 5950 Customer Excel-G]</v>
      </c>
      <c r="U6984" s="24">
        <v>6979</v>
      </c>
    </row>
    <row r="6985" spans="1:21" x14ac:dyDescent="0.25">
      <c r="A6985" s="14" t="s">
        <v>6528</v>
      </c>
      <c r="B6985" s="17" t="s">
        <v>6529</v>
      </c>
      <c r="C6985" s="17" t="s">
        <v>38039</v>
      </c>
      <c r="D6985" s="21" t="s">
        <v>39</v>
      </c>
      <c r="E6985" s="22" t="s">
        <v>29811</v>
      </c>
      <c r="F6985" s="22" t="s">
        <v>29816</v>
      </c>
      <c r="G6985" s="22" t="s">
        <v>30973</v>
      </c>
      <c r="H6985" s="22" t="s">
        <v>30537</v>
      </c>
      <c r="I6985" s="22"/>
      <c r="J6985" s="22"/>
      <c r="K6985" s="22"/>
      <c r="L6985" s="22"/>
      <c r="M6985" s="23"/>
      <c r="N6985" s="22"/>
      <c r="O6985" s="23"/>
      <c r="P6985" s="23"/>
      <c r="Q6985" s="23"/>
      <c r="R6985" s="23"/>
      <c r="S6985" s="23"/>
      <c r="T6985" s="28" t="str">
        <f>LOOKUP(1,1/(Table1[[#This Row],[Level_0]:[Level 15]]&gt;0),(Table1[[#This Row],[Level_0]:[Level 15]]))</f>
        <v>L000012593 - [PSMMOR1975.5283 5283 PSC SP Cus-G]</v>
      </c>
      <c r="U6985" s="24">
        <v>6980</v>
      </c>
    </row>
    <row r="6986" spans="1:21" x14ac:dyDescent="0.25">
      <c r="A6986" s="14" t="s">
        <v>2887</v>
      </c>
      <c r="B6986" s="17" t="s">
        <v>2888</v>
      </c>
      <c r="C6986" s="17" t="s">
        <v>38039</v>
      </c>
      <c r="D6986" s="21" t="s">
        <v>39</v>
      </c>
      <c r="E6986" s="22" t="s">
        <v>29811</v>
      </c>
      <c r="F6986" s="22" t="s">
        <v>29816</v>
      </c>
      <c r="G6986" s="22" t="s">
        <v>30973</v>
      </c>
      <c r="H6986" s="22" t="s">
        <v>30500</v>
      </c>
      <c r="I6986" s="22"/>
      <c r="J6986" s="22"/>
      <c r="K6986" s="22"/>
      <c r="L6986" s="22"/>
      <c r="M6986" s="23"/>
      <c r="N6986" s="22"/>
      <c r="O6986" s="23"/>
      <c r="P6986" s="23"/>
      <c r="Q6986" s="23"/>
      <c r="R6986" s="23"/>
      <c r="S6986" s="23"/>
      <c r="T6986" s="28" t="str">
        <f>LOOKUP(1,1/(Table1[[#This Row],[Level_0]:[Level 15]]&gt;0),(Table1[[#This Row],[Level_0]:[Level 15]]))</f>
        <v>L000012643 - [PS7210$$$2057C00006 PS Customer Ser-G]</v>
      </c>
      <c r="U6986" s="24">
        <v>6981</v>
      </c>
    </row>
    <row r="6987" spans="1:21" x14ac:dyDescent="0.25">
      <c r="A6987" s="14" t="s">
        <v>2913</v>
      </c>
      <c r="B6987" s="17" t="s">
        <v>2914</v>
      </c>
      <c r="C6987" s="17" t="s">
        <v>38039</v>
      </c>
      <c r="D6987" s="21" t="s">
        <v>39</v>
      </c>
      <c r="E6987" s="22" t="s">
        <v>29811</v>
      </c>
      <c r="F6987" s="22" t="s">
        <v>29816</v>
      </c>
      <c r="G6987" s="22" t="s">
        <v>30973</v>
      </c>
      <c r="H6987" s="22" t="s">
        <v>30501</v>
      </c>
      <c r="I6987" s="22"/>
      <c r="J6987" s="22"/>
      <c r="K6987" s="22"/>
      <c r="L6987" s="22"/>
      <c r="M6987" s="23"/>
      <c r="N6987" s="22"/>
      <c r="O6987" s="23"/>
      <c r="P6987" s="23"/>
      <c r="Q6987" s="23"/>
      <c r="R6987" s="23"/>
      <c r="S6987" s="23"/>
      <c r="T6987" s="28" t="str">
        <f>LOOKUP(1,1/(Table1[[#This Row],[Level_0]:[Level 15]]&gt;0),(Table1[[#This Row],[Level_0]:[Level 15]]))</f>
        <v>L000012664 - [PS7210$$$2011C04100 PS Customer Exc-G]</v>
      </c>
      <c r="U6987" s="24">
        <v>6982</v>
      </c>
    </row>
    <row r="6988" spans="1:21" x14ac:dyDescent="0.25">
      <c r="A6988" s="14" t="s">
        <v>4117</v>
      </c>
      <c r="B6988" s="17" t="s">
        <v>4118</v>
      </c>
      <c r="C6988" s="17" t="s">
        <v>38039</v>
      </c>
      <c r="D6988" s="21" t="s">
        <v>39</v>
      </c>
      <c r="E6988" s="22" t="s">
        <v>29811</v>
      </c>
      <c r="F6988" s="22" t="s">
        <v>29816</v>
      </c>
      <c r="G6988" s="22" t="s">
        <v>30973</v>
      </c>
      <c r="H6988" s="22" t="s">
        <v>30609</v>
      </c>
      <c r="I6988" s="22"/>
      <c r="J6988" s="22"/>
      <c r="K6988" s="22"/>
      <c r="L6988" s="22"/>
      <c r="M6988" s="23"/>
      <c r="N6988" s="22"/>
      <c r="O6988" s="23"/>
      <c r="P6988" s="23"/>
      <c r="Q6988" s="23"/>
      <c r="R6988" s="23"/>
      <c r="S6988" s="23"/>
      <c r="T6988" s="28" t="str">
        <f>LOOKUP(1,1/(Table1[[#This Row],[Level_0]:[Level 15]]&gt;0),(Table1[[#This Row],[Level_0]:[Level 15]]))</f>
        <v>L000012680 - [PSMMOR1945.5977 5977 Vercors Sales-G]</v>
      </c>
      <c r="U6988" s="24">
        <v>6983</v>
      </c>
    </row>
    <row r="6989" spans="1:21" x14ac:dyDescent="0.25">
      <c r="A6989" s="14" t="s">
        <v>4123</v>
      </c>
      <c r="B6989" s="17" t="s">
        <v>4124</v>
      </c>
      <c r="C6989" s="17" t="s">
        <v>38039</v>
      </c>
      <c r="D6989" s="21" t="s">
        <v>39</v>
      </c>
      <c r="E6989" s="22" t="s">
        <v>29811</v>
      </c>
      <c r="F6989" s="22" t="s">
        <v>29816</v>
      </c>
      <c r="G6989" s="22" t="s">
        <v>30973</v>
      </c>
      <c r="H6989" s="22" t="s">
        <v>30552</v>
      </c>
      <c r="I6989" s="22"/>
      <c r="J6989" s="22"/>
      <c r="K6989" s="22"/>
      <c r="L6989" s="22"/>
      <c r="M6989" s="23"/>
      <c r="N6989" s="22"/>
      <c r="O6989" s="23"/>
      <c r="P6989" s="23"/>
      <c r="Q6989" s="23"/>
      <c r="R6989" s="23"/>
      <c r="S6989" s="23"/>
      <c r="T6989" s="28" t="str">
        <f>LOOKUP(1,1/(Table1[[#This Row],[Level_0]:[Level 15]]&gt;0),(Table1[[#This Row],[Level_0]:[Level 15]]))</f>
        <v>L000012689 - [PS7210$$$2025C00005 Comm Strat SPA-G]</v>
      </c>
      <c r="U6989" s="24">
        <v>6984</v>
      </c>
    </row>
    <row r="6990" spans="1:21" x14ac:dyDescent="0.25">
      <c r="A6990" s="14" t="s">
        <v>2939</v>
      </c>
      <c r="B6990" s="17" t="s">
        <v>2940</v>
      </c>
      <c r="C6990" s="17" t="s">
        <v>38039</v>
      </c>
      <c r="D6990" s="21" t="s">
        <v>39</v>
      </c>
      <c r="E6990" s="22" t="s">
        <v>29811</v>
      </c>
      <c r="F6990" s="22" t="s">
        <v>29816</v>
      </c>
      <c r="G6990" s="22" t="s">
        <v>30973</v>
      </c>
      <c r="H6990" s="22" t="s">
        <v>30538</v>
      </c>
      <c r="I6990" s="22"/>
      <c r="J6990" s="22"/>
      <c r="K6990" s="22"/>
      <c r="L6990" s="22"/>
      <c r="M6990" s="23"/>
      <c r="N6990" s="22"/>
      <c r="O6990" s="23"/>
      <c r="P6990" s="23"/>
      <c r="Q6990" s="23"/>
      <c r="R6990" s="23"/>
      <c r="S6990" s="23"/>
      <c r="T6990" s="28" t="str">
        <f>LOOKUP(1,1/(Table1[[#This Row],[Level_0]:[Level 15]]&gt;0),(Table1[[#This Row],[Level_0]:[Level 15]]))</f>
        <v>L000012691 - [PS7210$$$0000255059 PS Comm Strateg-G]</v>
      </c>
      <c r="U6990" s="24">
        <v>6985</v>
      </c>
    </row>
    <row r="6991" spans="1:21" x14ac:dyDescent="0.25">
      <c r="A6991" s="14" t="s">
        <v>2961</v>
      </c>
      <c r="B6991" s="17" t="s">
        <v>2962</v>
      </c>
      <c r="C6991" s="17" t="s">
        <v>38039</v>
      </c>
      <c r="D6991" s="21" t="s">
        <v>39</v>
      </c>
      <c r="E6991" s="22" t="s">
        <v>29811</v>
      </c>
      <c r="F6991" s="22" t="s">
        <v>29816</v>
      </c>
      <c r="G6991" s="22" t="s">
        <v>30973</v>
      </c>
      <c r="H6991" s="22" t="s">
        <v>30584</v>
      </c>
      <c r="I6991" s="22"/>
      <c r="J6991" s="22"/>
      <c r="K6991" s="22"/>
      <c r="L6991" s="22"/>
      <c r="M6991" s="23"/>
      <c r="N6991" s="22"/>
      <c r="O6991" s="23"/>
      <c r="P6991" s="23"/>
      <c r="Q6991" s="23"/>
      <c r="R6991" s="23"/>
      <c r="S6991" s="23"/>
      <c r="T6991" s="28" t="str">
        <f>LOOKUP(1,1/(Table1[[#This Row],[Level_0]:[Level 15]]&gt;0),(Table1[[#This Row],[Level_0]:[Level 15]]))</f>
        <v>L000012723 - [PS7210$$$2123C00076 BioContinuum Co-G]</v>
      </c>
      <c r="U6991" s="24">
        <v>6986</v>
      </c>
    </row>
    <row r="6992" spans="1:21" x14ac:dyDescent="0.25">
      <c r="A6992" s="14" t="s">
        <v>2965</v>
      </c>
      <c r="B6992" s="17" t="s">
        <v>2966</v>
      </c>
      <c r="C6992" s="17" t="s">
        <v>38039</v>
      </c>
      <c r="D6992" s="21" t="s">
        <v>39</v>
      </c>
      <c r="E6992" s="22" t="s">
        <v>29811</v>
      </c>
      <c r="F6992" s="22" t="s">
        <v>29816</v>
      </c>
      <c r="G6992" s="22" t="s">
        <v>30973</v>
      </c>
      <c r="H6992" s="22" t="s">
        <v>30502</v>
      </c>
      <c r="I6992" s="22"/>
      <c r="J6992" s="22"/>
      <c r="K6992" s="22"/>
      <c r="L6992" s="22"/>
      <c r="M6992" s="23"/>
      <c r="N6992" s="22"/>
      <c r="O6992" s="23"/>
      <c r="P6992" s="23"/>
      <c r="Q6992" s="23"/>
      <c r="R6992" s="23"/>
      <c r="S6992" s="23"/>
      <c r="T6992" s="28" t="str">
        <f>LOOKUP(1,1/(Table1[[#This Row],[Level_0]:[Level 15]]&gt;0),(Table1[[#This Row],[Level_0]:[Level 15]]))</f>
        <v>L000012728 - [PS17710000480000 PS Customer Servic-G]</v>
      </c>
      <c r="U6992" s="24">
        <v>6987</v>
      </c>
    </row>
    <row r="6993" spans="1:21" x14ac:dyDescent="0.25">
      <c r="A6993" s="14" t="s">
        <v>2967</v>
      </c>
      <c r="B6993" s="17" t="s">
        <v>2968</v>
      </c>
      <c r="C6993" s="17" t="s">
        <v>38039</v>
      </c>
      <c r="D6993" s="21" t="s">
        <v>39</v>
      </c>
      <c r="E6993" s="22" t="s">
        <v>29811</v>
      </c>
      <c r="F6993" s="22" t="s">
        <v>29816</v>
      </c>
      <c r="G6993" s="22" t="s">
        <v>30973</v>
      </c>
      <c r="H6993" s="22" t="s">
        <v>30525</v>
      </c>
      <c r="I6993" s="22"/>
      <c r="J6993" s="22"/>
      <c r="K6993" s="22"/>
      <c r="L6993" s="22"/>
      <c r="M6993" s="23"/>
      <c r="N6993" s="22"/>
      <c r="O6993" s="23"/>
      <c r="P6993" s="23"/>
      <c r="Q6993" s="23"/>
      <c r="R6993" s="23"/>
      <c r="S6993" s="23"/>
      <c r="T6993" s="28" t="str">
        <f>LOOKUP(1,1/(Table1[[#This Row],[Level_0]:[Level 15]]&gt;0),(Table1[[#This Row],[Level_0]:[Level 15]]))</f>
        <v>L000012733 - [PS7210$$$2010C01006 PGSTS-LE Labs E-G]</v>
      </c>
      <c r="U6993" s="24">
        <v>6988</v>
      </c>
    </row>
    <row r="6994" spans="1:21" x14ac:dyDescent="0.25">
      <c r="A6994" s="14" t="s">
        <v>2989</v>
      </c>
      <c r="B6994" s="17" t="s">
        <v>2990</v>
      </c>
      <c r="C6994" s="17" t="s">
        <v>38039</v>
      </c>
      <c r="D6994" s="21" t="s">
        <v>39</v>
      </c>
      <c r="E6994" s="22" t="s">
        <v>29811</v>
      </c>
      <c r="F6994" s="22" t="s">
        <v>29816</v>
      </c>
      <c r="G6994" s="22" t="s">
        <v>30973</v>
      </c>
      <c r="H6994" s="22" t="s">
        <v>30904</v>
      </c>
      <c r="I6994" s="22"/>
      <c r="J6994" s="22"/>
      <c r="K6994" s="22"/>
      <c r="L6994" s="22"/>
      <c r="M6994" s="23"/>
      <c r="N6994" s="22"/>
      <c r="O6994" s="23"/>
      <c r="P6994" s="23"/>
      <c r="Q6994" s="23"/>
      <c r="R6994" s="23"/>
      <c r="S6994" s="23"/>
      <c r="T6994" s="28" t="str">
        <f>LOOKUP(1,1/(Table1[[#This Row],[Level_0]:[Level 15]]&gt;0),(Table1[[#This Row],[Level_0]:[Level 15]]))</f>
        <v>L000012830 - [PSMMOR1945.5598 5598 Mkt Excellence-G]</v>
      </c>
      <c r="U6994" s="24">
        <v>6989</v>
      </c>
    </row>
    <row r="6995" spans="1:21" x14ac:dyDescent="0.25">
      <c r="A6995" s="14" t="s">
        <v>5714</v>
      </c>
      <c r="B6995" s="17" t="s">
        <v>5715</v>
      </c>
      <c r="C6995" s="17" t="s">
        <v>38039</v>
      </c>
      <c r="D6995" s="21" t="s">
        <v>39</v>
      </c>
      <c r="E6995" s="22" t="s">
        <v>29811</v>
      </c>
      <c r="F6995" s="22" t="s">
        <v>29816</v>
      </c>
      <c r="G6995" s="22" t="s">
        <v>30973</v>
      </c>
      <c r="H6995" s="22" t="s">
        <v>30610</v>
      </c>
      <c r="I6995" s="22"/>
      <c r="J6995" s="22"/>
      <c r="K6995" s="22"/>
      <c r="L6995" s="22"/>
      <c r="M6995" s="23"/>
      <c r="N6995" s="22"/>
      <c r="O6995" s="23"/>
      <c r="P6995" s="23"/>
      <c r="Q6995" s="23"/>
      <c r="R6995" s="23"/>
      <c r="S6995" s="23"/>
      <c r="T6995" s="28" t="str">
        <f>LOOKUP(1,1/(Table1[[#This Row],[Level_0]:[Level 15]]&gt;0),(Table1[[#This Row],[Level_0]:[Level 15]]))</f>
        <v>L000012834 - [PSC70006502961754 BioC SW &amp; Auto-G]</v>
      </c>
      <c r="U6995" s="24">
        <v>6990</v>
      </c>
    </row>
    <row r="6996" spans="1:21" x14ac:dyDescent="0.25">
      <c r="A6996" s="14" t="s">
        <v>7416</v>
      </c>
      <c r="B6996" s="17" t="s">
        <v>7417</v>
      </c>
      <c r="C6996" s="17" t="s">
        <v>38039</v>
      </c>
      <c r="D6996" s="21" t="s">
        <v>39</v>
      </c>
      <c r="E6996" s="22" t="s">
        <v>29811</v>
      </c>
      <c r="F6996" s="22" t="s">
        <v>29816</v>
      </c>
      <c r="G6996" s="22" t="s">
        <v>30973</v>
      </c>
      <c r="H6996" s="22" t="s">
        <v>30599</v>
      </c>
      <c r="I6996" s="22"/>
      <c r="J6996" s="22"/>
      <c r="K6996" s="22"/>
      <c r="L6996" s="22"/>
      <c r="M6996" s="23"/>
      <c r="N6996" s="22"/>
      <c r="O6996" s="23"/>
      <c r="P6996" s="23"/>
      <c r="Q6996" s="23"/>
      <c r="R6996" s="23"/>
      <c r="S6996" s="23"/>
      <c r="T6996" s="28" t="str">
        <f>LOOKUP(1,1/(Table1[[#This Row],[Level_0]:[Level 15]]&gt;0),(Table1[[#This Row],[Level_0]:[Level 15]]))</f>
        <v>L000012851 - [PS70006101MS3214 BVS China GTS-G]</v>
      </c>
      <c r="U6996" s="24">
        <v>6991</v>
      </c>
    </row>
    <row r="6997" spans="1:21" x14ac:dyDescent="0.25">
      <c r="A6997" s="14" t="s">
        <v>5733</v>
      </c>
      <c r="B6997" s="17" t="s">
        <v>40527</v>
      </c>
      <c r="C6997" s="17" t="s">
        <v>38039</v>
      </c>
      <c r="D6997" s="21" t="s">
        <v>39</v>
      </c>
      <c r="E6997" s="22" t="s">
        <v>29811</v>
      </c>
      <c r="F6997" s="22" t="s">
        <v>29816</v>
      </c>
      <c r="G6997" s="22" t="s">
        <v>30973</v>
      </c>
      <c r="H6997" s="22" t="s">
        <v>40328</v>
      </c>
      <c r="I6997" s="22"/>
      <c r="J6997" s="22"/>
      <c r="K6997" s="22"/>
      <c r="L6997" s="22"/>
      <c r="M6997" s="23"/>
      <c r="N6997" s="22"/>
      <c r="O6997" s="23"/>
      <c r="P6997" s="23"/>
      <c r="Q6997" s="23"/>
      <c r="R6997" s="23"/>
      <c r="S6997" s="23"/>
      <c r="T6997" s="28" t="str">
        <f>LOOKUP(1,1/(Table1[[#This Row],[Level_0]:[Level 15]]&gt;0),(Table1[[#This Row],[Level_0]:[Level 15]]))</f>
        <v>L000013129 - [Process &amp; Formulation Mat to be del]</v>
      </c>
      <c r="U6997" s="24">
        <v>6992</v>
      </c>
    </row>
    <row r="6998" spans="1:21" x14ac:dyDescent="0.25">
      <c r="A6998" s="14" t="s">
        <v>9125</v>
      </c>
      <c r="B6998" s="17" t="s">
        <v>24063</v>
      </c>
      <c r="C6998" s="17" t="s">
        <v>38039</v>
      </c>
      <c r="D6998" s="21" t="s">
        <v>39</v>
      </c>
      <c r="E6998" s="22" t="s">
        <v>29811</v>
      </c>
      <c r="F6998" s="22" t="s">
        <v>29816</v>
      </c>
      <c r="G6998" s="22" t="s">
        <v>30973</v>
      </c>
      <c r="H6998" s="22" t="s">
        <v>30748</v>
      </c>
      <c r="I6998" s="22"/>
      <c r="J6998" s="22"/>
      <c r="K6998" s="22"/>
      <c r="L6998" s="22"/>
      <c r="M6998" s="23"/>
      <c r="N6998" s="22"/>
      <c r="O6998" s="23"/>
      <c r="P6998" s="23"/>
      <c r="Q6998" s="23"/>
      <c r="R6998" s="23"/>
      <c r="S6998" s="23"/>
      <c r="T6998" s="28" t="str">
        <f>LOOKUP(1,1/(Table1[[#This Row],[Level_0]:[Level 15]]&gt;0),(Table1[[#This Row],[Level_0]:[Level 15]]))</f>
        <v>L000013145 - [P&amp;FM Strategy, BD &amp; Digital- to be del]</v>
      </c>
      <c r="U6998" s="24">
        <v>6993</v>
      </c>
    </row>
    <row r="6999" spans="1:21" x14ac:dyDescent="0.25">
      <c r="A6999" s="14" t="s">
        <v>40717</v>
      </c>
      <c r="B6999" s="17" t="s">
        <v>40718</v>
      </c>
      <c r="C6999" s="17" t="s">
        <v>17578</v>
      </c>
      <c r="D6999" s="21" t="s">
        <v>39</v>
      </c>
      <c r="E6999" s="22" t="s">
        <v>29811</v>
      </c>
      <c r="F6999" s="22" t="s">
        <v>29816</v>
      </c>
      <c r="G6999" s="22" t="s">
        <v>40299</v>
      </c>
      <c r="H6999" s="22"/>
      <c r="I6999" s="22"/>
      <c r="J6999" s="22"/>
      <c r="K6999" s="22"/>
      <c r="L6999" s="22"/>
      <c r="M6999" s="23"/>
      <c r="N6999" s="22"/>
      <c r="O6999" s="23"/>
      <c r="P6999" s="23"/>
      <c r="Q6999" s="23"/>
      <c r="R6999" s="23"/>
      <c r="S6999" s="23"/>
      <c r="T6999" s="28" t="str">
        <f>LOOKUP(1,1/(Table1[[#This Row],[Level_0]:[Level 15]]&gt;0),(Table1[[#This Row],[Level_0]:[Level 15]]))</f>
        <v>L000013854 - [PS Marketing Center]</v>
      </c>
      <c r="U6999" s="24">
        <v>6994</v>
      </c>
    </row>
    <row r="7000" spans="1:21" x14ac:dyDescent="0.25">
      <c r="A7000" s="14" t="s">
        <v>8808</v>
      </c>
      <c r="B7000" s="17" t="s">
        <v>41720</v>
      </c>
      <c r="C7000" s="17" t="s">
        <v>40717</v>
      </c>
      <c r="D7000" s="21" t="s">
        <v>39</v>
      </c>
      <c r="E7000" s="22" t="s">
        <v>29811</v>
      </c>
      <c r="F7000" s="22" t="s">
        <v>29816</v>
      </c>
      <c r="G7000" s="22" t="s">
        <v>40299</v>
      </c>
      <c r="H7000" s="22" t="s">
        <v>41472</v>
      </c>
      <c r="I7000" s="22"/>
      <c r="J7000" s="22"/>
      <c r="K7000" s="22"/>
      <c r="L7000" s="22"/>
      <c r="M7000" s="23"/>
      <c r="N7000" s="22"/>
      <c r="O7000" s="23"/>
      <c r="P7000" s="23"/>
      <c r="Q7000" s="23"/>
      <c r="R7000" s="23"/>
      <c r="S7000" s="23"/>
      <c r="T7000" s="28" t="str">
        <f>LOOKUP(1,1/(Table1[[#This Row],[Level_0]:[Level 15]]&gt;0),(Table1[[#This Row],[Level_0]:[Level 15]]))</f>
        <v>L000006558 - [PS Marketing Center Management]</v>
      </c>
      <c r="U7000" s="24">
        <v>6995</v>
      </c>
    </row>
    <row r="7001" spans="1:21" x14ac:dyDescent="0.25">
      <c r="A7001" s="14" t="s">
        <v>1225</v>
      </c>
      <c r="B7001" s="17" t="s">
        <v>1226</v>
      </c>
      <c r="C7001" s="17" t="s">
        <v>8808</v>
      </c>
      <c r="D7001" s="21" t="s">
        <v>39</v>
      </c>
      <c r="E7001" s="22" t="s">
        <v>29811</v>
      </c>
      <c r="F7001" s="22" t="s">
        <v>29816</v>
      </c>
      <c r="G7001" s="22" t="s">
        <v>40299</v>
      </c>
      <c r="H7001" s="22" t="s">
        <v>41472</v>
      </c>
      <c r="I7001" s="22" t="s">
        <v>30916</v>
      </c>
      <c r="J7001" s="22"/>
      <c r="K7001" s="22"/>
      <c r="L7001" s="22"/>
      <c r="M7001" s="23"/>
      <c r="N7001" s="22"/>
      <c r="O7001" s="23"/>
      <c r="P7001" s="23"/>
      <c r="Q7001" s="23"/>
      <c r="R7001" s="23"/>
      <c r="S7001" s="23"/>
      <c r="T7001" s="28" t="str">
        <f>LOOKUP(1,1/(Table1[[#This Row],[Level_0]:[Level 15]]&gt;0),(Table1[[#This Row],[Level_0]:[Level 15]]))</f>
        <v>L000006560 - [PSMMOR1975.5287 5287 Marketing - Fr-G]</v>
      </c>
      <c r="U7001" s="24">
        <v>6996</v>
      </c>
    </row>
    <row r="7002" spans="1:21" x14ac:dyDescent="0.25">
      <c r="A7002" s="14" t="s">
        <v>1227</v>
      </c>
      <c r="B7002" s="17" t="s">
        <v>1228</v>
      </c>
      <c r="C7002" s="17" t="s">
        <v>8808</v>
      </c>
      <c r="D7002" s="21" t="s">
        <v>39</v>
      </c>
      <c r="E7002" s="22" t="s">
        <v>29811</v>
      </c>
      <c r="F7002" s="22" t="s">
        <v>29816</v>
      </c>
      <c r="G7002" s="22" t="s">
        <v>40299</v>
      </c>
      <c r="H7002" s="22" t="s">
        <v>41472</v>
      </c>
      <c r="I7002" s="22" t="s">
        <v>30917</v>
      </c>
      <c r="J7002" s="22"/>
      <c r="K7002" s="22"/>
      <c r="L7002" s="22"/>
      <c r="M7002" s="23"/>
      <c r="N7002" s="22"/>
      <c r="O7002" s="23"/>
      <c r="P7002" s="23"/>
      <c r="Q7002" s="23"/>
      <c r="R7002" s="23"/>
      <c r="S7002" s="23"/>
      <c r="T7002" s="28" t="str">
        <f>LOOKUP(1,1/(Table1[[#This Row],[Level_0]:[Level 15]]&gt;0),(Table1[[#This Row],[Level_0]:[Level 15]]))</f>
        <v>L000006561 - [PSMMOR1975.5947 5947 APAC Product M-G]</v>
      </c>
      <c r="U7002" s="24">
        <v>6997</v>
      </c>
    </row>
    <row r="7003" spans="1:21" x14ac:dyDescent="0.25">
      <c r="A7003" s="14" t="s">
        <v>516</v>
      </c>
      <c r="B7003" s="17" t="s">
        <v>40541</v>
      </c>
      <c r="C7003" s="17" t="s">
        <v>40717</v>
      </c>
      <c r="D7003" s="21" t="s">
        <v>39</v>
      </c>
      <c r="E7003" s="22" t="s">
        <v>29811</v>
      </c>
      <c r="F7003" s="22" t="s">
        <v>29816</v>
      </c>
      <c r="G7003" s="22" t="s">
        <v>40299</v>
      </c>
      <c r="H7003" s="22" t="s">
        <v>40303</v>
      </c>
      <c r="I7003" s="22"/>
      <c r="J7003" s="22"/>
      <c r="K7003" s="22"/>
      <c r="L7003" s="22"/>
      <c r="M7003" s="23"/>
      <c r="N7003" s="22"/>
      <c r="O7003" s="23"/>
      <c r="P7003" s="23"/>
      <c r="Q7003" s="23"/>
      <c r="R7003" s="23"/>
      <c r="S7003" s="23"/>
      <c r="T7003" s="28" t="str">
        <f>LOOKUP(1,1/(Table1[[#This Row],[Level_0]:[Level 15]]&gt;0),(Table1[[#This Row],[Level_0]:[Level 15]]))</f>
        <v>L000012348 - [Marketing Insights and Analytics]</v>
      </c>
      <c r="U7003" s="24">
        <v>6998</v>
      </c>
    </row>
    <row r="7004" spans="1:21" x14ac:dyDescent="0.25">
      <c r="A7004" s="14" t="s">
        <v>2975</v>
      </c>
      <c r="B7004" s="17" t="s">
        <v>2976</v>
      </c>
      <c r="C7004" s="17" t="s">
        <v>516</v>
      </c>
      <c r="D7004" s="21" t="s">
        <v>39</v>
      </c>
      <c r="E7004" s="22" t="s">
        <v>29811</v>
      </c>
      <c r="F7004" s="22" t="s">
        <v>29816</v>
      </c>
      <c r="G7004" s="22" t="s">
        <v>40299</v>
      </c>
      <c r="H7004" s="22" t="s">
        <v>40303</v>
      </c>
      <c r="I7004" s="22" t="s">
        <v>30728</v>
      </c>
      <c r="J7004" s="22"/>
      <c r="K7004" s="22"/>
      <c r="L7004" s="22"/>
      <c r="M7004" s="23"/>
      <c r="N7004" s="22"/>
      <c r="O7004" s="23"/>
      <c r="P7004" s="23"/>
      <c r="Q7004" s="23"/>
      <c r="R7004" s="23"/>
      <c r="S7004" s="23"/>
      <c r="T7004" s="28" t="str">
        <f>LOOKUP(1,1/(Table1[[#This Row],[Level_0]:[Level 15]]&gt;0),(Table1[[#This Row],[Level_0]:[Level 15]]))</f>
        <v>L000012755 - [PSMMOR1975.5069 5069 Strat Analytic-G]</v>
      </c>
      <c r="U7004" s="24">
        <v>6999</v>
      </c>
    </row>
    <row r="7005" spans="1:21" x14ac:dyDescent="0.25">
      <c r="A7005" s="14" t="s">
        <v>23875</v>
      </c>
      <c r="B7005" s="17" t="s">
        <v>41798</v>
      </c>
      <c r="C7005" s="17" t="s">
        <v>40717</v>
      </c>
      <c r="D7005" s="21" t="s">
        <v>39</v>
      </c>
      <c r="E7005" s="22" t="s">
        <v>29811</v>
      </c>
      <c r="F7005" s="22" t="s">
        <v>29816</v>
      </c>
      <c r="G7005" s="22" t="s">
        <v>40299</v>
      </c>
      <c r="H7005" s="22" t="s">
        <v>41473</v>
      </c>
      <c r="I7005" s="22"/>
      <c r="J7005" s="22"/>
      <c r="K7005" s="22"/>
      <c r="L7005" s="22"/>
      <c r="M7005" s="23"/>
      <c r="N7005" s="22"/>
      <c r="O7005" s="23"/>
      <c r="P7005" s="23"/>
      <c r="Q7005" s="23"/>
      <c r="R7005" s="23"/>
      <c r="S7005" s="23"/>
      <c r="T7005" s="28" t="str">
        <f>LOOKUP(1,1/(Table1[[#This Row],[Level_0]:[Level 15]]&gt;0),(Table1[[#This Row],[Level_0]:[Level 15]]))</f>
        <v>L000013531 - [Customer Digital Products]</v>
      </c>
      <c r="U7005" s="24">
        <v>7000</v>
      </c>
    </row>
    <row r="7006" spans="1:21" x14ac:dyDescent="0.25">
      <c r="A7006" s="14" t="s">
        <v>1857</v>
      </c>
      <c r="B7006" s="17" t="s">
        <v>1858</v>
      </c>
      <c r="C7006" s="17" t="s">
        <v>23875</v>
      </c>
      <c r="D7006" s="21" t="s">
        <v>39</v>
      </c>
      <c r="E7006" s="22" t="s">
        <v>29811</v>
      </c>
      <c r="F7006" s="22" t="s">
        <v>29816</v>
      </c>
      <c r="G7006" s="22" t="s">
        <v>40299</v>
      </c>
      <c r="H7006" s="22" t="s">
        <v>41473</v>
      </c>
      <c r="I7006" s="22" t="s">
        <v>30936</v>
      </c>
      <c r="J7006" s="22"/>
      <c r="K7006" s="22"/>
      <c r="L7006" s="22"/>
      <c r="M7006" s="23"/>
      <c r="N7006" s="22"/>
      <c r="O7006" s="23"/>
      <c r="P7006" s="23"/>
      <c r="Q7006" s="23"/>
      <c r="R7006" s="23"/>
      <c r="S7006" s="23"/>
      <c r="T7006" s="28" t="str">
        <f>LOOKUP(1,1/(Table1[[#This Row],[Level_0]:[Level 15]]&gt;0),(Table1[[#This Row],[Level_0]:[Level 15]]))</f>
        <v>L000007464 - [PS01010000695900 PS Business Ops an-G]</v>
      </c>
      <c r="U7006" s="24">
        <v>7001</v>
      </c>
    </row>
    <row r="7007" spans="1:21" x14ac:dyDescent="0.25">
      <c r="A7007" s="14" t="s">
        <v>17591</v>
      </c>
      <c r="B7007" s="17" t="s">
        <v>24061</v>
      </c>
      <c r="C7007" s="17" t="s">
        <v>23875</v>
      </c>
      <c r="D7007" s="21" t="s">
        <v>39</v>
      </c>
      <c r="E7007" s="22" t="s">
        <v>29811</v>
      </c>
      <c r="F7007" s="22" t="s">
        <v>29816</v>
      </c>
      <c r="G7007" s="22" t="s">
        <v>40299</v>
      </c>
      <c r="H7007" s="22" t="s">
        <v>41473</v>
      </c>
      <c r="I7007" s="22" t="s">
        <v>30865</v>
      </c>
      <c r="J7007" s="22"/>
      <c r="K7007" s="22"/>
      <c r="L7007" s="22"/>
      <c r="M7007" s="23"/>
      <c r="N7007" s="22"/>
      <c r="O7007" s="23"/>
      <c r="P7007" s="23"/>
      <c r="Q7007" s="23"/>
      <c r="R7007" s="23"/>
      <c r="S7007" s="23"/>
      <c r="T7007" s="28" t="str">
        <f>LOOKUP(1,1/(Table1[[#This Row],[Level_0]:[Level 15]]&gt;0),(Table1[[#This Row],[Level_0]:[Level 15]]))</f>
        <v>L000007478 - [eMerge / Emprove]</v>
      </c>
      <c r="U7007" s="24">
        <v>7002</v>
      </c>
    </row>
    <row r="7008" spans="1:21" x14ac:dyDescent="0.25">
      <c r="A7008" s="14" t="s">
        <v>1147</v>
      </c>
      <c r="B7008" s="17" t="s">
        <v>1148</v>
      </c>
      <c r="C7008" s="17" t="s">
        <v>17591</v>
      </c>
      <c r="D7008" s="21" t="s">
        <v>39</v>
      </c>
      <c r="E7008" s="22" t="s">
        <v>29811</v>
      </c>
      <c r="F7008" s="22" t="s">
        <v>29816</v>
      </c>
      <c r="G7008" s="22" t="s">
        <v>40299</v>
      </c>
      <c r="H7008" s="22" t="s">
        <v>41473</v>
      </c>
      <c r="I7008" s="22" t="s">
        <v>30865</v>
      </c>
      <c r="J7008" s="22" t="s">
        <v>30866</v>
      </c>
      <c r="K7008" s="22"/>
      <c r="L7008" s="22"/>
      <c r="M7008" s="23"/>
      <c r="N7008" s="22"/>
      <c r="O7008" s="23"/>
      <c r="P7008" s="23"/>
      <c r="Q7008" s="23"/>
      <c r="R7008" s="23"/>
      <c r="S7008" s="23"/>
      <c r="T7008" s="28" t="str">
        <f>LOOKUP(1,1/(Table1[[#This Row],[Level_0]:[Level 15]]&gt;0),(Table1[[#This Row],[Level_0]:[Level 15]]))</f>
        <v>L000006478 - [PS000400756911 QA-QC - Emprove Port-G]</v>
      </c>
      <c r="U7008" s="24">
        <v>7003</v>
      </c>
    </row>
    <row r="7009" spans="1:21" x14ac:dyDescent="0.25">
      <c r="A7009" s="14" t="s">
        <v>1875</v>
      </c>
      <c r="B7009" s="17" t="s">
        <v>1876</v>
      </c>
      <c r="C7009" s="17" t="s">
        <v>17591</v>
      </c>
      <c r="D7009" s="21" t="s">
        <v>39</v>
      </c>
      <c r="E7009" s="22" t="s">
        <v>29811</v>
      </c>
      <c r="F7009" s="22" t="s">
        <v>29816</v>
      </c>
      <c r="G7009" s="22" t="s">
        <v>40299</v>
      </c>
      <c r="H7009" s="22" t="s">
        <v>41473</v>
      </c>
      <c r="I7009" s="22" t="s">
        <v>30865</v>
      </c>
      <c r="J7009" s="22" t="s">
        <v>30867</v>
      </c>
      <c r="K7009" s="22"/>
      <c r="L7009" s="22"/>
      <c r="M7009" s="23"/>
      <c r="N7009" s="22"/>
      <c r="O7009" s="23"/>
      <c r="P7009" s="23"/>
      <c r="Q7009" s="23"/>
      <c r="R7009" s="23"/>
      <c r="S7009" s="23"/>
      <c r="T7009" s="28" t="str">
        <f>LOOKUP(1,1/(Table1[[#This Row],[Level_0]:[Level 15]]&gt;0),(Table1[[#This Row],[Level_0]:[Level 15]]))</f>
        <v>L000007479 - [PSMMOR1975.5271 5271 Emprove Jaffre-G]</v>
      </c>
      <c r="U7009" s="24">
        <v>7004</v>
      </c>
    </row>
    <row r="7010" spans="1:21" x14ac:dyDescent="0.25">
      <c r="A7010" s="14" t="s">
        <v>6130</v>
      </c>
      <c r="B7010" s="17" t="s">
        <v>6131</v>
      </c>
      <c r="C7010" s="17" t="s">
        <v>17591</v>
      </c>
      <c r="D7010" s="21" t="s">
        <v>39</v>
      </c>
      <c r="E7010" s="22" t="s">
        <v>29811</v>
      </c>
      <c r="F7010" s="22" t="s">
        <v>29816</v>
      </c>
      <c r="G7010" s="22" t="s">
        <v>40299</v>
      </c>
      <c r="H7010" s="22" t="s">
        <v>41473</v>
      </c>
      <c r="I7010" s="22" t="s">
        <v>30865</v>
      </c>
      <c r="J7010" s="22" t="s">
        <v>30868</v>
      </c>
      <c r="K7010" s="22"/>
      <c r="L7010" s="22"/>
      <c r="M7010" s="23"/>
      <c r="N7010" s="22"/>
      <c r="O7010" s="23"/>
      <c r="P7010" s="23"/>
      <c r="Q7010" s="23"/>
      <c r="R7010" s="23"/>
      <c r="S7010" s="23"/>
      <c r="T7010" s="28" t="str">
        <f>LOOKUP(1,1/(Table1[[#This Row],[Level_0]:[Level 15]]&gt;0),(Table1[[#This Row],[Level_0]:[Level 15]]))</f>
        <v>L000007480 - [PSMMOR1975.5638 5638 PS EMPROVE-G]</v>
      </c>
      <c r="U7010" s="24">
        <v>7005</v>
      </c>
    </row>
    <row r="7011" spans="1:21" x14ac:dyDescent="0.25">
      <c r="A7011" s="14" t="s">
        <v>5324</v>
      </c>
      <c r="B7011" s="17" t="s">
        <v>5325</v>
      </c>
      <c r="C7011" s="17" t="s">
        <v>17591</v>
      </c>
      <c r="D7011" s="21" t="s">
        <v>39</v>
      </c>
      <c r="E7011" s="22" t="s">
        <v>29811</v>
      </c>
      <c r="F7011" s="22" t="s">
        <v>29816</v>
      </c>
      <c r="G7011" s="22" t="s">
        <v>40299</v>
      </c>
      <c r="H7011" s="22" t="s">
        <v>41473</v>
      </c>
      <c r="I7011" s="22" t="s">
        <v>30865</v>
      </c>
      <c r="J7011" s="22" t="s">
        <v>30869</v>
      </c>
      <c r="K7011" s="22"/>
      <c r="L7011" s="22"/>
      <c r="M7011" s="23"/>
      <c r="N7011" s="22"/>
      <c r="O7011" s="23"/>
      <c r="P7011" s="23"/>
      <c r="Q7011" s="23"/>
      <c r="R7011" s="23"/>
      <c r="S7011" s="23"/>
      <c r="T7011" s="28" t="str">
        <f>LOOKUP(1,1/(Table1[[#This Row],[Level_0]:[Level 15]]&gt;0),(Table1[[#This Row],[Level_0]:[Level 15]]))</f>
        <v>L000007481 - [PS01010000651000 PS EMRPOVE Mgmt-G]</v>
      </c>
      <c r="U7011" s="24">
        <v>7006</v>
      </c>
    </row>
    <row r="7012" spans="1:21" x14ac:dyDescent="0.25">
      <c r="A7012" s="14" t="s">
        <v>7931</v>
      </c>
      <c r="B7012" s="17" t="s">
        <v>7932</v>
      </c>
      <c r="C7012" s="17" t="s">
        <v>17591</v>
      </c>
      <c r="D7012" s="21" t="s">
        <v>39</v>
      </c>
      <c r="E7012" s="22" t="s">
        <v>29811</v>
      </c>
      <c r="F7012" s="22" t="s">
        <v>29816</v>
      </c>
      <c r="G7012" s="22" t="s">
        <v>40299</v>
      </c>
      <c r="H7012" s="22" t="s">
        <v>41473</v>
      </c>
      <c r="I7012" s="22" t="s">
        <v>30865</v>
      </c>
      <c r="J7012" s="22" t="s">
        <v>30870</v>
      </c>
      <c r="K7012" s="22"/>
      <c r="L7012" s="22"/>
      <c r="M7012" s="23"/>
      <c r="N7012" s="22"/>
      <c r="O7012" s="23"/>
      <c r="P7012" s="23"/>
      <c r="Q7012" s="23"/>
      <c r="R7012" s="23"/>
      <c r="S7012" s="23"/>
      <c r="T7012" s="28" t="str">
        <f>LOOKUP(1,1/(Table1[[#This Row],[Level_0]:[Level 15]]&gt;0),(Table1[[#This Row],[Level_0]:[Level 15]]))</f>
        <v>L000007482 - [PSCSIAL.0000051519 FR EMPROVE-G]</v>
      </c>
      <c r="U7012" s="24">
        <v>7007</v>
      </c>
    </row>
    <row r="7013" spans="1:21" x14ac:dyDescent="0.25">
      <c r="A7013" s="14" t="s">
        <v>1877</v>
      </c>
      <c r="B7013" s="17" t="s">
        <v>1878</v>
      </c>
      <c r="C7013" s="17" t="s">
        <v>17591</v>
      </c>
      <c r="D7013" s="21" t="s">
        <v>39</v>
      </c>
      <c r="E7013" s="22" t="s">
        <v>29811</v>
      </c>
      <c r="F7013" s="22" t="s">
        <v>29816</v>
      </c>
      <c r="G7013" s="22" t="s">
        <v>40299</v>
      </c>
      <c r="H7013" s="22" t="s">
        <v>41473</v>
      </c>
      <c r="I7013" s="22" t="s">
        <v>30865</v>
      </c>
      <c r="J7013" s="22" t="s">
        <v>30871</v>
      </c>
      <c r="K7013" s="22"/>
      <c r="L7013" s="22"/>
      <c r="M7013" s="23"/>
      <c r="N7013" s="22"/>
      <c r="O7013" s="23"/>
      <c r="P7013" s="23"/>
      <c r="Q7013" s="23"/>
      <c r="R7013" s="23"/>
      <c r="S7013" s="23"/>
      <c r="T7013" s="28" t="str">
        <f>LOOKUP(1,1/(Table1[[#This Row],[Level_0]:[Level 15]]&gt;0),(Table1[[#This Row],[Level_0]:[Level 15]]))</f>
        <v>L000007483 - [PSCSIAL.0000051855 FR Commercial Sa-G]</v>
      </c>
      <c r="U7013" s="24">
        <v>7008</v>
      </c>
    </row>
    <row r="7014" spans="1:21" x14ac:dyDescent="0.25">
      <c r="A7014" s="14" t="s">
        <v>10417</v>
      </c>
      <c r="B7014" s="17" t="s">
        <v>10418</v>
      </c>
      <c r="C7014" s="17" t="s">
        <v>17591</v>
      </c>
      <c r="D7014" s="21" t="s">
        <v>39</v>
      </c>
      <c r="E7014" s="22" t="s">
        <v>29811</v>
      </c>
      <c r="F7014" s="22" t="s">
        <v>29816</v>
      </c>
      <c r="G7014" s="22" t="s">
        <v>40299</v>
      </c>
      <c r="H7014" s="22" t="s">
        <v>41473</v>
      </c>
      <c r="I7014" s="22" t="s">
        <v>30865</v>
      </c>
      <c r="J7014" s="22" t="s">
        <v>30872</v>
      </c>
      <c r="K7014" s="22"/>
      <c r="L7014" s="22"/>
      <c r="M7014" s="23"/>
      <c r="N7014" s="22"/>
      <c r="O7014" s="23"/>
      <c r="P7014" s="23"/>
      <c r="Q7014" s="23"/>
      <c r="R7014" s="23"/>
      <c r="S7014" s="23"/>
      <c r="T7014" s="28" t="str">
        <f>LOOKUP(1,1/(Table1[[#This Row],[Level_0]:[Level 15]]&gt;0),(Table1[[#This Row],[Level_0]:[Level 15]]))</f>
        <v>L000007484 - [PSCSIAL.0000051961 Emprove-G]</v>
      </c>
      <c r="U7014" s="24">
        <v>7009</v>
      </c>
    </row>
    <row r="7015" spans="1:21" x14ac:dyDescent="0.25">
      <c r="A7015" s="14" t="s">
        <v>1879</v>
      </c>
      <c r="B7015" s="17" t="s">
        <v>1880</v>
      </c>
      <c r="C7015" s="17" t="s">
        <v>17591</v>
      </c>
      <c r="D7015" s="21" t="s">
        <v>39</v>
      </c>
      <c r="E7015" s="22" t="s">
        <v>29811</v>
      </c>
      <c r="F7015" s="22" t="s">
        <v>29816</v>
      </c>
      <c r="G7015" s="22" t="s">
        <v>40299</v>
      </c>
      <c r="H7015" s="22" t="s">
        <v>41473</v>
      </c>
      <c r="I7015" s="22" t="s">
        <v>30865</v>
      </c>
      <c r="J7015" s="22" t="s">
        <v>30873</v>
      </c>
      <c r="K7015" s="22"/>
      <c r="L7015" s="22"/>
      <c r="M7015" s="23"/>
      <c r="N7015" s="22"/>
      <c r="O7015" s="23"/>
      <c r="P7015" s="23"/>
      <c r="Q7015" s="23"/>
      <c r="R7015" s="23"/>
      <c r="S7015" s="23"/>
      <c r="T7015" s="28" t="str">
        <f>LOOKUP(1,1/(Table1[[#This Row],[Level_0]:[Level 15]]&gt;0),(Table1[[#This Row],[Level_0]:[Level 15]]))</f>
        <v>L000007485 - [PS7210$$$0000052923 PS Emprove Chem-G]</v>
      </c>
      <c r="U7015" s="24">
        <v>7010</v>
      </c>
    </row>
    <row r="7016" spans="1:21" x14ac:dyDescent="0.25">
      <c r="A7016" s="14" t="s">
        <v>9655</v>
      </c>
      <c r="B7016" s="17" t="s">
        <v>9656</v>
      </c>
      <c r="C7016" s="17" t="s">
        <v>17591</v>
      </c>
      <c r="D7016" s="21" t="s">
        <v>39</v>
      </c>
      <c r="E7016" s="22" t="s">
        <v>29811</v>
      </c>
      <c r="F7016" s="22" t="s">
        <v>29816</v>
      </c>
      <c r="G7016" s="22" t="s">
        <v>40299</v>
      </c>
      <c r="H7016" s="22" t="s">
        <v>41473</v>
      </c>
      <c r="I7016" s="22" t="s">
        <v>30865</v>
      </c>
      <c r="J7016" s="22" t="s">
        <v>30874</v>
      </c>
      <c r="K7016" s="22"/>
      <c r="L7016" s="22"/>
      <c r="M7016" s="23"/>
      <c r="N7016" s="22"/>
      <c r="O7016" s="23"/>
      <c r="P7016" s="23"/>
      <c r="Q7016" s="23"/>
      <c r="R7016" s="23"/>
      <c r="S7016" s="23"/>
      <c r="T7016" s="28" t="str">
        <f>LOOKUP(1,1/(Table1[[#This Row],[Level_0]:[Level 15]]&gt;0),(Table1[[#This Row],[Level_0]:[Level 15]]))</f>
        <v>L000007486 - [PS7210$$$0000056130 Emprove-G]</v>
      </c>
      <c r="U7016" s="24">
        <v>7011</v>
      </c>
    </row>
    <row r="7017" spans="1:21" x14ac:dyDescent="0.25">
      <c r="A7017" s="14" t="s">
        <v>4478</v>
      </c>
      <c r="B7017" s="17" t="s">
        <v>4479</v>
      </c>
      <c r="C7017" s="17" t="s">
        <v>17591</v>
      </c>
      <c r="D7017" s="21" t="s">
        <v>39</v>
      </c>
      <c r="E7017" s="22" t="s">
        <v>29811</v>
      </c>
      <c r="F7017" s="22" t="s">
        <v>29816</v>
      </c>
      <c r="G7017" s="22" t="s">
        <v>40299</v>
      </c>
      <c r="H7017" s="22" t="s">
        <v>41473</v>
      </c>
      <c r="I7017" s="22" t="s">
        <v>30865</v>
      </c>
      <c r="J7017" s="22" t="s">
        <v>30875</v>
      </c>
      <c r="K7017" s="22"/>
      <c r="L7017" s="22"/>
      <c r="M7017" s="23"/>
      <c r="N7017" s="22"/>
      <c r="O7017" s="23"/>
      <c r="P7017" s="23"/>
      <c r="Q7017" s="23"/>
      <c r="R7017" s="23"/>
      <c r="S7017" s="23"/>
      <c r="T7017" s="28" t="str">
        <f>LOOKUP(1,1/(Table1[[#This Row],[Level_0]:[Level 15]]&gt;0),(Table1[[#This Row],[Level_0]:[Level 15]]))</f>
        <v>L000007487 - [PSEmprove Chemicals GEP Cleveland-G]</v>
      </c>
      <c r="U7017" s="24">
        <v>7012</v>
      </c>
    </row>
    <row r="7018" spans="1:21" x14ac:dyDescent="0.25">
      <c r="A7018" s="14" t="s">
        <v>10419</v>
      </c>
      <c r="B7018" s="17" t="s">
        <v>10420</v>
      </c>
      <c r="C7018" s="17" t="s">
        <v>17591</v>
      </c>
      <c r="D7018" s="21" t="s">
        <v>39</v>
      </c>
      <c r="E7018" s="22" t="s">
        <v>29811</v>
      </c>
      <c r="F7018" s="22" t="s">
        <v>29816</v>
      </c>
      <c r="G7018" s="22" t="s">
        <v>40299</v>
      </c>
      <c r="H7018" s="22" t="s">
        <v>41473</v>
      </c>
      <c r="I7018" s="22" t="s">
        <v>30865</v>
      </c>
      <c r="J7018" s="22" t="s">
        <v>30876</v>
      </c>
      <c r="K7018" s="22"/>
      <c r="L7018" s="22"/>
      <c r="M7018" s="23"/>
      <c r="N7018" s="22"/>
      <c r="O7018" s="23"/>
      <c r="P7018" s="23"/>
      <c r="Q7018" s="23"/>
      <c r="R7018" s="23"/>
      <c r="S7018" s="23"/>
      <c r="T7018" s="28" t="str">
        <f>LOOKUP(1,1/(Table1[[#This Row],[Level_0]:[Level 15]]&gt;0),(Table1[[#This Row],[Level_0]:[Level 15]]))</f>
        <v>L000007491 - [PS000400756636 EMPROVE F&amp;S-G]</v>
      </c>
      <c r="U7018" s="24">
        <v>7013</v>
      </c>
    </row>
    <row r="7019" spans="1:21" x14ac:dyDescent="0.25">
      <c r="A7019" s="14" t="s">
        <v>690</v>
      </c>
      <c r="B7019" s="17" t="s">
        <v>691</v>
      </c>
      <c r="C7019" s="17" t="s">
        <v>17591</v>
      </c>
      <c r="D7019" s="21" t="s">
        <v>39</v>
      </c>
      <c r="E7019" s="22" t="s">
        <v>29811</v>
      </c>
      <c r="F7019" s="22" t="s">
        <v>29816</v>
      </c>
      <c r="G7019" s="22" t="s">
        <v>40299</v>
      </c>
      <c r="H7019" s="22" t="s">
        <v>41473</v>
      </c>
      <c r="I7019" s="22" t="s">
        <v>30865</v>
      </c>
      <c r="J7019" s="22" t="s">
        <v>30877</v>
      </c>
      <c r="K7019" s="22"/>
      <c r="L7019" s="22"/>
      <c r="M7019" s="23"/>
      <c r="N7019" s="22"/>
      <c r="O7019" s="23"/>
      <c r="P7019" s="23"/>
      <c r="Q7019" s="23"/>
      <c r="R7019" s="23"/>
      <c r="S7019" s="23"/>
      <c r="T7019" s="28" t="str">
        <f>LOOKUP(1,1/(Table1[[#This Row],[Level_0]:[Level 15]]&gt;0),(Table1[[#This Row],[Level_0]:[Level 15]]))</f>
        <v>L000007493 - [PS000400756903 QA-QC -Â  Emprove - N-G]</v>
      </c>
      <c r="U7019" s="24">
        <v>7014</v>
      </c>
    </row>
    <row r="7020" spans="1:21" x14ac:dyDescent="0.25">
      <c r="A7020" s="14" t="s">
        <v>1881</v>
      </c>
      <c r="B7020" s="17" t="s">
        <v>1882</v>
      </c>
      <c r="C7020" s="17" t="s">
        <v>17591</v>
      </c>
      <c r="D7020" s="21" t="s">
        <v>39</v>
      </c>
      <c r="E7020" s="22" t="s">
        <v>29811</v>
      </c>
      <c r="F7020" s="22" t="s">
        <v>29816</v>
      </c>
      <c r="G7020" s="22" t="s">
        <v>40299</v>
      </c>
      <c r="H7020" s="22" t="s">
        <v>41473</v>
      </c>
      <c r="I7020" s="22" t="s">
        <v>30865</v>
      </c>
      <c r="J7020" s="22" t="s">
        <v>30878</v>
      </c>
      <c r="K7020" s="22"/>
      <c r="L7020" s="22"/>
      <c r="M7020" s="23"/>
      <c r="N7020" s="22"/>
      <c r="O7020" s="23"/>
      <c r="P7020" s="23"/>
      <c r="Q7020" s="23"/>
      <c r="R7020" s="23"/>
      <c r="S7020" s="23"/>
      <c r="T7020" s="28" t="str">
        <f>LOOKUP(1,1/(Table1[[#This Row],[Level_0]:[Level 15]]&gt;0),(Table1[[#This Row],[Level_0]:[Level 15]]))</f>
        <v>L000007496 - [PS000400756906 QA-QC - Emprove - Po-G]</v>
      </c>
      <c r="U7020" s="24">
        <v>7015</v>
      </c>
    </row>
    <row r="7021" spans="1:21" x14ac:dyDescent="0.25">
      <c r="A7021" s="14" t="s">
        <v>10421</v>
      </c>
      <c r="B7021" s="17" t="s">
        <v>10422</v>
      </c>
      <c r="C7021" s="17" t="s">
        <v>17591</v>
      </c>
      <c r="D7021" s="21" t="s">
        <v>39</v>
      </c>
      <c r="E7021" s="22" t="s">
        <v>29811</v>
      </c>
      <c r="F7021" s="22" t="s">
        <v>29816</v>
      </c>
      <c r="G7021" s="22" t="s">
        <v>40299</v>
      </c>
      <c r="H7021" s="22" t="s">
        <v>41473</v>
      </c>
      <c r="I7021" s="22" t="s">
        <v>30865</v>
      </c>
      <c r="J7021" s="22" t="s">
        <v>30879</v>
      </c>
      <c r="K7021" s="22"/>
      <c r="L7021" s="22"/>
      <c r="M7021" s="23"/>
      <c r="N7021" s="22"/>
      <c r="O7021" s="23"/>
      <c r="P7021" s="23"/>
      <c r="Q7021" s="23"/>
      <c r="R7021" s="23"/>
      <c r="S7021" s="23"/>
      <c r="T7021" s="28" t="str">
        <f>LOOKUP(1,1/(Table1[[#This Row],[Level_0]:[Level 15]]&gt;0),(Table1[[#This Row],[Level_0]:[Level 15]]))</f>
        <v>L000007503 - [PS000400759826 CCM Emprove-G]</v>
      </c>
      <c r="U7021" s="24">
        <v>7016</v>
      </c>
    </row>
    <row r="7022" spans="1:21" x14ac:dyDescent="0.25">
      <c r="A7022" s="14" t="s">
        <v>1883</v>
      </c>
      <c r="B7022" s="17" t="s">
        <v>1884</v>
      </c>
      <c r="C7022" s="17" t="s">
        <v>17591</v>
      </c>
      <c r="D7022" s="21" t="s">
        <v>39</v>
      </c>
      <c r="E7022" s="22" t="s">
        <v>29811</v>
      </c>
      <c r="F7022" s="22" t="s">
        <v>29816</v>
      </c>
      <c r="G7022" s="22" t="s">
        <v>40299</v>
      </c>
      <c r="H7022" s="22" t="s">
        <v>41473</v>
      </c>
      <c r="I7022" s="22" t="s">
        <v>30865</v>
      </c>
      <c r="J7022" s="22" t="s">
        <v>30880</v>
      </c>
      <c r="K7022" s="22"/>
      <c r="L7022" s="22"/>
      <c r="M7022" s="23"/>
      <c r="N7022" s="22"/>
      <c r="O7022" s="23"/>
      <c r="P7022" s="23"/>
      <c r="Q7022" s="23"/>
      <c r="R7022" s="23"/>
      <c r="S7022" s="23"/>
      <c r="T7022" s="28" t="str">
        <f>LOOKUP(1,1/(Table1[[#This Row],[Level_0]:[Level 15]]&gt;0),(Table1[[#This Row],[Level_0]:[Level 15]]))</f>
        <v>L000007504 - [PSI0101.000400759828 Digital EMPROV-G]</v>
      </c>
      <c r="U7022" s="24">
        <v>7017</v>
      </c>
    </row>
    <row r="7023" spans="1:21" x14ac:dyDescent="0.25">
      <c r="A7023" s="14" t="s">
        <v>3509</v>
      </c>
      <c r="B7023" s="17" t="s">
        <v>3510</v>
      </c>
      <c r="C7023" s="17" t="s">
        <v>17591</v>
      </c>
      <c r="D7023" s="21" t="s">
        <v>39</v>
      </c>
      <c r="E7023" s="22" t="s">
        <v>29811</v>
      </c>
      <c r="F7023" s="22" t="s">
        <v>29816</v>
      </c>
      <c r="G7023" s="22" t="s">
        <v>40299</v>
      </c>
      <c r="H7023" s="22" t="s">
        <v>41473</v>
      </c>
      <c r="I7023" s="22" t="s">
        <v>30865</v>
      </c>
      <c r="J7023" s="22" t="s">
        <v>30881</v>
      </c>
      <c r="K7023" s="22"/>
      <c r="L7023" s="22"/>
      <c r="M7023" s="23"/>
      <c r="N7023" s="22"/>
      <c r="O7023" s="23"/>
      <c r="P7023" s="23"/>
      <c r="Q7023" s="23"/>
      <c r="R7023" s="23"/>
      <c r="S7023" s="23"/>
      <c r="T7023" s="28" t="str">
        <f>LOOKUP(1,1/(Table1[[#This Row],[Level_0]:[Level 15]]&gt;0),(Table1[[#This Row],[Level_0]:[Level 15]]))</f>
        <v>L000007505 - [PS000400760590 Emprove - Chemicals-G]</v>
      </c>
      <c r="U7023" s="24">
        <v>7018</v>
      </c>
    </row>
    <row r="7024" spans="1:21" x14ac:dyDescent="0.25">
      <c r="A7024" s="14" t="s">
        <v>2705</v>
      </c>
      <c r="B7024" s="17" t="s">
        <v>2706</v>
      </c>
      <c r="C7024" s="17" t="s">
        <v>17591</v>
      </c>
      <c r="D7024" s="21" t="s">
        <v>39</v>
      </c>
      <c r="E7024" s="22" t="s">
        <v>29811</v>
      </c>
      <c r="F7024" s="22" t="s">
        <v>29816</v>
      </c>
      <c r="G7024" s="22" t="s">
        <v>40299</v>
      </c>
      <c r="H7024" s="22" t="s">
        <v>41473</v>
      </c>
      <c r="I7024" s="22" t="s">
        <v>30865</v>
      </c>
      <c r="J7024" s="22" t="s">
        <v>30882</v>
      </c>
      <c r="K7024" s="22"/>
      <c r="L7024" s="22"/>
      <c r="M7024" s="23"/>
      <c r="N7024" s="22"/>
      <c r="O7024" s="23"/>
      <c r="P7024" s="23"/>
      <c r="Q7024" s="23"/>
      <c r="R7024" s="23"/>
      <c r="S7024" s="23"/>
      <c r="T7024" s="28" t="str">
        <f>LOOKUP(1,1/(Table1[[#This Row],[Level_0]:[Level 15]]&gt;0),(Table1[[#This Row],[Level_0]:[Level 15]]))</f>
        <v>L000011697 - [PS000400762105 Emprove Extractables-G]</v>
      </c>
      <c r="U7024" s="24">
        <v>7019</v>
      </c>
    </row>
    <row r="7025" spans="1:21" x14ac:dyDescent="0.25">
      <c r="A7025" s="14" t="s">
        <v>2707</v>
      </c>
      <c r="B7025" s="17" t="s">
        <v>2708</v>
      </c>
      <c r="C7025" s="17" t="s">
        <v>17591</v>
      </c>
      <c r="D7025" s="21" t="s">
        <v>39</v>
      </c>
      <c r="E7025" s="22" t="s">
        <v>29811</v>
      </c>
      <c r="F7025" s="22" t="s">
        <v>29816</v>
      </c>
      <c r="G7025" s="22" t="s">
        <v>40299</v>
      </c>
      <c r="H7025" s="22" t="s">
        <v>41473</v>
      </c>
      <c r="I7025" s="22" t="s">
        <v>30865</v>
      </c>
      <c r="J7025" s="22" t="s">
        <v>30883</v>
      </c>
      <c r="K7025" s="22"/>
      <c r="L7025" s="22"/>
      <c r="M7025" s="23"/>
      <c r="N7025" s="22"/>
      <c r="O7025" s="23"/>
      <c r="P7025" s="23"/>
      <c r="Q7025" s="23"/>
      <c r="R7025" s="23"/>
      <c r="S7025" s="23"/>
      <c r="T7025" s="28" t="str">
        <f>LOOKUP(1,1/(Table1[[#This Row],[Level_0]:[Level 15]]&gt;0),(Table1[[#This Row],[Level_0]:[Level 15]]))</f>
        <v>L000011698 - [PS000400762106 Emprove Extractables-G]</v>
      </c>
      <c r="U7025" s="24">
        <v>7020</v>
      </c>
    </row>
    <row r="7026" spans="1:21" x14ac:dyDescent="0.25">
      <c r="A7026" s="14" t="s">
        <v>2709</v>
      </c>
      <c r="B7026" s="17" t="s">
        <v>2710</v>
      </c>
      <c r="C7026" s="17" t="s">
        <v>17591</v>
      </c>
      <c r="D7026" s="21" t="s">
        <v>39</v>
      </c>
      <c r="E7026" s="22" t="s">
        <v>29811</v>
      </c>
      <c r="F7026" s="22" t="s">
        <v>29816</v>
      </c>
      <c r="G7026" s="22" t="s">
        <v>40299</v>
      </c>
      <c r="H7026" s="22" t="s">
        <v>41473</v>
      </c>
      <c r="I7026" s="22" t="s">
        <v>30865</v>
      </c>
      <c r="J7026" s="22" t="s">
        <v>30884</v>
      </c>
      <c r="K7026" s="22"/>
      <c r="L7026" s="22"/>
      <c r="M7026" s="23"/>
      <c r="N7026" s="22"/>
      <c r="O7026" s="23"/>
      <c r="P7026" s="23"/>
      <c r="Q7026" s="23"/>
      <c r="R7026" s="23"/>
      <c r="S7026" s="23"/>
      <c r="T7026" s="28" t="str">
        <f>LOOKUP(1,1/(Table1[[#This Row],[Level_0]:[Level 15]]&gt;0),(Table1[[#This Row],[Level_0]:[Level 15]]))</f>
        <v>L000011699 - [PS003200003617 CH70 Fractogels to E-G]</v>
      </c>
      <c r="U7026" s="24">
        <v>7021</v>
      </c>
    </row>
    <row r="7027" spans="1:21" x14ac:dyDescent="0.25">
      <c r="A7027" s="14" t="s">
        <v>10597</v>
      </c>
      <c r="B7027" s="17" t="s">
        <v>10598</v>
      </c>
      <c r="C7027" s="17" t="s">
        <v>17591</v>
      </c>
      <c r="D7027" s="21" t="s">
        <v>39</v>
      </c>
      <c r="E7027" s="22" t="s">
        <v>29811</v>
      </c>
      <c r="F7027" s="22" t="s">
        <v>29816</v>
      </c>
      <c r="G7027" s="22" t="s">
        <v>40299</v>
      </c>
      <c r="H7027" s="22" t="s">
        <v>41473</v>
      </c>
      <c r="I7027" s="22" t="s">
        <v>30865</v>
      </c>
      <c r="J7027" s="22" t="s">
        <v>30885</v>
      </c>
      <c r="K7027" s="22"/>
      <c r="L7027" s="22"/>
      <c r="M7027" s="23"/>
      <c r="N7027" s="22"/>
      <c r="O7027" s="23"/>
      <c r="P7027" s="23"/>
      <c r="Q7027" s="23"/>
      <c r="R7027" s="23"/>
      <c r="S7027" s="23"/>
      <c r="T7027" s="28" t="str">
        <f>LOOKUP(1,1/(Table1[[#This Row],[Level_0]:[Level 15]]&gt;0),(Table1[[#This Row],[Level_0]:[Level 15]]))</f>
        <v>L000011700 - [PSEmprove CCM STL Broadway-G]</v>
      </c>
      <c r="U7027" s="24">
        <v>7022</v>
      </c>
    </row>
    <row r="7028" spans="1:21" x14ac:dyDescent="0.25">
      <c r="A7028" s="14" t="s">
        <v>16236</v>
      </c>
      <c r="B7028" s="17" t="s">
        <v>16237</v>
      </c>
      <c r="C7028" s="17" t="s">
        <v>17591</v>
      </c>
      <c r="D7028" s="21" t="s">
        <v>39</v>
      </c>
      <c r="E7028" s="22" t="s">
        <v>29811</v>
      </c>
      <c r="F7028" s="22" t="s">
        <v>29816</v>
      </c>
      <c r="G7028" s="22" t="s">
        <v>40299</v>
      </c>
      <c r="H7028" s="22" t="s">
        <v>41473</v>
      </c>
      <c r="I7028" s="22" t="s">
        <v>30865</v>
      </c>
      <c r="J7028" s="22" t="s">
        <v>30886</v>
      </c>
      <c r="K7028" s="22"/>
      <c r="L7028" s="22"/>
      <c r="M7028" s="23"/>
      <c r="N7028" s="22"/>
      <c r="O7028" s="23"/>
      <c r="P7028" s="23"/>
      <c r="Q7028" s="23"/>
      <c r="R7028" s="23"/>
      <c r="S7028" s="23"/>
      <c r="T7028" s="28" t="str">
        <f>LOOKUP(1,1/(Table1[[#This Row],[Level_0]:[Level 15]]&gt;0),(Table1[[#This Row],[Level_0]:[Level 15]]))</f>
        <v>L000011701 - [PSEmprove CCM Irvine-G]</v>
      </c>
      <c r="U7028" s="24">
        <v>7023</v>
      </c>
    </row>
    <row r="7029" spans="1:21" x14ac:dyDescent="0.25">
      <c r="A7029" s="14" t="s">
        <v>9876</v>
      </c>
      <c r="B7029" s="17" t="s">
        <v>9877</v>
      </c>
      <c r="C7029" s="17" t="s">
        <v>17591</v>
      </c>
      <c r="D7029" s="21" t="s">
        <v>39</v>
      </c>
      <c r="E7029" s="22" t="s">
        <v>29811</v>
      </c>
      <c r="F7029" s="22" t="s">
        <v>29816</v>
      </c>
      <c r="G7029" s="22" t="s">
        <v>40299</v>
      </c>
      <c r="H7029" s="22" t="s">
        <v>41473</v>
      </c>
      <c r="I7029" s="22" t="s">
        <v>30865</v>
      </c>
      <c r="J7029" s="22" t="s">
        <v>30887</v>
      </c>
      <c r="K7029" s="22"/>
      <c r="L7029" s="22"/>
      <c r="M7029" s="23"/>
      <c r="N7029" s="22"/>
      <c r="O7029" s="23"/>
      <c r="P7029" s="23"/>
      <c r="Q7029" s="23"/>
      <c r="R7029" s="23"/>
      <c r="S7029" s="23"/>
      <c r="T7029" s="28" t="str">
        <f>LOOKUP(1,1/(Table1[[#This Row],[Level_0]:[Level 15]]&gt;0),(Table1[[#This Row],[Level_0]:[Level 15]]))</f>
        <v>L000011702 - [PS7210$$$0000025531 Emprove-G]</v>
      </c>
      <c r="U7029" s="24">
        <v>7024</v>
      </c>
    </row>
    <row r="7030" spans="1:21" x14ac:dyDescent="0.25">
      <c r="A7030" s="14" t="s">
        <v>16238</v>
      </c>
      <c r="B7030" s="17" t="s">
        <v>16239</v>
      </c>
      <c r="C7030" s="17" t="s">
        <v>17591</v>
      </c>
      <c r="D7030" s="21" t="s">
        <v>39</v>
      </c>
      <c r="E7030" s="22" t="s">
        <v>29811</v>
      </c>
      <c r="F7030" s="22" t="s">
        <v>29816</v>
      </c>
      <c r="G7030" s="22" t="s">
        <v>40299</v>
      </c>
      <c r="H7030" s="22" t="s">
        <v>41473</v>
      </c>
      <c r="I7030" s="22" t="s">
        <v>30865</v>
      </c>
      <c r="J7030" s="22" t="s">
        <v>30888</v>
      </c>
      <c r="K7030" s="22"/>
      <c r="L7030" s="22"/>
      <c r="M7030" s="23"/>
      <c r="N7030" s="22"/>
      <c r="O7030" s="23"/>
      <c r="P7030" s="23"/>
      <c r="Q7030" s="23"/>
      <c r="R7030" s="23"/>
      <c r="S7030" s="23"/>
      <c r="T7030" s="28" t="str">
        <f>LOOKUP(1,1/(Table1[[#This Row],[Level_0]:[Level 15]]&gt;0),(Table1[[#This Row],[Level_0]:[Level 15]]))</f>
        <v>L000011703 - [PSEmprove Chrom Cork-G]</v>
      </c>
      <c r="U7030" s="24">
        <v>7025</v>
      </c>
    </row>
    <row r="7031" spans="1:21" x14ac:dyDescent="0.25">
      <c r="A7031" s="14" t="s">
        <v>16240</v>
      </c>
      <c r="B7031" s="17" t="s">
        <v>16241</v>
      </c>
      <c r="C7031" s="17" t="s">
        <v>17591</v>
      </c>
      <c r="D7031" s="21" t="s">
        <v>39</v>
      </c>
      <c r="E7031" s="22" t="s">
        <v>29811</v>
      </c>
      <c r="F7031" s="22" t="s">
        <v>29816</v>
      </c>
      <c r="G7031" s="22" t="s">
        <v>40299</v>
      </c>
      <c r="H7031" s="22" t="s">
        <v>41473</v>
      </c>
      <c r="I7031" s="22" t="s">
        <v>30865</v>
      </c>
      <c r="J7031" s="22" t="s">
        <v>30889</v>
      </c>
      <c r="K7031" s="22"/>
      <c r="L7031" s="22"/>
      <c r="M7031" s="23"/>
      <c r="N7031" s="22"/>
      <c r="O7031" s="23"/>
      <c r="P7031" s="23"/>
      <c r="Q7031" s="23"/>
      <c r="R7031" s="23"/>
      <c r="S7031" s="23"/>
      <c r="T7031" s="28" t="str">
        <f>LOOKUP(1,1/(Table1[[#This Row],[Level_0]:[Level 15]]&gt;0),(Table1[[#This Row],[Level_0]:[Level 15]]))</f>
        <v>L000011704 - [PSEmprove SU Danvers-G]</v>
      </c>
      <c r="U7031" s="24">
        <v>7026</v>
      </c>
    </row>
    <row r="7032" spans="1:21" x14ac:dyDescent="0.25">
      <c r="A7032" s="14" t="s">
        <v>4085</v>
      </c>
      <c r="B7032" s="17" t="s">
        <v>4086</v>
      </c>
      <c r="C7032" s="17" t="s">
        <v>17591</v>
      </c>
      <c r="D7032" s="21" t="s">
        <v>39</v>
      </c>
      <c r="E7032" s="22" t="s">
        <v>29811</v>
      </c>
      <c r="F7032" s="22" t="s">
        <v>29816</v>
      </c>
      <c r="G7032" s="22" t="s">
        <v>40299</v>
      </c>
      <c r="H7032" s="22" t="s">
        <v>41473</v>
      </c>
      <c r="I7032" s="22" t="s">
        <v>30865</v>
      </c>
      <c r="J7032" s="22" t="s">
        <v>30890</v>
      </c>
      <c r="K7032" s="22"/>
      <c r="L7032" s="22"/>
      <c r="M7032" s="23"/>
      <c r="N7032" s="22"/>
      <c r="O7032" s="23"/>
      <c r="P7032" s="23"/>
      <c r="Q7032" s="23"/>
      <c r="R7032" s="23"/>
      <c r="S7032" s="23"/>
      <c r="T7032" s="28" t="str">
        <f>LOOKUP(1,1/(Table1[[#This Row],[Level_0]:[Level 15]]&gt;0),(Table1[[#This Row],[Level_0]:[Level 15]]))</f>
        <v>L000012597 - [PS000400756906 QA-QC - Empr MB- Po-G]</v>
      </c>
      <c r="U7032" s="24">
        <v>7027</v>
      </c>
    </row>
    <row r="7033" spans="1:21" x14ac:dyDescent="0.25">
      <c r="A7033" s="14" t="s">
        <v>2847</v>
      </c>
      <c r="B7033" s="17" t="s">
        <v>2848</v>
      </c>
      <c r="C7033" s="17" t="s">
        <v>17591</v>
      </c>
      <c r="D7033" s="21" t="s">
        <v>39</v>
      </c>
      <c r="E7033" s="22" t="s">
        <v>29811</v>
      </c>
      <c r="F7033" s="22" t="s">
        <v>29816</v>
      </c>
      <c r="G7033" s="22" t="s">
        <v>40299</v>
      </c>
      <c r="H7033" s="22" t="s">
        <v>41473</v>
      </c>
      <c r="I7033" s="22" t="s">
        <v>30865</v>
      </c>
      <c r="J7033" s="22" t="s">
        <v>30891</v>
      </c>
      <c r="K7033" s="22"/>
      <c r="L7033" s="22"/>
      <c r="M7033" s="23"/>
      <c r="N7033" s="22"/>
      <c r="O7033" s="23"/>
      <c r="P7033" s="23"/>
      <c r="Q7033" s="23"/>
      <c r="R7033" s="23"/>
      <c r="S7033" s="23"/>
      <c r="T7033" s="28" t="str">
        <f>LOOKUP(1,1/(Table1[[#This Row],[Level_0]:[Level 15]]&gt;0),(Table1[[#This Row],[Level_0]:[Level 15]]))</f>
        <v>L000012598 - [PS000400756905 QA-QC - Emprove - Pr-G]</v>
      </c>
      <c r="U7033" s="24">
        <v>7028</v>
      </c>
    </row>
    <row r="7034" spans="1:21" x14ac:dyDescent="0.25">
      <c r="A7034" s="14" t="s">
        <v>23876</v>
      </c>
      <c r="B7034" s="17" t="s">
        <v>24178</v>
      </c>
      <c r="C7034" s="17" t="s">
        <v>23875</v>
      </c>
      <c r="D7034" s="21" t="s">
        <v>39</v>
      </c>
      <c r="E7034" s="22" t="s">
        <v>29811</v>
      </c>
      <c r="F7034" s="22" t="s">
        <v>29816</v>
      </c>
      <c r="G7034" s="22" t="s">
        <v>40299</v>
      </c>
      <c r="H7034" s="22" t="s">
        <v>41473</v>
      </c>
      <c r="I7034" s="22" t="s">
        <v>30957</v>
      </c>
      <c r="J7034" s="22"/>
      <c r="K7034" s="22"/>
      <c r="L7034" s="22"/>
      <c r="M7034" s="23"/>
      <c r="N7034" s="22"/>
      <c r="O7034" s="23"/>
      <c r="P7034" s="23"/>
      <c r="Q7034" s="23"/>
      <c r="R7034" s="23"/>
      <c r="S7034" s="23"/>
      <c r="T7034" s="28" t="str">
        <f>LOOKUP(1,1/(Table1[[#This Row],[Level_0]:[Level 15]]&gt;0),(Table1[[#This Row],[Level_0]:[Level 15]]))</f>
        <v>L000013539 - [Multi-model Experience]</v>
      </c>
      <c r="U7034" s="24">
        <v>7029</v>
      </c>
    </row>
    <row r="7035" spans="1:21" x14ac:dyDescent="0.25">
      <c r="A7035" s="14" t="s">
        <v>23877</v>
      </c>
      <c r="B7035" s="17" t="s">
        <v>24179</v>
      </c>
      <c r="C7035" s="17" t="s">
        <v>23875</v>
      </c>
      <c r="D7035" s="21" t="s">
        <v>39</v>
      </c>
      <c r="E7035" s="22" t="s">
        <v>29811</v>
      </c>
      <c r="F7035" s="22" t="s">
        <v>29816</v>
      </c>
      <c r="G7035" s="22" t="s">
        <v>40299</v>
      </c>
      <c r="H7035" s="22" t="s">
        <v>41473</v>
      </c>
      <c r="I7035" s="22" t="s">
        <v>30958</v>
      </c>
      <c r="J7035" s="22"/>
      <c r="K7035" s="22"/>
      <c r="L7035" s="22"/>
      <c r="M7035" s="23"/>
      <c r="N7035" s="22"/>
      <c r="O7035" s="23"/>
      <c r="P7035" s="23"/>
      <c r="Q7035" s="23"/>
      <c r="R7035" s="23"/>
      <c r="S7035" s="23"/>
      <c r="T7035" s="28" t="str">
        <f>LOOKUP(1,1/(Table1[[#This Row],[Level_0]:[Level 15]]&gt;0),(Table1[[#This Row],[Level_0]:[Level 15]]))</f>
        <v>L000013540 - [Webinars, Events &amp; Marketing Tools]</v>
      </c>
      <c r="U7035" s="24">
        <v>7030</v>
      </c>
    </row>
    <row r="7036" spans="1:21" x14ac:dyDescent="0.25">
      <c r="A7036" s="14" t="s">
        <v>23878</v>
      </c>
      <c r="B7036" s="17" t="s">
        <v>24180</v>
      </c>
      <c r="C7036" s="17" t="s">
        <v>23875</v>
      </c>
      <c r="D7036" s="21" t="s">
        <v>39</v>
      </c>
      <c r="E7036" s="22" t="s">
        <v>29811</v>
      </c>
      <c r="F7036" s="22" t="s">
        <v>29816</v>
      </c>
      <c r="G7036" s="22" t="s">
        <v>40299</v>
      </c>
      <c r="H7036" s="22" t="s">
        <v>41473</v>
      </c>
      <c r="I7036" s="22" t="s">
        <v>30959</v>
      </c>
      <c r="J7036" s="22"/>
      <c r="K7036" s="22"/>
      <c r="L7036" s="22"/>
      <c r="M7036" s="23"/>
      <c r="N7036" s="22"/>
      <c r="O7036" s="23"/>
      <c r="P7036" s="23"/>
      <c r="Q7036" s="23"/>
      <c r="R7036" s="23"/>
      <c r="S7036" s="23"/>
      <c r="T7036" s="28" t="str">
        <f>LOOKUP(1,1/(Table1[[#This Row],[Level_0]:[Level 15]]&gt;0),(Table1[[#This Row],[Level_0]:[Level 15]]))</f>
        <v>L000013541 - [Social Advocacy &amp; Listening Sales Tools]</v>
      </c>
      <c r="U7036" s="24">
        <v>7031</v>
      </c>
    </row>
    <row r="7037" spans="1:21" x14ac:dyDescent="0.25">
      <c r="A7037" s="14" t="s">
        <v>23879</v>
      </c>
      <c r="B7037" s="17" t="s">
        <v>24181</v>
      </c>
      <c r="C7037" s="17" t="s">
        <v>23875</v>
      </c>
      <c r="D7037" s="21" t="s">
        <v>39</v>
      </c>
      <c r="E7037" s="22" t="s">
        <v>29811</v>
      </c>
      <c r="F7037" s="22" t="s">
        <v>29816</v>
      </c>
      <c r="G7037" s="22" t="s">
        <v>40299</v>
      </c>
      <c r="H7037" s="22" t="s">
        <v>41473</v>
      </c>
      <c r="I7037" s="22" t="s">
        <v>30960</v>
      </c>
      <c r="J7037" s="22"/>
      <c r="K7037" s="22"/>
      <c r="L7037" s="22"/>
      <c r="M7037" s="23"/>
      <c r="N7037" s="22"/>
      <c r="O7037" s="23"/>
      <c r="P7037" s="23"/>
      <c r="Q7037" s="23"/>
      <c r="R7037" s="23"/>
      <c r="S7037" s="23"/>
      <c r="T7037" s="28" t="str">
        <f>LOOKUP(1,1/(Table1[[#This Row],[Level_0]:[Level 15]]&gt;0),(Table1[[#This Row],[Level_0]:[Level 15]]))</f>
        <v>L000013542 - [Digital Innovation Franchises &amp; R&amp;D]</v>
      </c>
      <c r="U7037" s="24">
        <v>7032</v>
      </c>
    </row>
    <row r="7038" spans="1:21" x14ac:dyDescent="0.25">
      <c r="A7038" s="14" t="s">
        <v>23863</v>
      </c>
      <c r="B7038" s="17" t="s">
        <v>41783</v>
      </c>
      <c r="C7038" s="17" t="s">
        <v>40717</v>
      </c>
      <c r="D7038" s="21" t="s">
        <v>39</v>
      </c>
      <c r="E7038" s="22" t="s">
        <v>29811</v>
      </c>
      <c r="F7038" s="22" t="s">
        <v>29816</v>
      </c>
      <c r="G7038" s="22" t="s">
        <v>40299</v>
      </c>
      <c r="H7038" s="22" t="s">
        <v>41474</v>
      </c>
      <c r="I7038" s="22"/>
      <c r="J7038" s="22"/>
      <c r="K7038" s="22"/>
      <c r="L7038" s="22"/>
      <c r="M7038" s="23"/>
      <c r="N7038" s="22"/>
      <c r="O7038" s="23"/>
      <c r="P7038" s="23"/>
      <c r="Q7038" s="23"/>
      <c r="R7038" s="23"/>
      <c r="S7038" s="23"/>
      <c r="T7038" s="28" t="str">
        <f>LOOKUP(1,1/(Table1[[#This Row],[Level_0]:[Level 15]]&gt;0),(Table1[[#This Row],[Level_0]:[Level 15]]))</f>
        <v>L000013558 - [Brand, Content &amp; Engagement]</v>
      </c>
      <c r="U7038" s="24">
        <v>7033</v>
      </c>
    </row>
    <row r="7039" spans="1:21" x14ac:dyDescent="0.25">
      <c r="A7039" s="14" t="s">
        <v>1205</v>
      </c>
      <c r="B7039" s="17" t="s">
        <v>1206</v>
      </c>
      <c r="C7039" s="17" t="s">
        <v>23863</v>
      </c>
      <c r="D7039" s="21" t="s">
        <v>39</v>
      </c>
      <c r="E7039" s="22" t="s">
        <v>29811</v>
      </c>
      <c r="F7039" s="22" t="s">
        <v>29816</v>
      </c>
      <c r="G7039" s="22" t="s">
        <v>40299</v>
      </c>
      <c r="H7039" s="22" t="s">
        <v>41474</v>
      </c>
      <c r="I7039" s="22" t="s">
        <v>30864</v>
      </c>
      <c r="J7039" s="22"/>
      <c r="K7039" s="22"/>
      <c r="L7039" s="22"/>
      <c r="M7039" s="23"/>
      <c r="N7039" s="22"/>
      <c r="O7039" s="23"/>
      <c r="P7039" s="23"/>
      <c r="Q7039" s="23"/>
      <c r="R7039" s="23"/>
      <c r="S7039" s="23"/>
      <c r="T7039" s="28" t="str">
        <f>LOOKUP(1,1/(Table1[[#This Row],[Level_0]:[Level 15]]&gt;0),(Table1[[#This Row],[Level_0]:[Level 15]]))</f>
        <v>L000006531 - [PSMMOR1975.5812 5812 BioContinuum P-G]</v>
      </c>
      <c r="U7039" s="24">
        <v>7034</v>
      </c>
    </row>
    <row r="7040" spans="1:21" x14ac:dyDescent="0.25">
      <c r="A7040" s="14" t="s">
        <v>12066</v>
      </c>
      <c r="B7040" s="17" t="s">
        <v>12067</v>
      </c>
      <c r="C7040" s="17" t="s">
        <v>23863</v>
      </c>
      <c r="D7040" s="21" t="s">
        <v>39</v>
      </c>
      <c r="E7040" s="22" t="s">
        <v>29811</v>
      </c>
      <c r="F7040" s="22" t="s">
        <v>29816</v>
      </c>
      <c r="G7040" s="22" t="s">
        <v>40299</v>
      </c>
      <c r="H7040" s="22" t="s">
        <v>41474</v>
      </c>
      <c r="I7040" s="22" t="s">
        <v>30740</v>
      </c>
      <c r="J7040" s="22"/>
      <c r="K7040" s="22"/>
      <c r="L7040" s="22"/>
      <c r="M7040" s="23"/>
      <c r="N7040" s="22"/>
      <c r="O7040" s="23"/>
      <c r="P7040" s="23"/>
      <c r="Q7040" s="23"/>
      <c r="R7040" s="23"/>
      <c r="S7040" s="23"/>
      <c r="T7040" s="28" t="str">
        <f>LOOKUP(1,1/(Table1[[#This Row],[Level_0]:[Level 15]]&gt;0),(Table1[[#This Row],[Level_0]:[Level 15]]))</f>
        <v>L000006557 - [BioProcessing Marketing -G]</v>
      </c>
      <c r="U7040" s="24">
        <v>7035</v>
      </c>
    </row>
    <row r="7041" spans="1:21" x14ac:dyDescent="0.25">
      <c r="A7041" s="14" t="s">
        <v>207</v>
      </c>
      <c r="B7041" s="17" t="s">
        <v>208</v>
      </c>
      <c r="C7041" s="17" t="s">
        <v>12066</v>
      </c>
      <c r="D7041" s="21" t="s">
        <v>39</v>
      </c>
      <c r="E7041" s="22" t="s">
        <v>29811</v>
      </c>
      <c r="F7041" s="22" t="s">
        <v>29816</v>
      </c>
      <c r="G7041" s="22" t="s">
        <v>40299</v>
      </c>
      <c r="H7041" s="22" t="s">
        <v>41474</v>
      </c>
      <c r="I7041" s="22" t="s">
        <v>30740</v>
      </c>
      <c r="J7041" s="22" t="s">
        <v>30741</v>
      </c>
      <c r="K7041" s="22"/>
      <c r="L7041" s="22"/>
      <c r="M7041" s="23"/>
      <c r="N7041" s="22"/>
      <c r="O7041" s="23"/>
      <c r="P7041" s="23"/>
      <c r="Q7041" s="23"/>
      <c r="R7041" s="23"/>
      <c r="S7041" s="23"/>
      <c r="T7041" s="28" t="str">
        <f>LOOKUP(1,1/(Table1[[#This Row],[Level_0]:[Level 15]]&gt;0),(Table1[[#This Row],[Level_0]:[Level 15]]))</f>
        <v>L000012345 - [Integrated Marketing &amp; Communications -G]</v>
      </c>
      <c r="U7041" s="24">
        <v>7036</v>
      </c>
    </row>
    <row r="7042" spans="1:21" x14ac:dyDescent="0.25">
      <c r="A7042" s="14" t="s">
        <v>3357</v>
      </c>
      <c r="B7042" s="17" t="s">
        <v>3358</v>
      </c>
      <c r="C7042" s="17" t="s">
        <v>207</v>
      </c>
      <c r="D7042" s="21" t="s">
        <v>39</v>
      </c>
      <c r="E7042" s="22" t="s">
        <v>29811</v>
      </c>
      <c r="F7042" s="22" t="s">
        <v>29816</v>
      </c>
      <c r="G7042" s="22" t="s">
        <v>40299</v>
      </c>
      <c r="H7042" s="22" t="s">
        <v>41474</v>
      </c>
      <c r="I7042" s="22" t="s">
        <v>30740</v>
      </c>
      <c r="J7042" s="22" t="s">
        <v>30741</v>
      </c>
      <c r="K7042" s="22" t="s">
        <v>30742</v>
      </c>
      <c r="L7042" s="22"/>
      <c r="M7042" s="23"/>
      <c r="N7042" s="22"/>
      <c r="O7042" s="23"/>
      <c r="P7042" s="23"/>
      <c r="Q7042" s="23"/>
      <c r="R7042" s="23"/>
      <c r="S7042" s="23"/>
      <c r="T7042" s="28" t="str">
        <f>LOOKUP(1,1/(Table1[[#This Row],[Level_0]:[Level 15]]&gt;0),(Table1[[#This Row],[Level_0]:[Level 15]]))</f>
        <v>L000006546 - [PSMMOR1945.5293 5293 BioP Int Mktg-G]</v>
      </c>
      <c r="U7042" s="24">
        <v>7037</v>
      </c>
    </row>
    <row r="7043" spans="1:21" x14ac:dyDescent="0.25">
      <c r="A7043" s="14" t="s">
        <v>3359</v>
      </c>
      <c r="B7043" s="17" t="s">
        <v>3360</v>
      </c>
      <c r="C7043" s="17" t="s">
        <v>207</v>
      </c>
      <c r="D7043" s="21" t="s">
        <v>39</v>
      </c>
      <c r="E7043" s="22" t="s">
        <v>29811</v>
      </c>
      <c r="F7043" s="22" t="s">
        <v>29816</v>
      </c>
      <c r="G7043" s="22" t="s">
        <v>40299</v>
      </c>
      <c r="H7043" s="22" t="s">
        <v>41474</v>
      </c>
      <c r="I7043" s="22" t="s">
        <v>30740</v>
      </c>
      <c r="J7043" s="22" t="s">
        <v>30741</v>
      </c>
      <c r="K7043" s="22" t="s">
        <v>30743</v>
      </c>
      <c r="L7043" s="22"/>
      <c r="M7043" s="23"/>
      <c r="N7043" s="22"/>
      <c r="O7043" s="23"/>
      <c r="P7043" s="23"/>
      <c r="Q7043" s="23"/>
      <c r="R7043" s="23"/>
      <c r="S7043" s="23"/>
      <c r="T7043" s="28" t="str">
        <f>LOOKUP(1,1/(Table1[[#This Row],[Level_0]:[Level 15]]&gt;0),(Table1[[#This Row],[Level_0]:[Level 15]]))</f>
        <v>L000006548 - [PSMMOR1975.5293 5293 BioP Int Mktg-G]</v>
      </c>
      <c r="U7043" s="24">
        <v>7038</v>
      </c>
    </row>
    <row r="7044" spans="1:21" x14ac:dyDescent="0.25">
      <c r="A7044" s="14" t="s">
        <v>11157</v>
      </c>
      <c r="B7044" s="17" t="s">
        <v>11158</v>
      </c>
      <c r="C7044" s="17" t="s">
        <v>23863</v>
      </c>
      <c r="D7044" s="21" t="s">
        <v>39</v>
      </c>
      <c r="E7044" s="22" t="s">
        <v>29811</v>
      </c>
      <c r="F7044" s="22" t="s">
        <v>29816</v>
      </c>
      <c r="G7044" s="22" t="s">
        <v>40299</v>
      </c>
      <c r="H7044" s="22" t="s">
        <v>41474</v>
      </c>
      <c r="I7044" s="22" t="s">
        <v>30449</v>
      </c>
      <c r="J7044" s="22"/>
      <c r="K7044" s="22"/>
      <c r="L7044" s="22"/>
      <c r="M7044" s="23"/>
      <c r="N7044" s="22"/>
      <c r="O7044" s="23"/>
      <c r="P7044" s="23"/>
      <c r="Q7044" s="23"/>
      <c r="R7044" s="23"/>
      <c r="S7044" s="23"/>
      <c r="T7044" s="28" t="str">
        <f>LOOKUP(1,1/(Table1[[#This Row],[Level_0]:[Level 15]]&gt;0),(Table1[[#This Row],[Level_0]:[Level 15]]))</f>
        <v>L000007553 - [PS1044PSPP Sale promotion-G]</v>
      </c>
      <c r="U7044" s="24">
        <v>7039</v>
      </c>
    </row>
    <row r="7045" spans="1:21" x14ac:dyDescent="0.25">
      <c r="A7045" s="14" t="s">
        <v>4482</v>
      </c>
      <c r="B7045" s="17" t="s">
        <v>4483</v>
      </c>
      <c r="C7045" s="17" t="s">
        <v>23863</v>
      </c>
      <c r="D7045" s="21" t="s">
        <v>39</v>
      </c>
      <c r="E7045" s="22" t="s">
        <v>29811</v>
      </c>
      <c r="F7045" s="22" t="s">
        <v>29816</v>
      </c>
      <c r="G7045" s="22" t="s">
        <v>40299</v>
      </c>
      <c r="H7045" s="22" t="s">
        <v>41474</v>
      </c>
      <c r="I7045" s="22" t="s">
        <v>30456</v>
      </c>
      <c r="J7045" s="22"/>
      <c r="K7045" s="22"/>
      <c r="L7045" s="22"/>
      <c r="M7045" s="23"/>
      <c r="N7045" s="22"/>
      <c r="O7045" s="23"/>
      <c r="P7045" s="23"/>
      <c r="Q7045" s="23"/>
      <c r="R7045" s="23"/>
      <c r="S7045" s="23"/>
      <c r="T7045" s="28" t="str">
        <f>LOOKUP(1,1/(Table1[[#This Row],[Level_0]:[Level 15]]&gt;0),(Table1[[#This Row],[Level_0]:[Level 15]]))</f>
        <v>L000007575 - [PS70007102171429 PS TM TW - Promo-G]</v>
      </c>
      <c r="U7045" s="24">
        <v>7040</v>
      </c>
    </row>
    <row r="7046" spans="1:21" x14ac:dyDescent="0.25">
      <c r="A7046" s="14" t="s">
        <v>2925</v>
      </c>
      <c r="B7046" s="17" t="s">
        <v>2926</v>
      </c>
      <c r="C7046" s="17" t="s">
        <v>23863</v>
      </c>
      <c r="D7046" s="21" t="s">
        <v>39</v>
      </c>
      <c r="E7046" s="22" t="s">
        <v>29811</v>
      </c>
      <c r="F7046" s="22" t="s">
        <v>29816</v>
      </c>
      <c r="G7046" s="22" t="s">
        <v>40299</v>
      </c>
      <c r="H7046" s="22" t="s">
        <v>41474</v>
      </c>
      <c r="I7046" s="22" t="s">
        <v>30744</v>
      </c>
      <c r="J7046" s="22"/>
      <c r="K7046" s="22"/>
      <c r="L7046" s="22"/>
      <c r="M7046" s="23"/>
      <c r="N7046" s="22"/>
      <c r="O7046" s="23"/>
      <c r="P7046" s="23"/>
      <c r="Q7046" s="23"/>
      <c r="R7046" s="23"/>
      <c r="S7046" s="23"/>
      <c r="T7046" s="28" t="str">
        <f>LOOKUP(1,1/(Table1[[#This Row],[Level_0]:[Level 15]]&gt;0),(Table1[[#This Row],[Level_0]:[Level 15]]))</f>
        <v>L000012679 - [PSMMOR1945.5824 5824 Vercors Integr-G]</v>
      </c>
      <c r="U7046" s="24">
        <v>7041</v>
      </c>
    </row>
    <row r="7047" spans="1:21" x14ac:dyDescent="0.25">
      <c r="A7047" s="14" t="s">
        <v>2977</v>
      </c>
      <c r="B7047" s="17" t="s">
        <v>2978</v>
      </c>
      <c r="C7047" s="17" t="s">
        <v>23863</v>
      </c>
      <c r="D7047" s="21" t="s">
        <v>39</v>
      </c>
      <c r="E7047" s="22" t="s">
        <v>29811</v>
      </c>
      <c r="F7047" s="22" t="s">
        <v>29816</v>
      </c>
      <c r="G7047" s="22" t="s">
        <v>40299</v>
      </c>
      <c r="H7047" s="22" t="s">
        <v>41474</v>
      </c>
      <c r="I7047" s="22" t="s">
        <v>30460</v>
      </c>
      <c r="J7047" s="22"/>
      <c r="K7047" s="22"/>
      <c r="L7047" s="22"/>
      <c r="M7047" s="23"/>
      <c r="N7047" s="22"/>
      <c r="O7047" s="23"/>
      <c r="P7047" s="23"/>
      <c r="Q7047" s="23"/>
      <c r="R7047" s="23"/>
      <c r="S7047" s="23"/>
      <c r="T7047" s="28" t="str">
        <f>LOOKUP(1,1/(Table1[[#This Row],[Level_0]:[Level 15]]&gt;0),(Table1[[#This Row],[Level_0]:[Level 15]]))</f>
        <v>L000012763 - [PS70006203600806 PS India Events SP-G]</v>
      </c>
      <c r="U7047" s="24">
        <v>7042</v>
      </c>
    </row>
    <row r="7048" spans="1:21" x14ac:dyDescent="0.25">
      <c r="A7048" s="14" t="s">
        <v>8389</v>
      </c>
      <c r="B7048" s="17" t="s">
        <v>8390</v>
      </c>
      <c r="C7048" s="17" t="s">
        <v>23863</v>
      </c>
      <c r="D7048" s="21" t="s">
        <v>39</v>
      </c>
      <c r="E7048" s="22" t="s">
        <v>29811</v>
      </c>
      <c r="F7048" s="22" t="s">
        <v>29816</v>
      </c>
      <c r="G7048" s="22" t="s">
        <v>40299</v>
      </c>
      <c r="H7048" s="22" t="s">
        <v>41474</v>
      </c>
      <c r="I7048" s="22" t="s">
        <v>30892</v>
      </c>
      <c r="J7048" s="22"/>
      <c r="K7048" s="22"/>
      <c r="L7048" s="22"/>
      <c r="M7048" s="23"/>
      <c r="N7048" s="22"/>
      <c r="O7048" s="23"/>
      <c r="P7048" s="23"/>
      <c r="Q7048" s="23"/>
      <c r="R7048" s="23"/>
      <c r="S7048" s="23"/>
      <c r="T7048" s="28" t="str">
        <f>LOOKUP(1,1/(Table1[[#This Row],[Level_0]:[Level 15]]&gt;0),(Table1[[#This Row],[Level_0]:[Level 15]]))</f>
        <v>L000013224 - [P&amp;FM Marketing Communication -G]</v>
      </c>
      <c r="U7048" s="24">
        <v>7043</v>
      </c>
    </row>
    <row r="7049" spans="1:21" x14ac:dyDescent="0.25">
      <c r="A7049" s="14" t="s">
        <v>11458</v>
      </c>
      <c r="B7049" s="17" t="s">
        <v>11459</v>
      </c>
      <c r="C7049" s="17" t="s">
        <v>23863</v>
      </c>
      <c r="D7049" s="21" t="s">
        <v>39</v>
      </c>
      <c r="E7049" s="22" t="s">
        <v>29811</v>
      </c>
      <c r="F7049" s="22" t="s">
        <v>29816</v>
      </c>
      <c r="G7049" s="22" t="s">
        <v>40299</v>
      </c>
      <c r="H7049" s="22" t="s">
        <v>41474</v>
      </c>
      <c r="I7049" s="22" t="s">
        <v>30893</v>
      </c>
      <c r="J7049" s="22"/>
      <c r="K7049" s="22"/>
      <c r="L7049" s="22"/>
      <c r="M7049" s="23"/>
      <c r="N7049" s="22"/>
      <c r="O7049" s="23"/>
      <c r="P7049" s="23"/>
      <c r="Q7049" s="23"/>
      <c r="R7049" s="23"/>
      <c r="S7049" s="23"/>
      <c r="T7049" s="28" t="str">
        <f>LOOKUP(1,1/(Table1[[#This Row],[Level_0]:[Level 15]]&gt;0),(Table1[[#This Row],[Level_0]:[Level 15]]))</f>
        <v>L000013290 - [Digital and customer events]</v>
      </c>
      <c r="U7049" s="24">
        <v>7044</v>
      </c>
    </row>
    <row r="7050" spans="1:21" x14ac:dyDescent="0.25">
      <c r="A7050" s="14" t="s">
        <v>23865</v>
      </c>
      <c r="B7050" s="17" t="s">
        <v>41745</v>
      </c>
      <c r="C7050" s="17" t="s">
        <v>40717</v>
      </c>
      <c r="D7050" s="21" t="s">
        <v>39</v>
      </c>
      <c r="E7050" s="22" t="s">
        <v>29811</v>
      </c>
      <c r="F7050" s="22" t="s">
        <v>29816</v>
      </c>
      <c r="G7050" s="22" t="s">
        <v>40299</v>
      </c>
      <c r="H7050" s="22" t="s">
        <v>41475</v>
      </c>
      <c r="I7050" s="22"/>
      <c r="J7050" s="22"/>
      <c r="K7050" s="22"/>
      <c r="L7050" s="22"/>
      <c r="M7050" s="23"/>
      <c r="N7050" s="22"/>
      <c r="O7050" s="23"/>
      <c r="P7050" s="23"/>
      <c r="Q7050" s="23"/>
      <c r="R7050" s="23"/>
      <c r="S7050" s="23"/>
      <c r="T7050" s="28" t="str">
        <f>LOOKUP(1,1/(Table1[[#This Row],[Level_0]:[Level 15]]&gt;0),(Table1[[#This Row],[Level_0]:[Level 15]]))</f>
        <v>L000013560 - [Pricing Strategy &amp; Operations]</v>
      </c>
      <c r="U7050" s="24">
        <v>7045</v>
      </c>
    </row>
    <row r="7051" spans="1:21" x14ac:dyDescent="0.25">
      <c r="A7051" s="14" t="s">
        <v>40520</v>
      </c>
      <c r="B7051" s="17" t="s">
        <v>40521</v>
      </c>
      <c r="C7051" s="17" t="s">
        <v>40717</v>
      </c>
      <c r="D7051" s="21" t="s">
        <v>39</v>
      </c>
      <c r="E7051" s="22" t="s">
        <v>29811</v>
      </c>
      <c r="F7051" s="22" t="s">
        <v>29816</v>
      </c>
      <c r="G7051" s="22" t="s">
        <v>40299</v>
      </c>
      <c r="H7051" s="22" t="s">
        <v>40301</v>
      </c>
      <c r="I7051" s="22"/>
      <c r="J7051" s="22"/>
      <c r="K7051" s="22"/>
      <c r="L7051" s="22"/>
      <c r="M7051" s="23"/>
      <c r="N7051" s="22"/>
      <c r="O7051" s="23"/>
      <c r="P7051" s="23"/>
      <c r="Q7051" s="23"/>
      <c r="R7051" s="23"/>
      <c r="S7051" s="23"/>
      <c r="T7051" s="28" t="str">
        <f>LOOKUP(1,1/(Table1[[#This Row],[Level_0]:[Level 15]]&gt;0),(Table1[[#This Row],[Level_0]:[Level 15]]))</f>
        <v>L000013837 - [GoGlobal Program PS Marketing Center]</v>
      </c>
      <c r="U7051" s="24">
        <v>7046</v>
      </c>
    </row>
    <row r="7052" spans="1:21" x14ac:dyDescent="0.25">
      <c r="A7052" s="14" t="s">
        <v>41746</v>
      </c>
      <c r="B7052" s="17" t="s">
        <v>41747</v>
      </c>
      <c r="C7052" s="17" t="s">
        <v>40717</v>
      </c>
      <c r="D7052" s="21" t="s">
        <v>39</v>
      </c>
      <c r="E7052" s="22" t="s">
        <v>29811</v>
      </c>
      <c r="F7052" s="22" t="s">
        <v>29816</v>
      </c>
      <c r="G7052" s="22" t="s">
        <v>40299</v>
      </c>
      <c r="H7052" s="22" t="s">
        <v>41476</v>
      </c>
      <c r="I7052" s="22"/>
      <c r="J7052" s="22"/>
      <c r="K7052" s="22"/>
      <c r="L7052" s="22"/>
      <c r="M7052" s="23"/>
      <c r="N7052" s="22"/>
      <c r="O7052" s="23"/>
      <c r="P7052" s="23"/>
      <c r="Q7052" s="23"/>
      <c r="R7052" s="23"/>
      <c r="S7052" s="23"/>
      <c r="T7052" s="28" t="str">
        <f>LOOKUP(1,1/(Table1[[#This Row],[Level_0]:[Level 15]]&gt;0),(Table1[[#This Row],[Level_0]:[Level 15]]))</f>
        <v>L000013881 - [Marketing Strategy &amp; Planning]</v>
      </c>
      <c r="U7052" s="24">
        <v>7047</v>
      </c>
    </row>
    <row r="7053" spans="1:21" x14ac:dyDescent="0.25">
      <c r="A7053" s="14" t="s">
        <v>40600</v>
      </c>
      <c r="B7053" s="17" t="s">
        <v>40601</v>
      </c>
      <c r="C7053" s="17" t="s">
        <v>41746</v>
      </c>
      <c r="D7053" s="21" t="s">
        <v>39</v>
      </c>
      <c r="E7053" s="22" t="s">
        <v>29811</v>
      </c>
      <c r="F7053" s="22" t="s">
        <v>29816</v>
      </c>
      <c r="G7053" s="22" t="s">
        <v>40299</v>
      </c>
      <c r="H7053" s="22" t="s">
        <v>41476</v>
      </c>
      <c r="I7053" s="22" t="s">
        <v>40300</v>
      </c>
      <c r="J7053" s="22"/>
      <c r="K7053" s="22"/>
      <c r="L7053" s="22"/>
      <c r="M7053" s="23"/>
      <c r="N7053" s="22"/>
      <c r="O7053" s="23"/>
      <c r="P7053" s="23"/>
      <c r="Q7053" s="23"/>
      <c r="R7053" s="23"/>
      <c r="S7053" s="23"/>
      <c r="T7053" s="28" t="str">
        <f>LOOKUP(1,1/(Table1[[#This Row],[Level_0]:[Level 15]]&gt;0),(Table1[[#This Row],[Level_0]:[Level 15]]))</f>
        <v>L000013855 - [Focused Modalities and BP&amp;I]</v>
      </c>
      <c r="U7053" s="24">
        <v>7048</v>
      </c>
    </row>
    <row r="7054" spans="1:21" x14ac:dyDescent="0.25">
      <c r="A7054" s="14" t="s">
        <v>7024</v>
      </c>
      <c r="B7054" s="17" t="s">
        <v>24067</v>
      </c>
      <c r="C7054" s="17" t="s">
        <v>40600</v>
      </c>
      <c r="D7054" s="21" t="s">
        <v>39</v>
      </c>
      <c r="E7054" s="22" t="s">
        <v>29811</v>
      </c>
      <c r="F7054" s="22" t="s">
        <v>29816</v>
      </c>
      <c r="G7054" s="22" t="s">
        <v>40299</v>
      </c>
      <c r="H7054" s="22" t="s">
        <v>41476</v>
      </c>
      <c r="I7054" s="22" t="s">
        <v>40300</v>
      </c>
      <c r="J7054" s="22" t="s">
        <v>30966</v>
      </c>
      <c r="K7054" s="22"/>
      <c r="L7054" s="22"/>
      <c r="M7054" s="23"/>
      <c r="N7054" s="22"/>
      <c r="O7054" s="23"/>
      <c r="P7054" s="23"/>
      <c r="Q7054" s="23"/>
      <c r="R7054" s="23"/>
      <c r="S7054" s="23"/>
      <c r="T7054" s="28" t="str">
        <f>LOOKUP(1,1/(Table1[[#This Row],[Level_0]:[Level 15]]&gt;0),(Table1[[#This Row],[Level_0]:[Level 15]]))</f>
        <v>L000007117 - [PS IT Business Projects]</v>
      </c>
      <c r="U7054" s="24">
        <v>7049</v>
      </c>
    </row>
    <row r="7055" spans="1:21" x14ac:dyDescent="0.25">
      <c r="A7055" s="14" t="s">
        <v>1585</v>
      </c>
      <c r="B7055" s="17" t="s">
        <v>1586</v>
      </c>
      <c r="C7055" s="17" t="s">
        <v>7024</v>
      </c>
      <c r="D7055" s="21" t="s">
        <v>39</v>
      </c>
      <c r="E7055" s="22" t="s">
        <v>29811</v>
      </c>
      <c r="F7055" s="22" t="s">
        <v>29816</v>
      </c>
      <c r="G7055" s="22" t="s">
        <v>40299</v>
      </c>
      <c r="H7055" s="22" t="s">
        <v>41476</v>
      </c>
      <c r="I7055" s="22" t="s">
        <v>40300</v>
      </c>
      <c r="J7055" s="22" t="s">
        <v>30966</v>
      </c>
      <c r="K7055" s="22" t="s">
        <v>30967</v>
      </c>
      <c r="L7055" s="22"/>
      <c r="M7055" s="23"/>
      <c r="N7055" s="22"/>
      <c r="O7055" s="23"/>
      <c r="P7055" s="23"/>
      <c r="Q7055" s="23"/>
      <c r="R7055" s="23"/>
      <c r="S7055" s="23"/>
      <c r="T7055" s="28" t="str">
        <f>LOOKUP(1,1/(Table1[[#This Row],[Level_0]:[Level 15]]&gt;0),(Table1[[#This Row],[Level_0]:[Level 15]]))</f>
        <v>L000007118 - [PS7210$$$0000010226 FPP IT Prj COGS-G]</v>
      </c>
      <c r="U7055" s="24">
        <v>7050</v>
      </c>
    </row>
    <row r="7056" spans="1:21" x14ac:dyDescent="0.25">
      <c r="A7056" s="14" t="s">
        <v>1587</v>
      </c>
      <c r="B7056" s="17" t="s">
        <v>1588</v>
      </c>
      <c r="C7056" s="17" t="s">
        <v>7024</v>
      </c>
      <c r="D7056" s="21" t="s">
        <v>39</v>
      </c>
      <c r="E7056" s="22" t="s">
        <v>29811</v>
      </c>
      <c r="F7056" s="22" t="s">
        <v>29816</v>
      </c>
      <c r="G7056" s="22" t="s">
        <v>40299</v>
      </c>
      <c r="H7056" s="22" t="s">
        <v>41476</v>
      </c>
      <c r="I7056" s="22" t="s">
        <v>40300</v>
      </c>
      <c r="J7056" s="22" t="s">
        <v>30966</v>
      </c>
      <c r="K7056" s="22" t="s">
        <v>30968</v>
      </c>
      <c r="L7056" s="22"/>
      <c r="M7056" s="23"/>
      <c r="N7056" s="22"/>
      <c r="O7056" s="23"/>
      <c r="P7056" s="23"/>
      <c r="Q7056" s="23"/>
      <c r="R7056" s="23"/>
      <c r="S7056" s="23"/>
      <c r="T7056" s="28" t="str">
        <f>LOOKUP(1,1/(Table1[[#This Row],[Level_0]:[Level 15]]&gt;0),(Table1[[#This Row],[Level_0]:[Level 15]]))</f>
        <v>L000007119 - [PSMMOR1975.5606 5606 FPP IT Prj M&amp;S-G]</v>
      </c>
      <c r="U7056" s="24">
        <v>7051</v>
      </c>
    </row>
    <row r="7057" spans="1:21" x14ac:dyDescent="0.25">
      <c r="A7057" s="14" t="s">
        <v>1589</v>
      </c>
      <c r="B7057" s="17" t="s">
        <v>1590</v>
      </c>
      <c r="C7057" s="17" t="s">
        <v>7024</v>
      </c>
      <c r="D7057" s="21" t="s">
        <v>39</v>
      </c>
      <c r="E7057" s="22" t="s">
        <v>29811</v>
      </c>
      <c r="F7057" s="22" t="s">
        <v>29816</v>
      </c>
      <c r="G7057" s="22" t="s">
        <v>40299</v>
      </c>
      <c r="H7057" s="22" t="s">
        <v>41476</v>
      </c>
      <c r="I7057" s="22" t="s">
        <v>40300</v>
      </c>
      <c r="J7057" s="22" t="s">
        <v>30966</v>
      </c>
      <c r="K7057" s="22" t="s">
        <v>30969</v>
      </c>
      <c r="L7057" s="22"/>
      <c r="M7057" s="23"/>
      <c r="N7057" s="22"/>
      <c r="O7057" s="23"/>
      <c r="P7057" s="23"/>
      <c r="Q7057" s="23"/>
      <c r="R7057" s="23"/>
      <c r="S7057" s="23"/>
      <c r="T7057" s="28" t="str">
        <f>LOOKUP(1,1/(Table1[[#This Row],[Level_0]:[Level 15]]&gt;0),(Table1[[#This Row],[Level_0]:[Level 15]]))</f>
        <v>L000007120 - [PS7210$$$0000010221 FPP IT Proj R&amp;D-G]</v>
      </c>
      <c r="U7057" s="24">
        <v>7052</v>
      </c>
    </row>
    <row r="7058" spans="1:21" x14ac:dyDescent="0.25">
      <c r="A7058" s="14" t="s">
        <v>23885</v>
      </c>
      <c r="B7058" s="17" t="s">
        <v>24186</v>
      </c>
      <c r="C7058" s="17" t="s">
        <v>40600</v>
      </c>
      <c r="D7058" s="21" t="s">
        <v>39</v>
      </c>
      <c r="E7058" s="22" t="s">
        <v>29811</v>
      </c>
      <c r="F7058" s="22" t="s">
        <v>29816</v>
      </c>
      <c r="G7058" s="22" t="s">
        <v>40299</v>
      </c>
      <c r="H7058" s="22" t="s">
        <v>41476</v>
      </c>
      <c r="I7058" s="22" t="s">
        <v>40300</v>
      </c>
      <c r="J7058" s="22" t="s">
        <v>30970</v>
      </c>
      <c r="K7058" s="22"/>
      <c r="L7058" s="22"/>
      <c r="M7058" s="23"/>
      <c r="N7058" s="22"/>
      <c r="O7058" s="23"/>
      <c r="P7058" s="23"/>
      <c r="Q7058" s="23"/>
      <c r="R7058" s="23"/>
      <c r="S7058" s="23"/>
      <c r="T7058" s="28" t="str">
        <f>LOOKUP(1,1/(Table1[[#This Row],[Level_0]:[Level 15]]&gt;0),(Table1[[#This Row],[Level_0]:[Level 15]]))</f>
        <v>L000013550 - [IT Portfolio Mgmt]</v>
      </c>
      <c r="U7058" s="24">
        <v>7053</v>
      </c>
    </row>
    <row r="7059" spans="1:21" x14ac:dyDescent="0.25">
      <c r="A7059" s="14" t="s">
        <v>41724</v>
      </c>
      <c r="B7059" s="17" t="s">
        <v>41725</v>
      </c>
      <c r="C7059" s="17" t="s">
        <v>40717</v>
      </c>
      <c r="D7059" s="21" t="s">
        <v>39</v>
      </c>
      <c r="E7059" s="22" t="s">
        <v>29811</v>
      </c>
      <c r="F7059" s="22" t="s">
        <v>29816</v>
      </c>
      <c r="G7059" s="22" t="s">
        <v>40299</v>
      </c>
      <c r="H7059" s="22" t="s">
        <v>41477</v>
      </c>
      <c r="I7059" s="22"/>
      <c r="J7059" s="22"/>
      <c r="K7059" s="22"/>
      <c r="L7059" s="22"/>
      <c r="M7059" s="23"/>
      <c r="N7059" s="22"/>
      <c r="O7059" s="23"/>
      <c r="P7059" s="23"/>
      <c r="Q7059" s="23"/>
      <c r="R7059" s="23"/>
      <c r="S7059" s="23"/>
      <c r="T7059" s="28" t="str">
        <f>LOOKUP(1,1/(Table1[[#This Row],[Level_0]:[Level 15]]&gt;0),(Table1[[#This Row],[Level_0]:[Level 15]]))</f>
        <v>L000013882 - [Digital Marketing &amp; Operations]</v>
      </c>
      <c r="U7059" s="24">
        <v>7054</v>
      </c>
    </row>
    <row r="7060" spans="1:21" x14ac:dyDescent="0.25">
      <c r="A7060" s="14" t="s">
        <v>23880</v>
      </c>
      <c r="B7060" s="17" t="s">
        <v>40806</v>
      </c>
      <c r="C7060" s="17" t="s">
        <v>41724</v>
      </c>
      <c r="D7060" s="21" t="s">
        <v>39</v>
      </c>
      <c r="E7060" s="22" t="s">
        <v>29811</v>
      </c>
      <c r="F7060" s="22" t="s">
        <v>29816</v>
      </c>
      <c r="G7060" s="22" t="s">
        <v>40299</v>
      </c>
      <c r="H7060" s="22" t="s">
        <v>41477</v>
      </c>
      <c r="I7060" s="22" t="s">
        <v>40302</v>
      </c>
      <c r="J7060" s="22"/>
      <c r="K7060" s="22"/>
      <c r="L7060" s="22"/>
      <c r="M7060" s="23"/>
      <c r="N7060" s="22"/>
      <c r="O7060" s="23"/>
      <c r="P7060" s="23"/>
      <c r="Q7060" s="23"/>
      <c r="R7060" s="23"/>
      <c r="S7060" s="23"/>
      <c r="T7060" s="28" t="str">
        <f>LOOKUP(1,1/(Table1[[#This Row],[Level_0]:[Level 15]]&gt;0),(Table1[[#This Row],[Level_0]:[Level 15]]))</f>
        <v>L000013532 - [eCommerce]</v>
      </c>
      <c r="U7060" s="24">
        <v>7055</v>
      </c>
    </row>
    <row r="7061" spans="1:21" x14ac:dyDescent="0.25">
      <c r="A7061" s="14" t="s">
        <v>6089</v>
      </c>
      <c r="B7061" s="17" t="s">
        <v>24185</v>
      </c>
      <c r="C7061" s="17" t="s">
        <v>23880</v>
      </c>
      <c r="D7061" s="21" t="s">
        <v>39</v>
      </c>
      <c r="E7061" s="22" t="s">
        <v>29811</v>
      </c>
      <c r="F7061" s="22" t="s">
        <v>29816</v>
      </c>
      <c r="G7061" s="22" t="s">
        <v>40299</v>
      </c>
      <c r="H7061" s="22" t="s">
        <v>41477</v>
      </c>
      <c r="I7061" s="22" t="s">
        <v>40302</v>
      </c>
      <c r="J7061" s="22" t="s">
        <v>30961</v>
      </c>
      <c r="K7061" s="22"/>
      <c r="L7061" s="22"/>
      <c r="M7061" s="23"/>
      <c r="N7061" s="22"/>
      <c r="O7061" s="23"/>
      <c r="P7061" s="23"/>
      <c r="Q7061" s="23"/>
      <c r="R7061" s="23"/>
      <c r="S7061" s="23"/>
      <c r="T7061" s="28" t="str">
        <f>LOOKUP(1,1/(Table1[[#This Row],[Level_0]:[Level 15]]&gt;0),(Table1[[#This Row],[Level_0]:[Level 15]]))</f>
        <v>L000006453 - [E-Commerce]</v>
      </c>
      <c r="U7061" s="24">
        <v>7056</v>
      </c>
    </row>
    <row r="7062" spans="1:21" x14ac:dyDescent="0.25">
      <c r="A7062" s="14" t="s">
        <v>23881</v>
      </c>
      <c r="B7062" s="17" t="s">
        <v>24182</v>
      </c>
      <c r="C7062" s="17" t="s">
        <v>23880</v>
      </c>
      <c r="D7062" s="21" t="s">
        <v>39</v>
      </c>
      <c r="E7062" s="22" t="s">
        <v>29811</v>
      </c>
      <c r="F7062" s="22" t="s">
        <v>29816</v>
      </c>
      <c r="G7062" s="22" t="s">
        <v>40299</v>
      </c>
      <c r="H7062" s="22" t="s">
        <v>41477</v>
      </c>
      <c r="I7062" s="22" t="s">
        <v>40302</v>
      </c>
      <c r="J7062" s="22" t="s">
        <v>30962</v>
      </c>
      <c r="K7062" s="22"/>
      <c r="L7062" s="22"/>
      <c r="M7062" s="23"/>
      <c r="N7062" s="22"/>
      <c r="O7062" s="23"/>
      <c r="P7062" s="23"/>
      <c r="Q7062" s="23"/>
      <c r="R7062" s="23"/>
      <c r="S7062" s="23"/>
      <c r="T7062" s="28" t="str">
        <f>LOOKUP(1,1/(Table1[[#This Row],[Level_0]:[Level 15]]&gt;0),(Table1[[#This Row],[Level_0]:[Level 15]]))</f>
        <v>L000013547 - [Web Content Navigation &amp; Experience]</v>
      </c>
      <c r="U7062" s="24">
        <v>7057</v>
      </c>
    </row>
    <row r="7063" spans="1:21" x14ac:dyDescent="0.25">
      <c r="A7063" s="14" t="s">
        <v>23882</v>
      </c>
      <c r="B7063" s="17" t="s">
        <v>24183</v>
      </c>
      <c r="C7063" s="17" t="s">
        <v>23880</v>
      </c>
      <c r="D7063" s="21" t="s">
        <v>39</v>
      </c>
      <c r="E7063" s="22" t="s">
        <v>29811</v>
      </c>
      <c r="F7063" s="22" t="s">
        <v>29816</v>
      </c>
      <c r="G7063" s="22" t="s">
        <v>40299</v>
      </c>
      <c r="H7063" s="22" t="s">
        <v>41477</v>
      </c>
      <c r="I7063" s="22" t="s">
        <v>40302</v>
      </c>
      <c r="J7063" s="22" t="s">
        <v>30963</v>
      </c>
      <c r="K7063" s="22"/>
      <c r="L7063" s="22"/>
      <c r="M7063" s="23"/>
      <c r="N7063" s="22"/>
      <c r="O7063" s="23"/>
      <c r="P7063" s="23"/>
      <c r="Q7063" s="23"/>
      <c r="R7063" s="23"/>
      <c r="S7063" s="23"/>
      <c r="T7063" s="28" t="str">
        <f>LOOKUP(1,1/(Table1[[#This Row],[Level_0]:[Level 15]]&gt;0),(Table1[[#This Row],[Level_0]:[Level 15]]))</f>
        <v>L000013548 - [On-line Sales Dev]</v>
      </c>
      <c r="U7063" s="24">
        <v>7058</v>
      </c>
    </row>
    <row r="7064" spans="1:21" x14ac:dyDescent="0.25">
      <c r="A7064" s="14" t="s">
        <v>23883</v>
      </c>
      <c r="B7064" s="17" t="s">
        <v>24184</v>
      </c>
      <c r="C7064" s="17" t="s">
        <v>23880</v>
      </c>
      <c r="D7064" s="21" t="s">
        <v>39</v>
      </c>
      <c r="E7064" s="22" t="s">
        <v>29811</v>
      </c>
      <c r="F7064" s="22" t="s">
        <v>29816</v>
      </c>
      <c r="G7064" s="22" t="s">
        <v>40299</v>
      </c>
      <c r="H7064" s="22" t="s">
        <v>41477</v>
      </c>
      <c r="I7064" s="22" t="s">
        <v>40302</v>
      </c>
      <c r="J7064" s="22" t="s">
        <v>30964</v>
      </c>
      <c r="K7064" s="22"/>
      <c r="L7064" s="22"/>
      <c r="M7064" s="23"/>
      <c r="N7064" s="22"/>
      <c r="O7064" s="23"/>
      <c r="P7064" s="23"/>
      <c r="Q7064" s="23"/>
      <c r="R7064" s="23"/>
      <c r="S7064" s="23"/>
      <c r="T7064" s="28" t="str">
        <f>LOOKUP(1,1/(Table1[[#This Row],[Level_0]:[Level 15]]&gt;0),(Table1[[#This Row],[Level_0]:[Level 15]]))</f>
        <v>L000013549 - [Web Self-Service Processes &amp; Function]</v>
      </c>
      <c r="U7064" s="24">
        <v>7059</v>
      </c>
    </row>
    <row r="7065" spans="1:21" x14ac:dyDescent="0.25">
      <c r="A7065" s="14" t="s">
        <v>41848</v>
      </c>
      <c r="B7065" s="17" t="s">
        <v>41849</v>
      </c>
      <c r="C7065" s="17" t="s">
        <v>41724</v>
      </c>
      <c r="D7065" s="21" t="s">
        <v>39</v>
      </c>
      <c r="E7065" s="22" t="s">
        <v>29811</v>
      </c>
      <c r="F7065" s="22" t="s">
        <v>29816</v>
      </c>
      <c r="G7065" s="22" t="s">
        <v>40299</v>
      </c>
      <c r="H7065" s="22" t="s">
        <v>41477</v>
      </c>
      <c r="I7065" s="22" t="s">
        <v>41478</v>
      </c>
      <c r="J7065" s="22"/>
      <c r="K7065" s="22"/>
      <c r="L7065" s="22"/>
      <c r="M7065" s="23"/>
      <c r="N7065" s="22"/>
      <c r="O7065" s="23"/>
      <c r="P7065" s="23"/>
      <c r="Q7065" s="23"/>
      <c r="R7065" s="23"/>
      <c r="S7065" s="23"/>
      <c r="T7065" s="28" t="str">
        <f>LOOKUP(1,1/(Table1[[#This Row],[Level_0]:[Level 15]]&gt;0),(Table1[[#This Row],[Level_0]:[Level 15]]))</f>
        <v>L000013883 - [Marketing Technology]</v>
      </c>
      <c r="U7065" s="24">
        <v>7060</v>
      </c>
    </row>
    <row r="7066" spans="1:21" x14ac:dyDescent="0.25">
      <c r="A7066" s="14" t="s">
        <v>40497</v>
      </c>
      <c r="B7066" s="17" t="s">
        <v>40498</v>
      </c>
      <c r="C7066" s="17" t="s">
        <v>17578</v>
      </c>
      <c r="D7066" s="21" t="s">
        <v>39</v>
      </c>
      <c r="E7066" s="22" t="s">
        <v>29811</v>
      </c>
      <c r="F7066" s="22" t="s">
        <v>29816</v>
      </c>
      <c r="G7066" s="22" t="s">
        <v>40293</v>
      </c>
      <c r="H7066" s="22"/>
      <c r="I7066" s="22"/>
      <c r="J7066" s="22"/>
      <c r="K7066" s="22"/>
      <c r="L7066" s="22"/>
      <c r="M7066" s="23"/>
      <c r="N7066" s="22"/>
      <c r="O7066" s="23"/>
      <c r="P7066" s="23"/>
      <c r="Q7066" s="23"/>
      <c r="R7066" s="23"/>
      <c r="S7066" s="23"/>
      <c r="T7066" s="28" t="str">
        <f>LOOKUP(1,1/(Table1[[#This Row],[Level_0]:[Level 15]]&gt;0),(Table1[[#This Row],[Level_0]:[Level 15]]))</f>
        <v>L000013856 - [Downstream &amp; Validation Service Franch]</v>
      </c>
      <c r="U7066" s="24">
        <v>7061</v>
      </c>
    </row>
    <row r="7067" spans="1:21" x14ac:dyDescent="0.25">
      <c r="A7067" s="14" t="s">
        <v>23860</v>
      </c>
      <c r="B7067" s="17" t="s">
        <v>24059</v>
      </c>
      <c r="C7067" s="17" t="s">
        <v>40497</v>
      </c>
      <c r="D7067" s="21" t="s">
        <v>39</v>
      </c>
      <c r="E7067" s="22" t="s">
        <v>29811</v>
      </c>
      <c r="F7067" s="22" t="s">
        <v>29816</v>
      </c>
      <c r="G7067" s="22" t="s">
        <v>40293</v>
      </c>
      <c r="H7067" s="22" t="s">
        <v>30834</v>
      </c>
      <c r="I7067" s="22"/>
      <c r="J7067" s="22"/>
      <c r="K7067" s="22"/>
      <c r="L7067" s="22"/>
      <c r="M7067" s="23"/>
      <c r="N7067" s="22"/>
      <c r="O7067" s="23"/>
      <c r="P7067" s="23"/>
      <c r="Q7067" s="23"/>
      <c r="R7067" s="23"/>
      <c r="S7067" s="23"/>
      <c r="T7067" s="28" t="str">
        <f>LOOKUP(1,1/(Table1[[#This Row],[Level_0]:[Level 15]]&gt;0),(Table1[[#This Row],[Level_0]:[Level 15]]))</f>
        <v>L000013555 - [Downstream Franchise]</v>
      </c>
      <c r="U7067" s="24">
        <v>7062</v>
      </c>
    </row>
    <row r="7068" spans="1:21" x14ac:dyDescent="0.25">
      <c r="A7068" s="14" t="s">
        <v>11140</v>
      </c>
      <c r="B7068" s="17" t="s">
        <v>11141</v>
      </c>
      <c r="C7068" s="17" t="s">
        <v>23860</v>
      </c>
      <c r="D7068" s="21" t="s">
        <v>39</v>
      </c>
      <c r="E7068" s="22" t="s">
        <v>29811</v>
      </c>
      <c r="F7068" s="22" t="s">
        <v>29816</v>
      </c>
      <c r="G7068" s="22" t="s">
        <v>40293</v>
      </c>
      <c r="H7068" s="22" t="s">
        <v>30834</v>
      </c>
      <c r="I7068" s="22" t="s">
        <v>30835</v>
      </c>
      <c r="J7068" s="22"/>
      <c r="K7068" s="22"/>
      <c r="L7068" s="22"/>
      <c r="M7068" s="23"/>
      <c r="N7068" s="22"/>
      <c r="O7068" s="23"/>
      <c r="P7068" s="23"/>
      <c r="Q7068" s="23"/>
      <c r="R7068" s="23"/>
      <c r="S7068" s="23"/>
      <c r="T7068" s="28" t="str">
        <f>LOOKUP(1,1/(Table1[[#This Row],[Level_0]:[Level 15]]&gt;0),(Table1[[#This Row],[Level_0]:[Level 15]]))</f>
        <v>L000006568 - [Downstream Business Line -G]</v>
      </c>
      <c r="U7068" s="24">
        <v>7063</v>
      </c>
    </row>
    <row r="7069" spans="1:21" x14ac:dyDescent="0.25">
      <c r="A7069" s="14" t="s">
        <v>1231</v>
      </c>
      <c r="B7069" s="17" t="s">
        <v>1232</v>
      </c>
      <c r="C7069" s="17" t="s">
        <v>11140</v>
      </c>
      <c r="D7069" s="21" t="s">
        <v>39</v>
      </c>
      <c r="E7069" s="22" t="s">
        <v>29811</v>
      </c>
      <c r="F7069" s="22" t="s">
        <v>29816</v>
      </c>
      <c r="G7069" s="22" t="s">
        <v>40293</v>
      </c>
      <c r="H7069" s="22" t="s">
        <v>30834</v>
      </c>
      <c r="I7069" s="22" t="s">
        <v>30835</v>
      </c>
      <c r="J7069" s="22" t="s">
        <v>30836</v>
      </c>
      <c r="K7069" s="22"/>
      <c r="L7069" s="22"/>
      <c r="M7069" s="23"/>
      <c r="N7069" s="22"/>
      <c r="O7069" s="23"/>
      <c r="P7069" s="23"/>
      <c r="Q7069" s="23"/>
      <c r="R7069" s="23"/>
      <c r="S7069" s="23"/>
      <c r="T7069" s="28" t="str">
        <f>LOOKUP(1,1/(Table1[[#This Row],[Level_0]:[Level 15]]&gt;0),(Table1[[#This Row],[Level_0]:[Level 15]]))</f>
        <v>L000006569 - [PSMMOR1945.5297 5297 Marketing - Pu-G]</v>
      </c>
      <c r="U7069" s="24">
        <v>7064</v>
      </c>
    </row>
    <row r="7070" spans="1:21" x14ac:dyDescent="0.25">
      <c r="A7070" s="14" t="s">
        <v>1233</v>
      </c>
      <c r="B7070" s="17" t="s">
        <v>1234</v>
      </c>
      <c r="C7070" s="17" t="s">
        <v>11140</v>
      </c>
      <c r="D7070" s="21" t="s">
        <v>39</v>
      </c>
      <c r="E7070" s="22" t="s">
        <v>29811</v>
      </c>
      <c r="F7070" s="22" t="s">
        <v>29816</v>
      </c>
      <c r="G7070" s="22" t="s">
        <v>40293</v>
      </c>
      <c r="H7070" s="22" t="s">
        <v>30834</v>
      </c>
      <c r="I7070" s="22" t="s">
        <v>30835</v>
      </c>
      <c r="J7070" s="22" t="s">
        <v>30837</v>
      </c>
      <c r="K7070" s="22"/>
      <c r="L7070" s="22"/>
      <c r="M7070" s="23"/>
      <c r="N7070" s="22"/>
      <c r="O7070" s="23"/>
      <c r="P7070" s="23"/>
      <c r="Q7070" s="23"/>
      <c r="R7070" s="23"/>
      <c r="S7070" s="23"/>
      <c r="T7070" s="28" t="str">
        <f>LOOKUP(1,1/(Table1[[#This Row],[Level_0]:[Level 15]]&gt;0),(Table1[[#This Row],[Level_0]:[Level 15]]))</f>
        <v>L000006570 - [PSMMOR1975.5297 5297 Marketing - Pu-G]</v>
      </c>
      <c r="U7070" s="24">
        <v>7065</v>
      </c>
    </row>
    <row r="7071" spans="1:21" x14ac:dyDescent="0.25">
      <c r="A7071" s="14" t="s">
        <v>1235</v>
      </c>
      <c r="B7071" s="17" t="s">
        <v>1236</v>
      </c>
      <c r="C7071" s="17" t="s">
        <v>11140</v>
      </c>
      <c r="D7071" s="21" t="s">
        <v>39</v>
      </c>
      <c r="E7071" s="22" t="s">
        <v>29811</v>
      </c>
      <c r="F7071" s="22" t="s">
        <v>29816</v>
      </c>
      <c r="G7071" s="22" t="s">
        <v>40293</v>
      </c>
      <c r="H7071" s="22" t="s">
        <v>30834</v>
      </c>
      <c r="I7071" s="22" t="s">
        <v>30835</v>
      </c>
      <c r="J7071" s="22" t="s">
        <v>30838</v>
      </c>
      <c r="K7071" s="22"/>
      <c r="L7071" s="22"/>
      <c r="M7071" s="23"/>
      <c r="N7071" s="22"/>
      <c r="O7071" s="23"/>
      <c r="P7071" s="23"/>
      <c r="Q7071" s="23"/>
      <c r="R7071" s="23"/>
      <c r="S7071" s="23"/>
      <c r="T7071" s="28" t="str">
        <f>LOOKUP(1,1/(Table1[[#This Row],[Level_0]:[Level 15]]&gt;0),(Table1[[#This Row],[Level_0]:[Level 15]]))</f>
        <v>L000006571 - [PSMMOR1975.5597 5597 Marketing - Bi-G]</v>
      </c>
      <c r="U7071" s="24">
        <v>7066</v>
      </c>
    </row>
    <row r="7072" spans="1:21" x14ac:dyDescent="0.25">
      <c r="A7072" s="14" t="s">
        <v>1237</v>
      </c>
      <c r="B7072" s="17" t="s">
        <v>1238</v>
      </c>
      <c r="C7072" s="17" t="s">
        <v>11140</v>
      </c>
      <c r="D7072" s="21" t="s">
        <v>39</v>
      </c>
      <c r="E7072" s="22" t="s">
        <v>29811</v>
      </c>
      <c r="F7072" s="22" t="s">
        <v>29816</v>
      </c>
      <c r="G7072" s="22" t="s">
        <v>40293</v>
      </c>
      <c r="H7072" s="22" t="s">
        <v>30834</v>
      </c>
      <c r="I7072" s="22" t="s">
        <v>30835</v>
      </c>
      <c r="J7072" s="22" t="s">
        <v>30839</v>
      </c>
      <c r="K7072" s="22"/>
      <c r="L7072" s="22"/>
      <c r="M7072" s="23"/>
      <c r="N7072" s="22"/>
      <c r="O7072" s="23"/>
      <c r="P7072" s="23"/>
      <c r="Q7072" s="23"/>
      <c r="R7072" s="23"/>
      <c r="S7072" s="23"/>
      <c r="T7072" s="28" t="str">
        <f>LOOKUP(1,1/(Table1[[#This Row],[Level_0]:[Level 15]]&gt;0),(Table1[[#This Row],[Level_0]:[Level 15]]))</f>
        <v>L000006572 - [PS01010000687200 MM-PBP-Marketing c-G]</v>
      </c>
      <c r="U7072" s="24">
        <v>7067</v>
      </c>
    </row>
    <row r="7073" spans="1:21" x14ac:dyDescent="0.25">
      <c r="A7073" s="14" t="s">
        <v>11142</v>
      </c>
      <c r="B7073" s="17" t="s">
        <v>11143</v>
      </c>
      <c r="C7073" s="17" t="s">
        <v>11140</v>
      </c>
      <c r="D7073" s="21" t="s">
        <v>39</v>
      </c>
      <c r="E7073" s="22" t="s">
        <v>29811</v>
      </c>
      <c r="F7073" s="22" t="s">
        <v>29816</v>
      </c>
      <c r="G7073" s="22" t="s">
        <v>40293</v>
      </c>
      <c r="H7073" s="22" t="s">
        <v>30834</v>
      </c>
      <c r="I7073" s="22" t="s">
        <v>30835</v>
      </c>
      <c r="J7073" s="22" t="s">
        <v>30840</v>
      </c>
      <c r="K7073" s="22"/>
      <c r="L7073" s="22"/>
      <c r="M7073" s="23"/>
      <c r="N7073" s="22"/>
      <c r="O7073" s="23"/>
      <c r="P7073" s="23"/>
      <c r="Q7073" s="23"/>
      <c r="R7073" s="23"/>
      <c r="S7073" s="23"/>
      <c r="T7073" s="28" t="str">
        <f>LOOKUP(1,1/(Table1[[#This Row],[Level_0]:[Level 15]]&gt;0),(Table1[[#This Row],[Level_0]:[Level 15]]))</f>
        <v>L000006583 - [PS01010000691900 BioP DSP-G]</v>
      </c>
      <c r="U7073" s="24">
        <v>7068</v>
      </c>
    </row>
    <row r="7074" spans="1:21" x14ac:dyDescent="0.25">
      <c r="A7074" s="14" t="s">
        <v>11338</v>
      </c>
      <c r="B7074" s="17" t="s">
        <v>11339</v>
      </c>
      <c r="C7074" s="17" t="s">
        <v>11140</v>
      </c>
      <c r="D7074" s="21" t="s">
        <v>39</v>
      </c>
      <c r="E7074" s="22" t="s">
        <v>29811</v>
      </c>
      <c r="F7074" s="22" t="s">
        <v>29816</v>
      </c>
      <c r="G7074" s="22" t="s">
        <v>40293</v>
      </c>
      <c r="H7074" s="22" t="s">
        <v>30834</v>
      </c>
      <c r="I7074" s="22" t="s">
        <v>30835</v>
      </c>
      <c r="J7074" s="22" t="s">
        <v>30841</v>
      </c>
      <c r="K7074" s="22"/>
      <c r="L7074" s="22"/>
      <c r="M7074" s="23"/>
      <c r="N7074" s="22"/>
      <c r="O7074" s="23"/>
      <c r="P7074" s="23"/>
      <c r="Q7074" s="23"/>
      <c r="R7074" s="23"/>
      <c r="S7074" s="23"/>
      <c r="T7074" s="28" t="str">
        <f>LOOKUP(1,1/(Table1[[#This Row],[Level_0]:[Level 15]]&gt;0),(Table1[[#This Row],[Level_0]:[Level 15]]))</f>
        <v>L000011399 - [PS14670000000008 BioP DSP-G]</v>
      </c>
      <c r="U7074" s="24">
        <v>7069</v>
      </c>
    </row>
    <row r="7075" spans="1:21" x14ac:dyDescent="0.25">
      <c r="A7075" s="14" t="s">
        <v>2921</v>
      </c>
      <c r="B7075" s="17" t="s">
        <v>2922</v>
      </c>
      <c r="C7075" s="17" t="s">
        <v>11140</v>
      </c>
      <c r="D7075" s="21" t="s">
        <v>39</v>
      </c>
      <c r="E7075" s="22" t="s">
        <v>29811</v>
      </c>
      <c r="F7075" s="22" t="s">
        <v>29816</v>
      </c>
      <c r="G7075" s="22" t="s">
        <v>40293</v>
      </c>
      <c r="H7075" s="22" t="s">
        <v>30834</v>
      </c>
      <c r="I7075" s="22" t="s">
        <v>30835</v>
      </c>
      <c r="J7075" s="22" t="s">
        <v>30921</v>
      </c>
      <c r="K7075" s="22"/>
      <c r="L7075" s="22"/>
      <c r="M7075" s="23"/>
      <c r="N7075" s="22"/>
      <c r="O7075" s="23"/>
      <c r="P7075" s="23"/>
      <c r="Q7075" s="23"/>
      <c r="R7075" s="23"/>
      <c r="S7075" s="23"/>
      <c r="T7075" s="28" t="str">
        <f>LOOKUP(1,1/(Table1[[#This Row],[Level_0]:[Level 15]]&gt;0),(Table1[[#This Row],[Level_0]:[Level 15]]))</f>
        <v>L000012674 - [PSMMOR1975.LR43 LR43 PS P2 Purf Roy-G]</v>
      </c>
      <c r="U7075" s="24">
        <v>7070</v>
      </c>
    </row>
    <row r="7076" spans="1:21" x14ac:dyDescent="0.25">
      <c r="A7076" s="14" t="s">
        <v>8356</v>
      </c>
      <c r="B7076" s="17" t="s">
        <v>8357</v>
      </c>
      <c r="C7076" s="17" t="s">
        <v>11140</v>
      </c>
      <c r="D7076" s="21" t="s">
        <v>39</v>
      </c>
      <c r="E7076" s="22" t="s">
        <v>29811</v>
      </c>
      <c r="F7076" s="22" t="s">
        <v>29816</v>
      </c>
      <c r="G7076" s="22" t="s">
        <v>40293</v>
      </c>
      <c r="H7076" s="22" t="s">
        <v>30834</v>
      </c>
      <c r="I7076" s="22" t="s">
        <v>30835</v>
      </c>
      <c r="J7076" s="22" t="s">
        <v>30842</v>
      </c>
      <c r="K7076" s="22"/>
      <c r="L7076" s="22"/>
      <c r="M7076" s="23"/>
      <c r="N7076" s="22"/>
      <c r="O7076" s="23"/>
      <c r="P7076" s="23"/>
      <c r="Q7076" s="23"/>
      <c r="R7076" s="23"/>
      <c r="S7076" s="23"/>
      <c r="T7076" s="28" t="str">
        <f>LOOKUP(1,1/(Table1[[#This Row],[Level_0]:[Level 15]]&gt;0),(Table1[[#This Row],[Level_0]:[Level 15]]))</f>
        <v>L000012827 - [PS70006101MS3213 Purification-G]</v>
      </c>
      <c r="U7076" s="24">
        <v>7071</v>
      </c>
    </row>
    <row r="7077" spans="1:21" x14ac:dyDescent="0.25">
      <c r="A7077" s="14" t="s">
        <v>40491</v>
      </c>
      <c r="B7077" s="17" t="s">
        <v>40492</v>
      </c>
      <c r="C7077" s="17" t="s">
        <v>40497</v>
      </c>
      <c r="D7077" s="21" t="s">
        <v>39</v>
      </c>
      <c r="E7077" s="22" t="s">
        <v>29811</v>
      </c>
      <c r="F7077" s="22" t="s">
        <v>29816</v>
      </c>
      <c r="G7077" s="22" t="s">
        <v>40293</v>
      </c>
      <c r="H7077" s="22" t="s">
        <v>40298</v>
      </c>
      <c r="I7077" s="22"/>
      <c r="J7077" s="22"/>
      <c r="K7077" s="22"/>
      <c r="L7077" s="22"/>
      <c r="M7077" s="23"/>
      <c r="N7077" s="22"/>
      <c r="O7077" s="23"/>
      <c r="P7077" s="23"/>
      <c r="Q7077" s="23"/>
      <c r="R7077" s="23"/>
      <c r="S7077" s="23"/>
      <c r="T7077" s="28" t="str">
        <f>LOOKUP(1,1/(Table1[[#This Row],[Level_0]:[Level 15]]&gt;0),(Table1[[#This Row],[Level_0]:[Level 15]]))</f>
        <v>L000013838 - [GoGlobal Program Downstream Franchises]</v>
      </c>
      <c r="U7077" s="24">
        <v>7072</v>
      </c>
    </row>
    <row r="7078" spans="1:21" x14ac:dyDescent="0.25">
      <c r="A7078" s="14" t="s">
        <v>40684</v>
      </c>
      <c r="B7078" s="17" t="s">
        <v>40685</v>
      </c>
      <c r="C7078" s="17" t="s">
        <v>40497</v>
      </c>
      <c r="D7078" s="21" t="s">
        <v>39</v>
      </c>
      <c r="E7078" s="22" t="s">
        <v>29811</v>
      </c>
      <c r="F7078" s="22" t="s">
        <v>29816</v>
      </c>
      <c r="G7078" s="22" t="s">
        <v>40293</v>
      </c>
      <c r="H7078" s="22" t="s">
        <v>40297</v>
      </c>
      <c r="I7078" s="22"/>
      <c r="J7078" s="22"/>
      <c r="K7078" s="22"/>
      <c r="L7078" s="22"/>
      <c r="M7078" s="23"/>
      <c r="N7078" s="22"/>
      <c r="O7078" s="23"/>
      <c r="P7078" s="23"/>
      <c r="Q7078" s="23"/>
      <c r="R7078" s="23"/>
      <c r="S7078" s="23"/>
      <c r="T7078" s="28" t="str">
        <f>LOOKUP(1,1/(Table1[[#This Row],[Level_0]:[Level 15]]&gt;0),(Table1[[#This Row],[Level_0]:[Level 15]]))</f>
        <v>L000013857 - [Downstream Management]</v>
      </c>
      <c r="U7078" s="24">
        <v>7073</v>
      </c>
    </row>
    <row r="7079" spans="1:21" x14ac:dyDescent="0.25">
      <c r="A7079" s="14" t="s">
        <v>40478</v>
      </c>
      <c r="B7079" s="17" t="s">
        <v>40479</v>
      </c>
      <c r="C7079" s="17" t="s">
        <v>40497</v>
      </c>
      <c r="D7079" s="21" t="s">
        <v>39</v>
      </c>
      <c r="E7079" s="22" t="s">
        <v>29811</v>
      </c>
      <c r="F7079" s="22" t="s">
        <v>29816</v>
      </c>
      <c r="G7079" s="22" t="s">
        <v>40293</v>
      </c>
      <c r="H7079" s="22" t="s">
        <v>40296</v>
      </c>
      <c r="I7079" s="22"/>
      <c r="J7079" s="22"/>
      <c r="K7079" s="22"/>
      <c r="L7079" s="22"/>
      <c r="M7079" s="23"/>
      <c r="N7079" s="22"/>
      <c r="O7079" s="23"/>
      <c r="P7079" s="23"/>
      <c r="Q7079" s="23"/>
      <c r="R7079" s="23"/>
      <c r="S7079" s="23"/>
      <c r="T7079" s="28" t="str">
        <f>LOOKUP(1,1/(Table1[[#This Row],[Level_0]:[Level 15]]&gt;0),(Table1[[#This Row],[Level_0]:[Level 15]]))</f>
        <v>L000013858 - [Downstream Portfolio Ops &amp;PS Governance]</v>
      </c>
      <c r="U7079" s="24">
        <v>7074</v>
      </c>
    </row>
    <row r="7080" spans="1:21" x14ac:dyDescent="0.25">
      <c r="A7080" s="14" t="s">
        <v>1241</v>
      </c>
      <c r="B7080" s="17" t="s">
        <v>1242</v>
      </c>
      <c r="C7080" s="17" t="s">
        <v>40478</v>
      </c>
      <c r="D7080" s="21" t="s">
        <v>39</v>
      </c>
      <c r="E7080" s="22" t="s">
        <v>29811</v>
      </c>
      <c r="F7080" s="22" t="s">
        <v>29816</v>
      </c>
      <c r="G7080" s="22" t="s">
        <v>40293</v>
      </c>
      <c r="H7080" s="22" t="s">
        <v>40296</v>
      </c>
      <c r="I7080" s="22" t="s">
        <v>30899</v>
      </c>
      <c r="J7080" s="22"/>
      <c r="K7080" s="22"/>
      <c r="L7080" s="22"/>
      <c r="M7080" s="23"/>
      <c r="N7080" s="22"/>
      <c r="O7080" s="23"/>
      <c r="P7080" s="23"/>
      <c r="Q7080" s="23"/>
      <c r="R7080" s="23"/>
      <c r="S7080" s="23"/>
      <c r="T7080" s="28" t="str">
        <f>LOOKUP(1,1/(Table1[[#This Row],[Level_0]:[Level 15]]&gt;0),(Table1[[#This Row],[Level_0]:[Level 15]]))</f>
        <v>L000006578 - [PSMMOR1975.5368 5368 Marketing Oper-G]</v>
      </c>
      <c r="U7080" s="24">
        <v>7075</v>
      </c>
    </row>
    <row r="7081" spans="1:21" x14ac:dyDescent="0.25">
      <c r="A7081" s="14" t="s">
        <v>2547</v>
      </c>
      <c r="B7081" s="17" t="s">
        <v>2548</v>
      </c>
      <c r="C7081" s="17" t="s">
        <v>40478</v>
      </c>
      <c r="D7081" s="21" t="s">
        <v>39</v>
      </c>
      <c r="E7081" s="22" t="s">
        <v>29811</v>
      </c>
      <c r="F7081" s="22" t="s">
        <v>29816</v>
      </c>
      <c r="G7081" s="22" t="s">
        <v>40293</v>
      </c>
      <c r="H7081" s="22" t="s">
        <v>40296</v>
      </c>
      <c r="I7081" s="22" t="s">
        <v>30900</v>
      </c>
      <c r="J7081" s="22"/>
      <c r="K7081" s="22"/>
      <c r="L7081" s="22"/>
      <c r="M7081" s="23"/>
      <c r="N7081" s="22"/>
      <c r="O7081" s="23"/>
      <c r="P7081" s="23"/>
      <c r="Q7081" s="23"/>
      <c r="R7081" s="23"/>
      <c r="S7081" s="23"/>
      <c r="T7081" s="28" t="str">
        <f>LOOKUP(1,1/(Table1[[#This Row],[Level_0]:[Level 15]]&gt;0),(Table1[[#This Row],[Level_0]:[Level 15]]))</f>
        <v>L000011402 - [PS7210$$$0000025536 Bioprocessing M-G]</v>
      </c>
      <c r="U7081" s="24">
        <v>7076</v>
      </c>
    </row>
    <row r="7082" spans="1:21" x14ac:dyDescent="0.25">
      <c r="A7082" s="14" t="s">
        <v>7410</v>
      </c>
      <c r="B7082" s="17" t="s">
        <v>7411</v>
      </c>
      <c r="C7082" s="17" t="s">
        <v>40478</v>
      </c>
      <c r="D7082" s="21" t="s">
        <v>39</v>
      </c>
      <c r="E7082" s="22" t="s">
        <v>29811</v>
      </c>
      <c r="F7082" s="22" t="s">
        <v>29816</v>
      </c>
      <c r="G7082" s="22" t="s">
        <v>40293</v>
      </c>
      <c r="H7082" s="22" t="s">
        <v>40296</v>
      </c>
      <c r="I7082" s="22" t="s">
        <v>30901</v>
      </c>
      <c r="J7082" s="22"/>
      <c r="K7082" s="22"/>
      <c r="L7082" s="22"/>
      <c r="M7082" s="23"/>
      <c r="N7082" s="22"/>
      <c r="O7082" s="23"/>
      <c r="P7082" s="23"/>
      <c r="Q7082" s="23"/>
      <c r="R7082" s="23"/>
      <c r="S7082" s="23"/>
      <c r="T7082" s="28" t="str">
        <f>LOOKUP(1,1/(Table1[[#This Row],[Level_0]:[Level 15]]&gt;0),(Table1[[#This Row],[Level_0]:[Level 15]]))</f>
        <v>L000012682 - [PS01010000687203 Marketing Ops-G]</v>
      </c>
      <c r="U7082" s="24">
        <v>7077</v>
      </c>
    </row>
    <row r="7083" spans="1:21" x14ac:dyDescent="0.25">
      <c r="A7083" s="14" t="s">
        <v>4121</v>
      </c>
      <c r="B7083" s="17" t="s">
        <v>4122</v>
      </c>
      <c r="C7083" s="17" t="s">
        <v>40478</v>
      </c>
      <c r="D7083" s="21" t="s">
        <v>39</v>
      </c>
      <c r="E7083" s="22" t="s">
        <v>29811</v>
      </c>
      <c r="F7083" s="22" t="s">
        <v>29816</v>
      </c>
      <c r="G7083" s="22" t="s">
        <v>40293</v>
      </c>
      <c r="H7083" s="22" t="s">
        <v>40296</v>
      </c>
      <c r="I7083" s="22" t="s">
        <v>30902</v>
      </c>
      <c r="J7083" s="22"/>
      <c r="K7083" s="22"/>
      <c r="L7083" s="22"/>
      <c r="M7083" s="23"/>
      <c r="N7083" s="22"/>
      <c r="O7083" s="23"/>
      <c r="P7083" s="23"/>
      <c r="Q7083" s="23"/>
      <c r="R7083" s="23"/>
      <c r="S7083" s="23"/>
      <c r="T7083" s="28" t="str">
        <f>LOOKUP(1,1/(Table1[[#This Row],[Level_0]:[Level 15]]&gt;0),(Table1[[#This Row],[Level_0]:[Level 15]]))</f>
        <v>L000012687 - [PSMMOR1975.5922 5922 Portfolio Ops-G]</v>
      </c>
      <c r="U7083" s="24">
        <v>7078</v>
      </c>
    </row>
    <row r="7084" spans="1:21" x14ac:dyDescent="0.25">
      <c r="A7084" s="14" t="s">
        <v>19608</v>
      </c>
      <c r="B7084" s="17" t="s">
        <v>19609</v>
      </c>
      <c r="C7084" s="17" t="s">
        <v>40478</v>
      </c>
      <c r="D7084" s="21" t="s">
        <v>39</v>
      </c>
      <c r="E7084" s="22" t="s">
        <v>29811</v>
      </c>
      <c r="F7084" s="22" t="s">
        <v>29816</v>
      </c>
      <c r="G7084" s="22" t="s">
        <v>40293</v>
      </c>
      <c r="H7084" s="22" t="s">
        <v>40296</v>
      </c>
      <c r="I7084" s="22" t="s">
        <v>30903</v>
      </c>
      <c r="J7084" s="22"/>
      <c r="K7084" s="22"/>
      <c r="L7084" s="22"/>
      <c r="M7084" s="23"/>
      <c r="N7084" s="22"/>
      <c r="O7084" s="23"/>
      <c r="P7084" s="23"/>
      <c r="Q7084" s="23"/>
      <c r="R7084" s="23"/>
      <c r="S7084" s="23"/>
      <c r="T7084" s="28" t="str">
        <f>LOOKUP(1,1/(Table1[[#This Row],[Level_0]:[Level 15]]&gt;0),(Table1[[#This Row],[Level_0]:[Level 15]]))</f>
        <v>L000012722 - [PS01010000691801-G]</v>
      </c>
      <c r="U7084" s="24">
        <v>7079</v>
      </c>
    </row>
    <row r="7085" spans="1:21" x14ac:dyDescent="0.25">
      <c r="A7085" s="14" t="s">
        <v>40559</v>
      </c>
      <c r="B7085" s="17" t="s">
        <v>40560</v>
      </c>
      <c r="C7085" s="17" t="s">
        <v>40497</v>
      </c>
      <c r="D7085" s="21" t="s">
        <v>39</v>
      </c>
      <c r="E7085" s="22" t="s">
        <v>29811</v>
      </c>
      <c r="F7085" s="22" t="s">
        <v>29816</v>
      </c>
      <c r="G7085" s="22" t="s">
        <v>40293</v>
      </c>
      <c r="H7085" s="22" t="s">
        <v>40295</v>
      </c>
      <c r="I7085" s="22"/>
      <c r="J7085" s="22"/>
      <c r="K7085" s="22"/>
      <c r="L7085" s="22"/>
      <c r="M7085" s="23"/>
      <c r="N7085" s="22"/>
      <c r="O7085" s="23"/>
      <c r="P7085" s="23"/>
      <c r="Q7085" s="23"/>
      <c r="R7085" s="23"/>
      <c r="S7085" s="23"/>
      <c r="T7085" s="28" t="str">
        <f>LOOKUP(1,1/(Table1[[#This Row],[Level_0]:[Level 15]]&gt;0),(Table1[[#This Row],[Level_0]:[Level 15]]))</f>
        <v>L000013859 - [Downstream Strategy &amp; Execution]</v>
      </c>
      <c r="U7085" s="24">
        <v>7080</v>
      </c>
    </row>
    <row r="7086" spans="1:21" x14ac:dyDescent="0.25">
      <c r="A7086" s="14" t="s">
        <v>40580</v>
      </c>
      <c r="B7086" s="17" t="s">
        <v>40581</v>
      </c>
      <c r="C7086" s="17" t="s">
        <v>40497</v>
      </c>
      <c r="D7086" s="21" t="s">
        <v>39</v>
      </c>
      <c r="E7086" s="22" t="s">
        <v>29811</v>
      </c>
      <c r="F7086" s="22" t="s">
        <v>29816</v>
      </c>
      <c r="G7086" s="22" t="s">
        <v>40293</v>
      </c>
      <c r="H7086" s="22" t="s">
        <v>40294</v>
      </c>
      <c r="I7086" s="22"/>
      <c r="J7086" s="22"/>
      <c r="K7086" s="22"/>
      <c r="L7086" s="22"/>
      <c r="M7086" s="23"/>
      <c r="N7086" s="22"/>
      <c r="O7086" s="23"/>
      <c r="P7086" s="23"/>
      <c r="Q7086" s="23"/>
      <c r="R7086" s="23"/>
      <c r="S7086" s="23"/>
      <c r="T7086" s="28" t="str">
        <f>LOOKUP(1,1/(Table1[[#This Row],[Level_0]:[Level 15]]&gt;0),(Table1[[#This Row],[Level_0]:[Level 15]]))</f>
        <v>L000013860 - [Validation Services &amp; Quality]</v>
      </c>
      <c r="U7086" s="24">
        <v>7081</v>
      </c>
    </row>
    <row r="7087" spans="1:21" x14ac:dyDescent="0.25">
      <c r="A7087" s="14" t="s">
        <v>13520</v>
      </c>
      <c r="B7087" s="17" t="s">
        <v>24052</v>
      </c>
      <c r="C7087" s="17" t="s">
        <v>40580</v>
      </c>
      <c r="D7087" s="21" t="s">
        <v>39</v>
      </c>
      <c r="E7087" s="22" t="s">
        <v>29811</v>
      </c>
      <c r="F7087" s="22" t="s">
        <v>29816</v>
      </c>
      <c r="G7087" s="22" t="s">
        <v>40293</v>
      </c>
      <c r="H7087" s="22" t="s">
        <v>40294</v>
      </c>
      <c r="I7087" s="22" t="s">
        <v>30585</v>
      </c>
      <c r="J7087" s="22"/>
      <c r="K7087" s="22"/>
      <c r="L7087" s="22"/>
      <c r="M7087" s="23"/>
      <c r="N7087" s="22"/>
      <c r="O7087" s="23"/>
      <c r="P7087" s="23"/>
      <c r="Q7087" s="23"/>
      <c r="R7087" s="23"/>
      <c r="S7087" s="23"/>
      <c r="T7087" s="28" t="str">
        <f>LOOKUP(1,1/(Table1[[#This Row],[Level_0]:[Level 15]]&gt;0),(Table1[[#This Row],[Level_0]:[Level 15]]))</f>
        <v>L000013161 - [GSO_Validation Services]</v>
      </c>
      <c r="U7087" s="24">
        <v>7082</v>
      </c>
    </row>
    <row r="7088" spans="1:21" x14ac:dyDescent="0.25">
      <c r="A7088" s="14" t="s">
        <v>37469</v>
      </c>
      <c r="B7088" s="17" t="s">
        <v>37470</v>
      </c>
      <c r="C7088" s="17" t="s">
        <v>40580</v>
      </c>
      <c r="D7088" s="21" t="s">
        <v>39</v>
      </c>
      <c r="E7088" s="22" t="s">
        <v>29811</v>
      </c>
      <c r="F7088" s="22" t="s">
        <v>29816</v>
      </c>
      <c r="G7088" s="22" t="s">
        <v>40293</v>
      </c>
      <c r="H7088" s="22" t="s">
        <v>40294</v>
      </c>
      <c r="I7088" s="22" t="s">
        <v>30602</v>
      </c>
      <c r="J7088" s="22"/>
      <c r="K7088" s="22"/>
      <c r="L7088" s="22"/>
      <c r="M7088" s="23"/>
      <c r="N7088" s="22"/>
      <c r="O7088" s="23"/>
      <c r="P7088" s="23"/>
      <c r="Q7088" s="23"/>
      <c r="R7088" s="23"/>
      <c r="S7088" s="23"/>
      <c r="T7088" s="28" t="str">
        <f>LOOKUP(1,1/(Table1[[#This Row],[Level_0]:[Level 15]]&gt;0),(Table1[[#This Row],[Level_0]:[Level 15]]))</f>
        <v>L000013636 - [GSO_Quality Global Services]</v>
      </c>
      <c r="U7088" s="24">
        <v>7083</v>
      </c>
    </row>
    <row r="7089" spans="1:21" x14ac:dyDescent="0.25">
      <c r="A7089" s="14" t="s">
        <v>41856</v>
      </c>
      <c r="B7089" s="17" t="s">
        <v>41857</v>
      </c>
      <c r="C7089" s="17" t="s">
        <v>17578</v>
      </c>
      <c r="D7089" s="21" t="s">
        <v>39</v>
      </c>
      <c r="E7089" s="22" t="s">
        <v>29811</v>
      </c>
      <c r="F7089" s="22" t="s">
        <v>29816</v>
      </c>
      <c r="G7089" s="22" t="s">
        <v>41479</v>
      </c>
      <c r="H7089" s="22"/>
      <c r="I7089" s="22"/>
      <c r="J7089" s="22"/>
      <c r="K7089" s="22"/>
      <c r="L7089" s="22"/>
      <c r="M7089" s="23"/>
      <c r="N7089" s="22"/>
      <c r="O7089" s="23"/>
      <c r="P7089" s="23"/>
      <c r="Q7089" s="23"/>
      <c r="R7089" s="23"/>
      <c r="S7089" s="23"/>
      <c r="T7089" s="28" t="str">
        <f>LOOKUP(1,1/(Table1[[#This Row],[Level_0]:[Level 15]]&gt;0),(Table1[[#This Row],[Level_0]:[Level 15]]))</f>
        <v>L000013880 - [PS Commercial China]</v>
      </c>
      <c r="U7089" s="24">
        <v>7084</v>
      </c>
    </row>
    <row r="7090" spans="1:21" x14ac:dyDescent="0.25">
      <c r="A7090" s="14" t="s">
        <v>21951</v>
      </c>
      <c r="B7090" s="17" t="s">
        <v>21952</v>
      </c>
      <c r="C7090" s="17" t="s">
        <v>41856</v>
      </c>
      <c r="D7090" s="21" t="s">
        <v>39</v>
      </c>
      <c r="E7090" s="22" t="s">
        <v>29811</v>
      </c>
      <c r="F7090" s="22" t="s">
        <v>29816</v>
      </c>
      <c r="G7090" s="22" t="s">
        <v>41479</v>
      </c>
      <c r="H7090" s="22" t="s">
        <v>30307</v>
      </c>
      <c r="I7090" s="22"/>
      <c r="J7090" s="22"/>
      <c r="K7090" s="22"/>
      <c r="L7090" s="22"/>
      <c r="M7090" s="23"/>
      <c r="N7090" s="22"/>
      <c r="O7090" s="23"/>
      <c r="P7090" s="23"/>
      <c r="Q7090" s="23"/>
      <c r="R7090" s="23"/>
      <c r="S7090" s="23"/>
      <c r="T7090" s="28" t="str">
        <f>LOOKUP(1,1/(Table1[[#This Row],[Level_0]:[Level 15]]&gt;0),(Table1[[#This Row],[Level_0]:[Level 15]]))</f>
        <v>L000011665 - [BioP China -G]</v>
      </c>
      <c r="U7090" s="24">
        <v>7085</v>
      </c>
    </row>
    <row r="7091" spans="1:21" x14ac:dyDescent="0.25">
      <c r="A7091" s="14" t="s">
        <v>1400</v>
      </c>
      <c r="B7091" s="17" t="s">
        <v>1401</v>
      </c>
      <c r="C7091" s="17" t="s">
        <v>21951</v>
      </c>
      <c r="D7091" s="21" t="s">
        <v>39</v>
      </c>
      <c r="E7091" s="22" t="s">
        <v>29811</v>
      </c>
      <c r="F7091" s="22" t="s">
        <v>29816</v>
      </c>
      <c r="G7091" s="22" t="s">
        <v>41479</v>
      </c>
      <c r="H7091" s="22" t="s">
        <v>30307</v>
      </c>
      <c r="I7091" s="22" t="s">
        <v>30308</v>
      </c>
      <c r="J7091" s="22"/>
      <c r="K7091" s="22"/>
      <c r="L7091" s="22"/>
      <c r="M7091" s="23"/>
      <c r="N7091" s="22"/>
      <c r="O7091" s="23"/>
      <c r="P7091" s="23"/>
      <c r="Q7091" s="23"/>
      <c r="R7091" s="23"/>
      <c r="S7091" s="23"/>
      <c r="T7091" s="28" t="str">
        <f>LOOKUP(1,1/(Table1[[#This Row],[Level_0]:[Level 15]]&gt;0),(Table1[[#This Row],[Level_0]:[Level 15]]))</f>
        <v>L000006752 - [PS700061019903ES PS Customer Excell-G]</v>
      </c>
      <c r="U7091" s="24">
        <v>7086</v>
      </c>
    </row>
    <row r="7092" spans="1:21" x14ac:dyDescent="0.25">
      <c r="A7092" s="14" t="s">
        <v>1402</v>
      </c>
      <c r="B7092" s="17" t="s">
        <v>1403</v>
      </c>
      <c r="C7092" s="17" t="s">
        <v>21951</v>
      </c>
      <c r="D7092" s="21" t="s">
        <v>39</v>
      </c>
      <c r="E7092" s="22" t="s">
        <v>29811</v>
      </c>
      <c r="F7092" s="22" t="s">
        <v>29816</v>
      </c>
      <c r="G7092" s="22" t="s">
        <v>41479</v>
      </c>
      <c r="H7092" s="22" t="s">
        <v>30307</v>
      </c>
      <c r="I7092" s="22" t="s">
        <v>30309</v>
      </c>
      <c r="J7092" s="22"/>
      <c r="K7092" s="22"/>
      <c r="L7092" s="22"/>
      <c r="M7092" s="23"/>
      <c r="N7092" s="22"/>
      <c r="O7092" s="23"/>
      <c r="P7092" s="23"/>
      <c r="Q7092" s="23"/>
      <c r="R7092" s="23"/>
      <c r="S7092" s="23"/>
      <c r="T7092" s="28" t="str">
        <f>LOOKUP(1,1/(Table1[[#This Row],[Level_0]:[Level 15]]&gt;0),(Table1[[#This Row],[Level_0]:[Level 15]]))</f>
        <v>L000006753 - [PS70006101Q90102 PS Technical Servi-G]</v>
      </c>
      <c r="U7092" s="24">
        <v>7087</v>
      </c>
    </row>
    <row r="7093" spans="1:21" x14ac:dyDescent="0.25">
      <c r="A7093" s="14" t="s">
        <v>4432</v>
      </c>
      <c r="B7093" s="17" t="s">
        <v>4433</v>
      </c>
      <c r="C7093" s="17" t="s">
        <v>21951</v>
      </c>
      <c r="D7093" s="21" t="s">
        <v>39</v>
      </c>
      <c r="E7093" s="22" t="s">
        <v>29811</v>
      </c>
      <c r="F7093" s="22" t="s">
        <v>29816</v>
      </c>
      <c r="G7093" s="22" t="s">
        <v>41479</v>
      </c>
      <c r="H7093" s="22" t="s">
        <v>30307</v>
      </c>
      <c r="I7093" s="22" t="s">
        <v>30310</v>
      </c>
      <c r="J7093" s="22"/>
      <c r="K7093" s="22"/>
      <c r="L7093" s="22"/>
      <c r="M7093" s="23"/>
      <c r="N7093" s="22"/>
      <c r="O7093" s="23"/>
      <c r="P7093" s="23"/>
      <c r="Q7093" s="23"/>
      <c r="R7093" s="23"/>
      <c r="S7093" s="23"/>
      <c r="T7093" s="28" t="str">
        <f>LOOKUP(1,1/(Table1[[#This Row],[Level_0]:[Level 15]]&gt;0),(Table1[[#This Row],[Level_0]:[Level 15]]))</f>
        <v>L000006773 - [PS700061019901B3 PS Field Service-G]</v>
      </c>
      <c r="U7093" s="24">
        <v>7088</v>
      </c>
    </row>
    <row r="7094" spans="1:21" x14ac:dyDescent="0.25">
      <c r="A7094" s="14" t="s">
        <v>7905</v>
      </c>
      <c r="B7094" s="17" t="s">
        <v>7906</v>
      </c>
      <c r="C7094" s="17" t="s">
        <v>21951</v>
      </c>
      <c r="D7094" s="21" t="s">
        <v>39</v>
      </c>
      <c r="E7094" s="22" t="s">
        <v>29811</v>
      </c>
      <c r="F7094" s="22" t="s">
        <v>29816</v>
      </c>
      <c r="G7094" s="22" t="s">
        <v>41479</v>
      </c>
      <c r="H7094" s="22" t="s">
        <v>30307</v>
      </c>
      <c r="I7094" s="22" t="s">
        <v>30311</v>
      </c>
      <c r="J7094" s="22"/>
      <c r="K7094" s="22"/>
      <c r="L7094" s="22"/>
      <c r="M7094" s="23"/>
      <c r="N7094" s="22"/>
      <c r="O7094" s="23"/>
      <c r="P7094" s="23"/>
      <c r="Q7094" s="23"/>
      <c r="R7094" s="23"/>
      <c r="S7094" s="23"/>
      <c r="T7094" s="28" t="str">
        <f>LOOKUP(1,1/(Table1[[#This Row],[Level_0]:[Level 15]]&gt;0),(Table1[[#This Row],[Level_0]:[Level 15]]))</f>
        <v>L000006774 - [PS700061019903BP BPS_FF sales-G]</v>
      </c>
      <c r="U7094" s="24">
        <v>7089</v>
      </c>
    </row>
    <row r="7095" spans="1:21" x14ac:dyDescent="0.25">
      <c r="A7095" s="14" t="s">
        <v>5278</v>
      </c>
      <c r="B7095" s="17" t="s">
        <v>5279</v>
      </c>
      <c r="C7095" s="17" t="s">
        <v>21951</v>
      </c>
      <c r="D7095" s="21" t="s">
        <v>39</v>
      </c>
      <c r="E7095" s="22" t="s">
        <v>29811</v>
      </c>
      <c r="F7095" s="22" t="s">
        <v>29816</v>
      </c>
      <c r="G7095" s="22" t="s">
        <v>41479</v>
      </c>
      <c r="H7095" s="22" t="s">
        <v>30307</v>
      </c>
      <c r="I7095" s="22" t="s">
        <v>30312</v>
      </c>
      <c r="J7095" s="22"/>
      <c r="K7095" s="22"/>
      <c r="L7095" s="22"/>
      <c r="M7095" s="23"/>
      <c r="N7095" s="22"/>
      <c r="O7095" s="23"/>
      <c r="P7095" s="23"/>
      <c r="Q7095" s="23"/>
      <c r="R7095" s="23"/>
      <c r="S7095" s="23"/>
      <c r="T7095" s="28" t="str">
        <f>LOOKUP(1,1/(Table1[[#This Row],[Level_0]:[Level 15]]&gt;0),(Table1[[#This Row],[Level_0]:[Level 15]]))</f>
        <v>L000006775 - [PS700061019903BP BPS sales_Promo-G]</v>
      </c>
      <c r="U7095" s="24">
        <v>7090</v>
      </c>
    </row>
    <row r="7096" spans="1:21" x14ac:dyDescent="0.25">
      <c r="A7096" s="14" t="s">
        <v>1426</v>
      </c>
      <c r="B7096" s="17" t="s">
        <v>1427</v>
      </c>
      <c r="C7096" s="17" t="s">
        <v>21951</v>
      </c>
      <c r="D7096" s="21" t="s">
        <v>39</v>
      </c>
      <c r="E7096" s="22" t="s">
        <v>29811</v>
      </c>
      <c r="F7096" s="22" t="s">
        <v>29816</v>
      </c>
      <c r="G7096" s="22" t="s">
        <v>41479</v>
      </c>
      <c r="H7096" s="22" t="s">
        <v>30307</v>
      </c>
      <c r="I7096" s="22" t="s">
        <v>30313</v>
      </c>
      <c r="J7096" s="22"/>
      <c r="K7096" s="22"/>
      <c r="L7096" s="22"/>
      <c r="M7096" s="23"/>
      <c r="N7096" s="22"/>
      <c r="O7096" s="23"/>
      <c r="P7096" s="23"/>
      <c r="Q7096" s="23"/>
      <c r="R7096" s="23"/>
      <c r="S7096" s="23"/>
      <c r="T7096" s="28" t="str">
        <f>LOOKUP(1,1/(Table1[[#This Row],[Level_0]:[Level 15]]&gt;0),(Table1[[#This Row],[Level_0]:[Level 15]]))</f>
        <v>L000006776 - [PS700061019903KB BPS key account sa-G]</v>
      </c>
      <c r="U7096" s="24">
        <v>7091</v>
      </c>
    </row>
    <row r="7097" spans="1:21" x14ac:dyDescent="0.25">
      <c r="A7097" s="14" t="s">
        <v>1428</v>
      </c>
      <c r="B7097" s="17" t="s">
        <v>1429</v>
      </c>
      <c r="C7097" s="17" t="s">
        <v>21951</v>
      </c>
      <c r="D7097" s="21" t="s">
        <v>39</v>
      </c>
      <c r="E7097" s="22" t="s">
        <v>29811</v>
      </c>
      <c r="F7097" s="22" t="s">
        <v>29816</v>
      </c>
      <c r="G7097" s="22" t="s">
        <v>41479</v>
      </c>
      <c r="H7097" s="22" t="s">
        <v>30307</v>
      </c>
      <c r="I7097" s="22" t="s">
        <v>30314</v>
      </c>
      <c r="J7097" s="22"/>
      <c r="K7097" s="22"/>
      <c r="L7097" s="22"/>
      <c r="M7097" s="23"/>
      <c r="N7097" s="22"/>
      <c r="O7097" s="23"/>
      <c r="P7097" s="23"/>
      <c r="Q7097" s="23"/>
      <c r="R7097" s="23"/>
      <c r="S7097" s="23"/>
      <c r="T7097" s="28" t="str">
        <f>LOOKUP(1,1/(Table1[[#This Row],[Level_0]:[Level 15]]&gt;0),(Table1[[#This Row],[Level_0]:[Level 15]]))</f>
        <v>L000006777 - [PS70006101990502 CA_Facility_SUMU/A-G]</v>
      </c>
      <c r="U7097" s="24">
        <v>7092</v>
      </c>
    </row>
    <row r="7098" spans="1:21" x14ac:dyDescent="0.25">
      <c r="A7098" s="14" t="s">
        <v>3409</v>
      </c>
      <c r="B7098" s="17" t="s">
        <v>3410</v>
      </c>
      <c r="C7098" s="17" t="s">
        <v>21951</v>
      </c>
      <c r="D7098" s="21" t="s">
        <v>39</v>
      </c>
      <c r="E7098" s="22" t="s">
        <v>29811</v>
      </c>
      <c r="F7098" s="22" t="s">
        <v>29816</v>
      </c>
      <c r="G7098" s="22" t="s">
        <v>41479</v>
      </c>
      <c r="H7098" s="22" t="s">
        <v>30307</v>
      </c>
      <c r="I7098" s="22" t="s">
        <v>30315</v>
      </c>
      <c r="J7098" s="22"/>
      <c r="K7098" s="22"/>
      <c r="L7098" s="22"/>
      <c r="M7098" s="23"/>
      <c r="N7098" s="22"/>
      <c r="O7098" s="23"/>
      <c r="P7098" s="23"/>
      <c r="Q7098" s="23"/>
      <c r="R7098" s="23"/>
      <c r="S7098" s="23"/>
      <c r="T7098" s="28" t="str">
        <f>LOOKUP(1,1/(Table1[[#This Row],[Level_0]:[Level 15]]&gt;0),(Table1[[#This Row],[Level_0]:[Level 15]]))</f>
        <v>L000006778 - [PS700061019905B1 Merchandising and-G]</v>
      </c>
      <c r="U7098" s="24">
        <v>7093</v>
      </c>
    </row>
    <row r="7099" spans="1:21" x14ac:dyDescent="0.25">
      <c r="A7099" s="14" t="s">
        <v>1430</v>
      </c>
      <c r="B7099" s="17" t="s">
        <v>1431</v>
      </c>
      <c r="C7099" s="17" t="s">
        <v>21951</v>
      </c>
      <c r="D7099" s="21" t="s">
        <v>39</v>
      </c>
      <c r="E7099" s="22" t="s">
        <v>29811</v>
      </c>
      <c r="F7099" s="22" t="s">
        <v>29816</v>
      </c>
      <c r="G7099" s="22" t="s">
        <v>41479</v>
      </c>
      <c r="H7099" s="22" t="s">
        <v>30307</v>
      </c>
      <c r="I7099" s="22" t="s">
        <v>30316</v>
      </c>
      <c r="J7099" s="22"/>
      <c r="K7099" s="22"/>
      <c r="L7099" s="22"/>
      <c r="M7099" s="23"/>
      <c r="N7099" s="22"/>
      <c r="O7099" s="23"/>
      <c r="P7099" s="23"/>
      <c r="Q7099" s="23"/>
      <c r="R7099" s="23"/>
      <c r="S7099" s="23"/>
      <c r="T7099" s="28" t="str">
        <f>LOOKUP(1,1/(Table1[[#This Row],[Level_0]:[Level 15]]&gt;0),(Table1[[#This Row],[Level_0]:[Level 15]]))</f>
        <v>L000006779 - [PS700061019905BP Strategy&amp;Enable_FF-G]</v>
      </c>
      <c r="U7099" s="24">
        <v>7094</v>
      </c>
    </row>
    <row r="7100" spans="1:21" x14ac:dyDescent="0.25">
      <c r="A7100" s="14" t="s">
        <v>1432</v>
      </c>
      <c r="B7100" s="17" t="s">
        <v>1433</v>
      </c>
      <c r="C7100" s="17" t="s">
        <v>21951</v>
      </c>
      <c r="D7100" s="21" t="s">
        <v>39</v>
      </c>
      <c r="E7100" s="22" t="s">
        <v>29811</v>
      </c>
      <c r="F7100" s="22" t="s">
        <v>29816</v>
      </c>
      <c r="G7100" s="22" t="s">
        <v>41479</v>
      </c>
      <c r="H7100" s="22" t="s">
        <v>30307</v>
      </c>
      <c r="I7100" s="22" t="s">
        <v>30317</v>
      </c>
      <c r="J7100" s="22"/>
      <c r="K7100" s="22"/>
      <c r="L7100" s="22"/>
      <c r="M7100" s="23"/>
      <c r="N7100" s="22"/>
      <c r="O7100" s="23"/>
      <c r="P7100" s="23"/>
      <c r="Q7100" s="23"/>
      <c r="R7100" s="23"/>
      <c r="S7100" s="23"/>
      <c r="T7100" s="28" t="str">
        <f>LOOKUP(1,1/(Table1[[#This Row],[Level_0]:[Level 15]]&gt;0),(Table1[[#This Row],[Level_0]:[Level 15]]))</f>
        <v>L000006781 - [PS700061019909BP Segment&amp;BioContinu-G]</v>
      </c>
      <c r="U7100" s="24">
        <v>7095</v>
      </c>
    </row>
    <row r="7101" spans="1:21" x14ac:dyDescent="0.25">
      <c r="A7101" s="14" t="s">
        <v>1434</v>
      </c>
      <c r="B7101" s="17" t="s">
        <v>1435</v>
      </c>
      <c r="C7101" s="17" t="s">
        <v>21951</v>
      </c>
      <c r="D7101" s="21" t="s">
        <v>39</v>
      </c>
      <c r="E7101" s="22" t="s">
        <v>29811</v>
      </c>
      <c r="F7101" s="22" t="s">
        <v>29816</v>
      </c>
      <c r="G7101" s="22" t="s">
        <v>41479</v>
      </c>
      <c r="H7101" s="22" t="s">
        <v>30307</v>
      </c>
      <c r="I7101" s="22" t="s">
        <v>30318</v>
      </c>
      <c r="J7101" s="22"/>
      <c r="K7101" s="22"/>
      <c r="L7101" s="22"/>
      <c r="M7101" s="23"/>
      <c r="N7101" s="22"/>
      <c r="O7101" s="23"/>
      <c r="P7101" s="23"/>
      <c r="Q7101" s="23"/>
      <c r="R7101" s="23"/>
      <c r="S7101" s="23"/>
      <c r="T7101" s="28" t="str">
        <f>LOOKUP(1,1/(Table1[[#This Row],[Level_0]:[Level 15]]&gt;0),(Table1[[#This Row],[Level_0]:[Level 15]]))</f>
        <v>L000006782 - [PS70006101MS1303 Market Analysis an-G]</v>
      </c>
      <c r="U7101" s="24">
        <v>7096</v>
      </c>
    </row>
    <row r="7102" spans="1:21" x14ac:dyDescent="0.25">
      <c r="A7102" s="14" t="s">
        <v>7907</v>
      </c>
      <c r="B7102" s="17" t="s">
        <v>7908</v>
      </c>
      <c r="C7102" s="17" t="s">
        <v>21951</v>
      </c>
      <c r="D7102" s="21" t="s">
        <v>39</v>
      </c>
      <c r="E7102" s="22" t="s">
        <v>29811</v>
      </c>
      <c r="F7102" s="22" t="s">
        <v>29816</v>
      </c>
      <c r="G7102" s="22" t="s">
        <v>41479</v>
      </c>
      <c r="H7102" s="22" t="s">
        <v>30307</v>
      </c>
      <c r="I7102" s="22" t="s">
        <v>30319</v>
      </c>
      <c r="J7102" s="22"/>
      <c r="K7102" s="22"/>
      <c r="L7102" s="22"/>
      <c r="M7102" s="23"/>
      <c r="N7102" s="22"/>
      <c r="O7102" s="23"/>
      <c r="P7102" s="23"/>
      <c r="Q7102" s="23"/>
      <c r="R7102" s="23"/>
      <c r="S7102" s="23"/>
      <c r="T7102" s="28" t="str">
        <f>LOOKUP(1,1/(Table1[[#This Row],[Level_0]:[Level 15]]&gt;0),(Table1[[#This Row],[Level_0]:[Level 15]]))</f>
        <v>L000006783 - [PS70006101MS3104 BT&amp;D Shangai-G]</v>
      </c>
      <c r="U7102" s="24">
        <v>7097</v>
      </c>
    </row>
    <row r="7103" spans="1:21" x14ac:dyDescent="0.25">
      <c r="A7103" s="14" t="s">
        <v>5280</v>
      </c>
      <c r="B7103" s="17" t="s">
        <v>5281</v>
      </c>
      <c r="C7103" s="17" t="s">
        <v>21951</v>
      </c>
      <c r="D7103" s="21" t="s">
        <v>39</v>
      </c>
      <c r="E7103" s="22" t="s">
        <v>29811</v>
      </c>
      <c r="F7103" s="22" t="s">
        <v>29816</v>
      </c>
      <c r="G7103" s="22" t="s">
        <v>41479</v>
      </c>
      <c r="H7103" s="22" t="s">
        <v>30307</v>
      </c>
      <c r="I7103" s="22" t="s">
        <v>30320</v>
      </c>
      <c r="J7103" s="22"/>
      <c r="K7103" s="22"/>
      <c r="L7103" s="22"/>
      <c r="M7103" s="23"/>
      <c r="N7103" s="22"/>
      <c r="O7103" s="23"/>
      <c r="P7103" s="23"/>
      <c r="Q7103" s="23"/>
      <c r="R7103" s="23"/>
      <c r="S7103" s="23"/>
      <c r="T7103" s="28" t="str">
        <f>LOOKUP(1,1/(Table1[[#This Row],[Level_0]:[Level 15]]&gt;0),(Table1[[#This Row],[Level_0]:[Level 15]]))</f>
        <v>L000006784 - [PS70006101MS3108 BioP sales head-G]</v>
      </c>
      <c r="U7103" s="24">
        <v>7098</v>
      </c>
    </row>
    <row r="7104" spans="1:21" x14ac:dyDescent="0.25">
      <c r="A7104" s="14" t="s">
        <v>1436</v>
      </c>
      <c r="B7104" s="17" t="s">
        <v>1437</v>
      </c>
      <c r="C7104" s="17" t="s">
        <v>21951</v>
      </c>
      <c r="D7104" s="21" t="s">
        <v>39</v>
      </c>
      <c r="E7104" s="22" t="s">
        <v>29811</v>
      </c>
      <c r="F7104" s="22" t="s">
        <v>29816</v>
      </c>
      <c r="G7104" s="22" t="s">
        <v>41479</v>
      </c>
      <c r="H7104" s="22" t="s">
        <v>30307</v>
      </c>
      <c r="I7104" s="22" t="s">
        <v>30321</v>
      </c>
      <c r="J7104" s="22"/>
      <c r="K7104" s="22"/>
      <c r="L7104" s="22"/>
      <c r="M7104" s="23"/>
      <c r="N7104" s="22"/>
      <c r="O7104" s="23"/>
      <c r="P7104" s="23"/>
      <c r="Q7104" s="23"/>
      <c r="R7104" s="23"/>
      <c r="S7104" s="23"/>
      <c r="T7104" s="28" t="str">
        <f>LOOKUP(1,1/(Table1[[#This Row],[Level_0]:[Level 15]]&gt;0),(Table1[[#This Row],[Level_0]:[Level 15]]))</f>
        <v>L000006785 - [PS70006101MS3204 Project Management-G]</v>
      </c>
      <c r="U7104" s="24">
        <v>7099</v>
      </c>
    </row>
    <row r="7105" spans="1:21" x14ac:dyDescent="0.25">
      <c r="A7105" s="14" t="s">
        <v>1438</v>
      </c>
      <c r="B7105" s="17" t="s">
        <v>1439</v>
      </c>
      <c r="C7105" s="17" t="s">
        <v>21951</v>
      </c>
      <c r="D7105" s="21" t="s">
        <v>39</v>
      </c>
      <c r="E7105" s="22" t="s">
        <v>29811</v>
      </c>
      <c r="F7105" s="22" t="s">
        <v>29816</v>
      </c>
      <c r="G7105" s="22" t="s">
        <v>41479</v>
      </c>
      <c r="H7105" s="22" t="s">
        <v>30307</v>
      </c>
      <c r="I7105" s="22" t="s">
        <v>30322</v>
      </c>
      <c r="J7105" s="22"/>
      <c r="K7105" s="22"/>
      <c r="L7105" s="22"/>
      <c r="M7105" s="23"/>
      <c r="N7105" s="22"/>
      <c r="O7105" s="23"/>
      <c r="P7105" s="23"/>
      <c r="Q7105" s="23"/>
      <c r="R7105" s="23"/>
      <c r="S7105" s="23"/>
      <c r="T7105" s="28" t="str">
        <f>LOOKUP(1,1/(Table1[[#This Row],[Level_0]:[Level 15]]&gt;0),(Table1[[#This Row],[Level_0]:[Level 15]]))</f>
        <v>L000006786 - [PS700061049920BP Special expenses o-G]</v>
      </c>
      <c r="U7105" s="24">
        <v>7100</v>
      </c>
    </row>
    <row r="7106" spans="1:21" x14ac:dyDescent="0.25">
      <c r="A7106" s="14" t="s">
        <v>1452</v>
      </c>
      <c r="B7106" s="17" t="s">
        <v>1453</v>
      </c>
      <c r="C7106" s="17" t="s">
        <v>21951</v>
      </c>
      <c r="D7106" s="21" t="s">
        <v>39</v>
      </c>
      <c r="E7106" s="22" t="s">
        <v>29811</v>
      </c>
      <c r="F7106" s="22" t="s">
        <v>29816</v>
      </c>
      <c r="G7106" s="22" t="s">
        <v>41479</v>
      </c>
      <c r="H7106" s="22" t="s">
        <v>30307</v>
      </c>
      <c r="I7106" s="22" t="s">
        <v>30323</v>
      </c>
      <c r="J7106" s="22"/>
      <c r="K7106" s="22"/>
      <c r="L7106" s="22"/>
      <c r="M7106" s="23"/>
      <c r="N7106" s="22"/>
      <c r="O7106" s="23"/>
      <c r="P7106" s="23"/>
      <c r="Q7106" s="23"/>
      <c r="R7106" s="23"/>
      <c r="S7106" s="23"/>
      <c r="T7106" s="28" t="str">
        <f>LOOKUP(1,1/(Table1[[#This Row],[Level_0]:[Level 15]]&gt;0),(Table1[[#This Row],[Level_0]:[Level 15]]))</f>
        <v>L000006800 - [PS70007001581185 MESI REG PS-FF (JP-G]</v>
      </c>
      <c r="U7106" s="24">
        <v>7101</v>
      </c>
    </row>
    <row r="7107" spans="1:21" x14ac:dyDescent="0.25">
      <c r="A7107" s="14" t="s">
        <v>1456</v>
      </c>
      <c r="B7107" s="17" t="s">
        <v>1457</v>
      </c>
      <c r="C7107" s="17" t="s">
        <v>21951</v>
      </c>
      <c r="D7107" s="21" t="s">
        <v>39</v>
      </c>
      <c r="E7107" s="22" t="s">
        <v>29811</v>
      </c>
      <c r="F7107" s="22" t="s">
        <v>29816</v>
      </c>
      <c r="G7107" s="22" t="s">
        <v>41479</v>
      </c>
      <c r="H7107" s="22" t="s">
        <v>30307</v>
      </c>
      <c r="I7107" s="22" t="s">
        <v>30324</v>
      </c>
      <c r="J7107" s="22"/>
      <c r="K7107" s="22"/>
      <c r="L7107" s="22"/>
      <c r="M7107" s="23"/>
      <c r="N7107" s="22"/>
      <c r="O7107" s="23"/>
      <c r="P7107" s="23"/>
      <c r="Q7107" s="23"/>
      <c r="R7107" s="23"/>
      <c r="S7107" s="23"/>
      <c r="T7107" s="28" t="str">
        <f>LOOKUP(1,1/(Table1[[#This Row],[Level_0]:[Level 15]]&gt;0),(Table1[[#This Row],[Level_0]:[Level 15]]))</f>
        <v>L000006803 - [PS70006101990503 Customer Applicati-G]</v>
      </c>
      <c r="U7107" s="24">
        <v>7102</v>
      </c>
    </row>
    <row r="7108" spans="1:21" x14ac:dyDescent="0.25">
      <c r="A7108" s="14" t="s">
        <v>1458</v>
      </c>
      <c r="B7108" s="17" t="s">
        <v>1459</v>
      </c>
      <c r="C7108" s="17" t="s">
        <v>21951</v>
      </c>
      <c r="D7108" s="21" t="s">
        <v>39</v>
      </c>
      <c r="E7108" s="22" t="s">
        <v>29811</v>
      </c>
      <c r="F7108" s="22" t="s">
        <v>29816</v>
      </c>
      <c r="G7108" s="22" t="s">
        <v>41479</v>
      </c>
      <c r="H7108" s="22" t="s">
        <v>30307</v>
      </c>
      <c r="I7108" s="22" t="s">
        <v>30325</v>
      </c>
      <c r="J7108" s="22"/>
      <c r="K7108" s="22"/>
      <c r="L7108" s="22"/>
      <c r="M7108" s="23"/>
      <c r="N7108" s="22"/>
      <c r="O7108" s="23"/>
      <c r="P7108" s="23"/>
      <c r="Q7108" s="23"/>
      <c r="R7108" s="23"/>
      <c r="S7108" s="23"/>
      <c r="T7108" s="28" t="str">
        <f>LOOKUP(1,1/(Table1[[#This Row],[Level_0]:[Level 15]]&gt;0),(Table1[[#This Row],[Level_0]:[Level 15]]))</f>
        <v>L000006804 - [PS700061019908PC Customer Applicati-G]</v>
      </c>
      <c r="U7108" s="24">
        <v>7103</v>
      </c>
    </row>
    <row r="7109" spans="1:21" x14ac:dyDescent="0.25">
      <c r="A7109" s="14" t="s">
        <v>2689</v>
      </c>
      <c r="B7109" s="17" t="s">
        <v>2690</v>
      </c>
      <c r="C7109" s="17" t="s">
        <v>21951</v>
      </c>
      <c r="D7109" s="21" t="s">
        <v>39</v>
      </c>
      <c r="E7109" s="22" t="s">
        <v>29811</v>
      </c>
      <c r="F7109" s="22" t="s">
        <v>29816</v>
      </c>
      <c r="G7109" s="22" t="s">
        <v>41479</v>
      </c>
      <c r="H7109" s="22" t="s">
        <v>30307</v>
      </c>
      <c r="I7109" s="22" t="s">
        <v>30326</v>
      </c>
      <c r="J7109" s="22"/>
      <c r="K7109" s="22"/>
      <c r="L7109" s="22"/>
      <c r="M7109" s="23"/>
      <c r="N7109" s="22"/>
      <c r="O7109" s="23"/>
      <c r="P7109" s="23"/>
      <c r="Q7109" s="23"/>
      <c r="R7109" s="23"/>
      <c r="S7109" s="23"/>
      <c r="T7109" s="28" t="str">
        <f>LOOKUP(1,1/(Table1[[#This Row],[Level_0]:[Level 15]]&gt;0),(Table1[[#This Row],[Level_0]:[Level 15]]))</f>
        <v>L000011666 - [PS70006101MS3113 CA_Fill/Finish and-G]</v>
      </c>
      <c r="U7109" s="24">
        <v>7104</v>
      </c>
    </row>
    <row r="7110" spans="1:21" x14ac:dyDescent="0.25">
      <c r="A7110" s="14" t="s">
        <v>5632</v>
      </c>
      <c r="B7110" s="17" t="s">
        <v>5633</v>
      </c>
      <c r="C7110" s="17" t="s">
        <v>21951</v>
      </c>
      <c r="D7110" s="21" t="s">
        <v>39</v>
      </c>
      <c r="E7110" s="22" t="s">
        <v>29811</v>
      </c>
      <c r="F7110" s="22" t="s">
        <v>29816</v>
      </c>
      <c r="G7110" s="22" t="s">
        <v>41479</v>
      </c>
      <c r="H7110" s="22" t="s">
        <v>30307</v>
      </c>
      <c r="I7110" s="22" t="s">
        <v>30327</v>
      </c>
      <c r="J7110" s="22"/>
      <c r="K7110" s="22"/>
      <c r="L7110" s="22"/>
      <c r="M7110" s="23"/>
      <c r="N7110" s="22"/>
      <c r="O7110" s="23"/>
      <c r="P7110" s="23"/>
      <c r="Q7110" s="23"/>
      <c r="R7110" s="23"/>
      <c r="S7110" s="23"/>
      <c r="T7110" s="28" t="str">
        <f>LOOKUP(1,1/(Table1[[#This Row],[Level_0]:[Level 15]]&gt;0),(Table1[[#This Row],[Level_0]:[Level 15]]))</f>
        <v>L000011667 - [PS70006101MS3114 Nantong/Wuxi MO-G]</v>
      </c>
      <c r="U7110" s="24">
        <v>7105</v>
      </c>
    </row>
    <row r="7111" spans="1:21" x14ac:dyDescent="0.25">
      <c r="A7111" s="14" t="s">
        <v>2691</v>
      </c>
      <c r="B7111" s="17" t="s">
        <v>2692</v>
      </c>
      <c r="C7111" s="17" t="s">
        <v>21951</v>
      </c>
      <c r="D7111" s="21" t="s">
        <v>39</v>
      </c>
      <c r="E7111" s="22" t="s">
        <v>29811</v>
      </c>
      <c r="F7111" s="22" t="s">
        <v>29816</v>
      </c>
      <c r="G7111" s="22" t="s">
        <v>41479</v>
      </c>
      <c r="H7111" s="22" t="s">
        <v>30307</v>
      </c>
      <c r="I7111" s="22" t="s">
        <v>30328</v>
      </c>
      <c r="J7111" s="22"/>
      <c r="K7111" s="22"/>
      <c r="L7111" s="22"/>
      <c r="M7111" s="23"/>
      <c r="N7111" s="22"/>
      <c r="O7111" s="23"/>
      <c r="P7111" s="23"/>
      <c r="Q7111" s="23"/>
      <c r="R7111" s="23"/>
      <c r="S7111" s="23"/>
      <c r="T7111" s="28" t="str">
        <f>LOOKUP(1,1/(Table1[[#This Row],[Level_0]:[Level 15]]&gt;0),(Table1[[#This Row],[Level_0]:[Level 15]]))</f>
        <v>L000011668 - [PS700061019905BP Strategy&amp;Ena_Promo-G]</v>
      </c>
      <c r="U7111" s="24">
        <v>7106</v>
      </c>
    </row>
    <row r="7112" spans="1:21" x14ac:dyDescent="0.25">
      <c r="A7112" s="14" t="s">
        <v>5702</v>
      </c>
      <c r="B7112" s="17" t="s">
        <v>5703</v>
      </c>
      <c r="C7112" s="17" t="s">
        <v>21951</v>
      </c>
      <c r="D7112" s="21" t="s">
        <v>39</v>
      </c>
      <c r="E7112" s="22" t="s">
        <v>29811</v>
      </c>
      <c r="F7112" s="22" t="s">
        <v>29816</v>
      </c>
      <c r="G7112" s="22" t="s">
        <v>41479</v>
      </c>
      <c r="H7112" s="22" t="s">
        <v>30307</v>
      </c>
      <c r="I7112" s="22" t="s">
        <v>30329</v>
      </c>
      <c r="J7112" s="22"/>
      <c r="K7112" s="22"/>
      <c r="L7112" s="22"/>
      <c r="M7112" s="23"/>
      <c r="N7112" s="22"/>
      <c r="O7112" s="23"/>
      <c r="P7112" s="23"/>
      <c r="Q7112" s="23"/>
      <c r="R7112" s="23"/>
      <c r="S7112" s="23"/>
      <c r="T7112" s="28" t="str">
        <f>LOOKUP(1,1/(Table1[[#This Row],[Level_0]:[Level 15]]&gt;0),(Table1[[#This Row],[Level_0]:[Level 15]]))</f>
        <v>L000012568 - [PS19455709 BioP China expatriate-G]</v>
      </c>
      <c r="U7112" s="24">
        <v>7107</v>
      </c>
    </row>
    <row r="7113" spans="1:21" x14ac:dyDescent="0.25">
      <c r="A7113" s="14" t="s">
        <v>6534</v>
      </c>
      <c r="B7113" s="17" t="s">
        <v>6535</v>
      </c>
      <c r="C7113" s="17" t="s">
        <v>21951</v>
      </c>
      <c r="D7113" s="21" t="s">
        <v>39</v>
      </c>
      <c r="E7113" s="22" t="s">
        <v>29811</v>
      </c>
      <c r="F7113" s="22" t="s">
        <v>29816</v>
      </c>
      <c r="G7113" s="22" t="s">
        <v>41479</v>
      </c>
      <c r="H7113" s="22" t="s">
        <v>30307</v>
      </c>
      <c r="I7113" s="22" t="s">
        <v>30330</v>
      </c>
      <c r="J7113" s="22"/>
      <c r="K7113" s="22"/>
      <c r="L7113" s="22"/>
      <c r="M7113" s="23"/>
      <c r="N7113" s="22"/>
      <c r="O7113" s="23"/>
      <c r="P7113" s="23"/>
      <c r="Q7113" s="23"/>
      <c r="R7113" s="23"/>
      <c r="S7113" s="23"/>
      <c r="T7113" s="28" t="str">
        <f>LOOKUP(1,1/(Table1[[#This Row],[Level_0]:[Level 15]]&gt;0),(Table1[[#This Row],[Level_0]:[Level 15]]))</f>
        <v>L000012637 - [PS70006101MS3409 BioP sales ops-G]</v>
      </c>
      <c r="U7113" s="24">
        <v>7108</v>
      </c>
    </row>
    <row r="7114" spans="1:21" x14ac:dyDescent="0.25">
      <c r="A7114" s="14" t="s">
        <v>23848</v>
      </c>
      <c r="B7114" s="17" t="s">
        <v>24043</v>
      </c>
      <c r="C7114" s="17" t="s">
        <v>41856</v>
      </c>
      <c r="D7114" s="21" t="s">
        <v>39</v>
      </c>
      <c r="E7114" s="22" t="s">
        <v>29811</v>
      </c>
      <c r="F7114" s="22" t="s">
        <v>29816</v>
      </c>
      <c r="G7114" s="22" t="s">
        <v>41479</v>
      </c>
      <c r="H7114" s="22" t="s">
        <v>30466</v>
      </c>
      <c r="I7114" s="22"/>
      <c r="J7114" s="22"/>
      <c r="K7114" s="22"/>
      <c r="L7114" s="22"/>
      <c r="M7114" s="23"/>
      <c r="N7114" s="22"/>
      <c r="O7114" s="23"/>
      <c r="P7114" s="23"/>
      <c r="Q7114" s="23"/>
      <c r="R7114" s="23"/>
      <c r="S7114" s="23"/>
      <c r="T7114" s="28" t="str">
        <f>LOOKUP(1,1/(Table1[[#This Row],[Level_0]:[Level 15]]&gt;0),(Table1[[#This Row],[Level_0]:[Level 15]]))</f>
        <v>L000013564 - [PFM China]</v>
      </c>
      <c r="U7114" s="24">
        <v>7109</v>
      </c>
    </row>
    <row r="7115" spans="1:21" x14ac:dyDescent="0.25">
      <c r="A7115" s="14" t="s">
        <v>1033</v>
      </c>
      <c r="B7115" s="17" t="s">
        <v>1034</v>
      </c>
      <c r="C7115" s="17" t="s">
        <v>23848</v>
      </c>
      <c r="D7115" s="21" t="s">
        <v>39</v>
      </c>
      <c r="E7115" s="22" t="s">
        <v>29811</v>
      </c>
      <c r="F7115" s="22" t="s">
        <v>29816</v>
      </c>
      <c r="G7115" s="22" t="s">
        <v>41479</v>
      </c>
      <c r="H7115" s="22" t="s">
        <v>30466</v>
      </c>
      <c r="I7115" s="22" t="s">
        <v>30467</v>
      </c>
      <c r="J7115" s="22"/>
      <c r="K7115" s="22"/>
      <c r="L7115" s="22"/>
      <c r="M7115" s="23"/>
      <c r="N7115" s="22"/>
      <c r="O7115" s="23"/>
      <c r="P7115" s="23"/>
      <c r="Q7115" s="23"/>
      <c r="R7115" s="23"/>
      <c r="S7115" s="23"/>
      <c r="T7115" s="28" t="str">
        <f>LOOKUP(1,1/(Table1[[#This Row],[Level_0]:[Level 15]]&gt;0),(Table1[[#This Row],[Level_0]:[Level 15]]))</f>
        <v>L000006312 - [PS700061019903PC Field force genera-G]</v>
      </c>
      <c r="U7115" s="24">
        <v>7110</v>
      </c>
    </row>
    <row r="7116" spans="1:21" x14ac:dyDescent="0.25">
      <c r="A7116" s="14" t="s">
        <v>1067</v>
      </c>
      <c r="B7116" s="17" t="s">
        <v>1068</v>
      </c>
      <c r="C7116" s="17" t="s">
        <v>23848</v>
      </c>
      <c r="D7116" s="21" t="s">
        <v>39</v>
      </c>
      <c r="E7116" s="22" t="s">
        <v>29811</v>
      </c>
      <c r="F7116" s="22" t="s">
        <v>29816</v>
      </c>
      <c r="G7116" s="22" t="s">
        <v>41479</v>
      </c>
      <c r="H7116" s="22" t="s">
        <v>30466</v>
      </c>
      <c r="I7116" s="22" t="s">
        <v>30468</v>
      </c>
      <c r="J7116" s="22"/>
      <c r="K7116" s="22"/>
      <c r="L7116" s="22"/>
      <c r="M7116" s="23"/>
      <c r="N7116" s="22"/>
      <c r="O7116" s="23"/>
      <c r="P7116" s="23"/>
      <c r="Q7116" s="23"/>
      <c r="R7116" s="23"/>
      <c r="S7116" s="23"/>
      <c r="T7116" s="28" t="str">
        <f>LOOKUP(1,1/(Table1[[#This Row],[Level_0]:[Level 15]]&gt;0),(Table1[[#This Row],[Level_0]:[Level 15]]))</f>
        <v>L000006354 - [PS70006101MS3106 A&amp;F Applic. Lab Ch-G]</v>
      </c>
      <c r="U7116" s="24">
        <v>7111</v>
      </c>
    </row>
    <row r="7117" spans="1:21" x14ac:dyDescent="0.25">
      <c r="A7117" s="14" t="s">
        <v>1069</v>
      </c>
      <c r="B7117" s="17" t="s">
        <v>1070</v>
      </c>
      <c r="C7117" s="17" t="s">
        <v>23848</v>
      </c>
      <c r="D7117" s="21" t="s">
        <v>39</v>
      </c>
      <c r="E7117" s="22" t="s">
        <v>29811</v>
      </c>
      <c r="F7117" s="22" t="s">
        <v>29816</v>
      </c>
      <c r="G7117" s="22" t="s">
        <v>41479</v>
      </c>
      <c r="H7117" s="22" t="s">
        <v>30466</v>
      </c>
      <c r="I7117" s="22" t="s">
        <v>30469</v>
      </c>
      <c r="J7117" s="22"/>
      <c r="K7117" s="22"/>
      <c r="L7117" s="22"/>
      <c r="M7117" s="23"/>
      <c r="N7117" s="22"/>
      <c r="O7117" s="23"/>
      <c r="P7117" s="23"/>
      <c r="Q7117" s="23"/>
      <c r="R7117" s="23"/>
      <c r="S7117" s="23"/>
      <c r="T7117" s="28" t="str">
        <f>LOOKUP(1,1/(Table1[[#This Row],[Level_0]:[Level 15]]&gt;0),(Table1[[#This Row],[Level_0]:[Level 15]]))</f>
        <v>L000006355 - [PS70006101P803AF A&amp;F Field Marketin-G]</v>
      </c>
      <c r="U7117" s="24">
        <v>7112</v>
      </c>
    </row>
    <row r="7118" spans="1:21" x14ac:dyDescent="0.25">
      <c r="A7118" s="14" t="s">
        <v>1165</v>
      </c>
      <c r="B7118" s="17" t="s">
        <v>1166</v>
      </c>
      <c r="C7118" s="17" t="s">
        <v>23848</v>
      </c>
      <c r="D7118" s="21" t="s">
        <v>39</v>
      </c>
      <c r="E7118" s="22" t="s">
        <v>29811</v>
      </c>
      <c r="F7118" s="22" t="s">
        <v>29816</v>
      </c>
      <c r="G7118" s="22" t="s">
        <v>41479</v>
      </c>
      <c r="H7118" s="22" t="s">
        <v>30466</v>
      </c>
      <c r="I7118" s="22" t="s">
        <v>30470</v>
      </c>
      <c r="J7118" s="22"/>
      <c r="K7118" s="22"/>
      <c r="L7118" s="22"/>
      <c r="M7118" s="23"/>
      <c r="N7118" s="22"/>
      <c r="O7118" s="23"/>
      <c r="P7118" s="23"/>
      <c r="Q7118" s="23"/>
      <c r="R7118" s="23"/>
      <c r="S7118" s="23"/>
      <c r="T7118" s="28" t="str">
        <f>LOOKUP(1,1/(Table1[[#This Row],[Level_0]:[Level 15]]&gt;0),(Table1[[#This Row],[Level_0]:[Level 15]]))</f>
        <v>L000006502 - [PS70006101MS3203 Building up a Mark-G]</v>
      </c>
      <c r="U7118" s="24">
        <v>7113</v>
      </c>
    </row>
    <row r="7119" spans="1:21" x14ac:dyDescent="0.25">
      <c r="A7119" s="14" t="s">
        <v>1167</v>
      </c>
      <c r="B7119" s="17" t="s">
        <v>1168</v>
      </c>
      <c r="C7119" s="17" t="s">
        <v>23848</v>
      </c>
      <c r="D7119" s="21" t="s">
        <v>39</v>
      </c>
      <c r="E7119" s="22" t="s">
        <v>29811</v>
      </c>
      <c r="F7119" s="22" t="s">
        <v>29816</v>
      </c>
      <c r="G7119" s="22" t="s">
        <v>41479</v>
      </c>
      <c r="H7119" s="22" t="s">
        <v>30466</v>
      </c>
      <c r="I7119" s="22" t="s">
        <v>30471</v>
      </c>
      <c r="J7119" s="22"/>
      <c r="K7119" s="22"/>
      <c r="L7119" s="22"/>
      <c r="M7119" s="23"/>
      <c r="N7119" s="22"/>
      <c r="O7119" s="23"/>
      <c r="P7119" s="23"/>
      <c r="Q7119" s="23"/>
      <c r="R7119" s="23"/>
      <c r="S7119" s="23"/>
      <c r="T7119" s="28" t="str">
        <f>LOOKUP(1,1/(Table1[[#This Row],[Level_0]:[Level 15]]&gt;0),(Table1[[#This Row],[Level_0]:[Level 15]]))</f>
        <v>L000006503 - [PS70006112MS1201 Formulation Franch-G]</v>
      </c>
      <c r="U7119" s="24">
        <v>7114</v>
      </c>
    </row>
    <row r="7120" spans="1:21" x14ac:dyDescent="0.25">
      <c r="A7120" s="14" t="s">
        <v>12088</v>
      </c>
      <c r="B7120" s="17" t="s">
        <v>12089</v>
      </c>
      <c r="C7120" s="17" t="s">
        <v>21603</v>
      </c>
      <c r="D7120" s="21" t="s">
        <v>39</v>
      </c>
      <c r="E7120" s="22" t="s">
        <v>29811</v>
      </c>
      <c r="F7120" s="22" t="s">
        <v>30974</v>
      </c>
      <c r="G7120" s="22"/>
      <c r="H7120" s="22"/>
      <c r="I7120" s="22"/>
      <c r="J7120" s="22"/>
      <c r="K7120" s="22"/>
      <c r="L7120" s="22"/>
      <c r="M7120" s="23"/>
      <c r="N7120" s="22"/>
      <c r="O7120" s="23"/>
      <c r="P7120" s="23"/>
      <c r="Q7120" s="23"/>
      <c r="R7120" s="23"/>
      <c r="S7120" s="23"/>
      <c r="T7120" s="28" t="str">
        <f>LOOKUP(1,1/(Table1[[#This Row],[Level_0]:[Level 15]]&gt;0),(Table1[[#This Row],[Level_0]:[Level 15]]))</f>
        <v>L000007596 - [Science &amp; Lab Solutions -G]</v>
      </c>
      <c r="U7120" s="24">
        <v>7115</v>
      </c>
    </row>
    <row r="7121" spans="1:21" x14ac:dyDescent="0.25">
      <c r="A7121" s="14" t="s">
        <v>8745</v>
      </c>
      <c r="B7121" s="17" t="s">
        <v>8746</v>
      </c>
      <c r="C7121" s="17" t="s">
        <v>12088</v>
      </c>
      <c r="D7121" s="21" t="s">
        <v>39</v>
      </c>
      <c r="E7121" s="22" t="s">
        <v>29811</v>
      </c>
      <c r="F7121" s="22" t="s">
        <v>30974</v>
      </c>
      <c r="G7121" s="22" t="s">
        <v>30975</v>
      </c>
      <c r="H7121" s="22"/>
      <c r="I7121" s="22"/>
      <c r="J7121" s="22"/>
      <c r="K7121" s="22"/>
      <c r="L7121" s="22"/>
      <c r="M7121" s="23"/>
      <c r="N7121" s="22"/>
      <c r="O7121" s="23"/>
      <c r="P7121" s="23"/>
      <c r="Q7121" s="23"/>
      <c r="R7121" s="23"/>
      <c r="S7121" s="23"/>
      <c r="T7121" s="28" t="str">
        <f>LOOKUP(1,1/(Table1[[#This Row],[Level_0]:[Level 15]]&gt;0),(Table1[[#This Row],[Level_0]:[Level 15]]))</f>
        <v>L000005299 - [Science &amp; Lab Solutions Mgt -G]</v>
      </c>
      <c r="U7121" s="24">
        <v>7116</v>
      </c>
    </row>
    <row r="7122" spans="1:21" x14ac:dyDescent="0.25">
      <c r="A7122" s="14" t="s">
        <v>14104</v>
      </c>
      <c r="B7122" s="17" t="s">
        <v>14105</v>
      </c>
      <c r="C7122" s="17" t="s">
        <v>8745</v>
      </c>
      <c r="D7122" s="21" t="s">
        <v>39</v>
      </c>
      <c r="E7122" s="22" t="s">
        <v>29811</v>
      </c>
      <c r="F7122" s="22" t="s">
        <v>30974</v>
      </c>
      <c r="G7122" s="22" t="s">
        <v>30975</v>
      </c>
      <c r="H7122" s="22" t="s">
        <v>30976</v>
      </c>
      <c r="I7122" s="22"/>
      <c r="J7122" s="22"/>
      <c r="K7122" s="22"/>
      <c r="L7122" s="22"/>
      <c r="M7122" s="23"/>
      <c r="N7122" s="22"/>
      <c r="O7122" s="23"/>
      <c r="P7122" s="23"/>
      <c r="Q7122" s="23"/>
      <c r="R7122" s="23"/>
      <c r="S7122" s="23"/>
      <c r="T7122" s="28" t="str">
        <f>LOOKUP(1,1/(Table1[[#This Row],[Level_0]:[Level 15]]&gt;0),(Table1[[#This Row],[Level_0]:[Level 15]]))</f>
        <v>L000005302 - [SLS Go Global Program -G]</v>
      </c>
      <c r="U7122" s="24">
        <v>7117</v>
      </c>
    </row>
    <row r="7123" spans="1:21" x14ac:dyDescent="0.25">
      <c r="A7123" s="14" t="s">
        <v>11964</v>
      </c>
      <c r="B7123" s="17" t="s">
        <v>11965</v>
      </c>
      <c r="C7123" s="17" t="s">
        <v>14104</v>
      </c>
      <c r="D7123" s="21" t="s">
        <v>39</v>
      </c>
      <c r="E7123" s="22" t="s">
        <v>29811</v>
      </c>
      <c r="F7123" s="22" t="s">
        <v>30974</v>
      </c>
      <c r="G7123" s="22" t="s">
        <v>30975</v>
      </c>
      <c r="H7123" s="22" t="s">
        <v>30976</v>
      </c>
      <c r="I7123" s="22" t="s">
        <v>30977</v>
      </c>
      <c r="J7123" s="22"/>
      <c r="K7123" s="22"/>
      <c r="L7123" s="22"/>
      <c r="M7123" s="23"/>
      <c r="N7123" s="22"/>
      <c r="O7123" s="23"/>
      <c r="P7123" s="23"/>
      <c r="Q7123" s="23"/>
      <c r="R7123" s="23"/>
      <c r="S7123" s="23"/>
      <c r="T7123" s="28" t="str">
        <f>LOOKUP(1,1/(Table1[[#This Row],[Level_0]:[Level 15]]&gt;0),(Table1[[#This Row],[Level_0]:[Level 15]]))</f>
        <v>L000005303 - [AS_Go Global Program CNY-G]</v>
      </c>
      <c r="U7123" s="24">
        <v>7118</v>
      </c>
    </row>
    <row r="7124" spans="1:21" x14ac:dyDescent="0.25">
      <c r="A7124" s="14" t="s">
        <v>12785</v>
      </c>
      <c r="B7124" s="17" t="s">
        <v>12786</v>
      </c>
      <c r="C7124" s="17" t="s">
        <v>14104</v>
      </c>
      <c r="D7124" s="21" t="s">
        <v>39</v>
      </c>
      <c r="E7124" s="22" t="s">
        <v>29811</v>
      </c>
      <c r="F7124" s="22" t="s">
        <v>30974</v>
      </c>
      <c r="G7124" s="22" t="s">
        <v>30975</v>
      </c>
      <c r="H7124" s="22" t="s">
        <v>30976</v>
      </c>
      <c r="I7124" s="22" t="s">
        <v>30978</v>
      </c>
      <c r="J7124" s="22"/>
      <c r="K7124" s="22"/>
      <c r="L7124" s="22"/>
      <c r="M7124" s="23"/>
      <c r="N7124" s="22"/>
      <c r="O7124" s="23"/>
      <c r="P7124" s="23"/>
      <c r="Q7124" s="23"/>
      <c r="R7124" s="23"/>
      <c r="S7124" s="23"/>
      <c r="T7124" s="28" t="str">
        <f>LOOKUP(1,1/(Table1[[#This Row],[Level_0]:[Level 15]]&gt;0),(Table1[[#This Row],[Level_0]:[Level 15]]))</f>
        <v>L000005304 - [AS_Go Global Program US-G]</v>
      </c>
      <c r="U7124" s="24">
        <v>7119</v>
      </c>
    </row>
    <row r="7125" spans="1:21" x14ac:dyDescent="0.25">
      <c r="A7125" s="14" t="s">
        <v>21700</v>
      </c>
      <c r="B7125" s="17" t="s">
        <v>21701</v>
      </c>
      <c r="C7125" s="17" t="s">
        <v>14104</v>
      </c>
      <c r="D7125" s="21" t="s">
        <v>39</v>
      </c>
      <c r="E7125" s="22" t="s">
        <v>29811</v>
      </c>
      <c r="F7125" s="22" t="s">
        <v>30974</v>
      </c>
      <c r="G7125" s="22" t="s">
        <v>30975</v>
      </c>
      <c r="H7125" s="22" t="s">
        <v>30976</v>
      </c>
      <c r="I7125" s="22" t="s">
        <v>30979</v>
      </c>
      <c r="J7125" s="22"/>
      <c r="K7125" s="22"/>
      <c r="L7125" s="22"/>
      <c r="M7125" s="23"/>
      <c r="N7125" s="22"/>
      <c r="O7125" s="23"/>
      <c r="P7125" s="23"/>
      <c r="Q7125" s="23"/>
      <c r="R7125" s="23"/>
      <c r="S7125" s="23"/>
      <c r="T7125" s="28" t="str">
        <f>LOOKUP(1,1/(Table1[[#This Row],[Level_0]:[Level 15]]&gt;0),(Table1[[#This Row],[Level_0]:[Level 15]]))</f>
        <v>L000012758 - [RS Go Global-G]</v>
      </c>
      <c r="U7125" s="24">
        <v>7120</v>
      </c>
    </row>
    <row r="7126" spans="1:21" x14ac:dyDescent="0.25">
      <c r="A7126" s="14" t="s">
        <v>20117</v>
      </c>
      <c r="B7126" s="17" t="s">
        <v>20118</v>
      </c>
      <c r="C7126" s="17" t="s">
        <v>8745</v>
      </c>
      <c r="D7126" s="21" t="s">
        <v>39</v>
      </c>
      <c r="E7126" s="22" t="s">
        <v>29811</v>
      </c>
      <c r="F7126" s="22" t="s">
        <v>30974</v>
      </c>
      <c r="G7126" s="22" t="s">
        <v>30975</v>
      </c>
      <c r="H7126" s="22" t="s">
        <v>30980</v>
      </c>
      <c r="I7126" s="22"/>
      <c r="J7126" s="22"/>
      <c r="K7126" s="22"/>
      <c r="L7126" s="22"/>
      <c r="M7126" s="23"/>
      <c r="N7126" s="22"/>
      <c r="O7126" s="23"/>
      <c r="P7126" s="23"/>
      <c r="Q7126" s="23"/>
      <c r="R7126" s="23"/>
      <c r="S7126" s="23"/>
      <c r="T7126" s="28" t="str">
        <f>LOOKUP(1,1/(Table1[[#This Row],[Level_0]:[Level 15]]&gt;0),(Table1[[#This Row],[Level_0]:[Level 15]]))</f>
        <v>L000005305 - [SLS Management -G]</v>
      </c>
      <c r="U7126" s="24">
        <v>7121</v>
      </c>
    </row>
    <row r="7127" spans="1:21" x14ac:dyDescent="0.25">
      <c r="A7127" s="14" t="s">
        <v>16006</v>
      </c>
      <c r="B7127" s="17" t="s">
        <v>16007</v>
      </c>
      <c r="C7127" s="17" t="s">
        <v>20117</v>
      </c>
      <c r="D7127" s="21" t="s">
        <v>39</v>
      </c>
      <c r="E7127" s="22" t="s">
        <v>29811</v>
      </c>
      <c r="F7127" s="22" t="s">
        <v>30974</v>
      </c>
      <c r="G7127" s="22" t="s">
        <v>30975</v>
      </c>
      <c r="H7127" s="22" t="s">
        <v>30980</v>
      </c>
      <c r="I7127" s="22" t="s">
        <v>30981</v>
      </c>
      <c r="J7127" s="22"/>
      <c r="K7127" s="22"/>
      <c r="L7127" s="22"/>
      <c r="M7127" s="23"/>
      <c r="N7127" s="22"/>
      <c r="O7127" s="23"/>
      <c r="P7127" s="23"/>
      <c r="Q7127" s="23"/>
      <c r="R7127" s="23"/>
      <c r="S7127" s="23"/>
      <c r="T7127" s="28" t="str">
        <f>LOOKUP(1,1/(Table1[[#This Row],[Level_0]:[Level 15]]&gt;0),(Table1[[#This Row],[Level_0]:[Level 15]]))</f>
        <v>L000005306 - [US9563 AS Management-G]</v>
      </c>
      <c r="U7127" s="24">
        <v>7122</v>
      </c>
    </row>
    <row r="7128" spans="1:21" x14ac:dyDescent="0.25">
      <c r="A7128" s="14" t="s">
        <v>20723</v>
      </c>
      <c r="B7128" s="17" t="s">
        <v>20724</v>
      </c>
      <c r="C7128" s="17" t="s">
        <v>20117</v>
      </c>
      <c r="D7128" s="21" t="s">
        <v>39</v>
      </c>
      <c r="E7128" s="22" t="s">
        <v>29811</v>
      </c>
      <c r="F7128" s="22" t="s">
        <v>30974</v>
      </c>
      <c r="G7128" s="22" t="s">
        <v>30975</v>
      </c>
      <c r="H7128" s="22" t="s">
        <v>30980</v>
      </c>
      <c r="I7128" s="22" t="s">
        <v>30982</v>
      </c>
      <c r="J7128" s="22"/>
      <c r="K7128" s="22"/>
      <c r="L7128" s="22"/>
      <c r="M7128" s="23"/>
      <c r="N7128" s="22"/>
      <c r="O7128" s="23"/>
      <c r="P7128" s="23"/>
      <c r="Q7128" s="23"/>
      <c r="R7128" s="23"/>
      <c r="S7128" s="23"/>
      <c r="T7128" s="28" t="str">
        <f>LOOKUP(1,1/(Table1[[#This Row],[Level_0]:[Level 15]]&gt;0),(Table1[[#This Row],[Level_0]:[Level 15]]))</f>
        <v>L000009120 - [RS Leadership -G]</v>
      </c>
      <c r="U7128" s="24">
        <v>7123</v>
      </c>
    </row>
    <row r="7129" spans="1:21" x14ac:dyDescent="0.25">
      <c r="A7129" s="14" t="s">
        <v>4604</v>
      </c>
      <c r="B7129" s="17" t="s">
        <v>4605</v>
      </c>
      <c r="C7129" s="17" t="s">
        <v>20723</v>
      </c>
      <c r="D7129" s="21" t="s">
        <v>39</v>
      </c>
      <c r="E7129" s="22" t="s">
        <v>29811</v>
      </c>
      <c r="F7129" s="22" t="s">
        <v>30974</v>
      </c>
      <c r="G7129" s="22" t="s">
        <v>30975</v>
      </c>
      <c r="H7129" s="22" t="s">
        <v>30980</v>
      </c>
      <c r="I7129" s="22" t="s">
        <v>30982</v>
      </c>
      <c r="J7129" s="22" t="s">
        <v>30983</v>
      </c>
      <c r="K7129" s="22"/>
      <c r="L7129" s="22"/>
      <c r="M7129" s="23"/>
      <c r="N7129" s="22"/>
      <c r="O7129" s="23"/>
      <c r="P7129" s="23"/>
      <c r="Q7129" s="23"/>
      <c r="R7129" s="23"/>
      <c r="S7129" s="23"/>
      <c r="T7129" s="28" t="str">
        <f>LOOKUP(1,1/(Table1[[#This Row],[Level_0]:[Level 15]]&gt;0),(Table1[[#This Row],[Level_0]:[Level 15]]))</f>
        <v>L000009121 - [5831 - Head of Research Solutions-G]</v>
      </c>
      <c r="U7129" s="24">
        <v>7124</v>
      </c>
    </row>
    <row r="7130" spans="1:21" x14ac:dyDescent="0.25">
      <c r="A7130" s="14" t="s">
        <v>17535</v>
      </c>
      <c r="B7130" s="17" t="s">
        <v>17536</v>
      </c>
      <c r="C7130" s="17" t="s">
        <v>8745</v>
      </c>
      <c r="D7130" s="21" t="s">
        <v>39</v>
      </c>
      <c r="E7130" s="22" t="s">
        <v>29811</v>
      </c>
      <c r="F7130" s="22" t="s">
        <v>30974</v>
      </c>
      <c r="G7130" s="22" t="s">
        <v>30975</v>
      </c>
      <c r="H7130" s="22" t="s">
        <v>30984</v>
      </c>
      <c r="I7130" s="22"/>
      <c r="J7130" s="22"/>
      <c r="K7130" s="22"/>
      <c r="L7130" s="22"/>
      <c r="M7130" s="23"/>
      <c r="N7130" s="22"/>
      <c r="O7130" s="23"/>
      <c r="P7130" s="23"/>
      <c r="Q7130" s="23"/>
      <c r="R7130" s="23"/>
      <c r="S7130" s="23"/>
      <c r="T7130" s="28" t="str">
        <f>LOOKUP(1,1/(Table1[[#This Row],[Level_0]:[Level 15]]&gt;0),(Table1[[#This Row],[Level_0]:[Level 15]]))</f>
        <v>L000005307 - [SLS Miscellaneous -G]</v>
      </c>
      <c r="U7130" s="24">
        <v>7125</v>
      </c>
    </row>
    <row r="7131" spans="1:21" x14ac:dyDescent="0.25">
      <c r="A7131" s="14" t="s">
        <v>10327</v>
      </c>
      <c r="B7131" s="17" t="s">
        <v>10328</v>
      </c>
      <c r="C7131" s="17" t="s">
        <v>17535</v>
      </c>
      <c r="D7131" s="21" t="s">
        <v>39</v>
      </c>
      <c r="E7131" s="22" t="s">
        <v>29811</v>
      </c>
      <c r="F7131" s="22" t="s">
        <v>30974</v>
      </c>
      <c r="G7131" s="22" t="s">
        <v>30975</v>
      </c>
      <c r="H7131" s="22" t="s">
        <v>30984</v>
      </c>
      <c r="I7131" s="22" t="s">
        <v>30985</v>
      </c>
      <c r="J7131" s="22"/>
      <c r="K7131" s="22"/>
      <c r="L7131" s="22"/>
      <c r="M7131" s="23"/>
      <c r="N7131" s="22"/>
      <c r="O7131" s="23"/>
      <c r="P7131" s="23"/>
      <c r="Q7131" s="23"/>
      <c r="R7131" s="23"/>
      <c r="S7131" s="23"/>
      <c r="T7131" s="28" t="str">
        <f>LOOKUP(1,1/(Table1[[#This Row],[Level_0]:[Level 15]]&gt;0),(Table1[[#This Row],[Level_0]:[Level 15]]))</f>
        <v>L000005308 - [20256 Laclede Building Tax-G]</v>
      </c>
      <c r="U7131" s="24">
        <v>7126</v>
      </c>
    </row>
    <row r="7132" spans="1:21" x14ac:dyDescent="0.25">
      <c r="A7132" s="14" t="s">
        <v>15245</v>
      </c>
      <c r="B7132" s="17" t="s">
        <v>15246</v>
      </c>
      <c r="C7132" s="17" t="s">
        <v>17535</v>
      </c>
      <c r="D7132" s="21" t="s">
        <v>39</v>
      </c>
      <c r="E7132" s="22" t="s">
        <v>29811</v>
      </c>
      <c r="F7132" s="22" t="s">
        <v>30974</v>
      </c>
      <c r="G7132" s="22" t="s">
        <v>30975</v>
      </c>
      <c r="H7132" s="22" t="s">
        <v>30984</v>
      </c>
      <c r="I7132" s="22" t="s">
        <v>30986</v>
      </c>
      <c r="J7132" s="22"/>
      <c r="K7132" s="22"/>
      <c r="L7132" s="22"/>
      <c r="M7132" s="23"/>
      <c r="N7132" s="22"/>
      <c r="O7132" s="23"/>
      <c r="P7132" s="23"/>
      <c r="Q7132" s="23"/>
      <c r="R7132" s="23"/>
      <c r="S7132" s="23"/>
      <c r="T7132" s="28" t="str">
        <f>LOOKUP(1,1/(Table1[[#This Row],[Level_0]:[Level 15]]&gt;0),(Table1[[#This Row],[Level_0]:[Level 15]]))</f>
        <v>L000005312 - [AS Miscellaneous SG&amp;A-G]</v>
      </c>
      <c r="U7132" s="24">
        <v>7127</v>
      </c>
    </row>
    <row r="7133" spans="1:21" x14ac:dyDescent="0.25">
      <c r="A7133" s="14" t="s">
        <v>12787</v>
      </c>
      <c r="B7133" s="17" t="s">
        <v>12788</v>
      </c>
      <c r="C7133" s="17" t="s">
        <v>17535</v>
      </c>
      <c r="D7133" s="21" t="s">
        <v>39</v>
      </c>
      <c r="E7133" s="22" t="s">
        <v>29811</v>
      </c>
      <c r="F7133" s="22" t="s">
        <v>30974</v>
      </c>
      <c r="G7133" s="22" t="s">
        <v>30975</v>
      </c>
      <c r="H7133" s="22" t="s">
        <v>30984</v>
      </c>
      <c r="I7133" s="22" t="s">
        <v>30987</v>
      </c>
      <c r="J7133" s="22"/>
      <c r="K7133" s="22"/>
      <c r="L7133" s="22"/>
      <c r="M7133" s="23"/>
      <c r="N7133" s="22"/>
      <c r="O7133" s="23"/>
      <c r="P7133" s="23"/>
      <c r="Q7133" s="23"/>
      <c r="R7133" s="23"/>
      <c r="S7133" s="23"/>
      <c r="T7133" s="28" t="str">
        <f>LOOKUP(1,1/(Table1[[#This Row],[Level_0]:[Level 15]]&gt;0),(Table1[[#This Row],[Level_0]:[Level 15]]))</f>
        <v>L000005313 - [AS Pension Service Cost-G]</v>
      </c>
      <c r="U7133" s="24">
        <v>7128</v>
      </c>
    </row>
    <row r="7134" spans="1:21" x14ac:dyDescent="0.25">
      <c r="A7134" s="14" t="s">
        <v>18169</v>
      </c>
      <c r="B7134" s="17" t="s">
        <v>18170</v>
      </c>
      <c r="C7134" s="17" t="s">
        <v>17535</v>
      </c>
      <c r="D7134" s="21" t="s">
        <v>39</v>
      </c>
      <c r="E7134" s="22" t="s">
        <v>29811</v>
      </c>
      <c r="F7134" s="22" t="s">
        <v>30974</v>
      </c>
      <c r="G7134" s="22" t="s">
        <v>30975</v>
      </c>
      <c r="H7134" s="22" t="s">
        <v>30984</v>
      </c>
      <c r="I7134" s="22" t="s">
        <v>30988</v>
      </c>
      <c r="J7134" s="22"/>
      <c r="K7134" s="22"/>
      <c r="L7134" s="22"/>
      <c r="M7134" s="23"/>
      <c r="N7134" s="22"/>
      <c r="O7134" s="23"/>
      <c r="P7134" s="23"/>
      <c r="Q7134" s="23"/>
      <c r="R7134" s="23"/>
      <c r="S7134" s="23"/>
      <c r="T7134" s="28" t="str">
        <f>LOOKUP(1,1/(Table1[[#This Row],[Level_0]:[Level 15]]&gt;0),(Table1[[#This Row],[Level_0]:[Level 15]]))</f>
        <v>L000005318 - [Laclede Building -G]</v>
      </c>
      <c r="U7134" s="24">
        <v>7129</v>
      </c>
    </row>
    <row r="7135" spans="1:21" x14ac:dyDescent="0.25">
      <c r="A7135" s="14" t="s">
        <v>6909</v>
      </c>
      <c r="B7135" s="17" t="s">
        <v>6910</v>
      </c>
      <c r="C7135" s="17" t="s">
        <v>17535</v>
      </c>
      <c r="D7135" s="21" t="s">
        <v>39</v>
      </c>
      <c r="E7135" s="22" t="s">
        <v>29811</v>
      </c>
      <c r="F7135" s="22" t="s">
        <v>30974</v>
      </c>
      <c r="G7135" s="22" t="s">
        <v>30975</v>
      </c>
      <c r="H7135" s="22" t="s">
        <v>30984</v>
      </c>
      <c r="I7135" s="22" t="s">
        <v>30989</v>
      </c>
      <c r="J7135" s="22"/>
      <c r="K7135" s="22"/>
      <c r="L7135" s="22"/>
      <c r="M7135" s="23"/>
      <c r="N7135" s="22"/>
      <c r="O7135" s="23"/>
      <c r="P7135" s="23"/>
      <c r="Q7135" s="23"/>
      <c r="R7135" s="23"/>
      <c r="S7135" s="23"/>
      <c r="T7135" s="28" t="str">
        <f>LOOKUP(1,1/(Table1[[#This Row],[Level_0]:[Level 15]]&gt;0),(Table1[[#This Row],[Level_0]:[Level 15]]))</f>
        <v>L000005320 - [US20523 - Laclede Depreciation-G]</v>
      </c>
      <c r="U7135" s="24">
        <v>7130</v>
      </c>
    </row>
    <row r="7136" spans="1:21" x14ac:dyDescent="0.25">
      <c r="A7136" s="14" t="s">
        <v>20123</v>
      </c>
      <c r="B7136" s="17" t="s">
        <v>20124</v>
      </c>
      <c r="C7136" s="17" t="s">
        <v>17535</v>
      </c>
      <c r="D7136" s="21" t="s">
        <v>39</v>
      </c>
      <c r="E7136" s="22" t="s">
        <v>29811</v>
      </c>
      <c r="F7136" s="22" t="s">
        <v>30974</v>
      </c>
      <c r="G7136" s="22" t="s">
        <v>30975</v>
      </c>
      <c r="H7136" s="22" t="s">
        <v>30984</v>
      </c>
      <c r="I7136" s="22" t="s">
        <v>30990</v>
      </c>
      <c r="J7136" s="22"/>
      <c r="K7136" s="22"/>
      <c r="L7136" s="22"/>
      <c r="M7136" s="23"/>
      <c r="N7136" s="22"/>
      <c r="O7136" s="23"/>
      <c r="P7136" s="23"/>
      <c r="Q7136" s="23"/>
      <c r="R7136" s="23"/>
      <c r="S7136" s="23"/>
      <c r="T7136" s="28" t="str">
        <f>LOOKUP(1,1/(Table1[[#This Row],[Level_0]:[Level 15]]&gt;0),(Table1[[#This Row],[Level_0]:[Level 15]]))</f>
        <v>L000005963 - [DAAdjustment_AS-G]</v>
      </c>
      <c r="U7136" s="24">
        <v>7131</v>
      </c>
    </row>
    <row r="7137" spans="1:21" x14ac:dyDescent="0.25">
      <c r="A7137" s="14" t="s">
        <v>3323</v>
      </c>
      <c r="B7137" s="17" t="s">
        <v>3324</v>
      </c>
      <c r="C7137" s="17" t="s">
        <v>17535</v>
      </c>
      <c r="D7137" s="21" t="s">
        <v>39</v>
      </c>
      <c r="E7137" s="22" t="s">
        <v>29811</v>
      </c>
      <c r="F7137" s="22" t="s">
        <v>30974</v>
      </c>
      <c r="G7137" s="22" t="s">
        <v>30975</v>
      </c>
      <c r="H7137" s="22" t="s">
        <v>30984</v>
      </c>
      <c r="I7137" s="22" t="s">
        <v>30991</v>
      </c>
      <c r="J7137" s="22"/>
      <c r="K7137" s="22"/>
      <c r="L7137" s="22"/>
      <c r="M7137" s="23"/>
      <c r="N7137" s="22"/>
      <c r="O7137" s="23"/>
      <c r="P7137" s="23"/>
      <c r="Q7137" s="23"/>
      <c r="R7137" s="23"/>
      <c r="S7137" s="23"/>
      <c r="T7137" s="28" t="str">
        <f>LOOKUP(1,1/(Table1[[#This Row],[Level_0]:[Level 15]]&gt;0),(Table1[[#This Row],[Level_0]:[Level 15]]))</f>
        <v>L000006352 - [PS7210$$$2025C01022 PGSTS-FE FM EU-G]</v>
      </c>
      <c r="U7137" s="24">
        <v>7132</v>
      </c>
    </row>
    <row r="7138" spans="1:21" x14ac:dyDescent="0.25">
      <c r="A7138" s="14" t="s">
        <v>161</v>
      </c>
      <c r="B7138" s="17" t="s">
        <v>162</v>
      </c>
      <c r="C7138" s="17" t="s">
        <v>17535</v>
      </c>
      <c r="D7138" s="21" t="s">
        <v>39</v>
      </c>
      <c r="E7138" s="22" t="s">
        <v>29811</v>
      </c>
      <c r="F7138" s="22" t="s">
        <v>30974</v>
      </c>
      <c r="G7138" s="22" t="s">
        <v>30975</v>
      </c>
      <c r="H7138" s="22" t="s">
        <v>30984</v>
      </c>
      <c r="I7138" s="22" t="s">
        <v>30992</v>
      </c>
      <c r="J7138" s="22"/>
      <c r="K7138" s="22"/>
      <c r="L7138" s="22"/>
      <c r="M7138" s="23"/>
      <c r="N7138" s="22"/>
      <c r="O7138" s="23"/>
      <c r="P7138" s="23"/>
      <c r="Q7138" s="23"/>
      <c r="R7138" s="23"/>
      <c r="S7138" s="23"/>
      <c r="T7138" s="28" t="str">
        <f>LOOKUP(1,1/(Table1[[#This Row],[Level_0]:[Level 15]]&gt;0),(Table1[[#This Row],[Level_0]:[Level 15]]))</f>
        <v>L000007690 - [Commercial Ops &amp; Integration Projects -G]</v>
      </c>
      <c r="U7138" s="24">
        <v>7133</v>
      </c>
    </row>
    <row r="7139" spans="1:21" x14ac:dyDescent="0.25">
      <c r="A7139" s="14" t="s">
        <v>20147</v>
      </c>
      <c r="B7139" s="17" t="s">
        <v>20148</v>
      </c>
      <c r="C7139" s="17" t="s">
        <v>17535</v>
      </c>
      <c r="D7139" s="21" t="s">
        <v>39</v>
      </c>
      <c r="E7139" s="22" t="s">
        <v>29811</v>
      </c>
      <c r="F7139" s="22" t="s">
        <v>30974</v>
      </c>
      <c r="G7139" s="22" t="s">
        <v>30975</v>
      </c>
      <c r="H7139" s="22" t="s">
        <v>30984</v>
      </c>
      <c r="I7139" s="22" t="s">
        <v>30993</v>
      </c>
      <c r="J7139" s="22"/>
      <c r="K7139" s="22"/>
      <c r="L7139" s="22"/>
      <c r="M7139" s="23"/>
      <c r="N7139" s="22"/>
      <c r="O7139" s="23"/>
      <c r="P7139" s="23"/>
      <c r="Q7139" s="23"/>
      <c r="R7139" s="23"/>
      <c r="S7139" s="23"/>
      <c r="T7139" s="28" t="str">
        <f>LOOKUP(1,1/(Table1[[#This Row],[Level_0]:[Level 15]]&gt;0),(Table1[[#This Row],[Level_0]:[Level 15]]))</f>
        <v>L000007708 - [DAAdjustment_RS-G]</v>
      </c>
      <c r="U7139" s="24">
        <v>7134</v>
      </c>
    </row>
    <row r="7140" spans="1:21" x14ac:dyDescent="0.25">
      <c r="A7140" s="14" t="s">
        <v>21625</v>
      </c>
      <c r="B7140" s="17" t="s">
        <v>21626</v>
      </c>
      <c r="C7140" s="17" t="s">
        <v>17535</v>
      </c>
      <c r="D7140" s="21" t="s">
        <v>39</v>
      </c>
      <c r="E7140" s="22" t="s">
        <v>29811</v>
      </c>
      <c r="F7140" s="22" t="s">
        <v>30974</v>
      </c>
      <c r="G7140" s="22" t="s">
        <v>30975</v>
      </c>
      <c r="H7140" s="22" t="s">
        <v>30984</v>
      </c>
      <c r="I7140" s="22" t="s">
        <v>30994</v>
      </c>
      <c r="J7140" s="22"/>
      <c r="K7140" s="22"/>
      <c r="L7140" s="22"/>
      <c r="M7140" s="23"/>
      <c r="N7140" s="22"/>
      <c r="O7140" s="23"/>
      <c r="P7140" s="23"/>
      <c r="Q7140" s="23"/>
      <c r="R7140" s="23"/>
      <c r="S7140" s="23"/>
      <c r="T7140" s="28" t="str">
        <f>LOOKUP(1,1/(Table1[[#This Row],[Level_0]:[Level 15]]&gt;0),(Table1[[#This Row],[Level_0]:[Level 15]]))</f>
        <v>L000009095 - [BT Projects -G]</v>
      </c>
      <c r="U7140" s="24">
        <v>7135</v>
      </c>
    </row>
    <row r="7141" spans="1:21" x14ac:dyDescent="0.25">
      <c r="A7141" s="14" t="s">
        <v>11068</v>
      </c>
      <c r="B7141" s="17" t="s">
        <v>11069</v>
      </c>
      <c r="C7141" s="17" t="s">
        <v>21625</v>
      </c>
      <c r="D7141" s="21" t="s">
        <v>39</v>
      </c>
      <c r="E7141" s="22" t="s">
        <v>29811</v>
      </c>
      <c r="F7141" s="22" t="s">
        <v>30974</v>
      </c>
      <c r="G7141" s="22" t="s">
        <v>30975</v>
      </c>
      <c r="H7141" s="22" t="s">
        <v>30984</v>
      </c>
      <c r="I7141" s="22" t="s">
        <v>30994</v>
      </c>
      <c r="J7141" s="22" t="s">
        <v>30995</v>
      </c>
      <c r="K7141" s="22"/>
      <c r="L7141" s="22"/>
      <c r="M7141" s="23"/>
      <c r="N7141" s="22"/>
      <c r="O7141" s="23"/>
      <c r="P7141" s="23"/>
      <c r="Q7141" s="23"/>
      <c r="R7141" s="23"/>
      <c r="S7141" s="23"/>
      <c r="T7141" s="28" t="str">
        <f>LOOKUP(1,1/(Table1[[#This Row],[Level_0]:[Level 15]]&gt;0),(Table1[[#This Row],[Level_0]:[Level 15]]))</f>
        <v>L000005310 - [AS Mgmt BT Projects - R&amp;D-G]</v>
      </c>
      <c r="U7141" s="24">
        <v>7136</v>
      </c>
    </row>
    <row r="7142" spans="1:21" x14ac:dyDescent="0.25">
      <c r="A7142" s="14" t="s">
        <v>10329</v>
      </c>
      <c r="B7142" s="17" t="s">
        <v>10330</v>
      </c>
      <c r="C7142" s="17" t="s">
        <v>21625</v>
      </c>
      <c r="D7142" s="21" t="s">
        <v>39</v>
      </c>
      <c r="E7142" s="22" t="s">
        <v>29811</v>
      </c>
      <c r="F7142" s="22" t="s">
        <v>30974</v>
      </c>
      <c r="G7142" s="22" t="s">
        <v>30975</v>
      </c>
      <c r="H7142" s="22" t="s">
        <v>30984</v>
      </c>
      <c r="I7142" s="22" t="s">
        <v>30994</v>
      </c>
      <c r="J7142" s="22" t="s">
        <v>30996</v>
      </c>
      <c r="K7142" s="22"/>
      <c r="L7142" s="22"/>
      <c r="M7142" s="23"/>
      <c r="N7142" s="22"/>
      <c r="O7142" s="23"/>
      <c r="P7142" s="23"/>
      <c r="Q7142" s="23"/>
      <c r="R7142" s="23"/>
      <c r="S7142" s="23"/>
      <c r="T7142" s="28" t="str">
        <f>LOOKUP(1,1/(Table1[[#This Row],[Level_0]:[Level 15]]&gt;0),(Table1[[#This Row],[Level_0]:[Level 15]]))</f>
        <v>L000005311 - [AS Mgmt BT Projects - SG&amp;A-G]</v>
      </c>
      <c r="U7142" s="24">
        <v>7137</v>
      </c>
    </row>
    <row r="7143" spans="1:21" x14ac:dyDescent="0.25">
      <c r="A7143" s="14" t="s">
        <v>14343</v>
      </c>
      <c r="B7143" s="17" t="s">
        <v>14344</v>
      </c>
      <c r="C7143" s="17" t="s">
        <v>21625</v>
      </c>
      <c r="D7143" s="21" t="s">
        <v>39</v>
      </c>
      <c r="E7143" s="22" t="s">
        <v>29811</v>
      </c>
      <c r="F7143" s="22" t="s">
        <v>30974</v>
      </c>
      <c r="G7143" s="22" t="s">
        <v>30975</v>
      </c>
      <c r="H7143" s="22" t="s">
        <v>30984</v>
      </c>
      <c r="I7143" s="22" t="s">
        <v>30994</v>
      </c>
      <c r="J7143" s="22" t="s">
        <v>30997</v>
      </c>
      <c r="K7143" s="22"/>
      <c r="L7143" s="22"/>
      <c r="M7143" s="23"/>
      <c r="N7143" s="22"/>
      <c r="O7143" s="23"/>
      <c r="P7143" s="23"/>
      <c r="Q7143" s="23"/>
      <c r="R7143" s="23"/>
      <c r="S7143" s="23"/>
      <c r="T7143" s="28" t="str">
        <f>LOOKUP(1,1/(Table1[[#This Row],[Level_0]:[Level 15]]&gt;0),(Table1[[#This Row],[Level_0]:[Level 15]]))</f>
        <v>L000009096 - [IT Projects - Research-G]</v>
      </c>
      <c r="U7143" s="24">
        <v>7138</v>
      </c>
    </row>
    <row r="7144" spans="1:21" x14ac:dyDescent="0.25">
      <c r="A7144" s="14" t="s">
        <v>18254</v>
      </c>
      <c r="B7144" s="17" t="s">
        <v>18255</v>
      </c>
      <c r="C7144" s="17" t="s">
        <v>17535</v>
      </c>
      <c r="D7144" s="21" t="s">
        <v>39</v>
      </c>
      <c r="E7144" s="22" t="s">
        <v>29811</v>
      </c>
      <c r="F7144" s="22" t="s">
        <v>30974</v>
      </c>
      <c r="G7144" s="22" t="s">
        <v>30975</v>
      </c>
      <c r="H7144" s="22" t="s">
        <v>30984</v>
      </c>
      <c r="I7144" s="22" t="s">
        <v>30998</v>
      </c>
      <c r="J7144" s="22"/>
      <c r="K7144" s="22"/>
      <c r="L7144" s="22"/>
      <c r="M7144" s="23"/>
      <c r="N7144" s="22"/>
      <c r="O7144" s="23"/>
      <c r="P7144" s="23"/>
      <c r="Q7144" s="23"/>
      <c r="R7144" s="23"/>
      <c r="S7144" s="23"/>
      <c r="T7144" s="28" t="str">
        <f>LOOKUP(1,1/(Table1[[#This Row],[Level_0]:[Level 15]]&gt;0),(Table1[[#This Row],[Level_0]:[Level 15]]))</f>
        <v>L000009097 - [Channel Swap Fees-G]</v>
      </c>
      <c r="U7144" s="24">
        <v>7139</v>
      </c>
    </row>
    <row r="7145" spans="1:21" x14ac:dyDescent="0.25">
      <c r="A7145" s="14" t="s">
        <v>20179</v>
      </c>
      <c r="B7145" s="17" t="s">
        <v>20180</v>
      </c>
      <c r="C7145" s="17" t="s">
        <v>17535</v>
      </c>
      <c r="D7145" s="21" t="s">
        <v>39</v>
      </c>
      <c r="E7145" s="22" t="s">
        <v>29811</v>
      </c>
      <c r="F7145" s="22" t="s">
        <v>30974</v>
      </c>
      <c r="G7145" s="22" t="s">
        <v>30975</v>
      </c>
      <c r="H7145" s="22" t="s">
        <v>30984</v>
      </c>
      <c r="I7145" s="22" t="s">
        <v>30999</v>
      </c>
      <c r="J7145" s="22"/>
      <c r="K7145" s="22"/>
      <c r="L7145" s="22"/>
      <c r="M7145" s="23"/>
      <c r="N7145" s="22"/>
      <c r="O7145" s="23"/>
      <c r="P7145" s="23"/>
      <c r="Q7145" s="23"/>
      <c r="R7145" s="23"/>
      <c r="S7145" s="23"/>
      <c r="T7145" s="28" t="str">
        <f>LOOKUP(1,1/(Table1[[#This Row],[Level_0]:[Level 15]]&gt;0),(Table1[[#This Row],[Level_0]:[Level 15]]))</f>
        <v>L000009098 - [Management Adjs-G]</v>
      </c>
      <c r="U7145" s="24">
        <v>7140</v>
      </c>
    </row>
    <row r="7146" spans="1:21" x14ac:dyDescent="0.25">
      <c r="A7146" s="14" t="s">
        <v>16801</v>
      </c>
      <c r="B7146" s="17" t="s">
        <v>16802</v>
      </c>
      <c r="C7146" s="17" t="s">
        <v>17535</v>
      </c>
      <c r="D7146" s="21" t="s">
        <v>39</v>
      </c>
      <c r="E7146" s="22" t="s">
        <v>29811</v>
      </c>
      <c r="F7146" s="22" t="s">
        <v>30974</v>
      </c>
      <c r="G7146" s="22" t="s">
        <v>30975</v>
      </c>
      <c r="H7146" s="22" t="s">
        <v>30984</v>
      </c>
      <c r="I7146" s="22" t="s">
        <v>31000</v>
      </c>
      <c r="J7146" s="22"/>
      <c r="K7146" s="22"/>
      <c r="L7146" s="22"/>
      <c r="M7146" s="23"/>
      <c r="N7146" s="22"/>
      <c r="O7146" s="23"/>
      <c r="P7146" s="23"/>
      <c r="Q7146" s="23"/>
      <c r="R7146" s="23"/>
      <c r="S7146" s="23"/>
      <c r="T7146" s="28" t="str">
        <f>LOOKUP(1,1/(Table1[[#This Row],[Level_0]:[Level 15]]&gt;0),(Table1[[#This Row],[Level_0]:[Level 15]]))</f>
        <v>L000009118 - [RS Commercial Amort-G]</v>
      </c>
      <c r="U7146" s="24">
        <v>7141</v>
      </c>
    </row>
    <row r="7147" spans="1:21" x14ac:dyDescent="0.25">
      <c r="A7147" s="14" t="s">
        <v>8937</v>
      </c>
      <c r="B7147" s="17" t="s">
        <v>8938</v>
      </c>
      <c r="C7147" s="17" t="s">
        <v>17535</v>
      </c>
      <c r="D7147" s="21" t="s">
        <v>39</v>
      </c>
      <c r="E7147" s="22" t="s">
        <v>29811</v>
      </c>
      <c r="F7147" s="22" t="s">
        <v>30974</v>
      </c>
      <c r="G7147" s="22" t="s">
        <v>30975</v>
      </c>
      <c r="H7147" s="22" t="s">
        <v>30984</v>
      </c>
      <c r="I7147" s="22" t="s">
        <v>31001</v>
      </c>
      <c r="J7147" s="22"/>
      <c r="K7147" s="22"/>
      <c r="L7147" s="22"/>
      <c r="M7147" s="23"/>
      <c r="N7147" s="22"/>
      <c r="O7147" s="23"/>
      <c r="P7147" s="23"/>
      <c r="Q7147" s="23"/>
      <c r="R7147" s="23"/>
      <c r="S7147" s="23"/>
      <c r="T7147" s="28" t="str">
        <f>LOOKUP(1,1/(Table1[[#This Row],[Level_0]:[Level 15]]&gt;0),(Table1[[#This Row],[Level_0]:[Level 15]]))</f>
        <v>L000009119 - [RS Cost Objects to be placed-G]</v>
      </c>
      <c r="U7147" s="24">
        <v>7142</v>
      </c>
    </row>
    <row r="7148" spans="1:21" x14ac:dyDescent="0.25">
      <c r="A7148" s="14" t="s">
        <v>22563</v>
      </c>
      <c r="B7148" s="17" t="s">
        <v>22564</v>
      </c>
      <c r="C7148" s="17" t="s">
        <v>17535</v>
      </c>
      <c r="D7148" s="21" t="s">
        <v>39</v>
      </c>
      <c r="E7148" s="22" t="s">
        <v>29811</v>
      </c>
      <c r="F7148" s="22" t="s">
        <v>30974</v>
      </c>
      <c r="G7148" s="22" t="s">
        <v>30975</v>
      </c>
      <c r="H7148" s="22" t="s">
        <v>30984</v>
      </c>
      <c r="I7148" s="22" t="s">
        <v>31002</v>
      </c>
      <c r="J7148" s="22"/>
      <c r="K7148" s="22"/>
      <c r="L7148" s="22"/>
      <c r="M7148" s="23"/>
      <c r="N7148" s="22"/>
      <c r="O7148" s="23"/>
      <c r="P7148" s="23"/>
      <c r="Q7148" s="23"/>
      <c r="R7148" s="23"/>
      <c r="S7148" s="23"/>
      <c r="T7148" s="28" t="str">
        <f>LOOKUP(1,1/(Table1[[#This Row],[Level_0]:[Level 15]]&gt;0),(Table1[[#This Row],[Level_0]:[Level 15]]))</f>
        <v>L000009123 - [SBS India -G]</v>
      </c>
      <c r="U7148" s="24">
        <v>7143</v>
      </c>
    </row>
    <row r="7149" spans="1:21" x14ac:dyDescent="0.25">
      <c r="A7149" s="14" t="s">
        <v>23230</v>
      </c>
      <c r="B7149" s="17" t="s">
        <v>23231</v>
      </c>
      <c r="C7149" s="17" t="s">
        <v>22563</v>
      </c>
      <c r="D7149" s="21" t="s">
        <v>39</v>
      </c>
      <c r="E7149" s="22" t="s">
        <v>29811</v>
      </c>
      <c r="F7149" s="22" t="s">
        <v>30974</v>
      </c>
      <c r="G7149" s="22" t="s">
        <v>30975</v>
      </c>
      <c r="H7149" s="22" t="s">
        <v>30984</v>
      </c>
      <c r="I7149" s="22" t="s">
        <v>31002</v>
      </c>
      <c r="J7149" s="22" t="s">
        <v>31003</v>
      </c>
      <c r="K7149" s="22"/>
      <c r="L7149" s="22"/>
      <c r="M7149" s="23"/>
      <c r="N7149" s="22"/>
      <c r="O7149" s="23"/>
      <c r="P7149" s="23"/>
      <c r="Q7149" s="23"/>
      <c r="R7149" s="23"/>
      <c r="S7149" s="23"/>
      <c r="T7149" s="28" t="str">
        <f>LOOKUP(1,1/(Table1[[#This Row],[Level_0]:[Level 15]]&gt;0),(Table1[[#This Row],[Level_0]:[Level 15]]))</f>
        <v>L000009135 - [SBS SMI -G]</v>
      </c>
      <c r="U7149" s="24">
        <v>7144</v>
      </c>
    </row>
    <row r="7150" spans="1:21" x14ac:dyDescent="0.25">
      <c r="A7150" s="14" t="s">
        <v>18256</v>
      </c>
      <c r="B7150" s="17" t="s">
        <v>18257</v>
      </c>
      <c r="C7150" s="17" t="s">
        <v>23230</v>
      </c>
      <c r="D7150" s="21" t="s">
        <v>39</v>
      </c>
      <c r="E7150" s="22" t="s">
        <v>29811</v>
      </c>
      <c r="F7150" s="22" t="s">
        <v>30974</v>
      </c>
      <c r="G7150" s="22" t="s">
        <v>30975</v>
      </c>
      <c r="H7150" s="22" t="s">
        <v>30984</v>
      </c>
      <c r="I7150" s="22" t="s">
        <v>31002</v>
      </c>
      <c r="J7150" s="22" t="s">
        <v>31003</v>
      </c>
      <c r="K7150" s="22" t="s">
        <v>31004</v>
      </c>
      <c r="L7150" s="22"/>
      <c r="M7150" s="23"/>
      <c r="N7150" s="22"/>
      <c r="O7150" s="23"/>
      <c r="P7150" s="23"/>
      <c r="Q7150" s="23"/>
      <c r="R7150" s="23"/>
      <c r="S7150" s="23"/>
      <c r="T7150" s="28" t="str">
        <f>LOOKUP(1,1/(Table1[[#This Row],[Level_0]:[Level 15]]&gt;0),(Table1[[#This Row],[Level_0]:[Level 15]]))</f>
        <v>L000009129 - [RCSIAL.2123C00001-G]</v>
      </c>
      <c r="U7150" s="24">
        <v>7145</v>
      </c>
    </row>
    <row r="7151" spans="1:21" x14ac:dyDescent="0.25">
      <c r="A7151" s="14" t="s">
        <v>18258</v>
      </c>
      <c r="B7151" s="17" t="s">
        <v>18259</v>
      </c>
      <c r="C7151" s="17" t="s">
        <v>23230</v>
      </c>
      <c r="D7151" s="21" t="s">
        <v>39</v>
      </c>
      <c r="E7151" s="22" t="s">
        <v>29811</v>
      </c>
      <c r="F7151" s="22" t="s">
        <v>30974</v>
      </c>
      <c r="G7151" s="22" t="s">
        <v>30975</v>
      </c>
      <c r="H7151" s="22" t="s">
        <v>30984</v>
      </c>
      <c r="I7151" s="22" t="s">
        <v>31002</v>
      </c>
      <c r="J7151" s="22" t="s">
        <v>31003</v>
      </c>
      <c r="K7151" s="22" t="s">
        <v>31005</v>
      </c>
      <c r="L7151" s="22"/>
      <c r="M7151" s="23"/>
      <c r="N7151" s="22"/>
      <c r="O7151" s="23"/>
      <c r="P7151" s="23"/>
      <c r="Q7151" s="23"/>
      <c r="R7151" s="23"/>
      <c r="S7151" s="23"/>
      <c r="T7151" s="28" t="str">
        <f>LOOKUP(1,1/(Table1[[#This Row],[Level_0]:[Level 15]]&gt;0),(Table1[[#This Row],[Level_0]:[Level 15]]))</f>
        <v>L000009141 - [RCSIAL.2123C08528-G]</v>
      </c>
      <c r="U7151" s="24">
        <v>7146</v>
      </c>
    </row>
    <row r="7152" spans="1:21" x14ac:dyDescent="0.25">
      <c r="A7152" s="14" t="s">
        <v>21668</v>
      </c>
      <c r="B7152" s="17" t="s">
        <v>21669</v>
      </c>
      <c r="C7152" s="17" t="s">
        <v>17535</v>
      </c>
      <c r="D7152" s="21" t="s">
        <v>39</v>
      </c>
      <c r="E7152" s="22" t="s">
        <v>29811</v>
      </c>
      <c r="F7152" s="22" t="s">
        <v>30974</v>
      </c>
      <c r="G7152" s="22" t="s">
        <v>30975</v>
      </c>
      <c r="H7152" s="22" t="s">
        <v>30984</v>
      </c>
      <c r="I7152" s="22" t="s">
        <v>31006</v>
      </c>
      <c r="J7152" s="22"/>
      <c r="K7152" s="22"/>
      <c r="L7152" s="22"/>
      <c r="M7152" s="23"/>
      <c r="N7152" s="22"/>
      <c r="O7152" s="23"/>
      <c r="P7152" s="23"/>
      <c r="Q7152" s="23"/>
      <c r="R7152" s="23"/>
      <c r="S7152" s="23"/>
      <c r="T7152" s="28" t="str">
        <f>LOOKUP(1,1/(Table1[[#This Row],[Level_0]:[Level 15]]&gt;0),(Table1[[#This Row],[Level_0]:[Level 15]]))</f>
        <v>L000011739 - [SLS Interco -G]</v>
      </c>
      <c r="U7152" s="24">
        <v>7147</v>
      </c>
    </row>
    <row r="7153" spans="1:21" x14ac:dyDescent="0.25">
      <c r="A7153" s="14" t="s">
        <v>10331</v>
      </c>
      <c r="B7153" s="17" t="s">
        <v>10332</v>
      </c>
      <c r="C7153" s="17" t="s">
        <v>21668</v>
      </c>
      <c r="D7153" s="21" t="s">
        <v>39</v>
      </c>
      <c r="E7153" s="22" t="s">
        <v>29811</v>
      </c>
      <c r="F7153" s="22" t="s">
        <v>30974</v>
      </c>
      <c r="G7153" s="22" t="s">
        <v>30975</v>
      </c>
      <c r="H7153" s="22" t="s">
        <v>30984</v>
      </c>
      <c r="I7153" s="22" t="s">
        <v>31006</v>
      </c>
      <c r="J7153" s="22" t="s">
        <v>31007</v>
      </c>
      <c r="K7153" s="22"/>
      <c r="L7153" s="22"/>
      <c r="M7153" s="23"/>
      <c r="N7153" s="22"/>
      <c r="O7153" s="23"/>
      <c r="P7153" s="23"/>
      <c r="Q7153" s="23"/>
      <c r="R7153" s="23"/>
      <c r="S7153" s="23"/>
      <c r="T7153" s="28" t="str">
        <f>LOOKUP(1,1/(Table1[[#This Row],[Level_0]:[Level 15]]&gt;0),(Table1[[#This Row],[Level_0]:[Level 15]]))</f>
        <v>L000005337 - [AS - Royalties &amp; Licenses -G]</v>
      </c>
      <c r="U7153" s="24">
        <v>7148</v>
      </c>
    </row>
    <row r="7154" spans="1:21" x14ac:dyDescent="0.25">
      <c r="A7154" s="14" t="s">
        <v>6911</v>
      </c>
      <c r="B7154" s="17" t="s">
        <v>6912</v>
      </c>
      <c r="C7154" s="17" t="s">
        <v>10331</v>
      </c>
      <c r="D7154" s="21" t="s">
        <v>39</v>
      </c>
      <c r="E7154" s="22" t="s">
        <v>29811</v>
      </c>
      <c r="F7154" s="22" t="s">
        <v>30974</v>
      </c>
      <c r="G7154" s="22" t="s">
        <v>30975</v>
      </c>
      <c r="H7154" s="22" t="s">
        <v>30984</v>
      </c>
      <c r="I7154" s="22" t="s">
        <v>31006</v>
      </c>
      <c r="J7154" s="22" t="s">
        <v>31007</v>
      </c>
      <c r="K7154" s="22" t="s">
        <v>31008</v>
      </c>
      <c r="L7154" s="22"/>
      <c r="M7154" s="23"/>
      <c r="N7154" s="22"/>
      <c r="O7154" s="23"/>
      <c r="P7154" s="23"/>
      <c r="Q7154" s="23"/>
      <c r="R7154" s="23"/>
      <c r="S7154" s="23"/>
      <c r="T7154" s="28" t="str">
        <f>LOOKUP(1,1/(Table1[[#This Row],[Level_0]:[Level 15]]&gt;0),(Table1[[#This Row],[Level_0]:[Level 15]]))</f>
        <v>L000005344 - [US20421 AS DxS Amort Roy &amp; Lic-G]</v>
      </c>
      <c r="U7154" s="24">
        <v>7149</v>
      </c>
    </row>
    <row r="7155" spans="1:21" x14ac:dyDescent="0.25">
      <c r="A7155" s="14" t="s">
        <v>6913</v>
      </c>
      <c r="B7155" s="17" t="s">
        <v>6914</v>
      </c>
      <c r="C7155" s="17" t="s">
        <v>10331</v>
      </c>
      <c r="D7155" s="21" t="s">
        <v>39</v>
      </c>
      <c r="E7155" s="22" t="s">
        <v>29811</v>
      </c>
      <c r="F7155" s="22" t="s">
        <v>30974</v>
      </c>
      <c r="G7155" s="22" t="s">
        <v>30975</v>
      </c>
      <c r="H7155" s="22" t="s">
        <v>30984</v>
      </c>
      <c r="I7155" s="22" t="s">
        <v>31006</v>
      </c>
      <c r="J7155" s="22" t="s">
        <v>31007</v>
      </c>
      <c r="K7155" s="22" t="s">
        <v>31009</v>
      </c>
      <c r="L7155" s="22"/>
      <c r="M7155" s="23"/>
      <c r="N7155" s="22"/>
      <c r="O7155" s="23"/>
      <c r="P7155" s="23"/>
      <c r="Q7155" s="23"/>
      <c r="R7155" s="23"/>
      <c r="S7155" s="23"/>
      <c r="T7155" s="28" t="str">
        <f>LOOKUP(1,1/(Table1[[#This Row],[Level_0]:[Level 15]]&gt;0),(Table1[[#This Row],[Level_0]:[Level 15]]))</f>
        <v>L000005345 - [US20421 AS DxS Royalties &amp; Lic-G]</v>
      </c>
      <c r="U7155" s="24">
        <v>7150</v>
      </c>
    </row>
    <row r="7156" spans="1:21" x14ac:dyDescent="0.25">
      <c r="A7156" s="14" t="s">
        <v>17537</v>
      </c>
      <c r="B7156" s="17" t="s">
        <v>17538</v>
      </c>
      <c r="C7156" s="17" t="s">
        <v>21668</v>
      </c>
      <c r="D7156" s="21" t="s">
        <v>39</v>
      </c>
      <c r="E7156" s="22" t="s">
        <v>29811</v>
      </c>
      <c r="F7156" s="22" t="s">
        <v>30974</v>
      </c>
      <c r="G7156" s="22" t="s">
        <v>30975</v>
      </c>
      <c r="H7156" s="22" t="s">
        <v>30984</v>
      </c>
      <c r="I7156" s="22" t="s">
        <v>31006</v>
      </c>
      <c r="J7156" s="22" t="s">
        <v>31010</v>
      </c>
      <c r="K7156" s="22"/>
      <c r="L7156" s="22"/>
      <c r="M7156" s="23"/>
      <c r="N7156" s="22"/>
      <c r="O7156" s="23"/>
      <c r="P7156" s="23"/>
      <c r="Q7156" s="23"/>
      <c r="R7156" s="23"/>
      <c r="S7156" s="23"/>
      <c r="T7156" s="28" t="str">
        <f>LOOKUP(1,1/(Table1[[#This Row],[Level_0]:[Level 15]]&gt;0),(Table1[[#This Row],[Level_0]:[Level 15]]))</f>
        <v>L000005339 - [Royalties Interco -G]</v>
      </c>
      <c r="U7156" s="24">
        <v>7151</v>
      </c>
    </row>
    <row r="7157" spans="1:21" x14ac:dyDescent="0.25">
      <c r="A7157" s="14" t="s">
        <v>22993</v>
      </c>
      <c r="B7157" s="17" t="s">
        <v>22994</v>
      </c>
      <c r="C7157" s="17" t="s">
        <v>17535</v>
      </c>
      <c r="D7157" s="21" t="s">
        <v>39</v>
      </c>
      <c r="E7157" s="22" t="s">
        <v>29811</v>
      </c>
      <c r="F7157" s="22" t="s">
        <v>30974</v>
      </c>
      <c r="G7157" s="22" t="s">
        <v>30975</v>
      </c>
      <c r="H7157" s="22" t="s">
        <v>30984</v>
      </c>
      <c r="I7157" s="22" t="s">
        <v>31011</v>
      </c>
      <c r="J7157" s="22"/>
      <c r="K7157" s="22"/>
      <c r="L7157" s="22"/>
      <c r="M7157" s="23"/>
      <c r="N7157" s="22"/>
      <c r="O7157" s="23"/>
      <c r="P7157" s="23"/>
      <c r="Q7157" s="23"/>
      <c r="R7157" s="23"/>
      <c r="S7157" s="23"/>
      <c r="T7157" s="28" t="str">
        <f>LOOKUP(1,1/(Table1[[#This Row],[Level_0]:[Level 15]]&gt;0),(Table1[[#This Row],[Level_0]:[Level 15]]))</f>
        <v>L000011741 - [Bad Debt -G]</v>
      </c>
      <c r="U7157" s="24">
        <v>7152</v>
      </c>
    </row>
    <row r="7158" spans="1:21" x14ac:dyDescent="0.25">
      <c r="A7158" s="14" t="s">
        <v>19407</v>
      </c>
      <c r="B7158" s="17" t="s">
        <v>19408</v>
      </c>
      <c r="C7158" s="17" t="s">
        <v>22993</v>
      </c>
      <c r="D7158" s="21" t="s">
        <v>39</v>
      </c>
      <c r="E7158" s="22" t="s">
        <v>29811</v>
      </c>
      <c r="F7158" s="22" t="s">
        <v>30974</v>
      </c>
      <c r="G7158" s="22" t="s">
        <v>30975</v>
      </c>
      <c r="H7158" s="22" t="s">
        <v>30984</v>
      </c>
      <c r="I7158" s="22" t="s">
        <v>31011</v>
      </c>
      <c r="J7158" s="22" t="s">
        <v>31012</v>
      </c>
      <c r="K7158" s="22"/>
      <c r="L7158" s="22"/>
      <c r="M7158" s="23"/>
      <c r="N7158" s="22"/>
      <c r="O7158" s="23"/>
      <c r="P7158" s="23"/>
      <c r="Q7158" s="23"/>
      <c r="R7158" s="23"/>
      <c r="S7158" s="23"/>
      <c r="T7158" s="28" t="str">
        <f>LOOKUP(1,1/(Table1[[#This Row],[Level_0]:[Level 15]]&gt;0),(Table1[[#This Row],[Level_0]:[Level 15]]))</f>
        <v>L000009094 - [Applied Bad Debt-G]</v>
      </c>
      <c r="U7158" s="24">
        <v>7153</v>
      </c>
    </row>
    <row r="7159" spans="1:21" x14ac:dyDescent="0.25">
      <c r="A7159" s="14" t="s">
        <v>19557</v>
      </c>
      <c r="B7159" s="17" t="s">
        <v>19558</v>
      </c>
      <c r="C7159" s="17" t="s">
        <v>17535</v>
      </c>
      <c r="D7159" s="21" t="s">
        <v>39</v>
      </c>
      <c r="E7159" s="22" t="s">
        <v>29811</v>
      </c>
      <c r="F7159" s="22" t="s">
        <v>30974</v>
      </c>
      <c r="G7159" s="22" t="s">
        <v>30975</v>
      </c>
      <c r="H7159" s="22" t="s">
        <v>30984</v>
      </c>
      <c r="I7159" s="22" t="s">
        <v>31013</v>
      </c>
      <c r="J7159" s="22"/>
      <c r="K7159" s="22"/>
      <c r="L7159" s="22"/>
      <c r="M7159" s="23"/>
      <c r="N7159" s="22"/>
      <c r="O7159" s="23"/>
      <c r="P7159" s="23"/>
      <c r="Q7159" s="23"/>
      <c r="R7159" s="23"/>
      <c r="S7159" s="23"/>
      <c r="T7159" s="28" t="str">
        <f>LOOKUP(1,1/(Table1[[#This Row],[Level_0]:[Level 15]]&gt;0),(Table1[[#This Row],[Level_0]:[Level 15]]))</f>
        <v>L000011910 - [DAAdjustment2_RS-G]</v>
      </c>
      <c r="U7159" s="24">
        <v>7154</v>
      </c>
    </row>
    <row r="7160" spans="1:21" x14ac:dyDescent="0.25">
      <c r="A7160" s="14" t="s">
        <v>19563</v>
      </c>
      <c r="B7160" s="17" t="s">
        <v>19564</v>
      </c>
      <c r="C7160" s="17" t="s">
        <v>17535</v>
      </c>
      <c r="D7160" s="21" t="s">
        <v>39</v>
      </c>
      <c r="E7160" s="22" t="s">
        <v>29811</v>
      </c>
      <c r="F7160" s="22" t="s">
        <v>30974</v>
      </c>
      <c r="G7160" s="22" t="s">
        <v>30975</v>
      </c>
      <c r="H7160" s="22" t="s">
        <v>30984</v>
      </c>
      <c r="I7160" s="22" t="s">
        <v>31014</v>
      </c>
      <c r="J7160" s="22"/>
      <c r="K7160" s="22"/>
      <c r="L7160" s="22"/>
      <c r="M7160" s="23"/>
      <c r="N7160" s="22"/>
      <c r="O7160" s="23"/>
      <c r="P7160" s="23"/>
      <c r="Q7160" s="23"/>
      <c r="R7160" s="23"/>
      <c r="S7160" s="23"/>
      <c r="T7160" s="28" t="str">
        <f>LOOKUP(1,1/(Table1[[#This Row],[Level_0]:[Level 15]]&gt;0),(Table1[[#This Row],[Level_0]:[Level 15]]))</f>
        <v>L000012091 - [DAAdjustment2_AS-G]</v>
      </c>
      <c r="U7160" s="24">
        <v>7155</v>
      </c>
    </row>
    <row r="7161" spans="1:21" x14ac:dyDescent="0.25">
      <c r="A7161" s="14" t="s">
        <v>10659</v>
      </c>
      <c r="B7161" s="17" t="s">
        <v>10660</v>
      </c>
      <c r="C7161" s="17" t="s">
        <v>17535</v>
      </c>
      <c r="D7161" s="21" t="s">
        <v>39</v>
      </c>
      <c r="E7161" s="22" t="s">
        <v>29811</v>
      </c>
      <c r="F7161" s="22" t="s">
        <v>30974</v>
      </c>
      <c r="G7161" s="22" t="s">
        <v>30975</v>
      </c>
      <c r="H7161" s="22" t="s">
        <v>30984</v>
      </c>
      <c r="I7161" s="22" t="s">
        <v>31015</v>
      </c>
      <c r="J7161" s="22"/>
      <c r="K7161" s="22"/>
      <c r="L7161" s="22"/>
      <c r="M7161" s="23"/>
      <c r="N7161" s="22"/>
      <c r="O7161" s="23"/>
      <c r="P7161" s="23"/>
      <c r="Q7161" s="23"/>
      <c r="R7161" s="23"/>
      <c r="S7161" s="23"/>
      <c r="T7161" s="28" t="str">
        <f>LOOKUP(1,1/(Table1[[#This Row],[Level_0]:[Level 15]]&gt;0),(Table1[[#This Row],[Level_0]:[Level 15]]))</f>
        <v>L000012798 - [QSSG Healthcare Allocation-G]</v>
      </c>
      <c r="U7161" s="24">
        <v>7156</v>
      </c>
    </row>
    <row r="7162" spans="1:21" x14ac:dyDescent="0.25">
      <c r="A7162" s="14" t="s">
        <v>20276</v>
      </c>
      <c r="B7162" s="17" t="s">
        <v>20277</v>
      </c>
      <c r="C7162" s="17" t="s">
        <v>17535</v>
      </c>
      <c r="D7162" s="21" t="s">
        <v>39</v>
      </c>
      <c r="E7162" s="22" t="s">
        <v>29811</v>
      </c>
      <c r="F7162" s="22" t="s">
        <v>30974</v>
      </c>
      <c r="G7162" s="22" t="s">
        <v>30975</v>
      </c>
      <c r="H7162" s="22" t="s">
        <v>30984</v>
      </c>
      <c r="I7162" s="22" t="s">
        <v>31016</v>
      </c>
      <c r="J7162" s="22"/>
      <c r="K7162" s="22"/>
      <c r="L7162" s="22"/>
      <c r="M7162" s="23"/>
      <c r="N7162" s="22"/>
      <c r="O7162" s="23"/>
      <c r="P7162" s="23"/>
      <c r="Q7162" s="23"/>
      <c r="R7162" s="23"/>
      <c r="S7162" s="23"/>
      <c r="T7162" s="28" t="str">
        <f>LOOKUP(1,1/(Table1[[#This Row],[Level_0]:[Level 15]]&gt;0),(Table1[[#This Row],[Level_0]:[Level 15]]))</f>
        <v>L000012799 - [OOEI NonCostObj-G]</v>
      </c>
      <c r="U7162" s="24">
        <v>7157</v>
      </c>
    </row>
    <row r="7163" spans="1:21" x14ac:dyDescent="0.25">
      <c r="A7163" s="14" t="s">
        <v>20864</v>
      </c>
      <c r="B7163" s="17" t="s">
        <v>20865</v>
      </c>
      <c r="C7163" s="17" t="s">
        <v>17535</v>
      </c>
      <c r="D7163" s="21" t="s">
        <v>39</v>
      </c>
      <c r="E7163" s="22" t="s">
        <v>29811</v>
      </c>
      <c r="F7163" s="22" t="s">
        <v>30974</v>
      </c>
      <c r="G7163" s="22" t="s">
        <v>30975</v>
      </c>
      <c r="H7163" s="22" t="s">
        <v>30984</v>
      </c>
      <c r="I7163" s="22" t="s">
        <v>31017</v>
      </c>
      <c r="J7163" s="22"/>
      <c r="K7163" s="22"/>
      <c r="L7163" s="22"/>
      <c r="M7163" s="23"/>
      <c r="N7163" s="22"/>
      <c r="O7163" s="23"/>
      <c r="P7163" s="23"/>
      <c r="Q7163" s="23"/>
      <c r="R7163" s="23"/>
      <c r="S7163" s="23"/>
      <c r="T7163" s="28" t="str">
        <f>LOOKUP(1,1/(Table1[[#This Row],[Level_0]:[Level 15]]&gt;0),(Table1[[#This Row],[Level_0]:[Level 15]]))</f>
        <v>L000012800 - [ISS NonCostObj-G]</v>
      </c>
      <c r="U7163" s="24">
        <v>7158</v>
      </c>
    </row>
    <row r="7164" spans="1:21" x14ac:dyDescent="0.25">
      <c r="A7164" s="14" t="s">
        <v>14630</v>
      </c>
      <c r="B7164" s="17" t="s">
        <v>14631</v>
      </c>
      <c r="C7164" s="17" t="s">
        <v>17535</v>
      </c>
      <c r="D7164" s="21" t="s">
        <v>39</v>
      </c>
      <c r="E7164" s="22" t="s">
        <v>29811</v>
      </c>
      <c r="F7164" s="22" t="s">
        <v>30974</v>
      </c>
      <c r="G7164" s="22" t="s">
        <v>30975</v>
      </c>
      <c r="H7164" s="22" t="s">
        <v>30984</v>
      </c>
      <c r="I7164" s="22" t="s">
        <v>31018</v>
      </c>
      <c r="J7164" s="22"/>
      <c r="K7164" s="22"/>
      <c r="L7164" s="22"/>
      <c r="M7164" s="23"/>
      <c r="N7164" s="22"/>
      <c r="O7164" s="23"/>
      <c r="P7164" s="23"/>
      <c r="Q7164" s="23"/>
      <c r="R7164" s="23"/>
      <c r="S7164" s="23"/>
      <c r="T7164" s="28" t="str">
        <f>LOOKUP(1,1/(Table1[[#This Row],[Level_0]:[Level 15]]&gt;0),(Table1[[#This Row],[Level_0]:[Level 15]]))</f>
        <v>L000012801 - [Field Force NonCostObj-G]</v>
      </c>
      <c r="U7164" s="24">
        <v>7159</v>
      </c>
    </row>
    <row r="7165" spans="1:21" x14ac:dyDescent="0.25">
      <c r="A7165" s="14" t="s">
        <v>19632</v>
      </c>
      <c r="B7165" s="17" t="s">
        <v>19633</v>
      </c>
      <c r="C7165" s="17" t="s">
        <v>17535</v>
      </c>
      <c r="D7165" s="21" t="s">
        <v>39</v>
      </c>
      <c r="E7165" s="22" t="s">
        <v>29811</v>
      </c>
      <c r="F7165" s="22" t="s">
        <v>30974</v>
      </c>
      <c r="G7165" s="22" t="s">
        <v>30975</v>
      </c>
      <c r="H7165" s="22" t="s">
        <v>30984</v>
      </c>
      <c r="I7165" s="22" t="s">
        <v>31019</v>
      </c>
      <c r="J7165" s="22"/>
      <c r="K7165" s="22"/>
      <c r="L7165" s="22"/>
      <c r="M7165" s="23"/>
      <c r="N7165" s="22"/>
      <c r="O7165" s="23"/>
      <c r="P7165" s="23"/>
      <c r="Q7165" s="23"/>
      <c r="R7165" s="23"/>
      <c r="S7165" s="23"/>
      <c r="T7165" s="28" t="str">
        <f>LOOKUP(1,1/(Table1[[#This Row],[Level_0]:[Level 15]]&gt;0),(Table1[[#This Row],[Level_0]:[Level 15]]))</f>
        <v>L000012988 - [DAAdjustment3_AS-G]</v>
      </c>
      <c r="U7165" s="24">
        <v>7160</v>
      </c>
    </row>
    <row r="7166" spans="1:21" x14ac:dyDescent="0.25">
      <c r="A7166" s="14" t="s">
        <v>18727</v>
      </c>
      <c r="B7166" s="17" t="s">
        <v>18728</v>
      </c>
      <c r="C7166" s="17" t="s">
        <v>17535</v>
      </c>
      <c r="D7166" s="21" t="s">
        <v>39</v>
      </c>
      <c r="E7166" s="22" t="s">
        <v>29811</v>
      </c>
      <c r="F7166" s="22" t="s">
        <v>30974</v>
      </c>
      <c r="G7166" s="22" t="s">
        <v>30975</v>
      </c>
      <c r="H7166" s="22" t="s">
        <v>30984</v>
      </c>
      <c r="I7166" s="22" t="s">
        <v>31020</v>
      </c>
      <c r="J7166" s="22"/>
      <c r="K7166" s="22"/>
      <c r="L7166" s="22"/>
      <c r="M7166" s="23"/>
      <c r="N7166" s="22"/>
      <c r="O7166" s="23"/>
      <c r="P7166" s="23"/>
      <c r="Q7166" s="23"/>
      <c r="R7166" s="23"/>
      <c r="S7166" s="23"/>
      <c r="T7166" s="28" t="str">
        <f>LOOKUP(1,1/(Table1[[#This Row],[Level_0]:[Level 15]]&gt;0),(Table1[[#This Row],[Level_0]:[Level 15]]))</f>
        <v>L000013188 - [SLS Sales &amp; COGs -G]</v>
      </c>
      <c r="U7166" s="24">
        <v>7161</v>
      </c>
    </row>
    <row r="7167" spans="1:21" x14ac:dyDescent="0.25">
      <c r="A7167" s="14" t="s">
        <v>19353</v>
      </c>
      <c r="B7167" s="17" t="s">
        <v>19354</v>
      </c>
      <c r="C7167" s="17" t="s">
        <v>18727</v>
      </c>
      <c r="D7167" s="21" t="s">
        <v>39</v>
      </c>
      <c r="E7167" s="22" t="s">
        <v>29811</v>
      </c>
      <c r="F7167" s="22" t="s">
        <v>30974</v>
      </c>
      <c r="G7167" s="22" t="s">
        <v>30975</v>
      </c>
      <c r="H7167" s="22" t="s">
        <v>30984</v>
      </c>
      <c r="I7167" s="22" t="s">
        <v>31020</v>
      </c>
      <c r="J7167" s="22" t="s">
        <v>31021</v>
      </c>
      <c r="K7167" s="22"/>
      <c r="L7167" s="22"/>
      <c r="M7167" s="23"/>
      <c r="N7167" s="22"/>
      <c r="O7167" s="23"/>
      <c r="P7167" s="23"/>
      <c r="Q7167" s="23"/>
      <c r="R7167" s="23"/>
      <c r="S7167" s="23"/>
      <c r="T7167" s="28" t="str">
        <f>LOOKUP(1,1/(Table1[[#This Row],[Level_0]:[Level 15]]&gt;0),(Table1[[#This Row],[Level_0]:[Level 15]]))</f>
        <v>L000005495 - [AS Sales &amp; COGs -G]</v>
      </c>
      <c r="U7167" s="24">
        <v>7162</v>
      </c>
    </row>
    <row r="7168" spans="1:21" x14ac:dyDescent="0.25">
      <c r="A7168" s="14" t="s">
        <v>13399</v>
      </c>
      <c r="B7168" s="17" t="s">
        <v>13400</v>
      </c>
      <c r="C7168" s="17" t="s">
        <v>19353</v>
      </c>
      <c r="D7168" s="21" t="s">
        <v>39</v>
      </c>
      <c r="E7168" s="22" t="s">
        <v>29811</v>
      </c>
      <c r="F7168" s="22" t="s">
        <v>30974</v>
      </c>
      <c r="G7168" s="22" t="s">
        <v>30975</v>
      </c>
      <c r="H7168" s="22" t="s">
        <v>30984</v>
      </c>
      <c r="I7168" s="22" t="s">
        <v>31020</v>
      </c>
      <c r="J7168" s="22" t="s">
        <v>31021</v>
      </c>
      <c r="K7168" s="22" t="s">
        <v>31022</v>
      </c>
      <c r="L7168" s="22"/>
      <c r="M7168" s="23"/>
      <c r="N7168" s="22"/>
      <c r="O7168" s="23"/>
      <c r="P7168" s="23"/>
      <c r="Q7168" s="23"/>
      <c r="R7168" s="23"/>
      <c r="S7168" s="23"/>
      <c r="T7168" s="28" t="str">
        <f>LOOKUP(1,1/(Table1[[#This Row],[Level_0]:[Level 15]]&gt;0),(Table1[[#This Row],[Level_0]:[Level 15]]))</f>
        <v>L000012045 - [Applied Solutions Sales-G]</v>
      </c>
      <c r="U7168" s="24">
        <v>7163</v>
      </c>
    </row>
    <row r="7169" spans="1:21" x14ac:dyDescent="0.25">
      <c r="A7169" s="14" t="s">
        <v>13401</v>
      </c>
      <c r="B7169" s="17" t="s">
        <v>13402</v>
      </c>
      <c r="C7169" s="17" t="s">
        <v>19353</v>
      </c>
      <c r="D7169" s="21" t="s">
        <v>39</v>
      </c>
      <c r="E7169" s="22" t="s">
        <v>29811</v>
      </c>
      <c r="F7169" s="22" t="s">
        <v>30974</v>
      </c>
      <c r="G7169" s="22" t="s">
        <v>30975</v>
      </c>
      <c r="H7169" s="22" t="s">
        <v>30984</v>
      </c>
      <c r="I7169" s="22" t="s">
        <v>31020</v>
      </c>
      <c r="J7169" s="22" t="s">
        <v>31021</v>
      </c>
      <c r="K7169" s="22" t="s">
        <v>31023</v>
      </c>
      <c r="L7169" s="22"/>
      <c r="M7169" s="23"/>
      <c r="N7169" s="22"/>
      <c r="O7169" s="23"/>
      <c r="P7169" s="23"/>
      <c r="Q7169" s="23"/>
      <c r="R7169" s="23"/>
      <c r="S7169" s="23"/>
      <c r="T7169" s="28" t="str">
        <f>LOOKUP(1,1/(Table1[[#This Row],[Level_0]:[Level 15]]&gt;0),(Table1[[#This Row],[Level_0]:[Level 15]]))</f>
        <v>L000012046 - [Applied Solutions WCOGS-G]</v>
      </c>
      <c r="U7169" s="24">
        <v>7164</v>
      </c>
    </row>
    <row r="7170" spans="1:21" x14ac:dyDescent="0.25">
      <c r="A7170" s="14" t="s">
        <v>19409</v>
      </c>
      <c r="B7170" s="17" t="s">
        <v>19410</v>
      </c>
      <c r="C7170" s="17" t="s">
        <v>18727</v>
      </c>
      <c r="D7170" s="21" t="s">
        <v>39</v>
      </c>
      <c r="E7170" s="22" t="s">
        <v>29811</v>
      </c>
      <c r="F7170" s="22" t="s">
        <v>30974</v>
      </c>
      <c r="G7170" s="22" t="s">
        <v>30975</v>
      </c>
      <c r="H7170" s="22" t="s">
        <v>30984</v>
      </c>
      <c r="I7170" s="22" t="s">
        <v>31020</v>
      </c>
      <c r="J7170" s="22" t="s">
        <v>31024</v>
      </c>
      <c r="K7170" s="22"/>
      <c r="L7170" s="22"/>
      <c r="M7170" s="23"/>
      <c r="N7170" s="22"/>
      <c r="O7170" s="23"/>
      <c r="P7170" s="23"/>
      <c r="Q7170" s="23"/>
      <c r="R7170" s="23"/>
      <c r="S7170" s="23"/>
      <c r="T7170" s="28" t="str">
        <f>LOOKUP(1,1/(Table1[[#This Row],[Level_0]:[Level 15]]&gt;0),(Table1[[#This Row],[Level_0]:[Level 15]]))</f>
        <v>L000009142 - [RS Sales &amp; COGs -G]</v>
      </c>
      <c r="U7170" s="24">
        <v>7165</v>
      </c>
    </row>
    <row r="7171" spans="1:21" x14ac:dyDescent="0.25">
      <c r="A7171" s="14" t="s">
        <v>21274</v>
      </c>
      <c r="B7171" s="17" t="s">
        <v>21275</v>
      </c>
      <c r="C7171" s="17" t="s">
        <v>19409</v>
      </c>
      <c r="D7171" s="21" t="s">
        <v>39</v>
      </c>
      <c r="E7171" s="22" t="s">
        <v>29811</v>
      </c>
      <c r="F7171" s="22" t="s">
        <v>30974</v>
      </c>
      <c r="G7171" s="22" t="s">
        <v>30975</v>
      </c>
      <c r="H7171" s="22" t="s">
        <v>30984</v>
      </c>
      <c r="I7171" s="22" t="s">
        <v>31020</v>
      </c>
      <c r="J7171" s="22" t="s">
        <v>31024</v>
      </c>
      <c r="K7171" s="22" t="s">
        <v>31025</v>
      </c>
      <c r="L7171" s="22"/>
      <c r="M7171" s="23"/>
      <c r="N7171" s="22"/>
      <c r="O7171" s="23"/>
      <c r="P7171" s="23"/>
      <c r="Q7171" s="23"/>
      <c r="R7171" s="23"/>
      <c r="S7171" s="23"/>
      <c r="T7171" s="28" t="str">
        <f>LOOKUP(1,1/(Table1[[#This Row],[Level_0]:[Level 15]]&gt;0),(Table1[[#This Row],[Level_0]:[Level 15]]))</f>
        <v>L000011737 - [RS Sales 2022-G]</v>
      </c>
      <c r="U7171" s="24">
        <v>7166</v>
      </c>
    </row>
    <row r="7172" spans="1:21" x14ac:dyDescent="0.25">
      <c r="A7172" s="14" t="s">
        <v>21276</v>
      </c>
      <c r="B7172" s="17" t="s">
        <v>21277</v>
      </c>
      <c r="C7172" s="17" t="s">
        <v>19409</v>
      </c>
      <c r="D7172" s="21" t="s">
        <v>39</v>
      </c>
      <c r="E7172" s="22" t="s">
        <v>29811</v>
      </c>
      <c r="F7172" s="22" t="s">
        <v>30974</v>
      </c>
      <c r="G7172" s="22" t="s">
        <v>30975</v>
      </c>
      <c r="H7172" s="22" t="s">
        <v>30984</v>
      </c>
      <c r="I7172" s="22" t="s">
        <v>31020</v>
      </c>
      <c r="J7172" s="22" t="s">
        <v>31024</v>
      </c>
      <c r="K7172" s="22" t="s">
        <v>31026</v>
      </c>
      <c r="L7172" s="22"/>
      <c r="M7172" s="23"/>
      <c r="N7172" s="22"/>
      <c r="O7172" s="23"/>
      <c r="P7172" s="23"/>
      <c r="Q7172" s="23"/>
      <c r="R7172" s="23"/>
      <c r="S7172" s="23"/>
      <c r="T7172" s="28" t="str">
        <f>LOOKUP(1,1/(Table1[[#This Row],[Level_0]:[Level 15]]&gt;0),(Table1[[#This Row],[Level_0]:[Level 15]]))</f>
        <v>L000011738 - [RS WCOGS 2022-G]</v>
      </c>
      <c r="U7172" s="24">
        <v>7167</v>
      </c>
    </row>
    <row r="7173" spans="1:21" x14ac:dyDescent="0.25">
      <c r="A7173" s="14" t="s">
        <v>21698</v>
      </c>
      <c r="B7173" s="17" t="s">
        <v>21699</v>
      </c>
      <c r="C7173" s="17" t="s">
        <v>19409</v>
      </c>
      <c r="D7173" s="21" t="s">
        <v>39</v>
      </c>
      <c r="E7173" s="22" t="s">
        <v>29811</v>
      </c>
      <c r="F7173" s="22" t="s">
        <v>30974</v>
      </c>
      <c r="G7173" s="22" t="s">
        <v>30975</v>
      </c>
      <c r="H7173" s="22" t="s">
        <v>30984</v>
      </c>
      <c r="I7173" s="22" t="s">
        <v>31020</v>
      </c>
      <c r="J7173" s="22" t="s">
        <v>31024</v>
      </c>
      <c r="K7173" s="22" t="s">
        <v>31027</v>
      </c>
      <c r="L7173" s="22"/>
      <c r="M7173" s="23"/>
      <c r="N7173" s="22"/>
      <c r="O7173" s="23"/>
      <c r="P7173" s="23"/>
      <c r="Q7173" s="23"/>
      <c r="R7173" s="23"/>
      <c r="S7173" s="23"/>
      <c r="T7173" s="28" t="str">
        <f>LOOKUP(1,1/(Table1[[#This Row],[Level_0]:[Level 15]]&gt;0),(Table1[[#This Row],[Level_0]:[Level 15]]))</f>
        <v>L000012517 - [RS WCOGS ADJ-G]</v>
      </c>
      <c r="U7173" s="24">
        <v>7168</v>
      </c>
    </row>
    <row r="7174" spans="1:21" x14ac:dyDescent="0.25">
      <c r="A7174" s="14" t="s">
        <v>17005</v>
      </c>
      <c r="B7174" s="17" t="s">
        <v>17006</v>
      </c>
      <c r="C7174" s="17" t="s">
        <v>19409</v>
      </c>
      <c r="D7174" s="21" t="s">
        <v>39</v>
      </c>
      <c r="E7174" s="22" t="s">
        <v>29811</v>
      </c>
      <c r="F7174" s="22" t="s">
        <v>30974</v>
      </c>
      <c r="G7174" s="22" t="s">
        <v>30975</v>
      </c>
      <c r="H7174" s="22" t="s">
        <v>30984</v>
      </c>
      <c r="I7174" s="22" t="s">
        <v>31020</v>
      </c>
      <c r="J7174" s="22" t="s">
        <v>31024</v>
      </c>
      <c r="K7174" s="22" t="s">
        <v>31028</v>
      </c>
      <c r="L7174" s="22"/>
      <c r="M7174" s="23"/>
      <c r="N7174" s="22"/>
      <c r="O7174" s="23"/>
      <c r="P7174" s="23"/>
      <c r="Q7174" s="23"/>
      <c r="R7174" s="23"/>
      <c r="S7174" s="23"/>
      <c r="T7174" s="28" t="str">
        <f>LOOKUP(1,1/(Table1[[#This Row],[Level_0]:[Level 15]]&gt;0),(Table1[[#This Row],[Level_0]:[Level 15]]))</f>
        <v>L000012518 - [RS WCOGS SIAL Alloc-G]</v>
      </c>
      <c r="U7174" s="24">
        <v>7169</v>
      </c>
    </row>
    <row r="7175" spans="1:21" x14ac:dyDescent="0.25">
      <c r="A7175" s="14" t="s">
        <v>3229</v>
      </c>
      <c r="B7175" s="17" t="s">
        <v>3230</v>
      </c>
      <c r="C7175" s="17" t="s">
        <v>8745</v>
      </c>
      <c r="D7175" s="21" t="s">
        <v>39</v>
      </c>
      <c r="E7175" s="22" t="s">
        <v>29811</v>
      </c>
      <c r="F7175" s="22" t="s">
        <v>30974</v>
      </c>
      <c r="G7175" s="22" t="s">
        <v>30975</v>
      </c>
      <c r="H7175" s="22" t="s">
        <v>31029</v>
      </c>
      <c r="I7175" s="22"/>
      <c r="J7175" s="22"/>
      <c r="K7175" s="22"/>
      <c r="L7175" s="22"/>
      <c r="M7175" s="23"/>
      <c r="N7175" s="22"/>
      <c r="O7175" s="23"/>
      <c r="P7175" s="23"/>
      <c r="Q7175" s="23"/>
      <c r="R7175" s="23"/>
      <c r="S7175" s="23"/>
      <c r="T7175" s="28" t="str">
        <f>LOOKUP(1,1/(Table1[[#This Row],[Level_0]:[Level 15]]&gt;0),(Table1[[#This Row],[Level_0]:[Level 15]]))</f>
        <v>L000005319 - [DE-629400 AA R&amp;D PM-OT Engineering-G]</v>
      </c>
      <c r="U7175" s="24">
        <v>7170</v>
      </c>
    </row>
    <row r="7176" spans="1:21" x14ac:dyDescent="0.25">
      <c r="A7176" s="14" t="s">
        <v>15247</v>
      </c>
      <c r="B7176" s="17" t="s">
        <v>15248</v>
      </c>
      <c r="C7176" s="17" t="s">
        <v>8745</v>
      </c>
      <c r="D7176" s="21" t="s">
        <v>39</v>
      </c>
      <c r="E7176" s="22" t="s">
        <v>29811</v>
      </c>
      <c r="F7176" s="22" t="s">
        <v>30974</v>
      </c>
      <c r="G7176" s="22" t="s">
        <v>30975</v>
      </c>
      <c r="H7176" s="22" t="s">
        <v>31030</v>
      </c>
      <c r="I7176" s="22"/>
      <c r="J7176" s="22"/>
      <c r="K7176" s="22"/>
      <c r="L7176" s="22"/>
      <c r="M7176" s="23"/>
      <c r="N7176" s="22"/>
      <c r="O7176" s="23"/>
      <c r="P7176" s="23"/>
      <c r="Q7176" s="23"/>
      <c r="R7176" s="23"/>
      <c r="S7176" s="23"/>
      <c r="T7176" s="28" t="str">
        <f>LOOKUP(1,1/(Table1[[#This Row],[Level_0]:[Level 15]]&gt;0),(Table1[[#This Row],[Level_0]:[Level 15]]))</f>
        <v>L000005321 - [SLS Special Projects -G]</v>
      </c>
      <c r="U7176" s="24">
        <v>7171</v>
      </c>
    </row>
    <row r="7177" spans="1:21" x14ac:dyDescent="0.25">
      <c r="A7177" s="14" t="s">
        <v>21898</v>
      </c>
      <c r="B7177" s="17" t="s">
        <v>21899</v>
      </c>
      <c r="C7177" s="17" t="s">
        <v>15247</v>
      </c>
      <c r="D7177" s="21" t="s">
        <v>39</v>
      </c>
      <c r="E7177" s="22" t="s">
        <v>29811</v>
      </c>
      <c r="F7177" s="22" t="s">
        <v>30974</v>
      </c>
      <c r="G7177" s="22" t="s">
        <v>30975</v>
      </c>
      <c r="H7177" s="22" t="s">
        <v>31030</v>
      </c>
      <c r="I7177" s="22" t="s">
        <v>31031</v>
      </c>
      <c r="J7177" s="22"/>
      <c r="K7177" s="22"/>
      <c r="L7177" s="22"/>
      <c r="M7177" s="23"/>
      <c r="N7177" s="22"/>
      <c r="O7177" s="23"/>
      <c r="P7177" s="23"/>
      <c r="Q7177" s="23"/>
      <c r="R7177" s="23"/>
      <c r="S7177" s="23"/>
      <c r="T7177" s="28" t="str">
        <f>LOOKUP(1,1/(Table1[[#This Row],[Level_0]:[Level 15]]&gt;0),(Table1[[#This Row],[Level_0]:[Level 15]]))</f>
        <v>L000005309 - [AS Branding-G]</v>
      </c>
      <c r="U7177" s="24">
        <v>7172</v>
      </c>
    </row>
    <row r="7178" spans="1:21" x14ac:dyDescent="0.25">
      <c r="A7178" s="14" t="s">
        <v>16698</v>
      </c>
      <c r="B7178" s="17" t="s">
        <v>16699</v>
      </c>
      <c r="C7178" s="17" t="s">
        <v>15247</v>
      </c>
      <c r="D7178" s="21" t="s">
        <v>39</v>
      </c>
      <c r="E7178" s="22" t="s">
        <v>29811</v>
      </c>
      <c r="F7178" s="22" t="s">
        <v>30974</v>
      </c>
      <c r="G7178" s="22" t="s">
        <v>30975</v>
      </c>
      <c r="H7178" s="22" t="s">
        <v>31030</v>
      </c>
      <c r="I7178" s="22" t="s">
        <v>31032</v>
      </c>
      <c r="J7178" s="22"/>
      <c r="K7178" s="22"/>
      <c r="L7178" s="22"/>
      <c r="M7178" s="23"/>
      <c r="N7178" s="22"/>
      <c r="O7178" s="23"/>
      <c r="P7178" s="23"/>
      <c r="Q7178" s="23"/>
      <c r="R7178" s="23"/>
      <c r="S7178" s="23"/>
      <c r="T7178" s="28" t="str">
        <f>LOOKUP(1,1/(Table1[[#This Row],[Level_0]:[Level 15]]&gt;0),(Table1[[#This Row],[Level_0]:[Level 15]]))</f>
        <v>L000005314 - [AS Tableau Licenses-G]</v>
      </c>
      <c r="U7178" s="24">
        <v>7173</v>
      </c>
    </row>
    <row r="7179" spans="1:21" x14ac:dyDescent="0.25">
      <c r="A7179" s="14" t="s">
        <v>11966</v>
      </c>
      <c r="B7179" s="17" t="s">
        <v>11967</v>
      </c>
      <c r="C7179" s="17" t="s">
        <v>15247</v>
      </c>
      <c r="D7179" s="21" t="s">
        <v>39</v>
      </c>
      <c r="E7179" s="22" t="s">
        <v>29811</v>
      </c>
      <c r="F7179" s="22" t="s">
        <v>30974</v>
      </c>
      <c r="G7179" s="22" t="s">
        <v>30975</v>
      </c>
      <c r="H7179" s="22" t="s">
        <v>31030</v>
      </c>
      <c r="I7179" s="22" t="s">
        <v>31033</v>
      </c>
      <c r="J7179" s="22"/>
      <c r="K7179" s="22"/>
      <c r="L7179" s="22"/>
      <c r="M7179" s="23"/>
      <c r="N7179" s="22"/>
      <c r="O7179" s="23"/>
      <c r="P7179" s="23"/>
      <c r="Q7179" s="23"/>
      <c r="R7179" s="23"/>
      <c r="S7179" s="23"/>
      <c r="T7179" s="28" t="str">
        <f>LOOKUP(1,1/(Table1[[#This Row],[Level_0]:[Level 15]]&gt;0),(Table1[[#This Row],[Level_0]:[Level 15]]))</f>
        <v>L000005322 - [AS - General Field Force-G]</v>
      </c>
      <c r="U7179" s="24">
        <v>7174</v>
      </c>
    </row>
    <row r="7180" spans="1:21" x14ac:dyDescent="0.25">
      <c r="A7180" s="14" t="s">
        <v>19342</v>
      </c>
      <c r="B7180" s="17" t="s">
        <v>19343</v>
      </c>
      <c r="C7180" s="17" t="s">
        <v>15247</v>
      </c>
      <c r="D7180" s="21" t="s">
        <v>39</v>
      </c>
      <c r="E7180" s="22" t="s">
        <v>29811</v>
      </c>
      <c r="F7180" s="22" t="s">
        <v>30974</v>
      </c>
      <c r="G7180" s="22" t="s">
        <v>30975</v>
      </c>
      <c r="H7180" s="22" t="s">
        <v>31030</v>
      </c>
      <c r="I7180" s="22" t="s">
        <v>31034</v>
      </c>
      <c r="J7180" s="22"/>
      <c r="K7180" s="22"/>
      <c r="L7180" s="22"/>
      <c r="M7180" s="23"/>
      <c r="N7180" s="22"/>
      <c r="O7180" s="23"/>
      <c r="P7180" s="23"/>
      <c r="Q7180" s="23"/>
      <c r="R7180" s="23"/>
      <c r="S7180" s="23"/>
      <c r="T7180" s="28" t="str">
        <f>LOOKUP(1,1/(Table1[[#This Row],[Level_0]:[Level 15]]&gt;0),(Table1[[#This Row],[Level_0]:[Level 15]]))</f>
        <v>L000005323 - [AS - General ISS-G]</v>
      </c>
      <c r="U7180" s="24">
        <v>7175</v>
      </c>
    </row>
    <row r="7181" spans="1:21" x14ac:dyDescent="0.25">
      <c r="A7181" s="14" t="s">
        <v>19344</v>
      </c>
      <c r="B7181" s="17" t="s">
        <v>19345</v>
      </c>
      <c r="C7181" s="17" t="s">
        <v>15247</v>
      </c>
      <c r="D7181" s="21" t="s">
        <v>39</v>
      </c>
      <c r="E7181" s="22" t="s">
        <v>29811</v>
      </c>
      <c r="F7181" s="22" t="s">
        <v>30974</v>
      </c>
      <c r="G7181" s="22" t="s">
        <v>30975</v>
      </c>
      <c r="H7181" s="22" t="s">
        <v>31030</v>
      </c>
      <c r="I7181" s="22" t="s">
        <v>31035</v>
      </c>
      <c r="J7181" s="22"/>
      <c r="K7181" s="22"/>
      <c r="L7181" s="22"/>
      <c r="M7181" s="23"/>
      <c r="N7181" s="22"/>
      <c r="O7181" s="23"/>
      <c r="P7181" s="23"/>
      <c r="Q7181" s="23"/>
      <c r="R7181" s="23"/>
      <c r="S7181" s="23"/>
      <c r="T7181" s="28" t="str">
        <f>LOOKUP(1,1/(Table1[[#This Row],[Level_0]:[Level 15]]&gt;0),(Table1[[#This Row],[Level_0]:[Level 15]]))</f>
        <v>L000005324 - [AS - General OOE-G]</v>
      </c>
      <c r="U7181" s="24">
        <v>7176</v>
      </c>
    </row>
    <row r="7182" spans="1:21" x14ac:dyDescent="0.25">
      <c r="A7182" s="14" t="s">
        <v>19346</v>
      </c>
      <c r="B7182" s="17" t="s">
        <v>19347</v>
      </c>
      <c r="C7182" s="17" t="s">
        <v>15247</v>
      </c>
      <c r="D7182" s="21" t="s">
        <v>39</v>
      </c>
      <c r="E7182" s="22" t="s">
        <v>29811</v>
      </c>
      <c r="F7182" s="22" t="s">
        <v>30974</v>
      </c>
      <c r="G7182" s="22" t="s">
        <v>30975</v>
      </c>
      <c r="H7182" s="22" t="s">
        <v>31030</v>
      </c>
      <c r="I7182" s="22" t="s">
        <v>31036</v>
      </c>
      <c r="J7182" s="22"/>
      <c r="K7182" s="22"/>
      <c r="L7182" s="22"/>
      <c r="M7182" s="23"/>
      <c r="N7182" s="22"/>
      <c r="O7182" s="23"/>
      <c r="P7182" s="23"/>
      <c r="Q7182" s="23"/>
      <c r="R7182" s="23"/>
      <c r="S7182" s="23"/>
      <c r="T7182" s="28" t="str">
        <f>LOOKUP(1,1/(Table1[[#This Row],[Level_0]:[Level 15]]&gt;0),(Table1[[#This Row],[Level_0]:[Level 15]]))</f>
        <v>L000005325 - [AS - General R&amp;D-G]</v>
      </c>
      <c r="U7182" s="24">
        <v>7177</v>
      </c>
    </row>
    <row r="7183" spans="1:21" x14ac:dyDescent="0.25">
      <c r="A7183" s="14" t="s">
        <v>15302</v>
      </c>
      <c r="B7183" s="17" t="s">
        <v>15303</v>
      </c>
      <c r="C7183" s="17" t="s">
        <v>15247</v>
      </c>
      <c r="D7183" s="21" t="s">
        <v>39</v>
      </c>
      <c r="E7183" s="22" t="s">
        <v>29811</v>
      </c>
      <c r="F7183" s="22" t="s">
        <v>30974</v>
      </c>
      <c r="G7183" s="22" t="s">
        <v>30975</v>
      </c>
      <c r="H7183" s="22" t="s">
        <v>31030</v>
      </c>
      <c r="I7183" s="22" t="s">
        <v>31037</v>
      </c>
      <c r="J7183" s="22"/>
      <c r="K7183" s="22"/>
      <c r="L7183" s="22"/>
      <c r="M7183" s="23"/>
      <c r="N7183" s="22"/>
      <c r="O7183" s="23"/>
      <c r="P7183" s="23"/>
      <c r="Q7183" s="23"/>
      <c r="R7183" s="23"/>
      <c r="S7183" s="23"/>
      <c r="T7183" s="28" t="str">
        <f>LOOKUP(1,1/(Table1[[#This Row],[Level_0]:[Level 15]]&gt;0),(Table1[[#This Row],[Level_0]:[Level 15]]))</f>
        <v>L000007703 - [Integration Projects -G]</v>
      </c>
      <c r="U7183" s="24">
        <v>7178</v>
      </c>
    </row>
    <row r="7184" spans="1:21" x14ac:dyDescent="0.25">
      <c r="A7184" s="14" t="s">
        <v>12958</v>
      </c>
      <c r="B7184" s="17" t="s">
        <v>12959</v>
      </c>
      <c r="C7184" s="17" t="s">
        <v>15302</v>
      </c>
      <c r="D7184" s="21" t="s">
        <v>39</v>
      </c>
      <c r="E7184" s="22" t="s">
        <v>29811</v>
      </c>
      <c r="F7184" s="22" t="s">
        <v>30974</v>
      </c>
      <c r="G7184" s="22" t="s">
        <v>30975</v>
      </c>
      <c r="H7184" s="22" t="s">
        <v>31030</v>
      </c>
      <c r="I7184" s="22" t="s">
        <v>31037</v>
      </c>
      <c r="J7184" s="22" t="s">
        <v>31038</v>
      </c>
      <c r="K7184" s="22"/>
      <c r="L7184" s="22"/>
      <c r="M7184" s="23"/>
      <c r="N7184" s="22"/>
      <c r="O7184" s="23"/>
      <c r="P7184" s="23"/>
      <c r="Q7184" s="23"/>
      <c r="R7184" s="23"/>
      <c r="S7184" s="23"/>
      <c r="T7184" s="28" t="str">
        <f>LOOKUP(1,1/(Table1[[#This Row],[Level_0]:[Level 15]]&gt;0),(Table1[[#This Row],[Level_0]:[Level 15]]))</f>
        <v>L000007705 - [MCTEMPEU_1000PL10S02000-G]</v>
      </c>
      <c r="U7184" s="24">
        <v>7179</v>
      </c>
    </row>
    <row r="7185" spans="1:21" x14ac:dyDescent="0.25">
      <c r="A7185" s="14" t="s">
        <v>12960</v>
      </c>
      <c r="B7185" s="17" t="s">
        <v>12961</v>
      </c>
      <c r="C7185" s="17" t="s">
        <v>15302</v>
      </c>
      <c r="D7185" s="21" t="s">
        <v>39</v>
      </c>
      <c r="E7185" s="22" t="s">
        <v>29811</v>
      </c>
      <c r="F7185" s="22" t="s">
        <v>30974</v>
      </c>
      <c r="G7185" s="22" t="s">
        <v>30975</v>
      </c>
      <c r="H7185" s="22" t="s">
        <v>31030</v>
      </c>
      <c r="I7185" s="22" t="s">
        <v>31037</v>
      </c>
      <c r="J7185" s="22" t="s">
        <v>31039</v>
      </c>
      <c r="K7185" s="22"/>
      <c r="L7185" s="22"/>
      <c r="M7185" s="23"/>
      <c r="N7185" s="22"/>
      <c r="O7185" s="23"/>
      <c r="P7185" s="23"/>
      <c r="Q7185" s="23"/>
      <c r="R7185" s="23"/>
      <c r="S7185" s="23"/>
      <c r="T7185" s="28" t="str">
        <f>LOOKUP(1,1/(Table1[[#This Row],[Level_0]:[Level 15]]&gt;0),(Table1[[#This Row],[Level_0]:[Level 15]]))</f>
        <v>L000007706 - [MCNOW_7210$$$0000020304-G]</v>
      </c>
      <c r="U7185" s="24">
        <v>7180</v>
      </c>
    </row>
    <row r="7186" spans="1:21" x14ac:dyDescent="0.25">
      <c r="A7186" s="14" t="s">
        <v>12962</v>
      </c>
      <c r="B7186" s="17" t="s">
        <v>12963</v>
      </c>
      <c r="C7186" s="17" t="s">
        <v>15302</v>
      </c>
      <c r="D7186" s="21" t="s">
        <v>39</v>
      </c>
      <c r="E7186" s="22" t="s">
        <v>29811</v>
      </c>
      <c r="F7186" s="22" t="s">
        <v>30974</v>
      </c>
      <c r="G7186" s="22" t="s">
        <v>30975</v>
      </c>
      <c r="H7186" s="22" t="s">
        <v>31030</v>
      </c>
      <c r="I7186" s="22" t="s">
        <v>31037</v>
      </c>
      <c r="J7186" s="22" t="s">
        <v>31040</v>
      </c>
      <c r="K7186" s="22"/>
      <c r="L7186" s="22"/>
      <c r="M7186" s="23"/>
      <c r="N7186" s="22"/>
      <c r="O7186" s="23"/>
      <c r="P7186" s="23"/>
      <c r="Q7186" s="23"/>
      <c r="R7186" s="23"/>
      <c r="S7186" s="23"/>
      <c r="T7186" s="28" t="str">
        <f>LOOKUP(1,1/(Table1[[#This Row],[Level_0]:[Level 15]]&gt;0),(Table1[[#This Row],[Level_0]:[Level 15]]))</f>
        <v>L000007707 - [MCLFF_7210$$$1756C07137-G]</v>
      </c>
      <c r="U7186" s="24">
        <v>7181</v>
      </c>
    </row>
    <row r="7187" spans="1:21" x14ac:dyDescent="0.25">
      <c r="A7187" s="14" t="s">
        <v>11216</v>
      </c>
      <c r="B7187" s="17" t="s">
        <v>11217</v>
      </c>
      <c r="C7187" s="17" t="s">
        <v>15247</v>
      </c>
      <c r="D7187" s="21" t="s">
        <v>39</v>
      </c>
      <c r="E7187" s="22" t="s">
        <v>29811</v>
      </c>
      <c r="F7187" s="22" t="s">
        <v>30974</v>
      </c>
      <c r="G7187" s="22" t="s">
        <v>30975</v>
      </c>
      <c r="H7187" s="22" t="s">
        <v>31030</v>
      </c>
      <c r="I7187" s="22" t="s">
        <v>31041</v>
      </c>
      <c r="J7187" s="22"/>
      <c r="K7187" s="22"/>
      <c r="L7187" s="22"/>
      <c r="M7187" s="23"/>
      <c r="N7187" s="22"/>
      <c r="O7187" s="23"/>
      <c r="P7187" s="23"/>
      <c r="Q7187" s="23"/>
      <c r="R7187" s="23"/>
      <c r="S7187" s="23"/>
      <c r="T7187" s="28" t="str">
        <f>LOOKUP(1,1/(Table1[[#This Row],[Level_0]:[Level 15]]&gt;0),(Table1[[#This Row],[Level_0]:[Level 15]]))</f>
        <v>L000009122 - [SLS - General Sales Promo-G]</v>
      </c>
      <c r="U7187" s="24">
        <v>7182</v>
      </c>
    </row>
    <row r="7188" spans="1:21" x14ac:dyDescent="0.25">
      <c r="A7188" s="14" t="s">
        <v>9944</v>
      </c>
      <c r="B7188" s="17" t="s">
        <v>9945</v>
      </c>
      <c r="C7188" s="17" t="s">
        <v>15247</v>
      </c>
      <c r="D7188" s="21" t="s">
        <v>39</v>
      </c>
      <c r="E7188" s="22" t="s">
        <v>29811</v>
      </c>
      <c r="F7188" s="22" t="s">
        <v>30974</v>
      </c>
      <c r="G7188" s="22" t="s">
        <v>30975</v>
      </c>
      <c r="H7188" s="22" t="s">
        <v>31030</v>
      </c>
      <c r="I7188" s="22" t="s">
        <v>31042</v>
      </c>
      <c r="J7188" s="22"/>
      <c r="K7188" s="22"/>
      <c r="L7188" s="22"/>
      <c r="M7188" s="23"/>
      <c r="N7188" s="22"/>
      <c r="O7188" s="23"/>
      <c r="P7188" s="23"/>
      <c r="Q7188" s="23"/>
      <c r="R7188" s="23"/>
      <c r="S7188" s="23"/>
      <c r="T7188" s="28" t="str">
        <f>LOOKUP(1,1/(Table1[[#This Row],[Level_0]:[Level 15]]&gt;0),(Table1[[#This Row],[Level_0]:[Level 15]]))</f>
        <v>L000012920 - [AS - General R&amp;D Adjustment-G]</v>
      </c>
      <c r="U7188" s="24">
        <v>7183</v>
      </c>
    </row>
    <row r="7189" spans="1:21" x14ac:dyDescent="0.25">
      <c r="A7189" s="14" t="s">
        <v>9946</v>
      </c>
      <c r="B7189" s="17" t="s">
        <v>9947</v>
      </c>
      <c r="C7189" s="17" t="s">
        <v>15247</v>
      </c>
      <c r="D7189" s="21" t="s">
        <v>39</v>
      </c>
      <c r="E7189" s="22" t="s">
        <v>29811</v>
      </c>
      <c r="F7189" s="22" t="s">
        <v>30974</v>
      </c>
      <c r="G7189" s="22" t="s">
        <v>30975</v>
      </c>
      <c r="H7189" s="22" t="s">
        <v>31030</v>
      </c>
      <c r="I7189" s="22" t="s">
        <v>31043</v>
      </c>
      <c r="J7189" s="22"/>
      <c r="K7189" s="22"/>
      <c r="L7189" s="22"/>
      <c r="M7189" s="23"/>
      <c r="N7189" s="22"/>
      <c r="O7189" s="23"/>
      <c r="P7189" s="23"/>
      <c r="Q7189" s="23"/>
      <c r="R7189" s="23"/>
      <c r="S7189" s="23"/>
      <c r="T7189" s="28" t="str">
        <f>LOOKUP(1,1/(Table1[[#This Row],[Level_0]:[Level 15]]&gt;0),(Table1[[#This Row],[Level_0]:[Level 15]]))</f>
        <v>L000012921 - [AS - General ISS Adjustment-G]</v>
      </c>
      <c r="U7189" s="24">
        <v>7184</v>
      </c>
    </row>
    <row r="7190" spans="1:21" x14ac:dyDescent="0.25">
      <c r="A7190" s="14" t="s">
        <v>18723</v>
      </c>
      <c r="B7190" s="17" t="s">
        <v>18724</v>
      </c>
      <c r="C7190" s="17" t="s">
        <v>8745</v>
      </c>
      <c r="D7190" s="21" t="s">
        <v>39</v>
      </c>
      <c r="E7190" s="22" t="s">
        <v>29811</v>
      </c>
      <c r="F7190" s="22" t="s">
        <v>30974</v>
      </c>
      <c r="G7190" s="22" t="s">
        <v>30975</v>
      </c>
      <c r="H7190" s="22" t="s">
        <v>31044</v>
      </c>
      <c r="I7190" s="22"/>
      <c r="J7190" s="22"/>
      <c r="K7190" s="22"/>
      <c r="L7190" s="22"/>
      <c r="M7190" s="23"/>
      <c r="N7190" s="22"/>
      <c r="O7190" s="23"/>
      <c r="P7190" s="23"/>
      <c r="Q7190" s="23"/>
      <c r="R7190" s="23"/>
      <c r="S7190" s="23"/>
      <c r="T7190" s="28" t="str">
        <f>LOOKUP(1,1/(Table1[[#This Row],[Level_0]:[Level 15]]&gt;0),(Table1[[#This Row],[Level_0]:[Level 15]]))</f>
        <v>L000013127 - [Reorg TO BE DELETED]</v>
      </c>
      <c r="U7190" s="24">
        <v>7185</v>
      </c>
    </row>
    <row r="7191" spans="1:21" x14ac:dyDescent="0.25">
      <c r="A7191" s="14" t="s">
        <v>17519</v>
      </c>
      <c r="B7191" s="17" t="s">
        <v>17520</v>
      </c>
      <c r="C7191" s="17" t="s">
        <v>18723</v>
      </c>
      <c r="D7191" s="21" t="s">
        <v>39</v>
      </c>
      <c r="E7191" s="22" t="s">
        <v>29811</v>
      </c>
      <c r="F7191" s="22" t="s">
        <v>30974</v>
      </c>
      <c r="G7191" s="22" t="s">
        <v>30975</v>
      </c>
      <c r="H7191" s="22" t="s">
        <v>31044</v>
      </c>
      <c r="I7191" s="22" t="s">
        <v>31045</v>
      </c>
      <c r="J7191" s="22"/>
      <c r="K7191" s="22"/>
      <c r="L7191" s="22"/>
      <c r="M7191" s="23"/>
      <c r="N7191" s="22"/>
      <c r="O7191" s="23"/>
      <c r="P7191" s="23"/>
      <c r="Q7191" s="23"/>
      <c r="R7191" s="23"/>
      <c r="S7191" s="23"/>
      <c r="T7191" s="28" t="str">
        <f>LOOKUP(1,1/(Table1[[#This Row],[Level_0]:[Level 15]]&gt;0),(Table1[[#This Row],[Level_0]:[Level 15]]))</f>
        <v>L000005046 - [Applied Solutions -G]</v>
      </c>
      <c r="U7191" s="24">
        <v>7186</v>
      </c>
    </row>
    <row r="7192" spans="1:21" x14ac:dyDescent="0.25">
      <c r="A7192" s="14" t="s">
        <v>450</v>
      </c>
      <c r="B7192" s="17" t="s">
        <v>451</v>
      </c>
      <c r="C7192" s="17" t="s">
        <v>18723</v>
      </c>
      <c r="D7192" s="21" t="s">
        <v>39</v>
      </c>
      <c r="E7192" s="22" t="s">
        <v>29811</v>
      </c>
      <c r="F7192" s="22" t="s">
        <v>30974</v>
      </c>
      <c r="G7192" s="22" t="s">
        <v>30975</v>
      </c>
      <c r="H7192" s="22" t="s">
        <v>31044</v>
      </c>
      <c r="I7192" s="22" t="s">
        <v>31046</v>
      </c>
      <c r="J7192" s="22"/>
      <c r="K7192" s="22"/>
      <c r="L7192" s="22"/>
      <c r="M7192" s="23"/>
      <c r="N7192" s="22"/>
      <c r="O7192" s="23"/>
      <c r="P7192" s="23"/>
      <c r="Q7192" s="23"/>
      <c r="R7192" s="23"/>
      <c r="S7192" s="23"/>
      <c r="T7192" s="28" t="str">
        <f>LOOKUP(1,1/(Table1[[#This Row],[Level_0]:[Level 15]]&gt;0),(Table1[[#This Row],[Level_0]:[Level 15]]))</f>
        <v>L000005078 - [AA - Advanced Analytical&amp;Ind Testing -G]</v>
      </c>
      <c r="U7192" s="24">
        <v>7187</v>
      </c>
    </row>
    <row r="7193" spans="1:21" x14ac:dyDescent="0.25">
      <c r="A7193" s="14" t="s">
        <v>452</v>
      </c>
      <c r="B7193" s="17" t="s">
        <v>453</v>
      </c>
      <c r="C7193" s="17" t="s">
        <v>450</v>
      </c>
      <c r="D7193" s="21" t="s">
        <v>39</v>
      </c>
      <c r="E7193" s="22" t="s">
        <v>29811</v>
      </c>
      <c r="F7193" s="22" t="s">
        <v>30974</v>
      </c>
      <c r="G7193" s="22" t="s">
        <v>30975</v>
      </c>
      <c r="H7193" s="22" t="s">
        <v>31044</v>
      </c>
      <c r="I7193" s="22" t="s">
        <v>31046</v>
      </c>
      <c r="J7193" s="22" t="s">
        <v>31047</v>
      </c>
      <c r="K7193" s="22"/>
      <c r="L7193" s="22"/>
      <c r="M7193" s="23"/>
      <c r="N7193" s="22"/>
      <c r="O7193" s="23"/>
      <c r="P7193" s="23"/>
      <c r="Q7193" s="23"/>
      <c r="R7193" s="23"/>
      <c r="S7193" s="23"/>
      <c r="T7193" s="28" t="str">
        <f>LOOKUP(1,1/(Table1[[#This Row],[Level_0]:[Level 15]]&gt;0),(Table1[[#This Row],[Level_0]:[Level 15]]))</f>
        <v>L000005079 - [AA - AA and Ind., Testing Management -G]</v>
      </c>
      <c r="U7193" s="24">
        <v>7188</v>
      </c>
    </row>
    <row r="7194" spans="1:21" x14ac:dyDescent="0.25">
      <c r="A7194" s="14" t="s">
        <v>3198</v>
      </c>
      <c r="B7194" s="17" t="s">
        <v>3199</v>
      </c>
      <c r="C7194" s="17" t="s">
        <v>452</v>
      </c>
      <c r="D7194" s="21" t="s">
        <v>39</v>
      </c>
      <c r="E7194" s="22" t="s">
        <v>29811</v>
      </c>
      <c r="F7194" s="22" t="s">
        <v>30974</v>
      </c>
      <c r="G7194" s="22" t="s">
        <v>30975</v>
      </c>
      <c r="H7194" s="22" t="s">
        <v>31044</v>
      </c>
      <c r="I7194" s="22" t="s">
        <v>31046</v>
      </c>
      <c r="J7194" s="22" t="s">
        <v>31047</v>
      </c>
      <c r="K7194" s="22" t="s">
        <v>31048</v>
      </c>
      <c r="L7194" s="22"/>
      <c r="M7194" s="23"/>
      <c r="N7194" s="22"/>
      <c r="O7194" s="23"/>
      <c r="P7194" s="23"/>
      <c r="Q7194" s="23"/>
      <c r="R7194" s="23"/>
      <c r="S7194" s="23"/>
      <c r="T7194" s="28" t="str">
        <f>LOOKUP(1,1/(Table1[[#This Row],[Level_0]:[Level 15]]&gt;0),(Table1[[#This Row],[Level_0]:[Level 15]]))</f>
        <v>L000005080 - [AA - Head of AA and Ind., Testing -G]</v>
      </c>
      <c r="U7194" s="24">
        <v>7189</v>
      </c>
    </row>
    <row r="7195" spans="1:21" x14ac:dyDescent="0.25">
      <c r="A7195" s="14" t="s">
        <v>21894</v>
      </c>
      <c r="B7195" s="17" t="s">
        <v>21895</v>
      </c>
      <c r="C7195" s="17" t="s">
        <v>452</v>
      </c>
      <c r="D7195" s="21" t="s">
        <v>39</v>
      </c>
      <c r="E7195" s="22" t="s">
        <v>29811</v>
      </c>
      <c r="F7195" s="22" t="s">
        <v>30974</v>
      </c>
      <c r="G7195" s="22" t="s">
        <v>30975</v>
      </c>
      <c r="H7195" s="22" t="s">
        <v>31044</v>
      </c>
      <c r="I7195" s="22" t="s">
        <v>31046</v>
      </c>
      <c r="J7195" s="22" t="s">
        <v>31047</v>
      </c>
      <c r="K7195" s="22" t="s">
        <v>31049</v>
      </c>
      <c r="L7195" s="22"/>
      <c r="M7195" s="23"/>
      <c r="N7195" s="22"/>
      <c r="O7195" s="23"/>
      <c r="P7195" s="23"/>
      <c r="Q7195" s="23"/>
      <c r="R7195" s="23"/>
      <c r="S7195" s="23"/>
      <c r="T7195" s="28" t="str">
        <f>LOOKUP(1,1/(Table1[[#This Row],[Level_0]:[Level 15]]&gt;0),(Table1[[#This Row],[Level_0]:[Level 15]]))</f>
        <v>L000005082 - [AA - Other -G]</v>
      </c>
      <c r="U7195" s="24">
        <v>7190</v>
      </c>
    </row>
    <row r="7196" spans="1:21" x14ac:dyDescent="0.25">
      <c r="A7196" s="14" t="s">
        <v>4317</v>
      </c>
      <c r="B7196" s="17" t="s">
        <v>4318</v>
      </c>
      <c r="C7196" s="17" t="s">
        <v>21894</v>
      </c>
      <c r="D7196" s="21" t="s">
        <v>39</v>
      </c>
      <c r="E7196" s="22" t="s">
        <v>29811</v>
      </c>
      <c r="F7196" s="22" t="s">
        <v>30974</v>
      </c>
      <c r="G7196" s="22" t="s">
        <v>30975</v>
      </c>
      <c r="H7196" s="22" t="s">
        <v>31044</v>
      </c>
      <c r="I7196" s="22" t="s">
        <v>31046</v>
      </c>
      <c r="J7196" s="22" t="s">
        <v>31047</v>
      </c>
      <c r="K7196" s="22" t="s">
        <v>31049</v>
      </c>
      <c r="L7196" s="22" t="s">
        <v>31050</v>
      </c>
      <c r="M7196" s="23"/>
      <c r="N7196" s="22"/>
      <c r="O7196" s="23"/>
      <c r="P7196" s="23"/>
      <c r="Q7196" s="23"/>
      <c r="R7196" s="23"/>
      <c r="S7196" s="23"/>
      <c r="T7196" s="28" t="str">
        <f>LOOKUP(1,1/(Table1[[#This Row],[Level_0]:[Level 15]]&gt;0),(Table1[[#This Row],[Level_0]:[Level 15]]))</f>
        <v>L000005083 - [AA - AA&amp;IT Management - Attrition-G]</v>
      </c>
      <c r="U7196" s="24">
        <v>7191</v>
      </c>
    </row>
    <row r="7197" spans="1:21" x14ac:dyDescent="0.25">
      <c r="A7197" s="14" t="s">
        <v>22938</v>
      </c>
      <c r="B7197" s="17" t="s">
        <v>22939</v>
      </c>
      <c r="C7197" s="17" t="s">
        <v>21894</v>
      </c>
      <c r="D7197" s="21" t="s">
        <v>39</v>
      </c>
      <c r="E7197" s="22" t="s">
        <v>29811</v>
      </c>
      <c r="F7197" s="22" t="s">
        <v>30974</v>
      </c>
      <c r="G7197" s="22" t="s">
        <v>30975</v>
      </c>
      <c r="H7197" s="22" t="s">
        <v>31044</v>
      </c>
      <c r="I7197" s="22" t="s">
        <v>31046</v>
      </c>
      <c r="J7197" s="22" t="s">
        <v>31047</v>
      </c>
      <c r="K7197" s="22" t="s">
        <v>31049</v>
      </c>
      <c r="L7197" s="22" t="s">
        <v>31051</v>
      </c>
      <c r="M7197" s="23"/>
      <c r="N7197" s="22"/>
      <c r="O7197" s="23"/>
      <c r="P7197" s="23"/>
      <c r="Q7197" s="23"/>
      <c r="R7197" s="23"/>
      <c r="S7197" s="23"/>
      <c r="T7197" s="28" t="str">
        <f>LOOKUP(1,1/(Table1[[#This Row],[Level_0]:[Level 15]]&gt;0),(Table1[[#This Row],[Level_0]:[Level 15]]))</f>
        <v>L000005084 - [AA - AAIT-G]</v>
      </c>
      <c r="U7197" s="24">
        <v>7192</v>
      </c>
    </row>
    <row r="7198" spans="1:21" x14ac:dyDescent="0.25">
      <c r="A7198" s="14" t="s">
        <v>18157</v>
      </c>
      <c r="B7198" s="17" t="s">
        <v>18158</v>
      </c>
      <c r="C7198" s="17" t="s">
        <v>21894</v>
      </c>
      <c r="D7198" s="21" t="s">
        <v>39</v>
      </c>
      <c r="E7198" s="22" t="s">
        <v>29811</v>
      </c>
      <c r="F7198" s="22" t="s">
        <v>30974</v>
      </c>
      <c r="G7198" s="22" t="s">
        <v>30975</v>
      </c>
      <c r="H7198" s="22" t="s">
        <v>31044</v>
      </c>
      <c r="I7198" s="22" t="s">
        <v>31046</v>
      </c>
      <c r="J7198" s="22" t="s">
        <v>31047</v>
      </c>
      <c r="K7198" s="22" t="s">
        <v>31049</v>
      </c>
      <c r="L7198" s="22" t="s">
        <v>31052</v>
      </c>
      <c r="M7198" s="23"/>
      <c r="N7198" s="22"/>
      <c r="O7198" s="23"/>
      <c r="P7198" s="23"/>
      <c r="Q7198" s="23"/>
      <c r="R7198" s="23"/>
      <c r="S7198" s="23"/>
      <c r="T7198" s="28" t="str">
        <f>LOOKUP(1,1/(Table1[[#This Row],[Level_0]:[Level 15]]&gt;0),(Table1[[#This Row],[Level_0]:[Level 15]]))</f>
        <v>L000005085 - [AA - AAIT OP - FF-G]</v>
      </c>
      <c r="U7198" s="24">
        <v>7193</v>
      </c>
    </row>
    <row r="7199" spans="1:21" x14ac:dyDescent="0.25">
      <c r="A7199" s="14" t="s">
        <v>17523</v>
      </c>
      <c r="B7199" s="17" t="s">
        <v>17524</v>
      </c>
      <c r="C7199" s="17" t="s">
        <v>21894</v>
      </c>
      <c r="D7199" s="21" t="s">
        <v>39</v>
      </c>
      <c r="E7199" s="22" t="s">
        <v>29811</v>
      </c>
      <c r="F7199" s="22" t="s">
        <v>30974</v>
      </c>
      <c r="G7199" s="22" t="s">
        <v>30975</v>
      </c>
      <c r="H7199" s="22" t="s">
        <v>31044</v>
      </c>
      <c r="I7199" s="22" t="s">
        <v>31046</v>
      </c>
      <c r="J7199" s="22" t="s">
        <v>31047</v>
      </c>
      <c r="K7199" s="22" t="s">
        <v>31049</v>
      </c>
      <c r="L7199" s="22" t="s">
        <v>31053</v>
      </c>
      <c r="M7199" s="23"/>
      <c r="N7199" s="22"/>
      <c r="O7199" s="23"/>
      <c r="P7199" s="23"/>
      <c r="Q7199" s="23"/>
      <c r="R7199" s="23"/>
      <c r="S7199" s="23"/>
      <c r="T7199" s="28" t="str">
        <f>LOOKUP(1,1/(Table1[[#This Row],[Level_0]:[Level 15]]&gt;0),(Table1[[#This Row],[Level_0]:[Level 15]]))</f>
        <v>L000005086 - [AA - AAIT OP - ISS-G]</v>
      </c>
      <c r="U7199" s="24">
        <v>7194</v>
      </c>
    </row>
    <row r="7200" spans="1:21" x14ac:dyDescent="0.25">
      <c r="A7200" s="14" t="s">
        <v>17525</v>
      </c>
      <c r="B7200" s="17" t="s">
        <v>17526</v>
      </c>
      <c r="C7200" s="17" t="s">
        <v>21894</v>
      </c>
      <c r="D7200" s="21" t="s">
        <v>39</v>
      </c>
      <c r="E7200" s="22" t="s">
        <v>29811</v>
      </c>
      <c r="F7200" s="22" t="s">
        <v>30974</v>
      </c>
      <c r="G7200" s="22" t="s">
        <v>30975</v>
      </c>
      <c r="H7200" s="22" t="s">
        <v>31044</v>
      </c>
      <c r="I7200" s="22" t="s">
        <v>31046</v>
      </c>
      <c r="J7200" s="22" t="s">
        <v>31047</v>
      </c>
      <c r="K7200" s="22" t="s">
        <v>31049</v>
      </c>
      <c r="L7200" s="22" t="s">
        <v>31054</v>
      </c>
      <c r="M7200" s="23"/>
      <c r="N7200" s="22"/>
      <c r="O7200" s="23"/>
      <c r="P7200" s="23"/>
      <c r="Q7200" s="23"/>
      <c r="R7200" s="23"/>
      <c r="S7200" s="23"/>
      <c r="T7200" s="28" t="str">
        <f>LOOKUP(1,1/(Table1[[#This Row],[Level_0]:[Level 15]]&gt;0),(Table1[[#This Row],[Level_0]:[Level 15]]))</f>
        <v>L000005087 - [AA - AAIT OP - OOE-G]</v>
      </c>
      <c r="U7200" s="24">
        <v>7195</v>
      </c>
    </row>
    <row r="7201" spans="1:21" x14ac:dyDescent="0.25">
      <c r="A7201" s="14" t="s">
        <v>11954</v>
      </c>
      <c r="B7201" s="17" t="s">
        <v>11955</v>
      </c>
      <c r="C7201" s="17" t="s">
        <v>21894</v>
      </c>
      <c r="D7201" s="21" t="s">
        <v>39</v>
      </c>
      <c r="E7201" s="22" t="s">
        <v>29811</v>
      </c>
      <c r="F7201" s="22" t="s">
        <v>30974</v>
      </c>
      <c r="G7201" s="22" t="s">
        <v>30975</v>
      </c>
      <c r="H7201" s="22" t="s">
        <v>31044</v>
      </c>
      <c r="I7201" s="22" t="s">
        <v>31046</v>
      </c>
      <c r="J7201" s="22" t="s">
        <v>31047</v>
      </c>
      <c r="K7201" s="22" t="s">
        <v>31049</v>
      </c>
      <c r="L7201" s="22" t="s">
        <v>31055</v>
      </c>
      <c r="M7201" s="23"/>
      <c r="N7201" s="22"/>
      <c r="O7201" s="23"/>
      <c r="P7201" s="23"/>
      <c r="Q7201" s="23"/>
      <c r="R7201" s="23"/>
      <c r="S7201" s="23"/>
      <c r="T7201" s="28" t="str">
        <f>LOOKUP(1,1/(Table1[[#This Row],[Level_0]:[Level 15]]&gt;0),(Table1[[#This Row],[Level_0]:[Level 15]]))</f>
        <v>L000005088 - [AA - AAIT OP - Other M&amp;S-G]</v>
      </c>
      <c r="U7201" s="24">
        <v>7196</v>
      </c>
    </row>
    <row r="7202" spans="1:21" x14ac:dyDescent="0.25">
      <c r="A7202" s="14" t="s">
        <v>5094</v>
      </c>
      <c r="B7202" s="17" t="s">
        <v>5095</v>
      </c>
      <c r="C7202" s="17" t="s">
        <v>452</v>
      </c>
      <c r="D7202" s="21" t="s">
        <v>39</v>
      </c>
      <c r="E7202" s="22" t="s">
        <v>29811</v>
      </c>
      <c r="F7202" s="22" t="s">
        <v>30974</v>
      </c>
      <c r="G7202" s="22" t="s">
        <v>30975</v>
      </c>
      <c r="H7202" s="22" t="s">
        <v>31044</v>
      </c>
      <c r="I7202" s="22" t="s">
        <v>31046</v>
      </c>
      <c r="J7202" s="22" t="s">
        <v>31047</v>
      </c>
      <c r="K7202" s="22" t="s">
        <v>31056</v>
      </c>
      <c r="L7202" s="22"/>
      <c r="M7202" s="23"/>
      <c r="N7202" s="22"/>
      <c r="O7202" s="23"/>
      <c r="P7202" s="23"/>
      <c r="Q7202" s="23"/>
      <c r="R7202" s="23"/>
      <c r="S7202" s="23"/>
      <c r="T7202" s="28" t="str">
        <f>LOOKUP(1,1/(Table1[[#This Row],[Level_0]:[Level 15]]&gt;0),(Table1[[#This Row],[Level_0]:[Level 15]]))</f>
        <v>L000005089 - [AA Amortization Cerilliant &amp; RTC-G]</v>
      </c>
      <c r="U7202" s="24">
        <v>7197</v>
      </c>
    </row>
    <row r="7203" spans="1:21" x14ac:dyDescent="0.25">
      <c r="A7203" s="14" t="s">
        <v>12771</v>
      </c>
      <c r="B7203" s="17" t="s">
        <v>12772</v>
      </c>
      <c r="C7203" s="17" t="s">
        <v>450</v>
      </c>
      <c r="D7203" s="21" t="s">
        <v>39</v>
      </c>
      <c r="E7203" s="22" t="s">
        <v>29811</v>
      </c>
      <c r="F7203" s="22" t="s">
        <v>30974</v>
      </c>
      <c r="G7203" s="22" t="s">
        <v>30975</v>
      </c>
      <c r="H7203" s="22" t="s">
        <v>31044</v>
      </c>
      <c r="I7203" s="22" t="s">
        <v>31046</v>
      </c>
      <c r="J7203" s="22" t="s">
        <v>31057</v>
      </c>
      <c r="K7203" s="22"/>
      <c r="L7203" s="22"/>
      <c r="M7203" s="23"/>
      <c r="N7203" s="22"/>
      <c r="O7203" s="23"/>
      <c r="P7203" s="23"/>
      <c r="Q7203" s="23"/>
      <c r="R7203" s="23"/>
      <c r="S7203" s="23"/>
      <c r="T7203" s="28" t="str">
        <f>LOOKUP(1,1/(Table1[[#This Row],[Level_0]:[Level 15]]&gt;0),(Table1[[#This Row],[Level_0]:[Level 15]]))</f>
        <v>L000005090 - [AAIT - Commercial Asia -G]</v>
      </c>
      <c r="U7203" s="24">
        <v>7198</v>
      </c>
    </row>
    <row r="7204" spans="1:21" x14ac:dyDescent="0.25">
      <c r="A7204" s="14" t="s">
        <v>7831</v>
      </c>
      <c r="B7204" s="17" t="s">
        <v>7832</v>
      </c>
      <c r="C7204" s="17" t="s">
        <v>12771</v>
      </c>
      <c r="D7204" s="21" t="s">
        <v>39</v>
      </c>
      <c r="E7204" s="22" t="s">
        <v>29811</v>
      </c>
      <c r="F7204" s="22" t="s">
        <v>30974</v>
      </c>
      <c r="G7204" s="22" t="s">
        <v>30975</v>
      </c>
      <c r="H7204" s="22" t="s">
        <v>31044</v>
      </c>
      <c r="I7204" s="22" t="s">
        <v>31046</v>
      </c>
      <c r="J7204" s="22" t="s">
        <v>31057</v>
      </c>
      <c r="K7204" s="22" t="s">
        <v>31058</v>
      </c>
      <c r="L7204" s="22"/>
      <c r="M7204" s="23"/>
      <c r="N7204" s="22"/>
      <c r="O7204" s="23"/>
      <c r="P7204" s="23"/>
      <c r="Q7204" s="23"/>
      <c r="R7204" s="23"/>
      <c r="S7204" s="23"/>
      <c r="T7204" s="28" t="str">
        <f>LOOKUP(1,1/(Table1[[#This Row],[Level_0]:[Level 15]]&gt;0),(Table1[[#This Row],[Level_0]:[Level 15]]))</f>
        <v>L000005104 - [AAIT Asia - Application Labs -G]</v>
      </c>
      <c r="U7204" s="24">
        <v>7199</v>
      </c>
    </row>
    <row r="7205" spans="1:21" x14ac:dyDescent="0.25">
      <c r="A7205" s="14" t="s">
        <v>20115</v>
      </c>
      <c r="B7205" s="17" t="s">
        <v>20116</v>
      </c>
      <c r="C7205" s="17" t="s">
        <v>450</v>
      </c>
      <c r="D7205" s="21" t="s">
        <v>39</v>
      </c>
      <c r="E7205" s="22" t="s">
        <v>29811</v>
      </c>
      <c r="F7205" s="22" t="s">
        <v>30974</v>
      </c>
      <c r="G7205" s="22" t="s">
        <v>30975</v>
      </c>
      <c r="H7205" s="22" t="s">
        <v>31044</v>
      </c>
      <c r="I7205" s="22" t="s">
        <v>31046</v>
      </c>
      <c r="J7205" s="22" t="s">
        <v>31059</v>
      </c>
      <c r="K7205" s="22"/>
      <c r="L7205" s="22"/>
      <c r="M7205" s="23"/>
      <c r="N7205" s="22"/>
      <c r="O7205" s="23"/>
      <c r="P7205" s="23"/>
      <c r="Q7205" s="23"/>
      <c r="R7205" s="23"/>
      <c r="S7205" s="23"/>
      <c r="T7205" s="28" t="str">
        <f>LOOKUP(1,1/(Table1[[#This Row],[Level_0]:[Level 15]]&gt;0),(Table1[[#This Row],[Level_0]:[Level 15]]))</f>
        <v>L000005219 - [AA - Marketing -G]</v>
      </c>
      <c r="U7205" s="24">
        <v>7200</v>
      </c>
    </row>
    <row r="7206" spans="1:21" x14ac:dyDescent="0.25">
      <c r="A7206" s="14" t="s">
        <v>10319</v>
      </c>
      <c r="B7206" s="17" t="s">
        <v>10320</v>
      </c>
      <c r="C7206" s="17" t="s">
        <v>20115</v>
      </c>
      <c r="D7206" s="21" t="s">
        <v>39</v>
      </c>
      <c r="E7206" s="22" t="s">
        <v>29811</v>
      </c>
      <c r="F7206" s="22" t="s">
        <v>30974</v>
      </c>
      <c r="G7206" s="22" t="s">
        <v>30975</v>
      </c>
      <c r="H7206" s="22" t="s">
        <v>31044</v>
      </c>
      <c r="I7206" s="22" t="s">
        <v>31046</v>
      </c>
      <c r="J7206" s="22" t="s">
        <v>31059</v>
      </c>
      <c r="K7206" s="22" t="s">
        <v>31060</v>
      </c>
      <c r="L7206" s="22"/>
      <c r="M7206" s="23"/>
      <c r="N7206" s="22"/>
      <c r="O7206" s="23"/>
      <c r="P7206" s="23"/>
      <c r="Q7206" s="23"/>
      <c r="R7206" s="23"/>
      <c r="S7206" s="23"/>
      <c r="T7206" s="28" t="str">
        <f>LOOKUP(1,1/(Table1[[#This Row],[Level_0]:[Level 15]]&gt;0),(Table1[[#This Row],[Level_0]:[Level 15]]))</f>
        <v>L000005240 - [AA - Marketing - Attrition-G]</v>
      </c>
      <c r="U7206" s="24">
        <v>7201</v>
      </c>
    </row>
    <row r="7207" spans="1:21" x14ac:dyDescent="0.25">
      <c r="A7207" s="14" t="s">
        <v>17533</v>
      </c>
      <c r="B7207" s="17" t="s">
        <v>17534</v>
      </c>
      <c r="C7207" s="17" t="s">
        <v>450</v>
      </c>
      <c r="D7207" s="21" t="s">
        <v>39</v>
      </c>
      <c r="E7207" s="22" t="s">
        <v>29811</v>
      </c>
      <c r="F7207" s="22" t="s">
        <v>30974</v>
      </c>
      <c r="G7207" s="22" t="s">
        <v>30975</v>
      </c>
      <c r="H7207" s="22" t="s">
        <v>31044</v>
      </c>
      <c r="I7207" s="22" t="s">
        <v>31046</v>
      </c>
      <c r="J7207" s="22" t="s">
        <v>31061</v>
      </c>
      <c r="K7207" s="22"/>
      <c r="L7207" s="22"/>
      <c r="M7207" s="23"/>
      <c r="N7207" s="22"/>
      <c r="O7207" s="23"/>
      <c r="P7207" s="23"/>
      <c r="Q7207" s="23"/>
      <c r="R7207" s="23"/>
      <c r="S7207" s="23"/>
      <c r="T7207" s="28" t="str">
        <f>LOOKUP(1,1/(Table1[[#This Row],[Level_0]:[Level 15]]&gt;0),(Table1[[#This Row],[Level_0]:[Level 15]]))</f>
        <v>L000005298 - [AA SG&amp;A Adjustment-G]</v>
      </c>
      <c r="U7207" s="24">
        <v>7202</v>
      </c>
    </row>
    <row r="7208" spans="1:21" x14ac:dyDescent="0.25">
      <c r="A7208" s="14" t="s">
        <v>16008</v>
      </c>
      <c r="B7208" s="17" t="s">
        <v>16009</v>
      </c>
      <c r="C7208" s="17" t="s">
        <v>18723</v>
      </c>
      <c r="D7208" s="21" t="s">
        <v>39</v>
      </c>
      <c r="E7208" s="22" t="s">
        <v>29811</v>
      </c>
      <c r="F7208" s="22" t="s">
        <v>30974</v>
      </c>
      <c r="G7208" s="22" t="s">
        <v>30975</v>
      </c>
      <c r="H7208" s="22" t="s">
        <v>31044</v>
      </c>
      <c r="I7208" s="22" t="s">
        <v>31062</v>
      </c>
      <c r="J7208" s="22"/>
      <c r="K7208" s="22"/>
      <c r="L7208" s="22"/>
      <c r="M7208" s="23"/>
      <c r="N7208" s="22"/>
      <c r="O7208" s="23"/>
      <c r="P7208" s="23"/>
      <c r="Q7208" s="23"/>
      <c r="R7208" s="23"/>
      <c r="S7208" s="23"/>
      <c r="T7208" s="28" t="str">
        <f>LOOKUP(1,1/(Table1[[#This Row],[Level_0]:[Level 15]]&gt;0),(Table1[[#This Row],[Level_0]:[Level 15]]))</f>
        <v>L000005315 - [AS R&amp;D - Management -G]</v>
      </c>
      <c r="U7208" s="24">
        <v>7203</v>
      </c>
    </row>
    <row r="7209" spans="1:21" x14ac:dyDescent="0.25">
      <c r="A7209" s="14" t="s">
        <v>16700</v>
      </c>
      <c r="B7209" s="17" t="s">
        <v>16701</v>
      </c>
      <c r="C7209" s="17" t="s">
        <v>16008</v>
      </c>
      <c r="D7209" s="21" t="s">
        <v>39</v>
      </c>
      <c r="E7209" s="22" t="s">
        <v>29811</v>
      </c>
      <c r="F7209" s="22" t="s">
        <v>30974</v>
      </c>
      <c r="G7209" s="22" t="s">
        <v>30975</v>
      </c>
      <c r="H7209" s="22" t="s">
        <v>31044</v>
      </c>
      <c r="I7209" s="22" t="s">
        <v>31062</v>
      </c>
      <c r="J7209" s="22" t="s">
        <v>31063</v>
      </c>
      <c r="K7209" s="22"/>
      <c r="L7209" s="22"/>
      <c r="M7209" s="23"/>
      <c r="N7209" s="22"/>
      <c r="O7209" s="23"/>
      <c r="P7209" s="23"/>
      <c r="Q7209" s="23"/>
      <c r="R7209" s="23"/>
      <c r="S7209" s="23"/>
      <c r="T7209" s="28" t="str">
        <f>LOOKUP(1,1/(Table1[[#This Row],[Level_0]:[Level 15]]&gt;0),(Table1[[#This Row],[Level_0]:[Level 15]]))</f>
        <v>L000005316 - [AS Mgmt R&amp;D InterCo-G]</v>
      </c>
      <c r="U7209" s="24">
        <v>7204</v>
      </c>
    </row>
    <row r="7210" spans="1:21" x14ac:dyDescent="0.25">
      <c r="A7210" s="14" t="s">
        <v>16010</v>
      </c>
      <c r="B7210" s="17" t="s">
        <v>16011</v>
      </c>
      <c r="C7210" s="17" t="s">
        <v>16008</v>
      </c>
      <c r="D7210" s="21" t="s">
        <v>39</v>
      </c>
      <c r="E7210" s="22" t="s">
        <v>29811</v>
      </c>
      <c r="F7210" s="22" t="s">
        <v>30974</v>
      </c>
      <c r="G7210" s="22" t="s">
        <v>30975</v>
      </c>
      <c r="H7210" s="22" t="s">
        <v>31044</v>
      </c>
      <c r="I7210" s="22" t="s">
        <v>31062</v>
      </c>
      <c r="J7210" s="22" t="s">
        <v>31064</v>
      </c>
      <c r="K7210" s="22"/>
      <c r="L7210" s="22"/>
      <c r="M7210" s="23"/>
      <c r="N7210" s="22"/>
      <c r="O7210" s="23"/>
      <c r="P7210" s="23"/>
      <c r="Q7210" s="23"/>
      <c r="R7210" s="23"/>
      <c r="S7210" s="23"/>
      <c r="T7210" s="28" t="str">
        <f>LOOKUP(1,1/(Table1[[#This Row],[Level_0]:[Level 15]]&gt;0),(Table1[[#This Row],[Level_0]:[Level 15]]))</f>
        <v>L000005317 - [AS R&amp;D Miscellaneous-G]</v>
      </c>
      <c r="U7210" s="24">
        <v>7205</v>
      </c>
    </row>
    <row r="7211" spans="1:21" x14ac:dyDescent="0.25">
      <c r="A7211" s="14" t="s">
        <v>14106</v>
      </c>
      <c r="B7211" s="17" t="s">
        <v>14107</v>
      </c>
      <c r="C7211" s="17" t="s">
        <v>18723</v>
      </c>
      <c r="D7211" s="21" t="s">
        <v>39</v>
      </c>
      <c r="E7211" s="22" t="s">
        <v>29811</v>
      </c>
      <c r="F7211" s="22" t="s">
        <v>30974</v>
      </c>
      <c r="G7211" s="22" t="s">
        <v>30975</v>
      </c>
      <c r="H7211" s="22" t="s">
        <v>31044</v>
      </c>
      <c r="I7211" s="22" t="s">
        <v>31065</v>
      </c>
      <c r="J7211" s="22"/>
      <c r="K7211" s="22"/>
      <c r="L7211" s="22"/>
      <c r="M7211" s="23"/>
      <c r="N7211" s="22"/>
      <c r="O7211" s="23"/>
      <c r="P7211" s="23"/>
      <c r="Q7211" s="23"/>
      <c r="R7211" s="23"/>
      <c r="S7211" s="23"/>
      <c r="T7211" s="28" t="str">
        <f>LOOKUP(1,1/(Table1[[#This Row],[Level_0]:[Level 15]]&gt;0),(Table1[[#This Row],[Level_0]:[Level 15]]))</f>
        <v>L000005470 - [AS - Sales Enablement -G]</v>
      </c>
      <c r="U7211" s="24">
        <v>7206</v>
      </c>
    </row>
    <row r="7212" spans="1:21" x14ac:dyDescent="0.25">
      <c r="A7212" s="14" t="s">
        <v>11117</v>
      </c>
      <c r="B7212" s="17" t="s">
        <v>11118</v>
      </c>
      <c r="C7212" s="17" t="s">
        <v>18723</v>
      </c>
      <c r="D7212" s="21" t="s">
        <v>39</v>
      </c>
      <c r="E7212" s="22" t="s">
        <v>29811</v>
      </c>
      <c r="F7212" s="22" t="s">
        <v>30974</v>
      </c>
      <c r="G7212" s="22" t="s">
        <v>30975</v>
      </c>
      <c r="H7212" s="22" t="s">
        <v>31044</v>
      </c>
      <c r="I7212" s="22" t="s">
        <v>31066</v>
      </c>
      <c r="J7212" s="22"/>
      <c r="K7212" s="22"/>
      <c r="L7212" s="22"/>
      <c r="M7212" s="23"/>
      <c r="N7212" s="22"/>
      <c r="O7212" s="23"/>
      <c r="P7212" s="23"/>
      <c r="Q7212" s="23"/>
      <c r="R7212" s="23"/>
      <c r="S7212" s="23"/>
      <c r="T7212" s="28" t="str">
        <f>LOOKUP(1,1/(Table1[[#This Row],[Level_0]:[Level 15]]&gt;0),(Table1[[#This Row],[Level_0]:[Level 15]]))</f>
        <v>L000005896 - [DxS -Marketing and LFADS -G]</v>
      </c>
      <c r="U7212" s="24">
        <v>7207</v>
      </c>
    </row>
    <row r="7213" spans="1:21" x14ac:dyDescent="0.25">
      <c r="A7213" s="14" t="s">
        <v>19638</v>
      </c>
      <c r="B7213" s="17" t="s">
        <v>19639</v>
      </c>
      <c r="C7213" s="17" t="s">
        <v>11117</v>
      </c>
      <c r="D7213" s="21" t="s">
        <v>39</v>
      </c>
      <c r="E7213" s="22" t="s">
        <v>29811</v>
      </c>
      <c r="F7213" s="22" t="s">
        <v>30974</v>
      </c>
      <c r="G7213" s="22" t="s">
        <v>30975</v>
      </c>
      <c r="H7213" s="22" t="s">
        <v>31044</v>
      </c>
      <c r="I7213" s="22" t="s">
        <v>31066</v>
      </c>
      <c r="J7213" s="22" t="s">
        <v>31067</v>
      </c>
      <c r="K7213" s="22"/>
      <c r="L7213" s="22"/>
      <c r="M7213" s="23"/>
      <c r="N7213" s="22"/>
      <c r="O7213" s="23"/>
      <c r="P7213" s="23"/>
      <c r="Q7213" s="23"/>
      <c r="R7213" s="23"/>
      <c r="S7213" s="23"/>
      <c r="T7213" s="28" t="str">
        <f>LOOKUP(1,1/(Table1[[#This Row],[Level_0]:[Level 15]]&gt;0),(Table1[[#This Row],[Level_0]:[Level 15]]))</f>
        <v>L000013044 - [DxS - Marketing -G]</v>
      </c>
      <c r="U7213" s="24">
        <v>7208</v>
      </c>
    </row>
    <row r="7214" spans="1:21" x14ac:dyDescent="0.25">
      <c r="A7214" s="14" t="s">
        <v>5223</v>
      </c>
      <c r="B7214" s="17" t="s">
        <v>5224</v>
      </c>
      <c r="C7214" s="17" t="s">
        <v>18723</v>
      </c>
      <c r="D7214" s="21" t="s">
        <v>39</v>
      </c>
      <c r="E7214" s="22" t="s">
        <v>29811</v>
      </c>
      <c r="F7214" s="22" t="s">
        <v>30974</v>
      </c>
      <c r="G7214" s="22" t="s">
        <v>30975</v>
      </c>
      <c r="H7214" s="22" t="s">
        <v>31044</v>
      </c>
      <c r="I7214" s="22" t="s">
        <v>31068</v>
      </c>
      <c r="J7214" s="22"/>
      <c r="K7214" s="22"/>
      <c r="L7214" s="22"/>
      <c r="M7214" s="23"/>
      <c r="N7214" s="22"/>
      <c r="O7214" s="23"/>
      <c r="P7214" s="23"/>
      <c r="Q7214" s="23"/>
      <c r="R7214" s="23"/>
      <c r="S7214" s="23"/>
      <c r="T7214" s="28" t="str">
        <f>LOOKUP(1,1/(Table1[[#This Row],[Level_0]:[Level 15]]&gt;0),(Table1[[#This Row],[Level_0]:[Level 15]]))</f>
        <v>L000006101 - [LW - Sales &amp; Field Service APAC -G]</v>
      </c>
      <c r="U7214" s="24">
        <v>7209</v>
      </c>
    </row>
    <row r="7215" spans="1:21" x14ac:dyDescent="0.25">
      <c r="A7215" s="14" t="s">
        <v>163</v>
      </c>
      <c r="B7215" s="17" t="s">
        <v>164</v>
      </c>
      <c r="C7215" s="17" t="s">
        <v>18723</v>
      </c>
      <c r="D7215" s="21" t="s">
        <v>39</v>
      </c>
      <c r="E7215" s="22" t="s">
        <v>29811</v>
      </c>
      <c r="F7215" s="22" t="s">
        <v>30974</v>
      </c>
      <c r="G7215" s="22" t="s">
        <v>30975</v>
      </c>
      <c r="H7215" s="22" t="s">
        <v>31044</v>
      </c>
      <c r="I7215" s="22" t="s">
        <v>31069</v>
      </c>
      <c r="J7215" s="22"/>
      <c r="K7215" s="22"/>
      <c r="L7215" s="22"/>
      <c r="M7215" s="23"/>
      <c r="N7215" s="22"/>
      <c r="O7215" s="23"/>
      <c r="P7215" s="23"/>
      <c r="Q7215" s="23"/>
      <c r="R7215" s="23"/>
      <c r="S7215" s="23"/>
      <c r="T7215" s="28" t="str">
        <f>LOOKUP(1,1/(Table1[[#This Row],[Level_0]:[Level 15]]&gt;0),(Table1[[#This Row],[Level_0]:[Level 15]]))</f>
        <v>L000007718 - [Global Distributor Strategy &amp; Support -G]</v>
      </c>
      <c r="U7215" s="24">
        <v>7210</v>
      </c>
    </row>
    <row r="7216" spans="1:21" x14ac:dyDescent="0.25">
      <c r="A7216" s="14" t="s">
        <v>7128</v>
      </c>
      <c r="B7216" s="17" t="s">
        <v>7129</v>
      </c>
      <c r="C7216" s="17" t="s">
        <v>18723</v>
      </c>
      <c r="D7216" s="21" t="s">
        <v>39</v>
      </c>
      <c r="E7216" s="22" t="s">
        <v>29811</v>
      </c>
      <c r="F7216" s="22" t="s">
        <v>30974</v>
      </c>
      <c r="G7216" s="22" t="s">
        <v>30975</v>
      </c>
      <c r="H7216" s="22" t="s">
        <v>31044</v>
      </c>
      <c r="I7216" s="22" t="s">
        <v>31070</v>
      </c>
      <c r="J7216" s="22"/>
      <c r="K7216" s="22"/>
      <c r="L7216" s="22"/>
      <c r="M7216" s="23"/>
      <c r="N7216" s="22"/>
      <c r="O7216" s="23"/>
      <c r="P7216" s="23"/>
      <c r="Q7216" s="23"/>
      <c r="R7216" s="23"/>
      <c r="S7216" s="23"/>
      <c r="T7216" s="28" t="str">
        <f>LOOKUP(1,1/(Table1[[#This Row],[Level_0]:[Level 15]]&gt;0),(Table1[[#This Row],[Level_0]:[Level 15]]))</f>
        <v>L000009093 - [Research Solutions Management -G]</v>
      </c>
      <c r="U7216" s="24">
        <v>7211</v>
      </c>
    </row>
    <row r="7217" spans="1:21" x14ac:dyDescent="0.25">
      <c r="A7217" s="14" t="s">
        <v>696</v>
      </c>
      <c r="B7217" s="17" t="s">
        <v>697</v>
      </c>
      <c r="C7217" s="17" t="s">
        <v>18723</v>
      </c>
      <c r="D7217" s="21" t="s">
        <v>39</v>
      </c>
      <c r="E7217" s="22" t="s">
        <v>29811</v>
      </c>
      <c r="F7217" s="22" t="s">
        <v>30974</v>
      </c>
      <c r="G7217" s="22" t="s">
        <v>30975</v>
      </c>
      <c r="H7217" s="22" t="s">
        <v>31044</v>
      </c>
      <c r="I7217" s="22" t="s">
        <v>31071</v>
      </c>
      <c r="J7217" s="22"/>
      <c r="K7217" s="22"/>
      <c r="L7217" s="22"/>
      <c r="M7217" s="23"/>
      <c r="N7217" s="22"/>
      <c r="O7217" s="23"/>
      <c r="P7217" s="23"/>
      <c r="Q7217" s="23"/>
      <c r="R7217" s="23"/>
      <c r="S7217" s="23"/>
      <c r="T7217" s="28" t="str">
        <f>LOOKUP(1,1/(Table1[[#This Row],[Level_0]:[Level 15]]&gt;0),(Table1[[#This Row],[Level_0]:[Level 15]]))</f>
        <v>L000009143 - [Strategy, Business Dev &amp; Innovation -G]</v>
      </c>
      <c r="U7217" s="24">
        <v>7212</v>
      </c>
    </row>
    <row r="7218" spans="1:21" x14ac:dyDescent="0.25">
      <c r="A7218" s="14" t="s">
        <v>4015</v>
      </c>
      <c r="B7218" s="17" t="s">
        <v>4016</v>
      </c>
      <c r="C7218" s="17" t="s">
        <v>696</v>
      </c>
      <c r="D7218" s="21" t="s">
        <v>39</v>
      </c>
      <c r="E7218" s="22" t="s">
        <v>29811</v>
      </c>
      <c r="F7218" s="22" t="s">
        <v>30974</v>
      </c>
      <c r="G7218" s="22" t="s">
        <v>30975</v>
      </c>
      <c r="H7218" s="22" t="s">
        <v>31044</v>
      </c>
      <c r="I7218" s="22" t="s">
        <v>31071</v>
      </c>
      <c r="J7218" s="22" t="s">
        <v>31072</v>
      </c>
      <c r="K7218" s="22"/>
      <c r="L7218" s="22"/>
      <c r="M7218" s="23"/>
      <c r="N7218" s="22"/>
      <c r="O7218" s="23"/>
      <c r="P7218" s="23"/>
      <c r="Q7218" s="23"/>
      <c r="R7218" s="23"/>
      <c r="S7218" s="23"/>
      <c r="T7218" s="28" t="str">
        <f>LOOKUP(1,1/(Table1[[#This Row],[Level_0]:[Level 15]]&gt;0),(Table1[[#This Row],[Level_0]:[Level 15]]))</f>
        <v>L000011743 - [Business Development &amp; Innovation -G]</v>
      </c>
      <c r="U7218" s="24">
        <v>7213</v>
      </c>
    </row>
    <row r="7219" spans="1:21" x14ac:dyDescent="0.25">
      <c r="A7219" s="14" t="s">
        <v>5436</v>
      </c>
      <c r="B7219" s="17" t="s">
        <v>5437</v>
      </c>
      <c r="C7219" s="17" t="s">
        <v>4015</v>
      </c>
      <c r="D7219" s="21" t="s">
        <v>39</v>
      </c>
      <c r="E7219" s="22" t="s">
        <v>29811</v>
      </c>
      <c r="F7219" s="22" t="s">
        <v>30974</v>
      </c>
      <c r="G7219" s="22" t="s">
        <v>30975</v>
      </c>
      <c r="H7219" s="22" t="s">
        <v>31044</v>
      </c>
      <c r="I7219" s="22" t="s">
        <v>31071</v>
      </c>
      <c r="J7219" s="22" t="s">
        <v>31072</v>
      </c>
      <c r="K7219" s="22" t="s">
        <v>31073</v>
      </c>
      <c r="L7219" s="22"/>
      <c r="M7219" s="23"/>
      <c r="N7219" s="22"/>
      <c r="O7219" s="23"/>
      <c r="P7219" s="23"/>
      <c r="Q7219" s="23"/>
      <c r="R7219" s="23"/>
      <c r="S7219" s="23"/>
      <c r="T7219" s="28" t="str">
        <f>LOOKUP(1,1/(Table1[[#This Row],[Level_0]:[Level 15]]&gt;0),(Table1[[#This Row],[Level_0]:[Level 15]]))</f>
        <v>L000009144 - [Business Development - Research -G]</v>
      </c>
      <c r="U7219" s="24">
        <v>7214</v>
      </c>
    </row>
    <row r="7220" spans="1:21" x14ac:dyDescent="0.25">
      <c r="A7220" s="14" t="s">
        <v>16697</v>
      </c>
      <c r="B7220" s="17" t="s">
        <v>37539</v>
      </c>
      <c r="C7220" s="17" t="s">
        <v>12088</v>
      </c>
      <c r="D7220" s="21" t="s">
        <v>39</v>
      </c>
      <c r="E7220" s="22" t="s">
        <v>29811</v>
      </c>
      <c r="F7220" s="22" t="s">
        <v>30974</v>
      </c>
      <c r="G7220" s="22" t="s">
        <v>31074</v>
      </c>
      <c r="H7220" s="22"/>
      <c r="I7220" s="22"/>
      <c r="J7220" s="22"/>
      <c r="K7220" s="22"/>
      <c r="L7220" s="22"/>
      <c r="M7220" s="23"/>
      <c r="N7220" s="22"/>
      <c r="O7220" s="23"/>
      <c r="P7220" s="23"/>
      <c r="Q7220" s="23"/>
      <c r="R7220" s="23"/>
      <c r="S7220" s="23"/>
      <c r="T7220" s="28" t="str">
        <f>LOOKUP(1,1/(Table1[[#This Row],[Level_0]:[Level 15]]&gt;0),(Table1[[#This Row],[Level_0]:[Level 15]]))</f>
        <v>L000005300 - [SLS Business Operations]</v>
      </c>
      <c r="U7220" s="24">
        <v>7215</v>
      </c>
    </row>
    <row r="7221" spans="1:21" x14ac:dyDescent="0.25">
      <c r="A7221" s="14" t="s">
        <v>10345</v>
      </c>
      <c r="B7221" s="17" t="s">
        <v>37540</v>
      </c>
      <c r="C7221" s="17" t="s">
        <v>16697</v>
      </c>
      <c r="D7221" s="21" t="s">
        <v>39</v>
      </c>
      <c r="E7221" s="22" t="s">
        <v>29811</v>
      </c>
      <c r="F7221" s="22" t="s">
        <v>30974</v>
      </c>
      <c r="G7221" s="22" t="s">
        <v>31074</v>
      </c>
      <c r="H7221" s="22" t="s">
        <v>31075</v>
      </c>
      <c r="I7221" s="22"/>
      <c r="J7221" s="22"/>
      <c r="K7221" s="22"/>
      <c r="L7221" s="22"/>
      <c r="M7221" s="23"/>
      <c r="N7221" s="22"/>
      <c r="O7221" s="23"/>
      <c r="P7221" s="23"/>
      <c r="Q7221" s="23"/>
      <c r="R7221" s="23"/>
      <c r="S7221" s="23"/>
      <c r="T7221" s="28" t="str">
        <f>LOOKUP(1,1/(Table1[[#This Row],[Level_0]:[Level 15]]&gt;0),(Table1[[#This Row],[Level_0]:[Level 15]]))</f>
        <v>L000005425 - [SLS Tradeshows &amp; Events]</v>
      </c>
      <c r="U7221" s="24">
        <v>7216</v>
      </c>
    </row>
    <row r="7222" spans="1:21" x14ac:dyDescent="0.25">
      <c r="A7222" s="14" t="s">
        <v>3235</v>
      </c>
      <c r="B7222" s="17" t="s">
        <v>37541</v>
      </c>
      <c r="C7222" s="17" t="s">
        <v>10345</v>
      </c>
      <c r="D7222" s="21" t="s">
        <v>39</v>
      </c>
      <c r="E7222" s="22" t="s">
        <v>29811</v>
      </c>
      <c r="F7222" s="22" t="s">
        <v>30974</v>
      </c>
      <c r="G7222" s="22" t="s">
        <v>31074</v>
      </c>
      <c r="H7222" s="22" t="s">
        <v>31075</v>
      </c>
      <c r="I7222" s="22" t="s">
        <v>31076</v>
      </c>
      <c r="J7222" s="22"/>
      <c r="K7222" s="22"/>
      <c r="L7222" s="22"/>
      <c r="M7222" s="23"/>
      <c r="N7222" s="22"/>
      <c r="O7222" s="23"/>
      <c r="P7222" s="23"/>
      <c r="Q7222" s="23"/>
      <c r="R7222" s="23"/>
      <c r="S7222" s="23"/>
      <c r="T7222" s="28" t="str">
        <f>LOOKUP(1,1/(Table1[[#This Row],[Level_0]:[Level 15]]&gt;0),(Table1[[#This Row],[Level_0]:[Level 15]]))</f>
        <v>L000005424 - [SLS Tradeshows Tier 1 &amp; 2]</v>
      </c>
      <c r="U7222" s="24">
        <v>7217</v>
      </c>
    </row>
    <row r="7223" spans="1:21" x14ac:dyDescent="0.25">
      <c r="A7223" s="14" t="s">
        <v>39012</v>
      </c>
      <c r="B7223" s="17" t="s">
        <v>39013</v>
      </c>
      <c r="C7223" s="17" t="s">
        <v>10345</v>
      </c>
      <c r="D7223" s="21" t="s">
        <v>39</v>
      </c>
      <c r="E7223" s="22" t="s">
        <v>29811</v>
      </c>
      <c r="F7223" s="22" t="s">
        <v>30974</v>
      </c>
      <c r="G7223" s="22" t="s">
        <v>31074</v>
      </c>
      <c r="H7223" s="22" t="s">
        <v>31075</v>
      </c>
      <c r="I7223" s="22" t="s">
        <v>38682</v>
      </c>
      <c r="J7223" s="22"/>
      <c r="K7223" s="22"/>
      <c r="L7223" s="22"/>
      <c r="M7223" s="23"/>
      <c r="N7223" s="22"/>
      <c r="O7223" s="23"/>
      <c r="P7223" s="23"/>
      <c r="Q7223" s="23"/>
      <c r="R7223" s="23"/>
      <c r="S7223" s="23"/>
      <c r="T7223" s="28" t="str">
        <f>LOOKUP(1,1/(Table1[[#This Row],[Level_0]:[Level 15]]&gt;0),(Table1[[#This Row],[Level_0]:[Level 15]]))</f>
        <v>L000013693 - [SLS Tradeshows Team]</v>
      </c>
      <c r="U7223" s="24">
        <v>7218</v>
      </c>
    </row>
    <row r="7224" spans="1:21" x14ac:dyDescent="0.25">
      <c r="A7224" s="14" t="s">
        <v>12792</v>
      </c>
      <c r="B7224" s="17" t="s">
        <v>37485</v>
      </c>
      <c r="C7224" s="17" t="s">
        <v>16697</v>
      </c>
      <c r="D7224" s="21" t="s">
        <v>39</v>
      </c>
      <c r="E7224" s="22" t="s">
        <v>29811</v>
      </c>
      <c r="F7224" s="22" t="s">
        <v>30974</v>
      </c>
      <c r="G7224" s="22" t="s">
        <v>31074</v>
      </c>
      <c r="H7224" s="22" t="s">
        <v>31139</v>
      </c>
      <c r="I7224" s="22"/>
      <c r="J7224" s="22"/>
      <c r="K7224" s="22"/>
      <c r="L7224" s="22"/>
      <c r="M7224" s="23"/>
      <c r="N7224" s="22"/>
      <c r="O7224" s="23"/>
      <c r="P7224" s="23"/>
      <c r="Q7224" s="23"/>
      <c r="R7224" s="23"/>
      <c r="S7224" s="23"/>
      <c r="T7224" s="28" t="str">
        <f>LOOKUP(1,1/(Table1[[#This Row],[Level_0]:[Level 15]]&gt;0),(Table1[[#This Row],[Level_0]:[Level 15]]))</f>
        <v>L000005430 - [SLS IBM]</v>
      </c>
      <c r="U7224" s="24">
        <v>7219</v>
      </c>
    </row>
    <row r="7225" spans="1:21" x14ac:dyDescent="0.25">
      <c r="A7225" s="14" t="s">
        <v>16028</v>
      </c>
      <c r="B7225" s="17" t="s">
        <v>38062</v>
      </c>
      <c r="C7225" s="17" t="s">
        <v>12792</v>
      </c>
      <c r="D7225" s="21" t="s">
        <v>39</v>
      </c>
      <c r="E7225" s="22" t="s">
        <v>29811</v>
      </c>
      <c r="F7225" s="22" t="s">
        <v>30974</v>
      </c>
      <c r="G7225" s="22" t="s">
        <v>31074</v>
      </c>
      <c r="H7225" s="22" t="s">
        <v>31139</v>
      </c>
      <c r="I7225" s="22" t="s">
        <v>31140</v>
      </c>
      <c r="J7225" s="22"/>
      <c r="K7225" s="22"/>
      <c r="L7225" s="22"/>
      <c r="M7225" s="23"/>
      <c r="N7225" s="22"/>
      <c r="O7225" s="23"/>
      <c r="P7225" s="23"/>
      <c r="Q7225" s="23"/>
      <c r="R7225" s="23"/>
      <c r="S7225" s="23"/>
      <c r="T7225" s="28" t="str">
        <f>LOOKUP(1,1/(Table1[[#This Row],[Level_0]:[Level 15]]&gt;0),(Table1[[#This Row],[Level_0]:[Level 15]]))</f>
        <v>L000005431 - [GE698102 SLS IBM]</v>
      </c>
      <c r="U7225" s="24">
        <v>7220</v>
      </c>
    </row>
    <row r="7226" spans="1:21" x14ac:dyDescent="0.25">
      <c r="A7226" s="14" t="s">
        <v>7839</v>
      </c>
      <c r="B7226" s="17" t="s">
        <v>38063</v>
      </c>
      <c r="C7226" s="17" t="s">
        <v>12792</v>
      </c>
      <c r="D7226" s="21" t="s">
        <v>39</v>
      </c>
      <c r="E7226" s="22" t="s">
        <v>29811</v>
      </c>
      <c r="F7226" s="22" t="s">
        <v>30974</v>
      </c>
      <c r="G7226" s="22" t="s">
        <v>31074</v>
      </c>
      <c r="H7226" s="22" t="s">
        <v>31139</v>
      </c>
      <c r="I7226" s="22" t="s">
        <v>31141</v>
      </c>
      <c r="J7226" s="22"/>
      <c r="K7226" s="22"/>
      <c r="L7226" s="22"/>
      <c r="M7226" s="23"/>
      <c r="N7226" s="22"/>
      <c r="O7226" s="23"/>
      <c r="P7226" s="23"/>
      <c r="Q7226" s="23"/>
      <c r="R7226" s="23"/>
      <c r="S7226" s="23"/>
      <c r="T7226" s="28" t="str">
        <f>LOOKUP(1,1/(Table1[[#This Row],[Level_0]:[Level 15]]&gt;0),(Table1[[#This Row],[Level_0]:[Level 15]]))</f>
        <v>L000005432 - [US5908 SLS IBM]</v>
      </c>
      <c r="U7226" s="24">
        <v>7221</v>
      </c>
    </row>
    <row r="7227" spans="1:21" x14ac:dyDescent="0.25">
      <c r="A7227" s="14" t="s">
        <v>7362</v>
      </c>
      <c r="B7227" s="17" t="s">
        <v>38064</v>
      </c>
      <c r="C7227" s="17" t="s">
        <v>12792</v>
      </c>
      <c r="D7227" s="21" t="s">
        <v>39</v>
      </c>
      <c r="E7227" s="22" t="s">
        <v>29811</v>
      </c>
      <c r="F7227" s="22" t="s">
        <v>30974</v>
      </c>
      <c r="G7227" s="22" t="s">
        <v>31074</v>
      </c>
      <c r="H7227" s="22" t="s">
        <v>31139</v>
      </c>
      <c r="I7227" s="22" t="s">
        <v>31142</v>
      </c>
      <c r="J7227" s="22"/>
      <c r="K7227" s="22"/>
      <c r="L7227" s="22"/>
      <c r="M7227" s="23"/>
      <c r="N7227" s="22"/>
      <c r="O7227" s="23"/>
      <c r="P7227" s="23"/>
      <c r="Q7227" s="23"/>
      <c r="R7227" s="23"/>
      <c r="S7227" s="23"/>
      <c r="T7227" s="28" t="str">
        <f>LOOKUP(1,1/(Table1[[#This Row],[Level_0]:[Level 15]]&gt;0),(Table1[[#This Row],[Level_0]:[Level 15]]))</f>
        <v>L000011955 - [SLS IBM Projects]</v>
      </c>
      <c r="U7227" s="24">
        <v>7222</v>
      </c>
    </row>
    <row r="7228" spans="1:21" x14ac:dyDescent="0.25">
      <c r="A7228" s="14" t="s">
        <v>8295</v>
      </c>
      <c r="B7228" s="17" t="s">
        <v>38065</v>
      </c>
      <c r="C7228" s="17" t="s">
        <v>12792</v>
      </c>
      <c r="D7228" s="21" t="s">
        <v>39</v>
      </c>
      <c r="E7228" s="22" t="s">
        <v>29811</v>
      </c>
      <c r="F7228" s="22" t="s">
        <v>30974</v>
      </c>
      <c r="G7228" s="22" t="s">
        <v>31074</v>
      </c>
      <c r="H7228" s="22" t="s">
        <v>31139</v>
      </c>
      <c r="I7228" s="22" t="s">
        <v>31143</v>
      </c>
      <c r="J7228" s="22"/>
      <c r="K7228" s="22"/>
      <c r="L7228" s="22"/>
      <c r="M7228" s="23"/>
      <c r="N7228" s="22"/>
      <c r="O7228" s="23"/>
      <c r="P7228" s="23"/>
      <c r="Q7228" s="23"/>
      <c r="R7228" s="23"/>
      <c r="S7228" s="23"/>
      <c r="T7228" s="28" t="str">
        <f>LOOKUP(1,1/(Table1[[#This Row],[Level_0]:[Level 15]]&gt;0),(Table1[[#This Row],[Level_0]:[Level 15]]))</f>
        <v>L000011956 - [SLS IBM General]</v>
      </c>
      <c r="U7228" s="24">
        <v>7223</v>
      </c>
    </row>
    <row r="7229" spans="1:21" x14ac:dyDescent="0.25">
      <c r="A7229" s="14" t="s">
        <v>15495</v>
      </c>
      <c r="B7229" s="17" t="s">
        <v>38066</v>
      </c>
      <c r="C7229" s="17" t="s">
        <v>12792</v>
      </c>
      <c r="D7229" s="21" t="s">
        <v>39</v>
      </c>
      <c r="E7229" s="22" t="s">
        <v>29811</v>
      </c>
      <c r="F7229" s="22" t="s">
        <v>30974</v>
      </c>
      <c r="G7229" s="22" t="s">
        <v>31074</v>
      </c>
      <c r="H7229" s="22" t="s">
        <v>31139</v>
      </c>
      <c r="I7229" s="22" t="s">
        <v>31144</v>
      </c>
      <c r="J7229" s="22"/>
      <c r="K7229" s="22"/>
      <c r="L7229" s="22"/>
      <c r="M7229" s="23"/>
      <c r="N7229" s="22"/>
      <c r="O7229" s="23"/>
      <c r="P7229" s="23"/>
      <c r="Q7229" s="23"/>
      <c r="R7229" s="23"/>
      <c r="S7229" s="23"/>
      <c r="T7229" s="28" t="str">
        <f>LOOKUP(1,1/(Table1[[#This Row],[Level_0]:[Level 15]]&gt;0),(Table1[[#This Row],[Level_0]:[Level 15]]))</f>
        <v>L000011957 - [SLS IBM SBS]</v>
      </c>
      <c r="U7229" s="24">
        <v>7224</v>
      </c>
    </row>
    <row r="7230" spans="1:21" x14ac:dyDescent="0.25">
      <c r="A7230" s="14" t="s">
        <v>919</v>
      </c>
      <c r="B7230" s="17" t="s">
        <v>920</v>
      </c>
      <c r="C7230" s="17" t="s">
        <v>16697</v>
      </c>
      <c r="D7230" s="21" t="s">
        <v>39</v>
      </c>
      <c r="E7230" s="22" t="s">
        <v>29811</v>
      </c>
      <c r="F7230" s="22" t="s">
        <v>30974</v>
      </c>
      <c r="G7230" s="22" t="s">
        <v>31074</v>
      </c>
      <c r="H7230" s="22" t="s">
        <v>31152</v>
      </c>
      <c r="I7230" s="22"/>
      <c r="J7230" s="22"/>
      <c r="K7230" s="22"/>
      <c r="L7230" s="22"/>
      <c r="M7230" s="23"/>
      <c r="N7230" s="22"/>
      <c r="O7230" s="23"/>
      <c r="P7230" s="23"/>
      <c r="Q7230" s="23"/>
      <c r="R7230" s="23"/>
      <c r="S7230" s="23"/>
      <c r="T7230" s="28" t="str">
        <f>LOOKUP(1,1/(Table1[[#This Row],[Level_0]:[Level 15]]&gt;0),(Table1[[#This Row],[Level_0]:[Level 15]]))</f>
        <v>L000005447 - [Pricing &amp; Competitive Intelligence -G]</v>
      </c>
      <c r="U7230" s="24">
        <v>7225</v>
      </c>
    </row>
    <row r="7231" spans="1:21" x14ac:dyDescent="0.25">
      <c r="A7231" s="14" t="s">
        <v>3236</v>
      </c>
      <c r="B7231" s="17" t="s">
        <v>37488</v>
      </c>
      <c r="C7231" s="17" t="s">
        <v>919</v>
      </c>
      <c r="D7231" s="21" t="s">
        <v>39</v>
      </c>
      <c r="E7231" s="22" t="s">
        <v>29811</v>
      </c>
      <c r="F7231" s="22" t="s">
        <v>30974</v>
      </c>
      <c r="G7231" s="22" t="s">
        <v>31074</v>
      </c>
      <c r="H7231" s="22" t="s">
        <v>31152</v>
      </c>
      <c r="I7231" s="22" t="s">
        <v>31153</v>
      </c>
      <c r="J7231" s="22"/>
      <c r="K7231" s="22"/>
      <c r="L7231" s="22"/>
      <c r="M7231" s="23"/>
      <c r="N7231" s="22"/>
      <c r="O7231" s="23"/>
      <c r="P7231" s="23"/>
      <c r="Q7231" s="23"/>
      <c r="R7231" s="23"/>
      <c r="S7231" s="23"/>
      <c r="T7231" s="28" t="str">
        <f>LOOKUP(1,1/(Table1[[#This Row],[Level_0]:[Level 15]]&gt;0),(Table1[[#This Row],[Level_0]:[Level 15]]))</f>
        <v>L000005448 - [SLS List Price Analytics &amp; Tools]</v>
      </c>
      <c r="U7231" s="24">
        <v>7226</v>
      </c>
    </row>
    <row r="7232" spans="1:21" x14ac:dyDescent="0.25">
      <c r="A7232" s="14" t="s">
        <v>16712</v>
      </c>
      <c r="B7232" s="17" t="s">
        <v>38071</v>
      </c>
      <c r="C7232" s="17" t="s">
        <v>3236</v>
      </c>
      <c r="D7232" s="21" t="s">
        <v>39</v>
      </c>
      <c r="E7232" s="22" t="s">
        <v>29811</v>
      </c>
      <c r="F7232" s="22" t="s">
        <v>30974</v>
      </c>
      <c r="G7232" s="22" t="s">
        <v>31074</v>
      </c>
      <c r="H7232" s="22" t="s">
        <v>31152</v>
      </c>
      <c r="I7232" s="22" t="s">
        <v>31153</v>
      </c>
      <c r="J7232" s="22" t="s">
        <v>31154</v>
      </c>
      <c r="K7232" s="22"/>
      <c r="L7232" s="22"/>
      <c r="M7232" s="23"/>
      <c r="N7232" s="22"/>
      <c r="O7232" s="23"/>
      <c r="P7232" s="23"/>
      <c r="Q7232" s="23"/>
      <c r="R7232" s="23"/>
      <c r="S7232" s="23"/>
      <c r="T7232" s="28" t="str">
        <f>LOOKUP(1,1/(Table1[[#This Row],[Level_0]:[Level 15]]&gt;0),(Table1[[#This Row],[Level_0]:[Level 15]]))</f>
        <v>L000005449 - [SLS Pricing]</v>
      </c>
      <c r="U7232" s="24">
        <v>7227</v>
      </c>
    </row>
    <row r="7233" spans="1:21" x14ac:dyDescent="0.25">
      <c r="A7233" s="14" t="s">
        <v>6021</v>
      </c>
      <c r="B7233" s="17" t="s">
        <v>38072</v>
      </c>
      <c r="C7233" s="17" t="s">
        <v>3236</v>
      </c>
      <c r="D7233" s="21" t="s">
        <v>39</v>
      </c>
      <c r="E7233" s="22" t="s">
        <v>29811</v>
      </c>
      <c r="F7233" s="22" t="s">
        <v>30974</v>
      </c>
      <c r="G7233" s="22" t="s">
        <v>31074</v>
      </c>
      <c r="H7233" s="22" t="s">
        <v>31152</v>
      </c>
      <c r="I7233" s="22" t="s">
        <v>31153</v>
      </c>
      <c r="J7233" s="22" t="s">
        <v>31155</v>
      </c>
      <c r="K7233" s="22"/>
      <c r="L7233" s="22"/>
      <c r="M7233" s="23"/>
      <c r="N7233" s="22"/>
      <c r="O7233" s="23"/>
      <c r="P7233" s="23"/>
      <c r="Q7233" s="23"/>
      <c r="R7233" s="23"/>
      <c r="S7233" s="23"/>
      <c r="T7233" s="28" t="str">
        <f>LOOKUP(1,1/(Table1[[#This Row],[Level_0]:[Level 15]]&gt;0),(Table1[[#This Row],[Level_0]:[Level 15]]))</f>
        <v>L000005451 - [SLS List Price Analytics]</v>
      </c>
      <c r="U7233" s="24">
        <v>7228</v>
      </c>
    </row>
    <row r="7234" spans="1:21" x14ac:dyDescent="0.25">
      <c r="A7234" s="14" t="s">
        <v>138</v>
      </c>
      <c r="B7234" s="17" t="s">
        <v>37489</v>
      </c>
      <c r="C7234" s="17" t="s">
        <v>919</v>
      </c>
      <c r="D7234" s="21" t="s">
        <v>39</v>
      </c>
      <c r="E7234" s="22" t="s">
        <v>29811</v>
      </c>
      <c r="F7234" s="22" t="s">
        <v>30974</v>
      </c>
      <c r="G7234" s="22" t="s">
        <v>31074</v>
      </c>
      <c r="H7234" s="22" t="s">
        <v>31152</v>
      </c>
      <c r="I7234" s="22" t="s">
        <v>31156</v>
      </c>
      <c r="J7234" s="22"/>
      <c r="K7234" s="22"/>
      <c r="L7234" s="22"/>
      <c r="M7234" s="23"/>
      <c r="N7234" s="22"/>
      <c r="O7234" s="23"/>
      <c r="P7234" s="23"/>
      <c r="Q7234" s="23"/>
      <c r="R7234" s="23"/>
      <c r="S7234" s="23"/>
      <c r="T7234" s="28" t="str">
        <f>LOOKUP(1,1/(Table1[[#This Row],[Level_0]:[Level 15]]&gt;0),(Table1[[#This Row],[Level_0]:[Level 15]]))</f>
        <v>L000005452 - [SLS Price Analytics&amp;Tools]</v>
      </c>
      <c r="U7234" s="24">
        <v>7229</v>
      </c>
    </row>
    <row r="7235" spans="1:21" x14ac:dyDescent="0.25">
      <c r="A7235" s="14" t="s">
        <v>4353</v>
      </c>
      <c r="B7235" s="17" t="s">
        <v>38073</v>
      </c>
      <c r="C7235" s="17" t="s">
        <v>138</v>
      </c>
      <c r="D7235" s="21" t="s">
        <v>39</v>
      </c>
      <c r="E7235" s="22" t="s">
        <v>29811</v>
      </c>
      <c r="F7235" s="22" t="s">
        <v>30974</v>
      </c>
      <c r="G7235" s="22" t="s">
        <v>31074</v>
      </c>
      <c r="H7235" s="22" t="s">
        <v>31152</v>
      </c>
      <c r="I7235" s="22" t="s">
        <v>31156</v>
      </c>
      <c r="J7235" s="22" t="s">
        <v>31157</v>
      </c>
      <c r="K7235" s="22"/>
      <c r="L7235" s="22"/>
      <c r="M7235" s="23"/>
      <c r="N7235" s="22"/>
      <c r="O7235" s="23"/>
      <c r="P7235" s="23"/>
      <c r="Q7235" s="23"/>
      <c r="R7235" s="23"/>
      <c r="S7235" s="23"/>
      <c r="T7235" s="28" t="str">
        <f>LOOKUP(1,1/(Table1[[#This Row],[Level_0]:[Level 15]]&gt;0),(Table1[[#This Row],[Level_0]:[Level 15]]))</f>
        <v>L000005453 - [UK SLS Price Realization]</v>
      </c>
      <c r="U7235" s="24">
        <v>7230</v>
      </c>
    </row>
    <row r="7236" spans="1:21" x14ac:dyDescent="0.25">
      <c r="A7236" s="14" t="s">
        <v>8751</v>
      </c>
      <c r="B7236" s="17" t="s">
        <v>38074</v>
      </c>
      <c r="C7236" s="17" t="s">
        <v>138</v>
      </c>
      <c r="D7236" s="21" t="s">
        <v>39</v>
      </c>
      <c r="E7236" s="22" t="s">
        <v>29811</v>
      </c>
      <c r="F7236" s="22" t="s">
        <v>30974</v>
      </c>
      <c r="G7236" s="22" t="s">
        <v>31074</v>
      </c>
      <c r="H7236" s="22" t="s">
        <v>31152</v>
      </c>
      <c r="I7236" s="22" t="s">
        <v>31156</v>
      </c>
      <c r="J7236" s="22" t="s">
        <v>31158</v>
      </c>
      <c r="K7236" s="22"/>
      <c r="L7236" s="22"/>
      <c r="M7236" s="23"/>
      <c r="N7236" s="22"/>
      <c r="O7236" s="23"/>
      <c r="P7236" s="23"/>
      <c r="Q7236" s="23"/>
      <c r="R7236" s="23"/>
      <c r="S7236" s="23"/>
      <c r="T7236" s="28" t="str">
        <f>LOOKUP(1,1/(Table1[[#This Row],[Level_0]:[Level 15]]&gt;0),(Table1[[#This Row],[Level_0]:[Level 15]]))</f>
        <v>L000005454 - [US SLS Price Realization]</v>
      </c>
      <c r="U7236" s="24">
        <v>7231</v>
      </c>
    </row>
    <row r="7237" spans="1:21" x14ac:dyDescent="0.25">
      <c r="A7237" s="14" t="s">
        <v>18179</v>
      </c>
      <c r="B7237" s="17" t="s">
        <v>38075</v>
      </c>
      <c r="C7237" s="17" t="s">
        <v>138</v>
      </c>
      <c r="D7237" s="21" t="s">
        <v>39</v>
      </c>
      <c r="E7237" s="22" t="s">
        <v>29811</v>
      </c>
      <c r="F7237" s="22" t="s">
        <v>30974</v>
      </c>
      <c r="G7237" s="22" t="s">
        <v>31074</v>
      </c>
      <c r="H7237" s="22" t="s">
        <v>31152</v>
      </c>
      <c r="I7237" s="22" t="s">
        <v>31156</v>
      </c>
      <c r="J7237" s="22" t="s">
        <v>31159</v>
      </c>
      <c r="K7237" s="22"/>
      <c r="L7237" s="22"/>
      <c r="M7237" s="23"/>
      <c r="N7237" s="22"/>
      <c r="O7237" s="23"/>
      <c r="P7237" s="23"/>
      <c r="Q7237" s="23"/>
      <c r="R7237" s="23"/>
      <c r="S7237" s="23"/>
      <c r="T7237" s="28" t="str">
        <f>LOOKUP(1,1/(Table1[[#This Row],[Level_0]:[Level 15]]&gt;0),(Table1[[#This Row],[Level_0]:[Level 15]]))</f>
        <v>L000005455 - [US5996 SLS Pricing]</v>
      </c>
      <c r="U7237" s="24">
        <v>7232</v>
      </c>
    </row>
    <row r="7238" spans="1:21" x14ac:dyDescent="0.25">
      <c r="A7238" s="14" t="s">
        <v>921</v>
      </c>
      <c r="B7238" s="17" t="s">
        <v>37490</v>
      </c>
      <c r="C7238" s="17" t="s">
        <v>919</v>
      </c>
      <c r="D7238" s="21" t="s">
        <v>39</v>
      </c>
      <c r="E7238" s="22" t="s">
        <v>29811</v>
      </c>
      <c r="F7238" s="22" t="s">
        <v>30974</v>
      </c>
      <c r="G7238" s="22" t="s">
        <v>31074</v>
      </c>
      <c r="H7238" s="22" t="s">
        <v>31152</v>
      </c>
      <c r="I7238" s="22" t="s">
        <v>31160</v>
      </c>
      <c r="J7238" s="22"/>
      <c r="K7238" s="22"/>
      <c r="L7238" s="22"/>
      <c r="M7238" s="23"/>
      <c r="N7238" s="22"/>
      <c r="O7238" s="23"/>
      <c r="P7238" s="23"/>
      <c r="Q7238" s="23"/>
      <c r="R7238" s="23"/>
      <c r="S7238" s="23"/>
      <c r="T7238" s="28" t="str">
        <f>LOOKUP(1,1/(Table1[[#This Row],[Level_0]:[Level 15]]&gt;0),(Table1[[#This Row],[Level_0]:[Level 15]]))</f>
        <v>L000005456 - [SLS Pricing Business Partner Team]</v>
      </c>
      <c r="U7238" s="24">
        <v>7233</v>
      </c>
    </row>
    <row r="7239" spans="1:21" x14ac:dyDescent="0.25">
      <c r="A7239" s="14" t="s">
        <v>16713</v>
      </c>
      <c r="B7239" s="17" t="s">
        <v>38076</v>
      </c>
      <c r="C7239" s="17" t="s">
        <v>921</v>
      </c>
      <c r="D7239" s="21" t="s">
        <v>39</v>
      </c>
      <c r="E7239" s="22" t="s">
        <v>29811</v>
      </c>
      <c r="F7239" s="22" t="s">
        <v>30974</v>
      </c>
      <c r="G7239" s="22" t="s">
        <v>31074</v>
      </c>
      <c r="H7239" s="22" t="s">
        <v>31152</v>
      </c>
      <c r="I7239" s="22" t="s">
        <v>31160</v>
      </c>
      <c r="J7239" s="22" t="s">
        <v>31161</v>
      </c>
      <c r="K7239" s="22"/>
      <c r="L7239" s="22"/>
      <c r="M7239" s="23"/>
      <c r="N7239" s="22"/>
      <c r="O7239" s="23"/>
      <c r="P7239" s="23"/>
      <c r="Q7239" s="23"/>
      <c r="R7239" s="23"/>
      <c r="S7239" s="23"/>
      <c r="T7239" s="28" t="str">
        <f>LOOKUP(1,1/(Table1[[#This Row],[Level_0]:[Level 15]]&gt;0),(Table1[[#This Row],[Level_0]:[Level 15]]))</f>
        <v>L000005458 - [GE698204 SLS Pricing]</v>
      </c>
      <c r="U7239" s="24">
        <v>7234</v>
      </c>
    </row>
    <row r="7240" spans="1:21" x14ac:dyDescent="0.25">
      <c r="A7240" s="14" t="s">
        <v>17549</v>
      </c>
      <c r="B7240" s="17" t="s">
        <v>38077</v>
      </c>
      <c r="C7240" s="17" t="s">
        <v>921</v>
      </c>
      <c r="D7240" s="21" t="s">
        <v>39</v>
      </c>
      <c r="E7240" s="22" t="s">
        <v>29811</v>
      </c>
      <c r="F7240" s="22" t="s">
        <v>30974</v>
      </c>
      <c r="G7240" s="22" t="s">
        <v>31074</v>
      </c>
      <c r="H7240" s="22" t="s">
        <v>31152</v>
      </c>
      <c r="I7240" s="22" t="s">
        <v>31160</v>
      </c>
      <c r="J7240" s="22" t="s">
        <v>31162</v>
      </c>
      <c r="K7240" s="22"/>
      <c r="L7240" s="22"/>
      <c r="M7240" s="23"/>
      <c r="N7240" s="22"/>
      <c r="O7240" s="23"/>
      <c r="P7240" s="23"/>
      <c r="Q7240" s="23"/>
      <c r="R7240" s="23"/>
      <c r="S7240" s="23"/>
      <c r="T7240" s="28" t="str">
        <f>LOOKUP(1,1/(Table1[[#This Row],[Level_0]:[Level 15]]&gt;0),(Table1[[#This Row],[Level_0]:[Level 15]]))</f>
        <v>L000005459 - [US20331 SLS Pricing]</v>
      </c>
      <c r="U7240" s="24">
        <v>7235</v>
      </c>
    </row>
    <row r="7241" spans="1:21" x14ac:dyDescent="0.25">
      <c r="A7241" s="14" t="s">
        <v>16277</v>
      </c>
      <c r="B7241" s="17" t="s">
        <v>38078</v>
      </c>
      <c r="C7241" s="17" t="s">
        <v>921</v>
      </c>
      <c r="D7241" s="21" t="s">
        <v>39</v>
      </c>
      <c r="E7241" s="22" t="s">
        <v>29811</v>
      </c>
      <c r="F7241" s="22" t="s">
        <v>30974</v>
      </c>
      <c r="G7241" s="22" t="s">
        <v>31074</v>
      </c>
      <c r="H7241" s="22" t="s">
        <v>31152</v>
      </c>
      <c r="I7241" s="22" t="s">
        <v>31160</v>
      </c>
      <c r="J7241" s="22" t="s">
        <v>31163</v>
      </c>
      <c r="K7241" s="22"/>
      <c r="L7241" s="22"/>
      <c r="M7241" s="23"/>
      <c r="N7241" s="22"/>
      <c r="O7241" s="23"/>
      <c r="P7241" s="23"/>
      <c r="Q7241" s="23"/>
      <c r="R7241" s="23"/>
      <c r="S7241" s="23"/>
      <c r="T7241" s="28" t="str">
        <f>LOOKUP(1,1/(Table1[[#This Row],[Level_0]:[Level 15]]&gt;0),(Table1[[#This Row],[Level_0]:[Level 15]]))</f>
        <v>L000012490 - [US5982 SLS Pricing BP]</v>
      </c>
      <c r="U7241" s="24">
        <v>7236</v>
      </c>
    </row>
    <row r="7242" spans="1:21" x14ac:dyDescent="0.25">
      <c r="A7242" s="14" t="s">
        <v>17550</v>
      </c>
      <c r="B7242" s="17" t="s">
        <v>37491</v>
      </c>
      <c r="C7242" s="17" t="s">
        <v>919</v>
      </c>
      <c r="D7242" s="21" t="s">
        <v>39</v>
      </c>
      <c r="E7242" s="22" t="s">
        <v>29811</v>
      </c>
      <c r="F7242" s="22" t="s">
        <v>30974</v>
      </c>
      <c r="G7242" s="22" t="s">
        <v>31074</v>
      </c>
      <c r="H7242" s="22" t="s">
        <v>31152</v>
      </c>
      <c r="I7242" s="22" t="s">
        <v>31164</v>
      </c>
      <c r="J7242" s="22"/>
      <c r="K7242" s="22"/>
      <c r="L7242" s="22"/>
      <c r="M7242" s="23"/>
      <c r="N7242" s="22"/>
      <c r="O7242" s="23"/>
      <c r="P7242" s="23"/>
      <c r="Q7242" s="23"/>
      <c r="R7242" s="23"/>
      <c r="S7242" s="23"/>
      <c r="T7242" s="28" t="str">
        <f>LOOKUP(1,1/(Table1[[#This Row],[Level_0]:[Level 15]]&gt;0),(Table1[[#This Row],[Level_0]:[Level 15]]))</f>
        <v>L000005460 - [SLS Pricing Mgmt]</v>
      </c>
      <c r="U7242" s="24">
        <v>7237</v>
      </c>
    </row>
    <row r="7243" spans="1:21" x14ac:dyDescent="0.25">
      <c r="A7243" s="14" t="s">
        <v>12793</v>
      </c>
      <c r="B7243" s="17" t="s">
        <v>38079</v>
      </c>
      <c r="C7243" s="17" t="s">
        <v>17550</v>
      </c>
      <c r="D7243" s="21" t="s">
        <v>39</v>
      </c>
      <c r="E7243" s="22" t="s">
        <v>29811</v>
      </c>
      <c r="F7243" s="22" t="s">
        <v>30974</v>
      </c>
      <c r="G7243" s="22" t="s">
        <v>31074</v>
      </c>
      <c r="H7243" s="22" t="s">
        <v>31152</v>
      </c>
      <c r="I7243" s="22" t="s">
        <v>31164</v>
      </c>
      <c r="J7243" s="22" t="s">
        <v>31165</v>
      </c>
      <c r="K7243" s="22"/>
      <c r="L7243" s="22"/>
      <c r="M7243" s="23"/>
      <c r="N7243" s="22"/>
      <c r="O7243" s="23"/>
      <c r="P7243" s="23"/>
      <c r="Q7243" s="23"/>
      <c r="R7243" s="23"/>
      <c r="S7243" s="23"/>
      <c r="T7243" s="28" t="str">
        <f>LOOKUP(1,1/(Table1[[#This Row],[Level_0]:[Level 15]]&gt;0),(Table1[[#This Row],[Level_0]:[Level 15]]))</f>
        <v>L000005461 - [UK1756C00738 SLS Pricing]</v>
      </c>
      <c r="U7243" s="24">
        <v>7238</v>
      </c>
    </row>
    <row r="7244" spans="1:21" x14ac:dyDescent="0.25">
      <c r="A7244" s="14" t="s">
        <v>12794</v>
      </c>
      <c r="B7244" s="17" t="s">
        <v>38080</v>
      </c>
      <c r="C7244" s="17" t="s">
        <v>17550</v>
      </c>
      <c r="D7244" s="21" t="s">
        <v>39</v>
      </c>
      <c r="E7244" s="22" t="s">
        <v>29811</v>
      </c>
      <c r="F7244" s="22" t="s">
        <v>30974</v>
      </c>
      <c r="G7244" s="22" t="s">
        <v>31074</v>
      </c>
      <c r="H7244" s="22" t="s">
        <v>31152</v>
      </c>
      <c r="I7244" s="22" t="s">
        <v>31164</v>
      </c>
      <c r="J7244" s="22" t="s">
        <v>31166</v>
      </c>
      <c r="K7244" s="22"/>
      <c r="L7244" s="22"/>
      <c r="M7244" s="23"/>
      <c r="N7244" s="22"/>
      <c r="O7244" s="23"/>
      <c r="P7244" s="23"/>
      <c r="Q7244" s="23"/>
      <c r="R7244" s="23"/>
      <c r="S7244" s="23"/>
      <c r="T7244" s="28" t="str">
        <f>LOOKUP(1,1/(Table1[[#This Row],[Level_0]:[Level 15]]&gt;0),(Table1[[#This Row],[Level_0]:[Level 15]]))</f>
        <v>L000005462 - [GE15225 SLS Pricing Mgmt]</v>
      </c>
      <c r="U7244" s="24">
        <v>7239</v>
      </c>
    </row>
    <row r="7245" spans="1:21" x14ac:dyDescent="0.25">
      <c r="A7245" s="14" t="s">
        <v>12795</v>
      </c>
      <c r="B7245" s="17" t="s">
        <v>38081</v>
      </c>
      <c r="C7245" s="17" t="s">
        <v>17550</v>
      </c>
      <c r="D7245" s="21" t="s">
        <v>39</v>
      </c>
      <c r="E7245" s="22" t="s">
        <v>29811</v>
      </c>
      <c r="F7245" s="22" t="s">
        <v>30974</v>
      </c>
      <c r="G7245" s="22" t="s">
        <v>31074</v>
      </c>
      <c r="H7245" s="22" t="s">
        <v>31152</v>
      </c>
      <c r="I7245" s="22" t="s">
        <v>31164</v>
      </c>
      <c r="J7245" s="22" t="s">
        <v>31167</v>
      </c>
      <c r="K7245" s="22"/>
      <c r="L7245" s="22"/>
      <c r="M7245" s="23"/>
      <c r="N7245" s="22"/>
      <c r="O7245" s="23"/>
      <c r="P7245" s="23"/>
      <c r="Q7245" s="23"/>
      <c r="R7245" s="23"/>
      <c r="S7245" s="23"/>
      <c r="T7245" s="28" t="str">
        <f>LOOKUP(1,1/(Table1[[#This Row],[Level_0]:[Level 15]]&gt;0),(Table1[[#This Row],[Level_0]:[Level 15]]))</f>
        <v>L000005463 - [UK1756C07325 SLS Pricing]</v>
      </c>
      <c r="U7245" s="24">
        <v>7240</v>
      </c>
    </row>
    <row r="7246" spans="1:21" x14ac:dyDescent="0.25">
      <c r="A7246" s="14" t="s">
        <v>12796</v>
      </c>
      <c r="B7246" s="17" t="s">
        <v>38082</v>
      </c>
      <c r="C7246" s="17" t="s">
        <v>17550</v>
      </c>
      <c r="D7246" s="21" t="s">
        <v>39</v>
      </c>
      <c r="E7246" s="22" t="s">
        <v>29811</v>
      </c>
      <c r="F7246" s="22" t="s">
        <v>30974</v>
      </c>
      <c r="G7246" s="22" t="s">
        <v>31074</v>
      </c>
      <c r="H7246" s="22" t="s">
        <v>31152</v>
      </c>
      <c r="I7246" s="22" t="s">
        <v>31164</v>
      </c>
      <c r="J7246" s="22" t="s">
        <v>31168</v>
      </c>
      <c r="K7246" s="22"/>
      <c r="L7246" s="22"/>
      <c r="M7246" s="23"/>
      <c r="N7246" s="22"/>
      <c r="O7246" s="23"/>
      <c r="P7246" s="23"/>
      <c r="Q7246" s="23"/>
      <c r="R7246" s="23"/>
      <c r="S7246" s="23"/>
      <c r="T7246" s="28" t="str">
        <f>LOOKUP(1,1/(Table1[[#This Row],[Level_0]:[Level 15]]&gt;0),(Table1[[#This Row],[Level_0]:[Level 15]]))</f>
        <v>L000005464 - [US20351 SLS Pricing Mgmt]</v>
      </c>
      <c r="U7246" s="24">
        <v>7241</v>
      </c>
    </row>
    <row r="7247" spans="1:21" x14ac:dyDescent="0.25">
      <c r="A7247" s="14" t="s">
        <v>11976</v>
      </c>
      <c r="B7247" s="17" t="s">
        <v>37492</v>
      </c>
      <c r="C7247" s="17" t="s">
        <v>919</v>
      </c>
      <c r="D7247" s="21" t="s">
        <v>39</v>
      </c>
      <c r="E7247" s="22" t="s">
        <v>29811</v>
      </c>
      <c r="F7247" s="22" t="s">
        <v>30974</v>
      </c>
      <c r="G7247" s="22" t="s">
        <v>31074</v>
      </c>
      <c r="H7247" s="22" t="s">
        <v>31152</v>
      </c>
      <c r="I7247" s="22" t="s">
        <v>31169</v>
      </c>
      <c r="J7247" s="22"/>
      <c r="K7247" s="22"/>
      <c r="L7247" s="22"/>
      <c r="M7247" s="23"/>
      <c r="N7247" s="22"/>
      <c r="O7247" s="23"/>
      <c r="P7247" s="23"/>
      <c r="Q7247" s="23"/>
      <c r="R7247" s="23"/>
      <c r="S7247" s="23"/>
      <c r="T7247" s="28" t="str">
        <f>LOOKUP(1,1/(Table1[[#This Row],[Level_0]:[Level 15]]&gt;0),(Table1[[#This Row],[Level_0]:[Level 15]]))</f>
        <v>L000005465 - [SLS Pricing Operations]</v>
      </c>
      <c r="U7247" s="24">
        <v>7242</v>
      </c>
    </row>
    <row r="7248" spans="1:21" x14ac:dyDescent="0.25">
      <c r="A7248" s="14" t="s">
        <v>9551</v>
      </c>
      <c r="B7248" s="17" t="s">
        <v>38083</v>
      </c>
      <c r="C7248" s="17" t="s">
        <v>11976</v>
      </c>
      <c r="D7248" s="21" t="s">
        <v>39</v>
      </c>
      <c r="E7248" s="22" t="s">
        <v>29811</v>
      </c>
      <c r="F7248" s="22" t="s">
        <v>30974</v>
      </c>
      <c r="G7248" s="22" t="s">
        <v>31074</v>
      </c>
      <c r="H7248" s="22" t="s">
        <v>31152</v>
      </c>
      <c r="I7248" s="22" t="s">
        <v>31169</v>
      </c>
      <c r="J7248" s="22" t="s">
        <v>31170</v>
      </c>
      <c r="K7248" s="22"/>
      <c r="L7248" s="22"/>
      <c r="M7248" s="23"/>
      <c r="N7248" s="22"/>
      <c r="O7248" s="23"/>
      <c r="P7248" s="23"/>
      <c r="Q7248" s="23"/>
      <c r="R7248" s="23"/>
      <c r="S7248" s="23"/>
      <c r="T7248" s="28" t="str">
        <f>LOOKUP(1,1/(Table1[[#This Row],[Level_0]:[Level 15]]&gt;0),(Table1[[#This Row],[Level_0]:[Level 15]]))</f>
        <v>L000005466 - [SLS Pricing SBS]</v>
      </c>
      <c r="U7248" s="24">
        <v>7243</v>
      </c>
    </row>
    <row r="7249" spans="1:21" x14ac:dyDescent="0.25">
      <c r="A7249" s="14" t="s">
        <v>16714</v>
      </c>
      <c r="B7249" s="17" t="s">
        <v>38084</v>
      </c>
      <c r="C7249" s="17" t="s">
        <v>11976</v>
      </c>
      <c r="D7249" s="21" t="s">
        <v>39</v>
      </c>
      <c r="E7249" s="22" t="s">
        <v>29811</v>
      </c>
      <c r="F7249" s="22" t="s">
        <v>30974</v>
      </c>
      <c r="G7249" s="22" t="s">
        <v>31074</v>
      </c>
      <c r="H7249" s="22" t="s">
        <v>31152</v>
      </c>
      <c r="I7249" s="22" t="s">
        <v>31169</v>
      </c>
      <c r="J7249" s="22" t="s">
        <v>31171</v>
      </c>
      <c r="K7249" s="22"/>
      <c r="L7249" s="22"/>
      <c r="M7249" s="23"/>
      <c r="N7249" s="22"/>
      <c r="O7249" s="23"/>
      <c r="P7249" s="23"/>
      <c r="Q7249" s="23"/>
      <c r="R7249" s="23"/>
      <c r="S7249" s="23"/>
      <c r="T7249" s="28" t="str">
        <f>LOOKUP(1,1/(Table1[[#This Row],[Level_0]:[Level 15]]&gt;0),(Table1[[#This Row],[Level_0]:[Level 15]]))</f>
        <v>L000005467 - [GE695000 SLS Pricing]</v>
      </c>
      <c r="U7249" s="24">
        <v>7244</v>
      </c>
    </row>
    <row r="7250" spans="1:21" x14ac:dyDescent="0.25">
      <c r="A7250" s="14" t="s">
        <v>15310</v>
      </c>
      <c r="B7250" s="17" t="s">
        <v>15311</v>
      </c>
      <c r="C7250" s="17" t="s">
        <v>16697</v>
      </c>
      <c r="D7250" s="21" t="s">
        <v>39</v>
      </c>
      <c r="E7250" s="22" t="s">
        <v>29811</v>
      </c>
      <c r="F7250" s="22" t="s">
        <v>30974</v>
      </c>
      <c r="G7250" s="22" t="s">
        <v>31074</v>
      </c>
      <c r="H7250" s="22" t="s">
        <v>31175</v>
      </c>
      <c r="I7250" s="22"/>
      <c r="J7250" s="22"/>
      <c r="K7250" s="22"/>
      <c r="L7250" s="22"/>
      <c r="M7250" s="23"/>
      <c r="N7250" s="22"/>
      <c r="O7250" s="23"/>
      <c r="P7250" s="23"/>
      <c r="Q7250" s="23"/>
      <c r="R7250" s="23"/>
      <c r="S7250" s="23"/>
      <c r="T7250" s="28" t="str">
        <f>LOOKUP(1,1/(Table1[[#This Row],[Level_0]:[Level 15]]&gt;0),(Table1[[#This Row],[Level_0]:[Level 15]]))</f>
        <v>L000007835 - [Commercial Education -G]</v>
      </c>
      <c r="U7250" s="24">
        <v>7245</v>
      </c>
    </row>
    <row r="7251" spans="1:21" x14ac:dyDescent="0.25">
      <c r="A7251" s="14" t="s">
        <v>14224</v>
      </c>
      <c r="B7251" s="17" t="s">
        <v>14225</v>
      </c>
      <c r="C7251" s="17" t="s">
        <v>15310</v>
      </c>
      <c r="D7251" s="21" t="s">
        <v>39</v>
      </c>
      <c r="E7251" s="22" t="s">
        <v>29811</v>
      </c>
      <c r="F7251" s="22" t="s">
        <v>30974</v>
      </c>
      <c r="G7251" s="22" t="s">
        <v>31074</v>
      </c>
      <c r="H7251" s="22" t="s">
        <v>31175</v>
      </c>
      <c r="I7251" s="22" t="s">
        <v>31176</v>
      </c>
      <c r="J7251" s="22"/>
      <c r="K7251" s="22"/>
      <c r="L7251" s="22"/>
      <c r="M7251" s="23"/>
      <c r="N7251" s="22"/>
      <c r="O7251" s="23"/>
      <c r="P7251" s="23"/>
      <c r="Q7251" s="23"/>
      <c r="R7251" s="23"/>
      <c r="S7251" s="23"/>
      <c r="T7251" s="28" t="str">
        <f>LOOKUP(1,1/(Table1[[#This Row],[Level_0]:[Level 15]]&gt;0),(Table1[[#This Row],[Level_0]:[Level 15]]))</f>
        <v>L000007836 - [MCORAERP_MMOR1945.5994-G]</v>
      </c>
      <c r="U7251" s="24">
        <v>7246</v>
      </c>
    </row>
    <row r="7252" spans="1:21" x14ac:dyDescent="0.25">
      <c r="A7252" s="14" t="s">
        <v>14226</v>
      </c>
      <c r="B7252" s="17" t="s">
        <v>14227</v>
      </c>
      <c r="C7252" s="17" t="s">
        <v>15310</v>
      </c>
      <c r="D7252" s="21" t="s">
        <v>39</v>
      </c>
      <c r="E7252" s="22" t="s">
        <v>29811</v>
      </c>
      <c r="F7252" s="22" t="s">
        <v>30974</v>
      </c>
      <c r="G7252" s="22" t="s">
        <v>31074</v>
      </c>
      <c r="H7252" s="22" t="s">
        <v>31175</v>
      </c>
      <c r="I7252" s="22" t="s">
        <v>31177</v>
      </c>
      <c r="J7252" s="22"/>
      <c r="K7252" s="22"/>
      <c r="L7252" s="22"/>
      <c r="M7252" s="23"/>
      <c r="N7252" s="22"/>
      <c r="O7252" s="23"/>
      <c r="P7252" s="23"/>
      <c r="Q7252" s="23"/>
      <c r="R7252" s="23"/>
      <c r="S7252" s="23"/>
      <c r="T7252" s="28" t="str">
        <f>LOOKUP(1,1/(Table1[[#This Row],[Level_0]:[Level 15]]&gt;0),(Table1[[#This Row],[Level_0]:[Level 15]]))</f>
        <v>L000007837 - [MCORAERP_MMOR1975.5617-G]</v>
      </c>
      <c r="U7252" s="24">
        <v>7247</v>
      </c>
    </row>
    <row r="7253" spans="1:21" x14ac:dyDescent="0.25">
      <c r="A7253" s="14" t="s">
        <v>14228</v>
      </c>
      <c r="B7253" s="17" t="s">
        <v>14229</v>
      </c>
      <c r="C7253" s="17" t="s">
        <v>15310</v>
      </c>
      <c r="D7253" s="21" t="s">
        <v>39</v>
      </c>
      <c r="E7253" s="22" t="s">
        <v>29811</v>
      </c>
      <c r="F7253" s="22" t="s">
        <v>30974</v>
      </c>
      <c r="G7253" s="22" t="s">
        <v>31074</v>
      </c>
      <c r="H7253" s="22" t="s">
        <v>31175</v>
      </c>
      <c r="I7253" s="22" t="s">
        <v>31178</v>
      </c>
      <c r="J7253" s="22"/>
      <c r="K7253" s="22"/>
      <c r="L7253" s="22"/>
      <c r="M7253" s="23"/>
      <c r="N7253" s="22"/>
      <c r="O7253" s="23"/>
      <c r="P7253" s="23"/>
      <c r="Q7253" s="23"/>
      <c r="R7253" s="23"/>
      <c r="S7253" s="23"/>
      <c r="T7253" s="28" t="str">
        <f>LOOKUP(1,1/(Table1[[#This Row],[Level_0]:[Level 15]]&gt;0),(Table1[[#This Row],[Level_0]:[Level 15]]))</f>
        <v>L000007838 - [MCORAERP_MMOR1975.5994-G]</v>
      </c>
      <c r="U7253" s="24">
        <v>7248</v>
      </c>
    </row>
    <row r="7254" spans="1:21" x14ac:dyDescent="0.25">
      <c r="A7254" s="14" t="s">
        <v>13058</v>
      </c>
      <c r="B7254" s="17" t="s">
        <v>13059</v>
      </c>
      <c r="C7254" s="17" t="s">
        <v>15310</v>
      </c>
      <c r="D7254" s="21" t="s">
        <v>39</v>
      </c>
      <c r="E7254" s="22" t="s">
        <v>29811</v>
      </c>
      <c r="F7254" s="22" t="s">
        <v>30974</v>
      </c>
      <c r="G7254" s="22" t="s">
        <v>31074</v>
      </c>
      <c r="H7254" s="22" t="s">
        <v>31175</v>
      </c>
      <c r="I7254" s="22" t="s">
        <v>31179</v>
      </c>
      <c r="J7254" s="22"/>
      <c r="K7254" s="22"/>
      <c r="L7254" s="22"/>
      <c r="M7254" s="23"/>
      <c r="N7254" s="22"/>
      <c r="O7254" s="23"/>
      <c r="P7254" s="23"/>
      <c r="Q7254" s="23"/>
      <c r="R7254" s="23"/>
      <c r="S7254" s="23"/>
      <c r="T7254" s="28" t="str">
        <f>LOOKUP(1,1/(Table1[[#This Row],[Level_0]:[Level 15]]&gt;0),(Table1[[#This Row],[Level_0]:[Level 15]]))</f>
        <v>L000007839 - [MCTEMPEU_1000BE40MS2200-G]</v>
      </c>
      <c r="U7254" s="24">
        <v>7249</v>
      </c>
    </row>
    <row r="7255" spans="1:21" x14ac:dyDescent="0.25">
      <c r="A7255" s="14" t="s">
        <v>13060</v>
      </c>
      <c r="B7255" s="17" t="s">
        <v>13061</v>
      </c>
      <c r="C7255" s="17" t="s">
        <v>15310</v>
      </c>
      <c r="D7255" s="21" t="s">
        <v>39</v>
      </c>
      <c r="E7255" s="22" t="s">
        <v>29811</v>
      </c>
      <c r="F7255" s="22" t="s">
        <v>30974</v>
      </c>
      <c r="G7255" s="22" t="s">
        <v>31074</v>
      </c>
      <c r="H7255" s="22" t="s">
        <v>31175</v>
      </c>
      <c r="I7255" s="22" t="s">
        <v>31180</v>
      </c>
      <c r="J7255" s="22"/>
      <c r="K7255" s="22"/>
      <c r="L7255" s="22"/>
      <c r="M7255" s="23"/>
      <c r="N7255" s="22"/>
      <c r="O7255" s="23"/>
      <c r="P7255" s="23"/>
      <c r="Q7255" s="23"/>
      <c r="R7255" s="23"/>
      <c r="S7255" s="23"/>
      <c r="T7255" s="28" t="str">
        <f>LOOKUP(1,1/(Table1[[#This Row],[Level_0]:[Level 15]]&gt;0),(Table1[[#This Row],[Level_0]:[Level 15]]))</f>
        <v>L000007840 - [MCLFF_7210$$$1756C07054-G]</v>
      </c>
      <c r="U7255" s="24">
        <v>7250</v>
      </c>
    </row>
    <row r="7256" spans="1:21" x14ac:dyDescent="0.25">
      <c r="A7256" s="14" t="s">
        <v>13473</v>
      </c>
      <c r="B7256" s="17" t="s">
        <v>13474</v>
      </c>
      <c r="C7256" s="17" t="s">
        <v>15310</v>
      </c>
      <c r="D7256" s="21" t="s">
        <v>39</v>
      </c>
      <c r="E7256" s="22" t="s">
        <v>29811</v>
      </c>
      <c r="F7256" s="22" t="s">
        <v>30974</v>
      </c>
      <c r="G7256" s="22" t="s">
        <v>31074</v>
      </c>
      <c r="H7256" s="22" t="s">
        <v>31175</v>
      </c>
      <c r="I7256" s="22" t="s">
        <v>31181</v>
      </c>
      <c r="J7256" s="22"/>
      <c r="K7256" s="22"/>
      <c r="L7256" s="22"/>
      <c r="M7256" s="23"/>
      <c r="N7256" s="22"/>
      <c r="O7256" s="23"/>
      <c r="P7256" s="23"/>
      <c r="Q7256" s="23"/>
      <c r="R7256" s="23"/>
      <c r="S7256" s="23"/>
      <c r="T7256" s="28" t="str">
        <f>LOOKUP(1,1/(Table1[[#This Row],[Level_0]:[Level 15]]&gt;0),(Table1[[#This Row],[Level_0]:[Level 15]]))</f>
        <v>L000012803 - [MCLFF_7210$$$2010C02200-G]</v>
      </c>
      <c r="U7256" s="24">
        <v>7251</v>
      </c>
    </row>
    <row r="7257" spans="1:21" x14ac:dyDescent="0.25">
      <c r="A7257" s="14" t="s">
        <v>20288</v>
      </c>
      <c r="B7257" s="17" t="s">
        <v>20289</v>
      </c>
      <c r="C7257" s="17" t="s">
        <v>16697</v>
      </c>
      <c r="D7257" s="21" t="s">
        <v>39</v>
      </c>
      <c r="E7257" s="22" t="s">
        <v>29811</v>
      </c>
      <c r="F7257" s="22" t="s">
        <v>30974</v>
      </c>
      <c r="G7257" s="22" t="s">
        <v>31074</v>
      </c>
      <c r="H7257" s="22" t="s">
        <v>31187</v>
      </c>
      <c r="I7257" s="22"/>
      <c r="J7257" s="22"/>
      <c r="K7257" s="22"/>
      <c r="L7257" s="22"/>
      <c r="M7257" s="23"/>
      <c r="N7257" s="22"/>
      <c r="O7257" s="23"/>
      <c r="P7257" s="23"/>
      <c r="Q7257" s="23"/>
      <c r="R7257" s="23"/>
      <c r="S7257" s="23"/>
      <c r="T7257" s="28" t="str">
        <f>LOOKUP(1,1/(Table1[[#This Row],[Level_0]:[Level 15]]&gt;0),(Table1[[#This Row],[Level_0]:[Level 15]]))</f>
        <v>L000013172 - [Data Analytics -G]</v>
      </c>
      <c r="U7257" s="24">
        <v>7252</v>
      </c>
    </row>
    <row r="7258" spans="1:21" x14ac:dyDescent="0.25">
      <c r="A7258" s="14" t="s">
        <v>10339</v>
      </c>
      <c r="B7258" s="17" t="s">
        <v>10340</v>
      </c>
      <c r="C7258" s="17" t="s">
        <v>20288</v>
      </c>
      <c r="D7258" s="21" t="s">
        <v>39</v>
      </c>
      <c r="E7258" s="22" t="s">
        <v>29811</v>
      </c>
      <c r="F7258" s="22" t="s">
        <v>30974</v>
      </c>
      <c r="G7258" s="22" t="s">
        <v>31074</v>
      </c>
      <c r="H7258" s="22" t="s">
        <v>31187</v>
      </c>
      <c r="I7258" s="22" t="s">
        <v>31188</v>
      </c>
      <c r="J7258" s="22"/>
      <c r="K7258" s="22"/>
      <c r="L7258" s="22"/>
      <c r="M7258" s="23"/>
      <c r="N7258" s="22"/>
      <c r="O7258" s="23"/>
      <c r="P7258" s="23"/>
      <c r="Q7258" s="23"/>
      <c r="R7258" s="23"/>
      <c r="S7258" s="23"/>
      <c r="T7258" s="28" t="str">
        <f>LOOKUP(1,1/(Table1[[#This Row],[Level_0]:[Level 15]]&gt;0),(Table1[[#This Row],[Level_0]:[Level 15]]))</f>
        <v>L000005364 - [US20592 S&amp;S Data Analytics-G]</v>
      </c>
      <c r="U7258" s="24">
        <v>7253</v>
      </c>
    </row>
    <row r="7259" spans="1:21" x14ac:dyDescent="0.25">
      <c r="A7259" s="14" t="s">
        <v>11072</v>
      </c>
      <c r="B7259" s="17" t="s">
        <v>11073</v>
      </c>
      <c r="C7259" s="17" t="s">
        <v>20288</v>
      </c>
      <c r="D7259" s="21" t="s">
        <v>39</v>
      </c>
      <c r="E7259" s="22" t="s">
        <v>29811</v>
      </c>
      <c r="F7259" s="22" t="s">
        <v>30974</v>
      </c>
      <c r="G7259" s="22" t="s">
        <v>31074</v>
      </c>
      <c r="H7259" s="22" t="s">
        <v>31187</v>
      </c>
      <c r="I7259" s="22" t="s">
        <v>31189</v>
      </c>
      <c r="J7259" s="22"/>
      <c r="K7259" s="22"/>
      <c r="L7259" s="22"/>
      <c r="M7259" s="23"/>
      <c r="N7259" s="22"/>
      <c r="O7259" s="23"/>
      <c r="P7259" s="23"/>
      <c r="Q7259" s="23"/>
      <c r="R7259" s="23"/>
      <c r="S7259" s="23"/>
      <c r="T7259" s="28" t="str">
        <f>LOOKUP(1,1/(Table1[[#This Row],[Level_0]:[Level 15]]&gt;0),(Table1[[#This Row],[Level_0]:[Level 15]]))</f>
        <v>L000005365 - [US5909 S&amp;S Data Analytics-G]</v>
      </c>
      <c r="U7259" s="24">
        <v>7254</v>
      </c>
    </row>
    <row r="7260" spans="1:21" x14ac:dyDescent="0.25">
      <c r="A7260" s="14" t="s">
        <v>37542</v>
      </c>
      <c r="B7260" s="17" t="s">
        <v>37543</v>
      </c>
      <c r="C7260" s="17" t="s">
        <v>16697</v>
      </c>
      <c r="D7260" s="21" t="s">
        <v>39</v>
      </c>
      <c r="E7260" s="22" t="s">
        <v>29811</v>
      </c>
      <c r="F7260" s="22" t="s">
        <v>30974</v>
      </c>
      <c r="G7260" s="22" t="s">
        <v>31074</v>
      </c>
      <c r="H7260" s="22" t="s">
        <v>31079</v>
      </c>
      <c r="I7260" s="22"/>
      <c r="J7260" s="22"/>
      <c r="K7260" s="22"/>
      <c r="L7260" s="22"/>
      <c r="M7260" s="23"/>
      <c r="N7260" s="22"/>
      <c r="O7260" s="23"/>
      <c r="P7260" s="23"/>
      <c r="Q7260" s="23"/>
      <c r="R7260" s="23"/>
      <c r="S7260" s="23"/>
      <c r="T7260" s="28" t="str">
        <f>LOOKUP(1,1/(Table1[[#This Row],[Level_0]:[Level 15]]&gt;0),(Table1[[#This Row],[Level_0]:[Level 15]]))</f>
        <v>L000013671 - [SLS Business Ops  Team]</v>
      </c>
      <c r="U7260" s="24">
        <v>7255</v>
      </c>
    </row>
    <row r="7261" spans="1:21" x14ac:dyDescent="0.25">
      <c r="A7261" s="14" t="s">
        <v>10346</v>
      </c>
      <c r="B7261" s="17" t="s">
        <v>38207</v>
      </c>
      <c r="C7261" s="17" t="s">
        <v>37542</v>
      </c>
      <c r="D7261" s="21" t="s">
        <v>39</v>
      </c>
      <c r="E7261" s="22" t="s">
        <v>29811</v>
      </c>
      <c r="F7261" s="22" t="s">
        <v>30974</v>
      </c>
      <c r="G7261" s="22" t="s">
        <v>31074</v>
      </c>
      <c r="H7261" s="22" t="s">
        <v>31079</v>
      </c>
      <c r="I7261" s="22" t="s">
        <v>31080</v>
      </c>
      <c r="J7261" s="22"/>
      <c r="K7261" s="22"/>
      <c r="L7261" s="22"/>
      <c r="M7261" s="23"/>
      <c r="N7261" s="22"/>
      <c r="O7261" s="23"/>
      <c r="P7261" s="23"/>
      <c r="Q7261" s="23"/>
      <c r="R7261" s="23"/>
      <c r="S7261" s="23"/>
      <c r="T7261" s="28" t="str">
        <f>LOOKUP(1,1/(Table1[[#This Row],[Level_0]:[Level 15]]&gt;0),(Table1[[#This Row],[Level_0]:[Level 15]]))</f>
        <v>L000005426 - [FR5404 SLS Tradeshow Team (EMEA)]</v>
      </c>
      <c r="U7261" s="24">
        <v>7256</v>
      </c>
    </row>
    <row r="7262" spans="1:21" x14ac:dyDescent="0.25">
      <c r="A7262" s="14" t="s">
        <v>11968</v>
      </c>
      <c r="B7262" s="17" t="s">
        <v>37479</v>
      </c>
      <c r="C7262" s="17" t="s">
        <v>12088</v>
      </c>
      <c r="D7262" s="21" t="s">
        <v>39</v>
      </c>
      <c r="E7262" s="22" t="s">
        <v>29811</v>
      </c>
      <c r="F7262" s="22" t="s">
        <v>30974</v>
      </c>
      <c r="G7262" s="22" t="s">
        <v>31082</v>
      </c>
      <c r="H7262" s="22"/>
      <c r="I7262" s="22"/>
      <c r="J7262" s="22"/>
      <c r="K7262" s="22"/>
      <c r="L7262" s="22"/>
      <c r="M7262" s="23"/>
      <c r="N7262" s="22"/>
      <c r="O7262" s="23"/>
      <c r="P7262" s="23"/>
      <c r="Q7262" s="23"/>
      <c r="R7262" s="23"/>
      <c r="S7262" s="23"/>
      <c r="T7262" s="28" t="str">
        <f>LOOKUP(1,1/(Table1[[#This Row],[Level_0]:[Level 15]]&gt;0),(Table1[[#This Row],[Level_0]:[Level 15]]))</f>
        <v>L000005326 - [SLS Strategy]</v>
      </c>
      <c r="U7262" s="24">
        <v>7257</v>
      </c>
    </row>
    <row r="7263" spans="1:21" x14ac:dyDescent="0.25">
      <c r="A7263" s="14" t="s">
        <v>9545</v>
      </c>
      <c r="B7263" s="17" t="s">
        <v>37480</v>
      </c>
      <c r="C7263" s="17" t="s">
        <v>11968</v>
      </c>
      <c r="D7263" s="21" t="s">
        <v>39</v>
      </c>
      <c r="E7263" s="22" t="s">
        <v>29811</v>
      </c>
      <c r="F7263" s="22" t="s">
        <v>30974</v>
      </c>
      <c r="G7263" s="22" t="s">
        <v>31082</v>
      </c>
      <c r="H7263" s="22" t="s">
        <v>31083</v>
      </c>
      <c r="I7263" s="22"/>
      <c r="J7263" s="22"/>
      <c r="K7263" s="22"/>
      <c r="L7263" s="22"/>
      <c r="M7263" s="23"/>
      <c r="N7263" s="22"/>
      <c r="O7263" s="23"/>
      <c r="P7263" s="23"/>
      <c r="Q7263" s="23"/>
      <c r="R7263" s="23"/>
      <c r="S7263" s="23"/>
      <c r="T7263" s="28" t="str">
        <f>LOOKUP(1,1/(Table1[[#This Row],[Level_0]:[Level 15]]&gt;0),(Table1[[#This Row],[Level_0]:[Level 15]]))</f>
        <v>L000005327 - [SLS Strategy &amp; Market Insights]</v>
      </c>
      <c r="U7263" s="24">
        <v>7258</v>
      </c>
    </row>
    <row r="7264" spans="1:21" x14ac:dyDescent="0.25">
      <c r="A7264" s="14" t="s">
        <v>8749</v>
      </c>
      <c r="B7264" s="17" t="s">
        <v>38937</v>
      </c>
      <c r="C7264" s="17" t="s">
        <v>9545</v>
      </c>
      <c r="D7264" s="21" t="s">
        <v>39</v>
      </c>
      <c r="E7264" s="22" t="s">
        <v>29811</v>
      </c>
      <c r="F7264" s="22" t="s">
        <v>30974</v>
      </c>
      <c r="G7264" s="22" t="s">
        <v>31082</v>
      </c>
      <c r="H7264" s="22" t="s">
        <v>31083</v>
      </c>
      <c r="I7264" s="22" t="s">
        <v>38694</v>
      </c>
      <c r="J7264" s="22"/>
      <c r="K7264" s="22"/>
      <c r="L7264" s="22"/>
      <c r="M7264" s="23"/>
      <c r="N7264" s="22"/>
      <c r="O7264" s="23"/>
      <c r="P7264" s="23"/>
      <c r="Q7264" s="23"/>
      <c r="R7264" s="23"/>
      <c r="S7264" s="23"/>
      <c r="T7264" s="28" t="str">
        <f>LOOKUP(1,1/(Table1[[#This Row],[Level_0]:[Level 15]]&gt;0),(Table1[[#This Row],[Level_0]:[Level 15]]))</f>
        <v>L000005330 - [SLS Strategy Group]</v>
      </c>
      <c r="U7264" s="24">
        <v>7259</v>
      </c>
    </row>
    <row r="7265" spans="1:21" x14ac:dyDescent="0.25">
      <c r="A7265" s="14" t="s">
        <v>9546</v>
      </c>
      <c r="B7265" s="17" t="s">
        <v>38041</v>
      </c>
      <c r="C7265" s="17" t="s">
        <v>9545</v>
      </c>
      <c r="D7265" s="21" t="s">
        <v>39</v>
      </c>
      <c r="E7265" s="22" t="s">
        <v>29811</v>
      </c>
      <c r="F7265" s="22" t="s">
        <v>30974</v>
      </c>
      <c r="G7265" s="22" t="s">
        <v>31082</v>
      </c>
      <c r="H7265" s="22" t="s">
        <v>31083</v>
      </c>
      <c r="I7265" s="22" t="s">
        <v>31084</v>
      </c>
      <c r="J7265" s="22"/>
      <c r="K7265" s="22"/>
      <c r="L7265" s="22"/>
      <c r="M7265" s="23"/>
      <c r="N7265" s="22"/>
      <c r="O7265" s="23"/>
      <c r="P7265" s="23"/>
      <c r="Q7265" s="23"/>
      <c r="R7265" s="23"/>
      <c r="S7265" s="23"/>
      <c r="T7265" s="28" t="str">
        <f>LOOKUP(1,1/(Table1[[#This Row],[Level_0]:[Level 15]]&gt;0),(Table1[[#This Row],[Level_0]:[Level 15]]))</f>
        <v>L000005335 - [US SLS Strategy]</v>
      </c>
      <c r="U7265" s="24">
        <v>7260</v>
      </c>
    </row>
    <row r="7266" spans="1:21" x14ac:dyDescent="0.25">
      <c r="A7266" s="14" t="s">
        <v>141</v>
      </c>
      <c r="B7266" s="17" t="s">
        <v>37481</v>
      </c>
      <c r="C7266" s="17" t="s">
        <v>9545</v>
      </c>
      <c r="D7266" s="21" t="s">
        <v>39</v>
      </c>
      <c r="E7266" s="22" t="s">
        <v>29811</v>
      </c>
      <c r="F7266" s="22" t="s">
        <v>30974</v>
      </c>
      <c r="G7266" s="22" t="s">
        <v>31082</v>
      </c>
      <c r="H7266" s="22" t="s">
        <v>31083</v>
      </c>
      <c r="I7266" s="22" t="s">
        <v>31085</v>
      </c>
      <c r="J7266" s="22"/>
      <c r="K7266" s="22"/>
      <c r="L7266" s="22"/>
      <c r="M7266" s="23"/>
      <c r="N7266" s="22"/>
      <c r="O7266" s="23"/>
      <c r="P7266" s="23"/>
      <c r="Q7266" s="23"/>
      <c r="R7266" s="23"/>
      <c r="S7266" s="23"/>
      <c r="T7266" s="28" t="str">
        <f>LOOKUP(1,1/(Table1[[#This Row],[Level_0]:[Level 15]]&gt;0),(Table1[[#This Row],[Level_0]:[Level 15]]))</f>
        <v>L000005485 - [Segment Intelligence &amp; Execution]</v>
      </c>
      <c r="U7266" s="24">
        <v>7261</v>
      </c>
    </row>
    <row r="7267" spans="1:21" x14ac:dyDescent="0.25">
      <c r="A7267" s="14" t="s">
        <v>3239</v>
      </c>
      <c r="B7267" s="17" t="s">
        <v>38042</v>
      </c>
      <c r="C7267" s="17" t="s">
        <v>141</v>
      </c>
      <c r="D7267" s="21" t="s">
        <v>39</v>
      </c>
      <c r="E7267" s="22" t="s">
        <v>29811</v>
      </c>
      <c r="F7267" s="22" t="s">
        <v>30974</v>
      </c>
      <c r="G7267" s="22" t="s">
        <v>31082</v>
      </c>
      <c r="H7267" s="22" t="s">
        <v>31083</v>
      </c>
      <c r="I7267" s="22" t="s">
        <v>31085</v>
      </c>
      <c r="J7267" s="22" t="s">
        <v>31087</v>
      </c>
      <c r="K7267" s="22"/>
      <c r="L7267" s="22"/>
      <c r="M7267" s="23"/>
      <c r="N7267" s="22"/>
      <c r="O7267" s="23"/>
      <c r="P7267" s="23"/>
      <c r="Q7267" s="23"/>
      <c r="R7267" s="23"/>
      <c r="S7267" s="23"/>
      <c r="T7267" s="28" t="str">
        <f>LOOKUP(1,1/(Table1[[#This Row],[Level_0]:[Level 15]]&gt;0),(Table1[[#This Row],[Level_0]:[Level 15]]))</f>
        <v>L000005487 - [BR Segment Intelligence]</v>
      </c>
      <c r="U7267" s="24">
        <v>7262</v>
      </c>
    </row>
    <row r="7268" spans="1:21" x14ac:dyDescent="0.25">
      <c r="A7268" s="14" t="s">
        <v>6922</v>
      </c>
      <c r="B7268" s="17" t="s">
        <v>38043</v>
      </c>
      <c r="C7268" s="17" t="s">
        <v>141</v>
      </c>
      <c r="D7268" s="21" t="s">
        <v>39</v>
      </c>
      <c r="E7268" s="22" t="s">
        <v>29811</v>
      </c>
      <c r="F7268" s="22" t="s">
        <v>30974</v>
      </c>
      <c r="G7268" s="22" t="s">
        <v>31082</v>
      </c>
      <c r="H7268" s="22" t="s">
        <v>31083</v>
      </c>
      <c r="I7268" s="22" t="s">
        <v>31085</v>
      </c>
      <c r="J7268" s="22" t="s">
        <v>31088</v>
      </c>
      <c r="K7268" s="22"/>
      <c r="L7268" s="22"/>
      <c r="M7268" s="23"/>
      <c r="N7268" s="22"/>
      <c r="O7268" s="23"/>
      <c r="P7268" s="23"/>
      <c r="Q7268" s="23"/>
      <c r="R7268" s="23"/>
      <c r="S7268" s="23"/>
      <c r="T7268" s="28" t="str">
        <f>LOOKUP(1,1/(Table1[[#This Row],[Level_0]:[Level 15]]&gt;0),(Table1[[#This Row],[Level_0]:[Level 15]]))</f>
        <v>L000005488 - [FR Segment Intelligence]</v>
      </c>
      <c r="U7268" s="24">
        <v>7263</v>
      </c>
    </row>
    <row r="7269" spans="1:21" x14ac:dyDescent="0.25">
      <c r="A7269" s="14" t="s">
        <v>5158</v>
      </c>
      <c r="B7269" s="17" t="s">
        <v>38044</v>
      </c>
      <c r="C7269" s="17" t="s">
        <v>141</v>
      </c>
      <c r="D7269" s="21" t="s">
        <v>39</v>
      </c>
      <c r="E7269" s="22" t="s">
        <v>29811</v>
      </c>
      <c r="F7269" s="22" t="s">
        <v>30974</v>
      </c>
      <c r="G7269" s="22" t="s">
        <v>31082</v>
      </c>
      <c r="H7269" s="22" t="s">
        <v>31083</v>
      </c>
      <c r="I7269" s="22" t="s">
        <v>31085</v>
      </c>
      <c r="J7269" s="22" t="s">
        <v>31089</v>
      </c>
      <c r="K7269" s="22"/>
      <c r="L7269" s="22"/>
      <c r="M7269" s="23"/>
      <c r="N7269" s="22"/>
      <c r="O7269" s="23"/>
      <c r="P7269" s="23"/>
      <c r="Q7269" s="23"/>
      <c r="R7269" s="23"/>
      <c r="S7269" s="23"/>
      <c r="T7269" s="28" t="str">
        <f>LOOKUP(1,1/(Table1[[#This Row],[Level_0]:[Level 15]]&gt;0),(Table1[[#This Row],[Level_0]:[Level 15]]))</f>
        <v>L000005489 - [GE Segment Intelligence]</v>
      </c>
      <c r="U7269" s="24">
        <v>7264</v>
      </c>
    </row>
    <row r="7270" spans="1:21" x14ac:dyDescent="0.25">
      <c r="A7270" s="14" t="s">
        <v>6028</v>
      </c>
      <c r="B7270" s="17" t="s">
        <v>38045</v>
      </c>
      <c r="C7270" s="17" t="s">
        <v>141</v>
      </c>
      <c r="D7270" s="21" t="s">
        <v>39</v>
      </c>
      <c r="E7270" s="22" t="s">
        <v>29811</v>
      </c>
      <c r="F7270" s="22" t="s">
        <v>30974</v>
      </c>
      <c r="G7270" s="22" t="s">
        <v>31082</v>
      </c>
      <c r="H7270" s="22" t="s">
        <v>31083</v>
      </c>
      <c r="I7270" s="22" t="s">
        <v>31085</v>
      </c>
      <c r="J7270" s="22" t="s">
        <v>31090</v>
      </c>
      <c r="K7270" s="22"/>
      <c r="L7270" s="22"/>
      <c r="M7270" s="23"/>
      <c r="N7270" s="22"/>
      <c r="O7270" s="23"/>
      <c r="P7270" s="23"/>
      <c r="Q7270" s="23"/>
      <c r="R7270" s="23"/>
      <c r="S7270" s="23"/>
      <c r="T7270" s="28" t="str">
        <f>LOOKUP(1,1/(Table1[[#This Row],[Level_0]:[Level 15]]&gt;0),(Table1[[#This Row],[Level_0]:[Level 15]]))</f>
        <v>L000005491 - [US Segment Intelligence]</v>
      </c>
      <c r="U7270" s="24">
        <v>7265</v>
      </c>
    </row>
    <row r="7271" spans="1:21" x14ac:dyDescent="0.25">
      <c r="A7271" s="14" t="s">
        <v>10651</v>
      </c>
      <c r="B7271" s="17" t="s">
        <v>38048</v>
      </c>
      <c r="C7271" s="17" t="s">
        <v>9545</v>
      </c>
      <c r="D7271" s="21" t="s">
        <v>39</v>
      </c>
      <c r="E7271" s="22" t="s">
        <v>29811</v>
      </c>
      <c r="F7271" s="22" t="s">
        <v>30974</v>
      </c>
      <c r="G7271" s="22" t="s">
        <v>31082</v>
      </c>
      <c r="H7271" s="22" t="s">
        <v>31083</v>
      </c>
      <c r="I7271" s="22" t="s">
        <v>31094</v>
      </c>
      <c r="J7271" s="22"/>
      <c r="K7271" s="22"/>
      <c r="L7271" s="22"/>
      <c r="M7271" s="23"/>
      <c r="N7271" s="22"/>
      <c r="O7271" s="23"/>
      <c r="P7271" s="23"/>
      <c r="Q7271" s="23"/>
      <c r="R7271" s="23"/>
      <c r="S7271" s="23"/>
      <c r="T7271" s="28" t="str">
        <f>LOOKUP(1,1/(Table1[[#This Row],[Level_0]:[Level 15]]&gt;0),(Table1[[#This Row],[Level_0]:[Level 15]]))</f>
        <v>L000012486 - [FR Strategy]</v>
      </c>
      <c r="U7271" s="24">
        <v>7266</v>
      </c>
    </row>
    <row r="7272" spans="1:21" x14ac:dyDescent="0.25">
      <c r="A7272" s="14" t="s">
        <v>4910</v>
      </c>
      <c r="B7272" s="17" t="s">
        <v>38050</v>
      </c>
      <c r="C7272" s="17" t="s">
        <v>9545</v>
      </c>
      <c r="D7272" s="21" t="s">
        <v>39</v>
      </c>
      <c r="E7272" s="22" t="s">
        <v>29811</v>
      </c>
      <c r="F7272" s="22" t="s">
        <v>30974</v>
      </c>
      <c r="G7272" s="22" t="s">
        <v>31082</v>
      </c>
      <c r="H7272" s="22" t="s">
        <v>31083</v>
      </c>
      <c r="I7272" s="22" t="s">
        <v>31098</v>
      </c>
      <c r="J7272" s="22"/>
      <c r="K7272" s="22"/>
      <c r="L7272" s="22"/>
      <c r="M7272" s="23"/>
      <c r="N7272" s="22"/>
      <c r="O7272" s="23"/>
      <c r="P7272" s="23"/>
      <c r="Q7272" s="23"/>
      <c r="R7272" s="23"/>
      <c r="S7272" s="23"/>
      <c r="T7272" s="28" t="str">
        <f>LOOKUP(1,1/(Table1[[#This Row],[Level_0]:[Level 15]]&gt;0),(Table1[[#This Row],[Level_0]:[Level 15]]))</f>
        <v>L000012931 - [SLS Strategy SBS]</v>
      </c>
      <c r="U7272" s="24">
        <v>7267</v>
      </c>
    </row>
    <row r="7273" spans="1:21" x14ac:dyDescent="0.25">
      <c r="A7273" s="14" t="s">
        <v>3001</v>
      </c>
      <c r="B7273" s="17" t="s">
        <v>37482</v>
      </c>
      <c r="C7273" s="17" t="s">
        <v>9545</v>
      </c>
      <c r="D7273" s="21" t="s">
        <v>39</v>
      </c>
      <c r="E7273" s="22" t="s">
        <v>29811</v>
      </c>
      <c r="F7273" s="22" t="s">
        <v>30974</v>
      </c>
      <c r="G7273" s="22" t="s">
        <v>31082</v>
      </c>
      <c r="H7273" s="22" t="s">
        <v>31083</v>
      </c>
      <c r="I7273" s="22" t="s">
        <v>31096</v>
      </c>
      <c r="J7273" s="22"/>
      <c r="K7273" s="22"/>
      <c r="L7273" s="22"/>
      <c r="M7273" s="23"/>
      <c r="N7273" s="22"/>
      <c r="O7273" s="23"/>
      <c r="P7273" s="23"/>
      <c r="Q7273" s="23"/>
      <c r="R7273" s="23"/>
      <c r="S7273" s="23"/>
      <c r="T7273" s="28" t="str">
        <f>LOOKUP(1,1/(Table1[[#This Row],[Level_0]:[Level 15]]&gt;0),(Table1[[#This Row],[Level_0]:[Level 15]]))</f>
        <v>L000012941 - [Strategy Analytics and Insights]</v>
      </c>
      <c r="U7273" s="24">
        <v>7268</v>
      </c>
    </row>
    <row r="7274" spans="1:21" x14ac:dyDescent="0.25">
      <c r="A7274" s="14" t="s">
        <v>5440</v>
      </c>
      <c r="B7274" s="17" t="s">
        <v>38049</v>
      </c>
      <c r="C7274" s="17" t="s">
        <v>3001</v>
      </c>
      <c r="D7274" s="21" t="s">
        <v>39</v>
      </c>
      <c r="E7274" s="22" t="s">
        <v>29811</v>
      </c>
      <c r="F7274" s="22" t="s">
        <v>30974</v>
      </c>
      <c r="G7274" s="22" t="s">
        <v>31082</v>
      </c>
      <c r="H7274" s="22" t="s">
        <v>31083</v>
      </c>
      <c r="I7274" s="22" t="s">
        <v>31096</v>
      </c>
      <c r="J7274" s="22" t="s">
        <v>31097</v>
      </c>
      <c r="K7274" s="22"/>
      <c r="L7274" s="22"/>
      <c r="M7274" s="23"/>
      <c r="N7274" s="22"/>
      <c r="O7274" s="23"/>
      <c r="P7274" s="23"/>
      <c r="Q7274" s="23"/>
      <c r="R7274" s="23"/>
      <c r="S7274" s="23"/>
      <c r="T7274" s="28" t="str">
        <f>LOOKUP(1,1/(Table1[[#This Row],[Level_0]:[Level 15]]&gt;0),(Table1[[#This Row],[Level_0]:[Level 15]]))</f>
        <v>L000009199 - [Strategy Analytics]</v>
      </c>
      <c r="U7274" s="24">
        <v>7269</v>
      </c>
    </row>
    <row r="7275" spans="1:21" x14ac:dyDescent="0.25">
      <c r="A7275" s="14" t="s">
        <v>21900</v>
      </c>
      <c r="B7275" s="17" t="s">
        <v>21901</v>
      </c>
      <c r="C7275" s="17" t="s">
        <v>11968</v>
      </c>
      <c r="D7275" s="21" t="s">
        <v>39</v>
      </c>
      <c r="E7275" s="22" t="s">
        <v>29811</v>
      </c>
      <c r="F7275" s="22" t="s">
        <v>30974</v>
      </c>
      <c r="G7275" s="22" t="s">
        <v>31082</v>
      </c>
      <c r="H7275" s="22" t="s">
        <v>31112</v>
      </c>
      <c r="I7275" s="22"/>
      <c r="J7275" s="22"/>
      <c r="K7275" s="22"/>
      <c r="L7275" s="22"/>
      <c r="M7275" s="23"/>
      <c r="N7275" s="22"/>
      <c r="O7275" s="23"/>
      <c r="P7275" s="23"/>
      <c r="Q7275" s="23"/>
      <c r="R7275" s="23"/>
      <c r="S7275" s="23"/>
      <c r="T7275" s="28" t="str">
        <f>LOOKUP(1,1/(Table1[[#This Row],[Level_0]:[Level 15]]&gt;0),(Table1[[#This Row],[Level_0]:[Level 15]]))</f>
        <v>L000005366 - [SLS Marcom -G]</v>
      </c>
      <c r="U7275" s="24">
        <v>7270</v>
      </c>
    </row>
    <row r="7276" spans="1:21" x14ac:dyDescent="0.25">
      <c r="A7276" s="14" t="s">
        <v>12938</v>
      </c>
      <c r="B7276" s="17" t="s">
        <v>12939</v>
      </c>
      <c r="C7276" s="17" t="s">
        <v>21900</v>
      </c>
      <c r="D7276" s="21" t="s">
        <v>39</v>
      </c>
      <c r="E7276" s="22" t="s">
        <v>29811</v>
      </c>
      <c r="F7276" s="22" t="s">
        <v>30974</v>
      </c>
      <c r="G7276" s="22" t="s">
        <v>31082</v>
      </c>
      <c r="H7276" s="22" t="s">
        <v>31112</v>
      </c>
      <c r="I7276" s="22" t="s">
        <v>31113</v>
      </c>
      <c r="J7276" s="22"/>
      <c r="K7276" s="22"/>
      <c r="L7276" s="22"/>
      <c r="M7276" s="23"/>
      <c r="N7276" s="22"/>
      <c r="O7276" s="23"/>
      <c r="P7276" s="23"/>
      <c r="Q7276" s="23"/>
      <c r="R7276" s="23"/>
      <c r="S7276" s="23"/>
      <c r="T7276" s="28" t="str">
        <f>LOOKUP(1,1/(Table1[[#This Row],[Level_0]:[Level 15]]&gt;0),(Table1[[#This Row],[Level_0]:[Level 15]]))</f>
        <v>L000007686 - [MCNOW_7210$$$0000020591-G]</v>
      </c>
      <c r="U7276" s="24">
        <v>7271</v>
      </c>
    </row>
    <row r="7277" spans="1:21" x14ac:dyDescent="0.25">
      <c r="A7277" s="14" t="s">
        <v>18680</v>
      </c>
      <c r="B7277" s="17" t="s">
        <v>18681</v>
      </c>
      <c r="C7277" s="17" t="s">
        <v>21900</v>
      </c>
      <c r="D7277" s="21" t="s">
        <v>39</v>
      </c>
      <c r="E7277" s="22" t="s">
        <v>29811</v>
      </c>
      <c r="F7277" s="22" t="s">
        <v>30974</v>
      </c>
      <c r="G7277" s="22" t="s">
        <v>31082</v>
      </c>
      <c r="H7277" s="22" t="s">
        <v>31112</v>
      </c>
      <c r="I7277" s="22" t="s">
        <v>31114</v>
      </c>
      <c r="J7277" s="22"/>
      <c r="K7277" s="22"/>
      <c r="L7277" s="22"/>
      <c r="M7277" s="23"/>
      <c r="N7277" s="22"/>
      <c r="O7277" s="23"/>
      <c r="P7277" s="23"/>
      <c r="Q7277" s="23"/>
      <c r="R7277" s="23"/>
      <c r="S7277" s="23"/>
      <c r="T7277" s="28" t="str">
        <f>LOOKUP(1,1/(Table1[[#This Row],[Level_0]:[Level 15]]&gt;0),(Table1[[#This Row],[Level_0]:[Level 15]]))</f>
        <v>L000011968 - [AS - MarCom Team -G]</v>
      </c>
      <c r="U7277" s="24">
        <v>7272</v>
      </c>
    </row>
    <row r="7278" spans="1:21" x14ac:dyDescent="0.25">
      <c r="A7278" s="14" t="s">
        <v>9548</v>
      </c>
      <c r="B7278" s="17" t="s">
        <v>9549</v>
      </c>
      <c r="C7278" s="17" t="s">
        <v>18680</v>
      </c>
      <c r="D7278" s="21" t="s">
        <v>39</v>
      </c>
      <c r="E7278" s="22" t="s">
        <v>29811</v>
      </c>
      <c r="F7278" s="22" t="s">
        <v>30974</v>
      </c>
      <c r="G7278" s="22" t="s">
        <v>31082</v>
      </c>
      <c r="H7278" s="22" t="s">
        <v>31112</v>
      </c>
      <c r="I7278" s="22" t="s">
        <v>31114</v>
      </c>
      <c r="J7278" s="22" t="s">
        <v>31117</v>
      </c>
      <c r="K7278" s="22"/>
      <c r="L7278" s="22"/>
      <c r="M7278" s="23"/>
      <c r="N7278" s="22"/>
      <c r="O7278" s="23"/>
      <c r="P7278" s="23"/>
      <c r="Q7278" s="23"/>
      <c r="R7278" s="23"/>
      <c r="S7278" s="23"/>
      <c r="T7278" s="28" t="str">
        <f>LOOKUP(1,1/(Table1[[#This Row],[Level_0]:[Level 15]]&gt;0),(Table1[[#This Row],[Level_0]:[Level 15]]))</f>
        <v>L000005386 - [AS - MarCom BioM &amp; LW Team -G]</v>
      </c>
      <c r="U7278" s="24">
        <v>7273</v>
      </c>
    </row>
    <row r="7279" spans="1:21" x14ac:dyDescent="0.25">
      <c r="A7279" s="14" t="s">
        <v>5152</v>
      </c>
      <c r="B7279" s="17" t="s">
        <v>5153</v>
      </c>
      <c r="C7279" s="17" t="s">
        <v>9548</v>
      </c>
      <c r="D7279" s="21" t="s">
        <v>39</v>
      </c>
      <c r="E7279" s="22" t="s">
        <v>29811</v>
      </c>
      <c r="F7279" s="22" t="s">
        <v>30974</v>
      </c>
      <c r="G7279" s="22" t="s">
        <v>31082</v>
      </c>
      <c r="H7279" s="22" t="s">
        <v>31112</v>
      </c>
      <c r="I7279" s="22" t="s">
        <v>31114</v>
      </c>
      <c r="J7279" s="22" t="s">
        <v>31117</v>
      </c>
      <c r="K7279" s="22" t="s">
        <v>31118</v>
      </c>
      <c r="L7279" s="22"/>
      <c r="M7279" s="23"/>
      <c r="N7279" s="22"/>
      <c r="O7279" s="23"/>
      <c r="P7279" s="23"/>
      <c r="Q7279" s="23"/>
      <c r="R7279" s="23"/>
      <c r="S7279" s="23"/>
      <c r="T7279" s="28" t="str">
        <f>LOOKUP(1,1/(Table1[[#This Row],[Level_0]:[Level 15]]&gt;0),(Table1[[#This Row],[Level_0]:[Level 15]]))</f>
        <v>L000005404 - [UK1756C00737 AS MarCom BioM &amp; LW-G]</v>
      </c>
      <c r="U7279" s="24">
        <v>7274</v>
      </c>
    </row>
    <row r="7280" spans="1:21" x14ac:dyDescent="0.25">
      <c r="A7280" s="14" t="s">
        <v>18177</v>
      </c>
      <c r="B7280" s="17" t="s">
        <v>18178</v>
      </c>
      <c r="C7280" s="17" t="s">
        <v>18680</v>
      </c>
      <c r="D7280" s="21" t="s">
        <v>39</v>
      </c>
      <c r="E7280" s="22" t="s">
        <v>29811</v>
      </c>
      <c r="F7280" s="22" t="s">
        <v>30974</v>
      </c>
      <c r="G7280" s="22" t="s">
        <v>31082</v>
      </c>
      <c r="H7280" s="22" t="s">
        <v>31112</v>
      </c>
      <c r="I7280" s="22" t="s">
        <v>31114</v>
      </c>
      <c r="J7280" s="22" t="s">
        <v>31119</v>
      </c>
      <c r="K7280" s="22"/>
      <c r="L7280" s="22"/>
      <c r="M7280" s="23"/>
      <c r="N7280" s="22"/>
      <c r="O7280" s="23"/>
      <c r="P7280" s="23"/>
      <c r="Q7280" s="23"/>
      <c r="R7280" s="23"/>
      <c r="S7280" s="23"/>
      <c r="T7280" s="28" t="str">
        <f>LOOKUP(1,1/(Table1[[#This Row],[Level_0]:[Level 15]]&gt;0),(Table1[[#This Row],[Level_0]:[Level 15]]))</f>
        <v>L000005402 - [AS - MarCom Mgmt -G]</v>
      </c>
      <c r="U7280" s="24">
        <v>7275</v>
      </c>
    </row>
    <row r="7281" spans="1:21" x14ac:dyDescent="0.25">
      <c r="A7281" s="14" t="s">
        <v>19349</v>
      </c>
      <c r="B7281" s="17" t="s">
        <v>19350</v>
      </c>
      <c r="C7281" s="17" t="s">
        <v>18177</v>
      </c>
      <c r="D7281" s="21" t="s">
        <v>39</v>
      </c>
      <c r="E7281" s="22" t="s">
        <v>29811</v>
      </c>
      <c r="F7281" s="22" t="s">
        <v>30974</v>
      </c>
      <c r="G7281" s="22" t="s">
        <v>31082</v>
      </c>
      <c r="H7281" s="22" t="s">
        <v>31112</v>
      </c>
      <c r="I7281" s="22" t="s">
        <v>31114</v>
      </c>
      <c r="J7281" s="22" t="s">
        <v>31119</v>
      </c>
      <c r="K7281" s="22" t="s">
        <v>31120</v>
      </c>
      <c r="L7281" s="22"/>
      <c r="M7281" s="23"/>
      <c r="N7281" s="22"/>
      <c r="O7281" s="23"/>
      <c r="P7281" s="23"/>
      <c r="Q7281" s="23"/>
      <c r="R7281" s="23"/>
      <c r="S7281" s="23"/>
      <c r="T7281" s="28" t="str">
        <f>LOOKUP(1,1/(Table1[[#This Row],[Level_0]:[Level 15]]&gt;0),(Table1[[#This Row],[Level_0]:[Level 15]]))</f>
        <v>L000005362 - [FR5682 AS MarCom-G]</v>
      </c>
      <c r="U7281" s="24">
        <v>7276</v>
      </c>
    </row>
    <row r="7282" spans="1:21" x14ac:dyDescent="0.25">
      <c r="A7282" s="14" t="s">
        <v>15255</v>
      </c>
      <c r="B7282" s="17" t="s">
        <v>15256</v>
      </c>
      <c r="C7282" s="17" t="s">
        <v>18177</v>
      </c>
      <c r="D7282" s="21" t="s">
        <v>39</v>
      </c>
      <c r="E7282" s="22" t="s">
        <v>29811</v>
      </c>
      <c r="F7282" s="22" t="s">
        <v>30974</v>
      </c>
      <c r="G7282" s="22" t="s">
        <v>31082</v>
      </c>
      <c r="H7282" s="22" t="s">
        <v>31112</v>
      </c>
      <c r="I7282" s="22" t="s">
        <v>31114</v>
      </c>
      <c r="J7282" s="22" t="s">
        <v>31119</v>
      </c>
      <c r="K7282" s="22" t="s">
        <v>31122</v>
      </c>
      <c r="L7282" s="22"/>
      <c r="M7282" s="23"/>
      <c r="N7282" s="22"/>
      <c r="O7282" s="23"/>
      <c r="P7282" s="23"/>
      <c r="Q7282" s="23"/>
      <c r="R7282" s="23"/>
      <c r="S7282" s="23"/>
      <c r="T7282" s="28" t="str">
        <f>LOOKUP(1,1/(Table1[[#This Row],[Level_0]:[Level 15]]&gt;0),(Table1[[#This Row],[Level_0]:[Level 15]]))</f>
        <v>L000005405 - [US5913 AS MarCom Mgmt-G]</v>
      </c>
      <c r="U7282" s="24">
        <v>7277</v>
      </c>
    </row>
    <row r="7283" spans="1:21" x14ac:dyDescent="0.25">
      <c r="A7283" s="14" t="s">
        <v>10613</v>
      </c>
      <c r="B7283" s="17" t="s">
        <v>10614</v>
      </c>
      <c r="C7283" s="17" t="s">
        <v>18177</v>
      </c>
      <c r="D7283" s="21" t="s">
        <v>39</v>
      </c>
      <c r="E7283" s="22" t="s">
        <v>29811</v>
      </c>
      <c r="F7283" s="22" t="s">
        <v>30974</v>
      </c>
      <c r="G7283" s="22" t="s">
        <v>31082</v>
      </c>
      <c r="H7283" s="22" t="s">
        <v>31112</v>
      </c>
      <c r="I7283" s="22" t="s">
        <v>31114</v>
      </c>
      <c r="J7283" s="22" t="s">
        <v>31119</v>
      </c>
      <c r="K7283" s="22" t="s">
        <v>31124</v>
      </c>
      <c r="L7283" s="22"/>
      <c r="M7283" s="23"/>
      <c r="N7283" s="22"/>
      <c r="O7283" s="23"/>
      <c r="P7283" s="23"/>
      <c r="Q7283" s="23"/>
      <c r="R7283" s="23"/>
      <c r="S7283" s="23"/>
      <c r="T7283" s="28" t="str">
        <f>LOOKUP(1,1/(Table1[[#This Row],[Level_0]:[Level 15]]&gt;0),(Table1[[#This Row],[Level_0]:[Level 15]]))</f>
        <v>L000011969 - [IN2123C00070 AS MarCom SBS-G]</v>
      </c>
      <c r="U7283" s="24">
        <v>7278</v>
      </c>
    </row>
    <row r="7284" spans="1:21" x14ac:dyDescent="0.25">
      <c r="A7284" s="14" t="s">
        <v>15529</v>
      </c>
      <c r="B7284" s="17" t="s">
        <v>15530</v>
      </c>
      <c r="C7284" s="17" t="s">
        <v>18177</v>
      </c>
      <c r="D7284" s="21" t="s">
        <v>39</v>
      </c>
      <c r="E7284" s="22" t="s">
        <v>29811</v>
      </c>
      <c r="F7284" s="22" t="s">
        <v>30974</v>
      </c>
      <c r="G7284" s="22" t="s">
        <v>31082</v>
      </c>
      <c r="H7284" s="22" t="s">
        <v>31112</v>
      </c>
      <c r="I7284" s="22" t="s">
        <v>31114</v>
      </c>
      <c r="J7284" s="22" t="s">
        <v>31119</v>
      </c>
      <c r="K7284" s="22" t="s">
        <v>31126</v>
      </c>
      <c r="L7284" s="22"/>
      <c r="M7284" s="23"/>
      <c r="N7284" s="22"/>
      <c r="O7284" s="23"/>
      <c r="P7284" s="23"/>
      <c r="Q7284" s="23"/>
      <c r="R7284" s="23"/>
      <c r="S7284" s="23"/>
      <c r="T7284" s="28" t="str">
        <f>LOOKUP(1,1/(Table1[[#This Row],[Level_0]:[Level 15]]&gt;0),(Table1[[#This Row],[Level_0]:[Level 15]]))</f>
        <v>L000012785 - [GE1500 AS MarCom Mgmt-G]</v>
      </c>
      <c r="U7284" s="24">
        <v>7279</v>
      </c>
    </row>
    <row r="7285" spans="1:21" x14ac:dyDescent="0.25">
      <c r="A7285" s="14" t="s">
        <v>10343</v>
      </c>
      <c r="B7285" s="17" t="s">
        <v>10344</v>
      </c>
      <c r="C7285" s="17" t="s">
        <v>18680</v>
      </c>
      <c r="D7285" s="21" t="s">
        <v>39</v>
      </c>
      <c r="E7285" s="22" t="s">
        <v>29811</v>
      </c>
      <c r="F7285" s="22" t="s">
        <v>30974</v>
      </c>
      <c r="G7285" s="22" t="s">
        <v>31082</v>
      </c>
      <c r="H7285" s="22" t="s">
        <v>31112</v>
      </c>
      <c r="I7285" s="22" t="s">
        <v>31114</v>
      </c>
      <c r="J7285" s="22" t="s">
        <v>31127</v>
      </c>
      <c r="K7285" s="22"/>
      <c r="L7285" s="22"/>
      <c r="M7285" s="23"/>
      <c r="N7285" s="22"/>
      <c r="O7285" s="23"/>
      <c r="P7285" s="23"/>
      <c r="Q7285" s="23"/>
      <c r="R7285" s="23"/>
      <c r="S7285" s="23"/>
      <c r="T7285" s="28" t="str">
        <f>LOOKUP(1,1/(Table1[[#This Row],[Level_0]:[Level 15]]&gt;0),(Table1[[#This Row],[Level_0]:[Level 15]]))</f>
        <v>L000005420 - [AS - MarCom Services Team -G]</v>
      </c>
      <c r="U7285" s="24">
        <v>7280</v>
      </c>
    </row>
    <row r="7286" spans="1:21" x14ac:dyDescent="0.25">
      <c r="A7286" s="14" t="s">
        <v>3233</v>
      </c>
      <c r="B7286" s="17" t="s">
        <v>3234</v>
      </c>
      <c r="C7286" s="17" t="s">
        <v>10343</v>
      </c>
      <c r="D7286" s="21" t="s">
        <v>39</v>
      </c>
      <c r="E7286" s="22" t="s">
        <v>29811</v>
      </c>
      <c r="F7286" s="22" t="s">
        <v>30974</v>
      </c>
      <c r="G7286" s="22" t="s">
        <v>31082</v>
      </c>
      <c r="H7286" s="22" t="s">
        <v>31112</v>
      </c>
      <c r="I7286" s="22" t="s">
        <v>31114</v>
      </c>
      <c r="J7286" s="22" t="s">
        <v>31127</v>
      </c>
      <c r="K7286" s="22" t="s">
        <v>31128</v>
      </c>
      <c r="L7286" s="22"/>
      <c r="M7286" s="23"/>
      <c r="N7286" s="22"/>
      <c r="O7286" s="23"/>
      <c r="P7286" s="23"/>
      <c r="Q7286" s="23"/>
      <c r="R7286" s="23"/>
      <c r="S7286" s="23"/>
      <c r="T7286" s="28" t="str">
        <f>LOOKUP(1,1/(Table1[[#This Row],[Level_0]:[Level 15]]&gt;0),(Table1[[#This Row],[Level_0]:[Level 15]]))</f>
        <v>L000005422 - [US20373 AS MarCom Print Fulfilment-G]</v>
      </c>
      <c r="U7286" s="24">
        <v>7281</v>
      </c>
    </row>
    <row r="7287" spans="1:21" x14ac:dyDescent="0.25">
      <c r="A7287" s="14" t="s">
        <v>14614</v>
      </c>
      <c r="B7287" s="17" t="s">
        <v>14615</v>
      </c>
      <c r="C7287" s="17" t="s">
        <v>10343</v>
      </c>
      <c r="D7287" s="21" t="s">
        <v>39</v>
      </c>
      <c r="E7287" s="22" t="s">
        <v>29811</v>
      </c>
      <c r="F7287" s="22" t="s">
        <v>30974</v>
      </c>
      <c r="G7287" s="22" t="s">
        <v>31082</v>
      </c>
      <c r="H7287" s="22" t="s">
        <v>31112</v>
      </c>
      <c r="I7287" s="22" t="s">
        <v>31114</v>
      </c>
      <c r="J7287" s="22" t="s">
        <v>31127</v>
      </c>
      <c r="K7287" s="22" t="s">
        <v>31129</v>
      </c>
      <c r="L7287" s="22"/>
      <c r="M7287" s="23"/>
      <c r="N7287" s="22"/>
      <c r="O7287" s="23"/>
      <c r="P7287" s="23"/>
      <c r="Q7287" s="23"/>
      <c r="R7287" s="23"/>
      <c r="S7287" s="23"/>
      <c r="T7287" s="28" t="str">
        <f>LOOKUP(1,1/(Table1[[#This Row],[Level_0]:[Level 15]]&gt;0),(Table1[[#This Row],[Level_0]:[Level 15]]))</f>
        <v>L000012494 - [US5919 AS MarCom Print-G]</v>
      </c>
      <c r="U7287" s="24">
        <v>7282</v>
      </c>
    </row>
    <row r="7288" spans="1:21" x14ac:dyDescent="0.25">
      <c r="A7288" s="14" t="s">
        <v>19561</v>
      </c>
      <c r="B7288" s="17" t="s">
        <v>19562</v>
      </c>
      <c r="C7288" s="17" t="s">
        <v>21900</v>
      </c>
      <c r="D7288" s="21" t="s">
        <v>39</v>
      </c>
      <c r="E7288" s="22" t="s">
        <v>29811</v>
      </c>
      <c r="F7288" s="22" t="s">
        <v>30974</v>
      </c>
      <c r="G7288" s="22" t="s">
        <v>31082</v>
      </c>
      <c r="H7288" s="22" t="s">
        <v>31112</v>
      </c>
      <c r="I7288" s="22" t="s">
        <v>31132</v>
      </c>
      <c r="J7288" s="22"/>
      <c r="K7288" s="22"/>
      <c r="L7288" s="22"/>
      <c r="M7288" s="23"/>
      <c r="N7288" s="22"/>
      <c r="O7288" s="23"/>
      <c r="P7288" s="23"/>
      <c r="Q7288" s="23"/>
      <c r="R7288" s="23"/>
      <c r="S7288" s="23"/>
      <c r="T7288" s="28" t="str">
        <f>LOOKUP(1,1/(Table1[[#This Row],[Level_0]:[Level 15]]&gt;0),(Table1[[#This Row],[Level_0]:[Level 15]]))</f>
        <v>L000011971 - [AS - MarCom A&amp;P -G]</v>
      </c>
      <c r="U7288" s="24">
        <v>7283</v>
      </c>
    </row>
    <row r="7289" spans="1:21" x14ac:dyDescent="0.25">
      <c r="A7289" s="14" t="s">
        <v>5148</v>
      </c>
      <c r="B7289" s="17" t="s">
        <v>5149</v>
      </c>
      <c r="C7289" s="17" t="s">
        <v>19561</v>
      </c>
      <c r="D7289" s="21" t="s">
        <v>39</v>
      </c>
      <c r="E7289" s="22" t="s">
        <v>29811</v>
      </c>
      <c r="F7289" s="22" t="s">
        <v>30974</v>
      </c>
      <c r="G7289" s="22" t="s">
        <v>31082</v>
      </c>
      <c r="H7289" s="22" t="s">
        <v>31112</v>
      </c>
      <c r="I7289" s="22" t="s">
        <v>31132</v>
      </c>
      <c r="J7289" s="22" t="s">
        <v>31133</v>
      </c>
      <c r="K7289" s="22"/>
      <c r="L7289" s="22"/>
      <c r="M7289" s="23"/>
      <c r="N7289" s="22"/>
      <c r="O7289" s="23"/>
      <c r="P7289" s="23"/>
      <c r="Q7289" s="23"/>
      <c r="R7289" s="23"/>
      <c r="S7289" s="23"/>
      <c r="T7289" s="28" t="str">
        <f>LOOKUP(1,1/(Table1[[#This Row],[Level_0]:[Level 15]]&gt;0),(Table1[[#This Row],[Level_0]:[Level 15]]))</f>
        <v>L000005380 - [AS - MarCom Applied Segment A&amp;P -G]</v>
      </c>
      <c r="U7289" s="24">
        <v>7284</v>
      </c>
    </row>
    <row r="7290" spans="1:21" x14ac:dyDescent="0.25">
      <c r="A7290" s="14" t="s">
        <v>11076</v>
      </c>
      <c r="B7290" s="17" t="s">
        <v>11077</v>
      </c>
      <c r="C7290" s="17" t="s">
        <v>19561</v>
      </c>
      <c r="D7290" s="21" t="s">
        <v>39</v>
      </c>
      <c r="E7290" s="22" t="s">
        <v>29811</v>
      </c>
      <c r="F7290" s="22" t="s">
        <v>30974</v>
      </c>
      <c r="G7290" s="22" t="s">
        <v>31082</v>
      </c>
      <c r="H7290" s="22" t="s">
        <v>31112</v>
      </c>
      <c r="I7290" s="22" t="s">
        <v>31132</v>
      </c>
      <c r="J7290" s="22" t="s">
        <v>31135</v>
      </c>
      <c r="K7290" s="22"/>
      <c r="L7290" s="22"/>
      <c r="M7290" s="23"/>
      <c r="N7290" s="22"/>
      <c r="O7290" s="23"/>
      <c r="P7290" s="23"/>
      <c r="Q7290" s="23"/>
      <c r="R7290" s="23"/>
      <c r="S7290" s="23"/>
      <c r="T7290" s="28" t="str">
        <f>LOOKUP(1,1/(Table1[[#This Row],[Level_0]:[Level 15]]&gt;0),(Table1[[#This Row],[Level_0]:[Level 15]]))</f>
        <v>L000005417 - [AS - MarCom Services A&amp;P -G]</v>
      </c>
      <c r="U7290" s="24">
        <v>7285</v>
      </c>
    </row>
    <row r="7291" spans="1:21" x14ac:dyDescent="0.25">
      <c r="A7291" s="14" t="s">
        <v>15496</v>
      </c>
      <c r="B7291" s="17" t="s">
        <v>15497</v>
      </c>
      <c r="C7291" s="17" t="s">
        <v>19561</v>
      </c>
      <c r="D7291" s="21" t="s">
        <v>39</v>
      </c>
      <c r="E7291" s="22" t="s">
        <v>29811</v>
      </c>
      <c r="F7291" s="22" t="s">
        <v>30974</v>
      </c>
      <c r="G7291" s="22" t="s">
        <v>31082</v>
      </c>
      <c r="H7291" s="22" t="s">
        <v>31112</v>
      </c>
      <c r="I7291" s="22" t="s">
        <v>31132</v>
      </c>
      <c r="J7291" s="22" t="s">
        <v>31138</v>
      </c>
      <c r="K7291" s="22"/>
      <c r="L7291" s="22"/>
      <c r="M7291" s="23"/>
      <c r="N7291" s="22"/>
      <c r="O7291" s="23"/>
      <c r="P7291" s="23"/>
      <c r="Q7291" s="23"/>
      <c r="R7291" s="23"/>
      <c r="S7291" s="23"/>
      <c r="T7291" s="28" t="str">
        <f>LOOKUP(1,1/(Table1[[#This Row],[Level_0]:[Level 15]]&gt;0),(Table1[[#This Row],[Level_0]:[Level 15]]))</f>
        <v>L000011992 - [AS MarCom Reserve A&amp;P-G]</v>
      </c>
      <c r="U7291" s="24">
        <v>7286</v>
      </c>
    </row>
    <row r="7292" spans="1:21" x14ac:dyDescent="0.25">
      <c r="A7292" s="14" t="s">
        <v>23217</v>
      </c>
      <c r="B7292" s="17" t="s">
        <v>37486</v>
      </c>
      <c r="C7292" s="17" t="s">
        <v>11968</v>
      </c>
      <c r="D7292" s="21" t="s">
        <v>39</v>
      </c>
      <c r="E7292" s="22" t="s">
        <v>29811</v>
      </c>
      <c r="F7292" s="22" t="s">
        <v>30974</v>
      </c>
      <c r="G7292" s="22" t="s">
        <v>31082</v>
      </c>
      <c r="H7292" s="22" t="s">
        <v>31145</v>
      </c>
      <c r="I7292" s="22"/>
      <c r="J7292" s="22"/>
      <c r="K7292" s="22"/>
      <c r="L7292" s="22"/>
      <c r="M7292" s="23"/>
      <c r="N7292" s="22"/>
      <c r="O7292" s="23"/>
      <c r="P7292" s="23"/>
      <c r="Q7292" s="23"/>
      <c r="R7292" s="23"/>
      <c r="S7292" s="23"/>
      <c r="T7292" s="28" t="str">
        <f>LOOKUP(1,1/(Table1[[#This Row],[Level_0]:[Level 15]]&gt;0),(Table1[[#This Row],[Level_0]:[Level 15]]))</f>
        <v>L000005433 - [SLS PMO]</v>
      </c>
      <c r="U7292" s="24">
        <v>7287</v>
      </c>
    </row>
    <row r="7293" spans="1:21" x14ac:dyDescent="0.25">
      <c r="A7293" s="14" t="s">
        <v>8750</v>
      </c>
      <c r="B7293" s="17" t="s">
        <v>38940</v>
      </c>
      <c r="C7293" s="17" t="s">
        <v>23217</v>
      </c>
      <c r="D7293" s="21" t="s">
        <v>39</v>
      </c>
      <c r="E7293" s="22" t="s">
        <v>29811</v>
      </c>
      <c r="F7293" s="22" t="s">
        <v>30974</v>
      </c>
      <c r="G7293" s="22" t="s">
        <v>31082</v>
      </c>
      <c r="H7293" s="22" t="s">
        <v>31145</v>
      </c>
      <c r="I7293" s="22" t="s">
        <v>38683</v>
      </c>
      <c r="J7293" s="22"/>
      <c r="K7293" s="22"/>
      <c r="L7293" s="22"/>
      <c r="M7293" s="23"/>
      <c r="N7293" s="22"/>
      <c r="O7293" s="23"/>
      <c r="P7293" s="23"/>
      <c r="Q7293" s="23"/>
      <c r="R7293" s="23"/>
      <c r="S7293" s="23"/>
      <c r="T7293" s="28" t="str">
        <f>LOOKUP(1,1/(Table1[[#This Row],[Level_0]:[Level 15]]&gt;0),(Table1[[#This Row],[Level_0]:[Level 15]]))</f>
        <v>L000005434 - [SLS Innovation PMO US]</v>
      </c>
      <c r="U7293" s="24">
        <v>7288</v>
      </c>
    </row>
    <row r="7294" spans="1:21" x14ac:dyDescent="0.25">
      <c r="A7294" s="14" t="s">
        <v>11078</v>
      </c>
      <c r="B7294" s="17" t="s">
        <v>38067</v>
      </c>
      <c r="C7294" s="17" t="s">
        <v>8750</v>
      </c>
      <c r="D7294" s="21" t="s">
        <v>39</v>
      </c>
      <c r="E7294" s="22" t="s">
        <v>29811</v>
      </c>
      <c r="F7294" s="22" t="s">
        <v>30974</v>
      </c>
      <c r="G7294" s="22" t="s">
        <v>31082</v>
      </c>
      <c r="H7294" s="22" t="s">
        <v>31145</v>
      </c>
      <c r="I7294" s="22" t="s">
        <v>38683</v>
      </c>
      <c r="J7294" s="22" t="s">
        <v>31146</v>
      </c>
      <c r="K7294" s="22"/>
      <c r="L7294" s="22"/>
      <c r="M7294" s="23"/>
      <c r="N7294" s="22"/>
      <c r="O7294" s="23"/>
      <c r="P7294" s="23"/>
      <c r="Q7294" s="23"/>
      <c r="R7294" s="23"/>
      <c r="S7294" s="23"/>
      <c r="T7294" s="28" t="str">
        <f>LOOKUP(1,1/(Table1[[#This Row],[Level_0]:[Level 15]]&gt;0),(Table1[[#This Row],[Level_0]:[Level 15]]))</f>
        <v>L000005435 - [SLS Innovation PMO]</v>
      </c>
      <c r="U7294" s="24">
        <v>7289</v>
      </c>
    </row>
    <row r="7295" spans="1:21" x14ac:dyDescent="0.25">
      <c r="A7295" s="14" t="s">
        <v>6915</v>
      </c>
      <c r="B7295" s="17" t="s">
        <v>38068</v>
      </c>
      <c r="C7295" s="17" t="s">
        <v>8750</v>
      </c>
      <c r="D7295" s="21" t="s">
        <v>39</v>
      </c>
      <c r="E7295" s="22" t="s">
        <v>29811</v>
      </c>
      <c r="F7295" s="22" t="s">
        <v>30974</v>
      </c>
      <c r="G7295" s="22" t="s">
        <v>31082</v>
      </c>
      <c r="H7295" s="22" t="s">
        <v>31145</v>
      </c>
      <c r="I7295" s="22" t="s">
        <v>38683</v>
      </c>
      <c r="J7295" s="22" t="s">
        <v>31147</v>
      </c>
      <c r="K7295" s="22"/>
      <c r="L7295" s="22"/>
      <c r="M7295" s="23"/>
      <c r="N7295" s="22"/>
      <c r="O7295" s="23"/>
      <c r="P7295" s="23"/>
      <c r="Q7295" s="23"/>
      <c r="R7295" s="23"/>
      <c r="S7295" s="23"/>
      <c r="T7295" s="28" t="str">
        <f>LOOKUP(1,1/(Table1[[#This Row],[Level_0]:[Level 15]]&gt;0),(Table1[[#This Row],[Level_0]:[Level 15]]))</f>
        <v>L000005436 - [US2148R00001  Innovation PMO]</v>
      </c>
      <c r="U7295" s="24">
        <v>7290</v>
      </c>
    </row>
    <row r="7296" spans="1:21" x14ac:dyDescent="0.25">
      <c r="A7296" s="14" t="s">
        <v>10347</v>
      </c>
      <c r="B7296" s="17" t="s">
        <v>38941</v>
      </c>
      <c r="C7296" s="17" t="s">
        <v>8750</v>
      </c>
      <c r="D7296" s="21" t="s">
        <v>39</v>
      </c>
      <c r="E7296" s="22" t="s">
        <v>29811</v>
      </c>
      <c r="F7296" s="22" t="s">
        <v>30974</v>
      </c>
      <c r="G7296" s="22" t="s">
        <v>31082</v>
      </c>
      <c r="H7296" s="22" t="s">
        <v>31145</v>
      </c>
      <c r="I7296" s="22" t="s">
        <v>38683</v>
      </c>
      <c r="J7296" s="22" t="s">
        <v>38684</v>
      </c>
      <c r="K7296" s="22"/>
      <c r="L7296" s="22"/>
      <c r="M7296" s="23"/>
      <c r="N7296" s="22"/>
      <c r="O7296" s="23"/>
      <c r="P7296" s="23"/>
      <c r="Q7296" s="23"/>
      <c r="R7296" s="23"/>
      <c r="S7296" s="23"/>
      <c r="T7296" s="28" t="str">
        <f>LOOKUP(1,1/(Table1[[#This Row],[Level_0]:[Level 15]]&gt;0),(Table1[[#This Row],[Level_0]:[Level 15]]))</f>
        <v>L000005437 - [US496920 Innovation PMO]</v>
      </c>
      <c r="U7296" s="24">
        <v>7291</v>
      </c>
    </row>
    <row r="7297" spans="1:21" x14ac:dyDescent="0.25">
      <c r="A7297" s="14" t="s">
        <v>11972</v>
      </c>
      <c r="B7297" s="17" t="s">
        <v>38942</v>
      </c>
      <c r="C7297" s="17" t="s">
        <v>8750</v>
      </c>
      <c r="D7297" s="21" t="s">
        <v>39</v>
      </c>
      <c r="E7297" s="22" t="s">
        <v>29811</v>
      </c>
      <c r="F7297" s="22" t="s">
        <v>30974</v>
      </c>
      <c r="G7297" s="22" t="s">
        <v>31082</v>
      </c>
      <c r="H7297" s="22" t="s">
        <v>31145</v>
      </c>
      <c r="I7297" s="22" t="s">
        <v>38683</v>
      </c>
      <c r="J7297" s="22" t="s">
        <v>38685</v>
      </c>
      <c r="K7297" s="22"/>
      <c r="L7297" s="22"/>
      <c r="M7297" s="23"/>
      <c r="N7297" s="22"/>
      <c r="O7297" s="23"/>
      <c r="P7297" s="23"/>
      <c r="Q7297" s="23"/>
      <c r="R7297" s="23"/>
      <c r="S7297" s="23"/>
      <c r="T7297" s="28" t="str">
        <f>LOOKUP(1,1/(Table1[[#This Row],[Level_0]:[Level 15]]&gt;0),(Table1[[#This Row],[Level_0]:[Level 15]]))</f>
        <v>L000005438 - [US6030 Innovation PMO]</v>
      </c>
      <c r="U7297" s="24">
        <v>7292</v>
      </c>
    </row>
    <row r="7298" spans="1:21" x14ac:dyDescent="0.25">
      <c r="A7298" s="14" t="s">
        <v>11973</v>
      </c>
      <c r="B7298" s="17" t="s">
        <v>38943</v>
      </c>
      <c r="C7298" s="17" t="s">
        <v>8750</v>
      </c>
      <c r="D7298" s="21" t="s">
        <v>39</v>
      </c>
      <c r="E7298" s="22" t="s">
        <v>29811</v>
      </c>
      <c r="F7298" s="22" t="s">
        <v>30974</v>
      </c>
      <c r="G7298" s="22" t="s">
        <v>31082</v>
      </c>
      <c r="H7298" s="22" t="s">
        <v>31145</v>
      </c>
      <c r="I7298" s="22" t="s">
        <v>38683</v>
      </c>
      <c r="J7298" s="22" t="s">
        <v>38686</v>
      </c>
      <c r="K7298" s="22"/>
      <c r="L7298" s="22"/>
      <c r="M7298" s="23"/>
      <c r="N7298" s="22"/>
      <c r="O7298" s="23"/>
      <c r="P7298" s="23"/>
      <c r="Q7298" s="23"/>
      <c r="R7298" s="23"/>
      <c r="S7298" s="23"/>
      <c r="T7298" s="28" t="str">
        <f>LOOKUP(1,1/(Table1[[#This Row],[Level_0]:[Level 15]]&gt;0),(Table1[[#This Row],[Level_0]:[Level 15]]))</f>
        <v>L000005439 - [US6109 Innovation PMO]</v>
      </c>
      <c r="U7298" s="24">
        <v>7293</v>
      </c>
    </row>
    <row r="7299" spans="1:21" x14ac:dyDescent="0.25">
      <c r="A7299" s="14" t="s">
        <v>11974</v>
      </c>
      <c r="B7299" s="17" t="s">
        <v>38944</v>
      </c>
      <c r="C7299" s="17" t="s">
        <v>8750</v>
      </c>
      <c r="D7299" s="21" t="s">
        <v>39</v>
      </c>
      <c r="E7299" s="22" t="s">
        <v>29811</v>
      </c>
      <c r="F7299" s="22" t="s">
        <v>30974</v>
      </c>
      <c r="G7299" s="22" t="s">
        <v>31082</v>
      </c>
      <c r="H7299" s="22" t="s">
        <v>31145</v>
      </c>
      <c r="I7299" s="22" t="s">
        <v>38683</v>
      </c>
      <c r="J7299" s="22" t="s">
        <v>38687</v>
      </c>
      <c r="K7299" s="22"/>
      <c r="L7299" s="22"/>
      <c r="M7299" s="23"/>
      <c r="N7299" s="22"/>
      <c r="O7299" s="23"/>
      <c r="P7299" s="23"/>
      <c r="Q7299" s="23"/>
      <c r="R7299" s="23"/>
      <c r="S7299" s="23"/>
      <c r="T7299" s="28" t="str">
        <f>LOOKUP(1,1/(Table1[[#This Row],[Level_0]:[Level 15]]&gt;0),(Table1[[#This Row],[Level_0]:[Level 15]]))</f>
        <v>L000005440 - [US6413 Innovation PMO]</v>
      </c>
      <c r="U7299" s="24">
        <v>7294</v>
      </c>
    </row>
    <row r="7300" spans="1:21" x14ac:dyDescent="0.25">
      <c r="A7300" s="14" t="s">
        <v>9550</v>
      </c>
      <c r="B7300" s="17" t="s">
        <v>38945</v>
      </c>
      <c r="C7300" s="17" t="s">
        <v>23217</v>
      </c>
      <c r="D7300" s="21" t="s">
        <v>39</v>
      </c>
      <c r="E7300" s="22" t="s">
        <v>29811</v>
      </c>
      <c r="F7300" s="22" t="s">
        <v>30974</v>
      </c>
      <c r="G7300" s="22" t="s">
        <v>31082</v>
      </c>
      <c r="H7300" s="22" t="s">
        <v>31145</v>
      </c>
      <c r="I7300" s="22" t="s">
        <v>38688</v>
      </c>
      <c r="J7300" s="22"/>
      <c r="K7300" s="22"/>
      <c r="L7300" s="22"/>
      <c r="M7300" s="23"/>
      <c r="N7300" s="22"/>
      <c r="O7300" s="23"/>
      <c r="P7300" s="23"/>
      <c r="Q7300" s="23"/>
      <c r="R7300" s="23"/>
      <c r="S7300" s="23"/>
      <c r="T7300" s="28" t="str">
        <f>LOOKUP(1,1/(Table1[[#This Row],[Level_0]:[Level 15]]&gt;0),(Table1[[#This Row],[Level_0]:[Level 15]]))</f>
        <v>L000005441 - [SLS Innovation PMO EU]</v>
      </c>
      <c r="U7300" s="24">
        <v>7295</v>
      </c>
    </row>
    <row r="7301" spans="1:21" x14ac:dyDescent="0.25">
      <c r="A7301" s="14" t="s">
        <v>7840</v>
      </c>
      <c r="B7301" s="17" t="s">
        <v>38946</v>
      </c>
      <c r="C7301" s="17" t="s">
        <v>9550</v>
      </c>
      <c r="D7301" s="21" t="s">
        <v>39</v>
      </c>
      <c r="E7301" s="22" t="s">
        <v>29811</v>
      </c>
      <c r="F7301" s="22" t="s">
        <v>30974</v>
      </c>
      <c r="G7301" s="22" t="s">
        <v>31082</v>
      </c>
      <c r="H7301" s="22" t="s">
        <v>31145</v>
      </c>
      <c r="I7301" s="22" t="s">
        <v>38688</v>
      </c>
      <c r="J7301" s="22" t="s">
        <v>38689</v>
      </c>
      <c r="K7301" s="22"/>
      <c r="L7301" s="22"/>
      <c r="M7301" s="23"/>
      <c r="N7301" s="22"/>
      <c r="O7301" s="23"/>
      <c r="P7301" s="23"/>
      <c r="Q7301" s="23"/>
      <c r="R7301" s="23"/>
      <c r="S7301" s="23"/>
      <c r="T7301" s="28" t="str">
        <f>LOOKUP(1,1/(Table1[[#This Row],[Level_0]:[Level 15]]&gt;0),(Table1[[#This Row],[Level_0]:[Level 15]]))</f>
        <v>L000005442 - [FR6109 Innovation PMO (EU)]</v>
      </c>
      <c r="U7301" s="24">
        <v>7296</v>
      </c>
    </row>
    <row r="7302" spans="1:21" x14ac:dyDescent="0.25">
      <c r="A7302" s="14" t="s">
        <v>10348</v>
      </c>
      <c r="B7302" s="17" t="s">
        <v>38947</v>
      </c>
      <c r="C7302" s="17" t="s">
        <v>9550</v>
      </c>
      <c r="D7302" s="21" t="s">
        <v>39</v>
      </c>
      <c r="E7302" s="22" t="s">
        <v>29811</v>
      </c>
      <c r="F7302" s="22" t="s">
        <v>30974</v>
      </c>
      <c r="G7302" s="22" t="s">
        <v>31082</v>
      </c>
      <c r="H7302" s="22" t="s">
        <v>31145</v>
      </c>
      <c r="I7302" s="22" t="s">
        <v>38688</v>
      </c>
      <c r="J7302" s="22" t="s">
        <v>38690</v>
      </c>
      <c r="K7302" s="22"/>
      <c r="L7302" s="22"/>
      <c r="M7302" s="23"/>
      <c r="N7302" s="22"/>
      <c r="O7302" s="23"/>
      <c r="P7302" s="23"/>
      <c r="Q7302" s="23"/>
      <c r="R7302" s="23"/>
      <c r="S7302" s="23"/>
      <c r="T7302" s="28" t="str">
        <f>LOOKUP(1,1/(Table1[[#This Row],[Level_0]:[Level 15]]&gt;0),(Table1[[#This Row],[Level_0]:[Level 15]]))</f>
        <v>L000005443 - [GE687000 Innovation PMO]</v>
      </c>
      <c r="U7302" s="24">
        <v>7297</v>
      </c>
    </row>
    <row r="7303" spans="1:21" x14ac:dyDescent="0.25">
      <c r="A7303" s="14" t="s">
        <v>12287</v>
      </c>
      <c r="B7303" s="17" t="s">
        <v>38993</v>
      </c>
      <c r="C7303" s="17" t="s">
        <v>9550</v>
      </c>
      <c r="D7303" s="21" t="s">
        <v>39</v>
      </c>
      <c r="E7303" s="22" t="s">
        <v>29811</v>
      </c>
      <c r="F7303" s="22" t="s">
        <v>30974</v>
      </c>
      <c r="G7303" s="22" t="s">
        <v>31082</v>
      </c>
      <c r="H7303" s="22" t="s">
        <v>31145</v>
      </c>
      <c r="I7303" s="22" t="s">
        <v>38688</v>
      </c>
      <c r="J7303" s="22" t="s">
        <v>38691</v>
      </c>
      <c r="K7303" s="22"/>
      <c r="L7303" s="22"/>
      <c r="M7303" s="23"/>
      <c r="N7303" s="22"/>
      <c r="O7303" s="23"/>
      <c r="P7303" s="23"/>
      <c r="Q7303" s="23"/>
      <c r="R7303" s="23"/>
      <c r="S7303" s="23"/>
      <c r="T7303" s="28" t="str">
        <f>LOOKUP(1,1/(Table1[[#This Row],[Level_0]:[Level 15]]&gt;0),(Table1[[#This Row],[Level_0]:[Level 15]]))</f>
        <v>L000012484 - [CH56496 Innovation EU]</v>
      </c>
      <c r="U7303" s="24">
        <v>7298</v>
      </c>
    </row>
    <row r="7304" spans="1:21" x14ac:dyDescent="0.25">
      <c r="A7304" s="14" t="s">
        <v>22567</v>
      </c>
      <c r="B7304" s="17" t="s">
        <v>38069</v>
      </c>
      <c r="C7304" s="17" t="s">
        <v>23217</v>
      </c>
      <c r="D7304" s="21" t="s">
        <v>39</v>
      </c>
      <c r="E7304" s="22" t="s">
        <v>29811</v>
      </c>
      <c r="F7304" s="22" t="s">
        <v>30974</v>
      </c>
      <c r="G7304" s="22" t="s">
        <v>31082</v>
      </c>
      <c r="H7304" s="22" t="s">
        <v>31145</v>
      </c>
      <c r="I7304" s="22" t="s">
        <v>31149</v>
      </c>
      <c r="J7304" s="22"/>
      <c r="K7304" s="22"/>
      <c r="L7304" s="22"/>
      <c r="M7304" s="23"/>
      <c r="N7304" s="22"/>
      <c r="O7304" s="23"/>
      <c r="P7304" s="23"/>
      <c r="Q7304" s="23"/>
      <c r="R7304" s="23"/>
      <c r="S7304" s="23"/>
      <c r="T7304" s="28" t="str">
        <f>LOOKUP(1,1/(Table1[[#This Row],[Level_0]:[Level 15]]&gt;0),(Table1[[#This Row],[Level_0]:[Level 15]]))</f>
        <v>L000009198 - [SLS  PMO General]</v>
      </c>
      <c r="U7304" s="24">
        <v>7299</v>
      </c>
    </row>
    <row r="7305" spans="1:21" x14ac:dyDescent="0.25">
      <c r="A7305" s="14" t="s">
        <v>11372</v>
      </c>
      <c r="B7305" s="17" t="s">
        <v>37487</v>
      </c>
      <c r="C7305" s="17" t="s">
        <v>23217</v>
      </c>
      <c r="D7305" s="21" t="s">
        <v>39</v>
      </c>
      <c r="E7305" s="22" t="s">
        <v>29811</v>
      </c>
      <c r="F7305" s="22" t="s">
        <v>30974</v>
      </c>
      <c r="G7305" s="22" t="s">
        <v>31082</v>
      </c>
      <c r="H7305" s="22" t="s">
        <v>31145</v>
      </c>
      <c r="I7305" s="22" t="s">
        <v>31150</v>
      </c>
      <c r="J7305" s="22"/>
      <c r="K7305" s="22"/>
      <c r="L7305" s="22"/>
      <c r="M7305" s="23"/>
      <c r="N7305" s="22"/>
      <c r="O7305" s="23"/>
      <c r="P7305" s="23"/>
      <c r="Q7305" s="23"/>
      <c r="R7305" s="23"/>
      <c r="S7305" s="23"/>
      <c r="T7305" s="28" t="str">
        <f>LOOKUP(1,1/(Table1[[#This Row],[Level_0]:[Level 15]]&gt;0),(Table1[[#This Row],[Level_0]:[Level 15]]))</f>
        <v>L000011963 - [Innovation PMO Mgmt]</v>
      </c>
      <c r="U7305" s="24">
        <v>7300</v>
      </c>
    </row>
    <row r="7306" spans="1:21" x14ac:dyDescent="0.25">
      <c r="A7306" s="14" t="s">
        <v>11975</v>
      </c>
      <c r="B7306" s="17" t="s">
        <v>38948</v>
      </c>
      <c r="C7306" s="17" t="s">
        <v>11372</v>
      </c>
      <c r="D7306" s="21" t="s">
        <v>39</v>
      </c>
      <c r="E7306" s="22" t="s">
        <v>29811</v>
      </c>
      <c r="F7306" s="22" t="s">
        <v>30974</v>
      </c>
      <c r="G7306" s="22" t="s">
        <v>31082</v>
      </c>
      <c r="H7306" s="22" t="s">
        <v>31145</v>
      </c>
      <c r="I7306" s="22" t="s">
        <v>31150</v>
      </c>
      <c r="J7306" s="22" t="s">
        <v>38692</v>
      </c>
      <c r="K7306" s="22"/>
      <c r="L7306" s="22"/>
      <c r="M7306" s="23"/>
      <c r="N7306" s="22"/>
      <c r="O7306" s="23"/>
      <c r="P7306" s="23"/>
      <c r="Q7306" s="23"/>
      <c r="R7306" s="23"/>
      <c r="S7306" s="23"/>
      <c r="T7306" s="28" t="str">
        <f>LOOKUP(1,1/(Table1[[#This Row],[Level_0]:[Level 15]]&gt;0),(Table1[[#This Row],[Level_0]:[Level 15]]))</f>
        <v>L000005445 - [FR6413 Innovation PMO]</v>
      </c>
      <c r="U7306" s="24">
        <v>7301</v>
      </c>
    </row>
    <row r="7307" spans="1:21" x14ac:dyDescent="0.25">
      <c r="A7307" s="14" t="s">
        <v>11079</v>
      </c>
      <c r="B7307" s="17" t="s">
        <v>38949</v>
      </c>
      <c r="C7307" s="17" t="s">
        <v>11372</v>
      </c>
      <c r="D7307" s="21" t="s">
        <v>39</v>
      </c>
      <c r="E7307" s="22" t="s">
        <v>29811</v>
      </c>
      <c r="F7307" s="22" t="s">
        <v>30974</v>
      </c>
      <c r="G7307" s="22" t="s">
        <v>31082</v>
      </c>
      <c r="H7307" s="22" t="s">
        <v>31145</v>
      </c>
      <c r="I7307" s="22" t="s">
        <v>31150</v>
      </c>
      <c r="J7307" s="22" t="s">
        <v>38693</v>
      </c>
      <c r="K7307" s="22"/>
      <c r="L7307" s="22"/>
      <c r="M7307" s="23"/>
      <c r="N7307" s="22"/>
      <c r="O7307" s="23"/>
      <c r="P7307" s="23"/>
      <c r="Q7307" s="23"/>
      <c r="R7307" s="23"/>
      <c r="S7307" s="23"/>
      <c r="T7307" s="28" t="str">
        <f>LOOKUP(1,1/(Table1[[#This Row],[Level_0]:[Level 15]]&gt;0),(Table1[[#This Row],[Level_0]:[Level 15]]))</f>
        <v>L000005446 - [US20525 Innovation PMO]</v>
      </c>
      <c r="U7307" s="24">
        <v>7302</v>
      </c>
    </row>
    <row r="7308" spans="1:21" x14ac:dyDescent="0.25">
      <c r="A7308" s="14" t="s">
        <v>11373</v>
      </c>
      <c r="B7308" s="17" t="s">
        <v>38070</v>
      </c>
      <c r="C7308" s="17" t="s">
        <v>23217</v>
      </c>
      <c r="D7308" s="21" t="s">
        <v>39</v>
      </c>
      <c r="E7308" s="22" t="s">
        <v>29811</v>
      </c>
      <c r="F7308" s="22" t="s">
        <v>30974</v>
      </c>
      <c r="G7308" s="22" t="s">
        <v>31082</v>
      </c>
      <c r="H7308" s="22" t="s">
        <v>31145</v>
      </c>
      <c r="I7308" s="22" t="s">
        <v>31151</v>
      </c>
      <c r="J7308" s="22"/>
      <c r="K7308" s="22"/>
      <c r="L7308" s="22"/>
      <c r="M7308" s="23"/>
      <c r="N7308" s="22"/>
      <c r="O7308" s="23"/>
      <c r="P7308" s="23"/>
      <c r="Q7308" s="23"/>
      <c r="R7308" s="23"/>
      <c r="S7308" s="23"/>
      <c r="T7308" s="28" t="str">
        <f>LOOKUP(1,1/(Table1[[#This Row],[Level_0]:[Level 15]]&gt;0),(Table1[[#This Row],[Level_0]:[Level 15]]))</f>
        <v>L000011964 - [Innovation PMO General]</v>
      </c>
      <c r="U7308" s="24">
        <v>7303</v>
      </c>
    </row>
    <row r="7309" spans="1:21" x14ac:dyDescent="0.25">
      <c r="A7309" s="14" t="s">
        <v>19653</v>
      </c>
      <c r="B7309" s="17" t="s">
        <v>19654</v>
      </c>
      <c r="C7309" s="17" t="s">
        <v>11968</v>
      </c>
      <c r="D7309" s="21" t="s">
        <v>39</v>
      </c>
      <c r="E7309" s="22" t="s">
        <v>29811</v>
      </c>
      <c r="F7309" s="22" t="s">
        <v>30974</v>
      </c>
      <c r="G7309" s="22" t="s">
        <v>31082</v>
      </c>
      <c r="H7309" s="22" t="s">
        <v>31182</v>
      </c>
      <c r="I7309" s="22"/>
      <c r="J7309" s="22"/>
      <c r="K7309" s="22"/>
      <c r="L7309" s="22"/>
      <c r="M7309" s="23"/>
      <c r="N7309" s="22"/>
      <c r="O7309" s="23"/>
      <c r="P7309" s="23"/>
      <c r="Q7309" s="23"/>
      <c r="R7309" s="23"/>
      <c r="S7309" s="23"/>
      <c r="T7309" s="28" t="str">
        <f>LOOKUP(1,1/(Table1[[#This Row],[Level_0]:[Level 15]]&gt;0),(Table1[[#This Row],[Level_0]:[Level 15]]))</f>
        <v>L000013171 - [Global Projects -G]</v>
      </c>
      <c r="U7309" s="24">
        <v>7304</v>
      </c>
    </row>
    <row r="7310" spans="1:21" x14ac:dyDescent="0.25">
      <c r="A7310" s="14" t="s">
        <v>14199</v>
      </c>
      <c r="B7310" s="17" t="s">
        <v>14200</v>
      </c>
      <c r="C7310" s="17" t="s">
        <v>19653</v>
      </c>
      <c r="D7310" s="21" t="s">
        <v>39</v>
      </c>
      <c r="E7310" s="22" t="s">
        <v>29811</v>
      </c>
      <c r="F7310" s="22" t="s">
        <v>30974</v>
      </c>
      <c r="G7310" s="22" t="s">
        <v>31082</v>
      </c>
      <c r="H7310" s="22" t="s">
        <v>31182</v>
      </c>
      <c r="I7310" s="22" t="s">
        <v>31183</v>
      </c>
      <c r="J7310" s="22"/>
      <c r="K7310" s="22"/>
      <c r="L7310" s="22"/>
      <c r="M7310" s="23"/>
      <c r="N7310" s="22"/>
      <c r="O7310" s="23"/>
      <c r="P7310" s="23"/>
      <c r="Q7310" s="23"/>
      <c r="R7310" s="23"/>
      <c r="S7310" s="23"/>
      <c r="T7310" s="28" t="str">
        <f>LOOKUP(1,1/(Table1[[#This Row],[Level_0]:[Level 15]]&gt;0),(Table1[[#This Row],[Level_0]:[Level 15]]))</f>
        <v>L000007698 - [MCORAERP_MMOR1975.5995-G]</v>
      </c>
      <c r="U7310" s="24">
        <v>7305</v>
      </c>
    </row>
    <row r="7311" spans="1:21" x14ac:dyDescent="0.25">
      <c r="A7311" s="14" t="s">
        <v>12948</v>
      </c>
      <c r="B7311" s="17" t="s">
        <v>12949</v>
      </c>
      <c r="C7311" s="17" t="s">
        <v>19653</v>
      </c>
      <c r="D7311" s="21" t="s">
        <v>39</v>
      </c>
      <c r="E7311" s="22" t="s">
        <v>29811</v>
      </c>
      <c r="F7311" s="22" t="s">
        <v>30974</v>
      </c>
      <c r="G7311" s="22" t="s">
        <v>31082</v>
      </c>
      <c r="H7311" s="22" t="s">
        <v>31182</v>
      </c>
      <c r="I7311" s="22" t="s">
        <v>31184</v>
      </c>
      <c r="J7311" s="22"/>
      <c r="K7311" s="22"/>
      <c r="L7311" s="22"/>
      <c r="M7311" s="23"/>
      <c r="N7311" s="22"/>
      <c r="O7311" s="23"/>
      <c r="P7311" s="23"/>
      <c r="Q7311" s="23"/>
      <c r="R7311" s="23"/>
      <c r="S7311" s="23"/>
      <c r="T7311" s="28" t="str">
        <f>LOOKUP(1,1/(Table1[[#This Row],[Level_0]:[Level 15]]&gt;0),(Table1[[#This Row],[Level_0]:[Level 15]]))</f>
        <v>L000007699 - [MCPHOENX_01010000619600-G]</v>
      </c>
      <c r="U7311" s="24">
        <v>7306</v>
      </c>
    </row>
    <row r="7312" spans="1:21" x14ac:dyDescent="0.25">
      <c r="A7312" s="14" t="s">
        <v>12950</v>
      </c>
      <c r="B7312" s="17" t="s">
        <v>12951</v>
      </c>
      <c r="C7312" s="17" t="s">
        <v>19653</v>
      </c>
      <c r="D7312" s="21" t="s">
        <v>39</v>
      </c>
      <c r="E7312" s="22" t="s">
        <v>29811</v>
      </c>
      <c r="F7312" s="22" t="s">
        <v>30974</v>
      </c>
      <c r="G7312" s="22" t="s">
        <v>31082</v>
      </c>
      <c r="H7312" s="22" t="s">
        <v>31182</v>
      </c>
      <c r="I7312" s="22" t="s">
        <v>31185</v>
      </c>
      <c r="J7312" s="22"/>
      <c r="K7312" s="22"/>
      <c r="L7312" s="22"/>
      <c r="M7312" s="23"/>
      <c r="N7312" s="22"/>
      <c r="O7312" s="23"/>
      <c r="P7312" s="23"/>
      <c r="Q7312" s="23"/>
      <c r="R7312" s="23"/>
      <c r="S7312" s="23"/>
      <c r="T7312" s="28" t="str">
        <f>LOOKUP(1,1/(Table1[[#This Row],[Level_0]:[Level 15]]&gt;0),(Table1[[#This Row],[Level_0]:[Level 15]]))</f>
        <v>L000007700 - [MCPHOENX_01010000625500-G]</v>
      </c>
      <c r="U7312" s="24">
        <v>7307</v>
      </c>
    </row>
    <row r="7313" spans="1:21" x14ac:dyDescent="0.25">
      <c r="A7313" s="14" t="s">
        <v>12954</v>
      </c>
      <c r="B7313" s="17" t="s">
        <v>12955</v>
      </c>
      <c r="C7313" s="17" t="s">
        <v>19653</v>
      </c>
      <c r="D7313" s="21" t="s">
        <v>39</v>
      </c>
      <c r="E7313" s="22" t="s">
        <v>29811</v>
      </c>
      <c r="F7313" s="22" t="s">
        <v>30974</v>
      </c>
      <c r="G7313" s="22" t="s">
        <v>31082</v>
      </c>
      <c r="H7313" s="22" t="s">
        <v>31182</v>
      </c>
      <c r="I7313" s="22" t="s">
        <v>31186</v>
      </c>
      <c r="J7313" s="22"/>
      <c r="K7313" s="22"/>
      <c r="L7313" s="22"/>
      <c r="M7313" s="23"/>
      <c r="N7313" s="22"/>
      <c r="O7313" s="23"/>
      <c r="P7313" s="23"/>
      <c r="Q7313" s="23"/>
      <c r="R7313" s="23"/>
      <c r="S7313" s="23"/>
      <c r="T7313" s="28" t="str">
        <f>LOOKUP(1,1/(Table1[[#This Row],[Level_0]:[Level 15]]&gt;0),(Table1[[#This Row],[Level_0]:[Level 15]]))</f>
        <v>L000007702 - [MCNOW_7210$$$0000020381-G]</v>
      </c>
      <c r="U7313" s="24">
        <v>7308</v>
      </c>
    </row>
    <row r="7314" spans="1:21" x14ac:dyDescent="0.25">
      <c r="A7314" s="14" t="s">
        <v>734</v>
      </c>
      <c r="B7314" s="17" t="s">
        <v>735</v>
      </c>
      <c r="C7314" s="17" t="s">
        <v>11968</v>
      </c>
      <c r="D7314" s="21" t="s">
        <v>39</v>
      </c>
      <c r="E7314" s="22" t="s">
        <v>29811</v>
      </c>
      <c r="F7314" s="22" t="s">
        <v>30974</v>
      </c>
      <c r="G7314" s="22" t="s">
        <v>31082</v>
      </c>
      <c r="H7314" s="22" t="s">
        <v>31190</v>
      </c>
      <c r="I7314" s="22"/>
      <c r="J7314" s="22"/>
      <c r="K7314" s="22"/>
      <c r="L7314" s="22"/>
      <c r="M7314" s="23"/>
      <c r="N7314" s="22"/>
      <c r="O7314" s="23"/>
      <c r="P7314" s="23"/>
      <c r="Q7314" s="23"/>
      <c r="R7314" s="23"/>
      <c r="S7314" s="23"/>
      <c r="T7314" s="28" t="str">
        <f>LOOKUP(1,1/(Table1[[#This Row],[Level_0]:[Level 15]]&gt;0),(Table1[[#This Row],[Level_0]:[Level 15]]))</f>
        <v>L000013173 - [Business Planning &amp; Execution (S&amp;S) -G]</v>
      </c>
      <c r="U7314" s="24">
        <v>7309</v>
      </c>
    </row>
    <row r="7315" spans="1:21" x14ac:dyDescent="0.25">
      <c r="A7315" s="14" t="s">
        <v>20682</v>
      </c>
      <c r="B7315" s="17" t="s">
        <v>20683</v>
      </c>
      <c r="C7315" s="17" t="s">
        <v>12088</v>
      </c>
      <c r="D7315" s="21" t="s">
        <v>39</v>
      </c>
      <c r="E7315" s="22" t="s">
        <v>29811</v>
      </c>
      <c r="F7315" s="22" t="s">
        <v>30974</v>
      </c>
      <c r="G7315" s="22" t="s">
        <v>31193</v>
      </c>
      <c r="H7315" s="22"/>
      <c r="I7315" s="22"/>
      <c r="J7315" s="22"/>
      <c r="K7315" s="22"/>
      <c r="L7315" s="22"/>
      <c r="M7315" s="23"/>
      <c r="N7315" s="22"/>
      <c r="O7315" s="23"/>
      <c r="P7315" s="23"/>
      <c r="Q7315" s="23"/>
      <c r="R7315" s="23"/>
      <c r="S7315" s="23"/>
      <c r="T7315" s="28" t="str">
        <f>LOOKUP(1,1/(Table1[[#This Row],[Level_0]:[Level 15]]&gt;0),(Table1[[#This Row],[Level_0]:[Level 15]]))</f>
        <v>L000005617 - [Biomonitoring -G]</v>
      </c>
      <c r="U7315" s="24">
        <v>7310</v>
      </c>
    </row>
    <row r="7316" spans="1:21" x14ac:dyDescent="0.25">
      <c r="A7316" s="14" t="s">
        <v>14108</v>
      </c>
      <c r="B7316" s="17" t="s">
        <v>14109</v>
      </c>
      <c r="C7316" s="17" t="s">
        <v>20682</v>
      </c>
      <c r="D7316" s="21" t="s">
        <v>39</v>
      </c>
      <c r="E7316" s="22" t="s">
        <v>29811</v>
      </c>
      <c r="F7316" s="22" t="s">
        <v>30974</v>
      </c>
      <c r="G7316" s="22" t="s">
        <v>31193</v>
      </c>
      <c r="H7316" s="22" t="s">
        <v>31194</v>
      </c>
      <c r="I7316" s="22"/>
      <c r="J7316" s="22"/>
      <c r="K7316" s="22"/>
      <c r="L7316" s="22"/>
      <c r="M7316" s="23"/>
      <c r="N7316" s="22"/>
      <c r="O7316" s="23"/>
      <c r="P7316" s="23"/>
      <c r="Q7316" s="23"/>
      <c r="R7316" s="23"/>
      <c r="S7316" s="23"/>
      <c r="T7316" s="28" t="str">
        <f>LOOKUP(1,1/(Table1[[#This Row],[Level_0]:[Level 15]]&gt;0),(Table1[[#This Row],[Level_0]:[Level 15]]))</f>
        <v>L000005618 - [Sales APAC &amp; SEA (BM) -G]</v>
      </c>
      <c r="U7316" s="24">
        <v>7311</v>
      </c>
    </row>
    <row r="7317" spans="1:21" x14ac:dyDescent="0.25">
      <c r="A7317" s="14" t="s">
        <v>3240</v>
      </c>
      <c r="B7317" s="17" t="s">
        <v>3241</v>
      </c>
      <c r="C7317" s="17" t="s">
        <v>14108</v>
      </c>
      <c r="D7317" s="21" t="s">
        <v>39</v>
      </c>
      <c r="E7317" s="22" t="s">
        <v>29811</v>
      </c>
      <c r="F7317" s="22" t="s">
        <v>30974</v>
      </c>
      <c r="G7317" s="22" t="s">
        <v>31193</v>
      </c>
      <c r="H7317" s="22" t="s">
        <v>31194</v>
      </c>
      <c r="I7317" s="22" t="s">
        <v>31195</v>
      </c>
      <c r="J7317" s="22"/>
      <c r="K7317" s="22"/>
      <c r="L7317" s="22"/>
      <c r="M7317" s="23"/>
      <c r="N7317" s="22"/>
      <c r="O7317" s="23"/>
      <c r="P7317" s="23"/>
      <c r="Q7317" s="23"/>
      <c r="R7317" s="23"/>
      <c r="S7317" s="23"/>
      <c r="T7317" s="28" t="str">
        <f>LOOKUP(1,1/(Table1[[#This Row],[Level_0]:[Level 15]]&gt;0),(Table1[[#This Row],[Level_0]:[Level 15]]))</f>
        <v>L000005619 - [61019907MT - BM Strategy Marketing-G]</v>
      </c>
      <c r="U7317" s="24">
        <v>7312</v>
      </c>
    </row>
    <row r="7318" spans="1:21" x14ac:dyDescent="0.25">
      <c r="A7318" s="14" t="s">
        <v>9556</v>
      </c>
      <c r="B7318" s="17" t="s">
        <v>9557</v>
      </c>
      <c r="C7318" s="17" t="s">
        <v>14108</v>
      </c>
      <c r="D7318" s="21" t="s">
        <v>39</v>
      </c>
      <c r="E7318" s="22" t="s">
        <v>29811</v>
      </c>
      <c r="F7318" s="22" t="s">
        <v>30974</v>
      </c>
      <c r="G7318" s="22" t="s">
        <v>31193</v>
      </c>
      <c r="H7318" s="22" t="s">
        <v>31194</v>
      </c>
      <c r="I7318" s="22" t="s">
        <v>31196</v>
      </c>
      <c r="J7318" s="22"/>
      <c r="K7318" s="22"/>
      <c r="L7318" s="22"/>
      <c r="M7318" s="23"/>
      <c r="N7318" s="22"/>
      <c r="O7318" s="23"/>
      <c r="P7318" s="23"/>
      <c r="Q7318" s="23"/>
      <c r="R7318" s="23"/>
      <c r="S7318" s="23"/>
      <c r="T7318" s="28" t="str">
        <f>LOOKUP(1,1/(Table1[[#This Row],[Level_0]:[Level 15]]&gt;0),(Table1[[#This Row],[Level_0]:[Level 15]]))</f>
        <v>L000005620 - [BM - Comm APAC - Attrition -G]</v>
      </c>
      <c r="U7318" s="24">
        <v>7313</v>
      </c>
    </row>
    <row r="7319" spans="1:21" x14ac:dyDescent="0.25">
      <c r="A7319" s="14" t="s">
        <v>15257</v>
      </c>
      <c r="B7319" s="17" t="s">
        <v>15258</v>
      </c>
      <c r="C7319" s="17" t="s">
        <v>14108</v>
      </c>
      <c r="D7319" s="21" t="s">
        <v>39</v>
      </c>
      <c r="E7319" s="22" t="s">
        <v>29811</v>
      </c>
      <c r="F7319" s="22" t="s">
        <v>30974</v>
      </c>
      <c r="G7319" s="22" t="s">
        <v>31193</v>
      </c>
      <c r="H7319" s="22" t="s">
        <v>31194</v>
      </c>
      <c r="I7319" s="22" t="s">
        <v>31197</v>
      </c>
      <c r="J7319" s="22"/>
      <c r="K7319" s="22"/>
      <c r="L7319" s="22"/>
      <c r="M7319" s="23"/>
      <c r="N7319" s="22"/>
      <c r="O7319" s="23"/>
      <c r="P7319" s="23"/>
      <c r="Q7319" s="23"/>
      <c r="R7319" s="23"/>
      <c r="S7319" s="23"/>
      <c r="T7319" s="28" t="str">
        <f>LOOKUP(1,1/(Table1[[#This Row],[Level_0]:[Level 15]]&gt;0),(Table1[[#This Row],[Level_0]:[Level 15]]))</f>
        <v>L000005621 - [BM - Comm APAC - ANZ -G]</v>
      </c>
      <c r="U7319" s="24">
        <v>7314</v>
      </c>
    </row>
    <row r="7320" spans="1:21" x14ac:dyDescent="0.25">
      <c r="A7320" s="14" t="s">
        <v>16715</v>
      </c>
      <c r="B7320" s="17" t="s">
        <v>16716</v>
      </c>
      <c r="C7320" s="17" t="s">
        <v>15257</v>
      </c>
      <c r="D7320" s="21" t="s">
        <v>39</v>
      </c>
      <c r="E7320" s="22" t="s">
        <v>29811</v>
      </c>
      <c r="F7320" s="22" t="s">
        <v>30974</v>
      </c>
      <c r="G7320" s="22" t="s">
        <v>31193</v>
      </c>
      <c r="H7320" s="22" t="s">
        <v>31194</v>
      </c>
      <c r="I7320" s="22" t="s">
        <v>31197</v>
      </c>
      <c r="J7320" s="22" t="s">
        <v>31198</v>
      </c>
      <c r="K7320" s="22"/>
      <c r="L7320" s="22"/>
      <c r="M7320" s="23"/>
      <c r="N7320" s="22"/>
      <c r="O7320" s="23"/>
      <c r="P7320" s="23"/>
      <c r="Q7320" s="23"/>
      <c r="R7320" s="23"/>
      <c r="S7320" s="23"/>
      <c r="T7320" s="28" t="str">
        <f>LOOKUP(1,1/(Table1[[#This Row],[Level_0]:[Level 15]]&gt;0),(Table1[[#This Row],[Level_0]:[Level 15]]))</f>
        <v>L000005622 - [BM01 - BM Sales ANZ-G]</v>
      </c>
      <c r="U7320" s="24">
        <v>7315</v>
      </c>
    </row>
    <row r="7321" spans="1:21" x14ac:dyDescent="0.25">
      <c r="A7321" s="14" t="s">
        <v>8752</v>
      </c>
      <c r="B7321" s="17" t="s">
        <v>8753</v>
      </c>
      <c r="C7321" s="17" t="s">
        <v>14108</v>
      </c>
      <c r="D7321" s="21" t="s">
        <v>39</v>
      </c>
      <c r="E7321" s="22" t="s">
        <v>29811</v>
      </c>
      <c r="F7321" s="22" t="s">
        <v>30974</v>
      </c>
      <c r="G7321" s="22" t="s">
        <v>31193</v>
      </c>
      <c r="H7321" s="22" t="s">
        <v>31194</v>
      </c>
      <c r="I7321" s="22" t="s">
        <v>31199</v>
      </c>
      <c r="J7321" s="22"/>
      <c r="K7321" s="22"/>
      <c r="L7321" s="22"/>
      <c r="M7321" s="23"/>
      <c r="N7321" s="22"/>
      <c r="O7321" s="23"/>
      <c r="P7321" s="23"/>
      <c r="Q7321" s="23"/>
      <c r="R7321" s="23"/>
      <c r="S7321" s="23"/>
      <c r="T7321" s="28" t="str">
        <f>LOOKUP(1,1/(Table1[[#This Row],[Level_0]:[Level 15]]&gt;0),(Table1[[#This Row],[Level_0]:[Level 15]]))</f>
        <v>L000005623 - [BM - Comm APAC - Management -G]</v>
      </c>
      <c r="U7321" s="24">
        <v>7316</v>
      </c>
    </row>
    <row r="7322" spans="1:21" x14ac:dyDescent="0.25">
      <c r="A7322" s="14" t="s">
        <v>7842</v>
      </c>
      <c r="B7322" s="17" t="s">
        <v>7843</v>
      </c>
      <c r="C7322" s="17" t="s">
        <v>8752</v>
      </c>
      <c r="D7322" s="21" t="s">
        <v>39</v>
      </c>
      <c r="E7322" s="22" t="s">
        <v>29811</v>
      </c>
      <c r="F7322" s="22" t="s">
        <v>30974</v>
      </c>
      <c r="G7322" s="22" t="s">
        <v>31193</v>
      </c>
      <c r="H7322" s="22" t="s">
        <v>31194</v>
      </c>
      <c r="I7322" s="22" t="s">
        <v>31199</v>
      </c>
      <c r="J7322" s="22" t="s">
        <v>31200</v>
      </c>
      <c r="K7322" s="22"/>
      <c r="L7322" s="22"/>
      <c r="M7322" s="23"/>
      <c r="N7322" s="22"/>
      <c r="O7322" s="23"/>
      <c r="P7322" s="23"/>
      <c r="Q7322" s="23"/>
      <c r="R7322" s="23"/>
      <c r="S7322" s="23"/>
      <c r="T7322" s="28" t="str">
        <f>LOOKUP(1,1/(Table1[[#This Row],[Level_0]:[Level 15]]&gt;0),(Table1[[#This Row],[Level_0]:[Level 15]]))</f>
        <v>L000005624 - [7001586006 - BM Management Sg-G]</v>
      </c>
      <c r="U7322" s="24">
        <v>7317</v>
      </c>
    </row>
    <row r="7323" spans="1:21" x14ac:dyDescent="0.25">
      <c r="A7323" s="14" t="s">
        <v>12797</v>
      </c>
      <c r="B7323" s="17" t="s">
        <v>12798</v>
      </c>
      <c r="C7323" s="17" t="s">
        <v>14108</v>
      </c>
      <c r="D7323" s="21" t="s">
        <v>39</v>
      </c>
      <c r="E7323" s="22" t="s">
        <v>29811</v>
      </c>
      <c r="F7323" s="22" t="s">
        <v>30974</v>
      </c>
      <c r="G7323" s="22" t="s">
        <v>31193</v>
      </c>
      <c r="H7323" s="22" t="s">
        <v>31194</v>
      </c>
      <c r="I7323" s="22" t="s">
        <v>31201</v>
      </c>
      <c r="J7323" s="22"/>
      <c r="K7323" s="22"/>
      <c r="L7323" s="22"/>
      <c r="M7323" s="23"/>
      <c r="N7323" s="22"/>
      <c r="O7323" s="23"/>
      <c r="P7323" s="23"/>
      <c r="Q7323" s="23"/>
      <c r="R7323" s="23"/>
      <c r="S7323" s="23"/>
      <c r="T7323" s="28" t="str">
        <f>LOOKUP(1,1/(Table1[[#This Row],[Level_0]:[Level 15]]&gt;0),(Table1[[#This Row],[Level_0]:[Level 15]]))</f>
        <v>L000005625 - [BM - Comm APAC - China -G]</v>
      </c>
      <c r="U7323" s="24">
        <v>7318</v>
      </c>
    </row>
    <row r="7324" spans="1:21" x14ac:dyDescent="0.25">
      <c r="A7324" s="14" t="s">
        <v>9558</v>
      </c>
      <c r="B7324" s="17" t="s">
        <v>9559</v>
      </c>
      <c r="C7324" s="17" t="s">
        <v>12797</v>
      </c>
      <c r="D7324" s="21" t="s">
        <v>39</v>
      </c>
      <c r="E7324" s="22" t="s">
        <v>29811</v>
      </c>
      <c r="F7324" s="22" t="s">
        <v>30974</v>
      </c>
      <c r="G7324" s="22" t="s">
        <v>31193</v>
      </c>
      <c r="H7324" s="22" t="s">
        <v>31194</v>
      </c>
      <c r="I7324" s="22" t="s">
        <v>31201</v>
      </c>
      <c r="J7324" s="22" t="s">
        <v>31202</v>
      </c>
      <c r="K7324" s="22"/>
      <c r="L7324" s="22"/>
      <c r="M7324" s="23"/>
      <c r="N7324" s="22"/>
      <c r="O7324" s="23"/>
      <c r="P7324" s="23"/>
      <c r="Q7324" s="23"/>
      <c r="R7324" s="23"/>
      <c r="S7324" s="23"/>
      <c r="T7324" s="28" t="str">
        <f>LOOKUP(1,1/(Table1[[#This Row],[Level_0]:[Level 15]]&gt;0),(Table1[[#This Row],[Level_0]:[Level 15]]))</f>
        <v>L000005626 - [61019903BM - BM sales China-G]</v>
      </c>
      <c r="U7324" s="24">
        <v>7319</v>
      </c>
    </row>
    <row r="7325" spans="1:21" x14ac:dyDescent="0.25">
      <c r="A7325" s="14" t="s">
        <v>6030</v>
      </c>
      <c r="B7325" s="17" t="s">
        <v>6031</v>
      </c>
      <c r="C7325" s="17" t="s">
        <v>12797</v>
      </c>
      <c r="D7325" s="21" t="s">
        <v>39</v>
      </c>
      <c r="E7325" s="22" t="s">
        <v>29811</v>
      </c>
      <c r="F7325" s="22" t="s">
        <v>30974</v>
      </c>
      <c r="G7325" s="22" t="s">
        <v>31193</v>
      </c>
      <c r="H7325" s="22" t="s">
        <v>31194</v>
      </c>
      <c r="I7325" s="22" t="s">
        <v>31201</v>
      </c>
      <c r="J7325" s="22" t="s">
        <v>31203</v>
      </c>
      <c r="K7325" s="22"/>
      <c r="L7325" s="22"/>
      <c r="M7325" s="23"/>
      <c r="N7325" s="22"/>
      <c r="O7325" s="23"/>
      <c r="P7325" s="23"/>
      <c r="Q7325" s="23"/>
      <c r="R7325" s="23"/>
      <c r="S7325" s="23"/>
      <c r="T7325" s="28" t="str">
        <f>LOOKUP(1,1/(Table1[[#This Row],[Level_0]:[Level 15]]&gt;0),(Table1[[#This Row],[Level_0]:[Level 15]]))</f>
        <v>L000005627 - [61019907BM - BM Marketing China-G]</v>
      </c>
      <c r="U7325" s="24">
        <v>7320</v>
      </c>
    </row>
    <row r="7326" spans="1:21" x14ac:dyDescent="0.25">
      <c r="A7326" s="14" t="s">
        <v>5159</v>
      </c>
      <c r="B7326" s="17" t="s">
        <v>5160</v>
      </c>
      <c r="C7326" s="17" t="s">
        <v>12797</v>
      </c>
      <c r="D7326" s="21" t="s">
        <v>39</v>
      </c>
      <c r="E7326" s="22" t="s">
        <v>29811</v>
      </c>
      <c r="F7326" s="22" t="s">
        <v>30974</v>
      </c>
      <c r="G7326" s="22" t="s">
        <v>31193</v>
      </c>
      <c r="H7326" s="22" t="s">
        <v>31194</v>
      </c>
      <c r="I7326" s="22" t="s">
        <v>31201</v>
      </c>
      <c r="J7326" s="22" t="s">
        <v>31204</v>
      </c>
      <c r="K7326" s="22"/>
      <c r="L7326" s="22"/>
      <c r="M7326" s="23"/>
      <c r="N7326" s="22"/>
      <c r="O7326" s="23"/>
      <c r="P7326" s="23"/>
      <c r="Q7326" s="23"/>
      <c r="R7326" s="23"/>
      <c r="S7326" s="23"/>
      <c r="T7326" s="28" t="str">
        <f>LOOKUP(1,1/(Table1[[#This Row],[Level_0]:[Level 15]]&gt;0),(Table1[[#This Row],[Level_0]:[Level 15]]))</f>
        <v>L000005628 - [6101MS3401 - BM Sales Prom China-G]</v>
      </c>
      <c r="U7326" s="24">
        <v>7321</v>
      </c>
    </row>
    <row r="7327" spans="1:21" x14ac:dyDescent="0.25">
      <c r="A7327" s="14" t="s">
        <v>17551</v>
      </c>
      <c r="B7327" s="17" t="s">
        <v>17552</v>
      </c>
      <c r="C7327" s="17" t="s">
        <v>12797</v>
      </c>
      <c r="D7327" s="21" t="s">
        <v>39</v>
      </c>
      <c r="E7327" s="22" t="s">
        <v>29811</v>
      </c>
      <c r="F7327" s="22" t="s">
        <v>30974</v>
      </c>
      <c r="G7327" s="22" t="s">
        <v>31193</v>
      </c>
      <c r="H7327" s="22" t="s">
        <v>31194</v>
      </c>
      <c r="I7327" s="22" t="s">
        <v>31201</v>
      </c>
      <c r="J7327" s="22" t="s">
        <v>31205</v>
      </c>
      <c r="K7327" s="22"/>
      <c r="L7327" s="22"/>
      <c r="M7327" s="23"/>
      <c r="N7327" s="22"/>
      <c r="O7327" s="23"/>
      <c r="P7327" s="23"/>
      <c r="Q7327" s="23"/>
      <c r="R7327" s="23"/>
      <c r="S7327" s="23"/>
      <c r="T7327" s="28" t="str">
        <f>LOOKUP(1,1/(Table1[[#This Row],[Level_0]:[Level 15]]&gt;0),(Table1[[#This Row],[Level_0]:[Level 15]]))</f>
        <v>L000005629 - [Strategy Marketing-G]</v>
      </c>
      <c r="U7327" s="24">
        <v>7322</v>
      </c>
    </row>
    <row r="7328" spans="1:21" x14ac:dyDescent="0.25">
      <c r="A7328" s="14" t="s">
        <v>12799</v>
      </c>
      <c r="B7328" s="17" t="s">
        <v>12800</v>
      </c>
      <c r="C7328" s="17" t="s">
        <v>14108</v>
      </c>
      <c r="D7328" s="21" t="s">
        <v>39</v>
      </c>
      <c r="E7328" s="22" t="s">
        <v>29811</v>
      </c>
      <c r="F7328" s="22" t="s">
        <v>30974</v>
      </c>
      <c r="G7328" s="22" t="s">
        <v>31193</v>
      </c>
      <c r="H7328" s="22" t="s">
        <v>31194</v>
      </c>
      <c r="I7328" s="22" t="s">
        <v>31206</v>
      </c>
      <c r="J7328" s="22"/>
      <c r="K7328" s="22"/>
      <c r="L7328" s="22"/>
      <c r="M7328" s="23"/>
      <c r="N7328" s="22"/>
      <c r="O7328" s="23"/>
      <c r="P7328" s="23"/>
      <c r="Q7328" s="23"/>
      <c r="R7328" s="23"/>
      <c r="S7328" s="23"/>
      <c r="T7328" s="28" t="str">
        <f>LOOKUP(1,1/(Table1[[#This Row],[Level_0]:[Level 15]]&gt;0),(Table1[[#This Row],[Level_0]:[Level 15]]))</f>
        <v>L000005630 - [BM - Comm APAC - India -G]</v>
      </c>
      <c r="U7328" s="24">
        <v>7323</v>
      </c>
    </row>
    <row r="7329" spans="1:21" x14ac:dyDescent="0.25">
      <c r="A7329" s="14" t="s">
        <v>9560</v>
      </c>
      <c r="B7329" s="17" t="s">
        <v>9561</v>
      </c>
      <c r="C7329" s="17" t="s">
        <v>12799</v>
      </c>
      <c r="D7329" s="21" t="s">
        <v>39</v>
      </c>
      <c r="E7329" s="22" t="s">
        <v>29811</v>
      </c>
      <c r="F7329" s="22" t="s">
        <v>30974</v>
      </c>
      <c r="G7329" s="22" t="s">
        <v>31193</v>
      </c>
      <c r="H7329" s="22" t="s">
        <v>31194</v>
      </c>
      <c r="I7329" s="22" t="s">
        <v>31206</v>
      </c>
      <c r="J7329" s="22" t="s">
        <v>31207</v>
      </c>
      <c r="K7329" s="22"/>
      <c r="L7329" s="22"/>
      <c r="M7329" s="23"/>
      <c r="N7329" s="22"/>
      <c r="O7329" s="23"/>
      <c r="P7329" s="23"/>
      <c r="Q7329" s="23"/>
      <c r="R7329" s="23"/>
      <c r="S7329" s="23"/>
      <c r="T7329" s="28" t="str">
        <f>LOOKUP(1,1/(Table1[[#This Row],[Level_0]:[Level 15]]&gt;0),(Table1[[#This Row],[Level_0]:[Level 15]]))</f>
        <v>L000005631 - [6203300801 - BM Sales India-G]</v>
      </c>
      <c r="U7329" s="24">
        <v>7324</v>
      </c>
    </row>
    <row r="7330" spans="1:21" x14ac:dyDescent="0.25">
      <c r="A7330" s="14" t="s">
        <v>23013</v>
      </c>
      <c r="B7330" s="17" t="s">
        <v>23014</v>
      </c>
      <c r="C7330" s="17" t="s">
        <v>12799</v>
      </c>
      <c r="D7330" s="21" t="s">
        <v>39</v>
      </c>
      <c r="E7330" s="22" t="s">
        <v>29811</v>
      </c>
      <c r="F7330" s="22" t="s">
        <v>30974</v>
      </c>
      <c r="G7330" s="22" t="s">
        <v>31193</v>
      </c>
      <c r="H7330" s="22" t="s">
        <v>31194</v>
      </c>
      <c r="I7330" s="22" t="s">
        <v>31206</v>
      </c>
      <c r="J7330" s="22" t="s">
        <v>31208</v>
      </c>
      <c r="K7330" s="22"/>
      <c r="L7330" s="22"/>
      <c r="M7330" s="23"/>
      <c r="N7330" s="22"/>
      <c r="O7330" s="23"/>
      <c r="P7330" s="23"/>
      <c r="Q7330" s="23"/>
      <c r="R7330" s="23"/>
      <c r="S7330" s="23"/>
      <c r="T7330" s="28" t="str">
        <f>LOOKUP(1,1/(Table1[[#This Row],[Level_0]:[Level 15]]&gt;0),(Table1[[#This Row],[Level_0]:[Level 15]]))</f>
        <v>L000012864 - [BM SBS IN-G]</v>
      </c>
      <c r="U7330" s="24">
        <v>7325</v>
      </c>
    </row>
    <row r="7331" spans="1:21" x14ac:dyDescent="0.25">
      <c r="A7331" s="14" t="s">
        <v>12801</v>
      </c>
      <c r="B7331" s="17" t="s">
        <v>12802</v>
      </c>
      <c r="C7331" s="17" t="s">
        <v>14108</v>
      </c>
      <c r="D7331" s="21" t="s">
        <v>39</v>
      </c>
      <c r="E7331" s="22" t="s">
        <v>29811</v>
      </c>
      <c r="F7331" s="22" t="s">
        <v>30974</v>
      </c>
      <c r="G7331" s="22" t="s">
        <v>31193</v>
      </c>
      <c r="H7331" s="22" t="s">
        <v>31194</v>
      </c>
      <c r="I7331" s="22" t="s">
        <v>31209</v>
      </c>
      <c r="J7331" s="22"/>
      <c r="K7331" s="22"/>
      <c r="L7331" s="22"/>
      <c r="M7331" s="23"/>
      <c r="N7331" s="22"/>
      <c r="O7331" s="23"/>
      <c r="P7331" s="23"/>
      <c r="Q7331" s="23"/>
      <c r="R7331" s="23"/>
      <c r="S7331" s="23"/>
      <c r="T7331" s="28" t="str">
        <f>LOOKUP(1,1/(Table1[[#This Row],[Level_0]:[Level 15]]&gt;0),(Table1[[#This Row],[Level_0]:[Level 15]]))</f>
        <v>L000005633 - [BM - Comm APAC - Japan -G]</v>
      </c>
      <c r="U7331" s="24">
        <v>7326</v>
      </c>
    </row>
    <row r="7332" spans="1:21" x14ac:dyDescent="0.25">
      <c r="A7332" s="14" t="s">
        <v>11080</v>
      </c>
      <c r="B7332" s="17" t="s">
        <v>11081</v>
      </c>
      <c r="C7332" s="17" t="s">
        <v>12801</v>
      </c>
      <c r="D7332" s="21" t="s">
        <v>39</v>
      </c>
      <c r="E7332" s="22" t="s">
        <v>29811</v>
      </c>
      <c r="F7332" s="22" t="s">
        <v>30974</v>
      </c>
      <c r="G7332" s="22" t="s">
        <v>31193</v>
      </c>
      <c r="H7332" s="22" t="s">
        <v>31194</v>
      </c>
      <c r="I7332" s="22" t="s">
        <v>31209</v>
      </c>
      <c r="J7332" s="22" t="s">
        <v>31210</v>
      </c>
      <c r="K7332" s="22"/>
      <c r="L7332" s="22"/>
      <c r="M7332" s="23"/>
      <c r="N7332" s="22"/>
      <c r="O7332" s="23"/>
      <c r="P7332" s="23"/>
      <c r="Q7332" s="23"/>
      <c r="R7332" s="23"/>
      <c r="S7332" s="23"/>
      <c r="T7332" s="28" t="str">
        <f>LOOKUP(1,1/(Table1[[#This Row],[Level_0]:[Level 15]]&gt;0),(Table1[[#This Row],[Level_0]:[Level 15]]))</f>
        <v>L000005634 - [10860821 - BM Sales Japan-G]</v>
      </c>
      <c r="U7332" s="24">
        <v>7327</v>
      </c>
    </row>
    <row r="7333" spans="1:21" x14ac:dyDescent="0.25">
      <c r="A7333" s="14" t="s">
        <v>673</v>
      </c>
      <c r="B7333" s="17" t="s">
        <v>674</v>
      </c>
      <c r="C7333" s="17" t="s">
        <v>14108</v>
      </c>
      <c r="D7333" s="21" t="s">
        <v>39</v>
      </c>
      <c r="E7333" s="22" t="s">
        <v>29811</v>
      </c>
      <c r="F7333" s="22" t="s">
        <v>30974</v>
      </c>
      <c r="G7333" s="22" t="s">
        <v>31193</v>
      </c>
      <c r="H7333" s="22" t="s">
        <v>31194</v>
      </c>
      <c r="I7333" s="22" t="s">
        <v>31211</v>
      </c>
      <c r="J7333" s="22"/>
      <c r="K7333" s="22"/>
      <c r="L7333" s="22"/>
      <c r="M7333" s="23"/>
      <c r="N7333" s="22"/>
      <c r="O7333" s="23"/>
      <c r="P7333" s="23"/>
      <c r="Q7333" s="23"/>
      <c r="R7333" s="23"/>
      <c r="S7333" s="23"/>
      <c r="T7333" s="28" t="str">
        <f>LOOKUP(1,1/(Table1[[#This Row],[Level_0]:[Level 15]]&gt;0),(Table1[[#This Row],[Level_0]:[Level 15]]))</f>
        <v>L000005635 - [BM - Comm APAC - Regional Marketing -G]</v>
      </c>
      <c r="U7333" s="24">
        <v>7328</v>
      </c>
    </row>
    <row r="7334" spans="1:21" x14ac:dyDescent="0.25">
      <c r="A7334" s="14" t="s">
        <v>5161</v>
      </c>
      <c r="B7334" s="17" t="s">
        <v>5162</v>
      </c>
      <c r="C7334" s="17" t="s">
        <v>673</v>
      </c>
      <c r="D7334" s="21" t="s">
        <v>39</v>
      </c>
      <c r="E7334" s="22" t="s">
        <v>29811</v>
      </c>
      <c r="F7334" s="22" t="s">
        <v>30974</v>
      </c>
      <c r="G7334" s="22" t="s">
        <v>31193</v>
      </c>
      <c r="H7334" s="22" t="s">
        <v>31194</v>
      </c>
      <c r="I7334" s="22" t="s">
        <v>31211</v>
      </c>
      <c r="J7334" s="22" t="s">
        <v>31212</v>
      </c>
      <c r="K7334" s="22"/>
      <c r="L7334" s="22"/>
      <c r="M7334" s="23"/>
      <c r="N7334" s="22"/>
      <c r="O7334" s="23"/>
      <c r="P7334" s="23"/>
      <c r="Q7334" s="23"/>
      <c r="R7334" s="23"/>
      <c r="S7334" s="23"/>
      <c r="T7334" s="28" t="str">
        <f>LOOKUP(1,1/(Table1[[#This Row],[Level_0]:[Level 15]]&gt;0),(Table1[[#This Row],[Level_0]:[Level 15]]))</f>
        <v>L000005636 - [7001181125 - BM RM Management Sg-G]</v>
      </c>
      <c r="U7334" s="24">
        <v>7329</v>
      </c>
    </row>
    <row r="7335" spans="1:21" x14ac:dyDescent="0.25">
      <c r="A7335" s="14" t="s">
        <v>11979</v>
      </c>
      <c r="B7335" s="17" t="s">
        <v>11980</v>
      </c>
      <c r="C7335" s="17" t="s">
        <v>673</v>
      </c>
      <c r="D7335" s="21" t="s">
        <v>39</v>
      </c>
      <c r="E7335" s="22" t="s">
        <v>29811</v>
      </c>
      <c r="F7335" s="22" t="s">
        <v>30974</v>
      </c>
      <c r="G7335" s="22" t="s">
        <v>31193</v>
      </c>
      <c r="H7335" s="22" t="s">
        <v>31194</v>
      </c>
      <c r="I7335" s="22" t="s">
        <v>31211</v>
      </c>
      <c r="J7335" s="22" t="s">
        <v>31213</v>
      </c>
      <c r="K7335" s="22"/>
      <c r="L7335" s="22"/>
      <c r="M7335" s="23"/>
      <c r="N7335" s="22"/>
      <c r="O7335" s="23"/>
      <c r="P7335" s="23"/>
      <c r="Q7335" s="23"/>
      <c r="R7335" s="23"/>
      <c r="S7335" s="23"/>
      <c r="T7335" s="28" t="str">
        <f>LOOKUP(1,1/(Table1[[#This Row],[Level_0]:[Level 15]]&gt;0),(Table1[[#This Row],[Level_0]:[Level 15]]))</f>
        <v>L000005637 - [BM - Comm APAC - RM ANZ -G]</v>
      </c>
      <c r="U7335" s="24">
        <v>7330</v>
      </c>
    </row>
    <row r="7336" spans="1:21" x14ac:dyDescent="0.25">
      <c r="A7336" s="14" t="s">
        <v>11981</v>
      </c>
      <c r="B7336" s="17" t="s">
        <v>11982</v>
      </c>
      <c r="C7336" s="17" t="s">
        <v>11979</v>
      </c>
      <c r="D7336" s="21" t="s">
        <v>39</v>
      </c>
      <c r="E7336" s="22" t="s">
        <v>29811</v>
      </c>
      <c r="F7336" s="22" t="s">
        <v>30974</v>
      </c>
      <c r="G7336" s="22" t="s">
        <v>31193</v>
      </c>
      <c r="H7336" s="22" t="s">
        <v>31194</v>
      </c>
      <c r="I7336" s="22" t="s">
        <v>31211</v>
      </c>
      <c r="J7336" s="22" t="s">
        <v>31213</v>
      </c>
      <c r="K7336" s="22" t="s">
        <v>31214</v>
      </c>
      <c r="L7336" s="22"/>
      <c r="M7336" s="23"/>
      <c r="N7336" s="22"/>
      <c r="O7336" s="23"/>
      <c r="P7336" s="23"/>
      <c r="Q7336" s="23"/>
      <c r="R7336" s="23"/>
      <c r="S7336" s="23"/>
      <c r="T7336" s="28" t="str">
        <f>LOOKUP(1,1/(Table1[[#This Row],[Level_0]:[Level 15]]&gt;0),(Table1[[#This Row],[Level_0]:[Level 15]]))</f>
        <v>L000005638 - [BM02 - BM Sales Prom ANZ-G]</v>
      </c>
      <c r="U7336" s="24">
        <v>7331</v>
      </c>
    </row>
    <row r="7337" spans="1:21" x14ac:dyDescent="0.25">
      <c r="A7337" s="14" t="s">
        <v>10351</v>
      </c>
      <c r="B7337" s="17" t="s">
        <v>10352</v>
      </c>
      <c r="C7337" s="17" t="s">
        <v>673</v>
      </c>
      <c r="D7337" s="21" t="s">
        <v>39</v>
      </c>
      <c r="E7337" s="22" t="s">
        <v>29811</v>
      </c>
      <c r="F7337" s="22" t="s">
        <v>30974</v>
      </c>
      <c r="G7337" s="22" t="s">
        <v>31193</v>
      </c>
      <c r="H7337" s="22" t="s">
        <v>31194</v>
      </c>
      <c r="I7337" s="22" t="s">
        <v>31211</v>
      </c>
      <c r="J7337" s="22" t="s">
        <v>31215</v>
      </c>
      <c r="K7337" s="22"/>
      <c r="L7337" s="22"/>
      <c r="M7337" s="23"/>
      <c r="N7337" s="22"/>
      <c r="O7337" s="23"/>
      <c r="P7337" s="23"/>
      <c r="Q7337" s="23"/>
      <c r="R7337" s="23"/>
      <c r="S7337" s="23"/>
      <c r="T7337" s="28" t="str">
        <f>LOOKUP(1,1/(Table1[[#This Row],[Level_0]:[Level 15]]&gt;0),(Table1[[#This Row],[Level_0]:[Level 15]]))</f>
        <v>L000005639 - [BM - Comm APAC - RM India -G]</v>
      </c>
      <c r="U7337" s="24">
        <v>7332</v>
      </c>
    </row>
    <row r="7338" spans="1:21" x14ac:dyDescent="0.25">
      <c r="A7338" s="14" t="s">
        <v>5163</v>
      </c>
      <c r="B7338" s="17" t="s">
        <v>5164</v>
      </c>
      <c r="C7338" s="17" t="s">
        <v>10351</v>
      </c>
      <c r="D7338" s="21" t="s">
        <v>39</v>
      </c>
      <c r="E7338" s="22" t="s">
        <v>29811</v>
      </c>
      <c r="F7338" s="22" t="s">
        <v>30974</v>
      </c>
      <c r="G7338" s="22" t="s">
        <v>31193</v>
      </c>
      <c r="H7338" s="22" t="s">
        <v>31194</v>
      </c>
      <c r="I7338" s="22" t="s">
        <v>31211</v>
      </c>
      <c r="J7338" s="22" t="s">
        <v>31215</v>
      </c>
      <c r="K7338" s="22" t="s">
        <v>31216</v>
      </c>
      <c r="L7338" s="22"/>
      <c r="M7338" s="23"/>
      <c r="N7338" s="22"/>
      <c r="O7338" s="23"/>
      <c r="P7338" s="23"/>
      <c r="Q7338" s="23"/>
      <c r="R7338" s="23"/>
      <c r="S7338" s="23"/>
      <c r="T7338" s="28" t="str">
        <f>LOOKUP(1,1/(Table1[[#This Row],[Level_0]:[Level 15]]&gt;0),(Table1[[#This Row],[Level_0]:[Level 15]]))</f>
        <v>L000005640 - [6203301001 - BM Sales Prom India-G]</v>
      </c>
      <c r="U7338" s="24">
        <v>7333</v>
      </c>
    </row>
    <row r="7339" spans="1:21" x14ac:dyDescent="0.25">
      <c r="A7339" s="14" t="s">
        <v>11983</v>
      </c>
      <c r="B7339" s="17" t="s">
        <v>11984</v>
      </c>
      <c r="C7339" s="17" t="s">
        <v>10351</v>
      </c>
      <c r="D7339" s="21" t="s">
        <v>39</v>
      </c>
      <c r="E7339" s="22" t="s">
        <v>29811</v>
      </c>
      <c r="F7339" s="22" t="s">
        <v>30974</v>
      </c>
      <c r="G7339" s="22" t="s">
        <v>31193</v>
      </c>
      <c r="H7339" s="22" t="s">
        <v>31194</v>
      </c>
      <c r="I7339" s="22" t="s">
        <v>31211</v>
      </c>
      <c r="J7339" s="22" t="s">
        <v>31215</v>
      </c>
      <c r="K7339" s="22" t="s">
        <v>31217</v>
      </c>
      <c r="L7339" s="22"/>
      <c r="M7339" s="23"/>
      <c r="N7339" s="22"/>
      <c r="O7339" s="23"/>
      <c r="P7339" s="23"/>
      <c r="Q7339" s="23"/>
      <c r="R7339" s="23"/>
      <c r="S7339" s="23"/>
      <c r="T7339" s="28" t="str">
        <f>LOOKUP(1,1/(Table1[[#This Row],[Level_0]:[Level 15]]&gt;0),(Table1[[#This Row],[Level_0]:[Level 15]]))</f>
        <v>L000005641 - [6203300901 - BM RM India-G]</v>
      </c>
      <c r="U7339" s="24">
        <v>7334</v>
      </c>
    </row>
    <row r="7340" spans="1:21" x14ac:dyDescent="0.25">
      <c r="A7340" s="14" t="s">
        <v>10353</v>
      </c>
      <c r="B7340" s="17" t="s">
        <v>10354</v>
      </c>
      <c r="C7340" s="17" t="s">
        <v>673</v>
      </c>
      <c r="D7340" s="21" t="s">
        <v>39</v>
      </c>
      <c r="E7340" s="22" t="s">
        <v>29811</v>
      </c>
      <c r="F7340" s="22" t="s">
        <v>30974</v>
      </c>
      <c r="G7340" s="22" t="s">
        <v>31193</v>
      </c>
      <c r="H7340" s="22" t="s">
        <v>31194</v>
      </c>
      <c r="I7340" s="22" t="s">
        <v>31211</v>
      </c>
      <c r="J7340" s="22" t="s">
        <v>31218</v>
      </c>
      <c r="K7340" s="22"/>
      <c r="L7340" s="22"/>
      <c r="M7340" s="23"/>
      <c r="N7340" s="22"/>
      <c r="O7340" s="23"/>
      <c r="P7340" s="23"/>
      <c r="Q7340" s="23"/>
      <c r="R7340" s="23"/>
      <c r="S7340" s="23"/>
      <c r="T7340" s="28" t="str">
        <f>LOOKUP(1,1/(Table1[[#This Row],[Level_0]:[Level 15]]&gt;0),(Table1[[#This Row],[Level_0]:[Level 15]]))</f>
        <v>L000005642 - [BM - Comm APAC - RM Japan -G]</v>
      </c>
      <c r="U7340" s="24">
        <v>7335</v>
      </c>
    </row>
    <row r="7341" spans="1:21" x14ac:dyDescent="0.25">
      <c r="A7341" s="14" t="s">
        <v>6923</v>
      </c>
      <c r="B7341" s="17" t="s">
        <v>6924</v>
      </c>
      <c r="C7341" s="17" t="s">
        <v>10353</v>
      </c>
      <c r="D7341" s="21" t="s">
        <v>39</v>
      </c>
      <c r="E7341" s="22" t="s">
        <v>29811</v>
      </c>
      <c r="F7341" s="22" t="s">
        <v>30974</v>
      </c>
      <c r="G7341" s="22" t="s">
        <v>31193</v>
      </c>
      <c r="H7341" s="22" t="s">
        <v>31194</v>
      </c>
      <c r="I7341" s="22" t="s">
        <v>31211</v>
      </c>
      <c r="J7341" s="22" t="s">
        <v>31218</v>
      </c>
      <c r="K7341" s="22" t="s">
        <v>31219</v>
      </c>
      <c r="L7341" s="22"/>
      <c r="M7341" s="23"/>
      <c r="N7341" s="22"/>
      <c r="O7341" s="23"/>
      <c r="P7341" s="23"/>
      <c r="Q7341" s="23"/>
      <c r="R7341" s="23"/>
      <c r="S7341" s="23"/>
      <c r="T7341" s="28" t="str">
        <f>LOOKUP(1,1/(Table1[[#This Row],[Level_0]:[Level 15]]&gt;0),(Table1[[#This Row],[Level_0]:[Level 15]]))</f>
        <v>L000005643 - [10860949 - BM Sales Prom Japan-G]</v>
      </c>
      <c r="U7341" s="24">
        <v>7336</v>
      </c>
    </row>
    <row r="7342" spans="1:21" x14ac:dyDescent="0.25">
      <c r="A7342" s="14" t="s">
        <v>14110</v>
      </c>
      <c r="B7342" s="17" t="s">
        <v>14111</v>
      </c>
      <c r="C7342" s="17" t="s">
        <v>10353</v>
      </c>
      <c r="D7342" s="21" t="s">
        <v>39</v>
      </c>
      <c r="E7342" s="22" t="s">
        <v>29811</v>
      </c>
      <c r="F7342" s="22" t="s">
        <v>30974</v>
      </c>
      <c r="G7342" s="22" t="s">
        <v>31193</v>
      </c>
      <c r="H7342" s="22" t="s">
        <v>31194</v>
      </c>
      <c r="I7342" s="22" t="s">
        <v>31211</v>
      </c>
      <c r="J7342" s="22" t="s">
        <v>31218</v>
      </c>
      <c r="K7342" s="22" t="s">
        <v>31220</v>
      </c>
      <c r="L7342" s="22"/>
      <c r="M7342" s="23"/>
      <c r="N7342" s="22"/>
      <c r="O7342" s="23"/>
      <c r="P7342" s="23"/>
      <c r="Q7342" s="23"/>
      <c r="R7342" s="23"/>
      <c r="S7342" s="23"/>
      <c r="T7342" s="28" t="str">
        <f>LOOKUP(1,1/(Table1[[#This Row],[Level_0]:[Level 15]]&gt;0),(Table1[[#This Row],[Level_0]:[Level 15]]))</f>
        <v>L000005644 - [10860923 - BM RM Japan-G]</v>
      </c>
      <c r="U7342" s="24">
        <v>7337</v>
      </c>
    </row>
    <row r="7343" spans="1:21" x14ac:dyDescent="0.25">
      <c r="A7343" s="14" t="s">
        <v>8754</v>
      </c>
      <c r="B7343" s="17" t="s">
        <v>8755</v>
      </c>
      <c r="C7343" s="17" t="s">
        <v>673</v>
      </c>
      <c r="D7343" s="21" t="s">
        <v>39</v>
      </c>
      <c r="E7343" s="22" t="s">
        <v>29811</v>
      </c>
      <c r="F7343" s="22" t="s">
        <v>30974</v>
      </c>
      <c r="G7343" s="22" t="s">
        <v>31193</v>
      </c>
      <c r="H7343" s="22" t="s">
        <v>31194</v>
      </c>
      <c r="I7343" s="22" t="s">
        <v>31211</v>
      </c>
      <c r="J7343" s="22" t="s">
        <v>31221</v>
      </c>
      <c r="K7343" s="22"/>
      <c r="L7343" s="22"/>
      <c r="M7343" s="23"/>
      <c r="N7343" s="22"/>
      <c r="O7343" s="23"/>
      <c r="P7343" s="23"/>
      <c r="Q7343" s="23"/>
      <c r="R7343" s="23"/>
      <c r="S7343" s="23"/>
      <c r="T7343" s="28" t="str">
        <f>LOOKUP(1,1/(Table1[[#This Row],[Level_0]:[Level 15]]&gt;0),(Table1[[#This Row],[Level_0]:[Level 15]]))</f>
        <v>L000005645 - [BM - Comm APAC - RM S Korea -G]</v>
      </c>
      <c r="U7343" s="24">
        <v>7338</v>
      </c>
    </row>
    <row r="7344" spans="1:21" x14ac:dyDescent="0.25">
      <c r="A7344" s="14" t="s">
        <v>7844</v>
      </c>
      <c r="B7344" s="17" t="s">
        <v>7845</v>
      </c>
      <c r="C7344" s="17" t="s">
        <v>8754</v>
      </c>
      <c r="D7344" s="21" t="s">
        <v>39</v>
      </c>
      <c r="E7344" s="22" t="s">
        <v>29811</v>
      </c>
      <c r="F7344" s="22" t="s">
        <v>30974</v>
      </c>
      <c r="G7344" s="22" t="s">
        <v>31193</v>
      </c>
      <c r="H7344" s="22" t="s">
        <v>31194</v>
      </c>
      <c r="I7344" s="22" t="s">
        <v>31211</v>
      </c>
      <c r="J7344" s="22" t="s">
        <v>31221</v>
      </c>
      <c r="K7344" s="22" t="s">
        <v>31222</v>
      </c>
      <c r="L7344" s="22"/>
      <c r="M7344" s="23"/>
      <c r="N7344" s="22"/>
      <c r="O7344" s="23"/>
      <c r="P7344" s="23"/>
      <c r="Q7344" s="23"/>
      <c r="R7344" s="23"/>
      <c r="S7344" s="23"/>
      <c r="T7344" s="28" t="str">
        <f>LOOKUP(1,1/(Table1[[#This Row],[Level_0]:[Level 15]]&gt;0),(Table1[[#This Row],[Level_0]:[Level 15]]))</f>
        <v>L000005646 - [6502961438 - BM Sales Prom SK-G]</v>
      </c>
      <c r="U7344" s="24">
        <v>7339</v>
      </c>
    </row>
    <row r="7345" spans="1:21" x14ac:dyDescent="0.25">
      <c r="A7345" s="14" t="s">
        <v>6925</v>
      </c>
      <c r="B7345" s="17" t="s">
        <v>6926</v>
      </c>
      <c r="C7345" s="17" t="s">
        <v>673</v>
      </c>
      <c r="D7345" s="21" t="s">
        <v>39</v>
      </c>
      <c r="E7345" s="22" t="s">
        <v>29811</v>
      </c>
      <c r="F7345" s="22" t="s">
        <v>30974</v>
      </c>
      <c r="G7345" s="22" t="s">
        <v>31193</v>
      </c>
      <c r="H7345" s="22" t="s">
        <v>31194</v>
      </c>
      <c r="I7345" s="22" t="s">
        <v>31211</v>
      </c>
      <c r="J7345" s="22" t="s">
        <v>31223</v>
      </c>
      <c r="K7345" s="22"/>
      <c r="L7345" s="22"/>
      <c r="M7345" s="23"/>
      <c r="N7345" s="22"/>
      <c r="O7345" s="23"/>
      <c r="P7345" s="23"/>
      <c r="Q7345" s="23"/>
      <c r="R7345" s="23"/>
      <c r="S7345" s="23"/>
      <c r="T7345" s="28" t="str">
        <f>LOOKUP(1,1/(Table1[[#This Row],[Level_0]:[Level 15]]&gt;0),(Table1[[#This Row],[Level_0]:[Level 15]]))</f>
        <v>L000005647 - [BM - Comm APAC - RM Singapore -G]</v>
      </c>
      <c r="U7345" s="24">
        <v>7340</v>
      </c>
    </row>
    <row r="7346" spans="1:21" x14ac:dyDescent="0.25">
      <c r="A7346" s="14" t="s">
        <v>7846</v>
      </c>
      <c r="B7346" s="17" t="s">
        <v>7847</v>
      </c>
      <c r="C7346" s="17" t="s">
        <v>6925</v>
      </c>
      <c r="D7346" s="21" t="s">
        <v>39</v>
      </c>
      <c r="E7346" s="22" t="s">
        <v>29811</v>
      </c>
      <c r="F7346" s="22" t="s">
        <v>30974</v>
      </c>
      <c r="G7346" s="22" t="s">
        <v>31193</v>
      </c>
      <c r="H7346" s="22" t="s">
        <v>31194</v>
      </c>
      <c r="I7346" s="22" t="s">
        <v>31211</v>
      </c>
      <c r="J7346" s="22" t="s">
        <v>31223</v>
      </c>
      <c r="K7346" s="22" t="s">
        <v>31224</v>
      </c>
      <c r="L7346" s="22"/>
      <c r="M7346" s="23"/>
      <c r="N7346" s="22"/>
      <c r="O7346" s="23"/>
      <c r="P7346" s="23"/>
      <c r="Q7346" s="23"/>
      <c r="R7346" s="23"/>
      <c r="S7346" s="23"/>
      <c r="T7346" s="28" t="str">
        <f>LOOKUP(1,1/(Table1[[#This Row],[Level_0]:[Level 15]]&gt;0),(Table1[[#This Row],[Level_0]:[Level 15]]))</f>
        <v>L000005648 - [7001181129 - BM Sales Prom Sg-G]</v>
      </c>
      <c r="U7346" s="24">
        <v>7341</v>
      </c>
    </row>
    <row r="7347" spans="1:21" x14ac:dyDescent="0.25">
      <c r="A7347" s="14" t="s">
        <v>9562</v>
      </c>
      <c r="B7347" s="17" t="s">
        <v>9563</v>
      </c>
      <c r="C7347" s="17" t="s">
        <v>673</v>
      </c>
      <c r="D7347" s="21" t="s">
        <v>39</v>
      </c>
      <c r="E7347" s="22" t="s">
        <v>29811</v>
      </c>
      <c r="F7347" s="22" t="s">
        <v>30974</v>
      </c>
      <c r="G7347" s="22" t="s">
        <v>31193</v>
      </c>
      <c r="H7347" s="22" t="s">
        <v>31194</v>
      </c>
      <c r="I7347" s="22" t="s">
        <v>31211</v>
      </c>
      <c r="J7347" s="22" t="s">
        <v>31225</v>
      </c>
      <c r="K7347" s="22"/>
      <c r="L7347" s="22"/>
      <c r="M7347" s="23"/>
      <c r="N7347" s="22"/>
      <c r="O7347" s="23"/>
      <c r="P7347" s="23"/>
      <c r="Q7347" s="23"/>
      <c r="R7347" s="23"/>
      <c r="S7347" s="23"/>
      <c r="T7347" s="28" t="str">
        <f>LOOKUP(1,1/(Table1[[#This Row],[Level_0]:[Level 15]]&gt;0),(Table1[[#This Row],[Level_0]:[Level 15]]))</f>
        <v>L000005649 - [BM - Comm APAC - RM Taiwan -G]</v>
      </c>
      <c r="U7347" s="24">
        <v>7342</v>
      </c>
    </row>
    <row r="7348" spans="1:21" x14ac:dyDescent="0.25">
      <c r="A7348" s="14" t="s">
        <v>11082</v>
      </c>
      <c r="B7348" s="17" t="s">
        <v>11083</v>
      </c>
      <c r="C7348" s="17" t="s">
        <v>9562</v>
      </c>
      <c r="D7348" s="21" t="s">
        <v>39</v>
      </c>
      <c r="E7348" s="22" t="s">
        <v>29811</v>
      </c>
      <c r="F7348" s="22" t="s">
        <v>30974</v>
      </c>
      <c r="G7348" s="22" t="s">
        <v>31193</v>
      </c>
      <c r="H7348" s="22" t="s">
        <v>31194</v>
      </c>
      <c r="I7348" s="22" t="s">
        <v>31211</v>
      </c>
      <c r="J7348" s="22" t="s">
        <v>31225</v>
      </c>
      <c r="K7348" s="22" t="s">
        <v>31226</v>
      </c>
      <c r="L7348" s="22"/>
      <c r="M7348" s="23"/>
      <c r="N7348" s="22"/>
      <c r="O7348" s="23"/>
      <c r="P7348" s="23"/>
      <c r="Q7348" s="23"/>
      <c r="R7348" s="23"/>
      <c r="S7348" s="23"/>
      <c r="T7348" s="28" t="str">
        <f>LOOKUP(1,1/(Table1[[#This Row],[Level_0]:[Level 15]]&gt;0),(Table1[[#This Row],[Level_0]:[Level 15]]))</f>
        <v>L000005650 - [7102131510 - BM RM Taiwan-G]</v>
      </c>
      <c r="U7348" s="24">
        <v>7343</v>
      </c>
    </row>
    <row r="7349" spans="1:21" x14ac:dyDescent="0.25">
      <c r="A7349" s="14" t="s">
        <v>4356</v>
      </c>
      <c r="B7349" s="17" t="s">
        <v>4357</v>
      </c>
      <c r="C7349" s="17" t="s">
        <v>9562</v>
      </c>
      <c r="D7349" s="21" t="s">
        <v>39</v>
      </c>
      <c r="E7349" s="22" t="s">
        <v>29811</v>
      </c>
      <c r="F7349" s="22" t="s">
        <v>30974</v>
      </c>
      <c r="G7349" s="22" t="s">
        <v>31193</v>
      </c>
      <c r="H7349" s="22" t="s">
        <v>31194</v>
      </c>
      <c r="I7349" s="22" t="s">
        <v>31211</v>
      </c>
      <c r="J7349" s="22" t="s">
        <v>31225</v>
      </c>
      <c r="K7349" s="22" t="s">
        <v>31227</v>
      </c>
      <c r="L7349" s="22"/>
      <c r="M7349" s="23"/>
      <c r="N7349" s="22"/>
      <c r="O7349" s="23"/>
      <c r="P7349" s="23"/>
      <c r="Q7349" s="23"/>
      <c r="R7349" s="23"/>
      <c r="S7349" s="23"/>
      <c r="T7349" s="28" t="str">
        <f>LOOKUP(1,1/(Table1[[#This Row],[Level_0]:[Level 15]]&gt;0),(Table1[[#This Row],[Level_0]:[Level 15]]))</f>
        <v>L000005651 - [7102131412 - BM Sales Prom Taiwan-G]</v>
      </c>
      <c r="U7349" s="24">
        <v>7344</v>
      </c>
    </row>
    <row r="7350" spans="1:21" x14ac:dyDescent="0.25">
      <c r="A7350" s="14" t="s">
        <v>6510</v>
      </c>
      <c r="B7350" s="17" t="s">
        <v>6511</v>
      </c>
      <c r="C7350" s="17" t="s">
        <v>673</v>
      </c>
      <c r="D7350" s="21" t="s">
        <v>39</v>
      </c>
      <c r="E7350" s="22" t="s">
        <v>29811</v>
      </c>
      <c r="F7350" s="22" t="s">
        <v>30974</v>
      </c>
      <c r="G7350" s="22" t="s">
        <v>31193</v>
      </c>
      <c r="H7350" s="22" t="s">
        <v>31194</v>
      </c>
      <c r="I7350" s="22" t="s">
        <v>31211</v>
      </c>
      <c r="J7350" s="22" t="s">
        <v>31228</v>
      </c>
      <c r="K7350" s="22"/>
      <c r="L7350" s="22"/>
      <c r="M7350" s="23"/>
      <c r="N7350" s="22"/>
      <c r="O7350" s="23"/>
      <c r="P7350" s="23"/>
      <c r="Q7350" s="23"/>
      <c r="R7350" s="23"/>
      <c r="S7350" s="23"/>
      <c r="T7350" s="28" t="str">
        <f>LOOKUP(1,1/(Table1[[#This Row],[Level_0]:[Level 15]]&gt;0),(Table1[[#This Row],[Level_0]:[Level 15]]))</f>
        <v>L000012449 - [BM - Comm APAC - RM Management -G]</v>
      </c>
      <c r="U7350" s="24">
        <v>7345</v>
      </c>
    </row>
    <row r="7351" spans="1:21" x14ac:dyDescent="0.25">
      <c r="A7351" s="14" t="s">
        <v>12323</v>
      </c>
      <c r="B7351" s="17" t="s">
        <v>12324</v>
      </c>
      <c r="C7351" s="17" t="s">
        <v>673</v>
      </c>
      <c r="D7351" s="21" t="s">
        <v>39</v>
      </c>
      <c r="E7351" s="22" t="s">
        <v>29811</v>
      </c>
      <c r="F7351" s="22" t="s">
        <v>30974</v>
      </c>
      <c r="G7351" s="22" t="s">
        <v>31193</v>
      </c>
      <c r="H7351" s="22" t="s">
        <v>31194</v>
      </c>
      <c r="I7351" s="22" t="s">
        <v>31211</v>
      </c>
      <c r="J7351" s="22" t="s">
        <v>31229</v>
      </c>
      <c r="K7351" s="22"/>
      <c r="L7351" s="22"/>
      <c r="M7351" s="23"/>
      <c r="N7351" s="22"/>
      <c r="O7351" s="23"/>
      <c r="P7351" s="23"/>
      <c r="Q7351" s="23"/>
      <c r="R7351" s="23"/>
      <c r="S7351" s="23"/>
      <c r="T7351" s="28" t="str">
        <f>LOOKUP(1,1/(Table1[[#This Row],[Level_0]:[Level 15]]&gt;0),(Table1[[#This Row],[Level_0]:[Level 15]]))</f>
        <v>L000013190 - [BM - Comm APAC - RM SEA -G]</v>
      </c>
      <c r="U7351" s="24">
        <v>7346</v>
      </c>
    </row>
    <row r="7352" spans="1:21" x14ac:dyDescent="0.25">
      <c r="A7352" s="14" t="s">
        <v>13534</v>
      </c>
      <c r="B7352" s="17" t="s">
        <v>13535</v>
      </c>
      <c r="C7352" s="17" t="s">
        <v>673</v>
      </c>
      <c r="D7352" s="21" t="s">
        <v>39</v>
      </c>
      <c r="E7352" s="22" t="s">
        <v>29811</v>
      </c>
      <c r="F7352" s="22" t="s">
        <v>30974</v>
      </c>
      <c r="G7352" s="22" t="s">
        <v>31193</v>
      </c>
      <c r="H7352" s="22" t="s">
        <v>31194</v>
      </c>
      <c r="I7352" s="22" t="s">
        <v>31211</v>
      </c>
      <c r="J7352" s="22" t="s">
        <v>31230</v>
      </c>
      <c r="K7352" s="22"/>
      <c r="L7352" s="22"/>
      <c r="M7352" s="23"/>
      <c r="N7352" s="22"/>
      <c r="O7352" s="23"/>
      <c r="P7352" s="23"/>
      <c r="Q7352" s="23"/>
      <c r="R7352" s="23"/>
      <c r="S7352" s="23"/>
      <c r="T7352" s="28" t="str">
        <f>LOOKUP(1,1/(Table1[[#This Row],[Level_0]:[Level 15]]&gt;0),(Table1[[#This Row],[Level_0]:[Level 15]]))</f>
        <v>L000013471 - [BM - Comm APAC - RM CN -G]</v>
      </c>
      <c r="U7352" s="24">
        <v>7347</v>
      </c>
    </row>
    <row r="7353" spans="1:21" x14ac:dyDescent="0.25">
      <c r="A7353" s="14" t="s">
        <v>11084</v>
      </c>
      <c r="B7353" s="17" t="s">
        <v>11085</v>
      </c>
      <c r="C7353" s="17" t="s">
        <v>14108</v>
      </c>
      <c r="D7353" s="21" t="s">
        <v>39</v>
      </c>
      <c r="E7353" s="22" t="s">
        <v>29811</v>
      </c>
      <c r="F7353" s="22" t="s">
        <v>30974</v>
      </c>
      <c r="G7353" s="22" t="s">
        <v>31193</v>
      </c>
      <c r="H7353" s="22" t="s">
        <v>31194</v>
      </c>
      <c r="I7353" s="22" t="s">
        <v>31231</v>
      </c>
      <c r="J7353" s="22"/>
      <c r="K7353" s="22"/>
      <c r="L7353" s="22"/>
      <c r="M7353" s="23"/>
      <c r="N7353" s="22"/>
      <c r="O7353" s="23"/>
      <c r="P7353" s="23"/>
      <c r="Q7353" s="23"/>
      <c r="R7353" s="23"/>
      <c r="S7353" s="23"/>
      <c r="T7353" s="28" t="str">
        <f>LOOKUP(1,1/(Table1[[#This Row],[Level_0]:[Level 15]]&gt;0),(Table1[[#This Row],[Level_0]:[Level 15]]))</f>
        <v>L000005652 - [BM - Comm APAC - S Korea -G]</v>
      </c>
      <c r="U7353" s="24">
        <v>7348</v>
      </c>
    </row>
    <row r="7354" spans="1:21" x14ac:dyDescent="0.25">
      <c r="A7354" s="14" t="s">
        <v>4358</v>
      </c>
      <c r="B7354" s="17" t="s">
        <v>4359</v>
      </c>
      <c r="C7354" s="17" t="s">
        <v>11084</v>
      </c>
      <c r="D7354" s="21" t="s">
        <v>39</v>
      </c>
      <c r="E7354" s="22" t="s">
        <v>29811</v>
      </c>
      <c r="F7354" s="22" t="s">
        <v>30974</v>
      </c>
      <c r="G7354" s="22" t="s">
        <v>31193</v>
      </c>
      <c r="H7354" s="22" t="s">
        <v>31194</v>
      </c>
      <c r="I7354" s="22" t="s">
        <v>31231</v>
      </c>
      <c r="J7354" s="22" t="s">
        <v>31232</v>
      </c>
      <c r="K7354" s="22"/>
      <c r="L7354" s="22"/>
      <c r="M7354" s="23"/>
      <c r="N7354" s="22"/>
      <c r="O7354" s="23"/>
      <c r="P7354" s="23"/>
      <c r="Q7354" s="23"/>
      <c r="R7354" s="23"/>
      <c r="S7354" s="23"/>
      <c r="T7354" s="28" t="str">
        <f>LOOKUP(1,1/(Table1[[#This Row],[Level_0]:[Level 15]]&gt;0),(Table1[[#This Row],[Level_0]:[Level 15]]))</f>
        <v>L000005653 - [6502961413 - BM Sales South Korea-G]</v>
      </c>
      <c r="U7354" s="24">
        <v>7349</v>
      </c>
    </row>
    <row r="7355" spans="1:21" x14ac:dyDescent="0.25">
      <c r="A7355" s="14" t="s">
        <v>9564</v>
      </c>
      <c r="B7355" s="17" t="s">
        <v>9565</v>
      </c>
      <c r="C7355" s="17" t="s">
        <v>14108</v>
      </c>
      <c r="D7355" s="21" t="s">
        <v>39</v>
      </c>
      <c r="E7355" s="22" t="s">
        <v>29811</v>
      </c>
      <c r="F7355" s="22" t="s">
        <v>30974</v>
      </c>
      <c r="G7355" s="22" t="s">
        <v>31193</v>
      </c>
      <c r="H7355" s="22" t="s">
        <v>31194</v>
      </c>
      <c r="I7355" s="22" t="s">
        <v>31233</v>
      </c>
      <c r="J7355" s="22"/>
      <c r="K7355" s="22"/>
      <c r="L7355" s="22"/>
      <c r="M7355" s="23"/>
      <c r="N7355" s="22"/>
      <c r="O7355" s="23"/>
      <c r="P7355" s="23"/>
      <c r="Q7355" s="23"/>
      <c r="R7355" s="23"/>
      <c r="S7355" s="23"/>
      <c r="T7355" s="28" t="str">
        <f>LOOKUP(1,1/(Table1[[#This Row],[Level_0]:[Level 15]]&gt;0),(Table1[[#This Row],[Level_0]:[Level 15]]))</f>
        <v>L000005654 - [BM - Comm APAC - Singapore -G]</v>
      </c>
      <c r="U7355" s="24">
        <v>7350</v>
      </c>
    </row>
    <row r="7356" spans="1:21" x14ac:dyDescent="0.25">
      <c r="A7356" s="14" t="s">
        <v>11985</v>
      </c>
      <c r="B7356" s="17" t="s">
        <v>11986</v>
      </c>
      <c r="C7356" s="17" t="s">
        <v>9564</v>
      </c>
      <c r="D7356" s="21" t="s">
        <v>39</v>
      </c>
      <c r="E7356" s="22" t="s">
        <v>29811</v>
      </c>
      <c r="F7356" s="22" t="s">
        <v>30974</v>
      </c>
      <c r="G7356" s="22" t="s">
        <v>31193</v>
      </c>
      <c r="H7356" s="22" t="s">
        <v>31194</v>
      </c>
      <c r="I7356" s="22" t="s">
        <v>31233</v>
      </c>
      <c r="J7356" s="22" t="s">
        <v>31234</v>
      </c>
      <c r="K7356" s="22"/>
      <c r="L7356" s="22"/>
      <c r="M7356" s="23"/>
      <c r="N7356" s="22"/>
      <c r="O7356" s="23"/>
      <c r="P7356" s="23"/>
      <c r="Q7356" s="23"/>
      <c r="R7356" s="23"/>
      <c r="S7356" s="23"/>
      <c r="T7356" s="28" t="str">
        <f>LOOKUP(1,1/(Table1[[#This Row],[Level_0]:[Level 15]]&gt;0),(Table1[[#This Row],[Level_0]:[Level 15]]))</f>
        <v>L000005656 - [7001181124 - BM Sales Sg-G]</v>
      </c>
      <c r="U7356" s="24">
        <v>7351</v>
      </c>
    </row>
    <row r="7357" spans="1:21" x14ac:dyDescent="0.25">
      <c r="A7357" s="14" t="s">
        <v>11987</v>
      </c>
      <c r="B7357" s="17" t="s">
        <v>11988</v>
      </c>
      <c r="C7357" s="17" t="s">
        <v>14108</v>
      </c>
      <c r="D7357" s="21" t="s">
        <v>39</v>
      </c>
      <c r="E7357" s="22" t="s">
        <v>29811</v>
      </c>
      <c r="F7357" s="22" t="s">
        <v>30974</v>
      </c>
      <c r="G7357" s="22" t="s">
        <v>31193</v>
      </c>
      <c r="H7357" s="22" t="s">
        <v>31194</v>
      </c>
      <c r="I7357" s="22" t="s">
        <v>31235</v>
      </c>
      <c r="J7357" s="22"/>
      <c r="K7357" s="22"/>
      <c r="L7357" s="22"/>
      <c r="M7357" s="23"/>
      <c r="N7357" s="22"/>
      <c r="O7357" s="23"/>
      <c r="P7357" s="23"/>
      <c r="Q7357" s="23"/>
      <c r="R7357" s="23"/>
      <c r="S7357" s="23"/>
      <c r="T7357" s="28" t="str">
        <f>LOOKUP(1,1/(Table1[[#This Row],[Level_0]:[Level 15]]&gt;0),(Table1[[#This Row],[Level_0]:[Level 15]]))</f>
        <v>L000005657 - [BM - Comm APAC - Taiwan -G]</v>
      </c>
      <c r="U7357" s="24">
        <v>7352</v>
      </c>
    </row>
    <row r="7358" spans="1:21" x14ac:dyDescent="0.25">
      <c r="A7358" s="14" t="s">
        <v>8756</v>
      </c>
      <c r="B7358" s="17" t="s">
        <v>8757</v>
      </c>
      <c r="C7358" s="17" t="s">
        <v>11987</v>
      </c>
      <c r="D7358" s="21" t="s">
        <v>39</v>
      </c>
      <c r="E7358" s="22" t="s">
        <v>29811</v>
      </c>
      <c r="F7358" s="22" t="s">
        <v>30974</v>
      </c>
      <c r="G7358" s="22" t="s">
        <v>31193</v>
      </c>
      <c r="H7358" s="22" t="s">
        <v>31194</v>
      </c>
      <c r="I7358" s="22" t="s">
        <v>31235</v>
      </c>
      <c r="J7358" s="22" t="s">
        <v>31236</v>
      </c>
      <c r="K7358" s="22"/>
      <c r="L7358" s="22"/>
      <c r="M7358" s="23"/>
      <c r="N7358" s="22"/>
      <c r="O7358" s="23"/>
      <c r="P7358" s="23"/>
      <c r="Q7358" s="23"/>
      <c r="R7358" s="23"/>
      <c r="S7358" s="23"/>
      <c r="T7358" s="28" t="str">
        <f>LOOKUP(1,1/(Table1[[#This Row],[Level_0]:[Level 15]]&gt;0),(Table1[[#This Row],[Level_0]:[Level 15]]))</f>
        <v>L000005658 - [7102131511 - BM Sales Taiwan-G]</v>
      </c>
      <c r="U7358" s="24">
        <v>7353</v>
      </c>
    </row>
    <row r="7359" spans="1:21" x14ac:dyDescent="0.25">
      <c r="A7359" s="14" t="s">
        <v>456</v>
      </c>
      <c r="B7359" s="17" t="s">
        <v>457</v>
      </c>
      <c r="C7359" s="17" t="s">
        <v>14108</v>
      </c>
      <c r="D7359" s="21" t="s">
        <v>39</v>
      </c>
      <c r="E7359" s="22" t="s">
        <v>29811</v>
      </c>
      <c r="F7359" s="22" t="s">
        <v>30974</v>
      </c>
      <c r="G7359" s="22" t="s">
        <v>31193</v>
      </c>
      <c r="H7359" s="22" t="s">
        <v>31194</v>
      </c>
      <c r="I7359" s="22" t="s">
        <v>31237</v>
      </c>
      <c r="J7359" s="22"/>
      <c r="K7359" s="22"/>
      <c r="L7359" s="22"/>
      <c r="M7359" s="23"/>
      <c r="N7359" s="22"/>
      <c r="O7359" s="23"/>
      <c r="P7359" s="23"/>
      <c r="Q7359" s="23"/>
      <c r="R7359" s="23"/>
      <c r="S7359" s="23"/>
      <c r="T7359" s="28" t="str">
        <f>LOOKUP(1,1/(Table1[[#This Row],[Level_0]:[Level 15]]&gt;0),(Table1[[#This Row],[Level_0]:[Level 15]]))</f>
        <v>L000005659 - [BM - Comm APAC - China F&amp;B Pilot R&amp;A -G]</v>
      </c>
      <c r="U7359" s="24">
        <v>7354</v>
      </c>
    </row>
    <row r="7360" spans="1:21" x14ac:dyDescent="0.25">
      <c r="A7360" s="14" t="s">
        <v>924</v>
      </c>
      <c r="B7360" s="17" t="s">
        <v>925</v>
      </c>
      <c r="C7360" s="17" t="s">
        <v>456</v>
      </c>
      <c r="D7360" s="21" t="s">
        <v>39</v>
      </c>
      <c r="E7360" s="22" t="s">
        <v>29811</v>
      </c>
      <c r="F7360" s="22" t="s">
        <v>30974</v>
      </c>
      <c r="G7360" s="22" t="s">
        <v>31193</v>
      </c>
      <c r="H7360" s="22" t="s">
        <v>31194</v>
      </c>
      <c r="I7360" s="22" t="s">
        <v>31237</v>
      </c>
      <c r="J7360" s="22" t="s">
        <v>31238</v>
      </c>
      <c r="K7360" s="22"/>
      <c r="L7360" s="22"/>
      <c r="M7360" s="23"/>
      <c r="N7360" s="22"/>
      <c r="O7360" s="23"/>
      <c r="P7360" s="23"/>
      <c r="Q7360" s="23"/>
      <c r="R7360" s="23"/>
      <c r="S7360" s="23"/>
      <c r="T7360" s="28" t="str">
        <f>LOOKUP(1,1/(Table1[[#This Row],[Level_0]:[Level 15]]&gt;0),(Table1[[#This Row],[Level_0]:[Level 15]]))</f>
        <v>L000005660 - [6101MS3109 - BM F&amp;B Pilot China R&amp;A-G]</v>
      </c>
      <c r="U7360" s="24">
        <v>7355</v>
      </c>
    </row>
    <row r="7361" spans="1:21" x14ac:dyDescent="0.25">
      <c r="A7361" s="14" t="s">
        <v>15491</v>
      </c>
      <c r="B7361" s="17" t="s">
        <v>15492</v>
      </c>
      <c r="C7361" s="17" t="s">
        <v>14108</v>
      </c>
      <c r="D7361" s="21" t="s">
        <v>39</v>
      </c>
      <c r="E7361" s="22" t="s">
        <v>29811</v>
      </c>
      <c r="F7361" s="22" t="s">
        <v>30974</v>
      </c>
      <c r="G7361" s="22" t="s">
        <v>31193</v>
      </c>
      <c r="H7361" s="22" t="s">
        <v>31194</v>
      </c>
      <c r="I7361" s="22" t="s">
        <v>31239</v>
      </c>
      <c r="J7361" s="22"/>
      <c r="K7361" s="22"/>
      <c r="L7361" s="22"/>
      <c r="M7361" s="23"/>
      <c r="N7361" s="22"/>
      <c r="O7361" s="23"/>
      <c r="P7361" s="23"/>
      <c r="Q7361" s="23"/>
      <c r="R7361" s="23"/>
      <c r="S7361" s="23"/>
      <c r="T7361" s="28" t="str">
        <f>LOOKUP(1,1/(Table1[[#This Row],[Level_0]:[Level 15]]&gt;0),(Table1[[#This Row],[Level_0]:[Level 15]]))</f>
        <v>L000011885 - [BM - Comm APAC - SEA -G]</v>
      </c>
      <c r="U7361" s="24">
        <v>7356</v>
      </c>
    </row>
    <row r="7362" spans="1:21" x14ac:dyDescent="0.25">
      <c r="A7362" s="14" t="s">
        <v>21288</v>
      </c>
      <c r="B7362" s="17" t="s">
        <v>21289</v>
      </c>
      <c r="C7362" s="17" t="s">
        <v>15491</v>
      </c>
      <c r="D7362" s="21" t="s">
        <v>39</v>
      </c>
      <c r="E7362" s="22" t="s">
        <v>29811</v>
      </c>
      <c r="F7362" s="22" t="s">
        <v>30974</v>
      </c>
      <c r="G7362" s="22" t="s">
        <v>31193</v>
      </c>
      <c r="H7362" s="22" t="s">
        <v>31194</v>
      </c>
      <c r="I7362" s="22" t="s">
        <v>31239</v>
      </c>
      <c r="J7362" s="22" t="s">
        <v>31240</v>
      </c>
      <c r="K7362" s="22"/>
      <c r="L7362" s="22"/>
      <c r="M7362" s="23"/>
      <c r="N7362" s="22"/>
      <c r="O7362" s="23"/>
      <c r="P7362" s="23"/>
      <c r="Q7362" s="23"/>
      <c r="R7362" s="23"/>
      <c r="S7362" s="23"/>
      <c r="T7362" s="28" t="str">
        <f>LOOKUP(1,1/(Table1[[#This Row],[Level_0]:[Level 15]]&gt;0),(Table1[[#This Row],[Level_0]:[Level 15]]))</f>
        <v>L000011886 - [BM - Comm SEA-G]</v>
      </c>
      <c r="U7362" s="24">
        <v>7357</v>
      </c>
    </row>
    <row r="7363" spans="1:21" x14ac:dyDescent="0.25">
      <c r="A7363" s="14" t="s">
        <v>9082</v>
      </c>
      <c r="B7363" s="17" t="s">
        <v>9083</v>
      </c>
      <c r="C7363" s="17" t="s">
        <v>14108</v>
      </c>
      <c r="D7363" s="21" t="s">
        <v>39</v>
      </c>
      <c r="E7363" s="22" t="s">
        <v>29811</v>
      </c>
      <c r="F7363" s="22" t="s">
        <v>30974</v>
      </c>
      <c r="G7363" s="22" t="s">
        <v>31193</v>
      </c>
      <c r="H7363" s="22" t="s">
        <v>31194</v>
      </c>
      <c r="I7363" s="22" t="s">
        <v>31241</v>
      </c>
      <c r="J7363" s="22"/>
      <c r="K7363" s="22"/>
      <c r="L7363" s="22"/>
      <c r="M7363" s="23"/>
      <c r="N7363" s="22"/>
      <c r="O7363" s="23"/>
      <c r="P7363" s="23"/>
      <c r="Q7363" s="23"/>
      <c r="R7363" s="23"/>
      <c r="S7363" s="23"/>
      <c r="T7363" s="28" t="str">
        <f>LOOKUP(1,1/(Table1[[#This Row],[Level_0]:[Level 15]]&gt;0),(Table1[[#This Row],[Level_0]:[Level 15]]))</f>
        <v>L000012030 - [BM - Comm APAC - Adjustment -G]</v>
      </c>
      <c r="U7363" s="24">
        <v>7358</v>
      </c>
    </row>
    <row r="7364" spans="1:21" x14ac:dyDescent="0.25">
      <c r="A7364" s="14" t="s">
        <v>728</v>
      </c>
      <c r="B7364" s="17" t="s">
        <v>729</v>
      </c>
      <c r="C7364" s="17" t="s">
        <v>14108</v>
      </c>
      <c r="D7364" s="21" t="s">
        <v>39</v>
      </c>
      <c r="E7364" s="22" t="s">
        <v>29811</v>
      </c>
      <c r="F7364" s="22" t="s">
        <v>30974</v>
      </c>
      <c r="G7364" s="22" t="s">
        <v>31193</v>
      </c>
      <c r="H7364" s="22" t="s">
        <v>31194</v>
      </c>
      <c r="I7364" s="22" t="s">
        <v>31242</v>
      </c>
      <c r="J7364" s="22"/>
      <c r="K7364" s="22"/>
      <c r="L7364" s="22"/>
      <c r="M7364" s="23"/>
      <c r="N7364" s="22"/>
      <c r="O7364" s="23"/>
      <c r="P7364" s="23"/>
      <c r="Q7364" s="23"/>
      <c r="R7364" s="23"/>
      <c r="S7364" s="23"/>
      <c r="T7364" s="28" t="str">
        <f>LOOKUP(1,1/(Table1[[#This Row],[Level_0]:[Level 15]]&gt;0),(Table1[[#This Row],[Level_0]:[Level 15]]))</f>
        <v>L000012424 - [BM - Comm APAC - Strategy Marketing -G]</v>
      </c>
      <c r="U7364" s="24">
        <v>7359</v>
      </c>
    </row>
    <row r="7365" spans="1:21" x14ac:dyDescent="0.25">
      <c r="A7365" s="14" t="s">
        <v>926</v>
      </c>
      <c r="B7365" s="17" t="s">
        <v>37493</v>
      </c>
      <c r="C7365" s="17" t="s">
        <v>20682</v>
      </c>
      <c r="D7365" s="21" t="s">
        <v>39</v>
      </c>
      <c r="E7365" s="22" t="s">
        <v>29811</v>
      </c>
      <c r="F7365" s="22" t="s">
        <v>30974</v>
      </c>
      <c r="G7365" s="22" t="s">
        <v>31193</v>
      </c>
      <c r="H7365" s="22" t="s">
        <v>31243</v>
      </c>
      <c r="I7365" s="22"/>
      <c r="J7365" s="22"/>
      <c r="K7365" s="22"/>
      <c r="L7365" s="22"/>
      <c r="M7365" s="23"/>
      <c r="N7365" s="22"/>
      <c r="O7365" s="23"/>
      <c r="P7365" s="23"/>
      <c r="Q7365" s="23"/>
      <c r="R7365" s="23"/>
      <c r="S7365" s="23"/>
      <c r="T7365" s="28" t="str">
        <f>LOOKUP(1,1/(Table1[[#This Row],[Level_0]:[Level 15]]&gt;0),(Table1[[#This Row],[Level_0]:[Level 15]]))</f>
        <v>L000005666 - [BioM Strategy]</v>
      </c>
      <c r="U7365" s="24">
        <v>7360</v>
      </c>
    </row>
    <row r="7366" spans="1:21" x14ac:dyDescent="0.25">
      <c r="A7366" s="14" t="s">
        <v>14112</v>
      </c>
      <c r="B7366" s="17" t="s">
        <v>14113</v>
      </c>
      <c r="C7366" s="17" t="s">
        <v>926</v>
      </c>
      <c r="D7366" s="21" t="s">
        <v>39</v>
      </c>
      <c r="E7366" s="22" t="s">
        <v>29811</v>
      </c>
      <c r="F7366" s="22" t="s">
        <v>30974</v>
      </c>
      <c r="G7366" s="22" t="s">
        <v>31193</v>
      </c>
      <c r="H7366" s="22" t="s">
        <v>31243</v>
      </c>
      <c r="I7366" s="22" t="s">
        <v>31244</v>
      </c>
      <c r="J7366" s="22"/>
      <c r="K7366" s="22"/>
      <c r="L7366" s="22"/>
      <c r="M7366" s="23"/>
      <c r="N7366" s="22"/>
      <c r="O7366" s="23"/>
      <c r="P7366" s="23"/>
      <c r="Q7366" s="23"/>
      <c r="R7366" s="23"/>
      <c r="S7366" s="23"/>
      <c r="T7366" s="28" t="str">
        <f>LOOKUP(1,1/(Table1[[#This Row],[Level_0]:[Level 15]]&gt;0),(Table1[[#This Row],[Level_0]:[Level 15]]))</f>
        <v>L000005667 - [BM - Mktg - Attrition -G]</v>
      </c>
      <c r="U7366" s="24">
        <v>7361</v>
      </c>
    </row>
    <row r="7367" spans="1:21" x14ac:dyDescent="0.25">
      <c r="A7367" s="14" t="s">
        <v>12807</v>
      </c>
      <c r="B7367" s="17" t="s">
        <v>12808</v>
      </c>
      <c r="C7367" s="17" t="s">
        <v>926</v>
      </c>
      <c r="D7367" s="21" t="s">
        <v>39</v>
      </c>
      <c r="E7367" s="22" t="s">
        <v>29811</v>
      </c>
      <c r="F7367" s="22" t="s">
        <v>30974</v>
      </c>
      <c r="G7367" s="22" t="s">
        <v>31193</v>
      </c>
      <c r="H7367" s="22" t="s">
        <v>31243</v>
      </c>
      <c r="I7367" s="22" t="s">
        <v>31245</v>
      </c>
      <c r="J7367" s="22"/>
      <c r="K7367" s="22"/>
      <c r="L7367" s="22"/>
      <c r="M7367" s="23"/>
      <c r="N7367" s="22"/>
      <c r="O7367" s="23"/>
      <c r="P7367" s="23"/>
      <c r="Q7367" s="23"/>
      <c r="R7367" s="23"/>
      <c r="S7367" s="23"/>
      <c r="T7367" s="28" t="str">
        <f>LOOKUP(1,1/(Table1[[#This Row],[Level_0]:[Level 15]]&gt;0),(Table1[[#This Row],[Level_0]:[Level 15]]))</f>
        <v>L000005668 - [BM - Mktg - Management -G]</v>
      </c>
      <c r="U7367" s="24">
        <v>7362</v>
      </c>
    </row>
    <row r="7368" spans="1:21" x14ac:dyDescent="0.25">
      <c r="A7368" s="14" t="s">
        <v>8758</v>
      </c>
      <c r="B7368" s="17" t="s">
        <v>8759</v>
      </c>
      <c r="C7368" s="17" t="s">
        <v>12807</v>
      </c>
      <c r="D7368" s="21" t="s">
        <v>39</v>
      </c>
      <c r="E7368" s="22" t="s">
        <v>29811</v>
      </c>
      <c r="F7368" s="22" t="s">
        <v>30974</v>
      </c>
      <c r="G7368" s="22" t="s">
        <v>31193</v>
      </c>
      <c r="H7368" s="22" t="s">
        <v>31243</v>
      </c>
      <c r="I7368" s="22" t="s">
        <v>31245</v>
      </c>
      <c r="J7368" s="22" t="s">
        <v>31247</v>
      </c>
      <c r="K7368" s="22"/>
      <c r="L7368" s="22"/>
      <c r="M7368" s="23"/>
      <c r="N7368" s="22"/>
      <c r="O7368" s="23"/>
      <c r="P7368" s="23"/>
      <c r="Q7368" s="23"/>
      <c r="R7368" s="23"/>
      <c r="S7368" s="23"/>
      <c r="T7368" s="28" t="str">
        <f>LOOKUP(1,1/(Table1[[#This Row],[Level_0]:[Level 15]]&gt;0),(Table1[[#This Row],[Level_0]:[Level 15]]))</f>
        <v>L000005673 - [FR-5401 BM Strategic Mktg FR-G]</v>
      </c>
      <c r="U7368" s="24">
        <v>7363</v>
      </c>
    </row>
    <row r="7369" spans="1:21" x14ac:dyDescent="0.25">
      <c r="A7369" s="14" t="s">
        <v>14114</v>
      </c>
      <c r="B7369" s="17" t="s">
        <v>14115</v>
      </c>
      <c r="C7369" s="17" t="s">
        <v>12807</v>
      </c>
      <c r="D7369" s="21" t="s">
        <v>39</v>
      </c>
      <c r="E7369" s="22" t="s">
        <v>29811</v>
      </c>
      <c r="F7369" s="22" t="s">
        <v>30974</v>
      </c>
      <c r="G7369" s="22" t="s">
        <v>31193</v>
      </c>
      <c r="H7369" s="22" t="s">
        <v>31243</v>
      </c>
      <c r="I7369" s="22" t="s">
        <v>31245</v>
      </c>
      <c r="J7369" s="22" t="s">
        <v>31251</v>
      </c>
      <c r="K7369" s="22"/>
      <c r="L7369" s="22"/>
      <c r="M7369" s="23"/>
      <c r="N7369" s="22"/>
      <c r="O7369" s="23"/>
      <c r="P7369" s="23"/>
      <c r="Q7369" s="23"/>
      <c r="R7369" s="23"/>
      <c r="S7369" s="23"/>
      <c r="T7369" s="28" t="str">
        <f>LOOKUP(1,1/(Table1[[#This Row],[Level_0]:[Level 15]]&gt;0),(Table1[[#This Row],[Level_0]:[Level 15]]))</f>
        <v>L000005694 - [FR-5901 BM Services FR-G]</v>
      </c>
      <c r="U7369" s="24">
        <v>7364</v>
      </c>
    </row>
    <row r="7370" spans="1:21" x14ac:dyDescent="0.25">
      <c r="A7370" s="14" t="s">
        <v>8770</v>
      </c>
      <c r="B7370" s="17" t="s">
        <v>8771</v>
      </c>
      <c r="C7370" s="17" t="s">
        <v>12807</v>
      </c>
      <c r="D7370" s="21" t="s">
        <v>39</v>
      </c>
      <c r="E7370" s="22" t="s">
        <v>29811</v>
      </c>
      <c r="F7370" s="22" t="s">
        <v>30974</v>
      </c>
      <c r="G7370" s="22" t="s">
        <v>31193</v>
      </c>
      <c r="H7370" s="22" t="s">
        <v>31243</v>
      </c>
      <c r="I7370" s="22" t="s">
        <v>31245</v>
      </c>
      <c r="J7370" s="22" t="s">
        <v>31252</v>
      </c>
      <c r="K7370" s="22"/>
      <c r="L7370" s="22"/>
      <c r="M7370" s="23"/>
      <c r="N7370" s="22"/>
      <c r="O7370" s="23"/>
      <c r="P7370" s="23"/>
      <c r="Q7370" s="23"/>
      <c r="R7370" s="23"/>
      <c r="S7370" s="23"/>
      <c r="T7370" s="28" t="str">
        <f>LOOKUP(1,1/(Table1[[#This Row],[Level_0]:[Level 15]]&gt;0),(Table1[[#This Row],[Level_0]:[Level 15]]))</f>
        <v>L000005837 - [DE-695803 BM Ops Services DE-G]</v>
      </c>
      <c r="U7370" s="24">
        <v>7365</v>
      </c>
    </row>
    <row r="7371" spans="1:21" x14ac:dyDescent="0.25">
      <c r="A7371" s="14" t="s">
        <v>6931</v>
      </c>
      <c r="B7371" s="17" t="s">
        <v>6932</v>
      </c>
      <c r="C7371" s="17" t="s">
        <v>926</v>
      </c>
      <c r="D7371" s="21" t="s">
        <v>39</v>
      </c>
      <c r="E7371" s="22" t="s">
        <v>29811</v>
      </c>
      <c r="F7371" s="22" t="s">
        <v>30974</v>
      </c>
      <c r="G7371" s="22" t="s">
        <v>31193</v>
      </c>
      <c r="H7371" s="22" t="s">
        <v>31243</v>
      </c>
      <c r="I7371" s="22" t="s">
        <v>31250</v>
      </c>
      <c r="J7371" s="22"/>
      <c r="K7371" s="22"/>
      <c r="L7371" s="22"/>
      <c r="M7371" s="23"/>
      <c r="N7371" s="22"/>
      <c r="O7371" s="23"/>
      <c r="P7371" s="23"/>
      <c r="Q7371" s="23"/>
      <c r="R7371" s="23"/>
      <c r="S7371" s="23"/>
      <c r="T7371" s="28" t="str">
        <f>LOOKUP(1,1/(Table1[[#This Row],[Level_0]:[Level 15]]&gt;0),(Table1[[#This Row],[Level_0]:[Level 15]]))</f>
        <v>L000005692 - [BM - Mktg - Services&amp;Training -G]</v>
      </c>
      <c r="U7371" s="24">
        <v>7366</v>
      </c>
    </row>
    <row r="7372" spans="1:21" x14ac:dyDescent="0.25">
      <c r="A7372" s="14" t="s">
        <v>8772</v>
      </c>
      <c r="B7372" s="17" t="s">
        <v>8773</v>
      </c>
      <c r="C7372" s="17" t="s">
        <v>6931</v>
      </c>
      <c r="D7372" s="21" t="s">
        <v>39</v>
      </c>
      <c r="E7372" s="22" t="s">
        <v>29811</v>
      </c>
      <c r="F7372" s="22" t="s">
        <v>30974</v>
      </c>
      <c r="G7372" s="22" t="s">
        <v>31193</v>
      </c>
      <c r="H7372" s="22" t="s">
        <v>31243</v>
      </c>
      <c r="I7372" s="22" t="s">
        <v>31250</v>
      </c>
      <c r="J7372" s="22" t="s">
        <v>31255</v>
      </c>
      <c r="K7372" s="22"/>
      <c r="L7372" s="22"/>
      <c r="M7372" s="23"/>
      <c r="N7372" s="22"/>
      <c r="O7372" s="23"/>
      <c r="P7372" s="23"/>
      <c r="Q7372" s="23"/>
      <c r="R7372" s="23"/>
      <c r="S7372" s="23"/>
      <c r="T7372" s="28" t="str">
        <f>LOOKUP(1,1/(Table1[[#This Row],[Level_0]:[Level 15]]&gt;0),(Table1[[#This Row],[Level_0]:[Level 15]]))</f>
        <v>L000005841 - [FR-5854 BM Technical Mktg FR-G]</v>
      </c>
      <c r="U7372" s="24">
        <v>7367</v>
      </c>
    </row>
    <row r="7373" spans="1:21" x14ac:dyDescent="0.25">
      <c r="A7373" s="14" t="s">
        <v>14571</v>
      </c>
      <c r="B7373" s="17" t="s">
        <v>14572</v>
      </c>
      <c r="C7373" s="17" t="s">
        <v>926</v>
      </c>
      <c r="D7373" s="21" t="s">
        <v>39</v>
      </c>
      <c r="E7373" s="22" t="s">
        <v>29811</v>
      </c>
      <c r="F7373" s="22" t="s">
        <v>30974</v>
      </c>
      <c r="G7373" s="22" t="s">
        <v>31193</v>
      </c>
      <c r="H7373" s="22" t="s">
        <v>31243</v>
      </c>
      <c r="I7373" s="22" t="s">
        <v>31258</v>
      </c>
      <c r="J7373" s="22"/>
      <c r="K7373" s="22"/>
      <c r="L7373" s="22"/>
      <c r="M7373" s="23"/>
      <c r="N7373" s="22"/>
      <c r="O7373" s="23"/>
      <c r="P7373" s="23"/>
      <c r="Q7373" s="23"/>
      <c r="R7373" s="23"/>
      <c r="S7373" s="23"/>
      <c r="T7373" s="28" t="str">
        <f>LOOKUP(1,1/(Table1[[#This Row],[Level_0]:[Level 15]]&gt;0),(Table1[[#This Row],[Level_0]:[Level 15]]))</f>
        <v>L000012033 - [BM - Mktg - Adjustment-G]</v>
      </c>
      <c r="U7373" s="24">
        <v>7368</v>
      </c>
    </row>
    <row r="7374" spans="1:21" x14ac:dyDescent="0.25">
      <c r="A7374" s="14" t="s">
        <v>16029</v>
      </c>
      <c r="B7374" s="17" t="s">
        <v>16030</v>
      </c>
      <c r="C7374" s="17" t="s">
        <v>20682</v>
      </c>
      <c r="D7374" s="21" t="s">
        <v>39</v>
      </c>
      <c r="E7374" s="22" t="s">
        <v>29811</v>
      </c>
      <c r="F7374" s="22" t="s">
        <v>30974</v>
      </c>
      <c r="G7374" s="22" t="s">
        <v>31193</v>
      </c>
      <c r="H7374" s="22" t="s">
        <v>31259</v>
      </c>
      <c r="I7374" s="22"/>
      <c r="J7374" s="22"/>
      <c r="K7374" s="22"/>
      <c r="L7374" s="22"/>
      <c r="M7374" s="23"/>
      <c r="N7374" s="22"/>
      <c r="O7374" s="23"/>
      <c r="P7374" s="23"/>
      <c r="Q7374" s="23"/>
      <c r="R7374" s="23"/>
      <c r="S7374" s="23"/>
      <c r="T7374" s="28" t="str">
        <f>LOOKUP(1,1/(Table1[[#This Row],[Level_0]:[Level 15]]&gt;0),(Table1[[#This Row],[Level_0]:[Level 15]]))</f>
        <v>L000005697 - [Sales Americas (BM) -G]</v>
      </c>
      <c r="U7374" s="24">
        <v>7369</v>
      </c>
    </row>
    <row r="7375" spans="1:21" x14ac:dyDescent="0.25">
      <c r="A7375" s="14" t="s">
        <v>6032</v>
      </c>
      <c r="B7375" s="17" t="s">
        <v>6033</v>
      </c>
      <c r="C7375" s="17" t="s">
        <v>16029</v>
      </c>
      <c r="D7375" s="21" t="s">
        <v>39</v>
      </c>
      <c r="E7375" s="22" t="s">
        <v>29811</v>
      </c>
      <c r="F7375" s="22" t="s">
        <v>30974</v>
      </c>
      <c r="G7375" s="22" t="s">
        <v>31193</v>
      </c>
      <c r="H7375" s="22" t="s">
        <v>31259</v>
      </c>
      <c r="I7375" s="22" t="s">
        <v>31260</v>
      </c>
      <c r="J7375" s="22"/>
      <c r="K7375" s="22"/>
      <c r="L7375" s="22"/>
      <c r="M7375" s="23"/>
      <c r="N7375" s="22"/>
      <c r="O7375" s="23"/>
      <c r="P7375" s="23"/>
      <c r="Q7375" s="23"/>
      <c r="R7375" s="23"/>
      <c r="S7375" s="23"/>
      <c r="T7375" s="28" t="str">
        <f>LOOKUP(1,1/(Table1[[#This Row],[Level_0]:[Level 15]]&gt;0),(Table1[[#This Row],[Level_0]:[Level 15]]))</f>
        <v>L000005698 - [BM - Comm Americas - Attrition -G]</v>
      </c>
      <c r="U7375" s="24">
        <v>7370</v>
      </c>
    </row>
    <row r="7376" spans="1:21" x14ac:dyDescent="0.25">
      <c r="A7376" s="14" t="s">
        <v>19357</v>
      </c>
      <c r="B7376" s="17" t="s">
        <v>19358</v>
      </c>
      <c r="C7376" s="17" t="s">
        <v>16029</v>
      </c>
      <c r="D7376" s="21" t="s">
        <v>39</v>
      </c>
      <c r="E7376" s="22" t="s">
        <v>29811</v>
      </c>
      <c r="F7376" s="22" t="s">
        <v>30974</v>
      </c>
      <c r="G7376" s="22" t="s">
        <v>31193</v>
      </c>
      <c r="H7376" s="22" t="s">
        <v>31259</v>
      </c>
      <c r="I7376" s="22" t="s">
        <v>31261</v>
      </c>
      <c r="J7376" s="22"/>
      <c r="K7376" s="22"/>
      <c r="L7376" s="22"/>
      <c r="M7376" s="23"/>
      <c r="N7376" s="22"/>
      <c r="O7376" s="23"/>
      <c r="P7376" s="23"/>
      <c r="Q7376" s="23"/>
      <c r="R7376" s="23"/>
      <c r="S7376" s="23"/>
      <c r="T7376" s="28" t="str">
        <f>LOOKUP(1,1/(Table1[[#This Row],[Level_0]:[Level 15]]&gt;0),(Table1[[#This Row],[Level_0]:[Level 15]]))</f>
        <v>L000005699 - [BM - Comm LATAM -G]</v>
      </c>
      <c r="U7376" s="24">
        <v>7371</v>
      </c>
    </row>
    <row r="7377" spans="1:21" x14ac:dyDescent="0.25">
      <c r="A7377" s="14" t="s">
        <v>8764</v>
      </c>
      <c r="B7377" s="17" t="s">
        <v>8765</v>
      </c>
      <c r="C7377" s="17" t="s">
        <v>19357</v>
      </c>
      <c r="D7377" s="21" t="s">
        <v>39</v>
      </c>
      <c r="E7377" s="22" t="s">
        <v>29811</v>
      </c>
      <c r="F7377" s="22" t="s">
        <v>30974</v>
      </c>
      <c r="G7377" s="22" t="s">
        <v>31193</v>
      </c>
      <c r="H7377" s="22" t="s">
        <v>31259</v>
      </c>
      <c r="I7377" s="22" t="s">
        <v>31261</v>
      </c>
      <c r="J7377" s="22" t="s">
        <v>31262</v>
      </c>
      <c r="K7377" s="22"/>
      <c r="L7377" s="22"/>
      <c r="M7377" s="23"/>
      <c r="N7377" s="22"/>
      <c r="O7377" s="23"/>
      <c r="P7377" s="23"/>
      <c r="Q7377" s="23"/>
      <c r="R7377" s="23"/>
      <c r="S7377" s="23"/>
      <c r="T7377" s="28" t="str">
        <f>LOOKUP(1,1/(Table1[[#This Row],[Level_0]:[Level 15]]&gt;0),(Table1[[#This Row],[Level_0]:[Level 15]]))</f>
        <v>L000005700 - [BM - Comm LATAM - Argentina -G]</v>
      </c>
      <c r="U7377" s="24">
        <v>7372</v>
      </c>
    </row>
    <row r="7378" spans="1:21" x14ac:dyDescent="0.25">
      <c r="A7378" s="14" t="s">
        <v>4364</v>
      </c>
      <c r="B7378" s="17" t="s">
        <v>4365</v>
      </c>
      <c r="C7378" s="17" t="s">
        <v>8764</v>
      </c>
      <c r="D7378" s="21" t="s">
        <v>39</v>
      </c>
      <c r="E7378" s="22" t="s">
        <v>29811</v>
      </c>
      <c r="F7378" s="22" t="s">
        <v>30974</v>
      </c>
      <c r="G7378" s="22" t="s">
        <v>31193</v>
      </c>
      <c r="H7378" s="22" t="s">
        <v>31259</v>
      </c>
      <c r="I7378" s="22" t="s">
        <v>31261</v>
      </c>
      <c r="J7378" s="22" t="s">
        <v>31262</v>
      </c>
      <c r="K7378" s="22" t="s">
        <v>31263</v>
      </c>
      <c r="L7378" s="22"/>
      <c r="M7378" s="23"/>
      <c r="N7378" s="22"/>
      <c r="O7378" s="23"/>
      <c r="P7378" s="23"/>
      <c r="Q7378" s="23"/>
      <c r="R7378" s="23"/>
      <c r="S7378" s="23"/>
      <c r="T7378" s="28" t="str">
        <f>LOOKUP(1,1/(Table1[[#This Row],[Level_0]:[Level 15]]&gt;0),(Table1[[#This Row],[Level_0]:[Level 15]]))</f>
        <v>L000005701 - [AR10210006 - BM Regional Sales AR-G]</v>
      </c>
      <c r="U7378" s="24">
        <v>7373</v>
      </c>
    </row>
    <row r="7379" spans="1:21" x14ac:dyDescent="0.25">
      <c r="A7379" s="14" t="s">
        <v>11993</v>
      </c>
      <c r="B7379" s="17" t="s">
        <v>11994</v>
      </c>
      <c r="C7379" s="17" t="s">
        <v>8764</v>
      </c>
      <c r="D7379" s="21" t="s">
        <v>39</v>
      </c>
      <c r="E7379" s="22" t="s">
        <v>29811</v>
      </c>
      <c r="F7379" s="22" t="s">
        <v>30974</v>
      </c>
      <c r="G7379" s="22" t="s">
        <v>31193</v>
      </c>
      <c r="H7379" s="22" t="s">
        <v>31259</v>
      </c>
      <c r="I7379" s="22" t="s">
        <v>31261</v>
      </c>
      <c r="J7379" s="22" t="s">
        <v>31262</v>
      </c>
      <c r="K7379" s="22" t="s">
        <v>31264</v>
      </c>
      <c r="L7379" s="22"/>
      <c r="M7379" s="23"/>
      <c r="N7379" s="22"/>
      <c r="O7379" s="23"/>
      <c r="P7379" s="23"/>
      <c r="Q7379" s="23"/>
      <c r="R7379" s="23"/>
      <c r="S7379" s="23"/>
      <c r="T7379" s="28" t="str">
        <f>LOOKUP(1,1/(Table1[[#This Row],[Level_0]:[Level 15]]&gt;0),(Table1[[#This Row],[Level_0]:[Level 15]]))</f>
        <v>L000005702 - [AR10210015 - BM Sales AR-G]</v>
      </c>
      <c r="U7379" s="24">
        <v>7374</v>
      </c>
    </row>
    <row r="7380" spans="1:21" x14ac:dyDescent="0.25">
      <c r="A7380" s="14" t="s">
        <v>11090</v>
      </c>
      <c r="B7380" s="17" t="s">
        <v>11091</v>
      </c>
      <c r="C7380" s="17" t="s">
        <v>19357</v>
      </c>
      <c r="D7380" s="21" t="s">
        <v>39</v>
      </c>
      <c r="E7380" s="22" t="s">
        <v>29811</v>
      </c>
      <c r="F7380" s="22" t="s">
        <v>30974</v>
      </c>
      <c r="G7380" s="22" t="s">
        <v>31193</v>
      </c>
      <c r="H7380" s="22" t="s">
        <v>31259</v>
      </c>
      <c r="I7380" s="22" t="s">
        <v>31261</v>
      </c>
      <c r="J7380" s="22" t="s">
        <v>31265</v>
      </c>
      <c r="K7380" s="22"/>
      <c r="L7380" s="22"/>
      <c r="M7380" s="23"/>
      <c r="N7380" s="22"/>
      <c r="O7380" s="23"/>
      <c r="P7380" s="23"/>
      <c r="Q7380" s="23"/>
      <c r="R7380" s="23"/>
      <c r="S7380" s="23"/>
      <c r="T7380" s="28" t="str">
        <f>LOOKUP(1,1/(Table1[[#This Row],[Level_0]:[Level 15]]&gt;0),(Table1[[#This Row],[Level_0]:[Level 15]]))</f>
        <v>L000005703 - [BM - Comm LATAM - Brazil -G]</v>
      </c>
      <c r="U7380" s="24">
        <v>7375</v>
      </c>
    </row>
    <row r="7381" spans="1:21" x14ac:dyDescent="0.25">
      <c r="A7381" s="14" t="s">
        <v>11995</v>
      </c>
      <c r="B7381" s="17" t="s">
        <v>11996</v>
      </c>
      <c r="C7381" s="17" t="s">
        <v>11090</v>
      </c>
      <c r="D7381" s="21" t="s">
        <v>39</v>
      </c>
      <c r="E7381" s="22" t="s">
        <v>29811</v>
      </c>
      <c r="F7381" s="22" t="s">
        <v>30974</v>
      </c>
      <c r="G7381" s="22" t="s">
        <v>31193</v>
      </c>
      <c r="H7381" s="22" t="s">
        <v>31259</v>
      </c>
      <c r="I7381" s="22" t="s">
        <v>31261</v>
      </c>
      <c r="J7381" s="22" t="s">
        <v>31265</v>
      </c>
      <c r="K7381" s="22" t="s">
        <v>31266</v>
      </c>
      <c r="L7381" s="22"/>
      <c r="M7381" s="23"/>
      <c r="N7381" s="22"/>
      <c r="O7381" s="23"/>
      <c r="P7381" s="23"/>
      <c r="Q7381" s="23"/>
      <c r="R7381" s="23"/>
      <c r="S7381" s="23"/>
      <c r="T7381" s="28" t="str">
        <f>LOOKUP(1,1/(Table1[[#This Row],[Level_0]:[Level 15]]&gt;0),(Table1[[#This Row],[Level_0]:[Level 15]]))</f>
        <v>L000005704 - [BR10701100 - BM Sales BR-G]</v>
      </c>
      <c r="U7381" s="24">
        <v>7376</v>
      </c>
    </row>
    <row r="7382" spans="1:21" x14ac:dyDescent="0.25">
      <c r="A7382" s="14" t="s">
        <v>8766</v>
      </c>
      <c r="B7382" s="17" t="s">
        <v>8767</v>
      </c>
      <c r="C7382" s="17" t="s">
        <v>11090</v>
      </c>
      <c r="D7382" s="21" t="s">
        <v>39</v>
      </c>
      <c r="E7382" s="22" t="s">
        <v>29811</v>
      </c>
      <c r="F7382" s="22" t="s">
        <v>30974</v>
      </c>
      <c r="G7382" s="22" t="s">
        <v>31193</v>
      </c>
      <c r="H7382" s="22" t="s">
        <v>31259</v>
      </c>
      <c r="I7382" s="22" t="s">
        <v>31261</v>
      </c>
      <c r="J7382" s="22" t="s">
        <v>31265</v>
      </c>
      <c r="K7382" s="22" t="s">
        <v>31267</v>
      </c>
      <c r="L7382" s="22"/>
      <c r="M7382" s="23"/>
      <c r="N7382" s="22"/>
      <c r="O7382" s="23"/>
      <c r="P7382" s="23"/>
      <c r="Q7382" s="23"/>
      <c r="R7382" s="23"/>
      <c r="S7382" s="23"/>
      <c r="T7382" s="28" t="str">
        <f>LOOKUP(1,1/(Table1[[#This Row],[Level_0]:[Level 15]]&gt;0),(Table1[[#This Row],[Level_0]:[Level 15]]))</f>
        <v>L000005705 - [BR10701600 - BM Sales F&amp;B BR-G]</v>
      </c>
      <c r="U7382" s="24">
        <v>7377</v>
      </c>
    </row>
    <row r="7383" spans="1:21" x14ac:dyDescent="0.25">
      <c r="A7383" s="14" t="s">
        <v>7850</v>
      </c>
      <c r="B7383" s="17" t="s">
        <v>7851</v>
      </c>
      <c r="C7383" s="17" t="s">
        <v>11090</v>
      </c>
      <c r="D7383" s="21" t="s">
        <v>39</v>
      </c>
      <c r="E7383" s="22" t="s">
        <v>29811</v>
      </c>
      <c r="F7383" s="22" t="s">
        <v>30974</v>
      </c>
      <c r="G7383" s="22" t="s">
        <v>31193</v>
      </c>
      <c r="H7383" s="22" t="s">
        <v>31259</v>
      </c>
      <c r="I7383" s="22" t="s">
        <v>31261</v>
      </c>
      <c r="J7383" s="22" t="s">
        <v>31265</v>
      </c>
      <c r="K7383" s="22" t="s">
        <v>31268</v>
      </c>
      <c r="L7383" s="22"/>
      <c r="M7383" s="23"/>
      <c r="N7383" s="22"/>
      <c r="O7383" s="23"/>
      <c r="P7383" s="23"/>
      <c r="Q7383" s="23"/>
      <c r="R7383" s="23"/>
      <c r="S7383" s="23"/>
      <c r="T7383" s="28" t="str">
        <f>LOOKUP(1,1/(Table1[[#This Row],[Level_0]:[Level 15]]&gt;0),(Table1[[#This Row],[Level_0]:[Level 15]]))</f>
        <v>L000005706 - [BR10710041 - BM Field Mktg BR-G]</v>
      </c>
      <c r="U7383" s="24">
        <v>7378</v>
      </c>
    </row>
    <row r="7384" spans="1:21" x14ac:dyDescent="0.25">
      <c r="A7384" s="14" t="s">
        <v>17773</v>
      </c>
      <c r="B7384" s="17" t="s">
        <v>17774</v>
      </c>
      <c r="C7384" s="17" t="s">
        <v>11090</v>
      </c>
      <c r="D7384" s="21" t="s">
        <v>39</v>
      </c>
      <c r="E7384" s="22" t="s">
        <v>29811</v>
      </c>
      <c r="F7384" s="22" t="s">
        <v>30974</v>
      </c>
      <c r="G7384" s="22" t="s">
        <v>31193</v>
      </c>
      <c r="H7384" s="22" t="s">
        <v>31259</v>
      </c>
      <c r="I7384" s="22" t="s">
        <v>31261</v>
      </c>
      <c r="J7384" s="22" t="s">
        <v>31265</v>
      </c>
      <c r="K7384" s="22" t="s">
        <v>31269</v>
      </c>
      <c r="L7384" s="22"/>
      <c r="M7384" s="23"/>
      <c r="N7384" s="22"/>
      <c r="O7384" s="23"/>
      <c r="P7384" s="23"/>
      <c r="Q7384" s="23"/>
      <c r="R7384" s="23"/>
      <c r="S7384" s="23"/>
      <c r="T7384" s="28" t="str">
        <f>LOOKUP(1,1/(Table1[[#This Row],[Level_0]:[Level 15]]&gt;0),(Table1[[#This Row],[Level_0]:[Level 15]]))</f>
        <v>L000012839 - [BM Digtal Sales BR-G]</v>
      </c>
      <c r="U7384" s="24">
        <v>7379</v>
      </c>
    </row>
    <row r="7385" spans="1:21" x14ac:dyDescent="0.25">
      <c r="A7385" s="14" t="s">
        <v>11997</v>
      </c>
      <c r="B7385" s="17" t="s">
        <v>11998</v>
      </c>
      <c r="C7385" s="17" t="s">
        <v>19357</v>
      </c>
      <c r="D7385" s="21" t="s">
        <v>39</v>
      </c>
      <c r="E7385" s="22" t="s">
        <v>29811</v>
      </c>
      <c r="F7385" s="22" t="s">
        <v>30974</v>
      </c>
      <c r="G7385" s="22" t="s">
        <v>31193</v>
      </c>
      <c r="H7385" s="22" t="s">
        <v>31259</v>
      </c>
      <c r="I7385" s="22" t="s">
        <v>31261</v>
      </c>
      <c r="J7385" s="22" t="s">
        <v>31270</v>
      </c>
      <c r="K7385" s="22"/>
      <c r="L7385" s="22"/>
      <c r="M7385" s="23"/>
      <c r="N7385" s="22"/>
      <c r="O7385" s="23"/>
      <c r="P7385" s="23"/>
      <c r="Q7385" s="23"/>
      <c r="R7385" s="23"/>
      <c r="S7385" s="23"/>
      <c r="T7385" s="28" t="str">
        <f>LOOKUP(1,1/(Table1[[#This Row],[Level_0]:[Level 15]]&gt;0),(Table1[[#This Row],[Level_0]:[Level 15]]))</f>
        <v>L000005707 - [BM - Comm LATAM - Chile -G]</v>
      </c>
      <c r="U7385" s="24">
        <v>7380</v>
      </c>
    </row>
    <row r="7386" spans="1:21" x14ac:dyDescent="0.25">
      <c r="A7386" s="14" t="s">
        <v>7852</v>
      </c>
      <c r="B7386" s="17" t="s">
        <v>7853</v>
      </c>
      <c r="C7386" s="17" t="s">
        <v>11997</v>
      </c>
      <c r="D7386" s="21" t="s">
        <v>39</v>
      </c>
      <c r="E7386" s="22" t="s">
        <v>29811</v>
      </c>
      <c r="F7386" s="22" t="s">
        <v>30974</v>
      </c>
      <c r="G7386" s="22" t="s">
        <v>31193</v>
      </c>
      <c r="H7386" s="22" t="s">
        <v>31259</v>
      </c>
      <c r="I7386" s="22" t="s">
        <v>31261</v>
      </c>
      <c r="J7386" s="22" t="s">
        <v>31270</v>
      </c>
      <c r="K7386" s="22" t="s">
        <v>31271</v>
      </c>
      <c r="L7386" s="22"/>
      <c r="M7386" s="23"/>
      <c r="N7386" s="22"/>
      <c r="O7386" s="23"/>
      <c r="P7386" s="23"/>
      <c r="Q7386" s="23"/>
      <c r="R7386" s="23"/>
      <c r="S7386" s="23"/>
      <c r="T7386" s="28" t="str">
        <f>LOOKUP(1,1/(Table1[[#This Row],[Level_0]:[Level 15]]&gt;0),(Table1[[#This Row],[Level_0]:[Level 15]]))</f>
        <v>L000005708 - [CL10633000 - BM Field Mktg CL-G]</v>
      </c>
      <c r="U7386" s="24">
        <v>7381</v>
      </c>
    </row>
    <row r="7387" spans="1:21" x14ac:dyDescent="0.25">
      <c r="A7387" s="14" t="s">
        <v>21979</v>
      </c>
      <c r="B7387" s="17" t="s">
        <v>21980</v>
      </c>
      <c r="C7387" s="17" t="s">
        <v>11997</v>
      </c>
      <c r="D7387" s="21" t="s">
        <v>39</v>
      </c>
      <c r="E7387" s="22" t="s">
        <v>29811</v>
      </c>
      <c r="F7387" s="22" t="s">
        <v>30974</v>
      </c>
      <c r="G7387" s="22" t="s">
        <v>31193</v>
      </c>
      <c r="H7387" s="22" t="s">
        <v>31259</v>
      </c>
      <c r="I7387" s="22" t="s">
        <v>31261</v>
      </c>
      <c r="J7387" s="22" t="s">
        <v>31270</v>
      </c>
      <c r="K7387" s="22" t="s">
        <v>31272</v>
      </c>
      <c r="L7387" s="22"/>
      <c r="M7387" s="23"/>
      <c r="N7387" s="22"/>
      <c r="O7387" s="23"/>
      <c r="P7387" s="23"/>
      <c r="Q7387" s="23"/>
      <c r="R7387" s="23"/>
      <c r="S7387" s="23"/>
      <c r="T7387" s="28" t="str">
        <f>LOOKUP(1,1/(Table1[[#This Row],[Level_0]:[Level 15]]&gt;0),(Table1[[#This Row],[Level_0]:[Level 15]]))</f>
        <v>L000012838 - [BM Sales CL-G]</v>
      </c>
      <c r="U7387" s="24">
        <v>7382</v>
      </c>
    </row>
    <row r="7388" spans="1:21" x14ac:dyDescent="0.25">
      <c r="A7388" s="14" t="s">
        <v>9568</v>
      </c>
      <c r="B7388" s="17" t="s">
        <v>9569</v>
      </c>
      <c r="C7388" s="17" t="s">
        <v>19357</v>
      </c>
      <c r="D7388" s="21" t="s">
        <v>39</v>
      </c>
      <c r="E7388" s="22" t="s">
        <v>29811</v>
      </c>
      <c r="F7388" s="22" t="s">
        <v>30974</v>
      </c>
      <c r="G7388" s="22" t="s">
        <v>31193</v>
      </c>
      <c r="H7388" s="22" t="s">
        <v>31259</v>
      </c>
      <c r="I7388" s="22" t="s">
        <v>31261</v>
      </c>
      <c r="J7388" s="22" t="s">
        <v>31273</v>
      </c>
      <c r="K7388" s="22"/>
      <c r="L7388" s="22"/>
      <c r="M7388" s="23"/>
      <c r="N7388" s="22"/>
      <c r="O7388" s="23"/>
      <c r="P7388" s="23"/>
      <c r="Q7388" s="23"/>
      <c r="R7388" s="23"/>
      <c r="S7388" s="23"/>
      <c r="T7388" s="28" t="str">
        <f>LOOKUP(1,1/(Table1[[#This Row],[Level_0]:[Level 15]]&gt;0),(Table1[[#This Row],[Level_0]:[Level 15]]))</f>
        <v>L000005709 - [BM - Comm LATAM - Colombia -G]</v>
      </c>
      <c r="U7388" s="24">
        <v>7383</v>
      </c>
    </row>
    <row r="7389" spans="1:21" x14ac:dyDescent="0.25">
      <c r="A7389" s="14" t="s">
        <v>7854</v>
      </c>
      <c r="B7389" s="17" t="s">
        <v>7855</v>
      </c>
      <c r="C7389" s="17" t="s">
        <v>9568</v>
      </c>
      <c r="D7389" s="21" t="s">
        <v>39</v>
      </c>
      <c r="E7389" s="22" t="s">
        <v>29811</v>
      </c>
      <c r="F7389" s="22" t="s">
        <v>30974</v>
      </c>
      <c r="G7389" s="22" t="s">
        <v>31193</v>
      </c>
      <c r="H7389" s="22" t="s">
        <v>31259</v>
      </c>
      <c r="I7389" s="22" t="s">
        <v>31261</v>
      </c>
      <c r="J7389" s="22" t="s">
        <v>31273</v>
      </c>
      <c r="K7389" s="22" t="s">
        <v>31274</v>
      </c>
      <c r="L7389" s="22"/>
      <c r="M7389" s="23"/>
      <c r="N7389" s="22"/>
      <c r="O7389" s="23"/>
      <c r="P7389" s="23"/>
      <c r="Q7389" s="23"/>
      <c r="R7389" s="23"/>
      <c r="S7389" s="23"/>
      <c r="T7389" s="28" t="str">
        <f>LOOKUP(1,1/(Table1[[#This Row],[Level_0]:[Level 15]]&gt;0),(Table1[[#This Row],[Level_0]:[Level 15]]))</f>
        <v>L000005710 - [CO10100342 - BM Field Mktg CO-G]</v>
      </c>
      <c r="U7389" s="24">
        <v>7384</v>
      </c>
    </row>
    <row r="7390" spans="1:21" x14ac:dyDescent="0.25">
      <c r="A7390" s="14" t="s">
        <v>8768</v>
      </c>
      <c r="B7390" s="17" t="s">
        <v>8769</v>
      </c>
      <c r="C7390" s="17" t="s">
        <v>19357</v>
      </c>
      <c r="D7390" s="21" t="s">
        <v>39</v>
      </c>
      <c r="E7390" s="22" t="s">
        <v>29811</v>
      </c>
      <c r="F7390" s="22" t="s">
        <v>30974</v>
      </c>
      <c r="G7390" s="22" t="s">
        <v>31193</v>
      </c>
      <c r="H7390" s="22" t="s">
        <v>31259</v>
      </c>
      <c r="I7390" s="22" t="s">
        <v>31261</v>
      </c>
      <c r="J7390" s="22" t="s">
        <v>31275</v>
      </c>
      <c r="K7390" s="22"/>
      <c r="L7390" s="22"/>
      <c r="M7390" s="23"/>
      <c r="N7390" s="22"/>
      <c r="O7390" s="23"/>
      <c r="P7390" s="23"/>
      <c r="Q7390" s="23"/>
      <c r="R7390" s="23"/>
      <c r="S7390" s="23"/>
      <c r="T7390" s="28" t="str">
        <f>LOOKUP(1,1/(Table1[[#This Row],[Level_0]:[Level 15]]&gt;0),(Table1[[#This Row],[Level_0]:[Level 15]]))</f>
        <v>L000005711 - [BM - Comm LATAM - Guatemala -G]</v>
      </c>
      <c r="U7390" s="24">
        <v>7385</v>
      </c>
    </row>
    <row r="7391" spans="1:21" x14ac:dyDescent="0.25">
      <c r="A7391" s="14" t="s">
        <v>11999</v>
      </c>
      <c r="B7391" s="17" t="s">
        <v>12000</v>
      </c>
      <c r="C7391" s="17" t="s">
        <v>8768</v>
      </c>
      <c r="D7391" s="21" t="s">
        <v>39</v>
      </c>
      <c r="E7391" s="22" t="s">
        <v>29811</v>
      </c>
      <c r="F7391" s="22" t="s">
        <v>30974</v>
      </c>
      <c r="G7391" s="22" t="s">
        <v>31193</v>
      </c>
      <c r="H7391" s="22" t="s">
        <v>31259</v>
      </c>
      <c r="I7391" s="22" t="s">
        <v>31261</v>
      </c>
      <c r="J7391" s="22" t="s">
        <v>31275</v>
      </c>
      <c r="K7391" s="22" t="s">
        <v>31276</v>
      </c>
      <c r="L7391" s="22"/>
      <c r="M7391" s="23"/>
      <c r="N7391" s="22"/>
      <c r="O7391" s="23"/>
      <c r="P7391" s="23"/>
      <c r="Q7391" s="23"/>
      <c r="R7391" s="23"/>
      <c r="S7391" s="23"/>
      <c r="T7391" s="28" t="str">
        <f>LOOKUP(1,1/(Table1[[#This Row],[Level_0]:[Level 15]]&gt;0),(Table1[[#This Row],[Level_0]:[Level 15]]))</f>
        <v>L000005712 - [GT10GT5Q14 - BM Sales GT-G]</v>
      </c>
      <c r="U7391" s="24">
        <v>7386</v>
      </c>
    </row>
    <row r="7392" spans="1:21" x14ac:dyDescent="0.25">
      <c r="A7392" s="14" t="s">
        <v>11092</v>
      </c>
      <c r="B7392" s="17" t="s">
        <v>11093</v>
      </c>
      <c r="C7392" s="17" t="s">
        <v>19357</v>
      </c>
      <c r="D7392" s="21" t="s">
        <v>39</v>
      </c>
      <c r="E7392" s="22" t="s">
        <v>29811</v>
      </c>
      <c r="F7392" s="22" t="s">
        <v>30974</v>
      </c>
      <c r="G7392" s="22" t="s">
        <v>31193</v>
      </c>
      <c r="H7392" s="22" t="s">
        <v>31259</v>
      </c>
      <c r="I7392" s="22" t="s">
        <v>31261</v>
      </c>
      <c r="J7392" s="22" t="s">
        <v>31277</v>
      </c>
      <c r="K7392" s="22"/>
      <c r="L7392" s="22"/>
      <c r="M7392" s="23"/>
      <c r="N7392" s="22"/>
      <c r="O7392" s="23"/>
      <c r="P7392" s="23"/>
      <c r="Q7392" s="23"/>
      <c r="R7392" s="23"/>
      <c r="S7392" s="23"/>
      <c r="T7392" s="28" t="str">
        <f>LOOKUP(1,1/(Table1[[#This Row],[Level_0]:[Level 15]]&gt;0),(Table1[[#This Row],[Level_0]:[Level 15]]))</f>
        <v>L000005713 - [BM - Comm LATAM - Mexico -G]</v>
      </c>
      <c r="U7392" s="24">
        <v>7387</v>
      </c>
    </row>
    <row r="7393" spans="1:21" x14ac:dyDescent="0.25">
      <c r="A7393" s="14" t="s">
        <v>14118</v>
      </c>
      <c r="B7393" s="17" t="s">
        <v>14119</v>
      </c>
      <c r="C7393" s="17" t="s">
        <v>11092</v>
      </c>
      <c r="D7393" s="21" t="s">
        <v>39</v>
      </c>
      <c r="E7393" s="22" t="s">
        <v>29811</v>
      </c>
      <c r="F7393" s="22" t="s">
        <v>30974</v>
      </c>
      <c r="G7393" s="22" t="s">
        <v>31193</v>
      </c>
      <c r="H7393" s="22" t="s">
        <v>31259</v>
      </c>
      <c r="I7393" s="22" t="s">
        <v>31261</v>
      </c>
      <c r="J7393" s="22" t="s">
        <v>31277</v>
      </c>
      <c r="K7393" s="22" t="s">
        <v>31278</v>
      </c>
      <c r="L7393" s="22"/>
      <c r="M7393" s="23"/>
      <c r="N7393" s="22"/>
      <c r="O7393" s="23"/>
      <c r="P7393" s="23"/>
      <c r="Q7393" s="23"/>
      <c r="R7393" s="23"/>
      <c r="S7393" s="23"/>
      <c r="T7393" s="28" t="str">
        <f>LOOKUP(1,1/(Table1[[#This Row],[Level_0]:[Level 15]]&gt;0),(Table1[[#This Row],[Level_0]:[Level 15]]))</f>
        <v>L000005714 - [MX10315016 - BM FMM MX-G]</v>
      </c>
      <c r="U7393" s="24">
        <v>7388</v>
      </c>
    </row>
    <row r="7394" spans="1:21" x14ac:dyDescent="0.25">
      <c r="A7394" s="14" t="s">
        <v>12809</v>
      </c>
      <c r="B7394" s="17" t="s">
        <v>12810</v>
      </c>
      <c r="C7394" s="17" t="s">
        <v>19357</v>
      </c>
      <c r="D7394" s="21" t="s">
        <v>39</v>
      </c>
      <c r="E7394" s="22" t="s">
        <v>29811</v>
      </c>
      <c r="F7394" s="22" t="s">
        <v>30974</v>
      </c>
      <c r="G7394" s="22" t="s">
        <v>31193</v>
      </c>
      <c r="H7394" s="22" t="s">
        <v>31259</v>
      </c>
      <c r="I7394" s="22" t="s">
        <v>31261</v>
      </c>
      <c r="J7394" s="22" t="s">
        <v>31279</v>
      </c>
      <c r="K7394" s="22"/>
      <c r="L7394" s="22"/>
      <c r="M7394" s="23"/>
      <c r="N7394" s="22"/>
      <c r="O7394" s="23"/>
      <c r="P7394" s="23"/>
      <c r="Q7394" s="23"/>
      <c r="R7394" s="23"/>
      <c r="S7394" s="23"/>
      <c r="T7394" s="28" t="str">
        <f>LOOKUP(1,1/(Table1[[#This Row],[Level_0]:[Level 15]]&gt;0),(Table1[[#This Row],[Level_0]:[Level 15]]))</f>
        <v>L000005715 - [BM - Comm LATAM - Peru -G]</v>
      </c>
      <c r="U7394" s="24">
        <v>7389</v>
      </c>
    </row>
    <row r="7395" spans="1:21" x14ac:dyDescent="0.25">
      <c r="A7395" s="14" t="s">
        <v>7856</v>
      </c>
      <c r="B7395" s="17" t="s">
        <v>7857</v>
      </c>
      <c r="C7395" s="17" t="s">
        <v>12809</v>
      </c>
      <c r="D7395" s="21" t="s">
        <v>39</v>
      </c>
      <c r="E7395" s="22" t="s">
        <v>29811</v>
      </c>
      <c r="F7395" s="22" t="s">
        <v>30974</v>
      </c>
      <c r="G7395" s="22" t="s">
        <v>31193</v>
      </c>
      <c r="H7395" s="22" t="s">
        <v>31259</v>
      </c>
      <c r="I7395" s="22" t="s">
        <v>31261</v>
      </c>
      <c r="J7395" s="22" t="s">
        <v>31279</v>
      </c>
      <c r="K7395" s="22" t="s">
        <v>31280</v>
      </c>
      <c r="L7395" s="22"/>
      <c r="M7395" s="23"/>
      <c r="N7395" s="22"/>
      <c r="O7395" s="23"/>
      <c r="P7395" s="23"/>
      <c r="Q7395" s="23"/>
      <c r="R7395" s="23"/>
      <c r="S7395" s="23"/>
      <c r="T7395" s="28" t="str">
        <f>LOOKUP(1,1/(Table1[[#This Row],[Level_0]:[Level 15]]&gt;0),(Table1[[#This Row],[Level_0]:[Level 15]]))</f>
        <v>L000005716 - [PE10660000 - BM Field Mktg PE-G]</v>
      </c>
      <c r="U7395" s="24">
        <v>7390</v>
      </c>
    </row>
    <row r="7396" spans="1:21" x14ac:dyDescent="0.25">
      <c r="A7396" s="14" t="s">
        <v>16721</v>
      </c>
      <c r="B7396" s="17" t="s">
        <v>16722</v>
      </c>
      <c r="C7396" s="17" t="s">
        <v>16029</v>
      </c>
      <c r="D7396" s="21" t="s">
        <v>39</v>
      </c>
      <c r="E7396" s="22" t="s">
        <v>29811</v>
      </c>
      <c r="F7396" s="22" t="s">
        <v>30974</v>
      </c>
      <c r="G7396" s="22" t="s">
        <v>31193</v>
      </c>
      <c r="H7396" s="22" t="s">
        <v>31259</v>
      </c>
      <c r="I7396" s="22" t="s">
        <v>31281</v>
      </c>
      <c r="J7396" s="22"/>
      <c r="K7396" s="22"/>
      <c r="L7396" s="22"/>
      <c r="M7396" s="23"/>
      <c r="N7396" s="22"/>
      <c r="O7396" s="23"/>
      <c r="P7396" s="23"/>
      <c r="Q7396" s="23"/>
      <c r="R7396" s="23"/>
      <c r="S7396" s="23"/>
      <c r="T7396" s="28" t="str">
        <f>LOOKUP(1,1/(Table1[[#This Row],[Level_0]:[Level 15]]&gt;0),(Table1[[#This Row],[Level_0]:[Level 15]]))</f>
        <v>L000005717 - [BM - Commercial NA -G]</v>
      </c>
      <c r="U7396" s="24">
        <v>7391</v>
      </c>
    </row>
    <row r="7397" spans="1:21" x14ac:dyDescent="0.25">
      <c r="A7397" s="14" t="s">
        <v>15261</v>
      </c>
      <c r="B7397" s="17" t="s">
        <v>15262</v>
      </c>
      <c r="C7397" s="17" t="s">
        <v>16721</v>
      </c>
      <c r="D7397" s="21" t="s">
        <v>39</v>
      </c>
      <c r="E7397" s="22" t="s">
        <v>29811</v>
      </c>
      <c r="F7397" s="22" t="s">
        <v>30974</v>
      </c>
      <c r="G7397" s="22" t="s">
        <v>31193</v>
      </c>
      <c r="H7397" s="22" t="s">
        <v>31259</v>
      </c>
      <c r="I7397" s="22" t="s">
        <v>31281</v>
      </c>
      <c r="J7397" s="22" t="s">
        <v>31282</v>
      </c>
      <c r="K7397" s="22"/>
      <c r="L7397" s="22"/>
      <c r="M7397" s="23"/>
      <c r="N7397" s="22"/>
      <c r="O7397" s="23"/>
      <c r="P7397" s="23"/>
      <c r="Q7397" s="23"/>
      <c r="R7397" s="23"/>
      <c r="S7397" s="23"/>
      <c r="T7397" s="28" t="str">
        <f>LOOKUP(1,1/(Table1[[#This Row],[Level_0]:[Level 15]]&gt;0),(Table1[[#This Row],[Level_0]:[Level 15]]))</f>
        <v>L000005718 - [40586 - BM Management-G]</v>
      </c>
      <c r="U7397" s="24">
        <v>7392</v>
      </c>
    </row>
    <row r="7398" spans="1:21" x14ac:dyDescent="0.25">
      <c r="A7398" s="14" t="s">
        <v>15263</v>
      </c>
      <c r="B7398" s="17" t="s">
        <v>39404</v>
      </c>
      <c r="C7398" s="17" t="s">
        <v>16721</v>
      </c>
      <c r="D7398" s="21" t="s">
        <v>39</v>
      </c>
      <c r="E7398" s="22" t="s">
        <v>29811</v>
      </c>
      <c r="F7398" s="22" t="s">
        <v>30974</v>
      </c>
      <c r="G7398" s="22" t="s">
        <v>31193</v>
      </c>
      <c r="H7398" s="22" t="s">
        <v>31259</v>
      </c>
      <c r="I7398" s="22" t="s">
        <v>31281</v>
      </c>
      <c r="J7398" s="22" t="s">
        <v>39241</v>
      </c>
      <c r="K7398" s="22"/>
      <c r="L7398" s="22"/>
      <c r="M7398" s="23"/>
      <c r="N7398" s="22"/>
      <c r="O7398" s="23"/>
      <c r="P7398" s="23"/>
      <c r="Q7398" s="23"/>
      <c r="R7398" s="23"/>
      <c r="S7398" s="23"/>
      <c r="T7398" s="28" t="str">
        <f>LOOKUP(1,1/(Table1[[#This Row],[Level_0]:[Level 15]]&gt;0),(Table1[[#This Row],[Level_0]:[Level 15]]))</f>
        <v>L000005719 - [BM - Comm NA - North Pharma]</v>
      </c>
      <c r="U7398" s="24">
        <v>7393</v>
      </c>
    </row>
    <row r="7399" spans="1:21" x14ac:dyDescent="0.25">
      <c r="A7399" s="14" t="s">
        <v>12001</v>
      </c>
      <c r="B7399" s="17" t="s">
        <v>12002</v>
      </c>
      <c r="C7399" s="17" t="s">
        <v>15263</v>
      </c>
      <c r="D7399" s="21" t="s">
        <v>39</v>
      </c>
      <c r="E7399" s="22" t="s">
        <v>29811</v>
      </c>
      <c r="F7399" s="22" t="s">
        <v>30974</v>
      </c>
      <c r="G7399" s="22" t="s">
        <v>31193</v>
      </c>
      <c r="H7399" s="22" t="s">
        <v>31259</v>
      </c>
      <c r="I7399" s="22" t="s">
        <v>31281</v>
      </c>
      <c r="J7399" s="22" t="s">
        <v>39241</v>
      </c>
      <c r="K7399" s="22" t="s">
        <v>31283</v>
      </c>
      <c r="L7399" s="22"/>
      <c r="M7399" s="23"/>
      <c r="N7399" s="22"/>
      <c r="O7399" s="23"/>
      <c r="P7399" s="23"/>
      <c r="Q7399" s="23"/>
      <c r="R7399" s="23"/>
      <c r="S7399" s="23"/>
      <c r="T7399" s="28" t="str">
        <f>LOOKUP(1,1/(Table1[[#This Row],[Level_0]:[Level 15]]&gt;0),(Table1[[#This Row],[Level_0]:[Level 15]]))</f>
        <v>L000005720 - [CA10012120 - BM Sales CA-G]</v>
      </c>
      <c r="U7399" s="24">
        <v>7394</v>
      </c>
    </row>
    <row r="7400" spans="1:21" x14ac:dyDescent="0.25">
      <c r="A7400" s="14" t="s">
        <v>10361</v>
      </c>
      <c r="B7400" s="17" t="s">
        <v>10362</v>
      </c>
      <c r="C7400" s="17" t="s">
        <v>15263</v>
      </c>
      <c r="D7400" s="21" t="s">
        <v>39</v>
      </c>
      <c r="E7400" s="22" t="s">
        <v>29811</v>
      </c>
      <c r="F7400" s="22" t="s">
        <v>30974</v>
      </c>
      <c r="G7400" s="22" t="s">
        <v>31193</v>
      </c>
      <c r="H7400" s="22" t="s">
        <v>31259</v>
      </c>
      <c r="I7400" s="22" t="s">
        <v>31281</v>
      </c>
      <c r="J7400" s="22" t="s">
        <v>39241</v>
      </c>
      <c r="K7400" s="22" t="s">
        <v>31284</v>
      </c>
      <c r="L7400" s="22"/>
      <c r="M7400" s="23"/>
      <c r="N7400" s="22"/>
      <c r="O7400" s="23"/>
      <c r="P7400" s="23"/>
      <c r="Q7400" s="23"/>
      <c r="R7400" s="23"/>
      <c r="S7400" s="23"/>
      <c r="T7400" s="28" t="str">
        <f>LOOKUP(1,1/(Table1[[#This Row],[Level_0]:[Level 15]]&gt;0),(Table1[[#This Row],[Level_0]:[Level 15]]))</f>
        <v>L000005721 - [US5881 - BM North Sales NA-G]</v>
      </c>
      <c r="U7400" s="24">
        <v>7395</v>
      </c>
    </row>
    <row r="7401" spans="1:21" x14ac:dyDescent="0.25">
      <c r="A7401" s="14" t="s">
        <v>15264</v>
      </c>
      <c r="B7401" s="17" t="s">
        <v>40056</v>
      </c>
      <c r="C7401" s="17" t="s">
        <v>16721</v>
      </c>
      <c r="D7401" s="21" t="s">
        <v>39</v>
      </c>
      <c r="E7401" s="22" t="s">
        <v>29811</v>
      </c>
      <c r="F7401" s="22" t="s">
        <v>30974</v>
      </c>
      <c r="G7401" s="22" t="s">
        <v>31193</v>
      </c>
      <c r="H7401" s="22" t="s">
        <v>31259</v>
      </c>
      <c r="I7401" s="22" t="s">
        <v>31281</v>
      </c>
      <c r="J7401" s="22" t="s">
        <v>39886</v>
      </c>
      <c r="K7401" s="22"/>
      <c r="L7401" s="22"/>
      <c r="M7401" s="23"/>
      <c r="N7401" s="22"/>
      <c r="O7401" s="23"/>
      <c r="P7401" s="23"/>
      <c r="Q7401" s="23"/>
      <c r="R7401" s="23"/>
      <c r="S7401" s="23"/>
      <c r="T7401" s="28" t="str">
        <f>LOOKUP(1,1/(Table1[[#This Row],[Level_0]:[Level 15]]&gt;0),(Table1[[#This Row],[Level_0]:[Level 15]]))</f>
        <v>L000005722 - [BM - Comm NA - South Pharma]</v>
      </c>
      <c r="U7401" s="24">
        <v>7396</v>
      </c>
    </row>
    <row r="7402" spans="1:21" x14ac:dyDescent="0.25">
      <c r="A7402" s="14" t="s">
        <v>10363</v>
      </c>
      <c r="B7402" s="17" t="s">
        <v>10364</v>
      </c>
      <c r="C7402" s="17" t="s">
        <v>15264</v>
      </c>
      <c r="D7402" s="21" t="s">
        <v>39</v>
      </c>
      <c r="E7402" s="22" t="s">
        <v>29811</v>
      </c>
      <c r="F7402" s="22" t="s">
        <v>30974</v>
      </c>
      <c r="G7402" s="22" t="s">
        <v>31193</v>
      </c>
      <c r="H7402" s="22" t="s">
        <v>31259</v>
      </c>
      <c r="I7402" s="22" t="s">
        <v>31281</v>
      </c>
      <c r="J7402" s="22" t="s">
        <v>39886</v>
      </c>
      <c r="K7402" s="22" t="s">
        <v>31285</v>
      </c>
      <c r="L7402" s="22"/>
      <c r="M7402" s="23"/>
      <c r="N7402" s="22"/>
      <c r="O7402" s="23"/>
      <c r="P7402" s="23"/>
      <c r="Q7402" s="23"/>
      <c r="R7402" s="23"/>
      <c r="S7402" s="23"/>
      <c r="T7402" s="28" t="str">
        <f>LOOKUP(1,1/(Table1[[#This Row],[Level_0]:[Level 15]]&gt;0),(Table1[[#This Row],[Level_0]:[Level 15]]))</f>
        <v>L000005723 - [US5883 - BM South Sales NA-G]</v>
      </c>
      <c r="U7402" s="24">
        <v>7397</v>
      </c>
    </row>
    <row r="7403" spans="1:21" x14ac:dyDescent="0.25">
      <c r="A7403" s="14" t="s">
        <v>6933</v>
      </c>
      <c r="B7403" s="17" t="s">
        <v>39405</v>
      </c>
      <c r="C7403" s="17" t="s">
        <v>16721</v>
      </c>
      <c r="D7403" s="21" t="s">
        <v>39</v>
      </c>
      <c r="E7403" s="22" t="s">
        <v>29811</v>
      </c>
      <c r="F7403" s="22" t="s">
        <v>30974</v>
      </c>
      <c r="G7403" s="22" t="s">
        <v>31193</v>
      </c>
      <c r="H7403" s="22" t="s">
        <v>31259</v>
      </c>
      <c r="I7403" s="22" t="s">
        <v>31281</v>
      </c>
      <c r="J7403" s="22" t="s">
        <v>39242</v>
      </c>
      <c r="K7403" s="22"/>
      <c r="L7403" s="22"/>
      <c r="M7403" s="23"/>
      <c r="N7403" s="22"/>
      <c r="O7403" s="23"/>
      <c r="P7403" s="23"/>
      <c r="Q7403" s="23"/>
      <c r="R7403" s="23"/>
      <c r="S7403" s="23"/>
      <c r="T7403" s="28" t="str">
        <f>LOOKUP(1,1/(Table1[[#This Row],[Level_0]:[Level 15]]&gt;0),(Table1[[#This Row],[Level_0]:[Level 15]]))</f>
        <v>L000005724 - [BM - Comm NA - Commercial Application]</v>
      </c>
      <c r="U7403" s="24">
        <v>7398</v>
      </c>
    </row>
    <row r="7404" spans="1:21" x14ac:dyDescent="0.25">
      <c r="A7404" s="14" t="s">
        <v>11094</v>
      </c>
      <c r="B7404" s="17" t="s">
        <v>11095</v>
      </c>
      <c r="C7404" s="17" t="s">
        <v>6933</v>
      </c>
      <c r="D7404" s="21" t="s">
        <v>39</v>
      </c>
      <c r="E7404" s="22" t="s">
        <v>29811</v>
      </c>
      <c r="F7404" s="22" t="s">
        <v>30974</v>
      </c>
      <c r="G7404" s="22" t="s">
        <v>31193</v>
      </c>
      <c r="H7404" s="22" t="s">
        <v>31259</v>
      </c>
      <c r="I7404" s="22" t="s">
        <v>31281</v>
      </c>
      <c r="J7404" s="22" t="s">
        <v>39242</v>
      </c>
      <c r="K7404" s="22" t="s">
        <v>31286</v>
      </c>
      <c r="L7404" s="22"/>
      <c r="M7404" s="23"/>
      <c r="N7404" s="22"/>
      <c r="O7404" s="23"/>
      <c r="P7404" s="23"/>
      <c r="Q7404" s="23"/>
      <c r="R7404" s="23"/>
      <c r="S7404" s="23"/>
      <c r="T7404" s="28" t="str">
        <f>LOOKUP(1,1/(Table1[[#This Row],[Level_0]:[Level 15]]&gt;0),(Table1[[#This Row],[Level_0]:[Level 15]]))</f>
        <v>L000005725 - [US5629 - BM Field Mktg US-G]</v>
      </c>
      <c r="U7404" s="24">
        <v>7399</v>
      </c>
    </row>
    <row r="7405" spans="1:21" x14ac:dyDescent="0.25">
      <c r="A7405" s="14" t="s">
        <v>16723</v>
      </c>
      <c r="B7405" s="17" t="s">
        <v>16724</v>
      </c>
      <c r="C7405" s="17" t="s">
        <v>16721</v>
      </c>
      <c r="D7405" s="21" t="s">
        <v>39</v>
      </c>
      <c r="E7405" s="22" t="s">
        <v>29811</v>
      </c>
      <c r="F7405" s="22" t="s">
        <v>30974</v>
      </c>
      <c r="G7405" s="22" t="s">
        <v>31193</v>
      </c>
      <c r="H7405" s="22" t="s">
        <v>31259</v>
      </c>
      <c r="I7405" s="22" t="s">
        <v>31281</v>
      </c>
      <c r="J7405" s="22" t="s">
        <v>31287</v>
      </c>
      <c r="K7405" s="22"/>
      <c r="L7405" s="22"/>
      <c r="M7405" s="23"/>
      <c r="N7405" s="22"/>
      <c r="O7405" s="23"/>
      <c r="P7405" s="23"/>
      <c r="Q7405" s="23"/>
      <c r="R7405" s="23"/>
      <c r="S7405" s="23"/>
      <c r="T7405" s="28" t="str">
        <f>LOOKUP(1,1/(Table1[[#This Row],[Level_0]:[Level 15]]&gt;0),(Table1[[#This Row],[Level_0]:[Level 15]]))</f>
        <v>L000005726 - [BM - Comm NA - F&amp;B -G]</v>
      </c>
      <c r="U7405" s="24">
        <v>7400</v>
      </c>
    </row>
    <row r="7406" spans="1:21" x14ac:dyDescent="0.25">
      <c r="A7406" s="14" t="s">
        <v>7858</v>
      </c>
      <c r="B7406" s="17" t="s">
        <v>7859</v>
      </c>
      <c r="C7406" s="17" t="s">
        <v>16723</v>
      </c>
      <c r="D7406" s="21" t="s">
        <v>39</v>
      </c>
      <c r="E7406" s="22" t="s">
        <v>29811</v>
      </c>
      <c r="F7406" s="22" t="s">
        <v>30974</v>
      </c>
      <c r="G7406" s="22" t="s">
        <v>31193</v>
      </c>
      <c r="H7406" s="22" t="s">
        <v>31259</v>
      </c>
      <c r="I7406" s="22" t="s">
        <v>31281</v>
      </c>
      <c r="J7406" s="22" t="s">
        <v>31287</v>
      </c>
      <c r="K7406" s="22" t="s">
        <v>31288</v>
      </c>
      <c r="L7406" s="22"/>
      <c r="M7406" s="23"/>
      <c r="N7406" s="22"/>
      <c r="O7406" s="23"/>
      <c r="P7406" s="23"/>
      <c r="Q7406" s="23"/>
      <c r="R7406" s="23"/>
      <c r="S7406" s="23"/>
      <c r="T7406" s="28" t="str">
        <f>LOOKUP(1,1/(Table1[[#This Row],[Level_0]:[Level 15]]&gt;0),(Table1[[#This Row],[Level_0]:[Level 15]]))</f>
        <v>L000005727 - [20628 - BM NA F&amp;B Field Sales-G]</v>
      </c>
      <c r="U7406" s="24">
        <v>7401</v>
      </c>
    </row>
    <row r="7407" spans="1:21" x14ac:dyDescent="0.25">
      <c r="A7407" s="14" t="s">
        <v>12811</v>
      </c>
      <c r="B7407" s="17" t="s">
        <v>12812</v>
      </c>
      <c r="C7407" s="17" t="s">
        <v>16723</v>
      </c>
      <c r="D7407" s="21" t="s">
        <v>39</v>
      </c>
      <c r="E7407" s="22" t="s">
        <v>29811</v>
      </c>
      <c r="F7407" s="22" t="s">
        <v>30974</v>
      </c>
      <c r="G7407" s="22" t="s">
        <v>31193</v>
      </c>
      <c r="H7407" s="22" t="s">
        <v>31259</v>
      </c>
      <c r="I7407" s="22" t="s">
        <v>31281</v>
      </c>
      <c r="J7407" s="22" t="s">
        <v>31287</v>
      </c>
      <c r="K7407" s="22" t="s">
        <v>31289</v>
      </c>
      <c r="L7407" s="22"/>
      <c r="M7407" s="23"/>
      <c r="N7407" s="22"/>
      <c r="O7407" s="23"/>
      <c r="P7407" s="23"/>
      <c r="Q7407" s="23"/>
      <c r="R7407" s="23"/>
      <c r="S7407" s="23"/>
      <c r="T7407" s="28" t="str">
        <f>LOOKUP(1,1/(Table1[[#This Row],[Level_0]:[Level 15]]&gt;0),(Table1[[#This Row],[Level_0]:[Level 15]]))</f>
        <v>L000005728 - [5054 - BM Digital Sales-G]</v>
      </c>
      <c r="U7407" s="24">
        <v>7402</v>
      </c>
    </row>
    <row r="7408" spans="1:21" x14ac:dyDescent="0.25">
      <c r="A7408" s="14" t="s">
        <v>11096</v>
      </c>
      <c r="B7408" s="17" t="s">
        <v>11097</v>
      </c>
      <c r="C7408" s="17" t="s">
        <v>16723</v>
      </c>
      <c r="D7408" s="21" t="s">
        <v>39</v>
      </c>
      <c r="E7408" s="22" t="s">
        <v>29811</v>
      </c>
      <c r="F7408" s="22" t="s">
        <v>30974</v>
      </c>
      <c r="G7408" s="22" t="s">
        <v>31193</v>
      </c>
      <c r="H7408" s="22" t="s">
        <v>31259</v>
      </c>
      <c r="I7408" s="22" t="s">
        <v>31281</v>
      </c>
      <c r="J7408" s="22" t="s">
        <v>31287</v>
      </c>
      <c r="K7408" s="22" t="s">
        <v>31290</v>
      </c>
      <c r="L7408" s="22"/>
      <c r="M7408" s="23"/>
      <c r="N7408" s="22"/>
      <c r="O7408" s="23"/>
      <c r="P7408" s="23"/>
      <c r="Q7408" s="23"/>
      <c r="R7408" s="23"/>
      <c r="S7408" s="23"/>
      <c r="T7408" s="28" t="str">
        <f>LOOKUP(1,1/(Table1[[#This Row],[Level_0]:[Level 15]]&gt;0),(Table1[[#This Row],[Level_0]:[Level 15]]))</f>
        <v>L000005729 - [BCS1306 50 - BM F&amp;B Sales-G]</v>
      </c>
      <c r="U7408" s="24">
        <v>7403</v>
      </c>
    </row>
    <row r="7409" spans="1:21" x14ac:dyDescent="0.25">
      <c r="A7409" s="14" t="s">
        <v>5167</v>
      </c>
      <c r="B7409" s="17" t="s">
        <v>5168</v>
      </c>
      <c r="C7409" s="17" t="s">
        <v>16723</v>
      </c>
      <c r="D7409" s="21" t="s">
        <v>39</v>
      </c>
      <c r="E7409" s="22" t="s">
        <v>29811</v>
      </c>
      <c r="F7409" s="22" t="s">
        <v>30974</v>
      </c>
      <c r="G7409" s="22" t="s">
        <v>31193</v>
      </c>
      <c r="H7409" s="22" t="s">
        <v>31259</v>
      </c>
      <c r="I7409" s="22" t="s">
        <v>31281</v>
      </c>
      <c r="J7409" s="22" t="s">
        <v>31287</v>
      </c>
      <c r="K7409" s="22" t="s">
        <v>31291</v>
      </c>
      <c r="L7409" s="22"/>
      <c r="M7409" s="23"/>
      <c r="N7409" s="22"/>
      <c r="O7409" s="23"/>
      <c r="P7409" s="23"/>
      <c r="Q7409" s="23"/>
      <c r="R7409" s="23"/>
      <c r="S7409" s="23"/>
      <c r="T7409" s="28" t="str">
        <f>LOOKUP(1,1/(Table1[[#This Row],[Level_0]:[Level 15]]&gt;0),(Table1[[#This Row],[Level_0]:[Level 15]]))</f>
        <v>L000005730 - [BCS1306 51 - BM F&amp;B Inside Sales-G]</v>
      </c>
      <c r="U7409" s="24">
        <v>7404</v>
      </c>
    </row>
    <row r="7410" spans="1:21" x14ac:dyDescent="0.25">
      <c r="A7410" s="14" t="s">
        <v>3246</v>
      </c>
      <c r="B7410" s="17" t="s">
        <v>3247</v>
      </c>
      <c r="C7410" s="17" t="s">
        <v>16723</v>
      </c>
      <c r="D7410" s="21" t="s">
        <v>39</v>
      </c>
      <c r="E7410" s="22" t="s">
        <v>29811</v>
      </c>
      <c r="F7410" s="22" t="s">
        <v>30974</v>
      </c>
      <c r="G7410" s="22" t="s">
        <v>31193</v>
      </c>
      <c r="H7410" s="22" t="s">
        <v>31259</v>
      </c>
      <c r="I7410" s="22" t="s">
        <v>31281</v>
      </c>
      <c r="J7410" s="22" t="s">
        <v>31287</v>
      </c>
      <c r="K7410" s="22" t="s">
        <v>31292</v>
      </c>
      <c r="L7410" s="22"/>
      <c r="M7410" s="23"/>
      <c r="N7410" s="22"/>
      <c r="O7410" s="23"/>
      <c r="P7410" s="23"/>
      <c r="Q7410" s="23"/>
      <c r="R7410" s="23"/>
      <c r="S7410" s="23"/>
      <c r="T7410" s="28" t="str">
        <f>LOOKUP(1,1/(Table1[[#This Row],[Level_0]:[Level 15]]&gt;0),(Table1[[#This Row],[Level_0]:[Level 15]]))</f>
        <v>L000005731 - [BCS1306 57 - BM Intern Sales LATAM-G]</v>
      </c>
      <c r="U7410" s="24">
        <v>7405</v>
      </c>
    </row>
    <row r="7411" spans="1:21" x14ac:dyDescent="0.25">
      <c r="A7411" s="14" t="s">
        <v>12003</v>
      </c>
      <c r="B7411" s="17" t="s">
        <v>12004</v>
      </c>
      <c r="C7411" s="17" t="s">
        <v>16723</v>
      </c>
      <c r="D7411" s="21" t="s">
        <v>39</v>
      </c>
      <c r="E7411" s="22" t="s">
        <v>29811</v>
      </c>
      <c r="F7411" s="22" t="s">
        <v>30974</v>
      </c>
      <c r="G7411" s="22" t="s">
        <v>31193</v>
      </c>
      <c r="H7411" s="22" t="s">
        <v>31259</v>
      </c>
      <c r="I7411" s="22" t="s">
        <v>31281</v>
      </c>
      <c r="J7411" s="22" t="s">
        <v>31287</v>
      </c>
      <c r="K7411" s="22" t="s">
        <v>31293</v>
      </c>
      <c r="L7411" s="22"/>
      <c r="M7411" s="23"/>
      <c r="N7411" s="22"/>
      <c r="O7411" s="23"/>
      <c r="P7411" s="23"/>
      <c r="Q7411" s="23"/>
      <c r="R7411" s="23"/>
      <c r="S7411" s="23"/>
      <c r="T7411" s="28" t="str">
        <f>LOOKUP(1,1/(Table1[[#This Row],[Level_0]:[Level 15]]&gt;0),(Table1[[#This Row],[Level_0]:[Level 15]]))</f>
        <v>L000005732 - [US5882 - BM F&amp;B Sales NA-G]</v>
      </c>
      <c r="U7411" s="24">
        <v>7406</v>
      </c>
    </row>
    <row r="7412" spans="1:21" x14ac:dyDescent="0.25">
      <c r="A7412" s="14" t="s">
        <v>6934</v>
      </c>
      <c r="B7412" s="17" t="s">
        <v>6935</v>
      </c>
      <c r="C7412" s="17" t="s">
        <v>16721</v>
      </c>
      <c r="D7412" s="21" t="s">
        <v>39</v>
      </c>
      <c r="E7412" s="22" t="s">
        <v>29811</v>
      </c>
      <c r="F7412" s="22" t="s">
        <v>30974</v>
      </c>
      <c r="G7412" s="22" t="s">
        <v>31193</v>
      </c>
      <c r="H7412" s="22" t="s">
        <v>31259</v>
      </c>
      <c r="I7412" s="22" t="s">
        <v>31281</v>
      </c>
      <c r="J7412" s="22" t="s">
        <v>31294</v>
      </c>
      <c r="K7412" s="22"/>
      <c r="L7412" s="22"/>
      <c r="M7412" s="23"/>
      <c r="N7412" s="22"/>
      <c r="O7412" s="23"/>
      <c r="P7412" s="23"/>
      <c r="Q7412" s="23"/>
      <c r="R7412" s="23"/>
      <c r="S7412" s="23"/>
      <c r="T7412" s="28" t="str">
        <f>LOOKUP(1,1/(Table1[[#This Row],[Level_0]:[Level 15]]&gt;0),(Table1[[#This Row],[Level_0]:[Level 15]]))</f>
        <v>L000005733 - [US5549 - BM Mgt and Tech Sales-G]</v>
      </c>
      <c r="U7412" s="24">
        <v>7407</v>
      </c>
    </row>
    <row r="7413" spans="1:21" x14ac:dyDescent="0.25">
      <c r="A7413" s="14" t="s">
        <v>151</v>
      </c>
      <c r="B7413" s="17" t="s">
        <v>152</v>
      </c>
      <c r="C7413" s="17" t="s">
        <v>16721</v>
      </c>
      <c r="D7413" s="21" t="s">
        <v>39</v>
      </c>
      <c r="E7413" s="22" t="s">
        <v>29811</v>
      </c>
      <c r="F7413" s="22" t="s">
        <v>30974</v>
      </c>
      <c r="G7413" s="22" t="s">
        <v>31193</v>
      </c>
      <c r="H7413" s="22" t="s">
        <v>31259</v>
      </c>
      <c r="I7413" s="22" t="s">
        <v>31281</v>
      </c>
      <c r="J7413" s="22" t="s">
        <v>31295</v>
      </c>
      <c r="K7413" s="22"/>
      <c r="L7413" s="22"/>
      <c r="M7413" s="23"/>
      <c r="N7413" s="22"/>
      <c r="O7413" s="23"/>
      <c r="P7413" s="23"/>
      <c r="Q7413" s="23"/>
      <c r="R7413" s="23"/>
      <c r="S7413" s="23"/>
      <c r="T7413" s="28" t="str">
        <f>LOOKUP(1,1/(Table1[[#This Row],[Level_0]:[Level 15]]&gt;0),(Table1[[#This Row],[Level_0]:[Level 15]]))</f>
        <v>L000005984 - [FS - Field Service NA - Biomonitoring -G]</v>
      </c>
      <c r="U7413" s="24">
        <v>7408</v>
      </c>
    </row>
    <row r="7414" spans="1:21" x14ac:dyDescent="0.25">
      <c r="A7414" s="14" t="s">
        <v>9602</v>
      </c>
      <c r="B7414" s="17" t="s">
        <v>9603</v>
      </c>
      <c r="C7414" s="17" t="s">
        <v>16721</v>
      </c>
      <c r="D7414" s="21" t="s">
        <v>39</v>
      </c>
      <c r="E7414" s="22" t="s">
        <v>29811</v>
      </c>
      <c r="F7414" s="22" t="s">
        <v>30974</v>
      </c>
      <c r="G7414" s="22" t="s">
        <v>31193</v>
      </c>
      <c r="H7414" s="22" t="s">
        <v>31259</v>
      </c>
      <c r="I7414" s="22" t="s">
        <v>31281</v>
      </c>
      <c r="J7414" s="22" t="s">
        <v>31296</v>
      </c>
      <c r="K7414" s="22"/>
      <c r="L7414" s="22"/>
      <c r="M7414" s="23"/>
      <c r="N7414" s="22"/>
      <c r="O7414" s="23"/>
      <c r="P7414" s="23"/>
      <c r="Q7414" s="23"/>
      <c r="R7414" s="23"/>
      <c r="S7414" s="23"/>
      <c r="T7414" s="28" t="str">
        <f>LOOKUP(1,1/(Table1[[#This Row],[Level_0]:[Level 15]]&gt;0),(Table1[[#This Row],[Level_0]:[Level 15]]))</f>
        <v>L000005985 - [FS - US3030 - Repair Center-G]</v>
      </c>
      <c r="U7414" s="24">
        <v>7409</v>
      </c>
    </row>
    <row r="7415" spans="1:21" x14ac:dyDescent="0.25">
      <c r="A7415" s="14" t="s">
        <v>9604</v>
      </c>
      <c r="B7415" s="17" t="s">
        <v>9605</v>
      </c>
      <c r="C7415" s="17" t="s">
        <v>16721</v>
      </c>
      <c r="D7415" s="21" t="s">
        <v>39</v>
      </c>
      <c r="E7415" s="22" t="s">
        <v>29811</v>
      </c>
      <c r="F7415" s="22" t="s">
        <v>30974</v>
      </c>
      <c r="G7415" s="22" t="s">
        <v>31193</v>
      </c>
      <c r="H7415" s="22" t="s">
        <v>31259</v>
      </c>
      <c r="I7415" s="22" t="s">
        <v>31281</v>
      </c>
      <c r="J7415" s="22" t="s">
        <v>31297</v>
      </c>
      <c r="K7415" s="22"/>
      <c r="L7415" s="22"/>
      <c r="M7415" s="23"/>
      <c r="N7415" s="22"/>
      <c r="O7415" s="23"/>
      <c r="P7415" s="23"/>
      <c r="Q7415" s="23"/>
      <c r="R7415" s="23"/>
      <c r="S7415" s="23"/>
      <c r="T7415" s="28" t="str">
        <f>LOOKUP(1,1/(Table1[[#This Row],[Level_0]:[Level 15]]&gt;0),(Table1[[#This Row],[Level_0]:[Level 15]]))</f>
        <v>L000005986 - [FS - US3138 - Biomonitoring-G]</v>
      </c>
      <c r="U7415" s="24">
        <v>7410</v>
      </c>
    </row>
    <row r="7416" spans="1:21" x14ac:dyDescent="0.25">
      <c r="A7416" s="14" t="s">
        <v>8325</v>
      </c>
      <c r="B7416" s="17" t="s">
        <v>8326</v>
      </c>
      <c r="C7416" s="17" t="s">
        <v>16721</v>
      </c>
      <c r="D7416" s="21" t="s">
        <v>39</v>
      </c>
      <c r="E7416" s="22" t="s">
        <v>29811</v>
      </c>
      <c r="F7416" s="22" t="s">
        <v>30974</v>
      </c>
      <c r="G7416" s="22" t="s">
        <v>31193</v>
      </c>
      <c r="H7416" s="22" t="s">
        <v>31259</v>
      </c>
      <c r="I7416" s="22" t="s">
        <v>31281</v>
      </c>
      <c r="J7416" s="22" t="s">
        <v>31298</v>
      </c>
      <c r="K7416" s="22"/>
      <c r="L7416" s="22"/>
      <c r="M7416" s="23"/>
      <c r="N7416" s="22"/>
      <c r="O7416" s="23"/>
      <c r="P7416" s="23"/>
      <c r="Q7416" s="23"/>
      <c r="R7416" s="23"/>
      <c r="S7416" s="23"/>
      <c r="T7416" s="28" t="str">
        <f>LOOKUP(1,1/(Table1[[#This Row],[Level_0]:[Level 15]]&gt;0),(Table1[[#This Row],[Level_0]:[Level 15]]))</f>
        <v>L000012448 - [BM - Comm NA - Digital Sales -G]</v>
      </c>
      <c r="U7416" s="24">
        <v>7411</v>
      </c>
    </row>
    <row r="7417" spans="1:21" x14ac:dyDescent="0.25">
      <c r="A7417" s="14" t="s">
        <v>12285</v>
      </c>
      <c r="B7417" s="17" t="s">
        <v>12286</v>
      </c>
      <c r="C7417" s="17" t="s">
        <v>16721</v>
      </c>
      <c r="D7417" s="21" t="s">
        <v>39</v>
      </c>
      <c r="E7417" s="22" t="s">
        <v>29811</v>
      </c>
      <c r="F7417" s="22" t="s">
        <v>30974</v>
      </c>
      <c r="G7417" s="22" t="s">
        <v>31193</v>
      </c>
      <c r="H7417" s="22" t="s">
        <v>31259</v>
      </c>
      <c r="I7417" s="22" t="s">
        <v>31281</v>
      </c>
      <c r="J7417" s="22" t="s">
        <v>31299</v>
      </c>
      <c r="K7417" s="22"/>
      <c r="L7417" s="22"/>
      <c r="M7417" s="23"/>
      <c r="N7417" s="22"/>
      <c r="O7417" s="23"/>
      <c r="P7417" s="23"/>
      <c r="Q7417" s="23"/>
      <c r="R7417" s="23"/>
      <c r="S7417" s="23"/>
      <c r="T7417" s="28" t="str">
        <f>LOOKUP(1,1/(Table1[[#This Row],[Level_0]:[Level 15]]&gt;0),(Table1[[#This Row],[Level_0]:[Level 15]]))</f>
        <v>L000012465 - [5988 - MCS Biomonitoring-G]</v>
      </c>
      <c r="U7417" s="24">
        <v>7412</v>
      </c>
    </row>
    <row r="7418" spans="1:21" x14ac:dyDescent="0.25">
      <c r="A7418" s="14" t="s">
        <v>39327</v>
      </c>
      <c r="B7418" s="17" t="s">
        <v>39406</v>
      </c>
      <c r="C7418" s="17" t="s">
        <v>16721</v>
      </c>
      <c r="D7418" s="21" t="s">
        <v>39</v>
      </c>
      <c r="E7418" s="22" t="s">
        <v>29811</v>
      </c>
      <c r="F7418" s="22" t="s">
        <v>30974</v>
      </c>
      <c r="G7418" s="22" t="s">
        <v>31193</v>
      </c>
      <c r="H7418" s="22" t="s">
        <v>31259</v>
      </c>
      <c r="I7418" s="22" t="s">
        <v>31281</v>
      </c>
      <c r="J7418" s="22" t="s">
        <v>39243</v>
      </c>
      <c r="K7418" s="22"/>
      <c r="L7418" s="22"/>
      <c r="M7418" s="23"/>
      <c r="N7418" s="22"/>
      <c r="O7418" s="23"/>
      <c r="P7418" s="23"/>
      <c r="Q7418" s="23"/>
      <c r="R7418" s="23"/>
      <c r="S7418" s="23"/>
      <c r="T7418" s="28" t="str">
        <f>LOOKUP(1,1/(Table1[[#This Row],[Level_0]:[Level 15]]&gt;0),(Table1[[#This Row],[Level_0]:[Level 15]]))</f>
        <v>L000013780 - [BM-Comm NA - Tech Service; DSS &amp; MCS]</v>
      </c>
      <c r="U7418" s="24">
        <v>7413</v>
      </c>
    </row>
    <row r="7419" spans="1:21" x14ac:dyDescent="0.25">
      <c r="A7419" s="14" t="s">
        <v>929</v>
      </c>
      <c r="B7419" s="17" t="s">
        <v>39407</v>
      </c>
      <c r="C7419" s="17" t="s">
        <v>16029</v>
      </c>
      <c r="D7419" s="21" t="s">
        <v>39</v>
      </c>
      <c r="E7419" s="22" t="s">
        <v>29811</v>
      </c>
      <c r="F7419" s="22" t="s">
        <v>30974</v>
      </c>
      <c r="G7419" s="22" t="s">
        <v>31193</v>
      </c>
      <c r="H7419" s="22" t="s">
        <v>31259</v>
      </c>
      <c r="I7419" s="22" t="s">
        <v>39244</v>
      </c>
      <c r="J7419" s="22"/>
      <c r="K7419" s="22"/>
      <c r="L7419" s="22"/>
      <c r="M7419" s="23"/>
      <c r="N7419" s="22"/>
      <c r="O7419" s="23"/>
      <c r="P7419" s="23"/>
      <c r="Q7419" s="23"/>
      <c r="R7419" s="23"/>
      <c r="S7419" s="23"/>
      <c r="T7419" s="28" t="str">
        <f>LOOKUP(1,1/(Table1[[#This Row],[Level_0]:[Level 15]]&gt;0),(Table1[[#This Row],[Level_0]:[Level 15]]))</f>
        <v>L000005734 - [BM - Comm NA - Services &amp; Validation]</v>
      </c>
      <c r="U7419" s="24">
        <v>7414</v>
      </c>
    </row>
    <row r="7420" spans="1:21" x14ac:dyDescent="0.25">
      <c r="A7420" s="14" t="s">
        <v>16031</v>
      </c>
      <c r="B7420" s="17" t="s">
        <v>16032</v>
      </c>
      <c r="C7420" s="17" t="s">
        <v>929</v>
      </c>
      <c r="D7420" s="21" t="s">
        <v>39</v>
      </c>
      <c r="E7420" s="22" t="s">
        <v>29811</v>
      </c>
      <c r="F7420" s="22" t="s">
        <v>30974</v>
      </c>
      <c r="G7420" s="22" t="s">
        <v>31193</v>
      </c>
      <c r="H7420" s="22" t="s">
        <v>31259</v>
      </c>
      <c r="I7420" s="22" t="s">
        <v>39244</v>
      </c>
      <c r="J7420" s="22" t="s">
        <v>31300</v>
      </c>
      <c r="K7420" s="22"/>
      <c r="L7420" s="22"/>
      <c r="M7420" s="23"/>
      <c r="N7420" s="22"/>
      <c r="O7420" s="23"/>
      <c r="P7420" s="23"/>
      <c r="Q7420" s="23"/>
      <c r="R7420" s="23"/>
      <c r="S7420" s="23"/>
      <c r="T7420" s="28" t="str">
        <f>LOOKUP(1,1/(Table1[[#This Row],[Level_0]:[Level 15]]&gt;0),(Table1[[#This Row],[Level_0]:[Level 15]]))</f>
        <v>L000005735 - [40534 - NA F&amp;B Pilot-G]</v>
      </c>
      <c r="U7420" s="24">
        <v>7415</v>
      </c>
    </row>
    <row r="7421" spans="1:21" x14ac:dyDescent="0.25">
      <c r="A7421" s="14" t="s">
        <v>15265</v>
      </c>
      <c r="B7421" s="17" t="s">
        <v>15266</v>
      </c>
      <c r="C7421" s="17" t="s">
        <v>929</v>
      </c>
      <c r="D7421" s="21" t="s">
        <v>39</v>
      </c>
      <c r="E7421" s="22" t="s">
        <v>29811</v>
      </c>
      <c r="F7421" s="22" t="s">
        <v>30974</v>
      </c>
      <c r="G7421" s="22" t="s">
        <v>31193</v>
      </c>
      <c r="H7421" s="22" t="s">
        <v>31259</v>
      </c>
      <c r="I7421" s="22" t="s">
        <v>39244</v>
      </c>
      <c r="J7421" s="22" t="s">
        <v>31301</v>
      </c>
      <c r="K7421" s="22"/>
      <c r="L7421" s="22"/>
      <c r="M7421" s="23"/>
      <c r="N7421" s="22"/>
      <c r="O7421" s="23"/>
      <c r="P7421" s="23"/>
      <c r="Q7421" s="23"/>
      <c r="R7421" s="23"/>
      <c r="S7421" s="23"/>
      <c r="T7421" s="28" t="str">
        <f>LOOKUP(1,1/(Table1[[#This Row],[Level_0]:[Level 15]]&gt;0),(Table1[[#This Row],[Level_0]:[Level 15]]))</f>
        <v>L000005736 - [US5966 - NA F&amp;B Pilot-G]</v>
      </c>
      <c r="U7421" s="24">
        <v>7416</v>
      </c>
    </row>
    <row r="7422" spans="1:21" x14ac:dyDescent="0.25">
      <c r="A7422" s="14" t="s">
        <v>6486</v>
      </c>
      <c r="B7422" s="17" t="s">
        <v>6487</v>
      </c>
      <c r="C7422" s="17" t="s">
        <v>16029</v>
      </c>
      <c r="D7422" s="21" t="s">
        <v>39</v>
      </c>
      <c r="E7422" s="22" t="s">
        <v>29811</v>
      </c>
      <c r="F7422" s="22" t="s">
        <v>30974</v>
      </c>
      <c r="G7422" s="22" t="s">
        <v>31193</v>
      </c>
      <c r="H7422" s="22" t="s">
        <v>31259</v>
      </c>
      <c r="I7422" s="22" t="s">
        <v>31302</v>
      </c>
      <c r="J7422" s="22"/>
      <c r="K7422" s="22"/>
      <c r="L7422" s="22"/>
      <c r="M7422" s="23"/>
      <c r="N7422" s="22"/>
      <c r="O7422" s="23"/>
      <c r="P7422" s="23"/>
      <c r="Q7422" s="23"/>
      <c r="R7422" s="23"/>
      <c r="S7422" s="23"/>
      <c r="T7422" s="28" t="str">
        <f>LOOKUP(1,1/(Table1[[#This Row],[Level_0]:[Level 15]]&gt;0),(Table1[[#This Row],[Level_0]:[Level 15]]))</f>
        <v>L000012029 - [BM - Comm Americas - Adjustment-G]</v>
      </c>
      <c r="U7422" s="24">
        <v>7417</v>
      </c>
    </row>
    <row r="7423" spans="1:21" x14ac:dyDescent="0.25">
      <c r="A7423" s="14" t="s">
        <v>22942</v>
      </c>
      <c r="B7423" s="17" t="s">
        <v>37494</v>
      </c>
      <c r="C7423" s="17" t="s">
        <v>20682</v>
      </c>
      <c r="D7423" s="21" t="s">
        <v>39</v>
      </c>
      <c r="E7423" s="22" t="s">
        <v>29811</v>
      </c>
      <c r="F7423" s="22" t="s">
        <v>30974</v>
      </c>
      <c r="G7423" s="22" t="s">
        <v>31193</v>
      </c>
      <c r="H7423" s="22" t="s">
        <v>31303</v>
      </c>
      <c r="I7423" s="22"/>
      <c r="J7423" s="22"/>
      <c r="K7423" s="22"/>
      <c r="L7423" s="22"/>
      <c r="M7423" s="23"/>
      <c r="N7423" s="22"/>
      <c r="O7423" s="23"/>
      <c r="P7423" s="23"/>
      <c r="Q7423" s="23"/>
      <c r="R7423" s="23"/>
      <c r="S7423" s="23"/>
      <c r="T7423" s="28" t="str">
        <f>LOOKUP(1,1/(Table1[[#This Row],[Level_0]:[Level 15]]&gt;0),(Table1[[#This Row],[Level_0]:[Level 15]]))</f>
        <v>L000005737 - [Innovation &amp; PLCM]</v>
      </c>
      <c r="U7423" s="24">
        <v>7418</v>
      </c>
    </row>
    <row r="7424" spans="1:21" x14ac:dyDescent="0.25">
      <c r="A7424" s="14" t="s">
        <v>16719</v>
      </c>
      <c r="B7424" s="17" t="s">
        <v>39757</v>
      </c>
      <c r="C7424" s="17" t="s">
        <v>22942</v>
      </c>
      <c r="D7424" s="21" t="s">
        <v>39</v>
      </c>
      <c r="E7424" s="22" t="s">
        <v>29811</v>
      </c>
      <c r="F7424" s="22" t="s">
        <v>30974</v>
      </c>
      <c r="G7424" s="22" t="s">
        <v>31193</v>
      </c>
      <c r="H7424" s="22" t="s">
        <v>31303</v>
      </c>
      <c r="I7424" s="22" t="s">
        <v>39549</v>
      </c>
      <c r="J7424" s="22"/>
      <c r="K7424" s="22"/>
      <c r="L7424" s="22"/>
      <c r="M7424" s="23"/>
      <c r="N7424" s="22"/>
      <c r="O7424" s="23"/>
      <c r="P7424" s="23"/>
      <c r="Q7424" s="23"/>
      <c r="R7424" s="23"/>
      <c r="S7424" s="23"/>
      <c r="T7424" s="28" t="str">
        <f>LOOKUP(1,1/(Table1[[#This Row],[Level_0]:[Level 15]]&gt;0),(Table1[[#This Row],[Level_0]:[Level 15]]))</f>
        <v>L000005678 - [BM - Mktg - Pharma &amp; F&amp;B -G]</v>
      </c>
      <c r="U7424" s="24">
        <v>7419</v>
      </c>
    </row>
    <row r="7425" spans="1:21" x14ac:dyDescent="0.25">
      <c r="A7425" s="14" t="s">
        <v>9566</v>
      </c>
      <c r="B7425" s="17" t="s">
        <v>9567</v>
      </c>
      <c r="C7425" s="17" t="s">
        <v>16719</v>
      </c>
      <c r="D7425" s="21" t="s">
        <v>39</v>
      </c>
      <c r="E7425" s="22" t="s">
        <v>29811</v>
      </c>
      <c r="F7425" s="22" t="s">
        <v>30974</v>
      </c>
      <c r="G7425" s="22" t="s">
        <v>31193</v>
      </c>
      <c r="H7425" s="22" t="s">
        <v>31303</v>
      </c>
      <c r="I7425" s="22" t="s">
        <v>39549</v>
      </c>
      <c r="J7425" s="22" t="s">
        <v>31304</v>
      </c>
      <c r="K7425" s="22"/>
      <c r="L7425" s="22"/>
      <c r="M7425" s="23"/>
      <c r="N7425" s="22"/>
      <c r="O7425" s="23"/>
      <c r="P7425" s="23"/>
      <c r="Q7425" s="23"/>
      <c r="R7425" s="23"/>
      <c r="S7425" s="23"/>
      <c r="T7425" s="28" t="str">
        <f>LOOKUP(1,1/(Table1[[#This Row],[Level_0]:[Level 15]]&gt;0),(Table1[[#This Row],[Level_0]:[Level 15]]))</f>
        <v>L000005670 - [US-5284 BM Regional Mktg NA-G]</v>
      </c>
      <c r="U7425" s="24">
        <v>7420</v>
      </c>
    </row>
    <row r="7426" spans="1:21" x14ac:dyDescent="0.25">
      <c r="A7426" s="14" t="s">
        <v>6927</v>
      </c>
      <c r="B7426" s="17" t="s">
        <v>6928</v>
      </c>
      <c r="C7426" s="17" t="s">
        <v>16719</v>
      </c>
      <c r="D7426" s="21" t="s">
        <v>39</v>
      </c>
      <c r="E7426" s="22" t="s">
        <v>29811</v>
      </c>
      <c r="F7426" s="22" t="s">
        <v>30974</v>
      </c>
      <c r="G7426" s="22" t="s">
        <v>31193</v>
      </c>
      <c r="H7426" s="22" t="s">
        <v>31303</v>
      </c>
      <c r="I7426" s="22" t="s">
        <v>39549</v>
      </c>
      <c r="J7426" s="22" t="s">
        <v>31246</v>
      </c>
      <c r="K7426" s="22"/>
      <c r="L7426" s="22"/>
      <c r="M7426" s="23"/>
      <c r="N7426" s="22"/>
      <c r="O7426" s="23"/>
      <c r="P7426" s="23"/>
      <c r="Q7426" s="23"/>
      <c r="R7426" s="23"/>
      <c r="S7426" s="23"/>
      <c r="T7426" s="28" t="str">
        <f>LOOKUP(1,1/(Table1[[#This Row],[Level_0]:[Level 15]]&gt;0),(Table1[[#This Row],[Level_0]:[Level 15]]))</f>
        <v>L000005672 - [DE-695804 BM Strategic Mktg DE-G]</v>
      </c>
      <c r="U7426" s="24">
        <v>7421</v>
      </c>
    </row>
    <row r="7427" spans="1:21" x14ac:dyDescent="0.25">
      <c r="A7427" s="14" t="s">
        <v>10355</v>
      </c>
      <c r="B7427" s="17" t="s">
        <v>10356</v>
      </c>
      <c r="C7427" s="17" t="s">
        <v>16719</v>
      </c>
      <c r="D7427" s="21" t="s">
        <v>39</v>
      </c>
      <c r="E7427" s="22" t="s">
        <v>29811</v>
      </c>
      <c r="F7427" s="22" t="s">
        <v>30974</v>
      </c>
      <c r="G7427" s="22" t="s">
        <v>31193</v>
      </c>
      <c r="H7427" s="22" t="s">
        <v>31303</v>
      </c>
      <c r="I7427" s="22" t="s">
        <v>39549</v>
      </c>
      <c r="J7427" s="22" t="s">
        <v>31248</v>
      </c>
      <c r="K7427" s="22"/>
      <c r="L7427" s="22"/>
      <c r="M7427" s="23"/>
      <c r="N7427" s="22"/>
      <c r="O7427" s="23"/>
      <c r="P7427" s="23"/>
      <c r="Q7427" s="23"/>
      <c r="R7427" s="23"/>
      <c r="S7427" s="23"/>
      <c r="T7427" s="28" t="str">
        <f>LOOKUP(1,1/(Table1[[#This Row],[Level_0]:[Level 15]]&gt;0),(Table1[[#This Row],[Level_0]:[Level 15]]))</f>
        <v>L000005674 - [IT-2025C01304 BM Mktg Mgmt-G]</v>
      </c>
      <c r="U7427" s="24">
        <v>7422</v>
      </c>
    </row>
    <row r="7428" spans="1:21" x14ac:dyDescent="0.25">
      <c r="A7428" s="14" t="s">
        <v>6929</v>
      </c>
      <c r="B7428" s="17" t="s">
        <v>6930</v>
      </c>
      <c r="C7428" s="17" t="s">
        <v>16719</v>
      </c>
      <c r="D7428" s="21" t="s">
        <v>39</v>
      </c>
      <c r="E7428" s="22" t="s">
        <v>29811</v>
      </c>
      <c r="F7428" s="22" t="s">
        <v>30974</v>
      </c>
      <c r="G7428" s="22" t="s">
        <v>31193</v>
      </c>
      <c r="H7428" s="22" t="s">
        <v>31303</v>
      </c>
      <c r="I7428" s="22" t="s">
        <v>39549</v>
      </c>
      <c r="J7428" s="22" t="s">
        <v>31305</v>
      </c>
      <c r="K7428" s="22"/>
      <c r="L7428" s="22"/>
      <c r="M7428" s="23"/>
      <c r="N7428" s="22"/>
      <c r="O7428" s="23"/>
      <c r="P7428" s="23"/>
      <c r="Q7428" s="23"/>
      <c r="R7428" s="23"/>
      <c r="S7428" s="23"/>
      <c r="T7428" s="28" t="str">
        <f>LOOKUP(1,1/(Table1[[#This Row],[Level_0]:[Level 15]]&gt;0),(Table1[[#This Row],[Level_0]:[Level 15]]))</f>
        <v>L000005679 - [DE-695801 BM Env Monitoring DE-G]</v>
      </c>
      <c r="U7428" s="24">
        <v>7423</v>
      </c>
    </row>
    <row r="7429" spans="1:21" x14ac:dyDescent="0.25">
      <c r="A7429" s="14" t="s">
        <v>3242</v>
      </c>
      <c r="B7429" s="17" t="s">
        <v>3243</v>
      </c>
      <c r="C7429" s="17" t="s">
        <v>16719</v>
      </c>
      <c r="D7429" s="21" t="s">
        <v>39</v>
      </c>
      <c r="E7429" s="22" t="s">
        <v>29811</v>
      </c>
      <c r="F7429" s="22" t="s">
        <v>30974</v>
      </c>
      <c r="G7429" s="22" t="s">
        <v>31193</v>
      </c>
      <c r="H7429" s="22" t="s">
        <v>31303</v>
      </c>
      <c r="I7429" s="22" t="s">
        <v>39549</v>
      </c>
      <c r="J7429" s="22" t="s">
        <v>31306</v>
      </c>
      <c r="K7429" s="22"/>
      <c r="L7429" s="22"/>
      <c r="M7429" s="23"/>
      <c r="N7429" s="22"/>
      <c r="O7429" s="23"/>
      <c r="P7429" s="23"/>
      <c r="Q7429" s="23"/>
      <c r="R7429" s="23"/>
      <c r="S7429" s="23"/>
      <c r="T7429" s="28" t="str">
        <f>LOOKUP(1,1/(Table1[[#This Row],[Level_0]:[Level 15]]&gt;0),(Table1[[#This Row],[Level_0]:[Level 15]]))</f>
        <v>L000005680 - [US-1306 52 BM - Env Monitoring BCS-G]</v>
      </c>
      <c r="U7429" s="24">
        <v>7424</v>
      </c>
    </row>
    <row r="7430" spans="1:21" x14ac:dyDescent="0.25">
      <c r="A7430" s="14" t="s">
        <v>927</v>
      </c>
      <c r="B7430" s="17" t="s">
        <v>928</v>
      </c>
      <c r="C7430" s="17" t="s">
        <v>16719</v>
      </c>
      <c r="D7430" s="21" t="s">
        <v>39</v>
      </c>
      <c r="E7430" s="22" t="s">
        <v>29811</v>
      </c>
      <c r="F7430" s="22" t="s">
        <v>30974</v>
      </c>
      <c r="G7430" s="22" t="s">
        <v>31193</v>
      </c>
      <c r="H7430" s="22" t="s">
        <v>31303</v>
      </c>
      <c r="I7430" s="22" t="s">
        <v>39549</v>
      </c>
      <c r="J7430" s="22" t="s">
        <v>31307</v>
      </c>
      <c r="K7430" s="22"/>
      <c r="L7430" s="22"/>
      <c r="M7430" s="23"/>
      <c r="N7430" s="22"/>
      <c r="O7430" s="23"/>
      <c r="P7430" s="23"/>
      <c r="Q7430" s="23"/>
      <c r="R7430" s="23"/>
      <c r="S7430" s="23"/>
      <c r="T7430" s="28" t="str">
        <f>LOOKUP(1,1/(Table1[[#This Row],[Level_0]:[Level 15]]&gt;0),(Table1[[#This Row],[Level_0]:[Level 15]]))</f>
        <v>L000005681 - [DE90260020 BM Env Monitoring DE MLS-G]</v>
      </c>
      <c r="U7430" s="24">
        <v>7425</v>
      </c>
    </row>
    <row r="7431" spans="1:21" x14ac:dyDescent="0.25">
      <c r="A7431" s="14" t="s">
        <v>8762</v>
      </c>
      <c r="B7431" s="17" t="s">
        <v>8763</v>
      </c>
      <c r="C7431" s="17" t="s">
        <v>16719</v>
      </c>
      <c r="D7431" s="21" t="s">
        <v>39</v>
      </c>
      <c r="E7431" s="22" t="s">
        <v>29811</v>
      </c>
      <c r="F7431" s="22" t="s">
        <v>30974</v>
      </c>
      <c r="G7431" s="22" t="s">
        <v>31193</v>
      </c>
      <c r="H7431" s="22" t="s">
        <v>31303</v>
      </c>
      <c r="I7431" s="22" t="s">
        <v>39549</v>
      </c>
      <c r="J7431" s="22" t="s">
        <v>31308</v>
      </c>
      <c r="K7431" s="22"/>
      <c r="L7431" s="22"/>
      <c r="M7431" s="23"/>
      <c r="N7431" s="22"/>
      <c r="O7431" s="23"/>
      <c r="P7431" s="23"/>
      <c r="Q7431" s="23"/>
      <c r="R7431" s="23"/>
      <c r="S7431" s="23"/>
      <c r="T7431" s="28" t="str">
        <f>LOOKUP(1,1/(Table1[[#This Row],[Level_0]:[Level 15]]&gt;0),(Table1[[#This Row],[Level_0]:[Level 15]]))</f>
        <v>L000005682 - [FR-5900 BM Env Monitoring FR-G]</v>
      </c>
      <c r="U7431" s="24">
        <v>7426</v>
      </c>
    </row>
    <row r="7432" spans="1:21" x14ac:dyDescent="0.25">
      <c r="A7432" s="14" t="s">
        <v>19355</v>
      </c>
      <c r="B7432" s="17" t="s">
        <v>19356</v>
      </c>
      <c r="C7432" s="17" t="s">
        <v>22942</v>
      </c>
      <c r="D7432" s="21" t="s">
        <v>39</v>
      </c>
      <c r="E7432" s="22" t="s">
        <v>29811</v>
      </c>
      <c r="F7432" s="22" t="s">
        <v>30974</v>
      </c>
      <c r="G7432" s="22" t="s">
        <v>31193</v>
      </c>
      <c r="H7432" s="22" t="s">
        <v>31303</v>
      </c>
      <c r="I7432" s="22" t="s">
        <v>31309</v>
      </c>
      <c r="J7432" s="22"/>
      <c r="K7432" s="22"/>
      <c r="L7432" s="22"/>
      <c r="M7432" s="23"/>
      <c r="N7432" s="22"/>
      <c r="O7432" s="23"/>
      <c r="P7432" s="23"/>
      <c r="Q7432" s="23"/>
      <c r="R7432" s="23"/>
      <c r="S7432" s="23"/>
      <c r="T7432" s="28" t="str">
        <f>LOOKUP(1,1/(Table1[[#This Row],[Level_0]:[Level 15]]&gt;0),(Table1[[#This Row],[Level_0]:[Level 15]]))</f>
        <v>L000005688 - [BM - Mktg - F&amp;B -G]</v>
      </c>
      <c r="U7432" s="24">
        <v>7427</v>
      </c>
    </row>
    <row r="7433" spans="1:21" x14ac:dyDescent="0.25">
      <c r="A7433" s="14" t="s">
        <v>4360</v>
      </c>
      <c r="B7433" s="17" t="s">
        <v>4361</v>
      </c>
      <c r="C7433" s="17" t="s">
        <v>19355</v>
      </c>
      <c r="D7433" s="21" t="s">
        <v>39</v>
      </c>
      <c r="E7433" s="22" t="s">
        <v>29811</v>
      </c>
      <c r="F7433" s="22" t="s">
        <v>30974</v>
      </c>
      <c r="G7433" s="22" t="s">
        <v>31193</v>
      </c>
      <c r="H7433" s="22" t="s">
        <v>31303</v>
      </c>
      <c r="I7433" s="22" t="s">
        <v>31309</v>
      </c>
      <c r="J7433" s="22" t="s">
        <v>31310</v>
      </c>
      <c r="K7433" s="22"/>
      <c r="L7433" s="22"/>
      <c r="M7433" s="23"/>
      <c r="N7433" s="22"/>
      <c r="O7433" s="23"/>
      <c r="P7433" s="23"/>
      <c r="Q7433" s="23"/>
      <c r="R7433" s="23"/>
      <c r="S7433" s="23"/>
      <c r="T7433" s="28" t="str">
        <f>LOOKUP(1,1/(Table1[[#This Row],[Level_0]:[Level 15]]&gt;0),(Table1[[#This Row],[Level_0]:[Level 15]]))</f>
        <v>L000005689 - [US-1306 59 BM Release Testing BCS-G]</v>
      </c>
      <c r="U7433" s="24">
        <v>7428</v>
      </c>
    </row>
    <row r="7434" spans="1:21" x14ac:dyDescent="0.25">
      <c r="A7434" s="14" t="s">
        <v>4362</v>
      </c>
      <c r="B7434" s="17" t="s">
        <v>4363</v>
      </c>
      <c r="C7434" s="17" t="s">
        <v>19355</v>
      </c>
      <c r="D7434" s="21" t="s">
        <v>39</v>
      </c>
      <c r="E7434" s="22" t="s">
        <v>29811</v>
      </c>
      <c r="F7434" s="22" t="s">
        <v>30974</v>
      </c>
      <c r="G7434" s="22" t="s">
        <v>31193</v>
      </c>
      <c r="H7434" s="22" t="s">
        <v>31303</v>
      </c>
      <c r="I7434" s="22" t="s">
        <v>31309</v>
      </c>
      <c r="J7434" s="22" t="s">
        <v>31311</v>
      </c>
      <c r="K7434" s="22"/>
      <c r="L7434" s="22"/>
      <c r="M7434" s="23"/>
      <c r="N7434" s="22"/>
      <c r="O7434" s="23"/>
      <c r="P7434" s="23"/>
      <c r="Q7434" s="23"/>
      <c r="R7434" s="23"/>
      <c r="S7434" s="23"/>
      <c r="T7434" s="28" t="str">
        <f>LOOKUP(1,1/(Table1[[#This Row],[Level_0]:[Level 15]]&gt;0),(Table1[[#This Row],[Level_0]:[Level 15]]))</f>
        <v>L000005690 - [DE-90260030 BM Release Testing DE-G]</v>
      </c>
      <c r="U7434" s="24">
        <v>7429</v>
      </c>
    </row>
    <row r="7435" spans="1:21" x14ac:dyDescent="0.25">
      <c r="A7435" s="14" t="s">
        <v>7848</v>
      </c>
      <c r="B7435" s="17" t="s">
        <v>7849</v>
      </c>
      <c r="C7435" s="17" t="s">
        <v>19355</v>
      </c>
      <c r="D7435" s="21" t="s">
        <v>39</v>
      </c>
      <c r="E7435" s="22" t="s">
        <v>29811</v>
      </c>
      <c r="F7435" s="22" t="s">
        <v>30974</v>
      </c>
      <c r="G7435" s="22" t="s">
        <v>31193</v>
      </c>
      <c r="H7435" s="22" t="s">
        <v>31303</v>
      </c>
      <c r="I7435" s="22" t="s">
        <v>31309</v>
      </c>
      <c r="J7435" s="22" t="s">
        <v>31312</v>
      </c>
      <c r="K7435" s="22"/>
      <c r="L7435" s="22"/>
      <c r="M7435" s="23"/>
      <c r="N7435" s="22"/>
      <c r="O7435" s="23"/>
      <c r="P7435" s="23"/>
      <c r="Q7435" s="23"/>
      <c r="R7435" s="23"/>
      <c r="S7435" s="23"/>
      <c r="T7435" s="28" t="str">
        <f>LOOKUP(1,1/(Table1[[#This Row],[Level_0]:[Level 15]]&gt;0),(Table1[[#This Row],[Level_0]:[Level 15]]))</f>
        <v>L000005691 - [FR-5853 BM Release Testing FR-G]</v>
      </c>
      <c r="U7435" s="24">
        <v>7430</v>
      </c>
    </row>
    <row r="7436" spans="1:21" x14ac:dyDescent="0.25">
      <c r="A7436" s="14" t="s">
        <v>14116</v>
      </c>
      <c r="B7436" s="17" t="s">
        <v>14117</v>
      </c>
      <c r="C7436" s="17" t="s">
        <v>22942</v>
      </c>
      <c r="D7436" s="21" t="s">
        <v>39</v>
      </c>
      <c r="E7436" s="22" t="s">
        <v>29811</v>
      </c>
      <c r="F7436" s="22" t="s">
        <v>30974</v>
      </c>
      <c r="G7436" s="22" t="s">
        <v>31193</v>
      </c>
      <c r="H7436" s="22" t="s">
        <v>31303</v>
      </c>
      <c r="I7436" s="22" t="s">
        <v>31313</v>
      </c>
      <c r="J7436" s="22"/>
      <c r="K7436" s="22"/>
      <c r="L7436" s="22"/>
      <c r="M7436" s="23"/>
      <c r="N7436" s="22"/>
      <c r="O7436" s="23"/>
      <c r="P7436" s="23"/>
      <c r="Q7436" s="23"/>
      <c r="R7436" s="23"/>
      <c r="S7436" s="23"/>
      <c r="T7436" s="28" t="str">
        <f>LOOKUP(1,1/(Table1[[#This Row],[Level_0]:[Level 15]]&gt;0),(Table1[[#This Row],[Level_0]:[Level 15]]))</f>
        <v>L000005695 - [BM - Mktg - Trademark -G]</v>
      </c>
      <c r="U7436" s="24">
        <v>7431</v>
      </c>
    </row>
    <row r="7437" spans="1:21" x14ac:dyDescent="0.25">
      <c r="A7437" s="14" t="s">
        <v>11088</v>
      </c>
      <c r="B7437" s="17" t="s">
        <v>11089</v>
      </c>
      <c r="C7437" s="17" t="s">
        <v>14116</v>
      </c>
      <c r="D7437" s="21" t="s">
        <v>39</v>
      </c>
      <c r="E7437" s="22" t="s">
        <v>29811</v>
      </c>
      <c r="F7437" s="22" t="s">
        <v>30974</v>
      </c>
      <c r="G7437" s="22" t="s">
        <v>31193</v>
      </c>
      <c r="H7437" s="22" t="s">
        <v>31303</v>
      </c>
      <c r="I7437" s="22" t="s">
        <v>31313</v>
      </c>
      <c r="J7437" s="22" t="s">
        <v>31314</v>
      </c>
      <c r="K7437" s="22"/>
      <c r="L7437" s="22"/>
      <c r="M7437" s="23"/>
      <c r="N7437" s="22"/>
      <c r="O7437" s="23"/>
      <c r="P7437" s="23"/>
      <c r="Q7437" s="23"/>
      <c r="R7437" s="23"/>
      <c r="S7437" s="23"/>
      <c r="T7437" s="28" t="str">
        <f>LOOKUP(1,1/(Table1[[#This Row],[Level_0]:[Level 15]]&gt;0),(Table1[[#This Row],[Level_0]:[Level 15]]))</f>
        <v>L000005696 - [DE-IO BM Trademarks Costs-G]</v>
      </c>
      <c r="U7437" s="24">
        <v>7432</v>
      </c>
    </row>
    <row r="7438" spans="1:21" x14ac:dyDescent="0.25">
      <c r="A7438" s="14" t="s">
        <v>16033</v>
      </c>
      <c r="B7438" s="17" t="s">
        <v>16034</v>
      </c>
      <c r="C7438" s="17" t="s">
        <v>22942</v>
      </c>
      <c r="D7438" s="21" t="s">
        <v>39</v>
      </c>
      <c r="E7438" s="22" t="s">
        <v>29811</v>
      </c>
      <c r="F7438" s="22" t="s">
        <v>30974</v>
      </c>
      <c r="G7438" s="22" t="s">
        <v>31193</v>
      </c>
      <c r="H7438" s="22" t="s">
        <v>31303</v>
      </c>
      <c r="I7438" s="22" t="s">
        <v>31315</v>
      </c>
      <c r="J7438" s="22"/>
      <c r="K7438" s="22"/>
      <c r="L7438" s="22"/>
      <c r="M7438" s="23"/>
      <c r="N7438" s="22"/>
      <c r="O7438" s="23"/>
      <c r="P7438" s="23"/>
      <c r="Q7438" s="23"/>
      <c r="R7438" s="23"/>
      <c r="S7438" s="23"/>
      <c r="T7438" s="28" t="str">
        <f>LOOKUP(1,1/(Table1[[#This Row],[Level_0]:[Level 15]]&gt;0),(Table1[[#This Row],[Level_0]:[Level 15]]))</f>
        <v>L000005738 - [BM - RD - Attrition -G]</v>
      </c>
      <c r="U7438" s="24">
        <v>7433</v>
      </c>
    </row>
    <row r="7439" spans="1:21" x14ac:dyDescent="0.25">
      <c r="A7439" s="14" t="s">
        <v>17553</v>
      </c>
      <c r="B7439" s="17" t="s">
        <v>17554</v>
      </c>
      <c r="C7439" s="17" t="s">
        <v>22942</v>
      </c>
      <c r="D7439" s="21" t="s">
        <v>39</v>
      </c>
      <c r="E7439" s="22" t="s">
        <v>29811</v>
      </c>
      <c r="F7439" s="22" t="s">
        <v>30974</v>
      </c>
      <c r="G7439" s="22" t="s">
        <v>31193</v>
      </c>
      <c r="H7439" s="22" t="s">
        <v>31303</v>
      </c>
      <c r="I7439" s="22" t="s">
        <v>31316</v>
      </c>
      <c r="J7439" s="22"/>
      <c r="K7439" s="22"/>
      <c r="L7439" s="22"/>
      <c r="M7439" s="23"/>
      <c r="N7439" s="22"/>
      <c r="O7439" s="23"/>
      <c r="P7439" s="23"/>
      <c r="Q7439" s="23"/>
      <c r="R7439" s="23"/>
      <c r="S7439" s="23"/>
      <c r="T7439" s="28" t="str">
        <f>LOOKUP(1,1/(Table1[[#This Row],[Level_0]:[Level 15]]&gt;0),(Table1[[#This Row],[Level_0]:[Level 15]]))</f>
        <v>L000005739 - [BM - RD - Patents -G]</v>
      </c>
      <c r="U7439" s="24">
        <v>7434</v>
      </c>
    </row>
    <row r="7440" spans="1:21" x14ac:dyDescent="0.25">
      <c r="A7440" s="14" t="s">
        <v>14120</v>
      </c>
      <c r="B7440" s="17" t="s">
        <v>14121</v>
      </c>
      <c r="C7440" s="17" t="s">
        <v>17553</v>
      </c>
      <c r="D7440" s="21" t="s">
        <v>39</v>
      </c>
      <c r="E7440" s="22" t="s">
        <v>29811</v>
      </c>
      <c r="F7440" s="22" t="s">
        <v>30974</v>
      </c>
      <c r="G7440" s="22" t="s">
        <v>31193</v>
      </c>
      <c r="H7440" s="22" t="s">
        <v>31303</v>
      </c>
      <c r="I7440" s="22" t="s">
        <v>31316</v>
      </c>
      <c r="J7440" s="22" t="s">
        <v>31317</v>
      </c>
      <c r="K7440" s="22"/>
      <c r="L7440" s="22"/>
      <c r="M7440" s="23"/>
      <c r="N7440" s="22"/>
      <c r="O7440" s="23"/>
      <c r="P7440" s="23"/>
      <c r="Q7440" s="23"/>
      <c r="R7440" s="23"/>
      <c r="S7440" s="23"/>
      <c r="T7440" s="28" t="str">
        <f>LOOKUP(1,1/(Table1[[#This Row],[Level_0]:[Level 15]]&gt;0),(Table1[[#This Row],[Level_0]:[Level 15]]))</f>
        <v>L000005740 - [BM RD Patents - F&amp;B US-G]</v>
      </c>
      <c r="U7440" s="24">
        <v>7435</v>
      </c>
    </row>
    <row r="7441" spans="1:21" x14ac:dyDescent="0.25">
      <c r="A7441" s="14" t="s">
        <v>5169</v>
      </c>
      <c r="B7441" s="17" t="s">
        <v>5170</v>
      </c>
      <c r="C7441" s="17" t="s">
        <v>17553</v>
      </c>
      <c r="D7441" s="21" t="s">
        <v>39</v>
      </c>
      <c r="E7441" s="22" t="s">
        <v>29811</v>
      </c>
      <c r="F7441" s="22" t="s">
        <v>30974</v>
      </c>
      <c r="G7441" s="22" t="s">
        <v>31193</v>
      </c>
      <c r="H7441" s="22" t="s">
        <v>31303</v>
      </c>
      <c r="I7441" s="22" t="s">
        <v>31316</v>
      </c>
      <c r="J7441" s="22" t="s">
        <v>31318</v>
      </c>
      <c r="K7441" s="22"/>
      <c r="L7441" s="22"/>
      <c r="M7441" s="23"/>
      <c r="N7441" s="22"/>
      <c r="O7441" s="23"/>
      <c r="P7441" s="23"/>
      <c r="Q7441" s="23"/>
      <c r="R7441" s="23"/>
      <c r="S7441" s="23"/>
      <c r="T7441" s="28" t="str">
        <f>LOOKUP(1,1/(Table1[[#This Row],[Level_0]:[Level 15]]&gt;0),(Table1[[#This Row],[Level_0]:[Level 15]]))</f>
        <v>L000005741 - [DE-IO BM Patents Internal Orders-G]</v>
      </c>
      <c r="U7441" s="24">
        <v>7436</v>
      </c>
    </row>
    <row r="7442" spans="1:21" x14ac:dyDescent="0.25">
      <c r="A7442" s="14" t="s">
        <v>10365</v>
      </c>
      <c r="B7442" s="17" t="s">
        <v>10366</v>
      </c>
      <c r="C7442" s="17" t="s">
        <v>17553</v>
      </c>
      <c r="D7442" s="21" t="s">
        <v>39</v>
      </c>
      <c r="E7442" s="22" t="s">
        <v>29811</v>
      </c>
      <c r="F7442" s="22" t="s">
        <v>30974</v>
      </c>
      <c r="G7442" s="22" t="s">
        <v>31193</v>
      </c>
      <c r="H7442" s="22" t="s">
        <v>31303</v>
      </c>
      <c r="I7442" s="22" t="s">
        <v>31316</v>
      </c>
      <c r="J7442" s="22" t="s">
        <v>31319</v>
      </c>
      <c r="K7442" s="22"/>
      <c r="L7442" s="22"/>
      <c r="M7442" s="23"/>
      <c r="N7442" s="22"/>
      <c r="O7442" s="23"/>
      <c r="P7442" s="23"/>
      <c r="Q7442" s="23"/>
      <c r="R7442" s="23"/>
      <c r="S7442" s="23"/>
      <c r="T7442" s="28" t="str">
        <f>LOOKUP(1,1/(Table1[[#This Row],[Level_0]:[Level 15]]&gt;0),(Table1[[#This Row],[Level_0]:[Level 15]]))</f>
        <v>L000005742 - [US9207 - BM RD Patent Fees-G]</v>
      </c>
      <c r="U7442" s="24">
        <v>7437</v>
      </c>
    </row>
    <row r="7443" spans="1:21" x14ac:dyDescent="0.25">
      <c r="A7443" s="14" t="s">
        <v>6034</v>
      </c>
      <c r="B7443" s="17" t="s">
        <v>6035</v>
      </c>
      <c r="C7443" s="17" t="s">
        <v>22942</v>
      </c>
      <c r="D7443" s="21" t="s">
        <v>39</v>
      </c>
      <c r="E7443" s="22" t="s">
        <v>29811</v>
      </c>
      <c r="F7443" s="22" t="s">
        <v>30974</v>
      </c>
      <c r="G7443" s="22" t="s">
        <v>31193</v>
      </c>
      <c r="H7443" s="22" t="s">
        <v>31303</v>
      </c>
      <c r="I7443" s="22" t="s">
        <v>31320</v>
      </c>
      <c r="J7443" s="22"/>
      <c r="K7443" s="22"/>
      <c r="L7443" s="22"/>
      <c r="M7443" s="23"/>
      <c r="N7443" s="22"/>
      <c r="O7443" s="23"/>
      <c r="P7443" s="23"/>
      <c r="Q7443" s="23"/>
      <c r="R7443" s="23"/>
      <c r="S7443" s="23"/>
      <c r="T7443" s="28" t="str">
        <f>LOOKUP(1,1/(Table1[[#This Row],[Level_0]:[Level 15]]&gt;0),(Table1[[#This Row],[Level_0]:[Level 15]]))</f>
        <v>L000005743 - [BCS1306 65 BM RD Product Certif-G]</v>
      </c>
      <c r="U7443" s="24">
        <v>7438</v>
      </c>
    </row>
    <row r="7444" spans="1:21" x14ac:dyDescent="0.25">
      <c r="A7444" s="14" t="s">
        <v>7860</v>
      </c>
      <c r="B7444" s="17" t="s">
        <v>37495</v>
      </c>
      <c r="C7444" s="17" t="s">
        <v>22942</v>
      </c>
      <c r="D7444" s="21" t="s">
        <v>39</v>
      </c>
      <c r="E7444" s="22" t="s">
        <v>29811</v>
      </c>
      <c r="F7444" s="22" t="s">
        <v>30974</v>
      </c>
      <c r="G7444" s="22" t="s">
        <v>31193</v>
      </c>
      <c r="H7444" s="22" t="s">
        <v>31303</v>
      </c>
      <c r="I7444" s="22" t="s">
        <v>31321</v>
      </c>
      <c r="J7444" s="22"/>
      <c r="K7444" s="22"/>
      <c r="L7444" s="22"/>
      <c r="M7444" s="23"/>
      <c r="N7444" s="22"/>
      <c r="O7444" s="23"/>
      <c r="P7444" s="23"/>
      <c r="Q7444" s="23"/>
      <c r="R7444" s="23"/>
      <c r="S7444" s="23"/>
      <c r="T7444" s="28" t="str">
        <f>LOOKUP(1,1/(Table1[[#This Row],[Level_0]:[Level 15]]&gt;0),(Table1[[#This Row],[Level_0]:[Level 15]]))</f>
        <v>L000005744 - [BM - RD - Applied Biology R&amp;D - Bellevue]</v>
      </c>
      <c r="U7444" s="24">
        <v>7439</v>
      </c>
    </row>
    <row r="7445" spans="1:21" x14ac:dyDescent="0.25">
      <c r="A7445" s="14" t="s">
        <v>3248</v>
      </c>
      <c r="B7445" s="17" t="s">
        <v>3249</v>
      </c>
      <c r="C7445" s="17" t="s">
        <v>7860</v>
      </c>
      <c r="D7445" s="21" t="s">
        <v>39</v>
      </c>
      <c r="E7445" s="22" t="s">
        <v>29811</v>
      </c>
      <c r="F7445" s="22" t="s">
        <v>30974</v>
      </c>
      <c r="G7445" s="22" t="s">
        <v>31193</v>
      </c>
      <c r="H7445" s="22" t="s">
        <v>31303</v>
      </c>
      <c r="I7445" s="22" t="s">
        <v>31321</v>
      </c>
      <c r="J7445" s="22" t="s">
        <v>31322</v>
      </c>
      <c r="K7445" s="22"/>
      <c r="L7445" s="22"/>
      <c r="M7445" s="23"/>
      <c r="N7445" s="22"/>
      <c r="O7445" s="23"/>
      <c r="P7445" s="23"/>
      <c r="Q7445" s="23"/>
      <c r="R7445" s="23"/>
      <c r="S7445" s="23"/>
      <c r="T7445" s="28" t="str">
        <f>LOOKUP(1,1/(Table1[[#This Row],[Level_0]:[Level 15]]&gt;0),(Table1[[#This Row],[Level_0]:[Level 15]]))</f>
        <v>L000005745 - [BCS1306 60 BM RD Microbio Services-G]</v>
      </c>
      <c r="U7445" s="24">
        <v>7440</v>
      </c>
    </row>
    <row r="7446" spans="1:21" x14ac:dyDescent="0.25">
      <c r="A7446" s="14" t="s">
        <v>6936</v>
      </c>
      <c r="B7446" s="17" t="s">
        <v>6937</v>
      </c>
      <c r="C7446" s="17" t="s">
        <v>7860</v>
      </c>
      <c r="D7446" s="21" t="s">
        <v>39</v>
      </c>
      <c r="E7446" s="22" t="s">
        <v>29811</v>
      </c>
      <c r="F7446" s="22" t="s">
        <v>30974</v>
      </c>
      <c r="G7446" s="22" t="s">
        <v>31193</v>
      </c>
      <c r="H7446" s="22" t="s">
        <v>31303</v>
      </c>
      <c r="I7446" s="22" t="s">
        <v>31321</v>
      </c>
      <c r="J7446" s="22" t="s">
        <v>31323</v>
      </c>
      <c r="K7446" s="22"/>
      <c r="L7446" s="22"/>
      <c r="M7446" s="23"/>
      <c r="N7446" s="22"/>
      <c r="O7446" s="23"/>
      <c r="P7446" s="23"/>
      <c r="Q7446" s="23"/>
      <c r="R7446" s="23"/>
      <c r="S7446" s="23"/>
      <c r="T7446" s="28" t="str">
        <f>LOOKUP(1,1/(Table1[[#This Row],[Level_0]:[Level 15]]&gt;0),(Table1[[#This Row],[Level_0]:[Level 15]]))</f>
        <v>L000005746 - [BCS1306 61 BM RD Immuno Chemis-G]</v>
      </c>
      <c r="U7446" s="24">
        <v>7441</v>
      </c>
    </row>
    <row r="7447" spans="1:21" x14ac:dyDescent="0.25">
      <c r="A7447" s="14" t="s">
        <v>12005</v>
      </c>
      <c r="B7447" s="17" t="s">
        <v>12006</v>
      </c>
      <c r="C7447" s="17" t="s">
        <v>7860</v>
      </c>
      <c r="D7447" s="21" t="s">
        <v>39</v>
      </c>
      <c r="E7447" s="22" t="s">
        <v>29811</v>
      </c>
      <c r="F7447" s="22" t="s">
        <v>30974</v>
      </c>
      <c r="G7447" s="22" t="s">
        <v>31193</v>
      </c>
      <c r="H7447" s="22" t="s">
        <v>31303</v>
      </c>
      <c r="I7447" s="22" t="s">
        <v>31321</v>
      </c>
      <c r="J7447" s="22" t="s">
        <v>31324</v>
      </c>
      <c r="K7447" s="22"/>
      <c r="L7447" s="22"/>
      <c r="M7447" s="23"/>
      <c r="N7447" s="22"/>
      <c r="O7447" s="23"/>
      <c r="P7447" s="23"/>
      <c r="Q7447" s="23"/>
      <c r="R7447" s="23"/>
      <c r="S7447" s="23"/>
      <c r="T7447" s="28" t="str">
        <f>LOOKUP(1,1/(Table1[[#This Row],[Level_0]:[Level 15]]&gt;0),(Table1[[#This Row],[Level_0]:[Level 15]]))</f>
        <v>L000005747 - [BCS1306 64 BM RD Hygiene-G]</v>
      </c>
      <c r="U7447" s="24">
        <v>7442</v>
      </c>
    </row>
    <row r="7448" spans="1:21" x14ac:dyDescent="0.25">
      <c r="A7448" s="14" t="s">
        <v>15267</v>
      </c>
      <c r="B7448" s="17" t="s">
        <v>15268</v>
      </c>
      <c r="C7448" s="17" t="s">
        <v>7860</v>
      </c>
      <c r="D7448" s="21" t="s">
        <v>39</v>
      </c>
      <c r="E7448" s="22" t="s">
        <v>29811</v>
      </c>
      <c r="F7448" s="22" t="s">
        <v>30974</v>
      </c>
      <c r="G7448" s="22" t="s">
        <v>31193</v>
      </c>
      <c r="H7448" s="22" t="s">
        <v>31303</v>
      </c>
      <c r="I7448" s="22" t="s">
        <v>31321</v>
      </c>
      <c r="J7448" s="22" t="s">
        <v>31325</v>
      </c>
      <c r="K7448" s="22"/>
      <c r="L7448" s="22"/>
      <c r="M7448" s="23"/>
      <c r="N7448" s="22"/>
      <c r="O7448" s="23"/>
      <c r="P7448" s="23"/>
      <c r="Q7448" s="23"/>
      <c r="R7448" s="23"/>
      <c r="S7448" s="23"/>
      <c r="T7448" s="28" t="str">
        <f>LOOKUP(1,1/(Table1[[#This Row],[Level_0]:[Level 15]]&gt;0),(Table1[[#This Row],[Level_0]:[Level 15]]))</f>
        <v>L000005748 - [US6552 - BM RD Mgt US-G]</v>
      </c>
      <c r="U7448" s="24">
        <v>7443</v>
      </c>
    </row>
    <row r="7449" spans="1:21" x14ac:dyDescent="0.25">
      <c r="A7449" s="14" t="s">
        <v>4366</v>
      </c>
      <c r="B7449" s="17" t="s">
        <v>4367</v>
      </c>
      <c r="C7449" s="17" t="s">
        <v>22942</v>
      </c>
      <c r="D7449" s="21" t="s">
        <v>39</v>
      </c>
      <c r="E7449" s="22" t="s">
        <v>29811</v>
      </c>
      <c r="F7449" s="22" t="s">
        <v>30974</v>
      </c>
      <c r="G7449" s="22" t="s">
        <v>31193</v>
      </c>
      <c r="H7449" s="22" t="s">
        <v>31303</v>
      </c>
      <c r="I7449" s="22" t="s">
        <v>31326</v>
      </c>
      <c r="J7449" s="22"/>
      <c r="K7449" s="22"/>
      <c r="L7449" s="22"/>
      <c r="M7449" s="23"/>
      <c r="N7449" s="22"/>
      <c r="O7449" s="23"/>
      <c r="P7449" s="23"/>
      <c r="Q7449" s="23"/>
      <c r="R7449" s="23"/>
      <c r="S7449" s="23"/>
      <c r="T7449" s="28" t="str">
        <f>LOOKUP(1,1/(Table1[[#This Row],[Level_0]:[Level 15]]&gt;0),(Table1[[#This Row],[Level_0]:[Level 15]]))</f>
        <v>L000005749 - [BM - RD - Applied Biology Europe -G]</v>
      </c>
      <c r="U7449" s="24">
        <v>7444</v>
      </c>
    </row>
    <row r="7450" spans="1:21" x14ac:dyDescent="0.25">
      <c r="A7450" s="14" t="s">
        <v>5171</v>
      </c>
      <c r="B7450" s="17" t="s">
        <v>5172</v>
      </c>
      <c r="C7450" s="17" t="s">
        <v>4366</v>
      </c>
      <c r="D7450" s="21" t="s">
        <v>39</v>
      </c>
      <c r="E7450" s="22" t="s">
        <v>29811</v>
      </c>
      <c r="F7450" s="22" t="s">
        <v>30974</v>
      </c>
      <c r="G7450" s="22" t="s">
        <v>31193</v>
      </c>
      <c r="H7450" s="22" t="s">
        <v>31303</v>
      </c>
      <c r="I7450" s="22" t="s">
        <v>31326</v>
      </c>
      <c r="J7450" s="22" t="s">
        <v>31327</v>
      </c>
      <c r="K7450" s="22"/>
      <c r="L7450" s="22"/>
      <c r="M7450" s="23"/>
      <c r="N7450" s="22"/>
      <c r="O7450" s="23"/>
      <c r="P7450" s="23"/>
      <c r="Q7450" s="23"/>
      <c r="R7450" s="23"/>
      <c r="S7450" s="23"/>
      <c r="T7450" s="28" t="str">
        <f>LOOKUP(1,1/(Table1[[#This Row],[Level_0]:[Level 15]]&gt;0),(Table1[[#This Row],[Level_0]:[Level 15]]))</f>
        <v>L000005750 - [DE646151 BM RD Applied Bio Pharm-G]</v>
      </c>
      <c r="U7450" s="24">
        <v>7445</v>
      </c>
    </row>
    <row r="7451" spans="1:21" x14ac:dyDescent="0.25">
      <c r="A7451" s="14" t="s">
        <v>5173</v>
      </c>
      <c r="B7451" s="17" t="s">
        <v>5174</v>
      </c>
      <c r="C7451" s="17" t="s">
        <v>4366</v>
      </c>
      <c r="D7451" s="21" t="s">
        <v>39</v>
      </c>
      <c r="E7451" s="22" t="s">
        <v>29811</v>
      </c>
      <c r="F7451" s="22" t="s">
        <v>30974</v>
      </c>
      <c r="G7451" s="22" t="s">
        <v>31193</v>
      </c>
      <c r="H7451" s="22" t="s">
        <v>31303</v>
      </c>
      <c r="I7451" s="22" t="s">
        <v>31326</v>
      </c>
      <c r="J7451" s="22" t="s">
        <v>31328</v>
      </c>
      <c r="K7451" s="22"/>
      <c r="L7451" s="22"/>
      <c r="M7451" s="23"/>
      <c r="N7451" s="22"/>
      <c r="O7451" s="23"/>
      <c r="P7451" s="23"/>
      <c r="Q7451" s="23"/>
      <c r="R7451" s="23"/>
      <c r="S7451" s="23"/>
      <c r="T7451" s="28" t="str">
        <f>LOOKUP(1,1/(Table1[[#This Row],[Level_0]:[Level 15]]&gt;0),(Table1[[#This Row],[Level_0]:[Level 15]]))</f>
        <v>L000005751 - [DE646152 BM RD Applied Bio Pharm-G]</v>
      </c>
      <c r="U7451" s="24">
        <v>7446</v>
      </c>
    </row>
    <row r="7452" spans="1:21" x14ac:dyDescent="0.25">
      <c r="A7452" s="14" t="s">
        <v>6036</v>
      </c>
      <c r="B7452" s="17" t="s">
        <v>6037</v>
      </c>
      <c r="C7452" s="17" t="s">
        <v>4366</v>
      </c>
      <c r="D7452" s="21" t="s">
        <v>39</v>
      </c>
      <c r="E7452" s="22" t="s">
        <v>29811</v>
      </c>
      <c r="F7452" s="22" t="s">
        <v>30974</v>
      </c>
      <c r="G7452" s="22" t="s">
        <v>31193</v>
      </c>
      <c r="H7452" s="22" t="s">
        <v>31303</v>
      </c>
      <c r="I7452" s="22" t="s">
        <v>31326</v>
      </c>
      <c r="J7452" s="22" t="s">
        <v>31329</v>
      </c>
      <c r="K7452" s="22"/>
      <c r="L7452" s="22"/>
      <c r="M7452" s="23"/>
      <c r="N7452" s="22"/>
      <c r="O7452" s="23"/>
      <c r="P7452" s="23"/>
      <c r="Q7452" s="23"/>
      <c r="R7452" s="23"/>
      <c r="S7452" s="23"/>
      <c r="T7452" s="28" t="str">
        <f>LOOKUP(1,1/(Table1[[#This Row],[Level_0]:[Level 15]]&gt;0),(Table1[[#This Row],[Level_0]:[Level 15]]))</f>
        <v>L000005752 - [FR6102 BM RD Applied Bio Pharma-G]</v>
      </c>
      <c r="U7452" s="24">
        <v>7447</v>
      </c>
    </row>
    <row r="7453" spans="1:21" x14ac:dyDescent="0.25">
      <c r="A7453" s="14" t="s">
        <v>15269</v>
      </c>
      <c r="B7453" s="17" t="s">
        <v>15270</v>
      </c>
      <c r="C7453" s="17" t="s">
        <v>22942</v>
      </c>
      <c r="D7453" s="21" t="s">
        <v>39</v>
      </c>
      <c r="E7453" s="22" t="s">
        <v>29811</v>
      </c>
      <c r="F7453" s="22" t="s">
        <v>30974</v>
      </c>
      <c r="G7453" s="22" t="s">
        <v>31193</v>
      </c>
      <c r="H7453" s="22" t="s">
        <v>31303</v>
      </c>
      <c r="I7453" s="22" t="s">
        <v>31330</v>
      </c>
      <c r="J7453" s="22"/>
      <c r="K7453" s="22"/>
      <c r="L7453" s="22"/>
      <c r="M7453" s="23"/>
      <c r="N7453" s="22"/>
      <c r="O7453" s="23"/>
      <c r="P7453" s="23"/>
      <c r="Q7453" s="23"/>
      <c r="R7453" s="23"/>
      <c r="S7453" s="23"/>
      <c r="T7453" s="28" t="str">
        <f>LOOKUP(1,1/(Table1[[#This Row],[Level_0]:[Level 15]]&gt;0),(Table1[[#This Row],[Level_0]:[Level 15]]))</f>
        <v>L000005753 - [BM - RD - Management -G]</v>
      </c>
      <c r="U7453" s="24">
        <v>7448</v>
      </c>
    </row>
    <row r="7454" spans="1:21" x14ac:dyDescent="0.25">
      <c r="A7454" s="14" t="s">
        <v>18180</v>
      </c>
      <c r="B7454" s="17" t="s">
        <v>18181</v>
      </c>
      <c r="C7454" s="17" t="s">
        <v>15269</v>
      </c>
      <c r="D7454" s="21" t="s">
        <v>39</v>
      </c>
      <c r="E7454" s="22" t="s">
        <v>29811</v>
      </c>
      <c r="F7454" s="22" t="s">
        <v>30974</v>
      </c>
      <c r="G7454" s="22" t="s">
        <v>31193</v>
      </c>
      <c r="H7454" s="22" t="s">
        <v>31303</v>
      </c>
      <c r="I7454" s="22" t="s">
        <v>31330</v>
      </c>
      <c r="J7454" s="22" t="s">
        <v>31331</v>
      </c>
      <c r="K7454" s="22"/>
      <c r="L7454" s="22"/>
      <c r="M7454" s="23"/>
      <c r="N7454" s="22"/>
      <c r="O7454" s="23"/>
      <c r="P7454" s="23"/>
      <c r="Q7454" s="23"/>
      <c r="R7454" s="23"/>
      <c r="S7454" s="23"/>
      <c r="T7454" s="28" t="str">
        <f>LOOKUP(1,1/(Table1[[#This Row],[Level_0]:[Level 15]]&gt;0),(Table1[[#This Row],[Level_0]:[Level 15]]))</f>
        <v>L000005754 - [DE646100 BM RD DE-G]</v>
      </c>
      <c r="U7454" s="24">
        <v>7449</v>
      </c>
    </row>
    <row r="7455" spans="1:21" x14ac:dyDescent="0.25">
      <c r="A7455" s="14" t="s">
        <v>16725</v>
      </c>
      <c r="B7455" s="17" t="s">
        <v>16726</v>
      </c>
      <c r="C7455" s="17" t="s">
        <v>15269</v>
      </c>
      <c r="D7455" s="21" t="s">
        <v>39</v>
      </c>
      <c r="E7455" s="22" t="s">
        <v>29811</v>
      </c>
      <c r="F7455" s="22" t="s">
        <v>30974</v>
      </c>
      <c r="G7455" s="22" t="s">
        <v>31193</v>
      </c>
      <c r="H7455" s="22" t="s">
        <v>31303</v>
      </c>
      <c r="I7455" s="22" t="s">
        <v>31330</v>
      </c>
      <c r="J7455" s="22" t="s">
        <v>31332</v>
      </c>
      <c r="K7455" s="22"/>
      <c r="L7455" s="22"/>
      <c r="M7455" s="23"/>
      <c r="N7455" s="22"/>
      <c r="O7455" s="23"/>
      <c r="P7455" s="23"/>
      <c r="Q7455" s="23"/>
      <c r="R7455" s="23"/>
      <c r="S7455" s="23"/>
      <c r="T7455" s="28" t="str">
        <f>LOOKUP(1,1/(Table1[[#This Row],[Level_0]:[Level 15]]&gt;0),(Table1[[#This Row],[Level_0]:[Level 15]]))</f>
        <v>L000005755 - [FR6555 BM RD Mgt FR-G]</v>
      </c>
      <c r="U7455" s="24">
        <v>7450</v>
      </c>
    </row>
    <row r="7456" spans="1:21" x14ac:dyDescent="0.25">
      <c r="A7456" s="14" t="s">
        <v>6038</v>
      </c>
      <c r="B7456" s="17" t="s">
        <v>6039</v>
      </c>
      <c r="C7456" s="17" t="s">
        <v>22942</v>
      </c>
      <c r="D7456" s="21" t="s">
        <v>39</v>
      </c>
      <c r="E7456" s="22" t="s">
        <v>29811</v>
      </c>
      <c r="F7456" s="22" t="s">
        <v>30974</v>
      </c>
      <c r="G7456" s="22" t="s">
        <v>31193</v>
      </c>
      <c r="H7456" s="22" t="s">
        <v>31303</v>
      </c>
      <c r="I7456" s="22" t="s">
        <v>31333</v>
      </c>
      <c r="J7456" s="22"/>
      <c r="K7456" s="22"/>
      <c r="L7456" s="22"/>
      <c r="M7456" s="23"/>
      <c r="N7456" s="22"/>
      <c r="O7456" s="23"/>
      <c r="P7456" s="23"/>
      <c r="Q7456" s="23"/>
      <c r="R7456" s="23"/>
      <c r="S7456" s="23"/>
      <c r="T7456" s="28" t="str">
        <f>LOOKUP(1,1/(Table1[[#This Row],[Level_0]:[Level 15]]&gt;0),(Table1[[#This Row],[Level_0]:[Level 15]]))</f>
        <v>L000005756 - [BM - RD - Innovation Execution -G]</v>
      </c>
      <c r="U7456" s="24">
        <v>7451</v>
      </c>
    </row>
    <row r="7457" spans="1:21" x14ac:dyDescent="0.25">
      <c r="A7457" s="14" t="s">
        <v>6040</v>
      </c>
      <c r="B7457" s="17" t="s">
        <v>6041</v>
      </c>
      <c r="C7457" s="17" t="s">
        <v>6038</v>
      </c>
      <c r="D7457" s="21" t="s">
        <v>39</v>
      </c>
      <c r="E7457" s="22" t="s">
        <v>29811</v>
      </c>
      <c r="F7457" s="22" t="s">
        <v>30974</v>
      </c>
      <c r="G7457" s="22" t="s">
        <v>31193</v>
      </c>
      <c r="H7457" s="22" t="s">
        <v>31303</v>
      </c>
      <c r="I7457" s="22" t="s">
        <v>31333</v>
      </c>
      <c r="J7457" s="22" t="s">
        <v>31334</v>
      </c>
      <c r="K7457" s="22"/>
      <c r="L7457" s="22"/>
      <c r="M7457" s="23"/>
      <c r="N7457" s="22"/>
      <c r="O7457" s="23"/>
      <c r="P7457" s="23"/>
      <c r="Q7457" s="23"/>
      <c r="R7457" s="23"/>
      <c r="S7457" s="23"/>
      <c r="T7457" s="28" t="str">
        <f>LOOKUP(1,1/(Table1[[#This Row],[Level_0]:[Level 15]]&gt;0),(Table1[[#This Row],[Level_0]:[Level 15]]))</f>
        <v>L000005757 - [FR6558 - BM RD Tech Transfer FR-G]</v>
      </c>
      <c r="U7457" s="24">
        <v>7452</v>
      </c>
    </row>
    <row r="7458" spans="1:21" x14ac:dyDescent="0.25">
      <c r="A7458" s="14" t="s">
        <v>6042</v>
      </c>
      <c r="B7458" s="17" t="s">
        <v>6043</v>
      </c>
      <c r="C7458" s="17" t="s">
        <v>22942</v>
      </c>
      <c r="D7458" s="21" t="s">
        <v>39</v>
      </c>
      <c r="E7458" s="22" t="s">
        <v>29811</v>
      </c>
      <c r="F7458" s="22" t="s">
        <v>30974</v>
      </c>
      <c r="G7458" s="22" t="s">
        <v>31193</v>
      </c>
      <c r="H7458" s="22" t="s">
        <v>31303</v>
      </c>
      <c r="I7458" s="22" t="s">
        <v>31335</v>
      </c>
      <c r="J7458" s="22"/>
      <c r="K7458" s="22"/>
      <c r="L7458" s="22"/>
      <c r="M7458" s="23"/>
      <c r="N7458" s="22"/>
      <c r="O7458" s="23"/>
      <c r="P7458" s="23"/>
      <c r="Q7458" s="23"/>
      <c r="R7458" s="23"/>
      <c r="S7458" s="23"/>
      <c r="T7458" s="28" t="str">
        <f>LOOKUP(1,1/(Table1[[#This Row],[Level_0]:[Level 15]]&gt;0),(Table1[[#This Row],[Level_0]:[Level 15]]))</f>
        <v>L000005758 - [BM - RD - Instrument &amp; Digital -G]</v>
      </c>
      <c r="U7458" s="24">
        <v>7453</v>
      </c>
    </row>
    <row r="7459" spans="1:21" x14ac:dyDescent="0.25">
      <c r="A7459" s="14" t="s">
        <v>9570</v>
      </c>
      <c r="B7459" s="17" t="s">
        <v>9571</v>
      </c>
      <c r="C7459" s="17" t="s">
        <v>6042</v>
      </c>
      <c r="D7459" s="21" t="s">
        <v>39</v>
      </c>
      <c r="E7459" s="22" t="s">
        <v>29811</v>
      </c>
      <c r="F7459" s="22" t="s">
        <v>30974</v>
      </c>
      <c r="G7459" s="22" t="s">
        <v>31193</v>
      </c>
      <c r="H7459" s="22" t="s">
        <v>31303</v>
      </c>
      <c r="I7459" s="22" t="s">
        <v>31335</v>
      </c>
      <c r="J7459" s="22" t="s">
        <v>31336</v>
      </c>
      <c r="K7459" s="22"/>
      <c r="L7459" s="22"/>
      <c r="M7459" s="23"/>
      <c r="N7459" s="22"/>
      <c r="O7459" s="23"/>
      <c r="P7459" s="23"/>
      <c r="Q7459" s="23"/>
      <c r="R7459" s="23"/>
      <c r="S7459" s="23"/>
      <c r="T7459" s="28" t="str">
        <f>LOOKUP(1,1/(Table1[[#This Row],[Level_0]:[Level 15]]&gt;0),(Table1[[#This Row],[Level_0]:[Level 15]]))</f>
        <v>L000005759 - [FR6556 BM RD Development FR-G]</v>
      </c>
      <c r="U7459" s="24">
        <v>7454</v>
      </c>
    </row>
    <row r="7460" spans="1:21" x14ac:dyDescent="0.25">
      <c r="A7460" s="14" t="s">
        <v>10367</v>
      </c>
      <c r="B7460" s="17" t="s">
        <v>10368</v>
      </c>
      <c r="C7460" s="17" t="s">
        <v>22942</v>
      </c>
      <c r="D7460" s="21" t="s">
        <v>39</v>
      </c>
      <c r="E7460" s="22" t="s">
        <v>29811</v>
      </c>
      <c r="F7460" s="22" t="s">
        <v>30974</v>
      </c>
      <c r="G7460" s="22" t="s">
        <v>31193</v>
      </c>
      <c r="H7460" s="22" t="s">
        <v>31303</v>
      </c>
      <c r="I7460" s="22" t="s">
        <v>31337</v>
      </c>
      <c r="J7460" s="22"/>
      <c r="K7460" s="22"/>
      <c r="L7460" s="22"/>
      <c r="M7460" s="23"/>
      <c r="N7460" s="22"/>
      <c r="O7460" s="23"/>
      <c r="P7460" s="23"/>
      <c r="Q7460" s="23"/>
      <c r="R7460" s="23"/>
      <c r="S7460" s="23"/>
      <c r="T7460" s="28" t="str">
        <f>LOOKUP(1,1/(Table1[[#This Row],[Level_0]:[Level 15]]&gt;0),(Table1[[#This Row],[Level_0]:[Level 15]]))</f>
        <v>L000005760 - [BM - RD - Internal Orders -G]</v>
      </c>
      <c r="U7460" s="24">
        <v>7455</v>
      </c>
    </row>
    <row r="7461" spans="1:21" x14ac:dyDescent="0.25">
      <c r="A7461" s="14" t="s">
        <v>5175</v>
      </c>
      <c r="B7461" s="17" t="s">
        <v>5176</v>
      </c>
      <c r="C7461" s="17" t="s">
        <v>10367</v>
      </c>
      <c r="D7461" s="21" t="s">
        <v>39</v>
      </c>
      <c r="E7461" s="22" t="s">
        <v>29811</v>
      </c>
      <c r="F7461" s="22" t="s">
        <v>30974</v>
      </c>
      <c r="G7461" s="22" t="s">
        <v>31193</v>
      </c>
      <c r="H7461" s="22" t="s">
        <v>31303</v>
      </c>
      <c r="I7461" s="22" t="s">
        <v>31337</v>
      </c>
      <c r="J7461" s="22" t="s">
        <v>31338</v>
      </c>
      <c r="K7461" s="22"/>
      <c r="L7461" s="22"/>
      <c r="M7461" s="23"/>
      <c r="N7461" s="22"/>
      <c r="O7461" s="23"/>
      <c r="P7461" s="23"/>
      <c r="Q7461" s="23"/>
      <c r="R7461" s="23"/>
      <c r="S7461" s="23"/>
      <c r="T7461" s="28" t="str">
        <f>LOOKUP(1,1/(Table1[[#This Row],[Level_0]:[Level 15]]&gt;0),(Table1[[#This Row],[Level_0]:[Level 15]]))</f>
        <v>L000005761 - [DE-IO-G RD BM RD Internal Orders-G]</v>
      </c>
      <c r="U7461" s="24">
        <v>7456</v>
      </c>
    </row>
    <row r="7462" spans="1:21" x14ac:dyDescent="0.25">
      <c r="A7462" s="14" t="s">
        <v>3250</v>
      </c>
      <c r="B7462" s="17" t="s">
        <v>3251</v>
      </c>
      <c r="C7462" s="17" t="s">
        <v>22942</v>
      </c>
      <c r="D7462" s="21" t="s">
        <v>39</v>
      </c>
      <c r="E7462" s="22" t="s">
        <v>29811</v>
      </c>
      <c r="F7462" s="22" t="s">
        <v>30974</v>
      </c>
      <c r="G7462" s="22" t="s">
        <v>31193</v>
      </c>
      <c r="H7462" s="22" t="s">
        <v>31303</v>
      </c>
      <c r="I7462" s="22" t="s">
        <v>31339</v>
      </c>
      <c r="J7462" s="22"/>
      <c r="K7462" s="22"/>
      <c r="L7462" s="22"/>
      <c r="M7462" s="23"/>
      <c r="N7462" s="22"/>
      <c r="O7462" s="23"/>
      <c r="P7462" s="23"/>
      <c r="Q7462" s="23"/>
      <c r="R7462" s="23"/>
      <c r="S7462" s="23"/>
      <c r="T7462" s="28" t="str">
        <f>LOOKUP(1,1/(Table1[[#This Row],[Level_0]:[Level 15]]&gt;0),(Table1[[#This Row],[Level_0]:[Level 15]]))</f>
        <v>L000005762 - [BM - RD - Manufacturing &amp; Science -G]</v>
      </c>
      <c r="U7462" s="24">
        <v>7457</v>
      </c>
    </row>
    <row r="7463" spans="1:21" x14ac:dyDescent="0.25">
      <c r="A7463" s="14" t="s">
        <v>5177</v>
      </c>
      <c r="B7463" s="17" t="s">
        <v>5178</v>
      </c>
      <c r="C7463" s="17" t="s">
        <v>3250</v>
      </c>
      <c r="D7463" s="21" t="s">
        <v>39</v>
      </c>
      <c r="E7463" s="22" t="s">
        <v>29811</v>
      </c>
      <c r="F7463" s="22" t="s">
        <v>30974</v>
      </c>
      <c r="G7463" s="22" t="s">
        <v>31193</v>
      </c>
      <c r="H7463" s="22" t="s">
        <v>31303</v>
      </c>
      <c r="I7463" s="22" t="s">
        <v>31339</v>
      </c>
      <c r="J7463" s="22" t="s">
        <v>31340</v>
      </c>
      <c r="K7463" s="22"/>
      <c r="L7463" s="22"/>
      <c r="M7463" s="23"/>
      <c r="N7463" s="22"/>
      <c r="O7463" s="23"/>
      <c r="P7463" s="23"/>
      <c r="Q7463" s="23"/>
      <c r="R7463" s="23"/>
      <c r="S7463" s="23"/>
      <c r="T7463" s="28" t="str">
        <f>LOOKUP(1,1/(Table1[[#This Row],[Level_0]:[Level 15]]&gt;0),(Table1[[#This Row],[Level_0]:[Level 15]]))</f>
        <v>L000005763 - [DE90230010 BM RD CM Entrepreneur-G]</v>
      </c>
      <c r="U7463" s="24">
        <v>7458</v>
      </c>
    </row>
    <row r="7464" spans="1:21" x14ac:dyDescent="0.25">
      <c r="A7464" s="14" t="s">
        <v>5179</v>
      </c>
      <c r="B7464" s="17" t="s">
        <v>37496</v>
      </c>
      <c r="C7464" s="17" t="s">
        <v>22942</v>
      </c>
      <c r="D7464" s="21" t="s">
        <v>39</v>
      </c>
      <c r="E7464" s="22" t="s">
        <v>29811</v>
      </c>
      <c r="F7464" s="22" t="s">
        <v>30974</v>
      </c>
      <c r="G7464" s="22" t="s">
        <v>31193</v>
      </c>
      <c r="H7464" s="22" t="s">
        <v>31303</v>
      </c>
      <c r="I7464" s="22" t="s">
        <v>31341</v>
      </c>
      <c r="J7464" s="22"/>
      <c r="K7464" s="22"/>
      <c r="L7464" s="22"/>
      <c r="M7464" s="23"/>
      <c r="N7464" s="22"/>
      <c r="O7464" s="23"/>
      <c r="P7464" s="23"/>
      <c r="Q7464" s="23"/>
      <c r="R7464" s="23"/>
      <c r="S7464" s="23"/>
      <c r="T7464" s="28" t="str">
        <f>LOOKUP(1,1/(Table1[[#This Row],[Level_0]:[Level 15]]&gt;0),(Table1[[#This Row],[Level_0]:[Level 15]]))</f>
        <v>L000005764 - [BM - RD - Plastic &amp; Consumables R&amp;D]</v>
      </c>
      <c r="U7464" s="24">
        <v>7459</v>
      </c>
    </row>
    <row r="7465" spans="1:21" x14ac:dyDescent="0.25">
      <c r="A7465" s="14" t="s">
        <v>6938</v>
      </c>
      <c r="B7465" s="17" t="s">
        <v>6939</v>
      </c>
      <c r="C7465" s="17" t="s">
        <v>5179</v>
      </c>
      <c r="D7465" s="21" t="s">
        <v>39</v>
      </c>
      <c r="E7465" s="22" t="s">
        <v>29811</v>
      </c>
      <c r="F7465" s="22" t="s">
        <v>30974</v>
      </c>
      <c r="G7465" s="22" t="s">
        <v>31193</v>
      </c>
      <c r="H7465" s="22" t="s">
        <v>31303</v>
      </c>
      <c r="I7465" s="22" t="s">
        <v>31341</v>
      </c>
      <c r="J7465" s="22" t="s">
        <v>31342</v>
      </c>
      <c r="K7465" s="22"/>
      <c r="L7465" s="22"/>
      <c r="M7465" s="23"/>
      <c r="N7465" s="22"/>
      <c r="O7465" s="23"/>
      <c r="P7465" s="23"/>
      <c r="Q7465" s="23"/>
      <c r="R7465" s="23"/>
      <c r="S7465" s="23"/>
      <c r="T7465" s="28" t="str">
        <f>LOOKUP(1,1/(Table1[[#This Row],[Level_0]:[Level 15]]&gt;0),(Table1[[#This Row],[Level_0]:[Level 15]]))</f>
        <v>L000005765 - [FR6099 BM RD Devices &amp; Systems-G]</v>
      </c>
      <c r="U7465" s="24">
        <v>7460</v>
      </c>
    </row>
    <row r="7466" spans="1:21" x14ac:dyDescent="0.25">
      <c r="A7466" s="14" t="s">
        <v>7861</v>
      </c>
      <c r="B7466" s="17" t="s">
        <v>37497</v>
      </c>
      <c r="C7466" s="17" t="s">
        <v>22942</v>
      </c>
      <c r="D7466" s="21" t="s">
        <v>39</v>
      </c>
      <c r="E7466" s="22" t="s">
        <v>29811</v>
      </c>
      <c r="F7466" s="22" t="s">
        <v>30974</v>
      </c>
      <c r="G7466" s="22" t="s">
        <v>31193</v>
      </c>
      <c r="H7466" s="22" t="s">
        <v>31303</v>
      </c>
      <c r="I7466" s="22" t="s">
        <v>31343</v>
      </c>
      <c r="J7466" s="22"/>
      <c r="K7466" s="22"/>
      <c r="L7466" s="22"/>
      <c r="M7466" s="23"/>
      <c r="N7466" s="22"/>
      <c r="O7466" s="23"/>
      <c r="P7466" s="23"/>
      <c r="Q7466" s="23"/>
      <c r="R7466" s="23"/>
      <c r="S7466" s="23"/>
      <c r="T7466" s="28" t="str">
        <f>LOOKUP(1,1/(Table1[[#This Row],[Level_0]:[Level 15]]&gt;0),(Table1[[#This Row],[Level_0]:[Level 15]]))</f>
        <v>L000005766 - [BM - RD - Validation &amp; Op Excellence R&amp;D]</v>
      </c>
      <c r="U7466" s="24">
        <v>7461</v>
      </c>
    </row>
    <row r="7467" spans="1:21" x14ac:dyDescent="0.25">
      <c r="A7467" s="14" t="s">
        <v>12007</v>
      </c>
      <c r="B7467" s="17" t="s">
        <v>12008</v>
      </c>
      <c r="C7467" s="17" t="s">
        <v>7861</v>
      </c>
      <c r="D7467" s="21" t="s">
        <v>39</v>
      </c>
      <c r="E7467" s="22" t="s">
        <v>29811</v>
      </c>
      <c r="F7467" s="22" t="s">
        <v>30974</v>
      </c>
      <c r="G7467" s="22" t="s">
        <v>31193</v>
      </c>
      <c r="H7467" s="22" t="s">
        <v>31303</v>
      </c>
      <c r="I7467" s="22" t="s">
        <v>31343</v>
      </c>
      <c r="J7467" s="22" t="s">
        <v>31344</v>
      </c>
      <c r="K7467" s="22"/>
      <c r="L7467" s="22"/>
      <c r="M7467" s="23"/>
      <c r="N7467" s="22"/>
      <c r="O7467" s="23"/>
      <c r="P7467" s="23"/>
      <c r="Q7467" s="23"/>
      <c r="R7467" s="23"/>
      <c r="S7467" s="23"/>
      <c r="T7467" s="28" t="str">
        <f>LOOKUP(1,1/(Table1[[#This Row],[Level_0]:[Level 15]]&gt;0),(Table1[[#This Row],[Level_0]:[Level 15]]))</f>
        <v>L000005767 - [DE646150 BM RD NVP &amp; Pex-G]</v>
      </c>
      <c r="U7467" s="24">
        <v>7462</v>
      </c>
    </row>
    <row r="7468" spans="1:21" x14ac:dyDescent="0.25">
      <c r="A7468" s="14" t="s">
        <v>6940</v>
      </c>
      <c r="B7468" s="17" t="s">
        <v>6941</v>
      </c>
      <c r="C7468" s="17" t="s">
        <v>7861</v>
      </c>
      <c r="D7468" s="21" t="s">
        <v>39</v>
      </c>
      <c r="E7468" s="22" t="s">
        <v>29811</v>
      </c>
      <c r="F7468" s="22" t="s">
        <v>30974</v>
      </c>
      <c r="G7468" s="22" t="s">
        <v>31193</v>
      </c>
      <c r="H7468" s="22" t="s">
        <v>31303</v>
      </c>
      <c r="I7468" s="22" t="s">
        <v>31343</v>
      </c>
      <c r="J7468" s="22" t="s">
        <v>31345</v>
      </c>
      <c r="K7468" s="22"/>
      <c r="L7468" s="22"/>
      <c r="M7468" s="23"/>
      <c r="N7468" s="22"/>
      <c r="O7468" s="23"/>
      <c r="P7468" s="23"/>
      <c r="Q7468" s="23"/>
      <c r="R7468" s="23"/>
      <c r="S7468" s="23"/>
      <c r="T7468" s="28" t="str">
        <f>LOOKUP(1,1/(Table1[[#This Row],[Level_0]:[Level 15]]&gt;0),(Table1[[#This Row],[Level_0]:[Level 15]]))</f>
        <v>L000005768 - [FR6557 BM RD Tech-to-Market FR-G]</v>
      </c>
      <c r="U7468" s="24">
        <v>7463</v>
      </c>
    </row>
    <row r="7469" spans="1:21" x14ac:dyDescent="0.25">
      <c r="A7469" s="14" t="s">
        <v>16255</v>
      </c>
      <c r="B7469" s="17" t="s">
        <v>16256</v>
      </c>
      <c r="C7469" s="17" t="s">
        <v>22942</v>
      </c>
      <c r="D7469" s="21" t="s">
        <v>39</v>
      </c>
      <c r="E7469" s="22" t="s">
        <v>29811</v>
      </c>
      <c r="F7469" s="22" t="s">
        <v>30974</v>
      </c>
      <c r="G7469" s="22" t="s">
        <v>31193</v>
      </c>
      <c r="H7469" s="22" t="s">
        <v>31303</v>
      </c>
      <c r="I7469" s="22" t="s">
        <v>31346</v>
      </c>
      <c r="J7469" s="22"/>
      <c r="K7469" s="22"/>
      <c r="L7469" s="22"/>
      <c r="M7469" s="23"/>
      <c r="N7469" s="22"/>
      <c r="O7469" s="23"/>
      <c r="P7469" s="23"/>
      <c r="Q7469" s="23"/>
      <c r="R7469" s="23"/>
      <c r="S7469" s="23"/>
      <c r="T7469" s="28" t="str">
        <f>LOOKUP(1,1/(Table1[[#This Row],[Level_0]:[Level 15]]&gt;0),(Table1[[#This Row],[Level_0]:[Level 15]]))</f>
        <v>L000012019 - [BM - RD - Adjustment-G]</v>
      </c>
      <c r="U7469" s="24">
        <v>7464</v>
      </c>
    </row>
    <row r="7470" spans="1:21" x14ac:dyDescent="0.25">
      <c r="A7470" s="14" t="s">
        <v>38089</v>
      </c>
      <c r="B7470" s="17" t="s">
        <v>38090</v>
      </c>
      <c r="C7470" s="17" t="s">
        <v>22942</v>
      </c>
      <c r="D7470" s="21" t="s">
        <v>39</v>
      </c>
      <c r="E7470" s="22" t="s">
        <v>29811</v>
      </c>
      <c r="F7470" s="22" t="s">
        <v>30974</v>
      </c>
      <c r="G7470" s="22" t="s">
        <v>31193</v>
      </c>
      <c r="H7470" s="22" t="s">
        <v>31303</v>
      </c>
      <c r="I7470" s="22" t="s">
        <v>31347</v>
      </c>
      <c r="J7470" s="22"/>
      <c r="K7470" s="22"/>
      <c r="L7470" s="22"/>
      <c r="M7470" s="23"/>
      <c r="N7470" s="22"/>
      <c r="O7470" s="23"/>
      <c r="P7470" s="23"/>
      <c r="Q7470" s="23"/>
      <c r="R7470" s="23"/>
      <c r="S7470" s="23"/>
      <c r="T7470" s="28" t="str">
        <f>LOOKUP(1,1/(Table1[[#This Row],[Level_0]:[Level 15]]&gt;0),(Table1[[#This Row],[Level_0]:[Level 15]]))</f>
        <v>L000013657 - [BM - RD - Applied Biology R&amp;D - St-Louis]</v>
      </c>
      <c r="U7470" s="24">
        <v>7465</v>
      </c>
    </row>
    <row r="7471" spans="1:21" x14ac:dyDescent="0.25">
      <c r="A7471" s="14" t="s">
        <v>38091</v>
      </c>
      <c r="B7471" s="17" t="s">
        <v>38092</v>
      </c>
      <c r="C7471" s="17" t="s">
        <v>22942</v>
      </c>
      <c r="D7471" s="21" t="s">
        <v>39</v>
      </c>
      <c r="E7471" s="22" t="s">
        <v>29811</v>
      </c>
      <c r="F7471" s="22" t="s">
        <v>30974</v>
      </c>
      <c r="G7471" s="22" t="s">
        <v>31193</v>
      </c>
      <c r="H7471" s="22" t="s">
        <v>31303</v>
      </c>
      <c r="I7471" s="22" t="s">
        <v>31348</v>
      </c>
      <c r="J7471" s="22"/>
      <c r="K7471" s="22"/>
      <c r="L7471" s="22"/>
      <c r="M7471" s="23"/>
      <c r="N7471" s="22"/>
      <c r="O7471" s="23"/>
      <c r="P7471" s="23"/>
      <c r="Q7471" s="23"/>
      <c r="R7471" s="23"/>
      <c r="S7471" s="23"/>
      <c r="T7471" s="28" t="str">
        <f>LOOKUP(1,1/(Table1[[#This Row],[Level_0]:[Level 15]]&gt;0),(Table1[[#This Row],[Level_0]:[Level 15]]))</f>
        <v>L000013658 - [BM - RD - Strategic &amp; Emerging Tech]</v>
      </c>
      <c r="U7471" s="24">
        <v>7466</v>
      </c>
    </row>
    <row r="7472" spans="1:21" x14ac:dyDescent="0.25">
      <c r="A7472" s="14" t="s">
        <v>10369</v>
      </c>
      <c r="B7472" s="17" t="s">
        <v>10370</v>
      </c>
      <c r="C7472" s="17" t="s">
        <v>20682</v>
      </c>
      <c r="D7472" s="21" t="s">
        <v>39</v>
      </c>
      <c r="E7472" s="22" t="s">
        <v>29811</v>
      </c>
      <c r="F7472" s="22" t="s">
        <v>30974</v>
      </c>
      <c r="G7472" s="22" t="s">
        <v>31193</v>
      </c>
      <c r="H7472" s="22" t="s">
        <v>31349</v>
      </c>
      <c r="I7472" s="22"/>
      <c r="J7472" s="22"/>
      <c r="K7472" s="22"/>
      <c r="L7472" s="22"/>
      <c r="M7472" s="23"/>
      <c r="N7472" s="22"/>
      <c r="O7472" s="23"/>
      <c r="P7472" s="23"/>
      <c r="Q7472" s="23"/>
      <c r="R7472" s="23"/>
      <c r="S7472" s="23"/>
      <c r="T7472" s="28" t="str">
        <f>LOOKUP(1,1/(Table1[[#This Row],[Level_0]:[Level 15]]&gt;0),(Table1[[#This Row],[Level_0]:[Level 15]]))</f>
        <v>L000005769 - [Sales Western Europe (BM) -G]</v>
      </c>
      <c r="U7472" s="24">
        <v>7467</v>
      </c>
    </row>
    <row r="7473" spans="1:21" x14ac:dyDescent="0.25">
      <c r="A7473" s="14" t="s">
        <v>11098</v>
      </c>
      <c r="B7473" s="17" t="s">
        <v>39408</v>
      </c>
      <c r="C7473" s="17" t="s">
        <v>10369</v>
      </c>
      <c r="D7473" s="21" t="s">
        <v>39</v>
      </c>
      <c r="E7473" s="22" t="s">
        <v>29811</v>
      </c>
      <c r="F7473" s="22" t="s">
        <v>30974</v>
      </c>
      <c r="G7473" s="22" t="s">
        <v>31193</v>
      </c>
      <c r="H7473" s="22" t="s">
        <v>31349</v>
      </c>
      <c r="I7473" s="22" t="s">
        <v>39245</v>
      </c>
      <c r="J7473" s="22"/>
      <c r="K7473" s="22"/>
      <c r="L7473" s="22"/>
      <c r="M7473" s="23"/>
      <c r="N7473" s="22"/>
      <c r="O7473" s="23"/>
      <c r="P7473" s="23"/>
      <c r="Q7473" s="23"/>
      <c r="R7473" s="23"/>
      <c r="S7473" s="23"/>
      <c r="T7473" s="28" t="str">
        <f>LOOKUP(1,1/(Table1[[#This Row],[Level_0]:[Level 15]]&gt;0),(Table1[[#This Row],[Level_0]:[Level 15]]))</f>
        <v>L000005770 - [BM - Comm WEU - FSE &amp; Validation]</v>
      </c>
      <c r="U7473" s="24">
        <v>7468</v>
      </c>
    </row>
    <row r="7474" spans="1:21" x14ac:dyDescent="0.25">
      <c r="A7474" s="14" t="s">
        <v>12009</v>
      </c>
      <c r="B7474" s="17" t="s">
        <v>12010</v>
      </c>
      <c r="C7474" s="17" t="s">
        <v>10369</v>
      </c>
      <c r="D7474" s="21" t="s">
        <v>39</v>
      </c>
      <c r="E7474" s="22" t="s">
        <v>29811</v>
      </c>
      <c r="F7474" s="22" t="s">
        <v>30974</v>
      </c>
      <c r="G7474" s="22" t="s">
        <v>31193</v>
      </c>
      <c r="H7474" s="22" t="s">
        <v>31349</v>
      </c>
      <c r="I7474" s="22" t="s">
        <v>31350</v>
      </c>
      <c r="J7474" s="22"/>
      <c r="K7474" s="22"/>
      <c r="L7474" s="22"/>
      <c r="M7474" s="23"/>
      <c r="N7474" s="22"/>
      <c r="O7474" s="23"/>
      <c r="P7474" s="23"/>
      <c r="Q7474" s="23"/>
      <c r="R7474" s="23"/>
      <c r="S7474" s="23"/>
      <c r="T7474" s="28" t="str">
        <f>LOOKUP(1,1/(Table1[[#This Row],[Level_0]:[Level 15]]&gt;0),(Table1[[#This Row],[Level_0]:[Level 15]]))</f>
        <v>L000005771 - [BM - Comm WEU - Central -G]</v>
      </c>
      <c r="U7474" s="24">
        <v>7469</v>
      </c>
    </row>
    <row r="7475" spans="1:21" x14ac:dyDescent="0.25">
      <c r="A7475" s="14" t="s">
        <v>9572</v>
      </c>
      <c r="B7475" s="17" t="s">
        <v>9573</v>
      </c>
      <c r="C7475" s="17" t="s">
        <v>12009</v>
      </c>
      <c r="D7475" s="21" t="s">
        <v>39</v>
      </c>
      <c r="E7475" s="22" t="s">
        <v>29811</v>
      </c>
      <c r="F7475" s="22" t="s">
        <v>30974</v>
      </c>
      <c r="G7475" s="22" t="s">
        <v>31193</v>
      </c>
      <c r="H7475" s="22" t="s">
        <v>31349</v>
      </c>
      <c r="I7475" s="22" t="s">
        <v>31350</v>
      </c>
      <c r="J7475" s="22" t="s">
        <v>31351</v>
      </c>
      <c r="K7475" s="22"/>
      <c r="L7475" s="22"/>
      <c r="M7475" s="23"/>
      <c r="N7475" s="22"/>
      <c r="O7475" s="23"/>
      <c r="P7475" s="23"/>
      <c r="Q7475" s="23"/>
      <c r="R7475" s="23"/>
      <c r="S7475" s="23"/>
      <c r="T7475" s="28" t="str">
        <f>LOOKUP(1,1/(Table1[[#This Row],[Level_0]:[Level 15]]&gt;0),(Table1[[#This Row],[Level_0]:[Level 15]]))</f>
        <v>L000005772 - [AT40MS1300 - BM WEU Central-G]</v>
      </c>
      <c r="U7475" s="24">
        <v>7470</v>
      </c>
    </row>
    <row r="7476" spans="1:21" x14ac:dyDescent="0.25">
      <c r="A7476" s="14" t="s">
        <v>9574</v>
      </c>
      <c r="B7476" s="17" t="s">
        <v>9575</v>
      </c>
      <c r="C7476" s="17" t="s">
        <v>12009</v>
      </c>
      <c r="D7476" s="21" t="s">
        <v>39</v>
      </c>
      <c r="E7476" s="22" t="s">
        <v>29811</v>
      </c>
      <c r="F7476" s="22" t="s">
        <v>30974</v>
      </c>
      <c r="G7476" s="22" t="s">
        <v>31193</v>
      </c>
      <c r="H7476" s="22" t="s">
        <v>31349</v>
      </c>
      <c r="I7476" s="22" t="s">
        <v>31350</v>
      </c>
      <c r="J7476" s="22" t="s">
        <v>31352</v>
      </c>
      <c r="K7476" s="22"/>
      <c r="L7476" s="22"/>
      <c r="M7476" s="23"/>
      <c r="N7476" s="22"/>
      <c r="O7476" s="23"/>
      <c r="P7476" s="23"/>
      <c r="Q7476" s="23"/>
      <c r="R7476" s="23"/>
      <c r="S7476" s="23"/>
      <c r="T7476" s="28" t="str">
        <f>LOOKUP(1,1/(Table1[[#This Row],[Level_0]:[Level 15]]&gt;0),(Table1[[#This Row],[Level_0]:[Level 15]]))</f>
        <v>L000005773 - [CH70MS1300 - BM WEU Central-G]</v>
      </c>
      <c r="U7476" s="24">
        <v>7471</v>
      </c>
    </row>
    <row r="7477" spans="1:21" x14ac:dyDescent="0.25">
      <c r="A7477" s="14" t="s">
        <v>9576</v>
      </c>
      <c r="B7477" s="17" t="s">
        <v>9577</v>
      </c>
      <c r="C7477" s="17" t="s">
        <v>12009</v>
      </c>
      <c r="D7477" s="21" t="s">
        <v>39</v>
      </c>
      <c r="E7477" s="22" t="s">
        <v>29811</v>
      </c>
      <c r="F7477" s="22" t="s">
        <v>30974</v>
      </c>
      <c r="G7477" s="22" t="s">
        <v>31193</v>
      </c>
      <c r="H7477" s="22" t="s">
        <v>31349</v>
      </c>
      <c r="I7477" s="22" t="s">
        <v>31350</v>
      </c>
      <c r="J7477" s="22" t="s">
        <v>31353</v>
      </c>
      <c r="K7477" s="22"/>
      <c r="L7477" s="22"/>
      <c r="M7477" s="23"/>
      <c r="N7477" s="22"/>
      <c r="O7477" s="23"/>
      <c r="P7477" s="23"/>
      <c r="Q7477" s="23"/>
      <c r="R7477" s="23"/>
      <c r="S7477" s="23"/>
      <c r="T7477" s="28" t="str">
        <f>LOOKUP(1,1/(Table1[[#This Row],[Level_0]:[Level 15]]&gt;0),(Table1[[#This Row],[Level_0]:[Level 15]]))</f>
        <v>L000005774 - [DE40MS1300 - BM WEU Central-G]</v>
      </c>
      <c r="U7477" s="24">
        <v>7472</v>
      </c>
    </row>
    <row r="7478" spans="1:21" x14ac:dyDescent="0.25">
      <c r="A7478" s="14" t="s">
        <v>4368</v>
      </c>
      <c r="B7478" s="17" t="s">
        <v>39409</v>
      </c>
      <c r="C7478" s="17" t="s">
        <v>10369</v>
      </c>
      <c r="D7478" s="21" t="s">
        <v>39</v>
      </c>
      <c r="E7478" s="22" t="s">
        <v>29811</v>
      </c>
      <c r="F7478" s="22" t="s">
        <v>30974</v>
      </c>
      <c r="G7478" s="22" t="s">
        <v>31193</v>
      </c>
      <c r="H7478" s="22" t="s">
        <v>31349</v>
      </c>
      <c r="I7478" s="22" t="s">
        <v>39246</v>
      </c>
      <c r="J7478" s="22"/>
      <c r="K7478" s="22"/>
      <c r="L7478" s="22"/>
      <c r="M7478" s="23"/>
      <c r="N7478" s="22"/>
      <c r="O7478" s="23"/>
      <c r="P7478" s="23"/>
      <c r="Q7478" s="23"/>
      <c r="R7478" s="23"/>
      <c r="S7478" s="23"/>
      <c r="T7478" s="28" t="str">
        <f>LOOKUP(1,1/(Table1[[#This Row],[Level_0]:[Level 15]]&gt;0),(Table1[[#This Row],[Level_0]:[Level 15]]))</f>
        <v>L000005775 - [BM - Comm WEU - Commercial Application]</v>
      </c>
      <c r="U7478" s="24">
        <v>7473</v>
      </c>
    </row>
    <row r="7479" spans="1:21" x14ac:dyDescent="0.25">
      <c r="A7479" s="14" t="s">
        <v>5180</v>
      </c>
      <c r="B7479" s="17" t="s">
        <v>5181</v>
      </c>
      <c r="C7479" s="17" t="s">
        <v>4368</v>
      </c>
      <c r="D7479" s="21" t="s">
        <v>39</v>
      </c>
      <c r="E7479" s="22" t="s">
        <v>29811</v>
      </c>
      <c r="F7479" s="22" t="s">
        <v>30974</v>
      </c>
      <c r="G7479" s="22" t="s">
        <v>31193</v>
      </c>
      <c r="H7479" s="22" t="s">
        <v>31349</v>
      </c>
      <c r="I7479" s="22" t="s">
        <v>39246</v>
      </c>
      <c r="J7479" s="22" t="s">
        <v>31354</v>
      </c>
      <c r="K7479" s="22"/>
      <c r="L7479" s="22"/>
      <c r="M7479" s="23"/>
      <c r="N7479" s="22"/>
      <c r="O7479" s="23"/>
      <c r="P7479" s="23"/>
      <c r="Q7479" s="23"/>
      <c r="R7479" s="23"/>
      <c r="S7479" s="23"/>
      <c r="T7479" s="28" t="str">
        <f>LOOKUP(1,1/(Table1[[#This Row],[Level_0]:[Level 15]]&gt;0),(Table1[[#This Row],[Level_0]:[Level 15]]))</f>
        <v>L000005776 - [BM - Comm WEU - Field Marketing -G]</v>
      </c>
      <c r="U7479" s="24">
        <v>7474</v>
      </c>
    </row>
    <row r="7480" spans="1:21" x14ac:dyDescent="0.25">
      <c r="A7480" s="14" t="s">
        <v>6942</v>
      </c>
      <c r="B7480" s="17" t="s">
        <v>6943</v>
      </c>
      <c r="C7480" s="17" t="s">
        <v>5180</v>
      </c>
      <c r="D7480" s="21" t="s">
        <v>39</v>
      </c>
      <c r="E7480" s="22" t="s">
        <v>29811</v>
      </c>
      <c r="F7480" s="22" t="s">
        <v>30974</v>
      </c>
      <c r="G7480" s="22" t="s">
        <v>31193</v>
      </c>
      <c r="H7480" s="22" t="s">
        <v>31349</v>
      </c>
      <c r="I7480" s="22" t="s">
        <v>39246</v>
      </c>
      <c r="J7480" s="22" t="s">
        <v>31354</v>
      </c>
      <c r="K7480" s="22" t="s">
        <v>31355</v>
      </c>
      <c r="L7480" s="22"/>
      <c r="M7480" s="23"/>
      <c r="N7480" s="22"/>
      <c r="O7480" s="23"/>
      <c r="P7480" s="23"/>
      <c r="Q7480" s="23"/>
      <c r="R7480" s="23"/>
      <c r="S7480" s="23"/>
      <c r="T7480" s="28" t="str">
        <f>LOOKUP(1,1/(Table1[[#This Row],[Level_0]:[Level 15]]&gt;0),(Table1[[#This Row],[Level_0]:[Level 15]]))</f>
        <v>L000005777 - [IT2025C03585 BM WEU Field Mktg-G]</v>
      </c>
      <c r="U7480" s="24">
        <v>7475</v>
      </c>
    </row>
    <row r="7481" spans="1:21" x14ac:dyDescent="0.25">
      <c r="A7481" s="14" t="s">
        <v>6944</v>
      </c>
      <c r="B7481" s="17" t="s">
        <v>6945</v>
      </c>
      <c r="C7481" s="17" t="s">
        <v>5180</v>
      </c>
      <c r="D7481" s="21" t="s">
        <v>39</v>
      </c>
      <c r="E7481" s="22" t="s">
        <v>29811</v>
      </c>
      <c r="F7481" s="22" t="s">
        <v>30974</v>
      </c>
      <c r="G7481" s="22" t="s">
        <v>31193</v>
      </c>
      <c r="H7481" s="22" t="s">
        <v>31349</v>
      </c>
      <c r="I7481" s="22" t="s">
        <v>39246</v>
      </c>
      <c r="J7481" s="22" t="s">
        <v>31354</v>
      </c>
      <c r="K7481" s="22" t="s">
        <v>31356</v>
      </c>
      <c r="L7481" s="22"/>
      <c r="M7481" s="23"/>
      <c r="N7481" s="22"/>
      <c r="O7481" s="23"/>
      <c r="P7481" s="23"/>
      <c r="Q7481" s="23"/>
      <c r="R7481" s="23"/>
      <c r="S7481" s="23"/>
      <c r="T7481" s="28" t="str">
        <f>LOOKUP(1,1/(Table1[[#This Row],[Level_0]:[Level 15]]&gt;0),(Table1[[#This Row],[Level_0]:[Level 15]]))</f>
        <v>L000005778 - [ES2034C00003 BM WEU Field Mktg-G]</v>
      </c>
      <c r="U7481" s="24">
        <v>7476</v>
      </c>
    </row>
    <row r="7482" spans="1:21" x14ac:dyDescent="0.25">
      <c r="A7482" s="14" t="s">
        <v>10371</v>
      </c>
      <c r="B7482" s="17" t="s">
        <v>10372</v>
      </c>
      <c r="C7482" s="17" t="s">
        <v>5180</v>
      </c>
      <c r="D7482" s="21" t="s">
        <v>39</v>
      </c>
      <c r="E7482" s="22" t="s">
        <v>29811</v>
      </c>
      <c r="F7482" s="22" t="s">
        <v>30974</v>
      </c>
      <c r="G7482" s="22" t="s">
        <v>31193</v>
      </c>
      <c r="H7482" s="22" t="s">
        <v>31349</v>
      </c>
      <c r="I7482" s="22" t="s">
        <v>39246</v>
      </c>
      <c r="J7482" s="22" t="s">
        <v>31354</v>
      </c>
      <c r="K7482" s="22" t="s">
        <v>31357</v>
      </c>
      <c r="L7482" s="22"/>
      <c r="M7482" s="23"/>
      <c r="N7482" s="22"/>
      <c r="O7482" s="23"/>
      <c r="P7482" s="23"/>
      <c r="Q7482" s="23"/>
      <c r="R7482" s="23"/>
      <c r="S7482" s="23"/>
      <c r="T7482" s="28" t="str">
        <f>LOOKUP(1,1/(Table1[[#This Row],[Level_0]:[Level 15]]&gt;0),(Table1[[#This Row],[Level_0]:[Level 15]]))</f>
        <v>L000005779 - [FR5775 - BM WEU Field Mktg-G]</v>
      </c>
      <c r="U7482" s="24">
        <v>7477</v>
      </c>
    </row>
    <row r="7483" spans="1:21" x14ac:dyDescent="0.25">
      <c r="A7483" s="14" t="s">
        <v>6946</v>
      </c>
      <c r="B7483" s="17" t="s">
        <v>6947</v>
      </c>
      <c r="C7483" s="17" t="s">
        <v>5180</v>
      </c>
      <c r="D7483" s="21" t="s">
        <v>39</v>
      </c>
      <c r="E7483" s="22" t="s">
        <v>29811</v>
      </c>
      <c r="F7483" s="22" t="s">
        <v>30974</v>
      </c>
      <c r="G7483" s="22" t="s">
        <v>31193</v>
      </c>
      <c r="H7483" s="22" t="s">
        <v>31349</v>
      </c>
      <c r="I7483" s="22" t="s">
        <v>39246</v>
      </c>
      <c r="J7483" s="22" t="s">
        <v>31354</v>
      </c>
      <c r="K7483" s="22" t="s">
        <v>31358</v>
      </c>
      <c r="L7483" s="22"/>
      <c r="M7483" s="23"/>
      <c r="N7483" s="22"/>
      <c r="O7483" s="23"/>
      <c r="P7483" s="23"/>
      <c r="Q7483" s="23"/>
      <c r="R7483" s="23"/>
      <c r="S7483" s="23"/>
      <c r="T7483" s="28" t="str">
        <f>LOOKUP(1,1/(Table1[[#This Row],[Level_0]:[Level 15]]&gt;0),(Table1[[#This Row],[Level_0]:[Level 15]]))</f>
        <v>L000005780 - [IT2025C01905 BM WEU Field Mktg-G]</v>
      </c>
      <c r="U7483" s="24">
        <v>7478</v>
      </c>
    </row>
    <row r="7484" spans="1:21" x14ac:dyDescent="0.25">
      <c r="A7484" s="14" t="s">
        <v>5657</v>
      </c>
      <c r="B7484" s="17" t="s">
        <v>5658</v>
      </c>
      <c r="C7484" s="17" t="s">
        <v>5180</v>
      </c>
      <c r="D7484" s="21" t="s">
        <v>39</v>
      </c>
      <c r="E7484" s="22" t="s">
        <v>29811</v>
      </c>
      <c r="F7484" s="22" t="s">
        <v>30974</v>
      </c>
      <c r="G7484" s="22" t="s">
        <v>31193</v>
      </c>
      <c r="H7484" s="22" t="s">
        <v>31349</v>
      </c>
      <c r="I7484" s="22" t="s">
        <v>39246</v>
      </c>
      <c r="J7484" s="22" t="s">
        <v>31354</v>
      </c>
      <c r="K7484" s="22" t="s">
        <v>31359</v>
      </c>
      <c r="L7484" s="22"/>
      <c r="M7484" s="23"/>
      <c r="N7484" s="22"/>
      <c r="O7484" s="23"/>
      <c r="P7484" s="23"/>
      <c r="Q7484" s="23"/>
      <c r="R7484" s="23"/>
      <c r="S7484" s="23"/>
      <c r="T7484" s="28" t="str">
        <f>LOOKUP(1,1/(Table1[[#This Row],[Level_0]:[Level 15]]&gt;0),(Table1[[#This Row],[Level_0]:[Level 15]]))</f>
        <v>L000012021 - [GB1756CS7326 - BM WEU Field Mktg-G]</v>
      </c>
      <c r="U7484" s="24">
        <v>7479</v>
      </c>
    </row>
    <row r="7485" spans="1:21" x14ac:dyDescent="0.25">
      <c r="A7485" s="14" t="s">
        <v>7363</v>
      </c>
      <c r="B7485" s="17" t="s">
        <v>7364</v>
      </c>
      <c r="C7485" s="17" t="s">
        <v>5180</v>
      </c>
      <c r="D7485" s="21" t="s">
        <v>39</v>
      </c>
      <c r="E7485" s="22" t="s">
        <v>29811</v>
      </c>
      <c r="F7485" s="22" t="s">
        <v>30974</v>
      </c>
      <c r="G7485" s="22" t="s">
        <v>31193</v>
      </c>
      <c r="H7485" s="22" t="s">
        <v>31349</v>
      </c>
      <c r="I7485" s="22" t="s">
        <v>39246</v>
      </c>
      <c r="J7485" s="22" t="s">
        <v>31354</v>
      </c>
      <c r="K7485" s="22" t="s">
        <v>31360</v>
      </c>
      <c r="L7485" s="22"/>
      <c r="M7485" s="23"/>
      <c r="N7485" s="22"/>
      <c r="O7485" s="23"/>
      <c r="P7485" s="23"/>
      <c r="Q7485" s="23"/>
      <c r="R7485" s="23"/>
      <c r="S7485" s="23"/>
      <c r="T7485" s="28" t="str">
        <f>LOOKUP(1,1/(Table1[[#This Row],[Level_0]:[Level 15]]&gt;0),(Table1[[#This Row],[Level_0]:[Level 15]]))</f>
        <v>L000012022 - [FR5784 - BM WEU Field Mktg LTP-G]</v>
      </c>
      <c r="U7485" s="24">
        <v>7480</v>
      </c>
    </row>
    <row r="7486" spans="1:21" x14ac:dyDescent="0.25">
      <c r="A7486" s="14" t="s">
        <v>9578</v>
      </c>
      <c r="B7486" s="17" t="s">
        <v>9579</v>
      </c>
      <c r="C7486" s="17" t="s">
        <v>4368</v>
      </c>
      <c r="D7486" s="21" t="s">
        <v>39</v>
      </c>
      <c r="E7486" s="22" t="s">
        <v>29811</v>
      </c>
      <c r="F7486" s="22" t="s">
        <v>30974</v>
      </c>
      <c r="G7486" s="22" t="s">
        <v>31193</v>
      </c>
      <c r="H7486" s="22" t="s">
        <v>31349</v>
      </c>
      <c r="I7486" s="22" t="s">
        <v>39246</v>
      </c>
      <c r="J7486" s="22" t="s">
        <v>31361</v>
      </c>
      <c r="K7486" s="22"/>
      <c r="L7486" s="22"/>
      <c r="M7486" s="23"/>
      <c r="N7486" s="22"/>
      <c r="O7486" s="23"/>
      <c r="P7486" s="23"/>
      <c r="Q7486" s="23"/>
      <c r="R7486" s="23"/>
      <c r="S7486" s="23"/>
      <c r="T7486" s="28" t="str">
        <f>LOOKUP(1,1/(Table1[[#This Row],[Level_0]:[Level 15]]&gt;0),(Table1[[#This Row],[Level_0]:[Level 15]]))</f>
        <v>L000005781 - [BM - Comm WEU - Validation -G]</v>
      </c>
      <c r="U7486" s="24">
        <v>7481</v>
      </c>
    </row>
    <row r="7487" spans="1:21" x14ac:dyDescent="0.25">
      <c r="A7487" s="14" t="s">
        <v>5182</v>
      </c>
      <c r="B7487" s="17" t="s">
        <v>5183</v>
      </c>
      <c r="C7487" s="17" t="s">
        <v>9578</v>
      </c>
      <c r="D7487" s="21" t="s">
        <v>39</v>
      </c>
      <c r="E7487" s="22" t="s">
        <v>29811</v>
      </c>
      <c r="F7487" s="22" t="s">
        <v>30974</v>
      </c>
      <c r="G7487" s="22" t="s">
        <v>31193</v>
      </c>
      <c r="H7487" s="22" t="s">
        <v>31349</v>
      </c>
      <c r="I7487" s="22" t="s">
        <v>39246</v>
      </c>
      <c r="J7487" s="22" t="s">
        <v>31361</v>
      </c>
      <c r="K7487" s="22" t="s">
        <v>31362</v>
      </c>
      <c r="L7487" s="22"/>
      <c r="M7487" s="23"/>
      <c r="N7487" s="22"/>
      <c r="O7487" s="23"/>
      <c r="P7487" s="23"/>
      <c r="Q7487" s="23"/>
      <c r="R7487" s="23"/>
      <c r="S7487" s="23"/>
      <c r="T7487" s="28" t="str">
        <f>LOOKUP(1,1/(Table1[[#This Row],[Level_0]:[Level 15]]&gt;0),(Table1[[#This Row],[Level_0]:[Level 15]]))</f>
        <v>L000005782 - [IT BCS 53695 - BM WEU Validation-G]</v>
      </c>
      <c r="U7487" s="24">
        <v>7482</v>
      </c>
    </row>
    <row r="7488" spans="1:21" x14ac:dyDescent="0.25">
      <c r="A7488" s="14" t="s">
        <v>5184</v>
      </c>
      <c r="B7488" s="17" t="s">
        <v>5185</v>
      </c>
      <c r="C7488" s="17" t="s">
        <v>9578</v>
      </c>
      <c r="D7488" s="21" t="s">
        <v>39</v>
      </c>
      <c r="E7488" s="22" t="s">
        <v>29811</v>
      </c>
      <c r="F7488" s="22" t="s">
        <v>30974</v>
      </c>
      <c r="G7488" s="22" t="s">
        <v>31193</v>
      </c>
      <c r="H7488" s="22" t="s">
        <v>31349</v>
      </c>
      <c r="I7488" s="22" t="s">
        <v>39246</v>
      </c>
      <c r="J7488" s="22" t="s">
        <v>31361</v>
      </c>
      <c r="K7488" s="22" t="s">
        <v>31363</v>
      </c>
      <c r="L7488" s="22"/>
      <c r="M7488" s="23"/>
      <c r="N7488" s="22"/>
      <c r="O7488" s="23"/>
      <c r="P7488" s="23"/>
      <c r="Q7488" s="23"/>
      <c r="R7488" s="23"/>
      <c r="S7488" s="23"/>
      <c r="T7488" s="28" t="str">
        <f>LOOKUP(1,1/(Table1[[#This Row],[Level_0]:[Level 15]]&gt;0),(Table1[[#This Row],[Level_0]:[Level 15]]))</f>
        <v>L000005783 - [ES2034C0S400 - BM WEU Validation-G]</v>
      </c>
      <c r="U7488" s="24">
        <v>7483</v>
      </c>
    </row>
    <row r="7489" spans="1:21" x14ac:dyDescent="0.25">
      <c r="A7489" s="14" t="s">
        <v>10373</v>
      </c>
      <c r="B7489" s="17" t="s">
        <v>10374</v>
      </c>
      <c r="C7489" s="17" t="s">
        <v>9578</v>
      </c>
      <c r="D7489" s="21" t="s">
        <v>39</v>
      </c>
      <c r="E7489" s="22" t="s">
        <v>29811</v>
      </c>
      <c r="F7489" s="22" t="s">
        <v>30974</v>
      </c>
      <c r="G7489" s="22" t="s">
        <v>31193</v>
      </c>
      <c r="H7489" s="22" t="s">
        <v>31349</v>
      </c>
      <c r="I7489" s="22" t="s">
        <v>39246</v>
      </c>
      <c r="J7489" s="22" t="s">
        <v>31361</v>
      </c>
      <c r="K7489" s="22" t="s">
        <v>31364</v>
      </c>
      <c r="L7489" s="22"/>
      <c r="M7489" s="23"/>
      <c r="N7489" s="22"/>
      <c r="O7489" s="23"/>
      <c r="P7489" s="23"/>
      <c r="Q7489" s="23"/>
      <c r="R7489" s="23"/>
      <c r="S7489" s="23"/>
      <c r="T7489" s="28" t="str">
        <f>LOOKUP(1,1/(Table1[[#This Row],[Level_0]:[Level 15]]&gt;0),(Table1[[#This Row],[Level_0]:[Level 15]]))</f>
        <v>L000005784 - [FR3077 - BM WEU Validation-G]</v>
      </c>
      <c r="U7489" s="24">
        <v>7484</v>
      </c>
    </row>
    <row r="7490" spans="1:21" x14ac:dyDescent="0.25">
      <c r="A7490" s="14" t="s">
        <v>5186</v>
      </c>
      <c r="B7490" s="17" t="s">
        <v>5187</v>
      </c>
      <c r="C7490" s="17" t="s">
        <v>9578</v>
      </c>
      <c r="D7490" s="21" t="s">
        <v>39</v>
      </c>
      <c r="E7490" s="22" t="s">
        <v>29811</v>
      </c>
      <c r="F7490" s="22" t="s">
        <v>30974</v>
      </c>
      <c r="G7490" s="22" t="s">
        <v>31193</v>
      </c>
      <c r="H7490" s="22" t="s">
        <v>31349</v>
      </c>
      <c r="I7490" s="22" t="s">
        <v>39246</v>
      </c>
      <c r="J7490" s="22" t="s">
        <v>31361</v>
      </c>
      <c r="K7490" s="22" t="s">
        <v>31365</v>
      </c>
      <c r="L7490" s="22"/>
      <c r="M7490" s="23"/>
      <c r="N7490" s="22"/>
      <c r="O7490" s="23"/>
      <c r="P7490" s="23"/>
      <c r="Q7490" s="23"/>
      <c r="R7490" s="23"/>
      <c r="S7490" s="23"/>
      <c r="T7490" s="28" t="str">
        <f>LOOKUP(1,1/(Table1[[#This Row],[Level_0]:[Level 15]]&gt;0),(Table1[[#This Row],[Level_0]:[Level 15]]))</f>
        <v>L000005785 - [IT2025C0S901 - BM WEU Validation-G]</v>
      </c>
      <c r="U7490" s="24">
        <v>7485</v>
      </c>
    </row>
    <row r="7491" spans="1:21" x14ac:dyDescent="0.25">
      <c r="A7491" s="14" t="s">
        <v>464</v>
      </c>
      <c r="B7491" s="17" t="s">
        <v>465</v>
      </c>
      <c r="C7491" s="17" t="s">
        <v>9578</v>
      </c>
      <c r="D7491" s="21" t="s">
        <v>39</v>
      </c>
      <c r="E7491" s="22" t="s">
        <v>29811</v>
      </c>
      <c r="F7491" s="22" t="s">
        <v>30974</v>
      </c>
      <c r="G7491" s="22" t="s">
        <v>31193</v>
      </c>
      <c r="H7491" s="22" t="s">
        <v>31349</v>
      </c>
      <c r="I7491" s="22" t="s">
        <v>39246</v>
      </c>
      <c r="J7491" s="22" t="s">
        <v>31361</v>
      </c>
      <c r="K7491" s="22" t="s">
        <v>31366</v>
      </c>
      <c r="L7491" s="22"/>
      <c r="M7491" s="23"/>
      <c r="N7491" s="22"/>
      <c r="O7491" s="23"/>
      <c r="P7491" s="23"/>
      <c r="Q7491" s="23"/>
      <c r="R7491" s="23"/>
      <c r="S7491" s="23"/>
      <c r="T7491" s="28" t="str">
        <f>LOOKUP(1,1/(Table1[[#This Row],[Level_0]:[Level 15]]&gt;0),(Table1[[#This Row],[Level_0]:[Level 15]]))</f>
        <v>L000006017 - [FS - Field Service WE - BioM Service -G]</v>
      </c>
      <c r="U7491" s="24">
        <v>7486</v>
      </c>
    </row>
    <row r="7492" spans="1:21" x14ac:dyDescent="0.25">
      <c r="A7492" s="14" t="s">
        <v>5207</v>
      </c>
      <c r="B7492" s="17" t="s">
        <v>5208</v>
      </c>
      <c r="C7492" s="17" t="s">
        <v>9578</v>
      </c>
      <c r="D7492" s="21" t="s">
        <v>39</v>
      </c>
      <c r="E7492" s="22" t="s">
        <v>29811</v>
      </c>
      <c r="F7492" s="22" t="s">
        <v>30974</v>
      </c>
      <c r="G7492" s="22" t="s">
        <v>31193</v>
      </c>
      <c r="H7492" s="22" t="s">
        <v>31349</v>
      </c>
      <c r="I7492" s="22" t="s">
        <v>39246</v>
      </c>
      <c r="J7492" s="22" t="s">
        <v>31361</v>
      </c>
      <c r="K7492" s="22" t="s">
        <v>31367</v>
      </c>
      <c r="L7492" s="22"/>
      <c r="M7492" s="23"/>
      <c r="N7492" s="22"/>
      <c r="O7492" s="23"/>
      <c r="P7492" s="23"/>
      <c r="Q7492" s="23"/>
      <c r="R7492" s="23"/>
      <c r="S7492" s="23"/>
      <c r="T7492" s="28" t="str">
        <f>LOOKUP(1,1/(Table1[[#This Row],[Level_0]:[Level 15]]&gt;0),(Table1[[#This Row],[Level_0]:[Level 15]]))</f>
        <v>L000006018 - [FS - DE40 - Field Svc BM Germany-G]</v>
      </c>
      <c r="U7492" s="24">
        <v>7487</v>
      </c>
    </row>
    <row r="7493" spans="1:21" x14ac:dyDescent="0.25">
      <c r="A7493" s="14" t="s">
        <v>942</v>
      </c>
      <c r="B7493" s="17" t="s">
        <v>943</v>
      </c>
      <c r="C7493" s="17" t="s">
        <v>9578</v>
      </c>
      <c r="D7493" s="21" t="s">
        <v>39</v>
      </c>
      <c r="E7493" s="22" t="s">
        <v>29811</v>
      </c>
      <c r="F7493" s="22" t="s">
        <v>30974</v>
      </c>
      <c r="G7493" s="22" t="s">
        <v>31193</v>
      </c>
      <c r="H7493" s="22" t="s">
        <v>31349</v>
      </c>
      <c r="I7493" s="22" t="s">
        <v>39246</v>
      </c>
      <c r="J7493" s="22" t="s">
        <v>31361</v>
      </c>
      <c r="K7493" s="22" t="s">
        <v>31368</v>
      </c>
      <c r="L7493" s="22"/>
      <c r="M7493" s="23"/>
      <c r="N7493" s="22"/>
      <c r="O7493" s="23"/>
      <c r="P7493" s="23"/>
      <c r="Q7493" s="23"/>
      <c r="R7493" s="23"/>
      <c r="S7493" s="23"/>
      <c r="T7493" s="28" t="str">
        <f>LOOKUP(1,1/(Table1[[#This Row],[Level_0]:[Level 15]]&gt;0),(Table1[[#This Row],[Level_0]:[Level 15]]))</f>
        <v>L000006019 - [FS - DE40FS0005 Field Svc BM SGX GE-G]</v>
      </c>
      <c r="U7493" s="24">
        <v>7488</v>
      </c>
    </row>
    <row r="7494" spans="1:21" x14ac:dyDescent="0.25">
      <c r="A7494" s="14" t="s">
        <v>944</v>
      </c>
      <c r="B7494" s="17" t="s">
        <v>945</v>
      </c>
      <c r="C7494" s="17" t="s">
        <v>9578</v>
      </c>
      <c r="D7494" s="21" t="s">
        <v>39</v>
      </c>
      <c r="E7494" s="22" t="s">
        <v>29811</v>
      </c>
      <c r="F7494" s="22" t="s">
        <v>30974</v>
      </c>
      <c r="G7494" s="22" t="s">
        <v>31193</v>
      </c>
      <c r="H7494" s="22" t="s">
        <v>31349</v>
      </c>
      <c r="I7494" s="22" t="s">
        <v>39246</v>
      </c>
      <c r="J7494" s="22" t="s">
        <v>31361</v>
      </c>
      <c r="K7494" s="22" t="s">
        <v>31369</v>
      </c>
      <c r="L7494" s="22"/>
      <c r="M7494" s="23"/>
      <c r="N7494" s="22"/>
      <c r="O7494" s="23"/>
      <c r="P7494" s="23"/>
      <c r="Q7494" s="23"/>
      <c r="R7494" s="23"/>
      <c r="S7494" s="23"/>
      <c r="T7494" s="28" t="str">
        <f>LOOKUP(1,1/(Table1[[#This Row],[Level_0]:[Level 15]]&gt;0),(Table1[[#This Row],[Level_0]:[Level 15]]))</f>
        <v>L000006020 - [FS - FR3069 Repair Center BM France-G]</v>
      </c>
      <c r="U7494" s="24">
        <v>7489</v>
      </c>
    </row>
    <row r="7495" spans="1:21" x14ac:dyDescent="0.25">
      <c r="A7495" s="14" t="s">
        <v>946</v>
      </c>
      <c r="B7495" s="17" t="s">
        <v>947</v>
      </c>
      <c r="C7495" s="17" t="s">
        <v>9578</v>
      </c>
      <c r="D7495" s="21" t="s">
        <v>39</v>
      </c>
      <c r="E7495" s="22" t="s">
        <v>29811</v>
      </c>
      <c r="F7495" s="22" t="s">
        <v>30974</v>
      </c>
      <c r="G7495" s="22" t="s">
        <v>31193</v>
      </c>
      <c r="H7495" s="22" t="s">
        <v>31349</v>
      </c>
      <c r="I7495" s="22" t="s">
        <v>39246</v>
      </c>
      <c r="J7495" s="22" t="s">
        <v>31361</v>
      </c>
      <c r="K7495" s="22" t="s">
        <v>31370</v>
      </c>
      <c r="L7495" s="22"/>
      <c r="M7495" s="23"/>
      <c r="N7495" s="22"/>
      <c r="O7495" s="23"/>
      <c r="P7495" s="23"/>
      <c r="Q7495" s="23"/>
      <c r="R7495" s="23"/>
      <c r="S7495" s="23"/>
      <c r="T7495" s="28" t="str">
        <f>LOOKUP(1,1/(Table1[[#This Row],[Level_0]:[Level 15]]&gt;0),(Table1[[#This Row],[Level_0]:[Level 15]]))</f>
        <v>L000006021 - [FS - FR3135 Field Service BM France-G]</v>
      </c>
      <c r="U7495" s="24">
        <v>7490</v>
      </c>
    </row>
    <row r="7496" spans="1:21" x14ac:dyDescent="0.25">
      <c r="A7496" s="14" t="s">
        <v>948</v>
      </c>
      <c r="B7496" s="17" t="s">
        <v>949</v>
      </c>
      <c r="C7496" s="17" t="s">
        <v>9578</v>
      </c>
      <c r="D7496" s="21" t="s">
        <v>39</v>
      </c>
      <c r="E7496" s="22" t="s">
        <v>29811</v>
      </c>
      <c r="F7496" s="22" t="s">
        <v>30974</v>
      </c>
      <c r="G7496" s="22" t="s">
        <v>31193</v>
      </c>
      <c r="H7496" s="22" t="s">
        <v>31349</v>
      </c>
      <c r="I7496" s="22" t="s">
        <v>39246</v>
      </c>
      <c r="J7496" s="22" t="s">
        <v>31361</v>
      </c>
      <c r="K7496" s="22" t="s">
        <v>31371</v>
      </c>
      <c r="L7496" s="22"/>
      <c r="M7496" s="23"/>
      <c r="N7496" s="22"/>
      <c r="O7496" s="23"/>
      <c r="P7496" s="23"/>
      <c r="Q7496" s="23"/>
      <c r="R7496" s="23"/>
      <c r="S7496" s="23"/>
      <c r="T7496" s="28" t="str">
        <f>LOOKUP(1,1/(Table1[[#This Row],[Level_0]:[Level 15]]&gt;0),(Table1[[#This Row],[Level_0]:[Level 15]]))</f>
        <v>L000006022 - [FS - FR3140 Repair Center AA France-G]</v>
      </c>
      <c r="U7496" s="24">
        <v>7491</v>
      </c>
    </row>
    <row r="7497" spans="1:21" x14ac:dyDescent="0.25">
      <c r="A7497" s="14" t="s">
        <v>3277</v>
      </c>
      <c r="B7497" s="17" t="s">
        <v>3278</v>
      </c>
      <c r="C7497" s="17" t="s">
        <v>9578</v>
      </c>
      <c r="D7497" s="21" t="s">
        <v>39</v>
      </c>
      <c r="E7497" s="22" t="s">
        <v>29811</v>
      </c>
      <c r="F7497" s="22" t="s">
        <v>30974</v>
      </c>
      <c r="G7497" s="22" t="s">
        <v>31193</v>
      </c>
      <c r="H7497" s="22" t="s">
        <v>31349</v>
      </c>
      <c r="I7497" s="22" t="s">
        <v>39246</v>
      </c>
      <c r="J7497" s="22" t="s">
        <v>31361</v>
      </c>
      <c r="K7497" s="22" t="s">
        <v>31372</v>
      </c>
      <c r="L7497" s="22"/>
      <c r="M7497" s="23"/>
      <c r="N7497" s="22"/>
      <c r="O7497" s="23"/>
      <c r="P7497" s="23"/>
      <c r="Q7497" s="23"/>
      <c r="R7497" s="23"/>
      <c r="S7497" s="23"/>
      <c r="T7497" s="28" t="str">
        <f>LOOKUP(1,1/(Table1[[#This Row],[Level_0]:[Level 15]]&gt;0),(Table1[[#This Row],[Level_0]:[Level 15]]))</f>
        <v>L000006023 - [FS - FR3511 - Field Service SGX FR-G]</v>
      </c>
      <c r="U7497" s="24">
        <v>7492</v>
      </c>
    </row>
    <row r="7498" spans="1:21" x14ac:dyDescent="0.25">
      <c r="A7498" s="14" t="s">
        <v>950</v>
      </c>
      <c r="B7498" s="17" t="s">
        <v>951</v>
      </c>
      <c r="C7498" s="17" t="s">
        <v>9578</v>
      </c>
      <c r="D7498" s="21" t="s">
        <v>39</v>
      </c>
      <c r="E7498" s="22" t="s">
        <v>29811</v>
      </c>
      <c r="F7498" s="22" t="s">
        <v>30974</v>
      </c>
      <c r="G7498" s="22" t="s">
        <v>31193</v>
      </c>
      <c r="H7498" s="22" t="s">
        <v>31349</v>
      </c>
      <c r="I7498" s="22" t="s">
        <v>39246</v>
      </c>
      <c r="J7498" s="22" t="s">
        <v>31361</v>
      </c>
      <c r="K7498" s="22" t="s">
        <v>31373</v>
      </c>
      <c r="L7498" s="22"/>
      <c r="M7498" s="23"/>
      <c r="N7498" s="22"/>
      <c r="O7498" s="23"/>
      <c r="P7498" s="23"/>
      <c r="Q7498" s="23"/>
      <c r="R7498" s="23"/>
      <c r="S7498" s="23"/>
      <c r="T7498" s="28" t="str">
        <f>LOOKUP(1,1/(Table1[[#This Row],[Level_0]:[Level 15]]&gt;0),(Table1[[#This Row],[Level_0]:[Level 15]]))</f>
        <v>L000006024 - [FS - FR3516 IH Service BM SGX Franc-G]</v>
      </c>
      <c r="U7498" s="24">
        <v>7493</v>
      </c>
    </row>
    <row r="7499" spans="1:21" x14ac:dyDescent="0.25">
      <c r="A7499" s="14" t="s">
        <v>952</v>
      </c>
      <c r="B7499" s="17" t="s">
        <v>953</v>
      </c>
      <c r="C7499" s="17" t="s">
        <v>9578</v>
      </c>
      <c r="D7499" s="21" t="s">
        <v>39</v>
      </c>
      <c r="E7499" s="22" t="s">
        <v>29811</v>
      </c>
      <c r="F7499" s="22" t="s">
        <v>30974</v>
      </c>
      <c r="G7499" s="22" t="s">
        <v>31193</v>
      </c>
      <c r="H7499" s="22" t="s">
        <v>31349</v>
      </c>
      <c r="I7499" s="22" t="s">
        <v>39246</v>
      </c>
      <c r="J7499" s="22" t="s">
        <v>31361</v>
      </c>
      <c r="K7499" s="22" t="s">
        <v>31374</v>
      </c>
      <c r="L7499" s="22"/>
      <c r="M7499" s="23"/>
      <c r="N7499" s="22"/>
      <c r="O7499" s="23"/>
      <c r="P7499" s="23"/>
      <c r="Q7499" s="23"/>
      <c r="R7499" s="23"/>
      <c r="S7499" s="23"/>
      <c r="T7499" s="28" t="str">
        <f>LOOKUP(1,1/(Table1[[#This Row],[Level_0]:[Level 15]]&gt;0),(Table1[[#This Row],[Level_0]:[Level 15]]))</f>
        <v>L000006025 - [FS - FR3520 Field Svc BM BCS France-G]</v>
      </c>
      <c r="U7499" s="24">
        <v>7494</v>
      </c>
    </row>
    <row r="7500" spans="1:21" x14ac:dyDescent="0.25">
      <c r="A7500" s="14" t="s">
        <v>954</v>
      </c>
      <c r="B7500" s="17" t="s">
        <v>955</v>
      </c>
      <c r="C7500" s="17" t="s">
        <v>9578</v>
      </c>
      <c r="D7500" s="21" t="s">
        <v>39</v>
      </c>
      <c r="E7500" s="22" t="s">
        <v>29811</v>
      </c>
      <c r="F7500" s="22" t="s">
        <v>30974</v>
      </c>
      <c r="G7500" s="22" t="s">
        <v>31193</v>
      </c>
      <c r="H7500" s="22" t="s">
        <v>31349</v>
      </c>
      <c r="I7500" s="22" t="s">
        <v>39246</v>
      </c>
      <c r="J7500" s="22" t="s">
        <v>31361</v>
      </c>
      <c r="K7500" s="22" t="s">
        <v>31375</v>
      </c>
      <c r="L7500" s="22"/>
      <c r="M7500" s="23"/>
      <c r="N7500" s="22"/>
      <c r="O7500" s="23"/>
      <c r="P7500" s="23"/>
      <c r="Q7500" s="23"/>
      <c r="R7500" s="23"/>
      <c r="S7500" s="23"/>
      <c r="T7500" s="28" t="str">
        <f>LOOKUP(1,1/(Table1[[#This Row],[Level_0]:[Level 15]]&gt;0),(Table1[[#This Row],[Level_0]:[Level 15]]))</f>
        <v>L000006026 - [FS - FR3521 - Repair Ctr BCS France-G]</v>
      </c>
      <c r="U7500" s="24">
        <v>7495</v>
      </c>
    </row>
    <row r="7501" spans="1:21" x14ac:dyDescent="0.25">
      <c r="A7501" s="14" t="s">
        <v>10673</v>
      </c>
      <c r="B7501" s="17" t="s">
        <v>10674</v>
      </c>
      <c r="C7501" s="17" t="s">
        <v>9578</v>
      </c>
      <c r="D7501" s="21" t="s">
        <v>39</v>
      </c>
      <c r="E7501" s="22" t="s">
        <v>29811</v>
      </c>
      <c r="F7501" s="22" t="s">
        <v>30974</v>
      </c>
      <c r="G7501" s="22" t="s">
        <v>31193</v>
      </c>
      <c r="H7501" s="22" t="s">
        <v>31349</v>
      </c>
      <c r="I7501" s="22" t="s">
        <v>39246</v>
      </c>
      <c r="J7501" s="22" t="s">
        <v>31361</v>
      </c>
      <c r="K7501" s="22" t="s">
        <v>31376</v>
      </c>
      <c r="L7501" s="22"/>
      <c r="M7501" s="23"/>
      <c r="N7501" s="22"/>
      <c r="O7501" s="23"/>
      <c r="P7501" s="23"/>
      <c r="Q7501" s="23"/>
      <c r="R7501" s="23"/>
      <c r="S7501" s="23"/>
      <c r="T7501" s="28" t="str">
        <f>LOOKUP(1,1/(Table1[[#This Row],[Level_0]:[Level 15]]&gt;0),(Table1[[#This Row],[Level_0]:[Level 15]]))</f>
        <v>L000012916 - [FS - 1756CS0005 BioM FS UK-G]</v>
      </c>
      <c r="U7501" s="24">
        <v>7496</v>
      </c>
    </row>
    <row r="7502" spans="1:21" x14ac:dyDescent="0.25">
      <c r="A7502" s="14" t="s">
        <v>4387</v>
      </c>
      <c r="B7502" s="17" t="s">
        <v>4388</v>
      </c>
      <c r="C7502" s="17" t="s">
        <v>4368</v>
      </c>
      <c r="D7502" s="21" t="s">
        <v>39</v>
      </c>
      <c r="E7502" s="22" t="s">
        <v>29811</v>
      </c>
      <c r="F7502" s="22" t="s">
        <v>30974</v>
      </c>
      <c r="G7502" s="22" t="s">
        <v>31193</v>
      </c>
      <c r="H7502" s="22" t="s">
        <v>31349</v>
      </c>
      <c r="I7502" s="22" t="s">
        <v>39246</v>
      </c>
      <c r="J7502" s="22" t="s">
        <v>31377</v>
      </c>
      <c r="K7502" s="22"/>
      <c r="L7502" s="22"/>
      <c r="M7502" s="23"/>
      <c r="N7502" s="22"/>
      <c r="O7502" s="23"/>
      <c r="P7502" s="23"/>
      <c r="Q7502" s="23"/>
      <c r="R7502" s="23"/>
      <c r="S7502" s="23"/>
      <c r="T7502" s="28" t="str">
        <f>LOOKUP(1,1/(Table1[[#This Row],[Level_0]:[Level 15]]&gt;0),(Table1[[#This Row],[Level_0]:[Level 15]]))</f>
        <v>L000006027 - [FS - FR5777 - BM &amp; SGX MCS France-G]</v>
      </c>
      <c r="U7502" s="24">
        <v>7497</v>
      </c>
    </row>
    <row r="7503" spans="1:21" x14ac:dyDescent="0.25">
      <c r="A7503" s="14" t="s">
        <v>16035</v>
      </c>
      <c r="B7503" s="17" t="s">
        <v>16036</v>
      </c>
      <c r="C7503" s="17" t="s">
        <v>10369</v>
      </c>
      <c r="D7503" s="21" t="s">
        <v>39</v>
      </c>
      <c r="E7503" s="22" t="s">
        <v>29811</v>
      </c>
      <c r="F7503" s="22" t="s">
        <v>30974</v>
      </c>
      <c r="G7503" s="22" t="s">
        <v>31193</v>
      </c>
      <c r="H7503" s="22" t="s">
        <v>31349</v>
      </c>
      <c r="I7503" s="22" t="s">
        <v>31378</v>
      </c>
      <c r="J7503" s="22"/>
      <c r="K7503" s="22"/>
      <c r="L7503" s="22"/>
      <c r="M7503" s="23"/>
      <c r="N7503" s="22"/>
      <c r="O7503" s="23"/>
      <c r="P7503" s="23"/>
      <c r="Q7503" s="23"/>
      <c r="R7503" s="23"/>
      <c r="S7503" s="23"/>
      <c r="T7503" s="28" t="str">
        <f>LOOKUP(1,1/(Table1[[#This Row],[Level_0]:[Level 15]]&gt;0),(Table1[[#This Row],[Level_0]:[Level 15]]))</f>
        <v>L000005786 - [BM - Comm WEU - F&amp;B -G]</v>
      </c>
      <c r="U7503" s="24">
        <v>7498</v>
      </c>
    </row>
    <row r="7504" spans="1:21" x14ac:dyDescent="0.25">
      <c r="A7504" s="14" t="s">
        <v>14122</v>
      </c>
      <c r="B7504" s="17" t="s">
        <v>14123</v>
      </c>
      <c r="C7504" s="17" t="s">
        <v>16035</v>
      </c>
      <c r="D7504" s="21" t="s">
        <v>39</v>
      </c>
      <c r="E7504" s="22" t="s">
        <v>29811</v>
      </c>
      <c r="F7504" s="22" t="s">
        <v>30974</v>
      </c>
      <c r="G7504" s="22" t="s">
        <v>31193</v>
      </c>
      <c r="H7504" s="22" t="s">
        <v>31349</v>
      </c>
      <c r="I7504" s="22" t="s">
        <v>31378</v>
      </c>
      <c r="J7504" s="22" t="s">
        <v>31379</v>
      </c>
      <c r="K7504" s="22"/>
      <c r="L7504" s="22"/>
      <c r="M7504" s="23"/>
      <c r="N7504" s="22"/>
      <c r="O7504" s="23"/>
      <c r="P7504" s="23"/>
      <c r="Q7504" s="23"/>
      <c r="R7504" s="23"/>
      <c r="S7504" s="23"/>
      <c r="T7504" s="28" t="str">
        <f>LOOKUP(1,1/(Table1[[#This Row],[Level_0]:[Level 15]]&gt;0),(Table1[[#This Row],[Level_0]:[Level 15]]))</f>
        <v>L000005787 - [BM - BCS  WEU Sales NL-G]</v>
      </c>
      <c r="U7504" s="24">
        <v>7499</v>
      </c>
    </row>
    <row r="7505" spans="1:21" x14ac:dyDescent="0.25">
      <c r="A7505" s="14" t="s">
        <v>11099</v>
      </c>
      <c r="B7505" s="17" t="s">
        <v>11100</v>
      </c>
      <c r="C7505" s="17" t="s">
        <v>16035</v>
      </c>
      <c r="D7505" s="21" t="s">
        <v>39</v>
      </c>
      <c r="E7505" s="22" t="s">
        <v>29811</v>
      </c>
      <c r="F7505" s="22" t="s">
        <v>30974</v>
      </c>
      <c r="G7505" s="22" t="s">
        <v>31193</v>
      </c>
      <c r="H7505" s="22" t="s">
        <v>31349</v>
      </c>
      <c r="I7505" s="22" t="s">
        <v>31378</v>
      </c>
      <c r="J7505" s="22" t="s">
        <v>31380</v>
      </c>
      <c r="K7505" s="22"/>
      <c r="L7505" s="22"/>
      <c r="M7505" s="23"/>
      <c r="N7505" s="22"/>
      <c r="O7505" s="23"/>
      <c r="P7505" s="23"/>
      <c r="Q7505" s="23"/>
      <c r="R7505" s="23"/>
      <c r="S7505" s="23"/>
      <c r="T7505" s="28" t="str">
        <f>LOOKUP(1,1/(Table1[[#This Row],[Level_0]:[Level 15]]&gt;0),(Table1[[#This Row],[Level_0]:[Level 15]]))</f>
        <v>L000005788 - [GB1756C01307 - BM WEU F&amp;B-G]</v>
      </c>
      <c r="U7505" s="24">
        <v>7500</v>
      </c>
    </row>
    <row r="7506" spans="1:21" x14ac:dyDescent="0.25">
      <c r="A7506" s="14" t="s">
        <v>12813</v>
      </c>
      <c r="B7506" s="17" t="s">
        <v>12814</v>
      </c>
      <c r="C7506" s="17" t="s">
        <v>16035</v>
      </c>
      <c r="D7506" s="21" t="s">
        <v>39</v>
      </c>
      <c r="E7506" s="22" t="s">
        <v>29811</v>
      </c>
      <c r="F7506" s="22" t="s">
        <v>30974</v>
      </c>
      <c r="G7506" s="22" t="s">
        <v>31193</v>
      </c>
      <c r="H7506" s="22" t="s">
        <v>31349</v>
      </c>
      <c r="I7506" s="22" t="s">
        <v>31378</v>
      </c>
      <c r="J7506" s="22" t="s">
        <v>31381</v>
      </c>
      <c r="K7506" s="22"/>
      <c r="L7506" s="22"/>
      <c r="M7506" s="23"/>
      <c r="N7506" s="22"/>
      <c r="O7506" s="23"/>
      <c r="P7506" s="23"/>
      <c r="Q7506" s="23"/>
      <c r="R7506" s="23"/>
      <c r="S7506" s="23"/>
      <c r="T7506" s="28" t="str">
        <f>LOOKUP(1,1/(Table1[[#This Row],[Level_0]:[Level 15]]&gt;0),(Table1[[#This Row],[Level_0]:[Level 15]]))</f>
        <v>L000005790 - [DE40MS1400 - BM WEU F&amp;B-G]</v>
      </c>
      <c r="U7506" s="24">
        <v>7501</v>
      </c>
    </row>
    <row r="7507" spans="1:21" x14ac:dyDescent="0.25">
      <c r="A7507" s="14" t="s">
        <v>11101</v>
      </c>
      <c r="B7507" s="17" t="s">
        <v>11102</v>
      </c>
      <c r="C7507" s="17" t="s">
        <v>16035</v>
      </c>
      <c r="D7507" s="21" t="s">
        <v>39</v>
      </c>
      <c r="E7507" s="22" t="s">
        <v>29811</v>
      </c>
      <c r="F7507" s="22" t="s">
        <v>30974</v>
      </c>
      <c r="G7507" s="22" t="s">
        <v>31193</v>
      </c>
      <c r="H7507" s="22" t="s">
        <v>31349</v>
      </c>
      <c r="I7507" s="22" t="s">
        <v>31378</v>
      </c>
      <c r="J7507" s="22" t="s">
        <v>31382</v>
      </c>
      <c r="K7507" s="22"/>
      <c r="L7507" s="22"/>
      <c r="M7507" s="23"/>
      <c r="N7507" s="22"/>
      <c r="O7507" s="23"/>
      <c r="P7507" s="23"/>
      <c r="Q7507" s="23"/>
      <c r="R7507" s="23"/>
      <c r="S7507" s="23"/>
      <c r="T7507" s="28" t="str">
        <f>LOOKUP(1,1/(Table1[[#This Row],[Level_0]:[Level 15]]&gt;0),(Table1[[#This Row],[Level_0]:[Level 15]]))</f>
        <v>L000005791 - [ES2034C01500 - BM WEU F&amp;B-G]</v>
      </c>
      <c r="U7507" s="24">
        <v>7502</v>
      </c>
    </row>
    <row r="7508" spans="1:21" x14ac:dyDescent="0.25">
      <c r="A7508" s="14" t="s">
        <v>16727</v>
      </c>
      <c r="B7508" s="17" t="s">
        <v>16728</v>
      </c>
      <c r="C7508" s="17" t="s">
        <v>16035</v>
      </c>
      <c r="D7508" s="21" t="s">
        <v>39</v>
      </c>
      <c r="E7508" s="22" t="s">
        <v>29811</v>
      </c>
      <c r="F7508" s="22" t="s">
        <v>30974</v>
      </c>
      <c r="G7508" s="22" t="s">
        <v>31193</v>
      </c>
      <c r="H7508" s="22" t="s">
        <v>31349</v>
      </c>
      <c r="I7508" s="22" t="s">
        <v>31378</v>
      </c>
      <c r="J7508" s="22" t="s">
        <v>31383</v>
      </c>
      <c r="K7508" s="22"/>
      <c r="L7508" s="22"/>
      <c r="M7508" s="23"/>
      <c r="N7508" s="22"/>
      <c r="O7508" s="23"/>
      <c r="P7508" s="23"/>
      <c r="Q7508" s="23"/>
      <c r="R7508" s="23"/>
      <c r="S7508" s="23"/>
      <c r="T7508" s="28" t="str">
        <f>LOOKUP(1,1/(Table1[[#This Row],[Level_0]:[Level 15]]&gt;0),(Table1[[#This Row],[Level_0]:[Level 15]]))</f>
        <v>L000005792 - [FR5906 - BM WEU F&amp;B-G]</v>
      </c>
      <c r="U7508" s="24">
        <v>7503</v>
      </c>
    </row>
    <row r="7509" spans="1:21" x14ac:dyDescent="0.25">
      <c r="A7509" s="14" t="s">
        <v>11103</v>
      </c>
      <c r="B7509" s="17" t="s">
        <v>11104</v>
      </c>
      <c r="C7509" s="17" t="s">
        <v>16035</v>
      </c>
      <c r="D7509" s="21" t="s">
        <v>39</v>
      </c>
      <c r="E7509" s="22" t="s">
        <v>29811</v>
      </c>
      <c r="F7509" s="22" t="s">
        <v>30974</v>
      </c>
      <c r="G7509" s="22" t="s">
        <v>31193</v>
      </c>
      <c r="H7509" s="22" t="s">
        <v>31349</v>
      </c>
      <c r="I7509" s="22" t="s">
        <v>31378</v>
      </c>
      <c r="J7509" s="22" t="s">
        <v>31384</v>
      </c>
      <c r="K7509" s="22"/>
      <c r="L7509" s="22"/>
      <c r="M7509" s="23"/>
      <c r="N7509" s="22"/>
      <c r="O7509" s="23"/>
      <c r="P7509" s="23"/>
      <c r="Q7509" s="23"/>
      <c r="R7509" s="23"/>
      <c r="S7509" s="23"/>
      <c r="T7509" s="28" t="str">
        <f>LOOKUP(1,1/(Table1[[#This Row],[Level_0]:[Level 15]]&gt;0),(Table1[[#This Row],[Level_0]:[Level 15]]))</f>
        <v>L000005793 - [IT2025C01907 - BM WEU F&amp;B-G]</v>
      </c>
      <c r="U7509" s="24">
        <v>7504</v>
      </c>
    </row>
    <row r="7510" spans="1:21" x14ac:dyDescent="0.25">
      <c r="A7510" s="14" t="s">
        <v>5659</v>
      </c>
      <c r="B7510" s="17" t="s">
        <v>5660</v>
      </c>
      <c r="C7510" s="17" t="s">
        <v>16035</v>
      </c>
      <c r="D7510" s="21" t="s">
        <v>39</v>
      </c>
      <c r="E7510" s="22" t="s">
        <v>29811</v>
      </c>
      <c r="F7510" s="22" t="s">
        <v>30974</v>
      </c>
      <c r="G7510" s="22" t="s">
        <v>31193</v>
      </c>
      <c r="H7510" s="22" t="s">
        <v>31349</v>
      </c>
      <c r="I7510" s="22" t="s">
        <v>31378</v>
      </c>
      <c r="J7510" s="22" t="s">
        <v>31385</v>
      </c>
      <c r="K7510" s="22"/>
      <c r="L7510" s="22"/>
      <c r="M7510" s="23"/>
      <c r="N7510" s="22"/>
      <c r="O7510" s="23"/>
      <c r="P7510" s="23"/>
      <c r="Q7510" s="23"/>
      <c r="R7510" s="23"/>
      <c r="S7510" s="23"/>
      <c r="T7510" s="28" t="str">
        <f>LOOKUP(1,1/(Table1[[#This Row],[Level_0]:[Level 15]]&gt;0),(Table1[[#This Row],[Level_0]:[Level 15]]))</f>
        <v>L000012023 - [NL2029C01500 - BM WEU Field Mktg-G]</v>
      </c>
      <c r="U7510" s="24">
        <v>7505</v>
      </c>
    </row>
    <row r="7511" spans="1:21" x14ac:dyDescent="0.25">
      <c r="A7511" s="14" t="s">
        <v>6948</v>
      </c>
      <c r="B7511" s="17" t="s">
        <v>39410</v>
      </c>
      <c r="C7511" s="17" t="s">
        <v>10369</v>
      </c>
      <c r="D7511" s="21" t="s">
        <v>39</v>
      </c>
      <c r="E7511" s="22" t="s">
        <v>29811</v>
      </c>
      <c r="F7511" s="22" t="s">
        <v>30974</v>
      </c>
      <c r="G7511" s="22" t="s">
        <v>31193</v>
      </c>
      <c r="H7511" s="22" t="s">
        <v>31349</v>
      </c>
      <c r="I7511" s="22" t="s">
        <v>39247</v>
      </c>
      <c r="J7511" s="22"/>
      <c r="K7511" s="22"/>
      <c r="L7511" s="22"/>
      <c r="M7511" s="23"/>
      <c r="N7511" s="22"/>
      <c r="O7511" s="23"/>
      <c r="P7511" s="23"/>
      <c r="Q7511" s="23"/>
      <c r="R7511" s="23"/>
      <c r="S7511" s="23"/>
      <c r="T7511" s="28" t="str">
        <f>LOOKUP(1,1/(Table1[[#This Row],[Level_0]:[Level 15]]&gt;0),(Table1[[#This Row],[Level_0]:[Level 15]]))</f>
        <v>L000005795 - [BM - Comm WEU - DSS &amp; MCS]</v>
      </c>
      <c r="U7511" s="24">
        <v>7506</v>
      </c>
    </row>
    <row r="7512" spans="1:21" x14ac:dyDescent="0.25">
      <c r="A7512" s="14" t="s">
        <v>7862</v>
      </c>
      <c r="B7512" s="17" t="s">
        <v>7863</v>
      </c>
      <c r="C7512" s="17" t="s">
        <v>6948</v>
      </c>
      <c r="D7512" s="21" t="s">
        <v>39</v>
      </c>
      <c r="E7512" s="22" t="s">
        <v>29811</v>
      </c>
      <c r="F7512" s="22" t="s">
        <v>30974</v>
      </c>
      <c r="G7512" s="22" t="s">
        <v>31193</v>
      </c>
      <c r="H7512" s="22" t="s">
        <v>31349</v>
      </c>
      <c r="I7512" s="22" t="s">
        <v>39247</v>
      </c>
      <c r="J7512" s="22" t="s">
        <v>31386</v>
      </c>
      <c r="K7512" s="22"/>
      <c r="L7512" s="22"/>
      <c r="M7512" s="23"/>
      <c r="N7512" s="22"/>
      <c r="O7512" s="23"/>
      <c r="P7512" s="23"/>
      <c r="Q7512" s="23"/>
      <c r="R7512" s="23"/>
      <c r="S7512" s="23"/>
      <c r="T7512" s="28" t="str">
        <f>LOOKUP(1,1/(Table1[[#This Row],[Level_0]:[Level 15]]&gt;0),(Table1[[#This Row],[Level_0]:[Level 15]]))</f>
        <v>L000005796 - [FR5907 - BM WEU Digital Sales-G]</v>
      </c>
      <c r="U7512" s="24">
        <v>7507</v>
      </c>
    </row>
    <row r="7513" spans="1:21" x14ac:dyDescent="0.25">
      <c r="A7513" s="14" t="s">
        <v>930</v>
      </c>
      <c r="B7513" s="17" t="s">
        <v>931</v>
      </c>
      <c r="C7513" s="17" t="s">
        <v>6948</v>
      </c>
      <c r="D7513" s="21" t="s">
        <v>39</v>
      </c>
      <c r="E7513" s="22" t="s">
        <v>29811</v>
      </c>
      <c r="F7513" s="22" t="s">
        <v>30974</v>
      </c>
      <c r="G7513" s="22" t="s">
        <v>31193</v>
      </c>
      <c r="H7513" s="22" t="s">
        <v>31349</v>
      </c>
      <c r="I7513" s="22" t="s">
        <v>39247</v>
      </c>
      <c r="J7513" s="22" t="s">
        <v>31387</v>
      </c>
      <c r="K7513" s="22"/>
      <c r="L7513" s="22"/>
      <c r="M7513" s="23"/>
      <c r="N7513" s="22"/>
      <c r="O7513" s="23"/>
      <c r="P7513" s="23"/>
      <c r="Q7513" s="23"/>
      <c r="R7513" s="23"/>
      <c r="S7513" s="23"/>
      <c r="T7513" s="28" t="str">
        <f>LOOKUP(1,1/(Table1[[#This Row],[Level_0]:[Level 15]]&gt;0),(Table1[[#This Row],[Level_0]:[Level 15]]))</f>
        <v>L000005797 - [IT2025C01906 - BM WEU Digital Sales-G]</v>
      </c>
      <c r="U7513" s="24">
        <v>7508</v>
      </c>
    </row>
    <row r="7514" spans="1:21" x14ac:dyDescent="0.25">
      <c r="A7514" s="14" t="s">
        <v>9580</v>
      </c>
      <c r="B7514" s="17" t="s">
        <v>9581</v>
      </c>
      <c r="C7514" s="17" t="s">
        <v>10369</v>
      </c>
      <c r="D7514" s="21" t="s">
        <v>39</v>
      </c>
      <c r="E7514" s="22" t="s">
        <v>29811</v>
      </c>
      <c r="F7514" s="22" t="s">
        <v>30974</v>
      </c>
      <c r="G7514" s="22" t="s">
        <v>31193</v>
      </c>
      <c r="H7514" s="22" t="s">
        <v>31349</v>
      </c>
      <c r="I7514" s="22" t="s">
        <v>31388</v>
      </c>
      <c r="J7514" s="22"/>
      <c r="K7514" s="22"/>
      <c r="L7514" s="22"/>
      <c r="M7514" s="23"/>
      <c r="N7514" s="22"/>
      <c r="O7514" s="23"/>
      <c r="P7514" s="23"/>
      <c r="Q7514" s="23"/>
      <c r="R7514" s="23"/>
      <c r="S7514" s="23"/>
      <c r="T7514" s="28" t="str">
        <f>LOOKUP(1,1/(Table1[[#This Row],[Level_0]:[Level 15]]&gt;0),(Table1[[#This Row],[Level_0]:[Level 15]]))</f>
        <v>L000005798 - [BM - Comm WEU - Management -G]</v>
      </c>
      <c r="U7514" s="24">
        <v>7509</v>
      </c>
    </row>
    <row r="7515" spans="1:21" x14ac:dyDescent="0.25">
      <c r="A7515" s="14" t="s">
        <v>9582</v>
      </c>
      <c r="B7515" s="17" t="s">
        <v>9583</v>
      </c>
      <c r="C7515" s="17" t="s">
        <v>9580</v>
      </c>
      <c r="D7515" s="21" t="s">
        <v>39</v>
      </c>
      <c r="E7515" s="22" t="s">
        <v>29811</v>
      </c>
      <c r="F7515" s="22" t="s">
        <v>30974</v>
      </c>
      <c r="G7515" s="22" t="s">
        <v>31193</v>
      </c>
      <c r="H7515" s="22" t="s">
        <v>31349</v>
      </c>
      <c r="I7515" s="22" t="s">
        <v>31388</v>
      </c>
      <c r="J7515" s="22" t="s">
        <v>31389</v>
      </c>
      <c r="K7515" s="22"/>
      <c r="L7515" s="22"/>
      <c r="M7515" s="23"/>
      <c r="N7515" s="22"/>
      <c r="O7515" s="23"/>
      <c r="P7515" s="23"/>
      <c r="Q7515" s="23"/>
      <c r="R7515" s="23"/>
      <c r="S7515" s="23"/>
      <c r="T7515" s="28" t="str">
        <f>LOOKUP(1,1/(Table1[[#This Row],[Level_0]:[Level 15]]&gt;0),(Table1[[#This Row],[Level_0]:[Level 15]]))</f>
        <v>L000005799 - [DE15028 - BM WEU Management-G]</v>
      </c>
      <c r="U7515" s="24">
        <v>7510</v>
      </c>
    </row>
    <row r="7516" spans="1:21" x14ac:dyDescent="0.25">
      <c r="A7516" s="14" t="s">
        <v>6044</v>
      </c>
      <c r="B7516" s="17" t="s">
        <v>6045</v>
      </c>
      <c r="C7516" s="17" t="s">
        <v>9580</v>
      </c>
      <c r="D7516" s="21" t="s">
        <v>39</v>
      </c>
      <c r="E7516" s="22" t="s">
        <v>29811</v>
      </c>
      <c r="F7516" s="22" t="s">
        <v>30974</v>
      </c>
      <c r="G7516" s="22" t="s">
        <v>31193</v>
      </c>
      <c r="H7516" s="22" t="s">
        <v>31349</v>
      </c>
      <c r="I7516" s="22" t="s">
        <v>31388</v>
      </c>
      <c r="J7516" s="22" t="s">
        <v>31390</v>
      </c>
      <c r="K7516" s="22"/>
      <c r="L7516" s="22"/>
      <c r="M7516" s="23"/>
      <c r="N7516" s="22"/>
      <c r="O7516" s="23"/>
      <c r="P7516" s="23"/>
      <c r="Q7516" s="23"/>
      <c r="R7516" s="23"/>
      <c r="S7516" s="23"/>
      <c r="T7516" s="28" t="str">
        <f>LOOKUP(1,1/(Table1[[#This Row],[Level_0]:[Level 15]]&gt;0),(Table1[[#This Row],[Level_0]:[Level 15]]))</f>
        <v>L000005800 - [3200000077 - BM WEU Commissions-G]</v>
      </c>
      <c r="U7516" s="24">
        <v>7511</v>
      </c>
    </row>
    <row r="7517" spans="1:21" x14ac:dyDescent="0.25">
      <c r="A7517" s="14" t="s">
        <v>14124</v>
      </c>
      <c r="B7517" s="17" t="s">
        <v>14125</v>
      </c>
      <c r="C7517" s="17" t="s">
        <v>10369</v>
      </c>
      <c r="D7517" s="21" t="s">
        <v>39</v>
      </c>
      <c r="E7517" s="22" t="s">
        <v>29811</v>
      </c>
      <c r="F7517" s="22" t="s">
        <v>30974</v>
      </c>
      <c r="G7517" s="22" t="s">
        <v>31193</v>
      </c>
      <c r="H7517" s="22" t="s">
        <v>31349</v>
      </c>
      <c r="I7517" s="22" t="s">
        <v>31391</v>
      </c>
      <c r="J7517" s="22"/>
      <c r="K7517" s="22"/>
      <c r="L7517" s="22"/>
      <c r="M7517" s="23"/>
      <c r="N7517" s="22"/>
      <c r="O7517" s="23"/>
      <c r="P7517" s="23"/>
      <c r="Q7517" s="23"/>
      <c r="R7517" s="23"/>
      <c r="S7517" s="23"/>
      <c r="T7517" s="28" t="str">
        <f>LOOKUP(1,1/(Table1[[#This Row],[Level_0]:[Level 15]]&gt;0),(Table1[[#This Row],[Level_0]:[Level 15]]))</f>
        <v>L000005801 - [BM - Comm WEU - North -G]</v>
      </c>
      <c r="U7517" s="24">
        <v>7512</v>
      </c>
    </row>
    <row r="7518" spans="1:21" x14ac:dyDescent="0.25">
      <c r="A7518" s="14" t="s">
        <v>9584</v>
      </c>
      <c r="B7518" s="17" t="s">
        <v>9585</v>
      </c>
      <c r="C7518" s="17" t="s">
        <v>14124</v>
      </c>
      <c r="D7518" s="21" t="s">
        <v>39</v>
      </c>
      <c r="E7518" s="22" t="s">
        <v>29811</v>
      </c>
      <c r="F7518" s="22" t="s">
        <v>30974</v>
      </c>
      <c r="G7518" s="22" t="s">
        <v>31193</v>
      </c>
      <c r="H7518" s="22" t="s">
        <v>31349</v>
      </c>
      <c r="I7518" s="22" t="s">
        <v>31391</v>
      </c>
      <c r="J7518" s="22" t="s">
        <v>31392</v>
      </c>
      <c r="K7518" s="22"/>
      <c r="L7518" s="22"/>
      <c r="M7518" s="23"/>
      <c r="N7518" s="22"/>
      <c r="O7518" s="23"/>
      <c r="P7518" s="23"/>
      <c r="Q7518" s="23"/>
      <c r="R7518" s="23"/>
      <c r="S7518" s="23"/>
      <c r="T7518" s="28" t="str">
        <f>LOOKUP(1,1/(Table1[[#This Row],[Level_0]:[Level 15]]&gt;0),(Table1[[#This Row],[Level_0]:[Level 15]]))</f>
        <v>L000005802 - [DK2012C01300 - BM WEU North-G]</v>
      </c>
      <c r="U7518" s="24">
        <v>7513</v>
      </c>
    </row>
    <row r="7519" spans="1:21" x14ac:dyDescent="0.25">
      <c r="A7519" s="14" t="s">
        <v>15271</v>
      </c>
      <c r="B7519" s="17" t="s">
        <v>15272</v>
      </c>
      <c r="C7519" s="17" t="s">
        <v>14124</v>
      </c>
      <c r="D7519" s="21" t="s">
        <v>39</v>
      </c>
      <c r="E7519" s="22" t="s">
        <v>29811</v>
      </c>
      <c r="F7519" s="22" t="s">
        <v>30974</v>
      </c>
      <c r="G7519" s="22" t="s">
        <v>31193</v>
      </c>
      <c r="H7519" s="22" t="s">
        <v>31349</v>
      </c>
      <c r="I7519" s="22" t="s">
        <v>31391</v>
      </c>
      <c r="J7519" s="22" t="s">
        <v>31393</v>
      </c>
      <c r="K7519" s="22"/>
      <c r="L7519" s="22"/>
      <c r="M7519" s="23"/>
      <c r="N7519" s="22"/>
      <c r="O7519" s="23"/>
      <c r="P7519" s="23"/>
      <c r="Q7519" s="23"/>
      <c r="R7519" s="23"/>
      <c r="S7519" s="23"/>
      <c r="T7519" s="28" t="str">
        <f>LOOKUP(1,1/(Table1[[#This Row],[Level_0]:[Level 15]]&gt;0),(Table1[[#This Row],[Level_0]:[Level 15]]))</f>
        <v>L000005803 - [EI5772 - BM WEU North-G]</v>
      </c>
      <c r="U7519" s="24">
        <v>7514</v>
      </c>
    </row>
    <row r="7520" spans="1:21" x14ac:dyDescent="0.25">
      <c r="A7520" s="14" t="s">
        <v>9586</v>
      </c>
      <c r="B7520" s="17" t="s">
        <v>9587</v>
      </c>
      <c r="C7520" s="17" t="s">
        <v>14124</v>
      </c>
      <c r="D7520" s="21" t="s">
        <v>39</v>
      </c>
      <c r="E7520" s="22" t="s">
        <v>29811</v>
      </c>
      <c r="F7520" s="22" t="s">
        <v>30974</v>
      </c>
      <c r="G7520" s="22" t="s">
        <v>31193</v>
      </c>
      <c r="H7520" s="22" t="s">
        <v>31349</v>
      </c>
      <c r="I7520" s="22" t="s">
        <v>31391</v>
      </c>
      <c r="J7520" s="22" t="s">
        <v>31394</v>
      </c>
      <c r="K7520" s="22"/>
      <c r="L7520" s="22"/>
      <c r="M7520" s="23"/>
      <c r="N7520" s="22"/>
      <c r="O7520" s="23"/>
      <c r="P7520" s="23"/>
      <c r="Q7520" s="23"/>
      <c r="R7520" s="23"/>
      <c r="S7520" s="23"/>
      <c r="T7520" s="28" t="str">
        <f>LOOKUP(1,1/(Table1[[#This Row],[Level_0]:[Level 15]]&gt;0),(Table1[[#This Row],[Level_0]:[Level 15]]))</f>
        <v>L000005804 - [GB1756C01300 - BM WEU North-G]</v>
      </c>
      <c r="U7520" s="24">
        <v>7515</v>
      </c>
    </row>
    <row r="7521" spans="1:21" x14ac:dyDescent="0.25">
      <c r="A7521" s="14" t="s">
        <v>9588</v>
      </c>
      <c r="B7521" s="17" t="s">
        <v>9589</v>
      </c>
      <c r="C7521" s="17" t="s">
        <v>14124</v>
      </c>
      <c r="D7521" s="21" t="s">
        <v>39</v>
      </c>
      <c r="E7521" s="22" t="s">
        <v>29811</v>
      </c>
      <c r="F7521" s="22" t="s">
        <v>30974</v>
      </c>
      <c r="G7521" s="22" t="s">
        <v>31193</v>
      </c>
      <c r="H7521" s="22" t="s">
        <v>31349</v>
      </c>
      <c r="I7521" s="22" t="s">
        <v>31391</v>
      </c>
      <c r="J7521" s="22" t="s">
        <v>31395</v>
      </c>
      <c r="K7521" s="22"/>
      <c r="L7521" s="22"/>
      <c r="M7521" s="23"/>
      <c r="N7521" s="22"/>
      <c r="O7521" s="23"/>
      <c r="P7521" s="23"/>
      <c r="Q7521" s="23"/>
      <c r="R7521" s="23"/>
      <c r="S7521" s="23"/>
      <c r="T7521" s="28" t="str">
        <f>LOOKUP(1,1/(Table1[[#This Row],[Level_0]:[Level 15]]&gt;0),(Table1[[#This Row],[Level_0]:[Level 15]]))</f>
        <v>L000005805 - [NO2053C01300 - BM WEU North-G]</v>
      </c>
      <c r="U7521" s="24">
        <v>7516</v>
      </c>
    </row>
    <row r="7522" spans="1:21" x14ac:dyDescent="0.25">
      <c r="A7522" s="14" t="s">
        <v>11105</v>
      </c>
      <c r="B7522" s="17" t="s">
        <v>11106</v>
      </c>
      <c r="C7522" s="17" t="s">
        <v>14124</v>
      </c>
      <c r="D7522" s="21" t="s">
        <v>39</v>
      </c>
      <c r="E7522" s="22" t="s">
        <v>29811</v>
      </c>
      <c r="F7522" s="22" t="s">
        <v>30974</v>
      </c>
      <c r="G7522" s="22" t="s">
        <v>31193</v>
      </c>
      <c r="H7522" s="22" t="s">
        <v>31349</v>
      </c>
      <c r="I7522" s="22" t="s">
        <v>31391</v>
      </c>
      <c r="J7522" s="22" t="s">
        <v>31396</v>
      </c>
      <c r="K7522" s="22"/>
      <c r="L7522" s="22"/>
      <c r="M7522" s="23"/>
      <c r="N7522" s="22"/>
      <c r="O7522" s="23"/>
      <c r="P7522" s="23"/>
      <c r="Q7522" s="23"/>
      <c r="R7522" s="23"/>
      <c r="S7522" s="23"/>
      <c r="T7522" s="28" t="str">
        <f>LOOKUP(1,1/(Table1[[#This Row],[Level_0]:[Level 15]]&gt;0),(Table1[[#This Row],[Level_0]:[Level 15]]))</f>
        <v>L000005806 - [SE40MS1300 - BM WEU North-G]</v>
      </c>
      <c r="U7522" s="24">
        <v>7517</v>
      </c>
    </row>
    <row r="7523" spans="1:21" x14ac:dyDescent="0.25">
      <c r="A7523" s="14" t="s">
        <v>9590</v>
      </c>
      <c r="B7523" s="17" t="s">
        <v>9591</v>
      </c>
      <c r="C7523" s="17" t="s">
        <v>14124</v>
      </c>
      <c r="D7523" s="21" t="s">
        <v>39</v>
      </c>
      <c r="E7523" s="22" t="s">
        <v>29811</v>
      </c>
      <c r="F7523" s="22" t="s">
        <v>30974</v>
      </c>
      <c r="G7523" s="22" t="s">
        <v>31193</v>
      </c>
      <c r="H7523" s="22" t="s">
        <v>31349</v>
      </c>
      <c r="I7523" s="22" t="s">
        <v>31391</v>
      </c>
      <c r="J7523" s="22" t="s">
        <v>31397</v>
      </c>
      <c r="K7523" s="22"/>
      <c r="L7523" s="22"/>
      <c r="M7523" s="23"/>
      <c r="N7523" s="22"/>
      <c r="O7523" s="23"/>
      <c r="P7523" s="23"/>
      <c r="Q7523" s="23"/>
      <c r="R7523" s="23"/>
      <c r="S7523" s="23"/>
      <c r="T7523" s="28" t="str">
        <f>LOOKUP(1,1/(Table1[[#This Row],[Level_0]:[Level 15]]&gt;0),(Table1[[#This Row],[Level_0]:[Level 15]]))</f>
        <v>L000005807 - [GB1756CS5772 - BM WEU North-G]</v>
      </c>
      <c r="U7523" s="24">
        <v>7518</v>
      </c>
    </row>
    <row r="7524" spans="1:21" x14ac:dyDescent="0.25">
      <c r="A7524" s="14" t="s">
        <v>14126</v>
      </c>
      <c r="B7524" s="17" t="s">
        <v>14127</v>
      </c>
      <c r="C7524" s="17" t="s">
        <v>10369</v>
      </c>
      <c r="D7524" s="21" t="s">
        <v>39</v>
      </c>
      <c r="E7524" s="22" t="s">
        <v>29811</v>
      </c>
      <c r="F7524" s="22" t="s">
        <v>30974</v>
      </c>
      <c r="G7524" s="22" t="s">
        <v>31193</v>
      </c>
      <c r="H7524" s="22" t="s">
        <v>31349</v>
      </c>
      <c r="I7524" s="22" t="s">
        <v>31398</v>
      </c>
      <c r="J7524" s="22"/>
      <c r="K7524" s="22"/>
      <c r="L7524" s="22"/>
      <c r="M7524" s="23"/>
      <c r="N7524" s="22"/>
      <c r="O7524" s="23"/>
      <c r="P7524" s="23"/>
      <c r="Q7524" s="23"/>
      <c r="R7524" s="23"/>
      <c r="S7524" s="23"/>
      <c r="T7524" s="28" t="str">
        <f>LOOKUP(1,1/(Table1[[#This Row],[Level_0]:[Level 15]]&gt;0),(Table1[[#This Row],[Level_0]:[Level 15]]))</f>
        <v>L000005808 - [BM - Comm WEU - South -G]</v>
      </c>
      <c r="U7524" s="24">
        <v>7519</v>
      </c>
    </row>
    <row r="7525" spans="1:21" x14ac:dyDescent="0.25">
      <c r="A7525" s="14" t="s">
        <v>9592</v>
      </c>
      <c r="B7525" s="17" t="s">
        <v>9593</v>
      </c>
      <c r="C7525" s="17" t="s">
        <v>14126</v>
      </c>
      <c r="D7525" s="21" t="s">
        <v>39</v>
      </c>
      <c r="E7525" s="22" t="s">
        <v>29811</v>
      </c>
      <c r="F7525" s="22" t="s">
        <v>30974</v>
      </c>
      <c r="G7525" s="22" t="s">
        <v>31193</v>
      </c>
      <c r="H7525" s="22" t="s">
        <v>31349</v>
      </c>
      <c r="I7525" s="22" t="s">
        <v>31398</v>
      </c>
      <c r="J7525" s="22" t="s">
        <v>31399</v>
      </c>
      <c r="K7525" s="22"/>
      <c r="L7525" s="22"/>
      <c r="M7525" s="23"/>
      <c r="N7525" s="22"/>
      <c r="O7525" s="23"/>
      <c r="P7525" s="23"/>
      <c r="Q7525" s="23"/>
      <c r="R7525" s="23"/>
      <c r="S7525" s="23"/>
      <c r="T7525" s="28" t="str">
        <f>LOOKUP(1,1/(Table1[[#This Row],[Level_0]:[Level 15]]&gt;0),(Table1[[#This Row],[Level_0]:[Level 15]]))</f>
        <v>L000005809 - [ES2034C01300 - BM WEU South-G]</v>
      </c>
      <c r="U7525" s="24">
        <v>7520</v>
      </c>
    </row>
    <row r="7526" spans="1:21" x14ac:dyDescent="0.25">
      <c r="A7526" s="14" t="s">
        <v>9594</v>
      </c>
      <c r="B7526" s="17" t="s">
        <v>9595</v>
      </c>
      <c r="C7526" s="17" t="s">
        <v>14126</v>
      </c>
      <c r="D7526" s="21" t="s">
        <v>39</v>
      </c>
      <c r="E7526" s="22" t="s">
        <v>29811</v>
      </c>
      <c r="F7526" s="22" t="s">
        <v>30974</v>
      </c>
      <c r="G7526" s="22" t="s">
        <v>31193</v>
      </c>
      <c r="H7526" s="22" t="s">
        <v>31349</v>
      </c>
      <c r="I7526" s="22" t="s">
        <v>31398</v>
      </c>
      <c r="J7526" s="22" t="s">
        <v>31400</v>
      </c>
      <c r="K7526" s="22"/>
      <c r="L7526" s="22"/>
      <c r="M7526" s="23"/>
      <c r="N7526" s="22"/>
      <c r="O7526" s="23"/>
      <c r="P7526" s="23"/>
      <c r="Q7526" s="23"/>
      <c r="R7526" s="23"/>
      <c r="S7526" s="23"/>
      <c r="T7526" s="28" t="str">
        <f>LOOKUP(1,1/(Table1[[#This Row],[Level_0]:[Level 15]]&gt;0),(Table1[[#This Row],[Level_0]:[Level 15]]))</f>
        <v>L000005810 - [IT2025C01300 - BM WEU South-G]</v>
      </c>
      <c r="U7526" s="24">
        <v>7521</v>
      </c>
    </row>
    <row r="7527" spans="1:21" x14ac:dyDescent="0.25">
      <c r="A7527" s="14" t="s">
        <v>9596</v>
      </c>
      <c r="B7527" s="17" t="s">
        <v>9597</v>
      </c>
      <c r="C7527" s="17" t="s">
        <v>14126</v>
      </c>
      <c r="D7527" s="21" t="s">
        <v>39</v>
      </c>
      <c r="E7527" s="22" t="s">
        <v>29811</v>
      </c>
      <c r="F7527" s="22" t="s">
        <v>30974</v>
      </c>
      <c r="G7527" s="22" t="s">
        <v>31193</v>
      </c>
      <c r="H7527" s="22" t="s">
        <v>31349</v>
      </c>
      <c r="I7527" s="22" t="s">
        <v>31398</v>
      </c>
      <c r="J7527" s="22" t="s">
        <v>31401</v>
      </c>
      <c r="K7527" s="22"/>
      <c r="L7527" s="22"/>
      <c r="M7527" s="23"/>
      <c r="N7527" s="22"/>
      <c r="O7527" s="23"/>
      <c r="P7527" s="23"/>
      <c r="Q7527" s="23"/>
      <c r="R7527" s="23"/>
      <c r="S7527" s="23"/>
      <c r="T7527" s="28" t="str">
        <f>LOOKUP(1,1/(Table1[[#This Row],[Level_0]:[Level 15]]&gt;0),(Table1[[#This Row],[Level_0]:[Level 15]]))</f>
        <v>L000005811 - [PT2032C01300 - BM WEU South-G]</v>
      </c>
      <c r="U7527" s="24">
        <v>7522</v>
      </c>
    </row>
    <row r="7528" spans="1:21" x14ac:dyDescent="0.25">
      <c r="A7528" s="14" t="s">
        <v>5655</v>
      </c>
      <c r="B7528" s="17" t="s">
        <v>5656</v>
      </c>
      <c r="C7528" s="17" t="s">
        <v>14126</v>
      </c>
      <c r="D7528" s="21" t="s">
        <v>39</v>
      </c>
      <c r="E7528" s="22" t="s">
        <v>29811</v>
      </c>
      <c r="F7528" s="22" t="s">
        <v>30974</v>
      </c>
      <c r="G7528" s="22" t="s">
        <v>31193</v>
      </c>
      <c r="H7528" s="22" t="s">
        <v>31349</v>
      </c>
      <c r="I7528" s="22" t="s">
        <v>31398</v>
      </c>
      <c r="J7528" s="22" t="s">
        <v>31402</v>
      </c>
      <c r="K7528" s="22"/>
      <c r="L7528" s="22"/>
      <c r="M7528" s="23"/>
      <c r="N7528" s="22"/>
      <c r="O7528" s="23"/>
      <c r="P7528" s="23"/>
      <c r="Q7528" s="23"/>
      <c r="R7528" s="23"/>
      <c r="S7528" s="23"/>
      <c r="T7528" s="28" t="str">
        <f>LOOKUP(1,1/(Table1[[#This Row],[Level_0]:[Level 15]]&gt;0),(Table1[[#This Row],[Level_0]:[Level 15]]))</f>
        <v>L000012020 - [IT2025C0007 - BM WEU Commissions-G]</v>
      </c>
      <c r="U7528" s="24">
        <v>7523</v>
      </c>
    </row>
    <row r="7529" spans="1:21" x14ac:dyDescent="0.25">
      <c r="A7529" s="14" t="s">
        <v>15273</v>
      </c>
      <c r="B7529" s="17" t="s">
        <v>15274</v>
      </c>
      <c r="C7529" s="17" t="s">
        <v>10369</v>
      </c>
      <c r="D7529" s="21" t="s">
        <v>39</v>
      </c>
      <c r="E7529" s="22" t="s">
        <v>29811</v>
      </c>
      <c r="F7529" s="22" t="s">
        <v>30974</v>
      </c>
      <c r="G7529" s="22" t="s">
        <v>31193</v>
      </c>
      <c r="H7529" s="22" t="s">
        <v>31349</v>
      </c>
      <c r="I7529" s="22" t="s">
        <v>31403</v>
      </c>
      <c r="J7529" s="22"/>
      <c r="K7529" s="22"/>
      <c r="L7529" s="22"/>
      <c r="M7529" s="23"/>
      <c r="N7529" s="22"/>
      <c r="O7529" s="23"/>
      <c r="P7529" s="23"/>
      <c r="Q7529" s="23"/>
      <c r="R7529" s="23"/>
      <c r="S7529" s="23"/>
      <c r="T7529" s="28" t="str">
        <f>LOOKUP(1,1/(Table1[[#This Row],[Level_0]:[Level 15]]&gt;0),(Table1[[#This Row],[Level_0]:[Level 15]]))</f>
        <v>L000005812 - [BM - Comm WEU - West -G]</v>
      </c>
      <c r="U7529" s="24">
        <v>7524</v>
      </c>
    </row>
    <row r="7530" spans="1:21" x14ac:dyDescent="0.25">
      <c r="A7530" s="14" t="s">
        <v>10375</v>
      </c>
      <c r="B7530" s="17" t="s">
        <v>10376</v>
      </c>
      <c r="C7530" s="17" t="s">
        <v>15273</v>
      </c>
      <c r="D7530" s="21" t="s">
        <v>39</v>
      </c>
      <c r="E7530" s="22" t="s">
        <v>29811</v>
      </c>
      <c r="F7530" s="22" t="s">
        <v>30974</v>
      </c>
      <c r="G7530" s="22" t="s">
        <v>31193</v>
      </c>
      <c r="H7530" s="22" t="s">
        <v>31349</v>
      </c>
      <c r="I7530" s="22" t="s">
        <v>31403</v>
      </c>
      <c r="J7530" s="22" t="s">
        <v>31404</v>
      </c>
      <c r="K7530" s="22"/>
      <c r="L7530" s="22"/>
      <c r="M7530" s="23"/>
      <c r="N7530" s="22"/>
      <c r="O7530" s="23"/>
      <c r="P7530" s="23"/>
      <c r="Q7530" s="23"/>
      <c r="R7530" s="23"/>
      <c r="S7530" s="23"/>
      <c r="T7530" s="28" t="str">
        <f>LOOKUP(1,1/(Table1[[#This Row],[Level_0]:[Level 15]]&gt;0),(Table1[[#This Row],[Level_0]:[Level 15]]))</f>
        <v>L000005813 - [BE2010C01300 - BM WEU West-G]</v>
      </c>
      <c r="U7530" s="24">
        <v>7525</v>
      </c>
    </row>
    <row r="7531" spans="1:21" x14ac:dyDescent="0.25">
      <c r="A7531" s="14" t="s">
        <v>16037</v>
      </c>
      <c r="B7531" s="17" t="s">
        <v>16038</v>
      </c>
      <c r="C7531" s="17" t="s">
        <v>15273</v>
      </c>
      <c r="D7531" s="21" t="s">
        <v>39</v>
      </c>
      <c r="E7531" s="22" t="s">
        <v>29811</v>
      </c>
      <c r="F7531" s="22" t="s">
        <v>30974</v>
      </c>
      <c r="G7531" s="22" t="s">
        <v>31193</v>
      </c>
      <c r="H7531" s="22" t="s">
        <v>31349</v>
      </c>
      <c r="I7531" s="22" t="s">
        <v>31403</v>
      </c>
      <c r="J7531" s="22" t="s">
        <v>31405</v>
      </c>
      <c r="K7531" s="22"/>
      <c r="L7531" s="22"/>
      <c r="M7531" s="23"/>
      <c r="N7531" s="22"/>
      <c r="O7531" s="23"/>
      <c r="P7531" s="23"/>
      <c r="Q7531" s="23"/>
      <c r="R7531" s="23"/>
      <c r="S7531" s="23"/>
      <c r="T7531" s="28" t="str">
        <f>LOOKUP(1,1/(Table1[[#This Row],[Level_0]:[Level 15]]&gt;0),(Table1[[#This Row],[Level_0]:[Level 15]]))</f>
        <v>L000005814 - [FR5772 - BM WEU West-G]</v>
      </c>
      <c r="U7531" s="24">
        <v>7526</v>
      </c>
    </row>
    <row r="7532" spans="1:21" x14ac:dyDescent="0.25">
      <c r="A7532" s="14" t="s">
        <v>12011</v>
      </c>
      <c r="B7532" s="17" t="s">
        <v>12012</v>
      </c>
      <c r="C7532" s="17" t="s">
        <v>15273</v>
      </c>
      <c r="D7532" s="21" t="s">
        <v>39</v>
      </c>
      <c r="E7532" s="22" t="s">
        <v>29811</v>
      </c>
      <c r="F7532" s="22" t="s">
        <v>30974</v>
      </c>
      <c r="G7532" s="22" t="s">
        <v>31193</v>
      </c>
      <c r="H7532" s="22" t="s">
        <v>31349</v>
      </c>
      <c r="I7532" s="22" t="s">
        <v>31403</v>
      </c>
      <c r="J7532" s="22" t="s">
        <v>31406</v>
      </c>
      <c r="K7532" s="22"/>
      <c r="L7532" s="22"/>
      <c r="M7532" s="23"/>
      <c r="N7532" s="22"/>
      <c r="O7532" s="23"/>
      <c r="P7532" s="23"/>
      <c r="Q7532" s="23"/>
      <c r="R7532" s="23"/>
      <c r="S7532" s="23"/>
      <c r="T7532" s="28" t="str">
        <f>LOOKUP(1,1/(Table1[[#This Row],[Level_0]:[Level 15]]&gt;0),(Table1[[#This Row],[Level_0]:[Level 15]]))</f>
        <v>L000005815 - [NL40MS1300 - BM WEU West-G]</v>
      </c>
      <c r="U7532" s="24">
        <v>7527</v>
      </c>
    </row>
    <row r="7533" spans="1:21" x14ac:dyDescent="0.25">
      <c r="A7533" s="14" t="s">
        <v>9905</v>
      </c>
      <c r="B7533" s="17" t="s">
        <v>9906</v>
      </c>
      <c r="C7533" s="17" t="s">
        <v>10369</v>
      </c>
      <c r="D7533" s="21" t="s">
        <v>39</v>
      </c>
      <c r="E7533" s="22" t="s">
        <v>29811</v>
      </c>
      <c r="F7533" s="22" t="s">
        <v>30974</v>
      </c>
      <c r="G7533" s="22" t="s">
        <v>31193</v>
      </c>
      <c r="H7533" s="22" t="s">
        <v>31349</v>
      </c>
      <c r="I7533" s="22" t="s">
        <v>31407</v>
      </c>
      <c r="J7533" s="22"/>
      <c r="K7533" s="22"/>
      <c r="L7533" s="22"/>
      <c r="M7533" s="23"/>
      <c r="N7533" s="22"/>
      <c r="O7533" s="23"/>
      <c r="P7533" s="23"/>
      <c r="Q7533" s="23"/>
      <c r="R7533" s="23"/>
      <c r="S7533" s="23"/>
      <c r="T7533" s="28" t="str">
        <f>LOOKUP(1,1/(Table1[[#This Row],[Level_0]:[Level 15]]&gt;0),(Table1[[#This Row],[Level_0]:[Level 15]]))</f>
        <v>L000012024 - [BM - Comm WEU - Adjustment -G]</v>
      </c>
      <c r="U7533" s="24">
        <v>7528</v>
      </c>
    </row>
    <row r="7534" spans="1:21" x14ac:dyDescent="0.25">
      <c r="A7534" s="14" t="s">
        <v>19359</v>
      </c>
      <c r="B7534" s="17" t="s">
        <v>19360</v>
      </c>
      <c r="C7534" s="17" t="s">
        <v>20682</v>
      </c>
      <c r="D7534" s="21" t="s">
        <v>39</v>
      </c>
      <c r="E7534" s="22" t="s">
        <v>29811</v>
      </c>
      <c r="F7534" s="22" t="s">
        <v>30974</v>
      </c>
      <c r="G7534" s="22" t="s">
        <v>31193</v>
      </c>
      <c r="H7534" s="22" t="s">
        <v>31408</v>
      </c>
      <c r="I7534" s="22"/>
      <c r="J7534" s="22"/>
      <c r="K7534" s="22"/>
      <c r="L7534" s="22"/>
      <c r="M7534" s="23"/>
      <c r="N7534" s="22"/>
      <c r="O7534" s="23"/>
      <c r="P7534" s="23"/>
      <c r="Q7534" s="23"/>
      <c r="R7534" s="23"/>
      <c r="S7534" s="23"/>
      <c r="T7534" s="28" t="str">
        <f>LOOKUP(1,1/(Table1[[#This Row],[Level_0]:[Level 15]]&gt;0),(Table1[[#This Row],[Level_0]:[Level 15]]))</f>
        <v>L000005816 - [BM - Management -G]</v>
      </c>
      <c r="U7534" s="24">
        <v>7529</v>
      </c>
    </row>
    <row r="7535" spans="1:21" x14ac:dyDescent="0.25">
      <c r="A7535" s="14" t="s">
        <v>11989</v>
      </c>
      <c r="B7535" s="17" t="s">
        <v>11990</v>
      </c>
      <c r="C7535" s="17" t="s">
        <v>19359</v>
      </c>
      <c r="D7535" s="21" t="s">
        <v>39</v>
      </c>
      <c r="E7535" s="22" t="s">
        <v>29811</v>
      </c>
      <c r="F7535" s="22" t="s">
        <v>30974</v>
      </c>
      <c r="G7535" s="22" t="s">
        <v>31193</v>
      </c>
      <c r="H7535" s="22" t="s">
        <v>31408</v>
      </c>
      <c r="I7535" s="22" t="s">
        <v>31409</v>
      </c>
      <c r="J7535" s="22"/>
      <c r="K7535" s="22"/>
      <c r="L7535" s="22"/>
      <c r="M7535" s="23"/>
      <c r="N7535" s="22"/>
      <c r="O7535" s="23"/>
      <c r="P7535" s="23"/>
      <c r="Q7535" s="23"/>
      <c r="R7535" s="23"/>
      <c r="S7535" s="23"/>
      <c r="T7535" s="28" t="str">
        <f>LOOKUP(1,1/(Table1[[#This Row],[Level_0]:[Level 15]]&gt;0),(Table1[[#This Row],[Level_0]:[Level 15]]))</f>
        <v>L000005662 - [AS - BM BCS Amortization-G]</v>
      </c>
      <c r="U7535" s="24">
        <v>7530</v>
      </c>
    </row>
    <row r="7536" spans="1:21" x14ac:dyDescent="0.25">
      <c r="A7536" s="14" t="s">
        <v>12803</v>
      </c>
      <c r="B7536" s="17" t="s">
        <v>12804</v>
      </c>
      <c r="C7536" s="17" t="s">
        <v>19359</v>
      </c>
      <c r="D7536" s="21" t="s">
        <v>39</v>
      </c>
      <c r="E7536" s="22" t="s">
        <v>29811</v>
      </c>
      <c r="F7536" s="22" t="s">
        <v>30974</v>
      </c>
      <c r="G7536" s="22" t="s">
        <v>31193</v>
      </c>
      <c r="H7536" s="22" t="s">
        <v>31408</v>
      </c>
      <c r="I7536" s="22" t="s">
        <v>31410</v>
      </c>
      <c r="J7536" s="22"/>
      <c r="K7536" s="22"/>
      <c r="L7536" s="22"/>
      <c r="M7536" s="23"/>
      <c r="N7536" s="22"/>
      <c r="O7536" s="23"/>
      <c r="P7536" s="23"/>
      <c r="Q7536" s="23"/>
      <c r="R7536" s="23"/>
      <c r="S7536" s="23"/>
      <c r="T7536" s="28" t="str">
        <f>LOOKUP(1,1/(Table1[[#This Row],[Level_0]:[Level 15]]&gt;0),(Table1[[#This Row],[Level_0]:[Level 15]]))</f>
        <v>L000005663 - [BM - Mgt - BCS History -G]</v>
      </c>
      <c r="U7536" s="24">
        <v>7531</v>
      </c>
    </row>
    <row r="7537" spans="1:21" x14ac:dyDescent="0.25">
      <c r="A7537" s="14" t="s">
        <v>12805</v>
      </c>
      <c r="B7537" s="17" t="s">
        <v>12806</v>
      </c>
      <c r="C7537" s="17" t="s">
        <v>12803</v>
      </c>
      <c r="D7537" s="21" t="s">
        <v>39</v>
      </c>
      <c r="E7537" s="22" t="s">
        <v>29811</v>
      </c>
      <c r="F7537" s="22" t="s">
        <v>30974</v>
      </c>
      <c r="G7537" s="22" t="s">
        <v>31193</v>
      </c>
      <c r="H7537" s="22" t="s">
        <v>31408</v>
      </c>
      <c r="I7537" s="22" t="s">
        <v>31410</v>
      </c>
      <c r="J7537" s="22" t="s">
        <v>31411</v>
      </c>
      <c r="K7537" s="22"/>
      <c r="L7537" s="22"/>
      <c r="M7537" s="23"/>
      <c r="N7537" s="22"/>
      <c r="O7537" s="23"/>
      <c r="P7537" s="23"/>
      <c r="Q7537" s="23"/>
      <c r="R7537" s="23"/>
      <c r="S7537" s="23"/>
      <c r="T7537" s="28" t="str">
        <f>LOOKUP(1,1/(Table1[[#This Row],[Level_0]:[Level 15]]&gt;0),(Table1[[#This Row],[Level_0]:[Level 15]]))</f>
        <v>L000005664 - [BCS1306 47 - BM BCS Mgt-G]</v>
      </c>
      <c r="U7537" s="24">
        <v>7532</v>
      </c>
    </row>
    <row r="7538" spans="1:21" x14ac:dyDescent="0.25">
      <c r="A7538" s="14" t="s">
        <v>16717</v>
      </c>
      <c r="B7538" s="17" t="s">
        <v>16718</v>
      </c>
      <c r="C7538" s="17" t="s">
        <v>12803</v>
      </c>
      <c r="D7538" s="21" t="s">
        <v>39</v>
      </c>
      <c r="E7538" s="22" t="s">
        <v>29811</v>
      </c>
      <c r="F7538" s="22" t="s">
        <v>30974</v>
      </c>
      <c r="G7538" s="22" t="s">
        <v>31193</v>
      </c>
      <c r="H7538" s="22" t="s">
        <v>31408</v>
      </c>
      <c r="I7538" s="22" t="s">
        <v>31410</v>
      </c>
      <c r="J7538" s="22" t="s">
        <v>31412</v>
      </c>
      <c r="K7538" s="22"/>
      <c r="L7538" s="22"/>
      <c r="M7538" s="23"/>
      <c r="N7538" s="22"/>
      <c r="O7538" s="23"/>
      <c r="P7538" s="23"/>
      <c r="Q7538" s="23"/>
      <c r="R7538" s="23"/>
      <c r="S7538" s="23"/>
      <c r="T7538" s="28" t="str">
        <f>LOOKUP(1,1/(Table1[[#This Row],[Level_0]:[Level 15]]&gt;0),(Table1[[#This Row],[Level_0]:[Level 15]]))</f>
        <v>L000005665 - [US9490 - BM BCS Mgt-G]</v>
      </c>
      <c r="U7538" s="24">
        <v>7533</v>
      </c>
    </row>
    <row r="7539" spans="1:21" x14ac:dyDescent="0.25">
      <c r="A7539" s="14" t="s">
        <v>18182</v>
      </c>
      <c r="B7539" s="17" t="s">
        <v>18183</v>
      </c>
      <c r="C7539" s="17" t="s">
        <v>19359</v>
      </c>
      <c r="D7539" s="21" t="s">
        <v>39</v>
      </c>
      <c r="E7539" s="22" t="s">
        <v>29811</v>
      </c>
      <c r="F7539" s="22" t="s">
        <v>30974</v>
      </c>
      <c r="G7539" s="22" t="s">
        <v>31193</v>
      </c>
      <c r="H7539" s="22" t="s">
        <v>31408</v>
      </c>
      <c r="I7539" s="22" t="s">
        <v>31413</v>
      </c>
      <c r="J7539" s="22"/>
      <c r="K7539" s="22"/>
      <c r="L7539" s="22"/>
      <c r="M7539" s="23"/>
      <c r="N7539" s="22"/>
      <c r="O7539" s="23"/>
      <c r="P7539" s="23"/>
      <c r="Q7539" s="23"/>
      <c r="R7539" s="23"/>
      <c r="S7539" s="23"/>
      <c r="T7539" s="28" t="str">
        <f>LOOKUP(1,1/(Table1[[#This Row],[Level_0]:[Level 15]]&gt;0),(Table1[[#This Row],[Level_0]:[Level 15]]))</f>
        <v>L000005818 - [BM - Mgt - Other -G]</v>
      </c>
      <c r="U7539" s="24">
        <v>7534</v>
      </c>
    </row>
    <row r="7540" spans="1:21" x14ac:dyDescent="0.25">
      <c r="A7540" s="14" t="s">
        <v>21902</v>
      </c>
      <c r="B7540" s="17" t="s">
        <v>21903</v>
      </c>
      <c r="C7540" s="17" t="s">
        <v>18182</v>
      </c>
      <c r="D7540" s="21" t="s">
        <v>39</v>
      </c>
      <c r="E7540" s="22" t="s">
        <v>29811</v>
      </c>
      <c r="F7540" s="22" t="s">
        <v>30974</v>
      </c>
      <c r="G7540" s="22" t="s">
        <v>31193</v>
      </c>
      <c r="H7540" s="22" t="s">
        <v>31408</v>
      </c>
      <c r="I7540" s="22" t="s">
        <v>31413</v>
      </c>
      <c r="J7540" s="22" t="s">
        <v>31414</v>
      </c>
      <c r="K7540" s="22"/>
      <c r="L7540" s="22"/>
      <c r="M7540" s="23"/>
      <c r="N7540" s="22"/>
      <c r="O7540" s="23"/>
      <c r="P7540" s="23"/>
      <c r="Q7540" s="23"/>
      <c r="R7540" s="23"/>
      <c r="S7540" s="23"/>
      <c r="T7540" s="28" t="str">
        <f>LOOKUP(1,1/(Table1[[#This Row],[Level_0]:[Level 15]]&gt;0),(Table1[[#This Row],[Level_0]:[Level 15]]))</f>
        <v>L000005819 - [BM - Others-G]</v>
      </c>
      <c r="U7540" s="24">
        <v>7535</v>
      </c>
    </row>
    <row r="7541" spans="1:21" x14ac:dyDescent="0.25">
      <c r="A7541" s="14" t="s">
        <v>11380</v>
      </c>
      <c r="B7541" s="17" t="s">
        <v>11381</v>
      </c>
      <c r="C7541" s="17" t="s">
        <v>19359</v>
      </c>
      <c r="D7541" s="21" t="s">
        <v>39</v>
      </c>
      <c r="E7541" s="22" t="s">
        <v>29811</v>
      </c>
      <c r="F7541" s="22" t="s">
        <v>30974</v>
      </c>
      <c r="G7541" s="22" t="s">
        <v>31193</v>
      </c>
      <c r="H7541" s="22" t="s">
        <v>31408</v>
      </c>
      <c r="I7541" s="22" t="s">
        <v>31415</v>
      </c>
      <c r="J7541" s="22"/>
      <c r="K7541" s="22"/>
      <c r="L7541" s="22"/>
      <c r="M7541" s="23"/>
      <c r="N7541" s="22"/>
      <c r="O7541" s="23"/>
      <c r="P7541" s="23"/>
      <c r="Q7541" s="23"/>
      <c r="R7541" s="23"/>
      <c r="S7541" s="23"/>
      <c r="T7541" s="28" t="str">
        <f>LOOKUP(1,1/(Table1[[#This Row],[Level_0]:[Level 15]]&gt;0),(Table1[[#This Row],[Level_0]:[Level 15]]))</f>
        <v>L000012026 - [BM - Mgt - BU Management -G]</v>
      </c>
      <c r="U7541" s="24">
        <v>7536</v>
      </c>
    </row>
    <row r="7542" spans="1:21" x14ac:dyDescent="0.25">
      <c r="A7542" s="14" t="s">
        <v>16729</v>
      </c>
      <c r="B7542" s="17" t="s">
        <v>16730</v>
      </c>
      <c r="C7542" s="17" t="s">
        <v>11380</v>
      </c>
      <c r="D7542" s="21" t="s">
        <v>39</v>
      </c>
      <c r="E7542" s="22" t="s">
        <v>29811</v>
      </c>
      <c r="F7542" s="22" t="s">
        <v>30974</v>
      </c>
      <c r="G7542" s="22" t="s">
        <v>31193</v>
      </c>
      <c r="H7542" s="22" t="s">
        <v>31408</v>
      </c>
      <c r="I7542" s="22" t="s">
        <v>31415</v>
      </c>
      <c r="J7542" s="22" t="s">
        <v>31416</v>
      </c>
      <c r="K7542" s="22"/>
      <c r="L7542" s="22"/>
      <c r="M7542" s="23"/>
      <c r="N7542" s="22"/>
      <c r="O7542" s="23"/>
      <c r="P7542" s="23"/>
      <c r="Q7542" s="23"/>
      <c r="R7542" s="23"/>
      <c r="S7542" s="23"/>
      <c r="T7542" s="28" t="str">
        <f>LOOKUP(1,1/(Table1[[#This Row],[Level_0]:[Level 15]]&gt;0),(Table1[[#This Row],[Level_0]:[Level 15]]))</f>
        <v>L000005817 - [CH52018 - BM Mgt CH-G]</v>
      </c>
      <c r="U7542" s="24">
        <v>7537</v>
      </c>
    </row>
    <row r="7543" spans="1:21" x14ac:dyDescent="0.25">
      <c r="A7543" s="14" t="s">
        <v>17555</v>
      </c>
      <c r="B7543" s="17" t="s">
        <v>17556</v>
      </c>
      <c r="C7543" s="17" t="s">
        <v>11380</v>
      </c>
      <c r="D7543" s="21" t="s">
        <v>39</v>
      </c>
      <c r="E7543" s="22" t="s">
        <v>29811</v>
      </c>
      <c r="F7543" s="22" t="s">
        <v>30974</v>
      </c>
      <c r="G7543" s="22" t="s">
        <v>31193</v>
      </c>
      <c r="H7543" s="22" t="s">
        <v>31408</v>
      </c>
      <c r="I7543" s="22" t="s">
        <v>31415</v>
      </c>
      <c r="J7543" s="22" t="s">
        <v>31417</v>
      </c>
      <c r="K7543" s="22"/>
      <c r="L7543" s="22"/>
      <c r="M7543" s="23"/>
      <c r="N7543" s="22"/>
      <c r="O7543" s="23"/>
      <c r="P7543" s="23"/>
      <c r="Q7543" s="23"/>
      <c r="R7543" s="23"/>
      <c r="S7543" s="23"/>
      <c r="T7543" s="28" t="str">
        <f>LOOKUP(1,1/(Table1[[#This Row],[Level_0]:[Level 15]]&gt;0),(Table1[[#This Row],[Level_0]:[Level 15]]))</f>
        <v>L000005820 - [FR5851 - BM Mgt FR-G]</v>
      </c>
      <c r="U7543" s="24">
        <v>7538</v>
      </c>
    </row>
    <row r="7544" spans="1:21" x14ac:dyDescent="0.25">
      <c r="A7544" s="14" t="s">
        <v>16731</v>
      </c>
      <c r="B7544" s="17" t="s">
        <v>16732</v>
      </c>
      <c r="C7544" s="17" t="s">
        <v>11380</v>
      </c>
      <c r="D7544" s="21" t="s">
        <v>39</v>
      </c>
      <c r="E7544" s="22" t="s">
        <v>29811</v>
      </c>
      <c r="F7544" s="22" t="s">
        <v>30974</v>
      </c>
      <c r="G7544" s="22" t="s">
        <v>31193</v>
      </c>
      <c r="H7544" s="22" t="s">
        <v>31408</v>
      </c>
      <c r="I7544" s="22" t="s">
        <v>31415</v>
      </c>
      <c r="J7544" s="22" t="s">
        <v>31418</v>
      </c>
      <c r="K7544" s="22"/>
      <c r="L7544" s="22"/>
      <c r="M7544" s="23"/>
      <c r="N7544" s="22"/>
      <c r="O7544" s="23"/>
      <c r="P7544" s="23"/>
      <c r="Q7544" s="23"/>
      <c r="R7544" s="23"/>
      <c r="S7544" s="23"/>
      <c r="T7544" s="28" t="str">
        <f>LOOKUP(1,1/(Table1[[#This Row],[Level_0]:[Level 15]]&gt;0),(Table1[[#This Row],[Level_0]:[Level 15]]))</f>
        <v>L000005821 - [US21283 - BM Mgt US-G]</v>
      </c>
      <c r="U7544" s="24">
        <v>7539</v>
      </c>
    </row>
    <row r="7545" spans="1:21" x14ac:dyDescent="0.25">
      <c r="A7545" s="14" t="s">
        <v>14569</v>
      </c>
      <c r="B7545" s="17" t="s">
        <v>14570</v>
      </c>
      <c r="C7545" s="17" t="s">
        <v>19359</v>
      </c>
      <c r="D7545" s="21" t="s">
        <v>39</v>
      </c>
      <c r="E7545" s="22" t="s">
        <v>29811</v>
      </c>
      <c r="F7545" s="22" t="s">
        <v>30974</v>
      </c>
      <c r="G7545" s="22" t="s">
        <v>31193</v>
      </c>
      <c r="H7545" s="22" t="s">
        <v>31408</v>
      </c>
      <c r="I7545" s="22" t="s">
        <v>31419</v>
      </c>
      <c r="J7545" s="22"/>
      <c r="K7545" s="22"/>
      <c r="L7545" s="22"/>
      <c r="M7545" s="23"/>
      <c r="N7545" s="22"/>
      <c r="O7545" s="23"/>
      <c r="P7545" s="23"/>
      <c r="Q7545" s="23"/>
      <c r="R7545" s="23"/>
      <c r="S7545" s="23"/>
      <c r="T7545" s="28" t="str">
        <f>LOOKUP(1,1/(Table1[[#This Row],[Level_0]:[Level 15]]&gt;0),(Table1[[#This Row],[Level_0]:[Level 15]]))</f>
        <v>L000012028 - [BM - Mgt - Adjustment -G]</v>
      </c>
      <c r="U7545" s="24">
        <v>7540</v>
      </c>
    </row>
    <row r="7546" spans="1:21" x14ac:dyDescent="0.25">
      <c r="A7546" s="14" t="s">
        <v>17736</v>
      </c>
      <c r="B7546" s="17" t="s">
        <v>17737</v>
      </c>
      <c r="C7546" s="17" t="s">
        <v>19359</v>
      </c>
      <c r="D7546" s="21" t="s">
        <v>39</v>
      </c>
      <c r="E7546" s="22" t="s">
        <v>29811</v>
      </c>
      <c r="F7546" s="22" t="s">
        <v>30974</v>
      </c>
      <c r="G7546" s="22" t="s">
        <v>31193</v>
      </c>
      <c r="H7546" s="22" t="s">
        <v>31408</v>
      </c>
      <c r="I7546" s="22" t="s">
        <v>31420</v>
      </c>
      <c r="J7546" s="22"/>
      <c r="K7546" s="22"/>
      <c r="L7546" s="22"/>
      <c r="M7546" s="23"/>
      <c r="N7546" s="22"/>
      <c r="O7546" s="23"/>
      <c r="P7546" s="23"/>
      <c r="Q7546" s="23"/>
      <c r="R7546" s="23"/>
      <c r="S7546" s="23"/>
      <c r="T7546" s="28" t="str">
        <f>LOOKUP(1,1/(Table1[[#This Row],[Level_0]:[Level 15]]&gt;0),(Table1[[#This Row],[Level_0]:[Level 15]]))</f>
        <v>L000012336 - [BM - Sales &amp; COGs -G]</v>
      </c>
      <c r="U7546" s="24">
        <v>7541</v>
      </c>
    </row>
    <row r="7547" spans="1:21" x14ac:dyDescent="0.25">
      <c r="A7547" s="14" t="s">
        <v>14652</v>
      </c>
      <c r="B7547" s="17" t="s">
        <v>14653</v>
      </c>
      <c r="C7547" s="17" t="s">
        <v>17736</v>
      </c>
      <c r="D7547" s="21" t="s">
        <v>39</v>
      </c>
      <c r="E7547" s="22" t="s">
        <v>29811</v>
      </c>
      <c r="F7547" s="22" t="s">
        <v>30974</v>
      </c>
      <c r="G7547" s="22" t="s">
        <v>31193</v>
      </c>
      <c r="H7547" s="22" t="s">
        <v>31408</v>
      </c>
      <c r="I7547" s="22" t="s">
        <v>31420</v>
      </c>
      <c r="J7547" s="22" t="s">
        <v>31421</v>
      </c>
      <c r="K7547" s="22"/>
      <c r="L7547" s="22"/>
      <c r="M7547" s="23"/>
      <c r="N7547" s="22"/>
      <c r="O7547" s="23"/>
      <c r="P7547" s="23"/>
      <c r="Q7547" s="23"/>
      <c r="R7547" s="23"/>
      <c r="S7547" s="23"/>
      <c r="T7547" s="28" t="str">
        <f>LOOKUP(1,1/(Table1[[#This Row],[Level_0]:[Level 15]]&gt;0),(Table1[[#This Row],[Level_0]:[Level 15]]))</f>
        <v>L000013021 - [BM - NA Freight Income-G]</v>
      </c>
      <c r="U7547" s="24">
        <v>7542</v>
      </c>
    </row>
    <row r="7548" spans="1:21" x14ac:dyDescent="0.25">
      <c r="A7548" s="14" t="s">
        <v>13503</v>
      </c>
      <c r="B7548" s="17" t="s">
        <v>13504</v>
      </c>
      <c r="C7548" s="17" t="s">
        <v>17736</v>
      </c>
      <c r="D7548" s="21" t="s">
        <v>39</v>
      </c>
      <c r="E7548" s="22" t="s">
        <v>29811</v>
      </c>
      <c r="F7548" s="22" t="s">
        <v>30974</v>
      </c>
      <c r="G7548" s="22" t="s">
        <v>31193</v>
      </c>
      <c r="H7548" s="22" t="s">
        <v>31408</v>
      </c>
      <c r="I7548" s="22" t="s">
        <v>31420</v>
      </c>
      <c r="J7548" s="22" t="s">
        <v>31422</v>
      </c>
      <c r="K7548" s="22"/>
      <c r="L7548" s="22"/>
      <c r="M7548" s="23"/>
      <c r="N7548" s="22"/>
      <c r="O7548" s="23"/>
      <c r="P7548" s="23"/>
      <c r="Q7548" s="23"/>
      <c r="R7548" s="23"/>
      <c r="S7548" s="23"/>
      <c r="T7548" s="28" t="str">
        <f>LOOKUP(1,1/(Table1[[#This Row],[Level_0]:[Level 15]]&gt;0),(Table1[[#This Row],[Level_0]:[Level 15]]))</f>
        <v>L000013022 - [BM - WEU Freight Income-G]</v>
      </c>
      <c r="U7548" s="24">
        <v>7543</v>
      </c>
    </row>
    <row r="7549" spans="1:21" x14ac:dyDescent="0.25">
      <c r="A7549" s="14" t="s">
        <v>7428</v>
      </c>
      <c r="B7549" s="17" t="s">
        <v>7429</v>
      </c>
      <c r="C7549" s="17" t="s">
        <v>17736</v>
      </c>
      <c r="D7549" s="21" t="s">
        <v>39</v>
      </c>
      <c r="E7549" s="22" t="s">
        <v>29811</v>
      </c>
      <c r="F7549" s="22" t="s">
        <v>30974</v>
      </c>
      <c r="G7549" s="22" t="s">
        <v>31193</v>
      </c>
      <c r="H7549" s="22" t="s">
        <v>31408</v>
      </c>
      <c r="I7549" s="22" t="s">
        <v>31420</v>
      </c>
      <c r="J7549" s="22" t="s">
        <v>31423</v>
      </c>
      <c r="K7549" s="22"/>
      <c r="L7549" s="22"/>
      <c r="M7549" s="23"/>
      <c r="N7549" s="22"/>
      <c r="O7549" s="23"/>
      <c r="P7549" s="23"/>
      <c r="Q7549" s="23"/>
      <c r="R7549" s="23"/>
      <c r="S7549" s="23"/>
      <c r="T7549" s="28" t="str">
        <f>LOOKUP(1,1/(Table1[[#This Row],[Level_0]:[Level 15]]&gt;0),(Table1[[#This Row],[Level_0]:[Level 15]]))</f>
        <v>L000013023 - [BM - APAC China Freight Income-G]</v>
      </c>
      <c r="U7549" s="24">
        <v>7544</v>
      </c>
    </row>
    <row r="7550" spans="1:21" x14ac:dyDescent="0.25">
      <c r="A7550" s="14" t="s">
        <v>7430</v>
      </c>
      <c r="B7550" s="17" t="s">
        <v>7431</v>
      </c>
      <c r="C7550" s="17" t="s">
        <v>17736</v>
      </c>
      <c r="D7550" s="21" t="s">
        <v>39</v>
      </c>
      <c r="E7550" s="22" t="s">
        <v>29811</v>
      </c>
      <c r="F7550" s="22" t="s">
        <v>30974</v>
      </c>
      <c r="G7550" s="22" t="s">
        <v>31193</v>
      </c>
      <c r="H7550" s="22" t="s">
        <v>31408</v>
      </c>
      <c r="I7550" s="22" t="s">
        <v>31420</v>
      </c>
      <c r="J7550" s="22" t="s">
        <v>31424</v>
      </c>
      <c r="K7550" s="22"/>
      <c r="L7550" s="22"/>
      <c r="M7550" s="23"/>
      <c r="N7550" s="22"/>
      <c r="O7550" s="23"/>
      <c r="P7550" s="23"/>
      <c r="Q7550" s="23"/>
      <c r="R7550" s="23"/>
      <c r="S7550" s="23"/>
      <c r="T7550" s="28" t="str">
        <f>LOOKUP(1,1/(Table1[[#This Row],[Level_0]:[Level 15]]&gt;0),(Table1[[#This Row],[Level_0]:[Level 15]]))</f>
        <v>L000013024 - [BM - APAC Japan Freight Income-G]</v>
      </c>
      <c r="U7550" s="24">
        <v>7545</v>
      </c>
    </row>
    <row r="7551" spans="1:21" x14ac:dyDescent="0.25">
      <c r="A7551" s="14" t="s">
        <v>11441</v>
      </c>
      <c r="B7551" s="17" t="s">
        <v>11442</v>
      </c>
      <c r="C7551" s="17" t="s">
        <v>17736</v>
      </c>
      <c r="D7551" s="21" t="s">
        <v>39</v>
      </c>
      <c r="E7551" s="22" t="s">
        <v>29811</v>
      </c>
      <c r="F7551" s="22" t="s">
        <v>30974</v>
      </c>
      <c r="G7551" s="22" t="s">
        <v>31193</v>
      </c>
      <c r="H7551" s="22" t="s">
        <v>31408</v>
      </c>
      <c r="I7551" s="22" t="s">
        <v>31420</v>
      </c>
      <c r="J7551" s="22" t="s">
        <v>31425</v>
      </c>
      <c r="K7551" s="22"/>
      <c r="L7551" s="22"/>
      <c r="M7551" s="23"/>
      <c r="N7551" s="22"/>
      <c r="O7551" s="23"/>
      <c r="P7551" s="23"/>
      <c r="Q7551" s="23"/>
      <c r="R7551" s="23"/>
      <c r="S7551" s="23"/>
      <c r="T7551" s="28" t="str">
        <f>LOOKUP(1,1/(Table1[[#This Row],[Level_0]:[Level 15]]&gt;0),(Table1[[#This Row],[Level_0]:[Level 15]]))</f>
        <v>L000013025 - [BM - EEMEA Freight Income-G]</v>
      </c>
      <c r="U7551" s="24">
        <v>7546</v>
      </c>
    </row>
    <row r="7552" spans="1:21" x14ac:dyDescent="0.25">
      <c r="A7552" s="14" t="s">
        <v>11443</v>
      </c>
      <c r="B7552" s="17" t="s">
        <v>11444</v>
      </c>
      <c r="C7552" s="17" t="s">
        <v>17736</v>
      </c>
      <c r="D7552" s="21" t="s">
        <v>39</v>
      </c>
      <c r="E7552" s="22" t="s">
        <v>29811</v>
      </c>
      <c r="F7552" s="22" t="s">
        <v>30974</v>
      </c>
      <c r="G7552" s="22" t="s">
        <v>31193</v>
      </c>
      <c r="H7552" s="22" t="s">
        <v>31408</v>
      </c>
      <c r="I7552" s="22" t="s">
        <v>31420</v>
      </c>
      <c r="J7552" s="22" t="s">
        <v>31426</v>
      </c>
      <c r="K7552" s="22"/>
      <c r="L7552" s="22"/>
      <c r="M7552" s="23"/>
      <c r="N7552" s="22"/>
      <c r="O7552" s="23"/>
      <c r="P7552" s="23"/>
      <c r="Q7552" s="23"/>
      <c r="R7552" s="23"/>
      <c r="S7552" s="23"/>
      <c r="T7552" s="28" t="str">
        <f>LOOKUP(1,1/(Table1[[#This Row],[Level_0]:[Level 15]]&gt;0),(Table1[[#This Row],[Level_0]:[Level 15]]))</f>
        <v>L000013026 - [BM - LATAM Freight Income-G]</v>
      </c>
      <c r="U7552" s="24">
        <v>7547</v>
      </c>
    </row>
    <row r="7553" spans="1:21" x14ac:dyDescent="0.25">
      <c r="A7553" s="14" t="s">
        <v>13505</v>
      </c>
      <c r="B7553" s="17" t="s">
        <v>13506</v>
      </c>
      <c r="C7553" s="17" t="s">
        <v>17736</v>
      </c>
      <c r="D7553" s="21" t="s">
        <v>39</v>
      </c>
      <c r="E7553" s="22" t="s">
        <v>29811</v>
      </c>
      <c r="F7553" s="22" t="s">
        <v>30974</v>
      </c>
      <c r="G7553" s="22" t="s">
        <v>31193</v>
      </c>
      <c r="H7553" s="22" t="s">
        <v>31408</v>
      </c>
      <c r="I7553" s="22" t="s">
        <v>31420</v>
      </c>
      <c r="J7553" s="22" t="s">
        <v>31427</v>
      </c>
      <c r="K7553" s="22"/>
      <c r="L7553" s="22"/>
      <c r="M7553" s="23"/>
      <c r="N7553" s="22"/>
      <c r="O7553" s="23"/>
      <c r="P7553" s="23"/>
      <c r="Q7553" s="23"/>
      <c r="R7553" s="23"/>
      <c r="S7553" s="23"/>
      <c r="T7553" s="28" t="str">
        <f>LOOKUP(1,1/(Table1[[#This Row],[Level_0]:[Level 15]]&gt;0),(Table1[[#This Row],[Level_0]:[Level 15]]))</f>
        <v>L000013027 - [BM - SEA Freight Income-G]</v>
      </c>
      <c r="U7553" s="24">
        <v>7548</v>
      </c>
    </row>
    <row r="7554" spans="1:21" x14ac:dyDescent="0.25">
      <c r="A7554" s="14" t="s">
        <v>5188</v>
      </c>
      <c r="B7554" s="17" t="s">
        <v>5189</v>
      </c>
      <c r="C7554" s="17" t="s">
        <v>20682</v>
      </c>
      <c r="D7554" s="21" t="s">
        <v>39</v>
      </c>
      <c r="E7554" s="22" t="s">
        <v>29811</v>
      </c>
      <c r="F7554" s="22" t="s">
        <v>30974</v>
      </c>
      <c r="G7554" s="22" t="s">
        <v>31193</v>
      </c>
      <c r="H7554" s="22" t="s">
        <v>31428</v>
      </c>
      <c r="I7554" s="22"/>
      <c r="J7554" s="22"/>
      <c r="K7554" s="22"/>
      <c r="L7554" s="22"/>
      <c r="M7554" s="23"/>
      <c r="N7554" s="22"/>
      <c r="O7554" s="23"/>
      <c r="P7554" s="23"/>
      <c r="Q7554" s="23"/>
      <c r="R7554" s="23"/>
      <c r="S7554" s="23"/>
      <c r="T7554" s="28" t="str">
        <f>LOOKUP(1,1/(Table1[[#This Row],[Level_0]:[Level 15]]&gt;0),(Table1[[#This Row],[Level_0]:[Level 15]]))</f>
        <v>L000005822 - [Commercial Execution &amp; Ops (BM) -G]</v>
      </c>
      <c r="U7554" s="24">
        <v>7549</v>
      </c>
    </row>
    <row r="7555" spans="1:21" x14ac:dyDescent="0.25">
      <c r="A7555" s="14" t="s">
        <v>19351</v>
      </c>
      <c r="B7555" s="17" t="s">
        <v>19352</v>
      </c>
      <c r="C7555" s="17" t="s">
        <v>5188</v>
      </c>
      <c r="D7555" s="21" t="s">
        <v>39</v>
      </c>
      <c r="E7555" s="22" t="s">
        <v>29811</v>
      </c>
      <c r="F7555" s="22" t="s">
        <v>30974</v>
      </c>
      <c r="G7555" s="22" t="s">
        <v>31193</v>
      </c>
      <c r="H7555" s="22" t="s">
        <v>31428</v>
      </c>
      <c r="I7555" s="22" t="s">
        <v>31429</v>
      </c>
      <c r="J7555" s="22"/>
      <c r="K7555" s="22"/>
      <c r="L7555" s="22"/>
      <c r="M7555" s="23"/>
      <c r="N7555" s="22"/>
      <c r="O7555" s="23"/>
      <c r="P7555" s="23"/>
      <c r="Q7555" s="23"/>
      <c r="R7555" s="23"/>
      <c r="S7555" s="23"/>
      <c r="T7555" s="28" t="str">
        <f>LOOKUP(1,1/(Table1[[#This Row],[Level_0]:[Level 15]]&gt;0),(Table1[[#This Row],[Level_0]:[Level 15]]))</f>
        <v>L000005382 - [BM - Mktg - MarCom]</v>
      </c>
      <c r="U7555" s="24">
        <v>7550</v>
      </c>
    </row>
    <row r="7556" spans="1:21" x14ac:dyDescent="0.25">
      <c r="A7556" s="14" t="s">
        <v>5150</v>
      </c>
      <c r="B7556" s="17" t="s">
        <v>5151</v>
      </c>
      <c r="C7556" s="17" t="s">
        <v>19351</v>
      </c>
      <c r="D7556" s="21" t="s">
        <v>39</v>
      </c>
      <c r="E7556" s="22" t="s">
        <v>29811</v>
      </c>
      <c r="F7556" s="22" t="s">
        <v>30974</v>
      </c>
      <c r="G7556" s="22" t="s">
        <v>31193</v>
      </c>
      <c r="H7556" s="22" t="s">
        <v>31428</v>
      </c>
      <c r="I7556" s="22" t="s">
        <v>31429</v>
      </c>
      <c r="J7556" s="22" t="s">
        <v>31430</v>
      </c>
      <c r="K7556" s="22"/>
      <c r="L7556" s="22"/>
      <c r="M7556" s="23"/>
      <c r="N7556" s="22"/>
      <c r="O7556" s="23"/>
      <c r="P7556" s="23"/>
      <c r="Q7556" s="23"/>
      <c r="R7556" s="23"/>
      <c r="S7556" s="23"/>
      <c r="T7556" s="28" t="str">
        <f>LOOKUP(1,1/(Table1[[#This Row],[Level_0]:[Level 15]]&gt;0),(Table1[[#This Row],[Level_0]:[Level 15]]))</f>
        <v>L000005383 - [US1306 56 AS BM Biocontrol Promo-G]</v>
      </c>
      <c r="U7556" s="24">
        <v>7551</v>
      </c>
    </row>
    <row r="7557" spans="1:21" x14ac:dyDescent="0.25">
      <c r="A7557" s="14" t="s">
        <v>16016</v>
      </c>
      <c r="B7557" s="17" t="s">
        <v>16017</v>
      </c>
      <c r="C7557" s="17" t="s">
        <v>19351</v>
      </c>
      <c r="D7557" s="21" t="s">
        <v>39</v>
      </c>
      <c r="E7557" s="22" t="s">
        <v>29811</v>
      </c>
      <c r="F7557" s="22" t="s">
        <v>30974</v>
      </c>
      <c r="G7557" s="22" t="s">
        <v>31193</v>
      </c>
      <c r="H7557" s="22" t="s">
        <v>31428</v>
      </c>
      <c r="I7557" s="22" t="s">
        <v>31429</v>
      </c>
      <c r="J7557" s="22" t="s">
        <v>31431</v>
      </c>
      <c r="K7557" s="22"/>
      <c r="L7557" s="22"/>
      <c r="M7557" s="23"/>
      <c r="N7557" s="22"/>
      <c r="O7557" s="23"/>
      <c r="P7557" s="23"/>
      <c r="Q7557" s="23"/>
      <c r="R7557" s="23"/>
      <c r="S7557" s="23"/>
      <c r="T7557" s="28" t="str">
        <f>LOOKUP(1,1/(Table1[[#This Row],[Level_0]:[Level 15]]&gt;0),(Table1[[#This Row],[Level_0]:[Level 15]]))</f>
        <v>L000005384 - [AS BM US Trade Shows-G]</v>
      </c>
      <c r="U7557" s="24">
        <v>7552</v>
      </c>
    </row>
    <row r="7558" spans="1:21" x14ac:dyDescent="0.25">
      <c r="A7558" s="14" t="s">
        <v>17543</v>
      </c>
      <c r="B7558" s="17" t="s">
        <v>17544</v>
      </c>
      <c r="C7558" s="17" t="s">
        <v>19351</v>
      </c>
      <c r="D7558" s="21" t="s">
        <v>39</v>
      </c>
      <c r="E7558" s="22" t="s">
        <v>29811</v>
      </c>
      <c r="F7558" s="22" t="s">
        <v>30974</v>
      </c>
      <c r="G7558" s="22" t="s">
        <v>31193</v>
      </c>
      <c r="H7558" s="22" t="s">
        <v>31428</v>
      </c>
      <c r="I7558" s="22" t="s">
        <v>31429</v>
      </c>
      <c r="J7558" s="22" t="s">
        <v>31432</v>
      </c>
      <c r="K7558" s="22"/>
      <c r="L7558" s="22"/>
      <c r="M7558" s="23"/>
      <c r="N7558" s="22"/>
      <c r="O7558" s="23"/>
      <c r="P7558" s="23"/>
      <c r="Q7558" s="23"/>
      <c r="R7558" s="23"/>
      <c r="S7558" s="23"/>
      <c r="T7558" s="28" t="str">
        <f>LOOKUP(1,1/(Table1[[#This Row],[Level_0]:[Level 15]]&gt;0),(Table1[[#This Row],[Level_0]:[Level 15]]))</f>
        <v>L000005385 - [AS BM WE Campaigns-G]</v>
      </c>
      <c r="U7558" s="24">
        <v>7553</v>
      </c>
    </row>
    <row r="7559" spans="1:21" x14ac:dyDescent="0.25">
      <c r="A7559" s="14" t="s">
        <v>17545</v>
      </c>
      <c r="B7559" s="17" t="s">
        <v>17546</v>
      </c>
      <c r="C7559" s="17" t="s">
        <v>19351</v>
      </c>
      <c r="D7559" s="21" t="s">
        <v>39</v>
      </c>
      <c r="E7559" s="22" t="s">
        <v>29811</v>
      </c>
      <c r="F7559" s="22" t="s">
        <v>30974</v>
      </c>
      <c r="G7559" s="22" t="s">
        <v>31193</v>
      </c>
      <c r="H7559" s="22" t="s">
        <v>31428</v>
      </c>
      <c r="I7559" s="22" t="s">
        <v>31429</v>
      </c>
      <c r="J7559" s="22" t="s">
        <v>31433</v>
      </c>
      <c r="K7559" s="22"/>
      <c r="L7559" s="22"/>
      <c r="M7559" s="23"/>
      <c r="N7559" s="22"/>
      <c r="O7559" s="23"/>
      <c r="P7559" s="23"/>
      <c r="Q7559" s="23"/>
      <c r="R7559" s="23"/>
      <c r="S7559" s="23"/>
      <c r="T7559" s="28" t="str">
        <f>LOOKUP(1,1/(Table1[[#This Row],[Level_0]:[Level 15]]&gt;0),(Table1[[#This Row],[Level_0]:[Level 15]]))</f>
        <v>L000005387 - [FR5917 MarCom BioM-G]</v>
      </c>
      <c r="U7559" s="24">
        <v>7554</v>
      </c>
    </row>
    <row r="7560" spans="1:21" x14ac:dyDescent="0.25">
      <c r="A7560" s="14" t="s">
        <v>12789</v>
      </c>
      <c r="B7560" s="17" t="s">
        <v>12790</v>
      </c>
      <c r="C7560" s="17" t="s">
        <v>19351</v>
      </c>
      <c r="D7560" s="21" t="s">
        <v>39</v>
      </c>
      <c r="E7560" s="22" t="s">
        <v>29811</v>
      </c>
      <c r="F7560" s="22" t="s">
        <v>30974</v>
      </c>
      <c r="G7560" s="22" t="s">
        <v>31193</v>
      </c>
      <c r="H7560" s="22" t="s">
        <v>31428</v>
      </c>
      <c r="I7560" s="22" t="s">
        <v>31429</v>
      </c>
      <c r="J7560" s="22" t="s">
        <v>31434</v>
      </c>
      <c r="K7560" s="22"/>
      <c r="L7560" s="22"/>
      <c r="M7560" s="23"/>
      <c r="N7560" s="22"/>
      <c r="O7560" s="23"/>
      <c r="P7560" s="23"/>
      <c r="Q7560" s="23"/>
      <c r="R7560" s="23"/>
      <c r="S7560" s="23"/>
      <c r="T7560" s="28" t="str">
        <f>LOOKUP(1,1/(Table1[[#This Row],[Level_0]:[Level 15]]&gt;0),(Table1[[#This Row],[Level_0]:[Level 15]]))</f>
        <v>L000005388 - [GE533210 AS MarCom BioM-G]</v>
      </c>
      <c r="U7560" s="24">
        <v>7555</v>
      </c>
    </row>
    <row r="7561" spans="1:21" x14ac:dyDescent="0.25">
      <c r="A7561" s="14" t="s">
        <v>15253</v>
      </c>
      <c r="B7561" s="17" t="s">
        <v>15254</v>
      </c>
      <c r="C7561" s="17" t="s">
        <v>19351</v>
      </c>
      <c r="D7561" s="21" t="s">
        <v>39</v>
      </c>
      <c r="E7561" s="22" t="s">
        <v>29811</v>
      </c>
      <c r="F7561" s="22" t="s">
        <v>30974</v>
      </c>
      <c r="G7561" s="22" t="s">
        <v>31193</v>
      </c>
      <c r="H7561" s="22" t="s">
        <v>31428</v>
      </c>
      <c r="I7561" s="22" t="s">
        <v>31429</v>
      </c>
      <c r="J7561" s="22" t="s">
        <v>31435</v>
      </c>
      <c r="K7561" s="22"/>
      <c r="L7561" s="22"/>
      <c r="M7561" s="23"/>
      <c r="N7561" s="22"/>
      <c r="O7561" s="23"/>
      <c r="P7561" s="23"/>
      <c r="Q7561" s="23"/>
      <c r="R7561" s="23"/>
      <c r="S7561" s="23"/>
      <c r="T7561" s="28" t="str">
        <f>LOOKUP(1,1/(Table1[[#This Row],[Level_0]:[Level 15]]&gt;0),(Table1[[#This Row],[Level_0]:[Level 15]]))</f>
        <v>L000005390 - [US5917 AS MarCom BioM-G]</v>
      </c>
      <c r="U7561" s="24">
        <v>7556</v>
      </c>
    </row>
    <row r="7562" spans="1:21" x14ac:dyDescent="0.25">
      <c r="A7562" s="14" t="s">
        <v>10357</v>
      </c>
      <c r="B7562" s="17" t="s">
        <v>10358</v>
      </c>
      <c r="C7562" s="17" t="s">
        <v>19351</v>
      </c>
      <c r="D7562" s="21" t="s">
        <v>39</v>
      </c>
      <c r="E7562" s="22" t="s">
        <v>29811</v>
      </c>
      <c r="F7562" s="22" t="s">
        <v>30974</v>
      </c>
      <c r="G7562" s="22" t="s">
        <v>31193</v>
      </c>
      <c r="H7562" s="22" t="s">
        <v>31428</v>
      </c>
      <c r="I7562" s="22" t="s">
        <v>31429</v>
      </c>
      <c r="J7562" s="22" t="s">
        <v>31442</v>
      </c>
      <c r="K7562" s="22"/>
      <c r="L7562" s="22"/>
      <c r="M7562" s="23"/>
      <c r="N7562" s="22"/>
      <c r="O7562" s="23"/>
      <c r="P7562" s="23"/>
      <c r="Q7562" s="23"/>
      <c r="R7562" s="23"/>
      <c r="S7562" s="23"/>
      <c r="T7562" s="28" t="str">
        <f>LOOKUP(1,1/(Table1[[#This Row],[Level_0]:[Level 15]]&gt;0),(Table1[[#This Row],[Level_0]:[Level 15]]))</f>
        <v>L000005684 - [CH-56225 BM Media Sigma CH-G]</v>
      </c>
      <c r="U7562" s="24">
        <v>7557</v>
      </c>
    </row>
    <row r="7563" spans="1:21" x14ac:dyDescent="0.25">
      <c r="A7563" s="14" t="s">
        <v>3244</v>
      </c>
      <c r="B7563" s="17" t="s">
        <v>3245</v>
      </c>
      <c r="C7563" s="17" t="s">
        <v>19351</v>
      </c>
      <c r="D7563" s="21" t="s">
        <v>39</v>
      </c>
      <c r="E7563" s="22" t="s">
        <v>29811</v>
      </c>
      <c r="F7563" s="22" t="s">
        <v>30974</v>
      </c>
      <c r="G7563" s="22" t="s">
        <v>31193</v>
      </c>
      <c r="H7563" s="22" t="s">
        <v>31428</v>
      </c>
      <c r="I7563" s="22" t="s">
        <v>31429</v>
      </c>
      <c r="J7563" s="22" t="s">
        <v>31443</v>
      </c>
      <c r="K7563" s="22"/>
      <c r="L7563" s="22"/>
      <c r="M7563" s="23"/>
      <c r="N7563" s="22"/>
      <c r="O7563" s="23"/>
      <c r="P7563" s="23"/>
      <c r="Q7563" s="23"/>
      <c r="R7563" s="23"/>
      <c r="S7563" s="23"/>
      <c r="T7563" s="28" t="str">
        <f>LOOKUP(1,1/(Table1[[#This Row],[Level_0]:[Level 15]]&gt;0),(Table1[[#This Row],[Level_0]:[Level 15]]))</f>
        <v>L000005685 - [DE-695200 BM In Process Testing DE-G]</v>
      </c>
      <c r="U7563" s="24">
        <v>7558</v>
      </c>
    </row>
    <row r="7564" spans="1:21" x14ac:dyDescent="0.25">
      <c r="A7564" s="14" t="s">
        <v>11086</v>
      </c>
      <c r="B7564" s="17" t="s">
        <v>11087</v>
      </c>
      <c r="C7564" s="17" t="s">
        <v>19351</v>
      </c>
      <c r="D7564" s="21" t="s">
        <v>39</v>
      </c>
      <c r="E7564" s="22" t="s">
        <v>29811</v>
      </c>
      <c r="F7564" s="22" t="s">
        <v>30974</v>
      </c>
      <c r="G7564" s="22" t="s">
        <v>31193</v>
      </c>
      <c r="H7564" s="22" t="s">
        <v>31428</v>
      </c>
      <c r="I7564" s="22" t="s">
        <v>31429</v>
      </c>
      <c r="J7564" s="22" t="s">
        <v>31444</v>
      </c>
      <c r="K7564" s="22"/>
      <c r="L7564" s="22"/>
      <c r="M7564" s="23"/>
      <c r="N7564" s="22"/>
      <c r="O7564" s="23"/>
      <c r="P7564" s="23"/>
      <c r="Q7564" s="23"/>
      <c r="R7564" s="23"/>
      <c r="S7564" s="23"/>
      <c r="T7564" s="28" t="str">
        <f>LOOKUP(1,1/(Table1[[#This Row],[Level_0]:[Level 15]]&gt;0),(Table1[[#This Row],[Level_0]:[Level 15]]))</f>
        <v>L000005686 - [DE-90260010 BM IPT DE MLS-G]</v>
      </c>
      <c r="U7564" s="24">
        <v>7559</v>
      </c>
    </row>
    <row r="7565" spans="1:21" x14ac:dyDescent="0.25">
      <c r="A7565" s="14" t="s">
        <v>5165</v>
      </c>
      <c r="B7565" s="17" t="s">
        <v>5166</v>
      </c>
      <c r="C7565" s="17" t="s">
        <v>19351</v>
      </c>
      <c r="D7565" s="21" t="s">
        <v>39</v>
      </c>
      <c r="E7565" s="22" t="s">
        <v>29811</v>
      </c>
      <c r="F7565" s="22" t="s">
        <v>30974</v>
      </c>
      <c r="G7565" s="22" t="s">
        <v>31193</v>
      </c>
      <c r="H7565" s="22" t="s">
        <v>31428</v>
      </c>
      <c r="I7565" s="22" t="s">
        <v>31429</v>
      </c>
      <c r="J7565" s="22" t="s">
        <v>31445</v>
      </c>
      <c r="K7565" s="22"/>
      <c r="L7565" s="22"/>
      <c r="M7565" s="23"/>
      <c r="N7565" s="22"/>
      <c r="O7565" s="23"/>
      <c r="P7565" s="23"/>
      <c r="Q7565" s="23"/>
      <c r="R7565" s="23"/>
      <c r="S7565" s="23"/>
      <c r="T7565" s="28" t="str">
        <f>LOOKUP(1,1/(Table1[[#This Row],[Level_0]:[Level 15]]&gt;0),(Table1[[#This Row],[Level_0]:[Level 15]]))</f>
        <v>L000005687 - [FR-5852 BM In Process Testing FR-G]</v>
      </c>
      <c r="U7565" s="24">
        <v>7560</v>
      </c>
    </row>
    <row r="7566" spans="1:21" x14ac:dyDescent="0.25">
      <c r="A7566" s="14" t="s">
        <v>17769</v>
      </c>
      <c r="B7566" s="17" t="s">
        <v>17770</v>
      </c>
      <c r="C7566" s="17" t="s">
        <v>19351</v>
      </c>
      <c r="D7566" s="21" t="s">
        <v>39</v>
      </c>
      <c r="E7566" s="22" t="s">
        <v>29811</v>
      </c>
      <c r="F7566" s="22" t="s">
        <v>30974</v>
      </c>
      <c r="G7566" s="22" t="s">
        <v>31193</v>
      </c>
      <c r="H7566" s="22" t="s">
        <v>31428</v>
      </c>
      <c r="I7566" s="22" t="s">
        <v>31429</v>
      </c>
      <c r="J7566" s="22" t="s">
        <v>31436</v>
      </c>
      <c r="K7566" s="22"/>
      <c r="L7566" s="22"/>
      <c r="M7566" s="23"/>
      <c r="N7566" s="22"/>
      <c r="O7566" s="23"/>
      <c r="P7566" s="23"/>
      <c r="Q7566" s="23"/>
      <c r="R7566" s="23"/>
      <c r="S7566" s="23"/>
      <c r="T7566" s="28" t="str">
        <f>LOOKUP(1,1/(Table1[[#This Row],[Level_0]:[Level 15]]&gt;0),(Table1[[#This Row],[Level_0]:[Level 15]]))</f>
        <v>L000012825 - [AS MarCom BioM A&amp;P-G]</v>
      </c>
      <c r="U7566" s="24">
        <v>7561</v>
      </c>
    </row>
    <row r="7567" spans="1:21" x14ac:dyDescent="0.25">
      <c r="A7567" s="14" t="s">
        <v>8760</v>
      </c>
      <c r="B7567" s="17" t="s">
        <v>8761</v>
      </c>
      <c r="C7567" s="17" t="s">
        <v>5188</v>
      </c>
      <c r="D7567" s="21" t="s">
        <v>39</v>
      </c>
      <c r="E7567" s="22" t="s">
        <v>29811</v>
      </c>
      <c r="F7567" s="22" t="s">
        <v>30974</v>
      </c>
      <c r="G7567" s="22" t="s">
        <v>31193</v>
      </c>
      <c r="H7567" s="22" t="s">
        <v>31428</v>
      </c>
      <c r="I7567" s="22" t="s">
        <v>31437</v>
      </c>
      <c r="J7567" s="22"/>
      <c r="K7567" s="22"/>
      <c r="L7567" s="22"/>
      <c r="M7567" s="23"/>
      <c r="N7567" s="22"/>
      <c r="O7567" s="23"/>
      <c r="P7567" s="23"/>
      <c r="Q7567" s="23"/>
      <c r="R7567" s="23"/>
      <c r="S7567" s="23"/>
      <c r="T7567" s="28" t="str">
        <f>LOOKUP(1,1/(Table1[[#This Row],[Level_0]:[Level 15]]&gt;0),(Table1[[#This Row],[Level_0]:[Level 15]]))</f>
        <v>L000005675 - [BM - ComExecution - Digital -G]</v>
      </c>
      <c r="U7567" s="24">
        <v>7562</v>
      </c>
    </row>
    <row r="7568" spans="1:21" x14ac:dyDescent="0.25">
      <c r="A7568" s="14" t="s">
        <v>15259</v>
      </c>
      <c r="B7568" s="17" t="s">
        <v>15260</v>
      </c>
      <c r="C7568" s="17" t="s">
        <v>8760</v>
      </c>
      <c r="D7568" s="21" t="s">
        <v>39</v>
      </c>
      <c r="E7568" s="22" t="s">
        <v>29811</v>
      </c>
      <c r="F7568" s="22" t="s">
        <v>30974</v>
      </c>
      <c r="G7568" s="22" t="s">
        <v>31193</v>
      </c>
      <c r="H7568" s="22" t="s">
        <v>31428</v>
      </c>
      <c r="I7568" s="22" t="s">
        <v>31437</v>
      </c>
      <c r="J7568" s="22" t="s">
        <v>31438</v>
      </c>
      <c r="K7568" s="22"/>
      <c r="L7568" s="22"/>
      <c r="M7568" s="23"/>
      <c r="N7568" s="22"/>
      <c r="O7568" s="23"/>
      <c r="P7568" s="23"/>
      <c r="Q7568" s="23"/>
      <c r="R7568" s="23"/>
      <c r="S7568" s="23"/>
      <c r="T7568" s="28" t="str">
        <f>LOOKUP(1,1/(Table1[[#This Row],[Level_0]:[Level 15]]&gt;0),(Table1[[#This Row],[Level_0]:[Level 15]]))</f>
        <v>L000005676 - [FR-5284 BM Digital FR-G]</v>
      </c>
      <c r="U7568" s="24">
        <v>7563</v>
      </c>
    </row>
    <row r="7569" spans="1:21" x14ac:dyDescent="0.25">
      <c r="A7569" s="14" t="s">
        <v>11991</v>
      </c>
      <c r="B7569" s="17" t="s">
        <v>11992</v>
      </c>
      <c r="C7569" s="17" t="s">
        <v>8760</v>
      </c>
      <c r="D7569" s="21" t="s">
        <v>39</v>
      </c>
      <c r="E7569" s="22" t="s">
        <v>29811</v>
      </c>
      <c r="F7569" s="22" t="s">
        <v>30974</v>
      </c>
      <c r="G7569" s="22" t="s">
        <v>31193</v>
      </c>
      <c r="H7569" s="22" t="s">
        <v>31428</v>
      </c>
      <c r="I7569" s="22" t="s">
        <v>31437</v>
      </c>
      <c r="J7569" s="22" t="s">
        <v>31439</v>
      </c>
      <c r="K7569" s="22"/>
      <c r="L7569" s="22"/>
      <c r="M7569" s="23"/>
      <c r="N7569" s="22"/>
      <c r="O7569" s="23"/>
      <c r="P7569" s="23"/>
      <c r="Q7569" s="23"/>
      <c r="R7569" s="23"/>
      <c r="S7569" s="23"/>
      <c r="T7569" s="28" t="str">
        <f>LOOKUP(1,1/(Table1[[#This Row],[Level_0]:[Level 15]]&gt;0),(Table1[[#This Row],[Level_0]:[Level 15]]))</f>
        <v>L000005677 - [NL-40MS1400 - Digital NL-G]</v>
      </c>
      <c r="U7569" s="24">
        <v>7564</v>
      </c>
    </row>
    <row r="7570" spans="1:21" x14ac:dyDescent="0.25">
      <c r="A7570" s="14" t="s">
        <v>4872</v>
      </c>
      <c r="B7570" s="17" t="s">
        <v>4873</v>
      </c>
      <c r="C7570" s="17" t="s">
        <v>8760</v>
      </c>
      <c r="D7570" s="21" t="s">
        <v>39</v>
      </c>
      <c r="E7570" s="22" t="s">
        <v>29811</v>
      </c>
      <c r="F7570" s="22" t="s">
        <v>30974</v>
      </c>
      <c r="G7570" s="22" t="s">
        <v>31193</v>
      </c>
      <c r="H7570" s="22" t="s">
        <v>31428</v>
      </c>
      <c r="I7570" s="22" t="s">
        <v>31437</v>
      </c>
      <c r="J7570" s="22" t="s">
        <v>31440</v>
      </c>
      <c r="K7570" s="22"/>
      <c r="L7570" s="22"/>
      <c r="M7570" s="23"/>
      <c r="N7570" s="22"/>
      <c r="O7570" s="23"/>
      <c r="P7570" s="23"/>
      <c r="Q7570" s="23"/>
      <c r="R7570" s="23"/>
      <c r="S7570" s="23"/>
      <c r="T7570" s="28" t="str">
        <f>LOOKUP(1,1/(Table1[[#This Row],[Level_0]:[Level 15]]&gt;0),(Table1[[#This Row],[Level_0]:[Level 15]]))</f>
        <v>L000012507 - [BM - Strat Initiatives Digital US-G]</v>
      </c>
      <c r="U7570" s="24">
        <v>7565</v>
      </c>
    </row>
    <row r="7571" spans="1:21" x14ac:dyDescent="0.25">
      <c r="A7571" s="14" t="s">
        <v>14624</v>
      </c>
      <c r="B7571" s="17" t="s">
        <v>14625</v>
      </c>
      <c r="C7571" s="17" t="s">
        <v>8760</v>
      </c>
      <c r="D7571" s="21" t="s">
        <v>39</v>
      </c>
      <c r="E7571" s="22" t="s">
        <v>29811</v>
      </c>
      <c r="F7571" s="22" t="s">
        <v>30974</v>
      </c>
      <c r="G7571" s="22" t="s">
        <v>31193</v>
      </c>
      <c r="H7571" s="22" t="s">
        <v>31428</v>
      </c>
      <c r="I7571" s="22" t="s">
        <v>31437</v>
      </c>
      <c r="J7571" s="22" t="s">
        <v>31441</v>
      </c>
      <c r="K7571" s="22"/>
      <c r="L7571" s="22"/>
      <c r="M7571" s="23"/>
      <c r="N7571" s="22"/>
      <c r="O7571" s="23"/>
      <c r="P7571" s="23"/>
      <c r="Q7571" s="23"/>
      <c r="R7571" s="23"/>
      <c r="S7571" s="23"/>
      <c r="T7571" s="28" t="str">
        <f>LOOKUP(1,1/(Table1[[#This Row],[Level_0]:[Level 15]]&gt;0),(Table1[[#This Row],[Level_0]:[Level 15]]))</f>
        <v>L000012762 - [BM - Val M Business IT-G]</v>
      </c>
      <c r="U7571" s="24">
        <v>7566</v>
      </c>
    </row>
    <row r="7572" spans="1:21" x14ac:dyDescent="0.25">
      <c r="A7572" s="14" t="s">
        <v>16720</v>
      </c>
      <c r="B7572" s="17" t="s">
        <v>39758</v>
      </c>
      <c r="C7572" s="17" t="s">
        <v>5188</v>
      </c>
      <c r="D7572" s="21" t="s">
        <v>39</v>
      </c>
      <c r="E7572" s="22" t="s">
        <v>29811</v>
      </c>
      <c r="F7572" s="22" t="s">
        <v>30974</v>
      </c>
      <c r="G7572" s="22" t="s">
        <v>31193</v>
      </c>
      <c r="H7572" s="22" t="s">
        <v>31428</v>
      </c>
      <c r="I7572" s="22" t="s">
        <v>39550</v>
      </c>
      <c r="J7572" s="22"/>
      <c r="K7572" s="22"/>
      <c r="L7572" s="22"/>
      <c r="M7572" s="23"/>
      <c r="N7572" s="22"/>
      <c r="O7572" s="23"/>
      <c r="P7572" s="23"/>
      <c r="Q7572" s="23"/>
      <c r="R7572" s="23"/>
      <c r="S7572" s="23"/>
      <c r="T7572" s="28" t="str">
        <f>LOOKUP(1,1/(Table1[[#This Row],[Level_0]:[Level 15]]&gt;0),(Table1[[#This Row],[Level_0]:[Level 15]]))</f>
        <v>L000005683 - [BM - Technical Support]</v>
      </c>
      <c r="U7572" s="24">
        <v>7567</v>
      </c>
    </row>
    <row r="7573" spans="1:21" x14ac:dyDescent="0.25">
      <c r="A7573" s="14" t="s">
        <v>6949</v>
      </c>
      <c r="B7573" s="17" t="s">
        <v>6950</v>
      </c>
      <c r="C7573" s="17" t="s">
        <v>5188</v>
      </c>
      <c r="D7573" s="21" t="s">
        <v>39</v>
      </c>
      <c r="E7573" s="22" t="s">
        <v>29811</v>
      </c>
      <c r="F7573" s="22" t="s">
        <v>30974</v>
      </c>
      <c r="G7573" s="22" t="s">
        <v>31193</v>
      </c>
      <c r="H7573" s="22" t="s">
        <v>31428</v>
      </c>
      <c r="I7573" s="22" t="s">
        <v>31446</v>
      </c>
      <c r="J7573" s="22"/>
      <c r="K7573" s="22"/>
      <c r="L7573" s="22"/>
      <c r="M7573" s="23"/>
      <c r="N7573" s="22"/>
      <c r="O7573" s="23"/>
      <c r="P7573" s="23"/>
      <c r="Q7573" s="23"/>
      <c r="R7573" s="23"/>
      <c r="S7573" s="23"/>
      <c r="T7573" s="28" t="str">
        <f>LOOKUP(1,1/(Table1[[#This Row],[Level_0]:[Level 15]]&gt;0),(Table1[[#This Row],[Level_0]:[Level 15]]))</f>
        <v>L000005823 - [BM - ComExecution - Attrition -G]</v>
      </c>
      <c r="U7573" s="24">
        <v>7568</v>
      </c>
    </row>
    <row r="7574" spans="1:21" x14ac:dyDescent="0.25">
      <c r="A7574" s="14" t="s">
        <v>6046</v>
      </c>
      <c r="B7574" s="17" t="s">
        <v>6047</v>
      </c>
      <c r="C7574" s="17" t="s">
        <v>5188</v>
      </c>
      <c r="D7574" s="21" t="s">
        <v>39</v>
      </c>
      <c r="E7574" s="22" t="s">
        <v>29811</v>
      </c>
      <c r="F7574" s="22" t="s">
        <v>30974</v>
      </c>
      <c r="G7574" s="22" t="s">
        <v>31193</v>
      </c>
      <c r="H7574" s="22" t="s">
        <v>31428</v>
      </c>
      <c r="I7574" s="22" t="s">
        <v>31447</v>
      </c>
      <c r="J7574" s="22"/>
      <c r="K7574" s="22"/>
      <c r="L7574" s="22"/>
      <c r="M7574" s="23"/>
      <c r="N7574" s="22"/>
      <c r="O7574" s="23"/>
      <c r="P7574" s="23"/>
      <c r="Q7574" s="23"/>
      <c r="R7574" s="23"/>
      <c r="S7574" s="23"/>
      <c r="T7574" s="28" t="str">
        <f>LOOKUP(1,1/(Table1[[#This Row],[Level_0]:[Level 15]]&gt;0),(Table1[[#This Row],[Level_0]:[Level 15]]))</f>
        <v>L000005826 - [BM - ComExecution - Operations -G]</v>
      </c>
      <c r="U7574" s="24">
        <v>7569</v>
      </c>
    </row>
    <row r="7575" spans="1:21" x14ac:dyDescent="0.25">
      <c r="A7575" s="14" t="s">
        <v>10359</v>
      </c>
      <c r="B7575" s="17" t="s">
        <v>10360</v>
      </c>
      <c r="C7575" s="17" t="s">
        <v>6046</v>
      </c>
      <c r="D7575" s="21" t="s">
        <v>39</v>
      </c>
      <c r="E7575" s="22" t="s">
        <v>29811</v>
      </c>
      <c r="F7575" s="22" t="s">
        <v>30974</v>
      </c>
      <c r="G7575" s="22" t="s">
        <v>31193</v>
      </c>
      <c r="H7575" s="22" t="s">
        <v>31428</v>
      </c>
      <c r="I7575" s="22" t="s">
        <v>31447</v>
      </c>
      <c r="J7575" s="22" t="s">
        <v>31448</v>
      </c>
      <c r="K7575" s="22"/>
      <c r="L7575" s="22"/>
      <c r="M7575" s="23"/>
      <c r="N7575" s="22"/>
      <c r="O7575" s="23"/>
      <c r="P7575" s="23"/>
      <c r="Q7575" s="23"/>
      <c r="R7575" s="23"/>
      <c r="S7575" s="23"/>
      <c r="T7575" s="28" t="str">
        <f>LOOKUP(1,1/(Table1[[#This Row],[Level_0]:[Level 15]]&gt;0),(Table1[[#This Row],[Level_0]:[Level 15]]))</f>
        <v>L000005693 - [DE-695800 BM Regulatory DE-G]</v>
      </c>
      <c r="U7575" s="24">
        <v>7570</v>
      </c>
    </row>
    <row r="7576" spans="1:21" x14ac:dyDescent="0.25">
      <c r="A7576" s="14" t="s">
        <v>10377</v>
      </c>
      <c r="B7576" s="17" t="s">
        <v>10378</v>
      </c>
      <c r="C7576" s="17" t="s">
        <v>6046</v>
      </c>
      <c r="D7576" s="21" t="s">
        <v>39</v>
      </c>
      <c r="E7576" s="22" t="s">
        <v>29811</v>
      </c>
      <c r="F7576" s="22" t="s">
        <v>30974</v>
      </c>
      <c r="G7576" s="22" t="s">
        <v>31193</v>
      </c>
      <c r="H7576" s="22" t="s">
        <v>31428</v>
      </c>
      <c r="I7576" s="22" t="s">
        <v>31447</v>
      </c>
      <c r="J7576" s="22" t="s">
        <v>31449</v>
      </c>
      <c r="K7576" s="22"/>
      <c r="L7576" s="22"/>
      <c r="M7576" s="23"/>
      <c r="N7576" s="22"/>
      <c r="O7576" s="23"/>
      <c r="P7576" s="23"/>
      <c r="Q7576" s="23"/>
      <c r="R7576" s="23"/>
      <c r="S7576" s="23"/>
      <c r="T7576" s="28" t="str">
        <f>LOOKUP(1,1/(Table1[[#This Row],[Level_0]:[Level 15]]&gt;0),(Table1[[#This Row],[Level_0]:[Level 15]]))</f>
        <v>L000005825 - [US-1306 55 BM Mktg Ops BCS-G]</v>
      </c>
      <c r="U7576" s="24">
        <v>7571</v>
      </c>
    </row>
    <row r="7577" spans="1:21" x14ac:dyDescent="0.25">
      <c r="A7577" s="14" t="s">
        <v>12013</v>
      </c>
      <c r="B7577" s="17" t="s">
        <v>12014</v>
      </c>
      <c r="C7577" s="17" t="s">
        <v>6046</v>
      </c>
      <c r="D7577" s="21" t="s">
        <v>39</v>
      </c>
      <c r="E7577" s="22" t="s">
        <v>29811</v>
      </c>
      <c r="F7577" s="22" t="s">
        <v>30974</v>
      </c>
      <c r="G7577" s="22" t="s">
        <v>31193</v>
      </c>
      <c r="H7577" s="22" t="s">
        <v>31428</v>
      </c>
      <c r="I7577" s="22" t="s">
        <v>31447</v>
      </c>
      <c r="J7577" s="22" t="s">
        <v>31450</v>
      </c>
      <c r="K7577" s="22"/>
      <c r="L7577" s="22"/>
      <c r="M7577" s="23"/>
      <c r="N7577" s="22"/>
      <c r="O7577" s="23"/>
      <c r="P7577" s="23"/>
      <c r="Q7577" s="23"/>
      <c r="R7577" s="23"/>
      <c r="S7577" s="23"/>
      <c r="T7577" s="28" t="str">
        <f>LOOKUP(1,1/(Table1[[#This Row],[Level_0]:[Level 15]]&gt;0),(Table1[[#This Row],[Level_0]:[Level 15]]))</f>
        <v>L000005827 - [DE-695802 BM Mktg Ops DE-G]</v>
      </c>
      <c r="U7577" s="24">
        <v>7572</v>
      </c>
    </row>
    <row r="7578" spans="1:21" x14ac:dyDescent="0.25">
      <c r="A7578" s="14" t="s">
        <v>6951</v>
      </c>
      <c r="B7578" s="17" t="s">
        <v>6952</v>
      </c>
      <c r="C7578" s="17" t="s">
        <v>6046</v>
      </c>
      <c r="D7578" s="21" t="s">
        <v>39</v>
      </c>
      <c r="E7578" s="22" t="s">
        <v>29811</v>
      </c>
      <c r="F7578" s="22" t="s">
        <v>30974</v>
      </c>
      <c r="G7578" s="22" t="s">
        <v>31193</v>
      </c>
      <c r="H7578" s="22" t="s">
        <v>31428</v>
      </c>
      <c r="I7578" s="22" t="s">
        <v>31447</v>
      </c>
      <c r="J7578" s="22" t="s">
        <v>31451</v>
      </c>
      <c r="K7578" s="22"/>
      <c r="L7578" s="22"/>
      <c r="M7578" s="23"/>
      <c r="N7578" s="22"/>
      <c r="O7578" s="23"/>
      <c r="P7578" s="23"/>
      <c r="Q7578" s="23"/>
      <c r="R7578" s="23"/>
      <c r="S7578" s="23"/>
      <c r="T7578" s="28" t="str">
        <f>LOOKUP(1,1/(Table1[[#This Row],[Level_0]:[Level 15]]&gt;0),(Table1[[#This Row],[Level_0]:[Level 15]]))</f>
        <v>L000005828 - [DE-90260040 BM Mktg Ops DE MLS-G]</v>
      </c>
      <c r="U7578" s="24">
        <v>7573</v>
      </c>
    </row>
    <row r="7579" spans="1:21" x14ac:dyDescent="0.25">
      <c r="A7579" s="14" t="s">
        <v>14128</v>
      </c>
      <c r="B7579" s="17" t="s">
        <v>14129</v>
      </c>
      <c r="C7579" s="17" t="s">
        <v>6046</v>
      </c>
      <c r="D7579" s="21" t="s">
        <v>39</v>
      </c>
      <c r="E7579" s="22" t="s">
        <v>29811</v>
      </c>
      <c r="F7579" s="22" t="s">
        <v>30974</v>
      </c>
      <c r="G7579" s="22" t="s">
        <v>31193</v>
      </c>
      <c r="H7579" s="22" t="s">
        <v>31428</v>
      </c>
      <c r="I7579" s="22" t="s">
        <v>31447</v>
      </c>
      <c r="J7579" s="22" t="s">
        <v>31452</v>
      </c>
      <c r="K7579" s="22"/>
      <c r="L7579" s="22"/>
      <c r="M7579" s="23"/>
      <c r="N7579" s="22"/>
      <c r="O7579" s="23"/>
      <c r="P7579" s="23"/>
      <c r="Q7579" s="23"/>
      <c r="R7579" s="23"/>
      <c r="S7579" s="23"/>
      <c r="T7579" s="28" t="str">
        <f>LOOKUP(1,1/(Table1[[#This Row],[Level_0]:[Level 15]]&gt;0),(Table1[[#This Row],[Level_0]:[Level 15]]))</f>
        <v>L000005829 - [FR-5856 BM Mktg Ops FR-G]</v>
      </c>
      <c r="U7579" s="24">
        <v>7574</v>
      </c>
    </row>
    <row r="7580" spans="1:21" x14ac:dyDescent="0.25">
      <c r="A7580" s="14" t="s">
        <v>5190</v>
      </c>
      <c r="B7580" s="17" t="s">
        <v>5191</v>
      </c>
      <c r="C7580" s="17" t="s">
        <v>6046</v>
      </c>
      <c r="D7580" s="21" t="s">
        <v>39</v>
      </c>
      <c r="E7580" s="22" t="s">
        <v>29811</v>
      </c>
      <c r="F7580" s="22" t="s">
        <v>30974</v>
      </c>
      <c r="G7580" s="22" t="s">
        <v>31193</v>
      </c>
      <c r="H7580" s="22" t="s">
        <v>31428</v>
      </c>
      <c r="I7580" s="22" t="s">
        <v>31447</v>
      </c>
      <c r="J7580" s="22" t="s">
        <v>31253</v>
      </c>
      <c r="K7580" s="22"/>
      <c r="L7580" s="22"/>
      <c r="M7580" s="23"/>
      <c r="N7580" s="22"/>
      <c r="O7580" s="23"/>
      <c r="P7580" s="23"/>
      <c r="Q7580" s="23"/>
      <c r="R7580" s="23"/>
      <c r="S7580" s="23"/>
      <c r="T7580" s="28" t="str">
        <f>LOOKUP(1,1/(Table1[[#This Row],[Level_0]:[Level 15]]&gt;0),(Table1[[#This Row],[Level_0]:[Level 15]]))</f>
        <v>L000005839 - [DE-646156 BM RD Application Dvpt-G]</v>
      </c>
      <c r="U7580" s="24">
        <v>7575</v>
      </c>
    </row>
    <row r="7581" spans="1:21" x14ac:dyDescent="0.25">
      <c r="A7581" s="14" t="s">
        <v>8296</v>
      </c>
      <c r="B7581" s="17" t="s">
        <v>8297</v>
      </c>
      <c r="C7581" s="17" t="s">
        <v>6046</v>
      </c>
      <c r="D7581" s="21" t="s">
        <v>39</v>
      </c>
      <c r="E7581" s="22" t="s">
        <v>29811</v>
      </c>
      <c r="F7581" s="22" t="s">
        <v>30974</v>
      </c>
      <c r="G7581" s="22" t="s">
        <v>31193</v>
      </c>
      <c r="H7581" s="22" t="s">
        <v>31428</v>
      </c>
      <c r="I7581" s="22" t="s">
        <v>31447</v>
      </c>
      <c r="J7581" s="22" t="s">
        <v>31453</v>
      </c>
      <c r="K7581" s="22"/>
      <c r="L7581" s="22"/>
      <c r="M7581" s="23"/>
      <c r="N7581" s="22"/>
      <c r="O7581" s="23"/>
      <c r="P7581" s="23"/>
      <c r="Q7581" s="23"/>
      <c r="R7581" s="23"/>
      <c r="S7581" s="23"/>
      <c r="T7581" s="28" t="str">
        <f>LOOKUP(1,1/(Table1[[#This Row],[Level_0]:[Level 15]]&gt;0),(Table1[[#This Row],[Level_0]:[Level 15]]))</f>
        <v>L000012031 - [IN-2123C00071 BM SBS Mktg Ops-G]</v>
      </c>
      <c r="U7581" s="24">
        <v>7576</v>
      </c>
    </row>
    <row r="7582" spans="1:21" x14ac:dyDescent="0.25">
      <c r="A7582" s="14" t="s">
        <v>12260</v>
      </c>
      <c r="B7582" s="17" t="s">
        <v>12261</v>
      </c>
      <c r="C7582" s="17" t="s">
        <v>6046</v>
      </c>
      <c r="D7582" s="21" t="s">
        <v>39</v>
      </c>
      <c r="E7582" s="22" t="s">
        <v>29811</v>
      </c>
      <c r="F7582" s="22" t="s">
        <v>30974</v>
      </c>
      <c r="G7582" s="22" t="s">
        <v>31193</v>
      </c>
      <c r="H7582" s="22" t="s">
        <v>31428</v>
      </c>
      <c r="I7582" s="22" t="s">
        <v>31447</v>
      </c>
      <c r="J7582" s="22" t="s">
        <v>31454</v>
      </c>
      <c r="K7582" s="22"/>
      <c r="L7582" s="22"/>
      <c r="M7582" s="23"/>
      <c r="N7582" s="22"/>
      <c r="O7582" s="23"/>
      <c r="P7582" s="23"/>
      <c r="Q7582" s="23"/>
      <c r="R7582" s="23"/>
      <c r="S7582" s="23"/>
      <c r="T7582" s="28" t="str">
        <f>LOOKUP(1,1/(Table1[[#This Row],[Level_0]:[Level 15]]&gt;0),(Table1[[#This Row],[Level_0]:[Level 15]]))</f>
        <v>L000012032 - [FR-5863 BM Regulatory FR-G]</v>
      </c>
      <c r="U7582" s="24">
        <v>7577</v>
      </c>
    </row>
    <row r="7583" spans="1:21" x14ac:dyDescent="0.25">
      <c r="A7583" s="14" t="s">
        <v>458</v>
      </c>
      <c r="B7583" s="17" t="s">
        <v>459</v>
      </c>
      <c r="C7583" s="17" t="s">
        <v>5188</v>
      </c>
      <c r="D7583" s="21" t="s">
        <v>39</v>
      </c>
      <c r="E7583" s="22" t="s">
        <v>29811</v>
      </c>
      <c r="F7583" s="22" t="s">
        <v>30974</v>
      </c>
      <c r="G7583" s="22" t="s">
        <v>31193</v>
      </c>
      <c r="H7583" s="22" t="s">
        <v>31428</v>
      </c>
      <c r="I7583" s="22" t="s">
        <v>31455</v>
      </c>
      <c r="J7583" s="22"/>
      <c r="K7583" s="22"/>
      <c r="L7583" s="22"/>
      <c r="M7583" s="23"/>
      <c r="N7583" s="22"/>
      <c r="O7583" s="23"/>
      <c r="P7583" s="23"/>
      <c r="Q7583" s="23"/>
      <c r="R7583" s="23"/>
      <c r="S7583" s="23"/>
      <c r="T7583" s="28" t="str">
        <f>LOOKUP(1,1/(Table1[[#This Row],[Level_0]:[Level 15]]&gt;0),(Table1[[#This Row],[Level_0]:[Level 15]]))</f>
        <v>L000005830 - [BM - ComExecutn-Strategic Initiative -G]</v>
      </c>
      <c r="U7583" s="24">
        <v>7578</v>
      </c>
    </row>
    <row r="7584" spans="1:21" x14ac:dyDescent="0.25">
      <c r="A7584" s="14" t="s">
        <v>12815</v>
      </c>
      <c r="B7584" s="17" t="s">
        <v>12816</v>
      </c>
      <c r="C7584" s="17" t="s">
        <v>458</v>
      </c>
      <c r="D7584" s="21" t="s">
        <v>39</v>
      </c>
      <c r="E7584" s="22" t="s">
        <v>29811</v>
      </c>
      <c r="F7584" s="22" t="s">
        <v>30974</v>
      </c>
      <c r="G7584" s="22" t="s">
        <v>31193</v>
      </c>
      <c r="H7584" s="22" t="s">
        <v>31428</v>
      </c>
      <c r="I7584" s="22" t="s">
        <v>31455</v>
      </c>
      <c r="J7584" s="22" t="s">
        <v>31456</v>
      </c>
      <c r="K7584" s="22"/>
      <c r="L7584" s="22"/>
      <c r="M7584" s="23"/>
      <c r="N7584" s="22"/>
      <c r="O7584" s="23"/>
      <c r="P7584" s="23"/>
      <c r="Q7584" s="23"/>
      <c r="R7584" s="23"/>
      <c r="S7584" s="23"/>
      <c r="T7584" s="28" t="str">
        <f>LOOKUP(1,1/(Table1[[#This Row],[Level_0]:[Level 15]]&gt;0),(Table1[[#This Row],[Level_0]:[Level 15]]))</f>
        <v>L000005831 - [53586 BM BCS WE Com Ops-G]</v>
      </c>
      <c r="U7584" s="24">
        <v>7579</v>
      </c>
    </row>
    <row r="7585" spans="1:21" x14ac:dyDescent="0.25">
      <c r="A7585" s="14" t="s">
        <v>6953</v>
      </c>
      <c r="B7585" s="17" t="s">
        <v>6954</v>
      </c>
      <c r="C7585" s="17" t="s">
        <v>458</v>
      </c>
      <c r="D7585" s="21" t="s">
        <v>39</v>
      </c>
      <c r="E7585" s="22" t="s">
        <v>29811</v>
      </c>
      <c r="F7585" s="22" t="s">
        <v>30974</v>
      </c>
      <c r="G7585" s="22" t="s">
        <v>31193</v>
      </c>
      <c r="H7585" s="22" t="s">
        <v>31428</v>
      </c>
      <c r="I7585" s="22" t="s">
        <v>31455</v>
      </c>
      <c r="J7585" s="22" t="s">
        <v>31457</v>
      </c>
      <c r="K7585" s="22"/>
      <c r="L7585" s="22"/>
      <c r="M7585" s="23"/>
      <c r="N7585" s="22"/>
      <c r="O7585" s="23"/>
      <c r="P7585" s="23"/>
      <c r="Q7585" s="23"/>
      <c r="R7585" s="23"/>
      <c r="S7585" s="23"/>
      <c r="T7585" s="28" t="str">
        <f>LOOKUP(1,1/(Table1[[#This Row],[Level_0]:[Level 15]]&gt;0),(Table1[[#This Row],[Level_0]:[Level 15]]))</f>
        <v>L000005832 - [US-1351 73 BM BCS Tech Support-G]</v>
      </c>
      <c r="U7585" s="24">
        <v>7580</v>
      </c>
    </row>
    <row r="7586" spans="1:21" x14ac:dyDescent="0.25">
      <c r="A7586" s="14" t="s">
        <v>3252</v>
      </c>
      <c r="B7586" s="17" t="s">
        <v>3253</v>
      </c>
      <c r="C7586" s="17" t="s">
        <v>458</v>
      </c>
      <c r="D7586" s="21" t="s">
        <v>39</v>
      </c>
      <c r="E7586" s="22" t="s">
        <v>29811</v>
      </c>
      <c r="F7586" s="22" t="s">
        <v>30974</v>
      </c>
      <c r="G7586" s="22" t="s">
        <v>31193</v>
      </c>
      <c r="H7586" s="22" t="s">
        <v>31428</v>
      </c>
      <c r="I7586" s="22" t="s">
        <v>31455</v>
      </c>
      <c r="J7586" s="22" t="s">
        <v>31458</v>
      </c>
      <c r="K7586" s="22"/>
      <c r="L7586" s="22"/>
      <c r="M7586" s="23"/>
      <c r="N7586" s="22"/>
      <c r="O7586" s="23"/>
      <c r="P7586" s="23"/>
      <c r="Q7586" s="23"/>
      <c r="R7586" s="23"/>
      <c r="S7586" s="23"/>
      <c r="T7586" s="28" t="str">
        <f>LOOKUP(1,1/(Table1[[#This Row],[Level_0]:[Level 15]]&gt;0),(Table1[[#This Row],[Level_0]:[Level 15]]))</f>
        <v>L000005833 - [NL-C00001351 03 BM BCS Warehousing-G]</v>
      </c>
      <c r="U7586" s="24">
        <v>7581</v>
      </c>
    </row>
    <row r="7587" spans="1:21" x14ac:dyDescent="0.25">
      <c r="A7587" s="14" t="s">
        <v>932</v>
      </c>
      <c r="B7587" s="17" t="s">
        <v>933</v>
      </c>
      <c r="C7587" s="17" t="s">
        <v>458</v>
      </c>
      <c r="D7587" s="21" t="s">
        <v>39</v>
      </c>
      <c r="E7587" s="22" t="s">
        <v>29811</v>
      </c>
      <c r="F7587" s="22" t="s">
        <v>30974</v>
      </c>
      <c r="G7587" s="22" t="s">
        <v>31193</v>
      </c>
      <c r="H7587" s="22" t="s">
        <v>31428</v>
      </c>
      <c r="I7587" s="22" t="s">
        <v>31455</v>
      </c>
      <c r="J7587" s="22" t="s">
        <v>31459</v>
      </c>
      <c r="K7587" s="22"/>
      <c r="L7587" s="22"/>
      <c r="M7587" s="23"/>
      <c r="N7587" s="22"/>
      <c r="O7587" s="23"/>
      <c r="P7587" s="23"/>
      <c r="Q7587" s="23"/>
      <c r="R7587" s="23"/>
      <c r="S7587" s="23"/>
      <c r="T7587" s="28" t="str">
        <f>LOOKUP(1,1/(Table1[[#This Row],[Level_0]:[Level 15]]&gt;0),(Table1[[#This Row],[Level_0]:[Level 15]]))</f>
        <v>L000005834 - [FR-5855 BM Strategic Initiatives FR-G]</v>
      </c>
      <c r="U7587" s="24">
        <v>7582</v>
      </c>
    </row>
    <row r="7588" spans="1:21" x14ac:dyDescent="0.25">
      <c r="A7588" s="14" t="s">
        <v>11107</v>
      </c>
      <c r="B7588" s="17" t="s">
        <v>11108</v>
      </c>
      <c r="C7588" s="17" t="s">
        <v>458</v>
      </c>
      <c r="D7588" s="21" t="s">
        <v>39</v>
      </c>
      <c r="E7588" s="22" t="s">
        <v>29811</v>
      </c>
      <c r="F7588" s="22" t="s">
        <v>30974</v>
      </c>
      <c r="G7588" s="22" t="s">
        <v>31193</v>
      </c>
      <c r="H7588" s="22" t="s">
        <v>31428</v>
      </c>
      <c r="I7588" s="22" t="s">
        <v>31455</v>
      </c>
      <c r="J7588" s="22" t="s">
        <v>31460</v>
      </c>
      <c r="K7588" s="22"/>
      <c r="L7588" s="22"/>
      <c r="M7588" s="23"/>
      <c r="N7588" s="22"/>
      <c r="O7588" s="23"/>
      <c r="P7588" s="23"/>
      <c r="Q7588" s="23"/>
      <c r="R7588" s="23"/>
      <c r="S7588" s="23"/>
      <c r="T7588" s="28" t="str">
        <f>LOOKUP(1,1/(Table1[[#This Row],[Level_0]:[Level 15]]&gt;0),(Table1[[#This Row],[Level_0]:[Level 15]]))</f>
        <v>L000005835 - [FR-6990 BM BSI RD Support-G]</v>
      </c>
      <c r="U7588" s="24">
        <v>7583</v>
      </c>
    </row>
    <row r="7589" spans="1:21" x14ac:dyDescent="0.25">
      <c r="A7589" s="14" t="s">
        <v>2741</v>
      </c>
      <c r="B7589" s="17" t="s">
        <v>2742</v>
      </c>
      <c r="C7589" s="17" t="s">
        <v>458</v>
      </c>
      <c r="D7589" s="21" t="s">
        <v>39</v>
      </c>
      <c r="E7589" s="22" t="s">
        <v>29811</v>
      </c>
      <c r="F7589" s="22" t="s">
        <v>30974</v>
      </c>
      <c r="G7589" s="22" t="s">
        <v>31193</v>
      </c>
      <c r="H7589" s="22" t="s">
        <v>31428</v>
      </c>
      <c r="I7589" s="22" t="s">
        <v>31455</v>
      </c>
      <c r="J7589" s="22" t="s">
        <v>31461</v>
      </c>
      <c r="K7589" s="22"/>
      <c r="L7589" s="22"/>
      <c r="M7589" s="23"/>
      <c r="N7589" s="22"/>
      <c r="O7589" s="23"/>
      <c r="P7589" s="23"/>
      <c r="Q7589" s="23"/>
      <c r="R7589" s="23"/>
      <c r="S7589" s="23"/>
      <c r="T7589" s="28" t="str">
        <f>LOOKUP(1,1/(Table1[[#This Row],[Level_0]:[Level 15]]&gt;0),(Table1[[#This Row],[Level_0]:[Level 15]]))</f>
        <v>L000012034 - [CH52149 BM Strategic Initiatives CH-G]</v>
      </c>
      <c r="U7589" s="24">
        <v>7584</v>
      </c>
    </row>
    <row r="7590" spans="1:21" x14ac:dyDescent="0.25">
      <c r="A7590" s="14" t="s">
        <v>9084</v>
      </c>
      <c r="B7590" s="17" t="s">
        <v>9085</v>
      </c>
      <c r="C7590" s="17" t="s">
        <v>458</v>
      </c>
      <c r="D7590" s="21" t="s">
        <v>39</v>
      </c>
      <c r="E7590" s="22" t="s">
        <v>29811</v>
      </c>
      <c r="F7590" s="22" t="s">
        <v>30974</v>
      </c>
      <c r="G7590" s="22" t="s">
        <v>31193</v>
      </c>
      <c r="H7590" s="22" t="s">
        <v>31428</v>
      </c>
      <c r="I7590" s="22" t="s">
        <v>31455</v>
      </c>
      <c r="J7590" s="22" t="s">
        <v>31462</v>
      </c>
      <c r="K7590" s="22"/>
      <c r="L7590" s="22"/>
      <c r="M7590" s="23"/>
      <c r="N7590" s="22"/>
      <c r="O7590" s="23"/>
      <c r="P7590" s="23"/>
      <c r="Q7590" s="23"/>
      <c r="R7590" s="23"/>
      <c r="S7590" s="23"/>
      <c r="T7590" s="28" t="str">
        <f>LOOKUP(1,1/(Table1[[#This Row],[Level_0]:[Level 15]]&gt;0),(Table1[[#This Row],[Level_0]:[Level 15]]))</f>
        <v>L000012035 - [BM SBS Strategic Initiatives-G]</v>
      </c>
      <c r="U7590" s="24">
        <v>7585</v>
      </c>
    </row>
    <row r="7591" spans="1:21" x14ac:dyDescent="0.25">
      <c r="A7591" s="14" t="s">
        <v>4870</v>
      </c>
      <c r="B7591" s="17" t="s">
        <v>4871</v>
      </c>
      <c r="C7591" s="17" t="s">
        <v>458</v>
      </c>
      <c r="D7591" s="21" t="s">
        <v>39</v>
      </c>
      <c r="E7591" s="22" t="s">
        <v>29811</v>
      </c>
      <c r="F7591" s="22" t="s">
        <v>30974</v>
      </c>
      <c r="G7591" s="22" t="s">
        <v>31193</v>
      </c>
      <c r="H7591" s="22" t="s">
        <v>31428</v>
      </c>
      <c r="I7591" s="22" t="s">
        <v>31455</v>
      </c>
      <c r="J7591" s="22" t="s">
        <v>31463</v>
      </c>
      <c r="K7591" s="22"/>
      <c r="L7591" s="22"/>
      <c r="M7591" s="23"/>
      <c r="N7591" s="22"/>
      <c r="O7591" s="23"/>
      <c r="P7591" s="23"/>
      <c r="Q7591" s="23"/>
      <c r="R7591" s="23"/>
      <c r="S7591" s="23"/>
      <c r="T7591" s="28" t="str">
        <f>LOOKUP(1,1/(Table1[[#This Row],[Level_0]:[Level 15]]&gt;0),(Table1[[#This Row],[Level_0]:[Level 15]]))</f>
        <v>L000012506 - [BM - BSI Strategic Initiatives US-G]</v>
      </c>
      <c r="U7591" s="24">
        <v>7586</v>
      </c>
    </row>
    <row r="7592" spans="1:21" x14ac:dyDescent="0.25">
      <c r="A7592" s="14" t="s">
        <v>6488</v>
      </c>
      <c r="B7592" s="17" t="s">
        <v>6489</v>
      </c>
      <c r="C7592" s="17" t="s">
        <v>5188</v>
      </c>
      <c r="D7592" s="21" t="s">
        <v>39</v>
      </c>
      <c r="E7592" s="22" t="s">
        <v>29811</v>
      </c>
      <c r="F7592" s="22" t="s">
        <v>30974</v>
      </c>
      <c r="G7592" s="22" t="s">
        <v>31193</v>
      </c>
      <c r="H7592" s="22" t="s">
        <v>31428</v>
      </c>
      <c r="I7592" s="22" t="s">
        <v>31464</v>
      </c>
      <c r="J7592" s="22"/>
      <c r="K7592" s="22"/>
      <c r="L7592" s="22"/>
      <c r="M7592" s="23"/>
      <c r="N7592" s="22"/>
      <c r="O7592" s="23"/>
      <c r="P7592" s="23"/>
      <c r="Q7592" s="23"/>
      <c r="R7592" s="23"/>
      <c r="S7592" s="23"/>
      <c r="T7592" s="28" t="str">
        <f>LOOKUP(1,1/(Table1[[#This Row],[Level_0]:[Level 15]]&gt;0),(Table1[[#This Row],[Level_0]:[Level 15]]))</f>
        <v>L000012036 - [BM - ComExecution - Adjustment -G]</v>
      </c>
      <c r="U7592" s="24">
        <v>7587</v>
      </c>
    </row>
    <row r="7593" spans="1:21" x14ac:dyDescent="0.25">
      <c r="A7593" s="14" t="s">
        <v>38093</v>
      </c>
      <c r="B7593" s="17" t="s">
        <v>38094</v>
      </c>
      <c r="C7593" s="17" t="s">
        <v>5188</v>
      </c>
      <c r="D7593" s="21" t="s">
        <v>39</v>
      </c>
      <c r="E7593" s="22" t="s">
        <v>29811</v>
      </c>
      <c r="F7593" s="22" t="s">
        <v>30974</v>
      </c>
      <c r="G7593" s="22" t="s">
        <v>31193</v>
      </c>
      <c r="H7593" s="22" t="s">
        <v>31428</v>
      </c>
      <c r="I7593" s="22" t="s">
        <v>31465</v>
      </c>
      <c r="J7593" s="22"/>
      <c r="K7593" s="22"/>
      <c r="L7593" s="22"/>
      <c r="M7593" s="23"/>
      <c r="N7593" s="22"/>
      <c r="O7593" s="23"/>
      <c r="P7593" s="23"/>
      <c r="Q7593" s="23"/>
      <c r="R7593" s="23"/>
      <c r="S7593" s="23"/>
      <c r="T7593" s="28" t="str">
        <f>LOOKUP(1,1/(Table1[[#This Row],[Level_0]:[Level 15]]&gt;0),(Table1[[#This Row],[Level_0]:[Level 15]]))</f>
        <v>L000013659 - [Head of Commercial Execution]</v>
      </c>
      <c r="U7593" s="24">
        <v>7588</v>
      </c>
    </row>
    <row r="7594" spans="1:21" x14ac:dyDescent="0.25">
      <c r="A7594" s="14" t="s">
        <v>18721</v>
      </c>
      <c r="B7594" s="17" t="s">
        <v>18722</v>
      </c>
      <c r="C7594" s="17" t="s">
        <v>20682</v>
      </c>
      <c r="D7594" s="21" t="s">
        <v>39</v>
      </c>
      <c r="E7594" s="22" t="s">
        <v>29811</v>
      </c>
      <c r="F7594" s="22" t="s">
        <v>30974</v>
      </c>
      <c r="G7594" s="22" t="s">
        <v>31193</v>
      </c>
      <c r="H7594" s="22" t="s">
        <v>31466</v>
      </c>
      <c r="I7594" s="22"/>
      <c r="J7594" s="22"/>
      <c r="K7594" s="22"/>
      <c r="L7594" s="22"/>
      <c r="M7594" s="23"/>
      <c r="N7594" s="22"/>
      <c r="O7594" s="23"/>
      <c r="P7594" s="23"/>
      <c r="Q7594" s="23"/>
      <c r="R7594" s="23"/>
      <c r="S7594" s="23"/>
      <c r="T7594" s="28" t="str">
        <f>LOOKUP(1,1/(Table1[[#This Row],[Level_0]:[Level 15]]&gt;0),(Table1[[#This Row],[Level_0]:[Level 15]]))</f>
        <v>L000013121 - [Sales EEMEA (BM) -G]</v>
      </c>
      <c r="U7594" s="24">
        <v>7589</v>
      </c>
    </row>
    <row r="7595" spans="1:21" x14ac:dyDescent="0.25">
      <c r="A7595" s="14" t="s">
        <v>12318</v>
      </c>
      <c r="B7595" s="17" t="s">
        <v>24164</v>
      </c>
      <c r="C7595" s="17" t="s">
        <v>20682</v>
      </c>
      <c r="D7595" s="21" t="s">
        <v>39</v>
      </c>
      <c r="E7595" s="22" t="s">
        <v>29811</v>
      </c>
      <c r="F7595" s="22" t="s">
        <v>30974</v>
      </c>
      <c r="G7595" s="22" t="s">
        <v>31193</v>
      </c>
      <c r="H7595" s="22" t="s">
        <v>31467</v>
      </c>
      <c r="I7595" s="22"/>
      <c r="J7595" s="22"/>
      <c r="K7595" s="22"/>
      <c r="L7595" s="22"/>
      <c r="M7595" s="23"/>
      <c r="N7595" s="22"/>
      <c r="O7595" s="23"/>
      <c r="P7595" s="23"/>
      <c r="Q7595" s="23"/>
      <c r="R7595" s="23"/>
      <c r="S7595" s="23"/>
      <c r="T7595" s="28" t="str">
        <f>LOOKUP(1,1/(Table1[[#This Row],[Level_0]:[Level 15]]&gt;0),(Table1[[#This Row],[Level_0]:[Level 15]]))</f>
        <v>L000013122 - [Business Planning &amp; Implementation]</v>
      </c>
      <c r="U7595" s="24">
        <v>7590</v>
      </c>
    </row>
    <row r="7596" spans="1:21" x14ac:dyDescent="0.25">
      <c r="A7596" s="14" t="s">
        <v>38095</v>
      </c>
      <c r="B7596" s="17" t="s">
        <v>38096</v>
      </c>
      <c r="C7596" s="17" t="s">
        <v>12318</v>
      </c>
      <c r="D7596" s="21" t="s">
        <v>39</v>
      </c>
      <c r="E7596" s="22" t="s">
        <v>29811</v>
      </c>
      <c r="F7596" s="22" t="s">
        <v>30974</v>
      </c>
      <c r="G7596" s="22" t="s">
        <v>31193</v>
      </c>
      <c r="H7596" s="22" t="s">
        <v>31467</v>
      </c>
      <c r="I7596" s="22" t="s">
        <v>31468</v>
      </c>
      <c r="J7596" s="22"/>
      <c r="K7596" s="22"/>
      <c r="L7596" s="22"/>
      <c r="M7596" s="23"/>
      <c r="N7596" s="22"/>
      <c r="O7596" s="23"/>
      <c r="P7596" s="23"/>
      <c r="Q7596" s="23"/>
      <c r="R7596" s="23"/>
      <c r="S7596" s="23"/>
      <c r="T7596" s="28" t="str">
        <f>LOOKUP(1,1/(Table1[[#This Row],[Level_0]:[Level 15]]&gt;0),(Table1[[#This Row],[Level_0]:[Level 15]]))</f>
        <v>L000013660 - [BM - Business Planning - Management]</v>
      </c>
      <c r="U7596" s="24">
        <v>7591</v>
      </c>
    </row>
    <row r="7597" spans="1:21" x14ac:dyDescent="0.25">
      <c r="A7597" s="14" t="s">
        <v>38097</v>
      </c>
      <c r="B7597" s="17" t="s">
        <v>38098</v>
      </c>
      <c r="C7597" s="17" t="s">
        <v>12318</v>
      </c>
      <c r="D7597" s="21" t="s">
        <v>39</v>
      </c>
      <c r="E7597" s="22" t="s">
        <v>29811</v>
      </c>
      <c r="F7597" s="22" t="s">
        <v>30974</v>
      </c>
      <c r="G7597" s="22" t="s">
        <v>31193</v>
      </c>
      <c r="H7597" s="22" t="s">
        <v>31467</v>
      </c>
      <c r="I7597" s="22" t="s">
        <v>31469</v>
      </c>
      <c r="J7597" s="22"/>
      <c r="K7597" s="22"/>
      <c r="L7597" s="22"/>
      <c r="M7597" s="23"/>
      <c r="N7597" s="22"/>
      <c r="O7597" s="23"/>
      <c r="P7597" s="23"/>
      <c r="Q7597" s="23"/>
      <c r="R7597" s="23"/>
      <c r="S7597" s="23"/>
      <c r="T7597" s="28" t="str">
        <f>LOOKUP(1,1/(Table1[[#This Row],[Level_0]:[Level 15]]&gt;0),(Table1[[#This Row],[Level_0]:[Level 15]]))</f>
        <v>L000013661 - [BM - Business Planning - Adjustment]</v>
      </c>
      <c r="U7597" s="24">
        <v>7592</v>
      </c>
    </row>
    <row r="7598" spans="1:21" x14ac:dyDescent="0.25">
      <c r="A7598" s="14" t="s">
        <v>20290</v>
      </c>
      <c r="B7598" s="17" t="s">
        <v>20291</v>
      </c>
      <c r="C7598" s="17" t="s">
        <v>20682</v>
      </c>
      <c r="D7598" s="21" t="s">
        <v>39</v>
      </c>
      <c r="E7598" s="22" t="s">
        <v>29811</v>
      </c>
      <c r="F7598" s="22" t="s">
        <v>30974</v>
      </c>
      <c r="G7598" s="22" t="s">
        <v>31193</v>
      </c>
      <c r="H7598" s="22" t="s">
        <v>31470</v>
      </c>
      <c r="I7598" s="22"/>
      <c r="J7598" s="22"/>
      <c r="K7598" s="22"/>
      <c r="L7598" s="22"/>
      <c r="M7598" s="23"/>
      <c r="N7598" s="22"/>
      <c r="O7598" s="23"/>
      <c r="P7598" s="23"/>
      <c r="Q7598" s="23"/>
      <c r="R7598" s="23"/>
      <c r="S7598" s="23"/>
      <c r="T7598" s="28" t="str">
        <f>LOOKUP(1,1/(Table1[[#This Row],[Level_0]:[Level 15]]&gt;0),(Table1[[#This Row],[Level_0]:[Level 15]]))</f>
        <v>L000013176 - [BM - Royalties -G]</v>
      </c>
      <c r="U7598" s="24">
        <v>7593</v>
      </c>
    </row>
    <row r="7599" spans="1:21" x14ac:dyDescent="0.25">
      <c r="A7599" s="14" t="s">
        <v>10335</v>
      </c>
      <c r="B7599" s="17" t="s">
        <v>10336</v>
      </c>
      <c r="C7599" s="17" t="s">
        <v>20290</v>
      </c>
      <c r="D7599" s="21" t="s">
        <v>39</v>
      </c>
      <c r="E7599" s="22" t="s">
        <v>29811</v>
      </c>
      <c r="F7599" s="22" t="s">
        <v>30974</v>
      </c>
      <c r="G7599" s="22" t="s">
        <v>31193</v>
      </c>
      <c r="H7599" s="22" t="s">
        <v>31470</v>
      </c>
      <c r="I7599" s="22" t="s">
        <v>31471</v>
      </c>
      <c r="J7599" s="22"/>
      <c r="K7599" s="22"/>
      <c r="L7599" s="22"/>
      <c r="M7599" s="23"/>
      <c r="N7599" s="22"/>
      <c r="O7599" s="23"/>
      <c r="P7599" s="23"/>
      <c r="Q7599" s="23"/>
      <c r="R7599" s="23"/>
      <c r="S7599" s="23"/>
      <c r="T7599" s="28" t="str">
        <f>LOOKUP(1,1/(Table1[[#This Row],[Level_0]:[Level 15]]&gt;0),(Table1[[#This Row],[Level_0]:[Level 15]]))</f>
        <v>L000005340 - [AS BM Royalties &amp; Licenses-G]</v>
      </c>
      <c r="U7599" s="24">
        <v>7594</v>
      </c>
    </row>
    <row r="7600" spans="1:21" x14ac:dyDescent="0.25">
      <c r="A7600" s="14" t="s">
        <v>3254</v>
      </c>
      <c r="B7600" s="17" t="s">
        <v>3255</v>
      </c>
      <c r="C7600" s="17" t="s">
        <v>12088</v>
      </c>
      <c r="D7600" s="21" t="s">
        <v>39</v>
      </c>
      <c r="E7600" s="22" t="s">
        <v>29811</v>
      </c>
      <c r="F7600" s="22" t="s">
        <v>30974</v>
      </c>
      <c r="G7600" s="22" t="s">
        <v>31472</v>
      </c>
      <c r="H7600" s="22"/>
      <c r="I7600" s="22"/>
      <c r="J7600" s="22"/>
      <c r="K7600" s="22"/>
      <c r="L7600" s="22"/>
      <c r="M7600" s="23"/>
      <c r="N7600" s="22"/>
      <c r="O7600" s="23"/>
      <c r="P7600" s="23"/>
      <c r="Q7600" s="23"/>
      <c r="R7600" s="23"/>
      <c r="S7600" s="23"/>
      <c r="T7600" s="28" t="str">
        <f>LOOKUP(1,1/(Table1[[#This Row],[Level_0]:[Level 15]]&gt;0),(Table1[[#This Row],[Level_0]:[Level 15]]))</f>
        <v>L000005842 - [Diagnostics &amp; Regulated Materials -G]</v>
      </c>
      <c r="U7600" s="24">
        <v>7595</v>
      </c>
    </row>
    <row r="7601" spans="1:21" x14ac:dyDescent="0.25">
      <c r="A7601" s="14" t="s">
        <v>10379</v>
      </c>
      <c r="B7601" s="17" t="s">
        <v>10380</v>
      </c>
      <c r="C7601" s="17" t="s">
        <v>3254</v>
      </c>
      <c r="D7601" s="21" t="s">
        <v>39</v>
      </c>
      <c r="E7601" s="22" t="s">
        <v>29811</v>
      </c>
      <c r="F7601" s="22" t="s">
        <v>30974</v>
      </c>
      <c r="G7601" s="22" t="s">
        <v>31472</v>
      </c>
      <c r="H7601" s="22" t="s">
        <v>31473</v>
      </c>
      <c r="I7601" s="22"/>
      <c r="J7601" s="22"/>
      <c r="K7601" s="22"/>
      <c r="L7601" s="22"/>
      <c r="M7601" s="23"/>
      <c r="N7601" s="22"/>
      <c r="O7601" s="23"/>
      <c r="P7601" s="23"/>
      <c r="Q7601" s="23"/>
      <c r="R7601" s="23"/>
      <c r="S7601" s="23"/>
      <c r="T7601" s="28" t="str">
        <f>LOOKUP(1,1/(Table1[[#This Row],[Level_0]:[Level 15]]&gt;0),(Table1[[#This Row],[Level_0]:[Level 15]]))</f>
        <v>L000005843 - [DxRM - Tissue Diagnostics -G]</v>
      </c>
      <c r="U7601" s="24">
        <v>7596</v>
      </c>
    </row>
    <row r="7602" spans="1:21" x14ac:dyDescent="0.25">
      <c r="A7602" s="14" t="s">
        <v>6048</v>
      </c>
      <c r="B7602" s="17" t="s">
        <v>38099</v>
      </c>
      <c r="C7602" s="17" t="s">
        <v>10379</v>
      </c>
      <c r="D7602" s="21" t="s">
        <v>39</v>
      </c>
      <c r="E7602" s="22" t="s">
        <v>29811</v>
      </c>
      <c r="F7602" s="22" t="s">
        <v>30974</v>
      </c>
      <c r="G7602" s="22" t="s">
        <v>31472</v>
      </c>
      <c r="H7602" s="22" t="s">
        <v>31473</v>
      </c>
      <c r="I7602" s="22" t="s">
        <v>31474</v>
      </c>
      <c r="J7602" s="22"/>
      <c r="K7602" s="22"/>
      <c r="L7602" s="22"/>
      <c r="M7602" s="23"/>
      <c r="N7602" s="22"/>
      <c r="O7602" s="23"/>
      <c r="P7602" s="23"/>
      <c r="Q7602" s="23"/>
      <c r="R7602" s="23"/>
      <c r="S7602" s="23"/>
      <c r="T7602" s="28" t="str">
        <f>LOOKUP(1,1/(Table1[[#This Row],[Level_0]:[Level 15]]&gt;0),(Table1[[#This Row],[Level_0]:[Level 15]]))</f>
        <v>L000005844 - [DxRM - TDx Field Sales Vehicle]</v>
      </c>
      <c r="U7602" s="24">
        <v>7597</v>
      </c>
    </row>
    <row r="7603" spans="1:21" x14ac:dyDescent="0.25">
      <c r="A7603" s="14" t="s">
        <v>3256</v>
      </c>
      <c r="B7603" s="17" t="s">
        <v>38100</v>
      </c>
      <c r="C7603" s="17" t="s">
        <v>10379</v>
      </c>
      <c r="D7603" s="21" t="s">
        <v>39</v>
      </c>
      <c r="E7603" s="22" t="s">
        <v>29811</v>
      </c>
      <c r="F7603" s="22" t="s">
        <v>30974</v>
      </c>
      <c r="G7603" s="22" t="s">
        <v>31472</v>
      </c>
      <c r="H7603" s="22" t="s">
        <v>31473</v>
      </c>
      <c r="I7603" s="22" t="s">
        <v>31475</v>
      </c>
      <c r="J7603" s="22"/>
      <c r="K7603" s="22"/>
      <c r="L7603" s="22"/>
      <c r="M7603" s="23"/>
      <c r="N7603" s="22"/>
      <c r="O7603" s="23"/>
      <c r="P7603" s="23"/>
      <c r="Q7603" s="23"/>
      <c r="R7603" s="23"/>
      <c r="S7603" s="23"/>
      <c r="T7603" s="28" t="str">
        <f>LOOKUP(1,1/(Table1[[#This Row],[Level_0]:[Level 15]]&gt;0),(Table1[[#This Row],[Level_0]:[Level 15]]))</f>
        <v>L000005846 - [DxRM - TDx Field Sales US]</v>
      </c>
      <c r="U7603" s="24">
        <v>7598</v>
      </c>
    </row>
    <row r="7604" spans="1:21" x14ac:dyDescent="0.25">
      <c r="A7604" s="14" t="s">
        <v>8298</v>
      </c>
      <c r="B7604" s="17" t="s">
        <v>38101</v>
      </c>
      <c r="C7604" s="17" t="s">
        <v>10379</v>
      </c>
      <c r="D7604" s="21" t="s">
        <v>39</v>
      </c>
      <c r="E7604" s="22" t="s">
        <v>29811</v>
      </c>
      <c r="F7604" s="22" t="s">
        <v>30974</v>
      </c>
      <c r="G7604" s="22" t="s">
        <v>31472</v>
      </c>
      <c r="H7604" s="22" t="s">
        <v>31473</v>
      </c>
      <c r="I7604" s="22" t="s">
        <v>31476</v>
      </c>
      <c r="J7604" s="22"/>
      <c r="K7604" s="22"/>
      <c r="L7604" s="22"/>
      <c r="M7604" s="23"/>
      <c r="N7604" s="22"/>
      <c r="O7604" s="23"/>
      <c r="P7604" s="23"/>
      <c r="Q7604" s="23"/>
      <c r="R7604" s="23"/>
      <c r="S7604" s="23"/>
      <c r="T7604" s="28" t="str">
        <f>LOOKUP(1,1/(Table1[[#This Row],[Level_0]:[Level 15]]&gt;0),(Table1[[#This Row],[Level_0]:[Level 15]]))</f>
        <v>L000012042 - [DxRM - TDx Field Sales MY]</v>
      </c>
      <c r="U7604" s="24">
        <v>7599</v>
      </c>
    </row>
    <row r="7605" spans="1:21" x14ac:dyDescent="0.25">
      <c r="A7605" s="14" t="s">
        <v>9907</v>
      </c>
      <c r="B7605" s="17" t="s">
        <v>38102</v>
      </c>
      <c r="C7605" s="17" t="s">
        <v>10379</v>
      </c>
      <c r="D7605" s="21" t="s">
        <v>39</v>
      </c>
      <c r="E7605" s="22" t="s">
        <v>29811</v>
      </c>
      <c r="F7605" s="22" t="s">
        <v>30974</v>
      </c>
      <c r="G7605" s="22" t="s">
        <v>31472</v>
      </c>
      <c r="H7605" s="22" t="s">
        <v>31473</v>
      </c>
      <c r="I7605" s="22" t="s">
        <v>31477</v>
      </c>
      <c r="J7605" s="22"/>
      <c r="K7605" s="22"/>
      <c r="L7605" s="22"/>
      <c r="M7605" s="23"/>
      <c r="N7605" s="22"/>
      <c r="O7605" s="23"/>
      <c r="P7605" s="23"/>
      <c r="Q7605" s="23"/>
      <c r="R7605" s="23"/>
      <c r="S7605" s="23"/>
      <c r="T7605" s="28" t="str">
        <f>LOOKUP(1,1/(Table1[[#This Row],[Level_0]:[Level 15]]&gt;0),(Table1[[#This Row],[Level_0]:[Level 15]]))</f>
        <v>L000012043 - [DxRM - TDx Field Sales CA]</v>
      </c>
      <c r="U7605" s="24">
        <v>7600</v>
      </c>
    </row>
    <row r="7606" spans="1:21" x14ac:dyDescent="0.25">
      <c r="A7606" s="14" t="s">
        <v>8333</v>
      </c>
      <c r="B7606" s="17" t="s">
        <v>38103</v>
      </c>
      <c r="C7606" s="17" t="s">
        <v>10379</v>
      </c>
      <c r="D7606" s="21" t="s">
        <v>39</v>
      </c>
      <c r="E7606" s="22" t="s">
        <v>29811</v>
      </c>
      <c r="F7606" s="22" t="s">
        <v>30974</v>
      </c>
      <c r="G7606" s="22" t="s">
        <v>31472</v>
      </c>
      <c r="H7606" s="22" t="s">
        <v>31473</v>
      </c>
      <c r="I7606" s="22" t="s">
        <v>31478</v>
      </c>
      <c r="J7606" s="22"/>
      <c r="K7606" s="22"/>
      <c r="L7606" s="22"/>
      <c r="M7606" s="23"/>
      <c r="N7606" s="22"/>
      <c r="O7606" s="23"/>
      <c r="P7606" s="23"/>
      <c r="Q7606" s="23"/>
      <c r="R7606" s="23"/>
      <c r="S7606" s="23"/>
      <c r="T7606" s="28" t="str">
        <f>LOOKUP(1,1/(Table1[[#This Row],[Level_0]:[Level 15]]&gt;0),(Table1[[#This Row],[Level_0]:[Level 15]]))</f>
        <v>L000012495 - [DxRM - TDx Field Sales PT]</v>
      </c>
      <c r="U7606" s="24">
        <v>7601</v>
      </c>
    </row>
    <row r="7607" spans="1:21" x14ac:dyDescent="0.25">
      <c r="A7607" s="14" t="s">
        <v>10654</v>
      </c>
      <c r="B7607" s="17" t="s">
        <v>38104</v>
      </c>
      <c r="C7607" s="17" t="s">
        <v>10379</v>
      </c>
      <c r="D7607" s="21" t="s">
        <v>39</v>
      </c>
      <c r="E7607" s="22" t="s">
        <v>29811</v>
      </c>
      <c r="F7607" s="22" t="s">
        <v>30974</v>
      </c>
      <c r="G7607" s="22" t="s">
        <v>31472</v>
      </c>
      <c r="H7607" s="22" t="s">
        <v>31473</v>
      </c>
      <c r="I7607" s="22" t="s">
        <v>31479</v>
      </c>
      <c r="J7607" s="22"/>
      <c r="K7607" s="22"/>
      <c r="L7607" s="22"/>
      <c r="M7607" s="23"/>
      <c r="N7607" s="22"/>
      <c r="O7607" s="23"/>
      <c r="P7607" s="23"/>
      <c r="Q7607" s="23"/>
      <c r="R7607" s="23"/>
      <c r="S7607" s="23"/>
      <c r="T7607" s="28" t="str">
        <f>LOOKUP(1,1/(Table1[[#This Row],[Level_0]:[Level 15]]&gt;0),(Table1[[#This Row],[Level_0]:[Level 15]]))</f>
        <v>L000012496 - [DxRM - TDx Field Sales CN]</v>
      </c>
      <c r="U7607" s="24">
        <v>7602</v>
      </c>
    </row>
    <row r="7608" spans="1:21" x14ac:dyDescent="0.25">
      <c r="A7608" s="14" t="s">
        <v>3022</v>
      </c>
      <c r="B7608" s="17" t="s">
        <v>38105</v>
      </c>
      <c r="C7608" s="17" t="s">
        <v>10379</v>
      </c>
      <c r="D7608" s="21" t="s">
        <v>39</v>
      </c>
      <c r="E7608" s="22" t="s">
        <v>29811</v>
      </c>
      <c r="F7608" s="22" t="s">
        <v>30974</v>
      </c>
      <c r="G7608" s="22" t="s">
        <v>31472</v>
      </c>
      <c r="H7608" s="22" t="s">
        <v>31473</v>
      </c>
      <c r="I7608" s="22" t="s">
        <v>31480</v>
      </c>
      <c r="J7608" s="22"/>
      <c r="K7608" s="22"/>
      <c r="L7608" s="22"/>
      <c r="M7608" s="23"/>
      <c r="N7608" s="22"/>
      <c r="O7608" s="23"/>
      <c r="P7608" s="23"/>
      <c r="Q7608" s="23"/>
      <c r="R7608" s="23"/>
      <c r="S7608" s="23"/>
      <c r="T7608" s="28" t="str">
        <f>LOOKUP(1,1/(Table1[[#This Row],[Level_0]:[Level 15]]&gt;0),(Table1[[#This Row],[Level_0]:[Level 15]]))</f>
        <v>L000013293 - [DxRM - TDx Field Sales]</v>
      </c>
      <c r="U7608" s="24">
        <v>7603</v>
      </c>
    </row>
    <row r="7609" spans="1:21" x14ac:dyDescent="0.25">
      <c r="A7609" s="14" t="s">
        <v>4918</v>
      </c>
      <c r="B7609" s="17" t="s">
        <v>38106</v>
      </c>
      <c r="C7609" s="17" t="s">
        <v>10379</v>
      </c>
      <c r="D7609" s="21" t="s">
        <v>39</v>
      </c>
      <c r="E7609" s="22" t="s">
        <v>29811</v>
      </c>
      <c r="F7609" s="22" t="s">
        <v>30974</v>
      </c>
      <c r="G7609" s="22" t="s">
        <v>31472</v>
      </c>
      <c r="H7609" s="22" t="s">
        <v>31473</v>
      </c>
      <c r="I7609" s="22" t="s">
        <v>31481</v>
      </c>
      <c r="J7609" s="22"/>
      <c r="K7609" s="22"/>
      <c r="L7609" s="22"/>
      <c r="M7609" s="23"/>
      <c r="N7609" s="22"/>
      <c r="O7609" s="23"/>
      <c r="P7609" s="23"/>
      <c r="Q7609" s="23"/>
      <c r="R7609" s="23"/>
      <c r="S7609" s="23"/>
      <c r="T7609" s="28" t="str">
        <f>LOOKUP(1,1/(Table1[[#This Row],[Level_0]:[Level 15]]&gt;0),(Table1[[#This Row],[Level_0]:[Level 15]]))</f>
        <v>L000013294 - [DxRM - TDx Marketing]</v>
      </c>
      <c r="U7609" s="24">
        <v>7604</v>
      </c>
    </row>
    <row r="7610" spans="1:21" x14ac:dyDescent="0.25">
      <c r="A7610" s="14" t="s">
        <v>736</v>
      </c>
      <c r="B7610" s="17" t="s">
        <v>38107</v>
      </c>
      <c r="C7610" s="17" t="s">
        <v>10379</v>
      </c>
      <c r="D7610" s="21" t="s">
        <v>39</v>
      </c>
      <c r="E7610" s="22" t="s">
        <v>29811</v>
      </c>
      <c r="F7610" s="22" t="s">
        <v>30974</v>
      </c>
      <c r="G7610" s="22" t="s">
        <v>31472</v>
      </c>
      <c r="H7610" s="22" t="s">
        <v>31473</v>
      </c>
      <c r="I7610" s="22" t="s">
        <v>31482</v>
      </c>
      <c r="J7610" s="22"/>
      <c r="K7610" s="22"/>
      <c r="L7610" s="22"/>
      <c r="M7610" s="23"/>
      <c r="N7610" s="22"/>
      <c r="O7610" s="23"/>
      <c r="P7610" s="23"/>
      <c r="Q7610" s="23"/>
      <c r="R7610" s="23"/>
      <c r="S7610" s="23"/>
      <c r="T7610" s="28" t="str">
        <f>LOOKUP(1,1/(Table1[[#This Row],[Level_0]:[Level 15]]&gt;0),(Table1[[#This Row],[Level_0]:[Level 15]]))</f>
        <v>L000013295 - [DxRM - TDx Amortization]</v>
      </c>
      <c r="U7610" s="24">
        <v>7605</v>
      </c>
    </row>
    <row r="7611" spans="1:21" x14ac:dyDescent="0.25">
      <c r="A7611" s="14" t="s">
        <v>17565</v>
      </c>
      <c r="B7611" s="17" t="s">
        <v>17566</v>
      </c>
      <c r="C7611" s="17" t="s">
        <v>3254</v>
      </c>
      <c r="D7611" s="21" t="s">
        <v>39</v>
      </c>
      <c r="E7611" s="22" t="s">
        <v>29811</v>
      </c>
      <c r="F7611" s="22" t="s">
        <v>30974</v>
      </c>
      <c r="G7611" s="22" t="s">
        <v>31472</v>
      </c>
      <c r="H7611" s="22" t="s">
        <v>31483</v>
      </c>
      <c r="I7611" s="22"/>
      <c r="J7611" s="22"/>
      <c r="K7611" s="22"/>
      <c r="L7611" s="22"/>
      <c r="M7611" s="23"/>
      <c r="N7611" s="22"/>
      <c r="O7611" s="23"/>
      <c r="P7611" s="23"/>
      <c r="Q7611" s="23"/>
      <c r="R7611" s="23"/>
      <c r="S7611" s="23"/>
      <c r="T7611" s="28" t="str">
        <f>LOOKUP(1,1/(Table1[[#This Row],[Level_0]:[Level 15]]&gt;0),(Table1[[#This Row],[Level_0]:[Level 15]]))</f>
        <v>L000005892 - [DxRM - Management -G]</v>
      </c>
      <c r="U7611" s="24">
        <v>7606</v>
      </c>
    </row>
    <row r="7612" spans="1:21" x14ac:dyDescent="0.25">
      <c r="A7612" s="14" t="s">
        <v>10381</v>
      </c>
      <c r="B7612" s="17" t="s">
        <v>38108</v>
      </c>
      <c r="C7612" s="17" t="s">
        <v>17565</v>
      </c>
      <c r="D7612" s="21" t="s">
        <v>39</v>
      </c>
      <c r="E7612" s="22" t="s">
        <v>29811</v>
      </c>
      <c r="F7612" s="22" t="s">
        <v>30974</v>
      </c>
      <c r="G7612" s="22" t="s">
        <v>31472</v>
      </c>
      <c r="H7612" s="22" t="s">
        <v>31483</v>
      </c>
      <c r="I7612" s="22" t="s">
        <v>31484</v>
      </c>
      <c r="J7612" s="22"/>
      <c r="K7612" s="22"/>
      <c r="L7612" s="22"/>
      <c r="M7612" s="23"/>
      <c r="N7612" s="22"/>
      <c r="O7612" s="23"/>
      <c r="P7612" s="23"/>
      <c r="Q7612" s="23"/>
      <c r="R7612" s="23"/>
      <c r="S7612" s="23"/>
      <c r="T7612" s="28" t="str">
        <f>LOOKUP(1,1/(Table1[[#This Row],[Level_0]:[Level 15]]&gt;0),(Table1[[#This Row],[Level_0]:[Level 15]]))</f>
        <v>L000005894 - [DxRM - Mgmt Amortization]</v>
      </c>
      <c r="U7612" s="24">
        <v>7607</v>
      </c>
    </row>
    <row r="7613" spans="1:21" x14ac:dyDescent="0.25">
      <c r="A7613" s="14" t="s">
        <v>16739</v>
      </c>
      <c r="B7613" s="17" t="s">
        <v>38109</v>
      </c>
      <c r="C7613" s="17" t="s">
        <v>17565</v>
      </c>
      <c r="D7613" s="21" t="s">
        <v>39</v>
      </c>
      <c r="E7613" s="22" t="s">
        <v>29811</v>
      </c>
      <c r="F7613" s="22" t="s">
        <v>30974</v>
      </c>
      <c r="G7613" s="22" t="s">
        <v>31472</v>
      </c>
      <c r="H7613" s="22" t="s">
        <v>31483</v>
      </c>
      <c r="I7613" s="22" t="s">
        <v>31485</v>
      </c>
      <c r="J7613" s="22"/>
      <c r="K7613" s="22"/>
      <c r="L7613" s="22"/>
      <c r="M7613" s="23"/>
      <c r="N7613" s="22"/>
      <c r="O7613" s="23"/>
      <c r="P7613" s="23"/>
      <c r="Q7613" s="23"/>
      <c r="R7613" s="23"/>
      <c r="S7613" s="23"/>
      <c r="T7613" s="28" t="str">
        <f>LOOKUP(1,1/(Table1[[#This Row],[Level_0]:[Level 15]]&gt;0),(Table1[[#This Row],[Level_0]:[Level 15]]))</f>
        <v>L000005895 - [DxRM - Mgmt DxRM Head]</v>
      </c>
      <c r="U7613" s="24">
        <v>7608</v>
      </c>
    </row>
    <row r="7614" spans="1:21" x14ac:dyDescent="0.25">
      <c r="A7614" s="14" t="s">
        <v>16996</v>
      </c>
      <c r="B7614" s="17" t="s">
        <v>37498</v>
      </c>
      <c r="C7614" s="17" t="s">
        <v>17565</v>
      </c>
      <c r="D7614" s="21" t="s">
        <v>39</v>
      </c>
      <c r="E7614" s="22" t="s">
        <v>29811</v>
      </c>
      <c r="F7614" s="22" t="s">
        <v>30974</v>
      </c>
      <c r="G7614" s="22" t="s">
        <v>31472</v>
      </c>
      <c r="H7614" s="22" t="s">
        <v>31483</v>
      </c>
      <c r="I7614" s="22" t="s">
        <v>31486</v>
      </c>
      <c r="J7614" s="22"/>
      <c r="K7614" s="22"/>
      <c r="L7614" s="22"/>
      <c r="M7614" s="23"/>
      <c r="N7614" s="22"/>
      <c r="O7614" s="23"/>
      <c r="P7614" s="23"/>
      <c r="Q7614" s="23"/>
      <c r="R7614" s="23"/>
      <c r="S7614" s="23"/>
      <c r="T7614" s="28" t="str">
        <f>LOOKUP(1,1/(Table1[[#This Row],[Level_0]:[Level 15]]&gt;0),(Table1[[#This Row],[Level_0]:[Level 15]]))</f>
        <v>L000012337 - [DxRM - Mgmt DxRM Sales &amp; COGS]</v>
      </c>
      <c r="U7614" s="24">
        <v>7609</v>
      </c>
    </row>
    <row r="7615" spans="1:21" x14ac:dyDescent="0.25">
      <c r="A7615" s="14" t="s">
        <v>14654</v>
      </c>
      <c r="B7615" s="17" t="s">
        <v>38110</v>
      </c>
      <c r="C7615" s="17" t="s">
        <v>16996</v>
      </c>
      <c r="D7615" s="21" t="s">
        <v>39</v>
      </c>
      <c r="E7615" s="22" t="s">
        <v>29811</v>
      </c>
      <c r="F7615" s="22" t="s">
        <v>30974</v>
      </c>
      <c r="G7615" s="22" t="s">
        <v>31472</v>
      </c>
      <c r="H7615" s="22" t="s">
        <v>31483</v>
      </c>
      <c r="I7615" s="22" t="s">
        <v>31486</v>
      </c>
      <c r="J7615" s="22" t="s">
        <v>31487</v>
      </c>
      <c r="K7615" s="22"/>
      <c r="L7615" s="22"/>
      <c r="M7615" s="23"/>
      <c r="N7615" s="22"/>
      <c r="O7615" s="23"/>
      <c r="P7615" s="23"/>
      <c r="Q7615" s="23"/>
      <c r="R7615" s="23"/>
      <c r="S7615" s="23"/>
      <c r="T7615" s="28" t="str">
        <f>LOOKUP(1,1/(Table1[[#This Row],[Level_0]:[Level 15]]&gt;0),(Table1[[#This Row],[Level_0]:[Level 15]]))</f>
        <v>L000013028 - [DxRM - Mgmt DxRM Freight Rev NA]</v>
      </c>
      <c r="U7615" s="24">
        <v>7610</v>
      </c>
    </row>
    <row r="7616" spans="1:21" x14ac:dyDescent="0.25">
      <c r="A7616" s="14" t="s">
        <v>14655</v>
      </c>
      <c r="B7616" s="17" t="s">
        <v>38111</v>
      </c>
      <c r="C7616" s="17" t="s">
        <v>16996</v>
      </c>
      <c r="D7616" s="21" t="s">
        <v>39</v>
      </c>
      <c r="E7616" s="22" t="s">
        <v>29811</v>
      </c>
      <c r="F7616" s="22" t="s">
        <v>30974</v>
      </c>
      <c r="G7616" s="22" t="s">
        <v>31472</v>
      </c>
      <c r="H7616" s="22" t="s">
        <v>31483</v>
      </c>
      <c r="I7616" s="22" t="s">
        <v>31486</v>
      </c>
      <c r="J7616" s="22" t="s">
        <v>31488</v>
      </c>
      <c r="K7616" s="22"/>
      <c r="L7616" s="22"/>
      <c r="M7616" s="23"/>
      <c r="N7616" s="22"/>
      <c r="O7616" s="23"/>
      <c r="P7616" s="23"/>
      <c r="Q7616" s="23"/>
      <c r="R7616" s="23"/>
      <c r="S7616" s="23"/>
      <c r="T7616" s="28" t="str">
        <f>LOOKUP(1,1/(Table1[[#This Row],[Level_0]:[Level 15]]&gt;0),(Table1[[#This Row],[Level_0]:[Level 15]]))</f>
        <v>L000013029 - [DxRM - Mgmt DxRM Freight Rev WE]</v>
      </c>
      <c r="U7616" s="24">
        <v>7611</v>
      </c>
    </row>
    <row r="7617" spans="1:21" x14ac:dyDescent="0.25">
      <c r="A7617" s="14" t="s">
        <v>7432</v>
      </c>
      <c r="B7617" s="17" t="s">
        <v>38112</v>
      </c>
      <c r="C7617" s="17" t="s">
        <v>16996</v>
      </c>
      <c r="D7617" s="21" t="s">
        <v>39</v>
      </c>
      <c r="E7617" s="22" t="s">
        <v>29811</v>
      </c>
      <c r="F7617" s="22" t="s">
        <v>30974</v>
      </c>
      <c r="G7617" s="22" t="s">
        <v>31472</v>
      </c>
      <c r="H7617" s="22" t="s">
        <v>31483</v>
      </c>
      <c r="I7617" s="22" t="s">
        <v>31486</v>
      </c>
      <c r="J7617" s="22" t="s">
        <v>31489</v>
      </c>
      <c r="K7617" s="22"/>
      <c r="L7617" s="22"/>
      <c r="M7617" s="23"/>
      <c r="N7617" s="22"/>
      <c r="O7617" s="23"/>
      <c r="P7617" s="23"/>
      <c r="Q7617" s="23"/>
      <c r="R7617" s="23"/>
      <c r="S7617" s="23"/>
      <c r="T7617" s="28" t="str">
        <f>LOOKUP(1,1/(Table1[[#This Row],[Level_0]:[Level 15]]&gt;0),(Table1[[#This Row],[Level_0]:[Level 15]]))</f>
        <v>L000013030 - [DxRM - Mgmt DxRM Freight Rev CN]</v>
      </c>
      <c r="U7617" s="24">
        <v>7612</v>
      </c>
    </row>
    <row r="7618" spans="1:21" x14ac:dyDescent="0.25">
      <c r="A7618" s="14" t="s">
        <v>7433</v>
      </c>
      <c r="B7618" s="17" t="s">
        <v>38113</v>
      </c>
      <c r="C7618" s="17" t="s">
        <v>16996</v>
      </c>
      <c r="D7618" s="21" t="s">
        <v>39</v>
      </c>
      <c r="E7618" s="22" t="s">
        <v>29811</v>
      </c>
      <c r="F7618" s="22" t="s">
        <v>30974</v>
      </c>
      <c r="G7618" s="22" t="s">
        <v>31472</v>
      </c>
      <c r="H7618" s="22" t="s">
        <v>31483</v>
      </c>
      <c r="I7618" s="22" t="s">
        <v>31486</v>
      </c>
      <c r="J7618" s="22" t="s">
        <v>31490</v>
      </c>
      <c r="K7618" s="22"/>
      <c r="L7618" s="22"/>
      <c r="M7618" s="23"/>
      <c r="N7618" s="22"/>
      <c r="O7618" s="23"/>
      <c r="P7618" s="23"/>
      <c r="Q7618" s="23"/>
      <c r="R7618" s="23"/>
      <c r="S7618" s="23"/>
      <c r="T7618" s="28" t="str">
        <f>LOOKUP(1,1/(Table1[[#This Row],[Level_0]:[Level 15]]&gt;0),(Table1[[#This Row],[Level_0]:[Level 15]]))</f>
        <v>L000013031 - [DxRM - Mgmt DxRM Freight Rev JP]</v>
      </c>
      <c r="U7618" s="24">
        <v>7613</v>
      </c>
    </row>
    <row r="7619" spans="1:21" x14ac:dyDescent="0.25">
      <c r="A7619" s="14" t="s">
        <v>11445</v>
      </c>
      <c r="B7619" s="17" t="s">
        <v>38114</v>
      </c>
      <c r="C7619" s="17" t="s">
        <v>16996</v>
      </c>
      <c r="D7619" s="21" t="s">
        <v>39</v>
      </c>
      <c r="E7619" s="22" t="s">
        <v>29811</v>
      </c>
      <c r="F7619" s="22" t="s">
        <v>30974</v>
      </c>
      <c r="G7619" s="22" t="s">
        <v>31472</v>
      </c>
      <c r="H7619" s="22" t="s">
        <v>31483</v>
      </c>
      <c r="I7619" s="22" t="s">
        <v>31486</v>
      </c>
      <c r="J7619" s="22" t="s">
        <v>31491</v>
      </c>
      <c r="K7619" s="22"/>
      <c r="L7619" s="22"/>
      <c r="M7619" s="23"/>
      <c r="N7619" s="22"/>
      <c r="O7619" s="23"/>
      <c r="P7619" s="23"/>
      <c r="Q7619" s="23"/>
      <c r="R7619" s="23"/>
      <c r="S7619" s="23"/>
      <c r="T7619" s="28" t="str">
        <f>LOOKUP(1,1/(Table1[[#This Row],[Level_0]:[Level 15]]&gt;0),(Table1[[#This Row],[Level_0]:[Level 15]]))</f>
        <v>L000013032 - [DxRM - Mgmt DxRM Freight Rev EEMEA]</v>
      </c>
      <c r="U7619" s="24">
        <v>7614</v>
      </c>
    </row>
    <row r="7620" spans="1:21" x14ac:dyDescent="0.25">
      <c r="A7620" s="14" t="s">
        <v>11446</v>
      </c>
      <c r="B7620" s="17" t="s">
        <v>38115</v>
      </c>
      <c r="C7620" s="17" t="s">
        <v>16996</v>
      </c>
      <c r="D7620" s="21" t="s">
        <v>39</v>
      </c>
      <c r="E7620" s="22" t="s">
        <v>29811</v>
      </c>
      <c r="F7620" s="22" t="s">
        <v>30974</v>
      </c>
      <c r="G7620" s="22" t="s">
        <v>31472</v>
      </c>
      <c r="H7620" s="22" t="s">
        <v>31483</v>
      </c>
      <c r="I7620" s="22" t="s">
        <v>31486</v>
      </c>
      <c r="J7620" s="22" t="s">
        <v>31492</v>
      </c>
      <c r="K7620" s="22"/>
      <c r="L7620" s="22"/>
      <c r="M7620" s="23"/>
      <c r="N7620" s="22"/>
      <c r="O7620" s="23"/>
      <c r="P7620" s="23"/>
      <c r="Q7620" s="23"/>
      <c r="R7620" s="23"/>
      <c r="S7620" s="23"/>
      <c r="T7620" s="28" t="str">
        <f>LOOKUP(1,1/(Table1[[#This Row],[Level_0]:[Level 15]]&gt;0),(Table1[[#This Row],[Level_0]:[Level 15]]))</f>
        <v>L000013033 - [DxRM - Mgmt DxRM Freight Rev LATAM]</v>
      </c>
      <c r="U7620" s="24">
        <v>7615</v>
      </c>
    </row>
    <row r="7621" spans="1:21" x14ac:dyDescent="0.25">
      <c r="A7621" s="14" t="s">
        <v>13507</v>
      </c>
      <c r="B7621" s="17" t="s">
        <v>38116</v>
      </c>
      <c r="C7621" s="17" t="s">
        <v>16996</v>
      </c>
      <c r="D7621" s="21" t="s">
        <v>39</v>
      </c>
      <c r="E7621" s="22" t="s">
        <v>29811</v>
      </c>
      <c r="F7621" s="22" t="s">
        <v>30974</v>
      </c>
      <c r="G7621" s="22" t="s">
        <v>31472</v>
      </c>
      <c r="H7621" s="22" t="s">
        <v>31483</v>
      </c>
      <c r="I7621" s="22" t="s">
        <v>31486</v>
      </c>
      <c r="J7621" s="22" t="s">
        <v>31493</v>
      </c>
      <c r="K7621" s="22"/>
      <c r="L7621" s="22"/>
      <c r="M7621" s="23"/>
      <c r="N7621" s="22"/>
      <c r="O7621" s="23"/>
      <c r="P7621" s="23"/>
      <c r="Q7621" s="23"/>
      <c r="R7621" s="23"/>
      <c r="S7621" s="23"/>
      <c r="T7621" s="28" t="str">
        <f>LOOKUP(1,1/(Table1[[#This Row],[Level_0]:[Level 15]]&gt;0),(Table1[[#This Row],[Level_0]:[Level 15]]))</f>
        <v>L000013034 - [DxRM - Mgmt DxRM Freight Rev SEA]</v>
      </c>
      <c r="U7621" s="24">
        <v>7616</v>
      </c>
    </row>
    <row r="7622" spans="1:21" x14ac:dyDescent="0.25">
      <c r="A7622" s="14" t="s">
        <v>17046</v>
      </c>
      <c r="B7622" s="17" t="s">
        <v>38117</v>
      </c>
      <c r="C7622" s="17" t="s">
        <v>17565</v>
      </c>
      <c r="D7622" s="21" t="s">
        <v>39</v>
      </c>
      <c r="E7622" s="22" t="s">
        <v>29811</v>
      </c>
      <c r="F7622" s="22" t="s">
        <v>30974</v>
      </c>
      <c r="G7622" s="22" t="s">
        <v>31472</v>
      </c>
      <c r="H7622" s="22" t="s">
        <v>31483</v>
      </c>
      <c r="I7622" s="22" t="s">
        <v>31494</v>
      </c>
      <c r="J7622" s="22"/>
      <c r="K7622" s="22"/>
      <c r="L7622" s="22"/>
      <c r="M7622" s="23"/>
      <c r="N7622" s="22"/>
      <c r="O7622" s="23"/>
      <c r="P7622" s="23"/>
      <c r="Q7622" s="23"/>
      <c r="R7622" s="23"/>
      <c r="S7622" s="23"/>
      <c r="T7622" s="28" t="str">
        <f>LOOKUP(1,1/(Table1[[#This Row],[Level_0]:[Level 15]]&gt;0),(Table1[[#This Row],[Level_0]:[Level 15]]))</f>
        <v>L000013297 - [DxRM - Mgmt SBS]</v>
      </c>
      <c r="U7622" s="24">
        <v>7617</v>
      </c>
    </row>
    <row r="7623" spans="1:21" x14ac:dyDescent="0.25">
      <c r="A7623" s="14" t="s">
        <v>12031</v>
      </c>
      <c r="B7623" s="17" t="s">
        <v>12032</v>
      </c>
      <c r="C7623" s="17" t="s">
        <v>3254</v>
      </c>
      <c r="D7623" s="21" t="s">
        <v>39</v>
      </c>
      <c r="E7623" s="22" t="s">
        <v>29811</v>
      </c>
      <c r="F7623" s="22" t="s">
        <v>30974</v>
      </c>
      <c r="G7623" s="22" t="s">
        <v>31472</v>
      </c>
      <c r="H7623" s="22" t="s">
        <v>31574</v>
      </c>
      <c r="I7623" s="22"/>
      <c r="J7623" s="22"/>
      <c r="K7623" s="22"/>
      <c r="L7623" s="22"/>
      <c r="M7623" s="23"/>
      <c r="N7623" s="22"/>
      <c r="O7623" s="23"/>
      <c r="P7623" s="23"/>
      <c r="Q7623" s="23"/>
      <c r="R7623" s="23"/>
      <c r="S7623" s="23"/>
      <c r="T7623" s="28" t="str">
        <f>LOOKUP(1,1/(Table1[[#This Row],[Level_0]:[Level 15]]&gt;0),(Table1[[#This Row],[Level_0]:[Level 15]]))</f>
        <v>L000005926 - [DxRM - Molecular Materials]</v>
      </c>
      <c r="U7623" s="24">
        <v>7618</v>
      </c>
    </row>
    <row r="7624" spans="1:21" x14ac:dyDescent="0.25">
      <c r="A7624" s="14" t="s">
        <v>8779</v>
      </c>
      <c r="B7624" s="17" t="s">
        <v>38178</v>
      </c>
      <c r="C7624" s="17" t="s">
        <v>12031</v>
      </c>
      <c r="D7624" s="21" t="s">
        <v>39</v>
      </c>
      <c r="E7624" s="22" t="s">
        <v>29811</v>
      </c>
      <c r="F7624" s="22" t="s">
        <v>30974</v>
      </c>
      <c r="G7624" s="22" t="s">
        <v>31472</v>
      </c>
      <c r="H7624" s="22" t="s">
        <v>31574</v>
      </c>
      <c r="I7624" s="22" t="s">
        <v>31575</v>
      </c>
      <c r="J7624" s="22"/>
      <c r="K7624" s="22"/>
      <c r="L7624" s="22"/>
      <c r="M7624" s="23"/>
      <c r="N7624" s="22"/>
      <c r="O7624" s="23"/>
      <c r="P7624" s="23"/>
      <c r="Q7624" s="23"/>
      <c r="R7624" s="23"/>
      <c r="S7624" s="23"/>
      <c r="T7624" s="28" t="str">
        <f>LOOKUP(1,1/(Table1[[#This Row],[Level_0]:[Level 15]]&gt;0),(Table1[[#This Row],[Level_0]:[Level 15]]))</f>
        <v>L000005927 - [DxRM - MM Product Mgmt Oligos]</v>
      </c>
      <c r="U7624" s="24">
        <v>7619</v>
      </c>
    </row>
    <row r="7625" spans="1:21" x14ac:dyDescent="0.25">
      <c r="A7625" s="14" t="s">
        <v>6960</v>
      </c>
      <c r="B7625" s="17" t="s">
        <v>38179</v>
      </c>
      <c r="C7625" s="17" t="s">
        <v>12031</v>
      </c>
      <c r="D7625" s="21" t="s">
        <v>39</v>
      </c>
      <c r="E7625" s="22" t="s">
        <v>29811</v>
      </c>
      <c r="F7625" s="22" t="s">
        <v>30974</v>
      </c>
      <c r="G7625" s="22" t="s">
        <v>31472</v>
      </c>
      <c r="H7625" s="22" t="s">
        <v>31574</v>
      </c>
      <c r="I7625" s="22" t="s">
        <v>31576</v>
      </c>
      <c r="J7625" s="22"/>
      <c r="K7625" s="22"/>
      <c r="L7625" s="22"/>
      <c r="M7625" s="23"/>
      <c r="N7625" s="22"/>
      <c r="O7625" s="23"/>
      <c r="P7625" s="23"/>
      <c r="Q7625" s="23"/>
      <c r="R7625" s="23"/>
      <c r="S7625" s="23"/>
      <c r="T7625" s="28" t="str">
        <f>LOOKUP(1,1/(Table1[[#This Row],[Level_0]:[Level 15]]&gt;0),(Table1[[#This Row],[Level_0]:[Level 15]]))</f>
        <v>L000005928 - [DxRM - MM Product Mgmt Proligos]</v>
      </c>
      <c r="U7625" s="24">
        <v>7620</v>
      </c>
    </row>
    <row r="7626" spans="1:21" x14ac:dyDescent="0.25">
      <c r="A7626" s="14" t="s">
        <v>16743</v>
      </c>
      <c r="B7626" s="17" t="s">
        <v>38180</v>
      </c>
      <c r="C7626" s="17" t="s">
        <v>12031</v>
      </c>
      <c r="D7626" s="21" t="s">
        <v>39</v>
      </c>
      <c r="E7626" s="22" t="s">
        <v>29811</v>
      </c>
      <c r="F7626" s="22" t="s">
        <v>30974</v>
      </c>
      <c r="G7626" s="22" t="s">
        <v>31472</v>
      </c>
      <c r="H7626" s="22" t="s">
        <v>31574</v>
      </c>
      <c r="I7626" s="22" t="s">
        <v>31577</v>
      </c>
      <c r="J7626" s="22"/>
      <c r="K7626" s="22"/>
      <c r="L7626" s="22"/>
      <c r="M7626" s="23"/>
      <c r="N7626" s="22"/>
      <c r="O7626" s="23"/>
      <c r="P7626" s="23"/>
      <c r="Q7626" s="23"/>
      <c r="R7626" s="23"/>
      <c r="S7626" s="23"/>
      <c r="T7626" s="28" t="str">
        <f>LOOKUP(1,1/(Table1[[#This Row],[Level_0]:[Level 15]]&gt;0),(Table1[[#This Row],[Level_0]:[Level 15]]))</f>
        <v>L000005929 - [DxRM - MM Management]</v>
      </c>
      <c r="U7626" s="24">
        <v>7621</v>
      </c>
    </row>
    <row r="7627" spans="1:21" x14ac:dyDescent="0.25">
      <c r="A7627" s="14" t="s">
        <v>5192</v>
      </c>
      <c r="B7627" s="17" t="s">
        <v>38181</v>
      </c>
      <c r="C7627" s="17" t="s">
        <v>12031</v>
      </c>
      <c r="D7627" s="21" t="s">
        <v>39</v>
      </c>
      <c r="E7627" s="22" t="s">
        <v>29811</v>
      </c>
      <c r="F7627" s="22" t="s">
        <v>30974</v>
      </c>
      <c r="G7627" s="22" t="s">
        <v>31472</v>
      </c>
      <c r="H7627" s="22" t="s">
        <v>31574</v>
      </c>
      <c r="I7627" s="22" t="s">
        <v>31578</v>
      </c>
      <c r="J7627" s="22"/>
      <c r="K7627" s="22"/>
      <c r="L7627" s="22"/>
      <c r="M7627" s="23"/>
      <c r="N7627" s="22"/>
      <c r="O7627" s="23"/>
      <c r="P7627" s="23"/>
      <c r="Q7627" s="23"/>
      <c r="R7627" s="23"/>
      <c r="S7627" s="23"/>
      <c r="T7627" s="28" t="str">
        <f>LOOKUP(1,1/(Table1[[#This Row],[Level_0]:[Level 15]]&gt;0),(Table1[[#This Row],[Level_0]:[Level 15]]))</f>
        <v>L000005931 - [DxRM - MM Application Specialists]</v>
      </c>
      <c r="U7627" s="24">
        <v>7622</v>
      </c>
    </row>
    <row r="7628" spans="1:21" x14ac:dyDescent="0.25">
      <c r="A7628" s="14" t="s">
        <v>12821</v>
      </c>
      <c r="B7628" s="17" t="s">
        <v>38182</v>
      </c>
      <c r="C7628" s="17" t="s">
        <v>12031</v>
      </c>
      <c r="D7628" s="21" t="s">
        <v>39</v>
      </c>
      <c r="E7628" s="22" t="s">
        <v>29811</v>
      </c>
      <c r="F7628" s="22" t="s">
        <v>30974</v>
      </c>
      <c r="G7628" s="22" t="s">
        <v>31472</v>
      </c>
      <c r="H7628" s="22" t="s">
        <v>31574</v>
      </c>
      <c r="I7628" s="22" t="s">
        <v>31579</v>
      </c>
      <c r="J7628" s="22"/>
      <c r="K7628" s="22"/>
      <c r="L7628" s="22"/>
      <c r="M7628" s="23"/>
      <c r="N7628" s="22"/>
      <c r="O7628" s="23"/>
      <c r="P7628" s="23"/>
      <c r="Q7628" s="23"/>
      <c r="R7628" s="23"/>
      <c r="S7628" s="23"/>
      <c r="T7628" s="28" t="str">
        <f>LOOKUP(1,1/(Table1[[#This Row],[Level_0]:[Level 15]]&gt;0),(Table1[[#This Row],[Level_0]:[Level 15]]))</f>
        <v>L000005932 - [DxRM - MM Champions APAC]</v>
      </c>
      <c r="U7628" s="24">
        <v>7623</v>
      </c>
    </row>
    <row r="7629" spans="1:21" x14ac:dyDescent="0.25">
      <c r="A7629" s="14" t="s">
        <v>15276</v>
      </c>
      <c r="B7629" s="17" t="s">
        <v>38183</v>
      </c>
      <c r="C7629" s="17" t="s">
        <v>12031</v>
      </c>
      <c r="D7629" s="21" t="s">
        <v>39</v>
      </c>
      <c r="E7629" s="22" t="s">
        <v>29811</v>
      </c>
      <c r="F7629" s="22" t="s">
        <v>30974</v>
      </c>
      <c r="G7629" s="22" t="s">
        <v>31472</v>
      </c>
      <c r="H7629" s="22" t="s">
        <v>31574</v>
      </c>
      <c r="I7629" s="22" t="s">
        <v>31580</v>
      </c>
      <c r="J7629" s="22"/>
      <c r="K7629" s="22"/>
      <c r="L7629" s="22"/>
      <c r="M7629" s="23"/>
      <c r="N7629" s="22"/>
      <c r="O7629" s="23"/>
      <c r="P7629" s="23"/>
      <c r="Q7629" s="23"/>
      <c r="R7629" s="23"/>
      <c r="S7629" s="23"/>
      <c r="T7629" s="28" t="str">
        <f>LOOKUP(1,1/(Table1[[#This Row],[Level_0]:[Level 15]]&gt;0),(Table1[[#This Row],[Level_0]:[Level 15]]))</f>
        <v>L000005933 - [DxRM - MM Champions NA]</v>
      </c>
      <c r="U7629" s="24">
        <v>7624</v>
      </c>
    </row>
    <row r="7630" spans="1:21" x14ac:dyDescent="0.25">
      <c r="A7630" s="14" t="s">
        <v>15277</v>
      </c>
      <c r="B7630" s="17" t="s">
        <v>38184</v>
      </c>
      <c r="C7630" s="17" t="s">
        <v>12031</v>
      </c>
      <c r="D7630" s="21" t="s">
        <v>39</v>
      </c>
      <c r="E7630" s="22" t="s">
        <v>29811</v>
      </c>
      <c r="F7630" s="22" t="s">
        <v>30974</v>
      </c>
      <c r="G7630" s="22" t="s">
        <v>31472</v>
      </c>
      <c r="H7630" s="22" t="s">
        <v>31574</v>
      </c>
      <c r="I7630" s="22" t="s">
        <v>31581</v>
      </c>
      <c r="J7630" s="22"/>
      <c r="K7630" s="22"/>
      <c r="L7630" s="22"/>
      <c r="M7630" s="23"/>
      <c r="N7630" s="22"/>
      <c r="O7630" s="23"/>
      <c r="P7630" s="23"/>
      <c r="Q7630" s="23"/>
      <c r="R7630" s="23"/>
      <c r="S7630" s="23"/>
      <c r="T7630" s="28" t="str">
        <f>LOOKUP(1,1/(Table1[[#This Row],[Level_0]:[Level 15]]&gt;0),(Table1[[#This Row],[Level_0]:[Level 15]]))</f>
        <v>L000005934 - [DxRM - MM Champions WE]</v>
      </c>
      <c r="U7630" s="24">
        <v>7625</v>
      </c>
    </row>
    <row r="7631" spans="1:21" x14ac:dyDescent="0.25">
      <c r="A7631" s="14" t="s">
        <v>4181</v>
      </c>
      <c r="B7631" s="17" t="s">
        <v>38185</v>
      </c>
      <c r="C7631" s="17" t="s">
        <v>12031</v>
      </c>
      <c r="D7631" s="21" t="s">
        <v>39</v>
      </c>
      <c r="E7631" s="22" t="s">
        <v>29811</v>
      </c>
      <c r="F7631" s="22" t="s">
        <v>30974</v>
      </c>
      <c r="G7631" s="22" t="s">
        <v>31472</v>
      </c>
      <c r="H7631" s="22" t="s">
        <v>31574</v>
      </c>
      <c r="I7631" s="22" t="s">
        <v>31582</v>
      </c>
      <c r="J7631" s="22"/>
      <c r="K7631" s="22"/>
      <c r="L7631" s="22"/>
      <c r="M7631" s="23"/>
      <c r="N7631" s="22"/>
      <c r="O7631" s="23"/>
      <c r="P7631" s="23"/>
      <c r="Q7631" s="23"/>
      <c r="R7631" s="23"/>
      <c r="S7631" s="23"/>
      <c r="T7631" s="28" t="str">
        <f>LOOKUP(1,1/(Table1[[#This Row],[Level_0]:[Level 15]]&gt;0),(Table1[[#This Row],[Level_0]:[Level 15]]))</f>
        <v>L000013306 - [DxRM - MM Champions]</v>
      </c>
      <c r="U7631" s="24">
        <v>7626</v>
      </c>
    </row>
    <row r="7632" spans="1:21" x14ac:dyDescent="0.25">
      <c r="A7632" s="14" t="s">
        <v>9598</v>
      </c>
      <c r="B7632" s="17" t="s">
        <v>9599</v>
      </c>
      <c r="C7632" s="17" t="s">
        <v>3254</v>
      </c>
      <c r="D7632" s="21" t="s">
        <v>39</v>
      </c>
      <c r="E7632" s="22" t="s">
        <v>29811</v>
      </c>
      <c r="F7632" s="22" t="s">
        <v>30974</v>
      </c>
      <c r="G7632" s="22" t="s">
        <v>31472</v>
      </c>
      <c r="H7632" s="22" t="s">
        <v>31495</v>
      </c>
      <c r="I7632" s="22"/>
      <c r="J7632" s="22"/>
      <c r="K7632" s="22"/>
      <c r="L7632" s="22"/>
      <c r="M7632" s="23"/>
      <c r="N7632" s="22"/>
      <c r="O7632" s="23"/>
      <c r="P7632" s="23"/>
      <c r="Q7632" s="23"/>
      <c r="R7632" s="23"/>
      <c r="S7632" s="23"/>
      <c r="T7632" s="28" t="str">
        <f>LOOKUP(1,1/(Table1[[#This Row],[Level_0]:[Level 15]]&gt;0),(Table1[[#This Row],[Level_0]:[Level 15]]))</f>
        <v>L000005937 - [DxRM - Research &amp; Development]</v>
      </c>
      <c r="U7632" s="24">
        <v>7627</v>
      </c>
    </row>
    <row r="7633" spans="1:21" x14ac:dyDescent="0.25">
      <c r="A7633" s="14" t="s">
        <v>9600</v>
      </c>
      <c r="B7633" s="17" t="s">
        <v>37499</v>
      </c>
      <c r="C7633" s="17" t="s">
        <v>9598</v>
      </c>
      <c r="D7633" s="21" t="s">
        <v>39</v>
      </c>
      <c r="E7633" s="22" t="s">
        <v>29811</v>
      </c>
      <c r="F7633" s="22" t="s">
        <v>30974</v>
      </c>
      <c r="G7633" s="22" t="s">
        <v>31472</v>
      </c>
      <c r="H7633" s="22" t="s">
        <v>31495</v>
      </c>
      <c r="I7633" s="22" t="s">
        <v>31496</v>
      </c>
      <c r="J7633" s="22"/>
      <c r="K7633" s="22"/>
      <c r="L7633" s="22"/>
      <c r="M7633" s="23"/>
      <c r="N7633" s="22"/>
      <c r="O7633" s="23"/>
      <c r="P7633" s="23"/>
      <c r="Q7633" s="23"/>
      <c r="R7633" s="23"/>
      <c r="S7633" s="23"/>
      <c r="T7633" s="28" t="str">
        <f>LOOKUP(1,1/(Table1[[#This Row],[Level_0]:[Level 15]]&gt;0),(Table1[[#This Row],[Level_0]:[Level 15]]))</f>
        <v>L000005939 - [DxRM - R&amp;D Emerging Biology]</v>
      </c>
      <c r="U7633" s="24">
        <v>7628</v>
      </c>
    </row>
    <row r="7634" spans="1:21" x14ac:dyDescent="0.25">
      <c r="A7634" s="14" t="s">
        <v>12823</v>
      </c>
      <c r="B7634" s="17" t="s">
        <v>38118</v>
      </c>
      <c r="C7634" s="17" t="s">
        <v>9600</v>
      </c>
      <c r="D7634" s="21" t="s">
        <v>39</v>
      </c>
      <c r="E7634" s="22" t="s">
        <v>29811</v>
      </c>
      <c r="F7634" s="22" t="s">
        <v>30974</v>
      </c>
      <c r="G7634" s="22" t="s">
        <v>31472</v>
      </c>
      <c r="H7634" s="22" t="s">
        <v>31495</v>
      </c>
      <c r="I7634" s="22" t="s">
        <v>31496</v>
      </c>
      <c r="J7634" s="22" t="s">
        <v>31497</v>
      </c>
      <c r="K7634" s="22"/>
      <c r="L7634" s="22"/>
      <c r="M7634" s="23"/>
      <c r="N7634" s="22"/>
      <c r="O7634" s="23"/>
      <c r="P7634" s="23"/>
      <c r="Q7634" s="23"/>
      <c r="R7634" s="23"/>
      <c r="S7634" s="23"/>
      <c r="T7634" s="28" t="str">
        <f>LOOKUP(1,1/(Table1[[#This Row],[Level_0]:[Level 15]]&gt;0),(Table1[[#This Row],[Level_0]:[Level 15]]))</f>
        <v>L000005940 - [DxRM - R&amp;D EM Management]</v>
      </c>
      <c r="U7634" s="24">
        <v>7629</v>
      </c>
    </row>
    <row r="7635" spans="1:21" x14ac:dyDescent="0.25">
      <c r="A7635" s="14" t="s">
        <v>4376</v>
      </c>
      <c r="B7635" s="17" t="s">
        <v>38119</v>
      </c>
      <c r="C7635" s="17" t="s">
        <v>9600</v>
      </c>
      <c r="D7635" s="21" t="s">
        <v>39</v>
      </c>
      <c r="E7635" s="22" t="s">
        <v>29811</v>
      </c>
      <c r="F7635" s="22" t="s">
        <v>30974</v>
      </c>
      <c r="G7635" s="22" t="s">
        <v>31472</v>
      </c>
      <c r="H7635" s="22" t="s">
        <v>31495</v>
      </c>
      <c r="I7635" s="22" t="s">
        <v>31496</v>
      </c>
      <c r="J7635" s="22" t="s">
        <v>31498</v>
      </c>
      <c r="K7635" s="22"/>
      <c r="L7635" s="22"/>
      <c r="M7635" s="23"/>
      <c r="N7635" s="22"/>
      <c r="O7635" s="23"/>
      <c r="P7635" s="23"/>
      <c r="Q7635" s="23"/>
      <c r="R7635" s="23"/>
      <c r="S7635" s="23"/>
      <c r="T7635" s="28" t="str">
        <f>LOOKUP(1,1/(Table1[[#This Row],[Level_0]:[Level 15]]&gt;0),(Table1[[#This Row],[Level_0]:[Level 15]]))</f>
        <v>L000005942 - [DxRM - R&amp;D EM Molecular Biotech]</v>
      </c>
      <c r="U7635" s="24">
        <v>7630</v>
      </c>
    </row>
    <row r="7636" spans="1:21" x14ac:dyDescent="0.25">
      <c r="A7636" s="14" t="s">
        <v>8780</v>
      </c>
      <c r="B7636" s="17" t="s">
        <v>38120</v>
      </c>
      <c r="C7636" s="17" t="s">
        <v>9600</v>
      </c>
      <c r="D7636" s="21" t="s">
        <v>39</v>
      </c>
      <c r="E7636" s="22" t="s">
        <v>29811</v>
      </c>
      <c r="F7636" s="22" t="s">
        <v>30974</v>
      </c>
      <c r="G7636" s="22" t="s">
        <v>31472</v>
      </c>
      <c r="H7636" s="22" t="s">
        <v>31495</v>
      </c>
      <c r="I7636" s="22" t="s">
        <v>31496</v>
      </c>
      <c r="J7636" s="22" t="s">
        <v>31499</v>
      </c>
      <c r="K7636" s="22"/>
      <c r="L7636" s="22"/>
      <c r="M7636" s="23"/>
      <c r="N7636" s="22"/>
      <c r="O7636" s="23"/>
      <c r="P7636" s="23"/>
      <c r="Q7636" s="23"/>
      <c r="R7636" s="23"/>
      <c r="S7636" s="23"/>
      <c r="T7636" s="28" t="str">
        <f>LOOKUP(1,1/(Table1[[#This Row],[Level_0]:[Level 15]]&gt;0),(Table1[[#This Row],[Level_0]:[Level 15]]))</f>
        <v>L000005943 - [DxRM - R&amp;D EM Molecular Dx]</v>
      </c>
      <c r="U7636" s="24">
        <v>7631</v>
      </c>
    </row>
    <row r="7637" spans="1:21" x14ac:dyDescent="0.25">
      <c r="A7637" s="14" t="s">
        <v>17570</v>
      </c>
      <c r="B7637" s="17" t="s">
        <v>37500</v>
      </c>
      <c r="C7637" s="17" t="s">
        <v>9598</v>
      </c>
      <c r="D7637" s="21" t="s">
        <v>39</v>
      </c>
      <c r="E7637" s="22" t="s">
        <v>29811</v>
      </c>
      <c r="F7637" s="22" t="s">
        <v>30974</v>
      </c>
      <c r="G7637" s="22" t="s">
        <v>31472</v>
      </c>
      <c r="H7637" s="22" t="s">
        <v>31495</v>
      </c>
      <c r="I7637" s="22" t="s">
        <v>31500</v>
      </c>
      <c r="J7637" s="22"/>
      <c r="K7637" s="22"/>
      <c r="L7637" s="22"/>
      <c r="M7637" s="23"/>
      <c r="N7637" s="22"/>
      <c r="O7637" s="23"/>
      <c r="P7637" s="23"/>
      <c r="Q7637" s="23"/>
      <c r="R7637" s="23"/>
      <c r="S7637" s="23"/>
      <c r="T7637" s="28" t="str">
        <f>LOOKUP(1,1/(Table1[[#This Row],[Level_0]:[Level 15]]&gt;0),(Table1[[#This Row],[Level_0]:[Level 15]]))</f>
        <v>L000005944 - [DxRM - R&amp;D Estapor]</v>
      </c>
      <c r="U7637" s="24">
        <v>7632</v>
      </c>
    </row>
    <row r="7638" spans="1:21" x14ac:dyDescent="0.25">
      <c r="A7638" s="14" t="s">
        <v>19368</v>
      </c>
      <c r="B7638" s="17" t="s">
        <v>38121</v>
      </c>
      <c r="C7638" s="17" t="s">
        <v>17570</v>
      </c>
      <c r="D7638" s="21" t="s">
        <v>39</v>
      </c>
      <c r="E7638" s="22" t="s">
        <v>29811</v>
      </c>
      <c r="F7638" s="22" t="s">
        <v>30974</v>
      </c>
      <c r="G7638" s="22" t="s">
        <v>31472</v>
      </c>
      <c r="H7638" s="22" t="s">
        <v>31495</v>
      </c>
      <c r="I7638" s="22" t="s">
        <v>31500</v>
      </c>
      <c r="J7638" s="22" t="s">
        <v>31501</v>
      </c>
      <c r="K7638" s="22"/>
      <c r="L7638" s="22"/>
      <c r="M7638" s="23"/>
      <c r="N7638" s="22"/>
      <c r="O7638" s="23"/>
      <c r="P7638" s="23"/>
      <c r="Q7638" s="23"/>
      <c r="R7638" s="23"/>
      <c r="S7638" s="23"/>
      <c r="T7638" s="28" t="str">
        <f>LOOKUP(1,1/(Table1[[#This Row],[Level_0]:[Level 15]]&gt;0),(Table1[[#This Row],[Level_0]:[Level 15]]))</f>
        <v>L000005945 - [DxRM - R&amp;D OEM FR]</v>
      </c>
      <c r="U7638" s="24">
        <v>7633</v>
      </c>
    </row>
    <row r="7639" spans="1:21" x14ac:dyDescent="0.25">
      <c r="A7639" s="14" t="s">
        <v>10382</v>
      </c>
      <c r="B7639" s="17" t="s">
        <v>37501</v>
      </c>
      <c r="C7639" s="17" t="s">
        <v>9598</v>
      </c>
      <c r="D7639" s="21" t="s">
        <v>39</v>
      </c>
      <c r="E7639" s="22" t="s">
        <v>29811</v>
      </c>
      <c r="F7639" s="22" t="s">
        <v>30974</v>
      </c>
      <c r="G7639" s="22" t="s">
        <v>31472</v>
      </c>
      <c r="H7639" s="22" t="s">
        <v>31495</v>
      </c>
      <c r="I7639" s="22" t="s">
        <v>31502</v>
      </c>
      <c r="J7639" s="22"/>
      <c r="K7639" s="22"/>
      <c r="L7639" s="22"/>
      <c r="M7639" s="23"/>
      <c r="N7639" s="22"/>
      <c r="O7639" s="23"/>
      <c r="P7639" s="23"/>
      <c r="Q7639" s="23"/>
      <c r="R7639" s="23"/>
      <c r="S7639" s="23"/>
      <c r="T7639" s="28" t="str">
        <f>LOOKUP(1,1/(Table1[[#This Row],[Level_0]:[Level 15]]&gt;0),(Table1[[#This Row],[Level_0]:[Level 15]]))</f>
        <v>L000005946 - [DxRM - R&amp;D OEM Diagnostics]</v>
      </c>
      <c r="U7639" s="24">
        <v>7634</v>
      </c>
    </row>
    <row r="7640" spans="1:21" x14ac:dyDescent="0.25">
      <c r="A7640" s="14" t="s">
        <v>14130</v>
      </c>
      <c r="B7640" s="17" t="s">
        <v>38122</v>
      </c>
      <c r="C7640" s="17" t="s">
        <v>10382</v>
      </c>
      <c r="D7640" s="21" t="s">
        <v>39</v>
      </c>
      <c r="E7640" s="22" t="s">
        <v>29811</v>
      </c>
      <c r="F7640" s="22" t="s">
        <v>30974</v>
      </c>
      <c r="G7640" s="22" t="s">
        <v>31472</v>
      </c>
      <c r="H7640" s="22" t="s">
        <v>31495</v>
      </c>
      <c r="I7640" s="22" t="s">
        <v>31502</v>
      </c>
      <c r="J7640" s="22" t="s">
        <v>31503</v>
      </c>
      <c r="K7640" s="22"/>
      <c r="L7640" s="22"/>
      <c r="M7640" s="23"/>
      <c r="N7640" s="22"/>
      <c r="O7640" s="23"/>
      <c r="P7640" s="23"/>
      <c r="Q7640" s="23"/>
      <c r="R7640" s="23"/>
      <c r="S7640" s="23"/>
      <c r="T7640" s="28" t="str">
        <f>LOOKUP(1,1/(Table1[[#This Row],[Level_0]:[Level 15]]&gt;0),(Table1[[#This Row],[Level_0]:[Level 15]]))</f>
        <v>L000005947 - [DxRM - R&amp;D OEM Campy DE]</v>
      </c>
      <c r="U7640" s="24">
        <v>7635</v>
      </c>
    </row>
    <row r="7641" spans="1:21" x14ac:dyDescent="0.25">
      <c r="A7641" s="14" t="s">
        <v>16745</v>
      </c>
      <c r="B7641" s="17" t="s">
        <v>38123</v>
      </c>
      <c r="C7641" s="17" t="s">
        <v>10382</v>
      </c>
      <c r="D7641" s="21" t="s">
        <v>39</v>
      </c>
      <c r="E7641" s="22" t="s">
        <v>29811</v>
      </c>
      <c r="F7641" s="22" t="s">
        <v>30974</v>
      </c>
      <c r="G7641" s="22" t="s">
        <v>31472</v>
      </c>
      <c r="H7641" s="22" t="s">
        <v>31495</v>
      </c>
      <c r="I7641" s="22" t="s">
        <v>31502</v>
      </c>
      <c r="J7641" s="22" t="s">
        <v>31504</v>
      </c>
      <c r="K7641" s="22"/>
      <c r="L7641" s="22"/>
      <c r="M7641" s="23"/>
      <c r="N7641" s="22"/>
      <c r="O7641" s="23"/>
      <c r="P7641" s="23"/>
      <c r="Q7641" s="23"/>
      <c r="R7641" s="23"/>
      <c r="S7641" s="23"/>
      <c r="T7641" s="28" t="str">
        <f>LOOKUP(1,1/(Table1[[#This Row],[Level_0]:[Level 15]]&gt;0),(Table1[[#This Row],[Level_0]:[Level 15]]))</f>
        <v>L000005948 - [DxRM - R&amp;D OEM Diagnostics EI]</v>
      </c>
      <c r="U7641" s="24">
        <v>7636</v>
      </c>
    </row>
    <row r="7642" spans="1:21" x14ac:dyDescent="0.25">
      <c r="A7642" s="14" t="s">
        <v>12033</v>
      </c>
      <c r="B7642" s="17" t="s">
        <v>38124</v>
      </c>
      <c r="C7642" s="17" t="s">
        <v>10382</v>
      </c>
      <c r="D7642" s="21" t="s">
        <v>39</v>
      </c>
      <c r="E7642" s="22" t="s">
        <v>29811</v>
      </c>
      <c r="F7642" s="22" t="s">
        <v>30974</v>
      </c>
      <c r="G7642" s="22" t="s">
        <v>31472</v>
      </c>
      <c r="H7642" s="22" t="s">
        <v>31495</v>
      </c>
      <c r="I7642" s="22" t="s">
        <v>31502</v>
      </c>
      <c r="J7642" s="22" t="s">
        <v>31505</v>
      </c>
      <c r="K7642" s="22"/>
      <c r="L7642" s="22"/>
      <c r="M7642" s="23"/>
      <c r="N7642" s="22"/>
      <c r="O7642" s="23"/>
      <c r="P7642" s="23"/>
      <c r="Q7642" s="23"/>
      <c r="R7642" s="23"/>
      <c r="S7642" s="23"/>
      <c r="T7642" s="28" t="str">
        <f>LOOKUP(1,1/(Table1[[#This Row],[Level_0]:[Level 15]]&gt;0),(Table1[[#This Row],[Level_0]:[Level 15]]))</f>
        <v>L000005949 - [DxRM - R&amp;D OEM Sytems EI]</v>
      </c>
      <c r="U7642" s="24">
        <v>7637</v>
      </c>
    </row>
    <row r="7643" spans="1:21" x14ac:dyDescent="0.25">
      <c r="A7643" s="14" t="s">
        <v>3261</v>
      </c>
      <c r="B7643" s="17" t="s">
        <v>38125</v>
      </c>
      <c r="C7643" s="17" t="s">
        <v>10382</v>
      </c>
      <c r="D7643" s="21" t="s">
        <v>39</v>
      </c>
      <c r="E7643" s="22" t="s">
        <v>29811</v>
      </c>
      <c r="F7643" s="22" t="s">
        <v>30974</v>
      </c>
      <c r="G7643" s="22" t="s">
        <v>31472</v>
      </c>
      <c r="H7643" s="22" t="s">
        <v>31495</v>
      </c>
      <c r="I7643" s="22" t="s">
        <v>31502</v>
      </c>
      <c r="J7643" s="22" t="s">
        <v>31506</v>
      </c>
      <c r="K7643" s="22"/>
      <c r="L7643" s="22"/>
      <c r="M7643" s="23"/>
      <c r="N7643" s="22"/>
      <c r="O7643" s="23"/>
      <c r="P7643" s="23"/>
      <c r="Q7643" s="23"/>
      <c r="R7643" s="23"/>
      <c r="S7643" s="23"/>
      <c r="T7643" s="28" t="str">
        <f>LOOKUP(1,1/(Table1[[#This Row],[Level_0]:[Level 15]]&gt;0),(Table1[[#This Row],[Level_0]:[Level 15]]))</f>
        <v>L000005950 - [DxRM - R&amp;D OEM Tech &amp; Innovation US]</v>
      </c>
      <c r="U7643" s="24">
        <v>7638</v>
      </c>
    </row>
    <row r="7644" spans="1:21" x14ac:dyDescent="0.25">
      <c r="A7644" s="14" t="s">
        <v>12034</v>
      </c>
      <c r="B7644" s="17" t="s">
        <v>38126</v>
      </c>
      <c r="C7644" s="17" t="s">
        <v>10382</v>
      </c>
      <c r="D7644" s="21" t="s">
        <v>39</v>
      </c>
      <c r="E7644" s="22" t="s">
        <v>29811</v>
      </c>
      <c r="F7644" s="22" t="s">
        <v>30974</v>
      </c>
      <c r="G7644" s="22" t="s">
        <v>31472</v>
      </c>
      <c r="H7644" s="22" t="s">
        <v>31495</v>
      </c>
      <c r="I7644" s="22" t="s">
        <v>31502</v>
      </c>
      <c r="J7644" s="22" t="s">
        <v>31507</v>
      </c>
      <c r="K7644" s="22"/>
      <c r="L7644" s="22"/>
      <c r="M7644" s="23"/>
      <c r="N7644" s="22"/>
      <c r="O7644" s="23"/>
      <c r="P7644" s="23"/>
      <c r="Q7644" s="23"/>
      <c r="R7644" s="23"/>
      <c r="S7644" s="23"/>
      <c r="T7644" s="28" t="str">
        <f>LOOKUP(1,1/(Table1[[#This Row],[Level_0]:[Level 15]]&gt;0),(Table1[[#This Row],[Level_0]:[Level 15]]))</f>
        <v>L000005951 - [DxRM - R&amp;D OEM Systems UK]</v>
      </c>
      <c r="U7644" s="24">
        <v>7639</v>
      </c>
    </row>
    <row r="7645" spans="1:21" x14ac:dyDescent="0.25">
      <c r="A7645" s="14" t="s">
        <v>9601</v>
      </c>
      <c r="B7645" s="17" t="s">
        <v>38127</v>
      </c>
      <c r="C7645" s="17" t="s">
        <v>10382</v>
      </c>
      <c r="D7645" s="21" t="s">
        <v>39</v>
      </c>
      <c r="E7645" s="22" t="s">
        <v>29811</v>
      </c>
      <c r="F7645" s="22" t="s">
        <v>30974</v>
      </c>
      <c r="G7645" s="22" t="s">
        <v>31472</v>
      </c>
      <c r="H7645" s="22" t="s">
        <v>31495</v>
      </c>
      <c r="I7645" s="22" t="s">
        <v>31502</v>
      </c>
      <c r="J7645" s="22" t="s">
        <v>31508</v>
      </c>
      <c r="K7645" s="22"/>
      <c r="L7645" s="22"/>
      <c r="M7645" s="23"/>
      <c r="N7645" s="22"/>
      <c r="O7645" s="23"/>
      <c r="P7645" s="23"/>
      <c r="Q7645" s="23"/>
      <c r="R7645" s="23"/>
      <c r="S7645" s="23"/>
      <c r="T7645" s="28" t="str">
        <f>LOOKUP(1,1/(Table1[[#This Row],[Level_0]:[Level 15]]&gt;0),(Table1[[#This Row],[Level_0]:[Level 15]]))</f>
        <v>L000005952 - [DxRM - R&amp;D OEM Innovation US]</v>
      </c>
      <c r="U7645" s="24">
        <v>7640</v>
      </c>
    </row>
    <row r="7646" spans="1:21" x14ac:dyDescent="0.25">
      <c r="A7646" s="14" t="s">
        <v>16746</v>
      </c>
      <c r="B7646" s="17" t="s">
        <v>38128</v>
      </c>
      <c r="C7646" s="17" t="s">
        <v>10382</v>
      </c>
      <c r="D7646" s="21" t="s">
        <v>39</v>
      </c>
      <c r="E7646" s="22" t="s">
        <v>29811</v>
      </c>
      <c r="F7646" s="22" t="s">
        <v>30974</v>
      </c>
      <c r="G7646" s="22" t="s">
        <v>31472</v>
      </c>
      <c r="H7646" s="22" t="s">
        <v>31495</v>
      </c>
      <c r="I7646" s="22" t="s">
        <v>31502</v>
      </c>
      <c r="J7646" s="22" t="s">
        <v>31509</v>
      </c>
      <c r="K7646" s="22"/>
      <c r="L7646" s="22"/>
      <c r="M7646" s="23"/>
      <c r="N7646" s="22"/>
      <c r="O7646" s="23"/>
      <c r="P7646" s="23"/>
      <c r="Q7646" s="23"/>
      <c r="R7646" s="23"/>
      <c r="S7646" s="23"/>
      <c r="T7646" s="28" t="str">
        <f>LOOKUP(1,1/(Table1[[#This Row],[Level_0]:[Level 15]]&gt;0),(Table1[[#This Row],[Level_0]:[Level 15]]))</f>
        <v>L000005953 - [DxRM - R&amp;D OEM Diagnostics US]</v>
      </c>
      <c r="U7646" s="24">
        <v>7641</v>
      </c>
    </row>
    <row r="7647" spans="1:21" x14ac:dyDescent="0.25">
      <c r="A7647" s="14" t="s">
        <v>142</v>
      </c>
      <c r="B7647" s="17" t="s">
        <v>37502</v>
      </c>
      <c r="C7647" s="17" t="s">
        <v>9598</v>
      </c>
      <c r="D7647" s="21" t="s">
        <v>39</v>
      </c>
      <c r="E7647" s="22" t="s">
        <v>29811</v>
      </c>
      <c r="F7647" s="22" t="s">
        <v>30974</v>
      </c>
      <c r="G7647" s="22" t="s">
        <v>31472</v>
      </c>
      <c r="H7647" s="22" t="s">
        <v>31495</v>
      </c>
      <c r="I7647" s="22" t="s">
        <v>31510</v>
      </c>
      <c r="J7647" s="22"/>
      <c r="K7647" s="22"/>
      <c r="L7647" s="22"/>
      <c r="M7647" s="23"/>
      <c r="N7647" s="22"/>
      <c r="O7647" s="23"/>
      <c r="P7647" s="23"/>
      <c r="Q7647" s="23"/>
      <c r="R7647" s="23"/>
      <c r="S7647" s="23"/>
      <c r="T7647" s="28" t="str">
        <f>LOOKUP(1,1/(Table1[[#This Row],[Level_0]:[Level 15]]&gt;0),(Table1[[#This Row],[Level_0]:[Level 15]]))</f>
        <v>L000005954 - [DxRM - R&amp;D Tissue &amp; Cell Diagnostics]</v>
      </c>
      <c r="U7647" s="24">
        <v>7642</v>
      </c>
    </row>
    <row r="7648" spans="1:21" x14ac:dyDescent="0.25">
      <c r="A7648" s="14" t="s">
        <v>14131</v>
      </c>
      <c r="B7648" s="17" t="s">
        <v>38129</v>
      </c>
      <c r="C7648" s="17" t="s">
        <v>142</v>
      </c>
      <c r="D7648" s="21" t="s">
        <v>39</v>
      </c>
      <c r="E7648" s="22" t="s">
        <v>29811</v>
      </c>
      <c r="F7648" s="22" t="s">
        <v>30974</v>
      </c>
      <c r="G7648" s="22" t="s">
        <v>31472</v>
      </c>
      <c r="H7648" s="22" t="s">
        <v>31495</v>
      </c>
      <c r="I7648" s="22" t="s">
        <v>31510</v>
      </c>
      <c r="J7648" s="22" t="s">
        <v>31511</v>
      </c>
      <c r="K7648" s="22"/>
      <c r="L7648" s="22"/>
      <c r="M7648" s="23"/>
      <c r="N7648" s="22"/>
      <c r="O7648" s="23"/>
      <c r="P7648" s="23"/>
      <c r="Q7648" s="23"/>
      <c r="R7648" s="23"/>
      <c r="S7648" s="23"/>
      <c r="T7648" s="28" t="str">
        <f>LOOKUP(1,1/(Table1[[#This Row],[Level_0]:[Level 15]]&gt;0),(Table1[[#This Row],[Level_0]:[Level 15]]))</f>
        <v>L000005955 - [DxRM - R&amp;D Tissue Diagnostics DE]</v>
      </c>
      <c r="U7648" s="24">
        <v>7643</v>
      </c>
    </row>
    <row r="7649" spans="1:21" x14ac:dyDescent="0.25">
      <c r="A7649" s="14" t="s">
        <v>6961</v>
      </c>
      <c r="B7649" s="17" t="s">
        <v>38130</v>
      </c>
      <c r="C7649" s="17" t="s">
        <v>142</v>
      </c>
      <c r="D7649" s="21" t="s">
        <v>39</v>
      </c>
      <c r="E7649" s="22" t="s">
        <v>29811</v>
      </c>
      <c r="F7649" s="22" t="s">
        <v>30974</v>
      </c>
      <c r="G7649" s="22" t="s">
        <v>31472</v>
      </c>
      <c r="H7649" s="22" t="s">
        <v>31495</v>
      </c>
      <c r="I7649" s="22" t="s">
        <v>31510</v>
      </c>
      <c r="J7649" s="22" t="s">
        <v>31512</v>
      </c>
      <c r="K7649" s="22"/>
      <c r="L7649" s="22"/>
      <c r="M7649" s="23"/>
      <c r="N7649" s="22"/>
      <c r="O7649" s="23"/>
      <c r="P7649" s="23"/>
      <c r="Q7649" s="23"/>
      <c r="R7649" s="23"/>
      <c r="S7649" s="23"/>
      <c r="T7649" s="28" t="str">
        <f>LOOKUP(1,1/(Table1[[#This Row],[Level_0]:[Level 15]]&gt;0),(Table1[[#This Row],[Level_0]:[Level 15]]))</f>
        <v>L000005956 - [DxRM - R&amp;D IO Sol Mocroscopy]</v>
      </c>
      <c r="U7649" s="24">
        <v>7644</v>
      </c>
    </row>
    <row r="7650" spans="1:21" x14ac:dyDescent="0.25">
      <c r="A7650" s="14" t="s">
        <v>6053</v>
      </c>
      <c r="B7650" s="17" t="s">
        <v>38131</v>
      </c>
      <c r="C7650" s="17" t="s">
        <v>142</v>
      </c>
      <c r="D7650" s="21" t="s">
        <v>39</v>
      </c>
      <c r="E7650" s="22" t="s">
        <v>29811</v>
      </c>
      <c r="F7650" s="22" t="s">
        <v>30974</v>
      </c>
      <c r="G7650" s="22" t="s">
        <v>31472</v>
      </c>
      <c r="H7650" s="22" t="s">
        <v>31495</v>
      </c>
      <c r="I7650" s="22" t="s">
        <v>31510</v>
      </c>
      <c r="J7650" s="22" t="s">
        <v>31513</v>
      </c>
      <c r="K7650" s="22"/>
      <c r="L7650" s="22"/>
      <c r="M7650" s="23"/>
      <c r="N7650" s="22"/>
      <c r="O7650" s="23"/>
      <c r="P7650" s="23"/>
      <c r="Q7650" s="23"/>
      <c r="R7650" s="23"/>
      <c r="S7650" s="23"/>
      <c r="T7650" s="28" t="str">
        <f>LOOKUP(1,1/(Table1[[#This Row],[Level_0]:[Level 15]]&gt;0),(Table1[[#This Row],[Level_0]:[Level 15]]))</f>
        <v>L000005957 - [DxRM - R&amp;D Tissue Diagnostics Res US]</v>
      </c>
      <c r="U7650" s="24">
        <v>7645</v>
      </c>
    </row>
    <row r="7651" spans="1:21" x14ac:dyDescent="0.25">
      <c r="A7651" s="14" t="s">
        <v>3262</v>
      </c>
      <c r="B7651" s="17" t="s">
        <v>38132</v>
      </c>
      <c r="C7651" s="17" t="s">
        <v>142</v>
      </c>
      <c r="D7651" s="21" t="s">
        <v>39</v>
      </c>
      <c r="E7651" s="22" t="s">
        <v>29811</v>
      </c>
      <c r="F7651" s="22" t="s">
        <v>30974</v>
      </c>
      <c r="G7651" s="22" t="s">
        <v>31472</v>
      </c>
      <c r="H7651" s="22" t="s">
        <v>31495</v>
      </c>
      <c r="I7651" s="22" t="s">
        <v>31510</v>
      </c>
      <c r="J7651" s="22" t="s">
        <v>31514</v>
      </c>
      <c r="K7651" s="22"/>
      <c r="L7651" s="22"/>
      <c r="M7651" s="23"/>
      <c r="N7651" s="22"/>
      <c r="O7651" s="23"/>
      <c r="P7651" s="23"/>
      <c r="Q7651" s="23"/>
      <c r="R7651" s="23"/>
      <c r="S7651" s="23"/>
      <c r="T7651" s="28" t="str">
        <f>LOOKUP(1,1/(Table1[[#This Row],[Level_0]:[Level 15]]&gt;0),(Table1[[#This Row],[Level_0]:[Level 15]]))</f>
        <v>L000005958 - [DxRM - R&amp;D Tissue Diagnostics Dev US]</v>
      </c>
      <c r="U7651" s="24">
        <v>7646</v>
      </c>
    </row>
    <row r="7652" spans="1:21" x14ac:dyDescent="0.25">
      <c r="A7652" s="14" t="s">
        <v>17571</v>
      </c>
      <c r="B7652" s="17" t="s">
        <v>38133</v>
      </c>
      <c r="C7652" s="17" t="s">
        <v>9598</v>
      </c>
      <c r="D7652" s="21" t="s">
        <v>39</v>
      </c>
      <c r="E7652" s="22" t="s">
        <v>29811</v>
      </c>
      <c r="F7652" s="22" t="s">
        <v>30974</v>
      </c>
      <c r="G7652" s="22" t="s">
        <v>31472</v>
      </c>
      <c r="H7652" s="22" t="s">
        <v>31495</v>
      </c>
      <c r="I7652" s="22" t="s">
        <v>31515</v>
      </c>
      <c r="J7652" s="22"/>
      <c r="K7652" s="22"/>
      <c r="L7652" s="22"/>
      <c r="M7652" s="23"/>
      <c r="N7652" s="22"/>
      <c r="O7652" s="23"/>
      <c r="P7652" s="23"/>
      <c r="Q7652" s="23"/>
      <c r="R7652" s="23"/>
      <c r="S7652" s="23"/>
      <c r="T7652" s="28" t="str">
        <f>LOOKUP(1,1/(Table1[[#This Row],[Level_0]:[Level 15]]&gt;0),(Table1[[#This Row],[Level_0]:[Level 15]]))</f>
        <v>L000005959 - [DxRM - R&amp;D Other DE]</v>
      </c>
      <c r="U7652" s="24">
        <v>7647</v>
      </c>
    </row>
    <row r="7653" spans="1:21" x14ac:dyDescent="0.25">
      <c r="A7653" s="14" t="s">
        <v>3263</v>
      </c>
      <c r="B7653" s="17" t="s">
        <v>38134</v>
      </c>
      <c r="C7653" s="17" t="s">
        <v>9598</v>
      </c>
      <c r="D7653" s="21" t="s">
        <v>39</v>
      </c>
      <c r="E7653" s="22" t="s">
        <v>29811</v>
      </c>
      <c r="F7653" s="22" t="s">
        <v>30974</v>
      </c>
      <c r="G7653" s="22" t="s">
        <v>31472</v>
      </c>
      <c r="H7653" s="22" t="s">
        <v>31495</v>
      </c>
      <c r="I7653" s="22" t="s">
        <v>31516</v>
      </c>
      <c r="J7653" s="22"/>
      <c r="K7653" s="22"/>
      <c r="L7653" s="22"/>
      <c r="M7653" s="23"/>
      <c r="N7653" s="22"/>
      <c r="O7653" s="23"/>
      <c r="P7653" s="23"/>
      <c r="Q7653" s="23"/>
      <c r="R7653" s="23"/>
      <c r="S7653" s="23"/>
      <c r="T7653" s="28" t="str">
        <f>LOOKUP(1,1/(Table1[[#This Row],[Level_0]:[Level 15]]&gt;0),(Table1[[#This Row],[Level_0]:[Level 15]]))</f>
        <v>L000005960 - [DxRM - R&amp;D OEM Patent Mocroscopy]</v>
      </c>
      <c r="U7653" s="24">
        <v>7648</v>
      </c>
    </row>
    <row r="7654" spans="1:21" x14ac:dyDescent="0.25">
      <c r="A7654" s="14" t="s">
        <v>11188</v>
      </c>
      <c r="B7654" s="17" t="s">
        <v>38136</v>
      </c>
      <c r="C7654" s="17" t="s">
        <v>9598</v>
      </c>
      <c r="D7654" s="21" t="s">
        <v>39</v>
      </c>
      <c r="E7654" s="22" t="s">
        <v>29811</v>
      </c>
      <c r="F7654" s="22" t="s">
        <v>30974</v>
      </c>
      <c r="G7654" s="22" t="s">
        <v>31472</v>
      </c>
      <c r="H7654" s="22" t="s">
        <v>31495</v>
      </c>
      <c r="I7654" s="22" t="s">
        <v>31517</v>
      </c>
      <c r="J7654" s="22"/>
      <c r="K7654" s="22"/>
      <c r="L7654" s="22"/>
      <c r="M7654" s="23"/>
      <c r="N7654" s="22"/>
      <c r="O7654" s="23"/>
      <c r="P7654" s="23"/>
      <c r="Q7654" s="23"/>
      <c r="R7654" s="23"/>
      <c r="S7654" s="23"/>
      <c r="T7654" s="28" t="str">
        <f>LOOKUP(1,1/(Table1[[#This Row],[Level_0]:[Level 15]]&gt;0),(Table1[[#This Row],[Level_0]:[Level 15]]))</f>
        <v>L000008415 - [DxRM - R&amp;D Chem Synthesis Lab SK]</v>
      </c>
      <c r="U7654" s="24">
        <v>7649</v>
      </c>
    </row>
    <row r="7655" spans="1:21" x14ac:dyDescent="0.25">
      <c r="A7655" s="14" t="s">
        <v>18260</v>
      </c>
      <c r="B7655" s="17" t="s">
        <v>38135</v>
      </c>
      <c r="C7655" s="17" t="s">
        <v>9598</v>
      </c>
      <c r="D7655" s="21" t="s">
        <v>39</v>
      </c>
      <c r="E7655" s="22" t="s">
        <v>29811</v>
      </c>
      <c r="F7655" s="22" t="s">
        <v>30974</v>
      </c>
      <c r="G7655" s="22" t="s">
        <v>31472</v>
      </c>
      <c r="H7655" s="22" t="s">
        <v>31495</v>
      </c>
      <c r="I7655" s="22" t="s">
        <v>31518</v>
      </c>
      <c r="J7655" s="22"/>
      <c r="K7655" s="22"/>
      <c r="L7655" s="22"/>
      <c r="M7655" s="23"/>
      <c r="N7655" s="22"/>
      <c r="O7655" s="23"/>
      <c r="P7655" s="23"/>
      <c r="Q7655" s="23"/>
      <c r="R7655" s="23"/>
      <c r="S7655" s="23"/>
      <c r="T7655" s="28" t="str">
        <f>LOOKUP(1,1/(Table1[[#This Row],[Level_0]:[Level 15]]&gt;0),(Table1[[#This Row],[Level_0]:[Level 15]]))</f>
        <v>L000009176 - [DxRM - R&amp;D Miamisburg]</v>
      </c>
      <c r="U7655" s="24">
        <v>7650</v>
      </c>
    </row>
    <row r="7656" spans="1:21" x14ac:dyDescent="0.25">
      <c r="A7656" s="14" t="s">
        <v>165</v>
      </c>
      <c r="B7656" s="17" t="s">
        <v>37503</v>
      </c>
      <c r="C7656" s="17" t="s">
        <v>3254</v>
      </c>
      <c r="D7656" s="21" t="s">
        <v>39</v>
      </c>
      <c r="E7656" s="22" t="s">
        <v>29811</v>
      </c>
      <c r="F7656" s="22" t="s">
        <v>30974</v>
      </c>
      <c r="G7656" s="22" t="s">
        <v>31472</v>
      </c>
      <c r="H7656" s="22" t="s">
        <v>31519</v>
      </c>
      <c r="I7656" s="22"/>
      <c r="J7656" s="22"/>
      <c r="K7656" s="22"/>
      <c r="L7656" s="22"/>
      <c r="M7656" s="23"/>
      <c r="N7656" s="22"/>
      <c r="O7656" s="23"/>
      <c r="P7656" s="23"/>
      <c r="Q7656" s="23"/>
      <c r="R7656" s="23"/>
      <c r="S7656" s="23"/>
      <c r="T7656" s="28" t="str">
        <f>LOOKUP(1,1/(Table1[[#This Row],[Level_0]:[Level 15]]&gt;0),(Table1[[#This Row],[Level_0]:[Level 15]]))</f>
        <v>L000007763 - [DxRM - Production Materials]</v>
      </c>
      <c r="U7656" s="24">
        <v>7651</v>
      </c>
    </row>
    <row r="7657" spans="1:21" x14ac:dyDescent="0.25">
      <c r="A7657" s="14" t="s">
        <v>14205</v>
      </c>
      <c r="B7657" s="17" t="s">
        <v>38137</v>
      </c>
      <c r="C7657" s="17" t="s">
        <v>165</v>
      </c>
      <c r="D7657" s="21" t="s">
        <v>39</v>
      </c>
      <c r="E7657" s="22" t="s">
        <v>29811</v>
      </c>
      <c r="F7657" s="22" t="s">
        <v>30974</v>
      </c>
      <c r="G7657" s="22" t="s">
        <v>31472</v>
      </c>
      <c r="H7657" s="22" t="s">
        <v>31519</v>
      </c>
      <c r="I7657" s="22" t="s">
        <v>31520</v>
      </c>
      <c r="J7657" s="22"/>
      <c r="K7657" s="22"/>
      <c r="L7657" s="22"/>
      <c r="M7657" s="23"/>
      <c r="N7657" s="22"/>
      <c r="O7657" s="23"/>
      <c r="P7657" s="23"/>
      <c r="Q7657" s="23"/>
      <c r="R7657" s="23"/>
      <c r="S7657" s="23"/>
      <c r="T7657" s="28" t="str">
        <f>LOOKUP(1,1/(Table1[[#This Row],[Level_0]:[Level 15]]&gt;0),(Table1[[#This Row],[Level_0]:[Level 15]]))</f>
        <v>L000007764 - [DxRM - PM US 1]</v>
      </c>
      <c r="U7657" s="24">
        <v>7652</v>
      </c>
    </row>
    <row r="7658" spans="1:21" x14ac:dyDescent="0.25">
      <c r="A7658" s="14" t="s">
        <v>12972</v>
      </c>
      <c r="B7658" s="17" t="s">
        <v>38138</v>
      </c>
      <c r="C7658" s="17" t="s">
        <v>165</v>
      </c>
      <c r="D7658" s="21" t="s">
        <v>39</v>
      </c>
      <c r="E7658" s="22" t="s">
        <v>29811</v>
      </c>
      <c r="F7658" s="22" t="s">
        <v>30974</v>
      </c>
      <c r="G7658" s="22" t="s">
        <v>31472</v>
      </c>
      <c r="H7658" s="22" t="s">
        <v>31519</v>
      </c>
      <c r="I7658" s="22" t="s">
        <v>31521</v>
      </c>
      <c r="J7658" s="22"/>
      <c r="K7658" s="22"/>
      <c r="L7658" s="22"/>
      <c r="M7658" s="23"/>
      <c r="N7658" s="22"/>
      <c r="O7658" s="23"/>
      <c r="P7658" s="23"/>
      <c r="Q7658" s="23"/>
      <c r="R7658" s="23"/>
      <c r="S7658" s="23"/>
      <c r="T7658" s="28" t="str">
        <f>LOOKUP(1,1/(Table1[[#This Row],[Level_0]:[Level 15]]&gt;0),(Table1[[#This Row],[Level_0]:[Level 15]]))</f>
        <v>L000007766 - [DxRM - PM US 2]</v>
      </c>
      <c r="U7658" s="24">
        <v>7653</v>
      </c>
    </row>
    <row r="7659" spans="1:21" x14ac:dyDescent="0.25">
      <c r="A7659" s="14" t="s">
        <v>12973</v>
      </c>
      <c r="B7659" s="17" t="s">
        <v>38139</v>
      </c>
      <c r="C7659" s="17" t="s">
        <v>165</v>
      </c>
      <c r="D7659" s="21" t="s">
        <v>39</v>
      </c>
      <c r="E7659" s="22" t="s">
        <v>29811</v>
      </c>
      <c r="F7659" s="22" t="s">
        <v>30974</v>
      </c>
      <c r="G7659" s="22" t="s">
        <v>31472</v>
      </c>
      <c r="H7659" s="22" t="s">
        <v>31519</v>
      </c>
      <c r="I7659" s="22" t="s">
        <v>31522</v>
      </c>
      <c r="J7659" s="22"/>
      <c r="K7659" s="22"/>
      <c r="L7659" s="22"/>
      <c r="M7659" s="23"/>
      <c r="N7659" s="22"/>
      <c r="O7659" s="23"/>
      <c r="P7659" s="23"/>
      <c r="Q7659" s="23"/>
      <c r="R7659" s="23"/>
      <c r="S7659" s="23"/>
      <c r="T7659" s="28" t="str">
        <f>LOOKUP(1,1/(Table1[[#This Row],[Level_0]:[Level 15]]&gt;0),(Table1[[#This Row],[Level_0]:[Level 15]]))</f>
        <v>L000007767 - [DxRM - PM US 3]</v>
      </c>
      <c r="U7659" s="24">
        <v>7654</v>
      </c>
    </row>
    <row r="7660" spans="1:21" x14ac:dyDescent="0.25">
      <c r="A7660" s="14" t="s">
        <v>3018</v>
      </c>
      <c r="B7660" s="17" t="s">
        <v>37504</v>
      </c>
      <c r="C7660" s="17" t="s">
        <v>3254</v>
      </c>
      <c r="D7660" s="21" t="s">
        <v>39</v>
      </c>
      <c r="E7660" s="22" t="s">
        <v>29811</v>
      </c>
      <c r="F7660" s="22" t="s">
        <v>30974</v>
      </c>
      <c r="G7660" s="22" t="s">
        <v>31472</v>
      </c>
      <c r="H7660" s="22" t="s">
        <v>31523</v>
      </c>
      <c r="I7660" s="22"/>
      <c r="J7660" s="22"/>
      <c r="K7660" s="22"/>
      <c r="L7660" s="22"/>
      <c r="M7660" s="23"/>
      <c r="N7660" s="22"/>
      <c r="O7660" s="23"/>
      <c r="P7660" s="23"/>
      <c r="Q7660" s="23"/>
      <c r="R7660" s="23"/>
      <c r="S7660" s="23"/>
      <c r="T7660" s="28" t="str">
        <f>LOOKUP(1,1/(Table1[[#This Row],[Level_0]:[Level 15]]&gt;0),(Table1[[#This Row],[Level_0]:[Level 15]]))</f>
        <v>L000013125 - [DxRM - Business Planning &amp; Execution]</v>
      </c>
      <c r="U7660" s="24">
        <v>7655</v>
      </c>
    </row>
    <row r="7661" spans="1:21" x14ac:dyDescent="0.25">
      <c r="A7661" s="14" t="s">
        <v>7864</v>
      </c>
      <c r="B7661" s="17" t="s">
        <v>38140</v>
      </c>
      <c r="C7661" s="17" t="s">
        <v>3018</v>
      </c>
      <c r="D7661" s="21" t="s">
        <v>39</v>
      </c>
      <c r="E7661" s="22" t="s">
        <v>29811</v>
      </c>
      <c r="F7661" s="22" t="s">
        <v>30974</v>
      </c>
      <c r="G7661" s="22" t="s">
        <v>31472</v>
      </c>
      <c r="H7661" s="22" t="s">
        <v>31523</v>
      </c>
      <c r="I7661" s="22" t="s">
        <v>31524</v>
      </c>
      <c r="J7661" s="22"/>
      <c r="K7661" s="22"/>
      <c r="L7661" s="22"/>
      <c r="M7661" s="23"/>
      <c r="N7661" s="22"/>
      <c r="O7661" s="23"/>
      <c r="P7661" s="23"/>
      <c r="Q7661" s="23"/>
      <c r="R7661" s="23"/>
      <c r="S7661" s="23"/>
      <c r="T7661" s="28" t="str">
        <f>LOOKUP(1,1/(Table1[[#This Row],[Level_0]:[Level 15]]&gt;0),(Table1[[#This Row],[Level_0]:[Level 15]]))</f>
        <v>L000005899 - [DxRM - BP&amp;A Field Marketing US]</v>
      </c>
      <c r="U7661" s="24">
        <v>7656</v>
      </c>
    </row>
    <row r="7662" spans="1:21" x14ac:dyDescent="0.25">
      <c r="A7662" s="14" t="s">
        <v>4375</v>
      </c>
      <c r="B7662" s="17" t="s">
        <v>38141</v>
      </c>
      <c r="C7662" s="17" t="s">
        <v>3018</v>
      </c>
      <c r="D7662" s="21" t="s">
        <v>39</v>
      </c>
      <c r="E7662" s="22" t="s">
        <v>29811</v>
      </c>
      <c r="F7662" s="22" t="s">
        <v>30974</v>
      </c>
      <c r="G7662" s="22" t="s">
        <v>31472</v>
      </c>
      <c r="H7662" s="22" t="s">
        <v>31523</v>
      </c>
      <c r="I7662" s="22" t="s">
        <v>31525</v>
      </c>
      <c r="J7662" s="22"/>
      <c r="K7662" s="22"/>
      <c r="L7662" s="22"/>
      <c r="M7662" s="23"/>
      <c r="N7662" s="22"/>
      <c r="O7662" s="23"/>
      <c r="P7662" s="23"/>
      <c r="Q7662" s="23"/>
      <c r="R7662" s="23"/>
      <c r="S7662" s="23"/>
      <c r="T7662" s="28" t="str">
        <f>LOOKUP(1,1/(Table1[[#This Row],[Level_0]:[Level 15]]&gt;0),(Table1[[#This Row],[Level_0]:[Level 15]]))</f>
        <v>L000005904 - [DxRM - BP&amp;A Strategic Marketing]</v>
      </c>
      <c r="U7662" s="24">
        <v>7657</v>
      </c>
    </row>
    <row r="7663" spans="1:21" x14ac:dyDescent="0.25">
      <c r="A7663" s="14" t="s">
        <v>8778</v>
      </c>
      <c r="B7663" s="17" t="s">
        <v>38142</v>
      </c>
      <c r="C7663" s="17" t="s">
        <v>3018</v>
      </c>
      <c r="D7663" s="21" t="s">
        <v>39</v>
      </c>
      <c r="E7663" s="22" t="s">
        <v>29811</v>
      </c>
      <c r="F7663" s="22" t="s">
        <v>30974</v>
      </c>
      <c r="G7663" s="22" t="s">
        <v>31472</v>
      </c>
      <c r="H7663" s="22" t="s">
        <v>31523</v>
      </c>
      <c r="I7663" s="22" t="s">
        <v>31526</v>
      </c>
      <c r="J7663" s="22"/>
      <c r="K7663" s="22"/>
      <c r="L7663" s="22"/>
      <c r="M7663" s="23"/>
      <c r="N7663" s="22"/>
      <c r="O7663" s="23"/>
      <c r="P7663" s="23"/>
      <c r="Q7663" s="23"/>
      <c r="R7663" s="23"/>
      <c r="S7663" s="23"/>
      <c r="T7663" s="28" t="str">
        <f>LOOKUP(1,1/(Table1[[#This Row],[Level_0]:[Level 15]]&gt;0),(Table1[[#This Row],[Level_0]:[Level 15]]))</f>
        <v>L000005906 - [DxRM - BP&amp;A Strategic Projects]</v>
      </c>
      <c r="U7663" s="24">
        <v>7658</v>
      </c>
    </row>
    <row r="7664" spans="1:21" x14ac:dyDescent="0.25">
      <c r="A7664" s="14" t="s">
        <v>16041</v>
      </c>
      <c r="B7664" s="17" t="s">
        <v>38143</v>
      </c>
      <c r="C7664" s="17" t="s">
        <v>3018</v>
      </c>
      <c r="D7664" s="21" t="s">
        <v>39</v>
      </c>
      <c r="E7664" s="22" t="s">
        <v>29811</v>
      </c>
      <c r="F7664" s="22" t="s">
        <v>30974</v>
      </c>
      <c r="G7664" s="22" t="s">
        <v>31472</v>
      </c>
      <c r="H7664" s="22" t="s">
        <v>31523</v>
      </c>
      <c r="I7664" s="22" t="s">
        <v>31527</v>
      </c>
      <c r="J7664" s="22"/>
      <c r="K7664" s="22"/>
      <c r="L7664" s="22"/>
      <c r="M7664" s="23"/>
      <c r="N7664" s="22"/>
      <c r="O7664" s="23"/>
      <c r="P7664" s="23"/>
      <c r="Q7664" s="23"/>
      <c r="R7664" s="23"/>
      <c r="S7664" s="23"/>
      <c r="T7664" s="28" t="str">
        <f>LOOKUP(1,1/(Table1[[#This Row],[Level_0]:[Level 15]]&gt;0),(Table1[[#This Row],[Level_0]:[Level 15]]))</f>
        <v>L000005907 - [DxRM - BP&amp;A Management]</v>
      </c>
      <c r="U7664" s="24">
        <v>7659</v>
      </c>
    </row>
    <row r="7665" spans="1:21" x14ac:dyDescent="0.25">
      <c r="A7665" s="14" t="s">
        <v>5699</v>
      </c>
      <c r="B7665" s="17" t="s">
        <v>38144</v>
      </c>
      <c r="C7665" s="17" t="s">
        <v>3018</v>
      </c>
      <c r="D7665" s="21" t="s">
        <v>39</v>
      </c>
      <c r="E7665" s="22" t="s">
        <v>29811</v>
      </c>
      <c r="F7665" s="22" t="s">
        <v>30974</v>
      </c>
      <c r="G7665" s="22" t="s">
        <v>31472</v>
      </c>
      <c r="H7665" s="22" t="s">
        <v>31523</v>
      </c>
      <c r="I7665" s="22" t="s">
        <v>31528</v>
      </c>
      <c r="J7665" s="22"/>
      <c r="K7665" s="22"/>
      <c r="L7665" s="22"/>
      <c r="M7665" s="23"/>
      <c r="N7665" s="22"/>
      <c r="O7665" s="23"/>
      <c r="P7665" s="23"/>
      <c r="Q7665" s="23"/>
      <c r="R7665" s="23"/>
      <c r="S7665" s="23"/>
      <c r="T7665" s="28" t="str">
        <f>LOOKUP(1,1/(Table1[[#This Row],[Level_0]:[Level 15]]&gt;0),(Table1[[#This Row],[Level_0]:[Level 15]]))</f>
        <v>L000012498 - [DxRM - BP&amp;A Field Marketing CA]</v>
      </c>
      <c r="U7665" s="24">
        <v>7660</v>
      </c>
    </row>
    <row r="7666" spans="1:21" x14ac:dyDescent="0.25">
      <c r="A7666" s="14" t="s">
        <v>18725</v>
      </c>
      <c r="B7666" s="17" t="s">
        <v>18726</v>
      </c>
      <c r="C7666" s="17" t="s">
        <v>3254</v>
      </c>
      <c r="D7666" s="21" t="s">
        <v>39</v>
      </c>
      <c r="E7666" s="22" t="s">
        <v>29811</v>
      </c>
      <c r="F7666" s="22" t="s">
        <v>30974</v>
      </c>
      <c r="G7666" s="22" t="s">
        <v>31472</v>
      </c>
      <c r="H7666" s="22" t="s">
        <v>31529</v>
      </c>
      <c r="I7666" s="22"/>
      <c r="J7666" s="22"/>
      <c r="K7666" s="22"/>
      <c r="L7666" s="22"/>
      <c r="M7666" s="23"/>
      <c r="N7666" s="22"/>
      <c r="O7666" s="23"/>
      <c r="P7666" s="23"/>
      <c r="Q7666" s="23"/>
      <c r="R7666" s="23"/>
      <c r="S7666" s="23"/>
      <c r="T7666" s="28" t="str">
        <f>LOOKUP(1,1/(Table1[[#This Row],[Level_0]:[Level 15]]&gt;0),(Table1[[#This Row],[Level_0]:[Level 15]]))</f>
        <v>L000013175 - [DxRM - Royalties -G]</v>
      </c>
      <c r="U7666" s="24">
        <v>7661</v>
      </c>
    </row>
    <row r="7667" spans="1:21" x14ac:dyDescent="0.25">
      <c r="A7667" s="14" t="s">
        <v>9547</v>
      </c>
      <c r="B7667" s="17" t="s">
        <v>38145</v>
      </c>
      <c r="C7667" s="17" t="s">
        <v>18725</v>
      </c>
      <c r="D7667" s="21" t="s">
        <v>39</v>
      </c>
      <c r="E7667" s="22" t="s">
        <v>29811</v>
      </c>
      <c r="F7667" s="22" t="s">
        <v>30974</v>
      </c>
      <c r="G7667" s="22" t="s">
        <v>31472</v>
      </c>
      <c r="H7667" s="22" t="s">
        <v>31529</v>
      </c>
      <c r="I7667" s="22" t="s">
        <v>31530</v>
      </c>
      <c r="J7667" s="22"/>
      <c r="K7667" s="22"/>
      <c r="L7667" s="22"/>
      <c r="M7667" s="23"/>
      <c r="N7667" s="22"/>
      <c r="O7667" s="23"/>
      <c r="P7667" s="23"/>
      <c r="Q7667" s="23"/>
      <c r="R7667" s="23"/>
      <c r="S7667" s="23"/>
      <c r="T7667" s="28" t="str">
        <f>LOOKUP(1,1/(Table1[[#This Row],[Level_0]:[Level 15]]&gt;0),(Table1[[#This Row],[Level_0]:[Level 15]]))</f>
        <v>L000005341 - [DxRM - Royalties &amp; Licenses]</v>
      </c>
      <c r="U7667" s="24">
        <v>7662</v>
      </c>
    </row>
    <row r="7668" spans="1:21" x14ac:dyDescent="0.25">
      <c r="A7668" s="14" t="s">
        <v>38146</v>
      </c>
      <c r="B7668" s="17" t="s">
        <v>38147</v>
      </c>
      <c r="C7668" s="17" t="s">
        <v>3254</v>
      </c>
      <c r="D7668" s="21" t="s">
        <v>39</v>
      </c>
      <c r="E7668" s="22" t="s">
        <v>29811</v>
      </c>
      <c r="F7668" s="22" t="s">
        <v>30974</v>
      </c>
      <c r="G7668" s="22" t="s">
        <v>31472</v>
      </c>
      <c r="H7668" s="22" t="s">
        <v>31531</v>
      </c>
      <c r="I7668" s="22"/>
      <c r="J7668" s="22"/>
      <c r="K7668" s="22"/>
      <c r="L7668" s="22"/>
      <c r="M7668" s="23"/>
      <c r="N7668" s="22"/>
      <c r="O7668" s="23"/>
      <c r="P7668" s="23"/>
      <c r="Q7668" s="23"/>
      <c r="R7668" s="23"/>
      <c r="S7668" s="23"/>
      <c r="T7668" s="28" t="str">
        <f>LOOKUP(1,1/(Table1[[#This Row],[Level_0]:[Level 15]]&gt;0),(Table1[[#This Row],[Level_0]:[Level 15]]))</f>
        <v>L000013607 - [DxRM - APAC Business Operations]</v>
      </c>
      <c r="U7668" s="24">
        <v>7663</v>
      </c>
    </row>
    <row r="7669" spans="1:21" x14ac:dyDescent="0.25">
      <c r="A7669" s="14" t="s">
        <v>37505</v>
      </c>
      <c r="B7669" s="17" t="s">
        <v>37506</v>
      </c>
      <c r="C7669" s="17" t="s">
        <v>3254</v>
      </c>
      <c r="D7669" s="21" t="s">
        <v>39</v>
      </c>
      <c r="E7669" s="22" t="s">
        <v>29811</v>
      </c>
      <c r="F7669" s="22" t="s">
        <v>30974</v>
      </c>
      <c r="G7669" s="22" t="s">
        <v>31472</v>
      </c>
      <c r="H7669" s="22" t="s">
        <v>31532</v>
      </c>
      <c r="I7669" s="22"/>
      <c r="J7669" s="22"/>
      <c r="K7669" s="22"/>
      <c r="L7669" s="22"/>
      <c r="M7669" s="23"/>
      <c r="N7669" s="22"/>
      <c r="O7669" s="23"/>
      <c r="P7669" s="23"/>
      <c r="Q7669" s="23"/>
      <c r="R7669" s="23"/>
      <c r="S7669" s="23"/>
      <c r="T7669" s="28" t="str">
        <f>LOOKUP(1,1/(Table1[[#This Row],[Level_0]:[Level 15]]&gt;0),(Table1[[#This Row],[Level_0]:[Level 15]]))</f>
        <v>L000013608 - [DxRM - Attrition &amp; Adjustments]</v>
      </c>
      <c r="U7669" s="24">
        <v>7664</v>
      </c>
    </row>
    <row r="7670" spans="1:21" x14ac:dyDescent="0.25">
      <c r="A7670" s="14" t="s">
        <v>12822</v>
      </c>
      <c r="B7670" s="17" t="s">
        <v>38148</v>
      </c>
      <c r="C7670" s="17" t="s">
        <v>37505</v>
      </c>
      <c r="D7670" s="21" t="s">
        <v>39</v>
      </c>
      <c r="E7670" s="22" t="s">
        <v>29811</v>
      </c>
      <c r="F7670" s="22" t="s">
        <v>30974</v>
      </c>
      <c r="G7670" s="22" t="s">
        <v>31472</v>
      </c>
      <c r="H7670" s="22" t="s">
        <v>31532</v>
      </c>
      <c r="I7670" s="22" t="s">
        <v>31533</v>
      </c>
      <c r="J7670" s="22"/>
      <c r="K7670" s="22"/>
      <c r="L7670" s="22"/>
      <c r="M7670" s="23"/>
      <c r="N7670" s="22"/>
      <c r="O7670" s="23"/>
      <c r="P7670" s="23"/>
      <c r="Q7670" s="23"/>
      <c r="R7670" s="23"/>
      <c r="S7670" s="23"/>
      <c r="T7670" s="28" t="str">
        <f>LOOKUP(1,1/(Table1[[#This Row],[Level_0]:[Level 15]]&gt;0),(Table1[[#This Row],[Level_0]:[Level 15]]))</f>
        <v>L000005936 - [DxRM - Attrition SG&amp;A]</v>
      </c>
      <c r="U7670" s="24">
        <v>7665</v>
      </c>
    </row>
    <row r="7671" spans="1:21" x14ac:dyDescent="0.25">
      <c r="A7671" s="14" t="s">
        <v>16744</v>
      </c>
      <c r="B7671" s="17" t="s">
        <v>38149</v>
      </c>
      <c r="C7671" s="17" t="s">
        <v>37505</v>
      </c>
      <c r="D7671" s="21" t="s">
        <v>39</v>
      </c>
      <c r="E7671" s="22" t="s">
        <v>29811</v>
      </c>
      <c r="F7671" s="22" t="s">
        <v>30974</v>
      </c>
      <c r="G7671" s="22" t="s">
        <v>31472</v>
      </c>
      <c r="H7671" s="22" t="s">
        <v>31532</v>
      </c>
      <c r="I7671" s="22" t="s">
        <v>31534</v>
      </c>
      <c r="J7671" s="22"/>
      <c r="K7671" s="22"/>
      <c r="L7671" s="22"/>
      <c r="M7671" s="23"/>
      <c r="N7671" s="22"/>
      <c r="O7671" s="23"/>
      <c r="P7671" s="23"/>
      <c r="Q7671" s="23"/>
      <c r="R7671" s="23"/>
      <c r="S7671" s="23"/>
      <c r="T7671" s="28" t="str">
        <f>LOOKUP(1,1/(Table1[[#This Row],[Level_0]:[Level 15]]&gt;0),(Table1[[#This Row],[Level_0]:[Level 15]]))</f>
        <v>L000005938 - [DxRM - Attrition R&amp;D]</v>
      </c>
      <c r="U7671" s="24">
        <v>7666</v>
      </c>
    </row>
    <row r="7672" spans="1:21" x14ac:dyDescent="0.25">
      <c r="A7672" s="14" t="s">
        <v>12824</v>
      </c>
      <c r="B7672" s="17" t="s">
        <v>38150</v>
      </c>
      <c r="C7672" s="17" t="s">
        <v>37505</v>
      </c>
      <c r="D7672" s="21" t="s">
        <v>39</v>
      </c>
      <c r="E7672" s="22" t="s">
        <v>29811</v>
      </c>
      <c r="F7672" s="22" t="s">
        <v>30974</v>
      </c>
      <c r="G7672" s="22" t="s">
        <v>31472</v>
      </c>
      <c r="H7672" s="22" t="s">
        <v>31532</v>
      </c>
      <c r="I7672" s="22" t="s">
        <v>31535</v>
      </c>
      <c r="J7672" s="22"/>
      <c r="K7672" s="22"/>
      <c r="L7672" s="22"/>
      <c r="M7672" s="23"/>
      <c r="N7672" s="22"/>
      <c r="O7672" s="23"/>
      <c r="P7672" s="23"/>
      <c r="Q7672" s="23"/>
      <c r="R7672" s="23"/>
      <c r="S7672" s="23"/>
      <c r="T7672" s="28" t="str">
        <f>LOOKUP(1,1/(Table1[[#This Row],[Level_0]:[Level 15]]&gt;0),(Table1[[#This Row],[Level_0]:[Level 15]]))</f>
        <v>L000005961 - [DxRM - Adjustment R&amp;D]</v>
      </c>
      <c r="U7672" s="24">
        <v>7667</v>
      </c>
    </row>
    <row r="7673" spans="1:21" x14ac:dyDescent="0.25">
      <c r="A7673" s="14" t="s">
        <v>12035</v>
      </c>
      <c r="B7673" s="17" t="s">
        <v>38151</v>
      </c>
      <c r="C7673" s="17" t="s">
        <v>37505</v>
      </c>
      <c r="D7673" s="21" t="s">
        <v>39</v>
      </c>
      <c r="E7673" s="22" t="s">
        <v>29811</v>
      </c>
      <c r="F7673" s="22" t="s">
        <v>30974</v>
      </c>
      <c r="G7673" s="22" t="s">
        <v>31472</v>
      </c>
      <c r="H7673" s="22" t="s">
        <v>31532</v>
      </c>
      <c r="I7673" s="22" t="s">
        <v>31536</v>
      </c>
      <c r="J7673" s="22"/>
      <c r="K7673" s="22"/>
      <c r="L7673" s="22"/>
      <c r="M7673" s="23"/>
      <c r="N7673" s="22"/>
      <c r="O7673" s="23"/>
      <c r="P7673" s="23"/>
      <c r="Q7673" s="23"/>
      <c r="R7673" s="23"/>
      <c r="S7673" s="23"/>
      <c r="T7673" s="28" t="str">
        <f>LOOKUP(1,1/(Table1[[#This Row],[Level_0]:[Level 15]]&gt;0),(Table1[[#This Row],[Level_0]:[Level 15]]))</f>
        <v>L000005962 - [DxRM - Adjustment SG&amp;A]</v>
      </c>
      <c r="U7673" s="24">
        <v>7668</v>
      </c>
    </row>
    <row r="7674" spans="1:21" x14ac:dyDescent="0.25">
      <c r="A7674" s="14" t="s">
        <v>37507</v>
      </c>
      <c r="B7674" s="17" t="s">
        <v>37508</v>
      </c>
      <c r="C7674" s="17" t="s">
        <v>3254</v>
      </c>
      <c r="D7674" s="21" t="s">
        <v>39</v>
      </c>
      <c r="E7674" s="22" t="s">
        <v>29811</v>
      </c>
      <c r="F7674" s="22" t="s">
        <v>30974</v>
      </c>
      <c r="G7674" s="22" t="s">
        <v>31472</v>
      </c>
      <c r="H7674" s="22" t="s">
        <v>31537</v>
      </c>
      <c r="I7674" s="22"/>
      <c r="J7674" s="22"/>
      <c r="K7674" s="22"/>
      <c r="L7674" s="22"/>
      <c r="M7674" s="23"/>
      <c r="N7674" s="22"/>
      <c r="O7674" s="23"/>
      <c r="P7674" s="23"/>
      <c r="Q7674" s="23"/>
      <c r="R7674" s="23"/>
      <c r="S7674" s="23"/>
      <c r="T7674" s="28" t="str">
        <f>LOOKUP(1,1/(Table1[[#This Row],[Level_0]:[Level 15]]&gt;0),(Table1[[#This Row],[Level_0]:[Level 15]]))</f>
        <v>L000013609 - [DxRM - Portfolio Operations &amp; Enablement]</v>
      </c>
      <c r="U7674" s="24">
        <v>7669</v>
      </c>
    </row>
    <row r="7675" spans="1:21" x14ac:dyDescent="0.25">
      <c r="A7675" s="14" t="s">
        <v>12029</v>
      </c>
      <c r="B7675" s="17" t="s">
        <v>12030</v>
      </c>
      <c r="C7675" s="17" t="s">
        <v>37507</v>
      </c>
      <c r="D7675" s="21" t="s">
        <v>39</v>
      </c>
      <c r="E7675" s="22" t="s">
        <v>29811</v>
      </c>
      <c r="F7675" s="22" t="s">
        <v>30974</v>
      </c>
      <c r="G7675" s="22" t="s">
        <v>31472</v>
      </c>
      <c r="H7675" s="22" t="s">
        <v>31537</v>
      </c>
      <c r="I7675" s="22" t="s">
        <v>31538</v>
      </c>
      <c r="J7675" s="22"/>
      <c r="K7675" s="22"/>
      <c r="L7675" s="22"/>
      <c r="M7675" s="23"/>
      <c r="N7675" s="22"/>
      <c r="O7675" s="23"/>
      <c r="P7675" s="23"/>
      <c r="Q7675" s="23"/>
      <c r="R7675" s="23"/>
      <c r="S7675" s="23"/>
      <c r="T7675" s="28" t="str">
        <f>LOOKUP(1,1/(Table1[[#This Row],[Level_0]:[Level 15]]&gt;0),(Table1[[#This Row],[Level_0]:[Level 15]]))</f>
        <v>L000005902 - [DxRM - Strategy &amp; Tech Mkg]</v>
      </c>
      <c r="U7675" s="24">
        <v>7670</v>
      </c>
    </row>
    <row r="7676" spans="1:21" x14ac:dyDescent="0.25">
      <c r="A7676" s="14" t="s">
        <v>3023</v>
      </c>
      <c r="B7676" s="17" t="s">
        <v>37509</v>
      </c>
      <c r="C7676" s="17" t="s">
        <v>12029</v>
      </c>
      <c r="D7676" s="21" t="s">
        <v>39</v>
      </c>
      <c r="E7676" s="22" t="s">
        <v>29811</v>
      </c>
      <c r="F7676" s="22" t="s">
        <v>30974</v>
      </c>
      <c r="G7676" s="22" t="s">
        <v>31472</v>
      </c>
      <c r="H7676" s="22" t="s">
        <v>31537</v>
      </c>
      <c r="I7676" s="22" t="s">
        <v>31538</v>
      </c>
      <c r="J7676" s="22" t="s">
        <v>31539</v>
      </c>
      <c r="K7676" s="22"/>
      <c r="L7676" s="22"/>
      <c r="M7676" s="23"/>
      <c r="N7676" s="22"/>
      <c r="O7676" s="23"/>
      <c r="P7676" s="23"/>
      <c r="Q7676" s="23"/>
      <c r="R7676" s="23"/>
      <c r="S7676" s="23"/>
      <c r="T7676" s="28" t="str">
        <f>LOOKUP(1,1/(Table1[[#This Row],[Level_0]:[Level 15]]&gt;0),(Table1[[#This Row],[Level_0]:[Level 15]]))</f>
        <v>L000013300 - [DxRM - MarCom]</v>
      </c>
      <c r="U7676" s="24">
        <v>7671</v>
      </c>
    </row>
    <row r="7677" spans="1:21" x14ac:dyDescent="0.25">
      <c r="A7677" s="14" t="s">
        <v>16018</v>
      </c>
      <c r="B7677" s="17" t="s">
        <v>37510</v>
      </c>
      <c r="C7677" s="17" t="s">
        <v>3023</v>
      </c>
      <c r="D7677" s="21" t="s">
        <v>39</v>
      </c>
      <c r="E7677" s="22" t="s">
        <v>29811</v>
      </c>
      <c r="F7677" s="22" t="s">
        <v>30974</v>
      </c>
      <c r="G7677" s="22" t="s">
        <v>31472</v>
      </c>
      <c r="H7677" s="22" t="s">
        <v>31537</v>
      </c>
      <c r="I7677" s="22" t="s">
        <v>31538</v>
      </c>
      <c r="J7677" s="22" t="s">
        <v>31539</v>
      </c>
      <c r="K7677" s="22" t="s">
        <v>31540</v>
      </c>
      <c r="L7677" s="22"/>
      <c r="M7677" s="23"/>
      <c r="N7677" s="22"/>
      <c r="O7677" s="23"/>
      <c r="P7677" s="23"/>
      <c r="Q7677" s="23"/>
      <c r="R7677" s="23"/>
      <c r="S7677" s="23"/>
      <c r="T7677" s="28" t="str">
        <f>LOOKUP(1,1/(Table1[[#This Row],[Level_0]:[Level 15]]&gt;0),(Table1[[#This Row],[Level_0]:[Level 15]]))</f>
        <v>L000005392 - [DxRM - MarCom A&amp;P]</v>
      </c>
      <c r="U7677" s="24">
        <v>7672</v>
      </c>
    </row>
    <row r="7678" spans="1:21" x14ac:dyDescent="0.25">
      <c r="A7678" s="14" t="s">
        <v>7833</v>
      </c>
      <c r="B7678" s="17" t="s">
        <v>38156</v>
      </c>
      <c r="C7678" s="17" t="s">
        <v>16018</v>
      </c>
      <c r="D7678" s="21" t="s">
        <v>39</v>
      </c>
      <c r="E7678" s="22" t="s">
        <v>29811</v>
      </c>
      <c r="F7678" s="22" t="s">
        <v>30974</v>
      </c>
      <c r="G7678" s="22" t="s">
        <v>31472</v>
      </c>
      <c r="H7678" s="22" t="s">
        <v>31537</v>
      </c>
      <c r="I7678" s="22" t="s">
        <v>31538</v>
      </c>
      <c r="J7678" s="22" t="s">
        <v>31539</v>
      </c>
      <c r="K7678" s="22" t="s">
        <v>31540</v>
      </c>
      <c r="L7678" s="22" t="s">
        <v>31541</v>
      </c>
      <c r="M7678" s="23"/>
      <c r="N7678" s="22"/>
      <c r="O7678" s="23"/>
      <c r="P7678" s="23"/>
      <c r="Q7678" s="23"/>
      <c r="R7678" s="23"/>
      <c r="S7678" s="23"/>
      <c r="T7678" s="28" t="str">
        <f>LOOKUP(1,1/(Table1[[#This Row],[Level_0]:[Level 15]]&gt;0),(Table1[[#This Row],[Level_0]:[Level 15]]))</f>
        <v>L000005393 - [DxRM - MarCom A&amp;P Diagnostics]</v>
      </c>
      <c r="U7678" s="24">
        <v>7673</v>
      </c>
    </row>
    <row r="7679" spans="1:21" x14ac:dyDescent="0.25">
      <c r="A7679" s="14" t="s">
        <v>16019</v>
      </c>
      <c r="B7679" s="17" t="s">
        <v>38157</v>
      </c>
      <c r="C7679" s="17" t="s">
        <v>16018</v>
      </c>
      <c r="D7679" s="21" t="s">
        <v>39</v>
      </c>
      <c r="E7679" s="22" t="s">
        <v>29811</v>
      </c>
      <c r="F7679" s="22" t="s">
        <v>30974</v>
      </c>
      <c r="G7679" s="22" t="s">
        <v>31472</v>
      </c>
      <c r="H7679" s="22" t="s">
        <v>31537</v>
      </c>
      <c r="I7679" s="22" t="s">
        <v>31538</v>
      </c>
      <c r="J7679" s="22" t="s">
        <v>31539</v>
      </c>
      <c r="K7679" s="22" t="s">
        <v>31540</v>
      </c>
      <c r="L7679" s="22" t="s">
        <v>31542</v>
      </c>
      <c r="M7679" s="23"/>
      <c r="N7679" s="22"/>
      <c r="O7679" s="23"/>
      <c r="P7679" s="23"/>
      <c r="Q7679" s="23"/>
      <c r="R7679" s="23"/>
      <c r="S7679" s="23"/>
      <c r="T7679" s="28" t="str">
        <f>LOOKUP(1,1/(Table1[[#This Row],[Level_0]:[Level 15]]&gt;0),(Table1[[#This Row],[Level_0]:[Level 15]]))</f>
        <v>L000005394 - [DxRM - MarCom A&amp;P IVD/CMO]</v>
      </c>
      <c r="U7679" s="24">
        <v>7674</v>
      </c>
    </row>
    <row r="7680" spans="1:21" x14ac:dyDescent="0.25">
      <c r="A7680" s="14" t="s">
        <v>4352</v>
      </c>
      <c r="B7680" s="17" t="s">
        <v>38158</v>
      </c>
      <c r="C7680" s="17" t="s">
        <v>16018</v>
      </c>
      <c r="D7680" s="21" t="s">
        <v>39</v>
      </c>
      <c r="E7680" s="22" t="s">
        <v>29811</v>
      </c>
      <c r="F7680" s="22" t="s">
        <v>30974</v>
      </c>
      <c r="G7680" s="22" t="s">
        <v>31472</v>
      </c>
      <c r="H7680" s="22" t="s">
        <v>31537</v>
      </c>
      <c r="I7680" s="22" t="s">
        <v>31538</v>
      </c>
      <c r="J7680" s="22" t="s">
        <v>31539</v>
      </c>
      <c r="K7680" s="22" t="s">
        <v>31540</v>
      </c>
      <c r="L7680" s="22" t="s">
        <v>31543</v>
      </c>
      <c r="M7680" s="23"/>
      <c r="N7680" s="22"/>
      <c r="O7680" s="23"/>
      <c r="P7680" s="23"/>
      <c r="Q7680" s="23"/>
      <c r="R7680" s="23"/>
      <c r="S7680" s="23"/>
      <c r="T7680" s="28" t="str">
        <f>LOOKUP(1,1/(Table1[[#This Row],[Level_0]:[Level 15]]&gt;0),(Table1[[#This Row],[Level_0]:[Level 15]]))</f>
        <v>L000005395 - [DxRM - MarCom A&amp;P IVD/CRM/RM]</v>
      </c>
      <c r="U7680" s="24">
        <v>7675</v>
      </c>
    </row>
    <row r="7681" spans="1:21" x14ac:dyDescent="0.25">
      <c r="A7681" s="14" t="s">
        <v>12791</v>
      </c>
      <c r="B7681" s="17" t="s">
        <v>38159</v>
      </c>
      <c r="C7681" s="17" t="s">
        <v>16018</v>
      </c>
      <c r="D7681" s="21" t="s">
        <v>39</v>
      </c>
      <c r="E7681" s="22" t="s">
        <v>29811</v>
      </c>
      <c r="F7681" s="22" t="s">
        <v>30974</v>
      </c>
      <c r="G7681" s="22" t="s">
        <v>31472</v>
      </c>
      <c r="H7681" s="22" t="s">
        <v>31537</v>
      </c>
      <c r="I7681" s="22" t="s">
        <v>31538</v>
      </c>
      <c r="J7681" s="22" t="s">
        <v>31539</v>
      </c>
      <c r="K7681" s="22" t="s">
        <v>31540</v>
      </c>
      <c r="L7681" s="22" t="s">
        <v>31544</v>
      </c>
      <c r="M7681" s="23"/>
      <c r="N7681" s="22"/>
      <c r="O7681" s="23"/>
      <c r="P7681" s="23"/>
      <c r="Q7681" s="23"/>
      <c r="R7681" s="23"/>
      <c r="S7681" s="23"/>
      <c r="T7681" s="28" t="str">
        <f>LOOKUP(1,1/(Table1[[#This Row],[Level_0]:[Level 15]]&gt;0),(Table1[[#This Row],[Level_0]:[Level 15]]))</f>
        <v>L000005396 - [DxRM - MarCom A&amp;P Molecular Materials]</v>
      </c>
      <c r="U7681" s="24">
        <v>7676</v>
      </c>
    </row>
    <row r="7682" spans="1:21" x14ac:dyDescent="0.25">
      <c r="A7682" s="14" t="s">
        <v>11971</v>
      </c>
      <c r="B7682" s="17" t="s">
        <v>38152</v>
      </c>
      <c r="C7682" s="17" t="s">
        <v>3023</v>
      </c>
      <c r="D7682" s="21" t="s">
        <v>39</v>
      </c>
      <c r="E7682" s="22" t="s">
        <v>29811</v>
      </c>
      <c r="F7682" s="22" t="s">
        <v>30974</v>
      </c>
      <c r="G7682" s="22" t="s">
        <v>31472</v>
      </c>
      <c r="H7682" s="22" t="s">
        <v>31537</v>
      </c>
      <c r="I7682" s="22" t="s">
        <v>31538</v>
      </c>
      <c r="J7682" s="22" t="s">
        <v>31539</v>
      </c>
      <c r="K7682" s="22" t="s">
        <v>31545</v>
      </c>
      <c r="L7682" s="22"/>
      <c r="M7682" s="23"/>
      <c r="N7682" s="22"/>
      <c r="O7682" s="23"/>
      <c r="P7682" s="23"/>
      <c r="Q7682" s="23"/>
      <c r="R7682" s="23"/>
      <c r="S7682" s="23"/>
      <c r="T7682" s="28" t="str">
        <f>LOOKUP(1,1/(Table1[[#This Row],[Level_0]:[Level 15]]&gt;0),(Table1[[#This Row],[Level_0]:[Level 15]]))</f>
        <v>L000005398 - [DxRM - MarCom Belgium]</v>
      </c>
      <c r="U7682" s="24">
        <v>7677</v>
      </c>
    </row>
    <row r="7683" spans="1:21" x14ac:dyDescent="0.25">
      <c r="A7683" s="14" t="s">
        <v>16020</v>
      </c>
      <c r="B7683" s="17" t="s">
        <v>38153</v>
      </c>
      <c r="C7683" s="17" t="s">
        <v>3023</v>
      </c>
      <c r="D7683" s="21" t="s">
        <v>39</v>
      </c>
      <c r="E7683" s="22" t="s">
        <v>29811</v>
      </c>
      <c r="F7683" s="22" t="s">
        <v>30974</v>
      </c>
      <c r="G7683" s="22" t="s">
        <v>31472</v>
      </c>
      <c r="H7683" s="22" t="s">
        <v>31537</v>
      </c>
      <c r="I7683" s="22" t="s">
        <v>31538</v>
      </c>
      <c r="J7683" s="22" t="s">
        <v>31539</v>
      </c>
      <c r="K7683" s="22" t="s">
        <v>31546</v>
      </c>
      <c r="L7683" s="22"/>
      <c r="M7683" s="23"/>
      <c r="N7683" s="22"/>
      <c r="O7683" s="23"/>
      <c r="P7683" s="23"/>
      <c r="Q7683" s="23"/>
      <c r="R7683" s="23"/>
      <c r="S7683" s="23"/>
      <c r="T7683" s="28" t="str">
        <f>LOOKUP(1,1/(Table1[[#This Row],[Level_0]:[Level 15]]&gt;0),(Table1[[#This Row],[Level_0]:[Level 15]]))</f>
        <v>L000005399 - [DxRM - MarCom France]</v>
      </c>
      <c r="U7683" s="24">
        <v>7678</v>
      </c>
    </row>
    <row r="7684" spans="1:21" x14ac:dyDescent="0.25">
      <c r="A7684" s="14" t="s">
        <v>16021</v>
      </c>
      <c r="B7684" s="17" t="s">
        <v>38154</v>
      </c>
      <c r="C7684" s="17" t="s">
        <v>3023</v>
      </c>
      <c r="D7684" s="21" t="s">
        <v>39</v>
      </c>
      <c r="E7684" s="22" t="s">
        <v>29811</v>
      </c>
      <c r="F7684" s="22" t="s">
        <v>30974</v>
      </c>
      <c r="G7684" s="22" t="s">
        <v>31472</v>
      </c>
      <c r="H7684" s="22" t="s">
        <v>31537</v>
      </c>
      <c r="I7684" s="22" t="s">
        <v>31538</v>
      </c>
      <c r="J7684" s="22" t="s">
        <v>31539</v>
      </c>
      <c r="K7684" s="22" t="s">
        <v>31547</v>
      </c>
      <c r="L7684" s="22"/>
      <c r="M7684" s="23"/>
      <c r="N7684" s="22"/>
      <c r="O7684" s="23"/>
      <c r="P7684" s="23"/>
      <c r="Q7684" s="23"/>
      <c r="R7684" s="23"/>
      <c r="S7684" s="23"/>
      <c r="T7684" s="28" t="str">
        <f>LOOKUP(1,1/(Table1[[#This Row],[Level_0]:[Level 15]]&gt;0),(Table1[[#This Row],[Level_0]:[Level 15]]))</f>
        <v>L000005401 - [DxRM - MarCom US]</v>
      </c>
      <c r="U7684" s="24">
        <v>7679</v>
      </c>
    </row>
    <row r="7685" spans="1:21" x14ac:dyDescent="0.25">
      <c r="A7685" s="14" t="s">
        <v>3232</v>
      </c>
      <c r="B7685" s="17" t="s">
        <v>38155</v>
      </c>
      <c r="C7685" s="17" t="s">
        <v>3023</v>
      </c>
      <c r="D7685" s="21" t="s">
        <v>39</v>
      </c>
      <c r="E7685" s="22" t="s">
        <v>29811</v>
      </c>
      <c r="F7685" s="22" t="s">
        <v>30974</v>
      </c>
      <c r="G7685" s="22" t="s">
        <v>31472</v>
      </c>
      <c r="H7685" s="22" t="s">
        <v>31537</v>
      </c>
      <c r="I7685" s="22" t="s">
        <v>31538</v>
      </c>
      <c r="J7685" s="22" t="s">
        <v>31539</v>
      </c>
      <c r="K7685" s="22" t="s">
        <v>31548</v>
      </c>
      <c r="L7685" s="22"/>
      <c r="M7685" s="23"/>
      <c r="N7685" s="22"/>
      <c r="O7685" s="23"/>
      <c r="P7685" s="23"/>
      <c r="Q7685" s="23"/>
      <c r="R7685" s="23"/>
      <c r="S7685" s="23"/>
      <c r="T7685" s="28" t="str">
        <f>LOOKUP(1,1/(Table1[[#This Row],[Level_0]:[Level 15]]&gt;0),(Table1[[#This Row],[Level_0]:[Level 15]]))</f>
        <v>L000005403 - [DxRM - MarCom Lead Effct]</v>
      </c>
      <c r="U7685" s="24">
        <v>7680</v>
      </c>
    </row>
    <row r="7686" spans="1:21" x14ac:dyDescent="0.25">
      <c r="A7686" s="14" t="s">
        <v>4177</v>
      </c>
      <c r="B7686" s="17" t="s">
        <v>4178</v>
      </c>
      <c r="C7686" s="17" t="s">
        <v>37507</v>
      </c>
      <c r="D7686" s="21" t="s">
        <v>39</v>
      </c>
      <c r="E7686" s="22" t="s">
        <v>29811</v>
      </c>
      <c r="F7686" s="22" t="s">
        <v>30974</v>
      </c>
      <c r="G7686" s="22" t="s">
        <v>31472</v>
      </c>
      <c r="H7686" s="22" t="s">
        <v>31537</v>
      </c>
      <c r="I7686" s="22" t="s">
        <v>31549</v>
      </c>
      <c r="J7686" s="22"/>
      <c r="K7686" s="22"/>
      <c r="L7686" s="22"/>
      <c r="M7686" s="23"/>
      <c r="N7686" s="22"/>
      <c r="O7686" s="23"/>
      <c r="P7686" s="23"/>
      <c r="Q7686" s="23"/>
      <c r="R7686" s="23"/>
      <c r="S7686" s="23"/>
      <c r="T7686" s="28" t="str">
        <f>LOOKUP(1,1/(Table1[[#This Row],[Level_0]:[Level 15]]&gt;0),(Table1[[#This Row],[Level_0]:[Level 15]]))</f>
        <v>L000013124 - [DxRM - Product Management Operations]</v>
      </c>
      <c r="U7686" s="24">
        <v>7681</v>
      </c>
    </row>
    <row r="7687" spans="1:21" x14ac:dyDescent="0.25">
      <c r="A7687" s="14" t="s">
        <v>7450</v>
      </c>
      <c r="B7687" s="17" t="s">
        <v>7451</v>
      </c>
      <c r="C7687" s="17" t="s">
        <v>4177</v>
      </c>
      <c r="D7687" s="21" t="s">
        <v>39</v>
      </c>
      <c r="E7687" s="22" t="s">
        <v>29811</v>
      </c>
      <c r="F7687" s="22" t="s">
        <v>30974</v>
      </c>
      <c r="G7687" s="22" t="s">
        <v>31472</v>
      </c>
      <c r="H7687" s="22" t="s">
        <v>31537</v>
      </c>
      <c r="I7687" s="22" t="s">
        <v>31549</v>
      </c>
      <c r="J7687" s="22" t="s">
        <v>31550</v>
      </c>
      <c r="K7687" s="22"/>
      <c r="L7687" s="22"/>
      <c r="M7687" s="23"/>
      <c r="N7687" s="22"/>
      <c r="O7687" s="23"/>
      <c r="P7687" s="23"/>
      <c r="Q7687" s="23"/>
      <c r="R7687" s="23"/>
      <c r="S7687" s="23"/>
      <c r="T7687" s="28" t="str">
        <f>LOOKUP(1,1/(Table1[[#This Row],[Level_0]:[Level 15]]&gt;0),(Table1[[#This Row],[Level_0]:[Level 15]]))</f>
        <v>L000013307 - [DxRM Prod Mgt Ops - Prod Mgt Ops]</v>
      </c>
      <c r="U7687" s="24">
        <v>7682</v>
      </c>
    </row>
    <row r="7688" spans="1:21" x14ac:dyDescent="0.25">
      <c r="A7688" s="14" t="s">
        <v>230</v>
      </c>
      <c r="B7688" s="17" t="s">
        <v>231</v>
      </c>
      <c r="C7688" s="17" t="s">
        <v>4177</v>
      </c>
      <c r="D7688" s="21" t="s">
        <v>39</v>
      </c>
      <c r="E7688" s="22" t="s">
        <v>29811</v>
      </c>
      <c r="F7688" s="22" t="s">
        <v>30974</v>
      </c>
      <c r="G7688" s="22" t="s">
        <v>31472</v>
      </c>
      <c r="H7688" s="22" t="s">
        <v>31537</v>
      </c>
      <c r="I7688" s="22" t="s">
        <v>31549</v>
      </c>
      <c r="J7688" s="22" t="s">
        <v>31551</v>
      </c>
      <c r="K7688" s="22"/>
      <c r="L7688" s="22"/>
      <c r="M7688" s="23"/>
      <c r="N7688" s="22"/>
      <c r="O7688" s="23"/>
      <c r="P7688" s="23"/>
      <c r="Q7688" s="23"/>
      <c r="R7688" s="23"/>
      <c r="S7688" s="23"/>
      <c r="T7688" s="28" t="str">
        <f>LOOKUP(1,1/(Table1[[#This Row],[Level_0]:[Level 15]]&gt;0),(Table1[[#This Row],[Level_0]:[Level 15]]))</f>
        <v>L000013308 - [DxRM Prod Mgt Ops - Customer Process Sup]</v>
      </c>
      <c r="U7688" s="24">
        <v>7683</v>
      </c>
    </row>
    <row r="7689" spans="1:21" x14ac:dyDescent="0.25">
      <c r="A7689" s="14" t="s">
        <v>10695</v>
      </c>
      <c r="B7689" s="17" t="s">
        <v>10696</v>
      </c>
      <c r="C7689" s="17" t="s">
        <v>4177</v>
      </c>
      <c r="D7689" s="21" t="s">
        <v>39</v>
      </c>
      <c r="E7689" s="22" t="s">
        <v>29811</v>
      </c>
      <c r="F7689" s="22" t="s">
        <v>30974</v>
      </c>
      <c r="G7689" s="22" t="s">
        <v>31472</v>
      </c>
      <c r="H7689" s="22" t="s">
        <v>31537</v>
      </c>
      <c r="I7689" s="22" t="s">
        <v>31549</v>
      </c>
      <c r="J7689" s="22" t="s">
        <v>31552</v>
      </c>
      <c r="K7689" s="22"/>
      <c r="L7689" s="22"/>
      <c r="M7689" s="23"/>
      <c r="N7689" s="22"/>
      <c r="O7689" s="23"/>
      <c r="P7689" s="23"/>
      <c r="Q7689" s="23"/>
      <c r="R7689" s="23"/>
      <c r="S7689" s="23"/>
      <c r="T7689" s="28" t="str">
        <f>LOOKUP(1,1/(Table1[[#This Row],[Level_0]:[Level 15]]&gt;0),(Table1[[#This Row],[Level_0]:[Level 15]]))</f>
        <v>L000013309 - [DxRM Prod Mgt Ops - Projects]</v>
      </c>
      <c r="U7689" s="24">
        <v>7684</v>
      </c>
    </row>
    <row r="7690" spans="1:21" x14ac:dyDescent="0.25">
      <c r="A7690" s="14" t="s">
        <v>37511</v>
      </c>
      <c r="B7690" s="17" t="s">
        <v>37512</v>
      </c>
      <c r="C7690" s="17" t="s">
        <v>3254</v>
      </c>
      <c r="D7690" s="21" t="s">
        <v>39</v>
      </c>
      <c r="E7690" s="22" t="s">
        <v>29811</v>
      </c>
      <c r="F7690" s="22" t="s">
        <v>30974</v>
      </c>
      <c r="G7690" s="22" t="s">
        <v>31472</v>
      </c>
      <c r="H7690" s="22" t="s">
        <v>31553</v>
      </c>
      <c r="I7690" s="22"/>
      <c r="J7690" s="22"/>
      <c r="K7690" s="22"/>
      <c r="L7690" s="22"/>
      <c r="M7690" s="23"/>
      <c r="N7690" s="22"/>
      <c r="O7690" s="23"/>
      <c r="P7690" s="23"/>
      <c r="Q7690" s="23"/>
      <c r="R7690" s="23"/>
      <c r="S7690" s="23"/>
      <c r="T7690" s="28" t="str">
        <f>LOOKUP(1,1/(Table1[[#This Row],[Level_0]:[Level 15]]&gt;0),(Table1[[#This Row],[Level_0]:[Level 15]]))</f>
        <v>L000013610 - [DxRM - Custom Solutions]</v>
      </c>
      <c r="U7690" s="24">
        <v>7685</v>
      </c>
    </row>
    <row r="7691" spans="1:21" x14ac:dyDescent="0.25">
      <c r="A7691" s="14" t="s">
        <v>675</v>
      </c>
      <c r="B7691" s="17" t="s">
        <v>676</v>
      </c>
      <c r="C7691" s="17" t="s">
        <v>37511</v>
      </c>
      <c r="D7691" s="21" t="s">
        <v>39</v>
      </c>
      <c r="E7691" s="22" t="s">
        <v>29811</v>
      </c>
      <c r="F7691" s="22" t="s">
        <v>30974</v>
      </c>
      <c r="G7691" s="22" t="s">
        <v>31472</v>
      </c>
      <c r="H7691" s="22" t="s">
        <v>31553</v>
      </c>
      <c r="I7691" s="22" t="s">
        <v>31554</v>
      </c>
      <c r="J7691" s="22"/>
      <c r="K7691" s="22"/>
      <c r="L7691" s="22"/>
      <c r="M7691" s="23"/>
      <c r="N7691" s="22"/>
      <c r="O7691" s="23"/>
      <c r="P7691" s="23"/>
      <c r="Q7691" s="23"/>
      <c r="R7691" s="23"/>
      <c r="S7691" s="23"/>
      <c r="T7691" s="28" t="str">
        <f>LOOKUP(1,1/(Table1[[#This Row],[Level_0]:[Level 15]]&gt;0),(Table1[[#This Row],[Level_0]:[Level 15]]))</f>
        <v>L000005908 - [DxRM - Custom &amp; Contract Manufacturing]</v>
      </c>
      <c r="U7691" s="24">
        <v>7686</v>
      </c>
    </row>
    <row r="7692" spans="1:21" x14ac:dyDescent="0.25">
      <c r="A7692" s="14" t="s">
        <v>16042</v>
      </c>
      <c r="B7692" s="17" t="s">
        <v>38160</v>
      </c>
      <c r="C7692" s="17" t="s">
        <v>675</v>
      </c>
      <c r="D7692" s="21" t="s">
        <v>39</v>
      </c>
      <c r="E7692" s="22" t="s">
        <v>29811</v>
      </c>
      <c r="F7692" s="22" t="s">
        <v>30974</v>
      </c>
      <c r="G7692" s="22" t="s">
        <v>31472</v>
      </c>
      <c r="H7692" s="22" t="s">
        <v>31553</v>
      </c>
      <c r="I7692" s="22" t="s">
        <v>31554</v>
      </c>
      <c r="J7692" s="22" t="s">
        <v>31555</v>
      </c>
      <c r="K7692" s="22"/>
      <c r="L7692" s="22"/>
      <c r="M7692" s="23"/>
      <c r="N7692" s="22"/>
      <c r="O7692" s="23"/>
      <c r="P7692" s="23"/>
      <c r="Q7692" s="23"/>
      <c r="R7692" s="23"/>
      <c r="S7692" s="23"/>
      <c r="T7692" s="28" t="str">
        <f>LOOKUP(1,1/(Table1[[#This Row],[Level_0]:[Level 15]]&gt;0),(Table1[[#This Row],[Level_0]:[Level 15]]))</f>
        <v>L000005911 - [DxRM - Custom &amp; Contract Mfg FR]</v>
      </c>
      <c r="U7692" s="24">
        <v>7687</v>
      </c>
    </row>
    <row r="7693" spans="1:21" x14ac:dyDescent="0.25">
      <c r="A7693" s="14" t="s">
        <v>19363</v>
      </c>
      <c r="B7693" s="17" t="s">
        <v>38161</v>
      </c>
      <c r="C7693" s="17" t="s">
        <v>675</v>
      </c>
      <c r="D7693" s="21" t="s">
        <v>39</v>
      </c>
      <c r="E7693" s="22" t="s">
        <v>29811</v>
      </c>
      <c r="F7693" s="22" t="s">
        <v>30974</v>
      </c>
      <c r="G7693" s="22" t="s">
        <v>31472</v>
      </c>
      <c r="H7693" s="22" t="s">
        <v>31553</v>
      </c>
      <c r="I7693" s="22" t="s">
        <v>31554</v>
      </c>
      <c r="J7693" s="22" t="s">
        <v>31556</v>
      </c>
      <c r="K7693" s="22"/>
      <c r="L7693" s="22"/>
      <c r="M7693" s="23"/>
      <c r="N7693" s="22"/>
      <c r="O7693" s="23"/>
      <c r="P7693" s="23"/>
      <c r="Q7693" s="23"/>
      <c r="R7693" s="23"/>
      <c r="S7693" s="23"/>
      <c r="T7693" s="28" t="str">
        <f>LOOKUP(1,1/(Table1[[#This Row],[Level_0]:[Level 15]]&gt;0),(Table1[[#This Row],[Level_0]:[Level 15]]))</f>
        <v>L000005912 - [DxRM - Custom &amp; Contract Mfg UK]</v>
      </c>
      <c r="U7693" s="24">
        <v>7688</v>
      </c>
    </row>
    <row r="7694" spans="1:21" x14ac:dyDescent="0.25">
      <c r="A7694" s="14" t="s">
        <v>19365</v>
      </c>
      <c r="B7694" s="17" t="s">
        <v>38162</v>
      </c>
      <c r="C7694" s="17" t="s">
        <v>675</v>
      </c>
      <c r="D7694" s="21" t="s">
        <v>39</v>
      </c>
      <c r="E7694" s="22" t="s">
        <v>29811</v>
      </c>
      <c r="F7694" s="22" t="s">
        <v>30974</v>
      </c>
      <c r="G7694" s="22" t="s">
        <v>31472</v>
      </c>
      <c r="H7694" s="22" t="s">
        <v>31553</v>
      </c>
      <c r="I7694" s="22" t="s">
        <v>31554</v>
      </c>
      <c r="J7694" s="22" t="s">
        <v>31557</v>
      </c>
      <c r="K7694" s="22"/>
      <c r="L7694" s="22"/>
      <c r="M7694" s="23"/>
      <c r="N7694" s="22"/>
      <c r="O7694" s="23"/>
      <c r="P7694" s="23"/>
      <c r="Q7694" s="23"/>
      <c r="R7694" s="23"/>
      <c r="S7694" s="23"/>
      <c r="T7694" s="28" t="str">
        <f>LOOKUP(1,1/(Table1[[#This Row],[Level_0]:[Level 15]]&gt;0),(Table1[[#This Row],[Level_0]:[Level 15]]))</f>
        <v>L000005914 - [DxRM - Custom &amp; Contract Mfg US]</v>
      </c>
      <c r="U7694" s="24">
        <v>7689</v>
      </c>
    </row>
    <row r="7695" spans="1:21" x14ac:dyDescent="0.25">
      <c r="A7695" s="14" t="s">
        <v>15514</v>
      </c>
      <c r="B7695" s="17" t="s">
        <v>38163</v>
      </c>
      <c r="C7695" s="17" t="s">
        <v>675</v>
      </c>
      <c r="D7695" s="21" t="s">
        <v>39</v>
      </c>
      <c r="E7695" s="22" t="s">
        <v>29811</v>
      </c>
      <c r="F7695" s="22" t="s">
        <v>30974</v>
      </c>
      <c r="G7695" s="22" t="s">
        <v>31472</v>
      </c>
      <c r="H7695" s="22" t="s">
        <v>31553</v>
      </c>
      <c r="I7695" s="22" t="s">
        <v>31554</v>
      </c>
      <c r="J7695" s="22" t="s">
        <v>31558</v>
      </c>
      <c r="K7695" s="22"/>
      <c r="L7695" s="22"/>
      <c r="M7695" s="23"/>
      <c r="N7695" s="22"/>
      <c r="O7695" s="23"/>
      <c r="P7695" s="23"/>
      <c r="Q7695" s="23"/>
      <c r="R7695" s="23"/>
      <c r="S7695" s="23"/>
      <c r="T7695" s="28" t="str">
        <f>LOOKUP(1,1/(Table1[[#This Row],[Level_0]:[Level 15]]&gt;0),(Table1[[#This Row],[Level_0]:[Level 15]]))</f>
        <v>L000012497 - [DxRM - Custom &amp; Contract Mfg DE]</v>
      </c>
      <c r="U7695" s="24">
        <v>7690</v>
      </c>
    </row>
    <row r="7696" spans="1:21" x14ac:dyDescent="0.25">
      <c r="A7696" s="14" t="s">
        <v>6959</v>
      </c>
      <c r="B7696" s="17" t="s">
        <v>39759</v>
      </c>
      <c r="C7696" s="17" t="s">
        <v>37511</v>
      </c>
      <c r="D7696" s="21" t="s">
        <v>39</v>
      </c>
      <c r="E7696" s="22" t="s">
        <v>29811</v>
      </c>
      <c r="F7696" s="22" t="s">
        <v>30974</v>
      </c>
      <c r="G7696" s="22" t="s">
        <v>31472</v>
      </c>
      <c r="H7696" s="22" t="s">
        <v>31553</v>
      </c>
      <c r="I7696" s="22" t="s">
        <v>39551</v>
      </c>
      <c r="J7696" s="22"/>
      <c r="K7696" s="22"/>
      <c r="L7696" s="22"/>
      <c r="M7696" s="23"/>
      <c r="N7696" s="22"/>
      <c r="O7696" s="23"/>
      <c r="P7696" s="23"/>
      <c r="Q7696" s="23"/>
      <c r="R7696" s="23"/>
      <c r="S7696" s="23"/>
      <c r="T7696" s="28" t="str">
        <f>LOOKUP(1,1/(Table1[[#This Row],[Level_0]:[Level 15]]&gt;0),(Table1[[#This Row],[Level_0]:[Level 15]]))</f>
        <v>L000005915 - [DxRM - Immunoassay Materials]</v>
      </c>
      <c r="U7696" s="24">
        <v>7691</v>
      </c>
    </row>
    <row r="7697" spans="1:21" x14ac:dyDescent="0.25">
      <c r="A7697" s="14" t="s">
        <v>19364</v>
      </c>
      <c r="B7697" s="17" t="s">
        <v>38171</v>
      </c>
      <c r="C7697" s="17" t="s">
        <v>6959</v>
      </c>
      <c r="D7697" s="21" t="s">
        <v>39</v>
      </c>
      <c r="E7697" s="22" t="s">
        <v>29811</v>
      </c>
      <c r="F7697" s="22" t="s">
        <v>30974</v>
      </c>
      <c r="G7697" s="22" t="s">
        <v>31472</v>
      </c>
      <c r="H7697" s="22" t="s">
        <v>31553</v>
      </c>
      <c r="I7697" s="22" t="s">
        <v>39551</v>
      </c>
      <c r="J7697" s="22" t="s">
        <v>31567</v>
      </c>
      <c r="K7697" s="22"/>
      <c r="L7697" s="22"/>
      <c r="M7697" s="23"/>
      <c r="N7697" s="22"/>
      <c r="O7697" s="23"/>
      <c r="P7697" s="23"/>
      <c r="Q7697" s="23"/>
      <c r="R7697" s="23"/>
      <c r="S7697" s="23"/>
      <c r="T7697" s="28" t="str">
        <f>LOOKUP(1,1/(Table1[[#This Row],[Level_0]:[Level 15]]&gt;0),(Table1[[#This Row],[Level_0]:[Level 15]]))</f>
        <v>L000005913 - [DxRM - CRM UK]</v>
      </c>
      <c r="U7697" s="24">
        <v>7692</v>
      </c>
    </row>
    <row r="7698" spans="1:21" x14ac:dyDescent="0.25">
      <c r="A7698" s="14" t="s">
        <v>15275</v>
      </c>
      <c r="B7698" s="17" t="s">
        <v>38172</v>
      </c>
      <c r="C7698" s="17" t="s">
        <v>6959</v>
      </c>
      <c r="D7698" s="21" t="s">
        <v>39</v>
      </c>
      <c r="E7698" s="22" t="s">
        <v>29811</v>
      </c>
      <c r="F7698" s="22" t="s">
        <v>30974</v>
      </c>
      <c r="G7698" s="22" t="s">
        <v>31472</v>
      </c>
      <c r="H7698" s="22" t="s">
        <v>31553</v>
      </c>
      <c r="I7698" s="22" t="s">
        <v>39551</v>
      </c>
      <c r="J7698" s="22" t="s">
        <v>31568</v>
      </c>
      <c r="K7698" s="22"/>
      <c r="L7698" s="22"/>
      <c r="M7698" s="23"/>
      <c r="N7698" s="22"/>
      <c r="O7698" s="23"/>
      <c r="P7698" s="23"/>
      <c r="Q7698" s="23"/>
      <c r="R7698" s="23"/>
      <c r="S7698" s="23"/>
      <c r="T7698" s="28" t="str">
        <f>LOOKUP(1,1/(Table1[[#This Row],[Level_0]:[Level 15]]&gt;0),(Table1[[#This Row],[Level_0]:[Level 15]]))</f>
        <v>L000005916 - [DxRM - CRM IE]</v>
      </c>
      <c r="U7698" s="24">
        <v>7693</v>
      </c>
    </row>
    <row r="7699" spans="1:21" x14ac:dyDescent="0.25">
      <c r="A7699" s="14" t="s">
        <v>16740</v>
      </c>
      <c r="B7699" s="17" t="s">
        <v>38173</v>
      </c>
      <c r="C7699" s="17" t="s">
        <v>6959</v>
      </c>
      <c r="D7699" s="21" t="s">
        <v>39</v>
      </c>
      <c r="E7699" s="22" t="s">
        <v>29811</v>
      </c>
      <c r="F7699" s="22" t="s">
        <v>30974</v>
      </c>
      <c r="G7699" s="22" t="s">
        <v>31472</v>
      </c>
      <c r="H7699" s="22" t="s">
        <v>31553</v>
      </c>
      <c r="I7699" s="22" t="s">
        <v>39551</v>
      </c>
      <c r="J7699" s="22" t="s">
        <v>31569</v>
      </c>
      <c r="K7699" s="22"/>
      <c r="L7699" s="22"/>
      <c r="M7699" s="23"/>
      <c r="N7699" s="22"/>
      <c r="O7699" s="23"/>
      <c r="P7699" s="23"/>
      <c r="Q7699" s="23"/>
      <c r="R7699" s="23"/>
      <c r="S7699" s="23"/>
      <c r="T7699" s="28" t="str">
        <f>LOOKUP(1,1/(Table1[[#This Row],[Level_0]:[Level 15]]&gt;0),(Table1[[#This Row],[Level_0]:[Level 15]]))</f>
        <v>L000005917 - [DxRM - CRM JP]</v>
      </c>
      <c r="U7699" s="24">
        <v>7694</v>
      </c>
    </row>
    <row r="7700" spans="1:21" x14ac:dyDescent="0.25">
      <c r="A7700" s="14" t="s">
        <v>19366</v>
      </c>
      <c r="B7700" s="17" t="s">
        <v>38174</v>
      </c>
      <c r="C7700" s="17" t="s">
        <v>6959</v>
      </c>
      <c r="D7700" s="21" t="s">
        <v>39</v>
      </c>
      <c r="E7700" s="22" t="s">
        <v>29811</v>
      </c>
      <c r="F7700" s="22" t="s">
        <v>30974</v>
      </c>
      <c r="G7700" s="22" t="s">
        <v>31472</v>
      </c>
      <c r="H7700" s="22" t="s">
        <v>31553</v>
      </c>
      <c r="I7700" s="22" t="s">
        <v>39551</v>
      </c>
      <c r="J7700" s="22" t="s">
        <v>31570</v>
      </c>
      <c r="K7700" s="22"/>
      <c r="L7700" s="22"/>
      <c r="M7700" s="23"/>
      <c r="N7700" s="22"/>
      <c r="O7700" s="23"/>
      <c r="P7700" s="23"/>
      <c r="Q7700" s="23"/>
      <c r="R7700" s="23"/>
      <c r="S7700" s="23"/>
      <c r="T7700" s="28" t="str">
        <f>LOOKUP(1,1/(Table1[[#This Row],[Level_0]:[Level 15]]&gt;0),(Table1[[#This Row],[Level_0]:[Level 15]]))</f>
        <v>L000005918 - [DxRM - CRM UK 2]</v>
      </c>
      <c r="U7700" s="24">
        <v>7695</v>
      </c>
    </row>
    <row r="7701" spans="1:21" x14ac:dyDescent="0.25">
      <c r="A7701" s="14" t="s">
        <v>19367</v>
      </c>
      <c r="B7701" s="17" t="s">
        <v>38175</v>
      </c>
      <c r="C7701" s="17" t="s">
        <v>6959</v>
      </c>
      <c r="D7701" s="21" t="s">
        <v>39</v>
      </c>
      <c r="E7701" s="22" t="s">
        <v>29811</v>
      </c>
      <c r="F7701" s="22" t="s">
        <v>30974</v>
      </c>
      <c r="G7701" s="22" t="s">
        <v>31472</v>
      </c>
      <c r="H7701" s="22" t="s">
        <v>31553</v>
      </c>
      <c r="I7701" s="22" t="s">
        <v>39551</v>
      </c>
      <c r="J7701" s="22" t="s">
        <v>31571</v>
      </c>
      <c r="K7701" s="22"/>
      <c r="L7701" s="22"/>
      <c r="M7701" s="23"/>
      <c r="N7701" s="22"/>
      <c r="O7701" s="23"/>
      <c r="P7701" s="23"/>
      <c r="Q7701" s="23"/>
      <c r="R7701" s="23"/>
      <c r="S7701" s="23"/>
      <c r="T7701" s="28" t="str">
        <f>LOOKUP(1,1/(Table1[[#This Row],[Level_0]:[Level 15]]&gt;0),(Table1[[#This Row],[Level_0]:[Level 15]]))</f>
        <v>L000005919 - [DxRM - CRM US]</v>
      </c>
      <c r="U7701" s="24">
        <v>7696</v>
      </c>
    </row>
    <row r="7702" spans="1:21" x14ac:dyDescent="0.25">
      <c r="A7702" s="14" t="s">
        <v>17567</v>
      </c>
      <c r="B7702" s="17" t="s">
        <v>38176</v>
      </c>
      <c r="C7702" s="17" t="s">
        <v>6959</v>
      </c>
      <c r="D7702" s="21" t="s">
        <v>39</v>
      </c>
      <c r="E7702" s="22" t="s">
        <v>29811</v>
      </c>
      <c r="F7702" s="22" t="s">
        <v>30974</v>
      </c>
      <c r="G7702" s="22" t="s">
        <v>31472</v>
      </c>
      <c r="H7702" s="22" t="s">
        <v>31553</v>
      </c>
      <c r="I7702" s="22" t="s">
        <v>39551</v>
      </c>
      <c r="J7702" s="22" t="s">
        <v>31572</v>
      </c>
      <c r="K7702" s="22"/>
      <c r="L7702" s="22"/>
      <c r="M7702" s="23"/>
      <c r="N7702" s="22"/>
      <c r="O7702" s="23"/>
      <c r="P7702" s="23"/>
      <c r="Q7702" s="23"/>
      <c r="R7702" s="23"/>
      <c r="S7702" s="23"/>
      <c r="T7702" s="28" t="str">
        <f>LOOKUP(1,1/(Table1[[#This Row],[Level_0]:[Level 15]]&gt;0),(Table1[[#This Row],[Level_0]:[Level 15]]))</f>
        <v>L000005920 - [DxRM - CRM US 2]</v>
      </c>
      <c r="U7702" s="24">
        <v>7697</v>
      </c>
    </row>
    <row r="7703" spans="1:21" x14ac:dyDescent="0.25">
      <c r="A7703" s="14" t="s">
        <v>13454</v>
      </c>
      <c r="B7703" s="17" t="s">
        <v>38177</v>
      </c>
      <c r="C7703" s="17" t="s">
        <v>6959</v>
      </c>
      <c r="D7703" s="21" t="s">
        <v>39</v>
      </c>
      <c r="E7703" s="22" t="s">
        <v>29811</v>
      </c>
      <c r="F7703" s="22" t="s">
        <v>30974</v>
      </c>
      <c r="G7703" s="22" t="s">
        <v>31472</v>
      </c>
      <c r="H7703" s="22" t="s">
        <v>31553</v>
      </c>
      <c r="I7703" s="22" t="s">
        <v>39551</v>
      </c>
      <c r="J7703" s="22" t="s">
        <v>31573</v>
      </c>
      <c r="K7703" s="22"/>
      <c r="L7703" s="22"/>
      <c r="M7703" s="23"/>
      <c r="N7703" s="22"/>
      <c r="O7703" s="23"/>
      <c r="P7703" s="23"/>
      <c r="Q7703" s="23"/>
      <c r="R7703" s="23"/>
      <c r="S7703" s="23"/>
      <c r="T7703" s="28" t="str">
        <f>LOOKUP(1,1/(Table1[[#This Row],[Level_0]:[Level 15]]&gt;0),(Table1[[#This Row],[Level_0]:[Level 15]]))</f>
        <v>L000012768 - [DxRM - CRM CN]</v>
      </c>
      <c r="U7703" s="24">
        <v>7698</v>
      </c>
    </row>
    <row r="7704" spans="1:21" x14ac:dyDescent="0.25">
      <c r="A7704" s="14" t="s">
        <v>22633</v>
      </c>
      <c r="B7704" s="17" t="s">
        <v>22634</v>
      </c>
      <c r="C7704" s="17" t="s">
        <v>37511</v>
      </c>
      <c r="D7704" s="21" t="s">
        <v>39</v>
      </c>
      <c r="E7704" s="22" t="s">
        <v>29811</v>
      </c>
      <c r="F7704" s="22" t="s">
        <v>30974</v>
      </c>
      <c r="G7704" s="22" t="s">
        <v>31472</v>
      </c>
      <c r="H7704" s="22" t="s">
        <v>31553</v>
      </c>
      <c r="I7704" s="22" t="s">
        <v>31559</v>
      </c>
      <c r="J7704" s="22"/>
      <c r="K7704" s="22"/>
      <c r="L7704" s="22"/>
      <c r="M7704" s="23"/>
      <c r="N7704" s="22"/>
      <c r="O7704" s="23"/>
      <c r="P7704" s="23"/>
      <c r="Q7704" s="23"/>
      <c r="R7704" s="23"/>
      <c r="S7704" s="23"/>
      <c r="T7704" s="28" t="str">
        <f>LOOKUP(1,1/(Table1[[#This Row],[Level_0]:[Level 15]]&gt;0),(Table1[[#This Row],[Level_0]:[Level 15]]))</f>
        <v>L000013043 - [DxRM - LFADS]</v>
      </c>
      <c r="U7704" s="24">
        <v>7699</v>
      </c>
    </row>
    <row r="7705" spans="1:21" x14ac:dyDescent="0.25">
      <c r="A7705" s="14" t="s">
        <v>16280</v>
      </c>
      <c r="B7705" s="17" t="s">
        <v>38164</v>
      </c>
      <c r="C7705" s="17" t="s">
        <v>22633</v>
      </c>
      <c r="D7705" s="21" t="s">
        <v>39</v>
      </c>
      <c r="E7705" s="22" t="s">
        <v>29811</v>
      </c>
      <c r="F7705" s="22" t="s">
        <v>30974</v>
      </c>
      <c r="G7705" s="22" t="s">
        <v>31472</v>
      </c>
      <c r="H7705" s="22" t="s">
        <v>31553</v>
      </c>
      <c r="I7705" s="22" t="s">
        <v>31559</v>
      </c>
      <c r="J7705" s="22" t="s">
        <v>31560</v>
      </c>
      <c r="K7705" s="22"/>
      <c r="L7705" s="22"/>
      <c r="M7705" s="23"/>
      <c r="N7705" s="22"/>
      <c r="O7705" s="23"/>
      <c r="P7705" s="23"/>
      <c r="Q7705" s="23"/>
      <c r="R7705" s="23"/>
      <c r="S7705" s="23"/>
      <c r="T7705" s="28" t="str">
        <f>LOOKUP(1,1/(Table1[[#This Row],[Level_0]:[Level 15]]&gt;0),(Table1[[#This Row],[Level_0]:[Level 15]]))</f>
        <v>L000012816 - [DxRM - LFADS USA COGS]</v>
      </c>
      <c r="U7705" s="24">
        <v>7700</v>
      </c>
    </row>
    <row r="7706" spans="1:21" x14ac:dyDescent="0.25">
      <c r="A7706" s="14" t="s">
        <v>17009</v>
      </c>
      <c r="B7706" s="17" t="s">
        <v>38165</v>
      </c>
      <c r="C7706" s="17" t="s">
        <v>22633</v>
      </c>
      <c r="D7706" s="21" t="s">
        <v>39</v>
      </c>
      <c r="E7706" s="22" t="s">
        <v>29811</v>
      </c>
      <c r="F7706" s="22" t="s">
        <v>30974</v>
      </c>
      <c r="G7706" s="22" t="s">
        <v>31472</v>
      </c>
      <c r="H7706" s="22" t="s">
        <v>31553</v>
      </c>
      <c r="I7706" s="22" t="s">
        <v>31559</v>
      </c>
      <c r="J7706" s="22" t="s">
        <v>31561</v>
      </c>
      <c r="K7706" s="22"/>
      <c r="L7706" s="22"/>
      <c r="M7706" s="23"/>
      <c r="N7706" s="22"/>
      <c r="O7706" s="23"/>
      <c r="P7706" s="23"/>
      <c r="Q7706" s="23"/>
      <c r="R7706" s="23"/>
      <c r="S7706" s="23"/>
      <c r="T7706" s="28" t="str">
        <f>LOOKUP(1,1/(Table1[[#This Row],[Level_0]:[Level 15]]&gt;0),(Table1[[#This Row],[Level_0]:[Level 15]]))</f>
        <v>L000012817 - [DxRM - LFADS USA R&amp;D]</v>
      </c>
      <c r="U7706" s="24">
        <v>7701</v>
      </c>
    </row>
    <row r="7707" spans="1:21" x14ac:dyDescent="0.25">
      <c r="A7707" s="14" t="s">
        <v>17010</v>
      </c>
      <c r="B7707" s="17" t="s">
        <v>38166</v>
      </c>
      <c r="C7707" s="17" t="s">
        <v>22633</v>
      </c>
      <c r="D7707" s="21" t="s">
        <v>39</v>
      </c>
      <c r="E7707" s="22" t="s">
        <v>29811</v>
      </c>
      <c r="F7707" s="22" t="s">
        <v>30974</v>
      </c>
      <c r="G7707" s="22" t="s">
        <v>31472</v>
      </c>
      <c r="H7707" s="22" t="s">
        <v>31553</v>
      </c>
      <c r="I7707" s="22" t="s">
        <v>31559</v>
      </c>
      <c r="J7707" s="22" t="s">
        <v>31562</v>
      </c>
      <c r="K7707" s="22"/>
      <c r="L7707" s="22"/>
      <c r="M7707" s="23"/>
      <c r="N7707" s="22"/>
      <c r="O7707" s="23"/>
      <c r="P7707" s="23"/>
      <c r="Q7707" s="23"/>
      <c r="R7707" s="23"/>
      <c r="S7707" s="23"/>
      <c r="T7707" s="28" t="str">
        <f>LOOKUP(1,1/(Table1[[#This Row],[Level_0]:[Level 15]]&gt;0),(Table1[[#This Row],[Level_0]:[Level 15]]))</f>
        <v>L000012818 - [DxRM - LFADS USA ISS]</v>
      </c>
      <c r="U7707" s="24">
        <v>7702</v>
      </c>
    </row>
    <row r="7708" spans="1:21" x14ac:dyDescent="0.25">
      <c r="A7708" s="14" t="s">
        <v>15533</v>
      </c>
      <c r="B7708" s="17" t="s">
        <v>38167</v>
      </c>
      <c r="C7708" s="17" t="s">
        <v>22633</v>
      </c>
      <c r="D7708" s="21" t="s">
        <v>39</v>
      </c>
      <c r="E7708" s="22" t="s">
        <v>29811</v>
      </c>
      <c r="F7708" s="22" t="s">
        <v>30974</v>
      </c>
      <c r="G7708" s="22" t="s">
        <v>31472</v>
      </c>
      <c r="H7708" s="22" t="s">
        <v>31553</v>
      </c>
      <c r="I7708" s="22" t="s">
        <v>31559</v>
      </c>
      <c r="J7708" s="22" t="s">
        <v>31563</v>
      </c>
      <c r="K7708" s="22"/>
      <c r="L7708" s="22"/>
      <c r="M7708" s="23"/>
      <c r="N7708" s="22"/>
      <c r="O7708" s="23"/>
      <c r="P7708" s="23"/>
      <c r="Q7708" s="23"/>
      <c r="R7708" s="23"/>
      <c r="S7708" s="23"/>
      <c r="T7708" s="28" t="str">
        <f>LOOKUP(1,1/(Table1[[#This Row],[Level_0]:[Level 15]]&gt;0),(Table1[[#This Row],[Level_0]:[Level 15]]))</f>
        <v>L000012819 - [DxRM - LFADS APAC COGS]</v>
      </c>
      <c r="U7708" s="24">
        <v>7703</v>
      </c>
    </row>
    <row r="7709" spans="1:21" x14ac:dyDescent="0.25">
      <c r="A7709" s="14" t="s">
        <v>16281</v>
      </c>
      <c r="B7709" s="17" t="s">
        <v>38168</v>
      </c>
      <c r="C7709" s="17" t="s">
        <v>22633</v>
      </c>
      <c r="D7709" s="21" t="s">
        <v>39</v>
      </c>
      <c r="E7709" s="22" t="s">
        <v>29811</v>
      </c>
      <c r="F7709" s="22" t="s">
        <v>30974</v>
      </c>
      <c r="G7709" s="22" t="s">
        <v>31472</v>
      </c>
      <c r="H7709" s="22" t="s">
        <v>31553</v>
      </c>
      <c r="I7709" s="22" t="s">
        <v>31559</v>
      </c>
      <c r="J7709" s="22" t="s">
        <v>31564</v>
      </c>
      <c r="K7709" s="22"/>
      <c r="L7709" s="22"/>
      <c r="M7709" s="23"/>
      <c r="N7709" s="22"/>
      <c r="O7709" s="23"/>
      <c r="P7709" s="23"/>
      <c r="Q7709" s="23"/>
      <c r="R7709" s="23"/>
      <c r="S7709" s="23"/>
      <c r="T7709" s="28" t="str">
        <f>LOOKUP(1,1/(Table1[[#This Row],[Level_0]:[Level 15]]&gt;0),(Table1[[#This Row],[Level_0]:[Level 15]]))</f>
        <v>L000012820 - [DxRM - LFADS APAC R&amp;D]</v>
      </c>
      <c r="U7709" s="24">
        <v>7704</v>
      </c>
    </row>
    <row r="7710" spans="1:21" x14ac:dyDescent="0.25">
      <c r="A7710" s="14" t="s">
        <v>15534</v>
      </c>
      <c r="B7710" s="17" t="s">
        <v>38169</v>
      </c>
      <c r="C7710" s="17" t="s">
        <v>22633</v>
      </c>
      <c r="D7710" s="21" t="s">
        <v>39</v>
      </c>
      <c r="E7710" s="22" t="s">
        <v>29811</v>
      </c>
      <c r="F7710" s="22" t="s">
        <v>30974</v>
      </c>
      <c r="G7710" s="22" t="s">
        <v>31472</v>
      </c>
      <c r="H7710" s="22" t="s">
        <v>31553</v>
      </c>
      <c r="I7710" s="22" t="s">
        <v>31559</v>
      </c>
      <c r="J7710" s="22" t="s">
        <v>31565</v>
      </c>
      <c r="K7710" s="22"/>
      <c r="L7710" s="22"/>
      <c r="M7710" s="23"/>
      <c r="N7710" s="22"/>
      <c r="O7710" s="23"/>
      <c r="P7710" s="23"/>
      <c r="Q7710" s="23"/>
      <c r="R7710" s="23"/>
      <c r="S7710" s="23"/>
      <c r="T7710" s="28" t="str">
        <f>LOOKUP(1,1/(Table1[[#This Row],[Level_0]:[Level 15]]&gt;0),(Table1[[#This Row],[Level_0]:[Level 15]]))</f>
        <v>L000012821 - [DxRM - LFADS IE COGS]</v>
      </c>
      <c r="U7710" s="24">
        <v>7705</v>
      </c>
    </row>
    <row r="7711" spans="1:21" x14ac:dyDescent="0.25">
      <c r="A7711" s="14" t="s">
        <v>16282</v>
      </c>
      <c r="B7711" s="17" t="s">
        <v>38170</v>
      </c>
      <c r="C7711" s="17" t="s">
        <v>22633</v>
      </c>
      <c r="D7711" s="21" t="s">
        <v>39</v>
      </c>
      <c r="E7711" s="22" t="s">
        <v>29811</v>
      </c>
      <c r="F7711" s="22" t="s">
        <v>30974</v>
      </c>
      <c r="G7711" s="22" t="s">
        <v>31472</v>
      </c>
      <c r="H7711" s="22" t="s">
        <v>31553</v>
      </c>
      <c r="I7711" s="22" t="s">
        <v>31559</v>
      </c>
      <c r="J7711" s="22" t="s">
        <v>31566</v>
      </c>
      <c r="K7711" s="22"/>
      <c r="L7711" s="22"/>
      <c r="M7711" s="23"/>
      <c r="N7711" s="22"/>
      <c r="O7711" s="23"/>
      <c r="P7711" s="23"/>
      <c r="Q7711" s="23"/>
      <c r="R7711" s="23"/>
      <c r="S7711" s="23"/>
      <c r="T7711" s="28" t="str">
        <f>LOOKUP(1,1/(Table1[[#This Row],[Level_0]:[Level 15]]&gt;0),(Table1[[#This Row],[Level_0]:[Level 15]]))</f>
        <v>L000012822 - [DxRM - LFADS IE R&amp;D]</v>
      </c>
      <c r="U7711" s="24">
        <v>7706</v>
      </c>
    </row>
    <row r="7712" spans="1:21" x14ac:dyDescent="0.25">
      <c r="A7712" s="14" t="s">
        <v>37513</v>
      </c>
      <c r="B7712" s="17" t="s">
        <v>39768</v>
      </c>
      <c r="C7712" s="17" t="s">
        <v>3254</v>
      </c>
      <c r="D7712" s="21" t="s">
        <v>39</v>
      </c>
      <c r="E7712" s="22" t="s">
        <v>29811</v>
      </c>
      <c r="F7712" s="22" t="s">
        <v>30974</v>
      </c>
      <c r="G7712" s="22" t="s">
        <v>31472</v>
      </c>
      <c r="H7712" s="22" t="s">
        <v>39552</v>
      </c>
      <c r="I7712" s="22"/>
      <c r="J7712" s="22"/>
      <c r="K7712" s="22"/>
      <c r="L7712" s="22"/>
      <c r="M7712" s="23"/>
      <c r="N7712" s="22"/>
      <c r="O7712" s="23"/>
      <c r="P7712" s="23"/>
      <c r="Q7712" s="23"/>
      <c r="R7712" s="23"/>
      <c r="S7712" s="23"/>
      <c r="T7712" s="28" t="str">
        <f>LOOKUP(1,1/(Table1[[#This Row],[Level_0]:[Level 15]]&gt;0),(Table1[[#This Row],[Level_0]:[Level 15]]))</f>
        <v>L000013611 - [DxRM - Molecular &amp; Immunoassay Mat Old]</v>
      </c>
      <c r="U7712" s="24">
        <v>7707</v>
      </c>
    </row>
    <row r="7713" spans="1:21" x14ac:dyDescent="0.25">
      <c r="A7713" s="14" t="s">
        <v>38186</v>
      </c>
      <c r="B7713" s="17" t="s">
        <v>38187</v>
      </c>
      <c r="C7713" s="17" t="s">
        <v>3254</v>
      </c>
      <c r="D7713" s="21" t="s">
        <v>39</v>
      </c>
      <c r="E7713" s="22" t="s">
        <v>29811</v>
      </c>
      <c r="F7713" s="22" t="s">
        <v>30974</v>
      </c>
      <c r="G7713" s="22" t="s">
        <v>31472</v>
      </c>
      <c r="H7713" s="22" t="s">
        <v>31583</v>
      </c>
      <c r="I7713" s="22"/>
      <c r="J7713" s="22"/>
      <c r="K7713" s="22"/>
      <c r="L7713" s="22"/>
      <c r="M7713" s="23"/>
      <c r="N7713" s="22"/>
      <c r="O7713" s="23"/>
      <c r="P7713" s="23"/>
      <c r="Q7713" s="23"/>
      <c r="R7713" s="23"/>
      <c r="S7713" s="23"/>
      <c r="T7713" s="28" t="str">
        <f>LOOKUP(1,1/(Table1[[#This Row],[Level_0]:[Level 15]]&gt;0),(Table1[[#This Row],[Level_0]:[Level 15]]))</f>
        <v>L000013673 - [Diagnostics &amp; Regul. Materials Dummy -G]</v>
      </c>
      <c r="U7713" s="24">
        <v>7708</v>
      </c>
    </row>
    <row r="7714" spans="1:21" x14ac:dyDescent="0.25">
      <c r="A7714" s="14" t="s">
        <v>22541</v>
      </c>
      <c r="B7714" s="17" t="s">
        <v>22542</v>
      </c>
      <c r="C7714" s="17" t="s">
        <v>12088</v>
      </c>
      <c r="D7714" s="21" t="s">
        <v>39</v>
      </c>
      <c r="E7714" s="22" t="s">
        <v>29811</v>
      </c>
      <c r="F7714" s="22" t="s">
        <v>30974</v>
      </c>
      <c r="G7714" s="22" t="s">
        <v>31584</v>
      </c>
      <c r="H7714" s="22"/>
      <c r="I7714" s="22"/>
      <c r="J7714" s="22"/>
      <c r="K7714" s="22"/>
      <c r="L7714" s="22"/>
      <c r="M7714" s="23"/>
      <c r="N7714" s="22"/>
      <c r="O7714" s="23"/>
      <c r="P7714" s="23"/>
      <c r="Q7714" s="23"/>
      <c r="R7714" s="23"/>
      <c r="S7714" s="23"/>
      <c r="T7714" s="28" t="str">
        <f>LOOKUP(1,1/(Table1[[#This Row],[Level_0]:[Level 15]]&gt;0),(Table1[[#This Row],[Level_0]:[Level 15]]))</f>
        <v>L000005964 - [Lab Water -G]</v>
      </c>
      <c r="U7714" s="24">
        <v>7709</v>
      </c>
    </row>
    <row r="7715" spans="1:21" x14ac:dyDescent="0.25">
      <c r="A7715" s="14" t="s">
        <v>19369</v>
      </c>
      <c r="B7715" s="17" t="s">
        <v>19370</v>
      </c>
      <c r="C7715" s="17" t="s">
        <v>22541</v>
      </c>
      <c r="D7715" s="21" t="s">
        <v>39</v>
      </c>
      <c r="E7715" s="22" t="s">
        <v>29811</v>
      </c>
      <c r="F7715" s="22" t="s">
        <v>30974</v>
      </c>
      <c r="G7715" s="22" t="s">
        <v>31584</v>
      </c>
      <c r="H7715" s="22" t="s">
        <v>31637</v>
      </c>
      <c r="I7715" s="22"/>
      <c r="J7715" s="22"/>
      <c r="K7715" s="22"/>
      <c r="L7715" s="22"/>
      <c r="M7715" s="23"/>
      <c r="N7715" s="22"/>
      <c r="O7715" s="23"/>
      <c r="P7715" s="23"/>
      <c r="Q7715" s="23"/>
      <c r="R7715" s="23"/>
      <c r="S7715" s="23"/>
      <c r="T7715" s="28" t="str">
        <f>LOOKUP(1,1/(Table1[[#This Row],[Level_0]:[Level 15]]&gt;0),(Table1[[#This Row],[Level_0]:[Level 15]]))</f>
        <v>L000006076 - [LW - Management -G]</v>
      </c>
      <c r="U7715" s="24">
        <v>7710</v>
      </c>
    </row>
    <row r="7716" spans="1:21" x14ac:dyDescent="0.25">
      <c r="A7716" s="14" t="s">
        <v>11121</v>
      </c>
      <c r="B7716" s="17" t="s">
        <v>11122</v>
      </c>
      <c r="C7716" s="17" t="s">
        <v>19369</v>
      </c>
      <c r="D7716" s="21" t="s">
        <v>39</v>
      </c>
      <c r="E7716" s="22" t="s">
        <v>29811</v>
      </c>
      <c r="F7716" s="22" t="s">
        <v>30974</v>
      </c>
      <c r="G7716" s="22" t="s">
        <v>31584</v>
      </c>
      <c r="H7716" s="22" t="s">
        <v>31637</v>
      </c>
      <c r="I7716" s="22" t="s">
        <v>31638</v>
      </c>
      <c r="J7716" s="22"/>
      <c r="K7716" s="22"/>
      <c r="L7716" s="22"/>
      <c r="M7716" s="23"/>
      <c r="N7716" s="22"/>
      <c r="O7716" s="23"/>
      <c r="P7716" s="23"/>
      <c r="Q7716" s="23"/>
      <c r="R7716" s="23"/>
      <c r="S7716" s="23"/>
      <c r="T7716" s="28" t="str">
        <f>LOOKUP(1,1/(Table1[[#This Row],[Level_0]:[Level 15]]&gt;0),(Table1[[#This Row],[Level_0]:[Level 15]]))</f>
        <v>L000006077 - [LW - Attrition Management-G]</v>
      </c>
      <c r="U7716" s="24">
        <v>7711</v>
      </c>
    </row>
    <row r="7717" spans="1:21" x14ac:dyDescent="0.25">
      <c r="A7717" s="14" t="s">
        <v>12036</v>
      </c>
      <c r="B7717" s="17" t="s">
        <v>12037</v>
      </c>
      <c r="C7717" s="17" t="s">
        <v>19369</v>
      </c>
      <c r="D7717" s="21" t="s">
        <v>39</v>
      </c>
      <c r="E7717" s="22" t="s">
        <v>29811</v>
      </c>
      <c r="F7717" s="22" t="s">
        <v>30974</v>
      </c>
      <c r="G7717" s="22" t="s">
        <v>31584</v>
      </c>
      <c r="H7717" s="22" t="s">
        <v>31637</v>
      </c>
      <c r="I7717" s="22" t="s">
        <v>31639</v>
      </c>
      <c r="J7717" s="22"/>
      <c r="K7717" s="22"/>
      <c r="L7717" s="22"/>
      <c r="M7717" s="23"/>
      <c r="N7717" s="22"/>
      <c r="O7717" s="23"/>
      <c r="P7717" s="23"/>
      <c r="Q7717" s="23"/>
      <c r="R7717" s="23"/>
      <c r="S7717" s="23"/>
      <c r="T7717" s="28" t="str">
        <f>LOOKUP(1,1/(Table1[[#This Row],[Level_0]:[Level 15]]&gt;0),(Table1[[#This Row],[Level_0]:[Level 15]]))</f>
        <v>L000006080 - [LW - FR9068 - Mgmt Admin-G]</v>
      </c>
      <c r="U7717" s="24">
        <v>7712</v>
      </c>
    </row>
    <row r="7718" spans="1:21" x14ac:dyDescent="0.25">
      <c r="A7718" s="14" t="s">
        <v>12038</v>
      </c>
      <c r="B7718" s="17" t="s">
        <v>12039</v>
      </c>
      <c r="C7718" s="17" t="s">
        <v>19369</v>
      </c>
      <c r="D7718" s="21" t="s">
        <v>39</v>
      </c>
      <c r="E7718" s="22" t="s">
        <v>29811</v>
      </c>
      <c r="F7718" s="22" t="s">
        <v>30974</v>
      </c>
      <c r="G7718" s="22" t="s">
        <v>31584</v>
      </c>
      <c r="H7718" s="22" t="s">
        <v>31637</v>
      </c>
      <c r="I7718" s="22" t="s">
        <v>31640</v>
      </c>
      <c r="J7718" s="22"/>
      <c r="K7718" s="22"/>
      <c r="L7718" s="22"/>
      <c r="M7718" s="23"/>
      <c r="N7718" s="22"/>
      <c r="O7718" s="23"/>
      <c r="P7718" s="23"/>
      <c r="Q7718" s="23"/>
      <c r="R7718" s="23"/>
      <c r="S7718" s="23"/>
      <c r="T7718" s="28" t="str">
        <f>LOOKUP(1,1/(Table1[[#This Row],[Level_0]:[Level 15]]&gt;0),(Table1[[#This Row],[Level_0]:[Level 15]]))</f>
        <v>L000006081 - [LW - US6554 - Litigation-G]</v>
      </c>
      <c r="U7718" s="24">
        <v>7713</v>
      </c>
    </row>
    <row r="7719" spans="1:21" x14ac:dyDescent="0.25">
      <c r="A7719" s="14" t="s">
        <v>17734</v>
      </c>
      <c r="B7719" s="17" t="s">
        <v>17735</v>
      </c>
      <c r="C7719" s="17" t="s">
        <v>19369</v>
      </c>
      <c r="D7719" s="21" t="s">
        <v>39</v>
      </c>
      <c r="E7719" s="22" t="s">
        <v>29811</v>
      </c>
      <c r="F7719" s="22" t="s">
        <v>30974</v>
      </c>
      <c r="G7719" s="22" t="s">
        <v>31584</v>
      </c>
      <c r="H7719" s="22" t="s">
        <v>31637</v>
      </c>
      <c r="I7719" s="22" t="s">
        <v>31641</v>
      </c>
      <c r="J7719" s="22"/>
      <c r="K7719" s="22"/>
      <c r="L7719" s="22"/>
      <c r="M7719" s="23"/>
      <c r="N7719" s="22"/>
      <c r="O7719" s="23"/>
      <c r="P7719" s="23"/>
      <c r="Q7719" s="23"/>
      <c r="R7719" s="23"/>
      <c r="S7719" s="23"/>
      <c r="T7719" s="28" t="str">
        <f>LOOKUP(1,1/(Table1[[#This Row],[Level_0]:[Level 15]]&gt;0),(Table1[[#This Row],[Level_0]:[Level 15]]))</f>
        <v>L000012334 - [LW - Sales &amp; COGs -G]</v>
      </c>
      <c r="U7719" s="24">
        <v>7714</v>
      </c>
    </row>
    <row r="7720" spans="1:21" x14ac:dyDescent="0.25">
      <c r="A7720" s="14" t="s">
        <v>4165</v>
      </c>
      <c r="B7720" s="17" t="s">
        <v>4166</v>
      </c>
      <c r="C7720" s="17" t="s">
        <v>17734</v>
      </c>
      <c r="D7720" s="21" t="s">
        <v>39</v>
      </c>
      <c r="E7720" s="22" t="s">
        <v>29811</v>
      </c>
      <c r="F7720" s="22" t="s">
        <v>30974</v>
      </c>
      <c r="G7720" s="22" t="s">
        <v>31584</v>
      </c>
      <c r="H7720" s="22" t="s">
        <v>31637</v>
      </c>
      <c r="I7720" s="22" t="s">
        <v>31641</v>
      </c>
      <c r="J7720" s="22" t="s">
        <v>31642</v>
      </c>
      <c r="K7720" s="22"/>
      <c r="L7720" s="22"/>
      <c r="M7720" s="23"/>
      <c r="N7720" s="22"/>
      <c r="O7720" s="23"/>
      <c r="P7720" s="23"/>
      <c r="Q7720" s="23"/>
      <c r="R7720" s="23"/>
      <c r="S7720" s="23"/>
      <c r="T7720" s="28" t="str">
        <f>LOOKUP(1,1/(Table1[[#This Row],[Level_0]:[Level 15]]&gt;0),(Table1[[#This Row],[Level_0]:[Level 15]]))</f>
        <v>L000013014 - [Freight Rev - LW - NA-G (L000013014)]</v>
      </c>
      <c r="U7720" s="24">
        <v>7715</v>
      </c>
    </row>
    <row r="7721" spans="1:21" x14ac:dyDescent="0.25">
      <c r="A7721" s="14" t="s">
        <v>15544</v>
      </c>
      <c r="B7721" s="17" t="s">
        <v>15545</v>
      </c>
      <c r="C7721" s="17" t="s">
        <v>17734</v>
      </c>
      <c r="D7721" s="21" t="s">
        <v>39</v>
      </c>
      <c r="E7721" s="22" t="s">
        <v>29811</v>
      </c>
      <c r="F7721" s="22" t="s">
        <v>30974</v>
      </c>
      <c r="G7721" s="22" t="s">
        <v>31584</v>
      </c>
      <c r="H7721" s="22" t="s">
        <v>31637</v>
      </c>
      <c r="I7721" s="22" t="s">
        <v>31641</v>
      </c>
      <c r="J7721" s="22" t="s">
        <v>31643</v>
      </c>
      <c r="K7721" s="22"/>
      <c r="L7721" s="22"/>
      <c r="M7721" s="23"/>
      <c r="N7721" s="22"/>
      <c r="O7721" s="23"/>
      <c r="P7721" s="23"/>
      <c r="Q7721" s="23"/>
      <c r="R7721" s="23"/>
      <c r="S7721" s="23"/>
      <c r="T7721" s="28" t="str">
        <f>LOOKUP(1,1/(Table1[[#This Row],[Level_0]:[Level 15]]&gt;0),(Table1[[#This Row],[Level_0]:[Level 15]]))</f>
        <v>L000013015 - [Freight Rev - LW - WE-G]</v>
      </c>
      <c r="U7721" s="24">
        <v>7716</v>
      </c>
    </row>
    <row r="7722" spans="1:21" x14ac:dyDescent="0.25">
      <c r="A7722" s="14" t="s">
        <v>8368</v>
      </c>
      <c r="B7722" s="17" t="s">
        <v>8369</v>
      </c>
      <c r="C7722" s="17" t="s">
        <v>17734</v>
      </c>
      <c r="D7722" s="21" t="s">
        <v>39</v>
      </c>
      <c r="E7722" s="22" t="s">
        <v>29811</v>
      </c>
      <c r="F7722" s="22" t="s">
        <v>30974</v>
      </c>
      <c r="G7722" s="22" t="s">
        <v>31584</v>
      </c>
      <c r="H7722" s="22" t="s">
        <v>31637</v>
      </c>
      <c r="I7722" s="22" t="s">
        <v>31641</v>
      </c>
      <c r="J7722" s="22" t="s">
        <v>31644</v>
      </c>
      <c r="K7722" s="22"/>
      <c r="L7722" s="22"/>
      <c r="M7722" s="23"/>
      <c r="N7722" s="22"/>
      <c r="O7722" s="23"/>
      <c r="P7722" s="23"/>
      <c r="Q7722" s="23"/>
      <c r="R7722" s="23"/>
      <c r="S7722" s="23"/>
      <c r="T7722" s="28" t="str">
        <f>LOOKUP(1,1/(Table1[[#This Row],[Level_0]:[Level 15]]&gt;0),(Table1[[#This Row],[Level_0]:[Level 15]]))</f>
        <v>L000013016 - [Freight Rev - LW - APAC - CNY-G]</v>
      </c>
      <c r="U7722" s="24">
        <v>7717</v>
      </c>
    </row>
    <row r="7723" spans="1:21" x14ac:dyDescent="0.25">
      <c r="A7723" s="14" t="s">
        <v>8370</v>
      </c>
      <c r="B7723" s="17" t="s">
        <v>8371</v>
      </c>
      <c r="C7723" s="17" t="s">
        <v>17734</v>
      </c>
      <c r="D7723" s="21" t="s">
        <v>39</v>
      </c>
      <c r="E7723" s="22" t="s">
        <v>29811</v>
      </c>
      <c r="F7723" s="22" t="s">
        <v>30974</v>
      </c>
      <c r="G7723" s="22" t="s">
        <v>31584</v>
      </c>
      <c r="H7723" s="22" t="s">
        <v>31637</v>
      </c>
      <c r="I7723" s="22" t="s">
        <v>31641</v>
      </c>
      <c r="J7723" s="22" t="s">
        <v>31645</v>
      </c>
      <c r="K7723" s="22"/>
      <c r="L7723" s="22"/>
      <c r="M7723" s="23"/>
      <c r="N7723" s="22"/>
      <c r="O7723" s="23"/>
      <c r="P7723" s="23"/>
      <c r="Q7723" s="23"/>
      <c r="R7723" s="23"/>
      <c r="S7723" s="23"/>
      <c r="T7723" s="28" t="str">
        <f>LOOKUP(1,1/(Table1[[#This Row],[Level_0]:[Level 15]]&gt;0),(Table1[[#This Row],[Level_0]:[Level 15]]))</f>
        <v>L000013017 - [Freight Rev - LW - APAC - JPY-G]</v>
      </c>
      <c r="U7723" s="24">
        <v>7718</v>
      </c>
    </row>
    <row r="7724" spans="1:21" x14ac:dyDescent="0.25">
      <c r="A7724" s="14" t="s">
        <v>12310</v>
      </c>
      <c r="B7724" s="17" t="s">
        <v>12311</v>
      </c>
      <c r="C7724" s="17" t="s">
        <v>17734</v>
      </c>
      <c r="D7724" s="21" t="s">
        <v>39</v>
      </c>
      <c r="E7724" s="22" t="s">
        <v>29811</v>
      </c>
      <c r="F7724" s="22" t="s">
        <v>30974</v>
      </c>
      <c r="G7724" s="22" t="s">
        <v>31584</v>
      </c>
      <c r="H7724" s="22" t="s">
        <v>31637</v>
      </c>
      <c r="I7724" s="22" t="s">
        <v>31641</v>
      </c>
      <c r="J7724" s="22" t="s">
        <v>31646</v>
      </c>
      <c r="K7724" s="22"/>
      <c r="L7724" s="22"/>
      <c r="M7724" s="23"/>
      <c r="N7724" s="22"/>
      <c r="O7724" s="23"/>
      <c r="P7724" s="23"/>
      <c r="Q7724" s="23"/>
      <c r="R7724" s="23"/>
      <c r="S7724" s="23"/>
      <c r="T7724" s="28" t="str">
        <f>LOOKUP(1,1/(Table1[[#This Row],[Level_0]:[Level 15]]&gt;0),(Table1[[#This Row],[Level_0]:[Level 15]]))</f>
        <v>L000013018 - [Freight Rev - LW - EEMEA-G]</v>
      </c>
      <c r="U7724" s="24">
        <v>7719</v>
      </c>
    </row>
    <row r="7725" spans="1:21" x14ac:dyDescent="0.25">
      <c r="A7725" s="14" t="s">
        <v>12312</v>
      </c>
      <c r="B7725" s="17" t="s">
        <v>12313</v>
      </c>
      <c r="C7725" s="17" t="s">
        <v>17734</v>
      </c>
      <c r="D7725" s="21" t="s">
        <v>39</v>
      </c>
      <c r="E7725" s="22" t="s">
        <v>29811</v>
      </c>
      <c r="F7725" s="22" t="s">
        <v>30974</v>
      </c>
      <c r="G7725" s="22" t="s">
        <v>31584</v>
      </c>
      <c r="H7725" s="22" t="s">
        <v>31637</v>
      </c>
      <c r="I7725" s="22" t="s">
        <v>31641</v>
      </c>
      <c r="J7725" s="22" t="s">
        <v>31647</v>
      </c>
      <c r="K7725" s="22"/>
      <c r="L7725" s="22"/>
      <c r="M7725" s="23"/>
      <c r="N7725" s="22"/>
      <c r="O7725" s="23"/>
      <c r="P7725" s="23"/>
      <c r="Q7725" s="23"/>
      <c r="R7725" s="23"/>
      <c r="S7725" s="23"/>
      <c r="T7725" s="28" t="str">
        <f>LOOKUP(1,1/(Table1[[#This Row],[Level_0]:[Level 15]]&gt;0),(Table1[[#This Row],[Level_0]:[Level 15]]))</f>
        <v>L000013019 - [Freight Rev - LW - LATAM-G]</v>
      </c>
      <c r="U7725" s="24">
        <v>7720</v>
      </c>
    </row>
    <row r="7726" spans="1:21" x14ac:dyDescent="0.25">
      <c r="A7726" s="14" t="s">
        <v>14650</v>
      </c>
      <c r="B7726" s="17" t="s">
        <v>14651</v>
      </c>
      <c r="C7726" s="17" t="s">
        <v>17734</v>
      </c>
      <c r="D7726" s="21" t="s">
        <v>39</v>
      </c>
      <c r="E7726" s="22" t="s">
        <v>29811</v>
      </c>
      <c r="F7726" s="22" t="s">
        <v>30974</v>
      </c>
      <c r="G7726" s="22" t="s">
        <v>31584</v>
      </c>
      <c r="H7726" s="22" t="s">
        <v>31637</v>
      </c>
      <c r="I7726" s="22" t="s">
        <v>31641</v>
      </c>
      <c r="J7726" s="22" t="s">
        <v>31648</v>
      </c>
      <c r="K7726" s="22"/>
      <c r="L7726" s="22"/>
      <c r="M7726" s="23"/>
      <c r="N7726" s="22"/>
      <c r="O7726" s="23"/>
      <c r="P7726" s="23"/>
      <c r="Q7726" s="23"/>
      <c r="R7726" s="23"/>
      <c r="S7726" s="23"/>
      <c r="T7726" s="28" t="str">
        <f>LOOKUP(1,1/(Table1[[#This Row],[Level_0]:[Level 15]]&gt;0),(Table1[[#This Row],[Level_0]:[Level 15]]))</f>
        <v>L000013020 - [Freight Rev - LW - SEA-G]</v>
      </c>
      <c r="U7726" s="24">
        <v>7721</v>
      </c>
    </row>
    <row r="7727" spans="1:21" x14ac:dyDescent="0.25">
      <c r="A7727" s="14" t="s">
        <v>22945</v>
      </c>
      <c r="B7727" s="17" t="s">
        <v>22946</v>
      </c>
      <c r="C7727" s="17" t="s">
        <v>22541</v>
      </c>
      <c r="D7727" s="21" t="s">
        <v>39</v>
      </c>
      <c r="E7727" s="22" t="s">
        <v>29811</v>
      </c>
      <c r="F7727" s="22" t="s">
        <v>30974</v>
      </c>
      <c r="G7727" s="22" t="s">
        <v>31584</v>
      </c>
      <c r="H7727" s="22" t="s">
        <v>31665</v>
      </c>
      <c r="I7727" s="22"/>
      <c r="J7727" s="22"/>
      <c r="K7727" s="22"/>
      <c r="L7727" s="22"/>
      <c r="M7727" s="23"/>
      <c r="N7727" s="22"/>
      <c r="O7727" s="23"/>
      <c r="P7727" s="23"/>
      <c r="Q7727" s="23"/>
      <c r="R7727" s="23"/>
      <c r="S7727" s="23"/>
      <c r="T7727" s="28" t="str">
        <f>LOOKUP(1,1/(Table1[[#This Row],[Level_0]:[Level 15]]&gt;0),(Table1[[#This Row],[Level_0]:[Level 15]]))</f>
        <v>L000006092 - [LW - R&amp;D -G]</v>
      </c>
      <c r="U7727" s="24">
        <v>7722</v>
      </c>
    </row>
    <row r="7728" spans="1:21" x14ac:dyDescent="0.25">
      <c r="A7728" s="14" t="s">
        <v>17576</v>
      </c>
      <c r="B7728" s="17" t="s">
        <v>17577</v>
      </c>
      <c r="C7728" s="17" t="s">
        <v>22945</v>
      </c>
      <c r="D7728" s="21" t="s">
        <v>39</v>
      </c>
      <c r="E7728" s="22" t="s">
        <v>29811</v>
      </c>
      <c r="F7728" s="22" t="s">
        <v>30974</v>
      </c>
      <c r="G7728" s="22" t="s">
        <v>31584</v>
      </c>
      <c r="H7728" s="22" t="s">
        <v>31665</v>
      </c>
      <c r="I7728" s="22" t="s">
        <v>31666</v>
      </c>
      <c r="J7728" s="22"/>
      <c r="K7728" s="22"/>
      <c r="L7728" s="22"/>
      <c r="M7728" s="23"/>
      <c r="N7728" s="22"/>
      <c r="O7728" s="23"/>
      <c r="P7728" s="23"/>
      <c r="Q7728" s="23"/>
      <c r="R7728" s="23"/>
      <c r="S7728" s="23"/>
      <c r="T7728" s="28" t="str">
        <f>LOOKUP(1,1/(Table1[[#This Row],[Level_0]:[Level 15]]&gt;0),(Table1[[#This Row],[Level_0]:[Level 15]]))</f>
        <v>L000006093 - [LW - Attrition R&amp;D-G]</v>
      </c>
      <c r="U7728" s="24">
        <v>7723</v>
      </c>
    </row>
    <row r="7729" spans="1:21" x14ac:dyDescent="0.25">
      <c r="A7729" s="14" t="s">
        <v>7875</v>
      </c>
      <c r="B7729" s="17" t="s">
        <v>7876</v>
      </c>
      <c r="C7729" s="17" t="s">
        <v>22945</v>
      </c>
      <c r="D7729" s="21" t="s">
        <v>39</v>
      </c>
      <c r="E7729" s="22" t="s">
        <v>29811</v>
      </c>
      <c r="F7729" s="22" t="s">
        <v>30974</v>
      </c>
      <c r="G7729" s="22" t="s">
        <v>31584</v>
      </c>
      <c r="H7729" s="22" t="s">
        <v>31665</v>
      </c>
      <c r="I7729" s="22" t="s">
        <v>31673</v>
      </c>
      <c r="J7729" s="22"/>
      <c r="K7729" s="22"/>
      <c r="L7729" s="22"/>
      <c r="M7729" s="23"/>
      <c r="N7729" s="22"/>
      <c r="O7729" s="23"/>
      <c r="P7729" s="23"/>
      <c r="Q7729" s="23"/>
      <c r="R7729" s="23"/>
      <c r="S7729" s="23"/>
      <c r="T7729" s="28" t="str">
        <f>LOOKUP(1,1/(Table1[[#This Row],[Level_0]:[Level 15]]&gt;0),(Table1[[#This Row],[Level_0]:[Level 15]]))</f>
        <v>L000006100 - [LW - US6534 - R&amp;D Patent Fees-G]</v>
      </c>
      <c r="U7729" s="24">
        <v>7724</v>
      </c>
    </row>
    <row r="7730" spans="1:21" x14ac:dyDescent="0.25">
      <c r="A7730" s="14" t="s">
        <v>39328</v>
      </c>
      <c r="B7730" s="17" t="s">
        <v>39411</v>
      </c>
      <c r="C7730" s="17" t="s">
        <v>22945</v>
      </c>
      <c r="D7730" s="21" t="s">
        <v>39</v>
      </c>
      <c r="E7730" s="22" t="s">
        <v>29811</v>
      </c>
      <c r="F7730" s="22" t="s">
        <v>30974</v>
      </c>
      <c r="G7730" s="22" t="s">
        <v>31584</v>
      </c>
      <c r="H7730" s="22" t="s">
        <v>31665</v>
      </c>
      <c r="I7730" s="22" t="s">
        <v>39248</v>
      </c>
      <c r="J7730" s="22"/>
      <c r="K7730" s="22"/>
      <c r="L7730" s="22"/>
      <c r="M7730" s="23"/>
      <c r="N7730" s="22"/>
      <c r="O7730" s="23"/>
      <c r="P7730" s="23"/>
      <c r="Q7730" s="23"/>
      <c r="R7730" s="23"/>
      <c r="S7730" s="23"/>
      <c r="T7730" s="28" t="str">
        <f>LOOKUP(1,1/(Table1[[#This Row],[Level_0]:[Level 15]]&gt;0),(Table1[[#This Row],[Level_0]:[Level 15]]))</f>
        <v>L000013781 - [LW - R&amp;D Core]</v>
      </c>
      <c r="U7730" s="24">
        <v>7725</v>
      </c>
    </row>
    <row r="7731" spans="1:21" x14ac:dyDescent="0.25">
      <c r="A7731" s="14" t="s">
        <v>3299</v>
      </c>
      <c r="B7731" s="17" t="s">
        <v>3300</v>
      </c>
      <c r="C7731" s="17" t="s">
        <v>39328</v>
      </c>
      <c r="D7731" s="21" t="s">
        <v>39</v>
      </c>
      <c r="E7731" s="22" t="s">
        <v>29811</v>
      </c>
      <c r="F7731" s="22" t="s">
        <v>30974</v>
      </c>
      <c r="G7731" s="22" t="s">
        <v>31584</v>
      </c>
      <c r="H7731" s="22" t="s">
        <v>31665</v>
      </c>
      <c r="I7731" s="22" t="s">
        <v>39248</v>
      </c>
      <c r="J7731" s="22" t="s">
        <v>31667</v>
      </c>
      <c r="K7731" s="22"/>
      <c r="L7731" s="22"/>
      <c r="M7731" s="23"/>
      <c r="N7731" s="22"/>
      <c r="O7731" s="23"/>
      <c r="P7731" s="23"/>
      <c r="Q7731" s="23"/>
      <c r="R7731" s="23"/>
      <c r="S7731" s="23"/>
      <c r="T7731" s="28" t="str">
        <f>LOOKUP(1,1/(Table1[[#This Row],[Level_0]:[Level 15]]&gt;0),(Table1[[#This Row],[Level_0]:[Level 15]]))</f>
        <v>L000006094 - [LW - FR6004 - R&amp;D Special Projects-G]</v>
      </c>
      <c r="U7731" s="24">
        <v>7726</v>
      </c>
    </row>
    <row r="7732" spans="1:21" x14ac:dyDescent="0.25">
      <c r="A7732" s="14" t="s">
        <v>6972</v>
      </c>
      <c r="B7732" s="17" t="s">
        <v>6973</v>
      </c>
      <c r="C7732" s="17" t="s">
        <v>39328</v>
      </c>
      <c r="D7732" s="21" t="s">
        <v>39</v>
      </c>
      <c r="E7732" s="22" t="s">
        <v>29811</v>
      </c>
      <c r="F7732" s="22" t="s">
        <v>30974</v>
      </c>
      <c r="G7732" s="22" t="s">
        <v>31584</v>
      </c>
      <c r="H7732" s="22" t="s">
        <v>31665</v>
      </c>
      <c r="I7732" s="22" t="s">
        <v>39248</v>
      </c>
      <c r="J7732" s="22" t="s">
        <v>31668</v>
      </c>
      <c r="K7732" s="22"/>
      <c r="L7732" s="22"/>
      <c r="M7732" s="23"/>
      <c r="N7732" s="22"/>
      <c r="O7732" s="23"/>
      <c r="P7732" s="23"/>
      <c r="Q7732" s="23"/>
      <c r="R7732" s="23"/>
      <c r="S7732" s="23"/>
      <c r="T7732" s="28" t="str">
        <f>LOOKUP(1,1/(Table1[[#This Row],[Level_0]:[Level 15]]&gt;0),(Table1[[#This Row],[Level_0]:[Level 15]]))</f>
        <v>L000006095 - [LW - FR6060 - R&amp;D Techno &amp; App-G]</v>
      </c>
      <c r="U7732" s="24">
        <v>7727</v>
      </c>
    </row>
    <row r="7733" spans="1:21" x14ac:dyDescent="0.25">
      <c r="A7733" s="14" t="s">
        <v>995</v>
      </c>
      <c r="B7733" s="17" t="s">
        <v>996</v>
      </c>
      <c r="C7733" s="17" t="s">
        <v>39328</v>
      </c>
      <c r="D7733" s="21" t="s">
        <v>39</v>
      </c>
      <c r="E7733" s="22" t="s">
        <v>29811</v>
      </c>
      <c r="F7733" s="22" t="s">
        <v>30974</v>
      </c>
      <c r="G7733" s="22" t="s">
        <v>31584</v>
      </c>
      <c r="H7733" s="22" t="s">
        <v>31665</v>
      </c>
      <c r="I7733" s="22" t="s">
        <v>39248</v>
      </c>
      <c r="J7733" s="22" t="s">
        <v>31669</v>
      </c>
      <c r="K7733" s="22"/>
      <c r="L7733" s="22"/>
      <c r="M7733" s="23"/>
      <c r="N7733" s="22"/>
      <c r="O7733" s="23"/>
      <c r="P7733" s="23"/>
      <c r="Q7733" s="23"/>
      <c r="R7733" s="23"/>
      <c r="S7733" s="23"/>
      <c r="T7733" s="28" t="str">
        <f>LOOKUP(1,1/(Table1[[#This Row],[Level_0]:[Level 15]]&gt;0),(Table1[[#This Row],[Level_0]:[Level 15]]))</f>
        <v>L000006096 - [LW - FR6061 R&amp;D Product Development-G]</v>
      </c>
      <c r="U7733" s="24">
        <v>7728</v>
      </c>
    </row>
    <row r="7734" spans="1:21" x14ac:dyDescent="0.25">
      <c r="A7734" s="14" t="s">
        <v>6065</v>
      </c>
      <c r="B7734" s="17" t="s">
        <v>6066</v>
      </c>
      <c r="C7734" s="17" t="s">
        <v>39328</v>
      </c>
      <c r="D7734" s="21" t="s">
        <v>39</v>
      </c>
      <c r="E7734" s="22" t="s">
        <v>29811</v>
      </c>
      <c r="F7734" s="22" t="s">
        <v>30974</v>
      </c>
      <c r="G7734" s="22" t="s">
        <v>31584</v>
      </c>
      <c r="H7734" s="22" t="s">
        <v>31665</v>
      </c>
      <c r="I7734" s="22" t="s">
        <v>39248</v>
      </c>
      <c r="J7734" s="22" t="s">
        <v>31670</v>
      </c>
      <c r="K7734" s="22"/>
      <c r="L7734" s="22"/>
      <c r="M7734" s="23"/>
      <c r="N7734" s="22"/>
      <c r="O7734" s="23"/>
      <c r="P7734" s="23"/>
      <c r="Q7734" s="23"/>
      <c r="R7734" s="23"/>
      <c r="S7734" s="23"/>
      <c r="T7734" s="28" t="str">
        <f>LOOKUP(1,1/(Table1[[#This Row],[Level_0]:[Level 15]]&gt;0),(Table1[[#This Row],[Level_0]:[Level 15]]))</f>
        <v>L000006097 - [LW - FR6066 - R&amp;D Engin &amp; Indus-G]</v>
      </c>
      <c r="U7734" s="24">
        <v>7729</v>
      </c>
    </row>
    <row r="7735" spans="1:21" x14ac:dyDescent="0.25">
      <c r="A7735" s="14" t="s">
        <v>8793</v>
      </c>
      <c r="B7735" s="17" t="s">
        <v>8794</v>
      </c>
      <c r="C7735" s="17" t="s">
        <v>39328</v>
      </c>
      <c r="D7735" s="21" t="s">
        <v>39</v>
      </c>
      <c r="E7735" s="22" t="s">
        <v>29811</v>
      </c>
      <c r="F7735" s="22" t="s">
        <v>30974</v>
      </c>
      <c r="G7735" s="22" t="s">
        <v>31584</v>
      </c>
      <c r="H7735" s="22" t="s">
        <v>31665</v>
      </c>
      <c r="I7735" s="22" t="s">
        <v>39248</v>
      </c>
      <c r="J7735" s="22" t="s">
        <v>31671</v>
      </c>
      <c r="K7735" s="22"/>
      <c r="L7735" s="22"/>
      <c r="M7735" s="23"/>
      <c r="N7735" s="22"/>
      <c r="O7735" s="23"/>
      <c r="P7735" s="23"/>
      <c r="Q7735" s="23"/>
      <c r="R7735" s="23"/>
      <c r="S7735" s="23"/>
      <c r="T7735" s="28" t="str">
        <f>LOOKUP(1,1/(Table1[[#This Row],[Level_0]:[Level 15]]&gt;0),(Table1[[#This Row],[Level_0]:[Level 15]]))</f>
        <v>L000006098 - [LW - FR6105 - R&amp;D Management-G]</v>
      </c>
      <c r="U7735" s="24">
        <v>7730</v>
      </c>
    </row>
    <row r="7736" spans="1:21" x14ac:dyDescent="0.25">
      <c r="A7736" s="14" t="s">
        <v>8795</v>
      </c>
      <c r="B7736" s="17" t="s">
        <v>8796</v>
      </c>
      <c r="C7736" s="17" t="s">
        <v>39328</v>
      </c>
      <c r="D7736" s="21" t="s">
        <v>39</v>
      </c>
      <c r="E7736" s="22" t="s">
        <v>29811</v>
      </c>
      <c r="F7736" s="22" t="s">
        <v>30974</v>
      </c>
      <c r="G7736" s="22" t="s">
        <v>31584</v>
      </c>
      <c r="H7736" s="22" t="s">
        <v>31665</v>
      </c>
      <c r="I7736" s="22" t="s">
        <v>39248</v>
      </c>
      <c r="J7736" s="22" t="s">
        <v>31672</v>
      </c>
      <c r="K7736" s="22"/>
      <c r="L7736" s="22"/>
      <c r="M7736" s="23"/>
      <c r="N7736" s="22"/>
      <c r="O7736" s="23"/>
      <c r="P7736" s="23"/>
      <c r="Q7736" s="23"/>
      <c r="R7736" s="23"/>
      <c r="S7736" s="23"/>
      <c r="T7736" s="28" t="str">
        <f>LOOKUP(1,1/(Table1[[#This Row],[Level_0]:[Level 15]]&gt;0),(Table1[[#This Row],[Level_0]:[Level 15]]))</f>
        <v>L000006099 - [LW - FR6106 - R&amp;D Innovation-G]</v>
      </c>
      <c r="U7736" s="24">
        <v>7731</v>
      </c>
    </row>
    <row r="7737" spans="1:21" x14ac:dyDescent="0.25">
      <c r="A7737" s="14" t="s">
        <v>22611</v>
      </c>
      <c r="B7737" s="17" t="s">
        <v>22612</v>
      </c>
      <c r="C7737" s="17" t="s">
        <v>22541</v>
      </c>
      <c r="D7737" s="21" t="s">
        <v>39</v>
      </c>
      <c r="E7737" s="22" t="s">
        <v>29811</v>
      </c>
      <c r="F7737" s="22" t="s">
        <v>30974</v>
      </c>
      <c r="G7737" s="22" t="s">
        <v>31584</v>
      </c>
      <c r="H7737" s="22" t="s">
        <v>31829</v>
      </c>
      <c r="I7737" s="22"/>
      <c r="J7737" s="22"/>
      <c r="K7737" s="22"/>
      <c r="L7737" s="22"/>
      <c r="M7737" s="23"/>
      <c r="N7737" s="22"/>
      <c r="O7737" s="23"/>
      <c r="P7737" s="23"/>
      <c r="Q7737" s="23"/>
      <c r="R7737" s="23"/>
      <c r="S7737" s="23"/>
      <c r="T7737" s="28" t="str">
        <f>LOOKUP(1,1/(Table1[[#This Row],[Level_0]:[Level 15]]&gt;0),(Table1[[#This Row],[Level_0]:[Level 15]]))</f>
        <v>L000012017 - [LW - Other-G]</v>
      </c>
      <c r="U7737" s="24">
        <v>7732</v>
      </c>
    </row>
    <row r="7738" spans="1:21" x14ac:dyDescent="0.25">
      <c r="A7738" s="14" t="s">
        <v>10383</v>
      </c>
      <c r="B7738" s="17" t="s">
        <v>10384</v>
      </c>
      <c r="C7738" s="17" t="s">
        <v>22611</v>
      </c>
      <c r="D7738" s="21" t="s">
        <v>39</v>
      </c>
      <c r="E7738" s="22" t="s">
        <v>29811</v>
      </c>
      <c r="F7738" s="22" t="s">
        <v>30974</v>
      </c>
      <c r="G7738" s="22" t="s">
        <v>31584</v>
      </c>
      <c r="H7738" s="22" t="s">
        <v>31829</v>
      </c>
      <c r="I7738" s="22" t="s">
        <v>31585</v>
      </c>
      <c r="J7738" s="22"/>
      <c r="K7738" s="22"/>
      <c r="L7738" s="22"/>
      <c r="M7738" s="23"/>
      <c r="N7738" s="22"/>
      <c r="O7738" s="23"/>
      <c r="P7738" s="23"/>
      <c r="Q7738" s="23"/>
      <c r="R7738" s="23"/>
      <c r="S7738" s="23"/>
      <c r="T7738" s="28" t="str">
        <f>LOOKUP(1,1/(Table1[[#This Row],[Level_0]:[Level 15]]&gt;0),(Table1[[#This Row],[Level_0]:[Level 15]]))</f>
        <v>L000005965 - [LW - Facilities (only HCs)-G]</v>
      </c>
      <c r="U7738" s="24">
        <v>7733</v>
      </c>
    </row>
    <row r="7739" spans="1:21" x14ac:dyDescent="0.25">
      <c r="A7739" s="14" t="s">
        <v>11378</v>
      </c>
      <c r="B7739" s="17" t="s">
        <v>11379</v>
      </c>
      <c r="C7739" s="17" t="s">
        <v>22611</v>
      </c>
      <c r="D7739" s="21" t="s">
        <v>39</v>
      </c>
      <c r="E7739" s="22" t="s">
        <v>29811</v>
      </c>
      <c r="F7739" s="22" t="s">
        <v>30974</v>
      </c>
      <c r="G7739" s="22" t="s">
        <v>31584</v>
      </c>
      <c r="H7739" s="22" t="s">
        <v>31829</v>
      </c>
      <c r="I7739" s="22" t="s">
        <v>31830</v>
      </c>
      <c r="J7739" s="22"/>
      <c r="K7739" s="22"/>
      <c r="L7739" s="22"/>
      <c r="M7739" s="23"/>
      <c r="N7739" s="22"/>
      <c r="O7739" s="23"/>
      <c r="P7739" s="23"/>
      <c r="Q7739" s="23"/>
      <c r="R7739" s="23"/>
      <c r="S7739" s="23"/>
      <c r="T7739" s="28" t="str">
        <f>LOOKUP(1,1/(Table1[[#This Row],[Level_0]:[Level 15]]&gt;0),(Table1[[#This Row],[Level_0]:[Level 15]]))</f>
        <v>L000012018 - [LW - Other CCV Adjustment-G]</v>
      </c>
      <c r="U7739" s="24">
        <v>7734</v>
      </c>
    </row>
    <row r="7740" spans="1:21" x14ac:dyDescent="0.25">
      <c r="A7740" s="14" t="s">
        <v>20292</v>
      </c>
      <c r="B7740" s="17" t="s">
        <v>20293</v>
      </c>
      <c r="C7740" s="17" t="s">
        <v>22611</v>
      </c>
      <c r="D7740" s="21" t="s">
        <v>39</v>
      </c>
      <c r="E7740" s="22" t="s">
        <v>29811</v>
      </c>
      <c r="F7740" s="22" t="s">
        <v>30974</v>
      </c>
      <c r="G7740" s="22" t="s">
        <v>31584</v>
      </c>
      <c r="H7740" s="22" t="s">
        <v>31829</v>
      </c>
      <c r="I7740" s="22" t="s">
        <v>31866</v>
      </c>
      <c r="J7740" s="22"/>
      <c r="K7740" s="22"/>
      <c r="L7740" s="22"/>
      <c r="M7740" s="23"/>
      <c r="N7740" s="22"/>
      <c r="O7740" s="23"/>
      <c r="P7740" s="23"/>
      <c r="Q7740" s="23"/>
      <c r="R7740" s="23"/>
      <c r="S7740" s="23"/>
      <c r="T7740" s="28" t="str">
        <f>LOOKUP(1,1/(Table1[[#This Row],[Level_0]:[Level 15]]&gt;0),(Table1[[#This Row],[Level_0]:[Level 15]]))</f>
        <v>L000013177 - [LW - Royalties -G]</v>
      </c>
      <c r="U7740" s="24">
        <v>7735</v>
      </c>
    </row>
    <row r="7741" spans="1:21" x14ac:dyDescent="0.25">
      <c r="A7741" s="14" t="s">
        <v>10337</v>
      </c>
      <c r="B7741" s="17" t="s">
        <v>10338</v>
      </c>
      <c r="C7741" s="17" t="s">
        <v>20292</v>
      </c>
      <c r="D7741" s="21" t="s">
        <v>39</v>
      </c>
      <c r="E7741" s="22" t="s">
        <v>29811</v>
      </c>
      <c r="F7741" s="22" t="s">
        <v>30974</v>
      </c>
      <c r="G7741" s="22" t="s">
        <v>31584</v>
      </c>
      <c r="H7741" s="22" t="s">
        <v>31829</v>
      </c>
      <c r="I7741" s="22" t="s">
        <v>31866</v>
      </c>
      <c r="J7741" s="22" t="s">
        <v>31867</v>
      </c>
      <c r="K7741" s="22"/>
      <c r="L7741" s="22"/>
      <c r="M7741" s="23"/>
      <c r="N7741" s="22"/>
      <c r="O7741" s="23"/>
      <c r="P7741" s="23"/>
      <c r="Q7741" s="23"/>
      <c r="R7741" s="23"/>
      <c r="S7741" s="23"/>
      <c r="T7741" s="28" t="str">
        <f>LOOKUP(1,1/(Table1[[#This Row],[Level_0]:[Level 15]]&gt;0),(Table1[[#This Row],[Level_0]:[Level 15]]))</f>
        <v>L000005342 - [AS LW Royalties &amp; Licenses-G]</v>
      </c>
      <c r="U7741" s="24">
        <v>7736</v>
      </c>
    </row>
    <row r="7742" spans="1:21" x14ac:dyDescent="0.25">
      <c r="A7742" s="14" t="s">
        <v>12319</v>
      </c>
      <c r="B7742" s="17" t="s">
        <v>12320</v>
      </c>
      <c r="C7742" s="17" t="s">
        <v>22541</v>
      </c>
      <c r="D7742" s="21" t="s">
        <v>39</v>
      </c>
      <c r="E7742" s="22" t="s">
        <v>29811</v>
      </c>
      <c r="F7742" s="22" t="s">
        <v>30974</v>
      </c>
      <c r="G7742" s="22" t="s">
        <v>31584</v>
      </c>
      <c r="H7742" s="22" t="s">
        <v>31865</v>
      </c>
      <c r="I7742" s="22"/>
      <c r="J7742" s="22"/>
      <c r="K7742" s="22"/>
      <c r="L7742" s="22"/>
      <c r="M7742" s="23"/>
      <c r="N7742" s="22"/>
      <c r="O7742" s="23"/>
      <c r="P7742" s="23"/>
      <c r="Q7742" s="23"/>
      <c r="R7742" s="23"/>
      <c r="S7742" s="23"/>
      <c r="T7742" s="28" t="str">
        <f>LOOKUP(1,1/(Table1[[#This Row],[Level_0]:[Level 15]]&gt;0),(Table1[[#This Row],[Level_0]:[Level 15]]))</f>
        <v>L000013126 - [LW Commercial Execution -G]</v>
      </c>
      <c r="U7742" s="24">
        <v>7737</v>
      </c>
    </row>
    <row r="7743" spans="1:21" x14ac:dyDescent="0.25">
      <c r="A7743" s="14" t="s">
        <v>20125</v>
      </c>
      <c r="B7743" s="17" t="s">
        <v>20126</v>
      </c>
      <c r="C7743" s="17" t="s">
        <v>12319</v>
      </c>
      <c r="D7743" s="21" t="s">
        <v>39</v>
      </c>
      <c r="E7743" s="22" t="s">
        <v>29811</v>
      </c>
      <c r="F7743" s="22" t="s">
        <v>30974</v>
      </c>
      <c r="G7743" s="22" t="s">
        <v>31584</v>
      </c>
      <c r="H7743" s="22" t="s">
        <v>31865</v>
      </c>
      <c r="I7743" s="22" t="s">
        <v>31811</v>
      </c>
      <c r="J7743" s="22"/>
      <c r="K7743" s="22"/>
      <c r="L7743" s="22"/>
      <c r="M7743" s="23"/>
      <c r="N7743" s="22"/>
      <c r="O7743" s="23"/>
      <c r="P7743" s="23"/>
      <c r="Q7743" s="23"/>
      <c r="R7743" s="23"/>
      <c r="S7743" s="23"/>
      <c r="T7743" s="28" t="str">
        <f>LOOKUP(1,1/(Table1[[#This Row],[Level_0]:[Level 15]]&gt;0),(Table1[[#This Row],[Level_0]:[Level 15]]))</f>
        <v>L000006078 - [LW - E-Business-G]</v>
      </c>
      <c r="U7743" s="24">
        <v>7738</v>
      </c>
    </row>
    <row r="7744" spans="1:21" x14ac:dyDescent="0.25">
      <c r="A7744" s="14" t="s">
        <v>8789</v>
      </c>
      <c r="B7744" s="17" t="s">
        <v>8790</v>
      </c>
      <c r="C7744" s="17" t="s">
        <v>12319</v>
      </c>
      <c r="D7744" s="21" t="s">
        <v>39</v>
      </c>
      <c r="E7744" s="22" t="s">
        <v>29811</v>
      </c>
      <c r="F7744" s="22" t="s">
        <v>30974</v>
      </c>
      <c r="G7744" s="22" t="s">
        <v>31584</v>
      </c>
      <c r="H7744" s="22" t="s">
        <v>31865</v>
      </c>
      <c r="I7744" s="22" t="s">
        <v>31812</v>
      </c>
      <c r="J7744" s="22"/>
      <c r="K7744" s="22"/>
      <c r="L7744" s="22"/>
      <c r="M7744" s="23"/>
      <c r="N7744" s="22"/>
      <c r="O7744" s="23"/>
      <c r="P7744" s="23"/>
      <c r="Q7744" s="23"/>
      <c r="R7744" s="23"/>
      <c r="S7744" s="23"/>
      <c r="T7744" s="28" t="str">
        <f>LOOKUP(1,1/(Table1[[#This Row],[Level_0]:[Level 15]]&gt;0),(Table1[[#This Row],[Level_0]:[Level 15]]))</f>
        <v>L000006079 - [LW - FR5304 - Mgmt Marketing-G]</v>
      </c>
      <c r="U7744" s="24">
        <v>7739</v>
      </c>
    </row>
    <row r="7745" spans="1:21" x14ac:dyDescent="0.25">
      <c r="A7745" s="14" t="s">
        <v>21716</v>
      </c>
      <c r="B7745" s="17" t="s">
        <v>21717</v>
      </c>
      <c r="C7745" s="17" t="s">
        <v>12319</v>
      </c>
      <c r="D7745" s="21" t="s">
        <v>39</v>
      </c>
      <c r="E7745" s="22" t="s">
        <v>29811</v>
      </c>
      <c r="F7745" s="22" t="s">
        <v>30974</v>
      </c>
      <c r="G7745" s="22" t="s">
        <v>31584</v>
      </c>
      <c r="H7745" s="22" t="s">
        <v>31865</v>
      </c>
      <c r="I7745" s="22" t="s">
        <v>31817</v>
      </c>
      <c r="J7745" s="22"/>
      <c r="K7745" s="22"/>
      <c r="L7745" s="22"/>
      <c r="M7745" s="23"/>
      <c r="N7745" s="22"/>
      <c r="O7745" s="23"/>
      <c r="P7745" s="23"/>
      <c r="Q7745" s="23"/>
      <c r="R7745" s="23"/>
      <c r="S7745" s="23"/>
      <c r="T7745" s="28" t="str">
        <f>LOOKUP(1,1/(Table1[[#This Row],[Level_0]:[Level 15]]&gt;0),(Table1[[#This Row],[Level_0]:[Level 15]]))</f>
        <v>L000013312 - [LW - MarCom -G]</v>
      </c>
      <c r="U7745" s="24">
        <v>7740</v>
      </c>
    </row>
    <row r="7746" spans="1:21" x14ac:dyDescent="0.25">
      <c r="A7746" s="14" t="s">
        <v>18175</v>
      </c>
      <c r="B7746" s="17" t="s">
        <v>18176</v>
      </c>
      <c r="C7746" s="17" t="s">
        <v>21716</v>
      </c>
      <c r="D7746" s="21" t="s">
        <v>39</v>
      </c>
      <c r="E7746" s="22" t="s">
        <v>29811</v>
      </c>
      <c r="F7746" s="22" t="s">
        <v>30974</v>
      </c>
      <c r="G7746" s="22" t="s">
        <v>31584</v>
      </c>
      <c r="H7746" s="22" t="s">
        <v>31865</v>
      </c>
      <c r="I7746" s="22" t="s">
        <v>31817</v>
      </c>
      <c r="J7746" s="22" t="s">
        <v>31818</v>
      </c>
      <c r="K7746" s="22"/>
      <c r="L7746" s="22"/>
      <c r="M7746" s="23"/>
      <c r="N7746" s="22"/>
      <c r="O7746" s="23"/>
      <c r="P7746" s="23"/>
      <c r="Q7746" s="23"/>
      <c r="R7746" s="23"/>
      <c r="S7746" s="23"/>
      <c r="T7746" s="28" t="str">
        <f>LOOKUP(1,1/(Table1[[#This Row],[Level_0]:[Level 15]]&gt;0),(Table1[[#This Row],[Level_0]:[Level 15]]))</f>
        <v>L000005389 - [US20586 MarCom LW-G]</v>
      </c>
      <c r="U7746" s="24">
        <v>7741</v>
      </c>
    </row>
    <row r="7747" spans="1:21" x14ac:dyDescent="0.25">
      <c r="A7747" s="14" t="s">
        <v>16706</v>
      </c>
      <c r="B7747" s="17" t="s">
        <v>16707</v>
      </c>
      <c r="C7747" s="17" t="s">
        <v>21716</v>
      </c>
      <c r="D7747" s="21" t="s">
        <v>39</v>
      </c>
      <c r="E7747" s="22" t="s">
        <v>29811</v>
      </c>
      <c r="F7747" s="22" t="s">
        <v>30974</v>
      </c>
      <c r="G7747" s="22" t="s">
        <v>31584</v>
      </c>
      <c r="H7747" s="22" t="s">
        <v>31865</v>
      </c>
      <c r="I7747" s="22" t="s">
        <v>31817</v>
      </c>
      <c r="J7747" s="22" t="s">
        <v>31819</v>
      </c>
      <c r="K7747" s="22"/>
      <c r="L7747" s="22"/>
      <c r="M7747" s="23"/>
      <c r="N7747" s="22"/>
      <c r="O7747" s="23"/>
      <c r="P7747" s="23"/>
      <c r="Q7747" s="23"/>
      <c r="R7747" s="23"/>
      <c r="S7747" s="23"/>
      <c r="T7747" s="28" t="str">
        <f>LOOKUP(1,1/(Table1[[#This Row],[Level_0]:[Level 15]]&gt;0),(Table1[[#This Row],[Level_0]:[Level 15]]))</f>
        <v>L000005407 - [AS - MarCom LW A&amp;P -G]</v>
      </c>
      <c r="U7747" s="24">
        <v>7742</v>
      </c>
    </row>
    <row r="7748" spans="1:21" x14ac:dyDescent="0.25">
      <c r="A7748" s="14" t="s">
        <v>16022</v>
      </c>
      <c r="B7748" s="17" t="s">
        <v>16023</v>
      </c>
      <c r="C7748" s="17" t="s">
        <v>21716</v>
      </c>
      <c r="D7748" s="21" t="s">
        <v>39</v>
      </c>
      <c r="E7748" s="22" t="s">
        <v>29811</v>
      </c>
      <c r="F7748" s="22" t="s">
        <v>30974</v>
      </c>
      <c r="G7748" s="22" t="s">
        <v>31584</v>
      </c>
      <c r="H7748" s="22" t="s">
        <v>31865</v>
      </c>
      <c r="I7748" s="22" t="s">
        <v>31817</v>
      </c>
      <c r="J7748" s="22" t="s">
        <v>31820</v>
      </c>
      <c r="K7748" s="22"/>
      <c r="L7748" s="22"/>
      <c r="M7748" s="23"/>
      <c r="N7748" s="22"/>
      <c r="O7748" s="23"/>
      <c r="P7748" s="23"/>
      <c r="Q7748" s="23"/>
      <c r="R7748" s="23"/>
      <c r="S7748" s="23"/>
      <c r="T7748" s="28" t="str">
        <f>LOOKUP(1,1/(Table1[[#This Row],[Level_0]:[Level 15]]&gt;0),(Table1[[#This Row],[Level_0]:[Level 15]]))</f>
        <v>L000005408 - [AS LW US Trade Shows-G]</v>
      </c>
      <c r="U7748" s="24">
        <v>7743</v>
      </c>
    </row>
    <row r="7749" spans="1:21" x14ac:dyDescent="0.25">
      <c r="A7749" s="14" t="s">
        <v>17547</v>
      </c>
      <c r="B7749" s="17" t="s">
        <v>17548</v>
      </c>
      <c r="C7749" s="17" t="s">
        <v>21716</v>
      </c>
      <c r="D7749" s="21" t="s">
        <v>39</v>
      </c>
      <c r="E7749" s="22" t="s">
        <v>29811</v>
      </c>
      <c r="F7749" s="22" t="s">
        <v>30974</v>
      </c>
      <c r="G7749" s="22" t="s">
        <v>31584</v>
      </c>
      <c r="H7749" s="22" t="s">
        <v>31865</v>
      </c>
      <c r="I7749" s="22" t="s">
        <v>31817</v>
      </c>
      <c r="J7749" s="22" t="s">
        <v>31821</v>
      </c>
      <c r="K7749" s="22"/>
      <c r="L7749" s="22"/>
      <c r="M7749" s="23"/>
      <c r="N7749" s="22"/>
      <c r="O7749" s="23"/>
      <c r="P7749" s="23"/>
      <c r="Q7749" s="23"/>
      <c r="R7749" s="23"/>
      <c r="S7749" s="23"/>
      <c r="T7749" s="28" t="str">
        <f>LOOKUP(1,1/(Table1[[#This Row],[Level_0]:[Level 15]]&gt;0),(Table1[[#This Row],[Level_0]:[Level 15]]))</f>
        <v>L000005409 - [AS LW WE Campaigns-G]</v>
      </c>
      <c r="U7749" s="24">
        <v>7744</v>
      </c>
    </row>
    <row r="7750" spans="1:21" x14ac:dyDescent="0.25">
      <c r="A7750" s="14" t="s">
        <v>16024</v>
      </c>
      <c r="B7750" s="17" t="s">
        <v>16025</v>
      </c>
      <c r="C7750" s="17" t="s">
        <v>21716</v>
      </c>
      <c r="D7750" s="21" t="s">
        <v>39</v>
      </c>
      <c r="E7750" s="22" t="s">
        <v>29811</v>
      </c>
      <c r="F7750" s="22" t="s">
        <v>30974</v>
      </c>
      <c r="G7750" s="22" t="s">
        <v>31584</v>
      </c>
      <c r="H7750" s="22" t="s">
        <v>31865</v>
      </c>
      <c r="I7750" s="22" t="s">
        <v>31817</v>
      </c>
      <c r="J7750" s="22" t="s">
        <v>31822</v>
      </c>
      <c r="K7750" s="22"/>
      <c r="L7750" s="22"/>
      <c r="M7750" s="23"/>
      <c r="N7750" s="22"/>
      <c r="O7750" s="23"/>
      <c r="P7750" s="23"/>
      <c r="Q7750" s="23"/>
      <c r="R7750" s="23"/>
      <c r="S7750" s="23"/>
      <c r="T7750" s="28" t="str">
        <f>LOOKUP(1,1/(Table1[[#This Row],[Level_0]:[Level 15]]&gt;0),(Table1[[#This Row],[Level_0]:[Level 15]]))</f>
        <v>L000005410 - [AS LW WE Trade Shows-G]</v>
      </c>
      <c r="U7750" s="24">
        <v>7745</v>
      </c>
    </row>
    <row r="7751" spans="1:21" x14ac:dyDescent="0.25">
      <c r="A7751" s="14" t="s">
        <v>16026</v>
      </c>
      <c r="B7751" s="17" t="s">
        <v>16027</v>
      </c>
      <c r="C7751" s="17" t="s">
        <v>21716</v>
      </c>
      <c r="D7751" s="21" t="s">
        <v>39</v>
      </c>
      <c r="E7751" s="22" t="s">
        <v>29811</v>
      </c>
      <c r="F7751" s="22" t="s">
        <v>30974</v>
      </c>
      <c r="G7751" s="22" t="s">
        <v>31584</v>
      </c>
      <c r="H7751" s="22" t="s">
        <v>31865</v>
      </c>
      <c r="I7751" s="22" t="s">
        <v>31817</v>
      </c>
      <c r="J7751" s="22" t="s">
        <v>31823</v>
      </c>
      <c r="K7751" s="22"/>
      <c r="L7751" s="22"/>
      <c r="M7751" s="23"/>
      <c r="N7751" s="22"/>
      <c r="O7751" s="23"/>
      <c r="P7751" s="23"/>
      <c r="Q7751" s="23"/>
      <c r="R7751" s="23"/>
      <c r="S7751" s="23"/>
      <c r="T7751" s="28" t="str">
        <f>LOOKUP(1,1/(Table1[[#This Row],[Level_0]:[Level 15]]&gt;0),(Table1[[#This Row],[Level_0]:[Level 15]]))</f>
        <v>L000005412 - [FR51641 AS MarCom LW-G]</v>
      </c>
      <c r="U7751" s="24">
        <v>7746</v>
      </c>
    </row>
    <row r="7752" spans="1:21" x14ac:dyDescent="0.25">
      <c r="A7752" s="14" t="s">
        <v>16708</v>
      </c>
      <c r="B7752" s="17" t="s">
        <v>16709</v>
      </c>
      <c r="C7752" s="17" t="s">
        <v>21716</v>
      </c>
      <c r="D7752" s="21" t="s">
        <v>39</v>
      </c>
      <c r="E7752" s="22" t="s">
        <v>29811</v>
      </c>
      <c r="F7752" s="22" t="s">
        <v>30974</v>
      </c>
      <c r="G7752" s="22" t="s">
        <v>31584</v>
      </c>
      <c r="H7752" s="22" t="s">
        <v>31865</v>
      </c>
      <c r="I7752" s="22" t="s">
        <v>31817</v>
      </c>
      <c r="J7752" s="22" t="s">
        <v>31824</v>
      </c>
      <c r="K7752" s="22"/>
      <c r="L7752" s="22"/>
      <c r="M7752" s="23"/>
      <c r="N7752" s="22"/>
      <c r="O7752" s="23"/>
      <c r="P7752" s="23"/>
      <c r="Q7752" s="23"/>
      <c r="R7752" s="23"/>
      <c r="S7752" s="23"/>
      <c r="T7752" s="28" t="str">
        <f>LOOKUP(1,1/(Table1[[#This Row],[Level_0]:[Level 15]]&gt;0),(Table1[[#This Row],[Level_0]:[Level 15]]))</f>
        <v>L000005413 - [FR5918 AS MarCom LW-G]</v>
      </c>
      <c r="U7752" s="24">
        <v>7747</v>
      </c>
    </row>
    <row r="7753" spans="1:21" x14ac:dyDescent="0.25">
      <c r="A7753" s="14" t="s">
        <v>11074</v>
      </c>
      <c r="B7753" s="17" t="s">
        <v>11075</v>
      </c>
      <c r="C7753" s="17" t="s">
        <v>21716</v>
      </c>
      <c r="D7753" s="21" t="s">
        <v>39</v>
      </c>
      <c r="E7753" s="22" t="s">
        <v>29811</v>
      </c>
      <c r="F7753" s="22" t="s">
        <v>30974</v>
      </c>
      <c r="G7753" s="22" t="s">
        <v>31584</v>
      </c>
      <c r="H7753" s="22" t="s">
        <v>31865</v>
      </c>
      <c r="I7753" s="22" t="s">
        <v>31817</v>
      </c>
      <c r="J7753" s="22" t="s">
        <v>31825</v>
      </c>
      <c r="K7753" s="22"/>
      <c r="L7753" s="22"/>
      <c r="M7753" s="23"/>
      <c r="N7753" s="22"/>
      <c r="O7753" s="23"/>
      <c r="P7753" s="23"/>
      <c r="Q7753" s="23"/>
      <c r="R7753" s="23"/>
      <c r="S7753" s="23"/>
      <c r="T7753" s="28" t="str">
        <f>LOOKUP(1,1/(Table1[[#This Row],[Level_0]:[Level 15]]&gt;0),(Table1[[#This Row],[Level_0]:[Level 15]]))</f>
        <v>L000005414 - [IT2025C03513 AS MarCom LW-G]</v>
      </c>
      <c r="U7753" s="24">
        <v>7748</v>
      </c>
    </row>
    <row r="7754" spans="1:21" x14ac:dyDescent="0.25">
      <c r="A7754" s="14" t="s">
        <v>16710</v>
      </c>
      <c r="B7754" s="17" t="s">
        <v>16711</v>
      </c>
      <c r="C7754" s="17" t="s">
        <v>21716</v>
      </c>
      <c r="D7754" s="21" t="s">
        <v>39</v>
      </c>
      <c r="E7754" s="22" t="s">
        <v>29811</v>
      </c>
      <c r="F7754" s="22" t="s">
        <v>30974</v>
      </c>
      <c r="G7754" s="22" t="s">
        <v>31584</v>
      </c>
      <c r="H7754" s="22" t="s">
        <v>31865</v>
      </c>
      <c r="I7754" s="22" t="s">
        <v>31817</v>
      </c>
      <c r="J7754" s="22" t="s">
        <v>31826</v>
      </c>
      <c r="K7754" s="22"/>
      <c r="L7754" s="22"/>
      <c r="M7754" s="23"/>
      <c r="N7754" s="22"/>
      <c r="O7754" s="23"/>
      <c r="P7754" s="23"/>
      <c r="Q7754" s="23"/>
      <c r="R7754" s="23"/>
      <c r="S7754" s="23"/>
      <c r="T7754" s="28" t="str">
        <f>LOOKUP(1,1/(Table1[[#This Row],[Level_0]:[Level 15]]&gt;0),(Table1[[#This Row],[Level_0]:[Level 15]]))</f>
        <v>L000005415 - [US5918 AS MarCom LW-G]</v>
      </c>
      <c r="U7754" s="24">
        <v>7749</v>
      </c>
    </row>
    <row r="7755" spans="1:21" x14ac:dyDescent="0.25">
      <c r="A7755" s="14" t="s">
        <v>14612</v>
      </c>
      <c r="B7755" s="17" t="s">
        <v>14613</v>
      </c>
      <c r="C7755" s="17" t="s">
        <v>21716</v>
      </c>
      <c r="D7755" s="21" t="s">
        <v>39</v>
      </c>
      <c r="E7755" s="22" t="s">
        <v>29811</v>
      </c>
      <c r="F7755" s="22" t="s">
        <v>30974</v>
      </c>
      <c r="G7755" s="22" t="s">
        <v>31584</v>
      </c>
      <c r="H7755" s="22" t="s">
        <v>31865</v>
      </c>
      <c r="I7755" s="22" t="s">
        <v>31817</v>
      </c>
      <c r="J7755" s="22" t="s">
        <v>31827</v>
      </c>
      <c r="K7755" s="22"/>
      <c r="L7755" s="22"/>
      <c r="M7755" s="23"/>
      <c r="N7755" s="22"/>
      <c r="O7755" s="23"/>
      <c r="P7755" s="23"/>
      <c r="Q7755" s="23"/>
      <c r="R7755" s="23"/>
      <c r="S7755" s="23"/>
      <c r="T7755" s="28" t="str">
        <f>LOOKUP(1,1/(Table1[[#This Row],[Level_0]:[Level 15]]&gt;0),(Table1[[#This Row],[Level_0]:[Level 15]]))</f>
        <v>L000012493 - [FR5919 AS MarCom Print-G]</v>
      </c>
      <c r="U7755" s="24">
        <v>7750</v>
      </c>
    </row>
    <row r="7756" spans="1:21" x14ac:dyDescent="0.25">
      <c r="A7756" s="14" t="s">
        <v>19614</v>
      </c>
      <c r="B7756" s="17" t="s">
        <v>19615</v>
      </c>
      <c r="C7756" s="17" t="s">
        <v>21716</v>
      </c>
      <c r="D7756" s="21" t="s">
        <v>39</v>
      </c>
      <c r="E7756" s="22" t="s">
        <v>29811</v>
      </c>
      <c r="F7756" s="22" t="s">
        <v>30974</v>
      </c>
      <c r="G7756" s="22" t="s">
        <v>31584</v>
      </c>
      <c r="H7756" s="22" t="s">
        <v>31865</v>
      </c>
      <c r="I7756" s="22" t="s">
        <v>31817</v>
      </c>
      <c r="J7756" s="22" t="s">
        <v>31828</v>
      </c>
      <c r="K7756" s="22"/>
      <c r="L7756" s="22"/>
      <c r="M7756" s="23"/>
      <c r="N7756" s="22"/>
      <c r="O7756" s="23"/>
      <c r="P7756" s="23"/>
      <c r="Q7756" s="23"/>
      <c r="R7756" s="23"/>
      <c r="S7756" s="23"/>
      <c r="T7756" s="28" t="str">
        <f>LOOKUP(1,1/(Table1[[#This Row],[Level_0]:[Level 15]]&gt;0),(Table1[[#This Row],[Level_0]:[Level 15]]))</f>
        <v>L000012826 - [AS MarCom LW A&amp;P-G]</v>
      </c>
      <c r="U7756" s="24">
        <v>7751</v>
      </c>
    </row>
    <row r="7757" spans="1:21" x14ac:dyDescent="0.25">
      <c r="A7757" s="14" t="s">
        <v>40620</v>
      </c>
      <c r="B7757" s="17" t="s">
        <v>40621</v>
      </c>
      <c r="C7757" s="17" t="s">
        <v>12319</v>
      </c>
      <c r="D7757" s="21" t="s">
        <v>39</v>
      </c>
      <c r="E7757" s="22" t="s">
        <v>29811</v>
      </c>
      <c r="F7757" s="22" t="s">
        <v>30974</v>
      </c>
      <c r="G7757" s="22" t="s">
        <v>31584</v>
      </c>
      <c r="H7757" s="22" t="s">
        <v>31865</v>
      </c>
      <c r="I7757" s="22" t="s">
        <v>40292</v>
      </c>
      <c r="J7757" s="22"/>
      <c r="K7757" s="22"/>
      <c r="L7757" s="22"/>
      <c r="M7757" s="23"/>
      <c r="N7757" s="22"/>
      <c r="O7757" s="23"/>
      <c r="P7757" s="23"/>
      <c r="Q7757" s="23"/>
      <c r="R7757" s="23"/>
      <c r="S7757" s="23"/>
      <c r="T7757" s="28" t="str">
        <f>LOOKUP(1,1/(Table1[[#This Row],[Level_0]:[Level 15]]&gt;0),(Table1[[#This Row],[Level_0]:[Level 15]]))</f>
        <v>L000013826 - [LW - Ecommerce Specialist]</v>
      </c>
      <c r="U7757" s="24">
        <v>7752</v>
      </c>
    </row>
    <row r="7758" spans="1:21" x14ac:dyDescent="0.25">
      <c r="A7758" s="14" t="s">
        <v>40634</v>
      </c>
      <c r="B7758" s="17" t="s">
        <v>40635</v>
      </c>
      <c r="C7758" s="17" t="s">
        <v>12319</v>
      </c>
      <c r="D7758" s="21" t="s">
        <v>39</v>
      </c>
      <c r="E7758" s="22" t="s">
        <v>29811</v>
      </c>
      <c r="F7758" s="22" t="s">
        <v>30974</v>
      </c>
      <c r="G7758" s="22" t="s">
        <v>31584</v>
      </c>
      <c r="H7758" s="22" t="s">
        <v>31865</v>
      </c>
      <c r="I7758" s="22" t="s">
        <v>40291</v>
      </c>
      <c r="J7758" s="22"/>
      <c r="K7758" s="22"/>
      <c r="L7758" s="22"/>
      <c r="M7758" s="23"/>
      <c r="N7758" s="22"/>
      <c r="O7758" s="23"/>
      <c r="P7758" s="23"/>
      <c r="Q7758" s="23"/>
      <c r="R7758" s="23"/>
      <c r="S7758" s="23"/>
      <c r="T7758" s="28" t="str">
        <f>LOOKUP(1,1/(Table1[[#This Row],[Level_0]:[Level 15]]&gt;0),(Table1[[#This Row],[Level_0]:[Level 15]]))</f>
        <v>L000013827 - [LW - Global Digital Camp]</v>
      </c>
      <c r="U7758" s="24">
        <v>7753</v>
      </c>
    </row>
    <row r="7759" spans="1:21" x14ac:dyDescent="0.25">
      <c r="A7759" s="14" t="s">
        <v>40699</v>
      </c>
      <c r="B7759" s="17" t="s">
        <v>40700</v>
      </c>
      <c r="C7759" s="17" t="s">
        <v>12319</v>
      </c>
      <c r="D7759" s="21" t="s">
        <v>39</v>
      </c>
      <c r="E7759" s="22" t="s">
        <v>29811</v>
      </c>
      <c r="F7759" s="22" t="s">
        <v>30974</v>
      </c>
      <c r="G7759" s="22" t="s">
        <v>31584</v>
      </c>
      <c r="H7759" s="22" t="s">
        <v>31865</v>
      </c>
      <c r="I7759" s="22" t="s">
        <v>40290</v>
      </c>
      <c r="J7759" s="22"/>
      <c r="K7759" s="22"/>
      <c r="L7759" s="22"/>
      <c r="M7759" s="23"/>
      <c r="N7759" s="22"/>
      <c r="O7759" s="23"/>
      <c r="P7759" s="23"/>
      <c r="Q7759" s="23"/>
      <c r="R7759" s="23"/>
      <c r="S7759" s="23"/>
      <c r="T7759" s="28" t="str">
        <f>LOOKUP(1,1/(Table1[[#This Row],[Level_0]:[Level 15]]&gt;0),(Table1[[#This Row],[Level_0]:[Level 15]]))</f>
        <v>L000013828 - [LW - Content Manager]</v>
      </c>
      <c r="U7759" s="24">
        <v>7754</v>
      </c>
    </row>
    <row r="7760" spans="1:21" x14ac:dyDescent="0.25">
      <c r="A7760" s="14" t="s">
        <v>40636</v>
      </c>
      <c r="B7760" s="17" t="s">
        <v>40637</v>
      </c>
      <c r="C7760" s="17" t="s">
        <v>12319</v>
      </c>
      <c r="D7760" s="21" t="s">
        <v>39</v>
      </c>
      <c r="E7760" s="22" t="s">
        <v>29811</v>
      </c>
      <c r="F7760" s="22" t="s">
        <v>30974</v>
      </c>
      <c r="G7760" s="22" t="s">
        <v>31584</v>
      </c>
      <c r="H7760" s="22" t="s">
        <v>31865</v>
      </c>
      <c r="I7760" s="22" t="s">
        <v>40289</v>
      </c>
      <c r="J7760" s="22"/>
      <c r="K7760" s="22"/>
      <c r="L7760" s="22"/>
      <c r="M7760" s="23"/>
      <c r="N7760" s="22"/>
      <c r="O7760" s="23"/>
      <c r="P7760" s="23"/>
      <c r="Q7760" s="23"/>
      <c r="R7760" s="23"/>
      <c r="S7760" s="23"/>
      <c r="T7760" s="28" t="str">
        <f>LOOKUP(1,1/(Table1[[#This Row],[Level_0]:[Level 15]]&gt;0),(Table1[[#This Row],[Level_0]:[Level 15]]))</f>
        <v>L000013829 - [LW - Mark&amp;Digit Comm Spe]</v>
      </c>
      <c r="U7760" s="24">
        <v>7755</v>
      </c>
    </row>
    <row r="7761" spans="1:21" x14ac:dyDescent="0.25">
      <c r="A7761" s="14" t="s">
        <v>39014</v>
      </c>
      <c r="B7761" s="17" t="s">
        <v>41917</v>
      </c>
      <c r="C7761" s="17" t="s">
        <v>22541</v>
      </c>
      <c r="D7761" s="21" t="s">
        <v>39</v>
      </c>
      <c r="E7761" s="22" t="s">
        <v>29811</v>
      </c>
      <c r="F7761" s="22" t="s">
        <v>30974</v>
      </c>
      <c r="G7761" s="22" t="s">
        <v>31584</v>
      </c>
      <c r="H7761" s="22" t="s">
        <v>41480</v>
      </c>
      <c r="I7761" s="22"/>
      <c r="J7761" s="22"/>
      <c r="K7761" s="22"/>
      <c r="L7761" s="22"/>
      <c r="M7761" s="23"/>
      <c r="N7761" s="22"/>
      <c r="O7761" s="23"/>
      <c r="P7761" s="23"/>
      <c r="Q7761" s="23"/>
      <c r="R7761" s="23"/>
      <c r="S7761" s="23"/>
      <c r="T7761" s="28" t="str">
        <f>LOOKUP(1,1/(Table1[[#This Row],[Level_0]:[Level 15]]&gt;0),(Table1[[#This Row],[Level_0]:[Level 15]]))</f>
        <v>L000013694 - [LW WE]</v>
      </c>
      <c r="U7761" s="24">
        <v>7756</v>
      </c>
    </row>
    <row r="7762" spans="1:21" x14ac:dyDescent="0.25">
      <c r="A7762" s="14" t="s">
        <v>39017</v>
      </c>
      <c r="B7762" s="17" t="s">
        <v>39018</v>
      </c>
      <c r="C7762" s="17" t="s">
        <v>39014</v>
      </c>
      <c r="D7762" s="21" t="s">
        <v>39</v>
      </c>
      <c r="E7762" s="22" t="s">
        <v>29811</v>
      </c>
      <c r="F7762" s="22" t="s">
        <v>30974</v>
      </c>
      <c r="G7762" s="22" t="s">
        <v>31584</v>
      </c>
      <c r="H7762" s="22" t="s">
        <v>41480</v>
      </c>
      <c r="I7762" s="22" t="s">
        <v>38703</v>
      </c>
      <c r="J7762" s="22"/>
      <c r="K7762" s="22"/>
      <c r="L7762" s="22"/>
      <c r="M7762" s="23"/>
      <c r="N7762" s="22"/>
      <c r="O7762" s="23"/>
      <c r="P7762" s="23"/>
      <c r="Q7762" s="23"/>
      <c r="R7762" s="23"/>
      <c r="S7762" s="23"/>
      <c r="T7762" s="28" t="str">
        <f>LOOKUP(1,1/(Table1[[#This Row],[Level_0]:[Level 15]]&gt;0),(Table1[[#This Row],[Level_0]:[Level 15]]))</f>
        <v>L000013696 - [LW - Sales &amp; Service (WE)]</v>
      </c>
      <c r="U7762" s="24">
        <v>7757</v>
      </c>
    </row>
    <row r="7763" spans="1:21" x14ac:dyDescent="0.25">
      <c r="A7763" s="14" t="s">
        <v>6058</v>
      </c>
      <c r="B7763" s="17" t="s">
        <v>38951</v>
      </c>
      <c r="C7763" s="17" t="s">
        <v>39017</v>
      </c>
      <c r="D7763" s="21" t="s">
        <v>39</v>
      </c>
      <c r="E7763" s="22" t="s">
        <v>29811</v>
      </c>
      <c r="F7763" s="22" t="s">
        <v>30974</v>
      </c>
      <c r="G7763" s="22" t="s">
        <v>31584</v>
      </c>
      <c r="H7763" s="22" t="s">
        <v>41480</v>
      </c>
      <c r="I7763" s="22" t="s">
        <v>38703</v>
      </c>
      <c r="J7763" s="22" t="s">
        <v>38704</v>
      </c>
      <c r="K7763" s="22"/>
      <c r="L7763" s="22"/>
      <c r="M7763" s="23"/>
      <c r="N7763" s="22"/>
      <c r="O7763" s="23"/>
      <c r="P7763" s="23"/>
      <c r="Q7763" s="23"/>
      <c r="R7763" s="23"/>
      <c r="S7763" s="23"/>
      <c r="T7763" s="28" t="str">
        <f>LOOKUP(1,1/(Table1[[#This Row],[Level_0]:[Level 15]]&gt;0),(Table1[[#This Row],[Level_0]:[Level 15]]))</f>
        <v>L000006013 - [LW Field Service &amp; Support Functions -G]</v>
      </c>
      <c r="U7763" s="24">
        <v>7758</v>
      </c>
    </row>
    <row r="7764" spans="1:21" x14ac:dyDescent="0.25">
      <c r="A7764" s="14" t="s">
        <v>12827</v>
      </c>
      <c r="B7764" s="17" t="s">
        <v>12828</v>
      </c>
      <c r="C7764" s="17" t="s">
        <v>39017</v>
      </c>
      <c r="D7764" s="21" t="s">
        <v>39</v>
      </c>
      <c r="E7764" s="22" t="s">
        <v>29811</v>
      </c>
      <c r="F7764" s="22" t="s">
        <v>30974</v>
      </c>
      <c r="G7764" s="22" t="s">
        <v>31584</v>
      </c>
      <c r="H7764" s="22" t="s">
        <v>41480</v>
      </c>
      <c r="I7764" s="22" t="s">
        <v>38703</v>
      </c>
      <c r="J7764" s="22" t="s">
        <v>31586</v>
      </c>
      <c r="K7764" s="22"/>
      <c r="L7764" s="22"/>
      <c r="M7764" s="23"/>
      <c r="N7764" s="22"/>
      <c r="O7764" s="23"/>
      <c r="P7764" s="23"/>
      <c r="Q7764" s="23"/>
      <c r="R7764" s="23"/>
      <c r="S7764" s="23"/>
      <c r="T7764" s="28" t="str">
        <f>LOOKUP(1,1/(Table1[[#This Row],[Level_0]:[Level 15]]&gt;0),(Table1[[#This Row],[Level_0]:[Level 15]]))</f>
        <v>L000006014 - [FS -- Field Service WE -G]</v>
      </c>
      <c r="U7764" s="24">
        <v>7759</v>
      </c>
    </row>
    <row r="7765" spans="1:21" x14ac:dyDescent="0.25">
      <c r="A7765" s="14" t="s">
        <v>3273</v>
      </c>
      <c r="B7765" s="17" t="s">
        <v>3274</v>
      </c>
      <c r="C7765" s="17" t="s">
        <v>12827</v>
      </c>
      <c r="D7765" s="21" t="s">
        <v>39</v>
      </c>
      <c r="E7765" s="22" t="s">
        <v>29811</v>
      </c>
      <c r="F7765" s="22" t="s">
        <v>30974</v>
      </c>
      <c r="G7765" s="22" t="s">
        <v>31584</v>
      </c>
      <c r="H7765" s="22" t="s">
        <v>41480</v>
      </c>
      <c r="I7765" s="22" t="s">
        <v>38703</v>
      </c>
      <c r="J7765" s="22" t="s">
        <v>31586</v>
      </c>
      <c r="K7765" s="22" t="s">
        <v>31587</v>
      </c>
      <c r="L7765" s="22"/>
      <c r="M7765" s="23"/>
      <c r="N7765" s="22"/>
      <c r="O7765" s="23"/>
      <c r="P7765" s="23"/>
      <c r="Q7765" s="23"/>
      <c r="R7765" s="23"/>
      <c r="S7765" s="23"/>
      <c r="T7765" s="28" t="str">
        <f>LOOKUP(1,1/(Table1[[#This Row],[Level_0]:[Level 15]]&gt;0),(Table1[[#This Row],[Level_0]:[Level 15]]))</f>
        <v>L000006015 - [FS - Field Svc WE - Attrition COGS-G]</v>
      </c>
      <c r="U7765" s="24">
        <v>7760</v>
      </c>
    </row>
    <row r="7766" spans="1:21" x14ac:dyDescent="0.25">
      <c r="A7766" s="14" t="s">
        <v>5209</v>
      </c>
      <c r="B7766" s="17" t="s">
        <v>5210</v>
      </c>
      <c r="C7766" s="17" t="s">
        <v>12827</v>
      </c>
      <c r="D7766" s="21" t="s">
        <v>39</v>
      </c>
      <c r="E7766" s="22" t="s">
        <v>29811</v>
      </c>
      <c r="F7766" s="22" t="s">
        <v>30974</v>
      </c>
      <c r="G7766" s="22" t="s">
        <v>31584</v>
      </c>
      <c r="H7766" s="22" t="s">
        <v>41480</v>
      </c>
      <c r="I7766" s="22" t="s">
        <v>38703</v>
      </c>
      <c r="J7766" s="22" t="s">
        <v>31586</v>
      </c>
      <c r="K7766" s="22" t="s">
        <v>31589</v>
      </c>
      <c r="L7766" s="22"/>
      <c r="M7766" s="23"/>
      <c r="N7766" s="22"/>
      <c r="O7766" s="23"/>
      <c r="P7766" s="23"/>
      <c r="Q7766" s="23"/>
      <c r="R7766" s="23"/>
      <c r="S7766" s="23"/>
      <c r="T7766" s="28" t="str">
        <f>LOOKUP(1,1/(Table1[[#This Row],[Level_0]:[Level 15]]&gt;0),(Table1[[#This Row],[Level_0]:[Level 15]]))</f>
        <v>L000006028 - [FS - Field Service WE - Central -G]</v>
      </c>
      <c r="U7766" s="24">
        <v>7761</v>
      </c>
    </row>
    <row r="7767" spans="1:21" x14ac:dyDescent="0.25">
      <c r="A7767" s="14" t="s">
        <v>956</v>
      </c>
      <c r="B7767" s="17" t="s">
        <v>957</v>
      </c>
      <c r="C7767" s="17" t="s">
        <v>5209</v>
      </c>
      <c r="D7767" s="21" t="s">
        <v>39</v>
      </c>
      <c r="E7767" s="22" t="s">
        <v>29811</v>
      </c>
      <c r="F7767" s="22" t="s">
        <v>30974</v>
      </c>
      <c r="G7767" s="22" t="s">
        <v>31584</v>
      </c>
      <c r="H7767" s="22" t="s">
        <v>41480</v>
      </c>
      <c r="I7767" s="22" t="s">
        <v>38703</v>
      </c>
      <c r="J7767" s="22" t="s">
        <v>31586</v>
      </c>
      <c r="K7767" s="22" t="s">
        <v>31589</v>
      </c>
      <c r="L7767" s="22" t="s">
        <v>31590</v>
      </c>
      <c r="M7767" s="23"/>
      <c r="N7767" s="22"/>
      <c r="O7767" s="23"/>
      <c r="P7767" s="23"/>
      <c r="Q7767" s="23"/>
      <c r="R7767" s="23"/>
      <c r="S7767" s="23"/>
      <c r="T7767" s="28" t="str">
        <f>LOOKUP(1,1/(Table1[[#This Row],[Level_0]:[Level 15]]&gt;0),(Table1[[#This Row],[Level_0]:[Level 15]]))</f>
        <v>L000006029 - [FS - 3200003198 LW Acces Lcl Pts GE-G]</v>
      </c>
      <c r="U7767" s="24">
        <v>7762</v>
      </c>
    </row>
    <row r="7768" spans="1:21" x14ac:dyDescent="0.25">
      <c r="A7768" s="14" t="s">
        <v>958</v>
      </c>
      <c r="B7768" s="17" t="s">
        <v>959</v>
      </c>
      <c r="C7768" s="17" t="s">
        <v>5209</v>
      </c>
      <c r="D7768" s="21" t="s">
        <v>39</v>
      </c>
      <c r="E7768" s="22" t="s">
        <v>29811</v>
      </c>
      <c r="F7768" s="22" t="s">
        <v>30974</v>
      </c>
      <c r="G7768" s="22" t="s">
        <v>31584</v>
      </c>
      <c r="H7768" s="22" t="s">
        <v>41480</v>
      </c>
      <c r="I7768" s="22" t="s">
        <v>38703</v>
      </c>
      <c r="J7768" s="22" t="s">
        <v>31586</v>
      </c>
      <c r="K7768" s="22" t="s">
        <v>31589</v>
      </c>
      <c r="L7768" s="22" t="s">
        <v>31591</v>
      </c>
      <c r="M7768" s="23"/>
      <c r="N7768" s="22"/>
      <c r="O7768" s="23"/>
      <c r="P7768" s="23"/>
      <c r="Q7768" s="23"/>
      <c r="R7768" s="23"/>
      <c r="S7768" s="23"/>
      <c r="T7768" s="28" t="str">
        <f>LOOKUP(1,1/(Table1[[#This Row],[Level_0]:[Level 15]]&gt;0),(Table1[[#This Row],[Level_0]:[Level 15]]))</f>
        <v>L000006030 - [FS - AT40FS0001 - Field Svc Austria-G]</v>
      </c>
      <c r="U7768" s="24">
        <v>7763</v>
      </c>
    </row>
    <row r="7769" spans="1:21" x14ac:dyDescent="0.25">
      <c r="A7769" s="14" t="s">
        <v>960</v>
      </c>
      <c r="B7769" s="17" t="s">
        <v>961</v>
      </c>
      <c r="C7769" s="17" t="s">
        <v>5209</v>
      </c>
      <c r="D7769" s="21" t="s">
        <v>39</v>
      </c>
      <c r="E7769" s="22" t="s">
        <v>29811</v>
      </c>
      <c r="F7769" s="22" t="s">
        <v>30974</v>
      </c>
      <c r="G7769" s="22" t="s">
        <v>31584</v>
      </c>
      <c r="H7769" s="22" t="s">
        <v>41480</v>
      </c>
      <c r="I7769" s="22" t="s">
        <v>38703</v>
      </c>
      <c r="J7769" s="22" t="s">
        <v>31586</v>
      </c>
      <c r="K7769" s="22" t="s">
        <v>31589</v>
      </c>
      <c r="L7769" s="22" t="s">
        <v>31592</v>
      </c>
      <c r="M7769" s="23"/>
      <c r="N7769" s="22"/>
      <c r="O7769" s="23"/>
      <c r="P7769" s="23"/>
      <c r="Q7769" s="23"/>
      <c r="R7769" s="23"/>
      <c r="S7769" s="23"/>
      <c r="T7769" s="28" t="str">
        <f>LOOKUP(1,1/(Table1[[#This Row],[Level_0]:[Level 15]]&gt;0),(Table1[[#This Row],[Level_0]:[Level 15]]))</f>
        <v>L000006031 - [FS - CH70FS1100 Field Svc Switzerla-G]</v>
      </c>
      <c r="U7769" s="24">
        <v>7764</v>
      </c>
    </row>
    <row r="7770" spans="1:21" x14ac:dyDescent="0.25">
      <c r="A7770" s="14" t="s">
        <v>3279</v>
      </c>
      <c r="B7770" s="17" t="s">
        <v>3280</v>
      </c>
      <c r="C7770" s="17" t="s">
        <v>5209</v>
      </c>
      <c r="D7770" s="21" t="s">
        <v>39</v>
      </c>
      <c r="E7770" s="22" t="s">
        <v>29811</v>
      </c>
      <c r="F7770" s="22" t="s">
        <v>30974</v>
      </c>
      <c r="G7770" s="22" t="s">
        <v>31584</v>
      </c>
      <c r="H7770" s="22" t="s">
        <v>41480</v>
      </c>
      <c r="I7770" s="22" t="s">
        <v>38703</v>
      </c>
      <c r="J7770" s="22" t="s">
        <v>31586</v>
      </c>
      <c r="K7770" s="22" t="s">
        <v>31589</v>
      </c>
      <c r="L7770" s="22" t="s">
        <v>31593</v>
      </c>
      <c r="M7770" s="23"/>
      <c r="N7770" s="22"/>
      <c r="O7770" s="23"/>
      <c r="P7770" s="23"/>
      <c r="Q7770" s="23"/>
      <c r="R7770" s="23"/>
      <c r="S7770" s="23"/>
      <c r="T7770" s="28" t="str">
        <f>LOOKUP(1,1/(Table1[[#This Row],[Level_0]:[Level 15]]&gt;0),(Table1[[#This Row],[Level_0]:[Level 15]]))</f>
        <v>L000006032 - [FS - CH70FS1101 IH Svc Switzerland-G]</v>
      </c>
      <c r="U7770" s="24">
        <v>7765</v>
      </c>
    </row>
    <row r="7771" spans="1:21" x14ac:dyDescent="0.25">
      <c r="A7771" s="14" t="s">
        <v>962</v>
      </c>
      <c r="B7771" s="17" t="s">
        <v>963</v>
      </c>
      <c r="C7771" s="17" t="s">
        <v>5209</v>
      </c>
      <c r="D7771" s="21" t="s">
        <v>39</v>
      </c>
      <c r="E7771" s="22" t="s">
        <v>29811</v>
      </c>
      <c r="F7771" s="22" t="s">
        <v>30974</v>
      </c>
      <c r="G7771" s="22" t="s">
        <v>31584</v>
      </c>
      <c r="H7771" s="22" t="s">
        <v>41480</v>
      </c>
      <c r="I7771" s="22" t="s">
        <v>38703</v>
      </c>
      <c r="J7771" s="22" t="s">
        <v>31586</v>
      </c>
      <c r="K7771" s="22" t="s">
        <v>31589</v>
      </c>
      <c r="L7771" s="22" t="s">
        <v>31594</v>
      </c>
      <c r="M7771" s="23"/>
      <c r="N7771" s="22"/>
      <c r="O7771" s="23"/>
      <c r="P7771" s="23"/>
      <c r="Q7771" s="23"/>
      <c r="R7771" s="23"/>
      <c r="S7771" s="23"/>
      <c r="T7771" s="28" t="str">
        <f>LOOKUP(1,1/(Table1[[#This Row],[Level_0]:[Level 15]]&gt;0),(Table1[[#This Row],[Level_0]:[Level 15]]))</f>
        <v>L000006033 - [FS - DE40FS0001 - Field Svc Germany-G]</v>
      </c>
      <c r="U7771" s="24">
        <v>7766</v>
      </c>
    </row>
    <row r="7772" spans="1:21" x14ac:dyDescent="0.25">
      <c r="A7772" s="14" t="s">
        <v>5211</v>
      </c>
      <c r="B7772" s="17" t="s">
        <v>5212</v>
      </c>
      <c r="C7772" s="17" t="s">
        <v>5209</v>
      </c>
      <c r="D7772" s="21" t="s">
        <v>39</v>
      </c>
      <c r="E7772" s="22" t="s">
        <v>29811</v>
      </c>
      <c r="F7772" s="22" t="s">
        <v>30974</v>
      </c>
      <c r="G7772" s="22" t="s">
        <v>31584</v>
      </c>
      <c r="H7772" s="22" t="s">
        <v>41480</v>
      </c>
      <c r="I7772" s="22" t="s">
        <v>38703</v>
      </c>
      <c r="J7772" s="22" t="s">
        <v>31586</v>
      </c>
      <c r="K7772" s="22" t="s">
        <v>31589</v>
      </c>
      <c r="L7772" s="22" t="s">
        <v>31595</v>
      </c>
      <c r="M7772" s="23"/>
      <c r="N7772" s="22"/>
      <c r="O7772" s="23"/>
      <c r="P7772" s="23"/>
      <c r="Q7772" s="23"/>
      <c r="R7772" s="23"/>
      <c r="S7772" s="23"/>
      <c r="T7772" s="28" t="str">
        <f>LOOKUP(1,1/(Table1[[#This Row],[Level_0]:[Level 15]]&gt;0),(Table1[[#This Row],[Level_0]:[Level 15]]))</f>
        <v>L000006034 - [FS - DE40FS0002 - IH Svc Germany-G]</v>
      </c>
      <c r="U7772" s="24">
        <v>7767</v>
      </c>
    </row>
    <row r="7773" spans="1:21" x14ac:dyDescent="0.25">
      <c r="A7773" s="14" t="s">
        <v>964</v>
      </c>
      <c r="B7773" s="17" t="s">
        <v>965</v>
      </c>
      <c r="C7773" s="17" t="s">
        <v>12827</v>
      </c>
      <c r="D7773" s="21" t="s">
        <v>39</v>
      </c>
      <c r="E7773" s="22" t="s">
        <v>29811</v>
      </c>
      <c r="F7773" s="22" t="s">
        <v>30974</v>
      </c>
      <c r="G7773" s="22" t="s">
        <v>31584</v>
      </c>
      <c r="H7773" s="22" t="s">
        <v>41480</v>
      </c>
      <c r="I7773" s="22" t="s">
        <v>38703</v>
      </c>
      <c r="J7773" s="22" t="s">
        <v>31586</v>
      </c>
      <c r="K7773" s="22" t="s">
        <v>31597</v>
      </c>
      <c r="L7773" s="22"/>
      <c r="M7773" s="23"/>
      <c r="N7773" s="22"/>
      <c r="O7773" s="23"/>
      <c r="P7773" s="23"/>
      <c r="Q7773" s="23"/>
      <c r="R7773" s="23"/>
      <c r="S7773" s="23"/>
      <c r="T7773" s="28" t="str">
        <f>LOOKUP(1,1/(Table1[[#This Row],[Level_0]:[Level 15]]&gt;0),(Table1[[#This Row],[Level_0]:[Level 15]]))</f>
        <v>L000006036 - [FS - Field Service WE - Management -G]</v>
      </c>
      <c r="U7773" s="24">
        <v>7768</v>
      </c>
    </row>
    <row r="7774" spans="1:21" x14ac:dyDescent="0.25">
      <c r="A7774" s="14" t="s">
        <v>3281</v>
      </c>
      <c r="B7774" s="17" t="s">
        <v>3282</v>
      </c>
      <c r="C7774" s="17" t="s">
        <v>964</v>
      </c>
      <c r="D7774" s="21" t="s">
        <v>39</v>
      </c>
      <c r="E7774" s="22" t="s">
        <v>29811</v>
      </c>
      <c r="F7774" s="22" t="s">
        <v>30974</v>
      </c>
      <c r="G7774" s="22" t="s">
        <v>31584</v>
      </c>
      <c r="H7774" s="22" t="s">
        <v>41480</v>
      </c>
      <c r="I7774" s="22" t="s">
        <v>38703</v>
      </c>
      <c r="J7774" s="22" t="s">
        <v>31586</v>
      </c>
      <c r="K7774" s="22" t="s">
        <v>31597</v>
      </c>
      <c r="L7774" s="22" t="s">
        <v>31598</v>
      </c>
      <c r="M7774" s="23"/>
      <c r="N7774" s="22"/>
      <c r="O7774" s="23"/>
      <c r="P7774" s="23"/>
      <c r="Q7774" s="23"/>
      <c r="R7774" s="23"/>
      <c r="S7774" s="23"/>
      <c r="T7774" s="28" t="str">
        <f>LOOKUP(1,1/(Table1[[#This Row],[Level_0]:[Level 15]]&gt;0),(Table1[[#This Row],[Level_0]:[Level 15]]))</f>
        <v>L000006037 - [FS - FR3099 - Field Svc Management-G]</v>
      </c>
      <c r="U7774" s="24">
        <v>7769</v>
      </c>
    </row>
    <row r="7775" spans="1:21" x14ac:dyDescent="0.25">
      <c r="A7775" s="14" t="s">
        <v>7869</v>
      </c>
      <c r="B7775" s="17" t="s">
        <v>7870</v>
      </c>
      <c r="C7775" s="17" t="s">
        <v>964</v>
      </c>
      <c r="D7775" s="21" t="s">
        <v>39</v>
      </c>
      <c r="E7775" s="22" t="s">
        <v>29811</v>
      </c>
      <c r="F7775" s="22" t="s">
        <v>30974</v>
      </c>
      <c r="G7775" s="22" t="s">
        <v>31584</v>
      </c>
      <c r="H7775" s="22" t="s">
        <v>41480</v>
      </c>
      <c r="I7775" s="22" t="s">
        <v>38703</v>
      </c>
      <c r="J7775" s="22" t="s">
        <v>31586</v>
      </c>
      <c r="K7775" s="22" t="s">
        <v>31597</v>
      </c>
      <c r="L7775" s="22" t="s">
        <v>31599</v>
      </c>
      <c r="M7775" s="23"/>
      <c r="N7775" s="22"/>
      <c r="O7775" s="23"/>
      <c r="P7775" s="23"/>
      <c r="Q7775" s="23"/>
      <c r="R7775" s="23"/>
      <c r="S7775" s="23"/>
      <c r="T7775" s="28" t="str">
        <f>LOOKUP(1,1/(Table1[[#This Row],[Level_0]:[Level 15]]&gt;0),(Table1[[#This Row],[Level_0]:[Level 15]]))</f>
        <v>L000006038 - [FS - FR9772 - SAP Next Backup-G]</v>
      </c>
      <c r="U7775" s="24">
        <v>7770</v>
      </c>
    </row>
    <row r="7776" spans="1:21" x14ac:dyDescent="0.25">
      <c r="A7776" s="14" t="s">
        <v>8787</v>
      </c>
      <c r="B7776" s="17" t="s">
        <v>8788</v>
      </c>
      <c r="C7776" s="17" t="s">
        <v>964</v>
      </c>
      <c r="D7776" s="21" t="s">
        <v>39</v>
      </c>
      <c r="E7776" s="22" t="s">
        <v>29811</v>
      </c>
      <c r="F7776" s="22" t="s">
        <v>30974</v>
      </c>
      <c r="G7776" s="22" t="s">
        <v>31584</v>
      </c>
      <c r="H7776" s="22" t="s">
        <v>41480</v>
      </c>
      <c r="I7776" s="22" t="s">
        <v>38703</v>
      </c>
      <c r="J7776" s="22" t="s">
        <v>31586</v>
      </c>
      <c r="K7776" s="22" t="s">
        <v>31597</v>
      </c>
      <c r="L7776" s="22" t="s">
        <v>31600</v>
      </c>
      <c r="M7776" s="23"/>
      <c r="N7776" s="22"/>
      <c r="O7776" s="23"/>
      <c r="P7776" s="23"/>
      <c r="Q7776" s="23"/>
      <c r="R7776" s="23"/>
      <c r="S7776" s="23"/>
      <c r="T7776" s="28" t="str">
        <f>LOOKUP(1,1/(Table1[[#This Row],[Level_0]:[Level 15]]&gt;0),(Table1[[#This Row],[Level_0]:[Level 15]]))</f>
        <v>L000006039 - [FS - 1756CS5247 - LW Support-G]</v>
      </c>
      <c r="U7776" s="24">
        <v>7771</v>
      </c>
    </row>
    <row r="7777" spans="1:21" x14ac:dyDescent="0.25">
      <c r="A7777" s="14" t="s">
        <v>6964</v>
      </c>
      <c r="B7777" s="17" t="s">
        <v>6965</v>
      </c>
      <c r="C7777" s="17" t="s">
        <v>12827</v>
      </c>
      <c r="D7777" s="21" t="s">
        <v>39</v>
      </c>
      <c r="E7777" s="22" t="s">
        <v>29811</v>
      </c>
      <c r="F7777" s="22" t="s">
        <v>30974</v>
      </c>
      <c r="G7777" s="22" t="s">
        <v>31584</v>
      </c>
      <c r="H7777" s="22" t="s">
        <v>41480</v>
      </c>
      <c r="I7777" s="22" t="s">
        <v>38703</v>
      </c>
      <c r="J7777" s="22" t="s">
        <v>31586</v>
      </c>
      <c r="K7777" s="22" t="s">
        <v>31601</v>
      </c>
      <c r="L7777" s="22"/>
      <c r="M7777" s="23"/>
      <c r="N7777" s="22"/>
      <c r="O7777" s="23"/>
      <c r="P7777" s="23"/>
      <c r="Q7777" s="23"/>
      <c r="R7777" s="23"/>
      <c r="S7777" s="23"/>
      <c r="T7777" s="28" t="str">
        <f>LOOKUP(1,1/(Table1[[#This Row],[Level_0]:[Level 15]]&gt;0),(Table1[[#This Row],[Level_0]:[Level 15]]))</f>
        <v>L000006040 - [FS - Field Service WE - North -G]</v>
      </c>
      <c r="U7777" s="24">
        <v>7772</v>
      </c>
    </row>
    <row r="7778" spans="1:21" x14ac:dyDescent="0.25">
      <c r="A7778" s="14" t="s">
        <v>966</v>
      </c>
      <c r="B7778" s="17" t="s">
        <v>967</v>
      </c>
      <c r="C7778" s="17" t="s">
        <v>6964</v>
      </c>
      <c r="D7778" s="21" t="s">
        <v>39</v>
      </c>
      <c r="E7778" s="22" t="s">
        <v>29811</v>
      </c>
      <c r="F7778" s="22" t="s">
        <v>30974</v>
      </c>
      <c r="G7778" s="22" t="s">
        <v>31584</v>
      </c>
      <c r="H7778" s="22" t="s">
        <v>41480</v>
      </c>
      <c r="I7778" s="22" t="s">
        <v>38703</v>
      </c>
      <c r="J7778" s="22" t="s">
        <v>31586</v>
      </c>
      <c r="K7778" s="22" t="s">
        <v>31601</v>
      </c>
      <c r="L7778" s="22" t="s">
        <v>31602</v>
      </c>
      <c r="M7778" s="23"/>
      <c r="N7778" s="22"/>
      <c r="O7778" s="23"/>
      <c r="P7778" s="23"/>
      <c r="Q7778" s="23"/>
      <c r="R7778" s="23"/>
      <c r="S7778" s="23"/>
      <c r="T7778" s="28" t="str">
        <f>LOOKUP(1,1/(Table1[[#This Row],[Level_0]:[Level 15]]&gt;0),(Table1[[#This Row],[Level_0]:[Level 15]]))</f>
        <v>L000006041 - [FS - 3200003547 LW Acces Lcl Prt FI-G]</v>
      </c>
      <c r="U7778" s="24">
        <v>7773</v>
      </c>
    </row>
    <row r="7779" spans="1:21" x14ac:dyDescent="0.25">
      <c r="A7779" s="14" t="s">
        <v>968</v>
      </c>
      <c r="B7779" s="17" t="s">
        <v>969</v>
      </c>
      <c r="C7779" s="17" t="s">
        <v>6964</v>
      </c>
      <c r="D7779" s="21" t="s">
        <v>39</v>
      </c>
      <c r="E7779" s="22" t="s">
        <v>29811</v>
      </c>
      <c r="F7779" s="22" t="s">
        <v>30974</v>
      </c>
      <c r="G7779" s="22" t="s">
        <v>31584</v>
      </c>
      <c r="H7779" s="22" t="s">
        <v>41480</v>
      </c>
      <c r="I7779" s="22" t="s">
        <v>38703</v>
      </c>
      <c r="J7779" s="22" t="s">
        <v>31586</v>
      </c>
      <c r="K7779" s="22" t="s">
        <v>31601</v>
      </c>
      <c r="L7779" s="22" t="s">
        <v>31603</v>
      </c>
      <c r="M7779" s="23"/>
      <c r="N7779" s="22"/>
      <c r="O7779" s="23"/>
      <c r="P7779" s="23"/>
      <c r="Q7779" s="23"/>
      <c r="R7779" s="23"/>
      <c r="S7779" s="23"/>
      <c r="T7779" s="28" t="str">
        <f>LOOKUP(1,1/(Table1[[#This Row],[Level_0]:[Level 15]]&gt;0),(Table1[[#This Row],[Level_0]:[Level 15]]))</f>
        <v>L000006042 - [FS - 3200003548 LW Acces Lcl Prt SW-G]</v>
      </c>
      <c r="U7779" s="24">
        <v>7774</v>
      </c>
    </row>
    <row r="7780" spans="1:21" x14ac:dyDescent="0.25">
      <c r="A7780" s="14" t="s">
        <v>970</v>
      </c>
      <c r="B7780" s="17" t="s">
        <v>971</v>
      </c>
      <c r="C7780" s="17" t="s">
        <v>6964</v>
      </c>
      <c r="D7780" s="21" t="s">
        <v>39</v>
      </c>
      <c r="E7780" s="22" t="s">
        <v>29811</v>
      </c>
      <c r="F7780" s="22" t="s">
        <v>30974</v>
      </c>
      <c r="G7780" s="22" t="s">
        <v>31584</v>
      </c>
      <c r="H7780" s="22" t="s">
        <v>41480</v>
      </c>
      <c r="I7780" s="22" t="s">
        <v>38703</v>
      </c>
      <c r="J7780" s="22" t="s">
        <v>31586</v>
      </c>
      <c r="K7780" s="22" t="s">
        <v>31601</v>
      </c>
      <c r="L7780" s="22" t="s">
        <v>31604</v>
      </c>
      <c r="M7780" s="23"/>
      <c r="N7780" s="22"/>
      <c r="O7780" s="23"/>
      <c r="P7780" s="23"/>
      <c r="Q7780" s="23"/>
      <c r="R7780" s="23"/>
      <c r="S7780" s="23"/>
      <c r="T7780" s="28" t="str">
        <f>LOOKUP(1,1/(Table1[[#This Row],[Level_0]:[Level 15]]&gt;0),(Table1[[#This Row],[Level_0]:[Level 15]]))</f>
        <v>L000006043 - [FS - 3200003549 LW Acces Lcl Prt DK-G]</v>
      </c>
      <c r="U7780" s="24">
        <v>7775</v>
      </c>
    </row>
    <row r="7781" spans="1:21" x14ac:dyDescent="0.25">
      <c r="A7781" s="14" t="s">
        <v>972</v>
      </c>
      <c r="B7781" s="17" t="s">
        <v>973</v>
      </c>
      <c r="C7781" s="17" t="s">
        <v>6964</v>
      </c>
      <c r="D7781" s="21" t="s">
        <v>39</v>
      </c>
      <c r="E7781" s="22" t="s">
        <v>29811</v>
      </c>
      <c r="F7781" s="22" t="s">
        <v>30974</v>
      </c>
      <c r="G7781" s="22" t="s">
        <v>31584</v>
      </c>
      <c r="H7781" s="22" t="s">
        <v>41480</v>
      </c>
      <c r="I7781" s="22" t="s">
        <v>38703</v>
      </c>
      <c r="J7781" s="22" t="s">
        <v>31586</v>
      </c>
      <c r="K7781" s="22" t="s">
        <v>31601</v>
      </c>
      <c r="L7781" s="22" t="s">
        <v>31605</v>
      </c>
      <c r="M7781" s="23"/>
      <c r="N7781" s="22"/>
      <c r="O7781" s="23"/>
      <c r="P7781" s="23"/>
      <c r="Q7781" s="23"/>
      <c r="R7781" s="23"/>
      <c r="S7781" s="23"/>
      <c r="T7781" s="28" t="str">
        <f>LOOKUP(1,1/(Table1[[#This Row],[Level_0]:[Level 15]]&gt;0),(Table1[[#This Row],[Level_0]:[Level 15]]))</f>
        <v>L000006044 - [FS - 3200003550 LW Acces Lcl Prt No-G]</v>
      </c>
      <c r="U7781" s="24">
        <v>7776</v>
      </c>
    </row>
    <row r="7782" spans="1:21" x14ac:dyDescent="0.25">
      <c r="A7782" s="14" t="s">
        <v>974</v>
      </c>
      <c r="B7782" s="17" t="s">
        <v>975</v>
      </c>
      <c r="C7782" s="17" t="s">
        <v>6964</v>
      </c>
      <c r="D7782" s="21" t="s">
        <v>39</v>
      </c>
      <c r="E7782" s="22" t="s">
        <v>29811</v>
      </c>
      <c r="F7782" s="22" t="s">
        <v>30974</v>
      </c>
      <c r="G7782" s="22" t="s">
        <v>31584</v>
      </c>
      <c r="H7782" s="22" t="s">
        <v>41480</v>
      </c>
      <c r="I7782" s="22" t="s">
        <v>38703</v>
      </c>
      <c r="J7782" s="22" t="s">
        <v>31586</v>
      </c>
      <c r="K7782" s="22" t="s">
        <v>31601</v>
      </c>
      <c r="L7782" s="22" t="s">
        <v>31606</v>
      </c>
      <c r="M7782" s="23"/>
      <c r="N7782" s="22"/>
      <c r="O7782" s="23"/>
      <c r="P7782" s="23"/>
      <c r="Q7782" s="23"/>
      <c r="R7782" s="23"/>
      <c r="S7782" s="23"/>
      <c r="T7782" s="28" t="str">
        <f>LOOKUP(1,1/(Table1[[#This Row],[Level_0]:[Level 15]]&gt;0),(Table1[[#This Row],[Level_0]:[Level 15]]))</f>
        <v>L000006045 - [FS - 2012CS1100 - Field Svc Denmark-G]</v>
      </c>
      <c r="U7782" s="24">
        <v>7777</v>
      </c>
    </row>
    <row r="7783" spans="1:21" x14ac:dyDescent="0.25">
      <c r="A7783" s="14" t="s">
        <v>976</v>
      </c>
      <c r="B7783" s="17" t="s">
        <v>38952</v>
      </c>
      <c r="C7783" s="17" t="s">
        <v>6964</v>
      </c>
      <c r="D7783" s="21" t="s">
        <v>39</v>
      </c>
      <c r="E7783" s="22" t="s">
        <v>29811</v>
      </c>
      <c r="F7783" s="22" t="s">
        <v>30974</v>
      </c>
      <c r="G7783" s="22" t="s">
        <v>31584</v>
      </c>
      <c r="H7783" s="22" t="s">
        <v>41480</v>
      </c>
      <c r="I7783" s="22" t="s">
        <v>38703</v>
      </c>
      <c r="J7783" s="22" t="s">
        <v>31586</v>
      </c>
      <c r="K7783" s="22" t="s">
        <v>31601</v>
      </c>
      <c r="L7783" s="22" t="s">
        <v>38705</v>
      </c>
      <c r="M7783" s="23"/>
      <c r="N7783" s="22"/>
      <c r="O7783" s="23"/>
      <c r="P7783" s="23"/>
      <c r="Q7783" s="23"/>
      <c r="R7783" s="23"/>
      <c r="S7783" s="23"/>
      <c r="T7783" s="28" t="str">
        <f>LOOKUP(1,1/(Table1[[#This Row],[Level_0]:[Level 15]]&gt;0),(Table1[[#This Row],[Level_0]:[Level 15]]))</f>
        <v>L000006046 - [FS - 2023C03108 - F. Service Ireland -G]</v>
      </c>
      <c r="U7783" s="24">
        <v>7778</v>
      </c>
    </row>
    <row r="7784" spans="1:21" x14ac:dyDescent="0.25">
      <c r="A7784" s="14" t="s">
        <v>977</v>
      </c>
      <c r="B7784" s="17" t="s">
        <v>978</v>
      </c>
      <c r="C7784" s="17" t="s">
        <v>6964</v>
      </c>
      <c r="D7784" s="21" t="s">
        <v>39</v>
      </c>
      <c r="E7784" s="22" t="s">
        <v>29811</v>
      </c>
      <c r="F7784" s="22" t="s">
        <v>30974</v>
      </c>
      <c r="G7784" s="22" t="s">
        <v>31584</v>
      </c>
      <c r="H7784" s="22" t="s">
        <v>41480</v>
      </c>
      <c r="I7784" s="22" t="s">
        <v>38703</v>
      </c>
      <c r="J7784" s="22" t="s">
        <v>31586</v>
      </c>
      <c r="K7784" s="22" t="s">
        <v>31601</v>
      </c>
      <c r="L7784" s="22" t="s">
        <v>31607</v>
      </c>
      <c r="M7784" s="23"/>
      <c r="N7784" s="22"/>
      <c r="O7784" s="23"/>
      <c r="P7784" s="23"/>
      <c r="Q7784" s="23"/>
      <c r="R7784" s="23"/>
      <c r="S7784" s="23"/>
      <c r="T7784" s="28" t="str">
        <f>LOOKUP(1,1/(Table1[[#This Row],[Level_0]:[Level 15]]&gt;0),(Table1[[#This Row],[Level_0]:[Level 15]]))</f>
        <v>L000006047 - [FS - 2013CS1100 - Field Svc Finland-G]</v>
      </c>
      <c r="U7784" s="24">
        <v>7779</v>
      </c>
    </row>
    <row r="7785" spans="1:21" x14ac:dyDescent="0.25">
      <c r="A7785" s="14" t="s">
        <v>3283</v>
      </c>
      <c r="B7785" s="17" t="s">
        <v>3284</v>
      </c>
      <c r="C7785" s="17" t="s">
        <v>6964</v>
      </c>
      <c r="D7785" s="21" t="s">
        <v>39</v>
      </c>
      <c r="E7785" s="22" t="s">
        <v>29811</v>
      </c>
      <c r="F7785" s="22" t="s">
        <v>30974</v>
      </c>
      <c r="G7785" s="22" t="s">
        <v>31584</v>
      </c>
      <c r="H7785" s="22" t="s">
        <v>41480</v>
      </c>
      <c r="I7785" s="22" t="s">
        <v>38703</v>
      </c>
      <c r="J7785" s="22" t="s">
        <v>31586</v>
      </c>
      <c r="K7785" s="22" t="s">
        <v>31601</v>
      </c>
      <c r="L7785" s="22" t="s">
        <v>31608</v>
      </c>
      <c r="M7785" s="23"/>
      <c r="N7785" s="22"/>
      <c r="O7785" s="23"/>
      <c r="P7785" s="23"/>
      <c r="Q7785" s="23"/>
      <c r="R7785" s="23"/>
      <c r="S7785" s="23"/>
      <c r="T7785" s="28" t="str">
        <f>LOOKUP(1,1/(Table1[[#This Row],[Level_0]:[Level 15]]&gt;0),(Table1[[#This Row],[Level_0]:[Level 15]]))</f>
        <v>L000006048 - [FS - 2053CS1100 - Field Svc Norway-G]</v>
      </c>
      <c r="U7785" s="24">
        <v>7780</v>
      </c>
    </row>
    <row r="7786" spans="1:21" x14ac:dyDescent="0.25">
      <c r="A7786" s="14" t="s">
        <v>3285</v>
      </c>
      <c r="B7786" s="17" t="s">
        <v>3286</v>
      </c>
      <c r="C7786" s="17" t="s">
        <v>6964</v>
      </c>
      <c r="D7786" s="21" t="s">
        <v>39</v>
      </c>
      <c r="E7786" s="22" t="s">
        <v>29811</v>
      </c>
      <c r="F7786" s="22" t="s">
        <v>30974</v>
      </c>
      <c r="G7786" s="22" t="s">
        <v>31584</v>
      </c>
      <c r="H7786" s="22" t="s">
        <v>41480</v>
      </c>
      <c r="I7786" s="22" t="s">
        <v>38703</v>
      </c>
      <c r="J7786" s="22" t="s">
        <v>31586</v>
      </c>
      <c r="K7786" s="22" t="s">
        <v>31601</v>
      </c>
      <c r="L7786" s="22" t="s">
        <v>31609</v>
      </c>
      <c r="M7786" s="23"/>
      <c r="N7786" s="22"/>
      <c r="O7786" s="23"/>
      <c r="P7786" s="23"/>
      <c r="Q7786" s="23"/>
      <c r="R7786" s="23"/>
      <c r="S7786" s="23"/>
      <c r="T7786" s="28" t="str">
        <f>LOOKUP(1,1/(Table1[[#This Row],[Level_0]:[Level 15]]&gt;0),(Table1[[#This Row],[Level_0]:[Level 15]]))</f>
        <v>L000006049 - [FS - SE40FS1001 - Field Svc Sweden-G]</v>
      </c>
      <c r="U7786" s="24">
        <v>7781</v>
      </c>
    </row>
    <row r="7787" spans="1:21" x14ac:dyDescent="0.25">
      <c r="A7787" s="14" t="s">
        <v>979</v>
      </c>
      <c r="B7787" s="17" t="s">
        <v>980</v>
      </c>
      <c r="C7787" s="17" t="s">
        <v>6964</v>
      </c>
      <c r="D7787" s="21" t="s">
        <v>39</v>
      </c>
      <c r="E7787" s="22" t="s">
        <v>29811</v>
      </c>
      <c r="F7787" s="22" t="s">
        <v>30974</v>
      </c>
      <c r="G7787" s="22" t="s">
        <v>31584</v>
      </c>
      <c r="H7787" s="22" t="s">
        <v>41480</v>
      </c>
      <c r="I7787" s="22" t="s">
        <v>38703</v>
      </c>
      <c r="J7787" s="22" t="s">
        <v>31586</v>
      </c>
      <c r="K7787" s="22" t="s">
        <v>31601</v>
      </c>
      <c r="L7787" s="22" t="s">
        <v>31610</v>
      </c>
      <c r="M7787" s="23"/>
      <c r="N7787" s="22"/>
      <c r="O7787" s="23"/>
      <c r="P7787" s="23"/>
      <c r="Q7787" s="23"/>
      <c r="R7787" s="23"/>
      <c r="S7787" s="23"/>
      <c r="T7787" s="28" t="str">
        <f>LOOKUP(1,1/(Table1[[#This Row],[Level_0]:[Level 15]]&gt;0),(Table1[[#This Row],[Level_0]:[Level 15]]))</f>
        <v>L000006050 - [FS - SE40FS1003 Fld Svc InHous Swed-G]</v>
      </c>
      <c r="U7787" s="24">
        <v>7782</v>
      </c>
    </row>
    <row r="7788" spans="1:21" x14ac:dyDescent="0.25">
      <c r="A7788" s="14" t="s">
        <v>3287</v>
      </c>
      <c r="B7788" s="17" t="s">
        <v>3288</v>
      </c>
      <c r="C7788" s="17" t="s">
        <v>6964</v>
      </c>
      <c r="D7788" s="21" t="s">
        <v>39</v>
      </c>
      <c r="E7788" s="22" t="s">
        <v>29811</v>
      </c>
      <c r="F7788" s="22" t="s">
        <v>30974</v>
      </c>
      <c r="G7788" s="22" t="s">
        <v>31584</v>
      </c>
      <c r="H7788" s="22" t="s">
        <v>41480</v>
      </c>
      <c r="I7788" s="22" t="s">
        <v>38703</v>
      </c>
      <c r="J7788" s="22" t="s">
        <v>31586</v>
      </c>
      <c r="K7788" s="22" t="s">
        <v>31601</v>
      </c>
      <c r="L7788" s="22" t="s">
        <v>31612</v>
      </c>
      <c r="M7788" s="23"/>
      <c r="N7788" s="22"/>
      <c r="O7788" s="23"/>
      <c r="P7788" s="23"/>
      <c r="Q7788" s="23"/>
      <c r="R7788" s="23"/>
      <c r="S7788" s="23"/>
      <c r="T7788" s="28" t="str">
        <f>LOOKUP(1,1/(Table1[[#This Row],[Level_0]:[Level 15]]&gt;0),(Table1[[#This Row],[Level_0]:[Level 15]]))</f>
        <v>L000006052 - [FS - 1756CS3121 - Field Service UK-G]</v>
      </c>
      <c r="U7788" s="24">
        <v>7783</v>
      </c>
    </row>
    <row r="7789" spans="1:21" x14ac:dyDescent="0.25">
      <c r="A7789" s="14" t="s">
        <v>6061</v>
      </c>
      <c r="B7789" s="17" t="s">
        <v>6062</v>
      </c>
      <c r="C7789" s="17" t="s">
        <v>6964</v>
      </c>
      <c r="D7789" s="21" t="s">
        <v>39</v>
      </c>
      <c r="E7789" s="22" t="s">
        <v>29811</v>
      </c>
      <c r="F7789" s="22" t="s">
        <v>30974</v>
      </c>
      <c r="G7789" s="22" t="s">
        <v>31584</v>
      </c>
      <c r="H7789" s="22" t="s">
        <v>41480</v>
      </c>
      <c r="I7789" s="22" t="s">
        <v>38703</v>
      </c>
      <c r="J7789" s="22" t="s">
        <v>31586</v>
      </c>
      <c r="K7789" s="22" t="s">
        <v>31601</v>
      </c>
      <c r="L7789" s="22" t="s">
        <v>31613</v>
      </c>
      <c r="M7789" s="23"/>
      <c r="N7789" s="22"/>
      <c r="O7789" s="23"/>
      <c r="P7789" s="23"/>
      <c r="Q7789" s="23"/>
      <c r="R7789" s="23"/>
      <c r="S7789" s="23"/>
      <c r="T7789" s="28" t="str">
        <f>LOOKUP(1,1/(Table1[[#This Row],[Level_0]:[Level 15]]&gt;0),(Table1[[#This Row],[Level_0]:[Level 15]]))</f>
        <v>L000006053 - [FS - 1756CS3517 - IH Service UK-G]</v>
      </c>
      <c r="U7789" s="24">
        <v>7784</v>
      </c>
    </row>
    <row r="7790" spans="1:21" x14ac:dyDescent="0.25">
      <c r="A7790" s="14" t="s">
        <v>9608</v>
      </c>
      <c r="B7790" s="17" t="s">
        <v>9609</v>
      </c>
      <c r="C7790" s="17" t="s">
        <v>12827</v>
      </c>
      <c r="D7790" s="21" t="s">
        <v>39</v>
      </c>
      <c r="E7790" s="22" t="s">
        <v>29811</v>
      </c>
      <c r="F7790" s="22" t="s">
        <v>30974</v>
      </c>
      <c r="G7790" s="22" t="s">
        <v>31584</v>
      </c>
      <c r="H7790" s="22" t="s">
        <v>41480</v>
      </c>
      <c r="I7790" s="22" t="s">
        <v>38703</v>
      </c>
      <c r="J7790" s="22" t="s">
        <v>31586</v>
      </c>
      <c r="K7790" s="22" t="s">
        <v>31615</v>
      </c>
      <c r="L7790" s="22"/>
      <c r="M7790" s="23"/>
      <c r="N7790" s="22"/>
      <c r="O7790" s="23"/>
      <c r="P7790" s="23"/>
      <c r="Q7790" s="23"/>
      <c r="R7790" s="23"/>
      <c r="S7790" s="23"/>
      <c r="T7790" s="28" t="str">
        <f>LOOKUP(1,1/(Table1[[#This Row],[Level_0]:[Level 15]]&gt;0),(Table1[[#This Row],[Level_0]:[Level 15]]))</f>
        <v>L000006055 - [FS - Field Service WE - SBS-G]</v>
      </c>
      <c r="U7790" s="24">
        <v>7785</v>
      </c>
    </row>
    <row r="7791" spans="1:21" x14ac:dyDescent="0.25">
      <c r="A7791" s="14" t="s">
        <v>6966</v>
      </c>
      <c r="B7791" s="17" t="s">
        <v>6967</v>
      </c>
      <c r="C7791" s="17" t="s">
        <v>12827</v>
      </c>
      <c r="D7791" s="21" t="s">
        <v>39</v>
      </c>
      <c r="E7791" s="22" t="s">
        <v>29811</v>
      </c>
      <c r="F7791" s="22" t="s">
        <v>30974</v>
      </c>
      <c r="G7791" s="22" t="s">
        <v>31584</v>
      </c>
      <c r="H7791" s="22" t="s">
        <v>41480</v>
      </c>
      <c r="I7791" s="22" t="s">
        <v>38703</v>
      </c>
      <c r="J7791" s="22" t="s">
        <v>31586</v>
      </c>
      <c r="K7791" s="22" t="s">
        <v>31616</v>
      </c>
      <c r="L7791" s="22"/>
      <c r="M7791" s="23"/>
      <c r="N7791" s="22"/>
      <c r="O7791" s="23"/>
      <c r="P7791" s="23"/>
      <c r="Q7791" s="23"/>
      <c r="R7791" s="23"/>
      <c r="S7791" s="23"/>
      <c r="T7791" s="28" t="str">
        <f>LOOKUP(1,1/(Table1[[#This Row],[Level_0]:[Level 15]]&gt;0),(Table1[[#This Row],[Level_0]:[Level 15]]))</f>
        <v>L000006056 - [FS - Field Service WE - South -G]</v>
      </c>
      <c r="U7791" s="24">
        <v>7786</v>
      </c>
    </row>
    <row r="7792" spans="1:21" x14ac:dyDescent="0.25">
      <c r="A7792" s="14" t="s">
        <v>981</v>
      </c>
      <c r="B7792" s="17" t="s">
        <v>982</v>
      </c>
      <c r="C7792" s="17" t="s">
        <v>6966</v>
      </c>
      <c r="D7792" s="21" t="s">
        <v>39</v>
      </c>
      <c r="E7792" s="22" t="s">
        <v>29811</v>
      </c>
      <c r="F7792" s="22" t="s">
        <v>30974</v>
      </c>
      <c r="G7792" s="22" t="s">
        <v>31584</v>
      </c>
      <c r="H7792" s="22" t="s">
        <v>41480</v>
      </c>
      <c r="I7792" s="22" t="s">
        <v>38703</v>
      </c>
      <c r="J7792" s="22" t="s">
        <v>31586</v>
      </c>
      <c r="K7792" s="22" t="s">
        <v>31616</v>
      </c>
      <c r="L7792" s="22" t="s">
        <v>31617</v>
      </c>
      <c r="M7792" s="23"/>
      <c r="N7792" s="22"/>
      <c r="O7792" s="23"/>
      <c r="P7792" s="23"/>
      <c r="Q7792" s="23"/>
      <c r="R7792" s="23"/>
      <c r="S7792" s="23"/>
      <c r="T7792" s="28" t="str">
        <f>LOOKUP(1,1/(Table1[[#This Row],[Level_0]:[Level 15]]&gt;0),(Table1[[#This Row],[Level_0]:[Level 15]]))</f>
        <v>L000006057 - [FS - 3200003173 LW Acces Lcl Prt IT-G]</v>
      </c>
      <c r="U7792" s="24">
        <v>7787</v>
      </c>
    </row>
    <row r="7793" spans="1:21" x14ac:dyDescent="0.25">
      <c r="A7793" s="14" t="s">
        <v>983</v>
      </c>
      <c r="B7793" s="17" t="s">
        <v>984</v>
      </c>
      <c r="C7793" s="17" t="s">
        <v>6966</v>
      </c>
      <c r="D7793" s="21" t="s">
        <v>39</v>
      </c>
      <c r="E7793" s="22" t="s">
        <v>29811</v>
      </c>
      <c r="F7793" s="22" t="s">
        <v>30974</v>
      </c>
      <c r="G7793" s="22" t="s">
        <v>31584</v>
      </c>
      <c r="H7793" s="22" t="s">
        <v>41480</v>
      </c>
      <c r="I7793" s="22" t="s">
        <v>38703</v>
      </c>
      <c r="J7793" s="22" t="s">
        <v>31586</v>
      </c>
      <c r="K7793" s="22" t="s">
        <v>31616</v>
      </c>
      <c r="L7793" s="22" t="s">
        <v>31618</v>
      </c>
      <c r="M7793" s="23"/>
      <c r="N7793" s="22"/>
      <c r="O7793" s="23"/>
      <c r="P7793" s="23"/>
      <c r="Q7793" s="23"/>
      <c r="R7793" s="23"/>
      <c r="S7793" s="23"/>
      <c r="T7793" s="28" t="str">
        <f>LOOKUP(1,1/(Table1[[#This Row],[Level_0]:[Level 15]]&gt;0),(Table1[[#This Row],[Level_0]:[Level 15]]))</f>
        <v>L000006058 - [FS - 2034CS1005 LW Acces Lcl Prt SP-G]</v>
      </c>
      <c r="U7793" s="24">
        <v>7788</v>
      </c>
    </row>
    <row r="7794" spans="1:21" x14ac:dyDescent="0.25">
      <c r="A7794" s="14" t="s">
        <v>4389</v>
      </c>
      <c r="B7794" s="17" t="s">
        <v>4390</v>
      </c>
      <c r="C7794" s="17" t="s">
        <v>6966</v>
      </c>
      <c r="D7794" s="21" t="s">
        <v>39</v>
      </c>
      <c r="E7794" s="22" t="s">
        <v>29811</v>
      </c>
      <c r="F7794" s="22" t="s">
        <v>30974</v>
      </c>
      <c r="G7794" s="22" t="s">
        <v>31584</v>
      </c>
      <c r="H7794" s="22" t="s">
        <v>41480</v>
      </c>
      <c r="I7794" s="22" t="s">
        <v>38703</v>
      </c>
      <c r="J7794" s="22" t="s">
        <v>31586</v>
      </c>
      <c r="K7794" s="22" t="s">
        <v>31616</v>
      </c>
      <c r="L7794" s="22" t="s">
        <v>31619</v>
      </c>
      <c r="M7794" s="23"/>
      <c r="N7794" s="22"/>
      <c r="O7794" s="23"/>
      <c r="P7794" s="23"/>
      <c r="Q7794" s="23"/>
      <c r="R7794" s="23"/>
      <c r="S7794" s="23"/>
      <c r="T7794" s="28" t="str">
        <f>LOOKUP(1,1/(Table1[[#This Row],[Level_0]:[Level 15]]&gt;0),(Table1[[#This Row],[Level_0]:[Level 15]]))</f>
        <v>L000006059 - [FS - 2034CS1001 - Field Svc Spain-G]</v>
      </c>
      <c r="U7794" s="24">
        <v>7789</v>
      </c>
    </row>
    <row r="7795" spans="1:21" x14ac:dyDescent="0.25">
      <c r="A7795" s="14" t="s">
        <v>3289</v>
      </c>
      <c r="B7795" s="17" t="s">
        <v>3290</v>
      </c>
      <c r="C7795" s="17" t="s">
        <v>6966</v>
      </c>
      <c r="D7795" s="21" t="s">
        <v>39</v>
      </c>
      <c r="E7795" s="22" t="s">
        <v>29811</v>
      </c>
      <c r="F7795" s="22" t="s">
        <v>30974</v>
      </c>
      <c r="G7795" s="22" t="s">
        <v>31584</v>
      </c>
      <c r="H7795" s="22" t="s">
        <v>41480</v>
      </c>
      <c r="I7795" s="22" t="s">
        <v>38703</v>
      </c>
      <c r="J7795" s="22" t="s">
        <v>31586</v>
      </c>
      <c r="K7795" s="22" t="s">
        <v>31616</v>
      </c>
      <c r="L7795" s="22" t="s">
        <v>31620</v>
      </c>
      <c r="M7795" s="23"/>
      <c r="N7795" s="22"/>
      <c r="O7795" s="23"/>
      <c r="P7795" s="23"/>
      <c r="Q7795" s="23"/>
      <c r="R7795" s="23"/>
      <c r="S7795" s="23"/>
      <c r="T7795" s="28" t="str">
        <f>LOOKUP(1,1/(Table1[[#This Row],[Level_0]:[Level 15]]&gt;0),(Table1[[#This Row],[Level_0]:[Level 15]]))</f>
        <v>L000006060 - [FS - 2034CS1003 - IH Service Spain-G]</v>
      </c>
      <c r="U7795" s="24">
        <v>7790</v>
      </c>
    </row>
    <row r="7796" spans="1:21" x14ac:dyDescent="0.25">
      <c r="A7796" s="14" t="s">
        <v>4391</v>
      </c>
      <c r="B7796" s="17" t="s">
        <v>4392</v>
      </c>
      <c r="C7796" s="17" t="s">
        <v>6966</v>
      </c>
      <c r="D7796" s="21" t="s">
        <v>39</v>
      </c>
      <c r="E7796" s="22" t="s">
        <v>29811</v>
      </c>
      <c r="F7796" s="22" t="s">
        <v>30974</v>
      </c>
      <c r="G7796" s="22" t="s">
        <v>31584</v>
      </c>
      <c r="H7796" s="22" t="s">
        <v>41480</v>
      </c>
      <c r="I7796" s="22" t="s">
        <v>38703</v>
      </c>
      <c r="J7796" s="22" t="s">
        <v>31586</v>
      </c>
      <c r="K7796" s="22" t="s">
        <v>31616</v>
      </c>
      <c r="L7796" s="22" t="s">
        <v>31622</v>
      </c>
      <c r="M7796" s="23"/>
      <c r="N7796" s="22"/>
      <c r="O7796" s="23"/>
      <c r="P7796" s="23"/>
      <c r="Q7796" s="23"/>
      <c r="R7796" s="23"/>
      <c r="S7796" s="23"/>
      <c r="T7796" s="28" t="str">
        <f>LOOKUP(1,1/(Table1[[#This Row],[Level_0]:[Level 15]]&gt;0),(Table1[[#This Row],[Level_0]:[Level 15]]))</f>
        <v>L000006062 - [FS - 2025CS0001 - Field Svc Italy-G]</v>
      </c>
      <c r="U7796" s="24">
        <v>7791</v>
      </c>
    </row>
    <row r="7797" spans="1:21" x14ac:dyDescent="0.25">
      <c r="A7797" s="14" t="s">
        <v>3291</v>
      </c>
      <c r="B7797" s="17" t="s">
        <v>3292</v>
      </c>
      <c r="C7797" s="17" t="s">
        <v>6966</v>
      </c>
      <c r="D7797" s="21" t="s">
        <v>39</v>
      </c>
      <c r="E7797" s="22" t="s">
        <v>29811</v>
      </c>
      <c r="F7797" s="22" t="s">
        <v>30974</v>
      </c>
      <c r="G7797" s="22" t="s">
        <v>31584</v>
      </c>
      <c r="H7797" s="22" t="s">
        <v>41480</v>
      </c>
      <c r="I7797" s="22" t="s">
        <v>38703</v>
      </c>
      <c r="J7797" s="22" t="s">
        <v>31586</v>
      </c>
      <c r="K7797" s="22" t="s">
        <v>31616</v>
      </c>
      <c r="L7797" s="22" t="s">
        <v>31623</v>
      </c>
      <c r="M7797" s="23"/>
      <c r="N7797" s="22"/>
      <c r="O7797" s="23"/>
      <c r="P7797" s="23"/>
      <c r="Q7797" s="23"/>
      <c r="R7797" s="23"/>
      <c r="S7797" s="23"/>
      <c r="T7797" s="28" t="str">
        <f>LOOKUP(1,1/(Table1[[#This Row],[Level_0]:[Level 15]]&gt;0),(Table1[[#This Row],[Level_0]:[Level 15]]))</f>
        <v>L000006063 - [FS - 2025CS0003 - IH Service Italy-G]</v>
      </c>
      <c r="U7797" s="24">
        <v>7792</v>
      </c>
    </row>
    <row r="7798" spans="1:21" x14ac:dyDescent="0.25">
      <c r="A7798" s="14" t="s">
        <v>3293</v>
      </c>
      <c r="B7798" s="17" t="s">
        <v>3294</v>
      </c>
      <c r="C7798" s="17" t="s">
        <v>6966</v>
      </c>
      <c r="D7798" s="21" t="s">
        <v>39</v>
      </c>
      <c r="E7798" s="22" t="s">
        <v>29811</v>
      </c>
      <c r="F7798" s="22" t="s">
        <v>30974</v>
      </c>
      <c r="G7798" s="22" t="s">
        <v>31584</v>
      </c>
      <c r="H7798" s="22" t="s">
        <v>41480</v>
      </c>
      <c r="I7798" s="22" t="s">
        <v>38703</v>
      </c>
      <c r="J7798" s="22" t="s">
        <v>31586</v>
      </c>
      <c r="K7798" s="22" t="s">
        <v>31616</v>
      </c>
      <c r="L7798" s="22" t="s">
        <v>31625</v>
      </c>
      <c r="M7798" s="23"/>
      <c r="N7798" s="22"/>
      <c r="O7798" s="23"/>
      <c r="P7798" s="23"/>
      <c r="Q7798" s="23"/>
      <c r="R7798" s="23"/>
      <c r="S7798" s="23"/>
      <c r="T7798" s="28" t="str">
        <f>LOOKUP(1,1/(Table1[[#This Row],[Level_0]:[Level 15]]&gt;0),(Table1[[#This Row],[Level_0]:[Level 15]]))</f>
        <v>L000006065 - [FS - 2032CS1102 Field Svc Portugal-G]</v>
      </c>
      <c r="U7798" s="24">
        <v>7793</v>
      </c>
    </row>
    <row r="7799" spans="1:21" x14ac:dyDescent="0.25">
      <c r="A7799" s="14" t="s">
        <v>2983</v>
      </c>
      <c r="B7799" s="17" t="s">
        <v>2984</v>
      </c>
      <c r="C7799" s="17" t="s">
        <v>6966</v>
      </c>
      <c r="D7799" s="21" t="s">
        <v>39</v>
      </c>
      <c r="E7799" s="22" t="s">
        <v>29811</v>
      </c>
      <c r="F7799" s="22" t="s">
        <v>30974</v>
      </c>
      <c r="G7799" s="22" t="s">
        <v>31584</v>
      </c>
      <c r="H7799" s="22" t="s">
        <v>41480</v>
      </c>
      <c r="I7799" s="22" t="s">
        <v>38703</v>
      </c>
      <c r="J7799" s="22" t="s">
        <v>31586</v>
      </c>
      <c r="K7799" s="22" t="s">
        <v>31616</v>
      </c>
      <c r="L7799" s="22" t="s">
        <v>31626</v>
      </c>
      <c r="M7799" s="23"/>
      <c r="N7799" s="22"/>
      <c r="O7799" s="23"/>
      <c r="P7799" s="23"/>
      <c r="Q7799" s="23"/>
      <c r="R7799" s="23"/>
      <c r="S7799" s="23"/>
      <c r="T7799" s="28" t="str">
        <f>LOOKUP(1,1/(Table1[[#This Row],[Level_0]:[Level 15]]&gt;0),(Table1[[#This Row],[Level_0]:[Level 15]]))</f>
        <v>L000012788 - [FS - 2025CS0005 LW Acces Lcl Prt IT-G]</v>
      </c>
      <c r="U7799" s="24">
        <v>7794</v>
      </c>
    </row>
    <row r="7800" spans="1:21" x14ac:dyDescent="0.25">
      <c r="A7800" s="14" t="s">
        <v>7871</v>
      </c>
      <c r="B7800" s="17" t="s">
        <v>7872</v>
      </c>
      <c r="C7800" s="17" t="s">
        <v>12827</v>
      </c>
      <c r="D7800" s="21" t="s">
        <v>39</v>
      </c>
      <c r="E7800" s="22" t="s">
        <v>29811</v>
      </c>
      <c r="F7800" s="22" t="s">
        <v>30974</v>
      </c>
      <c r="G7800" s="22" t="s">
        <v>31584</v>
      </c>
      <c r="H7800" s="22" t="s">
        <v>41480</v>
      </c>
      <c r="I7800" s="22" t="s">
        <v>38703</v>
      </c>
      <c r="J7800" s="22" t="s">
        <v>31586</v>
      </c>
      <c r="K7800" s="22" t="s">
        <v>31627</v>
      </c>
      <c r="L7800" s="22"/>
      <c r="M7800" s="23"/>
      <c r="N7800" s="22"/>
      <c r="O7800" s="23"/>
      <c r="P7800" s="23"/>
      <c r="Q7800" s="23"/>
      <c r="R7800" s="23"/>
      <c r="S7800" s="23"/>
      <c r="T7800" s="28" t="str">
        <f>LOOKUP(1,1/(Table1[[#This Row],[Level_0]:[Level 15]]&gt;0),(Table1[[#This Row],[Level_0]:[Level 15]]))</f>
        <v>L000006066 - [FS - Field Service WE - West -G]</v>
      </c>
      <c r="U7800" s="24">
        <v>7795</v>
      </c>
    </row>
    <row r="7801" spans="1:21" x14ac:dyDescent="0.25">
      <c r="A7801" s="14" t="s">
        <v>985</v>
      </c>
      <c r="B7801" s="17" t="s">
        <v>986</v>
      </c>
      <c r="C7801" s="17" t="s">
        <v>7871</v>
      </c>
      <c r="D7801" s="21" t="s">
        <v>39</v>
      </c>
      <c r="E7801" s="22" t="s">
        <v>29811</v>
      </c>
      <c r="F7801" s="22" t="s">
        <v>30974</v>
      </c>
      <c r="G7801" s="22" t="s">
        <v>31584</v>
      </c>
      <c r="H7801" s="22" t="s">
        <v>41480</v>
      </c>
      <c r="I7801" s="22" t="s">
        <v>38703</v>
      </c>
      <c r="J7801" s="22" t="s">
        <v>31586</v>
      </c>
      <c r="K7801" s="22" t="s">
        <v>31627</v>
      </c>
      <c r="L7801" s="22" t="s">
        <v>31628</v>
      </c>
      <c r="M7801" s="23"/>
      <c r="N7801" s="22"/>
      <c r="O7801" s="23"/>
      <c r="P7801" s="23"/>
      <c r="Q7801" s="23"/>
      <c r="R7801" s="23"/>
      <c r="S7801" s="23"/>
      <c r="T7801" s="28" t="str">
        <f>LOOKUP(1,1/(Table1[[#This Row],[Level_0]:[Level 15]]&gt;0),(Table1[[#This Row],[Level_0]:[Level 15]]))</f>
        <v>L000006067 - [FS - 2010C00001 - Field Svc Belgium-G]</v>
      </c>
      <c r="U7801" s="24">
        <v>7796</v>
      </c>
    </row>
    <row r="7802" spans="1:21" x14ac:dyDescent="0.25">
      <c r="A7802" s="14" t="s">
        <v>5215</v>
      </c>
      <c r="B7802" s="17" t="s">
        <v>5216</v>
      </c>
      <c r="C7802" s="17" t="s">
        <v>7871</v>
      </c>
      <c r="D7802" s="21" t="s">
        <v>39</v>
      </c>
      <c r="E7802" s="22" t="s">
        <v>29811</v>
      </c>
      <c r="F7802" s="22" t="s">
        <v>30974</v>
      </c>
      <c r="G7802" s="22" t="s">
        <v>31584</v>
      </c>
      <c r="H7802" s="22" t="s">
        <v>41480</v>
      </c>
      <c r="I7802" s="22" t="s">
        <v>38703</v>
      </c>
      <c r="J7802" s="22" t="s">
        <v>31586</v>
      </c>
      <c r="K7802" s="22" t="s">
        <v>31627</v>
      </c>
      <c r="L7802" s="22" t="s">
        <v>31629</v>
      </c>
      <c r="M7802" s="23"/>
      <c r="N7802" s="22"/>
      <c r="O7802" s="23"/>
      <c r="P7802" s="23"/>
      <c r="Q7802" s="23"/>
      <c r="R7802" s="23"/>
      <c r="S7802" s="23"/>
      <c r="T7802" s="28" t="str">
        <f>LOOKUP(1,1/(Table1[[#This Row],[Level_0]:[Level 15]]&gt;0),(Table1[[#This Row],[Level_0]:[Level 15]]))</f>
        <v>L000006068 - [FS - 2010C00003 - IH Svc Belgium-G]</v>
      </c>
      <c r="U7802" s="24">
        <v>7797</v>
      </c>
    </row>
    <row r="7803" spans="1:21" x14ac:dyDescent="0.25">
      <c r="A7803" s="14" t="s">
        <v>3295</v>
      </c>
      <c r="B7803" s="17" t="s">
        <v>3296</v>
      </c>
      <c r="C7803" s="17" t="s">
        <v>7871</v>
      </c>
      <c r="D7803" s="21" t="s">
        <v>39</v>
      </c>
      <c r="E7803" s="22" t="s">
        <v>29811</v>
      </c>
      <c r="F7803" s="22" t="s">
        <v>30974</v>
      </c>
      <c r="G7803" s="22" t="s">
        <v>31584</v>
      </c>
      <c r="H7803" s="22" t="s">
        <v>41480</v>
      </c>
      <c r="I7803" s="22" t="s">
        <v>38703</v>
      </c>
      <c r="J7803" s="22" t="s">
        <v>31586</v>
      </c>
      <c r="K7803" s="22" t="s">
        <v>31627</v>
      </c>
      <c r="L7803" s="22" t="s">
        <v>31631</v>
      </c>
      <c r="M7803" s="23"/>
      <c r="N7803" s="22"/>
      <c r="O7803" s="23"/>
      <c r="P7803" s="23"/>
      <c r="Q7803" s="23"/>
      <c r="R7803" s="23"/>
      <c r="S7803" s="23"/>
      <c r="T7803" s="28" t="str">
        <f>LOOKUP(1,1/(Table1[[#This Row],[Level_0]:[Level 15]]&gt;0),(Table1[[#This Row],[Level_0]:[Level 15]]))</f>
        <v>L000006070 - [FS - FR3110 - Field Service France-G]</v>
      </c>
      <c r="U7803" s="24">
        <v>7798</v>
      </c>
    </row>
    <row r="7804" spans="1:21" x14ac:dyDescent="0.25">
      <c r="A7804" s="14" t="s">
        <v>6063</v>
      </c>
      <c r="B7804" s="17" t="s">
        <v>6064</v>
      </c>
      <c r="C7804" s="17" t="s">
        <v>7871</v>
      </c>
      <c r="D7804" s="21" t="s">
        <v>39</v>
      </c>
      <c r="E7804" s="22" t="s">
        <v>29811</v>
      </c>
      <c r="F7804" s="22" t="s">
        <v>30974</v>
      </c>
      <c r="G7804" s="22" t="s">
        <v>31584</v>
      </c>
      <c r="H7804" s="22" t="s">
        <v>41480</v>
      </c>
      <c r="I7804" s="22" t="s">
        <v>38703</v>
      </c>
      <c r="J7804" s="22" t="s">
        <v>31586</v>
      </c>
      <c r="K7804" s="22" t="s">
        <v>31627</v>
      </c>
      <c r="L7804" s="22" t="s">
        <v>31632</v>
      </c>
      <c r="M7804" s="23"/>
      <c r="N7804" s="22"/>
      <c r="O7804" s="23"/>
      <c r="P7804" s="23"/>
      <c r="Q7804" s="23"/>
      <c r="R7804" s="23"/>
      <c r="S7804" s="23"/>
      <c r="T7804" s="28" t="str">
        <f>LOOKUP(1,1/(Table1[[#This Row],[Level_0]:[Level 15]]&gt;0),(Table1[[#This Row],[Level_0]:[Level 15]]))</f>
        <v>L000006071 - [FS - FR3515 - IH Service France-G]</v>
      </c>
      <c r="U7804" s="24">
        <v>7799</v>
      </c>
    </row>
    <row r="7805" spans="1:21" x14ac:dyDescent="0.25">
      <c r="A7805" s="14" t="s">
        <v>987</v>
      </c>
      <c r="B7805" s="17" t="s">
        <v>988</v>
      </c>
      <c r="C7805" s="17" t="s">
        <v>7871</v>
      </c>
      <c r="D7805" s="21" t="s">
        <v>39</v>
      </c>
      <c r="E7805" s="22" t="s">
        <v>29811</v>
      </c>
      <c r="F7805" s="22" t="s">
        <v>30974</v>
      </c>
      <c r="G7805" s="22" t="s">
        <v>31584</v>
      </c>
      <c r="H7805" s="22" t="s">
        <v>41480</v>
      </c>
      <c r="I7805" s="22" t="s">
        <v>38703</v>
      </c>
      <c r="J7805" s="22" t="s">
        <v>31586</v>
      </c>
      <c r="K7805" s="22" t="s">
        <v>31627</v>
      </c>
      <c r="L7805" s="22" t="s">
        <v>31634</v>
      </c>
      <c r="M7805" s="23"/>
      <c r="N7805" s="22"/>
      <c r="O7805" s="23"/>
      <c r="P7805" s="23"/>
      <c r="Q7805" s="23"/>
      <c r="R7805" s="23"/>
      <c r="S7805" s="23"/>
      <c r="T7805" s="28" t="str">
        <f>LOOKUP(1,1/(Table1[[#This Row],[Level_0]:[Level 15]]&gt;0),(Table1[[#This Row],[Level_0]:[Level 15]]))</f>
        <v>L000006073 - [FS - 2029C01008 Field Svc Netherlan-G]</v>
      </c>
      <c r="U7805" s="24">
        <v>7800</v>
      </c>
    </row>
    <row r="7806" spans="1:21" x14ac:dyDescent="0.25">
      <c r="A7806" s="14" t="s">
        <v>17574</v>
      </c>
      <c r="B7806" s="17" t="s">
        <v>17575</v>
      </c>
      <c r="C7806" s="17" t="s">
        <v>12827</v>
      </c>
      <c r="D7806" s="21" t="s">
        <v>39</v>
      </c>
      <c r="E7806" s="22" t="s">
        <v>29811</v>
      </c>
      <c r="F7806" s="22" t="s">
        <v>30974</v>
      </c>
      <c r="G7806" s="22" t="s">
        <v>31584</v>
      </c>
      <c r="H7806" s="22" t="s">
        <v>41480</v>
      </c>
      <c r="I7806" s="22" t="s">
        <v>38703</v>
      </c>
      <c r="J7806" s="22" t="s">
        <v>31586</v>
      </c>
      <c r="K7806" s="22" t="s">
        <v>31636</v>
      </c>
      <c r="L7806" s="22"/>
      <c r="M7806" s="23"/>
      <c r="N7806" s="22"/>
      <c r="O7806" s="23"/>
      <c r="P7806" s="23"/>
      <c r="Q7806" s="23"/>
      <c r="R7806" s="23"/>
      <c r="S7806" s="23"/>
      <c r="T7806" s="28" t="str">
        <f>LOOKUP(1,1/(Table1[[#This Row],[Level_0]:[Level 15]]&gt;0),(Table1[[#This Row],[Level_0]:[Level 15]]))</f>
        <v>L000006075 - [LW - Service Other-G]</v>
      </c>
      <c r="U7806" s="24">
        <v>7801</v>
      </c>
    </row>
    <row r="7807" spans="1:21" x14ac:dyDescent="0.25">
      <c r="A7807" s="14" t="s">
        <v>20129</v>
      </c>
      <c r="B7807" s="17" t="s">
        <v>20130</v>
      </c>
      <c r="C7807" s="17" t="s">
        <v>39017</v>
      </c>
      <c r="D7807" s="21" t="s">
        <v>39</v>
      </c>
      <c r="E7807" s="22" t="s">
        <v>29811</v>
      </c>
      <c r="F7807" s="22" t="s">
        <v>30974</v>
      </c>
      <c r="G7807" s="22" t="s">
        <v>31584</v>
      </c>
      <c r="H7807" s="22" t="s">
        <v>41480</v>
      </c>
      <c r="I7807" s="22" t="s">
        <v>38703</v>
      </c>
      <c r="J7807" s="22" t="s">
        <v>31769</v>
      </c>
      <c r="K7807" s="22"/>
      <c r="L7807" s="22"/>
      <c r="M7807" s="23"/>
      <c r="N7807" s="22"/>
      <c r="O7807" s="23"/>
      <c r="P7807" s="23"/>
      <c r="Q7807" s="23"/>
      <c r="R7807" s="23"/>
      <c r="S7807" s="23"/>
      <c r="T7807" s="28" t="str">
        <f>LOOKUP(1,1/(Table1[[#This Row],[Level_0]:[Level 15]]&gt;0),(Table1[[#This Row],[Level_0]:[Level 15]]))</f>
        <v>L000006171 - [LW -- Sales WE -G]</v>
      </c>
      <c r="U7807" s="24">
        <v>7802</v>
      </c>
    </row>
    <row r="7808" spans="1:21" x14ac:dyDescent="0.25">
      <c r="A7808" s="14" t="s">
        <v>19377</v>
      </c>
      <c r="B7808" s="17" t="s">
        <v>19378</v>
      </c>
      <c r="C7808" s="17" t="s">
        <v>20129</v>
      </c>
      <c r="D7808" s="21" t="s">
        <v>39</v>
      </c>
      <c r="E7808" s="22" t="s">
        <v>29811</v>
      </c>
      <c r="F7808" s="22" t="s">
        <v>30974</v>
      </c>
      <c r="G7808" s="22" t="s">
        <v>31584</v>
      </c>
      <c r="H7808" s="22" t="s">
        <v>41480</v>
      </c>
      <c r="I7808" s="22" t="s">
        <v>38703</v>
      </c>
      <c r="J7808" s="22" t="s">
        <v>31769</v>
      </c>
      <c r="K7808" s="22" t="s">
        <v>31770</v>
      </c>
      <c r="L7808" s="22"/>
      <c r="M7808" s="23"/>
      <c r="N7808" s="22"/>
      <c r="O7808" s="23"/>
      <c r="P7808" s="23"/>
      <c r="Q7808" s="23"/>
      <c r="R7808" s="23"/>
      <c r="S7808" s="23"/>
      <c r="T7808" s="28" t="str">
        <f>LOOKUP(1,1/(Table1[[#This Row],[Level_0]:[Level 15]]&gt;0),(Table1[[#This Row],[Level_0]:[Level 15]]))</f>
        <v>L000006172 - [LW - Sales Other-G]</v>
      </c>
      <c r="U7808" s="24">
        <v>7803</v>
      </c>
    </row>
    <row r="7809" spans="1:21" x14ac:dyDescent="0.25">
      <c r="A7809" s="14" t="s">
        <v>11129</v>
      </c>
      <c r="B7809" s="17" t="s">
        <v>11130</v>
      </c>
      <c r="C7809" s="17" t="s">
        <v>20129</v>
      </c>
      <c r="D7809" s="21" t="s">
        <v>39</v>
      </c>
      <c r="E7809" s="22" t="s">
        <v>29811</v>
      </c>
      <c r="F7809" s="22" t="s">
        <v>30974</v>
      </c>
      <c r="G7809" s="22" t="s">
        <v>31584</v>
      </c>
      <c r="H7809" s="22" t="s">
        <v>41480</v>
      </c>
      <c r="I7809" s="22" t="s">
        <v>38703</v>
      </c>
      <c r="J7809" s="22" t="s">
        <v>31769</v>
      </c>
      <c r="K7809" s="22" t="s">
        <v>31771</v>
      </c>
      <c r="L7809" s="22"/>
      <c r="M7809" s="23"/>
      <c r="N7809" s="22"/>
      <c r="O7809" s="23"/>
      <c r="P7809" s="23"/>
      <c r="Q7809" s="23"/>
      <c r="R7809" s="23"/>
      <c r="S7809" s="23"/>
      <c r="T7809" s="28" t="str">
        <f>LOOKUP(1,1/(Table1[[#This Row],[Level_0]:[Level 15]]&gt;0),(Table1[[#This Row],[Level_0]:[Level 15]]))</f>
        <v>L000006173 - [LW - Sales WE - Attrition-G]</v>
      </c>
      <c r="U7809" s="24">
        <v>7804</v>
      </c>
    </row>
    <row r="7810" spans="1:21" x14ac:dyDescent="0.25">
      <c r="A7810" s="14" t="s">
        <v>12058</v>
      </c>
      <c r="B7810" s="17" t="s">
        <v>12059</v>
      </c>
      <c r="C7810" s="17" t="s">
        <v>20129</v>
      </c>
      <c r="D7810" s="21" t="s">
        <v>39</v>
      </c>
      <c r="E7810" s="22" t="s">
        <v>29811</v>
      </c>
      <c r="F7810" s="22" t="s">
        <v>30974</v>
      </c>
      <c r="G7810" s="22" t="s">
        <v>31584</v>
      </c>
      <c r="H7810" s="22" t="s">
        <v>41480</v>
      </c>
      <c r="I7810" s="22" t="s">
        <v>38703</v>
      </c>
      <c r="J7810" s="22" t="s">
        <v>31769</v>
      </c>
      <c r="K7810" s="22" t="s">
        <v>31772</v>
      </c>
      <c r="L7810" s="22"/>
      <c r="M7810" s="23"/>
      <c r="N7810" s="22"/>
      <c r="O7810" s="23"/>
      <c r="P7810" s="23"/>
      <c r="Q7810" s="23"/>
      <c r="R7810" s="23"/>
      <c r="S7810" s="23"/>
      <c r="T7810" s="28" t="str">
        <f>LOOKUP(1,1/(Table1[[#This Row],[Level_0]:[Level 15]]&gt;0),(Table1[[#This Row],[Level_0]:[Level 15]]))</f>
        <v>L000006174 - [LW - Sales WE - Central -G]</v>
      </c>
      <c r="U7810" s="24">
        <v>7805</v>
      </c>
    </row>
    <row r="7811" spans="1:21" x14ac:dyDescent="0.25">
      <c r="A7811" s="14" t="s">
        <v>6069</v>
      </c>
      <c r="B7811" s="17" t="s">
        <v>6070</v>
      </c>
      <c r="C7811" s="17" t="s">
        <v>12058</v>
      </c>
      <c r="D7811" s="21" t="s">
        <v>39</v>
      </c>
      <c r="E7811" s="22" t="s">
        <v>29811</v>
      </c>
      <c r="F7811" s="22" t="s">
        <v>30974</v>
      </c>
      <c r="G7811" s="22" t="s">
        <v>31584</v>
      </c>
      <c r="H7811" s="22" t="s">
        <v>41480</v>
      </c>
      <c r="I7811" s="22" t="s">
        <v>38703</v>
      </c>
      <c r="J7811" s="22" t="s">
        <v>31769</v>
      </c>
      <c r="K7811" s="22" t="s">
        <v>31772</v>
      </c>
      <c r="L7811" s="22" t="s">
        <v>31773</v>
      </c>
      <c r="M7811" s="23"/>
      <c r="N7811" s="22"/>
      <c r="O7811" s="23"/>
      <c r="P7811" s="23"/>
      <c r="Q7811" s="23"/>
      <c r="R7811" s="23"/>
      <c r="S7811" s="23"/>
      <c r="T7811" s="28" t="str">
        <f>LOOKUP(1,1/(Table1[[#This Row],[Level_0]:[Level 15]]&gt;0),(Table1[[#This Row],[Level_0]:[Level 15]]))</f>
        <v>L000006175 - [LW - AT40MS1301 - Sales Austria-G]</v>
      </c>
      <c r="U7811" s="24">
        <v>7806</v>
      </c>
    </row>
    <row r="7812" spans="1:21" x14ac:dyDescent="0.25">
      <c r="A7812" s="14" t="s">
        <v>1003</v>
      </c>
      <c r="B7812" s="17" t="s">
        <v>1004</v>
      </c>
      <c r="C7812" s="17" t="s">
        <v>12058</v>
      </c>
      <c r="D7812" s="21" t="s">
        <v>39</v>
      </c>
      <c r="E7812" s="22" t="s">
        <v>29811</v>
      </c>
      <c r="F7812" s="22" t="s">
        <v>30974</v>
      </c>
      <c r="G7812" s="22" t="s">
        <v>31584</v>
      </c>
      <c r="H7812" s="22" t="s">
        <v>41480</v>
      </c>
      <c r="I7812" s="22" t="s">
        <v>38703</v>
      </c>
      <c r="J7812" s="22" t="s">
        <v>31769</v>
      </c>
      <c r="K7812" s="22" t="s">
        <v>31772</v>
      </c>
      <c r="L7812" s="22" t="s">
        <v>31774</v>
      </c>
      <c r="M7812" s="23"/>
      <c r="N7812" s="22"/>
      <c r="O7812" s="23"/>
      <c r="P7812" s="23"/>
      <c r="Q7812" s="23"/>
      <c r="R7812" s="23"/>
      <c r="S7812" s="23"/>
      <c r="T7812" s="28" t="str">
        <f>LOOKUP(1,1/(Table1[[#This Row],[Level_0]:[Level 15]]&gt;0),(Table1[[#This Row],[Level_0]:[Level 15]]))</f>
        <v>L000006176 - [LW - CH70MS1301 - Sales Switzerland-G]</v>
      </c>
      <c r="U7812" s="24">
        <v>7807</v>
      </c>
    </row>
    <row r="7813" spans="1:21" x14ac:dyDescent="0.25">
      <c r="A7813" s="14" t="s">
        <v>6071</v>
      </c>
      <c r="B7813" s="17" t="s">
        <v>6072</v>
      </c>
      <c r="C7813" s="17" t="s">
        <v>12058</v>
      </c>
      <c r="D7813" s="21" t="s">
        <v>39</v>
      </c>
      <c r="E7813" s="22" t="s">
        <v>29811</v>
      </c>
      <c r="F7813" s="22" t="s">
        <v>30974</v>
      </c>
      <c r="G7813" s="22" t="s">
        <v>31584</v>
      </c>
      <c r="H7813" s="22" t="s">
        <v>41480</v>
      </c>
      <c r="I7813" s="22" t="s">
        <v>38703</v>
      </c>
      <c r="J7813" s="22" t="s">
        <v>31769</v>
      </c>
      <c r="K7813" s="22" t="s">
        <v>31772</v>
      </c>
      <c r="L7813" s="22" t="s">
        <v>31775</v>
      </c>
      <c r="M7813" s="23"/>
      <c r="N7813" s="22"/>
      <c r="O7813" s="23"/>
      <c r="P7813" s="23"/>
      <c r="Q7813" s="23"/>
      <c r="R7813" s="23"/>
      <c r="S7813" s="23"/>
      <c r="T7813" s="28" t="str">
        <f>LOOKUP(1,1/(Table1[[#This Row],[Level_0]:[Level 15]]&gt;0),(Table1[[#This Row],[Level_0]:[Level 15]]))</f>
        <v>L000006177 - [LW - DE40MS1301 - Sales Germany-G]</v>
      </c>
      <c r="U7813" s="24">
        <v>7808</v>
      </c>
    </row>
    <row r="7814" spans="1:21" x14ac:dyDescent="0.25">
      <c r="A7814" s="14" t="s">
        <v>5235</v>
      </c>
      <c r="B7814" s="17" t="s">
        <v>5236</v>
      </c>
      <c r="C7814" s="17" t="s">
        <v>20129</v>
      </c>
      <c r="D7814" s="21" t="s">
        <v>39</v>
      </c>
      <c r="E7814" s="22" t="s">
        <v>29811</v>
      </c>
      <c r="F7814" s="22" t="s">
        <v>30974</v>
      </c>
      <c r="G7814" s="22" t="s">
        <v>31584</v>
      </c>
      <c r="H7814" s="22" t="s">
        <v>41480</v>
      </c>
      <c r="I7814" s="22" t="s">
        <v>38703</v>
      </c>
      <c r="J7814" s="22" t="s">
        <v>31769</v>
      </c>
      <c r="K7814" s="22" t="s">
        <v>31776</v>
      </c>
      <c r="L7814" s="22"/>
      <c r="M7814" s="23"/>
      <c r="N7814" s="22"/>
      <c r="O7814" s="23"/>
      <c r="P7814" s="23"/>
      <c r="Q7814" s="23"/>
      <c r="R7814" s="23"/>
      <c r="S7814" s="23"/>
      <c r="T7814" s="28" t="str">
        <f>LOOKUP(1,1/(Table1[[#This Row],[Level_0]:[Level 15]]&gt;0),(Table1[[#This Row],[Level_0]:[Level 15]]))</f>
        <v>L000006178 - [LW - Sales WE - Field Marketing -G]</v>
      </c>
      <c r="U7814" s="24">
        <v>7809</v>
      </c>
    </row>
    <row r="7815" spans="1:21" x14ac:dyDescent="0.25">
      <c r="A7815" s="14" t="s">
        <v>4397</v>
      </c>
      <c r="B7815" s="17" t="s">
        <v>4398</v>
      </c>
      <c r="C7815" s="17" t="s">
        <v>5235</v>
      </c>
      <c r="D7815" s="21" t="s">
        <v>39</v>
      </c>
      <c r="E7815" s="22" t="s">
        <v>29811</v>
      </c>
      <c r="F7815" s="22" t="s">
        <v>30974</v>
      </c>
      <c r="G7815" s="22" t="s">
        <v>31584</v>
      </c>
      <c r="H7815" s="22" t="s">
        <v>41480</v>
      </c>
      <c r="I7815" s="22" t="s">
        <v>38703</v>
      </c>
      <c r="J7815" s="22" t="s">
        <v>31769</v>
      </c>
      <c r="K7815" s="22" t="s">
        <v>31776</v>
      </c>
      <c r="L7815" s="22" t="s">
        <v>31777</v>
      </c>
      <c r="M7815" s="23"/>
      <c r="N7815" s="22"/>
      <c r="O7815" s="23"/>
      <c r="P7815" s="23"/>
      <c r="Q7815" s="23"/>
      <c r="R7815" s="23"/>
      <c r="S7815" s="23"/>
      <c r="T7815" s="28" t="str">
        <f>LOOKUP(1,1/(Table1[[#This Row],[Level_0]:[Level 15]]&gt;0),(Table1[[#This Row],[Level_0]:[Level 15]]))</f>
        <v>L000006158 - [LW - FR5018 - Field Mktg Clinical-G]</v>
      </c>
      <c r="U7815" s="24">
        <v>7810</v>
      </c>
    </row>
    <row r="7816" spans="1:21" x14ac:dyDescent="0.25">
      <c r="A7816" s="14" t="s">
        <v>4399</v>
      </c>
      <c r="B7816" s="17" t="s">
        <v>4400</v>
      </c>
      <c r="C7816" s="17" t="s">
        <v>5235</v>
      </c>
      <c r="D7816" s="21" t="s">
        <v>39</v>
      </c>
      <c r="E7816" s="22" t="s">
        <v>29811</v>
      </c>
      <c r="F7816" s="22" t="s">
        <v>30974</v>
      </c>
      <c r="G7816" s="22" t="s">
        <v>31584</v>
      </c>
      <c r="H7816" s="22" t="s">
        <v>41480</v>
      </c>
      <c r="I7816" s="22" t="s">
        <v>38703</v>
      </c>
      <c r="J7816" s="22" t="s">
        <v>31769</v>
      </c>
      <c r="K7816" s="22" t="s">
        <v>31776</v>
      </c>
      <c r="L7816" s="22" t="s">
        <v>31778</v>
      </c>
      <c r="M7816" s="23"/>
      <c r="N7816" s="22"/>
      <c r="O7816" s="23"/>
      <c r="P7816" s="23"/>
      <c r="Q7816" s="23"/>
      <c r="R7816" s="23"/>
      <c r="S7816" s="23"/>
      <c r="T7816" s="28" t="str">
        <f>LOOKUP(1,1/(Table1[[#This Row],[Level_0]:[Level 15]]&gt;0),(Table1[[#This Row],[Level_0]:[Level 15]]))</f>
        <v>L000006179 - [LW - DE40MS1314 - Field Marketing-G]</v>
      </c>
      <c r="U7816" s="24">
        <v>7811</v>
      </c>
    </row>
    <row r="7817" spans="1:21" x14ac:dyDescent="0.25">
      <c r="A7817" s="14" t="s">
        <v>4401</v>
      </c>
      <c r="B7817" s="17" t="s">
        <v>4402</v>
      </c>
      <c r="C7817" s="17" t="s">
        <v>5235</v>
      </c>
      <c r="D7817" s="21" t="s">
        <v>39</v>
      </c>
      <c r="E7817" s="22" t="s">
        <v>29811</v>
      </c>
      <c r="F7817" s="22" t="s">
        <v>30974</v>
      </c>
      <c r="G7817" s="22" t="s">
        <v>31584</v>
      </c>
      <c r="H7817" s="22" t="s">
        <v>41480</v>
      </c>
      <c r="I7817" s="22" t="s">
        <v>38703</v>
      </c>
      <c r="J7817" s="22" t="s">
        <v>31769</v>
      </c>
      <c r="K7817" s="22" t="s">
        <v>31776</v>
      </c>
      <c r="L7817" s="22" t="s">
        <v>31779</v>
      </c>
      <c r="M7817" s="23"/>
      <c r="N7817" s="22"/>
      <c r="O7817" s="23"/>
      <c r="P7817" s="23"/>
      <c r="Q7817" s="23"/>
      <c r="R7817" s="23"/>
      <c r="S7817" s="23"/>
      <c r="T7817" s="28" t="str">
        <f>LOOKUP(1,1/(Table1[[#This Row],[Level_0]:[Level 15]]&gt;0),(Table1[[#This Row],[Level_0]:[Level 15]]))</f>
        <v>L000006180 - [LW - 1756CS5904 - Field Marketing-G]</v>
      </c>
      <c r="U7817" s="24">
        <v>7812</v>
      </c>
    </row>
    <row r="7818" spans="1:21" x14ac:dyDescent="0.25">
      <c r="A7818" s="14" t="s">
        <v>9620</v>
      </c>
      <c r="B7818" s="17" t="s">
        <v>9621</v>
      </c>
      <c r="C7818" s="17" t="s">
        <v>20129</v>
      </c>
      <c r="D7818" s="21" t="s">
        <v>39</v>
      </c>
      <c r="E7818" s="22" t="s">
        <v>29811</v>
      </c>
      <c r="F7818" s="22" t="s">
        <v>30974</v>
      </c>
      <c r="G7818" s="22" t="s">
        <v>31584</v>
      </c>
      <c r="H7818" s="22" t="s">
        <v>41480</v>
      </c>
      <c r="I7818" s="22" t="s">
        <v>38703</v>
      </c>
      <c r="J7818" s="22" t="s">
        <v>31769</v>
      </c>
      <c r="K7818" s="22" t="s">
        <v>31780</v>
      </c>
      <c r="L7818" s="22"/>
      <c r="M7818" s="23"/>
      <c r="N7818" s="22"/>
      <c r="O7818" s="23"/>
      <c r="P7818" s="23"/>
      <c r="Q7818" s="23"/>
      <c r="R7818" s="23"/>
      <c r="S7818" s="23"/>
      <c r="T7818" s="28" t="str">
        <f>LOOKUP(1,1/(Table1[[#This Row],[Level_0]:[Level 15]]&gt;0),(Table1[[#This Row],[Level_0]:[Level 15]]))</f>
        <v>L000006181 - [LW - Sales WE - Management -G]</v>
      </c>
      <c r="U7818" s="24">
        <v>7813</v>
      </c>
    </row>
    <row r="7819" spans="1:21" x14ac:dyDescent="0.25">
      <c r="A7819" s="14" t="s">
        <v>7881</v>
      </c>
      <c r="B7819" s="17" t="s">
        <v>7882</v>
      </c>
      <c r="C7819" s="17" t="s">
        <v>9620</v>
      </c>
      <c r="D7819" s="21" t="s">
        <v>39</v>
      </c>
      <c r="E7819" s="22" t="s">
        <v>29811</v>
      </c>
      <c r="F7819" s="22" t="s">
        <v>30974</v>
      </c>
      <c r="G7819" s="22" t="s">
        <v>31584</v>
      </c>
      <c r="H7819" s="22" t="s">
        <v>41480</v>
      </c>
      <c r="I7819" s="22" t="s">
        <v>38703</v>
      </c>
      <c r="J7819" s="22" t="s">
        <v>31769</v>
      </c>
      <c r="K7819" s="22" t="s">
        <v>31780</v>
      </c>
      <c r="L7819" s="22" t="s">
        <v>31781</v>
      </c>
      <c r="M7819" s="23"/>
      <c r="N7819" s="22"/>
      <c r="O7819" s="23"/>
      <c r="P7819" s="23"/>
      <c r="Q7819" s="23"/>
      <c r="R7819" s="23"/>
      <c r="S7819" s="23"/>
      <c r="T7819" s="28" t="str">
        <f>LOOKUP(1,1/(Table1[[#This Row],[Level_0]:[Level 15]]&gt;0),(Table1[[#This Row],[Level_0]:[Level 15]]))</f>
        <v>L000006182 - [LW - 51671 - Sales Management-G]</v>
      </c>
      <c r="U7819" s="24">
        <v>7814</v>
      </c>
    </row>
    <row r="7820" spans="1:21" x14ac:dyDescent="0.25">
      <c r="A7820" s="14" t="s">
        <v>14138</v>
      </c>
      <c r="B7820" s="17" t="s">
        <v>14139</v>
      </c>
      <c r="C7820" s="17" t="s">
        <v>20129</v>
      </c>
      <c r="D7820" s="21" t="s">
        <v>39</v>
      </c>
      <c r="E7820" s="22" t="s">
        <v>29811</v>
      </c>
      <c r="F7820" s="22" t="s">
        <v>30974</v>
      </c>
      <c r="G7820" s="22" t="s">
        <v>31584</v>
      </c>
      <c r="H7820" s="22" t="s">
        <v>41480</v>
      </c>
      <c r="I7820" s="22" t="s">
        <v>38703</v>
      </c>
      <c r="J7820" s="22" t="s">
        <v>31769</v>
      </c>
      <c r="K7820" s="22" t="s">
        <v>31782</v>
      </c>
      <c r="L7820" s="22"/>
      <c r="M7820" s="23"/>
      <c r="N7820" s="22"/>
      <c r="O7820" s="23"/>
      <c r="P7820" s="23"/>
      <c r="Q7820" s="23"/>
      <c r="R7820" s="23"/>
      <c r="S7820" s="23"/>
      <c r="T7820" s="28" t="str">
        <f>LOOKUP(1,1/(Table1[[#This Row],[Level_0]:[Level 15]]&gt;0),(Table1[[#This Row],[Level_0]:[Level 15]]))</f>
        <v>L000006183 - [LW - Sales WE - North -G]</v>
      </c>
      <c r="U7820" s="24">
        <v>7815</v>
      </c>
    </row>
    <row r="7821" spans="1:21" x14ac:dyDescent="0.25">
      <c r="A7821" s="14" t="s">
        <v>10399</v>
      </c>
      <c r="B7821" s="17" t="s">
        <v>10400</v>
      </c>
      <c r="C7821" s="17" t="s">
        <v>14138</v>
      </c>
      <c r="D7821" s="21" t="s">
        <v>39</v>
      </c>
      <c r="E7821" s="22" t="s">
        <v>29811</v>
      </c>
      <c r="F7821" s="22" t="s">
        <v>30974</v>
      </c>
      <c r="G7821" s="22" t="s">
        <v>31584</v>
      </c>
      <c r="H7821" s="22" t="s">
        <v>41480</v>
      </c>
      <c r="I7821" s="22" t="s">
        <v>38703</v>
      </c>
      <c r="J7821" s="22" t="s">
        <v>31769</v>
      </c>
      <c r="K7821" s="22" t="s">
        <v>31782</v>
      </c>
      <c r="L7821" s="22" t="s">
        <v>31783</v>
      </c>
      <c r="M7821" s="23"/>
      <c r="N7821" s="22"/>
      <c r="O7821" s="23"/>
      <c r="P7821" s="23"/>
      <c r="Q7821" s="23"/>
      <c r="R7821" s="23"/>
      <c r="S7821" s="23"/>
      <c r="T7821" s="28" t="str">
        <f>LOOKUP(1,1/(Table1[[#This Row],[Level_0]:[Level 15]]&gt;0),(Table1[[#This Row],[Level_0]:[Level 15]]))</f>
        <v>L000006184 - [LW - 52935 - Sales Ireland-G]</v>
      </c>
      <c r="U7821" s="24">
        <v>7816</v>
      </c>
    </row>
    <row r="7822" spans="1:21" x14ac:dyDescent="0.25">
      <c r="A7822" s="14" t="s">
        <v>6073</v>
      </c>
      <c r="B7822" s="17" t="s">
        <v>6074</v>
      </c>
      <c r="C7822" s="17" t="s">
        <v>14138</v>
      </c>
      <c r="D7822" s="21" t="s">
        <v>39</v>
      </c>
      <c r="E7822" s="22" t="s">
        <v>29811</v>
      </c>
      <c r="F7822" s="22" t="s">
        <v>30974</v>
      </c>
      <c r="G7822" s="22" t="s">
        <v>31584</v>
      </c>
      <c r="H7822" s="22" t="s">
        <v>41480</v>
      </c>
      <c r="I7822" s="22" t="s">
        <v>38703</v>
      </c>
      <c r="J7822" s="22" t="s">
        <v>31769</v>
      </c>
      <c r="K7822" s="22" t="s">
        <v>31782</v>
      </c>
      <c r="L7822" s="22" t="s">
        <v>31784</v>
      </c>
      <c r="M7822" s="23"/>
      <c r="N7822" s="22"/>
      <c r="O7822" s="23"/>
      <c r="P7822" s="23"/>
      <c r="Q7822" s="23"/>
      <c r="R7822" s="23"/>
      <c r="S7822" s="23"/>
      <c r="T7822" s="28" t="str">
        <f>LOOKUP(1,1/(Table1[[#This Row],[Level_0]:[Level 15]]&gt;0),(Table1[[#This Row],[Level_0]:[Level 15]]))</f>
        <v>L000006185 - [LW - 2012C01301 - Sales Denmark-G]</v>
      </c>
      <c r="U7822" s="24">
        <v>7817</v>
      </c>
    </row>
    <row r="7823" spans="1:21" x14ac:dyDescent="0.25">
      <c r="A7823" s="14" t="s">
        <v>6075</v>
      </c>
      <c r="B7823" s="17" t="s">
        <v>6076</v>
      </c>
      <c r="C7823" s="17" t="s">
        <v>14138</v>
      </c>
      <c r="D7823" s="21" t="s">
        <v>39</v>
      </c>
      <c r="E7823" s="22" t="s">
        <v>29811</v>
      </c>
      <c r="F7823" s="22" t="s">
        <v>30974</v>
      </c>
      <c r="G7823" s="22" t="s">
        <v>31584</v>
      </c>
      <c r="H7823" s="22" t="s">
        <v>41480</v>
      </c>
      <c r="I7823" s="22" t="s">
        <v>38703</v>
      </c>
      <c r="J7823" s="22" t="s">
        <v>31769</v>
      </c>
      <c r="K7823" s="22" t="s">
        <v>31782</v>
      </c>
      <c r="L7823" s="22" t="s">
        <v>31785</v>
      </c>
      <c r="M7823" s="23"/>
      <c r="N7823" s="22"/>
      <c r="O7823" s="23"/>
      <c r="P7823" s="23"/>
      <c r="Q7823" s="23"/>
      <c r="R7823" s="23"/>
      <c r="S7823" s="23"/>
      <c r="T7823" s="28" t="str">
        <f>LOOKUP(1,1/(Table1[[#This Row],[Level_0]:[Level 15]]&gt;0),(Table1[[#This Row],[Level_0]:[Level 15]]))</f>
        <v>L000006186 - [LW - 2013C01301 - Sales Finland-G]</v>
      </c>
      <c r="U7823" s="24">
        <v>7818</v>
      </c>
    </row>
    <row r="7824" spans="1:21" x14ac:dyDescent="0.25">
      <c r="A7824" s="14" t="s">
        <v>6988</v>
      </c>
      <c r="B7824" s="17" t="s">
        <v>6989</v>
      </c>
      <c r="C7824" s="17" t="s">
        <v>14138</v>
      </c>
      <c r="D7824" s="21" t="s">
        <v>39</v>
      </c>
      <c r="E7824" s="22" t="s">
        <v>29811</v>
      </c>
      <c r="F7824" s="22" t="s">
        <v>30974</v>
      </c>
      <c r="G7824" s="22" t="s">
        <v>31584</v>
      </c>
      <c r="H7824" s="22" t="s">
        <v>41480</v>
      </c>
      <c r="I7824" s="22" t="s">
        <v>38703</v>
      </c>
      <c r="J7824" s="22" t="s">
        <v>31769</v>
      </c>
      <c r="K7824" s="22" t="s">
        <v>31782</v>
      </c>
      <c r="L7824" s="22" t="s">
        <v>31786</v>
      </c>
      <c r="M7824" s="23"/>
      <c r="N7824" s="22"/>
      <c r="O7824" s="23"/>
      <c r="P7824" s="23"/>
      <c r="Q7824" s="23"/>
      <c r="R7824" s="23"/>
      <c r="S7824" s="23"/>
      <c r="T7824" s="28" t="str">
        <f>LOOKUP(1,1/(Table1[[#This Row],[Level_0]:[Level 15]]&gt;0),(Table1[[#This Row],[Level_0]:[Level 15]]))</f>
        <v>L000006187 - [LW - 2053C01301 - Sales Norway-G]</v>
      </c>
      <c r="U7824" s="24">
        <v>7819</v>
      </c>
    </row>
    <row r="7825" spans="1:21" x14ac:dyDescent="0.25">
      <c r="A7825" s="14" t="s">
        <v>6990</v>
      </c>
      <c r="B7825" s="17" t="s">
        <v>6991</v>
      </c>
      <c r="C7825" s="17" t="s">
        <v>14138</v>
      </c>
      <c r="D7825" s="21" t="s">
        <v>39</v>
      </c>
      <c r="E7825" s="22" t="s">
        <v>29811</v>
      </c>
      <c r="F7825" s="22" t="s">
        <v>30974</v>
      </c>
      <c r="G7825" s="22" t="s">
        <v>31584</v>
      </c>
      <c r="H7825" s="22" t="s">
        <v>41480</v>
      </c>
      <c r="I7825" s="22" t="s">
        <v>38703</v>
      </c>
      <c r="J7825" s="22" t="s">
        <v>31769</v>
      </c>
      <c r="K7825" s="22" t="s">
        <v>31782</v>
      </c>
      <c r="L7825" s="22" t="s">
        <v>31787</v>
      </c>
      <c r="M7825" s="23"/>
      <c r="N7825" s="22"/>
      <c r="O7825" s="23"/>
      <c r="P7825" s="23"/>
      <c r="Q7825" s="23"/>
      <c r="R7825" s="23"/>
      <c r="S7825" s="23"/>
      <c r="T7825" s="28" t="str">
        <f>LOOKUP(1,1/(Table1[[#This Row],[Level_0]:[Level 15]]&gt;0),(Table1[[#This Row],[Level_0]:[Level 15]]))</f>
        <v>L000006188 - [LW - SE40MS1301 - Sales Sweden-G]</v>
      </c>
      <c r="U7825" s="24">
        <v>7820</v>
      </c>
    </row>
    <row r="7826" spans="1:21" x14ac:dyDescent="0.25">
      <c r="A7826" s="14" t="s">
        <v>10401</v>
      </c>
      <c r="B7826" s="17" t="s">
        <v>10402</v>
      </c>
      <c r="C7826" s="17" t="s">
        <v>14138</v>
      </c>
      <c r="D7826" s="21" t="s">
        <v>39</v>
      </c>
      <c r="E7826" s="22" t="s">
        <v>29811</v>
      </c>
      <c r="F7826" s="22" t="s">
        <v>30974</v>
      </c>
      <c r="G7826" s="22" t="s">
        <v>31584</v>
      </c>
      <c r="H7826" s="22" t="s">
        <v>41480</v>
      </c>
      <c r="I7826" s="22" t="s">
        <v>38703</v>
      </c>
      <c r="J7826" s="22" t="s">
        <v>31769</v>
      </c>
      <c r="K7826" s="22" t="s">
        <v>31782</v>
      </c>
      <c r="L7826" s="22" t="s">
        <v>31788</v>
      </c>
      <c r="M7826" s="23"/>
      <c r="N7826" s="22"/>
      <c r="O7826" s="23"/>
      <c r="P7826" s="23"/>
      <c r="Q7826" s="23"/>
      <c r="R7826" s="23"/>
      <c r="S7826" s="23"/>
      <c r="T7826" s="28" t="str">
        <f>LOOKUP(1,1/(Table1[[#This Row],[Level_0]:[Level 15]]&gt;0),(Table1[[#This Row],[Level_0]:[Level 15]]))</f>
        <v>L000006189 - [LW - 1756CS5773 - Sales UK-G]</v>
      </c>
      <c r="U7826" s="24">
        <v>7821</v>
      </c>
    </row>
    <row r="7827" spans="1:21" x14ac:dyDescent="0.25">
      <c r="A7827" s="14" t="s">
        <v>468</v>
      </c>
      <c r="B7827" s="17" t="s">
        <v>469</v>
      </c>
      <c r="C7827" s="17" t="s">
        <v>20129</v>
      </c>
      <c r="D7827" s="21" t="s">
        <v>39</v>
      </c>
      <c r="E7827" s="22" t="s">
        <v>29811</v>
      </c>
      <c r="F7827" s="22" t="s">
        <v>30974</v>
      </c>
      <c r="G7827" s="22" t="s">
        <v>31584</v>
      </c>
      <c r="H7827" s="22" t="s">
        <v>41480</v>
      </c>
      <c r="I7827" s="22" t="s">
        <v>38703</v>
      </c>
      <c r="J7827" s="22" t="s">
        <v>31769</v>
      </c>
      <c r="K7827" s="22" t="s">
        <v>31789</v>
      </c>
      <c r="L7827" s="22"/>
      <c r="M7827" s="23"/>
      <c r="N7827" s="22"/>
      <c r="O7827" s="23"/>
      <c r="P7827" s="23"/>
      <c r="Q7827" s="23"/>
      <c r="R7827" s="23"/>
      <c r="S7827" s="23"/>
      <c r="T7827" s="28" t="str">
        <f>LOOKUP(1,1/(Table1[[#This Row],[Level_0]:[Level 15]]&gt;0),(Table1[[#This Row],[Level_0]:[Level 15]]))</f>
        <v>L000006190 - [LW - Sales WE -Strategic Partnership -G]</v>
      </c>
      <c r="U7827" s="24">
        <v>7822</v>
      </c>
    </row>
    <row r="7828" spans="1:21" x14ac:dyDescent="0.25">
      <c r="A7828" s="14" t="s">
        <v>1005</v>
      </c>
      <c r="B7828" s="17" t="s">
        <v>1006</v>
      </c>
      <c r="C7828" s="17" t="s">
        <v>468</v>
      </c>
      <c r="D7828" s="21" t="s">
        <v>39</v>
      </c>
      <c r="E7828" s="22" t="s">
        <v>29811</v>
      </c>
      <c r="F7828" s="22" t="s">
        <v>30974</v>
      </c>
      <c r="G7828" s="22" t="s">
        <v>31584</v>
      </c>
      <c r="H7828" s="22" t="s">
        <v>41480</v>
      </c>
      <c r="I7828" s="22" t="s">
        <v>38703</v>
      </c>
      <c r="J7828" s="22" t="s">
        <v>31769</v>
      </c>
      <c r="K7828" s="22" t="s">
        <v>31789</v>
      </c>
      <c r="L7828" s="22" t="s">
        <v>31790</v>
      </c>
      <c r="M7828" s="23"/>
      <c r="N7828" s="22"/>
      <c r="O7828" s="23"/>
      <c r="P7828" s="23"/>
      <c r="Q7828" s="23"/>
      <c r="R7828" s="23"/>
      <c r="S7828" s="23"/>
      <c r="T7828" s="28" t="str">
        <f>LOOKUP(1,1/(Table1[[#This Row],[Level_0]:[Level 15]]&gt;0),(Table1[[#This Row],[Level_0]:[Level 15]]))</f>
        <v>L000006191 - [LW - SE40MS1314 Strategic Partnersh-G]</v>
      </c>
      <c r="U7828" s="24">
        <v>7823</v>
      </c>
    </row>
    <row r="7829" spans="1:21" x14ac:dyDescent="0.25">
      <c r="A7829" s="14" t="s">
        <v>2973</v>
      </c>
      <c r="B7829" s="17" t="s">
        <v>2974</v>
      </c>
      <c r="C7829" s="17" t="s">
        <v>468</v>
      </c>
      <c r="D7829" s="21" t="s">
        <v>39</v>
      </c>
      <c r="E7829" s="22" t="s">
        <v>29811</v>
      </c>
      <c r="F7829" s="22" t="s">
        <v>30974</v>
      </c>
      <c r="G7829" s="22" t="s">
        <v>31584</v>
      </c>
      <c r="H7829" s="22" t="s">
        <v>41480</v>
      </c>
      <c r="I7829" s="22" t="s">
        <v>38703</v>
      </c>
      <c r="J7829" s="22" t="s">
        <v>31769</v>
      </c>
      <c r="K7829" s="22" t="s">
        <v>31789</v>
      </c>
      <c r="L7829" s="22" t="s">
        <v>31791</v>
      </c>
      <c r="M7829" s="23"/>
      <c r="N7829" s="22"/>
      <c r="O7829" s="23"/>
      <c r="P7829" s="23"/>
      <c r="Q7829" s="23"/>
      <c r="R7829" s="23"/>
      <c r="S7829" s="23"/>
      <c r="T7829" s="28" t="str">
        <f>LOOKUP(1,1/(Table1[[#This Row],[Level_0]:[Level 15]]&gt;0),(Table1[[#This Row],[Level_0]:[Level 15]]))</f>
        <v>L000012749 - [LW - 1756CS1314 Strategic Partnersh-G]</v>
      </c>
      <c r="U7829" s="24">
        <v>7824</v>
      </c>
    </row>
    <row r="7830" spans="1:21" x14ac:dyDescent="0.25">
      <c r="A7830" s="14" t="s">
        <v>14140</v>
      </c>
      <c r="B7830" s="17" t="s">
        <v>14141</v>
      </c>
      <c r="C7830" s="17" t="s">
        <v>20129</v>
      </c>
      <c r="D7830" s="21" t="s">
        <v>39</v>
      </c>
      <c r="E7830" s="22" t="s">
        <v>29811</v>
      </c>
      <c r="F7830" s="22" t="s">
        <v>30974</v>
      </c>
      <c r="G7830" s="22" t="s">
        <v>31584</v>
      </c>
      <c r="H7830" s="22" t="s">
        <v>41480</v>
      </c>
      <c r="I7830" s="22" t="s">
        <v>38703</v>
      </c>
      <c r="J7830" s="22" t="s">
        <v>31769</v>
      </c>
      <c r="K7830" s="22" t="s">
        <v>31792</v>
      </c>
      <c r="L7830" s="22"/>
      <c r="M7830" s="23"/>
      <c r="N7830" s="22"/>
      <c r="O7830" s="23"/>
      <c r="P7830" s="23"/>
      <c r="Q7830" s="23"/>
      <c r="R7830" s="23"/>
      <c r="S7830" s="23"/>
      <c r="T7830" s="28" t="str">
        <f>LOOKUP(1,1/(Table1[[#This Row],[Level_0]:[Level 15]]&gt;0),(Table1[[#This Row],[Level_0]:[Level 15]]))</f>
        <v>L000006192 - [LW - Sales WE - South -G]</v>
      </c>
      <c r="U7830" s="24">
        <v>7825</v>
      </c>
    </row>
    <row r="7831" spans="1:21" x14ac:dyDescent="0.25">
      <c r="A7831" s="14" t="s">
        <v>1007</v>
      </c>
      <c r="B7831" s="17" t="s">
        <v>1008</v>
      </c>
      <c r="C7831" s="17" t="s">
        <v>14140</v>
      </c>
      <c r="D7831" s="21" t="s">
        <v>39</v>
      </c>
      <c r="E7831" s="22" t="s">
        <v>29811</v>
      </c>
      <c r="F7831" s="22" t="s">
        <v>30974</v>
      </c>
      <c r="G7831" s="22" t="s">
        <v>31584</v>
      </c>
      <c r="H7831" s="22" t="s">
        <v>41480</v>
      </c>
      <c r="I7831" s="22" t="s">
        <v>38703</v>
      </c>
      <c r="J7831" s="22" t="s">
        <v>31769</v>
      </c>
      <c r="K7831" s="22" t="s">
        <v>31792</v>
      </c>
      <c r="L7831" s="22" t="s">
        <v>31793</v>
      </c>
      <c r="M7831" s="23"/>
      <c r="N7831" s="22"/>
      <c r="O7831" s="23"/>
      <c r="P7831" s="23"/>
      <c r="Q7831" s="23"/>
      <c r="R7831" s="23"/>
      <c r="S7831" s="23"/>
      <c r="T7831" s="28" t="str">
        <f>LOOKUP(1,1/(Table1[[#This Row],[Level_0]:[Level 15]]&gt;0),(Table1[[#This Row],[Level_0]:[Level 15]]))</f>
        <v>L000006193 - [LW - 3200000080 Agents Commis Italy-G]</v>
      </c>
      <c r="U7831" s="24">
        <v>7826</v>
      </c>
    </row>
    <row r="7832" spans="1:21" x14ac:dyDescent="0.25">
      <c r="A7832" s="14" t="s">
        <v>7883</v>
      </c>
      <c r="B7832" s="17" t="s">
        <v>7884</v>
      </c>
      <c r="C7832" s="17" t="s">
        <v>14140</v>
      </c>
      <c r="D7832" s="21" t="s">
        <v>39</v>
      </c>
      <c r="E7832" s="22" t="s">
        <v>29811</v>
      </c>
      <c r="F7832" s="22" t="s">
        <v>30974</v>
      </c>
      <c r="G7832" s="22" t="s">
        <v>31584</v>
      </c>
      <c r="H7832" s="22" t="s">
        <v>41480</v>
      </c>
      <c r="I7832" s="22" t="s">
        <v>38703</v>
      </c>
      <c r="J7832" s="22" t="s">
        <v>31769</v>
      </c>
      <c r="K7832" s="22" t="s">
        <v>31792</v>
      </c>
      <c r="L7832" s="22" t="s">
        <v>31794</v>
      </c>
      <c r="M7832" s="23"/>
      <c r="N7832" s="22"/>
      <c r="O7832" s="23"/>
      <c r="P7832" s="23"/>
      <c r="Q7832" s="23"/>
      <c r="R7832" s="23"/>
      <c r="S7832" s="23"/>
      <c r="T7832" s="28" t="str">
        <f>LOOKUP(1,1/(Table1[[#This Row],[Level_0]:[Level 15]]&gt;0),(Table1[[#This Row],[Level_0]:[Level 15]]))</f>
        <v>L000006194 - [LW - 2034C01301 - Sales Spain-G]</v>
      </c>
      <c r="U7832" s="24">
        <v>7827</v>
      </c>
    </row>
    <row r="7833" spans="1:21" x14ac:dyDescent="0.25">
      <c r="A7833" s="14" t="s">
        <v>7885</v>
      </c>
      <c r="B7833" s="17" t="s">
        <v>7886</v>
      </c>
      <c r="C7833" s="17" t="s">
        <v>14140</v>
      </c>
      <c r="D7833" s="21" t="s">
        <v>39</v>
      </c>
      <c r="E7833" s="22" t="s">
        <v>29811</v>
      </c>
      <c r="F7833" s="22" t="s">
        <v>30974</v>
      </c>
      <c r="G7833" s="22" t="s">
        <v>31584</v>
      </c>
      <c r="H7833" s="22" t="s">
        <v>41480</v>
      </c>
      <c r="I7833" s="22" t="s">
        <v>38703</v>
      </c>
      <c r="J7833" s="22" t="s">
        <v>31769</v>
      </c>
      <c r="K7833" s="22" t="s">
        <v>31792</v>
      </c>
      <c r="L7833" s="22" t="s">
        <v>31795</v>
      </c>
      <c r="M7833" s="23"/>
      <c r="N7833" s="22"/>
      <c r="O7833" s="23"/>
      <c r="P7833" s="23"/>
      <c r="Q7833" s="23"/>
      <c r="R7833" s="23"/>
      <c r="S7833" s="23"/>
      <c r="T7833" s="28" t="str">
        <f>LOOKUP(1,1/(Table1[[#This Row],[Level_0]:[Level 15]]&gt;0),(Table1[[#This Row],[Level_0]:[Level 15]]))</f>
        <v>L000006195 - [LW - 2025C01301 - Sales Italy-G]</v>
      </c>
      <c r="U7833" s="24">
        <v>7828</v>
      </c>
    </row>
    <row r="7834" spans="1:21" x14ac:dyDescent="0.25">
      <c r="A7834" s="14" t="s">
        <v>5237</v>
      </c>
      <c r="B7834" s="17" t="s">
        <v>5238</v>
      </c>
      <c r="C7834" s="17" t="s">
        <v>14140</v>
      </c>
      <c r="D7834" s="21" t="s">
        <v>39</v>
      </c>
      <c r="E7834" s="22" t="s">
        <v>29811</v>
      </c>
      <c r="F7834" s="22" t="s">
        <v>30974</v>
      </c>
      <c r="G7834" s="22" t="s">
        <v>31584</v>
      </c>
      <c r="H7834" s="22" t="s">
        <v>41480</v>
      </c>
      <c r="I7834" s="22" t="s">
        <v>38703</v>
      </c>
      <c r="J7834" s="22" t="s">
        <v>31769</v>
      </c>
      <c r="K7834" s="22" t="s">
        <v>31792</v>
      </c>
      <c r="L7834" s="22" t="s">
        <v>31796</v>
      </c>
      <c r="M7834" s="23"/>
      <c r="N7834" s="22"/>
      <c r="O7834" s="23"/>
      <c r="P7834" s="23"/>
      <c r="Q7834" s="23"/>
      <c r="R7834" s="23"/>
      <c r="S7834" s="23"/>
      <c r="T7834" s="28" t="str">
        <f>LOOKUP(1,1/(Table1[[#This Row],[Level_0]:[Level 15]]&gt;0),(Table1[[#This Row],[Level_0]:[Level 15]]))</f>
        <v>L000006196 - [LW - 2032C01301 - Sales Portugal-G]</v>
      </c>
      <c r="U7834" s="24">
        <v>7829</v>
      </c>
    </row>
    <row r="7835" spans="1:21" x14ac:dyDescent="0.25">
      <c r="A7835" s="14" t="s">
        <v>10403</v>
      </c>
      <c r="B7835" s="17" t="s">
        <v>10404</v>
      </c>
      <c r="C7835" s="17" t="s">
        <v>20129</v>
      </c>
      <c r="D7835" s="21" t="s">
        <v>39</v>
      </c>
      <c r="E7835" s="22" t="s">
        <v>29811</v>
      </c>
      <c r="F7835" s="22" t="s">
        <v>30974</v>
      </c>
      <c r="G7835" s="22" t="s">
        <v>31584</v>
      </c>
      <c r="H7835" s="22" t="s">
        <v>41480</v>
      </c>
      <c r="I7835" s="22" t="s">
        <v>38703</v>
      </c>
      <c r="J7835" s="22" t="s">
        <v>31769</v>
      </c>
      <c r="K7835" s="22" t="s">
        <v>31797</v>
      </c>
      <c r="L7835" s="22"/>
      <c r="M7835" s="23"/>
      <c r="N7835" s="22"/>
      <c r="O7835" s="23"/>
      <c r="P7835" s="23"/>
      <c r="Q7835" s="23"/>
      <c r="R7835" s="23"/>
      <c r="S7835" s="23"/>
      <c r="T7835" s="28" t="str">
        <f>LOOKUP(1,1/(Table1[[#This Row],[Level_0]:[Level 15]]&gt;0),(Table1[[#This Row],[Level_0]:[Level 15]]))</f>
        <v>L000006197 - [LW - Sales WE - Telesales -G]</v>
      </c>
      <c r="U7835" s="24">
        <v>7830</v>
      </c>
    </row>
    <row r="7836" spans="1:21" x14ac:dyDescent="0.25">
      <c r="A7836" s="14" t="s">
        <v>1009</v>
      </c>
      <c r="B7836" s="17" t="s">
        <v>1010</v>
      </c>
      <c r="C7836" s="17" t="s">
        <v>10403</v>
      </c>
      <c r="D7836" s="21" t="s">
        <v>39</v>
      </c>
      <c r="E7836" s="22" t="s">
        <v>29811</v>
      </c>
      <c r="F7836" s="22" t="s">
        <v>30974</v>
      </c>
      <c r="G7836" s="22" t="s">
        <v>31584</v>
      </c>
      <c r="H7836" s="22" t="s">
        <v>41480</v>
      </c>
      <c r="I7836" s="22" t="s">
        <v>38703</v>
      </c>
      <c r="J7836" s="22" t="s">
        <v>31769</v>
      </c>
      <c r="K7836" s="22" t="s">
        <v>31797</v>
      </c>
      <c r="L7836" s="22" t="s">
        <v>31798</v>
      </c>
      <c r="M7836" s="23"/>
      <c r="N7836" s="22"/>
      <c r="O7836" s="23"/>
      <c r="P7836" s="23"/>
      <c r="Q7836" s="23"/>
      <c r="R7836" s="23"/>
      <c r="S7836" s="23"/>
      <c r="T7836" s="28" t="str">
        <f>LOOKUP(1,1/(Table1[[#This Row],[Level_0]:[Level 15]]&gt;0),(Table1[[#This Row],[Level_0]:[Level 15]]))</f>
        <v>L000006198 - [LW - DE40MS1315 - Telesales Germany-G]</v>
      </c>
      <c r="U7836" s="24">
        <v>7831</v>
      </c>
    </row>
    <row r="7837" spans="1:21" x14ac:dyDescent="0.25">
      <c r="A7837" s="14" t="s">
        <v>4403</v>
      </c>
      <c r="B7837" s="17" t="s">
        <v>4404</v>
      </c>
      <c r="C7837" s="17" t="s">
        <v>10403</v>
      </c>
      <c r="D7837" s="21" t="s">
        <v>39</v>
      </c>
      <c r="E7837" s="22" t="s">
        <v>29811</v>
      </c>
      <c r="F7837" s="22" t="s">
        <v>30974</v>
      </c>
      <c r="G7837" s="22" t="s">
        <v>31584</v>
      </c>
      <c r="H7837" s="22" t="s">
        <v>41480</v>
      </c>
      <c r="I7837" s="22" t="s">
        <v>38703</v>
      </c>
      <c r="J7837" s="22" t="s">
        <v>31769</v>
      </c>
      <c r="K7837" s="22" t="s">
        <v>31797</v>
      </c>
      <c r="L7837" s="22" t="s">
        <v>31799</v>
      </c>
      <c r="M7837" s="23"/>
      <c r="N7837" s="22"/>
      <c r="O7837" s="23"/>
      <c r="P7837" s="23"/>
      <c r="Q7837" s="23"/>
      <c r="R7837" s="23"/>
      <c r="S7837" s="23"/>
      <c r="T7837" s="28" t="str">
        <f>LOOKUP(1,1/(Table1[[#This Row],[Level_0]:[Level 15]]&gt;0),(Table1[[#This Row],[Level_0]:[Level 15]]))</f>
        <v>L000006199 - [LW - 2034C01315 - Telesales Spain-G]</v>
      </c>
      <c r="U7837" s="24">
        <v>7832</v>
      </c>
    </row>
    <row r="7838" spans="1:21" x14ac:dyDescent="0.25">
      <c r="A7838" s="14" t="s">
        <v>6992</v>
      </c>
      <c r="B7838" s="17" t="s">
        <v>6993</v>
      </c>
      <c r="C7838" s="17" t="s">
        <v>10403</v>
      </c>
      <c r="D7838" s="21" t="s">
        <v>39</v>
      </c>
      <c r="E7838" s="22" t="s">
        <v>29811</v>
      </c>
      <c r="F7838" s="22" t="s">
        <v>30974</v>
      </c>
      <c r="G7838" s="22" t="s">
        <v>31584</v>
      </c>
      <c r="H7838" s="22" t="s">
        <v>41480</v>
      </c>
      <c r="I7838" s="22" t="s">
        <v>38703</v>
      </c>
      <c r="J7838" s="22" t="s">
        <v>31769</v>
      </c>
      <c r="K7838" s="22" t="s">
        <v>31797</v>
      </c>
      <c r="L7838" s="22" t="s">
        <v>31800</v>
      </c>
      <c r="M7838" s="23"/>
      <c r="N7838" s="22"/>
      <c r="O7838" s="23"/>
      <c r="P7838" s="23"/>
      <c r="Q7838" s="23"/>
      <c r="R7838" s="23"/>
      <c r="S7838" s="23"/>
      <c r="T7838" s="28" t="str">
        <f>LOOKUP(1,1/(Table1[[#This Row],[Level_0]:[Level 15]]&gt;0),(Table1[[#This Row],[Level_0]:[Level 15]]))</f>
        <v>L000006200 - [LW - FR5248 - Telesales France-G]</v>
      </c>
      <c r="U7838" s="24">
        <v>7833</v>
      </c>
    </row>
    <row r="7839" spans="1:21" x14ac:dyDescent="0.25">
      <c r="A7839" s="14" t="s">
        <v>4405</v>
      </c>
      <c r="B7839" s="17" t="s">
        <v>4406</v>
      </c>
      <c r="C7839" s="17" t="s">
        <v>10403</v>
      </c>
      <c r="D7839" s="21" t="s">
        <v>39</v>
      </c>
      <c r="E7839" s="22" t="s">
        <v>29811</v>
      </c>
      <c r="F7839" s="22" t="s">
        <v>30974</v>
      </c>
      <c r="G7839" s="22" t="s">
        <v>31584</v>
      </c>
      <c r="H7839" s="22" t="s">
        <v>41480</v>
      </c>
      <c r="I7839" s="22" t="s">
        <v>38703</v>
      </c>
      <c r="J7839" s="22" t="s">
        <v>31769</v>
      </c>
      <c r="K7839" s="22" t="s">
        <v>31797</v>
      </c>
      <c r="L7839" s="22" t="s">
        <v>31801</v>
      </c>
      <c r="M7839" s="23"/>
      <c r="N7839" s="22"/>
      <c r="O7839" s="23"/>
      <c r="P7839" s="23"/>
      <c r="Q7839" s="23"/>
      <c r="R7839" s="23"/>
      <c r="S7839" s="23"/>
      <c r="T7839" s="28" t="str">
        <f>LOOKUP(1,1/(Table1[[#This Row],[Level_0]:[Level 15]]&gt;0),(Table1[[#This Row],[Level_0]:[Level 15]]))</f>
        <v>L000006201 - [LW - 2025C01315 - Telesales Italy-G]</v>
      </c>
      <c r="U7839" s="24">
        <v>7834</v>
      </c>
    </row>
    <row r="7840" spans="1:21" x14ac:dyDescent="0.25">
      <c r="A7840" s="14" t="s">
        <v>1011</v>
      </c>
      <c r="B7840" s="17" t="s">
        <v>1012</v>
      </c>
      <c r="C7840" s="17" t="s">
        <v>10403</v>
      </c>
      <c r="D7840" s="21" t="s">
        <v>39</v>
      </c>
      <c r="E7840" s="22" t="s">
        <v>29811</v>
      </c>
      <c r="F7840" s="22" t="s">
        <v>30974</v>
      </c>
      <c r="G7840" s="22" t="s">
        <v>31584</v>
      </c>
      <c r="H7840" s="22" t="s">
        <v>41480</v>
      </c>
      <c r="I7840" s="22" t="s">
        <v>38703</v>
      </c>
      <c r="J7840" s="22" t="s">
        <v>31769</v>
      </c>
      <c r="K7840" s="22" t="s">
        <v>31797</v>
      </c>
      <c r="L7840" s="22" t="s">
        <v>31802</v>
      </c>
      <c r="M7840" s="23"/>
      <c r="N7840" s="22"/>
      <c r="O7840" s="23"/>
      <c r="P7840" s="23"/>
      <c r="Q7840" s="23"/>
      <c r="R7840" s="23"/>
      <c r="S7840" s="23"/>
      <c r="T7840" s="28" t="str">
        <f>LOOKUP(1,1/(Table1[[#This Row],[Level_0]:[Level 15]]&gt;0),(Table1[[#This Row],[Level_0]:[Level 15]]))</f>
        <v>L000006202 - [LW - 2029MS1315 Telesales Netherlan-G]</v>
      </c>
      <c r="U7840" s="24">
        <v>7835</v>
      </c>
    </row>
    <row r="7841" spans="1:21" x14ac:dyDescent="0.25">
      <c r="A7841" s="14" t="s">
        <v>3301</v>
      </c>
      <c r="B7841" s="17" t="s">
        <v>3302</v>
      </c>
      <c r="C7841" s="17" t="s">
        <v>10403</v>
      </c>
      <c r="D7841" s="21" t="s">
        <v>39</v>
      </c>
      <c r="E7841" s="22" t="s">
        <v>29811</v>
      </c>
      <c r="F7841" s="22" t="s">
        <v>30974</v>
      </c>
      <c r="G7841" s="22" t="s">
        <v>31584</v>
      </c>
      <c r="H7841" s="22" t="s">
        <v>41480</v>
      </c>
      <c r="I7841" s="22" t="s">
        <v>38703</v>
      </c>
      <c r="J7841" s="22" t="s">
        <v>31769</v>
      </c>
      <c r="K7841" s="22" t="s">
        <v>31797</v>
      </c>
      <c r="L7841" s="22" t="s">
        <v>31803</v>
      </c>
      <c r="M7841" s="23"/>
      <c r="N7841" s="22"/>
      <c r="O7841" s="23"/>
      <c r="P7841" s="23"/>
      <c r="Q7841" s="23"/>
      <c r="R7841" s="23"/>
      <c r="S7841" s="23"/>
      <c r="T7841" s="28" t="str">
        <f>LOOKUP(1,1/(Table1[[#This Row],[Level_0]:[Level 15]]&gt;0),(Table1[[#This Row],[Level_0]:[Level 15]]))</f>
        <v>L000006203 - [LW - SE40MS1315 - Telesales Sweden-G]</v>
      </c>
      <c r="U7841" s="24">
        <v>7836</v>
      </c>
    </row>
    <row r="7842" spans="1:21" x14ac:dyDescent="0.25">
      <c r="A7842" s="14" t="s">
        <v>6994</v>
      </c>
      <c r="B7842" s="17" t="s">
        <v>6995</v>
      </c>
      <c r="C7842" s="17" t="s">
        <v>10403</v>
      </c>
      <c r="D7842" s="21" t="s">
        <v>39</v>
      </c>
      <c r="E7842" s="22" t="s">
        <v>29811</v>
      </c>
      <c r="F7842" s="22" t="s">
        <v>30974</v>
      </c>
      <c r="G7842" s="22" t="s">
        <v>31584</v>
      </c>
      <c r="H7842" s="22" t="s">
        <v>41480</v>
      </c>
      <c r="I7842" s="22" t="s">
        <v>38703</v>
      </c>
      <c r="J7842" s="22" t="s">
        <v>31769</v>
      </c>
      <c r="K7842" s="22" t="s">
        <v>31797</v>
      </c>
      <c r="L7842" s="22" t="s">
        <v>31804</v>
      </c>
      <c r="M7842" s="23"/>
      <c r="N7842" s="22"/>
      <c r="O7842" s="23"/>
      <c r="P7842" s="23"/>
      <c r="Q7842" s="23"/>
      <c r="R7842" s="23"/>
      <c r="S7842" s="23"/>
      <c r="T7842" s="28" t="str">
        <f>LOOKUP(1,1/(Table1[[#This Row],[Level_0]:[Level 15]]&gt;0),(Table1[[#This Row],[Level_0]:[Level 15]]))</f>
        <v>L000006204 - [LW - 1756C01315 - Telesales UK-G]</v>
      </c>
      <c r="U7842" s="24">
        <v>7837</v>
      </c>
    </row>
    <row r="7843" spans="1:21" x14ac:dyDescent="0.25">
      <c r="A7843" s="14" t="s">
        <v>2770</v>
      </c>
      <c r="B7843" s="17" t="s">
        <v>2771</v>
      </c>
      <c r="C7843" s="17" t="s">
        <v>10403</v>
      </c>
      <c r="D7843" s="21" t="s">
        <v>39</v>
      </c>
      <c r="E7843" s="22" t="s">
        <v>29811</v>
      </c>
      <c r="F7843" s="22" t="s">
        <v>30974</v>
      </c>
      <c r="G7843" s="22" t="s">
        <v>31584</v>
      </c>
      <c r="H7843" s="22" t="s">
        <v>41480</v>
      </c>
      <c r="I7843" s="22" t="s">
        <v>38703</v>
      </c>
      <c r="J7843" s="22" t="s">
        <v>31769</v>
      </c>
      <c r="K7843" s="22" t="s">
        <v>31797</v>
      </c>
      <c r="L7843" s="22" t="s">
        <v>31805</v>
      </c>
      <c r="M7843" s="23"/>
      <c r="N7843" s="22"/>
      <c r="O7843" s="23"/>
      <c r="P7843" s="23"/>
      <c r="Q7843" s="23"/>
      <c r="R7843" s="23"/>
      <c r="S7843" s="23"/>
      <c r="T7843" s="28" t="str">
        <f>LOOKUP(1,1/(Table1[[#This Row],[Level_0]:[Level 15]]&gt;0),(Table1[[#This Row],[Level_0]:[Level 15]]))</f>
        <v>L000012469 - [LW - 2010C01315 - Telesales Belgium-G]</v>
      </c>
      <c r="U7843" s="24">
        <v>7838</v>
      </c>
    </row>
    <row r="7844" spans="1:21" x14ac:dyDescent="0.25">
      <c r="A7844" s="14" t="s">
        <v>2971</v>
      </c>
      <c r="B7844" s="17" t="s">
        <v>2972</v>
      </c>
      <c r="C7844" s="17" t="s">
        <v>10403</v>
      </c>
      <c r="D7844" s="21" t="s">
        <v>39</v>
      </c>
      <c r="E7844" s="22" t="s">
        <v>29811</v>
      </c>
      <c r="F7844" s="22" t="s">
        <v>30974</v>
      </c>
      <c r="G7844" s="22" t="s">
        <v>31584</v>
      </c>
      <c r="H7844" s="22" t="s">
        <v>41480</v>
      </c>
      <c r="I7844" s="22" t="s">
        <v>38703</v>
      </c>
      <c r="J7844" s="22" t="s">
        <v>31769</v>
      </c>
      <c r="K7844" s="22" t="s">
        <v>31797</v>
      </c>
      <c r="L7844" s="22" t="s">
        <v>31806</v>
      </c>
      <c r="M7844" s="23"/>
      <c r="N7844" s="22"/>
      <c r="O7844" s="23"/>
      <c r="P7844" s="23"/>
      <c r="Q7844" s="23"/>
      <c r="R7844" s="23"/>
      <c r="S7844" s="23"/>
      <c r="T7844" s="28" t="str">
        <f>LOOKUP(1,1/(Table1[[#This Row],[Level_0]:[Level 15]]&gt;0),(Table1[[#This Row],[Level_0]:[Level 15]]))</f>
        <v>L000012748 - [LW - 2013C01315 - Telesales Finland-G]</v>
      </c>
      <c r="U7844" s="24">
        <v>7839</v>
      </c>
    </row>
    <row r="7845" spans="1:21" x14ac:dyDescent="0.25">
      <c r="A7845" s="14" t="s">
        <v>15282</v>
      </c>
      <c r="B7845" s="17" t="s">
        <v>15283</v>
      </c>
      <c r="C7845" s="17" t="s">
        <v>20129</v>
      </c>
      <c r="D7845" s="21" t="s">
        <v>39</v>
      </c>
      <c r="E7845" s="22" t="s">
        <v>29811</v>
      </c>
      <c r="F7845" s="22" t="s">
        <v>30974</v>
      </c>
      <c r="G7845" s="22" t="s">
        <v>31584</v>
      </c>
      <c r="H7845" s="22" t="s">
        <v>41480</v>
      </c>
      <c r="I7845" s="22" t="s">
        <v>38703</v>
      </c>
      <c r="J7845" s="22" t="s">
        <v>31769</v>
      </c>
      <c r="K7845" s="22" t="s">
        <v>31807</v>
      </c>
      <c r="L7845" s="22"/>
      <c r="M7845" s="23"/>
      <c r="N7845" s="22"/>
      <c r="O7845" s="23"/>
      <c r="P7845" s="23"/>
      <c r="Q7845" s="23"/>
      <c r="R7845" s="23"/>
      <c r="S7845" s="23"/>
      <c r="T7845" s="28" t="str">
        <f>LOOKUP(1,1/(Table1[[#This Row],[Level_0]:[Level 15]]&gt;0),(Table1[[#This Row],[Level_0]:[Level 15]]))</f>
        <v>L000006205 - [LW - Sales WE - West -G]</v>
      </c>
      <c r="U7845" s="24">
        <v>7840</v>
      </c>
    </row>
    <row r="7846" spans="1:21" x14ac:dyDescent="0.25">
      <c r="A7846" s="14" t="s">
        <v>6077</v>
      </c>
      <c r="B7846" s="17" t="s">
        <v>6078</v>
      </c>
      <c r="C7846" s="17" t="s">
        <v>15282</v>
      </c>
      <c r="D7846" s="21" t="s">
        <v>39</v>
      </c>
      <c r="E7846" s="22" t="s">
        <v>29811</v>
      </c>
      <c r="F7846" s="22" t="s">
        <v>30974</v>
      </c>
      <c r="G7846" s="22" t="s">
        <v>31584</v>
      </c>
      <c r="H7846" s="22" t="s">
        <v>41480</v>
      </c>
      <c r="I7846" s="22" t="s">
        <v>38703</v>
      </c>
      <c r="J7846" s="22" t="s">
        <v>31769</v>
      </c>
      <c r="K7846" s="22" t="s">
        <v>31807</v>
      </c>
      <c r="L7846" s="22" t="s">
        <v>31808</v>
      </c>
      <c r="M7846" s="23"/>
      <c r="N7846" s="22"/>
      <c r="O7846" s="23"/>
      <c r="P7846" s="23"/>
      <c r="Q7846" s="23"/>
      <c r="R7846" s="23"/>
      <c r="S7846" s="23"/>
      <c r="T7846" s="28" t="str">
        <f>LOOKUP(1,1/(Table1[[#This Row],[Level_0]:[Level 15]]&gt;0),(Table1[[#This Row],[Level_0]:[Level 15]]))</f>
        <v>L000006206 - [LW - 2010C01301 - Sales Belgium-G]</v>
      </c>
      <c r="U7846" s="24">
        <v>7841</v>
      </c>
    </row>
    <row r="7847" spans="1:21" x14ac:dyDescent="0.25">
      <c r="A7847" s="14" t="s">
        <v>10405</v>
      </c>
      <c r="B7847" s="17" t="s">
        <v>10406</v>
      </c>
      <c r="C7847" s="17" t="s">
        <v>15282</v>
      </c>
      <c r="D7847" s="21" t="s">
        <v>39</v>
      </c>
      <c r="E7847" s="22" t="s">
        <v>29811</v>
      </c>
      <c r="F7847" s="22" t="s">
        <v>30974</v>
      </c>
      <c r="G7847" s="22" t="s">
        <v>31584</v>
      </c>
      <c r="H7847" s="22" t="s">
        <v>41480</v>
      </c>
      <c r="I7847" s="22" t="s">
        <v>38703</v>
      </c>
      <c r="J7847" s="22" t="s">
        <v>31769</v>
      </c>
      <c r="K7847" s="22" t="s">
        <v>31807</v>
      </c>
      <c r="L7847" s="22" t="s">
        <v>31809</v>
      </c>
      <c r="M7847" s="23"/>
      <c r="N7847" s="22"/>
      <c r="O7847" s="23"/>
      <c r="P7847" s="23"/>
      <c r="Q7847" s="23"/>
      <c r="R7847" s="23"/>
      <c r="S7847" s="23"/>
      <c r="T7847" s="28" t="str">
        <f>LOOKUP(1,1/(Table1[[#This Row],[Level_0]:[Level 15]]&gt;0),(Table1[[#This Row],[Level_0]:[Level 15]]))</f>
        <v>L000006207 - [LW - FR5773 - Sales France-G]</v>
      </c>
      <c r="U7847" s="24">
        <v>7842</v>
      </c>
    </row>
    <row r="7848" spans="1:21" x14ac:dyDescent="0.25">
      <c r="A7848" s="14" t="s">
        <v>1013</v>
      </c>
      <c r="B7848" s="17" t="s">
        <v>1014</v>
      </c>
      <c r="C7848" s="17" t="s">
        <v>15282</v>
      </c>
      <c r="D7848" s="21" t="s">
        <v>39</v>
      </c>
      <c r="E7848" s="22" t="s">
        <v>29811</v>
      </c>
      <c r="F7848" s="22" t="s">
        <v>30974</v>
      </c>
      <c r="G7848" s="22" t="s">
        <v>31584</v>
      </c>
      <c r="H7848" s="22" t="s">
        <v>41480</v>
      </c>
      <c r="I7848" s="22" t="s">
        <v>38703</v>
      </c>
      <c r="J7848" s="22" t="s">
        <v>31769</v>
      </c>
      <c r="K7848" s="22" t="s">
        <v>31807</v>
      </c>
      <c r="L7848" s="22" t="s">
        <v>31810</v>
      </c>
      <c r="M7848" s="23"/>
      <c r="N7848" s="22"/>
      <c r="O7848" s="23"/>
      <c r="P7848" s="23"/>
      <c r="Q7848" s="23"/>
      <c r="R7848" s="23"/>
      <c r="S7848" s="23"/>
      <c r="T7848" s="28" t="str">
        <f>LOOKUP(1,1/(Table1[[#This Row],[Level_0]:[Level 15]]&gt;0),(Table1[[#This Row],[Level_0]:[Level 15]]))</f>
        <v>L000006208 - [LW - 2029C01301 - Sales Netherlands-G]</v>
      </c>
      <c r="U7848" s="24">
        <v>7843</v>
      </c>
    </row>
    <row r="7849" spans="1:21" x14ac:dyDescent="0.25">
      <c r="A7849" s="14" t="s">
        <v>39015</v>
      </c>
      <c r="B7849" s="17" t="s">
        <v>39016</v>
      </c>
      <c r="C7849" s="17" t="s">
        <v>39017</v>
      </c>
      <c r="D7849" s="21" t="s">
        <v>39</v>
      </c>
      <c r="E7849" s="22" t="s">
        <v>29811</v>
      </c>
      <c r="F7849" s="22" t="s">
        <v>30974</v>
      </c>
      <c r="G7849" s="22" t="s">
        <v>31584</v>
      </c>
      <c r="H7849" s="22" t="s">
        <v>41480</v>
      </c>
      <c r="I7849" s="22" t="s">
        <v>38703</v>
      </c>
      <c r="J7849" s="22" t="s">
        <v>38706</v>
      </c>
      <c r="K7849" s="22"/>
      <c r="L7849" s="22"/>
      <c r="M7849" s="23"/>
      <c r="N7849" s="22"/>
      <c r="O7849" s="23"/>
      <c r="P7849" s="23"/>
      <c r="Q7849" s="23"/>
      <c r="R7849" s="23"/>
      <c r="S7849" s="23"/>
      <c r="T7849" s="28" t="str">
        <f>LOOKUP(1,1/(Table1[[#This Row],[Level_0]:[Level 15]]&gt;0),(Table1[[#This Row],[Level_0]:[Level 15]]))</f>
        <v>L000013695 - [LW -  MCS WE -G]</v>
      </c>
      <c r="U7849" s="24">
        <v>7844</v>
      </c>
    </row>
    <row r="7850" spans="1:21" x14ac:dyDescent="0.25">
      <c r="A7850" s="14" t="s">
        <v>3275</v>
      </c>
      <c r="B7850" s="17" t="s">
        <v>3276</v>
      </c>
      <c r="C7850" s="17" t="s">
        <v>39015</v>
      </c>
      <c r="D7850" s="21" t="s">
        <v>39</v>
      </c>
      <c r="E7850" s="22" t="s">
        <v>29811</v>
      </c>
      <c r="F7850" s="22" t="s">
        <v>30974</v>
      </c>
      <c r="G7850" s="22" t="s">
        <v>31584</v>
      </c>
      <c r="H7850" s="22" t="s">
        <v>41480</v>
      </c>
      <c r="I7850" s="22" t="s">
        <v>38703</v>
      </c>
      <c r="J7850" s="22" t="s">
        <v>38706</v>
      </c>
      <c r="K7850" s="22" t="s">
        <v>31588</v>
      </c>
      <c r="L7850" s="22"/>
      <c r="M7850" s="23"/>
      <c r="N7850" s="22"/>
      <c r="O7850" s="23"/>
      <c r="P7850" s="23"/>
      <c r="Q7850" s="23"/>
      <c r="R7850" s="23"/>
      <c r="S7850" s="23"/>
      <c r="T7850" s="28" t="str">
        <f>LOOKUP(1,1/(Table1[[#This Row],[Level_0]:[Level 15]]&gt;0),(Table1[[#This Row],[Level_0]:[Level 15]]))</f>
        <v>L000006016 - [FS - Field Svc WE - Attrition SG&amp;A-G]</v>
      </c>
      <c r="U7850" s="24">
        <v>7845</v>
      </c>
    </row>
    <row r="7851" spans="1:21" x14ac:dyDescent="0.25">
      <c r="A7851" s="14" t="s">
        <v>5213</v>
      </c>
      <c r="B7851" s="17" t="s">
        <v>5214</v>
      </c>
      <c r="C7851" s="17" t="s">
        <v>39015</v>
      </c>
      <c r="D7851" s="21" t="s">
        <v>39</v>
      </c>
      <c r="E7851" s="22" t="s">
        <v>29811</v>
      </c>
      <c r="F7851" s="22" t="s">
        <v>30974</v>
      </c>
      <c r="G7851" s="22" t="s">
        <v>31584</v>
      </c>
      <c r="H7851" s="22" t="s">
        <v>41480</v>
      </c>
      <c r="I7851" s="22" t="s">
        <v>38703</v>
      </c>
      <c r="J7851" s="22" t="s">
        <v>38706</v>
      </c>
      <c r="K7851" s="22" t="s">
        <v>31596</v>
      </c>
      <c r="L7851" s="22"/>
      <c r="M7851" s="23"/>
      <c r="N7851" s="22"/>
      <c r="O7851" s="23"/>
      <c r="P7851" s="23"/>
      <c r="Q7851" s="23"/>
      <c r="R7851" s="23"/>
      <c r="S7851" s="23"/>
      <c r="T7851" s="28" t="str">
        <f>LOOKUP(1,1/(Table1[[#This Row],[Level_0]:[Level 15]]&gt;0),(Table1[[#This Row],[Level_0]:[Level 15]]))</f>
        <v>L000006035 - [FS - DE40MS1117 - LW MCS Germany-G]</v>
      </c>
      <c r="U7851" s="24">
        <v>7846</v>
      </c>
    </row>
    <row r="7852" spans="1:21" x14ac:dyDescent="0.25">
      <c r="A7852" s="14" t="s">
        <v>6059</v>
      </c>
      <c r="B7852" s="17" t="s">
        <v>6060</v>
      </c>
      <c r="C7852" s="17" t="s">
        <v>39015</v>
      </c>
      <c r="D7852" s="21" t="s">
        <v>39</v>
      </c>
      <c r="E7852" s="22" t="s">
        <v>29811</v>
      </c>
      <c r="F7852" s="22" t="s">
        <v>30974</v>
      </c>
      <c r="G7852" s="22" t="s">
        <v>31584</v>
      </c>
      <c r="H7852" s="22" t="s">
        <v>41480</v>
      </c>
      <c r="I7852" s="22" t="s">
        <v>38703</v>
      </c>
      <c r="J7852" s="22" t="s">
        <v>38706</v>
      </c>
      <c r="K7852" s="22" t="s">
        <v>31611</v>
      </c>
      <c r="L7852" s="22"/>
      <c r="M7852" s="23"/>
      <c r="N7852" s="22"/>
      <c r="O7852" s="23"/>
      <c r="P7852" s="23"/>
      <c r="Q7852" s="23"/>
      <c r="R7852" s="23"/>
      <c r="S7852" s="23"/>
      <c r="T7852" s="28" t="str">
        <f>LOOKUP(1,1/(Table1[[#This Row],[Level_0]:[Level 15]]&gt;0),(Table1[[#This Row],[Level_0]:[Level 15]]))</f>
        <v>L000006051 - [FS - SE40MS1151 - LW MCS Sweden-G]</v>
      </c>
      <c r="U7852" s="24">
        <v>7847</v>
      </c>
    </row>
    <row r="7853" spans="1:21" x14ac:dyDescent="0.25">
      <c r="A7853" s="14" t="s">
        <v>9606</v>
      </c>
      <c r="B7853" s="17" t="s">
        <v>9607</v>
      </c>
      <c r="C7853" s="17" t="s">
        <v>39015</v>
      </c>
      <c r="D7853" s="21" t="s">
        <v>39</v>
      </c>
      <c r="E7853" s="22" t="s">
        <v>29811</v>
      </c>
      <c r="F7853" s="22" t="s">
        <v>30974</v>
      </c>
      <c r="G7853" s="22" t="s">
        <v>31584</v>
      </c>
      <c r="H7853" s="22" t="s">
        <v>41480</v>
      </c>
      <c r="I7853" s="22" t="s">
        <v>38703</v>
      </c>
      <c r="J7853" s="22" t="s">
        <v>38706</v>
      </c>
      <c r="K7853" s="22" t="s">
        <v>31614</v>
      </c>
      <c r="L7853" s="22"/>
      <c r="M7853" s="23"/>
      <c r="N7853" s="22"/>
      <c r="O7853" s="23"/>
      <c r="P7853" s="23"/>
      <c r="Q7853" s="23"/>
      <c r="R7853" s="23"/>
      <c r="S7853" s="23"/>
      <c r="T7853" s="28" t="str">
        <f>LOOKUP(1,1/(Table1[[#This Row],[Level_0]:[Level 15]]&gt;0),(Table1[[#This Row],[Level_0]:[Level 15]]))</f>
        <v>L000006054 - [FS - 1756CS5880 - LW MCS UK-G]</v>
      </c>
      <c r="U7853" s="24">
        <v>7848</v>
      </c>
    </row>
    <row r="7854" spans="1:21" x14ac:dyDescent="0.25">
      <c r="A7854" s="14" t="s">
        <v>6968</v>
      </c>
      <c r="B7854" s="17" t="s">
        <v>6969</v>
      </c>
      <c r="C7854" s="17" t="s">
        <v>39015</v>
      </c>
      <c r="D7854" s="21" t="s">
        <v>39</v>
      </c>
      <c r="E7854" s="22" t="s">
        <v>29811</v>
      </c>
      <c r="F7854" s="22" t="s">
        <v>30974</v>
      </c>
      <c r="G7854" s="22" t="s">
        <v>31584</v>
      </c>
      <c r="H7854" s="22" t="s">
        <v>41480</v>
      </c>
      <c r="I7854" s="22" t="s">
        <v>38703</v>
      </c>
      <c r="J7854" s="22" t="s">
        <v>38706</v>
      </c>
      <c r="K7854" s="22" t="s">
        <v>31621</v>
      </c>
      <c r="L7854" s="22"/>
      <c r="M7854" s="23"/>
      <c r="N7854" s="22"/>
      <c r="O7854" s="23"/>
      <c r="P7854" s="23"/>
      <c r="Q7854" s="23"/>
      <c r="R7854" s="23"/>
      <c r="S7854" s="23"/>
      <c r="T7854" s="28" t="str">
        <f>LOOKUP(1,1/(Table1[[#This Row],[Level_0]:[Level 15]]&gt;0),(Table1[[#This Row],[Level_0]:[Level 15]]))</f>
        <v>L000006061 - [FS - 2034C01141 - LW MCS Spain-G]</v>
      </c>
      <c r="U7854" s="24">
        <v>7849</v>
      </c>
    </row>
    <row r="7855" spans="1:21" x14ac:dyDescent="0.25">
      <c r="A7855" s="14" t="s">
        <v>6970</v>
      </c>
      <c r="B7855" s="17" t="s">
        <v>6971</v>
      </c>
      <c r="C7855" s="17" t="s">
        <v>39015</v>
      </c>
      <c r="D7855" s="21" t="s">
        <v>39</v>
      </c>
      <c r="E7855" s="22" t="s">
        <v>29811</v>
      </c>
      <c r="F7855" s="22" t="s">
        <v>30974</v>
      </c>
      <c r="G7855" s="22" t="s">
        <v>31584</v>
      </c>
      <c r="H7855" s="22" t="s">
        <v>41480</v>
      </c>
      <c r="I7855" s="22" t="s">
        <v>38703</v>
      </c>
      <c r="J7855" s="22" t="s">
        <v>38706</v>
      </c>
      <c r="K7855" s="22" t="s">
        <v>31624</v>
      </c>
      <c r="L7855" s="22"/>
      <c r="M7855" s="23"/>
      <c r="N7855" s="22"/>
      <c r="O7855" s="23"/>
      <c r="P7855" s="23"/>
      <c r="Q7855" s="23"/>
      <c r="R7855" s="23"/>
      <c r="S7855" s="23"/>
      <c r="T7855" s="28" t="str">
        <f>LOOKUP(1,1/(Table1[[#This Row],[Level_0]:[Level 15]]&gt;0),(Table1[[#This Row],[Level_0]:[Level 15]]))</f>
        <v>L000006064 - [FS - 2025C01141 - LW MCS Italy-G]</v>
      </c>
      <c r="U7855" s="24">
        <v>7850</v>
      </c>
    </row>
    <row r="7856" spans="1:21" x14ac:dyDescent="0.25">
      <c r="A7856" s="14" t="s">
        <v>5217</v>
      </c>
      <c r="B7856" s="17" t="s">
        <v>5218</v>
      </c>
      <c r="C7856" s="17" t="s">
        <v>39015</v>
      </c>
      <c r="D7856" s="21" t="s">
        <v>39</v>
      </c>
      <c r="E7856" s="22" t="s">
        <v>29811</v>
      </c>
      <c r="F7856" s="22" t="s">
        <v>30974</v>
      </c>
      <c r="G7856" s="22" t="s">
        <v>31584</v>
      </c>
      <c r="H7856" s="22" t="s">
        <v>41480</v>
      </c>
      <c r="I7856" s="22" t="s">
        <v>38703</v>
      </c>
      <c r="J7856" s="22" t="s">
        <v>38706</v>
      </c>
      <c r="K7856" s="22" t="s">
        <v>31630</v>
      </c>
      <c r="L7856" s="22"/>
      <c r="M7856" s="23"/>
      <c r="N7856" s="22"/>
      <c r="O7856" s="23"/>
      <c r="P7856" s="23"/>
      <c r="Q7856" s="23"/>
      <c r="R7856" s="23"/>
      <c r="S7856" s="23"/>
      <c r="T7856" s="28" t="str">
        <f>LOOKUP(1,1/(Table1[[#This Row],[Level_0]:[Level 15]]&gt;0),(Table1[[#This Row],[Level_0]:[Level 15]]))</f>
        <v>L000006069 - [FS - 2010C01121 - LW MCS Belgium-G]</v>
      </c>
      <c r="U7856" s="24">
        <v>7851</v>
      </c>
    </row>
    <row r="7857" spans="1:21" x14ac:dyDescent="0.25">
      <c r="A7857" s="14" t="s">
        <v>9610</v>
      </c>
      <c r="B7857" s="17" t="s">
        <v>9611</v>
      </c>
      <c r="C7857" s="17" t="s">
        <v>39015</v>
      </c>
      <c r="D7857" s="21" t="s">
        <v>39</v>
      </c>
      <c r="E7857" s="22" t="s">
        <v>29811</v>
      </c>
      <c r="F7857" s="22" t="s">
        <v>30974</v>
      </c>
      <c r="G7857" s="22" t="s">
        <v>31584</v>
      </c>
      <c r="H7857" s="22" t="s">
        <v>41480</v>
      </c>
      <c r="I7857" s="22" t="s">
        <v>38703</v>
      </c>
      <c r="J7857" s="22" t="s">
        <v>38706</v>
      </c>
      <c r="K7857" s="22" t="s">
        <v>31633</v>
      </c>
      <c r="L7857" s="22"/>
      <c r="M7857" s="23"/>
      <c r="N7857" s="22"/>
      <c r="O7857" s="23"/>
      <c r="P7857" s="23"/>
      <c r="Q7857" s="23"/>
      <c r="R7857" s="23"/>
      <c r="S7857" s="23"/>
      <c r="T7857" s="28" t="str">
        <f>LOOKUP(1,1/(Table1[[#This Row],[Level_0]:[Level 15]]&gt;0),(Table1[[#This Row],[Level_0]:[Level 15]]))</f>
        <v>L000006072 - [FS - FR5880 - LW MCS France-G]</v>
      </c>
      <c r="U7857" s="24">
        <v>7852</v>
      </c>
    </row>
    <row r="7858" spans="1:21" x14ac:dyDescent="0.25">
      <c r="A7858" s="14" t="s">
        <v>20688</v>
      </c>
      <c r="B7858" s="17" t="s">
        <v>20689</v>
      </c>
      <c r="C7858" s="17" t="s">
        <v>39015</v>
      </c>
      <c r="D7858" s="21" t="s">
        <v>39</v>
      </c>
      <c r="E7858" s="22" t="s">
        <v>29811</v>
      </c>
      <c r="F7858" s="22" t="s">
        <v>30974</v>
      </c>
      <c r="G7858" s="22" t="s">
        <v>31584</v>
      </c>
      <c r="H7858" s="22" t="s">
        <v>41480</v>
      </c>
      <c r="I7858" s="22" t="s">
        <v>38703</v>
      </c>
      <c r="J7858" s="22" t="s">
        <v>38706</v>
      </c>
      <c r="K7858" s="22" t="s">
        <v>31635</v>
      </c>
      <c r="L7858" s="22"/>
      <c r="M7858" s="23"/>
      <c r="N7858" s="22"/>
      <c r="O7858" s="23"/>
      <c r="P7858" s="23"/>
      <c r="Q7858" s="23"/>
      <c r="R7858" s="23"/>
      <c r="S7858" s="23"/>
      <c r="T7858" s="28" t="str">
        <f>LOOKUP(1,1/(Table1[[#This Row],[Level_0]:[Level 15]]&gt;0),(Table1[[#This Row],[Level_0]:[Level 15]]))</f>
        <v>L000006074 - [LW - MCS Other-G]</v>
      </c>
      <c r="U7858" s="24">
        <v>7853</v>
      </c>
    </row>
    <row r="7859" spans="1:21" x14ac:dyDescent="0.25">
      <c r="A7859" s="14" t="s">
        <v>39019</v>
      </c>
      <c r="B7859" s="17" t="s">
        <v>39020</v>
      </c>
      <c r="C7859" s="17" t="s">
        <v>22541</v>
      </c>
      <c r="D7859" s="21" t="s">
        <v>39</v>
      </c>
      <c r="E7859" s="22" t="s">
        <v>29811</v>
      </c>
      <c r="F7859" s="22" t="s">
        <v>30974</v>
      </c>
      <c r="G7859" s="22" t="s">
        <v>31584</v>
      </c>
      <c r="H7859" s="22" t="s">
        <v>38707</v>
      </c>
      <c r="I7859" s="22"/>
      <c r="J7859" s="22"/>
      <c r="K7859" s="22"/>
      <c r="L7859" s="22"/>
      <c r="M7859" s="23"/>
      <c r="N7859" s="22"/>
      <c r="O7859" s="23"/>
      <c r="P7859" s="23"/>
      <c r="Q7859" s="23"/>
      <c r="R7859" s="23"/>
      <c r="S7859" s="23"/>
      <c r="T7859" s="28" t="str">
        <f>LOOKUP(1,1/(Table1[[#This Row],[Level_0]:[Level 15]]&gt;0),(Table1[[#This Row],[Level_0]:[Level 15]]))</f>
        <v>L000013697 - [LW APAC]</v>
      </c>
      <c r="U7859" s="24">
        <v>7854</v>
      </c>
    </row>
    <row r="7860" spans="1:21" x14ac:dyDescent="0.25">
      <c r="A7860" s="14" t="s">
        <v>7877</v>
      </c>
      <c r="B7860" s="17" t="s">
        <v>38953</v>
      </c>
      <c r="C7860" s="17" t="s">
        <v>39019</v>
      </c>
      <c r="D7860" s="21" t="s">
        <v>39</v>
      </c>
      <c r="E7860" s="22" t="s">
        <v>29811</v>
      </c>
      <c r="F7860" s="22" t="s">
        <v>30974</v>
      </c>
      <c r="G7860" s="22" t="s">
        <v>31584</v>
      </c>
      <c r="H7860" s="22" t="s">
        <v>38707</v>
      </c>
      <c r="I7860" s="22" t="s">
        <v>38708</v>
      </c>
      <c r="J7860" s="22"/>
      <c r="K7860" s="22"/>
      <c r="L7860" s="22"/>
      <c r="M7860" s="23"/>
      <c r="N7860" s="22"/>
      <c r="O7860" s="23"/>
      <c r="P7860" s="23"/>
      <c r="Q7860" s="23"/>
      <c r="R7860" s="23"/>
      <c r="S7860" s="23"/>
      <c r="T7860" s="28" t="str">
        <f>LOOKUP(1,1/(Table1[[#This Row],[Level_0]:[Level 15]]&gt;0),(Table1[[#This Row],[Level_0]:[Level 15]]))</f>
        <v>L000006102 - [LW Sales &amp; Service-APAC SEA -G]</v>
      </c>
      <c r="U7860" s="24">
        <v>7855</v>
      </c>
    </row>
    <row r="7861" spans="1:21" x14ac:dyDescent="0.25">
      <c r="A7861" s="14" t="s">
        <v>23254</v>
      </c>
      <c r="B7861" s="17" t="s">
        <v>38989</v>
      </c>
      <c r="C7861" s="17" t="s">
        <v>7877</v>
      </c>
      <c r="D7861" s="21" t="s">
        <v>39</v>
      </c>
      <c r="E7861" s="22" t="s">
        <v>29811</v>
      </c>
      <c r="F7861" s="22" t="s">
        <v>30974</v>
      </c>
      <c r="G7861" s="22" t="s">
        <v>31584</v>
      </c>
      <c r="H7861" s="22" t="s">
        <v>38707</v>
      </c>
      <c r="I7861" s="22" t="s">
        <v>38708</v>
      </c>
      <c r="J7861" s="22" t="s">
        <v>38709</v>
      </c>
      <c r="K7861" s="22"/>
      <c r="L7861" s="22"/>
      <c r="M7861" s="23"/>
      <c r="N7861" s="22"/>
      <c r="O7861" s="23"/>
      <c r="P7861" s="23"/>
      <c r="Q7861" s="23"/>
      <c r="R7861" s="23"/>
      <c r="S7861" s="23"/>
      <c r="T7861" s="28" t="str">
        <f>LOOKUP(1,1/(Table1[[#This Row],[Level_0]:[Level 15]]&gt;0),(Table1[[#This Row],[Level_0]:[Level 15]]))</f>
        <v>L000011883 - [LW - Field Service APAC SEA -G]</v>
      </c>
      <c r="U7861" s="24">
        <v>7856</v>
      </c>
    </row>
    <row r="7862" spans="1:21" x14ac:dyDescent="0.25">
      <c r="A7862" s="14" t="s">
        <v>682</v>
      </c>
      <c r="B7862" s="17" t="s">
        <v>683</v>
      </c>
      <c r="C7862" s="17" t="s">
        <v>23254</v>
      </c>
      <c r="D7862" s="21" t="s">
        <v>39</v>
      </c>
      <c r="E7862" s="22" t="s">
        <v>29811</v>
      </c>
      <c r="F7862" s="22" t="s">
        <v>30974</v>
      </c>
      <c r="G7862" s="22" t="s">
        <v>31584</v>
      </c>
      <c r="H7862" s="22" t="s">
        <v>38707</v>
      </c>
      <c r="I7862" s="22" t="s">
        <v>38708</v>
      </c>
      <c r="J7862" s="22" t="s">
        <v>38709</v>
      </c>
      <c r="K7862" s="22" t="s">
        <v>31678</v>
      </c>
      <c r="L7862" s="22"/>
      <c r="M7862" s="23"/>
      <c r="N7862" s="22"/>
      <c r="O7862" s="23"/>
      <c r="P7862" s="23"/>
      <c r="Q7862" s="23"/>
      <c r="R7862" s="23"/>
      <c r="S7862" s="23"/>
      <c r="T7862" s="28" t="str">
        <f>LOOKUP(1,1/(Table1[[#This Row],[Level_0]:[Level 15]]&gt;0),(Table1[[#This Row],[Level_0]:[Level 15]]))</f>
        <v>L000006111 - [FS - Field Service APAC - Singapore -G]</v>
      </c>
      <c r="U7862" s="24">
        <v>7857</v>
      </c>
    </row>
    <row r="7863" spans="1:21" x14ac:dyDescent="0.25">
      <c r="A7863" s="14" t="s">
        <v>8799</v>
      </c>
      <c r="B7863" s="17" t="s">
        <v>8800</v>
      </c>
      <c r="C7863" s="17" t="s">
        <v>23254</v>
      </c>
      <c r="D7863" s="21" t="s">
        <v>39</v>
      </c>
      <c r="E7863" s="22" t="s">
        <v>29811</v>
      </c>
      <c r="F7863" s="22" t="s">
        <v>30974</v>
      </c>
      <c r="G7863" s="22" t="s">
        <v>31584</v>
      </c>
      <c r="H7863" s="22" t="s">
        <v>38707</v>
      </c>
      <c r="I7863" s="22" t="s">
        <v>38708</v>
      </c>
      <c r="J7863" s="22" t="s">
        <v>38709</v>
      </c>
      <c r="K7863" s="22" t="s">
        <v>31679</v>
      </c>
      <c r="L7863" s="22"/>
      <c r="M7863" s="23"/>
      <c r="N7863" s="22"/>
      <c r="O7863" s="23"/>
      <c r="P7863" s="23"/>
      <c r="Q7863" s="23"/>
      <c r="R7863" s="23"/>
      <c r="S7863" s="23"/>
      <c r="T7863" s="28" t="str">
        <f>LOOKUP(1,1/(Table1[[#This Row],[Level_0]:[Level 15]]&gt;0),(Table1[[#This Row],[Level_0]:[Level 15]]))</f>
        <v>L000006112 - [FS - Field Service Singapore-G]</v>
      </c>
      <c r="U7863" s="24">
        <v>7858</v>
      </c>
    </row>
    <row r="7864" spans="1:21" x14ac:dyDescent="0.25">
      <c r="A7864" s="14" t="s">
        <v>3610</v>
      </c>
      <c r="B7864" s="17" t="s">
        <v>3611</v>
      </c>
      <c r="C7864" s="17" t="s">
        <v>23254</v>
      </c>
      <c r="D7864" s="21" t="s">
        <v>39</v>
      </c>
      <c r="E7864" s="22" t="s">
        <v>29811</v>
      </c>
      <c r="F7864" s="22" t="s">
        <v>30974</v>
      </c>
      <c r="G7864" s="22" t="s">
        <v>31584</v>
      </c>
      <c r="H7864" s="22" t="s">
        <v>38707</v>
      </c>
      <c r="I7864" s="22" t="s">
        <v>38708</v>
      </c>
      <c r="J7864" s="22" t="s">
        <v>38709</v>
      </c>
      <c r="K7864" s="22" t="s">
        <v>31691</v>
      </c>
      <c r="L7864" s="22"/>
      <c r="M7864" s="23"/>
      <c r="N7864" s="22"/>
      <c r="O7864" s="23"/>
      <c r="P7864" s="23"/>
      <c r="Q7864" s="23"/>
      <c r="R7864" s="23"/>
      <c r="S7864" s="23"/>
      <c r="T7864" s="28" t="str">
        <f>LOOKUP(1,1/(Table1[[#This Row],[Level_0]:[Level 15]]&gt;0),(Table1[[#This Row],[Level_0]:[Level 15]]))</f>
        <v>L000008466 - [3020230000G Comm Field Svc in COGS-G]</v>
      </c>
      <c r="U7864" s="24">
        <v>7859</v>
      </c>
    </row>
    <row r="7865" spans="1:21" x14ac:dyDescent="0.25">
      <c r="A7865" s="14" t="s">
        <v>3620</v>
      </c>
      <c r="B7865" s="17" t="s">
        <v>3621</v>
      </c>
      <c r="C7865" s="17" t="s">
        <v>23254</v>
      </c>
      <c r="D7865" s="21" t="s">
        <v>39</v>
      </c>
      <c r="E7865" s="22" t="s">
        <v>29811</v>
      </c>
      <c r="F7865" s="22" t="s">
        <v>30974</v>
      </c>
      <c r="G7865" s="22" t="s">
        <v>31584</v>
      </c>
      <c r="H7865" s="22" t="s">
        <v>38707</v>
      </c>
      <c r="I7865" s="22" t="s">
        <v>38708</v>
      </c>
      <c r="J7865" s="22" t="s">
        <v>38709</v>
      </c>
      <c r="K7865" s="22" t="s">
        <v>31692</v>
      </c>
      <c r="L7865" s="22"/>
      <c r="M7865" s="23"/>
      <c r="N7865" s="22"/>
      <c r="O7865" s="23"/>
      <c r="P7865" s="23"/>
      <c r="Q7865" s="23"/>
      <c r="R7865" s="23"/>
      <c r="S7865" s="23"/>
      <c r="T7865" s="28" t="str">
        <f>LOOKUP(1,1/(Table1[[#This Row],[Level_0]:[Level 15]]&gt;0),(Table1[[#This Row],[Level_0]:[Level 15]]))</f>
        <v>L000008480 - [M_ID_3020230000G Comm-Fld Svc COGS-G]</v>
      </c>
      <c r="U7865" s="24">
        <v>7860</v>
      </c>
    </row>
    <row r="7866" spans="1:21" x14ac:dyDescent="0.25">
      <c r="A7866" s="14" t="s">
        <v>5420</v>
      </c>
      <c r="B7866" s="17" t="s">
        <v>5421</v>
      </c>
      <c r="C7866" s="17" t="s">
        <v>23254</v>
      </c>
      <c r="D7866" s="21" t="s">
        <v>39</v>
      </c>
      <c r="E7866" s="22" t="s">
        <v>29811</v>
      </c>
      <c r="F7866" s="22" t="s">
        <v>30974</v>
      </c>
      <c r="G7866" s="22" t="s">
        <v>31584</v>
      </c>
      <c r="H7866" s="22" t="s">
        <v>38707</v>
      </c>
      <c r="I7866" s="22" t="s">
        <v>38708</v>
      </c>
      <c r="J7866" s="22" t="s">
        <v>38709</v>
      </c>
      <c r="K7866" s="22" t="s">
        <v>31693</v>
      </c>
      <c r="L7866" s="22"/>
      <c r="M7866" s="23"/>
      <c r="N7866" s="22"/>
      <c r="O7866" s="23"/>
      <c r="P7866" s="23"/>
      <c r="Q7866" s="23"/>
      <c r="R7866" s="23"/>
      <c r="S7866" s="23"/>
      <c r="T7866" s="28" t="str">
        <f>LOOKUP(1,1/(Table1[[#This Row],[Level_0]:[Level 15]]&gt;0),(Table1[[#This Row],[Level_0]:[Level 15]]))</f>
        <v>L000008492 - [MY_3020230000G Comm Fld Svc COGS-G]</v>
      </c>
      <c r="U7866" s="24">
        <v>7861</v>
      </c>
    </row>
    <row r="7867" spans="1:21" x14ac:dyDescent="0.25">
      <c r="A7867" s="14" t="s">
        <v>5422</v>
      </c>
      <c r="B7867" s="17" t="s">
        <v>5423</v>
      </c>
      <c r="C7867" s="17" t="s">
        <v>23254</v>
      </c>
      <c r="D7867" s="21" t="s">
        <v>39</v>
      </c>
      <c r="E7867" s="22" t="s">
        <v>29811</v>
      </c>
      <c r="F7867" s="22" t="s">
        <v>30974</v>
      </c>
      <c r="G7867" s="22" t="s">
        <v>31584</v>
      </c>
      <c r="H7867" s="22" t="s">
        <v>38707</v>
      </c>
      <c r="I7867" s="22" t="s">
        <v>38708</v>
      </c>
      <c r="J7867" s="22" t="s">
        <v>38709</v>
      </c>
      <c r="K7867" s="22" t="s">
        <v>31694</v>
      </c>
      <c r="L7867" s="22"/>
      <c r="M7867" s="23"/>
      <c r="N7867" s="22"/>
      <c r="O7867" s="23"/>
      <c r="P7867" s="23"/>
      <c r="Q7867" s="23"/>
      <c r="R7867" s="23"/>
      <c r="S7867" s="23"/>
      <c r="T7867" s="28" t="str">
        <f>LOOKUP(1,1/(Table1[[#This Row],[Level_0]:[Level 15]]&gt;0),(Table1[[#This Row],[Level_0]:[Level 15]]))</f>
        <v>L000008505 - [PH_3020230000G Comm Fld Svc COGS-G]</v>
      </c>
      <c r="U7867" s="24">
        <v>7862</v>
      </c>
    </row>
    <row r="7868" spans="1:21" x14ac:dyDescent="0.25">
      <c r="A7868" s="14" t="s">
        <v>2039</v>
      </c>
      <c r="B7868" s="17" t="s">
        <v>2040</v>
      </c>
      <c r="C7868" s="17" t="s">
        <v>23254</v>
      </c>
      <c r="D7868" s="21" t="s">
        <v>39</v>
      </c>
      <c r="E7868" s="22" t="s">
        <v>29811</v>
      </c>
      <c r="F7868" s="22" t="s">
        <v>30974</v>
      </c>
      <c r="G7868" s="22" t="s">
        <v>31584</v>
      </c>
      <c r="H7868" s="22" t="s">
        <v>38707</v>
      </c>
      <c r="I7868" s="22" t="s">
        <v>38708</v>
      </c>
      <c r="J7868" s="22" t="s">
        <v>38709</v>
      </c>
      <c r="K7868" s="22" t="s">
        <v>31695</v>
      </c>
      <c r="L7868" s="22"/>
      <c r="M7868" s="23"/>
      <c r="N7868" s="22"/>
      <c r="O7868" s="23"/>
      <c r="P7868" s="23"/>
      <c r="Q7868" s="23"/>
      <c r="R7868" s="23"/>
      <c r="S7868" s="23"/>
      <c r="T7868" s="28" t="str">
        <f>LOOKUP(1,1/(Table1[[#This Row],[Level_0]:[Level 15]]&gt;0),(Table1[[#This Row],[Level_0]:[Level 15]]))</f>
        <v>L000008517 - [TH_3020230000G Comm Fld Svc in COGS-G]</v>
      </c>
      <c r="U7868" s="24">
        <v>7863</v>
      </c>
    </row>
    <row r="7869" spans="1:21" x14ac:dyDescent="0.25">
      <c r="A7869" s="14" t="s">
        <v>5428</v>
      </c>
      <c r="B7869" s="17" t="s">
        <v>5429</v>
      </c>
      <c r="C7869" s="17" t="s">
        <v>23254</v>
      </c>
      <c r="D7869" s="21" t="s">
        <v>39</v>
      </c>
      <c r="E7869" s="22" t="s">
        <v>29811</v>
      </c>
      <c r="F7869" s="22" t="s">
        <v>30974</v>
      </c>
      <c r="G7869" s="22" t="s">
        <v>31584</v>
      </c>
      <c r="H7869" s="22" t="s">
        <v>38707</v>
      </c>
      <c r="I7869" s="22" t="s">
        <v>38708</v>
      </c>
      <c r="J7869" s="22" t="s">
        <v>38709</v>
      </c>
      <c r="K7869" s="22" t="s">
        <v>31696</v>
      </c>
      <c r="L7869" s="22"/>
      <c r="M7869" s="23"/>
      <c r="N7869" s="22"/>
      <c r="O7869" s="23"/>
      <c r="P7869" s="23"/>
      <c r="Q7869" s="23"/>
      <c r="R7869" s="23"/>
      <c r="S7869" s="23"/>
      <c r="T7869" s="28" t="str">
        <f>LOOKUP(1,1/(Table1[[#This Row],[Level_0]:[Level 15]]&gt;0),(Table1[[#This Row],[Level_0]:[Level 15]]))</f>
        <v>L000008529 - [VN_3020230000G Comm Fld Svc COGS-G]</v>
      </c>
      <c r="U7869" s="24">
        <v>7864</v>
      </c>
    </row>
    <row r="7870" spans="1:21" x14ac:dyDescent="0.25">
      <c r="A7870" s="14" t="s">
        <v>23624</v>
      </c>
      <c r="B7870" s="17" t="s">
        <v>23625</v>
      </c>
      <c r="C7870" s="17" t="s">
        <v>23254</v>
      </c>
      <c r="D7870" s="21" t="s">
        <v>39</v>
      </c>
      <c r="E7870" s="22" t="s">
        <v>29811</v>
      </c>
      <c r="F7870" s="22" t="s">
        <v>30974</v>
      </c>
      <c r="G7870" s="22" t="s">
        <v>31584</v>
      </c>
      <c r="H7870" s="22" t="s">
        <v>38707</v>
      </c>
      <c r="I7870" s="22" t="s">
        <v>38708</v>
      </c>
      <c r="J7870" s="22" t="s">
        <v>38709</v>
      </c>
      <c r="K7870" s="22" t="s">
        <v>31697</v>
      </c>
      <c r="L7870" s="22"/>
      <c r="M7870" s="23"/>
      <c r="N7870" s="22"/>
      <c r="O7870" s="23"/>
      <c r="P7870" s="23"/>
      <c r="Q7870" s="23"/>
      <c r="R7870" s="23"/>
      <c r="S7870" s="23"/>
      <c r="T7870" s="28" t="str">
        <f>LOOKUP(1,1/(Table1[[#This Row],[Level_0]:[Level 15]]&gt;0),(Table1[[#This Row],[Level_0]:[Level 15]]))</f>
        <v>L000011884 - [LW SEA-G]</v>
      </c>
      <c r="U7870" s="24">
        <v>7865</v>
      </c>
    </row>
    <row r="7871" spans="1:21" x14ac:dyDescent="0.25">
      <c r="A7871" s="14" t="s">
        <v>39021</v>
      </c>
      <c r="B7871" s="17" t="s">
        <v>39022</v>
      </c>
      <c r="C7871" s="17" t="s">
        <v>7877</v>
      </c>
      <c r="D7871" s="21" t="s">
        <v>39</v>
      </c>
      <c r="E7871" s="22" t="s">
        <v>29811</v>
      </c>
      <c r="F7871" s="22" t="s">
        <v>30974</v>
      </c>
      <c r="G7871" s="22" t="s">
        <v>31584</v>
      </c>
      <c r="H7871" s="22" t="s">
        <v>38707</v>
      </c>
      <c r="I7871" s="22" t="s">
        <v>38708</v>
      </c>
      <c r="J7871" s="22" t="s">
        <v>38710</v>
      </c>
      <c r="K7871" s="22"/>
      <c r="L7871" s="22"/>
      <c r="M7871" s="23"/>
      <c r="N7871" s="22"/>
      <c r="O7871" s="23"/>
      <c r="P7871" s="23"/>
      <c r="Q7871" s="23"/>
      <c r="R7871" s="23"/>
      <c r="S7871" s="23"/>
      <c r="T7871" s="28" t="str">
        <f>LOOKUP(1,1/(Table1[[#This Row],[Level_0]:[Level 15]]&gt;0),(Table1[[#This Row],[Level_0]:[Level 15]]))</f>
        <v>L000013698 - [LW - Sales APAC SEA -G]</v>
      </c>
      <c r="U7871" s="24">
        <v>7866</v>
      </c>
    </row>
    <row r="7872" spans="1:21" x14ac:dyDescent="0.25">
      <c r="A7872" s="14" t="s">
        <v>6980</v>
      </c>
      <c r="B7872" s="17" t="s">
        <v>6981</v>
      </c>
      <c r="C7872" s="17" t="s">
        <v>39021</v>
      </c>
      <c r="D7872" s="21" t="s">
        <v>39</v>
      </c>
      <c r="E7872" s="22" t="s">
        <v>29811</v>
      </c>
      <c r="F7872" s="22" t="s">
        <v>30974</v>
      </c>
      <c r="G7872" s="22" t="s">
        <v>31584</v>
      </c>
      <c r="H7872" s="22" t="s">
        <v>38707</v>
      </c>
      <c r="I7872" s="22" t="s">
        <v>38708</v>
      </c>
      <c r="J7872" s="22" t="s">
        <v>38710</v>
      </c>
      <c r="K7872" s="22" t="s">
        <v>31720</v>
      </c>
      <c r="L7872" s="22"/>
      <c r="M7872" s="23"/>
      <c r="N7872" s="22"/>
      <c r="O7872" s="23"/>
      <c r="P7872" s="23"/>
      <c r="Q7872" s="23"/>
      <c r="R7872" s="23"/>
      <c r="S7872" s="23"/>
      <c r="T7872" s="28" t="str">
        <f>LOOKUP(1,1/(Table1[[#This Row],[Level_0]:[Level 15]]&gt;0),(Table1[[#This Row],[Level_0]:[Level 15]]))</f>
        <v>L000006142 - [LW - Sales Promotion Singapore-G]</v>
      </c>
      <c r="U7872" s="24">
        <v>7867</v>
      </c>
    </row>
    <row r="7873" spans="1:21" x14ac:dyDescent="0.25">
      <c r="A7873" s="14" t="s">
        <v>8801</v>
      </c>
      <c r="B7873" s="17" t="s">
        <v>8802</v>
      </c>
      <c r="C7873" s="17" t="s">
        <v>39021</v>
      </c>
      <c r="D7873" s="21" t="s">
        <v>39</v>
      </c>
      <c r="E7873" s="22" t="s">
        <v>29811</v>
      </c>
      <c r="F7873" s="22" t="s">
        <v>30974</v>
      </c>
      <c r="G7873" s="22" t="s">
        <v>31584</v>
      </c>
      <c r="H7873" s="22" t="s">
        <v>38707</v>
      </c>
      <c r="I7873" s="22" t="s">
        <v>38708</v>
      </c>
      <c r="J7873" s="22" t="s">
        <v>38710</v>
      </c>
      <c r="K7873" s="22" t="s">
        <v>31689</v>
      </c>
      <c r="L7873" s="22"/>
      <c r="M7873" s="23"/>
      <c r="N7873" s="22"/>
      <c r="O7873" s="23"/>
      <c r="P7873" s="23"/>
      <c r="Q7873" s="23"/>
      <c r="R7873" s="23"/>
      <c r="S7873" s="23"/>
      <c r="T7873" s="28" t="str">
        <f>LOOKUP(1,1/(Table1[[#This Row],[Level_0]:[Level 15]]&gt;0),(Table1[[#This Row],[Level_0]:[Level 15]]))</f>
        <v>L000006145 - [LW - Sales APAC - Singapore -G]</v>
      </c>
      <c r="U7873" s="24">
        <v>7868</v>
      </c>
    </row>
    <row r="7874" spans="1:21" x14ac:dyDescent="0.25">
      <c r="A7874" s="14" t="s">
        <v>16055</v>
      </c>
      <c r="B7874" s="17" t="s">
        <v>16056</v>
      </c>
      <c r="C7874" s="17" t="s">
        <v>39021</v>
      </c>
      <c r="D7874" s="21" t="s">
        <v>39</v>
      </c>
      <c r="E7874" s="22" t="s">
        <v>29811</v>
      </c>
      <c r="F7874" s="22" t="s">
        <v>30974</v>
      </c>
      <c r="G7874" s="22" t="s">
        <v>31584</v>
      </c>
      <c r="H7874" s="22" t="s">
        <v>38707</v>
      </c>
      <c r="I7874" s="22" t="s">
        <v>38708</v>
      </c>
      <c r="J7874" s="22" t="s">
        <v>38710</v>
      </c>
      <c r="K7874" s="22" t="s">
        <v>31690</v>
      </c>
      <c r="L7874" s="22"/>
      <c r="M7874" s="23"/>
      <c r="N7874" s="22"/>
      <c r="O7874" s="23"/>
      <c r="P7874" s="23"/>
      <c r="Q7874" s="23"/>
      <c r="R7874" s="23"/>
      <c r="S7874" s="23"/>
      <c r="T7874" s="28" t="str">
        <f>LOOKUP(1,1/(Table1[[#This Row],[Level_0]:[Level 15]]&gt;0),(Table1[[#This Row],[Level_0]:[Level 15]]))</f>
        <v>L000006146 - [LW - Sales Singapore-G]</v>
      </c>
      <c r="U7874" s="24">
        <v>7869</v>
      </c>
    </row>
    <row r="7875" spans="1:21" x14ac:dyDescent="0.25">
      <c r="A7875" s="14" t="s">
        <v>7878</v>
      </c>
      <c r="B7875" s="17" t="s">
        <v>38954</v>
      </c>
      <c r="C7875" s="17" t="s">
        <v>39019</v>
      </c>
      <c r="D7875" s="21" t="s">
        <v>39</v>
      </c>
      <c r="E7875" s="22" t="s">
        <v>29811</v>
      </c>
      <c r="F7875" s="22" t="s">
        <v>30974</v>
      </c>
      <c r="G7875" s="22" t="s">
        <v>31584</v>
      </c>
      <c r="H7875" s="22" t="s">
        <v>38707</v>
      </c>
      <c r="I7875" s="22" t="s">
        <v>38711</v>
      </c>
      <c r="J7875" s="22"/>
      <c r="K7875" s="22"/>
      <c r="L7875" s="22"/>
      <c r="M7875" s="23"/>
      <c r="N7875" s="22"/>
      <c r="O7875" s="23"/>
      <c r="P7875" s="23"/>
      <c r="Q7875" s="23"/>
      <c r="R7875" s="23"/>
      <c r="S7875" s="23"/>
      <c r="T7875" s="28" t="str">
        <f>LOOKUP(1,1/(Table1[[#This Row],[Level_0]:[Level 15]]&gt;0),(Table1[[#This Row],[Level_0]:[Level 15]]))</f>
        <v>L000006118 - [LW Sales &amp; Service- APAC 6 -G]</v>
      </c>
      <c r="U7875" s="24">
        <v>7870</v>
      </c>
    </row>
    <row r="7876" spans="1:21" x14ac:dyDescent="0.25">
      <c r="A7876" s="14" t="s">
        <v>39023</v>
      </c>
      <c r="B7876" s="17" t="s">
        <v>39024</v>
      </c>
      <c r="C7876" s="17" t="s">
        <v>7878</v>
      </c>
      <c r="D7876" s="21" t="s">
        <v>39</v>
      </c>
      <c r="E7876" s="22" t="s">
        <v>29811</v>
      </c>
      <c r="F7876" s="22" t="s">
        <v>30974</v>
      </c>
      <c r="G7876" s="22" t="s">
        <v>31584</v>
      </c>
      <c r="H7876" s="22" t="s">
        <v>38707</v>
      </c>
      <c r="I7876" s="22" t="s">
        <v>38711</v>
      </c>
      <c r="J7876" s="22" t="s">
        <v>38712</v>
      </c>
      <c r="K7876" s="22"/>
      <c r="L7876" s="22"/>
      <c r="M7876" s="23"/>
      <c r="N7876" s="22"/>
      <c r="O7876" s="23"/>
      <c r="P7876" s="23"/>
      <c r="Q7876" s="23"/>
      <c r="R7876" s="23"/>
      <c r="S7876" s="23"/>
      <c r="T7876" s="28" t="str">
        <f>LOOKUP(1,1/(Table1[[#This Row],[Level_0]:[Level 15]]&gt;0),(Table1[[#This Row],[Level_0]:[Level 15]]))</f>
        <v>L000013699 - [LW - Sales APAC 6 -G]</v>
      </c>
      <c r="U7876" s="24">
        <v>7871</v>
      </c>
    </row>
    <row r="7877" spans="1:21" x14ac:dyDescent="0.25">
      <c r="A7877" s="14" t="s">
        <v>9612</v>
      </c>
      <c r="B7877" s="17" t="s">
        <v>9613</v>
      </c>
      <c r="C7877" s="17" t="s">
        <v>39023</v>
      </c>
      <c r="D7877" s="21" t="s">
        <v>39</v>
      </c>
      <c r="E7877" s="22" t="s">
        <v>29811</v>
      </c>
      <c r="F7877" s="22" t="s">
        <v>30974</v>
      </c>
      <c r="G7877" s="22" t="s">
        <v>31584</v>
      </c>
      <c r="H7877" s="22" t="s">
        <v>38707</v>
      </c>
      <c r="I7877" s="22" t="s">
        <v>38711</v>
      </c>
      <c r="J7877" s="22" t="s">
        <v>38712</v>
      </c>
      <c r="K7877" s="22" t="s">
        <v>31730</v>
      </c>
      <c r="L7877" s="22"/>
      <c r="M7877" s="23"/>
      <c r="N7877" s="22"/>
      <c r="O7877" s="23"/>
      <c r="P7877" s="23"/>
      <c r="Q7877" s="23"/>
      <c r="R7877" s="23"/>
      <c r="S7877" s="23"/>
      <c r="T7877" s="28" t="str">
        <f>LOOKUP(1,1/(Table1[[#This Row],[Level_0]:[Level 15]]&gt;0),(Table1[[#This Row],[Level_0]:[Level 15]]))</f>
        <v>L000006119 - [LW - Management APAC--China-G]</v>
      </c>
      <c r="U7877" s="24">
        <v>7872</v>
      </c>
    </row>
    <row r="7878" spans="1:21" x14ac:dyDescent="0.25">
      <c r="A7878" s="14" t="s">
        <v>14134</v>
      </c>
      <c r="B7878" s="17" t="s">
        <v>14135</v>
      </c>
      <c r="C7878" s="17" t="s">
        <v>39023</v>
      </c>
      <c r="D7878" s="21" t="s">
        <v>39</v>
      </c>
      <c r="E7878" s="22" t="s">
        <v>29811</v>
      </c>
      <c r="F7878" s="22" t="s">
        <v>30974</v>
      </c>
      <c r="G7878" s="22" t="s">
        <v>31584</v>
      </c>
      <c r="H7878" s="22" t="s">
        <v>38707</v>
      </c>
      <c r="I7878" s="22" t="s">
        <v>38711</v>
      </c>
      <c r="J7878" s="22" t="s">
        <v>38712</v>
      </c>
      <c r="K7878" s="22" t="s">
        <v>31681</v>
      </c>
      <c r="L7878" s="22"/>
      <c r="M7878" s="23"/>
      <c r="N7878" s="22"/>
      <c r="O7878" s="23"/>
      <c r="P7878" s="23"/>
      <c r="Q7878" s="23"/>
      <c r="R7878" s="23"/>
      <c r="S7878" s="23"/>
      <c r="T7878" s="28" t="str">
        <f>LOOKUP(1,1/(Table1[[#This Row],[Level_0]:[Level 15]]&gt;0),(Table1[[#This Row],[Level_0]:[Level 15]]))</f>
        <v>L000006120 - [LW - Sales APAC - ANZ -G]</v>
      </c>
      <c r="U7878" s="24">
        <v>7873</v>
      </c>
    </row>
    <row r="7879" spans="1:21" x14ac:dyDescent="0.25">
      <c r="A7879" s="14" t="s">
        <v>16043</v>
      </c>
      <c r="B7879" s="17" t="s">
        <v>16044</v>
      </c>
      <c r="C7879" s="17" t="s">
        <v>39023</v>
      </c>
      <c r="D7879" s="21" t="s">
        <v>39</v>
      </c>
      <c r="E7879" s="22" t="s">
        <v>29811</v>
      </c>
      <c r="F7879" s="22" t="s">
        <v>30974</v>
      </c>
      <c r="G7879" s="22" t="s">
        <v>31584</v>
      </c>
      <c r="H7879" s="22" t="s">
        <v>38707</v>
      </c>
      <c r="I7879" s="22" t="s">
        <v>38711</v>
      </c>
      <c r="J7879" s="22" t="s">
        <v>38712</v>
      </c>
      <c r="K7879" s="22" t="s">
        <v>31682</v>
      </c>
      <c r="L7879" s="22"/>
      <c r="M7879" s="23"/>
      <c r="N7879" s="22"/>
      <c r="O7879" s="23"/>
      <c r="P7879" s="23"/>
      <c r="Q7879" s="23"/>
      <c r="R7879" s="23"/>
      <c r="S7879" s="23"/>
      <c r="T7879" s="28" t="str">
        <f>LOOKUP(1,1/(Table1[[#This Row],[Level_0]:[Level 15]]&gt;0),(Table1[[#This Row],[Level_0]:[Level 15]]))</f>
        <v>L000006121 - [LW - Sales Australia-G]</v>
      </c>
      <c r="U7879" s="24">
        <v>7874</v>
      </c>
    </row>
    <row r="7880" spans="1:21" x14ac:dyDescent="0.25">
      <c r="A7880" s="14" t="s">
        <v>9614</v>
      </c>
      <c r="B7880" s="17" t="s">
        <v>9615</v>
      </c>
      <c r="C7880" s="17" t="s">
        <v>39023</v>
      </c>
      <c r="D7880" s="21" t="s">
        <v>39</v>
      </c>
      <c r="E7880" s="22" t="s">
        <v>29811</v>
      </c>
      <c r="F7880" s="22" t="s">
        <v>30974</v>
      </c>
      <c r="G7880" s="22" t="s">
        <v>31584</v>
      </c>
      <c r="H7880" s="22" t="s">
        <v>38707</v>
      </c>
      <c r="I7880" s="22" t="s">
        <v>38711</v>
      </c>
      <c r="J7880" s="22" t="s">
        <v>38712</v>
      </c>
      <c r="K7880" s="22" t="s">
        <v>31708</v>
      </c>
      <c r="L7880" s="22"/>
      <c r="M7880" s="23"/>
      <c r="N7880" s="22"/>
      <c r="O7880" s="23"/>
      <c r="P7880" s="23"/>
      <c r="Q7880" s="23"/>
      <c r="R7880" s="23"/>
      <c r="S7880" s="23"/>
      <c r="T7880" s="28" t="str">
        <f>LOOKUP(1,1/(Table1[[#This Row],[Level_0]:[Level 15]]&gt;0),(Table1[[#This Row],[Level_0]:[Level 15]]))</f>
        <v>L000006122 - [LW - Sales APAC - Attrition-G]</v>
      </c>
      <c r="U7880" s="24">
        <v>7875</v>
      </c>
    </row>
    <row r="7881" spans="1:21" x14ac:dyDescent="0.25">
      <c r="A7881" s="14" t="s">
        <v>12046</v>
      </c>
      <c r="B7881" s="17" t="s">
        <v>12047</v>
      </c>
      <c r="C7881" s="17" t="s">
        <v>39023</v>
      </c>
      <c r="D7881" s="21" t="s">
        <v>39</v>
      </c>
      <c r="E7881" s="22" t="s">
        <v>29811</v>
      </c>
      <c r="F7881" s="22" t="s">
        <v>30974</v>
      </c>
      <c r="G7881" s="22" t="s">
        <v>31584</v>
      </c>
      <c r="H7881" s="22" t="s">
        <v>38707</v>
      </c>
      <c r="I7881" s="22" t="s">
        <v>38711</v>
      </c>
      <c r="J7881" s="22" t="s">
        <v>38712</v>
      </c>
      <c r="K7881" s="22" t="s">
        <v>31709</v>
      </c>
      <c r="L7881" s="22"/>
      <c r="M7881" s="23"/>
      <c r="N7881" s="22"/>
      <c r="O7881" s="23"/>
      <c r="P7881" s="23"/>
      <c r="Q7881" s="23"/>
      <c r="R7881" s="23"/>
      <c r="S7881" s="23"/>
      <c r="T7881" s="28" t="str">
        <f>LOOKUP(1,1/(Table1[[#This Row],[Level_0]:[Level 15]]&gt;0),(Table1[[#This Row],[Level_0]:[Level 15]]))</f>
        <v>L000006123 - [LW - Sales APAC - China -G]</v>
      </c>
      <c r="U7881" s="24">
        <v>7876</v>
      </c>
    </row>
    <row r="7882" spans="1:21" x14ac:dyDescent="0.25">
      <c r="A7882" s="14" t="s">
        <v>19371</v>
      </c>
      <c r="B7882" s="17" t="s">
        <v>19372</v>
      </c>
      <c r="C7882" s="17" t="s">
        <v>39023</v>
      </c>
      <c r="D7882" s="21" t="s">
        <v>39</v>
      </c>
      <c r="E7882" s="22" t="s">
        <v>29811</v>
      </c>
      <c r="F7882" s="22" t="s">
        <v>30974</v>
      </c>
      <c r="G7882" s="22" t="s">
        <v>31584</v>
      </c>
      <c r="H7882" s="22" t="s">
        <v>38707</v>
      </c>
      <c r="I7882" s="22" t="s">
        <v>38711</v>
      </c>
      <c r="J7882" s="22" t="s">
        <v>38712</v>
      </c>
      <c r="K7882" s="22" t="s">
        <v>31710</v>
      </c>
      <c r="L7882" s="22"/>
      <c r="M7882" s="23"/>
      <c r="N7882" s="22"/>
      <c r="O7882" s="23"/>
      <c r="P7882" s="23"/>
      <c r="Q7882" s="23"/>
      <c r="R7882" s="23"/>
      <c r="S7882" s="23"/>
      <c r="T7882" s="28" t="str">
        <f>LOOKUP(1,1/(Table1[[#This Row],[Level_0]:[Level 15]]&gt;0),(Table1[[#This Row],[Level_0]:[Level 15]]))</f>
        <v>L000006124 - [LW - Sales China-G]</v>
      </c>
      <c r="U7882" s="24">
        <v>7877</v>
      </c>
    </row>
    <row r="7883" spans="1:21" x14ac:dyDescent="0.25">
      <c r="A7883" s="14" t="s">
        <v>16045</v>
      </c>
      <c r="B7883" s="17" t="s">
        <v>16046</v>
      </c>
      <c r="C7883" s="17" t="s">
        <v>39023</v>
      </c>
      <c r="D7883" s="21" t="s">
        <v>39</v>
      </c>
      <c r="E7883" s="22" t="s">
        <v>29811</v>
      </c>
      <c r="F7883" s="22" t="s">
        <v>30974</v>
      </c>
      <c r="G7883" s="22" t="s">
        <v>31584</v>
      </c>
      <c r="H7883" s="22" t="s">
        <v>38707</v>
      </c>
      <c r="I7883" s="22" t="s">
        <v>38711</v>
      </c>
      <c r="J7883" s="22" t="s">
        <v>38712</v>
      </c>
      <c r="K7883" s="22" t="s">
        <v>31711</v>
      </c>
      <c r="L7883" s="22"/>
      <c r="M7883" s="23"/>
      <c r="N7883" s="22"/>
      <c r="O7883" s="23"/>
      <c r="P7883" s="23"/>
      <c r="Q7883" s="23"/>
      <c r="R7883" s="23"/>
      <c r="S7883" s="23"/>
      <c r="T7883" s="28" t="str">
        <f>LOOKUP(1,1/(Table1[[#This Row],[Level_0]:[Level 15]]&gt;0),(Table1[[#This Row],[Level_0]:[Level 15]]))</f>
        <v>L000006125 - [LW - Sales Hong Kong-G]</v>
      </c>
      <c r="U7883" s="24">
        <v>7878</v>
      </c>
    </row>
    <row r="7884" spans="1:21" x14ac:dyDescent="0.25">
      <c r="A7884" s="14" t="s">
        <v>12048</v>
      </c>
      <c r="B7884" s="17" t="s">
        <v>12049</v>
      </c>
      <c r="C7884" s="17" t="s">
        <v>39023</v>
      </c>
      <c r="D7884" s="21" t="s">
        <v>39</v>
      </c>
      <c r="E7884" s="22" t="s">
        <v>29811</v>
      </c>
      <c r="F7884" s="22" t="s">
        <v>30974</v>
      </c>
      <c r="G7884" s="22" t="s">
        <v>31584</v>
      </c>
      <c r="H7884" s="22" t="s">
        <v>38707</v>
      </c>
      <c r="I7884" s="22" t="s">
        <v>38711</v>
      </c>
      <c r="J7884" s="22" t="s">
        <v>38712</v>
      </c>
      <c r="K7884" s="22" t="s">
        <v>31684</v>
      </c>
      <c r="L7884" s="22"/>
      <c r="M7884" s="23"/>
      <c r="N7884" s="22"/>
      <c r="O7884" s="23"/>
      <c r="P7884" s="23"/>
      <c r="Q7884" s="23"/>
      <c r="R7884" s="23"/>
      <c r="S7884" s="23"/>
      <c r="T7884" s="28" t="str">
        <f>LOOKUP(1,1/(Table1[[#This Row],[Level_0]:[Level 15]]&gt;0),(Table1[[#This Row],[Level_0]:[Level 15]]))</f>
        <v>L000006126 - [LW - Sales APAC - India -G]</v>
      </c>
      <c r="U7884" s="24">
        <v>7879</v>
      </c>
    </row>
    <row r="7885" spans="1:21" x14ac:dyDescent="0.25">
      <c r="A7885" s="14" t="s">
        <v>6067</v>
      </c>
      <c r="B7885" s="17" t="s">
        <v>6068</v>
      </c>
      <c r="C7885" s="17" t="s">
        <v>39023</v>
      </c>
      <c r="D7885" s="21" t="s">
        <v>39</v>
      </c>
      <c r="E7885" s="22" t="s">
        <v>29811</v>
      </c>
      <c r="F7885" s="22" t="s">
        <v>30974</v>
      </c>
      <c r="G7885" s="22" t="s">
        <v>31584</v>
      </c>
      <c r="H7885" s="22" t="s">
        <v>38707</v>
      </c>
      <c r="I7885" s="22" t="s">
        <v>38711</v>
      </c>
      <c r="J7885" s="22" t="s">
        <v>38712</v>
      </c>
      <c r="K7885" s="22" t="s">
        <v>31685</v>
      </c>
      <c r="L7885" s="22"/>
      <c r="M7885" s="23"/>
      <c r="N7885" s="22"/>
      <c r="O7885" s="23"/>
      <c r="P7885" s="23"/>
      <c r="Q7885" s="23"/>
      <c r="R7885" s="23"/>
      <c r="S7885" s="23"/>
      <c r="T7885" s="28" t="str">
        <f>LOOKUP(1,1/(Table1[[#This Row],[Level_0]:[Level 15]]&gt;0),(Table1[[#This Row],[Level_0]:[Level 15]]))</f>
        <v>L000006127 - [LW - Other Mktg &amp; Selling India-G]</v>
      </c>
      <c r="U7885" s="24">
        <v>7880</v>
      </c>
    </row>
    <row r="7886" spans="1:21" x14ac:dyDescent="0.25">
      <c r="A7886" s="14" t="s">
        <v>19373</v>
      </c>
      <c r="B7886" s="17" t="s">
        <v>19374</v>
      </c>
      <c r="C7886" s="17" t="s">
        <v>39023</v>
      </c>
      <c r="D7886" s="21" t="s">
        <v>39</v>
      </c>
      <c r="E7886" s="22" t="s">
        <v>29811</v>
      </c>
      <c r="F7886" s="22" t="s">
        <v>30974</v>
      </c>
      <c r="G7886" s="22" t="s">
        <v>31584</v>
      </c>
      <c r="H7886" s="22" t="s">
        <v>38707</v>
      </c>
      <c r="I7886" s="22" t="s">
        <v>38711</v>
      </c>
      <c r="J7886" s="22" t="s">
        <v>38712</v>
      </c>
      <c r="K7886" s="22" t="s">
        <v>31686</v>
      </c>
      <c r="L7886" s="22"/>
      <c r="M7886" s="23"/>
      <c r="N7886" s="22"/>
      <c r="O7886" s="23"/>
      <c r="P7886" s="23"/>
      <c r="Q7886" s="23"/>
      <c r="R7886" s="23"/>
      <c r="S7886" s="23"/>
      <c r="T7886" s="28" t="str">
        <f>LOOKUP(1,1/(Table1[[#This Row],[Level_0]:[Level 15]]&gt;0),(Table1[[#This Row],[Level_0]:[Level 15]]))</f>
        <v>L000006128 - [LW - Sales India-G]</v>
      </c>
      <c r="U7886" s="24">
        <v>7881</v>
      </c>
    </row>
    <row r="7887" spans="1:21" x14ac:dyDescent="0.25">
      <c r="A7887" s="14" t="s">
        <v>12050</v>
      </c>
      <c r="B7887" s="17" t="s">
        <v>12051</v>
      </c>
      <c r="C7887" s="17" t="s">
        <v>39023</v>
      </c>
      <c r="D7887" s="21" t="s">
        <v>39</v>
      </c>
      <c r="E7887" s="22" t="s">
        <v>29811</v>
      </c>
      <c r="F7887" s="22" t="s">
        <v>30974</v>
      </c>
      <c r="G7887" s="22" t="s">
        <v>31584</v>
      </c>
      <c r="H7887" s="22" t="s">
        <v>38707</v>
      </c>
      <c r="I7887" s="22" t="s">
        <v>38711</v>
      </c>
      <c r="J7887" s="22" t="s">
        <v>38712</v>
      </c>
      <c r="K7887" s="22" t="s">
        <v>31713</v>
      </c>
      <c r="L7887" s="22"/>
      <c r="M7887" s="23"/>
      <c r="N7887" s="22"/>
      <c r="O7887" s="23"/>
      <c r="P7887" s="23"/>
      <c r="Q7887" s="23"/>
      <c r="R7887" s="23"/>
      <c r="S7887" s="23"/>
      <c r="T7887" s="28" t="str">
        <f>LOOKUP(1,1/(Table1[[#This Row],[Level_0]:[Level 15]]&gt;0),(Table1[[#This Row],[Level_0]:[Level 15]]))</f>
        <v>L000006129 - [LW - Sales APAC - Japan -G]</v>
      </c>
      <c r="U7887" s="24">
        <v>7882</v>
      </c>
    </row>
    <row r="7888" spans="1:21" x14ac:dyDescent="0.25">
      <c r="A7888" s="14" t="s">
        <v>19375</v>
      </c>
      <c r="B7888" s="17" t="s">
        <v>19376</v>
      </c>
      <c r="C7888" s="17" t="s">
        <v>39023</v>
      </c>
      <c r="D7888" s="21" t="s">
        <v>39</v>
      </c>
      <c r="E7888" s="22" t="s">
        <v>29811</v>
      </c>
      <c r="F7888" s="22" t="s">
        <v>30974</v>
      </c>
      <c r="G7888" s="22" t="s">
        <v>31584</v>
      </c>
      <c r="H7888" s="22" t="s">
        <v>38707</v>
      </c>
      <c r="I7888" s="22" t="s">
        <v>38711</v>
      </c>
      <c r="J7888" s="22" t="s">
        <v>38712</v>
      </c>
      <c r="K7888" s="22" t="s">
        <v>31714</v>
      </c>
      <c r="L7888" s="22"/>
      <c r="M7888" s="23"/>
      <c r="N7888" s="22"/>
      <c r="O7888" s="23"/>
      <c r="P7888" s="23"/>
      <c r="Q7888" s="23"/>
      <c r="R7888" s="23"/>
      <c r="S7888" s="23"/>
      <c r="T7888" s="28" t="str">
        <f>LOOKUP(1,1/(Table1[[#This Row],[Level_0]:[Level 15]]&gt;0),(Table1[[#This Row],[Level_0]:[Level 15]]))</f>
        <v>L000006130 - [LW - Sales Japan-G]</v>
      </c>
      <c r="U7888" s="24">
        <v>7883</v>
      </c>
    </row>
    <row r="7889" spans="1:21" x14ac:dyDescent="0.25">
      <c r="A7889" s="14" t="s">
        <v>466</v>
      </c>
      <c r="B7889" s="17" t="s">
        <v>467</v>
      </c>
      <c r="C7889" s="17" t="s">
        <v>39023</v>
      </c>
      <c r="D7889" s="21" t="s">
        <v>39</v>
      </c>
      <c r="E7889" s="22" t="s">
        <v>29811</v>
      </c>
      <c r="F7889" s="22" t="s">
        <v>30974</v>
      </c>
      <c r="G7889" s="22" t="s">
        <v>31584</v>
      </c>
      <c r="H7889" s="22" t="s">
        <v>38707</v>
      </c>
      <c r="I7889" s="22" t="s">
        <v>38711</v>
      </c>
      <c r="J7889" s="22" t="s">
        <v>38712</v>
      </c>
      <c r="K7889" s="22" t="s">
        <v>31717</v>
      </c>
      <c r="L7889" s="22"/>
      <c r="M7889" s="23"/>
      <c r="N7889" s="22"/>
      <c r="O7889" s="23"/>
      <c r="P7889" s="23"/>
      <c r="Q7889" s="23"/>
      <c r="R7889" s="23"/>
      <c r="S7889" s="23"/>
      <c r="T7889" s="28" t="str">
        <f>LOOKUP(1,1/(Table1[[#This Row],[Level_0]:[Level 15]]&gt;0),(Table1[[#This Row],[Level_0]:[Level 15]]))</f>
        <v>L000006131 - [LW - Sales APAC - Regional Marketing -G]</v>
      </c>
      <c r="U7889" s="24">
        <v>7884</v>
      </c>
    </row>
    <row r="7890" spans="1:21" x14ac:dyDescent="0.25">
      <c r="A7890" s="14" t="s">
        <v>16047</v>
      </c>
      <c r="B7890" s="17" t="s">
        <v>16048</v>
      </c>
      <c r="C7890" s="17" t="s">
        <v>39023</v>
      </c>
      <c r="D7890" s="21" t="s">
        <v>39</v>
      </c>
      <c r="E7890" s="22" t="s">
        <v>29811</v>
      </c>
      <c r="F7890" s="22" t="s">
        <v>30974</v>
      </c>
      <c r="G7890" s="22" t="s">
        <v>31584</v>
      </c>
      <c r="H7890" s="22" t="s">
        <v>38707</v>
      </c>
      <c r="I7890" s="22" t="s">
        <v>38711</v>
      </c>
      <c r="J7890" s="22" t="s">
        <v>38712</v>
      </c>
      <c r="K7890" s="22" t="s">
        <v>31712</v>
      </c>
      <c r="L7890" s="22"/>
      <c r="M7890" s="23"/>
      <c r="N7890" s="22"/>
      <c r="O7890" s="23"/>
      <c r="P7890" s="23"/>
      <c r="Q7890" s="23"/>
      <c r="R7890" s="23"/>
      <c r="S7890" s="23"/>
      <c r="T7890" s="28" t="str">
        <f>LOOKUP(1,1/(Table1[[#This Row],[Level_0]:[Level 15]]&gt;0),(Table1[[#This Row],[Level_0]:[Level 15]]))</f>
        <v>L000006132 - [LW - Marketing China-G]</v>
      </c>
      <c r="U7890" s="24">
        <v>7885</v>
      </c>
    </row>
    <row r="7891" spans="1:21" x14ac:dyDescent="0.25">
      <c r="A7891" s="14" t="s">
        <v>16049</v>
      </c>
      <c r="B7891" s="17" t="s">
        <v>16050</v>
      </c>
      <c r="C7891" s="17" t="s">
        <v>39023</v>
      </c>
      <c r="D7891" s="21" t="s">
        <v>39</v>
      </c>
      <c r="E7891" s="22" t="s">
        <v>29811</v>
      </c>
      <c r="F7891" s="22" t="s">
        <v>30974</v>
      </c>
      <c r="G7891" s="22" t="s">
        <v>31584</v>
      </c>
      <c r="H7891" s="22" t="s">
        <v>38707</v>
      </c>
      <c r="I7891" s="22" t="s">
        <v>38711</v>
      </c>
      <c r="J7891" s="22" t="s">
        <v>38712</v>
      </c>
      <c r="K7891" s="22" t="s">
        <v>31687</v>
      </c>
      <c r="L7891" s="22"/>
      <c r="M7891" s="23"/>
      <c r="N7891" s="22"/>
      <c r="O7891" s="23"/>
      <c r="P7891" s="23"/>
      <c r="Q7891" s="23"/>
      <c r="R7891" s="23"/>
      <c r="S7891" s="23"/>
      <c r="T7891" s="28" t="str">
        <f>LOOKUP(1,1/(Table1[[#This Row],[Level_0]:[Level 15]]&gt;0),(Table1[[#This Row],[Level_0]:[Level 15]]))</f>
        <v>L000006133 - [LW - Marketing India-G]</v>
      </c>
      <c r="U7891" s="24">
        <v>7886</v>
      </c>
    </row>
    <row r="7892" spans="1:21" x14ac:dyDescent="0.25">
      <c r="A7892" s="14" t="s">
        <v>16051</v>
      </c>
      <c r="B7892" s="17" t="s">
        <v>16052</v>
      </c>
      <c r="C7892" s="17" t="s">
        <v>39023</v>
      </c>
      <c r="D7892" s="21" t="s">
        <v>39</v>
      </c>
      <c r="E7892" s="22" t="s">
        <v>29811</v>
      </c>
      <c r="F7892" s="22" t="s">
        <v>30974</v>
      </c>
      <c r="G7892" s="22" t="s">
        <v>31584</v>
      </c>
      <c r="H7892" s="22" t="s">
        <v>38707</v>
      </c>
      <c r="I7892" s="22" t="s">
        <v>38711</v>
      </c>
      <c r="J7892" s="22" t="s">
        <v>38712</v>
      </c>
      <c r="K7892" s="22" t="s">
        <v>31715</v>
      </c>
      <c r="L7892" s="22"/>
      <c r="M7892" s="23"/>
      <c r="N7892" s="22"/>
      <c r="O7892" s="23"/>
      <c r="P7892" s="23"/>
      <c r="Q7892" s="23"/>
      <c r="R7892" s="23"/>
      <c r="S7892" s="23"/>
      <c r="T7892" s="28" t="str">
        <f>LOOKUP(1,1/(Table1[[#This Row],[Level_0]:[Level 15]]&gt;0),(Table1[[#This Row],[Level_0]:[Level 15]]))</f>
        <v>L000006134 - [LW - Marketing Japan-G]</v>
      </c>
      <c r="U7892" s="24">
        <v>7887</v>
      </c>
    </row>
    <row r="7893" spans="1:21" x14ac:dyDescent="0.25">
      <c r="A7893" s="14" t="s">
        <v>10387</v>
      </c>
      <c r="B7893" s="17" t="s">
        <v>10388</v>
      </c>
      <c r="C7893" s="17" t="s">
        <v>39023</v>
      </c>
      <c r="D7893" s="21" t="s">
        <v>39</v>
      </c>
      <c r="E7893" s="22" t="s">
        <v>29811</v>
      </c>
      <c r="F7893" s="22" t="s">
        <v>30974</v>
      </c>
      <c r="G7893" s="22" t="s">
        <v>31584</v>
      </c>
      <c r="H7893" s="22" t="s">
        <v>38707</v>
      </c>
      <c r="I7893" s="22" t="s">
        <v>38711</v>
      </c>
      <c r="J7893" s="22" t="s">
        <v>38712</v>
      </c>
      <c r="K7893" s="22" t="s">
        <v>31724</v>
      </c>
      <c r="L7893" s="22"/>
      <c r="M7893" s="23"/>
      <c r="N7893" s="22"/>
      <c r="O7893" s="23"/>
      <c r="P7893" s="23"/>
      <c r="Q7893" s="23"/>
      <c r="R7893" s="23"/>
      <c r="S7893" s="23"/>
      <c r="T7893" s="28" t="str">
        <f>LOOKUP(1,1/(Table1[[#This Row],[Level_0]:[Level 15]]&gt;0),(Table1[[#This Row],[Level_0]:[Level 15]]))</f>
        <v>L000006135 - [LW - Marketing South Korea-G]</v>
      </c>
      <c r="U7893" s="24">
        <v>7888</v>
      </c>
    </row>
    <row r="7894" spans="1:21" x14ac:dyDescent="0.25">
      <c r="A7894" s="14" t="s">
        <v>15278</v>
      </c>
      <c r="B7894" s="17" t="s">
        <v>15279</v>
      </c>
      <c r="C7894" s="17" t="s">
        <v>39023</v>
      </c>
      <c r="D7894" s="21" t="s">
        <v>39</v>
      </c>
      <c r="E7894" s="22" t="s">
        <v>29811</v>
      </c>
      <c r="F7894" s="22" t="s">
        <v>30974</v>
      </c>
      <c r="G7894" s="22" t="s">
        <v>31584</v>
      </c>
      <c r="H7894" s="22" t="s">
        <v>38707</v>
      </c>
      <c r="I7894" s="22" t="s">
        <v>38711</v>
      </c>
      <c r="J7894" s="22" t="s">
        <v>38712</v>
      </c>
      <c r="K7894" s="22" t="s">
        <v>31727</v>
      </c>
      <c r="L7894" s="22"/>
      <c r="M7894" s="23"/>
      <c r="N7894" s="22"/>
      <c r="O7894" s="23"/>
      <c r="P7894" s="23"/>
      <c r="Q7894" s="23"/>
      <c r="R7894" s="23"/>
      <c r="S7894" s="23"/>
      <c r="T7894" s="28" t="str">
        <f>LOOKUP(1,1/(Table1[[#This Row],[Level_0]:[Level 15]]&gt;0),(Table1[[#This Row],[Level_0]:[Level 15]]))</f>
        <v>L000006136 - [LW - Marketing Taiwan-G]</v>
      </c>
      <c r="U7894" s="24">
        <v>7889</v>
      </c>
    </row>
    <row r="7895" spans="1:21" x14ac:dyDescent="0.25">
      <c r="A7895" s="14" t="s">
        <v>22543</v>
      </c>
      <c r="B7895" s="17" t="s">
        <v>22544</v>
      </c>
      <c r="C7895" s="17" t="s">
        <v>39023</v>
      </c>
      <c r="D7895" s="21" t="s">
        <v>39</v>
      </c>
      <c r="E7895" s="22" t="s">
        <v>29811</v>
      </c>
      <c r="F7895" s="22" t="s">
        <v>30974</v>
      </c>
      <c r="G7895" s="22" t="s">
        <v>31584</v>
      </c>
      <c r="H7895" s="22" t="s">
        <v>38707</v>
      </c>
      <c r="I7895" s="22" t="s">
        <v>38711</v>
      </c>
      <c r="J7895" s="22" t="s">
        <v>38712</v>
      </c>
      <c r="K7895" s="22" t="s">
        <v>31683</v>
      </c>
      <c r="L7895" s="22"/>
      <c r="M7895" s="23"/>
      <c r="N7895" s="22"/>
      <c r="O7895" s="23"/>
      <c r="P7895" s="23"/>
      <c r="Q7895" s="23"/>
      <c r="R7895" s="23"/>
      <c r="S7895" s="23"/>
      <c r="T7895" s="28" t="str">
        <f>LOOKUP(1,1/(Table1[[#This Row],[Level_0]:[Level 15]]&gt;0),(Table1[[#This Row],[Level_0]:[Level 15]]))</f>
        <v>L000006137 - [LW-ANZ ISS-G]</v>
      </c>
      <c r="U7895" s="24">
        <v>7890</v>
      </c>
    </row>
    <row r="7896" spans="1:21" x14ac:dyDescent="0.25">
      <c r="A7896" s="14" t="s">
        <v>16053</v>
      </c>
      <c r="B7896" s="17" t="s">
        <v>16054</v>
      </c>
      <c r="C7896" s="17" t="s">
        <v>39023</v>
      </c>
      <c r="D7896" s="21" t="s">
        <v>39</v>
      </c>
      <c r="E7896" s="22" t="s">
        <v>29811</v>
      </c>
      <c r="F7896" s="22" t="s">
        <v>30974</v>
      </c>
      <c r="G7896" s="22" t="s">
        <v>31584</v>
      </c>
      <c r="H7896" s="22" t="s">
        <v>38707</v>
      </c>
      <c r="I7896" s="22" t="s">
        <v>38711</v>
      </c>
      <c r="J7896" s="22" t="s">
        <v>38712</v>
      </c>
      <c r="K7896" s="22" t="s">
        <v>31718</v>
      </c>
      <c r="L7896" s="22"/>
      <c r="M7896" s="23"/>
      <c r="N7896" s="22"/>
      <c r="O7896" s="23"/>
      <c r="P7896" s="23"/>
      <c r="Q7896" s="23"/>
      <c r="R7896" s="23"/>
      <c r="S7896" s="23"/>
      <c r="T7896" s="28" t="str">
        <f>LOOKUP(1,1/(Table1[[#This Row],[Level_0]:[Level 15]]&gt;0),(Table1[[#This Row],[Level_0]:[Level 15]]))</f>
        <v>L000006138 - [LW - Sales Promotion-G]</v>
      </c>
      <c r="U7896" s="24">
        <v>7891</v>
      </c>
    </row>
    <row r="7897" spans="1:21" x14ac:dyDescent="0.25">
      <c r="A7897" s="14" t="s">
        <v>6978</v>
      </c>
      <c r="B7897" s="17" t="s">
        <v>6979</v>
      </c>
      <c r="C7897" s="17" t="s">
        <v>39023</v>
      </c>
      <c r="D7897" s="21" t="s">
        <v>39</v>
      </c>
      <c r="E7897" s="22" t="s">
        <v>29811</v>
      </c>
      <c r="F7897" s="22" t="s">
        <v>30974</v>
      </c>
      <c r="G7897" s="22" t="s">
        <v>31584</v>
      </c>
      <c r="H7897" s="22" t="s">
        <v>38707</v>
      </c>
      <c r="I7897" s="22" t="s">
        <v>38711</v>
      </c>
      <c r="J7897" s="22" t="s">
        <v>38712</v>
      </c>
      <c r="K7897" s="22" t="s">
        <v>31719</v>
      </c>
      <c r="L7897" s="22"/>
      <c r="M7897" s="23"/>
      <c r="N7897" s="22"/>
      <c r="O7897" s="23"/>
      <c r="P7897" s="23"/>
      <c r="Q7897" s="23"/>
      <c r="R7897" s="23"/>
      <c r="S7897" s="23"/>
      <c r="T7897" s="28" t="str">
        <f>LOOKUP(1,1/(Table1[[#This Row],[Level_0]:[Level 15]]&gt;0),(Table1[[#This Row],[Level_0]:[Level 15]]))</f>
        <v>L000006139 - [LW - Sales Promotion Australia-G]</v>
      </c>
      <c r="U7897" s="24">
        <v>7892</v>
      </c>
    </row>
    <row r="7898" spans="1:21" x14ac:dyDescent="0.25">
      <c r="A7898" s="14" t="s">
        <v>10389</v>
      </c>
      <c r="B7898" s="17" t="s">
        <v>10390</v>
      </c>
      <c r="C7898" s="17" t="s">
        <v>39023</v>
      </c>
      <c r="D7898" s="21" t="s">
        <v>39</v>
      </c>
      <c r="E7898" s="22" t="s">
        <v>29811</v>
      </c>
      <c r="F7898" s="22" t="s">
        <v>30974</v>
      </c>
      <c r="G7898" s="22" t="s">
        <v>31584</v>
      </c>
      <c r="H7898" s="22" t="s">
        <v>38707</v>
      </c>
      <c r="I7898" s="22" t="s">
        <v>38711</v>
      </c>
      <c r="J7898" s="22" t="s">
        <v>38712</v>
      </c>
      <c r="K7898" s="22" t="s">
        <v>31688</v>
      </c>
      <c r="L7898" s="22"/>
      <c r="M7898" s="23"/>
      <c r="N7898" s="22"/>
      <c r="O7898" s="23"/>
      <c r="P7898" s="23"/>
      <c r="Q7898" s="23"/>
      <c r="R7898" s="23"/>
      <c r="S7898" s="23"/>
      <c r="T7898" s="28" t="str">
        <f>LOOKUP(1,1/(Table1[[#This Row],[Level_0]:[Level 15]]&gt;0),(Table1[[#This Row],[Level_0]:[Level 15]]))</f>
        <v>L000006140 - [LW - Sales Promotion India-G]</v>
      </c>
      <c r="U7898" s="24">
        <v>7893</v>
      </c>
    </row>
    <row r="7899" spans="1:21" x14ac:dyDescent="0.25">
      <c r="A7899" s="14" t="s">
        <v>10391</v>
      </c>
      <c r="B7899" s="17" t="s">
        <v>10392</v>
      </c>
      <c r="C7899" s="17" t="s">
        <v>39023</v>
      </c>
      <c r="D7899" s="21" t="s">
        <v>39</v>
      </c>
      <c r="E7899" s="22" t="s">
        <v>29811</v>
      </c>
      <c r="F7899" s="22" t="s">
        <v>30974</v>
      </c>
      <c r="G7899" s="22" t="s">
        <v>31584</v>
      </c>
      <c r="H7899" s="22" t="s">
        <v>38707</v>
      </c>
      <c r="I7899" s="22" t="s">
        <v>38711</v>
      </c>
      <c r="J7899" s="22" t="s">
        <v>38712</v>
      </c>
      <c r="K7899" s="22" t="s">
        <v>31716</v>
      </c>
      <c r="L7899" s="22"/>
      <c r="M7899" s="23"/>
      <c r="N7899" s="22"/>
      <c r="O7899" s="23"/>
      <c r="P7899" s="23"/>
      <c r="Q7899" s="23"/>
      <c r="R7899" s="23"/>
      <c r="S7899" s="23"/>
      <c r="T7899" s="28" t="str">
        <f>LOOKUP(1,1/(Table1[[#This Row],[Level_0]:[Level 15]]&gt;0),(Table1[[#This Row],[Level_0]:[Level 15]]))</f>
        <v>L000006141 - [LW - Sales Promotion Japan-G]</v>
      </c>
      <c r="U7899" s="24">
        <v>7894</v>
      </c>
    </row>
    <row r="7900" spans="1:21" x14ac:dyDescent="0.25">
      <c r="A7900" s="14" t="s">
        <v>5231</v>
      </c>
      <c r="B7900" s="17" t="s">
        <v>5232</v>
      </c>
      <c r="C7900" s="17" t="s">
        <v>39023</v>
      </c>
      <c r="D7900" s="21" t="s">
        <v>39</v>
      </c>
      <c r="E7900" s="22" t="s">
        <v>29811</v>
      </c>
      <c r="F7900" s="22" t="s">
        <v>30974</v>
      </c>
      <c r="G7900" s="22" t="s">
        <v>31584</v>
      </c>
      <c r="H7900" s="22" t="s">
        <v>38707</v>
      </c>
      <c r="I7900" s="22" t="s">
        <v>38711</v>
      </c>
      <c r="J7900" s="22" t="s">
        <v>38712</v>
      </c>
      <c r="K7900" s="22" t="s">
        <v>31721</v>
      </c>
      <c r="L7900" s="22"/>
      <c r="M7900" s="23"/>
      <c r="N7900" s="22"/>
      <c r="O7900" s="23"/>
      <c r="P7900" s="23"/>
      <c r="Q7900" s="23"/>
      <c r="R7900" s="23"/>
      <c r="S7900" s="23"/>
      <c r="T7900" s="28" t="str">
        <f>LOOKUP(1,1/(Table1[[#This Row],[Level_0]:[Level 15]]&gt;0),(Table1[[#This Row],[Level_0]:[Level 15]]))</f>
        <v>L000006143 - [LW - Sales Promotion South Korea-G]</v>
      </c>
      <c r="U7900" s="24">
        <v>7895</v>
      </c>
    </row>
    <row r="7901" spans="1:21" x14ac:dyDescent="0.25">
      <c r="A7901" s="14" t="s">
        <v>9616</v>
      </c>
      <c r="B7901" s="17" t="s">
        <v>9617</v>
      </c>
      <c r="C7901" s="17" t="s">
        <v>39023</v>
      </c>
      <c r="D7901" s="21" t="s">
        <v>39</v>
      </c>
      <c r="E7901" s="22" t="s">
        <v>29811</v>
      </c>
      <c r="F7901" s="22" t="s">
        <v>30974</v>
      </c>
      <c r="G7901" s="22" t="s">
        <v>31584</v>
      </c>
      <c r="H7901" s="22" t="s">
        <v>38707</v>
      </c>
      <c r="I7901" s="22" t="s">
        <v>38711</v>
      </c>
      <c r="J7901" s="22" t="s">
        <v>38712</v>
      </c>
      <c r="K7901" s="22" t="s">
        <v>31722</v>
      </c>
      <c r="L7901" s="22"/>
      <c r="M7901" s="23"/>
      <c r="N7901" s="22"/>
      <c r="O7901" s="23"/>
      <c r="P7901" s="23"/>
      <c r="Q7901" s="23"/>
      <c r="R7901" s="23"/>
      <c r="S7901" s="23"/>
      <c r="T7901" s="28" t="str">
        <f>LOOKUP(1,1/(Table1[[#This Row],[Level_0]:[Level 15]]&gt;0),(Table1[[#This Row],[Level_0]:[Level 15]]))</f>
        <v>L000006144 - [LW - Sales Promotion Taiwan-G]</v>
      </c>
      <c r="U7901" s="24">
        <v>7896</v>
      </c>
    </row>
    <row r="7902" spans="1:21" x14ac:dyDescent="0.25">
      <c r="A7902" s="14" t="s">
        <v>6982</v>
      </c>
      <c r="B7902" s="17" t="s">
        <v>6983</v>
      </c>
      <c r="C7902" s="17" t="s">
        <v>39023</v>
      </c>
      <c r="D7902" s="21" t="s">
        <v>39</v>
      </c>
      <c r="E7902" s="22" t="s">
        <v>29811</v>
      </c>
      <c r="F7902" s="22" t="s">
        <v>30974</v>
      </c>
      <c r="G7902" s="22" t="s">
        <v>31584</v>
      </c>
      <c r="H7902" s="22" t="s">
        <v>38707</v>
      </c>
      <c r="I7902" s="22" t="s">
        <v>38711</v>
      </c>
      <c r="J7902" s="22" t="s">
        <v>38712</v>
      </c>
      <c r="K7902" s="22" t="s">
        <v>31723</v>
      </c>
      <c r="L7902" s="22"/>
      <c r="M7902" s="23"/>
      <c r="N7902" s="22"/>
      <c r="O7902" s="23"/>
      <c r="P7902" s="23"/>
      <c r="Q7902" s="23"/>
      <c r="R7902" s="23"/>
      <c r="S7902" s="23"/>
      <c r="T7902" s="28" t="str">
        <f>LOOKUP(1,1/(Table1[[#This Row],[Level_0]:[Level 15]]&gt;0),(Table1[[#This Row],[Level_0]:[Level 15]]))</f>
        <v>L000006147 - [LW - Sales APAC - South Korea -G]</v>
      </c>
      <c r="U7902" s="24">
        <v>7897</v>
      </c>
    </row>
    <row r="7903" spans="1:21" x14ac:dyDescent="0.25">
      <c r="A7903" s="14" t="s">
        <v>14136</v>
      </c>
      <c r="B7903" s="17" t="s">
        <v>14137</v>
      </c>
      <c r="C7903" s="17" t="s">
        <v>39023</v>
      </c>
      <c r="D7903" s="21" t="s">
        <v>39</v>
      </c>
      <c r="E7903" s="22" t="s">
        <v>29811</v>
      </c>
      <c r="F7903" s="22" t="s">
        <v>30974</v>
      </c>
      <c r="G7903" s="22" t="s">
        <v>31584</v>
      </c>
      <c r="H7903" s="22" t="s">
        <v>38707</v>
      </c>
      <c r="I7903" s="22" t="s">
        <v>38711</v>
      </c>
      <c r="J7903" s="22" t="s">
        <v>38712</v>
      </c>
      <c r="K7903" s="22" t="s">
        <v>31725</v>
      </c>
      <c r="L7903" s="22"/>
      <c r="M7903" s="23"/>
      <c r="N7903" s="22"/>
      <c r="O7903" s="23"/>
      <c r="P7903" s="23"/>
      <c r="Q7903" s="23"/>
      <c r="R7903" s="23"/>
      <c r="S7903" s="23"/>
      <c r="T7903" s="28" t="str">
        <f>LOOKUP(1,1/(Table1[[#This Row],[Level_0]:[Level 15]]&gt;0),(Table1[[#This Row],[Level_0]:[Level 15]]))</f>
        <v>L000006148 - [LW - Sales South Korea-G]</v>
      </c>
      <c r="U7903" s="24">
        <v>7898</v>
      </c>
    </row>
    <row r="7904" spans="1:21" x14ac:dyDescent="0.25">
      <c r="A7904" s="14" t="s">
        <v>11125</v>
      </c>
      <c r="B7904" s="17" t="s">
        <v>11126</v>
      </c>
      <c r="C7904" s="17" t="s">
        <v>39023</v>
      </c>
      <c r="D7904" s="21" t="s">
        <v>39</v>
      </c>
      <c r="E7904" s="22" t="s">
        <v>29811</v>
      </c>
      <c r="F7904" s="22" t="s">
        <v>30974</v>
      </c>
      <c r="G7904" s="22" t="s">
        <v>31584</v>
      </c>
      <c r="H7904" s="22" t="s">
        <v>38707</v>
      </c>
      <c r="I7904" s="22" t="s">
        <v>38711</v>
      </c>
      <c r="J7904" s="22" t="s">
        <v>38712</v>
      </c>
      <c r="K7904" s="22" t="s">
        <v>31726</v>
      </c>
      <c r="L7904" s="22"/>
      <c r="M7904" s="23"/>
      <c r="N7904" s="22"/>
      <c r="O7904" s="23"/>
      <c r="P7904" s="23"/>
      <c r="Q7904" s="23"/>
      <c r="R7904" s="23"/>
      <c r="S7904" s="23"/>
      <c r="T7904" s="28" t="str">
        <f>LOOKUP(1,1/(Table1[[#This Row],[Level_0]:[Level 15]]&gt;0),(Table1[[#This Row],[Level_0]:[Level 15]]))</f>
        <v>L000006149 - [LW - Sales APAC - Taiwan -G]</v>
      </c>
      <c r="U7904" s="24">
        <v>7899</v>
      </c>
    </row>
    <row r="7905" spans="1:21" x14ac:dyDescent="0.25">
      <c r="A7905" s="14" t="s">
        <v>18190</v>
      </c>
      <c r="B7905" s="17" t="s">
        <v>18191</v>
      </c>
      <c r="C7905" s="17" t="s">
        <v>39023</v>
      </c>
      <c r="D7905" s="21" t="s">
        <v>39</v>
      </c>
      <c r="E7905" s="22" t="s">
        <v>29811</v>
      </c>
      <c r="F7905" s="22" t="s">
        <v>30974</v>
      </c>
      <c r="G7905" s="22" t="s">
        <v>31584</v>
      </c>
      <c r="H7905" s="22" t="s">
        <v>38707</v>
      </c>
      <c r="I7905" s="22" t="s">
        <v>38711</v>
      </c>
      <c r="J7905" s="22" t="s">
        <v>38712</v>
      </c>
      <c r="K7905" s="22" t="s">
        <v>31728</v>
      </c>
      <c r="L7905" s="22"/>
      <c r="M7905" s="23"/>
      <c r="N7905" s="22"/>
      <c r="O7905" s="23"/>
      <c r="P7905" s="23"/>
      <c r="Q7905" s="23"/>
      <c r="R7905" s="23"/>
      <c r="S7905" s="23"/>
      <c r="T7905" s="28" t="str">
        <f>LOOKUP(1,1/(Table1[[#This Row],[Level_0]:[Level 15]]&gt;0),(Table1[[#This Row],[Level_0]:[Level 15]]))</f>
        <v>L000006150 - [LW - Sales Taiwan-G]</v>
      </c>
      <c r="U7905" s="24">
        <v>7900</v>
      </c>
    </row>
    <row r="7906" spans="1:21" x14ac:dyDescent="0.25">
      <c r="A7906" s="14" t="s">
        <v>8323</v>
      </c>
      <c r="B7906" s="17" t="s">
        <v>8324</v>
      </c>
      <c r="C7906" s="17" t="s">
        <v>39023</v>
      </c>
      <c r="D7906" s="21" t="s">
        <v>39</v>
      </c>
      <c r="E7906" s="22" t="s">
        <v>29811</v>
      </c>
      <c r="F7906" s="22" t="s">
        <v>30974</v>
      </c>
      <c r="G7906" s="22" t="s">
        <v>31584</v>
      </c>
      <c r="H7906" s="22" t="s">
        <v>38707</v>
      </c>
      <c r="I7906" s="22" t="s">
        <v>38711</v>
      </c>
      <c r="J7906" s="22" t="s">
        <v>38712</v>
      </c>
      <c r="K7906" s="22" t="s">
        <v>31729</v>
      </c>
      <c r="L7906" s="22"/>
      <c r="M7906" s="23"/>
      <c r="N7906" s="22"/>
      <c r="O7906" s="23"/>
      <c r="P7906" s="23"/>
      <c r="Q7906" s="23"/>
      <c r="R7906" s="23"/>
      <c r="S7906" s="23"/>
      <c r="T7906" s="28" t="str">
        <f>LOOKUP(1,1/(Table1[[#This Row],[Level_0]:[Level 15]]&gt;0),(Table1[[#This Row],[Level_0]:[Level 15]]))</f>
        <v>L000012441 - [LW - Management APAC - China -G]</v>
      </c>
      <c r="U7906" s="24">
        <v>7901</v>
      </c>
    </row>
    <row r="7907" spans="1:21" x14ac:dyDescent="0.25">
      <c r="A7907" s="14" t="s">
        <v>39025</v>
      </c>
      <c r="B7907" s="17" t="s">
        <v>39026</v>
      </c>
      <c r="C7907" s="17" t="s">
        <v>7878</v>
      </c>
      <c r="D7907" s="21" t="s">
        <v>39</v>
      </c>
      <c r="E7907" s="22" t="s">
        <v>29811</v>
      </c>
      <c r="F7907" s="22" t="s">
        <v>30974</v>
      </c>
      <c r="G7907" s="22" t="s">
        <v>31584</v>
      </c>
      <c r="H7907" s="22" t="s">
        <v>38707</v>
      </c>
      <c r="I7907" s="22" t="s">
        <v>38711</v>
      </c>
      <c r="J7907" s="22" t="s">
        <v>38713</v>
      </c>
      <c r="K7907" s="22"/>
      <c r="L7907" s="22"/>
      <c r="M7907" s="23"/>
      <c r="N7907" s="22"/>
      <c r="O7907" s="23"/>
      <c r="P7907" s="23"/>
      <c r="Q7907" s="23"/>
      <c r="R7907" s="23"/>
      <c r="S7907" s="23"/>
      <c r="T7907" s="28" t="str">
        <f>LOOKUP(1,1/(Table1[[#This Row],[Level_0]:[Level 15]]&gt;0),(Table1[[#This Row],[Level_0]:[Level 15]]))</f>
        <v>L000013700 - [LW - Field Service APAC 6 -G]</v>
      </c>
      <c r="U7907" s="24">
        <v>7902</v>
      </c>
    </row>
    <row r="7908" spans="1:21" x14ac:dyDescent="0.25">
      <c r="A7908" s="14" t="s">
        <v>6974</v>
      </c>
      <c r="B7908" s="17" t="s">
        <v>6975</v>
      </c>
      <c r="C7908" s="17" t="s">
        <v>39025</v>
      </c>
      <c r="D7908" s="21" t="s">
        <v>39</v>
      </c>
      <c r="E7908" s="22" t="s">
        <v>29811</v>
      </c>
      <c r="F7908" s="22" t="s">
        <v>30974</v>
      </c>
      <c r="G7908" s="22" t="s">
        <v>31584</v>
      </c>
      <c r="H7908" s="22" t="s">
        <v>38707</v>
      </c>
      <c r="I7908" s="22" t="s">
        <v>38711</v>
      </c>
      <c r="J7908" s="22" t="s">
        <v>38713</v>
      </c>
      <c r="K7908" s="22" t="s">
        <v>31674</v>
      </c>
      <c r="L7908" s="22"/>
      <c r="M7908" s="23"/>
      <c r="N7908" s="22"/>
      <c r="O7908" s="23"/>
      <c r="P7908" s="23"/>
      <c r="Q7908" s="23"/>
      <c r="R7908" s="23"/>
      <c r="S7908" s="23"/>
      <c r="T7908" s="28" t="str">
        <f>LOOKUP(1,1/(Table1[[#This Row],[Level_0]:[Level 15]]&gt;0),(Table1[[#This Row],[Level_0]:[Level 15]]))</f>
        <v>L000006103 - [FS - Field Service APAC - ANZ -G]</v>
      </c>
      <c r="U7908" s="24">
        <v>7903</v>
      </c>
    </row>
    <row r="7909" spans="1:21" x14ac:dyDescent="0.25">
      <c r="A7909" s="14" t="s">
        <v>8797</v>
      </c>
      <c r="B7909" s="17" t="s">
        <v>8798</v>
      </c>
      <c r="C7909" s="17" t="s">
        <v>39025</v>
      </c>
      <c r="D7909" s="21" t="s">
        <v>39</v>
      </c>
      <c r="E7909" s="22" t="s">
        <v>29811</v>
      </c>
      <c r="F7909" s="22" t="s">
        <v>30974</v>
      </c>
      <c r="G7909" s="22" t="s">
        <v>31584</v>
      </c>
      <c r="H7909" s="22" t="s">
        <v>38707</v>
      </c>
      <c r="I7909" s="22" t="s">
        <v>38711</v>
      </c>
      <c r="J7909" s="22" t="s">
        <v>38713</v>
      </c>
      <c r="K7909" s="22" t="s">
        <v>31675</v>
      </c>
      <c r="L7909" s="22"/>
      <c r="M7909" s="23"/>
      <c r="N7909" s="22"/>
      <c r="O7909" s="23"/>
      <c r="P7909" s="23"/>
      <c r="Q7909" s="23"/>
      <c r="R7909" s="23"/>
      <c r="S7909" s="23"/>
      <c r="T7909" s="28" t="str">
        <f>LOOKUP(1,1/(Table1[[#This Row],[Level_0]:[Level 15]]&gt;0),(Table1[[#This Row],[Level_0]:[Level 15]]))</f>
        <v>L000006104 - [FS - Field Service Australia-G]</v>
      </c>
      <c r="U7909" s="24">
        <v>7904</v>
      </c>
    </row>
    <row r="7910" spans="1:21" x14ac:dyDescent="0.25">
      <c r="A7910" s="14" t="s">
        <v>5225</v>
      </c>
      <c r="B7910" s="17" t="s">
        <v>5226</v>
      </c>
      <c r="C7910" s="17" t="s">
        <v>39025</v>
      </c>
      <c r="D7910" s="21" t="s">
        <v>39</v>
      </c>
      <c r="E7910" s="22" t="s">
        <v>29811</v>
      </c>
      <c r="F7910" s="22" t="s">
        <v>30974</v>
      </c>
      <c r="G7910" s="22" t="s">
        <v>31584</v>
      </c>
      <c r="H7910" s="22" t="s">
        <v>38707</v>
      </c>
      <c r="I7910" s="22" t="s">
        <v>38711</v>
      </c>
      <c r="J7910" s="22" t="s">
        <v>38713</v>
      </c>
      <c r="K7910" s="22" t="s">
        <v>31700</v>
      </c>
      <c r="L7910" s="22"/>
      <c r="M7910" s="23"/>
      <c r="N7910" s="22"/>
      <c r="O7910" s="23"/>
      <c r="P7910" s="23"/>
      <c r="Q7910" s="23"/>
      <c r="R7910" s="23"/>
      <c r="S7910" s="23"/>
      <c r="T7910" s="28" t="str">
        <f>LOOKUP(1,1/(Table1[[#This Row],[Level_0]:[Level 15]]&gt;0),(Table1[[#This Row],[Level_0]:[Level 15]]))</f>
        <v>L000006105 - [FS - Field Service APAC - China -G]</v>
      </c>
      <c r="U7910" s="24">
        <v>7905</v>
      </c>
    </row>
    <row r="7911" spans="1:21" x14ac:dyDescent="0.25">
      <c r="A7911" s="14" t="s">
        <v>12040</v>
      </c>
      <c r="B7911" s="17" t="s">
        <v>12041</v>
      </c>
      <c r="C7911" s="17" t="s">
        <v>39025</v>
      </c>
      <c r="D7911" s="21" t="s">
        <v>39</v>
      </c>
      <c r="E7911" s="22" t="s">
        <v>29811</v>
      </c>
      <c r="F7911" s="22" t="s">
        <v>30974</v>
      </c>
      <c r="G7911" s="22" t="s">
        <v>31584</v>
      </c>
      <c r="H7911" s="22" t="s">
        <v>38707</v>
      </c>
      <c r="I7911" s="22" t="s">
        <v>38711</v>
      </c>
      <c r="J7911" s="22" t="s">
        <v>38713</v>
      </c>
      <c r="K7911" s="22" t="s">
        <v>31701</v>
      </c>
      <c r="L7911" s="22"/>
      <c r="M7911" s="23"/>
      <c r="N7911" s="22"/>
      <c r="O7911" s="23"/>
      <c r="P7911" s="23"/>
      <c r="Q7911" s="23"/>
      <c r="R7911" s="23"/>
      <c r="S7911" s="23"/>
      <c r="T7911" s="28" t="str">
        <f>LOOKUP(1,1/(Table1[[#This Row],[Level_0]:[Level 15]]&gt;0),(Table1[[#This Row],[Level_0]:[Level 15]]))</f>
        <v>L000006106 - [FS - Field Service China-G]</v>
      </c>
      <c r="U7911" s="24">
        <v>7906</v>
      </c>
    </row>
    <row r="7912" spans="1:21" x14ac:dyDescent="0.25">
      <c r="A7912" s="14" t="s">
        <v>5227</v>
      </c>
      <c r="B7912" s="17" t="s">
        <v>5228</v>
      </c>
      <c r="C7912" s="17" t="s">
        <v>39025</v>
      </c>
      <c r="D7912" s="21" t="s">
        <v>39</v>
      </c>
      <c r="E7912" s="22" t="s">
        <v>29811</v>
      </c>
      <c r="F7912" s="22" t="s">
        <v>30974</v>
      </c>
      <c r="G7912" s="22" t="s">
        <v>31584</v>
      </c>
      <c r="H7912" s="22" t="s">
        <v>38707</v>
      </c>
      <c r="I7912" s="22" t="s">
        <v>38711</v>
      </c>
      <c r="J7912" s="22" t="s">
        <v>38713</v>
      </c>
      <c r="K7912" s="22" t="s">
        <v>31676</v>
      </c>
      <c r="L7912" s="22"/>
      <c r="M7912" s="23"/>
      <c r="N7912" s="22"/>
      <c r="O7912" s="23"/>
      <c r="P7912" s="23"/>
      <c r="Q7912" s="23"/>
      <c r="R7912" s="23"/>
      <c r="S7912" s="23"/>
      <c r="T7912" s="28" t="str">
        <f>LOOKUP(1,1/(Table1[[#This Row],[Level_0]:[Level 15]]&gt;0),(Table1[[#This Row],[Level_0]:[Level 15]]))</f>
        <v>L000006107 - [FS - Field Service APAC - India -G]</v>
      </c>
      <c r="U7912" s="24">
        <v>7907</v>
      </c>
    </row>
    <row r="7913" spans="1:21" x14ac:dyDescent="0.25">
      <c r="A7913" s="14" t="s">
        <v>12042</v>
      </c>
      <c r="B7913" s="17" t="s">
        <v>12043</v>
      </c>
      <c r="C7913" s="17" t="s">
        <v>39025</v>
      </c>
      <c r="D7913" s="21" t="s">
        <v>39</v>
      </c>
      <c r="E7913" s="22" t="s">
        <v>29811</v>
      </c>
      <c r="F7913" s="22" t="s">
        <v>30974</v>
      </c>
      <c r="G7913" s="22" t="s">
        <v>31584</v>
      </c>
      <c r="H7913" s="22" t="s">
        <v>38707</v>
      </c>
      <c r="I7913" s="22" t="s">
        <v>38711</v>
      </c>
      <c r="J7913" s="22" t="s">
        <v>38713</v>
      </c>
      <c r="K7913" s="22" t="s">
        <v>31677</v>
      </c>
      <c r="L7913" s="22"/>
      <c r="M7913" s="23"/>
      <c r="N7913" s="22"/>
      <c r="O7913" s="23"/>
      <c r="P7913" s="23"/>
      <c r="Q7913" s="23"/>
      <c r="R7913" s="23"/>
      <c r="S7913" s="23"/>
      <c r="T7913" s="28" t="str">
        <f>LOOKUP(1,1/(Table1[[#This Row],[Level_0]:[Level 15]]&gt;0),(Table1[[#This Row],[Level_0]:[Level 15]]))</f>
        <v>L000006108 - [FS - Field Service India-G]</v>
      </c>
      <c r="U7913" s="24">
        <v>7908</v>
      </c>
    </row>
    <row r="7914" spans="1:21" x14ac:dyDescent="0.25">
      <c r="A7914" s="14" t="s">
        <v>5229</v>
      </c>
      <c r="B7914" s="17" t="s">
        <v>5230</v>
      </c>
      <c r="C7914" s="17" t="s">
        <v>39025</v>
      </c>
      <c r="D7914" s="21" t="s">
        <v>39</v>
      </c>
      <c r="E7914" s="22" t="s">
        <v>29811</v>
      </c>
      <c r="F7914" s="22" t="s">
        <v>30974</v>
      </c>
      <c r="G7914" s="22" t="s">
        <v>31584</v>
      </c>
      <c r="H7914" s="22" t="s">
        <v>38707</v>
      </c>
      <c r="I7914" s="22" t="s">
        <v>38711</v>
      </c>
      <c r="J7914" s="22" t="s">
        <v>38713</v>
      </c>
      <c r="K7914" s="22" t="s">
        <v>31702</v>
      </c>
      <c r="L7914" s="22"/>
      <c r="M7914" s="23"/>
      <c r="N7914" s="22"/>
      <c r="O7914" s="23"/>
      <c r="P7914" s="23"/>
      <c r="Q7914" s="23"/>
      <c r="R7914" s="23"/>
      <c r="S7914" s="23"/>
      <c r="T7914" s="28" t="str">
        <f>LOOKUP(1,1/(Table1[[#This Row],[Level_0]:[Level 15]]&gt;0),(Table1[[#This Row],[Level_0]:[Level 15]]))</f>
        <v>L000006109 - [FS - Field Service APAC - Japan -G]</v>
      </c>
      <c r="U7914" s="24">
        <v>7909</v>
      </c>
    </row>
    <row r="7915" spans="1:21" x14ac:dyDescent="0.25">
      <c r="A7915" s="14" t="s">
        <v>12044</v>
      </c>
      <c r="B7915" s="17" t="s">
        <v>12045</v>
      </c>
      <c r="C7915" s="17" t="s">
        <v>39025</v>
      </c>
      <c r="D7915" s="21" t="s">
        <v>39</v>
      </c>
      <c r="E7915" s="22" t="s">
        <v>29811</v>
      </c>
      <c r="F7915" s="22" t="s">
        <v>30974</v>
      </c>
      <c r="G7915" s="22" t="s">
        <v>31584</v>
      </c>
      <c r="H7915" s="22" t="s">
        <v>38707</v>
      </c>
      <c r="I7915" s="22" t="s">
        <v>38711</v>
      </c>
      <c r="J7915" s="22" t="s">
        <v>38713</v>
      </c>
      <c r="K7915" s="22" t="s">
        <v>31703</v>
      </c>
      <c r="L7915" s="22"/>
      <c r="M7915" s="23"/>
      <c r="N7915" s="22"/>
      <c r="O7915" s="23"/>
      <c r="P7915" s="23"/>
      <c r="Q7915" s="23"/>
      <c r="R7915" s="23"/>
      <c r="S7915" s="23"/>
      <c r="T7915" s="28" t="str">
        <f>LOOKUP(1,1/(Table1[[#This Row],[Level_0]:[Level 15]]&gt;0),(Table1[[#This Row],[Level_0]:[Level 15]]))</f>
        <v>L000006110 - [FS - Field Service Japan-G]</v>
      </c>
      <c r="U7915" s="24">
        <v>7910</v>
      </c>
    </row>
    <row r="7916" spans="1:21" x14ac:dyDescent="0.25">
      <c r="A7916" s="14" t="s">
        <v>153</v>
      </c>
      <c r="B7916" s="17" t="s">
        <v>154</v>
      </c>
      <c r="C7916" s="17" t="s">
        <v>39025</v>
      </c>
      <c r="D7916" s="21" t="s">
        <v>39</v>
      </c>
      <c r="E7916" s="22" t="s">
        <v>29811</v>
      </c>
      <c r="F7916" s="22" t="s">
        <v>30974</v>
      </c>
      <c r="G7916" s="22" t="s">
        <v>31584</v>
      </c>
      <c r="H7916" s="22" t="s">
        <v>38707</v>
      </c>
      <c r="I7916" s="22" t="s">
        <v>38711</v>
      </c>
      <c r="J7916" s="22" t="s">
        <v>38713</v>
      </c>
      <c r="K7916" s="22" t="s">
        <v>31704</v>
      </c>
      <c r="L7916" s="22"/>
      <c r="M7916" s="23"/>
      <c r="N7916" s="22"/>
      <c r="O7916" s="23"/>
      <c r="P7916" s="23"/>
      <c r="Q7916" s="23"/>
      <c r="R7916" s="23"/>
      <c r="S7916" s="23"/>
      <c r="T7916" s="28" t="str">
        <f>LOOKUP(1,1/(Table1[[#This Row],[Level_0]:[Level 15]]&gt;0),(Table1[[#This Row],[Level_0]:[Level 15]]))</f>
        <v>L000006113 - [FS - Field Service APAC - South Korea -G]</v>
      </c>
      <c r="U7916" s="24">
        <v>7911</v>
      </c>
    </row>
    <row r="7917" spans="1:21" x14ac:dyDescent="0.25">
      <c r="A7917" s="14" t="s">
        <v>6976</v>
      </c>
      <c r="B7917" s="17" t="s">
        <v>6977</v>
      </c>
      <c r="C7917" s="17" t="s">
        <v>39025</v>
      </c>
      <c r="D7917" s="21" t="s">
        <v>39</v>
      </c>
      <c r="E7917" s="22" t="s">
        <v>29811</v>
      </c>
      <c r="F7917" s="22" t="s">
        <v>30974</v>
      </c>
      <c r="G7917" s="22" t="s">
        <v>31584</v>
      </c>
      <c r="H7917" s="22" t="s">
        <v>38707</v>
      </c>
      <c r="I7917" s="22" t="s">
        <v>38711</v>
      </c>
      <c r="J7917" s="22" t="s">
        <v>38713</v>
      </c>
      <c r="K7917" s="22" t="s">
        <v>31705</v>
      </c>
      <c r="L7917" s="22"/>
      <c r="M7917" s="23"/>
      <c r="N7917" s="22"/>
      <c r="O7917" s="23"/>
      <c r="P7917" s="23"/>
      <c r="Q7917" s="23"/>
      <c r="R7917" s="23"/>
      <c r="S7917" s="23"/>
      <c r="T7917" s="28" t="str">
        <f>LOOKUP(1,1/(Table1[[#This Row],[Level_0]:[Level 15]]&gt;0),(Table1[[#This Row],[Level_0]:[Level 15]]))</f>
        <v>L000006114 - [FS - Field Service South Korea-G]</v>
      </c>
      <c r="U7917" s="24">
        <v>7912</v>
      </c>
    </row>
    <row r="7918" spans="1:21" x14ac:dyDescent="0.25">
      <c r="A7918" s="14" t="s">
        <v>4393</v>
      </c>
      <c r="B7918" s="17" t="s">
        <v>4394</v>
      </c>
      <c r="C7918" s="17" t="s">
        <v>39025</v>
      </c>
      <c r="D7918" s="21" t="s">
        <v>39</v>
      </c>
      <c r="E7918" s="22" t="s">
        <v>29811</v>
      </c>
      <c r="F7918" s="22" t="s">
        <v>30974</v>
      </c>
      <c r="G7918" s="22" t="s">
        <v>31584</v>
      </c>
      <c r="H7918" s="22" t="s">
        <v>38707</v>
      </c>
      <c r="I7918" s="22" t="s">
        <v>38711</v>
      </c>
      <c r="J7918" s="22" t="s">
        <v>38713</v>
      </c>
      <c r="K7918" s="22" t="s">
        <v>31706</v>
      </c>
      <c r="L7918" s="22"/>
      <c r="M7918" s="23"/>
      <c r="N7918" s="22"/>
      <c r="O7918" s="23"/>
      <c r="P7918" s="23"/>
      <c r="Q7918" s="23"/>
      <c r="R7918" s="23"/>
      <c r="S7918" s="23"/>
      <c r="T7918" s="28" t="str">
        <f>LOOKUP(1,1/(Table1[[#This Row],[Level_0]:[Level 15]]&gt;0),(Table1[[#This Row],[Level_0]:[Level 15]]))</f>
        <v>L000006115 - [FS - Field Service APAC - Taiwan -G]</v>
      </c>
      <c r="U7918" s="24">
        <v>7913</v>
      </c>
    </row>
    <row r="7919" spans="1:21" x14ac:dyDescent="0.25">
      <c r="A7919" s="14" t="s">
        <v>11123</v>
      </c>
      <c r="B7919" s="17" t="s">
        <v>11124</v>
      </c>
      <c r="C7919" s="17" t="s">
        <v>39025</v>
      </c>
      <c r="D7919" s="21" t="s">
        <v>39</v>
      </c>
      <c r="E7919" s="22" t="s">
        <v>29811</v>
      </c>
      <c r="F7919" s="22" t="s">
        <v>30974</v>
      </c>
      <c r="G7919" s="22" t="s">
        <v>31584</v>
      </c>
      <c r="H7919" s="22" t="s">
        <v>38707</v>
      </c>
      <c r="I7919" s="22" t="s">
        <v>38711</v>
      </c>
      <c r="J7919" s="22" t="s">
        <v>38713</v>
      </c>
      <c r="K7919" s="22" t="s">
        <v>31707</v>
      </c>
      <c r="L7919" s="22"/>
      <c r="M7919" s="23"/>
      <c r="N7919" s="22"/>
      <c r="O7919" s="23"/>
      <c r="P7919" s="23"/>
      <c r="Q7919" s="23"/>
      <c r="R7919" s="23"/>
      <c r="S7919" s="23"/>
      <c r="T7919" s="28" t="str">
        <f>LOOKUP(1,1/(Table1[[#This Row],[Level_0]:[Level 15]]&gt;0),(Table1[[#This Row],[Level_0]:[Level 15]]))</f>
        <v>L000006116 - [FS - Field Service Taiwan-G]</v>
      </c>
      <c r="U7919" s="24">
        <v>7914</v>
      </c>
    </row>
    <row r="7920" spans="1:21" x14ac:dyDescent="0.25">
      <c r="A7920" s="14" t="s">
        <v>997</v>
      </c>
      <c r="B7920" s="17" t="s">
        <v>998</v>
      </c>
      <c r="C7920" s="17" t="s">
        <v>39025</v>
      </c>
      <c r="D7920" s="21" t="s">
        <v>39</v>
      </c>
      <c r="E7920" s="22" t="s">
        <v>29811</v>
      </c>
      <c r="F7920" s="22" t="s">
        <v>30974</v>
      </c>
      <c r="G7920" s="22" t="s">
        <v>31584</v>
      </c>
      <c r="H7920" s="22" t="s">
        <v>38707</v>
      </c>
      <c r="I7920" s="22" t="s">
        <v>38711</v>
      </c>
      <c r="J7920" s="22" t="s">
        <v>38713</v>
      </c>
      <c r="K7920" s="22" t="s">
        <v>31680</v>
      </c>
      <c r="L7920" s="22"/>
      <c r="M7920" s="23"/>
      <c r="N7920" s="22"/>
      <c r="O7920" s="23"/>
      <c r="P7920" s="23"/>
      <c r="Q7920" s="23"/>
      <c r="R7920" s="23"/>
      <c r="S7920" s="23"/>
      <c r="T7920" s="28" t="str">
        <f>LOOKUP(1,1/(Table1[[#This Row],[Level_0]:[Level 15]]&gt;0),(Table1[[#This Row],[Level_0]:[Level 15]]))</f>
        <v>L000006117 - [LW - Field Service APAC - Attrition-G]</v>
      </c>
      <c r="U7920" s="24">
        <v>7915</v>
      </c>
    </row>
    <row r="7921" spans="1:21" x14ac:dyDescent="0.25">
      <c r="A7921" s="14" t="s">
        <v>21962</v>
      </c>
      <c r="B7921" s="17" t="s">
        <v>21963</v>
      </c>
      <c r="C7921" s="17" t="s">
        <v>39019</v>
      </c>
      <c r="D7921" s="21" t="s">
        <v>39</v>
      </c>
      <c r="E7921" s="22" t="s">
        <v>29811</v>
      </c>
      <c r="F7921" s="22" t="s">
        <v>30974</v>
      </c>
      <c r="G7921" s="22" t="s">
        <v>31584</v>
      </c>
      <c r="H7921" s="22" t="s">
        <v>38707</v>
      </c>
      <c r="I7921" s="22" t="s">
        <v>31699</v>
      </c>
      <c r="J7921" s="22"/>
      <c r="K7921" s="22"/>
      <c r="L7921" s="22"/>
      <c r="M7921" s="23"/>
      <c r="N7921" s="22"/>
      <c r="O7921" s="23"/>
      <c r="P7921" s="23"/>
      <c r="Q7921" s="23"/>
      <c r="R7921" s="23"/>
      <c r="S7921" s="23"/>
      <c r="T7921" s="28" t="str">
        <f>LOOKUP(1,1/(Table1[[#This Row],[Level_0]:[Level 15]]&gt;0),(Table1[[#This Row],[Level_0]:[Level 15]]))</f>
        <v>L000012016 - [LW-APAC-SBS-G]</v>
      </c>
      <c r="U7921" s="24">
        <v>7916</v>
      </c>
    </row>
    <row r="7922" spans="1:21" x14ac:dyDescent="0.25">
      <c r="A7922" s="14" t="s">
        <v>20852</v>
      </c>
      <c r="B7922" s="17" t="s">
        <v>20853</v>
      </c>
      <c r="C7922" s="17" t="s">
        <v>39019</v>
      </c>
      <c r="D7922" s="21" t="s">
        <v>39</v>
      </c>
      <c r="E7922" s="22" t="s">
        <v>29811</v>
      </c>
      <c r="F7922" s="22" t="s">
        <v>30974</v>
      </c>
      <c r="G7922" s="22" t="s">
        <v>31584</v>
      </c>
      <c r="H7922" s="22" t="s">
        <v>38707</v>
      </c>
      <c r="I7922" s="22" t="s">
        <v>31698</v>
      </c>
      <c r="J7922" s="22"/>
      <c r="K7922" s="22"/>
      <c r="L7922" s="22"/>
      <c r="M7922" s="23"/>
      <c r="N7922" s="22"/>
      <c r="O7922" s="23"/>
      <c r="P7922" s="23"/>
      <c r="Q7922" s="23"/>
      <c r="R7922" s="23"/>
      <c r="S7922" s="23"/>
      <c r="T7922" s="28" t="str">
        <f>LOOKUP(1,1/(Table1[[#This Row],[Level_0]:[Level 15]]&gt;0),(Table1[[#This Row],[Level_0]:[Level 15]]))</f>
        <v>L000012442 - [LW - APAC SBS -G]</v>
      </c>
      <c r="U7922" s="24">
        <v>7917</v>
      </c>
    </row>
    <row r="7923" spans="1:21" x14ac:dyDescent="0.25">
      <c r="A7923" s="14" t="s">
        <v>39027</v>
      </c>
      <c r="B7923" s="17" t="s">
        <v>41918</v>
      </c>
      <c r="C7923" s="17" t="s">
        <v>22541</v>
      </c>
      <c r="D7923" s="21" t="s">
        <v>39</v>
      </c>
      <c r="E7923" s="22" t="s">
        <v>29811</v>
      </c>
      <c r="F7923" s="22" t="s">
        <v>30974</v>
      </c>
      <c r="G7923" s="22" t="s">
        <v>31584</v>
      </c>
      <c r="H7923" s="22" t="s">
        <v>41481</v>
      </c>
      <c r="I7923" s="22"/>
      <c r="J7923" s="22"/>
      <c r="K7923" s="22"/>
      <c r="L7923" s="22"/>
      <c r="M7923" s="23"/>
      <c r="N7923" s="22"/>
      <c r="O7923" s="23"/>
      <c r="P7923" s="23"/>
      <c r="Q7923" s="23"/>
      <c r="R7923" s="23"/>
      <c r="S7923" s="23"/>
      <c r="T7923" s="28" t="str">
        <f>LOOKUP(1,1/(Table1[[#This Row],[Level_0]:[Level 15]]&gt;0),(Table1[[#This Row],[Level_0]:[Level 15]]))</f>
        <v>L000013701 - [LW NA]</v>
      </c>
      <c r="U7923" s="24">
        <v>7918</v>
      </c>
    </row>
    <row r="7924" spans="1:21" x14ac:dyDescent="0.25">
      <c r="A7924" s="14" t="s">
        <v>12052</v>
      </c>
      <c r="B7924" s="17" t="s">
        <v>12053</v>
      </c>
      <c r="C7924" s="17" t="s">
        <v>39027</v>
      </c>
      <c r="D7924" s="21" t="s">
        <v>39</v>
      </c>
      <c r="E7924" s="22" t="s">
        <v>29811</v>
      </c>
      <c r="F7924" s="22" t="s">
        <v>30974</v>
      </c>
      <c r="G7924" s="22" t="s">
        <v>31584</v>
      </c>
      <c r="H7924" s="22" t="s">
        <v>41481</v>
      </c>
      <c r="I7924" s="22" t="s">
        <v>31733</v>
      </c>
      <c r="J7924" s="22"/>
      <c r="K7924" s="22"/>
      <c r="L7924" s="22"/>
      <c r="M7924" s="23"/>
      <c r="N7924" s="22"/>
      <c r="O7924" s="23"/>
      <c r="P7924" s="23"/>
      <c r="Q7924" s="23"/>
      <c r="R7924" s="23"/>
      <c r="S7924" s="23"/>
      <c r="T7924" s="28" t="str">
        <f>LOOKUP(1,1/(Table1[[#This Row],[Level_0]:[Level 15]]&gt;0),(Table1[[#This Row],[Level_0]:[Level 15]]))</f>
        <v>L000006151 - [LW Sales &amp; Service (NA) -G]</v>
      </c>
      <c r="U7924" s="24">
        <v>7919</v>
      </c>
    </row>
    <row r="7925" spans="1:21" x14ac:dyDescent="0.25">
      <c r="A7925" s="14" t="s">
        <v>12825</v>
      </c>
      <c r="B7925" s="17" t="s">
        <v>12826</v>
      </c>
      <c r="C7925" s="17" t="s">
        <v>12052</v>
      </c>
      <c r="D7925" s="21" t="s">
        <v>39</v>
      </c>
      <c r="E7925" s="22" t="s">
        <v>29811</v>
      </c>
      <c r="F7925" s="22" t="s">
        <v>30974</v>
      </c>
      <c r="G7925" s="22" t="s">
        <v>31584</v>
      </c>
      <c r="H7925" s="22" t="s">
        <v>41481</v>
      </c>
      <c r="I7925" s="22" t="s">
        <v>31733</v>
      </c>
      <c r="J7925" s="22" t="s">
        <v>31734</v>
      </c>
      <c r="K7925" s="22"/>
      <c r="L7925" s="22"/>
      <c r="M7925" s="23"/>
      <c r="N7925" s="22"/>
      <c r="O7925" s="23"/>
      <c r="P7925" s="23"/>
      <c r="Q7925" s="23"/>
      <c r="R7925" s="23"/>
      <c r="S7925" s="23"/>
      <c r="T7925" s="28" t="str">
        <f>LOOKUP(1,1/(Table1[[#This Row],[Level_0]:[Level 15]]&gt;0),(Table1[[#This Row],[Level_0]:[Level 15]]))</f>
        <v>L000005982 - [FS -- Field Service NA -G]</v>
      </c>
      <c r="U7925" s="24">
        <v>7920</v>
      </c>
    </row>
    <row r="7926" spans="1:21" x14ac:dyDescent="0.25">
      <c r="A7926" s="14" t="s">
        <v>4379</v>
      </c>
      <c r="B7926" s="17" t="s">
        <v>4380</v>
      </c>
      <c r="C7926" s="17" t="s">
        <v>12825</v>
      </c>
      <c r="D7926" s="21" t="s">
        <v>39</v>
      </c>
      <c r="E7926" s="22" t="s">
        <v>29811</v>
      </c>
      <c r="F7926" s="22" t="s">
        <v>30974</v>
      </c>
      <c r="G7926" s="22" t="s">
        <v>31584</v>
      </c>
      <c r="H7926" s="22" t="s">
        <v>41481</v>
      </c>
      <c r="I7926" s="22" t="s">
        <v>31733</v>
      </c>
      <c r="J7926" s="22" t="s">
        <v>31734</v>
      </c>
      <c r="K7926" s="22" t="s">
        <v>31735</v>
      </c>
      <c r="L7926" s="22"/>
      <c r="M7926" s="23"/>
      <c r="N7926" s="22"/>
      <c r="O7926" s="23"/>
      <c r="P7926" s="23"/>
      <c r="Q7926" s="23"/>
      <c r="R7926" s="23"/>
      <c r="S7926" s="23"/>
      <c r="T7926" s="28" t="str">
        <f>LOOKUP(1,1/(Table1[[#This Row],[Level_0]:[Level 15]]&gt;0),(Table1[[#This Row],[Level_0]:[Level 15]]))</f>
        <v>L000005983 - [FS - Field Service NA - Attrition-G]</v>
      </c>
      <c r="U7926" s="24">
        <v>7921</v>
      </c>
    </row>
    <row r="7927" spans="1:21" x14ac:dyDescent="0.25">
      <c r="A7927" s="14" t="s">
        <v>677</v>
      </c>
      <c r="B7927" s="17" t="s">
        <v>678</v>
      </c>
      <c r="C7927" s="17" t="s">
        <v>12825</v>
      </c>
      <c r="D7927" s="21" t="s">
        <v>39</v>
      </c>
      <c r="E7927" s="22" t="s">
        <v>29811</v>
      </c>
      <c r="F7927" s="22" t="s">
        <v>30974</v>
      </c>
      <c r="G7927" s="22" t="s">
        <v>31584</v>
      </c>
      <c r="H7927" s="22" t="s">
        <v>41481</v>
      </c>
      <c r="I7927" s="22" t="s">
        <v>31733</v>
      </c>
      <c r="J7927" s="22" t="s">
        <v>31734</v>
      </c>
      <c r="K7927" s="22" t="s">
        <v>31736</v>
      </c>
      <c r="L7927" s="22"/>
      <c r="M7927" s="23"/>
      <c r="N7927" s="22"/>
      <c r="O7927" s="23"/>
      <c r="P7927" s="23"/>
      <c r="Q7927" s="23"/>
      <c r="R7927" s="23"/>
      <c r="S7927" s="23"/>
      <c r="T7927" s="28" t="str">
        <f>LOOKUP(1,1/(Table1[[#This Row],[Level_0]:[Level 15]]&gt;0),(Table1[[#This Row],[Level_0]:[Level 15]]))</f>
        <v>L000005987 - [FS - Field Svc NA - CA &amp; East Coast -G]</v>
      </c>
      <c r="U7927" s="24">
        <v>7922</v>
      </c>
    </row>
    <row r="7928" spans="1:21" x14ac:dyDescent="0.25">
      <c r="A7928" s="14" t="s">
        <v>3268</v>
      </c>
      <c r="B7928" s="17" t="s">
        <v>38950</v>
      </c>
      <c r="C7928" s="17" t="s">
        <v>677</v>
      </c>
      <c r="D7928" s="21" t="s">
        <v>39</v>
      </c>
      <c r="E7928" s="22" t="s">
        <v>29811</v>
      </c>
      <c r="F7928" s="22" t="s">
        <v>30974</v>
      </c>
      <c r="G7928" s="22" t="s">
        <v>31584</v>
      </c>
      <c r="H7928" s="22" t="s">
        <v>41481</v>
      </c>
      <c r="I7928" s="22" t="s">
        <v>31733</v>
      </c>
      <c r="J7928" s="22" t="s">
        <v>31734</v>
      </c>
      <c r="K7928" s="22" t="s">
        <v>31736</v>
      </c>
      <c r="L7928" s="22" t="s">
        <v>38714</v>
      </c>
      <c r="M7928" s="23"/>
      <c r="N7928" s="22"/>
      <c r="O7928" s="23"/>
      <c r="P7928" s="23"/>
      <c r="Q7928" s="23"/>
      <c r="R7928" s="23"/>
      <c r="S7928" s="23"/>
      <c r="T7928" s="28" t="str">
        <f>LOOKUP(1,1/(Table1[[#This Row],[Level_0]:[Level 15]]&gt;0),(Table1[[#This Row],[Level_0]:[Level 15]]))</f>
        <v>L000005988 - [FS - 2063CS3004 - F. Service Canada -G]</v>
      </c>
      <c r="U7928" s="24">
        <v>7923</v>
      </c>
    </row>
    <row r="7929" spans="1:21" x14ac:dyDescent="0.25">
      <c r="A7929" s="14" t="s">
        <v>5197</v>
      </c>
      <c r="B7929" s="17" t="s">
        <v>5198</v>
      </c>
      <c r="C7929" s="17" t="s">
        <v>677</v>
      </c>
      <c r="D7929" s="21" t="s">
        <v>39</v>
      </c>
      <c r="E7929" s="22" t="s">
        <v>29811</v>
      </c>
      <c r="F7929" s="22" t="s">
        <v>30974</v>
      </c>
      <c r="G7929" s="22" t="s">
        <v>31584</v>
      </c>
      <c r="H7929" s="22" t="s">
        <v>41481</v>
      </c>
      <c r="I7929" s="22" t="s">
        <v>31733</v>
      </c>
      <c r="J7929" s="22" t="s">
        <v>31734</v>
      </c>
      <c r="K7929" s="22" t="s">
        <v>31736</v>
      </c>
      <c r="L7929" s="22" t="s">
        <v>31737</v>
      </c>
      <c r="M7929" s="23"/>
      <c r="N7929" s="22"/>
      <c r="O7929" s="23"/>
      <c r="P7929" s="23"/>
      <c r="Q7929" s="23"/>
      <c r="R7929" s="23"/>
      <c r="S7929" s="23"/>
      <c r="T7929" s="28" t="str">
        <f>LOOKUP(1,1/(Table1[[#This Row],[Level_0]:[Level 15]]&gt;0),(Table1[[#This Row],[Level_0]:[Level 15]]))</f>
        <v>L000005989 - [FS - US3021 - Field Service East-G]</v>
      </c>
      <c r="U7929" s="24">
        <v>7924</v>
      </c>
    </row>
    <row r="7930" spans="1:21" x14ac:dyDescent="0.25">
      <c r="A7930" s="14" t="s">
        <v>5199</v>
      </c>
      <c r="B7930" s="17" t="s">
        <v>5200</v>
      </c>
      <c r="C7930" s="17" t="s">
        <v>12825</v>
      </c>
      <c r="D7930" s="21" t="s">
        <v>39</v>
      </c>
      <c r="E7930" s="22" t="s">
        <v>29811</v>
      </c>
      <c r="F7930" s="22" t="s">
        <v>30974</v>
      </c>
      <c r="G7930" s="22" t="s">
        <v>31584</v>
      </c>
      <c r="H7930" s="22" t="s">
        <v>41481</v>
      </c>
      <c r="I7930" s="22" t="s">
        <v>31733</v>
      </c>
      <c r="J7930" s="22" t="s">
        <v>31734</v>
      </c>
      <c r="K7930" s="22" t="s">
        <v>31738</v>
      </c>
      <c r="L7930" s="22"/>
      <c r="M7930" s="23"/>
      <c r="N7930" s="22"/>
      <c r="O7930" s="23"/>
      <c r="P7930" s="23"/>
      <c r="Q7930" s="23"/>
      <c r="R7930" s="23"/>
      <c r="S7930" s="23"/>
      <c r="T7930" s="28" t="str">
        <f>LOOKUP(1,1/(Table1[[#This Row],[Level_0]:[Level 15]]&gt;0),(Table1[[#This Row],[Level_0]:[Level 15]]))</f>
        <v>L000005990 - [FS - FS NA - Support Functions  -G]</v>
      </c>
      <c r="U7930" s="24">
        <v>7925</v>
      </c>
    </row>
    <row r="7931" spans="1:21" x14ac:dyDescent="0.25">
      <c r="A7931" s="14" t="s">
        <v>7865</v>
      </c>
      <c r="B7931" s="17" t="s">
        <v>7866</v>
      </c>
      <c r="C7931" s="17" t="s">
        <v>5199</v>
      </c>
      <c r="D7931" s="21" t="s">
        <v>39</v>
      </c>
      <c r="E7931" s="22" t="s">
        <v>29811</v>
      </c>
      <c r="F7931" s="22" t="s">
        <v>30974</v>
      </c>
      <c r="G7931" s="22" t="s">
        <v>31584</v>
      </c>
      <c r="H7931" s="22" t="s">
        <v>41481</v>
      </c>
      <c r="I7931" s="22" t="s">
        <v>31733</v>
      </c>
      <c r="J7931" s="22" t="s">
        <v>31734</v>
      </c>
      <c r="K7931" s="22" t="s">
        <v>31738</v>
      </c>
      <c r="L7931" s="22" t="s">
        <v>31739</v>
      </c>
      <c r="M7931" s="23"/>
      <c r="N7931" s="22"/>
      <c r="O7931" s="23"/>
      <c r="P7931" s="23"/>
      <c r="Q7931" s="23"/>
      <c r="R7931" s="23"/>
      <c r="S7931" s="23"/>
      <c r="T7931" s="28" t="str">
        <f>LOOKUP(1,1/(Table1[[#This Row],[Level_0]:[Level 15]]&gt;0),(Table1[[#This Row],[Level_0]:[Level 15]]))</f>
        <v>L000005991 - [FS - US3466 - Custom Syst Eng-G]</v>
      </c>
      <c r="U7931" s="24">
        <v>7926</v>
      </c>
    </row>
    <row r="7932" spans="1:21" x14ac:dyDescent="0.25">
      <c r="A7932" s="14" t="s">
        <v>4381</v>
      </c>
      <c r="B7932" s="17" t="s">
        <v>4382</v>
      </c>
      <c r="C7932" s="17" t="s">
        <v>5199</v>
      </c>
      <c r="D7932" s="21" t="s">
        <v>39</v>
      </c>
      <c r="E7932" s="22" t="s">
        <v>29811</v>
      </c>
      <c r="F7932" s="22" t="s">
        <v>30974</v>
      </c>
      <c r="G7932" s="22" t="s">
        <v>31584</v>
      </c>
      <c r="H7932" s="22" t="s">
        <v>41481</v>
      </c>
      <c r="I7932" s="22" t="s">
        <v>31733</v>
      </c>
      <c r="J7932" s="22" t="s">
        <v>31734</v>
      </c>
      <c r="K7932" s="22" t="s">
        <v>31738</v>
      </c>
      <c r="L7932" s="22" t="s">
        <v>31740</v>
      </c>
      <c r="M7932" s="23"/>
      <c r="N7932" s="22"/>
      <c r="O7932" s="23"/>
      <c r="P7932" s="23"/>
      <c r="Q7932" s="23"/>
      <c r="R7932" s="23"/>
      <c r="S7932" s="23"/>
      <c r="T7932" s="28" t="str">
        <f>LOOKUP(1,1/(Table1[[#This Row],[Level_0]:[Level 15]]&gt;0),(Table1[[#This Row],[Level_0]:[Level 15]]))</f>
        <v>L000005998 - [FS - US3512 - Operational Support-G]</v>
      </c>
      <c r="U7932" s="24">
        <v>7927</v>
      </c>
    </row>
    <row r="7933" spans="1:21" x14ac:dyDescent="0.25">
      <c r="A7933" s="14" t="s">
        <v>8781</v>
      </c>
      <c r="B7933" s="17" t="s">
        <v>8782</v>
      </c>
      <c r="C7933" s="17" t="s">
        <v>12825</v>
      </c>
      <c r="D7933" s="21" t="s">
        <v>39</v>
      </c>
      <c r="E7933" s="22" t="s">
        <v>29811</v>
      </c>
      <c r="F7933" s="22" t="s">
        <v>30974</v>
      </c>
      <c r="G7933" s="22" t="s">
        <v>31584</v>
      </c>
      <c r="H7933" s="22" t="s">
        <v>41481</v>
      </c>
      <c r="I7933" s="22" t="s">
        <v>31733</v>
      </c>
      <c r="J7933" s="22" t="s">
        <v>31734</v>
      </c>
      <c r="K7933" s="22" t="s">
        <v>31741</v>
      </c>
      <c r="L7933" s="22"/>
      <c r="M7933" s="23"/>
      <c r="N7933" s="22"/>
      <c r="O7933" s="23"/>
      <c r="P7933" s="23"/>
      <c r="Q7933" s="23"/>
      <c r="R7933" s="23"/>
      <c r="S7933" s="23"/>
      <c r="T7933" s="28" t="str">
        <f>LOOKUP(1,1/(Table1[[#This Row],[Level_0]:[Level 15]]&gt;0),(Table1[[#This Row],[Level_0]:[Level 15]]))</f>
        <v>L000005992 - [FS - Field Service NA - SMC -G]</v>
      </c>
      <c r="U7933" s="24">
        <v>7928</v>
      </c>
    </row>
    <row r="7934" spans="1:21" x14ac:dyDescent="0.25">
      <c r="A7934" s="14" t="s">
        <v>18188</v>
      </c>
      <c r="B7934" s="17" t="s">
        <v>18189</v>
      </c>
      <c r="C7934" s="17" t="s">
        <v>8781</v>
      </c>
      <c r="D7934" s="21" t="s">
        <v>39</v>
      </c>
      <c r="E7934" s="22" t="s">
        <v>29811</v>
      </c>
      <c r="F7934" s="22" t="s">
        <v>30974</v>
      </c>
      <c r="G7934" s="22" t="s">
        <v>31584</v>
      </c>
      <c r="H7934" s="22" t="s">
        <v>41481</v>
      </c>
      <c r="I7934" s="22" t="s">
        <v>31733</v>
      </c>
      <c r="J7934" s="22" t="s">
        <v>31734</v>
      </c>
      <c r="K7934" s="22" t="s">
        <v>31741</v>
      </c>
      <c r="L7934" s="22" t="s">
        <v>31742</v>
      </c>
      <c r="M7934" s="23"/>
      <c r="N7934" s="22"/>
      <c r="O7934" s="23"/>
      <c r="P7934" s="23"/>
      <c r="Q7934" s="23"/>
      <c r="R7934" s="23"/>
      <c r="S7934" s="23"/>
      <c r="T7934" s="28" t="str">
        <f>LOOKUP(1,1/(Table1[[#This Row],[Level_0]:[Level 15]]&gt;0),(Table1[[#This Row],[Level_0]:[Level 15]]))</f>
        <v>L000005993 - [FS - US3510 - SMC-G]</v>
      </c>
      <c r="U7934" s="24">
        <v>7929</v>
      </c>
    </row>
    <row r="7935" spans="1:21" x14ac:dyDescent="0.25">
      <c r="A7935" s="14" t="s">
        <v>940</v>
      </c>
      <c r="B7935" s="17" t="s">
        <v>941</v>
      </c>
      <c r="C7935" s="17" t="s">
        <v>12825</v>
      </c>
      <c r="D7935" s="21" t="s">
        <v>39</v>
      </c>
      <c r="E7935" s="22" t="s">
        <v>29811</v>
      </c>
      <c r="F7935" s="22" t="s">
        <v>30974</v>
      </c>
      <c r="G7935" s="22" t="s">
        <v>31584</v>
      </c>
      <c r="H7935" s="22" t="s">
        <v>41481</v>
      </c>
      <c r="I7935" s="22" t="s">
        <v>31733</v>
      </c>
      <c r="J7935" s="22" t="s">
        <v>31734</v>
      </c>
      <c r="K7935" s="22" t="s">
        <v>31745</v>
      </c>
      <c r="L7935" s="22"/>
      <c r="M7935" s="23"/>
      <c r="N7935" s="22"/>
      <c r="O7935" s="23"/>
      <c r="P7935" s="23"/>
      <c r="Q7935" s="23"/>
      <c r="R7935" s="23"/>
      <c r="S7935" s="23"/>
      <c r="T7935" s="28" t="str">
        <f>LOOKUP(1,1/(Table1[[#This Row],[Level_0]:[Level 15]]&gt;0),(Table1[[#This Row],[Level_0]:[Level 15]]))</f>
        <v>L000005996 - [FS - Field Service NA - Management -G]</v>
      </c>
      <c r="U7935" s="24">
        <v>7930</v>
      </c>
    </row>
    <row r="7936" spans="1:21" x14ac:dyDescent="0.25">
      <c r="A7936" s="14" t="s">
        <v>3269</v>
      </c>
      <c r="B7936" s="17" t="s">
        <v>3270</v>
      </c>
      <c r="C7936" s="17" t="s">
        <v>940</v>
      </c>
      <c r="D7936" s="21" t="s">
        <v>39</v>
      </c>
      <c r="E7936" s="22" t="s">
        <v>29811</v>
      </c>
      <c r="F7936" s="22" t="s">
        <v>30974</v>
      </c>
      <c r="G7936" s="22" t="s">
        <v>31584</v>
      </c>
      <c r="H7936" s="22" t="s">
        <v>41481</v>
      </c>
      <c r="I7936" s="22" t="s">
        <v>31733</v>
      </c>
      <c r="J7936" s="22" t="s">
        <v>31734</v>
      </c>
      <c r="K7936" s="22" t="s">
        <v>31745</v>
      </c>
      <c r="L7936" s="22" t="s">
        <v>31746</v>
      </c>
      <c r="M7936" s="23"/>
      <c r="N7936" s="22"/>
      <c r="O7936" s="23"/>
      <c r="P7936" s="23"/>
      <c r="Q7936" s="23"/>
      <c r="R7936" s="23"/>
      <c r="S7936" s="23"/>
      <c r="T7936" s="28" t="str">
        <f>LOOKUP(1,1/(Table1[[#This Row],[Level_0]:[Level 15]]&gt;0),(Table1[[#This Row],[Level_0]:[Level 15]]))</f>
        <v>L000005997 - [FS - US3019 - Field Svc Management-G]</v>
      </c>
      <c r="U7936" s="24">
        <v>7931</v>
      </c>
    </row>
    <row r="7937" spans="1:21" x14ac:dyDescent="0.25">
      <c r="A7937" s="14" t="s">
        <v>4383</v>
      </c>
      <c r="B7937" s="17" t="s">
        <v>4384</v>
      </c>
      <c r="C7937" s="17" t="s">
        <v>12825</v>
      </c>
      <c r="D7937" s="21" t="s">
        <v>39</v>
      </c>
      <c r="E7937" s="22" t="s">
        <v>29811</v>
      </c>
      <c r="F7937" s="22" t="s">
        <v>30974</v>
      </c>
      <c r="G7937" s="22" t="s">
        <v>31584</v>
      </c>
      <c r="H7937" s="22" t="s">
        <v>41481</v>
      </c>
      <c r="I7937" s="22" t="s">
        <v>31733</v>
      </c>
      <c r="J7937" s="22" t="s">
        <v>31734</v>
      </c>
      <c r="K7937" s="22" t="s">
        <v>31747</v>
      </c>
      <c r="L7937" s="22"/>
      <c r="M7937" s="23"/>
      <c r="N7937" s="22"/>
      <c r="O7937" s="23"/>
      <c r="P7937" s="23"/>
      <c r="Q7937" s="23"/>
      <c r="R7937" s="23"/>
      <c r="S7937" s="23"/>
      <c r="T7937" s="28" t="str">
        <f>LOOKUP(1,1/(Table1[[#This Row],[Level_0]:[Level 15]]&gt;0),(Table1[[#This Row],[Level_0]:[Level 15]]))</f>
        <v>L000005999 - [FS - Field Svc NA - West &amp; South -G]</v>
      </c>
      <c r="U7937" s="24">
        <v>7932</v>
      </c>
    </row>
    <row r="7938" spans="1:21" x14ac:dyDescent="0.25">
      <c r="A7938" s="14" t="s">
        <v>3271</v>
      </c>
      <c r="B7938" s="17" t="s">
        <v>3272</v>
      </c>
      <c r="C7938" s="17" t="s">
        <v>4383</v>
      </c>
      <c r="D7938" s="21" t="s">
        <v>39</v>
      </c>
      <c r="E7938" s="22" t="s">
        <v>29811</v>
      </c>
      <c r="F7938" s="22" t="s">
        <v>30974</v>
      </c>
      <c r="G7938" s="22" t="s">
        <v>31584</v>
      </c>
      <c r="H7938" s="22" t="s">
        <v>41481</v>
      </c>
      <c r="I7938" s="22" t="s">
        <v>31733</v>
      </c>
      <c r="J7938" s="22" t="s">
        <v>31734</v>
      </c>
      <c r="K7938" s="22" t="s">
        <v>31747</v>
      </c>
      <c r="L7938" s="22" t="s">
        <v>31748</v>
      </c>
      <c r="M7938" s="23"/>
      <c r="N7938" s="22"/>
      <c r="O7938" s="23"/>
      <c r="P7938" s="23"/>
      <c r="Q7938" s="23"/>
      <c r="R7938" s="23"/>
      <c r="S7938" s="23"/>
      <c r="T7938" s="28" t="str">
        <f>LOOKUP(1,1/(Table1[[#This Row],[Level_0]:[Level 15]]&gt;0),(Table1[[#This Row],[Level_0]:[Level 15]]))</f>
        <v>L000006000 - [FS - US3020 Field Svc West &amp; South-G]</v>
      </c>
      <c r="U7938" s="24">
        <v>7933</v>
      </c>
    </row>
    <row r="7939" spans="1:21" x14ac:dyDescent="0.25">
      <c r="A7939" s="14" t="s">
        <v>20127</v>
      </c>
      <c r="B7939" s="17" t="s">
        <v>20128</v>
      </c>
      <c r="C7939" s="17" t="s">
        <v>12052</v>
      </c>
      <c r="D7939" s="21" t="s">
        <v>39</v>
      </c>
      <c r="E7939" s="22" t="s">
        <v>29811</v>
      </c>
      <c r="F7939" s="22" t="s">
        <v>30974</v>
      </c>
      <c r="G7939" s="22" t="s">
        <v>31584</v>
      </c>
      <c r="H7939" s="22" t="s">
        <v>41481</v>
      </c>
      <c r="I7939" s="22" t="s">
        <v>31733</v>
      </c>
      <c r="J7939" s="22" t="s">
        <v>31749</v>
      </c>
      <c r="K7939" s="22"/>
      <c r="L7939" s="22"/>
      <c r="M7939" s="23"/>
      <c r="N7939" s="22"/>
      <c r="O7939" s="23"/>
      <c r="P7939" s="23"/>
      <c r="Q7939" s="23"/>
      <c r="R7939" s="23"/>
      <c r="S7939" s="23"/>
      <c r="T7939" s="28" t="str">
        <f>LOOKUP(1,1/(Table1[[#This Row],[Level_0]:[Level 15]]&gt;0),(Table1[[#This Row],[Level_0]:[Level 15]]))</f>
        <v>L000006152 - [LW -- Sales NA -G]</v>
      </c>
      <c r="U7939" s="24">
        <v>7934</v>
      </c>
    </row>
    <row r="7940" spans="1:21" x14ac:dyDescent="0.25">
      <c r="A7940" s="14" t="s">
        <v>11127</v>
      </c>
      <c r="B7940" s="17" t="s">
        <v>11128</v>
      </c>
      <c r="C7940" s="17" t="s">
        <v>20127</v>
      </c>
      <c r="D7940" s="21" t="s">
        <v>39</v>
      </c>
      <c r="E7940" s="22" t="s">
        <v>29811</v>
      </c>
      <c r="F7940" s="22" t="s">
        <v>30974</v>
      </c>
      <c r="G7940" s="22" t="s">
        <v>31584</v>
      </c>
      <c r="H7940" s="22" t="s">
        <v>41481</v>
      </c>
      <c r="I7940" s="22" t="s">
        <v>31733</v>
      </c>
      <c r="J7940" s="22" t="s">
        <v>31749</v>
      </c>
      <c r="K7940" s="22" t="s">
        <v>31750</v>
      </c>
      <c r="L7940" s="22"/>
      <c r="M7940" s="23"/>
      <c r="N7940" s="22"/>
      <c r="O7940" s="23"/>
      <c r="P7940" s="23"/>
      <c r="Q7940" s="23"/>
      <c r="R7940" s="23"/>
      <c r="S7940" s="23"/>
      <c r="T7940" s="28" t="str">
        <f>LOOKUP(1,1/(Table1[[#This Row],[Level_0]:[Level 15]]&gt;0),(Table1[[#This Row],[Level_0]:[Level 15]]))</f>
        <v>L000006153 - [LW - Sales NA - Attrition-G]</v>
      </c>
      <c r="U7940" s="24">
        <v>7935</v>
      </c>
    </row>
    <row r="7941" spans="1:21" x14ac:dyDescent="0.25">
      <c r="A7941" s="14" t="s">
        <v>999</v>
      </c>
      <c r="B7941" s="17" t="s">
        <v>1000</v>
      </c>
      <c r="C7941" s="17" t="s">
        <v>20127</v>
      </c>
      <c r="D7941" s="21" t="s">
        <v>39</v>
      </c>
      <c r="E7941" s="22" t="s">
        <v>29811</v>
      </c>
      <c r="F7941" s="22" t="s">
        <v>30974</v>
      </c>
      <c r="G7941" s="22" t="s">
        <v>31584</v>
      </c>
      <c r="H7941" s="22" t="s">
        <v>41481</v>
      </c>
      <c r="I7941" s="22" t="s">
        <v>31733</v>
      </c>
      <c r="J7941" s="22" t="s">
        <v>31749</v>
      </c>
      <c r="K7941" s="22" t="s">
        <v>31751</v>
      </c>
      <c r="L7941" s="22"/>
      <c r="M7941" s="23"/>
      <c r="N7941" s="22"/>
      <c r="O7941" s="23"/>
      <c r="P7941" s="23"/>
      <c r="Q7941" s="23"/>
      <c r="R7941" s="23"/>
      <c r="S7941" s="23"/>
      <c r="T7941" s="28" t="str">
        <f>LOOKUP(1,1/(Table1[[#This Row],[Level_0]:[Level 15]]&gt;0),(Table1[[#This Row],[Level_0]:[Level 15]]))</f>
        <v>L000006154 - [LW - Sales NA - Canada and MidWest -G]</v>
      </c>
      <c r="U7941" s="24">
        <v>7936</v>
      </c>
    </row>
    <row r="7942" spans="1:21" x14ac:dyDescent="0.25">
      <c r="A7942" s="14" t="s">
        <v>10393</v>
      </c>
      <c r="B7942" s="17" t="s">
        <v>10394</v>
      </c>
      <c r="C7942" s="17" t="s">
        <v>999</v>
      </c>
      <c r="D7942" s="21" t="s">
        <v>39</v>
      </c>
      <c r="E7942" s="22" t="s">
        <v>29811</v>
      </c>
      <c r="F7942" s="22" t="s">
        <v>30974</v>
      </c>
      <c r="G7942" s="22" t="s">
        <v>31584</v>
      </c>
      <c r="H7942" s="22" t="s">
        <v>41481</v>
      </c>
      <c r="I7942" s="22" t="s">
        <v>31733</v>
      </c>
      <c r="J7942" s="22" t="s">
        <v>31749</v>
      </c>
      <c r="K7942" s="22" t="s">
        <v>31751</v>
      </c>
      <c r="L7942" s="22" t="s">
        <v>31752</v>
      </c>
      <c r="M7942" s="23"/>
      <c r="N7942" s="22"/>
      <c r="O7942" s="23"/>
      <c r="P7942" s="23"/>
      <c r="Q7942" s="23"/>
      <c r="R7942" s="23"/>
      <c r="S7942" s="23"/>
      <c r="T7942" s="28" t="str">
        <f>LOOKUP(1,1/(Table1[[#This Row],[Level_0]:[Level 15]]&gt;0),(Table1[[#This Row],[Level_0]:[Level 15]]))</f>
        <v>L000006155 - [LW - CA5723 - Sales Canada-G]</v>
      </c>
      <c r="U7942" s="24">
        <v>7937</v>
      </c>
    </row>
    <row r="7943" spans="1:21" x14ac:dyDescent="0.25">
      <c r="A7943" s="14" t="s">
        <v>4395</v>
      </c>
      <c r="B7943" s="17" t="s">
        <v>4396</v>
      </c>
      <c r="C7943" s="17" t="s">
        <v>999</v>
      </c>
      <c r="D7943" s="21" t="s">
        <v>39</v>
      </c>
      <c r="E7943" s="22" t="s">
        <v>29811</v>
      </c>
      <c r="F7943" s="22" t="s">
        <v>30974</v>
      </c>
      <c r="G7943" s="22" t="s">
        <v>31584</v>
      </c>
      <c r="H7943" s="22" t="s">
        <v>41481</v>
      </c>
      <c r="I7943" s="22" t="s">
        <v>31733</v>
      </c>
      <c r="J7943" s="22" t="s">
        <v>31749</v>
      </c>
      <c r="K7943" s="22" t="s">
        <v>31751</v>
      </c>
      <c r="L7943" s="22" t="s">
        <v>31753</v>
      </c>
      <c r="M7943" s="23"/>
      <c r="N7943" s="22"/>
      <c r="O7943" s="23"/>
      <c r="P7943" s="23"/>
      <c r="Q7943" s="23"/>
      <c r="R7943" s="23"/>
      <c r="S7943" s="23"/>
      <c r="T7943" s="28" t="str">
        <f>LOOKUP(1,1/(Table1[[#This Row],[Level_0]:[Level 15]]&gt;0),(Table1[[#This Row],[Level_0]:[Level 15]]))</f>
        <v>L000006156 - [LW - US5726 - Sales Upper MidWest-G]</v>
      </c>
      <c r="U7943" s="24">
        <v>7938</v>
      </c>
    </row>
    <row r="7944" spans="1:21" x14ac:dyDescent="0.25">
      <c r="A7944" s="14" t="s">
        <v>5233</v>
      </c>
      <c r="B7944" s="17" t="s">
        <v>5234</v>
      </c>
      <c r="C7944" s="17" t="s">
        <v>20127</v>
      </c>
      <c r="D7944" s="21" t="s">
        <v>39</v>
      </c>
      <c r="E7944" s="22" t="s">
        <v>29811</v>
      </c>
      <c r="F7944" s="22" t="s">
        <v>30974</v>
      </c>
      <c r="G7944" s="22" t="s">
        <v>31584</v>
      </c>
      <c r="H7944" s="22" t="s">
        <v>41481</v>
      </c>
      <c r="I7944" s="22" t="s">
        <v>31733</v>
      </c>
      <c r="J7944" s="22" t="s">
        <v>31749</v>
      </c>
      <c r="K7944" s="22" t="s">
        <v>31754</v>
      </c>
      <c r="L7944" s="22"/>
      <c r="M7944" s="23"/>
      <c r="N7944" s="22"/>
      <c r="O7944" s="23"/>
      <c r="P7944" s="23"/>
      <c r="Q7944" s="23"/>
      <c r="R7944" s="23"/>
      <c r="S7944" s="23"/>
      <c r="T7944" s="28" t="str">
        <f>LOOKUP(1,1/(Table1[[#This Row],[Level_0]:[Level 15]]&gt;0),(Table1[[#This Row],[Level_0]:[Level 15]]))</f>
        <v>L000006157 - [LW - Sales NA - Field Marketing -G]</v>
      </c>
      <c r="U7944" s="24">
        <v>7939</v>
      </c>
    </row>
    <row r="7945" spans="1:21" x14ac:dyDescent="0.25">
      <c r="A7945" s="14" t="s">
        <v>12054</v>
      </c>
      <c r="B7945" s="17" t="s">
        <v>12055</v>
      </c>
      <c r="C7945" s="17" t="s">
        <v>5233</v>
      </c>
      <c r="D7945" s="21" t="s">
        <v>39</v>
      </c>
      <c r="E7945" s="22" t="s">
        <v>29811</v>
      </c>
      <c r="F7945" s="22" t="s">
        <v>30974</v>
      </c>
      <c r="G7945" s="22" t="s">
        <v>31584</v>
      </c>
      <c r="H7945" s="22" t="s">
        <v>41481</v>
      </c>
      <c r="I7945" s="22" t="s">
        <v>31733</v>
      </c>
      <c r="J7945" s="22" t="s">
        <v>31749</v>
      </c>
      <c r="K7945" s="22" t="s">
        <v>31754</v>
      </c>
      <c r="L7945" s="22" t="s">
        <v>31755</v>
      </c>
      <c r="M7945" s="23"/>
      <c r="N7945" s="22"/>
      <c r="O7945" s="23"/>
      <c r="P7945" s="23"/>
      <c r="Q7945" s="23"/>
      <c r="R7945" s="23"/>
      <c r="S7945" s="23"/>
      <c r="T7945" s="28" t="str">
        <f>LOOKUP(1,1/(Table1[[#This Row],[Level_0]:[Level 15]]&gt;0),(Table1[[#This Row],[Level_0]:[Level 15]]))</f>
        <v>L000006159 - [LW - US5004 - Field Mktg-G]</v>
      </c>
      <c r="U7945" s="24">
        <v>7940</v>
      </c>
    </row>
    <row r="7946" spans="1:21" x14ac:dyDescent="0.25">
      <c r="A7946" s="14" t="s">
        <v>1001</v>
      </c>
      <c r="B7946" s="17" t="s">
        <v>1002</v>
      </c>
      <c r="C7946" s="17" t="s">
        <v>20127</v>
      </c>
      <c r="D7946" s="21" t="s">
        <v>39</v>
      </c>
      <c r="E7946" s="22" t="s">
        <v>29811</v>
      </c>
      <c r="F7946" s="22" t="s">
        <v>30974</v>
      </c>
      <c r="G7946" s="22" t="s">
        <v>31584</v>
      </c>
      <c r="H7946" s="22" t="s">
        <v>41481</v>
      </c>
      <c r="I7946" s="22" t="s">
        <v>31733</v>
      </c>
      <c r="J7946" s="22" t="s">
        <v>31749</v>
      </c>
      <c r="K7946" s="22" t="s">
        <v>31756</v>
      </c>
      <c r="L7946" s="22"/>
      <c r="M7946" s="23"/>
      <c r="N7946" s="22"/>
      <c r="O7946" s="23"/>
      <c r="P7946" s="23"/>
      <c r="Q7946" s="23"/>
      <c r="R7946" s="23"/>
      <c r="S7946" s="23"/>
      <c r="T7946" s="28" t="str">
        <f>LOOKUP(1,1/(Table1[[#This Row],[Level_0]:[Level 15]]&gt;0),(Table1[[#This Row],[Level_0]:[Level 15]]))</f>
        <v>L000006160 - [LW - Sales NA - MGT &amp; Business Dev -G]</v>
      </c>
      <c r="U7946" s="24">
        <v>7941</v>
      </c>
    </row>
    <row r="7947" spans="1:21" x14ac:dyDescent="0.25">
      <c r="A7947" s="14" t="s">
        <v>21607</v>
      </c>
      <c r="B7947" s="17" t="s">
        <v>21608</v>
      </c>
      <c r="C7947" s="17" t="s">
        <v>1001</v>
      </c>
      <c r="D7947" s="21" t="s">
        <v>39</v>
      </c>
      <c r="E7947" s="22" t="s">
        <v>29811</v>
      </c>
      <c r="F7947" s="22" t="s">
        <v>30974</v>
      </c>
      <c r="G7947" s="22" t="s">
        <v>31584</v>
      </c>
      <c r="H7947" s="22" t="s">
        <v>41481</v>
      </c>
      <c r="I7947" s="22" t="s">
        <v>31733</v>
      </c>
      <c r="J7947" s="22" t="s">
        <v>31749</v>
      </c>
      <c r="K7947" s="22" t="s">
        <v>31756</v>
      </c>
      <c r="L7947" s="22" t="s">
        <v>31757</v>
      </c>
      <c r="M7947" s="23"/>
      <c r="N7947" s="22"/>
      <c r="O7947" s="23"/>
      <c r="P7947" s="23"/>
      <c r="Q7947" s="23"/>
      <c r="R7947" s="23"/>
      <c r="S7947" s="23"/>
      <c r="T7947" s="28" t="str">
        <f>LOOKUP(1,1/(Table1[[#This Row],[Level_0]:[Level 15]]&gt;0),(Table1[[#This Row],[Level_0]:[Level 15]]))</f>
        <v>L000006161 - [LW NA Sales -G]</v>
      </c>
      <c r="U7947" s="24">
        <v>7942</v>
      </c>
    </row>
    <row r="7948" spans="1:21" x14ac:dyDescent="0.25">
      <c r="A7948" s="14" t="s">
        <v>6984</v>
      </c>
      <c r="B7948" s="17" t="s">
        <v>6985</v>
      </c>
      <c r="C7948" s="17" t="s">
        <v>1001</v>
      </c>
      <c r="D7948" s="21" t="s">
        <v>39</v>
      </c>
      <c r="E7948" s="22" t="s">
        <v>29811</v>
      </c>
      <c r="F7948" s="22" t="s">
        <v>30974</v>
      </c>
      <c r="G7948" s="22" t="s">
        <v>31584</v>
      </c>
      <c r="H7948" s="22" t="s">
        <v>41481</v>
      </c>
      <c r="I7948" s="22" t="s">
        <v>31733</v>
      </c>
      <c r="J7948" s="22" t="s">
        <v>31749</v>
      </c>
      <c r="K7948" s="22" t="s">
        <v>31756</v>
      </c>
      <c r="L7948" s="22" t="s">
        <v>31758</v>
      </c>
      <c r="M7948" s="23"/>
      <c r="N7948" s="22"/>
      <c r="O7948" s="23"/>
      <c r="P7948" s="23"/>
      <c r="Q7948" s="23"/>
      <c r="R7948" s="23"/>
      <c r="S7948" s="23"/>
      <c r="T7948" s="28" t="str">
        <f>LOOKUP(1,1/(Table1[[#This Row],[Level_0]:[Level 15]]&gt;0),(Table1[[#This Row],[Level_0]:[Level 15]]))</f>
        <v>L000006162 - [LW - US5616 - Sales Management-G]</v>
      </c>
      <c r="U7948" s="24">
        <v>7943</v>
      </c>
    </row>
    <row r="7949" spans="1:21" x14ac:dyDescent="0.25">
      <c r="A7949" s="14" t="s">
        <v>7879</v>
      </c>
      <c r="B7949" s="17" t="s">
        <v>7880</v>
      </c>
      <c r="C7949" s="17" t="s">
        <v>20127</v>
      </c>
      <c r="D7949" s="21" t="s">
        <v>39</v>
      </c>
      <c r="E7949" s="22" t="s">
        <v>29811</v>
      </c>
      <c r="F7949" s="22" t="s">
        <v>30974</v>
      </c>
      <c r="G7949" s="22" t="s">
        <v>31584</v>
      </c>
      <c r="H7949" s="22" t="s">
        <v>41481</v>
      </c>
      <c r="I7949" s="22" t="s">
        <v>31733</v>
      </c>
      <c r="J7949" s="22" t="s">
        <v>31749</v>
      </c>
      <c r="K7949" s="22" t="s">
        <v>31759</v>
      </c>
      <c r="L7949" s="22"/>
      <c r="M7949" s="23"/>
      <c r="N7949" s="22"/>
      <c r="O7949" s="23"/>
      <c r="P7949" s="23"/>
      <c r="Q7949" s="23"/>
      <c r="R7949" s="23"/>
      <c r="S7949" s="23"/>
      <c r="T7949" s="28" t="str">
        <f>LOOKUP(1,1/(Table1[[#This Row],[Level_0]:[Level 15]]&gt;0),(Table1[[#This Row],[Level_0]:[Level 15]]))</f>
        <v>L000006164 - [LW - Sales NA - Mid-Atlantic -G]</v>
      </c>
      <c r="U7949" s="24">
        <v>7944</v>
      </c>
    </row>
    <row r="7950" spans="1:21" x14ac:dyDescent="0.25">
      <c r="A7950" s="14" t="s">
        <v>9618</v>
      </c>
      <c r="B7950" s="17" t="s">
        <v>9619</v>
      </c>
      <c r="C7950" s="17" t="s">
        <v>7879</v>
      </c>
      <c r="D7950" s="21" t="s">
        <v>39</v>
      </c>
      <c r="E7950" s="22" t="s">
        <v>29811</v>
      </c>
      <c r="F7950" s="22" t="s">
        <v>30974</v>
      </c>
      <c r="G7950" s="22" t="s">
        <v>31584</v>
      </c>
      <c r="H7950" s="22" t="s">
        <v>41481</v>
      </c>
      <c r="I7950" s="22" t="s">
        <v>31733</v>
      </c>
      <c r="J7950" s="22" t="s">
        <v>31749</v>
      </c>
      <c r="K7950" s="22" t="s">
        <v>31759</v>
      </c>
      <c r="L7950" s="22" t="s">
        <v>31760</v>
      </c>
      <c r="M7950" s="23"/>
      <c r="N7950" s="22"/>
      <c r="O7950" s="23"/>
      <c r="P7950" s="23"/>
      <c r="Q7950" s="23"/>
      <c r="R7950" s="23"/>
      <c r="S7950" s="23"/>
      <c r="T7950" s="28" t="str">
        <f>LOOKUP(1,1/(Table1[[#This Row],[Level_0]:[Level 15]]&gt;0),(Table1[[#This Row],[Level_0]:[Level 15]]))</f>
        <v>L000006165 - [LW - US5728 - Sales MidWest-G]</v>
      </c>
      <c r="U7950" s="24">
        <v>7945</v>
      </c>
    </row>
    <row r="7951" spans="1:21" x14ac:dyDescent="0.25">
      <c r="A7951" s="14" t="s">
        <v>10397</v>
      </c>
      <c r="B7951" s="17" t="s">
        <v>10398</v>
      </c>
      <c r="C7951" s="17" t="s">
        <v>20127</v>
      </c>
      <c r="D7951" s="21" t="s">
        <v>39</v>
      </c>
      <c r="E7951" s="22" t="s">
        <v>29811</v>
      </c>
      <c r="F7951" s="22" t="s">
        <v>30974</v>
      </c>
      <c r="G7951" s="22" t="s">
        <v>31584</v>
      </c>
      <c r="H7951" s="22" t="s">
        <v>41481</v>
      </c>
      <c r="I7951" s="22" t="s">
        <v>31733</v>
      </c>
      <c r="J7951" s="22" t="s">
        <v>31749</v>
      </c>
      <c r="K7951" s="22" t="s">
        <v>31761</v>
      </c>
      <c r="L7951" s="22"/>
      <c r="M7951" s="23"/>
      <c r="N7951" s="22"/>
      <c r="O7951" s="23"/>
      <c r="P7951" s="23"/>
      <c r="Q7951" s="23"/>
      <c r="R7951" s="23"/>
      <c r="S7951" s="23"/>
      <c r="T7951" s="28" t="str">
        <f>LOOKUP(1,1/(Table1[[#This Row],[Level_0]:[Level 15]]&gt;0),(Table1[[#This Row],[Level_0]:[Level 15]]))</f>
        <v>L000006166 - [LW - Sales NA - Northeast -G]</v>
      </c>
      <c r="U7951" s="24">
        <v>7946</v>
      </c>
    </row>
    <row r="7952" spans="1:21" x14ac:dyDescent="0.25">
      <c r="A7952" s="14" t="s">
        <v>6986</v>
      </c>
      <c r="B7952" s="17" t="s">
        <v>6987</v>
      </c>
      <c r="C7952" s="17" t="s">
        <v>10397</v>
      </c>
      <c r="D7952" s="21" t="s">
        <v>39</v>
      </c>
      <c r="E7952" s="22" t="s">
        <v>29811</v>
      </c>
      <c r="F7952" s="22" t="s">
        <v>30974</v>
      </c>
      <c r="G7952" s="22" t="s">
        <v>31584</v>
      </c>
      <c r="H7952" s="22" t="s">
        <v>41481</v>
      </c>
      <c r="I7952" s="22" t="s">
        <v>31733</v>
      </c>
      <c r="J7952" s="22" t="s">
        <v>31749</v>
      </c>
      <c r="K7952" s="22" t="s">
        <v>31761</v>
      </c>
      <c r="L7952" s="22" t="s">
        <v>31762</v>
      </c>
      <c r="M7952" s="23"/>
      <c r="N7952" s="22"/>
      <c r="O7952" s="23"/>
      <c r="P7952" s="23"/>
      <c r="Q7952" s="23"/>
      <c r="R7952" s="23"/>
      <c r="S7952" s="23"/>
      <c r="T7952" s="28" t="str">
        <f>LOOKUP(1,1/(Table1[[#This Row],[Level_0]:[Level 15]]&gt;0),(Table1[[#This Row],[Level_0]:[Level 15]]))</f>
        <v>L000006167 - [LW - US5751 - Sales North East-G]</v>
      </c>
      <c r="U7952" s="24">
        <v>7947</v>
      </c>
    </row>
    <row r="7953" spans="1:21" x14ac:dyDescent="0.25">
      <c r="A7953" s="14" t="s">
        <v>15280</v>
      </c>
      <c r="B7953" s="17" t="s">
        <v>15281</v>
      </c>
      <c r="C7953" s="17" t="s">
        <v>20127</v>
      </c>
      <c r="D7953" s="21" t="s">
        <v>39</v>
      </c>
      <c r="E7953" s="22" t="s">
        <v>29811</v>
      </c>
      <c r="F7953" s="22" t="s">
        <v>30974</v>
      </c>
      <c r="G7953" s="22" t="s">
        <v>31584</v>
      </c>
      <c r="H7953" s="22" t="s">
        <v>41481</v>
      </c>
      <c r="I7953" s="22" t="s">
        <v>31733</v>
      </c>
      <c r="J7953" s="22" t="s">
        <v>31749</v>
      </c>
      <c r="K7953" s="22" t="s">
        <v>31763</v>
      </c>
      <c r="L7953" s="22"/>
      <c r="M7953" s="23"/>
      <c r="N7953" s="22"/>
      <c r="O7953" s="23"/>
      <c r="P7953" s="23"/>
      <c r="Q7953" s="23"/>
      <c r="R7953" s="23"/>
      <c r="S7953" s="23"/>
      <c r="T7953" s="28" t="str">
        <f>LOOKUP(1,1/(Table1[[#This Row],[Level_0]:[Level 15]]&gt;0),(Table1[[#This Row],[Level_0]:[Level 15]]))</f>
        <v>L000006168 - [LW - Sales NA - West -G]</v>
      </c>
      <c r="U7953" s="24">
        <v>7948</v>
      </c>
    </row>
    <row r="7954" spans="1:21" x14ac:dyDescent="0.25">
      <c r="A7954" s="14" t="s">
        <v>12056</v>
      </c>
      <c r="B7954" s="17" t="s">
        <v>12057</v>
      </c>
      <c r="C7954" s="17" t="s">
        <v>15280</v>
      </c>
      <c r="D7954" s="21" t="s">
        <v>39</v>
      </c>
      <c r="E7954" s="22" t="s">
        <v>29811</v>
      </c>
      <c r="F7954" s="22" t="s">
        <v>30974</v>
      </c>
      <c r="G7954" s="22" t="s">
        <v>31584</v>
      </c>
      <c r="H7954" s="22" t="s">
        <v>41481</v>
      </c>
      <c r="I7954" s="22" t="s">
        <v>31733</v>
      </c>
      <c r="J7954" s="22" t="s">
        <v>31749</v>
      </c>
      <c r="K7954" s="22" t="s">
        <v>31763</v>
      </c>
      <c r="L7954" s="22" t="s">
        <v>31764</v>
      </c>
      <c r="M7954" s="23"/>
      <c r="N7954" s="22"/>
      <c r="O7954" s="23"/>
      <c r="P7954" s="23"/>
      <c r="Q7954" s="23"/>
      <c r="R7954" s="23"/>
      <c r="S7954" s="23"/>
      <c r="T7954" s="28" t="str">
        <f>LOOKUP(1,1/(Table1[[#This Row],[Level_0]:[Level 15]]&gt;0),(Table1[[#This Row],[Level_0]:[Level 15]]))</f>
        <v>L000006169 - [LW - US5727 - Sales West-G]</v>
      </c>
      <c r="U7954" s="24">
        <v>7949</v>
      </c>
    </row>
    <row r="7955" spans="1:21" x14ac:dyDescent="0.25">
      <c r="A7955" s="14" t="s">
        <v>7400</v>
      </c>
      <c r="B7955" s="17" t="s">
        <v>7401</v>
      </c>
      <c r="C7955" s="17" t="s">
        <v>20127</v>
      </c>
      <c r="D7955" s="21" t="s">
        <v>39</v>
      </c>
      <c r="E7955" s="22" t="s">
        <v>29811</v>
      </c>
      <c r="F7955" s="22" t="s">
        <v>30974</v>
      </c>
      <c r="G7955" s="22" t="s">
        <v>31584</v>
      </c>
      <c r="H7955" s="22" t="s">
        <v>41481</v>
      </c>
      <c r="I7955" s="22" t="s">
        <v>31733</v>
      </c>
      <c r="J7955" s="22" t="s">
        <v>31749</v>
      </c>
      <c r="K7955" s="22" t="s">
        <v>31765</v>
      </c>
      <c r="L7955" s="22"/>
      <c r="M7955" s="23"/>
      <c r="N7955" s="22"/>
      <c r="O7955" s="23"/>
      <c r="P7955" s="23"/>
      <c r="Q7955" s="23"/>
      <c r="R7955" s="23"/>
      <c r="S7955" s="23"/>
      <c r="T7955" s="28" t="str">
        <f>LOOKUP(1,1/(Table1[[#This Row],[Level_0]:[Level 15]]&gt;0),(Table1[[#This Row],[Level_0]:[Level 15]]))</f>
        <v>L000012439 - [LW - Sales NA - Digital Sales -G]</v>
      </c>
      <c r="U7955" s="24">
        <v>7950</v>
      </c>
    </row>
    <row r="7956" spans="1:21" x14ac:dyDescent="0.25">
      <c r="A7956" s="14" t="s">
        <v>4869</v>
      </c>
      <c r="B7956" s="17" t="s">
        <v>38992</v>
      </c>
      <c r="C7956" s="17" t="s">
        <v>7400</v>
      </c>
      <c r="D7956" s="21" t="s">
        <v>39</v>
      </c>
      <c r="E7956" s="22" t="s">
        <v>29811</v>
      </c>
      <c r="F7956" s="22" t="s">
        <v>30974</v>
      </c>
      <c r="G7956" s="22" t="s">
        <v>31584</v>
      </c>
      <c r="H7956" s="22" t="s">
        <v>41481</v>
      </c>
      <c r="I7956" s="22" t="s">
        <v>31733</v>
      </c>
      <c r="J7956" s="22" t="s">
        <v>31749</v>
      </c>
      <c r="K7956" s="22" t="s">
        <v>31765</v>
      </c>
      <c r="L7956" s="22" t="s">
        <v>38715</v>
      </c>
      <c r="M7956" s="23"/>
      <c r="N7956" s="22"/>
      <c r="O7956" s="23"/>
      <c r="P7956" s="23"/>
      <c r="Q7956" s="23"/>
      <c r="R7956" s="23"/>
      <c r="S7956" s="23"/>
      <c r="T7956" s="28" t="str">
        <f>LOOKUP(1,1/(Table1[[#This Row],[Level_0]:[Level 15]]&gt;0),(Table1[[#This Row],[Level_0]:[Level 15]]))</f>
        <v>L000012464 - [LW - US5973 - Digital Sales -G]</v>
      </c>
      <c r="U7956" s="24">
        <v>7951</v>
      </c>
    </row>
    <row r="7957" spans="1:21" x14ac:dyDescent="0.25">
      <c r="A7957" s="14" t="s">
        <v>14604</v>
      </c>
      <c r="B7957" s="17" t="s">
        <v>14605</v>
      </c>
      <c r="C7957" s="17" t="s">
        <v>20127</v>
      </c>
      <c r="D7957" s="21" t="s">
        <v>39</v>
      </c>
      <c r="E7957" s="22" t="s">
        <v>29811</v>
      </c>
      <c r="F7957" s="22" t="s">
        <v>30974</v>
      </c>
      <c r="G7957" s="22" t="s">
        <v>31584</v>
      </c>
      <c r="H7957" s="22" t="s">
        <v>41481</v>
      </c>
      <c r="I7957" s="22" t="s">
        <v>31733</v>
      </c>
      <c r="J7957" s="22" t="s">
        <v>31749</v>
      </c>
      <c r="K7957" s="22" t="s">
        <v>31766</v>
      </c>
      <c r="L7957" s="22"/>
      <c r="M7957" s="23"/>
      <c r="N7957" s="22"/>
      <c r="O7957" s="23"/>
      <c r="P7957" s="23"/>
      <c r="Q7957" s="23"/>
      <c r="R7957" s="23"/>
      <c r="S7957" s="23"/>
      <c r="T7957" s="28" t="str">
        <f>LOOKUP(1,1/(Table1[[#This Row],[Level_0]:[Level 15]]&gt;0),(Table1[[#This Row],[Level_0]:[Level 15]]))</f>
        <v>L000012440 - [LW - Sales NA - South -G]</v>
      </c>
      <c r="U7957" s="24">
        <v>7952</v>
      </c>
    </row>
    <row r="7958" spans="1:21" x14ac:dyDescent="0.25">
      <c r="A7958" s="14" t="s">
        <v>10395</v>
      </c>
      <c r="B7958" s="17" t="s">
        <v>10396</v>
      </c>
      <c r="C7958" s="17" t="s">
        <v>14604</v>
      </c>
      <c r="D7958" s="21" t="s">
        <v>39</v>
      </c>
      <c r="E7958" s="22" t="s">
        <v>29811</v>
      </c>
      <c r="F7958" s="22" t="s">
        <v>30974</v>
      </c>
      <c r="G7958" s="22" t="s">
        <v>31584</v>
      </c>
      <c r="H7958" s="22" t="s">
        <v>41481</v>
      </c>
      <c r="I7958" s="22" t="s">
        <v>31733</v>
      </c>
      <c r="J7958" s="22" t="s">
        <v>31749</v>
      </c>
      <c r="K7958" s="22" t="s">
        <v>31766</v>
      </c>
      <c r="L7958" s="22" t="s">
        <v>31767</v>
      </c>
      <c r="M7958" s="23"/>
      <c r="N7958" s="22"/>
      <c r="O7958" s="23"/>
      <c r="P7958" s="23"/>
      <c r="Q7958" s="23"/>
      <c r="R7958" s="23"/>
      <c r="S7958" s="23"/>
      <c r="T7958" s="28" t="str">
        <f>LOOKUP(1,1/(Table1[[#This Row],[Level_0]:[Level 15]]&gt;0),(Table1[[#This Row],[Level_0]:[Level 15]]))</f>
        <v>L000006163 - [LW _ US5752 _ Sales South -G]</v>
      </c>
      <c r="U7958" s="24">
        <v>7953</v>
      </c>
    </row>
    <row r="7959" spans="1:21" x14ac:dyDescent="0.25">
      <c r="A7959" s="14" t="s">
        <v>39028</v>
      </c>
      <c r="B7959" s="17" t="s">
        <v>39029</v>
      </c>
      <c r="C7959" s="17" t="s">
        <v>12052</v>
      </c>
      <c r="D7959" s="21" t="s">
        <v>39</v>
      </c>
      <c r="E7959" s="22" t="s">
        <v>29811</v>
      </c>
      <c r="F7959" s="22" t="s">
        <v>30974</v>
      </c>
      <c r="G7959" s="22" t="s">
        <v>31584</v>
      </c>
      <c r="H7959" s="22" t="s">
        <v>41481</v>
      </c>
      <c r="I7959" s="22" t="s">
        <v>31733</v>
      </c>
      <c r="J7959" s="22" t="s">
        <v>38716</v>
      </c>
      <c r="K7959" s="22"/>
      <c r="L7959" s="22"/>
      <c r="M7959" s="23"/>
      <c r="N7959" s="22"/>
      <c r="O7959" s="23"/>
      <c r="P7959" s="23"/>
      <c r="Q7959" s="23"/>
      <c r="R7959" s="23"/>
      <c r="S7959" s="23"/>
      <c r="T7959" s="28" t="str">
        <f>LOOKUP(1,1/(Table1[[#This Row],[Level_0]:[Level 15]]&gt;0),(Table1[[#This Row],[Level_0]:[Level 15]]))</f>
        <v>L000013702 - [LW - MCS NA -G]</v>
      </c>
      <c r="U7959" s="24">
        <v>7954</v>
      </c>
    </row>
    <row r="7960" spans="1:21" x14ac:dyDescent="0.25">
      <c r="A7960" s="14" t="s">
        <v>679</v>
      </c>
      <c r="B7960" s="17" t="s">
        <v>680</v>
      </c>
      <c r="C7960" s="17" t="s">
        <v>39028</v>
      </c>
      <c r="D7960" s="21" t="s">
        <v>39</v>
      </c>
      <c r="E7960" s="22" t="s">
        <v>29811</v>
      </c>
      <c r="F7960" s="22" t="s">
        <v>30974</v>
      </c>
      <c r="G7960" s="22" t="s">
        <v>31584</v>
      </c>
      <c r="H7960" s="22" t="s">
        <v>41481</v>
      </c>
      <c r="I7960" s="22" t="s">
        <v>31733</v>
      </c>
      <c r="J7960" s="22" t="s">
        <v>38716</v>
      </c>
      <c r="K7960" s="22" t="s">
        <v>31743</v>
      </c>
      <c r="L7960" s="22"/>
      <c r="M7960" s="23"/>
      <c r="N7960" s="22"/>
      <c r="O7960" s="23"/>
      <c r="P7960" s="23"/>
      <c r="Q7960" s="23"/>
      <c r="R7960" s="23"/>
      <c r="S7960" s="23"/>
      <c r="T7960" s="28" t="str">
        <f>LOOKUP(1,1/(Table1[[#This Row],[Level_0]:[Level 15]]&gt;0),(Table1[[#This Row],[Level_0]:[Level 15]]))</f>
        <v>L000005994 - [FS - Field Svc NA - Maint Contracts -G]</v>
      </c>
      <c r="U7960" s="24">
        <v>7955</v>
      </c>
    </row>
    <row r="7961" spans="1:21" x14ac:dyDescent="0.25">
      <c r="A7961" s="14" t="s">
        <v>5201</v>
      </c>
      <c r="B7961" s="17" t="s">
        <v>5202</v>
      </c>
      <c r="C7961" s="17" t="s">
        <v>39028</v>
      </c>
      <c r="D7961" s="21" t="s">
        <v>39</v>
      </c>
      <c r="E7961" s="22" t="s">
        <v>29811</v>
      </c>
      <c r="F7961" s="22" t="s">
        <v>30974</v>
      </c>
      <c r="G7961" s="22" t="s">
        <v>31584</v>
      </c>
      <c r="H7961" s="22" t="s">
        <v>41481</v>
      </c>
      <c r="I7961" s="22" t="s">
        <v>31733</v>
      </c>
      <c r="J7961" s="22" t="s">
        <v>38716</v>
      </c>
      <c r="K7961" s="22" t="s">
        <v>31744</v>
      </c>
      <c r="L7961" s="22"/>
      <c r="M7961" s="23"/>
      <c r="N7961" s="22"/>
      <c r="O7961" s="23"/>
      <c r="P7961" s="23"/>
      <c r="Q7961" s="23"/>
      <c r="R7961" s="23"/>
      <c r="S7961" s="23"/>
      <c r="T7961" s="28" t="str">
        <f>LOOKUP(1,1/(Table1[[#This Row],[Level_0]:[Level 15]]&gt;0),(Table1[[#This Row],[Level_0]:[Level 15]]))</f>
        <v>L000005995 - [FS - US5016 Maint Contract Sales-G]</v>
      </c>
      <c r="U7961" s="24">
        <v>7956</v>
      </c>
    </row>
    <row r="7962" spans="1:21" x14ac:dyDescent="0.25">
      <c r="A7962" s="14" t="s">
        <v>39030</v>
      </c>
      <c r="B7962" s="17" t="s">
        <v>41897</v>
      </c>
      <c r="C7962" s="17" t="s">
        <v>22541</v>
      </c>
      <c r="D7962" s="21" t="s">
        <v>39</v>
      </c>
      <c r="E7962" s="22" t="s">
        <v>29811</v>
      </c>
      <c r="F7962" s="22" t="s">
        <v>30974</v>
      </c>
      <c r="G7962" s="22" t="s">
        <v>31584</v>
      </c>
      <c r="H7962" s="22" t="s">
        <v>41482</v>
      </c>
      <c r="I7962" s="22"/>
      <c r="J7962" s="22"/>
      <c r="K7962" s="22"/>
      <c r="L7962" s="22"/>
      <c r="M7962" s="23"/>
      <c r="N7962" s="22"/>
      <c r="O7962" s="23"/>
      <c r="P7962" s="23"/>
      <c r="Q7962" s="23"/>
      <c r="R7962" s="23"/>
      <c r="S7962" s="23"/>
      <c r="T7962" s="28" t="str">
        <f>LOOKUP(1,1/(Table1[[#This Row],[Level_0]:[Level 15]]&gt;0),(Table1[[#This Row],[Level_0]:[Level 15]]))</f>
        <v>L000013703 - [Marketing Ops]</v>
      </c>
      <c r="U7962" s="24">
        <v>7957</v>
      </c>
    </row>
    <row r="7963" spans="1:21" x14ac:dyDescent="0.25">
      <c r="A7963" s="14" t="s">
        <v>17037</v>
      </c>
      <c r="B7963" s="17" t="s">
        <v>17038</v>
      </c>
      <c r="C7963" s="17" t="s">
        <v>39030</v>
      </c>
      <c r="D7963" s="21" t="s">
        <v>39</v>
      </c>
      <c r="E7963" s="22" t="s">
        <v>29811</v>
      </c>
      <c r="F7963" s="22" t="s">
        <v>30974</v>
      </c>
      <c r="G7963" s="22" t="s">
        <v>31584</v>
      </c>
      <c r="H7963" s="22" t="s">
        <v>41482</v>
      </c>
      <c r="I7963" s="22" t="s">
        <v>31656</v>
      </c>
      <c r="J7963" s="22"/>
      <c r="K7963" s="22"/>
      <c r="L7963" s="22"/>
      <c r="M7963" s="23"/>
      <c r="N7963" s="22"/>
      <c r="O7963" s="23"/>
      <c r="P7963" s="23"/>
      <c r="Q7963" s="23"/>
      <c r="R7963" s="23"/>
      <c r="S7963" s="23"/>
      <c r="T7963" s="28" t="str">
        <f>LOOKUP(1,1/(Table1[[#This Row],[Level_0]:[Level 15]]&gt;0),(Table1[[#This Row],[Level_0]:[Level 15]]))</f>
        <v>L000013198 - [LW - Marketing Ops -G]</v>
      </c>
      <c r="U7963" s="24">
        <v>7958</v>
      </c>
    </row>
    <row r="7964" spans="1:21" x14ac:dyDescent="0.25">
      <c r="A7964" s="14" t="s">
        <v>3297</v>
      </c>
      <c r="B7964" s="17" t="s">
        <v>3298</v>
      </c>
      <c r="C7964" s="17" t="s">
        <v>17037</v>
      </c>
      <c r="D7964" s="21" t="s">
        <v>39</v>
      </c>
      <c r="E7964" s="22" t="s">
        <v>29811</v>
      </c>
      <c r="F7964" s="22" t="s">
        <v>30974</v>
      </c>
      <c r="G7964" s="22" t="s">
        <v>31584</v>
      </c>
      <c r="H7964" s="22" t="s">
        <v>41482</v>
      </c>
      <c r="I7964" s="22" t="s">
        <v>31656</v>
      </c>
      <c r="J7964" s="22" t="s">
        <v>31657</v>
      </c>
      <c r="K7964" s="22"/>
      <c r="L7964" s="22"/>
      <c r="M7964" s="23"/>
      <c r="N7964" s="22"/>
      <c r="O7964" s="23"/>
      <c r="P7964" s="23"/>
      <c r="Q7964" s="23"/>
      <c r="R7964" s="23"/>
      <c r="S7964" s="23"/>
      <c r="T7964" s="28" t="str">
        <f>LOOKUP(1,1/(Table1[[#This Row],[Level_0]:[Level 15]]&gt;0),(Table1[[#This Row],[Level_0]:[Level 15]]))</f>
        <v>L000006083 - [LW - Attrition Mktg Operations R&amp;D-G]</v>
      </c>
      <c r="U7964" s="24">
        <v>7959</v>
      </c>
    </row>
    <row r="7965" spans="1:21" x14ac:dyDescent="0.25">
      <c r="A7965" s="14" t="s">
        <v>5219</v>
      </c>
      <c r="B7965" s="17" t="s">
        <v>5220</v>
      </c>
      <c r="C7965" s="17" t="s">
        <v>17037</v>
      </c>
      <c r="D7965" s="21" t="s">
        <v>39</v>
      </c>
      <c r="E7965" s="22" t="s">
        <v>29811</v>
      </c>
      <c r="F7965" s="22" t="s">
        <v>30974</v>
      </c>
      <c r="G7965" s="22" t="s">
        <v>31584</v>
      </c>
      <c r="H7965" s="22" t="s">
        <v>41482</v>
      </c>
      <c r="I7965" s="22" t="s">
        <v>31656</v>
      </c>
      <c r="J7965" s="22" t="s">
        <v>31814</v>
      </c>
      <c r="K7965" s="22"/>
      <c r="L7965" s="22"/>
      <c r="M7965" s="23"/>
      <c r="N7965" s="22"/>
      <c r="O7965" s="23"/>
      <c r="P7965" s="23"/>
      <c r="Q7965" s="23"/>
      <c r="R7965" s="23"/>
      <c r="S7965" s="23"/>
      <c r="T7965" s="28" t="str">
        <f>LOOKUP(1,1/(Table1[[#This Row],[Level_0]:[Level 15]]&gt;0),(Table1[[#This Row],[Level_0]:[Level 15]]))</f>
        <v>L000006085 - [LW - FR5405 - Training Marketing-G]</v>
      </c>
      <c r="U7965" s="24">
        <v>7960</v>
      </c>
    </row>
    <row r="7966" spans="1:21" x14ac:dyDescent="0.25">
      <c r="A7966" s="14" t="s">
        <v>989</v>
      </c>
      <c r="B7966" s="17" t="s">
        <v>990</v>
      </c>
      <c r="C7966" s="17" t="s">
        <v>17037</v>
      </c>
      <c r="D7966" s="21" t="s">
        <v>39</v>
      </c>
      <c r="E7966" s="22" t="s">
        <v>29811</v>
      </c>
      <c r="F7966" s="22" t="s">
        <v>30974</v>
      </c>
      <c r="G7966" s="22" t="s">
        <v>31584</v>
      </c>
      <c r="H7966" s="22" t="s">
        <v>41482</v>
      </c>
      <c r="I7966" s="22" t="s">
        <v>31656</v>
      </c>
      <c r="J7966" s="22" t="s">
        <v>31659</v>
      </c>
      <c r="K7966" s="22"/>
      <c r="L7966" s="22"/>
      <c r="M7966" s="23"/>
      <c r="N7966" s="22"/>
      <c r="O7966" s="23"/>
      <c r="P7966" s="23"/>
      <c r="Q7966" s="23"/>
      <c r="R7966" s="23"/>
      <c r="S7966" s="23"/>
      <c r="T7966" s="28" t="str">
        <f>LOOKUP(1,1/(Table1[[#This Row],[Level_0]:[Level 15]]&gt;0),(Table1[[#This Row],[Level_0]:[Level 15]]))</f>
        <v>L000006087 - [LW - FR6023 - R&amp;D Prod Mgmt Service-G]</v>
      </c>
      <c r="U7966" s="24">
        <v>7961</v>
      </c>
    </row>
    <row r="7967" spans="1:21" x14ac:dyDescent="0.25">
      <c r="A7967" s="14" t="s">
        <v>991</v>
      </c>
      <c r="B7967" s="17" t="s">
        <v>992</v>
      </c>
      <c r="C7967" s="17" t="s">
        <v>17037</v>
      </c>
      <c r="D7967" s="21" t="s">
        <v>39</v>
      </c>
      <c r="E7967" s="22" t="s">
        <v>29811</v>
      </c>
      <c r="F7967" s="22" t="s">
        <v>30974</v>
      </c>
      <c r="G7967" s="22" t="s">
        <v>31584</v>
      </c>
      <c r="H7967" s="22" t="s">
        <v>41482</v>
      </c>
      <c r="I7967" s="22" t="s">
        <v>31656</v>
      </c>
      <c r="J7967" s="22" t="s">
        <v>31660</v>
      </c>
      <c r="K7967" s="22"/>
      <c r="L7967" s="22"/>
      <c r="M7967" s="23"/>
      <c r="N7967" s="22"/>
      <c r="O7967" s="23"/>
      <c r="P7967" s="23"/>
      <c r="Q7967" s="23"/>
      <c r="R7967" s="23"/>
      <c r="S7967" s="23"/>
      <c r="T7967" s="28" t="str">
        <f>LOOKUP(1,1/(Table1[[#This Row],[Level_0]:[Level 15]]&gt;0),(Table1[[#This Row],[Level_0]:[Level 15]]))</f>
        <v>L000006088 - [LW - FR6062 R&amp;D Application Support-G]</v>
      </c>
      <c r="U7967" s="24">
        <v>7962</v>
      </c>
    </row>
    <row r="7968" spans="1:21" x14ac:dyDescent="0.25">
      <c r="A7968" s="14" t="s">
        <v>7873</v>
      </c>
      <c r="B7968" s="17" t="s">
        <v>7874</v>
      </c>
      <c r="C7968" s="17" t="s">
        <v>17037</v>
      </c>
      <c r="D7968" s="21" t="s">
        <v>39</v>
      </c>
      <c r="E7968" s="22" t="s">
        <v>29811</v>
      </c>
      <c r="F7968" s="22" t="s">
        <v>30974</v>
      </c>
      <c r="G7968" s="22" t="s">
        <v>31584</v>
      </c>
      <c r="H7968" s="22" t="s">
        <v>41482</v>
      </c>
      <c r="I7968" s="22" t="s">
        <v>31656</v>
      </c>
      <c r="J7968" s="22" t="s">
        <v>31661</v>
      </c>
      <c r="K7968" s="22"/>
      <c r="L7968" s="22"/>
      <c r="M7968" s="23"/>
      <c r="N7968" s="22"/>
      <c r="O7968" s="23"/>
      <c r="P7968" s="23"/>
      <c r="Q7968" s="23"/>
      <c r="R7968" s="23"/>
      <c r="S7968" s="23"/>
      <c r="T7968" s="28" t="str">
        <f>LOOKUP(1,1/(Table1[[#This Row],[Level_0]:[Level 15]]&gt;0),(Table1[[#This Row],[Level_0]:[Level 15]]))</f>
        <v>L000006089 - [LW - SBS Marketing Operations-G]</v>
      </c>
      <c r="U7968" s="24">
        <v>7963</v>
      </c>
    </row>
    <row r="7969" spans="1:21" x14ac:dyDescent="0.25">
      <c r="A7969" s="14" t="s">
        <v>993</v>
      </c>
      <c r="B7969" s="17" t="s">
        <v>994</v>
      </c>
      <c r="C7969" s="17" t="s">
        <v>17037</v>
      </c>
      <c r="D7969" s="21" t="s">
        <v>39</v>
      </c>
      <c r="E7969" s="22" t="s">
        <v>29811</v>
      </c>
      <c r="F7969" s="22" t="s">
        <v>30974</v>
      </c>
      <c r="G7969" s="22" t="s">
        <v>31584</v>
      </c>
      <c r="H7969" s="22" t="s">
        <v>41482</v>
      </c>
      <c r="I7969" s="22" t="s">
        <v>31656</v>
      </c>
      <c r="J7969" s="22" t="s">
        <v>31662</v>
      </c>
      <c r="K7969" s="22"/>
      <c r="L7969" s="22"/>
      <c r="M7969" s="23"/>
      <c r="N7969" s="22"/>
      <c r="O7969" s="23"/>
      <c r="P7969" s="23"/>
      <c r="Q7969" s="23"/>
      <c r="R7969" s="23"/>
      <c r="S7969" s="23"/>
      <c r="T7969" s="28" t="str">
        <f>LOOKUP(1,1/(Table1[[#This Row],[Level_0]:[Level 15]]&gt;0),(Table1[[#This Row],[Level_0]:[Level 15]]))</f>
        <v>L000006090 - [LW - US6023 - R&amp;D Prod Mgmt Service-G]</v>
      </c>
      <c r="U7969" s="24">
        <v>7964</v>
      </c>
    </row>
    <row r="7970" spans="1:21" x14ac:dyDescent="0.25">
      <c r="A7970" s="14" t="s">
        <v>4149</v>
      </c>
      <c r="B7970" s="17" t="s">
        <v>4150</v>
      </c>
      <c r="C7970" s="17" t="s">
        <v>17037</v>
      </c>
      <c r="D7970" s="21" t="s">
        <v>39</v>
      </c>
      <c r="E7970" s="22" t="s">
        <v>29811</v>
      </c>
      <c r="F7970" s="22" t="s">
        <v>30974</v>
      </c>
      <c r="G7970" s="22" t="s">
        <v>31584</v>
      </c>
      <c r="H7970" s="22" t="s">
        <v>41482</v>
      </c>
      <c r="I7970" s="22" t="s">
        <v>31656</v>
      </c>
      <c r="J7970" s="22" t="s">
        <v>31663</v>
      </c>
      <c r="K7970" s="22"/>
      <c r="L7970" s="22"/>
      <c r="M7970" s="23"/>
      <c r="N7970" s="22"/>
      <c r="O7970" s="23"/>
      <c r="P7970" s="23"/>
      <c r="Q7970" s="23"/>
      <c r="R7970" s="23"/>
      <c r="S7970" s="23"/>
      <c r="T7970" s="28" t="str">
        <f>LOOKUP(1,1/(Table1[[#This Row],[Level_0]:[Level 15]]&gt;0),(Table1[[#This Row],[Level_0]:[Level 15]]))</f>
        <v>L000012795 - [LW-2123CS0057 LW Marketing OPS SBS-G]</v>
      </c>
      <c r="U7970" s="24">
        <v>7965</v>
      </c>
    </row>
    <row r="7971" spans="1:21" x14ac:dyDescent="0.25">
      <c r="A7971" s="14" t="s">
        <v>2985</v>
      </c>
      <c r="B7971" s="17" t="s">
        <v>2986</v>
      </c>
      <c r="C7971" s="17" t="s">
        <v>17037</v>
      </c>
      <c r="D7971" s="21" t="s">
        <v>39</v>
      </c>
      <c r="E7971" s="22" t="s">
        <v>29811</v>
      </c>
      <c r="F7971" s="22" t="s">
        <v>30974</v>
      </c>
      <c r="G7971" s="22" t="s">
        <v>31584</v>
      </c>
      <c r="H7971" s="22" t="s">
        <v>41482</v>
      </c>
      <c r="I7971" s="22" t="s">
        <v>31656</v>
      </c>
      <c r="J7971" s="22" t="s">
        <v>31664</v>
      </c>
      <c r="K7971" s="22"/>
      <c r="L7971" s="22"/>
      <c r="M7971" s="23"/>
      <c r="N7971" s="22"/>
      <c r="O7971" s="23"/>
      <c r="P7971" s="23"/>
      <c r="Q7971" s="23"/>
      <c r="R7971" s="23"/>
      <c r="S7971" s="23"/>
      <c r="T7971" s="28" t="str">
        <f>LOOKUP(1,1/(Table1[[#This Row],[Level_0]:[Level 15]]&gt;0),(Table1[[#This Row],[Level_0]:[Level 15]]))</f>
        <v>L000012796 - [LW-6203200903 Mark OPS pricing data-G]</v>
      </c>
      <c r="U7971" s="24">
        <v>7966</v>
      </c>
    </row>
    <row r="7972" spans="1:21" x14ac:dyDescent="0.25">
      <c r="A7972" s="14" t="s">
        <v>39329</v>
      </c>
      <c r="B7972" s="17" t="s">
        <v>39413</v>
      </c>
      <c r="C7972" s="17" t="s">
        <v>39030</v>
      </c>
      <c r="D7972" s="21" t="s">
        <v>39</v>
      </c>
      <c r="E7972" s="22" t="s">
        <v>29811</v>
      </c>
      <c r="F7972" s="22" t="s">
        <v>30974</v>
      </c>
      <c r="G7972" s="22" t="s">
        <v>31584</v>
      </c>
      <c r="H7972" s="22" t="s">
        <v>41482</v>
      </c>
      <c r="I7972" s="22" t="s">
        <v>39250</v>
      </c>
      <c r="J7972" s="22"/>
      <c r="K7972" s="22"/>
      <c r="L7972" s="22"/>
      <c r="M7972" s="23"/>
      <c r="N7972" s="22"/>
      <c r="O7972" s="23"/>
      <c r="P7972" s="23"/>
      <c r="Q7972" s="23"/>
      <c r="R7972" s="23"/>
      <c r="S7972" s="23"/>
      <c r="T7972" s="28" t="str">
        <f>LOOKUP(1,1/(Table1[[#This Row],[Level_0]:[Level 15]]&gt;0),(Table1[[#This Row],[Level_0]:[Level 15]]))</f>
        <v>L000013782 - [LW - Marketing Ops]</v>
      </c>
      <c r="U7972" s="24">
        <v>7967</v>
      </c>
    </row>
    <row r="7973" spans="1:21" x14ac:dyDescent="0.25">
      <c r="A7973" s="14" t="s">
        <v>5221</v>
      </c>
      <c r="B7973" s="17" t="s">
        <v>5222</v>
      </c>
      <c r="C7973" s="17" t="s">
        <v>39329</v>
      </c>
      <c r="D7973" s="21" t="s">
        <v>39</v>
      </c>
      <c r="E7973" s="22" t="s">
        <v>29811</v>
      </c>
      <c r="F7973" s="22" t="s">
        <v>30974</v>
      </c>
      <c r="G7973" s="22" t="s">
        <v>31584</v>
      </c>
      <c r="H7973" s="22" t="s">
        <v>41482</v>
      </c>
      <c r="I7973" s="22" t="s">
        <v>39250</v>
      </c>
      <c r="J7973" s="22" t="s">
        <v>31658</v>
      </c>
      <c r="K7973" s="22"/>
      <c r="L7973" s="22"/>
      <c r="M7973" s="23"/>
      <c r="N7973" s="22"/>
      <c r="O7973" s="23"/>
      <c r="P7973" s="23"/>
      <c r="Q7973" s="23"/>
      <c r="R7973" s="23"/>
      <c r="S7973" s="23"/>
      <c r="T7973" s="28" t="str">
        <f>LOOKUP(1,1/(Table1[[#This Row],[Level_0]:[Level 15]]&gt;0),(Table1[[#This Row],[Level_0]:[Level 15]]))</f>
        <v>L000006086 - [LW - FR5905 - Commercial Support-G]</v>
      </c>
      <c r="U7973" s="24">
        <v>7968</v>
      </c>
    </row>
    <row r="7974" spans="1:21" x14ac:dyDescent="0.25">
      <c r="A7974" s="14" t="s">
        <v>41818</v>
      </c>
      <c r="B7974" s="17" t="s">
        <v>41819</v>
      </c>
      <c r="C7974" s="17" t="s">
        <v>22541</v>
      </c>
      <c r="D7974" s="21" t="s">
        <v>39</v>
      </c>
      <c r="E7974" s="22" t="s">
        <v>29811</v>
      </c>
      <c r="F7974" s="22" t="s">
        <v>30974</v>
      </c>
      <c r="G7974" s="22" t="s">
        <v>31584</v>
      </c>
      <c r="H7974" s="22" t="s">
        <v>41483</v>
      </c>
      <c r="I7974" s="22"/>
      <c r="J7974" s="22"/>
      <c r="K7974" s="22"/>
      <c r="L7974" s="22"/>
      <c r="M7974" s="23"/>
      <c r="N7974" s="22"/>
      <c r="O7974" s="23"/>
      <c r="P7974" s="23"/>
      <c r="Q7974" s="23"/>
      <c r="R7974" s="23"/>
      <c r="S7974" s="23"/>
      <c r="T7974" s="28" t="str">
        <f>LOOKUP(1,1/(Table1[[#This Row],[Level_0]:[Level 15]]&gt;0),(Table1[[#This Row],[Level_0]:[Level 15]]))</f>
        <v>L000013891 - [LW- Product Management]</v>
      </c>
      <c r="U7974" s="24">
        <v>7969</v>
      </c>
    </row>
    <row r="7975" spans="1:21" x14ac:dyDescent="0.25">
      <c r="A7975" s="14" t="s">
        <v>4407</v>
      </c>
      <c r="B7975" s="17" t="s">
        <v>39412</v>
      </c>
      <c r="C7975" s="17" t="s">
        <v>41818</v>
      </c>
      <c r="D7975" s="21" t="s">
        <v>39</v>
      </c>
      <c r="E7975" s="22" t="s">
        <v>29811</v>
      </c>
      <c r="F7975" s="22" t="s">
        <v>30974</v>
      </c>
      <c r="G7975" s="22" t="s">
        <v>31584</v>
      </c>
      <c r="H7975" s="22" t="s">
        <v>41483</v>
      </c>
      <c r="I7975" s="22" t="s">
        <v>39249</v>
      </c>
      <c r="J7975" s="22"/>
      <c r="K7975" s="22"/>
      <c r="L7975" s="22"/>
      <c r="M7975" s="23"/>
      <c r="N7975" s="22"/>
      <c r="O7975" s="23"/>
      <c r="P7975" s="23"/>
      <c r="Q7975" s="23"/>
      <c r="R7975" s="23"/>
      <c r="S7975" s="23"/>
      <c r="T7975" s="28" t="str">
        <f>LOOKUP(1,1/(Table1[[#This Row],[Level_0]:[Level 15]]&gt;0),(Table1[[#This Row],[Level_0]:[Level 15]]))</f>
        <v>L000006209 - [LW - Marketing Strategy &amp; PM]</v>
      </c>
      <c r="U7975" s="24">
        <v>7970</v>
      </c>
    </row>
    <row r="7976" spans="1:21" x14ac:dyDescent="0.25">
      <c r="A7976" s="14" t="s">
        <v>8791</v>
      </c>
      <c r="B7976" s="17" t="s">
        <v>8792</v>
      </c>
      <c r="C7976" s="17" t="s">
        <v>4407</v>
      </c>
      <c r="D7976" s="21" t="s">
        <v>39</v>
      </c>
      <c r="E7976" s="22" t="s">
        <v>29811</v>
      </c>
      <c r="F7976" s="22" t="s">
        <v>30974</v>
      </c>
      <c r="G7976" s="22" t="s">
        <v>31584</v>
      </c>
      <c r="H7976" s="22" t="s">
        <v>41483</v>
      </c>
      <c r="I7976" s="22" t="s">
        <v>39249</v>
      </c>
      <c r="J7976" s="22" t="s">
        <v>31813</v>
      </c>
      <c r="K7976" s="22"/>
      <c r="L7976" s="22"/>
      <c r="M7976" s="23"/>
      <c r="N7976" s="22"/>
      <c r="O7976" s="23"/>
      <c r="P7976" s="23"/>
      <c r="Q7976" s="23"/>
      <c r="R7976" s="23"/>
      <c r="S7976" s="23"/>
      <c r="T7976" s="28" t="str">
        <f>LOOKUP(1,1/(Table1[[#This Row],[Level_0]:[Level 15]]&gt;0),(Table1[[#This Row],[Level_0]:[Level 15]]))</f>
        <v>L000006084 - [LW - Attrition Mktg Ops SG&amp;A-G]</v>
      </c>
      <c r="U7976" s="24">
        <v>7971</v>
      </c>
    </row>
    <row r="7977" spans="1:21" x14ac:dyDescent="0.25">
      <c r="A7977" s="14" t="s">
        <v>3303</v>
      </c>
      <c r="B7977" s="17" t="s">
        <v>3304</v>
      </c>
      <c r="C7977" s="17" t="s">
        <v>4407</v>
      </c>
      <c r="D7977" s="21" t="s">
        <v>39</v>
      </c>
      <c r="E7977" s="22" t="s">
        <v>29811</v>
      </c>
      <c r="F7977" s="22" t="s">
        <v>30974</v>
      </c>
      <c r="G7977" s="22" t="s">
        <v>31584</v>
      </c>
      <c r="H7977" s="22" t="s">
        <v>41483</v>
      </c>
      <c r="I7977" s="22" t="s">
        <v>39249</v>
      </c>
      <c r="J7977" s="22" t="s">
        <v>31815</v>
      </c>
      <c r="K7977" s="22"/>
      <c r="L7977" s="22"/>
      <c r="M7977" s="23"/>
      <c r="N7977" s="22"/>
      <c r="O7977" s="23"/>
      <c r="P7977" s="23"/>
      <c r="Q7977" s="23"/>
      <c r="R7977" s="23"/>
      <c r="S7977" s="23"/>
      <c r="T7977" s="28" t="str">
        <f>LOOKUP(1,1/(Table1[[#This Row],[Level_0]:[Level 15]]&gt;0),(Table1[[#This Row],[Level_0]:[Level 15]]))</f>
        <v>L000006210 - [LW - Attrition Strategic Marketing-G]</v>
      </c>
      <c r="U7977" s="24">
        <v>7972</v>
      </c>
    </row>
    <row r="7978" spans="1:21" x14ac:dyDescent="0.25">
      <c r="A7978" s="14" t="s">
        <v>6079</v>
      </c>
      <c r="B7978" s="17" t="s">
        <v>6080</v>
      </c>
      <c r="C7978" s="17" t="s">
        <v>4407</v>
      </c>
      <c r="D7978" s="21" t="s">
        <v>39</v>
      </c>
      <c r="E7978" s="22" t="s">
        <v>29811</v>
      </c>
      <c r="F7978" s="22" t="s">
        <v>30974</v>
      </c>
      <c r="G7978" s="22" t="s">
        <v>31584</v>
      </c>
      <c r="H7978" s="22" t="s">
        <v>41483</v>
      </c>
      <c r="I7978" s="22" t="s">
        <v>39249</v>
      </c>
      <c r="J7978" s="22" t="s">
        <v>31816</v>
      </c>
      <c r="K7978" s="22"/>
      <c r="L7978" s="22"/>
      <c r="M7978" s="23"/>
      <c r="N7978" s="22"/>
      <c r="O7978" s="23"/>
      <c r="P7978" s="23"/>
      <c r="Q7978" s="23"/>
      <c r="R7978" s="23"/>
      <c r="S7978" s="23"/>
      <c r="T7978" s="28" t="str">
        <f>LOOKUP(1,1/(Table1[[#This Row],[Level_0]:[Level 15]]&gt;0),(Table1[[#This Row],[Level_0]:[Level 15]]))</f>
        <v>L000006211 - [LW - FR5402 - Product Mgmt Mktg-G]</v>
      </c>
      <c r="U7978" s="24">
        <v>7973</v>
      </c>
    </row>
    <row r="7979" spans="1:21" x14ac:dyDescent="0.25">
      <c r="A7979" s="14" t="s">
        <v>39031</v>
      </c>
      <c r="B7979" s="17" t="s">
        <v>39032</v>
      </c>
      <c r="C7979" s="17" t="s">
        <v>4407</v>
      </c>
      <c r="D7979" s="21" t="s">
        <v>39</v>
      </c>
      <c r="E7979" s="22" t="s">
        <v>29811</v>
      </c>
      <c r="F7979" s="22" t="s">
        <v>30974</v>
      </c>
      <c r="G7979" s="22" t="s">
        <v>31584</v>
      </c>
      <c r="H7979" s="22" t="s">
        <v>41483</v>
      </c>
      <c r="I7979" s="22" t="s">
        <v>39249</v>
      </c>
      <c r="J7979" s="22" t="s">
        <v>38717</v>
      </c>
      <c r="K7979" s="22"/>
      <c r="L7979" s="22"/>
      <c r="M7979" s="23"/>
      <c r="N7979" s="22"/>
      <c r="O7979" s="23"/>
      <c r="P7979" s="23"/>
      <c r="Q7979" s="23"/>
      <c r="R7979" s="23"/>
      <c r="S7979" s="23"/>
      <c r="T7979" s="28" t="str">
        <f>LOOKUP(1,1/(Table1[[#This Row],[Level_0]:[Level 15]]&gt;0),(Table1[[#This Row],[Level_0]:[Level 15]]))</f>
        <v>L000013704 - [LW - S&amp;PM -G]</v>
      </c>
      <c r="U7979" s="24">
        <v>7974</v>
      </c>
    </row>
    <row r="7980" spans="1:21" x14ac:dyDescent="0.25">
      <c r="A7980" s="14" t="s">
        <v>41912</v>
      </c>
      <c r="B7980" s="17" t="s">
        <v>41913</v>
      </c>
      <c r="C7980" s="17" t="s">
        <v>22541</v>
      </c>
      <c r="D7980" s="21" t="s">
        <v>39</v>
      </c>
      <c r="E7980" s="22" t="s">
        <v>29811</v>
      </c>
      <c r="F7980" s="22" t="s">
        <v>30974</v>
      </c>
      <c r="G7980" s="22" t="s">
        <v>31584</v>
      </c>
      <c r="H7980" s="22" t="s">
        <v>41484</v>
      </c>
      <c r="I7980" s="22"/>
      <c r="J7980" s="22"/>
      <c r="K7980" s="22"/>
      <c r="L7980" s="22"/>
      <c r="M7980" s="23"/>
      <c r="N7980" s="22"/>
      <c r="O7980" s="23"/>
      <c r="P7980" s="23"/>
      <c r="Q7980" s="23"/>
      <c r="R7980" s="23"/>
      <c r="S7980" s="23"/>
      <c r="T7980" s="28" t="str">
        <f>LOOKUP(1,1/(Table1[[#This Row],[Level_0]:[Level 15]]&gt;0),(Table1[[#This Row],[Level_0]:[Level 15]]))</f>
        <v>L000013892 - [LW LATAM]</v>
      </c>
      <c r="U7980" s="24">
        <v>7975</v>
      </c>
    </row>
    <row r="7981" spans="1:21" x14ac:dyDescent="0.25">
      <c r="A7981" s="14" t="s">
        <v>11401</v>
      </c>
      <c r="B7981" s="17" t="s">
        <v>11402</v>
      </c>
      <c r="C7981" s="17" t="s">
        <v>41912</v>
      </c>
      <c r="D7981" s="21" t="s">
        <v>39</v>
      </c>
      <c r="E7981" s="22" t="s">
        <v>29811</v>
      </c>
      <c r="F7981" s="22" t="s">
        <v>30974</v>
      </c>
      <c r="G7981" s="22" t="s">
        <v>31584</v>
      </c>
      <c r="H7981" s="22" t="s">
        <v>41484</v>
      </c>
      <c r="I7981" s="22" t="s">
        <v>31831</v>
      </c>
      <c r="J7981" s="22"/>
      <c r="K7981" s="22"/>
      <c r="L7981" s="22"/>
      <c r="M7981" s="23"/>
      <c r="N7981" s="22"/>
      <c r="O7981" s="23"/>
      <c r="P7981" s="23"/>
      <c r="Q7981" s="23"/>
      <c r="R7981" s="23"/>
      <c r="S7981" s="23"/>
      <c r="T7981" s="28" t="str">
        <f>LOOKUP(1,1/(Table1[[#This Row],[Level_0]:[Level 15]]&gt;0),(Table1[[#This Row],[Level_0]:[Level 15]]))</f>
        <v>L000012335 - [LW Sales &amp; Service LatAm -G]</v>
      </c>
      <c r="U7981" s="24">
        <v>7976</v>
      </c>
    </row>
    <row r="7982" spans="1:21" x14ac:dyDescent="0.25">
      <c r="A7982" s="14" t="s">
        <v>10385</v>
      </c>
      <c r="B7982" s="17" t="s">
        <v>10386</v>
      </c>
      <c r="C7982" s="17" t="s">
        <v>11401</v>
      </c>
      <c r="D7982" s="21" t="s">
        <v>39</v>
      </c>
      <c r="E7982" s="22" t="s">
        <v>29811</v>
      </c>
      <c r="F7982" s="22" t="s">
        <v>30974</v>
      </c>
      <c r="G7982" s="22" t="s">
        <v>31584</v>
      </c>
      <c r="H7982" s="22" t="s">
        <v>41484</v>
      </c>
      <c r="I7982" s="22" t="s">
        <v>31831</v>
      </c>
      <c r="J7982" s="22" t="s">
        <v>31832</v>
      </c>
      <c r="K7982" s="22"/>
      <c r="L7982" s="22"/>
      <c r="M7982" s="23"/>
      <c r="N7982" s="22"/>
      <c r="O7982" s="23"/>
      <c r="P7982" s="23"/>
      <c r="Q7982" s="23"/>
      <c r="R7982" s="23"/>
      <c r="S7982" s="23"/>
      <c r="T7982" s="28" t="str">
        <f>LOOKUP(1,1/(Table1[[#This Row],[Level_0]:[Level 15]]&gt;0),(Table1[[#This Row],[Level_0]:[Level 15]]))</f>
        <v>L000005967 - [FS -- Field Service LATAM -G]</v>
      </c>
      <c r="U7982" s="24">
        <v>7977</v>
      </c>
    </row>
    <row r="7983" spans="1:21" x14ac:dyDescent="0.25">
      <c r="A7983" s="14" t="s">
        <v>5193</v>
      </c>
      <c r="B7983" s="17" t="s">
        <v>5194</v>
      </c>
      <c r="C7983" s="17" t="s">
        <v>10385</v>
      </c>
      <c r="D7983" s="21" t="s">
        <v>39</v>
      </c>
      <c r="E7983" s="22" t="s">
        <v>29811</v>
      </c>
      <c r="F7983" s="22" t="s">
        <v>30974</v>
      </c>
      <c r="G7983" s="22" t="s">
        <v>31584</v>
      </c>
      <c r="H7983" s="22" t="s">
        <v>41484</v>
      </c>
      <c r="I7983" s="22" t="s">
        <v>31831</v>
      </c>
      <c r="J7983" s="22" t="s">
        <v>31832</v>
      </c>
      <c r="K7983" s="22" t="s">
        <v>31833</v>
      </c>
      <c r="L7983" s="22"/>
      <c r="M7983" s="23"/>
      <c r="N7983" s="22"/>
      <c r="O7983" s="23"/>
      <c r="P7983" s="23"/>
      <c r="Q7983" s="23"/>
      <c r="R7983" s="23"/>
      <c r="S7983" s="23"/>
      <c r="T7983" s="28" t="str">
        <f>LOOKUP(1,1/(Table1[[#This Row],[Level_0]:[Level 15]]&gt;0),(Table1[[#This Row],[Level_0]:[Level 15]]))</f>
        <v>L000005972 - [FS - Field Svc LATAM - Attrition-G]</v>
      </c>
      <c r="U7983" s="24">
        <v>7978</v>
      </c>
    </row>
    <row r="7984" spans="1:21" x14ac:dyDescent="0.25">
      <c r="A7984" s="14" t="s">
        <v>6962</v>
      </c>
      <c r="B7984" s="17" t="s">
        <v>6963</v>
      </c>
      <c r="C7984" s="17" t="s">
        <v>10385</v>
      </c>
      <c r="D7984" s="21" t="s">
        <v>39</v>
      </c>
      <c r="E7984" s="22" t="s">
        <v>29811</v>
      </c>
      <c r="F7984" s="22" t="s">
        <v>30974</v>
      </c>
      <c r="G7984" s="22" t="s">
        <v>31584</v>
      </c>
      <c r="H7984" s="22" t="s">
        <v>41484</v>
      </c>
      <c r="I7984" s="22" t="s">
        <v>31831</v>
      </c>
      <c r="J7984" s="22" t="s">
        <v>31832</v>
      </c>
      <c r="K7984" s="22" t="s">
        <v>31834</v>
      </c>
      <c r="L7984" s="22"/>
      <c r="M7984" s="23"/>
      <c r="N7984" s="22"/>
      <c r="O7984" s="23"/>
      <c r="P7984" s="23"/>
      <c r="Q7984" s="23"/>
      <c r="R7984" s="23"/>
      <c r="S7984" s="23"/>
      <c r="T7984" s="28" t="str">
        <f>LOOKUP(1,1/(Table1[[#This Row],[Level_0]:[Level 15]]&gt;0),(Table1[[#This Row],[Level_0]:[Level 15]]))</f>
        <v>L000005973 - [FS - Field Service LATAM - B5 -G]</v>
      </c>
      <c r="U7984" s="24">
        <v>7979</v>
      </c>
    </row>
    <row r="7985" spans="1:21" x14ac:dyDescent="0.25">
      <c r="A7985" s="14" t="s">
        <v>934</v>
      </c>
      <c r="B7985" s="17" t="s">
        <v>935</v>
      </c>
      <c r="C7985" s="17" t="s">
        <v>6962</v>
      </c>
      <c r="D7985" s="21" t="s">
        <v>39</v>
      </c>
      <c r="E7985" s="22" t="s">
        <v>29811</v>
      </c>
      <c r="F7985" s="22" t="s">
        <v>30974</v>
      </c>
      <c r="G7985" s="22" t="s">
        <v>31584</v>
      </c>
      <c r="H7985" s="22" t="s">
        <v>41484</v>
      </c>
      <c r="I7985" s="22" t="s">
        <v>31831</v>
      </c>
      <c r="J7985" s="22" t="s">
        <v>31832</v>
      </c>
      <c r="K7985" s="22" t="s">
        <v>31834</v>
      </c>
      <c r="L7985" s="22" t="s">
        <v>31835</v>
      </c>
      <c r="M7985" s="23"/>
      <c r="N7985" s="22"/>
      <c r="O7985" s="23"/>
      <c r="P7985" s="23"/>
      <c r="Q7985" s="23"/>
      <c r="R7985" s="23"/>
      <c r="S7985" s="23"/>
      <c r="T7985" s="28" t="str">
        <f>LOOKUP(1,1/(Table1[[#This Row],[Level_0]:[Level 15]]&gt;0),(Table1[[#This Row],[Level_0]:[Level 15]]))</f>
        <v>L000005974 - [FS - AR10210005 Field Svc Argentina-G]</v>
      </c>
      <c r="U7985" s="24">
        <v>7980</v>
      </c>
    </row>
    <row r="7986" spans="1:21" x14ac:dyDescent="0.25">
      <c r="A7986" s="14" t="s">
        <v>3264</v>
      </c>
      <c r="B7986" s="17" t="s">
        <v>3265</v>
      </c>
      <c r="C7986" s="17" t="s">
        <v>6962</v>
      </c>
      <c r="D7986" s="21" t="s">
        <v>39</v>
      </c>
      <c r="E7986" s="22" t="s">
        <v>29811</v>
      </c>
      <c r="F7986" s="22" t="s">
        <v>30974</v>
      </c>
      <c r="G7986" s="22" t="s">
        <v>31584</v>
      </c>
      <c r="H7986" s="22" t="s">
        <v>41484</v>
      </c>
      <c r="I7986" s="22" t="s">
        <v>31831</v>
      </c>
      <c r="J7986" s="22" t="s">
        <v>31832</v>
      </c>
      <c r="K7986" s="22" t="s">
        <v>31834</v>
      </c>
      <c r="L7986" s="22" t="s">
        <v>31836</v>
      </c>
      <c r="M7986" s="23"/>
      <c r="N7986" s="22"/>
      <c r="O7986" s="23"/>
      <c r="P7986" s="23"/>
      <c r="Q7986" s="23"/>
      <c r="R7986" s="23"/>
      <c r="S7986" s="23"/>
      <c r="T7986" s="28" t="str">
        <f>LOOKUP(1,1/(Table1[[#This Row],[Level_0]:[Level 15]]&gt;0),(Table1[[#This Row],[Level_0]:[Level 15]]))</f>
        <v>L000005975 - [FS - CL10670000G - Field Svc Chile-G]</v>
      </c>
      <c r="U7986" s="24">
        <v>7981</v>
      </c>
    </row>
    <row r="7987" spans="1:21" x14ac:dyDescent="0.25">
      <c r="A7987" s="14" t="s">
        <v>936</v>
      </c>
      <c r="B7987" s="17" t="s">
        <v>937</v>
      </c>
      <c r="C7987" s="17" t="s">
        <v>6962</v>
      </c>
      <c r="D7987" s="21" t="s">
        <v>39</v>
      </c>
      <c r="E7987" s="22" t="s">
        <v>29811</v>
      </c>
      <c r="F7987" s="22" t="s">
        <v>30974</v>
      </c>
      <c r="G7987" s="22" t="s">
        <v>31584</v>
      </c>
      <c r="H7987" s="22" t="s">
        <v>41484</v>
      </c>
      <c r="I7987" s="22" t="s">
        <v>31831</v>
      </c>
      <c r="J7987" s="22" t="s">
        <v>31832</v>
      </c>
      <c r="K7987" s="22" t="s">
        <v>31834</v>
      </c>
      <c r="L7987" s="22" t="s">
        <v>31837</v>
      </c>
      <c r="M7987" s="23"/>
      <c r="N7987" s="22"/>
      <c r="O7987" s="23"/>
      <c r="P7987" s="23"/>
      <c r="Q7987" s="23"/>
      <c r="R7987" s="23"/>
      <c r="S7987" s="23"/>
      <c r="T7987" s="28" t="str">
        <f>LOOKUP(1,1/(Table1[[#This Row],[Level_0]:[Level 15]]&gt;0),(Table1[[#This Row],[Level_0]:[Level 15]]))</f>
        <v>L000005976 - [FS - CO10100330G Field Svc Colombia-G]</v>
      </c>
      <c r="U7987" s="24">
        <v>7982</v>
      </c>
    </row>
    <row r="7988" spans="1:21" x14ac:dyDescent="0.25">
      <c r="A7988" s="14" t="s">
        <v>938</v>
      </c>
      <c r="B7988" s="17" t="s">
        <v>939</v>
      </c>
      <c r="C7988" s="17" t="s">
        <v>6962</v>
      </c>
      <c r="D7988" s="21" t="s">
        <v>39</v>
      </c>
      <c r="E7988" s="22" t="s">
        <v>29811</v>
      </c>
      <c r="F7988" s="22" t="s">
        <v>30974</v>
      </c>
      <c r="G7988" s="22" t="s">
        <v>31584</v>
      </c>
      <c r="H7988" s="22" t="s">
        <v>41484</v>
      </c>
      <c r="I7988" s="22" t="s">
        <v>31831</v>
      </c>
      <c r="J7988" s="22" t="s">
        <v>31832</v>
      </c>
      <c r="K7988" s="22" t="s">
        <v>31834</v>
      </c>
      <c r="L7988" s="22" t="s">
        <v>31838</v>
      </c>
      <c r="M7988" s="23"/>
      <c r="N7988" s="22"/>
      <c r="O7988" s="23"/>
      <c r="P7988" s="23"/>
      <c r="Q7988" s="23"/>
      <c r="R7988" s="23"/>
      <c r="S7988" s="23"/>
      <c r="T7988" s="28" t="str">
        <f>LOOKUP(1,1/(Table1[[#This Row],[Level_0]:[Level 15]]&gt;0),(Table1[[#This Row],[Level_0]:[Level 15]]))</f>
        <v>L000005977 - [FS - GT10ZZ0Q15 Field Svc Guatemala-G]</v>
      </c>
      <c r="U7988" s="24">
        <v>7983</v>
      </c>
    </row>
    <row r="7989" spans="1:21" x14ac:dyDescent="0.25">
      <c r="A7989" s="14" t="s">
        <v>5195</v>
      </c>
      <c r="B7989" s="17" t="s">
        <v>5196</v>
      </c>
      <c r="C7989" s="17" t="s">
        <v>6962</v>
      </c>
      <c r="D7989" s="21" t="s">
        <v>39</v>
      </c>
      <c r="E7989" s="22" t="s">
        <v>29811</v>
      </c>
      <c r="F7989" s="22" t="s">
        <v>30974</v>
      </c>
      <c r="G7989" s="22" t="s">
        <v>31584</v>
      </c>
      <c r="H7989" s="22" t="s">
        <v>41484</v>
      </c>
      <c r="I7989" s="22" t="s">
        <v>31831</v>
      </c>
      <c r="J7989" s="22" t="s">
        <v>31832</v>
      </c>
      <c r="K7989" s="22" t="s">
        <v>31834</v>
      </c>
      <c r="L7989" s="22" t="s">
        <v>31839</v>
      </c>
      <c r="M7989" s="23"/>
      <c r="N7989" s="22"/>
      <c r="O7989" s="23"/>
      <c r="P7989" s="23"/>
      <c r="Q7989" s="23"/>
      <c r="R7989" s="23"/>
      <c r="S7989" s="23"/>
      <c r="T7989" s="28" t="str">
        <f>LOOKUP(1,1/(Table1[[#This Row],[Level_0]:[Level 15]]&gt;0),(Table1[[#This Row],[Level_0]:[Level 15]]))</f>
        <v>L000005978 - [FS - PE10670000 - Field Svc Peru-G]</v>
      </c>
      <c r="U7989" s="24">
        <v>7984</v>
      </c>
    </row>
    <row r="7990" spans="1:21" x14ac:dyDescent="0.25">
      <c r="A7990" s="14" t="s">
        <v>4377</v>
      </c>
      <c r="B7990" s="17" t="s">
        <v>4378</v>
      </c>
      <c r="C7990" s="17" t="s">
        <v>10385</v>
      </c>
      <c r="D7990" s="21" t="s">
        <v>39</v>
      </c>
      <c r="E7990" s="22" t="s">
        <v>29811</v>
      </c>
      <c r="F7990" s="22" t="s">
        <v>30974</v>
      </c>
      <c r="G7990" s="22" t="s">
        <v>31584</v>
      </c>
      <c r="H7990" s="22" t="s">
        <v>41484</v>
      </c>
      <c r="I7990" s="22" t="s">
        <v>31831</v>
      </c>
      <c r="J7990" s="22" t="s">
        <v>31832</v>
      </c>
      <c r="K7990" s="22" t="s">
        <v>31840</v>
      </c>
      <c r="L7990" s="22"/>
      <c r="M7990" s="23"/>
      <c r="N7990" s="22"/>
      <c r="O7990" s="23"/>
      <c r="P7990" s="23"/>
      <c r="Q7990" s="23"/>
      <c r="R7990" s="23"/>
      <c r="S7990" s="23"/>
      <c r="T7990" s="28" t="str">
        <f>LOOKUP(1,1/(Table1[[#This Row],[Level_0]:[Level 15]]&gt;0),(Table1[[#This Row],[Level_0]:[Level 15]]))</f>
        <v>L000005979 - [FS - Field Service LATAM # Eagle -G]</v>
      </c>
      <c r="U7990" s="24">
        <v>7985</v>
      </c>
    </row>
    <row r="7991" spans="1:21" x14ac:dyDescent="0.25">
      <c r="A7991" s="14" t="s">
        <v>3266</v>
      </c>
      <c r="B7991" s="17" t="s">
        <v>3267</v>
      </c>
      <c r="C7991" s="17" t="s">
        <v>4377</v>
      </c>
      <c r="D7991" s="21" t="s">
        <v>39</v>
      </c>
      <c r="E7991" s="22" t="s">
        <v>29811</v>
      </c>
      <c r="F7991" s="22" t="s">
        <v>30974</v>
      </c>
      <c r="G7991" s="22" t="s">
        <v>31584</v>
      </c>
      <c r="H7991" s="22" t="s">
        <v>41484</v>
      </c>
      <c r="I7991" s="22" t="s">
        <v>31831</v>
      </c>
      <c r="J7991" s="22" t="s">
        <v>31832</v>
      </c>
      <c r="K7991" s="22" t="s">
        <v>31840</v>
      </c>
      <c r="L7991" s="22" t="s">
        <v>31841</v>
      </c>
      <c r="M7991" s="23"/>
      <c r="N7991" s="22"/>
      <c r="O7991" s="23"/>
      <c r="P7991" s="23"/>
      <c r="Q7991" s="23"/>
      <c r="R7991" s="23"/>
      <c r="S7991" s="23"/>
      <c r="T7991" s="28" t="str">
        <f>LOOKUP(1,1/(Table1[[#This Row],[Level_0]:[Level 15]]&gt;0),(Table1[[#This Row],[Level_0]:[Level 15]]))</f>
        <v>L000005980 - [FS - PA10ZZ0Q15 - Field Svc Panama-G]</v>
      </c>
      <c r="U7991" s="24">
        <v>7986</v>
      </c>
    </row>
    <row r="7992" spans="1:21" x14ac:dyDescent="0.25">
      <c r="A7992" s="14" t="s">
        <v>4072</v>
      </c>
      <c r="B7992" s="17" t="s">
        <v>4073</v>
      </c>
      <c r="C7992" s="17" t="s">
        <v>10385</v>
      </c>
      <c r="D7992" s="21" t="s">
        <v>39</v>
      </c>
      <c r="E7992" s="22" t="s">
        <v>29811</v>
      </c>
      <c r="F7992" s="22" t="s">
        <v>30974</v>
      </c>
      <c r="G7992" s="22" t="s">
        <v>31584</v>
      </c>
      <c r="H7992" s="22" t="s">
        <v>41484</v>
      </c>
      <c r="I7992" s="22" t="s">
        <v>31831</v>
      </c>
      <c r="J7992" s="22" t="s">
        <v>31832</v>
      </c>
      <c r="K7992" s="22" t="s">
        <v>31842</v>
      </c>
      <c r="L7992" s="22"/>
      <c r="M7992" s="23"/>
      <c r="N7992" s="22"/>
      <c r="O7992" s="23"/>
      <c r="P7992" s="23"/>
      <c r="Q7992" s="23"/>
      <c r="R7992" s="23"/>
      <c r="S7992" s="23"/>
      <c r="T7992" s="28" t="str">
        <f>LOOKUP(1,1/(Table1[[#This Row],[Level_0]:[Level 15]]&gt;0),(Table1[[#This Row],[Level_0]:[Level 15]]))</f>
        <v>L000012446 - [FS - Field Service LATAM - Brazil -G]</v>
      </c>
      <c r="U7992" s="24">
        <v>7987</v>
      </c>
    </row>
    <row r="7993" spans="1:21" x14ac:dyDescent="0.25">
      <c r="A7993" s="14" t="s">
        <v>143</v>
      </c>
      <c r="B7993" s="17" t="s">
        <v>144</v>
      </c>
      <c r="C7993" s="17" t="s">
        <v>4072</v>
      </c>
      <c r="D7993" s="21" t="s">
        <v>39</v>
      </c>
      <c r="E7993" s="22" t="s">
        <v>29811</v>
      </c>
      <c r="F7993" s="22" t="s">
        <v>30974</v>
      </c>
      <c r="G7993" s="22" t="s">
        <v>31584</v>
      </c>
      <c r="H7993" s="22" t="s">
        <v>41484</v>
      </c>
      <c r="I7993" s="22" t="s">
        <v>31831</v>
      </c>
      <c r="J7993" s="22" t="s">
        <v>31832</v>
      </c>
      <c r="K7993" s="22" t="s">
        <v>31842</v>
      </c>
      <c r="L7993" s="22" t="s">
        <v>31843</v>
      </c>
      <c r="M7993" s="23"/>
      <c r="N7993" s="22"/>
      <c r="O7993" s="23"/>
      <c r="P7993" s="23"/>
      <c r="Q7993" s="23"/>
      <c r="R7993" s="23"/>
      <c r="S7993" s="23"/>
      <c r="T7993" s="28" t="str">
        <f>LOOKUP(1,1/(Table1[[#This Row],[Level_0]:[Level 15]]&gt;0),(Table1[[#This Row],[Level_0]:[Level 15]]))</f>
        <v>L000005968 - [FS _ BR10723600 _ Field Service Brazil-G]</v>
      </c>
      <c r="U7993" s="24">
        <v>7988</v>
      </c>
    </row>
    <row r="7994" spans="1:21" x14ac:dyDescent="0.25">
      <c r="A7994" s="14" t="s">
        <v>145</v>
      </c>
      <c r="B7994" s="17" t="s">
        <v>146</v>
      </c>
      <c r="C7994" s="17" t="s">
        <v>4072</v>
      </c>
      <c r="D7994" s="21" t="s">
        <v>39</v>
      </c>
      <c r="E7994" s="22" t="s">
        <v>29811</v>
      </c>
      <c r="F7994" s="22" t="s">
        <v>30974</v>
      </c>
      <c r="G7994" s="22" t="s">
        <v>31584</v>
      </c>
      <c r="H7994" s="22" t="s">
        <v>41484</v>
      </c>
      <c r="I7994" s="22" t="s">
        <v>31831</v>
      </c>
      <c r="J7994" s="22" t="s">
        <v>31832</v>
      </c>
      <c r="K7994" s="22" t="s">
        <v>31842</v>
      </c>
      <c r="L7994" s="22" t="s">
        <v>31844</v>
      </c>
      <c r="M7994" s="23"/>
      <c r="N7994" s="22"/>
      <c r="O7994" s="23"/>
      <c r="P7994" s="23"/>
      <c r="Q7994" s="23"/>
      <c r="R7994" s="23"/>
      <c r="S7994" s="23"/>
      <c r="T7994" s="28" t="str">
        <f>LOOKUP(1,1/(Table1[[#This Row],[Level_0]:[Level 15]]&gt;0),(Table1[[#This Row],[Level_0]:[Level 15]]))</f>
        <v>L000005969 - [FS_BR10723610_FieldServiceInsideBrazil-G]</v>
      </c>
      <c r="U7994" s="24">
        <v>7989</v>
      </c>
    </row>
    <row r="7995" spans="1:21" x14ac:dyDescent="0.25">
      <c r="A7995" s="14" t="s">
        <v>147</v>
      </c>
      <c r="B7995" s="17" t="s">
        <v>148</v>
      </c>
      <c r="C7995" s="17" t="s">
        <v>4072</v>
      </c>
      <c r="D7995" s="21" t="s">
        <v>39</v>
      </c>
      <c r="E7995" s="22" t="s">
        <v>29811</v>
      </c>
      <c r="F7995" s="22" t="s">
        <v>30974</v>
      </c>
      <c r="G7995" s="22" t="s">
        <v>31584</v>
      </c>
      <c r="H7995" s="22" t="s">
        <v>41484</v>
      </c>
      <c r="I7995" s="22" t="s">
        <v>31831</v>
      </c>
      <c r="J7995" s="22" t="s">
        <v>31832</v>
      </c>
      <c r="K7995" s="22" t="s">
        <v>31842</v>
      </c>
      <c r="L7995" s="22" t="s">
        <v>31845</v>
      </c>
      <c r="M7995" s="23"/>
      <c r="N7995" s="22"/>
      <c r="O7995" s="23"/>
      <c r="P7995" s="23"/>
      <c r="Q7995" s="23"/>
      <c r="R7995" s="23"/>
      <c r="S7995" s="23"/>
      <c r="T7995" s="28" t="str">
        <f>LOOKUP(1,1/(Table1[[#This Row],[Level_0]:[Level 15]]&gt;0),(Table1[[#This Row],[Level_0]:[Level 15]]))</f>
        <v>L000005970 - [FS _ BR10723625 _ Repair Center Brazil-G]</v>
      </c>
      <c r="U7995" s="24">
        <v>7990</v>
      </c>
    </row>
    <row r="7996" spans="1:21" x14ac:dyDescent="0.25">
      <c r="A7996" s="14" t="s">
        <v>460</v>
      </c>
      <c r="B7996" s="17" t="s">
        <v>461</v>
      </c>
      <c r="C7996" s="17" t="s">
        <v>4072</v>
      </c>
      <c r="D7996" s="21" t="s">
        <v>39</v>
      </c>
      <c r="E7996" s="22" t="s">
        <v>29811</v>
      </c>
      <c r="F7996" s="22" t="s">
        <v>30974</v>
      </c>
      <c r="G7996" s="22" t="s">
        <v>31584</v>
      </c>
      <c r="H7996" s="22" t="s">
        <v>41484</v>
      </c>
      <c r="I7996" s="22" t="s">
        <v>31831</v>
      </c>
      <c r="J7996" s="22" t="s">
        <v>31832</v>
      </c>
      <c r="K7996" s="22" t="s">
        <v>31842</v>
      </c>
      <c r="L7996" s="22" t="s">
        <v>31846</v>
      </c>
      <c r="M7996" s="23"/>
      <c r="N7996" s="22"/>
      <c r="O7996" s="23"/>
      <c r="P7996" s="23"/>
      <c r="Q7996" s="23"/>
      <c r="R7996" s="23"/>
      <c r="S7996" s="23"/>
      <c r="T7996" s="28" t="str">
        <f>LOOKUP(1,1/(Table1[[#This Row],[Level_0]:[Level 15]]&gt;0),(Table1[[#This Row],[Level_0]:[Level 15]]))</f>
        <v>L000005971 - [FS_BR10723660_FieldServiceLocalBrazil-G]</v>
      </c>
      <c r="U7996" s="24">
        <v>7991</v>
      </c>
    </row>
    <row r="7997" spans="1:21" x14ac:dyDescent="0.25">
      <c r="A7997" s="14" t="s">
        <v>4074</v>
      </c>
      <c r="B7997" s="17" t="s">
        <v>4075</v>
      </c>
      <c r="C7997" s="17" t="s">
        <v>10385</v>
      </c>
      <c r="D7997" s="21" t="s">
        <v>39</v>
      </c>
      <c r="E7997" s="22" t="s">
        <v>29811</v>
      </c>
      <c r="F7997" s="22" t="s">
        <v>30974</v>
      </c>
      <c r="G7997" s="22" t="s">
        <v>31584</v>
      </c>
      <c r="H7997" s="22" t="s">
        <v>41484</v>
      </c>
      <c r="I7997" s="22" t="s">
        <v>31831</v>
      </c>
      <c r="J7997" s="22" t="s">
        <v>31832</v>
      </c>
      <c r="K7997" s="22" t="s">
        <v>31847</v>
      </c>
      <c r="L7997" s="22"/>
      <c r="M7997" s="23"/>
      <c r="N7997" s="22"/>
      <c r="O7997" s="23"/>
      <c r="P7997" s="23"/>
      <c r="Q7997" s="23"/>
      <c r="R7997" s="23"/>
      <c r="S7997" s="23"/>
      <c r="T7997" s="28" t="str">
        <f>LOOKUP(1,1/(Table1[[#This Row],[Level_0]:[Level 15]]&gt;0),(Table1[[#This Row],[Level_0]:[Level 15]]))</f>
        <v>L000012447 - [FS - Field Service LATAM - Mexico -G]</v>
      </c>
      <c r="U7997" s="24">
        <v>7992</v>
      </c>
    </row>
    <row r="7998" spans="1:21" x14ac:dyDescent="0.25">
      <c r="A7998" s="14" t="s">
        <v>149</v>
      </c>
      <c r="B7998" s="17" t="s">
        <v>150</v>
      </c>
      <c r="C7998" s="17" t="s">
        <v>4074</v>
      </c>
      <c r="D7998" s="21" t="s">
        <v>39</v>
      </c>
      <c r="E7998" s="22" t="s">
        <v>29811</v>
      </c>
      <c r="F7998" s="22" t="s">
        <v>30974</v>
      </c>
      <c r="G7998" s="22" t="s">
        <v>31584</v>
      </c>
      <c r="H7998" s="22" t="s">
        <v>41484</v>
      </c>
      <c r="I7998" s="22" t="s">
        <v>31831</v>
      </c>
      <c r="J7998" s="22" t="s">
        <v>31832</v>
      </c>
      <c r="K7998" s="22" t="s">
        <v>31847</v>
      </c>
      <c r="L7998" s="22" t="s">
        <v>31848</v>
      </c>
      <c r="M7998" s="23"/>
      <c r="N7998" s="22"/>
      <c r="O7998" s="23"/>
      <c r="P7998" s="23"/>
      <c r="Q7998" s="23"/>
      <c r="R7998" s="23"/>
      <c r="S7998" s="23"/>
      <c r="T7998" s="28" t="str">
        <f>LOOKUP(1,1/(Table1[[#This Row],[Level_0]:[Level 15]]&gt;0),(Table1[[#This Row],[Level_0]:[Level 15]]))</f>
        <v>L000005981 - [FS _ MX10314700 _ Field Service Mexico-G]</v>
      </c>
      <c r="U7998" s="24">
        <v>7993</v>
      </c>
    </row>
    <row r="7999" spans="1:21" x14ac:dyDescent="0.25">
      <c r="A7999" s="14" t="s">
        <v>17572</v>
      </c>
      <c r="B7999" s="17" t="s">
        <v>17573</v>
      </c>
      <c r="C7999" s="17" t="s">
        <v>11401</v>
      </c>
      <c r="D7999" s="21" t="s">
        <v>39</v>
      </c>
      <c r="E7999" s="22" t="s">
        <v>29811</v>
      </c>
      <c r="F7999" s="22" t="s">
        <v>30974</v>
      </c>
      <c r="G7999" s="22" t="s">
        <v>31584</v>
      </c>
      <c r="H7999" s="22" t="s">
        <v>41484</v>
      </c>
      <c r="I7999" s="22" t="s">
        <v>31831</v>
      </c>
      <c r="J7999" s="22" t="s">
        <v>31849</v>
      </c>
      <c r="K7999" s="22"/>
      <c r="L7999" s="22"/>
      <c r="M7999" s="23"/>
      <c r="N7999" s="22"/>
      <c r="O7999" s="23"/>
      <c r="P7999" s="23"/>
      <c r="Q7999" s="23"/>
      <c r="R7999" s="23"/>
      <c r="S7999" s="23"/>
      <c r="T7999" s="28" t="str">
        <f>LOOKUP(1,1/(Table1[[#This Row],[Level_0]:[Level 15]]&gt;0),(Table1[[#This Row],[Level_0]:[Level 15]]))</f>
        <v>L000006001 - [LW -- Sales LATAM -G]</v>
      </c>
      <c r="U7999" s="24">
        <v>7994</v>
      </c>
    </row>
    <row r="8000" spans="1:21" x14ac:dyDescent="0.25">
      <c r="A8000" s="14" t="s">
        <v>8783</v>
      </c>
      <c r="B8000" s="17" t="s">
        <v>8784</v>
      </c>
      <c r="C8000" s="17" t="s">
        <v>17572</v>
      </c>
      <c r="D8000" s="21" t="s">
        <v>39</v>
      </c>
      <c r="E8000" s="22" t="s">
        <v>29811</v>
      </c>
      <c r="F8000" s="22" t="s">
        <v>30974</v>
      </c>
      <c r="G8000" s="22" t="s">
        <v>31584</v>
      </c>
      <c r="H8000" s="22" t="s">
        <v>41484</v>
      </c>
      <c r="I8000" s="22" t="s">
        <v>31831</v>
      </c>
      <c r="J8000" s="22" t="s">
        <v>31849</v>
      </c>
      <c r="K8000" s="22" t="s">
        <v>31850</v>
      </c>
      <c r="L8000" s="22"/>
      <c r="M8000" s="23"/>
      <c r="N8000" s="22"/>
      <c r="O8000" s="23"/>
      <c r="P8000" s="23"/>
      <c r="Q8000" s="23"/>
      <c r="R8000" s="23"/>
      <c r="S8000" s="23"/>
      <c r="T8000" s="28" t="str">
        <f>LOOKUP(1,1/(Table1[[#This Row],[Level_0]:[Level 15]]&gt;0),(Table1[[#This Row],[Level_0]:[Level 15]]))</f>
        <v>L000006006 - [LW - Sales LATAM - Attrition-G]</v>
      </c>
      <c r="U8000" s="24">
        <v>7995</v>
      </c>
    </row>
    <row r="8001" spans="1:21" x14ac:dyDescent="0.25">
      <c r="A8001" s="14" t="s">
        <v>14132</v>
      </c>
      <c r="B8001" s="17" t="s">
        <v>14133</v>
      </c>
      <c r="C8001" s="17" t="s">
        <v>17572</v>
      </c>
      <c r="D8001" s="21" t="s">
        <v>39</v>
      </c>
      <c r="E8001" s="22" t="s">
        <v>29811</v>
      </c>
      <c r="F8001" s="22" t="s">
        <v>30974</v>
      </c>
      <c r="G8001" s="22" t="s">
        <v>31584</v>
      </c>
      <c r="H8001" s="22" t="s">
        <v>41484</v>
      </c>
      <c r="I8001" s="22" t="s">
        <v>31831</v>
      </c>
      <c r="J8001" s="22" t="s">
        <v>31849</v>
      </c>
      <c r="K8001" s="22" t="s">
        <v>31851</v>
      </c>
      <c r="L8001" s="22"/>
      <c r="M8001" s="23"/>
      <c r="N8001" s="22"/>
      <c r="O8001" s="23"/>
      <c r="P8001" s="23"/>
      <c r="Q8001" s="23"/>
      <c r="R8001" s="23"/>
      <c r="S8001" s="23"/>
      <c r="T8001" s="28" t="str">
        <f>LOOKUP(1,1/(Table1[[#This Row],[Level_0]:[Level 15]]&gt;0),(Table1[[#This Row],[Level_0]:[Level 15]]))</f>
        <v>L000006007 - [LW - Sales LATAM - B5 -G]</v>
      </c>
      <c r="U8001" s="24">
        <v>7996</v>
      </c>
    </row>
    <row r="8002" spans="1:21" x14ac:dyDescent="0.25">
      <c r="A8002" s="14" t="s">
        <v>4385</v>
      </c>
      <c r="B8002" s="17" t="s">
        <v>4386</v>
      </c>
      <c r="C8002" s="17" t="s">
        <v>14132</v>
      </c>
      <c r="D8002" s="21" t="s">
        <v>39</v>
      </c>
      <c r="E8002" s="22" t="s">
        <v>29811</v>
      </c>
      <c r="F8002" s="22" t="s">
        <v>30974</v>
      </c>
      <c r="G8002" s="22" t="s">
        <v>31584</v>
      </c>
      <c r="H8002" s="22" t="s">
        <v>41484</v>
      </c>
      <c r="I8002" s="22" t="s">
        <v>31831</v>
      </c>
      <c r="J8002" s="22" t="s">
        <v>31849</v>
      </c>
      <c r="K8002" s="22" t="s">
        <v>31851</v>
      </c>
      <c r="L8002" s="22" t="s">
        <v>31852</v>
      </c>
      <c r="M8002" s="23"/>
      <c r="N8002" s="22"/>
      <c r="O8002" s="23"/>
      <c r="P8002" s="23"/>
      <c r="Q8002" s="23"/>
      <c r="R8002" s="23"/>
      <c r="S8002" s="23"/>
      <c r="T8002" s="28" t="str">
        <f>LOOKUP(1,1/(Table1[[#This Row],[Level_0]:[Level 15]]&gt;0),(Table1[[#This Row],[Level_0]:[Level 15]]))</f>
        <v>L000006008 - [LW - AR10210014 - Sales Argentina-G]</v>
      </c>
      <c r="U8002" s="24">
        <v>7997</v>
      </c>
    </row>
    <row r="8003" spans="1:21" x14ac:dyDescent="0.25">
      <c r="A8003" s="14" t="s">
        <v>7867</v>
      </c>
      <c r="B8003" s="17" t="s">
        <v>7868</v>
      </c>
      <c r="C8003" s="17" t="s">
        <v>14132</v>
      </c>
      <c r="D8003" s="21" t="s">
        <v>39</v>
      </c>
      <c r="E8003" s="22" t="s">
        <v>29811</v>
      </c>
      <c r="F8003" s="22" t="s">
        <v>30974</v>
      </c>
      <c r="G8003" s="22" t="s">
        <v>31584</v>
      </c>
      <c r="H8003" s="22" t="s">
        <v>41484</v>
      </c>
      <c r="I8003" s="22" t="s">
        <v>31831</v>
      </c>
      <c r="J8003" s="22" t="s">
        <v>31849</v>
      </c>
      <c r="K8003" s="22" t="s">
        <v>31851</v>
      </c>
      <c r="L8003" s="22" t="s">
        <v>31853</v>
      </c>
      <c r="M8003" s="23"/>
      <c r="N8003" s="22"/>
      <c r="O8003" s="23"/>
      <c r="P8003" s="23"/>
      <c r="Q8003" s="23"/>
      <c r="R8003" s="23"/>
      <c r="S8003" s="23"/>
      <c r="T8003" s="28" t="str">
        <f>LOOKUP(1,1/(Table1[[#This Row],[Level_0]:[Level 15]]&gt;0),(Table1[[#This Row],[Level_0]:[Level 15]]))</f>
        <v>L000006009 - [LW - CL10637000 - Sales Chile-G]</v>
      </c>
      <c r="U8003" s="24">
        <v>7998</v>
      </c>
    </row>
    <row r="8004" spans="1:21" x14ac:dyDescent="0.25">
      <c r="A8004" s="14" t="s">
        <v>22943</v>
      </c>
      <c r="B8004" s="17" t="s">
        <v>22944</v>
      </c>
      <c r="C8004" s="17" t="s">
        <v>14132</v>
      </c>
      <c r="D8004" s="21" t="s">
        <v>39</v>
      </c>
      <c r="E8004" s="22" t="s">
        <v>29811</v>
      </c>
      <c r="F8004" s="22" t="s">
        <v>30974</v>
      </c>
      <c r="G8004" s="22" t="s">
        <v>31584</v>
      </c>
      <c r="H8004" s="22" t="s">
        <v>41484</v>
      </c>
      <c r="I8004" s="22" t="s">
        <v>31831</v>
      </c>
      <c r="J8004" s="22" t="s">
        <v>31849</v>
      </c>
      <c r="K8004" s="22" t="s">
        <v>31851</v>
      </c>
      <c r="L8004" s="22" t="s">
        <v>31854</v>
      </c>
      <c r="M8004" s="23"/>
      <c r="N8004" s="22"/>
      <c r="O8004" s="23"/>
      <c r="P8004" s="23"/>
      <c r="Q8004" s="23"/>
      <c r="R8004" s="23"/>
      <c r="S8004" s="23"/>
      <c r="T8004" s="28" t="str">
        <f>LOOKUP(1,1/(Table1[[#This Row],[Level_0]:[Level 15]]&gt;0),(Table1[[#This Row],[Level_0]:[Level 15]]))</f>
        <v>L000006010 - [FM Colombia]</v>
      </c>
      <c r="U8004" s="24">
        <v>7999</v>
      </c>
    </row>
    <row r="8005" spans="1:21" x14ac:dyDescent="0.25">
      <c r="A8005" s="14" t="s">
        <v>5205</v>
      </c>
      <c r="B8005" s="17" t="s">
        <v>5206</v>
      </c>
      <c r="C8005" s="17" t="s">
        <v>14132</v>
      </c>
      <c r="D8005" s="21" t="s">
        <v>39</v>
      </c>
      <c r="E8005" s="22" t="s">
        <v>29811</v>
      </c>
      <c r="F8005" s="22" t="s">
        <v>30974</v>
      </c>
      <c r="G8005" s="22" t="s">
        <v>31584</v>
      </c>
      <c r="H8005" s="22" t="s">
        <v>41484</v>
      </c>
      <c r="I8005" s="22" t="s">
        <v>31831</v>
      </c>
      <c r="J8005" s="22" t="s">
        <v>31849</v>
      </c>
      <c r="K8005" s="22" t="s">
        <v>31851</v>
      </c>
      <c r="L8005" s="22" t="s">
        <v>31855</v>
      </c>
      <c r="M8005" s="23"/>
      <c r="N8005" s="22"/>
      <c r="O8005" s="23"/>
      <c r="P8005" s="23"/>
      <c r="Q8005" s="23"/>
      <c r="R8005" s="23"/>
      <c r="S8005" s="23"/>
      <c r="T8005" s="28" t="str">
        <f>LOOKUP(1,1/(Table1[[#This Row],[Level_0]:[Level 15]]&gt;0),(Table1[[#This Row],[Level_0]:[Level 15]]))</f>
        <v>L000006011 - [LW - CO10100348 - Sales Colombia-G]</v>
      </c>
      <c r="U8005" s="24">
        <v>8000</v>
      </c>
    </row>
    <row r="8006" spans="1:21" x14ac:dyDescent="0.25">
      <c r="A8006" s="14" t="s">
        <v>8785</v>
      </c>
      <c r="B8006" s="17" t="s">
        <v>8786</v>
      </c>
      <c r="C8006" s="17" t="s">
        <v>14132</v>
      </c>
      <c r="D8006" s="21" t="s">
        <v>39</v>
      </c>
      <c r="E8006" s="22" t="s">
        <v>29811</v>
      </c>
      <c r="F8006" s="22" t="s">
        <v>30974</v>
      </c>
      <c r="G8006" s="22" t="s">
        <v>31584</v>
      </c>
      <c r="H8006" s="22" t="s">
        <v>41484</v>
      </c>
      <c r="I8006" s="22" t="s">
        <v>31831</v>
      </c>
      <c r="J8006" s="22" t="s">
        <v>31849</v>
      </c>
      <c r="K8006" s="22" t="s">
        <v>31851</v>
      </c>
      <c r="L8006" s="22" t="s">
        <v>31856</v>
      </c>
      <c r="M8006" s="23"/>
      <c r="N8006" s="22"/>
      <c r="O8006" s="23"/>
      <c r="P8006" s="23"/>
      <c r="Q8006" s="23"/>
      <c r="R8006" s="23"/>
      <c r="S8006" s="23"/>
      <c r="T8006" s="28" t="str">
        <f>LOOKUP(1,1/(Table1[[#This Row],[Level_0]:[Level 15]]&gt;0),(Table1[[#This Row],[Level_0]:[Level 15]]))</f>
        <v>L000006012 - [LW - PE10637000 - Sales Peru-G]</v>
      </c>
      <c r="U8006" s="24">
        <v>8001</v>
      </c>
    </row>
    <row r="8007" spans="1:21" x14ac:dyDescent="0.25">
      <c r="A8007" s="14" t="s">
        <v>8329</v>
      </c>
      <c r="B8007" s="17" t="s">
        <v>8330</v>
      </c>
      <c r="C8007" s="17" t="s">
        <v>14132</v>
      </c>
      <c r="D8007" s="21" t="s">
        <v>39</v>
      </c>
      <c r="E8007" s="22" t="s">
        <v>29811</v>
      </c>
      <c r="F8007" s="22" t="s">
        <v>30974</v>
      </c>
      <c r="G8007" s="22" t="s">
        <v>31584</v>
      </c>
      <c r="H8007" s="22" t="s">
        <v>41484</v>
      </c>
      <c r="I8007" s="22" t="s">
        <v>31831</v>
      </c>
      <c r="J8007" s="22" t="s">
        <v>31849</v>
      </c>
      <c r="K8007" s="22" t="s">
        <v>31851</v>
      </c>
      <c r="L8007" s="22" t="s">
        <v>31857</v>
      </c>
      <c r="M8007" s="23"/>
      <c r="N8007" s="22"/>
      <c r="O8007" s="23"/>
      <c r="P8007" s="23"/>
      <c r="Q8007" s="23"/>
      <c r="R8007" s="23"/>
      <c r="S8007" s="23"/>
      <c r="T8007" s="28" t="str">
        <f>LOOKUP(1,1/(Table1[[#This Row],[Level_0]:[Level 15]]&gt;0),(Table1[[#This Row],[Level_0]:[Level 15]]))</f>
        <v>L000012466 - [GT10ZZ0Q19 LW Sales Guatemala-G]</v>
      </c>
      <c r="U8007" s="24">
        <v>8002</v>
      </c>
    </row>
    <row r="8008" spans="1:21" x14ac:dyDescent="0.25">
      <c r="A8008" s="14" t="s">
        <v>11376</v>
      </c>
      <c r="B8008" s="17" t="s">
        <v>11377</v>
      </c>
      <c r="C8008" s="17" t="s">
        <v>17572</v>
      </c>
      <c r="D8008" s="21" t="s">
        <v>39</v>
      </c>
      <c r="E8008" s="22" t="s">
        <v>29811</v>
      </c>
      <c r="F8008" s="22" t="s">
        <v>30974</v>
      </c>
      <c r="G8008" s="22" t="s">
        <v>31584</v>
      </c>
      <c r="H8008" s="22" t="s">
        <v>41484</v>
      </c>
      <c r="I8008" s="22" t="s">
        <v>31831</v>
      </c>
      <c r="J8008" s="22" t="s">
        <v>31849</v>
      </c>
      <c r="K8008" s="22" t="s">
        <v>31858</v>
      </c>
      <c r="L8008" s="22"/>
      <c r="M8008" s="23"/>
      <c r="N8008" s="22"/>
      <c r="O8008" s="23"/>
      <c r="P8008" s="23"/>
      <c r="Q8008" s="23"/>
      <c r="R8008" s="23"/>
      <c r="S8008" s="23"/>
      <c r="T8008" s="28" t="str">
        <f>LOOKUP(1,1/(Table1[[#This Row],[Level_0]:[Level 15]]&gt;0),(Table1[[#This Row],[Level_0]:[Level 15]]))</f>
        <v>L000012015 - [LW - Sales LATAM – Eagle -G]</v>
      </c>
      <c r="U8008" s="24">
        <v>8003</v>
      </c>
    </row>
    <row r="8009" spans="1:21" x14ac:dyDescent="0.25">
      <c r="A8009" s="14" t="s">
        <v>10647</v>
      </c>
      <c r="B8009" s="17" t="s">
        <v>10648</v>
      </c>
      <c r="C8009" s="17" t="s">
        <v>17572</v>
      </c>
      <c r="D8009" s="21" t="s">
        <v>39</v>
      </c>
      <c r="E8009" s="22" t="s">
        <v>29811</v>
      </c>
      <c r="F8009" s="22" t="s">
        <v>30974</v>
      </c>
      <c r="G8009" s="22" t="s">
        <v>31584</v>
      </c>
      <c r="H8009" s="22" t="s">
        <v>41484</v>
      </c>
      <c r="I8009" s="22" t="s">
        <v>31831</v>
      </c>
      <c r="J8009" s="22" t="s">
        <v>31849</v>
      </c>
      <c r="K8009" s="22" t="s">
        <v>31859</v>
      </c>
      <c r="L8009" s="22"/>
      <c r="M8009" s="23"/>
      <c r="N8009" s="22"/>
      <c r="O8009" s="23"/>
      <c r="P8009" s="23"/>
      <c r="Q8009" s="23"/>
      <c r="R8009" s="23"/>
      <c r="S8009" s="23"/>
      <c r="T8009" s="28" t="str">
        <f>LOOKUP(1,1/(Table1[[#This Row],[Level_0]:[Level 15]]&gt;0),(Table1[[#This Row],[Level_0]:[Level 15]]))</f>
        <v>L000012444 - [LW - Sales LATAM - Brazil -G]</v>
      </c>
      <c r="U8009" s="24">
        <v>8004</v>
      </c>
    </row>
    <row r="8010" spans="1:21" x14ac:dyDescent="0.25">
      <c r="A8010" s="14" t="s">
        <v>6054</v>
      </c>
      <c r="B8010" s="17" t="s">
        <v>6055</v>
      </c>
      <c r="C8010" s="17" t="s">
        <v>10647</v>
      </c>
      <c r="D8010" s="21" t="s">
        <v>39</v>
      </c>
      <c r="E8010" s="22" t="s">
        <v>29811</v>
      </c>
      <c r="F8010" s="22" t="s">
        <v>30974</v>
      </c>
      <c r="G8010" s="22" t="s">
        <v>31584</v>
      </c>
      <c r="H8010" s="22" t="s">
        <v>41484</v>
      </c>
      <c r="I8010" s="22" t="s">
        <v>31831</v>
      </c>
      <c r="J8010" s="22" t="s">
        <v>31849</v>
      </c>
      <c r="K8010" s="22" t="s">
        <v>31859</v>
      </c>
      <c r="L8010" s="22" t="s">
        <v>31860</v>
      </c>
      <c r="M8010" s="23"/>
      <c r="N8010" s="22"/>
      <c r="O8010" s="23"/>
      <c r="P8010" s="23"/>
      <c r="Q8010" s="23"/>
      <c r="R8010" s="23"/>
      <c r="S8010" s="23"/>
      <c r="T8010" s="28" t="str">
        <f>LOOKUP(1,1/(Table1[[#This Row],[Level_0]:[Level 15]]&gt;0),(Table1[[#This Row],[Level_0]:[Level 15]]))</f>
        <v>L000006002 - [LW _ BR10710031 _ Sales Brazil -G]</v>
      </c>
      <c r="U8010" s="24">
        <v>8005</v>
      </c>
    </row>
    <row r="8011" spans="1:21" x14ac:dyDescent="0.25">
      <c r="A8011" s="14" t="s">
        <v>5203</v>
      </c>
      <c r="B8011" s="17" t="s">
        <v>5204</v>
      </c>
      <c r="C8011" s="17" t="s">
        <v>10647</v>
      </c>
      <c r="D8011" s="21" t="s">
        <v>39</v>
      </c>
      <c r="E8011" s="22" t="s">
        <v>29811</v>
      </c>
      <c r="F8011" s="22" t="s">
        <v>30974</v>
      </c>
      <c r="G8011" s="22" t="s">
        <v>31584</v>
      </c>
      <c r="H8011" s="22" t="s">
        <v>41484</v>
      </c>
      <c r="I8011" s="22" t="s">
        <v>31831</v>
      </c>
      <c r="J8011" s="22" t="s">
        <v>31849</v>
      </c>
      <c r="K8011" s="22" t="s">
        <v>31859</v>
      </c>
      <c r="L8011" s="22" t="s">
        <v>31861</v>
      </c>
      <c r="M8011" s="23"/>
      <c r="N8011" s="22"/>
      <c r="O8011" s="23"/>
      <c r="P8011" s="23"/>
      <c r="Q8011" s="23"/>
      <c r="R8011" s="23"/>
      <c r="S8011" s="23"/>
      <c r="T8011" s="28" t="str">
        <f>LOOKUP(1,1/(Table1[[#This Row],[Level_0]:[Level 15]]&gt;0),(Table1[[#This Row],[Level_0]:[Level 15]]))</f>
        <v>L000006003 - [LW _ BR107101900 _ Sales Brazil -G]</v>
      </c>
      <c r="U8011" s="24">
        <v>8006</v>
      </c>
    </row>
    <row r="8012" spans="1:21" x14ac:dyDescent="0.25">
      <c r="A8012" s="14" t="s">
        <v>462</v>
      </c>
      <c r="B8012" s="17" t="s">
        <v>463</v>
      </c>
      <c r="C8012" s="17" t="s">
        <v>10647</v>
      </c>
      <c r="D8012" s="21" t="s">
        <v>39</v>
      </c>
      <c r="E8012" s="22" t="s">
        <v>29811</v>
      </c>
      <c r="F8012" s="22" t="s">
        <v>30974</v>
      </c>
      <c r="G8012" s="22" t="s">
        <v>31584</v>
      </c>
      <c r="H8012" s="22" t="s">
        <v>41484</v>
      </c>
      <c r="I8012" s="22" t="s">
        <v>31831</v>
      </c>
      <c r="J8012" s="22" t="s">
        <v>31849</v>
      </c>
      <c r="K8012" s="22" t="s">
        <v>31859</v>
      </c>
      <c r="L8012" s="22" t="s">
        <v>31862</v>
      </c>
      <c r="M8012" s="23"/>
      <c r="N8012" s="22"/>
      <c r="O8012" s="23"/>
      <c r="P8012" s="23"/>
      <c r="Q8012" s="23"/>
      <c r="R8012" s="23"/>
      <c r="S8012" s="23"/>
      <c r="T8012" s="28" t="str">
        <f>LOOKUP(1,1/(Table1[[#This Row],[Level_0]:[Level 15]]&gt;0),(Table1[[#This Row],[Level_0]:[Level 15]]))</f>
        <v>L000006004 - [LW _BR10710380 _Field Marketing LATAM-G]</v>
      </c>
      <c r="U8012" s="24">
        <v>8007</v>
      </c>
    </row>
    <row r="8013" spans="1:21" x14ac:dyDescent="0.25">
      <c r="A8013" s="14" t="s">
        <v>10649</v>
      </c>
      <c r="B8013" s="17" t="s">
        <v>10650</v>
      </c>
      <c r="C8013" s="17" t="s">
        <v>17572</v>
      </c>
      <c r="D8013" s="21" t="s">
        <v>39</v>
      </c>
      <c r="E8013" s="22" t="s">
        <v>29811</v>
      </c>
      <c r="F8013" s="22" t="s">
        <v>30974</v>
      </c>
      <c r="G8013" s="22" t="s">
        <v>31584</v>
      </c>
      <c r="H8013" s="22" t="s">
        <v>41484</v>
      </c>
      <c r="I8013" s="22" t="s">
        <v>31831</v>
      </c>
      <c r="J8013" s="22" t="s">
        <v>31849</v>
      </c>
      <c r="K8013" s="22" t="s">
        <v>31863</v>
      </c>
      <c r="L8013" s="22"/>
      <c r="M8013" s="23"/>
      <c r="N8013" s="22"/>
      <c r="O8013" s="23"/>
      <c r="P8013" s="23"/>
      <c r="Q8013" s="23"/>
      <c r="R8013" s="23"/>
      <c r="S8013" s="23"/>
      <c r="T8013" s="28" t="str">
        <f>LOOKUP(1,1/(Table1[[#This Row],[Level_0]:[Level 15]]&gt;0),(Table1[[#This Row],[Level_0]:[Level 15]]))</f>
        <v>L000012445 - [LW - Sales LATAM - Mexico -G]</v>
      </c>
      <c r="U8013" s="24">
        <v>8008</v>
      </c>
    </row>
    <row r="8014" spans="1:21" x14ac:dyDescent="0.25">
      <c r="A8014" s="14" t="s">
        <v>6056</v>
      </c>
      <c r="B8014" s="17" t="s">
        <v>6057</v>
      </c>
      <c r="C8014" s="17" t="s">
        <v>10649</v>
      </c>
      <c r="D8014" s="21" t="s">
        <v>39</v>
      </c>
      <c r="E8014" s="22" t="s">
        <v>29811</v>
      </c>
      <c r="F8014" s="22" t="s">
        <v>30974</v>
      </c>
      <c r="G8014" s="22" t="s">
        <v>31584</v>
      </c>
      <c r="H8014" s="22" t="s">
        <v>41484</v>
      </c>
      <c r="I8014" s="22" t="s">
        <v>31831</v>
      </c>
      <c r="J8014" s="22" t="s">
        <v>31849</v>
      </c>
      <c r="K8014" s="22" t="s">
        <v>31863</v>
      </c>
      <c r="L8014" s="22" t="s">
        <v>31864</v>
      </c>
      <c r="M8014" s="23"/>
      <c r="N8014" s="22"/>
      <c r="O8014" s="23"/>
      <c r="P8014" s="23"/>
      <c r="Q8014" s="23"/>
      <c r="R8014" s="23"/>
      <c r="S8014" s="23"/>
      <c r="T8014" s="28" t="str">
        <f>LOOKUP(1,1/(Table1[[#This Row],[Level_0]:[Level 15]]&gt;0),(Table1[[#This Row],[Level_0]:[Level 15]]))</f>
        <v>L000006005 - [LW _ MX10314500 _ Sales Mexico -G]</v>
      </c>
      <c r="U8014" s="24">
        <v>8009</v>
      </c>
    </row>
    <row r="8015" spans="1:21" x14ac:dyDescent="0.25">
      <c r="A8015" s="14" t="s">
        <v>41914</v>
      </c>
      <c r="B8015" s="17" t="s">
        <v>41915</v>
      </c>
      <c r="C8015" s="17" t="s">
        <v>22541</v>
      </c>
      <c r="D8015" s="21" t="s">
        <v>39</v>
      </c>
      <c r="E8015" s="22" t="s">
        <v>29811</v>
      </c>
      <c r="F8015" s="22" t="s">
        <v>30974</v>
      </c>
      <c r="G8015" s="22" t="s">
        <v>31584</v>
      </c>
      <c r="H8015" s="22" t="s">
        <v>41485</v>
      </c>
      <c r="I8015" s="22"/>
      <c r="J8015" s="22"/>
      <c r="K8015" s="22"/>
      <c r="L8015" s="22"/>
      <c r="M8015" s="23"/>
      <c r="N8015" s="22"/>
      <c r="O8015" s="23"/>
      <c r="P8015" s="23"/>
      <c r="Q8015" s="23"/>
      <c r="R8015" s="23"/>
      <c r="S8015" s="23"/>
      <c r="T8015" s="28" t="str">
        <f>LOOKUP(1,1/(Table1[[#This Row],[Level_0]:[Level 15]]&gt;0),(Table1[[#This Row],[Level_0]:[Level 15]]))</f>
        <v>L000013893 - [LW EEMEA]</v>
      </c>
      <c r="U8015" s="24">
        <v>8010</v>
      </c>
    </row>
    <row r="8016" spans="1:21" x14ac:dyDescent="0.25">
      <c r="A8016" s="14" t="s">
        <v>9967</v>
      </c>
      <c r="B8016" s="17" t="s">
        <v>9968</v>
      </c>
      <c r="C8016" s="17" t="s">
        <v>41914</v>
      </c>
      <c r="D8016" s="21" t="s">
        <v>39</v>
      </c>
      <c r="E8016" s="22" t="s">
        <v>29811</v>
      </c>
      <c r="F8016" s="22" t="s">
        <v>30974</v>
      </c>
      <c r="G8016" s="22" t="s">
        <v>31584</v>
      </c>
      <c r="H8016" s="22" t="s">
        <v>41485</v>
      </c>
      <c r="I8016" s="22" t="s">
        <v>31649</v>
      </c>
      <c r="J8016" s="22"/>
      <c r="K8016" s="22"/>
      <c r="L8016" s="22"/>
      <c r="M8016" s="23"/>
      <c r="N8016" s="22"/>
      <c r="O8016" s="23"/>
      <c r="P8016" s="23"/>
      <c r="Q8016" s="23"/>
      <c r="R8016" s="23"/>
      <c r="S8016" s="23"/>
      <c r="T8016" s="28" t="str">
        <f>LOOKUP(1,1/(Table1[[#This Row],[Level_0]:[Level 15]]&gt;0),(Table1[[#This Row],[Level_0]:[Level 15]]))</f>
        <v>L000013195 - [LW Sales &amp; Service (EEMEA) -G]</v>
      </c>
      <c r="U8016" s="24">
        <v>8011</v>
      </c>
    </row>
    <row r="8017" spans="1:21" x14ac:dyDescent="0.25">
      <c r="A8017" s="14" t="s">
        <v>10686</v>
      </c>
      <c r="B8017" s="17" t="s">
        <v>10687</v>
      </c>
      <c r="C8017" s="17" t="s">
        <v>9967</v>
      </c>
      <c r="D8017" s="21" t="s">
        <v>39</v>
      </c>
      <c r="E8017" s="22" t="s">
        <v>29811</v>
      </c>
      <c r="F8017" s="22" t="s">
        <v>30974</v>
      </c>
      <c r="G8017" s="22" t="s">
        <v>31584</v>
      </c>
      <c r="H8017" s="22" t="s">
        <v>41485</v>
      </c>
      <c r="I8017" s="22" t="s">
        <v>31649</v>
      </c>
      <c r="J8017" s="22" t="s">
        <v>31650</v>
      </c>
      <c r="K8017" s="22"/>
      <c r="L8017" s="22"/>
      <c r="M8017" s="23"/>
      <c r="N8017" s="22"/>
      <c r="O8017" s="23"/>
      <c r="P8017" s="23"/>
      <c r="Q8017" s="23"/>
      <c r="R8017" s="23"/>
      <c r="S8017" s="23"/>
      <c r="T8017" s="28" t="str">
        <f>LOOKUP(1,1/(Table1[[#This Row],[Level_0]:[Level 15]]&gt;0),(Table1[[#This Row],[Level_0]:[Level 15]]))</f>
        <v>L000013196 - [LW -- Field Service EEMEA -G]</v>
      </c>
      <c r="U8017" s="24">
        <v>8012</v>
      </c>
    </row>
    <row r="8018" spans="1:21" x14ac:dyDescent="0.25">
      <c r="A8018" s="14" t="s">
        <v>19402</v>
      </c>
      <c r="B8018" s="17" t="s">
        <v>38963</v>
      </c>
      <c r="C8018" s="17" t="s">
        <v>10686</v>
      </c>
      <c r="D8018" s="21" t="s">
        <v>39</v>
      </c>
      <c r="E8018" s="22" t="s">
        <v>29811</v>
      </c>
      <c r="F8018" s="22" t="s">
        <v>30974</v>
      </c>
      <c r="G8018" s="22" t="s">
        <v>31584</v>
      </c>
      <c r="H8018" s="22" t="s">
        <v>41485</v>
      </c>
      <c r="I8018" s="22" t="s">
        <v>31649</v>
      </c>
      <c r="J8018" s="22" t="s">
        <v>31650</v>
      </c>
      <c r="K8018" s="22" t="s">
        <v>38699</v>
      </c>
      <c r="L8018" s="22"/>
      <c r="M8018" s="23"/>
      <c r="N8018" s="22"/>
      <c r="O8018" s="23"/>
      <c r="P8018" s="23"/>
      <c r="Q8018" s="23"/>
      <c r="R8018" s="23"/>
      <c r="S8018" s="23"/>
      <c r="T8018" s="28" t="str">
        <f>LOOKUP(1,1/(Table1[[#This Row],[Level_0]:[Level 15]]&gt;0),(Table1[[#This Row],[Level_0]:[Level 15]]))</f>
        <v>L000008902 - [FS - 2011C03060 CZ-G]</v>
      </c>
      <c r="U8018" s="24">
        <v>8013</v>
      </c>
    </row>
    <row r="8019" spans="1:21" x14ac:dyDescent="0.25">
      <c r="A8019" s="14" t="s">
        <v>15353</v>
      </c>
      <c r="B8019" s="17" t="s">
        <v>38964</v>
      </c>
      <c r="C8019" s="17" t="s">
        <v>10686</v>
      </c>
      <c r="D8019" s="21" t="s">
        <v>39</v>
      </c>
      <c r="E8019" s="22" t="s">
        <v>29811</v>
      </c>
      <c r="F8019" s="22" t="s">
        <v>30974</v>
      </c>
      <c r="G8019" s="22" t="s">
        <v>31584</v>
      </c>
      <c r="H8019" s="22" t="s">
        <v>41485</v>
      </c>
      <c r="I8019" s="22" t="s">
        <v>31649</v>
      </c>
      <c r="J8019" s="22" t="s">
        <v>31650</v>
      </c>
      <c r="K8019" s="22" t="s">
        <v>38700</v>
      </c>
      <c r="L8019" s="22"/>
      <c r="M8019" s="23"/>
      <c r="N8019" s="22"/>
      <c r="O8019" s="23"/>
      <c r="P8019" s="23"/>
      <c r="Q8019" s="23"/>
      <c r="R8019" s="23"/>
      <c r="S8019" s="23"/>
      <c r="T8019" s="28" t="str">
        <f>LOOKUP(1,1/(Table1[[#This Row],[Level_0]:[Level 15]]&gt;0),(Table1[[#This Row],[Level_0]:[Level 15]]))</f>
        <v>L000008904 - [FS - 2018C03060 Hungary-G]</v>
      </c>
      <c r="U8019" s="24">
        <v>8014</v>
      </c>
    </row>
    <row r="8020" spans="1:21" x14ac:dyDescent="0.25">
      <c r="A8020" s="14" t="s">
        <v>15354</v>
      </c>
      <c r="B8020" s="17" t="s">
        <v>15355</v>
      </c>
      <c r="C8020" s="17" t="s">
        <v>10686</v>
      </c>
      <c r="D8020" s="21" t="s">
        <v>39</v>
      </c>
      <c r="E8020" s="22" t="s">
        <v>29811</v>
      </c>
      <c r="F8020" s="22" t="s">
        <v>30974</v>
      </c>
      <c r="G8020" s="22" t="s">
        <v>31584</v>
      </c>
      <c r="H8020" s="22" t="s">
        <v>41485</v>
      </c>
      <c r="I8020" s="22" t="s">
        <v>31649</v>
      </c>
      <c r="J8020" s="22" t="s">
        <v>31650</v>
      </c>
      <c r="K8020" s="22" t="s">
        <v>31651</v>
      </c>
      <c r="L8020" s="22"/>
      <c r="M8020" s="23"/>
      <c r="N8020" s="22"/>
      <c r="O8020" s="23"/>
      <c r="P8020" s="23"/>
      <c r="Q8020" s="23"/>
      <c r="R8020" s="23"/>
      <c r="S8020" s="23"/>
      <c r="T8020" s="28" t="str">
        <f>LOOKUP(1,1/(Table1[[#This Row],[Level_0]:[Level 15]]&gt;0),(Table1[[#This Row],[Level_0]:[Level 15]]))</f>
        <v>L000008906 - [Field Service Romania-G]</v>
      </c>
      <c r="U8020" s="24">
        <v>8015</v>
      </c>
    </row>
    <row r="8021" spans="1:21" x14ac:dyDescent="0.25">
      <c r="A8021" s="14" t="s">
        <v>16106</v>
      </c>
      <c r="B8021" s="17" t="s">
        <v>38965</v>
      </c>
      <c r="C8021" s="17" t="s">
        <v>10686</v>
      </c>
      <c r="D8021" s="21" t="s">
        <v>39</v>
      </c>
      <c r="E8021" s="22" t="s">
        <v>29811</v>
      </c>
      <c r="F8021" s="22" t="s">
        <v>30974</v>
      </c>
      <c r="G8021" s="22" t="s">
        <v>31584</v>
      </c>
      <c r="H8021" s="22" t="s">
        <v>41485</v>
      </c>
      <c r="I8021" s="22" t="s">
        <v>31649</v>
      </c>
      <c r="J8021" s="22" t="s">
        <v>31650</v>
      </c>
      <c r="K8021" s="22" t="s">
        <v>38701</v>
      </c>
      <c r="L8021" s="22"/>
      <c r="M8021" s="23"/>
      <c r="N8021" s="22"/>
      <c r="O8021" s="23"/>
      <c r="P8021" s="23"/>
      <c r="Q8021" s="23"/>
      <c r="R8021" s="23"/>
      <c r="S8021" s="23"/>
      <c r="T8021" s="28" t="str">
        <f>LOOKUP(1,1/(Table1[[#This Row],[Level_0]:[Level 15]]&gt;0),(Table1[[#This Row],[Level_0]:[Level 15]]))</f>
        <v>L000008907 - [FS- 2057C02041 Russia-G]</v>
      </c>
      <c r="U8021" s="24">
        <v>8016</v>
      </c>
    </row>
    <row r="8022" spans="1:21" x14ac:dyDescent="0.25">
      <c r="A8022" s="14" t="s">
        <v>6206</v>
      </c>
      <c r="B8022" s="17" t="s">
        <v>38970</v>
      </c>
      <c r="C8022" s="17" t="s">
        <v>10686</v>
      </c>
      <c r="D8022" s="21" t="s">
        <v>39</v>
      </c>
      <c r="E8022" s="22" t="s">
        <v>29811</v>
      </c>
      <c r="F8022" s="22" t="s">
        <v>30974</v>
      </c>
      <c r="G8022" s="22" t="s">
        <v>31584</v>
      </c>
      <c r="H8022" s="22" t="s">
        <v>41485</v>
      </c>
      <c r="I8022" s="22" t="s">
        <v>31649</v>
      </c>
      <c r="J8022" s="22" t="s">
        <v>31650</v>
      </c>
      <c r="K8022" s="22" t="s">
        <v>38702</v>
      </c>
      <c r="L8022" s="22"/>
      <c r="M8022" s="23"/>
      <c r="N8022" s="22"/>
      <c r="O8022" s="23"/>
      <c r="P8022" s="23"/>
      <c r="Q8022" s="23"/>
      <c r="R8022" s="23"/>
      <c r="S8022" s="23"/>
      <c r="T8022" s="28" t="str">
        <f>LOOKUP(1,1/(Table1[[#This Row],[Level_0]:[Level 15]]&gt;0),(Table1[[#This Row],[Level_0]:[Level 15]]))</f>
        <v>L000008983 - [FS - TR10FS1101 Turkey-G]</v>
      </c>
      <c r="U8022" s="24">
        <v>8017</v>
      </c>
    </row>
    <row r="8023" spans="1:21" x14ac:dyDescent="0.25">
      <c r="A8023" s="14" t="s">
        <v>17809</v>
      </c>
      <c r="B8023" s="17" t="s">
        <v>17810</v>
      </c>
      <c r="C8023" s="17" t="s">
        <v>9967</v>
      </c>
      <c r="D8023" s="21" t="s">
        <v>39</v>
      </c>
      <c r="E8023" s="22" t="s">
        <v>29811</v>
      </c>
      <c r="F8023" s="22" t="s">
        <v>30974</v>
      </c>
      <c r="G8023" s="22" t="s">
        <v>31584</v>
      </c>
      <c r="H8023" s="22" t="s">
        <v>41485</v>
      </c>
      <c r="I8023" s="22" t="s">
        <v>31649</v>
      </c>
      <c r="J8023" s="22" t="s">
        <v>31652</v>
      </c>
      <c r="K8023" s="22"/>
      <c r="L8023" s="22"/>
      <c r="M8023" s="23"/>
      <c r="N8023" s="22"/>
      <c r="O8023" s="23"/>
      <c r="P8023" s="23"/>
      <c r="Q8023" s="23"/>
      <c r="R8023" s="23"/>
      <c r="S8023" s="23"/>
      <c r="T8023" s="28" t="str">
        <f>LOOKUP(1,1/(Table1[[#This Row],[Level_0]:[Level 15]]&gt;0),(Table1[[#This Row],[Level_0]:[Level 15]]))</f>
        <v>L000013197 - [LW -- Sales EEMEA -G]</v>
      </c>
      <c r="U8023" s="24">
        <v>8018</v>
      </c>
    </row>
    <row r="8024" spans="1:21" x14ac:dyDescent="0.25">
      <c r="A8024" s="14" t="s">
        <v>681</v>
      </c>
      <c r="B8024" s="17" t="s">
        <v>39760</v>
      </c>
      <c r="C8024" s="17" t="s">
        <v>17809</v>
      </c>
      <c r="D8024" s="21" t="s">
        <v>39</v>
      </c>
      <c r="E8024" s="22" t="s">
        <v>29811</v>
      </c>
      <c r="F8024" s="22" t="s">
        <v>30974</v>
      </c>
      <c r="G8024" s="22" t="s">
        <v>31584</v>
      </c>
      <c r="H8024" s="22" t="s">
        <v>41485</v>
      </c>
      <c r="I8024" s="22" t="s">
        <v>31649</v>
      </c>
      <c r="J8024" s="22" t="s">
        <v>31652</v>
      </c>
      <c r="K8024" s="22" t="s">
        <v>39553</v>
      </c>
      <c r="L8024" s="22"/>
      <c r="M8024" s="23"/>
      <c r="N8024" s="22"/>
      <c r="O8024" s="23"/>
      <c r="P8024" s="23"/>
      <c r="Q8024" s="23"/>
      <c r="R8024" s="23"/>
      <c r="S8024" s="23"/>
      <c r="T8024" s="28" t="str">
        <f>LOOKUP(1,1/(Table1[[#This Row],[Level_0]:[Level 15]]&gt;0),(Table1[[#This Row],[Level_0]:[Level 15]]))</f>
        <v>L000006082 - [LW MEA]</v>
      </c>
      <c r="U8024" s="24">
        <v>8019</v>
      </c>
    </row>
    <row r="8025" spans="1:21" x14ac:dyDescent="0.25">
      <c r="A8025" s="14" t="s">
        <v>7981</v>
      </c>
      <c r="B8025" s="17" t="s">
        <v>7982</v>
      </c>
      <c r="C8025" s="17" t="s">
        <v>17809</v>
      </c>
      <c r="D8025" s="21" t="s">
        <v>39</v>
      </c>
      <c r="E8025" s="22" t="s">
        <v>29811</v>
      </c>
      <c r="F8025" s="22" t="s">
        <v>30974</v>
      </c>
      <c r="G8025" s="22" t="s">
        <v>31584</v>
      </c>
      <c r="H8025" s="22" t="s">
        <v>41485</v>
      </c>
      <c r="I8025" s="22" t="s">
        <v>31649</v>
      </c>
      <c r="J8025" s="22" t="s">
        <v>31652</v>
      </c>
      <c r="K8025" s="22" t="s">
        <v>31653</v>
      </c>
      <c r="L8025" s="22"/>
      <c r="M8025" s="23"/>
      <c r="N8025" s="22"/>
      <c r="O8025" s="23"/>
      <c r="P8025" s="23"/>
      <c r="Q8025" s="23"/>
      <c r="R8025" s="23"/>
      <c r="S8025" s="23"/>
      <c r="T8025" s="28" t="str">
        <f>LOOKUP(1,1/(Table1[[#This Row],[Level_0]:[Level 15]]&gt;0),(Table1[[#This Row],[Level_0]:[Level 15]]))</f>
        <v>L000008804 - [TR10MS1101 - FF expenses (TR)-G]</v>
      </c>
      <c r="U8025" s="24">
        <v>8020</v>
      </c>
    </row>
    <row r="8026" spans="1:21" x14ac:dyDescent="0.25">
      <c r="A8026" s="14" t="s">
        <v>13344</v>
      </c>
      <c r="B8026" s="17" t="s">
        <v>13345</v>
      </c>
      <c r="C8026" s="17" t="s">
        <v>17809</v>
      </c>
      <c r="D8026" s="21" t="s">
        <v>39</v>
      </c>
      <c r="E8026" s="22" t="s">
        <v>29811</v>
      </c>
      <c r="F8026" s="22" t="s">
        <v>30974</v>
      </c>
      <c r="G8026" s="22" t="s">
        <v>31584</v>
      </c>
      <c r="H8026" s="22" t="s">
        <v>41485</v>
      </c>
      <c r="I8026" s="22" t="s">
        <v>31649</v>
      </c>
      <c r="J8026" s="22" t="s">
        <v>31652</v>
      </c>
      <c r="K8026" s="22" t="s">
        <v>31654</v>
      </c>
      <c r="L8026" s="22"/>
      <c r="M8026" s="23"/>
      <c r="N8026" s="22"/>
      <c r="O8026" s="23"/>
      <c r="P8026" s="23"/>
      <c r="Q8026" s="23"/>
      <c r="R8026" s="23"/>
      <c r="S8026" s="23"/>
      <c r="T8026" s="28" t="str">
        <f>LOOKUP(1,1/(Table1[[#This Row],[Level_0]:[Level 15]]&gt;0),(Table1[[#This Row],[Level_0]:[Level 15]]))</f>
        <v>L000011830 - [Field Marketing Romania-G]</v>
      </c>
      <c r="U8026" s="24">
        <v>8021</v>
      </c>
    </row>
    <row r="8027" spans="1:21" x14ac:dyDescent="0.25">
      <c r="A8027" s="14" t="s">
        <v>19553</v>
      </c>
      <c r="B8027" s="17" t="s">
        <v>19554</v>
      </c>
      <c r="C8027" s="17" t="s">
        <v>17809</v>
      </c>
      <c r="D8027" s="21" t="s">
        <v>39</v>
      </c>
      <c r="E8027" s="22" t="s">
        <v>29811</v>
      </c>
      <c r="F8027" s="22" t="s">
        <v>30974</v>
      </c>
      <c r="G8027" s="22" t="s">
        <v>31584</v>
      </c>
      <c r="H8027" s="22" t="s">
        <v>41485</v>
      </c>
      <c r="I8027" s="22" t="s">
        <v>31649</v>
      </c>
      <c r="J8027" s="22" t="s">
        <v>31652</v>
      </c>
      <c r="K8027" s="22" t="s">
        <v>31655</v>
      </c>
      <c r="L8027" s="22"/>
      <c r="M8027" s="23"/>
      <c r="N8027" s="22"/>
      <c r="O8027" s="23"/>
      <c r="P8027" s="23"/>
      <c r="Q8027" s="23"/>
      <c r="R8027" s="23"/>
      <c r="S8027" s="23"/>
      <c r="T8027" s="28" t="str">
        <f>LOOKUP(1,1/(Table1[[#This Row],[Level_0]:[Level 15]]&gt;0),(Table1[[#This Row],[Level_0]:[Level 15]]))</f>
        <v>L000011838 - [Russia Sales_RUB-G]</v>
      </c>
      <c r="U8027" s="24">
        <v>8022</v>
      </c>
    </row>
    <row r="8028" spans="1:21" x14ac:dyDescent="0.25">
      <c r="A8028" s="14" t="s">
        <v>22547</v>
      </c>
      <c r="B8028" s="17" t="s">
        <v>22548</v>
      </c>
      <c r="C8028" s="17" t="s">
        <v>12088</v>
      </c>
      <c r="D8028" s="21" t="s">
        <v>39</v>
      </c>
      <c r="E8028" s="22" t="s">
        <v>29811</v>
      </c>
      <c r="F8028" s="22" t="s">
        <v>30974</v>
      </c>
      <c r="G8028" s="22" t="s">
        <v>31868</v>
      </c>
      <c r="H8028" s="22"/>
      <c r="I8028" s="22"/>
      <c r="J8028" s="22"/>
      <c r="K8028" s="22"/>
      <c r="L8028" s="22"/>
      <c r="M8028" s="23"/>
      <c r="N8028" s="22"/>
      <c r="O8028" s="23"/>
      <c r="P8028" s="23"/>
      <c r="Q8028" s="23"/>
      <c r="R8028" s="23"/>
      <c r="S8028" s="23"/>
      <c r="T8028" s="28" t="str">
        <f>LOOKUP(1,1/(Table1[[#This Row],[Level_0]:[Level 15]]&gt;0),(Table1[[#This Row],[Level_0]:[Level 15]]))</f>
        <v>L000007597 - [eCommerce -G]</v>
      </c>
      <c r="U8028" s="24">
        <v>8023</v>
      </c>
    </row>
    <row r="8029" spans="1:21" x14ac:dyDescent="0.25">
      <c r="A8029" s="14" t="s">
        <v>21186</v>
      </c>
      <c r="B8029" s="17" t="s">
        <v>21187</v>
      </c>
      <c r="C8029" s="17" t="s">
        <v>22547</v>
      </c>
      <c r="D8029" s="21" t="s">
        <v>39</v>
      </c>
      <c r="E8029" s="22" t="s">
        <v>29811</v>
      </c>
      <c r="F8029" s="22" t="s">
        <v>30974</v>
      </c>
      <c r="G8029" s="22" t="s">
        <v>31868</v>
      </c>
      <c r="H8029" s="22" t="s">
        <v>31890</v>
      </c>
      <c r="I8029" s="22"/>
      <c r="J8029" s="22"/>
      <c r="K8029" s="22"/>
      <c r="L8029" s="22"/>
      <c r="M8029" s="23"/>
      <c r="N8029" s="22"/>
      <c r="O8029" s="23"/>
      <c r="P8029" s="23"/>
      <c r="Q8029" s="23"/>
      <c r="R8029" s="23"/>
      <c r="S8029" s="23"/>
      <c r="T8029" s="28" t="str">
        <f>LOOKUP(1,1/(Table1[[#This Row],[Level_0]:[Level 15]]&gt;0),(Table1[[#This Row],[Level_0]:[Level 15]]))</f>
        <v>L000007614 - [Digital Mktg -G]</v>
      </c>
      <c r="U8029" s="24">
        <v>8024</v>
      </c>
    </row>
    <row r="8030" spans="1:21" x14ac:dyDescent="0.25">
      <c r="A8030" s="14" t="s">
        <v>17723</v>
      </c>
      <c r="B8030" s="17" t="s">
        <v>17724</v>
      </c>
      <c r="C8030" s="17" t="s">
        <v>21186</v>
      </c>
      <c r="D8030" s="21" t="s">
        <v>39</v>
      </c>
      <c r="E8030" s="22" t="s">
        <v>29811</v>
      </c>
      <c r="F8030" s="22" t="s">
        <v>30974</v>
      </c>
      <c r="G8030" s="22" t="s">
        <v>31868</v>
      </c>
      <c r="H8030" s="22" t="s">
        <v>31890</v>
      </c>
      <c r="I8030" s="22" t="s">
        <v>31891</v>
      </c>
      <c r="J8030" s="22"/>
      <c r="K8030" s="22"/>
      <c r="L8030" s="22"/>
      <c r="M8030" s="23"/>
      <c r="N8030" s="22"/>
      <c r="O8030" s="23"/>
      <c r="P8030" s="23"/>
      <c r="Q8030" s="23"/>
      <c r="R8030" s="23"/>
      <c r="S8030" s="23"/>
      <c r="T8030" s="28" t="str">
        <f>LOOKUP(1,1/(Table1[[#This Row],[Level_0]:[Level 15]]&gt;0),(Table1[[#This Row],[Level_0]:[Level 15]]))</f>
        <v>L000011934 - [Digital Marketing -G]</v>
      </c>
      <c r="U8030" s="24">
        <v>8025</v>
      </c>
    </row>
    <row r="8031" spans="1:21" x14ac:dyDescent="0.25">
      <c r="A8031" s="14" t="s">
        <v>12866</v>
      </c>
      <c r="B8031" s="17" t="s">
        <v>12867</v>
      </c>
      <c r="C8031" s="17" t="s">
        <v>17723</v>
      </c>
      <c r="D8031" s="21" t="s">
        <v>39</v>
      </c>
      <c r="E8031" s="22" t="s">
        <v>29811</v>
      </c>
      <c r="F8031" s="22" t="s">
        <v>30974</v>
      </c>
      <c r="G8031" s="22" t="s">
        <v>31868</v>
      </c>
      <c r="H8031" s="22" t="s">
        <v>31890</v>
      </c>
      <c r="I8031" s="22" t="s">
        <v>31891</v>
      </c>
      <c r="J8031" s="22" t="s">
        <v>31892</v>
      </c>
      <c r="K8031" s="22"/>
      <c r="L8031" s="22"/>
      <c r="M8031" s="23"/>
      <c r="N8031" s="22"/>
      <c r="O8031" s="23"/>
      <c r="P8031" s="23"/>
      <c r="Q8031" s="23"/>
      <c r="R8031" s="23"/>
      <c r="S8031" s="23"/>
      <c r="T8031" s="28" t="str">
        <f>LOOKUP(1,1/(Table1[[#This Row],[Level_0]:[Level 15]]&gt;0),(Table1[[#This Row],[Level_0]:[Level 15]]))</f>
        <v>L000007619 - [MCNOW_7210$$$0000010155-G]</v>
      </c>
      <c r="U8031" s="24">
        <v>8026</v>
      </c>
    </row>
    <row r="8032" spans="1:21" x14ac:dyDescent="0.25">
      <c r="A8032" s="14" t="s">
        <v>12868</v>
      </c>
      <c r="B8032" s="17" t="s">
        <v>12869</v>
      </c>
      <c r="C8032" s="17" t="s">
        <v>17723</v>
      </c>
      <c r="D8032" s="21" t="s">
        <v>39</v>
      </c>
      <c r="E8032" s="22" t="s">
        <v>29811</v>
      </c>
      <c r="F8032" s="22" t="s">
        <v>30974</v>
      </c>
      <c r="G8032" s="22" t="s">
        <v>31868</v>
      </c>
      <c r="H8032" s="22" t="s">
        <v>31890</v>
      </c>
      <c r="I8032" s="22" t="s">
        <v>31891</v>
      </c>
      <c r="J8032" s="22" t="s">
        <v>31893</v>
      </c>
      <c r="K8032" s="22"/>
      <c r="L8032" s="22"/>
      <c r="M8032" s="23"/>
      <c r="N8032" s="22"/>
      <c r="O8032" s="23"/>
      <c r="P8032" s="23"/>
      <c r="Q8032" s="23"/>
      <c r="R8032" s="23"/>
      <c r="S8032" s="23"/>
      <c r="T8032" s="28" t="str">
        <f>LOOKUP(1,1/(Table1[[#This Row],[Level_0]:[Level 15]]&gt;0),(Table1[[#This Row],[Level_0]:[Level 15]]))</f>
        <v>L000007620 - [MCNOW_7210$$$0000010211-G]</v>
      </c>
      <c r="U8032" s="24">
        <v>8027</v>
      </c>
    </row>
    <row r="8033" spans="1:21" x14ac:dyDescent="0.25">
      <c r="A8033" s="14" t="s">
        <v>12870</v>
      </c>
      <c r="B8033" s="17" t="s">
        <v>12871</v>
      </c>
      <c r="C8033" s="17" t="s">
        <v>17723</v>
      </c>
      <c r="D8033" s="21" t="s">
        <v>39</v>
      </c>
      <c r="E8033" s="22" t="s">
        <v>29811</v>
      </c>
      <c r="F8033" s="22" t="s">
        <v>30974</v>
      </c>
      <c r="G8033" s="22" t="s">
        <v>31868</v>
      </c>
      <c r="H8033" s="22" t="s">
        <v>31890</v>
      </c>
      <c r="I8033" s="22" t="s">
        <v>31891</v>
      </c>
      <c r="J8033" s="22" t="s">
        <v>31894</v>
      </c>
      <c r="K8033" s="22"/>
      <c r="L8033" s="22"/>
      <c r="M8033" s="23"/>
      <c r="N8033" s="22"/>
      <c r="O8033" s="23"/>
      <c r="P8033" s="23"/>
      <c r="Q8033" s="23"/>
      <c r="R8033" s="23"/>
      <c r="S8033" s="23"/>
      <c r="T8033" s="28" t="str">
        <f>LOOKUP(1,1/(Table1[[#This Row],[Level_0]:[Level 15]]&gt;0),(Table1[[#This Row],[Level_0]:[Level 15]]))</f>
        <v>L000007621 - [MCNOW_7210$$$0000015023-G]</v>
      </c>
      <c r="U8033" s="24">
        <v>8028</v>
      </c>
    </row>
    <row r="8034" spans="1:21" x14ac:dyDescent="0.25">
      <c r="A8034" s="14" t="s">
        <v>12872</v>
      </c>
      <c r="B8034" s="17" t="s">
        <v>12873</v>
      </c>
      <c r="C8034" s="17" t="s">
        <v>17723</v>
      </c>
      <c r="D8034" s="21" t="s">
        <v>39</v>
      </c>
      <c r="E8034" s="22" t="s">
        <v>29811</v>
      </c>
      <c r="F8034" s="22" t="s">
        <v>30974</v>
      </c>
      <c r="G8034" s="22" t="s">
        <v>31868</v>
      </c>
      <c r="H8034" s="22" t="s">
        <v>31890</v>
      </c>
      <c r="I8034" s="22" t="s">
        <v>31891</v>
      </c>
      <c r="J8034" s="22" t="s">
        <v>31895</v>
      </c>
      <c r="K8034" s="22"/>
      <c r="L8034" s="22"/>
      <c r="M8034" s="23"/>
      <c r="N8034" s="22"/>
      <c r="O8034" s="23"/>
      <c r="P8034" s="23"/>
      <c r="Q8034" s="23"/>
      <c r="R8034" s="23"/>
      <c r="S8034" s="23"/>
      <c r="T8034" s="28" t="str">
        <f>LOOKUP(1,1/(Table1[[#This Row],[Level_0]:[Level 15]]&gt;0),(Table1[[#This Row],[Level_0]:[Level 15]]))</f>
        <v>L000007622 - [MCNOW_7210$$$0000021170-G]</v>
      </c>
      <c r="U8034" s="24">
        <v>8029</v>
      </c>
    </row>
    <row r="8035" spans="1:21" x14ac:dyDescent="0.25">
      <c r="A8035" s="14" t="s">
        <v>12874</v>
      </c>
      <c r="B8035" s="17" t="s">
        <v>12875</v>
      </c>
      <c r="C8035" s="17" t="s">
        <v>17723</v>
      </c>
      <c r="D8035" s="21" t="s">
        <v>39</v>
      </c>
      <c r="E8035" s="22" t="s">
        <v>29811</v>
      </c>
      <c r="F8035" s="22" t="s">
        <v>30974</v>
      </c>
      <c r="G8035" s="22" t="s">
        <v>31868</v>
      </c>
      <c r="H8035" s="22" t="s">
        <v>31890</v>
      </c>
      <c r="I8035" s="22" t="s">
        <v>31891</v>
      </c>
      <c r="J8035" s="22" t="s">
        <v>31896</v>
      </c>
      <c r="K8035" s="22"/>
      <c r="L8035" s="22"/>
      <c r="M8035" s="23"/>
      <c r="N8035" s="22"/>
      <c r="O8035" s="23"/>
      <c r="P8035" s="23"/>
      <c r="Q8035" s="23"/>
      <c r="R8035" s="23"/>
      <c r="S8035" s="23"/>
      <c r="T8035" s="28" t="str">
        <f>LOOKUP(1,1/(Table1[[#This Row],[Level_0]:[Level 15]]&gt;0),(Table1[[#This Row],[Level_0]:[Level 15]]))</f>
        <v>L000007623 - [MCNOW_7210$$$0000021376-G]</v>
      </c>
      <c r="U8035" s="24">
        <v>8030</v>
      </c>
    </row>
    <row r="8036" spans="1:21" x14ac:dyDescent="0.25">
      <c r="A8036" s="14" t="s">
        <v>12876</v>
      </c>
      <c r="B8036" s="17" t="s">
        <v>12877</v>
      </c>
      <c r="C8036" s="17" t="s">
        <v>17723</v>
      </c>
      <c r="D8036" s="21" t="s">
        <v>39</v>
      </c>
      <c r="E8036" s="22" t="s">
        <v>29811</v>
      </c>
      <c r="F8036" s="22" t="s">
        <v>30974</v>
      </c>
      <c r="G8036" s="22" t="s">
        <v>31868</v>
      </c>
      <c r="H8036" s="22" t="s">
        <v>31890</v>
      </c>
      <c r="I8036" s="22" t="s">
        <v>31891</v>
      </c>
      <c r="J8036" s="22" t="s">
        <v>31897</v>
      </c>
      <c r="K8036" s="22"/>
      <c r="L8036" s="22"/>
      <c r="M8036" s="23"/>
      <c r="N8036" s="22"/>
      <c r="O8036" s="23"/>
      <c r="P8036" s="23"/>
      <c r="Q8036" s="23"/>
      <c r="R8036" s="23"/>
      <c r="S8036" s="23"/>
      <c r="T8036" s="28" t="str">
        <f>LOOKUP(1,1/(Table1[[#This Row],[Level_0]:[Level 15]]&gt;0),(Table1[[#This Row],[Level_0]:[Level 15]]))</f>
        <v>L000007624 - [MCNOW_7210$$$0000021388-G]</v>
      </c>
      <c r="U8036" s="24">
        <v>8031</v>
      </c>
    </row>
    <row r="8037" spans="1:21" x14ac:dyDescent="0.25">
      <c r="A8037" s="14" t="s">
        <v>12878</v>
      </c>
      <c r="B8037" s="17" t="s">
        <v>12879</v>
      </c>
      <c r="C8037" s="17" t="s">
        <v>17723</v>
      </c>
      <c r="D8037" s="21" t="s">
        <v>39</v>
      </c>
      <c r="E8037" s="22" t="s">
        <v>29811</v>
      </c>
      <c r="F8037" s="22" t="s">
        <v>30974</v>
      </c>
      <c r="G8037" s="22" t="s">
        <v>31868</v>
      </c>
      <c r="H8037" s="22" t="s">
        <v>31890</v>
      </c>
      <c r="I8037" s="22" t="s">
        <v>31891</v>
      </c>
      <c r="J8037" s="22" t="s">
        <v>31898</v>
      </c>
      <c r="K8037" s="22"/>
      <c r="L8037" s="22"/>
      <c r="M8037" s="23"/>
      <c r="N8037" s="22"/>
      <c r="O8037" s="23"/>
      <c r="P8037" s="23"/>
      <c r="Q8037" s="23"/>
      <c r="R8037" s="23"/>
      <c r="S8037" s="23"/>
      <c r="T8037" s="28" t="str">
        <f>LOOKUP(1,1/(Table1[[#This Row],[Level_0]:[Level 15]]&gt;0),(Table1[[#This Row],[Level_0]:[Level 15]]))</f>
        <v>L000007625 - [MCNOW_7210$$$0000040551-G]</v>
      </c>
      <c r="U8037" s="24">
        <v>8032</v>
      </c>
    </row>
    <row r="8038" spans="1:21" x14ac:dyDescent="0.25">
      <c r="A8038" s="14" t="s">
        <v>12882</v>
      </c>
      <c r="B8038" s="17" t="s">
        <v>12883</v>
      </c>
      <c r="C8038" s="17" t="s">
        <v>17723</v>
      </c>
      <c r="D8038" s="21" t="s">
        <v>39</v>
      </c>
      <c r="E8038" s="22" t="s">
        <v>29811</v>
      </c>
      <c r="F8038" s="22" t="s">
        <v>30974</v>
      </c>
      <c r="G8038" s="22" t="s">
        <v>31868</v>
      </c>
      <c r="H8038" s="22" t="s">
        <v>31890</v>
      </c>
      <c r="I8038" s="22" t="s">
        <v>31891</v>
      </c>
      <c r="J8038" s="22" t="s">
        <v>31899</v>
      </c>
      <c r="K8038" s="22"/>
      <c r="L8038" s="22"/>
      <c r="M8038" s="23"/>
      <c r="N8038" s="22"/>
      <c r="O8038" s="23"/>
      <c r="P8038" s="23"/>
      <c r="Q8038" s="23"/>
      <c r="R8038" s="23"/>
      <c r="S8038" s="23"/>
      <c r="T8038" s="28" t="str">
        <f>LOOKUP(1,1/(Table1[[#This Row],[Level_0]:[Level 15]]&gt;0),(Table1[[#This Row],[Level_0]:[Level 15]]))</f>
        <v>L000007629 - [MCLFF_7210$$$2123C08517-G]</v>
      </c>
      <c r="U8038" s="24">
        <v>8033</v>
      </c>
    </row>
    <row r="8039" spans="1:21" x14ac:dyDescent="0.25">
      <c r="A8039" s="14" t="s">
        <v>13385</v>
      </c>
      <c r="B8039" s="17" t="s">
        <v>13386</v>
      </c>
      <c r="C8039" s="17" t="s">
        <v>17723</v>
      </c>
      <c r="D8039" s="21" t="s">
        <v>39</v>
      </c>
      <c r="E8039" s="22" t="s">
        <v>29811</v>
      </c>
      <c r="F8039" s="22" t="s">
        <v>30974</v>
      </c>
      <c r="G8039" s="22" t="s">
        <v>31868</v>
      </c>
      <c r="H8039" s="22" t="s">
        <v>31890</v>
      </c>
      <c r="I8039" s="22" t="s">
        <v>31891</v>
      </c>
      <c r="J8039" s="22" t="s">
        <v>31900</v>
      </c>
      <c r="K8039" s="22"/>
      <c r="L8039" s="22"/>
      <c r="M8039" s="23"/>
      <c r="N8039" s="22"/>
      <c r="O8039" s="23"/>
      <c r="P8039" s="23"/>
      <c r="Q8039" s="23"/>
      <c r="R8039" s="23"/>
      <c r="S8039" s="23"/>
      <c r="T8039" s="28" t="str">
        <f>LOOKUP(1,1/(Table1[[#This Row],[Level_0]:[Level 15]]&gt;0),(Table1[[#This Row],[Level_0]:[Level 15]]))</f>
        <v>L000011935 - [MCPHOENX_01010000684022-G]</v>
      </c>
      <c r="U8039" s="24">
        <v>8034</v>
      </c>
    </row>
    <row r="8040" spans="1:21" x14ac:dyDescent="0.25">
      <c r="A8040" s="14" t="s">
        <v>14561</v>
      </c>
      <c r="B8040" s="17" t="s">
        <v>14562</v>
      </c>
      <c r="C8040" s="17" t="s">
        <v>17723</v>
      </c>
      <c r="D8040" s="21" t="s">
        <v>39</v>
      </c>
      <c r="E8040" s="22" t="s">
        <v>29811</v>
      </c>
      <c r="F8040" s="22" t="s">
        <v>30974</v>
      </c>
      <c r="G8040" s="22" t="s">
        <v>31868</v>
      </c>
      <c r="H8040" s="22" t="s">
        <v>31890</v>
      </c>
      <c r="I8040" s="22" t="s">
        <v>31891</v>
      </c>
      <c r="J8040" s="22" t="s">
        <v>31901</v>
      </c>
      <c r="K8040" s="22"/>
      <c r="L8040" s="22"/>
      <c r="M8040" s="23"/>
      <c r="N8040" s="22"/>
      <c r="O8040" s="23"/>
      <c r="P8040" s="23"/>
      <c r="Q8040" s="23"/>
      <c r="R8040" s="23"/>
      <c r="S8040" s="23"/>
      <c r="T8040" s="28" t="str">
        <f>LOOKUP(1,1/(Table1[[#This Row],[Level_0]:[Level 15]]&gt;0),(Table1[[#This Row],[Level_0]:[Level 15]]))</f>
        <v>L000011936 - [mCORAERP_MMOR1975.5639-G]</v>
      </c>
      <c r="U8040" s="24">
        <v>8035</v>
      </c>
    </row>
    <row r="8041" spans="1:21" x14ac:dyDescent="0.25">
      <c r="A8041" s="14" t="s">
        <v>13387</v>
      </c>
      <c r="B8041" s="17" t="s">
        <v>13388</v>
      </c>
      <c r="C8041" s="17" t="s">
        <v>17723</v>
      </c>
      <c r="D8041" s="21" t="s">
        <v>39</v>
      </c>
      <c r="E8041" s="22" t="s">
        <v>29811</v>
      </c>
      <c r="F8041" s="22" t="s">
        <v>30974</v>
      </c>
      <c r="G8041" s="22" t="s">
        <v>31868</v>
      </c>
      <c r="H8041" s="22" t="s">
        <v>31890</v>
      </c>
      <c r="I8041" s="22" t="s">
        <v>31891</v>
      </c>
      <c r="J8041" s="22" t="s">
        <v>31902</v>
      </c>
      <c r="K8041" s="22"/>
      <c r="L8041" s="22"/>
      <c r="M8041" s="23"/>
      <c r="N8041" s="22"/>
      <c r="O8041" s="23"/>
      <c r="P8041" s="23"/>
      <c r="Q8041" s="23"/>
      <c r="R8041" s="23"/>
      <c r="S8041" s="23"/>
      <c r="T8041" s="28" t="str">
        <f>LOOKUP(1,1/(Table1[[#This Row],[Level_0]:[Level 15]]&gt;0),(Table1[[#This Row],[Level_0]:[Level 15]]))</f>
        <v>L000011937 - [MCLFF_7210$$$1756C07177-G]</v>
      </c>
      <c r="U8041" s="24">
        <v>8036</v>
      </c>
    </row>
    <row r="8042" spans="1:21" x14ac:dyDescent="0.25">
      <c r="A8042" s="14" t="s">
        <v>18701</v>
      </c>
      <c r="B8042" s="17" t="s">
        <v>18702</v>
      </c>
      <c r="C8042" s="17" t="s">
        <v>17723</v>
      </c>
      <c r="D8042" s="21" t="s">
        <v>39</v>
      </c>
      <c r="E8042" s="22" t="s">
        <v>29811</v>
      </c>
      <c r="F8042" s="22" t="s">
        <v>30974</v>
      </c>
      <c r="G8042" s="22" t="s">
        <v>31868</v>
      </c>
      <c r="H8042" s="22" t="s">
        <v>31890</v>
      </c>
      <c r="I8042" s="22" t="s">
        <v>31891</v>
      </c>
      <c r="J8042" s="22" t="s">
        <v>31903</v>
      </c>
      <c r="K8042" s="22"/>
      <c r="L8042" s="22"/>
      <c r="M8042" s="23"/>
      <c r="N8042" s="22"/>
      <c r="O8042" s="23"/>
      <c r="P8042" s="23"/>
      <c r="Q8042" s="23"/>
      <c r="R8042" s="23"/>
      <c r="S8042" s="23"/>
      <c r="T8042" s="28" t="str">
        <f>LOOKUP(1,1/(Table1[[#This Row],[Level_0]:[Level 15]]&gt;0),(Table1[[#This Row],[Level_0]:[Level 15]]))</f>
        <v>L000012485 - [DE15960 AS MarCom-G]</v>
      </c>
      <c r="U8042" s="24">
        <v>8037</v>
      </c>
    </row>
    <row r="8043" spans="1:21" x14ac:dyDescent="0.25">
      <c r="A8043" s="14" t="s">
        <v>14608</v>
      </c>
      <c r="B8043" s="17" t="s">
        <v>14609</v>
      </c>
      <c r="C8043" s="17" t="s">
        <v>17723</v>
      </c>
      <c r="D8043" s="21" t="s">
        <v>39</v>
      </c>
      <c r="E8043" s="22" t="s">
        <v>29811</v>
      </c>
      <c r="F8043" s="22" t="s">
        <v>30974</v>
      </c>
      <c r="G8043" s="22" t="s">
        <v>31868</v>
      </c>
      <c r="H8043" s="22" t="s">
        <v>31890</v>
      </c>
      <c r="I8043" s="22" t="s">
        <v>31891</v>
      </c>
      <c r="J8043" s="22" t="s">
        <v>31904</v>
      </c>
      <c r="K8043" s="22"/>
      <c r="L8043" s="22"/>
      <c r="M8043" s="23"/>
      <c r="N8043" s="22"/>
      <c r="O8043" s="23"/>
      <c r="P8043" s="23"/>
      <c r="Q8043" s="23"/>
      <c r="R8043" s="23"/>
      <c r="S8043" s="23"/>
      <c r="T8043" s="28" t="str">
        <f>LOOKUP(1,1/(Table1[[#This Row],[Level_0]:[Level 15]]&gt;0),(Table1[[#This Row],[Level_0]:[Level 15]]))</f>
        <v>L000012488 - [IN6203300903 AS MarCom-G]</v>
      </c>
      <c r="U8043" s="24">
        <v>8038</v>
      </c>
    </row>
    <row r="8044" spans="1:21" x14ac:dyDescent="0.25">
      <c r="A8044" s="14" t="s">
        <v>13501</v>
      </c>
      <c r="B8044" s="17" t="s">
        <v>13502</v>
      </c>
      <c r="C8044" s="17" t="s">
        <v>17723</v>
      </c>
      <c r="D8044" s="21" t="s">
        <v>39</v>
      </c>
      <c r="E8044" s="22" t="s">
        <v>29811</v>
      </c>
      <c r="F8044" s="22" t="s">
        <v>30974</v>
      </c>
      <c r="G8044" s="22" t="s">
        <v>31868</v>
      </c>
      <c r="H8044" s="22" t="s">
        <v>31890</v>
      </c>
      <c r="I8044" s="22" t="s">
        <v>31891</v>
      </c>
      <c r="J8044" s="22" t="s">
        <v>31905</v>
      </c>
      <c r="K8044" s="22"/>
      <c r="L8044" s="22"/>
      <c r="M8044" s="23"/>
      <c r="N8044" s="22"/>
      <c r="O8044" s="23"/>
      <c r="P8044" s="23"/>
      <c r="Q8044" s="23"/>
      <c r="R8044" s="23"/>
      <c r="S8044" s="23"/>
      <c r="T8044" s="28" t="str">
        <f>LOOKUP(1,1/(Table1[[#This Row],[Level_0]:[Level 15]]&gt;0),(Table1[[#This Row],[Level_0]:[Level 15]]))</f>
        <v>L000013009 - [MCEMERAL_70006101MS3115-G]</v>
      </c>
      <c r="U8044" s="24">
        <v>8039</v>
      </c>
    </row>
    <row r="8045" spans="1:21" x14ac:dyDescent="0.25">
      <c r="A8045" s="14" t="s">
        <v>16962</v>
      </c>
      <c r="B8045" s="17" t="s">
        <v>16963</v>
      </c>
      <c r="C8045" s="17" t="s">
        <v>21186</v>
      </c>
      <c r="D8045" s="21" t="s">
        <v>39</v>
      </c>
      <c r="E8045" s="22" t="s">
        <v>29811</v>
      </c>
      <c r="F8045" s="22" t="s">
        <v>30974</v>
      </c>
      <c r="G8045" s="22" t="s">
        <v>31868</v>
      </c>
      <c r="H8045" s="22" t="s">
        <v>31890</v>
      </c>
      <c r="I8045" s="22" t="s">
        <v>31906</v>
      </c>
      <c r="J8045" s="22"/>
      <c r="K8045" s="22"/>
      <c r="L8045" s="22"/>
      <c r="M8045" s="23"/>
      <c r="N8045" s="22"/>
      <c r="O8045" s="23"/>
      <c r="P8045" s="23"/>
      <c r="Q8045" s="23"/>
      <c r="R8045" s="23"/>
      <c r="S8045" s="23"/>
      <c r="T8045" s="28" t="str">
        <f>LOOKUP(1,1/(Table1[[#This Row],[Level_0]:[Level 15]]&gt;0),(Table1[[#This Row],[Level_0]:[Level 15]]))</f>
        <v>L000011939 - [Marketing Planning -G]</v>
      </c>
      <c r="U8045" s="24">
        <v>8040</v>
      </c>
    </row>
    <row r="8046" spans="1:21" x14ac:dyDescent="0.25">
      <c r="A8046" s="14" t="s">
        <v>13469</v>
      </c>
      <c r="B8046" s="17" t="s">
        <v>13470</v>
      </c>
      <c r="C8046" s="17" t="s">
        <v>16962</v>
      </c>
      <c r="D8046" s="21" t="s">
        <v>39</v>
      </c>
      <c r="E8046" s="22" t="s">
        <v>29811</v>
      </c>
      <c r="F8046" s="22" t="s">
        <v>30974</v>
      </c>
      <c r="G8046" s="22" t="s">
        <v>31868</v>
      </c>
      <c r="H8046" s="22" t="s">
        <v>31890</v>
      </c>
      <c r="I8046" s="22" t="s">
        <v>31906</v>
      </c>
      <c r="J8046" s="22" t="s">
        <v>31907</v>
      </c>
      <c r="K8046" s="22"/>
      <c r="L8046" s="22"/>
      <c r="M8046" s="23"/>
      <c r="N8046" s="22"/>
      <c r="O8046" s="23"/>
      <c r="P8046" s="23"/>
      <c r="Q8046" s="23"/>
      <c r="R8046" s="23"/>
      <c r="S8046" s="23"/>
      <c r="T8046" s="28" t="str">
        <f>LOOKUP(1,1/(Table1[[#This Row],[Level_0]:[Level 15]]&gt;0),(Table1[[#This Row],[Level_0]:[Level 15]]))</f>
        <v>L000012782 - [MCPHOENX_01010000698220-G]</v>
      </c>
      <c r="U8046" s="24">
        <v>8041</v>
      </c>
    </row>
    <row r="8047" spans="1:21" x14ac:dyDescent="0.25">
      <c r="A8047" s="14" t="s">
        <v>11431</v>
      </c>
      <c r="B8047" s="17" t="s">
        <v>11432</v>
      </c>
      <c r="C8047" s="17" t="s">
        <v>21186</v>
      </c>
      <c r="D8047" s="21" t="s">
        <v>39</v>
      </c>
      <c r="E8047" s="22" t="s">
        <v>29811</v>
      </c>
      <c r="F8047" s="22" t="s">
        <v>30974</v>
      </c>
      <c r="G8047" s="22" t="s">
        <v>31868</v>
      </c>
      <c r="H8047" s="22" t="s">
        <v>31890</v>
      </c>
      <c r="I8047" s="22" t="s">
        <v>31908</v>
      </c>
      <c r="J8047" s="22"/>
      <c r="K8047" s="22"/>
      <c r="L8047" s="22"/>
      <c r="M8047" s="23"/>
      <c r="N8047" s="22"/>
      <c r="O8047" s="23"/>
      <c r="P8047" s="23"/>
      <c r="Q8047" s="23"/>
      <c r="R8047" s="23"/>
      <c r="S8047" s="23"/>
      <c r="T8047" s="28" t="str">
        <f>LOOKUP(1,1/(Table1[[#This Row],[Level_0]:[Level 15]]&gt;0),(Table1[[#This Row],[Level_0]:[Level 15]]))</f>
        <v>L000012943 - [MC_DigMarketing_expansion-G]</v>
      </c>
      <c r="U8047" s="24">
        <v>8042</v>
      </c>
    </row>
    <row r="8048" spans="1:21" x14ac:dyDescent="0.25">
      <c r="A8048" s="14" t="s">
        <v>8854</v>
      </c>
      <c r="B8048" s="17" t="s">
        <v>8855</v>
      </c>
      <c r="C8048" s="17" t="s">
        <v>22547</v>
      </c>
      <c r="D8048" s="21" t="s">
        <v>39</v>
      </c>
      <c r="E8048" s="22" t="s">
        <v>29811</v>
      </c>
      <c r="F8048" s="22" t="s">
        <v>30974</v>
      </c>
      <c r="G8048" s="22" t="s">
        <v>31868</v>
      </c>
      <c r="H8048" s="22" t="s">
        <v>31909</v>
      </c>
      <c r="I8048" s="22"/>
      <c r="J8048" s="22"/>
      <c r="K8048" s="22"/>
      <c r="L8048" s="22"/>
      <c r="M8048" s="23"/>
      <c r="N8048" s="22"/>
      <c r="O8048" s="23"/>
      <c r="P8048" s="23"/>
      <c r="Q8048" s="23"/>
      <c r="R8048" s="23"/>
      <c r="S8048" s="23"/>
      <c r="T8048" s="28" t="str">
        <f>LOOKUP(1,1/(Table1[[#This Row],[Level_0]:[Level 15]]&gt;0),(Table1[[#This Row],[Level_0]:[Level 15]]))</f>
        <v>L000007651 - [Digital Category Management -G]</v>
      </c>
      <c r="U8048" s="24">
        <v>8043</v>
      </c>
    </row>
    <row r="8049" spans="1:21" x14ac:dyDescent="0.25">
      <c r="A8049" s="14" t="s">
        <v>12910</v>
      </c>
      <c r="B8049" s="17" t="s">
        <v>12911</v>
      </c>
      <c r="C8049" s="17" t="s">
        <v>8854</v>
      </c>
      <c r="D8049" s="21" t="s">
        <v>39</v>
      </c>
      <c r="E8049" s="22" t="s">
        <v>29811</v>
      </c>
      <c r="F8049" s="22" t="s">
        <v>30974</v>
      </c>
      <c r="G8049" s="22" t="s">
        <v>31868</v>
      </c>
      <c r="H8049" s="22" t="s">
        <v>31909</v>
      </c>
      <c r="I8049" s="22" t="s">
        <v>31910</v>
      </c>
      <c r="J8049" s="22"/>
      <c r="K8049" s="22"/>
      <c r="L8049" s="22"/>
      <c r="M8049" s="23"/>
      <c r="N8049" s="22"/>
      <c r="O8049" s="23"/>
      <c r="P8049" s="23"/>
      <c r="Q8049" s="23"/>
      <c r="R8049" s="23"/>
      <c r="S8049" s="23"/>
      <c r="T8049" s="28" t="str">
        <f>LOOKUP(1,1/(Table1[[#This Row],[Level_0]:[Level 15]]&gt;0),(Table1[[#This Row],[Level_0]:[Level 15]]))</f>
        <v>L000007657 - [MCNOW_7210$$$0000020576-G]</v>
      </c>
      <c r="U8049" s="24">
        <v>8044</v>
      </c>
    </row>
    <row r="8050" spans="1:21" x14ac:dyDescent="0.25">
      <c r="A8050" s="14" t="s">
        <v>12914</v>
      </c>
      <c r="B8050" s="17" t="s">
        <v>12915</v>
      </c>
      <c r="C8050" s="17" t="s">
        <v>8854</v>
      </c>
      <c r="D8050" s="21" t="s">
        <v>39</v>
      </c>
      <c r="E8050" s="22" t="s">
        <v>29811</v>
      </c>
      <c r="F8050" s="22" t="s">
        <v>30974</v>
      </c>
      <c r="G8050" s="22" t="s">
        <v>31868</v>
      </c>
      <c r="H8050" s="22" t="s">
        <v>31909</v>
      </c>
      <c r="I8050" s="22" t="s">
        <v>31911</v>
      </c>
      <c r="J8050" s="22"/>
      <c r="K8050" s="22"/>
      <c r="L8050" s="22"/>
      <c r="M8050" s="23"/>
      <c r="N8050" s="22"/>
      <c r="O8050" s="23"/>
      <c r="P8050" s="23"/>
      <c r="Q8050" s="23"/>
      <c r="R8050" s="23"/>
      <c r="S8050" s="23"/>
      <c r="T8050" s="28" t="str">
        <f>LOOKUP(1,1/(Table1[[#This Row],[Level_0]:[Level 15]]&gt;0),(Table1[[#This Row],[Level_0]:[Level 15]]))</f>
        <v>L000007659 - [MCNOW_7210$$$0000051920-G]</v>
      </c>
      <c r="U8050" s="24">
        <v>8045</v>
      </c>
    </row>
    <row r="8051" spans="1:21" x14ac:dyDescent="0.25">
      <c r="A8051" s="14" t="s">
        <v>17594</v>
      </c>
      <c r="B8051" s="17" t="s">
        <v>17595</v>
      </c>
      <c r="C8051" s="17" t="s">
        <v>8854</v>
      </c>
      <c r="D8051" s="21" t="s">
        <v>39</v>
      </c>
      <c r="E8051" s="22" t="s">
        <v>29811</v>
      </c>
      <c r="F8051" s="22" t="s">
        <v>30974</v>
      </c>
      <c r="G8051" s="22" t="s">
        <v>31868</v>
      </c>
      <c r="H8051" s="22" t="s">
        <v>31909</v>
      </c>
      <c r="I8051" s="22" t="s">
        <v>31912</v>
      </c>
      <c r="J8051" s="22"/>
      <c r="K8051" s="22"/>
      <c r="L8051" s="22"/>
      <c r="M8051" s="23"/>
      <c r="N8051" s="22"/>
      <c r="O8051" s="23"/>
      <c r="P8051" s="23"/>
      <c r="Q8051" s="23"/>
      <c r="R8051" s="23"/>
      <c r="S8051" s="23"/>
      <c r="T8051" s="28" t="str">
        <f>LOOKUP(1,1/(Table1[[#This Row],[Level_0]:[Level 15]]&gt;0),(Table1[[#This Row],[Level_0]:[Level 15]]))</f>
        <v>L000007879 - [Demand Generation -G]</v>
      </c>
      <c r="U8051" s="24">
        <v>8046</v>
      </c>
    </row>
    <row r="8052" spans="1:21" x14ac:dyDescent="0.25">
      <c r="A8052" s="14" t="s">
        <v>17721</v>
      </c>
      <c r="B8052" s="17" t="s">
        <v>17722</v>
      </c>
      <c r="C8052" s="17" t="s">
        <v>8854</v>
      </c>
      <c r="D8052" s="21" t="s">
        <v>39</v>
      </c>
      <c r="E8052" s="22" t="s">
        <v>29811</v>
      </c>
      <c r="F8052" s="22" t="s">
        <v>30974</v>
      </c>
      <c r="G8052" s="22" t="s">
        <v>31868</v>
      </c>
      <c r="H8052" s="22" t="s">
        <v>31909</v>
      </c>
      <c r="I8052" s="22" t="s">
        <v>31913</v>
      </c>
      <c r="J8052" s="22"/>
      <c r="K8052" s="22"/>
      <c r="L8052" s="22"/>
      <c r="M8052" s="23"/>
      <c r="N8052" s="22"/>
      <c r="O8052" s="23"/>
      <c r="P8052" s="23"/>
      <c r="Q8052" s="23"/>
      <c r="R8052" s="23"/>
      <c r="S8052" s="23"/>
      <c r="T8052" s="28" t="str">
        <f>LOOKUP(1,1/(Table1[[#This Row],[Level_0]:[Level 15]]&gt;0),(Table1[[#This Row],[Level_0]:[Level 15]]))</f>
        <v>L000011926 - [Web Content - SBS -G]</v>
      </c>
      <c r="U8052" s="24">
        <v>8047</v>
      </c>
    </row>
    <row r="8053" spans="1:21" x14ac:dyDescent="0.25">
      <c r="A8053" s="14" t="s">
        <v>13465</v>
      </c>
      <c r="B8053" s="17" t="s">
        <v>13466</v>
      </c>
      <c r="C8053" s="17" t="s">
        <v>17721</v>
      </c>
      <c r="D8053" s="21" t="s">
        <v>39</v>
      </c>
      <c r="E8053" s="22" t="s">
        <v>29811</v>
      </c>
      <c r="F8053" s="22" t="s">
        <v>30974</v>
      </c>
      <c r="G8053" s="22" t="s">
        <v>31868</v>
      </c>
      <c r="H8053" s="22" t="s">
        <v>31909</v>
      </c>
      <c r="I8053" s="22" t="s">
        <v>31913</v>
      </c>
      <c r="J8053" s="22" t="s">
        <v>31914</v>
      </c>
      <c r="K8053" s="22"/>
      <c r="L8053" s="22"/>
      <c r="M8053" s="23"/>
      <c r="N8053" s="22"/>
      <c r="O8053" s="23"/>
      <c r="P8053" s="23"/>
      <c r="Q8053" s="23"/>
      <c r="R8053" s="23"/>
      <c r="S8053" s="23"/>
      <c r="T8053" s="28" t="str">
        <f>LOOKUP(1,1/(Table1[[#This Row],[Level_0]:[Level 15]]&gt;0),(Table1[[#This Row],[Level_0]:[Level 15]]))</f>
        <v>L000012780 - [MCEMERAL_70006203991606-G]</v>
      </c>
      <c r="U8053" s="24">
        <v>8048</v>
      </c>
    </row>
    <row r="8054" spans="1:21" x14ac:dyDescent="0.25">
      <c r="A8054" s="14" t="s">
        <v>16253</v>
      </c>
      <c r="B8054" s="17" t="s">
        <v>16254</v>
      </c>
      <c r="C8054" s="17" t="s">
        <v>8854</v>
      </c>
      <c r="D8054" s="21" t="s">
        <v>39</v>
      </c>
      <c r="E8054" s="22" t="s">
        <v>29811</v>
      </c>
      <c r="F8054" s="22" t="s">
        <v>30974</v>
      </c>
      <c r="G8054" s="22" t="s">
        <v>31868</v>
      </c>
      <c r="H8054" s="22" t="s">
        <v>31909</v>
      </c>
      <c r="I8054" s="22" t="s">
        <v>31915</v>
      </c>
      <c r="J8054" s="22"/>
      <c r="K8054" s="22"/>
      <c r="L8054" s="22"/>
      <c r="M8054" s="23"/>
      <c r="N8054" s="22"/>
      <c r="O8054" s="23"/>
      <c r="P8054" s="23"/>
      <c r="Q8054" s="23"/>
      <c r="R8054" s="23"/>
      <c r="S8054" s="23"/>
      <c r="T8054" s="28" t="str">
        <f>LOOKUP(1,1/(Table1[[#This Row],[Level_0]:[Level 15]]&gt;0),(Table1[[#This Row],[Level_0]:[Level 15]]))</f>
        <v>L000011944 - [Category Management -G]</v>
      </c>
      <c r="U8054" s="24">
        <v>8049</v>
      </c>
    </row>
    <row r="8055" spans="1:21" x14ac:dyDescent="0.25">
      <c r="A8055" s="14" t="s">
        <v>14181</v>
      </c>
      <c r="B8055" s="17" t="s">
        <v>14182</v>
      </c>
      <c r="C8055" s="17" t="s">
        <v>16253</v>
      </c>
      <c r="D8055" s="21" t="s">
        <v>39</v>
      </c>
      <c r="E8055" s="22" t="s">
        <v>29811</v>
      </c>
      <c r="F8055" s="22" t="s">
        <v>30974</v>
      </c>
      <c r="G8055" s="22" t="s">
        <v>31868</v>
      </c>
      <c r="H8055" s="22" t="s">
        <v>31909</v>
      </c>
      <c r="I8055" s="22" t="s">
        <v>31915</v>
      </c>
      <c r="J8055" s="22" t="s">
        <v>31916</v>
      </c>
      <c r="K8055" s="22"/>
      <c r="L8055" s="22"/>
      <c r="M8055" s="23"/>
      <c r="N8055" s="22"/>
      <c r="O8055" s="23"/>
      <c r="P8055" s="23"/>
      <c r="Q8055" s="23"/>
      <c r="R8055" s="23"/>
      <c r="S8055" s="23"/>
      <c r="T8055" s="28" t="str">
        <f>LOOKUP(1,1/(Table1[[#This Row],[Level_0]:[Level 15]]&gt;0),(Table1[[#This Row],[Level_0]:[Level 15]]))</f>
        <v>L000007653 - [MCORAERP_MMOR1945.5312-G]</v>
      </c>
      <c r="U8055" s="24">
        <v>8050</v>
      </c>
    </row>
    <row r="8056" spans="1:21" x14ac:dyDescent="0.25">
      <c r="A8056" s="14" t="s">
        <v>14183</v>
      </c>
      <c r="B8056" s="17" t="s">
        <v>14184</v>
      </c>
      <c r="C8056" s="17" t="s">
        <v>16253</v>
      </c>
      <c r="D8056" s="21" t="s">
        <v>39</v>
      </c>
      <c r="E8056" s="22" t="s">
        <v>29811</v>
      </c>
      <c r="F8056" s="22" t="s">
        <v>30974</v>
      </c>
      <c r="G8056" s="22" t="s">
        <v>31868</v>
      </c>
      <c r="H8056" s="22" t="s">
        <v>31909</v>
      </c>
      <c r="I8056" s="22" t="s">
        <v>31915</v>
      </c>
      <c r="J8056" s="22" t="s">
        <v>31917</v>
      </c>
      <c r="K8056" s="22"/>
      <c r="L8056" s="22"/>
      <c r="M8056" s="23"/>
      <c r="N8056" s="22"/>
      <c r="O8056" s="23"/>
      <c r="P8056" s="23"/>
      <c r="Q8056" s="23"/>
      <c r="R8056" s="23"/>
      <c r="S8056" s="23"/>
      <c r="T8056" s="28" t="str">
        <f>LOOKUP(1,1/(Table1[[#This Row],[Level_0]:[Level 15]]&gt;0),(Table1[[#This Row],[Level_0]:[Level 15]]))</f>
        <v>L000007654 - [MCORAERP_MMOR1975.5312-G]</v>
      </c>
      <c r="U8056" s="24">
        <v>8051</v>
      </c>
    </row>
    <row r="8057" spans="1:21" x14ac:dyDescent="0.25">
      <c r="A8057" s="14" t="s">
        <v>12908</v>
      </c>
      <c r="B8057" s="17" t="s">
        <v>12909</v>
      </c>
      <c r="C8057" s="17" t="s">
        <v>16253</v>
      </c>
      <c r="D8057" s="21" t="s">
        <v>39</v>
      </c>
      <c r="E8057" s="22" t="s">
        <v>29811</v>
      </c>
      <c r="F8057" s="22" t="s">
        <v>30974</v>
      </c>
      <c r="G8057" s="22" t="s">
        <v>31868</v>
      </c>
      <c r="H8057" s="22" t="s">
        <v>31909</v>
      </c>
      <c r="I8057" s="22" t="s">
        <v>31915</v>
      </c>
      <c r="J8057" s="22" t="s">
        <v>31918</v>
      </c>
      <c r="K8057" s="22"/>
      <c r="L8057" s="22"/>
      <c r="M8057" s="23"/>
      <c r="N8057" s="22"/>
      <c r="O8057" s="23"/>
      <c r="P8057" s="23"/>
      <c r="Q8057" s="23"/>
      <c r="R8057" s="23"/>
      <c r="S8057" s="23"/>
      <c r="T8057" s="28" t="str">
        <f>LOOKUP(1,1/(Table1[[#This Row],[Level_0]:[Level 15]]&gt;0),(Table1[[#This Row],[Level_0]:[Level 15]]))</f>
        <v>L000007656 - [MCNOW_7210$$$0000015226-G]</v>
      </c>
      <c r="U8057" s="24">
        <v>8052</v>
      </c>
    </row>
    <row r="8058" spans="1:21" x14ac:dyDescent="0.25">
      <c r="A8058" s="14" t="s">
        <v>12912</v>
      </c>
      <c r="B8058" s="17" t="s">
        <v>12913</v>
      </c>
      <c r="C8058" s="17" t="s">
        <v>16253</v>
      </c>
      <c r="D8058" s="21" t="s">
        <v>39</v>
      </c>
      <c r="E8058" s="22" t="s">
        <v>29811</v>
      </c>
      <c r="F8058" s="22" t="s">
        <v>30974</v>
      </c>
      <c r="G8058" s="22" t="s">
        <v>31868</v>
      </c>
      <c r="H8058" s="22" t="s">
        <v>31909</v>
      </c>
      <c r="I8058" s="22" t="s">
        <v>31915</v>
      </c>
      <c r="J8058" s="22" t="s">
        <v>31919</v>
      </c>
      <c r="K8058" s="22"/>
      <c r="L8058" s="22"/>
      <c r="M8058" s="23"/>
      <c r="N8058" s="22"/>
      <c r="O8058" s="23"/>
      <c r="P8058" s="23"/>
      <c r="Q8058" s="23"/>
      <c r="R8058" s="23"/>
      <c r="S8058" s="23"/>
      <c r="T8058" s="28" t="str">
        <f>LOOKUP(1,1/(Table1[[#This Row],[Level_0]:[Level 15]]&gt;0),(Table1[[#This Row],[Level_0]:[Level 15]]))</f>
        <v>L000007658 - [MCNOW_7210$$$0000020593-G]</v>
      </c>
      <c r="U8058" s="24">
        <v>8053</v>
      </c>
    </row>
    <row r="8059" spans="1:21" x14ac:dyDescent="0.25">
      <c r="A8059" s="14" t="s">
        <v>13395</v>
      </c>
      <c r="B8059" s="17" t="s">
        <v>13396</v>
      </c>
      <c r="C8059" s="17" t="s">
        <v>16253</v>
      </c>
      <c r="D8059" s="21" t="s">
        <v>39</v>
      </c>
      <c r="E8059" s="22" t="s">
        <v>29811</v>
      </c>
      <c r="F8059" s="22" t="s">
        <v>30974</v>
      </c>
      <c r="G8059" s="22" t="s">
        <v>31868</v>
      </c>
      <c r="H8059" s="22" t="s">
        <v>31909</v>
      </c>
      <c r="I8059" s="22" t="s">
        <v>31915</v>
      </c>
      <c r="J8059" s="22" t="s">
        <v>31920</v>
      </c>
      <c r="K8059" s="22"/>
      <c r="L8059" s="22"/>
      <c r="M8059" s="23"/>
      <c r="N8059" s="22"/>
      <c r="O8059" s="23"/>
      <c r="P8059" s="23"/>
      <c r="Q8059" s="23"/>
      <c r="R8059" s="23"/>
      <c r="S8059" s="23"/>
      <c r="T8059" s="28" t="str">
        <f>LOOKUP(1,1/(Table1[[#This Row],[Level_0]:[Level 15]]&gt;0),(Table1[[#This Row],[Level_0]:[Level 15]]))</f>
        <v>L000011945 - [MCPHOENX_01010000698000-G]</v>
      </c>
      <c r="U8059" s="24">
        <v>8054</v>
      </c>
    </row>
    <row r="8060" spans="1:21" x14ac:dyDescent="0.25">
      <c r="A8060" s="14" t="s">
        <v>14563</v>
      </c>
      <c r="B8060" s="17" t="s">
        <v>14564</v>
      </c>
      <c r="C8060" s="17" t="s">
        <v>16253</v>
      </c>
      <c r="D8060" s="21" t="s">
        <v>39</v>
      </c>
      <c r="E8060" s="22" t="s">
        <v>29811</v>
      </c>
      <c r="F8060" s="22" t="s">
        <v>30974</v>
      </c>
      <c r="G8060" s="22" t="s">
        <v>31868</v>
      </c>
      <c r="H8060" s="22" t="s">
        <v>31909</v>
      </c>
      <c r="I8060" s="22" t="s">
        <v>31915</v>
      </c>
      <c r="J8060" s="22" t="s">
        <v>31921</v>
      </c>
      <c r="K8060" s="22"/>
      <c r="L8060" s="22"/>
      <c r="M8060" s="23"/>
      <c r="N8060" s="22"/>
      <c r="O8060" s="23"/>
      <c r="P8060" s="23"/>
      <c r="Q8060" s="23"/>
      <c r="R8060" s="23"/>
      <c r="S8060" s="23"/>
      <c r="T8060" s="28" t="str">
        <f>LOOKUP(1,1/(Table1[[#This Row],[Level_0]:[Level 15]]&gt;0),(Table1[[#This Row],[Level_0]:[Level 15]]))</f>
        <v>L000011947 - [MCORAERP_MMOR1945.5744-G]</v>
      </c>
      <c r="U8060" s="24">
        <v>8055</v>
      </c>
    </row>
    <row r="8061" spans="1:21" x14ac:dyDescent="0.25">
      <c r="A8061" s="14" t="s">
        <v>20872</v>
      </c>
      <c r="B8061" s="17" t="s">
        <v>20873</v>
      </c>
      <c r="C8061" s="17" t="s">
        <v>16253</v>
      </c>
      <c r="D8061" s="21" t="s">
        <v>39</v>
      </c>
      <c r="E8061" s="22" t="s">
        <v>29811</v>
      </c>
      <c r="F8061" s="22" t="s">
        <v>30974</v>
      </c>
      <c r="G8061" s="22" t="s">
        <v>31868</v>
      </c>
      <c r="H8061" s="22" t="s">
        <v>31909</v>
      </c>
      <c r="I8061" s="22" t="s">
        <v>31915</v>
      </c>
      <c r="J8061" s="22" t="s">
        <v>31922</v>
      </c>
      <c r="K8061" s="22"/>
      <c r="L8061" s="22"/>
      <c r="M8061" s="23"/>
      <c r="N8061" s="22"/>
      <c r="O8061" s="23"/>
      <c r="P8061" s="23"/>
      <c r="Q8061" s="23"/>
      <c r="R8061" s="23"/>
      <c r="S8061" s="23"/>
      <c r="T8061" s="28" t="str">
        <f>LOOKUP(1,1/(Table1[[#This Row],[Level_0]:[Level 15]]&gt;0),(Table1[[#This Row],[Level_0]:[Level 15]]))</f>
        <v>L000012944 - [MC_CustExp_DCM-G]</v>
      </c>
      <c r="U8061" s="24">
        <v>8056</v>
      </c>
    </row>
    <row r="8062" spans="1:21" x14ac:dyDescent="0.25">
      <c r="A8062" s="14" t="s">
        <v>17791</v>
      </c>
      <c r="B8062" s="17" t="s">
        <v>17792</v>
      </c>
      <c r="C8062" s="17" t="s">
        <v>16253</v>
      </c>
      <c r="D8062" s="21" t="s">
        <v>39</v>
      </c>
      <c r="E8062" s="22" t="s">
        <v>29811</v>
      </c>
      <c r="F8062" s="22" t="s">
        <v>30974</v>
      </c>
      <c r="G8062" s="22" t="s">
        <v>31868</v>
      </c>
      <c r="H8062" s="22" t="s">
        <v>31909</v>
      </c>
      <c r="I8062" s="22" t="s">
        <v>31915</v>
      </c>
      <c r="J8062" s="22" t="s">
        <v>31923</v>
      </c>
      <c r="K8062" s="22"/>
      <c r="L8062" s="22"/>
      <c r="M8062" s="23"/>
      <c r="N8062" s="22"/>
      <c r="O8062" s="23"/>
      <c r="P8062" s="23"/>
      <c r="Q8062" s="23"/>
      <c r="R8062" s="23"/>
      <c r="S8062" s="23"/>
      <c r="T8062" s="28" t="str">
        <f>LOOKUP(1,1/(Table1[[#This Row],[Level_0]:[Level 15]]&gt;0),(Table1[[#This Row],[Level_0]:[Level 15]]))</f>
        <v>L000012950 - [MC_BU_Regional_DCM-G]</v>
      </c>
      <c r="U8062" s="24">
        <v>8057</v>
      </c>
    </row>
    <row r="8063" spans="1:21" x14ac:dyDescent="0.25">
      <c r="A8063" s="14" t="s">
        <v>18711</v>
      </c>
      <c r="B8063" s="17" t="s">
        <v>18712</v>
      </c>
      <c r="C8063" s="17" t="s">
        <v>16253</v>
      </c>
      <c r="D8063" s="21" t="s">
        <v>39</v>
      </c>
      <c r="E8063" s="22" t="s">
        <v>29811</v>
      </c>
      <c r="F8063" s="22" t="s">
        <v>30974</v>
      </c>
      <c r="G8063" s="22" t="s">
        <v>31868</v>
      </c>
      <c r="H8063" s="22" t="s">
        <v>31909</v>
      </c>
      <c r="I8063" s="22" t="s">
        <v>31915</v>
      </c>
      <c r="J8063" s="22" t="s">
        <v>31924</v>
      </c>
      <c r="K8063" s="22"/>
      <c r="L8063" s="22"/>
      <c r="M8063" s="23"/>
      <c r="N8063" s="22"/>
      <c r="O8063" s="23"/>
      <c r="P8063" s="23"/>
      <c r="Q8063" s="23"/>
      <c r="R8063" s="23"/>
      <c r="S8063" s="23"/>
      <c r="T8063" s="28" t="str">
        <f>LOOKUP(1,1/(Table1[[#This Row],[Level_0]:[Level 15]]&gt;0),(Table1[[#This Row],[Level_0]:[Level 15]]))</f>
        <v>L000012954 - [MC_DynamicPricing-G]</v>
      </c>
      <c r="U8063" s="24">
        <v>8058</v>
      </c>
    </row>
    <row r="8064" spans="1:21" x14ac:dyDescent="0.25">
      <c r="A8064" s="14" t="s">
        <v>14646</v>
      </c>
      <c r="B8064" s="17" t="s">
        <v>14647</v>
      </c>
      <c r="C8064" s="17" t="s">
        <v>16253</v>
      </c>
      <c r="D8064" s="21" t="s">
        <v>39</v>
      </c>
      <c r="E8064" s="22" t="s">
        <v>29811</v>
      </c>
      <c r="F8064" s="22" t="s">
        <v>30974</v>
      </c>
      <c r="G8064" s="22" t="s">
        <v>31868</v>
      </c>
      <c r="H8064" s="22" t="s">
        <v>31909</v>
      </c>
      <c r="I8064" s="22" t="s">
        <v>31915</v>
      </c>
      <c r="J8064" s="22" t="s">
        <v>31925</v>
      </c>
      <c r="K8064" s="22"/>
      <c r="L8064" s="22"/>
      <c r="M8064" s="23"/>
      <c r="N8064" s="22"/>
      <c r="O8064" s="23"/>
      <c r="P8064" s="23"/>
      <c r="Q8064" s="23"/>
      <c r="R8064" s="23"/>
      <c r="S8064" s="23"/>
      <c r="T8064" s="28" t="str">
        <f>LOOKUP(1,1/(Table1[[#This Row],[Level_0]:[Level 15]]&gt;0),(Table1[[#This Row],[Level_0]:[Level 15]]))</f>
        <v>L000013008 - [MCORAERP_MMOR1945.5985-G]</v>
      </c>
      <c r="U8064" s="24">
        <v>8059</v>
      </c>
    </row>
    <row r="8065" spans="1:21" x14ac:dyDescent="0.25">
      <c r="A8065" s="14" t="s">
        <v>21290</v>
      </c>
      <c r="B8065" s="17" t="s">
        <v>21291</v>
      </c>
      <c r="C8065" s="17" t="s">
        <v>8854</v>
      </c>
      <c r="D8065" s="21" t="s">
        <v>39</v>
      </c>
      <c r="E8065" s="22" t="s">
        <v>29811</v>
      </c>
      <c r="F8065" s="22" t="s">
        <v>30974</v>
      </c>
      <c r="G8065" s="22" t="s">
        <v>31868</v>
      </c>
      <c r="H8065" s="22" t="s">
        <v>31909</v>
      </c>
      <c r="I8065" s="22" t="s">
        <v>31926</v>
      </c>
      <c r="J8065" s="22"/>
      <c r="K8065" s="22"/>
      <c r="L8065" s="22"/>
      <c r="M8065" s="23"/>
      <c r="N8065" s="22"/>
      <c r="O8065" s="23"/>
      <c r="P8065" s="23"/>
      <c r="Q8065" s="23"/>
      <c r="R8065" s="23"/>
      <c r="S8065" s="23"/>
      <c r="T8065" s="28" t="str">
        <f>LOOKUP(1,1/(Table1[[#This Row],[Level_0]:[Level 15]]&gt;0),(Table1[[#This Row],[Level_0]:[Level 15]]))</f>
        <v>L000011948 - [Product Data -G]</v>
      </c>
      <c r="U8065" s="24">
        <v>8060</v>
      </c>
    </row>
    <row r="8066" spans="1:21" x14ac:dyDescent="0.25">
      <c r="A8066" s="14" t="s">
        <v>14565</v>
      </c>
      <c r="B8066" s="17" t="s">
        <v>14566</v>
      </c>
      <c r="C8066" s="17" t="s">
        <v>21290</v>
      </c>
      <c r="D8066" s="21" t="s">
        <v>39</v>
      </c>
      <c r="E8066" s="22" t="s">
        <v>29811</v>
      </c>
      <c r="F8066" s="22" t="s">
        <v>30974</v>
      </c>
      <c r="G8066" s="22" t="s">
        <v>31868</v>
      </c>
      <c r="H8066" s="22" t="s">
        <v>31909</v>
      </c>
      <c r="I8066" s="22" t="s">
        <v>31926</v>
      </c>
      <c r="J8066" s="22" t="s">
        <v>31927</v>
      </c>
      <c r="K8066" s="22"/>
      <c r="L8066" s="22"/>
      <c r="M8066" s="23"/>
      <c r="N8066" s="22"/>
      <c r="O8066" s="23"/>
      <c r="P8066" s="23"/>
      <c r="Q8066" s="23"/>
      <c r="R8066" s="23"/>
      <c r="S8066" s="23"/>
      <c r="T8066" s="28" t="str">
        <f>LOOKUP(1,1/(Table1[[#This Row],[Level_0]:[Level 15]]&gt;0),(Table1[[#This Row],[Level_0]:[Level 15]]))</f>
        <v>L000011949 - [MCORAERP_MMOR1975.5744-G]</v>
      </c>
      <c r="U8066" s="24">
        <v>8061</v>
      </c>
    </row>
    <row r="8067" spans="1:21" x14ac:dyDescent="0.25">
      <c r="A8067" s="14" t="s">
        <v>13459</v>
      </c>
      <c r="B8067" s="17" t="s">
        <v>13460</v>
      </c>
      <c r="C8067" s="17" t="s">
        <v>21290</v>
      </c>
      <c r="D8067" s="21" t="s">
        <v>39</v>
      </c>
      <c r="E8067" s="22" t="s">
        <v>29811</v>
      </c>
      <c r="F8067" s="22" t="s">
        <v>30974</v>
      </c>
      <c r="G8067" s="22" t="s">
        <v>31868</v>
      </c>
      <c r="H8067" s="22" t="s">
        <v>31909</v>
      </c>
      <c r="I8067" s="22" t="s">
        <v>31926</v>
      </c>
      <c r="J8067" s="22" t="s">
        <v>31928</v>
      </c>
      <c r="K8067" s="22"/>
      <c r="L8067" s="22"/>
      <c r="M8067" s="23"/>
      <c r="N8067" s="22"/>
      <c r="O8067" s="23"/>
      <c r="P8067" s="23"/>
      <c r="Q8067" s="23"/>
      <c r="R8067" s="23"/>
      <c r="S8067" s="23"/>
      <c r="T8067" s="28" t="str">
        <f>LOOKUP(1,1/(Table1[[#This Row],[Level_0]:[Level 15]]&gt;0),(Table1[[#This Row],[Level_0]:[Level 15]]))</f>
        <v>L000012772 - [MCNOW_7210$$$0000010449-G]</v>
      </c>
      <c r="U8067" s="24">
        <v>8062</v>
      </c>
    </row>
    <row r="8068" spans="1:21" x14ac:dyDescent="0.25">
      <c r="A8068" s="14" t="s">
        <v>16964</v>
      </c>
      <c r="B8068" s="17" t="s">
        <v>16965</v>
      </c>
      <c r="C8068" s="17" t="s">
        <v>8854</v>
      </c>
      <c r="D8068" s="21" t="s">
        <v>39</v>
      </c>
      <c r="E8068" s="22" t="s">
        <v>29811</v>
      </c>
      <c r="F8068" s="22" t="s">
        <v>30974</v>
      </c>
      <c r="G8068" s="22" t="s">
        <v>31868</v>
      </c>
      <c r="H8068" s="22" t="s">
        <v>31909</v>
      </c>
      <c r="I8068" s="22" t="s">
        <v>31929</v>
      </c>
      <c r="J8068" s="22"/>
      <c r="K8068" s="22"/>
      <c r="L8068" s="22"/>
      <c r="M8068" s="23"/>
      <c r="N8068" s="22"/>
      <c r="O8068" s="23"/>
      <c r="P8068" s="23"/>
      <c r="Q8068" s="23"/>
      <c r="R8068" s="23"/>
      <c r="S8068" s="23"/>
      <c r="T8068" s="28" t="str">
        <f>LOOKUP(1,1/(Table1[[#This Row],[Level_0]:[Level 15]]&gt;0),(Table1[[#This Row],[Level_0]:[Level 15]]))</f>
        <v>L000011950 - [Product Data - SBS -G]</v>
      </c>
      <c r="U8068" s="24">
        <v>8063</v>
      </c>
    </row>
    <row r="8069" spans="1:21" x14ac:dyDescent="0.25">
      <c r="A8069" s="14" t="s">
        <v>914</v>
      </c>
      <c r="B8069" s="17" t="s">
        <v>915</v>
      </c>
      <c r="C8069" s="17" t="s">
        <v>16964</v>
      </c>
      <c r="D8069" s="21" t="s">
        <v>39</v>
      </c>
      <c r="E8069" s="22" t="s">
        <v>29811</v>
      </c>
      <c r="F8069" s="22" t="s">
        <v>30974</v>
      </c>
      <c r="G8069" s="22" t="s">
        <v>31868</v>
      </c>
      <c r="H8069" s="22" t="s">
        <v>31909</v>
      </c>
      <c r="I8069" s="22" t="s">
        <v>31929</v>
      </c>
      <c r="J8069" s="22" t="s">
        <v>31930</v>
      </c>
      <c r="K8069" s="22"/>
      <c r="L8069" s="22"/>
      <c r="M8069" s="23"/>
      <c r="N8069" s="22"/>
      <c r="O8069" s="23"/>
      <c r="P8069" s="23"/>
      <c r="Q8069" s="23"/>
      <c r="R8069" s="23"/>
      <c r="S8069" s="23"/>
      <c r="T8069" s="28" t="str">
        <f>LOOKUP(1,1/(Table1[[#This Row],[Level_0]:[Level 15]]&gt;0),(Table1[[#This Row],[Level_0]:[Level 15]]))</f>
        <v>L000005359 - [IN2123C00029 AS Insights, Analytics-G]</v>
      </c>
      <c r="U8069" s="24">
        <v>8064</v>
      </c>
    </row>
    <row r="8070" spans="1:21" x14ac:dyDescent="0.25">
      <c r="A8070" s="14" t="s">
        <v>12906</v>
      </c>
      <c r="B8070" s="17" t="s">
        <v>12907</v>
      </c>
      <c r="C8070" s="17" t="s">
        <v>16964</v>
      </c>
      <c r="D8070" s="21" t="s">
        <v>39</v>
      </c>
      <c r="E8070" s="22" t="s">
        <v>29811</v>
      </c>
      <c r="F8070" s="22" t="s">
        <v>30974</v>
      </c>
      <c r="G8070" s="22" t="s">
        <v>31868</v>
      </c>
      <c r="H8070" s="22" t="s">
        <v>31909</v>
      </c>
      <c r="I8070" s="22" t="s">
        <v>31929</v>
      </c>
      <c r="J8070" s="22" t="s">
        <v>31931</v>
      </c>
      <c r="K8070" s="22"/>
      <c r="L8070" s="22"/>
      <c r="M8070" s="23"/>
      <c r="N8070" s="22"/>
      <c r="O8070" s="23"/>
      <c r="P8070" s="23"/>
      <c r="Q8070" s="23"/>
      <c r="R8070" s="23"/>
      <c r="S8070" s="23"/>
      <c r="T8070" s="28" t="str">
        <f>LOOKUP(1,1/(Table1[[#This Row],[Level_0]:[Level 15]]&gt;0),(Table1[[#This Row],[Level_0]:[Level 15]]))</f>
        <v>L000007649 - [MCLFF_7210$$$2123C00023-G]</v>
      </c>
      <c r="U8070" s="24">
        <v>8065</v>
      </c>
    </row>
    <row r="8071" spans="1:21" x14ac:dyDescent="0.25">
      <c r="A8071" s="14" t="s">
        <v>16062</v>
      </c>
      <c r="B8071" s="17" t="s">
        <v>16063</v>
      </c>
      <c r="C8071" s="17" t="s">
        <v>22547</v>
      </c>
      <c r="D8071" s="21" t="s">
        <v>39</v>
      </c>
      <c r="E8071" s="22" t="s">
        <v>29811</v>
      </c>
      <c r="F8071" s="22" t="s">
        <v>30974</v>
      </c>
      <c r="G8071" s="22" t="s">
        <v>31868</v>
      </c>
      <c r="H8071" s="22" t="s">
        <v>31932</v>
      </c>
      <c r="I8071" s="22"/>
      <c r="J8071" s="22"/>
      <c r="K8071" s="22"/>
      <c r="L8071" s="22"/>
      <c r="M8071" s="23"/>
      <c r="N8071" s="22"/>
      <c r="O8071" s="23"/>
      <c r="P8071" s="23"/>
      <c r="Q8071" s="23"/>
      <c r="R8071" s="23"/>
      <c r="S8071" s="23"/>
      <c r="T8071" s="28" t="str">
        <f>LOOKUP(1,1/(Table1[[#This Row],[Level_0]:[Level 15]]&gt;0),(Table1[[#This Row],[Level_0]:[Level 15]]))</f>
        <v>L000007671 - [eCommerce Analytics -G]</v>
      </c>
      <c r="U8071" s="24">
        <v>8066</v>
      </c>
    </row>
    <row r="8072" spans="1:21" x14ac:dyDescent="0.25">
      <c r="A8072" s="14" t="s">
        <v>12928</v>
      </c>
      <c r="B8072" s="17" t="s">
        <v>12929</v>
      </c>
      <c r="C8072" s="17" t="s">
        <v>16062</v>
      </c>
      <c r="D8072" s="21" t="s">
        <v>39</v>
      </c>
      <c r="E8072" s="22" t="s">
        <v>29811</v>
      </c>
      <c r="F8072" s="22" t="s">
        <v>30974</v>
      </c>
      <c r="G8072" s="22" t="s">
        <v>31868</v>
      </c>
      <c r="H8072" s="22" t="s">
        <v>31932</v>
      </c>
      <c r="I8072" s="22" t="s">
        <v>31933</v>
      </c>
      <c r="J8072" s="22"/>
      <c r="K8072" s="22"/>
      <c r="L8072" s="22"/>
      <c r="M8072" s="23"/>
      <c r="N8072" s="22"/>
      <c r="O8072" s="23"/>
      <c r="P8072" s="23"/>
      <c r="Q8072" s="23"/>
      <c r="R8072" s="23"/>
      <c r="S8072" s="23"/>
      <c r="T8072" s="28" t="str">
        <f>LOOKUP(1,1/(Table1[[#This Row],[Level_0]:[Level 15]]&gt;0),(Table1[[#This Row],[Level_0]:[Level 15]]))</f>
        <v>L000007672 - [MCNOW_7210$$$0000010159-G]</v>
      </c>
      <c r="U8072" s="24">
        <v>8067</v>
      </c>
    </row>
    <row r="8073" spans="1:21" x14ac:dyDescent="0.25">
      <c r="A8073" s="14" t="s">
        <v>16288</v>
      </c>
      <c r="B8073" s="17" t="s">
        <v>16289</v>
      </c>
      <c r="C8073" s="17" t="s">
        <v>16062</v>
      </c>
      <c r="D8073" s="21" t="s">
        <v>39</v>
      </c>
      <c r="E8073" s="22" t="s">
        <v>29811</v>
      </c>
      <c r="F8073" s="22" t="s">
        <v>30974</v>
      </c>
      <c r="G8073" s="22" t="s">
        <v>31868</v>
      </c>
      <c r="H8073" s="22" t="s">
        <v>31932</v>
      </c>
      <c r="I8073" s="22" t="s">
        <v>31934</v>
      </c>
      <c r="J8073" s="22"/>
      <c r="K8073" s="22"/>
      <c r="L8073" s="22"/>
      <c r="M8073" s="23"/>
      <c r="N8073" s="22"/>
      <c r="O8073" s="23"/>
      <c r="P8073" s="23"/>
      <c r="Q8073" s="23"/>
      <c r="R8073" s="23"/>
      <c r="S8073" s="23"/>
      <c r="T8073" s="28" t="str">
        <f>LOOKUP(1,1/(Table1[[#This Row],[Level_0]:[Level 15]]&gt;0),(Table1[[#This Row],[Level_0]:[Level 15]]))</f>
        <v>L000012945 - [MC_CustExp_Analytics-G]</v>
      </c>
      <c r="U8073" s="24">
        <v>8068</v>
      </c>
    </row>
    <row r="8074" spans="1:21" x14ac:dyDescent="0.25">
      <c r="A8074" s="14" t="s">
        <v>12302</v>
      </c>
      <c r="B8074" s="17" t="s">
        <v>12303</v>
      </c>
      <c r="C8074" s="17" t="s">
        <v>16062</v>
      </c>
      <c r="D8074" s="21" t="s">
        <v>39</v>
      </c>
      <c r="E8074" s="22" t="s">
        <v>29811</v>
      </c>
      <c r="F8074" s="22" t="s">
        <v>30974</v>
      </c>
      <c r="G8074" s="22" t="s">
        <v>31868</v>
      </c>
      <c r="H8074" s="22" t="s">
        <v>31932</v>
      </c>
      <c r="I8074" s="22" t="s">
        <v>31935</v>
      </c>
      <c r="J8074" s="22"/>
      <c r="K8074" s="22"/>
      <c r="L8074" s="22"/>
      <c r="M8074" s="23"/>
      <c r="N8074" s="22"/>
      <c r="O8074" s="23"/>
      <c r="P8074" s="23"/>
      <c r="Q8074" s="23"/>
      <c r="R8074" s="23"/>
      <c r="S8074" s="23"/>
      <c r="T8074" s="28" t="str">
        <f>LOOKUP(1,1/(Table1[[#This Row],[Level_0]:[Level 15]]&gt;0),(Table1[[#This Row],[Level_0]:[Level 15]]))</f>
        <v>L000012952 - [MC_BU_Regional_Analytics-G]</v>
      </c>
      <c r="U8074" s="24">
        <v>8069</v>
      </c>
    </row>
    <row r="8075" spans="1:21" x14ac:dyDescent="0.25">
      <c r="A8075" s="14" t="s">
        <v>16064</v>
      </c>
      <c r="B8075" s="17" t="s">
        <v>16065</v>
      </c>
      <c r="C8075" s="17" t="s">
        <v>22547</v>
      </c>
      <c r="D8075" s="21" t="s">
        <v>39</v>
      </c>
      <c r="E8075" s="22" t="s">
        <v>29811</v>
      </c>
      <c r="F8075" s="22" t="s">
        <v>30974</v>
      </c>
      <c r="G8075" s="22" t="s">
        <v>31868</v>
      </c>
      <c r="H8075" s="22" t="s">
        <v>31936</v>
      </c>
      <c r="I8075" s="22"/>
      <c r="J8075" s="22"/>
      <c r="K8075" s="22"/>
      <c r="L8075" s="22"/>
      <c r="M8075" s="23"/>
      <c r="N8075" s="22"/>
      <c r="O8075" s="23"/>
      <c r="P8075" s="23"/>
      <c r="Q8075" s="23"/>
      <c r="R8075" s="23"/>
      <c r="S8075" s="23"/>
      <c r="T8075" s="28" t="str">
        <f>LOOKUP(1,1/(Table1[[#This Row],[Level_0]:[Level 15]]&gt;0),(Table1[[#This Row],[Level_0]:[Level 15]]))</f>
        <v>L000007673 - [Customer Experience -G]</v>
      </c>
      <c r="U8075" s="24">
        <v>8070</v>
      </c>
    </row>
    <row r="8076" spans="1:21" x14ac:dyDescent="0.25">
      <c r="A8076" s="14" t="s">
        <v>9892</v>
      </c>
      <c r="B8076" s="17" t="s">
        <v>9893</v>
      </c>
      <c r="C8076" s="17" t="s">
        <v>16064</v>
      </c>
      <c r="D8076" s="21" t="s">
        <v>39</v>
      </c>
      <c r="E8076" s="22" t="s">
        <v>29811</v>
      </c>
      <c r="F8076" s="22" t="s">
        <v>30974</v>
      </c>
      <c r="G8076" s="22" t="s">
        <v>31868</v>
      </c>
      <c r="H8076" s="22" t="s">
        <v>31936</v>
      </c>
      <c r="I8076" s="22" t="s">
        <v>31937</v>
      </c>
      <c r="J8076" s="22"/>
      <c r="K8076" s="22"/>
      <c r="L8076" s="22"/>
      <c r="M8076" s="23"/>
      <c r="N8076" s="22"/>
      <c r="O8076" s="23"/>
      <c r="P8076" s="23"/>
      <c r="Q8076" s="23"/>
      <c r="R8076" s="23"/>
      <c r="S8076" s="23"/>
      <c r="T8076" s="28" t="str">
        <f>LOOKUP(1,1/(Table1[[#This Row],[Level_0]:[Level 15]]&gt;0),(Table1[[#This Row],[Level_0]:[Level 15]]))</f>
        <v>L000011920 - [Customer Strategy/Insights -G]</v>
      </c>
      <c r="U8076" s="24">
        <v>8071</v>
      </c>
    </row>
    <row r="8077" spans="1:21" x14ac:dyDescent="0.25">
      <c r="A8077" s="14" t="s">
        <v>12894</v>
      </c>
      <c r="B8077" s="17" t="s">
        <v>12895</v>
      </c>
      <c r="C8077" s="17" t="s">
        <v>9892</v>
      </c>
      <c r="D8077" s="21" t="s">
        <v>39</v>
      </c>
      <c r="E8077" s="22" t="s">
        <v>29811</v>
      </c>
      <c r="F8077" s="22" t="s">
        <v>30974</v>
      </c>
      <c r="G8077" s="22" t="s">
        <v>31868</v>
      </c>
      <c r="H8077" s="22" t="s">
        <v>31936</v>
      </c>
      <c r="I8077" s="22" t="s">
        <v>31937</v>
      </c>
      <c r="J8077" s="22" t="s">
        <v>31938</v>
      </c>
      <c r="K8077" s="22"/>
      <c r="L8077" s="22"/>
      <c r="M8077" s="23"/>
      <c r="N8077" s="22"/>
      <c r="O8077" s="23"/>
      <c r="P8077" s="23"/>
      <c r="Q8077" s="23"/>
      <c r="R8077" s="23"/>
      <c r="S8077" s="23"/>
      <c r="T8077" s="28" t="str">
        <f>LOOKUP(1,1/(Table1[[#This Row],[Level_0]:[Level 15]]&gt;0),(Table1[[#This Row],[Level_0]:[Level 15]]))</f>
        <v>L000007638 - [MCNOW_7210$$$0000021172-G]</v>
      </c>
      <c r="U8077" s="24">
        <v>8072</v>
      </c>
    </row>
    <row r="8078" spans="1:21" x14ac:dyDescent="0.25">
      <c r="A8078" s="14" t="s">
        <v>12932</v>
      </c>
      <c r="B8078" s="17" t="s">
        <v>12933</v>
      </c>
      <c r="C8078" s="17" t="s">
        <v>9892</v>
      </c>
      <c r="D8078" s="21" t="s">
        <v>39</v>
      </c>
      <c r="E8078" s="22" t="s">
        <v>29811</v>
      </c>
      <c r="F8078" s="22" t="s">
        <v>30974</v>
      </c>
      <c r="G8078" s="22" t="s">
        <v>31868</v>
      </c>
      <c r="H8078" s="22" t="s">
        <v>31936</v>
      </c>
      <c r="I8078" s="22" t="s">
        <v>31937</v>
      </c>
      <c r="J8078" s="22" t="s">
        <v>31939</v>
      </c>
      <c r="K8078" s="22"/>
      <c r="L8078" s="22"/>
      <c r="M8078" s="23"/>
      <c r="N8078" s="22"/>
      <c r="O8078" s="23"/>
      <c r="P8078" s="23"/>
      <c r="Q8078" s="23"/>
      <c r="R8078" s="23"/>
      <c r="S8078" s="23"/>
      <c r="T8078" s="28" t="str">
        <f>LOOKUP(1,1/(Table1[[#This Row],[Level_0]:[Level 15]]&gt;0),(Table1[[#This Row],[Level_0]:[Level 15]]))</f>
        <v>L000007676 - [MCNOW_7210$$$0000020583-G]</v>
      </c>
      <c r="U8078" s="24">
        <v>8073</v>
      </c>
    </row>
    <row r="8079" spans="1:21" x14ac:dyDescent="0.25">
      <c r="A8079" s="14" t="s">
        <v>13373</v>
      </c>
      <c r="B8079" s="17" t="s">
        <v>13374</v>
      </c>
      <c r="C8079" s="17" t="s">
        <v>9892</v>
      </c>
      <c r="D8079" s="21" t="s">
        <v>39</v>
      </c>
      <c r="E8079" s="22" t="s">
        <v>29811</v>
      </c>
      <c r="F8079" s="22" t="s">
        <v>30974</v>
      </c>
      <c r="G8079" s="22" t="s">
        <v>31868</v>
      </c>
      <c r="H8079" s="22" t="s">
        <v>31936</v>
      </c>
      <c r="I8079" s="22" t="s">
        <v>31937</v>
      </c>
      <c r="J8079" s="22" t="s">
        <v>31940</v>
      </c>
      <c r="K8079" s="22"/>
      <c r="L8079" s="22"/>
      <c r="M8079" s="23"/>
      <c r="N8079" s="22"/>
      <c r="O8079" s="23"/>
      <c r="P8079" s="23"/>
      <c r="Q8079" s="23"/>
      <c r="R8079" s="23"/>
      <c r="S8079" s="23"/>
      <c r="T8079" s="28" t="str">
        <f>LOOKUP(1,1/(Table1[[#This Row],[Level_0]:[Level 15]]&gt;0),(Table1[[#This Row],[Level_0]:[Level 15]]))</f>
        <v>L000011921 - [MCNOW_7210$$$0000010604-G]</v>
      </c>
      <c r="U8079" s="24">
        <v>8074</v>
      </c>
    </row>
    <row r="8080" spans="1:21" x14ac:dyDescent="0.25">
      <c r="A8080" s="14" t="s">
        <v>13461</v>
      </c>
      <c r="B8080" s="17" t="s">
        <v>13462</v>
      </c>
      <c r="C8080" s="17" t="s">
        <v>9892</v>
      </c>
      <c r="D8080" s="21" t="s">
        <v>39</v>
      </c>
      <c r="E8080" s="22" t="s">
        <v>29811</v>
      </c>
      <c r="F8080" s="22" t="s">
        <v>30974</v>
      </c>
      <c r="G8080" s="22" t="s">
        <v>31868</v>
      </c>
      <c r="H8080" s="22" t="s">
        <v>31936</v>
      </c>
      <c r="I8080" s="22" t="s">
        <v>31937</v>
      </c>
      <c r="J8080" s="22" t="s">
        <v>31941</v>
      </c>
      <c r="K8080" s="22"/>
      <c r="L8080" s="22"/>
      <c r="M8080" s="23"/>
      <c r="N8080" s="22"/>
      <c r="O8080" s="23"/>
      <c r="P8080" s="23"/>
      <c r="Q8080" s="23"/>
      <c r="R8080" s="23"/>
      <c r="S8080" s="23"/>
      <c r="T8080" s="28" t="str">
        <f>LOOKUP(1,1/(Table1[[#This Row],[Level_0]:[Level 15]]&gt;0),(Table1[[#This Row],[Level_0]:[Level 15]]))</f>
        <v>L000012773 - [MCNOW_7210$$$0000010450-G]</v>
      </c>
      <c r="U8080" s="24">
        <v>8075</v>
      </c>
    </row>
    <row r="8081" spans="1:21" x14ac:dyDescent="0.25">
      <c r="A8081" s="14" t="s">
        <v>21680</v>
      </c>
      <c r="B8081" s="17" t="s">
        <v>21681</v>
      </c>
      <c r="C8081" s="17" t="s">
        <v>16064</v>
      </c>
      <c r="D8081" s="21" t="s">
        <v>39</v>
      </c>
      <c r="E8081" s="22" t="s">
        <v>29811</v>
      </c>
      <c r="F8081" s="22" t="s">
        <v>30974</v>
      </c>
      <c r="G8081" s="22" t="s">
        <v>31868</v>
      </c>
      <c r="H8081" s="22" t="s">
        <v>31936</v>
      </c>
      <c r="I8081" s="22" t="s">
        <v>31942</v>
      </c>
      <c r="J8081" s="22"/>
      <c r="K8081" s="22"/>
      <c r="L8081" s="22"/>
      <c r="M8081" s="23"/>
      <c r="N8081" s="22"/>
      <c r="O8081" s="23"/>
      <c r="P8081" s="23"/>
      <c r="Q8081" s="23"/>
      <c r="R8081" s="23"/>
      <c r="S8081" s="23"/>
      <c r="T8081" s="28" t="str">
        <f>LOOKUP(1,1/(Table1[[#This Row],[Level_0]:[Level 15]]&gt;0),(Table1[[#This Row],[Level_0]:[Level 15]]))</f>
        <v>L000011922 - [Web Content -G]</v>
      </c>
      <c r="U8081" s="24">
        <v>8076</v>
      </c>
    </row>
    <row r="8082" spans="1:21" x14ac:dyDescent="0.25">
      <c r="A8082" s="14" t="s">
        <v>12880</v>
      </c>
      <c r="B8082" s="17" t="s">
        <v>12881</v>
      </c>
      <c r="C8082" s="17" t="s">
        <v>21680</v>
      </c>
      <c r="D8082" s="21" t="s">
        <v>39</v>
      </c>
      <c r="E8082" s="22" t="s">
        <v>29811</v>
      </c>
      <c r="F8082" s="22" t="s">
        <v>30974</v>
      </c>
      <c r="G8082" s="22" t="s">
        <v>31868</v>
      </c>
      <c r="H8082" s="22" t="s">
        <v>31936</v>
      </c>
      <c r="I8082" s="22" t="s">
        <v>31942</v>
      </c>
      <c r="J8082" s="22" t="s">
        <v>31943</v>
      </c>
      <c r="K8082" s="22"/>
      <c r="L8082" s="22"/>
      <c r="M8082" s="23"/>
      <c r="N8082" s="22"/>
      <c r="O8082" s="23"/>
      <c r="P8082" s="23"/>
      <c r="Q8082" s="23"/>
      <c r="R8082" s="23"/>
      <c r="S8082" s="23"/>
      <c r="T8082" s="28" t="str">
        <f>LOOKUP(1,1/(Table1[[#This Row],[Level_0]:[Level 15]]&gt;0),(Table1[[#This Row],[Level_0]:[Level 15]]))</f>
        <v>L000007627 - [MCNOW_7210$$$0000496735-G]</v>
      </c>
      <c r="U8082" s="24">
        <v>8077</v>
      </c>
    </row>
    <row r="8083" spans="1:21" x14ac:dyDescent="0.25">
      <c r="A8083" s="14" t="s">
        <v>12902</v>
      </c>
      <c r="B8083" s="17" t="s">
        <v>12903</v>
      </c>
      <c r="C8083" s="17" t="s">
        <v>21680</v>
      </c>
      <c r="D8083" s="21" t="s">
        <v>39</v>
      </c>
      <c r="E8083" s="22" t="s">
        <v>29811</v>
      </c>
      <c r="F8083" s="22" t="s">
        <v>30974</v>
      </c>
      <c r="G8083" s="22" t="s">
        <v>31868</v>
      </c>
      <c r="H8083" s="22" t="s">
        <v>31936</v>
      </c>
      <c r="I8083" s="22" t="s">
        <v>31942</v>
      </c>
      <c r="J8083" s="22" t="s">
        <v>31944</v>
      </c>
      <c r="K8083" s="22"/>
      <c r="L8083" s="22"/>
      <c r="M8083" s="23"/>
      <c r="N8083" s="22"/>
      <c r="O8083" s="23"/>
      <c r="P8083" s="23"/>
      <c r="Q8083" s="23"/>
      <c r="R8083" s="23"/>
      <c r="S8083" s="23"/>
      <c r="T8083" s="28" t="str">
        <f>LOOKUP(1,1/(Table1[[#This Row],[Level_0]:[Level 15]]&gt;0),(Table1[[#This Row],[Level_0]:[Level 15]]))</f>
        <v>L000007645 - [MCPHOENX_01010000684012-G]</v>
      </c>
      <c r="U8083" s="24">
        <v>8078</v>
      </c>
    </row>
    <row r="8084" spans="1:21" x14ac:dyDescent="0.25">
      <c r="A8084" s="14" t="s">
        <v>13375</v>
      </c>
      <c r="B8084" s="17" t="s">
        <v>13376</v>
      </c>
      <c r="C8084" s="17" t="s">
        <v>21680</v>
      </c>
      <c r="D8084" s="21" t="s">
        <v>39</v>
      </c>
      <c r="E8084" s="22" t="s">
        <v>29811</v>
      </c>
      <c r="F8084" s="22" t="s">
        <v>30974</v>
      </c>
      <c r="G8084" s="22" t="s">
        <v>31868</v>
      </c>
      <c r="H8084" s="22" t="s">
        <v>31936</v>
      </c>
      <c r="I8084" s="22" t="s">
        <v>31942</v>
      </c>
      <c r="J8084" s="22" t="s">
        <v>31945</v>
      </c>
      <c r="K8084" s="22"/>
      <c r="L8084" s="22"/>
      <c r="M8084" s="23"/>
      <c r="N8084" s="22"/>
      <c r="O8084" s="23"/>
      <c r="P8084" s="23"/>
      <c r="Q8084" s="23"/>
      <c r="R8084" s="23"/>
      <c r="S8084" s="23"/>
      <c r="T8084" s="28" t="str">
        <f>LOOKUP(1,1/(Table1[[#This Row],[Level_0]:[Level 15]]&gt;0),(Table1[[#This Row],[Level_0]:[Level 15]]))</f>
        <v>L000011923 - [MCNOW_7210$$$0000010750-G]</v>
      </c>
      <c r="U8084" s="24">
        <v>8079</v>
      </c>
    </row>
    <row r="8085" spans="1:21" x14ac:dyDescent="0.25">
      <c r="A8085" s="14" t="s">
        <v>13377</v>
      </c>
      <c r="B8085" s="17" t="s">
        <v>13378</v>
      </c>
      <c r="C8085" s="17" t="s">
        <v>21680</v>
      </c>
      <c r="D8085" s="21" t="s">
        <v>39</v>
      </c>
      <c r="E8085" s="22" t="s">
        <v>29811</v>
      </c>
      <c r="F8085" s="22" t="s">
        <v>30974</v>
      </c>
      <c r="G8085" s="22" t="s">
        <v>31868</v>
      </c>
      <c r="H8085" s="22" t="s">
        <v>31936</v>
      </c>
      <c r="I8085" s="22" t="s">
        <v>31942</v>
      </c>
      <c r="J8085" s="22" t="s">
        <v>31946</v>
      </c>
      <c r="K8085" s="22"/>
      <c r="L8085" s="22"/>
      <c r="M8085" s="23"/>
      <c r="N8085" s="22"/>
      <c r="O8085" s="23"/>
      <c r="P8085" s="23"/>
      <c r="Q8085" s="23"/>
      <c r="R8085" s="23"/>
      <c r="S8085" s="23"/>
      <c r="T8085" s="28" t="str">
        <f>LOOKUP(1,1/(Table1[[#This Row],[Level_0]:[Level 15]]&gt;0),(Table1[[#This Row],[Level_0]:[Level 15]]))</f>
        <v>L000011924 - [MCNOW_7210$$$0000021438-G]</v>
      </c>
      <c r="U8085" s="24">
        <v>8080</v>
      </c>
    </row>
    <row r="8086" spans="1:21" x14ac:dyDescent="0.25">
      <c r="A8086" s="14" t="s">
        <v>14626</v>
      </c>
      <c r="B8086" s="17" t="s">
        <v>14627</v>
      </c>
      <c r="C8086" s="17" t="s">
        <v>21680</v>
      </c>
      <c r="D8086" s="21" t="s">
        <v>39</v>
      </c>
      <c r="E8086" s="22" t="s">
        <v>29811</v>
      </c>
      <c r="F8086" s="22" t="s">
        <v>30974</v>
      </c>
      <c r="G8086" s="22" t="s">
        <v>31868</v>
      </c>
      <c r="H8086" s="22" t="s">
        <v>31936</v>
      </c>
      <c r="I8086" s="22" t="s">
        <v>31942</v>
      </c>
      <c r="J8086" s="22" t="s">
        <v>31947</v>
      </c>
      <c r="K8086" s="22"/>
      <c r="L8086" s="22"/>
      <c r="M8086" s="23"/>
      <c r="N8086" s="22"/>
      <c r="O8086" s="23"/>
      <c r="P8086" s="23"/>
      <c r="Q8086" s="23"/>
      <c r="R8086" s="23"/>
      <c r="S8086" s="23"/>
      <c r="T8086" s="28" t="str">
        <f>LOOKUP(1,1/(Table1[[#This Row],[Level_0]:[Level 15]]&gt;0),(Table1[[#This Row],[Level_0]:[Level 15]]))</f>
        <v>L000012777 - [MCORAERP_MMOR1975.5984-G]</v>
      </c>
      <c r="U8086" s="24">
        <v>8081</v>
      </c>
    </row>
    <row r="8087" spans="1:21" x14ac:dyDescent="0.25">
      <c r="A8087" s="14" t="s">
        <v>21682</v>
      </c>
      <c r="B8087" s="17" t="s">
        <v>21683</v>
      </c>
      <c r="C8087" s="17" t="s">
        <v>16064</v>
      </c>
      <c r="D8087" s="21" t="s">
        <v>39</v>
      </c>
      <c r="E8087" s="22" t="s">
        <v>29811</v>
      </c>
      <c r="F8087" s="22" t="s">
        <v>30974</v>
      </c>
      <c r="G8087" s="22" t="s">
        <v>31868</v>
      </c>
      <c r="H8087" s="22" t="s">
        <v>31936</v>
      </c>
      <c r="I8087" s="22" t="s">
        <v>31948</v>
      </c>
      <c r="J8087" s="22"/>
      <c r="K8087" s="22"/>
      <c r="L8087" s="22"/>
      <c r="M8087" s="23"/>
      <c r="N8087" s="22"/>
      <c r="O8087" s="23"/>
      <c r="P8087" s="23"/>
      <c r="Q8087" s="23"/>
      <c r="R8087" s="23"/>
      <c r="S8087" s="23"/>
      <c r="T8087" s="28" t="str">
        <f>LOOKUP(1,1/(Table1[[#This Row],[Level_0]:[Level 15]]&gt;0),(Table1[[#This Row],[Level_0]:[Level 15]]))</f>
        <v>L000011927 - [Translation -G]</v>
      </c>
      <c r="U8087" s="24">
        <v>8082</v>
      </c>
    </row>
    <row r="8088" spans="1:21" x14ac:dyDescent="0.25">
      <c r="A8088" s="14" t="s">
        <v>14175</v>
      </c>
      <c r="B8088" s="17" t="s">
        <v>14176</v>
      </c>
      <c r="C8088" s="17" t="s">
        <v>21682</v>
      </c>
      <c r="D8088" s="21" t="s">
        <v>39</v>
      </c>
      <c r="E8088" s="22" t="s">
        <v>29811</v>
      </c>
      <c r="F8088" s="22" t="s">
        <v>30974</v>
      </c>
      <c r="G8088" s="22" t="s">
        <v>31868</v>
      </c>
      <c r="H8088" s="22" t="s">
        <v>31936</v>
      </c>
      <c r="I8088" s="22" t="s">
        <v>31948</v>
      </c>
      <c r="J8088" s="22" t="s">
        <v>31949</v>
      </c>
      <c r="K8088" s="22"/>
      <c r="L8088" s="22"/>
      <c r="M8088" s="23"/>
      <c r="N8088" s="22"/>
      <c r="O8088" s="23"/>
      <c r="P8088" s="23"/>
      <c r="Q8088" s="23"/>
      <c r="R8088" s="23"/>
      <c r="S8088" s="23"/>
      <c r="T8088" s="28" t="str">
        <f>LOOKUP(1,1/(Table1[[#This Row],[Level_0]:[Level 15]]&gt;0),(Table1[[#This Row],[Level_0]:[Level 15]]))</f>
        <v>L000007615 - [MCORAERP_MMOR1945.9525-G]</v>
      </c>
      <c r="U8088" s="24">
        <v>8083</v>
      </c>
    </row>
    <row r="8089" spans="1:21" x14ac:dyDescent="0.25">
      <c r="A8089" s="14" t="s">
        <v>14177</v>
      </c>
      <c r="B8089" s="17" t="s">
        <v>14178</v>
      </c>
      <c r="C8089" s="17" t="s">
        <v>21682</v>
      </c>
      <c r="D8089" s="21" t="s">
        <v>39</v>
      </c>
      <c r="E8089" s="22" t="s">
        <v>29811</v>
      </c>
      <c r="F8089" s="22" t="s">
        <v>30974</v>
      </c>
      <c r="G8089" s="22" t="s">
        <v>31868</v>
      </c>
      <c r="H8089" s="22" t="s">
        <v>31936</v>
      </c>
      <c r="I8089" s="22" t="s">
        <v>31948</v>
      </c>
      <c r="J8089" s="22" t="s">
        <v>31950</v>
      </c>
      <c r="K8089" s="22"/>
      <c r="L8089" s="22"/>
      <c r="M8089" s="23"/>
      <c r="N8089" s="22"/>
      <c r="O8089" s="23"/>
      <c r="P8089" s="23"/>
      <c r="Q8089" s="23"/>
      <c r="R8089" s="23"/>
      <c r="S8089" s="23"/>
      <c r="T8089" s="28" t="str">
        <f>LOOKUP(1,1/(Table1[[#This Row],[Level_0]:[Level 15]]&gt;0),(Table1[[#This Row],[Level_0]:[Level 15]]))</f>
        <v>L000007617 - [MCORAERP_MMOR1975.9525-G]</v>
      </c>
      <c r="U8089" s="24">
        <v>8084</v>
      </c>
    </row>
    <row r="8090" spans="1:21" x14ac:dyDescent="0.25">
      <c r="A8090" s="14" t="s">
        <v>12864</v>
      </c>
      <c r="B8090" s="17" t="s">
        <v>12865</v>
      </c>
      <c r="C8090" s="17" t="s">
        <v>21682</v>
      </c>
      <c r="D8090" s="21" t="s">
        <v>39</v>
      </c>
      <c r="E8090" s="22" t="s">
        <v>29811</v>
      </c>
      <c r="F8090" s="22" t="s">
        <v>30974</v>
      </c>
      <c r="G8090" s="22" t="s">
        <v>31868</v>
      </c>
      <c r="H8090" s="22" t="s">
        <v>31936</v>
      </c>
      <c r="I8090" s="22" t="s">
        <v>31948</v>
      </c>
      <c r="J8090" s="22" t="s">
        <v>31951</v>
      </c>
      <c r="K8090" s="22"/>
      <c r="L8090" s="22"/>
      <c r="M8090" s="23"/>
      <c r="N8090" s="22"/>
      <c r="O8090" s="23"/>
      <c r="P8090" s="23"/>
      <c r="Q8090" s="23"/>
      <c r="R8090" s="23"/>
      <c r="S8090" s="23"/>
      <c r="T8090" s="28" t="str">
        <f>LOOKUP(1,1/(Table1[[#This Row],[Level_0]:[Level 15]]&gt;0),(Table1[[#This Row],[Level_0]:[Level 15]]))</f>
        <v>L000007618 - [MCPHOENX_01010000684010-G]</v>
      </c>
      <c r="U8090" s="24">
        <v>8085</v>
      </c>
    </row>
    <row r="8091" spans="1:21" x14ac:dyDescent="0.25">
      <c r="A8091" s="14" t="s">
        <v>23689</v>
      </c>
      <c r="B8091" s="17" t="s">
        <v>23690</v>
      </c>
      <c r="C8091" s="17" t="s">
        <v>16064</v>
      </c>
      <c r="D8091" s="21" t="s">
        <v>39</v>
      </c>
      <c r="E8091" s="22" t="s">
        <v>29811</v>
      </c>
      <c r="F8091" s="22" t="s">
        <v>30974</v>
      </c>
      <c r="G8091" s="22" t="s">
        <v>31868</v>
      </c>
      <c r="H8091" s="22" t="s">
        <v>31936</v>
      </c>
      <c r="I8091" s="22" t="s">
        <v>31952</v>
      </c>
      <c r="J8091" s="22"/>
      <c r="K8091" s="22"/>
      <c r="L8091" s="22"/>
      <c r="M8091" s="23"/>
      <c r="N8091" s="22"/>
      <c r="O8091" s="23"/>
      <c r="P8091" s="23"/>
      <c r="Q8091" s="23"/>
      <c r="R8091" s="23"/>
      <c r="S8091" s="23"/>
      <c r="T8091" s="28" t="str">
        <f>LOOKUP(1,1/(Table1[[#This Row],[Level_0]:[Level 15]]&gt;0),(Table1[[#This Row],[Level_0]:[Level 15]]))</f>
        <v>L000012418 - [UIUX -G]</v>
      </c>
      <c r="U8091" s="24">
        <v>8086</v>
      </c>
    </row>
    <row r="8092" spans="1:21" x14ac:dyDescent="0.25">
      <c r="A8092" s="14" t="s">
        <v>20876</v>
      </c>
      <c r="B8092" s="17" t="s">
        <v>20877</v>
      </c>
      <c r="C8092" s="17" t="s">
        <v>23689</v>
      </c>
      <c r="D8092" s="21" t="s">
        <v>39</v>
      </c>
      <c r="E8092" s="22" t="s">
        <v>29811</v>
      </c>
      <c r="F8092" s="22" t="s">
        <v>30974</v>
      </c>
      <c r="G8092" s="22" t="s">
        <v>31868</v>
      </c>
      <c r="H8092" s="22" t="s">
        <v>31936</v>
      </c>
      <c r="I8092" s="22" t="s">
        <v>31952</v>
      </c>
      <c r="J8092" s="22" t="s">
        <v>31953</v>
      </c>
      <c r="K8092" s="22"/>
      <c r="L8092" s="22"/>
      <c r="M8092" s="23"/>
      <c r="N8092" s="22"/>
      <c r="O8092" s="23"/>
      <c r="P8092" s="23"/>
      <c r="Q8092" s="23"/>
      <c r="R8092" s="23"/>
      <c r="S8092" s="23"/>
      <c r="T8092" s="28" t="str">
        <f>LOOKUP(1,1/(Table1[[#This Row],[Level_0]:[Level 15]]&gt;0),(Table1[[#This Row],[Level_0]:[Level 15]]))</f>
        <v>L000012947 - [MC_CustExp_CeX-G]</v>
      </c>
      <c r="U8092" s="24">
        <v>8087</v>
      </c>
    </row>
    <row r="8093" spans="1:21" x14ac:dyDescent="0.25">
      <c r="A8093" s="14" t="s">
        <v>14644</v>
      </c>
      <c r="B8093" s="17" t="s">
        <v>14645</v>
      </c>
      <c r="C8093" s="17" t="s">
        <v>23689</v>
      </c>
      <c r="D8093" s="21" t="s">
        <v>39</v>
      </c>
      <c r="E8093" s="22" t="s">
        <v>29811</v>
      </c>
      <c r="F8093" s="22" t="s">
        <v>30974</v>
      </c>
      <c r="G8093" s="22" t="s">
        <v>31868</v>
      </c>
      <c r="H8093" s="22" t="s">
        <v>31936</v>
      </c>
      <c r="I8093" s="22" t="s">
        <v>31952</v>
      </c>
      <c r="J8093" s="22" t="s">
        <v>31954</v>
      </c>
      <c r="K8093" s="22"/>
      <c r="L8093" s="22"/>
      <c r="M8093" s="23"/>
      <c r="N8093" s="22"/>
      <c r="O8093" s="23"/>
      <c r="P8093" s="23"/>
      <c r="Q8093" s="23"/>
      <c r="R8093" s="23"/>
      <c r="S8093" s="23"/>
      <c r="T8093" s="28" t="str">
        <f>LOOKUP(1,1/(Table1[[#This Row],[Level_0]:[Level 15]]&gt;0),(Table1[[#This Row],[Level_0]:[Level 15]]))</f>
        <v>L000013007 - [MCORAERP_MMOR1975.5983-G]</v>
      </c>
      <c r="U8093" s="24">
        <v>8088</v>
      </c>
    </row>
    <row r="8094" spans="1:21" x14ac:dyDescent="0.25">
      <c r="A8094" s="14" t="s">
        <v>21188</v>
      </c>
      <c r="B8094" s="17" t="s">
        <v>21189</v>
      </c>
      <c r="C8094" s="17" t="s">
        <v>22547</v>
      </c>
      <c r="D8094" s="21" t="s">
        <v>39</v>
      </c>
      <c r="E8094" s="22" t="s">
        <v>29811</v>
      </c>
      <c r="F8094" s="22" t="s">
        <v>30974</v>
      </c>
      <c r="G8094" s="22" t="s">
        <v>31868</v>
      </c>
      <c r="H8094" s="22" t="s">
        <v>31955</v>
      </c>
      <c r="I8094" s="22"/>
      <c r="J8094" s="22"/>
      <c r="K8094" s="22"/>
      <c r="L8094" s="22"/>
      <c r="M8094" s="23"/>
      <c r="N8094" s="22"/>
      <c r="O8094" s="23"/>
      <c r="P8094" s="23"/>
      <c r="Q8094" s="23"/>
      <c r="R8094" s="23"/>
      <c r="S8094" s="23"/>
      <c r="T8094" s="28" t="str">
        <f>LOOKUP(1,1/(Table1[[#This Row],[Level_0]:[Level 15]]&gt;0),(Table1[[#This Row],[Level_0]:[Level 15]]))</f>
        <v>L000007677 - [eComm vacancy-G]</v>
      </c>
      <c r="U8094" s="24">
        <v>8089</v>
      </c>
    </row>
    <row r="8095" spans="1:21" x14ac:dyDescent="0.25">
      <c r="A8095" s="14" t="s">
        <v>15300</v>
      </c>
      <c r="B8095" s="17" t="s">
        <v>15301</v>
      </c>
      <c r="C8095" s="17" t="s">
        <v>22547</v>
      </c>
      <c r="D8095" s="21" t="s">
        <v>39</v>
      </c>
      <c r="E8095" s="22" t="s">
        <v>29811</v>
      </c>
      <c r="F8095" s="22" t="s">
        <v>30974</v>
      </c>
      <c r="G8095" s="22" t="s">
        <v>31868</v>
      </c>
      <c r="H8095" s="22" t="s">
        <v>31956</v>
      </c>
      <c r="I8095" s="22"/>
      <c r="J8095" s="22"/>
      <c r="K8095" s="22"/>
      <c r="L8095" s="22"/>
      <c r="M8095" s="23"/>
      <c r="N8095" s="22"/>
      <c r="O8095" s="23"/>
      <c r="P8095" s="23"/>
      <c r="Q8095" s="23"/>
      <c r="R8095" s="23"/>
      <c r="S8095" s="23"/>
      <c r="T8095" s="28" t="str">
        <f>LOOKUP(1,1/(Table1[[#This Row],[Level_0]:[Level 15]]&gt;0),(Table1[[#This Row],[Level_0]:[Level 15]]))</f>
        <v>L000007678 - [eCommerce Management -G]</v>
      </c>
      <c r="U8095" s="24">
        <v>8090</v>
      </c>
    </row>
    <row r="8096" spans="1:21" x14ac:dyDescent="0.25">
      <c r="A8096" s="14" t="s">
        <v>12930</v>
      </c>
      <c r="B8096" s="17" t="s">
        <v>12931</v>
      </c>
      <c r="C8096" s="17" t="s">
        <v>15300</v>
      </c>
      <c r="D8096" s="21" t="s">
        <v>39</v>
      </c>
      <c r="E8096" s="22" t="s">
        <v>29811</v>
      </c>
      <c r="F8096" s="22" t="s">
        <v>30974</v>
      </c>
      <c r="G8096" s="22" t="s">
        <v>31868</v>
      </c>
      <c r="H8096" s="22" t="s">
        <v>31956</v>
      </c>
      <c r="I8096" s="22" t="s">
        <v>31957</v>
      </c>
      <c r="J8096" s="22"/>
      <c r="K8096" s="22"/>
      <c r="L8096" s="22"/>
      <c r="M8096" s="23"/>
      <c r="N8096" s="22"/>
      <c r="O8096" s="23"/>
      <c r="P8096" s="23"/>
      <c r="Q8096" s="23"/>
      <c r="R8096" s="23"/>
      <c r="S8096" s="23"/>
      <c r="T8096" s="28" t="str">
        <f>LOOKUP(1,1/(Table1[[#This Row],[Level_0]:[Level 15]]&gt;0),(Table1[[#This Row],[Level_0]:[Level 15]]))</f>
        <v>L000007675 - [MCNOW_7210$$$0000020305-G]</v>
      </c>
      <c r="U8096" s="24">
        <v>8091</v>
      </c>
    </row>
    <row r="8097" spans="1:21" x14ac:dyDescent="0.25">
      <c r="A8097" s="14" t="s">
        <v>14189</v>
      </c>
      <c r="B8097" s="17" t="s">
        <v>14190</v>
      </c>
      <c r="C8097" s="17" t="s">
        <v>15300</v>
      </c>
      <c r="D8097" s="21" t="s">
        <v>39</v>
      </c>
      <c r="E8097" s="22" t="s">
        <v>29811</v>
      </c>
      <c r="F8097" s="22" t="s">
        <v>30974</v>
      </c>
      <c r="G8097" s="22" t="s">
        <v>31868</v>
      </c>
      <c r="H8097" s="22" t="s">
        <v>31956</v>
      </c>
      <c r="I8097" s="22" t="s">
        <v>31958</v>
      </c>
      <c r="J8097" s="22"/>
      <c r="K8097" s="22"/>
      <c r="L8097" s="22"/>
      <c r="M8097" s="23"/>
      <c r="N8097" s="22"/>
      <c r="O8097" s="23"/>
      <c r="P8097" s="23"/>
      <c r="Q8097" s="23"/>
      <c r="R8097" s="23"/>
      <c r="S8097" s="23"/>
      <c r="T8097" s="28" t="str">
        <f>LOOKUP(1,1/(Table1[[#This Row],[Level_0]:[Level 15]]&gt;0),(Table1[[#This Row],[Level_0]:[Level 15]]))</f>
        <v>L000007679 - [MCORAERP_MMOR1975.5340-G]</v>
      </c>
      <c r="U8097" s="24">
        <v>8092</v>
      </c>
    </row>
    <row r="8098" spans="1:21" x14ac:dyDescent="0.25">
      <c r="A8098" s="14" t="s">
        <v>13467</v>
      </c>
      <c r="B8098" s="17" t="s">
        <v>13468</v>
      </c>
      <c r="C8098" s="17" t="s">
        <v>15300</v>
      </c>
      <c r="D8098" s="21" t="s">
        <v>39</v>
      </c>
      <c r="E8098" s="22" t="s">
        <v>29811</v>
      </c>
      <c r="F8098" s="22" t="s">
        <v>30974</v>
      </c>
      <c r="G8098" s="22" t="s">
        <v>31868</v>
      </c>
      <c r="H8098" s="22" t="s">
        <v>31956</v>
      </c>
      <c r="I8098" s="22" t="s">
        <v>31959</v>
      </c>
      <c r="J8098" s="22"/>
      <c r="K8098" s="22"/>
      <c r="L8098" s="22"/>
      <c r="M8098" s="23"/>
      <c r="N8098" s="22"/>
      <c r="O8098" s="23"/>
      <c r="P8098" s="23"/>
      <c r="Q8098" s="23"/>
      <c r="R8098" s="23"/>
      <c r="S8098" s="23"/>
      <c r="T8098" s="28" t="str">
        <f>LOOKUP(1,1/(Table1[[#This Row],[Level_0]:[Level 15]]&gt;0),(Table1[[#This Row],[Level_0]:[Level 15]]))</f>
        <v>L000012781 - [MCPHOENX_01010000698219-G]</v>
      </c>
      <c r="U8098" s="24">
        <v>8093</v>
      </c>
    </row>
    <row r="8099" spans="1:21" x14ac:dyDescent="0.25">
      <c r="A8099" s="14" t="s">
        <v>15493</v>
      </c>
      <c r="B8099" s="17" t="s">
        <v>15494</v>
      </c>
      <c r="C8099" s="17" t="s">
        <v>22547</v>
      </c>
      <c r="D8099" s="21" t="s">
        <v>39</v>
      </c>
      <c r="E8099" s="22" t="s">
        <v>29811</v>
      </c>
      <c r="F8099" s="22" t="s">
        <v>30974</v>
      </c>
      <c r="G8099" s="22" t="s">
        <v>31868</v>
      </c>
      <c r="H8099" s="22" t="s">
        <v>31960</v>
      </c>
      <c r="I8099" s="22"/>
      <c r="J8099" s="22"/>
      <c r="K8099" s="22"/>
      <c r="L8099" s="22"/>
      <c r="M8099" s="23"/>
      <c r="N8099" s="22"/>
      <c r="O8099" s="23"/>
      <c r="P8099" s="23"/>
      <c r="Q8099" s="23"/>
      <c r="R8099" s="23"/>
      <c r="S8099" s="23"/>
      <c r="T8099" s="28" t="str">
        <f>LOOKUP(1,1/(Table1[[#This Row],[Level_0]:[Level 15]]&gt;0),(Table1[[#This Row],[Level_0]:[Level 15]]))</f>
        <v>L000011928 - [eCommerce Innovation -G]</v>
      </c>
      <c r="U8099" s="24">
        <v>8094</v>
      </c>
    </row>
    <row r="8100" spans="1:21" x14ac:dyDescent="0.25">
      <c r="A8100" s="14" t="s">
        <v>12904</v>
      </c>
      <c r="B8100" s="17" t="s">
        <v>12905</v>
      </c>
      <c r="C8100" s="17" t="s">
        <v>15493</v>
      </c>
      <c r="D8100" s="21" t="s">
        <v>39</v>
      </c>
      <c r="E8100" s="22" t="s">
        <v>29811</v>
      </c>
      <c r="F8100" s="22" t="s">
        <v>30974</v>
      </c>
      <c r="G8100" s="22" t="s">
        <v>31868</v>
      </c>
      <c r="H8100" s="22" t="s">
        <v>31960</v>
      </c>
      <c r="I8100" s="22" t="s">
        <v>31961</v>
      </c>
      <c r="J8100" s="22"/>
      <c r="K8100" s="22"/>
      <c r="L8100" s="22"/>
      <c r="M8100" s="23"/>
      <c r="N8100" s="22"/>
      <c r="O8100" s="23"/>
      <c r="P8100" s="23"/>
      <c r="Q8100" s="23"/>
      <c r="R8100" s="23"/>
      <c r="S8100" s="23"/>
      <c r="T8100" s="28" t="str">
        <f>LOOKUP(1,1/(Table1[[#This Row],[Level_0]:[Level 15]]&gt;0),(Table1[[#This Row],[Level_0]:[Level 15]]))</f>
        <v>L000007647 - [MCNOW_7210$$$0000020609-G]</v>
      </c>
      <c r="U8100" s="24">
        <v>8095</v>
      </c>
    </row>
    <row r="8101" spans="1:21" x14ac:dyDescent="0.25">
      <c r="A8101" s="14" t="s">
        <v>14557</v>
      </c>
      <c r="B8101" s="17" t="s">
        <v>14558</v>
      </c>
      <c r="C8101" s="17" t="s">
        <v>15493</v>
      </c>
      <c r="D8101" s="21" t="s">
        <v>39</v>
      </c>
      <c r="E8101" s="22" t="s">
        <v>29811</v>
      </c>
      <c r="F8101" s="22" t="s">
        <v>30974</v>
      </c>
      <c r="G8101" s="22" t="s">
        <v>31868</v>
      </c>
      <c r="H8101" s="22" t="s">
        <v>31960</v>
      </c>
      <c r="I8101" s="22" t="s">
        <v>31962</v>
      </c>
      <c r="J8101" s="22"/>
      <c r="K8101" s="22"/>
      <c r="L8101" s="22"/>
      <c r="M8101" s="23"/>
      <c r="N8101" s="22"/>
      <c r="O8101" s="23"/>
      <c r="P8101" s="23"/>
      <c r="Q8101" s="23"/>
      <c r="R8101" s="23"/>
      <c r="S8101" s="23"/>
      <c r="T8101" s="28" t="str">
        <f>LOOKUP(1,1/(Table1[[#This Row],[Level_0]:[Level 15]]&gt;0),(Table1[[#This Row],[Level_0]:[Level 15]]))</f>
        <v>L000011929 - [MCORAERP_MMOR1975.5833-G]</v>
      </c>
      <c r="U8101" s="24">
        <v>8096</v>
      </c>
    </row>
    <row r="8102" spans="1:21" x14ac:dyDescent="0.25">
      <c r="A8102" s="14" t="s">
        <v>20878</v>
      </c>
      <c r="B8102" s="17" t="s">
        <v>20879</v>
      </c>
      <c r="C8102" s="17" t="s">
        <v>15493</v>
      </c>
      <c r="D8102" s="21" t="s">
        <v>39</v>
      </c>
      <c r="E8102" s="22" t="s">
        <v>29811</v>
      </c>
      <c r="F8102" s="22" t="s">
        <v>30974</v>
      </c>
      <c r="G8102" s="22" t="s">
        <v>31868</v>
      </c>
      <c r="H8102" s="22" t="s">
        <v>31960</v>
      </c>
      <c r="I8102" s="22" t="s">
        <v>31963</v>
      </c>
      <c r="J8102" s="22"/>
      <c r="K8102" s="22"/>
      <c r="L8102" s="22"/>
      <c r="M8102" s="23"/>
      <c r="N8102" s="22"/>
      <c r="O8102" s="23"/>
      <c r="P8102" s="23"/>
      <c r="Q8102" s="23"/>
      <c r="R8102" s="23"/>
      <c r="S8102" s="23"/>
      <c r="T8102" s="28" t="str">
        <f>LOOKUP(1,1/(Table1[[#This Row],[Level_0]:[Level 15]]&gt;0),(Table1[[#This Row],[Level_0]:[Level 15]]))</f>
        <v>L000012948 - [MC_mPartner_DI-G]</v>
      </c>
      <c r="U8102" s="24">
        <v>8097</v>
      </c>
    </row>
    <row r="8103" spans="1:21" x14ac:dyDescent="0.25">
      <c r="A8103" s="14" t="s">
        <v>21684</v>
      </c>
      <c r="B8103" s="17" t="s">
        <v>21685</v>
      </c>
      <c r="C8103" s="17" t="s">
        <v>22547</v>
      </c>
      <c r="D8103" s="21" t="s">
        <v>39</v>
      </c>
      <c r="E8103" s="22" t="s">
        <v>29811</v>
      </c>
      <c r="F8103" s="22" t="s">
        <v>30974</v>
      </c>
      <c r="G8103" s="22" t="s">
        <v>31868</v>
      </c>
      <c r="H8103" s="22" t="s">
        <v>31964</v>
      </c>
      <c r="I8103" s="22"/>
      <c r="J8103" s="22"/>
      <c r="K8103" s="22"/>
      <c r="L8103" s="22"/>
      <c r="M8103" s="23"/>
      <c r="N8103" s="22"/>
      <c r="O8103" s="23"/>
      <c r="P8103" s="23"/>
      <c r="Q8103" s="23"/>
      <c r="R8103" s="23"/>
      <c r="S8103" s="23"/>
      <c r="T8103" s="28" t="str">
        <f>LOOKUP(1,1/(Table1[[#This Row],[Level_0]:[Level 15]]&gt;0),(Table1[[#This Row],[Level_0]:[Level 15]]))</f>
        <v>L000011940 - [B2B Catalog -G]</v>
      </c>
      <c r="U8103" s="24">
        <v>8098</v>
      </c>
    </row>
    <row r="8104" spans="1:21" x14ac:dyDescent="0.25">
      <c r="A8104" s="14" t="s">
        <v>14179</v>
      </c>
      <c r="B8104" s="17" t="s">
        <v>14180</v>
      </c>
      <c r="C8104" s="17" t="s">
        <v>21684</v>
      </c>
      <c r="D8104" s="21" t="s">
        <v>39</v>
      </c>
      <c r="E8104" s="22" t="s">
        <v>29811</v>
      </c>
      <c r="F8104" s="22" t="s">
        <v>30974</v>
      </c>
      <c r="G8104" s="22" t="s">
        <v>31868</v>
      </c>
      <c r="H8104" s="22" t="s">
        <v>31964</v>
      </c>
      <c r="I8104" s="22" t="s">
        <v>31965</v>
      </c>
      <c r="J8104" s="22"/>
      <c r="K8104" s="22"/>
      <c r="L8104" s="22"/>
      <c r="M8104" s="23"/>
      <c r="N8104" s="22"/>
      <c r="O8104" s="23"/>
      <c r="P8104" s="23"/>
      <c r="Q8104" s="23"/>
      <c r="R8104" s="23"/>
      <c r="S8104" s="23"/>
      <c r="T8104" s="28" t="str">
        <f>LOOKUP(1,1/(Table1[[#This Row],[Level_0]:[Level 15]]&gt;0),(Table1[[#This Row],[Level_0]:[Level 15]]))</f>
        <v>L000007632 - [MCORAERP_MMOR1975.5238-G]</v>
      </c>
      <c r="U8104" s="24">
        <v>8099</v>
      </c>
    </row>
    <row r="8105" spans="1:21" x14ac:dyDescent="0.25">
      <c r="A8105" s="14" t="s">
        <v>12884</v>
      </c>
      <c r="B8105" s="17" t="s">
        <v>12885</v>
      </c>
      <c r="C8105" s="17" t="s">
        <v>21684</v>
      </c>
      <c r="D8105" s="21" t="s">
        <v>39</v>
      </c>
      <c r="E8105" s="22" t="s">
        <v>29811</v>
      </c>
      <c r="F8105" s="22" t="s">
        <v>30974</v>
      </c>
      <c r="G8105" s="22" t="s">
        <v>31868</v>
      </c>
      <c r="H8105" s="22" t="s">
        <v>31964</v>
      </c>
      <c r="I8105" s="22" t="s">
        <v>31966</v>
      </c>
      <c r="J8105" s="22"/>
      <c r="K8105" s="22"/>
      <c r="L8105" s="22"/>
      <c r="M8105" s="23"/>
      <c r="N8105" s="22"/>
      <c r="O8105" s="23"/>
      <c r="P8105" s="23"/>
      <c r="Q8105" s="23"/>
      <c r="R8105" s="23"/>
      <c r="S8105" s="23"/>
      <c r="T8105" s="28" t="str">
        <f>LOOKUP(1,1/(Table1[[#This Row],[Level_0]:[Level 15]]&gt;0),(Table1[[#This Row],[Level_0]:[Level 15]]))</f>
        <v>L000007633 - [MCPHOENX_01010000684000-G]</v>
      </c>
      <c r="U8105" s="24">
        <v>8100</v>
      </c>
    </row>
    <row r="8106" spans="1:21" x14ac:dyDescent="0.25">
      <c r="A8106" s="14" t="s">
        <v>12886</v>
      </c>
      <c r="B8106" s="17" t="s">
        <v>12887</v>
      </c>
      <c r="C8106" s="17" t="s">
        <v>21684</v>
      </c>
      <c r="D8106" s="21" t="s">
        <v>39</v>
      </c>
      <c r="E8106" s="22" t="s">
        <v>29811</v>
      </c>
      <c r="F8106" s="22" t="s">
        <v>30974</v>
      </c>
      <c r="G8106" s="22" t="s">
        <v>31868</v>
      </c>
      <c r="H8106" s="22" t="s">
        <v>31964</v>
      </c>
      <c r="I8106" s="22" t="s">
        <v>31967</v>
      </c>
      <c r="J8106" s="22"/>
      <c r="K8106" s="22"/>
      <c r="L8106" s="22"/>
      <c r="M8106" s="23"/>
      <c r="N8106" s="22"/>
      <c r="O8106" s="23"/>
      <c r="P8106" s="23"/>
      <c r="Q8106" s="23"/>
      <c r="R8106" s="23"/>
      <c r="S8106" s="23"/>
      <c r="T8106" s="28" t="str">
        <f>LOOKUP(1,1/(Table1[[#This Row],[Level_0]:[Level 15]]&gt;0),(Table1[[#This Row],[Level_0]:[Level 15]]))</f>
        <v>L000007634 - [MCTEMPEU_1000NL40MS1020-G]</v>
      </c>
      <c r="U8106" s="24">
        <v>8101</v>
      </c>
    </row>
    <row r="8107" spans="1:21" x14ac:dyDescent="0.25">
      <c r="A8107" s="14" t="s">
        <v>12888</v>
      </c>
      <c r="B8107" s="17" t="s">
        <v>12889</v>
      </c>
      <c r="C8107" s="17" t="s">
        <v>21684</v>
      </c>
      <c r="D8107" s="21" t="s">
        <v>39</v>
      </c>
      <c r="E8107" s="22" t="s">
        <v>29811</v>
      </c>
      <c r="F8107" s="22" t="s">
        <v>30974</v>
      </c>
      <c r="G8107" s="22" t="s">
        <v>31868</v>
      </c>
      <c r="H8107" s="22" t="s">
        <v>31964</v>
      </c>
      <c r="I8107" s="22" t="s">
        <v>31968</v>
      </c>
      <c r="J8107" s="22"/>
      <c r="K8107" s="22"/>
      <c r="L8107" s="22"/>
      <c r="M8107" s="23"/>
      <c r="N8107" s="22"/>
      <c r="O8107" s="23"/>
      <c r="P8107" s="23"/>
      <c r="Q8107" s="23"/>
      <c r="R8107" s="23"/>
      <c r="S8107" s="23"/>
      <c r="T8107" s="28" t="str">
        <f>LOOKUP(1,1/(Table1[[#This Row],[Level_0]:[Level 15]]&gt;0),(Table1[[#This Row],[Level_0]:[Level 15]]))</f>
        <v>L000007635 - [MCEMERAL_70007001583000-G]</v>
      </c>
      <c r="U8107" s="24">
        <v>8102</v>
      </c>
    </row>
    <row r="8108" spans="1:21" x14ac:dyDescent="0.25">
      <c r="A8108" s="14" t="s">
        <v>12890</v>
      </c>
      <c r="B8108" s="17" t="s">
        <v>12891</v>
      </c>
      <c r="C8108" s="17" t="s">
        <v>21684</v>
      </c>
      <c r="D8108" s="21" t="s">
        <v>39</v>
      </c>
      <c r="E8108" s="22" t="s">
        <v>29811</v>
      </c>
      <c r="F8108" s="22" t="s">
        <v>30974</v>
      </c>
      <c r="G8108" s="22" t="s">
        <v>31868</v>
      </c>
      <c r="H8108" s="22" t="s">
        <v>31964</v>
      </c>
      <c r="I8108" s="22" t="s">
        <v>31969</v>
      </c>
      <c r="J8108" s="22"/>
      <c r="K8108" s="22"/>
      <c r="L8108" s="22"/>
      <c r="M8108" s="23"/>
      <c r="N8108" s="22"/>
      <c r="O8108" s="23"/>
      <c r="P8108" s="23"/>
      <c r="Q8108" s="23"/>
      <c r="R8108" s="23"/>
      <c r="S8108" s="23"/>
      <c r="T8108" s="28" t="str">
        <f>LOOKUP(1,1/(Table1[[#This Row],[Level_0]:[Level 15]]&gt;0),(Table1[[#This Row],[Level_0]:[Level 15]]))</f>
        <v>L000007636 - [MCNOW_7210$$$0000010147-G]</v>
      </c>
      <c r="U8108" s="24">
        <v>8103</v>
      </c>
    </row>
    <row r="8109" spans="1:21" x14ac:dyDescent="0.25">
      <c r="A8109" s="14" t="s">
        <v>12892</v>
      </c>
      <c r="B8109" s="17" t="s">
        <v>12893</v>
      </c>
      <c r="C8109" s="17" t="s">
        <v>21684</v>
      </c>
      <c r="D8109" s="21" t="s">
        <v>39</v>
      </c>
      <c r="E8109" s="22" t="s">
        <v>29811</v>
      </c>
      <c r="F8109" s="22" t="s">
        <v>30974</v>
      </c>
      <c r="G8109" s="22" t="s">
        <v>31868</v>
      </c>
      <c r="H8109" s="22" t="s">
        <v>31964</v>
      </c>
      <c r="I8109" s="22" t="s">
        <v>31970</v>
      </c>
      <c r="J8109" s="22"/>
      <c r="K8109" s="22"/>
      <c r="L8109" s="22"/>
      <c r="M8109" s="23"/>
      <c r="N8109" s="22"/>
      <c r="O8109" s="23"/>
      <c r="P8109" s="23"/>
      <c r="Q8109" s="23"/>
      <c r="R8109" s="23"/>
      <c r="S8109" s="23"/>
      <c r="T8109" s="28" t="str">
        <f>LOOKUP(1,1/(Table1[[#This Row],[Level_0]:[Level 15]]&gt;0),(Table1[[#This Row],[Level_0]:[Level 15]]))</f>
        <v>L000007637 - [MCNOW_7210$$$0000015227-G]</v>
      </c>
      <c r="U8109" s="24">
        <v>8104</v>
      </c>
    </row>
    <row r="8110" spans="1:21" x14ac:dyDescent="0.25">
      <c r="A8110" s="14" t="s">
        <v>12896</v>
      </c>
      <c r="B8110" s="17" t="s">
        <v>12897</v>
      </c>
      <c r="C8110" s="17" t="s">
        <v>21684</v>
      </c>
      <c r="D8110" s="21" t="s">
        <v>39</v>
      </c>
      <c r="E8110" s="22" t="s">
        <v>29811</v>
      </c>
      <c r="F8110" s="22" t="s">
        <v>30974</v>
      </c>
      <c r="G8110" s="22" t="s">
        <v>31868</v>
      </c>
      <c r="H8110" s="22" t="s">
        <v>31964</v>
      </c>
      <c r="I8110" s="22" t="s">
        <v>31971</v>
      </c>
      <c r="J8110" s="22"/>
      <c r="K8110" s="22"/>
      <c r="L8110" s="22"/>
      <c r="M8110" s="23"/>
      <c r="N8110" s="22"/>
      <c r="O8110" s="23"/>
      <c r="P8110" s="23"/>
      <c r="Q8110" s="23"/>
      <c r="R8110" s="23"/>
      <c r="S8110" s="23"/>
      <c r="T8110" s="28" t="str">
        <f>LOOKUP(1,1/(Table1[[#This Row],[Level_0]:[Level 15]]&gt;0),(Table1[[#This Row],[Level_0]:[Level 15]]))</f>
        <v>L000007639 - [MCNOW_7210$$$0000021173-G]</v>
      </c>
      <c r="U8110" s="24">
        <v>8105</v>
      </c>
    </row>
    <row r="8111" spans="1:21" x14ac:dyDescent="0.25">
      <c r="A8111" s="14" t="s">
        <v>12898</v>
      </c>
      <c r="B8111" s="17" t="s">
        <v>12899</v>
      </c>
      <c r="C8111" s="17" t="s">
        <v>21684</v>
      </c>
      <c r="D8111" s="21" t="s">
        <v>39</v>
      </c>
      <c r="E8111" s="22" t="s">
        <v>29811</v>
      </c>
      <c r="F8111" s="22" t="s">
        <v>30974</v>
      </c>
      <c r="G8111" s="22" t="s">
        <v>31868</v>
      </c>
      <c r="H8111" s="22" t="s">
        <v>31964</v>
      </c>
      <c r="I8111" s="22" t="s">
        <v>31972</v>
      </c>
      <c r="J8111" s="22"/>
      <c r="K8111" s="22"/>
      <c r="L8111" s="22"/>
      <c r="M8111" s="23"/>
      <c r="N8111" s="22"/>
      <c r="O8111" s="23"/>
      <c r="P8111" s="23"/>
      <c r="Q8111" s="23"/>
      <c r="R8111" s="23"/>
      <c r="S8111" s="23"/>
      <c r="T8111" s="28" t="str">
        <f>LOOKUP(1,1/(Table1[[#This Row],[Level_0]:[Level 15]]&gt;0),(Table1[[#This Row],[Level_0]:[Level 15]]))</f>
        <v>L000007640 - [MCNOW_7210$$$0000051421-G]</v>
      </c>
      <c r="U8111" s="24">
        <v>8106</v>
      </c>
    </row>
    <row r="8112" spans="1:21" x14ac:dyDescent="0.25">
      <c r="A8112" s="14" t="s">
        <v>12900</v>
      </c>
      <c r="B8112" s="17" t="s">
        <v>12901</v>
      </c>
      <c r="C8112" s="17" t="s">
        <v>21684</v>
      </c>
      <c r="D8112" s="21" t="s">
        <v>39</v>
      </c>
      <c r="E8112" s="22" t="s">
        <v>29811</v>
      </c>
      <c r="F8112" s="22" t="s">
        <v>30974</v>
      </c>
      <c r="G8112" s="22" t="s">
        <v>31868</v>
      </c>
      <c r="H8112" s="22" t="s">
        <v>31964</v>
      </c>
      <c r="I8112" s="22" t="s">
        <v>31973</v>
      </c>
      <c r="J8112" s="22"/>
      <c r="K8112" s="22"/>
      <c r="L8112" s="22"/>
      <c r="M8112" s="23"/>
      <c r="N8112" s="22"/>
      <c r="O8112" s="23"/>
      <c r="P8112" s="23"/>
      <c r="Q8112" s="23"/>
      <c r="R8112" s="23"/>
      <c r="S8112" s="23"/>
      <c r="T8112" s="28" t="str">
        <f>LOOKUP(1,1/(Table1[[#This Row],[Level_0]:[Level 15]]&gt;0),(Table1[[#This Row],[Level_0]:[Level 15]]))</f>
        <v>L000007641 - [MCLFF_7210$$$1756C07188-G]</v>
      </c>
      <c r="U8112" s="24">
        <v>8107</v>
      </c>
    </row>
    <row r="8113" spans="1:21" x14ac:dyDescent="0.25">
      <c r="A8113" s="14" t="s">
        <v>13389</v>
      </c>
      <c r="B8113" s="17" t="s">
        <v>13390</v>
      </c>
      <c r="C8113" s="17" t="s">
        <v>21684</v>
      </c>
      <c r="D8113" s="21" t="s">
        <v>39</v>
      </c>
      <c r="E8113" s="22" t="s">
        <v>29811</v>
      </c>
      <c r="F8113" s="22" t="s">
        <v>30974</v>
      </c>
      <c r="G8113" s="22" t="s">
        <v>31868</v>
      </c>
      <c r="H8113" s="22" t="s">
        <v>31964</v>
      </c>
      <c r="I8113" s="22" t="s">
        <v>31974</v>
      </c>
      <c r="J8113" s="22"/>
      <c r="K8113" s="22"/>
      <c r="L8113" s="22"/>
      <c r="M8113" s="23"/>
      <c r="N8113" s="22"/>
      <c r="O8113" s="23"/>
      <c r="P8113" s="23"/>
      <c r="Q8113" s="23"/>
      <c r="R8113" s="23"/>
      <c r="S8113" s="23"/>
      <c r="T8113" s="28" t="str">
        <f>LOOKUP(1,1/(Table1[[#This Row],[Level_0]:[Level 15]]&gt;0),(Table1[[#This Row],[Level_0]:[Level 15]]))</f>
        <v>L000011941 - [MCTEMPEU_1000IT41AD0169-G]</v>
      </c>
      <c r="U8113" s="24">
        <v>8108</v>
      </c>
    </row>
    <row r="8114" spans="1:21" x14ac:dyDescent="0.25">
      <c r="A8114" s="14" t="s">
        <v>13391</v>
      </c>
      <c r="B8114" s="17" t="s">
        <v>13392</v>
      </c>
      <c r="C8114" s="17" t="s">
        <v>21684</v>
      </c>
      <c r="D8114" s="21" t="s">
        <v>39</v>
      </c>
      <c r="E8114" s="22" t="s">
        <v>29811</v>
      </c>
      <c r="F8114" s="22" t="s">
        <v>30974</v>
      </c>
      <c r="G8114" s="22" t="s">
        <v>31868</v>
      </c>
      <c r="H8114" s="22" t="s">
        <v>31964</v>
      </c>
      <c r="I8114" s="22" t="s">
        <v>31975</v>
      </c>
      <c r="J8114" s="22"/>
      <c r="K8114" s="22"/>
      <c r="L8114" s="22"/>
      <c r="M8114" s="23"/>
      <c r="N8114" s="22"/>
      <c r="O8114" s="23"/>
      <c r="P8114" s="23"/>
      <c r="Q8114" s="23"/>
      <c r="R8114" s="23"/>
      <c r="S8114" s="23"/>
      <c r="T8114" s="28" t="str">
        <f>LOOKUP(1,1/(Table1[[#This Row],[Level_0]:[Level 15]]&gt;0),(Table1[[#This Row],[Level_0]:[Level 15]]))</f>
        <v>L000011942 - [MCTEMPEU_1000DE40AD1L51-G]</v>
      </c>
      <c r="U8114" s="24">
        <v>8109</v>
      </c>
    </row>
    <row r="8115" spans="1:21" x14ac:dyDescent="0.25">
      <c r="A8115" s="14" t="s">
        <v>13393</v>
      </c>
      <c r="B8115" s="17" t="s">
        <v>13394</v>
      </c>
      <c r="C8115" s="17" t="s">
        <v>21684</v>
      </c>
      <c r="D8115" s="21" t="s">
        <v>39</v>
      </c>
      <c r="E8115" s="22" t="s">
        <v>29811</v>
      </c>
      <c r="F8115" s="22" t="s">
        <v>30974</v>
      </c>
      <c r="G8115" s="22" t="s">
        <v>31868</v>
      </c>
      <c r="H8115" s="22" t="s">
        <v>31964</v>
      </c>
      <c r="I8115" s="22" t="s">
        <v>31976</v>
      </c>
      <c r="J8115" s="22"/>
      <c r="K8115" s="22"/>
      <c r="L8115" s="22"/>
      <c r="M8115" s="23"/>
      <c r="N8115" s="22"/>
      <c r="O8115" s="23"/>
      <c r="P8115" s="23"/>
      <c r="Q8115" s="23"/>
      <c r="R8115" s="23"/>
      <c r="S8115" s="23"/>
      <c r="T8115" s="28" t="str">
        <f>LOOKUP(1,1/(Table1[[#This Row],[Level_0]:[Level 15]]&gt;0),(Table1[[#This Row],[Level_0]:[Level 15]]))</f>
        <v>L000011943 - [MCLFF_7210$$$1756CS5238-G]</v>
      </c>
      <c r="U8115" s="24">
        <v>8110</v>
      </c>
    </row>
    <row r="8116" spans="1:21" x14ac:dyDescent="0.25">
      <c r="A8116" s="14" t="s">
        <v>13463</v>
      </c>
      <c r="B8116" s="17" t="s">
        <v>13464</v>
      </c>
      <c r="C8116" s="17" t="s">
        <v>21684</v>
      </c>
      <c r="D8116" s="21" t="s">
        <v>39</v>
      </c>
      <c r="E8116" s="22" t="s">
        <v>29811</v>
      </c>
      <c r="F8116" s="22" t="s">
        <v>30974</v>
      </c>
      <c r="G8116" s="22" t="s">
        <v>31868</v>
      </c>
      <c r="H8116" s="22" t="s">
        <v>31964</v>
      </c>
      <c r="I8116" s="22" t="s">
        <v>31977</v>
      </c>
      <c r="J8116" s="22"/>
      <c r="K8116" s="22"/>
      <c r="L8116" s="22"/>
      <c r="M8116" s="23"/>
      <c r="N8116" s="22"/>
      <c r="O8116" s="23"/>
      <c r="P8116" s="23"/>
      <c r="Q8116" s="23"/>
      <c r="R8116" s="23"/>
      <c r="S8116" s="23"/>
      <c r="T8116" s="28" t="str">
        <f>LOOKUP(1,1/(Table1[[#This Row],[Level_0]:[Level 15]]&gt;0),(Table1[[#This Row],[Level_0]:[Level 15]]))</f>
        <v>L000012774 - [MCLFF_7210$$$2010C02600-G]</v>
      </c>
      <c r="U8116" s="24">
        <v>8111</v>
      </c>
    </row>
    <row r="8117" spans="1:21" x14ac:dyDescent="0.25">
      <c r="A8117" s="14" t="s">
        <v>13471</v>
      </c>
      <c r="B8117" s="17" t="s">
        <v>13472</v>
      </c>
      <c r="C8117" s="17" t="s">
        <v>21684</v>
      </c>
      <c r="D8117" s="21" t="s">
        <v>39</v>
      </c>
      <c r="E8117" s="22" t="s">
        <v>29811</v>
      </c>
      <c r="F8117" s="22" t="s">
        <v>30974</v>
      </c>
      <c r="G8117" s="22" t="s">
        <v>31868</v>
      </c>
      <c r="H8117" s="22" t="s">
        <v>31964</v>
      </c>
      <c r="I8117" s="22" t="s">
        <v>31978</v>
      </c>
      <c r="J8117" s="22"/>
      <c r="K8117" s="22"/>
      <c r="L8117" s="22"/>
      <c r="M8117" s="23"/>
      <c r="N8117" s="22"/>
      <c r="O8117" s="23"/>
      <c r="P8117" s="23"/>
      <c r="Q8117" s="23"/>
      <c r="R8117" s="23"/>
      <c r="S8117" s="23"/>
      <c r="T8117" s="28" t="str">
        <f>LOOKUP(1,1/(Table1[[#This Row],[Level_0]:[Level 15]]&gt;0),(Table1[[#This Row],[Level_0]:[Level 15]]))</f>
        <v>L000012783 - [MCTEMPEU_1000BE40MS2600-G]</v>
      </c>
      <c r="U8117" s="24">
        <v>8112</v>
      </c>
    </row>
    <row r="8118" spans="1:21" x14ac:dyDescent="0.25">
      <c r="A8118" s="14" t="s">
        <v>17789</v>
      </c>
      <c r="B8118" s="17" t="s">
        <v>17790</v>
      </c>
      <c r="C8118" s="17" t="s">
        <v>21684</v>
      </c>
      <c r="D8118" s="21" t="s">
        <v>39</v>
      </c>
      <c r="E8118" s="22" t="s">
        <v>29811</v>
      </c>
      <c r="F8118" s="22" t="s">
        <v>30974</v>
      </c>
      <c r="G8118" s="22" t="s">
        <v>31868</v>
      </c>
      <c r="H8118" s="22" t="s">
        <v>31964</v>
      </c>
      <c r="I8118" s="22" t="s">
        <v>31979</v>
      </c>
      <c r="J8118" s="22"/>
      <c r="K8118" s="22"/>
      <c r="L8118" s="22"/>
      <c r="M8118" s="23"/>
      <c r="N8118" s="22"/>
      <c r="O8118" s="23"/>
      <c r="P8118" s="23"/>
      <c r="Q8118" s="23"/>
      <c r="R8118" s="23"/>
      <c r="S8118" s="23"/>
      <c r="T8118" s="28" t="str">
        <f>LOOKUP(1,1/(Table1[[#This Row],[Level_0]:[Level 15]]&gt;0),(Table1[[#This Row],[Level_0]:[Level 15]]))</f>
        <v>L000012949 - [MC_BU_Regional_B2B-G]</v>
      </c>
      <c r="U8118" s="24">
        <v>8113</v>
      </c>
    </row>
    <row r="8119" spans="1:21" x14ac:dyDescent="0.25">
      <c r="A8119" s="14" t="s">
        <v>13499</v>
      </c>
      <c r="B8119" s="17" t="s">
        <v>13500</v>
      </c>
      <c r="C8119" s="17" t="s">
        <v>21684</v>
      </c>
      <c r="D8119" s="21" t="s">
        <v>39</v>
      </c>
      <c r="E8119" s="22" t="s">
        <v>29811</v>
      </c>
      <c r="F8119" s="22" t="s">
        <v>30974</v>
      </c>
      <c r="G8119" s="22" t="s">
        <v>31868</v>
      </c>
      <c r="H8119" s="22" t="s">
        <v>31964</v>
      </c>
      <c r="I8119" s="22" t="s">
        <v>31980</v>
      </c>
      <c r="J8119" s="22"/>
      <c r="K8119" s="22"/>
      <c r="L8119" s="22"/>
      <c r="M8119" s="23"/>
      <c r="N8119" s="22"/>
      <c r="O8119" s="23"/>
      <c r="P8119" s="23"/>
      <c r="Q8119" s="23"/>
      <c r="R8119" s="23"/>
      <c r="S8119" s="23"/>
      <c r="T8119" s="28" t="str">
        <f>LOOKUP(1,1/(Table1[[#This Row],[Level_0]:[Level 15]]&gt;0),(Table1[[#This Row],[Level_0]:[Level 15]]))</f>
        <v>L000013006 - [MCNOW_7210$$$0000056960-G]</v>
      </c>
      <c r="U8119" s="24">
        <v>8114</v>
      </c>
    </row>
    <row r="8120" spans="1:21" x14ac:dyDescent="0.25">
      <c r="A8120" s="14" t="s">
        <v>6481</v>
      </c>
      <c r="B8120" s="17" t="s">
        <v>6482</v>
      </c>
      <c r="C8120" s="17" t="s">
        <v>22547</v>
      </c>
      <c r="D8120" s="21" t="s">
        <v>39</v>
      </c>
      <c r="E8120" s="22" t="s">
        <v>29811</v>
      </c>
      <c r="F8120" s="22" t="s">
        <v>30974</v>
      </c>
      <c r="G8120" s="22" t="s">
        <v>31868</v>
      </c>
      <c r="H8120" s="22" t="s">
        <v>31981</v>
      </c>
      <c r="I8120" s="22"/>
      <c r="J8120" s="22"/>
      <c r="K8120" s="22"/>
      <c r="L8120" s="22"/>
      <c r="M8120" s="23"/>
      <c r="N8120" s="22"/>
      <c r="O8120" s="23"/>
      <c r="P8120" s="23"/>
      <c r="Q8120" s="23"/>
      <c r="R8120" s="23"/>
      <c r="S8120" s="23"/>
      <c r="T8120" s="28" t="str">
        <f>LOOKUP(1,1/(Table1[[#This Row],[Level_0]:[Level 15]]&gt;0),(Table1[[#This Row],[Level_0]:[Level 15]]))</f>
        <v>L000011951 - [Strategy, Change and Execution -G]</v>
      </c>
      <c r="U8120" s="24">
        <v>8115</v>
      </c>
    </row>
    <row r="8121" spans="1:21" x14ac:dyDescent="0.25">
      <c r="A8121" s="14" t="s">
        <v>14185</v>
      </c>
      <c r="B8121" s="17" t="s">
        <v>14186</v>
      </c>
      <c r="C8121" s="17" t="s">
        <v>6481</v>
      </c>
      <c r="D8121" s="21" t="s">
        <v>39</v>
      </c>
      <c r="E8121" s="22" t="s">
        <v>29811</v>
      </c>
      <c r="F8121" s="22" t="s">
        <v>30974</v>
      </c>
      <c r="G8121" s="22" t="s">
        <v>31868</v>
      </c>
      <c r="H8121" s="22" t="s">
        <v>31981</v>
      </c>
      <c r="I8121" s="22" t="s">
        <v>31982</v>
      </c>
      <c r="J8121" s="22"/>
      <c r="K8121" s="22"/>
      <c r="L8121" s="22"/>
      <c r="M8121" s="23"/>
      <c r="N8121" s="22"/>
      <c r="O8121" s="23"/>
      <c r="P8121" s="23"/>
      <c r="Q8121" s="23"/>
      <c r="R8121" s="23"/>
      <c r="S8121" s="23"/>
      <c r="T8121" s="28" t="str">
        <f>LOOKUP(1,1/(Table1[[#This Row],[Level_0]:[Level 15]]&gt;0),(Table1[[#This Row],[Level_0]:[Level 15]]))</f>
        <v>L000007661 - [MCORAERP_MMOR1945.5245-G]</v>
      </c>
      <c r="U8121" s="24">
        <v>8116</v>
      </c>
    </row>
    <row r="8122" spans="1:21" x14ac:dyDescent="0.25">
      <c r="A8122" s="14" t="s">
        <v>14187</v>
      </c>
      <c r="B8122" s="17" t="s">
        <v>14188</v>
      </c>
      <c r="C8122" s="17" t="s">
        <v>6481</v>
      </c>
      <c r="D8122" s="21" t="s">
        <v>39</v>
      </c>
      <c r="E8122" s="22" t="s">
        <v>29811</v>
      </c>
      <c r="F8122" s="22" t="s">
        <v>30974</v>
      </c>
      <c r="G8122" s="22" t="s">
        <v>31868</v>
      </c>
      <c r="H8122" s="22" t="s">
        <v>31981</v>
      </c>
      <c r="I8122" s="22" t="s">
        <v>31983</v>
      </c>
      <c r="J8122" s="22"/>
      <c r="K8122" s="22"/>
      <c r="L8122" s="22"/>
      <c r="M8122" s="23"/>
      <c r="N8122" s="22"/>
      <c r="O8122" s="23"/>
      <c r="P8122" s="23"/>
      <c r="Q8122" s="23"/>
      <c r="R8122" s="23"/>
      <c r="S8122" s="23"/>
      <c r="T8122" s="28" t="str">
        <f>LOOKUP(1,1/(Table1[[#This Row],[Level_0]:[Level 15]]&gt;0),(Table1[[#This Row],[Level_0]:[Level 15]]))</f>
        <v>L000007662 - [MCORAERP_MMOR1975.5245-G]</v>
      </c>
      <c r="U8122" s="24">
        <v>8117</v>
      </c>
    </row>
    <row r="8123" spans="1:21" x14ac:dyDescent="0.25">
      <c r="A8123" s="14" t="s">
        <v>12916</v>
      </c>
      <c r="B8123" s="17" t="s">
        <v>12917</v>
      </c>
      <c r="C8123" s="17" t="s">
        <v>6481</v>
      </c>
      <c r="D8123" s="21" t="s">
        <v>39</v>
      </c>
      <c r="E8123" s="22" t="s">
        <v>29811</v>
      </c>
      <c r="F8123" s="22" t="s">
        <v>30974</v>
      </c>
      <c r="G8123" s="22" t="s">
        <v>31868</v>
      </c>
      <c r="H8123" s="22" t="s">
        <v>31981</v>
      </c>
      <c r="I8123" s="22" t="s">
        <v>31984</v>
      </c>
      <c r="J8123" s="22"/>
      <c r="K8123" s="22"/>
      <c r="L8123" s="22"/>
      <c r="M8123" s="23"/>
      <c r="N8123" s="22"/>
      <c r="O8123" s="23"/>
      <c r="P8123" s="23"/>
      <c r="Q8123" s="23"/>
      <c r="R8123" s="23"/>
      <c r="S8123" s="23"/>
      <c r="T8123" s="28" t="str">
        <f>LOOKUP(1,1/(Table1[[#This Row],[Level_0]:[Level 15]]&gt;0),(Table1[[#This Row],[Level_0]:[Level 15]]))</f>
        <v>L000007663 - [MCNOW_7210$$$0000010148-G]</v>
      </c>
      <c r="U8123" s="24">
        <v>8118</v>
      </c>
    </row>
    <row r="8124" spans="1:21" x14ac:dyDescent="0.25">
      <c r="A8124" s="14" t="s">
        <v>12918</v>
      </c>
      <c r="B8124" s="17" t="s">
        <v>12919</v>
      </c>
      <c r="C8124" s="17" t="s">
        <v>6481</v>
      </c>
      <c r="D8124" s="21" t="s">
        <v>39</v>
      </c>
      <c r="E8124" s="22" t="s">
        <v>29811</v>
      </c>
      <c r="F8124" s="22" t="s">
        <v>30974</v>
      </c>
      <c r="G8124" s="22" t="s">
        <v>31868</v>
      </c>
      <c r="H8124" s="22" t="s">
        <v>31981</v>
      </c>
      <c r="I8124" s="22" t="s">
        <v>31985</v>
      </c>
      <c r="J8124" s="22"/>
      <c r="K8124" s="22"/>
      <c r="L8124" s="22"/>
      <c r="M8124" s="23"/>
      <c r="N8124" s="22"/>
      <c r="O8124" s="23"/>
      <c r="P8124" s="23"/>
      <c r="Q8124" s="23"/>
      <c r="R8124" s="23"/>
      <c r="S8124" s="23"/>
      <c r="T8124" s="28" t="str">
        <f>LOOKUP(1,1/(Table1[[#This Row],[Level_0]:[Level 15]]&gt;0),(Table1[[#This Row],[Level_0]:[Level 15]]))</f>
        <v>L000007664 - [MCNOW_7210$$$0000010156-G]</v>
      </c>
      <c r="U8124" s="24">
        <v>8119</v>
      </c>
    </row>
    <row r="8125" spans="1:21" x14ac:dyDescent="0.25">
      <c r="A8125" s="14" t="s">
        <v>12920</v>
      </c>
      <c r="B8125" s="17" t="s">
        <v>12921</v>
      </c>
      <c r="C8125" s="17" t="s">
        <v>6481</v>
      </c>
      <c r="D8125" s="21" t="s">
        <v>39</v>
      </c>
      <c r="E8125" s="22" t="s">
        <v>29811</v>
      </c>
      <c r="F8125" s="22" t="s">
        <v>30974</v>
      </c>
      <c r="G8125" s="22" t="s">
        <v>31868</v>
      </c>
      <c r="H8125" s="22" t="s">
        <v>31981</v>
      </c>
      <c r="I8125" s="22" t="s">
        <v>31986</v>
      </c>
      <c r="J8125" s="22"/>
      <c r="K8125" s="22"/>
      <c r="L8125" s="22"/>
      <c r="M8125" s="23"/>
      <c r="N8125" s="22"/>
      <c r="O8125" s="23"/>
      <c r="P8125" s="23"/>
      <c r="Q8125" s="23"/>
      <c r="R8125" s="23"/>
      <c r="S8125" s="23"/>
      <c r="T8125" s="28" t="str">
        <f>LOOKUP(1,1/(Table1[[#This Row],[Level_0]:[Level 15]]&gt;0),(Table1[[#This Row],[Level_0]:[Level 15]]))</f>
        <v>L000007665 - [MCNOW_7210$$$0000021121-G]</v>
      </c>
      <c r="U8125" s="24">
        <v>8120</v>
      </c>
    </row>
    <row r="8126" spans="1:21" x14ac:dyDescent="0.25">
      <c r="A8126" s="14" t="s">
        <v>12922</v>
      </c>
      <c r="B8126" s="17" t="s">
        <v>12923</v>
      </c>
      <c r="C8126" s="17" t="s">
        <v>6481</v>
      </c>
      <c r="D8126" s="21" t="s">
        <v>39</v>
      </c>
      <c r="E8126" s="22" t="s">
        <v>29811</v>
      </c>
      <c r="F8126" s="22" t="s">
        <v>30974</v>
      </c>
      <c r="G8126" s="22" t="s">
        <v>31868</v>
      </c>
      <c r="H8126" s="22" t="s">
        <v>31981</v>
      </c>
      <c r="I8126" s="22" t="s">
        <v>31987</v>
      </c>
      <c r="J8126" s="22"/>
      <c r="K8126" s="22"/>
      <c r="L8126" s="22"/>
      <c r="M8126" s="23"/>
      <c r="N8126" s="22"/>
      <c r="O8126" s="23"/>
      <c r="P8126" s="23"/>
      <c r="Q8126" s="23"/>
      <c r="R8126" s="23"/>
      <c r="S8126" s="23"/>
      <c r="T8126" s="28" t="str">
        <f>LOOKUP(1,1/(Table1[[#This Row],[Level_0]:[Level 15]]&gt;0),(Table1[[#This Row],[Level_0]:[Level 15]]))</f>
        <v>L000007666 - [MCNOW_7210$$$0000021282-G]</v>
      </c>
      <c r="U8126" s="24">
        <v>8121</v>
      </c>
    </row>
    <row r="8127" spans="1:21" x14ac:dyDescent="0.25">
      <c r="A8127" s="14" t="s">
        <v>12924</v>
      </c>
      <c r="B8127" s="17" t="s">
        <v>12925</v>
      </c>
      <c r="C8127" s="17" t="s">
        <v>6481</v>
      </c>
      <c r="D8127" s="21" t="s">
        <v>39</v>
      </c>
      <c r="E8127" s="22" t="s">
        <v>29811</v>
      </c>
      <c r="F8127" s="22" t="s">
        <v>30974</v>
      </c>
      <c r="G8127" s="22" t="s">
        <v>31868</v>
      </c>
      <c r="H8127" s="22" t="s">
        <v>31981</v>
      </c>
      <c r="I8127" s="22" t="s">
        <v>31988</v>
      </c>
      <c r="J8127" s="22"/>
      <c r="K8127" s="22"/>
      <c r="L8127" s="22"/>
      <c r="M8127" s="23"/>
      <c r="N8127" s="22"/>
      <c r="O8127" s="23"/>
      <c r="P8127" s="23"/>
      <c r="Q8127" s="23"/>
      <c r="R8127" s="23"/>
      <c r="S8127" s="23"/>
      <c r="T8127" s="28" t="str">
        <f>LOOKUP(1,1/(Table1[[#This Row],[Level_0]:[Level 15]]&gt;0),(Table1[[#This Row],[Level_0]:[Level 15]]))</f>
        <v>L000007669 - [MCPHOENX_01010000698100-G]</v>
      </c>
      <c r="U8127" s="24">
        <v>8122</v>
      </c>
    </row>
    <row r="8128" spans="1:21" x14ac:dyDescent="0.25">
      <c r="A8128" s="14" t="s">
        <v>12926</v>
      </c>
      <c r="B8128" s="17" t="s">
        <v>12927</v>
      </c>
      <c r="C8128" s="17" t="s">
        <v>6481</v>
      </c>
      <c r="D8128" s="21" t="s">
        <v>39</v>
      </c>
      <c r="E8128" s="22" t="s">
        <v>29811</v>
      </c>
      <c r="F8128" s="22" t="s">
        <v>30974</v>
      </c>
      <c r="G8128" s="22" t="s">
        <v>31868</v>
      </c>
      <c r="H8128" s="22" t="s">
        <v>31981</v>
      </c>
      <c r="I8128" s="22" t="s">
        <v>31989</v>
      </c>
      <c r="J8128" s="22"/>
      <c r="K8128" s="22"/>
      <c r="L8128" s="22"/>
      <c r="M8128" s="23"/>
      <c r="N8128" s="22"/>
      <c r="O8128" s="23"/>
      <c r="P8128" s="23"/>
      <c r="Q8128" s="23"/>
      <c r="R8128" s="23"/>
      <c r="S8128" s="23"/>
      <c r="T8128" s="28" t="str">
        <f>LOOKUP(1,1/(Table1[[#This Row],[Level_0]:[Level 15]]&gt;0),(Table1[[#This Row],[Level_0]:[Level 15]]))</f>
        <v>L000007670 - [MCLFF_7210$$$2123C00052-G]</v>
      </c>
      <c r="U8128" s="24">
        <v>8123</v>
      </c>
    </row>
    <row r="8129" spans="1:21" x14ac:dyDescent="0.25">
      <c r="A8129" s="14" t="s">
        <v>12946</v>
      </c>
      <c r="B8129" s="17" t="s">
        <v>12947</v>
      </c>
      <c r="C8129" s="17" t="s">
        <v>6481</v>
      </c>
      <c r="D8129" s="21" t="s">
        <v>39</v>
      </c>
      <c r="E8129" s="22" t="s">
        <v>29811</v>
      </c>
      <c r="F8129" s="22" t="s">
        <v>30974</v>
      </c>
      <c r="G8129" s="22" t="s">
        <v>31868</v>
      </c>
      <c r="H8129" s="22" t="s">
        <v>31981</v>
      </c>
      <c r="I8129" s="22" t="s">
        <v>31990</v>
      </c>
      <c r="J8129" s="22"/>
      <c r="K8129" s="22"/>
      <c r="L8129" s="22"/>
      <c r="M8129" s="23"/>
      <c r="N8129" s="22"/>
      <c r="O8129" s="23"/>
      <c r="P8129" s="23"/>
      <c r="Q8129" s="23"/>
      <c r="R8129" s="23"/>
      <c r="S8129" s="23"/>
      <c r="T8129" s="28" t="str">
        <f>LOOKUP(1,1/(Table1[[#This Row],[Level_0]:[Level 15]]&gt;0),(Table1[[#This Row],[Level_0]:[Level 15]]))</f>
        <v>L000007694 - [Commercial PMO and PEX -G]</v>
      </c>
      <c r="U8129" s="24">
        <v>8124</v>
      </c>
    </row>
    <row r="8130" spans="1:21" x14ac:dyDescent="0.25">
      <c r="A8130" s="14" t="s">
        <v>12942</v>
      </c>
      <c r="B8130" s="17" t="s">
        <v>12943</v>
      </c>
      <c r="C8130" s="17" t="s">
        <v>12946</v>
      </c>
      <c r="D8130" s="21" t="s">
        <v>39</v>
      </c>
      <c r="E8130" s="22" t="s">
        <v>29811</v>
      </c>
      <c r="F8130" s="22" t="s">
        <v>30974</v>
      </c>
      <c r="G8130" s="22" t="s">
        <v>31868</v>
      </c>
      <c r="H8130" s="22" t="s">
        <v>31981</v>
      </c>
      <c r="I8130" s="22" t="s">
        <v>31990</v>
      </c>
      <c r="J8130" s="22" t="s">
        <v>31991</v>
      </c>
      <c r="K8130" s="22"/>
      <c r="L8130" s="22"/>
      <c r="M8130" s="23"/>
      <c r="N8130" s="22"/>
      <c r="O8130" s="23"/>
      <c r="P8130" s="23"/>
      <c r="Q8130" s="23"/>
      <c r="R8130" s="23"/>
      <c r="S8130" s="23"/>
      <c r="T8130" s="28" t="str">
        <f>LOOKUP(1,1/(Table1[[#This Row],[Level_0]:[Level 15]]&gt;0),(Table1[[#This Row],[Level_0]:[Level 15]]))</f>
        <v>L000007692 - [MCLFF_7210$$$1756C01000-G]</v>
      </c>
      <c r="U8130" s="24">
        <v>8125</v>
      </c>
    </row>
    <row r="8131" spans="1:21" x14ac:dyDescent="0.25">
      <c r="A8131" s="14" t="s">
        <v>12944</v>
      </c>
      <c r="B8131" s="17" t="s">
        <v>12945</v>
      </c>
      <c r="C8131" s="17" t="s">
        <v>12946</v>
      </c>
      <c r="D8131" s="21" t="s">
        <v>39</v>
      </c>
      <c r="E8131" s="22" t="s">
        <v>29811</v>
      </c>
      <c r="F8131" s="22" t="s">
        <v>30974</v>
      </c>
      <c r="G8131" s="22" t="s">
        <v>31868</v>
      </c>
      <c r="H8131" s="22" t="s">
        <v>31981</v>
      </c>
      <c r="I8131" s="22" t="s">
        <v>31990</v>
      </c>
      <c r="J8131" s="22" t="s">
        <v>31992</v>
      </c>
      <c r="K8131" s="22"/>
      <c r="L8131" s="22"/>
      <c r="M8131" s="23"/>
      <c r="N8131" s="22"/>
      <c r="O8131" s="23"/>
      <c r="P8131" s="23"/>
      <c r="Q8131" s="23"/>
      <c r="R8131" s="23"/>
      <c r="S8131" s="23"/>
      <c r="T8131" s="28" t="str">
        <f>LOOKUP(1,1/(Table1[[#This Row],[Level_0]:[Level 15]]&gt;0),(Table1[[#This Row],[Level_0]:[Level 15]]))</f>
        <v>L000007693 - [MCNOW_7210$$$0000020599-G]</v>
      </c>
      <c r="U8131" s="24">
        <v>8126</v>
      </c>
    </row>
    <row r="8132" spans="1:21" x14ac:dyDescent="0.25">
      <c r="A8132" s="14" t="s">
        <v>14193</v>
      </c>
      <c r="B8132" s="17" t="s">
        <v>14194</v>
      </c>
      <c r="C8132" s="17" t="s">
        <v>12946</v>
      </c>
      <c r="D8132" s="21" t="s">
        <v>39</v>
      </c>
      <c r="E8132" s="22" t="s">
        <v>29811</v>
      </c>
      <c r="F8132" s="22" t="s">
        <v>30974</v>
      </c>
      <c r="G8132" s="22" t="s">
        <v>31868</v>
      </c>
      <c r="H8132" s="22" t="s">
        <v>31981</v>
      </c>
      <c r="I8132" s="22" t="s">
        <v>31990</v>
      </c>
      <c r="J8132" s="22" t="s">
        <v>31993</v>
      </c>
      <c r="K8132" s="22"/>
      <c r="L8132" s="22"/>
      <c r="M8132" s="23"/>
      <c r="N8132" s="22"/>
      <c r="O8132" s="23"/>
      <c r="P8132" s="23"/>
      <c r="Q8132" s="23"/>
      <c r="R8132" s="23"/>
      <c r="S8132" s="23"/>
      <c r="T8132" s="28" t="str">
        <f>LOOKUP(1,1/(Table1[[#This Row],[Level_0]:[Level 15]]&gt;0),(Table1[[#This Row],[Level_0]:[Level 15]]))</f>
        <v>L000007695 - [Commercial_Ops_vacancy-G]</v>
      </c>
      <c r="U8132" s="24">
        <v>8127</v>
      </c>
    </row>
    <row r="8133" spans="1:21" x14ac:dyDescent="0.25">
      <c r="A8133" s="14" t="s">
        <v>14195</v>
      </c>
      <c r="B8133" s="17" t="s">
        <v>14196</v>
      </c>
      <c r="C8133" s="17" t="s">
        <v>12946</v>
      </c>
      <c r="D8133" s="21" t="s">
        <v>39</v>
      </c>
      <c r="E8133" s="22" t="s">
        <v>29811</v>
      </c>
      <c r="F8133" s="22" t="s">
        <v>30974</v>
      </c>
      <c r="G8133" s="22" t="s">
        <v>31868</v>
      </c>
      <c r="H8133" s="22" t="s">
        <v>31981</v>
      </c>
      <c r="I8133" s="22" t="s">
        <v>31990</v>
      </c>
      <c r="J8133" s="22" t="s">
        <v>31994</v>
      </c>
      <c r="K8133" s="22"/>
      <c r="L8133" s="22"/>
      <c r="M8133" s="23"/>
      <c r="N8133" s="22"/>
      <c r="O8133" s="23"/>
      <c r="P8133" s="23"/>
      <c r="Q8133" s="23"/>
      <c r="R8133" s="23"/>
      <c r="S8133" s="23"/>
      <c r="T8133" s="28" t="str">
        <f>LOOKUP(1,1/(Table1[[#This Row],[Level_0]:[Level 15]]&gt;0),(Table1[[#This Row],[Level_0]:[Level 15]]))</f>
        <v>L000007696 - [MCORAERP_MMOR1945.5219-G]</v>
      </c>
      <c r="U8133" s="24">
        <v>8128</v>
      </c>
    </row>
    <row r="8134" spans="1:21" x14ac:dyDescent="0.25">
      <c r="A8134" s="14" t="s">
        <v>14197</v>
      </c>
      <c r="B8134" s="17" t="s">
        <v>14198</v>
      </c>
      <c r="C8134" s="17" t="s">
        <v>12946</v>
      </c>
      <c r="D8134" s="21" t="s">
        <v>39</v>
      </c>
      <c r="E8134" s="22" t="s">
        <v>29811</v>
      </c>
      <c r="F8134" s="22" t="s">
        <v>30974</v>
      </c>
      <c r="G8134" s="22" t="s">
        <v>31868</v>
      </c>
      <c r="H8134" s="22" t="s">
        <v>31981</v>
      </c>
      <c r="I8134" s="22" t="s">
        <v>31990</v>
      </c>
      <c r="J8134" s="22" t="s">
        <v>31995</v>
      </c>
      <c r="K8134" s="22"/>
      <c r="L8134" s="22"/>
      <c r="M8134" s="23"/>
      <c r="N8134" s="22"/>
      <c r="O8134" s="23"/>
      <c r="P8134" s="23"/>
      <c r="Q8134" s="23"/>
      <c r="R8134" s="23"/>
      <c r="S8134" s="23"/>
      <c r="T8134" s="28" t="str">
        <f>LOOKUP(1,1/(Table1[[#This Row],[Level_0]:[Level 15]]&gt;0),(Table1[[#This Row],[Level_0]:[Level 15]]))</f>
        <v>L000007697 - [MCORAERP_MMOR1945.5839-G]</v>
      </c>
      <c r="U8134" s="24">
        <v>8129</v>
      </c>
    </row>
    <row r="8135" spans="1:21" x14ac:dyDescent="0.25">
      <c r="A8135" s="14" t="s">
        <v>12952</v>
      </c>
      <c r="B8135" s="17" t="s">
        <v>12953</v>
      </c>
      <c r="C8135" s="17" t="s">
        <v>12946</v>
      </c>
      <c r="D8135" s="21" t="s">
        <v>39</v>
      </c>
      <c r="E8135" s="22" t="s">
        <v>29811</v>
      </c>
      <c r="F8135" s="22" t="s">
        <v>30974</v>
      </c>
      <c r="G8135" s="22" t="s">
        <v>31868</v>
      </c>
      <c r="H8135" s="22" t="s">
        <v>31981</v>
      </c>
      <c r="I8135" s="22" t="s">
        <v>31990</v>
      </c>
      <c r="J8135" s="22" t="s">
        <v>31996</v>
      </c>
      <c r="K8135" s="22"/>
      <c r="L8135" s="22"/>
      <c r="M8135" s="23"/>
      <c r="N8135" s="22"/>
      <c r="O8135" s="23"/>
      <c r="P8135" s="23"/>
      <c r="Q8135" s="23"/>
      <c r="R8135" s="23"/>
      <c r="S8135" s="23"/>
      <c r="T8135" s="28" t="str">
        <f>LOOKUP(1,1/(Table1[[#This Row],[Level_0]:[Level 15]]&gt;0),(Table1[[#This Row],[Level_0]:[Level 15]]))</f>
        <v>L000007701 - [MCPHOENX_01010000626500-G]</v>
      </c>
      <c r="U8135" s="24">
        <v>8130</v>
      </c>
    </row>
    <row r="8136" spans="1:21" x14ac:dyDescent="0.25">
      <c r="A8136" s="14" t="s">
        <v>14567</v>
      </c>
      <c r="B8136" s="17" t="s">
        <v>14568</v>
      </c>
      <c r="C8136" s="17" t="s">
        <v>6481</v>
      </c>
      <c r="D8136" s="21" t="s">
        <v>39</v>
      </c>
      <c r="E8136" s="22" t="s">
        <v>29811</v>
      </c>
      <c r="F8136" s="22" t="s">
        <v>30974</v>
      </c>
      <c r="G8136" s="22" t="s">
        <v>31868</v>
      </c>
      <c r="H8136" s="22" t="s">
        <v>31981</v>
      </c>
      <c r="I8136" s="22" t="s">
        <v>31997</v>
      </c>
      <c r="J8136" s="22"/>
      <c r="K8136" s="22"/>
      <c r="L8136" s="22"/>
      <c r="M8136" s="23"/>
      <c r="N8136" s="22"/>
      <c r="O8136" s="23"/>
      <c r="P8136" s="23"/>
      <c r="Q8136" s="23"/>
      <c r="R8136" s="23"/>
      <c r="S8136" s="23"/>
      <c r="T8136" s="28" t="str">
        <f>LOOKUP(1,1/(Table1[[#This Row],[Level_0]:[Level 15]]&gt;0),(Table1[[#This Row],[Level_0]:[Level 15]]))</f>
        <v>L000011952 - [MCORAERP_MMOR1975.5675-G]</v>
      </c>
      <c r="U8136" s="24">
        <v>8131</v>
      </c>
    </row>
    <row r="8137" spans="1:21" x14ac:dyDescent="0.25">
      <c r="A8137" s="14" t="s">
        <v>17795</v>
      </c>
      <c r="B8137" s="17" t="s">
        <v>17796</v>
      </c>
      <c r="C8137" s="17" t="s">
        <v>6481</v>
      </c>
      <c r="D8137" s="21" t="s">
        <v>39</v>
      </c>
      <c r="E8137" s="22" t="s">
        <v>29811</v>
      </c>
      <c r="F8137" s="22" t="s">
        <v>30974</v>
      </c>
      <c r="G8137" s="22" t="s">
        <v>31868</v>
      </c>
      <c r="H8137" s="22" t="s">
        <v>31981</v>
      </c>
      <c r="I8137" s="22" t="s">
        <v>31998</v>
      </c>
      <c r="J8137" s="22"/>
      <c r="K8137" s="22"/>
      <c r="L8137" s="22"/>
      <c r="M8137" s="23"/>
      <c r="N8137" s="22"/>
      <c r="O8137" s="23"/>
      <c r="P8137" s="23"/>
      <c r="Q8137" s="23"/>
      <c r="R8137" s="23"/>
      <c r="S8137" s="23"/>
      <c r="T8137" s="28" t="str">
        <f>LOOKUP(1,1/(Table1[[#This Row],[Level_0]:[Level 15]]&gt;0),(Table1[[#This Row],[Level_0]:[Level 15]]))</f>
        <v>L000012953 - [MC_BU_Regional_PMO-G]</v>
      </c>
      <c r="U8137" s="24">
        <v>8132</v>
      </c>
    </row>
    <row r="8138" spans="1:21" x14ac:dyDescent="0.25">
      <c r="A8138" s="14" t="s">
        <v>23220</v>
      </c>
      <c r="B8138" s="17" t="s">
        <v>23221</v>
      </c>
      <c r="C8138" s="17" t="s">
        <v>12088</v>
      </c>
      <c r="D8138" s="21" t="s">
        <v>39</v>
      </c>
      <c r="E8138" s="22" t="s">
        <v>29811</v>
      </c>
      <c r="F8138" s="22" t="s">
        <v>30974</v>
      </c>
      <c r="G8138" s="22" t="s">
        <v>31999</v>
      </c>
      <c r="H8138" s="22"/>
      <c r="I8138" s="22"/>
      <c r="J8138" s="22"/>
      <c r="K8138" s="22"/>
      <c r="L8138" s="22"/>
      <c r="M8138" s="23"/>
      <c r="N8138" s="22"/>
      <c r="O8138" s="23"/>
      <c r="P8138" s="23"/>
      <c r="Q8138" s="23"/>
      <c r="R8138" s="23"/>
      <c r="S8138" s="23"/>
      <c r="T8138" s="28" t="str">
        <f>LOOKUP(1,1/(Table1[[#This Row],[Level_0]:[Level 15]]&gt;0),(Table1[[#This Row],[Level_0]:[Level 15]]))</f>
        <v>L000007709 - [SLS GSA -G]</v>
      </c>
      <c r="U8138" s="24">
        <v>8133</v>
      </c>
    </row>
    <row r="8139" spans="1:21" x14ac:dyDescent="0.25">
      <c r="A8139" s="14" t="s">
        <v>7827</v>
      </c>
      <c r="B8139" s="17" t="s">
        <v>7828</v>
      </c>
      <c r="C8139" s="17" t="s">
        <v>23220</v>
      </c>
      <c r="D8139" s="21" t="s">
        <v>39</v>
      </c>
      <c r="E8139" s="22" t="s">
        <v>29811</v>
      </c>
      <c r="F8139" s="22" t="s">
        <v>30974</v>
      </c>
      <c r="G8139" s="22" t="s">
        <v>31999</v>
      </c>
      <c r="H8139" s="22" t="s">
        <v>32000</v>
      </c>
      <c r="I8139" s="22"/>
      <c r="J8139" s="22"/>
      <c r="K8139" s="22"/>
      <c r="L8139" s="22"/>
      <c r="M8139" s="23"/>
      <c r="N8139" s="22"/>
      <c r="O8139" s="23"/>
      <c r="P8139" s="23"/>
      <c r="Q8139" s="23"/>
      <c r="R8139" s="23"/>
      <c r="S8139" s="23"/>
      <c r="T8139" s="28" t="str">
        <f>LOOKUP(1,1/(Table1[[#This Row],[Level_0]:[Level 15]]&gt;0),(Table1[[#This Row],[Level_0]:[Level 15]]))</f>
        <v>L000005047 - [AS Global Strategic Accounts -G]</v>
      </c>
      <c r="U8139" s="24">
        <v>8134</v>
      </c>
    </row>
    <row r="8140" spans="1:21" x14ac:dyDescent="0.25">
      <c r="A8140" s="14" t="s">
        <v>23717</v>
      </c>
      <c r="B8140" s="17" t="s">
        <v>23718</v>
      </c>
      <c r="C8140" s="17" t="s">
        <v>7827</v>
      </c>
      <c r="D8140" s="21" t="s">
        <v>39</v>
      </c>
      <c r="E8140" s="22" t="s">
        <v>29811</v>
      </c>
      <c r="F8140" s="22" t="s">
        <v>30974</v>
      </c>
      <c r="G8140" s="22" t="s">
        <v>31999</v>
      </c>
      <c r="H8140" s="22" t="s">
        <v>32000</v>
      </c>
      <c r="I8140" s="22" t="s">
        <v>32001</v>
      </c>
      <c r="J8140" s="22"/>
      <c r="K8140" s="22"/>
      <c r="L8140" s="22"/>
      <c r="M8140" s="23"/>
      <c r="N8140" s="22"/>
      <c r="O8140" s="23"/>
      <c r="P8140" s="23"/>
      <c r="Q8140" s="23"/>
      <c r="R8140" s="23"/>
      <c r="S8140" s="23"/>
      <c r="T8140" s="28" t="str">
        <f>LOOKUP(1,1/(Table1[[#This Row],[Level_0]:[Level 15]]&gt;0),(Table1[[#This Row],[Level_0]:[Level 15]]))</f>
        <v>L000005064 - [GSA -G]</v>
      </c>
      <c r="U8140" s="24">
        <v>8135</v>
      </c>
    </row>
    <row r="8141" spans="1:21" x14ac:dyDescent="0.25">
      <c r="A8141" s="14" t="s">
        <v>11942</v>
      </c>
      <c r="B8141" s="17" t="s">
        <v>11943</v>
      </c>
      <c r="C8141" s="17" t="s">
        <v>23717</v>
      </c>
      <c r="D8141" s="21" t="s">
        <v>39</v>
      </c>
      <c r="E8141" s="22" t="s">
        <v>29811</v>
      </c>
      <c r="F8141" s="22" t="s">
        <v>30974</v>
      </c>
      <c r="G8141" s="22" t="s">
        <v>31999</v>
      </c>
      <c r="H8141" s="22" t="s">
        <v>32000</v>
      </c>
      <c r="I8141" s="22" t="s">
        <v>32001</v>
      </c>
      <c r="J8141" s="22" t="s">
        <v>32002</v>
      </c>
      <c r="K8141" s="22"/>
      <c r="L8141" s="22"/>
      <c r="M8141" s="23"/>
      <c r="N8141" s="22"/>
      <c r="O8141" s="23"/>
      <c r="P8141" s="23"/>
      <c r="Q8141" s="23"/>
      <c r="R8141" s="23"/>
      <c r="S8141" s="23"/>
      <c r="T8141" s="28" t="str">
        <f>LOOKUP(1,1/(Table1[[#This Row],[Level_0]:[Level 15]]&gt;0),(Table1[[#This Row],[Level_0]:[Level 15]]))</f>
        <v>L000005065 - [GSA Applied Solutions UK-G]</v>
      </c>
      <c r="U8141" s="24">
        <v>8136</v>
      </c>
    </row>
    <row r="8142" spans="1:21" x14ac:dyDescent="0.25">
      <c r="A8142" s="14" t="s">
        <v>5976</v>
      </c>
      <c r="B8142" s="17" t="s">
        <v>5977</v>
      </c>
      <c r="C8142" s="17" t="s">
        <v>23717</v>
      </c>
      <c r="D8142" s="21" t="s">
        <v>39</v>
      </c>
      <c r="E8142" s="22" t="s">
        <v>29811</v>
      </c>
      <c r="F8142" s="22" t="s">
        <v>30974</v>
      </c>
      <c r="G8142" s="22" t="s">
        <v>31999</v>
      </c>
      <c r="H8142" s="22" t="s">
        <v>32000</v>
      </c>
      <c r="I8142" s="22" t="s">
        <v>32001</v>
      </c>
      <c r="J8142" s="22" t="s">
        <v>32003</v>
      </c>
      <c r="K8142" s="22"/>
      <c r="L8142" s="22"/>
      <c r="M8142" s="23"/>
      <c r="N8142" s="22"/>
      <c r="O8142" s="23"/>
      <c r="P8142" s="23"/>
      <c r="Q8142" s="23"/>
      <c r="R8142" s="23"/>
      <c r="S8142" s="23"/>
      <c r="T8142" s="28" t="str">
        <f>LOOKUP(1,1/(Table1[[#This Row],[Level_0]:[Level 15]]&gt;0),(Table1[[#This Row],[Level_0]:[Level 15]]))</f>
        <v>L000005066 - [GSA Applied Solutions Attrition-G]</v>
      </c>
      <c r="U8142" s="24">
        <v>8137</v>
      </c>
    </row>
    <row r="8143" spans="1:21" x14ac:dyDescent="0.25">
      <c r="A8143" s="14" t="s">
        <v>11944</v>
      </c>
      <c r="B8143" s="17" t="s">
        <v>11945</v>
      </c>
      <c r="C8143" s="17" t="s">
        <v>23717</v>
      </c>
      <c r="D8143" s="21" t="s">
        <v>39</v>
      </c>
      <c r="E8143" s="22" t="s">
        <v>29811</v>
      </c>
      <c r="F8143" s="22" t="s">
        <v>30974</v>
      </c>
      <c r="G8143" s="22" t="s">
        <v>31999</v>
      </c>
      <c r="H8143" s="22" t="s">
        <v>32000</v>
      </c>
      <c r="I8143" s="22" t="s">
        <v>32001</v>
      </c>
      <c r="J8143" s="22" t="s">
        <v>32004</v>
      </c>
      <c r="K8143" s="22"/>
      <c r="L8143" s="22"/>
      <c r="M8143" s="23"/>
      <c r="N8143" s="22"/>
      <c r="O8143" s="23"/>
      <c r="P8143" s="23"/>
      <c r="Q8143" s="23"/>
      <c r="R8143" s="23"/>
      <c r="S8143" s="23"/>
      <c r="T8143" s="28" t="str">
        <f>LOOKUP(1,1/(Table1[[#This Row],[Level_0]:[Level 15]]&gt;0),(Table1[[#This Row],[Level_0]:[Level 15]]))</f>
        <v>L000005067 - [GSA Applied Solutions DE-G]</v>
      </c>
      <c r="U8143" s="24">
        <v>8138</v>
      </c>
    </row>
    <row r="8144" spans="1:21" x14ac:dyDescent="0.25">
      <c r="A8144" s="14" t="s">
        <v>11946</v>
      </c>
      <c r="B8144" s="17" t="s">
        <v>11947</v>
      </c>
      <c r="C8144" s="17" t="s">
        <v>23717</v>
      </c>
      <c r="D8144" s="21" t="s">
        <v>39</v>
      </c>
      <c r="E8144" s="22" t="s">
        <v>29811</v>
      </c>
      <c r="F8144" s="22" t="s">
        <v>30974</v>
      </c>
      <c r="G8144" s="22" t="s">
        <v>31999</v>
      </c>
      <c r="H8144" s="22" t="s">
        <v>32000</v>
      </c>
      <c r="I8144" s="22" t="s">
        <v>32001</v>
      </c>
      <c r="J8144" s="22" t="s">
        <v>32005</v>
      </c>
      <c r="K8144" s="22"/>
      <c r="L8144" s="22"/>
      <c r="M8144" s="23"/>
      <c r="N8144" s="22"/>
      <c r="O8144" s="23"/>
      <c r="P8144" s="23"/>
      <c r="Q8144" s="23"/>
      <c r="R8144" s="23"/>
      <c r="S8144" s="23"/>
      <c r="T8144" s="28" t="str">
        <f>LOOKUP(1,1/(Table1[[#This Row],[Level_0]:[Level 15]]&gt;0),(Table1[[#This Row],[Level_0]:[Level 15]]))</f>
        <v>L000005068 - [GSA Applied Solutions JP-G]</v>
      </c>
      <c r="U8144" s="24">
        <v>8139</v>
      </c>
    </row>
    <row r="8145" spans="1:21" x14ac:dyDescent="0.25">
      <c r="A8145" s="14" t="s">
        <v>11052</v>
      </c>
      <c r="B8145" s="17" t="s">
        <v>11053</v>
      </c>
      <c r="C8145" s="17" t="s">
        <v>23717</v>
      </c>
      <c r="D8145" s="21" t="s">
        <v>39</v>
      </c>
      <c r="E8145" s="22" t="s">
        <v>29811</v>
      </c>
      <c r="F8145" s="22" t="s">
        <v>30974</v>
      </c>
      <c r="G8145" s="22" t="s">
        <v>31999</v>
      </c>
      <c r="H8145" s="22" t="s">
        <v>32000</v>
      </c>
      <c r="I8145" s="22" t="s">
        <v>32001</v>
      </c>
      <c r="J8145" s="22" t="s">
        <v>32006</v>
      </c>
      <c r="K8145" s="22"/>
      <c r="L8145" s="22"/>
      <c r="M8145" s="23"/>
      <c r="N8145" s="22"/>
      <c r="O8145" s="23"/>
      <c r="P8145" s="23"/>
      <c r="Q8145" s="23"/>
      <c r="R8145" s="23"/>
      <c r="S8145" s="23"/>
      <c r="T8145" s="28" t="str">
        <f>LOOKUP(1,1/(Table1[[#This Row],[Level_0]:[Level 15]]&gt;0),(Table1[[#This Row],[Level_0]:[Level 15]]))</f>
        <v>L000005070 - [GSA Applied Support Team -G]</v>
      </c>
      <c r="U8145" s="24">
        <v>8140</v>
      </c>
    </row>
    <row r="8146" spans="1:21" x14ac:dyDescent="0.25">
      <c r="A8146" s="14" t="s">
        <v>11054</v>
      </c>
      <c r="B8146" s="17" t="s">
        <v>11055</v>
      </c>
      <c r="C8146" s="17" t="s">
        <v>11052</v>
      </c>
      <c r="D8146" s="21" t="s">
        <v>39</v>
      </c>
      <c r="E8146" s="22" t="s">
        <v>29811</v>
      </c>
      <c r="F8146" s="22" t="s">
        <v>30974</v>
      </c>
      <c r="G8146" s="22" t="s">
        <v>31999</v>
      </c>
      <c r="H8146" s="22" t="s">
        <v>32000</v>
      </c>
      <c r="I8146" s="22" t="s">
        <v>32001</v>
      </c>
      <c r="J8146" s="22" t="s">
        <v>32006</v>
      </c>
      <c r="K8146" s="22" t="s">
        <v>32007</v>
      </c>
      <c r="L8146" s="22"/>
      <c r="M8146" s="23"/>
      <c r="N8146" s="22"/>
      <c r="O8146" s="23"/>
      <c r="P8146" s="23"/>
      <c r="Q8146" s="23"/>
      <c r="R8146" s="23"/>
      <c r="S8146" s="23"/>
      <c r="T8146" s="28" t="str">
        <f>LOOKUP(1,1/(Table1[[#This Row],[Level_0]:[Level 15]]&gt;0),(Table1[[#This Row],[Level_0]:[Level 15]]))</f>
        <v>L000005071 - [DSI Applied Solutions WEU-G]</v>
      </c>
      <c r="U8146" s="24">
        <v>8141</v>
      </c>
    </row>
    <row r="8147" spans="1:21" x14ac:dyDescent="0.25">
      <c r="A8147" s="14" t="s">
        <v>5092</v>
      </c>
      <c r="B8147" s="17" t="s">
        <v>5093</v>
      </c>
      <c r="C8147" s="17" t="s">
        <v>11052</v>
      </c>
      <c r="D8147" s="21" t="s">
        <v>39</v>
      </c>
      <c r="E8147" s="22" t="s">
        <v>29811</v>
      </c>
      <c r="F8147" s="22" t="s">
        <v>30974</v>
      </c>
      <c r="G8147" s="22" t="s">
        <v>31999</v>
      </c>
      <c r="H8147" s="22" t="s">
        <v>32000</v>
      </c>
      <c r="I8147" s="22" t="s">
        <v>32001</v>
      </c>
      <c r="J8147" s="22" t="s">
        <v>32006</v>
      </c>
      <c r="K8147" s="22" t="s">
        <v>32008</v>
      </c>
      <c r="L8147" s="22"/>
      <c r="M8147" s="23"/>
      <c r="N8147" s="22"/>
      <c r="O8147" s="23"/>
      <c r="P8147" s="23"/>
      <c r="Q8147" s="23"/>
      <c r="R8147" s="23"/>
      <c r="S8147" s="23"/>
      <c r="T8147" s="28" t="str">
        <f>LOOKUP(1,1/(Table1[[#This Row],[Level_0]:[Level 15]]&gt;0),(Table1[[#This Row],[Level_0]:[Level 15]]))</f>
        <v>L000005072 - [GSA - Applied Support (UK 57119)-G]</v>
      </c>
      <c r="U8147" s="24">
        <v>8142</v>
      </c>
    </row>
    <row r="8148" spans="1:21" x14ac:dyDescent="0.25">
      <c r="A8148" s="14" t="s">
        <v>11950</v>
      </c>
      <c r="B8148" s="17" t="s">
        <v>11951</v>
      </c>
      <c r="C8148" s="17" t="s">
        <v>11052</v>
      </c>
      <c r="D8148" s="21" t="s">
        <v>39</v>
      </c>
      <c r="E8148" s="22" t="s">
        <v>29811</v>
      </c>
      <c r="F8148" s="22" t="s">
        <v>30974</v>
      </c>
      <c r="G8148" s="22" t="s">
        <v>31999</v>
      </c>
      <c r="H8148" s="22" t="s">
        <v>32000</v>
      </c>
      <c r="I8148" s="22" t="s">
        <v>32001</v>
      </c>
      <c r="J8148" s="22" t="s">
        <v>32006</v>
      </c>
      <c r="K8148" s="22" t="s">
        <v>32009</v>
      </c>
      <c r="L8148" s="22"/>
      <c r="M8148" s="23"/>
      <c r="N8148" s="22"/>
      <c r="O8148" s="23"/>
      <c r="P8148" s="23"/>
      <c r="Q8148" s="23"/>
      <c r="R8148" s="23"/>
      <c r="S8148" s="23"/>
      <c r="T8148" s="28" t="str">
        <f>LOOKUP(1,1/(Table1[[#This Row],[Level_0]:[Level 15]]&gt;0),(Table1[[#This Row],[Level_0]:[Level 15]]))</f>
        <v>L000005073 - [DSI Applied Solutions US-G]</v>
      </c>
      <c r="U8148" s="24">
        <v>8143</v>
      </c>
    </row>
    <row r="8149" spans="1:21" x14ac:dyDescent="0.25">
      <c r="A8149" s="14" t="s">
        <v>11948</v>
      </c>
      <c r="B8149" s="17" t="s">
        <v>11949</v>
      </c>
      <c r="C8149" s="17" t="s">
        <v>11950</v>
      </c>
      <c r="D8149" s="21" t="s">
        <v>39</v>
      </c>
      <c r="E8149" s="22" t="s">
        <v>29811</v>
      </c>
      <c r="F8149" s="22" t="s">
        <v>30974</v>
      </c>
      <c r="G8149" s="22" t="s">
        <v>31999</v>
      </c>
      <c r="H8149" s="22" t="s">
        <v>32000</v>
      </c>
      <c r="I8149" s="22" t="s">
        <v>32001</v>
      </c>
      <c r="J8149" s="22" t="s">
        <v>32006</v>
      </c>
      <c r="K8149" s="22" t="s">
        <v>32009</v>
      </c>
      <c r="L8149" s="22" t="s">
        <v>32010</v>
      </c>
      <c r="M8149" s="23"/>
      <c r="N8149" s="22"/>
      <c r="O8149" s="23"/>
      <c r="P8149" s="23"/>
      <c r="Q8149" s="23"/>
      <c r="R8149" s="23"/>
      <c r="S8149" s="23"/>
      <c r="T8149" s="28" t="str">
        <f>LOOKUP(1,1/(Table1[[#This Row],[Level_0]:[Level 15]]&gt;0),(Table1[[#This Row],[Level_0]:[Level 15]]))</f>
        <v>L000005069 - [DSI Applied Solutions SP-G]</v>
      </c>
      <c r="U8149" s="24">
        <v>8144</v>
      </c>
    </row>
    <row r="8150" spans="1:21" x14ac:dyDescent="0.25">
      <c r="A8150" s="14" t="s">
        <v>17521</v>
      </c>
      <c r="B8150" s="17" t="s">
        <v>17522</v>
      </c>
      <c r="C8150" s="17" t="s">
        <v>23717</v>
      </c>
      <c r="D8150" s="21" t="s">
        <v>39</v>
      </c>
      <c r="E8150" s="22" t="s">
        <v>29811</v>
      </c>
      <c r="F8150" s="22" t="s">
        <v>30974</v>
      </c>
      <c r="G8150" s="22" t="s">
        <v>31999</v>
      </c>
      <c r="H8150" s="22" t="s">
        <v>32000</v>
      </c>
      <c r="I8150" s="22" t="s">
        <v>32001</v>
      </c>
      <c r="J8150" s="22" t="s">
        <v>32011</v>
      </c>
      <c r="K8150" s="22"/>
      <c r="L8150" s="22"/>
      <c r="M8150" s="23"/>
      <c r="N8150" s="22"/>
      <c r="O8150" s="23"/>
      <c r="P8150" s="23"/>
      <c r="Q8150" s="23"/>
      <c r="R8150" s="23"/>
      <c r="S8150" s="23"/>
      <c r="T8150" s="28" t="str">
        <f>LOOKUP(1,1/(Table1[[#This Row],[Level_0]:[Level 15]]&gt;0),(Table1[[#This Row],[Level_0]:[Level 15]]))</f>
        <v>L000005074 - [GSA Applied US OOE-G]</v>
      </c>
      <c r="U8150" s="24">
        <v>8145</v>
      </c>
    </row>
    <row r="8151" spans="1:21" x14ac:dyDescent="0.25">
      <c r="A8151" s="14" t="s">
        <v>867</v>
      </c>
      <c r="B8151" s="17" t="s">
        <v>868</v>
      </c>
      <c r="C8151" s="17" t="s">
        <v>23717</v>
      </c>
      <c r="D8151" s="21" t="s">
        <v>39</v>
      </c>
      <c r="E8151" s="22" t="s">
        <v>29811</v>
      </c>
      <c r="F8151" s="22" t="s">
        <v>30974</v>
      </c>
      <c r="G8151" s="22" t="s">
        <v>31999</v>
      </c>
      <c r="H8151" s="22" t="s">
        <v>32000</v>
      </c>
      <c r="I8151" s="22" t="s">
        <v>32001</v>
      </c>
      <c r="J8151" s="22" t="s">
        <v>32012</v>
      </c>
      <c r="K8151" s="22"/>
      <c r="L8151" s="22"/>
      <c r="M8151" s="23"/>
      <c r="N8151" s="22"/>
      <c r="O8151" s="23"/>
      <c r="P8151" s="23"/>
      <c r="Q8151" s="23"/>
      <c r="R8151" s="23"/>
      <c r="S8151" s="23"/>
      <c r="T8151" s="28" t="str">
        <f>LOOKUP(1,1/(Table1[[#This Row],[Level_0]:[Level 15]]&gt;0),(Table1[[#This Row],[Level_0]:[Level 15]]))</f>
        <v>L000005075 - [LS-AG-DE Applied GSA Negotiation GE-G]</v>
      </c>
      <c r="U8151" s="24">
        <v>8146</v>
      </c>
    </row>
    <row r="8152" spans="1:21" x14ac:dyDescent="0.25">
      <c r="A8152" s="14" t="s">
        <v>7829</v>
      </c>
      <c r="B8152" s="17" t="s">
        <v>7830</v>
      </c>
      <c r="C8152" s="17" t="s">
        <v>23717</v>
      </c>
      <c r="D8152" s="21" t="s">
        <v>39</v>
      </c>
      <c r="E8152" s="22" t="s">
        <v>29811</v>
      </c>
      <c r="F8152" s="22" t="s">
        <v>30974</v>
      </c>
      <c r="G8152" s="22" t="s">
        <v>31999</v>
      </c>
      <c r="H8152" s="22" t="s">
        <v>32000</v>
      </c>
      <c r="I8152" s="22" t="s">
        <v>32001</v>
      </c>
      <c r="J8152" s="22" t="s">
        <v>32013</v>
      </c>
      <c r="K8152" s="22"/>
      <c r="L8152" s="22"/>
      <c r="M8152" s="23"/>
      <c r="N8152" s="22"/>
      <c r="O8152" s="23"/>
      <c r="P8152" s="23"/>
      <c r="Q8152" s="23"/>
      <c r="R8152" s="23"/>
      <c r="S8152" s="23"/>
      <c r="T8152" s="28" t="str">
        <f>LOOKUP(1,1/(Table1[[#This Row],[Level_0]:[Level 15]]&gt;0),(Table1[[#This Row],[Level_0]:[Level 15]]))</f>
        <v>L000005076 - [LS-AG-UK Applied GSA PMO - UK-G]</v>
      </c>
      <c r="U8152" s="24">
        <v>8147</v>
      </c>
    </row>
    <row r="8153" spans="1:21" x14ac:dyDescent="0.25">
      <c r="A8153" s="14" t="s">
        <v>11952</v>
      </c>
      <c r="B8153" s="17" t="s">
        <v>11953</v>
      </c>
      <c r="C8153" s="17" t="s">
        <v>23717</v>
      </c>
      <c r="D8153" s="21" t="s">
        <v>39</v>
      </c>
      <c r="E8153" s="22" t="s">
        <v>29811</v>
      </c>
      <c r="F8153" s="22" t="s">
        <v>30974</v>
      </c>
      <c r="G8153" s="22" t="s">
        <v>31999</v>
      </c>
      <c r="H8153" s="22" t="s">
        <v>32000</v>
      </c>
      <c r="I8153" s="22" t="s">
        <v>32001</v>
      </c>
      <c r="J8153" s="22" t="s">
        <v>32014</v>
      </c>
      <c r="K8153" s="22"/>
      <c r="L8153" s="22"/>
      <c r="M8153" s="23"/>
      <c r="N8153" s="22"/>
      <c r="O8153" s="23"/>
      <c r="P8153" s="23"/>
      <c r="Q8153" s="23"/>
      <c r="R8153" s="23"/>
      <c r="S8153" s="23"/>
      <c r="T8153" s="28" t="str">
        <f>LOOKUP(1,1/(Table1[[#This Row],[Level_0]:[Level 15]]&gt;0),(Table1[[#This Row],[Level_0]:[Level 15]]))</f>
        <v>L000005077 - [GSA Applied Solutions US-G]</v>
      </c>
      <c r="U8153" s="24">
        <v>8148</v>
      </c>
    </row>
    <row r="8154" spans="1:21" x14ac:dyDescent="0.25">
      <c r="A8154" s="14" t="s">
        <v>12296</v>
      </c>
      <c r="B8154" s="17" t="s">
        <v>12297</v>
      </c>
      <c r="C8154" s="17" t="s">
        <v>23717</v>
      </c>
      <c r="D8154" s="21" t="s">
        <v>39</v>
      </c>
      <c r="E8154" s="22" t="s">
        <v>29811</v>
      </c>
      <c r="F8154" s="22" t="s">
        <v>30974</v>
      </c>
      <c r="G8154" s="22" t="s">
        <v>31999</v>
      </c>
      <c r="H8154" s="22" t="s">
        <v>32000</v>
      </c>
      <c r="I8154" s="22" t="s">
        <v>32001</v>
      </c>
      <c r="J8154" s="22" t="s">
        <v>32015</v>
      </c>
      <c r="K8154" s="22"/>
      <c r="L8154" s="22"/>
      <c r="M8154" s="23"/>
      <c r="N8154" s="22"/>
      <c r="O8154" s="23"/>
      <c r="P8154" s="23"/>
      <c r="Q8154" s="23"/>
      <c r="R8154" s="23"/>
      <c r="S8154" s="23"/>
      <c r="T8154" s="28" t="str">
        <f>LOOKUP(1,1/(Table1[[#This Row],[Level_0]:[Level 15]]&gt;0),(Table1[[#This Row],[Level_0]:[Level 15]]))</f>
        <v>L000012757 - [GSA Applied Solutions CN-G]</v>
      </c>
      <c r="U8154" s="24">
        <v>8149</v>
      </c>
    </row>
    <row r="8155" spans="1:21" x14ac:dyDescent="0.25">
      <c r="A8155" s="14" t="s">
        <v>17592</v>
      </c>
      <c r="B8155" s="17" t="s">
        <v>17593</v>
      </c>
      <c r="C8155" s="17" t="s">
        <v>23220</v>
      </c>
      <c r="D8155" s="21" t="s">
        <v>39</v>
      </c>
      <c r="E8155" s="22" t="s">
        <v>29811</v>
      </c>
      <c r="F8155" s="22" t="s">
        <v>30974</v>
      </c>
      <c r="G8155" s="22" t="s">
        <v>31999</v>
      </c>
      <c r="H8155" s="22" t="s">
        <v>32016</v>
      </c>
      <c r="I8155" s="22"/>
      <c r="J8155" s="22"/>
      <c r="K8155" s="22"/>
      <c r="L8155" s="22"/>
      <c r="M8155" s="23"/>
      <c r="N8155" s="22"/>
      <c r="O8155" s="23"/>
      <c r="P8155" s="23"/>
      <c r="Q8155" s="23"/>
      <c r="R8155" s="23"/>
      <c r="S8155" s="23"/>
      <c r="T8155" s="28" t="str">
        <f>LOOKUP(1,1/(Table1[[#This Row],[Level_0]:[Level 15]]&gt;0),(Table1[[#This Row],[Level_0]:[Level 15]]))</f>
        <v>L000007710 - [Buy Merck/3PP/PMO -G]</v>
      </c>
      <c r="U8155" s="24">
        <v>8150</v>
      </c>
    </row>
    <row r="8156" spans="1:21" x14ac:dyDescent="0.25">
      <c r="A8156" s="14" t="s">
        <v>7935</v>
      </c>
      <c r="B8156" s="17" t="s">
        <v>7936</v>
      </c>
      <c r="C8156" s="17" t="s">
        <v>17592</v>
      </c>
      <c r="D8156" s="21" t="s">
        <v>39</v>
      </c>
      <c r="E8156" s="22" t="s">
        <v>29811</v>
      </c>
      <c r="F8156" s="22" t="s">
        <v>30974</v>
      </c>
      <c r="G8156" s="22" t="s">
        <v>31999</v>
      </c>
      <c r="H8156" s="22" t="s">
        <v>32016</v>
      </c>
      <c r="I8156" s="22" t="s">
        <v>32017</v>
      </c>
      <c r="J8156" s="22"/>
      <c r="K8156" s="22"/>
      <c r="L8156" s="22"/>
      <c r="M8156" s="23"/>
      <c r="N8156" s="22"/>
      <c r="O8156" s="23"/>
      <c r="P8156" s="23"/>
      <c r="Q8156" s="23"/>
      <c r="R8156" s="23"/>
      <c r="S8156" s="23"/>
      <c r="T8156" s="28" t="str">
        <f>LOOKUP(1,1/(Table1[[#This Row],[Level_0]:[Level 15]]&gt;0),(Table1[[#This Row],[Level_0]:[Level 15]]))</f>
        <v>L000007711 - [698101 Buy Merck Germany 1500-G]</v>
      </c>
      <c r="U8156" s="24">
        <v>8151</v>
      </c>
    </row>
    <row r="8157" spans="1:21" x14ac:dyDescent="0.25">
      <c r="A8157" s="14" t="s">
        <v>12964</v>
      </c>
      <c r="B8157" s="17" t="s">
        <v>12965</v>
      </c>
      <c r="C8157" s="17" t="s">
        <v>17592</v>
      </c>
      <c r="D8157" s="21" t="s">
        <v>39</v>
      </c>
      <c r="E8157" s="22" t="s">
        <v>29811</v>
      </c>
      <c r="F8157" s="22" t="s">
        <v>30974</v>
      </c>
      <c r="G8157" s="22" t="s">
        <v>31999</v>
      </c>
      <c r="H8157" s="22" t="s">
        <v>32016</v>
      </c>
      <c r="I8157" s="22" t="s">
        <v>32018</v>
      </c>
      <c r="J8157" s="22"/>
      <c r="K8157" s="22"/>
      <c r="L8157" s="22"/>
      <c r="M8157" s="23"/>
      <c r="N8157" s="22"/>
      <c r="O8157" s="23"/>
      <c r="P8157" s="23"/>
      <c r="Q8157" s="23"/>
      <c r="R8157" s="23"/>
      <c r="S8157" s="23"/>
      <c r="T8157" s="28" t="str">
        <f>LOOKUP(1,1/(Table1[[#This Row],[Level_0]:[Level 15]]&gt;0),(Table1[[#This Row],[Level_0]:[Level 15]]))</f>
        <v>L000007712 - [BUY MERCK INITIATIVE UK-G]</v>
      </c>
      <c r="U8157" s="24">
        <v>8152</v>
      </c>
    </row>
    <row r="8158" spans="1:21" x14ac:dyDescent="0.25">
      <c r="A8158" s="14" t="s">
        <v>8856</v>
      </c>
      <c r="B8158" s="17" t="s">
        <v>8857</v>
      </c>
      <c r="C8158" s="17" t="s">
        <v>17592</v>
      </c>
      <c r="D8158" s="21" t="s">
        <v>39</v>
      </c>
      <c r="E8158" s="22" t="s">
        <v>29811</v>
      </c>
      <c r="F8158" s="22" t="s">
        <v>30974</v>
      </c>
      <c r="G8158" s="22" t="s">
        <v>31999</v>
      </c>
      <c r="H8158" s="22" t="s">
        <v>32016</v>
      </c>
      <c r="I8158" s="22" t="s">
        <v>32019</v>
      </c>
      <c r="J8158" s="22"/>
      <c r="K8158" s="22"/>
      <c r="L8158" s="22"/>
      <c r="M8158" s="23"/>
      <c r="N8158" s="22"/>
      <c r="O8158" s="23"/>
      <c r="P8158" s="23"/>
      <c r="Q8158" s="23"/>
      <c r="R8158" s="23"/>
      <c r="S8158" s="23"/>
      <c r="T8158" s="28" t="str">
        <f>LOOKUP(1,1/(Table1[[#This Row],[Level_0]:[Level 15]]&gt;0),(Table1[[#This Row],[Level_0]:[Level 15]]))</f>
        <v>L000007713 - [10336 Buy Merck US SIAL 2098-G]</v>
      </c>
      <c r="U8158" s="24">
        <v>8153</v>
      </c>
    </row>
    <row r="8159" spans="1:21" x14ac:dyDescent="0.25">
      <c r="A8159" s="14" t="s">
        <v>7045</v>
      </c>
      <c r="B8159" s="17" t="s">
        <v>7046</v>
      </c>
      <c r="C8159" s="17" t="s">
        <v>17592</v>
      </c>
      <c r="D8159" s="21" t="s">
        <v>39</v>
      </c>
      <c r="E8159" s="22" t="s">
        <v>29811</v>
      </c>
      <c r="F8159" s="22" t="s">
        <v>30974</v>
      </c>
      <c r="G8159" s="22" t="s">
        <v>31999</v>
      </c>
      <c r="H8159" s="22" t="s">
        <v>32016</v>
      </c>
      <c r="I8159" s="22" t="s">
        <v>32020</v>
      </c>
      <c r="J8159" s="22"/>
      <c r="K8159" s="22"/>
      <c r="L8159" s="22"/>
      <c r="M8159" s="23"/>
      <c r="N8159" s="22"/>
      <c r="O8159" s="23"/>
      <c r="P8159" s="23"/>
      <c r="Q8159" s="23"/>
      <c r="R8159" s="23"/>
      <c r="S8159" s="23"/>
      <c r="T8159" s="28" t="str">
        <f>LOOKUP(1,1/(Table1[[#This Row],[Level_0]:[Level 15]]&gt;0),(Table1[[#This Row],[Level_0]:[Level 15]]))</f>
        <v>L000007733 - [Program Management &amp; Services -G]</v>
      </c>
      <c r="U8159" s="24">
        <v>8154</v>
      </c>
    </row>
    <row r="8160" spans="1:21" x14ac:dyDescent="0.25">
      <c r="A8160" s="14" t="s">
        <v>6134</v>
      </c>
      <c r="B8160" s="17" t="s">
        <v>6135</v>
      </c>
      <c r="C8160" s="17" t="s">
        <v>7045</v>
      </c>
      <c r="D8160" s="21" t="s">
        <v>39</v>
      </c>
      <c r="E8160" s="22" t="s">
        <v>29811</v>
      </c>
      <c r="F8160" s="22" t="s">
        <v>30974</v>
      </c>
      <c r="G8160" s="22" t="s">
        <v>31999</v>
      </c>
      <c r="H8160" s="22" t="s">
        <v>32016</v>
      </c>
      <c r="I8160" s="22" t="s">
        <v>32020</v>
      </c>
      <c r="J8160" s="22" t="s">
        <v>32021</v>
      </c>
      <c r="K8160" s="22"/>
      <c r="L8160" s="22"/>
      <c r="M8160" s="23"/>
      <c r="N8160" s="22"/>
      <c r="O8160" s="23"/>
      <c r="P8160" s="23"/>
      <c r="Q8160" s="23"/>
      <c r="R8160" s="23"/>
      <c r="S8160" s="23"/>
      <c r="T8160" s="28" t="str">
        <f>LOOKUP(1,1/(Table1[[#This Row],[Level_0]:[Level 15]]&gt;0),(Table1[[#This Row],[Level_0]:[Level 15]]))</f>
        <v>L000007734 - [10153 RS GSA PM SIAL US Digital-G]</v>
      </c>
      <c r="U8160" s="24">
        <v>8155</v>
      </c>
    </row>
    <row r="8161" spans="1:21" x14ac:dyDescent="0.25">
      <c r="A8161" s="14" t="s">
        <v>5332</v>
      </c>
      <c r="B8161" s="17" t="s">
        <v>5333</v>
      </c>
      <c r="C8161" s="17" t="s">
        <v>7045</v>
      </c>
      <c r="D8161" s="21" t="s">
        <v>39</v>
      </c>
      <c r="E8161" s="22" t="s">
        <v>29811</v>
      </c>
      <c r="F8161" s="22" t="s">
        <v>30974</v>
      </c>
      <c r="G8161" s="22" t="s">
        <v>31999</v>
      </c>
      <c r="H8161" s="22" t="s">
        <v>32016</v>
      </c>
      <c r="I8161" s="22" t="s">
        <v>32020</v>
      </c>
      <c r="J8161" s="22" t="s">
        <v>32022</v>
      </c>
      <c r="K8161" s="22"/>
      <c r="L8161" s="22"/>
      <c r="M8161" s="23"/>
      <c r="N8161" s="22"/>
      <c r="O8161" s="23"/>
      <c r="P8161" s="23"/>
      <c r="Q8161" s="23"/>
      <c r="R8161" s="23"/>
      <c r="S8161" s="23"/>
      <c r="T8161" s="28" t="str">
        <f>LOOKUP(1,1/(Table1[[#This Row],[Level_0]:[Level 15]]&gt;0),(Table1[[#This Row],[Level_0]:[Level 15]]))</f>
        <v>L000007735 - [15107 RS GSA Procurement SIAL DE-G]</v>
      </c>
      <c r="U8161" s="24">
        <v>8156</v>
      </c>
    </row>
    <row r="8162" spans="1:21" x14ac:dyDescent="0.25">
      <c r="A8162" s="14" t="s">
        <v>4490</v>
      </c>
      <c r="B8162" s="17" t="s">
        <v>4491</v>
      </c>
      <c r="C8162" s="17" t="s">
        <v>7045</v>
      </c>
      <c r="D8162" s="21" t="s">
        <v>39</v>
      </c>
      <c r="E8162" s="22" t="s">
        <v>29811</v>
      </c>
      <c r="F8162" s="22" t="s">
        <v>30974</v>
      </c>
      <c r="G8162" s="22" t="s">
        <v>31999</v>
      </c>
      <c r="H8162" s="22" t="s">
        <v>32016</v>
      </c>
      <c r="I8162" s="22" t="s">
        <v>32020</v>
      </c>
      <c r="J8162" s="22" t="s">
        <v>32023</v>
      </c>
      <c r="K8162" s="22"/>
      <c r="L8162" s="22"/>
      <c r="M8162" s="23"/>
      <c r="N8162" s="22"/>
      <c r="O8162" s="23"/>
      <c r="P8162" s="23"/>
      <c r="Q8162" s="23"/>
      <c r="R8162" s="23"/>
      <c r="S8162" s="23"/>
      <c r="T8162" s="28" t="str">
        <f>LOOKUP(1,1/(Table1[[#This Row],[Level_0]:[Level 15]]&gt;0),(Table1[[#This Row],[Level_0]:[Level 15]]))</f>
        <v>L000007736 - [51523 RS GSA PROCUREMENT SERVICES-G]</v>
      </c>
      <c r="U8162" s="24">
        <v>8157</v>
      </c>
    </row>
    <row r="8163" spans="1:21" x14ac:dyDescent="0.25">
      <c r="A8163" s="14" t="s">
        <v>5334</v>
      </c>
      <c r="B8163" s="17" t="s">
        <v>5335</v>
      </c>
      <c r="C8163" s="17" t="s">
        <v>7045</v>
      </c>
      <c r="D8163" s="21" t="s">
        <v>39</v>
      </c>
      <c r="E8163" s="22" t="s">
        <v>29811</v>
      </c>
      <c r="F8163" s="22" t="s">
        <v>30974</v>
      </c>
      <c r="G8163" s="22" t="s">
        <v>31999</v>
      </c>
      <c r="H8163" s="22" t="s">
        <v>32016</v>
      </c>
      <c r="I8163" s="22" t="s">
        <v>32020</v>
      </c>
      <c r="J8163" s="22" t="s">
        <v>32024</v>
      </c>
      <c r="K8163" s="22"/>
      <c r="L8163" s="22"/>
      <c r="M8163" s="23"/>
      <c r="N8163" s="22"/>
      <c r="O8163" s="23"/>
      <c r="P8163" s="23"/>
      <c r="Q8163" s="23"/>
      <c r="R8163" s="23"/>
      <c r="S8163" s="23"/>
      <c r="T8163" s="28" t="str">
        <f>LOOKUP(1,1/(Table1[[#This Row],[Level_0]:[Level 15]]&gt;0),(Table1[[#This Row],[Level_0]:[Level 15]]))</f>
        <v>L000007737 - [55638 RS GSA Digital 2035 Sweden-G]</v>
      </c>
      <c r="U8163" s="24">
        <v>8158</v>
      </c>
    </row>
    <row r="8164" spans="1:21" x14ac:dyDescent="0.25">
      <c r="A8164" s="14" t="s">
        <v>1950</v>
      </c>
      <c r="B8164" s="17" t="s">
        <v>1951</v>
      </c>
      <c r="C8164" s="17" t="s">
        <v>7045</v>
      </c>
      <c r="D8164" s="21" t="s">
        <v>39</v>
      </c>
      <c r="E8164" s="22" t="s">
        <v>29811</v>
      </c>
      <c r="F8164" s="22" t="s">
        <v>30974</v>
      </c>
      <c r="G8164" s="22" t="s">
        <v>31999</v>
      </c>
      <c r="H8164" s="22" t="s">
        <v>32016</v>
      </c>
      <c r="I8164" s="22" t="s">
        <v>32020</v>
      </c>
      <c r="J8164" s="22" t="s">
        <v>32025</v>
      </c>
      <c r="K8164" s="22"/>
      <c r="L8164" s="22"/>
      <c r="M8164" s="23"/>
      <c r="N8164" s="22"/>
      <c r="O8164" s="23"/>
      <c r="P8164" s="23"/>
      <c r="Q8164" s="23"/>
      <c r="R8164" s="23"/>
      <c r="S8164" s="23"/>
      <c r="T8164" s="28" t="str">
        <f>LOOKUP(1,1/(Table1[[#This Row],[Level_0]:[Level 15]]&gt;0),(Table1[[#This Row],[Level_0]:[Level 15]]))</f>
        <v>L000007738 - [1756C07215 RS PMO &amp;PROCUREMENT SVCS-G]</v>
      </c>
      <c r="U8164" s="24">
        <v>8159</v>
      </c>
    </row>
    <row r="8165" spans="1:21" x14ac:dyDescent="0.25">
      <c r="A8165" s="14" t="s">
        <v>21192</v>
      </c>
      <c r="B8165" s="17" t="s">
        <v>21193</v>
      </c>
      <c r="C8165" s="17" t="s">
        <v>7045</v>
      </c>
      <c r="D8165" s="21" t="s">
        <v>39</v>
      </c>
      <c r="E8165" s="22" t="s">
        <v>29811</v>
      </c>
      <c r="F8165" s="22" t="s">
        <v>30974</v>
      </c>
      <c r="G8165" s="22" t="s">
        <v>31999</v>
      </c>
      <c r="H8165" s="22" t="s">
        <v>32016</v>
      </c>
      <c r="I8165" s="22" t="s">
        <v>32020</v>
      </c>
      <c r="J8165" s="22" t="s">
        <v>32026</v>
      </c>
      <c r="K8165" s="22"/>
      <c r="L8165" s="22"/>
      <c r="M8165" s="23"/>
      <c r="N8165" s="22"/>
      <c r="O8165" s="23"/>
      <c r="P8165" s="23"/>
      <c r="Q8165" s="23"/>
      <c r="R8165" s="23"/>
      <c r="S8165" s="23"/>
      <c r="T8165" s="28" t="str">
        <f>LOOKUP(1,1/(Table1[[#This Row],[Level_0]:[Level 15]]&gt;0),(Table1[[#This Row],[Level_0]:[Level 15]]))</f>
        <v>L000007739 - [Attrition PMO-G]</v>
      </c>
      <c r="U8165" s="24">
        <v>8160</v>
      </c>
    </row>
    <row r="8166" spans="1:21" x14ac:dyDescent="0.25">
      <c r="A8166" s="14" t="s">
        <v>18201</v>
      </c>
      <c r="B8166" s="17" t="s">
        <v>18202</v>
      </c>
      <c r="C8166" s="17" t="s">
        <v>7045</v>
      </c>
      <c r="D8166" s="21" t="s">
        <v>39</v>
      </c>
      <c r="E8166" s="22" t="s">
        <v>29811</v>
      </c>
      <c r="F8166" s="22" t="s">
        <v>30974</v>
      </c>
      <c r="G8166" s="22" t="s">
        <v>31999</v>
      </c>
      <c r="H8166" s="22" t="s">
        <v>32016</v>
      </c>
      <c r="I8166" s="22" t="s">
        <v>32020</v>
      </c>
      <c r="J8166" s="22" t="s">
        <v>32027</v>
      </c>
      <c r="K8166" s="22"/>
      <c r="L8166" s="22"/>
      <c r="M8166" s="23"/>
      <c r="N8166" s="22"/>
      <c r="O8166" s="23"/>
      <c r="P8166" s="23"/>
      <c r="Q8166" s="23"/>
      <c r="R8166" s="23"/>
      <c r="S8166" s="23"/>
      <c r="T8166" s="28" t="str">
        <f>LOOKUP(1,1/(Table1[[#This Row],[Level_0]:[Level 15]]&gt;0),(Table1[[#This Row],[Level_0]:[Level 15]]))</f>
        <v>L000007740 - [US5802 RS GSA PMO-G]</v>
      </c>
      <c r="U8166" s="24">
        <v>8161</v>
      </c>
    </row>
    <row r="8167" spans="1:21" x14ac:dyDescent="0.25">
      <c r="A8167" s="14" t="s">
        <v>9878</v>
      </c>
      <c r="B8167" s="17" t="s">
        <v>9879</v>
      </c>
      <c r="C8167" s="17" t="s">
        <v>7045</v>
      </c>
      <c r="D8167" s="21" t="s">
        <v>39</v>
      </c>
      <c r="E8167" s="22" t="s">
        <v>29811</v>
      </c>
      <c r="F8167" s="22" t="s">
        <v>30974</v>
      </c>
      <c r="G8167" s="22" t="s">
        <v>31999</v>
      </c>
      <c r="H8167" s="22" t="s">
        <v>32016</v>
      </c>
      <c r="I8167" s="22" t="s">
        <v>32020</v>
      </c>
      <c r="J8167" s="22" t="s">
        <v>32028</v>
      </c>
      <c r="K8167" s="22"/>
      <c r="L8167" s="22"/>
      <c r="M8167" s="23"/>
      <c r="N8167" s="22"/>
      <c r="O8167" s="23"/>
      <c r="P8167" s="23"/>
      <c r="Q8167" s="23"/>
      <c r="R8167" s="23"/>
      <c r="S8167" s="23"/>
      <c r="T8167" s="28" t="str">
        <f>LOOKUP(1,1/(Table1[[#This Row],[Level_0]:[Level 15]]&gt;0),(Table1[[#This Row],[Level_0]:[Level 15]]))</f>
        <v>L000011753 - [691201 Head of GSA Services-G]</v>
      </c>
      <c r="U8167" s="24">
        <v>8162</v>
      </c>
    </row>
    <row r="8168" spans="1:21" x14ac:dyDescent="0.25">
      <c r="A8168" s="14" t="s">
        <v>6471</v>
      </c>
      <c r="B8168" s="17" t="s">
        <v>6472</v>
      </c>
      <c r="C8168" s="17" t="s">
        <v>7045</v>
      </c>
      <c r="D8168" s="21" t="s">
        <v>39</v>
      </c>
      <c r="E8168" s="22" t="s">
        <v>29811</v>
      </c>
      <c r="F8168" s="22" t="s">
        <v>30974</v>
      </c>
      <c r="G8168" s="22" t="s">
        <v>31999</v>
      </c>
      <c r="H8168" s="22" t="s">
        <v>32016</v>
      </c>
      <c r="I8168" s="22" t="s">
        <v>32020</v>
      </c>
      <c r="J8168" s="22" t="s">
        <v>32029</v>
      </c>
      <c r="K8168" s="22"/>
      <c r="L8168" s="22"/>
      <c r="M8168" s="23"/>
      <c r="N8168" s="22"/>
      <c r="O8168" s="23"/>
      <c r="P8168" s="23"/>
      <c r="Q8168" s="23"/>
      <c r="R8168" s="23"/>
      <c r="S8168" s="23"/>
      <c r="T8168" s="28" t="str">
        <f>LOOKUP(1,1/(Table1[[#This Row],[Level_0]:[Level 15]]&gt;0),(Table1[[#This Row],[Level_0]:[Level 15]]))</f>
        <v>L000011754 - [FR.5814.541 GSA PMO France 1945-G]</v>
      </c>
      <c r="U8168" s="24">
        <v>8163</v>
      </c>
    </row>
    <row r="8169" spans="1:21" x14ac:dyDescent="0.25">
      <c r="A8169" s="14" t="s">
        <v>13512</v>
      </c>
      <c r="B8169" s="17" t="s">
        <v>13513</v>
      </c>
      <c r="C8169" s="17" t="s">
        <v>7045</v>
      </c>
      <c r="D8169" s="21" t="s">
        <v>39</v>
      </c>
      <c r="E8169" s="22" t="s">
        <v>29811</v>
      </c>
      <c r="F8169" s="22" t="s">
        <v>30974</v>
      </c>
      <c r="G8169" s="22" t="s">
        <v>31999</v>
      </c>
      <c r="H8169" s="22" t="s">
        <v>32016</v>
      </c>
      <c r="I8169" s="22" t="s">
        <v>32020</v>
      </c>
      <c r="J8169" s="22" t="s">
        <v>32030</v>
      </c>
      <c r="K8169" s="22"/>
      <c r="L8169" s="22"/>
      <c r="M8169" s="23"/>
      <c r="N8169" s="22"/>
      <c r="O8169" s="23"/>
      <c r="P8169" s="23"/>
      <c r="Q8169" s="23"/>
      <c r="R8169" s="23"/>
      <c r="S8169" s="23"/>
      <c r="T8169" s="28" t="str">
        <f>LOOKUP(1,1/(Table1[[#This Row],[Level_0]:[Level 15]]&gt;0),(Table1[[#This Row],[Level_0]:[Level 15]]))</f>
        <v>L000013060 - [Target reaching PCO PMO-G]</v>
      </c>
      <c r="U8169" s="24">
        <v>8164</v>
      </c>
    </row>
    <row r="8170" spans="1:21" x14ac:dyDescent="0.25">
      <c r="A8170" s="14" t="s">
        <v>10599</v>
      </c>
      <c r="B8170" s="17" t="s">
        <v>10600</v>
      </c>
      <c r="C8170" s="17" t="s">
        <v>17592</v>
      </c>
      <c r="D8170" s="21" t="s">
        <v>39</v>
      </c>
      <c r="E8170" s="22" t="s">
        <v>29811</v>
      </c>
      <c r="F8170" s="22" t="s">
        <v>30974</v>
      </c>
      <c r="G8170" s="22" t="s">
        <v>31999</v>
      </c>
      <c r="H8170" s="22" t="s">
        <v>32016</v>
      </c>
      <c r="I8170" s="22" t="s">
        <v>32031</v>
      </c>
      <c r="J8170" s="22"/>
      <c r="K8170" s="22"/>
      <c r="L8170" s="22"/>
      <c r="M8170" s="23"/>
      <c r="N8170" s="22"/>
      <c r="O8170" s="23"/>
      <c r="P8170" s="23"/>
      <c r="Q8170" s="23"/>
      <c r="R8170" s="23"/>
      <c r="S8170" s="23"/>
      <c r="T8170" s="28" t="str">
        <f>LOOKUP(1,1/(Table1[[#This Row],[Level_0]:[Level 15]]&gt;0),(Table1[[#This Row],[Level_0]:[Level 15]]))</f>
        <v>L000011758 - [US.5226.541 Buy Merck 1975-G]</v>
      </c>
      <c r="U8170" s="24">
        <v>8165</v>
      </c>
    </row>
    <row r="8171" spans="1:21" x14ac:dyDescent="0.25">
      <c r="A8171" s="14" t="s">
        <v>4815</v>
      </c>
      <c r="B8171" s="17" t="s">
        <v>4816</v>
      </c>
      <c r="C8171" s="17" t="s">
        <v>17592</v>
      </c>
      <c r="D8171" s="21" t="s">
        <v>39</v>
      </c>
      <c r="E8171" s="22" t="s">
        <v>29811</v>
      </c>
      <c r="F8171" s="22" t="s">
        <v>30974</v>
      </c>
      <c r="G8171" s="22" t="s">
        <v>31999</v>
      </c>
      <c r="H8171" s="22" t="s">
        <v>32016</v>
      </c>
      <c r="I8171" s="22" t="s">
        <v>32032</v>
      </c>
      <c r="J8171" s="22"/>
      <c r="K8171" s="22"/>
      <c r="L8171" s="22"/>
      <c r="M8171" s="23"/>
      <c r="N8171" s="22"/>
      <c r="O8171" s="23"/>
      <c r="P8171" s="23"/>
      <c r="Q8171" s="23"/>
      <c r="R8171" s="23"/>
      <c r="S8171" s="23"/>
      <c r="T8171" s="28" t="str">
        <f>LOOKUP(1,1/(Table1[[#This Row],[Level_0]:[Level 15]]&gt;0),(Table1[[#This Row],[Level_0]:[Level 15]]))</f>
        <v>L000011759 - [DE40MS1320 Buy Merck Germany 1930-G]</v>
      </c>
      <c r="U8171" s="24">
        <v>8166</v>
      </c>
    </row>
    <row r="8172" spans="1:21" x14ac:dyDescent="0.25">
      <c r="A8172" s="14" t="s">
        <v>4817</v>
      </c>
      <c r="B8172" s="17" t="s">
        <v>4818</v>
      </c>
      <c r="C8172" s="17" t="s">
        <v>17592</v>
      </c>
      <c r="D8172" s="21" t="s">
        <v>39</v>
      </c>
      <c r="E8172" s="22" t="s">
        <v>29811</v>
      </c>
      <c r="F8172" s="22" t="s">
        <v>30974</v>
      </c>
      <c r="G8172" s="22" t="s">
        <v>31999</v>
      </c>
      <c r="H8172" s="22" t="s">
        <v>32016</v>
      </c>
      <c r="I8172" s="22" t="s">
        <v>32033</v>
      </c>
      <c r="J8172" s="22"/>
      <c r="K8172" s="22"/>
      <c r="L8172" s="22"/>
      <c r="M8172" s="23"/>
      <c r="N8172" s="22"/>
      <c r="O8172" s="23"/>
      <c r="P8172" s="23"/>
      <c r="Q8172" s="23"/>
      <c r="R8172" s="23"/>
      <c r="S8172" s="23"/>
      <c r="T8172" s="28" t="str">
        <f>LOOKUP(1,1/(Table1[[#This Row],[Level_0]:[Level 15]]&gt;0),(Table1[[#This Row],[Level_0]:[Level 15]]))</f>
        <v>L000011760 - [FR.5731.541 Buy Merck France 1945-G]</v>
      </c>
      <c r="U8172" s="24">
        <v>8167</v>
      </c>
    </row>
    <row r="8173" spans="1:21" x14ac:dyDescent="0.25">
      <c r="A8173" s="14" t="s">
        <v>4169</v>
      </c>
      <c r="B8173" s="17" t="s">
        <v>4170</v>
      </c>
      <c r="C8173" s="17" t="s">
        <v>17592</v>
      </c>
      <c r="D8173" s="21" t="s">
        <v>39</v>
      </c>
      <c r="E8173" s="22" t="s">
        <v>29811</v>
      </c>
      <c r="F8173" s="22" t="s">
        <v>30974</v>
      </c>
      <c r="G8173" s="22" t="s">
        <v>31999</v>
      </c>
      <c r="H8173" s="22" t="s">
        <v>32016</v>
      </c>
      <c r="I8173" s="22" t="s">
        <v>32034</v>
      </c>
      <c r="J8173" s="22"/>
      <c r="K8173" s="22"/>
      <c r="L8173" s="22"/>
      <c r="M8173" s="23"/>
      <c r="N8173" s="22"/>
      <c r="O8173" s="23"/>
      <c r="P8173" s="23"/>
      <c r="Q8173" s="23"/>
      <c r="R8173" s="23"/>
      <c r="S8173" s="23"/>
      <c r="T8173" s="28" t="str">
        <f>LOOKUP(1,1/(Table1[[#This Row],[Level_0]:[Level 15]]&gt;0),(Table1[[#This Row],[Level_0]:[Level 15]]))</f>
        <v>L000013063 - [Target reaching PCO Buy Merck Init-G]</v>
      </c>
      <c r="U8173" s="24">
        <v>8168</v>
      </c>
    </row>
    <row r="8174" spans="1:21" x14ac:dyDescent="0.25">
      <c r="A8174" s="14" t="s">
        <v>10680</v>
      </c>
      <c r="B8174" s="17" t="s">
        <v>10681</v>
      </c>
      <c r="C8174" s="17" t="s">
        <v>23220</v>
      </c>
      <c r="D8174" s="21" t="s">
        <v>39</v>
      </c>
      <c r="E8174" s="22" t="s">
        <v>29811</v>
      </c>
      <c r="F8174" s="22" t="s">
        <v>30974</v>
      </c>
      <c r="G8174" s="22" t="s">
        <v>31999</v>
      </c>
      <c r="H8174" s="22" t="s">
        <v>32035</v>
      </c>
      <c r="I8174" s="22"/>
      <c r="J8174" s="22"/>
      <c r="K8174" s="22"/>
      <c r="L8174" s="22"/>
      <c r="M8174" s="23"/>
      <c r="N8174" s="22"/>
      <c r="O8174" s="23"/>
      <c r="P8174" s="23"/>
      <c r="Q8174" s="23"/>
      <c r="R8174" s="23"/>
      <c r="S8174" s="23"/>
      <c r="T8174" s="28" t="str">
        <f>LOOKUP(1,1/(Table1[[#This Row],[Level_0]:[Level 15]]&gt;0),(Table1[[#This Row],[Level_0]:[Level 15]]))</f>
        <v>L000013064 - [Target reaching PCO GSA&amp;SD-G]</v>
      </c>
      <c r="U8174" s="24">
        <v>8169</v>
      </c>
    </row>
    <row r="8175" spans="1:21" x14ac:dyDescent="0.25">
      <c r="A8175" s="14" t="s">
        <v>5735</v>
      </c>
      <c r="B8175" s="17" t="s">
        <v>5736</v>
      </c>
      <c r="C8175" s="17" t="s">
        <v>23220</v>
      </c>
      <c r="D8175" s="21" t="s">
        <v>39</v>
      </c>
      <c r="E8175" s="22" t="s">
        <v>29811</v>
      </c>
      <c r="F8175" s="22" t="s">
        <v>30974</v>
      </c>
      <c r="G8175" s="22" t="s">
        <v>31999</v>
      </c>
      <c r="H8175" s="22" t="s">
        <v>32036</v>
      </c>
      <c r="I8175" s="22"/>
      <c r="J8175" s="22"/>
      <c r="K8175" s="22"/>
      <c r="L8175" s="22"/>
      <c r="M8175" s="23"/>
      <c r="N8175" s="22"/>
      <c r="O8175" s="23"/>
      <c r="P8175" s="23"/>
      <c r="Q8175" s="23"/>
      <c r="R8175" s="23"/>
      <c r="S8175" s="23"/>
      <c r="T8175" s="28" t="str">
        <f>LOOKUP(1,1/(Table1[[#This Row],[Level_0]:[Level 15]]&gt;0),(Table1[[#This Row],[Level_0]:[Level 15]]))</f>
        <v>L000013166 - [Pharma GSA &amp; Scientific Selling -G]</v>
      </c>
      <c r="U8175" s="24">
        <v>8170</v>
      </c>
    </row>
    <row r="8176" spans="1:21" x14ac:dyDescent="0.25">
      <c r="A8176" s="14" t="s">
        <v>4486</v>
      </c>
      <c r="B8176" s="17" t="s">
        <v>4487</v>
      </c>
      <c r="C8176" s="17" t="s">
        <v>5735</v>
      </c>
      <c r="D8176" s="21" t="s">
        <v>39</v>
      </c>
      <c r="E8176" s="22" t="s">
        <v>29811</v>
      </c>
      <c r="F8176" s="22" t="s">
        <v>30974</v>
      </c>
      <c r="G8176" s="22" t="s">
        <v>31999</v>
      </c>
      <c r="H8176" s="22" t="s">
        <v>32036</v>
      </c>
      <c r="I8176" s="22" t="s">
        <v>32037</v>
      </c>
      <c r="J8176" s="22"/>
      <c r="K8176" s="22"/>
      <c r="L8176" s="22"/>
      <c r="M8176" s="23"/>
      <c r="N8176" s="22"/>
      <c r="O8176" s="23"/>
      <c r="P8176" s="23"/>
      <c r="Q8176" s="23"/>
      <c r="R8176" s="23"/>
      <c r="S8176" s="23"/>
      <c r="T8176" s="28" t="str">
        <f>LOOKUP(1,1/(Table1[[#This Row],[Level_0]:[Level 15]]&gt;0),(Table1[[#This Row],[Level_0]:[Level 15]]))</f>
        <v>L000007721 - [Global Strategic Accounts Pharma -G]</v>
      </c>
      <c r="U8176" s="24">
        <v>8171</v>
      </c>
    </row>
    <row r="8177" spans="1:21" x14ac:dyDescent="0.25">
      <c r="A8177" s="14" t="s">
        <v>16066</v>
      </c>
      <c r="B8177" s="17" t="s">
        <v>16067</v>
      </c>
      <c r="C8177" s="17" t="s">
        <v>4486</v>
      </c>
      <c r="D8177" s="21" t="s">
        <v>39</v>
      </c>
      <c r="E8177" s="22" t="s">
        <v>29811</v>
      </c>
      <c r="F8177" s="22" t="s">
        <v>30974</v>
      </c>
      <c r="G8177" s="22" t="s">
        <v>31999</v>
      </c>
      <c r="H8177" s="22" t="s">
        <v>32036</v>
      </c>
      <c r="I8177" s="22" t="s">
        <v>32037</v>
      </c>
      <c r="J8177" s="22" t="s">
        <v>32038</v>
      </c>
      <c r="K8177" s="22"/>
      <c r="L8177" s="22"/>
      <c r="M8177" s="23"/>
      <c r="N8177" s="22"/>
      <c r="O8177" s="23"/>
      <c r="P8177" s="23"/>
      <c r="Q8177" s="23"/>
      <c r="R8177" s="23"/>
      <c r="S8177" s="23"/>
      <c r="T8177" s="28" t="str">
        <f>LOOKUP(1,1/(Table1[[#This Row],[Level_0]:[Level 15]]&gt;0),(Table1[[#This Row],[Level_0]:[Level 15]]))</f>
        <v>L000007722 - [20133 RS GSA 2106 US-G]</v>
      </c>
      <c r="U8177" s="24">
        <v>8172</v>
      </c>
    </row>
    <row r="8178" spans="1:21" x14ac:dyDescent="0.25">
      <c r="A8178" s="14" t="s">
        <v>7043</v>
      </c>
      <c r="B8178" s="17" t="s">
        <v>7044</v>
      </c>
      <c r="C8178" s="17" t="s">
        <v>4486</v>
      </c>
      <c r="D8178" s="21" t="s">
        <v>39</v>
      </c>
      <c r="E8178" s="22" t="s">
        <v>29811</v>
      </c>
      <c r="F8178" s="22" t="s">
        <v>30974</v>
      </c>
      <c r="G8178" s="22" t="s">
        <v>31999</v>
      </c>
      <c r="H8178" s="22" t="s">
        <v>32036</v>
      </c>
      <c r="I8178" s="22" t="s">
        <v>32037</v>
      </c>
      <c r="J8178" s="22" t="s">
        <v>32039</v>
      </c>
      <c r="K8178" s="22"/>
      <c r="L8178" s="22"/>
      <c r="M8178" s="23"/>
      <c r="N8178" s="22"/>
      <c r="O8178" s="23"/>
      <c r="P8178" s="23"/>
      <c r="Q8178" s="23"/>
      <c r="R8178" s="23"/>
      <c r="S8178" s="23"/>
      <c r="T8178" s="28" t="str">
        <f>LOOKUP(1,1/(Table1[[#This Row],[Level_0]:[Level 15]]&gt;0),(Table1[[#This Row],[Level_0]:[Level 15]]))</f>
        <v>L000007723 - [20639 GSA SCIENTIFIC 2097 SIAL-G]</v>
      </c>
      <c r="U8178" s="24">
        <v>8173</v>
      </c>
    </row>
    <row r="8179" spans="1:21" x14ac:dyDescent="0.25">
      <c r="A8179" s="14" t="s">
        <v>12094</v>
      </c>
      <c r="B8179" s="17" t="s">
        <v>12095</v>
      </c>
      <c r="C8179" s="17" t="s">
        <v>4486</v>
      </c>
      <c r="D8179" s="21" t="s">
        <v>39</v>
      </c>
      <c r="E8179" s="22" t="s">
        <v>29811</v>
      </c>
      <c r="F8179" s="22" t="s">
        <v>30974</v>
      </c>
      <c r="G8179" s="22" t="s">
        <v>31999</v>
      </c>
      <c r="H8179" s="22" t="s">
        <v>32036</v>
      </c>
      <c r="I8179" s="22" t="s">
        <v>32037</v>
      </c>
      <c r="J8179" s="22" t="s">
        <v>32040</v>
      </c>
      <c r="K8179" s="22"/>
      <c r="L8179" s="22"/>
      <c r="M8179" s="23"/>
      <c r="N8179" s="22"/>
      <c r="O8179" s="23"/>
      <c r="P8179" s="23"/>
      <c r="Q8179" s="23"/>
      <c r="R8179" s="23"/>
      <c r="S8179" s="23"/>
      <c r="T8179" s="28" t="str">
        <f>LOOKUP(1,1/(Table1[[#This Row],[Level_0]:[Level 15]]&gt;0),(Table1[[#This Row],[Level_0]:[Level 15]]))</f>
        <v>L000007724 - [51670 RS GSA 2014 France-G]</v>
      </c>
      <c r="U8179" s="24">
        <v>8174</v>
      </c>
    </row>
    <row r="8180" spans="1:21" x14ac:dyDescent="0.25">
      <c r="A8180" s="14" t="s">
        <v>9663</v>
      </c>
      <c r="B8180" s="17" t="s">
        <v>9664</v>
      </c>
      <c r="C8180" s="17" t="s">
        <v>4486</v>
      </c>
      <c r="D8180" s="21" t="s">
        <v>39</v>
      </c>
      <c r="E8180" s="22" t="s">
        <v>29811</v>
      </c>
      <c r="F8180" s="22" t="s">
        <v>30974</v>
      </c>
      <c r="G8180" s="22" t="s">
        <v>31999</v>
      </c>
      <c r="H8180" s="22" t="s">
        <v>32036</v>
      </c>
      <c r="I8180" s="22" t="s">
        <v>32037</v>
      </c>
      <c r="J8180" s="22" t="s">
        <v>32041</v>
      </c>
      <c r="K8180" s="22"/>
      <c r="L8180" s="22"/>
      <c r="M8180" s="23"/>
      <c r="N8180" s="22"/>
      <c r="O8180" s="23"/>
      <c r="P8180" s="23"/>
      <c r="Q8180" s="23"/>
      <c r="R8180" s="23"/>
      <c r="S8180" s="23"/>
      <c r="T8180" s="28" t="str">
        <f>LOOKUP(1,1/(Table1[[#This Row],[Level_0]:[Level 15]]&gt;0),(Table1[[#This Row],[Level_0]:[Level 15]]))</f>
        <v>L000007725 - [1756CS7136 RS GSA PHARMA UK-G]</v>
      </c>
      <c r="U8180" s="24">
        <v>8175</v>
      </c>
    </row>
    <row r="8181" spans="1:21" x14ac:dyDescent="0.25">
      <c r="A8181" s="14" t="s">
        <v>16068</v>
      </c>
      <c r="B8181" s="17" t="s">
        <v>16069</v>
      </c>
      <c r="C8181" s="17" t="s">
        <v>4486</v>
      </c>
      <c r="D8181" s="21" t="s">
        <v>39</v>
      </c>
      <c r="E8181" s="22" t="s">
        <v>29811</v>
      </c>
      <c r="F8181" s="22" t="s">
        <v>30974</v>
      </c>
      <c r="G8181" s="22" t="s">
        <v>31999</v>
      </c>
      <c r="H8181" s="22" t="s">
        <v>32036</v>
      </c>
      <c r="I8181" s="22" t="s">
        <v>32037</v>
      </c>
      <c r="J8181" s="22" t="s">
        <v>32042</v>
      </c>
      <c r="K8181" s="22"/>
      <c r="L8181" s="22"/>
      <c r="M8181" s="23"/>
      <c r="N8181" s="22"/>
      <c r="O8181" s="23"/>
      <c r="P8181" s="23"/>
      <c r="Q8181" s="23"/>
      <c r="R8181" s="23"/>
      <c r="S8181" s="23"/>
      <c r="T8181" s="28" t="str">
        <f>LOOKUP(1,1/(Table1[[#This Row],[Level_0]:[Level 15]]&gt;0),(Table1[[#This Row],[Level_0]:[Level 15]]))</f>
        <v>L000007726 - [5801 RS GSA Merck FR-G]</v>
      </c>
      <c r="U8181" s="24">
        <v>8176</v>
      </c>
    </row>
    <row r="8182" spans="1:21" x14ac:dyDescent="0.25">
      <c r="A8182" s="14" t="s">
        <v>16070</v>
      </c>
      <c r="B8182" s="17" t="s">
        <v>16071</v>
      </c>
      <c r="C8182" s="17" t="s">
        <v>4486</v>
      </c>
      <c r="D8182" s="21" t="s">
        <v>39</v>
      </c>
      <c r="E8182" s="22" t="s">
        <v>29811</v>
      </c>
      <c r="F8182" s="22" t="s">
        <v>30974</v>
      </c>
      <c r="G8182" s="22" t="s">
        <v>31999</v>
      </c>
      <c r="H8182" s="22" t="s">
        <v>32036</v>
      </c>
      <c r="I8182" s="22" t="s">
        <v>32037</v>
      </c>
      <c r="J8182" s="22" t="s">
        <v>32043</v>
      </c>
      <c r="K8182" s="22"/>
      <c r="L8182" s="22"/>
      <c r="M8182" s="23"/>
      <c r="N8182" s="22"/>
      <c r="O8182" s="23"/>
      <c r="P8182" s="23"/>
      <c r="Q8182" s="23"/>
      <c r="R8182" s="23"/>
      <c r="S8182" s="23"/>
      <c r="T8182" s="28" t="str">
        <f>LOOKUP(1,1/(Table1[[#This Row],[Level_0]:[Level 15]]&gt;0),(Table1[[#This Row],[Level_0]:[Level 15]]))</f>
        <v>L000007727 - [5801 RS GSA Merck US-G]</v>
      </c>
      <c r="U8182" s="24">
        <v>8177</v>
      </c>
    </row>
    <row r="8183" spans="1:21" x14ac:dyDescent="0.25">
      <c r="A8183" s="14" t="s">
        <v>21190</v>
      </c>
      <c r="B8183" s="17" t="s">
        <v>21191</v>
      </c>
      <c r="C8183" s="17" t="s">
        <v>4486</v>
      </c>
      <c r="D8183" s="21" t="s">
        <v>39</v>
      </c>
      <c r="E8183" s="22" t="s">
        <v>29811</v>
      </c>
      <c r="F8183" s="22" t="s">
        <v>30974</v>
      </c>
      <c r="G8183" s="22" t="s">
        <v>31999</v>
      </c>
      <c r="H8183" s="22" t="s">
        <v>32036</v>
      </c>
      <c r="I8183" s="22" t="s">
        <v>32037</v>
      </c>
      <c r="J8183" s="22" t="s">
        <v>32044</v>
      </c>
      <c r="K8183" s="22"/>
      <c r="L8183" s="22"/>
      <c r="M8183" s="23"/>
      <c r="N8183" s="22"/>
      <c r="O8183" s="23"/>
      <c r="P8183" s="23"/>
      <c r="Q8183" s="23"/>
      <c r="R8183" s="23"/>
      <c r="S8183" s="23"/>
      <c r="T8183" s="28" t="str">
        <f>LOOKUP(1,1/(Table1[[#This Row],[Level_0]:[Level 15]]&gt;0),(Table1[[#This Row],[Level_0]:[Level 15]]))</f>
        <v>L000007728 - [Attrition GSA-G]</v>
      </c>
      <c r="U8183" s="24">
        <v>8178</v>
      </c>
    </row>
    <row r="8184" spans="1:21" x14ac:dyDescent="0.25">
      <c r="A8184" s="14" t="s">
        <v>1948</v>
      </c>
      <c r="B8184" s="17" t="s">
        <v>1949</v>
      </c>
      <c r="C8184" s="17" t="s">
        <v>4486</v>
      </c>
      <c r="D8184" s="21" t="s">
        <v>39</v>
      </c>
      <c r="E8184" s="22" t="s">
        <v>29811</v>
      </c>
      <c r="F8184" s="22" t="s">
        <v>30974</v>
      </c>
      <c r="G8184" s="22" t="s">
        <v>31999</v>
      </c>
      <c r="H8184" s="22" t="s">
        <v>32036</v>
      </c>
      <c r="I8184" s="22" t="s">
        <v>32037</v>
      </c>
      <c r="J8184" s="22" t="s">
        <v>32045</v>
      </c>
      <c r="K8184" s="22"/>
      <c r="L8184" s="22"/>
      <c r="M8184" s="23"/>
      <c r="N8184" s="22"/>
      <c r="O8184" s="23"/>
      <c r="P8184" s="23"/>
      <c r="Q8184" s="23"/>
      <c r="R8184" s="23"/>
      <c r="S8184" s="23"/>
      <c r="T8184" s="28" t="str">
        <f>LOOKUP(1,1/(Table1[[#This Row],[Level_0]:[Level 15]]&gt;0),(Table1[[#This Row],[Level_0]:[Level 15]]))</f>
        <v>L000007729 - [CH70MS4000 RS GSA Merck Switzerland-G]</v>
      </c>
      <c r="U8184" s="24">
        <v>8179</v>
      </c>
    </row>
    <row r="8185" spans="1:21" x14ac:dyDescent="0.25">
      <c r="A8185" s="14" t="s">
        <v>4017</v>
      </c>
      <c r="B8185" s="17" t="s">
        <v>4018</v>
      </c>
      <c r="C8185" s="17" t="s">
        <v>4486</v>
      </c>
      <c r="D8185" s="21" t="s">
        <v>39</v>
      </c>
      <c r="E8185" s="22" t="s">
        <v>29811</v>
      </c>
      <c r="F8185" s="22" t="s">
        <v>30974</v>
      </c>
      <c r="G8185" s="22" t="s">
        <v>31999</v>
      </c>
      <c r="H8185" s="22" t="s">
        <v>32036</v>
      </c>
      <c r="I8185" s="22" t="s">
        <v>32037</v>
      </c>
      <c r="J8185" s="22" t="s">
        <v>32046</v>
      </c>
      <c r="K8185" s="22"/>
      <c r="L8185" s="22"/>
      <c r="M8185" s="23"/>
      <c r="N8185" s="22"/>
      <c r="O8185" s="23"/>
      <c r="P8185" s="23"/>
      <c r="Q8185" s="23"/>
      <c r="R8185" s="23"/>
      <c r="S8185" s="23"/>
      <c r="T8185" s="28" t="str">
        <f>LOOKUP(1,1/(Table1[[#This Row],[Level_0]:[Level 15]]&gt;0),(Table1[[#This Row],[Level_0]:[Level 15]]))</f>
        <v>L000011756 - [DE40MS3001 Pharma GSA Germany 1930-G]</v>
      </c>
      <c r="U8185" s="24">
        <v>8180</v>
      </c>
    </row>
    <row r="8186" spans="1:21" x14ac:dyDescent="0.25">
      <c r="A8186" s="14" t="s">
        <v>5638</v>
      </c>
      <c r="B8186" s="17" t="s">
        <v>5639</v>
      </c>
      <c r="C8186" s="17" t="s">
        <v>4486</v>
      </c>
      <c r="D8186" s="21" t="s">
        <v>39</v>
      </c>
      <c r="E8186" s="22" t="s">
        <v>29811</v>
      </c>
      <c r="F8186" s="22" t="s">
        <v>30974</v>
      </c>
      <c r="G8186" s="22" t="s">
        <v>31999</v>
      </c>
      <c r="H8186" s="22" t="s">
        <v>32036</v>
      </c>
      <c r="I8186" s="22" t="s">
        <v>32037</v>
      </c>
      <c r="J8186" s="22" t="s">
        <v>32047</v>
      </c>
      <c r="K8186" s="22"/>
      <c r="L8186" s="22"/>
      <c r="M8186" s="23"/>
      <c r="N8186" s="22"/>
      <c r="O8186" s="23"/>
      <c r="P8186" s="23"/>
      <c r="Q8186" s="23"/>
      <c r="R8186" s="23"/>
      <c r="S8186" s="23"/>
      <c r="T8186" s="28" t="str">
        <f>LOOKUP(1,1/(Table1[[#This Row],[Level_0]:[Level 15]]&gt;0),(Table1[[#This Row],[Level_0]:[Level 15]]))</f>
        <v>L000011757 - [FR10MM2720 GSA Sales Development-G]</v>
      </c>
      <c r="U8186" s="24">
        <v>8181</v>
      </c>
    </row>
    <row r="8187" spans="1:21" x14ac:dyDescent="0.25">
      <c r="A8187" s="14" t="s">
        <v>8352</v>
      </c>
      <c r="B8187" s="17" t="s">
        <v>8353</v>
      </c>
      <c r="C8187" s="17" t="s">
        <v>4486</v>
      </c>
      <c r="D8187" s="21" t="s">
        <v>39</v>
      </c>
      <c r="E8187" s="22" t="s">
        <v>29811</v>
      </c>
      <c r="F8187" s="22" t="s">
        <v>30974</v>
      </c>
      <c r="G8187" s="22" t="s">
        <v>31999</v>
      </c>
      <c r="H8187" s="22" t="s">
        <v>32036</v>
      </c>
      <c r="I8187" s="22" t="s">
        <v>32037</v>
      </c>
      <c r="J8187" s="22" t="s">
        <v>32048</v>
      </c>
      <c r="K8187" s="22"/>
      <c r="L8187" s="22"/>
      <c r="M8187" s="23"/>
      <c r="N8187" s="22"/>
      <c r="O8187" s="23"/>
      <c r="P8187" s="23"/>
      <c r="Q8187" s="23"/>
      <c r="R8187" s="23"/>
      <c r="S8187" s="23"/>
      <c r="T8187" s="28" t="str">
        <f>LOOKUP(1,1/(Table1[[#This Row],[Level_0]:[Level 15]]&gt;0),(Table1[[#This Row],[Level_0]:[Level 15]]))</f>
        <v>L000012794 - [50430 Pharma GSA 2010 Belgium-G]</v>
      </c>
      <c r="U8187" s="24">
        <v>8182</v>
      </c>
    </row>
    <row r="8188" spans="1:21" x14ac:dyDescent="0.25">
      <c r="A8188" s="14" t="s">
        <v>13514</v>
      </c>
      <c r="B8188" s="17" t="s">
        <v>13515</v>
      </c>
      <c r="C8188" s="17" t="s">
        <v>4486</v>
      </c>
      <c r="D8188" s="21" t="s">
        <v>39</v>
      </c>
      <c r="E8188" s="22" t="s">
        <v>29811</v>
      </c>
      <c r="F8188" s="22" t="s">
        <v>30974</v>
      </c>
      <c r="G8188" s="22" t="s">
        <v>31999</v>
      </c>
      <c r="H8188" s="22" t="s">
        <v>32036</v>
      </c>
      <c r="I8188" s="22" t="s">
        <v>32037</v>
      </c>
      <c r="J8188" s="22" t="s">
        <v>32049</v>
      </c>
      <c r="K8188" s="22"/>
      <c r="L8188" s="22"/>
      <c r="M8188" s="23"/>
      <c r="N8188" s="22"/>
      <c r="O8188" s="23"/>
      <c r="P8188" s="23"/>
      <c r="Q8188" s="23"/>
      <c r="R8188" s="23"/>
      <c r="S8188" s="23"/>
      <c r="T8188" s="28" t="str">
        <f>LOOKUP(1,1/(Table1[[#This Row],[Level_0]:[Level 15]]&gt;0),(Table1[[#This Row],[Level_0]:[Level 15]]))</f>
        <v>L000013061 - [Target reaching PCO GSA-G]</v>
      </c>
      <c r="U8188" s="24">
        <v>8183</v>
      </c>
    </row>
    <row r="8189" spans="1:21" x14ac:dyDescent="0.25">
      <c r="A8189" s="14" t="s">
        <v>4488</v>
      </c>
      <c r="B8189" s="17" t="s">
        <v>4489</v>
      </c>
      <c r="C8189" s="17" t="s">
        <v>5735</v>
      </c>
      <c r="D8189" s="21" t="s">
        <v>39</v>
      </c>
      <c r="E8189" s="22" t="s">
        <v>29811</v>
      </c>
      <c r="F8189" s="22" t="s">
        <v>30974</v>
      </c>
      <c r="G8189" s="22" t="s">
        <v>31999</v>
      </c>
      <c r="H8189" s="22" t="s">
        <v>32036</v>
      </c>
      <c r="I8189" s="22" t="s">
        <v>32050</v>
      </c>
      <c r="J8189" s="22"/>
      <c r="K8189" s="22"/>
      <c r="L8189" s="22"/>
      <c r="M8189" s="23"/>
      <c r="N8189" s="22"/>
      <c r="O8189" s="23"/>
      <c r="P8189" s="23"/>
      <c r="Q8189" s="23"/>
      <c r="R8189" s="23"/>
      <c r="S8189" s="23"/>
      <c r="T8189" s="28" t="str">
        <f>LOOKUP(1,1/(Table1[[#This Row],[Level_0]:[Level 15]]&gt;0),(Table1[[#This Row],[Level_0]:[Level 15]]))</f>
        <v>L000007730 - [GSA &amp; Strategic Distributors Mgt -G]</v>
      </c>
      <c r="U8189" s="24">
        <v>8184</v>
      </c>
    </row>
    <row r="8190" spans="1:21" x14ac:dyDescent="0.25">
      <c r="A8190" s="14" t="s">
        <v>6556</v>
      </c>
      <c r="B8190" s="17" t="s">
        <v>6557</v>
      </c>
      <c r="C8190" s="17" t="s">
        <v>4488</v>
      </c>
      <c r="D8190" s="21" t="s">
        <v>39</v>
      </c>
      <c r="E8190" s="22" t="s">
        <v>29811</v>
      </c>
      <c r="F8190" s="22" t="s">
        <v>30974</v>
      </c>
      <c r="G8190" s="22" t="s">
        <v>31999</v>
      </c>
      <c r="H8190" s="22" t="s">
        <v>32036</v>
      </c>
      <c r="I8190" s="22" t="s">
        <v>32050</v>
      </c>
      <c r="J8190" s="22" t="s">
        <v>32051</v>
      </c>
      <c r="K8190" s="22"/>
      <c r="L8190" s="22"/>
      <c r="M8190" s="23"/>
      <c r="N8190" s="22"/>
      <c r="O8190" s="23"/>
      <c r="P8190" s="23"/>
      <c r="Q8190" s="23"/>
      <c r="R8190" s="23"/>
      <c r="S8190" s="23"/>
      <c r="T8190" s="28" t="str">
        <f>LOOKUP(1,1/(Table1[[#This Row],[Level_0]:[Level 15]]&gt;0),(Table1[[#This Row],[Level_0]:[Level 15]]))</f>
        <v>L000013062 - [Target reaching PCO GSA&amp;SD Mgmt-G]</v>
      </c>
      <c r="U8190" s="24">
        <v>8185</v>
      </c>
    </row>
    <row r="8191" spans="1:21" x14ac:dyDescent="0.25">
      <c r="A8191" s="14" t="s">
        <v>19651</v>
      </c>
      <c r="B8191" s="17" t="s">
        <v>19652</v>
      </c>
      <c r="C8191" s="17" t="s">
        <v>23220</v>
      </c>
      <c r="D8191" s="21" t="s">
        <v>39</v>
      </c>
      <c r="E8191" s="22" t="s">
        <v>29811</v>
      </c>
      <c r="F8191" s="22" t="s">
        <v>30974</v>
      </c>
      <c r="G8191" s="22" t="s">
        <v>31999</v>
      </c>
      <c r="H8191" s="22" t="s">
        <v>32052</v>
      </c>
      <c r="I8191" s="22"/>
      <c r="J8191" s="22"/>
      <c r="K8191" s="22"/>
      <c r="L8191" s="22"/>
      <c r="M8191" s="23"/>
      <c r="N8191" s="22"/>
      <c r="O8191" s="23"/>
      <c r="P8191" s="23"/>
      <c r="Q8191" s="23"/>
      <c r="R8191" s="23"/>
      <c r="S8191" s="23"/>
      <c r="T8191" s="28" t="str">
        <f>LOOKUP(1,1/(Table1[[#This Row],[Level_0]:[Level 15]]&gt;0),(Table1[[#This Row],[Level_0]:[Level 15]]))</f>
        <v>L000013167 - [Diagnostics GSA -G]</v>
      </c>
      <c r="U8191" s="24">
        <v>8186</v>
      </c>
    </row>
    <row r="8192" spans="1:21" x14ac:dyDescent="0.25">
      <c r="A8192" s="14" t="s">
        <v>9964</v>
      </c>
      <c r="B8192" s="17" t="s">
        <v>9965</v>
      </c>
      <c r="C8192" s="17" t="s">
        <v>23220</v>
      </c>
      <c r="D8192" s="21" t="s">
        <v>39</v>
      </c>
      <c r="E8192" s="22" t="s">
        <v>29811</v>
      </c>
      <c r="F8192" s="22" t="s">
        <v>30974</v>
      </c>
      <c r="G8192" s="22" t="s">
        <v>31999</v>
      </c>
      <c r="H8192" s="22" t="s">
        <v>32053</v>
      </c>
      <c r="I8192" s="22"/>
      <c r="J8192" s="22"/>
      <c r="K8192" s="22"/>
      <c r="L8192" s="22"/>
      <c r="M8192" s="23"/>
      <c r="N8192" s="22"/>
      <c r="O8192" s="23"/>
      <c r="P8192" s="23"/>
      <c r="Q8192" s="23"/>
      <c r="R8192" s="23"/>
      <c r="S8192" s="23"/>
      <c r="T8192" s="28" t="str">
        <f>LOOKUP(1,1/(Table1[[#This Row],[Level_0]:[Level 15]]&gt;0),(Table1[[#This Row],[Level_0]:[Level 15]]))</f>
        <v>L000013168 - [Industrial/Testing/F&amp;B GSA -G]</v>
      </c>
      <c r="U8192" s="24">
        <v>8187</v>
      </c>
    </row>
    <row r="8193" spans="1:21" x14ac:dyDescent="0.25">
      <c r="A8193" s="14" t="s">
        <v>15557</v>
      </c>
      <c r="B8193" s="17" t="s">
        <v>15558</v>
      </c>
      <c r="C8193" s="17" t="s">
        <v>23220</v>
      </c>
      <c r="D8193" s="21" t="s">
        <v>39</v>
      </c>
      <c r="E8193" s="22" t="s">
        <v>29811</v>
      </c>
      <c r="F8193" s="22" t="s">
        <v>30974</v>
      </c>
      <c r="G8193" s="22" t="s">
        <v>31999</v>
      </c>
      <c r="H8193" s="22" t="s">
        <v>32054</v>
      </c>
      <c r="I8193" s="22"/>
      <c r="J8193" s="22"/>
      <c r="K8193" s="22"/>
      <c r="L8193" s="22"/>
      <c r="M8193" s="23"/>
      <c r="N8193" s="22"/>
      <c r="O8193" s="23"/>
      <c r="P8193" s="23"/>
      <c r="Q8193" s="23"/>
      <c r="R8193" s="23"/>
      <c r="S8193" s="23"/>
      <c r="T8193" s="28" t="str">
        <f>LOOKUP(1,1/(Table1[[#This Row],[Level_0]:[Level 15]]&gt;0),(Table1[[#This Row],[Level_0]:[Level 15]]))</f>
        <v>L000013169 - [Sales Enablement GSA -G]</v>
      </c>
      <c r="U8193" s="24">
        <v>8188</v>
      </c>
    </row>
    <row r="8194" spans="1:21" x14ac:dyDescent="0.25">
      <c r="A8194" s="14" t="s">
        <v>6024</v>
      </c>
      <c r="B8194" s="17" t="s">
        <v>6025</v>
      </c>
      <c r="C8194" s="17" t="s">
        <v>15557</v>
      </c>
      <c r="D8194" s="21" t="s">
        <v>39</v>
      </c>
      <c r="E8194" s="22" t="s">
        <v>29811</v>
      </c>
      <c r="F8194" s="22" t="s">
        <v>30974</v>
      </c>
      <c r="G8194" s="22" t="s">
        <v>31999</v>
      </c>
      <c r="H8194" s="22" t="s">
        <v>32054</v>
      </c>
      <c r="I8194" s="22" t="s">
        <v>32055</v>
      </c>
      <c r="J8194" s="22"/>
      <c r="K8194" s="22"/>
      <c r="L8194" s="22"/>
      <c r="M8194" s="23"/>
      <c r="N8194" s="22"/>
      <c r="O8194" s="23"/>
      <c r="P8194" s="23"/>
      <c r="Q8194" s="23"/>
      <c r="R8194" s="23"/>
      <c r="S8194" s="23"/>
      <c r="T8194" s="28" t="str">
        <f>LOOKUP(1,1/(Table1[[#This Row],[Level_0]:[Level 15]]&gt;0),(Table1[[#This Row],[Level_0]:[Level 15]]))</f>
        <v>L000005479 - [UK1756C07580 AS Sales Enabl GSA-G]</v>
      </c>
      <c r="U8194" s="24">
        <v>8189</v>
      </c>
    </row>
    <row r="8195" spans="1:21" x14ac:dyDescent="0.25">
      <c r="A8195" s="14" t="s">
        <v>5154</v>
      </c>
      <c r="B8195" s="17" t="s">
        <v>5155</v>
      </c>
      <c r="C8195" s="17" t="s">
        <v>15557</v>
      </c>
      <c r="D8195" s="21" t="s">
        <v>39</v>
      </c>
      <c r="E8195" s="22" t="s">
        <v>29811</v>
      </c>
      <c r="F8195" s="22" t="s">
        <v>30974</v>
      </c>
      <c r="G8195" s="22" t="s">
        <v>31999</v>
      </c>
      <c r="H8195" s="22" t="s">
        <v>32054</v>
      </c>
      <c r="I8195" s="22" t="s">
        <v>32056</v>
      </c>
      <c r="J8195" s="22"/>
      <c r="K8195" s="22"/>
      <c r="L8195" s="22"/>
      <c r="M8195" s="23"/>
      <c r="N8195" s="22"/>
      <c r="O8195" s="23"/>
      <c r="P8195" s="23"/>
      <c r="Q8195" s="23"/>
      <c r="R8195" s="23"/>
      <c r="S8195" s="23"/>
      <c r="T8195" s="28" t="str">
        <f>LOOKUP(1,1/(Table1[[#This Row],[Level_0]:[Level 15]]&gt;0),(Table1[[#This Row],[Level_0]:[Level 15]]))</f>
        <v>L000005483 - [GE625400 AS Sales Enabl GSA Supp-G]</v>
      </c>
      <c r="U8195" s="24">
        <v>8190</v>
      </c>
    </row>
    <row r="8196" spans="1:21" x14ac:dyDescent="0.25">
      <c r="A8196" s="14" t="s">
        <v>22549</v>
      </c>
      <c r="B8196" s="17" t="s">
        <v>22550</v>
      </c>
      <c r="C8196" s="17" t="s">
        <v>12088</v>
      </c>
      <c r="D8196" s="21" t="s">
        <v>39</v>
      </c>
      <c r="E8196" s="22" t="s">
        <v>29811</v>
      </c>
      <c r="F8196" s="22" t="s">
        <v>30974</v>
      </c>
      <c r="G8196" s="22" t="s">
        <v>32057</v>
      </c>
      <c r="H8196" s="22"/>
      <c r="I8196" s="22"/>
      <c r="J8196" s="22"/>
      <c r="K8196" s="22"/>
      <c r="L8196" s="22"/>
      <c r="M8196" s="23"/>
      <c r="N8196" s="22"/>
      <c r="O8196" s="23"/>
      <c r="P8196" s="23"/>
      <c r="Q8196" s="23"/>
      <c r="R8196" s="23"/>
      <c r="S8196" s="23"/>
      <c r="T8196" s="28" t="str">
        <f>LOOKUP(1,1/(Table1[[#This Row],[Level_0]:[Level 15]]&gt;0),(Table1[[#This Row],[Level_0]:[Level 15]]))</f>
        <v>L000007757 - [Chemistry -G]</v>
      </c>
      <c r="U8196" s="24">
        <v>8191</v>
      </c>
    </row>
    <row r="8197" spans="1:21" x14ac:dyDescent="0.25">
      <c r="A8197" s="14" t="s">
        <v>16005</v>
      </c>
      <c r="B8197" s="17" t="s">
        <v>39414</v>
      </c>
      <c r="C8197" s="17" t="s">
        <v>22549</v>
      </c>
      <c r="D8197" s="21" t="s">
        <v>39</v>
      </c>
      <c r="E8197" s="22" t="s">
        <v>29811</v>
      </c>
      <c r="F8197" s="22" t="s">
        <v>30974</v>
      </c>
      <c r="G8197" s="22" t="s">
        <v>32057</v>
      </c>
      <c r="H8197" s="22" t="s">
        <v>39251</v>
      </c>
      <c r="I8197" s="22"/>
      <c r="J8197" s="22"/>
      <c r="K8197" s="22"/>
      <c r="L8197" s="22"/>
      <c r="M8197" s="23"/>
      <c r="N8197" s="22"/>
      <c r="O8197" s="23"/>
      <c r="P8197" s="23"/>
      <c r="Q8197" s="23"/>
      <c r="R8197" s="23"/>
      <c r="S8197" s="23"/>
      <c r="T8197" s="28" t="str">
        <f>LOOKUP(1,1/(Table1[[#This Row],[Level_0]:[Level 15]]&gt;0),(Table1[[#This Row],[Level_0]:[Level 15]]))</f>
        <v>L000005256 - [Analytical Chemistry]</v>
      </c>
      <c r="U8197" s="24">
        <v>8192</v>
      </c>
    </row>
    <row r="8198" spans="1:21" x14ac:dyDescent="0.25">
      <c r="A8198" s="14" t="s">
        <v>9517</v>
      </c>
      <c r="B8198" s="17" t="s">
        <v>9518</v>
      </c>
      <c r="C8198" s="17" t="s">
        <v>16005</v>
      </c>
      <c r="D8198" s="21" t="s">
        <v>39</v>
      </c>
      <c r="E8198" s="22" t="s">
        <v>29811</v>
      </c>
      <c r="F8198" s="22" t="s">
        <v>30974</v>
      </c>
      <c r="G8198" s="22" t="s">
        <v>32057</v>
      </c>
      <c r="H8198" s="22" t="s">
        <v>39251</v>
      </c>
      <c r="I8198" s="22" t="s">
        <v>32058</v>
      </c>
      <c r="J8198" s="22"/>
      <c r="K8198" s="22"/>
      <c r="L8198" s="22"/>
      <c r="M8198" s="23"/>
      <c r="N8198" s="22"/>
      <c r="O8198" s="23"/>
      <c r="P8198" s="23"/>
      <c r="Q8198" s="23"/>
      <c r="R8198" s="23"/>
      <c r="S8198" s="23"/>
      <c r="T8198" s="28" t="str">
        <f>LOOKUP(1,1/(Table1[[#This Row],[Level_0]:[Level 15]]&gt;0),(Table1[[#This Row],[Level_0]:[Level 15]]))</f>
        <v>L000005145 - [XXXXX - Proficiency Testing-G]</v>
      </c>
      <c r="U8198" s="24">
        <v>8193</v>
      </c>
    </row>
    <row r="8199" spans="1:21" x14ac:dyDescent="0.25">
      <c r="A8199" s="14" t="s">
        <v>9539</v>
      </c>
      <c r="B8199" s="17" t="s">
        <v>9540</v>
      </c>
      <c r="C8199" s="17" t="s">
        <v>16005</v>
      </c>
      <c r="D8199" s="21" t="s">
        <v>39</v>
      </c>
      <c r="E8199" s="22" t="s">
        <v>29811</v>
      </c>
      <c r="F8199" s="22" t="s">
        <v>30974</v>
      </c>
      <c r="G8199" s="22" t="s">
        <v>32057</v>
      </c>
      <c r="H8199" s="22" t="s">
        <v>39251</v>
      </c>
      <c r="I8199" s="22" t="s">
        <v>32059</v>
      </c>
      <c r="J8199" s="22"/>
      <c r="K8199" s="22"/>
      <c r="L8199" s="22"/>
      <c r="M8199" s="23"/>
      <c r="N8199" s="22"/>
      <c r="O8199" s="23"/>
      <c r="P8199" s="23"/>
      <c r="Q8199" s="23"/>
      <c r="R8199" s="23"/>
      <c r="S8199" s="23"/>
      <c r="T8199" s="28" t="str">
        <f>LOOKUP(1,1/(Table1[[#This Row],[Level_0]:[Level 15]]&gt;0),(Table1[[#This Row],[Level_0]:[Level 15]]))</f>
        <v>L000005258 - [DE-681311 Quo Data Services-G]</v>
      </c>
      <c r="U8199" s="24">
        <v>8194</v>
      </c>
    </row>
    <row r="8200" spans="1:21" x14ac:dyDescent="0.25">
      <c r="A8200" s="14" t="s">
        <v>20270</v>
      </c>
      <c r="B8200" s="17" t="s">
        <v>20271</v>
      </c>
      <c r="C8200" s="17" t="s">
        <v>16005</v>
      </c>
      <c r="D8200" s="21" t="s">
        <v>39</v>
      </c>
      <c r="E8200" s="22" t="s">
        <v>29811</v>
      </c>
      <c r="F8200" s="22" t="s">
        <v>30974</v>
      </c>
      <c r="G8200" s="22" t="s">
        <v>32057</v>
      </c>
      <c r="H8200" s="22" t="s">
        <v>39251</v>
      </c>
      <c r="I8200" s="22" t="s">
        <v>32060</v>
      </c>
      <c r="J8200" s="22"/>
      <c r="K8200" s="22"/>
      <c r="L8200" s="22"/>
      <c r="M8200" s="23"/>
      <c r="N8200" s="22"/>
      <c r="O8200" s="23"/>
      <c r="P8200" s="23"/>
      <c r="Q8200" s="23"/>
      <c r="R8200" s="23"/>
      <c r="S8200" s="23"/>
      <c r="T8200" s="28" t="str">
        <f>LOOKUP(1,1/(Table1[[#This Row],[Level_0]:[Level 15]]&gt;0),(Table1[[#This Row],[Level_0]:[Level 15]]))</f>
        <v>L000012514 - [Invest SBS 2022-G]</v>
      </c>
      <c r="U8200" s="24">
        <v>8195</v>
      </c>
    </row>
    <row r="8201" spans="1:21" x14ac:dyDescent="0.25">
      <c r="A8201" s="14" t="s">
        <v>23017</v>
      </c>
      <c r="B8201" s="17" t="s">
        <v>23018</v>
      </c>
      <c r="C8201" s="17" t="s">
        <v>16005</v>
      </c>
      <c r="D8201" s="21" t="s">
        <v>39</v>
      </c>
      <c r="E8201" s="22" t="s">
        <v>29811</v>
      </c>
      <c r="F8201" s="22" t="s">
        <v>30974</v>
      </c>
      <c r="G8201" s="22" t="s">
        <v>32057</v>
      </c>
      <c r="H8201" s="22" t="s">
        <v>39251</v>
      </c>
      <c r="I8201" s="22" t="s">
        <v>32061</v>
      </c>
      <c r="J8201" s="22"/>
      <c r="K8201" s="22"/>
      <c r="L8201" s="22"/>
      <c r="M8201" s="23"/>
      <c r="N8201" s="22"/>
      <c r="O8201" s="23"/>
      <c r="P8201" s="23"/>
      <c r="Q8201" s="23"/>
      <c r="R8201" s="23"/>
      <c r="S8201" s="23"/>
      <c r="T8201" s="28" t="str">
        <f>LOOKUP(1,1/(Table1[[#This Row],[Level_0]:[Level 15]]&gt;0),(Table1[[#This Row],[Level_0]:[Level 15]]))</f>
        <v>L000013199 - [RM - SBS -G]</v>
      </c>
      <c r="U8201" s="24">
        <v>8196</v>
      </c>
    </row>
    <row r="8202" spans="1:21" x14ac:dyDescent="0.25">
      <c r="A8202" s="14" t="s">
        <v>2739</v>
      </c>
      <c r="B8202" s="17" t="s">
        <v>2740</v>
      </c>
      <c r="C8202" s="17" t="s">
        <v>23017</v>
      </c>
      <c r="D8202" s="21" t="s">
        <v>39</v>
      </c>
      <c r="E8202" s="22" t="s">
        <v>29811</v>
      </c>
      <c r="F8202" s="22" t="s">
        <v>30974</v>
      </c>
      <c r="G8202" s="22" t="s">
        <v>32057</v>
      </c>
      <c r="H8202" s="22" t="s">
        <v>39251</v>
      </c>
      <c r="I8202" s="22" t="s">
        <v>32061</v>
      </c>
      <c r="J8202" s="22" t="s">
        <v>32062</v>
      </c>
      <c r="K8202" s="22"/>
      <c r="L8202" s="22"/>
      <c r="M8202" s="23"/>
      <c r="N8202" s="22"/>
      <c r="O8202" s="23"/>
      <c r="P8202" s="23"/>
      <c r="Q8202" s="23"/>
      <c r="R8202" s="23"/>
      <c r="S8202" s="23"/>
      <c r="T8202" s="28" t="str">
        <f>LOOKUP(1,1/(Table1[[#This Row],[Level_0]:[Level 15]]&gt;0),(Table1[[#This Row],[Level_0]:[Level 15]]))</f>
        <v>L000012011 - [2123C00142 SBS AA Referen Materials-G]</v>
      </c>
      <c r="U8202" s="24">
        <v>8197</v>
      </c>
    </row>
    <row r="8203" spans="1:21" x14ac:dyDescent="0.25">
      <c r="A8203" s="14" t="s">
        <v>20297</v>
      </c>
      <c r="B8203" s="17" t="s">
        <v>20298</v>
      </c>
      <c r="C8203" s="17" t="s">
        <v>16005</v>
      </c>
      <c r="D8203" s="21" t="s">
        <v>39</v>
      </c>
      <c r="E8203" s="22" t="s">
        <v>29811</v>
      </c>
      <c r="F8203" s="22" t="s">
        <v>30974</v>
      </c>
      <c r="G8203" s="22" t="s">
        <v>32057</v>
      </c>
      <c r="H8203" s="22" t="s">
        <v>39251</v>
      </c>
      <c r="I8203" s="22" t="s">
        <v>32063</v>
      </c>
      <c r="J8203" s="22"/>
      <c r="K8203" s="22"/>
      <c r="L8203" s="22"/>
      <c r="M8203" s="23"/>
      <c r="N8203" s="22"/>
      <c r="O8203" s="23"/>
      <c r="P8203" s="23"/>
      <c r="Q8203" s="23"/>
      <c r="R8203" s="23"/>
      <c r="S8203" s="23"/>
      <c r="T8203" s="28" t="str">
        <f>LOOKUP(1,1/(Table1[[#This Row],[Level_0]:[Level 15]]&gt;0),(Table1[[#This Row],[Level_0]:[Level 15]]))</f>
        <v>L000013200 - [RM Innovations -G]</v>
      </c>
      <c r="U8203" s="24">
        <v>8198</v>
      </c>
    </row>
    <row r="8204" spans="1:21" x14ac:dyDescent="0.25">
      <c r="A8204" s="14" t="s">
        <v>15235</v>
      </c>
      <c r="B8204" s="17" t="s">
        <v>15236</v>
      </c>
      <c r="C8204" s="17" t="s">
        <v>20297</v>
      </c>
      <c r="D8204" s="21" t="s">
        <v>39</v>
      </c>
      <c r="E8204" s="22" t="s">
        <v>29811</v>
      </c>
      <c r="F8204" s="22" t="s">
        <v>30974</v>
      </c>
      <c r="G8204" s="22" t="s">
        <v>32057</v>
      </c>
      <c r="H8204" s="22" t="s">
        <v>39251</v>
      </c>
      <c r="I8204" s="22" t="s">
        <v>32063</v>
      </c>
      <c r="J8204" s="22" t="s">
        <v>32064</v>
      </c>
      <c r="K8204" s="22"/>
      <c r="L8204" s="22"/>
      <c r="M8204" s="23"/>
      <c r="N8204" s="22"/>
      <c r="O8204" s="23"/>
      <c r="P8204" s="23"/>
      <c r="Q8204" s="23"/>
      <c r="R8204" s="23"/>
      <c r="S8204" s="23"/>
      <c r="T8204" s="28" t="str">
        <f>LOOKUP(1,1/(Table1[[#This Row],[Level_0]:[Level 15]]&gt;0),(Table1[[#This Row],[Level_0]:[Level 15]]))</f>
        <v>L000005226 - [US-6235 - AA ASL / US-G]</v>
      </c>
      <c r="U8204" s="24">
        <v>8199</v>
      </c>
    </row>
    <row r="8205" spans="1:21" x14ac:dyDescent="0.25">
      <c r="A8205" s="14" t="s">
        <v>21710</v>
      </c>
      <c r="B8205" s="17" t="s">
        <v>21711</v>
      </c>
      <c r="C8205" s="17" t="s">
        <v>16005</v>
      </c>
      <c r="D8205" s="21" t="s">
        <v>39</v>
      </c>
      <c r="E8205" s="22" t="s">
        <v>29811</v>
      </c>
      <c r="F8205" s="22" t="s">
        <v>30974</v>
      </c>
      <c r="G8205" s="22" t="s">
        <v>32057</v>
      </c>
      <c r="H8205" s="22" t="s">
        <v>39251</v>
      </c>
      <c r="I8205" s="22" t="s">
        <v>32065</v>
      </c>
      <c r="J8205" s="22"/>
      <c r="K8205" s="22"/>
      <c r="L8205" s="22"/>
      <c r="M8205" s="23"/>
      <c r="N8205" s="22"/>
      <c r="O8205" s="23"/>
      <c r="P8205" s="23"/>
      <c r="Q8205" s="23"/>
      <c r="R8205" s="23"/>
      <c r="S8205" s="23"/>
      <c r="T8205" s="28" t="str">
        <f>LOOKUP(1,1/(Table1[[#This Row],[Level_0]:[Level 15]]&gt;0),(Table1[[#This Row],[Level_0]:[Level 15]]))</f>
        <v>L000013201 - [RM Prod Mgt -G]</v>
      </c>
      <c r="U8205" s="24">
        <v>8200</v>
      </c>
    </row>
    <row r="8206" spans="1:21" x14ac:dyDescent="0.25">
      <c r="A8206" s="14" t="s">
        <v>17529</v>
      </c>
      <c r="B8206" s="17" t="s">
        <v>17530</v>
      </c>
      <c r="C8206" s="17" t="s">
        <v>21710</v>
      </c>
      <c r="D8206" s="21" t="s">
        <v>39</v>
      </c>
      <c r="E8206" s="22" t="s">
        <v>29811</v>
      </c>
      <c r="F8206" s="22" t="s">
        <v>30974</v>
      </c>
      <c r="G8206" s="22" t="s">
        <v>32057</v>
      </c>
      <c r="H8206" s="22" t="s">
        <v>39251</v>
      </c>
      <c r="I8206" s="22" t="s">
        <v>32065</v>
      </c>
      <c r="J8206" s="22" t="s">
        <v>32066</v>
      </c>
      <c r="K8206" s="22"/>
      <c r="L8206" s="22"/>
      <c r="M8206" s="23"/>
      <c r="N8206" s="22"/>
      <c r="O8206" s="23"/>
      <c r="P8206" s="23"/>
      <c r="Q8206" s="23"/>
      <c r="R8206" s="23"/>
      <c r="S8206" s="23"/>
      <c r="T8206" s="28" t="str">
        <f>LOOKUP(1,1/(Table1[[#This Row],[Level_0]:[Level 15]]&gt;0),(Table1[[#This Row],[Level_0]:[Level 15]]))</f>
        <v>L000005221 - [55639 - AA ASL /SE-G]</v>
      </c>
      <c r="U8206" s="24">
        <v>8201</v>
      </c>
    </row>
    <row r="8207" spans="1:21" x14ac:dyDescent="0.25">
      <c r="A8207" s="14" t="s">
        <v>3217</v>
      </c>
      <c r="B8207" s="17" t="s">
        <v>3218</v>
      </c>
      <c r="C8207" s="17" t="s">
        <v>21710</v>
      </c>
      <c r="D8207" s="21" t="s">
        <v>39</v>
      </c>
      <c r="E8207" s="22" t="s">
        <v>29811</v>
      </c>
      <c r="F8207" s="22" t="s">
        <v>30974</v>
      </c>
      <c r="G8207" s="22" t="s">
        <v>32057</v>
      </c>
      <c r="H8207" s="22" t="s">
        <v>39251</v>
      </c>
      <c r="I8207" s="22" t="s">
        <v>32065</v>
      </c>
      <c r="J8207" s="22" t="s">
        <v>32067</v>
      </c>
      <c r="K8207" s="22"/>
      <c r="L8207" s="22"/>
      <c r="M8207" s="23"/>
      <c r="N8207" s="22"/>
      <c r="O8207" s="23"/>
      <c r="P8207" s="23"/>
      <c r="Q8207" s="23"/>
      <c r="R8207" s="23"/>
      <c r="S8207" s="23"/>
      <c r="T8207" s="28" t="str">
        <f>LOOKUP(1,1/(Table1[[#This Row],[Level_0]:[Level 15]]&gt;0),(Table1[[#This Row],[Level_0]:[Level 15]]))</f>
        <v>L000005257 - [CH-56227-G - AA Ref Materials / CH-G]</v>
      </c>
      <c r="U8207" s="24">
        <v>8202</v>
      </c>
    </row>
    <row r="8208" spans="1:21" x14ac:dyDescent="0.25">
      <c r="A8208" s="14" t="s">
        <v>4344</v>
      </c>
      <c r="B8208" s="17" t="s">
        <v>4345</v>
      </c>
      <c r="C8208" s="17" t="s">
        <v>21710</v>
      </c>
      <c r="D8208" s="21" t="s">
        <v>39</v>
      </c>
      <c r="E8208" s="22" t="s">
        <v>29811</v>
      </c>
      <c r="F8208" s="22" t="s">
        <v>30974</v>
      </c>
      <c r="G8208" s="22" t="s">
        <v>32057</v>
      </c>
      <c r="H8208" s="22" t="s">
        <v>39251</v>
      </c>
      <c r="I8208" s="22" t="s">
        <v>32065</v>
      </c>
      <c r="J8208" s="22" t="s">
        <v>32068</v>
      </c>
      <c r="K8208" s="22"/>
      <c r="L8208" s="22"/>
      <c r="M8208" s="23"/>
      <c r="N8208" s="22"/>
      <c r="O8208" s="23"/>
      <c r="P8208" s="23"/>
      <c r="Q8208" s="23"/>
      <c r="R8208" s="23"/>
      <c r="S8208" s="23"/>
      <c r="T8208" s="28" t="str">
        <f>LOOKUP(1,1/(Table1[[#This Row],[Level_0]:[Level 15]]&gt;0),(Table1[[#This Row],[Level_0]:[Level 15]]))</f>
        <v>L000005259 - [DE-681555 - AA Ref Materials / DE-G]</v>
      </c>
      <c r="U8208" s="24">
        <v>8203</v>
      </c>
    </row>
    <row r="8209" spans="1:21" x14ac:dyDescent="0.25">
      <c r="A8209" s="14" t="s">
        <v>4346</v>
      </c>
      <c r="B8209" s="17" t="s">
        <v>4347</v>
      </c>
      <c r="C8209" s="17" t="s">
        <v>21710</v>
      </c>
      <c r="D8209" s="21" t="s">
        <v>39</v>
      </c>
      <c r="E8209" s="22" t="s">
        <v>29811</v>
      </c>
      <c r="F8209" s="22" t="s">
        <v>30974</v>
      </c>
      <c r="G8209" s="22" t="s">
        <v>32057</v>
      </c>
      <c r="H8209" s="22" t="s">
        <v>39251</v>
      </c>
      <c r="I8209" s="22" t="s">
        <v>32065</v>
      </c>
      <c r="J8209" s="22" t="s">
        <v>32069</v>
      </c>
      <c r="K8209" s="22"/>
      <c r="L8209" s="22"/>
      <c r="M8209" s="23"/>
      <c r="N8209" s="22"/>
      <c r="O8209" s="23"/>
      <c r="P8209" s="23"/>
      <c r="Q8209" s="23"/>
      <c r="R8209" s="23"/>
      <c r="S8209" s="23"/>
      <c r="T8209" s="28" t="str">
        <f>LOOKUP(1,1/(Table1[[#This Row],[Level_0]:[Level 15]]&gt;0),(Table1[[#This Row],[Level_0]:[Level 15]]))</f>
        <v>L000005260 - [US-9005-G - AA Ref Materials / US-G]</v>
      </c>
      <c r="U8209" s="24">
        <v>8204</v>
      </c>
    </row>
    <row r="8210" spans="1:21" x14ac:dyDescent="0.25">
      <c r="A8210" s="14" t="s">
        <v>18703</v>
      </c>
      <c r="B8210" s="17" t="s">
        <v>18704</v>
      </c>
      <c r="C8210" s="17" t="s">
        <v>21710</v>
      </c>
      <c r="D8210" s="21" t="s">
        <v>39</v>
      </c>
      <c r="E8210" s="22" t="s">
        <v>29811</v>
      </c>
      <c r="F8210" s="22" t="s">
        <v>30974</v>
      </c>
      <c r="G8210" s="22" t="s">
        <v>32057</v>
      </c>
      <c r="H8210" s="22" t="s">
        <v>39251</v>
      </c>
      <c r="I8210" s="22" t="s">
        <v>32065</v>
      </c>
      <c r="J8210" s="22" t="s">
        <v>32070</v>
      </c>
      <c r="K8210" s="22"/>
      <c r="L8210" s="22"/>
      <c r="M8210" s="23"/>
      <c r="N8210" s="22"/>
      <c r="O8210" s="23"/>
      <c r="P8210" s="23"/>
      <c r="Q8210" s="23"/>
      <c r="R8210" s="23"/>
      <c r="S8210" s="23"/>
      <c r="T8210" s="28" t="str">
        <f>LOOKUP(1,1/(Table1[[#This Row],[Level_0]:[Level 15]]&gt;0),(Table1[[#This Row],[Level_0]:[Level 15]]))</f>
        <v>L000012513 - [Invest PM RM 2022-G]</v>
      </c>
      <c r="U8210" s="24">
        <v>8205</v>
      </c>
    </row>
    <row r="8211" spans="1:21" x14ac:dyDescent="0.25">
      <c r="A8211" s="14" t="s">
        <v>21896</v>
      </c>
      <c r="B8211" s="17" t="s">
        <v>21897</v>
      </c>
      <c r="C8211" s="17" t="s">
        <v>22549</v>
      </c>
      <c r="D8211" s="21" t="s">
        <v>39</v>
      </c>
      <c r="E8211" s="22" t="s">
        <v>29811</v>
      </c>
      <c r="F8211" s="22" t="s">
        <v>30974</v>
      </c>
      <c r="G8211" s="22" t="s">
        <v>32057</v>
      </c>
      <c r="H8211" s="22" t="s">
        <v>32071</v>
      </c>
      <c r="I8211" s="22"/>
      <c r="J8211" s="22"/>
      <c r="K8211" s="22"/>
      <c r="L8211" s="22"/>
      <c r="M8211" s="23"/>
      <c r="N8211" s="22"/>
      <c r="O8211" s="23"/>
      <c r="P8211" s="23"/>
      <c r="Q8211" s="23"/>
      <c r="R8211" s="23"/>
      <c r="S8211" s="23"/>
      <c r="T8211" s="28" t="str">
        <f>LOOKUP(1,1/(Table1[[#This Row],[Level_0]:[Level 15]]&gt;0),(Table1[[#This Row],[Level_0]:[Level 15]]))</f>
        <v>L000005263 - [Chemistry R&amp;D]</v>
      </c>
      <c r="U8211" s="24">
        <v>8206</v>
      </c>
    </row>
    <row r="8212" spans="1:21" x14ac:dyDescent="0.25">
      <c r="A8212" s="14" t="s">
        <v>15243</v>
      </c>
      <c r="B8212" s="17" t="s">
        <v>15244</v>
      </c>
      <c r="C8212" s="17" t="s">
        <v>21896</v>
      </c>
      <c r="D8212" s="21" t="s">
        <v>39</v>
      </c>
      <c r="E8212" s="22" t="s">
        <v>29811</v>
      </c>
      <c r="F8212" s="22" t="s">
        <v>30974</v>
      </c>
      <c r="G8212" s="22" t="s">
        <v>32057</v>
      </c>
      <c r="H8212" s="22" t="s">
        <v>32071</v>
      </c>
      <c r="I8212" s="22" t="s">
        <v>32072</v>
      </c>
      <c r="J8212" s="22"/>
      <c r="K8212" s="22"/>
      <c r="L8212" s="22"/>
      <c r="M8212" s="23"/>
      <c r="N8212" s="22"/>
      <c r="O8212" s="23"/>
      <c r="P8212" s="23"/>
      <c r="Q8212" s="23"/>
      <c r="R8212" s="23"/>
      <c r="S8212" s="23"/>
      <c r="T8212" s="28" t="str">
        <f>LOOKUP(1,1/(Table1[[#This Row],[Level_0]:[Level 15]]&gt;0),(Table1[[#This Row],[Level_0]:[Level 15]]))</f>
        <v>L000005264 - [AA -  R&amp;D - Attrition-G]</v>
      </c>
      <c r="U8212" s="24">
        <v>8207</v>
      </c>
    </row>
    <row r="8213" spans="1:21" x14ac:dyDescent="0.25">
      <c r="A8213" s="14" t="s">
        <v>20680</v>
      </c>
      <c r="B8213" s="17" t="s">
        <v>20681</v>
      </c>
      <c r="C8213" s="17" t="s">
        <v>21896</v>
      </c>
      <c r="D8213" s="21" t="s">
        <v>39</v>
      </c>
      <c r="E8213" s="22" t="s">
        <v>29811</v>
      </c>
      <c r="F8213" s="22" t="s">
        <v>30974</v>
      </c>
      <c r="G8213" s="22" t="s">
        <v>32057</v>
      </c>
      <c r="H8213" s="22" t="s">
        <v>32071</v>
      </c>
      <c r="I8213" s="22" t="s">
        <v>32073</v>
      </c>
      <c r="J8213" s="22"/>
      <c r="K8213" s="22"/>
      <c r="L8213" s="22"/>
      <c r="M8213" s="23"/>
      <c r="N8213" s="22"/>
      <c r="O8213" s="23"/>
      <c r="P8213" s="23"/>
      <c r="Q8213" s="23"/>
      <c r="R8213" s="23"/>
      <c r="S8213" s="23"/>
      <c r="T8213" s="28" t="str">
        <f>LOOKUP(1,1/(Table1[[#This Row],[Level_0]:[Level 15]]&gt;0),(Table1[[#This Row],[Level_0]:[Level 15]]))</f>
        <v>L000005277 - [AA - R&amp;D Mgmt -G]</v>
      </c>
      <c r="U8213" s="24">
        <v>8208</v>
      </c>
    </row>
    <row r="8214" spans="1:21" x14ac:dyDescent="0.25">
      <c r="A8214" s="14" t="s">
        <v>12781</v>
      </c>
      <c r="B8214" s="17" t="s">
        <v>12782</v>
      </c>
      <c r="C8214" s="17" t="s">
        <v>20680</v>
      </c>
      <c r="D8214" s="21" t="s">
        <v>39</v>
      </c>
      <c r="E8214" s="22" t="s">
        <v>29811</v>
      </c>
      <c r="F8214" s="22" t="s">
        <v>30974</v>
      </c>
      <c r="G8214" s="22" t="s">
        <v>32057</v>
      </c>
      <c r="H8214" s="22" t="s">
        <v>32071</v>
      </c>
      <c r="I8214" s="22" t="s">
        <v>32073</v>
      </c>
      <c r="J8214" s="22" t="s">
        <v>32074</v>
      </c>
      <c r="K8214" s="22"/>
      <c r="L8214" s="22"/>
      <c r="M8214" s="23"/>
      <c r="N8214" s="22"/>
      <c r="O8214" s="23"/>
      <c r="P8214" s="23"/>
      <c r="Q8214" s="23"/>
      <c r="R8214" s="23"/>
      <c r="S8214" s="23"/>
      <c r="T8214" s="28" t="str">
        <f>LOOKUP(1,1/(Table1[[#This Row],[Level_0]:[Level 15]]&gt;0),(Table1[[#This Row],[Level_0]:[Level 15]]))</f>
        <v>L000005278 - [DE-649902 - AA R&amp;D Mgmt-G]</v>
      </c>
      <c r="U8214" s="24">
        <v>8209</v>
      </c>
    </row>
    <row r="8215" spans="1:21" x14ac:dyDescent="0.25">
      <c r="A8215" s="14" t="s">
        <v>12783</v>
      </c>
      <c r="B8215" s="17" t="s">
        <v>12784</v>
      </c>
      <c r="C8215" s="17" t="s">
        <v>20680</v>
      </c>
      <c r="D8215" s="21" t="s">
        <v>39</v>
      </c>
      <c r="E8215" s="22" t="s">
        <v>29811</v>
      </c>
      <c r="F8215" s="22" t="s">
        <v>30974</v>
      </c>
      <c r="G8215" s="22" t="s">
        <v>32057</v>
      </c>
      <c r="H8215" s="22" t="s">
        <v>32071</v>
      </c>
      <c r="I8215" s="22" t="s">
        <v>32073</v>
      </c>
      <c r="J8215" s="22" t="s">
        <v>32075</v>
      </c>
      <c r="K8215" s="22"/>
      <c r="L8215" s="22"/>
      <c r="M8215" s="23"/>
      <c r="N8215" s="22"/>
      <c r="O8215" s="23"/>
      <c r="P8215" s="23"/>
      <c r="Q8215" s="23"/>
      <c r="R8215" s="23"/>
      <c r="S8215" s="23"/>
      <c r="T8215" s="28" t="str">
        <f>LOOKUP(1,1/(Table1[[#This Row],[Level_0]:[Level 15]]&gt;0),(Table1[[#This Row],[Level_0]:[Level 15]]))</f>
        <v>L000005279 - [US-496905 - AA R&amp;D Mgmt-G]</v>
      </c>
      <c r="U8215" s="24">
        <v>8210</v>
      </c>
    </row>
    <row r="8216" spans="1:21" x14ac:dyDescent="0.25">
      <c r="A8216" s="14" t="s">
        <v>11374</v>
      </c>
      <c r="B8216" s="17" t="s">
        <v>11375</v>
      </c>
      <c r="C8216" s="17" t="s">
        <v>20680</v>
      </c>
      <c r="D8216" s="21" t="s">
        <v>39</v>
      </c>
      <c r="E8216" s="22" t="s">
        <v>29811</v>
      </c>
      <c r="F8216" s="22" t="s">
        <v>30974</v>
      </c>
      <c r="G8216" s="22" t="s">
        <v>32057</v>
      </c>
      <c r="H8216" s="22" t="s">
        <v>32071</v>
      </c>
      <c r="I8216" s="22" t="s">
        <v>32073</v>
      </c>
      <c r="J8216" s="22" t="s">
        <v>32076</v>
      </c>
      <c r="K8216" s="22"/>
      <c r="L8216" s="22"/>
      <c r="M8216" s="23"/>
      <c r="N8216" s="22"/>
      <c r="O8216" s="23"/>
      <c r="P8216" s="23"/>
      <c r="Q8216" s="23"/>
      <c r="R8216" s="23"/>
      <c r="S8216" s="23"/>
      <c r="T8216" s="28" t="str">
        <f>LOOKUP(1,1/(Table1[[#This Row],[Level_0]:[Level 15]]&gt;0),(Table1[[#This Row],[Level_0]:[Level 15]]))</f>
        <v>L000012000 - [AA - R&amp;D - Savings Target-G]</v>
      </c>
      <c r="U8216" s="24">
        <v>8211</v>
      </c>
    </row>
    <row r="8217" spans="1:21" x14ac:dyDescent="0.25">
      <c r="A8217" s="14" t="s">
        <v>13489</v>
      </c>
      <c r="B8217" s="17" t="s">
        <v>13490</v>
      </c>
      <c r="C8217" s="17" t="s">
        <v>20680</v>
      </c>
      <c r="D8217" s="21" t="s">
        <v>39</v>
      </c>
      <c r="E8217" s="22" t="s">
        <v>29811</v>
      </c>
      <c r="F8217" s="22" t="s">
        <v>30974</v>
      </c>
      <c r="G8217" s="22" t="s">
        <v>32057</v>
      </c>
      <c r="H8217" s="22" t="s">
        <v>32071</v>
      </c>
      <c r="I8217" s="22" t="s">
        <v>32073</v>
      </c>
      <c r="J8217" s="22" t="s">
        <v>32077</v>
      </c>
      <c r="K8217" s="22"/>
      <c r="L8217" s="22"/>
      <c r="M8217" s="23"/>
      <c r="N8217" s="22"/>
      <c r="O8217" s="23"/>
      <c r="P8217" s="23"/>
      <c r="Q8217" s="23"/>
      <c r="R8217" s="23"/>
      <c r="S8217" s="23"/>
      <c r="T8217" s="28" t="str">
        <f>LOOKUP(1,1/(Table1[[#This Row],[Level_0]:[Level 15]]&gt;0),(Table1[[#This Row],[Level_0]:[Level 15]]))</f>
        <v>L000012890 - [Application Lab - China-G]</v>
      </c>
      <c r="U8217" s="24">
        <v>8212</v>
      </c>
    </row>
    <row r="8218" spans="1:21" x14ac:dyDescent="0.25">
      <c r="A8218" s="14" t="s">
        <v>13491</v>
      </c>
      <c r="B8218" s="17" t="s">
        <v>13492</v>
      </c>
      <c r="C8218" s="17" t="s">
        <v>20680</v>
      </c>
      <c r="D8218" s="21" t="s">
        <v>39</v>
      </c>
      <c r="E8218" s="22" t="s">
        <v>29811</v>
      </c>
      <c r="F8218" s="22" t="s">
        <v>30974</v>
      </c>
      <c r="G8218" s="22" t="s">
        <v>32057</v>
      </c>
      <c r="H8218" s="22" t="s">
        <v>32071</v>
      </c>
      <c r="I8218" s="22" t="s">
        <v>32073</v>
      </c>
      <c r="J8218" s="22" t="s">
        <v>32078</v>
      </c>
      <c r="K8218" s="22"/>
      <c r="L8218" s="22"/>
      <c r="M8218" s="23"/>
      <c r="N8218" s="22"/>
      <c r="O8218" s="23"/>
      <c r="P8218" s="23"/>
      <c r="Q8218" s="23"/>
      <c r="R8218" s="23"/>
      <c r="S8218" s="23"/>
      <c r="T8218" s="28" t="str">
        <f>LOOKUP(1,1/(Table1[[#This Row],[Level_0]:[Level 15]]&gt;0),(Table1[[#This Row],[Level_0]:[Level 15]]))</f>
        <v>L000012891 - [Application Lab - India-G]</v>
      </c>
      <c r="U8218" s="24">
        <v>8213</v>
      </c>
    </row>
    <row r="8219" spans="1:21" x14ac:dyDescent="0.25">
      <c r="A8219" s="14" t="s">
        <v>9940</v>
      </c>
      <c r="B8219" s="17" t="s">
        <v>9941</v>
      </c>
      <c r="C8219" s="17" t="s">
        <v>20680</v>
      </c>
      <c r="D8219" s="21" t="s">
        <v>39</v>
      </c>
      <c r="E8219" s="22" t="s">
        <v>29811</v>
      </c>
      <c r="F8219" s="22" t="s">
        <v>30974</v>
      </c>
      <c r="G8219" s="22" t="s">
        <v>32057</v>
      </c>
      <c r="H8219" s="22" t="s">
        <v>32071</v>
      </c>
      <c r="I8219" s="22" t="s">
        <v>32073</v>
      </c>
      <c r="J8219" s="22" t="s">
        <v>32079</v>
      </c>
      <c r="K8219" s="22"/>
      <c r="L8219" s="22"/>
      <c r="M8219" s="23"/>
      <c r="N8219" s="22"/>
      <c r="O8219" s="23"/>
      <c r="P8219" s="23"/>
      <c r="Q8219" s="23"/>
      <c r="R8219" s="23"/>
      <c r="S8219" s="23"/>
      <c r="T8219" s="28" t="str">
        <f>LOOKUP(1,1/(Table1[[#This Row],[Level_0]:[Level 15]]&gt;0),(Table1[[#This Row],[Level_0]:[Level 15]]))</f>
        <v>L000012892 - [Application Lab - Singapore-G]</v>
      </c>
      <c r="U8219" s="24">
        <v>8214</v>
      </c>
    </row>
    <row r="8220" spans="1:21" x14ac:dyDescent="0.25">
      <c r="A8220" s="14" t="s">
        <v>20725</v>
      </c>
      <c r="B8220" s="17" t="s">
        <v>20726</v>
      </c>
      <c r="C8220" s="17" t="s">
        <v>21896</v>
      </c>
      <c r="D8220" s="21" t="s">
        <v>39</v>
      </c>
      <c r="E8220" s="22" t="s">
        <v>29811</v>
      </c>
      <c r="F8220" s="22" t="s">
        <v>30974</v>
      </c>
      <c r="G8220" s="22" t="s">
        <v>32057</v>
      </c>
      <c r="H8220" s="22" t="s">
        <v>32071</v>
      </c>
      <c r="I8220" s="22" t="s">
        <v>32080</v>
      </c>
      <c r="J8220" s="22"/>
      <c r="K8220" s="22"/>
      <c r="L8220" s="22"/>
      <c r="M8220" s="23"/>
      <c r="N8220" s="22"/>
      <c r="O8220" s="23"/>
      <c r="P8220" s="23"/>
      <c r="Q8220" s="23"/>
      <c r="R8220" s="23"/>
      <c r="S8220" s="23"/>
      <c r="T8220" s="28" t="str">
        <f>LOOKUP(1,1/(Table1[[#This Row],[Level_0]:[Level 15]]&gt;0),(Table1[[#This Row],[Level_0]:[Level 15]]))</f>
        <v>L000009170 - [R&amp;D Chemistry -G]</v>
      </c>
      <c r="U8220" s="24">
        <v>8215</v>
      </c>
    </row>
    <row r="8221" spans="1:21" x14ac:dyDescent="0.25">
      <c r="A8221" s="14" t="s">
        <v>3662</v>
      </c>
      <c r="B8221" s="17" t="s">
        <v>3663</v>
      </c>
      <c r="C8221" s="17" t="s">
        <v>21896</v>
      </c>
      <c r="D8221" s="21" t="s">
        <v>39</v>
      </c>
      <c r="E8221" s="22" t="s">
        <v>29811</v>
      </c>
      <c r="F8221" s="22" t="s">
        <v>30974</v>
      </c>
      <c r="G8221" s="22" t="s">
        <v>32057</v>
      </c>
      <c r="H8221" s="22" t="s">
        <v>32071</v>
      </c>
      <c r="I8221" s="22" t="s">
        <v>32081</v>
      </c>
      <c r="J8221" s="22"/>
      <c r="K8221" s="22"/>
      <c r="L8221" s="22"/>
      <c r="M8221" s="23"/>
      <c r="N8221" s="22"/>
      <c r="O8221" s="23"/>
      <c r="P8221" s="23"/>
      <c r="Q8221" s="23"/>
      <c r="R8221" s="23"/>
      <c r="S8221" s="23"/>
      <c r="T8221" s="28" t="str">
        <f>LOOKUP(1,1/(Table1[[#This Row],[Level_0]:[Level 15]]&gt;0),(Table1[[#This Row],[Level_0]:[Level 15]]))</f>
        <v>L000009171 - [Innovation Strategy &amp; Transformation]</v>
      </c>
      <c r="U8221" s="24">
        <v>8216</v>
      </c>
    </row>
    <row r="8222" spans="1:21" x14ac:dyDescent="0.25">
      <c r="A8222" s="14" t="s">
        <v>7434</v>
      </c>
      <c r="B8222" s="17" t="s">
        <v>7435</v>
      </c>
      <c r="C8222" s="17" t="s">
        <v>21896</v>
      </c>
      <c r="D8222" s="21" t="s">
        <v>39</v>
      </c>
      <c r="E8222" s="22" t="s">
        <v>29811</v>
      </c>
      <c r="F8222" s="22" t="s">
        <v>30974</v>
      </c>
      <c r="G8222" s="22" t="s">
        <v>32057</v>
      </c>
      <c r="H8222" s="22" t="s">
        <v>32071</v>
      </c>
      <c r="I8222" s="22" t="s">
        <v>32082</v>
      </c>
      <c r="J8222" s="22"/>
      <c r="K8222" s="22"/>
      <c r="L8222" s="22"/>
      <c r="M8222" s="23"/>
      <c r="N8222" s="22"/>
      <c r="O8222" s="23"/>
      <c r="P8222" s="23"/>
      <c r="Q8222" s="23"/>
      <c r="R8222" s="23"/>
      <c r="S8222" s="23"/>
      <c r="T8222" s="28" t="str">
        <f>LOOKUP(1,1/(Table1[[#This Row],[Level_0]:[Level 15]]&gt;0),(Table1[[#This Row],[Level_0]:[Level 15]]))</f>
        <v>L000013065 - [Digital Chemistry &amp; Business R&amp;D]</v>
      </c>
      <c r="U8222" s="24">
        <v>8217</v>
      </c>
    </row>
    <row r="8223" spans="1:21" x14ac:dyDescent="0.25">
      <c r="A8223" s="14" t="s">
        <v>17752</v>
      </c>
      <c r="B8223" s="17" t="s">
        <v>17753</v>
      </c>
      <c r="C8223" s="17" t="s">
        <v>7434</v>
      </c>
      <c r="D8223" s="21" t="s">
        <v>39</v>
      </c>
      <c r="E8223" s="22" t="s">
        <v>29811</v>
      </c>
      <c r="F8223" s="22" t="s">
        <v>30974</v>
      </c>
      <c r="G8223" s="22" t="s">
        <v>32057</v>
      </c>
      <c r="H8223" s="22" t="s">
        <v>32071</v>
      </c>
      <c r="I8223" s="22" t="s">
        <v>32082</v>
      </c>
      <c r="J8223" s="22" t="s">
        <v>32083</v>
      </c>
      <c r="K8223" s="22"/>
      <c r="L8223" s="22"/>
      <c r="M8223" s="23"/>
      <c r="N8223" s="22"/>
      <c r="O8223" s="23"/>
      <c r="P8223" s="23"/>
      <c r="Q8223" s="23"/>
      <c r="R8223" s="23"/>
      <c r="S8223" s="23"/>
      <c r="T8223" s="28" t="str">
        <f>LOOKUP(1,1/(Table1[[#This Row],[Level_0]:[Level 15]]&gt;0),(Table1[[#This Row],[Level_0]:[Level 15]]))</f>
        <v>L000012481 - [Investment M-Trust-G]</v>
      </c>
      <c r="U8223" s="24">
        <v>8218</v>
      </c>
    </row>
    <row r="8224" spans="1:21" x14ac:dyDescent="0.25">
      <c r="A8224" s="14" t="s">
        <v>15515</v>
      </c>
      <c r="B8224" s="17" t="s">
        <v>15516</v>
      </c>
      <c r="C8224" s="17" t="s">
        <v>7434</v>
      </c>
      <c r="D8224" s="21" t="s">
        <v>39</v>
      </c>
      <c r="E8224" s="22" t="s">
        <v>29811</v>
      </c>
      <c r="F8224" s="22" t="s">
        <v>30974</v>
      </c>
      <c r="G8224" s="22" t="s">
        <v>32057</v>
      </c>
      <c r="H8224" s="22" t="s">
        <v>32071</v>
      </c>
      <c r="I8224" s="22" t="s">
        <v>32082</v>
      </c>
      <c r="J8224" s="22" t="s">
        <v>32084</v>
      </c>
      <c r="K8224" s="22"/>
      <c r="L8224" s="22"/>
      <c r="M8224" s="23"/>
      <c r="N8224" s="22"/>
      <c r="O8224" s="23"/>
      <c r="P8224" s="23"/>
      <c r="Q8224" s="23"/>
      <c r="R8224" s="23"/>
      <c r="S8224" s="23"/>
      <c r="T8224" s="28" t="str">
        <f>LOOKUP(1,1/(Table1[[#This Row],[Level_0]:[Level 15]]&gt;0),(Table1[[#This Row],[Level_0]:[Level 15]]))</f>
        <v>L000012499 - [Investment Digital RM-G]</v>
      </c>
      <c r="U8224" s="24">
        <v>8219</v>
      </c>
    </row>
    <row r="8225" spans="1:21" x14ac:dyDescent="0.25">
      <c r="A8225" s="14" t="s">
        <v>14679</v>
      </c>
      <c r="B8225" s="17" t="s">
        <v>14680</v>
      </c>
      <c r="C8225" s="17" t="s">
        <v>21896</v>
      </c>
      <c r="D8225" s="21" t="s">
        <v>39</v>
      </c>
      <c r="E8225" s="22" t="s">
        <v>29811</v>
      </c>
      <c r="F8225" s="22" t="s">
        <v>30974</v>
      </c>
      <c r="G8225" s="22" t="s">
        <v>32057</v>
      </c>
      <c r="H8225" s="22" t="s">
        <v>32071</v>
      </c>
      <c r="I8225" s="22" t="s">
        <v>32085</v>
      </c>
      <c r="J8225" s="22"/>
      <c r="K8225" s="22"/>
      <c r="L8225" s="22"/>
      <c r="M8225" s="23"/>
      <c r="N8225" s="22"/>
      <c r="O8225" s="23"/>
      <c r="P8225" s="23"/>
      <c r="Q8225" s="23"/>
      <c r="R8225" s="23"/>
      <c r="S8225" s="23"/>
      <c r="T8225" s="28" t="str">
        <f>LOOKUP(1,1/(Table1[[#This Row],[Level_0]:[Level 15]]&gt;0),(Table1[[#This Row],[Level_0]:[Level 15]]))</f>
        <v>L000013313 - [Analytical Chemistry R&amp;D]</v>
      </c>
      <c r="U8225" s="24">
        <v>8220</v>
      </c>
    </row>
    <row r="8226" spans="1:21" x14ac:dyDescent="0.25">
      <c r="A8226" s="14" t="s">
        <v>454</v>
      </c>
      <c r="B8226" s="17" t="s">
        <v>455</v>
      </c>
      <c r="C8226" s="17" t="s">
        <v>14679</v>
      </c>
      <c r="D8226" s="21" t="s">
        <v>39</v>
      </c>
      <c r="E8226" s="22" t="s">
        <v>29811</v>
      </c>
      <c r="F8226" s="22" t="s">
        <v>30974</v>
      </c>
      <c r="G8226" s="22" t="s">
        <v>32057</v>
      </c>
      <c r="H8226" s="22" t="s">
        <v>32071</v>
      </c>
      <c r="I8226" s="22" t="s">
        <v>32085</v>
      </c>
      <c r="J8226" s="22" t="s">
        <v>32086</v>
      </c>
      <c r="K8226" s="22"/>
      <c r="L8226" s="22"/>
      <c r="M8226" s="23"/>
      <c r="N8226" s="22"/>
      <c r="O8226" s="23"/>
      <c r="P8226" s="23"/>
      <c r="Q8226" s="23"/>
      <c r="R8226" s="23"/>
      <c r="S8226" s="23"/>
      <c r="T8226" s="28" t="str">
        <f>LOOKUP(1,1/(Table1[[#This Row],[Level_0]:[Level 15]]&gt;0),(Table1[[#This Row],[Level_0]:[Level 15]]))</f>
        <v>L000005265 - [AA - R&amp;D Water and Food Spectroscopy -G]</v>
      </c>
      <c r="U8226" s="24">
        <v>8221</v>
      </c>
    </row>
    <row r="8227" spans="1:21" x14ac:dyDescent="0.25">
      <c r="A8227" s="14" t="s">
        <v>8743</v>
      </c>
      <c r="B8227" s="17" t="s">
        <v>8744</v>
      </c>
      <c r="C8227" s="17" t="s">
        <v>454</v>
      </c>
      <c r="D8227" s="21" t="s">
        <v>39</v>
      </c>
      <c r="E8227" s="22" t="s">
        <v>29811</v>
      </c>
      <c r="F8227" s="22" t="s">
        <v>30974</v>
      </c>
      <c r="G8227" s="22" t="s">
        <v>32057</v>
      </c>
      <c r="H8227" s="22" t="s">
        <v>32071</v>
      </c>
      <c r="I8227" s="22" t="s">
        <v>32085</v>
      </c>
      <c r="J8227" s="22" t="s">
        <v>32086</v>
      </c>
      <c r="K8227" s="22" t="s">
        <v>32087</v>
      </c>
      <c r="L8227" s="22"/>
      <c r="M8227" s="23"/>
      <c r="N8227" s="22"/>
      <c r="O8227" s="23"/>
      <c r="P8227" s="23"/>
      <c r="Q8227" s="23"/>
      <c r="R8227" s="23"/>
      <c r="S8227" s="23"/>
      <c r="T8227" s="28" t="str">
        <f>LOOKUP(1,1/(Table1[[#This Row],[Level_0]:[Level 15]]&gt;0),(Table1[[#This Row],[Level_0]:[Level 15]]))</f>
        <v>L000005266 - [DE-646400 - AA R&amp;D Analytics-G]</v>
      </c>
      <c r="U8227" s="24">
        <v>8222</v>
      </c>
    </row>
    <row r="8228" spans="1:21" x14ac:dyDescent="0.25">
      <c r="A8228" s="14" t="s">
        <v>902</v>
      </c>
      <c r="B8228" s="17" t="s">
        <v>903</v>
      </c>
      <c r="C8228" s="17" t="s">
        <v>454</v>
      </c>
      <c r="D8228" s="21" t="s">
        <v>39</v>
      </c>
      <c r="E8228" s="22" t="s">
        <v>29811</v>
      </c>
      <c r="F8228" s="22" t="s">
        <v>30974</v>
      </c>
      <c r="G8228" s="22" t="s">
        <v>32057</v>
      </c>
      <c r="H8228" s="22" t="s">
        <v>32071</v>
      </c>
      <c r="I8228" s="22" t="s">
        <v>32085</v>
      </c>
      <c r="J8228" s="22" t="s">
        <v>32086</v>
      </c>
      <c r="K8228" s="22" t="s">
        <v>32088</v>
      </c>
      <c r="L8228" s="22"/>
      <c r="M8228" s="23"/>
      <c r="N8228" s="22"/>
      <c r="O8228" s="23"/>
      <c r="P8228" s="23"/>
      <c r="Q8228" s="23"/>
      <c r="R8228" s="23"/>
      <c r="S8228" s="23"/>
      <c r="T8228" s="28" t="str">
        <f>LOOKUP(1,1/(Table1[[#This Row],[Level_0]:[Level 15]]&gt;0),(Table1[[#This Row],[Level_0]:[Level 15]]))</f>
        <v>L000005267 - [DE-IO-G AA R&amp;D Analy &amp; Digital Tech-G]</v>
      </c>
      <c r="U8228" s="24">
        <v>8223</v>
      </c>
    </row>
    <row r="8229" spans="1:21" x14ac:dyDescent="0.25">
      <c r="A8229" s="14" t="s">
        <v>3221</v>
      </c>
      <c r="B8229" s="17" t="s">
        <v>3222</v>
      </c>
      <c r="C8229" s="17" t="s">
        <v>454</v>
      </c>
      <c r="D8229" s="21" t="s">
        <v>39</v>
      </c>
      <c r="E8229" s="22" t="s">
        <v>29811</v>
      </c>
      <c r="F8229" s="22" t="s">
        <v>30974</v>
      </c>
      <c r="G8229" s="22" t="s">
        <v>32057</v>
      </c>
      <c r="H8229" s="22" t="s">
        <v>32071</v>
      </c>
      <c r="I8229" s="22" t="s">
        <v>32085</v>
      </c>
      <c r="J8229" s="22" t="s">
        <v>32086</v>
      </c>
      <c r="K8229" s="22" t="s">
        <v>32089</v>
      </c>
      <c r="L8229" s="22"/>
      <c r="M8229" s="23"/>
      <c r="N8229" s="22"/>
      <c r="O8229" s="23"/>
      <c r="P8229" s="23"/>
      <c r="Q8229" s="23"/>
      <c r="R8229" s="23"/>
      <c r="S8229" s="23"/>
      <c r="T8229" s="28" t="str">
        <f>LOOKUP(1,1/(Table1[[#This Row],[Level_0]:[Level 15]]&gt;0),(Table1[[#This Row],[Level_0]:[Level 15]]))</f>
        <v>L000005268 - [DE-IO-G R&amp;D AA Advanced Analytical-G]</v>
      </c>
      <c r="U8229" s="24">
        <v>8224</v>
      </c>
    </row>
    <row r="8230" spans="1:21" x14ac:dyDescent="0.25">
      <c r="A8230" s="14" t="s">
        <v>12779</v>
      </c>
      <c r="B8230" s="17" t="s">
        <v>12780</v>
      </c>
      <c r="C8230" s="17" t="s">
        <v>454</v>
      </c>
      <c r="D8230" s="21" t="s">
        <v>39</v>
      </c>
      <c r="E8230" s="22" t="s">
        <v>29811</v>
      </c>
      <c r="F8230" s="22" t="s">
        <v>30974</v>
      </c>
      <c r="G8230" s="22" t="s">
        <v>32057</v>
      </c>
      <c r="H8230" s="22" t="s">
        <v>32071</v>
      </c>
      <c r="I8230" s="22" t="s">
        <v>32085</v>
      </c>
      <c r="J8230" s="22" t="s">
        <v>32086</v>
      </c>
      <c r="K8230" s="22" t="s">
        <v>32090</v>
      </c>
      <c r="L8230" s="22"/>
      <c r="M8230" s="23"/>
      <c r="N8230" s="22"/>
      <c r="O8230" s="23"/>
      <c r="P8230" s="23"/>
      <c r="Q8230" s="23"/>
      <c r="R8230" s="23"/>
      <c r="S8230" s="23"/>
      <c r="T8230" s="28" t="str">
        <f>LOOKUP(1,1/(Table1[[#This Row],[Level_0]:[Level 15]]&gt;0),(Table1[[#This Row],[Level_0]:[Level 15]]))</f>
        <v>L000005269 - [US-496903 - Sample Prep-G]</v>
      </c>
      <c r="U8230" s="24">
        <v>8225</v>
      </c>
    </row>
    <row r="8231" spans="1:21" x14ac:dyDescent="0.25">
      <c r="A8231" s="14" t="s">
        <v>21605</v>
      </c>
      <c r="B8231" s="17" t="s">
        <v>21606</v>
      </c>
      <c r="C8231" s="17" t="s">
        <v>14679</v>
      </c>
      <c r="D8231" s="21" t="s">
        <v>39</v>
      </c>
      <c r="E8231" s="22" t="s">
        <v>29811</v>
      </c>
      <c r="F8231" s="22" t="s">
        <v>30974</v>
      </c>
      <c r="G8231" s="22" t="s">
        <v>32057</v>
      </c>
      <c r="H8231" s="22" t="s">
        <v>32071</v>
      </c>
      <c r="I8231" s="22" t="s">
        <v>32085</v>
      </c>
      <c r="J8231" s="22" t="s">
        <v>32091</v>
      </c>
      <c r="K8231" s="22"/>
      <c r="L8231" s="22"/>
      <c r="M8231" s="23"/>
      <c r="N8231" s="22"/>
      <c r="O8231" s="23"/>
      <c r="P8231" s="23"/>
      <c r="Q8231" s="23"/>
      <c r="R8231" s="23"/>
      <c r="S8231" s="23"/>
      <c r="T8231" s="28" t="str">
        <f>LOOKUP(1,1/(Table1[[#This Row],[Level_0]:[Level 15]]&gt;0),(Table1[[#This Row],[Level_0]:[Level 15]]))</f>
        <v>L000005270 - [AA - R&amp;D GC -G]</v>
      </c>
      <c r="U8231" s="24">
        <v>8226</v>
      </c>
    </row>
    <row r="8232" spans="1:21" x14ac:dyDescent="0.25">
      <c r="A8232" s="14" t="s">
        <v>11066</v>
      </c>
      <c r="B8232" s="17" t="s">
        <v>11067</v>
      </c>
      <c r="C8232" s="17" t="s">
        <v>21605</v>
      </c>
      <c r="D8232" s="21" t="s">
        <v>39</v>
      </c>
      <c r="E8232" s="22" t="s">
        <v>29811</v>
      </c>
      <c r="F8232" s="22" t="s">
        <v>30974</v>
      </c>
      <c r="G8232" s="22" t="s">
        <v>32057</v>
      </c>
      <c r="H8232" s="22" t="s">
        <v>32071</v>
      </c>
      <c r="I8232" s="22" t="s">
        <v>32085</v>
      </c>
      <c r="J8232" s="22" t="s">
        <v>32091</v>
      </c>
      <c r="K8232" s="22" t="s">
        <v>32092</v>
      </c>
      <c r="L8232" s="22"/>
      <c r="M8232" s="23"/>
      <c r="N8232" s="22"/>
      <c r="O8232" s="23"/>
      <c r="P8232" s="23"/>
      <c r="Q8232" s="23"/>
      <c r="R8232" s="23"/>
      <c r="S8232" s="23"/>
      <c r="T8232" s="28" t="str">
        <f>LOOKUP(1,1/(Table1[[#This Row],[Level_0]:[Level 15]]&gt;0),(Table1[[#This Row],[Level_0]:[Level 15]]))</f>
        <v>L000005271 - [AA - R&amp;D Supplies Supelco-G]</v>
      </c>
      <c r="U8232" s="24">
        <v>8227</v>
      </c>
    </row>
    <row r="8233" spans="1:21" x14ac:dyDescent="0.25">
      <c r="A8233" s="14" t="s">
        <v>10321</v>
      </c>
      <c r="B8233" s="17" t="s">
        <v>10322</v>
      </c>
      <c r="C8233" s="17" t="s">
        <v>21605</v>
      </c>
      <c r="D8233" s="21" t="s">
        <v>39</v>
      </c>
      <c r="E8233" s="22" t="s">
        <v>29811</v>
      </c>
      <c r="F8233" s="22" t="s">
        <v>30974</v>
      </c>
      <c r="G8233" s="22" t="s">
        <v>32057</v>
      </c>
      <c r="H8233" s="22" t="s">
        <v>32071</v>
      </c>
      <c r="I8233" s="22" t="s">
        <v>32085</v>
      </c>
      <c r="J8233" s="22" t="s">
        <v>32091</v>
      </c>
      <c r="K8233" s="22" t="s">
        <v>32093</v>
      </c>
      <c r="L8233" s="22"/>
      <c r="M8233" s="23"/>
      <c r="N8233" s="22"/>
      <c r="O8233" s="23"/>
      <c r="P8233" s="23"/>
      <c r="Q8233" s="23"/>
      <c r="R8233" s="23"/>
      <c r="S8233" s="23"/>
      <c r="T8233" s="28" t="str">
        <f>LOOKUP(1,1/(Table1[[#This Row],[Level_0]:[Level 15]]&gt;0),(Table1[[#This Row],[Level_0]:[Level 15]]))</f>
        <v>L000005272 - [US-6901 - AA R&amp;D Supelco 1-G]</v>
      </c>
      <c r="U8233" s="24">
        <v>8228</v>
      </c>
    </row>
    <row r="8234" spans="1:21" x14ac:dyDescent="0.25">
      <c r="A8234" s="14" t="s">
        <v>904</v>
      </c>
      <c r="B8234" s="17" t="s">
        <v>905</v>
      </c>
      <c r="C8234" s="17" t="s">
        <v>14679</v>
      </c>
      <c r="D8234" s="21" t="s">
        <v>39</v>
      </c>
      <c r="E8234" s="22" t="s">
        <v>29811</v>
      </c>
      <c r="F8234" s="22" t="s">
        <v>30974</v>
      </c>
      <c r="G8234" s="22" t="s">
        <v>32057</v>
      </c>
      <c r="H8234" s="22" t="s">
        <v>32071</v>
      </c>
      <c r="I8234" s="22" t="s">
        <v>32085</v>
      </c>
      <c r="J8234" s="22" t="s">
        <v>32094</v>
      </c>
      <c r="K8234" s="22"/>
      <c r="L8234" s="22"/>
      <c r="M8234" s="23"/>
      <c r="N8234" s="22"/>
      <c r="O8234" s="23"/>
      <c r="P8234" s="23"/>
      <c r="Q8234" s="23"/>
      <c r="R8234" s="23"/>
      <c r="S8234" s="23"/>
      <c r="T8234" s="28" t="str">
        <f>LOOKUP(1,1/(Table1[[#This Row],[Level_0]:[Level 15]]&gt;0),(Table1[[#This Row],[Level_0]:[Level 15]]))</f>
        <v>L000005273 - [AA - R&amp;D HPLC and Instr. Analytics -G]</v>
      </c>
      <c r="U8234" s="24">
        <v>8229</v>
      </c>
    </row>
    <row r="8235" spans="1:21" x14ac:dyDescent="0.25">
      <c r="A8235" s="14" t="s">
        <v>906</v>
      </c>
      <c r="B8235" s="17" t="s">
        <v>907</v>
      </c>
      <c r="C8235" s="17" t="s">
        <v>904</v>
      </c>
      <c r="D8235" s="21" t="s">
        <v>39</v>
      </c>
      <c r="E8235" s="22" t="s">
        <v>29811</v>
      </c>
      <c r="F8235" s="22" t="s">
        <v>30974</v>
      </c>
      <c r="G8235" s="22" t="s">
        <v>32057</v>
      </c>
      <c r="H8235" s="22" t="s">
        <v>32071</v>
      </c>
      <c r="I8235" s="22" t="s">
        <v>32085</v>
      </c>
      <c r="J8235" s="22" t="s">
        <v>32094</v>
      </c>
      <c r="K8235" s="22" t="s">
        <v>32095</v>
      </c>
      <c r="L8235" s="22"/>
      <c r="M8235" s="23"/>
      <c r="N8235" s="22"/>
      <c r="O8235" s="23"/>
      <c r="P8235" s="23"/>
      <c r="Q8235" s="23"/>
      <c r="R8235" s="23"/>
      <c r="S8235" s="23"/>
      <c r="T8235" s="28" t="str">
        <f>LOOKUP(1,1/(Table1[[#This Row],[Level_0]:[Level 15]]&gt;0),(Table1[[#This Row],[Level_0]:[Level 15]]))</f>
        <v>L000005274 - [DE-649900 - AA R&amp;D Analytical Chrom-G]</v>
      </c>
      <c r="U8235" s="24">
        <v>8230</v>
      </c>
    </row>
    <row r="8236" spans="1:21" x14ac:dyDescent="0.25">
      <c r="A8236" s="14" t="s">
        <v>3223</v>
      </c>
      <c r="B8236" s="17" t="s">
        <v>3224</v>
      </c>
      <c r="C8236" s="17" t="s">
        <v>904</v>
      </c>
      <c r="D8236" s="21" t="s">
        <v>39</v>
      </c>
      <c r="E8236" s="22" t="s">
        <v>29811</v>
      </c>
      <c r="F8236" s="22" t="s">
        <v>30974</v>
      </c>
      <c r="G8236" s="22" t="s">
        <v>32057</v>
      </c>
      <c r="H8236" s="22" t="s">
        <v>32071</v>
      </c>
      <c r="I8236" s="22" t="s">
        <v>32085</v>
      </c>
      <c r="J8236" s="22" t="s">
        <v>32094</v>
      </c>
      <c r="K8236" s="22" t="s">
        <v>32096</v>
      </c>
      <c r="L8236" s="22"/>
      <c r="M8236" s="23"/>
      <c r="N8236" s="22"/>
      <c r="O8236" s="23"/>
      <c r="P8236" s="23"/>
      <c r="Q8236" s="23"/>
      <c r="R8236" s="23"/>
      <c r="S8236" s="23"/>
      <c r="T8236" s="28" t="str">
        <f>LOOKUP(1,1/(Table1[[#This Row],[Level_0]:[Level 15]]&gt;0),(Table1[[#This Row],[Level_0]:[Level 15]]))</f>
        <v>L000005275 - [DE-IO-G AA R&amp;D HPLC &amp; Instr. Analy-G]</v>
      </c>
      <c r="U8236" s="24">
        <v>8231</v>
      </c>
    </row>
    <row r="8237" spans="1:21" x14ac:dyDescent="0.25">
      <c r="A8237" s="14" t="s">
        <v>4348</v>
      </c>
      <c r="B8237" s="17" t="s">
        <v>4349</v>
      </c>
      <c r="C8237" s="17" t="s">
        <v>904</v>
      </c>
      <c r="D8237" s="21" t="s">
        <v>39</v>
      </c>
      <c r="E8237" s="22" t="s">
        <v>29811</v>
      </c>
      <c r="F8237" s="22" t="s">
        <v>30974</v>
      </c>
      <c r="G8237" s="22" t="s">
        <v>32057</v>
      </c>
      <c r="H8237" s="22" t="s">
        <v>32071</v>
      </c>
      <c r="I8237" s="22" t="s">
        <v>32085</v>
      </c>
      <c r="J8237" s="22" t="s">
        <v>32094</v>
      </c>
      <c r="K8237" s="22" t="s">
        <v>32097</v>
      </c>
      <c r="L8237" s="22"/>
      <c r="M8237" s="23"/>
      <c r="N8237" s="22"/>
      <c r="O8237" s="23"/>
      <c r="P8237" s="23"/>
      <c r="Q8237" s="23"/>
      <c r="R8237" s="23"/>
      <c r="S8237" s="23"/>
      <c r="T8237" s="28" t="str">
        <f>LOOKUP(1,1/(Table1[[#This Row],[Level_0]:[Level 15]]&gt;0),(Table1[[#This Row],[Level_0]:[Level 15]]))</f>
        <v>L000005276 - [US-496904 HPLC &amp; Particle Develop-G]</v>
      </c>
      <c r="U8237" s="24">
        <v>8232</v>
      </c>
    </row>
    <row r="8238" spans="1:21" x14ac:dyDescent="0.25">
      <c r="A8238" s="14" t="s">
        <v>3227</v>
      </c>
      <c r="B8238" s="17" t="s">
        <v>3228</v>
      </c>
      <c r="C8238" s="17" t="s">
        <v>14679</v>
      </c>
      <c r="D8238" s="21" t="s">
        <v>39</v>
      </c>
      <c r="E8238" s="22" t="s">
        <v>29811</v>
      </c>
      <c r="F8238" s="22" t="s">
        <v>30974</v>
      </c>
      <c r="G8238" s="22" t="s">
        <v>32057</v>
      </c>
      <c r="H8238" s="22" t="s">
        <v>32071</v>
      </c>
      <c r="I8238" s="22" t="s">
        <v>32085</v>
      </c>
      <c r="J8238" s="22" t="s">
        <v>32098</v>
      </c>
      <c r="K8238" s="22"/>
      <c r="L8238" s="22"/>
      <c r="M8238" s="23"/>
      <c r="N8238" s="22"/>
      <c r="O8238" s="23"/>
      <c r="P8238" s="23"/>
      <c r="Q8238" s="23"/>
      <c r="R8238" s="23"/>
      <c r="S8238" s="23"/>
      <c r="T8238" s="28" t="str">
        <f>LOOKUP(1,1/(Table1[[#This Row],[Level_0]:[Level 15]]&gt;0),(Table1[[#This Row],[Level_0]:[Level 15]]))</f>
        <v>L000005297 - [DE-629100 - AA R&amp;D PM-OT Synthesis-G]</v>
      </c>
      <c r="U8238" s="24">
        <v>8233</v>
      </c>
    </row>
    <row r="8239" spans="1:21" x14ac:dyDescent="0.25">
      <c r="A8239" s="14" t="s">
        <v>15568</v>
      </c>
      <c r="B8239" s="17" t="s">
        <v>15569</v>
      </c>
      <c r="C8239" s="17" t="s">
        <v>21896</v>
      </c>
      <c r="D8239" s="21" t="s">
        <v>39</v>
      </c>
      <c r="E8239" s="22" t="s">
        <v>29811</v>
      </c>
      <c r="F8239" s="22" t="s">
        <v>30974</v>
      </c>
      <c r="G8239" s="22" t="s">
        <v>32057</v>
      </c>
      <c r="H8239" s="22" t="s">
        <v>32071</v>
      </c>
      <c r="I8239" s="22" t="s">
        <v>32099</v>
      </c>
      <c r="J8239" s="22"/>
      <c r="K8239" s="22"/>
      <c r="L8239" s="22"/>
      <c r="M8239" s="23"/>
      <c r="N8239" s="22"/>
      <c r="O8239" s="23"/>
      <c r="P8239" s="23"/>
      <c r="Q8239" s="23"/>
      <c r="R8239" s="23"/>
      <c r="S8239" s="23"/>
      <c r="T8239" s="28" t="str">
        <f>LOOKUP(1,1/(Table1[[#This Row],[Level_0]:[Level 15]]&gt;0),(Table1[[#This Row],[Level_0]:[Level 15]]))</f>
        <v>L000013314 - [Reference Materials R&amp;D]</v>
      </c>
      <c r="U8239" s="24">
        <v>8234</v>
      </c>
    </row>
    <row r="8240" spans="1:21" x14ac:dyDescent="0.25">
      <c r="A8240" s="14" t="s">
        <v>16693</v>
      </c>
      <c r="B8240" s="17" t="s">
        <v>16694</v>
      </c>
      <c r="C8240" s="17" t="s">
        <v>15568</v>
      </c>
      <c r="D8240" s="21" t="s">
        <v>39</v>
      </c>
      <c r="E8240" s="22" t="s">
        <v>29811</v>
      </c>
      <c r="F8240" s="22" t="s">
        <v>30974</v>
      </c>
      <c r="G8240" s="22" t="s">
        <v>32057</v>
      </c>
      <c r="H8240" s="22" t="s">
        <v>32071</v>
      </c>
      <c r="I8240" s="22" t="s">
        <v>32099</v>
      </c>
      <c r="J8240" s="22" t="s">
        <v>32100</v>
      </c>
      <c r="K8240" s="22"/>
      <c r="L8240" s="22"/>
      <c r="M8240" s="23"/>
      <c r="N8240" s="22"/>
      <c r="O8240" s="23"/>
      <c r="P8240" s="23"/>
      <c r="Q8240" s="23"/>
      <c r="R8240" s="23"/>
      <c r="S8240" s="23"/>
      <c r="T8240" s="28" t="str">
        <f>LOOKUP(1,1/(Table1[[#This Row],[Level_0]:[Level 15]]&gt;0),(Table1[[#This Row],[Level_0]:[Level 15]]))</f>
        <v>L000005285 - [AA - R&amp;D RM and PT -G]</v>
      </c>
      <c r="U8240" s="24">
        <v>8235</v>
      </c>
    </row>
    <row r="8241" spans="1:21" x14ac:dyDescent="0.25">
      <c r="A8241" s="14" t="s">
        <v>19340</v>
      </c>
      <c r="B8241" s="17" t="s">
        <v>19341</v>
      </c>
      <c r="C8241" s="17" t="s">
        <v>16693</v>
      </c>
      <c r="D8241" s="21" t="s">
        <v>39</v>
      </c>
      <c r="E8241" s="22" t="s">
        <v>29811</v>
      </c>
      <c r="F8241" s="22" t="s">
        <v>30974</v>
      </c>
      <c r="G8241" s="22" t="s">
        <v>32057</v>
      </c>
      <c r="H8241" s="22" t="s">
        <v>32071</v>
      </c>
      <c r="I8241" s="22" t="s">
        <v>32099</v>
      </c>
      <c r="J8241" s="22" t="s">
        <v>32100</v>
      </c>
      <c r="K8241" s="22" t="s">
        <v>32101</v>
      </c>
      <c r="L8241" s="22"/>
      <c r="M8241" s="23"/>
      <c r="N8241" s="22"/>
      <c r="O8241" s="23"/>
      <c r="P8241" s="23"/>
      <c r="Q8241" s="23"/>
      <c r="R8241" s="23"/>
      <c r="S8241" s="23"/>
      <c r="T8241" s="28" t="str">
        <f>LOOKUP(1,1/(Table1[[#This Row],[Level_0]:[Level 15]]&gt;0),(Table1[[#This Row],[Level_0]:[Level 15]]))</f>
        <v>L000005286 - [AA - R&amp;D Laramie-G]</v>
      </c>
      <c r="U8241" s="24">
        <v>8236</v>
      </c>
    </row>
    <row r="8242" spans="1:21" x14ac:dyDescent="0.25">
      <c r="A8242" s="14" t="s">
        <v>908</v>
      </c>
      <c r="B8242" s="17" t="s">
        <v>909</v>
      </c>
      <c r="C8242" s="17" t="s">
        <v>16693</v>
      </c>
      <c r="D8242" s="21" t="s">
        <v>39</v>
      </c>
      <c r="E8242" s="22" t="s">
        <v>29811</v>
      </c>
      <c r="F8242" s="22" t="s">
        <v>30974</v>
      </c>
      <c r="G8242" s="22" t="s">
        <v>32057</v>
      </c>
      <c r="H8242" s="22" t="s">
        <v>32071</v>
      </c>
      <c r="I8242" s="22" t="s">
        <v>32099</v>
      </c>
      <c r="J8242" s="22" t="s">
        <v>32100</v>
      </c>
      <c r="K8242" s="22" t="s">
        <v>32102</v>
      </c>
      <c r="L8242" s="22"/>
      <c r="M8242" s="23"/>
      <c r="N8242" s="22"/>
      <c r="O8242" s="23"/>
      <c r="P8242" s="23"/>
      <c r="Q8242" s="23"/>
      <c r="R8242" s="23"/>
      <c r="S8242" s="23"/>
      <c r="T8242" s="28" t="str">
        <f>LOOKUP(1,1/(Table1[[#This Row],[Level_0]:[Level 15]]&gt;0),(Table1[[#This Row],[Level_0]:[Level 15]]))</f>
        <v>L000005287 - [CH-56503 AA R&amp;D Reference Materials-G]</v>
      </c>
      <c r="U8242" s="24">
        <v>8237</v>
      </c>
    </row>
    <row r="8243" spans="1:21" x14ac:dyDescent="0.25">
      <c r="A8243" s="14" t="s">
        <v>9543</v>
      </c>
      <c r="B8243" s="17" t="s">
        <v>9544</v>
      </c>
      <c r="C8243" s="17" t="s">
        <v>16693</v>
      </c>
      <c r="D8243" s="21" t="s">
        <v>39</v>
      </c>
      <c r="E8243" s="22" t="s">
        <v>29811</v>
      </c>
      <c r="F8243" s="22" t="s">
        <v>30974</v>
      </c>
      <c r="G8243" s="22" t="s">
        <v>32057</v>
      </c>
      <c r="H8243" s="22" t="s">
        <v>32071</v>
      </c>
      <c r="I8243" s="22" t="s">
        <v>32099</v>
      </c>
      <c r="J8243" s="22" t="s">
        <v>32100</v>
      </c>
      <c r="K8243" s="22" t="s">
        <v>32103</v>
      </c>
      <c r="L8243" s="22"/>
      <c r="M8243" s="23"/>
      <c r="N8243" s="22"/>
      <c r="O8243" s="23"/>
      <c r="P8243" s="23"/>
      <c r="Q8243" s="23"/>
      <c r="R8243" s="23"/>
      <c r="S8243" s="23"/>
      <c r="T8243" s="28" t="str">
        <f>LOOKUP(1,1/(Table1[[#This Row],[Level_0]:[Level 15]]&gt;0),(Table1[[#This Row],[Level_0]:[Level 15]]))</f>
        <v>L000005288 - [US-6101 - Investment for PT-G]</v>
      </c>
      <c r="U8243" s="24">
        <v>8238</v>
      </c>
    </row>
    <row r="8244" spans="1:21" x14ac:dyDescent="0.25">
      <c r="A8244" s="14" t="s">
        <v>14606</v>
      </c>
      <c r="B8244" s="17" t="s">
        <v>14607</v>
      </c>
      <c r="C8244" s="17" t="s">
        <v>16693</v>
      </c>
      <c r="D8244" s="21" t="s">
        <v>39</v>
      </c>
      <c r="E8244" s="22" t="s">
        <v>29811</v>
      </c>
      <c r="F8244" s="22" t="s">
        <v>30974</v>
      </c>
      <c r="G8244" s="22" t="s">
        <v>32057</v>
      </c>
      <c r="H8244" s="22" t="s">
        <v>32071</v>
      </c>
      <c r="I8244" s="22" t="s">
        <v>32099</v>
      </c>
      <c r="J8244" s="22" t="s">
        <v>32100</v>
      </c>
      <c r="K8244" s="22" t="s">
        <v>32104</v>
      </c>
      <c r="L8244" s="22"/>
      <c r="M8244" s="23"/>
      <c r="N8244" s="22"/>
      <c r="O8244" s="23"/>
      <c r="P8244" s="23"/>
      <c r="Q8244" s="23"/>
      <c r="R8244" s="23"/>
      <c r="S8244" s="23"/>
      <c r="T8244" s="28" t="str">
        <f>LOOKUP(1,1/(Table1[[#This Row],[Level_0]:[Level 15]]&gt;0),(Table1[[#This Row],[Level_0]:[Level 15]]))</f>
        <v>L000012480 - [Investments Buchs B140-G]</v>
      </c>
      <c r="U8244" s="24">
        <v>8239</v>
      </c>
    </row>
    <row r="8245" spans="1:21" x14ac:dyDescent="0.25">
      <c r="A8245" s="14" t="s">
        <v>10323</v>
      </c>
      <c r="B8245" s="17" t="s">
        <v>10324</v>
      </c>
      <c r="C8245" s="17" t="s">
        <v>15568</v>
      </c>
      <c r="D8245" s="21" t="s">
        <v>39</v>
      </c>
      <c r="E8245" s="22" t="s">
        <v>29811</v>
      </c>
      <c r="F8245" s="22" t="s">
        <v>30974</v>
      </c>
      <c r="G8245" s="22" t="s">
        <v>32057</v>
      </c>
      <c r="H8245" s="22" t="s">
        <v>32071</v>
      </c>
      <c r="I8245" s="22" t="s">
        <v>32099</v>
      </c>
      <c r="J8245" s="22" t="s">
        <v>32105</v>
      </c>
      <c r="K8245" s="22"/>
      <c r="L8245" s="22"/>
      <c r="M8245" s="23"/>
      <c r="N8245" s="22"/>
      <c r="O8245" s="23"/>
      <c r="P8245" s="23"/>
      <c r="Q8245" s="23"/>
      <c r="R8245" s="23"/>
      <c r="S8245" s="23"/>
      <c r="T8245" s="28" t="str">
        <f>LOOKUP(1,1/(Table1[[#This Row],[Level_0]:[Level 15]]&gt;0),(Table1[[#This Row],[Level_0]:[Level 15]]))</f>
        <v>L000005289 - [AA - R&amp;D RM and Workflows -G]</v>
      </c>
      <c r="U8245" s="24">
        <v>8240</v>
      </c>
    </row>
    <row r="8246" spans="1:21" x14ac:dyDescent="0.25">
      <c r="A8246" s="14" t="s">
        <v>6019</v>
      </c>
      <c r="B8246" s="17" t="s">
        <v>6020</v>
      </c>
      <c r="C8246" s="17" t="s">
        <v>10323</v>
      </c>
      <c r="D8246" s="21" t="s">
        <v>39</v>
      </c>
      <c r="E8246" s="22" t="s">
        <v>29811</v>
      </c>
      <c r="F8246" s="22" t="s">
        <v>30974</v>
      </c>
      <c r="G8246" s="22" t="s">
        <v>32057</v>
      </c>
      <c r="H8246" s="22" t="s">
        <v>32071</v>
      </c>
      <c r="I8246" s="22" t="s">
        <v>32099</v>
      </c>
      <c r="J8246" s="22" t="s">
        <v>32105</v>
      </c>
      <c r="K8246" s="22" t="s">
        <v>32106</v>
      </c>
      <c r="L8246" s="22"/>
      <c r="M8246" s="23"/>
      <c r="N8246" s="22"/>
      <c r="O8246" s="23"/>
      <c r="P8246" s="23"/>
      <c r="Q8246" s="23"/>
      <c r="R8246" s="23"/>
      <c r="S8246" s="23"/>
      <c r="T8246" s="28" t="str">
        <f>LOOKUP(1,1/(Table1[[#This Row],[Level_0]:[Level 15]]&gt;0),(Table1[[#This Row],[Level_0]:[Level 15]]))</f>
        <v>L000005290 - [CH-56538 - AA R&amp;D Workflow team-G]</v>
      </c>
      <c r="U8246" s="24">
        <v>8241</v>
      </c>
    </row>
    <row r="8247" spans="1:21" x14ac:dyDescent="0.25">
      <c r="A8247" s="14" t="s">
        <v>5144</v>
      </c>
      <c r="B8247" s="17" t="s">
        <v>5145</v>
      </c>
      <c r="C8247" s="17" t="s">
        <v>10323</v>
      </c>
      <c r="D8247" s="21" t="s">
        <v>39</v>
      </c>
      <c r="E8247" s="22" t="s">
        <v>29811</v>
      </c>
      <c r="F8247" s="22" t="s">
        <v>30974</v>
      </c>
      <c r="G8247" s="22" t="s">
        <v>32057</v>
      </c>
      <c r="H8247" s="22" t="s">
        <v>32071</v>
      </c>
      <c r="I8247" s="22" t="s">
        <v>32099</v>
      </c>
      <c r="J8247" s="22" t="s">
        <v>32105</v>
      </c>
      <c r="K8247" s="22" t="s">
        <v>32107</v>
      </c>
      <c r="L8247" s="22"/>
      <c r="M8247" s="23"/>
      <c r="N8247" s="22"/>
      <c r="O8247" s="23"/>
      <c r="P8247" s="23"/>
      <c r="Q8247" s="23"/>
      <c r="R8247" s="23"/>
      <c r="S8247" s="23"/>
      <c r="T8247" s="28" t="str">
        <f>LOOKUP(1,1/(Table1[[#This Row],[Level_0]:[Level 15]]&gt;0),(Table1[[#This Row],[Level_0]:[Level 15]]))</f>
        <v>L000005291 - [DE-649901 - AA R&amp;D Workflow team-G]</v>
      </c>
      <c r="U8247" s="24">
        <v>8242</v>
      </c>
    </row>
    <row r="8248" spans="1:21" x14ac:dyDescent="0.25">
      <c r="A8248" s="14" t="s">
        <v>23407</v>
      </c>
      <c r="B8248" s="17" t="s">
        <v>23408</v>
      </c>
      <c r="C8248" s="17" t="s">
        <v>10323</v>
      </c>
      <c r="D8248" s="21" t="s">
        <v>39</v>
      </c>
      <c r="E8248" s="22" t="s">
        <v>29811</v>
      </c>
      <c r="F8248" s="22" t="s">
        <v>30974</v>
      </c>
      <c r="G8248" s="22" t="s">
        <v>32057</v>
      </c>
      <c r="H8248" s="22" t="s">
        <v>32071</v>
      </c>
      <c r="I8248" s="22" t="s">
        <v>32099</v>
      </c>
      <c r="J8248" s="22" t="s">
        <v>32105</v>
      </c>
      <c r="K8248" s="22" t="s">
        <v>32108</v>
      </c>
      <c r="L8248" s="22"/>
      <c r="M8248" s="23"/>
      <c r="N8248" s="22"/>
      <c r="O8248" s="23"/>
      <c r="P8248" s="23"/>
      <c r="Q8248" s="23"/>
      <c r="R8248" s="23"/>
      <c r="S8248" s="23"/>
      <c r="T8248" s="28" t="str">
        <f>LOOKUP(1,1/(Table1[[#This Row],[Level_0]:[Level 15]]&gt;0),(Table1[[#This Row],[Level_0]:[Level 15]]))</f>
        <v>L000005292 - [OOE R&amp;D-G]</v>
      </c>
      <c r="U8248" s="24">
        <v>8243</v>
      </c>
    </row>
    <row r="8249" spans="1:21" x14ac:dyDescent="0.25">
      <c r="A8249" s="14" t="s">
        <v>5146</v>
      </c>
      <c r="B8249" s="17" t="s">
        <v>5147</v>
      </c>
      <c r="C8249" s="17" t="s">
        <v>10323</v>
      </c>
      <c r="D8249" s="21" t="s">
        <v>39</v>
      </c>
      <c r="E8249" s="22" t="s">
        <v>29811</v>
      </c>
      <c r="F8249" s="22" t="s">
        <v>30974</v>
      </c>
      <c r="G8249" s="22" t="s">
        <v>32057</v>
      </c>
      <c r="H8249" s="22" t="s">
        <v>32071</v>
      </c>
      <c r="I8249" s="22" t="s">
        <v>32099</v>
      </c>
      <c r="J8249" s="22" t="s">
        <v>32105</v>
      </c>
      <c r="K8249" s="22" t="s">
        <v>32109</v>
      </c>
      <c r="L8249" s="22"/>
      <c r="M8249" s="23"/>
      <c r="N8249" s="22"/>
      <c r="O8249" s="23"/>
      <c r="P8249" s="23"/>
      <c r="Q8249" s="23"/>
      <c r="R8249" s="23"/>
      <c r="S8249" s="23"/>
      <c r="T8249" s="28" t="str">
        <f>LOOKUP(1,1/(Table1[[#This Row],[Level_0]:[Level 15]]&gt;0),(Table1[[#This Row],[Level_0]:[Level 15]]))</f>
        <v>L000005293 - [US-496902 - AA R&amp;D Workflow team-G]</v>
      </c>
      <c r="U8249" s="24">
        <v>8244</v>
      </c>
    </row>
    <row r="8250" spans="1:21" x14ac:dyDescent="0.25">
      <c r="A8250" s="14" t="s">
        <v>16695</v>
      </c>
      <c r="B8250" s="17" t="s">
        <v>16696</v>
      </c>
      <c r="C8250" s="17" t="s">
        <v>10323</v>
      </c>
      <c r="D8250" s="21" t="s">
        <v>39</v>
      </c>
      <c r="E8250" s="22" t="s">
        <v>29811</v>
      </c>
      <c r="F8250" s="22" t="s">
        <v>30974</v>
      </c>
      <c r="G8250" s="22" t="s">
        <v>32057</v>
      </c>
      <c r="H8250" s="22" t="s">
        <v>32071</v>
      </c>
      <c r="I8250" s="22" t="s">
        <v>32099</v>
      </c>
      <c r="J8250" s="22" t="s">
        <v>32105</v>
      </c>
      <c r="K8250" s="22" t="s">
        <v>32110</v>
      </c>
      <c r="L8250" s="22"/>
      <c r="M8250" s="23"/>
      <c r="N8250" s="22"/>
      <c r="O8250" s="23"/>
      <c r="P8250" s="23"/>
      <c r="Q8250" s="23"/>
      <c r="R8250" s="23"/>
      <c r="S8250" s="23"/>
      <c r="T8250" s="28" t="str">
        <f>LOOKUP(1,1/(Table1[[#This Row],[Level_0]:[Level 15]]&gt;0),(Table1[[#This Row],[Level_0]:[Level 15]]))</f>
        <v>L000005294 - [US-6000 - CER - R&amp;D-G]</v>
      </c>
      <c r="U8250" s="24">
        <v>8245</v>
      </c>
    </row>
    <row r="8251" spans="1:21" x14ac:dyDescent="0.25">
      <c r="A8251" s="14" t="s">
        <v>10325</v>
      </c>
      <c r="B8251" s="17" t="s">
        <v>10326</v>
      </c>
      <c r="C8251" s="17" t="s">
        <v>10323</v>
      </c>
      <c r="D8251" s="21" t="s">
        <v>39</v>
      </c>
      <c r="E8251" s="22" t="s">
        <v>29811</v>
      </c>
      <c r="F8251" s="22" t="s">
        <v>30974</v>
      </c>
      <c r="G8251" s="22" t="s">
        <v>32057</v>
      </c>
      <c r="H8251" s="22" t="s">
        <v>32071</v>
      </c>
      <c r="I8251" s="22" t="s">
        <v>32099</v>
      </c>
      <c r="J8251" s="22" t="s">
        <v>32105</v>
      </c>
      <c r="K8251" s="22" t="s">
        <v>32111</v>
      </c>
      <c r="L8251" s="22"/>
      <c r="M8251" s="23"/>
      <c r="N8251" s="22"/>
      <c r="O8251" s="23"/>
      <c r="P8251" s="23"/>
      <c r="Q8251" s="23"/>
      <c r="R8251" s="23"/>
      <c r="S8251" s="23"/>
      <c r="T8251" s="28" t="str">
        <f>LOOKUP(1,1/(Table1[[#This Row],[Level_0]:[Level 15]]&gt;0),(Table1[[#This Row],[Level_0]:[Level 15]]))</f>
        <v>L000005295 - [US-6000 - Investment RM RR-G]</v>
      </c>
      <c r="U8251" s="24">
        <v>8246</v>
      </c>
    </row>
    <row r="8252" spans="1:21" x14ac:dyDescent="0.25">
      <c r="A8252" s="14" t="s">
        <v>4350</v>
      </c>
      <c r="B8252" s="17" t="s">
        <v>4351</v>
      </c>
      <c r="C8252" s="17" t="s">
        <v>10323</v>
      </c>
      <c r="D8252" s="21" t="s">
        <v>39</v>
      </c>
      <c r="E8252" s="22" t="s">
        <v>29811</v>
      </c>
      <c r="F8252" s="22" t="s">
        <v>30974</v>
      </c>
      <c r="G8252" s="22" t="s">
        <v>32057</v>
      </c>
      <c r="H8252" s="22" t="s">
        <v>32071</v>
      </c>
      <c r="I8252" s="22" t="s">
        <v>32099</v>
      </c>
      <c r="J8252" s="22" t="s">
        <v>32105</v>
      </c>
      <c r="K8252" s="22" t="s">
        <v>32112</v>
      </c>
      <c r="L8252" s="22"/>
      <c r="M8252" s="23"/>
      <c r="N8252" s="22"/>
      <c r="O8252" s="23"/>
      <c r="P8252" s="23"/>
      <c r="Q8252" s="23"/>
      <c r="R8252" s="23"/>
      <c r="S8252" s="23"/>
      <c r="T8252" s="28" t="str">
        <f>LOOKUP(1,1/(Table1[[#This Row],[Level_0]:[Level 15]]&gt;0),(Table1[[#This Row],[Level_0]:[Level 15]]))</f>
        <v>L000005296 - [US-6025 - CER - R&amp;D Workflow team-G]</v>
      </c>
      <c r="U8252" s="24">
        <v>8247</v>
      </c>
    </row>
    <row r="8253" spans="1:21" x14ac:dyDescent="0.25">
      <c r="A8253" s="14" t="s">
        <v>9135</v>
      </c>
      <c r="B8253" s="17" t="s">
        <v>9136</v>
      </c>
      <c r="C8253" s="17" t="s">
        <v>21896</v>
      </c>
      <c r="D8253" s="21" t="s">
        <v>39</v>
      </c>
      <c r="E8253" s="22" t="s">
        <v>29811</v>
      </c>
      <c r="F8253" s="22" t="s">
        <v>30974</v>
      </c>
      <c r="G8253" s="22" t="s">
        <v>32057</v>
      </c>
      <c r="H8253" s="22" t="s">
        <v>32071</v>
      </c>
      <c r="I8253" s="22" t="s">
        <v>32113</v>
      </c>
      <c r="J8253" s="22"/>
      <c r="K8253" s="22"/>
      <c r="L8253" s="22"/>
      <c r="M8253" s="23"/>
      <c r="N8253" s="22"/>
      <c r="O8253" s="23"/>
      <c r="P8253" s="23"/>
      <c r="Q8253" s="23"/>
      <c r="R8253" s="23"/>
      <c r="S8253" s="23"/>
      <c r="T8253" s="28" t="str">
        <f>LOOKUP(1,1/(Table1[[#This Row],[Level_0]:[Level 15]]&gt;0),(Table1[[#This Row],[Level_0]:[Level 15]]))</f>
        <v>L000013315 - [Customer Solutions Development]</v>
      </c>
      <c r="U8253" s="24">
        <v>8248</v>
      </c>
    </row>
    <row r="8254" spans="1:21" x14ac:dyDescent="0.25">
      <c r="A8254" s="14" t="s">
        <v>16135</v>
      </c>
      <c r="B8254" s="17" t="s">
        <v>16136</v>
      </c>
      <c r="C8254" s="17" t="s">
        <v>9135</v>
      </c>
      <c r="D8254" s="21" t="s">
        <v>39</v>
      </c>
      <c r="E8254" s="22" t="s">
        <v>29811</v>
      </c>
      <c r="F8254" s="22" t="s">
        <v>30974</v>
      </c>
      <c r="G8254" s="22" t="s">
        <v>32057</v>
      </c>
      <c r="H8254" s="22" t="s">
        <v>32071</v>
      </c>
      <c r="I8254" s="22" t="s">
        <v>32113</v>
      </c>
      <c r="J8254" s="22" t="s">
        <v>32114</v>
      </c>
      <c r="K8254" s="22"/>
      <c r="L8254" s="22"/>
      <c r="M8254" s="23"/>
      <c r="N8254" s="22"/>
      <c r="O8254" s="23"/>
      <c r="P8254" s="23"/>
      <c r="Q8254" s="23"/>
      <c r="R8254" s="23"/>
      <c r="S8254" s="23"/>
      <c r="T8254" s="28" t="str">
        <f>LOOKUP(1,1/(Table1[[#This Row],[Level_0]:[Level 15]]&gt;0),(Table1[[#This Row],[Level_0]:[Level 15]]))</f>
        <v>L000009174 - [RS LSC BANGALORE R&amp;D-G]</v>
      </c>
      <c r="U8254" s="24">
        <v>8249</v>
      </c>
    </row>
    <row r="8255" spans="1:21" x14ac:dyDescent="0.25">
      <c r="A8255" s="14" t="s">
        <v>9971</v>
      </c>
      <c r="B8255" s="17" t="s">
        <v>9972</v>
      </c>
      <c r="C8255" s="17" t="s">
        <v>21896</v>
      </c>
      <c r="D8255" s="21" t="s">
        <v>39</v>
      </c>
      <c r="E8255" s="22" t="s">
        <v>29811</v>
      </c>
      <c r="F8255" s="22" t="s">
        <v>30974</v>
      </c>
      <c r="G8255" s="22" t="s">
        <v>32057</v>
      </c>
      <c r="H8255" s="22" t="s">
        <v>32071</v>
      </c>
      <c r="I8255" s="22" t="s">
        <v>32115</v>
      </c>
      <c r="J8255" s="22"/>
      <c r="K8255" s="22"/>
      <c r="L8255" s="22"/>
      <c r="M8255" s="23"/>
      <c r="N8255" s="22"/>
      <c r="O8255" s="23"/>
      <c r="P8255" s="23"/>
      <c r="Q8255" s="23"/>
      <c r="R8255" s="23"/>
      <c r="S8255" s="23"/>
      <c r="T8255" s="28" t="str">
        <f>LOOKUP(1,1/(Table1[[#This Row],[Level_0]:[Level 15]]&gt;0),(Table1[[#This Row],[Level_0]:[Level 15]]))</f>
        <v>L000013316 - [Technology R&amp;D &amp; Partnerships]</v>
      </c>
      <c r="U8255" s="24">
        <v>8250</v>
      </c>
    </row>
    <row r="8256" spans="1:21" x14ac:dyDescent="0.25">
      <c r="A8256" s="14" t="s">
        <v>18165</v>
      </c>
      <c r="B8256" s="17" t="s">
        <v>18166</v>
      </c>
      <c r="C8256" s="17" t="s">
        <v>9971</v>
      </c>
      <c r="D8256" s="21" t="s">
        <v>39</v>
      </c>
      <c r="E8256" s="22" t="s">
        <v>29811</v>
      </c>
      <c r="F8256" s="22" t="s">
        <v>30974</v>
      </c>
      <c r="G8256" s="22" t="s">
        <v>32057</v>
      </c>
      <c r="H8256" s="22" t="s">
        <v>32071</v>
      </c>
      <c r="I8256" s="22" t="s">
        <v>32115</v>
      </c>
      <c r="J8256" s="22" t="s">
        <v>32116</v>
      </c>
      <c r="K8256" s="22"/>
      <c r="L8256" s="22"/>
      <c r="M8256" s="23"/>
      <c r="N8256" s="22"/>
      <c r="O8256" s="23"/>
      <c r="P8256" s="23"/>
      <c r="Q8256" s="23"/>
      <c r="R8256" s="23"/>
      <c r="S8256" s="23"/>
      <c r="T8256" s="28" t="str">
        <f>LOOKUP(1,1/(Table1[[#This Row],[Level_0]:[Level 15]]&gt;0),(Table1[[#This Row],[Level_0]:[Level 15]]))</f>
        <v>L000005280 - [AA - R&amp;D Patents -G]</v>
      </c>
      <c r="U8256" s="24">
        <v>8251</v>
      </c>
    </row>
    <row r="8257" spans="1:21" x14ac:dyDescent="0.25">
      <c r="A8257" s="14" t="s">
        <v>11962</v>
      </c>
      <c r="B8257" s="17" t="s">
        <v>11963</v>
      </c>
      <c r="C8257" s="17" t="s">
        <v>18165</v>
      </c>
      <c r="D8257" s="21" t="s">
        <v>39</v>
      </c>
      <c r="E8257" s="22" t="s">
        <v>29811</v>
      </c>
      <c r="F8257" s="22" t="s">
        <v>30974</v>
      </c>
      <c r="G8257" s="22" t="s">
        <v>32057</v>
      </c>
      <c r="H8257" s="22" t="s">
        <v>32071</v>
      </c>
      <c r="I8257" s="22" t="s">
        <v>32115</v>
      </c>
      <c r="J8257" s="22" t="s">
        <v>32116</v>
      </c>
      <c r="K8257" s="22" t="s">
        <v>32117</v>
      </c>
      <c r="L8257" s="22"/>
      <c r="M8257" s="23"/>
      <c r="N8257" s="22"/>
      <c r="O8257" s="23"/>
      <c r="P8257" s="23"/>
      <c r="Q8257" s="23"/>
      <c r="R8257" s="23"/>
      <c r="S8257" s="23"/>
      <c r="T8257" s="28" t="str">
        <f>LOOKUP(1,1/(Table1[[#This Row],[Level_0]:[Level 15]]&gt;0),(Table1[[#This Row],[Level_0]:[Level 15]]))</f>
        <v>L000005281 - [AA - R&amp;D Patents Supelco-G]</v>
      </c>
      <c r="U8257" s="24">
        <v>8252</v>
      </c>
    </row>
    <row r="8258" spans="1:21" x14ac:dyDescent="0.25">
      <c r="A8258" s="14" t="s">
        <v>5142</v>
      </c>
      <c r="B8258" s="17" t="s">
        <v>5143</v>
      </c>
      <c r="C8258" s="17" t="s">
        <v>18165</v>
      </c>
      <c r="D8258" s="21" t="s">
        <v>39</v>
      </c>
      <c r="E8258" s="22" t="s">
        <v>29811</v>
      </c>
      <c r="F8258" s="22" t="s">
        <v>30974</v>
      </c>
      <c r="G8258" s="22" t="s">
        <v>32057</v>
      </c>
      <c r="H8258" s="22" t="s">
        <v>32071</v>
      </c>
      <c r="I8258" s="22" t="s">
        <v>32115</v>
      </c>
      <c r="J8258" s="22" t="s">
        <v>32116</v>
      </c>
      <c r="K8258" s="22" t="s">
        <v>32118</v>
      </c>
      <c r="L8258" s="22"/>
      <c r="M8258" s="23"/>
      <c r="N8258" s="22"/>
      <c r="O8258" s="23"/>
      <c r="P8258" s="23"/>
      <c r="Q8258" s="23"/>
      <c r="R8258" s="23"/>
      <c r="S8258" s="23"/>
      <c r="T8258" s="28" t="str">
        <f>LOOKUP(1,1/(Table1[[#This Row],[Level_0]:[Level 15]]&gt;0),(Table1[[#This Row],[Level_0]:[Level 15]]))</f>
        <v>L000005282 - [DE-IO Patent AA Analytical Chrom-G]</v>
      </c>
      <c r="U8258" s="24">
        <v>8253</v>
      </c>
    </row>
    <row r="8259" spans="1:21" x14ac:dyDescent="0.25">
      <c r="A8259" s="14" t="s">
        <v>3225</v>
      </c>
      <c r="B8259" s="17" t="s">
        <v>3226</v>
      </c>
      <c r="C8259" s="17" t="s">
        <v>18165</v>
      </c>
      <c r="D8259" s="21" t="s">
        <v>39</v>
      </c>
      <c r="E8259" s="22" t="s">
        <v>29811</v>
      </c>
      <c r="F8259" s="22" t="s">
        <v>30974</v>
      </c>
      <c r="G8259" s="22" t="s">
        <v>32057</v>
      </c>
      <c r="H8259" s="22" t="s">
        <v>32071</v>
      </c>
      <c r="I8259" s="22" t="s">
        <v>32115</v>
      </c>
      <c r="J8259" s="22" t="s">
        <v>32116</v>
      </c>
      <c r="K8259" s="22" t="s">
        <v>32119</v>
      </c>
      <c r="L8259" s="22"/>
      <c r="M8259" s="23"/>
      <c r="N8259" s="22"/>
      <c r="O8259" s="23"/>
      <c r="P8259" s="23"/>
      <c r="Q8259" s="23"/>
      <c r="R8259" s="23"/>
      <c r="S8259" s="23"/>
      <c r="T8259" s="28" t="str">
        <f>LOOKUP(1,1/(Table1[[#This Row],[Level_0]:[Level 15]]&gt;0),(Table1[[#This Row],[Level_0]:[Level 15]]))</f>
        <v>L000005283 - [DE-IO Patent AA Water &amp; Food Analy-G]</v>
      </c>
      <c r="U8259" s="24">
        <v>8254</v>
      </c>
    </row>
    <row r="8260" spans="1:21" x14ac:dyDescent="0.25">
      <c r="A8260" s="14" t="s">
        <v>9541</v>
      </c>
      <c r="B8260" s="17" t="s">
        <v>9542</v>
      </c>
      <c r="C8260" s="17" t="s">
        <v>18165</v>
      </c>
      <c r="D8260" s="21" t="s">
        <v>39</v>
      </c>
      <c r="E8260" s="22" t="s">
        <v>29811</v>
      </c>
      <c r="F8260" s="22" t="s">
        <v>30974</v>
      </c>
      <c r="G8260" s="22" t="s">
        <v>32057</v>
      </c>
      <c r="H8260" s="22" t="s">
        <v>32071</v>
      </c>
      <c r="I8260" s="22" t="s">
        <v>32115</v>
      </c>
      <c r="J8260" s="22" t="s">
        <v>32116</v>
      </c>
      <c r="K8260" s="22" t="s">
        <v>32120</v>
      </c>
      <c r="L8260" s="22"/>
      <c r="M8260" s="23"/>
      <c r="N8260" s="22"/>
      <c r="O8260" s="23"/>
      <c r="P8260" s="23"/>
      <c r="Q8260" s="23"/>
      <c r="R8260" s="23"/>
      <c r="S8260" s="23"/>
      <c r="T8260" s="28" t="str">
        <f>LOOKUP(1,1/(Table1[[#This Row],[Level_0]:[Level 15]]&gt;0),(Table1[[#This Row],[Level_0]:[Level 15]]))</f>
        <v>L000005284 - [US-SIAL AA R&amp;D Patent Costs-G]</v>
      </c>
      <c r="U8260" s="24">
        <v>8255</v>
      </c>
    </row>
    <row r="8261" spans="1:21" x14ac:dyDescent="0.25">
      <c r="A8261" s="14" t="s">
        <v>20181</v>
      </c>
      <c r="B8261" s="17" t="s">
        <v>20182</v>
      </c>
      <c r="C8261" s="17" t="s">
        <v>9971</v>
      </c>
      <c r="D8261" s="21" t="s">
        <v>39</v>
      </c>
      <c r="E8261" s="22" t="s">
        <v>29811</v>
      </c>
      <c r="F8261" s="22" t="s">
        <v>30974</v>
      </c>
      <c r="G8261" s="22" t="s">
        <v>32057</v>
      </c>
      <c r="H8261" s="22" t="s">
        <v>32071</v>
      </c>
      <c r="I8261" s="22" t="s">
        <v>32115</v>
      </c>
      <c r="J8261" s="22" t="s">
        <v>32121</v>
      </c>
      <c r="K8261" s="22"/>
      <c r="L8261" s="22"/>
      <c r="M8261" s="23"/>
      <c r="N8261" s="22"/>
      <c r="O8261" s="23"/>
      <c r="P8261" s="23"/>
      <c r="Q8261" s="23"/>
      <c r="R8261" s="23"/>
      <c r="S8261" s="23"/>
      <c r="T8261" s="28" t="str">
        <f>LOOKUP(1,1/(Table1[[#This Row],[Level_0]:[Level 15]]&gt;0),(Table1[[#This Row],[Level_0]:[Level 15]]))</f>
        <v>L000009175 - [RS LSC MGMT R&amp;D-G]</v>
      </c>
      <c r="U8261" s="24">
        <v>8256</v>
      </c>
    </row>
    <row r="8262" spans="1:21" x14ac:dyDescent="0.25">
      <c r="A8262" s="14" t="s">
        <v>18262</v>
      </c>
      <c r="B8262" s="17" t="s">
        <v>18263</v>
      </c>
      <c r="C8262" s="17" t="s">
        <v>9971</v>
      </c>
      <c r="D8262" s="21" t="s">
        <v>39</v>
      </c>
      <c r="E8262" s="22" t="s">
        <v>29811</v>
      </c>
      <c r="F8262" s="22" t="s">
        <v>30974</v>
      </c>
      <c r="G8262" s="22" t="s">
        <v>32057</v>
      </c>
      <c r="H8262" s="22" t="s">
        <v>32071</v>
      </c>
      <c r="I8262" s="22" t="s">
        <v>32115</v>
      </c>
      <c r="J8262" s="22" t="s">
        <v>32122</v>
      </c>
      <c r="K8262" s="22"/>
      <c r="L8262" s="22"/>
      <c r="M8262" s="23"/>
      <c r="N8262" s="22"/>
      <c r="O8262" s="23"/>
      <c r="P8262" s="23"/>
      <c r="Q8262" s="23"/>
      <c r="R8262" s="23"/>
      <c r="S8262" s="23"/>
      <c r="T8262" s="28" t="str">
        <f>LOOKUP(1,1/(Table1[[#This Row],[Level_0]:[Level 15]]&gt;0),(Table1[[#This Row],[Level_0]:[Level 15]]))</f>
        <v>L000009179 - [RS SMALL MOLS R&amp;D-G]</v>
      </c>
      <c r="U8262" s="24">
        <v>8257</v>
      </c>
    </row>
    <row r="8263" spans="1:21" x14ac:dyDescent="0.25">
      <c r="A8263" s="14" t="s">
        <v>20301</v>
      </c>
      <c r="B8263" s="17" t="s">
        <v>20302</v>
      </c>
      <c r="C8263" s="17" t="s">
        <v>9971</v>
      </c>
      <c r="D8263" s="21" t="s">
        <v>39</v>
      </c>
      <c r="E8263" s="22" t="s">
        <v>29811</v>
      </c>
      <c r="F8263" s="22" t="s">
        <v>30974</v>
      </c>
      <c r="G8263" s="22" t="s">
        <v>32057</v>
      </c>
      <c r="H8263" s="22" t="s">
        <v>32071</v>
      </c>
      <c r="I8263" s="22" t="s">
        <v>32115</v>
      </c>
      <c r="J8263" s="22" t="s">
        <v>32123</v>
      </c>
      <c r="K8263" s="22"/>
      <c r="L8263" s="22"/>
      <c r="M8263" s="23"/>
      <c r="N8263" s="22"/>
      <c r="O8263" s="23"/>
      <c r="P8263" s="23"/>
      <c r="Q8263" s="23"/>
      <c r="R8263" s="23"/>
      <c r="S8263" s="23"/>
      <c r="T8263" s="28" t="str">
        <f>LOOKUP(1,1/(Table1[[#This Row],[Level_0]:[Level 15]]&gt;0),(Table1[[#This Row],[Level_0]:[Level 15]]))</f>
        <v>L000013217 - [R&amp;D Chem - SBS -G]</v>
      </c>
      <c r="U8263" s="24">
        <v>8258</v>
      </c>
    </row>
    <row r="8264" spans="1:21" x14ac:dyDescent="0.25">
      <c r="A8264" s="14" t="s">
        <v>17047</v>
      </c>
      <c r="B8264" s="17" t="s">
        <v>17048</v>
      </c>
      <c r="C8264" s="17" t="s">
        <v>21896</v>
      </c>
      <c r="D8264" s="21" t="s">
        <v>39</v>
      </c>
      <c r="E8264" s="22" t="s">
        <v>29811</v>
      </c>
      <c r="F8264" s="22" t="s">
        <v>30974</v>
      </c>
      <c r="G8264" s="22" t="s">
        <v>32057</v>
      </c>
      <c r="H8264" s="22" t="s">
        <v>32071</v>
      </c>
      <c r="I8264" s="22" t="s">
        <v>32124</v>
      </c>
      <c r="J8264" s="22"/>
      <c r="K8264" s="22"/>
      <c r="L8264" s="22"/>
      <c r="M8264" s="23"/>
      <c r="N8264" s="22"/>
      <c r="O8264" s="23"/>
      <c r="P8264" s="23"/>
      <c r="Q8264" s="23"/>
      <c r="R8264" s="23"/>
      <c r="S8264" s="23"/>
      <c r="T8264" s="28" t="str">
        <f>LOOKUP(1,1/(Table1[[#This Row],[Level_0]:[Level 15]]&gt;0),(Table1[[#This Row],[Level_0]:[Level 15]]))</f>
        <v>L000013317 - [Materials Science R&amp;D]</v>
      </c>
      <c r="U8264" s="24">
        <v>8259</v>
      </c>
    </row>
    <row r="8265" spans="1:21" x14ac:dyDescent="0.25">
      <c r="A8265" s="14" t="s">
        <v>22565</v>
      </c>
      <c r="B8265" s="17" t="s">
        <v>22566</v>
      </c>
      <c r="C8265" s="17" t="s">
        <v>17047</v>
      </c>
      <c r="D8265" s="21" t="s">
        <v>39</v>
      </c>
      <c r="E8265" s="22" t="s">
        <v>29811</v>
      </c>
      <c r="F8265" s="22" t="s">
        <v>30974</v>
      </c>
      <c r="G8265" s="22" t="s">
        <v>32057</v>
      </c>
      <c r="H8265" s="22" t="s">
        <v>32071</v>
      </c>
      <c r="I8265" s="22" t="s">
        <v>32124</v>
      </c>
      <c r="J8265" s="22" t="s">
        <v>32125</v>
      </c>
      <c r="K8265" s="22"/>
      <c r="L8265" s="22"/>
      <c r="M8265" s="23"/>
      <c r="N8265" s="22"/>
      <c r="O8265" s="23"/>
      <c r="P8265" s="23"/>
      <c r="Q8265" s="23"/>
      <c r="R8265" s="23"/>
      <c r="S8265" s="23"/>
      <c r="T8265" s="28" t="str">
        <f>LOOKUP(1,1/(Table1[[#This Row],[Level_0]:[Level 15]]&gt;0),(Table1[[#This Row],[Level_0]:[Level 15]]))</f>
        <v>L000009178 - [RS MKE R&amp;D-G]</v>
      </c>
      <c r="U8265" s="24">
        <v>8260</v>
      </c>
    </row>
    <row r="8266" spans="1:21" x14ac:dyDescent="0.25">
      <c r="A8266" s="14" t="s">
        <v>3026</v>
      </c>
      <c r="B8266" s="17" t="s">
        <v>3027</v>
      </c>
      <c r="C8266" s="17" t="s">
        <v>21896</v>
      </c>
      <c r="D8266" s="21" t="s">
        <v>39</v>
      </c>
      <c r="E8266" s="22" t="s">
        <v>29811</v>
      </c>
      <c r="F8266" s="22" t="s">
        <v>30974</v>
      </c>
      <c r="G8266" s="22" t="s">
        <v>32057</v>
      </c>
      <c r="H8266" s="22" t="s">
        <v>32071</v>
      </c>
      <c r="I8266" s="22" t="s">
        <v>32126</v>
      </c>
      <c r="J8266" s="22"/>
      <c r="K8266" s="22"/>
      <c r="L8266" s="22"/>
      <c r="M8266" s="23"/>
      <c r="N8266" s="22"/>
      <c r="O8266" s="23"/>
      <c r="P8266" s="23"/>
      <c r="Q8266" s="23"/>
      <c r="R8266" s="23"/>
      <c r="S8266" s="23"/>
      <c r="T8266" s="28" t="str">
        <f>LOOKUP(1,1/(Table1[[#This Row],[Level_0]:[Level 15]]&gt;0),(Table1[[#This Row],[Level_0]:[Level 15]]))</f>
        <v>L000013318 - [Chemical Synthesis &amp; Biochemistry R&amp;D]</v>
      </c>
      <c r="U8266" s="24">
        <v>8261</v>
      </c>
    </row>
    <row r="8267" spans="1:21" x14ac:dyDescent="0.25">
      <c r="A8267" s="14" t="s">
        <v>21194</v>
      </c>
      <c r="B8267" s="17" t="s">
        <v>21195</v>
      </c>
      <c r="C8267" s="17" t="s">
        <v>22549</v>
      </c>
      <c r="D8267" s="21" t="s">
        <v>39</v>
      </c>
      <c r="E8267" s="22" t="s">
        <v>29811</v>
      </c>
      <c r="F8267" s="22" t="s">
        <v>30974</v>
      </c>
      <c r="G8267" s="22" t="s">
        <v>32057</v>
      </c>
      <c r="H8267" s="22" t="s">
        <v>32127</v>
      </c>
      <c r="I8267" s="22"/>
      <c r="J8267" s="22"/>
      <c r="K8267" s="22"/>
      <c r="L8267" s="22"/>
      <c r="M8267" s="23"/>
      <c r="N8267" s="22"/>
      <c r="O8267" s="23"/>
      <c r="P8267" s="23"/>
      <c r="Q8267" s="23"/>
      <c r="R8267" s="23"/>
      <c r="S8267" s="23"/>
      <c r="T8267" s="28" t="str">
        <f>LOOKUP(1,1/(Table1[[#This Row],[Level_0]:[Level 15]]&gt;0),(Table1[[#This Row],[Level_0]:[Level 15]]))</f>
        <v>L000007758 - [Biochemistry -G]</v>
      </c>
      <c r="U8267" s="24">
        <v>8262</v>
      </c>
    </row>
    <row r="8268" spans="1:21" x14ac:dyDescent="0.25">
      <c r="A8268" s="14" t="s">
        <v>18729</v>
      </c>
      <c r="B8268" s="17" t="s">
        <v>18730</v>
      </c>
      <c r="C8268" s="17" t="s">
        <v>21194</v>
      </c>
      <c r="D8268" s="21" t="s">
        <v>39</v>
      </c>
      <c r="E8268" s="22" t="s">
        <v>29811</v>
      </c>
      <c r="F8268" s="22" t="s">
        <v>30974</v>
      </c>
      <c r="G8268" s="22" t="s">
        <v>32057</v>
      </c>
      <c r="H8268" s="22" t="s">
        <v>32127</v>
      </c>
      <c r="I8268" s="22" t="s">
        <v>32128</v>
      </c>
      <c r="J8268" s="22"/>
      <c r="K8268" s="22"/>
      <c r="L8268" s="22"/>
      <c r="M8268" s="23"/>
      <c r="N8268" s="22"/>
      <c r="O8268" s="23"/>
      <c r="P8268" s="23"/>
      <c r="Q8268" s="23"/>
      <c r="R8268" s="23"/>
      <c r="S8268" s="23"/>
      <c r="T8268" s="28" t="str">
        <f>LOOKUP(1,1/(Table1[[#This Row],[Level_0]:[Level 15]]&gt;0),(Table1[[#This Row],[Level_0]:[Level 15]]))</f>
        <v>L000013202 - [Biochem Prod Mgt -G]</v>
      </c>
      <c r="U8268" s="24">
        <v>8263</v>
      </c>
    </row>
    <row r="8269" spans="1:21" x14ac:dyDescent="0.25">
      <c r="A8269" s="14" t="s">
        <v>14203</v>
      </c>
      <c r="B8269" s="17" t="s">
        <v>14204</v>
      </c>
      <c r="C8269" s="17" t="s">
        <v>18729</v>
      </c>
      <c r="D8269" s="21" t="s">
        <v>39</v>
      </c>
      <c r="E8269" s="22" t="s">
        <v>29811</v>
      </c>
      <c r="F8269" s="22" t="s">
        <v>30974</v>
      </c>
      <c r="G8269" s="22" t="s">
        <v>32057</v>
      </c>
      <c r="H8269" s="22" t="s">
        <v>32127</v>
      </c>
      <c r="I8269" s="22" t="s">
        <v>32128</v>
      </c>
      <c r="J8269" s="22" t="s">
        <v>32129</v>
      </c>
      <c r="K8269" s="22"/>
      <c r="L8269" s="22"/>
      <c r="M8269" s="23"/>
      <c r="N8269" s="22"/>
      <c r="O8269" s="23"/>
      <c r="P8269" s="23"/>
      <c r="Q8269" s="23"/>
      <c r="R8269" s="23"/>
      <c r="S8269" s="23"/>
      <c r="T8269" s="28" t="str">
        <f>LOOKUP(1,1/(Table1[[#This Row],[Level_0]:[Level 15]]&gt;0),(Table1[[#This Row],[Level_0]:[Level 15]]))</f>
        <v>L000007759 - [MCORAERP_MMOR1975.5768-G]</v>
      </c>
      <c r="U8269" s="24">
        <v>8264</v>
      </c>
    </row>
    <row r="8270" spans="1:21" x14ac:dyDescent="0.25">
      <c r="A8270" s="14" t="s">
        <v>12966</v>
      </c>
      <c r="B8270" s="17" t="s">
        <v>12967</v>
      </c>
      <c r="C8270" s="17" t="s">
        <v>18729</v>
      </c>
      <c r="D8270" s="21" t="s">
        <v>39</v>
      </c>
      <c r="E8270" s="22" t="s">
        <v>29811</v>
      </c>
      <c r="F8270" s="22" t="s">
        <v>30974</v>
      </c>
      <c r="G8270" s="22" t="s">
        <v>32057</v>
      </c>
      <c r="H8270" s="22" t="s">
        <v>32127</v>
      </c>
      <c r="I8270" s="22" t="s">
        <v>32128</v>
      </c>
      <c r="J8270" s="22" t="s">
        <v>32130</v>
      </c>
      <c r="K8270" s="22"/>
      <c r="L8270" s="22"/>
      <c r="M8270" s="23"/>
      <c r="N8270" s="22"/>
      <c r="O8270" s="23"/>
      <c r="P8270" s="23"/>
      <c r="Q8270" s="23"/>
      <c r="R8270" s="23"/>
      <c r="S8270" s="23"/>
      <c r="T8270" s="28" t="str">
        <f>LOOKUP(1,1/(Table1[[#This Row],[Level_0]:[Level 15]]&gt;0),(Table1[[#This Row],[Level_0]:[Level 15]]))</f>
        <v>L000007760 - [MCNOW_7210$$$0000020577-G]</v>
      </c>
      <c r="U8270" s="24">
        <v>8265</v>
      </c>
    </row>
    <row r="8271" spans="1:21" x14ac:dyDescent="0.25">
      <c r="A8271" s="14" t="s">
        <v>12968</v>
      </c>
      <c r="B8271" s="17" t="s">
        <v>12969</v>
      </c>
      <c r="C8271" s="17" t="s">
        <v>18729</v>
      </c>
      <c r="D8271" s="21" t="s">
        <v>39</v>
      </c>
      <c r="E8271" s="22" t="s">
        <v>29811</v>
      </c>
      <c r="F8271" s="22" t="s">
        <v>30974</v>
      </c>
      <c r="G8271" s="22" t="s">
        <v>32057</v>
      </c>
      <c r="H8271" s="22" t="s">
        <v>32127</v>
      </c>
      <c r="I8271" s="22" t="s">
        <v>32128</v>
      </c>
      <c r="J8271" s="22" t="s">
        <v>32131</v>
      </c>
      <c r="K8271" s="22"/>
      <c r="L8271" s="22"/>
      <c r="M8271" s="23"/>
      <c r="N8271" s="22"/>
      <c r="O8271" s="23"/>
      <c r="P8271" s="23"/>
      <c r="Q8271" s="23"/>
      <c r="R8271" s="23"/>
      <c r="S8271" s="23"/>
      <c r="T8271" s="28" t="str">
        <f>LOOKUP(1,1/(Table1[[#This Row],[Level_0]:[Level 15]]&gt;0),(Table1[[#This Row],[Level_0]:[Level 15]]))</f>
        <v>L000007761 - [MCNOW_7210$$$0000021397-G]</v>
      </c>
      <c r="U8271" s="24">
        <v>8266</v>
      </c>
    </row>
    <row r="8272" spans="1:21" x14ac:dyDescent="0.25">
      <c r="A8272" s="14" t="s">
        <v>12970</v>
      </c>
      <c r="B8272" s="17" t="s">
        <v>12971</v>
      </c>
      <c r="C8272" s="17" t="s">
        <v>18729</v>
      </c>
      <c r="D8272" s="21" t="s">
        <v>39</v>
      </c>
      <c r="E8272" s="22" t="s">
        <v>29811</v>
      </c>
      <c r="F8272" s="22" t="s">
        <v>30974</v>
      </c>
      <c r="G8272" s="22" t="s">
        <v>32057</v>
      </c>
      <c r="H8272" s="22" t="s">
        <v>32127</v>
      </c>
      <c r="I8272" s="22" t="s">
        <v>32128</v>
      </c>
      <c r="J8272" s="22" t="s">
        <v>32132</v>
      </c>
      <c r="K8272" s="22"/>
      <c r="L8272" s="22"/>
      <c r="M8272" s="23"/>
      <c r="N8272" s="22"/>
      <c r="O8272" s="23"/>
      <c r="P8272" s="23"/>
      <c r="Q8272" s="23"/>
      <c r="R8272" s="23"/>
      <c r="S8272" s="23"/>
      <c r="T8272" s="28" t="str">
        <f>LOOKUP(1,1/(Table1[[#This Row],[Level_0]:[Level 15]]&gt;0),(Table1[[#This Row],[Level_0]:[Level 15]]))</f>
        <v>L000007762 - [MCNOW_7210$$$0000040643-G]</v>
      </c>
      <c r="U8272" s="24">
        <v>8267</v>
      </c>
    </row>
    <row r="8273" spans="1:21" x14ac:dyDescent="0.25">
      <c r="A8273" s="14" t="s">
        <v>15559</v>
      </c>
      <c r="B8273" s="17" t="s">
        <v>15560</v>
      </c>
      <c r="C8273" s="17" t="s">
        <v>21194</v>
      </c>
      <c r="D8273" s="21" t="s">
        <v>39</v>
      </c>
      <c r="E8273" s="22" t="s">
        <v>29811</v>
      </c>
      <c r="F8273" s="22" t="s">
        <v>30974</v>
      </c>
      <c r="G8273" s="22" t="s">
        <v>32057</v>
      </c>
      <c r="H8273" s="22" t="s">
        <v>32127</v>
      </c>
      <c r="I8273" s="22" t="s">
        <v>32133</v>
      </c>
      <c r="J8273" s="22"/>
      <c r="K8273" s="22"/>
      <c r="L8273" s="22"/>
      <c r="M8273" s="23"/>
      <c r="N8273" s="22"/>
      <c r="O8273" s="23"/>
      <c r="P8273" s="23"/>
      <c r="Q8273" s="23"/>
      <c r="R8273" s="23"/>
      <c r="S8273" s="23"/>
      <c r="T8273" s="28" t="str">
        <f>LOOKUP(1,1/(Table1[[#This Row],[Level_0]:[Level 15]]&gt;0),(Table1[[#This Row],[Level_0]:[Level 15]]))</f>
        <v>L000013213 - [Flavors &amp; Fragrances -G]</v>
      </c>
      <c r="U8273" s="24">
        <v>8268</v>
      </c>
    </row>
    <row r="8274" spans="1:21" x14ac:dyDescent="0.25">
      <c r="A8274" s="14" t="s">
        <v>22940</v>
      </c>
      <c r="B8274" s="17" t="s">
        <v>22941</v>
      </c>
      <c r="C8274" s="17" t="s">
        <v>15559</v>
      </c>
      <c r="D8274" s="21" t="s">
        <v>39</v>
      </c>
      <c r="E8274" s="22" t="s">
        <v>29811</v>
      </c>
      <c r="F8274" s="22" t="s">
        <v>30974</v>
      </c>
      <c r="G8274" s="22" t="s">
        <v>32057</v>
      </c>
      <c r="H8274" s="22" t="s">
        <v>32127</v>
      </c>
      <c r="I8274" s="22" t="s">
        <v>32133</v>
      </c>
      <c r="J8274" s="22" t="s">
        <v>32134</v>
      </c>
      <c r="K8274" s="22"/>
      <c r="L8274" s="22"/>
      <c r="M8274" s="23"/>
      <c r="N8274" s="22"/>
      <c r="O8274" s="23"/>
      <c r="P8274" s="23"/>
      <c r="Q8274" s="23"/>
      <c r="R8274" s="23"/>
      <c r="S8274" s="23"/>
      <c r="T8274" s="28" t="str">
        <f>LOOKUP(1,1/(Table1[[#This Row],[Level_0]:[Level 15]]&gt;0),(Table1[[#This Row],[Level_0]:[Level 15]]))</f>
        <v>L000005233 - [AA - F&amp;F -G]</v>
      </c>
      <c r="U8274" s="24">
        <v>8269</v>
      </c>
    </row>
    <row r="8275" spans="1:21" x14ac:dyDescent="0.25">
      <c r="A8275" s="14" t="s">
        <v>4336</v>
      </c>
      <c r="B8275" s="17" t="s">
        <v>4337</v>
      </c>
      <c r="C8275" s="17" t="s">
        <v>22940</v>
      </c>
      <c r="D8275" s="21" t="s">
        <v>39</v>
      </c>
      <c r="E8275" s="22" t="s">
        <v>29811</v>
      </c>
      <c r="F8275" s="22" t="s">
        <v>30974</v>
      </c>
      <c r="G8275" s="22" t="s">
        <v>32057</v>
      </c>
      <c r="H8275" s="22" t="s">
        <v>32127</v>
      </c>
      <c r="I8275" s="22" t="s">
        <v>32133</v>
      </c>
      <c r="J8275" s="22" t="s">
        <v>32134</v>
      </c>
      <c r="K8275" s="22" t="s">
        <v>32135</v>
      </c>
      <c r="L8275" s="22"/>
      <c r="M8275" s="23"/>
      <c r="N8275" s="22"/>
      <c r="O8275" s="23"/>
      <c r="P8275" s="23"/>
      <c r="Q8275" s="23"/>
      <c r="R8275" s="23"/>
      <c r="S8275" s="23"/>
      <c r="T8275" s="28" t="str">
        <f>LOOKUP(1,1/(Table1[[#This Row],[Level_0]:[Level 15]]&gt;0),(Table1[[#This Row],[Level_0]:[Level 15]]))</f>
        <v>L000005234 - [US-40508 - AA Flavors &amp; Fragances-G]</v>
      </c>
      <c r="U8275" s="24">
        <v>8270</v>
      </c>
    </row>
    <row r="8276" spans="1:21" x14ac:dyDescent="0.25">
      <c r="A8276" s="14" t="s">
        <v>5336</v>
      </c>
      <c r="B8276" s="17" t="s">
        <v>39415</v>
      </c>
      <c r="C8276" s="17" t="s">
        <v>22549</v>
      </c>
      <c r="D8276" s="21" t="s">
        <v>39</v>
      </c>
      <c r="E8276" s="22" t="s">
        <v>29811</v>
      </c>
      <c r="F8276" s="22" t="s">
        <v>30974</v>
      </c>
      <c r="G8276" s="22" t="s">
        <v>32057</v>
      </c>
      <c r="H8276" s="22" t="s">
        <v>39252</v>
      </c>
      <c r="I8276" s="22"/>
      <c r="J8276" s="22"/>
      <c r="K8276" s="22"/>
      <c r="L8276" s="22"/>
      <c r="M8276" s="23"/>
      <c r="N8276" s="22"/>
      <c r="O8276" s="23"/>
      <c r="P8276" s="23"/>
      <c r="Q8276" s="23"/>
      <c r="R8276" s="23"/>
      <c r="S8276" s="23"/>
      <c r="T8276" s="28" t="str">
        <f>LOOKUP(1,1/(Table1[[#This Row],[Level_0]:[Level 15]]&gt;0),(Table1[[#This Row],[Level_0]:[Level 15]]))</f>
        <v>L000007793 - [Analytical Essentials]</v>
      </c>
      <c r="U8276" s="24">
        <v>8271</v>
      </c>
    </row>
    <row r="8277" spans="1:21" x14ac:dyDescent="0.25">
      <c r="A8277" s="14" t="s">
        <v>5138</v>
      </c>
      <c r="B8277" s="17" t="s">
        <v>5139</v>
      </c>
      <c r="C8277" s="17" t="s">
        <v>5336</v>
      </c>
      <c r="D8277" s="21" t="s">
        <v>39</v>
      </c>
      <c r="E8277" s="22" t="s">
        <v>29811</v>
      </c>
      <c r="F8277" s="22" t="s">
        <v>30974</v>
      </c>
      <c r="G8277" s="22" t="s">
        <v>32057</v>
      </c>
      <c r="H8277" s="22" t="s">
        <v>39252</v>
      </c>
      <c r="I8277" s="22" t="s">
        <v>32151</v>
      </c>
      <c r="J8277" s="22"/>
      <c r="K8277" s="22"/>
      <c r="L8277" s="22"/>
      <c r="M8277" s="23"/>
      <c r="N8277" s="22"/>
      <c r="O8277" s="23"/>
      <c r="P8277" s="23"/>
      <c r="Q8277" s="23"/>
      <c r="R8277" s="23"/>
      <c r="S8277" s="23"/>
      <c r="T8277" s="28" t="str">
        <f>LOOKUP(1,1/(Table1[[#This Row],[Level_0]:[Level 15]]&gt;0),(Table1[[#This Row],[Level_0]:[Level 15]]))</f>
        <v>L000005227 - [ACS - Analytical Chromatography -G]</v>
      </c>
      <c r="U8277" s="24">
        <v>8272</v>
      </c>
    </row>
    <row r="8278" spans="1:21" x14ac:dyDescent="0.25">
      <c r="A8278" s="14" t="s">
        <v>14094</v>
      </c>
      <c r="B8278" s="17" t="s">
        <v>14095</v>
      </c>
      <c r="C8278" s="17" t="s">
        <v>5138</v>
      </c>
      <c r="D8278" s="21" t="s">
        <v>39</v>
      </c>
      <c r="E8278" s="22" t="s">
        <v>29811</v>
      </c>
      <c r="F8278" s="22" t="s">
        <v>30974</v>
      </c>
      <c r="G8278" s="22" t="s">
        <v>32057</v>
      </c>
      <c r="H8278" s="22" t="s">
        <v>39252</v>
      </c>
      <c r="I8278" s="22" t="s">
        <v>32151</v>
      </c>
      <c r="J8278" s="22" t="s">
        <v>32152</v>
      </c>
      <c r="K8278" s="22"/>
      <c r="L8278" s="22"/>
      <c r="M8278" s="23"/>
      <c r="N8278" s="22"/>
      <c r="O8278" s="23"/>
      <c r="P8278" s="23"/>
      <c r="Q8278" s="23"/>
      <c r="R8278" s="23"/>
      <c r="S8278" s="23"/>
      <c r="T8278" s="28" t="str">
        <f>LOOKUP(1,1/(Table1[[#This Row],[Level_0]:[Level 15]]&gt;0),(Table1[[#This Row],[Level_0]:[Level 15]]))</f>
        <v>L000005225 - [UK-57247 - AA ASL / UK-G]</v>
      </c>
      <c r="U8278" s="24">
        <v>8273</v>
      </c>
    </row>
    <row r="8279" spans="1:21" x14ac:dyDescent="0.25">
      <c r="A8279" s="14" t="s">
        <v>14096</v>
      </c>
      <c r="B8279" s="17" t="s">
        <v>14097</v>
      </c>
      <c r="C8279" s="17" t="s">
        <v>5138</v>
      </c>
      <c r="D8279" s="21" t="s">
        <v>39</v>
      </c>
      <c r="E8279" s="22" t="s">
        <v>29811</v>
      </c>
      <c r="F8279" s="22" t="s">
        <v>30974</v>
      </c>
      <c r="G8279" s="22" t="s">
        <v>32057</v>
      </c>
      <c r="H8279" s="22" t="s">
        <v>39252</v>
      </c>
      <c r="I8279" s="22" t="s">
        <v>32151</v>
      </c>
      <c r="J8279" s="22" t="s">
        <v>32153</v>
      </c>
      <c r="K8279" s="22"/>
      <c r="L8279" s="22"/>
      <c r="M8279" s="23"/>
      <c r="N8279" s="22"/>
      <c r="O8279" s="23"/>
      <c r="P8279" s="23"/>
      <c r="Q8279" s="23"/>
      <c r="R8279" s="23"/>
      <c r="S8279" s="23"/>
      <c r="T8279" s="28" t="str">
        <f>LOOKUP(1,1/(Table1[[#This Row],[Level_0]:[Level 15]]&gt;0),(Table1[[#This Row],[Level_0]:[Level 15]]))</f>
        <v>L000005228 - [CH-56226 - AA CIA / CH-G]</v>
      </c>
      <c r="U8279" s="24">
        <v>8274</v>
      </c>
    </row>
    <row r="8280" spans="1:21" x14ac:dyDescent="0.25">
      <c r="A8280" s="14" t="s">
        <v>12775</v>
      </c>
      <c r="B8280" s="17" t="s">
        <v>12776</v>
      </c>
      <c r="C8280" s="17" t="s">
        <v>5138</v>
      </c>
      <c r="D8280" s="21" t="s">
        <v>39</v>
      </c>
      <c r="E8280" s="22" t="s">
        <v>29811</v>
      </c>
      <c r="F8280" s="22" t="s">
        <v>30974</v>
      </c>
      <c r="G8280" s="22" t="s">
        <v>32057</v>
      </c>
      <c r="H8280" s="22" t="s">
        <v>39252</v>
      </c>
      <c r="I8280" s="22" t="s">
        <v>32151</v>
      </c>
      <c r="J8280" s="22" t="s">
        <v>32154</v>
      </c>
      <c r="K8280" s="22"/>
      <c r="L8280" s="22"/>
      <c r="M8280" s="23"/>
      <c r="N8280" s="22"/>
      <c r="O8280" s="23"/>
      <c r="P8280" s="23"/>
      <c r="Q8280" s="23"/>
      <c r="R8280" s="23"/>
      <c r="S8280" s="23"/>
      <c r="T8280" s="28" t="str">
        <f>LOOKUP(1,1/(Table1[[#This Row],[Level_0]:[Level 15]]&gt;0),(Table1[[#This Row],[Level_0]:[Level 15]]))</f>
        <v>L000005229 - [DE-681300 - AA CIA / DE-G]</v>
      </c>
      <c r="U8280" s="24">
        <v>8275</v>
      </c>
    </row>
    <row r="8281" spans="1:21" x14ac:dyDescent="0.25">
      <c r="A8281" s="14" t="s">
        <v>14098</v>
      </c>
      <c r="B8281" s="17" t="s">
        <v>14099</v>
      </c>
      <c r="C8281" s="17" t="s">
        <v>5138</v>
      </c>
      <c r="D8281" s="21" t="s">
        <v>39</v>
      </c>
      <c r="E8281" s="22" t="s">
        <v>29811</v>
      </c>
      <c r="F8281" s="22" t="s">
        <v>30974</v>
      </c>
      <c r="G8281" s="22" t="s">
        <v>32057</v>
      </c>
      <c r="H8281" s="22" t="s">
        <v>39252</v>
      </c>
      <c r="I8281" s="22" t="s">
        <v>32151</v>
      </c>
      <c r="J8281" s="22" t="s">
        <v>32155</v>
      </c>
      <c r="K8281" s="22"/>
      <c r="L8281" s="22"/>
      <c r="M8281" s="23"/>
      <c r="N8281" s="22"/>
      <c r="O8281" s="23"/>
      <c r="P8281" s="23"/>
      <c r="Q8281" s="23"/>
      <c r="R8281" s="23"/>
      <c r="S8281" s="23"/>
      <c r="T8281" s="28" t="str">
        <f>LOOKUP(1,1/(Table1[[#This Row],[Level_0]:[Level 15]]&gt;0),(Table1[[#This Row],[Level_0]:[Level 15]]))</f>
        <v>L000005230 - [UK-57206 - AA CIA / UK-G]</v>
      </c>
      <c r="U8281" s="24">
        <v>8276</v>
      </c>
    </row>
    <row r="8282" spans="1:21" x14ac:dyDescent="0.25">
      <c r="A8282" s="14" t="s">
        <v>896</v>
      </c>
      <c r="B8282" s="17" t="s">
        <v>897</v>
      </c>
      <c r="C8282" s="17" t="s">
        <v>5138</v>
      </c>
      <c r="D8282" s="21" t="s">
        <v>39</v>
      </c>
      <c r="E8282" s="22" t="s">
        <v>29811</v>
      </c>
      <c r="F8282" s="22" t="s">
        <v>30974</v>
      </c>
      <c r="G8282" s="22" t="s">
        <v>32057</v>
      </c>
      <c r="H8282" s="22" t="s">
        <v>39252</v>
      </c>
      <c r="I8282" s="22" t="s">
        <v>32151</v>
      </c>
      <c r="J8282" s="22" t="s">
        <v>32156</v>
      </c>
      <c r="K8282" s="22"/>
      <c r="L8282" s="22"/>
      <c r="M8282" s="23"/>
      <c r="N8282" s="22"/>
      <c r="O8282" s="23"/>
      <c r="P8282" s="23"/>
      <c r="Q8282" s="23"/>
      <c r="R8282" s="23"/>
      <c r="S8282" s="23"/>
      <c r="T8282" s="28" t="str">
        <f>LOOKUP(1,1/(Table1[[#This Row],[Level_0]:[Level 15]]&gt;0),(Table1[[#This Row],[Level_0]:[Level 15]]))</f>
        <v>L000005231 - [US-496240 HPLC Solvents/Carbon case-G]</v>
      </c>
      <c r="U8282" s="24">
        <v>8277</v>
      </c>
    </row>
    <row r="8283" spans="1:21" x14ac:dyDescent="0.25">
      <c r="A8283" s="14" t="s">
        <v>15237</v>
      </c>
      <c r="B8283" s="17" t="s">
        <v>15238</v>
      </c>
      <c r="C8283" s="17" t="s">
        <v>5138</v>
      </c>
      <c r="D8283" s="21" t="s">
        <v>39</v>
      </c>
      <c r="E8283" s="22" t="s">
        <v>29811</v>
      </c>
      <c r="F8283" s="22" t="s">
        <v>30974</v>
      </c>
      <c r="G8283" s="22" t="s">
        <v>32057</v>
      </c>
      <c r="H8283" s="22" t="s">
        <v>39252</v>
      </c>
      <c r="I8283" s="22" t="s">
        <v>32151</v>
      </c>
      <c r="J8283" s="22" t="s">
        <v>32157</v>
      </c>
      <c r="K8283" s="22"/>
      <c r="L8283" s="22"/>
      <c r="M8283" s="23"/>
      <c r="N8283" s="22"/>
      <c r="O8283" s="23"/>
      <c r="P8283" s="23"/>
      <c r="Q8283" s="23"/>
      <c r="R8283" s="23"/>
      <c r="S8283" s="23"/>
      <c r="T8283" s="28" t="str">
        <f>LOOKUP(1,1/(Table1[[#This Row],[Level_0]:[Level 15]]&gt;0),(Table1[[#This Row],[Level_0]:[Level 15]]))</f>
        <v>L000005232 - [US-6240 - AA CIA / US-G]</v>
      </c>
      <c r="U8283" s="24">
        <v>8278</v>
      </c>
    </row>
    <row r="8284" spans="1:21" x14ac:dyDescent="0.25">
      <c r="A8284" s="14" t="s">
        <v>15241</v>
      </c>
      <c r="B8284" s="17" t="s">
        <v>15242</v>
      </c>
      <c r="C8284" s="17" t="s">
        <v>5138</v>
      </c>
      <c r="D8284" s="21" t="s">
        <v>39</v>
      </c>
      <c r="E8284" s="22" t="s">
        <v>29811</v>
      </c>
      <c r="F8284" s="22" t="s">
        <v>30974</v>
      </c>
      <c r="G8284" s="22" t="s">
        <v>32057</v>
      </c>
      <c r="H8284" s="22" t="s">
        <v>39252</v>
      </c>
      <c r="I8284" s="22" t="s">
        <v>32151</v>
      </c>
      <c r="J8284" s="22" t="s">
        <v>32158</v>
      </c>
      <c r="K8284" s="22"/>
      <c r="L8284" s="22"/>
      <c r="M8284" s="23"/>
      <c r="N8284" s="22"/>
      <c r="O8284" s="23"/>
      <c r="P8284" s="23"/>
      <c r="Q8284" s="23"/>
      <c r="R8284" s="23"/>
      <c r="S8284" s="23"/>
      <c r="T8284" s="28" t="str">
        <f>LOOKUP(1,1/(Table1[[#This Row],[Level_0]:[Level 15]]&gt;0),(Table1[[#This Row],[Level_0]:[Level 15]]))</f>
        <v>L000005248 - [US-6230 - AA MAW / US-G]</v>
      </c>
      <c r="U8284" s="24">
        <v>8279</v>
      </c>
    </row>
    <row r="8285" spans="1:21" x14ac:dyDescent="0.25">
      <c r="A8285" s="14" t="s">
        <v>17756</v>
      </c>
      <c r="B8285" s="17" t="s">
        <v>17757</v>
      </c>
      <c r="C8285" s="17" t="s">
        <v>5138</v>
      </c>
      <c r="D8285" s="21" t="s">
        <v>39</v>
      </c>
      <c r="E8285" s="22" t="s">
        <v>29811</v>
      </c>
      <c r="F8285" s="22" t="s">
        <v>30974</v>
      </c>
      <c r="G8285" s="22" t="s">
        <v>32057</v>
      </c>
      <c r="H8285" s="22" t="s">
        <v>39252</v>
      </c>
      <c r="I8285" s="22" t="s">
        <v>32151</v>
      </c>
      <c r="J8285" s="22" t="s">
        <v>32159</v>
      </c>
      <c r="K8285" s="22"/>
      <c r="L8285" s="22"/>
      <c r="M8285" s="23"/>
      <c r="N8285" s="22"/>
      <c r="O8285" s="23"/>
      <c r="P8285" s="23"/>
      <c r="Q8285" s="23"/>
      <c r="R8285" s="23"/>
      <c r="S8285" s="23"/>
      <c r="T8285" s="28" t="str">
        <f>LOOKUP(1,1/(Table1[[#This Row],[Level_0]:[Level 15]]&gt;0),(Table1[[#This Row],[Level_0]:[Level 15]]))</f>
        <v>L000012512 - [Invest PM CIA 2022-G]</v>
      </c>
      <c r="U8285" s="24">
        <v>8280</v>
      </c>
    </row>
    <row r="8286" spans="1:21" x14ac:dyDescent="0.25">
      <c r="A8286" s="14" t="s">
        <v>9537</v>
      </c>
      <c r="B8286" s="17" t="s">
        <v>9538</v>
      </c>
      <c r="C8286" s="17" t="s">
        <v>5336</v>
      </c>
      <c r="D8286" s="21" t="s">
        <v>39</v>
      </c>
      <c r="E8286" s="22" t="s">
        <v>29811</v>
      </c>
      <c r="F8286" s="22" t="s">
        <v>30974</v>
      </c>
      <c r="G8286" s="22" t="s">
        <v>32057</v>
      </c>
      <c r="H8286" s="22" t="s">
        <v>39252</v>
      </c>
      <c r="I8286" s="22" t="s">
        <v>32160</v>
      </c>
      <c r="J8286" s="22"/>
      <c r="K8286" s="22"/>
      <c r="L8286" s="22"/>
      <c r="M8286" s="23"/>
      <c r="N8286" s="22"/>
      <c r="O8286" s="23"/>
      <c r="P8286" s="23"/>
      <c r="Q8286" s="23"/>
      <c r="R8286" s="23"/>
      <c r="S8286" s="23"/>
      <c r="T8286" s="28" t="str">
        <f>LOOKUP(1,1/(Table1[[#This Row],[Level_0]:[Level 15]]&gt;0),(Table1[[#This Row],[Level_0]:[Level 15]]))</f>
        <v>L000005241 - [ACS - Marketing Management -G]</v>
      </c>
      <c r="U8286" s="24">
        <v>8281</v>
      </c>
    </row>
    <row r="8287" spans="1:21" x14ac:dyDescent="0.25">
      <c r="A8287" s="14" t="s">
        <v>898</v>
      </c>
      <c r="B8287" s="17" t="s">
        <v>899</v>
      </c>
      <c r="C8287" s="17" t="s">
        <v>9537</v>
      </c>
      <c r="D8287" s="21" t="s">
        <v>39</v>
      </c>
      <c r="E8287" s="22" t="s">
        <v>29811</v>
      </c>
      <c r="F8287" s="22" t="s">
        <v>30974</v>
      </c>
      <c r="G8287" s="22" t="s">
        <v>32057</v>
      </c>
      <c r="H8287" s="22" t="s">
        <v>39252</v>
      </c>
      <c r="I8287" s="22" t="s">
        <v>32160</v>
      </c>
      <c r="J8287" s="22" t="s">
        <v>32161</v>
      </c>
      <c r="K8287" s="22"/>
      <c r="L8287" s="22"/>
      <c r="M8287" s="23"/>
      <c r="N8287" s="22"/>
      <c r="O8287" s="23"/>
      <c r="P8287" s="23"/>
      <c r="Q8287" s="23"/>
      <c r="R8287" s="23"/>
      <c r="S8287" s="23"/>
      <c r="T8287" s="28" t="str">
        <f>LOOKUP(1,1/(Table1[[#This Row],[Level_0]:[Level 15]]&gt;0),(Table1[[#This Row],[Level_0]:[Level 15]]))</f>
        <v>L000005242 - [DE-511508 Examination expired goods-G]</v>
      </c>
      <c r="U8287" s="24">
        <v>8282</v>
      </c>
    </row>
    <row r="8288" spans="1:21" x14ac:dyDescent="0.25">
      <c r="A8288" s="14" t="s">
        <v>5140</v>
      </c>
      <c r="B8288" s="17" t="s">
        <v>5141</v>
      </c>
      <c r="C8288" s="17" t="s">
        <v>9537</v>
      </c>
      <c r="D8288" s="21" t="s">
        <v>39</v>
      </c>
      <c r="E8288" s="22" t="s">
        <v>29811</v>
      </c>
      <c r="F8288" s="22" t="s">
        <v>30974</v>
      </c>
      <c r="G8288" s="22" t="s">
        <v>32057</v>
      </c>
      <c r="H8288" s="22" t="s">
        <v>39252</v>
      </c>
      <c r="I8288" s="22" t="s">
        <v>32160</v>
      </c>
      <c r="J8288" s="22" t="s">
        <v>32162</v>
      </c>
      <c r="K8288" s="22"/>
      <c r="L8288" s="22"/>
      <c r="M8288" s="23"/>
      <c r="N8288" s="22"/>
      <c r="O8288" s="23"/>
      <c r="P8288" s="23"/>
      <c r="Q8288" s="23"/>
      <c r="R8288" s="23"/>
      <c r="S8288" s="23"/>
      <c r="T8288" s="28" t="str">
        <f>LOOKUP(1,1/(Table1[[#This Row],[Level_0]:[Level 15]]&gt;0),(Table1[[#This Row],[Level_0]:[Level 15]]))</f>
        <v>L000005243 - [DE-681100 - AA Head of Marketing-G]</v>
      </c>
      <c r="U8288" s="24">
        <v>8283</v>
      </c>
    </row>
    <row r="8289" spans="1:21" x14ac:dyDescent="0.25">
      <c r="A8289" s="14" t="s">
        <v>900</v>
      </c>
      <c r="B8289" s="17" t="s">
        <v>901</v>
      </c>
      <c r="C8289" s="17" t="s">
        <v>9537</v>
      </c>
      <c r="D8289" s="21" t="s">
        <v>39</v>
      </c>
      <c r="E8289" s="22" t="s">
        <v>29811</v>
      </c>
      <c r="F8289" s="22" t="s">
        <v>30974</v>
      </c>
      <c r="G8289" s="22" t="s">
        <v>32057</v>
      </c>
      <c r="H8289" s="22" t="s">
        <v>39252</v>
      </c>
      <c r="I8289" s="22" t="s">
        <v>32160</v>
      </c>
      <c r="J8289" s="22" t="s">
        <v>32163</v>
      </c>
      <c r="K8289" s="22"/>
      <c r="L8289" s="22"/>
      <c r="M8289" s="23"/>
      <c r="N8289" s="22"/>
      <c r="O8289" s="23"/>
      <c r="P8289" s="23"/>
      <c r="Q8289" s="23"/>
      <c r="R8289" s="23"/>
      <c r="S8289" s="23"/>
      <c r="T8289" s="28" t="str">
        <f>LOOKUP(1,1/(Table1[[#This Row],[Level_0]:[Level 15]]&gt;0),(Table1[[#This Row],[Level_0]:[Level 15]]))</f>
        <v>L000005244 - [US20575G AA Adv Analytical Head/STL-G]</v>
      </c>
      <c r="U8289" s="24">
        <v>8284</v>
      </c>
    </row>
    <row r="8290" spans="1:21" x14ac:dyDescent="0.25">
      <c r="A8290" s="14" t="s">
        <v>6484</v>
      </c>
      <c r="B8290" s="17" t="s">
        <v>6485</v>
      </c>
      <c r="C8290" s="17" t="s">
        <v>9537</v>
      </c>
      <c r="D8290" s="21" t="s">
        <v>39</v>
      </c>
      <c r="E8290" s="22" t="s">
        <v>29811</v>
      </c>
      <c r="F8290" s="22" t="s">
        <v>30974</v>
      </c>
      <c r="G8290" s="22" t="s">
        <v>32057</v>
      </c>
      <c r="H8290" s="22" t="s">
        <v>39252</v>
      </c>
      <c r="I8290" s="22" t="s">
        <v>32160</v>
      </c>
      <c r="J8290" s="22" t="s">
        <v>32164</v>
      </c>
      <c r="K8290" s="22"/>
      <c r="L8290" s="22"/>
      <c r="M8290" s="23"/>
      <c r="N8290" s="22"/>
      <c r="O8290" s="23"/>
      <c r="P8290" s="23"/>
      <c r="Q8290" s="23"/>
      <c r="R8290" s="23"/>
      <c r="S8290" s="23"/>
      <c r="T8290" s="28" t="str">
        <f>LOOKUP(1,1/(Table1[[#This Row],[Level_0]:[Level 15]]&gt;0),(Table1[[#This Row],[Level_0]:[Level 15]]))</f>
        <v>L000012013 - [AA - Marketing - Savings Target-G]</v>
      </c>
      <c r="U8290" s="24">
        <v>8285</v>
      </c>
    </row>
    <row r="8291" spans="1:21" x14ac:dyDescent="0.25">
      <c r="A8291" s="14" t="s">
        <v>5653</v>
      </c>
      <c r="B8291" s="17" t="s">
        <v>5654</v>
      </c>
      <c r="C8291" s="17" t="s">
        <v>9537</v>
      </c>
      <c r="D8291" s="21" t="s">
        <v>39</v>
      </c>
      <c r="E8291" s="22" t="s">
        <v>29811</v>
      </c>
      <c r="F8291" s="22" t="s">
        <v>30974</v>
      </c>
      <c r="G8291" s="22" t="s">
        <v>32057</v>
      </c>
      <c r="H8291" s="22" t="s">
        <v>39252</v>
      </c>
      <c r="I8291" s="22" t="s">
        <v>32160</v>
      </c>
      <c r="J8291" s="22" t="s">
        <v>32165</v>
      </c>
      <c r="K8291" s="22"/>
      <c r="L8291" s="22"/>
      <c r="M8291" s="23"/>
      <c r="N8291" s="22"/>
      <c r="O8291" s="23"/>
      <c r="P8291" s="23"/>
      <c r="Q8291" s="23"/>
      <c r="R8291" s="23"/>
      <c r="S8291" s="23"/>
      <c r="T8291" s="28" t="str">
        <f>LOOKUP(1,1/(Table1[[#This Row],[Level_0]:[Level 15]]&gt;0),(Table1[[#This Row],[Level_0]:[Level 15]]))</f>
        <v>L000012014 - [AA - Mktg - Savings Target (R&amp;D)-G]</v>
      </c>
      <c r="U8291" s="24">
        <v>8286</v>
      </c>
    </row>
    <row r="8292" spans="1:21" x14ac:dyDescent="0.25">
      <c r="A8292" s="14" t="s">
        <v>18163</v>
      </c>
      <c r="B8292" s="17" t="s">
        <v>18164</v>
      </c>
      <c r="C8292" s="17" t="s">
        <v>5336</v>
      </c>
      <c r="D8292" s="21" t="s">
        <v>39</v>
      </c>
      <c r="E8292" s="22" t="s">
        <v>29811</v>
      </c>
      <c r="F8292" s="22" t="s">
        <v>30974</v>
      </c>
      <c r="G8292" s="22" t="s">
        <v>32057</v>
      </c>
      <c r="H8292" s="22" t="s">
        <v>39252</v>
      </c>
      <c r="I8292" s="22" t="s">
        <v>32166</v>
      </c>
      <c r="J8292" s="22"/>
      <c r="K8292" s="22"/>
      <c r="L8292" s="22"/>
      <c r="M8292" s="23"/>
      <c r="N8292" s="22"/>
      <c r="O8292" s="23"/>
      <c r="P8292" s="23"/>
      <c r="Q8292" s="23"/>
      <c r="R8292" s="23"/>
      <c r="S8292" s="23"/>
      <c r="T8292" s="28" t="str">
        <f>LOOKUP(1,1/(Table1[[#This Row],[Level_0]:[Level 15]]&gt;0),(Table1[[#This Row],[Level_0]:[Level 15]]))</f>
        <v>L000005245 - [ACS - Inorganics -G]</v>
      </c>
      <c r="U8292" s="24">
        <v>8287</v>
      </c>
    </row>
    <row r="8293" spans="1:21" x14ac:dyDescent="0.25">
      <c r="A8293" s="14" t="s">
        <v>12777</v>
      </c>
      <c r="B8293" s="17" t="s">
        <v>12778</v>
      </c>
      <c r="C8293" s="17" t="s">
        <v>18163</v>
      </c>
      <c r="D8293" s="21" t="s">
        <v>39</v>
      </c>
      <c r="E8293" s="22" t="s">
        <v>29811</v>
      </c>
      <c r="F8293" s="22" t="s">
        <v>30974</v>
      </c>
      <c r="G8293" s="22" t="s">
        <v>32057</v>
      </c>
      <c r="H8293" s="22" t="s">
        <v>39252</v>
      </c>
      <c r="I8293" s="22" t="s">
        <v>32166</v>
      </c>
      <c r="J8293" s="22" t="s">
        <v>32167</v>
      </c>
      <c r="K8293" s="22"/>
      <c r="L8293" s="22"/>
      <c r="M8293" s="23"/>
      <c r="N8293" s="22"/>
      <c r="O8293" s="23"/>
      <c r="P8293" s="23"/>
      <c r="Q8293" s="23"/>
      <c r="R8293" s="23"/>
      <c r="S8293" s="23"/>
      <c r="T8293" s="28" t="str">
        <f>LOOKUP(1,1/(Table1[[#This Row],[Level_0]:[Level 15]]&gt;0),(Table1[[#This Row],[Level_0]:[Level 15]]))</f>
        <v>L000005246 - [DE-680800 - AA MAW / DE-G]</v>
      </c>
      <c r="U8293" s="24">
        <v>8288</v>
      </c>
    </row>
    <row r="8294" spans="1:21" x14ac:dyDescent="0.25">
      <c r="A8294" s="14" t="s">
        <v>14102</v>
      </c>
      <c r="B8294" s="17" t="s">
        <v>14103</v>
      </c>
      <c r="C8294" s="17" t="s">
        <v>18163</v>
      </c>
      <c r="D8294" s="21" t="s">
        <v>39</v>
      </c>
      <c r="E8294" s="22" t="s">
        <v>29811</v>
      </c>
      <c r="F8294" s="22" t="s">
        <v>30974</v>
      </c>
      <c r="G8294" s="22" t="s">
        <v>32057</v>
      </c>
      <c r="H8294" s="22" t="s">
        <v>39252</v>
      </c>
      <c r="I8294" s="22" t="s">
        <v>32166</v>
      </c>
      <c r="J8294" s="22" t="s">
        <v>32168</v>
      </c>
      <c r="K8294" s="22"/>
      <c r="L8294" s="22"/>
      <c r="M8294" s="23"/>
      <c r="N8294" s="22"/>
      <c r="O8294" s="23"/>
      <c r="P8294" s="23"/>
      <c r="Q8294" s="23"/>
      <c r="R8294" s="23"/>
      <c r="S8294" s="23"/>
      <c r="T8294" s="28" t="str">
        <f>LOOKUP(1,1/(Table1[[#This Row],[Level_0]:[Level 15]]&gt;0),(Table1[[#This Row],[Level_0]:[Level 15]]))</f>
        <v>L000005247 - [DE-681211 MAW Services-G]</v>
      </c>
      <c r="U8294" s="24">
        <v>8289</v>
      </c>
    </row>
    <row r="8295" spans="1:21" x14ac:dyDescent="0.25">
      <c r="A8295" s="14" t="s">
        <v>22635</v>
      </c>
      <c r="B8295" s="17" t="s">
        <v>22636</v>
      </c>
      <c r="C8295" s="17" t="s">
        <v>5336</v>
      </c>
      <c r="D8295" s="21" t="s">
        <v>39</v>
      </c>
      <c r="E8295" s="22" t="s">
        <v>29811</v>
      </c>
      <c r="F8295" s="22" t="s">
        <v>30974</v>
      </c>
      <c r="G8295" s="22" t="s">
        <v>32057</v>
      </c>
      <c r="H8295" s="22" t="s">
        <v>39252</v>
      </c>
      <c r="I8295" s="22" t="s">
        <v>32169</v>
      </c>
      <c r="J8295" s="22"/>
      <c r="K8295" s="22"/>
      <c r="L8295" s="22"/>
      <c r="M8295" s="23"/>
      <c r="N8295" s="22"/>
      <c r="O8295" s="23"/>
      <c r="P8295" s="23"/>
      <c r="Q8295" s="23"/>
      <c r="R8295" s="23"/>
      <c r="S8295" s="23"/>
      <c r="T8295" s="28" t="str">
        <f>LOOKUP(1,1/(Table1[[#This Row],[Level_0]:[Level 15]]&gt;0),(Table1[[#This Row],[Level_0]:[Level 15]]))</f>
        <v>L000013209 - [ACS - SBS -G]</v>
      </c>
      <c r="U8295" s="24">
        <v>8290</v>
      </c>
    </row>
    <row r="8296" spans="1:21" x14ac:dyDescent="0.25">
      <c r="A8296" s="14" t="s">
        <v>10615</v>
      </c>
      <c r="B8296" s="17" t="s">
        <v>10616</v>
      </c>
      <c r="C8296" s="17" t="s">
        <v>22635</v>
      </c>
      <c r="D8296" s="21" t="s">
        <v>39</v>
      </c>
      <c r="E8296" s="22" t="s">
        <v>29811</v>
      </c>
      <c r="F8296" s="22" t="s">
        <v>30974</v>
      </c>
      <c r="G8296" s="22" t="s">
        <v>32057</v>
      </c>
      <c r="H8296" s="22" t="s">
        <v>39252</v>
      </c>
      <c r="I8296" s="22" t="s">
        <v>32169</v>
      </c>
      <c r="J8296" s="22" t="s">
        <v>32170</v>
      </c>
      <c r="K8296" s="22"/>
      <c r="L8296" s="22"/>
      <c r="M8296" s="23"/>
      <c r="N8296" s="22"/>
      <c r="O8296" s="23"/>
      <c r="P8296" s="23"/>
      <c r="Q8296" s="23"/>
      <c r="R8296" s="23"/>
      <c r="S8296" s="23"/>
      <c r="T8296" s="28" t="str">
        <f>LOOKUP(1,1/(Table1[[#This Row],[Level_0]:[Level 15]]&gt;0),(Table1[[#This Row],[Level_0]:[Level 15]]))</f>
        <v>L000012012 - [2123C00062 - SBS AA PM Ops-G]</v>
      </c>
      <c r="U8296" s="24">
        <v>8291</v>
      </c>
    </row>
    <row r="8297" spans="1:21" x14ac:dyDescent="0.25">
      <c r="A8297" s="14" t="s">
        <v>20299</v>
      </c>
      <c r="B8297" s="17" t="s">
        <v>20300</v>
      </c>
      <c r="C8297" s="17" t="s">
        <v>5336</v>
      </c>
      <c r="D8297" s="21" t="s">
        <v>39</v>
      </c>
      <c r="E8297" s="22" t="s">
        <v>29811</v>
      </c>
      <c r="F8297" s="22" t="s">
        <v>30974</v>
      </c>
      <c r="G8297" s="22" t="s">
        <v>32057</v>
      </c>
      <c r="H8297" s="22" t="s">
        <v>39252</v>
      </c>
      <c r="I8297" s="22" t="s">
        <v>32171</v>
      </c>
      <c r="J8297" s="22"/>
      <c r="K8297" s="22"/>
      <c r="L8297" s="22"/>
      <c r="M8297" s="23"/>
      <c r="N8297" s="22"/>
      <c r="O8297" s="23"/>
      <c r="P8297" s="23"/>
      <c r="Q8297" s="23"/>
      <c r="R8297" s="23"/>
      <c r="S8297" s="23"/>
      <c r="T8297" s="28" t="str">
        <f>LOOKUP(1,1/(Table1[[#This Row],[Level_0]:[Level 15]]&gt;0),(Table1[[#This Row],[Level_0]:[Level 15]]))</f>
        <v>L000013210 - [ACS - Solvents -G]</v>
      </c>
      <c r="U8297" s="24">
        <v>8292</v>
      </c>
    </row>
    <row r="8298" spans="1:21" x14ac:dyDescent="0.25">
      <c r="A8298" s="14" t="s">
        <v>13006</v>
      </c>
      <c r="B8298" s="17" t="s">
        <v>13007</v>
      </c>
      <c r="C8298" s="17" t="s">
        <v>20299</v>
      </c>
      <c r="D8298" s="21" t="s">
        <v>39</v>
      </c>
      <c r="E8298" s="22" t="s">
        <v>29811</v>
      </c>
      <c r="F8298" s="22" t="s">
        <v>30974</v>
      </c>
      <c r="G8298" s="22" t="s">
        <v>32057</v>
      </c>
      <c r="H8298" s="22" t="s">
        <v>39252</v>
      </c>
      <c r="I8298" s="22" t="s">
        <v>32171</v>
      </c>
      <c r="J8298" s="22" t="s">
        <v>32172</v>
      </c>
      <c r="K8298" s="22"/>
      <c r="L8298" s="22"/>
      <c r="M8298" s="23"/>
      <c r="N8298" s="22"/>
      <c r="O8298" s="23"/>
      <c r="P8298" s="23"/>
      <c r="Q8298" s="23"/>
      <c r="R8298" s="23"/>
      <c r="S8298" s="23"/>
      <c r="T8298" s="28" t="str">
        <f>LOOKUP(1,1/(Table1[[#This Row],[Level_0]:[Level 15]]&gt;0),(Table1[[#This Row],[Level_0]:[Level 15]]))</f>
        <v>L000007794 - [MCPHOENX_01010000686600-G]</v>
      </c>
      <c r="U8298" s="24">
        <v>8293</v>
      </c>
    </row>
    <row r="8299" spans="1:21" x14ac:dyDescent="0.25">
      <c r="A8299" s="14" t="s">
        <v>13008</v>
      </c>
      <c r="B8299" s="17" t="s">
        <v>13009</v>
      </c>
      <c r="C8299" s="17" t="s">
        <v>20299</v>
      </c>
      <c r="D8299" s="21" t="s">
        <v>39</v>
      </c>
      <c r="E8299" s="22" t="s">
        <v>29811</v>
      </c>
      <c r="F8299" s="22" t="s">
        <v>30974</v>
      </c>
      <c r="G8299" s="22" t="s">
        <v>32057</v>
      </c>
      <c r="H8299" s="22" t="s">
        <v>39252</v>
      </c>
      <c r="I8299" s="22" t="s">
        <v>32171</v>
      </c>
      <c r="J8299" s="22" t="s">
        <v>32173</v>
      </c>
      <c r="K8299" s="22"/>
      <c r="L8299" s="22"/>
      <c r="M8299" s="23"/>
      <c r="N8299" s="22"/>
      <c r="O8299" s="23"/>
      <c r="P8299" s="23"/>
      <c r="Q8299" s="23"/>
      <c r="R8299" s="23"/>
      <c r="S8299" s="23"/>
      <c r="T8299" s="28" t="str">
        <f>LOOKUP(1,1/(Table1[[#This Row],[Level_0]:[Level 15]]&gt;0),(Table1[[#This Row],[Level_0]:[Level 15]]))</f>
        <v>L000007795 - [MCNOW_7210$$$0000040512-G]</v>
      </c>
      <c r="U8299" s="24">
        <v>8294</v>
      </c>
    </row>
    <row r="8300" spans="1:21" x14ac:dyDescent="0.25">
      <c r="A8300" s="14" t="s">
        <v>14551</v>
      </c>
      <c r="B8300" s="17" t="s">
        <v>14552</v>
      </c>
      <c r="C8300" s="17" t="s">
        <v>20299</v>
      </c>
      <c r="D8300" s="21" t="s">
        <v>39</v>
      </c>
      <c r="E8300" s="22" t="s">
        <v>29811</v>
      </c>
      <c r="F8300" s="22" t="s">
        <v>30974</v>
      </c>
      <c r="G8300" s="22" t="s">
        <v>32057</v>
      </c>
      <c r="H8300" s="22" t="s">
        <v>39252</v>
      </c>
      <c r="I8300" s="22" t="s">
        <v>32171</v>
      </c>
      <c r="J8300" s="22" t="s">
        <v>32174</v>
      </c>
      <c r="K8300" s="22"/>
      <c r="L8300" s="22"/>
      <c r="M8300" s="23"/>
      <c r="N8300" s="22"/>
      <c r="O8300" s="23"/>
      <c r="P8300" s="23"/>
      <c r="Q8300" s="23"/>
      <c r="R8300" s="23"/>
      <c r="S8300" s="23"/>
      <c r="T8300" s="28" t="str">
        <f>LOOKUP(1,1/(Table1[[#This Row],[Level_0]:[Level 15]]&gt;0),(Table1[[#This Row],[Level_0]:[Level 15]]))</f>
        <v>L000011898 - [MCORAERP_MMOR1915.LLJ4-G]</v>
      </c>
      <c r="U8300" s="24">
        <v>8295</v>
      </c>
    </row>
    <row r="8301" spans="1:21" x14ac:dyDescent="0.25">
      <c r="A8301" s="14" t="s">
        <v>13347</v>
      </c>
      <c r="B8301" s="17" t="s">
        <v>13348</v>
      </c>
      <c r="C8301" s="17" t="s">
        <v>20299</v>
      </c>
      <c r="D8301" s="21" t="s">
        <v>39</v>
      </c>
      <c r="E8301" s="22" t="s">
        <v>29811</v>
      </c>
      <c r="F8301" s="22" t="s">
        <v>30974</v>
      </c>
      <c r="G8301" s="22" t="s">
        <v>32057</v>
      </c>
      <c r="H8301" s="22" t="s">
        <v>39252</v>
      </c>
      <c r="I8301" s="22" t="s">
        <v>32171</v>
      </c>
      <c r="J8301" s="22" t="s">
        <v>32175</v>
      </c>
      <c r="K8301" s="22"/>
      <c r="L8301" s="22"/>
      <c r="M8301" s="23"/>
      <c r="N8301" s="22"/>
      <c r="O8301" s="23"/>
      <c r="P8301" s="23"/>
      <c r="Q8301" s="23"/>
      <c r="R8301" s="23"/>
      <c r="S8301" s="23"/>
      <c r="T8301" s="28" t="str">
        <f>LOOKUP(1,1/(Table1[[#This Row],[Level_0]:[Level 15]]&gt;0),(Table1[[#This Row],[Level_0]:[Level 15]]))</f>
        <v>L000011899 - [MCNOW_7210$$$0000021439-G]</v>
      </c>
      <c r="U8301" s="24">
        <v>8296</v>
      </c>
    </row>
    <row r="8302" spans="1:21" x14ac:dyDescent="0.25">
      <c r="A8302" s="14" t="s">
        <v>15308</v>
      </c>
      <c r="B8302" s="17" t="s">
        <v>15309</v>
      </c>
      <c r="C8302" s="17" t="s">
        <v>22549</v>
      </c>
      <c r="D8302" s="21" t="s">
        <v>39</v>
      </c>
      <c r="E8302" s="22" t="s">
        <v>29811</v>
      </c>
      <c r="F8302" s="22" t="s">
        <v>30974</v>
      </c>
      <c r="G8302" s="22" t="s">
        <v>32057</v>
      </c>
      <c r="H8302" s="22" t="s">
        <v>32176</v>
      </c>
      <c r="I8302" s="22"/>
      <c r="J8302" s="22"/>
      <c r="K8302" s="22"/>
      <c r="L8302" s="22"/>
      <c r="M8302" s="23"/>
      <c r="N8302" s="22"/>
      <c r="O8302" s="23"/>
      <c r="P8302" s="23"/>
      <c r="Q8302" s="23"/>
      <c r="R8302" s="23"/>
      <c r="S8302" s="23"/>
      <c r="T8302" s="28" t="str">
        <f>LOOKUP(1,1/(Table1[[#This Row],[Level_0]:[Level 15]]&gt;0),(Table1[[#This Row],[Level_0]:[Level 15]]))</f>
        <v>L000007796 - [Chemistry Management -G]</v>
      </c>
      <c r="U8302" s="24">
        <v>8297</v>
      </c>
    </row>
    <row r="8303" spans="1:21" x14ac:dyDescent="0.25">
      <c r="A8303" s="14" t="s">
        <v>20836</v>
      </c>
      <c r="B8303" s="17" t="s">
        <v>20837</v>
      </c>
      <c r="C8303" s="17" t="s">
        <v>15308</v>
      </c>
      <c r="D8303" s="21" t="s">
        <v>39</v>
      </c>
      <c r="E8303" s="22" t="s">
        <v>29811</v>
      </c>
      <c r="F8303" s="22" t="s">
        <v>30974</v>
      </c>
      <c r="G8303" s="22" t="s">
        <v>32057</v>
      </c>
      <c r="H8303" s="22" t="s">
        <v>32176</v>
      </c>
      <c r="I8303" s="22" t="s">
        <v>32177</v>
      </c>
      <c r="J8303" s="22"/>
      <c r="K8303" s="22"/>
      <c r="L8303" s="22"/>
      <c r="M8303" s="23"/>
      <c r="N8303" s="22"/>
      <c r="O8303" s="23"/>
      <c r="P8303" s="23"/>
      <c r="Q8303" s="23"/>
      <c r="R8303" s="23"/>
      <c r="S8303" s="23"/>
      <c r="T8303" s="28" t="str">
        <f>LOOKUP(1,1/(Table1[[#This Row],[Level_0]:[Level 15]]&gt;0),(Table1[[#This Row],[Level_0]:[Level 15]]))</f>
        <v>L000011908 - [Chemistry SBS -G]</v>
      </c>
      <c r="U8303" s="24">
        <v>8298</v>
      </c>
    </row>
    <row r="8304" spans="1:21" x14ac:dyDescent="0.25">
      <c r="A8304" s="14" t="s">
        <v>12974</v>
      </c>
      <c r="B8304" s="17" t="s">
        <v>12975</v>
      </c>
      <c r="C8304" s="17" t="s">
        <v>20836</v>
      </c>
      <c r="D8304" s="21" t="s">
        <v>39</v>
      </c>
      <c r="E8304" s="22" t="s">
        <v>29811</v>
      </c>
      <c r="F8304" s="22" t="s">
        <v>30974</v>
      </c>
      <c r="G8304" s="22" t="s">
        <v>32057</v>
      </c>
      <c r="H8304" s="22" t="s">
        <v>32176</v>
      </c>
      <c r="I8304" s="22" t="s">
        <v>32177</v>
      </c>
      <c r="J8304" s="22" t="s">
        <v>32178</v>
      </c>
      <c r="K8304" s="22"/>
      <c r="L8304" s="22"/>
      <c r="M8304" s="23"/>
      <c r="N8304" s="22"/>
      <c r="O8304" s="23"/>
      <c r="P8304" s="23"/>
      <c r="Q8304" s="23"/>
      <c r="R8304" s="23"/>
      <c r="S8304" s="23"/>
      <c r="T8304" s="28" t="str">
        <f>LOOKUP(1,1/(Table1[[#This Row],[Level_0]:[Level 15]]&gt;0),(Table1[[#This Row],[Level_0]:[Level 15]]))</f>
        <v>L000007769 - [MCLFF_7210$$$2123C00034-G]</v>
      </c>
      <c r="U8304" s="24">
        <v>8299</v>
      </c>
    </row>
    <row r="8305" spans="1:21" x14ac:dyDescent="0.25">
      <c r="A8305" s="14" t="s">
        <v>12998</v>
      </c>
      <c r="B8305" s="17" t="s">
        <v>12999</v>
      </c>
      <c r="C8305" s="17" t="s">
        <v>20836</v>
      </c>
      <c r="D8305" s="21" t="s">
        <v>39</v>
      </c>
      <c r="E8305" s="22" t="s">
        <v>29811</v>
      </c>
      <c r="F8305" s="22" t="s">
        <v>30974</v>
      </c>
      <c r="G8305" s="22" t="s">
        <v>32057</v>
      </c>
      <c r="H8305" s="22" t="s">
        <v>32176</v>
      </c>
      <c r="I8305" s="22" t="s">
        <v>32177</v>
      </c>
      <c r="J8305" s="22" t="s">
        <v>32179</v>
      </c>
      <c r="K8305" s="22"/>
      <c r="L8305" s="22"/>
      <c r="M8305" s="23"/>
      <c r="N8305" s="22"/>
      <c r="O8305" s="23"/>
      <c r="P8305" s="23"/>
      <c r="Q8305" s="23"/>
      <c r="R8305" s="23"/>
      <c r="S8305" s="23"/>
      <c r="T8305" s="28" t="str">
        <f>LOOKUP(1,1/(Table1[[#This Row],[Level_0]:[Level 15]]&gt;0),(Table1[[#This Row],[Level_0]:[Level 15]]))</f>
        <v>L000007788 - [MCLFF_7210$$$2123C00033-G]</v>
      </c>
      <c r="U8305" s="24">
        <v>8300</v>
      </c>
    </row>
    <row r="8306" spans="1:21" x14ac:dyDescent="0.25">
      <c r="A8306" s="14" t="s">
        <v>13004</v>
      </c>
      <c r="B8306" s="17" t="s">
        <v>13005</v>
      </c>
      <c r="C8306" s="17" t="s">
        <v>20836</v>
      </c>
      <c r="D8306" s="21" t="s">
        <v>39</v>
      </c>
      <c r="E8306" s="22" t="s">
        <v>29811</v>
      </c>
      <c r="F8306" s="22" t="s">
        <v>30974</v>
      </c>
      <c r="G8306" s="22" t="s">
        <v>32057</v>
      </c>
      <c r="H8306" s="22" t="s">
        <v>32176</v>
      </c>
      <c r="I8306" s="22" t="s">
        <v>32177</v>
      </c>
      <c r="J8306" s="22" t="s">
        <v>32180</v>
      </c>
      <c r="K8306" s="22"/>
      <c r="L8306" s="22"/>
      <c r="M8306" s="23"/>
      <c r="N8306" s="22"/>
      <c r="O8306" s="23"/>
      <c r="P8306" s="23"/>
      <c r="Q8306" s="23"/>
      <c r="R8306" s="23"/>
      <c r="S8306" s="23"/>
      <c r="T8306" s="28" t="str">
        <f>LOOKUP(1,1/(Table1[[#This Row],[Level_0]:[Level 15]]&gt;0),(Table1[[#This Row],[Level_0]:[Level 15]]))</f>
        <v>L000007792 - [MCLFF_7210$$$2123C00031-G]</v>
      </c>
      <c r="U8306" s="24">
        <v>8301</v>
      </c>
    </row>
    <row r="8307" spans="1:21" x14ac:dyDescent="0.25">
      <c r="A8307" s="14" t="s">
        <v>13169</v>
      </c>
      <c r="B8307" s="17" t="s">
        <v>13170</v>
      </c>
      <c r="C8307" s="17" t="s">
        <v>20836</v>
      </c>
      <c r="D8307" s="21" t="s">
        <v>39</v>
      </c>
      <c r="E8307" s="22" t="s">
        <v>29811</v>
      </c>
      <c r="F8307" s="22" t="s">
        <v>30974</v>
      </c>
      <c r="G8307" s="22" t="s">
        <v>32057</v>
      </c>
      <c r="H8307" s="22" t="s">
        <v>32176</v>
      </c>
      <c r="I8307" s="22" t="s">
        <v>32177</v>
      </c>
      <c r="J8307" s="22" t="s">
        <v>32181</v>
      </c>
      <c r="K8307" s="22"/>
      <c r="L8307" s="22"/>
      <c r="M8307" s="23"/>
      <c r="N8307" s="22"/>
      <c r="O8307" s="23"/>
      <c r="P8307" s="23"/>
      <c r="Q8307" s="23"/>
      <c r="R8307" s="23"/>
      <c r="S8307" s="23"/>
      <c r="T8307" s="28" t="str">
        <f>LOOKUP(1,1/(Table1[[#This Row],[Level_0]:[Level 15]]&gt;0),(Table1[[#This Row],[Level_0]:[Level 15]]))</f>
        <v>L000009139 - [MCLFF_7210$$$2123C08515-G]</v>
      </c>
      <c r="U8307" s="24">
        <v>8302</v>
      </c>
    </row>
    <row r="8308" spans="1:21" x14ac:dyDescent="0.25">
      <c r="A8308" s="14" t="s">
        <v>20886</v>
      </c>
      <c r="B8308" s="17" t="s">
        <v>20887</v>
      </c>
      <c r="C8308" s="17" t="s">
        <v>15308</v>
      </c>
      <c r="D8308" s="21" t="s">
        <v>39</v>
      </c>
      <c r="E8308" s="22" t="s">
        <v>29811</v>
      </c>
      <c r="F8308" s="22" t="s">
        <v>30974</v>
      </c>
      <c r="G8308" s="22" t="s">
        <v>32057</v>
      </c>
      <c r="H8308" s="22" t="s">
        <v>32176</v>
      </c>
      <c r="I8308" s="22" t="s">
        <v>32182</v>
      </c>
      <c r="J8308" s="22"/>
      <c r="K8308" s="22"/>
      <c r="L8308" s="22"/>
      <c r="M8308" s="23"/>
      <c r="N8308" s="22"/>
      <c r="O8308" s="23"/>
      <c r="P8308" s="23"/>
      <c r="Q8308" s="23"/>
      <c r="R8308" s="23"/>
      <c r="S8308" s="23"/>
      <c r="T8308" s="28" t="str">
        <f>LOOKUP(1,1/(Table1[[#This Row],[Level_0]:[Level 15]]&gt;0),(Table1[[#This Row],[Level_0]:[Level 15]]))</f>
        <v>L000013211 - [Chemistry Mgt -G]</v>
      </c>
      <c r="U8308" s="24">
        <v>8303</v>
      </c>
    </row>
    <row r="8309" spans="1:21" x14ac:dyDescent="0.25">
      <c r="A8309" s="14" t="s">
        <v>14212</v>
      </c>
      <c r="B8309" s="17" t="s">
        <v>14213</v>
      </c>
      <c r="C8309" s="17" t="s">
        <v>20886</v>
      </c>
      <c r="D8309" s="21" t="s">
        <v>39</v>
      </c>
      <c r="E8309" s="22" t="s">
        <v>29811</v>
      </c>
      <c r="F8309" s="22" t="s">
        <v>30974</v>
      </c>
      <c r="G8309" s="22" t="s">
        <v>32057</v>
      </c>
      <c r="H8309" s="22" t="s">
        <v>32176</v>
      </c>
      <c r="I8309" s="22" t="s">
        <v>32182</v>
      </c>
      <c r="J8309" s="22" t="s">
        <v>32183</v>
      </c>
      <c r="K8309" s="22"/>
      <c r="L8309" s="22"/>
      <c r="M8309" s="23"/>
      <c r="N8309" s="22"/>
      <c r="O8309" s="23"/>
      <c r="P8309" s="23"/>
      <c r="Q8309" s="23"/>
      <c r="R8309" s="23"/>
      <c r="S8309" s="23"/>
      <c r="T8309" s="28" t="str">
        <f>LOOKUP(1,1/(Table1[[#This Row],[Level_0]:[Level 15]]&gt;0),(Table1[[#This Row],[Level_0]:[Level 15]]))</f>
        <v>L000007797 - [MCORAERP_MMOR1975.5218-G]</v>
      </c>
      <c r="U8309" s="24">
        <v>8304</v>
      </c>
    </row>
    <row r="8310" spans="1:21" x14ac:dyDescent="0.25">
      <c r="A8310" s="14" t="s">
        <v>13010</v>
      </c>
      <c r="B8310" s="17" t="s">
        <v>13011</v>
      </c>
      <c r="C8310" s="17" t="s">
        <v>20886</v>
      </c>
      <c r="D8310" s="21" t="s">
        <v>39</v>
      </c>
      <c r="E8310" s="22" t="s">
        <v>29811</v>
      </c>
      <c r="F8310" s="22" t="s">
        <v>30974</v>
      </c>
      <c r="G8310" s="22" t="s">
        <v>32057</v>
      </c>
      <c r="H8310" s="22" t="s">
        <v>32176</v>
      </c>
      <c r="I8310" s="22" t="s">
        <v>32182</v>
      </c>
      <c r="J8310" s="22" t="s">
        <v>32184</v>
      </c>
      <c r="K8310" s="22"/>
      <c r="L8310" s="22"/>
      <c r="M8310" s="23"/>
      <c r="N8310" s="22"/>
      <c r="O8310" s="23"/>
      <c r="P8310" s="23"/>
      <c r="Q8310" s="23"/>
      <c r="R8310" s="23"/>
      <c r="S8310" s="23"/>
      <c r="T8310" s="28" t="str">
        <f>LOOKUP(1,1/(Table1[[#This Row],[Level_0]:[Level 15]]&gt;0),(Table1[[#This Row],[Level_0]:[Level 15]]))</f>
        <v>L000007798 - [MCPHOENX_01010000511503-G]</v>
      </c>
      <c r="U8310" s="24">
        <v>8305</v>
      </c>
    </row>
    <row r="8311" spans="1:21" x14ac:dyDescent="0.25">
      <c r="A8311" s="14" t="s">
        <v>13012</v>
      </c>
      <c r="B8311" s="17" t="s">
        <v>13013</v>
      </c>
      <c r="C8311" s="17" t="s">
        <v>20886</v>
      </c>
      <c r="D8311" s="21" t="s">
        <v>39</v>
      </c>
      <c r="E8311" s="22" t="s">
        <v>29811</v>
      </c>
      <c r="F8311" s="22" t="s">
        <v>30974</v>
      </c>
      <c r="G8311" s="22" t="s">
        <v>32057</v>
      </c>
      <c r="H8311" s="22" t="s">
        <v>32176</v>
      </c>
      <c r="I8311" s="22" t="s">
        <v>32182</v>
      </c>
      <c r="J8311" s="22" t="s">
        <v>32185</v>
      </c>
      <c r="K8311" s="22"/>
      <c r="L8311" s="22"/>
      <c r="M8311" s="23"/>
      <c r="N8311" s="22"/>
      <c r="O8311" s="23"/>
      <c r="P8311" s="23"/>
      <c r="Q8311" s="23"/>
      <c r="R8311" s="23"/>
      <c r="S8311" s="23"/>
      <c r="T8311" s="28" t="str">
        <f>LOOKUP(1,1/(Table1[[#This Row],[Level_0]:[Level 15]]&gt;0),(Table1[[#This Row],[Level_0]:[Level 15]]))</f>
        <v>L000007799 - [MCEMERAL_70006202990801-G]</v>
      </c>
      <c r="U8311" s="24">
        <v>8306</v>
      </c>
    </row>
    <row r="8312" spans="1:21" x14ac:dyDescent="0.25">
      <c r="A8312" s="14" t="s">
        <v>13014</v>
      </c>
      <c r="B8312" s="17" t="s">
        <v>13015</v>
      </c>
      <c r="C8312" s="17" t="s">
        <v>20886</v>
      </c>
      <c r="D8312" s="21" t="s">
        <v>39</v>
      </c>
      <c r="E8312" s="22" t="s">
        <v>29811</v>
      </c>
      <c r="F8312" s="22" t="s">
        <v>30974</v>
      </c>
      <c r="G8312" s="22" t="s">
        <v>32057</v>
      </c>
      <c r="H8312" s="22" t="s">
        <v>32176</v>
      </c>
      <c r="I8312" s="22" t="s">
        <v>32182</v>
      </c>
      <c r="J8312" s="22" t="s">
        <v>32186</v>
      </c>
      <c r="K8312" s="22"/>
      <c r="L8312" s="22"/>
      <c r="M8312" s="23"/>
      <c r="N8312" s="22"/>
      <c r="O8312" s="23"/>
      <c r="P8312" s="23"/>
      <c r="Q8312" s="23"/>
      <c r="R8312" s="23"/>
      <c r="S8312" s="23"/>
      <c r="T8312" s="28" t="str">
        <f>LOOKUP(1,1/(Table1[[#This Row],[Level_0]:[Level 15]]&gt;0),(Table1[[#This Row],[Level_0]:[Level 15]]))</f>
        <v>L000007800 - [MCEMERAL_70006202991201-G]</v>
      </c>
      <c r="U8312" s="24">
        <v>8307</v>
      </c>
    </row>
    <row r="8313" spans="1:21" x14ac:dyDescent="0.25">
      <c r="A8313" s="14" t="s">
        <v>13361</v>
      </c>
      <c r="B8313" s="17" t="s">
        <v>13362</v>
      </c>
      <c r="C8313" s="17" t="s">
        <v>20886</v>
      </c>
      <c r="D8313" s="21" t="s">
        <v>39</v>
      </c>
      <c r="E8313" s="22" t="s">
        <v>29811</v>
      </c>
      <c r="F8313" s="22" t="s">
        <v>30974</v>
      </c>
      <c r="G8313" s="22" t="s">
        <v>32057</v>
      </c>
      <c r="H8313" s="22" t="s">
        <v>32176</v>
      </c>
      <c r="I8313" s="22" t="s">
        <v>32182</v>
      </c>
      <c r="J8313" s="22" t="s">
        <v>32187</v>
      </c>
      <c r="K8313" s="22"/>
      <c r="L8313" s="22"/>
      <c r="M8313" s="23"/>
      <c r="N8313" s="22"/>
      <c r="O8313" s="23"/>
      <c r="P8313" s="23"/>
      <c r="Q8313" s="23"/>
      <c r="R8313" s="23"/>
      <c r="S8313" s="23"/>
      <c r="T8313" s="28" t="str">
        <f>LOOKUP(1,1/(Table1[[#This Row],[Level_0]:[Level 15]]&gt;0),(Table1[[#This Row],[Level_0]:[Level 15]]))</f>
        <v>L000011907 - [MCNOW_7210$$$0000010603-G]</v>
      </c>
      <c r="U8313" s="24">
        <v>8308</v>
      </c>
    </row>
    <row r="8314" spans="1:21" x14ac:dyDescent="0.25">
      <c r="A8314" s="14" t="s">
        <v>17732</v>
      </c>
      <c r="B8314" s="17" t="s">
        <v>17733</v>
      </c>
      <c r="C8314" s="17" t="s">
        <v>20886</v>
      </c>
      <c r="D8314" s="21" t="s">
        <v>39</v>
      </c>
      <c r="E8314" s="22" t="s">
        <v>29811</v>
      </c>
      <c r="F8314" s="22" t="s">
        <v>30974</v>
      </c>
      <c r="G8314" s="22" t="s">
        <v>32057</v>
      </c>
      <c r="H8314" s="22" t="s">
        <v>32176</v>
      </c>
      <c r="I8314" s="22" t="s">
        <v>32182</v>
      </c>
      <c r="J8314" s="22" t="s">
        <v>32188</v>
      </c>
      <c r="K8314" s="22"/>
      <c r="L8314" s="22"/>
      <c r="M8314" s="23"/>
      <c r="N8314" s="22"/>
      <c r="O8314" s="23"/>
      <c r="P8314" s="23"/>
      <c r="Q8314" s="23"/>
      <c r="R8314" s="23"/>
      <c r="S8314" s="23"/>
      <c r="T8314" s="28" t="str">
        <f>LOOKUP(1,1/(Table1[[#This Row],[Level_0]:[Level 15]]&gt;0),(Table1[[#This Row],[Level_0]:[Level 15]]))</f>
        <v>L000012333 - [AA - Sales &amp; COGs -G]</v>
      </c>
      <c r="U8314" s="24">
        <v>8309</v>
      </c>
    </row>
    <row r="8315" spans="1:21" x14ac:dyDescent="0.25">
      <c r="A8315" s="14" t="s">
        <v>15527</v>
      </c>
      <c r="B8315" s="17" t="s">
        <v>15528</v>
      </c>
      <c r="C8315" s="17" t="s">
        <v>17732</v>
      </c>
      <c r="D8315" s="21" t="s">
        <v>39</v>
      </c>
      <c r="E8315" s="22" t="s">
        <v>29811</v>
      </c>
      <c r="F8315" s="22" t="s">
        <v>30974</v>
      </c>
      <c r="G8315" s="22" t="s">
        <v>32057</v>
      </c>
      <c r="H8315" s="22" t="s">
        <v>32176</v>
      </c>
      <c r="I8315" s="22" t="s">
        <v>32182</v>
      </c>
      <c r="J8315" s="22" t="s">
        <v>32188</v>
      </c>
      <c r="K8315" s="22" t="s">
        <v>32189</v>
      </c>
      <c r="L8315" s="22"/>
      <c r="M8315" s="23"/>
      <c r="N8315" s="22"/>
      <c r="O8315" s="23"/>
      <c r="P8315" s="23"/>
      <c r="Q8315" s="23"/>
      <c r="R8315" s="23"/>
      <c r="S8315" s="23"/>
      <c r="T8315" s="28" t="str">
        <f>LOOKUP(1,1/(Table1[[#This Row],[Level_0]:[Level 15]]&gt;0),(Table1[[#This Row],[Level_0]:[Level 15]]))</f>
        <v>L000012776 - [Freight Rev - AA - NA-G]</v>
      </c>
      <c r="U8315" s="24">
        <v>8310</v>
      </c>
    </row>
    <row r="8316" spans="1:21" x14ac:dyDescent="0.25">
      <c r="A8316" s="14" t="s">
        <v>8348</v>
      </c>
      <c r="B8316" s="17" t="s">
        <v>8349</v>
      </c>
      <c r="C8316" s="17" t="s">
        <v>17732</v>
      </c>
      <c r="D8316" s="21" t="s">
        <v>39</v>
      </c>
      <c r="E8316" s="22" t="s">
        <v>29811</v>
      </c>
      <c r="F8316" s="22" t="s">
        <v>30974</v>
      </c>
      <c r="G8316" s="22" t="s">
        <v>32057</v>
      </c>
      <c r="H8316" s="22" t="s">
        <v>32176</v>
      </c>
      <c r="I8316" s="22" t="s">
        <v>32182</v>
      </c>
      <c r="J8316" s="22" t="s">
        <v>32188</v>
      </c>
      <c r="K8316" s="22" t="s">
        <v>32190</v>
      </c>
      <c r="L8316" s="22"/>
      <c r="M8316" s="23"/>
      <c r="N8316" s="22"/>
      <c r="O8316" s="23"/>
      <c r="P8316" s="23"/>
      <c r="Q8316" s="23"/>
      <c r="R8316" s="23"/>
      <c r="S8316" s="23"/>
      <c r="T8316" s="28" t="str">
        <f>LOOKUP(1,1/(Table1[[#This Row],[Level_0]:[Level 15]]&gt;0),(Table1[[#This Row],[Level_0]:[Level 15]]))</f>
        <v>L000012778 - [Freight Rev - AA - APAC - CNY-G]</v>
      </c>
      <c r="U8316" s="24">
        <v>8311</v>
      </c>
    </row>
    <row r="8317" spans="1:21" x14ac:dyDescent="0.25">
      <c r="A8317" s="14" t="s">
        <v>8350</v>
      </c>
      <c r="B8317" s="17" t="s">
        <v>8351</v>
      </c>
      <c r="C8317" s="17" t="s">
        <v>17732</v>
      </c>
      <c r="D8317" s="21" t="s">
        <v>39</v>
      </c>
      <c r="E8317" s="22" t="s">
        <v>29811</v>
      </c>
      <c r="F8317" s="22" t="s">
        <v>30974</v>
      </c>
      <c r="G8317" s="22" t="s">
        <v>32057</v>
      </c>
      <c r="H8317" s="22" t="s">
        <v>32176</v>
      </c>
      <c r="I8317" s="22" t="s">
        <v>32182</v>
      </c>
      <c r="J8317" s="22" t="s">
        <v>32188</v>
      </c>
      <c r="K8317" s="22" t="s">
        <v>32191</v>
      </c>
      <c r="L8317" s="22"/>
      <c r="M8317" s="23"/>
      <c r="N8317" s="22"/>
      <c r="O8317" s="23"/>
      <c r="P8317" s="23"/>
      <c r="Q8317" s="23"/>
      <c r="R8317" s="23"/>
      <c r="S8317" s="23"/>
      <c r="T8317" s="28" t="str">
        <f>LOOKUP(1,1/(Table1[[#This Row],[Level_0]:[Level 15]]&gt;0),(Table1[[#This Row],[Level_0]:[Level 15]]))</f>
        <v>L000012779 - [Freight Rev - AA - APAC - JPY-G]</v>
      </c>
      <c r="U8317" s="24">
        <v>8312</v>
      </c>
    </row>
    <row r="8318" spans="1:21" x14ac:dyDescent="0.25">
      <c r="A8318" s="14" t="s">
        <v>12306</v>
      </c>
      <c r="B8318" s="17" t="s">
        <v>12307</v>
      </c>
      <c r="C8318" s="17" t="s">
        <v>17732</v>
      </c>
      <c r="D8318" s="21" t="s">
        <v>39</v>
      </c>
      <c r="E8318" s="22" t="s">
        <v>29811</v>
      </c>
      <c r="F8318" s="22" t="s">
        <v>30974</v>
      </c>
      <c r="G8318" s="22" t="s">
        <v>32057</v>
      </c>
      <c r="H8318" s="22" t="s">
        <v>32176</v>
      </c>
      <c r="I8318" s="22" t="s">
        <v>32182</v>
      </c>
      <c r="J8318" s="22" t="s">
        <v>32188</v>
      </c>
      <c r="K8318" s="22" t="s">
        <v>32192</v>
      </c>
      <c r="L8318" s="22"/>
      <c r="M8318" s="23"/>
      <c r="N8318" s="22"/>
      <c r="O8318" s="23"/>
      <c r="P8318" s="23"/>
      <c r="Q8318" s="23"/>
      <c r="R8318" s="23"/>
      <c r="S8318" s="23"/>
      <c r="T8318" s="28" t="str">
        <f>LOOKUP(1,1/(Table1[[#This Row],[Level_0]:[Level 15]]&gt;0),(Table1[[#This Row],[Level_0]:[Level 15]]))</f>
        <v>L000013010 - [Freight Rev - AA - EEMEA-G]</v>
      </c>
      <c r="U8318" s="24">
        <v>8313</v>
      </c>
    </row>
    <row r="8319" spans="1:21" x14ac:dyDescent="0.25">
      <c r="A8319" s="14" t="s">
        <v>12308</v>
      </c>
      <c r="B8319" s="17" t="s">
        <v>12309</v>
      </c>
      <c r="C8319" s="17" t="s">
        <v>17732</v>
      </c>
      <c r="D8319" s="21" t="s">
        <v>39</v>
      </c>
      <c r="E8319" s="22" t="s">
        <v>29811</v>
      </c>
      <c r="F8319" s="22" t="s">
        <v>30974</v>
      </c>
      <c r="G8319" s="22" t="s">
        <v>32057</v>
      </c>
      <c r="H8319" s="22" t="s">
        <v>32176</v>
      </c>
      <c r="I8319" s="22" t="s">
        <v>32182</v>
      </c>
      <c r="J8319" s="22" t="s">
        <v>32188</v>
      </c>
      <c r="K8319" s="22" t="s">
        <v>32193</v>
      </c>
      <c r="L8319" s="22"/>
      <c r="M8319" s="23"/>
      <c r="N8319" s="22"/>
      <c r="O8319" s="23"/>
      <c r="P8319" s="23"/>
      <c r="Q8319" s="23"/>
      <c r="R8319" s="23"/>
      <c r="S8319" s="23"/>
      <c r="T8319" s="28" t="str">
        <f>LOOKUP(1,1/(Table1[[#This Row],[Level_0]:[Level 15]]&gt;0),(Table1[[#This Row],[Level_0]:[Level 15]]))</f>
        <v>L000013011 - [Freight Rev - AA - LATAM-G]</v>
      </c>
      <c r="U8319" s="24">
        <v>8314</v>
      </c>
    </row>
    <row r="8320" spans="1:21" x14ac:dyDescent="0.25">
      <c r="A8320" s="14" t="s">
        <v>14648</v>
      </c>
      <c r="B8320" s="17" t="s">
        <v>14649</v>
      </c>
      <c r="C8320" s="17" t="s">
        <v>17732</v>
      </c>
      <c r="D8320" s="21" t="s">
        <v>39</v>
      </c>
      <c r="E8320" s="22" t="s">
        <v>29811</v>
      </c>
      <c r="F8320" s="22" t="s">
        <v>30974</v>
      </c>
      <c r="G8320" s="22" t="s">
        <v>32057</v>
      </c>
      <c r="H8320" s="22" t="s">
        <v>32176</v>
      </c>
      <c r="I8320" s="22" t="s">
        <v>32182</v>
      </c>
      <c r="J8320" s="22" t="s">
        <v>32188</v>
      </c>
      <c r="K8320" s="22" t="s">
        <v>32194</v>
      </c>
      <c r="L8320" s="22"/>
      <c r="M8320" s="23"/>
      <c r="N8320" s="22"/>
      <c r="O8320" s="23"/>
      <c r="P8320" s="23"/>
      <c r="Q8320" s="23"/>
      <c r="R8320" s="23"/>
      <c r="S8320" s="23"/>
      <c r="T8320" s="28" t="str">
        <f>LOOKUP(1,1/(Table1[[#This Row],[Level_0]:[Level 15]]&gt;0),(Table1[[#This Row],[Level_0]:[Level 15]]))</f>
        <v>L000013012 - [Freight Rev - AA - SEA-G]</v>
      </c>
      <c r="U8320" s="24">
        <v>8315</v>
      </c>
    </row>
    <row r="8321" spans="1:21" x14ac:dyDescent="0.25">
      <c r="A8321" s="14" t="s">
        <v>15550</v>
      </c>
      <c r="B8321" s="17" t="s">
        <v>15551</v>
      </c>
      <c r="C8321" s="17" t="s">
        <v>17732</v>
      </c>
      <c r="D8321" s="21" t="s">
        <v>39</v>
      </c>
      <c r="E8321" s="22" t="s">
        <v>29811</v>
      </c>
      <c r="F8321" s="22" t="s">
        <v>30974</v>
      </c>
      <c r="G8321" s="22" t="s">
        <v>32057</v>
      </c>
      <c r="H8321" s="22" t="s">
        <v>32176</v>
      </c>
      <c r="I8321" s="22" t="s">
        <v>32182</v>
      </c>
      <c r="J8321" s="22" t="s">
        <v>32188</v>
      </c>
      <c r="K8321" s="22" t="s">
        <v>32195</v>
      </c>
      <c r="L8321" s="22"/>
      <c r="M8321" s="23"/>
      <c r="N8321" s="22"/>
      <c r="O8321" s="23"/>
      <c r="P8321" s="23"/>
      <c r="Q8321" s="23"/>
      <c r="R8321" s="23"/>
      <c r="S8321" s="23"/>
      <c r="T8321" s="28" t="str">
        <f>LOOKUP(1,1/(Table1[[#This Row],[Level_0]:[Level 15]]&gt;0),(Table1[[#This Row],[Level_0]:[Level 15]]))</f>
        <v>L000013097 - [Freight Rev - AA - WE-G]</v>
      </c>
      <c r="U8321" s="24">
        <v>8316</v>
      </c>
    </row>
    <row r="8322" spans="1:21" x14ac:dyDescent="0.25">
      <c r="A8322" s="14" t="s">
        <v>14214</v>
      </c>
      <c r="B8322" s="17" t="s">
        <v>14215</v>
      </c>
      <c r="C8322" s="17" t="s">
        <v>22549</v>
      </c>
      <c r="D8322" s="21" t="s">
        <v>39</v>
      </c>
      <c r="E8322" s="22" t="s">
        <v>29811</v>
      </c>
      <c r="F8322" s="22" t="s">
        <v>30974</v>
      </c>
      <c r="G8322" s="22" t="s">
        <v>32057</v>
      </c>
      <c r="H8322" s="22" t="s">
        <v>32196</v>
      </c>
      <c r="I8322" s="22"/>
      <c r="J8322" s="22"/>
      <c r="K8322" s="22"/>
      <c r="L8322" s="22"/>
      <c r="M8322" s="23"/>
      <c r="N8322" s="22"/>
      <c r="O8322" s="23"/>
      <c r="P8322" s="23"/>
      <c r="Q8322" s="23"/>
      <c r="R8322" s="23"/>
      <c r="S8322" s="23"/>
      <c r="T8322" s="28" t="str">
        <f>LOOKUP(1,1/(Table1[[#This Row],[Level_0]:[Level 15]]&gt;0),(Table1[[#This Row],[Level_0]:[Level 15]]))</f>
        <v>L000007801 - [Chemistry_vacancy_ISS -G]</v>
      </c>
      <c r="U8322" s="24">
        <v>8317</v>
      </c>
    </row>
    <row r="8323" spans="1:21" x14ac:dyDescent="0.25">
      <c r="A8323" s="14" t="s">
        <v>16305</v>
      </c>
      <c r="B8323" s="17" t="s">
        <v>16306</v>
      </c>
      <c r="C8323" s="17" t="s">
        <v>22549</v>
      </c>
      <c r="D8323" s="21" t="s">
        <v>39</v>
      </c>
      <c r="E8323" s="22" t="s">
        <v>29811</v>
      </c>
      <c r="F8323" s="22" t="s">
        <v>30974</v>
      </c>
      <c r="G8323" s="22" t="s">
        <v>32057</v>
      </c>
      <c r="H8323" s="22" t="s">
        <v>32251</v>
      </c>
      <c r="I8323" s="22"/>
      <c r="J8323" s="22"/>
      <c r="K8323" s="22"/>
      <c r="L8323" s="22"/>
      <c r="M8323" s="23"/>
      <c r="N8323" s="22"/>
      <c r="O8323" s="23"/>
      <c r="P8323" s="23"/>
      <c r="Q8323" s="23"/>
      <c r="R8323" s="23"/>
      <c r="S8323" s="23"/>
      <c r="T8323" s="28" t="str">
        <f>LOOKUP(1,1/(Table1[[#This Row],[Level_0]:[Level 15]]&gt;0),(Table1[[#This Row],[Level_0]:[Level 15]]))</f>
        <v>L000013186 - [Chemistry Royalties -G]</v>
      </c>
      <c r="U8323" s="24">
        <v>8318</v>
      </c>
    </row>
    <row r="8324" spans="1:21" x14ac:dyDescent="0.25">
      <c r="A8324" s="14" t="s">
        <v>10333</v>
      </c>
      <c r="B8324" s="17" t="s">
        <v>10334</v>
      </c>
      <c r="C8324" s="17" t="s">
        <v>16305</v>
      </c>
      <c r="D8324" s="21" t="s">
        <v>39</v>
      </c>
      <c r="E8324" s="22" t="s">
        <v>29811</v>
      </c>
      <c r="F8324" s="22" t="s">
        <v>30974</v>
      </c>
      <c r="G8324" s="22" t="s">
        <v>32057</v>
      </c>
      <c r="H8324" s="22" t="s">
        <v>32251</v>
      </c>
      <c r="I8324" s="22" t="s">
        <v>32252</v>
      </c>
      <c r="J8324" s="22"/>
      <c r="K8324" s="22"/>
      <c r="L8324" s="22"/>
      <c r="M8324" s="23"/>
      <c r="N8324" s="22"/>
      <c r="O8324" s="23"/>
      <c r="P8324" s="23"/>
      <c r="Q8324" s="23"/>
      <c r="R8324" s="23"/>
      <c r="S8324" s="23"/>
      <c r="T8324" s="28" t="str">
        <f>LOOKUP(1,1/(Table1[[#This Row],[Level_0]:[Level 15]]&gt;0),(Table1[[#This Row],[Level_0]:[Level 15]]))</f>
        <v>L000005338 - [AS AA Royalties &amp; Licenses-G]</v>
      </c>
      <c r="U8324" s="24">
        <v>8319</v>
      </c>
    </row>
    <row r="8325" spans="1:21" x14ac:dyDescent="0.25">
      <c r="A8325" s="14" t="s">
        <v>18684</v>
      </c>
      <c r="B8325" s="17" t="s">
        <v>18685</v>
      </c>
      <c r="C8325" s="17" t="s">
        <v>16305</v>
      </c>
      <c r="D8325" s="21" t="s">
        <v>39</v>
      </c>
      <c r="E8325" s="22" t="s">
        <v>29811</v>
      </c>
      <c r="F8325" s="22" t="s">
        <v>30974</v>
      </c>
      <c r="G8325" s="22" t="s">
        <v>32057</v>
      </c>
      <c r="H8325" s="22" t="s">
        <v>32251</v>
      </c>
      <c r="I8325" s="22" t="s">
        <v>32253</v>
      </c>
      <c r="J8325" s="22"/>
      <c r="K8325" s="22"/>
      <c r="L8325" s="22"/>
      <c r="M8325" s="23"/>
      <c r="N8325" s="22"/>
      <c r="O8325" s="23"/>
      <c r="P8325" s="23"/>
      <c r="Q8325" s="23"/>
      <c r="R8325" s="23"/>
      <c r="S8325" s="23"/>
      <c r="T8325" s="28" t="str">
        <f>LOOKUP(1,1/(Table1[[#This Row],[Level_0]:[Level 15]]&gt;0),(Table1[[#This Row],[Level_0]:[Level 15]]))</f>
        <v>L000012002 - [AA - AAIT Royalty-G]</v>
      </c>
      <c r="U8325" s="24">
        <v>8320</v>
      </c>
    </row>
    <row r="8326" spans="1:21" x14ac:dyDescent="0.25">
      <c r="A8326" s="14" t="s">
        <v>37514</v>
      </c>
      <c r="B8326" s="17" t="s">
        <v>37515</v>
      </c>
      <c r="C8326" s="17" t="s">
        <v>22549</v>
      </c>
      <c r="D8326" s="21" t="s">
        <v>39</v>
      </c>
      <c r="E8326" s="22" t="s">
        <v>29811</v>
      </c>
      <c r="F8326" s="22" t="s">
        <v>30974</v>
      </c>
      <c r="G8326" s="22" t="s">
        <v>32057</v>
      </c>
      <c r="H8326" s="22" t="s">
        <v>32328</v>
      </c>
      <c r="I8326" s="22"/>
      <c r="J8326" s="22"/>
      <c r="K8326" s="22"/>
      <c r="L8326" s="22"/>
      <c r="M8326" s="23"/>
      <c r="N8326" s="22"/>
      <c r="O8326" s="23"/>
      <c r="P8326" s="23"/>
      <c r="Q8326" s="23"/>
      <c r="R8326" s="23"/>
      <c r="S8326" s="23"/>
      <c r="T8326" s="28" t="str">
        <f>LOOKUP(1,1/(Table1[[#This Row],[Level_0]:[Level 15]]&gt;0),(Table1[[#This Row],[Level_0]:[Level 15]]))</f>
        <v>L000013606 - [PM Ops Chem]</v>
      </c>
      <c r="U8326" s="24">
        <v>8321</v>
      </c>
    </row>
    <row r="8327" spans="1:21" x14ac:dyDescent="0.25">
      <c r="A8327" s="14" t="s">
        <v>23931</v>
      </c>
      <c r="B8327" s="17" t="s">
        <v>24089</v>
      </c>
      <c r="C8327" s="17" t="s">
        <v>37514</v>
      </c>
      <c r="D8327" s="21" t="s">
        <v>39</v>
      </c>
      <c r="E8327" s="22" t="s">
        <v>29811</v>
      </c>
      <c r="F8327" s="22" t="s">
        <v>30974</v>
      </c>
      <c r="G8327" s="22" t="s">
        <v>32057</v>
      </c>
      <c r="H8327" s="22" t="s">
        <v>32328</v>
      </c>
      <c r="I8327" s="22" t="s">
        <v>32329</v>
      </c>
      <c r="J8327" s="22"/>
      <c r="K8327" s="22"/>
      <c r="L8327" s="22"/>
      <c r="M8327" s="23"/>
      <c r="N8327" s="22"/>
      <c r="O8327" s="23"/>
      <c r="P8327" s="23"/>
      <c r="Q8327" s="23"/>
      <c r="R8327" s="23"/>
      <c r="S8327" s="23"/>
      <c r="T8327" s="28" t="str">
        <f>LOOKUP(1,1/(Table1[[#This Row],[Level_0]:[Level 15]]&gt;0),(Table1[[#This Row],[Level_0]:[Level 15]]))</f>
        <v>L000013504 - [PM Ops Chemistry]</v>
      </c>
      <c r="U8327" s="24">
        <v>8322</v>
      </c>
    </row>
    <row r="8328" spans="1:21" x14ac:dyDescent="0.25">
      <c r="A8328" s="14" t="s">
        <v>19338</v>
      </c>
      <c r="B8328" s="17" t="s">
        <v>19339</v>
      </c>
      <c r="C8328" s="17" t="s">
        <v>23931</v>
      </c>
      <c r="D8328" s="21" t="s">
        <v>39</v>
      </c>
      <c r="E8328" s="22" t="s">
        <v>29811</v>
      </c>
      <c r="F8328" s="22" t="s">
        <v>30974</v>
      </c>
      <c r="G8328" s="22" t="s">
        <v>32057</v>
      </c>
      <c r="H8328" s="22" t="s">
        <v>32328</v>
      </c>
      <c r="I8328" s="22" t="s">
        <v>32329</v>
      </c>
      <c r="J8328" s="22" t="s">
        <v>32330</v>
      </c>
      <c r="K8328" s="22"/>
      <c r="L8328" s="22"/>
      <c r="M8328" s="23"/>
      <c r="N8328" s="22"/>
      <c r="O8328" s="23"/>
      <c r="P8328" s="23"/>
      <c r="Q8328" s="23"/>
      <c r="R8328" s="23"/>
      <c r="S8328" s="23"/>
      <c r="T8328" s="28" t="str">
        <f>LOOKUP(1,1/(Table1[[#This Row],[Level_0]:[Level 15]]&gt;0),(Table1[[#This Row],[Level_0]:[Level 15]]))</f>
        <v>L000005249 - [ACS - PM Ops AA -G]</v>
      </c>
      <c r="U8328" s="24">
        <v>8323</v>
      </c>
    </row>
    <row r="8329" spans="1:21" x14ac:dyDescent="0.25">
      <c r="A8329" s="14" t="s">
        <v>4338</v>
      </c>
      <c r="B8329" s="17" t="s">
        <v>4339</v>
      </c>
      <c r="C8329" s="17" t="s">
        <v>19338</v>
      </c>
      <c r="D8329" s="21" t="s">
        <v>39</v>
      </c>
      <c r="E8329" s="22" t="s">
        <v>29811</v>
      </c>
      <c r="F8329" s="22" t="s">
        <v>30974</v>
      </c>
      <c r="G8329" s="22" t="s">
        <v>32057</v>
      </c>
      <c r="H8329" s="22" t="s">
        <v>32328</v>
      </c>
      <c r="I8329" s="22" t="s">
        <v>32329</v>
      </c>
      <c r="J8329" s="22" t="s">
        <v>32330</v>
      </c>
      <c r="K8329" s="22" t="s">
        <v>32331</v>
      </c>
      <c r="L8329" s="22"/>
      <c r="M8329" s="23"/>
      <c r="N8329" s="22"/>
      <c r="O8329" s="23"/>
      <c r="P8329" s="23"/>
      <c r="Q8329" s="23"/>
      <c r="R8329" s="23"/>
      <c r="S8329" s="23"/>
      <c r="T8329" s="28" t="str">
        <f>LOOKUP(1,1/(Table1[[#This Row],[Level_0]:[Level 15]]&gt;0),(Table1[[#This Row],[Level_0]:[Level 15]]))</f>
        <v>L000005250 - [CH-56228 - AA Mkt Operations / CH-G]</v>
      </c>
      <c r="U8329" s="24">
        <v>8324</v>
      </c>
    </row>
    <row r="8330" spans="1:21" x14ac:dyDescent="0.25">
      <c r="A8330" s="14" t="s">
        <v>4340</v>
      </c>
      <c r="B8330" s="17" t="s">
        <v>4341</v>
      </c>
      <c r="C8330" s="17" t="s">
        <v>19338</v>
      </c>
      <c r="D8330" s="21" t="s">
        <v>39</v>
      </c>
      <c r="E8330" s="22" t="s">
        <v>29811</v>
      </c>
      <c r="F8330" s="22" t="s">
        <v>30974</v>
      </c>
      <c r="G8330" s="22" t="s">
        <v>32057</v>
      </c>
      <c r="H8330" s="22" t="s">
        <v>32328</v>
      </c>
      <c r="I8330" s="22" t="s">
        <v>32329</v>
      </c>
      <c r="J8330" s="22" t="s">
        <v>32330</v>
      </c>
      <c r="K8330" s="22" t="s">
        <v>32332</v>
      </c>
      <c r="L8330" s="22"/>
      <c r="M8330" s="23"/>
      <c r="N8330" s="22"/>
      <c r="O8330" s="23"/>
      <c r="P8330" s="23"/>
      <c r="Q8330" s="23"/>
      <c r="R8330" s="23"/>
      <c r="S8330" s="23"/>
      <c r="T8330" s="28" t="str">
        <f>LOOKUP(1,1/(Table1[[#This Row],[Level_0]:[Level 15]]&gt;0),(Table1[[#This Row],[Level_0]:[Level 15]]))</f>
        <v>L000005251 - [DE-681400 - AA Marketing Ops / DE-G]</v>
      </c>
      <c r="U8330" s="24">
        <v>8325</v>
      </c>
    </row>
    <row r="8331" spans="1:21" x14ac:dyDescent="0.25">
      <c r="A8331" s="14" t="s">
        <v>17531</v>
      </c>
      <c r="B8331" s="17" t="s">
        <v>17532</v>
      </c>
      <c r="C8331" s="17" t="s">
        <v>19338</v>
      </c>
      <c r="D8331" s="21" t="s">
        <v>39</v>
      </c>
      <c r="E8331" s="22" t="s">
        <v>29811</v>
      </c>
      <c r="F8331" s="22" t="s">
        <v>30974</v>
      </c>
      <c r="G8331" s="22" t="s">
        <v>32057</v>
      </c>
      <c r="H8331" s="22" t="s">
        <v>32328</v>
      </c>
      <c r="I8331" s="22" t="s">
        <v>32329</v>
      </c>
      <c r="J8331" s="22" t="s">
        <v>32330</v>
      </c>
      <c r="K8331" s="22" t="s">
        <v>32333</v>
      </c>
      <c r="L8331" s="22"/>
      <c r="M8331" s="23"/>
      <c r="N8331" s="22"/>
      <c r="O8331" s="23"/>
      <c r="P8331" s="23"/>
      <c r="Q8331" s="23"/>
      <c r="R8331" s="23"/>
      <c r="S8331" s="23"/>
      <c r="T8331" s="28" t="str">
        <f>LOOKUP(1,1/(Table1[[#This Row],[Level_0]:[Level 15]]&gt;0),(Table1[[#This Row],[Level_0]:[Level 15]]))</f>
        <v>L000005252 - [PM Ops 'QC charges-G]</v>
      </c>
      <c r="U8331" s="24">
        <v>8326</v>
      </c>
    </row>
    <row r="8332" spans="1:21" x14ac:dyDescent="0.25">
      <c r="A8332" s="14" t="s">
        <v>4342</v>
      </c>
      <c r="B8332" s="17" t="s">
        <v>4343</v>
      </c>
      <c r="C8332" s="17" t="s">
        <v>19338</v>
      </c>
      <c r="D8332" s="21" t="s">
        <v>39</v>
      </c>
      <c r="E8332" s="22" t="s">
        <v>29811</v>
      </c>
      <c r="F8332" s="22" t="s">
        <v>30974</v>
      </c>
      <c r="G8332" s="22" t="s">
        <v>32057</v>
      </c>
      <c r="H8332" s="22" t="s">
        <v>32328</v>
      </c>
      <c r="I8332" s="22" t="s">
        <v>32329</v>
      </c>
      <c r="J8332" s="22" t="s">
        <v>32330</v>
      </c>
      <c r="K8332" s="22" t="s">
        <v>32334</v>
      </c>
      <c r="L8332" s="22"/>
      <c r="M8332" s="23"/>
      <c r="N8332" s="22"/>
      <c r="O8332" s="23"/>
      <c r="P8332" s="23"/>
      <c r="Q8332" s="23"/>
      <c r="R8332" s="23"/>
      <c r="S8332" s="23"/>
      <c r="T8332" s="28" t="str">
        <f>LOOKUP(1,1/(Table1[[#This Row],[Level_0]:[Level 15]]&gt;0),(Table1[[#This Row],[Level_0]:[Level 15]]))</f>
        <v>L000005253 - [UK-57246 - AA Mkt Operations / UK-G]</v>
      </c>
      <c r="U8332" s="24">
        <v>8327</v>
      </c>
    </row>
    <row r="8333" spans="1:21" x14ac:dyDescent="0.25">
      <c r="A8333" s="14" t="s">
        <v>8741</v>
      </c>
      <c r="B8333" s="17" t="s">
        <v>8742</v>
      </c>
      <c r="C8333" s="17" t="s">
        <v>19338</v>
      </c>
      <c r="D8333" s="21" t="s">
        <v>39</v>
      </c>
      <c r="E8333" s="22" t="s">
        <v>29811</v>
      </c>
      <c r="F8333" s="22" t="s">
        <v>30974</v>
      </c>
      <c r="G8333" s="22" t="s">
        <v>32057</v>
      </c>
      <c r="H8333" s="22" t="s">
        <v>32328</v>
      </c>
      <c r="I8333" s="22" t="s">
        <v>32329</v>
      </c>
      <c r="J8333" s="22" t="s">
        <v>32330</v>
      </c>
      <c r="K8333" s="22" t="s">
        <v>32335</v>
      </c>
      <c r="L8333" s="22"/>
      <c r="M8333" s="23"/>
      <c r="N8333" s="22"/>
      <c r="O8333" s="23"/>
      <c r="P8333" s="23"/>
      <c r="Q8333" s="23"/>
      <c r="R8333" s="23"/>
      <c r="S8333" s="23"/>
      <c r="T8333" s="28" t="str">
        <f>LOOKUP(1,1/(Table1[[#This Row],[Level_0]:[Level 15]]&gt;0),(Table1[[#This Row],[Level_0]:[Level 15]]))</f>
        <v>L000005254 - [US-496245 - HC in PM Ops USA-G]</v>
      </c>
      <c r="U8333" s="24">
        <v>8328</v>
      </c>
    </row>
    <row r="8334" spans="1:21" x14ac:dyDescent="0.25">
      <c r="A8334" s="14" t="s">
        <v>3215</v>
      </c>
      <c r="B8334" s="17" t="s">
        <v>3216</v>
      </c>
      <c r="C8334" s="17" t="s">
        <v>19338</v>
      </c>
      <c r="D8334" s="21" t="s">
        <v>39</v>
      </c>
      <c r="E8334" s="22" t="s">
        <v>29811</v>
      </c>
      <c r="F8334" s="22" t="s">
        <v>30974</v>
      </c>
      <c r="G8334" s="22" t="s">
        <v>32057</v>
      </c>
      <c r="H8334" s="22" t="s">
        <v>32328</v>
      </c>
      <c r="I8334" s="22" t="s">
        <v>32329</v>
      </c>
      <c r="J8334" s="22" t="s">
        <v>32330</v>
      </c>
      <c r="K8334" s="22" t="s">
        <v>32336</v>
      </c>
      <c r="L8334" s="22"/>
      <c r="M8334" s="23"/>
      <c r="N8334" s="22"/>
      <c r="O8334" s="23"/>
      <c r="P8334" s="23"/>
      <c r="Q8334" s="23"/>
      <c r="R8334" s="23"/>
      <c r="S8334" s="23"/>
      <c r="T8334" s="28" t="str">
        <f>LOOKUP(1,1/(Table1[[#This Row],[Level_0]:[Level 15]]&gt;0),(Table1[[#This Row],[Level_0]:[Level 15]]))</f>
        <v>L000005255 - [US-6245-G - AA Mkt Operations / US-G]</v>
      </c>
      <c r="U8334" s="24">
        <v>8329</v>
      </c>
    </row>
    <row r="8335" spans="1:21" x14ac:dyDescent="0.25">
      <c r="A8335" s="14" t="s">
        <v>18203</v>
      </c>
      <c r="B8335" s="17" t="s">
        <v>18204</v>
      </c>
      <c r="C8335" s="17" t="s">
        <v>23931</v>
      </c>
      <c r="D8335" s="21" t="s">
        <v>39</v>
      </c>
      <c r="E8335" s="22" t="s">
        <v>29811</v>
      </c>
      <c r="F8335" s="22" t="s">
        <v>30974</v>
      </c>
      <c r="G8335" s="22" t="s">
        <v>32057</v>
      </c>
      <c r="H8335" s="22" t="s">
        <v>32328</v>
      </c>
      <c r="I8335" s="22" t="s">
        <v>32329</v>
      </c>
      <c r="J8335" s="22" t="s">
        <v>32337</v>
      </c>
      <c r="K8335" s="22"/>
      <c r="L8335" s="22"/>
      <c r="M8335" s="23"/>
      <c r="N8335" s="22"/>
      <c r="O8335" s="23"/>
      <c r="P8335" s="23"/>
      <c r="Q8335" s="23"/>
      <c r="R8335" s="23"/>
      <c r="S8335" s="23"/>
      <c r="T8335" s="28" t="str">
        <f>LOOKUP(1,1/(Table1[[#This Row],[Level_0]:[Level 15]]&gt;0),(Table1[[#This Row],[Level_0]:[Level 15]]))</f>
        <v>L000007806 - [ACS - PM Ops LSC -G]</v>
      </c>
      <c r="U8335" s="24">
        <v>8330</v>
      </c>
    </row>
    <row r="8336" spans="1:21" x14ac:dyDescent="0.25">
      <c r="A8336" s="14" t="s">
        <v>13020</v>
      </c>
      <c r="B8336" s="17" t="s">
        <v>13021</v>
      </c>
      <c r="C8336" s="17" t="s">
        <v>18203</v>
      </c>
      <c r="D8336" s="21" t="s">
        <v>39</v>
      </c>
      <c r="E8336" s="22" t="s">
        <v>29811</v>
      </c>
      <c r="F8336" s="22" t="s">
        <v>30974</v>
      </c>
      <c r="G8336" s="22" t="s">
        <v>32057</v>
      </c>
      <c r="H8336" s="22" t="s">
        <v>32328</v>
      </c>
      <c r="I8336" s="22" t="s">
        <v>32329</v>
      </c>
      <c r="J8336" s="22" t="s">
        <v>32337</v>
      </c>
      <c r="K8336" s="22" t="s">
        <v>32338</v>
      </c>
      <c r="L8336" s="22"/>
      <c r="M8336" s="23"/>
      <c r="N8336" s="22"/>
      <c r="O8336" s="23"/>
      <c r="P8336" s="23"/>
      <c r="Q8336" s="23"/>
      <c r="R8336" s="23"/>
      <c r="S8336" s="23"/>
      <c r="T8336" s="28" t="str">
        <f>LOOKUP(1,1/(Table1[[#This Row],[Level_0]:[Level 15]]&gt;0),(Table1[[#This Row],[Level_0]:[Level 15]]))</f>
        <v>L000007807 - [MCNOW_7210$$$0000020336-G]</v>
      </c>
      <c r="U8336" s="24">
        <v>8331</v>
      </c>
    </row>
    <row r="8337" spans="1:21" x14ac:dyDescent="0.25">
      <c r="A8337" s="14" t="s">
        <v>13022</v>
      </c>
      <c r="B8337" s="17" t="s">
        <v>13023</v>
      </c>
      <c r="C8337" s="17" t="s">
        <v>18203</v>
      </c>
      <c r="D8337" s="21" t="s">
        <v>39</v>
      </c>
      <c r="E8337" s="22" t="s">
        <v>29811</v>
      </c>
      <c r="F8337" s="22" t="s">
        <v>30974</v>
      </c>
      <c r="G8337" s="22" t="s">
        <v>32057</v>
      </c>
      <c r="H8337" s="22" t="s">
        <v>32328</v>
      </c>
      <c r="I8337" s="22" t="s">
        <v>32329</v>
      </c>
      <c r="J8337" s="22" t="s">
        <v>32337</v>
      </c>
      <c r="K8337" s="22" t="s">
        <v>32339</v>
      </c>
      <c r="L8337" s="22"/>
      <c r="M8337" s="23"/>
      <c r="N8337" s="22"/>
      <c r="O8337" s="23"/>
      <c r="P8337" s="23"/>
      <c r="Q8337" s="23"/>
      <c r="R8337" s="23"/>
      <c r="S8337" s="23"/>
      <c r="T8337" s="28" t="str">
        <f>LOOKUP(1,1/(Table1[[#This Row],[Level_0]:[Level 15]]&gt;0),(Table1[[#This Row],[Level_0]:[Level 15]]))</f>
        <v>L000007808 - [MCNOW_7210$$$0000040576-G]</v>
      </c>
      <c r="U8337" s="24">
        <v>8332</v>
      </c>
    </row>
    <row r="8338" spans="1:21" x14ac:dyDescent="0.25">
      <c r="A8338" s="14" t="s">
        <v>13024</v>
      </c>
      <c r="B8338" s="17" t="s">
        <v>13025</v>
      </c>
      <c r="C8338" s="17" t="s">
        <v>18203</v>
      </c>
      <c r="D8338" s="21" t="s">
        <v>39</v>
      </c>
      <c r="E8338" s="22" t="s">
        <v>29811</v>
      </c>
      <c r="F8338" s="22" t="s">
        <v>30974</v>
      </c>
      <c r="G8338" s="22" t="s">
        <v>32057</v>
      </c>
      <c r="H8338" s="22" t="s">
        <v>32328</v>
      </c>
      <c r="I8338" s="22" t="s">
        <v>32329</v>
      </c>
      <c r="J8338" s="22" t="s">
        <v>32337</v>
      </c>
      <c r="K8338" s="22" t="s">
        <v>32340</v>
      </c>
      <c r="L8338" s="22"/>
      <c r="M8338" s="23"/>
      <c r="N8338" s="22"/>
      <c r="O8338" s="23"/>
      <c r="P8338" s="23"/>
      <c r="Q8338" s="23"/>
      <c r="R8338" s="23"/>
      <c r="S8338" s="23"/>
      <c r="T8338" s="28" t="str">
        <f>LOOKUP(1,1/(Table1[[#This Row],[Level_0]:[Level 15]]&gt;0),(Table1[[#This Row],[Level_0]:[Level 15]]))</f>
        <v>L000007809 - [MCPHOENX_01010000634001-G]</v>
      </c>
      <c r="U8338" s="24">
        <v>8333</v>
      </c>
    </row>
    <row r="8339" spans="1:21" x14ac:dyDescent="0.25">
      <c r="A8339" s="14" t="s">
        <v>39033</v>
      </c>
      <c r="B8339" s="17" t="s">
        <v>39034</v>
      </c>
      <c r="C8339" s="17" t="s">
        <v>22549</v>
      </c>
      <c r="D8339" s="21" t="s">
        <v>39</v>
      </c>
      <c r="E8339" s="22" t="s">
        <v>29811</v>
      </c>
      <c r="F8339" s="22" t="s">
        <v>30974</v>
      </c>
      <c r="G8339" s="22" t="s">
        <v>32057</v>
      </c>
      <c r="H8339" s="22" t="s">
        <v>38718</v>
      </c>
      <c r="I8339" s="22"/>
      <c r="J8339" s="22"/>
      <c r="K8339" s="22"/>
      <c r="L8339" s="22"/>
      <c r="M8339" s="23"/>
      <c r="N8339" s="22"/>
      <c r="O8339" s="23"/>
      <c r="P8339" s="23"/>
      <c r="Q8339" s="23"/>
      <c r="R8339" s="23"/>
      <c r="S8339" s="23"/>
      <c r="T8339" s="28" t="str">
        <f>LOOKUP(1,1/(Table1[[#This Row],[Level_0]:[Level 15]]&gt;0),(Table1[[#This Row],[Level_0]:[Level 15]]))</f>
        <v>L000013705 - [Chem Synth Solutions]</v>
      </c>
      <c r="U8339" s="24">
        <v>8334</v>
      </c>
    </row>
    <row r="8340" spans="1:21" x14ac:dyDescent="0.25">
      <c r="A8340" s="14" t="s">
        <v>4492</v>
      </c>
      <c r="B8340" s="17" t="s">
        <v>4493</v>
      </c>
      <c r="C8340" s="17" t="s">
        <v>39033</v>
      </c>
      <c r="D8340" s="21" t="s">
        <v>39</v>
      </c>
      <c r="E8340" s="22" t="s">
        <v>29811</v>
      </c>
      <c r="F8340" s="22" t="s">
        <v>30974</v>
      </c>
      <c r="G8340" s="22" t="s">
        <v>32057</v>
      </c>
      <c r="H8340" s="22" t="s">
        <v>38718</v>
      </c>
      <c r="I8340" s="22" t="s">
        <v>32136</v>
      </c>
      <c r="J8340" s="22"/>
      <c r="K8340" s="22"/>
      <c r="L8340" s="22"/>
      <c r="M8340" s="23"/>
      <c r="N8340" s="22"/>
      <c r="O8340" s="23"/>
      <c r="P8340" s="23"/>
      <c r="Q8340" s="23"/>
      <c r="R8340" s="23"/>
      <c r="S8340" s="23"/>
      <c r="T8340" s="28" t="str">
        <f>LOOKUP(1,1/(Table1[[#This Row],[Level_0]:[Level 15]]&gt;0),(Table1[[#This Row],[Level_0]:[Level 15]]))</f>
        <v>L000007771 - [Chem Synth &amp; Discovery Chemistry -G]</v>
      </c>
      <c r="U8340" s="24">
        <v>8335</v>
      </c>
    </row>
    <row r="8341" spans="1:21" x14ac:dyDescent="0.25">
      <c r="A8341" s="14" t="s">
        <v>12096</v>
      </c>
      <c r="B8341" s="17" t="s">
        <v>12097</v>
      </c>
      <c r="C8341" s="17" t="s">
        <v>4492</v>
      </c>
      <c r="D8341" s="21" t="s">
        <v>39</v>
      </c>
      <c r="E8341" s="22" t="s">
        <v>29811</v>
      </c>
      <c r="F8341" s="22" t="s">
        <v>30974</v>
      </c>
      <c r="G8341" s="22" t="s">
        <v>32057</v>
      </c>
      <c r="H8341" s="22" t="s">
        <v>38718</v>
      </c>
      <c r="I8341" s="22" t="s">
        <v>32136</v>
      </c>
      <c r="J8341" s="22" t="s">
        <v>32137</v>
      </c>
      <c r="K8341" s="22"/>
      <c r="L8341" s="22"/>
      <c r="M8341" s="23"/>
      <c r="N8341" s="22"/>
      <c r="O8341" s="23"/>
      <c r="P8341" s="23"/>
      <c r="Q8341" s="23"/>
      <c r="R8341" s="23"/>
      <c r="S8341" s="23"/>
      <c r="T8341" s="28" t="str">
        <f>LOOKUP(1,1/(Table1[[#This Row],[Level_0]:[Level 15]]&gt;0),(Table1[[#This Row],[Level_0]:[Level 15]]))</f>
        <v>L000007789 - [Discovery Chem Services -G]</v>
      </c>
      <c r="U8341" s="24">
        <v>8336</v>
      </c>
    </row>
    <row r="8342" spans="1:21" x14ac:dyDescent="0.25">
      <c r="A8342" s="14" t="s">
        <v>13000</v>
      </c>
      <c r="B8342" s="17" t="s">
        <v>13001</v>
      </c>
      <c r="C8342" s="17" t="s">
        <v>12096</v>
      </c>
      <c r="D8342" s="21" t="s">
        <v>39</v>
      </c>
      <c r="E8342" s="22" t="s">
        <v>29811</v>
      </c>
      <c r="F8342" s="22" t="s">
        <v>30974</v>
      </c>
      <c r="G8342" s="22" t="s">
        <v>32057</v>
      </c>
      <c r="H8342" s="22" t="s">
        <v>38718</v>
      </c>
      <c r="I8342" s="22" t="s">
        <v>32136</v>
      </c>
      <c r="J8342" s="22" t="s">
        <v>32137</v>
      </c>
      <c r="K8342" s="22" t="s">
        <v>32138</v>
      </c>
      <c r="L8342" s="22"/>
      <c r="M8342" s="23"/>
      <c r="N8342" s="22"/>
      <c r="O8342" s="23"/>
      <c r="P8342" s="23"/>
      <c r="Q8342" s="23"/>
      <c r="R8342" s="23"/>
      <c r="S8342" s="23"/>
      <c r="T8342" s="28" t="str">
        <f>LOOKUP(1,1/(Table1[[#This Row],[Level_0]:[Level 15]]&gt;0),(Table1[[#This Row],[Level_0]:[Level 15]]))</f>
        <v>L000007790 - [MCNOW_7210$$$0000040520-G]</v>
      </c>
      <c r="U8342" s="24">
        <v>8337</v>
      </c>
    </row>
    <row r="8343" spans="1:21" x14ac:dyDescent="0.25">
      <c r="A8343" s="14" t="s">
        <v>13002</v>
      </c>
      <c r="B8343" s="17" t="s">
        <v>13003</v>
      </c>
      <c r="C8343" s="17" t="s">
        <v>12096</v>
      </c>
      <c r="D8343" s="21" t="s">
        <v>39</v>
      </c>
      <c r="E8343" s="22" t="s">
        <v>29811</v>
      </c>
      <c r="F8343" s="22" t="s">
        <v>30974</v>
      </c>
      <c r="G8343" s="22" t="s">
        <v>32057</v>
      </c>
      <c r="H8343" s="22" t="s">
        <v>38718</v>
      </c>
      <c r="I8343" s="22" t="s">
        <v>32136</v>
      </c>
      <c r="J8343" s="22" t="s">
        <v>32137</v>
      </c>
      <c r="K8343" s="22" t="s">
        <v>32139</v>
      </c>
      <c r="L8343" s="22"/>
      <c r="M8343" s="23"/>
      <c r="N8343" s="22"/>
      <c r="O8343" s="23"/>
      <c r="P8343" s="23"/>
      <c r="Q8343" s="23"/>
      <c r="R8343" s="23"/>
      <c r="S8343" s="23"/>
      <c r="T8343" s="28" t="str">
        <f>LOOKUP(1,1/(Table1[[#This Row],[Level_0]:[Level 15]]&gt;0),(Table1[[#This Row],[Level_0]:[Level 15]]))</f>
        <v>L000007791 - [MCNOW_7210$$$0000040567-G]</v>
      </c>
      <c r="U8343" s="24">
        <v>8338</v>
      </c>
    </row>
    <row r="8344" spans="1:21" x14ac:dyDescent="0.25">
      <c r="A8344" s="14" t="s">
        <v>8383</v>
      </c>
      <c r="B8344" s="17" t="s">
        <v>8384</v>
      </c>
      <c r="C8344" s="17" t="s">
        <v>4492</v>
      </c>
      <c r="D8344" s="21" t="s">
        <v>39</v>
      </c>
      <c r="E8344" s="22" t="s">
        <v>29811</v>
      </c>
      <c r="F8344" s="22" t="s">
        <v>30974</v>
      </c>
      <c r="G8344" s="22" t="s">
        <v>32057</v>
      </c>
      <c r="H8344" s="22" t="s">
        <v>38718</v>
      </c>
      <c r="I8344" s="22" t="s">
        <v>32136</v>
      </c>
      <c r="J8344" s="22" t="s">
        <v>32140</v>
      </c>
      <c r="K8344" s="22"/>
      <c r="L8344" s="22"/>
      <c r="M8344" s="23"/>
      <c r="N8344" s="22"/>
      <c r="O8344" s="23"/>
      <c r="P8344" s="23"/>
      <c r="Q8344" s="23"/>
      <c r="R8344" s="23"/>
      <c r="S8344" s="23"/>
      <c r="T8344" s="28" t="str">
        <f>LOOKUP(1,1/(Table1[[#This Row],[Level_0]:[Level 15]]&gt;0),(Table1[[#This Row],[Level_0]:[Level 15]]))</f>
        <v>L000013203 - [Chemical Synth Product Innov -G]</v>
      </c>
      <c r="U8344" s="24">
        <v>8339</v>
      </c>
    </row>
    <row r="8345" spans="1:21" x14ac:dyDescent="0.25">
      <c r="A8345" s="14" t="s">
        <v>12976</v>
      </c>
      <c r="B8345" s="17" t="s">
        <v>12977</v>
      </c>
      <c r="C8345" s="17" t="s">
        <v>8383</v>
      </c>
      <c r="D8345" s="21" t="s">
        <v>39</v>
      </c>
      <c r="E8345" s="22" t="s">
        <v>29811</v>
      </c>
      <c r="F8345" s="22" t="s">
        <v>30974</v>
      </c>
      <c r="G8345" s="22" t="s">
        <v>32057</v>
      </c>
      <c r="H8345" s="22" t="s">
        <v>38718</v>
      </c>
      <c r="I8345" s="22" t="s">
        <v>32136</v>
      </c>
      <c r="J8345" s="22" t="s">
        <v>32140</v>
      </c>
      <c r="K8345" s="22" t="s">
        <v>32141</v>
      </c>
      <c r="L8345" s="22"/>
      <c r="M8345" s="23"/>
      <c r="N8345" s="22"/>
      <c r="O8345" s="23"/>
      <c r="P8345" s="23"/>
      <c r="Q8345" s="23"/>
      <c r="R8345" s="23"/>
      <c r="S8345" s="23"/>
      <c r="T8345" s="28" t="str">
        <f>LOOKUP(1,1/(Table1[[#This Row],[Level_0]:[Level 15]]&gt;0),(Table1[[#This Row],[Level_0]:[Level 15]]))</f>
        <v>L000007772 - [MCPHOENX_01010000634000-G]</v>
      </c>
      <c r="U8345" s="24">
        <v>8340</v>
      </c>
    </row>
    <row r="8346" spans="1:21" x14ac:dyDescent="0.25">
      <c r="A8346" s="14" t="s">
        <v>12978</v>
      </c>
      <c r="B8346" s="17" t="s">
        <v>12979</v>
      </c>
      <c r="C8346" s="17" t="s">
        <v>8383</v>
      </c>
      <c r="D8346" s="21" t="s">
        <v>39</v>
      </c>
      <c r="E8346" s="22" t="s">
        <v>29811</v>
      </c>
      <c r="F8346" s="22" t="s">
        <v>30974</v>
      </c>
      <c r="G8346" s="22" t="s">
        <v>32057</v>
      </c>
      <c r="H8346" s="22" t="s">
        <v>38718</v>
      </c>
      <c r="I8346" s="22" t="s">
        <v>32136</v>
      </c>
      <c r="J8346" s="22" t="s">
        <v>32140</v>
      </c>
      <c r="K8346" s="22" t="s">
        <v>32142</v>
      </c>
      <c r="L8346" s="22"/>
      <c r="M8346" s="23"/>
      <c r="N8346" s="22"/>
      <c r="O8346" s="23"/>
      <c r="P8346" s="23"/>
      <c r="Q8346" s="23"/>
      <c r="R8346" s="23"/>
      <c r="S8346" s="23"/>
      <c r="T8346" s="28" t="str">
        <f>LOOKUP(1,1/(Table1[[#This Row],[Level_0]:[Level 15]]&gt;0),(Table1[[#This Row],[Level_0]:[Level 15]]))</f>
        <v>L000007773 - [MCLFF_7210$$$1756C00750-G]</v>
      </c>
      <c r="U8346" s="24">
        <v>8341</v>
      </c>
    </row>
    <row r="8347" spans="1:21" x14ac:dyDescent="0.25">
      <c r="A8347" s="14" t="s">
        <v>12980</v>
      </c>
      <c r="B8347" s="17" t="s">
        <v>12981</v>
      </c>
      <c r="C8347" s="17" t="s">
        <v>8383</v>
      </c>
      <c r="D8347" s="21" t="s">
        <v>39</v>
      </c>
      <c r="E8347" s="22" t="s">
        <v>29811</v>
      </c>
      <c r="F8347" s="22" t="s">
        <v>30974</v>
      </c>
      <c r="G8347" s="22" t="s">
        <v>32057</v>
      </c>
      <c r="H8347" s="22" t="s">
        <v>38718</v>
      </c>
      <c r="I8347" s="22" t="s">
        <v>32136</v>
      </c>
      <c r="J8347" s="22" t="s">
        <v>32140</v>
      </c>
      <c r="K8347" s="22" t="s">
        <v>32143</v>
      </c>
      <c r="L8347" s="22"/>
      <c r="M8347" s="23"/>
      <c r="N8347" s="22"/>
      <c r="O8347" s="23"/>
      <c r="P8347" s="23"/>
      <c r="Q8347" s="23"/>
      <c r="R8347" s="23"/>
      <c r="S8347" s="23"/>
      <c r="T8347" s="28" t="str">
        <f>LOOKUP(1,1/(Table1[[#This Row],[Level_0]:[Level 15]]&gt;0),(Table1[[#This Row],[Level_0]:[Level 15]]))</f>
        <v>L000007774 - [MCNOW_7210$$$0000020469-G]</v>
      </c>
      <c r="U8347" s="24">
        <v>8342</v>
      </c>
    </row>
    <row r="8348" spans="1:21" x14ac:dyDescent="0.25">
      <c r="A8348" s="14" t="s">
        <v>12982</v>
      </c>
      <c r="B8348" s="17" t="s">
        <v>12983</v>
      </c>
      <c r="C8348" s="17" t="s">
        <v>8383</v>
      </c>
      <c r="D8348" s="21" t="s">
        <v>39</v>
      </c>
      <c r="E8348" s="22" t="s">
        <v>29811</v>
      </c>
      <c r="F8348" s="22" t="s">
        <v>30974</v>
      </c>
      <c r="G8348" s="22" t="s">
        <v>32057</v>
      </c>
      <c r="H8348" s="22" t="s">
        <v>38718</v>
      </c>
      <c r="I8348" s="22" t="s">
        <v>32136</v>
      </c>
      <c r="J8348" s="22" t="s">
        <v>32140</v>
      </c>
      <c r="K8348" s="22" t="s">
        <v>32144</v>
      </c>
      <c r="L8348" s="22"/>
      <c r="M8348" s="23"/>
      <c r="N8348" s="22"/>
      <c r="O8348" s="23"/>
      <c r="P8348" s="23"/>
      <c r="Q8348" s="23"/>
      <c r="R8348" s="23"/>
      <c r="S8348" s="23"/>
      <c r="T8348" s="28" t="str">
        <f>LOOKUP(1,1/(Table1[[#This Row],[Level_0]:[Level 15]]&gt;0),(Table1[[#This Row],[Level_0]:[Level 15]]))</f>
        <v>L000007775 - [MCNOW_7210$$$0000020578-G]</v>
      </c>
      <c r="U8348" s="24">
        <v>8343</v>
      </c>
    </row>
    <row r="8349" spans="1:21" x14ac:dyDescent="0.25">
      <c r="A8349" s="14" t="s">
        <v>12984</v>
      </c>
      <c r="B8349" s="17" t="s">
        <v>12985</v>
      </c>
      <c r="C8349" s="17" t="s">
        <v>8383</v>
      </c>
      <c r="D8349" s="21" t="s">
        <v>39</v>
      </c>
      <c r="E8349" s="22" t="s">
        <v>29811</v>
      </c>
      <c r="F8349" s="22" t="s">
        <v>30974</v>
      </c>
      <c r="G8349" s="22" t="s">
        <v>32057</v>
      </c>
      <c r="H8349" s="22" t="s">
        <v>38718</v>
      </c>
      <c r="I8349" s="22" t="s">
        <v>32136</v>
      </c>
      <c r="J8349" s="22" t="s">
        <v>32140</v>
      </c>
      <c r="K8349" s="22" t="s">
        <v>32145</v>
      </c>
      <c r="L8349" s="22"/>
      <c r="M8349" s="23"/>
      <c r="N8349" s="22"/>
      <c r="O8349" s="23"/>
      <c r="P8349" s="23"/>
      <c r="Q8349" s="23"/>
      <c r="R8349" s="23"/>
      <c r="S8349" s="23"/>
      <c r="T8349" s="28" t="str">
        <f>LOOKUP(1,1/(Table1[[#This Row],[Level_0]:[Level 15]]&gt;0),(Table1[[#This Row],[Level_0]:[Level 15]]))</f>
        <v>L000007776 - [MCNOW_7210$$$0000040517-G]</v>
      </c>
      <c r="U8349" s="24">
        <v>8344</v>
      </c>
    </row>
    <row r="8350" spans="1:21" x14ac:dyDescent="0.25">
      <c r="A8350" s="14" t="s">
        <v>12986</v>
      </c>
      <c r="B8350" s="17" t="s">
        <v>12987</v>
      </c>
      <c r="C8350" s="17" t="s">
        <v>8383</v>
      </c>
      <c r="D8350" s="21" t="s">
        <v>39</v>
      </c>
      <c r="E8350" s="22" t="s">
        <v>29811</v>
      </c>
      <c r="F8350" s="22" t="s">
        <v>30974</v>
      </c>
      <c r="G8350" s="22" t="s">
        <v>32057</v>
      </c>
      <c r="H8350" s="22" t="s">
        <v>38718</v>
      </c>
      <c r="I8350" s="22" t="s">
        <v>32136</v>
      </c>
      <c r="J8350" s="22" t="s">
        <v>32140</v>
      </c>
      <c r="K8350" s="22" t="s">
        <v>32146</v>
      </c>
      <c r="L8350" s="22"/>
      <c r="M8350" s="23"/>
      <c r="N8350" s="22"/>
      <c r="O8350" s="23"/>
      <c r="P8350" s="23"/>
      <c r="Q8350" s="23"/>
      <c r="R8350" s="23"/>
      <c r="S8350" s="23"/>
      <c r="T8350" s="28" t="str">
        <f>LOOKUP(1,1/(Table1[[#This Row],[Level_0]:[Level 15]]&gt;0),(Table1[[#This Row],[Level_0]:[Level 15]]))</f>
        <v>L000007777 - [MCNOW_7210$$$0000040568-G]</v>
      </c>
      <c r="U8350" s="24">
        <v>8345</v>
      </c>
    </row>
    <row r="8351" spans="1:21" x14ac:dyDescent="0.25">
      <c r="A8351" s="14" t="s">
        <v>21712</v>
      </c>
      <c r="B8351" s="17" t="s">
        <v>21713</v>
      </c>
      <c r="C8351" s="17" t="s">
        <v>4492</v>
      </c>
      <c r="D8351" s="21" t="s">
        <v>39</v>
      </c>
      <c r="E8351" s="22" t="s">
        <v>29811</v>
      </c>
      <c r="F8351" s="22" t="s">
        <v>30974</v>
      </c>
      <c r="G8351" s="22" t="s">
        <v>32057</v>
      </c>
      <c r="H8351" s="22" t="s">
        <v>38718</v>
      </c>
      <c r="I8351" s="22" t="s">
        <v>32136</v>
      </c>
      <c r="J8351" s="22" t="s">
        <v>32147</v>
      </c>
      <c r="K8351" s="22"/>
      <c r="L8351" s="22"/>
      <c r="M8351" s="23"/>
      <c r="N8351" s="22"/>
      <c r="O8351" s="23"/>
      <c r="P8351" s="23"/>
      <c r="Q8351" s="23"/>
      <c r="R8351" s="23"/>
      <c r="S8351" s="23"/>
      <c r="T8351" s="28" t="str">
        <f>LOOKUP(1,1/(Table1[[#This Row],[Level_0]:[Level 15]]&gt;0),(Table1[[#This Row],[Level_0]:[Level 15]]))</f>
        <v>L000013204 - [CS&amp;DC - SBS -G]</v>
      </c>
      <c r="U8351" s="24">
        <v>8346</v>
      </c>
    </row>
    <row r="8352" spans="1:21" x14ac:dyDescent="0.25">
      <c r="A8352" s="14" t="s">
        <v>17811</v>
      </c>
      <c r="B8352" s="17" t="s">
        <v>17812</v>
      </c>
      <c r="C8352" s="17" t="s">
        <v>4492</v>
      </c>
      <c r="D8352" s="21" t="s">
        <v>39</v>
      </c>
      <c r="E8352" s="22" t="s">
        <v>29811</v>
      </c>
      <c r="F8352" s="22" t="s">
        <v>30974</v>
      </c>
      <c r="G8352" s="22" t="s">
        <v>32057</v>
      </c>
      <c r="H8352" s="22" t="s">
        <v>38718</v>
      </c>
      <c r="I8352" s="22" t="s">
        <v>32136</v>
      </c>
      <c r="J8352" s="22" t="s">
        <v>32148</v>
      </c>
      <c r="K8352" s="22"/>
      <c r="L8352" s="22"/>
      <c r="M8352" s="23"/>
      <c r="N8352" s="22"/>
      <c r="O8352" s="23"/>
      <c r="P8352" s="23"/>
      <c r="Q8352" s="23"/>
      <c r="R8352" s="23"/>
      <c r="S8352" s="23"/>
      <c r="T8352" s="28" t="str">
        <f>LOOKUP(1,1/(Table1[[#This Row],[Level_0]:[Level 15]]&gt;0),(Table1[[#This Row],[Level_0]:[Level 15]]))</f>
        <v>L000013212 - [Material Sciences -G]</v>
      </c>
      <c r="U8352" s="24">
        <v>8347</v>
      </c>
    </row>
    <row r="8353" spans="1:21" x14ac:dyDescent="0.25">
      <c r="A8353" s="14" t="s">
        <v>13016</v>
      </c>
      <c r="B8353" s="17" t="s">
        <v>13017</v>
      </c>
      <c r="C8353" s="17" t="s">
        <v>17811</v>
      </c>
      <c r="D8353" s="21" t="s">
        <v>39</v>
      </c>
      <c r="E8353" s="22" t="s">
        <v>29811</v>
      </c>
      <c r="F8353" s="22" t="s">
        <v>30974</v>
      </c>
      <c r="G8353" s="22" t="s">
        <v>32057</v>
      </c>
      <c r="H8353" s="22" t="s">
        <v>38718</v>
      </c>
      <c r="I8353" s="22" t="s">
        <v>32136</v>
      </c>
      <c r="J8353" s="22" t="s">
        <v>32148</v>
      </c>
      <c r="K8353" s="22" t="s">
        <v>32149</v>
      </c>
      <c r="L8353" s="22"/>
      <c r="M8353" s="23"/>
      <c r="N8353" s="22"/>
      <c r="O8353" s="23"/>
      <c r="P8353" s="23"/>
      <c r="Q8353" s="23"/>
      <c r="R8353" s="23"/>
      <c r="S8353" s="23"/>
      <c r="T8353" s="28" t="str">
        <f>LOOKUP(1,1/(Table1[[#This Row],[Level_0]:[Level 15]]&gt;0),(Table1[[#This Row],[Level_0]:[Level 15]]))</f>
        <v>L000007804 - [MCNOW_7210$$$0000040519-G]</v>
      </c>
      <c r="U8353" s="24">
        <v>8348</v>
      </c>
    </row>
    <row r="8354" spans="1:21" x14ac:dyDescent="0.25">
      <c r="A8354" s="14" t="s">
        <v>13018</v>
      </c>
      <c r="B8354" s="17" t="s">
        <v>13019</v>
      </c>
      <c r="C8354" s="17" t="s">
        <v>17811</v>
      </c>
      <c r="D8354" s="21" t="s">
        <v>39</v>
      </c>
      <c r="E8354" s="22" t="s">
        <v>29811</v>
      </c>
      <c r="F8354" s="22" t="s">
        <v>30974</v>
      </c>
      <c r="G8354" s="22" t="s">
        <v>32057</v>
      </c>
      <c r="H8354" s="22" t="s">
        <v>38718</v>
      </c>
      <c r="I8354" s="22" t="s">
        <v>32136</v>
      </c>
      <c r="J8354" s="22" t="s">
        <v>32148</v>
      </c>
      <c r="K8354" s="22" t="s">
        <v>32150</v>
      </c>
      <c r="L8354" s="22"/>
      <c r="M8354" s="23"/>
      <c r="N8354" s="22"/>
      <c r="O8354" s="23"/>
      <c r="P8354" s="23"/>
      <c r="Q8354" s="23"/>
      <c r="R8354" s="23"/>
      <c r="S8354" s="23"/>
      <c r="T8354" s="28" t="str">
        <f>LOOKUP(1,1/(Table1[[#This Row],[Level_0]:[Level 15]]&gt;0),(Table1[[#This Row],[Level_0]:[Level 15]]))</f>
        <v>L000007805 - [MCLFF_7210$$$2123C00030-G]</v>
      </c>
      <c r="U8354" s="24">
        <v>8349</v>
      </c>
    </row>
    <row r="8355" spans="1:21" x14ac:dyDescent="0.25">
      <c r="A8355" s="14" t="s">
        <v>23932</v>
      </c>
      <c r="B8355" s="17" t="s">
        <v>24090</v>
      </c>
      <c r="C8355" s="17" t="s">
        <v>39033</v>
      </c>
      <c r="D8355" s="21" t="s">
        <v>39</v>
      </c>
      <c r="E8355" s="22" t="s">
        <v>29811</v>
      </c>
      <c r="F8355" s="22" t="s">
        <v>30974</v>
      </c>
      <c r="G8355" s="22" t="s">
        <v>32057</v>
      </c>
      <c r="H8355" s="22" t="s">
        <v>38718</v>
      </c>
      <c r="I8355" s="22" t="s">
        <v>32254</v>
      </c>
      <c r="J8355" s="22"/>
      <c r="K8355" s="22"/>
      <c r="L8355" s="22"/>
      <c r="M8355" s="23"/>
      <c r="N8355" s="22"/>
      <c r="O8355" s="23"/>
      <c r="P8355" s="23"/>
      <c r="Q8355" s="23"/>
      <c r="R8355" s="23"/>
      <c r="S8355" s="23"/>
      <c r="T8355" s="28" t="str">
        <f>LOOKUP(1,1/(Table1[[#This Row],[Level_0]:[Level 15]]&gt;0),(Table1[[#This Row],[Level_0]:[Level 15]]))</f>
        <v>L000013503 - [Digital Chemistry]</v>
      </c>
      <c r="U8355" s="24">
        <v>8350</v>
      </c>
    </row>
    <row r="8356" spans="1:21" x14ac:dyDescent="0.25">
      <c r="A8356" s="14" t="s">
        <v>12769</v>
      </c>
      <c r="B8356" s="17" t="s">
        <v>12770</v>
      </c>
      <c r="C8356" s="17" t="s">
        <v>23932</v>
      </c>
      <c r="D8356" s="21" t="s">
        <v>39</v>
      </c>
      <c r="E8356" s="22" t="s">
        <v>29811</v>
      </c>
      <c r="F8356" s="22" t="s">
        <v>30974</v>
      </c>
      <c r="G8356" s="22" t="s">
        <v>32057</v>
      </c>
      <c r="H8356" s="22" t="s">
        <v>38718</v>
      </c>
      <c r="I8356" s="22" t="s">
        <v>32254</v>
      </c>
      <c r="J8356" s="22" t="s">
        <v>32255</v>
      </c>
      <c r="K8356" s="22"/>
      <c r="L8356" s="22"/>
      <c r="M8356" s="23"/>
      <c r="N8356" s="22"/>
      <c r="O8356" s="23"/>
      <c r="P8356" s="23"/>
      <c r="Q8356" s="23"/>
      <c r="R8356" s="23"/>
      <c r="S8356" s="23"/>
      <c r="T8356" s="28" t="str">
        <f>LOOKUP(1,1/(Table1[[#This Row],[Level_0]:[Level 15]]&gt;0),(Table1[[#This Row],[Level_0]:[Level 15]]))</f>
        <v>L000005049 - [CL - Sales &amp; Marketing -G]</v>
      </c>
      <c r="U8356" s="24">
        <v>8351</v>
      </c>
    </row>
    <row r="8357" spans="1:21" x14ac:dyDescent="0.25">
      <c r="A8357" s="14" t="s">
        <v>5974</v>
      </c>
      <c r="B8357" s="17" t="s">
        <v>5975</v>
      </c>
      <c r="C8357" s="17" t="s">
        <v>12769</v>
      </c>
      <c r="D8357" s="21" t="s">
        <v>39</v>
      </c>
      <c r="E8357" s="22" t="s">
        <v>29811</v>
      </c>
      <c r="F8357" s="22" t="s">
        <v>30974</v>
      </c>
      <c r="G8357" s="22" t="s">
        <v>32057</v>
      </c>
      <c r="H8357" s="22" t="s">
        <v>38718</v>
      </c>
      <c r="I8357" s="22" t="s">
        <v>32254</v>
      </c>
      <c r="J8357" s="22" t="s">
        <v>32255</v>
      </c>
      <c r="K8357" s="22" t="s">
        <v>32256</v>
      </c>
      <c r="L8357" s="22"/>
      <c r="M8357" s="23"/>
      <c r="N8357" s="22"/>
      <c r="O8357" s="23"/>
      <c r="P8357" s="23"/>
      <c r="Q8357" s="23"/>
      <c r="R8357" s="23"/>
      <c r="S8357" s="23"/>
      <c r="T8357" s="28" t="str">
        <f>LOOKUP(1,1/(Table1[[#This Row],[Level_0]:[Level 15]]&gt;0),(Table1[[#This Row],[Level_0]:[Level 15]]))</f>
        <v>L000005052 - [CL - S&amp;M - Sales - FF DE MS1330-G]</v>
      </c>
      <c r="U8357" s="24">
        <v>8352</v>
      </c>
    </row>
    <row r="8358" spans="1:21" x14ac:dyDescent="0.25">
      <c r="A8358" s="14" t="s">
        <v>21964</v>
      </c>
      <c r="B8358" s="17" t="s">
        <v>21965</v>
      </c>
      <c r="C8358" s="17" t="s">
        <v>12769</v>
      </c>
      <c r="D8358" s="21" t="s">
        <v>39</v>
      </c>
      <c r="E8358" s="22" t="s">
        <v>29811</v>
      </c>
      <c r="F8358" s="22" t="s">
        <v>30974</v>
      </c>
      <c r="G8358" s="22" t="s">
        <v>32057</v>
      </c>
      <c r="H8358" s="22" t="s">
        <v>38718</v>
      </c>
      <c r="I8358" s="22" t="s">
        <v>32254</v>
      </c>
      <c r="J8358" s="22" t="s">
        <v>32255</v>
      </c>
      <c r="K8358" s="22" t="s">
        <v>32257</v>
      </c>
      <c r="L8358" s="22"/>
      <c r="M8358" s="23"/>
      <c r="N8358" s="22"/>
      <c r="O8358" s="23"/>
      <c r="P8358" s="23"/>
      <c r="Q8358" s="23"/>
      <c r="R8358" s="23"/>
      <c r="S8358" s="23"/>
      <c r="T8358" s="28" t="str">
        <f>LOOKUP(1,1/(Table1[[#This Row],[Level_0]:[Level 15]]&gt;0),(Table1[[#This Row],[Level_0]:[Level 15]]))</f>
        <v>L000012056 - [CL - Sales -G]</v>
      </c>
      <c r="U8358" s="24">
        <v>8353</v>
      </c>
    </row>
    <row r="8359" spans="1:21" x14ac:dyDescent="0.25">
      <c r="A8359" s="14" t="s">
        <v>7365</v>
      </c>
      <c r="B8359" s="17" t="s">
        <v>7366</v>
      </c>
      <c r="C8359" s="17" t="s">
        <v>12769</v>
      </c>
      <c r="D8359" s="21" t="s">
        <v>39</v>
      </c>
      <c r="E8359" s="22" t="s">
        <v>29811</v>
      </c>
      <c r="F8359" s="22" t="s">
        <v>30974</v>
      </c>
      <c r="G8359" s="22" t="s">
        <v>32057</v>
      </c>
      <c r="H8359" s="22" t="s">
        <v>38718</v>
      </c>
      <c r="I8359" s="22" t="s">
        <v>32254</v>
      </c>
      <c r="J8359" s="22" t="s">
        <v>32255</v>
      </c>
      <c r="K8359" s="22" t="s">
        <v>32258</v>
      </c>
      <c r="L8359" s="22"/>
      <c r="M8359" s="23"/>
      <c r="N8359" s="22"/>
      <c r="O8359" s="23"/>
      <c r="P8359" s="23"/>
      <c r="Q8359" s="23"/>
      <c r="R8359" s="23"/>
      <c r="S8359" s="23"/>
      <c r="T8359" s="28" t="str">
        <f>LOOKUP(1,1/(Table1[[#This Row],[Level_0]:[Level 15]]&gt;0),(Table1[[#This Row],[Level_0]:[Level 15]]))</f>
        <v>L000012057 - [CL -S&amp;M - Sales - FF UK R00744-G]</v>
      </c>
      <c r="U8359" s="24">
        <v>8354</v>
      </c>
    </row>
    <row r="8360" spans="1:21" x14ac:dyDescent="0.25">
      <c r="A8360" s="14" t="s">
        <v>7367</v>
      </c>
      <c r="B8360" s="17" t="s">
        <v>7368</v>
      </c>
      <c r="C8360" s="17" t="s">
        <v>12769</v>
      </c>
      <c r="D8360" s="21" t="s">
        <v>39</v>
      </c>
      <c r="E8360" s="22" t="s">
        <v>29811</v>
      </c>
      <c r="F8360" s="22" t="s">
        <v>30974</v>
      </c>
      <c r="G8360" s="22" t="s">
        <v>32057</v>
      </c>
      <c r="H8360" s="22" t="s">
        <v>38718</v>
      </c>
      <c r="I8360" s="22" t="s">
        <v>32254</v>
      </c>
      <c r="J8360" s="22" t="s">
        <v>32255</v>
      </c>
      <c r="K8360" s="22" t="s">
        <v>32259</v>
      </c>
      <c r="L8360" s="22"/>
      <c r="M8360" s="23"/>
      <c r="N8360" s="22"/>
      <c r="O8360" s="23"/>
      <c r="P8360" s="23"/>
      <c r="Q8360" s="23"/>
      <c r="R8360" s="23"/>
      <c r="S8360" s="23"/>
      <c r="T8360" s="28" t="str">
        <f>LOOKUP(1,1/(Table1[[#This Row],[Level_0]:[Level 15]]&gt;0),(Table1[[#This Row],[Level_0]:[Level 15]]))</f>
        <v>L000012058 - [CL - S&amp;M - Sales - FF US 10325-G]</v>
      </c>
      <c r="U8360" s="24">
        <v>8355</v>
      </c>
    </row>
    <row r="8361" spans="1:21" x14ac:dyDescent="0.25">
      <c r="A8361" s="14" t="s">
        <v>21686</v>
      </c>
      <c r="B8361" s="17" t="s">
        <v>21687</v>
      </c>
      <c r="C8361" s="17" t="s">
        <v>12769</v>
      </c>
      <c r="D8361" s="21" t="s">
        <v>39</v>
      </c>
      <c r="E8361" s="22" t="s">
        <v>29811</v>
      </c>
      <c r="F8361" s="22" t="s">
        <v>30974</v>
      </c>
      <c r="G8361" s="22" t="s">
        <v>32057</v>
      </c>
      <c r="H8361" s="22" t="s">
        <v>38718</v>
      </c>
      <c r="I8361" s="22" t="s">
        <v>32254</v>
      </c>
      <c r="J8361" s="22" t="s">
        <v>32255</v>
      </c>
      <c r="K8361" s="22" t="s">
        <v>32260</v>
      </c>
      <c r="L8361" s="22"/>
      <c r="M8361" s="23"/>
      <c r="N8361" s="22"/>
      <c r="O8361" s="23"/>
      <c r="P8361" s="23"/>
      <c r="Q8361" s="23"/>
      <c r="R8361" s="23"/>
      <c r="S8361" s="23"/>
      <c r="T8361" s="28" t="str">
        <f>LOOKUP(1,1/(Table1[[#This Row],[Level_0]:[Level 15]]&gt;0),(Table1[[#This Row],[Level_0]:[Level 15]]))</f>
        <v>L000012059 - [CL - Marcom -G]</v>
      </c>
      <c r="U8361" s="24">
        <v>8356</v>
      </c>
    </row>
    <row r="8362" spans="1:21" x14ac:dyDescent="0.25">
      <c r="A8362" s="14" t="s">
        <v>16257</v>
      </c>
      <c r="B8362" s="17" t="s">
        <v>16258</v>
      </c>
      <c r="C8362" s="17" t="s">
        <v>12769</v>
      </c>
      <c r="D8362" s="21" t="s">
        <v>39</v>
      </c>
      <c r="E8362" s="22" t="s">
        <v>29811</v>
      </c>
      <c r="F8362" s="22" t="s">
        <v>30974</v>
      </c>
      <c r="G8362" s="22" t="s">
        <v>32057</v>
      </c>
      <c r="H8362" s="22" t="s">
        <v>38718</v>
      </c>
      <c r="I8362" s="22" t="s">
        <v>32254</v>
      </c>
      <c r="J8362" s="22" t="s">
        <v>32255</v>
      </c>
      <c r="K8362" s="22" t="s">
        <v>32261</v>
      </c>
      <c r="L8362" s="22"/>
      <c r="M8362" s="23"/>
      <c r="N8362" s="22"/>
      <c r="O8362" s="23"/>
      <c r="P8362" s="23"/>
      <c r="Q8362" s="23"/>
      <c r="R8362" s="23"/>
      <c r="S8362" s="23"/>
      <c r="T8362" s="28" t="str">
        <f>LOOKUP(1,1/(Table1[[#This Row],[Level_0]:[Level 15]]&gt;0),(Table1[[#This Row],[Level_0]:[Level 15]]))</f>
        <v>L000012060 - [CL - S&amp;M - Marcom EU-G]</v>
      </c>
      <c r="U8362" s="24">
        <v>8357</v>
      </c>
    </row>
    <row r="8363" spans="1:21" x14ac:dyDescent="0.25">
      <c r="A8363" s="14" t="s">
        <v>16259</v>
      </c>
      <c r="B8363" s="17" t="s">
        <v>16260</v>
      </c>
      <c r="C8363" s="17" t="s">
        <v>12769</v>
      </c>
      <c r="D8363" s="21" t="s">
        <v>39</v>
      </c>
      <c r="E8363" s="22" t="s">
        <v>29811</v>
      </c>
      <c r="F8363" s="22" t="s">
        <v>30974</v>
      </c>
      <c r="G8363" s="22" t="s">
        <v>32057</v>
      </c>
      <c r="H8363" s="22" t="s">
        <v>38718</v>
      </c>
      <c r="I8363" s="22" t="s">
        <v>32254</v>
      </c>
      <c r="J8363" s="22" t="s">
        <v>32255</v>
      </c>
      <c r="K8363" s="22" t="s">
        <v>32262</v>
      </c>
      <c r="L8363" s="22"/>
      <c r="M8363" s="23"/>
      <c r="N8363" s="22"/>
      <c r="O8363" s="23"/>
      <c r="P8363" s="23"/>
      <c r="Q8363" s="23"/>
      <c r="R8363" s="23"/>
      <c r="S8363" s="23"/>
      <c r="T8363" s="28" t="str">
        <f>LOOKUP(1,1/(Table1[[#This Row],[Level_0]:[Level 15]]&gt;0),(Table1[[#This Row],[Level_0]:[Level 15]]))</f>
        <v>L000012061 - [CL - S&amp;M - Marcom US-G]</v>
      </c>
      <c r="U8363" s="24">
        <v>8358</v>
      </c>
    </row>
    <row r="8364" spans="1:21" x14ac:dyDescent="0.25">
      <c r="A8364" s="14" t="s">
        <v>19336</v>
      </c>
      <c r="B8364" s="17" t="s">
        <v>19337</v>
      </c>
      <c r="C8364" s="17" t="s">
        <v>23932</v>
      </c>
      <c r="D8364" s="21" t="s">
        <v>39</v>
      </c>
      <c r="E8364" s="22" t="s">
        <v>29811</v>
      </c>
      <c r="F8364" s="22" t="s">
        <v>30974</v>
      </c>
      <c r="G8364" s="22" t="s">
        <v>32057</v>
      </c>
      <c r="H8364" s="22" t="s">
        <v>38718</v>
      </c>
      <c r="I8364" s="22" t="s">
        <v>32254</v>
      </c>
      <c r="J8364" s="22" t="s">
        <v>32263</v>
      </c>
      <c r="K8364" s="22"/>
      <c r="L8364" s="22"/>
      <c r="M8364" s="23"/>
      <c r="N8364" s="22"/>
      <c r="O8364" s="23"/>
      <c r="P8364" s="23"/>
      <c r="Q8364" s="23"/>
      <c r="R8364" s="23"/>
      <c r="S8364" s="23"/>
      <c r="T8364" s="28" t="str">
        <f>LOOKUP(1,1/(Table1[[#This Row],[Level_0]:[Level 15]]&gt;0),(Table1[[#This Row],[Level_0]:[Level 15]]))</f>
        <v>L000005059 - [CL - Operations -G]</v>
      </c>
      <c r="U8364" s="24">
        <v>8359</v>
      </c>
    </row>
    <row r="8365" spans="1:21" x14ac:dyDescent="0.25">
      <c r="A8365" s="14" t="s">
        <v>8737</v>
      </c>
      <c r="B8365" s="17" t="s">
        <v>8738</v>
      </c>
      <c r="C8365" s="17" t="s">
        <v>19336</v>
      </c>
      <c r="D8365" s="21" t="s">
        <v>39</v>
      </c>
      <c r="E8365" s="22" t="s">
        <v>29811</v>
      </c>
      <c r="F8365" s="22" t="s">
        <v>30974</v>
      </c>
      <c r="G8365" s="22" t="s">
        <v>32057</v>
      </c>
      <c r="H8365" s="22" t="s">
        <v>38718</v>
      </c>
      <c r="I8365" s="22" t="s">
        <v>32254</v>
      </c>
      <c r="J8365" s="22" t="s">
        <v>32263</v>
      </c>
      <c r="K8365" s="22" t="s">
        <v>32264</v>
      </c>
      <c r="L8365" s="22"/>
      <c r="M8365" s="23"/>
      <c r="N8365" s="22"/>
      <c r="O8365" s="23"/>
      <c r="P8365" s="23"/>
      <c r="Q8365" s="23"/>
      <c r="R8365" s="23"/>
      <c r="S8365" s="23"/>
      <c r="T8365" s="28" t="str">
        <f>LOOKUP(1,1/(Table1[[#This Row],[Level_0]:[Level 15]]&gt;0),(Table1[[#This Row],[Level_0]:[Level 15]]))</f>
        <v>L000005061 - [CL - Operations ISS DE698203-G]</v>
      </c>
      <c r="U8365" s="24">
        <v>8360</v>
      </c>
    </row>
    <row r="8366" spans="1:21" x14ac:dyDescent="0.25">
      <c r="A8366" s="14" t="s">
        <v>5661</v>
      </c>
      <c r="B8366" s="17" t="s">
        <v>5662</v>
      </c>
      <c r="C8366" s="17" t="s">
        <v>19336</v>
      </c>
      <c r="D8366" s="21" t="s">
        <v>39</v>
      </c>
      <c r="E8366" s="22" t="s">
        <v>29811</v>
      </c>
      <c r="F8366" s="22" t="s">
        <v>30974</v>
      </c>
      <c r="G8366" s="22" t="s">
        <v>32057</v>
      </c>
      <c r="H8366" s="22" t="s">
        <v>38718</v>
      </c>
      <c r="I8366" s="22" t="s">
        <v>32254</v>
      </c>
      <c r="J8366" s="22" t="s">
        <v>32263</v>
      </c>
      <c r="K8366" s="22" t="s">
        <v>32265</v>
      </c>
      <c r="L8366" s="22"/>
      <c r="M8366" s="23"/>
      <c r="N8366" s="22"/>
      <c r="O8366" s="23"/>
      <c r="P8366" s="23"/>
      <c r="Q8366" s="23"/>
      <c r="R8366" s="23"/>
      <c r="S8366" s="23"/>
      <c r="T8366" s="28" t="str">
        <f>LOOKUP(1,1/(Table1[[#This Row],[Level_0]:[Level 15]]&gt;0),(Table1[[#This Row],[Level_0]:[Level 15]]))</f>
        <v>L000012054 - [CL - Operations ISS - US5878-541-G]</v>
      </c>
      <c r="U8366" s="24">
        <v>8361</v>
      </c>
    </row>
    <row r="8367" spans="1:21" x14ac:dyDescent="0.25">
      <c r="A8367" s="14" t="s">
        <v>6490</v>
      </c>
      <c r="B8367" s="17" t="s">
        <v>6491</v>
      </c>
      <c r="C8367" s="17" t="s">
        <v>19336</v>
      </c>
      <c r="D8367" s="21" t="s">
        <v>39</v>
      </c>
      <c r="E8367" s="22" t="s">
        <v>29811</v>
      </c>
      <c r="F8367" s="22" t="s">
        <v>30974</v>
      </c>
      <c r="G8367" s="22" t="s">
        <v>32057</v>
      </c>
      <c r="H8367" s="22" t="s">
        <v>38718</v>
      </c>
      <c r="I8367" s="22" t="s">
        <v>32254</v>
      </c>
      <c r="J8367" s="22" t="s">
        <v>32263</v>
      </c>
      <c r="K8367" s="22" t="s">
        <v>32266</v>
      </c>
      <c r="L8367" s="22"/>
      <c r="M8367" s="23"/>
      <c r="N8367" s="22"/>
      <c r="O8367" s="23"/>
      <c r="P8367" s="23"/>
      <c r="Q8367" s="23"/>
      <c r="R8367" s="23"/>
      <c r="S8367" s="23"/>
      <c r="T8367" s="28" t="str">
        <f>LOOKUP(1,1/(Table1[[#This Row],[Level_0]:[Level 15]]&gt;0),(Table1[[#This Row],[Level_0]:[Level 15]]))</f>
        <v>L000012055 - [CL - Operations COGS - DE698217-G]</v>
      </c>
      <c r="U8367" s="24">
        <v>8362</v>
      </c>
    </row>
    <row r="8368" spans="1:21" x14ac:dyDescent="0.25">
      <c r="A8368" s="14" t="s">
        <v>6520</v>
      </c>
      <c r="B8368" s="17" t="s">
        <v>6521</v>
      </c>
      <c r="C8368" s="17" t="s">
        <v>19336</v>
      </c>
      <c r="D8368" s="21" t="s">
        <v>39</v>
      </c>
      <c r="E8368" s="22" t="s">
        <v>29811</v>
      </c>
      <c r="F8368" s="22" t="s">
        <v>30974</v>
      </c>
      <c r="G8368" s="22" t="s">
        <v>32057</v>
      </c>
      <c r="H8368" s="22" t="s">
        <v>38718</v>
      </c>
      <c r="I8368" s="22" t="s">
        <v>32254</v>
      </c>
      <c r="J8368" s="22" t="s">
        <v>32263</v>
      </c>
      <c r="K8368" s="22" t="s">
        <v>32267</v>
      </c>
      <c r="L8368" s="22"/>
      <c r="M8368" s="23"/>
      <c r="N8368" s="22"/>
      <c r="O8368" s="23"/>
      <c r="P8368" s="23"/>
      <c r="Q8368" s="23"/>
      <c r="R8368" s="23"/>
      <c r="S8368" s="23"/>
      <c r="T8368" s="28" t="str">
        <f>LOOKUP(1,1/(Table1[[#This Row],[Level_0]:[Level 15]]&gt;0),(Table1[[#This Row],[Level_0]:[Level 15]]))</f>
        <v>L000012508 - [CL - Operations SBS ISS - India-G]</v>
      </c>
      <c r="U8368" s="24">
        <v>8363</v>
      </c>
    </row>
    <row r="8369" spans="1:21" x14ac:dyDescent="0.25">
      <c r="A8369" s="14" t="s">
        <v>6522</v>
      </c>
      <c r="B8369" s="17" t="s">
        <v>6523</v>
      </c>
      <c r="C8369" s="17" t="s">
        <v>19336</v>
      </c>
      <c r="D8369" s="21" t="s">
        <v>39</v>
      </c>
      <c r="E8369" s="22" t="s">
        <v>29811</v>
      </c>
      <c r="F8369" s="22" t="s">
        <v>30974</v>
      </c>
      <c r="G8369" s="22" t="s">
        <v>32057</v>
      </c>
      <c r="H8369" s="22" t="s">
        <v>38718</v>
      </c>
      <c r="I8369" s="22" t="s">
        <v>32254</v>
      </c>
      <c r="J8369" s="22" t="s">
        <v>32263</v>
      </c>
      <c r="K8369" s="22" t="s">
        <v>32268</v>
      </c>
      <c r="L8369" s="22"/>
      <c r="M8369" s="23"/>
      <c r="N8369" s="22"/>
      <c r="O8369" s="23"/>
      <c r="P8369" s="23"/>
      <c r="Q8369" s="23"/>
      <c r="R8369" s="23"/>
      <c r="S8369" s="23"/>
      <c r="T8369" s="28" t="str">
        <f>LOOKUP(1,1/(Table1[[#This Row],[Level_0]:[Level 15]]&gt;0),(Table1[[#This Row],[Level_0]:[Level 15]]))</f>
        <v>L000012509 - [CL - Operations ISS - IN C00072-G]</v>
      </c>
      <c r="U8369" s="24">
        <v>8364</v>
      </c>
    </row>
    <row r="8370" spans="1:21" x14ac:dyDescent="0.25">
      <c r="A8370" s="14" t="s">
        <v>14090</v>
      </c>
      <c r="B8370" s="17" t="s">
        <v>14091</v>
      </c>
      <c r="C8370" s="17" t="s">
        <v>23932</v>
      </c>
      <c r="D8370" s="21" t="s">
        <v>39</v>
      </c>
      <c r="E8370" s="22" t="s">
        <v>29811</v>
      </c>
      <c r="F8370" s="22" t="s">
        <v>30974</v>
      </c>
      <c r="G8370" s="22" t="s">
        <v>32057</v>
      </c>
      <c r="H8370" s="22" t="s">
        <v>38718</v>
      </c>
      <c r="I8370" s="22" t="s">
        <v>32254</v>
      </c>
      <c r="J8370" s="22" t="s">
        <v>32269</v>
      </c>
      <c r="K8370" s="22"/>
      <c r="L8370" s="22"/>
      <c r="M8370" s="23"/>
      <c r="N8370" s="22"/>
      <c r="O8370" s="23"/>
      <c r="P8370" s="23"/>
      <c r="Q8370" s="23"/>
      <c r="R8370" s="23"/>
      <c r="S8370" s="23"/>
      <c r="T8370" s="28" t="str">
        <f>LOOKUP(1,1/(Table1[[#This Row],[Level_0]:[Level 15]]&gt;0),(Table1[[#This Row],[Level_0]:[Level 15]]))</f>
        <v>L000005062 - [CL - Customer Success -G]</v>
      </c>
      <c r="U8370" s="24">
        <v>8365</v>
      </c>
    </row>
    <row r="8371" spans="1:21" x14ac:dyDescent="0.25">
      <c r="A8371" s="14" t="s">
        <v>6518</v>
      </c>
      <c r="B8371" s="17" t="s">
        <v>6519</v>
      </c>
      <c r="C8371" s="17" t="s">
        <v>14090</v>
      </c>
      <c r="D8371" s="21" t="s">
        <v>39</v>
      </c>
      <c r="E8371" s="22" t="s">
        <v>29811</v>
      </c>
      <c r="F8371" s="22" t="s">
        <v>30974</v>
      </c>
      <c r="G8371" s="22" t="s">
        <v>32057</v>
      </c>
      <c r="H8371" s="22" t="s">
        <v>38718</v>
      </c>
      <c r="I8371" s="22" t="s">
        <v>32254</v>
      </c>
      <c r="J8371" s="22" t="s">
        <v>32269</v>
      </c>
      <c r="K8371" s="22" t="s">
        <v>32270</v>
      </c>
      <c r="L8371" s="22"/>
      <c r="M8371" s="23"/>
      <c r="N8371" s="22"/>
      <c r="O8371" s="23"/>
      <c r="P8371" s="23"/>
      <c r="Q8371" s="23"/>
      <c r="R8371" s="23"/>
      <c r="S8371" s="23"/>
      <c r="T8371" s="28" t="str">
        <f>LOOKUP(1,1/(Table1[[#This Row],[Level_0]:[Level 15]]&gt;0),(Table1[[#This Row],[Level_0]:[Level 15]]))</f>
        <v>L000012502 - [CL - Customer Succes - DE698205-G]</v>
      </c>
      <c r="U8371" s="24">
        <v>8366</v>
      </c>
    </row>
    <row r="8372" spans="1:21" x14ac:dyDescent="0.25">
      <c r="A8372" s="14" t="s">
        <v>18686</v>
      </c>
      <c r="B8372" s="17" t="s">
        <v>18687</v>
      </c>
      <c r="C8372" s="17" t="s">
        <v>23932</v>
      </c>
      <c r="D8372" s="21" t="s">
        <v>39</v>
      </c>
      <c r="E8372" s="22" t="s">
        <v>29811</v>
      </c>
      <c r="F8372" s="22" t="s">
        <v>30974</v>
      </c>
      <c r="G8372" s="22" t="s">
        <v>32057</v>
      </c>
      <c r="H8372" s="22" t="s">
        <v>38718</v>
      </c>
      <c r="I8372" s="22" t="s">
        <v>32254</v>
      </c>
      <c r="J8372" s="22" t="s">
        <v>32271</v>
      </c>
      <c r="K8372" s="22"/>
      <c r="L8372" s="22"/>
      <c r="M8372" s="23"/>
      <c r="N8372" s="22"/>
      <c r="O8372" s="23"/>
      <c r="P8372" s="23"/>
      <c r="Q8372" s="23"/>
      <c r="R8372" s="23"/>
      <c r="S8372" s="23"/>
      <c r="T8372" s="28" t="str">
        <f>LOOKUP(1,1/(Table1[[#This Row],[Level_0]:[Level 15]]&gt;0),(Table1[[#This Row],[Level_0]:[Level 15]]))</f>
        <v>L000012064 - [CL - Engineering -G]</v>
      </c>
      <c r="U8372" s="24">
        <v>8367</v>
      </c>
    </row>
    <row r="8373" spans="1:21" x14ac:dyDescent="0.25">
      <c r="A8373" s="14" t="s">
        <v>5090</v>
      </c>
      <c r="B8373" s="17" t="s">
        <v>5091</v>
      </c>
      <c r="C8373" s="17" t="s">
        <v>18686</v>
      </c>
      <c r="D8373" s="21" t="s">
        <v>39</v>
      </c>
      <c r="E8373" s="22" t="s">
        <v>29811</v>
      </c>
      <c r="F8373" s="22" t="s">
        <v>30974</v>
      </c>
      <c r="G8373" s="22" t="s">
        <v>32057</v>
      </c>
      <c r="H8373" s="22" t="s">
        <v>38718</v>
      </c>
      <c r="I8373" s="22" t="s">
        <v>32254</v>
      </c>
      <c r="J8373" s="22" t="s">
        <v>32271</v>
      </c>
      <c r="K8373" s="22" t="s">
        <v>32272</v>
      </c>
      <c r="L8373" s="22"/>
      <c r="M8373" s="23"/>
      <c r="N8373" s="22"/>
      <c r="O8373" s="23"/>
      <c r="P8373" s="23"/>
      <c r="Q8373" s="23"/>
      <c r="R8373" s="23"/>
      <c r="S8373" s="23"/>
      <c r="T8373" s="28" t="str">
        <f>LOOKUP(1,1/(Table1[[#This Row],[Level_0]:[Level 15]]&gt;0),(Table1[[#This Row],[Level_0]:[Level 15]]))</f>
        <v>L000005056 - [CL - Engineering - R&amp;D HU R02621-G]</v>
      </c>
      <c r="U8373" s="24">
        <v>8368</v>
      </c>
    </row>
    <row r="8374" spans="1:21" x14ac:dyDescent="0.25">
      <c r="A8374" s="14" t="s">
        <v>6492</v>
      </c>
      <c r="B8374" s="17" t="s">
        <v>6493</v>
      </c>
      <c r="C8374" s="17" t="s">
        <v>18686</v>
      </c>
      <c r="D8374" s="21" t="s">
        <v>39</v>
      </c>
      <c r="E8374" s="22" t="s">
        <v>29811</v>
      </c>
      <c r="F8374" s="22" t="s">
        <v>30974</v>
      </c>
      <c r="G8374" s="22" t="s">
        <v>32057</v>
      </c>
      <c r="H8374" s="22" t="s">
        <v>38718</v>
      </c>
      <c r="I8374" s="22" t="s">
        <v>32254</v>
      </c>
      <c r="J8374" s="22" t="s">
        <v>32271</v>
      </c>
      <c r="K8374" s="22" t="s">
        <v>32273</v>
      </c>
      <c r="L8374" s="22"/>
      <c r="M8374" s="23"/>
      <c r="N8374" s="22"/>
      <c r="O8374" s="23"/>
      <c r="P8374" s="23"/>
      <c r="Q8374" s="23"/>
      <c r="R8374" s="23"/>
      <c r="S8374" s="23"/>
      <c r="T8374" s="28" t="str">
        <f>LOOKUP(1,1/(Table1[[#This Row],[Level_0]:[Level 15]]&gt;0),(Table1[[#This Row],[Level_0]:[Level 15]]))</f>
        <v>L000012065 - [CL - Engineering - R&amp;D US 10324-G]</v>
      </c>
      <c r="U8374" s="24">
        <v>8369</v>
      </c>
    </row>
    <row r="8375" spans="1:21" x14ac:dyDescent="0.25">
      <c r="A8375" s="14" t="s">
        <v>6494</v>
      </c>
      <c r="B8375" s="17" t="s">
        <v>6495</v>
      </c>
      <c r="C8375" s="17" t="s">
        <v>18686</v>
      </c>
      <c r="D8375" s="21" t="s">
        <v>39</v>
      </c>
      <c r="E8375" s="22" t="s">
        <v>29811</v>
      </c>
      <c r="F8375" s="22" t="s">
        <v>30974</v>
      </c>
      <c r="G8375" s="22" t="s">
        <v>32057</v>
      </c>
      <c r="H8375" s="22" t="s">
        <v>38718</v>
      </c>
      <c r="I8375" s="22" t="s">
        <v>32254</v>
      </c>
      <c r="J8375" s="22" t="s">
        <v>32271</v>
      </c>
      <c r="K8375" s="22" t="s">
        <v>32274</v>
      </c>
      <c r="L8375" s="22"/>
      <c r="M8375" s="23"/>
      <c r="N8375" s="22"/>
      <c r="O8375" s="23"/>
      <c r="P8375" s="23"/>
      <c r="Q8375" s="23"/>
      <c r="R8375" s="23"/>
      <c r="S8375" s="23"/>
      <c r="T8375" s="28" t="str">
        <f>LOOKUP(1,1/(Table1[[#This Row],[Level_0]:[Level 15]]&gt;0),(Table1[[#This Row],[Level_0]:[Level 15]]))</f>
        <v>L000012067 - [CL - Engineering - R&amp;D DE698209-G]</v>
      </c>
      <c r="U8375" s="24">
        <v>8370</v>
      </c>
    </row>
    <row r="8376" spans="1:21" x14ac:dyDescent="0.25">
      <c r="A8376" s="14" t="s">
        <v>7369</v>
      </c>
      <c r="B8376" s="17" t="s">
        <v>7370</v>
      </c>
      <c r="C8376" s="17" t="s">
        <v>18686</v>
      </c>
      <c r="D8376" s="21" t="s">
        <v>39</v>
      </c>
      <c r="E8376" s="22" t="s">
        <v>29811</v>
      </c>
      <c r="F8376" s="22" t="s">
        <v>30974</v>
      </c>
      <c r="G8376" s="22" t="s">
        <v>32057</v>
      </c>
      <c r="H8376" s="22" t="s">
        <v>38718</v>
      </c>
      <c r="I8376" s="22" t="s">
        <v>32254</v>
      </c>
      <c r="J8376" s="22" t="s">
        <v>32271</v>
      </c>
      <c r="K8376" s="22" t="s">
        <v>32275</v>
      </c>
      <c r="L8376" s="22"/>
      <c r="M8376" s="23"/>
      <c r="N8376" s="22"/>
      <c r="O8376" s="23"/>
      <c r="P8376" s="23"/>
      <c r="Q8376" s="23"/>
      <c r="R8376" s="23"/>
      <c r="S8376" s="23"/>
      <c r="T8376" s="28" t="str">
        <f>LOOKUP(1,1/(Table1[[#This Row],[Level_0]:[Level 15]]&gt;0),(Table1[[#This Row],[Level_0]:[Level 15]]))</f>
        <v>L000012068 - [CL - Engineering - R&amp;D US10339-G]</v>
      </c>
      <c r="U8376" s="24">
        <v>8371</v>
      </c>
    </row>
    <row r="8377" spans="1:21" x14ac:dyDescent="0.25">
      <c r="A8377" s="14" t="s">
        <v>5663</v>
      </c>
      <c r="B8377" s="17" t="s">
        <v>5664</v>
      </c>
      <c r="C8377" s="17" t="s">
        <v>18686</v>
      </c>
      <c r="D8377" s="21" t="s">
        <v>39</v>
      </c>
      <c r="E8377" s="22" t="s">
        <v>29811</v>
      </c>
      <c r="F8377" s="22" t="s">
        <v>30974</v>
      </c>
      <c r="G8377" s="22" t="s">
        <v>32057</v>
      </c>
      <c r="H8377" s="22" t="s">
        <v>38718</v>
      </c>
      <c r="I8377" s="22" t="s">
        <v>32254</v>
      </c>
      <c r="J8377" s="22" t="s">
        <v>32271</v>
      </c>
      <c r="K8377" s="22" t="s">
        <v>32276</v>
      </c>
      <c r="L8377" s="22"/>
      <c r="M8377" s="23"/>
      <c r="N8377" s="22"/>
      <c r="O8377" s="23"/>
      <c r="P8377" s="23"/>
      <c r="Q8377" s="23"/>
      <c r="R8377" s="23"/>
      <c r="S8377" s="23"/>
      <c r="T8377" s="28" t="str">
        <f>LOOKUP(1,1/(Table1[[#This Row],[Level_0]:[Level 15]]&gt;0),(Table1[[#This Row],[Level_0]:[Level 15]]))</f>
        <v>L000012069 - [CL - Engineering - R&amp;D IN R00010-G]</v>
      </c>
      <c r="U8377" s="24">
        <v>8372</v>
      </c>
    </row>
    <row r="8378" spans="1:21" x14ac:dyDescent="0.25">
      <c r="A8378" s="14" t="s">
        <v>4826</v>
      </c>
      <c r="B8378" s="17" t="s">
        <v>4827</v>
      </c>
      <c r="C8378" s="17" t="s">
        <v>18686</v>
      </c>
      <c r="D8378" s="21" t="s">
        <v>39</v>
      </c>
      <c r="E8378" s="22" t="s">
        <v>29811</v>
      </c>
      <c r="F8378" s="22" t="s">
        <v>30974</v>
      </c>
      <c r="G8378" s="22" t="s">
        <v>32057</v>
      </c>
      <c r="H8378" s="22" t="s">
        <v>38718</v>
      </c>
      <c r="I8378" s="22" t="s">
        <v>32254</v>
      </c>
      <c r="J8378" s="22" t="s">
        <v>32271</v>
      </c>
      <c r="K8378" s="22" t="s">
        <v>32277</v>
      </c>
      <c r="L8378" s="22"/>
      <c r="M8378" s="23"/>
      <c r="N8378" s="22"/>
      <c r="O8378" s="23"/>
      <c r="P8378" s="23"/>
      <c r="Q8378" s="23"/>
      <c r="R8378" s="23"/>
      <c r="S8378" s="23"/>
      <c r="T8378" s="28" t="str">
        <f>LOOKUP(1,1/(Table1[[#This Row],[Level_0]:[Level 15]]&gt;0),(Table1[[#This Row],[Level_0]:[Level 15]]))</f>
        <v>L000012071 - [CL - Engineering - COGS IN C08003-G]</v>
      </c>
      <c r="U8378" s="24">
        <v>8373</v>
      </c>
    </row>
    <row r="8379" spans="1:21" x14ac:dyDescent="0.25">
      <c r="A8379" s="14" t="s">
        <v>5665</v>
      </c>
      <c r="B8379" s="17" t="s">
        <v>5666</v>
      </c>
      <c r="C8379" s="17" t="s">
        <v>18686</v>
      </c>
      <c r="D8379" s="21" t="s">
        <v>39</v>
      </c>
      <c r="E8379" s="22" t="s">
        <v>29811</v>
      </c>
      <c r="F8379" s="22" t="s">
        <v>30974</v>
      </c>
      <c r="G8379" s="22" t="s">
        <v>32057</v>
      </c>
      <c r="H8379" s="22" t="s">
        <v>38718</v>
      </c>
      <c r="I8379" s="22" t="s">
        <v>32254</v>
      </c>
      <c r="J8379" s="22" t="s">
        <v>32271</v>
      </c>
      <c r="K8379" s="22" t="s">
        <v>32278</v>
      </c>
      <c r="L8379" s="22"/>
      <c r="M8379" s="23"/>
      <c r="N8379" s="22"/>
      <c r="O8379" s="23"/>
      <c r="P8379" s="23"/>
      <c r="Q8379" s="23"/>
      <c r="R8379" s="23"/>
      <c r="S8379" s="23"/>
      <c r="T8379" s="28" t="str">
        <f>LOOKUP(1,1/(Table1[[#This Row],[Level_0]:[Level 15]]&gt;0),(Table1[[#This Row],[Level_0]:[Level 15]]))</f>
        <v>L000012073 - [CL - Engineering - COGS DE698210-G]</v>
      </c>
      <c r="U8379" s="24">
        <v>8374</v>
      </c>
    </row>
    <row r="8380" spans="1:21" x14ac:dyDescent="0.25">
      <c r="A8380" s="14" t="s">
        <v>6496</v>
      </c>
      <c r="B8380" s="17" t="s">
        <v>6497</v>
      </c>
      <c r="C8380" s="17" t="s">
        <v>18686</v>
      </c>
      <c r="D8380" s="21" t="s">
        <v>39</v>
      </c>
      <c r="E8380" s="22" t="s">
        <v>29811</v>
      </c>
      <c r="F8380" s="22" t="s">
        <v>30974</v>
      </c>
      <c r="G8380" s="22" t="s">
        <v>32057</v>
      </c>
      <c r="H8380" s="22" t="s">
        <v>38718</v>
      </c>
      <c r="I8380" s="22" t="s">
        <v>32254</v>
      </c>
      <c r="J8380" s="22" t="s">
        <v>32271</v>
      </c>
      <c r="K8380" s="22" t="s">
        <v>32279</v>
      </c>
      <c r="L8380" s="22"/>
      <c r="M8380" s="23"/>
      <c r="N8380" s="22"/>
      <c r="O8380" s="23"/>
      <c r="P8380" s="23"/>
      <c r="Q8380" s="23"/>
      <c r="R8380" s="23"/>
      <c r="S8380" s="23"/>
      <c r="T8380" s="28" t="str">
        <f>LOOKUP(1,1/(Table1[[#This Row],[Level_0]:[Level 15]]&gt;0),(Table1[[#This Row],[Level_0]:[Level 15]]))</f>
        <v>L000012075 - [CL - Engineering - R&amp;D IN R0009-G]</v>
      </c>
      <c r="U8380" s="24">
        <v>8375</v>
      </c>
    </row>
    <row r="8381" spans="1:21" x14ac:dyDescent="0.25">
      <c r="A8381" s="14" t="s">
        <v>7371</v>
      </c>
      <c r="B8381" s="17" t="s">
        <v>7372</v>
      </c>
      <c r="C8381" s="17" t="s">
        <v>18686</v>
      </c>
      <c r="D8381" s="21" t="s">
        <v>39</v>
      </c>
      <c r="E8381" s="22" t="s">
        <v>29811</v>
      </c>
      <c r="F8381" s="22" t="s">
        <v>30974</v>
      </c>
      <c r="G8381" s="22" t="s">
        <v>32057</v>
      </c>
      <c r="H8381" s="22" t="s">
        <v>38718</v>
      </c>
      <c r="I8381" s="22" t="s">
        <v>32254</v>
      </c>
      <c r="J8381" s="22" t="s">
        <v>32271</v>
      </c>
      <c r="K8381" s="22" t="s">
        <v>32280</v>
      </c>
      <c r="L8381" s="22"/>
      <c r="M8381" s="23"/>
      <c r="N8381" s="22"/>
      <c r="O8381" s="23"/>
      <c r="P8381" s="23"/>
      <c r="Q8381" s="23"/>
      <c r="R8381" s="23"/>
      <c r="S8381" s="23"/>
      <c r="T8381" s="28" t="str">
        <f>LOOKUP(1,1/(Table1[[#This Row],[Level_0]:[Level 15]]&gt;0),(Table1[[#This Row],[Level_0]:[Level 15]]))</f>
        <v>L000012076 - [CL - Engineering - R&amp;D US10169-G]</v>
      </c>
      <c r="U8381" s="24">
        <v>8376</v>
      </c>
    </row>
    <row r="8382" spans="1:21" x14ac:dyDescent="0.25">
      <c r="A8382" s="14" t="s">
        <v>6498</v>
      </c>
      <c r="B8382" s="17" t="s">
        <v>6499</v>
      </c>
      <c r="C8382" s="17" t="s">
        <v>18686</v>
      </c>
      <c r="D8382" s="21" t="s">
        <v>39</v>
      </c>
      <c r="E8382" s="22" t="s">
        <v>29811</v>
      </c>
      <c r="F8382" s="22" t="s">
        <v>30974</v>
      </c>
      <c r="G8382" s="22" t="s">
        <v>32057</v>
      </c>
      <c r="H8382" s="22" t="s">
        <v>38718</v>
      </c>
      <c r="I8382" s="22" t="s">
        <v>32254</v>
      </c>
      <c r="J8382" s="22" t="s">
        <v>32271</v>
      </c>
      <c r="K8382" s="22" t="s">
        <v>32281</v>
      </c>
      <c r="L8382" s="22"/>
      <c r="M8382" s="23"/>
      <c r="N8382" s="22"/>
      <c r="O8382" s="23"/>
      <c r="P8382" s="23"/>
      <c r="Q8382" s="23"/>
      <c r="R8382" s="23"/>
      <c r="S8382" s="23"/>
      <c r="T8382" s="28" t="str">
        <f>LOOKUP(1,1/(Table1[[#This Row],[Level_0]:[Level 15]]&gt;0),(Table1[[#This Row],[Level_0]:[Level 15]]))</f>
        <v>L000012077 - [CL - Engineering - R&amp;D DE698211-G]</v>
      </c>
      <c r="U8382" s="24">
        <v>8377</v>
      </c>
    </row>
    <row r="8383" spans="1:21" x14ac:dyDescent="0.25">
      <c r="A8383" s="14" t="s">
        <v>9908</v>
      </c>
      <c r="B8383" s="17" t="s">
        <v>9909</v>
      </c>
      <c r="C8383" s="17" t="s">
        <v>18686</v>
      </c>
      <c r="D8383" s="21" t="s">
        <v>39</v>
      </c>
      <c r="E8383" s="22" t="s">
        <v>29811</v>
      </c>
      <c r="F8383" s="22" t="s">
        <v>30974</v>
      </c>
      <c r="G8383" s="22" t="s">
        <v>32057</v>
      </c>
      <c r="H8383" s="22" t="s">
        <v>38718</v>
      </c>
      <c r="I8383" s="22" t="s">
        <v>32254</v>
      </c>
      <c r="J8383" s="22" t="s">
        <v>32271</v>
      </c>
      <c r="K8383" s="22" t="s">
        <v>32282</v>
      </c>
      <c r="L8383" s="22"/>
      <c r="M8383" s="23"/>
      <c r="N8383" s="22"/>
      <c r="O8383" s="23"/>
      <c r="P8383" s="23"/>
      <c r="Q8383" s="23"/>
      <c r="R8383" s="23"/>
      <c r="S8383" s="23"/>
      <c r="T8383" s="28" t="str">
        <f>LOOKUP(1,1/(Table1[[#This Row],[Level_0]:[Level 15]]&gt;0),(Table1[[#This Row],[Level_0]:[Level 15]]))</f>
        <v>L000012080 - [CL - SE - US Capitalization-G]</v>
      </c>
      <c r="U8383" s="24">
        <v>8378</v>
      </c>
    </row>
    <row r="8384" spans="1:21" x14ac:dyDescent="0.25">
      <c r="A8384" s="14" t="s">
        <v>4139</v>
      </c>
      <c r="B8384" s="17" t="s">
        <v>4140</v>
      </c>
      <c r="C8384" s="17" t="s">
        <v>18686</v>
      </c>
      <c r="D8384" s="21" t="s">
        <v>39</v>
      </c>
      <c r="E8384" s="22" t="s">
        <v>29811</v>
      </c>
      <c r="F8384" s="22" t="s">
        <v>30974</v>
      </c>
      <c r="G8384" s="22" t="s">
        <v>32057</v>
      </c>
      <c r="H8384" s="22" t="s">
        <v>38718</v>
      </c>
      <c r="I8384" s="22" t="s">
        <v>32254</v>
      </c>
      <c r="J8384" s="22" t="s">
        <v>32271</v>
      </c>
      <c r="K8384" s="22" t="s">
        <v>32283</v>
      </c>
      <c r="L8384" s="22"/>
      <c r="M8384" s="23"/>
      <c r="N8384" s="22"/>
      <c r="O8384" s="23"/>
      <c r="P8384" s="23"/>
      <c r="Q8384" s="23"/>
      <c r="R8384" s="23"/>
      <c r="S8384" s="23"/>
      <c r="T8384" s="28" t="str">
        <f>LOOKUP(1,1/(Table1[[#This Row],[Level_0]:[Level 15]]&gt;0),(Table1[[#This Row],[Level_0]:[Level 15]]))</f>
        <v>L000012726 - [CL - Eng. Sys. Rel. - COGS US10326-G]</v>
      </c>
      <c r="U8384" s="24">
        <v>8379</v>
      </c>
    </row>
    <row r="8385" spans="1:21" x14ac:dyDescent="0.25">
      <c r="A8385" s="14" t="s">
        <v>21292</v>
      </c>
      <c r="B8385" s="17" t="s">
        <v>21293</v>
      </c>
      <c r="C8385" s="17" t="s">
        <v>23932</v>
      </c>
      <c r="D8385" s="21" t="s">
        <v>39</v>
      </c>
      <c r="E8385" s="22" t="s">
        <v>29811</v>
      </c>
      <c r="F8385" s="22" t="s">
        <v>30974</v>
      </c>
      <c r="G8385" s="22" t="s">
        <v>32057</v>
      </c>
      <c r="H8385" s="22" t="s">
        <v>38718</v>
      </c>
      <c r="I8385" s="22" t="s">
        <v>32254</v>
      </c>
      <c r="J8385" s="22" t="s">
        <v>32284</v>
      </c>
      <c r="K8385" s="22"/>
      <c r="L8385" s="22"/>
      <c r="M8385" s="23"/>
      <c r="N8385" s="22"/>
      <c r="O8385" s="23"/>
      <c r="P8385" s="23"/>
      <c r="Q8385" s="23"/>
      <c r="R8385" s="23"/>
      <c r="S8385" s="23"/>
      <c r="T8385" s="28" t="str">
        <f>LOOKUP(1,1/(Table1[[#This Row],[Level_0]:[Level 15]]&gt;0),(Table1[[#This Row],[Level_0]:[Level 15]]))</f>
        <v>L000012081 - [CL - Product -G]</v>
      </c>
      <c r="U8385" s="24">
        <v>8380</v>
      </c>
    </row>
    <row r="8386" spans="1:21" x14ac:dyDescent="0.25">
      <c r="A8386" s="14" t="s">
        <v>10311</v>
      </c>
      <c r="B8386" s="17" t="s">
        <v>10312</v>
      </c>
      <c r="C8386" s="17" t="s">
        <v>21292</v>
      </c>
      <c r="D8386" s="21" t="s">
        <v>39</v>
      </c>
      <c r="E8386" s="22" t="s">
        <v>29811</v>
      </c>
      <c r="F8386" s="22" t="s">
        <v>30974</v>
      </c>
      <c r="G8386" s="22" t="s">
        <v>32057</v>
      </c>
      <c r="H8386" s="22" t="s">
        <v>38718</v>
      </c>
      <c r="I8386" s="22" t="s">
        <v>32254</v>
      </c>
      <c r="J8386" s="22" t="s">
        <v>32284</v>
      </c>
      <c r="K8386" s="22" t="s">
        <v>32285</v>
      </c>
      <c r="L8386" s="22"/>
      <c r="M8386" s="23"/>
      <c r="N8386" s="22"/>
      <c r="O8386" s="23"/>
      <c r="P8386" s="23"/>
      <c r="Q8386" s="23"/>
      <c r="R8386" s="23"/>
      <c r="S8386" s="23"/>
      <c r="T8386" s="28" t="str">
        <f>LOOKUP(1,1/(Table1[[#This Row],[Level_0]:[Level 15]]&gt;0),(Table1[[#This Row],[Level_0]:[Level 15]]))</f>
        <v>L000005063 - [CL - Product- ISS DE698202-G]</v>
      </c>
      <c r="U8386" s="24">
        <v>8381</v>
      </c>
    </row>
    <row r="8387" spans="1:21" x14ac:dyDescent="0.25">
      <c r="A8387" s="14" t="s">
        <v>11384</v>
      </c>
      <c r="B8387" s="17" t="s">
        <v>11385</v>
      </c>
      <c r="C8387" s="17" t="s">
        <v>21292</v>
      </c>
      <c r="D8387" s="21" t="s">
        <v>39</v>
      </c>
      <c r="E8387" s="22" t="s">
        <v>29811</v>
      </c>
      <c r="F8387" s="22" t="s">
        <v>30974</v>
      </c>
      <c r="G8387" s="22" t="s">
        <v>32057</v>
      </c>
      <c r="H8387" s="22" t="s">
        <v>38718</v>
      </c>
      <c r="I8387" s="22" t="s">
        <v>32254</v>
      </c>
      <c r="J8387" s="22" t="s">
        <v>32284</v>
      </c>
      <c r="K8387" s="22" t="s">
        <v>32286</v>
      </c>
      <c r="L8387" s="22"/>
      <c r="M8387" s="23"/>
      <c r="N8387" s="22"/>
      <c r="O8387" s="23"/>
      <c r="P8387" s="23"/>
      <c r="Q8387" s="23"/>
      <c r="R8387" s="23"/>
      <c r="S8387" s="23"/>
      <c r="T8387" s="28" t="str">
        <f>LOOKUP(1,1/(Table1[[#This Row],[Level_0]:[Level 15]]&gt;0),(Table1[[#This Row],[Level_0]:[Level 15]]))</f>
        <v>L000012052 - [CL -Product - ISS US10323-G]</v>
      </c>
      <c r="U8387" s="24">
        <v>8382</v>
      </c>
    </row>
    <row r="8388" spans="1:21" x14ac:dyDescent="0.25">
      <c r="A8388" s="14" t="s">
        <v>8299</v>
      </c>
      <c r="B8388" s="17" t="s">
        <v>8300</v>
      </c>
      <c r="C8388" s="17" t="s">
        <v>21292</v>
      </c>
      <c r="D8388" s="21" t="s">
        <v>39</v>
      </c>
      <c r="E8388" s="22" t="s">
        <v>29811</v>
      </c>
      <c r="F8388" s="22" t="s">
        <v>30974</v>
      </c>
      <c r="G8388" s="22" t="s">
        <v>32057</v>
      </c>
      <c r="H8388" s="22" t="s">
        <v>38718</v>
      </c>
      <c r="I8388" s="22" t="s">
        <v>32254</v>
      </c>
      <c r="J8388" s="22" t="s">
        <v>32284</v>
      </c>
      <c r="K8388" s="22" t="s">
        <v>32287</v>
      </c>
      <c r="L8388" s="22"/>
      <c r="M8388" s="23"/>
      <c r="N8388" s="22"/>
      <c r="O8388" s="23"/>
      <c r="P8388" s="23"/>
      <c r="Q8388" s="23"/>
      <c r="R8388" s="23"/>
      <c r="S8388" s="23"/>
      <c r="T8388" s="28" t="str">
        <f>LOOKUP(1,1/(Table1[[#This Row],[Level_0]:[Level 15]]&gt;0),(Table1[[#This Row],[Level_0]:[Level 15]]))</f>
        <v>L000012082 - [CL - Product ISS US9747&amp;10327-G]</v>
      </c>
      <c r="U8388" s="24">
        <v>8383</v>
      </c>
    </row>
    <row r="8389" spans="1:21" x14ac:dyDescent="0.25">
      <c r="A8389" s="14" t="s">
        <v>8301</v>
      </c>
      <c r="B8389" s="17" t="s">
        <v>8302</v>
      </c>
      <c r="C8389" s="17" t="s">
        <v>21292</v>
      </c>
      <c r="D8389" s="21" t="s">
        <v>39</v>
      </c>
      <c r="E8389" s="22" t="s">
        <v>29811</v>
      </c>
      <c r="F8389" s="22" t="s">
        <v>30974</v>
      </c>
      <c r="G8389" s="22" t="s">
        <v>32057</v>
      </c>
      <c r="H8389" s="22" t="s">
        <v>38718</v>
      </c>
      <c r="I8389" s="22" t="s">
        <v>32254</v>
      </c>
      <c r="J8389" s="22" t="s">
        <v>32284</v>
      </c>
      <c r="K8389" s="22" t="s">
        <v>32288</v>
      </c>
      <c r="L8389" s="22"/>
      <c r="M8389" s="23"/>
      <c r="N8389" s="22"/>
      <c r="O8389" s="23"/>
      <c r="P8389" s="23"/>
      <c r="Q8389" s="23"/>
      <c r="R8389" s="23"/>
      <c r="S8389" s="23"/>
      <c r="T8389" s="28" t="str">
        <f>LOOKUP(1,1/(Table1[[#This Row],[Level_0]:[Level 15]]&gt;0),(Table1[[#This Row],[Level_0]:[Level 15]]))</f>
        <v>L000012083 - [CL -Product UX- ISS  INC00069-G]</v>
      </c>
      <c r="U8389" s="24">
        <v>8384</v>
      </c>
    </row>
    <row r="8390" spans="1:21" x14ac:dyDescent="0.25">
      <c r="A8390" s="14" t="s">
        <v>13403</v>
      </c>
      <c r="B8390" s="17" t="s">
        <v>13404</v>
      </c>
      <c r="C8390" s="17" t="s">
        <v>23932</v>
      </c>
      <c r="D8390" s="21" t="s">
        <v>39</v>
      </c>
      <c r="E8390" s="22" t="s">
        <v>29811</v>
      </c>
      <c r="F8390" s="22" t="s">
        <v>30974</v>
      </c>
      <c r="G8390" s="22" t="s">
        <v>32057</v>
      </c>
      <c r="H8390" s="22" t="s">
        <v>38718</v>
      </c>
      <c r="I8390" s="22" t="s">
        <v>32254</v>
      </c>
      <c r="J8390" s="22" t="s">
        <v>32289</v>
      </c>
      <c r="K8390" s="22"/>
      <c r="L8390" s="22"/>
      <c r="M8390" s="23"/>
      <c r="N8390" s="22"/>
      <c r="O8390" s="23"/>
      <c r="P8390" s="23"/>
      <c r="Q8390" s="23"/>
      <c r="R8390" s="23"/>
      <c r="S8390" s="23"/>
      <c r="T8390" s="28" t="str">
        <f>LOOKUP(1,1/(Table1[[#This Row],[Level_0]:[Level 15]]&gt;0),(Table1[[#This Row],[Level_0]:[Level 15]]))</f>
        <v>L000012085 - [CL - Customer Projects -G]</v>
      </c>
      <c r="U8390" s="24">
        <v>8385</v>
      </c>
    </row>
    <row r="8391" spans="1:21" x14ac:dyDescent="0.25">
      <c r="A8391" s="14" t="s">
        <v>12262</v>
      </c>
      <c r="B8391" s="17" t="s">
        <v>12263</v>
      </c>
      <c r="C8391" s="17" t="s">
        <v>13403</v>
      </c>
      <c r="D8391" s="21" t="s">
        <v>39</v>
      </c>
      <c r="E8391" s="22" t="s">
        <v>29811</v>
      </c>
      <c r="F8391" s="22" t="s">
        <v>30974</v>
      </c>
      <c r="G8391" s="22" t="s">
        <v>32057</v>
      </c>
      <c r="H8391" s="22" t="s">
        <v>38718</v>
      </c>
      <c r="I8391" s="22" t="s">
        <v>32254</v>
      </c>
      <c r="J8391" s="22" t="s">
        <v>32289</v>
      </c>
      <c r="K8391" s="22" t="s">
        <v>32290</v>
      </c>
      <c r="L8391" s="22"/>
      <c r="M8391" s="23"/>
      <c r="N8391" s="22"/>
      <c r="O8391" s="23"/>
      <c r="P8391" s="23"/>
      <c r="Q8391" s="23"/>
      <c r="R8391" s="23"/>
      <c r="S8391" s="23"/>
      <c r="T8391" s="28" t="str">
        <f>LOOKUP(1,1/(Table1[[#This Row],[Level_0]:[Level 15]]&gt;0),(Table1[[#This Row],[Level_0]:[Level 15]]))</f>
        <v>L000012086 - [CL - CP - COGS DE 698222-G]</v>
      </c>
      <c r="U8391" s="24">
        <v>8386</v>
      </c>
    </row>
    <row r="8392" spans="1:21" x14ac:dyDescent="0.25">
      <c r="A8392" s="14" t="s">
        <v>11386</v>
      </c>
      <c r="B8392" s="17" t="s">
        <v>11387</v>
      </c>
      <c r="C8392" s="17" t="s">
        <v>13403</v>
      </c>
      <c r="D8392" s="21" t="s">
        <v>39</v>
      </c>
      <c r="E8392" s="22" t="s">
        <v>29811</v>
      </c>
      <c r="F8392" s="22" t="s">
        <v>30974</v>
      </c>
      <c r="G8392" s="22" t="s">
        <v>32057</v>
      </c>
      <c r="H8392" s="22" t="s">
        <v>38718</v>
      </c>
      <c r="I8392" s="22" t="s">
        <v>32254</v>
      </c>
      <c r="J8392" s="22" t="s">
        <v>32289</v>
      </c>
      <c r="K8392" s="22" t="s">
        <v>32291</v>
      </c>
      <c r="L8392" s="22"/>
      <c r="M8392" s="23"/>
      <c r="N8392" s="22"/>
      <c r="O8392" s="23"/>
      <c r="P8392" s="23"/>
      <c r="Q8392" s="23"/>
      <c r="R8392" s="23"/>
      <c r="S8392" s="23"/>
      <c r="T8392" s="28" t="str">
        <f>LOOKUP(1,1/(Table1[[#This Row],[Level_0]:[Level 15]]&gt;0),(Table1[[#This Row],[Level_0]:[Level 15]]))</f>
        <v>L000012087 - [CL - CP - COGS US3529-440-G]</v>
      </c>
      <c r="U8392" s="24">
        <v>8387</v>
      </c>
    </row>
    <row r="8393" spans="1:21" x14ac:dyDescent="0.25">
      <c r="A8393" s="14" t="s">
        <v>13444</v>
      </c>
      <c r="B8393" s="17" t="s">
        <v>13445</v>
      </c>
      <c r="C8393" s="17" t="s">
        <v>13403</v>
      </c>
      <c r="D8393" s="21" t="s">
        <v>39</v>
      </c>
      <c r="E8393" s="22" t="s">
        <v>29811</v>
      </c>
      <c r="F8393" s="22" t="s">
        <v>30974</v>
      </c>
      <c r="G8393" s="22" t="s">
        <v>32057</v>
      </c>
      <c r="H8393" s="22" t="s">
        <v>38718</v>
      </c>
      <c r="I8393" s="22" t="s">
        <v>32254</v>
      </c>
      <c r="J8393" s="22" t="s">
        <v>32289</v>
      </c>
      <c r="K8393" s="22" t="s">
        <v>32292</v>
      </c>
      <c r="L8393" s="22"/>
      <c r="M8393" s="23"/>
      <c r="N8393" s="22"/>
      <c r="O8393" s="23"/>
      <c r="P8393" s="23"/>
      <c r="Q8393" s="23"/>
      <c r="R8393" s="23"/>
      <c r="S8393" s="23"/>
      <c r="T8393" s="28" t="str">
        <f>LOOKUP(1,1/(Table1[[#This Row],[Level_0]:[Level 15]]&gt;0),(Table1[[#This Row],[Level_0]:[Level 15]]))</f>
        <v>L000012501 - [CL - CP - COGS HU 52625-G]</v>
      </c>
      <c r="U8393" s="24">
        <v>8388</v>
      </c>
    </row>
    <row r="8394" spans="1:21" x14ac:dyDescent="0.25">
      <c r="A8394" s="14" t="s">
        <v>11407</v>
      </c>
      <c r="B8394" s="17" t="s">
        <v>11408</v>
      </c>
      <c r="C8394" s="17" t="s">
        <v>13403</v>
      </c>
      <c r="D8394" s="21" t="s">
        <v>39</v>
      </c>
      <c r="E8394" s="22" t="s">
        <v>29811</v>
      </c>
      <c r="F8394" s="22" t="s">
        <v>30974</v>
      </c>
      <c r="G8394" s="22" t="s">
        <v>32057</v>
      </c>
      <c r="H8394" s="22" t="s">
        <v>38718</v>
      </c>
      <c r="I8394" s="22" t="s">
        <v>32254</v>
      </c>
      <c r="J8394" s="22" t="s">
        <v>32289</v>
      </c>
      <c r="K8394" s="22" t="s">
        <v>32293</v>
      </c>
      <c r="L8394" s="22"/>
      <c r="M8394" s="23"/>
      <c r="N8394" s="22"/>
      <c r="O8394" s="23"/>
      <c r="P8394" s="23"/>
      <c r="Q8394" s="23"/>
      <c r="R8394" s="23"/>
      <c r="S8394" s="23"/>
      <c r="T8394" s="28" t="str">
        <f>LOOKUP(1,1/(Table1[[#This Row],[Level_0]:[Level 15]]&gt;0),(Table1[[#This Row],[Level_0]:[Level 15]]))</f>
        <v>L000012504 - [CL - CP - COGS CA3529-440-G]</v>
      </c>
      <c r="U8394" s="24">
        <v>8389</v>
      </c>
    </row>
    <row r="8395" spans="1:21" x14ac:dyDescent="0.25">
      <c r="A8395" s="14" t="s">
        <v>22613</v>
      </c>
      <c r="B8395" s="17" t="s">
        <v>22614</v>
      </c>
      <c r="C8395" s="17" t="s">
        <v>23932</v>
      </c>
      <c r="D8395" s="21" t="s">
        <v>39</v>
      </c>
      <c r="E8395" s="22" t="s">
        <v>29811</v>
      </c>
      <c r="F8395" s="22" t="s">
        <v>30974</v>
      </c>
      <c r="G8395" s="22" t="s">
        <v>32057</v>
      </c>
      <c r="H8395" s="22" t="s">
        <v>38718</v>
      </c>
      <c r="I8395" s="22" t="s">
        <v>32254</v>
      </c>
      <c r="J8395" s="22" t="s">
        <v>32294</v>
      </c>
      <c r="K8395" s="22"/>
      <c r="L8395" s="22"/>
      <c r="M8395" s="23"/>
      <c r="N8395" s="22"/>
      <c r="O8395" s="23"/>
      <c r="P8395" s="23"/>
      <c r="Q8395" s="23"/>
      <c r="R8395" s="23"/>
      <c r="S8395" s="23"/>
      <c r="T8395" s="28" t="str">
        <f>LOOKUP(1,1/(Table1[[#This Row],[Level_0]:[Level 15]]&gt;0),(Table1[[#This Row],[Level_0]:[Level 15]]))</f>
        <v>L000012088 - [CL - Mgmt -G]</v>
      </c>
      <c r="U8395" s="24">
        <v>8390</v>
      </c>
    </row>
    <row r="8396" spans="1:21" x14ac:dyDescent="0.25">
      <c r="A8396" s="14" t="s">
        <v>10309</v>
      </c>
      <c r="B8396" s="17" t="s">
        <v>10310</v>
      </c>
      <c r="C8396" s="17" t="s">
        <v>22613</v>
      </c>
      <c r="D8396" s="21" t="s">
        <v>39</v>
      </c>
      <c r="E8396" s="22" t="s">
        <v>29811</v>
      </c>
      <c r="F8396" s="22" t="s">
        <v>30974</v>
      </c>
      <c r="G8396" s="22" t="s">
        <v>32057</v>
      </c>
      <c r="H8396" s="22" t="s">
        <v>38718</v>
      </c>
      <c r="I8396" s="22" t="s">
        <v>32254</v>
      </c>
      <c r="J8396" s="22" t="s">
        <v>32294</v>
      </c>
      <c r="K8396" s="22" t="s">
        <v>32295</v>
      </c>
      <c r="L8396" s="22"/>
      <c r="M8396" s="23"/>
      <c r="N8396" s="22"/>
      <c r="O8396" s="23"/>
      <c r="P8396" s="23"/>
      <c r="Q8396" s="23"/>
      <c r="R8396" s="23"/>
      <c r="S8396" s="23"/>
      <c r="T8396" s="28" t="str">
        <f>LOOKUP(1,1/(Table1[[#This Row],[Level_0]:[Level 15]]&gt;0),(Table1[[#This Row],[Level_0]:[Level 15]]))</f>
        <v>L000005054 - [CL-  Mgmt Admin - DE698214-G]</v>
      </c>
      <c r="U8396" s="24">
        <v>8391</v>
      </c>
    </row>
    <row r="8397" spans="1:21" x14ac:dyDescent="0.25">
      <c r="A8397" s="14" t="s">
        <v>15231</v>
      </c>
      <c r="B8397" s="17" t="s">
        <v>15232</v>
      </c>
      <c r="C8397" s="17" t="s">
        <v>22613</v>
      </c>
      <c r="D8397" s="21" t="s">
        <v>39</v>
      </c>
      <c r="E8397" s="22" t="s">
        <v>29811</v>
      </c>
      <c r="F8397" s="22" t="s">
        <v>30974</v>
      </c>
      <c r="G8397" s="22" t="s">
        <v>32057</v>
      </c>
      <c r="H8397" s="22" t="s">
        <v>38718</v>
      </c>
      <c r="I8397" s="22" t="s">
        <v>32254</v>
      </c>
      <c r="J8397" s="22" t="s">
        <v>32294</v>
      </c>
      <c r="K8397" s="22" t="s">
        <v>32296</v>
      </c>
      <c r="L8397" s="22"/>
      <c r="M8397" s="23"/>
      <c r="N8397" s="22"/>
      <c r="O8397" s="23"/>
      <c r="P8397" s="23"/>
      <c r="Q8397" s="23"/>
      <c r="R8397" s="23"/>
      <c r="S8397" s="23"/>
      <c r="T8397" s="28" t="str">
        <f>LOOKUP(1,1/(Table1[[#This Row],[Level_0]:[Level 15]]&gt;0),(Table1[[#This Row],[Level_0]:[Level 15]]))</f>
        <v>L000005058 - [CL -Mgmt ISS DE698201-G]</v>
      </c>
      <c r="U8397" s="24">
        <v>8392</v>
      </c>
    </row>
    <row r="8398" spans="1:21" x14ac:dyDescent="0.25">
      <c r="A8398" s="14" t="s">
        <v>201</v>
      </c>
      <c r="B8398" s="17" t="s">
        <v>202</v>
      </c>
      <c r="C8398" s="17" t="s">
        <v>22613</v>
      </c>
      <c r="D8398" s="21" t="s">
        <v>39</v>
      </c>
      <c r="E8398" s="22" t="s">
        <v>29811</v>
      </c>
      <c r="F8398" s="22" t="s">
        <v>30974</v>
      </c>
      <c r="G8398" s="22" t="s">
        <v>32057</v>
      </c>
      <c r="H8398" s="22" t="s">
        <v>38718</v>
      </c>
      <c r="I8398" s="22" t="s">
        <v>32254</v>
      </c>
      <c r="J8398" s="22" t="s">
        <v>32294</v>
      </c>
      <c r="K8398" s="22" t="s">
        <v>32297</v>
      </c>
      <c r="L8398" s="22"/>
      <c r="M8398" s="23"/>
      <c r="N8398" s="22"/>
      <c r="O8398" s="23"/>
      <c r="P8398" s="23"/>
      <c r="Q8398" s="23"/>
      <c r="R8398" s="23"/>
      <c r="S8398" s="23"/>
      <c r="T8398" s="28" t="str">
        <f>LOOKUP(1,1/(Table1[[#This Row],[Level_0]:[Level 15]]&gt;0),(Table1[[#This Row],[Level_0]:[Level 15]]))</f>
        <v>L000012078 - [CL - SE - SE Lab Mgmt -DE Amortization G]</v>
      </c>
      <c r="U8398" s="24">
        <v>8393</v>
      </c>
    </row>
    <row r="8399" spans="1:21" x14ac:dyDescent="0.25">
      <c r="A8399" s="14" t="s">
        <v>13405</v>
      </c>
      <c r="B8399" s="17" t="s">
        <v>13406</v>
      </c>
      <c r="C8399" s="17" t="s">
        <v>22613</v>
      </c>
      <c r="D8399" s="21" t="s">
        <v>39</v>
      </c>
      <c r="E8399" s="22" t="s">
        <v>29811</v>
      </c>
      <c r="F8399" s="22" t="s">
        <v>30974</v>
      </c>
      <c r="G8399" s="22" t="s">
        <v>32057</v>
      </c>
      <c r="H8399" s="22" t="s">
        <v>38718</v>
      </c>
      <c r="I8399" s="22" t="s">
        <v>32254</v>
      </c>
      <c r="J8399" s="22" t="s">
        <v>32294</v>
      </c>
      <c r="K8399" s="22" t="s">
        <v>32298</v>
      </c>
      <c r="L8399" s="22"/>
      <c r="M8399" s="23"/>
      <c r="N8399" s="22"/>
      <c r="O8399" s="23"/>
      <c r="P8399" s="23"/>
      <c r="Q8399" s="23"/>
      <c r="R8399" s="23"/>
      <c r="S8399" s="23"/>
      <c r="T8399" s="28" t="str">
        <f>LOOKUP(1,1/(Table1[[#This Row],[Level_0]:[Level 15]]&gt;0),(Table1[[#This Row],[Level_0]:[Level 15]]))</f>
        <v>L000012090 - [CL - BSSN amortizations-G]</v>
      </c>
      <c r="U8399" s="24">
        <v>8394</v>
      </c>
    </row>
    <row r="8400" spans="1:21" x14ac:dyDescent="0.25">
      <c r="A8400" s="14" t="s">
        <v>15517</v>
      </c>
      <c r="B8400" s="17" t="s">
        <v>15518</v>
      </c>
      <c r="C8400" s="17" t="s">
        <v>22613</v>
      </c>
      <c r="D8400" s="21" t="s">
        <v>39</v>
      </c>
      <c r="E8400" s="22" t="s">
        <v>29811</v>
      </c>
      <c r="F8400" s="22" t="s">
        <v>30974</v>
      </c>
      <c r="G8400" s="22" t="s">
        <v>32057</v>
      </c>
      <c r="H8400" s="22" t="s">
        <v>38718</v>
      </c>
      <c r="I8400" s="22" t="s">
        <v>32254</v>
      </c>
      <c r="J8400" s="22" t="s">
        <v>32294</v>
      </c>
      <c r="K8400" s="22" t="s">
        <v>32299</v>
      </c>
      <c r="L8400" s="22"/>
      <c r="M8400" s="23"/>
      <c r="N8400" s="22"/>
      <c r="O8400" s="23"/>
      <c r="P8400" s="23"/>
      <c r="Q8400" s="23"/>
      <c r="R8400" s="23"/>
      <c r="S8400" s="23"/>
      <c r="T8400" s="28" t="str">
        <f>LOOKUP(1,1/(Table1[[#This Row],[Level_0]:[Level 15]]&gt;0),(Table1[[#This Row],[Level_0]:[Level 15]]))</f>
        <v>L000012500 - [CL Mgmt Amortization -G]</v>
      </c>
      <c r="U8400" s="24">
        <v>8395</v>
      </c>
    </row>
    <row r="8401" spans="1:21" x14ac:dyDescent="0.25">
      <c r="A8401" s="14" t="s">
        <v>17003</v>
      </c>
      <c r="B8401" s="17" t="s">
        <v>17004</v>
      </c>
      <c r="C8401" s="17" t="s">
        <v>22613</v>
      </c>
      <c r="D8401" s="21" t="s">
        <v>39</v>
      </c>
      <c r="E8401" s="22" t="s">
        <v>29811</v>
      </c>
      <c r="F8401" s="22" t="s">
        <v>30974</v>
      </c>
      <c r="G8401" s="22" t="s">
        <v>32057</v>
      </c>
      <c r="H8401" s="22" t="s">
        <v>38718</v>
      </c>
      <c r="I8401" s="22" t="s">
        <v>32254</v>
      </c>
      <c r="J8401" s="22" t="s">
        <v>32294</v>
      </c>
      <c r="K8401" s="22" t="s">
        <v>32300</v>
      </c>
      <c r="L8401" s="22"/>
      <c r="M8401" s="23"/>
      <c r="N8401" s="22"/>
      <c r="O8401" s="23"/>
      <c r="P8401" s="23"/>
      <c r="Q8401" s="23"/>
      <c r="R8401" s="23"/>
      <c r="S8401" s="23"/>
      <c r="T8401" s="28" t="str">
        <f>LOOKUP(1,1/(Table1[[#This Row],[Level_0]:[Level 15]]&gt;0),(Table1[[#This Row],[Level_0]:[Level 15]]))</f>
        <v>L000012510 - [CL - Mgmt Attrition-G]</v>
      </c>
      <c r="U8401" s="24">
        <v>8396</v>
      </c>
    </row>
    <row r="8402" spans="1:21" x14ac:dyDescent="0.25">
      <c r="A8402" s="14" t="s">
        <v>14616</v>
      </c>
      <c r="B8402" s="17" t="s">
        <v>14617</v>
      </c>
      <c r="C8402" s="17" t="s">
        <v>22613</v>
      </c>
      <c r="D8402" s="21" t="s">
        <v>39</v>
      </c>
      <c r="E8402" s="22" t="s">
        <v>29811</v>
      </c>
      <c r="F8402" s="22" t="s">
        <v>30974</v>
      </c>
      <c r="G8402" s="22" t="s">
        <v>32057</v>
      </c>
      <c r="H8402" s="22" t="s">
        <v>38718</v>
      </c>
      <c r="I8402" s="22" t="s">
        <v>32254</v>
      </c>
      <c r="J8402" s="22" t="s">
        <v>32294</v>
      </c>
      <c r="K8402" s="22" t="s">
        <v>32301</v>
      </c>
      <c r="L8402" s="22"/>
      <c r="M8402" s="23"/>
      <c r="N8402" s="22"/>
      <c r="O8402" s="23"/>
      <c r="P8402" s="23"/>
      <c r="Q8402" s="23"/>
      <c r="R8402" s="23"/>
      <c r="S8402" s="23"/>
      <c r="T8402" s="28" t="str">
        <f>LOOKUP(1,1/(Table1[[#This Row],[Level_0]:[Level 15]]&gt;0),(Table1[[#This Row],[Level_0]:[Level 15]]))</f>
        <v>L000012511 - [CL -Mgmt ISS - US 5746-G]</v>
      </c>
      <c r="U8402" s="24">
        <v>8397</v>
      </c>
    </row>
    <row r="8403" spans="1:21" x14ac:dyDescent="0.25">
      <c r="A8403" s="14" t="s">
        <v>16278</v>
      </c>
      <c r="B8403" s="17" t="s">
        <v>16279</v>
      </c>
      <c r="C8403" s="17" t="s">
        <v>22613</v>
      </c>
      <c r="D8403" s="21" t="s">
        <v>39</v>
      </c>
      <c r="E8403" s="22" t="s">
        <v>29811</v>
      </c>
      <c r="F8403" s="22" t="s">
        <v>30974</v>
      </c>
      <c r="G8403" s="22" t="s">
        <v>32057</v>
      </c>
      <c r="H8403" s="22" t="s">
        <v>38718</v>
      </c>
      <c r="I8403" s="22" t="s">
        <v>32254</v>
      </c>
      <c r="J8403" s="22" t="s">
        <v>32294</v>
      </c>
      <c r="K8403" s="22" t="s">
        <v>32302</v>
      </c>
      <c r="L8403" s="22"/>
      <c r="M8403" s="23"/>
      <c r="N8403" s="22"/>
      <c r="O8403" s="23"/>
      <c r="P8403" s="23"/>
      <c r="Q8403" s="23"/>
      <c r="R8403" s="23"/>
      <c r="S8403" s="23"/>
      <c r="T8403" s="28" t="str">
        <f>LOOKUP(1,1/(Table1[[#This Row],[Level_0]:[Level 15]]&gt;0),(Table1[[#This Row],[Level_0]:[Level 15]]))</f>
        <v>L000012521 - [CL - Mgmt Patente DE-G]</v>
      </c>
      <c r="U8403" s="24">
        <v>8398</v>
      </c>
    </row>
    <row r="8404" spans="1:21" x14ac:dyDescent="0.25">
      <c r="A8404" s="14" t="s">
        <v>17738</v>
      </c>
      <c r="B8404" s="17" t="s">
        <v>17739</v>
      </c>
      <c r="C8404" s="17" t="s">
        <v>23932</v>
      </c>
      <c r="D8404" s="21" t="s">
        <v>39</v>
      </c>
      <c r="E8404" s="22" t="s">
        <v>29811</v>
      </c>
      <c r="F8404" s="22" t="s">
        <v>30974</v>
      </c>
      <c r="G8404" s="22" t="s">
        <v>32057</v>
      </c>
      <c r="H8404" s="22" t="s">
        <v>38718</v>
      </c>
      <c r="I8404" s="22" t="s">
        <v>32254</v>
      </c>
      <c r="J8404" s="22" t="s">
        <v>32303</v>
      </c>
      <c r="K8404" s="22"/>
      <c r="L8404" s="22"/>
      <c r="M8404" s="23"/>
      <c r="N8404" s="22"/>
      <c r="O8404" s="23"/>
      <c r="P8404" s="23"/>
      <c r="Q8404" s="23"/>
      <c r="R8404" s="23"/>
      <c r="S8404" s="23"/>
      <c r="T8404" s="28" t="str">
        <f>LOOKUP(1,1/(Table1[[#This Row],[Level_0]:[Level 15]]&gt;0),(Table1[[#This Row],[Level_0]:[Level 15]]))</f>
        <v>L000012338 - [CL - Sales &amp; COGs -G]</v>
      </c>
      <c r="U8404" s="24">
        <v>8399</v>
      </c>
    </row>
    <row r="8405" spans="1:21" x14ac:dyDescent="0.25">
      <c r="A8405" s="14" t="s">
        <v>15546</v>
      </c>
      <c r="B8405" s="17" t="s">
        <v>15547</v>
      </c>
      <c r="C8405" s="17" t="s">
        <v>17738</v>
      </c>
      <c r="D8405" s="21" t="s">
        <v>39</v>
      </c>
      <c r="E8405" s="22" t="s">
        <v>29811</v>
      </c>
      <c r="F8405" s="22" t="s">
        <v>30974</v>
      </c>
      <c r="G8405" s="22" t="s">
        <v>32057</v>
      </c>
      <c r="H8405" s="22" t="s">
        <v>38718</v>
      </c>
      <c r="I8405" s="22" t="s">
        <v>32254</v>
      </c>
      <c r="J8405" s="22" t="s">
        <v>32303</v>
      </c>
      <c r="K8405" s="22" t="s">
        <v>32304</v>
      </c>
      <c r="L8405" s="22"/>
      <c r="M8405" s="23"/>
      <c r="N8405" s="22"/>
      <c r="O8405" s="23"/>
      <c r="P8405" s="23"/>
      <c r="Q8405" s="23"/>
      <c r="R8405" s="23"/>
      <c r="S8405" s="23"/>
      <c r="T8405" s="28" t="str">
        <f>LOOKUP(1,1/(Table1[[#This Row],[Level_0]:[Level 15]]&gt;0),(Table1[[#This Row],[Level_0]:[Level 15]]))</f>
        <v>L000013035 - [Freight Rev - CL - NA-G]</v>
      </c>
      <c r="U8405" s="24">
        <v>8400</v>
      </c>
    </row>
    <row r="8406" spans="1:21" x14ac:dyDescent="0.25">
      <c r="A8406" s="14" t="s">
        <v>15548</v>
      </c>
      <c r="B8406" s="17" t="s">
        <v>15549</v>
      </c>
      <c r="C8406" s="17" t="s">
        <v>17738</v>
      </c>
      <c r="D8406" s="21" t="s">
        <v>39</v>
      </c>
      <c r="E8406" s="22" t="s">
        <v>29811</v>
      </c>
      <c r="F8406" s="22" t="s">
        <v>30974</v>
      </c>
      <c r="G8406" s="22" t="s">
        <v>32057</v>
      </c>
      <c r="H8406" s="22" t="s">
        <v>38718</v>
      </c>
      <c r="I8406" s="22" t="s">
        <v>32254</v>
      </c>
      <c r="J8406" s="22" t="s">
        <v>32303</v>
      </c>
      <c r="K8406" s="22" t="s">
        <v>32305</v>
      </c>
      <c r="L8406" s="22"/>
      <c r="M8406" s="23"/>
      <c r="N8406" s="22"/>
      <c r="O8406" s="23"/>
      <c r="P8406" s="23"/>
      <c r="Q8406" s="23"/>
      <c r="R8406" s="23"/>
      <c r="S8406" s="23"/>
      <c r="T8406" s="28" t="str">
        <f>LOOKUP(1,1/(Table1[[#This Row],[Level_0]:[Level 15]]&gt;0),(Table1[[#This Row],[Level_0]:[Level 15]]))</f>
        <v>L000013036 - [Freight Rev - CL - WE-G]</v>
      </c>
      <c r="U8406" s="24">
        <v>8401</v>
      </c>
    </row>
    <row r="8407" spans="1:21" x14ac:dyDescent="0.25">
      <c r="A8407" s="14" t="s">
        <v>8372</v>
      </c>
      <c r="B8407" s="17" t="s">
        <v>8373</v>
      </c>
      <c r="C8407" s="17" t="s">
        <v>17738</v>
      </c>
      <c r="D8407" s="21" t="s">
        <v>39</v>
      </c>
      <c r="E8407" s="22" t="s">
        <v>29811</v>
      </c>
      <c r="F8407" s="22" t="s">
        <v>30974</v>
      </c>
      <c r="G8407" s="22" t="s">
        <v>32057</v>
      </c>
      <c r="H8407" s="22" t="s">
        <v>38718</v>
      </c>
      <c r="I8407" s="22" t="s">
        <v>32254</v>
      </c>
      <c r="J8407" s="22" t="s">
        <v>32303</v>
      </c>
      <c r="K8407" s="22" t="s">
        <v>32306</v>
      </c>
      <c r="L8407" s="22"/>
      <c r="M8407" s="23"/>
      <c r="N8407" s="22"/>
      <c r="O8407" s="23"/>
      <c r="P8407" s="23"/>
      <c r="Q8407" s="23"/>
      <c r="R8407" s="23"/>
      <c r="S8407" s="23"/>
      <c r="T8407" s="28" t="str">
        <f>LOOKUP(1,1/(Table1[[#This Row],[Level_0]:[Level 15]]&gt;0),(Table1[[#This Row],[Level_0]:[Level 15]]))</f>
        <v>L000013037 - [Freight Rev - CL - APAC - CNY-G]</v>
      </c>
      <c r="U8407" s="24">
        <v>8402</v>
      </c>
    </row>
    <row r="8408" spans="1:21" x14ac:dyDescent="0.25">
      <c r="A8408" s="14" t="s">
        <v>8374</v>
      </c>
      <c r="B8408" s="17" t="s">
        <v>8375</v>
      </c>
      <c r="C8408" s="17" t="s">
        <v>17738</v>
      </c>
      <c r="D8408" s="21" t="s">
        <v>39</v>
      </c>
      <c r="E8408" s="22" t="s">
        <v>29811</v>
      </c>
      <c r="F8408" s="22" t="s">
        <v>30974</v>
      </c>
      <c r="G8408" s="22" t="s">
        <v>32057</v>
      </c>
      <c r="H8408" s="22" t="s">
        <v>38718</v>
      </c>
      <c r="I8408" s="22" t="s">
        <v>32254</v>
      </c>
      <c r="J8408" s="22" t="s">
        <v>32303</v>
      </c>
      <c r="K8408" s="22" t="s">
        <v>32307</v>
      </c>
      <c r="L8408" s="22"/>
      <c r="M8408" s="23"/>
      <c r="N8408" s="22"/>
      <c r="O8408" s="23"/>
      <c r="P8408" s="23"/>
      <c r="Q8408" s="23"/>
      <c r="R8408" s="23"/>
      <c r="S8408" s="23"/>
      <c r="T8408" s="28" t="str">
        <f>LOOKUP(1,1/(Table1[[#This Row],[Level_0]:[Level 15]]&gt;0),(Table1[[#This Row],[Level_0]:[Level 15]]))</f>
        <v>L000013038 - [Freight Rev - CL - APAC - JPY-G]</v>
      </c>
      <c r="U8408" s="24">
        <v>8403</v>
      </c>
    </row>
    <row r="8409" spans="1:21" x14ac:dyDescent="0.25">
      <c r="A8409" s="14" t="s">
        <v>12314</v>
      </c>
      <c r="B8409" s="17" t="s">
        <v>12315</v>
      </c>
      <c r="C8409" s="17" t="s">
        <v>17738</v>
      </c>
      <c r="D8409" s="21" t="s">
        <v>39</v>
      </c>
      <c r="E8409" s="22" t="s">
        <v>29811</v>
      </c>
      <c r="F8409" s="22" t="s">
        <v>30974</v>
      </c>
      <c r="G8409" s="22" t="s">
        <v>32057</v>
      </c>
      <c r="H8409" s="22" t="s">
        <v>38718</v>
      </c>
      <c r="I8409" s="22" t="s">
        <v>32254</v>
      </c>
      <c r="J8409" s="22" t="s">
        <v>32303</v>
      </c>
      <c r="K8409" s="22" t="s">
        <v>32308</v>
      </c>
      <c r="L8409" s="22"/>
      <c r="M8409" s="23"/>
      <c r="N8409" s="22"/>
      <c r="O8409" s="23"/>
      <c r="P8409" s="23"/>
      <c r="Q8409" s="23"/>
      <c r="R8409" s="23"/>
      <c r="S8409" s="23"/>
      <c r="T8409" s="28" t="str">
        <f>LOOKUP(1,1/(Table1[[#This Row],[Level_0]:[Level 15]]&gt;0),(Table1[[#This Row],[Level_0]:[Level 15]]))</f>
        <v>L000013039 - [Freight Rev - CL - EEMEA-G]</v>
      </c>
      <c r="U8409" s="24">
        <v>8404</v>
      </c>
    </row>
    <row r="8410" spans="1:21" x14ac:dyDescent="0.25">
      <c r="A8410" s="14" t="s">
        <v>12316</v>
      </c>
      <c r="B8410" s="17" t="s">
        <v>12317</v>
      </c>
      <c r="C8410" s="17" t="s">
        <v>17738</v>
      </c>
      <c r="D8410" s="21" t="s">
        <v>39</v>
      </c>
      <c r="E8410" s="22" t="s">
        <v>29811</v>
      </c>
      <c r="F8410" s="22" t="s">
        <v>30974</v>
      </c>
      <c r="G8410" s="22" t="s">
        <v>32057</v>
      </c>
      <c r="H8410" s="22" t="s">
        <v>38718</v>
      </c>
      <c r="I8410" s="22" t="s">
        <v>32254</v>
      </c>
      <c r="J8410" s="22" t="s">
        <v>32303</v>
      </c>
      <c r="K8410" s="22" t="s">
        <v>32309</v>
      </c>
      <c r="L8410" s="22"/>
      <c r="M8410" s="23"/>
      <c r="N8410" s="22"/>
      <c r="O8410" s="23"/>
      <c r="P8410" s="23"/>
      <c r="Q8410" s="23"/>
      <c r="R8410" s="23"/>
      <c r="S8410" s="23"/>
      <c r="T8410" s="28" t="str">
        <f>LOOKUP(1,1/(Table1[[#This Row],[Level_0]:[Level 15]]&gt;0),(Table1[[#This Row],[Level_0]:[Level 15]]))</f>
        <v>L000013040 - [Freight Rev - CL - LATAM-G]</v>
      </c>
      <c r="U8410" s="24">
        <v>8405</v>
      </c>
    </row>
    <row r="8411" spans="1:21" x14ac:dyDescent="0.25">
      <c r="A8411" s="14" t="s">
        <v>14656</v>
      </c>
      <c r="B8411" s="17" t="s">
        <v>14657</v>
      </c>
      <c r="C8411" s="17" t="s">
        <v>17738</v>
      </c>
      <c r="D8411" s="21" t="s">
        <v>39</v>
      </c>
      <c r="E8411" s="22" t="s">
        <v>29811</v>
      </c>
      <c r="F8411" s="22" t="s">
        <v>30974</v>
      </c>
      <c r="G8411" s="22" t="s">
        <v>32057</v>
      </c>
      <c r="H8411" s="22" t="s">
        <v>38718</v>
      </c>
      <c r="I8411" s="22" t="s">
        <v>32254</v>
      </c>
      <c r="J8411" s="22" t="s">
        <v>32303</v>
      </c>
      <c r="K8411" s="22" t="s">
        <v>32310</v>
      </c>
      <c r="L8411" s="22"/>
      <c r="M8411" s="23"/>
      <c r="N8411" s="22"/>
      <c r="O8411" s="23"/>
      <c r="P8411" s="23"/>
      <c r="Q8411" s="23"/>
      <c r="R8411" s="23"/>
      <c r="S8411" s="23"/>
      <c r="T8411" s="28" t="str">
        <f>LOOKUP(1,1/(Table1[[#This Row],[Level_0]:[Level 15]]&gt;0),(Table1[[#This Row],[Level_0]:[Level 15]]))</f>
        <v>L000013041 - [Freight Rev - CL - SEA-G]</v>
      </c>
      <c r="U8411" s="24">
        <v>8406</v>
      </c>
    </row>
    <row r="8412" spans="1:21" x14ac:dyDescent="0.25">
      <c r="A8412" s="14" t="s">
        <v>14668</v>
      </c>
      <c r="B8412" s="17" t="s">
        <v>14669</v>
      </c>
      <c r="C8412" s="17" t="s">
        <v>23932</v>
      </c>
      <c r="D8412" s="21" t="s">
        <v>39</v>
      </c>
      <c r="E8412" s="22" t="s">
        <v>29811</v>
      </c>
      <c r="F8412" s="22" t="s">
        <v>30974</v>
      </c>
      <c r="G8412" s="22" t="s">
        <v>32057</v>
      </c>
      <c r="H8412" s="22" t="s">
        <v>38718</v>
      </c>
      <c r="I8412" s="22" t="s">
        <v>32254</v>
      </c>
      <c r="J8412" s="22" t="s">
        <v>32311</v>
      </c>
      <c r="K8412" s="22"/>
      <c r="L8412" s="22"/>
      <c r="M8412" s="23"/>
      <c r="N8412" s="22"/>
      <c r="O8412" s="23"/>
      <c r="P8412" s="23"/>
      <c r="Q8412" s="23"/>
      <c r="R8412" s="23"/>
      <c r="S8412" s="23"/>
      <c r="T8412" s="28" t="str">
        <f>LOOKUP(1,1/(Table1[[#This Row],[Level_0]:[Level 15]]&gt;0),(Table1[[#This Row],[Level_0]:[Level 15]]))</f>
        <v>L000013205 - [Cheminformatics - R&amp;D -G]</v>
      </c>
      <c r="U8412" s="24">
        <v>8407</v>
      </c>
    </row>
    <row r="8413" spans="1:21" x14ac:dyDescent="0.25">
      <c r="A8413" s="14" t="s">
        <v>14208</v>
      </c>
      <c r="B8413" s="17" t="s">
        <v>14209</v>
      </c>
      <c r="C8413" s="17" t="s">
        <v>14668</v>
      </c>
      <c r="D8413" s="21" t="s">
        <v>39</v>
      </c>
      <c r="E8413" s="22" t="s">
        <v>29811</v>
      </c>
      <c r="F8413" s="22" t="s">
        <v>30974</v>
      </c>
      <c r="G8413" s="22" t="s">
        <v>32057</v>
      </c>
      <c r="H8413" s="22" t="s">
        <v>38718</v>
      </c>
      <c r="I8413" s="22" t="s">
        <v>32254</v>
      </c>
      <c r="J8413" s="22" t="s">
        <v>32311</v>
      </c>
      <c r="K8413" s="22" t="s">
        <v>32312</v>
      </c>
      <c r="L8413" s="22"/>
      <c r="M8413" s="23"/>
      <c r="N8413" s="22"/>
      <c r="O8413" s="23"/>
      <c r="P8413" s="23"/>
      <c r="Q8413" s="23"/>
      <c r="R8413" s="23"/>
      <c r="S8413" s="23"/>
      <c r="T8413" s="28" t="str">
        <f>LOOKUP(1,1/(Table1[[#This Row],[Level_0]:[Level 15]]&gt;0),(Table1[[#This Row],[Level_0]:[Level 15]]))</f>
        <v>L000007780 - [MCORAERP_MMOR1975.6722-G]</v>
      </c>
      <c r="U8413" s="24">
        <v>8408</v>
      </c>
    </row>
    <row r="8414" spans="1:21" x14ac:dyDescent="0.25">
      <c r="A8414" s="14" t="s">
        <v>12988</v>
      </c>
      <c r="B8414" s="17" t="s">
        <v>12989</v>
      </c>
      <c r="C8414" s="17" t="s">
        <v>14668</v>
      </c>
      <c r="D8414" s="21" t="s">
        <v>39</v>
      </c>
      <c r="E8414" s="22" t="s">
        <v>29811</v>
      </c>
      <c r="F8414" s="22" t="s">
        <v>30974</v>
      </c>
      <c r="G8414" s="22" t="s">
        <v>32057</v>
      </c>
      <c r="H8414" s="22" t="s">
        <v>38718</v>
      </c>
      <c r="I8414" s="22" t="s">
        <v>32254</v>
      </c>
      <c r="J8414" s="22" t="s">
        <v>32311</v>
      </c>
      <c r="K8414" s="22" t="s">
        <v>32313</v>
      </c>
      <c r="L8414" s="22"/>
      <c r="M8414" s="23"/>
      <c r="N8414" s="22"/>
      <c r="O8414" s="23"/>
      <c r="P8414" s="23"/>
      <c r="Q8414" s="23"/>
      <c r="R8414" s="23"/>
      <c r="S8414" s="23"/>
      <c r="T8414" s="28" t="str">
        <f>LOOKUP(1,1/(Table1[[#This Row],[Level_0]:[Level 15]]&gt;0),(Table1[[#This Row],[Level_0]:[Level 15]]))</f>
        <v>L000007782 - [MCTEMPEU_1000PL10H03000-G]</v>
      </c>
      <c r="U8414" s="24">
        <v>8409</v>
      </c>
    </row>
    <row r="8415" spans="1:21" x14ac:dyDescent="0.25">
      <c r="A8415" s="14" t="s">
        <v>12990</v>
      </c>
      <c r="B8415" s="17" t="s">
        <v>12991</v>
      </c>
      <c r="C8415" s="17" t="s">
        <v>14668</v>
      </c>
      <c r="D8415" s="21" t="s">
        <v>39</v>
      </c>
      <c r="E8415" s="22" t="s">
        <v>29811</v>
      </c>
      <c r="F8415" s="22" t="s">
        <v>30974</v>
      </c>
      <c r="G8415" s="22" t="s">
        <v>32057</v>
      </c>
      <c r="H8415" s="22" t="s">
        <v>38718</v>
      </c>
      <c r="I8415" s="22" t="s">
        <v>32254</v>
      </c>
      <c r="J8415" s="22" t="s">
        <v>32311</v>
      </c>
      <c r="K8415" s="22" t="s">
        <v>32314</v>
      </c>
      <c r="L8415" s="22"/>
      <c r="M8415" s="23"/>
      <c r="N8415" s="22"/>
      <c r="O8415" s="23"/>
      <c r="P8415" s="23"/>
      <c r="Q8415" s="23"/>
      <c r="R8415" s="23"/>
      <c r="S8415" s="23"/>
      <c r="T8415" s="28" t="str">
        <f>LOOKUP(1,1/(Table1[[#This Row],[Level_0]:[Level 15]]&gt;0),(Table1[[#This Row],[Level_0]:[Level 15]]))</f>
        <v>L000007784 - [MCNOW_7210$$$0000020542-G]</v>
      </c>
      <c r="U8415" s="24">
        <v>8410</v>
      </c>
    </row>
    <row r="8416" spans="1:21" x14ac:dyDescent="0.25">
      <c r="A8416" s="14" t="s">
        <v>14553</v>
      </c>
      <c r="B8416" s="17" t="s">
        <v>14554</v>
      </c>
      <c r="C8416" s="17" t="s">
        <v>14668</v>
      </c>
      <c r="D8416" s="21" t="s">
        <v>39</v>
      </c>
      <c r="E8416" s="22" t="s">
        <v>29811</v>
      </c>
      <c r="F8416" s="22" t="s">
        <v>30974</v>
      </c>
      <c r="G8416" s="22" t="s">
        <v>32057</v>
      </c>
      <c r="H8416" s="22" t="s">
        <v>38718</v>
      </c>
      <c r="I8416" s="22" t="s">
        <v>32254</v>
      </c>
      <c r="J8416" s="22" t="s">
        <v>32311</v>
      </c>
      <c r="K8416" s="22" t="s">
        <v>32315</v>
      </c>
      <c r="L8416" s="22"/>
      <c r="M8416" s="23"/>
      <c r="N8416" s="22"/>
      <c r="O8416" s="23"/>
      <c r="P8416" s="23"/>
      <c r="Q8416" s="23"/>
      <c r="R8416" s="23"/>
      <c r="S8416" s="23"/>
      <c r="T8416" s="28" t="str">
        <f>LOOKUP(1,1/(Table1[[#This Row],[Level_0]:[Level 15]]&gt;0),(Table1[[#This Row],[Level_0]:[Level 15]]))</f>
        <v>L000011903 - [MCORAERP_MMOR1379.6722-G]</v>
      </c>
      <c r="U8416" s="24">
        <v>8411</v>
      </c>
    </row>
    <row r="8417" spans="1:21" x14ac:dyDescent="0.25">
      <c r="A8417" s="14" t="s">
        <v>13355</v>
      </c>
      <c r="B8417" s="17" t="s">
        <v>13356</v>
      </c>
      <c r="C8417" s="17" t="s">
        <v>14668</v>
      </c>
      <c r="D8417" s="21" t="s">
        <v>39</v>
      </c>
      <c r="E8417" s="22" t="s">
        <v>29811</v>
      </c>
      <c r="F8417" s="22" t="s">
        <v>30974</v>
      </c>
      <c r="G8417" s="22" t="s">
        <v>32057</v>
      </c>
      <c r="H8417" s="22" t="s">
        <v>38718</v>
      </c>
      <c r="I8417" s="22" t="s">
        <v>32254</v>
      </c>
      <c r="J8417" s="22" t="s">
        <v>32311</v>
      </c>
      <c r="K8417" s="22" t="s">
        <v>32316</v>
      </c>
      <c r="L8417" s="22"/>
      <c r="M8417" s="23"/>
      <c r="N8417" s="22"/>
      <c r="O8417" s="23"/>
      <c r="P8417" s="23"/>
      <c r="Q8417" s="23"/>
      <c r="R8417" s="23"/>
      <c r="S8417" s="23"/>
      <c r="T8417" s="28" t="str">
        <f>LOOKUP(1,1/(Table1[[#This Row],[Level_0]:[Level 15]]&gt;0),(Table1[[#This Row],[Level_0]:[Level 15]]))</f>
        <v>L000011904 - [MCTEMPEU_1000PL10H04000-G]</v>
      </c>
      <c r="U8417" s="24">
        <v>8412</v>
      </c>
    </row>
    <row r="8418" spans="1:21" x14ac:dyDescent="0.25">
      <c r="A8418" s="14" t="s">
        <v>13457</v>
      </c>
      <c r="B8418" s="17" t="s">
        <v>13458</v>
      </c>
      <c r="C8418" s="17" t="s">
        <v>14668</v>
      </c>
      <c r="D8418" s="21" t="s">
        <v>39</v>
      </c>
      <c r="E8418" s="22" t="s">
        <v>29811</v>
      </c>
      <c r="F8418" s="22" t="s">
        <v>30974</v>
      </c>
      <c r="G8418" s="22" t="s">
        <v>32057</v>
      </c>
      <c r="H8418" s="22" t="s">
        <v>38718</v>
      </c>
      <c r="I8418" s="22" t="s">
        <v>32254</v>
      </c>
      <c r="J8418" s="22" t="s">
        <v>32311</v>
      </c>
      <c r="K8418" s="22" t="s">
        <v>32317</v>
      </c>
      <c r="L8418" s="22"/>
      <c r="M8418" s="23"/>
      <c r="N8418" s="22"/>
      <c r="O8418" s="23"/>
      <c r="P8418" s="23"/>
      <c r="Q8418" s="23"/>
      <c r="R8418" s="23"/>
      <c r="S8418" s="23"/>
      <c r="T8418" s="28" t="str">
        <f>LOOKUP(1,1/(Table1[[#This Row],[Level_0]:[Level 15]]&gt;0),(Table1[[#This Row],[Level_0]:[Level 15]]))</f>
        <v>L000012771 - [MCEMERAL_70006101RD3105-G]</v>
      </c>
      <c r="U8418" s="24">
        <v>8413</v>
      </c>
    </row>
    <row r="8419" spans="1:21" x14ac:dyDescent="0.25">
      <c r="A8419" s="14" t="s">
        <v>14670</v>
      </c>
      <c r="B8419" s="17" t="s">
        <v>14671</v>
      </c>
      <c r="C8419" s="17" t="s">
        <v>23932</v>
      </c>
      <c r="D8419" s="21" t="s">
        <v>39</v>
      </c>
      <c r="E8419" s="22" t="s">
        <v>29811</v>
      </c>
      <c r="F8419" s="22" t="s">
        <v>30974</v>
      </c>
      <c r="G8419" s="22" t="s">
        <v>32057</v>
      </c>
      <c r="H8419" s="22" t="s">
        <v>38718</v>
      </c>
      <c r="I8419" s="22" t="s">
        <v>32254</v>
      </c>
      <c r="J8419" s="22" t="s">
        <v>32318</v>
      </c>
      <c r="K8419" s="22"/>
      <c r="L8419" s="22"/>
      <c r="M8419" s="23"/>
      <c r="N8419" s="22"/>
      <c r="O8419" s="23"/>
      <c r="P8419" s="23"/>
      <c r="Q8419" s="23"/>
      <c r="R8419" s="23"/>
      <c r="S8419" s="23"/>
      <c r="T8419" s="28" t="str">
        <f>LOOKUP(1,1/(Table1[[#This Row],[Level_0]:[Level 15]]&gt;0),(Table1[[#This Row],[Level_0]:[Level 15]]))</f>
        <v>L000013206 - [Cheminformatics - S&amp;M -G]</v>
      </c>
      <c r="U8419" s="24">
        <v>8414</v>
      </c>
    </row>
    <row r="8420" spans="1:21" x14ac:dyDescent="0.25">
      <c r="A8420" s="14" t="s">
        <v>14206</v>
      </c>
      <c r="B8420" s="17" t="s">
        <v>14207</v>
      </c>
      <c r="C8420" s="17" t="s">
        <v>14670</v>
      </c>
      <c r="D8420" s="21" t="s">
        <v>39</v>
      </c>
      <c r="E8420" s="22" t="s">
        <v>29811</v>
      </c>
      <c r="F8420" s="22" t="s">
        <v>30974</v>
      </c>
      <c r="G8420" s="22" t="s">
        <v>32057</v>
      </c>
      <c r="H8420" s="22" t="s">
        <v>38718</v>
      </c>
      <c r="I8420" s="22" t="s">
        <v>32254</v>
      </c>
      <c r="J8420" s="22" t="s">
        <v>32318</v>
      </c>
      <c r="K8420" s="22" t="s">
        <v>32319</v>
      </c>
      <c r="L8420" s="22"/>
      <c r="M8420" s="23"/>
      <c r="N8420" s="22"/>
      <c r="O8420" s="23"/>
      <c r="P8420" s="23"/>
      <c r="Q8420" s="23"/>
      <c r="R8420" s="23"/>
      <c r="S8420" s="23"/>
      <c r="T8420" s="28" t="str">
        <f>LOOKUP(1,1/(Table1[[#This Row],[Level_0]:[Level 15]]&gt;0),(Table1[[#This Row],[Level_0]:[Level 15]]))</f>
        <v>L000007779 - [MCORAERP_MMOR1975.5739-G]</v>
      </c>
      <c r="U8420" s="24">
        <v>8415</v>
      </c>
    </row>
    <row r="8421" spans="1:21" x14ac:dyDescent="0.25">
      <c r="A8421" s="14" t="s">
        <v>14210</v>
      </c>
      <c r="B8421" s="17" t="s">
        <v>14211</v>
      </c>
      <c r="C8421" s="17" t="s">
        <v>14670</v>
      </c>
      <c r="D8421" s="21" t="s">
        <v>39</v>
      </c>
      <c r="E8421" s="22" t="s">
        <v>29811</v>
      </c>
      <c r="F8421" s="22" t="s">
        <v>30974</v>
      </c>
      <c r="G8421" s="22" t="s">
        <v>32057</v>
      </c>
      <c r="H8421" s="22" t="s">
        <v>38718</v>
      </c>
      <c r="I8421" s="22" t="s">
        <v>32254</v>
      </c>
      <c r="J8421" s="22" t="s">
        <v>32318</v>
      </c>
      <c r="K8421" s="22" t="s">
        <v>32320</v>
      </c>
      <c r="L8421" s="22"/>
      <c r="M8421" s="23"/>
      <c r="N8421" s="22"/>
      <c r="O8421" s="23"/>
      <c r="P8421" s="23"/>
      <c r="Q8421" s="23"/>
      <c r="R8421" s="23"/>
      <c r="S8421" s="23"/>
      <c r="T8421" s="28" t="str">
        <f>LOOKUP(1,1/(Table1[[#This Row],[Level_0]:[Level 15]]&gt;0),(Table1[[#This Row],[Level_0]:[Level 15]]))</f>
        <v>L000007781 - [MCORAERP_MMOR1975.9749-G]</v>
      </c>
      <c r="U8421" s="24">
        <v>8416</v>
      </c>
    </row>
    <row r="8422" spans="1:21" x14ac:dyDescent="0.25">
      <c r="A8422" s="14" t="s">
        <v>12992</v>
      </c>
      <c r="B8422" s="17" t="s">
        <v>12993</v>
      </c>
      <c r="C8422" s="17" t="s">
        <v>14670</v>
      </c>
      <c r="D8422" s="21" t="s">
        <v>39</v>
      </c>
      <c r="E8422" s="22" t="s">
        <v>29811</v>
      </c>
      <c r="F8422" s="22" t="s">
        <v>30974</v>
      </c>
      <c r="G8422" s="22" t="s">
        <v>32057</v>
      </c>
      <c r="H8422" s="22" t="s">
        <v>38718</v>
      </c>
      <c r="I8422" s="22" t="s">
        <v>32254</v>
      </c>
      <c r="J8422" s="22" t="s">
        <v>32318</v>
      </c>
      <c r="K8422" s="22" t="s">
        <v>32321</v>
      </c>
      <c r="L8422" s="22"/>
      <c r="M8422" s="23"/>
      <c r="N8422" s="22"/>
      <c r="O8422" s="23"/>
      <c r="P8422" s="23"/>
      <c r="Q8422" s="23"/>
      <c r="R8422" s="23"/>
      <c r="S8422" s="23"/>
      <c r="T8422" s="28" t="str">
        <f>LOOKUP(1,1/(Table1[[#This Row],[Level_0]:[Level 15]]&gt;0),(Table1[[#This Row],[Level_0]:[Level 15]]))</f>
        <v>L000007785 - [MCNOW_7210$$$0000020582-G]</v>
      </c>
      <c r="U8422" s="24">
        <v>8417</v>
      </c>
    </row>
    <row r="8423" spans="1:21" x14ac:dyDescent="0.25">
      <c r="A8423" s="14" t="s">
        <v>13353</v>
      </c>
      <c r="B8423" s="17" t="s">
        <v>13354</v>
      </c>
      <c r="C8423" s="17" t="s">
        <v>14670</v>
      </c>
      <c r="D8423" s="21" t="s">
        <v>39</v>
      </c>
      <c r="E8423" s="22" t="s">
        <v>29811</v>
      </c>
      <c r="F8423" s="22" t="s">
        <v>30974</v>
      </c>
      <c r="G8423" s="22" t="s">
        <v>32057</v>
      </c>
      <c r="H8423" s="22" t="s">
        <v>38718</v>
      </c>
      <c r="I8423" s="22" t="s">
        <v>32254</v>
      </c>
      <c r="J8423" s="22" t="s">
        <v>32318</v>
      </c>
      <c r="K8423" s="22" t="s">
        <v>32322</v>
      </c>
      <c r="L8423" s="22"/>
      <c r="M8423" s="23"/>
      <c r="N8423" s="22"/>
      <c r="O8423" s="23"/>
      <c r="P8423" s="23"/>
      <c r="Q8423" s="23"/>
      <c r="R8423" s="23"/>
      <c r="S8423" s="23"/>
      <c r="T8423" s="28" t="str">
        <f>LOOKUP(1,1/(Table1[[#This Row],[Level_0]:[Level 15]]&gt;0),(Table1[[#This Row],[Level_0]:[Level 15]]))</f>
        <v>L000011902 - [MCEMERAL_70006502982484-G]</v>
      </c>
      <c r="U8423" s="24">
        <v>8418</v>
      </c>
    </row>
    <row r="8424" spans="1:21" x14ac:dyDescent="0.25">
      <c r="A8424" s="14" t="s">
        <v>14672</v>
      </c>
      <c r="B8424" s="17" t="s">
        <v>14673</v>
      </c>
      <c r="C8424" s="17" t="s">
        <v>23932</v>
      </c>
      <c r="D8424" s="21" t="s">
        <v>39</v>
      </c>
      <c r="E8424" s="22" t="s">
        <v>29811</v>
      </c>
      <c r="F8424" s="22" t="s">
        <v>30974</v>
      </c>
      <c r="G8424" s="22" t="s">
        <v>32057</v>
      </c>
      <c r="H8424" s="22" t="s">
        <v>38718</v>
      </c>
      <c r="I8424" s="22" t="s">
        <v>32254</v>
      </c>
      <c r="J8424" s="22" t="s">
        <v>32323</v>
      </c>
      <c r="K8424" s="22"/>
      <c r="L8424" s="22"/>
      <c r="M8424" s="23"/>
      <c r="N8424" s="22"/>
      <c r="O8424" s="23"/>
      <c r="P8424" s="23"/>
      <c r="Q8424" s="23"/>
      <c r="R8424" s="23"/>
      <c r="S8424" s="23"/>
      <c r="T8424" s="28" t="str">
        <f>LOOKUP(1,1/(Table1[[#This Row],[Level_0]:[Level 15]]&gt;0),(Table1[[#This Row],[Level_0]:[Level 15]]))</f>
        <v>L000013207 - [Cheminformatics - SBS -G]</v>
      </c>
      <c r="U8424" s="24">
        <v>8419</v>
      </c>
    </row>
    <row r="8425" spans="1:21" x14ac:dyDescent="0.25">
      <c r="A8425" s="14" t="s">
        <v>12996</v>
      </c>
      <c r="B8425" s="17" t="s">
        <v>12997</v>
      </c>
      <c r="C8425" s="17" t="s">
        <v>14672</v>
      </c>
      <c r="D8425" s="21" t="s">
        <v>39</v>
      </c>
      <c r="E8425" s="22" t="s">
        <v>29811</v>
      </c>
      <c r="F8425" s="22" t="s">
        <v>30974</v>
      </c>
      <c r="G8425" s="22" t="s">
        <v>32057</v>
      </c>
      <c r="H8425" s="22" t="s">
        <v>38718</v>
      </c>
      <c r="I8425" s="22" t="s">
        <v>32254</v>
      </c>
      <c r="J8425" s="22" t="s">
        <v>32323</v>
      </c>
      <c r="K8425" s="22" t="s">
        <v>32324</v>
      </c>
      <c r="L8425" s="22"/>
      <c r="M8425" s="23"/>
      <c r="N8425" s="22"/>
      <c r="O8425" s="23"/>
      <c r="P8425" s="23"/>
      <c r="Q8425" s="23"/>
      <c r="R8425" s="23"/>
      <c r="S8425" s="23"/>
      <c r="T8425" s="28" t="str">
        <f>LOOKUP(1,1/(Table1[[#This Row],[Level_0]:[Level 15]]&gt;0),(Table1[[#This Row],[Level_0]:[Level 15]]))</f>
        <v>L000007787 - [MCLFF_7210$$$2123C00032-G]</v>
      </c>
      <c r="U8425" s="24">
        <v>8420</v>
      </c>
    </row>
    <row r="8426" spans="1:21" x14ac:dyDescent="0.25">
      <c r="A8426" s="14" t="s">
        <v>8385</v>
      </c>
      <c r="B8426" s="17" t="s">
        <v>8386</v>
      </c>
      <c r="C8426" s="17" t="s">
        <v>23932</v>
      </c>
      <c r="D8426" s="21" t="s">
        <v>39</v>
      </c>
      <c r="E8426" s="22" t="s">
        <v>29811</v>
      </c>
      <c r="F8426" s="22" t="s">
        <v>30974</v>
      </c>
      <c r="G8426" s="22" t="s">
        <v>32057</v>
      </c>
      <c r="H8426" s="22" t="s">
        <v>38718</v>
      </c>
      <c r="I8426" s="22" t="s">
        <v>32254</v>
      </c>
      <c r="J8426" s="22" t="s">
        <v>32325</v>
      </c>
      <c r="K8426" s="22"/>
      <c r="L8426" s="22"/>
      <c r="M8426" s="23"/>
      <c r="N8426" s="22"/>
      <c r="O8426" s="23"/>
      <c r="P8426" s="23"/>
      <c r="Q8426" s="23"/>
      <c r="R8426" s="23"/>
      <c r="S8426" s="23"/>
      <c r="T8426" s="28" t="str">
        <f>LOOKUP(1,1/(Table1[[#This Row],[Level_0]:[Level 15]]&gt;0),(Table1[[#This Row],[Level_0]:[Level 15]]))</f>
        <v>L000013208 - [Cheminformatics - Management -G]</v>
      </c>
      <c r="U8426" s="24">
        <v>8421</v>
      </c>
    </row>
    <row r="8427" spans="1:21" x14ac:dyDescent="0.25">
      <c r="A8427" s="14" t="s">
        <v>12994</v>
      </c>
      <c r="B8427" s="17" t="s">
        <v>12995</v>
      </c>
      <c r="C8427" s="17" t="s">
        <v>8385</v>
      </c>
      <c r="D8427" s="21" t="s">
        <v>39</v>
      </c>
      <c r="E8427" s="22" t="s">
        <v>29811</v>
      </c>
      <c r="F8427" s="22" t="s">
        <v>30974</v>
      </c>
      <c r="G8427" s="22" t="s">
        <v>32057</v>
      </c>
      <c r="H8427" s="22" t="s">
        <v>38718</v>
      </c>
      <c r="I8427" s="22" t="s">
        <v>32254</v>
      </c>
      <c r="J8427" s="22" t="s">
        <v>32325</v>
      </c>
      <c r="K8427" s="22" t="s">
        <v>32326</v>
      </c>
      <c r="L8427" s="22"/>
      <c r="M8427" s="23"/>
      <c r="N8427" s="22"/>
      <c r="O8427" s="23"/>
      <c r="P8427" s="23"/>
      <c r="Q8427" s="23"/>
      <c r="R8427" s="23"/>
      <c r="S8427" s="23"/>
      <c r="T8427" s="28" t="str">
        <f>LOOKUP(1,1/(Table1[[#This Row],[Level_0]:[Level 15]]&gt;0),(Table1[[#This Row],[Level_0]:[Level 15]]))</f>
        <v>L000007786 - [MCNOW_7210$$$0000040544-G]</v>
      </c>
      <c r="U8427" s="24">
        <v>8422</v>
      </c>
    </row>
    <row r="8428" spans="1:21" x14ac:dyDescent="0.25">
      <c r="A8428" s="14" t="s">
        <v>13351</v>
      </c>
      <c r="B8428" s="17" t="s">
        <v>13352</v>
      </c>
      <c r="C8428" s="17" t="s">
        <v>8385</v>
      </c>
      <c r="D8428" s="21" t="s">
        <v>39</v>
      </c>
      <c r="E8428" s="22" t="s">
        <v>29811</v>
      </c>
      <c r="F8428" s="22" t="s">
        <v>30974</v>
      </c>
      <c r="G8428" s="22" t="s">
        <v>32057</v>
      </c>
      <c r="H8428" s="22" t="s">
        <v>38718</v>
      </c>
      <c r="I8428" s="22" t="s">
        <v>32254</v>
      </c>
      <c r="J8428" s="22" t="s">
        <v>32325</v>
      </c>
      <c r="K8428" s="22" t="s">
        <v>32327</v>
      </c>
      <c r="L8428" s="22"/>
      <c r="M8428" s="23"/>
      <c r="N8428" s="22"/>
      <c r="O8428" s="23"/>
      <c r="P8428" s="23"/>
      <c r="Q8428" s="23"/>
      <c r="R8428" s="23"/>
      <c r="S8428" s="23"/>
      <c r="T8428" s="28" t="str">
        <f>LOOKUP(1,1/(Table1[[#This Row],[Level_0]:[Level 15]]&gt;0),(Table1[[#This Row],[Level_0]:[Level 15]]))</f>
        <v>L000011901 - [MCLFF_7210$$$2131R00001-G]</v>
      </c>
      <c r="U8428" s="24">
        <v>8423</v>
      </c>
    </row>
    <row r="8429" spans="1:21" x14ac:dyDescent="0.25">
      <c r="A8429" s="14" t="s">
        <v>39035</v>
      </c>
      <c r="B8429" s="17" t="s">
        <v>39036</v>
      </c>
      <c r="C8429" s="17" t="s">
        <v>22549</v>
      </c>
      <c r="D8429" s="21" t="s">
        <v>39</v>
      </c>
      <c r="E8429" s="22" t="s">
        <v>29811</v>
      </c>
      <c r="F8429" s="22" t="s">
        <v>30974</v>
      </c>
      <c r="G8429" s="22" t="s">
        <v>32057</v>
      </c>
      <c r="H8429" s="22" t="s">
        <v>38719</v>
      </c>
      <c r="I8429" s="22"/>
      <c r="J8429" s="22"/>
      <c r="K8429" s="22"/>
      <c r="L8429" s="22"/>
      <c r="M8429" s="23"/>
      <c r="N8429" s="22"/>
      <c r="O8429" s="23"/>
      <c r="P8429" s="23"/>
      <c r="Q8429" s="23"/>
      <c r="R8429" s="23"/>
      <c r="S8429" s="23"/>
      <c r="T8429" s="28" t="str">
        <f>LOOKUP(1,1/(Table1[[#This Row],[Level_0]:[Level 15]]&gt;0),(Table1[[#This Row],[Level_0]:[Level 15]]))</f>
        <v>L000013706 - [Marketing &amp; Business Excellence]</v>
      </c>
      <c r="U8429" s="24">
        <v>8424</v>
      </c>
    </row>
    <row r="8430" spans="1:21" x14ac:dyDescent="0.25">
      <c r="A8430" s="14" t="s">
        <v>6136</v>
      </c>
      <c r="B8430" s="17" t="s">
        <v>6137</v>
      </c>
      <c r="C8430" s="17" t="s">
        <v>39035</v>
      </c>
      <c r="D8430" s="21" t="s">
        <v>39</v>
      </c>
      <c r="E8430" s="22" t="s">
        <v>29811</v>
      </c>
      <c r="F8430" s="22" t="s">
        <v>30974</v>
      </c>
      <c r="G8430" s="22" t="s">
        <v>32057</v>
      </c>
      <c r="H8430" s="22" t="s">
        <v>38719</v>
      </c>
      <c r="I8430" s="22" t="s">
        <v>32199</v>
      </c>
      <c r="J8430" s="22"/>
      <c r="K8430" s="22"/>
      <c r="L8430" s="22"/>
      <c r="M8430" s="23"/>
      <c r="N8430" s="22"/>
      <c r="O8430" s="23"/>
      <c r="P8430" s="23"/>
      <c r="Q8430" s="23"/>
      <c r="R8430" s="23"/>
      <c r="S8430" s="23"/>
      <c r="T8430" s="28" t="str">
        <f>LOOKUP(1,1/(Table1[[#This Row],[Level_0]:[Level 15]]&gt;0),(Table1[[#This Row],[Level_0]:[Level 15]]))</f>
        <v>L000007817 - [Chemistry Sgmt Mktg &amp; Strategy -G]</v>
      </c>
      <c r="U8430" s="24">
        <v>8425</v>
      </c>
    </row>
    <row r="8431" spans="1:21" x14ac:dyDescent="0.25">
      <c r="A8431" s="14" t="s">
        <v>16702</v>
      </c>
      <c r="B8431" s="17" t="s">
        <v>16703</v>
      </c>
      <c r="C8431" s="17" t="s">
        <v>6136</v>
      </c>
      <c r="D8431" s="21" t="s">
        <v>39</v>
      </c>
      <c r="E8431" s="22" t="s">
        <v>29811</v>
      </c>
      <c r="F8431" s="22" t="s">
        <v>30974</v>
      </c>
      <c r="G8431" s="22" t="s">
        <v>32057</v>
      </c>
      <c r="H8431" s="22" t="s">
        <v>38719</v>
      </c>
      <c r="I8431" s="22" t="s">
        <v>32199</v>
      </c>
      <c r="J8431" s="22" t="s">
        <v>32200</v>
      </c>
      <c r="K8431" s="22"/>
      <c r="L8431" s="22"/>
      <c r="M8431" s="23"/>
      <c r="N8431" s="22"/>
      <c r="O8431" s="23"/>
      <c r="P8431" s="23"/>
      <c r="Q8431" s="23"/>
      <c r="R8431" s="23"/>
      <c r="S8431" s="23"/>
      <c r="T8431" s="28" t="str">
        <f>LOOKUP(1,1/(Table1[[#This Row],[Level_0]:[Level 15]]&gt;0),(Table1[[#This Row],[Level_0]:[Level 15]]))</f>
        <v>L000005368 - [AS - MarCom AA A&amp;P -G]</v>
      </c>
      <c r="U8431" s="24">
        <v>8426</v>
      </c>
    </row>
    <row r="8432" spans="1:21" x14ac:dyDescent="0.25">
      <c r="A8432" s="14" t="s">
        <v>18173</v>
      </c>
      <c r="B8432" s="17" t="s">
        <v>18174</v>
      </c>
      <c r="C8432" s="17" t="s">
        <v>16702</v>
      </c>
      <c r="D8432" s="21" t="s">
        <v>39</v>
      </c>
      <c r="E8432" s="22" t="s">
        <v>29811</v>
      </c>
      <c r="F8432" s="22" t="s">
        <v>30974</v>
      </c>
      <c r="G8432" s="22" t="s">
        <v>32057</v>
      </c>
      <c r="H8432" s="22" t="s">
        <v>38719</v>
      </c>
      <c r="I8432" s="22" t="s">
        <v>32199</v>
      </c>
      <c r="J8432" s="22" t="s">
        <v>32200</v>
      </c>
      <c r="K8432" s="22" t="s">
        <v>32201</v>
      </c>
      <c r="L8432" s="22"/>
      <c r="M8432" s="23"/>
      <c r="N8432" s="22"/>
      <c r="O8432" s="23"/>
      <c r="P8432" s="23"/>
      <c r="Q8432" s="23"/>
      <c r="R8432" s="23"/>
      <c r="S8432" s="23"/>
      <c r="T8432" s="28" t="str">
        <f>LOOKUP(1,1/(Table1[[#This Row],[Level_0]:[Level 15]]&gt;0),(Table1[[#This Row],[Level_0]:[Level 15]]))</f>
        <v>L000005369 - [CH-AA Camp &amp; TS --G]</v>
      </c>
      <c r="U8432" s="24">
        <v>8427</v>
      </c>
    </row>
    <row r="8433" spans="1:21" x14ac:dyDescent="0.25">
      <c r="A8433" s="14" t="s">
        <v>17539</v>
      </c>
      <c r="B8433" s="17" t="s">
        <v>17540</v>
      </c>
      <c r="C8433" s="17" t="s">
        <v>16702</v>
      </c>
      <c r="D8433" s="21" t="s">
        <v>39</v>
      </c>
      <c r="E8433" s="22" t="s">
        <v>29811</v>
      </c>
      <c r="F8433" s="22" t="s">
        <v>30974</v>
      </c>
      <c r="G8433" s="22" t="s">
        <v>32057</v>
      </c>
      <c r="H8433" s="22" t="s">
        <v>38719</v>
      </c>
      <c r="I8433" s="22" t="s">
        <v>32199</v>
      </c>
      <c r="J8433" s="22" t="s">
        <v>32200</v>
      </c>
      <c r="K8433" s="22" t="s">
        <v>32202</v>
      </c>
      <c r="L8433" s="22"/>
      <c r="M8433" s="23"/>
      <c r="N8433" s="22"/>
      <c r="O8433" s="23"/>
      <c r="P8433" s="23"/>
      <c r="Q8433" s="23"/>
      <c r="R8433" s="23"/>
      <c r="S8433" s="23"/>
      <c r="T8433" s="28" t="str">
        <f>LOOKUP(1,1/(Table1[[#This Row],[Level_0]:[Level 15]]&gt;0),(Table1[[#This Row],[Level_0]:[Level 15]]))</f>
        <v>L000005370 - [AS AA US Campaigns-G]</v>
      </c>
      <c r="U8433" s="24">
        <v>8428</v>
      </c>
    </row>
    <row r="8434" spans="1:21" x14ac:dyDescent="0.25">
      <c r="A8434" s="14" t="s">
        <v>17541</v>
      </c>
      <c r="B8434" s="17" t="s">
        <v>17542</v>
      </c>
      <c r="C8434" s="17" t="s">
        <v>16702</v>
      </c>
      <c r="D8434" s="21" t="s">
        <v>39</v>
      </c>
      <c r="E8434" s="22" t="s">
        <v>29811</v>
      </c>
      <c r="F8434" s="22" t="s">
        <v>30974</v>
      </c>
      <c r="G8434" s="22" t="s">
        <v>32057</v>
      </c>
      <c r="H8434" s="22" t="s">
        <v>38719</v>
      </c>
      <c r="I8434" s="22" t="s">
        <v>32199</v>
      </c>
      <c r="J8434" s="22" t="s">
        <v>32200</v>
      </c>
      <c r="K8434" s="22" t="s">
        <v>32203</v>
      </c>
      <c r="L8434" s="22"/>
      <c r="M8434" s="23"/>
      <c r="N8434" s="22"/>
      <c r="O8434" s="23"/>
      <c r="P8434" s="23"/>
      <c r="Q8434" s="23"/>
      <c r="R8434" s="23"/>
      <c r="S8434" s="23"/>
      <c r="T8434" s="28" t="str">
        <f>LOOKUP(1,1/(Table1[[#This Row],[Level_0]:[Level 15]]&gt;0),(Table1[[#This Row],[Level_0]:[Level 15]]))</f>
        <v>L000005371 - [AS AA WE Campaigns-G]</v>
      </c>
      <c r="U8434" s="24">
        <v>8429</v>
      </c>
    </row>
    <row r="8435" spans="1:21" x14ac:dyDescent="0.25">
      <c r="A8435" s="14" t="s">
        <v>16012</v>
      </c>
      <c r="B8435" s="17" t="s">
        <v>16013</v>
      </c>
      <c r="C8435" s="17" t="s">
        <v>16702</v>
      </c>
      <c r="D8435" s="21" t="s">
        <v>39</v>
      </c>
      <c r="E8435" s="22" t="s">
        <v>29811</v>
      </c>
      <c r="F8435" s="22" t="s">
        <v>30974</v>
      </c>
      <c r="G8435" s="22" t="s">
        <v>32057</v>
      </c>
      <c r="H8435" s="22" t="s">
        <v>38719</v>
      </c>
      <c r="I8435" s="22" t="s">
        <v>32199</v>
      </c>
      <c r="J8435" s="22" t="s">
        <v>32200</v>
      </c>
      <c r="K8435" s="22" t="s">
        <v>32204</v>
      </c>
      <c r="L8435" s="22"/>
      <c r="M8435" s="23"/>
      <c r="N8435" s="22"/>
      <c r="O8435" s="23"/>
      <c r="P8435" s="23"/>
      <c r="Q8435" s="23"/>
      <c r="R8435" s="23"/>
      <c r="S8435" s="23"/>
      <c r="T8435" s="28" t="str">
        <f>LOOKUP(1,1/(Table1[[#This Row],[Level_0]:[Level 15]]&gt;0),(Table1[[#This Row],[Level_0]:[Level 15]]))</f>
        <v>L000005372 - [AS AA WE Trade Shows-G]</v>
      </c>
      <c r="U8435" s="24">
        <v>8430</v>
      </c>
    </row>
    <row r="8436" spans="1:21" x14ac:dyDescent="0.25">
      <c r="A8436" s="14" t="s">
        <v>19612</v>
      </c>
      <c r="B8436" s="17" t="s">
        <v>19613</v>
      </c>
      <c r="C8436" s="17" t="s">
        <v>16702</v>
      </c>
      <c r="D8436" s="21" t="s">
        <v>39</v>
      </c>
      <c r="E8436" s="22" t="s">
        <v>29811</v>
      </c>
      <c r="F8436" s="22" t="s">
        <v>30974</v>
      </c>
      <c r="G8436" s="22" t="s">
        <v>32057</v>
      </c>
      <c r="H8436" s="22" t="s">
        <v>38719</v>
      </c>
      <c r="I8436" s="22" t="s">
        <v>32199</v>
      </c>
      <c r="J8436" s="22" t="s">
        <v>32200</v>
      </c>
      <c r="K8436" s="22" t="s">
        <v>32205</v>
      </c>
      <c r="L8436" s="22"/>
      <c r="M8436" s="23"/>
      <c r="N8436" s="22"/>
      <c r="O8436" s="23"/>
      <c r="P8436" s="23"/>
      <c r="Q8436" s="23"/>
      <c r="R8436" s="23"/>
      <c r="S8436" s="23"/>
      <c r="T8436" s="28" t="str">
        <f>LOOKUP(1,1/(Table1[[#This Row],[Level_0]:[Level 15]]&gt;0),(Table1[[#This Row],[Level_0]:[Level 15]]))</f>
        <v>L000012824 - [AS MarCom AA A&amp;P-G]</v>
      </c>
      <c r="U8436" s="24">
        <v>8431</v>
      </c>
    </row>
    <row r="8437" spans="1:21" x14ac:dyDescent="0.25">
      <c r="A8437" s="14" t="s">
        <v>16704</v>
      </c>
      <c r="B8437" s="17" t="s">
        <v>16705</v>
      </c>
      <c r="C8437" s="17" t="s">
        <v>6136</v>
      </c>
      <c r="D8437" s="21" t="s">
        <v>39</v>
      </c>
      <c r="E8437" s="22" t="s">
        <v>29811</v>
      </c>
      <c r="F8437" s="22" t="s">
        <v>30974</v>
      </c>
      <c r="G8437" s="22" t="s">
        <v>32057</v>
      </c>
      <c r="H8437" s="22" t="s">
        <v>38719</v>
      </c>
      <c r="I8437" s="22" t="s">
        <v>32199</v>
      </c>
      <c r="J8437" s="22" t="s">
        <v>32206</v>
      </c>
      <c r="K8437" s="22"/>
      <c r="L8437" s="22"/>
      <c r="M8437" s="23"/>
      <c r="N8437" s="22"/>
      <c r="O8437" s="23"/>
      <c r="P8437" s="23"/>
      <c r="Q8437" s="23"/>
      <c r="R8437" s="23"/>
      <c r="S8437" s="23"/>
      <c r="T8437" s="28" t="str">
        <f>LOOKUP(1,1/(Table1[[#This Row],[Level_0]:[Level 15]]&gt;0),(Table1[[#This Row],[Level_0]:[Level 15]]))</f>
        <v>L000005374 - [FR5915 AS MarCom AA-G]</v>
      </c>
      <c r="U8437" s="24">
        <v>8432</v>
      </c>
    </row>
    <row r="8438" spans="1:21" x14ac:dyDescent="0.25">
      <c r="A8438" s="14" t="s">
        <v>15249</v>
      </c>
      <c r="B8438" s="17" t="s">
        <v>15250</v>
      </c>
      <c r="C8438" s="17" t="s">
        <v>6136</v>
      </c>
      <c r="D8438" s="21" t="s">
        <v>39</v>
      </c>
      <c r="E8438" s="22" t="s">
        <v>29811</v>
      </c>
      <c r="F8438" s="22" t="s">
        <v>30974</v>
      </c>
      <c r="G8438" s="22" t="s">
        <v>32057</v>
      </c>
      <c r="H8438" s="22" t="s">
        <v>38719</v>
      </c>
      <c r="I8438" s="22" t="s">
        <v>32199</v>
      </c>
      <c r="J8438" s="22" t="s">
        <v>32207</v>
      </c>
      <c r="K8438" s="22"/>
      <c r="L8438" s="22"/>
      <c r="M8438" s="23"/>
      <c r="N8438" s="22"/>
      <c r="O8438" s="23"/>
      <c r="P8438" s="23"/>
      <c r="Q8438" s="23"/>
      <c r="R8438" s="23"/>
      <c r="S8438" s="23"/>
      <c r="T8438" s="28" t="str">
        <f>LOOKUP(1,1/(Table1[[#This Row],[Level_0]:[Level 15]]&gt;0),(Table1[[#This Row],[Level_0]:[Level 15]]))</f>
        <v>L000005375 - [GE533211 AS MarCom AA-G]</v>
      </c>
      <c r="U8438" s="24">
        <v>8433</v>
      </c>
    </row>
    <row r="8439" spans="1:21" x14ac:dyDescent="0.25">
      <c r="A8439" s="14" t="s">
        <v>16014</v>
      </c>
      <c r="B8439" s="17" t="s">
        <v>16015</v>
      </c>
      <c r="C8439" s="17" t="s">
        <v>6136</v>
      </c>
      <c r="D8439" s="21" t="s">
        <v>39</v>
      </c>
      <c r="E8439" s="22" t="s">
        <v>29811</v>
      </c>
      <c r="F8439" s="22" t="s">
        <v>30974</v>
      </c>
      <c r="G8439" s="22" t="s">
        <v>32057</v>
      </c>
      <c r="H8439" s="22" t="s">
        <v>38719</v>
      </c>
      <c r="I8439" s="22" t="s">
        <v>32199</v>
      </c>
      <c r="J8439" s="22" t="s">
        <v>32208</v>
      </c>
      <c r="K8439" s="22"/>
      <c r="L8439" s="22"/>
      <c r="M8439" s="23"/>
      <c r="N8439" s="22"/>
      <c r="O8439" s="23"/>
      <c r="P8439" s="23"/>
      <c r="Q8439" s="23"/>
      <c r="R8439" s="23"/>
      <c r="S8439" s="23"/>
      <c r="T8439" s="28" t="str">
        <f>LOOKUP(1,1/(Table1[[#This Row],[Level_0]:[Level 15]]&gt;0),(Table1[[#This Row],[Level_0]:[Level 15]]))</f>
        <v>L000005376 - [US21443 AS MarCom AA-G]</v>
      </c>
      <c r="U8439" s="24">
        <v>8434</v>
      </c>
    </row>
    <row r="8440" spans="1:21" x14ac:dyDescent="0.25">
      <c r="A8440" s="14" t="s">
        <v>15251</v>
      </c>
      <c r="B8440" s="17" t="s">
        <v>15252</v>
      </c>
      <c r="C8440" s="17" t="s">
        <v>6136</v>
      </c>
      <c r="D8440" s="21" t="s">
        <v>39</v>
      </c>
      <c r="E8440" s="22" t="s">
        <v>29811</v>
      </c>
      <c r="F8440" s="22" t="s">
        <v>30974</v>
      </c>
      <c r="G8440" s="22" t="s">
        <v>32057</v>
      </c>
      <c r="H8440" s="22" t="s">
        <v>38719</v>
      </c>
      <c r="I8440" s="22" t="s">
        <v>32199</v>
      </c>
      <c r="J8440" s="22" t="s">
        <v>32209</v>
      </c>
      <c r="K8440" s="22"/>
      <c r="L8440" s="22"/>
      <c r="M8440" s="23"/>
      <c r="N8440" s="22"/>
      <c r="O8440" s="23"/>
      <c r="P8440" s="23"/>
      <c r="Q8440" s="23"/>
      <c r="R8440" s="23"/>
      <c r="S8440" s="23"/>
      <c r="T8440" s="28" t="str">
        <f>LOOKUP(1,1/(Table1[[#This Row],[Level_0]:[Level 15]]&gt;0),(Table1[[#This Row],[Level_0]:[Level 15]]))</f>
        <v>L000005377 - [US496255 AS MarCom AA-G]</v>
      </c>
      <c r="U8440" s="24">
        <v>8435</v>
      </c>
    </row>
    <row r="8441" spans="1:21" x14ac:dyDescent="0.25">
      <c r="A8441" s="14" t="s">
        <v>14216</v>
      </c>
      <c r="B8441" s="17" t="s">
        <v>14217</v>
      </c>
      <c r="C8441" s="17" t="s">
        <v>6136</v>
      </c>
      <c r="D8441" s="21" t="s">
        <v>39</v>
      </c>
      <c r="E8441" s="22" t="s">
        <v>29811</v>
      </c>
      <c r="F8441" s="22" t="s">
        <v>30974</v>
      </c>
      <c r="G8441" s="22" t="s">
        <v>32057</v>
      </c>
      <c r="H8441" s="22" t="s">
        <v>38719</v>
      </c>
      <c r="I8441" s="22" t="s">
        <v>32199</v>
      </c>
      <c r="J8441" s="22" t="s">
        <v>32210</v>
      </c>
      <c r="K8441" s="22"/>
      <c r="L8441" s="22"/>
      <c r="M8441" s="23"/>
      <c r="N8441" s="22"/>
      <c r="O8441" s="23"/>
      <c r="P8441" s="23"/>
      <c r="Q8441" s="23"/>
      <c r="R8441" s="23"/>
      <c r="S8441" s="23"/>
      <c r="T8441" s="28" t="str">
        <f>LOOKUP(1,1/(Table1[[#This Row],[Level_0]:[Level 15]]&gt;0),(Table1[[#This Row],[Level_0]:[Level 15]]))</f>
        <v>L000007811 - [Sales promo Chemistry -G]</v>
      </c>
      <c r="U8441" s="24">
        <v>8436</v>
      </c>
    </row>
    <row r="8442" spans="1:21" x14ac:dyDescent="0.25">
      <c r="A8442" s="14" t="s">
        <v>14218</v>
      </c>
      <c r="B8442" s="17" t="s">
        <v>14219</v>
      </c>
      <c r="C8442" s="17" t="s">
        <v>14216</v>
      </c>
      <c r="D8442" s="21" t="s">
        <v>39</v>
      </c>
      <c r="E8442" s="22" t="s">
        <v>29811</v>
      </c>
      <c r="F8442" s="22" t="s">
        <v>30974</v>
      </c>
      <c r="G8442" s="22" t="s">
        <v>32057</v>
      </c>
      <c r="H8442" s="22" t="s">
        <v>38719</v>
      </c>
      <c r="I8442" s="22" t="s">
        <v>32199</v>
      </c>
      <c r="J8442" s="22" t="s">
        <v>32210</v>
      </c>
      <c r="K8442" s="22" t="s">
        <v>32211</v>
      </c>
      <c r="L8442" s="22"/>
      <c r="M8442" s="23"/>
      <c r="N8442" s="22"/>
      <c r="O8442" s="23"/>
      <c r="P8442" s="23"/>
      <c r="Q8442" s="23"/>
      <c r="R8442" s="23"/>
      <c r="S8442" s="23"/>
      <c r="T8442" s="28" t="str">
        <f>LOOKUP(1,1/(Table1[[#This Row],[Level_0]:[Level 15]]&gt;0),(Table1[[#This Row],[Level_0]:[Level 15]]))</f>
        <v>L000007812 - [MCORAERP_MMOR1975.5621-G]</v>
      </c>
      <c r="U8442" s="24">
        <v>8437</v>
      </c>
    </row>
    <row r="8443" spans="1:21" x14ac:dyDescent="0.25">
      <c r="A8443" s="14" t="s">
        <v>13028</v>
      </c>
      <c r="B8443" s="17" t="s">
        <v>13029</v>
      </c>
      <c r="C8443" s="17" t="s">
        <v>14216</v>
      </c>
      <c r="D8443" s="21" t="s">
        <v>39</v>
      </c>
      <c r="E8443" s="22" t="s">
        <v>29811</v>
      </c>
      <c r="F8443" s="22" t="s">
        <v>30974</v>
      </c>
      <c r="G8443" s="22" t="s">
        <v>32057</v>
      </c>
      <c r="H8443" s="22" t="s">
        <v>38719</v>
      </c>
      <c r="I8443" s="22" t="s">
        <v>32199</v>
      </c>
      <c r="J8443" s="22" t="s">
        <v>32210</v>
      </c>
      <c r="K8443" s="22" t="s">
        <v>32212</v>
      </c>
      <c r="L8443" s="22"/>
      <c r="M8443" s="23"/>
      <c r="N8443" s="22"/>
      <c r="O8443" s="23"/>
      <c r="P8443" s="23"/>
      <c r="Q8443" s="23"/>
      <c r="R8443" s="23"/>
      <c r="S8443" s="23"/>
      <c r="T8443" s="28" t="str">
        <f>LOOKUP(1,1/(Table1[[#This Row],[Level_0]:[Level 15]]&gt;0),(Table1[[#This Row],[Level_0]:[Level 15]]))</f>
        <v>L000007813 - [MCPHOENX_01010000533224-G]</v>
      </c>
      <c r="U8443" s="24">
        <v>8438</v>
      </c>
    </row>
    <row r="8444" spans="1:21" x14ac:dyDescent="0.25">
      <c r="A8444" s="14" t="s">
        <v>18205</v>
      </c>
      <c r="B8444" s="17" t="s">
        <v>18206</v>
      </c>
      <c r="C8444" s="17" t="s">
        <v>14216</v>
      </c>
      <c r="D8444" s="21" t="s">
        <v>39</v>
      </c>
      <c r="E8444" s="22" t="s">
        <v>29811</v>
      </c>
      <c r="F8444" s="22" t="s">
        <v>30974</v>
      </c>
      <c r="G8444" s="22" t="s">
        <v>32057</v>
      </c>
      <c r="H8444" s="22" t="s">
        <v>38719</v>
      </c>
      <c r="I8444" s="22" t="s">
        <v>32199</v>
      </c>
      <c r="J8444" s="22" t="s">
        <v>32210</v>
      </c>
      <c r="K8444" s="22" t="s">
        <v>32213</v>
      </c>
      <c r="L8444" s="22"/>
      <c r="M8444" s="23"/>
      <c r="N8444" s="22"/>
      <c r="O8444" s="23"/>
      <c r="P8444" s="23"/>
      <c r="Q8444" s="23"/>
      <c r="R8444" s="23"/>
      <c r="S8444" s="23"/>
      <c r="T8444" s="28" t="str">
        <f>LOOKUP(1,1/(Table1[[#This Row],[Level_0]:[Level 15]]&gt;0),(Table1[[#This Row],[Level_0]:[Level 15]]))</f>
        <v>L000007814 - [RC0101.0000533228-G]</v>
      </c>
      <c r="U8444" s="24">
        <v>8439</v>
      </c>
    </row>
    <row r="8445" spans="1:21" x14ac:dyDescent="0.25">
      <c r="A8445" s="14" t="s">
        <v>13030</v>
      </c>
      <c r="B8445" s="17" t="s">
        <v>13031</v>
      </c>
      <c r="C8445" s="17" t="s">
        <v>14216</v>
      </c>
      <c r="D8445" s="21" t="s">
        <v>39</v>
      </c>
      <c r="E8445" s="22" t="s">
        <v>29811</v>
      </c>
      <c r="F8445" s="22" t="s">
        <v>30974</v>
      </c>
      <c r="G8445" s="22" t="s">
        <v>32057</v>
      </c>
      <c r="H8445" s="22" t="s">
        <v>38719</v>
      </c>
      <c r="I8445" s="22" t="s">
        <v>32199</v>
      </c>
      <c r="J8445" s="22" t="s">
        <v>32210</v>
      </c>
      <c r="K8445" s="22" t="s">
        <v>32214</v>
      </c>
      <c r="L8445" s="22"/>
      <c r="M8445" s="23"/>
      <c r="N8445" s="22"/>
      <c r="O8445" s="23"/>
      <c r="P8445" s="23"/>
      <c r="Q8445" s="23"/>
      <c r="R8445" s="23"/>
      <c r="S8445" s="23"/>
      <c r="T8445" s="28" t="str">
        <f>LOOKUP(1,1/(Table1[[#This Row],[Level_0]:[Level 15]]&gt;0),(Table1[[#This Row],[Level_0]:[Level 15]]))</f>
        <v>L000007815 - [MCNOW_7210$$$0000020462-G]</v>
      </c>
      <c r="U8445" s="24">
        <v>8440</v>
      </c>
    </row>
    <row r="8446" spans="1:21" x14ac:dyDescent="0.25">
      <c r="A8446" s="14" t="s">
        <v>13032</v>
      </c>
      <c r="B8446" s="17" t="s">
        <v>13033</v>
      </c>
      <c r="C8446" s="17" t="s">
        <v>14216</v>
      </c>
      <c r="D8446" s="21" t="s">
        <v>39</v>
      </c>
      <c r="E8446" s="22" t="s">
        <v>29811</v>
      </c>
      <c r="F8446" s="22" t="s">
        <v>30974</v>
      </c>
      <c r="G8446" s="22" t="s">
        <v>32057</v>
      </c>
      <c r="H8446" s="22" t="s">
        <v>38719</v>
      </c>
      <c r="I8446" s="22" t="s">
        <v>32199</v>
      </c>
      <c r="J8446" s="22" t="s">
        <v>32210</v>
      </c>
      <c r="K8446" s="22" t="s">
        <v>32215</v>
      </c>
      <c r="L8446" s="22"/>
      <c r="M8446" s="23"/>
      <c r="N8446" s="22"/>
      <c r="O8446" s="23"/>
      <c r="P8446" s="23"/>
      <c r="Q8446" s="23"/>
      <c r="R8446" s="23"/>
      <c r="S8446" s="23"/>
      <c r="T8446" s="28" t="str">
        <f>LOOKUP(1,1/(Table1[[#This Row],[Level_0]:[Level 15]]&gt;0),(Table1[[#This Row],[Level_0]:[Level 15]]))</f>
        <v>L000007816 - [MCNOW_7210$$$0000020466-G]</v>
      </c>
      <c r="U8446" s="24">
        <v>8441</v>
      </c>
    </row>
    <row r="8447" spans="1:21" x14ac:dyDescent="0.25">
      <c r="A8447" s="14" t="s">
        <v>13455</v>
      </c>
      <c r="B8447" s="17" t="s">
        <v>13456</v>
      </c>
      <c r="C8447" s="17" t="s">
        <v>14216</v>
      </c>
      <c r="D8447" s="21" t="s">
        <v>39</v>
      </c>
      <c r="E8447" s="22" t="s">
        <v>29811</v>
      </c>
      <c r="F8447" s="22" t="s">
        <v>30974</v>
      </c>
      <c r="G8447" s="22" t="s">
        <v>32057</v>
      </c>
      <c r="H8447" s="22" t="s">
        <v>38719</v>
      </c>
      <c r="I8447" s="22" t="s">
        <v>32199</v>
      </c>
      <c r="J8447" s="22" t="s">
        <v>32210</v>
      </c>
      <c r="K8447" s="22" t="s">
        <v>32216</v>
      </c>
      <c r="L8447" s="22"/>
      <c r="M8447" s="23"/>
      <c r="N8447" s="22"/>
      <c r="O8447" s="23"/>
      <c r="P8447" s="23"/>
      <c r="Q8447" s="23"/>
      <c r="R8447" s="23"/>
      <c r="S8447" s="23"/>
      <c r="T8447" s="28" t="str">
        <f>LOOKUP(1,1/(Table1[[#This Row],[Level_0]:[Level 15]]&gt;0),(Table1[[#This Row],[Level_0]:[Level 15]]))</f>
        <v>L000012770 - [MCPHOENX_01010000533228-G]</v>
      </c>
      <c r="U8447" s="24">
        <v>8442</v>
      </c>
    </row>
    <row r="8448" spans="1:21" x14ac:dyDescent="0.25">
      <c r="A8448" s="14" t="s">
        <v>14220</v>
      </c>
      <c r="B8448" s="17" t="s">
        <v>14221</v>
      </c>
      <c r="C8448" s="17" t="s">
        <v>6136</v>
      </c>
      <c r="D8448" s="21" t="s">
        <v>39</v>
      </c>
      <c r="E8448" s="22" t="s">
        <v>29811</v>
      </c>
      <c r="F8448" s="22" t="s">
        <v>30974</v>
      </c>
      <c r="G8448" s="22" t="s">
        <v>32057</v>
      </c>
      <c r="H8448" s="22" t="s">
        <v>38719</v>
      </c>
      <c r="I8448" s="22" t="s">
        <v>32199</v>
      </c>
      <c r="J8448" s="22" t="s">
        <v>32217</v>
      </c>
      <c r="K8448" s="22"/>
      <c r="L8448" s="22"/>
      <c r="M8448" s="23"/>
      <c r="N8448" s="22"/>
      <c r="O8448" s="23"/>
      <c r="P8448" s="23"/>
      <c r="Q8448" s="23"/>
      <c r="R8448" s="23"/>
      <c r="S8448" s="23"/>
      <c r="T8448" s="28" t="str">
        <f>LOOKUP(1,1/(Table1[[#This Row],[Level_0]:[Level 15]]&gt;0),(Table1[[#This Row],[Level_0]:[Level 15]]))</f>
        <v>L000007819 - [MCORAERP_MMOR1975.5630-G]</v>
      </c>
      <c r="U8448" s="24">
        <v>8443</v>
      </c>
    </row>
    <row r="8449" spans="1:21" x14ac:dyDescent="0.25">
      <c r="A8449" s="14" t="s">
        <v>14222</v>
      </c>
      <c r="B8449" s="17" t="s">
        <v>14223</v>
      </c>
      <c r="C8449" s="17" t="s">
        <v>6136</v>
      </c>
      <c r="D8449" s="21" t="s">
        <v>39</v>
      </c>
      <c r="E8449" s="22" t="s">
        <v>29811</v>
      </c>
      <c r="F8449" s="22" t="s">
        <v>30974</v>
      </c>
      <c r="G8449" s="22" t="s">
        <v>32057</v>
      </c>
      <c r="H8449" s="22" t="s">
        <v>38719</v>
      </c>
      <c r="I8449" s="22" t="s">
        <v>32199</v>
      </c>
      <c r="J8449" s="22" t="s">
        <v>32218</v>
      </c>
      <c r="K8449" s="22"/>
      <c r="L8449" s="22"/>
      <c r="M8449" s="23"/>
      <c r="N8449" s="22"/>
      <c r="O8449" s="23"/>
      <c r="P8449" s="23"/>
      <c r="Q8449" s="23"/>
      <c r="R8449" s="23"/>
      <c r="S8449" s="23"/>
      <c r="T8449" s="28" t="str">
        <f>LOOKUP(1,1/(Table1[[#This Row],[Level_0]:[Level 15]]&gt;0),(Table1[[#This Row],[Level_0]:[Level 15]]))</f>
        <v>L000007820 - [MCORAERP_MMOR1975.5765-G]</v>
      </c>
      <c r="U8449" s="24">
        <v>8444</v>
      </c>
    </row>
    <row r="8450" spans="1:21" x14ac:dyDescent="0.25">
      <c r="A8450" s="14" t="s">
        <v>13034</v>
      </c>
      <c r="B8450" s="17" t="s">
        <v>13035</v>
      </c>
      <c r="C8450" s="17" t="s">
        <v>6136</v>
      </c>
      <c r="D8450" s="21" t="s">
        <v>39</v>
      </c>
      <c r="E8450" s="22" t="s">
        <v>29811</v>
      </c>
      <c r="F8450" s="22" t="s">
        <v>30974</v>
      </c>
      <c r="G8450" s="22" t="s">
        <v>32057</v>
      </c>
      <c r="H8450" s="22" t="s">
        <v>38719</v>
      </c>
      <c r="I8450" s="22" t="s">
        <v>32199</v>
      </c>
      <c r="J8450" s="22" t="s">
        <v>32219</v>
      </c>
      <c r="K8450" s="22"/>
      <c r="L8450" s="22"/>
      <c r="M8450" s="23"/>
      <c r="N8450" s="22"/>
      <c r="O8450" s="23"/>
      <c r="P8450" s="23"/>
      <c r="Q8450" s="23"/>
      <c r="R8450" s="23"/>
      <c r="S8450" s="23"/>
      <c r="T8450" s="28" t="str">
        <f>LOOKUP(1,1/(Table1[[#This Row],[Level_0]:[Level 15]]&gt;0),(Table1[[#This Row],[Level_0]:[Level 15]]))</f>
        <v>L000007821 - [MCPHOENX_01010000533226-G]</v>
      </c>
      <c r="U8450" s="24">
        <v>8445</v>
      </c>
    </row>
    <row r="8451" spans="1:21" x14ac:dyDescent="0.25">
      <c r="A8451" s="14" t="s">
        <v>13036</v>
      </c>
      <c r="B8451" s="17" t="s">
        <v>13037</v>
      </c>
      <c r="C8451" s="17" t="s">
        <v>6136</v>
      </c>
      <c r="D8451" s="21" t="s">
        <v>39</v>
      </c>
      <c r="E8451" s="22" t="s">
        <v>29811</v>
      </c>
      <c r="F8451" s="22" t="s">
        <v>30974</v>
      </c>
      <c r="G8451" s="22" t="s">
        <v>32057</v>
      </c>
      <c r="H8451" s="22" t="s">
        <v>38719</v>
      </c>
      <c r="I8451" s="22" t="s">
        <v>32199</v>
      </c>
      <c r="J8451" s="22" t="s">
        <v>32220</v>
      </c>
      <c r="K8451" s="22"/>
      <c r="L8451" s="22"/>
      <c r="M8451" s="23"/>
      <c r="N8451" s="22"/>
      <c r="O8451" s="23"/>
      <c r="P8451" s="23"/>
      <c r="Q8451" s="23"/>
      <c r="R8451" s="23"/>
      <c r="S8451" s="23"/>
      <c r="T8451" s="28" t="str">
        <f>LOOKUP(1,1/(Table1[[#This Row],[Level_0]:[Level 15]]&gt;0),(Table1[[#This Row],[Level_0]:[Level 15]]))</f>
        <v>L000007822 - [MCPHOENX_01010000533230-G]</v>
      </c>
      <c r="U8451" s="24">
        <v>8446</v>
      </c>
    </row>
    <row r="8452" spans="1:21" x14ac:dyDescent="0.25">
      <c r="A8452" s="14" t="s">
        <v>13038</v>
      </c>
      <c r="B8452" s="17" t="s">
        <v>13039</v>
      </c>
      <c r="C8452" s="17" t="s">
        <v>6136</v>
      </c>
      <c r="D8452" s="21" t="s">
        <v>39</v>
      </c>
      <c r="E8452" s="22" t="s">
        <v>29811</v>
      </c>
      <c r="F8452" s="22" t="s">
        <v>30974</v>
      </c>
      <c r="G8452" s="22" t="s">
        <v>32057</v>
      </c>
      <c r="H8452" s="22" t="s">
        <v>38719</v>
      </c>
      <c r="I8452" s="22" t="s">
        <v>32199</v>
      </c>
      <c r="J8452" s="22" t="s">
        <v>32221</v>
      </c>
      <c r="K8452" s="22"/>
      <c r="L8452" s="22"/>
      <c r="M8452" s="23"/>
      <c r="N8452" s="22"/>
      <c r="O8452" s="23"/>
      <c r="P8452" s="23"/>
      <c r="Q8452" s="23"/>
      <c r="R8452" s="23"/>
      <c r="S8452" s="23"/>
      <c r="T8452" s="28" t="str">
        <f>LOOKUP(1,1/(Table1[[#This Row],[Level_0]:[Level 15]]&gt;0),(Table1[[#This Row],[Level_0]:[Level 15]]))</f>
        <v>L000007823 - [MCNOW_7210$$$0000020191-G]</v>
      </c>
      <c r="U8452" s="24">
        <v>8447</v>
      </c>
    </row>
    <row r="8453" spans="1:21" x14ac:dyDescent="0.25">
      <c r="A8453" s="14" t="s">
        <v>13040</v>
      </c>
      <c r="B8453" s="17" t="s">
        <v>13041</v>
      </c>
      <c r="C8453" s="17" t="s">
        <v>6136</v>
      </c>
      <c r="D8453" s="21" t="s">
        <v>39</v>
      </c>
      <c r="E8453" s="22" t="s">
        <v>29811</v>
      </c>
      <c r="F8453" s="22" t="s">
        <v>30974</v>
      </c>
      <c r="G8453" s="22" t="s">
        <v>32057</v>
      </c>
      <c r="H8453" s="22" t="s">
        <v>38719</v>
      </c>
      <c r="I8453" s="22" t="s">
        <v>32199</v>
      </c>
      <c r="J8453" s="22" t="s">
        <v>32222</v>
      </c>
      <c r="K8453" s="22"/>
      <c r="L8453" s="22"/>
      <c r="M8453" s="23"/>
      <c r="N8453" s="22"/>
      <c r="O8453" s="23"/>
      <c r="P8453" s="23"/>
      <c r="Q8453" s="23"/>
      <c r="R8453" s="23"/>
      <c r="S8453" s="23"/>
      <c r="T8453" s="28" t="str">
        <f>LOOKUP(1,1/(Table1[[#This Row],[Level_0]:[Level 15]]&gt;0),(Table1[[#This Row],[Level_0]:[Level 15]]))</f>
        <v>L000007824 - [MCNOW_7210$$$0000020464-G]</v>
      </c>
      <c r="U8453" s="24">
        <v>8448</v>
      </c>
    </row>
    <row r="8454" spans="1:21" x14ac:dyDescent="0.25">
      <c r="A8454" s="14" t="s">
        <v>13042</v>
      </c>
      <c r="B8454" s="17" t="s">
        <v>13043</v>
      </c>
      <c r="C8454" s="17" t="s">
        <v>6136</v>
      </c>
      <c r="D8454" s="21" t="s">
        <v>39</v>
      </c>
      <c r="E8454" s="22" t="s">
        <v>29811</v>
      </c>
      <c r="F8454" s="22" t="s">
        <v>30974</v>
      </c>
      <c r="G8454" s="22" t="s">
        <v>32057</v>
      </c>
      <c r="H8454" s="22" t="s">
        <v>38719</v>
      </c>
      <c r="I8454" s="22" t="s">
        <v>32199</v>
      </c>
      <c r="J8454" s="22" t="s">
        <v>32223</v>
      </c>
      <c r="K8454" s="22"/>
      <c r="L8454" s="22"/>
      <c r="M8454" s="23"/>
      <c r="N8454" s="22"/>
      <c r="O8454" s="23"/>
      <c r="P8454" s="23"/>
      <c r="Q8454" s="23"/>
      <c r="R8454" s="23"/>
      <c r="S8454" s="23"/>
      <c r="T8454" s="28" t="str">
        <f>LOOKUP(1,1/(Table1[[#This Row],[Level_0]:[Level 15]]&gt;0),(Table1[[#This Row],[Level_0]:[Level 15]]))</f>
        <v>L000007825 - [MCNOW_7210$$$0000020468-G]</v>
      </c>
      <c r="U8454" s="24">
        <v>8449</v>
      </c>
    </row>
    <row r="8455" spans="1:21" x14ac:dyDescent="0.25">
      <c r="A8455" s="14" t="s">
        <v>13044</v>
      </c>
      <c r="B8455" s="17" t="s">
        <v>13045</v>
      </c>
      <c r="C8455" s="17" t="s">
        <v>6136</v>
      </c>
      <c r="D8455" s="21" t="s">
        <v>39</v>
      </c>
      <c r="E8455" s="22" t="s">
        <v>29811</v>
      </c>
      <c r="F8455" s="22" t="s">
        <v>30974</v>
      </c>
      <c r="G8455" s="22" t="s">
        <v>32057</v>
      </c>
      <c r="H8455" s="22" t="s">
        <v>38719</v>
      </c>
      <c r="I8455" s="22" t="s">
        <v>32199</v>
      </c>
      <c r="J8455" s="22" t="s">
        <v>32224</v>
      </c>
      <c r="K8455" s="22"/>
      <c r="L8455" s="22"/>
      <c r="M8455" s="23"/>
      <c r="N8455" s="22"/>
      <c r="O8455" s="23"/>
      <c r="P8455" s="23"/>
      <c r="Q8455" s="23"/>
      <c r="R8455" s="23"/>
      <c r="S8455" s="23"/>
      <c r="T8455" s="28" t="str">
        <f>LOOKUP(1,1/(Table1[[#This Row],[Level_0]:[Level 15]]&gt;0),(Table1[[#This Row],[Level_0]:[Level 15]]))</f>
        <v>L000007826 - [MCNOW_7210$$$0000020567-G]</v>
      </c>
      <c r="U8455" s="24">
        <v>8450</v>
      </c>
    </row>
    <row r="8456" spans="1:21" x14ac:dyDescent="0.25">
      <c r="A8456" s="14" t="s">
        <v>13046</v>
      </c>
      <c r="B8456" s="17" t="s">
        <v>13047</v>
      </c>
      <c r="C8456" s="17" t="s">
        <v>6136</v>
      </c>
      <c r="D8456" s="21" t="s">
        <v>39</v>
      </c>
      <c r="E8456" s="22" t="s">
        <v>29811</v>
      </c>
      <c r="F8456" s="22" t="s">
        <v>30974</v>
      </c>
      <c r="G8456" s="22" t="s">
        <v>32057</v>
      </c>
      <c r="H8456" s="22" t="s">
        <v>38719</v>
      </c>
      <c r="I8456" s="22" t="s">
        <v>32199</v>
      </c>
      <c r="J8456" s="22" t="s">
        <v>32225</v>
      </c>
      <c r="K8456" s="22"/>
      <c r="L8456" s="22"/>
      <c r="M8456" s="23"/>
      <c r="N8456" s="22"/>
      <c r="O8456" s="23"/>
      <c r="P8456" s="23"/>
      <c r="Q8456" s="23"/>
      <c r="R8456" s="23"/>
      <c r="S8456" s="23"/>
      <c r="T8456" s="28" t="str">
        <f>LOOKUP(1,1/(Table1[[#This Row],[Level_0]:[Level 15]]&gt;0),(Table1[[#This Row],[Level_0]:[Level 15]]))</f>
        <v>L000007827 - [MCNOW_7210$$$0000020597-G]</v>
      </c>
      <c r="U8456" s="24">
        <v>8451</v>
      </c>
    </row>
    <row r="8457" spans="1:21" x14ac:dyDescent="0.25">
      <c r="A8457" s="14" t="s">
        <v>13048</v>
      </c>
      <c r="B8457" s="17" t="s">
        <v>13049</v>
      </c>
      <c r="C8457" s="17" t="s">
        <v>6136</v>
      </c>
      <c r="D8457" s="21" t="s">
        <v>39</v>
      </c>
      <c r="E8457" s="22" t="s">
        <v>29811</v>
      </c>
      <c r="F8457" s="22" t="s">
        <v>30974</v>
      </c>
      <c r="G8457" s="22" t="s">
        <v>32057</v>
      </c>
      <c r="H8457" s="22" t="s">
        <v>38719</v>
      </c>
      <c r="I8457" s="22" t="s">
        <v>32199</v>
      </c>
      <c r="J8457" s="22" t="s">
        <v>32226</v>
      </c>
      <c r="K8457" s="22"/>
      <c r="L8457" s="22"/>
      <c r="M8457" s="23"/>
      <c r="N8457" s="22"/>
      <c r="O8457" s="23"/>
      <c r="P8457" s="23"/>
      <c r="Q8457" s="23"/>
      <c r="R8457" s="23"/>
      <c r="S8457" s="23"/>
      <c r="T8457" s="28" t="str">
        <f>LOOKUP(1,1/(Table1[[#This Row],[Level_0]:[Level 15]]&gt;0),(Table1[[#This Row],[Level_0]:[Level 15]]))</f>
        <v>L000007828 - [MCNOW_7210$$$0000020598-G]</v>
      </c>
      <c r="U8457" s="24">
        <v>8452</v>
      </c>
    </row>
    <row r="8458" spans="1:21" x14ac:dyDescent="0.25">
      <c r="A8458" s="14" t="s">
        <v>13050</v>
      </c>
      <c r="B8458" s="17" t="s">
        <v>13051</v>
      </c>
      <c r="C8458" s="17" t="s">
        <v>6136</v>
      </c>
      <c r="D8458" s="21" t="s">
        <v>39</v>
      </c>
      <c r="E8458" s="22" t="s">
        <v>29811</v>
      </c>
      <c r="F8458" s="22" t="s">
        <v>30974</v>
      </c>
      <c r="G8458" s="22" t="s">
        <v>32057</v>
      </c>
      <c r="H8458" s="22" t="s">
        <v>38719</v>
      </c>
      <c r="I8458" s="22" t="s">
        <v>32199</v>
      </c>
      <c r="J8458" s="22" t="s">
        <v>32227</v>
      </c>
      <c r="K8458" s="22"/>
      <c r="L8458" s="22"/>
      <c r="M8458" s="23"/>
      <c r="N8458" s="22"/>
      <c r="O8458" s="23"/>
      <c r="P8458" s="23"/>
      <c r="Q8458" s="23"/>
      <c r="R8458" s="23"/>
      <c r="S8458" s="23"/>
      <c r="T8458" s="28" t="str">
        <f>LOOKUP(1,1/(Table1[[#This Row],[Level_0]:[Level 15]]&gt;0),(Table1[[#This Row],[Level_0]:[Level 15]]))</f>
        <v>L000007829 - [MCNOW_7210$$$0000040509-G]</v>
      </c>
      <c r="U8458" s="24">
        <v>8453</v>
      </c>
    </row>
    <row r="8459" spans="1:21" x14ac:dyDescent="0.25">
      <c r="A8459" s="14" t="s">
        <v>13052</v>
      </c>
      <c r="B8459" s="17" t="s">
        <v>13053</v>
      </c>
      <c r="C8459" s="17" t="s">
        <v>6136</v>
      </c>
      <c r="D8459" s="21" t="s">
        <v>39</v>
      </c>
      <c r="E8459" s="22" t="s">
        <v>29811</v>
      </c>
      <c r="F8459" s="22" t="s">
        <v>30974</v>
      </c>
      <c r="G8459" s="22" t="s">
        <v>32057</v>
      </c>
      <c r="H8459" s="22" t="s">
        <v>38719</v>
      </c>
      <c r="I8459" s="22" t="s">
        <v>32199</v>
      </c>
      <c r="J8459" s="22" t="s">
        <v>32228</v>
      </c>
      <c r="K8459" s="22"/>
      <c r="L8459" s="22"/>
      <c r="M8459" s="23"/>
      <c r="N8459" s="22"/>
      <c r="O8459" s="23"/>
      <c r="P8459" s="23"/>
      <c r="Q8459" s="23"/>
      <c r="R8459" s="23"/>
      <c r="S8459" s="23"/>
      <c r="T8459" s="28" t="str">
        <f>LOOKUP(1,1/(Table1[[#This Row],[Level_0]:[Level 15]]&gt;0),(Table1[[#This Row],[Level_0]:[Level 15]]))</f>
        <v>L000007830 - [MCNOW_7210$$$0000051537-G]</v>
      </c>
      <c r="U8459" s="24">
        <v>8454</v>
      </c>
    </row>
    <row r="8460" spans="1:21" x14ac:dyDescent="0.25">
      <c r="A8460" s="14" t="s">
        <v>13054</v>
      </c>
      <c r="B8460" s="17" t="s">
        <v>13055</v>
      </c>
      <c r="C8460" s="17" t="s">
        <v>6136</v>
      </c>
      <c r="D8460" s="21" t="s">
        <v>39</v>
      </c>
      <c r="E8460" s="22" t="s">
        <v>29811</v>
      </c>
      <c r="F8460" s="22" t="s">
        <v>30974</v>
      </c>
      <c r="G8460" s="22" t="s">
        <v>32057</v>
      </c>
      <c r="H8460" s="22" t="s">
        <v>38719</v>
      </c>
      <c r="I8460" s="22" t="s">
        <v>32199</v>
      </c>
      <c r="J8460" s="22" t="s">
        <v>32229</v>
      </c>
      <c r="K8460" s="22"/>
      <c r="L8460" s="22"/>
      <c r="M8460" s="23"/>
      <c r="N8460" s="22"/>
      <c r="O8460" s="23"/>
      <c r="P8460" s="23"/>
      <c r="Q8460" s="23"/>
      <c r="R8460" s="23"/>
      <c r="S8460" s="23"/>
      <c r="T8460" s="28" t="str">
        <f>LOOKUP(1,1/(Table1[[#This Row],[Level_0]:[Level 15]]&gt;0),(Table1[[#This Row],[Level_0]:[Level 15]]))</f>
        <v>L000007832 - [MCLFF_7210$$$2025C03612-G]</v>
      </c>
      <c r="U8460" s="24">
        <v>8455</v>
      </c>
    </row>
    <row r="8461" spans="1:21" x14ac:dyDescent="0.25">
      <c r="A8461" s="14" t="s">
        <v>13056</v>
      </c>
      <c r="B8461" s="17" t="s">
        <v>13057</v>
      </c>
      <c r="C8461" s="17" t="s">
        <v>6136</v>
      </c>
      <c r="D8461" s="21" t="s">
        <v>39</v>
      </c>
      <c r="E8461" s="22" t="s">
        <v>29811</v>
      </c>
      <c r="F8461" s="22" t="s">
        <v>30974</v>
      </c>
      <c r="G8461" s="22" t="s">
        <v>32057</v>
      </c>
      <c r="H8461" s="22" t="s">
        <v>38719</v>
      </c>
      <c r="I8461" s="22" t="s">
        <v>32199</v>
      </c>
      <c r="J8461" s="22" t="s">
        <v>32230</v>
      </c>
      <c r="K8461" s="22"/>
      <c r="L8461" s="22"/>
      <c r="M8461" s="23"/>
      <c r="N8461" s="22"/>
      <c r="O8461" s="23"/>
      <c r="P8461" s="23"/>
      <c r="Q8461" s="23"/>
      <c r="R8461" s="23"/>
      <c r="S8461" s="23"/>
      <c r="T8461" s="28" t="str">
        <f>LOOKUP(1,1/(Table1[[#This Row],[Level_0]:[Level 15]]&gt;0),(Table1[[#This Row],[Level_0]:[Level 15]]))</f>
        <v>L000007833 - [MCLFF_7210$$$1756CS7117-G]</v>
      </c>
      <c r="U8461" s="24">
        <v>8456</v>
      </c>
    </row>
    <row r="8462" spans="1:21" x14ac:dyDescent="0.25">
      <c r="A8462" s="14" t="s">
        <v>6479</v>
      </c>
      <c r="B8462" s="17" t="s">
        <v>6480</v>
      </c>
      <c r="C8462" s="17" t="s">
        <v>6136</v>
      </c>
      <c r="D8462" s="21" t="s">
        <v>39</v>
      </c>
      <c r="E8462" s="22" t="s">
        <v>29811</v>
      </c>
      <c r="F8462" s="22" t="s">
        <v>30974</v>
      </c>
      <c r="G8462" s="22" t="s">
        <v>32057</v>
      </c>
      <c r="H8462" s="22" t="s">
        <v>38719</v>
      </c>
      <c r="I8462" s="22" t="s">
        <v>32199</v>
      </c>
      <c r="J8462" s="22" t="s">
        <v>32231</v>
      </c>
      <c r="K8462" s="22"/>
      <c r="L8462" s="22"/>
      <c r="M8462" s="23"/>
      <c r="N8462" s="22"/>
      <c r="O8462" s="23"/>
      <c r="P8462" s="23"/>
      <c r="Q8462" s="23"/>
      <c r="R8462" s="23"/>
      <c r="S8462" s="23"/>
      <c r="T8462" s="28" t="str">
        <f>LOOKUP(1,1/(Table1[[#This Row],[Level_0]:[Level 15]]&gt;0),(Table1[[#This Row],[Level_0]:[Level 15]]))</f>
        <v>L000011909 - [Marketing Communications - LSC -G]</v>
      </c>
      <c r="U8462" s="24">
        <v>8457</v>
      </c>
    </row>
    <row r="8463" spans="1:21" x14ac:dyDescent="0.25">
      <c r="A8463" s="14" t="s">
        <v>12934</v>
      </c>
      <c r="B8463" s="17" t="s">
        <v>12935</v>
      </c>
      <c r="C8463" s="17" t="s">
        <v>6479</v>
      </c>
      <c r="D8463" s="21" t="s">
        <v>39</v>
      </c>
      <c r="E8463" s="22" t="s">
        <v>29811</v>
      </c>
      <c r="F8463" s="22" t="s">
        <v>30974</v>
      </c>
      <c r="G8463" s="22" t="s">
        <v>32057</v>
      </c>
      <c r="H8463" s="22" t="s">
        <v>38719</v>
      </c>
      <c r="I8463" s="22" t="s">
        <v>32199</v>
      </c>
      <c r="J8463" s="22" t="s">
        <v>32231</v>
      </c>
      <c r="K8463" s="22" t="s">
        <v>32232</v>
      </c>
      <c r="L8463" s="22"/>
      <c r="M8463" s="23"/>
      <c r="N8463" s="22"/>
      <c r="O8463" s="23"/>
      <c r="P8463" s="23"/>
      <c r="Q8463" s="23"/>
      <c r="R8463" s="23"/>
      <c r="S8463" s="23"/>
      <c r="T8463" s="28" t="str">
        <f>LOOKUP(1,1/(Table1[[#This Row],[Level_0]:[Level 15]]&gt;0),(Table1[[#This Row],[Level_0]:[Level 15]]))</f>
        <v>L000007683 - [MCPHOENX_01010000683100-G]</v>
      </c>
      <c r="U8463" s="24">
        <v>8458</v>
      </c>
    </row>
    <row r="8464" spans="1:21" x14ac:dyDescent="0.25">
      <c r="A8464" s="14" t="s">
        <v>12936</v>
      </c>
      <c r="B8464" s="17" t="s">
        <v>12937</v>
      </c>
      <c r="C8464" s="17" t="s">
        <v>6479</v>
      </c>
      <c r="D8464" s="21" t="s">
        <v>39</v>
      </c>
      <c r="E8464" s="22" t="s">
        <v>29811</v>
      </c>
      <c r="F8464" s="22" t="s">
        <v>30974</v>
      </c>
      <c r="G8464" s="22" t="s">
        <v>32057</v>
      </c>
      <c r="H8464" s="22" t="s">
        <v>38719</v>
      </c>
      <c r="I8464" s="22" t="s">
        <v>32199</v>
      </c>
      <c r="J8464" s="22" t="s">
        <v>32231</v>
      </c>
      <c r="K8464" s="22" t="s">
        <v>32233</v>
      </c>
      <c r="L8464" s="22"/>
      <c r="M8464" s="23"/>
      <c r="N8464" s="22"/>
      <c r="O8464" s="23"/>
      <c r="P8464" s="23"/>
      <c r="Q8464" s="23"/>
      <c r="R8464" s="23"/>
      <c r="S8464" s="23"/>
      <c r="T8464" s="28" t="str">
        <f>LOOKUP(1,1/(Table1[[#This Row],[Level_0]:[Level 15]]&gt;0),(Table1[[#This Row],[Level_0]:[Level 15]]))</f>
        <v>L000007685 - [MCNOW_7210$$$0000015235-G]</v>
      </c>
      <c r="U8464" s="24">
        <v>8459</v>
      </c>
    </row>
    <row r="8465" spans="1:21" x14ac:dyDescent="0.25">
      <c r="A8465" s="14" t="s">
        <v>12940</v>
      </c>
      <c r="B8465" s="17" t="s">
        <v>12941</v>
      </c>
      <c r="C8465" s="17" t="s">
        <v>6479</v>
      </c>
      <c r="D8465" s="21" t="s">
        <v>39</v>
      </c>
      <c r="E8465" s="22" t="s">
        <v>29811</v>
      </c>
      <c r="F8465" s="22" t="s">
        <v>30974</v>
      </c>
      <c r="G8465" s="22" t="s">
        <v>32057</v>
      </c>
      <c r="H8465" s="22" t="s">
        <v>38719</v>
      </c>
      <c r="I8465" s="22" t="s">
        <v>32199</v>
      </c>
      <c r="J8465" s="22" t="s">
        <v>32231</v>
      </c>
      <c r="K8465" s="22" t="s">
        <v>32234</v>
      </c>
      <c r="L8465" s="22"/>
      <c r="M8465" s="23"/>
      <c r="N8465" s="22"/>
      <c r="O8465" s="23"/>
      <c r="P8465" s="23"/>
      <c r="Q8465" s="23"/>
      <c r="R8465" s="23"/>
      <c r="S8465" s="23"/>
      <c r="T8465" s="28" t="str">
        <f>LOOKUP(1,1/(Table1[[#This Row],[Level_0]:[Level 15]]&gt;0),(Table1[[#This Row],[Level_0]:[Level 15]]))</f>
        <v>L000007688 - [MCNOW_7210$$$0000040545-G]</v>
      </c>
      <c r="U8465" s="24">
        <v>8460</v>
      </c>
    </row>
    <row r="8466" spans="1:21" x14ac:dyDescent="0.25">
      <c r="A8466" s="14" t="s">
        <v>13026</v>
      </c>
      <c r="B8466" s="17" t="s">
        <v>13027</v>
      </c>
      <c r="C8466" s="17" t="s">
        <v>6479</v>
      </c>
      <c r="D8466" s="21" t="s">
        <v>39</v>
      </c>
      <c r="E8466" s="22" t="s">
        <v>29811</v>
      </c>
      <c r="F8466" s="22" t="s">
        <v>30974</v>
      </c>
      <c r="G8466" s="22" t="s">
        <v>32057</v>
      </c>
      <c r="H8466" s="22" t="s">
        <v>38719</v>
      </c>
      <c r="I8466" s="22" t="s">
        <v>32199</v>
      </c>
      <c r="J8466" s="22" t="s">
        <v>32231</v>
      </c>
      <c r="K8466" s="22" t="s">
        <v>32235</v>
      </c>
      <c r="L8466" s="22"/>
      <c r="M8466" s="23"/>
      <c r="N8466" s="22"/>
      <c r="O8466" s="23"/>
      <c r="P8466" s="23"/>
      <c r="Q8466" s="23"/>
      <c r="R8466" s="23"/>
      <c r="S8466" s="23"/>
      <c r="T8466" s="28" t="str">
        <f>LOOKUP(1,1/(Table1[[#This Row],[Level_0]:[Level 15]]&gt;0),(Table1[[#This Row],[Level_0]:[Level 15]]))</f>
        <v>L000007810 - [MCEMERAL_70006202990904-G]</v>
      </c>
      <c r="U8466" s="24">
        <v>8461</v>
      </c>
    </row>
    <row r="8467" spans="1:21" x14ac:dyDescent="0.25">
      <c r="A8467" s="14" t="s">
        <v>13497</v>
      </c>
      <c r="B8467" s="17" t="s">
        <v>13498</v>
      </c>
      <c r="C8467" s="17" t="s">
        <v>6479</v>
      </c>
      <c r="D8467" s="21" t="s">
        <v>39</v>
      </c>
      <c r="E8467" s="22" t="s">
        <v>29811</v>
      </c>
      <c r="F8467" s="22" t="s">
        <v>30974</v>
      </c>
      <c r="G8467" s="22" t="s">
        <v>32057</v>
      </c>
      <c r="H8467" s="22" t="s">
        <v>38719</v>
      </c>
      <c r="I8467" s="22" t="s">
        <v>32199</v>
      </c>
      <c r="J8467" s="22" t="s">
        <v>32231</v>
      </c>
      <c r="K8467" s="22" t="s">
        <v>32236</v>
      </c>
      <c r="L8467" s="22"/>
      <c r="M8467" s="23"/>
      <c r="N8467" s="22"/>
      <c r="O8467" s="23"/>
      <c r="P8467" s="23"/>
      <c r="Q8467" s="23"/>
      <c r="R8467" s="23"/>
      <c r="S8467" s="23"/>
      <c r="T8467" s="28" t="str">
        <f>LOOKUP(1,1/(Table1[[#This Row],[Level_0]:[Level 15]]&gt;0),(Table1[[#This Row],[Level_0]:[Level 15]]))</f>
        <v>L000012915 - [MCLFF_7210$$$2123C000MC-G]</v>
      </c>
      <c r="U8467" s="24">
        <v>8462</v>
      </c>
    </row>
    <row r="8468" spans="1:21" x14ac:dyDescent="0.25">
      <c r="A8468" s="14" t="s">
        <v>17001</v>
      </c>
      <c r="B8468" s="17" t="s">
        <v>17002</v>
      </c>
      <c r="C8468" s="17" t="s">
        <v>6136</v>
      </c>
      <c r="D8468" s="21" t="s">
        <v>39</v>
      </c>
      <c r="E8468" s="22" t="s">
        <v>29811</v>
      </c>
      <c r="F8468" s="22" t="s">
        <v>30974</v>
      </c>
      <c r="G8468" s="22" t="s">
        <v>32057</v>
      </c>
      <c r="H8468" s="22" t="s">
        <v>38719</v>
      </c>
      <c r="I8468" s="22" t="s">
        <v>32199</v>
      </c>
      <c r="J8468" s="22" t="s">
        <v>32237</v>
      </c>
      <c r="K8468" s="22"/>
      <c r="L8468" s="22"/>
      <c r="M8468" s="23"/>
      <c r="N8468" s="22"/>
      <c r="O8468" s="23"/>
      <c r="P8468" s="23"/>
      <c r="Q8468" s="23"/>
      <c r="R8468" s="23"/>
      <c r="S8468" s="23"/>
      <c r="T8468" s="28" t="str">
        <f>LOOKUP(1,1/(Table1[[#This Row],[Level_0]:[Level 15]]&gt;0),(Table1[[#This Row],[Level_0]:[Level 15]]))</f>
        <v>L000012483 - [US5915 AS MarCom AA-G]</v>
      </c>
      <c r="U8468" s="24">
        <v>8463</v>
      </c>
    </row>
    <row r="8469" spans="1:21" x14ac:dyDescent="0.25">
      <c r="A8469" s="14" t="s">
        <v>17813</v>
      </c>
      <c r="B8469" s="17" t="s">
        <v>17595</v>
      </c>
      <c r="C8469" s="17" t="s">
        <v>6136</v>
      </c>
      <c r="D8469" s="21" t="s">
        <v>39</v>
      </c>
      <c r="E8469" s="22" t="s">
        <v>29811</v>
      </c>
      <c r="F8469" s="22" t="s">
        <v>30974</v>
      </c>
      <c r="G8469" s="22" t="s">
        <v>32057</v>
      </c>
      <c r="H8469" s="22" t="s">
        <v>38719</v>
      </c>
      <c r="I8469" s="22" t="s">
        <v>32199</v>
      </c>
      <c r="J8469" s="22" t="s">
        <v>32238</v>
      </c>
      <c r="K8469" s="22"/>
      <c r="L8469" s="22"/>
      <c r="M8469" s="23"/>
      <c r="N8469" s="22"/>
      <c r="O8469" s="23"/>
      <c r="P8469" s="23"/>
      <c r="Q8469" s="23"/>
      <c r="R8469" s="23"/>
      <c r="S8469" s="23"/>
      <c r="T8469" s="28" t="str">
        <f>LOOKUP(1,1/(Table1[[#This Row],[Level_0]:[Level 15]]&gt;0),(Table1[[#This Row],[Level_0]:[Level 15]]))</f>
        <v>L000013215 - [Demand Generation -G]</v>
      </c>
      <c r="U8469" s="24">
        <v>8464</v>
      </c>
    </row>
    <row r="8470" spans="1:21" x14ac:dyDescent="0.25">
      <c r="A8470" s="14" t="s">
        <v>13357</v>
      </c>
      <c r="B8470" s="17" t="s">
        <v>13358</v>
      </c>
      <c r="C8470" s="17" t="s">
        <v>17813</v>
      </c>
      <c r="D8470" s="21" t="s">
        <v>39</v>
      </c>
      <c r="E8470" s="22" t="s">
        <v>29811</v>
      </c>
      <c r="F8470" s="22" t="s">
        <v>30974</v>
      </c>
      <c r="G8470" s="22" t="s">
        <v>32057</v>
      </c>
      <c r="H8470" s="22" t="s">
        <v>38719</v>
      </c>
      <c r="I8470" s="22" t="s">
        <v>32199</v>
      </c>
      <c r="J8470" s="22" t="s">
        <v>32238</v>
      </c>
      <c r="K8470" s="22" t="s">
        <v>32239</v>
      </c>
      <c r="L8470" s="22"/>
      <c r="M8470" s="23"/>
      <c r="N8470" s="22"/>
      <c r="O8470" s="23"/>
      <c r="P8470" s="23"/>
      <c r="Q8470" s="23"/>
      <c r="R8470" s="23"/>
      <c r="S8470" s="23"/>
      <c r="T8470" s="28" t="str">
        <f>LOOKUP(1,1/(Table1[[#This Row],[Level_0]:[Level 15]]&gt;0),(Table1[[#This Row],[Level_0]:[Level 15]]))</f>
        <v>L000011905 - [MCNOW_7210$$$0000021414-G]</v>
      </c>
      <c r="U8470" s="24">
        <v>8465</v>
      </c>
    </row>
    <row r="8471" spans="1:21" x14ac:dyDescent="0.25">
      <c r="A8471" s="14" t="s">
        <v>13359</v>
      </c>
      <c r="B8471" s="17" t="s">
        <v>13360</v>
      </c>
      <c r="C8471" s="17" t="s">
        <v>17813</v>
      </c>
      <c r="D8471" s="21" t="s">
        <v>39</v>
      </c>
      <c r="E8471" s="22" t="s">
        <v>29811</v>
      </c>
      <c r="F8471" s="22" t="s">
        <v>30974</v>
      </c>
      <c r="G8471" s="22" t="s">
        <v>32057</v>
      </c>
      <c r="H8471" s="22" t="s">
        <v>38719</v>
      </c>
      <c r="I8471" s="22" t="s">
        <v>32199</v>
      </c>
      <c r="J8471" s="22" t="s">
        <v>32238</v>
      </c>
      <c r="K8471" s="22" t="s">
        <v>32240</v>
      </c>
      <c r="L8471" s="22"/>
      <c r="M8471" s="23"/>
      <c r="N8471" s="22"/>
      <c r="O8471" s="23"/>
      <c r="P8471" s="23"/>
      <c r="Q8471" s="23"/>
      <c r="R8471" s="23"/>
      <c r="S8471" s="23"/>
      <c r="T8471" s="28" t="str">
        <f>LOOKUP(1,1/(Table1[[#This Row],[Level_0]:[Level 15]]&gt;0),(Table1[[#This Row],[Level_0]:[Level 15]]))</f>
        <v>L000011906 - [MCLFF_7210$$$2123C00014-G]</v>
      </c>
      <c r="U8471" s="24">
        <v>8466</v>
      </c>
    </row>
    <row r="8472" spans="1:21" x14ac:dyDescent="0.25">
      <c r="A8472" s="14" t="s">
        <v>16307</v>
      </c>
      <c r="B8472" s="17" t="s">
        <v>16308</v>
      </c>
      <c r="C8472" s="17" t="s">
        <v>6136</v>
      </c>
      <c r="D8472" s="21" t="s">
        <v>39</v>
      </c>
      <c r="E8472" s="22" t="s">
        <v>29811</v>
      </c>
      <c r="F8472" s="22" t="s">
        <v>30974</v>
      </c>
      <c r="G8472" s="22" t="s">
        <v>32057</v>
      </c>
      <c r="H8472" s="22" t="s">
        <v>38719</v>
      </c>
      <c r="I8472" s="22" t="s">
        <v>32199</v>
      </c>
      <c r="J8472" s="22" t="s">
        <v>32241</v>
      </c>
      <c r="K8472" s="22"/>
      <c r="L8472" s="22"/>
      <c r="M8472" s="23"/>
      <c r="N8472" s="22"/>
      <c r="O8472" s="23"/>
      <c r="P8472" s="23"/>
      <c r="Q8472" s="23"/>
      <c r="R8472" s="23"/>
      <c r="S8472" s="23"/>
      <c r="T8472" s="28" t="str">
        <f>LOOKUP(1,1/(Table1[[#This Row],[Level_0]:[Level 15]]&gt;0),(Table1[[#This Row],[Level_0]:[Level 15]]))</f>
        <v>L000013216 - [Strategy Management -G]</v>
      </c>
      <c r="U8472" s="24">
        <v>8467</v>
      </c>
    </row>
    <row r="8473" spans="1:21" x14ac:dyDescent="0.25">
      <c r="A8473" s="14" t="s">
        <v>14092</v>
      </c>
      <c r="B8473" s="17" t="s">
        <v>14093</v>
      </c>
      <c r="C8473" s="17" t="s">
        <v>16307</v>
      </c>
      <c r="D8473" s="21" t="s">
        <v>39</v>
      </c>
      <c r="E8473" s="22" t="s">
        <v>29811</v>
      </c>
      <c r="F8473" s="22" t="s">
        <v>30974</v>
      </c>
      <c r="G8473" s="22" t="s">
        <v>32057</v>
      </c>
      <c r="H8473" s="22" t="s">
        <v>38719</v>
      </c>
      <c r="I8473" s="22" t="s">
        <v>32199</v>
      </c>
      <c r="J8473" s="22" t="s">
        <v>32241</v>
      </c>
      <c r="K8473" s="22" t="s">
        <v>32242</v>
      </c>
      <c r="L8473" s="22"/>
      <c r="M8473" s="23"/>
      <c r="N8473" s="22"/>
      <c r="O8473" s="23"/>
      <c r="P8473" s="23"/>
      <c r="Q8473" s="23"/>
      <c r="R8473" s="23"/>
      <c r="S8473" s="23"/>
      <c r="T8473" s="28" t="str">
        <f>LOOKUP(1,1/(Table1[[#This Row],[Level_0]:[Level 15]]&gt;0),(Table1[[#This Row],[Level_0]:[Level 15]]))</f>
        <v>L000005222 - [CH-56136 - AA ASL / CH-G]</v>
      </c>
      <c r="U8473" s="24">
        <v>8468</v>
      </c>
    </row>
    <row r="8474" spans="1:21" x14ac:dyDescent="0.25">
      <c r="A8474" s="14" t="s">
        <v>11958</v>
      </c>
      <c r="B8474" s="17" t="s">
        <v>11959</v>
      </c>
      <c r="C8474" s="17" t="s">
        <v>16307</v>
      </c>
      <c r="D8474" s="21" t="s">
        <v>39</v>
      </c>
      <c r="E8474" s="22" t="s">
        <v>29811</v>
      </c>
      <c r="F8474" s="22" t="s">
        <v>30974</v>
      </c>
      <c r="G8474" s="22" t="s">
        <v>32057</v>
      </c>
      <c r="H8474" s="22" t="s">
        <v>38719</v>
      </c>
      <c r="I8474" s="22" t="s">
        <v>32199</v>
      </c>
      <c r="J8474" s="22" t="s">
        <v>32241</v>
      </c>
      <c r="K8474" s="22" t="s">
        <v>32243</v>
      </c>
      <c r="L8474" s="22"/>
      <c r="M8474" s="23"/>
      <c r="N8474" s="22"/>
      <c r="O8474" s="23"/>
      <c r="P8474" s="23"/>
      <c r="Q8474" s="23"/>
      <c r="R8474" s="23"/>
      <c r="S8474" s="23"/>
      <c r="T8474" s="28" t="str">
        <f>LOOKUP(1,1/(Table1[[#This Row],[Level_0]:[Level 15]]&gt;0),(Table1[[#This Row],[Level_0]:[Level 15]]))</f>
        <v>L000005223 - [CN - APAC investment ASL-G]</v>
      </c>
      <c r="U8474" s="24">
        <v>8469</v>
      </c>
    </row>
    <row r="8475" spans="1:21" x14ac:dyDescent="0.25">
      <c r="A8475" s="14" t="s">
        <v>11960</v>
      </c>
      <c r="B8475" s="17" t="s">
        <v>11961</v>
      </c>
      <c r="C8475" s="17" t="s">
        <v>16307</v>
      </c>
      <c r="D8475" s="21" t="s">
        <v>39</v>
      </c>
      <c r="E8475" s="22" t="s">
        <v>29811</v>
      </c>
      <c r="F8475" s="22" t="s">
        <v>30974</v>
      </c>
      <c r="G8475" s="22" t="s">
        <v>32057</v>
      </c>
      <c r="H8475" s="22" t="s">
        <v>38719</v>
      </c>
      <c r="I8475" s="22" t="s">
        <v>32199</v>
      </c>
      <c r="J8475" s="22" t="s">
        <v>32241</v>
      </c>
      <c r="K8475" s="22" t="s">
        <v>32244</v>
      </c>
      <c r="L8475" s="22"/>
      <c r="M8475" s="23"/>
      <c r="N8475" s="22"/>
      <c r="O8475" s="23"/>
      <c r="P8475" s="23"/>
      <c r="Q8475" s="23"/>
      <c r="R8475" s="23"/>
      <c r="S8475" s="23"/>
      <c r="T8475" s="28" t="str">
        <f>LOOKUP(1,1/(Table1[[#This Row],[Level_0]:[Level 15]]&gt;0),(Table1[[#This Row],[Level_0]:[Level 15]]))</f>
        <v>L000005224 - [DE-15022-G - AA ASL / DE-G]</v>
      </c>
      <c r="U8475" s="24">
        <v>8470</v>
      </c>
    </row>
    <row r="8476" spans="1:21" x14ac:dyDescent="0.25">
      <c r="A8476" s="14" t="s">
        <v>15239</v>
      </c>
      <c r="B8476" s="17" t="s">
        <v>15240</v>
      </c>
      <c r="C8476" s="17" t="s">
        <v>16307</v>
      </c>
      <c r="D8476" s="21" t="s">
        <v>39</v>
      </c>
      <c r="E8476" s="22" t="s">
        <v>29811</v>
      </c>
      <c r="F8476" s="22" t="s">
        <v>30974</v>
      </c>
      <c r="G8476" s="22" t="s">
        <v>32057</v>
      </c>
      <c r="H8476" s="22" t="s">
        <v>38719</v>
      </c>
      <c r="I8476" s="22" t="s">
        <v>32199</v>
      </c>
      <c r="J8476" s="22" t="s">
        <v>32241</v>
      </c>
      <c r="K8476" s="22" t="s">
        <v>32245</v>
      </c>
      <c r="L8476" s="22"/>
      <c r="M8476" s="23"/>
      <c r="N8476" s="22"/>
      <c r="O8476" s="23"/>
      <c r="P8476" s="23"/>
      <c r="Q8476" s="23"/>
      <c r="R8476" s="23"/>
      <c r="S8476" s="23"/>
      <c r="T8476" s="28" t="str">
        <f>LOOKUP(1,1/(Table1[[#This Row],[Level_0]:[Level 15]]&gt;0),(Table1[[#This Row],[Level_0]:[Level 15]]))</f>
        <v>L000005236 - [CH-56134 - AA GP / CH-G]</v>
      </c>
      <c r="U8476" s="24">
        <v>8471</v>
      </c>
    </row>
    <row r="8477" spans="1:21" x14ac:dyDescent="0.25">
      <c r="A8477" s="14" t="s">
        <v>14100</v>
      </c>
      <c r="B8477" s="17" t="s">
        <v>14101</v>
      </c>
      <c r="C8477" s="17" t="s">
        <v>16307</v>
      </c>
      <c r="D8477" s="21" t="s">
        <v>39</v>
      </c>
      <c r="E8477" s="22" t="s">
        <v>29811</v>
      </c>
      <c r="F8477" s="22" t="s">
        <v>30974</v>
      </c>
      <c r="G8477" s="22" t="s">
        <v>32057</v>
      </c>
      <c r="H8477" s="22" t="s">
        <v>38719</v>
      </c>
      <c r="I8477" s="22" t="s">
        <v>32199</v>
      </c>
      <c r="J8477" s="22" t="s">
        <v>32241</v>
      </c>
      <c r="K8477" s="22" t="s">
        <v>32246</v>
      </c>
      <c r="L8477" s="22"/>
      <c r="M8477" s="23"/>
      <c r="N8477" s="22"/>
      <c r="O8477" s="23"/>
      <c r="P8477" s="23"/>
      <c r="Q8477" s="23"/>
      <c r="R8477" s="23"/>
      <c r="S8477" s="23"/>
      <c r="T8477" s="28" t="str">
        <f>LOOKUP(1,1/(Table1[[#This Row],[Level_0]:[Level 15]]&gt;0),(Table1[[#This Row],[Level_0]:[Level 15]]))</f>
        <v>L000005237 - [DE-681444 - AA GP / DE-G]</v>
      </c>
      <c r="U8477" s="24">
        <v>8472</v>
      </c>
    </row>
    <row r="8478" spans="1:21" x14ac:dyDescent="0.25">
      <c r="A8478" s="14" t="s">
        <v>3213</v>
      </c>
      <c r="B8478" s="17" t="s">
        <v>3214</v>
      </c>
      <c r="C8478" s="17" t="s">
        <v>16307</v>
      </c>
      <c r="D8478" s="21" t="s">
        <v>39</v>
      </c>
      <c r="E8478" s="22" t="s">
        <v>29811</v>
      </c>
      <c r="F8478" s="22" t="s">
        <v>30974</v>
      </c>
      <c r="G8478" s="22" t="s">
        <v>32057</v>
      </c>
      <c r="H8478" s="22" t="s">
        <v>38719</v>
      </c>
      <c r="I8478" s="22" t="s">
        <v>32199</v>
      </c>
      <c r="J8478" s="22" t="s">
        <v>32241</v>
      </c>
      <c r="K8478" s="22" t="s">
        <v>32247</v>
      </c>
      <c r="L8478" s="22"/>
      <c r="M8478" s="23"/>
      <c r="N8478" s="22"/>
      <c r="O8478" s="23"/>
      <c r="P8478" s="23"/>
      <c r="Q8478" s="23"/>
      <c r="R8478" s="23"/>
      <c r="S8478" s="23"/>
      <c r="T8478" s="28" t="str">
        <f>LOOKUP(1,1/(Table1[[#This Row],[Level_0]:[Level 15]]&gt;0),(Table1[[#This Row],[Level_0]:[Level 15]]))</f>
        <v>L000005238 - [NOR-NO40MS1309 AA GP - AA GP / NOR-G]</v>
      </c>
      <c r="U8478" s="24">
        <v>8473</v>
      </c>
    </row>
    <row r="8479" spans="1:21" x14ac:dyDescent="0.25">
      <c r="A8479" s="14" t="s">
        <v>16003</v>
      </c>
      <c r="B8479" s="17" t="s">
        <v>16004</v>
      </c>
      <c r="C8479" s="17" t="s">
        <v>16307</v>
      </c>
      <c r="D8479" s="21" t="s">
        <v>39</v>
      </c>
      <c r="E8479" s="22" t="s">
        <v>29811</v>
      </c>
      <c r="F8479" s="22" t="s">
        <v>30974</v>
      </c>
      <c r="G8479" s="22" t="s">
        <v>32057</v>
      </c>
      <c r="H8479" s="22" t="s">
        <v>38719</v>
      </c>
      <c r="I8479" s="22" t="s">
        <v>32199</v>
      </c>
      <c r="J8479" s="22" t="s">
        <v>32241</v>
      </c>
      <c r="K8479" s="22" t="s">
        <v>32248</v>
      </c>
      <c r="L8479" s="22"/>
      <c r="M8479" s="23"/>
      <c r="N8479" s="22"/>
      <c r="O8479" s="23"/>
      <c r="P8479" s="23"/>
      <c r="Q8479" s="23"/>
      <c r="R8479" s="23"/>
      <c r="S8479" s="23"/>
      <c r="T8479" s="28" t="str">
        <f>LOOKUP(1,1/(Table1[[#This Row],[Level_0]:[Level 15]]&gt;0),(Table1[[#This Row],[Level_0]:[Level 15]]))</f>
        <v>L000005239 - [US-6231 - AA GP / US-G]</v>
      </c>
      <c r="U8479" s="24">
        <v>8474</v>
      </c>
    </row>
    <row r="8480" spans="1:21" x14ac:dyDescent="0.25">
      <c r="A8480" s="14" t="s">
        <v>3219</v>
      </c>
      <c r="B8480" s="17" t="s">
        <v>3220</v>
      </c>
      <c r="C8480" s="17" t="s">
        <v>16307</v>
      </c>
      <c r="D8480" s="21" t="s">
        <v>39</v>
      </c>
      <c r="E8480" s="22" t="s">
        <v>29811</v>
      </c>
      <c r="F8480" s="22" t="s">
        <v>30974</v>
      </c>
      <c r="G8480" s="22" t="s">
        <v>32057</v>
      </c>
      <c r="H8480" s="22" t="s">
        <v>38719</v>
      </c>
      <c r="I8480" s="22" t="s">
        <v>32199</v>
      </c>
      <c r="J8480" s="22" t="s">
        <v>32241</v>
      </c>
      <c r="K8480" s="22" t="s">
        <v>32249</v>
      </c>
      <c r="L8480" s="22"/>
      <c r="M8480" s="23"/>
      <c r="N8480" s="22"/>
      <c r="O8480" s="23"/>
      <c r="P8480" s="23"/>
      <c r="Q8480" s="23"/>
      <c r="R8480" s="23"/>
      <c r="S8480" s="23"/>
      <c r="T8480" s="28" t="str">
        <f>LOOKUP(1,1/(Table1[[#This Row],[Level_0]:[Level 15]]&gt;0),(Table1[[#This Row],[Level_0]:[Level 15]]))</f>
        <v>L000005262 - [DE-681111 - AA Strategic Alliances-G]</v>
      </c>
      <c r="U8480" s="24">
        <v>8475</v>
      </c>
    </row>
    <row r="8481" spans="1:21" x14ac:dyDescent="0.25">
      <c r="A8481" s="14" t="s">
        <v>524</v>
      </c>
      <c r="B8481" s="17" t="s">
        <v>525</v>
      </c>
      <c r="C8481" s="17" t="s">
        <v>39035</v>
      </c>
      <c r="D8481" s="21" t="s">
        <v>39</v>
      </c>
      <c r="E8481" s="22" t="s">
        <v>29811</v>
      </c>
      <c r="F8481" s="22" t="s">
        <v>30974</v>
      </c>
      <c r="G8481" s="22" t="s">
        <v>32057</v>
      </c>
      <c r="H8481" s="22" t="s">
        <v>38719</v>
      </c>
      <c r="I8481" s="22" t="s">
        <v>32250</v>
      </c>
      <c r="J8481" s="22"/>
      <c r="K8481" s="22"/>
      <c r="L8481" s="22"/>
      <c r="M8481" s="23"/>
      <c r="N8481" s="22"/>
      <c r="O8481" s="23"/>
      <c r="P8481" s="23"/>
      <c r="Q8481" s="23"/>
      <c r="R8481" s="23"/>
      <c r="S8481" s="23"/>
      <c r="T8481" s="28" t="str">
        <f>LOOKUP(1,1/(Table1[[#This Row],[Level_0]:[Level 15]]&gt;0),(Table1[[#This Row],[Level_0]:[Level 15]]))</f>
        <v>L000013170 - [Business Planning &amp; Execution (Chem) -G]</v>
      </c>
      <c r="U8481" s="24">
        <v>8476</v>
      </c>
    </row>
    <row r="8482" spans="1:21" x14ac:dyDescent="0.25">
      <c r="A8482" s="14" t="s">
        <v>12098</v>
      </c>
      <c r="B8482" s="17" t="s">
        <v>12099</v>
      </c>
      <c r="C8482" s="17" t="s">
        <v>12088</v>
      </c>
      <c r="D8482" s="21" t="s">
        <v>39</v>
      </c>
      <c r="E8482" s="22" t="s">
        <v>29811</v>
      </c>
      <c r="F8482" s="22" t="s">
        <v>30974</v>
      </c>
      <c r="G8482" s="22" t="s">
        <v>32341</v>
      </c>
      <c r="H8482" s="22"/>
      <c r="I8482" s="22"/>
      <c r="J8482" s="22"/>
      <c r="K8482" s="22"/>
      <c r="L8482" s="22"/>
      <c r="M8482" s="23"/>
      <c r="N8482" s="22"/>
      <c r="O8482" s="23"/>
      <c r="P8482" s="23"/>
      <c r="Q8482" s="23"/>
      <c r="R8482" s="23"/>
      <c r="S8482" s="23"/>
      <c r="T8482" s="28" t="str">
        <f>LOOKUP(1,1/(Table1[[#This Row],[Level_0]:[Level 15]]&gt;0),(Table1[[#This Row],[Level_0]:[Level 15]]))</f>
        <v>L000007925 - [SLS Commercial Americas -G]</v>
      </c>
      <c r="U8482" s="24">
        <v>8477</v>
      </c>
    </row>
    <row r="8483" spans="1:21" x14ac:dyDescent="0.25">
      <c r="A8483" s="14" t="s">
        <v>23612</v>
      </c>
      <c r="B8483" s="17" t="s">
        <v>23613</v>
      </c>
      <c r="C8483" s="17" t="s">
        <v>12098</v>
      </c>
      <c r="D8483" s="21" t="s">
        <v>39</v>
      </c>
      <c r="E8483" s="22" t="s">
        <v>29811</v>
      </c>
      <c r="F8483" s="22" t="s">
        <v>30974</v>
      </c>
      <c r="G8483" s="22" t="s">
        <v>32341</v>
      </c>
      <c r="H8483" s="22" t="s">
        <v>32342</v>
      </c>
      <c r="I8483" s="22"/>
      <c r="J8483" s="22"/>
      <c r="K8483" s="22"/>
      <c r="L8483" s="22"/>
      <c r="M8483" s="23"/>
      <c r="N8483" s="22"/>
      <c r="O8483" s="23"/>
      <c r="P8483" s="23"/>
      <c r="Q8483" s="23"/>
      <c r="R8483" s="23"/>
      <c r="S8483" s="23"/>
      <c r="T8483" s="28" t="str">
        <f>LOOKUP(1,1/(Table1[[#This Row],[Level_0]:[Level 15]]&gt;0),(Table1[[#This Row],[Level_0]:[Level 15]]))</f>
        <v>L000007714 - [DisGovRy]</v>
      </c>
      <c r="U8483" s="24">
        <v>8478</v>
      </c>
    </row>
    <row r="8484" spans="1:21" x14ac:dyDescent="0.25">
      <c r="A8484" s="14" t="s">
        <v>11159</v>
      </c>
      <c r="B8484" s="17" t="s">
        <v>11160</v>
      </c>
      <c r="C8484" s="17" t="s">
        <v>23612</v>
      </c>
      <c r="D8484" s="21" t="s">
        <v>39</v>
      </c>
      <c r="E8484" s="22" t="s">
        <v>29811</v>
      </c>
      <c r="F8484" s="22" t="s">
        <v>30974</v>
      </c>
      <c r="G8484" s="22" t="s">
        <v>32341</v>
      </c>
      <c r="H8484" s="22" t="s">
        <v>32342</v>
      </c>
      <c r="I8484" s="22" t="s">
        <v>32343</v>
      </c>
      <c r="J8484" s="22"/>
      <c r="K8484" s="22"/>
      <c r="L8484" s="22"/>
      <c r="M8484" s="23"/>
      <c r="N8484" s="22"/>
      <c r="O8484" s="23"/>
      <c r="P8484" s="23"/>
      <c r="Q8484" s="23"/>
      <c r="R8484" s="23"/>
      <c r="S8484" s="23"/>
      <c r="T8484" s="28" t="str">
        <f>LOOKUP(1,1/(Table1[[#This Row],[Level_0]:[Level 15]]&gt;0),(Table1[[#This Row],[Level_0]:[Level 15]]))</f>
        <v>L000007715 - [20636 RS Distr NA SIAL US-G]</v>
      </c>
      <c r="U8484" s="24">
        <v>8479</v>
      </c>
    </row>
    <row r="8485" spans="1:21" x14ac:dyDescent="0.25">
      <c r="A8485" s="14" t="s">
        <v>1946</v>
      </c>
      <c r="B8485" s="17" t="s">
        <v>1947</v>
      </c>
      <c r="C8485" s="17" t="s">
        <v>23612</v>
      </c>
      <c r="D8485" s="21" t="s">
        <v>39</v>
      </c>
      <c r="E8485" s="22" t="s">
        <v>29811</v>
      </c>
      <c r="F8485" s="22" t="s">
        <v>30974</v>
      </c>
      <c r="G8485" s="22" t="s">
        <v>32341</v>
      </c>
      <c r="H8485" s="22" t="s">
        <v>32342</v>
      </c>
      <c r="I8485" s="22" t="s">
        <v>32344</v>
      </c>
      <c r="J8485" s="22"/>
      <c r="K8485" s="22"/>
      <c r="L8485" s="22"/>
      <c r="M8485" s="23"/>
      <c r="N8485" s="22"/>
      <c r="O8485" s="23"/>
      <c r="P8485" s="23"/>
      <c r="Q8485" s="23"/>
      <c r="R8485" s="23"/>
      <c r="S8485" s="23"/>
      <c r="T8485" s="28" t="str">
        <f>LOOKUP(1,1/(Table1[[#This Row],[Level_0]:[Level 15]]&gt;0),(Table1[[#This Row],[Level_0]:[Level 15]]))</f>
        <v>L000007716 - [US5800 RA-SD GL FISHER &amp; NA SD MGMT-G]</v>
      </c>
      <c r="U8485" s="24">
        <v>8480</v>
      </c>
    </row>
    <row r="8486" spans="1:21" x14ac:dyDescent="0.25">
      <c r="A8486" s="14" t="s">
        <v>4484</v>
      </c>
      <c r="B8486" s="17" t="s">
        <v>4485</v>
      </c>
      <c r="C8486" s="17" t="s">
        <v>23612</v>
      </c>
      <c r="D8486" s="21" t="s">
        <v>39</v>
      </c>
      <c r="E8486" s="22" t="s">
        <v>29811</v>
      </c>
      <c r="F8486" s="22" t="s">
        <v>30974</v>
      </c>
      <c r="G8486" s="22" t="s">
        <v>32341</v>
      </c>
      <c r="H8486" s="22" t="s">
        <v>32342</v>
      </c>
      <c r="I8486" s="22" t="s">
        <v>32345</v>
      </c>
      <c r="J8486" s="22"/>
      <c r="K8486" s="22"/>
      <c r="L8486" s="22"/>
      <c r="M8486" s="23"/>
      <c r="N8486" s="22"/>
      <c r="O8486" s="23"/>
      <c r="P8486" s="23"/>
      <c r="Q8486" s="23"/>
      <c r="R8486" s="23"/>
      <c r="S8486" s="23"/>
      <c r="T8486" s="28" t="str">
        <f>LOOKUP(1,1/(Table1[[#This Row],[Level_0]:[Level 15]]&gt;0),(Table1[[#This Row],[Level_0]:[Level 15]]))</f>
        <v>L000007717 - [US5804 RA SD NA DISTR Sales Promo-G]</v>
      </c>
      <c r="U8486" s="24">
        <v>8481</v>
      </c>
    </row>
    <row r="8487" spans="1:21" x14ac:dyDescent="0.25">
      <c r="A8487" s="14" t="s">
        <v>3515</v>
      </c>
      <c r="B8487" s="17" t="s">
        <v>3516</v>
      </c>
      <c r="C8487" s="17" t="s">
        <v>23612</v>
      </c>
      <c r="D8487" s="21" t="s">
        <v>39</v>
      </c>
      <c r="E8487" s="22" t="s">
        <v>29811</v>
      </c>
      <c r="F8487" s="22" t="s">
        <v>30974</v>
      </c>
      <c r="G8487" s="22" t="s">
        <v>32341</v>
      </c>
      <c r="H8487" s="22" t="s">
        <v>32342</v>
      </c>
      <c r="I8487" s="22" t="s">
        <v>32346</v>
      </c>
      <c r="J8487" s="22"/>
      <c r="K8487" s="22"/>
      <c r="L8487" s="22"/>
      <c r="M8487" s="23"/>
      <c r="N8487" s="22"/>
      <c r="O8487" s="23"/>
      <c r="P8487" s="23"/>
      <c r="Q8487" s="23"/>
      <c r="R8487" s="23"/>
      <c r="S8487" s="23"/>
      <c r="T8487" s="28" t="str">
        <f>LOOKUP(1,1/(Table1[[#This Row],[Level_0]:[Level 15]]&gt;0),(Table1[[#This Row],[Level_0]:[Level 15]]))</f>
        <v>L000007720 - [US5804 RS DISTRIB. STRATEGY &amp; SUPP-G]</v>
      </c>
      <c r="U8487" s="24">
        <v>8482</v>
      </c>
    </row>
    <row r="8488" spans="1:21" x14ac:dyDescent="0.25">
      <c r="A8488" s="14" t="s">
        <v>11352</v>
      </c>
      <c r="B8488" s="17" t="s">
        <v>11353</v>
      </c>
      <c r="C8488" s="17" t="s">
        <v>23612</v>
      </c>
      <c r="D8488" s="21" t="s">
        <v>39</v>
      </c>
      <c r="E8488" s="22" t="s">
        <v>29811</v>
      </c>
      <c r="F8488" s="22" t="s">
        <v>30974</v>
      </c>
      <c r="G8488" s="22" t="s">
        <v>32341</v>
      </c>
      <c r="H8488" s="22" t="s">
        <v>32342</v>
      </c>
      <c r="I8488" s="22" t="s">
        <v>32347</v>
      </c>
      <c r="J8488" s="22"/>
      <c r="K8488" s="22"/>
      <c r="L8488" s="22"/>
      <c r="M8488" s="23"/>
      <c r="N8488" s="22"/>
      <c r="O8488" s="23"/>
      <c r="P8488" s="23"/>
      <c r="Q8488" s="23"/>
      <c r="R8488" s="23"/>
      <c r="S8488" s="23"/>
      <c r="T8488" s="28" t="str">
        <f>LOOKUP(1,1/(Table1[[#This Row],[Level_0]:[Level 15]]&gt;0),(Table1[[#This Row],[Level_0]:[Level 15]]))</f>
        <v>L000011748 - [Attrition Distribution NA-G]</v>
      </c>
      <c r="U8488" s="24">
        <v>8483</v>
      </c>
    </row>
    <row r="8489" spans="1:21" x14ac:dyDescent="0.25">
      <c r="A8489" s="14" t="s">
        <v>9122</v>
      </c>
      <c r="B8489" s="17" t="s">
        <v>9123</v>
      </c>
      <c r="C8489" s="17" t="s">
        <v>23612</v>
      </c>
      <c r="D8489" s="21" t="s">
        <v>39</v>
      </c>
      <c r="E8489" s="22" t="s">
        <v>29811</v>
      </c>
      <c r="F8489" s="22" t="s">
        <v>30974</v>
      </c>
      <c r="G8489" s="22" t="s">
        <v>32341</v>
      </c>
      <c r="H8489" s="22" t="s">
        <v>32342</v>
      </c>
      <c r="I8489" s="22" t="s">
        <v>32348</v>
      </c>
      <c r="J8489" s="22"/>
      <c r="K8489" s="22"/>
      <c r="L8489" s="22"/>
      <c r="M8489" s="23"/>
      <c r="N8489" s="22"/>
      <c r="O8489" s="23"/>
      <c r="P8489" s="23"/>
      <c r="Q8489" s="23"/>
      <c r="R8489" s="23"/>
      <c r="S8489" s="23"/>
      <c r="T8489" s="28" t="str">
        <f>LOOKUP(1,1/(Table1[[#This Row],[Level_0]:[Level 15]]&gt;0),(Table1[[#This Row],[Level_0]:[Level 15]]))</f>
        <v>L000013098 - [Target reaching PCO NA Distr-G]</v>
      </c>
      <c r="U8489" s="24">
        <v>8484</v>
      </c>
    </row>
    <row r="8490" spans="1:21" x14ac:dyDescent="0.25">
      <c r="A8490" s="14" t="s">
        <v>11163</v>
      </c>
      <c r="B8490" s="17" t="s">
        <v>11164</v>
      </c>
      <c r="C8490" s="17" t="s">
        <v>12098</v>
      </c>
      <c r="D8490" s="21" t="s">
        <v>39</v>
      </c>
      <c r="E8490" s="22" t="s">
        <v>29811</v>
      </c>
      <c r="F8490" s="22" t="s">
        <v>30974</v>
      </c>
      <c r="G8490" s="22" t="s">
        <v>32341</v>
      </c>
      <c r="H8490" s="22" t="s">
        <v>32349</v>
      </c>
      <c r="I8490" s="22"/>
      <c r="J8490" s="22"/>
      <c r="K8490" s="22"/>
      <c r="L8490" s="22"/>
      <c r="M8490" s="23"/>
      <c r="N8490" s="22"/>
      <c r="O8490" s="23"/>
      <c r="P8490" s="23"/>
      <c r="Q8490" s="23"/>
      <c r="R8490" s="23"/>
      <c r="S8490" s="23"/>
      <c r="T8490" s="28" t="str">
        <f>LOOKUP(1,1/(Table1[[#This Row],[Level_0]:[Level 15]]&gt;0),(Table1[[#This Row],[Level_0]:[Level 15]]))</f>
        <v>L000007961 - [Customer Excellence (NA) -G]</v>
      </c>
      <c r="U8490" s="24">
        <v>8485</v>
      </c>
    </row>
    <row r="8491" spans="1:21" x14ac:dyDescent="0.25">
      <c r="A8491" s="14" t="s">
        <v>4494</v>
      </c>
      <c r="B8491" s="17" t="s">
        <v>4495</v>
      </c>
      <c r="C8491" s="17" t="s">
        <v>11163</v>
      </c>
      <c r="D8491" s="21" t="s">
        <v>39</v>
      </c>
      <c r="E8491" s="22" t="s">
        <v>29811</v>
      </c>
      <c r="F8491" s="22" t="s">
        <v>30974</v>
      </c>
      <c r="G8491" s="22" t="s">
        <v>32341</v>
      </c>
      <c r="H8491" s="22" t="s">
        <v>32349</v>
      </c>
      <c r="I8491" s="22" t="s">
        <v>32350</v>
      </c>
      <c r="J8491" s="22"/>
      <c r="K8491" s="22"/>
      <c r="L8491" s="22"/>
      <c r="M8491" s="23"/>
      <c r="N8491" s="22"/>
      <c r="O8491" s="23"/>
      <c r="P8491" s="23"/>
      <c r="Q8491" s="23"/>
      <c r="R8491" s="23"/>
      <c r="S8491" s="23"/>
      <c r="T8491" s="28" t="str">
        <f>LOOKUP(1,1/(Table1[[#This Row],[Level_0]:[Level 15]]&gt;0),(Table1[[#This Row],[Level_0]:[Level 15]]))</f>
        <v>L000007962 - [Commercial Americas Support (NA) -G]</v>
      </c>
      <c r="U8491" s="24">
        <v>8486</v>
      </c>
    </row>
    <row r="8492" spans="1:21" x14ac:dyDescent="0.25">
      <c r="A8492" s="14" t="s">
        <v>14262</v>
      </c>
      <c r="B8492" s="17" t="s">
        <v>14263</v>
      </c>
      <c r="C8492" s="17" t="s">
        <v>4494</v>
      </c>
      <c r="D8492" s="21" t="s">
        <v>39</v>
      </c>
      <c r="E8492" s="22" t="s">
        <v>29811</v>
      </c>
      <c r="F8492" s="22" t="s">
        <v>30974</v>
      </c>
      <c r="G8492" s="22" t="s">
        <v>32341</v>
      </c>
      <c r="H8492" s="22" t="s">
        <v>32349</v>
      </c>
      <c r="I8492" s="22" t="s">
        <v>32350</v>
      </c>
      <c r="J8492" s="22" t="s">
        <v>32351</v>
      </c>
      <c r="K8492" s="22"/>
      <c r="L8492" s="22"/>
      <c r="M8492" s="23"/>
      <c r="N8492" s="22"/>
      <c r="O8492" s="23"/>
      <c r="P8492" s="23"/>
      <c r="Q8492" s="23"/>
      <c r="R8492" s="23"/>
      <c r="S8492" s="23"/>
      <c r="T8492" s="28" t="str">
        <f>LOOKUP(1,1/(Table1[[#This Row],[Level_0]:[Level 15]]&gt;0),(Table1[[#This Row],[Level_0]:[Level 15]]))</f>
        <v>L000007963 - [AS Sales Support AS US-G]</v>
      </c>
      <c r="U8492" s="24">
        <v>8487</v>
      </c>
    </row>
    <row r="8493" spans="1:21" x14ac:dyDescent="0.25">
      <c r="A8493" s="14" t="s">
        <v>7051</v>
      </c>
      <c r="B8493" s="17" t="s">
        <v>7052</v>
      </c>
      <c r="C8493" s="17" t="s">
        <v>4494</v>
      </c>
      <c r="D8493" s="21" t="s">
        <v>39</v>
      </c>
      <c r="E8493" s="22" t="s">
        <v>29811</v>
      </c>
      <c r="F8493" s="22" t="s">
        <v>30974</v>
      </c>
      <c r="G8493" s="22" t="s">
        <v>32341</v>
      </c>
      <c r="H8493" s="22" t="s">
        <v>32349</v>
      </c>
      <c r="I8493" s="22" t="s">
        <v>32350</v>
      </c>
      <c r="J8493" s="22" t="s">
        <v>32352</v>
      </c>
      <c r="K8493" s="22"/>
      <c r="L8493" s="22"/>
      <c r="M8493" s="23"/>
      <c r="N8493" s="22"/>
      <c r="O8493" s="23"/>
      <c r="P8493" s="23"/>
      <c r="Q8493" s="23"/>
      <c r="R8493" s="23"/>
      <c r="S8493" s="23"/>
      <c r="T8493" s="28" t="str">
        <f>LOOKUP(1,1/(Table1[[#This Row],[Level_0]:[Level 15]]&gt;0),(Table1[[#This Row],[Level_0]:[Level 15]]))</f>
        <v>L000007964 - [AS Sales Support Biocontrol US-G]</v>
      </c>
      <c r="U8493" s="24">
        <v>8488</v>
      </c>
    </row>
    <row r="8494" spans="1:21" x14ac:dyDescent="0.25">
      <c r="A8494" s="14" t="s">
        <v>16758</v>
      </c>
      <c r="B8494" s="17" t="s">
        <v>16759</v>
      </c>
      <c r="C8494" s="17" t="s">
        <v>4494</v>
      </c>
      <c r="D8494" s="21" t="s">
        <v>39</v>
      </c>
      <c r="E8494" s="22" t="s">
        <v>29811</v>
      </c>
      <c r="F8494" s="22" t="s">
        <v>30974</v>
      </c>
      <c r="G8494" s="22" t="s">
        <v>32341</v>
      </c>
      <c r="H8494" s="22" t="s">
        <v>32349</v>
      </c>
      <c r="I8494" s="22" t="s">
        <v>32350</v>
      </c>
      <c r="J8494" s="22" t="s">
        <v>32353</v>
      </c>
      <c r="K8494" s="22"/>
      <c r="L8494" s="22"/>
      <c r="M8494" s="23"/>
      <c r="N8494" s="22"/>
      <c r="O8494" s="23"/>
      <c r="P8494" s="23"/>
      <c r="Q8494" s="23"/>
      <c r="R8494" s="23"/>
      <c r="S8494" s="23"/>
      <c r="T8494" s="28" t="str">
        <f>LOOKUP(1,1/(Table1[[#This Row],[Level_0]:[Level 15]]&gt;0),(Table1[[#This Row],[Level_0]:[Level 15]]))</f>
        <v>L000007965 - [AS Sales Support US-G]</v>
      </c>
      <c r="U8494" s="24">
        <v>8489</v>
      </c>
    </row>
    <row r="8495" spans="1:21" x14ac:dyDescent="0.25">
      <c r="A8495" s="14" t="s">
        <v>16766</v>
      </c>
      <c r="B8495" s="17" t="s">
        <v>16767</v>
      </c>
      <c r="C8495" s="17" t="s">
        <v>11163</v>
      </c>
      <c r="D8495" s="21" t="s">
        <v>39</v>
      </c>
      <c r="E8495" s="22" t="s">
        <v>29811</v>
      </c>
      <c r="F8495" s="22" t="s">
        <v>30974</v>
      </c>
      <c r="G8495" s="22" t="s">
        <v>32341</v>
      </c>
      <c r="H8495" s="22" t="s">
        <v>32349</v>
      </c>
      <c r="I8495" s="22" t="s">
        <v>32354</v>
      </c>
      <c r="J8495" s="22"/>
      <c r="K8495" s="22"/>
      <c r="L8495" s="22"/>
      <c r="M8495" s="23"/>
      <c r="N8495" s="22"/>
      <c r="O8495" s="23"/>
      <c r="P8495" s="23"/>
      <c r="Q8495" s="23"/>
      <c r="R8495" s="23"/>
      <c r="S8495" s="23"/>
      <c r="T8495" s="28" t="str">
        <f>LOOKUP(1,1/(Table1[[#This Row],[Level_0]:[Level 15]]&gt;0),(Table1[[#This Row],[Level_0]:[Level 15]]))</f>
        <v>L000007970 - [Customer Care (NA) -G]</v>
      </c>
      <c r="U8495" s="24">
        <v>8490</v>
      </c>
    </row>
    <row r="8496" spans="1:21" x14ac:dyDescent="0.25">
      <c r="A8496" s="14" t="s">
        <v>19381</v>
      </c>
      <c r="B8496" s="17" t="s">
        <v>19382</v>
      </c>
      <c r="C8496" s="17" t="s">
        <v>16766</v>
      </c>
      <c r="D8496" s="21" t="s">
        <v>39</v>
      </c>
      <c r="E8496" s="22" t="s">
        <v>29811</v>
      </c>
      <c r="F8496" s="22" t="s">
        <v>30974</v>
      </c>
      <c r="G8496" s="22" t="s">
        <v>32341</v>
      </c>
      <c r="H8496" s="22" t="s">
        <v>32349</v>
      </c>
      <c r="I8496" s="22" t="s">
        <v>32354</v>
      </c>
      <c r="J8496" s="22" t="s">
        <v>32355</v>
      </c>
      <c r="K8496" s="22"/>
      <c r="L8496" s="22"/>
      <c r="M8496" s="23"/>
      <c r="N8496" s="22"/>
      <c r="O8496" s="23"/>
      <c r="P8496" s="23"/>
      <c r="Q8496" s="23"/>
      <c r="R8496" s="23"/>
      <c r="S8496" s="23"/>
      <c r="T8496" s="28" t="str">
        <f>LOOKUP(1,1/(Table1[[#This Row],[Level_0]:[Level 15]]&gt;0),(Table1[[#This Row],[Level_0]:[Level 15]]))</f>
        <v>L000007971 - [Customer Care CA-G]</v>
      </c>
      <c r="U8496" s="24">
        <v>8491</v>
      </c>
    </row>
    <row r="8497" spans="1:21" x14ac:dyDescent="0.25">
      <c r="A8497" s="14" t="s">
        <v>19383</v>
      </c>
      <c r="B8497" s="17" t="s">
        <v>19384</v>
      </c>
      <c r="C8497" s="17" t="s">
        <v>16766</v>
      </c>
      <c r="D8497" s="21" t="s">
        <v>39</v>
      </c>
      <c r="E8497" s="22" t="s">
        <v>29811</v>
      </c>
      <c r="F8497" s="22" t="s">
        <v>30974</v>
      </c>
      <c r="G8497" s="22" t="s">
        <v>32341</v>
      </c>
      <c r="H8497" s="22" t="s">
        <v>32349</v>
      </c>
      <c r="I8497" s="22" t="s">
        <v>32354</v>
      </c>
      <c r="J8497" s="22" t="s">
        <v>32356</v>
      </c>
      <c r="K8497" s="22"/>
      <c r="L8497" s="22"/>
      <c r="M8497" s="23"/>
      <c r="N8497" s="22"/>
      <c r="O8497" s="23"/>
      <c r="P8497" s="23"/>
      <c r="Q8497" s="23"/>
      <c r="R8497" s="23"/>
      <c r="S8497" s="23"/>
      <c r="T8497" s="28" t="str">
        <f>LOOKUP(1,1/(Table1[[#This Row],[Level_0]:[Level 15]]&gt;0),(Table1[[#This Row],[Level_0]:[Level 15]]))</f>
        <v>L000007973 - [Customer Care US-G]</v>
      </c>
      <c r="U8497" s="24">
        <v>8492</v>
      </c>
    </row>
    <row r="8498" spans="1:21" x14ac:dyDescent="0.25">
      <c r="A8498" s="14" t="s">
        <v>13134</v>
      </c>
      <c r="B8498" s="17" t="s">
        <v>13135</v>
      </c>
      <c r="C8498" s="17" t="s">
        <v>11163</v>
      </c>
      <c r="D8498" s="21" t="s">
        <v>39</v>
      </c>
      <c r="E8498" s="22" t="s">
        <v>29811</v>
      </c>
      <c r="F8498" s="22" t="s">
        <v>30974</v>
      </c>
      <c r="G8498" s="22" t="s">
        <v>32341</v>
      </c>
      <c r="H8498" s="22" t="s">
        <v>32349</v>
      </c>
      <c r="I8498" s="22" t="s">
        <v>32357</v>
      </c>
      <c r="J8498" s="22"/>
      <c r="K8498" s="22"/>
      <c r="L8498" s="22"/>
      <c r="M8498" s="23"/>
      <c r="N8498" s="22"/>
      <c r="O8498" s="23"/>
      <c r="P8498" s="23"/>
      <c r="Q8498" s="23"/>
      <c r="R8498" s="23"/>
      <c r="S8498" s="23"/>
      <c r="T8498" s="28" t="str">
        <f>LOOKUP(1,1/(Table1[[#This Row],[Level_0]:[Level 15]]&gt;0),(Table1[[#This Row],[Level_0]:[Level 15]]))</f>
        <v>L000007974 - [CEX Effectiveness (NA) -G]</v>
      </c>
      <c r="U8498" s="24">
        <v>8493</v>
      </c>
    </row>
    <row r="8499" spans="1:21" x14ac:dyDescent="0.25">
      <c r="A8499" s="14" t="s">
        <v>16072</v>
      </c>
      <c r="B8499" s="17" t="s">
        <v>16073</v>
      </c>
      <c r="C8499" s="17" t="s">
        <v>13134</v>
      </c>
      <c r="D8499" s="21" t="s">
        <v>39</v>
      </c>
      <c r="E8499" s="22" t="s">
        <v>29811</v>
      </c>
      <c r="F8499" s="22" t="s">
        <v>30974</v>
      </c>
      <c r="G8499" s="22" t="s">
        <v>32341</v>
      </c>
      <c r="H8499" s="22" t="s">
        <v>32349</v>
      </c>
      <c r="I8499" s="22" t="s">
        <v>32357</v>
      </c>
      <c r="J8499" s="22" t="s">
        <v>32358</v>
      </c>
      <c r="K8499" s="22"/>
      <c r="L8499" s="22"/>
      <c r="M8499" s="23"/>
      <c r="N8499" s="22"/>
      <c r="O8499" s="23"/>
      <c r="P8499" s="23"/>
      <c r="Q8499" s="23"/>
      <c r="R8499" s="23"/>
      <c r="S8499" s="23"/>
      <c r="T8499" s="28" t="str">
        <f>LOOKUP(1,1/(Table1[[#This Row],[Level_0]:[Level 15]]&gt;0),(Table1[[#This Row],[Level_0]:[Level 15]]))</f>
        <v>L000007975 - [CEx Effectiveness US-G]</v>
      </c>
      <c r="U8499" s="24">
        <v>8494</v>
      </c>
    </row>
    <row r="8500" spans="1:21" x14ac:dyDescent="0.25">
      <c r="A8500" s="14" t="s">
        <v>7939</v>
      </c>
      <c r="B8500" s="17" t="s">
        <v>7940</v>
      </c>
      <c r="C8500" s="17" t="s">
        <v>11163</v>
      </c>
      <c r="D8500" s="21" t="s">
        <v>39</v>
      </c>
      <c r="E8500" s="22" t="s">
        <v>29811</v>
      </c>
      <c r="F8500" s="22" t="s">
        <v>30974</v>
      </c>
      <c r="G8500" s="22" t="s">
        <v>32341</v>
      </c>
      <c r="H8500" s="22" t="s">
        <v>32349</v>
      </c>
      <c r="I8500" s="22" t="s">
        <v>32359</v>
      </c>
      <c r="J8500" s="22"/>
      <c r="K8500" s="22"/>
      <c r="L8500" s="22"/>
      <c r="M8500" s="23"/>
      <c r="N8500" s="22"/>
      <c r="O8500" s="23"/>
      <c r="P8500" s="23"/>
      <c r="Q8500" s="23"/>
      <c r="R8500" s="23"/>
      <c r="S8500" s="23"/>
      <c r="T8500" s="28" t="str">
        <f>LOOKUP(1,1/(Table1[[#This Row],[Level_0]:[Level 15]]&gt;0),(Table1[[#This Row],[Level_0]:[Level 15]]))</f>
        <v>L000007977 - [Customer Excellence SBS (NA) -G]</v>
      </c>
      <c r="U8500" s="24">
        <v>8495</v>
      </c>
    </row>
    <row r="8501" spans="1:21" x14ac:dyDescent="0.25">
      <c r="A8501" s="14" t="s">
        <v>12100</v>
      </c>
      <c r="B8501" s="17" t="s">
        <v>12101</v>
      </c>
      <c r="C8501" s="17" t="s">
        <v>7939</v>
      </c>
      <c r="D8501" s="21" t="s">
        <v>39</v>
      </c>
      <c r="E8501" s="22" t="s">
        <v>29811</v>
      </c>
      <c r="F8501" s="22" t="s">
        <v>30974</v>
      </c>
      <c r="G8501" s="22" t="s">
        <v>32341</v>
      </c>
      <c r="H8501" s="22" t="s">
        <v>32349</v>
      </c>
      <c r="I8501" s="22" t="s">
        <v>32359</v>
      </c>
      <c r="J8501" s="22" t="s">
        <v>32360</v>
      </c>
      <c r="K8501" s="22"/>
      <c r="L8501" s="22"/>
      <c r="M8501" s="23"/>
      <c r="N8501" s="22"/>
      <c r="O8501" s="23"/>
      <c r="P8501" s="23"/>
      <c r="Q8501" s="23"/>
      <c r="R8501" s="23"/>
      <c r="S8501" s="23"/>
      <c r="T8501" s="28" t="str">
        <f>LOOKUP(1,1/(Table1[[#This Row],[Level_0]:[Level 15]]&gt;0),(Table1[[#This Row],[Level_0]:[Level 15]]))</f>
        <v>L000007979 - [CEx SBS Cash Collections-G]</v>
      </c>
      <c r="U8501" s="24">
        <v>8496</v>
      </c>
    </row>
    <row r="8502" spans="1:21" x14ac:dyDescent="0.25">
      <c r="A8502" s="14" t="s">
        <v>15312</v>
      </c>
      <c r="B8502" s="17" t="s">
        <v>15313</v>
      </c>
      <c r="C8502" s="17" t="s">
        <v>7939</v>
      </c>
      <c r="D8502" s="21" t="s">
        <v>39</v>
      </c>
      <c r="E8502" s="22" t="s">
        <v>29811</v>
      </c>
      <c r="F8502" s="22" t="s">
        <v>30974</v>
      </c>
      <c r="G8502" s="22" t="s">
        <v>32341</v>
      </c>
      <c r="H8502" s="22" t="s">
        <v>32349</v>
      </c>
      <c r="I8502" s="22" t="s">
        <v>32359</v>
      </c>
      <c r="J8502" s="22" t="s">
        <v>32361</v>
      </c>
      <c r="K8502" s="22"/>
      <c r="L8502" s="22"/>
      <c r="M8502" s="23"/>
      <c r="N8502" s="22"/>
      <c r="O8502" s="23"/>
      <c r="P8502" s="23"/>
      <c r="Q8502" s="23"/>
      <c r="R8502" s="23"/>
      <c r="S8502" s="23"/>
      <c r="T8502" s="28" t="str">
        <f>LOOKUP(1,1/(Table1[[#This Row],[Level_0]:[Level 15]]&gt;0),(Table1[[#This Row],[Level_0]:[Level 15]]))</f>
        <v>L000007981 - [CEx SBS Customer Care-G]</v>
      </c>
      <c r="U8502" s="24">
        <v>8497</v>
      </c>
    </row>
    <row r="8503" spans="1:21" x14ac:dyDescent="0.25">
      <c r="A8503" s="14" t="s">
        <v>11165</v>
      </c>
      <c r="B8503" s="17" t="s">
        <v>11166</v>
      </c>
      <c r="C8503" s="17" t="s">
        <v>7939</v>
      </c>
      <c r="D8503" s="21" t="s">
        <v>39</v>
      </c>
      <c r="E8503" s="22" t="s">
        <v>29811</v>
      </c>
      <c r="F8503" s="22" t="s">
        <v>30974</v>
      </c>
      <c r="G8503" s="22" t="s">
        <v>32341</v>
      </c>
      <c r="H8503" s="22" t="s">
        <v>32349</v>
      </c>
      <c r="I8503" s="22" t="s">
        <v>32359</v>
      </c>
      <c r="J8503" s="22" t="s">
        <v>32362</v>
      </c>
      <c r="K8503" s="22"/>
      <c r="L8503" s="22"/>
      <c r="M8503" s="23"/>
      <c r="N8503" s="22"/>
      <c r="O8503" s="23"/>
      <c r="P8503" s="23"/>
      <c r="Q8503" s="23"/>
      <c r="R8503" s="23"/>
      <c r="S8503" s="23"/>
      <c r="T8503" s="28" t="str">
        <f>LOOKUP(1,1/(Table1[[#This Row],[Level_0]:[Level 15]]&gt;0),(Table1[[#This Row],[Level_0]:[Level 15]]))</f>
        <v>L000007983 - [CEx SBS CEx Effectiveness-G]</v>
      </c>
      <c r="U8503" s="24">
        <v>8498</v>
      </c>
    </row>
    <row r="8504" spans="1:21" x14ac:dyDescent="0.25">
      <c r="A8504" s="14" t="s">
        <v>15314</v>
      </c>
      <c r="B8504" s="17" t="s">
        <v>15315</v>
      </c>
      <c r="C8504" s="17" t="s">
        <v>7939</v>
      </c>
      <c r="D8504" s="21" t="s">
        <v>39</v>
      </c>
      <c r="E8504" s="22" t="s">
        <v>29811</v>
      </c>
      <c r="F8504" s="22" t="s">
        <v>30974</v>
      </c>
      <c r="G8504" s="22" t="s">
        <v>32341</v>
      </c>
      <c r="H8504" s="22" t="s">
        <v>32349</v>
      </c>
      <c r="I8504" s="22" t="s">
        <v>32359</v>
      </c>
      <c r="J8504" s="22" t="s">
        <v>32363</v>
      </c>
      <c r="K8504" s="22"/>
      <c r="L8504" s="22"/>
      <c r="M8504" s="23"/>
      <c r="N8504" s="22"/>
      <c r="O8504" s="23"/>
      <c r="P8504" s="23"/>
      <c r="Q8504" s="23"/>
      <c r="R8504" s="23"/>
      <c r="S8504" s="23"/>
      <c r="T8504" s="28" t="str">
        <f>LOOKUP(1,1/(Table1[[#This Row],[Level_0]:[Level 15]]&gt;0),(Table1[[#This Row],[Level_0]:[Level 15]]))</f>
        <v>L000007985 - [CEx SBS Sales Support-G]</v>
      </c>
      <c r="U8504" s="24">
        <v>8499</v>
      </c>
    </row>
    <row r="8505" spans="1:21" x14ac:dyDescent="0.25">
      <c r="A8505" s="14" t="s">
        <v>16074</v>
      </c>
      <c r="B8505" s="17" t="s">
        <v>16075</v>
      </c>
      <c r="C8505" s="17" t="s">
        <v>7939</v>
      </c>
      <c r="D8505" s="21" t="s">
        <v>39</v>
      </c>
      <c r="E8505" s="22" t="s">
        <v>29811</v>
      </c>
      <c r="F8505" s="22" t="s">
        <v>30974</v>
      </c>
      <c r="G8505" s="22" t="s">
        <v>32341</v>
      </c>
      <c r="H8505" s="22" t="s">
        <v>32349</v>
      </c>
      <c r="I8505" s="22" t="s">
        <v>32359</v>
      </c>
      <c r="J8505" s="22" t="s">
        <v>32364</v>
      </c>
      <c r="K8505" s="22"/>
      <c r="L8505" s="22"/>
      <c r="M8505" s="23"/>
      <c r="N8505" s="22"/>
      <c r="O8505" s="23"/>
      <c r="P8505" s="23"/>
      <c r="Q8505" s="23"/>
      <c r="R8505" s="23"/>
      <c r="S8505" s="23"/>
      <c r="T8505" s="28" t="str">
        <f>LOOKUP(1,1/(Table1[[#This Row],[Level_0]:[Level 15]]&gt;0),(Table1[[#This Row],[Level_0]:[Level 15]]))</f>
        <v>L000007987 - [CEx SBS Tech Service-G]</v>
      </c>
      <c r="U8505" s="24">
        <v>8500</v>
      </c>
    </row>
    <row r="8506" spans="1:21" x14ac:dyDescent="0.25">
      <c r="A8506" s="14" t="s">
        <v>7053</v>
      </c>
      <c r="B8506" s="17" t="s">
        <v>7054</v>
      </c>
      <c r="C8506" s="17" t="s">
        <v>11163</v>
      </c>
      <c r="D8506" s="21" t="s">
        <v>39</v>
      </c>
      <c r="E8506" s="22" t="s">
        <v>29811</v>
      </c>
      <c r="F8506" s="22" t="s">
        <v>30974</v>
      </c>
      <c r="G8506" s="22" t="s">
        <v>32341</v>
      </c>
      <c r="H8506" s="22" t="s">
        <v>32349</v>
      </c>
      <c r="I8506" s="22" t="s">
        <v>32365</v>
      </c>
      <c r="J8506" s="22"/>
      <c r="K8506" s="22"/>
      <c r="L8506" s="22"/>
      <c r="M8506" s="23"/>
      <c r="N8506" s="22"/>
      <c r="O8506" s="23"/>
      <c r="P8506" s="23"/>
      <c r="Q8506" s="23"/>
      <c r="R8506" s="23"/>
      <c r="S8506" s="23"/>
      <c r="T8506" s="28" t="str">
        <f>LOOKUP(1,1/(Table1[[#This Row],[Level_0]:[Level 15]]&gt;0),(Table1[[#This Row],[Level_0]:[Level 15]]))</f>
        <v>L000007988 - [Freight Rev - RS North America-G]</v>
      </c>
      <c r="U8506" s="24">
        <v>8501</v>
      </c>
    </row>
    <row r="8507" spans="1:21" x14ac:dyDescent="0.25">
      <c r="A8507" s="14" t="s">
        <v>7941</v>
      </c>
      <c r="B8507" s="17" t="s">
        <v>7942</v>
      </c>
      <c r="C8507" s="17" t="s">
        <v>11163</v>
      </c>
      <c r="D8507" s="21" t="s">
        <v>39</v>
      </c>
      <c r="E8507" s="22" t="s">
        <v>29811</v>
      </c>
      <c r="F8507" s="22" t="s">
        <v>30974</v>
      </c>
      <c r="G8507" s="22" t="s">
        <v>32341</v>
      </c>
      <c r="H8507" s="22" t="s">
        <v>32349</v>
      </c>
      <c r="I8507" s="22" t="s">
        <v>32366</v>
      </c>
      <c r="J8507" s="22"/>
      <c r="K8507" s="22"/>
      <c r="L8507" s="22"/>
      <c r="M8507" s="23"/>
      <c r="N8507" s="22"/>
      <c r="O8507" s="23"/>
      <c r="P8507" s="23"/>
      <c r="Q8507" s="23"/>
      <c r="R8507" s="23"/>
      <c r="S8507" s="23"/>
      <c r="T8507" s="28" t="str">
        <f>LOOKUP(1,1/(Table1[[#This Row],[Level_0]:[Level 15]]&gt;0),(Table1[[#This Row],[Level_0]:[Level 15]]))</f>
        <v>L000007989 - [GSA &amp; Specialty Support (NA) -G]</v>
      </c>
      <c r="U8507" s="24">
        <v>8502</v>
      </c>
    </row>
    <row r="8508" spans="1:21" x14ac:dyDescent="0.25">
      <c r="A8508" s="14" t="s">
        <v>16768</v>
      </c>
      <c r="B8508" s="17" t="s">
        <v>16769</v>
      </c>
      <c r="C8508" s="17" t="s">
        <v>7941</v>
      </c>
      <c r="D8508" s="21" t="s">
        <v>39</v>
      </c>
      <c r="E8508" s="22" t="s">
        <v>29811</v>
      </c>
      <c r="F8508" s="22" t="s">
        <v>30974</v>
      </c>
      <c r="G8508" s="22" t="s">
        <v>32341</v>
      </c>
      <c r="H8508" s="22" t="s">
        <v>32349</v>
      </c>
      <c r="I8508" s="22" t="s">
        <v>32366</v>
      </c>
      <c r="J8508" s="22" t="s">
        <v>32367</v>
      </c>
      <c r="K8508" s="22"/>
      <c r="L8508" s="22"/>
      <c r="M8508" s="23"/>
      <c r="N8508" s="22"/>
      <c r="O8508" s="23"/>
      <c r="P8508" s="23"/>
      <c r="Q8508" s="23"/>
      <c r="R8508" s="23"/>
      <c r="S8508" s="23"/>
      <c r="T8508" s="28" t="str">
        <f>LOOKUP(1,1/(Table1[[#This Row],[Level_0]:[Level 15]]&gt;0),(Table1[[#This Row],[Level_0]:[Level 15]]))</f>
        <v>L000007972 - [RS Sales Support CA-G]</v>
      </c>
      <c r="U8508" s="24">
        <v>8503</v>
      </c>
    </row>
    <row r="8509" spans="1:21" x14ac:dyDescent="0.25">
      <c r="A8509" s="14" t="s">
        <v>16770</v>
      </c>
      <c r="B8509" s="17" t="s">
        <v>16771</v>
      </c>
      <c r="C8509" s="17" t="s">
        <v>7941</v>
      </c>
      <c r="D8509" s="21" t="s">
        <v>39</v>
      </c>
      <c r="E8509" s="22" t="s">
        <v>29811</v>
      </c>
      <c r="F8509" s="22" t="s">
        <v>30974</v>
      </c>
      <c r="G8509" s="22" t="s">
        <v>32341</v>
      </c>
      <c r="H8509" s="22" t="s">
        <v>32349</v>
      </c>
      <c r="I8509" s="22" t="s">
        <v>32366</v>
      </c>
      <c r="J8509" s="22" t="s">
        <v>32368</v>
      </c>
      <c r="K8509" s="22"/>
      <c r="L8509" s="22"/>
      <c r="M8509" s="23"/>
      <c r="N8509" s="22"/>
      <c r="O8509" s="23"/>
      <c r="P8509" s="23"/>
      <c r="Q8509" s="23"/>
      <c r="R8509" s="23"/>
      <c r="S8509" s="23"/>
      <c r="T8509" s="28" t="str">
        <f>LOOKUP(1,1/(Table1[[#This Row],[Level_0]:[Level 15]]&gt;0),(Table1[[#This Row],[Level_0]:[Level 15]]))</f>
        <v>L000007990 - [RS Sales Support US-G]</v>
      </c>
      <c r="U8509" s="24">
        <v>8504</v>
      </c>
    </row>
    <row r="8510" spans="1:21" x14ac:dyDescent="0.25">
      <c r="A8510" s="14" t="s">
        <v>13136</v>
      </c>
      <c r="B8510" s="17" t="s">
        <v>13137</v>
      </c>
      <c r="C8510" s="17" t="s">
        <v>11163</v>
      </c>
      <c r="D8510" s="21" t="s">
        <v>39</v>
      </c>
      <c r="E8510" s="22" t="s">
        <v>29811</v>
      </c>
      <c r="F8510" s="22" t="s">
        <v>30974</v>
      </c>
      <c r="G8510" s="22" t="s">
        <v>32341</v>
      </c>
      <c r="H8510" s="22" t="s">
        <v>32349</v>
      </c>
      <c r="I8510" s="22" t="s">
        <v>32369</v>
      </c>
      <c r="J8510" s="22"/>
      <c r="K8510" s="22"/>
      <c r="L8510" s="22"/>
      <c r="M8510" s="23"/>
      <c r="N8510" s="22"/>
      <c r="O8510" s="23"/>
      <c r="P8510" s="23"/>
      <c r="Q8510" s="23"/>
      <c r="R8510" s="23"/>
      <c r="S8510" s="23"/>
      <c r="T8510" s="28" t="str">
        <f>LOOKUP(1,1/(Table1[[#This Row],[Level_0]:[Level 15]]&gt;0),(Table1[[#This Row],[Level_0]:[Level 15]]))</f>
        <v>L000007991 - [Technical Service (NA) -G]</v>
      </c>
      <c r="U8510" s="24">
        <v>8505</v>
      </c>
    </row>
    <row r="8511" spans="1:21" x14ac:dyDescent="0.25">
      <c r="A8511" s="14" t="s">
        <v>7943</v>
      </c>
      <c r="B8511" s="17" t="s">
        <v>7944</v>
      </c>
      <c r="C8511" s="17" t="s">
        <v>13136</v>
      </c>
      <c r="D8511" s="21" t="s">
        <v>39</v>
      </c>
      <c r="E8511" s="22" t="s">
        <v>29811</v>
      </c>
      <c r="F8511" s="22" t="s">
        <v>30974</v>
      </c>
      <c r="G8511" s="22" t="s">
        <v>32341</v>
      </c>
      <c r="H8511" s="22" t="s">
        <v>32349</v>
      </c>
      <c r="I8511" s="22" t="s">
        <v>32369</v>
      </c>
      <c r="J8511" s="22" t="s">
        <v>32370</v>
      </c>
      <c r="K8511" s="22"/>
      <c r="L8511" s="22"/>
      <c r="M8511" s="23"/>
      <c r="N8511" s="22"/>
      <c r="O8511" s="23"/>
      <c r="P8511" s="23"/>
      <c r="Q8511" s="23"/>
      <c r="R8511" s="23"/>
      <c r="S8511" s="23"/>
      <c r="T8511" s="28" t="str">
        <f>LOOKUP(1,1/(Table1[[#This Row],[Level_0]:[Level 15]]&gt;0),(Table1[[#This Row],[Level_0]:[Level 15]]))</f>
        <v>L000007992 - [Tech Service Biocontrol BM US-G]</v>
      </c>
      <c r="U8511" s="24">
        <v>8506</v>
      </c>
    </row>
    <row r="8512" spans="1:21" x14ac:dyDescent="0.25">
      <c r="A8512" s="14" t="s">
        <v>4496</v>
      </c>
      <c r="B8512" s="17" t="s">
        <v>4497</v>
      </c>
      <c r="C8512" s="17" t="s">
        <v>13136</v>
      </c>
      <c r="D8512" s="21" t="s">
        <v>39</v>
      </c>
      <c r="E8512" s="22" t="s">
        <v>29811</v>
      </c>
      <c r="F8512" s="22" t="s">
        <v>30974</v>
      </c>
      <c r="G8512" s="22" t="s">
        <v>32341</v>
      </c>
      <c r="H8512" s="22" t="s">
        <v>32349</v>
      </c>
      <c r="I8512" s="22" t="s">
        <v>32369</v>
      </c>
      <c r="J8512" s="22" t="s">
        <v>32371</v>
      </c>
      <c r="K8512" s="22"/>
      <c r="L8512" s="22"/>
      <c r="M8512" s="23"/>
      <c r="N8512" s="22"/>
      <c r="O8512" s="23"/>
      <c r="P8512" s="23"/>
      <c r="Q8512" s="23"/>
      <c r="R8512" s="23"/>
      <c r="S8512" s="23"/>
      <c r="T8512" s="28" t="str">
        <f>LOOKUP(1,1/(Table1[[#This Row],[Level_0]:[Level 15]]&gt;0),(Table1[[#This Row],[Level_0]:[Level 15]]))</f>
        <v>L000007993 - [Tech Service Applied Solutions US-G]</v>
      </c>
      <c r="U8512" s="24">
        <v>8507</v>
      </c>
    </row>
    <row r="8513" spans="1:21" x14ac:dyDescent="0.25">
      <c r="A8513" s="14" t="s">
        <v>20151</v>
      </c>
      <c r="B8513" s="17" t="s">
        <v>20152</v>
      </c>
      <c r="C8513" s="17" t="s">
        <v>13136</v>
      </c>
      <c r="D8513" s="21" t="s">
        <v>39</v>
      </c>
      <c r="E8513" s="22" t="s">
        <v>29811</v>
      </c>
      <c r="F8513" s="22" t="s">
        <v>30974</v>
      </c>
      <c r="G8513" s="22" t="s">
        <v>32341</v>
      </c>
      <c r="H8513" s="22" t="s">
        <v>32349</v>
      </c>
      <c r="I8513" s="22" t="s">
        <v>32369</v>
      </c>
      <c r="J8513" s="22" t="s">
        <v>32372</v>
      </c>
      <c r="K8513" s="22"/>
      <c r="L8513" s="22"/>
      <c r="M8513" s="23"/>
      <c r="N8513" s="22"/>
      <c r="O8513" s="23"/>
      <c r="P8513" s="23"/>
      <c r="Q8513" s="23"/>
      <c r="R8513" s="23"/>
      <c r="S8513" s="23"/>
      <c r="T8513" s="28" t="str">
        <f>LOOKUP(1,1/(Table1[[#This Row],[Level_0]:[Level 15]]&gt;0),(Table1[[#This Row],[Level_0]:[Level 15]]))</f>
        <v>L000007994 - [Tech Service US-G]</v>
      </c>
      <c r="U8513" s="24">
        <v>8508</v>
      </c>
    </row>
    <row r="8514" spans="1:21" x14ac:dyDescent="0.25">
      <c r="A8514" s="14" t="s">
        <v>11356</v>
      </c>
      <c r="B8514" s="17" t="s">
        <v>11357</v>
      </c>
      <c r="C8514" s="17" t="s">
        <v>13136</v>
      </c>
      <c r="D8514" s="21" t="s">
        <v>39</v>
      </c>
      <c r="E8514" s="22" t="s">
        <v>29811</v>
      </c>
      <c r="F8514" s="22" t="s">
        <v>30974</v>
      </c>
      <c r="G8514" s="22" t="s">
        <v>32341</v>
      </c>
      <c r="H8514" s="22" t="s">
        <v>32349</v>
      </c>
      <c r="I8514" s="22" t="s">
        <v>32369</v>
      </c>
      <c r="J8514" s="22" t="s">
        <v>32373</v>
      </c>
      <c r="K8514" s="22"/>
      <c r="L8514" s="22"/>
      <c r="M8514" s="23"/>
      <c r="N8514" s="22"/>
      <c r="O8514" s="23"/>
      <c r="P8514" s="23"/>
      <c r="Q8514" s="23"/>
      <c r="R8514" s="23"/>
      <c r="S8514" s="23"/>
      <c r="T8514" s="28" t="str">
        <f>LOOKUP(1,1/(Table1[[#This Row],[Level_0]:[Level 15]]&gt;0),(Table1[[#This Row],[Level_0]:[Level 15]]))</f>
        <v>L000011766 - [Tech Service Lab Water US-G]</v>
      </c>
      <c r="U8514" s="24">
        <v>8509</v>
      </c>
    </row>
    <row r="8515" spans="1:21" x14ac:dyDescent="0.25">
      <c r="A8515" s="14" t="s">
        <v>21913</v>
      </c>
      <c r="B8515" s="17" t="s">
        <v>21914</v>
      </c>
      <c r="C8515" s="17" t="s">
        <v>11163</v>
      </c>
      <c r="D8515" s="21" t="s">
        <v>39</v>
      </c>
      <c r="E8515" s="22" t="s">
        <v>29811</v>
      </c>
      <c r="F8515" s="22" t="s">
        <v>30974</v>
      </c>
      <c r="G8515" s="22" t="s">
        <v>32341</v>
      </c>
      <c r="H8515" s="22" t="s">
        <v>32349</v>
      </c>
      <c r="I8515" s="22" t="s">
        <v>32374</v>
      </c>
      <c r="J8515" s="22"/>
      <c r="K8515" s="22"/>
      <c r="L8515" s="22"/>
      <c r="M8515" s="23"/>
      <c r="N8515" s="22"/>
      <c r="O8515" s="23"/>
      <c r="P8515" s="23"/>
      <c r="Q8515" s="23"/>
      <c r="R8515" s="23"/>
      <c r="S8515" s="23"/>
      <c r="T8515" s="28" t="str">
        <f>LOOKUP(1,1/(Table1[[#This Row],[Level_0]:[Level 15]]&gt;0),(Table1[[#This Row],[Level_0]:[Level 15]]))</f>
        <v>L000007995 - [Vacancy CEX-G]</v>
      </c>
      <c r="U8515" s="24">
        <v>8510</v>
      </c>
    </row>
    <row r="8516" spans="1:21" x14ac:dyDescent="0.25">
      <c r="A8516" s="14" t="s">
        <v>9097</v>
      </c>
      <c r="B8516" s="17" t="s">
        <v>9098</v>
      </c>
      <c r="C8516" s="17" t="s">
        <v>11163</v>
      </c>
      <c r="D8516" s="21" t="s">
        <v>39</v>
      </c>
      <c r="E8516" s="22" t="s">
        <v>29811</v>
      </c>
      <c r="F8516" s="22" t="s">
        <v>30974</v>
      </c>
      <c r="G8516" s="22" t="s">
        <v>32341</v>
      </c>
      <c r="H8516" s="22" t="s">
        <v>32349</v>
      </c>
      <c r="I8516" s="22" t="s">
        <v>32375</v>
      </c>
      <c r="J8516" s="22"/>
      <c r="K8516" s="22"/>
      <c r="L8516" s="22"/>
      <c r="M8516" s="23"/>
      <c r="N8516" s="22"/>
      <c r="O8516" s="23"/>
      <c r="P8516" s="23"/>
      <c r="Q8516" s="23"/>
      <c r="R8516" s="23"/>
      <c r="S8516" s="23"/>
      <c r="T8516" s="28" t="str">
        <f>LOOKUP(1,1/(Table1[[#This Row],[Level_0]:[Level 15]]&gt;0),(Table1[[#This Row],[Level_0]:[Level 15]]))</f>
        <v>L000012411 - [RS Commercial SAP Next (NA) -G]</v>
      </c>
      <c r="U8516" s="24">
        <v>8511</v>
      </c>
    </row>
    <row r="8517" spans="1:21" x14ac:dyDescent="0.25">
      <c r="A8517" s="14" t="s">
        <v>9076</v>
      </c>
      <c r="B8517" s="17" t="s">
        <v>9077</v>
      </c>
      <c r="C8517" s="17" t="s">
        <v>9097</v>
      </c>
      <c r="D8517" s="21" t="s">
        <v>39</v>
      </c>
      <c r="E8517" s="22" t="s">
        <v>29811</v>
      </c>
      <c r="F8517" s="22" t="s">
        <v>30974</v>
      </c>
      <c r="G8517" s="22" t="s">
        <v>32341</v>
      </c>
      <c r="H8517" s="22" t="s">
        <v>32349</v>
      </c>
      <c r="I8517" s="22" t="s">
        <v>32375</v>
      </c>
      <c r="J8517" s="22" t="s">
        <v>32376</v>
      </c>
      <c r="K8517" s="22"/>
      <c r="L8517" s="22"/>
      <c r="M8517" s="23"/>
      <c r="N8517" s="22"/>
      <c r="O8517" s="23"/>
      <c r="P8517" s="23"/>
      <c r="Q8517" s="23"/>
      <c r="R8517" s="23"/>
      <c r="S8517" s="23"/>
      <c r="T8517" s="28" t="str">
        <f>LOOKUP(1,1/(Table1[[#This Row],[Level_0]:[Level 15]]&gt;0),(Table1[[#This Row],[Level_0]:[Level 15]]))</f>
        <v>L000011764 - [SAP Next Sales Enablement US-G]</v>
      </c>
      <c r="U8517" s="24">
        <v>8512</v>
      </c>
    </row>
    <row r="8518" spans="1:21" x14ac:dyDescent="0.25">
      <c r="A8518" s="14" t="s">
        <v>11358</v>
      </c>
      <c r="B8518" s="17" t="s">
        <v>11359</v>
      </c>
      <c r="C8518" s="17" t="s">
        <v>9097</v>
      </c>
      <c r="D8518" s="21" t="s">
        <v>39</v>
      </c>
      <c r="E8518" s="22" t="s">
        <v>29811</v>
      </c>
      <c r="F8518" s="22" t="s">
        <v>30974</v>
      </c>
      <c r="G8518" s="22" t="s">
        <v>32341</v>
      </c>
      <c r="H8518" s="22" t="s">
        <v>32349</v>
      </c>
      <c r="I8518" s="22" t="s">
        <v>32375</v>
      </c>
      <c r="J8518" s="22" t="s">
        <v>32377</v>
      </c>
      <c r="K8518" s="22"/>
      <c r="L8518" s="22"/>
      <c r="M8518" s="23"/>
      <c r="N8518" s="22"/>
      <c r="O8518" s="23"/>
      <c r="P8518" s="23"/>
      <c r="Q8518" s="23"/>
      <c r="R8518" s="23"/>
      <c r="S8518" s="23"/>
      <c r="T8518" s="28" t="str">
        <f>LOOKUP(1,1/(Table1[[#This Row],[Level_0]:[Level 15]]&gt;0),(Table1[[#This Row],[Level_0]:[Level 15]]))</f>
        <v>L000011767 - [RS Commercial SAP Next US-G]</v>
      </c>
      <c r="U8518" s="24">
        <v>8513</v>
      </c>
    </row>
    <row r="8519" spans="1:21" x14ac:dyDescent="0.25">
      <c r="A8519" s="14" t="s">
        <v>11360</v>
      </c>
      <c r="B8519" s="17" t="s">
        <v>11361</v>
      </c>
      <c r="C8519" s="17" t="s">
        <v>9097</v>
      </c>
      <c r="D8519" s="21" t="s">
        <v>39</v>
      </c>
      <c r="E8519" s="22" t="s">
        <v>29811</v>
      </c>
      <c r="F8519" s="22" t="s">
        <v>30974</v>
      </c>
      <c r="G8519" s="22" t="s">
        <v>32341</v>
      </c>
      <c r="H8519" s="22" t="s">
        <v>32349</v>
      </c>
      <c r="I8519" s="22" t="s">
        <v>32375</v>
      </c>
      <c r="J8519" s="22" t="s">
        <v>32378</v>
      </c>
      <c r="K8519" s="22"/>
      <c r="L8519" s="22"/>
      <c r="M8519" s="23"/>
      <c r="N8519" s="22"/>
      <c r="O8519" s="23"/>
      <c r="P8519" s="23"/>
      <c r="Q8519" s="23"/>
      <c r="R8519" s="23"/>
      <c r="S8519" s="23"/>
      <c r="T8519" s="28" t="str">
        <f>LOOKUP(1,1/(Table1[[#This Row],[Level_0]:[Level 15]]&gt;0),(Table1[[#This Row],[Level_0]:[Level 15]]))</f>
        <v>L000011768 - [RS Commercial SAP Next CA-G]</v>
      </c>
      <c r="U8519" s="24">
        <v>8514</v>
      </c>
    </row>
    <row r="8520" spans="1:21" x14ac:dyDescent="0.25">
      <c r="A8520" s="14" t="s">
        <v>10601</v>
      </c>
      <c r="B8520" s="17" t="s">
        <v>10602</v>
      </c>
      <c r="C8520" s="17" t="s">
        <v>9097</v>
      </c>
      <c r="D8520" s="21" t="s">
        <v>39</v>
      </c>
      <c r="E8520" s="22" t="s">
        <v>29811</v>
      </c>
      <c r="F8520" s="22" t="s">
        <v>30974</v>
      </c>
      <c r="G8520" s="22" t="s">
        <v>32341</v>
      </c>
      <c r="H8520" s="22" t="s">
        <v>32349</v>
      </c>
      <c r="I8520" s="22" t="s">
        <v>32375</v>
      </c>
      <c r="J8520" s="22" t="s">
        <v>32379</v>
      </c>
      <c r="K8520" s="22"/>
      <c r="L8520" s="22"/>
      <c r="M8520" s="23"/>
      <c r="N8520" s="22"/>
      <c r="O8520" s="23"/>
      <c r="P8520" s="23"/>
      <c r="Q8520" s="23"/>
      <c r="R8520" s="23"/>
      <c r="S8520" s="23"/>
      <c r="T8520" s="28" t="str">
        <f>LOOKUP(1,1/(Table1[[#This Row],[Level_0]:[Level 15]]&gt;0),(Table1[[#This Row],[Level_0]:[Level 15]]))</f>
        <v>L000011769 - [RS Commercial SAP Next SBS-G]</v>
      </c>
      <c r="U8520" s="24">
        <v>8515</v>
      </c>
    </row>
    <row r="8521" spans="1:21" x14ac:dyDescent="0.25">
      <c r="A8521" s="14" t="s">
        <v>2766</v>
      </c>
      <c r="B8521" s="17" t="s">
        <v>2767</v>
      </c>
      <c r="C8521" s="17" t="s">
        <v>11163</v>
      </c>
      <c r="D8521" s="21" t="s">
        <v>39</v>
      </c>
      <c r="E8521" s="22" t="s">
        <v>29811</v>
      </c>
      <c r="F8521" s="22" t="s">
        <v>30974</v>
      </c>
      <c r="G8521" s="22" t="s">
        <v>32341</v>
      </c>
      <c r="H8521" s="22" t="s">
        <v>32349</v>
      </c>
      <c r="I8521" s="22" t="s">
        <v>32380</v>
      </c>
      <c r="J8521" s="22"/>
      <c r="K8521" s="22"/>
      <c r="L8521" s="22"/>
      <c r="M8521" s="23"/>
      <c r="N8521" s="22"/>
      <c r="O8521" s="23"/>
      <c r="P8521" s="23"/>
      <c r="Q8521" s="23"/>
      <c r="R8521" s="23"/>
      <c r="S8521" s="23"/>
      <c r="T8521" s="28" t="str">
        <f>LOOKUP(1,1/(Table1[[#This Row],[Level_0]:[Level 15]]&gt;0),(Table1[[#This Row],[Level_0]:[Level 15]]))</f>
        <v>L000012437 - [Cash Collections (NA) -G (L000012437)]</v>
      </c>
      <c r="U8521" s="24">
        <v>8516</v>
      </c>
    </row>
    <row r="8522" spans="1:21" x14ac:dyDescent="0.25">
      <c r="A8522" s="14" t="s">
        <v>16762</v>
      </c>
      <c r="B8522" s="17" t="s">
        <v>16763</v>
      </c>
      <c r="C8522" s="17" t="s">
        <v>2766</v>
      </c>
      <c r="D8522" s="21" t="s">
        <v>39</v>
      </c>
      <c r="E8522" s="22" t="s">
        <v>29811</v>
      </c>
      <c r="F8522" s="22" t="s">
        <v>30974</v>
      </c>
      <c r="G8522" s="22" t="s">
        <v>32341</v>
      </c>
      <c r="H8522" s="22" t="s">
        <v>32349</v>
      </c>
      <c r="I8522" s="22" t="s">
        <v>32380</v>
      </c>
      <c r="J8522" s="22" t="s">
        <v>32381</v>
      </c>
      <c r="K8522" s="22"/>
      <c r="L8522" s="22"/>
      <c r="M8522" s="23"/>
      <c r="N8522" s="22"/>
      <c r="O8522" s="23"/>
      <c r="P8522" s="23"/>
      <c r="Q8522" s="23"/>
      <c r="R8522" s="23"/>
      <c r="S8522" s="23"/>
      <c r="T8522" s="28" t="str">
        <f>LOOKUP(1,1/(Table1[[#This Row],[Level_0]:[Level 15]]&gt;0),(Table1[[#This Row],[Level_0]:[Level 15]]))</f>
        <v>L000007968 - [Cash Collections US-G]</v>
      </c>
      <c r="U8522" s="24">
        <v>8517</v>
      </c>
    </row>
    <row r="8523" spans="1:21" x14ac:dyDescent="0.25">
      <c r="A8523" s="14" t="s">
        <v>8864</v>
      </c>
      <c r="B8523" s="17" t="s">
        <v>8865</v>
      </c>
      <c r="C8523" s="17" t="s">
        <v>12098</v>
      </c>
      <c r="D8523" s="21" t="s">
        <v>39</v>
      </c>
      <c r="E8523" s="22" t="s">
        <v>29811</v>
      </c>
      <c r="F8523" s="22" t="s">
        <v>30974</v>
      </c>
      <c r="G8523" s="22" t="s">
        <v>32341</v>
      </c>
      <c r="H8523" s="22" t="s">
        <v>32382</v>
      </c>
      <c r="I8523" s="22"/>
      <c r="J8523" s="22"/>
      <c r="K8523" s="22"/>
      <c r="L8523" s="22"/>
      <c r="M8523" s="23"/>
      <c r="N8523" s="22"/>
      <c r="O8523" s="23"/>
      <c r="P8523" s="23"/>
      <c r="Q8523" s="23"/>
      <c r="R8523" s="23"/>
      <c r="S8523" s="23"/>
      <c r="T8523" s="28" t="str">
        <f>LOOKUP(1,1/(Table1[[#This Row],[Level_0]:[Level 15]]&gt;0),(Table1[[#This Row],[Level_0]:[Level 15]]))</f>
        <v>L000007996 - [Head of SLS Commercial (NA) -G]</v>
      </c>
      <c r="U8523" s="24">
        <v>8518</v>
      </c>
    </row>
    <row r="8524" spans="1:21" x14ac:dyDescent="0.25">
      <c r="A8524" s="14" t="s">
        <v>11167</v>
      </c>
      <c r="B8524" s="17" t="s">
        <v>11168</v>
      </c>
      <c r="C8524" s="17" t="s">
        <v>8864</v>
      </c>
      <c r="D8524" s="21" t="s">
        <v>39</v>
      </c>
      <c r="E8524" s="22" t="s">
        <v>29811</v>
      </c>
      <c r="F8524" s="22" t="s">
        <v>30974</v>
      </c>
      <c r="G8524" s="22" t="s">
        <v>32341</v>
      </c>
      <c r="H8524" s="22" t="s">
        <v>32382</v>
      </c>
      <c r="I8524" s="22" t="s">
        <v>32383</v>
      </c>
      <c r="J8524" s="22"/>
      <c r="K8524" s="22"/>
      <c r="L8524" s="22"/>
      <c r="M8524" s="23"/>
      <c r="N8524" s="22"/>
      <c r="O8524" s="23"/>
      <c r="P8524" s="23"/>
      <c r="Q8524" s="23"/>
      <c r="R8524" s="23"/>
      <c r="S8524" s="23"/>
      <c r="T8524" s="28" t="str">
        <f>LOOKUP(1,1/(Table1[[#This Row],[Level_0]:[Level 15]]&gt;0),(Table1[[#This Row],[Level_0]:[Level 15]]))</f>
        <v>L000007997 - [Head of R&amp;A Commercial US-G]</v>
      </c>
      <c r="U8524" s="24">
        <v>8519</v>
      </c>
    </row>
    <row r="8525" spans="1:21" x14ac:dyDescent="0.25">
      <c r="A8525" s="14" t="s">
        <v>11169</v>
      </c>
      <c r="B8525" s="17" t="s">
        <v>11170</v>
      </c>
      <c r="C8525" s="17" t="s">
        <v>12098</v>
      </c>
      <c r="D8525" s="21" t="s">
        <v>39</v>
      </c>
      <c r="E8525" s="22" t="s">
        <v>29811</v>
      </c>
      <c r="F8525" s="22" t="s">
        <v>30974</v>
      </c>
      <c r="G8525" s="22" t="s">
        <v>32341</v>
      </c>
      <c r="H8525" s="22" t="s">
        <v>32384</v>
      </c>
      <c r="I8525" s="22"/>
      <c r="J8525" s="22"/>
      <c r="K8525" s="22"/>
      <c r="L8525" s="22"/>
      <c r="M8525" s="23"/>
      <c r="N8525" s="22"/>
      <c r="O8525" s="23"/>
      <c r="P8525" s="23"/>
      <c r="Q8525" s="23"/>
      <c r="R8525" s="23"/>
      <c r="S8525" s="23"/>
      <c r="T8525" s="28" t="str">
        <f>LOOKUP(1,1/(Table1[[#This Row],[Level_0]:[Level 15]]&gt;0),(Table1[[#This Row],[Level_0]:[Level 15]]))</f>
        <v>L000007998 - [Latin America Commerical -G]</v>
      </c>
      <c r="U8525" s="24">
        <v>8520</v>
      </c>
    </row>
    <row r="8526" spans="1:21" x14ac:dyDescent="0.25">
      <c r="A8526" s="14" t="s">
        <v>16772</v>
      </c>
      <c r="B8526" s="17" t="s">
        <v>16773</v>
      </c>
      <c r="C8526" s="17" t="s">
        <v>11169</v>
      </c>
      <c r="D8526" s="21" t="s">
        <v>39</v>
      </c>
      <c r="E8526" s="22" t="s">
        <v>29811</v>
      </c>
      <c r="F8526" s="22" t="s">
        <v>30974</v>
      </c>
      <c r="G8526" s="22" t="s">
        <v>32341</v>
      </c>
      <c r="H8526" s="22" t="s">
        <v>32384</v>
      </c>
      <c r="I8526" s="22" t="s">
        <v>32385</v>
      </c>
      <c r="J8526" s="22"/>
      <c r="K8526" s="22"/>
      <c r="L8526" s="22"/>
      <c r="M8526" s="23"/>
      <c r="N8526" s="22"/>
      <c r="O8526" s="23"/>
      <c r="P8526" s="23"/>
      <c r="Q8526" s="23"/>
      <c r="R8526" s="23"/>
      <c r="S8526" s="23"/>
      <c r="T8526" s="28" t="str">
        <f>LOOKUP(1,1/(Table1[[#This Row],[Level_0]:[Level 15]]&gt;0),(Table1[[#This Row],[Level_0]:[Level 15]]))</f>
        <v>L000008005 - [Freight Rev - RS B5-G]</v>
      </c>
      <c r="U8526" s="24">
        <v>8521</v>
      </c>
    </row>
    <row r="8527" spans="1:21" x14ac:dyDescent="0.25">
      <c r="A8527" s="14" t="s">
        <v>14268</v>
      </c>
      <c r="B8527" s="17" t="s">
        <v>14269</v>
      </c>
      <c r="C8527" s="17" t="s">
        <v>11169</v>
      </c>
      <c r="D8527" s="21" t="s">
        <v>39</v>
      </c>
      <c r="E8527" s="22" t="s">
        <v>29811</v>
      </c>
      <c r="F8527" s="22" t="s">
        <v>30974</v>
      </c>
      <c r="G8527" s="22" t="s">
        <v>32341</v>
      </c>
      <c r="H8527" s="22" t="s">
        <v>32384</v>
      </c>
      <c r="I8527" s="22" t="s">
        <v>32386</v>
      </c>
      <c r="J8527" s="22"/>
      <c r="K8527" s="22"/>
      <c r="L8527" s="22"/>
      <c r="M8527" s="23"/>
      <c r="N8527" s="22"/>
      <c r="O8527" s="23"/>
      <c r="P8527" s="23"/>
      <c r="Q8527" s="23"/>
      <c r="R8527" s="23"/>
      <c r="S8527" s="23"/>
      <c r="T8527" s="28" t="str">
        <f>LOOKUP(1,1/(Table1[[#This Row],[Level_0]:[Level 15]]&gt;0),(Table1[[#This Row],[Level_0]:[Level 15]]))</f>
        <v>L000008006 - [Freight Rev - RS EAGLE-G]</v>
      </c>
      <c r="U8527" s="24">
        <v>8522</v>
      </c>
    </row>
    <row r="8528" spans="1:21" x14ac:dyDescent="0.25">
      <c r="A8528" s="14" t="s">
        <v>13138</v>
      </c>
      <c r="B8528" s="17" t="s">
        <v>13139</v>
      </c>
      <c r="C8528" s="17" t="s">
        <v>11169</v>
      </c>
      <c r="D8528" s="21" t="s">
        <v>39</v>
      </c>
      <c r="E8528" s="22" t="s">
        <v>29811</v>
      </c>
      <c r="F8528" s="22" t="s">
        <v>30974</v>
      </c>
      <c r="G8528" s="22" t="s">
        <v>32341</v>
      </c>
      <c r="H8528" s="22" t="s">
        <v>32384</v>
      </c>
      <c r="I8528" s="22" t="s">
        <v>32387</v>
      </c>
      <c r="J8528" s="22"/>
      <c r="K8528" s="22"/>
      <c r="L8528" s="22"/>
      <c r="M8528" s="23"/>
      <c r="N8528" s="22"/>
      <c r="O8528" s="23"/>
      <c r="P8528" s="23"/>
      <c r="Q8528" s="23"/>
      <c r="R8528" s="23"/>
      <c r="S8528" s="23"/>
      <c r="T8528" s="28" t="str">
        <f>LOOKUP(1,1/(Table1[[#This Row],[Level_0]:[Level 15]]&gt;0),(Table1[[#This Row],[Level_0]:[Level 15]]))</f>
        <v>L000008007 - [Freight Rev - RS Brazil-G]</v>
      </c>
      <c r="U8528" s="24">
        <v>8523</v>
      </c>
    </row>
    <row r="8529" spans="1:21" x14ac:dyDescent="0.25">
      <c r="A8529" s="14" t="s">
        <v>13140</v>
      </c>
      <c r="B8529" s="17" t="s">
        <v>13141</v>
      </c>
      <c r="C8529" s="17" t="s">
        <v>11169</v>
      </c>
      <c r="D8529" s="21" t="s">
        <v>39</v>
      </c>
      <c r="E8529" s="22" t="s">
        <v>29811</v>
      </c>
      <c r="F8529" s="22" t="s">
        <v>30974</v>
      </c>
      <c r="G8529" s="22" t="s">
        <v>32341</v>
      </c>
      <c r="H8529" s="22" t="s">
        <v>32384</v>
      </c>
      <c r="I8529" s="22" t="s">
        <v>32388</v>
      </c>
      <c r="J8529" s="22"/>
      <c r="K8529" s="22"/>
      <c r="L8529" s="22"/>
      <c r="M8529" s="23"/>
      <c r="N8529" s="22"/>
      <c r="O8529" s="23"/>
      <c r="P8529" s="23"/>
      <c r="Q8529" s="23"/>
      <c r="R8529" s="23"/>
      <c r="S8529" s="23"/>
      <c r="T8529" s="28" t="str">
        <f>LOOKUP(1,1/(Table1[[#This Row],[Level_0]:[Level 15]]&gt;0),(Table1[[#This Row],[Level_0]:[Level 15]]))</f>
        <v>L000008008 - [Freight Rev - RS Mexico-G]</v>
      </c>
      <c r="U8529" s="24">
        <v>8524</v>
      </c>
    </row>
    <row r="8530" spans="1:21" x14ac:dyDescent="0.25">
      <c r="A8530" s="14" t="s">
        <v>20153</v>
      </c>
      <c r="B8530" s="17" t="s">
        <v>20154</v>
      </c>
      <c r="C8530" s="17" t="s">
        <v>11169</v>
      </c>
      <c r="D8530" s="21" t="s">
        <v>39</v>
      </c>
      <c r="E8530" s="22" t="s">
        <v>29811</v>
      </c>
      <c r="F8530" s="22" t="s">
        <v>30974</v>
      </c>
      <c r="G8530" s="22" t="s">
        <v>32341</v>
      </c>
      <c r="H8530" s="22" t="s">
        <v>32384</v>
      </c>
      <c r="I8530" s="22" t="s">
        <v>32389</v>
      </c>
      <c r="J8530" s="22"/>
      <c r="K8530" s="22"/>
      <c r="L8530" s="22"/>
      <c r="M8530" s="23"/>
      <c r="N8530" s="22"/>
      <c r="O8530" s="23"/>
      <c r="P8530" s="23"/>
      <c r="Q8530" s="23"/>
      <c r="R8530" s="23"/>
      <c r="S8530" s="23"/>
      <c r="T8530" s="28" t="str">
        <f>LOOKUP(1,1/(Table1[[#This Row],[Level_0]:[Level 15]]&gt;0),(Table1[[#This Row],[Level_0]:[Level 15]]))</f>
        <v>L000008010 - [LATAM - Brazil -G]</v>
      </c>
      <c r="U8530" s="24">
        <v>8525</v>
      </c>
    </row>
    <row r="8531" spans="1:21" x14ac:dyDescent="0.25">
      <c r="A8531" s="14" t="s">
        <v>21915</v>
      </c>
      <c r="B8531" s="17" t="s">
        <v>21916</v>
      </c>
      <c r="C8531" s="17" t="s">
        <v>20153</v>
      </c>
      <c r="D8531" s="21" t="s">
        <v>39</v>
      </c>
      <c r="E8531" s="22" t="s">
        <v>29811</v>
      </c>
      <c r="F8531" s="22" t="s">
        <v>30974</v>
      </c>
      <c r="G8531" s="22" t="s">
        <v>32341</v>
      </c>
      <c r="H8531" s="22" t="s">
        <v>32384</v>
      </c>
      <c r="I8531" s="22" t="s">
        <v>32389</v>
      </c>
      <c r="J8531" s="22" t="s">
        <v>32390</v>
      </c>
      <c r="K8531" s="22"/>
      <c r="L8531" s="22"/>
      <c r="M8531" s="23"/>
      <c r="N8531" s="22"/>
      <c r="O8531" s="23"/>
      <c r="P8531" s="23"/>
      <c r="Q8531" s="23"/>
      <c r="R8531" s="23"/>
      <c r="S8531" s="23"/>
      <c r="T8531" s="28" t="str">
        <f>LOOKUP(1,1/(Table1[[#This Row],[Level_0]:[Level 15]]&gt;0),(Table1[[#This Row],[Level_0]:[Level 15]]))</f>
        <v>L000008029 - [Other - BR -G]</v>
      </c>
      <c r="U8531" s="24">
        <v>8526</v>
      </c>
    </row>
    <row r="8532" spans="1:21" x14ac:dyDescent="0.25">
      <c r="A8532" s="14" t="s">
        <v>3522</v>
      </c>
      <c r="B8532" s="17" t="s">
        <v>3523</v>
      </c>
      <c r="C8532" s="17" t="s">
        <v>21915</v>
      </c>
      <c r="D8532" s="21" t="s">
        <v>39</v>
      </c>
      <c r="E8532" s="22" t="s">
        <v>29811</v>
      </c>
      <c r="F8532" s="22" t="s">
        <v>30974</v>
      </c>
      <c r="G8532" s="22" t="s">
        <v>32341</v>
      </c>
      <c r="H8532" s="22" t="s">
        <v>32384</v>
      </c>
      <c r="I8532" s="22" t="s">
        <v>32389</v>
      </c>
      <c r="J8532" s="22" t="s">
        <v>32390</v>
      </c>
      <c r="K8532" s="22" t="s">
        <v>32391</v>
      </c>
      <c r="L8532" s="22"/>
      <c r="M8532" s="23"/>
      <c r="N8532" s="22"/>
      <c r="O8532" s="23"/>
      <c r="P8532" s="23"/>
      <c r="Q8532" s="23"/>
      <c r="R8532" s="23"/>
      <c r="S8532" s="23"/>
      <c r="T8532" s="28" t="str">
        <f>LOOKUP(1,1/(Table1[[#This Row],[Level_0]:[Level 15]]&gt;0),(Table1[[#This Row],[Level_0]:[Level 15]]))</f>
        <v>L000008030 - [BR10402020 - Sales OOEI - Corp Exp-G]</v>
      </c>
      <c r="U8532" s="24">
        <v>8527</v>
      </c>
    </row>
    <row r="8533" spans="1:21" x14ac:dyDescent="0.25">
      <c r="A8533" s="14" t="s">
        <v>4502</v>
      </c>
      <c r="B8533" s="17" t="s">
        <v>4503</v>
      </c>
      <c r="C8533" s="17" t="s">
        <v>21915</v>
      </c>
      <c r="D8533" s="21" t="s">
        <v>39</v>
      </c>
      <c r="E8533" s="22" t="s">
        <v>29811</v>
      </c>
      <c r="F8533" s="22" t="s">
        <v>30974</v>
      </c>
      <c r="G8533" s="22" t="s">
        <v>32341</v>
      </c>
      <c r="H8533" s="22" t="s">
        <v>32384</v>
      </c>
      <c r="I8533" s="22" t="s">
        <v>32389</v>
      </c>
      <c r="J8533" s="22" t="s">
        <v>32390</v>
      </c>
      <c r="K8533" s="22" t="s">
        <v>32392</v>
      </c>
      <c r="L8533" s="22"/>
      <c r="M8533" s="23"/>
      <c r="N8533" s="22"/>
      <c r="O8533" s="23"/>
      <c r="P8533" s="23"/>
      <c r="Q8533" s="23"/>
      <c r="R8533" s="23"/>
      <c r="S8533" s="23"/>
      <c r="T8533" s="28" t="str">
        <f>LOOKUP(1,1/(Table1[[#This Row],[Level_0]:[Level 15]]&gt;0),(Table1[[#This Row],[Level_0]:[Level 15]]))</f>
        <v>L000008033 - [BR10500171 Sales OOEI HR Training-G]</v>
      </c>
      <c r="U8533" s="24">
        <v>8528</v>
      </c>
    </row>
    <row r="8534" spans="1:21" x14ac:dyDescent="0.25">
      <c r="A8534" s="14" t="s">
        <v>5341</v>
      </c>
      <c r="B8534" s="17" t="s">
        <v>5342</v>
      </c>
      <c r="C8534" s="17" t="s">
        <v>21915</v>
      </c>
      <c r="D8534" s="21" t="s">
        <v>39</v>
      </c>
      <c r="E8534" s="22" t="s">
        <v>29811</v>
      </c>
      <c r="F8534" s="22" t="s">
        <v>30974</v>
      </c>
      <c r="G8534" s="22" t="s">
        <v>32341</v>
      </c>
      <c r="H8534" s="22" t="s">
        <v>32384</v>
      </c>
      <c r="I8534" s="22" t="s">
        <v>32389</v>
      </c>
      <c r="J8534" s="22" t="s">
        <v>32390</v>
      </c>
      <c r="K8534" s="22" t="s">
        <v>32393</v>
      </c>
      <c r="L8534" s="22"/>
      <c r="M8534" s="23"/>
      <c r="N8534" s="22"/>
      <c r="O8534" s="23"/>
      <c r="P8534" s="23"/>
      <c r="Q8534" s="23"/>
      <c r="R8534" s="23"/>
      <c r="S8534" s="23"/>
      <c r="T8534" s="28" t="str">
        <f>LOOKUP(1,1/(Table1[[#This Row],[Level_0]:[Level 15]]&gt;0),(Table1[[#This Row],[Level_0]:[Level 15]]))</f>
        <v>L000008034 - [BR10710032 - Other Mkt &amp; Selling-G]</v>
      </c>
      <c r="U8534" s="24">
        <v>8529</v>
      </c>
    </row>
    <row r="8535" spans="1:21" x14ac:dyDescent="0.25">
      <c r="A8535" s="14" t="s">
        <v>3526</v>
      </c>
      <c r="B8535" s="17" t="s">
        <v>3527</v>
      </c>
      <c r="C8535" s="17" t="s">
        <v>21915</v>
      </c>
      <c r="D8535" s="21" t="s">
        <v>39</v>
      </c>
      <c r="E8535" s="22" t="s">
        <v>29811</v>
      </c>
      <c r="F8535" s="22" t="s">
        <v>30974</v>
      </c>
      <c r="G8535" s="22" t="s">
        <v>32341</v>
      </c>
      <c r="H8535" s="22" t="s">
        <v>32384</v>
      </c>
      <c r="I8535" s="22" t="s">
        <v>32389</v>
      </c>
      <c r="J8535" s="22" t="s">
        <v>32390</v>
      </c>
      <c r="K8535" s="22" t="s">
        <v>32394</v>
      </c>
      <c r="L8535" s="22"/>
      <c r="M8535" s="23"/>
      <c r="N8535" s="22"/>
      <c r="O8535" s="23"/>
      <c r="P8535" s="23"/>
      <c r="Q8535" s="23"/>
      <c r="R8535" s="23"/>
      <c r="S8535" s="23"/>
      <c r="T8535" s="28" t="str">
        <f>LOOKUP(1,1/(Table1[[#This Row],[Level_0]:[Level 15]]&gt;0),(Table1[[#This Row],[Level_0]:[Level 15]]))</f>
        <v>L000008035 - [BR10730000 Sales OOEI Milli Integr-G]</v>
      </c>
      <c r="U8535" s="24">
        <v>8530</v>
      </c>
    </row>
    <row r="8536" spans="1:21" x14ac:dyDescent="0.25">
      <c r="A8536" s="14" t="s">
        <v>1962</v>
      </c>
      <c r="B8536" s="17" t="s">
        <v>1963</v>
      </c>
      <c r="C8536" s="17" t="s">
        <v>21915</v>
      </c>
      <c r="D8536" s="21" t="s">
        <v>39</v>
      </c>
      <c r="E8536" s="22" t="s">
        <v>29811</v>
      </c>
      <c r="F8536" s="22" t="s">
        <v>30974</v>
      </c>
      <c r="G8536" s="22" t="s">
        <v>32341</v>
      </c>
      <c r="H8536" s="22" t="s">
        <v>32384</v>
      </c>
      <c r="I8536" s="22" t="s">
        <v>32389</v>
      </c>
      <c r="J8536" s="22" t="s">
        <v>32390</v>
      </c>
      <c r="K8536" s="22" t="s">
        <v>32395</v>
      </c>
      <c r="L8536" s="22"/>
      <c r="M8536" s="23"/>
      <c r="N8536" s="22"/>
      <c r="O8536" s="23"/>
      <c r="P8536" s="23"/>
      <c r="Q8536" s="23"/>
      <c r="R8536" s="23"/>
      <c r="S8536" s="23"/>
      <c r="T8536" s="28" t="str">
        <f>LOOKUP(1,1/(Table1[[#This Row],[Level_0]:[Level 15]]&gt;0),(Table1[[#This Row],[Level_0]:[Level 15]]))</f>
        <v>L000008036 - [Direct Account BR1 Receivable Allow-G]</v>
      </c>
      <c r="U8536" s="24">
        <v>8531</v>
      </c>
    </row>
    <row r="8537" spans="1:21" x14ac:dyDescent="0.25">
      <c r="A8537" s="14" t="s">
        <v>2981</v>
      </c>
      <c r="B8537" s="17" t="s">
        <v>2982</v>
      </c>
      <c r="C8537" s="17" t="s">
        <v>21915</v>
      </c>
      <c r="D8537" s="21" t="s">
        <v>39</v>
      </c>
      <c r="E8537" s="22" t="s">
        <v>29811</v>
      </c>
      <c r="F8537" s="22" t="s">
        <v>30974</v>
      </c>
      <c r="G8537" s="22" t="s">
        <v>32341</v>
      </c>
      <c r="H8537" s="22" t="s">
        <v>32384</v>
      </c>
      <c r="I8537" s="22" t="s">
        <v>32389</v>
      </c>
      <c r="J8537" s="22" t="s">
        <v>32390</v>
      </c>
      <c r="K8537" s="22" t="s">
        <v>32396</v>
      </c>
      <c r="L8537" s="22"/>
      <c r="M8537" s="23"/>
      <c r="N8537" s="22"/>
      <c r="O8537" s="23"/>
      <c r="P8537" s="23"/>
      <c r="Q8537" s="23"/>
      <c r="R8537" s="23"/>
      <c r="S8537" s="23"/>
      <c r="T8537" s="28" t="str">
        <f>LOOKUP(1,1/(Table1[[#This Row],[Level_0]:[Level 15]]&gt;0),(Table1[[#This Row],[Level_0]:[Level 15]]))</f>
        <v>L000012775 - [BR10402026 Cor Expenses - Insurance-G]</v>
      </c>
      <c r="U8537" s="24">
        <v>8532</v>
      </c>
    </row>
    <row r="8538" spans="1:21" x14ac:dyDescent="0.25">
      <c r="A8538" s="14" t="s">
        <v>21917</v>
      </c>
      <c r="B8538" s="17" t="s">
        <v>21918</v>
      </c>
      <c r="C8538" s="17" t="s">
        <v>20153</v>
      </c>
      <c r="D8538" s="21" t="s">
        <v>39</v>
      </c>
      <c r="E8538" s="22" t="s">
        <v>29811</v>
      </c>
      <c r="F8538" s="22" t="s">
        <v>30974</v>
      </c>
      <c r="G8538" s="22" t="s">
        <v>32341</v>
      </c>
      <c r="H8538" s="22" t="s">
        <v>32384</v>
      </c>
      <c r="I8538" s="22" t="s">
        <v>32389</v>
      </c>
      <c r="J8538" s="22" t="s">
        <v>32397</v>
      </c>
      <c r="K8538" s="22"/>
      <c r="L8538" s="22"/>
      <c r="M8538" s="23"/>
      <c r="N8538" s="22"/>
      <c r="O8538" s="23"/>
      <c r="P8538" s="23"/>
      <c r="Q8538" s="23"/>
      <c r="R8538" s="23"/>
      <c r="S8538" s="23"/>
      <c r="T8538" s="28" t="str">
        <f>LOOKUP(1,1/(Table1[[#This Row],[Level_0]:[Level 15]]&gt;0),(Table1[[#This Row],[Level_0]:[Level 15]]))</f>
        <v>L000008037 - [Sales - BR -G]</v>
      </c>
      <c r="U8538" s="24">
        <v>8533</v>
      </c>
    </row>
    <row r="8539" spans="1:21" x14ac:dyDescent="0.25">
      <c r="A8539" s="14" t="s">
        <v>1956</v>
      </c>
      <c r="B8539" s="17" t="s">
        <v>1957</v>
      </c>
      <c r="C8539" s="17" t="s">
        <v>21917</v>
      </c>
      <c r="D8539" s="21" t="s">
        <v>39</v>
      </c>
      <c r="E8539" s="22" t="s">
        <v>29811</v>
      </c>
      <c r="F8539" s="22" t="s">
        <v>30974</v>
      </c>
      <c r="G8539" s="22" t="s">
        <v>32341</v>
      </c>
      <c r="H8539" s="22" t="s">
        <v>32384</v>
      </c>
      <c r="I8539" s="22" t="s">
        <v>32389</v>
      </c>
      <c r="J8539" s="22" t="s">
        <v>32397</v>
      </c>
      <c r="K8539" s="22" t="s">
        <v>32398</v>
      </c>
      <c r="L8539" s="22"/>
      <c r="M8539" s="23"/>
      <c r="N8539" s="22"/>
      <c r="O8539" s="23"/>
      <c r="P8539" s="23"/>
      <c r="Q8539" s="23"/>
      <c r="R8539" s="23"/>
      <c r="S8539" s="23"/>
      <c r="T8539" s="28" t="str">
        <f>LOOKUP(1,1/(Table1[[#This Row],[Level_0]:[Level 15]]&gt;0),(Table1[[#This Row],[Level_0]:[Level 15]]))</f>
        <v>L000008018 - [BR10710504 - Sales Commissions (BR)-G]</v>
      </c>
      <c r="U8539" s="24">
        <v>8534</v>
      </c>
    </row>
    <row r="8540" spans="1:21" x14ac:dyDescent="0.25">
      <c r="A8540" s="14" t="s">
        <v>4500</v>
      </c>
      <c r="B8540" s="17" t="s">
        <v>4501</v>
      </c>
      <c r="C8540" s="17" t="s">
        <v>21917</v>
      </c>
      <c r="D8540" s="21" t="s">
        <v>39</v>
      </c>
      <c r="E8540" s="22" t="s">
        <v>29811</v>
      </c>
      <c r="F8540" s="22" t="s">
        <v>30974</v>
      </c>
      <c r="G8540" s="22" t="s">
        <v>32341</v>
      </c>
      <c r="H8540" s="22" t="s">
        <v>32384</v>
      </c>
      <c r="I8540" s="22" t="s">
        <v>32389</v>
      </c>
      <c r="J8540" s="22" t="s">
        <v>32397</v>
      </c>
      <c r="K8540" s="22" t="s">
        <v>32399</v>
      </c>
      <c r="L8540" s="22"/>
      <c r="M8540" s="23"/>
      <c r="N8540" s="22"/>
      <c r="O8540" s="23"/>
      <c r="P8540" s="23"/>
      <c r="Q8540" s="23"/>
      <c r="R8540" s="23"/>
      <c r="S8540" s="23"/>
      <c r="T8540" s="28" t="str">
        <f>LOOKUP(1,1/(Table1[[#This Row],[Level_0]:[Level 15]]&gt;0),(Table1[[#This Row],[Level_0]:[Level 15]]))</f>
        <v>L000008024 - [BR10710502 - Reg Head Brazil (BR)-G]</v>
      </c>
      <c r="U8540" s="24">
        <v>8535</v>
      </c>
    </row>
    <row r="8541" spans="1:21" x14ac:dyDescent="0.25">
      <c r="A8541" s="14" t="s">
        <v>1960</v>
      </c>
      <c r="B8541" s="17" t="s">
        <v>1961</v>
      </c>
      <c r="C8541" s="17" t="s">
        <v>21917</v>
      </c>
      <c r="D8541" s="21" t="s">
        <v>39</v>
      </c>
      <c r="E8541" s="22" t="s">
        <v>29811</v>
      </c>
      <c r="F8541" s="22" t="s">
        <v>30974</v>
      </c>
      <c r="G8541" s="22" t="s">
        <v>32341</v>
      </c>
      <c r="H8541" s="22" t="s">
        <v>32384</v>
      </c>
      <c r="I8541" s="22" t="s">
        <v>32389</v>
      </c>
      <c r="J8541" s="22" t="s">
        <v>32397</v>
      </c>
      <c r="K8541" s="22" t="s">
        <v>32400</v>
      </c>
      <c r="L8541" s="22"/>
      <c r="M8541" s="23"/>
      <c r="N8541" s="22"/>
      <c r="O8541" s="23"/>
      <c r="P8541" s="23"/>
      <c r="Q8541" s="23"/>
      <c r="R8541" s="23"/>
      <c r="S8541" s="23"/>
      <c r="T8541" s="28" t="str">
        <f>LOOKUP(1,1/(Table1[[#This Row],[Level_0]:[Level 15]]&gt;0),(Table1[[#This Row],[Level_0]:[Level 15]]))</f>
        <v>L000008025 - [BR58626 - Reg Head BraMex (BR SIAL)-G]</v>
      </c>
      <c r="U8541" s="24">
        <v>8536</v>
      </c>
    </row>
    <row r="8542" spans="1:21" x14ac:dyDescent="0.25">
      <c r="A8542" s="14" t="s">
        <v>4504</v>
      </c>
      <c r="B8542" s="17" t="s">
        <v>4505</v>
      </c>
      <c r="C8542" s="17" t="s">
        <v>21917</v>
      </c>
      <c r="D8542" s="21" t="s">
        <v>39</v>
      </c>
      <c r="E8542" s="22" t="s">
        <v>29811</v>
      </c>
      <c r="F8542" s="22" t="s">
        <v>30974</v>
      </c>
      <c r="G8542" s="22" t="s">
        <v>32341</v>
      </c>
      <c r="H8542" s="22" t="s">
        <v>32384</v>
      </c>
      <c r="I8542" s="22" t="s">
        <v>32389</v>
      </c>
      <c r="J8542" s="22" t="s">
        <v>32397</v>
      </c>
      <c r="K8542" s="22" t="s">
        <v>32401</v>
      </c>
      <c r="L8542" s="22"/>
      <c r="M8542" s="23"/>
      <c r="N8542" s="22"/>
      <c r="O8542" s="23"/>
      <c r="P8542" s="23"/>
      <c r="Q8542" s="23"/>
      <c r="R8542" s="23"/>
      <c r="S8542" s="23"/>
      <c r="T8542" s="28" t="str">
        <f>LOOKUP(1,1/(Table1[[#This Row],[Level_0]:[Level 15]]&gt;0),(Table1[[#This Row],[Level_0]:[Level 15]]))</f>
        <v>L000008038 - [BR10710020 - Sales Pharma FF (BR)-G]</v>
      </c>
      <c r="U8542" s="24">
        <v>8537</v>
      </c>
    </row>
    <row r="8543" spans="1:21" x14ac:dyDescent="0.25">
      <c r="A8543" s="14" t="s">
        <v>6142</v>
      </c>
      <c r="B8543" s="17" t="s">
        <v>6143</v>
      </c>
      <c r="C8543" s="17" t="s">
        <v>21917</v>
      </c>
      <c r="D8543" s="21" t="s">
        <v>39</v>
      </c>
      <c r="E8543" s="22" t="s">
        <v>29811</v>
      </c>
      <c r="F8543" s="22" t="s">
        <v>30974</v>
      </c>
      <c r="G8543" s="22" t="s">
        <v>32341</v>
      </c>
      <c r="H8543" s="22" t="s">
        <v>32384</v>
      </c>
      <c r="I8543" s="22" t="s">
        <v>32389</v>
      </c>
      <c r="J8543" s="22" t="s">
        <v>32397</v>
      </c>
      <c r="K8543" s="22" t="s">
        <v>32402</v>
      </c>
      <c r="L8543" s="22"/>
      <c r="M8543" s="23"/>
      <c r="N8543" s="22"/>
      <c r="O8543" s="23"/>
      <c r="P8543" s="23"/>
      <c r="Q8543" s="23"/>
      <c r="R8543" s="23"/>
      <c r="S8543" s="23"/>
      <c r="T8543" s="28" t="str">
        <f>LOOKUP(1,1/(Table1[[#This Row],[Level_0]:[Level 15]]&gt;0),(Table1[[#This Row],[Level_0]:[Level 15]]))</f>
        <v>L000008039 - [BR10710030 - Sales Applied (BR)-G]</v>
      </c>
      <c r="U8543" s="24">
        <v>8538</v>
      </c>
    </row>
    <row r="8544" spans="1:21" x14ac:dyDescent="0.25">
      <c r="A8544" s="14" t="s">
        <v>6144</v>
      </c>
      <c r="B8544" s="17" t="s">
        <v>6145</v>
      </c>
      <c r="C8544" s="17" t="s">
        <v>21917</v>
      </c>
      <c r="D8544" s="21" t="s">
        <v>39</v>
      </c>
      <c r="E8544" s="22" t="s">
        <v>29811</v>
      </c>
      <c r="F8544" s="22" t="s">
        <v>30974</v>
      </c>
      <c r="G8544" s="22" t="s">
        <v>32341</v>
      </c>
      <c r="H8544" s="22" t="s">
        <v>32384</v>
      </c>
      <c r="I8544" s="22" t="s">
        <v>32389</v>
      </c>
      <c r="J8544" s="22" t="s">
        <v>32397</v>
      </c>
      <c r="K8544" s="22" t="s">
        <v>32403</v>
      </c>
      <c r="L8544" s="22"/>
      <c r="M8544" s="23"/>
      <c r="N8544" s="22"/>
      <c r="O8544" s="23"/>
      <c r="P8544" s="23"/>
      <c r="Q8544" s="23"/>
      <c r="R8544" s="23"/>
      <c r="S8544" s="23"/>
      <c r="T8544" s="28" t="str">
        <f>LOOKUP(1,1/(Table1[[#This Row],[Level_0]:[Level 15]]&gt;0),(Table1[[#This Row],[Level_0]:[Level 15]]))</f>
        <v>L000008040 - [BR10710034 - Sales Dealers (BR)-G]</v>
      </c>
      <c r="U8544" s="24">
        <v>8539</v>
      </c>
    </row>
    <row r="8545" spans="1:21" x14ac:dyDescent="0.25">
      <c r="A8545" s="14" t="s">
        <v>5343</v>
      </c>
      <c r="B8545" s="17" t="s">
        <v>5344</v>
      </c>
      <c r="C8545" s="17" t="s">
        <v>21917</v>
      </c>
      <c r="D8545" s="21" t="s">
        <v>39</v>
      </c>
      <c r="E8545" s="22" t="s">
        <v>29811</v>
      </c>
      <c r="F8545" s="22" t="s">
        <v>30974</v>
      </c>
      <c r="G8545" s="22" t="s">
        <v>32341</v>
      </c>
      <c r="H8545" s="22" t="s">
        <v>32384</v>
      </c>
      <c r="I8545" s="22" t="s">
        <v>32389</v>
      </c>
      <c r="J8545" s="22" t="s">
        <v>32397</v>
      </c>
      <c r="K8545" s="22" t="s">
        <v>32404</v>
      </c>
      <c r="L8545" s="22"/>
      <c r="M8545" s="23"/>
      <c r="N8545" s="22"/>
      <c r="O8545" s="23"/>
      <c r="P8545" s="23"/>
      <c r="Q8545" s="23"/>
      <c r="R8545" s="23"/>
      <c r="S8545" s="23"/>
      <c r="T8545" s="28" t="str">
        <f>LOOKUP(1,1/(Table1[[#This Row],[Level_0]:[Level 15]]&gt;0),(Table1[[#This Row],[Level_0]:[Level 15]]))</f>
        <v>L000008041 - [BR10710040 - Sales Academia (BR)-G]</v>
      </c>
      <c r="U8545" s="24">
        <v>8540</v>
      </c>
    </row>
    <row r="8546" spans="1:21" x14ac:dyDescent="0.25">
      <c r="A8546" s="14" t="s">
        <v>3528</v>
      </c>
      <c r="B8546" s="17" t="s">
        <v>3529</v>
      </c>
      <c r="C8546" s="17" t="s">
        <v>21917</v>
      </c>
      <c r="D8546" s="21" t="s">
        <v>39</v>
      </c>
      <c r="E8546" s="22" t="s">
        <v>29811</v>
      </c>
      <c r="F8546" s="22" t="s">
        <v>30974</v>
      </c>
      <c r="G8546" s="22" t="s">
        <v>32341</v>
      </c>
      <c r="H8546" s="22" t="s">
        <v>32384</v>
      </c>
      <c r="I8546" s="22" t="s">
        <v>32389</v>
      </c>
      <c r="J8546" s="22" t="s">
        <v>32397</v>
      </c>
      <c r="K8546" s="22" t="s">
        <v>32405</v>
      </c>
      <c r="L8546" s="22"/>
      <c r="M8546" s="23"/>
      <c r="N8546" s="22"/>
      <c r="O8546" s="23"/>
      <c r="P8546" s="23"/>
      <c r="Q8546" s="23"/>
      <c r="R8546" s="23"/>
      <c r="S8546" s="23"/>
      <c r="T8546" s="28" t="str">
        <f>LOOKUP(1,1/(Table1[[#This Row],[Level_0]:[Level 15]]&gt;0),(Table1[[#This Row],[Level_0]:[Level 15]]))</f>
        <v>L000008042 - [BR58603 - Sales Academia (BR SIAL)-G]</v>
      </c>
      <c r="U8546" s="24">
        <v>8541</v>
      </c>
    </row>
    <row r="8547" spans="1:21" x14ac:dyDescent="0.25">
      <c r="A8547" s="14" t="s">
        <v>5345</v>
      </c>
      <c r="B8547" s="17" t="s">
        <v>5346</v>
      </c>
      <c r="C8547" s="17" t="s">
        <v>21917</v>
      </c>
      <c r="D8547" s="21" t="s">
        <v>39</v>
      </c>
      <c r="E8547" s="22" t="s">
        <v>29811</v>
      </c>
      <c r="F8547" s="22" t="s">
        <v>30974</v>
      </c>
      <c r="G8547" s="22" t="s">
        <v>32341</v>
      </c>
      <c r="H8547" s="22" t="s">
        <v>32384</v>
      </c>
      <c r="I8547" s="22" t="s">
        <v>32389</v>
      </c>
      <c r="J8547" s="22" t="s">
        <v>32397</v>
      </c>
      <c r="K8547" s="22" t="s">
        <v>32406</v>
      </c>
      <c r="L8547" s="22"/>
      <c r="M8547" s="23"/>
      <c r="N8547" s="22"/>
      <c r="O8547" s="23"/>
      <c r="P8547" s="23"/>
      <c r="Q8547" s="23"/>
      <c r="R8547" s="23"/>
      <c r="S8547" s="23"/>
      <c r="T8547" s="28" t="str">
        <f>LOOKUP(1,1/(Table1[[#This Row],[Level_0]:[Level 15]]&gt;0),(Table1[[#This Row],[Level_0]:[Level 15]]))</f>
        <v>L000008043 - [BR58627 - Sales Pharma (BR SIAL)-G]</v>
      </c>
      <c r="U8547" s="24">
        <v>8542</v>
      </c>
    </row>
    <row r="8548" spans="1:21" x14ac:dyDescent="0.25">
      <c r="A8548" s="14" t="s">
        <v>4506</v>
      </c>
      <c r="B8548" s="17" t="s">
        <v>4507</v>
      </c>
      <c r="C8548" s="17" t="s">
        <v>21917</v>
      </c>
      <c r="D8548" s="21" t="s">
        <v>39</v>
      </c>
      <c r="E8548" s="22" t="s">
        <v>29811</v>
      </c>
      <c r="F8548" s="22" t="s">
        <v>30974</v>
      </c>
      <c r="G8548" s="22" t="s">
        <v>32341</v>
      </c>
      <c r="H8548" s="22" t="s">
        <v>32384</v>
      </c>
      <c r="I8548" s="22" t="s">
        <v>32389</v>
      </c>
      <c r="J8548" s="22" t="s">
        <v>32397</v>
      </c>
      <c r="K8548" s="22" t="s">
        <v>32407</v>
      </c>
      <c r="L8548" s="22"/>
      <c r="M8548" s="23"/>
      <c r="N8548" s="22"/>
      <c r="O8548" s="23"/>
      <c r="P8548" s="23"/>
      <c r="Q8548" s="23"/>
      <c r="R8548" s="23"/>
      <c r="S8548" s="23"/>
      <c r="T8548" s="28" t="str">
        <f>LOOKUP(1,1/(Table1[[#This Row],[Level_0]:[Level 15]]&gt;0),(Table1[[#This Row],[Level_0]:[Level 15]]))</f>
        <v>L000008044 - [BR58628 - Sales Applied (BR SIAL)-G]</v>
      </c>
      <c r="U8548" s="24">
        <v>8543</v>
      </c>
    </row>
    <row r="8549" spans="1:21" x14ac:dyDescent="0.25">
      <c r="A8549" s="14" t="s">
        <v>4508</v>
      </c>
      <c r="B8549" s="17" t="s">
        <v>4509</v>
      </c>
      <c r="C8549" s="17" t="s">
        <v>21917</v>
      </c>
      <c r="D8549" s="21" t="s">
        <v>39</v>
      </c>
      <c r="E8549" s="22" t="s">
        <v>29811</v>
      </c>
      <c r="F8549" s="22" t="s">
        <v>30974</v>
      </c>
      <c r="G8549" s="22" t="s">
        <v>32341</v>
      </c>
      <c r="H8549" s="22" t="s">
        <v>32384</v>
      </c>
      <c r="I8549" s="22" t="s">
        <v>32389</v>
      </c>
      <c r="J8549" s="22" t="s">
        <v>32397</v>
      </c>
      <c r="K8549" s="22" t="s">
        <v>32408</v>
      </c>
      <c r="L8549" s="22"/>
      <c r="M8549" s="23"/>
      <c r="N8549" s="22"/>
      <c r="O8549" s="23"/>
      <c r="P8549" s="23"/>
      <c r="Q8549" s="23"/>
      <c r="R8549" s="23"/>
      <c r="S8549" s="23"/>
      <c r="T8549" s="28" t="str">
        <f>LOOKUP(1,1/(Table1[[#This Row],[Level_0]:[Level 15]]&gt;0),(Table1[[#This Row],[Level_0]:[Level 15]]))</f>
        <v>L000008045 - [BR58636 - Sales Dealers (BR SIAL)-G]</v>
      </c>
      <c r="U8549" s="24">
        <v>8544</v>
      </c>
    </row>
    <row r="8550" spans="1:21" x14ac:dyDescent="0.25">
      <c r="A8550" s="14" t="s">
        <v>6473</v>
      </c>
      <c r="B8550" s="17" t="s">
        <v>6474</v>
      </c>
      <c r="C8550" s="17" t="s">
        <v>21917</v>
      </c>
      <c r="D8550" s="21" t="s">
        <v>39</v>
      </c>
      <c r="E8550" s="22" t="s">
        <v>29811</v>
      </c>
      <c r="F8550" s="22" t="s">
        <v>30974</v>
      </c>
      <c r="G8550" s="22" t="s">
        <v>32341</v>
      </c>
      <c r="H8550" s="22" t="s">
        <v>32384</v>
      </c>
      <c r="I8550" s="22" t="s">
        <v>32389</v>
      </c>
      <c r="J8550" s="22" t="s">
        <v>32397</v>
      </c>
      <c r="K8550" s="22" t="s">
        <v>32409</v>
      </c>
      <c r="L8550" s="22"/>
      <c r="M8550" s="23"/>
      <c r="N8550" s="22"/>
      <c r="O8550" s="23"/>
      <c r="P8550" s="23"/>
      <c r="Q8550" s="23"/>
      <c r="R8550" s="23"/>
      <c r="S8550" s="23"/>
      <c r="T8550" s="28" t="str">
        <f>LOOKUP(1,1/(Table1[[#This Row],[Level_0]:[Level 15]]&gt;0),(Table1[[#This Row],[Level_0]:[Level 15]]))</f>
        <v>L000011770 - [BR58619 - Reps Sales Commission-G]</v>
      </c>
      <c r="U8550" s="24">
        <v>8545</v>
      </c>
    </row>
    <row r="8551" spans="1:21" x14ac:dyDescent="0.25">
      <c r="A8551" s="14" t="s">
        <v>21278</v>
      </c>
      <c r="B8551" s="17" t="s">
        <v>21279</v>
      </c>
      <c r="C8551" s="17" t="s">
        <v>20153</v>
      </c>
      <c r="D8551" s="21" t="s">
        <v>39</v>
      </c>
      <c r="E8551" s="22" t="s">
        <v>29811</v>
      </c>
      <c r="F8551" s="22" t="s">
        <v>30974</v>
      </c>
      <c r="G8551" s="22" t="s">
        <v>32341</v>
      </c>
      <c r="H8551" s="22" t="s">
        <v>32384</v>
      </c>
      <c r="I8551" s="22" t="s">
        <v>32389</v>
      </c>
      <c r="J8551" s="22" t="s">
        <v>32410</v>
      </c>
      <c r="K8551" s="22"/>
      <c r="L8551" s="22"/>
      <c r="M8551" s="23"/>
      <c r="N8551" s="22"/>
      <c r="O8551" s="23"/>
      <c r="P8551" s="23"/>
      <c r="Q8551" s="23"/>
      <c r="R8551" s="23"/>
      <c r="S8551" s="23"/>
      <c r="T8551" s="28" t="str">
        <f>LOOKUP(1,1/(Table1[[#This Row],[Level_0]:[Level 15]]&gt;0),(Table1[[#This Row],[Level_0]:[Level 15]]))</f>
        <v>L000011771 - [Vacancy - BR -G]</v>
      </c>
      <c r="U8551" s="24">
        <v>8546</v>
      </c>
    </row>
    <row r="8552" spans="1:21" x14ac:dyDescent="0.25">
      <c r="A8552" s="14" t="s">
        <v>16076</v>
      </c>
      <c r="B8552" s="17" t="s">
        <v>16077</v>
      </c>
      <c r="C8552" s="17" t="s">
        <v>21278</v>
      </c>
      <c r="D8552" s="21" t="s">
        <v>39</v>
      </c>
      <c r="E8552" s="22" t="s">
        <v>29811</v>
      </c>
      <c r="F8552" s="22" t="s">
        <v>30974</v>
      </c>
      <c r="G8552" s="22" t="s">
        <v>32341</v>
      </c>
      <c r="H8552" s="22" t="s">
        <v>32384</v>
      </c>
      <c r="I8552" s="22" t="s">
        <v>32389</v>
      </c>
      <c r="J8552" s="22" t="s">
        <v>32410</v>
      </c>
      <c r="K8552" s="22" t="s">
        <v>32411</v>
      </c>
      <c r="L8552" s="22"/>
      <c r="M8552" s="23"/>
      <c r="N8552" s="22"/>
      <c r="O8552" s="23"/>
      <c r="P8552" s="23"/>
      <c r="Q8552" s="23"/>
      <c r="R8552" s="23"/>
      <c r="S8552" s="23"/>
      <c r="T8552" s="28" t="str">
        <f>LOOKUP(1,1/(Table1[[#This Row],[Level_0]:[Level 15]]&gt;0),(Table1[[#This Row],[Level_0]:[Level 15]]))</f>
        <v>L000008003 - [Vacancy Brazil Sales-G]</v>
      </c>
      <c r="U8552" s="24">
        <v>8547</v>
      </c>
    </row>
    <row r="8553" spans="1:21" x14ac:dyDescent="0.25">
      <c r="A8553" s="14" t="s">
        <v>19385</v>
      </c>
      <c r="B8553" s="17" t="s">
        <v>19386</v>
      </c>
      <c r="C8553" s="17" t="s">
        <v>11169</v>
      </c>
      <c r="D8553" s="21" t="s">
        <v>39</v>
      </c>
      <c r="E8553" s="22" t="s">
        <v>29811</v>
      </c>
      <c r="F8553" s="22" t="s">
        <v>30974</v>
      </c>
      <c r="G8553" s="22" t="s">
        <v>32341</v>
      </c>
      <c r="H8553" s="22" t="s">
        <v>32384</v>
      </c>
      <c r="I8553" s="22" t="s">
        <v>32412</v>
      </c>
      <c r="J8553" s="22"/>
      <c r="K8553" s="22"/>
      <c r="L8553" s="22"/>
      <c r="M8553" s="23"/>
      <c r="N8553" s="22"/>
      <c r="O8553" s="23"/>
      <c r="P8553" s="23"/>
      <c r="Q8553" s="23"/>
      <c r="R8553" s="23"/>
      <c r="S8553" s="23"/>
      <c r="T8553" s="28" t="str">
        <f>LOOKUP(1,1/(Table1[[#This Row],[Level_0]:[Level 15]]&gt;0),(Table1[[#This Row],[Level_0]:[Level 15]]))</f>
        <v>L000008052 - [LATAM - Digital -G]</v>
      </c>
      <c r="U8553" s="24">
        <v>8548</v>
      </c>
    </row>
    <row r="8554" spans="1:21" x14ac:dyDescent="0.25">
      <c r="A8554" s="14" t="s">
        <v>21670</v>
      </c>
      <c r="B8554" s="17" t="s">
        <v>21671</v>
      </c>
      <c r="C8554" s="17" t="s">
        <v>19385</v>
      </c>
      <c r="D8554" s="21" t="s">
        <v>39</v>
      </c>
      <c r="E8554" s="22" t="s">
        <v>29811</v>
      </c>
      <c r="F8554" s="22" t="s">
        <v>30974</v>
      </c>
      <c r="G8554" s="22" t="s">
        <v>32341</v>
      </c>
      <c r="H8554" s="22" t="s">
        <v>32384</v>
      </c>
      <c r="I8554" s="22" t="s">
        <v>32412</v>
      </c>
      <c r="J8554" s="22" t="s">
        <v>32413</v>
      </c>
      <c r="K8554" s="22"/>
      <c r="L8554" s="22"/>
      <c r="M8554" s="23"/>
      <c r="N8554" s="22"/>
      <c r="O8554" s="23"/>
      <c r="P8554" s="23"/>
      <c r="Q8554" s="23"/>
      <c r="R8554" s="23"/>
      <c r="S8554" s="23"/>
      <c r="T8554" s="28" t="str">
        <f>LOOKUP(1,1/(Table1[[#This Row],[Level_0]:[Level 15]]&gt;0),(Table1[[#This Row],[Level_0]:[Level 15]]))</f>
        <v>L000011776 - [Digital B2B -G]</v>
      </c>
      <c r="U8554" s="24">
        <v>8549</v>
      </c>
    </row>
    <row r="8555" spans="1:21" x14ac:dyDescent="0.25">
      <c r="A8555" s="14" t="s">
        <v>7059</v>
      </c>
      <c r="B8555" s="17" t="s">
        <v>7060</v>
      </c>
      <c r="C8555" s="17" t="s">
        <v>21670</v>
      </c>
      <c r="D8555" s="21" t="s">
        <v>39</v>
      </c>
      <c r="E8555" s="22" t="s">
        <v>29811</v>
      </c>
      <c r="F8555" s="22" t="s">
        <v>30974</v>
      </c>
      <c r="G8555" s="22" t="s">
        <v>32341</v>
      </c>
      <c r="H8555" s="22" t="s">
        <v>32384</v>
      </c>
      <c r="I8555" s="22" t="s">
        <v>32412</v>
      </c>
      <c r="J8555" s="22" t="s">
        <v>32413</v>
      </c>
      <c r="K8555" s="22" t="s">
        <v>32414</v>
      </c>
      <c r="L8555" s="22"/>
      <c r="M8555" s="23"/>
      <c r="N8555" s="22"/>
      <c r="O8555" s="23"/>
      <c r="P8555" s="23"/>
      <c r="Q8555" s="23"/>
      <c r="R8555" s="23"/>
      <c r="S8555" s="23"/>
      <c r="T8555" s="28" t="str">
        <f>LOOKUP(1,1/(Table1[[#This Row],[Level_0]:[Level 15]]&gt;0),(Table1[[#This Row],[Level_0]:[Level 15]]))</f>
        <v>L000008058 - [AR10220020 - Digital Marketing-G]</v>
      </c>
      <c r="U8555" s="24">
        <v>8550</v>
      </c>
    </row>
    <row r="8556" spans="1:21" x14ac:dyDescent="0.25">
      <c r="A8556" s="14" t="s">
        <v>21672</v>
      </c>
      <c r="B8556" s="17" t="s">
        <v>21673</v>
      </c>
      <c r="C8556" s="17" t="s">
        <v>19385</v>
      </c>
      <c r="D8556" s="21" t="s">
        <v>39</v>
      </c>
      <c r="E8556" s="22" t="s">
        <v>29811</v>
      </c>
      <c r="F8556" s="22" t="s">
        <v>30974</v>
      </c>
      <c r="G8556" s="22" t="s">
        <v>32341</v>
      </c>
      <c r="H8556" s="22" t="s">
        <v>32384</v>
      </c>
      <c r="I8556" s="22" t="s">
        <v>32412</v>
      </c>
      <c r="J8556" s="22" t="s">
        <v>32415</v>
      </c>
      <c r="K8556" s="22"/>
      <c r="L8556" s="22"/>
      <c r="M8556" s="23"/>
      <c r="N8556" s="22"/>
      <c r="O8556" s="23"/>
      <c r="P8556" s="23"/>
      <c r="Q8556" s="23"/>
      <c r="R8556" s="23"/>
      <c r="S8556" s="23"/>
      <c r="T8556" s="28" t="str">
        <f>LOOKUP(1,1/(Table1[[#This Row],[Level_0]:[Level 15]]&gt;0),(Table1[[#This Row],[Level_0]:[Level 15]]))</f>
        <v>L000011777 - [Digital Mkt -G]</v>
      </c>
      <c r="U8556" s="24">
        <v>8551</v>
      </c>
    </row>
    <row r="8557" spans="1:21" x14ac:dyDescent="0.25">
      <c r="A8557" s="14" t="s">
        <v>7057</v>
      </c>
      <c r="B8557" s="17" t="s">
        <v>7058</v>
      </c>
      <c r="C8557" s="17" t="s">
        <v>21672</v>
      </c>
      <c r="D8557" s="21" t="s">
        <v>39</v>
      </c>
      <c r="E8557" s="22" t="s">
        <v>29811</v>
      </c>
      <c r="F8557" s="22" t="s">
        <v>30974</v>
      </c>
      <c r="G8557" s="22" t="s">
        <v>32341</v>
      </c>
      <c r="H8557" s="22" t="s">
        <v>32384</v>
      </c>
      <c r="I8557" s="22" t="s">
        <v>32412</v>
      </c>
      <c r="J8557" s="22" t="s">
        <v>32415</v>
      </c>
      <c r="K8557" s="22" t="s">
        <v>32416</v>
      </c>
      <c r="L8557" s="22"/>
      <c r="M8557" s="23"/>
      <c r="N8557" s="22"/>
      <c r="O8557" s="23"/>
      <c r="P8557" s="23"/>
      <c r="Q8557" s="23"/>
      <c r="R8557" s="23"/>
      <c r="S8557" s="23"/>
      <c r="T8557" s="28" t="str">
        <f>LOOKUP(1,1/(Table1[[#This Row],[Level_0]:[Level 15]]&gt;0),(Table1[[#This Row],[Level_0]:[Level 15]]))</f>
        <v>L000008055 - [BR10770010 - Digital Marketing-G]</v>
      </c>
      <c r="U8557" s="24">
        <v>8552</v>
      </c>
    </row>
    <row r="8558" spans="1:21" x14ac:dyDescent="0.25">
      <c r="A8558" s="14" t="s">
        <v>7061</v>
      </c>
      <c r="B8558" s="17" t="s">
        <v>7062</v>
      </c>
      <c r="C8558" s="17" t="s">
        <v>21672</v>
      </c>
      <c r="D8558" s="21" t="s">
        <v>39</v>
      </c>
      <c r="E8558" s="22" t="s">
        <v>29811</v>
      </c>
      <c r="F8558" s="22" t="s">
        <v>30974</v>
      </c>
      <c r="G8558" s="22" t="s">
        <v>32341</v>
      </c>
      <c r="H8558" s="22" t="s">
        <v>32384</v>
      </c>
      <c r="I8558" s="22" t="s">
        <v>32412</v>
      </c>
      <c r="J8558" s="22" t="s">
        <v>32415</v>
      </c>
      <c r="K8558" s="22" t="s">
        <v>32417</v>
      </c>
      <c r="L8558" s="22"/>
      <c r="M8558" s="23"/>
      <c r="N8558" s="22"/>
      <c r="O8558" s="23"/>
      <c r="P8558" s="23"/>
      <c r="Q8558" s="23"/>
      <c r="R8558" s="23"/>
      <c r="S8558" s="23"/>
      <c r="T8558" s="28" t="str">
        <f>LOOKUP(1,1/(Table1[[#This Row],[Level_0]:[Level 15]]&gt;0),(Table1[[#This Row],[Level_0]:[Level 15]]))</f>
        <v>L000008060 - [CO10100345 - Digital Marketing-G]</v>
      </c>
      <c r="U8558" s="24">
        <v>8553</v>
      </c>
    </row>
    <row r="8559" spans="1:21" x14ac:dyDescent="0.25">
      <c r="A8559" s="14" t="s">
        <v>7063</v>
      </c>
      <c r="B8559" s="17" t="s">
        <v>7064</v>
      </c>
      <c r="C8559" s="17" t="s">
        <v>21672</v>
      </c>
      <c r="D8559" s="21" t="s">
        <v>39</v>
      </c>
      <c r="E8559" s="22" t="s">
        <v>29811</v>
      </c>
      <c r="F8559" s="22" t="s">
        <v>30974</v>
      </c>
      <c r="G8559" s="22" t="s">
        <v>32341</v>
      </c>
      <c r="H8559" s="22" t="s">
        <v>32384</v>
      </c>
      <c r="I8559" s="22" t="s">
        <v>32412</v>
      </c>
      <c r="J8559" s="22" t="s">
        <v>32415</v>
      </c>
      <c r="K8559" s="22" t="s">
        <v>32418</v>
      </c>
      <c r="L8559" s="22"/>
      <c r="M8559" s="23"/>
      <c r="N8559" s="22"/>
      <c r="O8559" s="23"/>
      <c r="P8559" s="23"/>
      <c r="Q8559" s="23"/>
      <c r="R8559" s="23"/>
      <c r="S8559" s="23"/>
      <c r="T8559" s="28" t="str">
        <f>LOOKUP(1,1/(Table1[[#This Row],[Level_0]:[Level 15]]&gt;0),(Table1[[#This Row],[Level_0]:[Level 15]]))</f>
        <v>L000008061 - [CO10100365 - Digital marketing-G]</v>
      </c>
      <c r="U8559" s="24">
        <v>8554</v>
      </c>
    </row>
    <row r="8560" spans="1:21" x14ac:dyDescent="0.25">
      <c r="A8560" s="14" t="s">
        <v>7067</v>
      </c>
      <c r="B8560" s="17" t="s">
        <v>7068</v>
      </c>
      <c r="C8560" s="17" t="s">
        <v>21672</v>
      </c>
      <c r="D8560" s="21" t="s">
        <v>39</v>
      </c>
      <c r="E8560" s="22" t="s">
        <v>29811</v>
      </c>
      <c r="F8560" s="22" t="s">
        <v>30974</v>
      </c>
      <c r="G8560" s="22" t="s">
        <v>32341</v>
      </c>
      <c r="H8560" s="22" t="s">
        <v>32384</v>
      </c>
      <c r="I8560" s="22" t="s">
        <v>32412</v>
      </c>
      <c r="J8560" s="22" t="s">
        <v>32415</v>
      </c>
      <c r="K8560" s="22" t="s">
        <v>32419</v>
      </c>
      <c r="L8560" s="22"/>
      <c r="M8560" s="23"/>
      <c r="N8560" s="22"/>
      <c r="O8560" s="23"/>
      <c r="P8560" s="23"/>
      <c r="Q8560" s="23"/>
      <c r="R8560" s="23"/>
      <c r="S8560" s="23"/>
      <c r="T8560" s="28" t="str">
        <f>LOOKUP(1,1/(Table1[[#This Row],[Level_0]:[Level 15]]&gt;0),(Table1[[#This Row],[Level_0]:[Level 15]]))</f>
        <v>L000008067 - [MX10315096 - Digital marketing-G]</v>
      </c>
      <c r="U8560" s="24">
        <v>8555</v>
      </c>
    </row>
    <row r="8561" spans="1:21" x14ac:dyDescent="0.25">
      <c r="A8561" s="14" t="s">
        <v>19545</v>
      </c>
      <c r="B8561" s="17" t="s">
        <v>19546</v>
      </c>
      <c r="C8561" s="17" t="s">
        <v>19385</v>
      </c>
      <c r="D8561" s="21" t="s">
        <v>39</v>
      </c>
      <c r="E8561" s="22" t="s">
        <v>29811</v>
      </c>
      <c r="F8561" s="22" t="s">
        <v>30974</v>
      </c>
      <c r="G8561" s="22" t="s">
        <v>32341</v>
      </c>
      <c r="H8561" s="22" t="s">
        <v>32384</v>
      </c>
      <c r="I8561" s="22" t="s">
        <v>32412</v>
      </c>
      <c r="J8561" s="22" t="s">
        <v>32420</v>
      </c>
      <c r="K8561" s="22"/>
      <c r="L8561" s="22"/>
      <c r="M8561" s="23"/>
      <c r="N8561" s="22"/>
      <c r="O8561" s="23"/>
      <c r="P8561" s="23"/>
      <c r="Q8561" s="23"/>
      <c r="R8561" s="23"/>
      <c r="S8561" s="23"/>
      <c r="T8561" s="28" t="str">
        <f>LOOKUP(1,1/(Table1[[#This Row],[Level_0]:[Level 15]]&gt;0),(Table1[[#This Row],[Level_0]:[Level 15]]))</f>
        <v>L000011778 - [Digital - Sales -G]</v>
      </c>
      <c r="U8561" s="24">
        <v>8556</v>
      </c>
    </row>
    <row r="8562" spans="1:21" x14ac:dyDescent="0.25">
      <c r="A8562" s="14" t="s">
        <v>19387</v>
      </c>
      <c r="B8562" s="17" t="s">
        <v>19388</v>
      </c>
      <c r="C8562" s="17" t="s">
        <v>19545</v>
      </c>
      <c r="D8562" s="21" t="s">
        <v>39</v>
      </c>
      <c r="E8562" s="22" t="s">
        <v>29811</v>
      </c>
      <c r="F8562" s="22" t="s">
        <v>30974</v>
      </c>
      <c r="G8562" s="22" t="s">
        <v>32341</v>
      </c>
      <c r="H8562" s="22" t="s">
        <v>32384</v>
      </c>
      <c r="I8562" s="22" t="s">
        <v>32412</v>
      </c>
      <c r="J8562" s="22" t="s">
        <v>32420</v>
      </c>
      <c r="K8562" s="22" t="s">
        <v>32421</v>
      </c>
      <c r="L8562" s="22"/>
      <c r="M8562" s="23"/>
      <c r="N8562" s="22"/>
      <c r="O8562" s="23"/>
      <c r="P8562" s="23"/>
      <c r="Q8562" s="23"/>
      <c r="R8562" s="23"/>
      <c r="S8562" s="23"/>
      <c r="T8562" s="28" t="str">
        <f>LOOKUP(1,1/(Table1[[#This Row],[Level_0]:[Level 15]]&gt;0),(Table1[[#This Row],[Level_0]:[Level 15]]))</f>
        <v>L000008053 - [Digital Mkt - AR-G]</v>
      </c>
      <c r="U8562" s="24">
        <v>8557</v>
      </c>
    </row>
    <row r="8563" spans="1:21" x14ac:dyDescent="0.25">
      <c r="A8563" s="14" t="s">
        <v>11173</v>
      </c>
      <c r="B8563" s="17" t="s">
        <v>11174</v>
      </c>
      <c r="C8563" s="17" t="s">
        <v>19545</v>
      </c>
      <c r="D8563" s="21" t="s">
        <v>39</v>
      </c>
      <c r="E8563" s="22" t="s">
        <v>29811</v>
      </c>
      <c r="F8563" s="22" t="s">
        <v>30974</v>
      </c>
      <c r="G8563" s="22" t="s">
        <v>32341</v>
      </c>
      <c r="H8563" s="22" t="s">
        <v>32384</v>
      </c>
      <c r="I8563" s="22" t="s">
        <v>32412</v>
      </c>
      <c r="J8563" s="22" t="s">
        <v>32420</v>
      </c>
      <c r="K8563" s="22" t="s">
        <v>32422</v>
      </c>
      <c r="L8563" s="22"/>
      <c r="M8563" s="23"/>
      <c r="N8563" s="22"/>
      <c r="O8563" s="23"/>
      <c r="P8563" s="23"/>
      <c r="Q8563" s="23"/>
      <c r="R8563" s="23"/>
      <c r="S8563" s="23"/>
      <c r="T8563" s="28" t="str">
        <f>LOOKUP(1,1/(Table1[[#This Row],[Level_0]:[Level 15]]&gt;0),(Table1[[#This Row],[Level_0]:[Level 15]]))</f>
        <v>L000008065 - [95664 Digital Sales Sigma-G]</v>
      </c>
      <c r="U8563" s="24">
        <v>8558</v>
      </c>
    </row>
    <row r="8564" spans="1:21" x14ac:dyDescent="0.25">
      <c r="A8564" s="14" t="s">
        <v>7083</v>
      </c>
      <c r="B8564" s="17" t="s">
        <v>7084</v>
      </c>
      <c r="C8564" s="17" t="s">
        <v>19545</v>
      </c>
      <c r="D8564" s="21" t="s">
        <v>39</v>
      </c>
      <c r="E8564" s="22" t="s">
        <v>29811</v>
      </c>
      <c r="F8564" s="22" t="s">
        <v>30974</v>
      </c>
      <c r="G8564" s="22" t="s">
        <v>32341</v>
      </c>
      <c r="H8564" s="22" t="s">
        <v>32384</v>
      </c>
      <c r="I8564" s="22" t="s">
        <v>32412</v>
      </c>
      <c r="J8564" s="22" t="s">
        <v>32420</v>
      </c>
      <c r="K8564" s="22" t="s">
        <v>32423</v>
      </c>
      <c r="L8564" s="22"/>
      <c r="M8564" s="23"/>
      <c r="N8564" s="22"/>
      <c r="O8564" s="23"/>
      <c r="P8564" s="23"/>
      <c r="Q8564" s="23"/>
      <c r="R8564" s="23"/>
      <c r="S8564" s="23"/>
      <c r="T8564" s="28" t="str">
        <f>LOOKUP(1,1/(Table1[[#This Row],[Level_0]:[Level 15]]&gt;0),(Table1[[#This Row],[Level_0]:[Level 15]]))</f>
        <v>L000008175 - [MX10315040 - Internal SalesISS-G]</v>
      </c>
      <c r="U8564" s="24">
        <v>8559</v>
      </c>
    </row>
    <row r="8565" spans="1:21" x14ac:dyDescent="0.25">
      <c r="A8565" s="14" t="s">
        <v>10603</v>
      </c>
      <c r="B8565" s="17" t="s">
        <v>10604</v>
      </c>
      <c r="C8565" s="17" t="s">
        <v>19545</v>
      </c>
      <c r="D8565" s="21" t="s">
        <v>39</v>
      </c>
      <c r="E8565" s="22" t="s">
        <v>29811</v>
      </c>
      <c r="F8565" s="22" t="s">
        <v>30974</v>
      </c>
      <c r="G8565" s="22" t="s">
        <v>32341</v>
      </c>
      <c r="H8565" s="22" t="s">
        <v>32384</v>
      </c>
      <c r="I8565" s="22" t="s">
        <v>32412</v>
      </c>
      <c r="J8565" s="22" t="s">
        <v>32420</v>
      </c>
      <c r="K8565" s="22" t="s">
        <v>32424</v>
      </c>
      <c r="L8565" s="22"/>
      <c r="M8565" s="23"/>
      <c r="N8565" s="22"/>
      <c r="O8565" s="23"/>
      <c r="P8565" s="23"/>
      <c r="Q8565" s="23"/>
      <c r="R8565" s="23"/>
      <c r="S8565" s="23"/>
      <c r="T8565" s="28" t="str">
        <f>LOOKUP(1,1/(Table1[[#This Row],[Level_0]:[Level 15]]&gt;0),(Table1[[#This Row],[Level_0]:[Level 15]]))</f>
        <v>L000011779 - [BR10770040 - Digital Sales-G]</v>
      </c>
      <c r="U8565" s="24">
        <v>8560</v>
      </c>
    </row>
    <row r="8566" spans="1:21" x14ac:dyDescent="0.25">
      <c r="A8566" s="14" t="s">
        <v>5710</v>
      </c>
      <c r="B8566" s="17" t="s">
        <v>5711</v>
      </c>
      <c r="C8566" s="17" t="s">
        <v>19545</v>
      </c>
      <c r="D8566" s="21" t="s">
        <v>39</v>
      </c>
      <c r="E8566" s="22" t="s">
        <v>29811</v>
      </c>
      <c r="F8566" s="22" t="s">
        <v>30974</v>
      </c>
      <c r="G8566" s="22" t="s">
        <v>32341</v>
      </c>
      <c r="H8566" s="22" t="s">
        <v>32384</v>
      </c>
      <c r="I8566" s="22" t="s">
        <v>32412</v>
      </c>
      <c r="J8566" s="22" t="s">
        <v>32420</v>
      </c>
      <c r="K8566" s="22" t="s">
        <v>32425</v>
      </c>
      <c r="L8566" s="22"/>
      <c r="M8566" s="23"/>
      <c r="N8566" s="22"/>
      <c r="O8566" s="23"/>
      <c r="P8566" s="23"/>
      <c r="Q8566" s="23"/>
      <c r="R8566" s="23"/>
      <c r="S8566" s="23"/>
      <c r="T8566" s="28" t="str">
        <f>LOOKUP(1,1/(Table1[[#This Row],[Level_0]:[Level 15]]&gt;0),(Table1[[#This Row],[Level_0]:[Level 15]]))</f>
        <v>L000012761 - [BR58646 - Reg Digital Sales Sial-G]</v>
      </c>
      <c r="U8566" s="24">
        <v>8561</v>
      </c>
    </row>
    <row r="8567" spans="1:21" x14ac:dyDescent="0.25">
      <c r="A8567" s="14" t="s">
        <v>17715</v>
      </c>
      <c r="B8567" s="17" t="s">
        <v>17716</v>
      </c>
      <c r="C8567" s="17" t="s">
        <v>19385</v>
      </c>
      <c r="D8567" s="21" t="s">
        <v>39</v>
      </c>
      <c r="E8567" s="22" t="s">
        <v>29811</v>
      </c>
      <c r="F8567" s="22" t="s">
        <v>30974</v>
      </c>
      <c r="G8567" s="22" t="s">
        <v>32341</v>
      </c>
      <c r="H8567" s="22" t="s">
        <v>32384</v>
      </c>
      <c r="I8567" s="22" t="s">
        <v>32412</v>
      </c>
      <c r="J8567" s="22" t="s">
        <v>32426</v>
      </c>
      <c r="K8567" s="22"/>
      <c r="L8567" s="22"/>
      <c r="M8567" s="23"/>
      <c r="N8567" s="22"/>
      <c r="O8567" s="23"/>
      <c r="P8567" s="23"/>
      <c r="Q8567" s="23"/>
      <c r="R8567" s="23"/>
      <c r="S8567" s="23"/>
      <c r="T8567" s="28" t="str">
        <f>LOOKUP(1,1/(Table1[[#This Row],[Level_0]:[Level 15]]&gt;0),(Table1[[#This Row],[Level_0]:[Level 15]]))</f>
        <v>L000011780 - [Vacancy - Digital -G]</v>
      </c>
      <c r="U8567" s="24">
        <v>8562</v>
      </c>
    </row>
    <row r="8568" spans="1:21" x14ac:dyDescent="0.25">
      <c r="A8568" s="14" t="s">
        <v>15487</v>
      </c>
      <c r="B8568" s="17" t="s">
        <v>15488</v>
      </c>
      <c r="C8568" s="17" t="s">
        <v>17715</v>
      </c>
      <c r="D8568" s="21" t="s">
        <v>39</v>
      </c>
      <c r="E8568" s="22" t="s">
        <v>29811</v>
      </c>
      <c r="F8568" s="22" t="s">
        <v>30974</v>
      </c>
      <c r="G8568" s="22" t="s">
        <v>32341</v>
      </c>
      <c r="H8568" s="22" t="s">
        <v>32384</v>
      </c>
      <c r="I8568" s="22" t="s">
        <v>32412</v>
      </c>
      <c r="J8568" s="22" t="s">
        <v>32426</v>
      </c>
      <c r="K8568" s="22" t="s">
        <v>32427</v>
      </c>
      <c r="L8568" s="22"/>
      <c r="M8568" s="23"/>
      <c r="N8568" s="22"/>
      <c r="O8568" s="23"/>
      <c r="P8568" s="23"/>
      <c r="Q8568" s="23"/>
      <c r="R8568" s="23"/>
      <c r="S8568" s="23"/>
      <c r="T8568" s="28" t="str">
        <f>LOOKUP(1,1/(Table1[[#This Row],[Level_0]:[Level 15]]&gt;0),(Table1[[#This Row],[Level_0]:[Level 15]]))</f>
        <v>L000011781 - [Vacancy Digital Latam-G]</v>
      </c>
      <c r="U8568" s="24">
        <v>8563</v>
      </c>
    </row>
    <row r="8569" spans="1:21" x14ac:dyDescent="0.25">
      <c r="A8569" s="14" t="s">
        <v>20155</v>
      </c>
      <c r="B8569" s="17" t="s">
        <v>20156</v>
      </c>
      <c r="C8569" s="17" t="s">
        <v>11169</v>
      </c>
      <c r="D8569" s="21" t="s">
        <v>39</v>
      </c>
      <c r="E8569" s="22" t="s">
        <v>29811</v>
      </c>
      <c r="F8569" s="22" t="s">
        <v>30974</v>
      </c>
      <c r="G8569" s="22" t="s">
        <v>32341</v>
      </c>
      <c r="H8569" s="22" t="s">
        <v>32384</v>
      </c>
      <c r="I8569" s="22" t="s">
        <v>32428</v>
      </c>
      <c r="J8569" s="22"/>
      <c r="K8569" s="22"/>
      <c r="L8569" s="22"/>
      <c r="M8569" s="23"/>
      <c r="N8569" s="22"/>
      <c r="O8569" s="23"/>
      <c r="P8569" s="23"/>
      <c r="Q8569" s="23"/>
      <c r="R8569" s="23"/>
      <c r="S8569" s="23"/>
      <c r="T8569" s="28" t="str">
        <f>LOOKUP(1,1/(Table1[[#This Row],[Level_0]:[Level 15]]&gt;0),(Table1[[#This Row],[Level_0]:[Level 15]]))</f>
        <v>L000008068 - [LATAM - Mexico -G]</v>
      </c>
      <c r="U8569" s="24">
        <v>8564</v>
      </c>
    </row>
    <row r="8570" spans="1:21" x14ac:dyDescent="0.25">
      <c r="A8570" s="14" t="s">
        <v>21919</v>
      </c>
      <c r="B8570" s="17" t="s">
        <v>21920</v>
      </c>
      <c r="C8570" s="17" t="s">
        <v>20155</v>
      </c>
      <c r="D8570" s="21" t="s">
        <v>39</v>
      </c>
      <c r="E8570" s="22" t="s">
        <v>29811</v>
      </c>
      <c r="F8570" s="22" t="s">
        <v>30974</v>
      </c>
      <c r="G8570" s="22" t="s">
        <v>32341</v>
      </c>
      <c r="H8570" s="22" t="s">
        <v>32384</v>
      </c>
      <c r="I8570" s="22" t="s">
        <v>32428</v>
      </c>
      <c r="J8570" s="22" t="s">
        <v>32429</v>
      </c>
      <c r="K8570" s="22"/>
      <c r="L8570" s="22"/>
      <c r="M8570" s="23"/>
      <c r="N8570" s="22"/>
      <c r="O8570" s="23"/>
      <c r="P8570" s="23"/>
      <c r="Q8570" s="23"/>
      <c r="R8570" s="23"/>
      <c r="S8570" s="23"/>
      <c r="T8570" s="28" t="str">
        <f>LOOKUP(1,1/(Table1[[#This Row],[Level_0]:[Level 15]]&gt;0),(Table1[[#This Row],[Level_0]:[Level 15]]))</f>
        <v>L000008083 - [Other - MX -G]</v>
      </c>
      <c r="U8570" s="24">
        <v>8565</v>
      </c>
    </row>
    <row r="8571" spans="1:21" x14ac:dyDescent="0.25">
      <c r="A8571" s="14" t="s">
        <v>9671</v>
      </c>
      <c r="B8571" s="17" t="s">
        <v>9672</v>
      </c>
      <c r="C8571" s="17" t="s">
        <v>21919</v>
      </c>
      <c r="D8571" s="21" t="s">
        <v>39</v>
      </c>
      <c r="E8571" s="22" t="s">
        <v>29811</v>
      </c>
      <c r="F8571" s="22" t="s">
        <v>30974</v>
      </c>
      <c r="G8571" s="22" t="s">
        <v>32341</v>
      </c>
      <c r="H8571" s="22" t="s">
        <v>32384</v>
      </c>
      <c r="I8571" s="22" t="s">
        <v>32428</v>
      </c>
      <c r="J8571" s="22" t="s">
        <v>32429</v>
      </c>
      <c r="K8571" s="22" t="s">
        <v>32430</v>
      </c>
      <c r="L8571" s="22"/>
      <c r="M8571" s="23"/>
      <c r="N8571" s="22"/>
      <c r="O8571" s="23"/>
      <c r="P8571" s="23"/>
      <c r="Q8571" s="23"/>
      <c r="R8571" s="23"/>
      <c r="S8571" s="23"/>
      <c r="T8571" s="28" t="str">
        <f>LOOKUP(1,1/(Table1[[#This Row],[Level_0]:[Level 15]]&gt;0),(Table1[[#This Row],[Level_0]:[Level 15]]))</f>
        <v>L000008084 - [95653 Receivable allowances-G]</v>
      </c>
      <c r="U8571" s="24">
        <v>8566</v>
      </c>
    </row>
    <row r="8572" spans="1:21" x14ac:dyDescent="0.25">
      <c r="A8572" s="14" t="s">
        <v>4516</v>
      </c>
      <c r="B8572" s="17" t="s">
        <v>4517</v>
      </c>
      <c r="C8572" s="17" t="s">
        <v>21919</v>
      </c>
      <c r="D8572" s="21" t="s">
        <v>39</v>
      </c>
      <c r="E8572" s="22" t="s">
        <v>29811</v>
      </c>
      <c r="F8572" s="22" t="s">
        <v>30974</v>
      </c>
      <c r="G8572" s="22" t="s">
        <v>32341</v>
      </c>
      <c r="H8572" s="22" t="s">
        <v>32384</v>
      </c>
      <c r="I8572" s="22" t="s">
        <v>32428</v>
      </c>
      <c r="J8572" s="22" t="s">
        <v>32429</v>
      </c>
      <c r="K8572" s="22" t="s">
        <v>32431</v>
      </c>
      <c r="L8572" s="22"/>
      <c r="M8572" s="23"/>
      <c r="N8572" s="22"/>
      <c r="O8572" s="23"/>
      <c r="P8572" s="23"/>
      <c r="Q8572" s="23"/>
      <c r="R8572" s="23"/>
      <c r="S8572" s="23"/>
      <c r="T8572" s="28" t="str">
        <f>LOOKUP(1,1/(Table1[[#This Row],[Level_0]:[Level 15]]&gt;0),(Table1[[#This Row],[Level_0]:[Level 15]]))</f>
        <v>L000008085 - [95653 Receivable allowances Sigma-G]</v>
      </c>
      <c r="U8572" s="24">
        <v>8567</v>
      </c>
    </row>
    <row r="8573" spans="1:21" x14ac:dyDescent="0.25">
      <c r="A8573" s="14" t="s">
        <v>13142</v>
      </c>
      <c r="B8573" s="17" t="s">
        <v>13143</v>
      </c>
      <c r="C8573" s="17" t="s">
        <v>21919</v>
      </c>
      <c r="D8573" s="21" t="s">
        <v>39</v>
      </c>
      <c r="E8573" s="22" t="s">
        <v>29811</v>
      </c>
      <c r="F8573" s="22" t="s">
        <v>30974</v>
      </c>
      <c r="G8573" s="22" t="s">
        <v>32341</v>
      </c>
      <c r="H8573" s="22" t="s">
        <v>32384</v>
      </c>
      <c r="I8573" s="22" t="s">
        <v>32428</v>
      </c>
      <c r="J8573" s="22" t="s">
        <v>32429</v>
      </c>
      <c r="K8573" s="22" t="s">
        <v>32432</v>
      </c>
      <c r="L8573" s="22"/>
      <c r="M8573" s="23"/>
      <c r="N8573" s="22"/>
      <c r="O8573" s="23"/>
      <c r="P8573" s="23"/>
      <c r="Q8573" s="23"/>
      <c r="R8573" s="23"/>
      <c r="S8573" s="23"/>
      <c r="T8573" s="28" t="str">
        <f>LOOKUP(1,1/(Table1[[#This Row],[Level_0]:[Level 15]]&gt;0),(Table1[[#This Row],[Level_0]:[Level 15]]))</f>
        <v>L000008086 - [MX10319720 IC Merck  MX-G]</v>
      </c>
      <c r="U8573" s="24">
        <v>8568</v>
      </c>
    </row>
    <row r="8574" spans="1:21" x14ac:dyDescent="0.25">
      <c r="A8574" s="14" t="s">
        <v>3532</v>
      </c>
      <c r="B8574" s="17" t="s">
        <v>3533</v>
      </c>
      <c r="C8574" s="17" t="s">
        <v>21919</v>
      </c>
      <c r="D8574" s="21" t="s">
        <v>39</v>
      </c>
      <c r="E8574" s="22" t="s">
        <v>29811</v>
      </c>
      <c r="F8574" s="22" t="s">
        <v>30974</v>
      </c>
      <c r="G8574" s="22" t="s">
        <v>32341</v>
      </c>
      <c r="H8574" s="22" t="s">
        <v>32384</v>
      </c>
      <c r="I8574" s="22" t="s">
        <v>32428</v>
      </c>
      <c r="J8574" s="22" t="s">
        <v>32429</v>
      </c>
      <c r="K8574" s="22" t="s">
        <v>32433</v>
      </c>
      <c r="L8574" s="22"/>
      <c r="M8574" s="23"/>
      <c r="N8574" s="22"/>
      <c r="O8574" s="23"/>
      <c r="P8574" s="23"/>
      <c r="Q8574" s="23"/>
      <c r="R8574" s="23"/>
      <c r="S8574" s="23"/>
      <c r="T8574" s="28" t="str">
        <f>LOOKUP(1,1/(Table1[[#This Row],[Level_0]:[Level 15]]&gt;0),(Table1[[#This Row],[Level_0]:[Level 15]]))</f>
        <v>L000008087 - [MX10900300 - Receivable allowances-G]</v>
      </c>
      <c r="U8574" s="24">
        <v>8569</v>
      </c>
    </row>
    <row r="8575" spans="1:21" x14ac:dyDescent="0.25">
      <c r="A8575" s="14" t="s">
        <v>5640</v>
      </c>
      <c r="B8575" s="17" t="s">
        <v>5641</v>
      </c>
      <c r="C8575" s="17" t="s">
        <v>21919</v>
      </c>
      <c r="D8575" s="21" t="s">
        <v>39</v>
      </c>
      <c r="E8575" s="22" t="s">
        <v>29811</v>
      </c>
      <c r="F8575" s="22" t="s">
        <v>30974</v>
      </c>
      <c r="G8575" s="22" t="s">
        <v>32341</v>
      </c>
      <c r="H8575" s="22" t="s">
        <v>32384</v>
      </c>
      <c r="I8575" s="22" t="s">
        <v>32428</v>
      </c>
      <c r="J8575" s="22" t="s">
        <v>32429</v>
      </c>
      <c r="K8575" s="22" t="s">
        <v>32434</v>
      </c>
      <c r="L8575" s="22"/>
      <c r="M8575" s="23"/>
      <c r="N8575" s="22"/>
      <c r="O8575" s="23"/>
      <c r="P8575" s="23"/>
      <c r="Q8575" s="23"/>
      <c r="R8575" s="23"/>
      <c r="S8575" s="23"/>
      <c r="T8575" s="28" t="str">
        <f>LOOKUP(1,1/(Table1[[#This Row],[Level_0]:[Level 15]]&gt;0),(Table1[[#This Row],[Level_0]:[Level 15]]))</f>
        <v>L000011772 - [MX10900200 - Looses and disposal-G]</v>
      </c>
      <c r="U8575" s="24">
        <v>8570</v>
      </c>
    </row>
    <row r="8576" spans="1:21" x14ac:dyDescent="0.25">
      <c r="A8576" s="14" t="s">
        <v>9880</v>
      </c>
      <c r="B8576" s="17" t="s">
        <v>9881</v>
      </c>
      <c r="C8576" s="17" t="s">
        <v>21919</v>
      </c>
      <c r="D8576" s="21" t="s">
        <v>39</v>
      </c>
      <c r="E8576" s="22" t="s">
        <v>29811</v>
      </c>
      <c r="F8576" s="22" t="s">
        <v>30974</v>
      </c>
      <c r="G8576" s="22" t="s">
        <v>32341</v>
      </c>
      <c r="H8576" s="22" t="s">
        <v>32384</v>
      </c>
      <c r="I8576" s="22" t="s">
        <v>32428</v>
      </c>
      <c r="J8576" s="22" t="s">
        <v>32429</v>
      </c>
      <c r="K8576" s="22" t="s">
        <v>32435</v>
      </c>
      <c r="L8576" s="22"/>
      <c r="M8576" s="23"/>
      <c r="N8576" s="22"/>
      <c r="O8576" s="23"/>
      <c r="P8576" s="23"/>
      <c r="Q8576" s="23"/>
      <c r="R8576" s="23"/>
      <c r="S8576" s="23"/>
      <c r="T8576" s="28" t="str">
        <f>LOOKUP(1,1/(Table1[[#This Row],[Level_0]:[Level 15]]&gt;0),(Table1[[#This Row],[Level_0]:[Level 15]]))</f>
        <v>L000011773 - [95635 - Bad debt (MX Sigma)-G]</v>
      </c>
      <c r="U8576" s="24">
        <v>8571</v>
      </c>
    </row>
    <row r="8577" spans="1:21" x14ac:dyDescent="0.25">
      <c r="A8577" s="14" t="s">
        <v>21921</v>
      </c>
      <c r="B8577" s="17" t="s">
        <v>21922</v>
      </c>
      <c r="C8577" s="17" t="s">
        <v>20155</v>
      </c>
      <c r="D8577" s="21" t="s">
        <v>39</v>
      </c>
      <c r="E8577" s="22" t="s">
        <v>29811</v>
      </c>
      <c r="F8577" s="22" t="s">
        <v>30974</v>
      </c>
      <c r="G8577" s="22" t="s">
        <v>32341</v>
      </c>
      <c r="H8577" s="22" t="s">
        <v>32384</v>
      </c>
      <c r="I8577" s="22" t="s">
        <v>32428</v>
      </c>
      <c r="J8577" s="22" t="s">
        <v>32436</v>
      </c>
      <c r="K8577" s="22"/>
      <c r="L8577" s="22"/>
      <c r="M8577" s="23"/>
      <c r="N8577" s="22"/>
      <c r="O8577" s="23"/>
      <c r="P8577" s="23"/>
      <c r="Q8577" s="23"/>
      <c r="R8577" s="23"/>
      <c r="S8577" s="23"/>
      <c r="T8577" s="28" t="str">
        <f>LOOKUP(1,1/(Table1[[#This Row],[Level_0]:[Level 15]]&gt;0),(Table1[[#This Row],[Level_0]:[Level 15]]))</f>
        <v>L000008088 - [Sales - MX -G]</v>
      </c>
      <c r="U8577" s="24">
        <v>8572</v>
      </c>
    </row>
    <row r="8578" spans="1:21" x14ac:dyDescent="0.25">
      <c r="A8578" s="14" t="s">
        <v>1966</v>
      </c>
      <c r="B8578" s="17" t="s">
        <v>1967</v>
      </c>
      <c r="C8578" s="17" t="s">
        <v>21921</v>
      </c>
      <c r="D8578" s="21" t="s">
        <v>39</v>
      </c>
      <c r="E8578" s="22" t="s">
        <v>29811</v>
      </c>
      <c r="F8578" s="22" t="s">
        <v>30974</v>
      </c>
      <c r="G8578" s="22" t="s">
        <v>32341</v>
      </c>
      <c r="H8578" s="22" t="s">
        <v>32384</v>
      </c>
      <c r="I8578" s="22" t="s">
        <v>32428</v>
      </c>
      <c r="J8578" s="22" t="s">
        <v>32436</v>
      </c>
      <c r="K8578" s="22" t="s">
        <v>32437</v>
      </c>
      <c r="L8578" s="22"/>
      <c r="M8578" s="23"/>
      <c r="N8578" s="22"/>
      <c r="O8578" s="23"/>
      <c r="P8578" s="23"/>
      <c r="Q8578" s="23"/>
      <c r="R8578" s="23"/>
      <c r="S8578" s="23"/>
      <c r="T8578" s="28" t="str">
        <f>LOOKUP(1,1/(Table1[[#This Row],[Level_0]:[Level 15]]&gt;0),(Table1[[#This Row],[Level_0]:[Level 15]]))</f>
        <v>L000008080 - [MX10315000 - Mexico Head BraMex(MX)-G]</v>
      </c>
      <c r="U8578" s="24">
        <v>8573</v>
      </c>
    </row>
    <row r="8579" spans="1:21" x14ac:dyDescent="0.25">
      <c r="A8579" s="14" t="s">
        <v>6150</v>
      </c>
      <c r="B8579" s="17" t="s">
        <v>6151</v>
      </c>
      <c r="C8579" s="17" t="s">
        <v>21921</v>
      </c>
      <c r="D8579" s="21" t="s">
        <v>39</v>
      </c>
      <c r="E8579" s="22" t="s">
        <v>29811</v>
      </c>
      <c r="F8579" s="22" t="s">
        <v>30974</v>
      </c>
      <c r="G8579" s="22" t="s">
        <v>32341</v>
      </c>
      <c r="H8579" s="22" t="s">
        <v>32384</v>
      </c>
      <c r="I8579" s="22" t="s">
        <v>32428</v>
      </c>
      <c r="J8579" s="22" t="s">
        <v>32436</v>
      </c>
      <c r="K8579" s="22" t="s">
        <v>32438</v>
      </c>
      <c r="L8579" s="22"/>
      <c r="M8579" s="23"/>
      <c r="N8579" s="22"/>
      <c r="O8579" s="23"/>
      <c r="P8579" s="23"/>
      <c r="Q8579" s="23"/>
      <c r="R8579" s="23"/>
      <c r="S8579" s="23"/>
      <c r="T8579" s="28" t="str">
        <f>LOOKUP(1,1/(Table1[[#This Row],[Level_0]:[Level 15]]&gt;0),(Table1[[#This Row],[Level_0]:[Level 15]]))</f>
        <v>L000008082 - [MX10315005 - Sales Dealers (MX)-G]</v>
      </c>
      <c r="U8579" s="24">
        <v>8574</v>
      </c>
    </row>
    <row r="8580" spans="1:21" x14ac:dyDescent="0.25">
      <c r="A8580" s="14" t="s">
        <v>8868</v>
      </c>
      <c r="B8580" s="17" t="s">
        <v>8869</v>
      </c>
      <c r="C8580" s="17" t="s">
        <v>21921</v>
      </c>
      <c r="D8580" s="21" t="s">
        <v>39</v>
      </c>
      <c r="E8580" s="22" t="s">
        <v>29811</v>
      </c>
      <c r="F8580" s="22" t="s">
        <v>30974</v>
      </c>
      <c r="G8580" s="22" t="s">
        <v>32341</v>
      </c>
      <c r="H8580" s="22" t="s">
        <v>32384</v>
      </c>
      <c r="I8580" s="22" t="s">
        <v>32428</v>
      </c>
      <c r="J8580" s="22" t="s">
        <v>32436</v>
      </c>
      <c r="K8580" s="22" t="s">
        <v>32439</v>
      </c>
      <c r="L8580" s="22"/>
      <c r="M8580" s="23"/>
      <c r="N8580" s="22"/>
      <c r="O8580" s="23"/>
      <c r="P8580" s="23"/>
      <c r="Q8580" s="23"/>
      <c r="R8580" s="23"/>
      <c r="S8580" s="23"/>
      <c r="T8580" s="28" t="str">
        <f>LOOKUP(1,1/(Table1[[#This Row],[Level_0]:[Level 15]]&gt;0),(Table1[[#This Row],[Level_0]:[Level 15]]))</f>
        <v>L000008089 - [95684 Sales Pharma (MX SIAL)-G]</v>
      </c>
      <c r="U8580" s="24">
        <v>8575</v>
      </c>
    </row>
    <row r="8581" spans="1:21" x14ac:dyDescent="0.25">
      <c r="A8581" s="14" t="s">
        <v>7945</v>
      </c>
      <c r="B8581" s="17" t="s">
        <v>7946</v>
      </c>
      <c r="C8581" s="17" t="s">
        <v>21921</v>
      </c>
      <c r="D8581" s="21" t="s">
        <v>39</v>
      </c>
      <c r="E8581" s="22" t="s">
        <v>29811</v>
      </c>
      <c r="F8581" s="22" t="s">
        <v>30974</v>
      </c>
      <c r="G8581" s="22" t="s">
        <v>32341</v>
      </c>
      <c r="H8581" s="22" t="s">
        <v>32384</v>
      </c>
      <c r="I8581" s="22" t="s">
        <v>32428</v>
      </c>
      <c r="J8581" s="22" t="s">
        <v>32436</v>
      </c>
      <c r="K8581" s="22" t="s">
        <v>32440</v>
      </c>
      <c r="L8581" s="22"/>
      <c r="M8581" s="23"/>
      <c r="N8581" s="22"/>
      <c r="O8581" s="23"/>
      <c r="P8581" s="23"/>
      <c r="Q8581" s="23"/>
      <c r="R8581" s="23"/>
      <c r="S8581" s="23"/>
      <c r="T8581" s="28" t="str">
        <f>LOOKUP(1,1/(Table1[[#This Row],[Level_0]:[Level 15]]&gt;0),(Table1[[#This Row],[Level_0]:[Level 15]]))</f>
        <v>L000008090 - [95686 Sales Applied (MX SIAL)-G]</v>
      </c>
      <c r="U8581" s="24">
        <v>8576</v>
      </c>
    </row>
    <row r="8582" spans="1:21" x14ac:dyDescent="0.25">
      <c r="A8582" s="14" t="s">
        <v>7071</v>
      </c>
      <c r="B8582" s="17" t="s">
        <v>7072</v>
      </c>
      <c r="C8582" s="17" t="s">
        <v>21921</v>
      </c>
      <c r="D8582" s="21" t="s">
        <v>39</v>
      </c>
      <c r="E8582" s="22" t="s">
        <v>29811</v>
      </c>
      <c r="F8582" s="22" t="s">
        <v>30974</v>
      </c>
      <c r="G8582" s="22" t="s">
        <v>32341</v>
      </c>
      <c r="H8582" s="22" t="s">
        <v>32384</v>
      </c>
      <c r="I8582" s="22" t="s">
        <v>32428</v>
      </c>
      <c r="J8582" s="22" t="s">
        <v>32436</v>
      </c>
      <c r="K8582" s="22" t="s">
        <v>32441</v>
      </c>
      <c r="L8582" s="22"/>
      <c r="M8582" s="23"/>
      <c r="N8582" s="22"/>
      <c r="O8582" s="23"/>
      <c r="P8582" s="23"/>
      <c r="Q8582" s="23"/>
      <c r="R8582" s="23"/>
      <c r="S8582" s="23"/>
      <c r="T8582" s="28" t="str">
        <f>LOOKUP(1,1/(Table1[[#This Row],[Level_0]:[Level 15]]&gt;0),(Table1[[#This Row],[Level_0]:[Level 15]]))</f>
        <v>L000008091 - [95687 Sales Academia (MX SIAL)-G]</v>
      </c>
      <c r="U8582" s="24">
        <v>8577</v>
      </c>
    </row>
    <row r="8583" spans="1:21" x14ac:dyDescent="0.25">
      <c r="A8583" s="14" t="s">
        <v>5349</v>
      </c>
      <c r="B8583" s="17" t="s">
        <v>5350</v>
      </c>
      <c r="C8583" s="17" t="s">
        <v>21921</v>
      </c>
      <c r="D8583" s="21" t="s">
        <v>39</v>
      </c>
      <c r="E8583" s="22" t="s">
        <v>29811</v>
      </c>
      <c r="F8583" s="22" t="s">
        <v>30974</v>
      </c>
      <c r="G8583" s="22" t="s">
        <v>32341</v>
      </c>
      <c r="H8583" s="22" t="s">
        <v>32384</v>
      </c>
      <c r="I8583" s="22" t="s">
        <v>32428</v>
      </c>
      <c r="J8583" s="22" t="s">
        <v>32436</v>
      </c>
      <c r="K8583" s="22" t="s">
        <v>32442</v>
      </c>
      <c r="L8583" s="22"/>
      <c r="M8583" s="23"/>
      <c r="N8583" s="22"/>
      <c r="O8583" s="23"/>
      <c r="P8583" s="23"/>
      <c r="Q8583" s="23"/>
      <c r="R8583" s="23"/>
      <c r="S8583" s="23"/>
      <c r="T8583" s="28" t="str">
        <f>LOOKUP(1,1/(Table1[[#This Row],[Level_0]:[Level 15]]&gt;0),(Table1[[#This Row],[Level_0]:[Level 15]]))</f>
        <v>L000008092 - [MX10314100 - Sales Academia (MX)-G]</v>
      </c>
      <c r="U8583" s="24">
        <v>8578</v>
      </c>
    </row>
    <row r="8584" spans="1:21" x14ac:dyDescent="0.25">
      <c r="A8584" s="14" t="s">
        <v>4518</v>
      </c>
      <c r="B8584" s="17" t="s">
        <v>4519</v>
      </c>
      <c r="C8584" s="17" t="s">
        <v>21921</v>
      </c>
      <c r="D8584" s="21" t="s">
        <v>39</v>
      </c>
      <c r="E8584" s="22" t="s">
        <v>29811</v>
      </c>
      <c r="F8584" s="22" t="s">
        <v>30974</v>
      </c>
      <c r="G8584" s="22" t="s">
        <v>32341</v>
      </c>
      <c r="H8584" s="22" t="s">
        <v>32384</v>
      </c>
      <c r="I8584" s="22" t="s">
        <v>32428</v>
      </c>
      <c r="J8584" s="22" t="s">
        <v>32436</v>
      </c>
      <c r="K8584" s="22" t="s">
        <v>32443</v>
      </c>
      <c r="L8584" s="22"/>
      <c r="M8584" s="23"/>
      <c r="N8584" s="22"/>
      <c r="O8584" s="23"/>
      <c r="P8584" s="23"/>
      <c r="Q8584" s="23"/>
      <c r="R8584" s="23"/>
      <c r="S8584" s="23"/>
      <c r="T8584" s="28" t="str">
        <f>LOOKUP(1,1/(Table1[[#This Row],[Level_0]:[Level 15]]&gt;0),(Table1[[#This Row],[Level_0]:[Level 15]]))</f>
        <v>L000008093 - [MX10314113 Sales Dealers FF (PCO)-G]</v>
      </c>
      <c r="U8584" s="24">
        <v>8579</v>
      </c>
    </row>
    <row r="8585" spans="1:21" x14ac:dyDescent="0.25">
      <c r="A8585" s="14" t="s">
        <v>4520</v>
      </c>
      <c r="B8585" s="17" t="s">
        <v>4521</v>
      </c>
      <c r="C8585" s="17" t="s">
        <v>21921</v>
      </c>
      <c r="D8585" s="21" t="s">
        <v>39</v>
      </c>
      <c r="E8585" s="22" t="s">
        <v>29811</v>
      </c>
      <c r="F8585" s="22" t="s">
        <v>30974</v>
      </c>
      <c r="G8585" s="22" t="s">
        <v>32341</v>
      </c>
      <c r="H8585" s="22" t="s">
        <v>32384</v>
      </c>
      <c r="I8585" s="22" t="s">
        <v>32428</v>
      </c>
      <c r="J8585" s="22" t="s">
        <v>32436</v>
      </c>
      <c r="K8585" s="22" t="s">
        <v>32444</v>
      </c>
      <c r="L8585" s="22"/>
      <c r="M8585" s="23"/>
      <c r="N8585" s="22"/>
      <c r="O8585" s="23"/>
      <c r="P8585" s="23"/>
      <c r="Q8585" s="23"/>
      <c r="R8585" s="23"/>
      <c r="S8585" s="23"/>
      <c r="T8585" s="28" t="str">
        <f>LOOKUP(1,1/(Table1[[#This Row],[Level_0]:[Level 15]]&gt;0),(Table1[[#This Row],[Level_0]:[Level 15]]))</f>
        <v>L000008094 - [MX10314200 - Sales Pharma FF (MX)-G]</v>
      </c>
      <c r="U8585" s="24">
        <v>8580</v>
      </c>
    </row>
    <row r="8586" spans="1:21" x14ac:dyDescent="0.25">
      <c r="A8586" s="14" t="s">
        <v>6152</v>
      </c>
      <c r="B8586" s="17" t="s">
        <v>6153</v>
      </c>
      <c r="C8586" s="17" t="s">
        <v>21921</v>
      </c>
      <c r="D8586" s="21" t="s">
        <v>39</v>
      </c>
      <c r="E8586" s="22" t="s">
        <v>29811</v>
      </c>
      <c r="F8586" s="22" t="s">
        <v>30974</v>
      </c>
      <c r="G8586" s="22" t="s">
        <v>32341</v>
      </c>
      <c r="H8586" s="22" t="s">
        <v>32384</v>
      </c>
      <c r="I8586" s="22" t="s">
        <v>32428</v>
      </c>
      <c r="J8586" s="22" t="s">
        <v>32436</v>
      </c>
      <c r="K8586" s="22" t="s">
        <v>32445</v>
      </c>
      <c r="L8586" s="22"/>
      <c r="M8586" s="23"/>
      <c r="N8586" s="22"/>
      <c r="O8586" s="23"/>
      <c r="P8586" s="23"/>
      <c r="Q8586" s="23"/>
      <c r="R8586" s="23"/>
      <c r="S8586" s="23"/>
      <c r="T8586" s="28" t="str">
        <f>LOOKUP(1,1/(Table1[[#This Row],[Level_0]:[Level 15]]&gt;0),(Table1[[#This Row],[Level_0]:[Level 15]]))</f>
        <v>L000008095 - [MX10314600 - Sales Applied (MX)-G]</v>
      </c>
      <c r="U8586" s="24">
        <v>8581</v>
      </c>
    </row>
    <row r="8587" spans="1:21" x14ac:dyDescent="0.25">
      <c r="A8587" s="14" t="s">
        <v>3534</v>
      </c>
      <c r="B8587" s="17" t="s">
        <v>3535</v>
      </c>
      <c r="C8587" s="17" t="s">
        <v>21921</v>
      </c>
      <c r="D8587" s="21" t="s">
        <v>39</v>
      </c>
      <c r="E8587" s="22" t="s">
        <v>29811</v>
      </c>
      <c r="F8587" s="22" t="s">
        <v>30974</v>
      </c>
      <c r="G8587" s="22" t="s">
        <v>32341</v>
      </c>
      <c r="H8587" s="22" t="s">
        <v>32384</v>
      </c>
      <c r="I8587" s="22" t="s">
        <v>32428</v>
      </c>
      <c r="J8587" s="22" t="s">
        <v>32436</v>
      </c>
      <c r="K8587" s="22" t="s">
        <v>32446</v>
      </c>
      <c r="L8587" s="22"/>
      <c r="M8587" s="23"/>
      <c r="N8587" s="22"/>
      <c r="O8587" s="23"/>
      <c r="P8587" s="23"/>
      <c r="Q8587" s="23"/>
      <c r="R8587" s="23"/>
      <c r="S8587" s="23"/>
      <c r="T8587" s="28" t="str">
        <f>LOOKUP(1,1/(Table1[[#This Row],[Level_0]:[Level 15]]&gt;0),(Table1[[#This Row],[Level_0]:[Level 15]]))</f>
        <v>L000008096 - [MX10315085 Sales Promotion AA (MX)-G]</v>
      </c>
      <c r="U8587" s="24">
        <v>8582</v>
      </c>
    </row>
    <row r="8588" spans="1:21" x14ac:dyDescent="0.25">
      <c r="A8588" s="14" t="s">
        <v>3536</v>
      </c>
      <c r="B8588" s="17" t="s">
        <v>3537</v>
      </c>
      <c r="C8588" s="17" t="s">
        <v>21921</v>
      </c>
      <c r="D8588" s="21" t="s">
        <v>39</v>
      </c>
      <c r="E8588" s="22" t="s">
        <v>29811</v>
      </c>
      <c r="F8588" s="22" t="s">
        <v>30974</v>
      </c>
      <c r="G8588" s="22" t="s">
        <v>32341</v>
      </c>
      <c r="H8588" s="22" t="s">
        <v>32384</v>
      </c>
      <c r="I8588" s="22" t="s">
        <v>32428</v>
      </c>
      <c r="J8588" s="22" t="s">
        <v>32436</v>
      </c>
      <c r="K8588" s="22" t="s">
        <v>32447</v>
      </c>
      <c r="L8588" s="22"/>
      <c r="M8588" s="23"/>
      <c r="N8588" s="22"/>
      <c r="O8588" s="23"/>
      <c r="P8588" s="23"/>
      <c r="Q8588" s="23"/>
      <c r="R8588" s="23"/>
      <c r="S8588" s="23"/>
      <c r="T8588" s="28" t="str">
        <f>LOOKUP(1,1/(Table1[[#This Row],[Level_0]:[Level 15]]&gt;0),(Table1[[#This Row],[Level_0]:[Level 15]]))</f>
        <v>L000008099 - [MX10315050 Sales Promotion LW (MX)-G]</v>
      </c>
      <c r="U8588" s="24">
        <v>8583</v>
      </c>
    </row>
    <row r="8589" spans="1:21" x14ac:dyDescent="0.25">
      <c r="A8589" s="14" t="s">
        <v>21280</v>
      </c>
      <c r="B8589" s="17" t="s">
        <v>21281</v>
      </c>
      <c r="C8589" s="17" t="s">
        <v>20155</v>
      </c>
      <c r="D8589" s="21" t="s">
        <v>39</v>
      </c>
      <c r="E8589" s="22" t="s">
        <v>29811</v>
      </c>
      <c r="F8589" s="22" t="s">
        <v>30974</v>
      </c>
      <c r="G8589" s="22" t="s">
        <v>32341</v>
      </c>
      <c r="H8589" s="22" t="s">
        <v>32384</v>
      </c>
      <c r="I8589" s="22" t="s">
        <v>32428</v>
      </c>
      <c r="J8589" s="22" t="s">
        <v>32448</v>
      </c>
      <c r="K8589" s="22"/>
      <c r="L8589" s="22"/>
      <c r="M8589" s="23"/>
      <c r="N8589" s="22"/>
      <c r="O8589" s="23"/>
      <c r="P8589" s="23"/>
      <c r="Q8589" s="23"/>
      <c r="R8589" s="23"/>
      <c r="S8589" s="23"/>
      <c r="T8589" s="28" t="str">
        <f>LOOKUP(1,1/(Table1[[#This Row],[Level_0]:[Level 15]]&gt;0),(Table1[[#This Row],[Level_0]:[Level 15]]))</f>
        <v>L000011774 - [Vacancy - MX -G]</v>
      </c>
      <c r="U8589" s="24">
        <v>8584</v>
      </c>
    </row>
    <row r="8590" spans="1:21" x14ac:dyDescent="0.25">
      <c r="A8590" s="14" t="s">
        <v>16245</v>
      </c>
      <c r="B8590" s="17" t="s">
        <v>16246</v>
      </c>
      <c r="C8590" s="17" t="s">
        <v>21280</v>
      </c>
      <c r="D8590" s="21" t="s">
        <v>39</v>
      </c>
      <c r="E8590" s="22" t="s">
        <v>29811</v>
      </c>
      <c r="F8590" s="22" t="s">
        <v>30974</v>
      </c>
      <c r="G8590" s="22" t="s">
        <v>32341</v>
      </c>
      <c r="H8590" s="22" t="s">
        <v>32384</v>
      </c>
      <c r="I8590" s="22" t="s">
        <v>32428</v>
      </c>
      <c r="J8590" s="22" t="s">
        <v>32448</v>
      </c>
      <c r="K8590" s="22" t="s">
        <v>32449</v>
      </c>
      <c r="L8590" s="22"/>
      <c r="M8590" s="23"/>
      <c r="N8590" s="22"/>
      <c r="O8590" s="23"/>
      <c r="P8590" s="23"/>
      <c r="Q8590" s="23"/>
      <c r="R8590" s="23"/>
      <c r="S8590" s="23"/>
      <c r="T8590" s="28" t="str">
        <f>LOOKUP(1,1/(Table1[[#This Row],[Level_0]:[Level 15]]&gt;0),(Table1[[#This Row],[Level_0]:[Level 15]]))</f>
        <v>L000011775 - [Vacancy Mexico Sales-G]</v>
      </c>
      <c r="U8590" s="24">
        <v>8585</v>
      </c>
    </row>
    <row r="8591" spans="1:21" x14ac:dyDescent="0.25">
      <c r="A8591" s="14" t="s">
        <v>18211</v>
      </c>
      <c r="B8591" s="17" t="s">
        <v>18212</v>
      </c>
      <c r="C8591" s="17" t="s">
        <v>11169</v>
      </c>
      <c r="D8591" s="21" t="s">
        <v>39</v>
      </c>
      <c r="E8591" s="22" t="s">
        <v>29811</v>
      </c>
      <c r="F8591" s="22" t="s">
        <v>30974</v>
      </c>
      <c r="G8591" s="22" t="s">
        <v>32341</v>
      </c>
      <c r="H8591" s="22" t="s">
        <v>32384</v>
      </c>
      <c r="I8591" s="22" t="s">
        <v>32450</v>
      </c>
      <c r="J8591" s="22"/>
      <c r="K8591" s="22"/>
      <c r="L8591" s="22"/>
      <c r="M8591" s="23"/>
      <c r="N8591" s="22"/>
      <c r="O8591" s="23"/>
      <c r="P8591" s="23"/>
      <c r="Q8591" s="23"/>
      <c r="R8591" s="23"/>
      <c r="S8591" s="23"/>
      <c r="T8591" s="28" t="str">
        <f>LOOKUP(1,1/(Table1[[#This Row],[Level_0]:[Level 15]]&gt;0),(Table1[[#This Row],[Level_0]:[Level 15]]))</f>
        <v>L000008103 - [LATAM - Regional -G]</v>
      </c>
      <c r="U8591" s="24">
        <v>8586</v>
      </c>
    </row>
    <row r="8592" spans="1:21" x14ac:dyDescent="0.25">
      <c r="A8592" s="14" t="s">
        <v>22995</v>
      </c>
      <c r="B8592" s="17" t="s">
        <v>22996</v>
      </c>
      <c r="C8592" s="17" t="s">
        <v>18211</v>
      </c>
      <c r="D8592" s="21" t="s">
        <v>39</v>
      </c>
      <c r="E8592" s="22" t="s">
        <v>29811</v>
      </c>
      <c r="F8592" s="22" t="s">
        <v>30974</v>
      </c>
      <c r="G8592" s="22" t="s">
        <v>32341</v>
      </c>
      <c r="H8592" s="22" t="s">
        <v>32384</v>
      </c>
      <c r="I8592" s="22" t="s">
        <v>32450</v>
      </c>
      <c r="J8592" s="22" t="s">
        <v>32451</v>
      </c>
      <c r="K8592" s="22"/>
      <c r="L8592" s="22"/>
      <c r="M8592" s="23"/>
      <c r="N8592" s="22"/>
      <c r="O8592" s="23"/>
      <c r="P8592" s="23"/>
      <c r="Q8592" s="23"/>
      <c r="R8592" s="23"/>
      <c r="S8592" s="23"/>
      <c r="T8592" s="28" t="str">
        <f>LOOKUP(1,1/(Table1[[#This Row],[Level_0]:[Level 15]]&gt;0),(Table1[[#This Row],[Level_0]:[Level 15]]))</f>
        <v>L000011782 - [Regional -G]</v>
      </c>
      <c r="U8592" s="24">
        <v>8587</v>
      </c>
    </row>
    <row r="8593" spans="1:21" x14ac:dyDescent="0.25">
      <c r="A8593" s="14" t="s">
        <v>6156</v>
      </c>
      <c r="B8593" s="17" t="s">
        <v>6157</v>
      </c>
      <c r="C8593" s="17" t="s">
        <v>22995</v>
      </c>
      <c r="D8593" s="21" t="s">
        <v>39</v>
      </c>
      <c r="E8593" s="22" t="s">
        <v>29811</v>
      </c>
      <c r="F8593" s="22" t="s">
        <v>30974</v>
      </c>
      <c r="G8593" s="22" t="s">
        <v>32341</v>
      </c>
      <c r="H8593" s="22" t="s">
        <v>32384</v>
      </c>
      <c r="I8593" s="22" t="s">
        <v>32450</v>
      </c>
      <c r="J8593" s="22" t="s">
        <v>32451</v>
      </c>
      <c r="K8593" s="22" t="s">
        <v>32452</v>
      </c>
      <c r="L8593" s="22"/>
      <c r="M8593" s="23"/>
      <c r="N8593" s="22"/>
      <c r="O8593" s="23"/>
      <c r="P8593" s="23"/>
      <c r="Q8593" s="23"/>
      <c r="R8593" s="23"/>
      <c r="S8593" s="23"/>
      <c r="T8593" s="28" t="str">
        <f>LOOKUP(1,1/(Table1[[#This Row],[Level_0]:[Level 15]]&gt;0),(Table1[[#This Row],[Level_0]:[Level 15]]))</f>
        <v>L000008105 - [BR10710501 - Latam Reg Head ISS-G]</v>
      </c>
      <c r="U8593" s="24">
        <v>8588</v>
      </c>
    </row>
    <row r="8594" spans="1:21" x14ac:dyDescent="0.25">
      <c r="A8594" s="14" t="s">
        <v>11175</v>
      </c>
      <c r="B8594" s="17" t="s">
        <v>11176</v>
      </c>
      <c r="C8594" s="17" t="s">
        <v>11169</v>
      </c>
      <c r="D8594" s="21" t="s">
        <v>39</v>
      </c>
      <c r="E8594" s="22" t="s">
        <v>29811</v>
      </c>
      <c r="F8594" s="22" t="s">
        <v>30974</v>
      </c>
      <c r="G8594" s="22" t="s">
        <v>32341</v>
      </c>
      <c r="H8594" s="22" t="s">
        <v>32384</v>
      </c>
      <c r="I8594" s="22" t="s">
        <v>32453</v>
      </c>
      <c r="J8594" s="22"/>
      <c r="K8594" s="22"/>
      <c r="L8594" s="22"/>
      <c r="M8594" s="23"/>
      <c r="N8594" s="22"/>
      <c r="O8594" s="23"/>
      <c r="P8594" s="23"/>
      <c r="Q8594" s="23"/>
      <c r="R8594" s="23"/>
      <c r="S8594" s="23"/>
      <c r="T8594" s="28" t="str">
        <f>LOOKUP(1,1/(Table1[[#This Row],[Level_0]:[Level 15]]&gt;0),(Table1[[#This Row],[Level_0]:[Level 15]]))</f>
        <v>L000008110 - [LATAM - Sales Enablement -G]</v>
      </c>
      <c r="U8594" s="24">
        <v>8589</v>
      </c>
    </row>
    <row r="8595" spans="1:21" x14ac:dyDescent="0.25">
      <c r="A8595" s="14" t="s">
        <v>18674</v>
      </c>
      <c r="B8595" s="17" t="s">
        <v>18675</v>
      </c>
      <c r="C8595" s="17" t="s">
        <v>11175</v>
      </c>
      <c r="D8595" s="21" t="s">
        <v>39</v>
      </c>
      <c r="E8595" s="22" t="s">
        <v>29811</v>
      </c>
      <c r="F8595" s="22" t="s">
        <v>30974</v>
      </c>
      <c r="G8595" s="22" t="s">
        <v>32341</v>
      </c>
      <c r="H8595" s="22" t="s">
        <v>32384</v>
      </c>
      <c r="I8595" s="22" t="s">
        <v>32453</v>
      </c>
      <c r="J8595" s="22" t="s">
        <v>32454</v>
      </c>
      <c r="K8595" s="22"/>
      <c r="L8595" s="22"/>
      <c r="M8595" s="23"/>
      <c r="N8595" s="22"/>
      <c r="O8595" s="23"/>
      <c r="P8595" s="23"/>
      <c r="Q8595" s="23"/>
      <c r="R8595" s="23"/>
      <c r="S8595" s="23"/>
      <c r="T8595" s="28" t="str">
        <f>LOOKUP(1,1/(Table1[[#This Row],[Level_0]:[Level 15]]&gt;0),(Table1[[#This Row],[Level_0]:[Level 15]]))</f>
        <v>L000011783 - [Sales Enablement -G]</v>
      </c>
      <c r="U8595" s="24">
        <v>8590</v>
      </c>
    </row>
    <row r="8596" spans="1:21" x14ac:dyDescent="0.25">
      <c r="A8596" s="14" t="s">
        <v>3540</v>
      </c>
      <c r="B8596" s="17" t="s">
        <v>3541</v>
      </c>
      <c r="C8596" s="17" t="s">
        <v>18674</v>
      </c>
      <c r="D8596" s="21" t="s">
        <v>39</v>
      </c>
      <c r="E8596" s="22" t="s">
        <v>29811</v>
      </c>
      <c r="F8596" s="22" t="s">
        <v>30974</v>
      </c>
      <c r="G8596" s="22" t="s">
        <v>32341</v>
      </c>
      <c r="H8596" s="22" t="s">
        <v>32384</v>
      </c>
      <c r="I8596" s="22" t="s">
        <v>32453</v>
      </c>
      <c r="J8596" s="22" t="s">
        <v>32454</v>
      </c>
      <c r="K8596" s="22" t="s">
        <v>32455</v>
      </c>
      <c r="L8596" s="22"/>
      <c r="M8596" s="23"/>
      <c r="N8596" s="22"/>
      <c r="O8596" s="23"/>
      <c r="P8596" s="23"/>
      <c r="Q8596" s="23"/>
      <c r="R8596" s="23"/>
      <c r="S8596" s="23"/>
      <c r="T8596" s="28" t="str">
        <f>LOOKUP(1,1/(Table1[[#This Row],[Level_0]:[Level 15]]&gt;0),(Table1[[#This Row],[Level_0]:[Level 15]]))</f>
        <v>L000008112 - [AR10210007 - Sales Enablement (AR)-G]</v>
      </c>
      <c r="U8596" s="24">
        <v>8591</v>
      </c>
    </row>
    <row r="8597" spans="1:21" x14ac:dyDescent="0.25">
      <c r="A8597" s="14" t="s">
        <v>3542</v>
      </c>
      <c r="B8597" s="17" t="s">
        <v>3543</v>
      </c>
      <c r="C8597" s="17" t="s">
        <v>18674</v>
      </c>
      <c r="D8597" s="21" t="s">
        <v>39</v>
      </c>
      <c r="E8597" s="22" t="s">
        <v>29811</v>
      </c>
      <c r="F8597" s="22" t="s">
        <v>30974</v>
      </c>
      <c r="G8597" s="22" t="s">
        <v>32341</v>
      </c>
      <c r="H8597" s="22" t="s">
        <v>32384</v>
      </c>
      <c r="I8597" s="22" t="s">
        <v>32453</v>
      </c>
      <c r="J8597" s="22" t="s">
        <v>32454</v>
      </c>
      <c r="K8597" s="22" t="s">
        <v>32456</v>
      </c>
      <c r="L8597" s="22"/>
      <c r="M8597" s="23"/>
      <c r="N8597" s="22"/>
      <c r="O8597" s="23"/>
      <c r="P8597" s="23"/>
      <c r="Q8597" s="23"/>
      <c r="R8597" s="23"/>
      <c r="S8597" s="23"/>
      <c r="T8597" s="28" t="str">
        <f>LOOKUP(1,1/(Table1[[#This Row],[Level_0]:[Level 15]]&gt;0),(Table1[[#This Row],[Level_0]:[Level 15]]))</f>
        <v>L000008116 - [BR10741060 - Sales Enablement (BR)-G]</v>
      </c>
      <c r="U8597" s="24">
        <v>8592</v>
      </c>
    </row>
    <row r="8598" spans="1:21" x14ac:dyDescent="0.25">
      <c r="A8598" s="14" t="s">
        <v>3544</v>
      </c>
      <c r="B8598" s="17" t="s">
        <v>3545</v>
      </c>
      <c r="C8598" s="17" t="s">
        <v>18674</v>
      </c>
      <c r="D8598" s="21" t="s">
        <v>39</v>
      </c>
      <c r="E8598" s="22" t="s">
        <v>29811</v>
      </c>
      <c r="F8598" s="22" t="s">
        <v>30974</v>
      </c>
      <c r="G8598" s="22" t="s">
        <v>32341</v>
      </c>
      <c r="H8598" s="22" t="s">
        <v>32384</v>
      </c>
      <c r="I8598" s="22" t="s">
        <v>32453</v>
      </c>
      <c r="J8598" s="22" t="s">
        <v>32454</v>
      </c>
      <c r="K8598" s="22" t="s">
        <v>32457</v>
      </c>
      <c r="L8598" s="22"/>
      <c r="M8598" s="23"/>
      <c r="N8598" s="22"/>
      <c r="O8598" s="23"/>
      <c r="P8598" s="23"/>
      <c r="Q8598" s="23"/>
      <c r="R8598" s="23"/>
      <c r="S8598" s="23"/>
      <c r="T8598" s="28" t="str">
        <f>LOOKUP(1,1/(Table1[[#This Row],[Level_0]:[Level 15]]&gt;0),(Table1[[#This Row],[Level_0]:[Level 15]]))</f>
        <v>L000008120 - [MX10315090 - Sales Enablement (MX)-G]</v>
      </c>
      <c r="U8598" s="24">
        <v>8593</v>
      </c>
    </row>
    <row r="8599" spans="1:21" x14ac:dyDescent="0.25">
      <c r="A8599" s="14" t="s">
        <v>21282</v>
      </c>
      <c r="B8599" s="17" t="s">
        <v>21283</v>
      </c>
      <c r="C8599" s="17" t="s">
        <v>11175</v>
      </c>
      <c r="D8599" s="21" t="s">
        <v>39</v>
      </c>
      <c r="E8599" s="22" t="s">
        <v>29811</v>
      </c>
      <c r="F8599" s="22" t="s">
        <v>30974</v>
      </c>
      <c r="G8599" s="22" t="s">
        <v>32341</v>
      </c>
      <c r="H8599" s="22" t="s">
        <v>32384</v>
      </c>
      <c r="I8599" s="22" t="s">
        <v>32453</v>
      </c>
      <c r="J8599" s="22" t="s">
        <v>32458</v>
      </c>
      <c r="K8599" s="22"/>
      <c r="L8599" s="22"/>
      <c r="M8599" s="23"/>
      <c r="N8599" s="22"/>
      <c r="O8599" s="23"/>
      <c r="P8599" s="23"/>
      <c r="Q8599" s="23"/>
      <c r="R8599" s="23"/>
      <c r="S8599" s="23"/>
      <c r="T8599" s="28" t="str">
        <f>LOOKUP(1,1/(Table1[[#This Row],[Level_0]:[Level 15]]&gt;0),(Table1[[#This Row],[Level_0]:[Level 15]]))</f>
        <v>L000011784 - [Vacancy - SE -G]</v>
      </c>
      <c r="U8599" s="24">
        <v>8594</v>
      </c>
    </row>
    <row r="8600" spans="1:21" x14ac:dyDescent="0.25">
      <c r="A8600" s="14" t="s">
        <v>19547</v>
      </c>
      <c r="B8600" s="17" t="s">
        <v>19548</v>
      </c>
      <c r="C8600" s="17" t="s">
        <v>21282</v>
      </c>
      <c r="D8600" s="21" t="s">
        <v>39</v>
      </c>
      <c r="E8600" s="22" t="s">
        <v>29811</v>
      </c>
      <c r="F8600" s="22" t="s">
        <v>30974</v>
      </c>
      <c r="G8600" s="22" t="s">
        <v>32341</v>
      </c>
      <c r="H8600" s="22" t="s">
        <v>32384</v>
      </c>
      <c r="I8600" s="22" t="s">
        <v>32453</v>
      </c>
      <c r="J8600" s="22" t="s">
        <v>32458</v>
      </c>
      <c r="K8600" s="22" t="s">
        <v>32459</v>
      </c>
      <c r="L8600" s="22"/>
      <c r="M8600" s="23"/>
      <c r="N8600" s="22"/>
      <c r="O8600" s="23"/>
      <c r="P8600" s="23"/>
      <c r="Q8600" s="23"/>
      <c r="R8600" s="23"/>
      <c r="S8600" s="23"/>
      <c r="T8600" s="28" t="str">
        <f>LOOKUP(1,1/(Table1[[#This Row],[Level_0]:[Level 15]]&gt;0),(Table1[[#This Row],[Level_0]:[Level 15]]))</f>
        <v>L000011785 - [Vacancy SE Latam-G]</v>
      </c>
      <c r="U8600" s="24">
        <v>8595</v>
      </c>
    </row>
    <row r="8601" spans="1:21" x14ac:dyDescent="0.25">
      <c r="A8601" s="14" t="s">
        <v>20826</v>
      </c>
      <c r="B8601" s="17" t="s">
        <v>20827</v>
      </c>
      <c r="C8601" s="17" t="s">
        <v>11169</v>
      </c>
      <c r="D8601" s="21" t="s">
        <v>39</v>
      </c>
      <c r="E8601" s="22" t="s">
        <v>29811</v>
      </c>
      <c r="F8601" s="22" t="s">
        <v>30974</v>
      </c>
      <c r="G8601" s="22" t="s">
        <v>32341</v>
      </c>
      <c r="H8601" s="22" t="s">
        <v>32384</v>
      </c>
      <c r="I8601" s="22" t="s">
        <v>32460</v>
      </c>
      <c r="J8601" s="22"/>
      <c r="K8601" s="22"/>
      <c r="L8601" s="22"/>
      <c r="M8601" s="23"/>
      <c r="N8601" s="22"/>
      <c r="O8601" s="23"/>
      <c r="P8601" s="23"/>
      <c r="Q8601" s="23"/>
      <c r="R8601" s="23"/>
      <c r="S8601" s="23"/>
      <c r="T8601" s="28" t="str">
        <f>LOOKUP(1,1/(Table1[[#This Row],[Level_0]:[Level 15]]&gt;0),(Table1[[#This Row],[Level_0]:[Level 15]]))</f>
        <v>L000011786 - [LATAM - Big 5 -G]</v>
      </c>
      <c r="U8601" s="24">
        <v>8596</v>
      </c>
    </row>
    <row r="8602" spans="1:21" x14ac:dyDescent="0.25">
      <c r="A8602" s="14" t="s">
        <v>21284</v>
      </c>
      <c r="B8602" s="17" t="s">
        <v>21285</v>
      </c>
      <c r="C8602" s="17" t="s">
        <v>20826</v>
      </c>
      <c r="D8602" s="21" t="s">
        <v>39</v>
      </c>
      <c r="E8602" s="22" t="s">
        <v>29811</v>
      </c>
      <c r="F8602" s="22" t="s">
        <v>30974</v>
      </c>
      <c r="G8602" s="22" t="s">
        <v>32341</v>
      </c>
      <c r="H8602" s="22" t="s">
        <v>32384</v>
      </c>
      <c r="I8602" s="22" t="s">
        <v>32460</v>
      </c>
      <c r="J8602" s="22" t="s">
        <v>32461</v>
      </c>
      <c r="K8602" s="22"/>
      <c r="L8602" s="22"/>
      <c r="M8602" s="23"/>
      <c r="N8602" s="22"/>
      <c r="O8602" s="23"/>
      <c r="P8602" s="23"/>
      <c r="Q8602" s="23"/>
      <c r="R8602" s="23"/>
      <c r="S8602" s="23"/>
      <c r="T8602" s="28" t="str">
        <f>LOOKUP(1,1/(Table1[[#This Row],[Level_0]:[Level 15]]&gt;0),(Table1[[#This Row],[Level_0]:[Level 15]]))</f>
        <v>L000011787 - [Sales - Big5 -G]</v>
      </c>
      <c r="U8602" s="24">
        <v>8597</v>
      </c>
    </row>
    <row r="8603" spans="1:21" x14ac:dyDescent="0.25">
      <c r="A8603" s="14" t="s">
        <v>6158</v>
      </c>
      <c r="B8603" s="17" t="s">
        <v>6159</v>
      </c>
      <c r="C8603" s="17" t="s">
        <v>21284</v>
      </c>
      <c r="D8603" s="21" t="s">
        <v>39</v>
      </c>
      <c r="E8603" s="22" t="s">
        <v>29811</v>
      </c>
      <c r="F8603" s="22" t="s">
        <v>30974</v>
      </c>
      <c r="G8603" s="22" t="s">
        <v>32341</v>
      </c>
      <c r="H8603" s="22" t="s">
        <v>32384</v>
      </c>
      <c r="I8603" s="22" t="s">
        <v>32460</v>
      </c>
      <c r="J8603" s="22" t="s">
        <v>32461</v>
      </c>
      <c r="K8603" s="22" t="s">
        <v>32462</v>
      </c>
      <c r="L8603" s="22"/>
      <c r="M8603" s="23"/>
      <c r="N8603" s="22"/>
      <c r="O8603" s="23"/>
      <c r="P8603" s="23"/>
      <c r="Q8603" s="23"/>
      <c r="R8603" s="23"/>
      <c r="S8603" s="23"/>
      <c r="T8603" s="28" t="str">
        <f>LOOKUP(1,1/(Table1[[#This Row],[Level_0]:[Level 15]]&gt;0),(Table1[[#This Row],[Level_0]:[Level 15]]))</f>
        <v>L000008147 - [AR10210009 - Management R&amp;A ISS-G]</v>
      </c>
      <c r="U8603" s="24">
        <v>8598</v>
      </c>
    </row>
    <row r="8604" spans="1:21" x14ac:dyDescent="0.25">
      <c r="A8604" s="14" t="s">
        <v>6160</v>
      </c>
      <c r="B8604" s="17" t="s">
        <v>6161</v>
      </c>
      <c r="C8604" s="17" t="s">
        <v>21284</v>
      </c>
      <c r="D8604" s="21" t="s">
        <v>39</v>
      </c>
      <c r="E8604" s="22" t="s">
        <v>29811</v>
      </c>
      <c r="F8604" s="22" t="s">
        <v>30974</v>
      </c>
      <c r="G8604" s="22" t="s">
        <v>32341</v>
      </c>
      <c r="H8604" s="22" t="s">
        <v>32384</v>
      </c>
      <c r="I8604" s="22" t="s">
        <v>32460</v>
      </c>
      <c r="J8604" s="22" t="s">
        <v>32461</v>
      </c>
      <c r="K8604" s="22" t="s">
        <v>32463</v>
      </c>
      <c r="L8604" s="22"/>
      <c r="M8604" s="23"/>
      <c r="N8604" s="22"/>
      <c r="O8604" s="23"/>
      <c r="P8604" s="23"/>
      <c r="Q8604" s="23"/>
      <c r="R8604" s="23"/>
      <c r="S8604" s="23"/>
      <c r="T8604" s="28" t="str">
        <f>LOOKUP(1,1/(Table1[[#This Row],[Level_0]:[Level 15]]&gt;0),(Table1[[#This Row],[Level_0]:[Level 15]]))</f>
        <v>L000008149 - [CL10615000 - Management R&amp;A ISS-G]</v>
      </c>
      <c r="U8604" s="24">
        <v>8599</v>
      </c>
    </row>
    <row r="8605" spans="1:21" x14ac:dyDescent="0.25">
      <c r="A8605" s="14" t="s">
        <v>1974</v>
      </c>
      <c r="B8605" s="17" t="s">
        <v>1975</v>
      </c>
      <c r="C8605" s="17" t="s">
        <v>21284</v>
      </c>
      <c r="D8605" s="21" t="s">
        <v>39</v>
      </c>
      <c r="E8605" s="22" t="s">
        <v>29811</v>
      </c>
      <c r="F8605" s="22" t="s">
        <v>30974</v>
      </c>
      <c r="G8605" s="22" t="s">
        <v>32341</v>
      </c>
      <c r="H8605" s="22" t="s">
        <v>32384</v>
      </c>
      <c r="I8605" s="22" t="s">
        <v>32460</v>
      </c>
      <c r="J8605" s="22" t="s">
        <v>32461</v>
      </c>
      <c r="K8605" s="22" t="s">
        <v>32464</v>
      </c>
      <c r="L8605" s="22"/>
      <c r="M8605" s="23"/>
      <c r="N8605" s="22"/>
      <c r="O8605" s="23"/>
      <c r="P8605" s="23"/>
      <c r="Q8605" s="23"/>
      <c r="R8605" s="23"/>
      <c r="S8605" s="23"/>
      <c r="T8605" s="28" t="str">
        <f>LOOKUP(1,1/(Table1[[#This Row],[Level_0]:[Level 15]]&gt;0),(Table1[[#This Row],[Level_0]:[Level 15]]))</f>
        <v>L000008151 - [C010100200 - Sub Reg Head ISS (COL)-G]</v>
      </c>
      <c r="U8605" s="24">
        <v>8600</v>
      </c>
    </row>
    <row r="8606" spans="1:21" x14ac:dyDescent="0.25">
      <c r="A8606" s="14" t="s">
        <v>6162</v>
      </c>
      <c r="B8606" s="17" t="s">
        <v>6163</v>
      </c>
      <c r="C8606" s="17" t="s">
        <v>21284</v>
      </c>
      <c r="D8606" s="21" t="s">
        <v>39</v>
      </c>
      <c r="E8606" s="22" t="s">
        <v>29811</v>
      </c>
      <c r="F8606" s="22" t="s">
        <v>30974</v>
      </c>
      <c r="G8606" s="22" t="s">
        <v>32341</v>
      </c>
      <c r="H8606" s="22" t="s">
        <v>32384</v>
      </c>
      <c r="I8606" s="22" t="s">
        <v>32460</v>
      </c>
      <c r="J8606" s="22" t="s">
        <v>32461</v>
      </c>
      <c r="K8606" s="22" t="s">
        <v>32465</v>
      </c>
      <c r="L8606" s="22"/>
      <c r="M8606" s="23"/>
      <c r="N8606" s="22"/>
      <c r="O8606" s="23"/>
      <c r="P8606" s="23"/>
      <c r="Q8606" s="23"/>
      <c r="R8606" s="23"/>
      <c r="S8606" s="23"/>
      <c r="T8606" s="28" t="str">
        <f>LOOKUP(1,1/(Table1[[#This Row],[Level_0]:[Level 15]]&gt;0),(Table1[[#This Row],[Level_0]:[Level 15]]))</f>
        <v>L000008153 - [AR10220014 Sales Diag &amp; Testing-G]</v>
      </c>
      <c r="U8606" s="24">
        <v>8601</v>
      </c>
    </row>
    <row r="8607" spans="1:21" x14ac:dyDescent="0.25">
      <c r="A8607" s="14" t="s">
        <v>3556</v>
      </c>
      <c r="B8607" s="17" t="s">
        <v>3557</v>
      </c>
      <c r="C8607" s="17" t="s">
        <v>21284</v>
      </c>
      <c r="D8607" s="21" t="s">
        <v>39</v>
      </c>
      <c r="E8607" s="22" t="s">
        <v>29811</v>
      </c>
      <c r="F8607" s="22" t="s">
        <v>30974</v>
      </c>
      <c r="G8607" s="22" t="s">
        <v>32341</v>
      </c>
      <c r="H8607" s="22" t="s">
        <v>32384</v>
      </c>
      <c r="I8607" s="22" t="s">
        <v>32460</v>
      </c>
      <c r="J8607" s="22" t="s">
        <v>32461</v>
      </c>
      <c r="K8607" s="22" t="s">
        <v>32466</v>
      </c>
      <c r="L8607" s="22"/>
      <c r="M8607" s="23"/>
      <c r="N8607" s="22"/>
      <c r="O8607" s="23"/>
      <c r="P8607" s="23"/>
      <c r="Q8607" s="23"/>
      <c r="R8607" s="23"/>
      <c r="S8607" s="23"/>
      <c r="T8607" s="28" t="str">
        <f>LOOKUP(1,1/(Table1[[#This Row],[Level_0]:[Level 15]]&gt;0),(Table1[[#This Row],[Level_0]:[Level 15]]))</f>
        <v>L000008169 - [AR10220001 - Sales Pharma &amp; Ind FF-G]</v>
      </c>
      <c r="U8607" s="24">
        <v>8602</v>
      </c>
    </row>
    <row r="8608" spans="1:21" x14ac:dyDescent="0.25">
      <c r="A8608" s="14" t="s">
        <v>7081</v>
      </c>
      <c r="B8608" s="17" t="s">
        <v>7082</v>
      </c>
      <c r="C8608" s="17" t="s">
        <v>21284</v>
      </c>
      <c r="D8608" s="21" t="s">
        <v>39</v>
      </c>
      <c r="E8608" s="22" t="s">
        <v>29811</v>
      </c>
      <c r="F8608" s="22" t="s">
        <v>30974</v>
      </c>
      <c r="G8608" s="22" t="s">
        <v>32341</v>
      </c>
      <c r="H8608" s="22" t="s">
        <v>32384</v>
      </c>
      <c r="I8608" s="22" t="s">
        <v>32460</v>
      </c>
      <c r="J8608" s="22" t="s">
        <v>32461</v>
      </c>
      <c r="K8608" s="22" t="s">
        <v>32467</v>
      </c>
      <c r="L8608" s="22"/>
      <c r="M8608" s="23"/>
      <c r="N8608" s="22"/>
      <c r="O8608" s="23"/>
      <c r="P8608" s="23"/>
      <c r="Q8608" s="23"/>
      <c r="R8608" s="23"/>
      <c r="S8608" s="23"/>
      <c r="T8608" s="28" t="str">
        <f>LOOKUP(1,1/(Table1[[#This Row],[Level_0]:[Level 15]]&gt;0),(Table1[[#This Row],[Level_0]:[Level 15]]))</f>
        <v>L000008170 - [AR10220006 - Sales Pharma (AR)-G]</v>
      </c>
      <c r="U8608" s="24">
        <v>8603</v>
      </c>
    </row>
    <row r="8609" spans="1:21" x14ac:dyDescent="0.25">
      <c r="A8609" s="14" t="s">
        <v>1980</v>
      </c>
      <c r="B8609" s="17" t="s">
        <v>1981</v>
      </c>
      <c r="C8609" s="17" t="s">
        <v>21284</v>
      </c>
      <c r="D8609" s="21" t="s">
        <v>39</v>
      </c>
      <c r="E8609" s="22" t="s">
        <v>29811</v>
      </c>
      <c r="F8609" s="22" t="s">
        <v>30974</v>
      </c>
      <c r="G8609" s="22" t="s">
        <v>32341</v>
      </c>
      <c r="H8609" s="22" t="s">
        <v>32384</v>
      </c>
      <c r="I8609" s="22" t="s">
        <v>32460</v>
      </c>
      <c r="J8609" s="22" t="s">
        <v>32461</v>
      </c>
      <c r="K8609" s="22" t="s">
        <v>32468</v>
      </c>
      <c r="L8609" s="22"/>
      <c r="M8609" s="23"/>
      <c r="N8609" s="22"/>
      <c r="O8609" s="23"/>
      <c r="P8609" s="23"/>
      <c r="Q8609" s="23"/>
      <c r="R8609" s="23"/>
      <c r="S8609" s="23"/>
      <c r="T8609" s="28" t="str">
        <f>LOOKUP(1,1/(Table1[[#This Row],[Level_0]:[Level 15]]&gt;0),(Table1[[#This Row],[Level_0]:[Level 15]]))</f>
        <v>L000008171 - [AR10220011 Sales Academia &amp; Diag FF-G]</v>
      </c>
      <c r="U8609" s="24">
        <v>8604</v>
      </c>
    </row>
    <row r="8610" spans="1:21" x14ac:dyDescent="0.25">
      <c r="A8610" s="14" t="s">
        <v>3558</v>
      </c>
      <c r="B8610" s="17" t="s">
        <v>3559</v>
      </c>
      <c r="C8610" s="17" t="s">
        <v>21284</v>
      </c>
      <c r="D8610" s="21" t="s">
        <v>39</v>
      </c>
      <c r="E8610" s="22" t="s">
        <v>29811</v>
      </c>
      <c r="F8610" s="22" t="s">
        <v>30974</v>
      </c>
      <c r="G8610" s="22" t="s">
        <v>32341</v>
      </c>
      <c r="H8610" s="22" t="s">
        <v>32384</v>
      </c>
      <c r="I8610" s="22" t="s">
        <v>32460</v>
      </c>
      <c r="J8610" s="22" t="s">
        <v>32461</v>
      </c>
      <c r="K8610" s="22" t="s">
        <v>32469</v>
      </c>
      <c r="L8610" s="22"/>
      <c r="M8610" s="23"/>
      <c r="N8610" s="22"/>
      <c r="O8610" s="23"/>
      <c r="P8610" s="23"/>
      <c r="Q8610" s="23"/>
      <c r="R8610" s="23"/>
      <c r="S8610" s="23"/>
      <c r="T8610" s="28" t="str">
        <f>LOOKUP(1,1/(Table1[[#This Row],[Level_0]:[Level 15]]&gt;0),(Table1[[#This Row],[Level_0]:[Level 15]]))</f>
        <v>L000008172 - [AR10220013 - Sales Industrial (AR)-G]</v>
      </c>
      <c r="U8610" s="24">
        <v>8605</v>
      </c>
    </row>
    <row r="8611" spans="1:21" x14ac:dyDescent="0.25">
      <c r="A8611" s="14" t="s">
        <v>3560</v>
      </c>
      <c r="B8611" s="17" t="s">
        <v>3561</v>
      </c>
      <c r="C8611" s="17" t="s">
        <v>21284</v>
      </c>
      <c r="D8611" s="21" t="s">
        <v>39</v>
      </c>
      <c r="E8611" s="22" t="s">
        <v>29811</v>
      </c>
      <c r="F8611" s="22" t="s">
        <v>30974</v>
      </c>
      <c r="G8611" s="22" t="s">
        <v>32341</v>
      </c>
      <c r="H8611" s="22" t="s">
        <v>32384</v>
      </c>
      <c r="I8611" s="22" t="s">
        <v>32460</v>
      </c>
      <c r="J8611" s="22" t="s">
        <v>32461</v>
      </c>
      <c r="K8611" s="22" t="s">
        <v>32470</v>
      </c>
      <c r="L8611" s="22"/>
      <c r="M8611" s="23"/>
      <c r="N8611" s="22"/>
      <c r="O8611" s="23"/>
      <c r="P8611" s="23"/>
      <c r="Q8611" s="23"/>
      <c r="R8611" s="23"/>
      <c r="S8611" s="23"/>
      <c r="T8611" s="28" t="str">
        <f>LOOKUP(1,1/(Table1[[#This Row],[Level_0]:[Level 15]]&gt;0),(Table1[[#This Row],[Level_0]:[Level 15]]))</f>
        <v>L000008173 - [AR58707 Sales Pharma &amp; Ind SIAL FF-G]</v>
      </c>
      <c r="U8611" s="24">
        <v>8606</v>
      </c>
    </row>
    <row r="8612" spans="1:21" x14ac:dyDescent="0.25">
      <c r="A8612" s="14" t="s">
        <v>7085</v>
      </c>
      <c r="B8612" s="17" t="s">
        <v>7086</v>
      </c>
      <c r="C8612" s="17" t="s">
        <v>21284</v>
      </c>
      <c r="D8612" s="21" t="s">
        <v>39</v>
      </c>
      <c r="E8612" s="22" t="s">
        <v>29811</v>
      </c>
      <c r="F8612" s="22" t="s">
        <v>30974</v>
      </c>
      <c r="G8612" s="22" t="s">
        <v>32341</v>
      </c>
      <c r="H8612" s="22" t="s">
        <v>32384</v>
      </c>
      <c r="I8612" s="22" t="s">
        <v>32460</v>
      </c>
      <c r="J8612" s="22" t="s">
        <v>32461</v>
      </c>
      <c r="K8612" s="22" t="s">
        <v>32471</v>
      </c>
      <c r="L8612" s="22"/>
      <c r="M8612" s="23"/>
      <c r="N8612" s="22"/>
      <c r="O8612" s="23"/>
      <c r="P8612" s="23"/>
      <c r="Q8612" s="23"/>
      <c r="R8612" s="23"/>
      <c r="S8612" s="23"/>
      <c r="T8612" s="28" t="str">
        <f>LOOKUP(1,1/(Table1[[#This Row],[Level_0]:[Level 15]]&gt;0),(Table1[[#This Row],[Level_0]:[Level 15]]))</f>
        <v>L000008177 - [CL10630000 - Sales Pharma (CL)-G]</v>
      </c>
      <c r="U8612" s="24">
        <v>8607</v>
      </c>
    </row>
    <row r="8613" spans="1:21" x14ac:dyDescent="0.25">
      <c r="A8613" s="14" t="s">
        <v>3562</v>
      </c>
      <c r="B8613" s="17" t="s">
        <v>3563</v>
      </c>
      <c r="C8613" s="17" t="s">
        <v>21284</v>
      </c>
      <c r="D8613" s="21" t="s">
        <v>39</v>
      </c>
      <c r="E8613" s="22" t="s">
        <v>29811</v>
      </c>
      <c r="F8613" s="22" t="s">
        <v>30974</v>
      </c>
      <c r="G8613" s="22" t="s">
        <v>32341</v>
      </c>
      <c r="H8613" s="22" t="s">
        <v>32384</v>
      </c>
      <c r="I8613" s="22" t="s">
        <v>32460</v>
      </c>
      <c r="J8613" s="22" t="s">
        <v>32461</v>
      </c>
      <c r="K8613" s="22" t="s">
        <v>32472</v>
      </c>
      <c r="L8613" s="22"/>
      <c r="M8613" s="23"/>
      <c r="N8613" s="22"/>
      <c r="O8613" s="23"/>
      <c r="P8613" s="23"/>
      <c r="Q8613" s="23"/>
      <c r="R8613" s="23"/>
      <c r="S8613" s="23"/>
      <c r="T8613" s="28" t="str">
        <f>LOOKUP(1,1/(Table1[[#This Row],[Level_0]:[Level 15]]&gt;0),(Table1[[#This Row],[Level_0]:[Level 15]]))</f>
        <v>L000008178 - [CL10632000 - Sales Industrial (CL)-G]</v>
      </c>
      <c r="U8613" s="24">
        <v>8608</v>
      </c>
    </row>
    <row r="8614" spans="1:21" x14ac:dyDescent="0.25">
      <c r="A8614" s="14" t="s">
        <v>6164</v>
      </c>
      <c r="B8614" s="17" t="s">
        <v>6165</v>
      </c>
      <c r="C8614" s="17" t="s">
        <v>21284</v>
      </c>
      <c r="D8614" s="21" t="s">
        <v>39</v>
      </c>
      <c r="E8614" s="22" t="s">
        <v>29811</v>
      </c>
      <c r="F8614" s="22" t="s">
        <v>30974</v>
      </c>
      <c r="G8614" s="22" t="s">
        <v>32341</v>
      </c>
      <c r="H8614" s="22" t="s">
        <v>32384</v>
      </c>
      <c r="I8614" s="22" t="s">
        <v>32460</v>
      </c>
      <c r="J8614" s="22" t="s">
        <v>32461</v>
      </c>
      <c r="K8614" s="22" t="s">
        <v>32473</v>
      </c>
      <c r="L8614" s="22"/>
      <c r="M8614" s="23"/>
      <c r="N8614" s="22"/>
      <c r="O8614" s="23"/>
      <c r="P8614" s="23"/>
      <c r="Q8614" s="23"/>
      <c r="R8614" s="23"/>
      <c r="S8614" s="23"/>
      <c r="T8614" s="28" t="str">
        <f>LOOKUP(1,1/(Table1[[#This Row],[Level_0]:[Level 15]]&gt;0),(Table1[[#This Row],[Level_0]:[Level 15]]))</f>
        <v>L000008179 - [CL10640000 - Sales Manager (CL)-G]</v>
      </c>
      <c r="U8614" s="24">
        <v>8609</v>
      </c>
    </row>
    <row r="8615" spans="1:21" x14ac:dyDescent="0.25">
      <c r="A8615" s="14" t="s">
        <v>5361</v>
      </c>
      <c r="B8615" s="17" t="s">
        <v>5362</v>
      </c>
      <c r="C8615" s="17" t="s">
        <v>21284</v>
      </c>
      <c r="D8615" s="21" t="s">
        <v>39</v>
      </c>
      <c r="E8615" s="22" t="s">
        <v>29811</v>
      </c>
      <c r="F8615" s="22" t="s">
        <v>30974</v>
      </c>
      <c r="G8615" s="22" t="s">
        <v>32341</v>
      </c>
      <c r="H8615" s="22" t="s">
        <v>32384</v>
      </c>
      <c r="I8615" s="22" t="s">
        <v>32460</v>
      </c>
      <c r="J8615" s="22" t="s">
        <v>32461</v>
      </c>
      <c r="K8615" s="22" t="s">
        <v>32474</v>
      </c>
      <c r="L8615" s="22"/>
      <c r="M8615" s="23"/>
      <c r="N8615" s="22"/>
      <c r="O8615" s="23"/>
      <c r="P8615" s="23"/>
      <c r="Q8615" s="23"/>
      <c r="R8615" s="23"/>
      <c r="S8615" s="23"/>
      <c r="T8615" s="28" t="str">
        <f>LOOKUP(1,1/(Table1[[#This Row],[Level_0]:[Level 15]]&gt;0),(Table1[[#This Row],[Level_0]:[Level 15]]))</f>
        <v>L000008180 - [CL10643000 - Sales Academia (CL)-G]</v>
      </c>
      <c r="U8615" s="24">
        <v>8610</v>
      </c>
    </row>
    <row r="8616" spans="1:21" x14ac:dyDescent="0.25">
      <c r="A8616" s="14" t="s">
        <v>3564</v>
      </c>
      <c r="B8616" s="17" t="s">
        <v>3565</v>
      </c>
      <c r="C8616" s="17" t="s">
        <v>21284</v>
      </c>
      <c r="D8616" s="21" t="s">
        <v>39</v>
      </c>
      <c r="E8616" s="22" t="s">
        <v>29811</v>
      </c>
      <c r="F8616" s="22" t="s">
        <v>30974</v>
      </c>
      <c r="G8616" s="22" t="s">
        <v>32341</v>
      </c>
      <c r="H8616" s="22" t="s">
        <v>32384</v>
      </c>
      <c r="I8616" s="22" t="s">
        <v>32460</v>
      </c>
      <c r="J8616" s="22" t="s">
        <v>32461</v>
      </c>
      <c r="K8616" s="22" t="s">
        <v>32475</v>
      </c>
      <c r="L8616" s="22"/>
      <c r="M8616" s="23"/>
      <c r="N8616" s="22"/>
      <c r="O8616" s="23"/>
      <c r="P8616" s="23"/>
      <c r="Q8616" s="23"/>
      <c r="R8616" s="23"/>
      <c r="S8616" s="23"/>
      <c r="T8616" s="28" t="str">
        <f>LOOKUP(1,1/(Table1[[#This Row],[Level_0]:[Level 15]]&gt;0),(Table1[[#This Row],[Level_0]:[Level 15]]))</f>
        <v>L000008181 - [CL10644000 - Chemical &amp; Industrial-G]</v>
      </c>
      <c r="U8616" s="24">
        <v>8611</v>
      </c>
    </row>
    <row r="8617" spans="1:21" x14ac:dyDescent="0.25">
      <c r="A8617" s="14" t="s">
        <v>3566</v>
      </c>
      <c r="B8617" s="17" t="s">
        <v>3567</v>
      </c>
      <c r="C8617" s="17" t="s">
        <v>21284</v>
      </c>
      <c r="D8617" s="21" t="s">
        <v>39</v>
      </c>
      <c r="E8617" s="22" t="s">
        <v>29811</v>
      </c>
      <c r="F8617" s="22" t="s">
        <v>30974</v>
      </c>
      <c r="G8617" s="22" t="s">
        <v>32341</v>
      </c>
      <c r="H8617" s="22" t="s">
        <v>32384</v>
      </c>
      <c r="I8617" s="22" t="s">
        <v>32460</v>
      </c>
      <c r="J8617" s="22" t="s">
        <v>32461</v>
      </c>
      <c r="K8617" s="22" t="s">
        <v>32476</v>
      </c>
      <c r="L8617" s="22"/>
      <c r="M8617" s="23"/>
      <c r="N8617" s="22"/>
      <c r="O8617" s="23"/>
      <c r="P8617" s="23"/>
      <c r="Q8617" s="23"/>
      <c r="R8617" s="23"/>
      <c r="S8617" s="23"/>
      <c r="T8617" s="28" t="str">
        <f>LOOKUP(1,1/(Table1[[#This Row],[Level_0]:[Level 15]]&gt;0),(Table1[[#This Row],[Level_0]:[Level 15]]))</f>
        <v>L000008182 - [CL58555 - Sales Academia &amp; Diag FF-G]</v>
      </c>
      <c r="U8617" s="24">
        <v>8612</v>
      </c>
    </row>
    <row r="8618" spans="1:21" x14ac:dyDescent="0.25">
      <c r="A8618" s="14" t="s">
        <v>5363</v>
      </c>
      <c r="B8618" s="17" t="s">
        <v>5364</v>
      </c>
      <c r="C8618" s="17" t="s">
        <v>21284</v>
      </c>
      <c r="D8618" s="21" t="s">
        <v>39</v>
      </c>
      <c r="E8618" s="22" t="s">
        <v>29811</v>
      </c>
      <c r="F8618" s="22" t="s">
        <v>30974</v>
      </c>
      <c r="G8618" s="22" t="s">
        <v>32341</v>
      </c>
      <c r="H8618" s="22" t="s">
        <v>32384</v>
      </c>
      <c r="I8618" s="22" t="s">
        <v>32460</v>
      </c>
      <c r="J8618" s="22" t="s">
        <v>32461</v>
      </c>
      <c r="K8618" s="22" t="s">
        <v>32477</v>
      </c>
      <c r="L8618" s="22"/>
      <c r="M8618" s="23"/>
      <c r="N8618" s="22"/>
      <c r="O8618" s="23"/>
      <c r="P8618" s="23"/>
      <c r="Q8618" s="23"/>
      <c r="R8618" s="23"/>
      <c r="S8618" s="23"/>
      <c r="T8618" s="28" t="str">
        <f>LOOKUP(1,1/(Table1[[#This Row],[Level_0]:[Level 15]]&gt;0),(Table1[[#This Row],[Level_0]:[Level 15]]))</f>
        <v>L000008186 - [CO10100340 - Field Mktg expenses-G]</v>
      </c>
      <c r="U8618" s="24">
        <v>8613</v>
      </c>
    </row>
    <row r="8619" spans="1:21" x14ac:dyDescent="0.25">
      <c r="A8619" s="14" t="s">
        <v>4530</v>
      </c>
      <c r="B8619" s="17" t="s">
        <v>4531</v>
      </c>
      <c r="C8619" s="17" t="s">
        <v>21284</v>
      </c>
      <c r="D8619" s="21" t="s">
        <v>39</v>
      </c>
      <c r="E8619" s="22" t="s">
        <v>29811</v>
      </c>
      <c r="F8619" s="22" t="s">
        <v>30974</v>
      </c>
      <c r="G8619" s="22" t="s">
        <v>32341</v>
      </c>
      <c r="H8619" s="22" t="s">
        <v>32384</v>
      </c>
      <c r="I8619" s="22" t="s">
        <v>32460</v>
      </c>
      <c r="J8619" s="22" t="s">
        <v>32461</v>
      </c>
      <c r="K8619" s="22" t="s">
        <v>32478</v>
      </c>
      <c r="L8619" s="22"/>
      <c r="M8619" s="23"/>
      <c r="N8619" s="22"/>
      <c r="O8619" s="23"/>
      <c r="P8619" s="23"/>
      <c r="Q8619" s="23"/>
      <c r="R8619" s="23"/>
      <c r="S8619" s="23"/>
      <c r="T8619" s="28" t="str">
        <f>LOOKUP(1,1/(Table1[[#This Row],[Level_0]:[Level 15]]&gt;0),(Table1[[#This Row],[Level_0]:[Level 15]]))</f>
        <v>L000008187 - [CO10100340G-Field Mktg - Research-G]</v>
      </c>
      <c r="U8619" s="24">
        <v>8614</v>
      </c>
    </row>
    <row r="8620" spans="1:21" x14ac:dyDescent="0.25">
      <c r="A8620" s="14" t="s">
        <v>7087</v>
      </c>
      <c r="B8620" s="17" t="s">
        <v>7088</v>
      </c>
      <c r="C8620" s="17" t="s">
        <v>21284</v>
      </c>
      <c r="D8620" s="21" t="s">
        <v>39</v>
      </c>
      <c r="E8620" s="22" t="s">
        <v>29811</v>
      </c>
      <c r="F8620" s="22" t="s">
        <v>30974</v>
      </c>
      <c r="G8620" s="22" t="s">
        <v>32341</v>
      </c>
      <c r="H8620" s="22" t="s">
        <v>32384</v>
      </c>
      <c r="I8620" s="22" t="s">
        <v>32460</v>
      </c>
      <c r="J8620" s="22" t="s">
        <v>32461</v>
      </c>
      <c r="K8620" s="22" t="s">
        <v>32479</v>
      </c>
      <c r="L8620" s="22"/>
      <c r="M8620" s="23"/>
      <c r="N8620" s="22"/>
      <c r="O8620" s="23"/>
      <c r="P8620" s="23"/>
      <c r="Q8620" s="23"/>
      <c r="R8620" s="23"/>
      <c r="S8620" s="23"/>
      <c r="T8620" s="28" t="str">
        <f>LOOKUP(1,1/(Table1[[#This Row],[Level_0]:[Level 15]]&gt;0),(Table1[[#This Row],[Level_0]:[Level 15]]))</f>
        <v>L000008188 - [CO10100340G - Sales Field Mktg-G]</v>
      </c>
      <c r="U8620" s="24">
        <v>8615</v>
      </c>
    </row>
    <row r="8621" spans="1:21" x14ac:dyDescent="0.25">
      <c r="A8621" s="14" t="s">
        <v>7949</v>
      </c>
      <c r="B8621" s="17" t="s">
        <v>7950</v>
      </c>
      <c r="C8621" s="17" t="s">
        <v>21284</v>
      </c>
      <c r="D8621" s="21" t="s">
        <v>39</v>
      </c>
      <c r="E8621" s="22" t="s">
        <v>29811</v>
      </c>
      <c r="F8621" s="22" t="s">
        <v>30974</v>
      </c>
      <c r="G8621" s="22" t="s">
        <v>32341</v>
      </c>
      <c r="H8621" s="22" t="s">
        <v>32384</v>
      </c>
      <c r="I8621" s="22" t="s">
        <v>32460</v>
      </c>
      <c r="J8621" s="22" t="s">
        <v>32461</v>
      </c>
      <c r="K8621" s="22" t="s">
        <v>32480</v>
      </c>
      <c r="L8621" s="22"/>
      <c r="M8621" s="23"/>
      <c r="N8621" s="22"/>
      <c r="O8621" s="23"/>
      <c r="P8621" s="23"/>
      <c r="Q8621" s="23"/>
      <c r="R8621" s="23"/>
      <c r="S8621" s="23"/>
      <c r="T8621" s="28" t="str">
        <f>LOOKUP(1,1/(Table1[[#This Row],[Level_0]:[Level 15]]&gt;0),(Table1[[#This Row],[Level_0]:[Level 15]]))</f>
        <v>L000008189 - [CO10100344 - Sales manager T2-G]</v>
      </c>
      <c r="U8621" s="24">
        <v>8616</v>
      </c>
    </row>
    <row r="8622" spans="1:21" x14ac:dyDescent="0.25">
      <c r="A8622" s="14" t="s">
        <v>8874</v>
      </c>
      <c r="B8622" s="17" t="s">
        <v>8875</v>
      </c>
      <c r="C8622" s="17" t="s">
        <v>21284</v>
      </c>
      <c r="D8622" s="21" t="s">
        <v>39</v>
      </c>
      <c r="E8622" s="22" t="s">
        <v>29811</v>
      </c>
      <c r="F8622" s="22" t="s">
        <v>30974</v>
      </c>
      <c r="G8622" s="22" t="s">
        <v>32341</v>
      </c>
      <c r="H8622" s="22" t="s">
        <v>32384</v>
      </c>
      <c r="I8622" s="22" t="s">
        <v>32460</v>
      </c>
      <c r="J8622" s="22" t="s">
        <v>32461</v>
      </c>
      <c r="K8622" s="22" t="s">
        <v>32481</v>
      </c>
      <c r="L8622" s="22"/>
      <c r="M8622" s="23"/>
      <c r="N8622" s="22"/>
      <c r="O8622" s="23"/>
      <c r="P8622" s="23"/>
      <c r="Q8622" s="23"/>
      <c r="R8622" s="23"/>
      <c r="S8622" s="23"/>
      <c r="T8622" s="28" t="str">
        <f>LOOKUP(1,1/(Table1[[#This Row],[Level_0]:[Level 15]]&gt;0),(Table1[[#This Row],[Level_0]:[Level 15]]))</f>
        <v>L000008190 - [CO10100350G - Sales FF (COL)-G]</v>
      </c>
      <c r="U8622" s="24">
        <v>8617</v>
      </c>
    </row>
    <row r="8623" spans="1:21" x14ac:dyDescent="0.25">
      <c r="A8623" s="14" t="s">
        <v>4532</v>
      </c>
      <c r="B8623" s="17" t="s">
        <v>4533</v>
      </c>
      <c r="C8623" s="17" t="s">
        <v>21284</v>
      </c>
      <c r="D8623" s="21" t="s">
        <v>39</v>
      </c>
      <c r="E8623" s="22" t="s">
        <v>29811</v>
      </c>
      <c r="F8623" s="22" t="s">
        <v>30974</v>
      </c>
      <c r="G8623" s="22" t="s">
        <v>32341</v>
      </c>
      <c r="H8623" s="22" t="s">
        <v>32384</v>
      </c>
      <c r="I8623" s="22" t="s">
        <v>32460</v>
      </c>
      <c r="J8623" s="22" t="s">
        <v>32461</v>
      </c>
      <c r="K8623" s="22" t="s">
        <v>32482</v>
      </c>
      <c r="L8623" s="22"/>
      <c r="M8623" s="23"/>
      <c r="N8623" s="22"/>
      <c r="O8623" s="23"/>
      <c r="P8623" s="23"/>
      <c r="Q8623" s="23"/>
      <c r="R8623" s="23"/>
      <c r="S8623" s="23"/>
      <c r="T8623" s="28" t="str">
        <f>LOOKUP(1,1/(Table1[[#This Row],[Level_0]:[Level 15]]&gt;0),(Table1[[#This Row],[Level_0]:[Level 15]]))</f>
        <v>L000008191 - [CO10100350G - Sales Manager (COL)-G]</v>
      </c>
      <c r="U8623" s="24">
        <v>8618</v>
      </c>
    </row>
    <row r="8624" spans="1:21" x14ac:dyDescent="0.25">
      <c r="A8624" s="14" t="s">
        <v>4534</v>
      </c>
      <c r="B8624" s="17" t="s">
        <v>4535</v>
      </c>
      <c r="C8624" s="17" t="s">
        <v>21284</v>
      </c>
      <c r="D8624" s="21" t="s">
        <v>39</v>
      </c>
      <c r="E8624" s="22" t="s">
        <v>29811</v>
      </c>
      <c r="F8624" s="22" t="s">
        <v>30974</v>
      </c>
      <c r="G8624" s="22" t="s">
        <v>32341</v>
      </c>
      <c r="H8624" s="22" t="s">
        <v>32384</v>
      </c>
      <c r="I8624" s="22" t="s">
        <v>32460</v>
      </c>
      <c r="J8624" s="22" t="s">
        <v>32461</v>
      </c>
      <c r="K8624" s="22" t="s">
        <v>32483</v>
      </c>
      <c r="L8624" s="22"/>
      <c r="M8624" s="23"/>
      <c r="N8624" s="22"/>
      <c r="O8624" s="23"/>
      <c r="P8624" s="23"/>
      <c r="Q8624" s="23"/>
      <c r="R8624" s="23"/>
      <c r="S8624" s="23"/>
      <c r="T8624" s="28" t="str">
        <f>LOOKUP(1,1/(Table1[[#This Row],[Level_0]:[Level 15]]&gt;0),(Table1[[#This Row],[Level_0]:[Level 15]]))</f>
        <v>L000008192 - [CO10100351 - Sales Academia (COL)-G]</v>
      </c>
      <c r="U8624" s="24">
        <v>8619</v>
      </c>
    </row>
    <row r="8625" spans="1:21" x14ac:dyDescent="0.25">
      <c r="A8625" s="14" t="s">
        <v>6166</v>
      </c>
      <c r="B8625" s="17" t="s">
        <v>6167</v>
      </c>
      <c r="C8625" s="17" t="s">
        <v>21284</v>
      </c>
      <c r="D8625" s="21" t="s">
        <v>39</v>
      </c>
      <c r="E8625" s="22" t="s">
        <v>29811</v>
      </c>
      <c r="F8625" s="22" t="s">
        <v>30974</v>
      </c>
      <c r="G8625" s="22" t="s">
        <v>32341</v>
      </c>
      <c r="H8625" s="22" t="s">
        <v>32384</v>
      </c>
      <c r="I8625" s="22" t="s">
        <v>32460</v>
      </c>
      <c r="J8625" s="22" t="s">
        <v>32461</v>
      </c>
      <c r="K8625" s="22" t="s">
        <v>32484</v>
      </c>
      <c r="L8625" s="22"/>
      <c r="M8625" s="23"/>
      <c r="N8625" s="22"/>
      <c r="O8625" s="23"/>
      <c r="P8625" s="23"/>
      <c r="Q8625" s="23"/>
      <c r="R8625" s="23"/>
      <c r="S8625" s="23"/>
      <c r="T8625" s="28" t="str">
        <f>LOOKUP(1,1/(Table1[[#This Row],[Level_0]:[Level 15]]&gt;0),(Table1[[#This Row],[Level_0]:[Level 15]]))</f>
        <v>L000008193 - [CO10100352 - Sales Pharma (COL)-G]</v>
      </c>
      <c r="U8625" s="24">
        <v>8620</v>
      </c>
    </row>
    <row r="8626" spans="1:21" x14ac:dyDescent="0.25">
      <c r="A8626" s="14" t="s">
        <v>5365</v>
      </c>
      <c r="B8626" s="17" t="s">
        <v>5366</v>
      </c>
      <c r="C8626" s="17" t="s">
        <v>21284</v>
      </c>
      <c r="D8626" s="21" t="s">
        <v>39</v>
      </c>
      <c r="E8626" s="22" t="s">
        <v>29811</v>
      </c>
      <c r="F8626" s="22" t="s">
        <v>30974</v>
      </c>
      <c r="G8626" s="22" t="s">
        <v>32341</v>
      </c>
      <c r="H8626" s="22" t="s">
        <v>32384</v>
      </c>
      <c r="I8626" s="22" t="s">
        <v>32460</v>
      </c>
      <c r="J8626" s="22" t="s">
        <v>32461</v>
      </c>
      <c r="K8626" s="22" t="s">
        <v>32485</v>
      </c>
      <c r="L8626" s="22"/>
      <c r="M8626" s="23"/>
      <c r="N8626" s="22"/>
      <c r="O8626" s="23"/>
      <c r="P8626" s="23"/>
      <c r="Q8626" s="23"/>
      <c r="R8626" s="23"/>
      <c r="S8626" s="23"/>
      <c r="T8626" s="28" t="str">
        <f>LOOKUP(1,1/(Table1[[#This Row],[Level_0]:[Level 15]]&gt;0),(Table1[[#This Row],[Level_0]:[Level 15]]))</f>
        <v>L000008194 - [CO10100353 - Sales Dealers (COL)-G]</v>
      </c>
      <c r="U8626" s="24">
        <v>8621</v>
      </c>
    </row>
    <row r="8627" spans="1:21" x14ac:dyDescent="0.25">
      <c r="A8627" s="14" t="s">
        <v>4536</v>
      </c>
      <c r="B8627" s="17" t="s">
        <v>4537</v>
      </c>
      <c r="C8627" s="17" t="s">
        <v>21284</v>
      </c>
      <c r="D8627" s="21" t="s">
        <v>39</v>
      </c>
      <c r="E8627" s="22" t="s">
        <v>29811</v>
      </c>
      <c r="F8627" s="22" t="s">
        <v>30974</v>
      </c>
      <c r="G8627" s="22" t="s">
        <v>32341</v>
      </c>
      <c r="H8627" s="22" t="s">
        <v>32384</v>
      </c>
      <c r="I8627" s="22" t="s">
        <v>32460</v>
      </c>
      <c r="J8627" s="22" t="s">
        <v>32461</v>
      </c>
      <c r="K8627" s="22" t="s">
        <v>32486</v>
      </c>
      <c r="L8627" s="22"/>
      <c r="M8627" s="23"/>
      <c r="N8627" s="22"/>
      <c r="O8627" s="23"/>
      <c r="P8627" s="23"/>
      <c r="Q8627" s="23"/>
      <c r="R8627" s="23"/>
      <c r="S8627" s="23"/>
      <c r="T8627" s="28" t="str">
        <f>LOOKUP(1,1/(Table1[[#This Row],[Level_0]:[Level 15]]&gt;0),(Table1[[#This Row],[Level_0]:[Level 15]]))</f>
        <v>L000008195 - [CO10100354 - Sales Industry (COL)-G]</v>
      </c>
      <c r="U8627" s="24">
        <v>8622</v>
      </c>
    </row>
    <row r="8628" spans="1:21" x14ac:dyDescent="0.25">
      <c r="A8628" s="14" t="s">
        <v>6168</v>
      </c>
      <c r="B8628" s="17" t="s">
        <v>6169</v>
      </c>
      <c r="C8628" s="17" t="s">
        <v>21284</v>
      </c>
      <c r="D8628" s="21" t="s">
        <v>39</v>
      </c>
      <c r="E8628" s="22" t="s">
        <v>29811</v>
      </c>
      <c r="F8628" s="22" t="s">
        <v>30974</v>
      </c>
      <c r="G8628" s="22" t="s">
        <v>32341</v>
      </c>
      <c r="H8628" s="22" t="s">
        <v>32384</v>
      </c>
      <c r="I8628" s="22" t="s">
        <v>32460</v>
      </c>
      <c r="J8628" s="22" t="s">
        <v>32461</v>
      </c>
      <c r="K8628" s="22" t="s">
        <v>32487</v>
      </c>
      <c r="L8628" s="22"/>
      <c r="M8628" s="23"/>
      <c r="N8628" s="22"/>
      <c r="O8628" s="23"/>
      <c r="P8628" s="23"/>
      <c r="Q8628" s="23"/>
      <c r="R8628" s="23"/>
      <c r="S8628" s="23"/>
      <c r="T8628" s="28" t="str">
        <f>LOOKUP(1,1/(Table1[[#This Row],[Level_0]:[Level 15]]&gt;0),(Table1[[#This Row],[Level_0]:[Level 15]]))</f>
        <v>L000008199 - [GT10GT0Q14 - Sales Pharma (GUA)-G]</v>
      </c>
      <c r="U8628" s="24">
        <v>8623</v>
      </c>
    </row>
    <row r="8629" spans="1:21" x14ac:dyDescent="0.25">
      <c r="A8629" s="14" t="s">
        <v>5367</v>
      </c>
      <c r="B8629" s="17" t="s">
        <v>5368</v>
      </c>
      <c r="C8629" s="17" t="s">
        <v>21284</v>
      </c>
      <c r="D8629" s="21" t="s">
        <v>39</v>
      </c>
      <c r="E8629" s="22" t="s">
        <v>29811</v>
      </c>
      <c r="F8629" s="22" t="s">
        <v>30974</v>
      </c>
      <c r="G8629" s="22" t="s">
        <v>32341</v>
      </c>
      <c r="H8629" s="22" t="s">
        <v>32384</v>
      </c>
      <c r="I8629" s="22" t="s">
        <v>32460</v>
      </c>
      <c r="J8629" s="22" t="s">
        <v>32461</v>
      </c>
      <c r="K8629" s="22" t="s">
        <v>32488</v>
      </c>
      <c r="L8629" s="22"/>
      <c r="M8629" s="23"/>
      <c r="N8629" s="22"/>
      <c r="O8629" s="23"/>
      <c r="P8629" s="23"/>
      <c r="Q8629" s="23"/>
      <c r="R8629" s="23"/>
      <c r="S8629" s="23"/>
      <c r="T8629" s="28" t="str">
        <f>LOOKUP(1,1/(Table1[[#This Row],[Level_0]:[Level 15]]&gt;0),(Table1[[#This Row],[Level_0]:[Level 15]]))</f>
        <v>L000008200 - [GT10GT1Q14 - Sales Dealers (GUA)-G]</v>
      </c>
      <c r="U8629" s="24">
        <v>8624</v>
      </c>
    </row>
    <row r="8630" spans="1:21" x14ac:dyDescent="0.25">
      <c r="A8630" s="14" t="s">
        <v>4540</v>
      </c>
      <c r="B8630" s="17" t="s">
        <v>4541</v>
      </c>
      <c r="C8630" s="17" t="s">
        <v>21284</v>
      </c>
      <c r="D8630" s="21" t="s">
        <v>39</v>
      </c>
      <c r="E8630" s="22" t="s">
        <v>29811</v>
      </c>
      <c r="F8630" s="22" t="s">
        <v>30974</v>
      </c>
      <c r="G8630" s="22" t="s">
        <v>32341</v>
      </c>
      <c r="H8630" s="22" t="s">
        <v>32384</v>
      </c>
      <c r="I8630" s="22" t="s">
        <v>32460</v>
      </c>
      <c r="J8630" s="22" t="s">
        <v>32461</v>
      </c>
      <c r="K8630" s="22" t="s">
        <v>32489</v>
      </c>
      <c r="L8630" s="22"/>
      <c r="M8630" s="23"/>
      <c r="N8630" s="22"/>
      <c r="O8630" s="23"/>
      <c r="P8630" s="23"/>
      <c r="Q8630" s="23"/>
      <c r="R8630" s="23"/>
      <c r="S8630" s="23"/>
      <c r="T8630" s="28" t="str">
        <f>LOOKUP(1,1/(Table1[[#This Row],[Level_0]:[Level 15]]&gt;0),(Table1[[#This Row],[Level_0]:[Level 15]]))</f>
        <v>L000008201 - [GT10GT2Q14 - Sales Industry (GUA)-G]</v>
      </c>
      <c r="U8630" s="24">
        <v>8625</v>
      </c>
    </row>
    <row r="8631" spans="1:21" x14ac:dyDescent="0.25">
      <c r="A8631" s="14" t="s">
        <v>1982</v>
      </c>
      <c r="B8631" s="17" t="s">
        <v>1983</v>
      </c>
      <c r="C8631" s="17" t="s">
        <v>21284</v>
      </c>
      <c r="D8631" s="21" t="s">
        <v>39</v>
      </c>
      <c r="E8631" s="22" t="s">
        <v>29811</v>
      </c>
      <c r="F8631" s="22" t="s">
        <v>30974</v>
      </c>
      <c r="G8631" s="22" t="s">
        <v>32341</v>
      </c>
      <c r="H8631" s="22" t="s">
        <v>32384</v>
      </c>
      <c r="I8631" s="22" t="s">
        <v>32460</v>
      </c>
      <c r="J8631" s="22" t="s">
        <v>32461</v>
      </c>
      <c r="K8631" s="22" t="s">
        <v>32490</v>
      </c>
      <c r="L8631" s="22"/>
      <c r="M8631" s="23"/>
      <c r="N8631" s="22"/>
      <c r="O8631" s="23"/>
      <c r="P8631" s="23"/>
      <c r="Q8631" s="23"/>
      <c r="R8631" s="23"/>
      <c r="S8631" s="23"/>
      <c r="T8631" s="28" t="str">
        <f>LOOKUP(1,1/(Table1[[#This Row],[Level_0]:[Level 15]]&gt;0),(Table1[[#This Row],[Level_0]:[Level 15]]))</f>
        <v>L000008202 - [GT10GT3Q14 - Sales Diagnostic (GUA)-G]</v>
      </c>
      <c r="U8631" s="24">
        <v>8626</v>
      </c>
    </row>
    <row r="8632" spans="1:21" x14ac:dyDescent="0.25">
      <c r="A8632" s="14" t="s">
        <v>9677</v>
      </c>
      <c r="B8632" s="17" t="s">
        <v>9678</v>
      </c>
      <c r="C8632" s="17" t="s">
        <v>21284</v>
      </c>
      <c r="D8632" s="21" t="s">
        <v>39</v>
      </c>
      <c r="E8632" s="22" t="s">
        <v>29811</v>
      </c>
      <c r="F8632" s="22" t="s">
        <v>30974</v>
      </c>
      <c r="G8632" s="22" t="s">
        <v>32341</v>
      </c>
      <c r="H8632" s="22" t="s">
        <v>32384</v>
      </c>
      <c r="I8632" s="22" t="s">
        <v>32460</v>
      </c>
      <c r="J8632" s="22" t="s">
        <v>32461</v>
      </c>
      <c r="K8632" s="22" t="s">
        <v>32491</v>
      </c>
      <c r="L8632" s="22"/>
      <c r="M8632" s="23"/>
      <c r="N8632" s="22"/>
      <c r="O8632" s="23"/>
      <c r="P8632" s="23"/>
      <c r="Q8632" s="23"/>
      <c r="R8632" s="23"/>
      <c r="S8632" s="23"/>
      <c r="T8632" s="28" t="str">
        <f>LOOKUP(1,1/(Table1[[#This Row],[Level_0]:[Level 15]]&gt;0),(Table1[[#This Row],[Level_0]:[Level 15]]))</f>
        <v>L000008204 - [GT10ZZ0Q14 - Sales FF (GUA)-G]</v>
      </c>
      <c r="U8632" s="24">
        <v>8627</v>
      </c>
    </row>
    <row r="8633" spans="1:21" x14ac:dyDescent="0.25">
      <c r="A8633" s="14" t="s">
        <v>5369</v>
      </c>
      <c r="B8633" s="17" t="s">
        <v>5370</v>
      </c>
      <c r="C8633" s="17" t="s">
        <v>21284</v>
      </c>
      <c r="D8633" s="21" t="s">
        <v>39</v>
      </c>
      <c r="E8633" s="22" t="s">
        <v>29811</v>
      </c>
      <c r="F8633" s="22" t="s">
        <v>30974</v>
      </c>
      <c r="G8633" s="22" t="s">
        <v>32341</v>
      </c>
      <c r="H8633" s="22" t="s">
        <v>32384</v>
      </c>
      <c r="I8633" s="22" t="s">
        <v>32460</v>
      </c>
      <c r="J8633" s="22" t="s">
        <v>32461</v>
      </c>
      <c r="K8633" s="22" t="s">
        <v>32492</v>
      </c>
      <c r="L8633" s="22"/>
      <c r="M8633" s="23"/>
      <c r="N8633" s="22"/>
      <c r="O8633" s="23"/>
      <c r="P8633" s="23"/>
      <c r="Q8633" s="23"/>
      <c r="R8633" s="23"/>
      <c r="S8633" s="23"/>
      <c r="T8633" s="28" t="str">
        <f>LOOKUP(1,1/(Table1[[#This Row],[Level_0]:[Level 15]]&gt;0),(Table1[[#This Row],[Level_0]:[Level 15]]))</f>
        <v>L000008205 - [GT10ZZ0Q14 - Sales Manager (GUA)-G]</v>
      </c>
      <c r="U8633" s="24">
        <v>8628</v>
      </c>
    </row>
    <row r="8634" spans="1:21" x14ac:dyDescent="0.25">
      <c r="A8634" s="14" t="s">
        <v>5371</v>
      </c>
      <c r="B8634" s="17" t="s">
        <v>5372</v>
      </c>
      <c r="C8634" s="17" t="s">
        <v>21284</v>
      </c>
      <c r="D8634" s="21" t="s">
        <v>39</v>
      </c>
      <c r="E8634" s="22" t="s">
        <v>29811</v>
      </c>
      <c r="F8634" s="22" t="s">
        <v>30974</v>
      </c>
      <c r="G8634" s="22" t="s">
        <v>32341</v>
      </c>
      <c r="H8634" s="22" t="s">
        <v>32384</v>
      </c>
      <c r="I8634" s="22" t="s">
        <v>32460</v>
      </c>
      <c r="J8634" s="22" t="s">
        <v>32461</v>
      </c>
      <c r="K8634" s="22" t="s">
        <v>32493</v>
      </c>
      <c r="L8634" s="22"/>
      <c r="M8634" s="23"/>
      <c r="N8634" s="22"/>
      <c r="O8634" s="23"/>
      <c r="P8634" s="23"/>
      <c r="Q8634" s="23"/>
      <c r="R8634" s="23"/>
      <c r="S8634" s="23"/>
      <c r="T8634" s="28" t="str">
        <f>LOOKUP(1,1/(Table1[[#This Row],[Level_0]:[Level 15]]&gt;0),(Table1[[#This Row],[Level_0]:[Level 15]]))</f>
        <v>L000008207 - [CL10642000 - Sales Chemical (CL)-G]</v>
      </c>
      <c r="U8634" s="24">
        <v>8629</v>
      </c>
    </row>
    <row r="8635" spans="1:21" x14ac:dyDescent="0.25">
      <c r="A8635" s="14" t="s">
        <v>6170</v>
      </c>
      <c r="B8635" s="17" t="s">
        <v>6171</v>
      </c>
      <c r="C8635" s="17" t="s">
        <v>21284</v>
      </c>
      <c r="D8635" s="21" t="s">
        <v>39</v>
      </c>
      <c r="E8635" s="22" t="s">
        <v>29811</v>
      </c>
      <c r="F8635" s="22" t="s">
        <v>30974</v>
      </c>
      <c r="G8635" s="22" t="s">
        <v>32341</v>
      </c>
      <c r="H8635" s="22" t="s">
        <v>32384</v>
      </c>
      <c r="I8635" s="22" t="s">
        <v>32460</v>
      </c>
      <c r="J8635" s="22" t="s">
        <v>32461</v>
      </c>
      <c r="K8635" s="22" t="s">
        <v>32494</v>
      </c>
      <c r="L8635" s="22"/>
      <c r="M8635" s="23"/>
      <c r="N8635" s="22"/>
      <c r="O8635" s="23"/>
      <c r="P8635" s="23"/>
      <c r="Q8635" s="23"/>
      <c r="R8635" s="23"/>
      <c r="S8635" s="23"/>
      <c r="T8635" s="28" t="str">
        <f>LOOKUP(1,1/(Table1[[#This Row],[Level_0]:[Level 15]]&gt;0),(Table1[[#This Row],[Level_0]:[Level 15]]))</f>
        <v>L000008208 - [PE10632000 - Sales Dealers (PE)-G]</v>
      </c>
      <c r="U8635" s="24">
        <v>8630</v>
      </c>
    </row>
    <row r="8636" spans="1:21" x14ac:dyDescent="0.25">
      <c r="A8636" s="14" t="s">
        <v>3568</v>
      </c>
      <c r="B8636" s="17" t="s">
        <v>3569</v>
      </c>
      <c r="C8636" s="17" t="s">
        <v>21284</v>
      </c>
      <c r="D8636" s="21" t="s">
        <v>39</v>
      </c>
      <c r="E8636" s="22" t="s">
        <v>29811</v>
      </c>
      <c r="F8636" s="22" t="s">
        <v>30974</v>
      </c>
      <c r="G8636" s="22" t="s">
        <v>32341</v>
      </c>
      <c r="H8636" s="22" t="s">
        <v>32384</v>
      </c>
      <c r="I8636" s="22" t="s">
        <v>32460</v>
      </c>
      <c r="J8636" s="22" t="s">
        <v>32461</v>
      </c>
      <c r="K8636" s="22" t="s">
        <v>32495</v>
      </c>
      <c r="L8636" s="22"/>
      <c r="M8636" s="23"/>
      <c r="N8636" s="22"/>
      <c r="O8636" s="23"/>
      <c r="P8636" s="23"/>
      <c r="Q8636" s="23"/>
      <c r="R8636" s="23"/>
      <c r="S8636" s="23"/>
      <c r="T8636" s="28" t="str">
        <f>LOOKUP(1,1/(Table1[[#This Row],[Level_0]:[Level 15]]&gt;0),(Table1[[#This Row],[Level_0]:[Level 15]]))</f>
        <v>L000008209 - [PE10634000-Field Mktg AdvAnalytics-G]</v>
      </c>
      <c r="U8636" s="24">
        <v>8631</v>
      </c>
    </row>
    <row r="8637" spans="1:21" x14ac:dyDescent="0.25">
      <c r="A8637" s="14" t="s">
        <v>7089</v>
      </c>
      <c r="B8637" s="17" t="s">
        <v>7090</v>
      </c>
      <c r="C8637" s="17" t="s">
        <v>21284</v>
      </c>
      <c r="D8637" s="21" t="s">
        <v>39</v>
      </c>
      <c r="E8637" s="22" t="s">
        <v>29811</v>
      </c>
      <c r="F8637" s="22" t="s">
        <v>30974</v>
      </c>
      <c r="G8637" s="22" t="s">
        <v>32341</v>
      </c>
      <c r="H8637" s="22" t="s">
        <v>32384</v>
      </c>
      <c r="I8637" s="22" t="s">
        <v>32460</v>
      </c>
      <c r="J8637" s="22" t="s">
        <v>32461</v>
      </c>
      <c r="K8637" s="22" t="s">
        <v>32496</v>
      </c>
      <c r="L8637" s="22"/>
      <c r="M8637" s="23"/>
      <c r="N8637" s="22"/>
      <c r="O8637" s="23"/>
      <c r="P8637" s="23"/>
      <c r="Q8637" s="23"/>
      <c r="R8637" s="23"/>
      <c r="S8637" s="23"/>
      <c r="T8637" s="28" t="str">
        <f>LOOKUP(1,1/(Table1[[#This Row],[Level_0]:[Level 15]]&gt;0),(Table1[[#This Row],[Level_0]:[Level 15]]))</f>
        <v>L000008210 - [PE10640000 - Sales Pharma (PE)-G]</v>
      </c>
      <c r="U8637" s="24">
        <v>8632</v>
      </c>
    </row>
    <row r="8638" spans="1:21" x14ac:dyDescent="0.25">
      <c r="A8638" s="14" t="s">
        <v>6172</v>
      </c>
      <c r="B8638" s="17" t="s">
        <v>6173</v>
      </c>
      <c r="C8638" s="17" t="s">
        <v>21284</v>
      </c>
      <c r="D8638" s="21" t="s">
        <v>39</v>
      </c>
      <c r="E8638" s="22" t="s">
        <v>29811</v>
      </c>
      <c r="F8638" s="22" t="s">
        <v>30974</v>
      </c>
      <c r="G8638" s="22" t="s">
        <v>32341</v>
      </c>
      <c r="H8638" s="22" t="s">
        <v>32384</v>
      </c>
      <c r="I8638" s="22" t="s">
        <v>32460</v>
      </c>
      <c r="J8638" s="22" t="s">
        <v>32461</v>
      </c>
      <c r="K8638" s="22" t="s">
        <v>32497</v>
      </c>
      <c r="L8638" s="22"/>
      <c r="M8638" s="23"/>
      <c r="N8638" s="22"/>
      <c r="O8638" s="23"/>
      <c r="P8638" s="23"/>
      <c r="Q8638" s="23"/>
      <c r="R8638" s="23"/>
      <c r="S8638" s="23"/>
      <c r="T8638" s="28" t="str">
        <f>LOOKUP(1,1/(Table1[[#This Row],[Level_0]:[Level 15]]&gt;0),(Table1[[#This Row],[Level_0]:[Level 15]]))</f>
        <v>L000008211 - [PE10641000 - Sales Manager (PE)-G]</v>
      </c>
      <c r="U8638" s="24">
        <v>8633</v>
      </c>
    </row>
    <row r="8639" spans="1:21" x14ac:dyDescent="0.25">
      <c r="A8639" s="14" t="s">
        <v>5373</v>
      </c>
      <c r="B8639" s="17" t="s">
        <v>5374</v>
      </c>
      <c r="C8639" s="17" t="s">
        <v>21284</v>
      </c>
      <c r="D8639" s="21" t="s">
        <v>39</v>
      </c>
      <c r="E8639" s="22" t="s">
        <v>29811</v>
      </c>
      <c r="F8639" s="22" t="s">
        <v>30974</v>
      </c>
      <c r="G8639" s="22" t="s">
        <v>32341</v>
      </c>
      <c r="H8639" s="22" t="s">
        <v>32384</v>
      </c>
      <c r="I8639" s="22" t="s">
        <v>32460</v>
      </c>
      <c r="J8639" s="22" t="s">
        <v>32461</v>
      </c>
      <c r="K8639" s="22" t="s">
        <v>32498</v>
      </c>
      <c r="L8639" s="22"/>
      <c r="M8639" s="23"/>
      <c r="N8639" s="22"/>
      <c r="O8639" s="23"/>
      <c r="P8639" s="23"/>
      <c r="Q8639" s="23"/>
      <c r="R8639" s="23"/>
      <c r="S8639" s="23"/>
      <c r="T8639" s="28" t="str">
        <f>LOOKUP(1,1/(Table1[[#This Row],[Level_0]:[Level 15]]&gt;0),(Table1[[#This Row],[Level_0]:[Level 15]]))</f>
        <v>L000008212 - [PE10641100 Sales Diagn &amp; Testing-G]</v>
      </c>
      <c r="U8639" s="24">
        <v>8634</v>
      </c>
    </row>
    <row r="8640" spans="1:21" x14ac:dyDescent="0.25">
      <c r="A8640" s="14" t="s">
        <v>5375</v>
      </c>
      <c r="B8640" s="17" t="s">
        <v>5376</v>
      </c>
      <c r="C8640" s="17" t="s">
        <v>21284</v>
      </c>
      <c r="D8640" s="21" t="s">
        <v>39</v>
      </c>
      <c r="E8640" s="22" t="s">
        <v>29811</v>
      </c>
      <c r="F8640" s="22" t="s">
        <v>30974</v>
      </c>
      <c r="G8640" s="22" t="s">
        <v>32341</v>
      </c>
      <c r="H8640" s="22" t="s">
        <v>32384</v>
      </c>
      <c r="I8640" s="22" t="s">
        <v>32460</v>
      </c>
      <c r="J8640" s="22" t="s">
        <v>32461</v>
      </c>
      <c r="K8640" s="22" t="s">
        <v>32499</v>
      </c>
      <c r="L8640" s="22"/>
      <c r="M8640" s="23"/>
      <c r="N8640" s="22"/>
      <c r="O8640" s="23"/>
      <c r="P8640" s="23"/>
      <c r="Q8640" s="23"/>
      <c r="R8640" s="23"/>
      <c r="S8640" s="23"/>
      <c r="T8640" s="28" t="str">
        <f>LOOKUP(1,1/(Table1[[#This Row],[Level_0]:[Level 15]]&gt;0),(Table1[[#This Row],[Level_0]:[Level 15]]))</f>
        <v>L000008213 - [PE10642000 - Sales Academia (PE)-G]</v>
      </c>
      <c r="U8640" s="24">
        <v>8635</v>
      </c>
    </row>
    <row r="8641" spans="1:21" x14ac:dyDescent="0.25">
      <c r="A8641" s="14" t="s">
        <v>3570</v>
      </c>
      <c r="B8641" s="17" t="s">
        <v>3571</v>
      </c>
      <c r="C8641" s="17" t="s">
        <v>21284</v>
      </c>
      <c r="D8641" s="21" t="s">
        <v>39</v>
      </c>
      <c r="E8641" s="22" t="s">
        <v>29811</v>
      </c>
      <c r="F8641" s="22" t="s">
        <v>30974</v>
      </c>
      <c r="G8641" s="22" t="s">
        <v>32341</v>
      </c>
      <c r="H8641" s="22" t="s">
        <v>32384</v>
      </c>
      <c r="I8641" s="22" t="s">
        <v>32460</v>
      </c>
      <c r="J8641" s="22" t="s">
        <v>32461</v>
      </c>
      <c r="K8641" s="22" t="s">
        <v>32500</v>
      </c>
      <c r="L8641" s="22"/>
      <c r="M8641" s="23"/>
      <c r="N8641" s="22"/>
      <c r="O8641" s="23"/>
      <c r="P8641" s="23"/>
      <c r="Q8641" s="23"/>
      <c r="R8641" s="23"/>
      <c r="S8641" s="23"/>
      <c r="T8641" s="28" t="str">
        <f>LOOKUP(1,1/(Table1[[#This Row],[Level_0]:[Level 15]]&gt;0),(Table1[[#This Row],[Level_0]:[Level 15]]))</f>
        <v>L000008214 - [PE10643000 - Sales Industrial (PE)-G]</v>
      </c>
      <c r="U8641" s="24">
        <v>8636</v>
      </c>
    </row>
    <row r="8642" spans="1:21" x14ac:dyDescent="0.25">
      <c r="A8642" s="14" t="s">
        <v>5377</v>
      </c>
      <c r="B8642" s="17" t="s">
        <v>5378</v>
      </c>
      <c r="C8642" s="17" t="s">
        <v>21284</v>
      </c>
      <c r="D8642" s="21" t="s">
        <v>39</v>
      </c>
      <c r="E8642" s="22" t="s">
        <v>29811</v>
      </c>
      <c r="F8642" s="22" t="s">
        <v>30974</v>
      </c>
      <c r="G8642" s="22" t="s">
        <v>32341</v>
      </c>
      <c r="H8642" s="22" t="s">
        <v>32384</v>
      </c>
      <c r="I8642" s="22" t="s">
        <v>32460</v>
      </c>
      <c r="J8642" s="22" t="s">
        <v>32461</v>
      </c>
      <c r="K8642" s="22" t="s">
        <v>32501</v>
      </c>
      <c r="L8642" s="22"/>
      <c r="M8642" s="23"/>
      <c r="N8642" s="22"/>
      <c r="O8642" s="23"/>
      <c r="P8642" s="23"/>
      <c r="Q8642" s="23"/>
      <c r="R8642" s="23"/>
      <c r="S8642" s="23"/>
      <c r="T8642" s="28" t="str">
        <f>LOOKUP(1,1/(Table1[[#This Row],[Level_0]:[Level 15]]&gt;0),(Table1[[#This Row],[Level_0]:[Level 15]]))</f>
        <v>L000008215 - [PE10644000 - Sales Chemical (PE)-G]</v>
      </c>
      <c r="U8642" s="24">
        <v>8637</v>
      </c>
    </row>
    <row r="8643" spans="1:21" x14ac:dyDescent="0.25">
      <c r="A8643" s="14" t="s">
        <v>6548</v>
      </c>
      <c r="B8643" s="17" t="s">
        <v>6549</v>
      </c>
      <c r="C8643" s="17" t="s">
        <v>21284</v>
      </c>
      <c r="D8643" s="21" t="s">
        <v>39</v>
      </c>
      <c r="E8643" s="22" t="s">
        <v>29811</v>
      </c>
      <c r="F8643" s="22" t="s">
        <v>30974</v>
      </c>
      <c r="G8643" s="22" t="s">
        <v>32341</v>
      </c>
      <c r="H8643" s="22" t="s">
        <v>32384</v>
      </c>
      <c r="I8643" s="22" t="s">
        <v>32460</v>
      </c>
      <c r="J8643" s="22" t="s">
        <v>32461</v>
      </c>
      <c r="K8643" s="22" t="s">
        <v>32502</v>
      </c>
      <c r="L8643" s="22"/>
      <c r="M8643" s="23"/>
      <c r="N8643" s="22"/>
      <c r="O8643" s="23"/>
      <c r="P8643" s="23"/>
      <c r="Q8643" s="23"/>
      <c r="R8643" s="23"/>
      <c r="S8643" s="23"/>
      <c r="T8643" s="28" t="str">
        <f>LOOKUP(1,1/(Table1[[#This Row],[Level_0]:[Level 15]]&gt;0),(Table1[[#This Row],[Level_0]:[Level 15]]))</f>
        <v>L000012895 - [CO10100201 Local wages head PCO-G]</v>
      </c>
      <c r="U8643" s="24">
        <v>8638</v>
      </c>
    </row>
    <row r="8644" spans="1:21" x14ac:dyDescent="0.25">
      <c r="A8644" s="14" t="s">
        <v>21286</v>
      </c>
      <c r="B8644" s="17" t="s">
        <v>21287</v>
      </c>
      <c r="C8644" s="17" t="s">
        <v>20826</v>
      </c>
      <c r="D8644" s="21" t="s">
        <v>39</v>
      </c>
      <c r="E8644" s="22" t="s">
        <v>29811</v>
      </c>
      <c r="F8644" s="22" t="s">
        <v>30974</v>
      </c>
      <c r="G8644" s="22" t="s">
        <v>32341</v>
      </c>
      <c r="H8644" s="22" t="s">
        <v>32384</v>
      </c>
      <c r="I8644" s="22" t="s">
        <v>32460</v>
      </c>
      <c r="J8644" s="22" t="s">
        <v>32503</v>
      </c>
      <c r="K8644" s="22"/>
      <c r="L8644" s="22"/>
      <c r="M8644" s="23"/>
      <c r="N8644" s="22"/>
      <c r="O8644" s="23"/>
      <c r="P8644" s="23"/>
      <c r="Q8644" s="23"/>
      <c r="R8644" s="23"/>
      <c r="S8644" s="23"/>
      <c r="T8644" s="28" t="str">
        <f>LOOKUP(1,1/(Table1[[#This Row],[Level_0]:[Level 15]]&gt;0),(Table1[[#This Row],[Level_0]:[Level 15]]))</f>
        <v>L000011788 - [Other - Big5 -G]</v>
      </c>
      <c r="U8644" s="24">
        <v>8639</v>
      </c>
    </row>
    <row r="8645" spans="1:21" x14ac:dyDescent="0.25">
      <c r="A8645" s="14" t="s">
        <v>7065</v>
      </c>
      <c r="B8645" s="17" t="s">
        <v>7066</v>
      </c>
      <c r="C8645" s="17" t="s">
        <v>21286</v>
      </c>
      <c r="D8645" s="21" t="s">
        <v>39</v>
      </c>
      <c r="E8645" s="22" t="s">
        <v>29811</v>
      </c>
      <c r="F8645" s="22" t="s">
        <v>30974</v>
      </c>
      <c r="G8645" s="22" t="s">
        <v>32341</v>
      </c>
      <c r="H8645" s="22" t="s">
        <v>32384</v>
      </c>
      <c r="I8645" s="22" t="s">
        <v>32460</v>
      </c>
      <c r="J8645" s="22" t="s">
        <v>32503</v>
      </c>
      <c r="K8645" s="22" t="s">
        <v>32504</v>
      </c>
      <c r="L8645" s="22"/>
      <c r="M8645" s="23"/>
      <c r="N8645" s="22"/>
      <c r="O8645" s="23"/>
      <c r="P8645" s="23"/>
      <c r="Q8645" s="23"/>
      <c r="R8645" s="23"/>
      <c r="S8645" s="23"/>
      <c r="T8645" s="28" t="str">
        <f>LOOKUP(1,1/(Table1[[#This Row],[Level_0]:[Level 15]]&gt;0),(Table1[[#This Row],[Level_0]:[Level 15]]))</f>
        <v>L000008066 - [EC10900101G - Sales OOEI (ECU)-G]</v>
      </c>
      <c r="U8645" s="24">
        <v>8640</v>
      </c>
    </row>
    <row r="8646" spans="1:21" x14ac:dyDescent="0.25">
      <c r="A8646" s="14" t="s">
        <v>3552</v>
      </c>
      <c r="B8646" s="17" t="s">
        <v>3553</v>
      </c>
      <c r="C8646" s="17" t="s">
        <v>21286</v>
      </c>
      <c r="D8646" s="21" t="s">
        <v>39</v>
      </c>
      <c r="E8646" s="22" t="s">
        <v>29811</v>
      </c>
      <c r="F8646" s="22" t="s">
        <v>30974</v>
      </c>
      <c r="G8646" s="22" t="s">
        <v>32341</v>
      </c>
      <c r="H8646" s="22" t="s">
        <v>32384</v>
      </c>
      <c r="I8646" s="22" t="s">
        <v>32460</v>
      </c>
      <c r="J8646" s="22" t="s">
        <v>32503</v>
      </c>
      <c r="K8646" s="22" t="s">
        <v>32505</v>
      </c>
      <c r="L8646" s="22"/>
      <c r="M8646" s="23"/>
      <c r="N8646" s="22"/>
      <c r="O8646" s="23"/>
      <c r="P8646" s="23"/>
      <c r="Q8646" s="23"/>
      <c r="R8646" s="23"/>
      <c r="S8646" s="23"/>
      <c r="T8646" s="28" t="str">
        <f>LOOKUP(1,1/(Table1[[#This Row],[Level_0]:[Level 15]]&gt;0),(Table1[[#This Row],[Level_0]:[Level 15]]))</f>
        <v>L000008154 - [AR10320005 Sales OOEI Bank Charges-G]</v>
      </c>
      <c r="U8646" s="24">
        <v>8641</v>
      </c>
    </row>
    <row r="8647" spans="1:21" x14ac:dyDescent="0.25">
      <c r="A8647" s="14" t="s">
        <v>9673</v>
      </c>
      <c r="B8647" s="17" t="s">
        <v>9674</v>
      </c>
      <c r="C8647" s="17" t="s">
        <v>21286</v>
      </c>
      <c r="D8647" s="21" t="s">
        <v>39</v>
      </c>
      <c r="E8647" s="22" t="s">
        <v>29811</v>
      </c>
      <c r="F8647" s="22" t="s">
        <v>30974</v>
      </c>
      <c r="G8647" s="22" t="s">
        <v>32341</v>
      </c>
      <c r="H8647" s="22" t="s">
        <v>32384</v>
      </c>
      <c r="I8647" s="22" t="s">
        <v>32460</v>
      </c>
      <c r="J8647" s="22" t="s">
        <v>32503</v>
      </c>
      <c r="K8647" s="22" t="s">
        <v>32506</v>
      </c>
      <c r="L8647" s="22"/>
      <c r="M8647" s="23"/>
      <c r="N8647" s="22"/>
      <c r="O8647" s="23"/>
      <c r="P8647" s="23"/>
      <c r="Q8647" s="23"/>
      <c r="R8647" s="23"/>
      <c r="S8647" s="23"/>
      <c r="T8647" s="28" t="str">
        <f>LOOKUP(1,1/(Table1[[#This Row],[Level_0]:[Level 15]]&gt;0),(Table1[[#This Row],[Level_0]:[Level 15]]))</f>
        <v>L000008156 - [CL10690000 - Ext Office ISS-G]</v>
      </c>
      <c r="U8647" s="24">
        <v>8642</v>
      </c>
    </row>
    <row r="8648" spans="1:21" x14ac:dyDescent="0.25">
      <c r="A8648" s="14" t="s">
        <v>8870</v>
      </c>
      <c r="B8648" s="17" t="s">
        <v>8871</v>
      </c>
      <c r="C8648" s="17" t="s">
        <v>21286</v>
      </c>
      <c r="D8648" s="21" t="s">
        <v>39</v>
      </c>
      <c r="E8648" s="22" t="s">
        <v>29811</v>
      </c>
      <c r="F8648" s="22" t="s">
        <v>30974</v>
      </c>
      <c r="G8648" s="22" t="s">
        <v>32341</v>
      </c>
      <c r="H8648" s="22" t="s">
        <v>32384</v>
      </c>
      <c r="I8648" s="22" t="s">
        <v>32460</v>
      </c>
      <c r="J8648" s="22" t="s">
        <v>32503</v>
      </c>
      <c r="K8648" s="22" t="s">
        <v>32507</v>
      </c>
      <c r="L8648" s="22"/>
      <c r="M8648" s="23"/>
      <c r="N8648" s="22"/>
      <c r="O8648" s="23"/>
      <c r="P8648" s="23"/>
      <c r="Q8648" s="23"/>
      <c r="R8648" s="23"/>
      <c r="S8648" s="23"/>
      <c r="T8648" s="28" t="str">
        <f>LOOKUP(1,1/(Table1[[#This Row],[Level_0]:[Level 15]]&gt;0),(Table1[[#This Row],[Level_0]:[Level 15]]))</f>
        <v>L000008157 - [CL10783000 - Sales OOEI (CL)-G]</v>
      </c>
      <c r="U8648" s="24">
        <v>8643</v>
      </c>
    </row>
    <row r="8649" spans="1:21" x14ac:dyDescent="0.25">
      <c r="A8649" s="14" t="s">
        <v>10439</v>
      </c>
      <c r="B8649" s="17" t="s">
        <v>10440</v>
      </c>
      <c r="C8649" s="17" t="s">
        <v>21286</v>
      </c>
      <c r="D8649" s="21" t="s">
        <v>39</v>
      </c>
      <c r="E8649" s="22" t="s">
        <v>29811</v>
      </c>
      <c r="F8649" s="22" t="s">
        <v>30974</v>
      </c>
      <c r="G8649" s="22" t="s">
        <v>32341</v>
      </c>
      <c r="H8649" s="22" t="s">
        <v>32384</v>
      </c>
      <c r="I8649" s="22" t="s">
        <v>32460</v>
      </c>
      <c r="J8649" s="22" t="s">
        <v>32503</v>
      </c>
      <c r="K8649" s="22" t="s">
        <v>32508</v>
      </c>
      <c r="L8649" s="22"/>
      <c r="M8649" s="23"/>
      <c r="N8649" s="22"/>
      <c r="O8649" s="23"/>
      <c r="P8649" s="23"/>
      <c r="Q8649" s="23"/>
      <c r="R8649" s="23"/>
      <c r="S8649" s="23"/>
      <c r="T8649" s="28" t="str">
        <f>LOOKUP(1,1/(Table1[[#This Row],[Level_0]:[Level 15]]&gt;0),(Table1[[#This Row],[Level_0]:[Level 15]]))</f>
        <v>L000008160 - [CO10100100 Bank &amp; ins fees-G]</v>
      </c>
      <c r="U8649" s="24">
        <v>8644</v>
      </c>
    </row>
    <row r="8650" spans="1:21" x14ac:dyDescent="0.25">
      <c r="A8650" s="14" t="s">
        <v>1976</v>
      </c>
      <c r="B8650" s="17" t="s">
        <v>1977</v>
      </c>
      <c r="C8650" s="17" t="s">
        <v>21286</v>
      </c>
      <c r="D8650" s="21" t="s">
        <v>39</v>
      </c>
      <c r="E8650" s="22" t="s">
        <v>29811</v>
      </c>
      <c r="F8650" s="22" t="s">
        <v>30974</v>
      </c>
      <c r="G8650" s="22" t="s">
        <v>32341</v>
      </c>
      <c r="H8650" s="22" t="s">
        <v>32384</v>
      </c>
      <c r="I8650" s="22" t="s">
        <v>32460</v>
      </c>
      <c r="J8650" s="22" t="s">
        <v>32503</v>
      </c>
      <c r="K8650" s="22" t="s">
        <v>32509</v>
      </c>
      <c r="L8650" s="22"/>
      <c r="M8650" s="23"/>
      <c r="N8650" s="22"/>
      <c r="O8650" s="23"/>
      <c r="P8650" s="23"/>
      <c r="Q8650" s="23"/>
      <c r="R8650" s="23"/>
      <c r="S8650" s="23"/>
      <c r="T8650" s="28" t="str">
        <f>LOOKUP(1,1/(Table1[[#This Row],[Level_0]:[Level 15]]&gt;0),(Table1[[#This Row],[Level_0]:[Level 15]]))</f>
        <v>L000008162 - [Direct Account GT1 Receivable Allow-G]</v>
      </c>
      <c r="U8650" s="24">
        <v>8645</v>
      </c>
    </row>
    <row r="8651" spans="1:21" x14ac:dyDescent="0.25">
      <c r="A8651" s="14" t="s">
        <v>7077</v>
      </c>
      <c r="B8651" s="17" t="s">
        <v>7078</v>
      </c>
      <c r="C8651" s="17" t="s">
        <v>21286</v>
      </c>
      <c r="D8651" s="21" t="s">
        <v>39</v>
      </c>
      <c r="E8651" s="22" t="s">
        <v>29811</v>
      </c>
      <c r="F8651" s="22" t="s">
        <v>30974</v>
      </c>
      <c r="G8651" s="22" t="s">
        <v>32341</v>
      </c>
      <c r="H8651" s="22" t="s">
        <v>32384</v>
      </c>
      <c r="I8651" s="22" t="s">
        <v>32460</v>
      </c>
      <c r="J8651" s="22" t="s">
        <v>32503</v>
      </c>
      <c r="K8651" s="22" t="s">
        <v>32510</v>
      </c>
      <c r="L8651" s="22"/>
      <c r="M8651" s="23"/>
      <c r="N8651" s="22"/>
      <c r="O8651" s="23"/>
      <c r="P8651" s="23"/>
      <c r="Q8651" s="23"/>
      <c r="R8651" s="23"/>
      <c r="S8651" s="23"/>
      <c r="T8651" s="28" t="str">
        <f>LOOKUP(1,1/(Table1[[#This Row],[Level_0]:[Level 15]]&gt;0),(Table1[[#This Row],[Level_0]:[Level 15]]))</f>
        <v>L000008163 - [GT10ZZ0A60G - Sales OOEI (GUA)-G]</v>
      </c>
      <c r="U8651" s="24">
        <v>8646</v>
      </c>
    </row>
    <row r="8652" spans="1:21" x14ac:dyDescent="0.25">
      <c r="A8652" s="14" t="s">
        <v>1978</v>
      </c>
      <c r="B8652" s="17" t="s">
        <v>1979</v>
      </c>
      <c r="C8652" s="17" t="s">
        <v>21286</v>
      </c>
      <c r="D8652" s="21" t="s">
        <v>39</v>
      </c>
      <c r="E8652" s="22" t="s">
        <v>29811</v>
      </c>
      <c r="F8652" s="22" t="s">
        <v>30974</v>
      </c>
      <c r="G8652" s="22" t="s">
        <v>32341</v>
      </c>
      <c r="H8652" s="22" t="s">
        <v>32384</v>
      </c>
      <c r="I8652" s="22" t="s">
        <v>32460</v>
      </c>
      <c r="J8652" s="22" t="s">
        <v>32503</v>
      </c>
      <c r="K8652" s="22" t="s">
        <v>32511</v>
      </c>
      <c r="L8652" s="22"/>
      <c r="M8652" s="23"/>
      <c r="N8652" s="22"/>
      <c r="O8652" s="23"/>
      <c r="P8652" s="23"/>
      <c r="Q8652" s="23"/>
      <c r="R8652" s="23"/>
      <c r="S8652" s="23"/>
      <c r="T8652" s="28" t="str">
        <f>LOOKUP(1,1/(Table1[[#This Row],[Level_0]:[Level 15]]&gt;0),(Table1[[#This Row],[Level_0]:[Level 15]]))</f>
        <v>L000008165 - [Direct Account PE1 Receivable Allow-G]</v>
      </c>
      <c r="U8652" s="24">
        <v>8647</v>
      </c>
    </row>
    <row r="8653" spans="1:21" x14ac:dyDescent="0.25">
      <c r="A8653" s="14" t="s">
        <v>7079</v>
      </c>
      <c r="B8653" s="17" t="s">
        <v>7080</v>
      </c>
      <c r="C8653" s="17" t="s">
        <v>21286</v>
      </c>
      <c r="D8653" s="21" t="s">
        <v>39</v>
      </c>
      <c r="E8653" s="22" t="s">
        <v>29811</v>
      </c>
      <c r="F8653" s="22" t="s">
        <v>30974</v>
      </c>
      <c r="G8653" s="22" t="s">
        <v>32341</v>
      </c>
      <c r="H8653" s="22" t="s">
        <v>32384</v>
      </c>
      <c r="I8653" s="22" t="s">
        <v>32460</v>
      </c>
      <c r="J8653" s="22" t="s">
        <v>32503</v>
      </c>
      <c r="K8653" s="22" t="s">
        <v>32512</v>
      </c>
      <c r="L8653" s="22"/>
      <c r="M8653" s="23"/>
      <c r="N8653" s="22"/>
      <c r="O8653" s="23"/>
      <c r="P8653" s="23"/>
      <c r="Q8653" s="23"/>
      <c r="R8653" s="23"/>
      <c r="S8653" s="23"/>
      <c r="T8653" s="28" t="str">
        <f>LOOKUP(1,1/(Table1[[#This Row],[Level_0]:[Level 15]]&gt;0),(Table1[[#This Row],[Level_0]:[Level 15]]))</f>
        <v>L000008166 - [PE10711000G - General Services-G]</v>
      </c>
      <c r="U8653" s="24">
        <v>8648</v>
      </c>
    </row>
    <row r="8654" spans="1:21" x14ac:dyDescent="0.25">
      <c r="A8654" s="14" t="s">
        <v>3554</v>
      </c>
      <c r="B8654" s="17" t="s">
        <v>3555</v>
      </c>
      <c r="C8654" s="17" t="s">
        <v>21286</v>
      </c>
      <c r="D8654" s="21" t="s">
        <v>39</v>
      </c>
      <c r="E8654" s="22" t="s">
        <v>29811</v>
      </c>
      <c r="F8654" s="22" t="s">
        <v>30974</v>
      </c>
      <c r="G8654" s="22" t="s">
        <v>32341</v>
      </c>
      <c r="H8654" s="22" t="s">
        <v>32384</v>
      </c>
      <c r="I8654" s="22" t="s">
        <v>32460</v>
      </c>
      <c r="J8654" s="22" t="s">
        <v>32503</v>
      </c>
      <c r="K8654" s="22" t="s">
        <v>32513</v>
      </c>
      <c r="L8654" s="22"/>
      <c r="M8654" s="23"/>
      <c r="N8654" s="22"/>
      <c r="O8654" s="23"/>
      <c r="P8654" s="23"/>
      <c r="Q8654" s="23"/>
      <c r="R8654" s="23"/>
      <c r="S8654" s="23"/>
      <c r="T8654" s="28" t="str">
        <f>LOOKUP(1,1/(Table1[[#This Row],[Level_0]:[Level 15]]&gt;0),(Table1[[#This Row],[Level_0]:[Level 15]]))</f>
        <v>L000008167 - [PE10783000 - Sales OOEI (PE Merck)-G]</v>
      </c>
      <c r="U8654" s="24">
        <v>8649</v>
      </c>
    </row>
    <row r="8655" spans="1:21" x14ac:dyDescent="0.25">
      <c r="A8655" s="14" t="s">
        <v>9675</v>
      </c>
      <c r="B8655" s="17" t="s">
        <v>9676</v>
      </c>
      <c r="C8655" s="17" t="s">
        <v>21286</v>
      </c>
      <c r="D8655" s="21" t="s">
        <v>39</v>
      </c>
      <c r="E8655" s="22" t="s">
        <v>29811</v>
      </c>
      <c r="F8655" s="22" t="s">
        <v>30974</v>
      </c>
      <c r="G8655" s="22" t="s">
        <v>32341</v>
      </c>
      <c r="H8655" s="22" t="s">
        <v>32384</v>
      </c>
      <c r="I8655" s="22" t="s">
        <v>32460</v>
      </c>
      <c r="J8655" s="22" t="s">
        <v>32503</v>
      </c>
      <c r="K8655" s="22" t="s">
        <v>32514</v>
      </c>
      <c r="L8655" s="22"/>
      <c r="M8655" s="23"/>
      <c r="N8655" s="22"/>
      <c r="O8655" s="23"/>
      <c r="P8655" s="23"/>
      <c r="Q8655" s="23"/>
      <c r="R8655" s="23"/>
      <c r="S8655" s="23"/>
      <c r="T8655" s="28" t="str">
        <f>LOOKUP(1,1/(Table1[[#This Row],[Level_0]:[Level 15]]&gt;0),(Table1[[#This Row],[Level_0]:[Level 15]]))</f>
        <v>L000008183 - [Direct Account - Sales OOEI-G]</v>
      </c>
      <c r="U8655" s="24">
        <v>8650</v>
      </c>
    </row>
    <row r="8656" spans="1:21" x14ac:dyDescent="0.25">
      <c r="A8656" s="14" t="s">
        <v>8872</v>
      </c>
      <c r="B8656" s="17" t="s">
        <v>8873</v>
      </c>
      <c r="C8656" s="17" t="s">
        <v>21286</v>
      </c>
      <c r="D8656" s="21" t="s">
        <v>39</v>
      </c>
      <c r="E8656" s="22" t="s">
        <v>29811</v>
      </c>
      <c r="F8656" s="22" t="s">
        <v>30974</v>
      </c>
      <c r="G8656" s="22" t="s">
        <v>32341</v>
      </c>
      <c r="H8656" s="22" t="s">
        <v>32384</v>
      </c>
      <c r="I8656" s="22" t="s">
        <v>32460</v>
      </c>
      <c r="J8656" s="22" t="s">
        <v>32503</v>
      </c>
      <c r="K8656" s="22" t="s">
        <v>32515</v>
      </c>
      <c r="L8656" s="22"/>
      <c r="M8656" s="23"/>
      <c r="N8656" s="22"/>
      <c r="O8656" s="23"/>
      <c r="P8656" s="23"/>
      <c r="Q8656" s="23"/>
      <c r="R8656" s="23"/>
      <c r="S8656" s="23"/>
      <c r="T8656" s="28" t="str">
        <f>LOOKUP(1,1/(Table1[[#This Row],[Level_0]:[Level 15]]&gt;0),(Table1[[#This Row],[Level_0]:[Level 15]]))</f>
        <v>L000008185 - [CO10100332 - Lab expenses CO-G]</v>
      </c>
      <c r="U8656" s="24">
        <v>8651</v>
      </c>
    </row>
    <row r="8657" spans="1:21" x14ac:dyDescent="0.25">
      <c r="A8657" s="14" t="s">
        <v>7424</v>
      </c>
      <c r="B8657" s="17" t="s">
        <v>7425</v>
      </c>
      <c r="C8657" s="17" t="s">
        <v>21286</v>
      </c>
      <c r="D8657" s="21" t="s">
        <v>39</v>
      </c>
      <c r="E8657" s="22" t="s">
        <v>29811</v>
      </c>
      <c r="F8657" s="22" t="s">
        <v>30974</v>
      </c>
      <c r="G8657" s="22" t="s">
        <v>32341</v>
      </c>
      <c r="H8657" s="22" t="s">
        <v>32384</v>
      </c>
      <c r="I8657" s="22" t="s">
        <v>32460</v>
      </c>
      <c r="J8657" s="22" t="s">
        <v>32503</v>
      </c>
      <c r="K8657" s="22" t="s">
        <v>32516</v>
      </c>
      <c r="L8657" s="22"/>
      <c r="M8657" s="23"/>
      <c r="N8657" s="22"/>
      <c r="O8657" s="23"/>
      <c r="P8657" s="23"/>
      <c r="Q8657" s="23"/>
      <c r="R8657" s="23"/>
      <c r="S8657" s="23"/>
      <c r="T8657" s="28" t="str">
        <f>LOOKUP(1,1/(Table1[[#This Row],[Level_0]:[Level 15]]&gt;0),(Table1[[#This Row],[Level_0]:[Level 15]]))</f>
        <v>L000012896 - [CO10100110 Bank &amp; ins fees PCO-G]</v>
      </c>
      <c r="U8657" s="24">
        <v>8652</v>
      </c>
    </row>
    <row r="8658" spans="1:21" x14ac:dyDescent="0.25">
      <c r="A8658" s="14" t="s">
        <v>20231</v>
      </c>
      <c r="B8658" s="17" t="s">
        <v>20232</v>
      </c>
      <c r="C8658" s="17" t="s">
        <v>20826</v>
      </c>
      <c r="D8658" s="21" t="s">
        <v>39</v>
      </c>
      <c r="E8658" s="22" t="s">
        <v>29811</v>
      </c>
      <c r="F8658" s="22" t="s">
        <v>30974</v>
      </c>
      <c r="G8658" s="22" t="s">
        <v>32341</v>
      </c>
      <c r="H8658" s="22" t="s">
        <v>32384</v>
      </c>
      <c r="I8658" s="22" t="s">
        <v>32460</v>
      </c>
      <c r="J8658" s="22" t="s">
        <v>32517</v>
      </c>
      <c r="K8658" s="22"/>
      <c r="L8658" s="22"/>
      <c r="M8658" s="23"/>
      <c r="N8658" s="22"/>
      <c r="O8658" s="23"/>
      <c r="P8658" s="23"/>
      <c r="Q8658" s="23"/>
      <c r="R8658" s="23"/>
      <c r="S8658" s="23"/>
      <c r="T8658" s="28" t="str">
        <f>LOOKUP(1,1/(Table1[[#This Row],[Level_0]:[Level 15]]&gt;0),(Table1[[#This Row],[Level_0]:[Level 15]]))</f>
        <v>L000011789 - [Vacancy - Big5 -G]</v>
      </c>
      <c r="U8658" s="24">
        <v>8653</v>
      </c>
    </row>
    <row r="8659" spans="1:21" x14ac:dyDescent="0.25">
      <c r="A8659" s="14" t="s">
        <v>17598</v>
      </c>
      <c r="B8659" s="17" t="s">
        <v>17599</v>
      </c>
      <c r="C8659" s="17" t="s">
        <v>20231</v>
      </c>
      <c r="D8659" s="21" t="s">
        <v>39</v>
      </c>
      <c r="E8659" s="22" t="s">
        <v>29811</v>
      </c>
      <c r="F8659" s="22" t="s">
        <v>30974</v>
      </c>
      <c r="G8659" s="22" t="s">
        <v>32341</v>
      </c>
      <c r="H8659" s="22" t="s">
        <v>32384</v>
      </c>
      <c r="I8659" s="22" t="s">
        <v>32460</v>
      </c>
      <c r="J8659" s="22" t="s">
        <v>32517</v>
      </c>
      <c r="K8659" s="22" t="s">
        <v>32518</v>
      </c>
      <c r="L8659" s="22"/>
      <c r="M8659" s="23"/>
      <c r="N8659" s="22"/>
      <c r="O8659" s="23"/>
      <c r="P8659" s="23"/>
      <c r="Q8659" s="23"/>
      <c r="R8659" s="23"/>
      <c r="S8659" s="23"/>
      <c r="T8659" s="28" t="str">
        <f>LOOKUP(1,1/(Table1[[#This Row],[Level_0]:[Level 15]]&gt;0),(Table1[[#This Row],[Level_0]:[Level 15]]))</f>
        <v>L000008001 - [Vacancy Big5 Sales-G]</v>
      </c>
      <c r="U8659" s="24">
        <v>8654</v>
      </c>
    </row>
    <row r="8660" spans="1:21" x14ac:dyDescent="0.25">
      <c r="A8660" s="14" t="s">
        <v>15320</v>
      </c>
      <c r="B8660" s="17" t="s">
        <v>15321</v>
      </c>
      <c r="C8660" s="17" t="s">
        <v>20231</v>
      </c>
      <c r="D8660" s="21" t="s">
        <v>39</v>
      </c>
      <c r="E8660" s="22" t="s">
        <v>29811</v>
      </c>
      <c r="F8660" s="22" t="s">
        <v>30974</v>
      </c>
      <c r="G8660" s="22" t="s">
        <v>32341</v>
      </c>
      <c r="H8660" s="22" t="s">
        <v>32384</v>
      </c>
      <c r="I8660" s="22" t="s">
        <v>32460</v>
      </c>
      <c r="J8660" s="22" t="s">
        <v>32517</v>
      </c>
      <c r="K8660" s="22" t="s">
        <v>32519</v>
      </c>
      <c r="L8660" s="22"/>
      <c r="M8660" s="23"/>
      <c r="N8660" s="22"/>
      <c r="O8660" s="23"/>
      <c r="P8660" s="23"/>
      <c r="Q8660" s="23"/>
      <c r="R8660" s="23"/>
      <c r="S8660" s="23"/>
      <c r="T8660" s="28" t="str">
        <f>LOOKUP(1,1/(Table1[[#This Row],[Level_0]:[Level 15]]&gt;0),(Table1[[#This Row],[Level_0]:[Level 15]]))</f>
        <v>L000008282 - [Veco Other Vacancy FF-G]</v>
      </c>
      <c r="U8660" s="24">
        <v>8655</v>
      </c>
    </row>
    <row r="8661" spans="1:21" x14ac:dyDescent="0.25">
      <c r="A8661" s="14" t="s">
        <v>14276</v>
      </c>
      <c r="B8661" s="17" t="s">
        <v>14277</v>
      </c>
      <c r="C8661" s="17" t="s">
        <v>20231</v>
      </c>
      <c r="D8661" s="21" t="s">
        <v>39</v>
      </c>
      <c r="E8661" s="22" t="s">
        <v>29811</v>
      </c>
      <c r="F8661" s="22" t="s">
        <v>30974</v>
      </c>
      <c r="G8661" s="22" t="s">
        <v>32341</v>
      </c>
      <c r="H8661" s="22" t="s">
        <v>32384</v>
      </c>
      <c r="I8661" s="22" t="s">
        <v>32460</v>
      </c>
      <c r="J8661" s="22" t="s">
        <v>32517</v>
      </c>
      <c r="K8661" s="22" t="s">
        <v>32520</v>
      </c>
      <c r="L8661" s="22"/>
      <c r="M8661" s="23"/>
      <c r="N8661" s="22"/>
      <c r="O8661" s="23"/>
      <c r="P8661" s="23"/>
      <c r="Q8661" s="23"/>
      <c r="R8661" s="23"/>
      <c r="S8661" s="23"/>
      <c r="T8661" s="28" t="str">
        <f>LOOKUP(1,1/(Table1[[#This Row],[Level_0]:[Level 15]]&gt;0),(Table1[[#This Row],[Level_0]:[Level 15]]))</f>
        <v>L000008283 - [Veco Other Vacancy ISS-G]</v>
      </c>
      <c r="U8661" s="24">
        <v>8656</v>
      </c>
    </row>
    <row r="8662" spans="1:21" x14ac:dyDescent="0.25">
      <c r="A8662" s="14" t="s">
        <v>20828</v>
      </c>
      <c r="B8662" s="17" t="s">
        <v>20829</v>
      </c>
      <c r="C8662" s="17" t="s">
        <v>11169</v>
      </c>
      <c r="D8662" s="21" t="s">
        <v>39</v>
      </c>
      <c r="E8662" s="22" t="s">
        <v>29811</v>
      </c>
      <c r="F8662" s="22" t="s">
        <v>30974</v>
      </c>
      <c r="G8662" s="22" t="s">
        <v>32341</v>
      </c>
      <c r="H8662" s="22" t="s">
        <v>32384</v>
      </c>
      <c r="I8662" s="22" t="s">
        <v>32521</v>
      </c>
      <c r="J8662" s="22"/>
      <c r="K8662" s="22"/>
      <c r="L8662" s="22"/>
      <c r="M8662" s="23"/>
      <c r="N8662" s="22"/>
      <c r="O8662" s="23"/>
      <c r="P8662" s="23"/>
      <c r="Q8662" s="23"/>
      <c r="R8662" s="23"/>
      <c r="S8662" s="23"/>
      <c r="T8662" s="28" t="str">
        <f>LOOKUP(1,1/(Table1[[#This Row],[Level_0]:[Level 15]]&gt;0),(Table1[[#This Row],[Level_0]:[Level 15]]))</f>
        <v>L000011790 - [LATAM - Eagle -G]</v>
      </c>
      <c r="U8662" s="24">
        <v>8657</v>
      </c>
    </row>
    <row r="8663" spans="1:21" x14ac:dyDescent="0.25">
      <c r="A8663" s="14" t="s">
        <v>20830</v>
      </c>
      <c r="B8663" s="17" t="s">
        <v>20831</v>
      </c>
      <c r="C8663" s="17" t="s">
        <v>20828</v>
      </c>
      <c r="D8663" s="21" t="s">
        <v>39</v>
      </c>
      <c r="E8663" s="22" t="s">
        <v>29811</v>
      </c>
      <c r="F8663" s="22" t="s">
        <v>30974</v>
      </c>
      <c r="G8663" s="22" t="s">
        <v>32341</v>
      </c>
      <c r="H8663" s="22" t="s">
        <v>32384</v>
      </c>
      <c r="I8663" s="22" t="s">
        <v>32521</v>
      </c>
      <c r="J8663" s="22" t="s">
        <v>32522</v>
      </c>
      <c r="K8663" s="22"/>
      <c r="L8663" s="22"/>
      <c r="M8663" s="23"/>
      <c r="N8663" s="22"/>
      <c r="O8663" s="23"/>
      <c r="P8663" s="23"/>
      <c r="Q8663" s="23"/>
      <c r="R8663" s="23"/>
      <c r="S8663" s="23"/>
      <c r="T8663" s="28" t="str">
        <f>LOOKUP(1,1/(Table1[[#This Row],[Level_0]:[Level 15]]&gt;0),(Table1[[#This Row],[Level_0]:[Level 15]]))</f>
        <v>L000011791 - [Sales - Eagle -G]</v>
      </c>
      <c r="U8663" s="24">
        <v>8658</v>
      </c>
    </row>
    <row r="8664" spans="1:21" x14ac:dyDescent="0.25">
      <c r="A8664" s="14" t="s">
        <v>6148</v>
      </c>
      <c r="B8664" s="17" t="s">
        <v>6149</v>
      </c>
      <c r="C8664" s="17" t="s">
        <v>20830</v>
      </c>
      <c r="D8664" s="21" t="s">
        <v>39</v>
      </c>
      <c r="E8664" s="22" t="s">
        <v>29811</v>
      </c>
      <c r="F8664" s="22" t="s">
        <v>30974</v>
      </c>
      <c r="G8664" s="22" t="s">
        <v>32341</v>
      </c>
      <c r="H8664" s="22" t="s">
        <v>32384</v>
      </c>
      <c r="I8664" s="22" t="s">
        <v>32521</v>
      </c>
      <c r="J8664" s="22" t="s">
        <v>32522</v>
      </c>
      <c r="K8664" s="22" t="s">
        <v>32523</v>
      </c>
      <c r="L8664" s="22"/>
      <c r="M8664" s="23"/>
      <c r="N8664" s="22"/>
      <c r="O8664" s="23"/>
      <c r="P8664" s="23"/>
      <c r="Q8664" s="23"/>
      <c r="R8664" s="23"/>
      <c r="S8664" s="23"/>
      <c r="T8664" s="28" t="str">
        <f>LOOKUP(1,1/(Table1[[#This Row],[Level_0]:[Level 15]]&gt;0),(Table1[[#This Row],[Level_0]:[Level 15]]))</f>
        <v>L000008079 - [95683 Mexico Head ISS (MX SIAL)-G]</v>
      </c>
      <c r="U8664" s="24">
        <v>8659</v>
      </c>
    </row>
    <row r="8665" spans="1:21" x14ac:dyDescent="0.25">
      <c r="A8665" s="14" t="s">
        <v>8876</v>
      </c>
      <c r="B8665" s="17" t="s">
        <v>8877</v>
      </c>
      <c r="C8665" s="17" t="s">
        <v>20830</v>
      </c>
      <c r="D8665" s="21" t="s">
        <v>39</v>
      </c>
      <c r="E8665" s="22" t="s">
        <v>29811</v>
      </c>
      <c r="F8665" s="22" t="s">
        <v>30974</v>
      </c>
      <c r="G8665" s="22" t="s">
        <v>32341</v>
      </c>
      <c r="H8665" s="22" t="s">
        <v>32384</v>
      </c>
      <c r="I8665" s="22" t="s">
        <v>32521</v>
      </c>
      <c r="J8665" s="22" t="s">
        <v>32522</v>
      </c>
      <c r="K8665" s="22" t="s">
        <v>32524</v>
      </c>
      <c r="L8665" s="22"/>
      <c r="M8665" s="23"/>
      <c r="N8665" s="22"/>
      <c r="O8665" s="23"/>
      <c r="P8665" s="23"/>
      <c r="Q8665" s="23"/>
      <c r="R8665" s="23"/>
      <c r="S8665" s="23"/>
      <c r="T8665" s="28" t="str">
        <f>LOOKUP(1,1/(Table1[[#This Row],[Level_0]:[Level 15]]&gt;0),(Table1[[#This Row],[Level_0]:[Level 15]]))</f>
        <v>L000008198 - [GT10CR0Q14 -Sales Eagle (CR)-G]</v>
      </c>
      <c r="U8665" s="24">
        <v>8660</v>
      </c>
    </row>
    <row r="8666" spans="1:21" x14ac:dyDescent="0.25">
      <c r="A8666" s="14" t="s">
        <v>7951</v>
      </c>
      <c r="B8666" s="17" t="s">
        <v>7952</v>
      </c>
      <c r="C8666" s="17" t="s">
        <v>20830</v>
      </c>
      <c r="D8666" s="21" t="s">
        <v>39</v>
      </c>
      <c r="E8666" s="22" t="s">
        <v>29811</v>
      </c>
      <c r="F8666" s="22" t="s">
        <v>30974</v>
      </c>
      <c r="G8666" s="22" t="s">
        <v>32341</v>
      </c>
      <c r="H8666" s="22" t="s">
        <v>32384</v>
      </c>
      <c r="I8666" s="22" t="s">
        <v>32521</v>
      </c>
      <c r="J8666" s="22" t="s">
        <v>32522</v>
      </c>
      <c r="K8666" s="22" t="s">
        <v>32525</v>
      </c>
      <c r="L8666" s="22"/>
      <c r="M8666" s="23"/>
      <c r="N8666" s="22"/>
      <c r="O8666" s="23"/>
      <c r="P8666" s="23"/>
      <c r="Q8666" s="23"/>
      <c r="R8666" s="23"/>
      <c r="S8666" s="23"/>
      <c r="T8666" s="28" t="str">
        <f>LOOKUP(1,1/(Table1[[#This Row],[Level_0]:[Level 15]]&gt;0),(Table1[[#This Row],[Level_0]:[Level 15]]))</f>
        <v>L000008218 - [GT10ZZ2Q20 Reg Head for Eagle-G]</v>
      </c>
      <c r="U8666" s="24">
        <v>8661</v>
      </c>
    </row>
    <row r="8667" spans="1:21" x14ac:dyDescent="0.25">
      <c r="A8667" s="14" t="s">
        <v>5381</v>
      </c>
      <c r="B8667" s="17" t="s">
        <v>5382</v>
      </c>
      <c r="C8667" s="17" t="s">
        <v>20830</v>
      </c>
      <c r="D8667" s="21" t="s">
        <v>39</v>
      </c>
      <c r="E8667" s="22" t="s">
        <v>29811</v>
      </c>
      <c r="F8667" s="22" t="s">
        <v>30974</v>
      </c>
      <c r="G8667" s="22" t="s">
        <v>32341</v>
      </c>
      <c r="H8667" s="22" t="s">
        <v>32384</v>
      </c>
      <c r="I8667" s="22" t="s">
        <v>32521</v>
      </c>
      <c r="J8667" s="22" t="s">
        <v>32522</v>
      </c>
      <c r="K8667" s="22" t="s">
        <v>32526</v>
      </c>
      <c r="L8667" s="22"/>
      <c r="M8667" s="23"/>
      <c r="N8667" s="22"/>
      <c r="O8667" s="23"/>
      <c r="P8667" s="23"/>
      <c r="Q8667" s="23"/>
      <c r="R8667" s="23"/>
      <c r="S8667" s="23"/>
      <c r="T8667" s="28" t="str">
        <f>LOOKUP(1,1/(Table1[[#This Row],[Level_0]:[Level 15]]&gt;0),(Table1[[#This Row],[Level_0]:[Level 15]]))</f>
        <v>L000008224 - [EC10300201 - Sales Dealers (ECU)-G]</v>
      </c>
      <c r="U8667" s="24">
        <v>8662</v>
      </c>
    </row>
    <row r="8668" spans="1:21" x14ac:dyDescent="0.25">
      <c r="A8668" s="14" t="s">
        <v>10443</v>
      </c>
      <c r="B8668" s="17" t="s">
        <v>10444</v>
      </c>
      <c r="C8668" s="17" t="s">
        <v>20830</v>
      </c>
      <c r="D8668" s="21" t="s">
        <v>39</v>
      </c>
      <c r="E8668" s="22" t="s">
        <v>29811</v>
      </c>
      <c r="F8668" s="22" t="s">
        <v>30974</v>
      </c>
      <c r="G8668" s="22" t="s">
        <v>32341</v>
      </c>
      <c r="H8668" s="22" t="s">
        <v>32384</v>
      </c>
      <c r="I8668" s="22" t="s">
        <v>32521</v>
      </c>
      <c r="J8668" s="22" t="s">
        <v>32522</v>
      </c>
      <c r="K8668" s="22" t="s">
        <v>32527</v>
      </c>
      <c r="L8668" s="22"/>
      <c r="M8668" s="23"/>
      <c r="N8668" s="22"/>
      <c r="O8668" s="23"/>
      <c r="P8668" s="23"/>
      <c r="Q8668" s="23"/>
      <c r="R8668" s="23"/>
      <c r="S8668" s="23"/>
      <c r="T8668" s="28" t="str">
        <f>LOOKUP(1,1/(Table1[[#This Row],[Level_0]:[Level 15]]&gt;0),(Table1[[#This Row],[Level_0]:[Level 15]]))</f>
        <v>L000008226 - [PA10CR0Q14 Field Force PCO-G]</v>
      </c>
      <c r="U8668" s="24">
        <v>8663</v>
      </c>
    </row>
    <row r="8669" spans="1:21" x14ac:dyDescent="0.25">
      <c r="A8669" s="14" t="s">
        <v>4544</v>
      </c>
      <c r="B8669" s="17" t="s">
        <v>4545</v>
      </c>
      <c r="C8669" s="17" t="s">
        <v>20830</v>
      </c>
      <c r="D8669" s="21" t="s">
        <v>39</v>
      </c>
      <c r="E8669" s="22" t="s">
        <v>29811</v>
      </c>
      <c r="F8669" s="22" t="s">
        <v>30974</v>
      </c>
      <c r="G8669" s="22" t="s">
        <v>32341</v>
      </c>
      <c r="H8669" s="22" t="s">
        <v>32384</v>
      </c>
      <c r="I8669" s="22" t="s">
        <v>32521</v>
      </c>
      <c r="J8669" s="22" t="s">
        <v>32522</v>
      </c>
      <c r="K8669" s="22" t="s">
        <v>32528</v>
      </c>
      <c r="L8669" s="22"/>
      <c r="M8669" s="23"/>
      <c r="N8669" s="22"/>
      <c r="O8669" s="23"/>
      <c r="P8669" s="23"/>
      <c r="Q8669" s="23"/>
      <c r="R8669" s="23"/>
      <c r="S8669" s="23"/>
      <c r="T8669" s="28" t="str">
        <f>LOOKUP(1,1/(Table1[[#This Row],[Level_0]:[Level 15]]&gt;0),(Table1[[#This Row],[Level_0]:[Level 15]]))</f>
        <v>L000008227 - [PA10CU0Q14 - Sales Dealers CU PCO-G]</v>
      </c>
      <c r="U8669" s="24">
        <v>8664</v>
      </c>
    </row>
    <row r="8670" spans="1:21" x14ac:dyDescent="0.25">
      <c r="A8670" s="14" t="s">
        <v>9679</v>
      </c>
      <c r="B8670" s="17" t="s">
        <v>9680</v>
      </c>
      <c r="C8670" s="17" t="s">
        <v>20830</v>
      </c>
      <c r="D8670" s="21" t="s">
        <v>39</v>
      </c>
      <c r="E8670" s="22" t="s">
        <v>29811</v>
      </c>
      <c r="F8670" s="22" t="s">
        <v>30974</v>
      </c>
      <c r="G8670" s="22" t="s">
        <v>32341</v>
      </c>
      <c r="H8670" s="22" t="s">
        <v>32384</v>
      </c>
      <c r="I8670" s="22" t="s">
        <v>32521</v>
      </c>
      <c r="J8670" s="22" t="s">
        <v>32522</v>
      </c>
      <c r="K8670" s="22" t="s">
        <v>32529</v>
      </c>
      <c r="L8670" s="22"/>
      <c r="M8670" s="23"/>
      <c r="N8670" s="22"/>
      <c r="O8670" s="23"/>
      <c r="P8670" s="23"/>
      <c r="Q8670" s="23"/>
      <c r="R8670" s="23"/>
      <c r="S8670" s="23"/>
      <c r="T8670" s="28" t="str">
        <f>LOOKUP(1,1/(Table1[[#This Row],[Level_0]:[Level 15]]&gt;0),(Table1[[#This Row],[Level_0]:[Level 15]]))</f>
        <v>L000008228 - [PA10CU0Q14 - Sales FF (PAN)-G]</v>
      </c>
      <c r="U8670" s="24">
        <v>8665</v>
      </c>
    </row>
    <row r="8671" spans="1:21" x14ac:dyDescent="0.25">
      <c r="A8671" s="14" t="s">
        <v>7953</v>
      </c>
      <c r="B8671" s="17" t="s">
        <v>7954</v>
      </c>
      <c r="C8671" s="17" t="s">
        <v>20830</v>
      </c>
      <c r="D8671" s="21" t="s">
        <v>39</v>
      </c>
      <c r="E8671" s="22" t="s">
        <v>29811</v>
      </c>
      <c r="F8671" s="22" t="s">
        <v>30974</v>
      </c>
      <c r="G8671" s="22" t="s">
        <v>32341</v>
      </c>
      <c r="H8671" s="22" t="s">
        <v>32384</v>
      </c>
      <c r="I8671" s="22" t="s">
        <v>32521</v>
      </c>
      <c r="J8671" s="22" t="s">
        <v>32522</v>
      </c>
      <c r="K8671" s="22" t="s">
        <v>32530</v>
      </c>
      <c r="L8671" s="22"/>
      <c r="M8671" s="23"/>
      <c r="N8671" s="22"/>
      <c r="O8671" s="23"/>
      <c r="P8671" s="23"/>
      <c r="Q8671" s="23"/>
      <c r="R8671" s="23"/>
      <c r="S8671" s="23"/>
      <c r="T8671" s="28" t="str">
        <f>LOOKUP(1,1/(Table1[[#This Row],[Level_0]:[Level 15]]&gt;0),(Table1[[#This Row],[Level_0]:[Level 15]]))</f>
        <v>L000008229 - [PA10GT1Q14 - Sales Eagle (GT)-G]</v>
      </c>
      <c r="U8671" s="24">
        <v>8666</v>
      </c>
    </row>
    <row r="8672" spans="1:21" x14ac:dyDescent="0.25">
      <c r="A8672" s="14" t="s">
        <v>7955</v>
      </c>
      <c r="B8672" s="17" t="s">
        <v>7956</v>
      </c>
      <c r="C8672" s="17" t="s">
        <v>20830</v>
      </c>
      <c r="D8672" s="21" t="s">
        <v>39</v>
      </c>
      <c r="E8672" s="22" t="s">
        <v>29811</v>
      </c>
      <c r="F8672" s="22" t="s">
        <v>30974</v>
      </c>
      <c r="G8672" s="22" t="s">
        <v>32341</v>
      </c>
      <c r="H8672" s="22" t="s">
        <v>32384</v>
      </c>
      <c r="I8672" s="22" t="s">
        <v>32521</v>
      </c>
      <c r="J8672" s="22" t="s">
        <v>32522</v>
      </c>
      <c r="K8672" s="22" t="s">
        <v>32531</v>
      </c>
      <c r="L8672" s="22"/>
      <c r="M8672" s="23"/>
      <c r="N8672" s="22"/>
      <c r="O8672" s="23"/>
      <c r="P8672" s="23"/>
      <c r="Q8672" s="23"/>
      <c r="R8672" s="23"/>
      <c r="S8672" s="23"/>
      <c r="T8672" s="28" t="str">
        <f>LOOKUP(1,1/(Table1[[#This Row],[Level_0]:[Level 15]]&gt;0),(Table1[[#This Row],[Level_0]:[Level 15]]))</f>
        <v>L000008230 - [PA10GT4Q14 - Sales Eagle (PA)-G]</v>
      </c>
      <c r="U8672" s="24">
        <v>8667</v>
      </c>
    </row>
    <row r="8673" spans="1:21" x14ac:dyDescent="0.25">
      <c r="A8673" s="14" t="s">
        <v>10445</v>
      </c>
      <c r="B8673" s="17" t="s">
        <v>10446</v>
      </c>
      <c r="C8673" s="17" t="s">
        <v>20830</v>
      </c>
      <c r="D8673" s="21" t="s">
        <v>39</v>
      </c>
      <c r="E8673" s="22" t="s">
        <v>29811</v>
      </c>
      <c r="F8673" s="22" t="s">
        <v>30974</v>
      </c>
      <c r="G8673" s="22" t="s">
        <v>32341</v>
      </c>
      <c r="H8673" s="22" t="s">
        <v>32384</v>
      </c>
      <c r="I8673" s="22" t="s">
        <v>32521</v>
      </c>
      <c r="J8673" s="22" t="s">
        <v>32522</v>
      </c>
      <c r="K8673" s="22" t="s">
        <v>32532</v>
      </c>
      <c r="L8673" s="22"/>
      <c r="M8673" s="23"/>
      <c r="N8673" s="22"/>
      <c r="O8673" s="23"/>
      <c r="P8673" s="23"/>
      <c r="Q8673" s="23"/>
      <c r="R8673" s="23"/>
      <c r="S8673" s="23"/>
      <c r="T8673" s="28" t="str">
        <f>LOOKUP(1,1/(Table1[[#This Row],[Level_0]:[Level 15]]&gt;0),(Table1[[#This Row],[Level_0]:[Level 15]]))</f>
        <v>L000008231 - [PA10PA0Q14 Field Force PCO-G]</v>
      </c>
      <c r="U8673" s="24">
        <v>8668</v>
      </c>
    </row>
    <row r="8674" spans="1:21" x14ac:dyDescent="0.25">
      <c r="A8674" s="14" t="s">
        <v>4548</v>
      </c>
      <c r="B8674" s="17" t="s">
        <v>4549</v>
      </c>
      <c r="C8674" s="17" t="s">
        <v>20830</v>
      </c>
      <c r="D8674" s="21" t="s">
        <v>39</v>
      </c>
      <c r="E8674" s="22" t="s">
        <v>29811</v>
      </c>
      <c r="F8674" s="22" t="s">
        <v>30974</v>
      </c>
      <c r="G8674" s="22" t="s">
        <v>32341</v>
      </c>
      <c r="H8674" s="22" t="s">
        <v>32384</v>
      </c>
      <c r="I8674" s="22" t="s">
        <v>32521</v>
      </c>
      <c r="J8674" s="22" t="s">
        <v>32522</v>
      </c>
      <c r="K8674" s="22" t="s">
        <v>32533</v>
      </c>
      <c r="L8674" s="22"/>
      <c r="M8674" s="23"/>
      <c r="N8674" s="22"/>
      <c r="O8674" s="23"/>
      <c r="P8674" s="23"/>
      <c r="Q8674" s="23"/>
      <c r="R8674" s="23"/>
      <c r="S8674" s="23"/>
      <c r="T8674" s="28" t="str">
        <f>LOOKUP(1,1/(Table1[[#This Row],[Level_0]:[Level 15]]&gt;0),(Table1[[#This Row],[Level_0]:[Level 15]]))</f>
        <v>L000008234 - [PA10ZZ0Q14G - Sales Dealers (PAN)-G]</v>
      </c>
      <c r="U8674" s="24">
        <v>8669</v>
      </c>
    </row>
    <row r="8675" spans="1:21" x14ac:dyDescent="0.25">
      <c r="A8675" s="14" t="s">
        <v>9681</v>
      </c>
      <c r="B8675" s="17" t="s">
        <v>9682</v>
      </c>
      <c r="C8675" s="17" t="s">
        <v>20830</v>
      </c>
      <c r="D8675" s="21" t="s">
        <v>39</v>
      </c>
      <c r="E8675" s="22" t="s">
        <v>29811</v>
      </c>
      <c r="F8675" s="22" t="s">
        <v>30974</v>
      </c>
      <c r="G8675" s="22" t="s">
        <v>32341</v>
      </c>
      <c r="H8675" s="22" t="s">
        <v>32384</v>
      </c>
      <c r="I8675" s="22" t="s">
        <v>32521</v>
      </c>
      <c r="J8675" s="22" t="s">
        <v>32522</v>
      </c>
      <c r="K8675" s="22" t="s">
        <v>32534</v>
      </c>
      <c r="L8675" s="22"/>
      <c r="M8675" s="23"/>
      <c r="N8675" s="22"/>
      <c r="O8675" s="23"/>
      <c r="P8675" s="23"/>
      <c r="Q8675" s="23"/>
      <c r="R8675" s="23"/>
      <c r="S8675" s="23"/>
      <c r="T8675" s="28" t="str">
        <f>LOOKUP(1,1/(Table1[[#This Row],[Level_0]:[Level 15]]&gt;0),(Table1[[#This Row],[Level_0]:[Level 15]]))</f>
        <v>L000008236 - [EC10300201 - Sales FF (ECU)-G]</v>
      </c>
      <c r="U8675" s="24">
        <v>8670</v>
      </c>
    </row>
    <row r="8676" spans="1:21" x14ac:dyDescent="0.25">
      <c r="A8676" s="14" t="s">
        <v>7957</v>
      </c>
      <c r="B8676" s="17" t="s">
        <v>7958</v>
      </c>
      <c r="C8676" s="17" t="s">
        <v>20830</v>
      </c>
      <c r="D8676" s="21" t="s">
        <v>39</v>
      </c>
      <c r="E8676" s="22" t="s">
        <v>29811</v>
      </c>
      <c r="F8676" s="22" t="s">
        <v>30974</v>
      </c>
      <c r="G8676" s="22" t="s">
        <v>32341</v>
      </c>
      <c r="H8676" s="22" t="s">
        <v>32384</v>
      </c>
      <c r="I8676" s="22" t="s">
        <v>32521</v>
      </c>
      <c r="J8676" s="22" t="s">
        <v>32522</v>
      </c>
      <c r="K8676" s="22" t="s">
        <v>32535</v>
      </c>
      <c r="L8676" s="22"/>
      <c r="M8676" s="23"/>
      <c r="N8676" s="22"/>
      <c r="O8676" s="23"/>
      <c r="P8676" s="23"/>
      <c r="Q8676" s="23"/>
      <c r="R8676" s="23"/>
      <c r="S8676" s="23"/>
      <c r="T8676" s="28" t="str">
        <f>LOOKUP(1,1/(Table1[[#This Row],[Level_0]:[Level 15]]&gt;0),(Table1[[#This Row],[Level_0]:[Level 15]]))</f>
        <v>L000008246 - [PA10DO0Q14 - Sales Eagle (DO)-G]</v>
      </c>
      <c r="U8676" s="24">
        <v>8671</v>
      </c>
    </row>
    <row r="8677" spans="1:21" x14ac:dyDescent="0.25">
      <c r="A8677" s="14" t="s">
        <v>8880</v>
      </c>
      <c r="B8677" s="17" t="s">
        <v>8881</v>
      </c>
      <c r="C8677" s="17" t="s">
        <v>20830</v>
      </c>
      <c r="D8677" s="21" t="s">
        <v>39</v>
      </c>
      <c r="E8677" s="22" t="s">
        <v>29811</v>
      </c>
      <c r="F8677" s="22" t="s">
        <v>30974</v>
      </c>
      <c r="G8677" s="22" t="s">
        <v>32341</v>
      </c>
      <c r="H8677" s="22" t="s">
        <v>32384</v>
      </c>
      <c r="I8677" s="22" t="s">
        <v>32521</v>
      </c>
      <c r="J8677" s="22" t="s">
        <v>32522</v>
      </c>
      <c r="K8677" s="22" t="s">
        <v>32536</v>
      </c>
      <c r="L8677" s="22"/>
      <c r="M8677" s="23"/>
      <c r="N8677" s="22"/>
      <c r="O8677" s="23"/>
      <c r="P8677" s="23"/>
      <c r="Q8677" s="23"/>
      <c r="R8677" s="23"/>
      <c r="S8677" s="23"/>
      <c r="T8677" s="28" t="str">
        <f>LOOKUP(1,1/(Table1[[#This Row],[Level_0]:[Level 15]]&gt;0),(Table1[[#This Row],[Level_0]:[Level 15]]))</f>
        <v>L000008247 - [PA10ZZ0Q14G - Sales FF (PAN)-G]</v>
      </c>
      <c r="U8677" s="24">
        <v>8672</v>
      </c>
    </row>
    <row r="8678" spans="1:21" x14ac:dyDescent="0.25">
      <c r="A8678" s="14" t="s">
        <v>5642</v>
      </c>
      <c r="B8678" s="17" t="s">
        <v>5643</v>
      </c>
      <c r="C8678" s="17" t="s">
        <v>20830</v>
      </c>
      <c r="D8678" s="21" t="s">
        <v>39</v>
      </c>
      <c r="E8678" s="22" t="s">
        <v>29811</v>
      </c>
      <c r="F8678" s="22" t="s">
        <v>30974</v>
      </c>
      <c r="G8678" s="22" t="s">
        <v>32341</v>
      </c>
      <c r="H8678" s="22" t="s">
        <v>32384</v>
      </c>
      <c r="I8678" s="22" t="s">
        <v>32521</v>
      </c>
      <c r="J8678" s="22" t="s">
        <v>32522</v>
      </c>
      <c r="K8678" s="22" t="s">
        <v>32537</v>
      </c>
      <c r="L8678" s="22"/>
      <c r="M8678" s="23"/>
      <c r="N8678" s="22"/>
      <c r="O8678" s="23"/>
      <c r="P8678" s="23"/>
      <c r="Q8678" s="23"/>
      <c r="R8678" s="23"/>
      <c r="S8678" s="23"/>
      <c r="T8678" s="28" t="str">
        <f>LOOKUP(1,1/(Table1[[#This Row],[Level_0]:[Level 15]]&gt;0),(Table1[[#This Row],[Level_0]:[Level 15]]))</f>
        <v>L000011792 - [GT10GT8Q14 - Sales Dealers Eagle-G]</v>
      </c>
      <c r="U8678" s="24">
        <v>8673</v>
      </c>
    </row>
    <row r="8679" spans="1:21" x14ac:dyDescent="0.25">
      <c r="A8679" s="14" t="s">
        <v>20832</v>
      </c>
      <c r="B8679" s="17" t="s">
        <v>20833</v>
      </c>
      <c r="C8679" s="17" t="s">
        <v>20828</v>
      </c>
      <c r="D8679" s="21" t="s">
        <v>39</v>
      </c>
      <c r="E8679" s="22" t="s">
        <v>29811</v>
      </c>
      <c r="F8679" s="22" t="s">
        <v>30974</v>
      </c>
      <c r="G8679" s="22" t="s">
        <v>32341</v>
      </c>
      <c r="H8679" s="22" t="s">
        <v>32384</v>
      </c>
      <c r="I8679" s="22" t="s">
        <v>32521</v>
      </c>
      <c r="J8679" s="22" t="s">
        <v>32538</v>
      </c>
      <c r="K8679" s="22"/>
      <c r="L8679" s="22"/>
      <c r="M8679" s="23"/>
      <c r="N8679" s="22"/>
      <c r="O8679" s="23"/>
      <c r="P8679" s="23"/>
      <c r="Q8679" s="23"/>
      <c r="R8679" s="23"/>
      <c r="S8679" s="23"/>
      <c r="T8679" s="28" t="str">
        <f>LOOKUP(1,1/(Table1[[#This Row],[Level_0]:[Level 15]]&gt;0),(Table1[[#This Row],[Level_0]:[Level 15]]))</f>
        <v>L000011793 - [Other - Eagle -G]</v>
      </c>
      <c r="U8679" s="24">
        <v>8674</v>
      </c>
    </row>
    <row r="8680" spans="1:21" x14ac:dyDescent="0.25">
      <c r="A8680" s="14" t="s">
        <v>5379</v>
      </c>
      <c r="B8680" s="17" t="s">
        <v>5380</v>
      </c>
      <c r="C8680" s="17" t="s">
        <v>20832</v>
      </c>
      <c r="D8680" s="21" t="s">
        <v>39</v>
      </c>
      <c r="E8680" s="22" t="s">
        <v>29811</v>
      </c>
      <c r="F8680" s="22" t="s">
        <v>30974</v>
      </c>
      <c r="G8680" s="22" t="s">
        <v>32341</v>
      </c>
      <c r="H8680" s="22" t="s">
        <v>32384</v>
      </c>
      <c r="I8680" s="22" t="s">
        <v>32521</v>
      </c>
      <c r="J8680" s="22" t="s">
        <v>32538</v>
      </c>
      <c r="K8680" s="22" t="s">
        <v>32539</v>
      </c>
      <c r="L8680" s="22"/>
      <c r="M8680" s="23"/>
      <c r="N8680" s="22"/>
      <c r="O8680" s="23"/>
      <c r="P8680" s="23"/>
      <c r="Q8680" s="23"/>
      <c r="R8680" s="23"/>
      <c r="S8680" s="23"/>
      <c r="T8680" s="28" t="str">
        <f>LOOKUP(1,1/(Table1[[#This Row],[Level_0]:[Level 15]]&gt;0),(Table1[[#This Row],[Level_0]:[Level 15]]))</f>
        <v>L000008221 - [EC10900201 - Other expenses (EC)-G]</v>
      </c>
      <c r="U8680" s="24">
        <v>8675</v>
      </c>
    </row>
    <row r="8681" spans="1:21" x14ac:dyDescent="0.25">
      <c r="A8681" s="14" t="s">
        <v>8878</v>
      </c>
      <c r="B8681" s="17" t="s">
        <v>8879</v>
      </c>
      <c r="C8681" s="17" t="s">
        <v>20832</v>
      </c>
      <c r="D8681" s="21" t="s">
        <v>39</v>
      </c>
      <c r="E8681" s="22" t="s">
        <v>29811</v>
      </c>
      <c r="F8681" s="22" t="s">
        <v>30974</v>
      </c>
      <c r="G8681" s="22" t="s">
        <v>32341</v>
      </c>
      <c r="H8681" s="22" t="s">
        <v>32384</v>
      </c>
      <c r="I8681" s="22" t="s">
        <v>32521</v>
      </c>
      <c r="J8681" s="22" t="s">
        <v>32538</v>
      </c>
      <c r="K8681" s="22" t="s">
        <v>32540</v>
      </c>
      <c r="L8681" s="22"/>
      <c r="M8681" s="23"/>
      <c r="N8681" s="22"/>
      <c r="O8681" s="23"/>
      <c r="P8681" s="23"/>
      <c r="Q8681" s="23"/>
      <c r="R8681" s="23"/>
      <c r="S8681" s="23"/>
      <c r="T8681" s="28" t="str">
        <f>LOOKUP(1,1/(Table1[[#This Row],[Level_0]:[Level 15]]&gt;0),(Table1[[#This Row],[Level_0]:[Level 15]]))</f>
        <v>L000008233 - [PA10ZZ0A60G - Received allow-G]</v>
      </c>
      <c r="U8681" s="24">
        <v>8676</v>
      </c>
    </row>
    <row r="8682" spans="1:21" x14ac:dyDescent="0.25">
      <c r="A8682" s="14" t="s">
        <v>19549</v>
      </c>
      <c r="B8682" s="17" t="s">
        <v>19550</v>
      </c>
      <c r="C8682" s="17" t="s">
        <v>20828</v>
      </c>
      <c r="D8682" s="21" t="s">
        <v>39</v>
      </c>
      <c r="E8682" s="22" t="s">
        <v>29811</v>
      </c>
      <c r="F8682" s="22" t="s">
        <v>30974</v>
      </c>
      <c r="G8682" s="22" t="s">
        <v>32341</v>
      </c>
      <c r="H8682" s="22" t="s">
        <v>32384</v>
      </c>
      <c r="I8682" s="22" t="s">
        <v>32521</v>
      </c>
      <c r="J8682" s="22" t="s">
        <v>32541</v>
      </c>
      <c r="K8682" s="22"/>
      <c r="L8682" s="22"/>
      <c r="M8682" s="23"/>
      <c r="N8682" s="22"/>
      <c r="O8682" s="23"/>
      <c r="P8682" s="23"/>
      <c r="Q8682" s="23"/>
      <c r="R8682" s="23"/>
      <c r="S8682" s="23"/>
      <c r="T8682" s="28" t="str">
        <f>LOOKUP(1,1/(Table1[[#This Row],[Level_0]:[Level 15]]&gt;0),(Table1[[#This Row],[Level_0]:[Level 15]]))</f>
        <v>L000011794 - [Vacancy - Eagle -G]</v>
      </c>
      <c r="U8682" s="24">
        <v>8677</v>
      </c>
    </row>
    <row r="8683" spans="1:21" x14ac:dyDescent="0.25">
      <c r="A8683" s="14" t="s">
        <v>17011</v>
      </c>
      <c r="B8683" s="17" t="s">
        <v>17012</v>
      </c>
      <c r="C8683" s="17" t="s">
        <v>20828</v>
      </c>
      <c r="D8683" s="21" t="s">
        <v>39</v>
      </c>
      <c r="E8683" s="22" t="s">
        <v>29811</v>
      </c>
      <c r="F8683" s="22" t="s">
        <v>30974</v>
      </c>
      <c r="G8683" s="22" t="s">
        <v>32341</v>
      </c>
      <c r="H8683" s="22" t="s">
        <v>32384</v>
      </c>
      <c r="I8683" s="22" t="s">
        <v>32521</v>
      </c>
      <c r="J8683" s="22" t="s">
        <v>32542</v>
      </c>
      <c r="K8683" s="22"/>
      <c r="L8683" s="22"/>
      <c r="M8683" s="23"/>
      <c r="N8683" s="22"/>
      <c r="O8683" s="23"/>
      <c r="P8683" s="23"/>
      <c r="Q8683" s="23"/>
      <c r="R8683" s="23"/>
      <c r="S8683" s="23"/>
      <c r="T8683" s="28" t="str">
        <f>LOOKUP(1,1/(Table1[[#This Row],[Level_0]:[Level 15]]&gt;0),(Table1[[#This Row],[Level_0]:[Level 15]]))</f>
        <v>L000012837 - [Vacancy Eagel Latam-G]</v>
      </c>
      <c r="U8683" s="24">
        <v>8678</v>
      </c>
    </row>
    <row r="8684" spans="1:21" x14ac:dyDescent="0.25">
      <c r="A8684" s="14" t="s">
        <v>13342</v>
      </c>
      <c r="B8684" s="17" t="s">
        <v>13343</v>
      </c>
      <c r="C8684" s="17" t="s">
        <v>11169</v>
      </c>
      <c r="D8684" s="21" t="s">
        <v>39</v>
      </c>
      <c r="E8684" s="22" t="s">
        <v>29811</v>
      </c>
      <c r="F8684" s="22" t="s">
        <v>30974</v>
      </c>
      <c r="G8684" s="22" t="s">
        <v>32341</v>
      </c>
      <c r="H8684" s="22" t="s">
        <v>32384</v>
      </c>
      <c r="I8684" s="22" t="s">
        <v>32543</v>
      </c>
      <c r="J8684" s="22"/>
      <c r="K8684" s="22"/>
      <c r="L8684" s="22"/>
      <c r="M8684" s="23"/>
      <c r="N8684" s="22"/>
      <c r="O8684" s="23"/>
      <c r="P8684" s="23"/>
      <c r="Q8684" s="23"/>
      <c r="R8684" s="23"/>
      <c r="S8684" s="23"/>
      <c r="T8684" s="28" t="str">
        <f>LOOKUP(1,1/(Table1[[#This Row],[Level_0]:[Level 15]]&gt;0),(Table1[[#This Row],[Level_0]:[Level 15]]))</f>
        <v>L000011795 - [LATAM - Comm Marketing -G]</v>
      </c>
      <c r="U8684" s="24">
        <v>8679</v>
      </c>
    </row>
    <row r="8685" spans="1:21" x14ac:dyDescent="0.25">
      <c r="A8685" s="14" t="s">
        <v>21674</v>
      </c>
      <c r="B8685" s="17" t="s">
        <v>21675</v>
      </c>
      <c r="C8685" s="17" t="s">
        <v>13342</v>
      </c>
      <c r="D8685" s="21" t="s">
        <v>39</v>
      </c>
      <c r="E8685" s="22" t="s">
        <v>29811</v>
      </c>
      <c r="F8685" s="22" t="s">
        <v>30974</v>
      </c>
      <c r="G8685" s="22" t="s">
        <v>32341</v>
      </c>
      <c r="H8685" s="22" t="s">
        <v>32384</v>
      </c>
      <c r="I8685" s="22" t="s">
        <v>32543</v>
      </c>
      <c r="J8685" s="22" t="s">
        <v>32544</v>
      </c>
      <c r="K8685" s="22"/>
      <c r="L8685" s="22"/>
      <c r="M8685" s="23"/>
      <c r="N8685" s="22"/>
      <c r="O8685" s="23"/>
      <c r="P8685" s="23"/>
      <c r="Q8685" s="23"/>
      <c r="R8685" s="23"/>
      <c r="S8685" s="23"/>
      <c r="T8685" s="28" t="str">
        <f>LOOKUP(1,1/(Table1[[#This Row],[Level_0]:[Level 15]]&gt;0),(Table1[[#This Row],[Level_0]:[Level 15]]))</f>
        <v>L000011796 - [Application -G]</v>
      </c>
      <c r="U8685" s="24">
        <v>8680</v>
      </c>
    </row>
    <row r="8686" spans="1:21" x14ac:dyDescent="0.25">
      <c r="A8686" s="14" t="s">
        <v>6140</v>
      </c>
      <c r="B8686" s="17" t="s">
        <v>6141</v>
      </c>
      <c r="C8686" s="17" t="s">
        <v>21674</v>
      </c>
      <c r="D8686" s="21" t="s">
        <v>39</v>
      </c>
      <c r="E8686" s="22" t="s">
        <v>29811</v>
      </c>
      <c r="F8686" s="22" t="s">
        <v>30974</v>
      </c>
      <c r="G8686" s="22" t="s">
        <v>32341</v>
      </c>
      <c r="H8686" s="22" t="s">
        <v>32384</v>
      </c>
      <c r="I8686" s="22" t="s">
        <v>32543</v>
      </c>
      <c r="J8686" s="22" t="s">
        <v>32544</v>
      </c>
      <c r="K8686" s="22" t="s">
        <v>32545</v>
      </c>
      <c r="L8686" s="22"/>
      <c r="M8686" s="23"/>
      <c r="N8686" s="22"/>
      <c r="O8686" s="23"/>
      <c r="P8686" s="23"/>
      <c r="Q8686" s="23"/>
      <c r="R8686" s="23"/>
      <c r="S8686" s="23"/>
      <c r="T8686" s="28" t="str">
        <f>LOOKUP(1,1/(Table1[[#This Row],[Level_0]:[Level 15]]&gt;0),(Table1[[#This Row],[Level_0]:[Level 15]]))</f>
        <v>L000008021 - [BR10710070 - Product Specialist-G]</v>
      </c>
      <c r="U8686" s="24">
        <v>8681</v>
      </c>
    </row>
    <row r="8687" spans="1:21" x14ac:dyDescent="0.25">
      <c r="A8687" s="14" t="s">
        <v>1958</v>
      </c>
      <c r="B8687" s="17" t="s">
        <v>1959</v>
      </c>
      <c r="C8687" s="17" t="s">
        <v>21674</v>
      </c>
      <c r="D8687" s="21" t="s">
        <v>39</v>
      </c>
      <c r="E8687" s="22" t="s">
        <v>29811</v>
      </c>
      <c r="F8687" s="22" t="s">
        <v>30974</v>
      </c>
      <c r="G8687" s="22" t="s">
        <v>32341</v>
      </c>
      <c r="H8687" s="22" t="s">
        <v>32384</v>
      </c>
      <c r="I8687" s="22" t="s">
        <v>32543</v>
      </c>
      <c r="J8687" s="22" t="s">
        <v>32544</v>
      </c>
      <c r="K8687" s="22" t="s">
        <v>32546</v>
      </c>
      <c r="L8687" s="22"/>
      <c r="M8687" s="23"/>
      <c r="N8687" s="22"/>
      <c r="O8687" s="23"/>
      <c r="P8687" s="23"/>
      <c r="Q8687" s="23"/>
      <c r="R8687" s="23"/>
      <c r="S8687" s="23"/>
      <c r="T8687" s="28" t="str">
        <f>LOOKUP(1,1/(Table1[[#This Row],[Level_0]:[Level 15]]&gt;0),(Table1[[#This Row],[Level_0]:[Level 15]]))</f>
        <v>L000008022 - [BR58696 Research Product Specialist-G]</v>
      </c>
      <c r="U8687" s="24">
        <v>8682</v>
      </c>
    </row>
    <row r="8688" spans="1:21" x14ac:dyDescent="0.25">
      <c r="A8688" s="14" t="s">
        <v>3530</v>
      </c>
      <c r="B8688" s="17" t="s">
        <v>3531</v>
      </c>
      <c r="C8688" s="17" t="s">
        <v>21674</v>
      </c>
      <c r="D8688" s="21" t="s">
        <v>39</v>
      </c>
      <c r="E8688" s="22" t="s">
        <v>29811</v>
      </c>
      <c r="F8688" s="22" t="s">
        <v>30974</v>
      </c>
      <c r="G8688" s="22" t="s">
        <v>32341</v>
      </c>
      <c r="H8688" s="22" t="s">
        <v>32384</v>
      </c>
      <c r="I8688" s="22" t="s">
        <v>32543</v>
      </c>
      <c r="J8688" s="22" t="s">
        <v>32544</v>
      </c>
      <c r="K8688" s="22" t="s">
        <v>32547</v>
      </c>
      <c r="L8688" s="22"/>
      <c r="M8688" s="23"/>
      <c r="N8688" s="22"/>
      <c r="O8688" s="23"/>
      <c r="P8688" s="23"/>
      <c r="Q8688" s="23"/>
      <c r="R8688" s="23"/>
      <c r="S8688" s="23"/>
      <c r="T8688" s="28" t="str">
        <f>LOOKUP(1,1/(Table1[[#This Row],[Level_0]:[Level 15]]&gt;0),(Table1[[#This Row],[Level_0]:[Level 15]]))</f>
        <v>L000008077 - [MX10315095 - Sales Field Mktg (MX)-G]</v>
      </c>
      <c r="U8688" s="24">
        <v>8683</v>
      </c>
    </row>
    <row r="8689" spans="1:21" x14ac:dyDescent="0.25">
      <c r="A8689" s="14" t="s">
        <v>5351</v>
      </c>
      <c r="B8689" s="17" t="s">
        <v>5352</v>
      </c>
      <c r="C8689" s="17" t="s">
        <v>21674</v>
      </c>
      <c r="D8689" s="21" t="s">
        <v>39</v>
      </c>
      <c r="E8689" s="22" t="s">
        <v>29811</v>
      </c>
      <c r="F8689" s="22" t="s">
        <v>30974</v>
      </c>
      <c r="G8689" s="22" t="s">
        <v>32341</v>
      </c>
      <c r="H8689" s="22" t="s">
        <v>32384</v>
      </c>
      <c r="I8689" s="22" t="s">
        <v>32543</v>
      </c>
      <c r="J8689" s="22" t="s">
        <v>32544</v>
      </c>
      <c r="K8689" s="22" t="s">
        <v>32548</v>
      </c>
      <c r="L8689" s="22"/>
      <c r="M8689" s="23"/>
      <c r="N8689" s="22"/>
      <c r="O8689" s="23"/>
      <c r="P8689" s="23"/>
      <c r="Q8689" s="23"/>
      <c r="R8689" s="23"/>
      <c r="S8689" s="23"/>
      <c r="T8689" s="28" t="str">
        <f>LOOKUP(1,1/(Table1[[#This Row],[Level_0]:[Level 15]]&gt;0),(Table1[[#This Row],[Level_0]:[Level 15]]))</f>
        <v>L000008109 - [BR58637 - Reg Mktg ISS (BR SIAL)-G]</v>
      </c>
      <c r="U8689" s="24">
        <v>8684</v>
      </c>
    </row>
    <row r="8690" spans="1:21" x14ac:dyDescent="0.25">
      <c r="A8690" s="14" t="s">
        <v>4538</v>
      </c>
      <c r="B8690" s="17" t="s">
        <v>4539</v>
      </c>
      <c r="C8690" s="17" t="s">
        <v>21674</v>
      </c>
      <c r="D8690" s="21" t="s">
        <v>39</v>
      </c>
      <c r="E8690" s="22" t="s">
        <v>29811</v>
      </c>
      <c r="F8690" s="22" t="s">
        <v>30974</v>
      </c>
      <c r="G8690" s="22" t="s">
        <v>32341</v>
      </c>
      <c r="H8690" s="22" t="s">
        <v>32384</v>
      </c>
      <c r="I8690" s="22" t="s">
        <v>32543</v>
      </c>
      <c r="J8690" s="22" t="s">
        <v>32544</v>
      </c>
      <c r="K8690" s="22" t="s">
        <v>32549</v>
      </c>
      <c r="L8690" s="22"/>
      <c r="M8690" s="23"/>
      <c r="N8690" s="22"/>
      <c r="O8690" s="23"/>
      <c r="P8690" s="23"/>
      <c r="Q8690" s="23"/>
      <c r="R8690" s="23"/>
      <c r="S8690" s="23"/>
      <c r="T8690" s="28" t="str">
        <f>LOOKUP(1,1/(Table1[[#This Row],[Level_0]:[Level 15]]&gt;0),(Table1[[#This Row],[Level_0]:[Level 15]]))</f>
        <v>L000008196 - [CO10100355 - Trade Marketing (CO)-G]</v>
      </c>
      <c r="U8690" s="24">
        <v>8685</v>
      </c>
    </row>
    <row r="8691" spans="1:21" x14ac:dyDescent="0.25">
      <c r="A8691" s="14" t="s">
        <v>4542</v>
      </c>
      <c r="B8691" s="17" t="s">
        <v>4543</v>
      </c>
      <c r="C8691" s="17" t="s">
        <v>21674</v>
      </c>
      <c r="D8691" s="21" t="s">
        <v>39</v>
      </c>
      <c r="E8691" s="22" t="s">
        <v>29811</v>
      </c>
      <c r="F8691" s="22" t="s">
        <v>30974</v>
      </c>
      <c r="G8691" s="22" t="s">
        <v>32341</v>
      </c>
      <c r="H8691" s="22" t="s">
        <v>32384</v>
      </c>
      <c r="I8691" s="22" t="s">
        <v>32543</v>
      </c>
      <c r="J8691" s="22" t="s">
        <v>32544</v>
      </c>
      <c r="K8691" s="22" t="s">
        <v>32550</v>
      </c>
      <c r="L8691" s="22"/>
      <c r="M8691" s="23"/>
      <c r="N8691" s="22"/>
      <c r="O8691" s="23"/>
      <c r="P8691" s="23"/>
      <c r="Q8691" s="23"/>
      <c r="R8691" s="23"/>
      <c r="S8691" s="23"/>
      <c r="T8691" s="28" t="str">
        <f>LOOKUP(1,1/(Table1[[#This Row],[Level_0]:[Level 15]]&gt;0),(Table1[[#This Row],[Level_0]:[Level 15]]))</f>
        <v>L000008225 - [GT10GT4Q14 - Sales Academia (GUA)-G]</v>
      </c>
      <c r="U8691" s="24">
        <v>8686</v>
      </c>
    </row>
    <row r="8692" spans="1:21" x14ac:dyDescent="0.25">
      <c r="A8692" s="14" t="s">
        <v>6186</v>
      </c>
      <c r="B8692" s="17" t="s">
        <v>6187</v>
      </c>
      <c r="C8692" s="17" t="s">
        <v>21674</v>
      </c>
      <c r="D8692" s="21" t="s">
        <v>39</v>
      </c>
      <c r="E8692" s="22" t="s">
        <v>29811</v>
      </c>
      <c r="F8692" s="22" t="s">
        <v>30974</v>
      </c>
      <c r="G8692" s="22" t="s">
        <v>32341</v>
      </c>
      <c r="H8692" s="22" t="s">
        <v>32384</v>
      </c>
      <c r="I8692" s="22" t="s">
        <v>32543</v>
      </c>
      <c r="J8692" s="22" t="s">
        <v>32544</v>
      </c>
      <c r="K8692" s="22" t="s">
        <v>32551</v>
      </c>
      <c r="L8692" s="22"/>
      <c r="M8692" s="23"/>
      <c r="N8692" s="22"/>
      <c r="O8692" s="23"/>
      <c r="P8692" s="23"/>
      <c r="Q8692" s="23"/>
      <c r="R8692" s="23"/>
      <c r="S8692" s="23"/>
      <c r="T8692" s="28" t="str">
        <f>LOOKUP(1,1/(Table1[[#This Row],[Level_0]:[Level 15]]&gt;0),(Table1[[#This Row],[Level_0]:[Level 15]]))</f>
        <v>L000008262 - [AR10220019 - Product Specialist-G]</v>
      </c>
      <c r="U8692" s="24">
        <v>8687</v>
      </c>
    </row>
    <row r="8693" spans="1:21" x14ac:dyDescent="0.25">
      <c r="A8693" s="14" t="s">
        <v>6188</v>
      </c>
      <c r="B8693" s="17" t="s">
        <v>6189</v>
      </c>
      <c r="C8693" s="17" t="s">
        <v>21674</v>
      </c>
      <c r="D8693" s="21" t="s">
        <v>39</v>
      </c>
      <c r="E8693" s="22" t="s">
        <v>29811</v>
      </c>
      <c r="F8693" s="22" t="s">
        <v>30974</v>
      </c>
      <c r="G8693" s="22" t="s">
        <v>32341</v>
      </c>
      <c r="H8693" s="22" t="s">
        <v>32384</v>
      </c>
      <c r="I8693" s="22" t="s">
        <v>32543</v>
      </c>
      <c r="J8693" s="22" t="s">
        <v>32544</v>
      </c>
      <c r="K8693" s="22" t="s">
        <v>32552</v>
      </c>
      <c r="L8693" s="22"/>
      <c r="M8693" s="23"/>
      <c r="N8693" s="22"/>
      <c r="O8693" s="23"/>
      <c r="P8693" s="23"/>
      <c r="Q8693" s="23"/>
      <c r="R8693" s="23"/>
      <c r="S8693" s="23"/>
      <c r="T8693" s="28" t="str">
        <f>LOOKUP(1,1/(Table1[[#This Row],[Level_0]:[Level 15]]&gt;0),(Table1[[#This Row],[Level_0]:[Level 15]]))</f>
        <v>L000008266 - [CL10614000 - Product Specialist-G]</v>
      </c>
      <c r="U8693" s="24">
        <v>8688</v>
      </c>
    </row>
    <row r="8694" spans="1:21" x14ac:dyDescent="0.25">
      <c r="A8694" s="14" t="s">
        <v>8882</v>
      </c>
      <c r="B8694" s="17" t="s">
        <v>8883</v>
      </c>
      <c r="C8694" s="17" t="s">
        <v>21674</v>
      </c>
      <c r="D8694" s="21" t="s">
        <v>39</v>
      </c>
      <c r="E8694" s="22" t="s">
        <v>29811</v>
      </c>
      <c r="F8694" s="22" t="s">
        <v>30974</v>
      </c>
      <c r="G8694" s="22" t="s">
        <v>32341</v>
      </c>
      <c r="H8694" s="22" t="s">
        <v>32384</v>
      </c>
      <c r="I8694" s="22" t="s">
        <v>32543</v>
      </c>
      <c r="J8694" s="22" t="s">
        <v>32544</v>
      </c>
      <c r="K8694" s="22" t="s">
        <v>32553</v>
      </c>
      <c r="L8694" s="22"/>
      <c r="M8694" s="23"/>
      <c r="N8694" s="22"/>
      <c r="O8694" s="23"/>
      <c r="P8694" s="23"/>
      <c r="Q8694" s="23"/>
      <c r="R8694" s="23"/>
      <c r="S8694" s="23"/>
      <c r="T8694" s="28" t="str">
        <f>LOOKUP(1,1/(Table1[[#This Row],[Level_0]:[Level 15]]&gt;0),(Table1[[#This Row],[Level_0]:[Level 15]]))</f>
        <v>L000008267 - [CL58556 - Product Specialist-G]</v>
      </c>
      <c r="U8694" s="24">
        <v>8689</v>
      </c>
    </row>
    <row r="8695" spans="1:21" x14ac:dyDescent="0.25">
      <c r="A8695" s="14" t="s">
        <v>3578</v>
      </c>
      <c r="B8695" s="17" t="s">
        <v>3579</v>
      </c>
      <c r="C8695" s="17" t="s">
        <v>21674</v>
      </c>
      <c r="D8695" s="21" t="s">
        <v>39</v>
      </c>
      <c r="E8695" s="22" t="s">
        <v>29811</v>
      </c>
      <c r="F8695" s="22" t="s">
        <v>30974</v>
      </c>
      <c r="G8695" s="22" t="s">
        <v>32341</v>
      </c>
      <c r="H8695" s="22" t="s">
        <v>32384</v>
      </c>
      <c r="I8695" s="22" t="s">
        <v>32543</v>
      </c>
      <c r="J8695" s="22" t="s">
        <v>32544</v>
      </c>
      <c r="K8695" s="22" t="s">
        <v>32554</v>
      </c>
      <c r="L8695" s="22"/>
      <c r="M8695" s="23"/>
      <c r="N8695" s="22"/>
      <c r="O8695" s="23"/>
      <c r="P8695" s="23"/>
      <c r="Q8695" s="23"/>
      <c r="R8695" s="23"/>
      <c r="S8695" s="23"/>
      <c r="T8695" s="28" t="str">
        <f>LOOKUP(1,1/(Table1[[#This Row],[Level_0]:[Level 15]]&gt;0),(Table1[[#This Row],[Level_0]:[Level 15]]))</f>
        <v>L000008269 - [CO10100341 - Field Mktg - AA &amp; BRM-G]</v>
      </c>
      <c r="U8695" s="24">
        <v>8690</v>
      </c>
    </row>
    <row r="8696" spans="1:21" x14ac:dyDescent="0.25">
      <c r="A8696" s="14" t="s">
        <v>4019</v>
      </c>
      <c r="B8696" s="17" t="s">
        <v>4020</v>
      </c>
      <c r="C8696" s="17" t="s">
        <v>21674</v>
      </c>
      <c r="D8696" s="21" t="s">
        <v>39</v>
      </c>
      <c r="E8696" s="22" t="s">
        <v>29811</v>
      </c>
      <c r="F8696" s="22" t="s">
        <v>30974</v>
      </c>
      <c r="G8696" s="22" t="s">
        <v>32341</v>
      </c>
      <c r="H8696" s="22" t="s">
        <v>32384</v>
      </c>
      <c r="I8696" s="22" t="s">
        <v>32543</v>
      </c>
      <c r="J8696" s="22" t="s">
        <v>32544</v>
      </c>
      <c r="K8696" s="22" t="s">
        <v>32555</v>
      </c>
      <c r="L8696" s="22"/>
      <c r="M8696" s="23"/>
      <c r="N8696" s="22"/>
      <c r="O8696" s="23"/>
      <c r="P8696" s="23"/>
      <c r="Q8696" s="23"/>
      <c r="R8696" s="23"/>
      <c r="S8696" s="23"/>
      <c r="T8696" s="28" t="str">
        <f>LOOKUP(1,1/(Table1[[#This Row],[Level_0]:[Level 15]]&gt;0),(Table1[[#This Row],[Level_0]:[Level 15]]))</f>
        <v>L000011797 - [95667 - Application and Wflow Mktg-G]</v>
      </c>
      <c r="U8696" s="24">
        <v>8691</v>
      </c>
    </row>
    <row r="8697" spans="1:21" x14ac:dyDescent="0.25">
      <c r="A8697" s="14" t="s">
        <v>4819</v>
      </c>
      <c r="B8697" s="17" t="s">
        <v>4820</v>
      </c>
      <c r="C8697" s="17" t="s">
        <v>21674</v>
      </c>
      <c r="D8697" s="21" t="s">
        <v>39</v>
      </c>
      <c r="E8697" s="22" t="s">
        <v>29811</v>
      </c>
      <c r="F8697" s="22" t="s">
        <v>30974</v>
      </c>
      <c r="G8697" s="22" t="s">
        <v>32341</v>
      </c>
      <c r="H8697" s="22" t="s">
        <v>32384</v>
      </c>
      <c r="I8697" s="22" t="s">
        <v>32543</v>
      </c>
      <c r="J8697" s="22" t="s">
        <v>32544</v>
      </c>
      <c r="K8697" s="22" t="s">
        <v>32556</v>
      </c>
      <c r="L8697" s="22"/>
      <c r="M8697" s="23"/>
      <c r="N8697" s="22"/>
      <c r="O8697" s="23"/>
      <c r="P8697" s="23"/>
      <c r="Q8697" s="23"/>
      <c r="R8697" s="23"/>
      <c r="S8697" s="23"/>
      <c r="T8697" s="28" t="str">
        <f>LOOKUP(1,1/(Table1[[#This Row],[Level_0]:[Level 15]]&gt;0),(Table1[[#This Row],[Level_0]:[Level 15]]))</f>
        <v>L000011798 - [BR10710365 Applic &amp; Workflow Spec-G]</v>
      </c>
      <c r="U8697" s="24">
        <v>8692</v>
      </c>
    </row>
    <row r="8698" spans="1:21" x14ac:dyDescent="0.25">
      <c r="A8698" s="14" t="s">
        <v>23744</v>
      </c>
      <c r="B8698" s="17" t="s">
        <v>23745</v>
      </c>
      <c r="C8698" s="17" t="s">
        <v>13342</v>
      </c>
      <c r="D8698" s="21" t="s">
        <v>39</v>
      </c>
      <c r="E8698" s="22" t="s">
        <v>29811</v>
      </c>
      <c r="F8698" s="22" t="s">
        <v>30974</v>
      </c>
      <c r="G8698" s="22" t="s">
        <v>32341</v>
      </c>
      <c r="H8698" s="22" t="s">
        <v>32384</v>
      </c>
      <c r="I8698" s="22" t="s">
        <v>32543</v>
      </c>
      <c r="J8698" s="22" t="s">
        <v>32557</v>
      </c>
      <c r="K8698" s="22"/>
      <c r="L8698" s="22"/>
      <c r="M8698" s="23"/>
      <c r="N8698" s="22"/>
      <c r="O8698" s="23"/>
      <c r="P8698" s="23"/>
      <c r="Q8698" s="23"/>
      <c r="R8698" s="23"/>
      <c r="S8698" s="23"/>
      <c r="T8698" s="28" t="str">
        <f>LOOKUP(1,1/(Table1[[#This Row],[Level_0]:[Level 15]]&gt;0),(Table1[[#This Row],[Level_0]:[Level 15]]))</f>
        <v>L000011799 - [FM -G]</v>
      </c>
      <c r="U8698" s="24">
        <v>8693</v>
      </c>
    </row>
    <row r="8699" spans="1:21" x14ac:dyDescent="0.25">
      <c r="A8699" s="14" t="s">
        <v>3520</v>
      </c>
      <c r="B8699" s="17" t="s">
        <v>3521</v>
      </c>
      <c r="C8699" s="17" t="s">
        <v>23744</v>
      </c>
      <c r="D8699" s="21" t="s">
        <v>39</v>
      </c>
      <c r="E8699" s="22" t="s">
        <v>29811</v>
      </c>
      <c r="F8699" s="22" t="s">
        <v>30974</v>
      </c>
      <c r="G8699" s="22" t="s">
        <v>32341</v>
      </c>
      <c r="H8699" s="22" t="s">
        <v>32384</v>
      </c>
      <c r="I8699" s="22" t="s">
        <v>32543</v>
      </c>
      <c r="J8699" s="22" t="s">
        <v>32557</v>
      </c>
      <c r="K8699" s="22" t="s">
        <v>32558</v>
      </c>
      <c r="L8699" s="22"/>
      <c r="M8699" s="23"/>
      <c r="N8699" s="22"/>
      <c r="O8699" s="23"/>
      <c r="P8699" s="23"/>
      <c r="Q8699" s="23"/>
      <c r="R8699" s="23"/>
      <c r="S8699" s="23"/>
      <c r="T8699" s="28" t="str">
        <f>LOOKUP(1,1/(Table1[[#This Row],[Level_0]:[Level 15]]&gt;0),(Table1[[#This Row],[Level_0]:[Level 15]]))</f>
        <v>L000008020 - [BR10710021 - Sales Field Mktg (BR)-G]</v>
      </c>
      <c r="U8699" s="24">
        <v>8694</v>
      </c>
    </row>
    <row r="8700" spans="1:21" x14ac:dyDescent="0.25">
      <c r="A8700" s="14" t="s">
        <v>5347</v>
      </c>
      <c r="B8700" s="17" t="s">
        <v>5348</v>
      </c>
      <c r="C8700" s="17" t="s">
        <v>23744</v>
      </c>
      <c r="D8700" s="21" t="s">
        <v>39</v>
      </c>
      <c r="E8700" s="22" t="s">
        <v>29811</v>
      </c>
      <c r="F8700" s="22" t="s">
        <v>30974</v>
      </c>
      <c r="G8700" s="22" t="s">
        <v>32341</v>
      </c>
      <c r="H8700" s="22" t="s">
        <v>32384</v>
      </c>
      <c r="I8700" s="22" t="s">
        <v>32543</v>
      </c>
      <c r="J8700" s="22" t="s">
        <v>32557</v>
      </c>
      <c r="K8700" s="22" t="s">
        <v>32559</v>
      </c>
      <c r="L8700" s="22"/>
      <c r="M8700" s="23"/>
      <c r="N8700" s="22"/>
      <c r="O8700" s="23"/>
      <c r="P8700" s="23"/>
      <c r="Q8700" s="23"/>
      <c r="R8700" s="23"/>
      <c r="S8700" s="23"/>
      <c r="T8700" s="28" t="str">
        <f>LOOKUP(1,1/(Table1[[#This Row],[Level_0]:[Level 15]]&gt;0),(Table1[[#This Row],[Level_0]:[Level 15]]))</f>
        <v>L000008076 - [95690 Sales Field Mktg (MX SIAL)-G]</v>
      </c>
      <c r="U8700" s="24">
        <v>8695</v>
      </c>
    </row>
    <row r="8701" spans="1:21" x14ac:dyDescent="0.25">
      <c r="A8701" s="14" t="s">
        <v>4546</v>
      </c>
      <c r="B8701" s="17" t="s">
        <v>4547</v>
      </c>
      <c r="C8701" s="17" t="s">
        <v>23744</v>
      </c>
      <c r="D8701" s="21" t="s">
        <v>39</v>
      </c>
      <c r="E8701" s="22" t="s">
        <v>29811</v>
      </c>
      <c r="F8701" s="22" t="s">
        <v>30974</v>
      </c>
      <c r="G8701" s="22" t="s">
        <v>32341</v>
      </c>
      <c r="H8701" s="22" t="s">
        <v>32384</v>
      </c>
      <c r="I8701" s="22" t="s">
        <v>32543</v>
      </c>
      <c r="J8701" s="22" t="s">
        <v>32557</v>
      </c>
      <c r="K8701" s="22" t="s">
        <v>32560</v>
      </c>
      <c r="L8701" s="22"/>
      <c r="M8701" s="23"/>
      <c r="N8701" s="22"/>
      <c r="O8701" s="23"/>
      <c r="P8701" s="23"/>
      <c r="Q8701" s="23"/>
      <c r="R8701" s="23"/>
      <c r="S8701" s="23"/>
      <c r="T8701" s="28" t="str">
        <f>LOOKUP(1,1/(Table1[[#This Row],[Level_0]:[Level 15]]&gt;0),(Table1[[#This Row],[Level_0]:[Level 15]]))</f>
        <v>L000008232 - [PA10PA2Q20 -Field Mktg Eagle (PA)-G]</v>
      </c>
      <c r="U8701" s="24">
        <v>8696</v>
      </c>
    </row>
    <row r="8702" spans="1:21" x14ac:dyDescent="0.25">
      <c r="A8702" s="14" t="s">
        <v>6184</v>
      </c>
      <c r="B8702" s="17" t="s">
        <v>6185</v>
      </c>
      <c r="C8702" s="17" t="s">
        <v>23744</v>
      </c>
      <c r="D8702" s="21" t="s">
        <v>39</v>
      </c>
      <c r="E8702" s="22" t="s">
        <v>29811</v>
      </c>
      <c r="F8702" s="22" t="s">
        <v>30974</v>
      </c>
      <c r="G8702" s="22" t="s">
        <v>32341</v>
      </c>
      <c r="H8702" s="22" t="s">
        <v>32384</v>
      </c>
      <c r="I8702" s="22" t="s">
        <v>32543</v>
      </c>
      <c r="J8702" s="22" t="s">
        <v>32557</v>
      </c>
      <c r="K8702" s="22" t="s">
        <v>32561</v>
      </c>
      <c r="L8702" s="22"/>
      <c r="M8702" s="23"/>
      <c r="N8702" s="22"/>
      <c r="O8702" s="23"/>
      <c r="P8702" s="23"/>
      <c r="Q8702" s="23"/>
      <c r="R8702" s="23"/>
      <c r="S8702" s="23"/>
      <c r="T8702" s="28" t="str">
        <f>LOOKUP(1,1/(Table1[[#This Row],[Level_0]:[Level 15]]&gt;0),(Table1[[#This Row],[Level_0]:[Level 15]]))</f>
        <v>L000008250 - [AR10210001 - Product Specialist-G]</v>
      </c>
      <c r="U8702" s="24">
        <v>8697</v>
      </c>
    </row>
    <row r="8703" spans="1:21" x14ac:dyDescent="0.25">
      <c r="A8703" s="14" t="s">
        <v>7959</v>
      </c>
      <c r="B8703" s="17" t="s">
        <v>7960</v>
      </c>
      <c r="C8703" s="17" t="s">
        <v>23744</v>
      </c>
      <c r="D8703" s="21" t="s">
        <v>39</v>
      </c>
      <c r="E8703" s="22" t="s">
        <v>29811</v>
      </c>
      <c r="F8703" s="22" t="s">
        <v>30974</v>
      </c>
      <c r="G8703" s="22" t="s">
        <v>32341</v>
      </c>
      <c r="H8703" s="22" t="s">
        <v>32384</v>
      </c>
      <c r="I8703" s="22" t="s">
        <v>32543</v>
      </c>
      <c r="J8703" s="22" t="s">
        <v>32557</v>
      </c>
      <c r="K8703" s="22" t="s">
        <v>32562</v>
      </c>
      <c r="L8703" s="22"/>
      <c r="M8703" s="23"/>
      <c r="N8703" s="22"/>
      <c r="O8703" s="23"/>
      <c r="P8703" s="23"/>
      <c r="Q8703" s="23"/>
      <c r="R8703" s="23"/>
      <c r="S8703" s="23"/>
      <c r="T8703" s="28" t="str">
        <f>LOOKUP(1,1/(Table1[[#This Row],[Level_0]:[Level 15]]&gt;0),(Table1[[#This Row],[Level_0]:[Level 15]]))</f>
        <v>L000008251 - [AR58717 - Field Mktg Research-G]</v>
      </c>
      <c r="U8703" s="24">
        <v>8698</v>
      </c>
    </row>
    <row r="8704" spans="1:21" x14ac:dyDescent="0.25">
      <c r="A8704" s="14" t="s">
        <v>4552</v>
      </c>
      <c r="B8704" s="17" t="s">
        <v>4553</v>
      </c>
      <c r="C8704" s="17" t="s">
        <v>23744</v>
      </c>
      <c r="D8704" s="21" t="s">
        <v>39</v>
      </c>
      <c r="E8704" s="22" t="s">
        <v>29811</v>
      </c>
      <c r="F8704" s="22" t="s">
        <v>30974</v>
      </c>
      <c r="G8704" s="22" t="s">
        <v>32341</v>
      </c>
      <c r="H8704" s="22" t="s">
        <v>32384</v>
      </c>
      <c r="I8704" s="22" t="s">
        <v>32543</v>
      </c>
      <c r="J8704" s="22" t="s">
        <v>32557</v>
      </c>
      <c r="K8704" s="22" t="s">
        <v>32563</v>
      </c>
      <c r="L8704" s="22"/>
      <c r="M8704" s="23"/>
      <c r="N8704" s="22"/>
      <c r="O8704" s="23"/>
      <c r="P8704" s="23"/>
      <c r="Q8704" s="23"/>
      <c r="R8704" s="23"/>
      <c r="S8704" s="23"/>
      <c r="T8704" s="28" t="str">
        <f>LOOKUP(1,1/(Table1[[#This Row],[Level_0]:[Level 15]]&gt;0),(Table1[[#This Row],[Level_0]:[Level 15]]))</f>
        <v>L000008253 - [CL10638000-Field Mktg Oth Applied-G]</v>
      </c>
      <c r="U8704" s="24">
        <v>8699</v>
      </c>
    </row>
    <row r="8705" spans="1:21" x14ac:dyDescent="0.25">
      <c r="A8705" s="14" t="s">
        <v>3576</v>
      </c>
      <c r="B8705" s="17" t="s">
        <v>3577</v>
      </c>
      <c r="C8705" s="17" t="s">
        <v>23744</v>
      </c>
      <c r="D8705" s="21" t="s">
        <v>39</v>
      </c>
      <c r="E8705" s="22" t="s">
        <v>29811</v>
      </c>
      <c r="F8705" s="22" t="s">
        <v>30974</v>
      </c>
      <c r="G8705" s="22" t="s">
        <v>32341</v>
      </c>
      <c r="H8705" s="22" t="s">
        <v>32384</v>
      </c>
      <c r="I8705" s="22" t="s">
        <v>32543</v>
      </c>
      <c r="J8705" s="22" t="s">
        <v>32557</v>
      </c>
      <c r="K8705" s="22" t="s">
        <v>32564</v>
      </c>
      <c r="L8705" s="22"/>
      <c r="M8705" s="23"/>
      <c r="N8705" s="22"/>
      <c r="O8705" s="23"/>
      <c r="P8705" s="23"/>
      <c r="Q8705" s="23"/>
      <c r="R8705" s="23"/>
      <c r="S8705" s="23"/>
      <c r="T8705" s="28" t="str">
        <f>LOOKUP(1,1/(Table1[[#This Row],[Level_0]:[Level 15]]&gt;0),(Table1[[#This Row],[Level_0]:[Level 15]]))</f>
        <v>L000008255 - [GT10ZZ0Q20 - Field Mktg - AA &amp; BRM-G]</v>
      </c>
      <c r="U8705" s="24">
        <v>8700</v>
      </c>
    </row>
    <row r="8706" spans="1:21" x14ac:dyDescent="0.25">
      <c r="A8706" s="14" t="s">
        <v>5387</v>
      </c>
      <c r="B8706" s="17" t="s">
        <v>5388</v>
      </c>
      <c r="C8706" s="17" t="s">
        <v>23744</v>
      </c>
      <c r="D8706" s="21" t="s">
        <v>39</v>
      </c>
      <c r="E8706" s="22" t="s">
        <v>29811</v>
      </c>
      <c r="F8706" s="22" t="s">
        <v>30974</v>
      </c>
      <c r="G8706" s="22" t="s">
        <v>32341</v>
      </c>
      <c r="H8706" s="22" t="s">
        <v>32384</v>
      </c>
      <c r="I8706" s="22" t="s">
        <v>32543</v>
      </c>
      <c r="J8706" s="22" t="s">
        <v>32557</v>
      </c>
      <c r="K8706" s="22" t="s">
        <v>32565</v>
      </c>
      <c r="L8706" s="22"/>
      <c r="M8706" s="23"/>
      <c r="N8706" s="22"/>
      <c r="O8706" s="23"/>
      <c r="P8706" s="23"/>
      <c r="Q8706" s="23"/>
      <c r="R8706" s="23"/>
      <c r="S8706" s="23"/>
      <c r="T8706" s="28" t="str">
        <f>LOOKUP(1,1/(Table1[[#This Row],[Level_0]:[Level 15]]&gt;0),(Table1[[#This Row],[Level_0]:[Level 15]]))</f>
        <v>L000008257 - [PE10631000 - Field Mktg Research-G]</v>
      </c>
      <c r="U8706" s="24">
        <v>8701</v>
      </c>
    </row>
    <row r="8707" spans="1:21" x14ac:dyDescent="0.25">
      <c r="A8707" s="14" t="s">
        <v>5389</v>
      </c>
      <c r="B8707" s="17" t="s">
        <v>5390</v>
      </c>
      <c r="C8707" s="17" t="s">
        <v>23744</v>
      </c>
      <c r="D8707" s="21" t="s">
        <v>39</v>
      </c>
      <c r="E8707" s="22" t="s">
        <v>29811</v>
      </c>
      <c r="F8707" s="22" t="s">
        <v>30974</v>
      </c>
      <c r="G8707" s="22" t="s">
        <v>32341</v>
      </c>
      <c r="H8707" s="22" t="s">
        <v>32384</v>
      </c>
      <c r="I8707" s="22" t="s">
        <v>32543</v>
      </c>
      <c r="J8707" s="22" t="s">
        <v>32557</v>
      </c>
      <c r="K8707" s="22" t="s">
        <v>32566</v>
      </c>
      <c r="L8707" s="22"/>
      <c r="M8707" s="23"/>
      <c r="N8707" s="22"/>
      <c r="O8707" s="23"/>
      <c r="P8707" s="23"/>
      <c r="Q8707" s="23"/>
      <c r="R8707" s="23"/>
      <c r="S8707" s="23"/>
      <c r="T8707" s="28" t="str">
        <f>LOOKUP(1,1/(Table1[[#This Row],[Level_0]:[Level 15]]&gt;0),(Table1[[#This Row],[Level_0]:[Level 15]]))</f>
        <v>L000008258 - [PE10633000 - Field Mktg Research-G]</v>
      </c>
      <c r="U8707" s="24">
        <v>8702</v>
      </c>
    </row>
    <row r="8708" spans="1:21" x14ac:dyDescent="0.25">
      <c r="A8708" s="14" t="s">
        <v>5391</v>
      </c>
      <c r="B8708" s="17" t="s">
        <v>5392</v>
      </c>
      <c r="C8708" s="17" t="s">
        <v>23744</v>
      </c>
      <c r="D8708" s="21" t="s">
        <v>39</v>
      </c>
      <c r="E8708" s="22" t="s">
        <v>29811</v>
      </c>
      <c r="F8708" s="22" t="s">
        <v>30974</v>
      </c>
      <c r="G8708" s="22" t="s">
        <v>32341</v>
      </c>
      <c r="H8708" s="22" t="s">
        <v>32384</v>
      </c>
      <c r="I8708" s="22" t="s">
        <v>32543</v>
      </c>
      <c r="J8708" s="22" t="s">
        <v>32557</v>
      </c>
      <c r="K8708" s="22" t="s">
        <v>32567</v>
      </c>
      <c r="L8708" s="22"/>
      <c r="M8708" s="23"/>
      <c r="N8708" s="22"/>
      <c r="O8708" s="23"/>
      <c r="P8708" s="23"/>
      <c r="Q8708" s="23"/>
      <c r="R8708" s="23"/>
      <c r="S8708" s="23"/>
      <c r="T8708" s="28" t="str">
        <f>LOOKUP(1,1/(Table1[[#This Row],[Level_0]:[Level 15]]&gt;0),(Table1[[#This Row],[Level_0]:[Level 15]]))</f>
        <v>L000008264 - [BR10710061 - Tier Marketing (BR)-G]</v>
      </c>
      <c r="U8708" s="24">
        <v>8703</v>
      </c>
    </row>
    <row r="8709" spans="1:21" x14ac:dyDescent="0.25">
      <c r="A8709" s="14" t="s">
        <v>9882</v>
      </c>
      <c r="B8709" s="17" t="s">
        <v>9883</v>
      </c>
      <c r="C8709" s="17" t="s">
        <v>23744</v>
      </c>
      <c r="D8709" s="21" t="s">
        <v>39</v>
      </c>
      <c r="E8709" s="22" t="s">
        <v>29811</v>
      </c>
      <c r="F8709" s="22" t="s">
        <v>30974</v>
      </c>
      <c r="G8709" s="22" t="s">
        <v>32341</v>
      </c>
      <c r="H8709" s="22" t="s">
        <v>32384</v>
      </c>
      <c r="I8709" s="22" t="s">
        <v>32543</v>
      </c>
      <c r="J8709" s="22" t="s">
        <v>32557</v>
      </c>
      <c r="K8709" s="22" t="s">
        <v>32568</v>
      </c>
      <c r="L8709" s="22"/>
      <c r="M8709" s="23"/>
      <c r="N8709" s="22"/>
      <c r="O8709" s="23"/>
      <c r="P8709" s="23"/>
      <c r="Q8709" s="23"/>
      <c r="R8709" s="23"/>
      <c r="S8709" s="23"/>
      <c r="T8709" s="28" t="str">
        <f>LOOKUP(1,1/(Table1[[#This Row],[Level_0]:[Level 15]]&gt;0),(Table1[[#This Row],[Level_0]:[Level 15]]))</f>
        <v>L000011800 - [MX10315097 - FM Research MX-G]</v>
      </c>
      <c r="U8709" s="24">
        <v>8704</v>
      </c>
    </row>
    <row r="8710" spans="1:21" x14ac:dyDescent="0.25">
      <c r="A8710" s="14" t="s">
        <v>14535</v>
      </c>
      <c r="B8710" s="17" t="s">
        <v>14536</v>
      </c>
      <c r="C8710" s="17" t="s">
        <v>23744</v>
      </c>
      <c r="D8710" s="21" t="s">
        <v>39</v>
      </c>
      <c r="E8710" s="22" t="s">
        <v>29811</v>
      </c>
      <c r="F8710" s="22" t="s">
        <v>30974</v>
      </c>
      <c r="G8710" s="22" t="s">
        <v>32341</v>
      </c>
      <c r="H8710" s="22" t="s">
        <v>32384</v>
      </c>
      <c r="I8710" s="22" t="s">
        <v>32543</v>
      </c>
      <c r="J8710" s="22" t="s">
        <v>32557</v>
      </c>
      <c r="K8710" s="22" t="s">
        <v>32569</v>
      </c>
      <c r="L8710" s="22"/>
      <c r="M8710" s="23"/>
      <c r="N8710" s="22"/>
      <c r="O8710" s="23"/>
      <c r="P8710" s="23"/>
      <c r="Q8710" s="23"/>
      <c r="R8710" s="23"/>
      <c r="S8710" s="23"/>
      <c r="T8710" s="28" t="str">
        <f>LOOKUP(1,1/(Table1[[#This Row],[Level_0]:[Level 15]]&gt;0),(Table1[[#This Row],[Level_0]:[Level 15]]))</f>
        <v>L000011801 - [MX10315098 - Marcom MX-G]</v>
      </c>
      <c r="U8710" s="24">
        <v>8705</v>
      </c>
    </row>
    <row r="8711" spans="1:21" x14ac:dyDescent="0.25">
      <c r="A8711" s="14" t="s">
        <v>4821</v>
      </c>
      <c r="B8711" s="17" t="s">
        <v>4822</v>
      </c>
      <c r="C8711" s="17" t="s">
        <v>23744</v>
      </c>
      <c r="D8711" s="21" t="s">
        <v>39</v>
      </c>
      <c r="E8711" s="22" t="s">
        <v>29811</v>
      </c>
      <c r="F8711" s="22" t="s">
        <v>30974</v>
      </c>
      <c r="G8711" s="22" t="s">
        <v>32341</v>
      </c>
      <c r="H8711" s="22" t="s">
        <v>32384</v>
      </c>
      <c r="I8711" s="22" t="s">
        <v>32543</v>
      </c>
      <c r="J8711" s="22" t="s">
        <v>32557</v>
      </c>
      <c r="K8711" s="22" t="s">
        <v>32570</v>
      </c>
      <c r="L8711" s="22"/>
      <c r="M8711" s="23"/>
      <c r="N8711" s="22"/>
      <c r="O8711" s="23"/>
      <c r="P8711" s="23"/>
      <c r="Q8711" s="23"/>
      <c r="R8711" s="23"/>
      <c r="S8711" s="23"/>
      <c r="T8711" s="28" t="str">
        <f>LOOKUP(1,1/(Table1[[#This Row],[Level_0]:[Level 15]]&gt;0),(Table1[[#This Row],[Level_0]:[Level 15]]))</f>
        <v>L000011802 - [EC10300220 - Biology App (EC) Mkt-G]</v>
      </c>
      <c r="U8711" s="24">
        <v>8706</v>
      </c>
    </row>
    <row r="8712" spans="1:21" x14ac:dyDescent="0.25">
      <c r="A8712" s="14" t="s">
        <v>20233</v>
      </c>
      <c r="B8712" s="17" t="s">
        <v>20234</v>
      </c>
      <c r="C8712" s="17" t="s">
        <v>13342</v>
      </c>
      <c r="D8712" s="21" t="s">
        <v>39</v>
      </c>
      <c r="E8712" s="22" t="s">
        <v>29811</v>
      </c>
      <c r="F8712" s="22" t="s">
        <v>30974</v>
      </c>
      <c r="G8712" s="22" t="s">
        <v>32341</v>
      </c>
      <c r="H8712" s="22" t="s">
        <v>32384</v>
      </c>
      <c r="I8712" s="22" t="s">
        <v>32543</v>
      </c>
      <c r="J8712" s="22" t="s">
        <v>32571</v>
      </c>
      <c r="K8712" s="22"/>
      <c r="L8712" s="22"/>
      <c r="M8712" s="23"/>
      <c r="N8712" s="22"/>
      <c r="O8712" s="23"/>
      <c r="P8712" s="23"/>
      <c r="Q8712" s="23"/>
      <c r="R8712" s="23"/>
      <c r="S8712" s="23"/>
      <c r="T8712" s="28" t="str">
        <f>LOOKUP(1,1/(Table1[[#This Row],[Level_0]:[Level 15]]&gt;0),(Table1[[#This Row],[Level_0]:[Level 15]]))</f>
        <v>L000011803 - [Marcom - LATAM -G]</v>
      </c>
      <c r="U8712" s="24">
        <v>8707</v>
      </c>
    </row>
    <row r="8713" spans="1:21" x14ac:dyDescent="0.25">
      <c r="A8713" s="14" t="s">
        <v>12102</v>
      </c>
      <c r="B8713" s="17" t="s">
        <v>12103</v>
      </c>
      <c r="C8713" s="17" t="s">
        <v>20233</v>
      </c>
      <c r="D8713" s="21" t="s">
        <v>39</v>
      </c>
      <c r="E8713" s="22" t="s">
        <v>29811</v>
      </c>
      <c r="F8713" s="22" t="s">
        <v>30974</v>
      </c>
      <c r="G8713" s="22" t="s">
        <v>32341</v>
      </c>
      <c r="H8713" s="22" t="s">
        <v>32384</v>
      </c>
      <c r="I8713" s="22" t="s">
        <v>32543</v>
      </c>
      <c r="J8713" s="22" t="s">
        <v>32571</v>
      </c>
      <c r="K8713" s="22" t="s">
        <v>32572</v>
      </c>
      <c r="L8713" s="22"/>
      <c r="M8713" s="23"/>
      <c r="N8713" s="22"/>
      <c r="O8713" s="23"/>
      <c r="P8713" s="23"/>
      <c r="Q8713" s="23"/>
      <c r="R8713" s="23"/>
      <c r="S8713" s="23"/>
      <c r="T8713" s="28" t="str">
        <f>LOOKUP(1,1/(Table1[[#This Row],[Level_0]:[Level 15]]&gt;0),(Table1[[#This Row],[Level_0]:[Level 15]]))</f>
        <v>L000008027 - [BR10710100 - Marcom (BR)-G]</v>
      </c>
      <c r="U8713" s="24">
        <v>8708</v>
      </c>
    </row>
    <row r="8714" spans="1:21" x14ac:dyDescent="0.25">
      <c r="A8714" s="14" t="s">
        <v>7055</v>
      </c>
      <c r="B8714" s="17" t="s">
        <v>7056</v>
      </c>
      <c r="C8714" s="17" t="s">
        <v>20233</v>
      </c>
      <c r="D8714" s="21" t="s">
        <v>39</v>
      </c>
      <c r="E8714" s="22" t="s">
        <v>29811</v>
      </c>
      <c r="F8714" s="22" t="s">
        <v>30974</v>
      </c>
      <c r="G8714" s="22" t="s">
        <v>32341</v>
      </c>
      <c r="H8714" s="22" t="s">
        <v>32384</v>
      </c>
      <c r="I8714" s="22" t="s">
        <v>32543</v>
      </c>
      <c r="J8714" s="22" t="s">
        <v>32571</v>
      </c>
      <c r="K8714" s="22" t="s">
        <v>32573</v>
      </c>
      <c r="L8714" s="22"/>
      <c r="M8714" s="23"/>
      <c r="N8714" s="22"/>
      <c r="O8714" s="23"/>
      <c r="P8714" s="23"/>
      <c r="Q8714" s="23"/>
      <c r="R8714" s="23"/>
      <c r="S8714" s="23"/>
      <c r="T8714" s="28" t="str">
        <f>LOOKUP(1,1/(Table1[[#This Row],[Level_0]:[Level 15]]&gt;0),(Table1[[#This Row],[Level_0]:[Level 15]]))</f>
        <v>L000008028 - [BR58633 - Marcom ISS (BR SIAL)-G]</v>
      </c>
      <c r="U8714" s="24">
        <v>8709</v>
      </c>
    </row>
    <row r="8715" spans="1:21" x14ac:dyDescent="0.25">
      <c r="A8715" s="14" t="s">
        <v>12104</v>
      </c>
      <c r="B8715" s="17" t="s">
        <v>12105</v>
      </c>
      <c r="C8715" s="17" t="s">
        <v>20233</v>
      </c>
      <c r="D8715" s="21" t="s">
        <v>39</v>
      </c>
      <c r="E8715" s="22" t="s">
        <v>29811</v>
      </c>
      <c r="F8715" s="22" t="s">
        <v>30974</v>
      </c>
      <c r="G8715" s="22" t="s">
        <v>32341</v>
      </c>
      <c r="H8715" s="22" t="s">
        <v>32384</v>
      </c>
      <c r="I8715" s="22" t="s">
        <v>32543</v>
      </c>
      <c r="J8715" s="22" t="s">
        <v>32571</v>
      </c>
      <c r="K8715" s="22" t="s">
        <v>32574</v>
      </c>
      <c r="L8715" s="22"/>
      <c r="M8715" s="23"/>
      <c r="N8715" s="22"/>
      <c r="O8715" s="23"/>
      <c r="P8715" s="23"/>
      <c r="Q8715" s="23"/>
      <c r="R8715" s="23"/>
      <c r="S8715" s="23"/>
      <c r="T8715" s="28" t="str">
        <f>LOOKUP(1,1/(Table1[[#This Row],[Level_0]:[Level 15]]&gt;0),(Table1[[#This Row],[Level_0]:[Level 15]]))</f>
        <v>L000008260 - [PE10630000 - Marcom (PE)-G]</v>
      </c>
      <c r="U8715" s="24">
        <v>8710</v>
      </c>
    </row>
    <row r="8716" spans="1:21" x14ac:dyDescent="0.25">
      <c r="A8716" s="14" t="s">
        <v>19551</v>
      </c>
      <c r="B8716" s="17" t="s">
        <v>19552</v>
      </c>
      <c r="C8716" s="17" t="s">
        <v>13342</v>
      </c>
      <c r="D8716" s="21" t="s">
        <v>39</v>
      </c>
      <c r="E8716" s="22" t="s">
        <v>29811</v>
      </c>
      <c r="F8716" s="22" t="s">
        <v>30974</v>
      </c>
      <c r="G8716" s="22" t="s">
        <v>32341</v>
      </c>
      <c r="H8716" s="22" t="s">
        <v>32384</v>
      </c>
      <c r="I8716" s="22" t="s">
        <v>32543</v>
      </c>
      <c r="J8716" s="22" t="s">
        <v>32575</v>
      </c>
      <c r="K8716" s="22"/>
      <c r="L8716" s="22"/>
      <c r="M8716" s="23"/>
      <c r="N8716" s="22"/>
      <c r="O8716" s="23"/>
      <c r="P8716" s="23"/>
      <c r="Q8716" s="23"/>
      <c r="R8716" s="23"/>
      <c r="S8716" s="23"/>
      <c r="T8716" s="28" t="str">
        <f>LOOKUP(1,1/(Table1[[#This Row],[Level_0]:[Level 15]]&gt;0),(Table1[[#This Row],[Level_0]:[Level 15]]))</f>
        <v>L000011804 - [Sales Promotion -G]</v>
      </c>
      <c r="U8716" s="24">
        <v>8711</v>
      </c>
    </row>
    <row r="8717" spans="1:21" x14ac:dyDescent="0.25">
      <c r="A8717" s="14" t="s">
        <v>4510</v>
      </c>
      <c r="B8717" s="17" t="s">
        <v>4511</v>
      </c>
      <c r="C8717" s="17" t="s">
        <v>19551</v>
      </c>
      <c r="D8717" s="21" t="s">
        <v>39</v>
      </c>
      <c r="E8717" s="22" t="s">
        <v>29811</v>
      </c>
      <c r="F8717" s="22" t="s">
        <v>30974</v>
      </c>
      <c r="G8717" s="22" t="s">
        <v>32341</v>
      </c>
      <c r="H8717" s="22" t="s">
        <v>32384</v>
      </c>
      <c r="I8717" s="22" t="s">
        <v>32543</v>
      </c>
      <c r="J8717" s="22" t="s">
        <v>32575</v>
      </c>
      <c r="K8717" s="22" t="s">
        <v>32576</v>
      </c>
      <c r="L8717" s="22"/>
      <c r="M8717" s="23"/>
      <c r="N8717" s="22"/>
      <c r="O8717" s="23"/>
      <c r="P8717" s="23"/>
      <c r="Q8717" s="23"/>
      <c r="R8717" s="23"/>
      <c r="S8717" s="23"/>
      <c r="T8717" s="28" t="str">
        <f>LOOKUP(1,1/(Table1[[#This Row],[Level_0]:[Level 15]]&gt;0),(Table1[[#This Row],[Level_0]:[Level 15]]))</f>
        <v>L000008047 - [BR10710023 - Sales Promotion (BR)-G]</v>
      </c>
      <c r="U8717" s="24">
        <v>8712</v>
      </c>
    </row>
    <row r="8718" spans="1:21" x14ac:dyDescent="0.25">
      <c r="A8718" s="14" t="s">
        <v>6146</v>
      </c>
      <c r="B8718" s="17" t="s">
        <v>6147</v>
      </c>
      <c r="C8718" s="17" t="s">
        <v>19551</v>
      </c>
      <c r="D8718" s="21" t="s">
        <v>39</v>
      </c>
      <c r="E8718" s="22" t="s">
        <v>29811</v>
      </c>
      <c r="F8718" s="22" t="s">
        <v>30974</v>
      </c>
      <c r="G8718" s="22" t="s">
        <v>32341</v>
      </c>
      <c r="H8718" s="22" t="s">
        <v>32384</v>
      </c>
      <c r="I8718" s="22" t="s">
        <v>32543</v>
      </c>
      <c r="J8718" s="22" t="s">
        <v>32575</v>
      </c>
      <c r="K8718" s="22" t="s">
        <v>32577</v>
      </c>
      <c r="L8718" s="22"/>
      <c r="M8718" s="23"/>
      <c r="N8718" s="22"/>
      <c r="O8718" s="23"/>
      <c r="P8718" s="23"/>
      <c r="Q8718" s="23"/>
      <c r="R8718" s="23"/>
      <c r="S8718" s="23"/>
      <c r="T8718" s="28" t="str">
        <f>LOOKUP(1,1/(Table1[[#This Row],[Level_0]:[Level 15]]&gt;0),(Table1[[#This Row],[Level_0]:[Level 15]]))</f>
        <v>L000008048 - [BR10710033 - Sales Promotion AA-G]</v>
      </c>
      <c r="U8718" s="24">
        <v>8713</v>
      </c>
    </row>
    <row r="8719" spans="1:21" x14ac:dyDescent="0.25">
      <c r="A8719" s="14" t="s">
        <v>4512</v>
      </c>
      <c r="B8719" s="17" t="s">
        <v>4513</v>
      </c>
      <c r="C8719" s="17" t="s">
        <v>19551</v>
      </c>
      <c r="D8719" s="21" t="s">
        <v>39</v>
      </c>
      <c r="E8719" s="22" t="s">
        <v>29811</v>
      </c>
      <c r="F8719" s="22" t="s">
        <v>30974</v>
      </c>
      <c r="G8719" s="22" t="s">
        <v>32341</v>
      </c>
      <c r="H8719" s="22" t="s">
        <v>32384</v>
      </c>
      <c r="I8719" s="22" t="s">
        <v>32543</v>
      </c>
      <c r="J8719" s="22" t="s">
        <v>32575</v>
      </c>
      <c r="K8719" s="22" t="s">
        <v>32578</v>
      </c>
      <c r="L8719" s="22"/>
      <c r="M8719" s="23"/>
      <c r="N8719" s="22"/>
      <c r="O8719" s="23"/>
      <c r="P8719" s="23"/>
      <c r="Q8719" s="23"/>
      <c r="R8719" s="23"/>
      <c r="S8719" s="23"/>
      <c r="T8719" s="28" t="str">
        <f>LOOKUP(1,1/(Table1[[#This Row],[Level_0]:[Level 15]]&gt;0),(Table1[[#This Row],[Level_0]:[Level 15]]))</f>
        <v>L000008049 - [BR10710073 - Sales Promotion BioM-G]</v>
      </c>
      <c r="U8719" s="24">
        <v>8714</v>
      </c>
    </row>
    <row r="8720" spans="1:21" x14ac:dyDescent="0.25">
      <c r="A8720" s="14" t="s">
        <v>1964</v>
      </c>
      <c r="B8720" s="17" t="s">
        <v>1965</v>
      </c>
      <c r="C8720" s="17" t="s">
        <v>19551</v>
      </c>
      <c r="D8720" s="21" t="s">
        <v>39</v>
      </c>
      <c r="E8720" s="22" t="s">
        <v>29811</v>
      </c>
      <c r="F8720" s="22" t="s">
        <v>30974</v>
      </c>
      <c r="G8720" s="22" t="s">
        <v>32341</v>
      </c>
      <c r="H8720" s="22" t="s">
        <v>32384</v>
      </c>
      <c r="I8720" s="22" t="s">
        <v>32543</v>
      </c>
      <c r="J8720" s="22" t="s">
        <v>32575</v>
      </c>
      <c r="K8720" s="22" t="s">
        <v>32579</v>
      </c>
      <c r="L8720" s="22"/>
      <c r="M8720" s="23"/>
      <c r="N8720" s="22"/>
      <c r="O8720" s="23"/>
      <c r="P8720" s="23"/>
      <c r="Q8720" s="23"/>
      <c r="R8720" s="23"/>
      <c r="S8720" s="23"/>
      <c r="T8720" s="28" t="str">
        <f>LOOKUP(1,1/(Table1[[#This Row],[Level_0]:[Level 15]]&gt;0),(Table1[[#This Row],[Level_0]:[Level 15]]))</f>
        <v>L000008050 - [BR58634 - Sales Promotion (BR SIAL)-G]</v>
      </c>
      <c r="U8720" s="24">
        <v>8715</v>
      </c>
    </row>
    <row r="8721" spans="1:21" x14ac:dyDescent="0.25">
      <c r="A8721" s="14" t="s">
        <v>4514</v>
      </c>
      <c r="B8721" s="17" t="s">
        <v>4515</v>
      </c>
      <c r="C8721" s="17" t="s">
        <v>19551</v>
      </c>
      <c r="D8721" s="21" t="s">
        <v>39</v>
      </c>
      <c r="E8721" s="22" t="s">
        <v>29811</v>
      </c>
      <c r="F8721" s="22" t="s">
        <v>30974</v>
      </c>
      <c r="G8721" s="22" t="s">
        <v>32341</v>
      </c>
      <c r="H8721" s="22" t="s">
        <v>32384</v>
      </c>
      <c r="I8721" s="22" t="s">
        <v>32543</v>
      </c>
      <c r="J8721" s="22" t="s">
        <v>32575</v>
      </c>
      <c r="K8721" s="22" t="s">
        <v>32580</v>
      </c>
      <c r="L8721" s="22"/>
      <c r="M8721" s="23"/>
      <c r="N8721" s="22"/>
      <c r="O8721" s="23"/>
      <c r="P8721" s="23"/>
      <c r="Q8721" s="23"/>
      <c r="R8721" s="23"/>
      <c r="S8721" s="23"/>
      <c r="T8721" s="28" t="str">
        <f>LOOKUP(1,1/(Table1[[#This Row],[Level_0]:[Level 15]]&gt;0),(Table1[[#This Row],[Level_0]:[Level 15]]))</f>
        <v>L000008051 - [MQ - BR10710083 - Sales Promotion-G]</v>
      </c>
      <c r="U8721" s="24">
        <v>8716</v>
      </c>
    </row>
    <row r="8722" spans="1:21" x14ac:dyDescent="0.25">
      <c r="A8722" s="14" t="s">
        <v>1968</v>
      </c>
      <c r="B8722" s="17" t="s">
        <v>1969</v>
      </c>
      <c r="C8722" s="17" t="s">
        <v>19551</v>
      </c>
      <c r="D8722" s="21" t="s">
        <v>39</v>
      </c>
      <c r="E8722" s="22" t="s">
        <v>29811</v>
      </c>
      <c r="F8722" s="22" t="s">
        <v>30974</v>
      </c>
      <c r="G8722" s="22" t="s">
        <v>32341</v>
      </c>
      <c r="H8722" s="22" t="s">
        <v>32384</v>
      </c>
      <c r="I8722" s="22" t="s">
        <v>32543</v>
      </c>
      <c r="J8722" s="22" t="s">
        <v>32575</v>
      </c>
      <c r="K8722" s="22" t="s">
        <v>32581</v>
      </c>
      <c r="L8722" s="22"/>
      <c r="M8722" s="23"/>
      <c r="N8722" s="22"/>
      <c r="O8722" s="23"/>
      <c r="P8722" s="23"/>
      <c r="Q8722" s="23"/>
      <c r="R8722" s="23"/>
      <c r="S8722" s="23"/>
      <c r="T8722" s="28" t="str">
        <f>LOOKUP(1,1/(Table1[[#This Row],[Level_0]:[Level 15]]&gt;0),(Table1[[#This Row],[Level_0]:[Level 15]]))</f>
        <v>L000008098 - [MX10315020 Sales Promotion BRM (MX)-G]</v>
      </c>
      <c r="U8722" s="24">
        <v>8717</v>
      </c>
    </row>
    <row r="8723" spans="1:21" x14ac:dyDescent="0.25">
      <c r="A8723" s="14" t="s">
        <v>1970</v>
      </c>
      <c r="B8723" s="17" t="s">
        <v>1971</v>
      </c>
      <c r="C8723" s="17" t="s">
        <v>19551</v>
      </c>
      <c r="D8723" s="21" t="s">
        <v>39</v>
      </c>
      <c r="E8723" s="22" t="s">
        <v>29811</v>
      </c>
      <c r="F8723" s="22" t="s">
        <v>30974</v>
      </c>
      <c r="G8723" s="22" t="s">
        <v>32341</v>
      </c>
      <c r="H8723" s="22" t="s">
        <v>32384</v>
      </c>
      <c r="I8723" s="22" t="s">
        <v>32543</v>
      </c>
      <c r="J8723" s="22" t="s">
        <v>32575</v>
      </c>
      <c r="K8723" s="22" t="s">
        <v>32582</v>
      </c>
      <c r="L8723" s="22"/>
      <c r="M8723" s="23"/>
      <c r="N8723" s="22"/>
      <c r="O8723" s="23"/>
      <c r="P8723" s="23"/>
      <c r="Q8723" s="23"/>
      <c r="R8723" s="23"/>
      <c r="S8723" s="23"/>
      <c r="T8723" s="28" t="str">
        <f>LOOKUP(1,1/(Table1[[#This Row],[Level_0]:[Level 15]]&gt;0),(Table1[[#This Row],[Level_0]:[Level 15]]))</f>
        <v>L000008100 - [MX10315080 - Sales Commissions (MX)-G]</v>
      </c>
      <c r="U8723" s="24">
        <v>8718</v>
      </c>
    </row>
    <row r="8724" spans="1:21" x14ac:dyDescent="0.25">
      <c r="A8724" s="14" t="s">
        <v>6154</v>
      </c>
      <c r="B8724" s="17" t="s">
        <v>6155</v>
      </c>
      <c r="C8724" s="17" t="s">
        <v>19551</v>
      </c>
      <c r="D8724" s="21" t="s">
        <v>39</v>
      </c>
      <c r="E8724" s="22" t="s">
        <v>29811</v>
      </c>
      <c r="F8724" s="22" t="s">
        <v>30974</v>
      </c>
      <c r="G8724" s="22" t="s">
        <v>32341</v>
      </c>
      <c r="H8724" s="22" t="s">
        <v>32384</v>
      </c>
      <c r="I8724" s="22" t="s">
        <v>32543</v>
      </c>
      <c r="J8724" s="22" t="s">
        <v>32575</v>
      </c>
      <c r="K8724" s="22" t="s">
        <v>32583</v>
      </c>
      <c r="L8724" s="22"/>
      <c r="M8724" s="23"/>
      <c r="N8724" s="22"/>
      <c r="O8724" s="23"/>
      <c r="P8724" s="23"/>
      <c r="Q8724" s="23"/>
      <c r="R8724" s="23"/>
      <c r="S8724" s="23"/>
      <c r="T8724" s="28" t="str">
        <f>LOOKUP(1,1/(Table1[[#This Row],[Level_0]:[Level 15]]&gt;0),(Table1[[#This Row],[Level_0]:[Level 15]]))</f>
        <v>L000008101 - [MX10316040 - Mktg Research Plus-G]</v>
      </c>
      <c r="U8724" s="24">
        <v>8719</v>
      </c>
    </row>
    <row r="8725" spans="1:21" x14ac:dyDescent="0.25">
      <c r="A8725" s="14" t="s">
        <v>7947</v>
      </c>
      <c r="B8725" s="17" t="s">
        <v>7948</v>
      </c>
      <c r="C8725" s="17" t="s">
        <v>19551</v>
      </c>
      <c r="D8725" s="21" t="s">
        <v>39</v>
      </c>
      <c r="E8725" s="22" t="s">
        <v>29811</v>
      </c>
      <c r="F8725" s="22" t="s">
        <v>30974</v>
      </c>
      <c r="G8725" s="22" t="s">
        <v>32341</v>
      </c>
      <c r="H8725" s="22" t="s">
        <v>32384</v>
      </c>
      <c r="I8725" s="22" t="s">
        <v>32543</v>
      </c>
      <c r="J8725" s="22" t="s">
        <v>32575</v>
      </c>
      <c r="K8725" s="22" t="s">
        <v>32584</v>
      </c>
      <c r="L8725" s="22"/>
      <c r="M8725" s="23"/>
      <c r="N8725" s="22"/>
      <c r="O8725" s="23"/>
      <c r="P8725" s="23"/>
      <c r="Q8725" s="23"/>
      <c r="R8725" s="23"/>
      <c r="S8725" s="23"/>
      <c r="T8725" s="28" t="str">
        <f>LOOKUP(1,1/(Table1[[#This Row],[Level_0]:[Level 15]]&gt;0),(Table1[[#This Row],[Level_0]:[Level 15]]))</f>
        <v>L000008102 - [MX10316040 - Sales Promo (MX)-G]</v>
      </c>
      <c r="U8725" s="24">
        <v>8720</v>
      </c>
    </row>
    <row r="8726" spans="1:21" x14ac:dyDescent="0.25">
      <c r="A8726" s="14" t="s">
        <v>7091</v>
      </c>
      <c r="B8726" s="17" t="s">
        <v>7092</v>
      </c>
      <c r="C8726" s="17" t="s">
        <v>19551</v>
      </c>
      <c r="D8726" s="21" t="s">
        <v>39</v>
      </c>
      <c r="E8726" s="22" t="s">
        <v>29811</v>
      </c>
      <c r="F8726" s="22" t="s">
        <v>30974</v>
      </c>
      <c r="G8726" s="22" t="s">
        <v>32341</v>
      </c>
      <c r="H8726" s="22" t="s">
        <v>32384</v>
      </c>
      <c r="I8726" s="22" t="s">
        <v>32543</v>
      </c>
      <c r="J8726" s="22" t="s">
        <v>32575</v>
      </c>
      <c r="K8726" s="22" t="s">
        <v>32585</v>
      </c>
      <c r="L8726" s="22"/>
      <c r="M8726" s="23"/>
      <c r="N8726" s="22"/>
      <c r="O8726" s="23"/>
      <c r="P8726" s="23"/>
      <c r="Q8726" s="23"/>
      <c r="R8726" s="23"/>
      <c r="S8726" s="23"/>
      <c r="T8726" s="28" t="str">
        <f>LOOKUP(1,1/(Table1[[#This Row],[Level_0]:[Level 15]]&gt;0),(Table1[[#This Row],[Level_0]:[Level 15]]))</f>
        <v>L000008220 - [EC10300210 - Sales Promo (ECU)-G]</v>
      </c>
      <c r="U8726" s="24">
        <v>8721</v>
      </c>
    </row>
    <row r="8727" spans="1:21" x14ac:dyDescent="0.25">
      <c r="A8727" s="14" t="s">
        <v>6174</v>
      </c>
      <c r="B8727" s="17" t="s">
        <v>6175</v>
      </c>
      <c r="C8727" s="17" t="s">
        <v>19551</v>
      </c>
      <c r="D8727" s="21" t="s">
        <v>39</v>
      </c>
      <c r="E8727" s="22" t="s">
        <v>29811</v>
      </c>
      <c r="F8727" s="22" t="s">
        <v>30974</v>
      </c>
      <c r="G8727" s="22" t="s">
        <v>32341</v>
      </c>
      <c r="H8727" s="22" t="s">
        <v>32384</v>
      </c>
      <c r="I8727" s="22" t="s">
        <v>32543</v>
      </c>
      <c r="J8727" s="22" t="s">
        <v>32575</v>
      </c>
      <c r="K8727" s="22" t="s">
        <v>32586</v>
      </c>
      <c r="L8727" s="22"/>
      <c r="M8727" s="23"/>
      <c r="N8727" s="22"/>
      <c r="O8727" s="23"/>
      <c r="P8727" s="23"/>
      <c r="Q8727" s="23"/>
      <c r="R8727" s="23"/>
      <c r="S8727" s="23"/>
      <c r="T8727" s="28" t="str">
        <f>LOOKUP(1,1/(Table1[[#This Row],[Level_0]:[Level 15]]&gt;0),(Table1[[#This Row],[Level_0]:[Level 15]]))</f>
        <v>L000008222 - [PA10CR0Q30G - Sales Promo (PAN)-G]</v>
      </c>
      <c r="U8727" s="24">
        <v>8722</v>
      </c>
    </row>
    <row r="8728" spans="1:21" x14ac:dyDescent="0.25">
      <c r="A8728" s="14" t="s">
        <v>3572</v>
      </c>
      <c r="B8728" s="17" t="s">
        <v>3573</v>
      </c>
      <c r="C8728" s="17" t="s">
        <v>19551</v>
      </c>
      <c r="D8728" s="21" t="s">
        <v>39</v>
      </c>
      <c r="E8728" s="22" t="s">
        <v>29811</v>
      </c>
      <c r="F8728" s="22" t="s">
        <v>30974</v>
      </c>
      <c r="G8728" s="22" t="s">
        <v>32341</v>
      </c>
      <c r="H8728" s="22" t="s">
        <v>32384</v>
      </c>
      <c r="I8728" s="22" t="s">
        <v>32543</v>
      </c>
      <c r="J8728" s="22" t="s">
        <v>32575</v>
      </c>
      <c r="K8728" s="22" t="s">
        <v>32587</v>
      </c>
      <c r="L8728" s="22"/>
      <c r="M8728" s="23"/>
      <c r="N8728" s="22"/>
      <c r="O8728" s="23"/>
      <c r="P8728" s="23"/>
      <c r="Q8728" s="23"/>
      <c r="R8728" s="23"/>
      <c r="S8728" s="23"/>
      <c r="T8728" s="28" t="str">
        <f>LOOKUP(1,1/(Table1[[#This Row],[Level_0]:[Level 15]]&gt;0),(Table1[[#This Row],[Level_0]:[Level 15]]))</f>
        <v>L000008237 - [GT10GT0Q30 - Sales Promotion (GUA)-G]</v>
      </c>
      <c r="U8728" s="24">
        <v>8723</v>
      </c>
    </row>
    <row r="8729" spans="1:21" x14ac:dyDescent="0.25">
      <c r="A8729" s="14" t="s">
        <v>6176</v>
      </c>
      <c r="B8729" s="17" t="s">
        <v>6177</v>
      </c>
      <c r="C8729" s="17" t="s">
        <v>19551</v>
      </c>
      <c r="D8729" s="21" t="s">
        <v>39</v>
      </c>
      <c r="E8729" s="22" t="s">
        <v>29811</v>
      </c>
      <c r="F8729" s="22" t="s">
        <v>30974</v>
      </c>
      <c r="G8729" s="22" t="s">
        <v>32341</v>
      </c>
      <c r="H8729" s="22" t="s">
        <v>32384</v>
      </c>
      <c r="I8729" s="22" t="s">
        <v>32543</v>
      </c>
      <c r="J8729" s="22" t="s">
        <v>32575</v>
      </c>
      <c r="K8729" s="22" t="s">
        <v>32588</v>
      </c>
      <c r="L8729" s="22"/>
      <c r="M8729" s="23"/>
      <c r="N8729" s="22"/>
      <c r="O8729" s="23"/>
      <c r="P8729" s="23"/>
      <c r="Q8729" s="23"/>
      <c r="R8729" s="23"/>
      <c r="S8729" s="23"/>
      <c r="T8729" s="28" t="str">
        <f>LOOKUP(1,1/(Table1[[#This Row],[Level_0]:[Level 15]]&gt;0),(Table1[[#This Row],[Level_0]:[Level 15]]))</f>
        <v>L000008238 - [GT10GT0Q32 - Sales Promotion LW-G]</v>
      </c>
      <c r="U8729" s="24">
        <v>8724</v>
      </c>
    </row>
    <row r="8730" spans="1:21" x14ac:dyDescent="0.25">
      <c r="A8730" s="14" t="s">
        <v>6178</v>
      </c>
      <c r="B8730" s="17" t="s">
        <v>6179</v>
      </c>
      <c r="C8730" s="17" t="s">
        <v>19551</v>
      </c>
      <c r="D8730" s="21" t="s">
        <v>39</v>
      </c>
      <c r="E8730" s="22" t="s">
        <v>29811</v>
      </c>
      <c r="F8730" s="22" t="s">
        <v>30974</v>
      </c>
      <c r="G8730" s="22" t="s">
        <v>32341</v>
      </c>
      <c r="H8730" s="22" t="s">
        <v>32384</v>
      </c>
      <c r="I8730" s="22" t="s">
        <v>32543</v>
      </c>
      <c r="J8730" s="22" t="s">
        <v>32575</v>
      </c>
      <c r="K8730" s="22" t="s">
        <v>32589</v>
      </c>
      <c r="L8730" s="22"/>
      <c r="M8730" s="23"/>
      <c r="N8730" s="22"/>
      <c r="O8730" s="23"/>
      <c r="P8730" s="23"/>
      <c r="Q8730" s="23"/>
      <c r="R8730" s="23"/>
      <c r="S8730" s="23"/>
      <c r="T8730" s="28" t="str">
        <f>LOOKUP(1,1/(Table1[[#This Row],[Level_0]:[Level 15]]&gt;0),(Table1[[#This Row],[Level_0]:[Level 15]]))</f>
        <v>L000008239 - [GT10GT1Q30 - Sales Promotion AA-G]</v>
      </c>
      <c r="U8730" s="24">
        <v>8725</v>
      </c>
    </row>
    <row r="8731" spans="1:21" x14ac:dyDescent="0.25">
      <c r="A8731" s="14" t="s">
        <v>5383</v>
      </c>
      <c r="B8731" s="17" t="s">
        <v>5384</v>
      </c>
      <c r="C8731" s="17" t="s">
        <v>19551</v>
      </c>
      <c r="D8731" s="21" t="s">
        <v>39</v>
      </c>
      <c r="E8731" s="22" t="s">
        <v>29811</v>
      </c>
      <c r="F8731" s="22" t="s">
        <v>30974</v>
      </c>
      <c r="G8731" s="22" t="s">
        <v>32341</v>
      </c>
      <c r="H8731" s="22" t="s">
        <v>32384</v>
      </c>
      <c r="I8731" s="22" t="s">
        <v>32543</v>
      </c>
      <c r="J8731" s="22" t="s">
        <v>32575</v>
      </c>
      <c r="K8731" s="22" t="s">
        <v>32590</v>
      </c>
      <c r="L8731" s="22"/>
      <c r="M8731" s="23"/>
      <c r="N8731" s="22"/>
      <c r="O8731" s="23"/>
      <c r="P8731" s="23"/>
      <c r="Q8731" s="23"/>
      <c r="R8731" s="23"/>
      <c r="S8731" s="23"/>
      <c r="T8731" s="28" t="str">
        <f>LOOKUP(1,1/(Table1[[#This Row],[Level_0]:[Level 15]]&gt;0),(Table1[[#This Row],[Level_0]:[Level 15]]))</f>
        <v>L000008240 - [GT10GT1Q32 - Sales Promotion BRM-G]</v>
      </c>
      <c r="U8731" s="24">
        <v>8726</v>
      </c>
    </row>
    <row r="8732" spans="1:21" x14ac:dyDescent="0.25">
      <c r="A8732" s="14" t="s">
        <v>3574</v>
      </c>
      <c r="B8732" s="17" t="s">
        <v>3575</v>
      </c>
      <c r="C8732" s="17" t="s">
        <v>19551</v>
      </c>
      <c r="D8732" s="21" t="s">
        <v>39</v>
      </c>
      <c r="E8732" s="22" t="s">
        <v>29811</v>
      </c>
      <c r="F8732" s="22" t="s">
        <v>30974</v>
      </c>
      <c r="G8732" s="22" t="s">
        <v>32341</v>
      </c>
      <c r="H8732" s="22" t="s">
        <v>32384</v>
      </c>
      <c r="I8732" s="22" t="s">
        <v>32543</v>
      </c>
      <c r="J8732" s="22" t="s">
        <v>32575</v>
      </c>
      <c r="K8732" s="22" t="s">
        <v>32591</v>
      </c>
      <c r="L8732" s="22"/>
      <c r="M8732" s="23"/>
      <c r="N8732" s="22"/>
      <c r="O8732" s="23"/>
      <c r="P8732" s="23"/>
      <c r="Q8732" s="23"/>
      <c r="R8732" s="23"/>
      <c r="S8732" s="23"/>
      <c r="T8732" s="28" t="str">
        <f>LOOKUP(1,1/(Table1[[#This Row],[Level_0]:[Level 15]]&gt;0),(Table1[[#This Row],[Level_0]:[Level 15]]))</f>
        <v>L000008241 - [GT10ZZ0Q30 - Sales Promotion Eagle-G]</v>
      </c>
      <c r="U8732" s="24">
        <v>8727</v>
      </c>
    </row>
    <row r="8733" spans="1:21" x14ac:dyDescent="0.25">
      <c r="A8733" s="14" t="s">
        <v>6180</v>
      </c>
      <c r="B8733" s="17" t="s">
        <v>6181</v>
      </c>
      <c r="C8733" s="17" t="s">
        <v>19551</v>
      </c>
      <c r="D8733" s="21" t="s">
        <v>39</v>
      </c>
      <c r="E8733" s="22" t="s">
        <v>29811</v>
      </c>
      <c r="F8733" s="22" t="s">
        <v>30974</v>
      </c>
      <c r="G8733" s="22" t="s">
        <v>32341</v>
      </c>
      <c r="H8733" s="22" t="s">
        <v>32384</v>
      </c>
      <c r="I8733" s="22" t="s">
        <v>32543</v>
      </c>
      <c r="J8733" s="22" t="s">
        <v>32575</v>
      </c>
      <c r="K8733" s="22" t="s">
        <v>32592</v>
      </c>
      <c r="L8733" s="22"/>
      <c r="M8733" s="23"/>
      <c r="N8733" s="22"/>
      <c r="O8733" s="23"/>
      <c r="P8733" s="23"/>
      <c r="Q8733" s="23"/>
      <c r="R8733" s="23"/>
      <c r="S8733" s="23"/>
      <c r="T8733" s="28" t="str">
        <f>LOOKUP(1,1/(Table1[[#This Row],[Level_0]:[Level 15]]&gt;0),(Table1[[#This Row],[Level_0]:[Level 15]]))</f>
        <v>L000008242 - [PA10CU0Q32 - Sales Promotion LW-G]</v>
      </c>
      <c r="U8733" s="24">
        <v>8728</v>
      </c>
    </row>
    <row r="8734" spans="1:21" x14ac:dyDescent="0.25">
      <c r="A8734" s="14" t="s">
        <v>6182</v>
      </c>
      <c r="B8734" s="17" t="s">
        <v>6183</v>
      </c>
      <c r="C8734" s="17" t="s">
        <v>19551</v>
      </c>
      <c r="D8734" s="21" t="s">
        <v>39</v>
      </c>
      <c r="E8734" s="22" t="s">
        <v>29811</v>
      </c>
      <c r="F8734" s="22" t="s">
        <v>30974</v>
      </c>
      <c r="G8734" s="22" t="s">
        <v>32341</v>
      </c>
      <c r="H8734" s="22" t="s">
        <v>32384</v>
      </c>
      <c r="I8734" s="22" t="s">
        <v>32543</v>
      </c>
      <c r="J8734" s="22" t="s">
        <v>32575</v>
      </c>
      <c r="K8734" s="22" t="s">
        <v>32593</v>
      </c>
      <c r="L8734" s="22"/>
      <c r="M8734" s="23"/>
      <c r="N8734" s="22"/>
      <c r="O8734" s="23"/>
      <c r="P8734" s="23"/>
      <c r="Q8734" s="23"/>
      <c r="R8734" s="23"/>
      <c r="S8734" s="23"/>
      <c r="T8734" s="28" t="str">
        <f>LOOKUP(1,1/(Table1[[#This Row],[Level_0]:[Level 15]]&gt;0),(Table1[[#This Row],[Level_0]:[Level 15]]))</f>
        <v>L000008243 - [PA10CU1Q30 - Sales Promotion AA-G]</v>
      </c>
      <c r="U8734" s="24">
        <v>8729</v>
      </c>
    </row>
    <row r="8735" spans="1:21" x14ac:dyDescent="0.25">
      <c r="A8735" s="14" t="s">
        <v>5385</v>
      </c>
      <c r="B8735" s="17" t="s">
        <v>5386</v>
      </c>
      <c r="C8735" s="17" t="s">
        <v>19551</v>
      </c>
      <c r="D8735" s="21" t="s">
        <v>39</v>
      </c>
      <c r="E8735" s="22" t="s">
        <v>29811</v>
      </c>
      <c r="F8735" s="22" t="s">
        <v>30974</v>
      </c>
      <c r="G8735" s="22" t="s">
        <v>32341</v>
      </c>
      <c r="H8735" s="22" t="s">
        <v>32384</v>
      </c>
      <c r="I8735" s="22" t="s">
        <v>32543</v>
      </c>
      <c r="J8735" s="22" t="s">
        <v>32575</v>
      </c>
      <c r="K8735" s="22" t="s">
        <v>32594</v>
      </c>
      <c r="L8735" s="22"/>
      <c r="M8735" s="23"/>
      <c r="N8735" s="22"/>
      <c r="O8735" s="23"/>
      <c r="P8735" s="23"/>
      <c r="Q8735" s="23"/>
      <c r="R8735" s="23"/>
      <c r="S8735" s="23"/>
      <c r="T8735" s="28" t="str">
        <f>LOOKUP(1,1/(Table1[[#This Row],[Level_0]:[Level 15]]&gt;0),(Table1[[#This Row],[Level_0]:[Level 15]]))</f>
        <v>L000008244 - [PA10CU1Q32 - Sales Promotion BRM-G]</v>
      </c>
      <c r="U8735" s="24">
        <v>8730</v>
      </c>
    </row>
    <row r="8736" spans="1:21" x14ac:dyDescent="0.25">
      <c r="A8736" s="14" t="s">
        <v>4550</v>
      </c>
      <c r="B8736" s="17" t="s">
        <v>4551</v>
      </c>
      <c r="C8736" s="17" t="s">
        <v>19551</v>
      </c>
      <c r="D8736" s="21" t="s">
        <v>39</v>
      </c>
      <c r="E8736" s="22" t="s">
        <v>29811</v>
      </c>
      <c r="F8736" s="22" t="s">
        <v>30974</v>
      </c>
      <c r="G8736" s="22" t="s">
        <v>32341</v>
      </c>
      <c r="H8736" s="22" t="s">
        <v>32384</v>
      </c>
      <c r="I8736" s="22" t="s">
        <v>32543</v>
      </c>
      <c r="J8736" s="22" t="s">
        <v>32575</v>
      </c>
      <c r="K8736" s="22" t="s">
        <v>32595</v>
      </c>
      <c r="L8736" s="22"/>
      <c r="M8736" s="23"/>
      <c r="N8736" s="22"/>
      <c r="O8736" s="23"/>
      <c r="P8736" s="23"/>
      <c r="Q8736" s="23"/>
      <c r="R8736" s="23"/>
      <c r="S8736" s="23"/>
      <c r="T8736" s="28" t="str">
        <f>LOOKUP(1,1/(Table1[[#This Row],[Level_0]:[Level 15]]&gt;0),(Table1[[#This Row],[Level_0]:[Level 15]]))</f>
        <v>L000008245 - [PA10CU2Q30 - Sales Promotion Biom-G]</v>
      </c>
      <c r="U8736" s="24">
        <v>8731</v>
      </c>
    </row>
    <row r="8737" spans="1:21" x14ac:dyDescent="0.25">
      <c r="A8737" s="14" t="s">
        <v>5393</v>
      </c>
      <c r="B8737" s="17" t="s">
        <v>5394</v>
      </c>
      <c r="C8737" s="17" t="s">
        <v>19551</v>
      </c>
      <c r="D8737" s="21" t="s">
        <v>39</v>
      </c>
      <c r="E8737" s="22" t="s">
        <v>29811</v>
      </c>
      <c r="F8737" s="22" t="s">
        <v>30974</v>
      </c>
      <c r="G8737" s="22" t="s">
        <v>32341</v>
      </c>
      <c r="H8737" s="22" t="s">
        <v>32384</v>
      </c>
      <c r="I8737" s="22" t="s">
        <v>32543</v>
      </c>
      <c r="J8737" s="22" t="s">
        <v>32575</v>
      </c>
      <c r="K8737" s="22" t="s">
        <v>32596</v>
      </c>
      <c r="L8737" s="22"/>
      <c r="M8737" s="23"/>
      <c r="N8737" s="22"/>
      <c r="O8737" s="23"/>
      <c r="P8737" s="23"/>
      <c r="Q8737" s="23"/>
      <c r="R8737" s="23"/>
      <c r="S8737" s="23"/>
      <c r="T8737" s="28" t="str">
        <f>LOOKUP(1,1/(Table1[[#This Row],[Level_0]:[Level 15]]&gt;0),(Table1[[#This Row],[Level_0]:[Level 15]]))</f>
        <v>L000008271 - [AR10P09010 - Sales Promotion R&amp;A-G]</v>
      </c>
      <c r="U8737" s="24">
        <v>8732</v>
      </c>
    </row>
    <row r="8738" spans="1:21" x14ac:dyDescent="0.25">
      <c r="A8738" s="14" t="s">
        <v>7093</v>
      </c>
      <c r="B8738" s="17" t="s">
        <v>7094</v>
      </c>
      <c r="C8738" s="17" t="s">
        <v>19551</v>
      </c>
      <c r="D8738" s="21" t="s">
        <v>39</v>
      </c>
      <c r="E8738" s="22" t="s">
        <v>29811</v>
      </c>
      <c r="F8738" s="22" t="s">
        <v>30974</v>
      </c>
      <c r="G8738" s="22" t="s">
        <v>32341</v>
      </c>
      <c r="H8738" s="22" t="s">
        <v>32384</v>
      </c>
      <c r="I8738" s="22" t="s">
        <v>32543</v>
      </c>
      <c r="J8738" s="22" t="s">
        <v>32575</v>
      </c>
      <c r="K8738" s="22" t="s">
        <v>32597</v>
      </c>
      <c r="L8738" s="22"/>
      <c r="M8738" s="23"/>
      <c r="N8738" s="22"/>
      <c r="O8738" s="23"/>
      <c r="P8738" s="23"/>
      <c r="Q8738" s="23"/>
      <c r="R8738" s="23"/>
      <c r="S8738" s="23"/>
      <c r="T8738" s="28" t="str">
        <f>LOOKUP(1,1/(Table1[[#This Row],[Level_0]:[Level 15]]&gt;0),(Table1[[#This Row],[Level_0]:[Level 15]]))</f>
        <v>L000008272 - [AR58705 - Sales Promotion SIAL-G]</v>
      </c>
      <c r="U8738" s="24">
        <v>8733</v>
      </c>
    </row>
    <row r="8739" spans="1:21" x14ac:dyDescent="0.25">
      <c r="A8739" s="14" t="s">
        <v>5395</v>
      </c>
      <c r="B8739" s="17" t="s">
        <v>5396</v>
      </c>
      <c r="C8739" s="17" t="s">
        <v>19551</v>
      </c>
      <c r="D8739" s="21" t="s">
        <v>39</v>
      </c>
      <c r="E8739" s="22" t="s">
        <v>29811</v>
      </c>
      <c r="F8739" s="22" t="s">
        <v>30974</v>
      </c>
      <c r="G8739" s="22" t="s">
        <v>32341</v>
      </c>
      <c r="H8739" s="22" t="s">
        <v>32384</v>
      </c>
      <c r="I8739" s="22" t="s">
        <v>32543</v>
      </c>
      <c r="J8739" s="22" t="s">
        <v>32575</v>
      </c>
      <c r="K8739" s="22" t="s">
        <v>32598</v>
      </c>
      <c r="L8739" s="22"/>
      <c r="M8739" s="23"/>
      <c r="N8739" s="22"/>
      <c r="O8739" s="23"/>
      <c r="P8739" s="23"/>
      <c r="Q8739" s="23"/>
      <c r="R8739" s="23"/>
      <c r="S8739" s="23"/>
      <c r="T8739" s="28" t="str">
        <f>LOOKUP(1,1/(Table1[[#This Row],[Level_0]:[Level 15]]&gt;0),(Table1[[#This Row],[Level_0]:[Level 15]]))</f>
        <v>L000008274 - [CL10650000 - Sales Promotion R&amp;A-G]</v>
      </c>
      <c r="U8739" s="24">
        <v>8734</v>
      </c>
    </row>
    <row r="8740" spans="1:21" x14ac:dyDescent="0.25">
      <c r="A8740" s="14" t="s">
        <v>3580</v>
      </c>
      <c r="B8740" s="17" t="s">
        <v>3581</v>
      </c>
      <c r="C8740" s="17" t="s">
        <v>19551</v>
      </c>
      <c r="D8740" s="21" t="s">
        <v>39</v>
      </c>
      <c r="E8740" s="22" t="s">
        <v>29811</v>
      </c>
      <c r="F8740" s="22" t="s">
        <v>30974</v>
      </c>
      <c r="G8740" s="22" t="s">
        <v>32341</v>
      </c>
      <c r="H8740" s="22" t="s">
        <v>32384</v>
      </c>
      <c r="I8740" s="22" t="s">
        <v>32543</v>
      </c>
      <c r="J8740" s="22" t="s">
        <v>32575</v>
      </c>
      <c r="K8740" s="22" t="s">
        <v>32599</v>
      </c>
      <c r="L8740" s="22"/>
      <c r="M8740" s="23"/>
      <c r="N8740" s="22"/>
      <c r="O8740" s="23"/>
      <c r="P8740" s="23"/>
      <c r="Q8740" s="23"/>
      <c r="R8740" s="23"/>
      <c r="S8740" s="23"/>
      <c r="T8740" s="28" t="str">
        <f>LOOKUP(1,1/(Table1[[#This Row],[Level_0]:[Level 15]]&gt;0),(Table1[[#This Row],[Level_0]:[Level 15]]))</f>
        <v>L000008276 - [CO10100360 - Sales Promotion (COL)-G]</v>
      </c>
      <c r="U8740" s="24">
        <v>8735</v>
      </c>
    </row>
    <row r="8741" spans="1:21" x14ac:dyDescent="0.25">
      <c r="A8741" s="14" t="s">
        <v>6190</v>
      </c>
      <c r="B8741" s="17" t="s">
        <v>6191</v>
      </c>
      <c r="C8741" s="17" t="s">
        <v>19551</v>
      </c>
      <c r="D8741" s="21" t="s">
        <v>39</v>
      </c>
      <c r="E8741" s="22" t="s">
        <v>29811</v>
      </c>
      <c r="F8741" s="22" t="s">
        <v>30974</v>
      </c>
      <c r="G8741" s="22" t="s">
        <v>32341</v>
      </c>
      <c r="H8741" s="22" t="s">
        <v>32384</v>
      </c>
      <c r="I8741" s="22" t="s">
        <v>32543</v>
      </c>
      <c r="J8741" s="22" t="s">
        <v>32575</v>
      </c>
      <c r="K8741" s="22" t="s">
        <v>32600</v>
      </c>
      <c r="L8741" s="22"/>
      <c r="M8741" s="23"/>
      <c r="N8741" s="22"/>
      <c r="O8741" s="23"/>
      <c r="P8741" s="23"/>
      <c r="Q8741" s="23"/>
      <c r="R8741" s="23"/>
      <c r="S8741" s="23"/>
      <c r="T8741" s="28" t="str">
        <f>LOOKUP(1,1/(Table1[[#This Row],[Level_0]:[Level 15]]&gt;0),(Table1[[#This Row],[Level_0]:[Level 15]]))</f>
        <v>L000008277 - [CO10100366 - Sales Promotion AA-G]</v>
      </c>
      <c r="U8741" s="24">
        <v>8736</v>
      </c>
    </row>
    <row r="8742" spans="1:21" x14ac:dyDescent="0.25">
      <c r="A8742" s="14" t="s">
        <v>4554</v>
      </c>
      <c r="B8742" s="17" t="s">
        <v>4555</v>
      </c>
      <c r="C8742" s="17" t="s">
        <v>19551</v>
      </c>
      <c r="D8742" s="21" t="s">
        <v>39</v>
      </c>
      <c r="E8742" s="22" t="s">
        <v>29811</v>
      </c>
      <c r="F8742" s="22" t="s">
        <v>30974</v>
      </c>
      <c r="G8742" s="22" t="s">
        <v>32341</v>
      </c>
      <c r="H8742" s="22" t="s">
        <v>32384</v>
      </c>
      <c r="I8742" s="22" t="s">
        <v>32543</v>
      </c>
      <c r="J8742" s="22" t="s">
        <v>32575</v>
      </c>
      <c r="K8742" s="22" t="s">
        <v>32601</v>
      </c>
      <c r="L8742" s="22"/>
      <c r="M8742" s="23"/>
      <c r="N8742" s="22"/>
      <c r="O8742" s="23"/>
      <c r="P8742" s="23"/>
      <c r="Q8742" s="23"/>
      <c r="R8742" s="23"/>
      <c r="S8742" s="23"/>
      <c r="T8742" s="28" t="str">
        <f>LOOKUP(1,1/(Table1[[#This Row],[Level_0]:[Level 15]]&gt;0),(Table1[[#This Row],[Level_0]:[Level 15]]))</f>
        <v>L000008278 - [CO10100367 - Sales Promotion Biom-G]</v>
      </c>
      <c r="U8742" s="24">
        <v>8737</v>
      </c>
    </row>
    <row r="8743" spans="1:21" x14ac:dyDescent="0.25">
      <c r="A8743" s="14" t="s">
        <v>5397</v>
      </c>
      <c r="B8743" s="17" t="s">
        <v>5398</v>
      </c>
      <c r="C8743" s="17" t="s">
        <v>19551</v>
      </c>
      <c r="D8743" s="21" t="s">
        <v>39</v>
      </c>
      <c r="E8743" s="22" t="s">
        <v>29811</v>
      </c>
      <c r="F8743" s="22" t="s">
        <v>30974</v>
      </c>
      <c r="G8743" s="22" t="s">
        <v>32341</v>
      </c>
      <c r="H8743" s="22" t="s">
        <v>32384</v>
      </c>
      <c r="I8743" s="22" t="s">
        <v>32543</v>
      </c>
      <c r="J8743" s="22" t="s">
        <v>32575</v>
      </c>
      <c r="K8743" s="22" t="s">
        <v>32602</v>
      </c>
      <c r="L8743" s="22"/>
      <c r="M8743" s="23"/>
      <c r="N8743" s="22"/>
      <c r="O8743" s="23"/>
      <c r="P8743" s="23"/>
      <c r="Q8743" s="23"/>
      <c r="R8743" s="23"/>
      <c r="S8743" s="23"/>
      <c r="T8743" s="28" t="str">
        <f>LOOKUP(1,1/(Table1[[#This Row],[Level_0]:[Level 15]]&gt;0),(Table1[[#This Row],[Level_0]:[Level 15]]))</f>
        <v>L000008279 - [CO10100368 - Sales Promotion BRM-G]</v>
      </c>
      <c r="U8743" s="24">
        <v>8738</v>
      </c>
    </row>
    <row r="8744" spans="1:21" x14ac:dyDescent="0.25">
      <c r="A8744" s="14" t="s">
        <v>4556</v>
      </c>
      <c r="B8744" s="17" t="s">
        <v>4557</v>
      </c>
      <c r="C8744" s="17" t="s">
        <v>19551</v>
      </c>
      <c r="D8744" s="21" t="s">
        <v>39</v>
      </c>
      <c r="E8744" s="22" t="s">
        <v>29811</v>
      </c>
      <c r="F8744" s="22" t="s">
        <v>30974</v>
      </c>
      <c r="G8744" s="22" t="s">
        <v>32341</v>
      </c>
      <c r="H8744" s="22" t="s">
        <v>32384</v>
      </c>
      <c r="I8744" s="22" t="s">
        <v>32543</v>
      </c>
      <c r="J8744" s="22" t="s">
        <v>32575</v>
      </c>
      <c r="K8744" s="22" t="s">
        <v>32603</v>
      </c>
      <c r="L8744" s="22"/>
      <c r="M8744" s="23"/>
      <c r="N8744" s="22"/>
      <c r="O8744" s="23"/>
      <c r="P8744" s="23"/>
      <c r="Q8744" s="23"/>
      <c r="R8744" s="23"/>
      <c r="S8744" s="23"/>
      <c r="T8744" s="28" t="str">
        <f>LOOKUP(1,1/(Table1[[#This Row],[Level_0]:[Level 15]]&gt;0),(Table1[[#This Row],[Level_0]:[Level 15]]))</f>
        <v>L000008281 - [PE10651000G - Sales Promotion R&amp;A-G]</v>
      </c>
      <c r="U8744" s="24">
        <v>8739</v>
      </c>
    </row>
    <row r="8745" spans="1:21" x14ac:dyDescent="0.25">
      <c r="A8745" s="14" t="s">
        <v>22997</v>
      </c>
      <c r="B8745" s="17" t="s">
        <v>22998</v>
      </c>
      <c r="C8745" s="17" t="s">
        <v>13342</v>
      </c>
      <c r="D8745" s="21" t="s">
        <v>39</v>
      </c>
      <c r="E8745" s="22" t="s">
        <v>29811</v>
      </c>
      <c r="F8745" s="22" t="s">
        <v>30974</v>
      </c>
      <c r="G8745" s="22" t="s">
        <v>32341</v>
      </c>
      <c r="H8745" s="22" t="s">
        <v>32384</v>
      </c>
      <c r="I8745" s="22" t="s">
        <v>32543</v>
      </c>
      <c r="J8745" s="22" t="s">
        <v>32604</v>
      </c>
      <c r="K8745" s="22"/>
      <c r="L8745" s="22"/>
      <c r="M8745" s="23"/>
      <c r="N8745" s="22"/>
      <c r="O8745" s="23"/>
      <c r="P8745" s="23"/>
      <c r="Q8745" s="23"/>
      <c r="R8745" s="23"/>
      <c r="S8745" s="23"/>
      <c r="T8745" s="28" t="str">
        <f>LOOKUP(1,1/(Table1[[#This Row],[Level_0]:[Level 15]]&gt;0),(Table1[[#This Row],[Level_0]:[Level 15]]))</f>
        <v>L000011805 - [Comm Mkt -G]</v>
      </c>
      <c r="U8745" s="24">
        <v>8740</v>
      </c>
    </row>
    <row r="8746" spans="1:21" x14ac:dyDescent="0.25">
      <c r="A8746" s="14" t="s">
        <v>3538</v>
      </c>
      <c r="B8746" s="17" t="s">
        <v>3539</v>
      </c>
      <c r="C8746" s="17" t="s">
        <v>22997</v>
      </c>
      <c r="D8746" s="21" t="s">
        <v>39</v>
      </c>
      <c r="E8746" s="22" t="s">
        <v>29811</v>
      </c>
      <c r="F8746" s="22" t="s">
        <v>30974</v>
      </c>
      <c r="G8746" s="22" t="s">
        <v>32341</v>
      </c>
      <c r="H8746" s="22" t="s">
        <v>32384</v>
      </c>
      <c r="I8746" s="22" t="s">
        <v>32543</v>
      </c>
      <c r="J8746" s="22" t="s">
        <v>32604</v>
      </c>
      <c r="K8746" s="22" t="s">
        <v>32605</v>
      </c>
      <c r="L8746" s="22"/>
      <c r="M8746" s="23"/>
      <c r="N8746" s="22"/>
      <c r="O8746" s="23"/>
      <c r="P8746" s="23"/>
      <c r="Q8746" s="23"/>
      <c r="R8746" s="23"/>
      <c r="S8746" s="23"/>
      <c r="T8746" s="28" t="str">
        <f>LOOKUP(1,1/(Table1[[#This Row],[Level_0]:[Level 15]]&gt;0),(Table1[[#This Row],[Level_0]:[Level 15]]))</f>
        <v>L000008107 - [BR10701000 - Regional Mktg Applied-G]</v>
      </c>
      <c r="U8746" s="24">
        <v>8741</v>
      </c>
    </row>
    <row r="8747" spans="1:21" x14ac:dyDescent="0.25">
      <c r="A8747" s="14" t="s">
        <v>7073</v>
      </c>
      <c r="B8747" s="17" t="s">
        <v>7074</v>
      </c>
      <c r="C8747" s="17" t="s">
        <v>22997</v>
      </c>
      <c r="D8747" s="21" t="s">
        <v>39</v>
      </c>
      <c r="E8747" s="22" t="s">
        <v>29811</v>
      </c>
      <c r="F8747" s="22" t="s">
        <v>30974</v>
      </c>
      <c r="G8747" s="22" t="s">
        <v>32341</v>
      </c>
      <c r="H8747" s="22" t="s">
        <v>32384</v>
      </c>
      <c r="I8747" s="22" t="s">
        <v>32543</v>
      </c>
      <c r="J8747" s="22" t="s">
        <v>32604</v>
      </c>
      <c r="K8747" s="22" t="s">
        <v>32606</v>
      </c>
      <c r="L8747" s="22"/>
      <c r="M8747" s="23"/>
      <c r="N8747" s="22"/>
      <c r="O8747" s="23"/>
      <c r="P8747" s="23"/>
      <c r="Q8747" s="23"/>
      <c r="R8747" s="23"/>
      <c r="S8747" s="23"/>
      <c r="T8747" s="28" t="str">
        <f>LOOKUP(1,1/(Table1[[#This Row],[Level_0]:[Level 15]]&gt;0),(Table1[[#This Row],[Level_0]:[Level 15]]))</f>
        <v>L000008108 - [BR10710360 - Reg Mktg ISS (BR)-G]</v>
      </c>
      <c r="U8747" s="24">
        <v>8742</v>
      </c>
    </row>
    <row r="8748" spans="1:21" x14ac:dyDescent="0.25">
      <c r="A8748" s="14" t="s">
        <v>8291</v>
      </c>
      <c r="B8748" s="17" t="s">
        <v>8292</v>
      </c>
      <c r="C8748" s="17" t="s">
        <v>22997</v>
      </c>
      <c r="D8748" s="21" t="s">
        <v>39</v>
      </c>
      <c r="E8748" s="22" t="s">
        <v>29811</v>
      </c>
      <c r="F8748" s="22" t="s">
        <v>30974</v>
      </c>
      <c r="G8748" s="22" t="s">
        <v>32341</v>
      </c>
      <c r="H8748" s="22" t="s">
        <v>32384</v>
      </c>
      <c r="I8748" s="22" t="s">
        <v>32543</v>
      </c>
      <c r="J8748" s="22" t="s">
        <v>32604</v>
      </c>
      <c r="K8748" s="22" t="s">
        <v>32607</v>
      </c>
      <c r="L8748" s="22"/>
      <c r="M8748" s="23"/>
      <c r="N8748" s="22"/>
      <c r="O8748" s="23"/>
      <c r="P8748" s="23"/>
      <c r="Q8748" s="23"/>
      <c r="R8748" s="23"/>
      <c r="S8748" s="23"/>
      <c r="T8748" s="28" t="str">
        <f>LOOKUP(1,1/(Table1[[#This Row],[Level_0]:[Level 15]]&gt;0),(Table1[[#This Row],[Level_0]:[Level 15]]))</f>
        <v>L000011806 - [MX10315099 - Marketing Int MX-G]</v>
      </c>
      <c r="U8748" s="24">
        <v>8743</v>
      </c>
    </row>
    <row r="8749" spans="1:21" x14ac:dyDescent="0.25">
      <c r="A8749" s="14" t="s">
        <v>4021</v>
      </c>
      <c r="B8749" s="17" t="s">
        <v>4022</v>
      </c>
      <c r="C8749" s="17" t="s">
        <v>22997</v>
      </c>
      <c r="D8749" s="21" t="s">
        <v>39</v>
      </c>
      <c r="E8749" s="22" t="s">
        <v>29811</v>
      </c>
      <c r="F8749" s="22" t="s">
        <v>30974</v>
      </c>
      <c r="G8749" s="22" t="s">
        <v>32341</v>
      </c>
      <c r="H8749" s="22" t="s">
        <v>32384</v>
      </c>
      <c r="I8749" s="22" t="s">
        <v>32543</v>
      </c>
      <c r="J8749" s="22" t="s">
        <v>32604</v>
      </c>
      <c r="K8749" s="22" t="s">
        <v>32608</v>
      </c>
      <c r="L8749" s="22"/>
      <c r="M8749" s="23"/>
      <c r="N8749" s="22"/>
      <c r="O8749" s="23"/>
      <c r="P8749" s="23"/>
      <c r="Q8749" s="23"/>
      <c r="R8749" s="23"/>
      <c r="S8749" s="23"/>
      <c r="T8749" s="28" t="str">
        <f>LOOKUP(1,1/(Table1[[#This Row],[Level_0]:[Level 15]]&gt;0),(Table1[[#This Row],[Level_0]:[Level 15]]))</f>
        <v>L000011807 - [CO10100357 - Biology App (CO) Mktg-G]</v>
      </c>
      <c r="U8749" s="24">
        <v>8744</v>
      </c>
    </row>
    <row r="8750" spans="1:21" x14ac:dyDescent="0.25">
      <c r="A8750" s="14" t="s">
        <v>16957</v>
      </c>
      <c r="B8750" s="17" t="s">
        <v>16958</v>
      </c>
      <c r="C8750" s="17" t="s">
        <v>13342</v>
      </c>
      <c r="D8750" s="21" t="s">
        <v>39</v>
      </c>
      <c r="E8750" s="22" t="s">
        <v>29811</v>
      </c>
      <c r="F8750" s="22" t="s">
        <v>30974</v>
      </c>
      <c r="G8750" s="22" t="s">
        <v>32341</v>
      </c>
      <c r="H8750" s="22" t="s">
        <v>32384</v>
      </c>
      <c r="I8750" s="22" t="s">
        <v>32543</v>
      </c>
      <c r="J8750" s="22" t="s">
        <v>32609</v>
      </c>
      <c r="K8750" s="22"/>
      <c r="L8750" s="22"/>
      <c r="M8750" s="23"/>
      <c r="N8750" s="22"/>
      <c r="O8750" s="23"/>
      <c r="P8750" s="23"/>
      <c r="Q8750" s="23"/>
      <c r="R8750" s="23"/>
      <c r="S8750" s="23"/>
      <c r="T8750" s="28" t="str">
        <f>LOOKUP(1,1/(Table1[[#This Row],[Level_0]:[Level 15]]&gt;0),(Table1[[#This Row],[Level_0]:[Level 15]]))</f>
        <v>L000011808 - [Vacancy - Comm Mkt -G]</v>
      </c>
      <c r="U8750" s="24">
        <v>8745</v>
      </c>
    </row>
    <row r="8751" spans="1:21" x14ac:dyDescent="0.25">
      <c r="A8751" s="14" t="s">
        <v>14266</v>
      </c>
      <c r="B8751" s="17" t="s">
        <v>14267</v>
      </c>
      <c r="C8751" s="17" t="s">
        <v>16957</v>
      </c>
      <c r="D8751" s="21" t="s">
        <v>39</v>
      </c>
      <c r="E8751" s="22" t="s">
        <v>29811</v>
      </c>
      <c r="F8751" s="22" t="s">
        <v>30974</v>
      </c>
      <c r="G8751" s="22" t="s">
        <v>32341</v>
      </c>
      <c r="H8751" s="22" t="s">
        <v>32384</v>
      </c>
      <c r="I8751" s="22" t="s">
        <v>32543</v>
      </c>
      <c r="J8751" s="22" t="s">
        <v>32609</v>
      </c>
      <c r="K8751" s="22" t="s">
        <v>32610</v>
      </c>
      <c r="L8751" s="22"/>
      <c r="M8751" s="23"/>
      <c r="N8751" s="22"/>
      <c r="O8751" s="23"/>
      <c r="P8751" s="23"/>
      <c r="Q8751" s="23"/>
      <c r="R8751" s="23"/>
      <c r="S8751" s="23"/>
      <c r="T8751" s="28" t="str">
        <f>LOOKUP(1,1/(Table1[[#This Row],[Level_0]:[Level 15]]&gt;0),(Table1[[#This Row],[Level_0]:[Level 15]]))</f>
        <v>L000008004 - [Vacancy Comm Mkt Latam-G]</v>
      </c>
      <c r="U8751" s="24">
        <v>8746</v>
      </c>
    </row>
    <row r="8752" spans="1:21" x14ac:dyDescent="0.25">
      <c r="A8752" s="14" t="s">
        <v>21676</v>
      </c>
      <c r="B8752" s="17" t="s">
        <v>21677</v>
      </c>
      <c r="C8752" s="17" t="s">
        <v>11169</v>
      </c>
      <c r="D8752" s="21" t="s">
        <v>39</v>
      </c>
      <c r="E8752" s="22" t="s">
        <v>29811</v>
      </c>
      <c r="F8752" s="22" t="s">
        <v>30974</v>
      </c>
      <c r="G8752" s="22" t="s">
        <v>32341</v>
      </c>
      <c r="H8752" s="22" t="s">
        <v>32384</v>
      </c>
      <c r="I8752" s="22" t="s">
        <v>32611</v>
      </c>
      <c r="J8752" s="22"/>
      <c r="K8752" s="22"/>
      <c r="L8752" s="22"/>
      <c r="M8752" s="23"/>
      <c r="N8752" s="22"/>
      <c r="O8752" s="23"/>
      <c r="P8752" s="23"/>
      <c r="Q8752" s="23"/>
      <c r="R8752" s="23"/>
      <c r="S8752" s="23"/>
      <c r="T8752" s="28" t="str">
        <f>LOOKUP(1,1/(Table1[[#This Row],[Level_0]:[Level 15]]&gt;0),(Table1[[#This Row],[Level_0]:[Level 15]]))</f>
        <v>L000011809 - [LATAM - CEX -G]</v>
      </c>
      <c r="U8752" s="24">
        <v>8747</v>
      </c>
    </row>
    <row r="8753" spans="1:21" x14ac:dyDescent="0.25">
      <c r="A8753" s="14" t="s">
        <v>23724</v>
      </c>
      <c r="B8753" s="17" t="s">
        <v>23725</v>
      </c>
      <c r="C8753" s="17" t="s">
        <v>21676</v>
      </c>
      <c r="D8753" s="21" t="s">
        <v>39</v>
      </c>
      <c r="E8753" s="22" t="s">
        <v>29811</v>
      </c>
      <c r="F8753" s="22" t="s">
        <v>30974</v>
      </c>
      <c r="G8753" s="22" t="s">
        <v>32341</v>
      </c>
      <c r="H8753" s="22" t="s">
        <v>32384</v>
      </c>
      <c r="I8753" s="22" t="s">
        <v>32611</v>
      </c>
      <c r="J8753" s="22" t="s">
        <v>32612</v>
      </c>
      <c r="K8753" s="22"/>
      <c r="L8753" s="22"/>
      <c r="M8753" s="23"/>
      <c r="N8753" s="22"/>
      <c r="O8753" s="23"/>
      <c r="P8753" s="23"/>
      <c r="Q8753" s="23"/>
      <c r="R8753" s="23"/>
      <c r="S8753" s="23"/>
      <c r="T8753" s="28" t="str">
        <f>LOOKUP(1,1/(Table1[[#This Row],[Level_0]:[Level 15]]&gt;0),(Table1[[#This Row],[Level_0]:[Level 15]]))</f>
        <v>L000011810 - [CEX -G]</v>
      </c>
      <c r="U8753" s="24">
        <v>8748</v>
      </c>
    </row>
    <row r="8754" spans="1:21" x14ac:dyDescent="0.25">
      <c r="A8754" s="14" t="s">
        <v>16078</v>
      </c>
      <c r="B8754" s="17" t="s">
        <v>16079</v>
      </c>
      <c r="C8754" s="17" t="s">
        <v>23724</v>
      </c>
      <c r="D8754" s="21" t="s">
        <v>39</v>
      </c>
      <c r="E8754" s="22" t="s">
        <v>29811</v>
      </c>
      <c r="F8754" s="22" t="s">
        <v>30974</v>
      </c>
      <c r="G8754" s="22" t="s">
        <v>32341</v>
      </c>
      <c r="H8754" s="22" t="s">
        <v>32384</v>
      </c>
      <c r="I8754" s="22" t="s">
        <v>32611</v>
      </c>
      <c r="J8754" s="22" t="s">
        <v>32612</v>
      </c>
      <c r="K8754" s="22" t="s">
        <v>32613</v>
      </c>
      <c r="L8754" s="22"/>
      <c r="M8754" s="23"/>
      <c r="N8754" s="22"/>
      <c r="O8754" s="23"/>
      <c r="P8754" s="23"/>
      <c r="Q8754" s="23"/>
      <c r="R8754" s="23"/>
      <c r="S8754" s="23"/>
      <c r="T8754" s="28" t="str">
        <f>LOOKUP(1,1/(Table1[[#This Row],[Level_0]:[Level 15]]&gt;0),(Table1[[#This Row],[Level_0]:[Level 15]]))</f>
        <v>L000008015 - [BR10702020 - CE (BR)-G]</v>
      </c>
      <c r="U8754" s="24">
        <v>8749</v>
      </c>
    </row>
    <row r="8755" spans="1:21" x14ac:dyDescent="0.25">
      <c r="A8755" s="14" t="s">
        <v>11171</v>
      </c>
      <c r="B8755" s="17" t="s">
        <v>11172</v>
      </c>
      <c r="C8755" s="17" t="s">
        <v>23724</v>
      </c>
      <c r="D8755" s="21" t="s">
        <v>39</v>
      </c>
      <c r="E8755" s="22" t="s">
        <v>29811</v>
      </c>
      <c r="F8755" s="22" t="s">
        <v>30974</v>
      </c>
      <c r="G8755" s="22" t="s">
        <v>32341</v>
      </c>
      <c r="H8755" s="22" t="s">
        <v>32384</v>
      </c>
      <c r="I8755" s="22" t="s">
        <v>32611</v>
      </c>
      <c r="J8755" s="22" t="s">
        <v>32612</v>
      </c>
      <c r="K8755" s="22" t="s">
        <v>32614</v>
      </c>
      <c r="L8755" s="22"/>
      <c r="M8755" s="23"/>
      <c r="N8755" s="22"/>
      <c r="O8755" s="23"/>
      <c r="P8755" s="23"/>
      <c r="Q8755" s="23"/>
      <c r="R8755" s="23"/>
      <c r="S8755" s="23"/>
      <c r="T8755" s="28" t="str">
        <f>LOOKUP(1,1/(Table1[[#This Row],[Level_0]:[Level 15]]&gt;0),(Table1[[#This Row],[Level_0]:[Level 15]]))</f>
        <v>L000008016 - [BR58687 - CE SP (BR SIAL)-G]</v>
      </c>
      <c r="U8755" s="24">
        <v>8750</v>
      </c>
    </row>
    <row r="8756" spans="1:21" x14ac:dyDescent="0.25">
      <c r="A8756" s="14" t="s">
        <v>15316</v>
      </c>
      <c r="B8756" s="17" t="s">
        <v>15317</v>
      </c>
      <c r="C8756" s="17" t="s">
        <v>23724</v>
      </c>
      <c r="D8756" s="21" t="s">
        <v>39</v>
      </c>
      <c r="E8756" s="22" t="s">
        <v>29811</v>
      </c>
      <c r="F8756" s="22" t="s">
        <v>30974</v>
      </c>
      <c r="G8756" s="22" t="s">
        <v>32341</v>
      </c>
      <c r="H8756" s="22" t="s">
        <v>32384</v>
      </c>
      <c r="I8756" s="22" t="s">
        <v>32611</v>
      </c>
      <c r="J8756" s="22" t="s">
        <v>32612</v>
      </c>
      <c r="K8756" s="22" t="s">
        <v>32615</v>
      </c>
      <c r="L8756" s="22"/>
      <c r="M8756" s="23"/>
      <c r="N8756" s="22"/>
      <c r="O8756" s="23"/>
      <c r="P8756" s="23"/>
      <c r="Q8756" s="23"/>
      <c r="R8756" s="23"/>
      <c r="S8756" s="23"/>
      <c r="T8756" s="28" t="str">
        <f>LOOKUP(1,1/(Table1[[#This Row],[Level_0]:[Level 15]]&gt;0),(Table1[[#This Row],[Level_0]:[Level 15]]))</f>
        <v>L000008073 - [MX10315030G - CE (MX)-G]</v>
      </c>
      <c r="U8756" s="24">
        <v>8751</v>
      </c>
    </row>
    <row r="8757" spans="1:21" x14ac:dyDescent="0.25">
      <c r="A8757" s="14" t="s">
        <v>14270</v>
      </c>
      <c r="B8757" s="17" t="s">
        <v>14271</v>
      </c>
      <c r="C8757" s="17" t="s">
        <v>23724</v>
      </c>
      <c r="D8757" s="21" t="s">
        <v>39</v>
      </c>
      <c r="E8757" s="22" t="s">
        <v>29811</v>
      </c>
      <c r="F8757" s="22" t="s">
        <v>30974</v>
      </c>
      <c r="G8757" s="22" t="s">
        <v>32341</v>
      </c>
      <c r="H8757" s="22" t="s">
        <v>32384</v>
      </c>
      <c r="I8757" s="22" t="s">
        <v>32611</v>
      </c>
      <c r="J8757" s="22" t="s">
        <v>32612</v>
      </c>
      <c r="K8757" s="22" t="s">
        <v>32616</v>
      </c>
      <c r="L8757" s="22"/>
      <c r="M8757" s="23"/>
      <c r="N8757" s="22"/>
      <c r="O8757" s="23"/>
      <c r="P8757" s="23"/>
      <c r="Q8757" s="23"/>
      <c r="R8757" s="23"/>
      <c r="S8757" s="23"/>
      <c r="T8757" s="28" t="str">
        <f>LOOKUP(1,1/(Table1[[#This Row],[Level_0]:[Level 15]]&gt;0),(Table1[[#This Row],[Level_0]:[Level 15]]))</f>
        <v>L000008074 - [MX95685 - CE (MX SIAL)-G]</v>
      </c>
      <c r="U8757" s="24">
        <v>8752</v>
      </c>
    </row>
    <row r="8758" spans="1:21" x14ac:dyDescent="0.25">
      <c r="A8758" s="14" t="s">
        <v>5353</v>
      </c>
      <c r="B8758" s="17" t="s">
        <v>5354</v>
      </c>
      <c r="C8758" s="17" t="s">
        <v>23724</v>
      </c>
      <c r="D8758" s="21" t="s">
        <v>39</v>
      </c>
      <c r="E8758" s="22" t="s">
        <v>29811</v>
      </c>
      <c r="F8758" s="22" t="s">
        <v>30974</v>
      </c>
      <c r="G8758" s="22" t="s">
        <v>32341</v>
      </c>
      <c r="H8758" s="22" t="s">
        <v>32384</v>
      </c>
      <c r="I8758" s="22" t="s">
        <v>32611</v>
      </c>
      <c r="J8758" s="22" t="s">
        <v>32612</v>
      </c>
      <c r="K8758" s="22" t="s">
        <v>32617</v>
      </c>
      <c r="L8758" s="22"/>
      <c r="M8758" s="23"/>
      <c r="N8758" s="22"/>
      <c r="O8758" s="23"/>
      <c r="P8758" s="23"/>
      <c r="Q8758" s="23"/>
      <c r="R8758" s="23"/>
      <c r="S8758" s="23"/>
      <c r="T8758" s="28" t="str">
        <f>LOOKUP(1,1/(Table1[[#This Row],[Level_0]:[Level 15]]&gt;0),(Table1[[#This Row],[Level_0]:[Level 15]]))</f>
        <v>L000008132 - [AR10220004 - Customer Excellence-G]</v>
      </c>
      <c r="U8758" s="24">
        <v>8753</v>
      </c>
    </row>
    <row r="8759" spans="1:21" x14ac:dyDescent="0.25">
      <c r="A8759" s="14" t="s">
        <v>7075</v>
      </c>
      <c r="B8759" s="17" t="s">
        <v>7076</v>
      </c>
      <c r="C8759" s="17" t="s">
        <v>23724</v>
      </c>
      <c r="D8759" s="21" t="s">
        <v>39</v>
      </c>
      <c r="E8759" s="22" t="s">
        <v>29811</v>
      </c>
      <c r="F8759" s="22" t="s">
        <v>30974</v>
      </c>
      <c r="G8759" s="22" t="s">
        <v>32341</v>
      </c>
      <c r="H8759" s="22" t="s">
        <v>32384</v>
      </c>
      <c r="I8759" s="22" t="s">
        <v>32611</v>
      </c>
      <c r="J8759" s="22" t="s">
        <v>32612</v>
      </c>
      <c r="K8759" s="22" t="s">
        <v>32618</v>
      </c>
      <c r="L8759" s="22"/>
      <c r="M8759" s="23"/>
      <c r="N8759" s="22"/>
      <c r="O8759" s="23"/>
      <c r="P8759" s="23"/>
      <c r="Q8759" s="23"/>
      <c r="R8759" s="23"/>
      <c r="S8759" s="23"/>
      <c r="T8759" s="28" t="str">
        <f>LOOKUP(1,1/(Table1[[#This Row],[Level_0]:[Level 15]]&gt;0),(Table1[[#This Row],[Level_0]:[Level 15]]))</f>
        <v>L000008133 - [AR10220007 - Internal Sales FF-G]</v>
      </c>
      <c r="U8759" s="24">
        <v>8754</v>
      </c>
    </row>
    <row r="8760" spans="1:21" x14ac:dyDescent="0.25">
      <c r="A8760" s="14" t="s">
        <v>3548</v>
      </c>
      <c r="B8760" s="17" t="s">
        <v>3549</v>
      </c>
      <c r="C8760" s="17" t="s">
        <v>23724</v>
      </c>
      <c r="D8760" s="21" t="s">
        <v>39</v>
      </c>
      <c r="E8760" s="22" t="s">
        <v>29811</v>
      </c>
      <c r="F8760" s="22" t="s">
        <v>30974</v>
      </c>
      <c r="G8760" s="22" t="s">
        <v>32341</v>
      </c>
      <c r="H8760" s="22" t="s">
        <v>32384</v>
      </c>
      <c r="I8760" s="22" t="s">
        <v>32611</v>
      </c>
      <c r="J8760" s="22" t="s">
        <v>32612</v>
      </c>
      <c r="K8760" s="22" t="s">
        <v>32619</v>
      </c>
      <c r="L8760" s="22"/>
      <c r="M8760" s="23"/>
      <c r="N8760" s="22"/>
      <c r="O8760" s="23"/>
      <c r="P8760" s="23"/>
      <c r="Q8760" s="23"/>
      <c r="R8760" s="23"/>
      <c r="S8760" s="23"/>
      <c r="T8760" s="28" t="str">
        <f>LOOKUP(1,1/(Table1[[#This Row],[Level_0]:[Level 15]]&gt;0),(Table1[[#This Row],[Level_0]:[Level 15]]))</f>
        <v>L000008134 - [AR58704 - Customer Excellence SIAL-G]</v>
      </c>
      <c r="U8760" s="24">
        <v>8755</v>
      </c>
    </row>
    <row r="8761" spans="1:21" x14ac:dyDescent="0.25">
      <c r="A8761" s="14" t="s">
        <v>5355</v>
      </c>
      <c r="B8761" s="17" t="s">
        <v>5356</v>
      </c>
      <c r="C8761" s="17" t="s">
        <v>23724</v>
      </c>
      <c r="D8761" s="21" t="s">
        <v>39</v>
      </c>
      <c r="E8761" s="22" t="s">
        <v>29811</v>
      </c>
      <c r="F8761" s="22" t="s">
        <v>30974</v>
      </c>
      <c r="G8761" s="22" t="s">
        <v>32341</v>
      </c>
      <c r="H8761" s="22" t="s">
        <v>32384</v>
      </c>
      <c r="I8761" s="22" t="s">
        <v>32611</v>
      </c>
      <c r="J8761" s="22" t="s">
        <v>32612</v>
      </c>
      <c r="K8761" s="22" t="s">
        <v>32620</v>
      </c>
      <c r="L8761" s="22"/>
      <c r="M8761" s="23"/>
      <c r="N8761" s="22"/>
      <c r="O8761" s="23"/>
      <c r="P8761" s="23"/>
      <c r="Q8761" s="23"/>
      <c r="R8761" s="23"/>
      <c r="S8761" s="23"/>
      <c r="T8761" s="28" t="str">
        <f>LOOKUP(1,1/(Table1[[#This Row],[Level_0]:[Level 15]]&gt;0),(Table1[[#This Row],[Level_0]:[Level 15]]))</f>
        <v>L000008136 - [CL10660000 - Customer Excellence-G]</v>
      </c>
      <c r="U8761" s="24">
        <v>8756</v>
      </c>
    </row>
    <row r="8762" spans="1:21" x14ac:dyDescent="0.25">
      <c r="A8762" s="14" t="s">
        <v>3550</v>
      </c>
      <c r="B8762" s="17" t="s">
        <v>3551</v>
      </c>
      <c r="C8762" s="17" t="s">
        <v>23724</v>
      </c>
      <c r="D8762" s="21" t="s">
        <v>39</v>
      </c>
      <c r="E8762" s="22" t="s">
        <v>29811</v>
      </c>
      <c r="F8762" s="22" t="s">
        <v>30974</v>
      </c>
      <c r="G8762" s="22" t="s">
        <v>32341</v>
      </c>
      <c r="H8762" s="22" t="s">
        <v>32384</v>
      </c>
      <c r="I8762" s="22" t="s">
        <v>32611</v>
      </c>
      <c r="J8762" s="22" t="s">
        <v>32612</v>
      </c>
      <c r="K8762" s="22" t="s">
        <v>32621</v>
      </c>
      <c r="L8762" s="22"/>
      <c r="M8762" s="23"/>
      <c r="N8762" s="22"/>
      <c r="O8762" s="23"/>
      <c r="P8762" s="23"/>
      <c r="Q8762" s="23"/>
      <c r="R8762" s="23"/>
      <c r="S8762" s="23"/>
      <c r="T8762" s="28" t="str">
        <f>LOOKUP(1,1/(Table1[[#This Row],[Level_0]:[Level 15]]&gt;0),(Table1[[#This Row],[Level_0]:[Level 15]]))</f>
        <v>L000008137 - [CL58554 - Customer Excellence SIAL-G]</v>
      </c>
      <c r="U8762" s="24">
        <v>8757</v>
      </c>
    </row>
    <row r="8763" spans="1:21" x14ac:dyDescent="0.25">
      <c r="A8763" s="14" t="s">
        <v>5357</v>
      </c>
      <c r="B8763" s="17" t="s">
        <v>5358</v>
      </c>
      <c r="C8763" s="17" t="s">
        <v>23724</v>
      </c>
      <c r="D8763" s="21" t="s">
        <v>39</v>
      </c>
      <c r="E8763" s="22" t="s">
        <v>29811</v>
      </c>
      <c r="F8763" s="22" t="s">
        <v>30974</v>
      </c>
      <c r="G8763" s="22" t="s">
        <v>32341</v>
      </c>
      <c r="H8763" s="22" t="s">
        <v>32384</v>
      </c>
      <c r="I8763" s="22" t="s">
        <v>32611</v>
      </c>
      <c r="J8763" s="22" t="s">
        <v>32612</v>
      </c>
      <c r="K8763" s="22" t="s">
        <v>32622</v>
      </c>
      <c r="L8763" s="22"/>
      <c r="M8763" s="23"/>
      <c r="N8763" s="22"/>
      <c r="O8763" s="23"/>
      <c r="P8763" s="23"/>
      <c r="Q8763" s="23"/>
      <c r="R8763" s="23"/>
      <c r="S8763" s="23"/>
      <c r="T8763" s="28" t="str">
        <f>LOOKUP(1,1/(Table1[[#This Row],[Level_0]:[Level 15]]&gt;0),(Table1[[#This Row],[Level_0]:[Level 15]]))</f>
        <v>L000008139 - [CO10100210 - Customer Excellence-G]</v>
      </c>
      <c r="U8763" s="24">
        <v>8758</v>
      </c>
    </row>
    <row r="8764" spans="1:21" x14ac:dyDescent="0.25">
      <c r="A8764" s="14" t="s">
        <v>14272</v>
      </c>
      <c r="B8764" s="17" t="s">
        <v>14273</v>
      </c>
      <c r="C8764" s="17" t="s">
        <v>23724</v>
      </c>
      <c r="D8764" s="21" t="s">
        <v>39</v>
      </c>
      <c r="E8764" s="22" t="s">
        <v>29811</v>
      </c>
      <c r="F8764" s="22" t="s">
        <v>30974</v>
      </c>
      <c r="G8764" s="22" t="s">
        <v>32341</v>
      </c>
      <c r="H8764" s="22" t="s">
        <v>32384</v>
      </c>
      <c r="I8764" s="22" t="s">
        <v>32611</v>
      </c>
      <c r="J8764" s="22" t="s">
        <v>32612</v>
      </c>
      <c r="K8764" s="22" t="s">
        <v>32623</v>
      </c>
      <c r="L8764" s="22"/>
      <c r="M8764" s="23"/>
      <c r="N8764" s="22"/>
      <c r="O8764" s="23"/>
      <c r="P8764" s="23"/>
      <c r="Q8764" s="23"/>
      <c r="R8764" s="23"/>
      <c r="S8764" s="23"/>
      <c r="T8764" s="28" t="str">
        <f>LOOKUP(1,1/(Table1[[#This Row],[Level_0]:[Level 15]]&gt;0),(Table1[[#This Row],[Level_0]:[Level 15]]))</f>
        <v>L000008140 - [CO10100210G - CE (COL)-G]</v>
      </c>
      <c r="U8764" s="24">
        <v>8759</v>
      </c>
    </row>
    <row r="8765" spans="1:21" x14ac:dyDescent="0.25">
      <c r="A8765" s="14" t="s">
        <v>15318</v>
      </c>
      <c r="B8765" s="17" t="s">
        <v>15319</v>
      </c>
      <c r="C8765" s="17" t="s">
        <v>23724</v>
      </c>
      <c r="D8765" s="21" t="s">
        <v>39</v>
      </c>
      <c r="E8765" s="22" t="s">
        <v>29811</v>
      </c>
      <c r="F8765" s="22" t="s">
        <v>30974</v>
      </c>
      <c r="G8765" s="22" t="s">
        <v>32341</v>
      </c>
      <c r="H8765" s="22" t="s">
        <v>32384</v>
      </c>
      <c r="I8765" s="22" t="s">
        <v>32611</v>
      </c>
      <c r="J8765" s="22" t="s">
        <v>32612</v>
      </c>
      <c r="K8765" s="22" t="s">
        <v>32624</v>
      </c>
      <c r="L8765" s="22"/>
      <c r="M8765" s="23"/>
      <c r="N8765" s="22"/>
      <c r="O8765" s="23"/>
      <c r="P8765" s="23"/>
      <c r="Q8765" s="23"/>
      <c r="R8765" s="23"/>
      <c r="S8765" s="23"/>
      <c r="T8765" s="28" t="str">
        <f>LOOKUP(1,1/(Table1[[#This Row],[Level_0]:[Level 15]]&gt;0),(Table1[[#This Row],[Level_0]:[Level 15]]))</f>
        <v>L000008142 - [GT10ZZ0Q47 - CE (GUA)-G]</v>
      </c>
      <c r="U8765" s="24">
        <v>8760</v>
      </c>
    </row>
    <row r="8766" spans="1:21" x14ac:dyDescent="0.25">
      <c r="A8766" s="14" t="s">
        <v>14274</v>
      </c>
      <c r="B8766" s="17" t="s">
        <v>14275</v>
      </c>
      <c r="C8766" s="17" t="s">
        <v>23724</v>
      </c>
      <c r="D8766" s="21" t="s">
        <v>39</v>
      </c>
      <c r="E8766" s="22" t="s">
        <v>29811</v>
      </c>
      <c r="F8766" s="22" t="s">
        <v>30974</v>
      </c>
      <c r="G8766" s="22" t="s">
        <v>32341</v>
      </c>
      <c r="H8766" s="22" t="s">
        <v>32384</v>
      </c>
      <c r="I8766" s="22" t="s">
        <v>32611</v>
      </c>
      <c r="J8766" s="22" t="s">
        <v>32612</v>
      </c>
      <c r="K8766" s="22" t="s">
        <v>32625</v>
      </c>
      <c r="L8766" s="22"/>
      <c r="M8766" s="23"/>
      <c r="N8766" s="22"/>
      <c r="O8766" s="23"/>
      <c r="P8766" s="23"/>
      <c r="Q8766" s="23"/>
      <c r="R8766" s="23"/>
      <c r="S8766" s="23"/>
      <c r="T8766" s="28" t="str">
        <f>LOOKUP(1,1/(Table1[[#This Row],[Level_0]:[Level 15]]&gt;0),(Table1[[#This Row],[Level_0]:[Level 15]]))</f>
        <v>L000008143 - [GT10ZZ2Q47 - CEX Eagle-G]</v>
      </c>
      <c r="U8766" s="24">
        <v>8761</v>
      </c>
    </row>
    <row r="8767" spans="1:21" x14ac:dyDescent="0.25">
      <c r="A8767" s="14" t="s">
        <v>5359</v>
      </c>
      <c r="B8767" s="17" t="s">
        <v>5360</v>
      </c>
      <c r="C8767" s="17" t="s">
        <v>23724</v>
      </c>
      <c r="D8767" s="21" t="s">
        <v>39</v>
      </c>
      <c r="E8767" s="22" t="s">
        <v>29811</v>
      </c>
      <c r="F8767" s="22" t="s">
        <v>30974</v>
      </c>
      <c r="G8767" s="22" t="s">
        <v>32341</v>
      </c>
      <c r="H8767" s="22" t="s">
        <v>32384</v>
      </c>
      <c r="I8767" s="22" t="s">
        <v>32611</v>
      </c>
      <c r="J8767" s="22" t="s">
        <v>32612</v>
      </c>
      <c r="K8767" s="22" t="s">
        <v>32626</v>
      </c>
      <c r="L8767" s="22"/>
      <c r="M8767" s="23"/>
      <c r="N8767" s="22"/>
      <c r="O8767" s="23"/>
      <c r="P8767" s="23"/>
      <c r="Q8767" s="23"/>
      <c r="R8767" s="23"/>
      <c r="S8767" s="23"/>
      <c r="T8767" s="28" t="str">
        <f>LOOKUP(1,1/(Table1[[#This Row],[Level_0]:[Level 15]]&gt;0),(Table1[[#This Row],[Level_0]:[Level 15]]))</f>
        <v>L000008145 - [PE10646000 - Customer Excellence-G]</v>
      </c>
      <c r="U8767" s="24">
        <v>8762</v>
      </c>
    </row>
    <row r="8768" spans="1:21" x14ac:dyDescent="0.25">
      <c r="A8768" s="14" t="s">
        <v>10441</v>
      </c>
      <c r="B8768" s="17" t="s">
        <v>10442</v>
      </c>
      <c r="C8768" s="17" t="s">
        <v>23724</v>
      </c>
      <c r="D8768" s="21" t="s">
        <v>39</v>
      </c>
      <c r="E8768" s="22" t="s">
        <v>29811</v>
      </c>
      <c r="F8768" s="22" t="s">
        <v>30974</v>
      </c>
      <c r="G8768" s="22" t="s">
        <v>32341</v>
      </c>
      <c r="H8768" s="22" t="s">
        <v>32384</v>
      </c>
      <c r="I8768" s="22" t="s">
        <v>32611</v>
      </c>
      <c r="J8768" s="22" t="s">
        <v>32612</v>
      </c>
      <c r="K8768" s="22" t="s">
        <v>32627</v>
      </c>
      <c r="L8768" s="22"/>
      <c r="M8768" s="23"/>
      <c r="N8768" s="22"/>
      <c r="O8768" s="23"/>
      <c r="P8768" s="23"/>
      <c r="Q8768" s="23"/>
      <c r="R8768" s="23"/>
      <c r="S8768" s="23"/>
      <c r="T8768" s="28" t="str">
        <f>LOOKUP(1,1/(Table1[[#This Row],[Level_0]:[Level 15]]&gt;0),(Table1[[#This Row],[Level_0]:[Level 15]]))</f>
        <v>L000008203 - [GT10GT7Q14 - Sales T2 (GT)-G]</v>
      </c>
      <c r="U8768" s="24">
        <v>8763</v>
      </c>
    </row>
    <row r="8769" spans="1:21" x14ac:dyDescent="0.25">
      <c r="A8769" s="14" t="s">
        <v>2731</v>
      </c>
      <c r="B8769" s="17" t="s">
        <v>2732</v>
      </c>
      <c r="C8769" s="17" t="s">
        <v>23724</v>
      </c>
      <c r="D8769" s="21" t="s">
        <v>39</v>
      </c>
      <c r="E8769" s="22" t="s">
        <v>29811</v>
      </c>
      <c r="F8769" s="22" t="s">
        <v>30974</v>
      </c>
      <c r="G8769" s="22" t="s">
        <v>32341</v>
      </c>
      <c r="H8769" s="22" t="s">
        <v>32384</v>
      </c>
      <c r="I8769" s="22" t="s">
        <v>32611</v>
      </c>
      <c r="J8769" s="22" t="s">
        <v>32612</v>
      </c>
      <c r="K8769" s="22" t="s">
        <v>32628</v>
      </c>
      <c r="L8769" s="22"/>
      <c r="M8769" s="23"/>
      <c r="N8769" s="22"/>
      <c r="O8769" s="23"/>
      <c r="P8769" s="23"/>
      <c r="Q8769" s="23"/>
      <c r="R8769" s="23"/>
      <c r="S8769" s="23"/>
      <c r="T8769" s="28" t="str">
        <f>LOOKUP(1,1/(Table1[[#This Row],[Level_0]:[Level 15]]&gt;0),(Table1[[#This Row],[Level_0]:[Level 15]]))</f>
        <v>L000011811 - [2123C0BS08 Latam Customer Excellenc-G]</v>
      </c>
      <c r="U8769" s="24">
        <v>8764</v>
      </c>
    </row>
    <row r="8770" spans="1:21" x14ac:dyDescent="0.25">
      <c r="A8770" s="14" t="s">
        <v>12250</v>
      </c>
      <c r="B8770" s="17" t="s">
        <v>12251</v>
      </c>
      <c r="C8770" s="17" t="s">
        <v>21676</v>
      </c>
      <c r="D8770" s="21" t="s">
        <v>39</v>
      </c>
      <c r="E8770" s="22" t="s">
        <v>29811</v>
      </c>
      <c r="F8770" s="22" t="s">
        <v>30974</v>
      </c>
      <c r="G8770" s="22" t="s">
        <v>32341</v>
      </c>
      <c r="H8770" s="22" t="s">
        <v>32384</v>
      </c>
      <c r="I8770" s="22" t="s">
        <v>32611</v>
      </c>
      <c r="J8770" s="22" t="s">
        <v>32629</v>
      </c>
      <c r="K8770" s="22"/>
      <c r="L8770" s="22"/>
      <c r="M8770" s="23"/>
      <c r="N8770" s="22"/>
      <c r="O8770" s="23"/>
      <c r="P8770" s="23"/>
      <c r="Q8770" s="23"/>
      <c r="R8770" s="23"/>
      <c r="S8770" s="23"/>
      <c r="T8770" s="28" t="str">
        <f>LOOKUP(1,1/(Table1[[#This Row],[Level_0]:[Level 15]]&gt;0),(Table1[[#This Row],[Level_0]:[Level 15]]))</f>
        <v>L000011812 - [Cash Collection - LATAM -G]</v>
      </c>
      <c r="U8770" s="24">
        <v>8765</v>
      </c>
    </row>
    <row r="8771" spans="1:21" x14ac:dyDescent="0.25">
      <c r="A8771" s="14" t="s">
        <v>4498</v>
      </c>
      <c r="B8771" s="17" t="s">
        <v>4499</v>
      </c>
      <c r="C8771" s="17" t="s">
        <v>12250</v>
      </c>
      <c r="D8771" s="21" t="s">
        <v>39</v>
      </c>
      <c r="E8771" s="22" t="s">
        <v>29811</v>
      </c>
      <c r="F8771" s="22" t="s">
        <v>30974</v>
      </c>
      <c r="G8771" s="22" t="s">
        <v>32341</v>
      </c>
      <c r="H8771" s="22" t="s">
        <v>32384</v>
      </c>
      <c r="I8771" s="22" t="s">
        <v>32611</v>
      </c>
      <c r="J8771" s="22" t="s">
        <v>32629</v>
      </c>
      <c r="K8771" s="22" t="s">
        <v>32630</v>
      </c>
      <c r="L8771" s="22"/>
      <c r="M8771" s="23"/>
      <c r="N8771" s="22"/>
      <c r="O8771" s="23"/>
      <c r="P8771" s="23"/>
      <c r="Q8771" s="23"/>
      <c r="R8771" s="23"/>
      <c r="S8771" s="23"/>
      <c r="T8771" s="28" t="str">
        <f>LOOKUP(1,1/(Table1[[#This Row],[Level_0]:[Level 15]]&gt;0),(Table1[[#This Row],[Level_0]:[Level 15]]))</f>
        <v>L000008012 - [BR10702060 - Cash Collection (BR)-G]</v>
      </c>
      <c r="U8771" s="24">
        <v>8766</v>
      </c>
    </row>
    <row r="8772" spans="1:21" x14ac:dyDescent="0.25">
      <c r="A8772" s="14" t="s">
        <v>1954</v>
      </c>
      <c r="B8772" s="17" t="s">
        <v>1955</v>
      </c>
      <c r="C8772" s="17" t="s">
        <v>12250</v>
      </c>
      <c r="D8772" s="21" t="s">
        <v>39</v>
      </c>
      <c r="E8772" s="22" t="s">
        <v>29811</v>
      </c>
      <c r="F8772" s="22" t="s">
        <v>30974</v>
      </c>
      <c r="G8772" s="22" t="s">
        <v>32341</v>
      </c>
      <c r="H8772" s="22" t="s">
        <v>32384</v>
      </c>
      <c r="I8772" s="22" t="s">
        <v>32611</v>
      </c>
      <c r="J8772" s="22" t="s">
        <v>32629</v>
      </c>
      <c r="K8772" s="22" t="s">
        <v>32631</v>
      </c>
      <c r="L8772" s="22"/>
      <c r="M8772" s="23"/>
      <c r="N8772" s="22"/>
      <c r="O8772" s="23"/>
      <c r="P8772" s="23"/>
      <c r="Q8772" s="23"/>
      <c r="R8772" s="23"/>
      <c r="S8772" s="23"/>
      <c r="T8772" s="28" t="str">
        <f>LOOKUP(1,1/(Table1[[#This Row],[Level_0]:[Level 15]]&gt;0),(Table1[[#This Row],[Level_0]:[Level 15]]))</f>
        <v>L000008013 - [BR58617 - Cash Collection (SIAL BR)-G]</v>
      </c>
      <c r="U8772" s="24">
        <v>8767</v>
      </c>
    </row>
    <row r="8773" spans="1:21" x14ac:dyDescent="0.25">
      <c r="A8773" s="14" t="s">
        <v>8866</v>
      </c>
      <c r="B8773" s="17" t="s">
        <v>8867</v>
      </c>
      <c r="C8773" s="17" t="s">
        <v>12250</v>
      </c>
      <c r="D8773" s="21" t="s">
        <v>39</v>
      </c>
      <c r="E8773" s="22" t="s">
        <v>29811</v>
      </c>
      <c r="F8773" s="22" t="s">
        <v>30974</v>
      </c>
      <c r="G8773" s="22" t="s">
        <v>32341</v>
      </c>
      <c r="H8773" s="22" t="s">
        <v>32384</v>
      </c>
      <c r="I8773" s="22" t="s">
        <v>32611</v>
      </c>
      <c r="J8773" s="22" t="s">
        <v>32629</v>
      </c>
      <c r="K8773" s="22" t="s">
        <v>32632</v>
      </c>
      <c r="L8773" s="22"/>
      <c r="M8773" s="23"/>
      <c r="N8773" s="22"/>
      <c r="O8773" s="23"/>
      <c r="P8773" s="23"/>
      <c r="Q8773" s="23"/>
      <c r="R8773" s="23"/>
      <c r="S8773" s="23"/>
      <c r="T8773" s="28" t="str">
        <f>LOOKUP(1,1/(Table1[[#This Row],[Level_0]:[Level 15]]&gt;0),(Table1[[#This Row],[Level_0]:[Level 15]]))</f>
        <v>L000008070 - [95676 - Cash collection (MX)-G]</v>
      </c>
      <c r="U8773" s="24">
        <v>8768</v>
      </c>
    </row>
    <row r="8774" spans="1:21" x14ac:dyDescent="0.25">
      <c r="A8774" s="14" t="s">
        <v>7069</v>
      </c>
      <c r="B8774" s="17" t="s">
        <v>7070</v>
      </c>
      <c r="C8774" s="17" t="s">
        <v>12250</v>
      </c>
      <c r="D8774" s="21" t="s">
        <v>39</v>
      </c>
      <c r="E8774" s="22" t="s">
        <v>29811</v>
      </c>
      <c r="F8774" s="22" t="s">
        <v>30974</v>
      </c>
      <c r="G8774" s="22" t="s">
        <v>32341</v>
      </c>
      <c r="H8774" s="22" t="s">
        <v>32384</v>
      </c>
      <c r="I8774" s="22" t="s">
        <v>32611</v>
      </c>
      <c r="J8774" s="22" t="s">
        <v>32629</v>
      </c>
      <c r="K8774" s="22" t="s">
        <v>32633</v>
      </c>
      <c r="L8774" s="22"/>
      <c r="M8774" s="23"/>
      <c r="N8774" s="22"/>
      <c r="O8774" s="23"/>
      <c r="P8774" s="23"/>
      <c r="Q8774" s="23"/>
      <c r="R8774" s="23"/>
      <c r="S8774" s="23"/>
      <c r="T8774" s="28" t="str">
        <f>LOOKUP(1,1/(Table1[[#This Row],[Level_0]:[Level 15]]&gt;0),(Table1[[#This Row],[Level_0]:[Level 15]]))</f>
        <v>L000008071 - [MX10315036 Cash collection PCO-G]</v>
      </c>
      <c r="U8774" s="24">
        <v>8769</v>
      </c>
    </row>
    <row r="8775" spans="1:21" x14ac:dyDescent="0.25">
      <c r="A8775" s="14" t="s">
        <v>4524</v>
      </c>
      <c r="B8775" s="17" t="s">
        <v>4525</v>
      </c>
      <c r="C8775" s="17" t="s">
        <v>12250</v>
      </c>
      <c r="D8775" s="21" t="s">
        <v>39</v>
      </c>
      <c r="E8775" s="22" t="s">
        <v>29811</v>
      </c>
      <c r="F8775" s="22" t="s">
        <v>30974</v>
      </c>
      <c r="G8775" s="22" t="s">
        <v>32341</v>
      </c>
      <c r="H8775" s="22" t="s">
        <v>32384</v>
      </c>
      <c r="I8775" s="22" t="s">
        <v>32611</v>
      </c>
      <c r="J8775" s="22" t="s">
        <v>32629</v>
      </c>
      <c r="K8775" s="22" t="s">
        <v>32634</v>
      </c>
      <c r="L8775" s="22"/>
      <c r="M8775" s="23"/>
      <c r="N8775" s="22"/>
      <c r="O8775" s="23"/>
      <c r="P8775" s="23"/>
      <c r="Q8775" s="23"/>
      <c r="R8775" s="23"/>
      <c r="S8775" s="23"/>
      <c r="T8775" s="28" t="str">
        <f>LOOKUP(1,1/(Table1[[#This Row],[Level_0]:[Level 15]]&gt;0),(Table1[[#This Row],[Level_0]:[Level 15]]))</f>
        <v>L000008123 - [AR10220016 - Cash Collection (AR)-G]</v>
      </c>
      <c r="U8775" s="24">
        <v>8770</v>
      </c>
    </row>
    <row r="8776" spans="1:21" x14ac:dyDescent="0.25">
      <c r="A8776" s="14" t="s">
        <v>1972</v>
      </c>
      <c r="B8776" s="17" t="s">
        <v>1973</v>
      </c>
      <c r="C8776" s="17" t="s">
        <v>12250</v>
      </c>
      <c r="D8776" s="21" t="s">
        <v>39</v>
      </c>
      <c r="E8776" s="22" t="s">
        <v>29811</v>
      </c>
      <c r="F8776" s="22" t="s">
        <v>30974</v>
      </c>
      <c r="G8776" s="22" t="s">
        <v>32341</v>
      </c>
      <c r="H8776" s="22" t="s">
        <v>32384</v>
      </c>
      <c r="I8776" s="22" t="s">
        <v>32611</v>
      </c>
      <c r="J8776" s="22" t="s">
        <v>32629</v>
      </c>
      <c r="K8776" s="22" t="s">
        <v>32635</v>
      </c>
      <c r="L8776" s="22"/>
      <c r="M8776" s="23"/>
      <c r="N8776" s="22"/>
      <c r="O8776" s="23"/>
      <c r="P8776" s="23"/>
      <c r="Q8776" s="23"/>
      <c r="R8776" s="23"/>
      <c r="S8776" s="23"/>
      <c r="T8776" s="28" t="str">
        <f>LOOKUP(1,1/(Table1[[#This Row],[Level_0]:[Level 15]]&gt;0),(Table1[[#This Row],[Level_0]:[Level 15]]))</f>
        <v>L000008124 - [AR58718 - Cash Collection (AR SIAL)-G]</v>
      </c>
      <c r="U8776" s="24">
        <v>8771</v>
      </c>
    </row>
    <row r="8777" spans="1:21" x14ac:dyDescent="0.25">
      <c r="A8777" s="14" t="s">
        <v>4526</v>
      </c>
      <c r="B8777" s="17" t="s">
        <v>4527</v>
      </c>
      <c r="C8777" s="17" t="s">
        <v>12250</v>
      </c>
      <c r="D8777" s="21" t="s">
        <v>39</v>
      </c>
      <c r="E8777" s="22" t="s">
        <v>29811</v>
      </c>
      <c r="F8777" s="22" t="s">
        <v>30974</v>
      </c>
      <c r="G8777" s="22" t="s">
        <v>32341</v>
      </c>
      <c r="H8777" s="22" t="s">
        <v>32384</v>
      </c>
      <c r="I8777" s="22" t="s">
        <v>32611</v>
      </c>
      <c r="J8777" s="22" t="s">
        <v>32629</v>
      </c>
      <c r="K8777" s="22" t="s">
        <v>32636</v>
      </c>
      <c r="L8777" s="22"/>
      <c r="M8777" s="23"/>
      <c r="N8777" s="22"/>
      <c r="O8777" s="23"/>
      <c r="P8777" s="23"/>
      <c r="Q8777" s="23"/>
      <c r="R8777" s="23"/>
      <c r="S8777" s="23"/>
      <c r="T8777" s="28" t="str">
        <f>LOOKUP(1,1/(Table1[[#This Row],[Level_0]:[Level 15]]&gt;0),(Table1[[#This Row],[Level_0]:[Level 15]]))</f>
        <v>L000008126 - [CL10660600 - Cash Collection (CL)-G]</v>
      </c>
      <c r="U8777" s="24">
        <v>8772</v>
      </c>
    </row>
    <row r="8778" spans="1:21" x14ac:dyDescent="0.25">
      <c r="A8778" s="14" t="s">
        <v>3546</v>
      </c>
      <c r="B8778" s="17" t="s">
        <v>3547</v>
      </c>
      <c r="C8778" s="17" t="s">
        <v>12250</v>
      </c>
      <c r="D8778" s="21" t="s">
        <v>39</v>
      </c>
      <c r="E8778" s="22" t="s">
        <v>29811</v>
      </c>
      <c r="F8778" s="22" t="s">
        <v>30974</v>
      </c>
      <c r="G8778" s="22" t="s">
        <v>32341</v>
      </c>
      <c r="H8778" s="22" t="s">
        <v>32384</v>
      </c>
      <c r="I8778" s="22" t="s">
        <v>32611</v>
      </c>
      <c r="J8778" s="22" t="s">
        <v>32629</v>
      </c>
      <c r="K8778" s="22" t="s">
        <v>32637</v>
      </c>
      <c r="L8778" s="22"/>
      <c r="M8778" s="23"/>
      <c r="N8778" s="22"/>
      <c r="O8778" s="23"/>
      <c r="P8778" s="23"/>
      <c r="Q8778" s="23"/>
      <c r="R8778" s="23"/>
      <c r="S8778" s="23"/>
      <c r="T8778" s="28" t="str">
        <f>LOOKUP(1,1/(Table1[[#This Row],[Level_0]:[Level 15]]&gt;0),(Table1[[#This Row],[Level_0]:[Level 15]]))</f>
        <v>L000008128 - [GT10ZZ0Q48 - Cash Collection (GUA)-G]</v>
      </c>
      <c r="U8778" s="24">
        <v>8773</v>
      </c>
    </row>
    <row r="8779" spans="1:21" x14ac:dyDescent="0.25">
      <c r="A8779" s="14" t="s">
        <v>4528</v>
      </c>
      <c r="B8779" s="17" t="s">
        <v>4529</v>
      </c>
      <c r="C8779" s="17" t="s">
        <v>12250</v>
      </c>
      <c r="D8779" s="21" t="s">
        <v>39</v>
      </c>
      <c r="E8779" s="22" t="s">
        <v>29811</v>
      </c>
      <c r="F8779" s="22" t="s">
        <v>30974</v>
      </c>
      <c r="G8779" s="22" t="s">
        <v>32341</v>
      </c>
      <c r="H8779" s="22" t="s">
        <v>32384</v>
      </c>
      <c r="I8779" s="22" t="s">
        <v>32611</v>
      </c>
      <c r="J8779" s="22" t="s">
        <v>32629</v>
      </c>
      <c r="K8779" s="22" t="s">
        <v>32638</v>
      </c>
      <c r="L8779" s="22"/>
      <c r="M8779" s="23"/>
      <c r="N8779" s="22"/>
      <c r="O8779" s="23"/>
      <c r="P8779" s="23"/>
      <c r="Q8779" s="23"/>
      <c r="R8779" s="23"/>
      <c r="S8779" s="23"/>
      <c r="T8779" s="28" t="str">
        <f>LOOKUP(1,1/(Table1[[#This Row],[Level_0]:[Level 15]]&gt;0),(Table1[[#This Row],[Level_0]:[Level 15]]))</f>
        <v>L000008130 - [PE10646001 - Cash Collection (PE)-G]</v>
      </c>
      <c r="U8779" s="24">
        <v>8774</v>
      </c>
    </row>
    <row r="8780" spans="1:21" x14ac:dyDescent="0.25">
      <c r="A8780" s="14" t="s">
        <v>4023</v>
      </c>
      <c r="B8780" s="17" t="s">
        <v>4024</v>
      </c>
      <c r="C8780" s="17" t="s">
        <v>12250</v>
      </c>
      <c r="D8780" s="21" t="s">
        <v>39</v>
      </c>
      <c r="E8780" s="22" t="s">
        <v>29811</v>
      </c>
      <c r="F8780" s="22" t="s">
        <v>30974</v>
      </c>
      <c r="G8780" s="22" t="s">
        <v>32341</v>
      </c>
      <c r="H8780" s="22" t="s">
        <v>32384</v>
      </c>
      <c r="I8780" s="22" t="s">
        <v>32611</v>
      </c>
      <c r="J8780" s="22" t="s">
        <v>32629</v>
      </c>
      <c r="K8780" s="22" t="s">
        <v>32639</v>
      </c>
      <c r="L8780" s="22"/>
      <c r="M8780" s="23"/>
      <c r="N8780" s="22"/>
      <c r="O8780" s="23"/>
      <c r="P8780" s="23"/>
      <c r="Q8780" s="23"/>
      <c r="R8780" s="23"/>
      <c r="S8780" s="23"/>
      <c r="T8780" s="28" t="str">
        <f>LOOKUP(1,1/(Table1[[#This Row],[Level_0]:[Level 15]]&gt;0),(Table1[[#This Row],[Level_0]:[Level 15]]))</f>
        <v>L000011813 - [2123C0BS09 - Latam Cash Collection-G]</v>
      </c>
      <c r="U8780" s="24">
        <v>8775</v>
      </c>
    </row>
    <row r="8781" spans="1:21" x14ac:dyDescent="0.25">
      <c r="A8781" s="14" t="s">
        <v>20834</v>
      </c>
      <c r="B8781" s="17" t="s">
        <v>20835</v>
      </c>
      <c r="C8781" s="17" t="s">
        <v>21676</v>
      </c>
      <c r="D8781" s="21" t="s">
        <v>39</v>
      </c>
      <c r="E8781" s="22" t="s">
        <v>29811</v>
      </c>
      <c r="F8781" s="22" t="s">
        <v>30974</v>
      </c>
      <c r="G8781" s="22" t="s">
        <v>32341</v>
      </c>
      <c r="H8781" s="22" t="s">
        <v>32384</v>
      </c>
      <c r="I8781" s="22" t="s">
        <v>32611</v>
      </c>
      <c r="J8781" s="22" t="s">
        <v>32640</v>
      </c>
      <c r="K8781" s="22"/>
      <c r="L8781" s="22"/>
      <c r="M8781" s="23"/>
      <c r="N8781" s="22"/>
      <c r="O8781" s="23"/>
      <c r="P8781" s="23"/>
      <c r="Q8781" s="23"/>
      <c r="R8781" s="23"/>
      <c r="S8781" s="23"/>
      <c r="T8781" s="28" t="str">
        <f>LOOKUP(1,1/(Table1[[#This Row],[Level_0]:[Level 15]]&gt;0),(Table1[[#This Row],[Level_0]:[Level 15]]))</f>
        <v>L000011814 - [Vacancy - CEX -G]</v>
      </c>
      <c r="U8781" s="24">
        <v>8776</v>
      </c>
    </row>
    <row r="8782" spans="1:21" x14ac:dyDescent="0.25">
      <c r="A8782" s="14" t="s">
        <v>18676</v>
      </c>
      <c r="B8782" s="17" t="s">
        <v>18677</v>
      </c>
      <c r="C8782" s="17" t="s">
        <v>20834</v>
      </c>
      <c r="D8782" s="21" t="s">
        <v>39</v>
      </c>
      <c r="E8782" s="22" t="s">
        <v>29811</v>
      </c>
      <c r="F8782" s="22" t="s">
        <v>30974</v>
      </c>
      <c r="G8782" s="22" t="s">
        <v>32341</v>
      </c>
      <c r="H8782" s="22" t="s">
        <v>32384</v>
      </c>
      <c r="I8782" s="22" t="s">
        <v>32611</v>
      </c>
      <c r="J8782" s="22" t="s">
        <v>32640</v>
      </c>
      <c r="K8782" s="22" t="s">
        <v>32641</v>
      </c>
      <c r="L8782" s="22"/>
      <c r="M8782" s="23"/>
      <c r="N8782" s="22"/>
      <c r="O8782" s="23"/>
      <c r="P8782" s="23"/>
      <c r="Q8782" s="23"/>
      <c r="R8782" s="23"/>
      <c r="S8782" s="23"/>
      <c r="T8782" s="28" t="str">
        <f>LOOKUP(1,1/(Table1[[#This Row],[Level_0]:[Level 15]]&gt;0),(Table1[[#This Row],[Level_0]:[Level 15]]))</f>
        <v>L000011815 - [Vacancy CEX Latam-G]</v>
      </c>
      <c r="U8782" s="24">
        <v>8777</v>
      </c>
    </row>
    <row r="8783" spans="1:21" x14ac:dyDescent="0.25">
      <c r="A8783" s="14" t="s">
        <v>3014</v>
      </c>
      <c r="B8783" s="17" t="s">
        <v>3015</v>
      </c>
      <c r="C8783" s="17" t="s">
        <v>12098</v>
      </c>
      <c r="D8783" s="21" t="s">
        <v>39</v>
      </c>
      <c r="E8783" s="22" t="s">
        <v>29811</v>
      </c>
      <c r="F8783" s="22" t="s">
        <v>30974</v>
      </c>
      <c r="G8783" s="22" t="s">
        <v>32341</v>
      </c>
      <c r="H8783" s="22" t="s">
        <v>32642</v>
      </c>
      <c r="I8783" s="22"/>
      <c r="J8783" s="22"/>
      <c r="K8783" s="22"/>
      <c r="L8783" s="22"/>
      <c r="M8783" s="23"/>
      <c r="N8783" s="22"/>
      <c r="O8783" s="23"/>
      <c r="P8783" s="23"/>
      <c r="Q8783" s="23"/>
      <c r="R8783" s="23"/>
      <c r="S8783" s="23"/>
      <c r="T8783" s="28" t="str">
        <f>LOOKUP(1,1/(Table1[[#This Row],[Level_0]:[Level 15]]&gt;0),(Table1[[#This Row],[Level_0]:[Level 15]]))</f>
        <v>L000013109 - [Business Planning &amp; Execution (NA) -G]</v>
      </c>
      <c r="U8783" s="24">
        <v>8778</v>
      </c>
    </row>
    <row r="8784" spans="1:21" x14ac:dyDescent="0.25">
      <c r="A8784" s="14" t="s">
        <v>522</v>
      </c>
      <c r="B8784" s="17" t="s">
        <v>523</v>
      </c>
      <c r="C8784" s="17" t="s">
        <v>12098</v>
      </c>
      <c r="D8784" s="21" t="s">
        <v>39</v>
      </c>
      <c r="E8784" s="22" t="s">
        <v>29811</v>
      </c>
      <c r="F8784" s="22" t="s">
        <v>30974</v>
      </c>
      <c r="G8784" s="22" t="s">
        <v>32341</v>
      </c>
      <c r="H8784" s="22" t="s">
        <v>32643</v>
      </c>
      <c r="I8784" s="22"/>
      <c r="J8784" s="22"/>
      <c r="K8784" s="22"/>
      <c r="L8784" s="22"/>
      <c r="M8784" s="23"/>
      <c r="N8784" s="22"/>
      <c r="O8784" s="23"/>
      <c r="P8784" s="23"/>
      <c r="Q8784" s="23"/>
      <c r="R8784" s="23"/>
      <c r="S8784" s="23"/>
      <c r="T8784" s="28" t="str">
        <f>LOOKUP(1,1/(Table1[[#This Row],[Level_0]:[Level 15]]&gt;0),(Table1[[#This Row],[Level_0]:[Level 15]]))</f>
        <v>L000013110 - [Commercial Strategy &amp; Execution (NA) -G]</v>
      </c>
      <c r="U8784" s="24">
        <v>8779</v>
      </c>
    </row>
    <row r="8785" spans="1:21" x14ac:dyDescent="0.25">
      <c r="A8785" s="14" t="s">
        <v>11177</v>
      </c>
      <c r="B8785" s="17" t="s">
        <v>11178</v>
      </c>
      <c r="C8785" s="17" t="s">
        <v>522</v>
      </c>
      <c r="D8785" s="21" t="s">
        <v>39</v>
      </c>
      <c r="E8785" s="22" t="s">
        <v>29811</v>
      </c>
      <c r="F8785" s="22" t="s">
        <v>30974</v>
      </c>
      <c r="G8785" s="22" t="s">
        <v>32341</v>
      </c>
      <c r="H8785" s="22" t="s">
        <v>32643</v>
      </c>
      <c r="I8785" s="22" t="s">
        <v>32644</v>
      </c>
      <c r="J8785" s="22"/>
      <c r="K8785" s="22"/>
      <c r="L8785" s="22"/>
      <c r="M8785" s="23"/>
      <c r="N8785" s="22"/>
      <c r="O8785" s="23"/>
      <c r="P8785" s="23"/>
      <c r="Q8785" s="23"/>
      <c r="R8785" s="23"/>
      <c r="S8785" s="23"/>
      <c r="T8785" s="28" t="str">
        <f>LOOKUP(1,1/(Table1[[#This Row],[Level_0]:[Level 15]]&gt;0),(Table1[[#This Row],[Level_0]:[Level 15]]))</f>
        <v>L000008287 - [Long Tail Customers (NA) -G]</v>
      </c>
      <c r="U8785" s="24">
        <v>8780</v>
      </c>
    </row>
    <row r="8786" spans="1:21" x14ac:dyDescent="0.25">
      <c r="A8786" s="14" t="s">
        <v>22555</v>
      </c>
      <c r="B8786" s="17" t="s">
        <v>22556</v>
      </c>
      <c r="C8786" s="17" t="s">
        <v>11177</v>
      </c>
      <c r="D8786" s="21" t="s">
        <v>39</v>
      </c>
      <c r="E8786" s="22" t="s">
        <v>29811</v>
      </c>
      <c r="F8786" s="22" t="s">
        <v>30974</v>
      </c>
      <c r="G8786" s="22" t="s">
        <v>32341</v>
      </c>
      <c r="H8786" s="22" t="s">
        <v>32643</v>
      </c>
      <c r="I8786" s="22" t="s">
        <v>32644</v>
      </c>
      <c r="J8786" s="22" t="s">
        <v>32645</v>
      </c>
      <c r="K8786" s="22"/>
      <c r="L8786" s="22"/>
      <c r="M8786" s="23"/>
      <c r="N8786" s="22"/>
      <c r="O8786" s="23"/>
      <c r="P8786" s="23"/>
      <c r="Q8786" s="23"/>
      <c r="R8786" s="23"/>
      <c r="S8786" s="23"/>
      <c r="T8786" s="28" t="str">
        <f>LOOKUP(1,1/(Table1[[#This Row],[Level_0]:[Level 15]]&gt;0),(Table1[[#This Row],[Level_0]:[Level 15]]))</f>
        <v>L000008289 - [RS OBDS US-G]</v>
      </c>
      <c r="U8786" s="24">
        <v>8781</v>
      </c>
    </row>
    <row r="8787" spans="1:21" x14ac:dyDescent="0.25">
      <c r="A8787" s="14" t="s">
        <v>21611</v>
      </c>
      <c r="B8787" s="17" t="s">
        <v>21612</v>
      </c>
      <c r="C8787" s="17" t="s">
        <v>11177</v>
      </c>
      <c r="D8787" s="21" t="s">
        <v>39</v>
      </c>
      <c r="E8787" s="22" t="s">
        <v>29811</v>
      </c>
      <c r="F8787" s="22" t="s">
        <v>30974</v>
      </c>
      <c r="G8787" s="22" t="s">
        <v>32341</v>
      </c>
      <c r="H8787" s="22" t="s">
        <v>32643</v>
      </c>
      <c r="I8787" s="22" t="s">
        <v>32644</v>
      </c>
      <c r="J8787" s="22" t="s">
        <v>32646</v>
      </c>
      <c r="K8787" s="22"/>
      <c r="L8787" s="22"/>
      <c r="M8787" s="23"/>
      <c r="N8787" s="22"/>
      <c r="O8787" s="23"/>
      <c r="P8787" s="23"/>
      <c r="Q8787" s="23"/>
      <c r="R8787" s="23"/>
      <c r="S8787" s="23"/>
      <c r="T8787" s="28" t="str">
        <f>LOOKUP(1,1/(Table1[[#This Row],[Level_0]:[Level 15]]&gt;0),(Table1[[#This Row],[Level_0]:[Level 15]]))</f>
        <v>L000008290 - [Vacancy OBDS-G]</v>
      </c>
      <c r="U8787" s="24">
        <v>8782</v>
      </c>
    </row>
    <row r="8788" spans="1:21" x14ac:dyDescent="0.25">
      <c r="A8788" s="14" t="s">
        <v>14278</v>
      </c>
      <c r="B8788" s="17" t="s">
        <v>14279</v>
      </c>
      <c r="C8788" s="17" t="s">
        <v>522</v>
      </c>
      <c r="D8788" s="21" t="s">
        <v>39</v>
      </c>
      <c r="E8788" s="22" t="s">
        <v>29811</v>
      </c>
      <c r="F8788" s="22" t="s">
        <v>30974</v>
      </c>
      <c r="G8788" s="22" t="s">
        <v>32341</v>
      </c>
      <c r="H8788" s="22" t="s">
        <v>32643</v>
      </c>
      <c r="I8788" s="22" t="s">
        <v>32647</v>
      </c>
      <c r="J8788" s="22"/>
      <c r="K8788" s="22"/>
      <c r="L8788" s="22"/>
      <c r="M8788" s="23"/>
      <c r="N8788" s="22"/>
      <c r="O8788" s="23"/>
      <c r="P8788" s="23"/>
      <c r="Q8788" s="23"/>
      <c r="R8788" s="23"/>
      <c r="S8788" s="23"/>
      <c r="T8788" s="28" t="str">
        <f>LOOKUP(1,1/(Table1[[#This Row],[Level_0]:[Level 15]]&gt;0),(Table1[[#This Row],[Level_0]:[Level 15]]))</f>
        <v>L000008291 - [Sales Enablement (NA) -G]</v>
      </c>
      <c r="U8788" s="24">
        <v>8783</v>
      </c>
    </row>
    <row r="8789" spans="1:21" x14ac:dyDescent="0.25">
      <c r="A8789" s="14" t="s">
        <v>139</v>
      </c>
      <c r="B8789" s="17" t="s">
        <v>140</v>
      </c>
      <c r="C8789" s="17" t="s">
        <v>14278</v>
      </c>
      <c r="D8789" s="21" t="s">
        <v>39</v>
      </c>
      <c r="E8789" s="22" t="s">
        <v>29811</v>
      </c>
      <c r="F8789" s="22" t="s">
        <v>30974</v>
      </c>
      <c r="G8789" s="22" t="s">
        <v>32341</v>
      </c>
      <c r="H8789" s="22" t="s">
        <v>32643</v>
      </c>
      <c r="I8789" s="22" t="s">
        <v>32647</v>
      </c>
      <c r="J8789" s="22" t="s">
        <v>32648</v>
      </c>
      <c r="K8789" s="22"/>
      <c r="L8789" s="22"/>
      <c r="M8789" s="23"/>
      <c r="N8789" s="22"/>
      <c r="O8789" s="23"/>
      <c r="P8789" s="23"/>
      <c r="Q8789" s="23"/>
      <c r="R8789" s="23"/>
      <c r="S8789" s="23"/>
      <c r="T8789" s="28" t="str">
        <f>LOOKUP(1,1/(Table1[[#This Row],[Level_0]:[Level 15]]&gt;0),(Table1[[#This Row],[Level_0]:[Level 15]]))</f>
        <v>L000005471 - [AS - Sales Enablement CRM, Tools&amp;Svcs -G]</v>
      </c>
      <c r="U8789" s="24">
        <v>8784</v>
      </c>
    </row>
    <row r="8790" spans="1:21" x14ac:dyDescent="0.25">
      <c r="A8790" s="14" t="s">
        <v>922</v>
      </c>
      <c r="B8790" s="17" t="s">
        <v>923</v>
      </c>
      <c r="C8790" s="17" t="s">
        <v>139</v>
      </c>
      <c r="D8790" s="21" t="s">
        <v>39</v>
      </c>
      <c r="E8790" s="22" t="s">
        <v>29811</v>
      </c>
      <c r="F8790" s="22" t="s">
        <v>30974</v>
      </c>
      <c r="G8790" s="22" t="s">
        <v>32341</v>
      </c>
      <c r="H8790" s="22" t="s">
        <v>32643</v>
      </c>
      <c r="I8790" s="22" t="s">
        <v>32647</v>
      </c>
      <c r="J8790" s="22" t="s">
        <v>32648</v>
      </c>
      <c r="K8790" s="22" t="s">
        <v>32649</v>
      </c>
      <c r="L8790" s="22"/>
      <c r="M8790" s="23"/>
      <c r="N8790" s="22"/>
      <c r="O8790" s="23"/>
      <c r="P8790" s="23"/>
      <c r="Q8790" s="23"/>
      <c r="R8790" s="23"/>
      <c r="S8790" s="23"/>
      <c r="T8790" s="28" t="str">
        <f>LOOKUP(1,1/(Table1[[#This Row],[Level_0]:[Level 15]]&gt;0),(Table1[[#This Row],[Level_0]:[Level 15]]))</f>
        <v>L000005473 - [IN2123C00058 AS Sales Enabl CRM SBS-G]</v>
      </c>
      <c r="U8790" s="24">
        <v>8785</v>
      </c>
    </row>
    <row r="8791" spans="1:21" x14ac:dyDescent="0.25">
      <c r="A8791" s="14" t="s">
        <v>9552</v>
      </c>
      <c r="B8791" s="17" t="s">
        <v>9553</v>
      </c>
      <c r="C8791" s="17" t="s">
        <v>139</v>
      </c>
      <c r="D8791" s="21" t="s">
        <v>39</v>
      </c>
      <c r="E8791" s="22" t="s">
        <v>29811</v>
      </c>
      <c r="F8791" s="22" t="s">
        <v>30974</v>
      </c>
      <c r="G8791" s="22" t="s">
        <v>32341</v>
      </c>
      <c r="H8791" s="22" t="s">
        <v>32643</v>
      </c>
      <c r="I8791" s="22" t="s">
        <v>32647</v>
      </c>
      <c r="J8791" s="22" t="s">
        <v>32648</v>
      </c>
      <c r="K8791" s="22" t="s">
        <v>32650</v>
      </c>
      <c r="L8791" s="22"/>
      <c r="M8791" s="23"/>
      <c r="N8791" s="22"/>
      <c r="O8791" s="23"/>
      <c r="P8791" s="23"/>
      <c r="Q8791" s="23"/>
      <c r="R8791" s="23"/>
      <c r="S8791" s="23"/>
      <c r="T8791" s="28" t="str">
        <f>LOOKUP(1,1/(Table1[[#This Row],[Level_0]:[Level 15]]&gt;0),(Table1[[#This Row],[Level_0]:[Level 15]]))</f>
        <v>L000005474 - [US21398 AS Sales Enablement-G]</v>
      </c>
      <c r="U8791" s="24">
        <v>8786</v>
      </c>
    </row>
    <row r="8792" spans="1:21" x14ac:dyDescent="0.25">
      <c r="A8792" s="14" t="s">
        <v>6920</v>
      </c>
      <c r="B8792" s="17" t="s">
        <v>6921</v>
      </c>
      <c r="C8792" s="17" t="s">
        <v>139</v>
      </c>
      <c r="D8792" s="21" t="s">
        <v>39</v>
      </c>
      <c r="E8792" s="22" t="s">
        <v>29811</v>
      </c>
      <c r="F8792" s="22" t="s">
        <v>30974</v>
      </c>
      <c r="G8792" s="22" t="s">
        <v>32341</v>
      </c>
      <c r="H8792" s="22" t="s">
        <v>32643</v>
      </c>
      <c r="I8792" s="22" t="s">
        <v>32647</v>
      </c>
      <c r="J8792" s="22" t="s">
        <v>32648</v>
      </c>
      <c r="K8792" s="22" t="s">
        <v>32651</v>
      </c>
      <c r="L8792" s="22"/>
      <c r="M8792" s="23"/>
      <c r="N8792" s="22"/>
      <c r="O8792" s="23"/>
      <c r="P8792" s="23"/>
      <c r="Q8792" s="23"/>
      <c r="R8792" s="23"/>
      <c r="S8792" s="23"/>
      <c r="T8792" s="28" t="str">
        <f>LOOKUP(1,1/(Table1[[#This Row],[Level_0]:[Level 15]]&gt;0),(Table1[[#This Row],[Level_0]:[Level 15]]))</f>
        <v>L000005476 - [US5912 AS Sales Enablement CRM-G]</v>
      </c>
      <c r="U8792" s="24">
        <v>8787</v>
      </c>
    </row>
    <row r="8793" spans="1:21" x14ac:dyDescent="0.25">
      <c r="A8793" s="14" t="s">
        <v>6026</v>
      </c>
      <c r="B8793" s="17" t="s">
        <v>6027</v>
      </c>
      <c r="C8793" s="17" t="s">
        <v>14278</v>
      </c>
      <c r="D8793" s="21" t="s">
        <v>39</v>
      </c>
      <c r="E8793" s="22" t="s">
        <v>29811</v>
      </c>
      <c r="F8793" s="22" t="s">
        <v>30974</v>
      </c>
      <c r="G8793" s="22" t="s">
        <v>32341</v>
      </c>
      <c r="H8793" s="22" t="s">
        <v>32643</v>
      </c>
      <c r="I8793" s="22" t="s">
        <v>32647</v>
      </c>
      <c r="J8793" s="22" t="s">
        <v>32652</v>
      </c>
      <c r="K8793" s="22"/>
      <c r="L8793" s="22"/>
      <c r="M8793" s="23"/>
      <c r="N8793" s="22"/>
      <c r="O8793" s="23"/>
      <c r="P8793" s="23"/>
      <c r="Q8793" s="23"/>
      <c r="R8793" s="23"/>
      <c r="S8793" s="23"/>
      <c r="T8793" s="28" t="str">
        <f>LOOKUP(1,1/(Table1[[#This Row],[Level_0]:[Level 15]]&gt;0),(Table1[[#This Row],[Level_0]:[Level 15]]))</f>
        <v>L000005481 - [US5738 AS Sales Enablement TMIC-G]</v>
      </c>
      <c r="U8793" s="24">
        <v>8788</v>
      </c>
    </row>
    <row r="8794" spans="1:21" x14ac:dyDescent="0.25">
      <c r="A8794" s="14" t="s">
        <v>4522</v>
      </c>
      <c r="B8794" s="17" t="s">
        <v>4523</v>
      </c>
      <c r="C8794" s="17" t="s">
        <v>14278</v>
      </c>
      <c r="D8794" s="21" t="s">
        <v>39</v>
      </c>
      <c r="E8794" s="22" t="s">
        <v>29811</v>
      </c>
      <c r="F8794" s="22" t="s">
        <v>30974</v>
      </c>
      <c r="G8794" s="22" t="s">
        <v>32341</v>
      </c>
      <c r="H8794" s="22" t="s">
        <v>32643</v>
      </c>
      <c r="I8794" s="22" t="s">
        <v>32647</v>
      </c>
      <c r="J8794" s="22" t="s">
        <v>32653</v>
      </c>
      <c r="K8794" s="22"/>
      <c r="L8794" s="22"/>
      <c r="M8794" s="23"/>
      <c r="N8794" s="22"/>
      <c r="O8794" s="23"/>
      <c r="P8794" s="23"/>
      <c r="Q8794" s="23"/>
      <c r="R8794" s="23"/>
      <c r="S8794" s="23"/>
      <c r="T8794" s="28" t="str">
        <f>LOOKUP(1,1/(Table1[[#This Row],[Level_0]:[Level 15]]&gt;0),(Table1[[#This Row],[Level_0]:[Level 15]]))</f>
        <v>L000008114 - [BR10710390 - Reg Sales Enablement-G]</v>
      </c>
      <c r="U8794" s="24">
        <v>8789</v>
      </c>
    </row>
    <row r="8795" spans="1:21" x14ac:dyDescent="0.25">
      <c r="A8795" s="14" t="s">
        <v>16774</v>
      </c>
      <c r="B8795" s="17" t="s">
        <v>16775</v>
      </c>
      <c r="C8795" s="17" t="s">
        <v>14278</v>
      </c>
      <c r="D8795" s="21" t="s">
        <v>39</v>
      </c>
      <c r="E8795" s="22" t="s">
        <v>29811</v>
      </c>
      <c r="F8795" s="22" t="s">
        <v>30974</v>
      </c>
      <c r="G8795" s="22" t="s">
        <v>32341</v>
      </c>
      <c r="H8795" s="22" t="s">
        <v>32643</v>
      </c>
      <c r="I8795" s="22" t="s">
        <v>32647</v>
      </c>
      <c r="J8795" s="22" t="s">
        <v>32654</v>
      </c>
      <c r="K8795" s="22"/>
      <c r="L8795" s="22"/>
      <c r="M8795" s="23"/>
      <c r="N8795" s="22"/>
      <c r="O8795" s="23"/>
      <c r="P8795" s="23"/>
      <c r="Q8795" s="23"/>
      <c r="R8795" s="23"/>
      <c r="S8795" s="23"/>
      <c r="T8795" s="28" t="str">
        <f>LOOKUP(1,1/(Table1[[#This Row],[Level_0]:[Level 15]]&gt;0),(Table1[[#This Row],[Level_0]:[Level 15]]))</f>
        <v>L000008292 - [Sales Enablement US-G]</v>
      </c>
      <c r="U8795" s="24">
        <v>8790</v>
      </c>
    </row>
    <row r="8796" spans="1:21" x14ac:dyDescent="0.25">
      <c r="A8796" s="14" t="s">
        <v>16243</v>
      </c>
      <c r="B8796" s="17" t="s">
        <v>16244</v>
      </c>
      <c r="C8796" s="17" t="s">
        <v>14278</v>
      </c>
      <c r="D8796" s="21" t="s">
        <v>39</v>
      </c>
      <c r="E8796" s="22" t="s">
        <v>29811</v>
      </c>
      <c r="F8796" s="22" t="s">
        <v>30974</v>
      </c>
      <c r="G8796" s="22" t="s">
        <v>32341</v>
      </c>
      <c r="H8796" s="22" t="s">
        <v>32643</v>
      </c>
      <c r="I8796" s="22" t="s">
        <v>32647</v>
      </c>
      <c r="J8796" s="22" t="s">
        <v>32655</v>
      </c>
      <c r="K8796" s="22"/>
      <c r="L8796" s="22"/>
      <c r="M8796" s="23"/>
      <c r="N8796" s="22"/>
      <c r="O8796" s="23"/>
      <c r="P8796" s="23"/>
      <c r="Q8796" s="23"/>
      <c r="R8796" s="23"/>
      <c r="S8796" s="23"/>
      <c r="T8796" s="28" t="str">
        <f>LOOKUP(1,1/(Table1[[#This Row],[Level_0]:[Level 15]]&gt;0),(Table1[[#This Row],[Level_0]:[Level 15]]))</f>
        <v>L000011765 - [Sales Enablement SBS-G]</v>
      </c>
      <c r="U8796" s="24">
        <v>8791</v>
      </c>
    </row>
    <row r="8797" spans="1:21" x14ac:dyDescent="0.25">
      <c r="A8797" s="14" t="s">
        <v>4029</v>
      </c>
      <c r="B8797" s="17" t="s">
        <v>4030</v>
      </c>
      <c r="C8797" s="17" t="s">
        <v>14278</v>
      </c>
      <c r="D8797" s="21" t="s">
        <v>39</v>
      </c>
      <c r="E8797" s="22" t="s">
        <v>29811</v>
      </c>
      <c r="F8797" s="22" t="s">
        <v>30974</v>
      </c>
      <c r="G8797" s="22" t="s">
        <v>32341</v>
      </c>
      <c r="H8797" s="22" t="s">
        <v>32643</v>
      </c>
      <c r="I8797" s="22" t="s">
        <v>32647</v>
      </c>
      <c r="J8797" s="22" t="s">
        <v>32656</v>
      </c>
      <c r="K8797" s="22"/>
      <c r="L8797" s="22"/>
      <c r="M8797" s="23"/>
      <c r="N8797" s="22"/>
      <c r="O8797" s="23"/>
      <c r="P8797" s="23"/>
      <c r="Q8797" s="23"/>
      <c r="R8797" s="23"/>
      <c r="S8797" s="23"/>
      <c r="T8797" s="28" t="str">
        <f>LOOKUP(1,1/(Table1[[#This Row],[Level_0]:[Level 15]]&gt;0),(Table1[[#This Row],[Level_0]:[Level 15]]))</f>
        <v>L000011966 - [IN2123C00063 AS Sale Enab TMIC SBS-G]</v>
      </c>
      <c r="U8797" s="24">
        <v>8792</v>
      </c>
    </row>
    <row r="8798" spans="1:21" x14ac:dyDescent="0.25">
      <c r="A8798" s="14" t="s">
        <v>9920</v>
      </c>
      <c r="B8798" s="17" t="s">
        <v>9921</v>
      </c>
      <c r="C8798" s="17" t="s">
        <v>14278</v>
      </c>
      <c r="D8798" s="21" t="s">
        <v>39</v>
      </c>
      <c r="E8798" s="22" t="s">
        <v>29811</v>
      </c>
      <c r="F8798" s="22" t="s">
        <v>30974</v>
      </c>
      <c r="G8798" s="22" t="s">
        <v>32341</v>
      </c>
      <c r="H8798" s="22" t="s">
        <v>32643</v>
      </c>
      <c r="I8798" s="22" t="s">
        <v>32647</v>
      </c>
      <c r="J8798" s="22" t="s">
        <v>32657</v>
      </c>
      <c r="K8798" s="22"/>
      <c r="L8798" s="22"/>
      <c r="M8798" s="23"/>
      <c r="N8798" s="22"/>
      <c r="O8798" s="23"/>
      <c r="P8798" s="23"/>
      <c r="Q8798" s="23"/>
      <c r="R8798" s="23"/>
      <c r="S8798" s="23"/>
      <c r="T8798" s="28" t="str">
        <f>LOOKUP(1,1/(Table1[[#This Row],[Level_0]:[Level 15]]&gt;0),(Table1[[#This Row],[Level_0]:[Level 15]]))</f>
        <v>L000012422 - [AS - Sales Enablement Mgmt -G]</v>
      </c>
      <c r="U8798" s="24">
        <v>8793</v>
      </c>
    </row>
    <row r="8799" spans="1:21" x14ac:dyDescent="0.25">
      <c r="A8799" s="14" t="s">
        <v>5156</v>
      </c>
      <c r="B8799" s="17" t="s">
        <v>5157</v>
      </c>
      <c r="C8799" s="17" t="s">
        <v>9920</v>
      </c>
      <c r="D8799" s="21" t="s">
        <v>39</v>
      </c>
      <c r="E8799" s="22" t="s">
        <v>29811</v>
      </c>
      <c r="F8799" s="22" t="s">
        <v>30974</v>
      </c>
      <c r="G8799" s="22" t="s">
        <v>32341</v>
      </c>
      <c r="H8799" s="22" t="s">
        <v>32643</v>
      </c>
      <c r="I8799" s="22" t="s">
        <v>32647</v>
      </c>
      <c r="J8799" s="22" t="s">
        <v>32657</v>
      </c>
      <c r="K8799" s="22" t="s">
        <v>32658</v>
      </c>
      <c r="L8799" s="22"/>
      <c r="M8799" s="23"/>
      <c r="N8799" s="22"/>
      <c r="O8799" s="23"/>
      <c r="P8799" s="23"/>
      <c r="Q8799" s="23"/>
      <c r="R8799" s="23"/>
      <c r="S8799" s="23"/>
      <c r="T8799" s="28" t="str">
        <f>LOOKUP(1,1/(Table1[[#This Row],[Level_0]:[Level 15]]&gt;0),(Table1[[#This Row],[Level_0]:[Level 15]]))</f>
        <v>L000005484 - [US20607 AS Sales Enablement Mgmt-G]</v>
      </c>
      <c r="U8799" s="24">
        <v>8794</v>
      </c>
    </row>
    <row r="8800" spans="1:21" x14ac:dyDescent="0.25">
      <c r="A8800" s="14" t="s">
        <v>11354</v>
      </c>
      <c r="B8800" s="17" t="s">
        <v>11355</v>
      </c>
      <c r="C8800" s="17" t="s">
        <v>9920</v>
      </c>
      <c r="D8800" s="21" t="s">
        <v>39</v>
      </c>
      <c r="E8800" s="22" t="s">
        <v>29811</v>
      </c>
      <c r="F8800" s="22" t="s">
        <v>30974</v>
      </c>
      <c r="G8800" s="22" t="s">
        <v>32341</v>
      </c>
      <c r="H8800" s="22" t="s">
        <v>32643</v>
      </c>
      <c r="I8800" s="22" t="s">
        <v>32647</v>
      </c>
      <c r="J8800" s="22" t="s">
        <v>32657</v>
      </c>
      <c r="K8800" s="22" t="s">
        <v>32659</v>
      </c>
      <c r="L8800" s="22"/>
      <c r="M8800" s="23"/>
      <c r="N8800" s="22"/>
      <c r="O8800" s="23"/>
      <c r="P8800" s="23"/>
      <c r="Q8800" s="23"/>
      <c r="R8800" s="23"/>
      <c r="S8800" s="23"/>
      <c r="T8800" s="28" t="str">
        <f>LOOKUP(1,1/(Table1[[#This Row],[Level_0]:[Level 15]]&gt;0),(Table1[[#This Row],[Level_0]:[Level 15]]))</f>
        <v>L000011762 - [Head of R&amp;A Commercial CA-G]</v>
      </c>
      <c r="U8800" s="24">
        <v>8795</v>
      </c>
    </row>
    <row r="8801" spans="1:21" x14ac:dyDescent="0.25">
      <c r="A8801" s="14" t="s">
        <v>10652</v>
      </c>
      <c r="B8801" s="17" t="s">
        <v>10653</v>
      </c>
      <c r="C8801" s="17" t="s">
        <v>9920</v>
      </c>
      <c r="D8801" s="21" t="s">
        <v>39</v>
      </c>
      <c r="E8801" s="22" t="s">
        <v>29811</v>
      </c>
      <c r="F8801" s="22" t="s">
        <v>30974</v>
      </c>
      <c r="G8801" s="22" t="s">
        <v>32341</v>
      </c>
      <c r="H8801" s="22" t="s">
        <v>32643</v>
      </c>
      <c r="I8801" s="22" t="s">
        <v>32647</v>
      </c>
      <c r="J8801" s="22" t="s">
        <v>32657</v>
      </c>
      <c r="K8801" s="22" t="s">
        <v>32660</v>
      </c>
      <c r="L8801" s="22"/>
      <c r="M8801" s="23"/>
      <c r="N8801" s="22"/>
      <c r="O8801" s="23"/>
      <c r="P8801" s="23"/>
      <c r="Q8801" s="23"/>
      <c r="R8801" s="23"/>
      <c r="S8801" s="23"/>
      <c r="T8801" s="28" t="str">
        <f>LOOKUP(1,1/(Table1[[#This Row],[Level_0]:[Level 15]]&gt;0),(Table1[[#This Row],[Level_0]:[Level 15]]))</f>
        <v>L000012492 - [US5740 AS Sales Enablement-G]</v>
      </c>
      <c r="U8801" s="24">
        <v>8796</v>
      </c>
    </row>
    <row r="8802" spans="1:21" x14ac:dyDescent="0.25">
      <c r="A8802" s="14" t="s">
        <v>20890</v>
      </c>
      <c r="B8802" s="17" t="s">
        <v>20891</v>
      </c>
      <c r="C8802" s="17" t="s">
        <v>12098</v>
      </c>
      <c r="D8802" s="21" t="s">
        <v>39</v>
      </c>
      <c r="E8802" s="22" t="s">
        <v>29811</v>
      </c>
      <c r="F8802" s="22" t="s">
        <v>30974</v>
      </c>
      <c r="G8802" s="22" t="s">
        <v>32341</v>
      </c>
      <c r="H8802" s="22" t="s">
        <v>32661</v>
      </c>
      <c r="I8802" s="22"/>
      <c r="J8802" s="22"/>
      <c r="K8802" s="22"/>
      <c r="L8802" s="22"/>
      <c r="M8802" s="23"/>
      <c r="N8802" s="22"/>
      <c r="O8802" s="23"/>
      <c r="P8802" s="23"/>
      <c r="Q8802" s="23"/>
      <c r="R8802" s="23"/>
      <c r="S8802" s="23"/>
      <c r="T8802" s="28" t="str">
        <f>LOOKUP(1,1/(Table1[[#This Row],[Level_0]:[Level 15]]&gt;0),(Table1[[#This Row],[Level_0]:[Level 15]]))</f>
        <v>L000013227 - [Bad Debt (NA) -G]</v>
      </c>
      <c r="U8802" s="24">
        <v>8797</v>
      </c>
    </row>
    <row r="8803" spans="1:21" x14ac:dyDescent="0.25">
      <c r="A8803" s="14" t="s">
        <v>7937</v>
      </c>
      <c r="B8803" s="17" t="s">
        <v>7938</v>
      </c>
      <c r="C8803" s="17" t="s">
        <v>20890</v>
      </c>
      <c r="D8803" s="21" t="s">
        <v>39</v>
      </c>
      <c r="E8803" s="22" t="s">
        <v>29811</v>
      </c>
      <c r="F8803" s="22" t="s">
        <v>30974</v>
      </c>
      <c r="G8803" s="22" t="s">
        <v>32341</v>
      </c>
      <c r="H8803" s="22" t="s">
        <v>32661</v>
      </c>
      <c r="I8803" s="22" t="s">
        <v>32662</v>
      </c>
      <c r="J8803" s="22"/>
      <c r="K8803" s="22"/>
      <c r="L8803" s="22"/>
      <c r="M8803" s="23"/>
      <c r="N8803" s="22"/>
      <c r="O8803" s="23"/>
      <c r="P8803" s="23"/>
      <c r="Q8803" s="23"/>
      <c r="R8803" s="23"/>
      <c r="S8803" s="23"/>
      <c r="T8803" s="28" t="str">
        <f>LOOKUP(1,1/(Table1[[#This Row],[Level_0]:[Level 15]]&gt;0),(Table1[[#This Row],[Level_0]:[Level 15]]))</f>
        <v>L000007930 - [Bad Debt/Impair Adj/Tax (NA) -G]</v>
      </c>
      <c r="U8803" s="24">
        <v>8798</v>
      </c>
    </row>
    <row r="8804" spans="1:21" x14ac:dyDescent="0.25">
      <c r="A8804" s="14" t="s">
        <v>20697</v>
      </c>
      <c r="B8804" s="17" t="s">
        <v>20698</v>
      </c>
      <c r="C8804" s="17" t="s">
        <v>20890</v>
      </c>
      <c r="D8804" s="21" t="s">
        <v>39</v>
      </c>
      <c r="E8804" s="22" t="s">
        <v>29811</v>
      </c>
      <c r="F8804" s="22" t="s">
        <v>30974</v>
      </c>
      <c r="G8804" s="22" t="s">
        <v>32341</v>
      </c>
      <c r="H8804" s="22" t="s">
        <v>32661</v>
      </c>
      <c r="I8804" s="22" t="s">
        <v>32663</v>
      </c>
      <c r="J8804" s="22"/>
      <c r="K8804" s="22"/>
      <c r="L8804" s="22"/>
      <c r="M8804" s="23"/>
      <c r="N8804" s="22"/>
      <c r="O8804" s="23"/>
      <c r="P8804" s="23"/>
      <c r="Q8804" s="23"/>
      <c r="R8804" s="23"/>
      <c r="S8804" s="23"/>
      <c r="T8804" s="28" t="str">
        <f>LOOKUP(1,1/(Table1[[#This Row],[Level_0]:[Level 15]]&gt;0),(Table1[[#This Row],[Level_0]:[Level 15]]))</f>
        <v>L000007931 - [AS Bad Debt CA-G]</v>
      </c>
      <c r="U8804" s="24">
        <v>8799</v>
      </c>
    </row>
    <row r="8805" spans="1:21" x14ac:dyDescent="0.25">
      <c r="A8805" s="14" t="s">
        <v>20699</v>
      </c>
      <c r="B8805" s="17" t="s">
        <v>20700</v>
      </c>
      <c r="C8805" s="17" t="s">
        <v>20890</v>
      </c>
      <c r="D8805" s="21" t="s">
        <v>39</v>
      </c>
      <c r="E8805" s="22" t="s">
        <v>29811</v>
      </c>
      <c r="F8805" s="22" t="s">
        <v>30974</v>
      </c>
      <c r="G8805" s="22" t="s">
        <v>32341</v>
      </c>
      <c r="H8805" s="22" t="s">
        <v>32661</v>
      </c>
      <c r="I8805" s="22" t="s">
        <v>32664</v>
      </c>
      <c r="J8805" s="22"/>
      <c r="K8805" s="22"/>
      <c r="L8805" s="22"/>
      <c r="M8805" s="23"/>
      <c r="N8805" s="22"/>
      <c r="O8805" s="23"/>
      <c r="P8805" s="23"/>
      <c r="Q8805" s="23"/>
      <c r="R8805" s="23"/>
      <c r="S8805" s="23"/>
      <c r="T8805" s="28" t="str">
        <f>LOOKUP(1,1/(Table1[[#This Row],[Level_0]:[Level 15]]&gt;0),(Table1[[#This Row],[Level_0]:[Level 15]]))</f>
        <v>L000007932 - [AS Bad Debt US-G]</v>
      </c>
      <c r="U8805" s="24">
        <v>8800</v>
      </c>
    </row>
    <row r="8806" spans="1:21" x14ac:dyDescent="0.25">
      <c r="A8806" s="14" t="s">
        <v>20701</v>
      </c>
      <c r="B8806" s="17" t="s">
        <v>20702</v>
      </c>
      <c r="C8806" s="17" t="s">
        <v>20890</v>
      </c>
      <c r="D8806" s="21" t="s">
        <v>39</v>
      </c>
      <c r="E8806" s="22" t="s">
        <v>29811</v>
      </c>
      <c r="F8806" s="22" t="s">
        <v>30974</v>
      </c>
      <c r="G8806" s="22" t="s">
        <v>32341</v>
      </c>
      <c r="H8806" s="22" t="s">
        <v>32661</v>
      </c>
      <c r="I8806" s="22" t="s">
        <v>32665</v>
      </c>
      <c r="J8806" s="22"/>
      <c r="K8806" s="22"/>
      <c r="L8806" s="22"/>
      <c r="M8806" s="23"/>
      <c r="N8806" s="22"/>
      <c r="O8806" s="23"/>
      <c r="P8806" s="23"/>
      <c r="Q8806" s="23"/>
      <c r="R8806" s="23"/>
      <c r="S8806" s="23"/>
      <c r="T8806" s="28" t="str">
        <f>LOOKUP(1,1/(Table1[[#This Row],[Level_0]:[Level 15]]&gt;0),(Table1[[#This Row],[Level_0]:[Level 15]]))</f>
        <v>L000007933 - [LS Bad Debt CA-G]</v>
      </c>
      <c r="U8806" s="24">
        <v>8801</v>
      </c>
    </row>
    <row r="8807" spans="1:21" x14ac:dyDescent="0.25">
      <c r="A8807" s="14" t="s">
        <v>20703</v>
      </c>
      <c r="B8807" s="17" t="s">
        <v>20704</v>
      </c>
      <c r="C8807" s="17" t="s">
        <v>20890</v>
      </c>
      <c r="D8807" s="21" t="s">
        <v>39</v>
      </c>
      <c r="E8807" s="22" t="s">
        <v>29811</v>
      </c>
      <c r="F8807" s="22" t="s">
        <v>30974</v>
      </c>
      <c r="G8807" s="22" t="s">
        <v>32341</v>
      </c>
      <c r="H8807" s="22" t="s">
        <v>32661</v>
      </c>
      <c r="I8807" s="22" t="s">
        <v>32666</v>
      </c>
      <c r="J8807" s="22"/>
      <c r="K8807" s="22"/>
      <c r="L8807" s="22"/>
      <c r="M8807" s="23"/>
      <c r="N8807" s="22"/>
      <c r="O8807" s="23"/>
      <c r="P8807" s="23"/>
      <c r="Q8807" s="23"/>
      <c r="R8807" s="23"/>
      <c r="S8807" s="23"/>
      <c r="T8807" s="28" t="str">
        <f>LOOKUP(1,1/(Table1[[#This Row],[Level_0]:[Level 15]]&gt;0),(Table1[[#This Row],[Level_0]:[Level 15]]))</f>
        <v>L000007934 - [RS Bad Debt CA-G]</v>
      </c>
      <c r="U8807" s="24">
        <v>8802</v>
      </c>
    </row>
    <row r="8808" spans="1:21" x14ac:dyDescent="0.25">
      <c r="A8808" s="14" t="s">
        <v>20705</v>
      </c>
      <c r="B8808" s="17" t="s">
        <v>20706</v>
      </c>
      <c r="C8808" s="17" t="s">
        <v>20890</v>
      </c>
      <c r="D8808" s="21" t="s">
        <v>39</v>
      </c>
      <c r="E8808" s="22" t="s">
        <v>29811</v>
      </c>
      <c r="F8808" s="22" t="s">
        <v>30974</v>
      </c>
      <c r="G8808" s="22" t="s">
        <v>32341</v>
      </c>
      <c r="H8808" s="22" t="s">
        <v>32661</v>
      </c>
      <c r="I8808" s="22" t="s">
        <v>32667</v>
      </c>
      <c r="J8808" s="22"/>
      <c r="K8808" s="22"/>
      <c r="L8808" s="22"/>
      <c r="M8808" s="23"/>
      <c r="N8808" s="22"/>
      <c r="O8808" s="23"/>
      <c r="P8808" s="23"/>
      <c r="Q8808" s="23"/>
      <c r="R8808" s="23"/>
      <c r="S8808" s="23"/>
      <c r="T8808" s="28" t="str">
        <f>LOOKUP(1,1/(Table1[[#This Row],[Level_0]:[Level 15]]&gt;0),(Table1[[#This Row],[Level_0]:[Level 15]]))</f>
        <v>L000007935 - [RS Bad Debt US-G]</v>
      </c>
      <c r="U8808" s="24">
        <v>8803</v>
      </c>
    </row>
    <row r="8809" spans="1:21" x14ac:dyDescent="0.25">
      <c r="A8809" s="14" t="s">
        <v>20707</v>
      </c>
      <c r="B8809" s="17" t="s">
        <v>20708</v>
      </c>
      <c r="C8809" s="17" t="s">
        <v>20890</v>
      </c>
      <c r="D8809" s="21" t="s">
        <v>39</v>
      </c>
      <c r="E8809" s="22" t="s">
        <v>29811</v>
      </c>
      <c r="F8809" s="22" t="s">
        <v>30974</v>
      </c>
      <c r="G8809" s="22" t="s">
        <v>32341</v>
      </c>
      <c r="H8809" s="22" t="s">
        <v>32661</v>
      </c>
      <c r="I8809" s="22" t="s">
        <v>32668</v>
      </c>
      <c r="J8809" s="22"/>
      <c r="K8809" s="22"/>
      <c r="L8809" s="22"/>
      <c r="M8809" s="23"/>
      <c r="N8809" s="22"/>
      <c r="O8809" s="23"/>
      <c r="P8809" s="23"/>
      <c r="Q8809" s="23"/>
      <c r="R8809" s="23"/>
      <c r="S8809" s="23"/>
      <c r="T8809" s="28" t="str">
        <f>LOOKUP(1,1/(Table1[[#This Row],[Level_0]:[Level 15]]&gt;0),(Table1[[#This Row],[Level_0]:[Level 15]]))</f>
        <v>L000007936 - [LS Bad Debt US-G]</v>
      </c>
      <c r="U8809" s="24">
        <v>8804</v>
      </c>
    </row>
    <row r="8810" spans="1:21" x14ac:dyDescent="0.25">
      <c r="A8810" s="14" t="s">
        <v>14675</v>
      </c>
      <c r="B8810" s="17" t="s">
        <v>14603</v>
      </c>
      <c r="C8810" s="17" t="s">
        <v>12098</v>
      </c>
      <c r="D8810" s="21" t="s">
        <v>39</v>
      </c>
      <c r="E8810" s="22" t="s">
        <v>29811</v>
      </c>
      <c r="F8810" s="22" t="s">
        <v>30974</v>
      </c>
      <c r="G8810" s="22" t="s">
        <v>32341</v>
      </c>
      <c r="H8810" s="22" t="s">
        <v>32669</v>
      </c>
      <c r="I8810" s="22"/>
      <c r="J8810" s="22"/>
      <c r="K8810" s="22"/>
      <c r="L8810" s="22"/>
      <c r="M8810" s="23"/>
      <c r="N8810" s="22"/>
      <c r="O8810" s="23"/>
      <c r="P8810" s="23"/>
      <c r="Q8810" s="23"/>
      <c r="R8810" s="23"/>
      <c r="S8810" s="23"/>
      <c r="T8810" s="28" t="str">
        <f>LOOKUP(1,1/(Table1[[#This Row],[Level_0]:[Level 15]]&gt;0),(Table1[[#This Row],[Level_0]:[Level 15]]))</f>
        <v>L000013228 - [Credit Card Fees (NA) -G]</v>
      </c>
      <c r="U8810" s="24">
        <v>8805</v>
      </c>
    </row>
    <row r="8811" spans="1:21" x14ac:dyDescent="0.25">
      <c r="A8811" s="14" t="s">
        <v>16760</v>
      </c>
      <c r="B8811" s="17" t="s">
        <v>16761</v>
      </c>
      <c r="C8811" s="17" t="s">
        <v>14675</v>
      </c>
      <c r="D8811" s="21" t="s">
        <v>39</v>
      </c>
      <c r="E8811" s="22" t="s">
        <v>29811</v>
      </c>
      <c r="F8811" s="22" t="s">
        <v>30974</v>
      </c>
      <c r="G8811" s="22" t="s">
        <v>32341</v>
      </c>
      <c r="H8811" s="22" t="s">
        <v>32669</v>
      </c>
      <c r="I8811" s="22" t="s">
        <v>32670</v>
      </c>
      <c r="J8811" s="22"/>
      <c r="K8811" s="22"/>
      <c r="L8811" s="22"/>
      <c r="M8811" s="23"/>
      <c r="N8811" s="22"/>
      <c r="O8811" s="23"/>
      <c r="P8811" s="23"/>
      <c r="Q8811" s="23"/>
      <c r="R8811" s="23"/>
      <c r="S8811" s="23"/>
      <c r="T8811" s="28" t="str">
        <f>LOOKUP(1,1/(Table1[[#This Row],[Level_0]:[Level 15]]&gt;0),(Table1[[#This Row],[Level_0]:[Level 15]]))</f>
        <v>L000007967 - [Credit Card Fees CA-G]</v>
      </c>
      <c r="U8811" s="24">
        <v>8806</v>
      </c>
    </row>
    <row r="8812" spans="1:21" x14ac:dyDescent="0.25">
      <c r="A8812" s="14" t="s">
        <v>16764</v>
      </c>
      <c r="B8812" s="17" t="s">
        <v>16765</v>
      </c>
      <c r="C8812" s="17" t="s">
        <v>14675</v>
      </c>
      <c r="D8812" s="21" t="s">
        <v>39</v>
      </c>
      <c r="E8812" s="22" t="s">
        <v>29811</v>
      </c>
      <c r="F8812" s="22" t="s">
        <v>30974</v>
      </c>
      <c r="G8812" s="22" t="s">
        <v>32341</v>
      </c>
      <c r="H8812" s="22" t="s">
        <v>32669</v>
      </c>
      <c r="I8812" s="22" t="s">
        <v>32671</v>
      </c>
      <c r="J8812" s="22"/>
      <c r="K8812" s="22"/>
      <c r="L8812" s="22"/>
      <c r="M8812" s="23"/>
      <c r="N8812" s="22"/>
      <c r="O8812" s="23"/>
      <c r="P8812" s="23"/>
      <c r="Q8812" s="23"/>
      <c r="R8812" s="23"/>
      <c r="S8812" s="23"/>
      <c r="T8812" s="28" t="str">
        <f>LOOKUP(1,1/(Table1[[#This Row],[Level_0]:[Level 15]]&gt;0),(Table1[[#This Row],[Level_0]:[Level 15]]))</f>
        <v>L000007969 - [Credit Card Fees US-G]</v>
      </c>
      <c r="U8812" s="24">
        <v>8807</v>
      </c>
    </row>
    <row r="8813" spans="1:21" x14ac:dyDescent="0.25">
      <c r="A8813" s="14" t="s">
        <v>14602</v>
      </c>
      <c r="B8813" s="17" t="s">
        <v>14603</v>
      </c>
      <c r="C8813" s="17" t="s">
        <v>14675</v>
      </c>
      <c r="D8813" s="21" t="s">
        <v>39</v>
      </c>
      <c r="E8813" s="22" t="s">
        <v>29811</v>
      </c>
      <c r="F8813" s="22" t="s">
        <v>30974</v>
      </c>
      <c r="G8813" s="22" t="s">
        <v>32341</v>
      </c>
      <c r="H8813" s="22" t="s">
        <v>32669</v>
      </c>
      <c r="I8813" s="22" t="s">
        <v>32672</v>
      </c>
      <c r="J8813" s="22"/>
      <c r="K8813" s="22"/>
      <c r="L8813" s="22"/>
      <c r="M8813" s="23"/>
      <c r="N8813" s="22"/>
      <c r="O8813" s="23"/>
      <c r="P8813" s="23"/>
      <c r="Q8813" s="23"/>
      <c r="R8813" s="23"/>
      <c r="S8813" s="23"/>
      <c r="T8813" s="28" t="str">
        <f>LOOKUP(1,1/(Table1[[#This Row],[Level_0]:[Level 15]]&gt;0),(Table1[[#This Row],[Level_0]:[Level 15]]))</f>
        <v>L000012438 - [Credit Card Fees (NA) -G]</v>
      </c>
      <c r="U8813" s="24">
        <v>8808</v>
      </c>
    </row>
    <row r="8814" spans="1:21" x14ac:dyDescent="0.25">
      <c r="A8814" s="14" t="s">
        <v>37518</v>
      </c>
      <c r="B8814" s="17" t="s">
        <v>37519</v>
      </c>
      <c r="C8814" s="17" t="s">
        <v>12098</v>
      </c>
      <c r="D8814" s="21" t="s">
        <v>39</v>
      </c>
      <c r="E8814" s="22" t="s">
        <v>29811</v>
      </c>
      <c r="F8814" s="22" t="s">
        <v>30974</v>
      </c>
      <c r="G8814" s="22" t="s">
        <v>32341</v>
      </c>
      <c r="H8814" s="22" t="s">
        <v>32673</v>
      </c>
      <c r="I8814" s="22"/>
      <c r="J8814" s="22"/>
      <c r="K8814" s="22"/>
      <c r="L8814" s="22"/>
      <c r="M8814" s="23"/>
      <c r="N8814" s="22"/>
      <c r="O8814" s="23"/>
      <c r="P8814" s="23"/>
      <c r="Q8814" s="23"/>
      <c r="R8814" s="23"/>
      <c r="S8814" s="23"/>
      <c r="T8814" s="28" t="str">
        <f>LOOKUP(1,1/(Table1[[#This Row],[Level_0]:[Level 15]]&gt;0),(Table1[[#This Row],[Level_0]:[Level 15]]))</f>
        <v>L000013674 - [I&amp;T and IVD Sales]</v>
      </c>
      <c r="U8814" s="24">
        <v>8809</v>
      </c>
    </row>
    <row r="8815" spans="1:21" x14ac:dyDescent="0.25">
      <c r="A8815" s="14" t="s">
        <v>20109</v>
      </c>
      <c r="B8815" s="17" t="s">
        <v>20110</v>
      </c>
      <c r="C8815" s="17" t="s">
        <v>37518</v>
      </c>
      <c r="D8815" s="21" t="s">
        <v>39</v>
      </c>
      <c r="E8815" s="22" t="s">
        <v>29811</v>
      </c>
      <c r="F8815" s="22" t="s">
        <v>30974</v>
      </c>
      <c r="G8815" s="22" t="s">
        <v>32341</v>
      </c>
      <c r="H8815" s="22" t="s">
        <v>32673</v>
      </c>
      <c r="I8815" s="22" t="s">
        <v>32674</v>
      </c>
      <c r="J8815" s="22"/>
      <c r="K8815" s="22"/>
      <c r="L8815" s="22"/>
      <c r="M8815" s="23"/>
      <c r="N8815" s="22"/>
      <c r="O8815" s="23"/>
      <c r="P8815" s="23"/>
      <c r="Q8815" s="23"/>
      <c r="R8815" s="23"/>
      <c r="S8815" s="23"/>
      <c r="T8815" s="28" t="str">
        <f>LOOKUP(1,1/(Table1[[#This Row],[Level_0]:[Level 15]]&gt;0),(Table1[[#This Row],[Level_0]:[Level 15]]))</f>
        <v>L000005115 - [I&amp;T Sales (NA) -G]</v>
      </c>
      <c r="U8815" s="24">
        <v>8810</v>
      </c>
    </row>
    <row r="8816" spans="1:21" x14ac:dyDescent="0.25">
      <c r="A8816" s="14" t="s">
        <v>6900</v>
      </c>
      <c r="B8816" s="17" t="s">
        <v>6901</v>
      </c>
      <c r="C8816" s="17" t="s">
        <v>20109</v>
      </c>
      <c r="D8816" s="21" t="s">
        <v>39</v>
      </c>
      <c r="E8816" s="22" t="s">
        <v>29811</v>
      </c>
      <c r="F8816" s="22" t="s">
        <v>30974</v>
      </c>
      <c r="G8816" s="22" t="s">
        <v>32341</v>
      </c>
      <c r="H8816" s="22" t="s">
        <v>32673</v>
      </c>
      <c r="I8816" s="22" t="s">
        <v>32674</v>
      </c>
      <c r="J8816" s="22" t="s">
        <v>32675</v>
      </c>
      <c r="K8816" s="22"/>
      <c r="L8816" s="22"/>
      <c r="M8816" s="23"/>
      <c r="N8816" s="22"/>
      <c r="O8816" s="23"/>
      <c r="P8816" s="23"/>
      <c r="Q8816" s="23"/>
      <c r="R8816" s="23"/>
      <c r="S8816" s="23"/>
      <c r="T8816" s="28" t="str">
        <f>LOOKUP(1,1/(Table1[[#This Row],[Level_0]:[Level 15]]&gt;0),(Table1[[#This Row],[Level_0]:[Level 15]]))</f>
        <v>L000005116 - [AA - Commercial NA - Attrition-G]</v>
      </c>
      <c r="U8816" s="24">
        <v>8811</v>
      </c>
    </row>
    <row r="8817" spans="1:21" x14ac:dyDescent="0.25">
      <c r="A8817" s="14" t="s">
        <v>10313</v>
      </c>
      <c r="B8817" s="17" t="s">
        <v>10314</v>
      </c>
      <c r="C8817" s="17" t="s">
        <v>20109</v>
      </c>
      <c r="D8817" s="21" t="s">
        <v>39</v>
      </c>
      <c r="E8817" s="22" t="s">
        <v>29811</v>
      </c>
      <c r="F8817" s="22" t="s">
        <v>30974</v>
      </c>
      <c r="G8817" s="22" t="s">
        <v>32341</v>
      </c>
      <c r="H8817" s="22" t="s">
        <v>32673</v>
      </c>
      <c r="I8817" s="22" t="s">
        <v>32674</v>
      </c>
      <c r="J8817" s="22" t="s">
        <v>32676</v>
      </c>
      <c r="K8817" s="22"/>
      <c r="L8817" s="22"/>
      <c r="M8817" s="23"/>
      <c r="N8817" s="22"/>
      <c r="O8817" s="23"/>
      <c r="P8817" s="23"/>
      <c r="Q8817" s="23"/>
      <c r="R8817" s="23"/>
      <c r="S8817" s="23"/>
      <c r="T8817" s="28" t="str">
        <f>LOOKUP(1,1/(Table1[[#This Row],[Level_0]:[Level 15]]&gt;0),(Table1[[#This Row],[Level_0]:[Level 15]]))</f>
        <v>L000005117 - [AAIT Commerical Head (NA) -G]</v>
      </c>
      <c r="U8817" s="24">
        <v>8812</v>
      </c>
    </row>
    <row r="8818" spans="1:21" x14ac:dyDescent="0.25">
      <c r="A8818" s="14" t="s">
        <v>5981</v>
      </c>
      <c r="B8818" s="17" t="s">
        <v>5982</v>
      </c>
      <c r="C8818" s="17" t="s">
        <v>10313</v>
      </c>
      <c r="D8818" s="21" t="s">
        <v>39</v>
      </c>
      <c r="E8818" s="22" t="s">
        <v>29811</v>
      </c>
      <c r="F8818" s="22" t="s">
        <v>30974</v>
      </c>
      <c r="G8818" s="22" t="s">
        <v>32341</v>
      </c>
      <c r="H8818" s="22" t="s">
        <v>32673</v>
      </c>
      <c r="I8818" s="22" t="s">
        <v>32674</v>
      </c>
      <c r="J8818" s="22" t="s">
        <v>32676</v>
      </c>
      <c r="K8818" s="22" t="s">
        <v>32677</v>
      </c>
      <c r="L8818" s="22"/>
      <c r="M8818" s="23"/>
      <c r="N8818" s="22"/>
      <c r="O8818" s="23"/>
      <c r="P8818" s="23"/>
      <c r="Q8818" s="23"/>
      <c r="R8818" s="23"/>
      <c r="S8818" s="23"/>
      <c r="T8818" s="28" t="str">
        <f>LOOKUP(1,1/(Table1[[#This Row],[Level_0]:[Level 15]]&gt;0),(Table1[[#This Row],[Level_0]:[Level 15]]))</f>
        <v>L000005118 - [US20307 Applied Sol NA-SIAL STL-G]</v>
      </c>
      <c r="U8818" s="24">
        <v>8813</v>
      </c>
    </row>
    <row r="8819" spans="1:21" x14ac:dyDescent="0.25">
      <c r="A8819" s="14" t="s">
        <v>5983</v>
      </c>
      <c r="B8819" s="17" t="s">
        <v>5984</v>
      </c>
      <c r="C8819" s="17" t="s">
        <v>10313</v>
      </c>
      <c r="D8819" s="21" t="s">
        <v>39</v>
      </c>
      <c r="E8819" s="22" t="s">
        <v>29811</v>
      </c>
      <c r="F8819" s="22" t="s">
        <v>30974</v>
      </c>
      <c r="G8819" s="22" t="s">
        <v>32341</v>
      </c>
      <c r="H8819" s="22" t="s">
        <v>32673</v>
      </c>
      <c r="I8819" s="22" t="s">
        <v>32674</v>
      </c>
      <c r="J8819" s="22" t="s">
        <v>32676</v>
      </c>
      <c r="K8819" s="22" t="s">
        <v>32678</v>
      </c>
      <c r="L8819" s="22"/>
      <c r="M8819" s="23"/>
      <c r="N8819" s="22"/>
      <c r="O8819" s="23"/>
      <c r="P8819" s="23"/>
      <c r="Q8819" s="23"/>
      <c r="R8819" s="23"/>
      <c r="S8819" s="23"/>
      <c r="T8819" s="28" t="str">
        <f>LOOKUP(1,1/(Table1[[#This Row],[Level_0]:[Level 15]]&gt;0),(Table1[[#This Row],[Level_0]:[Level 15]]))</f>
        <v>L000005119 - [US5805 - Applied Sol (NA)-MERCK-G]</v>
      </c>
      <c r="U8819" s="24">
        <v>8814</v>
      </c>
    </row>
    <row r="8820" spans="1:21" x14ac:dyDescent="0.25">
      <c r="A8820" s="14" t="s">
        <v>870</v>
      </c>
      <c r="B8820" s="17" t="s">
        <v>871</v>
      </c>
      <c r="C8820" s="17" t="s">
        <v>10313</v>
      </c>
      <c r="D8820" s="21" t="s">
        <v>39</v>
      </c>
      <c r="E8820" s="22" t="s">
        <v>29811</v>
      </c>
      <c r="F8820" s="22" t="s">
        <v>30974</v>
      </c>
      <c r="G8820" s="22" t="s">
        <v>32341</v>
      </c>
      <c r="H8820" s="22" t="s">
        <v>32673</v>
      </c>
      <c r="I8820" s="22" t="s">
        <v>32674</v>
      </c>
      <c r="J8820" s="22" t="s">
        <v>32676</v>
      </c>
      <c r="K8820" s="22" t="s">
        <v>32679</v>
      </c>
      <c r="L8820" s="22"/>
      <c r="M8820" s="23"/>
      <c r="N8820" s="22"/>
      <c r="O8820" s="23"/>
      <c r="P8820" s="23"/>
      <c r="Q8820" s="23"/>
      <c r="R8820" s="23"/>
      <c r="S8820" s="23"/>
      <c r="T8820" s="28" t="str">
        <f>LOOKUP(1,1/(Table1[[#This Row],[Level_0]:[Level 15]]&gt;0),(Table1[[#This Row],[Level_0]:[Level 15]]))</f>
        <v>L000005120 - [US-8090 - CER - Rem Oth Exp 3rd Pty-G]</v>
      </c>
      <c r="U8820" s="24">
        <v>8815</v>
      </c>
    </row>
    <row r="8821" spans="1:21" x14ac:dyDescent="0.25">
      <c r="A8821" s="14" t="s">
        <v>2735</v>
      </c>
      <c r="B8821" s="17" t="s">
        <v>2736</v>
      </c>
      <c r="C8821" s="17" t="s">
        <v>10313</v>
      </c>
      <c r="D8821" s="21" t="s">
        <v>39</v>
      </c>
      <c r="E8821" s="22" t="s">
        <v>29811</v>
      </c>
      <c r="F8821" s="22" t="s">
        <v>30974</v>
      </c>
      <c r="G8821" s="22" t="s">
        <v>32341</v>
      </c>
      <c r="H8821" s="22" t="s">
        <v>32673</v>
      </c>
      <c r="I8821" s="22" t="s">
        <v>32674</v>
      </c>
      <c r="J8821" s="22" t="s">
        <v>32676</v>
      </c>
      <c r="K8821" s="22" t="s">
        <v>32680</v>
      </c>
      <c r="L8821" s="22"/>
      <c r="M8821" s="23"/>
      <c r="N8821" s="22"/>
      <c r="O8821" s="23"/>
      <c r="P8821" s="23"/>
      <c r="Q8821" s="23"/>
      <c r="R8821" s="23"/>
      <c r="S8821" s="23"/>
      <c r="T8821" s="28" t="str">
        <f>LOOKUP(1,1/(Table1[[#This Row],[Level_0]:[Level 15]]&gt;0),(Table1[[#This Row],[Level_0]:[Level 15]]))</f>
        <v>L000012006 - [AAIT Commercial NA - Savings Target-G]</v>
      </c>
      <c r="U8821" s="24">
        <v>8816</v>
      </c>
    </row>
    <row r="8822" spans="1:21" x14ac:dyDescent="0.25">
      <c r="A8822" s="14" t="s">
        <v>15233</v>
      </c>
      <c r="B8822" s="17" t="s">
        <v>15234</v>
      </c>
      <c r="C8822" s="17" t="s">
        <v>20109</v>
      </c>
      <c r="D8822" s="21" t="s">
        <v>39</v>
      </c>
      <c r="E8822" s="22" t="s">
        <v>29811</v>
      </c>
      <c r="F8822" s="22" t="s">
        <v>30974</v>
      </c>
      <c r="G8822" s="22" t="s">
        <v>32341</v>
      </c>
      <c r="H8822" s="22" t="s">
        <v>32673</v>
      </c>
      <c r="I8822" s="22" t="s">
        <v>32674</v>
      </c>
      <c r="J8822" s="22" t="s">
        <v>32681</v>
      </c>
      <c r="K8822" s="22"/>
      <c r="L8822" s="22"/>
      <c r="M8822" s="23"/>
      <c r="N8822" s="22"/>
      <c r="O8822" s="23"/>
      <c r="P8822" s="23"/>
      <c r="Q8822" s="23"/>
      <c r="R8822" s="23"/>
      <c r="S8822" s="23"/>
      <c r="T8822" s="28" t="str">
        <f>LOOKUP(1,1/(Table1[[#This Row],[Level_0]:[Level 15]]&gt;0),(Table1[[#This Row],[Level_0]:[Level 15]]))</f>
        <v>L000005121 - [Field Marketing (NA) -G]</v>
      </c>
      <c r="U8822" s="24">
        <v>8817</v>
      </c>
    </row>
    <row r="8823" spans="1:21" x14ac:dyDescent="0.25">
      <c r="A8823" s="14" t="s">
        <v>11058</v>
      </c>
      <c r="B8823" s="17" t="s">
        <v>11059</v>
      </c>
      <c r="C8823" s="17" t="s">
        <v>15233</v>
      </c>
      <c r="D8823" s="21" t="s">
        <v>39</v>
      </c>
      <c r="E8823" s="22" t="s">
        <v>29811</v>
      </c>
      <c r="F8823" s="22" t="s">
        <v>30974</v>
      </c>
      <c r="G8823" s="22" t="s">
        <v>32341</v>
      </c>
      <c r="H8823" s="22" t="s">
        <v>32673</v>
      </c>
      <c r="I8823" s="22" t="s">
        <v>32674</v>
      </c>
      <c r="J8823" s="22" t="s">
        <v>32681</v>
      </c>
      <c r="K8823" s="22" t="s">
        <v>32682</v>
      </c>
      <c r="L8823" s="22"/>
      <c r="M8823" s="23"/>
      <c r="N8823" s="22"/>
      <c r="O8823" s="23"/>
      <c r="P8823" s="23"/>
      <c r="Q8823" s="23"/>
      <c r="R8823" s="23"/>
      <c r="S8823" s="23"/>
      <c r="T8823" s="28" t="str">
        <f>LOOKUP(1,1/(Table1[[#This Row],[Level_0]:[Level 15]]&gt;0),(Table1[[#This Row],[Level_0]:[Level 15]]))</f>
        <v>L000005122 - [US20394 - AAIT Field Mktg-G]</v>
      </c>
      <c r="U8823" s="24">
        <v>8818</v>
      </c>
    </row>
    <row r="8824" spans="1:21" x14ac:dyDescent="0.25">
      <c r="A8824" s="14" t="s">
        <v>5100</v>
      </c>
      <c r="B8824" s="17" t="s">
        <v>5101</v>
      </c>
      <c r="C8824" s="17" t="s">
        <v>15233</v>
      </c>
      <c r="D8824" s="21" t="s">
        <v>39</v>
      </c>
      <c r="E8824" s="22" t="s">
        <v>29811</v>
      </c>
      <c r="F8824" s="22" t="s">
        <v>30974</v>
      </c>
      <c r="G8824" s="22" t="s">
        <v>32341</v>
      </c>
      <c r="H8824" s="22" t="s">
        <v>32673</v>
      </c>
      <c r="I8824" s="22" t="s">
        <v>32674</v>
      </c>
      <c r="J8824" s="22" t="s">
        <v>32681</v>
      </c>
      <c r="K8824" s="22" t="s">
        <v>32683</v>
      </c>
      <c r="L8824" s="22"/>
      <c r="M8824" s="23"/>
      <c r="N8824" s="22"/>
      <c r="O8824" s="23"/>
      <c r="P8824" s="23"/>
      <c r="Q8824" s="23"/>
      <c r="R8824" s="23"/>
      <c r="S8824" s="23"/>
      <c r="T8824" s="28" t="str">
        <f>LOOKUP(1,1/(Table1[[#This Row],[Level_0]:[Level 15]]&gt;0),(Table1[[#This Row],[Level_0]:[Level 15]]))</f>
        <v>L000005123 - [US5056 - AAIT Field Mktg - MERCK-G]</v>
      </c>
      <c r="U8824" s="24">
        <v>8819</v>
      </c>
    </row>
    <row r="8825" spans="1:21" x14ac:dyDescent="0.25">
      <c r="A8825" s="14" t="s">
        <v>3201</v>
      </c>
      <c r="B8825" s="17" t="s">
        <v>3202</v>
      </c>
      <c r="C8825" s="17" t="s">
        <v>15233</v>
      </c>
      <c r="D8825" s="21" t="s">
        <v>39</v>
      </c>
      <c r="E8825" s="22" t="s">
        <v>29811</v>
      </c>
      <c r="F8825" s="22" t="s">
        <v>30974</v>
      </c>
      <c r="G8825" s="22" t="s">
        <v>32341</v>
      </c>
      <c r="H8825" s="22" t="s">
        <v>32673</v>
      </c>
      <c r="I8825" s="22" t="s">
        <v>32674</v>
      </c>
      <c r="J8825" s="22" t="s">
        <v>32681</v>
      </c>
      <c r="K8825" s="22" t="s">
        <v>32684</v>
      </c>
      <c r="L8825" s="22"/>
      <c r="M8825" s="23"/>
      <c r="N8825" s="22"/>
      <c r="O8825" s="23"/>
      <c r="P8825" s="23"/>
      <c r="Q8825" s="23"/>
      <c r="R8825" s="23"/>
      <c r="S8825" s="23"/>
      <c r="T8825" s="28" t="str">
        <f>LOOKUP(1,1/(Table1[[#This Row],[Level_0]:[Level 15]]&gt;0),(Table1[[#This Row],[Level_0]:[Level 15]]))</f>
        <v>L000005125 - [US7100-AAIT Field Mktg -CERILLIANT-G]</v>
      </c>
      <c r="U8825" s="24">
        <v>8820</v>
      </c>
    </row>
    <row r="8826" spans="1:21" x14ac:dyDescent="0.25">
      <c r="A8826" s="14" t="s">
        <v>6902</v>
      </c>
      <c r="B8826" s="17" t="s">
        <v>6903</v>
      </c>
      <c r="C8826" s="17" t="s">
        <v>20109</v>
      </c>
      <c r="D8826" s="21" t="s">
        <v>39</v>
      </c>
      <c r="E8826" s="22" t="s">
        <v>29811</v>
      </c>
      <c r="F8826" s="22" t="s">
        <v>30974</v>
      </c>
      <c r="G8826" s="22" t="s">
        <v>32341</v>
      </c>
      <c r="H8826" s="22" t="s">
        <v>32673</v>
      </c>
      <c r="I8826" s="22" t="s">
        <v>32674</v>
      </c>
      <c r="J8826" s="22" t="s">
        <v>32685</v>
      </c>
      <c r="K8826" s="22"/>
      <c r="L8826" s="22"/>
      <c r="M8826" s="23"/>
      <c r="N8826" s="22"/>
      <c r="O8826" s="23"/>
      <c r="P8826" s="23"/>
      <c r="Q8826" s="23"/>
      <c r="R8826" s="23"/>
      <c r="S8826" s="23"/>
      <c r="T8826" s="28" t="str">
        <f>LOOKUP(1,1/(Table1[[#This Row],[Level_0]:[Level 15]]&gt;0),(Table1[[#This Row],[Level_0]:[Level 15]]))</f>
        <v>L000005126 - [Field Sales - Industrial (NA) -G]</v>
      </c>
      <c r="U8826" s="24">
        <v>8821</v>
      </c>
    </row>
    <row r="8827" spans="1:21" x14ac:dyDescent="0.25">
      <c r="A8827" s="14" t="s">
        <v>872</v>
      </c>
      <c r="B8827" s="17" t="s">
        <v>873</v>
      </c>
      <c r="C8827" s="17" t="s">
        <v>6902</v>
      </c>
      <c r="D8827" s="21" t="s">
        <v>39</v>
      </c>
      <c r="E8827" s="22" t="s">
        <v>29811</v>
      </c>
      <c r="F8827" s="22" t="s">
        <v>30974</v>
      </c>
      <c r="G8827" s="22" t="s">
        <v>32341</v>
      </c>
      <c r="H8827" s="22" t="s">
        <v>32673</v>
      </c>
      <c r="I8827" s="22" t="s">
        <v>32674</v>
      </c>
      <c r="J8827" s="22" t="s">
        <v>32685</v>
      </c>
      <c r="K8827" s="22" t="s">
        <v>32686</v>
      </c>
      <c r="L8827" s="22"/>
      <c r="M8827" s="23"/>
      <c r="N8827" s="22"/>
      <c r="O8827" s="23"/>
      <c r="P8827" s="23"/>
      <c r="Q8827" s="23"/>
      <c r="R8827" s="23"/>
      <c r="S8827" s="23"/>
      <c r="T8827" s="28" t="str">
        <f>LOOKUP(1,1/(Table1[[#This Row],[Level_0]:[Level 15]]&gt;0),(Table1[[#This Row],[Level_0]:[Level 15]]))</f>
        <v>L000005127 - [CA96206 Industrial Sales NA-SIAL CA-G]</v>
      </c>
      <c r="U8827" s="24">
        <v>8822</v>
      </c>
    </row>
    <row r="8828" spans="1:21" x14ac:dyDescent="0.25">
      <c r="A8828" s="14" t="s">
        <v>3203</v>
      </c>
      <c r="B8828" s="17" t="s">
        <v>3204</v>
      </c>
      <c r="C8828" s="17" t="s">
        <v>6902</v>
      </c>
      <c r="D8828" s="21" t="s">
        <v>39</v>
      </c>
      <c r="E8828" s="22" t="s">
        <v>29811</v>
      </c>
      <c r="F8828" s="22" t="s">
        <v>30974</v>
      </c>
      <c r="G8828" s="22" t="s">
        <v>32341</v>
      </c>
      <c r="H8828" s="22" t="s">
        <v>32673</v>
      </c>
      <c r="I8828" s="22" t="s">
        <v>32674</v>
      </c>
      <c r="J8828" s="22" t="s">
        <v>32685</v>
      </c>
      <c r="K8828" s="22" t="s">
        <v>32687</v>
      </c>
      <c r="L8828" s="22"/>
      <c r="M8828" s="23"/>
      <c r="N8828" s="22"/>
      <c r="O8828" s="23"/>
      <c r="P8828" s="23"/>
      <c r="Q8828" s="23"/>
      <c r="R8828" s="23"/>
      <c r="S8828" s="23"/>
      <c r="T8828" s="28" t="str">
        <f>LOOKUP(1,1/(Table1[[#This Row],[Level_0]:[Level 15]]&gt;0),(Table1[[#This Row],[Level_0]:[Level 15]]))</f>
        <v>L000005128 - [US20362G Ind Sales 1 (NA)-SIAL STL-G]</v>
      </c>
      <c r="U8828" s="24">
        <v>8823</v>
      </c>
    </row>
    <row r="8829" spans="1:21" x14ac:dyDescent="0.25">
      <c r="A8829" s="14" t="s">
        <v>3205</v>
      </c>
      <c r="B8829" s="17" t="s">
        <v>3206</v>
      </c>
      <c r="C8829" s="17" t="s">
        <v>6902</v>
      </c>
      <c r="D8829" s="21" t="s">
        <v>39</v>
      </c>
      <c r="E8829" s="22" t="s">
        <v>29811</v>
      </c>
      <c r="F8829" s="22" t="s">
        <v>30974</v>
      </c>
      <c r="G8829" s="22" t="s">
        <v>32341</v>
      </c>
      <c r="H8829" s="22" t="s">
        <v>32673</v>
      </c>
      <c r="I8829" s="22" t="s">
        <v>32674</v>
      </c>
      <c r="J8829" s="22" t="s">
        <v>32685</v>
      </c>
      <c r="K8829" s="22" t="s">
        <v>32688</v>
      </c>
      <c r="L8829" s="22"/>
      <c r="M8829" s="23"/>
      <c r="N8829" s="22"/>
      <c r="O8829" s="23"/>
      <c r="P8829" s="23"/>
      <c r="Q8829" s="23"/>
      <c r="R8829" s="23"/>
      <c r="S8829" s="23"/>
      <c r="T8829" s="28" t="str">
        <f>LOOKUP(1,1/(Table1[[#This Row],[Level_0]:[Level 15]]&gt;0),(Table1[[#This Row],[Level_0]:[Level 15]]))</f>
        <v>L000005129 - [US5872 Industrial Sales 1 NA-MERCK-G]</v>
      </c>
      <c r="U8829" s="24">
        <v>8824</v>
      </c>
    </row>
    <row r="8830" spans="1:21" x14ac:dyDescent="0.25">
      <c r="A8830" s="14" t="s">
        <v>9515</v>
      </c>
      <c r="B8830" s="17" t="s">
        <v>9516</v>
      </c>
      <c r="C8830" s="17" t="s">
        <v>20109</v>
      </c>
      <c r="D8830" s="21" t="s">
        <v>39</v>
      </c>
      <c r="E8830" s="22" t="s">
        <v>29811</v>
      </c>
      <c r="F8830" s="22" t="s">
        <v>30974</v>
      </c>
      <c r="G8830" s="22" t="s">
        <v>32341</v>
      </c>
      <c r="H8830" s="22" t="s">
        <v>32673</v>
      </c>
      <c r="I8830" s="22" t="s">
        <v>32674</v>
      </c>
      <c r="J8830" s="22" t="s">
        <v>32689</v>
      </c>
      <c r="K8830" s="22"/>
      <c r="L8830" s="22"/>
      <c r="M8830" s="23"/>
      <c r="N8830" s="22"/>
      <c r="O8830" s="23"/>
      <c r="P8830" s="23"/>
      <c r="Q8830" s="23"/>
      <c r="R8830" s="23"/>
      <c r="S8830" s="23"/>
      <c r="T8830" s="28" t="str">
        <f>LOOKUP(1,1/(Table1[[#This Row],[Level_0]:[Level 15]]&gt;0),(Table1[[#This Row],[Level_0]:[Level 15]]))</f>
        <v>L000005130 - [Field Sales - Testing (NA) -G]</v>
      </c>
      <c r="U8830" s="24">
        <v>8825</v>
      </c>
    </row>
    <row r="8831" spans="1:21" x14ac:dyDescent="0.25">
      <c r="A8831" s="14" t="s">
        <v>874</v>
      </c>
      <c r="B8831" s="17" t="s">
        <v>875</v>
      </c>
      <c r="C8831" s="17" t="s">
        <v>9515</v>
      </c>
      <c r="D8831" s="21" t="s">
        <v>39</v>
      </c>
      <c r="E8831" s="22" t="s">
        <v>29811</v>
      </c>
      <c r="F8831" s="22" t="s">
        <v>30974</v>
      </c>
      <c r="G8831" s="22" t="s">
        <v>32341</v>
      </c>
      <c r="H8831" s="22" t="s">
        <v>32673</v>
      </c>
      <c r="I8831" s="22" t="s">
        <v>32674</v>
      </c>
      <c r="J8831" s="22" t="s">
        <v>32689</v>
      </c>
      <c r="K8831" s="22" t="s">
        <v>32690</v>
      </c>
      <c r="L8831" s="22"/>
      <c r="M8831" s="23"/>
      <c r="N8831" s="22"/>
      <c r="O8831" s="23"/>
      <c r="P8831" s="23"/>
      <c r="Q8831" s="23"/>
      <c r="R8831" s="23"/>
      <c r="S8831" s="23"/>
      <c r="T8831" s="28" t="str">
        <f>LOOKUP(1,1/(Table1[[#This Row],[Level_0]:[Level 15]]&gt;0),(Table1[[#This Row],[Level_0]:[Level 15]]))</f>
        <v>L000005131 - [5609 - Lab Testing Sales - MERCK US-G]</v>
      </c>
      <c r="U8831" s="24">
        <v>8826</v>
      </c>
    </row>
    <row r="8832" spans="1:21" x14ac:dyDescent="0.25">
      <c r="A8832" s="14" t="s">
        <v>876</v>
      </c>
      <c r="B8832" s="17" t="s">
        <v>877</v>
      </c>
      <c r="C8832" s="17" t="s">
        <v>9515</v>
      </c>
      <c r="D8832" s="21" t="s">
        <v>39</v>
      </c>
      <c r="E8832" s="22" t="s">
        <v>29811</v>
      </c>
      <c r="F8832" s="22" t="s">
        <v>30974</v>
      </c>
      <c r="G8832" s="22" t="s">
        <v>32341</v>
      </c>
      <c r="H8832" s="22" t="s">
        <v>32673</v>
      </c>
      <c r="I8832" s="22" t="s">
        <v>32674</v>
      </c>
      <c r="J8832" s="22" t="s">
        <v>32689</v>
      </c>
      <c r="K8832" s="22" t="s">
        <v>32691</v>
      </c>
      <c r="L8832" s="22"/>
      <c r="M8832" s="23"/>
      <c r="N8832" s="22"/>
      <c r="O8832" s="23"/>
      <c r="P8832" s="23"/>
      <c r="Q8832" s="23"/>
      <c r="R8832" s="23"/>
      <c r="S8832" s="23"/>
      <c r="T8832" s="28" t="str">
        <f>LOOKUP(1,1/(Table1[[#This Row],[Level_0]:[Level 15]]&gt;0),(Table1[[#This Row],[Level_0]:[Level 15]]))</f>
        <v>L000005132 - [CA5609 - Lab Testing Sales MERCK CA-G]</v>
      </c>
      <c r="U8832" s="24">
        <v>8827</v>
      </c>
    </row>
    <row r="8833" spans="1:21" x14ac:dyDescent="0.25">
      <c r="A8833" s="14" t="s">
        <v>878</v>
      </c>
      <c r="B8833" s="17" t="s">
        <v>879</v>
      </c>
      <c r="C8833" s="17" t="s">
        <v>9515</v>
      </c>
      <c r="D8833" s="21" t="s">
        <v>39</v>
      </c>
      <c r="E8833" s="22" t="s">
        <v>29811</v>
      </c>
      <c r="F8833" s="22" t="s">
        <v>30974</v>
      </c>
      <c r="G8833" s="22" t="s">
        <v>32341</v>
      </c>
      <c r="H8833" s="22" t="s">
        <v>32673</v>
      </c>
      <c r="I8833" s="22" t="s">
        <v>32674</v>
      </c>
      <c r="J8833" s="22" t="s">
        <v>32689</v>
      </c>
      <c r="K8833" s="22" t="s">
        <v>32692</v>
      </c>
      <c r="L8833" s="22"/>
      <c r="M8833" s="23"/>
      <c r="N8833" s="22"/>
      <c r="O8833" s="23"/>
      <c r="P8833" s="23"/>
      <c r="Q8833" s="23"/>
      <c r="R8833" s="23"/>
      <c r="S8833" s="23"/>
      <c r="T8833" s="28" t="str">
        <f>LOOKUP(1,1/(Table1[[#This Row],[Level_0]:[Level 15]]&gt;0),(Table1[[#This Row],[Level_0]:[Level 15]]))</f>
        <v>L000005133 - [US20364G LabTesting Sls NA-SIAL STL-G]</v>
      </c>
      <c r="U8833" s="24">
        <v>8828</v>
      </c>
    </row>
    <row r="8834" spans="1:21" x14ac:dyDescent="0.25">
      <c r="A8834" s="14" t="s">
        <v>16001</v>
      </c>
      <c r="B8834" s="17" t="s">
        <v>16002</v>
      </c>
      <c r="C8834" s="17" t="s">
        <v>20109</v>
      </c>
      <c r="D8834" s="21" t="s">
        <v>39</v>
      </c>
      <c r="E8834" s="22" t="s">
        <v>29811</v>
      </c>
      <c r="F8834" s="22" t="s">
        <v>30974</v>
      </c>
      <c r="G8834" s="22" t="s">
        <v>32341</v>
      </c>
      <c r="H8834" s="22" t="s">
        <v>32673</v>
      </c>
      <c r="I8834" s="22" t="s">
        <v>32674</v>
      </c>
      <c r="J8834" s="22" t="s">
        <v>32693</v>
      </c>
      <c r="K8834" s="22"/>
      <c r="L8834" s="22"/>
      <c r="M8834" s="23"/>
      <c r="N8834" s="22"/>
      <c r="O8834" s="23"/>
      <c r="P8834" s="23"/>
      <c r="Q8834" s="23"/>
      <c r="R8834" s="23"/>
      <c r="S8834" s="23"/>
      <c r="T8834" s="28" t="str">
        <f>LOOKUP(1,1/(Table1[[#This Row],[Level_0]:[Level 15]]&gt;0),(Table1[[#This Row],[Level_0]:[Level 15]]))</f>
        <v>L000005134 - [Inside Sales - (NA) -G]</v>
      </c>
      <c r="U8834" s="24">
        <v>8829</v>
      </c>
    </row>
    <row r="8835" spans="1:21" x14ac:dyDescent="0.25">
      <c r="A8835" s="14" t="s">
        <v>11060</v>
      </c>
      <c r="B8835" s="17" t="s">
        <v>11061</v>
      </c>
      <c r="C8835" s="17" t="s">
        <v>16001</v>
      </c>
      <c r="D8835" s="21" t="s">
        <v>39</v>
      </c>
      <c r="E8835" s="22" t="s">
        <v>29811</v>
      </c>
      <c r="F8835" s="22" t="s">
        <v>30974</v>
      </c>
      <c r="G8835" s="22" t="s">
        <v>32341</v>
      </c>
      <c r="H8835" s="22" t="s">
        <v>32673</v>
      </c>
      <c r="I8835" s="22" t="s">
        <v>32674</v>
      </c>
      <c r="J8835" s="22" t="s">
        <v>32693</v>
      </c>
      <c r="K8835" s="22" t="s">
        <v>32694</v>
      </c>
      <c r="L8835" s="22"/>
      <c r="M8835" s="23"/>
      <c r="N8835" s="22"/>
      <c r="O8835" s="23"/>
      <c r="P8835" s="23"/>
      <c r="Q8835" s="23"/>
      <c r="R8835" s="23"/>
      <c r="S8835" s="23"/>
      <c r="T8835" s="28" t="str">
        <f>LOOKUP(1,1/(Table1[[#This Row],[Level_0]:[Level 15]]&gt;0),(Table1[[#This Row],[Level_0]:[Level 15]]))</f>
        <v>L000005135 - [20619 - AAIT Inside Sales-G]</v>
      </c>
      <c r="U8835" s="24">
        <v>8830</v>
      </c>
    </row>
    <row r="8836" spans="1:21" x14ac:dyDescent="0.25">
      <c r="A8836" s="14" t="s">
        <v>3207</v>
      </c>
      <c r="B8836" s="17" t="s">
        <v>3208</v>
      </c>
      <c r="C8836" s="17" t="s">
        <v>16001</v>
      </c>
      <c r="D8836" s="21" t="s">
        <v>39</v>
      </c>
      <c r="E8836" s="22" t="s">
        <v>29811</v>
      </c>
      <c r="F8836" s="22" t="s">
        <v>30974</v>
      </c>
      <c r="G8836" s="22" t="s">
        <v>32341</v>
      </c>
      <c r="H8836" s="22" t="s">
        <v>32673</v>
      </c>
      <c r="I8836" s="22" t="s">
        <v>32674</v>
      </c>
      <c r="J8836" s="22" t="s">
        <v>32693</v>
      </c>
      <c r="K8836" s="22" t="s">
        <v>32695</v>
      </c>
      <c r="L8836" s="22"/>
      <c r="M8836" s="23"/>
      <c r="N8836" s="22"/>
      <c r="O8836" s="23"/>
      <c r="P8836" s="23"/>
      <c r="Q8836" s="23"/>
      <c r="R8836" s="23"/>
      <c r="S8836" s="23"/>
      <c r="T8836" s="28" t="str">
        <f>LOOKUP(1,1/(Table1[[#This Row],[Level_0]:[Level 15]]&gt;0),(Table1[[#This Row],[Level_0]:[Level 15]]))</f>
        <v>L000005136 - [96208 AAIT Inside Sales - SIAL CDA-G]</v>
      </c>
      <c r="U8836" s="24">
        <v>8831</v>
      </c>
    </row>
    <row r="8837" spans="1:21" x14ac:dyDescent="0.25">
      <c r="A8837" s="14" t="s">
        <v>3209</v>
      </c>
      <c r="B8837" s="17" t="s">
        <v>3210</v>
      </c>
      <c r="C8837" s="17" t="s">
        <v>16001</v>
      </c>
      <c r="D8837" s="21" t="s">
        <v>39</v>
      </c>
      <c r="E8837" s="22" t="s">
        <v>29811</v>
      </c>
      <c r="F8837" s="22" t="s">
        <v>30974</v>
      </c>
      <c r="G8837" s="22" t="s">
        <v>32341</v>
      </c>
      <c r="H8837" s="22" t="s">
        <v>32673</v>
      </c>
      <c r="I8837" s="22" t="s">
        <v>32674</v>
      </c>
      <c r="J8837" s="22" t="s">
        <v>32693</v>
      </c>
      <c r="K8837" s="22" t="s">
        <v>32696</v>
      </c>
      <c r="L8837" s="22"/>
      <c r="M8837" s="23"/>
      <c r="N8837" s="22"/>
      <c r="O8837" s="23"/>
      <c r="P8837" s="23"/>
      <c r="Q8837" s="23"/>
      <c r="R8837" s="23"/>
      <c r="S8837" s="23"/>
      <c r="T8837" s="28" t="str">
        <f>LOOKUP(1,1/(Table1[[#This Row],[Level_0]:[Level 15]]&gt;0),(Table1[[#This Row],[Level_0]:[Level 15]]))</f>
        <v>L000005137 - [US5944G AAIT Inside Sales NA-MERCK-G]</v>
      </c>
      <c r="U8837" s="24">
        <v>8832</v>
      </c>
    </row>
    <row r="8838" spans="1:21" x14ac:dyDescent="0.25">
      <c r="A8838" s="14" t="s">
        <v>17559</v>
      </c>
      <c r="B8838" s="17" t="s">
        <v>17560</v>
      </c>
      <c r="C8838" s="17" t="s">
        <v>37518</v>
      </c>
      <c r="D8838" s="21" t="s">
        <v>39</v>
      </c>
      <c r="E8838" s="22" t="s">
        <v>29811</v>
      </c>
      <c r="F8838" s="22" t="s">
        <v>30974</v>
      </c>
      <c r="G8838" s="22" t="s">
        <v>32341</v>
      </c>
      <c r="H8838" s="22" t="s">
        <v>32673</v>
      </c>
      <c r="I8838" s="22" t="s">
        <v>32697</v>
      </c>
      <c r="J8838" s="22"/>
      <c r="K8838" s="22"/>
      <c r="L8838" s="22"/>
      <c r="M8838" s="23"/>
      <c r="N8838" s="22"/>
      <c r="O8838" s="23"/>
      <c r="P8838" s="23"/>
      <c r="Q8838" s="23"/>
      <c r="R8838" s="23"/>
      <c r="S8838" s="23"/>
      <c r="T8838" s="28" t="str">
        <f>LOOKUP(1,1/(Table1[[#This Row],[Level_0]:[Level 15]]&gt;0),(Table1[[#This Row],[Level_0]:[Level 15]]))</f>
        <v>L000005862 - [IVD Dx Sales (NA) -G]</v>
      </c>
      <c r="U8838" s="24">
        <v>8833</v>
      </c>
    </row>
    <row r="8839" spans="1:21" x14ac:dyDescent="0.25">
      <c r="A8839" s="14" t="s">
        <v>6049</v>
      </c>
      <c r="B8839" s="17" t="s">
        <v>6050</v>
      </c>
      <c r="C8839" s="17" t="s">
        <v>17559</v>
      </c>
      <c r="D8839" s="21" t="s">
        <v>39</v>
      </c>
      <c r="E8839" s="22" t="s">
        <v>29811</v>
      </c>
      <c r="F8839" s="22" t="s">
        <v>30974</v>
      </c>
      <c r="G8839" s="22" t="s">
        <v>32341</v>
      </c>
      <c r="H8839" s="22" t="s">
        <v>32673</v>
      </c>
      <c r="I8839" s="22" t="s">
        <v>32697</v>
      </c>
      <c r="J8839" s="22" t="s">
        <v>32698</v>
      </c>
      <c r="K8839" s="22"/>
      <c r="L8839" s="22"/>
      <c r="M8839" s="23"/>
      <c r="N8839" s="22"/>
      <c r="O8839" s="23"/>
      <c r="P8839" s="23"/>
      <c r="Q8839" s="23"/>
      <c r="R8839" s="23"/>
      <c r="S8839" s="23"/>
      <c r="T8839" s="28" t="str">
        <f>LOOKUP(1,1/(Table1[[#This Row],[Level_0]:[Level 15]]&gt;0),(Table1[[#This Row],[Level_0]:[Level 15]]))</f>
        <v>L000005863 - [Dx NA - United States (LE 2106)-G]</v>
      </c>
      <c r="U8839" s="24">
        <v>8834</v>
      </c>
    </row>
    <row r="8840" spans="1:21" x14ac:dyDescent="0.25">
      <c r="A8840" s="14" t="s">
        <v>12015</v>
      </c>
      <c r="B8840" s="17" t="s">
        <v>12016</v>
      </c>
      <c r="C8840" s="17" t="s">
        <v>17559</v>
      </c>
      <c r="D8840" s="21" t="s">
        <v>39</v>
      </c>
      <c r="E8840" s="22" t="s">
        <v>29811</v>
      </c>
      <c r="F8840" s="22" t="s">
        <v>30974</v>
      </c>
      <c r="G8840" s="22" t="s">
        <v>32341</v>
      </c>
      <c r="H8840" s="22" t="s">
        <v>32673</v>
      </c>
      <c r="I8840" s="22" t="s">
        <v>32697</v>
      </c>
      <c r="J8840" s="22" t="s">
        <v>32699</v>
      </c>
      <c r="K8840" s="22"/>
      <c r="L8840" s="22"/>
      <c r="M8840" s="23"/>
      <c r="N8840" s="22"/>
      <c r="O8840" s="23"/>
      <c r="P8840" s="23"/>
      <c r="Q8840" s="23"/>
      <c r="R8840" s="23"/>
      <c r="S8840" s="23"/>
      <c r="T8840" s="28" t="str">
        <f>LOOKUP(1,1/(Table1[[#This Row],[Level_0]:[Level 15]]&gt;0),(Table1[[#This Row],[Level_0]:[Level 15]]))</f>
        <v>L000005864 - [Dx NA - Canada (LE 2063)-G]</v>
      </c>
      <c r="U8840" s="24">
        <v>8835</v>
      </c>
    </row>
    <row r="8841" spans="1:21" x14ac:dyDescent="0.25">
      <c r="A8841" s="14" t="s">
        <v>18184</v>
      </c>
      <c r="B8841" s="17" t="s">
        <v>18185</v>
      </c>
      <c r="C8841" s="17" t="s">
        <v>17559</v>
      </c>
      <c r="D8841" s="21" t="s">
        <v>39</v>
      </c>
      <c r="E8841" s="22" t="s">
        <v>29811</v>
      </c>
      <c r="F8841" s="22" t="s">
        <v>30974</v>
      </c>
      <c r="G8841" s="22" t="s">
        <v>32341</v>
      </c>
      <c r="H8841" s="22" t="s">
        <v>32673</v>
      </c>
      <c r="I8841" s="22" t="s">
        <v>32697</v>
      </c>
      <c r="J8841" s="22" t="s">
        <v>32700</v>
      </c>
      <c r="K8841" s="22"/>
      <c r="L8841" s="22"/>
      <c r="M8841" s="23"/>
      <c r="N8841" s="22"/>
      <c r="O8841" s="23"/>
      <c r="P8841" s="23"/>
      <c r="Q8841" s="23"/>
      <c r="R8841" s="23"/>
      <c r="S8841" s="23"/>
      <c r="T8841" s="28" t="str">
        <f>LOOKUP(1,1/(Table1[[#This Row],[Level_0]:[Level 15]]&gt;0),(Table1[[#This Row],[Level_0]:[Level 15]]))</f>
        <v>L000005865 - [Dx NA - Attrition-G]</v>
      </c>
      <c r="U8841" s="24">
        <v>8836</v>
      </c>
    </row>
    <row r="8842" spans="1:21" x14ac:dyDescent="0.25">
      <c r="A8842" s="14" t="s">
        <v>12017</v>
      </c>
      <c r="B8842" s="17" t="s">
        <v>12018</v>
      </c>
      <c r="C8842" s="17" t="s">
        <v>17559</v>
      </c>
      <c r="D8842" s="21" t="s">
        <v>39</v>
      </c>
      <c r="E8842" s="22" t="s">
        <v>29811</v>
      </c>
      <c r="F8842" s="22" t="s">
        <v>30974</v>
      </c>
      <c r="G8842" s="22" t="s">
        <v>32341</v>
      </c>
      <c r="H8842" s="22" t="s">
        <v>32673</v>
      </c>
      <c r="I8842" s="22" t="s">
        <v>32697</v>
      </c>
      <c r="J8842" s="22" t="s">
        <v>32701</v>
      </c>
      <c r="K8842" s="22"/>
      <c r="L8842" s="22"/>
      <c r="M8842" s="23"/>
      <c r="N8842" s="22"/>
      <c r="O8842" s="23"/>
      <c r="P8842" s="23"/>
      <c r="Q8842" s="23"/>
      <c r="R8842" s="23"/>
      <c r="S8842" s="23"/>
      <c r="T8842" s="28" t="str">
        <f>LOOKUP(1,1/(Table1[[#This Row],[Level_0]:[Level 15]]&gt;0),(Table1[[#This Row],[Level_0]:[Level 15]]))</f>
        <v>L000005866 - [Dx NA - Canada (LE 1687)-G]</v>
      </c>
      <c r="U8842" s="24">
        <v>8837</v>
      </c>
    </row>
    <row r="8843" spans="1:21" x14ac:dyDescent="0.25">
      <c r="A8843" s="14" t="s">
        <v>12019</v>
      </c>
      <c r="B8843" s="17" t="s">
        <v>12020</v>
      </c>
      <c r="C8843" s="17" t="s">
        <v>17559</v>
      </c>
      <c r="D8843" s="21" t="s">
        <v>39</v>
      </c>
      <c r="E8843" s="22" t="s">
        <v>29811</v>
      </c>
      <c r="F8843" s="22" t="s">
        <v>30974</v>
      </c>
      <c r="G8843" s="22" t="s">
        <v>32341</v>
      </c>
      <c r="H8843" s="22" t="s">
        <v>32673</v>
      </c>
      <c r="I8843" s="22" t="s">
        <v>32697</v>
      </c>
      <c r="J8843" s="22" t="s">
        <v>32702</v>
      </c>
      <c r="K8843" s="22"/>
      <c r="L8843" s="22"/>
      <c r="M8843" s="23"/>
      <c r="N8843" s="22"/>
      <c r="O8843" s="23"/>
      <c r="P8843" s="23"/>
      <c r="Q8843" s="23"/>
      <c r="R8843" s="23"/>
      <c r="S8843" s="23"/>
      <c r="T8843" s="28" t="str">
        <f>LOOKUP(1,1/(Table1[[#This Row],[Level_0]:[Level 15]]&gt;0),(Table1[[#This Row],[Level_0]:[Level 15]]))</f>
        <v>L000005867 - [Dx NA - Canada (LE 1915)-G]</v>
      </c>
      <c r="U8843" s="24">
        <v>8838</v>
      </c>
    </row>
    <row r="8844" spans="1:21" x14ac:dyDescent="0.25">
      <c r="A8844" s="14" t="s">
        <v>16039</v>
      </c>
      <c r="B8844" s="17" t="s">
        <v>16040</v>
      </c>
      <c r="C8844" s="17" t="s">
        <v>17559</v>
      </c>
      <c r="D8844" s="21" t="s">
        <v>39</v>
      </c>
      <c r="E8844" s="22" t="s">
        <v>29811</v>
      </c>
      <c r="F8844" s="22" t="s">
        <v>30974</v>
      </c>
      <c r="G8844" s="22" t="s">
        <v>32341</v>
      </c>
      <c r="H8844" s="22" t="s">
        <v>32673</v>
      </c>
      <c r="I8844" s="22" t="s">
        <v>32697</v>
      </c>
      <c r="J8844" s="22" t="s">
        <v>32703</v>
      </c>
      <c r="K8844" s="22"/>
      <c r="L8844" s="22"/>
      <c r="M8844" s="23"/>
      <c r="N8844" s="22"/>
      <c r="O8844" s="23"/>
      <c r="P8844" s="23"/>
      <c r="Q8844" s="23"/>
      <c r="R8844" s="23"/>
      <c r="S8844" s="23"/>
      <c r="T8844" s="28" t="str">
        <f>LOOKUP(1,1/(Table1[[#This Row],[Level_0]:[Level 15]]&gt;0),(Table1[[#This Row],[Level_0]:[Level 15]]))</f>
        <v>L000005868 - [Dx NA - Inside Sales-G]</v>
      </c>
      <c r="U8844" s="24">
        <v>8839</v>
      </c>
    </row>
    <row r="8845" spans="1:21" x14ac:dyDescent="0.25">
      <c r="A8845" s="14" t="s">
        <v>6051</v>
      </c>
      <c r="B8845" s="17" t="s">
        <v>6052</v>
      </c>
      <c r="C8845" s="17" t="s">
        <v>17559</v>
      </c>
      <c r="D8845" s="21" t="s">
        <v>39</v>
      </c>
      <c r="E8845" s="22" t="s">
        <v>29811</v>
      </c>
      <c r="F8845" s="22" t="s">
        <v>30974</v>
      </c>
      <c r="G8845" s="22" t="s">
        <v>32341</v>
      </c>
      <c r="H8845" s="22" t="s">
        <v>32673</v>
      </c>
      <c r="I8845" s="22" t="s">
        <v>32697</v>
      </c>
      <c r="J8845" s="22" t="s">
        <v>32704</v>
      </c>
      <c r="K8845" s="22"/>
      <c r="L8845" s="22"/>
      <c r="M8845" s="23"/>
      <c r="N8845" s="22"/>
      <c r="O8845" s="23"/>
      <c r="P8845" s="23"/>
      <c r="Q8845" s="23"/>
      <c r="R8845" s="23"/>
      <c r="S8845" s="23"/>
      <c r="T8845" s="28" t="str">
        <f>LOOKUP(1,1/(Table1[[#This Row],[Level_0]:[Level 15]]&gt;0),(Table1[[#This Row],[Level_0]:[Level 15]]))</f>
        <v>L000005869 - [Dx NA - United States (LE 1975)-G]</v>
      </c>
      <c r="U8845" s="24">
        <v>8840</v>
      </c>
    </row>
    <row r="8846" spans="1:21" x14ac:dyDescent="0.25">
      <c r="A8846" s="14" t="s">
        <v>12819</v>
      </c>
      <c r="B8846" s="17" t="s">
        <v>12820</v>
      </c>
      <c r="C8846" s="17" t="s">
        <v>17559</v>
      </c>
      <c r="D8846" s="21" t="s">
        <v>39</v>
      </c>
      <c r="E8846" s="22" t="s">
        <v>29811</v>
      </c>
      <c r="F8846" s="22" t="s">
        <v>30974</v>
      </c>
      <c r="G8846" s="22" t="s">
        <v>32341</v>
      </c>
      <c r="H8846" s="22" t="s">
        <v>32673</v>
      </c>
      <c r="I8846" s="22" t="s">
        <v>32697</v>
      </c>
      <c r="J8846" s="22" t="s">
        <v>32705</v>
      </c>
      <c r="K8846" s="22"/>
      <c r="L8846" s="22"/>
      <c r="M8846" s="23"/>
      <c r="N8846" s="22"/>
      <c r="O8846" s="23"/>
      <c r="P8846" s="23"/>
      <c r="Q8846" s="23"/>
      <c r="R8846" s="23"/>
      <c r="S8846" s="23"/>
      <c r="T8846" s="28" t="str">
        <f>LOOKUP(1,1/(Table1[[#This Row],[Level_0]:[Level 15]]&gt;0),(Table1[[#This Row],[Level_0]:[Level 15]]))</f>
        <v>L000005870 - [Dx NA - Field Marketing-G]</v>
      </c>
      <c r="U8846" s="24">
        <v>8841</v>
      </c>
    </row>
    <row r="8847" spans="1:21" x14ac:dyDescent="0.25">
      <c r="A8847" s="14" t="s">
        <v>37516</v>
      </c>
      <c r="B8847" s="17" t="s">
        <v>37517</v>
      </c>
      <c r="C8847" s="17" t="s">
        <v>12098</v>
      </c>
      <c r="D8847" s="21" t="s">
        <v>39</v>
      </c>
      <c r="E8847" s="22" t="s">
        <v>29811</v>
      </c>
      <c r="F8847" s="22" t="s">
        <v>30974</v>
      </c>
      <c r="G8847" s="22" t="s">
        <v>32341</v>
      </c>
      <c r="H8847" s="22" t="s">
        <v>32706</v>
      </c>
      <c r="I8847" s="22"/>
      <c r="J8847" s="22"/>
      <c r="K8847" s="22"/>
      <c r="L8847" s="22"/>
      <c r="M8847" s="23"/>
      <c r="N8847" s="22"/>
      <c r="O8847" s="23"/>
      <c r="P8847" s="23"/>
      <c r="Q8847" s="23"/>
      <c r="R8847" s="23"/>
      <c r="S8847" s="23"/>
      <c r="T8847" s="28" t="str">
        <f>LOOKUP(1,1/(Table1[[#This Row],[Level_0]:[Level 15]]&gt;0),(Table1[[#This Row],[Level_0]:[Level 15]]))</f>
        <v>L000013675 - [AGH and Pharma/Biotech Sales]</v>
      </c>
      <c r="U8847" s="24">
        <v>8842</v>
      </c>
    </row>
    <row r="8848" spans="1:21" x14ac:dyDescent="0.25">
      <c r="A8848" s="14" t="s">
        <v>20149</v>
      </c>
      <c r="B8848" s="17" t="s">
        <v>20150</v>
      </c>
      <c r="C8848" s="17" t="s">
        <v>37516</v>
      </c>
      <c r="D8848" s="21" t="s">
        <v>39</v>
      </c>
      <c r="E8848" s="22" t="s">
        <v>29811</v>
      </c>
      <c r="F8848" s="22" t="s">
        <v>30974</v>
      </c>
      <c r="G8848" s="22" t="s">
        <v>32341</v>
      </c>
      <c r="H8848" s="22" t="s">
        <v>32706</v>
      </c>
      <c r="I8848" s="22" t="s">
        <v>32707</v>
      </c>
      <c r="J8848" s="22"/>
      <c r="K8848" s="22"/>
      <c r="L8848" s="22"/>
      <c r="M8848" s="23"/>
      <c r="N8848" s="22"/>
      <c r="O8848" s="23"/>
      <c r="P8848" s="23"/>
      <c r="Q8848" s="23"/>
      <c r="R8848" s="23"/>
      <c r="S8848" s="23"/>
      <c r="T8848" s="28" t="str">
        <f>LOOKUP(1,1/(Table1[[#This Row],[Level_0]:[Level 15]]&gt;0),(Table1[[#This Row],[Level_0]:[Level 15]]))</f>
        <v>L000007926 - [AGH Sales (NA) -G]</v>
      </c>
      <c r="U8848" s="24">
        <v>8843</v>
      </c>
    </row>
    <row r="8849" spans="1:21" x14ac:dyDescent="0.25">
      <c r="A8849" s="14" t="s">
        <v>8860</v>
      </c>
      <c r="B8849" s="17" t="s">
        <v>8861</v>
      </c>
      <c r="C8849" s="17" t="s">
        <v>20149</v>
      </c>
      <c r="D8849" s="21" t="s">
        <v>39</v>
      </c>
      <c r="E8849" s="22" t="s">
        <v>29811</v>
      </c>
      <c r="F8849" s="22" t="s">
        <v>30974</v>
      </c>
      <c r="G8849" s="22" t="s">
        <v>32341</v>
      </c>
      <c r="H8849" s="22" t="s">
        <v>32706</v>
      </c>
      <c r="I8849" s="22" t="s">
        <v>32707</v>
      </c>
      <c r="J8849" s="22" t="s">
        <v>32708</v>
      </c>
      <c r="K8849" s="22"/>
      <c r="L8849" s="22"/>
      <c r="M8849" s="23"/>
      <c r="N8849" s="22"/>
      <c r="O8849" s="23"/>
      <c r="P8849" s="23"/>
      <c r="Q8849" s="23"/>
      <c r="R8849" s="23"/>
      <c r="S8849" s="23"/>
      <c r="T8849" s="28" t="str">
        <f>LOOKUP(1,1/(Table1[[#This Row],[Level_0]:[Level 15]]&gt;0),(Table1[[#This Row],[Level_0]:[Level 15]]))</f>
        <v>L000007927 - [Academic &amp; Hospital Sales CA-G]</v>
      </c>
      <c r="U8849" s="24">
        <v>8844</v>
      </c>
    </row>
    <row r="8850" spans="1:21" x14ac:dyDescent="0.25">
      <c r="A8850" s="14" t="s">
        <v>8862</v>
      </c>
      <c r="B8850" s="17" t="s">
        <v>8863</v>
      </c>
      <c r="C8850" s="17" t="s">
        <v>20149</v>
      </c>
      <c r="D8850" s="21" t="s">
        <v>39</v>
      </c>
      <c r="E8850" s="22" t="s">
        <v>29811</v>
      </c>
      <c r="F8850" s="22" t="s">
        <v>30974</v>
      </c>
      <c r="G8850" s="22" t="s">
        <v>32341</v>
      </c>
      <c r="H8850" s="22" t="s">
        <v>32706</v>
      </c>
      <c r="I8850" s="22" t="s">
        <v>32707</v>
      </c>
      <c r="J8850" s="22" t="s">
        <v>32709</v>
      </c>
      <c r="K8850" s="22"/>
      <c r="L8850" s="22"/>
      <c r="M8850" s="23"/>
      <c r="N8850" s="22"/>
      <c r="O8850" s="23"/>
      <c r="P8850" s="23"/>
      <c r="Q8850" s="23"/>
      <c r="R8850" s="23"/>
      <c r="S8850" s="23"/>
      <c r="T8850" s="28" t="str">
        <f>LOOKUP(1,1/(Table1[[#This Row],[Level_0]:[Level 15]]&gt;0),(Table1[[#This Row],[Level_0]:[Level 15]]))</f>
        <v>L000007928 - [Academic &amp; Hospital Sales US-G]</v>
      </c>
      <c r="U8850" s="24">
        <v>8845</v>
      </c>
    </row>
    <row r="8851" spans="1:21" x14ac:dyDescent="0.25">
      <c r="A8851" s="14" t="s">
        <v>21911</v>
      </c>
      <c r="B8851" s="17" t="s">
        <v>21912</v>
      </c>
      <c r="C8851" s="17" t="s">
        <v>20149</v>
      </c>
      <c r="D8851" s="21" t="s">
        <v>39</v>
      </c>
      <c r="E8851" s="22" t="s">
        <v>29811</v>
      </c>
      <c r="F8851" s="22" t="s">
        <v>30974</v>
      </c>
      <c r="G8851" s="22" t="s">
        <v>32341</v>
      </c>
      <c r="H8851" s="22" t="s">
        <v>32706</v>
      </c>
      <c r="I8851" s="22" t="s">
        <v>32707</v>
      </c>
      <c r="J8851" s="22" t="s">
        <v>32710</v>
      </c>
      <c r="K8851" s="22"/>
      <c r="L8851" s="22"/>
      <c r="M8851" s="23"/>
      <c r="N8851" s="22"/>
      <c r="O8851" s="23"/>
      <c r="P8851" s="23"/>
      <c r="Q8851" s="23"/>
      <c r="R8851" s="23"/>
      <c r="S8851" s="23"/>
      <c r="T8851" s="28" t="str">
        <f>LOOKUP(1,1/(Table1[[#This Row],[Level_0]:[Level 15]]&gt;0),(Table1[[#This Row],[Level_0]:[Level 15]]))</f>
        <v>L000007929 - [Vacancy AGH-G]</v>
      </c>
      <c r="U8851" s="24">
        <v>8846</v>
      </c>
    </row>
    <row r="8852" spans="1:21" x14ac:dyDescent="0.25">
      <c r="A8852" s="14" t="s">
        <v>8884</v>
      </c>
      <c r="B8852" s="17" t="s">
        <v>8885</v>
      </c>
      <c r="C8852" s="17" t="s">
        <v>37516</v>
      </c>
      <c r="D8852" s="21" t="s">
        <v>39</v>
      </c>
      <c r="E8852" s="22" t="s">
        <v>29811</v>
      </c>
      <c r="F8852" s="22" t="s">
        <v>30974</v>
      </c>
      <c r="G8852" s="22" t="s">
        <v>32341</v>
      </c>
      <c r="H8852" s="22" t="s">
        <v>32706</v>
      </c>
      <c r="I8852" s="22" t="s">
        <v>32711</v>
      </c>
      <c r="J8852" s="22"/>
      <c r="K8852" s="22"/>
      <c r="L8852" s="22"/>
      <c r="M8852" s="23"/>
      <c r="N8852" s="22"/>
      <c r="O8852" s="23"/>
      <c r="P8852" s="23"/>
      <c r="Q8852" s="23"/>
      <c r="R8852" s="23"/>
      <c r="S8852" s="23"/>
      <c r="T8852" s="28" t="str">
        <f>LOOKUP(1,1/(Table1[[#This Row],[Level_0]:[Level 15]]&gt;0),(Table1[[#This Row],[Level_0]:[Level 15]]))</f>
        <v>L000008284 - [Pharma / Biotech Sales (NA) -G]</v>
      </c>
      <c r="U8852" s="24">
        <v>8847</v>
      </c>
    </row>
    <row r="8853" spans="1:21" x14ac:dyDescent="0.25">
      <c r="A8853" s="14" t="s">
        <v>12106</v>
      </c>
      <c r="B8853" s="17" t="s">
        <v>12107</v>
      </c>
      <c r="C8853" s="17" t="s">
        <v>8884</v>
      </c>
      <c r="D8853" s="21" t="s">
        <v>39</v>
      </c>
      <c r="E8853" s="22" t="s">
        <v>29811</v>
      </c>
      <c r="F8853" s="22" t="s">
        <v>30974</v>
      </c>
      <c r="G8853" s="22" t="s">
        <v>32341</v>
      </c>
      <c r="H8853" s="22" t="s">
        <v>32706</v>
      </c>
      <c r="I8853" s="22" t="s">
        <v>32711</v>
      </c>
      <c r="J8853" s="22" t="s">
        <v>32712</v>
      </c>
      <c r="K8853" s="22"/>
      <c r="L8853" s="22"/>
      <c r="M8853" s="23"/>
      <c r="N8853" s="22"/>
      <c r="O8853" s="23"/>
      <c r="P8853" s="23"/>
      <c r="Q8853" s="23"/>
      <c r="R8853" s="23"/>
      <c r="S8853" s="23"/>
      <c r="T8853" s="28" t="str">
        <f>LOOKUP(1,1/(Table1[[#This Row],[Level_0]:[Level 15]]&gt;0),(Table1[[#This Row],[Level_0]:[Level 15]]))</f>
        <v>L000008286 - [Vacancy Pharma &amp; Biotech-G]</v>
      </c>
      <c r="U8853" s="24">
        <v>8848</v>
      </c>
    </row>
    <row r="8854" spans="1:21" x14ac:dyDescent="0.25">
      <c r="A8854" s="14" t="s">
        <v>22553</v>
      </c>
      <c r="B8854" s="17" t="s">
        <v>22554</v>
      </c>
      <c r="C8854" s="17" t="s">
        <v>8884</v>
      </c>
      <c r="D8854" s="21" t="s">
        <v>39</v>
      </c>
      <c r="E8854" s="22" t="s">
        <v>29811</v>
      </c>
      <c r="F8854" s="22" t="s">
        <v>30974</v>
      </c>
      <c r="G8854" s="22" t="s">
        <v>32341</v>
      </c>
      <c r="H8854" s="22" t="s">
        <v>32706</v>
      </c>
      <c r="I8854" s="22" t="s">
        <v>32711</v>
      </c>
      <c r="J8854" s="22" t="s">
        <v>32713</v>
      </c>
      <c r="K8854" s="22"/>
      <c r="L8854" s="22"/>
      <c r="M8854" s="23"/>
      <c r="N8854" s="22"/>
      <c r="O8854" s="23"/>
      <c r="P8854" s="23"/>
      <c r="Q8854" s="23"/>
      <c r="R8854" s="23"/>
      <c r="S8854" s="23"/>
      <c r="T8854" s="28" t="str">
        <f>LOOKUP(1,1/(Table1[[#This Row],[Level_0]:[Level 15]]&gt;0),(Table1[[#This Row],[Level_0]:[Level 15]]))</f>
        <v>L000008288 - [RS OBDS CA-G]</v>
      </c>
      <c r="U8854" s="24">
        <v>8849</v>
      </c>
    </row>
    <row r="8855" spans="1:21" x14ac:dyDescent="0.25">
      <c r="A8855" s="14" t="s">
        <v>17740</v>
      </c>
      <c r="B8855" s="17" t="s">
        <v>17741</v>
      </c>
      <c r="C8855" s="17" t="s">
        <v>8884</v>
      </c>
      <c r="D8855" s="21" t="s">
        <v>39</v>
      </c>
      <c r="E8855" s="22" t="s">
        <v>29811</v>
      </c>
      <c r="F8855" s="22" t="s">
        <v>30974</v>
      </c>
      <c r="G8855" s="22" t="s">
        <v>32341</v>
      </c>
      <c r="H8855" s="22" t="s">
        <v>32706</v>
      </c>
      <c r="I8855" s="22" t="s">
        <v>32711</v>
      </c>
      <c r="J8855" s="22" t="s">
        <v>32714</v>
      </c>
      <c r="K8855" s="22"/>
      <c r="L8855" s="22"/>
      <c r="M8855" s="23"/>
      <c r="N8855" s="22"/>
      <c r="O8855" s="23"/>
      <c r="P8855" s="23"/>
      <c r="Q8855" s="23"/>
      <c r="R8855" s="23"/>
      <c r="S8855" s="23"/>
      <c r="T8855" s="28" t="str">
        <f>LOOKUP(1,1/(Table1[[#This Row],[Level_0]:[Level 15]]&gt;0),(Table1[[#This Row],[Level_0]:[Level 15]]))</f>
        <v>L000012409 - [Pharma Sales (NA) -G]</v>
      </c>
      <c r="U8855" s="24">
        <v>8850</v>
      </c>
    </row>
    <row r="8856" spans="1:21" x14ac:dyDescent="0.25">
      <c r="A8856" s="14" t="s">
        <v>22955</v>
      </c>
      <c r="B8856" s="17" t="s">
        <v>22956</v>
      </c>
      <c r="C8856" s="17" t="s">
        <v>17740</v>
      </c>
      <c r="D8856" s="21" t="s">
        <v>39</v>
      </c>
      <c r="E8856" s="22" t="s">
        <v>29811</v>
      </c>
      <c r="F8856" s="22" t="s">
        <v>30974</v>
      </c>
      <c r="G8856" s="22" t="s">
        <v>32341</v>
      </c>
      <c r="H8856" s="22" t="s">
        <v>32706</v>
      </c>
      <c r="I8856" s="22" t="s">
        <v>32711</v>
      </c>
      <c r="J8856" s="22" t="s">
        <v>32714</v>
      </c>
      <c r="K8856" s="22" t="s">
        <v>32715</v>
      </c>
      <c r="L8856" s="22"/>
      <c r="M8856" s="23"/>
      <c r="N8856" s="22"/>
      <c r="O8856" s="23"/>
      <c r="P8856" s="23"/>
      <c r="Q8856" s="23"/>
      <c r="R8856" s="23"/>
      <c r="S8856" s="23"/>
      <c r="T8856" s="28" t="str">
        <f>LOOKUP(1,1/(Table1[[#This Row],[Level_0]:[Level 15]]&gt;0),(Table1[[#This Row],[Level_0]:[Level 15]]))</f>
        <v>L000008285 - [Pharma US-G]</v>
      </c>
      <c r="U8856" s="24">
        <v>8851</v>
      </c>
    </row>
    <row r="8857" spans="1:21" x14ac:dyDescent="0.25">
      <c r="A8857" s="14" t="s">
        <v>16998</v>
      </c>
      <c r="B8857" s="17" t="s">
        <v>16999</v>
      </c>
      <c r="C8857" s="17" t="s">
        <v>8884</v>
      </c>
      <c r="D8857" s="21" t="s">
        <v>39</v>
      </c>
      <c r="E8857" s="22" t="s">
        <v>29811</v>
      </c>
      <c r="F8857" s="22" t="s">
        <v>30974</v>
      </c>
      <c r="G8857" s="22" t="s">
        <v>32341</v>
      </c>
      <c r="H8857" s="22" t="s">
        <v>32706</v>
      </c>
      <c r="I8857" s="22" t="s">
        <v>32711</v>
      </c>
      <c r="J8857" s="22" t="s">
        <v>32716</v>
      </c>
      <c r="K8857" s="22"/>
      <c r="L8857" s="22"/>
      <c r="M8857" s="23"/>
      <c r="N8857" s="22"/>
      <c r="O8857" s="23"/>
      <c r="P8857" s="23"/>
      <c r="Q8857" s="23"/>
      <c r="R8857" s="23"/>
      <c r="S8857" s="23"/>
      <c r="T8857" s="28" t="str">
        <f>LOOKUP(1,1/(Table1[[#This Row],[Level_0]:[Level 15]]&gt;0),(Table1[[#This Row],[Level_0]:[Level 15]]))</f>
        <v>L000012410 - [Biotech Sales (NA) -G]</v>
      </c>
      <c r="U8857" s="24">
        <v>8852</v>
      </c>
    </row>
    <row r="8858" spans="1:21" x14ac:dyDescent="0.25">
      <c r="A8858" s="14" t="s">
        <v>22605</v>
      </c>
      <c r="B8858" s="17" t="s">
        <v>22606</v>
      </c>
      <c r="C8858" s="17" t="s">
        <v>16998</v>
      </c>
      <c r="D8858" s="21" t="s">
        <v>39</v>
      </c>
      <c r="E8858" s="22" t="s">
        <v>29811</v>
      </c>
      <c r="F8858" s="22" t="s">
        <v>30974</v>
      </c>
      <c r="G8858" s="22" t="s">
        <v>32341</v>
      </c>
      <c r="H8858" s="22" t="s">
        <v>32706</v>
      </c>
      <c r="I8858" s="22" t="s">
        <v>32711</v>
      </c>
      <c r="J8858" s="22" t="s">
        <v>32716</v>
      </c>
      <c r="K8858" s="22" t="s">
        <v>32717</v>
      </c>
      <c r="L8858" s="22"/>
      <c r="M8858" s="23"/>
      <c r="N8858" s="22"/>
      <c r="O8858" s="23"/>
      <c r="P8858" s="23"/>
      <c r="Q8858" s="23"/>
      <c r="R8858" s="23"/>
      <c r="S8858" s="23"/>
      <c r="T8858" s="28" t="str">
        <f>LOOKUP(1,1/(Table1[[#This Row],[Level_0]:[Level 15]]&gt;0),(Table1[[#This Row],[Level_0]:[Level 15]]))</f>
        <v>L000011761 - [Biotech US-G]</v>
      </c>
      <c r="U8858" s="24">
        <v>8853</v>
      </c>
    </row>
    <row r="8859" spans="1:21" x14ac:dyDescent="0.25">
      <c r="A8859" s="14" t="s">
        <v>37520</v>
      </c>
      <c r="B8859" s="17" t="s">
        <v>37521</v>
      </c>
      <c r="C8859" s="17" t="s">
        <v>12098</v>
      </c>
      <c r="D8859" s="21" t="s">
        <v>39</v>
      </c>
      <c r="E8859" s="22" t="s">
        <v>29811</v>
      </c>
      <c r="F8859" s="22" t="s">
        <v>30974</v>
      </c>
      <c r="G8859" s="22" t="s">
        <v>32341</v>
      </c>
      <c r="H8859" s="22" t="s">
        <v>32718</v>
      </c>
      <c r="I8859" s="22"/>
      <c r="J8859" s="22"/>
      <c r="K8859" s="22"/>
      <c r="L8859" s="22"/>
      <c r="M8859" s="23"/>
      <c r="N8859" s="22"/>
      <c r="O8859" s="23"/>
      <c r="P8859" s="23"/>
      <c r="Q8859" s="23"/>
      <c r="R8859" s="23"/>
      <c r="S8859" s="23"/>
      <c r="T8859" s="28" t="str">
        <f>LOOKUP(1,1/(Table1[[#This Row],[Level_0]:[Level 15]]&gt;0),(Table1[[#This Row],[Level_0]:[Level 15]]))</f>
        <v>L000013676 - [Sales Specialists and F&amp;SM]</v>
      </c>
      <c r="U8859" s="24">
        <v>8854</v>
      </c>
    </row>
    <row r="8860" spans="1:21" x14ac:dyDescent="0.25">
      <c r="A8860" s="14" t="s">
        <v>13130</v>
      </c>
      <c r="B8860" s="17" t="s">
        <v>13131</v>
      </c>
      <c r="C8860" s="17" t="s">
        <v>37520</v>
      </c>
      <c r="D8860" s="21" t="s">
        <v>39</v>
      </c>
      <c r="E8860" s="22" t="s">
        <v>29811</v>
      </c>
      <c r="F8860" s="22" t="s">
        <v>30974</v>
      </c>
      <c r="G8860" s="22" t="s">
        <v>32341</v>
      </c>
      <c r="H8860" s="22" t="s">
        <v>32718</v>
      </c>
      <c r="I8860" s="22" t="s">
        <v>32719</v>
      </c>
      <c r="J8860" s="22"/>
      <c r="K8860" s="22"/>
      <c r="L8860" s="22"/>
      <c r="M8860" s="23"/>
      <c r="N8860" s="22"/>
      <c r="O8860" s="23"/>
      <c r="P8860" s="23"/>
      <c r="Q8860" s="23"/>
      <c r="R8860" s="23"/>
      <c r="S8860" s="23"/>
      <c r="T8860" s="28" t="str">
        <f>LOOKUP(1,1/(Table1[[#This Row],[Level_0]:[Level 15]]&gt;0),(Table1[[#This Row],[Level_0]:[Level 15]]))</f>
        <v>L000007937 - [Sales Specialists (NA) -G]</v>
      </c>
      <c r="U8860" s="24">
        <v>8855</v>
      </c>
    </row>
    <row r="8861" spans="1:21" x14ac:dyDescent="0.25">
      <c r="A8861" s="14" t="s">
        <v>8739</v>
      </c>
      <c r="B8861" s="17" t="s">
        <v>8740</v>
      </c>
      <c r="C8861" s="17" t="s">
        <v>13130</v>
      </c>
      <c r="D8861" s="21" t="s">
        <v>39</v>
      </c>
      <c r="E8861" s="22" t="s">
        <v>29811</v>
      </c>
      <c r="F8861" s="22" t="s">
        <v>30974</v>
      </c>
      <c r="G8861" s="22" t="s">
        <v>32341</v>
      </c>
      <c r="H8861" s="22" t="s">
        <v>32718</v>
      </c>
      <c r="I8861" s="22" t="s">
        <v>32719</v>
      </c>
      <c r="J8861" s="22" t="s">
        <v>32720</v>
      </c>
      <c r="K8861" s="22"/>
      <c r="L8861" s="22"/>
      <c r="M8861" s="23"/>
      <c r="N8861" s="22"/>
      <c r="O8861" s="23"/>
      <c r="P8861" s="23"/>
      <c r="Q8861" s="23"/>
      <c r="R8861" s="23"/>
      <c r="S8861" s="23"/>
      <c r="T8861" s="28" t="str">
        <f>LOOKUP(1,1/(Table1[[#This Row],[Level_0]:[Level 15]]&gt;0),(Table1[[#This Row],[Level_0]:[Level 15]]))</f>
        <v>L000005138 - [Sales Specialists (Applied) -G]</v>
      </c>
      <c r="U8861" s="24">
        <v>8856</v>
      </c>
    </row>
    <row r="8862" spans="1:21" x14ac:dyDescent="0.25">
      <c r="A8862" s="14" t="s">
        <v>4322</v>
      </c>
      <c r="B8862" s="17" t="s">
        <v>4323</v>
      </c>
      <c r="C8862" s="17" t="s">
        <v>8739</v>
      </c>
      <c r="D8862" s="21" t="s">
        <v>39</v>
      </c>
      <c r="E8862" s="22" t="s">
        <v>29811</v>
      </c>
      <c r="F8862" s="22" t="s">
        <v>30974</v>
      </c>
      <c r="G8862" s="22" t="s">
        <v>32341</v>
      </c>
      <c r="H8862" s="22" t="s">
        <v>32718</v>
      </c>
      <c r="I8862" s="22" t="s">
        <v>32719</v>
      </c>
      <c r="J8862" s="22" t="s">
        <v>32720</v>
      </c>
      <c r="K8862" s="22" t="s">
        <v>32721</v>
      </c>
      <c r="L8862" s="22"/>
      <c r="M8862" s="23"/>
      <c r="N8862" s="22"/>
      <c r="O8862" s="23"/>
      <c r="P8862" s="23"/>
      <c r="Q8862" s="23"/>
      <c r="R8862" s="23"/>
      <c r="S8862" s="23"/>
      <c r="T8862" s="28" t="str">
        <f>LOOKUP(1,1/(Table1[[#This Row],[Level_0]:[Level 15]]&gt;0),(Table1[[#This Row],[Level_0]:[Level 15]]))</f>
        <v>L000005139 - [20621 - AA Specialists - SIAL STL-G]</v>
      </c>
      <c r="U8862" s="24">
        <v>8857</v>
      </c>
    </row>
    <row r="8863" spans="1:21" x14ac:dyDescent="0.25">
      <c r="A8863" s="14" t="s">
        <v>880</v>
      </c>
      <c r="B8863" s="17" t="s">
        <v>881</v>
      </c>
      <c r="C8863" s="17" t="s">
        <v>8739</v>
      </c>
      <c r="D8863" s="21" t="s">
        <v>39</v>
      </c>
      <c r="E8863" s="22" t="s">
        <v>29811</v>
      </c>
      <c r="F8863" s="22" t="s">
        <v>30974</v>
      </c>
      <c r="G8863" s="22" t="s">
        <v>32341</v>
      </c>
      <c r="H8863" s="22" t="s">
        <v>32718</v>
      </c>
      <c r="I8863" s="22" t="s">
        <v>32719</v>
      </c>
      <c r="J8863" s="22" t="s">
        <v>32720</v>
      </c>
      <c r="K8863" s="22" t="s">
        <v>32722</v>
      </c>
      <c r="L8863" s="22"/>
      <c r="M8863" s="23"/>
      <c r="N8863" s="22"/>
      <c r="O8863" s="23"/>
      <c r="P8863" s="23"/>
      <c r="Q8863" s="23"/>
      <c r="R8863" s="23"/>
      <c r="S8863" s="23"/>
      <c r="T8863" s="28" t="str">
        <f>LOOKUP(1,1/(Table1[[#This Row],[Level_0]:[Level 15]]&gt;0),(Table1[[#This Row],[Level_0]:[Level 15]]))</f>
        <v>L000005140 - [CA5879 AA Specialists (NA)-MERCK CA-G]</v>
      </c>
      <c r="U8863" s="24">
        <v>8858</v>
      </c>
    </row>
    <row r="8864" spans="1:21" x14ac:dyDescent="0.25">
      <c r="A8864" s="14" t="s">
        <v>882</v>
      </c>
      <c r="B8864" s="17" t="s">
        <v>883</v>
      </c>
      <c r="C8864" s="17" t="s">
        <v>8739</v>
      </c>
      <c r="D8864" s="21" t="s">
        <v>39</v>
      </c>
      <c r="E8864" s="22" t="s">
        <v>29811</v>
      </c>
      <c r="F8864" s="22" t="s">
        <v>30974</v>
      </c>
      <c r="G8864" s="22" t="s">
        <v>32341</v>
      </c>
      <c r="H8864" s="22" t="s">
        <v>32718</v>
      </c>
      <c r="I8864" s="22" t="s">
        <v>32719</v>
      </c>
      <c r="J8864" s="22" t="s">
        <v>32720</v>
      </c>
      <c r="K8864" s="22" t="s">
        <v>32723</v>
      </c>
      <c r="L8864" s="22"/>
      <c r="M8864" s="23"/>
      <c r="N8864" s="22"/>
      <c r="O8864" s="23"/>
      <c r="P8864" s="23"/>
      <c r="Q8864" s="23"/>
      <c r="R8864" s="23"/>
      <c r="S8864" s="23"/>
      <c r="T8864" s="28" t="str">
        <f>LOOKUP(1,1/(Table1[[#This Row],[Level_0]:[Level 15]]&gt;0),(Table1[[#This Row],[Level_0]:[Level 15]]))</f>
        <v>L000005141 - [US5874G - AA Specialists (NA)-MERCK-G]</v>
      </c>
      <c r="U8864" s="24">
        <v>8859</v>
      </c>
    </row>
    <row r="8865" spans="1:21" x14ac:dyDescent="0.25">
      <c r="A8865" s="14" t="s">
        <v>884</v>
      </c>
      <c r="B8865" s="17" t="s">
        <v>885</v>
      </c>
      <c r="C8865" s="17" t="s">
        <v>8739</v>
      </c>
      <c r="D8865" s="21" t="s">
        <v>39</v>
      </c>
      <c r="E8865" s="22" t="s">
        <v>29811</v>
      </c>
      <c r="F8865" s="22" t="s">
        <v>30974</v>
      </c>
      <c r="G8865" s="22" t="s">
        <v>32341</v>
      </c>
      <c r="H8865" s="22" t="s">
        <v>32718</v>
      </c>
      <c r="I8865" s="22" t="s">
        <v>32719</v>
      </c>
      <c r="J8865" s="22" t="s">
        <v>32720</v>
      </c>
      <c r="K8865" s="22" t="s">
        <v>32724</v>
      </c>
      <c r="L8865" s="22"/>
      <c r="M8865" s="23"/>
      <c r="N8865" s="22"/>
      <c r="O8865" s="23"/>
      <c r="P8865" s="23"/>
      <c r="Q8865" s="23"/>
      <c r="R8865" s="23"/>
      <c r="S8865" s="23"/>
      <c r="T8865" s="28" t="str">
        <f>LOOKUP(1,1/(Table1[[#This Row],[Level_0]:[Level 15]]&gt;0),(Table1[[#This Row],[Level_0]:[Level 15]]))</f>
        <v>L000005142 - [US7200 AA Specialists NA-CERILLIANT-G]</v>
      </c>
      <c r="U8865" s="24">
        <v>8860</v>
      </c>
    </row>
    <row r="8866" spans="1:21" x14ac:dyDescent="0.25">
      <c r="A8866" s="14" t="s">
        <v>3211</v>
      </c>
      <c r="B8866" s="17" t="s">
        <v>3212</v>
      </c>
      <c r="C8866" s="17" t="s">
        <v>8739</v>
      </c>
      <c r="D8866" s="21" t="s">
        <v>39</v>
      </c>
      <c r="E8866" s="22" t="s">
        <v>29811</v>
      </c>
      <c r="F8866" s="22" t="s">
        <v>30974</v>
      </c>
      <c r="G8866" s="22" t="s">
        <v>32341</v>
      </c>
      <c r="H8866" s="22" t="s">
        <v>32718</v>
      </c>
      <c r="I8866" s="22" t="s">
        <v>32719</v>
      </c>
      <c r="J8866" s="22" t="s">
        <v>32720</v>
      </c>
      <c r="K8866" s="22" t="s">
        <v>32725</v>
      </c>
      <c r="L8866" s="22"/>
      <c r="M8866" s="23"/>
      <c r="N8866" s="22"/>
      <c r="O8866" s="23"/>
      <c r="P8866" s="23"/>
      <c r="Q8866" s="23"/>
      <c r="R8866" s="23"/>
      <c r="S8866" s="23"/>
      <c r="T8866" s="28" t="str">
        <f>LOOKUP(1,1/(Table1[[#This Row],[Level_0]:[Level 15]]&gt;0),(Table1[[#This Row],[Level_0]:[Level 15]]))</f>
        <v>L000005143 - [XX AA Specialists 2020 Investments-G]</v>
      </c>
      <c r="U8866" s="24">
        <v>8861</v>
      </c>
    </row>
    <row r="8867" spans="1:21" x14ac:dyDescent="0.25">
      <c r="A8867" s="14" t="s">
        <v>12773</v>
      </c>
      <c r="B8867" s="17" t="s">
        <v>12774</v>
      </c>
      <c r="C8867" s="17" t="s">
        <v>8739</v>
      </c>
      <c r="D8867" s="21" t="s">
        <v>39</v>
      </c>
      <c r="E8867" s="22" t="s">
        <v>29811</v>
      </c>
      <c r="F8867" s="22" t="s">
        <v>30974</v>
      </c>
      <c r="G8867" s="22" t="s">
        <v>32341</v>
      </c>
      <c r="H8867" s="22" t="s">
        <v>32718</v>
      </c>
      <c r="I8867" s="22" t="s">
        <v>32719</v>
      </c>
      <c r="J8867" s="22" t="s">
        <v>32720</v>
      </c>
      <c r="K8867" s="22" t="s">
        <v>32726</v>
      </c>
      <c r="L8867" s="22"/>
      <c r="M8867" s="23"/>
      <c r="N8867" s="22"/>
      <c r="O8867" s="23"/>
      <c r="P8867" s="23"/>
      <c r="Q8867" s="23"/>
      <c r="R8867" s="23"/>
      <c r="S8867" s="23"/>
      <c r="T8867" s="28" t="str">
        <f>LOOKUP(1,1/(Table1[[#This Row],[Level_0]:[Level 15]]&gt;0),(Table1[[#This Row],[Level_0]:[Level 15]]))</f>
        <v>L000005144 - [XXXXX - OEM Specialists-G]</v>
      </c>
      <c r="U8867" s="24">
        <v>8862</v>
      </c>
    </row>
    <row r="8868" spans="1:21" x14ac:dyDescent="0.25">
      <c r="A8868" s="14" t="s">
        <v>10315</v>
      </c>
      <c r="B8868" s="17" t="s">
        <v>10316</v>
      </c>
      <c r="C8868" s="17" t="s">
        <v>8739</v>
      </c>
      <c r="D8868" s="21" t="s">
        <v>39</v>
      </c>
      <c r="E8868" s="22" t="s">
        <v>29811</v>
      </c>
      <c r="F8868" s="22" t="s">
        <v>30974</v>
      </c>
      <c r="G8868" s="22" t="s">
        <v>32341</v>
      </c>
      <c r="H8868" s="22" t="s">
        <v>32718</v>
      </c>
      <c r="I8868" s="22" t="s">
        <v>32719</v>
      </c>
      <c r="J8868" s="22" t="s">
        <v>32720</v>
      </c>
      <c r="K8868" s="22" t="s">
        <v>32727</v>
      </c>
      <c r="L8868" s="22"/>
      <c r="M8868" s="23"/>
      <c r="N8868" s="22"/>
      <c r="O8868" s="23"/>
      <c r="P8868" s="23"/>
      <c r="Q8868" s="23"/>
      <c r="R8868" s="23"/>
      <c r="S8868" s="23"/>
      <c r="T8868" s="28" t="str">
        <f>LOOKUP(1,1/(Table1[[#This Row],[Level_0]:[Level 15]]&gt;0),(Table1[[#This Row],[Level_0]:[Level 15]]))</f>
        <v>L000005146 - [XXXXX - Proligo Specialist-G]</v>
      </c>
      <c r="U8868" s="24">
        <v>8863</v>
      </c>
    </row>
    <row r="8869" spans="1:21" x14ac:dyDescent="0.25">
      <c r="A8869" s="14" t="s">
        <v>22949</v>
      </c>
      <c r="B8869" s="17" t="s">
        <v>22950</v>
      </c>
      <c r="C8869" s="17" t="s">
        <v>13130</v>
      </c>
      <c r="D8869" s="21" t="s">
        <v>39</v>
      </c>
      <c r="E8869" s="22" t="s">
        <v>29811</v>
      </c>
      <c r="F8869" s="22" t="s">
        <v>30974</v>
      </c>
      <c r="G8869" s="22" t="s">
        <v>32341</v>
      </c>
      <c r="H8869" s="22" t="s">
        <v>32718</v>
      </c>
      <c r="I8869" s="22" t="s">
        <v>32719</v>
      </c>
      <c r="J8869" s="22" t="s">
        <v>32728</v>
      </c>
      <c r="K8869" s="22"/>
      <c r="L8869" s="22"/>
      <c r="M8869" s="23"/>
      <c r="N8869" s="22"/>
      <c r="O8869" s="23"/>
      <c r="P8869" s="23"/>
      <c r="Q8869" s="23"/>
      <c r="R8869" s="23"/>
      <c r="S8869" s="23"/>
      <c r="T8869" s="28" t="str">
        <f>LOOKUP(1,1/(Table1[[#This Row],[Level_0]:[Level 15]]&gt;0),(Table1[[#This Row],[Level_0]:[Level 15]]))</f>
        <v>L000007938 - [IPS (NA) -G]</v>
      </c>
      <c r="U8869" s="24">
        <v>8864</v>
      </c>
    </row>
    <row r="8870" spans="1:21" x14ac:dyDescent="0.25">
      <c r="A8870" s="14" t="s">
        <v>17596</v>
      </c>
      <c r="B8870" s="17" t="s">
        <v>17597</v>
      </c>
      <c r="C8870" s="17" t="s">
        <v>22949</v>
      </c>
      <c r="D8870" s="21" t="s">
        <v>39</v>
      </c>
      <c r="E8870" s="22" t="s">
        <v>29811</v>
      </c>
      <c r="F8870" s="22" t="s">
        <v>30974</v>
      </c>
      <c r="G8870" s="22" t="s">
        <v>32341</v>
      </c>
      <c r="H8870" s="22" t="s">
        <v>32718</v>
      </c>
      <c r="I8870" s="22" t="s">
        <v>32719</v>
      </c>
      <c r="J8870" s="22" t="s">
        <v>32728</v>
      </c>
      <c r="K8870" s="22" t="s">
        <v>32729</v>
      </c>
      <c r="L8870" s="22"/>
      <c r="M8870" s="23"/>
      <c r="N8870" s="22"/>
      <c r="O8870" s="23"/>
      <c r="P8870" s="23"/>
      <c r="Q8870" s="23"/>
      <c r="R8870" s="23"/>
      <c r="S8870" s="23"/>
      <c r="T8870" s="28" t="str">
        <f>LOOKUP(1,1/(Table1[[#This Row],[Level_0]:[Level 15]]&gt;0),(Table1[[#This Row],[Level_0]:[Level 15]]))</f>
        <v>L000007939 - [IPS CA Field Force-G]</v>
      </c>
      <c r="U8870" s="24">
        <v>8865</v>
      </c>
    </row>
    <row r="8871" spans="1:21" x14ac:dyDescent="0.25">
      <c r="A8871" s="14" t="s">
        <v>17717</v>
      </c>
      <c r="B8871" s="17" t="s">
        <v>17718</v>
      </c>
      <c r="C8871" s="17" t="s">
        <v>22949</v>
      </c>
      <c r="D8871" s="21" t="s">
        <v>39</v>
      </c>
      <c r="E8871" s="22" t="s">
        <v>29811</v>
      </c>
      <c r="F8871" s="22" t="s">
        <v>30974</v>
      </c>
      <c r="G8871" s="22" t="s">
        <v>32341</v>
      </c>
      <c r="H8871" s="22" t="s">
        <v>32718</v>
      </c>
      <c r="I8871" s="22" t="s">
        <v>32719</v>
      </c>
      <c r="J8871" s="22" t="s">
        <v>32728</v>
      </c>
      <c r="K8871" s="22" t="s">
        <v>32730</v>
      </c>
      <c r="L8871" s="22"/>
      <c r="M8871" s="23"/>
      <c r="N8871" s="22"/>
      <c r="O8871" s="23"/>
      <c r="P8871" s="23"/>
      <c r="Q8871" s="23"/>
      <c r="R8871" s="23"/>
      <c r="S8871" s="23"/>
      <c r="T8871" s="28" t="str">
        <f>LOOKUP(1,1/(Table1[[#This Row],[Level_0]:[Level 15]]&gt;0),(Table1[[#This Row],[Level_0]:[Level 15]]))</f>
        <v>L000011816 - [IPS US Field Force-G]</v>
      </c>
      <c r="U8871" s="24">
        <v>8866</v>
      </c>
    </row>
    <row r="8872" spans="1:21" x14ac:dyDescent="0.25">
      <c r="A8872" s="14" t="s">
        <v>8331</v>
      </c>
      <c r="B8872" s="17" t="s">
        <v>8332</v>
      </c>
      <c r="C8872" s="17" t="s">
        <v>22949</v>
      </c>
      <c r="D8872" s="21" t="s">
        <v>39</v>
      </c>
      <c r="E8872" s="22" t="s">
        <v>29811</v>
      </c>
      <c r="F8872" s="22" t="s">
        <v>30974</v>
      </c>
      <c r="G8872" s="22" t="s">
        <v>32341</v>
      </c>
      <c r="H8872" s="22" t="s">
        <v>32718</v>
      </c>
      <c r="I8872" s="22" t="s">
        <v>32719</v>
      </c>
      <c r="J8872" s="22" t="s">
        <v>32728</v>
      </c>
      <c r="K8872" s="22" t="s">
        <v>32731</v>
      </c>
      <c r="L8872" s="22"/>
      <c r="M8872" s="23"/>
      <c r="N8872" s="22"/>
      <c r="O8872" s="23"/>
      <c r="P8872" s="23"/>
      <c r="Q8872" s="23"/>
      <c r="R8872" s="23"/>
      <c r="S8872" s="23"/>
      <c r="T8872" s="28" t="str">
        <f>LOOKUP(1,1/(Table1[[#This Row],[Level_0]:[Level 15]]&gt;0),(Table1[[#This Row],[Level_0]:[Level 15]]))</f>
        <v>L000012476 - [IPS US Internal Sales Service-G]</v>
      </c>
      <c r="U8872" s="24">
        <v>8867</v>
      </c>
    </row>
    <row r="8873" spans="1:21" x14ac:dyDescent="0.25">
      <c r="A8873" s="14" t="s">
        <v>21609</v>
      </c>
      <c r="B8873" s="17" t="s">
        <v>21610</v>
      </c>
      <c r="C8873" s="17" t="s">
        <v>13130</v>
      </c>
      <c r="D8873" s="21" t="s">
        <v>39</v>
      </c>
      <c r="E8873" s="22" t="s">
        <v>29811</v>
      </c>
      <c r="F8873" s="22" t="s">
        <v>30974</v>
      </c>
      <c r="G8873" s="22" t="s">
        <v>32341</v>
      </c>
      <c r="H8873" s="22" t="s">
        <v>32718</v>
      </c>
      <c r="I8873" s="22" t="s">
        <v>32719</v>
      </c>
      <c r="J8873" s="22" t="s">
        <v>32732</v>
      </c>
      <c r="K8873" s="22"/>
      <c r="L8873" s="22"/>
      <c r="M8873" s="23"/>
      <c r="N8873" s="22"/>
      <c r="O8873" s="23"/>
      <c r="P8873" s="23"/>
      <c r="Q8873" s="23"/>
      <c r="R8873" s="23"/>
      <c r="S8873" s="23"/>
      <c r="T8873" s="28" t="str">
        <f>LOOKUP(1,1/(Table1[[#This Row],[Level_0]:[Level 15]]&gt;0),(Table1[[#This Row],[Level_0]:[Level 15]]))</f>
        <v>L000007953 - [Isotec (NA) -G]</v>
      </c>
      <c r="U8873" s="24">
        <v>8868</v>
      </c>
    </row>
    <row r="8874" spans="1:21" x14ac:dyDescent="0.25">
      <c r="A8874" s="14" t="s">
        <v>22951</v>
      </c>
      <c r="B8874" s="17" t="s">
        <v>22952</v>
      </c>
      <c r="C8874" s="17" t="s">
        <v>21609</v>
      </c>
      <c r="D8874" s="21" t="s">
        <v>39</v>
      </c>
      <c r="E8874" s="22" t="s">
        <v>29811</v>
      </c>
      <c r="F8874" s="22" t="s">
        <v>30974</v>
      </c>
      <c r="G8874" s="22" t="s">
        <v>32341</v>
      </c>
      <c r="H8874" s="22" t="s">
        <v>32718</v>
      </c>
      <c r="I8874" s="22" t="s">
        <v>32719</v>
      </c>
      <c r="J8874" s="22" t="s">
        <v>32732</v>
      </c>
      <c r="K8874" s="22" t="s">
        <v>32733</v>
      </c>
      <c r="L8874" s="22"/>
      <c r="M8874" s="23"/>
      <c r="N8874" s="22"/>
      <c r="O8874" s="23"/>
      <c r="P8874" s="23"/>
      <c r="Q8874" s="23"/>
      <c r="R8874" s="23"/>
      <c r="S8874" s="23"/>
      <c r="T8874" s="28" t="str">
        <f>LOOKUP(1,1/(Table1[[#This Row],[Level_0]:[Level 15]]&gt;0),(Table1[[#This Row],[Level_0]:[Level 15]]))</f>
        <v>L000007954 - [Isotec US-G]</v>
      </c>
      <c r="U8874" s="24">
        <v>8869</v>
      </c>
    </row>
    <row r="8875" spans="1:21" x14ac:dyDescent="0.25">
      <c r="A8875" s="14" t="s">
        <v>22953</v>
      </c>
      <c r="B8875" s="17" t="s">
        <v>22954</v>
      </c>
      <c r="C8875" s="17" t="s">
        <v>13130</v>
      </c>
      <c r="D8875" s="21" t="s">
        <v>39</v>
      </c>
      <c r="E8875" s="22" t="s">
        <v>29811</v>
      </c>
      <c r="F8875" s="22" t="s">
        <v>30974</v>
      </c>
      <c r="G8875" s="22" t="s">
        <v>32341</v>
      </c>
      <c r="H8875" s="22" t="s">
        <v>32718</v>
      </c>
      <c r="I8875" s="22" t="s">
        <v>32719</v>
      </c>
      <c r="J8875" s="22" t="s">
        <v>32734</v>
      </c>
      <c r="K8875" s="22"/>
      <c r="L8875" s="22"/>
      <c r="M8875" s="23"/>
      <c r="N8875" s="22"/>
      <c r="O8875" s="23"/>
      <c r="P8875" s="23"/>
      <c r="Q8875" s="23"/>
      <c r="R8875" s="23"/>
      <c r="S8875" s="23"/>
      <c r="T8875" s="28" t="str">
        <f>LOOKUP(1,1/(Table1[[#This Row],[Level_0]:[Level 15]]&gt;0),(Table1[[#This Row],[Level_0]:[Level 15]]))</f>
        <v>L000007955 - [RTS (NA) -G]</v>
      </c>
      <c r="U8875" s="24">
        <v>8870</v>
      </c>
    </row>
    <row r="8876" spans="1:21" x14ac:dyDescent="0.25">
      <c r="A8876" s="14" t="s">
        <v>23616</v>
      </c>
      <c r="B8876" s="17" t="s">
        <v>23617</v>
      </c>
      <c r="C8876" s="17" t="s">
        <v>22953</v>
      </c>
      <c r="D8876" s="21" t="s">
        <v>39</v>
      </c>
      <c r="E8876" s="22" t="s">
        <v>29811</v>
      </c>
      <c r="F8876" s="22" t="s">
        <v>30974</v>
      </c>
      <c r="G8876" s="22" t="s">
        <v>32341</v>
      </c>
      <c r="H8876" s="22" t="s">
        <v>32718</v>
      </c>
      <c r="I8876" s="22" t="s">
        <v>32719</v>
      </c>
      <c r="J8876" s="22" t="s">
        <v>32734</v>
      </c>
      <c r="K8876" s="22" t="s">
        <v>32735</v>
      </c>
      <c r="L8876" s="22"/>
      <c r="M8876" s="23"/>
      <c r="N8876" s="22"/>
      <c r="O8876" s="23"/>
      <c r="P8876" s="23"/>
      <c r="Q8876" s="23"/>
      <c r="R8876" s="23"/>
      <c r="S8876" s="23"/>
      <c r="T8876" s="28" t="str">
        <f>LOOKUP(1,1/(Table1[[#This Row],[Level_0]:[Level 15]]&gt;0),(Table1[[#This Row],[Level_0]:[Level 15]]))</f>
        <v>L000007956 - [RTS CA-G]</v>
      </c>
      <c r="U8876" s="24">
        <v>8871</v>
      </c>
    </row>
    <row r="8877" spans="1:21" x14ac:dyDescent="0.25">
      <c r="A8877" s="14" t="s">
        <v>23618</v>
      </c>
      <c r="B8877" s="17" t="s">
        <v>23619</v>
      </c>
      <c r="C8877" s="17" t="s">
        <v>22953</v>
      </c>
      <c r="D8877" s="21" t="s">
        <v>39</v>
      </c>
      <c r="E8877" s="22" t="s">
        <v>29811</v>
      </c>
      <c r="F8877" s="22" t="s">
        <v>30974</v>
      </c>
      <c r="G8877" s="22" t="s">
        <v>32341</v>
      </c>
      <c r="H8877" s="22" t="s">
        <v>32718</v>
      </c>
      <c r="I8877" s="22" t="s">
        <v>32719</v>
      </c>
      <c r="J8877" s="22" t="s">
        <v>32734</v>
      </c>
      <c r="K8877" s="22" t="s">
        <v>32736</v>
      </c>
      <c r="L8877" s="22"/>
      <c r="M8877" s="23"/>
      <c r="N8877" s="22"/>
      <c r="O8877" s="23"/>
      <c r="P8877" s="23"/>
      <c r="Q8877" s="23"/>
      <c r="R8877" s="23"/>
      <c r="S8877" s="23"/>
      <c r="T8877" s="28" t="str">
        <f>LOOKUP(1,1/(Table1[[#This Row],[Level_0]:[Level 15]]&gt;0),(Table1[[#This Row],[Level_0]:[Level 15]]))</f>
        <v>L000007957 - [RTS US-G]</v>
      </c>
      <c r="U8877" s="24">
        <v>8872</v>
      </c>
    </row>
    <row r="8878" spans="1:21" x14ac:dyDescent="0.25">
      <c r="A8878" s="14" t="s">
        <v>14537</v>
      </c>
      <c r="B8878" s="17" t="s">
        <v>14538</v>
      </c>
      <c r="C8878" s="17" t="s">
        <v>13130</v>
      </c>
      <c r="D8878" s="21" t="s">
        <v>39</v>
      </c>
      <c r="E8878" s="22" t="s">
        <v>29811</v>
      </c>
      <c r="F8878" s="22" t="s">
        <v>30974</v>
      </c>
      <c r="G8878" s="22" t="s">
        <v>32341</v>
      </c>
      <c r="H8878" s="22" t="s">
        <v>32718</v>
      </c>
      <c r="I8878" s="22" t="s">
        <v>32719</v>
      </c>
      <c r="J8878" s="22" t="s">
        <v>32737</v>
      </c>
      <c r="K8878" s="22"/>
      <c r="L8878" s="22"/>
      <c r="M8878" s="23"/>
      <c r="N8878" s="22"/>
      <c r="O8878" s="23"/>
      <c r="P8878" s="23"/>
      <c r="Q8878" s="23"/>
      <c r="R8878" s="23"/>
      <c r="S8878" s="23"/>
      <c r="T8878" s="28" t="str">
        <f>LOOKUP(1,1/(Table1[[#This Row],[Level_0]:[Level 15]]&gt;0),(Table1[[#This Row],[Level_0]:[Level 15]]))</f>
        <v>L000011817 - [Vacancy IPS/RTS/Isotec-G]</v>
      </c>
      <c r="U8878" s="24">
        <v>8873</v>
      </c>
    </row>
    <row r="8879" spans="1:21" x14ac:dyDescent="0.25">
      <c r="A8879" s="14" t="s">
        <v>6138</v>
      </c>
      <c r="B8879" s="17" t="s">
        <v>6139</v>
      </c>
      <c r="C8879" s="17" t="s">
        <v>37520</v>
      </c>
      <c r="D8879" s="21" t="s">
        <v>39</v>
      </c>
      <c r="E8879" s="22" t="s">
        <v>29811</v>
      </c>
      <c r="F8879" s="22" t="s">
        <v>30974</v>
      </c>
      <c r="G8879" s="22" t="s">
        <v>32341</v>
      </c>
      <c r="H8879" s="22" t="s">
        <v>32718</v>
      </c>
      <c r="I8879" s="22" t="s">
        <v>32738</v>
      </c>
      <c r="J8879" s="22"/>
      <c r="K8879" s="22"/>
      <c r="L8879" s="22"/>
      <c r="M8879" s="23"/>
      <c r="N8879" s="22"/>
      <c r="O8879" s="23"/>
      <c r="P8879" s="23"/>
      <c r="Q8879" s="23"/>
      <c r="R8879" s="23"/>
      <c r="S8879" s="23"/>
      <c r="T8879" s="28" t="str">
        <f>LOOKUP(1,1/(Table1[[#This Row],[Level_0]:[Level 15]]&gt;0),(Table1[[#This Row],[Level_0]:[Level 15]]))</f>
        <v>L000007958 - [Field &amp; Segment Marketing (NA) -G]</v>
      </c>
      <c r="U8879" s="24">
        <v>8874</v>
      </c>
    </row>
    <row r="8880" spans="1:21" x14ac:dyDescent="0.25">
      <c r="A8880" s="14" t="s">
        <v>5102</v>
      </c>
      <c r="B8880" s="17" t="s">
        <v>5103</v>
      </c>
      <c r="C8880" s="17" t="s">
        <v>6138</v>
      </c>
      <c r="D8880" s="21" t="s">
        <v>39</v>
      </c>
      <c r="E8880" s="22" t="s">
        <v>29811</v>
      </c>
      <c r="F8880" s="22" t="s">
        <v>30974</v>
      </c>
      <c r="G8880" s="22" t="s">
        <v>32341</v>
      </c>
      <c r="H8880" s="22" t="s">
        <v>32718</v>
      </c>
      <c r="I8880" s="22" t="s">
        <v>32738</v>
      </c>
      <c r="J8880" s="22" t="s">
        <v>32739</v>
      </c>
      <c r="K8880" s="22"/>
      <c r="L8880" s="22"/>
      <c r="M8880" s="23"/>
      <c r="N8880" s="22"/>
      <c r="O8880" s="23"/>
      <c r="P8880" s="23"/>
      <c r="Q8880" s="23"/>
      <c r="R8880" s="23"/>
      <c r="S8880" s="23"/>
      <c r="T8880" s="28" t="str">
        <f>LOOKUP(1,1/(Table1[[#This Row],[Level_0]:[Level 15]]&gt;0),(Table1[[#This Row],[Level_0]:[Level 15]]))</f>
        <v>L000005124 - [US5797 - AAIT Field Mktg - MERCK-G]</v>
      </c>
      <c r="U8880" s="24">
        <v>8875</v>
      </c>
    </row>
    <row r="8881" spans="1:21" x14ac:dyDescent="0.25">
      <c r="A8881" s="14" t="s">
        <v>3518</v>
      </c>
      <c r="B8881" s="17" t="s">
        <v>3519</v>
      </c>
      <c r="C8881" s="17" t="s">
        <v>6138</v>
      </c>
      <c r="D8881" s="21" t="s">
        <v>39</v>
      </c>
      <c r="E8881" s="22" t="s">
        <v>29811</v>
      </c>
      <c r="F8881" s="22" t="s">
        <v>30974</v>
      </c>
      <c r="G8881" s="22" t="s">
        <v>32341</v>
      </c>
      <c r="H8881" s="22" t="s">
        <v>32718</v>
      </c>
      <c r="I8881" s="22" t="s">
        <v>32738</v>
      </c>
      <c r="J8881" s="22" t="s">
        <v>32740</v>
      </c>
      <c r="K8881" s="22"/>
      <c r="L8881" s="22"/>
      <c r="M8881" s="23"/>
      <c r="N8881" s="22"/>
      <c r="O8881" s="23"/>
      <c r="P8881" s="23"/>
      <c r="Q8881" s="23"/>
      <c r="R8881" s="23"/>
      <c r="S8881" s="23"/>
      <c r="T8881" s="28" t="str">
        <f>LOOKUP(1,1/(Table1[[#This Row],[Level_0]:[Level 15]]&gt;0),(Table1[[#This Row],[Level_0]:[Level 15]]))</f>
        <v>L000007959 - [Commercial Marketing - Sales Promo-G]</v>
      </c>
      <c r="U8881" s="24">
        <v>8876</v>
      </c>
    </row>
    <row r="8882" spans="1:21" x14ac:dyDescent="0.25">
      <c r="A8882" s="14" t="s">
        <v>13132</v>
      </c>
      <c r="B8882" s="17" t="s">
        <v>13133</v>
      </c>
      <c r="C8882" s="17" t="s">
        <v>6138</v>
      </c>
      <c r="D8882" s="21" t="s">
        <v>39</v>
      </c>
      <c r="E8882" s="22" t="s">
        <v>29811</v>
      </c>
      <c r="F8882" s="22" t="s">
        <v>30974</v>
      </c>
      <c r="G8882" s="22" t="s">
        <v>32341</v>
      </c>
      <c r="H8882" s="22" t="s">
        <v>32718</v>
      </c>
      <c r="I8882" s="22" t="s">
        <v>32738</v>
      </c>
      <c r="J8882" s="22" t="s">
        <v>32741</v>
      </c>
      <c r="K8882" s="22"/>
      <c r="L8882" s="22"/>
      <c r="M8882" s="23"/>
      <c r="N8882" s="22"/>
      <c r="O8882" s="23"/>
      <c r="P8882" s="23"/>
      <c r="Q8882" s="23"/>
      <c r="R8882" s="23"/>
      <c r="S8882" s="23"/>
      <c r="T8882" s="28" t="str">
        <f>LOOKUP(1,1/(Table1[[#This Row],[Level_0]:[Level 15]]&gt;0),(Table1[[#This Row],[Level_0]:[Level 15]]))</f>
        <v>L000007960 - [Commercial Marketing US-G]</v>
      </c>
      <c r="U8882" s="24">
        <v>8877</v>
      </c>
    </row>
    <row r="8883" spans="1:21" x14ac:dyDescent="0.25">
      <c r="A8883" s="14" t="s">
        <v>9074</v>
      </c>
      <c r="B8883" s="17" t="s">
        <v>9075</v>
      </c>
      <c r="C8883" s="17" t="s">
        <v>6138</v>
      </c>
      <c r="D8883" s="21" t="s">
        <v>39</v>
      </c>
      <c r="E8883" s="22" t="s">
        <v>29811</v>
      </c>
      <c r="F8883" s="22" t="s">
        <v>30974</v>
      </c>
      <c r="G8883" s="22" t="s">
        <v>32341</v>
      </c>
      <c r="H8883" s="22" t="s">
        <v>32718</v>
      </c>
      <c r="I8883" s="22" t="s">
        <v>32738</v>
      </c>
      <c r="J8883" s="22" t="s">
        <v>32742</v>
      </c>
      <c r="K8883" s="22"/>
      <c r="L8883" s="22"/>
      <c r="M8883" s="23"/>
      <c r="N8883" s="22"/>
      <c r="O8883" s="23"/>
      <c r="P8883" s="23"/>
      <c r="Q8883" s="23"/>
      <c r="R8883" s="23"/>
      <c r="S8883" s="23"/>
      <c r="T8883" s="28" t="str">
        <f>LOOKUP(1,1/(Table1[[#This Row],[Level_0]:[Level 15]]&gt;0),(Table1[[#This Row],[Level_0]:[Level 15]]))</f>
        <v>L000011763 - [Vacancy Commercial Marketing-G]</v>
      </c>
      <c r="U8883" s="24">
        <v>8878</v>
      </c>
    </row>
    <row r="8884" spans="1:21" x14ac:dyDescent="0.25">
      <c r="A8884" s="14" t="s">
        <v>16080</v>
      </c>
      <c r="B8884" s="17" t="s">
        <v>39761</v>
      </c>
      <c r="C8884" s="17" t="s">
        <v>12088</v>
      </c>
      <c r="D8884" s="21" t="s">
        <v>39</v>
      </c>
      <c r="E8884" s="22" t="s">
        <v>29811</v>
      </c>
      <c r="F8884" s="22" t="s">
        <v>30974</v>
      </c>
      <c r="G8884" s="22" t="s">
        <v>39554</v>
      </c>
      <c r="H8884" s="22"/>
      <c r="I8884" s="22"/>
      <c r="J8884" s="22"/>
      <c r="K8884" s="22"/>
      <c r="L8884" s="22"/>
      <c r="M8884" s="23"/>
      <c r="N8884" s="22"/>
      <c r="O8884" s="23"/>
      <c r="P8884" s="23"/>
      <c r="Q8884" s="23"/>
      <c r="R8884" s="23"/>
      <c r="S8884" s="23"/>
      <c r="T8884" s="28" t="str">
        <f>LOOKUP(1,1/(Table1[[#This Row],[Level_0]:[Level 15]]&gt;0),(Table1[[#This Row],[Level_0]:[Level 15]]))</f>
        <v>L000008293 - [SLS Commercial APeC -G]</v>
      </c>
      <c r="U8884" s="24">
        <v>8879</v>
      </c>
    </row>
    <row r="8885" spans="1:21" x14ac:dyDescent="0.25">
      <c r="A8885" s="14" t="s">
        <v>5978</v>
      </c>
      <c r="B8885" s="17" t="s">
        <v>5979</v>
      </c>
      <c r="C8885" s="17" t="s">
        <v>16080</v>
      </c>
      <c r="D8885" s="21" t="s">
        <v>39</v>
      </c>
      <c r="E8885" s="22" t="s">
        <v>29811</v>
      </c>
      <c r="F8885" s="22" t="s">
        <v>30974</v>
      </c>
      <c r="G8885" s="22" t="s">
        <v>39554</v>
      </c>
      <c r="H8885" s="22" t="s">
        <v>32743</v>
      </c>
      <c r="I8885" s="22"/>
      <c r="J8885" s="22"/>
      <c r="K8885" s="22"/>
      <c r="L8885" s="22"/>
      <c r="M8885" s="23"/>
      <c r="N8885" s="22"/>
      <c r="O8885" s="23"/>
      <c r="P8885" s="23"/>
      <c r="Q8885" s="23"/>
      <c r="R8885" s="23"/>
      <c r="S8885" s="23"/>
      <c r="T8885" s="28" t="str">
        <f>LOOKUP(1,1/(Table1[[#This Row],[Level_0]:[Level 15]]&gt;0),(Table1[[#This Row],[Level_0]:[Level 15]]))</f>
        <v>L000005091 - [SLS Commercial APAC - Attrition-G]</v>
      </c>
      <c r="U8885" s="24">
        <v>8880</v>
      </c>
    </row>
    <row r="8886" spans="1:21" x14ac:dyDescent="0.25">
      <c r="A8886" s="14" t="s">
        <v>9513</v>
      </c>
      <c r="B8886" s="17" t="s">
        <v>9514</v>
      </c>
      <c r="C8886" s="17" t="s">
        <v>16080</v>
      </c>
      <c r="D8886" s="21" t="s">
        <v>39</v>
      </c>
      <c r="E8886" s="22" t="s">
        <v>29811</v>
      </c>
      <c r="F8886" s="22" t="s">
        <v>30974</v>
      </c>
      <c r="G8886" s="22" t="s">
        <v>39554</v>
      </c>
      <c r="H8886" s="22" t="s">
        <v>32744</v>
      </c>
      <c r="I8886" s="22"/>
      <c r="J8886" s="22"/>
      <c r="K8886" s="22"/>
      <c r="L8886" s="22"/>
      <c r="M8886" s="23"/>
      <c r="N8886" s="22"/>
      <c r="O8886" s="23"/>
      <c r="P8886" s="23"/>
      <c r="Q8886" s="23"/>
      <c r="R8886" s="23"/>
      <c r="S8886" s="23"/>
      <c r="T8886" s="28" t="str">
        <f>LOOKUP(1,1/(Table1[[#This Row],[Level_0]:[Level 15]]&gt;0),(Table1[[#This Row],[Level_0]:[Level 15]]))</f>
        <v>L000005114 - [Head of SLS Commercial APAC-G]</v>
      </c>
      <c r="U8886" s="24">
        <v>8881</v>
      </c>
    </row>
    <row r="8887" spans="1:21" x14ac:dyDescent="0.25">
      <c r="A8887" s="14" t="s">
        <v>12817</v>
      </c>
      <c r="B8887" s="17" t="s">
        <v>12818</v>
      </c>
      <c r="C8887" s="17" t="s">
        <v>16080</v>
      </c>
      <c r="D8887" s="21" t="s">
        <v>39</v>
      </c>
      <c r="E8887" s="22" t="s">
        <v>29811</v>
      </c>
      <c r="F8887" s="22" t="s">
        <v>30974</v>
      </c>
      <c r="G8887" s="22" t="s">
        <v>39554</v>
      </c>
      <c r="H8887" s="22" t="s">
        <v>32745</v>
      </c>
      <c r="I8887" s="22"/>
      <c r="J8887" s="22"/>
      <c r="K8887" s="22"/>
      <c r="L8887" s="22"/>
      <c r="M8887" s="23"/>
      <c r="N8887" s="22"/>
      <c r="O8887" s="23"/>
      <c r="P8887" s="23"/>
      <c r="Q8887" s="23"/>
      <c r="R8887" s="23"/>
      <c r="S8887" s="23"/>
      <c r="T8887" s="28" t="str">
        <f>LOOKUP(1,1/(Table1[[#This Row],[Level_0]:[Level 15]]&gt;0),(Table1[[#This Row],[Level_0]:[Level 15]]))</f>
        <v>L000005847 - [Dx Mfg Accounts (APAC) -G]</v>
      </c>
      <c r="U8887" s="24">
        <v>8882</v>
      </c>
    </row>
    <row r="8888" spans="1:21" x14ac:dyDescent="0.25">
      <c r="A8888" s="14" t="s">
        <v>16733</v>
      </c>
      <c r="B8888" s="17" t="s">
        <v>16734</v>
      </c>
      <c r="C8888" s="17" t="s">
        <v>12817</v>
      </c>
      <c r="D8888" s="21" t="s">
        <v>39</v>
      </c>
      <c r="E8888" s="22" t="s">
        <v>29811</v>
      </c>
      <c r="F8888" s="22" t="s">
        <v>30974</v>
      </c>
      <c r="G8888" s="22" t="s">
        <v>39554</v>
      </c>
      <c r="H8888" s="22" t="s">
        <v>32745</v>
      </c>
      <c r="I8888" s="22" t="s">
        <v>32746</v>
      </c>
      <c r="J8888" s="22"/>
      <c r="K8888" s="22"/>
      <c r="L8888" s="22"/>
      <c r="M8888" s="23"/>
      <c r="N8888" s="22"/>
      <c r="O8888" s="23"/>
      <c r="P8888" s="23"/>
      <c r="Q8888" s="23"/>
      <c r="R8888" s="23"/>
      <c r="S8888" s="23"/>
      <c r="T8888" s="28" t="str">
        <f>LOOKUP(1,1/(Table1[[#This Row],[Level_0]:[Level 15]]&gt;0),(Table1[[#This Row],[Level_0]:[Level 15]]))</f>
        <v>L000005848 - [Dx - Attrition SG&amp;A-G]</v>
      </c>
      <c r="U8888" s="24">
        <v>8883</v>
      </c>
    </row>
    <row r="8889" spans="1:21" x14ac:dyDescent="0.25">
      <c r="A8889" s="14" t="s">
        <v>20119</v>
      </c>
      <c r="B8889" s="17" t="s">
        <v>20120</v>
      </c>
      <c r="C8889" s="17" t="s">
        <v>12817</v>
      </c>
      <c r="D8889" s="21" t="s">
        <v>39</v>
      </c>
      <c r="E8889" s="22" t="s">
        <v>29811</v>
      </c>
      <c r="F8889" s="22" t="s">
        <v>30974</v>
      </c>
      <c r="G8889" s="22" t="s">
        <v>39554</v>
      </c>
      <c r="H8889" s="22" t="s">
        <v>32745</v>
      </c>
      <c r="I8889" s="22" t="s">
        <v>32747</v>
      </c>
      <c r="J8889" s="22"/>
      <c r="K8889" s="22"/>
      <c r="L8889" s="22"/>
      <c r="M8889" s="23"/>
      <c r="N8889" s="22"/>
      <c r="O8889" s="23"/>
      <c r="P8889" s="23"/>
      <c r="Q8889" s="23"/>
      <c r="R8889" s="23"/>
      <c r="S8889" s="23"/>
      <c r="T8889" s="28" t="str">
        <f>LOOKUP(1,1/(Table1[[#This Row],[Level_0]:[Level 15]]&gt;0),(Table1[[#This Row],[Level_0]:[Level 15]]))</f>
        <v>L000005849 - [Dx - Management-G]</v>
      </c>
      <c r="U8889" s="24">
        <v>8884</v>
      </c>
    </row>
    <row r="8890" spans="1:21" x14ac:dyDescent="0.25">
      <c r="A8890" s="14" t="s">
        <v>22539</v>
      </c>
      <c r="B8890" s="17" t="s">
        <v>22540</v>
      </c>
      <c r="C8890" s="17" t="s">
        <v>12817</v>
      </c>
      <c r="D8890" s="21" t="s">
        <v>39</v>
      </c>
      <c r="E8890" s="22" t="s">
        <v>29811</v>
      </c>
      <c r="F8890" s="22" t="s">
        <v>30974</v>
      </c>
      <c r="G8890" s="22" t="s">
        <v>39554</v>
      </c>
      <c r="H8890" s="22" t="s">
        <v>32745</v>
      </c>
      <c r="I8890" s="22" t="s">
        <v>32748</v>
      </c>
      <c r="J8890" s="22"/>
      <c r="K8890" s="22"/>
      <c r="L8890" s="22"/>
      <c r="M8890" s="23"/>
      <c r="N8890" s="22"/>
      <c r="O8890" s="23"/>
      <c r="P8890" s="23"/>
      <c r="Q8890" s="23"/>
      <c r="R8890" s="23"/>
      <c r="S8890" s="23"/>
      <c r="T8890" s="28" t="str">
        <f>LOOKUP(1,1/(Table1[[#This Row],[Level_0]:[Level 15]]&gt;0),(Table1[[#This Row],[Level_0]:[Level 15]]))</f>
        <v>L000005854 - [Dx - India-G]</v>
      </c>
      <c r="U8890" s="24">
        <v>8885</v>
      </c>
    </row>
    <row r="8891" spans="1:21" x14ac:dyDescent="0.25">
      <c r="A8891" s="14" t="s">
        <v>20684</v>
      </c>
      <c r="B8891" s="17" t="s">
        <v>20685</v>
      </c>
      <c r="C8891" s="17" t="s">
        <v>12817</v>
      </c>
      <c r="D8891" s="21" t="s">
        <v>39</v>
      </c>
      <c r="E8891" s="22" t="s">
        <v>29811</v>
      </c>
      <c r="F8891" s="22" t="s">
        <v>30974</v>
      </c>
      <c r="G8891" s="22" t="s">
        <v>39554</v>
      </c>
      <c r="H8891" s="22" t="s">
        <v>32745</v>
      </c>
      <c r="I8891" s="22" t="s">
        <v>32749</v>
      </c>
      <c r="J8891" s="22"/>
      <c r="K8891" s="22"/>
      <c r="L8891" s="22"/>
      <c r="M8891" s="23"/>
      <c r="N8891" s="22"/>
      <c r="O8891" s="23"/>
      <c r="P8891" s="23"/>
      <c r="Q8891" s="23"/>
      <c r="R8891" s="23"/>
      <c r="S8891" s="23"/>
      <c r="T8891" s="28" t="str">
        <f>LOOKUP(1,1/(Table1[[#This Row],[Level_0]:[Level 15]]&gt;0),(Table1[[#This Row],[Level_0]:[Level 15]]))</f>
        <v>L000005855 - [Dx - Singapore-G]</v>
      </c>
      <c r="U8891" s="24">
        <v>8886</v>
      </c>
    </row>
    <row r="8892" spans="1:21" x14ac:dyDescent="0.25">
      <c r="A8892" s="14" t="s">
        <v>11109</v>
      </c>
      <c r="B8892" s="17" t="s">
        <v>11110</v>
      </c>
      <c r="C8892" s="17" t="s">
        <v>12817</v>
      </c>
      <c r="D8892" s="21" t="s">
        <v>39</v>
      </c>
      <c r="E8892" s="22" t="s">
        <v>29811</v>
      </c>
      <c r="F8892" s="22" t="s">
        <v>30974</v>
      </c>
      <c r="G8892" s="22" t="s">
        <v>39554</v>
      </c>
      <c r="H8892" s="22" t="s">
        <v>32745</v>
      </c>
      <c r="I8892" s="22" t="s">
        <v>32750</v>
      </c>
      <c r="J8892" s="22"/>
      <c r="K8892" s="22"/>
      <c r="L8892" s="22"/>
      <c r="M8892" s="23"/>
      <c r="N8892" s="22"/>
      <c r="O8892" s="23"/>
      <c r="P8892" s="23"/>
      <c r="Q8892" s="23"/>
      <c r="R8892" s="23"/>
      <c r="S8892" s="23"/>
      <c r="T8892" s="28" t="str">
        <f>LOOKUP(1,1/(Table1[[#This Row],[Level_0]:[Level 15]]&gt;0),(Table1[[#This Row],[Level_0]:[Level 15]]))</f>
        <v>L000005856 - [DxS - Regional Marketing -G]</v>
      </c>
      <c r="U8892" s="24">
        <v>8887</v>
      </c>
    </row>
    <row r="8893" spans="1:21" x14ac:dyDescent="0.25">
      <c r="A8893" s="14" t="s">
        <v>11111</v>
      </c>
      <c r="B8893" s="17" t="s">
        <v>11112</v>
      </c>
      <c r="C8893" s="17" t="s">
        <v>11109</v>
      </c>
      <c r="D8893" s="21" t="s">
        <v>39</v>
      </c>
      <c r="E8893" s="22" t="s">
        <v>29811</v>
      </c>
      <c r="F8893" s="22" t="s">
        <v>30974</v>
      </c>
      <c r="G8893" s="22" t="s">
        <v>39554</v>
      </c>
      <c r="H8893" s="22" t="s">
        <v>32745</v>
      </c>
      <c r="I8893" s="22" t="s">
        <v>32750</v>
      </c>
      <c r="J8893" s="22" t="s">
        <v>32751</v>
      </c>
      <c r="K8893" s="22"/>
      <c r="L8893" s="22"/>
      <c r="M8893" s="23"/>
      <c r="N8893" s="22"/>
      <c r="O8893" s="23"/>
      <c r="P8893" s="23"/>
      <c r="Q8893" s="23"/>
      <c r="R8893" s="23"/>
      <c r="S8893" s="23"/>
      <c r="T8893" s="28" t="str">
        <f>LOOKUP(1,1/(Table1[[#This Row],[Level_0]:[Level 15]]&gt;0),(Table1[[#This Row],[Level_0]:[Level 15]]))</f>
        <v>L000005857 - [Dx - Regional Sales Promo-G]</v>
      </c>
      <c r="U8893" s="24">
        <v>8888</v>
      </c>
    </row>
    <row r="8894" spans="1:21" x14ac:dyDescent="0.25">
      <c r="A8894" s="14" t="s">
        <v>6955</v>
      </c>
      <c r="B8894" s="17" t="s">
        <v>6956</v>
      </c>
      <c r="C8894" s="17" t="s">
        <v>11109</v>
      </c>
      <c r="D8894" s="21" t="s">
        <v>39</v>
      </c>
      <c r="E8894" s="22" t="s">
        <v>29811</v>
      </c>
      <c r="F8894" s="22" t="s">
        <v>30974</v>
      </c>
      <c r="G8894" s="22" t="s">
        <v>39554</v>
      </c>
      <c r="H8894" s="22" t="s">
        <v>32745</v>
      </c>
      <c r="I8894" s="22" t="s">
        <v>32750</v>
      </c>
      <c r="J8894" s="22" t="s">
        <v>32752</v>
      </c>
      <c r="K8894" s="22"/>
      <c r="L8894" s="22"/>
      <c r="M8894" s="23"/>
      <c r="N8894" s="22"/>
      <c r="O8894" s="23"/>
      <c r="P8894" s="23"/>
      <c r="Q8894" s="23"/>
      <c r="R8894" s="23"/>
      <c r="S8894" s="23"/>
      <c r="T8894" s="28" t="str">
        <f>LOOKUP(1,1/(Table1[[#This Row],[Level_0]:[Level 15]]&gt;0),(Table1[[#This Row],[Level_0]:[Level 15]]))</f>
        <v>L000005858 - [Dx - Regional Mktg South Korea-G]</v>
      </c>
      <c r="U8894" s="24">
        <v>8889</v>
      </c>
    </row>
    <row r="8895" spans="1:21" x14ac:dyDescent="0.25">
      <c r="A8895" s="14" t="s">
        <v>8774</v>
      </c>
      <c r="B8895" s="17" t="s">
        <v>8775</v>
      </c>
      <c r="C8895" s="17" t="s">
        <v>11109</v>
      </c>
      <c r="D8895" s="21" t="s">
        <v>39</v>
      </c>
      <c r="E8895" s="22" t="s">
        <v>29811</v>
      </c>
      <c r="F8895" s="22" t="s">
        <v>30974</v>
      </c>
      <c r="G8895" s="22" t="s">
        <v>39554</v>
      </c>
      <c r="H8895" s="22" t="s">
        <v>32745</v>
      </c>
      <c r="I8895" s="22" t="s">
        <v>32750</v>
      </c>
      <c r="J8895" s="22" t="s">
        <v>32753</v>
      </c>
      <c r="K8895" s="22"/>
      <c r="L8895" s="22"/>
      <c r="M8895" s="23"/>
      <c r="N8895" s="22"/>
      <c r="O8895" s="23"/>
      <c r="P8895" s="23"/>
      <c r="Q8895" s="23"/>
      <c r="R8895" s="23"/>
      <c r="S8895" s="23"/>
      <c r="T8895" s="28" t="str">
        <f>LOOKUP(1,1/(Table1[[#This Row],[Level_0]:[Level 15]]&gt;0),(Table1[[#This Row],[Level_0]:[Level 15]]))</f>
        <v>L000005859 - [Dx - Regional Mktg Singapore-G]</v>
      </c>
      <c r="U8895" s="24">
        <v>8890</v>
      </c>
    </row>
    <row r="8896" spans="1:21" x14ac:dyDescent="0.25">
      <c r="A8896" s="14" t="s">
        <v>21175</v>
      </c>
      <c r="B8896" s="17" t="s">
        <v>21176</v>
      </c>
      <c r="C8896" s="17" t="s">
        <v>11109</v>
      </c>
      <c r="D8896" s="21" t="s">
        <v>39</v>
      </c>
      <c r="E8896" s="22" t="s">
        <v>29811</v>
      </c>
      <c r="F8896" s="22" t="s">
        <v>30974</v>
      </c>
      <c r="G8896" s="22" t="s">
        <v>39554</v>
      </c>
      <c r="H8896" s="22" t="s">
        <v>32745</v>
      </c>
      <c r="I8896" s="22" t="s">
        <v>32750</v>
      </c>
      <c r="J8896" s="22" t="s">
        <v>32754</v>
      </c>
      <c r="K8896" s="22"/>
      <c r="L8896" s="22"/>
      <c r="M8896" s="23"/>
      <c r="N8896" s="22"/>
      <c r="O8896" s="23"/>
      <c r="P8896" s="23"/>
      <c r="Q8896" s="23"/>
      <c r="R8896" s="23"/>
      <c r="S8896" s="23"/>
      <c r="T8896" s="28" t="str">
        <f>LOOKUP(1,1/(Table1[[#This Row],[Level_0]:[Level 15]]&gt;0),(Table1[[#This Row],[Level_0]:[Level 15]]))</f>
        <v>L000005860 - [Dx - Regional-G]</v>
      </c>
      <c r="U8896" s="24">
        <v>8891</v>
      </c>
    </row>
    <row r="8897" spans="1:21" x14ac:dyDescent="0.25">
      <c r="A8897" s="14" t="s">
        <v>8776</v>
      </c>
      <c r="B8897" s="17" t="s">
        <v>8777</v>
      </c>
      <c r="C8897" s="17" t="s">
        <v>12817</v>
      </c>
      <c r="D8897" s="21" t="s">
        <v>39</v>
      </c>
      <c r="E8897" s="22" t="s">
        <v>29811</v>
      </c>
      <c r="F8897" s="22" t="s">
        <v>30974</v>
      </c>
      <c r="G8897" s="22" t="s">
        <v>39554</v>
      </c>
      <c r="H8897" s="22" t="s">
        <v>32745</v>
      </c>
      <c r="I8897" s="22" t="s">
        <v>32755</v>
      </c>
      <c r="J8897" s="22"/>
      <c r="K8897" s="22"/>
      <c r="L8897" s="22"/>
      <c r="M8897" s="23"/>
      <c r="N8897" s="22"/>
      <c r="O8897" s="23"/>
      <c r="P8897" s="23"/>
      <c r="Q8897" s="23"/>
      <c r="R8897" s="23"/>
      <c r="S8897" s="23"/>
      <c r="T8897" s="28" t="str">
        <f>LOOKUP(1,1/(Table1[[#This Row],[Level_0]:[Level 15]]&gt;0),(Table1[[#This Row],[Level_0]:[Level 15]]))</f>
        <v>L000005861 - [Dx - Sub-Regional Commercial-G]</v>
      </c>
      <c r="U8897" s="24">
        <v>8892</v>
      </c>
    </row>
    <row r="8898" spans="1:21" x14ac:dyDescent="0.25">
      <c r="A8898" s="14" t="s">
        <v>11179</v>
      </c>
      <c r="B8898" s="17" t="s">
        <v>11180</v>
      </c>
      <c r="C8898" s="17" t="s">
        <v>16080</v>
      </c>
      <c r="D8898" s="21" t="s">
        <v>39</v>
      </c>
      <c r="E8898" s="22" t="s">
        <v>29811</v>
      </c>
      <c r="F8898" s="22" t="s">
        <v>30974</v>
      </c>
      <c r="G8898" s="22" t="s">
        <v>39554</v>
      </c>
      <c r="H8898" s="22" t="s">
        <v>32756</v>
      </c>
      <c r="I8898" s="22"/>
      <c r="J8898" s="22"/>
      <c r="K8898" s="22"/>
      <c r="L8898" s="22"/>
      <c r="M8898" s="23"/>
      <c r="N8898" s="22"/>
      <c r="O8898" s="23"/>
      <c r="P8898" s="23"/>
      <c r="Q8898" s="23"/>
      <c r="R8898" s="23"/>
      <c r="S8898" s="23"/>
      <c r="T8898" s="28" t="str">
        <f>LOOKUP(1,1/(Table1[[#This Row],[Level_0]:[Level 15]]&gt;0),(Table1[[#This Row],[Level_0]:[Level 15]]))</f>
        <v>L000008294 - [SLS Commercial APAC - Other]</v>
      </c>
      <c r="U8898" s="24">
        <v>8893</v>
      </c>
    </row>
    <row r="8899" spans="1:21" x14ac:dyDescent="0.25">
      <c r="A8899" s="14" t="s">
        <v>16776</v>
      </c>
      <c r="B8899" s="17" t="s">
        <v>16777</v>
      </c>
      <c r="C8899" s="17" t="s">
        <v>16080</v>
      </c>
      <c r="D8899" s="21" t="s">
        <v>39</v>
      </c>
      <c r="E8899" s="22" t="s">
        <v>29811</v>
      </c>
      <c r="F8899" s="22" t="s">
        <v>30974</v>
      </c>
      <c r="G8899" s="22" t="s">
        <v>39554</v>
      </c>
      <c r="H8899" s="22" t="s">
        <v>32757</v>
      </c>
      <c r="I8899" s="22"/>
      <c r="J8899" s="22"/>
      <c r="K8899" s="22"/>
      <c r="L8899" s="22"/>
      <c r="M8899" s="23"/>
      <c r="N8899" s="22"/>
      <c r="O8899" s="23"/>
      <c r="P8899" s="23"/>
      <c r="Q8899" s="23"/>
      <c r="R8899" s="23"/>
      <c r="S8899" s="23"/>
      <c r="T8899" s="28" t="str">
        <f>LOOKUP(1,1/(Table1[[#This Row],[Level_0]:[Level 15]]&gt;0),(Table1[[#This Row],[Level_0]:[Level 15]]))</f>
        <v>L000008295 - [ANZ SLS Commercial -G]</v>
      </c>
      <c r="U8899" s="24">
        <v>8894</v>
      </c>
    </row>
    <row r="8900" spans="1:21" x14ac:dyDescent="0.25">
      <c r="A8900" s="14" t="s">
        <v>17600</v>
      </c>
      <c r="B8900" s="17" t="s">
        <v>17601</v>
      </c>
      <c r="C8900" s="17" t="s">
        <v>16776</v>
      </c>
      <c r="D8900" s="21" t="s">
        <v>39</v>
      </c>
      <c r="E8900" s="22" t="s">
        <v>29811</v>
      </c>
      <c r="F8900" s="22" t="s">
        <v>30974</v>
      </c>
      <c r="G8900" s="22" t="s">
        <v>39554</v>
      </c>
      <c r="H8900" s="22" t="s">
        <v>32757</v>
      </c>
      <c r="I8900" s="22" t="s">
        <v>32758</v>
      </c>
      <c r="J8900" s="22"/>
      <c r="K8900" s="22"/>
      <c r="L8900" s="22"/>
      <c r="M8900" s="23"/>
      <c r="N8900" s="22"/>
      <c r="O8900" s="23"/>
      <c r="P8900" s="23"/>
      <c r="Q8900" s="23"/>
      <c r="R8900" s="23"/>
      <c r="S8900" s="23"/>
      <c r="T8900" s="28" t="str">
        <f>LOOKUP(1,1/(Table1[[#This Row],[Level_0]:[Level 15]]&gt;0),(Table1[[#This Row],[Level_0]:[Level 15]]))</f>
        <v>L000008296 - [ANZ Applied Sales -G]</v>
      </c>
      <c r="U8900" s="24">
        <v>8895</v>
      </c>
    </row>
    <row r="8901" spans="1:21" x14ac:dyDescent="0.25">
      <c r="A8901" s="14" t="s">
        <v>13144</v>
      </c>
      <c r="B8901" s="17" t="s">
        <v>13145</v>
      </c>
      <c r="C8901" s="17" t="s">
        <v>17600</v>
      </c>
      <c r="D8901" s="21" t="s">
        <v>39</v>
      </c>
      <c r="E8901" s="22" t="s">
        <v>29811</v>
      </c>
      <c r="F8901" s="22" t="s">
        <v>30974</v>
      </c>
      <c r="G8901" s="22" t="s">
        <v>39554</v>
      </c>
      <c r="H8901" s="22" t="s">
        <v>32757</v>
      </c>
      <c r="I8901" s="22" t="s">
        <v>32758</v>
      </c>
      <c r="J8901" s="22" t="s">
        <v>32759</v>
      </c>
      <c r="K8901" s="22"/>
      <c r="L8901" s="22"/>
      <c r="M8901" s="23"/>
      <c r="N8901" s="22"/>
      <c r="O8901" s="23"/>
      <c r="P8901" s="23"/>
      <c r="Q8901" s="23"/>
      <c r="R8901" s="23"/>
      <c r="S8901" s="23"/>
      <c r="T8901" s="28" t="str">
        <f>LOOKUP(1,1/(Table1[[#This Row],[Level_0]:[Level 15]]&gt;0),(Table1[[#This Row],[Level_0]:[Level 15]]))</f>
        <v>L000008297 - [AS01AUG - Applied Sales-G]</v>
      </c>
      <c r="U8901" s="24">
        <v>8896</v>
      </c>
    </row>
    <row r="8902" spans="1:21" x14ac:dyDescent="0.25">
      <c r="A8902" s="14" t="s">
        <v>14280</v>
      </c>
      <c r="B8902" s="17" t="s">
        <v>14281</v>
      </c>
      <c r="C8902" s="17" t="s">
        <v>17600</v>
      </c>
      <c r="D8902" s="21" t="s">
        <v>39</v>
      </c>
      <c r="E8902" s="22" t="s">
        <v>29811</v>
      </c>
      <c r="F8902" s="22" t="s">
        <v>30974</v>
      </c>
      <c r="G8902" s="22" t="s">
        <v>39554</v>
      </c>
      <c r="H8902" s="22" t="s">
        <v>32757</v>
      </c>
      <c r="I8902" s="22" t="s">
        <v>32758</v>
      </c>
      <c r="J8902" s="22" t="s">
        <v>32760</v>
      </c>
      <c r="K8902" s="22"/>
      <c r="L8902" s="22"/>
      <c r="M8902" s="23"/>
      <c r="N8902" s="22"/>
      <c r="O8902" s="23"/>
      <c r="P8902" s="23"/>
      <c r="Q8902" s="23"/>
      <c r="R8902" s="23"/>
      <c r="S8902" s="23"/>
      <c r="T8902" s="28" t="str">
        <f>LOOKUP(1,1/(Table1[[#This Row],[Level_0]:[Level 15]]&gt;0),(Table1[[#This Row],[Level_0]:[Level 15]]))</f>
        <v>L000008298 - [AS02AUG - Inside Sales-G]</v>
      </c>
      <c r="U8902" s="24">
        <v>8897</v>
      </c>
    </row>
    <row r="8903" spans="1:21" x14ac:dyDescent="0.25">
      <c r="A8903" s="14" t="s">
        <v>12108</v>
      </c>
      <c r="B8903" s="17" t="s">
        <v>12109</v>
      </c>
      <c r="C8903" s="17" t="s">
        <v>16776</v>
      </c>
      <c r="D8903" s="21" t="s">
        <v>39</v>
      </c>
      <c r="E8903" s="22" t="s">
        <v>29811</v>
      </c>
      <c r="F8903" s="22" t="s">
        <v>30974</v>
      </c>
      <c r="G8903" s="22" t="s">
        <v>39554</v>
      </c>
      <c r="H8903" s="22" t="s">
        <v>32757</v>
      </c>
      <c r="I8903" s="22" t="s">
        <v>32761</v>
      </c>
      <c r="J8903" s="22"/>
      <c r="K8903" s="22"/>
      <c r="L8903" s="22"/>
      <c r="M8903" s="23"/>
      <c r="N8903" s="22"/>
      <c r="O8903" s="23"/>
      <c r="P8903" s="23"/>
      <c r="Q8903" s="23"/>
      <c r="R8903" s="23"/>
      <c r="S8903" s="23"/>
      <c r="T8903" s="28" t="str">
        <f>LOOKUP(1,1/(Table1[[#This Row],[Level_0]:[Level 15]]&gt;0),(Table1[[#This Row],[Level_0]:[Level 15]]))</f>
        <v>L000008299 - [ANZ Customer Excellence -G]</v>
      </c>
      <c r="U8903" s="24">
        <v>8898</v>
      </c>
    </row>
    <row r="8904" spans="1:21" x14ac:dyDescent="0.25">
      <c r="A8904" s="14" t="s">
        <v>8886</v>
      </c>
      <c r="B8904" s="17" t="s">
        <v>8887</v>
      </c>
      <c r="C8904" s="17" t="s">
        <v>12108</v>
      </c>
      <c r="D8904" s="21" t="s">
        <v>39</v>
      </c>
      <c r="E8904" s="22" t="s">
        <v>29811</v>
      </c>
      <c r="F8904" s="22" t="s">
        <v>30974</v>
      </c>
      <c r="G8904" s="22" t="s">
        <v>39554</v>
      </c>
      <c r="H8904" s="22" t="s">
        <v>32757</v>
      </c>
      <c r="I8904" s="22" t="s">
        <v>32761</v>
      </c>
      <c r="J8904" s="22" t="s">
        <v>32762</v>
      </c>
      <c r="K8904" s="22"/>
      <c r="L8904" s="22"/>
      <c r="M8904" s="23"/>
      <c r="N8904" s="22"/>
      <c r="O8904" s="23"/>
      <c r="P8904" s="23"/>
      <c r="Q8904" s="23"/>
      <c r="R8904" s="23"/>
      <c r="S8904" s="23"/>
      <c r="T8904" s="28" t="str">
        <f>LOOKUP(1,1/(Table1[[#This Row],[Level_0]:[Level 15]]&gt;0),(Table1[[#This Row],[Level_0]:[Level 15]]))</f>
        <v>L000008300 - [Australia Bad Debt - Applied-G]</v>
      </c>
      <c r="U8904" s="24">
        <v>8899</v>
      </c>
    </row>
    <row r="8905" spans="1:21" x14ac:dyDescent="0.25">
      <c r="A8905" s="14" t="s">
        <v>1984</v>
      </c>
      <c r="B8905" s="17" t="s">
        <v>1985</v>
      </c>
      <c r="C8905" s="17" t="s">
        <v>12108</v>
      </c>
      <c r="D8905" s="21" t="s">
        <v>39</v>
      </c>
      <c r="E8905" s="22" t="s">
        <v>29811</v>
      </c>
      <c r="F8905" s="22" t="s">
        <v>30974</v>
      </c>
      <c r="G8905" s="22" t="s">
        <v>39554</v>
      </c>
      <c r="H8905" s="22" t="s">
        <v>32757</v>
      </c>
      <c r="I8905" s="22" t="s">
        <v>32761</v>
      </c>
      <c r="J8905" s="22" t="s">
        <v>32763</v>
      </c>
      <c r="K8905" s="22"/>
      <c r="L8905" s="22"/>
      <c r="M8905" s="23"/>
      <c r="N8905" s="22"/>
      <c r="O8905" s="23"/>
      <c r="P8905" s="23"/>
      <c r="Q8905" s="23"/>
      <c r="R8905" s="23"/>
      <c r="S8905" s="23"/>
      <c r="T8905" s="28" t="str">
        <f>LOOKUP(1,1/(Table1[[#This Row],[Level_0]:[Level 15]]&gt;0),(Table1[[#This Row],[Level_0]:[Level 15]]))</f>
        <v>L000008301 - [CE01AUG-Cust Svc &amp; Order fulfilment-G]</v>
      </c>
      <c r="U8905" s="24">
        <v>8900</v>
      </c>
    </row>
    <row r="8906" spans="1:21" x14ac:dyDescent="0.25">
      <c r="A8906" s="14" t="s">
        <v>13146</v>
      </c>
      <c r="B8906" s="17" t="s">
        <v>13147</v>
      </c>
      <c r="C8906" s="17" t="s">
        <v>12108</v>
      </c>
      <c r="D8906" s="21" t="s">
        <v>39</v>
      </c>
      <c r="E8906" s="22" t="s">
        <v>29811</v>
      </c>
      <c r="F8906" s="22" t="s">
        <v>30974</v>
      </c>
      <c r="G8906" s="22" t="s">
        <v>39554</v>
      </c>
      <c r="H8906" s="22" t="s">
        <v>32757</v>
      </c>
      <c r="I8906" s="22" t="s">
        <v>32761</v>
      </c>
      <c r="J8906" s="22" t="s">
        <v>32764</v>
      </c>
      <c r="K8906" s="22"/>
      <c r="L8906" s="22"/>
      <c r="M8906" s="23"/>
      <c r="N8906" s="22"/>
      <c r="O8906" s="23"/>
      <c r="P8906" s="23"/>
      <c r="Q8906" s="23"/>
      <c r="R8906" s="23"/>
      <c r="S8906" s="23"/>
      <c r="T8906" s="28" t="str">
        <f>LOOKUP(1,1/(Table1[[#This Row],[Level_0]:[Level 15]]&gt;0),(Table1[[#This Row],[Level_0]:[Level 15]]))</f>
        <v>L000008302 - [CE02AUG - Sales Support-G]</v>
      </c>
      <c r="U8906" s="24">
        <v>8901</v>
      </c>
    </row>
    <row r="8907" spans="1:21" x14ac:dyDescent="0.25">
      <c r="A8907" s="14" t="s">
        <v>3582</v>
      </c>
      <c r="B8907" s="17" t="s">
        <v>3583</v>
      </c>
      <c r="C8907" s="17" t="s">
        <v>12108</v>
      </c>
      <c r="D8907" s="21" t="s">
        <v>39</v>
      </c>
      <c r="E8907" s="22" t="s">
        <v>29811</v>
      </c>
      <c r="F8907" s="22" t="s">
        <v>30974</v>
      </c>
      <c r="G8907" s="22" t="s">
        <v>39554</v>
      </c>
      <c r="H8907" s="22" t="s">
        <v>32757</v>
      </c>
      <c r="I8907" s="22" t="s">
        <v>32761</v>
      </c>
      <c r="J8907" s="22" t="s">
        <v>32765</v>
      </c>
      <c r="K8907" s="22"/>
      <c r="L8907" s="22"/>
      <c r="M8907" s="23"/>
      <c r="N8907" s="22"/>
      <c r="O8907" s="23"/>
      <c r="P8907" s="23"/>
      <c r="Q8907" s="23"/>
      <c r="R8907" s="23"/>
      <c r="S8907" s="23"/>
      <c r="T8907" s="28" t="str">
        <f>LOOKUP(1,1/(Table1[[#This Row],[Level_0]:[Level 15]]&gt;0),(Table1[[#This Row],[Level_0]:[Level 15]]))</f>
        <v>L000008304 - [CE05AUG - Customer Svc Shared Svcs-G]</v>
      </c>
      <c r="U8907" s="24">
        <v>8902</v>
      </c>
    </row>
    <row r="8908" spans="1:21" x14ac:dyDescent="0.25">
      <c r="A8908" s="14" t="s">
        <v>7095</v>
      </c>
      <c r="B8908" s="17" t="s">
        <v>7096</v>
      </c>
      <c r="C8908" s="17" t="s">
        <v>12108</v>
      </c>
      <c r="D8908" s="21" t="s">
        <v>39</v>
      </c>
      <c r="E8908" s="22" t="s">
        <v>29811</v>
      </c>
      <c r="F8908" s="22" t="s">
        <v>30974</v>
      </c>
      <c r="G8908" s="22" t="s">
        <v>39554</v>
      </c>
      <c r="H8908" s="22" t="s">
        <v>32757</v>
      </c>
      <c r="I8908" s="22" t="s">
        <v>32761</v>
      </c>
      <c r="J8908" s="22" t="s">
        <v>32766</v>
      </c>
      <c r="K8908" s="22"/>
      <c r="L8908" s="22"/>
      <c r="M8908" s="23"/>
      <c r="N8908" s="22"/>
      <c r="O8908" s="23"/>
      <c r="P8908" s="23"/>
      <c r="Q8908" s="23"/>
      <c r="R8908" s="23"/>
      <c r="S8908" s="23"/>
      <c r="T8908" s="28" t="str">
        <f>LOOKUP(1,1/(Table1[[#This Row],[Level_0]:[Level 15]]&gt;0),(Table1[[#This Row],[Level_0]:[Level 15]]))</f>
        <v>L000008305 - [New Zealand Bad Debt - Applied-G]</v>
      </c>
      <c r="U8908" s="24">
        <v>8903</v>
      </c>
    </row>
    <row r="8909" spans="1:21" x14ac:dyDescent="0.25">
      <c r="A8909" s="14" t="s">
        <v>11181</v>
      </c>
      <c r="B8909" s="17" t="s">
        <v>11182</v>
      </c>
      <c r="C8909" s="17" t="s">
        <v>16776</v>
      </c>
      <c r="D8909" s="21" t="s">
        <v>39</v>
      </c>
      <c r="E8909" s="22" t="s">
        <v>29811</v>
      </c>
      <c r="F8909" s="22" t="s">
        <v>30974</v>
      </c>
      <c r="G8909" s="22" t="s">
        <v>39554</v>
      </c>
      <c r="H8909" s="22" t="s">
        <v>32757</v>
      </c>
      <c r="I8909" s="22" t="s">
        <v>32767</v>
      </c>
      <c r="J8909" s="22"/>
      <c r="K8909" s="22"/>
      <c r="L8909" s="22"/>
      <c r="M8909" s="23"/>
      <c r="N8909" s="22"/>
      <c r="O8909" s="23"/>
      <c r="P8909" s="23"/>
      <c r="Q8909" s="23"/>
      <c r="R8909" s="23"/>
      <c r="S8909" s="23"/>
      <c r="T8909" s="28" t="str">
        <f>LOOKUP(1,1/(Table1[[#This Row],[Level_0]:[Level 15]]&gt;0),(Table1[[#This Row],[Level_0]:[Level 15]]))</f>
        <v>L000008306 - [ANZ Commercial Marketing -G]</v>
      </c>
      <c r="U8909" s="24">
        <v>8904</v>
      </c>
    </row>
    <row r="8910" spans="1:21" x14ac:dyDescent="0.25">
      <c r="A8910" s="14" t="s">
        <v>12110</v>
      </c>
      <c r="B8910" s="17" t="s">
        <v>12111</v>
      </c>
      <c r="C8910" s="17" t="s">
        <v>11181</v>
      </c>
      <c r="D8910" s="21" t="s">
        <v>39</v>
      </c>
      <c r="E8910" s="22" t="s">
        <v>29811</v>
      </c>
      <c r="F8910" s="22" t="s">
        <v>30974</v>
      </c>
      <c r="G8910" s="22" t="s">
        <v>39554</v>
      </c>
      <c r="H8910" s="22" t="s">
        <v>32757</v>
      </c>
      <c r="I8910" s="22" t="s">
        <v>32767</v>
      </c>
      <c r="J8910" s="22" t="s">
        <v>32768</v>
      </c>
      <c r="K8910" s="22"/>
      <c r="L8910" s="22"/>
      <c r="M8910" s="23"/>
      <c r="N8910" s="22"/>
      <c r="O8910" s="23"/>
      <c r="P8910" s="23"/>
      <c r="Q8910" s="23"/>
      <c r="R8910" s="23"/>
      <c r="S8910" s="23"/>
      <c r="T8910" s="28" t="str">
        <f>LOOKUP(1,1/(Table1[[#This Row],[Level_0]:[Level 15]]&gt;0),(Table1[[#This Row],[Level_0]:[Level 15]]))</f>
        <v>L000008307 - [AUGSP - Marketing Sample-G]</v>
      </c>
      <c r="U8910" s="24">
        <v>8905</v>
      </c>
    </row>
    <row r="8911" spans="1:21" x14ac:dyDescent="0.25">
      <c r="A8911" s="14" t="s">
        <v>1986</v>
      </c>
      <c r="B8911" s="17" t="s">
        <v>1987</v>
      </c>
      <c r="C8911" s="17" t="s">
        <v>11181</v>
      </c>
      <c r="D8911" s="21" t="s">
        <v>39</v>
      </c>
      <c r="E8911" s="22" t="s">
        <v>29811</v>
      </c>
      <c r="F8911" s="22" t="s">
        <v>30974</v>
      </c>
      <c r="G8911" s="22" t="s">
        <v>39554</v>
      </c>
      <c r="H8911" s="22" t="s">
        <v>32757</v>
      </c>
      <c r="I8911" s="22" t="s">
        <v>32767</v>
      </c>
      <c r="J8911" s="22" t="s">
        <v>32769</v>
      </c>
      <c r="K8911" s="22"/>
      <c r="L8911" s="22"/>
      <c r="M8911" s="23"/>
      <c r="N8911" s="22"/>
      <c r="O8911" s="23"/>
      <c r="P8911" s="23"/>
      <c r="Q8911" s="23"/>
      <c r="R8911" s="23"/>
      <c r="S8911" s="23"/>
      <c r="T8911" s="28" t="str">
        <f>LOOKUP(1,1/(Table1[[#This Row],[Level_0]:[Level 15]]&gt;0),(Table1[[#This Row],[Level_0]:[Level 15]]))</f>
        <v>L000008308 - [MA01AU1G-RA Marcom &amp;Commercial Svcs-G]</v>
      </c>
      <c r="U8911" s="24">
        <v>8906</v>
      </c>
    </row>
    <row r="8912" spans="1:21" x14ac:dyDescent="0.25">
      <c r="A8912" s="14" t="s">
        <v>7097</v>
      </c>
      <c r="B8912" s="17" t="s">
        <v>7098</v>
      </c>
      <c r="C8912" s="17" t="s">
        <v>11181</v>
      </c>
      <c r="D8912" s="21" t="s">
        <v>39</v>
      </c>
      <c r="E8912" s="22" t="s">
        <v>29811</v>
      </c>
      <c r="F8912" s="22" t="s">
        <v>30974</v>
      </c>
      <c r="G8912" s="22" t="s">
        <v>39554</v>
      </c>
      <c r="H8912" s="22" t="s">
        <v>32757</v>
      </c>
      <c r="I8912" s="22" t="s">
        <v>32767</v>
      </c>
      <c r="J8912" s="22" t="s">
        <v>32770</v>
      </c>
      <c r="K8912" s="22"/>
      <c r="L8912" s="22"/>
      <c r="M8912" s="23"/>
      <c r="N8912" s="22"/>
      <c r="O8912" s="23"/>
      <c r="P8912" s="23"/>
      <c r="Q8912" s="23"/>
      <c r="R8912" s="23"/>
      <c r="S8912" s="23"/>
      <c r="T8912" s="28" t="str">
        <f>LOOKUP(1,1/(Table1[[#This Row],[Level_0]:[Level 15]]&gt;0),(Table1[[#This Row],[Level_0]:[Level 15]]))</f>
        <v>L000008309 - [MA02AUG - RA Field Application-G]</v>
      </c>
      <c r="U8912" s="24">
        <v>8907</v>
      </c>
    </row>
    <row r="8913" spans="1:21" x14ac:dyDescent="0.25">
      <c r="A8913" s="14" t="s">
        <v>17602</v>
      </c>
      <c r="B8913" s="17" t="s">
        <v>17603</v>
      </c>
      <c r="C8913" s="17" t="s">
        <v>11181</v>
      </c>
      <c r="D8913" s="21" t="s">
        <v>39</v>
      </c>
      <c r="E8913" s="22" t="s">
        <v>29811</v>
      </c>
      <c r="F8913" s="22" t="s">
        <v>30974</v>
      </c>
      <c r="G8913" s="22" t="s">
        <v>39554</v>
      </c>
      <c r="H8913" s="22" t="s">
        <v>32757</v>
      </c>
      <c r="I8913" s="22" t="s">
        <v>32767</v>
      </c>
      <c r="J8913" s="22" t="s">
        <v>32771</v>
      </c>
      <c r="K8913" s="22"/>
      <c r="L8913" s="22"/>
      <c r="M8913" s="23"/>
      <c r="N8913" s="22"/>
      <c r="O8913" s="23"/>
      <c r="P8913" s="23"/>
      <c r="Q8913" s="23"/>
      <c r="R8913" s="23"/>
      <c r="S8913" s="23"/>
      <c r="T8913" s="28" t="str">
        <f>LOOKUP(1,1/(Table1[[#This Row],[Level_0]:[Level 15]]&gt;0),(Table1[[#This Row],[Level_0]:[Level 15]]))</f>
        <v>L000008310 - [RA Marketing GROUP-G]</v>
      </c>
      <c r="U8913" s="24">
        <v>8908</v>
      </c>
    </row>
    <row r="8914" spans="1:21" x14ac:dyDescent="0.25">
      <c r="A8914" s="14" t="s">
        <v>16778</v>
      </c>
      <c r="B8914" s="17" t="s">
        <v>16779</v>
      </c>
      <c r="C8914" s="17" t="s">
        <v>16776</v>
      </c>
      <c r="D8914" s="21" t="s">
        <v>39</v>
      </c>
      <c r="E8914" s="22" t="s">
        <v>29811</v>
      </c>
      <c r="F8914" s="22" t="s">
        <v>30974</v>
      </c>
      <c r="G8914" s="22" t="s">
        <v>39554</v>
      </c>
      <c r="H8914" s="22" t="s">
        <v>32757</v>
      </c>
      <c r="I8914" s="22" t="s">
        <v>32772</v>
      </c>
      <c r="J8914" s="22"/>
      <c r="K8914" s="22"/>
      <c r="L8914" s="22"/>
      <c r="M8914" s="23"/>
      <c r="N8914" s="22"/>
      <c r="O8914" s="23"/>
      <c r="P8914" s="23"/>
      <c r="Q8914" s="23"/>
      <c r="R8914" s="23"/>
      <c r="S8914" s="23"/>
      <c r="T8914" s="28" t="str">
        <f>LOOKUP(1,1/(Table1[[#This Row],[Level_0]:[Level 15]]&gt;0),(Table1[[#This Row],[Level_0]:[Level 15]]))</f>
        <v>L000008311 - [ANZ Research Sales -G]</v>
      </c>
      <c r="U8914" s="24">
        <v>8909</v>
      </c>
    </row>
    <row r="8915" spans="1:21" x14ac:dyDescent="0.25">
      <c r="A8915" s="14" t="s">
        <v>16081</v>
      </c>
      <c r="B8915" s="17" t="s">
        <v>16082</v>
      </c>
      <c r="C8915" s="17" t="s">
        <v>16778</v>
      </c>
      <c r="D8915" s="21" t="s">
        <v>39</v>
      </c>
      <c r="E8915" s="22" t="s">
        <v>29811</v>
      </c>
      <c r="F8915" s="22" t="s">
        <v>30974</v>
      </c>
      <c r="G8915" s="22" t="s">
        <v>39554</v>
      </c>
      <c r="H8915" s="22" t="s">
        <v>32757</v>
      </c>
      <c r="I8915" s="22" t="s">
        <v>32772</v>
      </c>
      <c r="J8915" s="22" t="s">
        <v>32773</v>
      </c>
      <c r="K8915" s="22"/>
      <c r="L8915" s="22"/>
      <c r="M8915" s="23"/>
      <c r="N8915" s="22"/>
      <c r="O8915" s="23"/>
      <c r="P8915" s="23"/>
      <c r="Q8915" s="23"/>
      <c r="R8915" s="23"/>
      <c r="S8915" s="23"/>
      <c r="T8915" s="28" t="str">
        <f>LOOKUP(1,1/(Table1[[#This Row],[Level_0]:[Level 15]]&gt;0),(Table1[[#This Row],[Level_0]:[Level 15]]))</f>
        <v>L000008312 - [Freight Rev - RS ANZ-G]</v>
      </c>
      <c r="U8915" s="24">
        <v>8910</v>
      </c>
    </row>
    <row r="8916" spans="1:21" x14ac:dyDescent="0.25">
      <c r="A8916" s="14" t="s">
        <v>5399</v>
      </c>
      <c r="B8916" s="17" t="s">
        <v>5400</v>
      </c>
      <c r="C8916" s="17" t="s">
        <v>16778</v>
      </c>
      <c r="D8916" s="21" t="s">
        <v>39</v>
      </c>
      <c r="E8916" s="22" t="s">
        <v>29811</v>
      </c>
      <c r="F8916" s="22" t="s">
        <v>30974</v>
      </c>
      <c r="G8916" s="22" t="s">
        <v>39554</v>
      </c>
      <c r="H8916" s="22" t="s">
        <v>32757</v>
      </c>
      <c r="I8916" s="22" t="s">
        <v>32772</v>
      </c>
      <c r="J8916" s="22" t="s">
        <v>32774</v>
      </c>
      <c r="K8916" s="22"/>
      <c r="L8916" s="22"/>
      <c r="M8916" s="23"/>
      <c r="N8916" s="22"/>
      <c r="O8916" s="23"/>
      <c r="P8916" s="23"/>
      <c r="Q8916" s="23"/>
      <c r="R8916" s="23"/>
      <c r="S8916" s="23"/>
      <c r="T8916" s="28" t="str">
        <f>LOOKUP(1,1/(Table1[[#This Row],[Level_0]:[Level 15]]&gt;0),(Table1[[#This Row],[Level_0]:[Level 15]]))</f>
        <v>L000008313 - [GA01AUG - General Administration-G]</v>
      </c>
      <c r="U8916" s="24">
        <v>8911</v>
      </c>
    </row>
    <row r="8917" spans="1:21" x14ac:dyDescent="0.25">
      <c r="A8917" s="14" t="s">
        <v>1988</v>
      </c>
      <c r="B8917" s="17" t="s">
        <v>1989</v>
      </c>
      <c r="C8917" s="17" t="s">
        <v>16778</v>
      </c>
      <c r="D8917" s="21" t="s">
        <v>39</v>
      </c>
      <c r="E8917" s="22" t="s">
        <v>29811</v>
      </c>
      <c r="F8917" s="22" t="s">
        <v>30974</v>
      </c>
      <c r="G8917" s="22" t="s">
        <v>39554</v>
      </c>
      <c r="H8917" s="22" t="s">
        <v>32757</v>
      </c>
      <c r="I8917" s="22" t="s">
        <v>32772</v>
      </c>
      <c r="J8917" s="22" t="s">
        <v>32775</v>
      </c>
      <c r="K8917" s="22"/>
      <c r="L8917" s="22"/>
      <c r="M8917" s="23"/>
      <c r="N8917" s="22"/>
      <c r="O8917" s="23"/>
      <c r="P8917" s="23"/>
      <c r="Q8917" s="23"/>
      <c r="R8917" s="23"/>
      <c r="S8917" s="23"/>
      <c r="T8917" s="28" t="str">
        <f>LOOKUP(1,1/(Table1[[#This Row],[Level_0]:[Level 15]]&gt;0),(Table1[[#This Row],[Level_0]:[Level 15]]))</f>
        <v>L000008314 - [NA01AU -Special expenses of selling-G]</v>
      </c>
      <c r="U8917" s="24">
        <v>8912</v>
      </c>
    </row>
    <row r="8918" spans="1:21" x14ac:dyDescent="0.25">
      <c r="A8918" s="14" t="s">
        <v>11183</v>
      </c>
      <c r="B8918" s="17" t="s">
        <v>11184</v>
      </c>
      <c r="C8918" s="17" t="s">
        <v>16778</v>
      </c>
      <c r="D8918" s="21" t="s">
        <v>39</v>
      </c>
      <c r="E8918" s="22" t="s">
        <v>29811</v>
      </c>
      <c r="F8918" s="22" t="s">
        <v>30974</v>
      </c>
      <c r="G8918" s="22" t="s">
        <v>39554</v>
      </c>
      <c r="H8918" s="22" t="s">
        <v>32757</v>
      </c>
      <c r="I8918" s="22" t="s">
        <v>32772</v>
      </c>
      <c r="J8918" s="22" t="s">
        <v>32776</v>
      </c>
      <c r="K8918" s="22"/>
      <c r="L8918" s="22"/>
      <c r="M8918" s="23"/>
      <c r="N8918" s="22"/>
      <c r="O8918" s="23"/>
      <c r="P8918" s="23"/>
      <c r="Q8918" s="23"/>
      <c r="R8918" s="23"/>
      <c r="S8918" s="23"/>
      <c r="T8918" s="28" t="str">
        <f>LOOKUP(1,1/(Table1[[#This Row],[Level_0]:[Level 15]]&gt;0),(Table1[[#This Row],[Level_0]:[Level 15]]))</f>
        <v>L000008315 - [RA01AUG -  Research Sales-G]</v>
      </c>
      <c r="U8918" s="24">
        <v>8913</v>
      </c>
    </row>
    <row r="8919" spans="1:21" x14ac:dyDescent="0.25">
      <c r="A8919" s="14" t="s">
        <v>21613</v>
      </c>
      <c r="B8919" s="17" t="s">
        <v>21614</v>
      </c>
      <c r="C8919" s="17" t="s">
        <v>16778</v>
      </c>
      <c r="D8919" s="21" t="s">
        <v>39</v>
      </c>
      <c r="E8919" s="22" t="s">
        <v>29811</v>
      </c>
      <c r="F8919" s="22" t="s">
        <v>30974</v>
      </c>
      <c r="G8919" s="22" t="s">
        <v>39554</v>
      </c>
      <c r="H8919" s="22" t="s">
        <v>32757</v>
      </c>
      <c r="I8919" s="22" t="s">
        <v>32772</v>
      </c>
      <c r="J8919" s="22" t="s">
        <v>32777</v>
      </c>
      <c r="K8919" s="22"/>
      <c r="L8919" s="22"/>
      <c r="M8919" s="23"/>
      <c r="N8919" s="22"/>
      <c r="O8919" s="23"/>
      <c r="P8919" s="23"/>
      <c r="Q8919" s="23"/>
      <c r="R8919" s="23"/>
      <c r="S8919" s="23"/>
      <c r="T8919" s="28" t="str">
        <f>LOOKUP(1,1/(Table1[[#This Row],[Level_0]:[Level 15]]&gt;0),(Table1[[#This Row],[Level_0]:[Level 15]]))</f>
        <v>L000008316 - [ZB20AUG - MD-G]</v>
      </c>
      <c r="U8919" s="24">
        <v>8914</v>
      </c>
    </row>
    <row r="8920" spans="1:21" x14ac:dyDescent="0.25">
      <c r="A8920" s="14" t="s">
        <v>21196</v>
      </c>
      <c r="B8920" s="17" t="s">
        <v>21197</v>
      </c>
      <c r="C8920" s="17" t="s">
        <v>16776</v>
      </c>
      <c r="D8920" s="21" t="s">
        <v>39</v>
      </c>
      <c r="E8920" s="22" t="s">
        <v>29811</v>
      </c>
      <c r="F8920" s="22" t="s">
        <v>30974</v>
      </c>
      <c r="G8920" s="22" t="s">
        <v>39554</v>
      </c>
      <c r="H8920" s="22" t="s">
        <v>32757</v>
      </c>
      <c r="I8920" s="22" t="s">
        <v>32778</v>
      </c>
      <c r="J8920" s="22"/>
      <c r="K8920" s="22"/>
      <c r="L8920" s="22"/>
      <c r="M8920" s="23"/>
      <c r="N8920" s="22"/>
      <c r="O8920" s="23"/>
      <c r="P8920" s="23"/>
      <c r="Q8920" s="23"/>
      <c r="R8920" s="23"/>
      <c r="S8920" s="23"/>
      <c r="T8920" s="28" t="str">
        <f>LOOKUP(1,1/(Table1[[#This Row],[Level_0]:[Level 15]]&gt;0),(Table1[[#This Row],[Level_0]:[Level 15]]))</f>
        <v>L000008317 - [ANZ vacany FF-G]</v>
      </c>
      <c r="U8920" s="24">
        <v>8915</v>
      </c>
    </row>
    <row r="8921" spans="1:21" x14ac:dyDescent="0.25">
      <c r="A8921" s="14" t="s">
        <v>20709</v>
      </c>
      <c r="B8921" s="17" t="s">
        <v>20710</v>
      </c>
      <c r="C8921" s="17" t="s">
        <v>16776</v>
      </c>
      <c r="D8921" s="21" t="s">
        <v>39</v>
      </c>
      <c r="E8921" s="22" t="s">
        <v>29811</v>
      </c>
      <c r="F8921" s="22" t="s">
        <v>30974</v>
      </c>
      <c r="G8921" s="22" t="s">
        <v>39554</v>
      </c>
      <c r="H8921" s="22" t="s">
        <v>32757</v>
      </c>
      <c r="I8921" s="22" t="s">
        <v>32779</v>
      </c>
      <c r="J8921" s="22"/>
      <c r="K8921" s="22"/>
      <c r="L8921" s="22"/>
      <c r="M8921" s="23"/>
      <c r="N8921" s="22"/>
      <c r="O8921" s="23"/>
      <c r="P8921" s="23"/>
      <c r="Q8921" s="23"/>
      <c r="R8921" s="23"/>
      <c r="S8921" s="23"/>
      <c r="T8921" s="28" t="str">
        <f>LOOKUP(1,1/(Table1[[#This Row],[Level_0]:[Level 15]]&gt;0),(Table1[[#This Row],[Level_0]:[Level 15]]))</f>
        <v>L000008318 - [ANZ vacany ISS-G]</v>
      </c>
      <c r="U8921" s="24">
        <v>8916</v>
      </c>
    </row>
    <row r="8922" spans="1:21" x14ac:dyDescent="0.25">
      <c r="A8922" s="14" t="s">
        <v>22609</v>
      </c>
      <c r="B8922" s="17" t="s">
        <v>22610</v>
      </c>
      <c r="C8922" s="17" t="s">
        <v>16776</v>
      </c>
      <c r="D8922" s="21" t="s">
        <v>39</v>
      </c>
      <c r="E8922" s="22" t="s">
        <v>29811</v>
      </c>
      <c r="F8922" s="22" t="s">
        <v>30974</v>
      </c>
      <c r="G8922" s="22" t="s">
        <v>39554</v>
      </c>
      <c r="H8922" s="22" t="s">
        <v>32757</v>
      </c>
      <c r="I8922" s="22" t="s">
        <v>32780</v>
      </c>
      <c r="J8922" s="22"/>
      <c r="K8922" s="22"/>
      <c r="L8922" s="22"/>
      <c r="M8922" s="23"/>
      <c r="N8922" s="22"/>
      <c r="O8922" s="23"/>
      <c r="P8922" s="23"/>
      <c r="Q8922" s="23"/>
      <c r="R8922" s="23"/>
      <c r="S8922" s="23"/>
      <c r="T8922" s="28" t="str">
        <f>LOOKUP(1,1/(Table1[[#This Row],[Level_0]:[Level 15]]&gt;0),(Table1[[#This Row],[Level_0]:[Level 15]]))</f>
        <v>L000011879 - [ANZ Admin -G]</v>
      </c>
      <c r="U8922" s="24">
        <v>8917</v>
      </c>
    </row>
    <row r="8923" spans="1:21" x14ac:dyDescent="0.25">
      <c r="A8923" s="14" t="s">
        <v>23015</v>
      </c>
      <c r="B8923" s="17" t="s">
        <v>23016</v>
      </c>
      <c r="C8923" s="17" t="s">
        <v>22609</v>
      </c>
      <c r="D8923" s="21" t="s">
        <v>39</v>
      </c>
      <c r="E8923" s="22" t="s">
        <v>29811</v>
      </c>
      <c r="F8923" s="22" t="s">
        <v>30974</v>
      </c>
      <c r="G8923" s="22" t="s">
        <v>39554</v>
      </c>
      <c r="H8923" s="22" t="s">
        <v>32757</v>
      </c>
      <c r="I8923" s="22" t="s">
        <v>32780</v>
      </c>
      <c r="J8923" s="22" t="s">
        <v>32781</v>
      </c>
      <c r="K8923" s="22"/>
      <c r="L8923" s="22"/>
      <c r="M8923" s="23"/>
      <c r="N8923" s="22"/>
      <c r="O8923" s="23"/>
      <c r="P8923" s="23"/>
      <c r="Q8923" s="23"/>
      <c r="R8923" s="23"/>
      <c r="S8923" s="23"/>
      <c r="T8923" s="28" t="str">
        <f>LOOKUP(1,1/(Table1[[#This Row],[Level_0]:[Level 15]]&gt;0),(Table1[[#This Row],[Level_0]:[Level 15]]))</f>
        <v>L000012985 - [ANZ-Admin-G]</v>
      </c>
      <c r="U8923" s="24">
        <v>8918</v>
      </c>
    </row>
    <row r="8924" spans="1:21" x14ac:dyDescent="0.25">
      <c r="A8924" s="14" t="s">
        <v>10645</v>
      </c>
      <c r="B8924" s="17" t="s">
        <v>10646</v>
      </c>
      <c r="C8924" s="17" t="s">
        <v>16776</v>
      </c>
      <c r="D8924" s="21" t="s">
        <v>39</v>
      </c>
      <c r="E8924" s="22" t="s">
        <v>29811</v>
      </c>
      <c r="F8924" s="22" t="s">
        <v>30974</v>
      </c>
      <c r="G8924" s="22" t="s">
        <v>39554</v>
      </c>
      <c r="H8924" s="22" t="s">
        <v>32757</v>
      </c>
      <c r="I8924" s="22" t="s">
        <v>32782</v>
      </c>
      <c r="J8924" s="22"/>
      <c r="K8924" s="22"/>
      <c r="L8924" s="22"/>
      <c r="M8924" s="23"/>
      <c r="N8924" s="22"/>
      <c r="O8924" s="23"/>
      <c r="P8924" s="23"/>
      <c r="Q8924" s="23"/>
      <c r="R8924" s="23"/>
      <c r="S8924" s="23"/>
      <c r="T8924" s="28" t="str">
        <f>LOOKUP(1,1/(Table1[[#This Row],[Level_0]:[Level 15]]&gt;0),(Table1[[#This Row],[Level_0]:[Level 15]]))</f>
        <v>L000012415 - [ANZ Commercial Excellence -G]</v>
      </c>
      <c r="U8924" s="24">
        <v>8919</v>
      </c>
    </row>
    <row r="8925" spans="1:21" x14ac:dyDescent="0.25">
      <c r="A8925" s="14" t="s">
        <v>10677</v>
      </c>
      <c r="B8925" s="17" t="s">
        <v>10678</v>
      </c>
      <c r="C8925" s="17" t="s">
        <v>10645</v>
      </c>
      <c r="D8925" s="21" t="s">
        <v>39</v>
      </c>
      <c r="E8925" s="22" t="s">
        <v>29811</v>
      </c>
      <c r="F8925" s="22" t="s">
        <v>30974</v>
      </c>
      <c r="G8925" s="22" t="s">
        <v>39554</v>
      </c>
      <c r="H8925" s="22" t="s">
        <v>32757</v>
      </c>
      <c r="I8925" s="22" t="s">
        <v>32782</v>
      </c>
      <c r="J8925" s="22" t="s">
        <v>32783</v>
      </c>
      <c r="K8925" s="22"/>
      <c r="L8925" s="22"/>
      <c r="M8925" s="23"/>
      <c r="N8925" s="22"/>
      <c r="O8925" s="23"/>
      <c r="P8925" s="23"/>
      <c r="Q8925" s="23"/>
      <c r="R8925" s="23"/>
      <c r="S8925" s="23"/>
      <c r="T8925" s="28" t="str">
        <f>LOOKUP(1,1/(Table1[[#This Row],[Level_0]:[Level 15]]&gt;0),(Table1[[#This Row],[Level_0]:[Level 15]]))</f>
        <v>L000012982 - [ANZ- Commercial Excellence-G]</v>
      </c>
      <c r="U8925" s="24">
        <v>8920</v>
      </c>
    </row>
    <row r="8926" spans="1:21" x14ac:dyDescent="0.25">
      <c r="A8926" s="14" t="s">
        <v>17742</v>
      </c>
      <c r="B8926" s="17" t="s">
        <v>17743</v>
      </c>
      <c r="C8926" s="17" t="s">
        <v>16776</v>
      </c>
      <c r="D8926" s="21" t="s">
        <v>39</v>
      </c>
      <c r="E8926" s="22" t="s">
        <v>29811</v>
      </c>
      <c r="F8926" s="22" t="s">
        <v>30974</v>
      </c>
      <c r="G8926" s="22" t="s">
        <v>39554</v>
      </c>
      <c r="H8926" s="22" t="s">
        <v>32757</v>
      </c>
      <c r="I8926" s="22" t="s">
        <v>32784</v>
      </c>
      <c r="J8926" s="22"/>
      <c r="K8926" s="22"/>
      <c r="L8926" s="22"/>
      <c r="M8926" s="23"/>
      <c r="N8926" s="22"/>
      <c r="O8926" s="23"/>
      <c r="P8926" s="23"/>
      <c r="Q8926" s="23"/>
      <c r="R8926" s="23"/>
      <c r="S8926" s="23"/>
      <c r="T8926" s="28" t="str">
        <f>LOOKUP(1,1/(Table1[[#This Row],[Level_0]:[Level 15]]&gt;0),(Table1[[#This Row],[Level_0]:[Level 15]]))</f>
        <v>L000012416 - [ANZ Digital Sales -G]</v>
      </c>
      <c r="U8926" s="24">
        <v>8921</v>
      </c>
    </row>
    <row r="8927" spans="1:21" x14ac:dyDescent="0.25">
      <c r="A8927" s="14" t="s">
        <v>18713</v>
      </c>
      <c r="B8927" s="17" t="s">
        <v>18714</v>
      </c>
      <c r="C8927" s="17" t="s">
        <v>17742</v>
      </c>
      <c r="D8927" s="21" t="s">
        <v>39</v>
      </c>
      <c r="E8927" s="22" t="s">
        <v>29811</v>
      </c>
      <c r="F8927" s="22" t="s">
        <v>30974</v>
      </c>
      <c r="G8927" s="22" t="s">
        <v>39554</v>
      </c>
      <c r="H8927" s="22" t="s">
        <v>32757</v>
      </c>
      <c r="I8927" s="22" t="s">
        <v>32784</v>
      </c>
      <c r="J8927" s="22" t="s">
        <v>32785</v>
      </c>
      <c r="K8927" s="22"/>
      <c r="L8927" s="22"/>
      <c r="M8927" s="23"/>
      <c r="N8927" s="22"/>
      <c r="O8927" s="23"/>
      <c r="P8927" s="23"/>
      <c r="Q8927" s="23"/>
      <c r="R8927" s="23"/>
      <c r="S8927" s="23"/>
      <c r="T8927" s="28" t="str">
        <f>LOOKUP(1,1/(Table1[[#This Row],[Level_0]:[Level 15]]&gt;0),(Table1[[#This Row],[Level_0]:[Level 15]]))</f>
        <v>L000012983 - [ANZ-Digital Sales-G]</v>
      </c>
      <c r="U8927" s="24">
        <v>8922</v>
      </c>
    </row>
    <row r="8928" spans="1:21" x14ac:dyDescent="0.25">
      <c r="A8928" s="14" t="s">
        <v>17744</v>
      </c>
      <c r="B8928" s="17" t="s">
        <v>17745</v>
      </c>
      <c r="C8928" s="17" t="s">
        <v>16776</v>
      </c>
      <c r="D8928" s="21" t="s">
        <v>39</v>
      </c>
      <c r="E8928" s="22" t="s">
        <v>29811</v>
      </c>
      <c r="F8928" s="22" t="s">
        <v>30974</v>
      </c>
      <c r="G8928" s="22" t="s">
        <v>39554</v>
      </c>
      <c r="H8928" s="22" t="s">
        <v>32757</v>
      </c>
      <c r="I8928" s="22" t="s">
        <v>32786</v>
      </c>
      <c r="J8928" s="22"/>
      <c r="K8928" s="22"/>
      <c r="L8928" s="22"/>
      <c r="M8928" s="23"/>
      <c r="N8928" s="22"/>
      <c r="O8928" s="23"/>
      <c r="P8928" s="23"/>
      <c r="Q8928" s="23"/>
      <c r="R8928" s="23"/>
      <c r="S8928" s="23"/>
      <c r="T8928" s="28" t="str">
        <f>LOOKUP(1,1/(Table1[[#This Row],[Level_0]:[Level 15]]&gt;0),(Table1[[#This Row],[Level_0]:[Level 15]]))</f>
        <v>L000012417 - [ANZ Field Service -G]</v>
      </c>
      <c r="U8928" s="24">
        <v>8923</v>
      </c>
    </row>
    <row r="8929" spans="1:21" x14ac:dyDescent="0.25">
      <c r="A8929" s="14" t="s">
        <v>8888</v>
      </c>
      <c r="B8929" s="17" t="s">
        <v>8889</v>
      </c>
      <c r="C8929" s="17" t="s">
        <v>17744</v>
      </c>
      <c r="D8929" s="21" t="s">
        <v>39</v>
      </c>
      <c r="E8929" s="22" t="s">
        <v>29811</v>
      </c>
      <c r="F8929" s="22" t="s">
        <v>30974</v>
      </c>
      <c r="G8929" s="22" t="s">
        <v>39554</v>
      </c>
      <c r="H8929" s="22" t="s">
        <v>32757</v>
      </c>
      <c r="I8929" s="22" t="s">
        <v>32786</v>
      </c>
      <c r="J8929" s="22" t="s">
        <v>32787</v>
      </c>
      <c r="K8929" s="22"/>
      <c r="L8929" s="22"/>
      <c r="M8929" s="23"/>
      <c r="N8929" s="22"/>
      <c r="O8929" s="23"/>
      <c r="P8929" s="23"/>
      <c r="Q8929" s="23"/>
      <c r="R8929" s="23"/>
      <c r="S8929" s="23"/>
      <c r="T8929" s="28" t="str">
        <f>LOOKUP(1,1/(Table1[[#This Row],[Level_0]:[Level 15]]&gt;0),(Table1[[#This Row],[Level_0]:[Level 15]]))</f>
        <v>L000008303 - [CE03AUG - Technical Services-G]</v>
      </c>
      <c r="U8929" s="24">
        <v>8924</v>
      </c>
    </row>
    <row r="8930" spans="1:21" x14ac:dyDescent="0.25">
      <c r="A8930" s="14" t="s">
        <v>17797</v>
      </c>
      <c r="B8930" s="17" t="s">
        <v>17798</v>
      </c>
      <c r="C8930" s="17" t="s">
        <v>17744</v>
      </c>
      <c r="D8930" s="21" t="s">
        <v>39</v>
      </c>
      <c r="E8930" s="22" t="s">
        <v>29811</v>
      </c>
      <c r="F8930" s="22" t="s">
        <v>30974</v>
      </c>
      <c r="G8930" s="22" t="s">
        <v>39554</v>
      </c>
      <c r="H8930" s="22" t="s">
        <v>32757</v>
      </c>
      <c r="I8930" s="22" t="s">
        <v>32786</v>
      </c>
      <c r="J8930" s="22" t="s">
        <v>32788</v>
      </c>
      <c r="K8930" s="22"/>
      <c r="L8930" s="22"/>
      <c r="M8930" s="23"/>
      <c r="N8930" s="22"/>
      <c r="O8930" s="23"/>
      <c r="P8930" s="23"/>
      <c r="Q8930" s="23"/>
      <c r="R8930" s="23"/>
      <c r="S8930" s="23"/>
      <c r="T8930" s="28" t="str">
        <f>LOOKUP(1,1/(Table1[[#This Row],[Level_0]:[Level 15]]&gt;0),(Table1[[#This Row],[Level_0]:[Level 15]]))</f>
        <v>L000012984 - [ANZ- Field Service-G]</v>
      </c>
      <c r="U8930" s="24">
        <v>8925</v>
      </c>
    </row>
    <row r="8931" spans="1:21" x14ac:dyDescent="0.25">
      <c r="A8931" s="14" t="s">
        <v>1994</v>
      </c>
      <c r="B8931" s="17" t="s">
        <v>37522</v>
      </c>
      <c r="C8931" s="17" t="s">
        <v>16080</v>
      </c>
      <c r="D8931" s="21" t="s">
        <v>39</v>
      </c>
      <c r="E8931" s="22" t="s">
        <v>29811</v>
      </c>
      <c r="F8931" s="22" t="s">
        <v>30974</v>
      </c>
      <c r="G8931" s="22" t="s">
        <v>39554</v>
      </c>
      <c r="H8931" s="22" t="s">
        <v>32832</v>
      </c>
      <c r="I8931" s="22"/>
      <c r="J8931" s="22"/>
      <c r="K8931" s="22"/>
      <c r="L8931" s="22"/>
      <c r="M8931" s="23"/>
      <c r="N8931" s="22"/>
      <c r="O8931" s="23"/>
      <c r="P8931" s="23"/>
      <c r="Q8931" s="23"/>
      <c r="R8931" s="23"/>
      <c r="S8931" s="23"/>
      <c r="T8931" s="28" t="str">
        <f>LOOKUP(1,1/(Table1[[#This Row],[Level_0]:[Level 15]]&gt;0),(Table1[[#This Row],[Level_0]:[Level 15]]))</f>
        <v>L000008350 - [APAC SLS Commercial Operations -G]</v>
      </c>
      <c r="U8931" s="24">
        <v>8926</v>
      </c>
    </row>
    <row r="8932" spans="1:21" x14ac:dyDescent="0.25">
      <c r="A8932" s="14" t="s">
        <v>8747</v>
      </c>
      <c r="B8932" s="17" t="s">
        <v>8748</v>
      </c>
      <c r="C8932" s="17" t="s">
        <v>1994</v>
      </c>
      <c r="D8932" s="21" t="s">
        <v>39</v>
      </c>
      <c r="E8932" s="22" t="s">
        <v>29811</v>
      </c>
      <c r="F8932" s="22" t="s">
        <v>30974</v>
      </c>
      <c r="G8932" s="22" t="s">
        <v>39554</v>
      </c>
      <c r="H8932" s="22" t="s">
        <v>32832</v>
      </c>
      <c r="I8932" s="22" t="s">
        <v>32833</v>
      </c>
      <c r="J8932" s="22"/>
      <c r="K8932" s="22"/>
      <c r="L8932" s="22"/>
      <c r="M8932" s="23"/>
      <c r="N8932" s="22"/>
      <c r="O8932" s="23"/>
      <c r="P8932" s="23"/>
      <c r="Q8932" s="23"/>
      <c r="R8932" s="23"/>
      <c r="S8932" s="23"/>
      <c r="T8932" s="28" t="str">
        <f>LOOKUP(1,1/(Table1[[#This Row],[Level_0]:[Level 15]]&gt;0),(Table1[[#This Row],[Level_0]:[Level 15]]))</f>
        <v>L000005329 - [SG70007001582189 AS APAC MSX-G]</v>
      </c>
      <c r="U8932" s="24">
        <v>8927</v>
      </c>
    </row>
    <row r="8933" spans="1:21" x14ac:dyDescent="0.25">
      <c r="A8933" s="14" t="s">
        <v>11977</v>
      </c>
      <c r="B8933" s="17" t="s">
        <v>11978</v>
      </c>
      <c r="C8933" s="17" t="s">
        <v>1994</v>
      </c>
      <c r="D8933" s="21" t="s">
        <v>39</v>
      </c>
      <c r="E8933" s="22" t="s">
        <v>29811</v>
      </c>
      <c r="F8933" s="22" t="s">
        <v>30974</v>
      </c>
      <c r="G8933" s="22" t="s">
        <v>39554</v>
      </c>
      <c r="H8933" s="22" t="s">
        <v>32832</v>
      </c>
      <c r="I8933" s="22" t="s">
        <v>32834</v>
      </c>
      <c r="J8933" s="22"/>
      <c r="K8933" s="22"/>
      <c r="L8933" s="22"/>
      <c r="M8933" s="23"/>
      <c r="N8933" s="22"/>
      <c r="O8933" s="23"/>
      <c r="P8933" s="23"/>
      <c r="Q8933" s="23"/>
      <c r="R8933" s="23"/>
      <c r="S8933" s="23"/>
      <c r="T8933" s="28" t="str">
        <f>LOOKUP(1,1/(Table1[[#This Row],[Level_0]:[Level 15]]&gt;0),(Table1[[#This Row],[Level_0]:[Level 15]]))</f>
        <v>L000005490 - [SG2128C00004 AS APAC MSX-G]</v>
      </c>
      <c r="U8933" s="24">
        <v>8928</v>
      </c>
    </row>
    <row r="8934" spans="1:21" x14ac:dyDescent="0.25">
      <c r="A8934" s="14" t="s">
        <v>5401</v>
      </c>
      <c r="B8934" s="17" t="s">
        <v>5402</v>
      </c>
      <c r="C8934" s="17" t="s">
        <v>1994</v>
      </c>
      <c r="D8934" s="21" t="s">
        <v>39</v>
      </c>
      <c r="E8934" s="22" t="s">
        <v>29811</v>
      </c>
      <c r="F8934" s="22" t="s">
        <v>30974</v>
      </c>
      <c r="G8934" s="22" t="s">
        <v>39554</v>
      </c>
      <c r="H8934" s="22" t="s">
        <v>32832</v>
      </c>
      <c r="I8934" s="22" t="s">
        <v>32835</v>
      </c>
      <c r="J8934" s="22"/>
      <c r="K8934" s="22"/>
      <c r="L8934" s="22"/>
      <c r="M8934" s="23"/>
      <c r="N8934" s="22"/>
      <c r="O8934" s="23"/>
      <c r="P8934" s="23"/>
      <c r="Q8934" s="23"/>
      <c r="R8934" s="23"/>
      <c r="S8934" s="23"/>
      <c r="T8934" s="28" t="str">
        <f>LOOKUP(1,1/(Table1[[#This Row],[Level_0]:[Level 15]]&gt;0),(Table1[[#This Row],[Level_0]:[Level 15]]))</f>
        <v>L000008351 - [APAC Comm Excellence Vacancy ISS-G]</v>
      </c>
      <c r="U8934" s="24">
        <v>8929</v>
      </c>
    </row>
    <row r="8935" spans="1:21" x14ac:dyDescent="0.25">
      <c r="A8935" s="14" t="s">
        <v>481</v>
      </c>
      <c r="B8935" s="17" t="s">
        <v>482</v>
      </c>
      <c r="C8935" s="17" t="s">
        <v>1994</v>
      </c>
      <c r="D8935" s="21" t="s">
        <v>39</v>
      </c>
      <c r="E8935" s="22" t="s">
        <v>29811</v>
      </c>
      <c r="F8935" s="22" t="s">
        <v>30974</v>
      </c>
      <c r="G8935" s="22" t="s">
        <v>39554</v>
      </c>
      <c r="H8935" s="22" t="s">
        <v>32832</v>
      </c>
      <c r="I8935" s="22" t="s">
        <v>32836</v>
      </c>
      <c r="J8935" s="22"/>
      <c r="K8935" s="22"/>
      <c r="L8935" s="22"/>
      <c r="M8935" s="23"/>
      <c r="N8935" s="22"/>
      <c r="O8935" s="23"/>
      <c r="P8935" s="23"/>
      <c r="Q8935" s="23"/>
      <c r="R8935" s="23"/>
      <c r="S8935" s="23"/>
      <c r="T8935" s="28" t="str">
        <f>LOOKUP(1,1/(Table1[[#This Row],[Level_0]:[Level 15]]&gt;0),(Table1[[#This Row],[Level_0]:[Level 15]]))</f>
        <v>L000008355 - [APAC Commercial Educ&amp;Special Project -G]</v>
      </c>
      <c r="U8935" s="24">
        <v>8930</v>
      </c>
    </row>
    <row r="8936" spans="1:21" x14ac:dyDescent="0.25">
      <c r="A8936" s="14" t="s">
        <v>4558</v>
      </c>
      <c r="B8936" s="17" t="s">
        <v>4559</v>
      </c>
      <c r="C8936" s="17" t="s">
        <v>481</v>
      </c>
      <c r="D8936" s="21" t="s">
        <v>39</v>
      </c>
      <c r="E8936" s="22" t="s">
        <v>29811</v>
      </c>
      <c r="F8936" s="22" t="s">
        <v>30974</v>
      </c>
      <c r="G8936" s="22" t="s">
        <v>39554</v>
      </c>
      <c r="H8936" s="22" t="s">
        <v>32832</v>
      </c>
      <c r="I8936" s="22" t="s">
        <v>32836</v>
      </c>
      <c r="J8936" s="22" t="s">
        <v>32837</v>
      </c>
      <c r="K8936" s="22"/>
      <c r="L8936" s="22"/>
      <c r="M8936" s="23"/>
      <c r="N8936" s="22"/>
      <c r="O8936" s="23"/>
      <c r="P8936" s="23"/>
      <c r="Q8936" s="23"/>
      <c r="R8936" s="23"/>
      <c r="S8936" s="23"/>
      <c r="T8936" s="28" t="str">
        <f>LOOKUP(1,1/(Table1[[#This Row],[Level_0]:[Level 15]]&gt;0),(Table1[[#This Row],[Level_0]:[Level 15]]))</f>
        <v>L000008356 - [91726-RS SegmMktg APAC &amp; Emerging-G]</v>
      </c>
      <c r="U8936" s="24">
        <v>8931</v>
      </c>
    </row>
    <row r="8937" spans="1:21" x14ac:dyDescent="0.25">
      <c r="A8937" s="14" t="s">
        <v>5403</v>
      </c>
      <c r="B8937" s="17" t="s">
        <v>5404</v>
      </c>
      <c r="C8937" s="17" t="s">
        <v>481</v>
      </c>
      <c r="D8937" s="21" t="s">
        <v>39</v>
      </c>
      <c r="E8937" s="22" t="s">
        <v>29811</v>
      </c>
      <c r="F8937" s="22" t="s">
        <v>30974</v>
      </c>
      <c r="G8937" s="22" t="s">
        <v>39554</v>
      </c>
      <c r="H8937" s="22" t="s">
        <v>32832</v>
      </c>
      <c r="I8937" s="22" t="s">
        <v>32836</v>
      </c>
      <c r="J8937" s="22" t="s">
        <v>32838</v>
      </c>
      <c r="K8937" s="22"/>
      <c r="L8937" s="22"/>
      <c r="M8937" s="23"/>
      <c r="N8937" s="22"/>
      <c r="O8937" s="23"/>
      <c r="P8937" s="23"/>
      <c r="Q8937" s="23"/>
      <c r="R8937" s="23"/>
      <c r="S8937" s="23"/>
      <c r="T8937" s="28" t="str">
        <f>LOOKUP(1,1/(Table1[[#This Row],[Level_0]:[Level 15]]&gt;0),(Table1[[#This Row],[Level_0]:[Level 15]]))</f>
        <v>L000008357 - [M_PH_3110200000G_FD7 - RSO - L&amp;D-G]</v>
      </c>
      <c r="U8937" s="24">
        <v>8932</v>
      </c>
    </row>
    <row r="8938" spans="1:21" x14ac:dyDescent="0.25">
      <c r="A8938" s="14" t="s">
        <v>6192</v>
      </c>
      <c r="B8938" s="17" t="s">
        <v>6193</v>
      </c>
      <c r="C8938" s="17" t="s">
        <v>1994</v>
      </c>
      <c r="D8938" s="21" t="s">
        <v>39</v>
      </c>
      <c r="E8938" s="22" t="s">
        <v>29811</v>
      </c>
      <c r="F8938" s="22" t="s">
        <v>30974</v>
      </c>
      <c r="G8938" s="22" t="s">
        <v>39554</v>
      </c>
      <c r="H8938" s="22" t="s">
        <v>32832</v>
      </c>
      <c r="I8938" s="22" t="s">
        <v>32839</v>
      </c>
      <c r="J8938" s="22"/>
      <c r="K8938" s="22"/>
      <c r="L8938" s="22"/>
      <c r="M8938" s="23"/>
      <c r="N8938" s="22"/>
      <c r="O8938" s="23"/>
      <c r="P8938" s="23"/>
      <c r="Q8938" s="23"/>
      <c r="R8938" s="23"/>
      <c r="S8938" s="23"/>
      <c r="T8938" s="28" t="str">
        <f>LOOKUP(1,1/(Table1[[#This Row],[Level_0]:[Level 15]]&gt;0),(Table1[[#This Row],[Level_0]:[Level 15]]))</f>
        <v>L000008358 - [R&amp;A APAC Sales Operations Japan-G]</v>
      </c>
      <c r="U8938" s="24">
        <v>8933</v>
      </c>
    </row>
    <row r="8939" spans="1:21" x14ac:dyDescent="0.25">
      <c r="A8939" s="14" t="s">
        <v>11185</v>
      </c>
      <c r="B8939" s="17" t="s">
        <v>37523</v>
      </c>
      <c r="C8939" s="17" t="s">
        <v>1994</v>
      </c>
      <c r="D8939" s="21" t="s">
        <v>39</v>
      </c>
      <c r="E8939" s="22" t="s">
        <v>29811</v>
      </c>
      <c r="F8939" s="22" t="s">
        <v>30974</v>
      </c>
      <c r="G8939" s="22" t="s">
        <v>39554</v>
      </c>
      <c r="H8939" s="22" t="s">
        <v>32832</v>
      </c>
      <c r="I8939" s="22" t="s">
        <v>32840</v>
      </c>
      <c r="J8939" s="22"/>
      <c r="K8939" s="22"/>
      <c r="L8939" s="22"/>
      <c r="M8939" s="23"/>
      <c r="N8939" s="22"/>
      <c r="O8939" s="23"/>
      <c r="P8939" s="23"/>
      <c r="Q8939" s="23"/>
      <c r="R8939" s="23"/>
      <c r="S8939" s="23"/>
      <c r="T8939" s="28" t="str">
        <f>LOOKUP(1,1/(Table1[[#This Row],[Level_0]:[Level 15]]&gt;0),(Table1[[#This Row],[Level_0]:[Level 15]]))</f>
        <v>L000008359 - [APAC Commercial Excellence - G]</v>
      </c>
      <c r="U8939" s="24">
        <v>8934</v>
      </c>
    </row>
    <row r="8940" spans="1:21" x14ac:dyDescent="0.25">
      <c r="A8940" s="14" t="s">
        <v>1995</v>
      </c>
      <c r="B8940" s="17" t="s">
        <v>1996</v>
      </c>
      <c r="C8940" s="17" t="s">
        <v>11185</v>
      </c>
      <c r="D8940" s="21" t="s">
        <v>39</v>
      </c>
      <c r="E8940" s="22" t="s">
        <v>29811</v>
      </c>
      <c r="F8940" s="22" t="s">
        <v>30974</v>
      </c>
      <c r="G8940" s="22" t="s">
        <v>39554</v>
      </c>
      <c r="H8940" s="22" t="s">
        <v>32832</v>
      </c>
      <c r="I8940" s="22" t="s">
        <v>32840</v>
      </c>
      <c r="J8940" s="22" t="s">
        <v>32841</v>
      </c>
      <c r="K8940" s="22"/>
      <c r="L8940" s="22"/>
      <c r="M8940" s="23"/>
      <c r="N8940" s="22"/>
      <c r="O8940" s="23"/>
      <c r="P8940" s="23"/>
      <c r="Q8940" s="23"/>
      <c r="R8940" s="23"/>
      <c r="S8940" s="23"/>
      <c r="T8940" s="28" t="str">
        <f>LOOKUP(1,1/(Table1[[#This Row],[Level_0]:[Level 15]]&gt;0),(Table1[[#This Row],[Level_0]:[Level 15]]))</f>
        <v>L000008360 - [7102151733 - Regional Customer Excl-G]</v>
      </c>
      <c r="U8940" s="24">
        <v>8935</v>
      </c>
    </row>
    <row r="8941" spans="1:21" x14ac:dyDescent="0.25">
      <c r="A8941" s="14" t="s">
        <v>510</v>
      </c>
      <c r="B8941" s="17" t="s">
        <v>511</v>
      </c>
      <c r="C8941" s="17" t="s">
        <v>1994</v>
      </c>
      <c r="D8941" s="21" t="s">
        <v>39</v>
      </c>
      <c r="E8941" s="22" t="s">
        <v>29811</v>
      </c>
      <c r="F8941" s="22" t="s">
        <v>30974</v>
      </c>
      <c r="G8941" s="22" t="s">
        <v>39554</v>
      </c>
      <c r="H8941" s="22" t="s">
        <v>32832</v>
      </c>
      <c r="I8941" s="22" t="s">
        <v>32842</v>
      </c>
      <c r="J8941" s="22"/>
      <c r="K8941" s="22"/>
      <c r="L8941" s="22"/>
      <c r="M8941" s="23"/>
      <c r="N8941" s="22"/>
      <c r="O8941" s="23"/>
      <c r="P8941" s="23"/>
      <c r="Q8941" s="23"/>
      <c r="R8941" s="23"/>
      <c r="S8941" s="23"/>
      <c r="T8941" s="28" t="str">
        <f>LOOKUP(1,1/(Table1[[#This Row],[Level_0]:[Level 15]]&gt;0),(Table1[[#This Row],[Level_0]:[Level 15]]))</f>
        <v>L000011888 - [APAC Sales Force Effectiveness &amp; CRM- G]</v>
      </c>
      <c r="U8941" s="24">
        <v>8936</v>
      </c>
    </row>
    <row r="8942" spans="1:21" x14ac:dyDescent="0.25">
      <c r="A8942" s="14" t="s">
        <v>12258</v>
      </c>
      <c r="B8942" s="17" t="s">
        <v>12259</v>
      </c>
      <c r="C8942" s="17" t="s">
        <v>1994</v>
      </c>
      <c r="D8942" s="21" t="s">
        <v>39</v>
      </c>
      <c r="E8942" s="22" t="s">
        <v>29811</v>
      </c>
      <c r="F8942" s="22" t="s">
        <v>30974</v>
      </c>
      <c r="G8942" s="22" t="s">
        <v>39554</v>
      </c>
      <c r="H8942" s="22" t="s">
        <v>32832</v>
      </c>
      <c r="I8942" s="22" t="s">
        <v>32843</v>
      </c>
      <c r="J8942" s="22"/>
      <c r="K8942" s="22"/>
      <c r="L8942" s="22"/>
      <c r="M8942" s="23"/>
      <c r="N8942" s="22"/>
      <c r="O8942" s="23"/>
      <c r="P8942" s="23"/>
      <c r="Q8942" s="23"/>
      <c r="R8942" s="23"/>
      <c r="S8942" s="23"/>
      <c r="T8942" s="28" t="str">
        <f>LOOKUP(1,1/(Table1[[#This Row],[Level_0]:[Level 15]]&gt;0),(Table1[[#This Row],[Level_0]:[Level 15]]))</f>
        <v>L000011998 - [CN6101MS3210 AS APAC MSX-G]</v>
      </c>
      <c r="U8942" s="24">
        <v>8937</v>
      </c>
    </row>
    <row r="8943" spans="1:21" x14ac:dyDescent="0.25">
      <c r="A8943" s="14" t="s">
        <v>16966</v>
      </c>
      <c r="B8943" s="17" t="s">
        <v>16967</v>
      </c>
      <c r="C8943" s="17" t="s">
        <v>1994</v>
      </c>
      <c r="D8943" s="21" t="s">
        <v>39</v>
      </c>
      <c r="E8943" s="22" t="s">
        <v>29811</v>
      </c>
      <c r="F8943" s="22" t="s">
        <v>30974</v>
      </c>
      <c r="G8943" s="22" t="s">
        <v>39554</v>
      </c>
      <c r="H8943" s="22" t="s">
        <v>32832</v>
      </c>
      <c r="I8943" s="22" t="s">
        <v>32844</v>
      </c>
      <c r="J8943" s="22"/>
      <c r="K8943" s="22"/>
      <c r="L8943" s="22"/>
      <c r="M8943" s="23"/>
      <c r="N8943" s="22"/>
      <c r="O8943" s="23"/>
      <c r="P8943" s="23"/>
      <c r="Q8943" s="23"/>
      <c r="R8943" s="23"/>
      <c r="S8943" s="23"/>
      <c r="T8943" s="28" t="str">
        <f>LOOKUP(1,1/(Table1[[#This Row],[Level_0]:[Level 15]]&gt;0),(Table1[[#This Row],[Level_0]:[Level 15]]))</f>
        <v>L000011999 - [AS APAC MSX General-G]</v>
      </c>
      <c r="U8943" s="24">
        <v>8938</v>
      </c>
    </row>
    <row r="8944" spans="1:21" x14ac:dyDescent="0.25">
      <c r="A8944" s="14" t="s">
        <v>20268</v>
      </c>
      <c r="B8944" s="17" t="s">
        <v>20269</v>
      </c>
      <c r="C8944" s="17" t="s">
        <v>1994</v>
      </c>
      <c r="D8944" s="21" t="s">
        <v>39</v>
      </c>
      <c r="E8944" s="22" t="s">
        <v>29811</v>
      </c>
      <c r="F8944" s="22" t="s">
        <v>30974</v>
      </c>
      <c r="G8944" s="22" t="s">
        <v>39554</v>
      </c>
      <c r="H8944" s="22" t="s">
        <v>32832</v>
      </c>
      <c r="I8944" s="22" t="s">
        <v>32845</v>
      </c>
      <c r="J8944" s="22"/>
      <c r="K8944" s="22"/>
      <c r="L8944" s="22"/>
      <c r="M8944" s="23"/>
      <c r="N8944" s="22"/>
      <c r="O8944" s="23"/>
      <c r="P8944" s="23"/>
      <c r="Q8944" s="23"/>
      <c r="R8944" s="23"/>
      <c r="S8944" s="23"/>
      <c r="T8944" s="28" t="str">
        <f>LOOKUP(1,1/(Table1[[#This Row],[Level_0]:[Level 15]]&gt;0),(Table1[[#This Row],[Level_0]:[Level 15]]))</f>
        <v>L000012487 - [IN2123 APAC MSX-G]</v>
      </c>
      <c r="U8944" s="24">
        <v>8939</v>
      </c>
    </row>
    <row r="8945" spans="1:21" x14ac:dyDescent="0.25">
      <c r="A8945" s="14" t="s">
        <v>12288</v>
      </c>
      <c r="B8945" s="17" t="s">
        <v>12289</v>
      </c>
      <c r="C8945" s="17" t="s">
        <v>1994</v>
      </c>
      <c r="D8945" s="21" t="s">
        <v>39</v>
      </c>
      <c r="E8945" s="22" t="s">
        <v>29811</v>
      </c>
      <c r="F8945" s="22" t="s">
        <v>30974</v>
      </c>
      <c r="G8945" s="22" t="s">
        <v>39554</v>
      </c>
      <c r="H8945" s="22" t="s">
        <v>32832</v>
      </c>
      <c r="I8945" s="22" t="s">
        <v>32846</v>
      </c>
      <c r="J8945" s="22"/>
      <c r="K8945" s="22"/>
      <c r="L8945" s="22"/>
      <c r="M8945" s="23"/>
      <c r="N8945" s="22"/>
      <c r="O8945" s="23"/>
      <c r="P8945" s="23"/>
      <c r="Q8945" s="23"/>
      <c r="R8945" s="23"/>
      <c r="S8945" s="23"/>
      <c r="T8945" s="28" t="str">
        <f>LOOKUP(1,1/(Table1[[#This Row],[Level_0]:[Level 15]]&gt;0),(Table1[[#This Row],[Level_0]:[Level 15]]))</f>
        <v>L000012489 - [JP6502961758 AS APAC MSX-G]</v>
      </c>
      <c r="U8945" s="24">
        <v>8940</v>
      </c>
    </row>
    <row r="8946" spans="1:21" x14ac:dyDescent="0.25">
      <c r="A8946" s="14" t="s">
        <v>17754</v>
      </c>
      <c r="B8946" s="17" t="s">
        <v>17755</v>
      </c>
      <c r="C8946" s="17" t="s">
        <v>1994</v>
      </c>
      <c r="D8946" s="21" t="s">
        <v>39</v>
      </c>
      <c r="E8946" s="22" t="s">
        <v>29811</v>
      </c>
      <c r="F8946" s="22" t="s">
        <v>30974</v>
      </c>
      <c r="G8946" s="22" t="s">
        <v>39554</v>
      </c>
      <c r="H8946" s="22" t="s">
        <v>32832</v>
      </c>
      <c r="I8946" s="22" t="s">
        <v>32847</v>
      </c>
      <c r="J8946" s="22"/>
      <c r="K8946" s="22"/>
      <c r="L8946" s="22"/>
      <c r="M8946" s="23"/>
      <c r="N8946" s="22"/>
      <c r="O8946" s="23"/>
      <c r="P8946" s="23"/>
      <c r="Q8946" s="23"/>
      <c r="R8946" s="23"/>
      <c r="S8946" s="23"/>
      <c r="T8946" s="28" t="str">
        <f>LOOKUP(1,1/(Table1[[#This Row],[Level_0]:[Level 15]]&gt;0),(Table1[[#This Row],[Level_0]:[Level 15]]))</f>
        <v>L000012503 - [US5704 AS APAC MSX-G]</v>
      </c>
      <c r="U8946" s="24">
        <v>8941</v>
      </c>
    </row>
    <row r="8947" spans="1:21" x14ac:dyDescent="0.25">
      <c r="A8947" s="14" t="s">
        <v>20303</v>
      </c>
      <c r="B8947" s="17" t="s">
        <v>38188</v>
      </c>
      <c r="C8947" s="17" t="s">
        <v>1994</v>
      </c>
      <c r="D8947" s="21" t="s">
        <v>39</v>
      </c>
      <c r="E8947" s="22" t="s">
        <v>29811</v>
      </c>
      <c r="F8947" s="22" t="s">
        <v>30974</v>
      </c>
      <c r="G8947" s="22" t="s">
        <v>39554</v>
      </c>
      <c r="H8947" s="22" t="s">
        <v>32832</v>
      </c>
      <c r="I8947" s="22" t="s">
        <v>32848</v>
      </c>
      <c r="J8947" s="22"/>
      <c r="K8947" s="22"/>
      <c r="L8947" s="22"/>
      <c r="M8947" s="23"/>
      <c r="N8947" s="22"/>
      <c r="O8947" s="23"/>
      <c r="P8947" s="23"/>
      <c r="Q8947" s="23"/>
      <c r="R8947" s="23"/>
      <c r="S8947" s="23"/>
      <c r="T8947" s="28" t="str">
        <f>LOOKUP(1,1/(Table1[[#This Row],[Level_0]:[Level 15]]&gt;0),(Table1[[#This Row],[Level_0]:[Level 15]]))</f>
        <v>L000013268 - [APAC Digital &amp; eCommerce Operations -G]</v>
      </c>
      <c r="U8947" s="24">
        <v>8942</v>
      </c>
    </row>
    <row r="8948" spans="1:21" x14ac:dyDescent="0.25">
      <c r="A8948" s="14" t="s">
        <v>3020</v>
      </c>
      <c r="B8948" s="17" t="s">
        <v>3021</v>
      </c>
      <c r="C8948" s="17" t="s">
        <v>1994</v>
      </c>
      <c r="D8948" s="21" t="s">
        <v>39</v>
      </c>
      <c r="E8948" s="22" t="s">
        <v>29811</v>
      </c>
      <c r="F8948" s="22" t="s">
        <v>30974</v>
      </c>
      <c r="G8948" s="22" t="s">
        <v>39554</v>
      </c>
      <c r="H8948" s="22" t="s">
        <v>32832</v>
      </c>
      <c r="I8948" s="22" t="s">
        <v>32849</v>
      </c>
      <c r="J8948" s="22"/>
      <c r="K8948" s="22"/>
      <c r="L8948" s="22"/>
      <c r="M8948" s="23"/>
      <c r="N8948" s="22"/>
      <c r="O8948" s="23"/>
      <c r="P8948" s="23"/>
      <c r="Q8948" s="23"/>
      <c r="R8948" s="23"/>
      <c r="S8948" s="23"/>
      <c r="T8948" s="28" t="str">
        <f>LOOKUP(1,1/(Table1[[#This Row],[Level_0]:[Level 15]]&gt;0),(Table1[[#This Row],[Level_0]:[Level 15]]))</f>
        <v>L000013269 - [APAC Distri Digital Transformation -G]</v>
      </c>
      <c r="U8948" s="24">
        <v>8943</v>
      </c>
    </row>
    <row r="8949" spans="1:21" x14ac:dyDescent="0.25">
      <c r="A8949" s="14" t="s">
        <v>4179</v>
      </c>
      <c r="B8949" s="17" t="s">
        <v>4180</v>
      </c>
      <c r="C8949" s="17" t="s">
        <v>1994</v>
      </c>
      <c r="D8949" s="21" t="s">
        <v>39</v>
      </c>
      <c r="E8949" s="22" t="s">
        <v>29811</v>
      </c>
      <c r="F8949" s="22" t="s">
        <v>30974</v>
      </c>
      <c r="G8949" s="22" t="s">
        <v>39554</v>
      </c>
      <c r="H8949" s="22" t="s">
        <v>32832</v>
      </c>
      <c r="I8949" s="22" t="s">
        <v>32850</v>
      </c>
      <c r="J8949" s="22"/>
      <c r="K8949" s="22"/>
      <c r="L8949" s="22"/>
      <c r="M8949" s="23"/>
      <c r="N8949" s="22"/>
      <c r="O8949" s="23"/>
      <c r="P8949" s="23"/>
      <c r="Q8949" s="23"/>
      <c r="R8949" s="23"/>
      <c r="S8949" s="23"/>
      <c r="T8949" s="28" t="str">
        <f>LOOKUP(1,1/(Table1[[#This Row],[Level_0]:[Level 15]]&gt;0),(Table1[[#This Row],[Level_0]:[Level 15]]))</f>
        <v>L000013270 - [APAC Commercial MGT/Pricing /TMIC -G]</v>
      </c>
      <c r="U8949" s="24">
        <v>8944</v>
      </c>
    </row>
    <row r="8950" spans="1:21" x14ac:dyDescent="0.25">
      <c r="A8950" s="14" t="s">
        <v>21923</v>
      </c>
      <c r="B8950" s="17" t="s">
        <v>21924</v>
      </c>
      <c r="C8950" s="17" t="s">
        <v>16080</v>
      </c>
      <c r="D8950" s="21" t="s">
        <v>39</v>
      </c>
      <c r="E8950" s="22" t="s">
        <v>29811</v>
      </c>
      <c r="F8950" s="22" t="s">
        <v>30974</v>
      </c>
      <c r="G8950" s="22" t="s">
        <v>39554</v>
      </c>
      <c r="H8950" s="22" t="s">
        <v>32851</v>
      </c>
      <c r="I8950" s="22"/>
      <c r="J8950" s="22"/>
      <c r="K8950" s="22"/>
      <c r="L8950" s="22"/>
      <c r="M8950" s="23"/>
      <c r="N8950" s="22"/>
      <c r="O8950" s="23"/>
      <c r="P8950" s="23"/>
      <c r="Q8950" s="23"/>
      <c r="R8950" s="23"/>
      <c r="S8950" s="23"/>
      <c r="T8950" s="28" t="str">
        <f>LOOKUP(1,1/(Table1[[#This Row],[Level_0]:[Level 15]]&gt;0),(Table1[[#This Row],[Level_0]:[Level 15]]))</f>
        <v>L000008361 - [SBS APAC RS-G]</v>
      </c>
      <c r="U8950" s="24">
        <v>8945</v>
      </c>
    </row>
    <row r="8951" spans="1:21" x14ac:dyDescent="0.25">
      <c r="A8951" s="14" t="s">
        <v>10451</v>
      </c>
      <c r="B8951" s="17" t="s">
        <v>10452</v>
      </c>
      <c r="C8951" s="17" t="s">
        <v>16080</v>
      </c>
      <c r="D8951" s="21" t="s">
        <v>39</v>
      </c>
      <c r="E8951" s="22" t="s">
        <v>29811</v>
      </c>
      <c r="F8951" s="22" t="s">
        <v>30974</v>
      </c>
      <c r="G8951" s="22" t="s">
        <v>39554</v>
      </c>
      <c r="H8951" s="22" t="s">
        <v>32852</v>
      </c>
      <c r="I8951" s="22"/>
      <c r="J8951" s="22"/>
      <c r="K8951" s="22"/>
      <c r="L8951" s="22"/>
      <c r="M8951" s="23"/>
      <c r="N8951" s="22"/>
      <c r="O8951" s="23"/>
      <c r="P8951" s="23"/>
      <c r="Q8951" s="23"/>
      <c r="R8951" s="23"/>
      <c r="S8951" s="23"/>
      <c r="T8951" s="28" t="str">
        <f>LOOKUP(1,1/(Table1[[#This Row],[Level_0]:[Level 15]]&gt;0),(Table1[[#This Row],[Level_0]:[Level 15]]))</f>
        <v>L000008362 - [Regional Marketing (APAC) -G]</v>
      </c>
      <c r="U8951" s="24">
        <v>8946</v>
      </c>
    </row>
    <row r="8952" spans="1:21" x14ac:dyDescent="0.25">
      <c r="A8952" s="14" t="s">
        <v>5980</v>
      </c>
      <c r="B8952" s="17" t="s">
        <v>37524</v>
      </c>
      <c r="C8952" s="17" t="s">
        <v>10451</v>
      </c>
      <c r="D8952" s="21" t="s">
        <v>39</v>
      </c>
      <c r="E8952" s="22" t="s">
        <v>29811</v>
      </c>
      <c r="F8952" s="22" t="s">
        <v>30974</v>
      </c>
      <c r="G8952" s="22" t="s">
        <v>39554</v>
      </c>
      <c r="H8952" s="22" t="s">
        <v>32852</v>
      </c>
      <c r="I8952" s="22" t="s">
        <v>32853</v>
      </c>
      <c r="J8952" s="22"/>
      <c r="K8952" s="22"/>
      <c r="L8952" s="22"/>
      <c r="M8952" s="23"/>
      <c r="N8952" s="22"/>
      <c r="O8952" s="23"/>
      <c r="P8952" s="23"/>
      <c r="Q8952" s="23"/>
      <c r="R8952" s="23"/>
      <c r="S8952" s="23"/>
      <c r="T8952" s="28" t="str">
        <f>LOOKUP(1,1/(Table1[[#This Row],[Level_0]:[Level 15]]&gt;0),(Table1[[#This Row],[Level_0]:[Level 15]]))</f>
        <v>L000005108 - [APAC - Regional Marketing]</v>
      </c>
      <c r="U8952" s="24">
        <v>8947</v>
      </c>
    </row>
    <row r="8953" spans="1:21" x14ac:dyDescent="0.25">
      <c r="A8953" s="14" t="s">
        <v>869</v>
      </c>
      <c r="B8953" s="17" t="s">
        <v>38189</v>
      </c>
      <c r="C8953" s="17" t="s">
        <v>5980</v>
      </c>
      <c r="D8953" s="21" t="s">
        <v>39</v>
      </c>
      <c r="E8953" s="22" t="s">
        <v>29811</v>
      </c>
      <c r="F8953" s="22" t="s">
        <v>30974</v>
      </c>
      <c r="G8953" s="22" t="s">
        <v>39554</v>
      </c>
      <c r="H8953" s="22" t="s">
        <v>32852</v>
      </c>
      <c r="I8953" s="22" t="s">
        <v>32853</v>
      </c>
      <c r="J8953" s="22" t="s">
        <v>32854</v>
      </c>
      <c r="K8953" s="22"/>
      <c r="L8953" s="22"/>
      <c r="M8953" s="23"/>
      <c r="N8953" s="22"/>
      <c r="O8953" s="23"/>
      <c r="P8953" s="23"/>
      <c r="Q8953" s="23"/>
      <c r="R8953" s="23"/>
      <c r="S8953" s="23"/>
      <c r="T8953" s="28" t="str">
        <f>LOOKUP(1,1/(Table1[[#This Row],[Level_0]:[Level 15]]&gt;0),(Table1[[#This Row],[Level_0]:[Level 15]]))</f>
        <v>L000005109 - [APAC - Regional Mktg - SEA]</v>
      </c>
      <c r="U8953" s="24">
        <v>8948</v>
      </c>
    </row>
    <row r="8954" spans="1:21" x14ac:dyDescent="0.25">
      <c r="A8954" s="14" t="s">
        <v>4319</v>
      </c>
      <c r="B8954" s="17" t="s">
        <v>38190</v>
      </c>
      <c r="C8954" s="17" t="s">
        <v>5980</v>
      </c>
      <c r="D8954" s="21" t="s">
        <v>39</v>
      </c>
      <c r="E8954" s="22" t="s">
        <v>29811</v>
      </c>
      <c r="F8954" s="22" t="s">
        <v>30974</v>
      </c>
      <c r="G8954" s="22" t="s">
        <v>39554</v>
      </c>
      <c r="H8954" s="22" t="s">
        <v>32852</v>
      </c>
      <c r="I8954" s="22" t="s">
        <v>32853</v>
      </c>
      <c r="J8954" s="22" t="s">
        <v>32855</v>
      </c>
      <c r="K8954" s="22"/>
      <c r="L8954" s="22"/>
      <c r="M8954" s="23"/>
      <c r="N8954" s="22"/>
      <c r="O8954" s="23"/>
      <c r="P8954" s="23"/>
      <c r="Q8954" s="23"/>
      <c r="R8954" s="23"/>
      <c r="S8954" s="23"/>
      <c r="T8954" s="28" t="str">
        <f>LOOKUP(1,1/(Table1[[#This Row],[Level_0]:[Level 15]]&gt;0),(Table1[[#This Row],[Level_0]:[Level 15]]))</f>
        <v>L000005110 - [APAC - Regional Mktg - ANZ]</v>
      </c>
      <c r="U8954" s="24">
        <v>8949</v>
      </c>
    </row>
    <row r="8955" spans="1:21" x14ac:dyDescent="0.25">
      <c r="A8955" s="14" t="s">
        <v>4320</v>
      </c>
      <c r="B8955" s="17" t="s">
        <v>38191</v>
      </c>
      <c r="C8955" s="17" t="s">
        <v>5980</v>
      </c>
      <c r="D8955" s="21" t="s">
        <v>39</v>
      </c>
      <c r="E8955" s="22" t="s">
        <v>29811</v>
      </c>
      <c r="F8955" s="22" t="s">
        <v>30974</v>
      </c>
      <c r="G8955" s="22" t="s">
        <v>39554</v>
      </c>
      <c r="H8955" s="22" t="s">
        <v>32852</v>
      </c>
      <c r="I8955" s="22" t="s">
        <v>32853</v>
      </c>
      <c r="J8955" s="22" t="s">
        <v>32856</v>
      </c>
      <c r="K8955" s="22"/>
      <c r="L8955" s="22"/>
      <c r="M8955" s="23"/>
      <c r="N8955" s="22"/>
      <c r="O8955" s="23"/>
      <c r="P8955" s="23"/>
      <c r="Q8955" s="23"/>
      <c r="R8955" s="23"/>
      <c r="S8955" s="23"/>
      <c r="T8955" s="28" t="str">
        <f>LOOKUP(1,1/(Table1[[#This Row],[Level_0]:[Level 15]]&gt;0),(Table1[[#This Row],[Level_0]:[Level 15]]))</f>
        <v>L000005111 - [APAC - Regional Mktg - China]</v>
      </c>
      <c r="U8955" s="24">
        <v>8950</v>
      </c>
    </row>
    <row r="8956" spans="1:21" x14ac:dyDescent="0.25">
      <c r="A8956" s="14" t="s">
        <v>4321</v>
      </c>
      <c r="B8956" s="17" t="s">
        <v>38192</v>
      </c>
      <c r="C8956" s="17" t="s">
        <v>5980</v>
      </c>
      <c r="D8956" s="21" t="s">
        <v>39</v>
      </c>
      <c r="E8956" s="22" t="s">
        <v>29811</v>
      </c>
      <c r="F8956" s="22" t="s">
        <v>30974</v>
      </c>
      <c r="G8956" s="22" t="s">
        <v>39554</v>
      </c>
      <c r="H8956" s="22" t="s">
        <v>32852</v>
      </c>
      <c r="I8956" s="22" t="s">
        <v>32853</v>
      </c>
      <c r="J8956" s="22" t="s">
        <v>32857</v>
      </c>
      <c r="K8956" s="22"/>
      <c r="L8956" s="22"/>
      <c r="M8956" s="23"/>
      <c r="N8956" s="22"/>
      <c r="O8956" s="23"/>
      <c r="P8956" s="23"/>
      <c r="Q8956" s="23"/>
      <c r="R8956" s="23"/>
      <c r="S8956" s="23"/>
      <c r="T8956" s="28" t="str">
        <f>LOOKUP(1,1/(Table1[[#This Row],[Level_0]:[Level 15]]&gt;0),(Table1[[#This Row],[Level_0]:[Level 15]]))</f>
        <v>L000005112 - [APAC - Regional Mktg - India]</v>
      </c>
      <c r="U8956" s="24">
        <v>8951</v>
      </c>
    </row>
    <row r="8957" spans="1:21" x14ac:dyDescent="0.25">
      <c r="A8957" s="14" t="s">
        <v>3200</v>
      </c>
      <c r="B8957" s="17" t="s">
        <v>38193</v>
      </c>
      <c r="C8957" s="17" t="s">
        <v>5980</v>
      </c>
      <c r="D8957" s="21" t="s">
        <v>39</v>
      </c>
      <c r="E8957" s="22" t="s">
        <v>29811</v>
      </c>
      <c r="F8957" s="22" t="s">
        <v>30974</v>
      </c>
      <c r="G8957" s="22" t="s">
        <v>39554</v>
      </c>
      <c r="H8957" s="22" t="s">
        <v>32852</v>
      </c>
      <c r="I8957" s="22" t="s">
        <v>32853</v>
      </c>
      <c r="J8957" s="22" t="s">
        <v>32858</v>
      </c>
      <c r="K8957" s="22"/>
      <c r="L8957" s="22"/>
      <c r="M8957" s="23"/>
      <c r="N8957" s="22"/>
      <c r="O8957" s="23"/>
      <c r="P8957" s="23"/>
      <c r="Q8957" s="23"/>
      <c r="R8957" s="23"/>
      <c r="S8957" s="23"/>
      <c r="T8957" s="28" t="str">
        <f>LOOKUP(1,1/(Table1[[#This Row],[Level_0]:[Level 15]]&gt;0),(Table1[[#This Row],[Level_0]:[Level 15]]))</f>
        <v>L000005113 - [APAC - Regional Mktg -Singapore]</v>
      </c>
      <c r="U8957" s="24">
        <v>8952</v>
      </c>
    </row>
    <row r="8958" spans="1:21" x14ac:dyDescent="0.25">
      <c r="A8958" s="14" t="s">
        <v>4825</v>
      </c>
      <c r="B8958" s="17" t="s">
        <v>38194</v>
      </c>
      <c r="C8958" s="17" t="s">
        <v>5980</v>
      </c>
      <c r="D8958" s="21" t="s">
        <v>39</v>
      </c>
      <c r="E8958" s="22" t="s">
        <v>29811</v>
      </c>
      <c r="F8958" s="22" t="s">
        <v>30974</v>
      </c>
      <c r="G8958" s="22" t="s">
        <v>39554</v>
      </c>
      <c r="H8958" s="22" t="s">
        <v>32852</v>
      </c>
      <c r="I8958" s="22" t="s">
        <v>32853</v>
      </c>
      <c r="J8958" s="22" t="s">
        <v>32859</v>
      </c>
      <c r="K8958" s="22"/>
      <c r="L8958" s="22"/>
      <c r="M8958" s="23"/>
      <c r="N8958" s="22"/>
      <c r="O8958" s="23"/>
      <c r="P8958" s="23"/>
      <c r="Q8958" s="23"/>
      <c r="R8958" s="23"/>
      <c r="S8958" s="23"/>
      <c r="T8958" s="28" t="str">
        <f>LOOKUP(1,1/(Table1[[#This Row],[Level_0]:[Level 15]]&gt;0),(Table1[[#This Row],[Level_0]:[Level 15]]))</f>
        <v>L000012007 - [APAC - Regional Mktg - Japan]</v>
      </c>
      <c r="U8958" s="24">
        <v>8953</v>
      </c>
    </row>
    <row r="8959" spans="1:21" x14ac:dyDescent="0.25">
      <c r="A8959" s="14" t="s">
        <v>4033</v>
      </c>
      <c r="B8959" s="17" t="s">
        <v>38195</v>
      </c>
      <c r="C8959" s="17" t="s">
        <v>5980</v>
      </c>
      <c r="D8959" s="21" t="s">
        <v>39</v>
      </c>
      <c r="E8959" s="22" t="s">
        <v>29811</v>
      </c>
      <c r="F8959" s="22" t="s">
        <v>30974</v>
      </c>
      <c r="G8959" s="22" t="s">
        <v>39554</v>
      </c>
      <c r="H8959" s="22" t="s">
        <v>32852</v>
      </c>
      <c r="I8959" s="22" t="s">
        <v>32853</v>
      </c>
      <c r="J8959" s="22" t="s">
        <v>32860</v>
      </c>
      <c r="K8959" s="22"/>
      <c r="L8959" s="22"/>
      <c r="M8959" s="23"/>
      <c r="N8959" s="22"/>
      <c r="O8959" s="23"/>
      <c r="P8959" s="23"/>
      <c r="Q8959" s="23"/>
      <c r="R8959" s="23"/>
      <c r="S8959" s="23"/>
      <c r="T8959" s="28" t="str">
        <f>LOOKUP(1,1/(Table1[[#This Row],[Level_0]:[Level 15]]&gt;0),(Table1[[#This Row],[Level_0]:[Level 15]]))</f>
        <v>L000012008 - [APAC - Regional Mktg -S Korea]</v>
      </c>
      <c r="U8959" s="24">
        <v>8954</v>
      </c>
    </row>
    <row r="8960" spans="1:21" x14ac:dyDescent="0.25">
      <c r="A8960" s="14" t="s">
        <v>4034</v>
      </c>
      <c r="B8960" s="17" t="s">
        <v>38196</v>
      </c>
      <c r="C8960" s="17" t="s">
        <v>5980</v>
      </c>
      <c r="D8960" s="21" t="s">
        <v>39</v>
      </c>
      <c r="E8960" s="22" t="s">
        <v>29811</v>
      </c>
      <c r="F8960" s="22" t="s">
        <v>30974</v>
      </c>
      <c r="G8960" s="22" t="s">
        <v>39554</v>
      </c>
      <c r="H8960" s="22" t="s">
        <v>32852</v>
      </c>
      <c r="I8960" s="22" t="s">
        <v>32853</v>
      </c>
      <c r="J8960" s="22" t="s">
        <v>32861</v>
      </c>
      <c r="K8960" s="22"/>
      <c r="L8960" s="22"/>
      <c r="M8960" s="23"/>
      <c r="N8960" s="22"/>
      <c r="O8960" s="23"/>
      <c r="P8960" s="23"/>
      <c r="Q8960" s="23"/>
      <c r="R8960" s="23"/>
      <c r="S8960" s="23"/>
      <c r="T8960" s="28" t="str">
        <f>LOOKUP(1,1/(Table1[[#This Row],[Level_0]:[Level 15]]&gt;0),(Table1[[#This Row],[Level_0]:[Level 15]]))</f>
        <v>L000012009 - [APAC - Regional Mktg - Taiwan]</v>
      </c>
      <c r="U8960" s="24">
        <v>8955</v>
      </c>
    </row>
    <row r="8961" spans="1:21" x14ac:dyDescent="0.25">
      <c r="A8961" s="14" t="s">
        <v>4560</v>
      </c>
      <c r="B8961" s="17" t="s">
        <v>4561</v>
      </c>
      <c r="C8961" s="17" t="s">
        <v>10451</v>
      </c>
      <c r="D8961" s="21" t="s">
        <v>39</v>
      </c>
      <c r="E8961" s="22" t="s">
        <v>29811</v>
      </c>
      <c r="F8961" s="22" t="s">
        <v>30974</v>
      </c>
      <c r="G8961" s="22" t="s">
        <v>39554</v>
      </c>
      <c r="H8961" s="22" t="s">
        <v>32852</v>
      </c>
      <c r="I8961" s="22" t="s">
        <v>32862</v>
      </c>
      <c r="J8961" s="22"/>
      <c r="K8961" s="22"/>
      <c r="L8961" s="22"/>
      <c r="M8961" s="23"/>
      <c r="N8961" s="22"/>
      <c r="O8961" s="23"/>
      <c r="P8961" s="23"/>
      <c r="Q8961" s="23"/>
      <c r="R8961" s="23"/>
      <c r="S8961" s="23"/>
      <c r="T8961" s="28" t="str">
        <f>LOOKUP(1,1/(Table1[[#This Row],[Level_0]:[Level 15]]&gt;0),(Table1[[#This Row],[Level_0]:[Level 15]]))</f>
        <v>L000008363 - [2123C08547-Reg. Mktg APAC % alloc-G]</v>
      </c>
      <c r="U8961" s="24">
        <v>8956</v>
      </c>
    </row>
    <row r="8962" spans="1:21" x14ac:dyDescent="0.25">
      <c r="A8962" s="14" t="s">
        <v>6194</v>
      </c>
      <c r="B8962" s="17" t="s">
        <v>6195</v>
      </c>
      <c r="C8962" s="17" t="s">
        <v>10451</v>
      </c>
      <c r="D8962" s="21" t="s">
        <v>39</v>
      </c>
      <c r="E8962" s="22" t="s">
        <v>29811</v>
      </c>
      <c r="F8962" s="22" t="s">
        <v>30974</v>
      </c>
      <c r="G8962" s="22" t="s">
        <v>39554</v>
      </c>
      <c r="H8962" s="22" t="s">
        <v>32852</v>
      </c>
      <c r="I8962" s="22" t="s">
        <v>32863</v>
      </c>
      <c r="J8962" s="22"/>
      <c r="K8962" s="22"/>
      <c r="L8962" s="22"/>
      <c r="M8962" s="23"/>
      <c r="N8962" s="22"/>
      <c r="O8962" s="23"/>
      <c r="P8962" s="23"/>
      <c r="Q8962" s="23"/>
      <c r="R8962" s="23"/>
      <c r="S8962" s="23"/>
      <c r="T8962" s="28" t="str">
        <f>LOOKUP(1,1/(Table1[[#This Row],[Level_0]:[Level 15]]&gt;0),(Table1[[#This Row],[Level_0]:[Level 15]]))</f>
        <v>L000008364 - [APAC Comm Marketing Vacancy ISS-G]</v>
      </c>
      <c r="U8962" s="24">
        <v>8957</v>
      </c>
    </row>
    <row r="8963" spans="1:21" x14ac:dyDescent="0.25">
      <c r="A8963" s="14" t="s">
        <v>4562</v>
      </c>
      <c r="B8963" s="17" t="s">
        <v>4563</v>
      </c>
      <c r="C8963" s="17" t="s">
        <v>10451</v>
      </c>
      <c r="D8963" s="21" t="s">
        <v>39</v>
      </c>
      <c r="E8963" s="22" t="s">
        <v>29811</v>
      </c>
      <c r="F8963" s="22" t="s">
        <v>30974</v>
      </c>
      <c r="G8963" s="22" t="s">
        <v>39554</v>
      </c>
      <c r="H8963" s="22" t="s">
        <v>32852</v>
      </c>
      <c r="I8963" s="22" t="s">
        <v>32864</v>
      </c>
      <c r="J8963" s="22"/>
      <c r="K8963" s="22"/>
      <c r="L8963" s="22"/>
      <c r="M8963" s="23"/>
      <c r="N8963" s="22"/>
      <c r="O8963" s="23"/>
      <c r="P8963" s="23"/>
      <c r="Q8963" s="23"/>
      <c r="R8963" s="23"/>
      <c r="S8963" s="23"/>
      <c r="T8963" s="28" t="str">
        <f>LOOKUP(1,1/(Table1[[#This Row],[Level_0]:[Level 15]]&gt;0),(Table1[[#This Row],[Level_0]:[Level 15]]))</f>
        <v>L000008365 - [M_FD7 - Research Reg. Mktg - APAC-G]</v>
      </c>
      <c r="U8963" s="24">
        <v>8958</v>
      </c>
    </row>
    <row r="8964" spans="1:21" x14ac:dyDescent="0.25">
      <c r="A8964" s="14" t="s">
        <v>15326</v>
      </c>
      <c r="B8964" s="17" t="s">
        <v>15327</v>
      </c>
      <c r="C8964" s="17" t="s">
        <v>10451</v>
      </c>
      <c r="D8964" s="21" t="s">
        <v>39</v>
      </c>
      <c r="E8964" s="22" t="s">
        <v>29811</v>
      </c>
      <c r="F8964" s="22" t="s">
        <v>30974</v>
      </c>
      <c r="G8964" s="22" t="s">
        <v>39554</v>
      </c>
      <c r="H8964" s="22" t="s">
        <v>32852</v>
      </c>
      <c r="I8964" s="22" t="s">
        <v>32865</v>
      </c>
      <c r="J8964" s="22"/>
      <c r="K8964" s="22"/>
      <c r="L8964" s="22"/>
      <c r="M8964" s="23"/>
      <c r="N8964" s="22"/>
      <c r="O8964" s="23"/>
      <c r="P8964" s="23"/>
      <c r="Q8964" s="23"/>
      <c r="R8964" s="23"/>
      <c r="S8964" s="23"/>
      <c r="T8964" s="28" t="str">
        <f>LOOKUP(1,1/(Table1[[#This Row],[Level_0]:[Level 15]]&gt;0),(Table1[[#This Row],[Level_0]:[Level 15]]))</f>
        <v>L000008366 - [RS Regional Marketing-G]</v>
      </c>
      <c r="U8964" s="24">
        <v>8959</v>
      </c>
    </row>
    <row r="8965" spans="1:21" x14ac:dyDescent="0.25">
      <c r="A8965" s="14" t="s">
        <v>15328</v>
      </c>
      <c r="B8965" s="17" t="s">
        <v>15329</v>
      </c>
      <c r="C8965" s="17" t="s">
        <v>16080</v>
      </c>
      <c r="D8965" s="21" t="s">
        <v>39</v>
      </c>
      <c r="E8965" s="22" t="s">
        <v>29811</v>
      </c>
      <c r="F8965" s="22" t="s">
        <v>30974</v>
      </c>
      <c r="G8965" s="22" t="s">
        <v>39554</v>
      </c>
      <c r="H8965" s="22" t="s">
        <v>32866</v>
      </c>
      <c r="I8965" s="22"/>
      <c r="J8965" s="22"/>
      <c r="K8965" s="22"/>
      <c r="L8965" s="22"/>
      <c r="M8965" s="23"/>
      <c r="N8965" s="22"/>
      <c r="O8965" s="23"/>
      <c r="P8965" s="23"/>
      <c r="Q8965" s="23"/>
      <c r="R8965" s="23"/>
      <c r="S8965" s="23"/>
      <c r="T8965" s="28" t="str">
        <f>LOOKUP(1,1/(Table1[[#This Row],[Level_0]:[Level 15]]&gt;0),(Table1[[#This Row],[Level_0]:[Level 15]]))</f>
        <v>L000008367 - [India SLS Commercial -G]</v>
      </c>
      <c r="U8965" s="24">
        <v>8960</v>
      </c>
    </row>
    <row r="8966" spans="1:21" x14ac:dyDescent="0.25">
      <c r="A8966" s="14" t="s">
        <v>21173</v>
      </c>
      <c r="B8966" s="17" t="s">
        <v>21174</v>
      </c>
      <c r="C8966" s="17" t="s">
        <v>15328</v>
      </c>
      <c r="D8966" s="21" t="s">
        <v>39</v>
      </c>
      <c r="E8966" s="22" t="s">
        <v>29811</v>
      </c>
      <c r="F8966" s="22" t="s">
        <v>30974</v>
      </c>
      <c r="G8966" s="22" t="s">
        <v>39554</v>
      </c>
      <c r="H8966" s="22" t="s">
        <v>32866</v>
      </c>
      <c r="I8966" s="22" t="s">
        <v>32867</v>
      </c>
      <c r="J8966" s="22"/>
      <c r="K8966" s="22"/>
      <c r="L8966" s="22"/>
      <c r="M8966" s="23"/>
      <c r="N8966" s="22"/>
      <c r="O8966" s="23"/>
      <c r="P8966" s="23"/>
      <c r="Q8966" s="23"/>
      <c r="R8966" s="23"/>
      <c r="S8966" s="23"/>
      <c r="T8966" s="28" t="str">
        <f>LOOKUP(1,1/(Table1[[#This Row],[Level_0]:[Level 15]]&gt;0),(Table1[[#This Row],[Level_0]:[Level 15]]))</f>
        <v>L000005093 - [AAIT - India -G]</v>
      </c>
      <c r="U8966" s="24">
        <v>8961</v>
      </c>
    </row>
    <row r="8967" spans="1:21" x14ac:dyDescent="0.25">
      <c r="A8967" s="14" t="s">
        <v>5096</v>
      </c>
      <c r="B8967" s="17" t="s">
        <v>5097</v>
      </c>
      <c r="C8967" s="17" t="s">
        <v>21173</v>
      </c>
      <c r="D8967" s="21" t="s">
        <v>39</v>
      </c>
      <c r="E8967" s="22" t="s">
        <v>29811</v>
      </c>
      <c r="F8967" s="22" t="s">
        <v>30974</v>
      </c>
      <c r="G8967" s="22" t="s">
        <v>39554</v>
      </c>
      <c r="H8967" s="22" t="s">
        <v>32866</v>
      </c>
      <c r="I8967" s="22" t="s">
        <v>32867</v>
      </c>
      <c r="J8967" s="22" t="s">
        <v>32868</v>
      </c>
      <c r="K8967" s="22"/>
      <c r="L8967" s="22"/>
      <c r="M8967" s="23"/>
      <c r="N8967" s="22"/>
      <c r="O8967" s="23"/>
      <c r="P8967" s="23"/>
      <c r="Q8967" s="23"/>
      <c r="R8967" s="23"/>
      <c r="S8967" s="23"/>
      <c r="T8967" s="28" t="str">
        <f>LOOKUP(1,1/(Table1[[#This Row],[Level_0]:[Level 15]]&gt;0),(Table1[[#This Row],[Level_0]:[Level 15]]))</f>
        <v>L000005095 - [Testing, Industrial &amp; AA,  India-G]</v>
      </c>
      <c r="U8967" s="24">
        <v>8962</v>
      </c>
    </row>
    <row r="8968" spans="1:21" x14ac:dyDescent="0.25">
      <c r="A8968" s="14" t="s">
        <v>16085</v>
      </c>
      <c r="B8968" s="17" t="s">
        <v>16086</v>
      </c>
      <c r="C8968" s="17" t="s">
        <v>15328</v>
      </c>
      <c r="D8968" s="21" t="s">
        <v>39</v>
      </c>
      <c r="E8968" s="22" t="s">
        <v>29811</v>
      </c>
      <c r="F8968" s="22" t="s">
        <v>30974</v>
      </c>
      <c r="G8968" s="22" t="s">
        <v>39554</v>
      </c>
      <c r="H8968" s="22" t="s">
        <v>32866</v>
      </c>
      <c r="I8968" s="22" t="s">
        <v>32869</v>
      </c>
      <c r="J8968" s="22"/>
      <c r="K8968" s="22"/>
      <c r="L8968" s="22"/>
      <c r="M8968" s="23"/>
      <c r="N8968" s="22"/>
      <c r="O8968" s="23"/>
      <c r="P8968" s="23"/>
      <c r="Q8968" s="23"/>
      <c r="R8968" s="23"/>
      <c r="S8968" s="23"/>
      <c r="T8968" s="28" t="str">
        <f>LOOKUP(1,1/(Table1[[#This Row],[Level_0]:[Level 15]]&gt;0),(Table1[[#This Row],[Level_0]:[Level 15]]))</f>
        <v>L000008368 - [Channel Sales India -G]</v>
      </c>
      <c r="U8968" s="24">
        <v>8963</v>
      </c>
    </row>
    <row r="8969" spans="1:21" x14ac:dyDescent="0.25">
      <c r="A8969" s="14" t="s">
        <v>16087</v>
      </c>
      <c r="B8969" s="17" t="s">
        <v>16088</v>
      </c>
      <c r="C8969" s="17" t="s">
        <v>16085</v>
      </c>
      <c r="D8969" s="21" t="s">
        <v>39</v>
      </c>
      <c r="E8969" s="22" t="s">
        <v>29811</v>
      </c>
      <c r="F8969" s="22" t="s">
        <v>30974</v>
      </c>
      <c r="G8969" s="22" t="s">
        <v>39554</v>
      </c>
      <c r="H8969" s="22" t="s">
        <v>32866</v>
      </c>
      <c r="I8969" s="22" t="s">
        <v>32869</v>
      </c>
      <c r="J8969" s="22" t="s">
        <v>32870</v>
      </c>
      <c r="K8969" s="22"/>
      <c r="L8969" s="22"/>
      <c r="M8969" s="23"/>
      <c r="N8969" s="22"/>
      <c r="O8969" s="23"/>
      <c r="P8969" s="23"/>
      <c r="Q8969" s="23"/>
      <c r="R8969" s="23"/>
      <c r="S8969" s="23"/>
      <c r="T8969" s="28" t="str">
        <f>LOOKUP(1,1/(Table1[[#This Row],[Level_0]:[Level 15]]&gt;0),(Table1[[#This Row],[Level_0]:[Level 15]]))</f>
        <v>L000008369 - [Channel Sales, India-G]</v>
      </c>
      <c r="U8969" s="24">
        <v>8964</v>
      </c>
    </row>
    <row r="8970" spans="1:21" x14ac:dyDescent="0.25">
      <c r="A8970" s="14" t="s">
        <v>8892</v>
      </c>
      <c r="B8970" s="17" t="s">
        <v>8893</v>
      </c>
      <c r="C8970" s="17" t="s">
        <v>15328</v>
      </c>
      <c r="D8970" s="21" t="s">
        <v>39</v>
      </c>
      <c r="E8970" s="22" t="s">
        <v>29811</v>
      </c>
      <c r="F8970" s="22" t="s">
        <v>30974</v>
      </c>
      <c r="G8970" s="22" t="s">
        <v>39554</v>
      </c>
      <c r="H8970" s="22" t="s">
        <v>32866</v>
      </c>
      <c r="I8970" s="22" t="s">
        <v>32871</v>
      </c>
      <c r="J8970" s="22"/>
      <c r="K8970" s="22"/>
      <c r="L8970" s="22"/>
      <c r="M8970" s="23"/>
      <c r="N8970" s="22"/>
      <c r="O8970" s="23"/>
      <c r="P8970" s="23"/>
      <c r="Q8970" s="23"/>
      <c r="R8970" s="23"/>
      <c r="S8970" s="23"/>
      <c r="T8970" s="28" t="str">
        <f>LOOKUP(1,1/(Table1[[#This Row],[Level_0]:[Level 15]]&gt;0),(Table1[[#This Row],[Level_0]:[Level 15]]))</f>
        <v>L000008370 - [Commercial Excellence India -G]</v>
      </c>
      <c r="U8970" s="24">
        <v>8965</v>
      </c>
    </row>
    <row r="8971" spans="1:21" x14ac:dyDescent="0.25">
      <c r="A8971" s="14" t="s">
        <v>5405</v>
      </c>
      <c r="B8971" s="17" t="s">
        <v>5406</v>
      </c>
      <c r="C8971" s="17" t="s">
        <v>8892</v>
      </c>
      <c r="D8971" s="21" t="s">
        <v>39</v>
      </c>
      <c r="E8971" s="22" t="s">
        <v>29811</v>
      </c>
      <c r="F8971" s="22" t="s">
        <v>30974</v>
      </c>
      <c r="G8971" s="22" t="s">
        <v>39554</v>
      </c>
      <c r="H8971" s="22" t="s">
        <v>32866</v>
      </c>
      <c r="I8971" s="22" t="s">
        <v>32871</v>
      </c>
      <c r="J8971" s="22" t="s">
        <v>32872</v>
      </c>
      <c r="K8971" s="22"/>
      <c r="L8971" s="22"/>
      <c r="M8971" s="23"/>
      <c r="N8971" s="22"/>
      <c r="O8971" s="23"/>
      <c r="P8971" s="23"/>
      <c r="Q8971" s="23"/>
      <c r="R8971" s="23"/>
      <c r="S8971" s="23"/>
      <c r="T8971" s="28" t="str">
        <f>LOOKUP(1,1/(Table1[[#This Row],[Level_0]:[Level 15]]&gt;0),(Table1[[#This Row],[Level_0]:[Level 15]]))</f>
        <v>L000008371 - [Customer Experience (R&amp;A), India-G]</v>
      </c>
      <c r="U8971" s="24">
        <v>8966</v>
      </c>
    </row>
    <row r="8972" spans="1:21" x14ac:dyDescent="0.25">
      <c r="A8972" s="14" t="s">
        <v>8894</v>
      </c>
      <c r="B8972" s="17" t="s">
        <v>8895</v>
      </c>
      <c r="C8972" s="17" t="s">
        <v>15328</v>
      </c>
      <c r="D8972" s="21" t="s">
        <v>39</v>
      </c>
      <c r="E8972" s="22" t="s">
        <v>29811</v>
      </c>
      <c r="F8972" s="22" t="s">
        <v>30974</v>
      </c>
      <c r="G8972" s="22" t="s">
        <v>39554</v>
      </c>
      <c r="H8972" s="22" t="s">
        <v>32866</v>
      </c>
      <c r="I8972" s="22" t="s">
        <v>32873</v>
      </c>
      <c r="J8972" s="22"/>
      <c r="K8972" s="22"/>
      <c r="L8972" s="22"/>
      <c r="M8972" s="23"/>
      <c r="N8972" s="22"/>
      <c r="O8972" s="23"/>
      <c r="P8972" s="23"/>
      <c r="Q8972" s="23"/>
      <c r="R8972" s="23"/>
      <c r="S8972" s="23"/>
      <c r="T8972" s="28" t="str">
        <f>LOOKUP(1,1/(Table1[[#This Row],[Level_0]:[Level 15]]&gt;0),(Table1[[#This Row],[Level_0]:[Level 15]]))</f>
        <v>L000008372 - [Commercial Marketing, India -G]</v>
      </c>
      <c r="U8972" s="24">
        <v>8967</v>
      </c>
    </row>
    <row r="8973" spans="1:21" x14ac:dyDescent="0.25">
      <c r="A8973" s="14" t="s">
        <v>11186</v>
      </c>
      <c r="B8973" s="17" t="s">
        <v>11187</v>
      </c>
      <c r="C8973" s="17" t="s">
        <v>8894</v>
      </c>
      <c r="D8973" s="21" t="s">
        <v>39</v>
      </c>
      <c r="E8973" s="22" t="s">
        <v>29811</v>
      </c>
      <c r="F8973" s="22" t="s">
        <v>30974</v>
      </c>
      <c r="G8973" s="22" t="s">
        <v>39554</v>
      </c>
      <c r="H8973" s="22" t="s">
        <v>32866</v>
      </c>
      <c r="I8973" s="22" t="s">
        <v>32873</v>
      </c>
      <c r="J8973" s="22" t="s">
        <v>32874</v>
      </c>
      <c r="K8973" s="22"/>
      <c r="L8973" s="22"/>
      <c r="M8973" s="23"/>
      <c r="N8973" s="22"/>
      <c r="O8973" s="23"/>
      <c r="P8973" s="23"/>
      <c r="Q8973" s="23"/>
      <c r="R8973" s="23"/>
      <c r="S8973" s="23"/>
      <c r="T8973" s="28" t="str">
        <f>LOOKUP(1,1/(Table1[[#This Row],[Level_0]:[Level 15]]&gt;0),(Table1[[#This Row],[Level_0]:[Level 15]]))</f>
        <v>L000008373 - [6203100901 - AA Marketing-G]</v>
      </c>
      <c r="U8973" s="24">
        <v>8968</v>
      </c>
    </row>
    <row r="8974" spans="1:21" x14ac:dyDescent="0.25">
      <c r="A8974" s="14" t="s">
        <v>5407</v>
      </c>
      <c r="B8974" s="17" t="s">
        <v>5408</v>
      </c>
      <c r="C8974" s="17" t="s">
        <v>8894</v>
      </c>
      <c r="D8974" s="21" t="s">
        <v>39</v>
      </c>
      <c r="E8974" s="22" t="s">
        <v>29811</v>
      </c>
      <c r="F8974" s="22" t="s">
        <v>30974</v>
      </c>
      <c r="G8974" s="22" t="s">
        <v>39554</v>
      </c>
      <c r="H8974" s="22" t="s">
        <v>32866</v>
      </c>
      <c r="I8974" s="22" t="s">
        <v>32873</v>
      </c>
      <c r="J8974" s="22" t="s">
        <v>32875</v>
      </c>
      <c r="K8974" s="22"/>
      <c r="L8974" s="22"/>
      <c r="M8974" s="23"/>
      <c r="N8974" s="22"/>
      <c r="O8974" s="23"/>
      <c r="P8974" s="23"/>
      <c r="Q8974" s="23"/>
      <c r="R8974" s="23"/>
      <c r="S8974" s="23"/>
      <c r="T8974" s="28" t="str">
        <f>LOOKUP(1,1/(Table1[[#This Row],[Level_0]:[Level 15]]&gt;0),(Table1[[#This Row],[Level_0]:[Level 15]]))</f>
        <v>L000008374 - [6203101001 - AA Sales Promotion.-G]</v>
      </c>
      <c r="U8974" s="24">
        <v>8969</v>
      </c>
    </row>
    <row r="8975" spans="1:21" x14ac:dyDescent="0.25">
      <c r="A8975" s="14" t="s">
        <v>4564</v>
      </c>
      <c r="B8975" s="17" t="s">
        <v>4565</v>
      </c>
      <c r="C8975" s="17" t="s">
        <v>8894</v>
      </c>
      <c r="D8975" s="21" t="s">
        <v>39</v>
      </c>
      <c r="E8975" s="22" t="s">
        <v>29811</v>
      </c>
      <c r="F8975" s="22" t="s">
        <v>30974</v>
      </c>
      <c r="G8975" s="22" t="s">
        <v>39554</v>
      </c>
      <c r="H8975" s="22" t="s">
        <v>32866</v>
      </c>
      <c r="I8975" s="22" t="s">
        <v>32873</v>
      </c>
      <c r="J8975" s="22" t="s">
        <v>32876</v>
      </c>
      <c r="K8975" s="22"/>
      <c r="L8975" s="22"/>
      <c r="M8975" s="23"/>
      <c r="N8975" s="22"/>
      <c r="O8975" s="23"/>
      <c r="P8975" s="23"/>
      <c r="Q8975" s="23"/>
      <c r="R8975" s="23"/>
      <c r="S8975" s="23"/>
      <c r="T8975" s="28" t="str">
        <f>LOOKUP(1,1/(Table1[[#This Row],[Level_0]:[Level 15]]&gt;0),(Table1[[#This Row],[Level_0]:[Level 15]]))</f>
        <v>L000008375 - [6203101201 -AA Oth Mktg &amp; Selling-G]</v>
      </c>
      <c r="U8975" s="24">
        <v>8970</v>
      </c>
    </row>
    <row r="8976" spans="1:21" x14ac:dyDescent="0.25">
      <c r="A8976" s="14" t="s">
        <v>4566</v>
      </c>
      <c r="B8976" s="17" t="s">
        <v>4567</v>
      </c>
      <c r="C8976" s="17" t="s">
        <v>8894</v>
      </c>
      <c r="D8976" s="21" t="s">
        <v>39</v>
      </c>
      <c r="E8976" s="22" t="s">
        <v>29811</v>
      </c>
      <c r="F8976" s="22" t="s">
        <v>30974</v>
      </c>
      <c r="G8976" s="22" t="s">
        <v>39554</v>
      </c>
      <c r="H8976" s="22" t="s">
        <v>32866</v>
      </c>
      <c r="I8976" s="22" t="s">
        <v>32873</v>
      </c>
      <c r="J8976" s="22" t="s">
        <v>32877</v>
      </c>
      <c r="K8976" s="22"/>
      <c r="L8976" s="22"/>
      <c r="M8976" s="23"/>
      <c r="N8976" s="22"/>
      <c r="O8976" s="23"/>
      <c r="P8976" s="23"/>
      <c r="Q8976" s="23"/>
      <c r="R8976" s="23"/>
      <c r="S8976" s="23"/>
      <c r="T8976" s="28" t="str">
        <f>LOOKUP(1,1/(Table1[[#This Row],[Level_0]:[Level 15]]&gt;0),(Table1[[#This Row],[Level_0]:[Level 15]]))</f>
        <v>L000008376 - [6203400901 - Bioscience Marketing-G]</v>
      </c>
      <c r="U8976" s="24">
        <v>8971</v>
      </c>
    </row>
    <row r="8977" spans="1:21" x14ac:dyDescent="0.25">
      <c r="A8977" s="14" t="s">
        <v>3592</v>
      </c>
      <c r="B8977" s="17" t="s">
        <v>3593</v>
      </c>
      <c r="C8977" s="17" t="s">
        <v>8894</v>
      </c>
      <c r="D8977" s="21" t="s">
        <v>39</v>
      </c>
      <c r="E8977" s="22" t="s">
        <v>29811</v>
      </c>
      <c r="F8977" s="22" t="s">
        <v>30974</v>
      </c>
      <c r="G8977" s="22" t="s">
        <v>39554</v>
      </c>
      <c r="H8977" s="22" t="s">
        <v>32866</v>
      </c>
      <c r="I8977" s="22" t="s">
        <v>32873</v>
      </c>
      <c r="J8977" s="22" t="s">
        <v>32878</v>
      </c>
      <c r="K8977" s="22"/>
      <c r="L8977" s="22"/>
      <c r="M8977" s="23"/>
      <c r="N8977" s="22"/>
      <c r="O8977" s="23"/>
      <c r="P8977" s="23"/>
      <c r="Q8977" s="23"/>
      <c r="R8977" s="23"/>
      <c r="S8977" s="23"/>
      <c r="T8977" s="28" t="str">
        <f>LOOKUP(1,1/(Table1[[#This Row],[Level_0]:[Level 15]]&gt;0),(Table1[[#This Row],[Level_0]:[Level 15]]))</f>
        <v>L000008377 - [6203401001 - BIOS Sales Promotion.-G]</v>
      </c>
      <c r="U8977" s="24">
        <v>8972</v>
      </c>
    </row>
    <row r="8978" spans="1:21" x14ac:dyDescent="0.25">
      <c r="A8978" s="14" t="s">
        <v>3594</v>
      </c>
      <c r="B8978" s="17" t="s">
        <v>3595</v>
      </c>
      <c r="C8978" s="17" t="s">
        <v>8894</v>
      </c>
      <c r="D8978" s="21" t="s">
        <v>39</v>
      </c>
      <c r="E8978" s="22" t="s">
        <v>29811</v>
      </c>
      <c r="F8978" s="22" t="s">
        <v>30974</v>
      </c>
      <c r="G8978" s="22" t="s">
        <v>39554</v>
      </c>
      <c r="H8978" s="22" t="s">
        <v>32866</v>
      </c>
      <c r="I8978" s="22" t="s">
        <v>32873</v>
      </c>
      <c r="J8978" s="22" t="s">
        <v>32879</v>
      </c>
      <c r="K8978" s="22"/>
      <c r="L8978" s="22"/>
      <c r="M8978" s="23"/>
      <c r="N8978" s="22"/>
      <c r="O8978" s="23"/>
      <c r="P8978" s="23"/>
      <c r="Q8978" s="23"/>
      <c r="R8978" s="23"/>
      <c r="S8978" s="23"/>
      <c r="T8978" s="28" t="str">
        <f>LOOKUP(1,1/(Table1[[#This Row],[Level_0]:[Level 15]]&gt;0),(Table1[[#This Row],[Level_0]:[Level 15]]))</f>
        <v>L000008378 - [RA03G IN -Research Commercial Mktg-G]</v>
      </c>
      <c r="U8978" s="24">
        <v>8973</v>
      </c>
    </row>
    <row r="8979" spans="1:21" x14ac:dyDescent="0.25">
      <c r="A8979" s="14" t="s">
        <v>14284</v>
      </c>
      <c r="B8979" s="17" t="s">
        <v>14285</v>
      </c>
      <c r="C8979" s="17" t="s">
        <v>15328</v>
      </c>
      <c r="D8979" s="21" t="s">
        <v>39</v>
      </c>
      <c r="E8979" s="22" t="s">
        <v>29811</v>
      </c>
      <c r="F8979" s="22" t="s">
        <v>30974</v>
      </c>
      <c r="G8979" s="22" t="s">
        <v>39554</v>
      </c>
      <c r="H8979" s="22" t="s">
        <v>32866</v>
      </c>
      <c r="I8979" s="22" t="s">
        <v>32880</v>
      </c>
      <c r="J8979" s="22"/>
      <c r="K8979" s="22"/>
      <c r="L8979" s="22"/>
      <c r="M8979" s="23"/>
      <c r="N8979" s="22"/>
      <c r="O8979" s="23"/>
      <c r="P8979" s="23"/>
      <c r="Q8979" s="23"/>
      <c r="R8979" s="23"/>
      <c r="S8979" s="23"/>
      <c r="T8979" s="28" t="str">
        <f>LOOKUP(1,1/(Table1[[#This Row],[Level_0]:[Level 15]]&gt;0),(Table1[[#This Row],[Level_0]:[Level 15]]))</f>
        <v>L000008379 - [Freight Rev - RS India-G]</v>
      </c>
      <c r="U8979" s="24">
        <v>8974</v>
      </c>
    </row>
    <row r="8980" spans="1:21" x14ac:dyDescent="0.25">
      <c r="A8980" s="14" t="s">
        <v>14286</v>
      </c>
      <c r="B8980" s="17" t="s">
        <v>14287</v>
      </c>
      <c r="C8980" s="17" t="s">
        <v>15328</v>
      </c>
      <c r="D8980" s="21" t="s">
        <v>39</v>
      </c>
      <c r="E8980" s="22" t="s">
        <v>29811</v>
      </c>
      <c r="F8980" s="22" t="s">
        <v>30974</v>
      </c>
      <c r="G8980" s="22" t="s">
        <v>39554</v>
      </c>
      <c r="H8980" s="22" t="s">
        <v>32866</v>
      </c>
      <c r="I8980" s="22" t="s">
        <v>32881</v>
      </c>
      <c r="J8980" s="22"/>
      <c r="K8980" s="22"/>
      <c r="L8980" s="22"/>
      <c r="M8980" s="23"/>
      <c r="N8980" s="22"/>
      <c r="O8980" s="23"/>
      <c r="P8980" s="23"/>
      <c r="Q8980" s="23"/>
      <c r="R8980" s="23"/>
      <c r="S8980" s="23"/>
      <c r="T8980" s="28" t="str">
        <f>LOOKUP(1,1/(Table1[[#This Row],[Level_0]:[Level 15]]&gt;0),(Table1[[#This Row],[Level_0]:[Level 15]]))</f>
        <v>L000008380 - [India Commercial head -G]</v>
      </c>
      <c r="U8980" s="24">
        <v>8975</v>
      </c>
    </row>
    <row r="8981" spans="1:21" x14ac:dyDescent="0.25">
      <c r="A8981" s="14" t="s">
        <v>8896</v>
      </c>
      <c r="B8981" s="17" t="s">
        <v>8897</v>
      </c>
      <c r="C8981" s="17" t="s">
        <v>14286</v>
      </c>
      <c r="D8981" s="21" t="s">
        <v>39</v>
      </c>
      <c r="E8981" s="22" t="s">
        <v>29811</v>
      </c>
      <c r="F8981" s="22" t="s">
        <v>30974</v>
      </c>
      <c r="G8981" s="22" t="s">
        <v>39554</v>
      </c>
      <c r="H8981" s="22" t="s">
        <v>32866</v>
      </c>
      <c r="I8981" s="22" t="s">
        <v>32881</v>
      </c>
      <c r="J8981" s="22" t="s">
        <v>32882</v>
      </c>
      <c r="K8981" s="22"/>
      <c r="L8981" s="22"/>
      <c r="M8981" s="23"/>
      <c r="N8981" s="22"/>
      <c r="O8981" s="23"/>
      <c r="P8981" s="23"/>
      <c r="Q8981" s="23"/>
      <c r="R8981" s="23"/>
      <c r="S8981" s="23"/>
      <c r="T8981" s="28" t="str">
        <f>LOOKUP(1,1/(Table1[[#This Row],[Level_0]:[Level 15]]&gt;0),(Table1[[#This Row],[Level_0]:[Level 15]]))</f>
        <v>L000008381 - [6203101201IN2 - AA Other M&amp;S-G]</v>
      </c>
      <c r="U8981" s="24">
        <v>8976</v>
      </c>
    </row>
    <row r="8982" spans="1:21" x14ac:dyDescent="0.25">
      <c r="A8982" s="14" t="s">
        <v>4568</v>
      </c>
      <c r="B8982" s="17" t="s">
        <v>4569</v>
      </c>
      <c r="C8982" s="17" t="s">
        <v>14286</v>
      </c>
      <c r="D8982" s="21" t="s">
        <v>39</v>
      </c>
      <c r="E8982" s="22" t="s">
        <v>29811</v>
      </c>
      <c r="F8982" s="22" t="s">
        <v>30974</v>
      </c>
      <c r="G8982" s="22" t="s">
        <v>39554</v>
      </c>
      <c r="H8982" s="22" t="s">
        <v>32866</v>
      </c>
      <c r="I8982" s="22" t="s">
        <v>32881</v>
      </c>
      <c r="J8982" s="22" t="s">
        <v>32883</v>
      </c>
      <c r="K8982" s="22"/>
      <c r="L8982" s="22"/>
      <c r="M8982" s="23"/>
      <c r="N8982" s="22"/>
      <c r="O8982" s="23"/>
      <c r="P8982" s="23"/>
      <c r="Q8982" s="23"/>
      <c r="R8982" s="23"/>
      <c r="S8982" s="23"/>
      <c r="T8982" s="28" t="str">
        <f>LOOKUP(1,1/(Table1[[#This Row],[Level_0]:[Level 15]]&gt;0),(Table1[[#This Row],[Level_0]:[Level 15]]))</f>
        <v>L000008382 - [RA01G IN Research &amp; Applied Sales-G]</v>
      </c>
      <c r="U8982" s="24">
        <v>8977</v>
      </c>
    </row>
    <row r="8983" spans="1:21" x14ac:dyDescent="0.25">
      <c r="A8983" s="14" t="s">
        <v>16251</v>
      </c>
      <c r="B8983" s="17" t="s">
        <v>16252</v>
      </c>
      <c r="C8983" s="17" t="s">
        <v>14286</v>
      </c>
      <c r="D8983" s="21" t="s">
        <v>39</v>
      </c>
      <c r="E8983" s="22" t="s">
        <v>29811</v>
      </c>
      <c r="F8983" s="22" t="s">
        <v>30974</v>
      </c>
      <c r="G8983" s="22" t="s">
        <v>39554</v>
      </c>
      <c r="H8983" s="22" t="s">
        <v>32866</v>
      </c>
      <c r="I8983" s="22" t="s">
        <v>32881</v>
      </c>
      <c r="J8983" s="22" t="s">
        <v>32884</v>
      </c>
      <c r="K8983" s="22"/>
      <c r="L8983" s="22"/>
      <c r="M8983" s="23"/>
      <c r="N8983" s="22"/>
      <c r="O8983" s="23"/>
      <c r="P8983" s="23"/>
      <c r="Q8983" s="23"/>
      <c r="R8983" s="23"/>
      <c r="S8983" s="23"/>
      <c r="T8983" s="28" t="str">
        <f>LOOKUP(1,1/(Table1[[#This Row],[Level_0]:[Level 15]]&gt;0),(Table1[[#This Row],[Level_0]:[Level 15]]))</f>
        <v>L000011878 - [E-Commerce India R&amp;A-G]</v>
      </c>
      <c r="U8983" s="24">
        <v>8978</v>
      </c>
    </row>
    <row r="8984" spans="1:21" x14ac:dyDescent="0.25">
      <c r="A8984" s="14" t="s">
        <v>10453</v>
      </c>
      <c r="B8984" s="17" t="s">
        <v>10454</v>
      </c>
      <c r="C8984" s="17" t="s">
        <v>15328</v>
      </c>
      <c r="D8984" s="21" t="s">
        <v>39</v>
      </c>
      <c r="E8984" s="22" t="s">
        <v>29811</v>
      </c>
      <c r="F8984" s="22" t="s">
        <v>30974</v>
      </c>
      <c r="G8984" s="22" t="s">
        <v>39554</v>
      </c>
      <c r="H8984" s="22" t="s">
        <v>32866</v>
      </c>
      <c r="I8984" s="22" t="s">
        <v>32885</v>
      </c>
      <c r="J8984" s="22"/>
      <c r="K8984" s="22"/>
      <c r="L8984" s="22"/>
      <c r="M8984" s="23"/>
      <c r="N8984" s="22"/>
      <c r="O8984" s="23"/>
      <c r="P8984" s="23"/>
      <c r="Q8984" s="23"/>
      <c r="R8984" s="23"/>
      <c r="S8984" s="23"/>
      <c r="T8984" s="28" t="str">
        <f>LOOKUP(1,1/(Table1[[#This Row],[Level_0]:[Level 15]]&gt;0),(Table1[[#This Row],[Level_0]:[Level 15]]))</f>
        <v>L000008383 - [India Customer Excellence -G]</v>
      </c>
      <c r="U8984" s="24">
        <v>8979</v>
      </c>
    </row>
    <row r="8985" spans="1:21" x14ac:dyDescent="0.25">
      <c r="A8985" s="14" t="s">
        <v>1997</v>
      </c>
      <c r="B8985" s="17" t="s">
        <v>1998</v>
      </c>
      <c r="C8985" s="17" t="s">
        <v>10453</v>
      </c>
      <c r="D8985" s="21" t="s">
        <v>39</v>
      </c>
      <c r="E8985" s="22" t="s">
        <v>29811</v>
      </c>
      <c r="F8985" s="22" t="s">
        <v>30974</v>
      </c>
      <c r="G8985" s="22" t="s">
        <v>39554</v>
      </c>
      <c r="H8985" s="22" t="s">
        <v>32866</v>
      </c>
      <c r="I8985" s="22" t="s">
        <v>32885</v>
      </c>
      <c r="J8985" s="22" t="s">
        <v>32886</v>
      </c>
      <c r="K8985" s="22"/>
      <c r="L8985" s="22"/>
      <c r="M8985" s="23"/>
      <c r="N8985" s="22"/>
      <c r="O8985" s="23"/>
      <c r="P8985" s="23"/>
      <c r="Q8985" s="23"/>
      <c r="R8985" s="23"/>
      <c r="S8985" s="23"/>
      <c r="T8985" s="28" t="str">
        <f>LOOKUP(1,1/(Table1[[#This Row],[Level_0]:[Level 15]]&gt;0),(Table1[[#This Row],[Level_0]:[Level 15]]))</f>
        <v>L000008384 - [2123C08402 Cust Exc Sls Support R&amp;A-G]</v>
      </c>
      <c r="U8985" s="24">
        <v>8980</v>
      </c>
    </row>
    <row r="8986" spans="1:21" x14ac:dyDescent="0.25">
      <c r="A8986" s="14" t="s">
        <v>5409</v>
      </c>
      <c r="B8986" s="17" t="s">
        <v>5410</v>
      </c>
      <c r="C8986" s="17" t="s">
        <v>10453</v>
      </c>
      <c r="D8986" s="21" t="s">
        <v>39</v>
      </c>
      <c r="E8986" s="22" t="s">
        <v>29811</v>
      </c>
      <c r="F8986" s="22" t="s">
        <v>30974</v>
      </c>
      <c r="G8986" s="22" t="s">
        <v>39554</v>
      </c>
      <c r="H8986" s="22" t="s">
        <v>32866</v>
      </c>
      <c r="I8986" s="22" t="s">
        <v>32885</v>
      </c>
      <c r="J8986" s="22" t="s">
        <v>32887</v>
      </c>
      <c r="K8986" s="22"/>
      <c r="L8986" s="22"/>
      <c r="M8986" s="23"/>
      <c r="N8986" s="22"/>
      <c r="O8986" s="23"/>
      <c r="P8986" s="23"/>
      <c r="Q8986" s="23"/>
      <c r="R8986" s="23"/>
      <c r="S8986" s="23"/>
      <c r="T8986" s="28" t="str">
        <f>LOOKUP(1,1/(Table1[[#This Row],[Level_0]:[Level 15]]&gt;0),(Table1[[#This Row],[Level_0]:[Level 15]]))</f>
        <v>L000008385 - [6203801103 Cust Svc &amp; Order Mgmt-G]</v>
      </c>
      <c r="U8986" s="24">
        <v>8981</v>
      </c>
    </row>
    <row r="8987" spans="1:21" x14ac:dyDescent="0.25">
      <c r="A8987" s="14" t="s">
        <v>12116</v>
      </c>
      <c r="B8987" s="17" t="s">
        <v>12117</v>
      </c>
      <c r="C8987" s="17" t="s">
        <v>10453</v>
      </c>
      <c r="D8987" s="21" t="s">
        <v>39</v>
      </c>
      <c r="E8987" s="22" t="s">
        <v>29811</v>
      </c>
      <c r="F8987" s="22" t="s">
        <v>30974</v>
      </c>
      <c r="G8987" s="22" t="s">
        <v>39554</v>
      </c>
      <c r="H8987" s="22" t="s">
        <v>32866</v>
      </c>
      <c r="I8987" s="22" t="s">
        <v>32885</v>
      </c>
      <c r="J8987" s="22" t="s">
        <v>32888</v>
      </c>
      <c r="K8987" s="22"/>
      <c r="L8987" s="22"/>
      <c r="M8987" s="23"/>
      <c r="N8987" s="22"/>
      <c r="O8987" s="23"/>
      <c r="P8987" s="23"/>
      <c r="Q8987" s="23"/>
      <c r="R8987" s="23"/>
      <c r="S8987" s="23"/>
      <c r="T8987" s="28" t="str">
        <f>LOOKUP(1,1/(Table1[[#This Row],[Level_0]:[Level 15]]&gt;0),(Table1[[#This Row],[Level_0]:[Level 15]]))</f>
        <v>L000008386 - [India Bad Debt - Applied-G]</v>
      </c>
      <c r="U8987" s="24">
        <v>8982</v>
      </c>
    </row>
    <row r="8988" spans="1:21" x14ac:dyDescent="0.25">
      <c r="A8988" s="14" t="s">
        <v>3596</v>
      </c>
      <c r="B8988" s="17" t="s">
        <v>3597</v>
      </c>
      <c r="C8988" s="17" t="s">
        <v>15328</v>
      </c>
      <c r="D8988" s="21" t="s">
        <v>39</v>
      </c>
      <c r="E8988" s="22" t="s">
        <v>29811</v>
      </c>
      <c r="F8988" s="22" t="s">
        <v>30974</v>
      </c>
      <c r="G8988" s="22" t="s">
        <v>39554</v>
      </c>
      <c r="H8988" s="22" t="s">
        <v>32866</v>
      </c>
      <c r="I8988" s="22" t="s">
        <v>32889</v>
      </c>
      <c r="J8988" s="22"/>
      <c r="K8988" s="22"/>
      <c r="L8988" s="22"/>
      <c r="M8988" s="23"/>
      <c r="N8988" s="22"/>
      <c r="O8988" s="23"/>
      <c r="P8988" s="23"/>
      <c r="Q8988" s="23"/>
      <c r="R8988" s="23"/>
      <c r="S8988" s="23"/>
      <c r="T8988" s="28" t="str">
        <f>LOOKUP(1,1/(Table1[[#This Row],[Level_0]:[Level 15]]&gt;0),(Table1[[#This Row],[Level_0]:[Level 15]]))</f>
        <v>L000008387 - [India Sales Region - North &amp; West -G]</v>
      </c>
      <c r="U8988" s="24">
        <v>8983</v>
      </c>
    </row>
    <row r="8989" spans="1:21" x14ac:dyDescent="0.25">
      <c r="A8989" s="14" t="s">
        <v>5411</v>
      </c>
      <c r="B8989" s="17" t="s">
        <v>5412</v>
      </c>
      <c r="C8989" s="17" t="s">
        <v>3596</v>
      </c>
      <c r="D8989" s="21" t="s">
        <v>39</v>
      </c>
      <c r="E8989" s="22" t="s">
        <v>29811</v>
      </c>
      <c r="F8989" s="22" t="s">
        <v>30974</v>
      </c>
      <c r="G8989" s="22" t="s">
        <v>39554</v>
      </c>
      <c r="H8989" s="22" t="s">
        <v>32866</v>
      </c>
      <c r="I8989" s="22" t="s">
        <v>32889</v>
      </c>
      <c r="J8989" s="22" t="s">
        <v>32890</v>
      </c>
      <c r="K8989" s="22"/>
      <c r="L8989" s="22"/>
      <c r="M8989" s="23"/>
      <c r="N8989" s="22"/>
      <c r="O8989" s="23"/>
      <c r="P8989" s="23"/>
      <c r="Q8989" s="23"/>
      <c r="R8989" s="23"/>
      <c r="S8989" s="23"/>
      <c r="T8989" s="28" t="str">
        <f>LOOKUP(1,1/(Table1[[#This Row],[Level_0]:[Level 15]]&gt;0),(Table1[[#This Row],[Level_0]:[Level 15]]))</f>
        <v>L000008388 - [620399101IN1 - Admin - R&amp;A Share-G]</v>
      </c>
      <c r="U8989" s="24">
        <v>8984</v>
      </c>
    </row>
    <row r="8990" spans="1:21" x14ac:dyDescent="0.25">
      <c r="A8990" s="14" t="s">
        <v>5413</v>
      </c>
      <c r="B8990" s="17" t="s">
        <v>5414</v>
      </c>
      <c r="C8990" s="17" t="s">
        <v>3596</v>
      </c>
      <c r="D8990" s="21" t="s">
        <v>39</v>
      </c>
      <c r="E8990" s="22" t="s">
        <v>29811</v>
      </c>
      <c r="F8990" s="22" t="s">
        <v>30974</v>
      </c>
      <c r="G8990" s="22" t="s">
        <v>39554</v>
      </c>
      <c r="H8990" s="22" t="s">
        <v>32866</v>
      </c>
      <c r="I8990" s="22" t="s">
        <v>32889</v>
      </c>
      <c r="J8990" s="22" t="s">
        <v>32891</v>
      </c>
      <c r="K8990" s="22"/>
      <c r="L8990" s="22"/>
      <c r="M8990" s="23"/>
      <c r="N8990" s="22"/>
      <c r="O8990" s="23"/>
      <c r="P8990" s="23"/>
      <c r="Q8990" s="23"/>
      <c r="R8990" s="23"/>
      <c r="S8990" s="23"/>
      <c r="T8990" s="28" t="str">
        <f>LOOKUP(1,1/(Table1[[#This Row],[Level_0]:[Level 15]]&gt;0),(Table1[[#This Row],[Level_0]:[Level 15]]))</f>
        <v>L000008389 - [India Sales Region - North, West-G]</v>
      </c>
      <c r="U8990" s="24">
        <v>8985</v>
      </c>
    </row>
    <row r="8991" spans="1:21" x14ac:dyDescent="0.25">
      <c r="A8991" s="14" t="s">
        <v>1999</v>
      </c>
      <c r="B8991" s="17" t="s">
        <v>2000</v>
      </c>
      <c r="C8991" s="17" t="s">
        <v>15328</v>
      </c>
      <c r="D8991" s="21" t="s">
        <v>39</v>
      </c>
      <c r="E8991" s="22" t="s">
        <v>29811</v>
      </c>
      <c r="F8991" s="22" t="s">
        <v>30974</v>
      </c>
      <c r="G8991" s="22" t="s">
        <v>39554</v>
      </c>
      <c r="H8991" s="22" t="s">
        <v>32866</v>
      </c>
      <c r="I8991" s="22" t="s">
        <v>32892</v>
      </c>
      <c r="J8991" s="22"/>
      <c r="K8991" s="22"/>
      <c r="L8991" s="22"/>
      <c r="M8991" s="23"/>
      <c r="N8991" s="22"/>
      <c r="O8991" s="23"/>
      <c r="P8991" s="23"/>
      <c r="Q8991" s="23"/>
      <c r="R8991" s="23"/>
      <c r="S8991" s="23"/>
      <c r="T8991" s="28" t="str">
        <f>LOOKUP(1,1/(Table1[[#This Row],[Level_0]:[Level 15]]&gt;0),(Table1[[#This Row],[Level_0]:[Level 15]]))</f>
        <v>L000008390 - [India Sales - South Central &amp; East -G]</v>
      </c>
      <c r="U8991" s="24">
        <v>8986</v>
      </c>
    </row>
    <row r="8992" spans="1:21" x14ac:dyDescent="0.25">
      <c r="A8992" s="14" t="s">
        <v>2001</v>
      </c>
      <c r="B8992" s="17" t="s">
        <v>2002</v>
      </c>
      <c r="C8992" s="17" t="s">
        <v>1999</v>
      </c>
      <c r="D8992" s="21" t="s">
        <v>39</v>
      </c>
      <c r="E8992" s="22" t="s">
        <v>29811</v>
      </c>
      <c r="F8992" s="22" t="s">
        <v>30974</v>
      </c>
      <c r="G8992" s="22" t="s">
        <v>39554</v>
      </c>
      <c r="H8992" s="22" t="s">
        <v>32866</v>
      </c>
      <c r="I8992" s="22" t="s">
        <v>32892</v>
      </c>
      <c r="J8992" s="22" t="s">
        <v>32893</v>
      </c>
      <c r="K8992" s="22"/>
      <c r="L8992" s="22"/>
      <c r="M8992" s="23"/>
      <c r="N8992" s="22"/>
      <c r="O8992" s="23"/>
      <c r="P8992" s="23"/>
      <c r="Q8992" s="23"/>
      <c r="R8992" s="23"/>
      <c r="S8992" s="23"/>
      <c r="T8992" s="28" t="str">
        <f>LOOKUP(1,1/(Table1[[#This Row],[Level_0]:[Level 15]]&gt;0),(Table1[[#This Row],[Level_0]:[Level 15]]))</f>
        <v>L000008391 - [India Sls Reg-South, Central &amp; East-G]</v>
      </c>
      <c r="U8992" s="24">
        <v>8987</v>
      </c>
    </row>
    <row r="8993" spans="1:21" x14ac:dyDescent="0.25">
      <c r="A8993" s="14" t="s">
        <v>20157</v>
      </c>
      <c r="B8993" s="17" t="s">
        <v>20158</v>
      </c>
      <c r="C8993" s="17" t="s">
        <v>15328</v>
      </c>
      <c r="D8993" s="21" t="s">
        <v>39</v>
      </c>
      <c r="E8993" s="22" t="s">
        <v>29811</v>
      </c>
      <c r="F8993" s="22" t="s">
        <v>30974</v>
      </c>
      <c r="G8993" s="22" t="s">
        <v>39554</v>
      </c>
      <c r="H8993" s="22" t="s">
        <v>32866</v>
      </c>
      <c r="I8993" s="22" t="s">
        <v>32894</v>
      </c>
      <c r="J8993" s="22"/>
      <c r="K8993" s="22"/>
      <c r="L8993" s="22"/>
      <c r="M8993" s="23"/>
      <c r="N8993" s="22"/>
      <c r="O8993" s="23"/>
      <c r="P8993" s="23"/>
      <c r="Q8993" s="23"/>
      <c r="R8993" s="23"/>
      <c r="S8993" s="23"/>
      <c r="T8993" s="28" t="str">
        <f>LOOKUP(1,1/(Table1[[#This Row],[Level_0]:[Level 15]]&gt;0),(Table1[[#This Row],[Level_0]:[Level 15]]))</f>
        <v>L000008392 - [India vacany FF-G]</v>
      </c>
      <c r="U8993" s="24">
        <v>8988</v>
      </c>
    </row>
    <row r="8994" spans="1:21" x14ac:dyDescent="0.25">
      <c r="A8994" s="14" t="s">
        <v>14288</v>
      </c>
      <c r="B8994" s="17" t="s">
        <v>14289</v>
      </c>
      <c r="C8994" s="17" t="s">
        <v>16080</v>
      </c>
      <c r="D8994" s="21" t="s">
        <v>39</v>
      </c>
      <c r="E8994" s="22" t="s">
        <v>29811</v>
      </c>
      <c r="F8994" s="22" t="s">
        <v>30974</v>
      </c>
      <c r="G8994" s="22" t="s">
        <v>39554</v>
      </c>
      <c r="H8994" s="22" t="s">
        <v>32895</v>
      </c>
      <c r="I8994" s="22"/>
      <c r="J8994" s="22"/>
      <c r="K8994" s="22"/>
      <c r="L8994" s="22"/>
      <c r="M8994" s="23"/>
      <c r="N8994" s="22"/>
      <c r="O8994" s="23"/>
      <c r="P8994" s="23"/>
      <c r="Q8994" s="23"/>
      <c r="R8994" s="23"/>
      <c r="S8994" s="23"/>
      <c r="T8994" s="28" t="str">
        <f>LOOKUP(1,1/(Table1[[#This Row],[Level_0]:[Level 15]]&gt;0),(Table1[[#This Row],[Level_0]:[Level 15]]))</f>
        <v>L000008393 - [Japan SLS  Commercial -G]</v>
      </c>
      <c r="U8994" s="24">
        <v>8989</v>
      </c>
    </row>
    <row r="8995" spans="1:21" x14ac:dyDescent="0.25">
      <c r="A8995" s="14" t="s">
        <v>17527</v>
      </c>
      <c r="B8995" s="17" t="s">
        <v>17528</v>
      </c>
      <c r="C8995" s="17" t="s">
        <v>14288</v>
      </c>
      <c r="D8995" s="21" t="s">
        <v>39</v>
      </c>
      <c r="E8995" s="22" t="s">
        <v>29811</v>
      </c>
      <c r="F8995" s="22" t="s">
        <v>30974</v>
      </c>
      <c r="G8995" s="22" t="s">
        <v>39554</v>
      </c>
      <c r="H8995" s="22" t="s">
        <v>32895</v>
      </c>
      <c r="I8995" s="22" t="s">
        <v>32896</v>
      </c>
      <c r="J8995" s="22"/>
      <c r="K8995" s="22"/>
      <c r="L8995" s="22"/>
      <c r="M8995" s="23"/>
      <c r="N8995" s="22"/>
      <c r="O8995" s="23"/>
      <c r="P8995" s="23"/>
      <c r="Q8995" s="23"/>
      <c r="R8995" s="23"/>
      <c r="S8995" s="23"/>
      <c r="T8995" s="28" t="str">
        <f>LOOKUP(1,1/(Table1[[#This Row],[Level_0]:[Level 15]]&gt;0),(Table1[[#This Row],[Level_0]:[Level 15]]))</f>
        <v>L000005096 - [I&amp;T Sales - Japan -G]</v>
      </c>
      <c r="U8995" s="24">
        <v>8990</v>
      </c>
    </row>
    <row r="8996" spans="1:21" x14ac:dyDescent="0.25">
      <c r="A8996" s="14" t="s">
        <v>22537</v>
      </c>
      <c r="B8996" s="17" t="s">
        <v>22538</v>
      </c>
      <c r="C8996" s="17" t="s">
        <v>14288</v>
      </c>
      <c r="D8996" s="21" t="s">
        <v>39</v>
      </c>
      <c r="E8996" s="22" t="s">
        <v>29811</v>
      </c>
      <c r="F8996" s="22" t="s">
        <v>30974</v>
      </c>
      <c r="G8996" s="22" t="s">
        <v>39554</v>
      </c>
      <c r="H8996" s="22" t="s">
        <v>32895</v>
      </c>
      <c r="I8996" s="22" t="s">
        <v>32898</v>
      </c>
      <c r="J8996" s="22"/>
      <c r="K8996" s="22"/>
      <c r="L8996" s="22"/>
      <c r="M8996" s="23"/>
      <c r="N8996" s="22"/>
      <c r="O8996" s="23"/>
      <c r="P8996" s="23"/>
      <c r="Q8996" s="23"/>
      <c r="R8996" s="23"/>
      <c r="S8996" s="23"/>
      <c r="T8996" s="28" t="str">
        <f>LOOKUP(1,1/(Table1[[#This Row],[Level_0]:[Level 15]]&gt;0),(Table1[[#This Row],[Level_0]:[Level 15]]))</f>
        <v>L000005851 - [Dx - Japan-G]</v>
      </c>
      <c r="U8996" s="24">
        <v>8991</v>
      </c>
    </row>
    <row r="8997" spans="1:21" x14ac:dyDescent="0.25">
      <c r="A8997" s="14" t="s">
        <v>15330</v>
      </c>
      <c r="B8997" s="17" t="s">
        <v>39416</v>
      </c>
      <c r="C8997" s="17" t="s">
        <v>14288</v>
      </c>
      <c r="D8997" s="21" t="s">
        <v>39</v>
      </c>
      <c r="E8997" s="22" t="s">
        <v>29811</v>
      </c>
      <c r="F8997" s="22" t="s">
        <v>30974</v>
      </c>
      <c r="G8997" s="22" t="s">
        <v>39554</v>
      </c>
      <c r="H8997" s="22" t="s">
        <v>32895</v>
      </c>
      <c r="I8997" s="22" t="s">
        <v>39253</v>
      </c>
      <c r="J8997" s="22"/>
      <c r="K8997" s="22"/>
      <c r="L8997" s="22"/>
      <c r="M8997" s="23"/>
      <c r="N8997" s="22"/>
      <c r="O8997" s="23"/>
      <c r="P8997" s="23"/>
      <c r="Q8997" s="23"/>
      <c r="R8997" s="23"/>
      <c r="S8997" s="23"/>
      <c r="T8997" s="28" t="str">
        <f>LOOKUP(1,1/(Table1[[#This Row],[Level_0]:[Level 15]]&gt;0),(Table1[[#This Row],[Level_0]:[Level 15]]))</f>
        <v>L000008394 - [Channel &amp; Customer Segment Sales Japan]</v>
      </c>
      <c r="U8997" s="24">
        <v>8992</v>
      </c>
    </row>
    <row r="8998" spans="1:21" x14ac:dyDescent="0.25">
      <c r="A8998" s="14" t="s">
        <v>10455</v>
      </c>
      <c r="B8998" s="17" t="s">
        <v>10456</v>
      </c>
      <c r="C8998" s="17" t="s">
        <v>14288</v>
      </c>
      <c r="D8998" s="21" t="s">
        <v>39</v>
      </c>
      <c r="E8998" s="22" t="s">
        <v>29811</v>
      </c>
      <c r="F8998" s="22" t="s">
        <v>30974</v>
      </c>
      <c r="G8998" s="22" t="s">
        <v>39554</v>
      </c>
      <c r="H8998" s="22" t="s">
        <v>32895</v>
      </c>
      <c r="I8998" s="22" t="s">
        <v>32899</v>
      </c>
      <c r="J8998" s="22"/>
      <c r="K8998" s="22"/>
      <c r="L8998" s="22"/>
      <c r="M8998" s="23"/>
      <c r="N8998" s="22"/>
      <c r="O8998" s="23"/>
      <c r="P8998" s="23"/>
      <c r="Q8998" s="23"/>
      <c r="R8998" s="23"/>
      <c r="S8998" s="23"/>
      <c r="T8998" s="28" t="str">
        <f>LOOKUP(1,1/(Table1[[#This Row],[Level_0]:[Level 15]]&gt;0),(Table1[[#This Row],[Level_0]:[Level 15]]))</f>
        <v>L000008396 - [eCommerce &amp; Digital Japan -G]</v>
      </c>
      <c r="U8998" s="24">
        <v>8993</v>
      </c>
    </row>
    <row r="8999" spans="1:21" x14ac:dyDescent="0.25">
      <c r="A8999" s="14" t="s">
        <v>8900</v>
      </c>
      <c r="B8999" s="17" t="s">
        <v>8901</v>
      </c>
      <c r="C8999" s="17" t="s">
        <v>14288</v>
      </c>
      <c r="D8999" s="21" t="s">
        <v>39</v>
      </c>
      <c r="E8999" s="22" t="s">
        <v>29811</v>
      </c>
      <c r="F8999" s="22" t="s">
        <v>30974</v>
      </c>
      <c r="G8999" s="22" t="s">
        <v>39554</v>
      </c>
      <c r="H8999" s="22" t="s">
        <v>32895</v>
      </c>
      <c r="I8999" s="22" t="s">
        <v>32901</v>
      </c>
      <c r="J8999" s="22"/>
      <c r="K8999" s="22"/>
      <c r="L8999" s="22"/>
      <c r="M8999" s="23"/>
      <c r="N8999" s="22"/>
      <c r="O8999" s="23"/>
      <c r="P8999" s="23"/>
      <c r="Q8999" s="23"/>
      <c r="R8999" s="23"/>
      <c r="S8999" s="23"/>
      <c r="T8999" s="28" t="str">
        <f>LOOKUP(1,1/(Table1[[#This Row],[Level_0]:[Level 15]]&gt;0),(Table1[[#This Row],[Level_0]:[Level 15]]))</f>
        <v>L000008400 - [Commercial Marketing, Japan -G]</v>
      </c>
      <c r="U8999" s="24">
        <v>8994</v>
      </c>
    </row>
    <row r="9000" spans="1:21" x14ac:dyDescent="0.25">
      <c r="A9000" s="14" t="s">
        <v>12118</v>
      </c>
      <c r="B9000" s="17" t="s">
        <v>12119</v>
      </c>
      <c r="C9000" s="17" t="s">
        <v>8900</v>
      </c>
      <c r="D9000" s="21" t="s">
        <v>39</v>
      </c>
      <c r="E9000" s="22" t="s">
        <v>29811</v>
      </c>
      <c r="F9000" s="22" t="s">
        <v>30974</v>
      </c>
      <c r="G9000" s="22" t="s">
        <v>39554</v>
      </c>
      <c r="H9000" s="22" t="s">
        <v>32895</v>
      </c>
      <c r="I9000" s="22" t="s">
        <v>32901</v>
      </c>
      <c r="J9000" s="22" t="s">
        <v>32902</v>
      </c>
      <c r="K9000" s="22"/>
      <c r="L9000" s="22"/>
      <c r="M9000" s="23"/>
      <c r="N9000" s="22"/>
      <c r="O9000" s="23"/>
      <c r="P9000" s="23"/>
      <c r="Q9000" s="23"/>
      <c r="R9000" s="23"/>
      <c r="S9000" s="23"/>
      <c r="T9000" s="28" t="str">
        <f>LOOKUP(1,1/(Table1[[#This Row],[Level_0]:[Level 15]]&gt;0),(Table1[[#This Row],[Level_0]:[Level 15]]))</f>
        <v>L000008401 - [Promotion Research Japan-G]</v>
      </c>
      <c r="U9000" s="24">
        <v>8995</v>
      </c>
    </row>
    <row r="9001" spans="1:21" x14ac:dyDescent="0.25">
      <c r="A9001" s="14" t="s">
        <v>8902</v>
      </c>
      <c r="B9001" s="17" t="s">
        <v>8901</v>
      </c>
      <c r="C9001" s="17" t="s">
        <v>8900</v>
      </c>
      <c r="D9001" s="21" t="s">
        <v>39</v>
      </c>
      <c r="E9001" s="22" t="s">
        <v>29811</v>
      </c>
      <c r="F9001" s="22" t="s">
        <v>30974</v>
      </c>
      <c r="G9001" s="22" t="s">
        <v>39554</v>
      </c>
      <c r="H9001" s="22" t="s">
        <v>32895</v>
      </c>
      <c r="I9001" s="22" t="s">
        <v>32901</v>
      </c>
      <c r="J9001" s="22" t="s">
        <v>32903</v>
      </c>
      <c r="K9001" s="22"/>
      <c r="L9001" s="22"/>
      <c r="M9001" s="23"/>
      <c r="N9001" s="22"/>
      <c r="O9001" s="23"/>
      <c r="P9001" s="23"/>
      <c r="Q9001" s="23"/>
      <c r="R9001" s="23"/>
      <c r="S9001" s="23"/>
      <c r="T9001" s="28" t="str">
        <f>LOOKUP(1,1/(Table1[[#This Row],[Level_0]:[Level 15]]&gt;0),(Table1[[#This Row],[Level_0]:[Level 15]]))</f>
        <v>L000008402 - [Commercial Marketing, Japan -G]</v>
      </c>
      <c r="U9001" s="24">
        <v>8996</v>
      </c>
    </row>
    <row r="9002" spans="1:21" x14ac:dyDescent="0.25">
      <c r="A9002" s="14" t="s">
        <v>14290</v>
      </c>
      <c r="B9002" s="17" t="s">
        <v>14291</v>
      </c>
      <c r="C9002" s="17" t="s">
        <v>14288</v>
      </c>
      <c r="D9002" s="21" t="s">
        <v>39</v>
      </c>
      <c r="E9002" s="22" t="s">
        <v>29811</v>
      </c>
      <c r="F9002" s="22" t="s">
        <v>30974</v>
      </c>
      <c r="G9002" s="22" t="s">
        <v>39554</v>
      </c>
      <c r="H9002" s="22" t="s">
        <v>32895</v>
      </c>
      <c r="I9002" s="22" t="s">
        <v>32904</v>
      </c>
      <c r="J9002" s="22"/>
      <c r="K9002" s="22"/>
      <c r="L9002" s="22"/>
      <c r="M9002" s="23"/>
      <c r="N9002" s="22"/>
      <c r="O9002" s="23"/>
      <c r="P9002" s="23"/>
      <c r="Q9002" s="23"/>
      <c r="R9002" s="23"/>
      <c r="S9002" s="23"/>
      <c r="T9002" s="28" t="str">
        <f>LOOKUP(1,1/(Table1[[#This Row],[Level_0]:[Level 15]]&gt;0),(Table1[[#This Row],[Level_0]:[Level 15]]))</f>
        <v>L000008403 - [Japan Commercial head -G]</v>
      </c>
      <c r="U9002" s="24">
        <v>8997</v>
      </c>
    </row>
    <row r="9003" spans="1:21" x14ac:dyDescent="0.25">
      <c r="A9003" s="14" t="s">
        <v>10457</v>
      </c>
      <c r="B9003" s="17" t="s">
        <v>10458</v>
      </c>
      <c r="C9003" s="17" t="s">
        <v>14288</v>
      </c>
      <c r="D9003" s="21" t="s">
        <v>39</v>
      </c>
      <c r="E9003" s="22" t="s">
        <v>29811</v>
      </c>
      <c r="F9003" s="22" t="s">
        <v>30974</v>
      </c>
      <c r="G9003" s="22" t="s">
        <v>39554</v>
      </c>
      <c r="H9003" s="22" t="s">
        <v>32895</v>
      </c>
      <c r="I9003" s="22" t="s">
        <v>32906</v>
      </c>
      <c r="J9003" s="22"/>
      <c r="K9003" s="22"/>
      <c r="L9003" s="22"/>
      <c r="M9003" s="23"/>
      <c r="N9003" s="22"/>
      <c r="O9003" s="23"/>
      <c r="P9003" s="23"/>
      <c r="Q9003" s="23"/>
      <c r="R9003" s="23"/>
      <c r="S9003" s="23"/>
      <c r="T9003" s="28" t="str">
        <f>LOOKUP(1,1/(Table1[[#This Row],[Level_0]:[Level 15]]&gt;0),(Table1[[#This Row],[Level_0]:[Level 15]]))</f>
        <v>L000008405 - [Japan Customer Excellence -G]</v>
      </c>
      <c r="U9003" s="24">
        <v>8998</v>
      </c>
    </row>
    <row r="9004" spans="1:21" x14ac:dyDescent="0.25">
      <c r="A9004" s="14" t="s">
        <v>10459</v>
      </c>
      <c r="B9004" s="17" t="s">
        <v>10460</v>
      </c>
      <c r="C9004" s="17" t="s">
        <v>10457</v>
      </c>
      <c r="D9004" s="21" t="s">
        <v>39</v>
      </c>
      <c r="E9004" s="22" t="s">
        <v>29811</v>
      </c>
      <c r="F9004" s="22" t="s">
        <v>30974</v>
      </c>
      <c r="G9004" s="22" t="s">
        <v>39554</v>
      </c>
      <c r="H9004" s="22" t="s">
        <v>32895</v>
      </c>
      <c r="I9004" s="22" t="s">
        <v>32906</v>
      </c>
      <c r="J9004" s="22" t="s">
        <v>32907</v>
      </c>
      <c r="K9004" s="22"/>
      <c r="L9004" s="22"/>
      <c r="M9004" s="23"/>
      <c r="N9004" s="22"/>
      <c r="O9004" s="23"/>
      <c r="P9004" s="23"/>
      <c r="Q9004" s="23"/>
      <c r="R9004" s="23"/>
      <c r="S9004" s="23"/>
      <c r="T9004" s="28" t="str">
        <f>LOOKUP(1,1/(Table1[[#This Row],[Level_0]:[Level 15]]&gt;0),(Table1[[#This Row],[Level_0]:[Level 15]]))</f>
        <v>L000008406 - [Cust Excellence ISS, Japan-G]</v>
      </c>
      <c r="U9004" s="24">
        <v>8999</v>
      </c>
    </row>
    <row r="9005" spans="1:21" x14ac:dyDescent="0.25">
      <c r="A9005" s="14" t="s">
        <v>9693</v>
      </c>
      <c r="B9005" s="17" t="s">
        <v>9694</v>
      </c>
      <c r="C9005" s="17" t="s">
        <v>10457</v>
      </c>
      <c r="D9005" s="21" t="s">
        <v>39</v>
      </c>
      <c r="E9005" s="22" t="s">
        <v>29811</v>
      </c>
      <c r="F9005" s="22" t="s">
        <v>30974</v>
      </c>
      <c r="G9005" s="22" t="s">
        <v>39554</v>
      </c>
      <c r="H9005" s="22" t="s">
        <v>32895</v>
      </c>
      <c r="I9005" s="22" t="s">
        <v>32906</v>
      </c>
      <c r="J9005" s="22" t="s">
        <v>32908</v>
      </c>
      <c r="K9005" s="22"/>
      <c r="L9005" s="22"/>
      <c r="M9005" s="23"/>
      <c r="N9005" s="22"/>
      <c r="O9005" s="23"/>
      <c r="P9005" s="23"/>
      <c r="Q9005" s="23"/>
      <c r="R9005" s="23"/>
      <c r="S9005" s="23"/>
      <c r="T9005" s="28" t="str">
        <f>LOOKUP(1,1/(Table1[[#This Row],[Level_0]:[Level 15]]&gt;0),(Table1[[#This Row],[Level_0]:[Level 15]]))</f>
        <v>L000008407 - [Cust Excellence Logi, Japan-G]</v>
      </c>
      <c r="U9005" s="24">
        <v>9000</v>
      </c>
    </row>
    <row r="9006" spans="1:21" x14ac:dyDescent="0.25">
      <c r="A9006" s="14" t="s">
        <v>12120</v>
      </c>
      <c r="B9006" s="17" t="s">
        <v>12121</v>
      </c>
      <c r="C9006" s="17" t="s">
        <v>10457</v>
      </c>
      <c r="D9006" s="21" t="s">
        <v>39</v>
      </c>
      <c r="E9006" s="22" t="s">
        <v>29811</v>
      </c>
      <c r="F9006" s="22" t="s">
        <v>30974</v>
      </c>
      <c r="G9006" s="22" t="s">
        <v>39554</v>
      </c>
      <c r="H9006" s="22" t="s">
        <v>32895</v>
      </c>
      <c r="I9006" s="22" t="s">
        <v>32906</v>
      </c>
      <c r="J9006" s="22" t="s">
        <v>32909</v>
      </c>
      <c r="K9006" s="22"/>
      <c r="L9006" s="22"/>
      <c r="M9006" s="23"/>
      <c r="N9006" s="22"/>
      <c r="O9006" s="23"/>
      <c r="P9006" s="23"/>
      <c r="Q9006" s="23"/>
      <c r="R9006" s="23"/>
      <c r="S9006" s="23"/>
      <c r="T9006" s="28" t="str">
        <f>LOOKUP(1,1/(Table1[[#This Row],[Level_0]:[Level 15]]&gt;0),(Table1[[#This Row],[Level_0]:[Level 15]]))</f>
        <v>L000008408 - [Japan Bad Debt - Applied-G]</v>
      </c>
      <c r="U9006" s="24">
        <v>9001</v>
      </c>
    </row>
    <row r="9007" spans="1:21" x14ac:dyDescent="0.25">
      <c r="A9007" s="14" t="s">
        <v>20159</v>
      </c>
      <c r="B9007" s="17" t="s">
        <v>20160</v>
      </c>
      <c r="C9007" s="17" t="s">
        <v>14288</v>
      </c>
      <c r="D9007" s="21" t="s">
        <v>39</v>
      </c>
      <c r="E9007" s="22" t="s">
        <v>29811</v>
      </c>
      <c r="F9007" s="22" t="s">
        <v>30974</v>
      </c>
      <c r="G9007" s="22" t="s">
        <v>39554</v>
      </c>
      <c r="H9007" s="22" t="s">
        <v>32895</v>
      </c>
      <c r="I9007" s="22" t="s">
        <v>32910</v>
      </c>
      <c r="J9007" s="22"/>
      <c r="K9007" s="22"/>
      <c r="L9007" s="22"/>
      <c r="M9007" s="23"/>
      <c r="N9007" s="22"/>
      <c r="O9007" s="23"/>
      <c r="P9007" s="23"/>
      <c r="Q9007" s="23"/>
      <c r="R9007" s="23"/>
      <c r="S9007" s="23"/>
      <c r="T9007" s="28" t="str">
        <f>LOOKUP(1,1/(Table1[[#This Row],[Level_0]:[Level 15]]&gt;0),(Table1[[#This Row],[Level_0]:[Level 15]]))</f>
        <v>L000008409 - [Japan vacany FF-G]</v>
      </c>
      <c r="U9007" s="24">
        <v>9002</v>
      </c>
    </row>
    <row r="9008" spans="1:21" x14ac:dyDescent="0.25">
      <c r="A9008" s="14" t="s">
        <v>19391</v>
      </c>
      <c r="B9008" s="17" t="s">
        <v>19392</v>
      </c>
      <c r="C9008" s="17" t="s">
        <v>14288</v>
      </c>
      <c r="D9008" s="21" t="s">
        <v>39</v>
      </c>
      <c r="E9008" s="22" t="s">
        <v>29811</v>
      </c>
      <c r="F9008" s="22" t="s">
        <v>30974</v>
      </c>
      <c r="G9008" s="22" t="s">
        <v>39554</v>
      </c>
      <c r="H9008" s="22" t="s">
        <v>32895</v>
      </c>
      <c r="I9008" s="22" t="s">
        <v>32911</v>
      </c>
      <c r="J9008" s="22"/>
      <c r="K9008" s="22"/>
      <c r="L9008" s="22"/>
      <c r="M9008" s="23"/>
      <c r="N9008" s="22"/>
      <c r="O9008" s="23"/>
      <c r="P9008" s="23"/>
      <c r="Q9008" s="23"/>
      <c r="R9008" s="23"/>
      <c r="S9008" s="23"/>
      <c r="T9008" s="28" t="str">
        <f>LOOKUP(1,1/(Table1[[#This Row],[Level_0]:[Level 15]]&gt;0),(Table1[[#This Row],[Level_0]:[Level 15]]))</f>
        <v>L000008410 - [Japan vacany ISS-G]</v>
      </c>
      <c r="U9008" s="24">
        <v>9003</v>
      </c>
    </row>
    <row r="9009" spans="1:21" x14ac:dyDescent="0.25">
      <c r="A9009" s="14" t="s">
        <v>14292</v>
      </c>
      <c r="B9009" s="17" t="s">
        <v>14293</v>
      </c>
      <c r="C9009" s="17" t="s">
        <v>14288</v>
      </c>
      <c r="D9009" s="21" t="s">
        <v>39</v>
      </c>
      <c r="E9009" s="22" t="s">
        <v>29811</v>
      </c>
      <c r="F9009" s="22" t="s">
        <v>30974</v>
      </c>
      <c r="G9009" s="22" t="s">
        <v>39554</v>
      </c>
      <c r="H9009" s="22" t="s">
        <v>32895</v>
      </c>
      <c r="I9009" s="22" t="s">
        <v>32912</v>
      </c>
      <c r="J9009" s="22"/>
      <c r="K9009" s="22"/>
      <c r="L9009" s="22"/>
      <c r="M9009" s="23"/>
      <c r="N9009" s="22"/>
      <c r="O9009" s="23"/>
      <c r="P9009" s="23"/>
      <c r="Q9009" s="23"/>
      <c r="R9009" s="23"/>
      <c r="S9009" s="23"/>
      <c r="T9009" s="28" t="str">
        <f>LOOKUP(1,1/(Table1[[#This Row],[Level_0]:[Level 15]]&gt;0),(Table1[[#This Row],[Level_0]:[Level 15]]))</f>
        <v>L000008411 - [Japan vacany Logistics-G]</v>
      </c>
      <c r="U9009" s="24">
        <v>9004</v>
      </c>
    </row>
    <row r="9010" spans="1:21" x14ac:dyDescent="0.25">
      <c r="A9010" s="14" t="s">
        <v>16782</v>
      </c>
      <c r="B9010" s="17" t="s">
        <v>37525</v>
      </c>
      <c r="C9010" s="17" t="s">
        <v>14288</v>
      </c>
      <c r="D9010" s="21" t="s">
        <v>39</v>
      </c>
      <c r="E9010" s="22" t="s">
        <v>29811</v>
      </c>
      <c r="F9010" s="22" t="s">
        <v>30974</v>
      </c>
      <c r="G9010" s="22" t="s">
        <v>39554</v>
      </c>
      <c r="H9010" s="22" t="s">
        <v>32895</v>
      </c>
      <c r="I9010" s="22" t="s">
        <v>32913</v>
      </c>
      <c r="J9010" s="22"/>
      <c r="K9010" s="22"/>
      <c r="L9010" s="22"/>
      <c r="M9010" s="23"/>
      <c r="N9010" s="22"/>
      <c r="O9010" s="23"/>
      <c r="P9010" s="23"/>
      <c r="Q9010" s="23"/>
      <c r="R9010" s="23"/>
      <c r="S9010" s="23"/>
      <c r="T9010" s="28" t="str">
        <f>LOOKUP(1,1/(Table1[[#This Row],[Level_0]:[Level 15]]&gt;0),(Table1[[#This Row],[Level_0]:[Level 15]]))</f>
        <v>L000008412 - [Pharma &amp; Diagnostics Sales Japan]</v>
      </c>
      <c r="U9010" s="24">
        <v>9005</v>
      </c>
    </row>
    <row r="9011" spans="1:21" x14ac:dyDescent="0.25">
      <c r="A9011" s="14" t="s">
        <v>14549</v>
      </c>
      <c r="B9011" s="17" t="s">
        <v>14550</v>
      </c>
      <c r="C9011" s="17" t="s">
        <v>14288</v>
      </c>
      <c r="D9011" s="21" t="s">
        <v>39</v>
      </c>
      <c r="E9011" s="22" t="s">
        <v>29811</v>
      </c>
      <c r="F9011" s="22" t="s">
        <v>30974</v>
      </c>
      <c r="G9011" s="22" t="s">
        <v>39554</v>
      </c>
      <c r="H9011" s="22" t="s">
        <v>32895</v>
      </c>
      <c r="I9011" s="22" t="s">
        <v>32915</v>
      </c>
      <c r="J9011" s="22"/>
      <c r="K9011" s="22"/>
      <c r="L9011" s="22"/>
      <c r="M9011" s="23"/>
      <c r="N9011" s="22"/>
      <c r="O9011" s="23"/>
      <c r="P9011" s="23"/>
      <c r="Q9011" s="23"/>
      <c r="R9011" s="23"/>
      <c r="S9011" s="23"/>
      <c r="T9011" s="28" t="str">
        <f>LOOKUP(1,1/(Table1[[#This Row],[Level_0]:[Level 15]]&gt;0),(Table1[[#This Row],[Level_0]:[Level 15]]))</f>
        <v>L000011877 - [Freight Rev - RS Japan-G]</v>
      </c>
      <c r="U9011" s="24">
        <v>9006</v>
      </c>
    </row>
    <row r="9012" spans="1:21" x14ac:dyDescent="0.25">
      <c r="A9012" s="14" t="s">
        <v>9099</v>
      </c>
      <c r="B9012" s="17" t="s">
        <v>8899</v>
      </c>
      <c r="C9012" s="17" t="s">
        <v>14288</v>
      </c>
      <c r="D9012" s="21" t="s">
        <v>39</v>
      </c>
      <c r="E9012" s="22" t="s">
        <v>29811</v>
      </c>
      <c r="F9012" s="22" t="s">
        <v>30974</v>
      </c>
      <c r="G9012" s="22" t="s">
        <v>39554</v>
      </c>
      <c r="H9012" s="22" t="s">
        <v>32895</v>
      </c>
      <c r="I9012" s="22" t="s">
        <v>32916</v>
      </c>
      <c r="J9012" s="22"/>
      <c r="K9012" s="22"/>
      <c r="L9012" s="22"/>
      <c r="M9012" s="23"/>
      <c r="N9012" s="22"/>
      <c r="O9012" s="23"/>
      <c r="P9012" s="23"/>
      <c r="Q9012" s="23"/>
      <c r="R9012" s="23"/>
      <c r="S9012" s="23"/>
      <c r="T9012" s="28" t="str">
        <f>LOOKUP(1,1/(Table1[[#This Row],[Level_0]:[Level 15]]&gt;0),(Table1[[#This Row],[Level_0]:[Level 15]]))</f>
        <v>L000012414 - [Commercial Enablement Japan -G]</v>
      </c>
      <c r="U9012" s="24">
        <v>9007</v>
      </c>
    </row>
    <row r="9013" spans="1:21" x14ac:dyDescent="0.25">
      <c r="A9013" s="14" t="s">
        <v>10684</v>
      </c>
      <c r="B9013" s="17" t="s">
        <v>10685</v>
      </c>
      <c r="C9013" s="17" t="s">
        <v>14288</v>
      </c>
      <c r="D9013" s="21" t="s">
        <v>39</v>
      </c>
      <c r="E9013" s="22" t="s">
        <v>29811</v>
      </c>
      <c r="F9013" s="22" t="s">
        <v>30974</v>
      </c>
      <c r="G9013" s="22" t="s">
        <v>39554</v>
      </c>
      <c r="H9013" s="22" t="s">
        <v>32895</v>
      </c>
      <c r="I9013" s="22" t="s">
        <v>32918</v>
      </c>
      <c r="J9013" s="22"/>
      <c r="K9013" s="22"/>
      <c r="L9013" s="22"/>
      <c r="M9013" s="23"/>
      <c r="N9013" s="22"/>
      <c r="O9013" s="23"/>
      <c r="P9013" s="23"/>
      <c r="Q9013" s="23"/>
      <c r="R9013" s="23"/>
      <c r="S9013" s="23"/>
      <c r="T9013" s="28" t="str">
        <f>LOOKUP(1,1/(Table1[[#This Row],[Level_0]:[Level 15]]&gt;0),(Table1[[#This Row],[Level_0]:[Level 15]]))</f>
        <v>L000013191 - [Solution Scientist- Japan -G]</v>
      </c>
      <c r="U9013" s="24">
        <v>9008</v>
      </c>
    </row>
    <row r="9014" spans="1:21" x14ac:dyDescent="0.25">
      <c r="A9014" s="14" t="s">
        <v>14667</v>
      </c>
      <c r="B9014" s="17" t="s">
        <v>38197</v>
      </c>
      <c r="C9014" s="17" t="s">
        <v>14288</v>
      </c>
      <c r="D9014" s="21" t="s">
        <v>39</v>
      </c>
      <c r="E9014" s="22" t="s">
        <v>29811</v>
      </c>
      <c r="F9014" s="22" t="s">
        <v>30974</v>
      </c>
      <c r="G9014" s="22" t="s">
        <v>39554</v>
      </c>
      <c r="H9014" s="22" t="s">
        <v>32895</v>
      </c>
      <c r="I9014" s="22" t="s">
        <v>32919</v>
      </c>
      <c r="J9014" s="22"/>
      <c r="K9014" s="22"/>
      <c r="L9014" s="22"/>
      <c r="M9014" s="23"/>
      <c r="N9014" s="22"/>
      <c r="O9014" s="23"/>
      <c r="P9014" s="23"/>
      <c r="Q9014" s="23"/>
      <c r="R9014" s="23"/>
      <c r="S9014" s="23"/>
      <c r="T9014" s="28" t="str">
        <f>LOOKUP(1,1/(Table1[[#This Row],[Level_0]:[Level 15]]&gt;0),(Table1[[#This Row],[Level_0]:[Level 15]]))</f>
        <v>L000013192 - [Commercial Initiatives &amp; PMO Japan]</v>
      </c>
      <c r="U9014" s="24">
        <v>9009</v>
      </c>
    </row>
    <row r="9015" spans="1:21" x14ac:dyDescent="0.25">
      <c r="A9015" s="14" t="s">
        <v>9966</v>
      </c>
      <c r="B9015" s="17" t="s">
        <v>38997</v>
      </c>
      <c r="C9015" s="17" t="s">
        <v>14288</v>
      </c>
      <c r="D9015" s="21" t="s">
        <v>39</v>
      </c>
      <c r="E9015" s="22" t="s">
        <v>29811</v>
      </c>
      <c r="F9015" s="22" t="s">
        <v>30974</v>
      </c>
      <c r="G9015" s="22" t="s">
        <v>39554</v>
      </c>
      <c r="H9015" s="22" t="s">
        <v>32895</v>
      </c>
      <c r="I9015" s="22" t="s">
        <v>38721</v>
      </c>
      <c r="J9015" s="22"/>
      <c r="K9015" s="22"/>
      <c r="L9015" s="22"/>
      <c r="M9015" s="23"/>
      <c r="N9015" s="22"/>
      <c r="O9015" s="23"/>
      <c r="P9015" s="23"/>
      <c r="Q9015" s="23"/>
      <c r="R9015" s="23"/>
      <c r="S9015" s="23"/>
      <c r="T9015" s="28" t="str">
        <f>LOOKUP(1,1/(Table1[[#This Row],[Level_0]:[Level 15]]&gt;0),(Table1[[#This Row],[Level_0]:[Level 15]]))</f>
        <v>L000013193 - [Production Materials Sales Japan]</v>
      </c>
      <c r="U9015" s="24">
        <v>9010</v>
      </c>
    </row>
    <row r="9016" spans="1:21" x14ac:dyDescent="0.25">
      <c r="A9016" s="14" t="s">
        <v>38198</v>
      </c>
      <c r="B9016" s="17" t="s">
        <v>38199</v>
      </c>
      <c r="C9016" s="17" t="s">
        <v>14288</v>
      </c>
      <c r="D9016" s="21" t="s">
        <v>39</v>
      </c>
      <c r="E9016" s="22" t="s">
        <v>29811</v>
      </c>
      <c r="F9016" s="22" t="s">
        <v>30974</v>
      </c>
      <c r="G9016" s="22" t="s">
        <v>39554</v>
      </c>
      <c r="H9016" s="22" t="s">
        <v>32895</v>
      </c>
      <c r="I9016" s="22" t="s">
        <v>32920</v>
      </c>
      <c r="J9016" s="22"/>
      <c r="K9016" s="22"/>
      <c r="L9016" s="22"/>
      <c r="M9016" s="23"/>
      <c r="N9016" s="22"/>
      <c r="O9016" s="23"/>
      <c r="P9016" s="23"/>
      <c r="Q9016" s="23"/>
      <c r="R9016" s="23"/>
      <c r="S9016" s="23"/>
      <c r="T9016" s="28" t="str">
        <f>LOOKUP(1,1/(Table1[[#This Row],[Level_0]:[Level 15]]&gt;0),(Table1[[#This Row],[Level_0]:[Level 15]]))</f>
        <v>L000013603 - [Channel Management Japan]</v>
      </c>
      <c r="U9016" s="24">
        <v>9011</v>
      </c>
    </row>
    <row r="9017" spans="1:21" x14ac:dyDescent="0.25">
      <c r="A9017" s="14" t="s">
        <v>9695</v>
      </c>
      <c r="B9017" s="17" t="s">
        <v>9696</v>
      </c>
      <c r="C9017" s="17" t="s">
        <v>16080</v>
      </c>
      <c r="D9017" s="21" t="s">
        <v>39</v>
      </c>
      <c r="E9017" s="22" t="s">
        <v>29811</v>
      </c>
      <c r="F9017" s="22" t="s">
        <v>30974</v>
      </c>
      <c r="G9017" s="22" t="s">
        <v>39554</v>
      </c>
      <c r="H9017" s="22" t="s">
        <v>32921</v>
      </c>
      <c r="I9017" s="22"/>
      <c r="J9017" s="22"/>
      <c r="K9017" s="22"/>
      <c r="L9017" s="22"/>
      <c r="M9017" s="23"/>
      <c r="N9017" s="22"/>
      <c r="O9017" s="23"/>
      <c r="P9017" s="23"/>
      <c r="Q9017" s="23"/>
      <c r="R9017" s="23"/>
      <c r="S9017" s="23"/>
      <c r="T9017" s="28" t="str">
        <f>LOOKUP(1,1/(Table1[[#This Row],[Level_0]:[Level 15]]&gt;0),(Table1[[#This Row],[Level_0]:[Level 15]]))</f>
        <v>L000008414 - [South Korea SLS Commercial -G]</v>
      </c>
      <c r="U9017" s="24">
        <v>9012</v>
      </c>
    </row>
    <row r="9018" spans="1:21" x14ac:dyDescent="0.25">
      <c r="A9018" s="14" t="s">
        <v>11189</v>
      </c>
      <c r="B9018" s="17" t="s">
        <v>11190</v>
      </c>
      <c r="C9018" s="17" t="s">
        <v>9695</v>
      </c>
      <c r="D9018" s="21" t="s">
        <v>39</v>
      </c>
      <c r="E9018" s="22" t="s">
        <v>29811</v>
      </c>
      <c r="F9018" s="22" t="s">
        <v>30974</v>
      </c>
      <c r="G9018" s="22" t="s">
        <v>39554</v>
      </c>
      <c r="H9018" s="22" t="s">
        <v>32921</v>
      </c>
      <c r="I9018" s="22" t="s">
        <v>32922</v>
      </c>
      <c r="J9018" s="22"/>
      <c r="K9018" s="22"/>
      <c r="L9018" s="22"/>
      <c r="M9018" s="23"/>
      <c r="N9018" s="22"/>
      <c r="O9018" s="23"/>
      <c r="P9018" s="23"/>
      <c r="Q9018" s="23"/>
      <c r="R9018" s="23"/>
      <c r="S9018" s="23"/>
      <c r="T9018" s="28" t="str">
        <f>LOOKUP(1,1/(Table1[[#This Row],[Level_0]:[Level 15]]&gt;0),(Table1[[#This Row],[Level_0]:[Level 15]]))</f>
        <v>L000008416 - [Commercial Mktg, S Korea -G]</v>
      </c>
      <c r="U9018" s="24">
        <v>9013</v>
      </c>
    </row>
    <row r="9019" spans="1:21" x14ac:dyDescent="0.25">
      <c r="A9019" s="14" t="s">
        <v>15332</v>
      </c>
      <c r="B9019" s="17" t="s">
        <v>15333</v>
      </c>
      <c r="C9019" s="17" t="s">
        <v>11189</v>
      </c>
      <c r="D9019" s="21" t="s">
        <v>39</v>
      </c>
      <c r="E9019" s="22" t="s">
        <v>29811</v>
      </c>
      <c r="F9019" s="22" t="s">
        <v>30974</v>
      </c>
      <c r="G9019" s="22" t="s">
        <v>39554</v>
      </c>
      <c r="H9019" s="22" t="s">
        <v>32921</v>
      </c>
      <c r="I9019" s="22" t="s">
        <v>32922</v>
      </c>
      <c r="J9019" s="22" t="s">
        <v>32923</v>
      </c>
      <c r="K9019" s="22"/>
      <c r="L9019" s="22"/>
      <c r="M9019" s="23"/>
      <c r="N9019" s="22"/>
      <c r="O9019" s="23"/>
      <c r="P9019" s="23"/>
      <c r="Q9019" s="23"/>
      <c r="R9019" s="23"/>
      <c r="S9019" s="23"/>
      <c r="T9019" s="28" t="str">
        <f>LOOKUP(1,1/(Table1[[#This Row],[Level_0]:[Level 15]]&gt;0),(Table1[[#This Row],[Level_0]:[Level 15]]))</f>
        <v>L000008417 - [PR01 G_KR - Promotion-G]</v>
      </c>
      <c r="U9019" s="24">
        <v>9014</v>
      </c>
    </row>
    <row r="9020" spans="1:21" x14ac:dyDescent="0.25">
      <c r="A9020" s="14" t="s">
        <v>8903</v>
      </c>
      <c r="B9020" s="17" t="s">
        <v>8904</v>
      </c>
      <c r="C9020" s="17" t="s">
        <v>9695</v>
      </c>
      <c r="D9020" s="21" t="s">
        <v>39</v>
      </c>
      <c r="E9020" s="22" t="s">
        <v>29811</v>
      </c>
      <c r="F9020" s="22" t="s">
        <v>30974</v>
      </c>
      <c r="G9020" s="22" t="s">
        <v>39554</v>
      </c>
      <c r="H9020" s="22" t="s">
        <v>32921</v>
      </c>
      <c r="I9020" s="22" t="s">
        <v>32924</v>
      </c>
      <c r="J9020" s="22"/>
      <c r="K9020" s="22"/>
      <c r="L9020" s="22"/>
      <c r="M9020" s="23"/>
      <c r="N9020" s="22"/>
      <c r="O9020" s="23"/>
      <c r="P9020" s="23"/>
      <c r="Q9020" s="23"/>
      <c r="R9020" s="23"/>
      <c r="S9020" s="23"/>
      <c r="T9020" s="28" t="str">
        <f>LOOKUP(1,1/(Table1[[#This Row],[Level_0]:[Level 15]]&gt;0),(Table1[[#This Row],[Level_0]:[Level 15]]))</f>
        <v>L000008419 - [Freight Rev - RS South Korea-G]</v>
      </c>
      <c r="U9020" s="24">
        <v>9015</v>
      </c>
    </row>
    <row r="9021" spans="1:21" x14ac:dyDescent="0.25">
      <c r="A9021" s="14" t="s">
        <v>694</v>
      </c>
      <c r="B9021" s="17" t="s">
        <v>38957</v>
      </c>
      <c r="C9021" s="17" t="s">
        <v>9695</v>
      </c>
      <c r="D9021" s="21" t="s">
        <v>39</v>
      </c>
      <c r="E9021" s="22" t="s">
        <v>29811</v>
      </c>
      <c r="F9021" s="22" t="s">
        <v>30974</v>
      </c>
      <c r="G9021" s="22" t="s">
        <v>39554</v>
      </c>
      <c r="H9021" s="22" t="s">
        <v>32921</v>
      </c>
      <c r="I9021" s="22" t="s">
        <v>38722</v>
      </c>
      <c r="J9021" s="22"/>
      <c r="K9021" s="22"/>
      <c r="L9021" s="22"/>
      <c r="M9021" s="23"/>
      <c r="N9021" s="22"/>
      <c r="O9021" s="23"/>
      <c r="P9021" s="23"/>
      <c r="Q9021" s="23"/>
      <c r="R9021" s="23"/>
      <c r="S9021" s="23"/>
      <c r="T9021" s="28" t="str">
        <f>LOOKUP(1,1/(Table1[[#This Row],[Level_0]:[Level 15]]&gt;0),(Table1[[#This Row],[Level_0]:[Level 15]]))</f>
        <v>L000008420 - [SLS AGH Sales S Korea -G]</v>
      </c>
      <c r="U9021" s="24">
        <v>9016</v>
      </c>
    </row>
    <row r="9022" spans="1:21" x14ac:dyDescent="0.25">
      <c r="A9022" s="14" t="s">
        <v>5415</v>
      </c>
      <c r="B9022" s="17" t="s">
        <v>38958</v>
      </c>
      <c r="C9022" s="17" t="s">
        <v>9695</v>
      </c>
      <c r="D9022" s="21" t="s">
        <v>39</v>
      </c>
      <c r="E9022" s="22" t="s">
        <v>29811</v>
      </c>
      <c r="F9022" s="22" t="s">
        <v>30974</v>
      </c>
      <c r="G9022" s="22" t="s">
        <v>39554</v>
      </c>
      <c r="H9022" s="22" t="s">
        <v>32921</v>
      </c>
      <c r="I9022" s="22" t="s">
        <v>38723</v>
      </c>
      <c r="J9022" s="22"/>
      <c r="K9022" s="22"/>
      <c r="L9022" s="22"/>
      <c r="M9022" s="23"/>
      <c r="N9022" s="22"/>
      <c r="O9022" s="23"/>
      <c r="P9022" s="23"/>
      <c r="Q9022" s="23"/>
      <c r="R9022" s="23"/>
      <c r="S9022" s="23"/>
      <c r="T9022" s="28" t="str">
        <f>LOOKUP(1,1/(Table1[[#This Row],[Level_0]:[Level 15]]&gt;0),(Table1[[#This Row],[Level_0]:[Level 15]]))</f>
        <v>L000008422 - [SLS I&amp;T Sales S Korea -G]</v>
      </c>
      <c r="U9022" s="24">
        <v>9017</v>
      </c>
    </row>
    <row r="9023" spans="1:21" x14ac:dyDescent="0.25">
      <c r="A9023" s="14" t="s">
        <v>19361</v>
      </c>
      <c r="B9023" s="17" t="s">
        <v>19362</v>
      </c>
      <c r="C9023" s="17" t="s">
        <v>5415</v>
      </c>
      <c r="D9023" s="21" t="s">
        <v>39</v>
      </c>
      <c r="E9023" s="22" t="s">
        <v>29811</v>
      </c>
      <c r="F9023" s="22" t="s">
        <v>30974</v>
      </c>
      <c r="G9023" s="22" t="s">
        <v>39554</v>
      </c>
      <c r="H9023" s="22" t="s">
        <v>32921</v>
      </c>
      <c r="I9023" s="22" t="s">
        <v>38723</v>
      </c>
      <c r="J9023" s="22" t="s">
        <v>32925</v>
      </c>
      <c r="K9023" s="22"/>
      <c r="L9023" s="22"/>
      <c r="M9023" s="23"/>
      <c r="N9023" s="22"/>
      <c r="O9023" s="23"/>
      <c r="P9023" s="23"/>
      <c r="Q9023" s="23"/>
      <c r="R9023" s="23"/>
      <c r="S9023" s="23"/>
      <c r="T9023" s="28" t="str">
        <f>LOOKUP(1,1/(Table1[[#This Row],[Level_0]:[Level 15]]&gt;0),(Table1[[#This Row],[Level_0]:[Level 15]]))</f>
        <v>L000005852 - [Dx - South Korea-G]</v>
      </c>
      <c r="U9023" s="24">
        <v>9018</v>
      </c>
    </row>
    <row r="9024" spans="1:21" x14ac:dyDescent="0.25">
      <c r="A9024" s="14" t="s">
        <v>15334</v>
      </c>
      <c r="B9024" s="17" t="s">
        <v>38959</v>
      </c>
      <c r="C9024" s="17" t="s">
        <v>5415</v>
      </c>
      <c r="D9024" s="21" t="s">
        <v>39</v>
      </c>
      <c r="E9024" s="22" t="s">
        <v>29811</v>
      </c>
      <c r="F9024" s="22" t="s">
        <v>30974</v>
      </c>
      <c r="G9024" s="22" t="s">
        <v>39554</v>
      </c>
      <c r="H9024" s="22" t="s">
        <v>32921</v>
      </c>
      <c r="I9024" s="22" t="s">
        <v>38723</v>
      </c>
      <c r="J9024" s="22" t="s">
        <v>38724</v>
      </c>
      <c r="K9024" s="22"/>
      <c r="L9024" s="22"/>
      <c r="M9024" s="23"/>
      <c r="N9024" s="22"/>
      <c r="O9024" s="23"/>
      <c r="P9024" s="23"/>
      <c r="Q9024" s="23"/>
      <c r="R9024" s="23"/>
      <c r="S9024" s="23"/>
      <c r="T9024" s="28" t="str">
        <f>LOOKUP(1,1/(Table1[[#This Row],[Level_0]:[Level 15]]&gt;0),(Table1[[#This Row],[Level_0]:[Level 15]]))</f>
        <v>L000008423 - [SLS I&amp;T Sales S Korea]</v>
      </c>
      <c r="U9024" s="24">
        <v>9019</v>
      </c>
    </row>
    <row r="9025" spans="1:21" x14ac:dyDescent="0.25">
      <c r="A9025" s="14" t="s">
        <v>8905</v>
      </c>
      <c r="B9025" s="17" t="s">
        <v>8906</v>
      </c>
      <c r="C9025" s="17" t="s">
        <v>9695</v>
      </c>
      <c r="D9025" s="21" t="s">
        <v>39</v>
      </c>
      <c r="E9025" s="22" t="s">
        <v>29811</v>
      </c>
      <c r="F9025" s="22" t="s">
        <v>30974</v>
      </c>
      <c r="G9025" s="22" t="s">
        <v>39554</v>
      </c>
      <c r="H9025" s="22" t="s">
        <v>32921</v>
      </c>
      <c r="I9025" s="22" t="s">
        <v>32927</v>
      </c>
      <c r="J9025" s="22"/>
      <c r="K9025" s="22"/>
      <c r="L9025" s="22"/>
      <c r="M9025" s="23"/>
      <c r="N9025" s="22"/>
      <c r="O9025" s="23"/>
      <c r="P9025" s="23"/>
      <c r="Q9025" s="23"/>
      <c r="R9025" s="23"/>
      <c r="S9025" s="23"/>
      <c r="T9025" s="28" t="str">
        <f>LOOKUP(1,1/(Table1[[#This Row],[Level_0]:[Level 15]]&gt;0),(Table1[[#This Row],[Level_0]:[Level 15]]))</f>
        <v>L000008424 - [Channel Development S Korea -G]</v>
      </c>
      <c r="U9025" s="24">
        <v>9020</v>
      </c>
    </row>
    <row r="9026" spans="1:21" x14ac:dyDescent="0.25">
      <c r="A9026" s="14" t="s">
        <v>3598</v>
      </c>
      <c r="B9026" s="17" t="s">
        <v>3599</v>
      </c>
      <c r="C9026" s="17" t="s">
        <v>9695</v>
      </c>
      <c r="D9026" s="21" t="s">
        <v>39</v>
      </c>
      <c r="E9026" s="22" t="s">
        <v>29811</v>
      </c>
      <c r="F9026" s="22" t="s">
        <v>30974</v>
      </c>
      <c r="G9026" s="22" t="s">
        <v>39554</v>
      </c>
      <c r="H9026" s="22" t="s">
        <v>32921</v>
      </c>
      <c r="I9026" s="22" t="s">
        <v>32929</v>
      </c>
      <c r="J9026" s="22"/>
      <c r="K9026" s="22"/>
      <c r="L9026" s="22"/>
      <c r="M9026" s="23"/>
      <c r="N9026" s="22"/>
      <c r="O9026" s="23"/>
      <c r="P9026" s="23"/>
      <c r="Q9026" s="23"/>
      <c r="R9026" s="23"/>
      <c r="S9026" s="23"/>
      <c r="T9026" s="28" t="str">
        <f>LOOKUP(1,1/(Table1[[#This Row],[Level_0]:[Level 15]]&gt;0),(Table1[[#This Row],[Level_0]:[Level 15]]))</f>
        <v>L000008426 - [Other Marketing &amp; Selling, S Korea-G]</v>
      </c>
      <c r="U9026" s="24">
        <v>9021</v>
      </c>
    </row>
    <row r="9027" spans="1:21" x14ac:dyDescent="0.25">
      <c r="A9027" s="14" t="s">
        <v>10461</v>
      </c>
      <c r="B9027" s="17" t="s">
        <v>10462</v>
      </c>
      <c r="C9027" s="17" t="s">
        <v>9695</v>
      </c>
      <c r="D9027" s="21" t="s">
        <v>39</v>
      </c>
      <c r="E9027" s="22" t="s">
        <v>29811</v>
      </c>
      <c r="F9027" s="22" t="s">
        <v>30974</v>
      </c>
      <c r="G9027" s="22" t="s">
        <v>39554</v>
      </c>
      <c r="H9027" s="22" t="s">
        <v>32921</v>
      </c>
      <c r="I9027" s="22" t="s">
        <v>32930</v>
      </c>
      <c r="J9027" s="22"/>
      <c r="K9027" s="22"/>
      <c r="L9027" s="22"/>
      <c r="M9027" s="23"/>
      <c r="N9027" s="22"/>
      <c r="O9027" s="23"/>
      <c r="P9027" s="23"/>
      <c r="Q9027" s="23"/>
      <c r="R9027" s="23"/>
      <c r="S9027" s="23"/>
      <c r="T9027" s="28" t="str">
        <f>LOOKUP(1,1/(Table1[[#This Row],[Level_0]:[Level 15]]&gt;0),(Table1[[#This Row],[Level_0]:[Level 15]]))</f>
        <v>L000008427 - [S Korea Bad Debt - Applied-G]</v>
      </c>
      <c r="U9027" s="24">
        <v>9022</v>
      </c>
    </row>
    <row r="9028" spans="1:21" x14ac:dyDescent="0.25">
      <c r="A9028" s="14" t="s">
        <v>7104</v>
      </c>
      <c r="B9028" s="17" t="s">
        <v>38960</v>
      </c>
      <c r="C9028" s="17" t="s">
        <v>9695</v>
      </c>
      <c r="D9028" s="21" t="s">
        <v>39</v>
      </c>
      <c r="E9028" s="22" t="s">
        <v>29811</v>
      </c>
      <c r="F9028" s="22" t="s">
        <v>30974</v>
      </c>
      <c r="G9028" s="22" t="s">
        <v>39554</v>
      </c>
      <c r="H9028" s="22" t="s">
        <v>32921</v>
      </c>
      <c r="I9028" s="22" t="s">
        <v>38725</v>
      </c>
      <c r="J9028" s="22"/>
      <c r="K9028" s="22"/>
      <c r="L9028" s="22"/>
      <c r="M9028" s="23"/>
      <c r="N9028" s="22"/>
      <c r="O9028" s="23"/>
      <c r="P9028" s="23"/>
      <c r="Q9028" s="23"/>
      <c r="R9028" s="23"/>
      <c r="S9028" s="23"/>
      <c r="T9028" s="28" t="str">
        <f>LOOKUP(1,1/(Table1[[#This Row],[Level_0]:[Level 15]]&gt;0),(Table1[[#This Row],[Level_0]:[Level 15]]))</f>
        <v>L000008428 - [S Korea Commercial Enablement -G]</v>
      </c>
      <c r="U9028" s="24">
        <v>9023</v>
      </c>
    </row>
    <row r="9029" spans="1:21" x14ac:dyDescent="0.25">
      <c r="A9029" s="14" t="s">
        <v>14294</v>
      </c>
      <c r="B9029" s="17" t="s">
        <v>14295</v>
      </c>
      <c r="C9029" s="17" t="s">
        <v>9695</v>
      </c>
      <c r="D9029" s="21" t="s">
        <v>39</v>
      </c>
      <c r="E9029" s="22" t="s">
        <v>29811</v>
      </c>
      <c r="F9029" s="22" t="s">
        <v>30974</v>
      </c>
      <c r="G9029" s="22" t="s">
        <v>39554</v>
      </c>
      <c r="H9029" s="22" t="s">
        <v>32921</v>
      </c>
      <c r="I9029" s="22" t="s">
        <v>32937</v>
      </c>
      <c r="J9029" s="22"/>
      <c r="K9029" s="22"/>
      <c r="L9029" s="22"/>
      <c r="M9029" s="23"/>
      <c r="N9029" s="22"/>
      <c r="O9029" s="23"/>
      <c r="P9029" s="23"/>
      <c r="Q9029" s="23"/>
      <c r="R9029" s="23"/>
      <c r="S9029" s="23"/>
      <c r="T9029" s="28" t="str">
        <f>LOOKUP(1,1/(Table1[[#This Row],[Level_0]:[Level 15]]&gt;0),(Table1[[#This Row],[Level_0]:[Level 15]]))</f>
        <v>L000008433 - [Digital Sales S Korea -G]</v>
      </c>
      <c r="U9029" s="24">
        <v>9024</v>
      </c>
    </row>
    <row r="9030" spans="1:21" x14ac:dyDescent="0.25">
      <c r="A9030" s="14" t="s">
        <v>12122</v>
      </c>
      <c r="B9030" s="17" t="s">
        <v>12123</v>
      </c>
      <c r="C9030" s="17" t="s">
        <v>9695</v>
      </c>
      <c r="D9030" s="21" t="s">
        <v>39</v>
      </c>
      <c r="E9030" s="22" t="s">
        <v>29811</v>
      </c>
      <c r="F9030" s="22" t="s">
        <v>30974</v>
      </c>
      <c r="G9030" s="22" t="s">
        <v>39554</v>
      </c>
      <c r="H9030" s="22" t="s">
        <v>32921</v>
      </c>
      <c r="I9030" s="22" t="s">
        <v>32939</v>
      </c>
      <c r="J9030" s="22"/>
      <c r="K9030" s="22"/>
      <c r="L9030" s="22"/>
      <c r="M9030" s="23"/>
      <c r="N9030" s="22"/>
      <c r="O9030" s="23"/>
      <c r="P9030" s="23"/>
      <c r="Q9030" s="23"/>
      <c r="R9030" s="23"/>
      <c r="S9030" s="23"/>
      <c r="T9030" s="28" t="str">
        <f>LOOKUP(1,1/(Table1[[#This Row],[Level_0]:[Level 15]]&gt;0),(Table1[[#This Row],[Level_0]:[Level 15]]))</f>
        <v>L000008437 - [S Korea Commercial head -G]</v>
      </c>
      <c r="U9030" s="24">
        <v>9025</v>
      </c>
    </row>
    <row r="9031" spans="1:21" x14ac:dyDescent="0.25">
      <c r="A9031" s="14" t="s">
        <v>8907</v>
      </c>
      <c r="B9031" s="17" t="s">
        <v>8908</v>
      </c>
      <c r="C9031" s="17" t="s">
        <v>9695</v>
      </c>
      <c r="D9031" s="21" t="s">
        <v>39</v>
      </c>
      <c r="E9031" s="22" t="s">
        <v>29811</v>
      </c>
      <c r="F9031" s="22" t="s">
        <v>30974</v>
      </c>
      <c r="G9031" s="22" t="s">
        <v>39554</v>
      </c>
      <c r="H9031" s="22" t="s">
        <v>32921</v>
      </c>
      <c r="I9031" s="22" t="s">
        <v>32941</v>
      </c>
      <c r="J9031" s="22"/>
      <c r="K9031" s="22"/>
      <c r="L9031" s="22"/>
      <c r="M9031" s="23"/>
      <c r="N9031" s="22"/>
      <c r="O9031" s="23"/>
      <c r="P9031" s="23"/>
      <c r="Q9031" s="23"/>
      <c r="R9031" s="23"/>
      <c r="S9031" s="23"/>
      <c r="T9031" s="28" t="str">
        <f>LOOKUP(1,1/(Table1[[#This Row],[Level_0]:[Level 15]]&gt;0),(Table1[[#This Row],[Level_0]:[Level 15]]))</f>
        <v>L000008439 - [S Korea Customer Excellence -G]</v>
      </c>
      <c r="U9031" s="24">
        <v>9026</v>
      </c>
    </row>
    <row r="9032" spans="1:21" x14ac:dyDescent="0.25">
      <c r="A9032" s="14" t="s">
        <v>8909</v>
      </c>
      <c r="B9032" s="17" t="s">
        <v>8910</v>
      </c>
      <c r="C9032" s="17" t="s">
        <v>9695</v>
      </c>
      <c r="D9032" s="21" t="s">
        <v>39</v>
      </c>
      <c r="E9032" s="22" t="s">
        <v>29811</v>
      </c>
      <c r="F9032" s="22" t="s">
        <v>30974</v>
      </c>
      <c r="G9032" s="22" t="s">
        <v>39554</v>
      </c>
      <c r="H9032" s="22" t="s">
        <v>32921</v>
      </c>
      <c r="I9032" s="22" t="s">
        <v>32943</v>
      </c>
      <c r="J9032" s="22"/>
      <c r="K9032" s="22"/>
      <c r="L9032" s="22"/>
      <c r="M9032" s="23"/>
      <c r="N9032" s="22"/>
      <c r="O9032" s="23"/>
      <c r="P9032" s="23"/>
      <c r="Q9032" s="23"/>
      <c r="R9032" s="23"/>
      <c r="S9032" s="23"/>
      <c r="T9032" s="28" t="str">
        <f>LOOKUP(1,1/(Table1[[#This Row],[Level_0]:[Level 15]]&gt;0),(Table1[[#This Row],[Level_0]:[Level 15]]))</f>
        <v>L000008441 - [South Korea vacany Logistics-G]</v>
      </c>
      <c r="U9032" s="24">
        <v>9027</v>
      </c>
    </row>
    <row r="9033" spans="1:21" x14ac:dyDescent="0.25">
      <c r="A9033" s="14" t="s">
        <v>14681</v>
      </c>
      <c r="B9033" s="17" t="s">
        <v>14682</v>
      </c>
      <c r="C9033" s="17" t="s">
        <v>9695</v>
      </c>
      <c r="D9033" s="21" t="s">
        <v>39</v>
      </c>
      <c r="E9033" s="22" t="s">
        <v>29811</v>
      </c>
      <c r="F9033" s="22" t="s">
        <v>30974</v>
      </c>
      <c r="G9033" s="22" t="s">
        <v>39554</v>
      </c>
      <c r="H9033" s="22" t="s">
        <v>32921</v>
      </c>
      <c r="I9033" s="22" t="s">
        <v>32944</v>
      </c>
      <c r="J9033" s="22"/>
      <c r="K9033" s="22"/>
      <c r="L9033" s="22"/>
      <c r="M9033" s="23"/>
      <c r="N9033" s="22"/>
      <c r="O9033" s="23"/>
      <c r="P9033" s="23"/>
      <c r="Q9033" s="23"/>
      <c r="R9033" s="23"/>
      <c r="S9033" s="23"/>
      <c r="T9033" s="28" t="str">
        <f>LOOKUP(1,1/(Table1[[#This Row],[Level_0]:[Level 15]]&gt;0),(Table1[[#This Row],[Level_0]:[Level 15]]))</f>
        <v>L000013319 - [eComm &amp; Digital Korea -G]</v>
      </c>
      <c r="U9033" s="24">
        <v>9028</v>
      </c>
    </row>
    <row r="9034" spans="1:21" x14ac:dyDescent="0.25">
      <c r="A9034" s="14" t="s">
        <v>38202</v>
      </c>
      <c r="B9034" s="17" t="s">
        <v>39002</v>
      </c>
      <c r="C9034" s="17" t="s">
        <v>9695</v>
      </c>
      <c r="D9034" s="21" t="s">
        <v>39</v>
      </c>
      <c r="E9034" s="22" t="s">
        <v>29811</v>
      </c>
      <c r="F9034" s="22" t="s">
        <v>30974</v>
      </c>
      <c r="G9034" s="22" t="s">
        <v>39554</v>
      </c>
      <c r="H9034" s="22" t="s">
        <v>32921</v>
      </c>
      <c r="I9034" s="22" t="s">
        <v>38726</v>
      </c>
      <c r="J9034" s="22"/>
      <c r="K9034" s="22"/>
      <c r="L9034" s="22"/>
      <c r="M9034" s="23"/>
      <c r="N9034" s="22"/>
      <c r="O9034" s="23"/>
      <c r="P9034" s="23"/>
      <c r="Q9034" s="23"/>
      <c r="R9034" s="23"/>
      <c r="S9034" s="23"/>
      <c r="T9034" s="28" t="str">
        <f>LOOKUP(1,1/(Table1[[#This Row],[Level_0]:[Level 15]]&gt;0),(Table1[[#This Row],[Level_0]:[Level 15]]))</f>
        <v>L000013604 - [SLS P&amp;B Sales S Korea -G]</v>
      </c>
      <c r="U9034" s="24">
        <v>9029</v>
      </c>
    </row>
    <row r="9035" spans="1:21" x14ac:dyDescent="0.25">
      <c r="A9035" s="14" t="s">
        <v>7111</v>
      </c>
      <c r="B9035" s="17" t="s">
        <v>7112</v>
      </c>
      <c r="C9035" s="17" t="s">
        <v>16080</v>
      </c>
      <c r="D9035" s="21" t="s">
        <v>39</v>
      </c>
      <c r="E9035" s="22" t="s">
        <v>29811</v>
      </c>
      <c r="F9035" s="22" t="s">
        <v>30974</v>
      </c>
      <c r="G9035" s="22" t="s">
        <v>39554</v>
      </c>
      <c r="H9035" s="22" t="s">
        <v>32945</v>
      </c>
      <c r="I9035" s="22"/>
      <c r="J9035" s="22"/>
      <c r="K9035" s="22"/>
      <c r="L9035" s="22"/>
      <c r="M9035" s="23"/>
      <c r="N9035" s="22"/>
      <c r="O9035" s="23"/>
      <c r="P9035" s="23"/>
      <c r="Q9035" s="23"/>
      <c r="R9035" s="23"/>
      <c r="S9035" s="23"/>
      <c r="T9035" s="28" t="str">
        <f>LOOKUP(1,1/(Table1[[#This Row],[Level_0]:[Level 15]]&gt;0),(Table1[[#This Row],[Level_0]:[Level 15]]))</f>
        <v>L000008463 - [Southeast Asia SLS Commercial -G]</v>
      </c>
      <c r="U9035" s="24">
        <v>9030</v>
      </c>
    </row>
    <row r="9036" spans="1:21" x14ac:dyDescent="0.25">
      <c r="A9036" s="14" t="s">
        <v>18159</v>
      </c>
      <c r="B9036" s="17" t="s">
        <v>18160</v>
      </c>
      <c r="C9036" s="17" t="s">
        <v>7111</v>
      </c>
      <c r="D9036" s="21" t="s">
        <v>39</v>
      </c>
      <c r="E9036" s="22" t="s">
        <v>29811</v>
      </c>
      <c r="F9036" s="22" t="s">
        <v>30974</v>
      </c>
      <c r="G9036" s="22" t="s">
        <v>39554</v>
      </c>
      <c r="H9036" s="22" t="s">
        <v>32945</v>
      </c>
      <c r="I9036" s="22" t="s">
        <v>32946</v>
      </c>
      <c r="J9036" s="22"/>
      <c r="K9036" s="22"/>
      <c r="L9036" s="22"/>
      <c r="M9036" s="23"/>
      <c r="N9036" s="22"/>
      <c r="O9036" s="23"/>
      <c r="P9036" s="23"/>
      <c r="Q9036" s="23"/>
      <c r="R9036" s="23"/>
      <c r="S9036" s="23"/>
      <c r="T9036" s="28" t="str">
        <f>LOOKUP(1,1/(Table1[[#This Row],[Level_0]:[Level 15]]&gt;0),(Table1[[#This Row],[Level_0]:[Level 15]]))</f>
        <v>L000005097 - [AAIT - Singapore -G]</v>
      </c>
      <c r="U9036" s="24">
        <v>9031</v>
      </c>
    </row>
    <row r="9037" spans="1:21" x14ac:dyDescent="0.25">
      <c r="A9037" s="14" t="s">
        <v>5098</v>
      </c>
      <c r="B9037" s="17" t="s">
        <v>5099</v>
      </c>
      <c r="C9037" s="17" t="s">
        <v>18159</v>
      </c>
      <c r="D9037" s="21" t="s">
        <v>39</v>
      </c>
      <c r="E9037" s="22" t="s">
        <v>29811</v>
      </c>
      <c r="F9037" s="22" t="s">
        <v>30974</v>
      </c>
      <c r="G9037" s="22" t="s">
        <v>39554</v>
      </c>
      <c r="H9037" s="22" t="s">
        <v>32945</v>
      </c>
      <c r="I9037" s="22" t="s">
        <v>32946</v>
      </c>
      <c r="J9037" s="22" t="s">
        <v>32947</v>
      </c>
      <c r="K9037" s="22"/>
      <c r="L9037" s="22"/>
      <c r="M9037" s="23"/>
      <c r="N9037" s="22"/>
      <c r="O9037" s="23"/>
      <c r="P9037" s="23"/>
      <c r="Q9037" s="23"/>
      <c r="R9037" s="23"/>
      <c r="S9037" s="23"/>
      <c r="T9037" s="28" t="str">
        <f>LOOKUP(1,1/(Table1[[#This Row],[Level_0]:[Level 15]]&gt;0),(Table1[[#This Row],[Level_0]:[Level 15]]))</f>
        <v>L000005098 - [Singapore Testing/Ind Commercial-G]</v>
      </c>
      <c r="U9037" s="24">
        <v>9032</v>
      </c>
    </row>
    <row r="9038" spans="1:21" x14ac:dyDescent="0.25">
      <c r="A9038" s="14" t="s">
        <v>11192</v>
      </c>
      <c r="B9038" s="17" t="s">
        <v>11193</v>
      </c>
      <c r="C9038" s="17" t="s">
        <v>7111</v>
      </c>
      <c r="D9038" s="21" t="s">
        <v>39</v>
      </c>
      <c r="E9038" s="22" t="s">
        <v>29811</v>
      </c>
      <c r="F9038" s="22" t="s">
        <v>30974</v>
      </c>
      <c r="G9038" s="22" t="s">
        <v>39554</v>
      </c>
      <c r="H9038" s="22" t="s">
        <v>32945</v>
      </c>
      <c r="I9038" s="22" t="s">
        <v>32948</v>
      </c>
      <c r="J9038" s="22"/>
      <c r="K9038" s="22"/>
      <c r="L9038" s="22"/>
      <c r="M9038" s="23"/>
      <c r="N9038" s="22"/>
      <c r="O9038" s="23"/>
      <c r="P9038" s="23"/>
      <c r="Q9038" s="23"/>
      <c r="R9038" s="23"/>
      <c r="S9038" s="23"/>
      <c r="T9038" s="28" t="str">
        <f>LOOKUP(1,1/(Table1[[#This Row],[Level_0]:[Level 15]]&gt;0),(Table1[[#This Row],[Level_0]:[Level 15]]))</f>
        <v>L000008442 - [Singapore SLS Commercial -G]</v>
      </c>
      <c r="U9038" s="24">
        <v>9033</v>
      </c>
    </row>
    <row r="9039" spans="1:21" x14ac:dyDescent="0.25">
      <c r="A9039" s="14" t="s">
        <v>10463</v>
      </c>
      <c r="B9039" s="17" t="s">
        <v>10464</v>
      </c>
      <c r="C9039" s="17" t="s">
        <v>11192</v>
      </c>
      <c r="D9039" s="21" t="s">
        <v>39</v>
      </c>
      <c r="E9039" s="22" t="s">
        <v>29811</v>
      </c>
      <c r="F9039" s="22" t="s">
        <v>30974</v>
      </c>
      <c r="G9039" s="22" t="s">
        <v>39554</v>
      </c>
      <c r="H9039" s="22" t="s">
        <v>32945</v>
      </c>
      <c r="I9039" s="22" t="s">
        <v>32948</v>
      </c>
      <c r="J9039" s="22" t="s">
        <v>32949</v>
      </c>
      <c r="K9039" s="22"/>
      <c r="L9039" s="22"/>
      <c r="M9039" s="23"/>
      <c r="N9039" s="22"/>
      <c r="O9039" s="23"/>
      <c r="P9039" s="23"/>
      <c r="Q9039" s="23"/>
      <c r="R9039" s="23"/>
      <c r="S9039" s="23"/>
      <c r="T9039" s="28" t="str">
        <f>LOOKUP(1,1/(Table1[[#This Row],[Level_0]:[Level 15]]&gt;0),(Table1[[#This Row],[Level_0]:[Level 15]]))</f>
        <v>L000008443 - [Freight Rev - RS Singapore-G]</v>
      </c>
      <c r="U9039" s="24">
        <v>9034</v>
      </c>
    </row>
    <row r="9040" spans="1:21" x14ac:dyDescent="0.25">
      <c r="A9040" s="14" t="s">
        <v>7107</v>
      </c>
      <c r="B9040" s="17" t="s">
        <v>7108</v>
      </c>
      <c r="C9040" s="17" t="s">
        <v>11192</v>
      </c>
      <c r="D9040" s="21" t="s">
        <v>39</v>
      </c>
      <c r="E9040" s="22" t="s">
        <v>29811</v>
      </c>
      <c r="F9040" s="22" t="s">
        <v>30974</v>
      </c>
      <c r="G9040" s="22" t="s">
        <v>39554</v>
      </c>
      <c r="H9040" s="22" t="s">
        <v>32945</v>
      </c>
      <c r="I9040" s="22" t="s">
        <v>32948</v>
      </c>
      <c r="J9040" s="22" t="s">
        <v>32950</v>
      </c>
      <c r="K9040" s="22"/>
      <c r="L9040" s="22"/>
      <c r="M9040" s="23"/>
      <c r="N9040" s="22"/>
      <c r="O9040" s="23"/>
      <c r="P9040" s="23"/>
      <c r="Q9040" s="23"/>
      <c r="R9040" s="23"/>
      <c r="S9040" s="23"/>
      <c r="T9040" s="28" t="str">
        <f>LOOKUP(1,1/(Table1[[#This Row],[Level_0]:[Level 15]]&gt;0),(Table1[[#This Row],[Level_0]:[Level 15]]))</f>
        <v>L000008444 - [3121000000G Commercial - Admin-G]</v>
      </c>
      <c r="U9040" s="24">
        <v>9035</v>
      </c>
    </row>
    <row r="9041" spans="1:21" x14ac:dyDescent="0.25">
      <c r="A9041" s="14" t="s">
        <v>6196</v>
      </c>
      <c r="B9041" s="17" t="s">
        <v>6197</v>
      </c>
      <c r="C9041" s="17" t="s">
        <v>11192</v>
      </c>
      <c r="D9041" s="21" t="s">
        <v>39</v>
      </c>
      <c r="E9041" s="22" t="s">
        <v>29811</v>
      </c>
      <c r="F9041" s="22" t="s">
        <v>30974</v>
      </c>
      <c r="G9041" s="22" t="s">
        <v>39554</v>
      </c>
      <c r="H9041" s="22" t="s">
        <v>32945</v>
      </c>
      <c r="I9041" s="22" t="s">
        <v>32948</v>
      </c>
      <c r="J9041" s="22" t="s">
        <v>32951</v>
      </c>
      <c r="K9041" s="22"/>
      <c r="L9041" s="22"/>
      <c r="M9041" s="23"/>
      <c r="N9041" s="22"/>
      <c r="O9041" s="23"/>
      <c r="P9041" s="23"/>
      <c r="Q9041" s="23"/>
      <c r="R9041" s="23"/>
      <c r="S9041" s="23"/>
      <c r="T9041" s="28" t="str">
        <f>LOOKUP(1,1/(Table1[[#This Row],[Level_0]:[Level 15]]&gt;0),(Table1[[#This Row],[Level_0]:[Level 15]]))</f>
        <v>L000008445 - [3122103000G Commercial AR Allow-G]</v>
      </c>
      <c r="U9041" s="24">
        <v>9036</v>
      </c>
    </row>
    <row r="9042" spans="1:21" x14ac:dyDescent="0.25">
      <c r="A9042" s="14" t="s">
        <v>7109</v>
      </c>
      <c r="B9042" s="17" t="s">
        <v>7110</v>
      </c>
      <c r="C9042" s="17" t="s">
        <v>11192</v>
      </c>
      <c r="D9042" s="21" t="s">
        <v>39</v>
      </c>
      <c r="E9042" s="22" t="s">
        <v>29811</v>
      </c>
      <c r="F9042" s="22" t="s">
        <v>30974</v>
      </c>
      <c r="G9042" s="22" t="s">
        <v>39554</v>
      </c>
      <c r="H9042" s="22" t="s">
        <v>32945</v>
      </c>
      <c r="I9042" s="22" t="s">
        <v>32948</v>
      </c>
      <c r="J9042" s="22" t="s">
        <v>32952</v>
      </c>
      <c r="K9042" s="22"/>
      <c r="L9042" s="22"/>
      <c r="M9042" s="23"/>
      <c r="N9042" s="22"/>
      <c r="O9042" s="23"/>
      <c r="P9042" s="23"/>
      <c r="Q9042" s="23"/>
      <c r="R9042" s="23"/>
      <c r="S9042" s="23"/>
      <c r="T9042" s="28" t="str">
        <f>LOOKUP(1,1/(Table1[[#This Row],[Level_0]:[Level 15]]&gt;0),(Table1[[#This Row],[Level_0]:[Level 15]]))</f>
        <v>L000008446 - [Singapore Customer Excellence -G]</v>
      </c>
      <c r="U9042" s="24">
        <v>9037</v>
      </c>
    </row>
    <row r="9043" spans="1:21" x14ac:dyDescent="0.25">
      <c r="A9043" s="14" t="s">
        <v>2003</v>
      </c>
      <c r="B9043" s="17" t="s">
        <v>2004</v>
      </c>
      <c r="C9043" s="17" t="s">
        <v>7109</v>
      </c>
      <c r="D9043" s="21" t="s">
        <v>39</v>
      </c>
      <c r="E9043" s="22" t="s">
        <v>29811</v>
      </c>
      <c r="F9043" s="22" t="s">
        <v>30974</v>
      </c>
      <c r="G9043" s="22" t="s">
        <v>39554</v>
      </c>
      <c r="H9043" s="22" t="s">
        <v>32945</v>
      </c>
      <c r="I9043" s="22" t="s">
        <v>32948</v>
      </c>
      <c r="J9043" s="22" t="s">
        <v>32952</v>
      </c>
      <c r="K9043" s="22" t="s">
        <v>32953</v>
      </c>
      <c r="L9043" s="22"/>
      <c r="M9043" s="23"/>
      <c r="N9043" s="22"/>
      <c r="O9043" s="23"/>
      <c r="P9043" s="23"/>
      <c r="Q9043" s="23"/>
      <c r="R9043" s="23"/>
      <c r="S9043" s="23"/>
      <c r="T9043" s="28" t="str">
        <f>LOOKUP(1,1/(Table1[[#This Row],[Level_0]:[Level 15]]&gt;0),(Table1[[#This Row],[Level_0]:[Level 15]]))</f>
        <v>L000008447 - [SG_3110100000G - Commercial -FF- SS-G]</v>
      </c>
      <c r="U9043" s="24">
        <v>9038</v>
      </c>
    </row>
    <row r="9044" spans="1:21" x14ac:dyDescent="0.25">
      <c r="A9044" s="14" t="s">
        <v>5416</v>
      </c>
      <c r="B9044" s="17" t="s">
        <v>5417</v>
      </c>
      <c r="C9044" s="17" t="s">
        <v>7109</v>
      </c>
      <c r="D9044" s="21" t="s">
        <v>39</v>
      </c>
      <c r="E9044" s="22" t="s">
        <v>29811</v>
      </c>
      <c r="F9044" s="22" t="s">
        <v>30974</v>
      </c>
      <c r="G9044" s="22" t="s">
        <v>39554</v>
      </c>
      <c r="H9044" s="22" t="s">
        <v>32945</v>
      </c>
      <c r="I9044" s="22" t="s">
        <v>32948</v>
      </c>
      <c r="J9044" s="22" t="s">
        <v>32952</v>
      </c>
      <c r="K9044" s="22" t="s">
        <v>32954</v>
      </c>
      <c r="L9044" s="22"/>
      <c r="M9044" s="23"/>
      <c r="N9044" s="22"/>
      <c r="O9044" s="23"/>
      <c r="P9044" s="23"/>
      <c r="Q9044" s="23"/>
      <c r="R9044" s="23"/>
      <c r="S9044" s="23"/>
      <c r="T9044" s="28" t="str">
        <f>LOOKUP(1,1/(Table1[[#This Row],[Level_0]:[Level 15]]&gt;0),(Table1[[#This Row],[Level_0]:[Level 15]]))</f>
        <v>L000008448 - [M_SG_3110430000G Commercial - CS-G]</v>
      </c>
      <c r="U9044" s="24">
        <v>9039</v>
      </c>
    </row>
    <row r="9045" spans="1:21" x14ac:dyDescent="0.25">
      <c r="A9045" s="14" t="s">
        <v>3600</v>
      </c>
      <c r="B9045" s="17" t="s">
        <v>3601</v>
      </c>
      <c r="C9045" s="17" t="s">
        <v>7109</v>
      </c>
      <c r="D9045" s="21" t="s">
        <v>39</v>
      </c>
      <c r="E9045" s="22" t="s">
        <v>29811</v>
      </c>
      <c r="F9045" s="22" t="s">
        <v>30974</v>
      </c>
      <c r="G9045" s="22" t="s">
        <v>39554</v>
      </c>
      <c r="H9045" s="22" t="s">
        <v>32945</v>
      </c>
      <c r="I9045" s="22" t="s">
        <v>32948</v>
      </c>
      <c r="J9045" s="22" t="s">
        <v>32952</v>
      </c>
      <c r="K9045" s="22" t="s">
        <v>32955</v>
      </c>
      <c r="L9045" s="22"/>
      <c r="M9045" s="23"/>
      <c r="N9045" s="22"/>
      <c r="O9045" s="23"/>
      <c r="P9045" s="23"/>
      <c r="Q9045" s="23"/>
      <c r="R9045" s="23"/>
      <c r="S9045" s="23"/>
      <c r="T9045" s="28" t="str">
        <f>LOOKUP(1,1/(Table1[[#This Row],[Level_0]:[Level 15]]&gt;0),(Table1[[#This Row],[Level_0]:[Level 15]]))</f>
        <v>L000008449 - [SG_3110430000G - Commercial-CS-C&amp;C-G]</v>
      </c>
      <c r="U9045" s="24">
        <v>9040</v>
      </c>
    </row>
    <row r="9046" spans="1:21" x14ac:dyDescent="0.25">
      <c r="A9046" s="14" t="s">
        <v>3602</v>
      </c>
      <c r="B9046" s="17" t="s">
        <v>3603</v>
      </c>
      <c r="C9046" s="17" t="s">
        <v>7109</v>
      </c>
      <c r="D9046" s="21" t="s">
        <v>39</v>
      </c>
      <c r="E9046" s="22" t="s">
        <v>29811</v>
      </c>
      <c r="F9046" s="22" t="s">
        <v>30974</v>
      </c>
      <c r="G9046" s="22" t="s">
        <v>39554</v>
      </c>
      <c r="H9046" s="22" t="s">
        <v>32945</v>
      </c>
      <c r="I9046" s="22" t="s">
        <v>32948</v>
      </c>
      <c r="J9046" s="22" t="s">
        <v>32952</v>
      </c>
      <c r="K9046" s="22" t="s">
        <v>32956</v>
      </c>
      <c r="L9046" s="22"/>
      <c r="M9046" s="23"/>
      <c r="N9046" s="22"/>
      <c r="O9046" s="23"/>
      <c r="P9046" s="23"/>
      <c r="Q9046" s="23"/>
      <c r="R9046" s="23"/>
      <c r="S9046" s="23"/>
      <c r="T9046" s="28" t="str">
        <f>LOOKUP(1,1/(Table1[[#This Row],[Level_0]:[Level 15]]&gt;0),(Table1[[#This Row],[Level_0]:[Level 15]]))</f>
        <v>L000008450 - [SG_3110100000G -Commercial -FF  SS-G]</v>
      </c>
      <c r="U9046" s="24">
        <v>9041</v>
      </c>
    </row>
    <row r="9047" spans="1:21" x14ac:dyDescent="0.25">
      <c r="A9047" s="14" t="s">
        <v>2005</v>
      </c>
      <c r="B9047" s="17" t="s">
        <v>2006</v>
      </c>
      <c r="C9047" s="17" t="s">
        <v>7109</v>
      </c>
      <c r="D9047" s="21" t="s">
        <v>39</v>
      </c>
      <c r="E9047" s="22" t="s">
        <v>29811</v>
      </c>
      <c r="F9047" s="22" t="s">
        <v>30974</v>
      </c>
      <c r="G9047" s="22" t="s">
        <v>39554</v>
      </c>
      <c r="H9047" s="22" t="s">
        <v>32945</v>
      </c>
      <c r="I9047" s="22" t="s">
        <v>32948</v>
      </c>
      <c r="J9047" s="22" t="s">
        <v>32952</v>
      </c>
      <c r="K9047" s="22" t="s">
        <v>32957</v>
      </c>
      <c r="L9047" s="22"/>
      <c r="M9047" s="23"/>
      <c r="N9047" s="22"/>
      <c r="O9047" s="23"/>
      <c r="P9047" s="23"/>
      <c r="Q9047" s="23"/>
      <c r="R9047" s="23"/>
      <c r="S9047" s="23"/>
      <c r="T9047" s="28" t="str">
        <f>LOOKUP(1,1/(Table1[[#This Row],[Level_0]:[Level 15]]&gt;0),(Table1[[#This Row],[Level_0]:[Level 15]]))</f>
        <v>L000008451 - [SG_3110430000G - Commercial -CS C&amp;C-G]</v>
      </c>
      <c r="U9047" s="24">
        <v>9042</v>
      </c>
    </row>
    <row r="9048" spans="1:21" x14ac:dyDescent="0.25">
      <c r="A9048" s="14" t="s">
        <v>3604</v>
      </c>
      <c r="B9048" s="17" t="s">
        <v>3605</v>
      </c>
      <c r="C9048" s="17" t="s">
        <v>7109</v>
      </c>
      <c r="D9048" s="21" t="s">
        <v>39</v>
      </c>
      <c r="E9048" s="22" t="s">
        <v>29811</v>
      </c>
      <c r="F9048" s="22" t="s">
        <v>30974</v>
      </c>
      <c r="G9048" s="22" t="s">
        <v>39554</v>
      </c>
      <c r="H9048" s="22" t="s">
        <v>32945</v>
      </c>
      <c r="I9048" s="22" t="s">
        <v>32948</v>
      </c>
      <c r="J9048" s="22" t="s">
        <v>32952</v>
      </c>
      <c r="K9048" s="22" t="s">
        <v>32958</v>
      </c>
      <c r="L9048" s="22"/>
      <c r="M9048" s="23"/>
      <c r="N9048" s="22"/>
      <c r="O9048" s="23"/>
      <c r="P9048" s="23"/>
      <c r="Q9048" s="23"/>
      <c r="R9048" s="23"/>
      <c r="S9048" s="23"/>
      <c r="T9048" s="28" t="str">
        <f>LOOKUP(1,1/(Table1[[#This Row],[Level_0]:[Level 15]]&gt;0),(Table1[[#This Row],[Level_0]:[Level 15]]))</f>
        <v>L000008452 - [S_SG_3110430000G - Commercial - CS-G]</v>
      </c>
      <c r="U9048" s="24">
        <v>9043</v>
      </c>
    </row>
    <row r="9049" spans="1:21" x14ac:dyDescent="0.25">
      <c r="A9049" s="14" t="s">
        <v>8911</v>
      </c>
      <c r="B9049" s="17" t="s">
        <v>8912</v>
      </c>
      <c r="C9049" s="17" t="s">
        <v>7109</v>
      </c>
      <c r="D9049" s="21" t="s">
        <v>39</v>
      </c>
      <c r="E9049" s="22" t="s">
        <v>29811</v>
      </c>
      <c r="F9049" s="22" t="s">
        <v>30974</v>
      </c>
      <c r="G9049" s="22" t="s">
        <v>39554</v>
      </c>
      <c r="H9049" s="22" t="s">
        <v>32945</v>
      </c>
      <c r="I9049" s="22" t="s">
        <v>32948</v>
      </c>
      <c r="J9049" s="22" t="s">
        <v>32952</v>
      </c>
      <c r="K9049" s="22" t="s">
        <v>32959</v>
      </c>
      <c r="L9049" s="22"/>
      <c r="M9049" s="23"/>
      <c r="N9049" s="22"/>
      <c r="O9049" s="23"/>
      <c r="P9049" s="23"/>
      <c r="Q9049" s="23"/>
      <c r="R9049" s="23"/>
      <c r="S9049" s="23"/>
      <c r="T9049" s="28" t="str">
        <f>LOOKUP(1,1/(Table1[[#This Row],[Level_0]:[Level 15]]&gt;0),(Table1[[#This Row],[Level_0]:[Level 15]]))</f>
        <v>L000008453 - [Singapore Bad Debt  -Applied-G]</v>
      </c>
      <c r="U9049" s="24">
        <v>9044</v>
      </c>
    </row>
    <row r="9050" spans="1:21" x14ac:dyDescent="0.25">
      <c r="A9050" s="14" t="s">
        <v>12124</v>
      </c>
      <c r="B9050" s="17" t="s">
        <v>12125</v>
      </c>
      <c r="C9050" s="17" t="s">
        <v>11192</v>
      </c>
      <c r="D9050" s="21" t="s">
        <v>39</v>
      </c>
      <c r="E9050" s="22" t="s">
        <v>29811</v>
      </c>
      <c r="F9050" s="22" t="s">
        <v>30974</v>
      </c>
      <c r="G9050" s="22" t="s">
        <v>39554</v>
      </c>
      <c r="H9050" s="22" t="s">
        <v>32945</v>
      </c>
      <c r="I9050" s="22" t="s">
        <v>32948</v>
      </c>
      <c r="J9050" s="22" t="s">
        <v>32960</v>
      </c>
      <c r="K9050" s="22"/>
      <c r="L9050" s="22"/>
      <c r="M9050" s="23"/>
      <c r="N9050" s="22"/>
      <c r="O9050" s="23"/>
      <c r="P9050" s="23"/>
      <c r="Q9050" s="23"/>
      <c r="R9050" s="23"/>
      <c r="S9050" s="23"/>
      <c r="T9050" s="28" t="str">
        <f>LOOKUP(1,1/(Table1[[#This Row],[Level_0]:[Level 15]]&gt;0),(Table1[[#This Row],[Level_0]:[Level 15]]))</f>
        <v>L000008454 - [Singapore Mgt &amp; SE &amp; EC -G]</v>
      </c>
      <c r="U9050" s="24">
        <v>9045</v>
      </c>
    </row>
    <row r="9051" spans="1:21" x14ac:dyDescent="0.25">
      <c r="A9051" s="14" t="s">
        <v>4572</v>
      </c>
      <c r="B9051" s="17" t="s">
        <v>4573</v>
      </c>
      <c r="C9051" s="17" t="s">
        <v>12124</v>
      </c>
      <c r="D9051" s="21" t="s">
        <v>39</v>
      </c>
      <c r="E9051" s="22" t="s">
        <v>29811</v>
      </c>
      <c r="F9051" s="22" t="s">
        <v>30974</v>
      </c>
      <c r="G9051" s="22" t="s">
        <v>39554</v>
      </c>
      <c r="H9051" s="22" t="s">
        <v>32945</v>
      </c>
      <c r="I9051" s="22" t="s">
        <v>32948</v>
      </c>
      <c r="J9051" s="22" t="s">
        <v>32960</v>
      </c>
      <c r="K9051" s="22" t="s">
        <v>32961</v>
      </c>
      <c r="L9051" s="22"/>
      <c r="M9051" s="23"/>
      <c r="N9051" s="22"/>
      <c r="O9051" s="23"/>
      <c r="P9051" s="23"/>
      <c r="Q9051" s="23"/>
      <c r="R9051" s="23"/>
      <c r="S9051" s="23"/>
      <c r="T9051" s="28" t="str">
        <f>LOOKUP(1,1/(Table1[[#This Row],[Level_0]:[Level 15]]&gt;0),(Table1[[#This Row],[Level_0]:[Level 15]]))</f>
        <v>L000008455 - [M_SG_3110200000G Commercial - ISS-G]</v>
      </c>
      <c r="U9051" s="24">
        <v>9046</v>
      </c>
    </row>
    <row r="9052" spans="1:21" x14ac:dyDescent="0.25">
      <c r="A9052" s="14" t="s">
        <v>16089</v>
      </c>
      <c r="B9052" s="17" t="s">
        <v>16090</v>
      </c>
      <c r="C9052" s="17" t="s">
        <v>11192</v>
      </c>
      <c r="D9052" s="21" t="s">
        <v>39</v>
      </c>
      <c r="E9052" s="22" t="s">
        <v>29811</v>
      </c>
      <c r="F9052" s="22" t="s">
        <v>30974</v>
      </c>
      <c r="G9052" s="22" t="s">
        <v>39554</v>
      </c>
      <c r="H9052" s="22" t="s">
        <v>32945</v>
      </c>
      <c r="I9052" s="22" t="s">
        <v>32948</v>
      </c>
      <c r="J9052" s="22" t="s">
        <v>32962</v>
      </c>
      <c r="K9052" s="22"/>
      <c r="L9052" s="22"/>
      <c r="M9052" s="23"/>
      <c r="N9052" s="22"/>
      <c r="O9052" s="23"/>
      <c r="P9052" s="23"/>
      <c r="Q9052" s="23"/>
      <c r="R9052" s="23"/>
      <c r="S9052" s="23"/>
      <c r="T9052" s="28" t="str">
        <f>LOOKUP(1,1/(Table1[[#This Row],[Level_0]:[Level 15]]&gt;0),(Table1[[#This Row],[Level_0]:[Level 15]]))</f>
        <v>L000008456 - [Singapore Marketing -G]</v>
      </c>
      <c r="U9052" s="24">
        <v>9047</v>
      </c>
    </row>
    <row r="9053" spans="1:21" x14ac:dyDescent="0.25">
      <c r="A9053" s="14" t="s">
        <v>4574</v>
      </c>
      <c r="B9053" s="17" t="s">
        <v>4575</v>
      </c>
      <c r="C9053" s="17" t="s">
        <v>16089</v>
      </c>
      <c r="D9053" s="21" t="s">
        <v>39</v>
      </c>
      <c r="E9053" s="22" t="s">
        <v>29811</v>
      </c>
      <c r="F9053" s="22" t="s">
        <v>30974</v>
      </c>
      <c r="G9053" s="22" t="s">
        <v>39554</v>
      </c>
      <c r="H9053" s="22" t="s">
        <v>32945</v>
      </c>
      <c r="I9053" s="22" t="s">
        <v>32948</v>
      </c>
      <c r="J9053" s="22" t="s">
        <v>32962</v>
      </c>
      <c r="K9053" s="22" t="s">
        <v>32963</v>
      </c>
      <c r="L9053" s="22"/>
      <c r="M9053" s="23"/>
      <c r="N9053" s="22"/>
      <c r="O9053" s="23"/>
      <c r="P9053" s="23"/>
      <c r="Q9053" s="23"/>
      <c r="R9053" s="23"/>
      <c r="S9053" s="23"/>
      <c r="T9053" s="28" t="str">
        <f>LOOKUP(1,1/(Table1[[#This Row],[Level_0]:[Level 15]]&gt;0),(Table1[[#This Row],[Level_0]:[Level 15]]))</f>
        <v>L000008457 - [M_SG_3110300000G Comm Sales Promo-G]</v>
      </c>
      <c r="U9053" s="24">
        <v>9048</v>
      </c>
    </row>
    <row r="9054" spans="1:21" x14ac:dyDescent="0.25">
      <c r="A9054" s="14" t="s">
        <v>4576</v>
      </c>
      <c r="B9054" s="17" t="s">
        <v>4577</v>
      </c>
      <c r="C9054" s="17" t="s">
        <v>16089</v>
      </c>
      <c r="D9054" s="21" t="s">
        <v>39</v>
      </c>
      <c r="E9054" s="22" t="s">
        <v>29811</v>
      </c>
      <c r="F9054" s="22" t="s">
        <v>30974</v>
      </c>
      <c r="G9054" s="22" t="s">
        <v>39554</v>
      </c>
      <c r="H9054" s="22" t="s">
        <v>32945</v>
      </c>
      <c r="I9054" s="22" t="s">
        <v>32948</v>
      </c>
      <c r="J9054" s="22" t="s">
        <v>32962</v>
      </c>
      <c r="K9054" s="22" t="s">
        <v>32964</v>
      </c>
      <c r="L9054" s="22"/>
      <c r="M9054" s="23"/>
      <c r="N9054" s="22"/>
      <c r="O9054" s="23"/>
      <c r="P9054" s="23"/>
      <c r="Q9054" s="23"/>
      <c r="R9054" s="23"/>
      <c r="S9054" s="23"/>
      <c r="T9054" s="28" t="str">
        <f>LOOKUP(1,1/(Table1[[#This Row],[Level_0]:[Level 15]]&gt;0),(Table1[[#This Row],[Level_0]:[Level 15]]))</f>
        <v>L000008458 - [S_SG_3110300000G Comm Sales Promo-G]</v>
      </c>
      <c r="U9054" s="24">
        <v>9049</v>
      </c>
    </row>
    <row r="9055" spans="1:21" x14ac:dyDescent="0.25">
      <c r="A9055" s="14" t="s">
        <v>14296</v>
      </c>
      <c r="B9055" s="17" t="s">
        <v>14297</v>
      </c>
      <c r="C9055" s="17" t="s">
        <v>11192</v>
      </c>
      <c r="D9055" s="21" t="s">
        <v>39</v>
      </c>
      <c r="E9055" s="22" t="s">
        <v>29811</v>
      </c>
      <c r="F9055" s="22" t="s">
        <v>30974</v>
      </c>
      <c r="G9055" s="22" t="s">
        <v>39554</v>
      </c>
      <c r="H9055" s="22" t="s">
        <v>32945</v>
      </c>
      <c r="I9055" s="22" t="s">
        <v>32948</v>
      </c>
      <c r="J9055" s="22" t="s">
        <v>32965</v>
      </c>
      <c r="K9055" s="22"/>
      <c r="L9055" s="22"/>
      <c r="M9055" s="23"/>
      <c r="N9055" s="22"/>
      <c r="O9055" s="23"/>
      <c r="P9055" s="23"/>
      <c r="Q9055" s="23"/>
      <c r="R9055" s="23"/>
      <c r="S9055" s="23"/>
      <c r="T9055" s="28" t="str">
        <f>LOOKUP(1,1/(Table1[[#This Row],[Level_0]:[Level 15]]&gt;0),(Table1[[#This Row],[Level_0]:[Level 15]]))</f>
        <v>L000008459 - [Singapore Sales Force -G]</v>
      </c>
      <c r="U9055" s="24">
        <v>9050</v>
      </c>
    </row>
    <row r="9056" spans="1:21" x14ac:dyDescent="0.25">
      <c r="A9056" s="14" t="s">
        <v>3606</v>
      </c>
      <c r="B9056" s="17" t="s">
        <v>3607</v>
      </c>
      <c r="C9056" s="17" t="s">
        <v>14296</v>
      </c>
      <c r="D9056" s="21" t="s">
        <v>39</v>
      </c>
      <c r="E9056" s="22" t="s">
        <v>29811</v>
      </c>
      <c r="F9056" s="22" t="s">
        <v>30974</v>
      </c>
      <c r="G9056" s="22" t="s">
        <v>39554</v>
      </c>
      <c r="H9056" s="22" t="s">
        <v>32945</v>
      </c>
      <c r="I9056" s="22" t="s">
        <v>32948</v>
      </c>
      <c r="J9056" s="22" t="s">
        <v>32965</v>
      </c>
      <c r="K9056" s="22" t="s">
        <v>32966</v>
      </c>
      <c r="L9056" s="22"/>
      <c r="M9056" s="23"/>
      <c r="N9056" s="22"/>
      <c r="O9056" s="23"/>
      <c r="P9056" s="23"/>
      <c r="Q9056" s="23"/>
      <c r="R9056" s="23"/>
      <c r="S9056" s="23"/>
      <c r="T9056" s="28" t="str">
        <f>LOOKUP(1,1/(Table1[[#This Row],[Level_0]:[Level 15]]&gt;0),(Table1[[#This Row],[Level_0]:[Level 15]]))</f>
        <v>L000008460 - [M_SG_3110100000G - Commercial - FF-G]</v>
      </c>
      <c r="U9056" s="24">
        <v>9051</v>
      </c>
    </row>
    <row r="9057" spans="1:21" x14ac:dyDescent="0.25">
      <c r="A9057" s="14" t="s">
        <v>3608</v>
      </c>
      <c r="B9057" s="17" t="s">
        <v>3609</v>
      </c>
      <c r="C9057" s="17" t="s">
        <v>14296</v>
      </c>
      <c r="D9057" s="21" t="s">
        <v>39</v>
      </c>
      <c r="E9057" s="22" t="s">
        <v>29811</v>
      </c>
      <c r="F9057" s="22" t="s">
        <v>30974</v>
      </c>
      <c r="G9057" s="22" t="s">
        <v>39554</v>
      </c>
      <c r="H9057" s="22" t="s">
        <v>32945</v>
      </c>
      <c r="I9057" s="22" t="s">
        <v>32948</v>
      </c>
      <c r="J9057" s="22" t="s">
        <v>32965</v>
      </c>
      <c r="K9057" s="22" t="s">
        <v>32967</v>
      </c>
      <c r="L9057" s="22"/>
      <c r="M9057" s="23"/>
      <c r="N9057" s="22"/>
      <c r="O9057" s="23"/>
      <c r="P9057" s="23"/>
      <c r="Q9057" s="23"/>
      <c r="R9057" s="23"/>
      <c r="S9057" s="23"/>
      <c r="T9057" s="28" t="str">
        <f>LOOKUP(1,1/(Table1[[#This Row],[Level_0]:[Level 15]]&gt;0),(Table1[[#This Row],[Level_0]:[Level 15]]))</f>
        <v>L000008461 - [S_SG_3110100000G - Commercial - FF-G]</v>
      </c>
      <c r="U9057" s="24">
        <v>9052</v>
      </c>
    </row>
    <row r="9058" spans="1:21" x14ac:dyDescent="0.25">
      <c r="A9058" s="14" t="s">
        <v>16091</v>
      </c>
      <c r="B9058" s="17" t="s">
        <v>16092</v>
      </c>
      <c r="C9058" s="17" t="s">
        <v>11192</v>
      </c>
      <c r="D9058" s="21" t="s">
        <v>39</v>
      </c>
      <c r="E9058" s="22" t="s">
        <v>29811</v>
      </c>
      <c r="F9058" s="22" t="s">
        <v>30974</v>
      </c>
      <c r="G9058" s="22" t="s">
        <v>39554</v>
      </c>
      <c r="H9058" s="22" t="s">
        <v>32945</v>
      </c>
      <c r="I9058" s="22" t="s">
        <v>32948</v>
      </c>
      <c r="J9058" s="22" t="s">
        <v>32968</v>
      </c>
      <c r="K9058" s="22"/>
      <c r="L9058" s="22"/>
      <c r="M9058" s="23"/>
      <c r="N9058" s="22"/>
      <c r="O9058" s="23"/>
      <c r="P9058" s="23"/>
      <c r="Q9058" s="23"/>
      <c r="R9058" s="23"/>
      <c r="S9058" s="23"/>
      <c r="T9058" s="28" t="str">
        <f>LOOKUP(1,1/(Table1[[#This Row],[Level_0]:[Level 15]]&gt;0),(Table1[[#This Row],[Level_0]:[Level 15]]))</f>
        <v>L000008462 - [Singapore vacany ISS-G]</v>
      </c>
      <c r="U9058" s="24">
        <v>9053</v>
      </c>
    </row>
    <row r="9059" spans="1:21" x14ac:dyDescent="0.25">
      <c r="A9059" s="14" t="s">
        <v>12328</v>
      </c>
      <c r="B9059" s="17" t="s">
        <v>12329</v>
      </c>
      <c r="C9059" s="17" t="s">
        <v>11192</v>
      </c>
      <c r="D9059" s="21" t="s">
        <v>39</v>
      </c>
      <c r="E9059" s="22" t="s">
        <v>29811</v>
      </c>
      <c r="F9059" s="22" t="s">
        <v>30974</v>
      </c>
      <c r="G9059" s="22" t="s">
        <v>39554</v>
      </c>
      <c r="H9059" s="22" t="s">
        <v>32945</v>
      </c>
      <c r="I9059" s="22" t="s">
        <v>32948</v>
      </c>
      <c r="J9059" s="22" t="s">
        <v>32969</v>
      </c>
      <c r="K9059" s="22"/>
      <c r="L9059" s="22"/>
      <c r="M9059" s="23"/>
      <c r="N9059" s="22"/>
      <c r="O9059" s="23"/>
      <c r="P9059" s="23"/>
      <c r="Q9059" s="23"/>
      <c r="R9059" s="23"/>
      <c r="S9059" s="23"/>
      <c r="T9059" s="28" t="str">
        <f>LOOKUP(1,1/(Table1[[#This Row],[Level_0]:[Level 15]]&gt;0),(Table1[[#This Row],[Level_0]:[Level 15]]))</f>
        <v>L000013271 - [Singapore Digital Sales -G]</v>
      </c>
      <c r="U9059" s="24">
        <v>9054</v>
      </c>
    </row>
    <row r="9060" spans="1:21" x14ac:dyDescent="0.25">
      <c r="A9060" s="14" t="s">
        <v>20711</v>
      </c>
      <c r="B9060" s="17" t="s">
        <v>20712</v>
      </c>
      <c r="C9060" s="17" t="s">
        <v>7111</v>
      </c>
      <c r="D9060" s="21" t="s">
        <v>39</v>
      </c>
      <c r="E9060" s="22" t="s">
        <v>29811</v>
      </c>
      <c r="F9060" s="22" t="s">
        <v>30974</v>
      </c>
      <c r="G9060" s="22" t="s">
        <v>39554</v>
      </c>
      <c r="H9060" s="22" t="s">
        <v>32945</v>
      </c>
      <c r="I9060" s="22" t="s">
        <v>32970</v>
      </c>
      <c r="J9060" s="22"/>
      <c r="K9060" s="22"/>
      <c r="L9060" s="22"/>
      <c r="M9060" s="23"/>
      <c r="N9060" s="22"/>
      <c r="O9060" s="23"/>
      <c r="P9060" s="23"/>
      <c r="Q9060" s="23"/>
      <c r="R9060" s="23"/>
      <c r="S9060" s="23"/>
      <c r="T9060" s="28" t="str">
        <f>LOOKUP(1,1/(Table1[[#This Row],[Level_0]:[Level 15]]&gt;0),(Table1[[#This Row],[Level_0]:[Level 15]]))</f>
        <v>L000008464 - [EmA Marketing -G]</v>
      </c>
      <c r="U9060" s="24">
        <v>9055</v>
      </c>
    </row>
    <row r="9061" spans="1:21" x14ac:dyDescent="0.25">
      <c r="A9061" s="14" t="s">
        <v>2007</v>
      </c>
      <c r="B9061" s="17" t="s">
        <v>2008</v>
      </c>
      <c r="C9061" s="17" t="s">
        <v>20711</v>
      </c>
      <c r="D9061" s="21" t="s">
        <v>39</v>
      </c>
      <c r="E9061" s="22" t="s">
        <v>29811</v>
      </c>
      <c r="F9061" s="22" t="s">
        <v>30974</v>
      </c>
      <c r="G9061" s="22" t="s">
        <v>39554</v>
      </c>
      <c r="H9061" s="22" t="s">
        <v>32945</v>
      </c>
      <c r="I9061" s="22" t="s">
        <v>32970</v>
      </c>
      <c r="J9061" s="22" t="s">
        <v>32971</v>
      </c>
      <c r="K9061" s="22"/>
      <c r="L9061" s="22"/>
      <c r="M9061" s="23"/>
      <c r="N9061" s="22"/>
      <c r="O9061" s="23"/>
      <c r="P9061" s="23"/>
      <c r="Q9061" s="23"/>
      <c r="R9061" s="23"/>
      <c r="S9061" s="23"/>
      <c r="T9061" s="28" t="str">
        <f>LOOKUP(1,1/(Table1[[#This Row],[Level_0]:[Level 15]]&gt;0),(Table1[[#This Row],[Level_0]:[Level 15]]))</f>
        <v>L000008465 - [M_PH_3110200000G Regional PMO - ISS-G]</v>
      </c>
      <c r="U9061" s="24">
        <v>9056</v>
      </c>
    </row>
    <row r="9062" spans="1:21" x14ac:dyDescent="0.25">
      <c r="A9062" s="14" t="s">
        <v>3612</v>
      </c>
      <c r="B9062" s="17" t="s">
        <v>3613</v>
      </c>
      <c r="C9062" s="17" t="s">
        <v>20711</v>
      </c>
      <c r="D9062" s="21" t="s">
        <v>39</v>
      </c>
      <c r="E9062" s="22" t="s">
        <v>29811</v>
      </c>
      <c r="F9062" s="22" t="s">
        <v>30974</v>
      </c>
      <c r="G9062" s="22" t="s">
        <v>39554</v>
      </c>
      <c r="H9062" s="22" t="s">
        <v>32945</v>
      </c>
      <c r="I9062" s="22" t="s">
        <v>32970</v>
      </c>
      <c r="J9062" s="22" t="s">
        <v>32972</v>
      </c>
      <c r="K9062" s="22"/>
      <c r="L9062" s="22"/>
      <c r="M9062" s="23"/>
      <c r="N9062" s="22"/>
      <c r="O9062" s="23"/>
      <c r="P9062" s="23"/>
      <c r="Q9062" s="23"/>
      <c r="R9062" s="23"/>
      <c r="S9062" s="23"/>
      <c r="T9062" s="28" t="str">
        <f>LOOKUP(1,1/(Table1[[#This Row],[Level_0]:[Level 15]]&gt;0),(Table1[[#This Row],[Level_0]:[Level 15]]))</f>
        <v>L000008467 - [SG_3110200000G Regional Commercial-G]</v>
      </c>
      <c r="U9062" s="24">
        <v>9057</v>
      </c>
    </row>
    <row r="9063" spans="1:21" x14ac:dyDescent="0.25">
      <c r="A9063" s="14" t="s">
        <v>2009</v>
      </c>
      <c r="B9063" s="17" t="s">
        <v>2010</v>
      </c>
      <c r="C9063" s="17" t="s">
        <v>20711</v>
      </c>
      <c r="D9063" s="21" t="s">
        <v>39</v>
      </c>
      <c r="E9063" s="22" t="s">
        <v>29811</v>
      </c>
      <c r="F9063" s="22" t="s">
        <v>30974</v>
      </c>
      <c r="G9063" s="22" t="s">
        <v>39554</v>
      </c>
      <c r="H9063" s="22" t="s">
        <v>32945</v>
      </c>
      <c r="I9063" s="22" t="s">
        <v>32970</v>
      </c>
      <c r="J9063" s="22" t="s">
        <v>32973</v>
      </c>
      <c r="K9063" s="22"/>
      <c r="L9063" s="22"/>
      <c r="M9063" s="23"/>
      <c r="N9063" s="22"/>
      <c r="O9063" s="23"/>
      <c r="P9063" s="23"/>
      <c r="Q9063" s="23"/>
      <c r="R9063" s="23"/>
      <c r="S9063" s="23"/>
      <c r="T9063" s="28" t="str">
        <f>LOOKUP(1,1/(Table1[[#This Row],[Level_0]:[Level 15]]&gt;0),(Table1[[#This Row],[Level_0]:[Level 15]]))</f>
        <v>L000008468 - [S_SG_3110200000 Regional Commercial-G]</v>
      </c>
      <c r="U9063" s="24">
        <v>9058</v>
      </c>
    </row>
    <row r="9064" spans="1:21" x14ac:dyDescent="0.25">
      <c r="A9064" s="14" t="s">
        <v>2011</v>
      </c>
      <c r="B9064" s="17" t="s">
        <v>2012</v>
      </c>
      <c r="C9064" s="17" t="s">
        <v>20711</v>
      </c>
      <c r="D9064" s="21" t="s">
        <v>39</v>
      </c>
      <c r="E9064" s="22" t="s">
        <v>29811</v>
      </c>
      <c r="F9064" s="22" t="s">
        <v>30974</v>
      </c>
      <c r="G9064" s="22" t="s">
        <v>39554</v>
      </c>
      <c r="H9064" s="22" t="s">
        <v>32945</v>
      </c>
      <c r="I9064" s="22" t="s">
        <v>32970</v>
      </c>
      <c r="J9064" s="22" t="s">
        <v>32974</v>
      </c>
      <c r="K9064" s="22"/>
      <c r="L9064" s="22"/>
      <c r="M9064" s="23"/>
      <c r="N9064" s="22"/>
      <c r="O9064" s="23"/>
      <c r="P9064" s="23"/>
      <c r="Q9064" s="23"/>
      <c r="R9064" s="23"/>
      <c r="S9064" s="23"/>
      <c r="T9064" s="28" t="str">
        <f>LOOKUP(1,1/(Table1[[#This Row],[Level_0]:[Level 15]]&gt;0),(Table1[[#This Row],[Level_0]:[Level 15]]))</f>
        <v>L000008469 - [SG_3110300000G Reg Comm Sales Promo-G]</v>
      </c>
      <c r="U9064" s="24">
        <v>9059</v>
      </c>
    </row>
    <row r="9065" spans="1:21" x14ac:dyDescent="0.25">
      <c r="A9065" s="14" t="s">
        <v>483</v>
      </c>
      <c r="B9065" s="17" t="s">
        <v>484</v>
      </c>
      <c r="C9065" s="17" t="s">
        <v>7111</v>
      </c>
      <c r="D9065" s="21" t="s">
        <v>39</v>
      </c>
      <c r="E9065" s="22" t="s">
        <v>29811</v>
      </c>
      <c r="F9065" s="22" t="s">
        <v>30974</v>
      </c>
      <c r="G9065" s="22" t="s">
        <v>39554</v>
      </c>
      <c r="H9065" s="22" t="s">
        <v>32945</v>
      </c>
      <c r="I9065" s="22" t="s">
        <v>32975</v>
      </c>
      <c r="J9065" s="22"/>
      <c r="K9065" s="22"/>
      <c r="L9065" s="22"/>
      <c r="M9065" s="23"/>
      <c r="N9065" s="22"/>
      <c r="O9065" s="23"/>
      <c r="P9065" s="23"/>
      <c r="Q9065" s="23"/>
      <c r="R9065" s="23"/>
      <c r="S9065" s="23"/>
      <c r="T9065" s="28" t="str">
        <f>LOOKUP(1,1/(Table1[[#This Row],[Level_0]:[Level 15]]&gt;0),(Table1[[#This Row],[Level_0]:[Level 15]]))</f>
        <v>L000008471 - [EmA Strat Initiatives &amp; Spec Project -G]</v>
      </c>
      <c r="U9065" s="24">
        <v>9060</v>
      </c>
    </row>
    <row r="9066" spans="1:21" x14ac:dyDescent="0.25">
      <c r="A9066" s="14" t="s">
        <v>2015</v>
      </c>
      <c r="B9066" s="17" t="s">
        <v>2016</v>
      </c>
      <c r="C9066" s="17" t="s">
        <v>483</v>
      </c>
      <c r="D9066" s="21" t="s">
        <v>39</v>
      </c>
      <c r="E9066" s="22" t="s">
        <v>29811</v>
      </c>
      <c r="F9066" s="22" t="s">
        <v>30974</v>
      </c>
      <c r="G9066" s="22" t="s">
        <v>39554</v>
      </c>
      <c r="H9066" s="22" t="s">
        <v>32945</v>
      </c>
      <c r="I9066" s="22" t="s">
        <v>32975</v>
      </c>
      <c r="J9066" s="22" t="s">
        <v>32976</v>
      </c>
      <c r="K9066" s="22"/>
      <c r="L9066" s="22"/>
      <c r="M9066" s="23"/>
      <c r="N9066" s="22"/>
      <c r="O9066" s="23"/>
      <c r="P9066" s="23"/>
      <c r="Q9066" s="23"/>
      <c r="R9066" s="23"/>
      <c r="S9066" s="23"/>
      <c r="T9066" s="28" t="str">
        <f>LOOKUP(1,1/(Table1[[#This Row],[Level_0]:[Level 15]]&gt;0),(Table1[[#This Row],[Level_0]:[Level 15]]))</f>
        <v>L000008472 - [M_ID_3110200000G Regional PMO - ISS-G]</v>
      </c>
      <c r="U9066" s="24">
        <v>9061</v>
      </c>
    </row>
    <row r="9067" spans="1:21" x14ac:dyDescent="0.25">
      <c r="A9067" s="14" t="s">
        <v>4823</v>
      </c>
      <c r="B9067" s="17" t="s">
        <v>4824</v>
      </c>
      <c r="C9067" s="17" t="s">
        <v>483</v>
      </c>
      <c r="D9067" s="21" t="s">
        <v>39</v>
      </c>
      <c r="E9067" s="22" t="s">
        <v>29811</v>
      </c>
      <c r="F9067" s="22" t="s">
        <v>30974</v>
      </c>
      <c r="G9067" s="22" t="s">
        <v>39554</v>
      </c>
      <c r="H9067" s="22" t="s">
        <v>32945</v>
      </c>
      <c r="I9067" s="22" t="s">
        <v>32975</v>
      </c>
      <c r="J9067" s="22" t="s">
        <v>32977</v>
      </c>
      <c r="K9067" s="22"/>
      <c r="L9067" s="22"/>
      <c r="M9067" s="23"/>
      <c r="N9067" s="22"/>
      <c r="O9067" s="23"/>
      <c r="P9067" s="23"/>
      <c r="Q9067" s="23"/>
      <c r="R9067" s="23"/>
      <c r="S9067" s="23"/>
      <c r="T9067" s="28" t="str">
        <f>LOOKUP(1,1/(Table1[[#This Row],[Level_0]:[Level 15]]&gt;0),(Table1[[#This Row],[Level_0]:[Level 15]]))</f>
        <v>L000011880 - [EmA Strtg Initiatives &amp; Spec Proj-G]</v>
      </c>
      <c r="U9067" s="24">
        <v>9062</v>
      </c>
    </row>
    <row r="9068" spans="1:21" x14ac:dyDescent="0.25">
      <c r="A9068" s="14" t="s">
        <v>16786</v>
      </c>
      <c r="B9068" s="17" t="s">
        <v>16787</v>
      </c>
      <c r="C9068" s="17" t="s">
        <v>7111</v>
      </c>
      <c r="D9068" s="21" t="s">
        <v>39</v>
      </c>
      <c r="E9068" s="22" t="s">
        <v>29811</v>
      </c>
      <c r="F9068" s="22" t="s">
        <v>30974</v>
      </c>
      <c r="G9068" s="22" t="s">
        <v>39554</v>
      </c>
      <c r="H9068" s="22" t="s">
        <v>32945</v>
      </c>
      <c r="I9068" s="22" t="s">
        <v>32978</v>
      </c>
      <c r="J9068" s="22"/>
      <c r="K9068" s="22"/>
      <c r="L9068" s="22"/>
      <c r="M9068" s="23"/>
      <c r="N9068" s="22"/>
      <c r="O9068" s="23"/>
      <c r="P9068" s="23"/>
      <c r="Q9068" s="23"/>
      <c r="R9068" s="23"/>
      <c r="S9068" s="23"/>
      <c r="T9068" s="28" t="str">
        <f>LOOKUP(1,1/(Table1[[#This Row],[Level_0]:[Level 15]]&gt;0),(Table1[[#This Row],[Level_0]:[Level 15]]))</f>
        <v>L000008473 - [EmA Reg Management -G]</v>
      </c>
      <c r="U9068" s="24">
        <v>9063</v>
      </c>
    </row>
    <row r="9069" spans="1:21" x14ac:dyDescent="0.25">
      <c r="A9069" s="14" t="s">
        <v>3614</v>
      </c>
      <c r="B9069" s="17" t="s">
        <v>3615</v>
      </c>
      <c r="C9069" s="17" t="s">
        <v>16786</v>
      </c>
      <c r="D9069" s="21" t="s">
        <v>39</v>
      </c>
      <c r="E9069" s="22" t="s">
        <v>29811</v>
      </c>
      <c r="F9069" s="22" t="s">
        <v>30974</v>
      </c>
      <c r="G9069" s="22" t="s">
        <v>39554</v>
      </c>
      <c r="H9069" s="22" t="s">
        <v>32945</v>
      </c>
      <c r="I9069" s="22" t="s">
        <v>32978</v>
      </c>
      <c r="J9069" s="22" t="s">
        <v>32979</v>
      </c>
      <c r="K9069" s="22"/>
      <c r="L9069" s="22"/>
      <c r="M9069" s="23"/>
      <c r="N9069" s="22"/>
      <c r="O9069" s="23"/>
      <c r="P9069" s="23"/>
      <c r="Q9069" s="23"/>
      <c r="R9069" s="23"/>
      <c r="S9069" s="23"/>
      <c r="T9069" s="28" t="str">
        <f>LOOKUP(1,1/(Table1[[#This Row],[Level_0]:[Level 15]]&gt;0),(Table1[[#This Row],[Level_0]:[Level 15]]))</f>
        <v>L000008474 - [63019905PC Commercial Sub Reg Head-G]</v>
      </c>
      <c r="U9069" s="24">
        <v>9064</v>
      </c>
    </row>
    <row r="9070" spans="1:21" x14ac:dyDescent="0.25">
      <c r="A9070" s="14" t="s">
        <v>3616</v>
      </c>
      <c r="B9070" s="17" t="s">
        <v>3617</v>
      </c>
      <c r="C9070" s="17" t="s">
        <v>16786</v>
      </c>
      <c r="D9070" s="21" t="s">
        <v>39</v>
      </c>
      <c r="E9070" s="22" t="s">
        <v>29811</v>
      </c>
      <c r="F9070" s="22" t="s">
        <v>30974</v>
      </c>
      <c r="G9070" s="22" t="s">
        <v>39554</v>
      </c>
      <c r="H9070" s="22" t="s">
        <v>32945</v>
      </c>
      <c r="I9070" s="22" t="s">
        <v>32978</v>
      </c>
      <c r="J9070" s="22" t="s">
        <v>32980</v>
      </c>
      <c r="K9070" s="22"/>
      <c r="L9070" s="22"/>
      <c r="M9070" s="23"/>
      <c r="N9070" s="22"/>
      <c r="O9070" s="23"/>
      <c r="P9070" s="23"/>
      <c r="Q9070" s="23"/>
      <c r="R9070" s="23"/>
      <c r="S9070" s="23"/>
      <c r="T9070" s="28" t="str">
        <f>LOOKUP(1,1/(Table1[[#This Row],[Level_0]:[Level 15]]&gt;0),(Table1[[#This Row],[Level_0]:[Level 15]]))</f>
        <v>L000008475 - [63029905RE Commercial Sub Reg Head-G]</v>
      </c>
      <c r="U9070" s="24">
        <v>9065</v>
      </c>
    </row>
    <row r="9071" spans="1:21" x14ac:dyDescent="0.25">
      <c r="A9071" s="14" t="s">
        <v>3618</v>
      </c>
      <c r="B9071" s="17" t="s">
        <v>3619</v>
      </c>
      <c r="C9071" s="17" t="s">
        <v>16786</v>
      </c>
      <c r="D9071" s="21" t="s">
        <v>39</v>
      </c>
      <c r="E9071" s="22" t="s">
        <v>29811</v>
      </c>
      <c r="F9071" s="22" t="s">
        <v>30974</v>
      </c>
      <c r="G9071" s="22" t="s">
        <v>39554</v>
      </c>
      <c r="H9071" s="22" t="s">
        <v>32945</v>
      </c>
      <c r="I9071" s="22" t="s">
        <v>32978</v>
      </c>
      <c r="J9071" s="22" t="s">
        <v>32981</v>
      </c>
      <c r="K9071" s="22"/>
      <c r="L9071" s="22"/>
      <c r="M9071" s="23"/>
      <c r="N9071" s="22"/>
      <c r="O9071" s="23"/>
      <c r="P9071" s="23"/>
      <c r="Q9071" s="23"/>
      <c r="R9071" s="23"/>
      <c r="S9071" s="23"/>
      <c r="T9071" s="28" t="str">
        <f>LOOKUP(1,1/(Table1[[#This Row],[Level_0]:[Level 15]]&gt;0),(Table1[[#This Row],[Level_0]:[Level 15]]))</f>
        <v>L000008476 - [7001582186-Commercial Sub Reg Head-G]</v>
      </c>
      <c r="U9071" s="24">
        <v>9066</v>
      </c>
    </row>
    <row r="9072" spans="1:21" x14ac:dyDescent="0.25">
      <c r="A9072" s="14" t="s">
        <v>7113</v>
      </c>
      <c r="B9072" s="17" t="s">
        <v>7114</v>
      </c>
      <c r="C9072" s="17" t="s">
        <v>7111</v>
      </c>
      <c r="D9072" s="21" t="s">
        <v>39</v>
      </c>
      <c r="E9072" s="22" t="s">
        <v>29811</v>
      </c>
      <c r="F9072" s="22" t="s">
        <v>30974</v>
      </c>
      <c r="G9072" s="22" t="s">
        <v>39554</v>
      </c>
      <c r="H9072" s="22" t="s">
        <v>32945</v>
      </c>
      <c r="I9072" s="22" t="s">
        <v>32982</v>
      </c>
      <c r="J9072" s="22"/>
      <c r="K9072" s="22"/>
      <c r="L9072" s="22"/>
      <c r="M9072" s="23"/>
      <c r="N9072" s="22"/>
      <c r="O9072" s="23"/>
      <c r="P9072" s="23"/>
      <c r="Q9072" s="23"/>
      <c r="R9072" s="23"/>
      <c r="S9072" s="23"/>
      <c r="T9072" s="28" t="str">
        <f>LOOKUP(1,1/(Table1[[#This Row],[Level_0]:[Level 15]]&gt;0),(Table1[[#This Row],[Level_0]:[Level 15]]))</f>
        <v>L000008478 - [Indonesia Research Commercial -G]</v>
      </c>
      <c r="U9072" s="24">
        <v>9067</v>
      </c>
    </row>
    <row r="9073" spans="1:21" x14ac:dyDescent="0.25">
      <c r="A9073" s="14" t="s">
        <v>8913</v>
      </c>
      <c r="B9073" s="17" t="s">
        <v>8914</v>
      </c>
      <c r="C9073" s="17" t="s">
        <v>7113</v>
      </c>
      <c r="D9073" s="21" t="s">
        <v>39</v>
      </c>
      <c r="E9073" s="22" t="s">
        <v>29811</v>
      </c>
      <c r="F9073" s="22" t="s">
        <v>30974</v>
      </c>
      <c r="G9073" s="22" t="s">
        <v>39554</v>
      </c>
      <c r="H9073" s="22" t="s">
        <v>32945</v>
      </c>
      <c r="I9073" s="22" t="s">
        <v>32982</v>
      </c>
      <c r="J9073" s="22" t="s">
        <v>32983</v>
      </c>
      <c r="K9073" s="22"/>
      <c r="L9073" s="22"/>
      <c r="M9073" s="23"/>
      <c r="N9073" s="22"/>
      <c r="O9073" s="23"/>
      <c r="P9073" s="23"/>
      <c r="Q9073" s="23"/>
      <c r="R9073" s="23"/>
      <c r="S9073" s="23"/>
      <c r="T9073" s="28" t="str">
        <f>LOOKUP(1,1/(Table1[[#This Row],[Level_0]:[Level 15]]&gt;0),(Table1[[#This Row],[Level_0]:[Level 15]]))</f>
        <v>L000008479 - [Indonesia Bad Debt - Applied-G]</v>
      </c>
      <c r="U9073" s="24">
        <v>9068</v>
      </c>
    </row>
    <row r="9074" spans="1:21" x14ac:dyDescent="0.25">
      <c r="A9074" s="14" t="s">
        <v>5418</v>
      </c>
      <c r="B9074" s="17" t="s">
        <v>5419</v>
      </c>
      <c r="C9074" s="17" t="s">
        <v>7113</v>
      </c>
      <c r="D9074" s="21" t="s">
        <v>39</v>
      </c>
      <c r="E9074" s="22" t="s">
        <v>29811</v>
      </c>
      <c r="F9074" s="22" t="s">
        <v>30974</v>
      </c>
      <c r="G9074" s="22" t="s">
        <v>39554</v>
      </c>
      <c r="H9074" s="22" t="s">
        <v>32945</v>
      </c>
      <c r="I9074" s="22" t="s">
        <v>32982</v>
      </c>
      <c r="J9074" s="22" t="s">
        <v>32984</v>
      </c>
      <c r="K9074" s="22"/>
      <c r="L9074" s="22"/>
      <c r="M9074" s="23"/>
      <c r="N9074" s="22"/>
      <c r="O9074" s="23"/>
      <c r="P9074" s="23"/>
      <c r="Q9074" s="23"/>
      <c r="R9074" s="23"/>
      <c r="S9074" s="23"/>
      <c r="T9074" s="28" t="str">
        <f>LOOKUP(1,1/(Table1[[#This Row],[Level_0]:[Level 15]]&gt;0),(Table1[[#This Row],[Level_0]:[Level 15]]))</f>
        <v>L000008481 - [M_ID_3110100000G Commercial - FF-G]</v>
      </c>
      <c r="U9074" s="24">
        <v>9069</v>
      </c>
    </row>
    <row r="9075" spans="1:21" x14ac:dyDescent="0.25">
      <c r="A9075" s="14" t="s">
        <v>2017</v>
      </c>
      <c r="B9075" s="17" t="s">
        <v>2018</v>
      </c>
      <c r="C9075" s="17" t="s">
        <v>7113</v>
      </c>
      <c r="D9075" s="21" t="s">
        <v>39</v>
      </c>
      <c r="E9075" s="22" t="s">
        <v>29811</v>
      </c>
      <c r="F9075" s="22" t="s">
        <v>30974</v>
      </c>
      <c r="G9075" s="22" t="s">
        <v>39554</v>
      </c>
      <c r="H9075" s="22" t="s">
        <v>32945</v>
      </c>
      <c r="I9075" s="22" t="s">
        <v>32982</v>
      </c>
      <c r="J9075" s="22" t="s">
        <v>32985</v>
      </c>
      <c r="K9075" s="22"/>
      <c r="L9075" s="22"/>
      <c r="M9075" s="23"/>
      <c r="N9075" s="22"/>
      <c r="O9075" s="23"/>
      <c r="P9075" s="23"/>
      <c r="Q9075" s="23"/>
      <c r="R9075" s="23"/>
      <c r="S9075" s="23"/>
      <c r="T9075" s="28" t="str">
        <f>LOOKUP(1,1/(Table1[[#This Row],[Level_0]:[Level 15]]&gt;0),(Table1[[#This Row],[Level_0]:[Level 15]]))</f>
        <v>L000008482 - [M_ID_3110100000G_FG6-Commercial- SS-G]</v>
      </c>
      <c r="U9075" s="24">
        <v>9070</v>
      </c>
    </row>
    <row r="9076" spans="1:21" x14ac:dyDescent="0.25">
      <c r="A9076" s="14" t="s">
        <v>4578</v>
      </c>
      <c r="B9076" s="17" t="s">
        <v>4579</v>
      </c>
      <c r="C9076" s="17" t="s">
        <v>7113</v>
      </c>
      <c r="D9076" s="21" t="s">
        <v>39</v>
      </c>
      <c r="E9076" s="22" t="s">
        <v>29811</v>
      </c>
      <c r="F9076" s="22" t="s">
        <v>30974</v>
      </c>
      <c r="G9076" s="22" t="s">
        <v>39554</v>
      </c>
      <c r="H9076" s="22" t="s">
        <v>32945</v>
      </c>
      <c r="I9076" s="22" t="s">
        <v>32982</v>
      </c>
      <c r="J9076" s="22" t="s">
        <v>32986</v>
      </c>
      <c r="K9076" s="22"/>
      <c r="L9076" s="22"/>
      <c r="M9076" s="23"/>
      <c r="N9076" s="22"/>
      <c r="O9076" s="23"/>
      <c r="P9076" s="23"/>
      <c r="Q9076" s="23"/>
      <c r="R9076" s="23"/>
      <c r="S9076" s="23"/>
      <c r="T9076" s="28" t="str">
        <f>LOOKUP(1,1/(Table1[[#This Row],[Level_0]:[Level 15]]&gt;0),(Table1[[#This Row],[Level_0]:[Level 15]]))</f>
        <v>L000008483 - [M_ID_3110200000G Commercial - ISS-G]</v>
      </c>
      <c r="U9076" s="24">
        <v>9071</v>
      </c>
    </row>
    <row r="9077" spans="1:21" x14ac:dyDescent="0.25">
      <c r="A9077" s="14" t="s">
        <v>2019</v>
      </c>
      <c r="B9077" s="17" t="s">
        <v>2020</v>
      </c>
      <c r="C9077" s="17" t="s">
        <v>7113</v>
      </c>
      <c r="D9077" s="21" t="s">
        <v>39</v>
      </c>
      <c r="E9077" s="22" t="s">
        <v>29811</v>
      </c>
      <c r="F9077" s="22" t="s">
        <v>30974</v>
      </c>
      <c r="G9077" s="22" t="s">
        <v>39554</v>
      </c>
      <c r="H9077" s="22" t="s">
        <v>32945</v>
      </c>
      <c r="I9077" s="22" t="s">
        <v>32982</v>
      </c>
      <c r="J9077" s="22" t="s">
        <v>32987</v>
      </c>
      <c r="K9077" s="22"/>
      <c r="L9077" s="22"/>
      <c r="M9077" s="23"/>
      <c r="N9077" s="22"/>
      <c r="O9077" s="23"/>
      <c r="P9077" s="23"/>
      <c r="Q9077" s="23"/>
      <c r="R9077" s="23"/>
      <c r="S9077" s="23"/>
      <c r="T9077" s="28" t="str">
        <f>LOOKUP(1,1/(Table1[[#This Row],[Level_0]:[Level 15]]&gt;0),(Table1[[#This Row],[Level_0]:[Level 15]]))</f>
        <v>L000008484 - [M_ID_3110300000G Comm - Sales Promo-G]</v>
      </c>
      <c r="U9077" s="24">
        <v>9072</v>
      </c>
    </row>
    <row r="9078" spans="1:21" x14ac:dyDescent="0.25">
      <c r="A9078" s="14" t="s">
        <v>2021</v>
      </c>
      <c r="B9078" s="17" t="s">
        <v>2022</v>
      </c>
      <c r="C9078" s="17" t="s">
        <v>7113</v>
      </c>
      <c r="D9078" s="21" t="s">
        <v>39</v>
      </c>
      <c r="E9078" s="22" t="s">
        <v>29811</v>
      </c>
      <c r="F9078" s="22" t="s">
        <v>30974</v>
      </c>
      <c r="G9078" s="22" t="s">
        <v>39554</v>
      </c>
      <c r="H9078" s="22" t="s">
        <v>32945</v>
      </c>
      <c r="I9078" s="22" t="s">
        <v>32982</v>
      </c>
      <c r="J9078" s="22" t="s">
        <v>32988</v>
      </c>
      <c r="K9078" s="22"/>
      <c r="L9078" s="22"/>
      <c r="M9078" s="23"/>
      <c r="N9078" s="22"/>
      <c r="O9078" s="23"/>
      <c r="P9078" s="23"/>
      <c r="Q9078" s="23"/>
      <c r="R9078" s="23"/>
      <c r="S9078" s="23"/>
      <c r="T9078" s="28" t="str">
        <f>LOOKUP(1,1/(Table1[[#This Row],[Level_0]:[Level 15]]&gt;0),(Table1[[#This Row],[Level_0]:[Level 15]]))</f>
        <v>L000008485 - [M_ID_3110430000G_FG6-Commercial -CS-G]</v>
      </c>
      <c r="U9078" s="24">
        <v>9073</v>
      </c>
    </row>
    <row r="9079" spans="1:21" x14ac:dyDescent="0.25">
      <c r="A9079" s="14" t="s">
        <v>2023</v>
      </c>
      <c r="B9079" s="17" t="s">
        <v>2024</v>
      </c>
      <c r="C9079" s="17" t="s">
        <v>7113</v>
      </c>
      <c r="D9079" s="21" t="s">
        <v>39</v>
      </c>
      <c r="E9079" s="22" t="s">
        <v>29811</v>
      </c>
      <c r="F9079" s="22" t="s">
        <v>30974</v>
      </c>
      <c r="G9079" s="22" t="s">
        <v>39554</v>
      </c>
      <c r="H9079" s="22" t="s">
        <v>32945</v>
      </c>
      <c r="I9079" s="22" t="s">
        <v>32982</v>
      </c>
      <c r="J9079" s="22" t="s">
        <v>32989</v>
      </c>
      <c r="K9079" s="22"/>
      <c r="L9079" s="22"/>
      <c r="M9079" s="23"/>
      <c r="N9079" s="22"/>
      <c r="O9079" s="23"/>
      <c r="P9079" s="23"/>
      <c r="Q9079" s="23"/>
      <c r="R9079" s="23"/>
      <c r="S9079" s="23"/>
      <c r="T9079" s="28" t="str">
        <f>LOOKUP(1,1/(Table1[[#This Row],[Level_0]:[Level 15]]&gt;0),(Table1[[#This Row],[Level_0]:[Level 15]]))</f>
        <v>L000008486 - [M_ID_3110430000G_FG6-Commerc-CS-C&amp;C-G]</v>
      </c>
      <c r="U9079" s="24">
        <v>9074</v>
      </c>
    </row>
    <row r="9080" spans="1:21" x14ac:dyDescent="0.25">
      <c r="A9080" s="14" t="s">
        <v>4580</v>
      </c>
      <c r="B9080" s="17" t="s">
        <v>4581</v>
      </c>
      <c r="C9080" s="17" t="s">
        <v>7113</v>
      </c>
      <c r="D9080" s="21" t="s">
        <v>39</v>
      </c>
      <c r="E9080" s="22" t="s">
        <v>29811</v>
      </c>
      <c r="F9080" s="22" t="s">
        <v>30974</v>
      </c>
      <c r="G9080" s="22" t="s">
        <v>39554</v>
      </c>
      <c r="H9080" s="22" t="s">
        <v>32945</v>
      </c>
      <c r="I9080" s="22" t="s">
        <v>32982</v>
      </c>
      <c r="J9080" s="22" t="s">
        <v>32990</v>
      </c>
      <c r="K9080" s="22"/>
      <c r="L9080" s="22"/>
      <c r="M9080" s="23"/>
      <c r="N9080" s="22"/>
      <c r="O9080" s="23"/>
      <c r="P9080" s="23"/>
      <c r="Q9080" s="23"/>
      <c r="R9080" s="23"/>
      <c r="S9080" s="23"/>
      <c r="T9080" s="28" t="str">
        <f>LOOKUP(1,1/(Table1[[#This Row],[Level_0]:[Level 15]]&gt;0),(Table1[[#This Row],[Level_0]:[Level 15]]))</f>
        <v>L000008487 - [M_ID_3110700000G Comm - Other M&amp;S-G]</v>
      </c>
      <c r="U9080" s="24">
        <v>9075</v>
      </c>
    </row>
    <row r="9081" spans="1:21" x14ac:dyDescent="0.25">
      <c r="A9081" s="14" t="s">
        <v>3622</v>
      </c>
      <c r="B9081" s="17" t="s">
        <v>3623</v>
      </c>
      <c r="C9081" s="17" t="s">
        <v>7113</v>
      </c>
      <c r="D9081" s="21" t="s">
        <v>39</v>
      </c>
      <c r="E9081" s="22" t="s">
        <v>29811</v>
      </c>
      <c r="F9081" s="22" t="s">
        <v>30974</v>
      </c>
      <c r="G9081" s="22" t="s">
        <v>39554</v>
      </c>
      <c r="H9081" s="22" t="s">
        <v>32945</v>
      </c>
      <c r="I9081" s="22" t="s">
        <v>32982</v>
      </c>
      <c r="J9081" s="22" t="s">
        <v>32991</v>
      </c>
      <c r="K9081" s="22"/>
      <c r="L9081" s="22"/>
      <c r="M9081" s="23"/>
      <c r="N9081" s="22"/>
      <c r="O9081" s="23"/>
      <c r="P9081" s="23"/>
      <c r="Q9081" s="23"/>
      <c r="R9081" s="23"/>
      <c r="S9081" s="23"/>
      <c r="T9081" s="28" t="str">
        <f>LOOKUP(1,1/(Table1[[#This Row],[Level_0]:[Level 15]]&gt;0),(Table1[[#This Row],[Level_0]:[Level 15]]))</f>
        <v>L000008488 - [M_ID_3121000000G Commercial -Admin-G]</v>
      </c>
      <c r="U9081" s="24">
        <v>9076</v>
      </c>
    </row>
    <row r="9082" spans="1:21" x14ac:dyDescent="0.25">
      <c r="A9082" s="14" t="s">
        <v>3624</v>
      </c>
      <c r="B9082" s="17" t="s">
        <v>3625</v>
      </c>
      <c r="C9082" s="17" t="s">
        <v>7113</v>
      </c>
      <c r="D9082" s="21" t="s">
        <v>39</v>
      </c>
      <c r="E9082" s="22" t="s">
        <v>29811</v>
      </c>
      <c r="F9082" s="22" t="s">
        <v>30974</v>
      </c>
      <c r="G9082" s="22" t="s">
        <v>39554</v>
      </c>
      <c r="H9082" s="22" t="s">
        <v>32945</v>
      </c>
      <c r="I9082" s="22" t="s">
        <v>32982</v>
      </c>
      <c r="J9082" s="22" t="s">
        <v>32992</v>
      </c>
      <c r="K9082" s="22"/>
      <c r="L9082" s="22"/>
      <c r="M9082" s="23"/>
      <c r="N9082" s="22"/>
      <c r="O9082" s="23"/>
      <c r="P9082" s="23"/>
      <c r="Q9082" s="23"/>
      <c r="R9082" s="23"/>
      <c r="S9082" s="23"/>
      <c r="T9082" s="28" t="str">
        <f>LOOKUP(1,1/(Table1[[#This Row],[Level_0]:[Level 15]]&gt;0),(Table1[[#This Row],[Level_0]:[Level 15]]))</f>
        <v>L000008489 - [M_ID_3122000000G Commercial - OOEI-G]</v>
      </c>
      <c r="U9082" s="24">
        <v>9077</v>
      </c>
    </row>
    <row r="9083" spans="1:21" x14ac:dyDescent="0.25">
      <c r="A9083" s="14" t="s">
        <v>16093</v>
      </c>
      <c r="B9083" s="17" t="s">
        <v>16094</v>
      </c>
      <c r="C9083" s="17" t="s">
        <v>7113</v>
      </c>
      <c r="D9083" s="21" t="s">
        <v>39</v>
      </c>
      <c r="E9083" s="22" t="s">
        <v>29811</v>
      </c>
      <c r="F9083" s="22" t="s">
        <v>30974</v>
      </c>
      <c r="G9083" s="22" t="s">
        <v>39554</v>
      </c>
      <c r="H9083" s="22" t="s">
        <v>32945</v>
      </c>
      <c r="I9083" s="22" t="s">
        <v>32982</v>
      </c>
      <c r="J9083" s="22" t="s">
        <v>32993</v>
      </c>
      <c r="K9083" s="22"/>
      <c r="L9083" s="22"/>
      <c r="M9083" s="23"/>
      <c r="N9083" s="22"/>
      <c r="O9083" s="23"/>
      <c r="P9083" s="23"/>
      <c r="Q9083" s="23"/>
      <c r="R9083" s="23"/>
      <c r="S9083" s="23"/>
      <c r="T9083" s="28" t="str">
        <f>LOOKUP(1,1/(Table1[[#This Row],[Level_0]:[Level 15]]&gt;0),(Table1[[#This Row],[Level_0]:[Level 15]]))</f>
        <v>L000008490 - [Indonesia vacancy FF-G]</v>
      </c>
      <c r="U9083" s="24">
        <v>9078</v>
      </c>
    </row>
    <row r="9084" spans="1:21" x14ac:dyDescent="0.25">
      <c r="A9084" s="14" t="s">
        <v>9901</v>
      </c>
      <c r="B9084" s="17" t="s">
        <v>9902</v>
      </c>
      <c r="C9084" s="17" t="s">
        <v>7113</v>
      </c>
      <c r="D9084" s="21" t="s">
        <v>39</v>
      </c>
      <c r="E9084" s="22" t="s">
        <v>29811</v>
      </c>
      <c r="F9084" s="22" t="s">
        <v>30974</v>
      </c>
      <c r="G9084" s="22" t="s">
        <v>39554</v>
      </c>
      <c r="H9084" s="22" t="s">
        <v>32945</v>
      </c>
      <c r="I9084" s="22" t="s">
        <v>32982</v>
      </c>
      <c r="J9084" s="22" t="s">
        <v>32994</v>
      </c>
      <c r="K9084" s="22"/>
      <c r="L9084" s="22"/>
      <c r="M9084" s="23"/>
      <c r="N9084" s="22"/>
      <c r="O9084" s="23"/>
      <c r="P9084" s="23"/>
      <c r="Q9084" s="23"/>
      <c r="R9084" s="23"/>
      <c r="S9084" s="23"/>
      <c r="T9084" s="28" t="str">
        <f>LOOKUP(1,1/(Table1[[#This Row],[Level_0]:[Level 15]]&gt;0),(Table1[[#This Row],[Level_0]:[Level 15]]))</f>
        <v>L000012003 - [2032C05318 Field Sales 1 PT-G]</v>
      </c>
      <c r="U9084" s="24">
        <v>9079</v>
      </c>
    </row>
    <row r="9085" spans="1:21" x14ac:dyDescent="0.25">
      <c r="A9085" s="14" t="s">
        <v>20161</v>
      </c>
      <c r="B9085" s="17" t="s">
        <v>20162</v>
      </c>
      <c r="C9085" s="17" t="s">
        <v>7111</v>
      </c>
      <c r="D9085" s="21" t="s">
        <v>39</v>
      </c>
      <c r="E9085" s="22" t="s">
        <v>29811</v>
      </c>
      <c r="F9085" s="22" t="s">
        <v>30974</v>
      </c>
      <c r="G9085" s="22" t="s">
        <v>39554</v>
      </c>
      <c r="H9085" s="22" t="s">
        <v>32945</v>
      </c>
      <c r="I9085" s="22" t="s">
        <v>32995</v>
      </c>
      <c r="J9085" s="22"/>
      <c r="K9085" s="22"/>
      <c r="L9085" s="22"/>
      <c r="M9085" s="23"/>
      <c r="N9085" s="22"/>
      <c r="O9085" s="23"/>
      <c r="P9085" s="23"/>
      <c r="Q9085" s="23"/>
      <c r="R9085" s="23"/>
      <c r="S9085" s="23"/>
      <c r="T9085" s="28" t="str">
        <f>LOOKUP(1,1/(Table1[[#This Row],[Level_0]:[Level 15]]&gt;0),(Table1[[#This Row],[Level_0]:[Level 15]]))</f>
        <v>L000008491 - [EmA Sales - MY -G]</v>
      </c>
      <c r="U9085" s="24">
        <v>9080</v>
      </c>
    </row>
    <row r="9086" spans="1:21" x14ac:dyDescent="0.25">
      <c r="A9086" s="14" t="s">
        <v>3626</v>
      </c>
      <c r="B9086" s="17" t="s">
        <v>3627</v>
      </c>
      <c r="C9086" s="17" t="s">
        <v>20161</v>
      </c>
      <c r="D9086" s="21" t="s">
        <v>39</v>
      </c>
      <c r="E9086" s="22" t="s">
        <v>29811</v>
      </c>
      <c r="F9086" s="22" t="s">
        <v>30974</v>
      </c>
      <c r="G9086" s="22" t="s">
        <v>39554</v>
      </c>
      <c r="H9086" s="22" t="s">
        <v>32945</v>
      </c>
      <c r="I9086" s="22" t="s">
        <v>32995</v>
      </c>
      <c r="J9086" s="22" t="s">
        <v>32996</v>
      </c>
      <c r="K9086" s="22"/>
      <c r="L9086" s="22"/>
      <c r="M9086" s="23"/>
      <c r="N9086" s="22"/>
      <c r="O9086" s="23"/>
      <c r="P9086" s="23"/>
      <c r="Q9086" s="23"/>
      <c r="R9086" s="23"/>
      <c r="S9086" s="23"/>
      <c r="T9086" s="28" t="str">
        <f>LOOKUP(1,1/(Table1[[#This Row],[Level_0]:[Level 15]]&gt;0),(Table1[[#This Row],[Level_0]:[Level 15]]))</f>
        <v>L000008493 - [M_MY_3110100000G - Commercial - FF-G]</v>
      </c>
      <c r="U9086" s="24">
        <v>9081</v>
      </c>
    </row>
    <row r="9087" spans="1:21" x14ac:dyDescent="0.25">
      <c r="A9087" s="14" t="s">
        <v>3628</v>
      </c>
      <c r="B9087" s="17" t="s">
        <v>3629</v>
      </c>
      <c r="C9087" s="17" t="s">
        <v>20161</v>
      </c>
      <c r="D9087" s="21" t="s">
        <v>39</v>
      </c>
      <c r="E9087" s="22" t="s">
        <v>29811</v>
      </c>
      <c r="F9087" s="22" t="s">
        <v>30974</v>
      </c>
      <c r="G9087" s="22" t="s">
        <v>39554</v>
      </c>
      <c r="H9087" s="22" t="s">
        <v>32945</v>
      </c>
      <c r="I9087" s="22" t="s">
        <v>32995</v>
      </c>
      <c r="J9087" s="22" t="s">
        <v>32997</v>
      </c>
      <c r="K9087" s="22"/>
      <c r="L9087" s="22"/>
      <c r="M9087" s="23"/>
      <c r="N9087" s="22"/>
      <c r="O9087" s="23"/>
      <c r="P9087" s="23"/>
      <c r="Q9087" s="23"/>
      <c r="R9087" s="23"/>
      <c r="S9087" s="23"/>
      <c r="T9087" s="28" t="str">
        <f>LOOKUP(1,1/(Table1[[#This Row],[Level_0]:[Level 15]]&gt;0),(Table1[[#This Row],[Level_0]:[Level 15]]))</f>
        <v>L000008494 - [M_MY_3110100000G - Commercial - SS-G]</v>
      </c>
      <c r="U9087" s="24">
        <v>9082</v>
      </c>
    </row>
    <row r="9088" spans="1:21" x14ac:dyDescent="0.25">
      <c r="A9088" s="14" t="s">
        <v>2025</v>
      </c>
      <c r="B9088" s="17" t="s">
        <v>2026</v>
      </c>
      <c r="C9088" s="17" t="s">
        <v>20161</v>
      </c>
      <c r="D9088" s="21" t="s">
        <v>39</v>
      </c>
      <c r="E9088" s="22" t="s">
        <v>29811</v>
      </c>
      <c r="F9088" s="22" t="s">
        <v>30974</v>
      </c>
      <c r="G9088" s="22" t="s">
        <v>39554</v>
      </c>
      <c r="H9088" s="22" t="s">
        <v>32945</v>
      </c>
      <c r="I9088" s="22" t="s">
        <v>32995</v>
      </c>
      <c r="J9088" s="22" t="s">
        <v>32998</v>
      </c>
      <c r="K9088" s="22"/>
      <c r="L9088" s="22"/>
      <c r="M9088" s="23"/>
      <c r="N9088" s="22"/>
      <c r="O9088" s="23"/>
      <c r="P9088" s="23"/>
      <c r="Q9088" s="23"/>
      <c r="R9088" s="23"/>
      <c r="S9088" s="23"/>
      <c r="T9088" s="28" t="str">
        <f>LOOKUP(1,1/(Table1[[#This Row],[Level_0]:[Level 15]]&gt;0),(Table1[[#This Row],[Level_0]:[Level 15]]))</f>
        <v>L000008495 - [M_MY_3110200000G - Commercial - ISS-G]</v>
      </c>
      <c r="U9088" s="24">
        <v>9083</v>
      </c>
    </row>
    <row r="9089" spans="1:21" x14ac:dyDescent="0.25">
      <c r="A9089" s="14" t="s">
        <v>2027</v>
      </c>
      <c r="B9089" s="17" t="s">
        <v>2028</v>
      </c>
      <c r="C9089" s="17" t="s">
        <v>20161</v>
      </c>
      <c r="D9089" s="21" t="s">
        <v>39</v>
      </c>
      <c r="E9089" s="22" t="s">
        <v>29811</v>
      </c>
      <c r="F9089" s="22" t="s">
        <v>30974</v>
      </c>
      <c r="G9089" s="22" t="s">
        <v>39554</v>
      </c>
      <c r="H9089" s="22" t="s">
        <v>32945</v>
      </c>
      <c r="I9089" s="22" t="s">
        <v>32995</v>
      </c>
      <c r="J9089" s="22" t="s">
        <v>32999</v>
      </c>
      <c r="K9089" s="22"/>
      <c r="L9089" s="22"/>
      <c r="M9089" s="23"/>
      <c r="N9089" s="22"/>
      <c r="O9089" s="23"/>
      <c r="P9089" s="23"/>
      <c r="Q9089" s="23"/>
      <c r="R9089" s="23"/>
      <c r="S9089" s="23"/>
      <c r="T9089" s="28" t="str">
        <f>LOOKUP(1,1/(Table1[[#This Row],[Level_0]:[Level 15]]&gt;0),(Table1[[#This Row],[Level_0]:[Level 15]]))</f>
        <v>L000008496 - [MY_3110300000G Commercial Sls Promo-G]</v>
      </c>
      <c r="U9089" s="24">
        <v>9084</v>
      </c>
    </row>
    <row r="9090" spans="1:21" x14ac:dyDescent="0.25">
      <c r="A9090" s="14" t="s">
        <v>3630</v>
      </c>
      <c r="B9090" s="17" t="s">
        <v>3631</v>
      </c>
      <c r="C9090" s="17" t="s">
        <v>20161</v>
      </c>
      <c r="D9090" s="21" t="s">
        <v>39</v>
      </c>
      <c r="E9090" s="22" t="s">
        <v>29811</v>
      </c>
      <c r="F9090" s="22" t="s">
        <v>30974</v>
      </c>
      <c r="G9090" s="22" t="s">
        <v>39554</v>
      </c>
      <c r="H9090" s="22" t="s">
        <v>32945</v>
      </c>
      <c r="I9090" s="22" t="s">
        <v>32995</v>
      </c>
      <c r="J9090" s="22" t="s">
        <v>33000</v>
      </c>
      <c r="K9090" s="22"/>
      <c r="L9090" s="22"/>
      <c r="M9090" s="23"/>
      <c r="N9090" s="22"/>
      <c r="O9090" s="23"/>
      <c r="P9090" s="23"/>
      <c r="Q9090" s="23"/>
      <c r="R9090" s="23"/>
      <c r="S9090" s="23"/>
      <c r="T9090" s="28" t="str">
        <f>LOOKUP(1,1/(Table1[[#This Row],[Level_0]:[Level 15]]&gt;0),(Table1[[#This Row],[Level_0]:[Level 15]]))</f>
        <v>L000008497 - [M_MY_3110430000G - Commercial - CS-G]</v>
      </c>
      <c r="U9090" s="24">
        <v>9085</v>
      </c>
    </row>
    <row r="9091" spans="1:21" x14ac:dyDescent="0.25">
      <c r="A9091" s="14" t="s">
        <v>3632</v>
      </c>
      <c r="B9091" s="17" t="s">
        <v>3633</v>
      </c>
      <c r="C9091" s="17" t="s">
        <v>20161</v>
      </c>
      <c r="D9091" s="21" t="s">
        <v>39</v>
      </c>
      <c r="E9091" s="22" t="s">
        <v>29811</v>
      </c>
      <c r="F9091" s="22" t="s">
        <v>30974</v>
      </c>
      <c r="G9091" s="22" t="s">
        <v>39554</v>
      </c>
      <c r="H9091" s="22" t="s">
        <v>32945</v>
      </c>
      <c r="I9091" s="22" t="s">
        <v>32995</v>
      </c>
      <c r="J9091" s="22" t="s">
        <v>33001</v>
      </c>
      <c r="K9091" s="22"/>
      <c r="L9091" s="22"/>
      <c r="M9091" s="23"/>
      <c r="N9091" s="22"/>
      <c r="O9091" s="23"/>
      <c r="P9091" s="23"/>
      <c r="Q9091" s="23"/>
      <c r="R9091" s="23"/>
      <c r="S9091" s="23"/>
      <c r="T9091" s="28" t="str">
        <f>LOOKUP(1,1/(Table1[[#This Row],[Level_0]:[Level 15]]&gt;0),(Table1[[#This Row],[Level_0]:[Level 15]]))</f>
        <v>L000008498 - [M_MY_3110430000G - Comm - CS - C&amp;C-G]</v>
      </c>
      <c r="U9091" s="24">
        <v>9086</v>
      </c>
    </row>
    <row r="9092" spans="1:21" x14ac:dyDescent="0.25">
      <c r="A9092" s="14" t="s">
        <v>2029</v>
      </c>
      <c r="B9092" s="17" t="s">
        <v>2030</v>
      </c>
      <c r="C9092" s="17" t="s">
        <v>20161</v>
      </c>
      <c r="D9092" s="21" t="s">
        <v>39</v>
      </c>
      <c r="E9092" s="22" t="s">
        <v>29811</v>
      </c>
      <c r="F9092" s="22" t="s">
        <v>30974</v>
      </c>
      <c r="G9092" s="22" t="s">
        <v>39554</v>
      </c>
      <c r="H9092" s="22" t="s">
        <v>32945</v>
      </c>
      <c r="I9092" s="22" t="s">
        <v>32995</v>
      </c>
      <c r="J9092" s="22" t="s">
        <v>33002</v>
      </c>
      <c r="K9092" s="22"/>
      <c r="L9092" s="22"/>
      <c r="M9092" s="23"/>
      <c r="N9092" s="22"/>
      <c r="O9092" s="23"/>
      <c r="P9092" s="23"/>
      <c r="Q9092" s="23"/>
      <c r="R9092" s="23"/>
      <c r="S9092" s="23"/>
      <c r="T9092" s="28" t="str">
        <f>LOOKUP(1,1/(Table1[[#This Row],[Level_0]:[Level 15]]&gt;0),(Table1[[#This Row],[Level_0]:[Level 15]]))</f>
        <v>L000008499 - [M_MY_3110700000G Commercial Oth M&amp;S-G]</v>
      </c>
      <c r="U9092" s="24">
        <v>9087</v>
      </c>
    </row>
    <row r="9093" spans="1:21" x14ac:dyDescent="0.25">
      <c r="A9093" s="14" t="s">
        <v>3634</v>
      </c>
      <c r="B9093" s="17" t="s">
        <v>3635</v>
      </c>
      <c r="C9093" s="17" t="s">
        <v>20161</v>
      </c>
      <c r="D9093" s="21" t="s">
        <v>39</v>
      </c>
      <c r="E9093" s="22" t="s">
        <v>29811</v>
      </c>
      <c r="F9093" s="22" t="s">
        <v>30974</v>
      </c>
      <c r="G9093" s="22" t="s">
        <v>39554</v>
      </c>
      <c r="H9093" s="22" t="s">
        <v>32945</v>
      </c>
      <c r="I9093" s="22" t="s">
        <v>32995</v>
      </c>
      <c r="J9093" s="22" t="s">
        <v>33003</v>
      </c>
      <c r="K9093" s="22"/>
      <c r="L9093" s="22"/>
      <c r="M9093" s="23"/>
      <c r="N9093" s="22"/>
      <c r="O9093" s="23"/>
      <c r="P9093" s="23"/>
      <c r="Q9093" s="23"/>
      <c r="R9093" s="23"/>
      <c r="S9093" s="23"/>
      <c r="T9093" s="28" t="str">
        <f>LOOKUP(1,1/(Table1[[#This Row],[Level_0]:[Level 15]]&gt;0),(Table1[[#This Row],[Level_0]:[Level 15]]))</f>
        <v>L000008501 - [M_MY_3122000000G Commercial - OOEI-G]</v>
      </c>
      <c r="U9093" s="24">
        <v>9088</v>
      </c>
    </row>
    <row r="9094" spans="1:21" x14ac:dyDescent="0.25">
      <c r="A9094" s="14" t="s">
        <v>9701</v>
      </c>
      <c r="B9094" s="17" t="s">
        <v>9702</v>
      </c>
      <c r="C9094" s="17" t="s">
        <v>20161</v>
      </c>
      <c r="D9094" s="21" t="s">
        <v>39</v>
      </c>
      <c r="E9094" s="22" t="s">
        <v>29811</v>
      </c>
      <c r="F9094" s="22" t="s">
        <v>30974</v>
      </c>
      <c r="G9094" s="22" t="s">
        <v>39554</v>
      </c>
      <c r="H9094" s="22" t="s">
        <v>32945</v>
      </c>
      <c r="I9094" s="22" t="s">
        <v>32995</v>
      </c>
      <c r="J9094" s="22" t="s">
        <v>33004</v>
      </c>
      <c r="K9094" s="22"/>
      <c r="L9094" s="22"/>
      <c r="M9094" s="23"/>
      <c r="N9094" s="22"/>
      <c r="O9094" s="23"/>
      <c r="P9094" s="23"/>
      <c r="Q9094" s="23"/>
      <c r="R9094" s="23"/>
      <c r="S9094" s="23"/>
      <c r="T9094" s="28" t="str">
        <f>LOOKUP(1,1/(Table1[[#This Row],[Level_0]:[Level 15]]&gt;0),(Table1[[#This Row],[Level_0]:[Level 15]]))</f>
        <v>L000008502 - [Malaysia Bad Debt - Applied-G]</v>
      </c>
      <c r="U9094" s="24">
        <v>9089</v>
      </c>
    </row>
    <row r="9095" spans="1:21" x14ac:dyDescent="0.25">
      <c r="A9095" s="14" t="s">
        <v>4582</v>
      </c>
      <c r="B9095" s="17" t="s">
        <v>4583</v>
      </c>
      <c r="C9095" s="17" t="s">
        <v>20161</v>
      </c>
      <c r="D9095" s="21" t="s">
        <v>39</v>
      </c>
      <c r="E9095" s="22" t="s">
        <v>29811</v>
      </c>
      <c r="F9095" s="22" t="s">
        <v>30974</v>
      </c>
      <c r="G9095" s="22" t="s">
        <v>39554</v>
      </c>
      <c r="H9095" s="22" t="s">
        <v>32945</v>
      </c>
      <c r="I9095" s="22" t="s">
        <v>32995</v>
      </c>
      <c r="J9095" s="22" t="s">
        <v>33005</v>
      </c>
      <c r="K9095" s="22"/>
      <c r="L9095" s="22"/>
      <c r="M9095" s="23"/>
      <c r="N9095" s="22"/>
      <c r="O9095" s="23"/>
      <c r="P9095" s="23"/>
      <c r="Q9095" s="23"/>
      <c r="R9095" s="23"/>
      <c r="S9095" s="23"/>
      <c r="T9095" s="28" t="str">
        <f>LOOKUP(1,1/(Table1[[#This Row],[Level_0]:[Level 15]]&gt;0),(Table1[[#This Row],[Level_0]:[Level 15]]))</f>
        <v>L000008503 - [S_MY_3110100000G - Commercial (S)-G]</v>
      </c>
      <c r="U9095" s="24">
        <v>9090</v>
      </c>
    </row>
    <row r="9096" spans="1:21" x14ac:dyDescent="0.25">
      <c r="A9096" s="14" t="s">
        <v>20163</v>
      </c>
      <c r="B9096" s="17" t="s">
        <v>20164</v>
      </c>
      <c r="C9096" s="17" t="s">
        <v>7111</v>
      </c>
      <c r="D9096" s="21" t="s">
        <v>39</v>
      </c>
      <c r="E9096" s="22" t="s">
        <v>29811</v>
      </c>
      <c r="F9096" s="22" t="s">
        <v>30974</v>
      </c>
      <c r="G9096" s="22" t="s">
        <v>39554</v>
      </c>
      <c r="H9096" s="22" t="s">
        <v>32945</v>
      </c>
      <c r="I9096" s="22" t="s">
        <v>33006</v>
      </c>
      <c r="J9096" s="22"/>
      <c r="K9096" s="22"/>
      <c r="L9096" s="22"/>
      <c r="M9096" s="23"/>
      <c r="N9096" s="22"/>
      <c r="O9096" s="23"/>
      <c r="P9096" s="23"/>
      <c r="Q9096" s="23"/>
      <c r="R9096" s="23"/>
      <c r="S9096" s="23"/>
      <c r="T9096" s="28" t="str">
        <f>LOOKUP(1,1/(Table1[[#This Row],[Level_0]:[Level 15]]&gt;0),(Table1[[#This Row],[Level_0]:[Level 15]]))</f>
        <v>L000008504 - [EmA Sales - PH -G]</v>
      </c>
      <c r="U9096" s="24">
        <v>9091</v>
      </c>
    </row>
    <row r="9097" spans="1:21" x14ac:dyDescent="0.25">
      <c r="A9097" s="14" t="s">
        <v>3636</v>
      </c>
      <c r="B9097" s="17" t="s">
        <v>3637</v>
      </c>
      <c r="C9097" s="17" t="s">
        <v>20163</v>
      </c>
      <c r="D9097" s="21" t="s">
        <v>39</v>
      </c>
      <c r="E9097" s="22" t="s">
        <v>29811</v>
      </c>
      <c r="F9097" s="22" t="s">
        <v>30974</v>
      </c>
      <c r="G9097" s="22" t="s">
        <v>39554</v>
      </c>
      <c r="H9097" s="22" t="s">
        <v>32945</v>
      </c>
      <c r="I9097" s="22" t="s">
        <v>33006</v>
      </c>
      <c r="J9097" s="22" t="s">
        <v>33007</v>
      </c>
      <c r="K9097" s="22"/>
      <c r="L9097" s="22"/>
      <c r="M9097" s="23"/>
      <c r="N9097" s="22"/>
      <c r="O9097" s="23"/>
      <c r="P9097" s="23"/>
      <c r="Q9097" s="23"/>
      <c r="R9097" s="23"/>
      <c r="S9097" s="23"/>
      <c r="T9097" s="28" t="str">
        <f>LOOKUP(1,1/(Table1[[#This Row],[Level_0]:[Level 15]]&gt;0),(Table1[[#This Row],[Level_0]:[Level 15]]))</f>
        <v>L000008506 - [M_PH_3110100000G - Commercial - FF-G]</v>
      </c>
      <c r="U9097" s="24">
        <v>9092</v>
      </c>
    </row>
    <row r="9098" spans="1:21" x14ac:dyDescent="0.25">
      <c r="A9098" s="14" t="s">
        <v>5424</v>
      </c>
      <c r="B9098" s="17" t="s">
        <v>5425</v>
      </c>
      <c r="C9098" s="17" t="s">
        <v>20163</v>
      </c>
      <c r="D9098" s="21" t="s">
        <v>39</v>
      </c>
      <c r="E9098" s="22" t="s">
        <v>29811</v>
      </c>
      <c r="F9098" s="22" t="s">
        <v>30974</v>
      </c>
      <c r="G9098" s="22" t="s">
        <v>39554</v>
      </c>
      <c r="H9098" s="22" t="s">
        <v>32945</v>
      </c>
      <c r="I9098" s="22" t="s">
        <v>33006</v>
      </c>
      <c r="J9098" s="22" t="s">
        <v>33008</v>
      </c>
      <c r="K9098" s="22"/>
      <c r="L9098" s="22"/>
      <c r="M9098" s="23"/>
      <c r="N9098" s="22"/>
      <c r="O9098" s="23"/>
      <c r="P9098" s="23"/>
      <c r="Q9098" s="23"/>
      <c r="R9098" s="23"/>
      <c r="S9098" s="23"/>
      <c r="T9098" s="28" t="str">
        <f>LOOKUP(1,1/(Table1[[#This Row],[Level_0]:[Level 15]]&gt;0),(Table1[[#This Row],[Level_0]:[Level 15]]))</f>
        <v>L000008507 - [M_PH_3110100000G Commercial - SS-G]</v>
      </c>
      <c r="U9098" s="24">
        <v>9093</v>
      </c>
    </row>
    <row r="9099" spans="1:21" x14ac:dyDescent="0.25">
      <c r="A9099" s="14" t="s">
        <v>2031</v>
      </c>
      <c r="B9099" s="17" t="s">
        <v>2032</v>
      </c>
      <c r="C9099" s="17" t="s">
        <v>20163</v>
      </c>
      <c r="D9099" s="21" t="s">
        <v>39</v>
      </c>
      <c r="E9099" s="22" t="s">
        <v>29811</v>
      </c>
      <c r="F9099" s="22" t="s">
        <v>30974</v>
      </c>
      <c r="G9099" s="22" t="s">
        <v>39554</v>
      </c>
      <c r="H9099" s="22" t="s">
        <v>32945</v>
      </c>
      <c r="I9099" s="22" t="s">
        <v>33006</v>
      </c>
      <c r="J9099" s="22" t="s">
        <v>33009</v>
      </c>
      <c r="K9099" s="22"/>
      <c r="L9099" s="22"/>
      <c r="M9099" s="23"/>
      <c r="N9099" s="22"/>
      <c r="O9099" s="23"/>
      <c r="P9099" s="23"/>
      <c r="Q9099" s="23"/>
      <c r="R9099" s="23"/>
      <c r="S9099" s="23"/>
      <c r="T9099" s="28" t="str">
        <f>LOOKUP(1,1/(Table1[[#This Row],[Level_0]:[Level 15]]&gt;0),(Table1[[#This Row],[Level_0]:[Level 15]]))</f>
        <v>L000008508 - [M_PH_3110200000G - Commercial - ISS-G]</v>
      </c>
      <c r="U9099" s="24">
        <v>9094</v>
      </c>
    </row>
    <row r="9100" spans="1:21" x14ac:dyDescent="0.25">
      <c r="A9100" s="14" t="s">
        <v>2033</v>
      </c>
      <c r="B9100" s="17" t="s">
        <v>2034</v>
      </c>
      <c r="C9100" s="17" t="s">
        <v>20163</v>
      </c>
      <c r="D9100" s="21" t="s">
        <v>39</v>
      </c>
      <c r="E9100" s="22" t="s">
        <v>29811</v>
      </c>
      <c r="F9100" s="22" t="s">
        <v>30974</v>
      </c>
      <c r="G9100" s="22" t="s">
        <v>39554</v>
      </c>
      <c r="H9100" s="22" t="s">
        <v>32945</v>
      </c>
      <c r="I9100" s="22" t="s">
        <v>33006</v>
      </c>
      <c r="J9100" s="22" t="s">
        <v>33010</v>
      </c>
      <c r="K9100" s="22"/>
      <c r="L9100" s="22"/>
      <c r="M9100" s="23"/>
      <c r="N9100" s="22"/>
      <c r="O9100" s="23"/>
      <c r="P9100" s="23"/>
      <c r="Q9100" s="23"/>
      <c r="R9100" s="23"/>
      <c r="S9100" s="23"/>
      <c r="T9100" s="28" t="str">
        <f>LOOKUP(1,1/(Table1[[#This Row],[Level_0]:[Level 15]]&gt;0),(Table1[[#This Row],[Level_0]:[Level 15]]))</f>
        <v>L000008509 - [M_PH_3110300000G - Comm Sales Promo-G]</v>
      </c>
      <c r="U9100" s="24">
        <v>9095</v>
      </c>
    </row>
    <row r="9101" spans="1:21" x14ac:dyDescent="0.25">
      <c r="A9101" s="14" t="s">
        <v>3638</v>
      </c>
      <c r="B9101" s="17" t="s">
        <v>3639</v>
      </c>
      <c r="C9101" s="17" t="s">
        <v>20163</v>
      </c>
      <c r="D9101" s="21" t="s">
        <v>39</v>
      </c>
      <c r="E9101" s="22" t="s">
        <v>29811</v>
      </c>
      <c r="F9101" s="22" t="s">
        <v>30974</v>
      </c>
      <c r="G9101" s="22" t="s">
        <v>39554</v>
      </c>
      <c r="H9101" s="22" t="s">
        <v>32945</v>
      </c>
      <c r="I9101" s="22" t="s">
        <v>33006</v>
      </c>
      <c r="J9101" s="22" t="s">
        <v>33011</v>
      </c>
      <c r="K9101" s="22"/>
      <c r="L9101" s="22"/>
      <c r="M9101" s="23"/>
      <c r="N9101" s="22"/>
      <c r="O9101" s="23"/>
      <c r="P9101" s="23"/>
      <c r="Q9101" s="23"/>
      <c r="R9101" s="23"/>
      <c r="S9101" s="23"/>
      <c r="T9101" s="28" t="str">
        <f>LOOKUP(1,1/(Table1[[#This Row],[Level_0]:[Level 15]]&gt;0),(Table1[[#This Row],[Level_0]:[Level 15]]))</f>
        <v>L000008510 - [M_PH_3110430000G - Commercial - CS-G]</v>
      </c>
      <c r="U9101" s="24">
        <v>9096</v>
      </c>
    </row>
    <row r="9102" spans="1:21" x14ac:dyDescent="0.25">
      <c r="A9102" s="14" t="s">
        <v>2035</v>
      </c>
      <c r="B9102" s="17" t="s">
        <v>2036</v>
      </c>
      <c r="C9102" s="17" t="s">
        <v>20163</v>
      </c>
      <c r="D9102" s="21" t="s">
        <v>39</v>
      </c>
      <c r="E9102" s="22" t="s">
        <v>29811</v>
      </c>
      <c r="F9102" s="22" t="s">
        <v>30974</v>
      </c>
      <c r="G9102" s="22" t="s">
        <v>39554</v>
      </c>
      <c r="H9102" s="22" t="s">
        <v>32945</v>
      </c>
      <c r="I9102" s="22" t="s">
        <v>33006</v>
      </c>
      <c r="J9102" s="22" t="s">
        <v>33012</v>
      </c>
      <c r="K9102" s="22"/>
      <c r="L9102" s="22"/>
      <c r="M9102" s="23"/>
      <c r="N9102" s="22"/>
      <c r="O9102" s="23"/>
      <c r="P9102" s="23"/>
      <c r="Q9102" s="23"/>
      <c r="R9102" s="23"/>
      <c r="S9102" s="23"/>
      <c r="T9102" s="28" t="str">
        <f>LOOKUP(1,1/(Table1[[#This Row],[Level_0]:[Level 15]]&gt;0),(Table1[[#This Row],[Level_0]:[Level 15]]))</f>
        <v>L000008511 - [PH_3110700000G Commercial Other M&amp;S-G]</v>
      </c>
      <c r="U9102" s="24">
        <v>9097</v>
      </c>
    </row>
    <row r="9103" spans="1:21" x14ac:dyDescent="0.25">
      <c r="A9103" s="14" t="s">
        <v>3640</v>
      </c>
      <c r="B9103" s="17" t="s">
        <v>3641</v>
      </c>
      <c r="C9103" s="17" t="s">
        <v>20163</v>
      </c>
      <c r="D9103" s="21" t="s">
        <v>39</v>
      </c>
      <c r="E9103" s="22" t="s">
        <v>29811</v>
      </c>
      <c r="F9103" s="22" t="s">
        <v>30974</v>
      </c>
      <c r="G9103" s="22" t="s">
        <v>39554</v>
      </c>
      <c r="H9103" s="22" t="s">
        <v>32945</v>
      </c>
      <c r="I9103" s="22" t="s">
        <v>33006</v>
      </c>
      <c r="J9103" s="22" t="s">
        <v>33013</v>
      </c>
      <c r="K9103" s="22"/>
      <c r="L9103" s="22"/>
      <c r="M9103" s="23"/>
      <c r="N9103" s="22"/>
      <c r="O9103" s="23"/>
      <c r="P9103" s="23"/>
      <c r="Q9103" s="23"/>
      <c r="R9103" s="23"/>
      <c r="S9103" s="23"/>
      <c r="T9103" s="28" t="str">
        <f>LOOKUP(1,1/(Table1[[#This Row],[Level_0]:[Level 15]]&gt;0),(Table1[[#This Row],[Level_0]:[Level 15]]))</f>
        <v>L000008512 - [M_PH_3121000000G -Commercial Admin-G]</v>
      </c>
      <c r="U9103" s="24">
        <v>9098</v>
      </c>
    </row>
    <row r="9104" spans="1:21" x14ac:dyDescent="0.25">
      <c r="A9104" s="14" t="s">
        <v>5426</v>
      </c>
      <c r="B9104" s="17" t="s">
        <v>5427</v>
      </c>
      <c r="C9104" s="17" t="s">
        <v>20163</v>
      </c>
      <c r="D9104" s="21" t="s">
        <v>39</v>
      </c>
      <c r="E9104" s="22" t="s">
        <v>29811</v>
      </c>
      <c r="F9104" s="22" t="s">
        <v>30974</v>
      </c>
      <c r="G9104" s="22" t="s">
        <v>39554</v>
      </c>
      <c r="H9104" s="22" t="s">
        <v>32945</v>
      </c>
      <c r="I9104" s="22" t="s">
        <v>33006</v>
      </c>
      <c r="J9104" s="22" t="s">
        <v>33014</v>
      </c>
      <c r="K9104" s="22"/>
      <c r="L9104" s="22"/>
      <c r="M9104" s="23"/>
      <c r="N9104" s="22"/>
      <c r="O9104" s="23"/>
      <c r="P9104" s="23"/>
      <c r="Q9104" s="23"/>
      <c r="R9104" s="23"/>
      <c r="S9104" s="23"/>
      <c r="T9104" s="28" t="str">
        <f>LOOKUP(1,1/(Table1[[#This Row],[Level_0]:[Level 15]]&gt;0),(Table1[[#This Row],[Level_0]:[Level 15]]))</f>
        <v>L000008513 - [M_PH_3122000000G Commercial OOEI-G]</v>
      </c>
      <c r="U9104" s="24">
        <v>9099</v>
      </c>
    </row>
    <row r="9105" spans="1:21" x14ac:dyDescent="0.25">
      <c r="A9105" s="14" t="s">
        <v>2037</v>
      </c>
      <c r="B9105" s="17" t="s">
        <v>2038</v>
      </c>
      <c r="C9105" s="17" t="s">
        <v>20163</v>
      </c>
      <c r="D9105" s="21" t="s">
        <v>39</v>
      </c>
      <c r="E9105" s="22" t="s">
        <v>29811</v>
      </c>
      <c r="F9105" s="22" t="s">
        <v>30974</v>
      </c>
      <c r="G9105" s="22" t="s">
        <v>39554</v>
      </c>
      <c r="H9105" s="22" t="s">
        <v>32945</v>
      </c>
      <c r="I9105" s="22" t="s">
        <v>33006</v>
      </c>
      <c r="J9105" s="22" t="s">
        <v>33015</v>
      </c>
      <c r="K9105" s="22"/>
      <c r="L9105" s="22"/>
      <c r="M9105" s="23"/>
      <c r="N9105" s="22"/>
      <c r="O9105" s="23"/>
      <c r="P9105" s="23"/>
      <c r="Q9105" s="23"/>
      <c r="R9105" s="23"/>
      <c r="S9105" s="23"/>
      <c r="T9105" s="28" t="str">
        <f>LOOKUP(1,1/(Table1[[#This Row],[Level_0]:[Level 15]]&gt;0),(Table1[[#This Row],[Level_0]:[Level 15]]))</f>
        <v>L000008514 - [M_PH_3122103000G Comm OOEI-AR Allow-G]</v>
      </c>
      <c r="U9105" s="24">
        <v>9100</v>
      </c>
    </row>
    <row r="9106" spans="1:21" x14ac:dyDescent="0.25">
      <c r="A9106" s="14" t="s">
        <v>7115</v>
      </c>
      <c r="B9106" s="17" t="s">
        <v>7116</v>
      </c>
      <c r="C9106" s="17" t="s">
        <v>20163</v>
      </c>
      <c r="D9106" s="21" t="s">
        <v>39</v>
      </c>
      <c r="E9106" s="22" t="s">
        <v>29811</v>
      </c>
      <c r="F9106" s="22" t="s">
        <v>30974</v>
      </c>
      <c r="G9106" s="22" t="s">
        <v>39554</v>
      </c>
      <c r="H9106" s="22" t="s">
        <v>32945</v>
      </c>
      <c r="I9106" s="22" t="s">
        <v>33006</v>
      </c>
      <c r="J9106" s="22" t="s">
        <v>33016</v>
      </c>
      <c r="K9106" s="22"/>
      <c r="L9106" s="22"/>
      <c r="M9106" s="23"/>
      <c r="N9106" s="22"/>
      <c r="O9106" s="23"/>
      <c r="P9106" s="23"/>
      <c r="Q9106" s="23"/>
      <c r="R9106" s="23"/>
      <c r="S9106" s="23"/>
      <c r="T9106" s="28" t="str">
        <f>LOOKUP(1,1/(Table1[[#This Row],[Level_0]:[Level 15]]&gt;0),(Table1[[#This Row],[Level_0]:[Level 15]]))</f>
        <v>L000008515 - [Philippines Bad Debt - Applied-G]</v>
      </c>
      <c r="U9106" s="24">
        <v>9101</v>
      </c>
    </row>
    <row r="9107" spans="1:21" x14ac:dyDescent="0.25">
      <c r="A9107" s="14" t="s">
        <v>20165</v>
      </c>
      <c r="B9107" s="17" t="s">
        <v>20166</v>
      </c>
      <c r="C9107" s="17" t="s">
        <v>7111</v>
      </c>
      <c r="D9107" s="21" t="s">
        <v>39</v>
      </c>
      <c r="E9107" s="22" t="s">
        <v>29811</v>
      </c>
      <c r="F9107" s="22" t="s">
        <v>30974</v>
      </c>
      <c r="G9107" s="22" t="s">
        <v>39554</v>
      </c>
      <c r="H9107" s="22" t="s">
        <v>32945</v>
      </c>
      <c r="I9107" s="22" t="s">
        <v>33017</v>
      </c>
      <c r="J9107" s="22"/>
      <c r="K9107" s="22"/>
      <c r="L9107" s="22"/>
      <c r="M9107" s="23"/>
      <c r="N9107" s="22"/>
      <c r="O9107" s="23"/>
      <c r="P9107" s="23"/>
      <c r="Q9107" s="23"/>
      <c r="R9107" s="23"/>
      <c r="S9107" s="23"/>
      <c r="T9107" s="28" t="str">
        <f>LOOKUP(1,1/(Table1[[#This Row],[Level_0]:[Level 15]]&gt;0),(Table1[[#This Row],[Level_0]:[Level 15]]))</f>
        <v>L000008516 - [EmA Sales - TH -G]</v>
      </c>
      <c r="U9107" s="24">
        <v>9102</v>
      </c>
    </row>
    <row r="9108" spans="1:21" x14ac:dyDescent="0.25">
      <c r="A9108" s="14" t="s">
        <v>3642</v>
      </c>
      <c r="B9108" s="17" t="s">
        <v>3643</v>
      </c>
      <c r="C9108" s="17" t="s">
        <v>20165</v>
      </c>
      <c r="D9108" s="21" t="s">
        <v>39</v>
      </c>
      <c r="E9108" s="22" t="s">
        <v>29811</v>
      </c>
      <c r="F9108" s="22" t="s">
        <v>30974</v>
      </c>
      <c r="G9108" s="22" t="s">
        <v>39554</v>
      </c>
      <c r="H9108" s="22" t="s">
        <v>32945</v>
      </c>
      <c r="I9108" s="22" t="s">
        <v>33017</v>
      </c>
      <c r="J9108" s="22" t="s">
        <v>33018</v>
      </c>
      <c r="K9108" s="22"/>
      <c r="L9108" s="22"/>
      <c r="M9108" s="23"/>
      <c r="N9108" s="22"/>
      <c r="O9108" s="23"/>
      <c r="P9108" s="23"/>
      <c r="Q9108" s="23"/>
      <c r="R9108" s="23"/>
      <c r="S9108" s="23"/>
      <c r="T9108" s="28" t="str">
        <f>LOOKUP(1,1/(Table1[[#This Row],[Level_0]:[Level 15]]&gt;0),(Table1[[#This Row],[Level_0]:[Level 15]]))</f>
        <v>L000008518 - [M_TH_3110100000G - Commercial - FF-G]</v>
      </c>
      <c r="U9108" s="24">
        <v>9103</v>
      </c>
    </row>
    <row r="9109" spans="1:21" x14ac:dyDescent="0.25">
      <c r="A9109" s="14" t="s">
        <v>2041</v>
      </c>
      <c r="B9109" s="17" t="s">
        <v>2042</v>
      </c>
      <c r="C9109" s="17" t="s">
        <v>20165</v>
      </c>
      <c r="D9109" s="21" t="s">
        <v>39</v>
      </c>
      <c r="E9109" s="22" t="s">
        <v>29811</v>
      </c>
      <c r="F9109" s="22" t="s">
        <v>30974</v>
      </c>
      <c r="G9109" s="22" t="s">
        <v>39554</v>
      </c>
      <c r="H9109" s="22" t="s">
        <v>32945</v>
      </c>
      <c r="I9109" s="22" t="s">
        <v>33017</v>
      </c>
      <c r="J9109" s="22" t="s">
        <v>33019</v>
      </c>
      <c r="K9109" s="22"/>
      <c r="L9109" s="22"/>
      <c r="M9109" s="23"/>
      <c r="N9109" s="22"/>
      <c r="O9109" s="23"/>
      <c r="P9109" s="23"/>
      <c r="Q9109" s="23"/>
      <c r="R9109" s="23"/>
      <c r="S9109" s="23"/>
      <c r="T9109" s="28" t="str">
        <f>LOOKUP(1,1/(Table1[[#This Row],[Level_0]:[Level 15]]&gt;0),(Table1[[#This Row],[Level_0]:[Level 15]]))</f>
        <v>L000008519 - [M_TH_3110100000G - Commercial-FF-SS-G]</v>
      </c>
      <c r="U9109" s="24">
        <v>9104</v>
      </c>
    </row>
    <row r="9110" spans="1:21" x14ac:dyDescent="0.25">
      <c r="A9110" s="14" t="s">
        <v>2043</v>
      </c>
      <c r="B9110" s="17" t="s">
        <v>2044</v>
      </c>
      <c r="C9110" s="17" t="s">
        <v>20165</v>
      </c>
      <c r="D9110" s="21" t="s">
        <v>39</v>
      </c>
      <c r="E9110" s="22" t="s">
        <v>29811</v>
      </c>
      <c r="F9110" s="22" t="s">
        <v>30974</v>
      </c>
      <c r="G9110" s="22" t="s">
        <v>39554</v>
      </c>
      <c r="H9110" s="22" t="s">
        <v>32945</v>
      </c>
      <c r="I9110" s="22" t="s">
        <v>33017</v>
      </c>
      <c r="J9110" s="22" t="s">
        <v>33020</v>
      </c>
      <c r="K9110" s="22"/>
      <c r="L9110" s="22"/>
      <c r="M9110" s="23"/>
      <c r="N9110" s="22"/>
      <c r="O9110" s="23"/>
      <c r="P9110" s="23"/>
      <c r="Q9110" s="23"/>
      <c r="R9110" s="23"/>
      <c r="S9110" s="23"/>
      <c r="T9110" s="28" t="str">
        <f>LOOKUP(1,1/(Table1[[#This Row],[Level_0]:[Level 15]]&gt;0),(Table1[[#This Row],[Level_0]:[Level 15]]))</f>
        <v>L000008520 - [M_TH_3110200000G - Commercial - ISS-G]</v>
      </c>
      <c r="U9110" s="24">
        <v>9105</v>
      </c>
    </row>
    <row r="9111" spans="1:21" x14ac:dyDescent="0.25">
      <c r="A9111" s="14" t="s">
        <v>6198</v>
      </c>
      <c r="B9111" s="17" t="s">
        <v>6199</v>
      </c>
      <c r="C9111" s="17" t="s">
        <v>20165</v>
      </c>
      <c r="D9111" s="21" t="s">
        <v>39</v>
      </c>
      <c r="E9111" s="22" t="s">
        <v>29811</v>
      </c>
      <c r="F9111" s="22" t="s">
        <v>30974</v>
      </c>
      <c r="G9111" s="22" t="s">
        <v>39554</v>
      </c>
      <c r="H9111" s="22" t="s">
        <v>32945</v>
      </c>
      <c r="I9111" s="22" t="s">
        <v>33017</v>
      </c>
      <c r="J9111" s="22" t="s">
        <v>33021</v>
      </c>
      <c r="K9111" s="22"/>
      <c r="L9111" s="22"/>
      <c r="M9111" s="23"/>
      <c r="N9111" s="22"/>
      <c r="O9111" s="23"/>
      <c r="P9111" s="23"/>
      <c r="Q9111" s="23"/>
      <c r="R9111" s="23"/>
      <c r="S9111" s="23"/>
      <c r="T9111" s="28" t="str">
        <f>LOOKUP(1,1/(Table1[[#This Row],[Level_0]:[Level 15]]&gt;0),(Table1[[#This Row],[Level_0]:[Level 15]]))</f>
        <v>L000008521 - [TH_3110300000G Comm Sales Promo-G]</v>
      </c>
      <c r="U9111" s="24">
        <v>9106</v>
      </c>
    </row>
    <row r="9112" spans="1:21" x14ac:dyDescent="0.25">
      <c r="A9112" s="14" t="s">
        <v>3644</v>
      </c>
      <c r="B9112" s="17" t="s">
        <v>3645</v>
      </c>
      <c r="C9112" s="17" t="s">
        <v>20165</v>
      </c>
      <c r="D9112" s="21" t="s">
        <v>39</v>
      </c>
      <c r="E9112" s="22" t="s">
        <v>29811</v>
      </c>
      <c r="F9112" s="22" t="s">
        <v>30974</v>
      </c>
      <c r="G9112" s="22" t="s">
        <v>39554</v>
      </c>
      <c r="H9112" s="22" t="s">
        <v>32945</v>
      </c>
      <c r="I9112" s="22" t="s">
        <v>33017</v>
      </c>
      <c r="J9112" s="22" t="s">
        <v>33022</v>
      </c>
      <c r="K9112" s="22"/>
      <c r="L9112" s="22"/>
      <c r="M9112" s="23"/>
      <c r="N9112" s="22"/>
      <c r="O9112" s="23"/>
      <c r="P9112" s="23"/>
      <c r="Q9112" s="23"/>
      <c r="R9112" s="23"/>
      <c r="S9112" s="23"/>
      <c r="T9112" s="28" t="str">
        <f>LOOKUP(1,1/(Table1[[#This Row],[Level_0]:[Level 15]]&gt;0),(Table1[[#This Row],[Level_0]:[Level 15]]))</f>
        <v>L000008522 - [M_TH_3110430000G - Commercial - CS-G]</v>
      </c>
      <c r="U9112" s="24">
        <v>9107</v>
      </c>
    </row>
    <row r="9113" spans="1:21" x14ac:dyDescent="0.25">
      <c r="A9113" s="14" t="s">
        <v>3646</v>
      </c>
      <c r="B9113" s="17" t="s">
        <v>3647</v>
      </c>
      <c r="C9113" s="17" t="s">
        <v>20165</v>
      </c>
      <c r="D9113" s="21" t="s">
        <v>39</v>
      </c>
      <c r="E9113" s="22" t="s">
        <v>29811</v>
      </c>
      <c r="F9113" s="22" t="s">
        <v>30974</v>
      </c>
      <c r="G9113" s="22" t="s">
        <v>39554</v>
      </c>
      <c r="H9113" s="22" t="s">
        <v>32945</v>
      </c>
      <c r="I9113" s="22" t="s">
        <v>33017</v>
      </c>
      <c r="J9113" s="22" t="s">
        <v>33023</v>
      </c>
      <c r="K9113" s="22"/>
      <c r="L9113" s="22"/>
      <c r="M9113" s="23"/>
      <c r="N9113" s="22"/>
      <c r="O9113" s="23"/>
      <c r="P9113" s="23"/>
      <c r="Q9113" s="23"/>
      <c r="R9113" s="23"/>
      <c r="S9113" s="23"/>
      <c r="T9113" s="28" t="str">
        <f>LOOKUP(1,1/(Table1[[#This Row],[Level_0]:[Level 15]]&gt;0),(Table1[[#This Row],[Level_0]:[Level 15]]))</f>
        <v>L000008523 - [TH_3110430000G - Commercial-CS-C&amp;C-G]</v>
      </c>
      <c r="U9113" s="24">
        <v>9108</v>
      </c>
    </row>
    <row r="9114" spans="1:21" x14ac:dyDescent="0.25">
      <c r="A9114" s="14" t="s">
        <v>2045</v>
      </c>
      <c r="B9114" s="17" t="s">
        <v>2046</v>
      </c>
      <c r="C9114" s="17" t="s">
        <v>20165</v>
      </c>
      <c r="D9114" s="21" t="s">
        <v>39</v>
      </c>
      <c r="E9114" s="22" t="s">
        <v>29811</v>
      </c>
      <c r="F9114" s="22" t="s">
        <v>30974</v>
      </c>
      <c r="G9114" s="22" t="s">
        <v>39554</v>
      </c>
      <c r="H9114" s="22" t="s">
        <v>32945</v>
      </c>
      <c r="I9114" s="22" t="s">
        <v>33017</v>
      </c>
      <c r="J9114" s="22" t="s">
        <v>33024</v>
      </c>
      <c r="K9114" s="22"/>
      <c r="L9114" s="22"/>
      <c r="M9114" s="23"/>
      <c r="N9114" s="22"/>
      <c r="O9114" s="23"/>
      <c r="P9114" s="23"/>
      <c r="Q9114" s="23"/>
      <c r="R9114" s="23"/>
      <c r="S9114" s="23"/>
      <c r="T9114" s="28" t="str">
        <f>LOOKUP(1,1/(Table1[[#This Row],[Level_0]:[Level 15]]&gt;0),(Table1[[#This Row],[Level_0]:[Level 15]]))</f>
        <v>L000008524 - [TH_3110700000G Commercial - Oth M&amp;S-G]</v>
      </c>
      <c r="U9114" s="24">
        <v>9109</v>
      </c>
    </row>
    <row r="9115" spans="1:21" x14ac:dyDescent="0.25">
      <c r="A9115" s="14" t="s">
        <v>2047</v>
      </c>
      <c r="B9115" s="17" t="s">
        <v>2048</v>
      </c>
      <c r="C9115" s="17" t="s">
        <v>20165</v>
      </c>
      <c r="D9115" s="21" t="s">
        <v>39</v>
      </c>
      <c r="E9115" s="22" t="s">
        <v>29811</v>
      </c>
      <c r="F9115" s="22" t="s">
        <v>30974</v>
      </c>
      <c r="G9115" s="22" t="s">
        <v>39554</v>
      </c>
      <c r="H9115" s="22" t="s">
        <v>32945</v>
      </c>
      <c r="I9115" s="22" t="s">
        <v>33017</v>
      </c>
      <c r="J9115" s="22" t="s">
        <v>33025</v>
      </c>
      <c r="K9115" s="22"/>
      <c r="L9115" s="22"/>
      <c r="M9115" s="23"/>
      <c r="N9115" s="22"/>
      <c r="O9115" s="23"/>
      <c r="P9115" s="23"/>
      <c r="Q9115" s="23"/>
      <c r="R9115" s="23"/>
      <c r="S9115" s="23"/>
      <c r="T9115" s="28" t="str">
        <f>LOOKUP(1,1/(Table1[[#This Row],[Level_0]:[Level 15]]&gt;0),(Table1[[#This Row],[Level_0]:[Level 15]]))</f>
        <v>L000008525 - [TH_3121000000G - Commercial - Admin-G]</v>
      </c>
      <c r="U9115" s="24">
        <v>9110</v>
      </c>
    </row>
    <row r="9116" spans="1:21" x14ac:dyDescent="0.25">
      <c r="A9116" s="14" t="s">
        <v>3648</v>
      </c>
      <c r="B9116" s="17" t="s">
        <v>3649</v>
      </c>
      <c r="C9116" s="17" t="s">
        <v>20165</v>
      </c>
      <c r="D9116" s="21" t="s">
        <v>39</v>
      </c>
      <c r="E9116" s="22" t="s">
        <v>29811</v>
      </c>
      <c r="F9116" s="22" t="s">
        <v>30974</v>
      </c>
      <c r="G9116" s="22" t="s">
        <v>39554</v>
      </c>
      <c r="H9116" s="22" t="s">
        <v>32945</v>
      </c>
      <c r="I9116" s="22" t="s">
        <v>33017</v>
      </c>
      <c r="J9116" s="22" t="s">
        <v>33026</v>
      </c>
      <c r="K9116" s="22"/>
      <c r="L9116" s="22"/>
      <c r="M9116" s="23"/>
      <c r="N9116" s="22"/>
      <c r="O9116" s="23"/>
      <c r="P9116" s="23"/>
      <c r="Q9116" s="23"/>
      <c r="R9116" s="23"/>
      <c r="S9116" s="23"/>
      <c r="T9116" s="28" t="str">
        <f>LOOKUP(1,1/(Table1[[#This Row],[Level_0]:[Level 15]]&gt;0),(Table1[[#This Row],[Level_0]:[Level 15]]))</f>
        <v>L000008526 - [M_TH_3122000000G - Commercial OOEI-G]</v>
      </c>
      <c r="U9116" s="24">
        <v>9111</v>
      </c>
    </row>
    <row r="9117" spans="1:21" x14ac:dyDescent="0.25">
      <c r="A9117" s="14" t="s">
        <v>18217</v>
      </c>
      <c r="B9117" s="17" t="s">
        <v>18218</v>
      </c>
      <c r="C9117" s="17" t="s">
        <v>20165</v>
      </c>
      <c r="D9117" s="21" t="s">
        <v>39</v>
      </c>
      <c r="E9117" s="22" t="s">
        <v>29811</v>
      </c>
      <c r="F9117" s="22" t="s">
        <v>30974</v>
      </c>
      <c r="G9117" s="22" t="s">
        <v>39554</v>
      </c>
      <c r="H9117" s="22" t="s">
        <v>32945</v>
      </c>
      <c r="I9117" s="22" t="s">
        <v>33017</v>
      </c>
      <c r="J9117" s="22" t="s">
        <v>33027</v>
      </c>
      <c r="K9117" s="22"/>
      <c r="L9117" s="22"/>
      <c r="M9117" s="23"/>
      <c r="N9117" s="22"/>
      <c r="O9117" s="23"/>
      <c r="P9117" s="23"/>
      <c r="Q9117" s="23"/>
      <c r="R9117" s="23"/>
      <c r="S9117" s="23"/>
      <c r="T9117" s="28" t="str">
        <f>LOOKUP(1,1/(Table1[[#This Row],[Level_0]:[Level 15]]&gt;0),(Table1[[#This Row],[Level_0]:[Level 15]]))</f>
        <v>L000008527 - [Thailand Bad Debt-G]</v>
      </c>
      <c r="U9117" s="24">
        <v>9112</v>
      </c>
    </row>
    <row r="9118" spans="1:21" x14ac:dyDescent="0.25">
      <c r="A9118" s="14" t="s">
        <v>20167</v>
      </c>
      <c r="B9118" s="17" t="s">
        <v>20168</v>
      </c>
      <c r="C9118" s="17" t="s">
        <v>7111</v>
      </c>
      <c r="D9118" s="21" t="s">
        <v>39</v>
      </c>
      <c r="E9118" s="22" t="s">
        <v>29811</v>
      </c>
      <c r="F9118" s="22" t="s">
        <v>30974</v>
      </c>
      <c r="G9118" s="22" t="s">
        <v>39554</v>
      </c>
      <c r="H9118" s="22" t="s">
        <v>32945</v>
      </c>
      <c r="I9118" s="22" t="s">
        <v>33028</v>
      </c>
      <c r="J9118" s="22"/>
      <c r="K9118" s="22"/>
      <c r="L9118" s="22"/>
      <c r="M9118" s="23"/>
      <c r="N9118" s="22"/>
      <c r="O9118" s="23"/>
      <c r="P9118" s="23"/>
      <c r="Q9118" s="23"/>
      <c r="R9118" s="23"/>
      <c r="S9118" s="23"/>
      <c r="T9118" s="28" t="str">
        <f>LOOKUP(1,1/(Table1[[#This Row],[Level_0]:[Level 15]]&gt;0),(Table1[[#This Row],[Level_0]:[Level 15]]))</f>
        <v>L000008528 - [EmA Sales - VN -G]</v>
      </c>
      <c r="U9118" s="24">
        <v>9113</v>
      </c>
    </row>
    <row r="9119" spans="1:21" x14ac:dyDescent="0.25">
      <c r="A9119" s="14" t="s">
        <v>3650</v>
      </c>
      <c r="B9119" s="17" t="s">
        <v>3651</v>
      </c>
      <c r="C9119" s="17" t="s">
        <v>20167</v>
      </c>
      <c r="D9119" s="21" t="s">
        <v>39</v>
      </c>
      <c r="E9119" s="22" t="s">
        <v>29811</v>
      </c>
      <c r="F9119" s="22" t="s">
        <v>30974</v>
      </c>
      <c r="G9119" s="22" t="s">
        <v>39554</v>
      </c>
      <c r="H9119" s="22" t="s">
        <v>32945</v>
      </c>
      <c r="I9119" s="22" t="s">
        <v>33028</v>
      </c>
      <c r="J9119" s="22" t="s">
        <v>33029</v>
      </c>
      <c r="K9119" s="22"/>
      <c r="L9119" s="22"/>
      <c r="M9119" s="23"/>
      <c r="N9119" s="22"/>
      <c r="O9119" s="23"/>
      <c r="P9119" s="23"/>
      <c r="Q9119" s="23"/>
      <c r="R9119" s="23"/>
      <c r="S9119" s="23"/>
      <c r="T9119" s="28" t="str">
        <f>LOOKUP(1,1/(Table1[[#This Row],[Level_0]:[Level 15]]&gt;0),(Table1[[#This Row],[Level_0]:[Level 15]]))</f>
        <v>L000008530 - [M_VN_3110100000G - Commercial - FF-G]</v>
      </c>
      <c r="U9119" s="24">
        <v>9114</v>
      </c>
    </row>
    <row r="9120" spans="1:21" x14ac:dyDescent="0.25">
      <c r="A9120" s="14" t="s">
        <v>2049</v>
      </c>
      <c r="B9120" s="17" t="s">
        <v>2050</v>
      </c>
      <c r="C9120" s="17" t="s">
        <v>20167</v>
      </c>
      <c r="D9120" s="21" t="s">
        <v>39</v>
      </c>
      <c r="E9120" s="22" t="s">
        <v>29811</v>
      </c>
      <c r="F9120" s="22" t="s">
        <v>30974</v>
      </c>
      <c r="G9120" s="22" t="s">
        <v>39554</v>
      </c>
      <c r="H9120" s="22" t="s">
        <v>32945</v>
      </c>
      <c r="I9120" s="22" t="s">
        <v>33028</v>
      </c>
      <c r="J9120" s="22" t="s">
        <v>33030</v>
      </c>
      <c r="K9120" s="22"/>
      <c r="L9120" s="22"/>
      <c r="M9120" s="23"/>
      <c r="N9120" s="22"/>
      <c r="O9120" s="23"/>
      <c r="P9120" s="23"/>
      <c r="Q9120" s="23"/>
      <c r="R9120" s="23"/>
      <c r="S9120" s="23"/>
      <c r="T9120" s="28" t="str">
        <f>LOOKUP(1,1/(Table1[[#This Row],[Level_0]:[Level 15]]&gt;0),(Table1[[#This Row],[Level_0]:[Level 15]]))</f>
        <v>L000008531 - [M_VN_3110200000G - Commercial - ISS-G]</v>
      </c>
      <c r="U9120" s="24">
        <v>9115</v>
      </c>
    </row>
    <row r="9121" spans="1:21" x14ac:dyDescent="0.25">
      <c r="A9121" s="14" t="s">
        <v>6200</v>
      </c>
      <c r="B9121" s="17" t="s">
        <v>6201</v>
      </c>
      <c r="C9121" s="17" t="s">
        <v>20167</v>
      </c>
      <c r="D9121" s="21" t="s">
        <v>39</v>
      </c>
      <c r="E9121" s="22" t="s">
        <v>29811</v>
      </c>
      <c r="F9121" s="22" t="s">
        <v>30974</v>
      </c>
      <c r="G9121" s="22" t="s">
        <v>39554</v>
      </c>
      <c r="H9121" s="22" t="s">
        <v>32945</v>
      </c>
      <c r="I9121" s="22" t="s">
        <v>33028</v>
      </c>
      <c r="J9121" s="22" t="s">
        <v>33031</v>
      </c>
      <c r="K9121" s="22"/>
      <c r="L9121" s="22"/>
      <c r="M9121" s="23"/>
      <c r="N9121" s="22"/>
      <c r="O9121" s="23"/>
      <c r="P9121" s="23"/>
      <c r="Q9121" s="23"/>
      <c r="R9121" s="23"/>
      <c r="S9121" s="23"/>
      <c r="T9121" s="28" t="str">
        <f>LOOKUP(1,1/(Table1[[#This Row],[Level_0]:[Level 15]]&gt;0),(Table1[[#This Row],[Level_0]:[Level 15]]))</f>
        <v>L000008532 - [VN_3110300000G Comm Sales Promo-G]</v>
      </c>
      <c r="U9121" s="24">
        <v>9116</v>
      </c>
    </row>
    <row r="9122" spans="1:21" x14ac:dyDescent="0.25">
      <c r="A9122" s="14" t="s">
        <v>5430</v>
      </c>
      <c r="B9122" s="17" t="s">
        <v>5431</v>
      </c>
      <c r="C9122" s="17" t="s">
        <v>20167</v>
      </c>
      <c r="D9122" s="21" t="s">
        <v>39</v>
      </c>
      <c r="E9122" s="22" t="s">
        <v>29811</v>
      </c>
      <c r="F9122" s="22" t="s">
        <v>30974</v>
      </c>
      <c r="G9122" s="22" t="s">
        <v>39554</v>
      </c>
      <c r="H9122" s="22" t="s">
        <v>32945</v>
      </c>
      <c r="I9122" s="22" t="s">
        <v>33028</v>
      </c>
      <c r="J9122" s="22" t="s">
        <v>33032</v>
      </c>
      <c r="K9122" s="22"/>
      <c r="L9122" s="22"/>
      <c r="M9122" s="23"/>
      <c r="N9122" s="22"/>
      <c r="O9122" s="23"/>
      <c r="P9122" s="23"/>
      <c r="Q9122" s="23"/>
      <c r="R9122" s="23"/>
      <c r="S9122" s="23"/>
      <c r="T9122" s="28" t="str">
        <f>LOOKUP(1,1/(Table1[[#This Row],[Level_0]:[Level 15]]&gt;0),(Table1[[#This Row],[Level_0]:[Level 15]]))</f>
        <v>L000008533 - [M_VN_3110430000G - Commercial CS-G]</v>
      </c>
      <c r="U9122" s="24">
        <v>9117</v>
      </c>
    </row>
    <row r="9123" spans="1:21" x14ac:dyDescent="0.25">
      <c r="A9123" s="14" t="s">
        <v>2051</v>
      </c>
      <c r="B9123" s="17" t="s">
        <v>2052</v>
      </c>
      <c r="C9123" s="17" t="s">
        <v>20167</v>
      </c>
      <c r="D9123" s="21" t="s">
        <v>39</v>
      </c>
      <c r="E9123" s="22" t="s">
        <v>29811</v>
      </c>
      <c r="F9123" s="22" t="s">
        <v>30974</v>
      </c>
      <c r="G9123" s="22" t="s">
        <v>39554</v>
      </c>
      <c r="H9123" s="22" t="s">
        <v>32945</v>
      </c>
      <c r="I9123" s="22" t="s">
        <v>33028</v>
      </c>
      <c r="J9123" s="22" t="s">
        <v>33033</v>
      </c>
      <c r="K9123" s="22"/>
      <c r="L9123" s="22"/>
      <c r="M9123" s="23"/>
      <c r="N9123" s="22"/>
      <c r="O9123" s="23"/>
      <c r="P9123" s="23"/>
      <c r="Q9123" s="23"/>
      <c r="R9123" s="23"/>
      <c r="S9123" s="23"/>
      <c r="T9123" s="28" t="str">
        <f>LOOKUP(1,1/(Table1[[#This Row],[Level_0]:[Level 15]]&gt;0),(Table1[[#This Row],[Level_0]:[Level 15]]))</f>
        <v>L000008534 - [VN_3110700000G Commercial Other M&amp;S-G]</v>
      </c>
      <c r="U9123" s="24">
        <v>9118</v>
      </c>
    </row>
    <row r="9124" spans="1:21" x14ac:dyDescent="0.25">
      <c r="A9124" s="14" t="s">
        <v>3652</v>
      </c>
      <c r="B9124" s="17" t="s">
        <v>3653</v>
      </c>
      <c r="C9124" s="17" t="s">
        <v>20167</v>
      </c>
      <c r="D9124" s="21" t="s">
        <v>39</v>
      </c>
      <c r="E9124" s="22" t="s">
        <v>29811</v>
      </c>
      <c r="F9124" s="22" t="s">
        <v>30974</v>
      </c>
      <c r="G9124" s="22" t="s">
        <v>39554</v>
      </c>
      <c r="H9124" s="22" t="s">
        <v>32945</v>
      </c>
      <c r="I9124" s="22" t="s">
        <v>33028</v>
      </c>
      <c r="J9124" s="22" t="s">
        <v>33034</v>
      </c>
      <c r="K9124" s="22"/>
      <c r="L9124" s="22"/>
      <c r="M9124" s="23"/>
      <c r="N9124" s="22"/>
      <c r="O9124" s="23"/>
      <c r="P9124" s="23"/>
      <c r="Q9124" s="23"/>
      <c r="R9124" s="23"/>
      <c r="S9124" s="23"/>
      <c r="T9124" s="28" t="str">
        <f>LOOKUP(1,1/(Table1[[#This Row],[Level_0]:[Level 15]]&gt;0),(Table1[[#This Row],[Level_0]:[Level 15]]))</f>
        <v>L000008535 - [VN_3121000000G -Commercial - Admin-G]</v>
      </c>
      <c r="U9124" s="24">
        <v>9119</v>
      </c>
    </row>
    <row r="9125" spans="1:21" x14ac:dyDescent="0.25">
      <c r="A9125" s="14" t="s">
        <v>2053</v>
      </c>
      <c r="B9125" s="17" t="s">
        <v>2054</v>
      </c>
      <c r="C9125" s="17" t="s">
        <v>20167</v>
      </c>
      <c r="D9125" s="21" t="s">
        <v>39</v>
      </c>
      <c r="E9125" s="22" t="s">
        <v>29811</v>
      </c>
      <c r="F9125" s="22" t="s">
        <v>30974</v>
      </c>
      <c r="G9125" s="22" t="s">
        <v>39554</v>
      </c>
      <c r="H9125" s="22" t="s">
        <v>32945</v>
      </c>
      <c r="I9125" s="22" t="s">
        <v>33028</v>
      </c>
      <c r="J9125" s="22" t="s">
        <v>33035</v>
      </c>
      <c r="K9125" s="22"/>
      <c r="L9125" s="22"/>
      <c r="M9125" s="23"/>
      <c r="N9125" s="22"/>
      <c r="O9125" s="23"/>
      <c r="P9125" s="23"/>
      <c r="Q9125" s="23"/>
      <c r="R9125" s="23"/>
      <c r="S9125" s="23"/>
      <c r="T9125" s="28" t="str">
        <f>LOOKUP(1,1/(Table1[[#This Row],[Level_0]:[Level 15]]&gt;0),(Table1[[#This Row],[Level_0]:[Level 15]]))</f>
        <v>L000008536 - [M_VN_3122000000G - Commercial -OOEI-G]</v>
      </c>
      <c r="U9125" s="24">
        <v>9120</v>
      </c>
    </row>
    <row r="9126" spans="1:21" x14ac:dyDescent="0.25">
      <c r="A9126" s="14" t="s">
        <v>9703</v>
      </c>
      <c r="B9126" s="17" t="s">
        <v>9704</v>
      </c>
      <c r="C9126" s="17" t="s">
        <v>20167</v>
      </c>
      <c r="D9126" s="21" t="s">
        <v>39</v>
      </c>
      <c r="E9126" s="22" t="s">
        <v>29811</v>
      </c>
      <c r="F9126" s="22" t="s">
        <v>30974</v>
      </c>
      <c r="G9126" s="22" t="s">
        <v>39554</v>
      </c>
      <c r="H9126" s="22" t="s">
        <v>32945</v>
      </c>
      <c r="I9126" s="22" t="s">
        <v>33028</v>
      </c>
      <c r="J9126" s="22" t="s">
        <v>33036</v>
      </c>
      <c r="K9126" s="22"/>
      <c r="L9126" s="22"/>
      <c r="M9126" s="23"/>
      <c r="N9126" s="22"/>
      <c r="O9126" s="23"/>
      <c r="P9126" s="23"/>
      <c r="Q9126" s="23"/>
      <c r="R9126" s="23"/>
      <c r="S9126" s="23"/>
      <c r="T9126" s="28" t="str">
        <f>LOOKUP(1,1/(Table1[[#This Row],[Level_0]:[Level 15]]&gt;0),(Table1[[#This Row],[Level_0]:[Level 15]]))</f>
        <v>L000008537 - [Vietnam  Bad Debt - Applied-G]</v>
      </c>
      <c r="U9126" s="24">
        <v>9121</v>
      </c>
    </row>
    <row r="9127" spans="1:21" x14ac:dyDescent="0.25">
      <c r="A9127" s="14" t="s">
        <v>10465</v>
      </c>
      <c r="B9127" s="17" t="s">
        <v>10466</v>
      </c>
      <c r="C9127" s="17" t="s">
        <v>7111</v>
      </c>
      <c r="D9127" s="21" t="s">
        <v>39</v>
      </c>
      <c r="E9127" s="22" t="s">
        <v>29811</v>
      </c>
      <c r="F9127" s="22" t="s">
        <v>30974</v>
      </c>
      <c r="G9127" s="22" t="s">
        <v>39554</v>
      </c>
      <c r="H9127" s="22" t="s">
        <v>32945</v>
      </c>
      <c r="I9127" s="22" t="s">
        <v>33037</v>
      </c>
      <c r="J9127" s="22"/>
      <c r="K9127" s="22"/>
      <c r="L9127" s="22"/>
      <c r="M9127" s="23"/>
      <c r="N9127" s="22"/>
      <c r="O9127" s="23"/>
      <c r="P9127" s="23"/>
      <c r="Q9127" s="23"/>
      <c r="R9127" s="23"/>
      <c r="S9127" s="23"/>
      <c r="T9127" s="28" t="str">
        <f>LOOKUP(1,1/(Table1[[#This Row],[Level_0]:[Level 15]]&gt;0),(Table1[[#This Row],[Level_0]:[Level 15]]))</f>
        <v>L000008538 - [Freight Rev - RS Indonesia-G]</v>
      </c>
      <c r="U9127" s="24">
        <v>9122</v>
      </c>
    </row>
    <row r="9128" spans="1:21" x14ac:dyDescent="0.25">
      <c r="A9128" s="14" t="s">
        <v>21204</v>
      </c>
      <c r="B9128" s="17" t="s">
        <v>21205</v>
      </c>
      <c r="C9128" s="17" t="s">
        <v>7111</v>
      </c>
      <c r="D9128" s="21" t="s">
        <v>39</v>
      </c>
      <c r="E9128" s="22" t="s">
        <v>29811</v>
      </c>
      <c r="F9128" s="22" t="s">
        <v>30974</v>
      </c>
      <c r="G9128" s="22" t="s">
        <v>39554</v>
      </c>
      <c r="H9128" s="22" t="s">
        <v>32945</v>
      </c>
      <c r="I9128" s="22" t="s">
        <v>33038</v>
      </c>
      <c r="J9128" s="22"/>
      <c r="K9128" s="22"/>
      <c r="L9128" s="22"/>
      <c r="M9128" s="23"/>
      <c r="N9128" s="22"/>
      <c r="O9128" s="23"/>
      <c r="P9128" s="23"/>
      <c r="Q9128" s="23"/>
      <c r="R9128" s="23"/>
      <c r="S9128" s="23"/>
      <c r="T9128" s="28" t="str">
        <f>LOOKUP(1,1/(Table1[[#This Row],[Level_0]:[Level 15]]&gt;0),(Table1[[#This Row],[Level_0]:[Level 15]]))</f>
        <v>L000008544 - [SEA vacany FF-G]</v>
      </c>
      <c r="U9128" s="24">
        <v>9123</v>
      </c>
    </row>
    <row r="9129" spans="1:21" x14ac:dyDescent="0.25">
      <c r="A9129" s="14" t="s">
        <v>12256</v>
      </c>
      <c r="B9129" s="17" t="s">
        <v>12257</v>
      </c>
      <c r="C9129" s="17" t="s">
        <v>7111</v>
      </c>
      <c r="D9129" s="21" t="s">
        <v>39</v>
      </c>
      <c r="E9129" s="22" t="s">
        <v>29811</v>
      </c>
      <c r="F9129" s="22" t="s">
        <v>30974</v>
      </c>
      <c r="G9129" s="22" t="s">
        <v>39554</v>
      </c>
      <c r="H9129" s="22" t="s">
        <v>32945</v>
      </c>
      <c r="I9129" s="22" t="s">
        <v>33039</v>
      </c>
      <c r="J9129" s="22"/>
      <c r="K9129" s="22"/>
      <c r="L9129" s="22"/>
      <c r="M9129" s="23"/>
      <c r="N9129" s="22"/>
      <c r="O9129" s="23"/>
      <c r="P9129" s="23"/>
      <c r="Q9129" s="23"/>
      <c r="R9129" s="23"/>
      <c r="S9129" s="23"/>
      <c r="T9129" s="28" t="str">
        <f>LOOKUP(1,1/(Table1[[#This Row],[Level_0]:[Level 15]]&gt;0),(Table1[[#This Row],[Level_0]:[Level 15]]))</f>
        <v>L000011881 - [EmA Customer Excellence -G]</v>
      </c>
      <c r="U9129" s="24">
        <v>9124</v>
      </c>
    </row>
    <row r="9130" spans="1:21" x14ac:dyDescent="0.25">
      <c r="A9130" s="14" t="s">
        <v>2013</v>
      </c>
      <c r="B9130" s="17" t="s">
        <v>2014</v>
      </c>
      <c r="C9130" s="17" t="s">
        <v>12256</v>
      </c>
      <c r="D9130" s="21" t="s">
        <v>39</v>
      </c>
      <c r="E9130" s="22" t="s">
        <v>29811</v>
      </c>
      <c r="F9130" s="22" t="s">
        <v>30974</v>
      </c>
      <c r="G9130" s="22" t="s">
        <v>39554</v>
      </c>
      <c r="H9130" s="22" t="s">
        <v>32945</v>
      </c>
      <c r="I9130" s="22" t="s">
        <v>33039</v>
      </c>
      <c r="J9130" s="22" t="s">
        <v>33040</v>
      </c>
      <c r="K9130" s="22"/>
      <c r="L9130" s="22"/>
      <c r="M9130" s="23"/>
      <c r="N9130" s="22"/>
      <c r="O9130" s="23"/>
      <c r="P9130" s="23"/>
      <c r="Q9130" s="23"/>
      <c r="R9130" s="23"/>
      <c r="S9130" s="23"/>
      <c r="T9130" s="28" t="str">
        <f>LOOKUP(1,1/(Table1[[#This Row],[Level_0]:[Level 15]]&gt;0),(Table1[[#This Row],[Level_0]:[Level 15]]))</f>
        <v>L000008470 - [SG_3110430000G Comm - CS - Exp Mkts-G]</v>
      </c>
      <c r="U9130" s="24">
        <v>9125</v>
      </c>
    </row>
    <row r="9131" spans="1:21" x14ac:dyDescent="0.25">
      <c r="A9131" s="14" t="s">
        <v>11368</v>
      </c>
      <c r="B9131" s="17" t="s">
        <v>11369</v>
      </c>
      <c r="C9131" s="17" t="s">
        <v>12256</v>
      </c>
      <c r="D9131" s="21" t="s">
        <v>39</v>
      </c>
      <c r="E9131" s="22" t="s">
        <v>29811</v>
      </c>
      <c r="F9131" s="22" t="s">
        <v>30974</v>
      </c>
      <c r="G9131" s="22" t="s">
        <v>39554</v>
      </c>
      <c r="H9131" s="22" t="s">
        <v>32945</v>
      </c>
      <c r="I9131" s="22" t="s">
        <v>33039</v>
      </c>
      <c r="J9131" s="22" t="s">
        <v>33041</v>
      </c>
      <c r="K9131" s="22"/>
      <c r="L9131" s="22"/>
      <c r="M9131" s="23"/>
      <c r="N9131" s="22"/>
      <c r="O9131" s="23"/>
      <c r="P9131" s="23"/>
      <c r="Q9131" s="23"/>
      <c r="R9131" s="23"/>
      <c r="S9131" s="23"/>
      <c r="T9131" s="28" t="str">
        <f>LOOKUP(1,1/(Table1[[#This Row],[Level_0]:[Level 15]]&gt;0),(Table1[[#This Row],[Level_0]:[Level 15]]))</f>
        <v>L000011882 - [EmA - Customer Excellence-G]</v>
      </c>
      <c r="U9131" s="24">
        <v>9126</v>
      </c>
    </row>
    <row r="9132" spans="1:21" x14ac:dyDescent="0.25">
      <c r="A9132" s="14" t="s">
        <v>14298</v>
      </c>
      <c r="B9132" s="17" t="s">
        <v>14299</v>
      </c>
      <c r="C9132" s="17" t="s">
        <v>16080</v>
      </c>
      <c r="D9132" s="21" t="s">
        <v>39</v>
      </c>
      <c r="E9132" s="22" t="s">
        <v>29811</v>
      </c>
      <c r="F9132" s="22" t="s">
        <v>30974</v>
      </c>
      <c r="G9132" s="22" t="s">
        <v>39554</v>
      </c>
      <c r="H9132" s="22" t="s">
        <v>33042</v>
      </c>
      <c r="I9132" s="22"/>
      <c r="J9132" s="22"/>
      <c r="K9132" s="22"/>
      <c r="L9132" s="22"/>
      <c r="M9132" s="23"/>
      <c r="N9132" s="22"/>
      <c r="O9132" s="23"/>
      <c r="P9132" s="23"/>
      <c r="Q9132" s="23"/>
      <c r="R9132" s="23"/>
      <c r="S9132" s="23"/>
      <c r="T9132" s="28" t="str">
        <f>LOOKUP(1,1/(Table1[[#This Row],[Level_0]:[Level 15]]&gt;0),(Table1[[#This Row],[Level_0]:[Level 15]]))</f>
        <v>L000008545 - [Taiwan SLS Commercial -G]</v>
      </c>
      <c r="U9132" s="24">
        <v>9127</v>
      </c>
    </row>
    <row r="9133" spans="1:21" x14ac:dyDescent="0.25">
      <c r="A9133" s="14" t="s">
        <v>20678</v>
      </c>
      <c r="B9133" s="17" t="s">
        <v>20679</v>
      </c>
      <c r="C9133" s="17" t="s">
        <v>14298</v>
      </c>
      <c r="D9133" s="21" t="s">
        <v>39</v>
      </c>
      <c r="E9133" s="22" t="s">
        <v>29811</v>
      </c>
      <c r="F9133" s="22" t="s">
        <v>30974</v>
      </c>
      <c r="G9133" s="22" t="s">
        <v>39554</v>
      </c>
      <c r="H9133" s="22" t="s">
        <v>33042</v>
      </c>
      <c r="I9133" s="22" t="s">
        <v>33043</v>
      </c>
      <c r="J9133" s="22"/>
      <c r="K9133" s="22"/>
      <c r="L9133" s="22"/>
      <c r="M9133" s="23"/>
      <c r="N9133" s="22"/>
      <c r="O9133" s="23"/>
      <c r="P9133" s="23"/>
      <c r="Q9133" s="23"/>
      <c r="R9133" s="23"/>
      <c r="S9133" s="23"/>
      <c r="T9133" s="28" t="str">
        <f>LOOKUP(1,1/(Table1[[#This Row],[Level_0]:[Level 15]]&gt;0),(Table1[[#This Row],[Level_0]:[Level 15]]))</f>
        <v>L000005101 - [AAIT - Taiwan -G]</v>
      </c>
      <c r="U9133" s="24">
        <v>9128</v>
      </c>
    </row>
    <row r="9134" spans="1:21" x14ac:dyDescent="0.25">
      <c r="A9134" s="14" t="s">
        <v>11056</v>
      </c>
      <c r="B9134" s="17" t="s">
        <v>11057</v>
      </c>
      <c r="C9134" s="17" t="s">
        <v>14298</v>
      </c>
      <c r="D9134" s="21" t="s">
        <v>39</v>
      </c>
      <c r="E9134" s="22" t="s">
        <v>29811</v>
      </c>
      <c r="F9134" s="22" t="s">
        <v>30974</v>
      </c>
      <c r="G9134" s="22" t="s">
        <v>39554</v>
      </c>
      <c r="H9134" s="22" t="s">
        <v>33042</v>
      </c>
      <c r="I9134" s="22" t="s">
        <v>33044</v>
      </c>
      <c r="J9134" s="22"/>
      <c r="K9134" s="22"/>
      <c r="L9134" s="22"/>
      <c r="M9134" s="23"/>
      <c r="N9134" s="22"/>
      <c r="O9134" s="23"/>
      <c r="P9134" s="23"/>
      <c r="Q9134" s="23"/>
      <c r="R9134" s="23"/>
      <c r="S9134" s="23"/>
      <c r="T9134" s="28" t="str">
        <f>LOOKUP(1,1/(Table1[[#This Row],[Level_0]:[Level 15]]&gt;0),(Table1[[#This Row],[Level_0]:[Level 15]]))</f>
        <v>L000005103 - [Industrial Sales- Taiwan -G]</v>
      </c>
      <c r="U9134" s="24">
        <v>9129</v>
      </c>
    </row>
    <row r="9135" spans="1:21" x14ac:dyDescent="0.25">
      <c r="A9135" s="14" t="s">
        <v>14300</v>
      </c>
      <c r="B9135" s="17" t="s">
        <v>14301</v>
      </c>
      <c r="C9135" s="17" t="s">
        <v>14298</v>
      </c>
      <c r="D9135" s="21" t="s">
        <v>39</v>
      </c>
      <c r="E9135" s="22" t="s">
        <v>29811</v>
      </c>
      <c r="F9135" s="22" t="s">
        <v>30974</v>
      </c>
      <c r="G9135" s="22" t="s">
        <v>39554</v>
      </c>
      <c r="H9135" s="22" t="s">
        <v>33042</v>
      </c>
      <c r="I9135" s="22" t="s">
        <v>33045</v>
      </c>
      <c r="J9135" s="22"/>
      <c r="K9135" s="22"/>
      <c r="L9135" s="22"/>
      <c r="M9135" s="23"/>
      <c r="N9135" s="22"/>
      <c r="O9135" s="23"/>
      <c r="P9135" s="23"/>
      <c r="Q9135" s="23"/>
      <c r="R9135" s="23"/>
      <c r="S9135" s="23"/>
      <c r="T9135" s="28" t="str">
        <f>LOOKUP(1,1/(Table1[[#This Row],[Level_0]:[Level 15]]&gt;0),(Table1[[#This Row],[Level_0]:[Level 15]]))</f>
        <v>L000008546 - [Administration, Taiwan-G]</v>
      </c>
      <c r="U9135" s="24">
        <v>9130</v>
      </c>
    </row>
    <row r="9136" spans="1:21" x14ac:dyDescent="0.25">
      <c r="A9136" s="14" t="s">
        <v>9705</v>
      </c>
      <c r="B9136" s="17" t="s">
        <v>9706</v>
      </c>
      <c r="C9136" s="17" t="s">
        <v>14298</v>
      </c>
      <c r="D9136" s="21" t="s">
        <v>39</v>
      </c>
      <c r="E9136" s="22" t="s">
        <v>29811</v>
      </c>
      <c r="F9136" s="22" t="s">
        <v>30974</v>
      </c>
      <c r="G9136" s="22" t="s">
        <v>39554</v>
      </c>
      <c r="H9136" s="22" t="s">
        <v>33042</v>
      </c>
      <c r="I9136" s="22" t="s">
        <v>33046</v>
      </c>
      <c r="J9136" s="22"/>
      <c r="K9136" s="22"/>
      <c r="L9136" s="22"/>
      <c r="M9136" s="23"/>
      <c r="N9136" s="22"/>
      <c r="O9136" s="23"/>
      <c r="P9136" s="23"/>
      <c r="Q9136" s="23"/>
      <c r="R9136" s="23"/>
      <c r="S9136" s="23"/>
      <c r="T9136" s="28" t="str">
        <f>LOOKUP(1,1/(Table1[[#This Row],[Level_0]:[Level 15]]&gt;0),(Table1[[#This Row],[Level_0]:[Level 15]]))</f>
        <v>L000008547 - [Taiwan Customer Excellence -G]</v>
      </c>
      <c r="U9136" s="24">
        <v>9131</v>
      </c>
    </row>
    <row r="9137" spans="1:21" x14ac:dyDescent="0.25">
      <c r="A9137" s="14" t="s">
        <v>5432</v>
      </c>
      <c r="B9137" s="17" t="s">
        <v>5433</v>
      </c>
      <c r="C9137" s="17" t="s">
        <v>9705</v>
      </c>
      <c r="D9137" s="21" t="s">
        <v>39</v>
      </c>
      <c r="E9137" s="22" t="s">
        <v>29811</v>
      </c>
      <c r="F9137" s="22" t="s">
        <v>30974</v>
      </c>
      <c r="G9137" s="22" t="s">
        <v>39554</v>
      </c>
      <c r="H9137" s="22" t="s">
        <v>33042</v>
      </c>
      <c r="I9137" s="22" t="s">
        <v>33046</v>
      </c>
      <c r="J9137" s="22" t="s">
        <v>33047</v>
      </c>
      <c r="K9137" s="22"/>
      <c r="L9137" s="22"/>
      <c r="M9137" s="23"/>
      <c r="N9137" s="22"/>
      <c r="O9137" s="23"/>
      <c r="P9137" s="23"/>
      <c r="Q9137" s="23"/>
      <c r="R9137" s="23"/>
      <c r="S9137" s="23"/>
      <c r="T9137" s="28" t="str">
        <f>LOOKUP(1,1/(Table1[[#This Row],[Level_0]:[Level 15]]&gt;0),(Table1[[#This Row],[Level_0]:[Level 15]]))</f>
        <v>L000008548 - [Customer Excellence (SLS) - Taiwan]</v>
      </c>
      <c r="U9137" s="24">
        <v>9132</v>
      </c>
    </row>
    <row r="9138" spans="1:21" x14ac:dyDescent="0.25">
      <c r="A9138" s="14" t="s">
        <v>13156</v>
      </c>
      <c r="B9138" s="17" t="s">
        <v>13157</v>
      </c>
      <c r="C9138" s="17" t="s">
        <v>14298</v>
      </c>
      <c r="D9138" s="21" t="s">
        <v>39</v>
      </c>
      <c r="E9138" s="22" t="s">
        <v>29811</v>
      </c>
      <c r="F9138" s="22" t="s">
        <v>30974</v>
      </c>
      <c r="G9138" s="22" t="s">
        <v>39554</v>
      </c>
      <c r="H9138" s="22" t="s">
        <v>33042</v>
      </c>
      <c r="I9138" s="22" t="s">
        <v>33048</v>
      </c>
      <c r="J9138" s="22"/>
      <c r="K9138" s="22"/>
      <c r="L9138" s="22"/>
      <c r="M9138" s="23"/>
      <c r="N9138" s="22"/>
      <c r="O9138" s="23"/>
      <c r="P9138" s="23"/>
      <c r="Q9138" s="23"/>
      <c r="R9138" s="23"/>
      <c r="S9138" s="23"/>
      <c r="T9138" s="28" t="str">
        <f>LOOKUP(1,1/(Table1[[#This Row],[Level_0]:[Level 15]]&gt;0),(Table1[[#This Row],[Level_0]:[Level 15]]))</f>
        <v>L000008549 - [Freight Rev - RS Taiwan-G]</v>
      </c>
      <c r="U9138" s="24">
        <v>9133</v>
      </c>
    </row>
    <row r="9139" spans="1:21" x14ac:dyDescent="0.25">
      <c r="A9139" s="14" t="s">
        <v>16788</v>
      </c>
      <c r="B9139" s="17" t="s">
        <v>16789</v>
      </c>
      <c r="C9139" s="17" t="s">
        <v>14298</v>
      </c>
      <c r="D9139" s="21" t="s">
        <v>39</v>
      </c>
      <c r="E9139" s="22" t="s">
        <v>29811</v>
      </c>
      <c r="F9139" s="22" t="s">
        <v>30974</v>
      </c>
      <c r="G9139" s="22" t="s">
        <v>39554</v>
      </c>
      <c r="H9139" s="22" t="s">
        <v>33042</v>
      </c>
      <c r="I9139" s="22" t="s">
        <v>33049</v>
      </c>
      <c r="J9139" s="22"/>
      <c r="K9139" s="22"/>
      <c r="L9139" s="22"/>
      <c r="M9139" s="23"/>
      <c r="N9139" s="22"/>
      <c r="O9139" s="23"/>
      <c r="P9139" s="23"/>
      <c r="Q9139" s="23"/>
      <c r="R9139" s="23"/>
      <c r="S9139" s="23"/>
      <c r="T9139" s="28" t="str">
        <f>LOOKUP(1,1/(Table1[[#This Row],[Level_0]:[Level 15]]&gt;0),(Table1[[#This Row],[Level_0]:[Level 15]]))</f>
        <v>L000008550 - [Head of SLS, Taiwan-G]</v>
      </c>
      <c r="U9139" s="24">
        <v>9134</v>
      </c>
    </row>
    <row r="9140" spans="1:21" x14ac:dyDescent="0.25">
      <c r="A9140" s="14" t="s">
        <v>21615</v>
      </c>
      <c r="B9140" s="17" t="s">
        <v>21616</v>
      </c>
      <c r="C9140" s="17" t="s">
        <v>14298</v>
      </c>
      <c r="D9140" s="21" t="s">
        <v>39</v>
      </c>
      <c r="E9140" s="22" t="s">
        <v>29811</v>
      </c>
      <c r="F9140" s="22" t="s">
        <v>30974</v>
      </c>
      <c r="G9140" s="22" t="s">
        <v>39554</v>
      </c>
      <c r="H9140" s="22" t="s">
        <v>33042</v>
      </c>
      <c r="I9140" s="22" t="s">
        <v>33050</v>
      </c>
      <c r="J9140" s="22"/>
      <c r="K9140" s="22"/>
      <c r="L9140" s="22"/>
      <c r="M9140" s="23"/>
      <c r="N9140" s="22"/>
      <c r="O9140" s="23"/>
      <c r="P9140" s="23"/>
      <c r="Q9140" s="23"/>
      <c r="R9140" s="23"/>
      <c r="S9140" s="23"/>
      <c r="T9140" s="28" t="str">
        <f>LOOKUP(1,1/(Table1[[#This Row],[Level_0]:[Level 15]]&gt;0),(Table1[[#This Row],[Level_0]:[Level 15]]))</f>
        <v>L000008551 - [OOEI, Taiwan-G]</v>
      </c>
      <c r="U9140" s="24">
        <v>9135</v>
      </c>
    </row>
    <row r="9141" spans="1:21" x14ac:dyDescent="0.25">
      <c r="A9141" s="14" t="s">
        <v>4584</v>
      </c>
      <c r="B9141" s="17" t="s">
        <v>4585</v>
      </c>
      <c r="C9141" s="17" t="s">
        <v>14298</v>
      </c>
      <c r="D9141" s="21" t="s">
        <v>39</v>
      </c>
      <c r="E9141" s="22" t="s">
        <v>29811</v>
      </c>
      <c r="F9141" s="22" t="s">
        <v>30974</v>
      </c>
      <c r="G9141" s="22" t="s">
        <v>39554</v>
      </c>
      <c r="H9141" s="22" t="s">
        <v>33042</v>
      </c>
      <c r="I9141" s="22" t="s">
        <v>33051</v>
      </c>
      <c r="J9141" s="22"/>
      <c r="K9141" s="22"/>
      <c r="L9141" s="22"/>
      <c r="M9141" s="23"/>
      <c r="N9141" s="22"/>
      <c r="O9141" s="23"/>
      <c r="P9141" s="23"/>
      <c r="Q9141" s="23"/>
      <c r="R9141" s="23"/>
      <c r="S9141" s="23"/>
      <c r="T9141" s="28" t="str">
        <f>LOOKUP(1,1/(Table1[[#This Row],[Level_0]:[Level 15]]&gt;0),(Table1[[#This Row],[Level_0]:[Level 15]]))</f>
        <v>L000008552 - [Other marketing &amp; selling, Taiwan-G]</v>
      </c>
      <c r="U9141" s="24">
        <v>9136</v>
      </c>
    </row>
    <row r="9142" spans="1:21" x14ac:dyDescent="0.25">
      <c r="A9142" s="14" t="s">
        <v>11194</v>
      </c>
      <c r="B9142" s="17" t="s">
        <v>11195</v>
      </c>
      <c r="C9142" s="17" t="s">
        <v>14298</v>
      </c>
      <c r="D9142" s="21" t="s">
        <v>39</v>
      </c>
      <c r="E9142" s="22" t="s">
        <v>29811</v>
      </c>
      <c r="F9142" s="22" t="s">
        <v>30974</v>
      </c>
      <c r="G9142" s="22" t="s">
        <v>39554</v>
      </c>
      <c r="H9142" s="22" t="s">
        <v>33042</v>
      </c>
      <c r="I9142" s="22" t="s">
        <v>33052</v>
      </c>
      <c r="J9142" s="22"/>
      <c r="K9142" s="22"/>
      <c r="L9142" s="22"/>
      <c r="M9142" s="23"/>
      <c r="N9142" s="22"/>
      <c r="O9142" s="23"/>
      <c r="P9142" s="23"/>
      <c r="Q9142" s="23"/>
      <c r="R9142" s="23"/>
      <c r="S9142" s="23"/>
      <c r="T9142" s="28" t="str">
        <f>LOOKUP(1,1/(Table1[[#This Row],[Level_0]:[Level 15]]&gt;0),(Table1[[#This Row],[Level_0]:[Level 15]]))</f>
        <v>L000008553 - [Taiwan Bad Debt - Applied-G]</v>
      </c>
      <c r="U9142" s="24">
        <v>9137</v>
      </c>
    </row>
    <row r="9143" spans="1:21" x14ac:dyDescent="0.25">
      <c r="A9143" s="14" t="s">
        <v>20169</v>
      </c>
      <c r="B9143" s="17" t="s">
        <v>20170</v>
      </c>
      <c r="C9143" s="17" t="s">
        <v>14298</v>
      </c>
      <c r="D9143" s="21" t="s">
        <v>39</v>
      </c>
      <c r="E9143" s="22" t="s">
        <v>29811</v>
      </c>
      <c r="F9143" s="22" t="s">
        <v>30974</v>
      </c>
      <c r="G9143" s="22" t="s">
        <v>39554</v>
      </c>
      <c r="H9143" s="22" t="s">
        <v>33042</v>
      </c>
      <c r="I9143" s="22" t="s">
        <v>33053</v>
      </c>
      <c r="J9143" s="22"/>
      <c r="K9143" s="22"/>
      <c r="L9143" s="22"/>
      <c r="M9143" s="23"/>
      <c r="N9143" s="22"/>
      <c r="O9143" s="23"/>
      <c r="P9143" s="23"/>
      <c r="Q9143" s="23"/>
      <c r="R9143" s="23"/>
      <c r="S9143" s="23"/>
      <c r="T9143" s="28" t="str">
        <f>LOOKUP(1,1/(Table1[[#This Row],[Level_0]:[Level 15]]&gt;0),(Table1[[#This Row],[Level_0]:[Level 15]]))</f>
        <v>L000008555 - [Taiwan SE &amp; CE -G]</v>
      </c>
      <c r="U9143" s="24">
        <v>9138</v>
      </c>
    </row>
    <row r="9144" spans="1:21" x14ac:dyDescent="0.25">
      <c r="A9144" s="14" t="s">
        <v>2055</v>
      </c>
      <c r="B9144" s="17" t="s">
        <v>2056</v>
      </c>
      <c r="C9144" s="17" t="s">
        <v>20169</v>
      </c>
      <c r="D9144" s="21" t="s">
        <v>39</v>
      </c>
      <c r="E9144" s="22" t="s">
        <v>29811</v>
      </c>
      <c r="F9144" s="22" t="s">
        <v>30974</v>
      </c>
      <c r="G9144" s="22" t="s">
        <v>39554</v>
      </c>
      <c r="H9144" s="22" t="s">
        <v>33042</v>
      </c>
      <c r="I9144" s="22" t="s">
        <v>33053</v>
      </c>
      <c r="J9144" s="22" t="s">
        <v>33054</v>
      </c>
      <c r="K9144" s="22"/>
      <c r="L9144" s="22"/>
      <c r="M9144" s="23"/>
      <c r="N9144" s="22"/>
      <c r="O9144" s="23"/>
      <c r="P9144" s="23"/>
      <c r="Q9144" s="23"/>
      <c r="R9144" s="23"/>
      <c r="S9144" s="23"/>
      <c r="T9144" s="28" t="str">
        <f>LOOKUP(1,1/(Table1[[#This Row],[Level_0]:[Level 15]]&gt;0),(Table1[[#This Row],[Level_0]:[Level 15]]))</f>
        <v>L000008556 - [Cust Exp &amp; Digital Transform Taiwan-G]</v>
      </c>
      <c r="U9144" s="24">
        <v>9139</v>
      </c>
    </row>
    <row r="9145" spans="1:21" x14ac:dyDescent="0.25">
      <c r="A9145" s="14" t="s">
        <v>18219</v>
      </c>
      <c r="B9145" s="17" t="s">
        <v>18220</v>
      </c>
      <c r="C9145" s="17" t="s">
        <v>20169</v>
      </c>
      <c r="D9145" s="21" t="s">
        <v>39</v>
      </c>
      <c r="E9145" s="22" t="s">
        <v>29811</v>
      </c>
      <c r="F9145" s="22" t="s">
        <v>30974</v>
      </c>
      <c r="G9145" s="22" t="s">
        <v>39554</v>
      </c>
      <c r="H9145" s="22" t="s">
        <v>33042</v>
      </c>
      <c r="I9145" s="22" t="s">
        <v>33053</v>
      </c>
      <c r="J9145" s="22" t="s">
        <v>33055</v>
      </c>
      <c r="K9145" s="22"/>
      <c r="L9145" s="22"/>
      <c r="M9145" s="23"/>
      <c r="N9145" s="22"/>
      <c r="O9145" s="23"/>
      <c r="P9145" s="23"/>
      <c r="Q9145" s="23"/>
      <c r="R9145" s="23"/>
      <c r="S9145" s="23"/>
      <c r="T9145" s="28" t="str">
        <f>LOOKUP(1,1/(Table1[[#This Row],[Level_0]:[Level 15]]&gt;0),(Table1[[#This Row],[Level_0]:[Level 15]]))</f>
        <v>L000008557 - [Promotion, Taiwan-G]</v>
      </c>
      <c r="U9145" s="24">
        <v>9140</v>
      </c>
    </row>
    <row r="9146" spans="1:21" x14ac:dyDescent="0.25">
      <c r="A9146" s="14" t="s">
        <v>12126</v>
      </c>
      <c r="B9146" s="17" t="s">
        <v>38200</v>
      </c>
      <c r="C9146" s="17" t="s">
        <v>14298</v>
      </c>
      <c r="D9146" s="21" t="s">
        <v>39</v>
      </c>
      <c r="E9146" s="22" t="s">
        <v>29811</v>
      </c>
      <c r="F9146" s="22" t="s">
        <v>30974</v>
      </c>
      <c r="G9146" s="22" t="s">
        <v>39554</v>
      </c>
      <c r="H9146" s="22" t="s">
        <v>33042</v>
      </c>
      <c r="I9146" s="22" t="s">
        <v>33056</v>
      </c>
      <c r="J9146" s="22"/>
      <c r="K9146" s="22"/>
      <c r="L9146" s="22"/>
      <c r="M9146" s="23"/>
      <c r="N9146" s="22"/>
      <c r="O9146" s="23"/>
      <c r="P9146" s="23"/>
      <c r="Q9146" s="23"/>
      <c r="R9146" s="23"/>
      <c r="S9146" s="23"/>
      <c r="T9146" s="28" t="str">
        <f>LOOKUP(1,1/(Table1[[#This Row],[Level_0]:[Level 15]]&gt;0),(Table1[[#This Row],[Level_0]:[Level 15]]))</f>
        <v>L000008558 - [Commercial Insights, Taiwan]</v>
      </c>
      <c r="U9146" s="24">
        <v>9141</v>
      </c>
    </row>
    <row r="9147" spans="1:21" x14ac:dyDescent="0.25">
      <c r="A9147" s="14" t="s">
        <v>7966</v>
      </c>
      <c r="B9147" s="17" t="s">
        <v>7967</v>
      </c>
      <c r="C9147" s="17" t="s">
        <v>14298</v>
      </c>
      <c r="D9147" s="21" t="s">
        <v>39</v>
      </c>
      <c r="E9147" s="22" t="s">
        <v>29811</v>
      </c>
      <c r="F9147" s="22" t="s">
        <v>30974</v>
      </c>
      <c r="G9147" s="22" t="s">
        <v>39554</v>
      </c>
      <c r="H9147" s="22" t="s">
        <v>33042</v>
      </c>
      <c r="I9147" s="22" t="s">
        <v>33057</v>
      </c>
      <c r="J9147" s="22"/>
      <c r="K9147" s="22"/>
      <c r="L9147" s="22"/>
      <c r="M9147" s="23"/>
      <c r="N9147" s="22"/>
      <c r="O9147" s="23"/>
      <c r="P9147" s="23"/>
      <c r="Q9147" s="23"/>
      <c r="R9147" s="23"/>
      <c r="S9147" s="23"/>
      <c r="T9147" s="28" t="str">
        <f>LOOKUP(1,1/(Table1[[#This Row],[Level_0]:[Level 15]]&gt;0),(Table1[[#This Row],[Level_0]:[Level 15]]))</f>
        <v>L000008560 - [Commercial Marketing - Taiwan-G]</v>
      </c>
      <c r="U9147" s="24">
        <v>9142</v>
      </c>
    </row>
    <row r="9148" spans="1:21" x14ac:dyDescent="0.25">
      <c r="A9148" s="14" t="s">
        <v>16095</v>
      </c>
      <c r="B9148" s="17" t="s">
        <v>37526</v>
      </c>
      <c r="C9148" s="17" t="s">
        <v>14298</v>
      </c>
      <c r="D9148" s="21" t="s">
        <v>39</v>
      </c>
      <c r="E9148" s="22" t="s">
        <v>29811</v>
      </c>
      <c r="F9148" s="22" t="s">
        <v>30974</v>
      </c>
      <c r="G9148" s="22" t="s">
        <v>39554</v>
      </c>
      <c r="H9148" s="22" t="s">
        <v>33042</v>
      </c>
      <c r="I9148" s="22" t="s">
        <v>33058</v>
      </c>
      <c r="J9148" s="22"/>
      <c r="K9148" s="22"/>
      <c r="L9148" s="22"/>
      <c r="M9148" s="23"/>
      <c r="N9148" s="22"/>
      <c r="O9148" s="23"/>
      <c r="P9148" s="23"/>
      <c r="Q9148" s="23"/>
      <c r="R9148" s="23"/>
      <c r="S9148" s="23"/>
      <c r="T9148" s="28" t="str">
        <f>LOOKUP(1,1/(Table1[[#This Row],[Level_0]:[Level 15]]&gt;0),(Table1[[#This Row],[Level_0]:[Level 15]]))</f>
        <v>L000008561 - [Pharma &amp; Testing Sales, Taiwan]</v>
      </c>
      <c r="U9148" s="24">
        <v>9143</v>
      </c>
    </row>
    <row r="9149" spans="1:21" x14ac:dyDescent="0.25">
      <c r="A9149" s="14" t="s">
        <v>9707</v>
      </c>
      <c r="B9149" s="17" t="s">
        <v>9708</v>
      </c>
      <c r="C9149" s="17" t="s">
        <v>16095</v>
      </c>
      <c r="D9149" s="21" t="s">
        <v>39</v>
      </c>
      <c r="E9149" s="22" t="s">
        <v>29811</v>
      </c>
      <c r="F9149" s="22" t="s">
        <v>30974</v>
      </c>
      <c r="G9149" s="22" t="s">
        <v>39554</v>
      </c>
      <c r="H9149" s="22" t="s">
        <v>33042</v>
      </c>
      <c r="I9149" s="22" t="s">
        <v>33058</v>
      </c>
      <c r="J9149" s="22" t="s">
        <v>33059</v>
      </c>
      <c r="K9149" s="22"/>
      <c r="L9149" s="22"/>
      <c r="M9149" s="23"/>
      <c r="N9149" s="22"/>
      <c r="O9149" s="23"/>
      <c r="P9149" s="23"/>
      <c r="Q9149" s="23"/>
      <c r="R9149" s="23"/>
      <c r="S9149" s="23"/>
      <c r="T9149" s="28" t="str">
        <f>LOOKUP(1,1/(Table1[[#This Row],[Level_0]:[Level 15]]&gt;0),(Table1[[#This Row],[Level_0]:[Level 15]]))</f>
        <v>L000008562 - [Channel Development, Taiwan-G]</v>
      </c>
      <c r="U9149" s="24">
        <v>9144</v>
      </c>
    </row>
    <row r="9150" spans="1:21" x14ac:dyDescent="0.25">
      <c r="A9150" s="14" t="s">
        <v>15570</v>
      </c>
      <c r="B9150" s="17" t="s">
        <v>15571</v>
      </c>
      <c r="C9150" s="17" t="s">
        <v>14298</v>
      </c>
      <c r="D9150" s="21" t="s">
        <v>39</v>
      </c>
      <c r="E9150" s="22" t="s">
        <v>29811</v>
      </c>
      <c r="F9150" s="22" t="s">
        <v>30974</v>
      </c>
      <c r="G9150" s="22" t="s">
        <v>39554</v>
      </c>
      <c r="H9150" s="22" t="s">
        <v>33042</v>
      </c>
      <c r="I9150" s="22" t="s">
        <v>33060</v>
      </c>
      <c r="J9150" s="22"/>
      <c r="K9150" s="22"/>
      <c r="L9150" s="22"/>
      <c r="M9150" s="23"/>
      <c r="N9150" s="22"/>
      <c r="O9150" s="23"/>
      <c r="P9150" s="23"/>
      <c r="Q9150" s="23"/>
      <c r="R9150" s="23"/>
      <c r="S9150" s="23"/>
      <c r="T9150" s="28" t="str">
        <f>LOOKUP(1,1/(Table1[[#This Row],[Level_0]:[Level 15]]&gt;0),(Table1[[#This Row],[Level_0]:[Level 15]]))</f>
        <v>L000013320 - [Digital Sales, Taiwan-G]</v>
      </c>
      <c r="U9150" s="24">
        <v>9145</v>
      </c>
    </row>
    <row r="9151" spans="1:21" x14ac:dyDescent="0.25">
      <c r="A9151" s="14" t="s">
        <v>720</v>
      </c>
      <c r="B9151" s="17" t="s">
        <v>721</v>
      </c>
      <c r="C9151" s="17" t="s">
        <v>16080</v>
      </c>
      <c r="D9151" s="21" t="s">
        <v>39</v>
      </c>
      <c r="E9151" s="22" t="s">
        <v>29811</v>
      </c>
      <c r="F9151" s="22" t="s">
        <v>30974</v>
      </c>
      <c r="G9151" s="22" t="s">
        <v>39554</v>
      </c>
      <c r="H9151" s="22" t="s">
        <v>33061</v>
      </c>
      <c r="I9151" s="22"/>
      <c r="J9151" s="22"/>
      <c r="K9151" s="22"/>
      <c r="L9151" s="22"/>
      <c r="M9151" s="23"/>
      <c r="N9151" s="22"/>
      <c r="O9151" s="23"/>
      <c r="P9151" s="23"/>
      <c r="Q9151" s="23"/>
      <c r="R9151" s="23"/>
      <c r="S9151" s="23"/>
      <c r="T9151" s="28" t="str">
        <f>LOOKUP(1,1/(Table1[[#This Row],[Level_0]:[Level 15]]&gt;0),(Table1[[#This Row],[Level_0]:[Level 15]]))</f>
        <v>L000011996 - [Commercial Strat &amp; Execution (APAC) -G]</v>
      </c>
      <c r="U9151" s="24">
        <v>9146</v>
      </c>
    </row>
    <row r="9152" spans="1:21" x14ac:dyDescent="0.25">
      <c r="A9152" s="14" t="s">
        <v>9899</v>
      </c>
      <c r="B9152" s="17" t="s">
        <v>9900</v>
      </c>
      <c r="C9152" s="17" t="s">
        <v>16080</v>
      </c>
      <c r="D9152" s="21" t="s">
        <v>39</v>
      </c>
      <c r="E9152" s="22" t="s">
        <v>29811</v>
      </c>
      <c r="F9152" s="22" t="s">
        <v>30974</v>
      </c>
      <c r="G9152" s="22" t="s">
        <v>39554</v>
      </c>
      <c r="H9152" s="22" t="s">
        <v>33062</v>
      </c>
      <c r="I9152" s="22"/>
      <c r="J9152" s="22"/>
      <c r="K9152" s="22"/>
      <c r="L9152" s="22"/>
      <c r="M9152" s="23"/>
      <c r="N9152" s="22"/>
      <c r="O9152" s="23"/>
      <c r="P9152" s="23"/>
      <c r="Q9152" s="23"/>
      <c r="R9152" s="23"/>
      <c r="S9152" s="23"/>
      <c r="T9152" s="28" t="str">
        <f>LOOKUP(1,1/(Table1[[#This Row],[Level_0]:[Level 15]]&gt;0),(Table1[[#This Row],[Level_0]:[Level 15]]))</f>
        <v>L000012001 - [SLS Commercial APAC - Savings]</v>
      </c>
      <c r="U9152" s="24">
        <v>9147</v>
      </c>
    </row>
    <row r="9153" spans="1:21" x14ac:dyDescent="0.25">
      <c r="A9153" s="14" t="s">
        <v>6562</v>
      </c>
      <c r="B9153" s="17" t="s">
        <v>6563</v>
      </c>
      <c r="C9153" s="17" t="s">
        <v>16080</v>
      </c>
      <c r="D9153" s="21" t="s">
        <v>39</v>
      </c>
      <c r="E9153" s="22" t="s">
        <v>29811</v>
      </c>
      <c r="F9153" s="22" t="s">
        <v>30974</v>
      </c>
      <c r="G9153" s="22" t="s">
        <v>39554</v>
      </c>
      <c r="H9153" s="22" t="s">
        <v>33063</v>
      </c>
      <c r="I9153" s="22"/>
      <c r="J9153" s="22"/>
      <c r="K9153" s="22"/>
      <c r="L9153" s="22"/>
      <c r="M9153" s="23"/>
      <c r="N9153" s="22"/>
      <c r="O9153" s="23"/>
      <c r="P9153" s="23"/>
      <c r="Q9153" s="23"/>
      <c r="R9153" s="23"/>
      <c r="S9153" s="23"/>
      <c r="T9153" s="28" t="str">
        <f>LOOKUP(1,1/(Table1[[#This Row],[Level_0]:[Level 15]]&gt;0),(Table1[[#This Row],[Level_0]:[Level 15]]))</f>
        <v>L000013111 - [SLS Commercial APAC - Initiatives]</v>
      </c>
      <c r="U9153" s="24">
        <v>9148</v>
      </c>
    </row>
    <row r="9154" spans="1:21" x14ac:dyDescent="0.25">
      <c r="A9154" s="14" t="s">
        <v>15322</v>
      </c>
      <c r="B9154" s="17" t="s">
        <v>15323</v>
      </c>
      <c r="C9154" s="17" t="s">
        <v>12088</v>
      </c>
      <c r="D9154" s="21" t="s">
        <v>39</v>
      </c>
      <c r="E9154" s="22" t="s">
        <v>29811</v>
      </c>
      <c r="F9154" s="22" t="s">
        <v>30974</v>
      </c>
      <c r="G9154" s="22" t="s">
        <v>32789</v>
      </c>
      <c r="H9154" s="22"/>
      <c r="I9154" s="22"/>
      <c r="J9154" s="22"/>
      <c r="K9154" s="22"/>
      <c r="L9154" s="22"/>
      <c r="M9154" s="23"/>
      <c r="N9154" s="22"/>
      <c r="O9154" s="23"/>
      <c r="P9154" s="23"/>
      <c r="Q9154" s="23"/>
      <c r="R9154" s="23"/>
      <c r="S9154" s="23"/>
      <c r="T9154" s="28" t="str">
        <f>LOOKUP(1,1/(Table1[[#This Row],[Level_0]:[Level 15]]&gt;0),(Table1[[#This Row],[Level_0]:[Level 15]]))</f>
        <v>L000008319 - [China SLS Commercial -G]</v>
      </c>
      <c r="U9154" s="24">
        <v>9149</v>
      </c>
    </row>
    <row r="9155" spans="1:21" x14ac:dyDescent="0.25">
      <c r="A9155" s="14" t="s">
        <v>14282</v>
      </c>
      <c r="B9155" s="17" t="s">
        <v>14283</v>
      </c>
      <c r="C9155" s="17" t="s">
        <v>15322</v>
      </c>
      <c r="D9155" s="21" t="s">
        <v>39</v>
      </c>
      <c r="E9155" s="22" t="s">
        <v>29811</v>
      </c>
      <c r="F9155" s="22" t="s">
        <v>30974</v>
      </c>
      <c r="G9155" s="22" t="s">
        <v>32789</v>
      </c>
      <c r="H9155" s="22" t="s">
        <v>32790</v>
      </c>
      <c r="I9155" s="22"/>
      <c r="J9155" s="22"/>
      <c r="K9155" s="22"/>
      <c r="L9155" s="22"/>
      <c r="M9155" s="23"/>
      <c r="N9155" s="22"/>
      <c r="O9155" s="23"/>
      <c r="P9155" s="23"/>
      <c r="Q9155" s="23"/>
      <c r="R9155" s="23"/>
      <c r="S9155" s="23"/>
      <c r="T9155" s="28" t="str">
        <f>LOOKUP(1,1/(Table1[[#This Row],[Level_0]:[Level 15]]&gt;0),(Table1[[#This Row],[Level_0]:[Level 15]]))</f>
        <v>L000008320 - [China Commercial head -G]</v>
      </c>
      <c r="U9155" s="24">
        <v>9150</v>
      </c>
    </row>
    <row r="9156" spans="1:21" x14ac:dyDescent="0.25">
      <c r="A9156" s="14" t="s">
        <v>1990</v>
      </c>
      <c r="B9156" s="17" t="s">
        <v>1991</v>
      </c>
      <c r="C9156" s="17" t="s">
        <v>14282</v>
      </c>
      <c r="D9156" s="21" t="s">
        <v>39</v>
      </c>
      <c r="E9156" s="22" t="s">
        <v>29811</v>
      </c>
      <c r="F9156" s="22" t="s">
        <v>30974</v>
      </c>
      <c r="G9156" s="22" t="s">
        <v>32789</v>
      </c>
      <c r="H9156" s="22" t="s">
        <v>32790</v>
      </c>
      <c r="I9156" s="22" t="s">
        <v>32791</v>
      </c>
      <c r="J9156" s="22"/>
      <c r="K9156" s="22"/>
      <c r="L9156" s="22"/>
      <c r="M9156" s="23"/>
      <c r="N9156" s="22"/>
      <c r="O9156" s="23"/>
      <c r="P9156" s="23"/>
      <c r="Q9156" s="23"/>
      <c r="R9156" s="23"/>
      <c r="S9156" s="23"/>
      <c r="T9156" s="28" t="str">
        <f>LOOKUP(1,1/(Table1[[#This Row],[Level_0]:[Level 15]]&gt;0),(Table1[[#This Row],[Level_0]:[Level 15]]))</f>
        <v>L000008321 - [61019907MM R&amp;A China commercia head-G]</v>
      </c>
      <c r="U9156" s="24">
        <v>9151</v>
      </c>
    </row>
    <row r="9157" spans="1:21" x14ac:dyDescent="0.25">
      <c r="A9157" s="14" t="s">
        <v>7961</v>
      </c>
      <c r="B9157" s="17" t="s">
        <v>7962</v>
      </c>
      <c r="C9157" s="17" t="s">
        <v>14282</v>
      </c>
      <c r="D9157" s="21" t="s">
        <v>39</v>
      </c>
      <c r="E9157" s="22" t="s">
        <v>29811</v>
      </c>
      <c r="F9157" s="22" t="s">
        <v>30974</v>
      </c>
      <c r="G9157" s="22" t="s">
        <v>32789</v>
      </c>
      <c r="H9157" s="22" t="s">
        <v>32790</v>
      </c>
      <c r="I9157" s="22" t="s">
        <v>32792</v>
      </c>
      <c r="J9157" s="22"/>
      <c r="K9157" s="22"/>
      <c r="L9157" s="22"/>
      <c r="M9157" s="23"/>
      <c r="N9157" s="22"/>
      <c r="O9157" s="23"/>
      <c r="P9157" s="23"/>
      <c r="Q9157" s="23"/>
      <c r="R9157" s="23"/>
      <c r="S9157" s="23"/>
      <c r="T9157" s="28" t="str">
        <f>LOOKUP(1,1/(Table1[[#This Row],[Level_0]:[Level 15]]&gt;0),(Table1[[#This Row],[Level_0]:[Level 15]]))</f>
        <v>L000008322 - [China Administration expenses-G]</v>
      </c>
      <c r="U9157" s="24">
        <v>9152</v>
      </c>
    </row>
    <row r="9158" spans="1:21" x14ac:dyDescent="0.25">
      <c r="A9158" s="14" t="s">
        <v>22557</v>
      </c>
      <c r="B9158" s="17" t="s">
        <v>22558</v>
      </c>
      <c r="C9158" s="17" t="s">
        <v>14282</v>
      </c>
      <c r="D9158" s="21" t="s">
        <v>39</v>
      </c>
      <c r="E9158" s="22" t="s">
        <v>29811</v>
      </c>
      <c r="F9158" s="22" t="s">
        <v>30974</v>
      </c>
      <c r="G9158" s="22" t="s">
        <v>32789</v>
      </c>
      <c r="H9158" s="22" t="s">
        <v>32790</v>
      </c>
      <c r="I9158" s="22" t="s">
        <v>32793</v>
      </c>
      <c r="J9158" s="22"/>
      <c r="K9158" s="22"/>
      <c r="L9158" s="22"/>
      <c r="M9158" s="23"/>
      <c r="N9158" s="22"/>
      <c r="O9158" s="23"/>
      <c r="P9158" s="23"/>
      <c r="Q9158" s="23"/>
      <c r="R9158" s="23"/>
      <c r="S9158" s="23"/>
      <c r="T9158" s="28" t="str">
        <f>LOOKUP(1,1/(Table1[[#This Row],[Level_0]:[Level 15]]&gt;0),(Table1[[#This Row],[Level_0]:[Level 15]]))</f>
        <v>L000008323 - [China OOEI-G]</v>
      </c>
      <c r="U9158" s="24">
        <v>9153</v>
      </c>
    </row>
    <row r="9159" spans="1:21" x14ac:dyDescent="0.25">
      <c r="A9159" s="14" t="s">
        <v>10447</v>
      </c>
      <c r="B9159" s="17" t="s">
        <v>10448</v>
      </c>
      <c r="C9159" s="17" t="s">
        <v>15322</v>
      </c>
      <c r="D9159" s="21" t="s">
        <v>39</v>
      </c>
      <c r="E9159" s="22" t="s">
        <v>29811</v>
      </c>
      <c r="F9159" s="22" t="s">
        <v>30974</v>
      </c>
      <c r="G9159" s="22" t="s">
        <v>32789</v>
      </c>
      <c r="H9159" s="22" t="s">
        <v>32794</v>
      </c>
      <c r="I9159" s="22"/>
      <c r="J9159" s="22"/>
      <c r="K9159" s="22"/>
      <c r="L9159" s="22"/>
      <c r="M9159" s="23"/>
      <c r="N9159" s="22"/>
      <c r="O9159" s="23"/>
      <c r="P9159" s="23"/>
      <c r="Q9159" s="23"/>
      <c r="R9159" s="23"/>
      <c r="S9159" s="23"/>
      <c r="T9159" s="28" t="str">
        <f>LOOKUP(1,1/(Table1[[#This Row],[Level_0]:[Level 15]]&gt;0),(Table1[[#This Row],[Level_0]:[Level 15]]))</f>
        <v>L000008324 - [China Customer Excellence -G]</v>
      </c>
      <c r="U9159" s="24">
        <v>9154</v>
      </c>
    </row>
    <row r="9160" spans="1:21" x14ac:dyDescent="0.25">
      <c r="A9160" s="14" t="s">
        <v>10449</v>
      </c>
      <c r="B9160" s="17" t="s">
        <v>10450</v>
      </c>
      <c r="C9160" s="17" t="s">
        <v>10447</v>
      </c>
      <c r="D9160" s="21" t="s">
        <v>39</v>
      </c>
      <c r="E9160" s="22" t="s">
        <v>29811</v>
      </c>
      <c r="F9160" s="22" t="s">
        <v>30974</v>
      </c>
      <c r="G9160" s="22" t="s">
        <v>32789</v>
      </c>
      <c r="H9160" s="22" t="s">
        <v>32794</v>
      </c>
      <c r="I9160" s="22" t="s">
        <v>32795</v>
      </c>
      <c r="J9160" s="22"/>
      <c r="K9160" s="22"/>
      <c r="L9160" s="22"/>
      <c r="M9160" s="23"/>
      <c r="N9160" s="22"/>
      <c r="O9160" s="23"/>
      <c r="P9160" s="23"/>
      <c r="Q9160" s="23"/>
      <c r="R9160" s="23"/>
      <c r="S9160" s="23"/>
      <c r="T9160" s="28" t="str">
        <f>LOOKUP(1,1/(Table1[[#This Row],[Level_0]:[Level 15]]&gt;0),(Table1[[#This Row],[Level_0]:[Level 15]]))</f>
        <v>L000008325 - [61019903SS - Sales Support-G]</v>
      </c>
      <c r="U9160" s="24">
        <v>9155</v>
      </c>
    </row>
    <row r="9161" spans="1:21" x14ac:dyDescent="0.25">
      <c r="A9161" s="14" t="s">
        <v>13148</v>
      </c>
      <c r="B9161" s="17" t="s">
        <v>13149</v>
      </c>
      <c r="C9161" s="17" t="s">
        <v>10447</v>
      </c>
      <c r="D9161" s="21" t="s">
        <v>39</v>
      </c>
      <c r="E9161" s="22" t="s">
        <v>29811</v>
      </c>
      <c r="F9161" s="22" t="s">
        <v>30974</v>
      </c>
      <c r="G9161" s="22" t="s">
        <v>32789</v>
      </c>
      <c r="H9161" s="22" t="s">
        <v>32794</v>
      </c>
      <c r="I9161" s="22" t="s">
        <v>32796</v>
      </c>
      <c r="J9161" s="22"/>
      <c r="K9161" s="22"/>
      <c r="L9161" s="22"/>
      <c r="M9161" s="23"/>
      <c r="N9161" s="22"/>
      <c r="O9161" s="23"/>
      <c r="P9161" s="23"/>
      <c r="Q9161" s="23"/>
      <c r="R9161" s="23"/>
      <c r="S9161" s="23"/>
      <c r="T9161" s="28" t="str">
        <f>LOOKUP(1,1/(Table1[[#This Row],[Level_0]:[Level 15]]&gt;0),(Table1[[#This Row],[Level_0]:[Level 15]]))</f>
        <v>L000008326 - [61019905TSG - TSSO team-G]</v>
      </c>
      <c r="U9161" s="24">
        <v>9156</v>
      </c>
    </row>
    <row r="9162" spans="1:21" x14ac:dyDescent="0.25">
      <c r="A9162" s="14" t="s">
        <v>3584</v>
      </c>
      <c r="B9162" s="17" t="s">
        <v>3585</v>
      </c>
      <c r="C9162" s="17" t="s">
        <v>10447</v>
      </c>
      <c r="D9162" s="21" t="s">
        <v>39</v>
      </c>
      <c r="E9162" s="22" t="s">
        <v>29811</v>
      </c>
      <c r="F9162" s="22" t="s">
        <v>30974</v>
      </c>
      <c r="G9162" s="22" t="s">
        <v>32789</v>
      </c>
      <c r="H9162" s="22" t="s">
        <v>32794</v>
      </c>
      <c r="I9162" s="22" t="s">
        <v>32797</v>
      </c>
      <c r="J9162" s="22"/>
      <c r="K9162" s="22"/>
      <c r="L9162" s="22"/>
      <c r="M9162" s="23"/>
      <c r="N9162" s="22"/>
      <c r="O9162" s="23"/>
      <c r="P9162" s="23"/>
      <c r="Q9162" s="23"/>
      <c r="R9162" s="23"/>
      <c r="S9162" s="23"/>
      <c r="T9162" s="28" t="str">
        <f>LOOKUP(1,1/(Table1[[#This Row],[Level_0]:[Level 15]]&gt;0),(Table1[[#This Row],[Level_0]:[Level 15]]))</f>
        <v>L000008327 - [6101991700 Cust Svc Credit&amp;Collect-G]</v>
      </c>
      <c r="U9162" s="24">
        <v>9157</v>
      </c>
    </row>
    <row r="9163" spans="1:21" x14ac:dyDescent="0.25">
      <c r="A9163" s="14" t="s">
        <v>3586</v>
      </c>
      <c r="B9163" s="17" t="s">
        <v>3587</v>
      </c>
      <c r="C9163" s="17" t="s">
        <v>10447</v>
      </c>
      <c r="D9163" s="21" t="s">
        <v>39</v>
      </c>
      <c r="E9163" s="22" t="s">
        <v>29811</v>
      </c>
      <c r="F9163" s="22" t="s">
        <v>30974</v>
      </c>
      <c r="G9163" s="22" t="s">
        <v>32789</v>
      </c>
      <c r="H9163" s="22" t="s">
        <v>32794</v>
      </c>
      <c r="I9163" s="22" t="s">
        <v>32798</v>
      </c>
      <c r="J9163" s="22"/>
      <c r="K9163" s="22"/>
      <c r="L9163" s="22"/>
      <c r="M9163" s="23"/>
      <c r="N9163" s="22"/>
      <c r="O9163" s="23"/>
      <c r="P9163" s="23"/>
      <c r="Q9163" s="23"/>
      <c r="R9163" s="23"/>
      <c r="S9163" s="23"/>
      <c r="T9163" s="28" t="str">
        <f>LOOKUP(1,1/(Table1[[#This Row],[Level_0]:[Level 15]]&gt;0),(Table1[[#This Row],[Level_0]:[Level 15]]))</f>
        <v>L000008328 - [61049917MM Cust Svc Credit&amp;Collect-G]</v>
      </c>
      <c r="U9163" s="24">
        <v>9158</v>
      </c>
    </row>
    <row r="9164" spans="1:21" x14ac:dyDescent="0.25">
      <c r="A9164" s="14" t="s">
        <v>12112</v>
      </c>
      <c r="B9164" s="17" t="s">
        <v>12113</v>
      </c>
      <c r="C9164" s="17" t="s">
        <v>10447</v>
      </c>
      <c r="D9164" s="21" t="s">
        <v>39</v>
      </c>
      <c r="E9164" s="22" t="s">
        <v>29811</v>
      </c>
      <c r="F9164" s="22" t="s">
        <v>30974</v>
      </c>
      <c r="G9164" s="22" t="s">
        <v>32789</v>
      </c>
      <c r="H9164" s="22" t="s">
        <v>32794</v>
      </c>
      <c r="I9164" s="22" t="s">
        <v>32799</v>
      </c>
      <c r="J9164" s="22"/>
      <c r="K9164" s="22"/>
      <c r="L9164" s="22"/>
      <c r="M9164" s="23"/>
      <c r="N9164" s="22"/>
      <c r="O9164" s="23"/>
      <c r="P9164" s="23"/>
      <c r="Q9164" s="23"/>
      <c r="R9164" s="23"/>
      <c r="S9164" s="23"/>
      <c r="T9164" s="28" t="str">
        <f>LOOKUP(1,1/(Table1[[#This Row],[Level_0]:[Level 15]]&gt;0),(Table1[[#This Row],[Level_0]:[Level 15]]))</f>
        <v>L000008329 - [China Bad Debt - Applied-G]</v>
      </c>
      <c r="U9164" s="24">
        <v>9159</v>
      </c>
    </row>
    <row r="9165" spans="1:21" x14ac:dyDescent="0.25">
      <c r="A9165" s="14" t="s">
        <v>8890</v>
      </c>
      <c r="B9165" s="17" t="s">
        <v>8891</v>
      </c>
      <c r="C9165" s="17" t="s">
        <v>10447</v>
      </c>
      <c r="D9165" s="21" t="s">
        <v>39</v>
      </c>
      <c r="E9165" s="22" t="s">
        <v>29811</v>
      </c>
      <c r="F9165" s="22" t="s">
        <v>30974</v>
      </c>
      <c r="G9165" s="22" t="s">
        <v>32789</v>
      </c>
      <c r="H9165" s="22" t="s">
        <v>32794</v>
      </c>
      <c r="I9165" s="22" t="s">
        <v>32800</v>
      </c>
      <c r="J9165" s="22"/>
      <c r="K9165" s="22"/>
      <c r="L9165" s="22"/>
      <c r="M9165" s="23"/>
      <c r="N9165" s="22"/>
      <c r="O9165" s="23"/>
      <c r="P9165" s="23"/>
      <c r="Q9165" s="23"/>
      <c r="R9165" s="23"/>
      <c r="S9165" s="23"/>
      <c r="T9165" s="28" t="str">
        <f>LOOKUP(1,1/(Table1[[#This Row],[Level_0]:[Level 15]]&gt;0),(Table1[[#This Row],[Level_0]:[Level 15]]))</f>
        <v>L000008330 - [Hong Kong Bad Debt - Applied-G]</v>
      </c>
      <c r="U9165" s="24">
        <v>9160</v>
      </c>
    </row>
    <row r="9166" spans="1:21" x14ac:dyDescent="0.25">
      <c r="A9166" s="14" t="s">
        <v>19389</v>
      </c>
      <c r="B9166" s="17" t="s">
        <v>19390</v>
      </c>
      <c r="C9166" s="17" t="s">
        <v>15322</v>
      </c>
      <c r="D9166" s="21" t="s">
        <v>39</v>
      </c>
      <c r="E9166" s="22" t="s">
        <v>29811</v>
      </c>
      <c r="F9166" s="22" t="s">
        <v>30974</v>
      </c>
      <c r="G9166" s="22" t="s">
        <v>32789</v>
      </c>
      <c r="H9166" s="22" t="s">
        <v>32801</v>
      </c>
      <c r="I9166" s="22"/>
      <c r="J9166" s="22"/>
      <c r="K9166" s="22"/>
      <c r="L9166" s="22"/>
      <c r="M9166" s="23"/>
      <c r="N9166" s="22"/>
      <c r="O9166" s="23"/>
      <c r="P9166" s="23"/>
      <c r="Q9166" s="23"/>
      <c r="R9166" s="23"/>
      <c r="S9166" s="23"/>
      <c r="T9166" s="28" t="str">
        <f>LOOKUP(1,1/(Table1[[#This Row],[Level_0]:[Level 15]]&gt;0),(Table1[[#This Row],[Level_0]:[Level 15]]))</f>
        <v>L000008331 - [China eCommerce -G]</v>
      </c>
      <c r="U9166" s="24">
        <v>9161</v>
      </c>
    </row>
    <row r="9167" spans="1:21" x14ac:dyDescent="0.25">
      <c r="A9167" s="14" t="s">
        <v>15489</v>
      </c>
      <c r="B9167" s="17" t="s">
        <v>15490</v>
      </c>
      <c r="C9167" s="17" t="s">
        <v>19389</v>
      </c>
      <c r="D9167" s="21" t="s">
        <v>39</v>
      </c>
      <c r="E9167" s="22" t="s">
        <v>29811</v>
      </c>
      <c r="F9167" s="22" t="s">
        <v>30974</v>
      </c>
      <c r="G9167" s="22" t="s">
        <v>32789</v>
      </c>
      <c r="H9167" s="22" t="s">
        <v>32801</v>
      </c>
      <c r="I9167" s="22" t="s">
        <v>32802</v>
      </c>
      <c r="J9167" s="22"/>
      <c r="K9167" s="22"/>
      <c r="L9167" s="22"/>
      <c r="M9167" s="23"/>
      <c r="N9167" s="22"/>
      <c r="O9167" s="23"/>
      <c r="P9167" s="23"/>
      <c r="Q9167" s="23"/>
      <c r="R9167" s="23"/>
      <c r="S9167" s="23"/>
      <c r="T9167" s="28" t="str">
        <f>LOOKUP(1,1/(Table1[[#This Row],[Level_0]:[Level 15]]&gt;0),(Table1[[#This Row],[Level_0]:[Level 15]]))</f>
        <v>L000011866 - [China e-commerce Team-G]</v>
      </c>
      <c r="U9167" s="24">
        <v>9162</v>
      </c>
    </row>
    <row r="9168" spans="1:21" x14ac:dyDescent="0.25">
      <c r="A9168" s="14" t="s">
        <v>16083</v>
      </c>
      <c r="B9168" s="17" t="s">
        <v>16084</v>
      </c>
      <c r="C9168" s="17" t="s">
        <v>15322</v>
      </c>
      <c r="D9168" s="21" t="s">
        <v>39</v>
      </c>
      <c r="E9168" s="22" t="s">
        <v>29811</v>
      </c>
      <c r="F9168" s="22" t="s">
        <v>30974</v>
      </c>
      <c r="G9168" s="22" t="s">
        <v>32789</v>
      </c>
      <c r="H9168" s="22" t="s">
        <v>32803</v>
      </c>
      <c r="I9168" s="22"/>
      <c r="J9168" s="22"/>
      <c r="K9168" s="22"/>
      <c r="L9168" s="22"/>
      <c r="M9168" s="23"/>
      <c r="N9168" s="22"/>
      <c r="O9168" s="23"/>
      <c r="P9168" s="23"/>
      <c r="Q9168" s="23"/>
      <c r="R9168" s="23"/>
      <c r="S9168" s="23"/>
      <c r="T9168" s="28" t="str">
        <f>LOOKUP(1,1/(Table1[[#This Row],[Level_0]:[Level 15]]&gt;0),(Table1[[#This Row],[Level_0]:[Level 15]]))</f>
        <v>L000008332 - [China Plus vacany FF-G]</v>
      </c>
      <c r="U9168" s="24">
        <v>9163</v>
      </c>
    </row>
    <row r="9169" spans="1:21" x14ac:dyDescent="0.25">
      <c r="A9169" s="14" t="s">
        <v>15324</v>
      </c>
      <c r="B9169" s="17" t="s">
        <v>15325</v>
      </c>
      <c r="C9169" s="17" t="s">
        <v>15322</v>
      </c>
      <c r="D9169" s="21" t="s">
        <v>39</v>
      </c>
      <c r="E9169" s="22" t="s">
        <v>29811</v>
      </c>
      <c r="F9169" s="22" t="s">
        <v>30974</v>
      </c>
      <c r="G9169" s="22" t="s">
        <v>32789</v>
      </c>
      <c r="H9169" s="22" t="s">
        <v>32804</v>
      </c>
      <c r="I9169" s="22"/>
      <c r="J9169" s="22"/>
      <c r="K9169" s="22"/>
      <c r="L9169" s="22"/>
      <c r="M9169" s="23"/>
      <c r="N9169" s="22"/>
      <c r="O9169" s="23"/>
      <c r="P9169" s="23"/>
      <c r="Q9169" s="23"/>
      <c r="R9169" s="23"/>
      <c r="S9169" s="23"/>
      <c r="T9169" s="28" t="str">
        <f>LOOKUP(1,1/(Table1[[#This Row],[Level_0]:[Level 15]]&gt;0),(Table1[[#This Row],[Level_0]:[Level 15]]))</f>
        <v>L000008333 - [China Plus vacany ISS-G]</v>
      </c>
      <c r="U9169" s="24">
        <v>9164</v>
      </c>
    </row>
    <row r="9170" spans="1:21" x14ac:dyDescent="0.25">
      <c r="A9170" s="14" t="s">
        <v>9683</v>
      </c>
      <c r="B9170" s="17" t="s">
        <v>9684</v>
      </c>
      <c r="C9170" s="17" t="s">
        <v>15322</v>
      </c>
      <c r="D9170" s="21" t="s">
        <v>39</v>
      </c>
      <c r="E9170" s="22" t="s">
        <v>29811</v>
      </c>
      <c r="F9170" s="22" t="s">
        <v>30974</v>
      </c>
      <c r="G9170" s="22" t="s">
        <v>32789</v>
      </c>
      <c r="H9170" s="22" t="s">
        <v>32805</v>
      </c>
      <c r="I9170" s="22"/>
      <c r="J9170" s="22"/>
      <c r="K9170" s="22"/>
      <c r="L9170" s="22"/>
      <c r="M9170" s="23"/>
      <c r="N9170" s="22"/>
      <c r="O9170" s="23"/>
      <c r="P9170" s="23"/>
      <c r="Q9170" s="23"/>
      <c r="R9170" s="23"/>
      <c r="S9170" s="23"/>
      <c r="T9170" s="28" t="str">
        <f>LOOKUP(1,1/(Table1[[#This Row],[Level_0]:[Level 15]]&gt;0),(Table1[[#This Row],[Level_0]:[Level 15]]))</f>
        <v>L000008334 - [China Plus vacany Logistics-G]</v>
      </c>
      <c r="U9170" s="24">
        <v>9165</v>
      </c>
    </row>
    <row r="9171" spans="1:21" x14ac:dyDescent="0.25">
      <c r="A9171" s="14" t="s">
        <v>12114</v>
      </c>
      <c r="B9171" s="17" t="s">
        <v>12115</v>
      </c>
      <c r="C9171" s="17" t="s">
        <v>15322</v>
      </c>
      <c r="D9171" s="21" t="s">
        <v>39</v>
      </c>
      <c r="E9171" s="22" t="s">
        <v>29811</v>
      </c>
      <c r="F9171" s="22" t="s">
        <v>30974</v>
      </c>
      <c r="G9171" s="22" t="s">
        <v>32789</v>
      </c>
      <c r="H9171" s="22" t="s">
        <v>32806</v>
      </c>
      <c r="I9171" s="22"/>
      <c r="J9171" s="22"/>
      <c r="K9171" s="22"/>
      <c r="L9171" s="22"/>
      <c r="M9171" s="23"/>
      <c r="N9171" s="22"/>
      <c r="O9171" s="23"/>
      <c r="P9171" s="23"/>
      <c r="Q9171" s="23"/>
      <c r="R9171" s="23"/>
      <c r="S9171" s="23"/>
      <c r="T9171" s="28" t="str">
        <f>LOOKUP(1,1/(Table1[[#This Row],[Level_0]:[Level 15]]&gt;0),(Table1[[#This Row],[Level_0]:[Level 15]]))</f>
        <v>L000008335 - [China SLS Sales Management]</v>
      </c>
      <c r="U9171" s="24">
        <v>9166</v>
      </c>
    </row>
    <row r="9172" spans="1:21" x14ac:dyDescent="0.25">
      <c r="A9172" s="14" t="s">
        <v>21171</v>
      </c>
      <c r="B9172" s="17" t="s">
        <v>21172</v>
      </c>
      <c r="C9172" s="17" t="s">
        <v>12114</v>
      </c>
      <c r="D9172" s="21" t="s">
        <v>39</v>
      </c>
      <c r="E9172" s="22" t="s">
        <v>29811</v>
      </c>
      <c r="F9172" s="22" t="s">
        <v>30974</v>
      </c>
      <c r="G9172" s="22" t="s">
        <v>32789</v>
      </c>
      <c r="H9172" s="22" t="s">
        <v>32806</v>
      </c>
      <c r="I9172" s="22" t="s">
        <v>32807</v>
      </c>
      <c r="J9172" s="22"/>
      <c r="K9172" s="22"/>
      <c r="L9172" s="22"/>
      <c r="M9172" s="23"/>
      <c r="N9172" s="22"/>
      <c r="O9172" s="23"/>
      <c r="P9172" s="23"/>
      <c r="Q9172" s="23"/>
      <c r="R9172" s="23"/>
      <c r="S9172" s="23"/>
      <c r="T9172" s="28" t="str">
        <f>LOOKUP(1,1/(Table1[[#This Row],[Level_0]:[Level 15]]&gt;0),(Table1[[#This Row],[Level_0]:[Level 15]]))</f>
        <v>L000005092 - [AAIT - China -G]</v>
      </c>
      <c r="U9172" s="24">
        <v>9167</v>
      </c>
    </row>
    <row r="9173" spans="1:21" x14ac:dyDescent="0.25">
      <c r="A9173" s="14" t="s">
        <v>2737</v>
      </c>
      <c r="B9173" s="17" t="s">
        <v>2738</v>
      </c>
      <c r="C9173" s="17" t="s">
        <v>21171</v>
      </c>
      <c r="D9173" s="21" t="s">
        <v>39</v>
      </c>
      <c r="E9173" s="22" t="s">
        <v>29811</v>
      </c>
      <c r="F9173" s="22" t="s">
        <v>30974</v>
      </c>
      <c r="G9173" s="22" t="s">
        <v>32789</v>
      </c>
      <c r="H9173" s="22" t="s">
        <v>32806</v>
      </c>
      <c r="I9173" s="22" t="s">
        <v>32807</v>
      </c>
      <c r="J9173" s="22" t="s">
        <v>32808</v>
      </c>
      <c r="K9173" s="22"/>
      <c r="L9173" s="22"/>
      <c r="M9173" s="23"/>
      <c r="N9173" s="22"/>
      <c r="O9173" s="23"/>
      <c r="P9173" s="23"/>
      <c r="Q9173" s="23"/>
      <c r="R9173" s="23"/>
      <c r="S9173" s="23"/>
      <c r="T9173" s="28" t="str">
        <f>LOOKUP(1,1/(Table1[[#This Row],[Level_0]:[Level 15]]&gt;0),(Table1[[#This Row],[Level_0]:[Level 15]]))</f>
        <v>L000012010 - [AAIT Commercial APAC Savings Target-G]</v>
      </c>
      <c r="U9173" s="24">
        <v>9168</v>
      </c>
    </row>
    <row r="9174" spans="1:21" x14ac:dyDescent="0.25">
      <c r="A9174" s="14" t="s">
        <v>6544</v>
      </c>
      <c r="B9174" s="17" t="s">
        <v>6545</v>
      </c>
      <c r="C9174" s="17" t="s">
        <v>21171</v>
      </c>
      <c r="D9174" s="21" t="s">
        <v>39</v>
      </c>
      <c r="E9174" s="22" t="s">
        <v>29811</v>
      </c>
      <c r="F9174" s="22" t="s">
        <v>30974</v>
      </c>
      <c r="G9174" s="22" t="s">
        <v>32789</v>
      </c>
      <c r="H9174" s="22" t="s">
        <v>32806</v>
      </c>
      <c r="I9174" s="22" t="s">
        <v>32807</v>
      </c>
      <c r="J9174" s="22" t="s">
        <v>32809</v>
      </c>
      <c r="K9174" s="22"/>
      <c r="L9174" s="22"/>
      <c r="M9174" s="23"/>
      <c r="N9174" s="22"/>
      <c r="O9174" s="23"/>
      <c r="P9174" s="23"/>
      <c r="Q9174" s="23"/>
      <c r="R9174" s="23"/>
      <c r="S9174" s="23"/>
      <c r="T9174" s="28" t="str">
        <f>LOOKUP(1,1/(Table1[[#This Row],[Level_0]:[Level 15]]&gt;0),(Table1[[#This Row],[Level_0]:[Level 15]]))</f>
        <v>L000012791 - [Testing, Industrial &amp; AA, China-G]</v>
      </c>
      <c r="U9174" s="24">
        <v>9169</v>
      </c>
    </row>
    <row r="9175" spans="1:21" x14ac:dyDescent="0.25">
      <c r="A9175" s="14" t="s">
        <v>22535</v>
      </c>
      <c r="B9175" s="17" t="s">
        <v>22536</v>
      </c>
      <c r="C9175" s="17" t="s">
        <v>12114</v>
      </c>
      <c r="D9175" s="21" t="s">
        <v>39</v>
      </c>
      <c r="E9175" s="22" t="s">
        <v>29811</v>
      </c>
      <c r="F9175" s="22" t="s">
        <v>30974</v>
      </c>
      <c r="G9175" s="22" t="s">
        <v>32789</v>
      </c>
      <c r="H9175" s="22" t="s">
        <v>32806</v>
      </c>
      <c r="I9175" s="22" t="s">
        <v>32810</v>
      </c>
      <c r="J9175" s="22"/>
      <c r="K9175" s="22"/>
      <c r="L9175" s="22"/>
      <c r="M9175" s="23"/>
      <c r="N9175" s="22"/>
      <c r="O9175" s="23"/>
      <c r="P9175" s="23"/>
      <c r="Q9175" s="23"/>
      <c r="R9175" s="23"/>
      <c r="S9175" s="23"/>
      <c r="T9175" s="28" t="str">
        <f>LOOKUP(1,1/(Table1[[#This Row],[Level_0]:[Level 15]]&gt;0),(Table1[[#This Row],[Level_0]:[Level 15]]))</f>
        <v>L000005850 - [Dx - China-G]</v>
      </c>
      <c r="U9175" s="24">
        <v>9170</v>
      </c>
    </row>
    <row r="9176" spans="1:21" x14ac:dyDescent="0.25">
      <c r="A9176" s="14" t="s">
        <v>13150</v>
      </c>
      <c r="B9176" s="17" t="s">
        <v>13151</v>
      </c>
      <c r="C9176" s="17" t="s">
        <v>12114</v>
      </c>
      <c r="D9176" s="21" t="s">
        <v>39</v>
      </c>
      <c r="E9176" s="22" t="s">
        <v>29811</v>
      </c>
      <c r="F9176" s="22" t="s">
        <v>30974</v>
      </c>
      <c r="G9176" s="22" t="s">
        <v>32789</v>
      </c>
      <c r="H9176" s="22" t="s">
        <v>32806</v>
      </c>
      <c r="I9176" s="22" t="s">
        <v>32811</v>
      </c>
      <c r="J9176" s="22"/>
      <c r="K9176" s="22"/>
      <c r="L9176" s="22"/>
      <c r="M9176" s="23"/>
      <c r="N9176" s="22"/>
      <c r="O9176" s="23"/>
      <c r="P9176" s="23"/>
      <c r="Q9176" s="23"/>
      <c r="R9176" s="23"/>
      <c r="S9176" s="23"/>
      <c r="T9176" s="28" t="str">
        <f>LOOKUP(1,1/(Table1[[#This Row],[Level_0]:[Level 15]]&gt;0),(Table1[[#This Row],[Level_0]:[Level 15]]))</f>
        <v>L000008336 - [China SLS Sales _ Channel]</v>
      </c>
      <c r="U9176" s="24">
        <v>9171</v>
      </c>
    </row>
    <row r="9177" spans="1:21" x14ac:dyDescent="0.25">
      <c r="A9177" s="14" t="s">
        <v>13346</v>
      </c>
      <c r="B9177" s="17" t="s">
        <v>13151</v>
      </c>
      <c r="C9177" s="17" t="s">
        <v>13150</v>
      </c>
      <c r="D9177" s="21" t="s">
        <v>39</v>
      </c>
      <c r="E9177" s="22" t="s">
        <v>29811</v>
      </c>
      <c r="F9177" s="22" t="s">
        <v>30974</v>
      </c>
      <c r="G9177" s="22" t="s">
        <v>32789</v>
      </c>
      <c r="H9177" s="22" t="s">
        <v>32806</v>
      </c>
      <c r="I9177" s="22" t="s">
        <v>32811</v>
      </c>
      <c r="J9177" s="22" t="s">
        <v>32812</v>
      </c>
      <c r="K9177" s="22"/>
      <c r="L9177" s="22"/>
      <c r="M9177" s="23"/>
      <c r="N9177" s="22"/>
      <c r="O9177" s="23"/>
      <c r="P9177" s="23"/>
      <c r="Q9177" s="23"/>
      <c r="R9177" s="23"/>
      <c r="S9177" s="23"/>
      <c r="T9177" s="28" t="str">
        <f>LOOKUP(1,1/(Table1[[#This Row],[Level_0]:[Level 15]]&gt;0),(Table1[[#This Row],[Level_0]:[Level 15]]))</f>
        <v>L000011868 - [China SLS Sales _ Channel]</v>
      </c>
      <c r="U9177" s="24">
        <v>9172</v>
      </c>
    </row>
    <row r="9178" spans="1:21" x14ac:dyDescent="0.25">
      <c r="A9178" s="14" t="s">
        <v>16780</v>
      </c>
      <c r="B9178" s="17" t="s">
        <v>16781</v>
      </c>
      <c r="C9178" s="17" t="s">
        <v>12114</v>
      </c>
      <c r="D9178" s="21" t="s">
        <v>39</v>
      </c>
      <c r="E9178" s="22" t="s">
        <v>29811</v>
      </c>
      <c r="F9178" s="22" t="s">
        <v>30974</v>
      </c>
      <c r="G9178" s="22" t="s">
        <v>32789</v>
      </c>
      <c r="H9178" s="22" t="s">
        <v>32806</v>
      </c>
      <c r="I9178" s="22" t="s">
        <v>32813</v>
      </c>
      <c r="J9178" s="22"/>
      <c r="K9178" s="22"/>
      <c r="L9178" s="22"/>
      <c r="M9178" s="23"/>
      <c r="N9178" s="22"/>
      <c r="O9178" s="23"/>
      <c r="P9178" s="23"/>
      <c r="Q9178" s="23"/>
      <c r="R9178" s="23"/>
      <c r="S9178" s="23"/>
      <c r="T9178" s="28" t="str">
        <f>LOOKUP(1,1/(Table1[[#This Row],[Level_0]:[Level 15]]&gt;0),(Table1[[#This Row],[Level_0]:[Level 15]]))</f>
        <v>L000008338 - [China SLS Sales _ IPS]</v>
      </c>
      <c r="U9178" s="24">
        <v>9173</v>
      </c>
    </row>
    <row r="9179" spans="1:21" x14ac:dyDescent="0.25">
      <c r="A9179" s="14" t="s">
        <v>16959</v>
      </c>
      <c r="B9179" s="17" t="s">
        <v>16781</v>
      </c>
      <c r="C9179" s="17" t="s">
        <v>16780</v>
      </c>
      <c r="D9179" s="21" t="s">
        <v>39</v>
      </c>
      <c r="E9179" s="22" t="s">
        <v>29811</v>
      </c>
      <c r="F9179" s="22" t="s">
        <v>30974</v>
      </c>
      <c r="G9179" s="22" t="s">
        <v>32789</v>
      </c>
      <c r="H9179" s="22" t="s">
        <v>32806</v>
      </c>
      <c r="I9179" s="22" t="s">
        <v>32813</v>
      </c>
      <c r="J9179" s="22" t="s">
        <v>32814</v>
      </c>
      <c r="K9179" s="22"/>
      <c r="L9179" s="22"/>
      <c r="M9179" s="23"/>
      <c r="N9179" s="22"/>
      <c r="O9179" s="23"/>
      <c r="P9179" s="23"/>
      <c r="Q9179" s="23"/>
      <c r="R9179" s="23"/>
      <c r="S9179" s="23"/>
      <c r="T9179" s="28" t="str">
        <f>LOOKUP(1,1/(Table1[[#This Row],[Level_0]:[Level 15]]&gt;0),(Table1[[#This Row],[Level_0]:[Level 15]]))</f>
        <v>L000011869 - [China SLS Sales _ IPS]</v>
      </c>
      <c r="U9179" s="24">
        <v>9174</v>
      </c>
    </row>
    <row r="9180" spans="1:21" x14ac:dyDescent="0.25">
      <c r="A9180" s="14" t="s">
        <v>7099</v>
      </c>
      <c r="B9180" s="17" t="s">
        <v>7100</v>
      </c>
      <c r="C9180" s="17" t="s">
        <v>12114</v>
      </c>
      <c r="D9180" s="21" t="s">
        <v>39</v>
      </c>
      <c r="E9180" s="22" t="s">
        <v>29811</v>
      </c>
      <c r="F9180" s="22" t="s">
        <v>30974</v>
      </c>
      <c r="G9180" s="22" t="s">
        <v>32789</v>
      </c>
      <c r="H9180" s="22" t="s">
        <v>32806</v>
      </c>
      <c r="I9180" s="22" t="s">
        <v>32815</v>
      </c>
      <c r="J9180" s="22"/>
      <c r="K9180" s="22"/>
      <c r="L9180" s="22"/>
      <c r="M9180" s="23"/>
      <c r="N9180" s="22"/>
      <c r="O9180" s="23"/>
      <c r="P9180" s="23"/>
      <c r="Q9180" s="23"/>
      <c r="R9180" s="23"/>
      <c r="S9180" s="23"/>
      <c r="T9180" s="28" t="str">
        <f>LOOKUP(1,1/(Table1[[#This Row],[Level_0]:[Level 15]]&gt;0),(Table1[[#This Row],[Level_0]:[Level 15]]))</f>
        <v>L000008340 - [China SLS Sales _ Major Accounts]</v>
      </c>
      <c r="U9180" s="24">
        <v>9175</v>
      </c>
    </row>
    <row r="9181" spans="1:21" x14ac:dyDescent="0.25">
      <c r="A9181" s="14" t="s">
        <v>7101</v>
      </c>
      <c r="B9181" s="17" t="s">
        <v>7100</v>
      </c>
      <c r="C9181" s="17" t="s">
        <v>7099</v>
      </c>
      <c r="D9181" s="21" t="s">
        <v>39</v>
      </c>
      <c r="E9181" s="22" t="s">
        <v>29811</v>
      </c>
      <c r="F9181" s="22" t="s">
        <v>30974</v>
      </c>
      <c r="G9181" s="22" t="s">
        <v>32789</v>
      </c>
      <c r="H9181" s="22" t="s">
        <v>32806</v>
      </c>
      <c r="I9181" s="22" t="s">
        <v>32815</v>
      </c>
      <c r="J9181" s="22" t="s">
        <v>32816</v>
      </c>
      <c r="K9181" s="22"/>
      <c r="L9181" s="22"/>
      <c r="M9181" s="23"/>
      <c r="N9181" s="22"/>
      <c r="O9181" s="23"/>
      <c r="P9181" s="23"/>
      <c r="Q9181" s="23"/>
      <c r="R9181" s="23"/>
      <c r="S9181" s="23"/>
      <c r="T9181" s="28" t="str">
        <f>LOOKUP(1,1/(Table1[[#This Row],[Level_0]:[Level 15]]&gt;0),(Table1[[#This Row],[Level_0]:[Level 15]]))</f>
        <v>L000008341 - [China SLS Sales _ Major Accounts]</v>
      </c>
      <c r="U9181" s="24">
        <v>9176</v>
      </c>
    </row>
    <row r="9182" spans="1:21" x14ac:dyDescent="0.25">
      <c r="A9182" s="14" t="s">
        <v>7361</v>
      </c>
      <c r="B9182" s="17" t="s">
        <v>7100</v>
      </c>
      <c r="C9182" s="17" t="s">
        <v>7099</v>
      </c>
      <c r="D9182" s="21" t="s">
        <v>39</v>
      </c>
      <c r="E9182" s="22" t="s">
        <v>29811</v>
      </c>
      <c r="F9182" s="22" t="s">
        <v>30974</v>
      </c>
      <c r="G9182" s="22" t="s">
        <v>32789</v>
      </c>
      <c r="H9182" s="22" t="s">
        <v>32806</v>
      </c>
      <c r="I9182" s="22" t="s">
        <v>32815</v>
      </c>
      <c r="J9182" s="22" t="s">
        <v>32817</v>
      </c>
      <c r="K9182" s="22"/>
      <c r="L9182" s="22"/>
      <c r="M9182" s="23"/>
      <c r="N9182" s="22"/>
      <c r="O9182" s="23"/>
      <c r="P9182" s="23"/>
      <c r="Q9182" s="23"/>
      <c r="R9182" s="23"/>
      <c r="S9182" s="23"/>
      <c r="T9182" s="28" t="str">
        <f>LOOKUP(1,1/(Table1[[#This Row],[Level_0]:[Level 15]]&gt;0),(Table1[[#This Row],[Level_0]:[Level 15]]))</f>
        <v>L000011867 - [China SLS Sales _ Major Accounts]</v>
      </c>
      <c r="U9182" s="24">
        <v>9177</v>
      </c>
    </row>
    <row r="9183" spans="1:21" x14ac:dyDescent="0.25">
      <c r="A9183" s="14" t="s">
        <v>21198</v>
      </c>
      <c r="B9183" s="17" t="s">
        <v>21199</v>
      </c>
      <c r="C9183" s="17" t="s">
        <v>12114</v>
      </c>
      <c r="D9183" s="21" t="s">
        <v>39</v>
      </c>
      <c r="E9183" s="22" t="s">
        <v>29811</v>
      </c>
      <c r="F9183" s="22" t="s">
        <v>30974</v>
      </c>
      <c r="G9183" s="22" t="s">
        <v>32789</v>
      </c>
      <c r="H9183" s="22" t="s">
        <v>32806</v>
      </c>
      <c r="I9183" s="22" t="s">
        <v>32818</v>
      </c>
      <c r="J9183" s="22"/>
      <c r="K9183" s="22"/>
      <c r="L9183" s="22"/>
      <c r="M9183" s="23"/>
      <c r="N9183" s="22"/>
      <c r="O9183" s="23"/>
      <c r="P9183" s="23"/>
      <c r="Q9183" s="23"/>
      <c r="R9183" s="23"/>
      <c r="S9183" s="23"/>
      <c r="T9183" s="28" t="str">
        <f>LOOKUP(1,1/(Table1[[#This Row],[Level_0]:[Level 15]]&gt;0),(Table1[[#This Row],[Level_0]:[Level 15]]))</f>
        <v>L000008347 - [Digital Sales-G]</v>
      </c>
      <c r="U9183" s="24">
        <v>9178</v>
      </c>
    </row>
    <row r="9184" spans="1:21" x14ac:dyDescent="0.25">
      <c r="A9184" s="14" t="s">
        <v>9689</v>
      </c>
      <c r="B9184" s="17" t="s">
        <v>9690</v>
      </c>
      <c r="C9184" s="17" t="s">
        <v>12114</v>
      </c>
      <c r="D9184" s="21" t="s">
        <v>39</v>
      </c>
      <c r="E9184" s="22" t="s">
        <v>29811</v>
      </c>
      <c r="F9184" s="22" t="s">
        <v>30974</v>
      </c>
      <c r="G9184" s="22" t="s">
        <v>32789</v>
      </c>
      <c r="H9184" s="22" t="s">
        <v>32806</v>
      </c>
      <c r="I9184" s="22" t="s">
        <v>32819</v>
      </c>
      <c r="J9184" s="22"/>
      <c r="K9184" s="22"/>
      <c r="L9184" s="22"/>
      <c r="M9184" s="23"/>
      <c r="N9184" s="22"/>
      <c r="O9184" s="23"/>
      <c r="P9184" s="23"/>
      <c r="Q9184" s="23"/>
      <c r="R9184" s="23"/>
      <c r="S9184" s="23"/>
      <c r="T9184" s="28" t="str">
        <f>LOOKUP(1,1/(Table1[[#This Row],[Level_0]:[Level 15]]&gt;0),(Table1[[#This Row],[Level_0]:[Level 15]]))</f>
        <v>L000008348 - [Freight Rev - RS China Plus-G]</v>
      </c>
      <c r="U9184" s="24">
        <v>9179</v>
      </c>
    </row>
    <row r="9185" spans="1:21" x14ac:dyDescent="0.25">
      <c r="A9185" s="14" t="s">
        <v>5650</v>
      </c>
      <c r="B9185" s="17" t="s">
        <v>5651</v>
      </c>
      <c r="C9185" s="17" t="s">
        <v>12114</v>
      </c>
      <c r="D9185" s="21" t="s">
        <v>39</v>
      </c>
      <c r="E9185" s="22" t="s">
        <v>29811</v>
      </c>
      <c r="F9185" s="22" t="s">
        <v>30974</v>
      </c>
      <c r="G9185" s="22" t="s">
        <v>32789</v>
      </c>
      <c r="H9185" s="22" t="s">
        <v>32806</v>
      </c>
      <c r="I9185" s="22" t="s">
        <v>32820</v>
      </c>
      <c r="J9185" s="22"/>
      <c r="K9185" s="22"/>
      <c r="L9185" s="22"/>
      <c r="M9185" s="23"/>
      <c r="N9185" s="22"/>
      <c r="O9185" s="23"/>
      <c r="P9185" s="23"/>
      <c r="Q9185" s="23"/>
      <c r="R9185" s="23"/>
      <c r="S9185" s="23"/>
      <c r="T9185" s="28" t="str">
        <f>LOOKUP(1,1/(Table1[[#This Row],[Level_0]:[Level 15]]&gt;0),(Table1[[#This Row],[Level_0]:[Level 15]]))</f>
        <v>L000011870 - [China SLS Sales _ Solution Science]</v>
      </c>
      <c r="U9185" s="24">
        <v>9180</v>
      </c>
    </row>
    <row r="9186" spans="1:21" x14ac:dyDescent="0.25">
      <c r="A9186" s="14" t="s">
        <v>5652</v>
      </c>
      <c r="B9186" s="17" t="s">
        <v>5651</v>
      </c>
      <c r="C9186" s="17" t="s">
        <v>5650</v>
      </c>
      <c r="D9186" s="21" t="s">
        <v>39</v>
      </c>
      <c r="E9186" s="22" t="s">
        <v>29811</v>
      </c>
      <c r="F9186" s="22" t="s">
        <v>30974</v>
      </c>
      <c r="G9186" s="22" t="s">
        <v>32789</v>
      </c>
      <c r="H9186" s="22" t="s">
        <v>32806</v>
      </c>
      <c r="I9186" s="22" t="s">
        <v>32820</v>
      </c>
      <c r="J9186" s="22" t="s">
        <v>32821</v>
      </c>
      <c r="K9186" s="22"/>
      <c r="L9186" s="22"/>
      <c r="M9186" s="23"/>
      <c r="N9186" s="22"/>
      <c r="O9186" s="23"/>
      <c r="P9186" s="23"/>
      <c r="Q9186" s="23"/>
      <c r="R9186" s="23"/>
      <c r="S9186" s="23"/>
      <c r="T9186" s="28" t="str">
        <f>LOOKUP(1,1/(Table1[[#This Row],[Level_0]:[Level 15]]&gt;0),(Table1[[#This Row],[Level_0]:[Level 15]]))</f>
        <v>L000011871 - [China SLS Sales _ Solution Science]</v>
      </c>
      <c r="U9186" s="24">
        <v>9181</v>
      </c>
    </row>
    <row r="9187" spans="1:21" x14ac:dyDescent="0.25">
      <c r="A9187" s="14" t="s">
        <v>9888</v>
      </c>
      <c r="B9187" s="17" t="s">
        <v>9889</v>
      </c>
      <c r="C9187" s="17" t="s">
        <v>12114</v>
      </c>
      <c r="D9187" s="21" t="s">
        <v>39</v>
      </c>
      <c r="E9187" s="22" t="s">
        <v>29811</v>
      </c>
      <c r="F9187" s="22" t="s">
        <v>30974</v>
      </c>
      <c r="G9187" s="22" t="s">
        <v>32789</v>
      </c>
      <c r="H9187" s="22" t="s">
        <v>32806</v>
      </c>
      <c r="I9187" s="22" t="s">
        <v>32822</v>
      </c>
      <c r="J9187" s="22"/>
      <c r="K9187" s="22"/>
      <c r="L9187" s="22"/>
      <c r="M9187" s="23"/>
      <c r="N9187" s="22"/>
      <c r="O9187" s="23"/>
      <c r="P9187" s="23"/>
      <c r="Q9187" s="23"/>
      <c r="R9187" s="23"/>
      <c r="S9187" s="23"/>
      <c r="T9187" s="28" t="str">
        <f>LOOKUP(1,1/(Table1[[#This Row],[Level_0]:[Level 15]]&gt;0),(Table1[[#This Row],[Level_0]:[Level 15]]))</f>
        <v>L000011872 - [RS Sales _ China Northeast -G]</v>
      </c>
      <c r="U9187" s="24">
        <v>9182</v>
      </c>
    </row>
    <row r="9188" spans="1:21" x14ac:dyDescent="0.25">
      <c r="A9188" s="14" t="s">
        <v>10609</v>
      </c>
      <c r="B9188" s="17" t="s">
        <v>10610</v>
      </c>
      <c r="C9188" s="17" t="s">
        <v>9888</v>
      </c>
      <c r="D9188" s="21" t="s">
        <v>39</v>
      </c>
      <c r="E9188" s="22" t="s">
        <v>29811</v>
      </c>
      <c r="F9188" s="22" t="s">
        <v>30974</v>
      </c>
      <c r="G9188" s="22" t="s">
        <v>32789</v>
      </c>
      <c r="H9188" s="22" t="s">
        <v>32806</v>
      </c>
      <c r="I9188" s="22" t="s">
        <v>32822</v>
      </c>
      <c r="J9188" s="22" t="s">
        <v>32823</v>
      </c>
      <c r="K9188" s="22"/>
      <c r="L9188" s="22"/>
      <c r="M9188" s="23"/>
      <c r="N9188" s="22"/>
      <c r="O9188" s="23"/>
      <c r="P9188" s="23"/>
      <c r="Q9188" s="23"/>
      <c r="R9188" s="23"/>
      <c r="S9188" s="23"/>
      <c r="T9188" s="28" t="str">
        <f>LOOKUP(1,1/(Table1[[#This Row],[Level_0]:[Level 15]]&gt;0),(Table1[[#This Row],[Level_0]:[Level 15]]))</f>
        <v>L000011873 - [RS Sales - China Northeast-G]</v>
      </c>
      <c r="U9188" s="24">
        <v>9183</v>
      </c>
    </row>
    <row r="9189" spans="1:21" x14ac:dyDescent="0.25">
      <c r="A9189" s="14" t="s">
        <v>9890</v>
      </c>
      <c r="B9189" s="17" t="s">
        <v>9891</v>
      </c>
      <c r="C9189" s="17" t="s">
        <v>12114</v>
      </c>
      <c r="D9189" s="21" t="s">
        <v>39</v>
      </c>
      <c r="E9189" s="22" t="s">
        <v>29811</v>
      </c>
      <c r="F9189" s="22" t="s">
        <v>30974</v>
      </c>
      <c r="G9189" s="22" t="s">
        <v>32789</v>
      </c>
      <c r="H9189" s="22" t="s">
        <v>32806</v>
      </c>
      <c r="I9189" s="22" t="s">
        <v>32824</v>
      </c>
      <c r="J9189" s="22"/>
      <c r="K9189" s="22"/>
      <c r="L9189" s="22"/>
      <c r="M9189" s="23"/>
      <c r="N9189" s="22"/>
      <c r="O9189" s="23"/>
      <c r="P9189" s="23"/>
      <c r="Q9189" s="23"/>
      <c r="R9189" s="23"/>
      <c r="S9189" s="23"/>
      <c r="T9189" s="28" t="str">
        <f>LOOKUP(1,1/(Table1[[#This Row],[Level_0]:[Level 15]]&gt;0),(Table1[[#This Row],[Level_0]:[Level 15]]))</f>
        <v>L000011874 - [RS Sales _ China Southeast -G]</v>
      </c>
      <c r="U9189" s="24">
        <v>9184</v>
      </c>
    </row>
    <row r="9190" spans="1:21" x14ac:dyDescent="0.25">
      <c r="A9190" s="14" t="s">
        <v>10611</v>
      </c>
      <c r="B9190" s="17" t="s">
        <v>10612</v>
      </c>
      <c r="C9190" s="17" t="s">
        <v>9890</v>
      </c>
      <c r="D9190" s="21" t="s">
        <v>39</v>
      </c>
      <c r="E9190" s="22" t="s">
        <v>29811</v>
      </c>
      <c r="F9190" s="22" t="s">
        <v>30974</v>
      </c>
      <c r="G9190" s="22" t="s">
        <v>32789</v>
      </c>
      <c r="H9190" s="22" t="s">
        <v>32806</v>
      </c>
      <c r="I9190" s="22" t="s">
        <v>32824</v>
      </c>
      <c r="J9190" s="22" t="s">
        <v>32825</v>
      </c>
      <c r="K9190" s="22"/>
      <c r="L9190" s="22"/>
      <c r="M9190" s="23"/>
      <c r="N9190" s="22"/>
      <c r="O9190" s="23"/>
      <c r="P9190" s="23"/>
      <c r="Q9190" s="23"/>
      <c r="R9190" s="23"/>
      <c r="S9190" s="23"/>
      <c r="T9190" s="28" t="str">
        <f>LOOKUP(1,1/(Table1[[#This Row],[Level_0]:[Level 15]]&gt;0),(Table1[[#This Row],[Level_0]:[Level 15]]))</f>
        <v>L000011875 - [RS Sales - China Southeast-G]</v>
      </c>
      <c r="U9190" s="24">
        <v>9185</v>
      </c>
    </row>
    <row r="9191" spans="1:21" x14ac:dyDescent="0.25">
      <c r="A9191" s="14" t="s">
        <v>7102</v>
      </c>
      <c r="B9191" s="17" t="s">
        <v>7103</v>
      </c>
      <c r="C9191" s="17" t="s">
        <v>15322</v>
      </c>
      <c r="D9191" s="21" t="s">
        <v>39</v>
      </c>
      <c r="E9191" s="22" t="s">
        <v>29811</v>
      </c>
      <c r="F9191" s="22" t="s">
        <v>30974</v>
      </c>
      <c r="G9191" s="22" t="s">
        <v>32789</v>
      </c>
      <c r="H9191" s="22" t="s">
        <v>32826</v>
      </c>
      <c r="I9191" s="22"/>
      <c r="J9191" s="22"/>
      <c r="K9191" s="22"/>
      <c r="L9191" s="22"/>
      <c r="M9191" s="23"/>
      <c r="N9191" s="22"/>
      <c r="O9191" s="23"/>
      <c r="P9191" s="23"/>
      <c r="Q9191" s="23"/>
      <c r="R9191" s="23"/>
      <c r="S9191" s="23"/>
      <c r="T9191" s="28" t="str">
        <f>LOOKUP(1,1/(Table1[[#This Row],[Level_0]:[Level 15]]&gt;0),(Table1[[#This Row],[Level_0]:[Level 15]]))</f>
        <v>L000008342 - [China Research Sales Promotion-G]</v>
      </c>
      <c r="U9191" s="24">
        <v>9186</v>
      </c>
    </row>
    <row r="9192" spans="1:21" x14ac:dyDescent="0.25">
      <c r="A9192" s="14" t="s">
        <v>692</v>
      </c>
      <c r="B9192" s="17" t="s">
        <v>693</v>
      </c>
      <c r="C9192" s="17" t="s">
        <v>15322</v>
      </c>
      <c r="D9192" s="21" t="s">
        <v>39</v>
      </c>
      <c r="E9192" s="22" t="s">
        <v>29811</v>
      </c>
      <c r="F9192" s="22" t="s">
        <v>30974</v>
      </c>
      <c r="G9192" s="22" t="s">
        <v>32789</v>
      </c>
      <c r="H9192" s="22" t="s">
        <v>32827</v>
      </c>
      <c r="I9192" s="22"/>
      <c r="J9192" s="22"/>
      <c r="K9192" s="22"/>
      <c r="L9192" s="22"/>
      <c r="M9192" s="23"/>
      <c r="N9192" s="22"/>
      <c r="O9192" s="23"/>
      <c r="P9192" s="23"/>
      <c r="Q9192" s="23"/>
      <c r="R9192" s="23"/>
      <c r="S9192" s="23"/>
      <c r="T9192" s="28" t="str">
        <f>LOOKUP(1,1/(Table1[[#This Row],[Level_0]:[Level 15]]&gt;0),(Table1[[#This Row],[Level_0]:[Level 15]]))</f>
        <v>L000008343 - [Digital Commercial Excellence China -G]</v>
      </c>
      <c r="U9192" s="24">
        <v>9187</v>
      </c>
    </row>
    <row r="9193" spans="1:21" x14ac:dyDescent="0.25">
      <c r="A9193" s="14" t="s">
        <v>1992</v>
      </c>
      <c r="B9193" s="17" t="s">
        <v>1993</v>
      </c>
      <c r="C9193" s="17" t="s">
        <v>692</v>
      </c>
      <c r="D9193" s="21" t="s">
        <v>39</v>
      </c>
      <c r="E9193" s="22" t="s">
        <v>29811</v>
      </c>
      <c r="F9193" s="22" t="s">
        <v>30974</v>
      </c>
      <c r="G9193" s="22" t="s">
        <v>32789</v>
      </c>
      <c r="H9193" s="22" t="s">
        <v>32827</v>
      </c>
      <c r="I9193" s="22" t="s">
        <v>32828</v>
      </c>
      <c r="J9193" s="22"/>
      <c r="K9193" s="22"/>
      <c r="L9193" s="22"/>
      <c r="M9193" s="23"/>
      <c r="N9193" s="22"/>
      <c r="O9193" s="23"/>
      <c r="P9193" s="23"/>
      <c r="Q9193" s="23"/>
      <c r="R9193" s="23"/>
      <c r="S9193" s="23"/>
      <c r="T9193" s="28" t="str">
        <f>LOOKUP(1,1/(Table1[[#This Row],[Level_0]:[Level 15]]&gt;0),(Table1[[#This Row],[Level_0]:[Level 15]]))</f>
        <v>L000008344 - [Sales Enabl &amp; Cust Exp (R&amp;A), China-G]</v>
      </c>
      <c r="U9193" s="24">
        <v>9188</v>
      </c>
    </row>
    <row r="9194" spans="1:21" x14ac:dyDescent="0.25">
      <c r="A9194" s="14" t="s">
        <v>9685</v>
      </c>
      <c r="B9194" s="17" t="s">
        <v>9686</v>
      </c>
      <c r="C9194" s="17" t="s">
        <v>15322</v>
      </c>
      <c r="D9194" s="21" t="s">
        <v>39</v>
      </c>
      <c r="E9194" s="22" t="s">
        <v>29811</v>
      </c>
      <c r="F9194" s="22" t="s">
        <v>30974</v>
      </c>
      <c r="G9194" s="22" t="s">
        <v>32789</v>
      </c>
      <c r="H9194" s="22" t="s">
        <v>32829</v>
      </c>
      <c r="I9194" s="22"/>
      <c r="J9194" s="22"/>
      <c r="K9194" s="22"/>
      <c r="L9194" s="22"/>
      <c r="M9194" s="23"/>
      <c r="N9194" s="22"/>
      <c r="O9194" s="23"/>
      <c r="P9194" s="23"/>
      <c r="Q9194" s="23"/>
      <c r="R9194" s="23"/>
      <c r="S9194" s="23"/>
      <c r="T9194" s="28" t="str">
        <f>LOOKUP(1,1/(Table1[[#This Row],[Level_0]:[Level 15]]&gt;0),(Table1[[#This Row],[Level_0]:[Level 15]]))</f>
        <v>L000008345 - [Commercial Marketing China -G]</v>
      </c>
      <c r="U9194" s="24">
        <v>9189</v>
      </c>
    </row>
    <row r="9195" spans="1:21" x14ac:dyDescent="0.25">
      <c r="A9195" s="14" t="s">
        <v>9687</v>
      </c>
      <c r="B9195" s="17" t="s">
        <v>9688</v>
      </c>
      <c r="C9195" s="17" t="s">
        <v>9685</v>
      </c>
      <c r="D9195" s="21" t="s">
        <v>39</v>
      </c>
      <c r="E9195" s="22" t="s">
        <v>29811</v>
      </c>
      <c r="F9195" s="22" t="s">
        <v>30974</v>
      </c>
      <c r="G9195" s="22" t="s">
        <v>32789</v>
      </c>
      <c r="H9195" s="22" t="s">
        <v>32829</v>
      </c>
      <c r="I9195" s="22" t="s">
        <v>32830</v>
      </c>
      <c r="J9195" s="22"/>
      <c r="K9195" s="22"/>
      <c r="L9195" s="22"/>
      <c r="M9195" s="23"/>
      <c r="N9195" s="22"/>
      <c r="O9195" s="23"/>
      <c r="P9195" s="23"/>
      <c r="Q9195" s="23"/>
      <c r="R9195" s="23"/>
      <c r="S9195" s="23"/>
      <c r="T9195" s="28" t="str">
        <f>LOOKUP(1,1/(Table1[[#This Row],[Level_0]:[Level 15]]&gt;0),(Table1[[#This Row],[Level_0]:[Level 15]]))</f>
        <v>L000008346 - [Commercial Marketing, China-G]</v>
      </c>
      <c r="U9195" s="24">
        <v>9190</v>
      </c>
    </row>
    <row r="9196" spans="1:21" x14ac:dyDescent="0.25">
      <c r="A9196" s="14" t="s">
        <v>21200</v>
      </c>
      <c r="B9196" s="17" t="s">
        <v>21201</v>
      </c>
      <c r="C9196" s="17" t="s">
        <v>15322</v>
      </c>
      <c r="D9196" s="21" t="s">
        <v>39</v>
      </c>
      <c r="E9196" s="22" t="s">
        <v>29811</v>
      </c>
      <c r="F9196" s="22" t="s">
        <v>30974</v>
      </c>
      <c r="G9196" s="22" t="s">
        <v>32789</v>
      </c>
      <c r="H9196" s="22" t="s">
        <v>32831</v>
      </c>
      <c r="I9196" s="22"/>
      <c r="J9196" s="22"/>
      <c r="K9196" s="22"/>
      <c r="L9196" s="22"/>
      <c r="M9196" s="23"/>
      <c r="N9196" s="22"/>
      <c r="O9196" s="23"/>
      <c r="P9196" s="23"/>
      <c r="Q9196" s="23"/>
      <c r="R9196" s="23"/>
      <c r="S9196" s="23"/>
      <c r="T9196" s="28" t="str">
        <f>LOOKUP(1,1/(Table1[[#This Row],[Level_0]:[Level 15]]&gt;0),(Table1[[#This Row],[Level_0]:[Level 15]]))</f>
        <v>L000008349 - [RS sales head-G]</v>
      </c>
      <c r="U9196" s="24">
        <v>9191</v>
      </c>
    </row>
    <row r="9197" spans="1:21" x14ac:dyDescent="0.25">
      <c r="A9197" s="14" t="s">
        <v>16096</v>
      </c>
      <c r="B9197" s="17" t="s">
        <v>16097</v>
      </c>
      <c r="C9197" s="17" t="s">
        <v>12088</v>
      </c>
      <c r="D9197" s="21" t="s">
        <v>39</v>
      </c>
      <c r="E9197" s="22" t="s">
        <v>29811</v>
      </c>
      <c r="F9197" s="22" t="s">
        <v>30974</v>
      </c>
      <c r="G9197" s="22" t="s">
        <v>33064</v>
      </c>
      <c r="H9197" s="22"/>
      <c r="I9197" s="22"/>
      <c r="J9197" s="22"/>
      <c r="K9197" s="22"/>
      <c r="L9197" s="22"/>
      <c r="M9197" s="23"/>
      <c r="N9197" s="22"/>
      <c r="O9197" s="23"/>
      <c r="P9197" s="23"/>
      <c r="Q9197" s="23"/>
      <c r="R9197" s="23"/>
      <c r="S9197" s="23"/>
      <c r="T9197" s="28" t="str">
        <f>LOOKUP(1,1/(Table1[[#This Row],[Level_0]:[Level 15]]&gt;0),(Table1[[#This Row],[Level_0]:[Level 15]]))</f>
        <v>L000008563 - [SLS Commercial EMEA -G]</v>
      </c>
      <c r="U9197" s="24">
        <v>9192</v>
      </c>
    </row>
    <row r="9198" spans="1:21" x14ac:dyDescent="0.25">
      <c r="A9198" s="14" t="s">
        <v>3517</v>
      </c>
      <c r="B9198" s="17" t="s">
        <v>37537</v>
      </c>
      <c r="C9198" s="17" t="s">
        <v>16096</v>
      </c>
      <c r="D9198" s="21" t="s">
        <v>39</v>
      </c>
      <c r="E9198" s="22" t="s">
        <v>29811</v>
      </c>
      <c r="F9198" s="22" t="s">
        <v>30974</v>
      </c>
      <c r="G9198" s="22" t="s">
        <v>33064</v>
      </c>
      <c r="H9198" s="22" t="s">
        <v>33065</v>
      </c>
      <c r="I9198" s="22"/>
      <c r="J9198" s="22"/>
      <c r="K9198" s="22"/>
      <c r="L9198" s="22"/>
      <c r="M9198" s="23"/>
      <c r="N9198" s="22"/>
      <c r="O9198" s="23"/>
      <c r="P9198" s="23"/>
      <c r="Q9198" s="23"/>
      <c r="R9198" s="23"/>
      <c r="S9198" s="23"/>
      <c r="T9198" s="28" t="str">
        <f>LOOKUP(1,1/(Table1[[#This Row],[Level_0]:[Level 15]]&gt;0),(Table1[[#This Row],[Level_0]:[Level 15]]))</f>
        <v>L000007741 - [Distributor and Global Export]</v>
      </c>
      <c r="U9198" s="24">
        <v>9193</v>
      </c>
    </row>
    <row r="9199" spans="1:21" x14ac:dyDescent="0.25">
      <c r="A9199" s="14" t="s">
        <v>15304</v>
      </c>
      <c r="B9199" s="17" t="s">
        <v>15305</v>
      </c>
      <c r="C9199" s="17" t="s">
        <v>3517</v>
      </c>
      <c r="D9199" s="21" t="s">
        <v>39</v>
      </c>
      <c r="E9199" s="22" t="s">
        <v>29811</v>
      </c>
      <c r="F9199" s="22" t="s">
        <v>30974</v>
      </c>
      <c r="G9199" s="22" t="s">
        <v>33064</v>
      </c>
      <c r="H9199" s="22" t="s">
        <v>33065</v>
      </c>
      <c r="I9199" s="22" t="s">
        <v>33066</v>
      </c>
      <c r="J9199" s="22"/>
      <c r="K9199" s="22"/>
      <c r="L9199" s="22"/>
      <c r="M9199" s="23"/>
      <c r="N9199" s="22"/>
      <c r="O9199" s="23"/>
      <c r="P9199" s="23"/>
      <c r="Q9199" s="23"/>
      <c r="R9199" s="23"/>
      <c r="S9199" s="23"/>
      <c r="T9199" s="28" t="str">
        <f>LOOKUP(1,1/(Table1[[#This Row],[Level_0]:[Level 15]]&gt;0),(Table1[[#This Row],[Level_0]:[Level 15]]))</f>
        <v>L000007742 - [15242 WE Distribution-G]</v>
      </c>
      <c r="U9199" s="24">
        <v>9194</v>
      </c>
    </row>
    <row r="9200" spans="1:21" x14ac:dyDescent="0.25">
      <c r="A9200" s="14" t="s">
        <v>7047</v>
      </c>
      <c r="B9200" s="17" t="s">
        <v>7048</v>
      </c>
      <c r="C9200" s="17" t="s">
        <v>3517</v>
      </c>
      <c r="D9200" s="21" t="s">
        <v>39</v>
      </c>
      <c r="E9200" s="22" t="s">
        <v>29811</v>
      </c>
      <c r="F9200" s="22" t="s">
        <v>30974</v>
      </c>
      <c r="G9200" s="22" t="s">
        <v>33064</v>
      </c>
      <c r="H9200" s="22" t="s">
        <v>33065</v>
      </c>
      <c r="I9200" s="22" t="s">
        <v>33067</v>
      </c>
      <c r="J9200" s="22"/>
      <c r="K9200" s="22"/>
      <c r="L9200" s="22"/>
      <c r="M9200" s="23"/>
      <c r="N9200" s="22"/>
      <c r="O9200" s="23"/>
      <c r="P9200" s="23"/>
      <c r="Q9200" s="23"/>
      <c r="R9200" s="23"/>
      <c r="S9200" s="23"/>
      <c r="T9200" s="28" t="str">
        <f>LOOKUP(1,1/(Table1[[#This Row],[Level_0]:[Level 15]]&gt;0),(Table1[[#This Row],[Level_0]:[Level 15]]))</f>
        <v>L000007743 - [51501 COMMISSION DEALER FRANCE-G]</v>
      </c>
      <c r="U9200" s="24">
        <v>9195</v>
      </c>
    </row>
    <row r="9201" spans="1:21" x14ac:dyDescent="0.25">
      <c r="A9201" s="14" t="s">
        <v>15306</v>
      </c>
      <c r="B9201" s="17" t="s">
        <v>15307</v>
      </c>
      <c r="C9201" s="17" t="s">
        <v>3517</v>
      </c>
      <c r="D9201" s="21" t="s">
        <v>39</v>
      </c>
      <c r="E9201" s="22" t="s">
        <v>29811</v>
      </c>
      <c r="F9201" s="22" t="s">
        <v>30974</v>
      </c>
      <c r="G9201" s="22" t="s">
        <v>33064</v>
      </c>
      <c r="H9201" s="22" t="s">
        <v>33065</v>
      </c>
      <c r="I9201" s="22" t="s">
        <v>33068</v>
      </c>
      <c r="J9201" s="22"/>
      <c r="K9201" s="22"/>
      <c r="L9201" s="22"/>
      <c r="M9201" s="23"/>
      <c r="N9201" s="22"/>
      <c r="O9201" s="23"/>
      <c r="P9201" s="23"/>
      <c r="Q9201" s="23"/>
      <c r="R9201" s="23"/>
      <c r="S9201" s="23"/>
      <c r="T9201" s="28" t="str">
        <f>LOOKUP(1,1/(Table1[[#This Row],[Level_0]:[Level 15]]&gt;0),(Table1[[#This Row],[Level_0]:[Level 15]]))</f>
        <v>L000007744 - [5228 WE Distr FR 1945-G]</v>
      </c>
      <c r="U9201" s="24">
        <v>9196</v>
      </c>
    </row>
    <row r="9202" spans="1:21" x14ac:dyDescent="0.25">
      <c r="A9202" s="14" t="s">
        <v>10425</v>
      </c>
      <c r="B9202" s="17" t="s">
        <v>10426</v>
      </c>
      <c r="C9202" s="17" t="s">
        <v>3517</v>
      </c>
      <c r="D9202" s="21" t="s">
        <v>39</v>
      </c>
      <c r="E9202" s="22" t="s">
        <v>29811</v>
      </c>
      <c r="F9202" s="22" t="s">
        <v>30974</v>
      </c>
      <c r="G9202" s="22" t="s">
        <v>33064</v>
      </c>
      <c r="H9202" s="22" t="s">
        <v>33065</v>
      </c>
      <c r="I9202" s="22" t="s">
        <v>33069</v>
      </c>
      <c r="J9202" s="22"/>
      <c r="K9202" s="22"/>
      <c r="L9202" s="22"/>
      <c r="M9202" s="23"/>
      <c r="N9202" s="22"/>
      <c r="O9202" s="23"/>
      <c r="P9202" s="23"/>
      <c r="Q9202" s="23"/>
      <c r="R9202" s="23"/>
      <c r="S9202" s="23"/>
      <c r="T9202" s="28" t="str">
        <f>LOOKUP(1,1/(Table1[[#This Row],[Level_0]:[Level 15]]&gt;0),(Table1[[#This Row],[Level_0]:[Level 15]]))</f>
        <v>L000007745 - [2025C03561 WE Distribution-G]</v>
      </c>
      <c r="U9202" s="24">
        <v>9197</v>
      </c>
    </row>
    <row r="9203" spans="1:21" x14ac:dyDescent="0.25">
      <c r="A9203" s="14" t="s">
        <v>10427</v>
      </c>
      <c r="B9203" s="17" t="s">
        <v>10428</v>
      </c>
      <c r="C9203" s="17" t="s">
        <v>3517</v>
      </c>
      <c r="D9203" s="21" t="s">
        <v>39</v>
      </c>
      <c r="E9203" s="22" t="s">
        <v>29811</v>
      </c>
      <c r="F9203" s="22" t="s">
        <v>30974</v>
      </c>
      <c r="G9203" s="22" t="s">
        <v>33064</v>
      </c>
      <c r="H9203" s="22" t="s">
        <v>33065</v>
      </c>
      <c r="I9203" s="22" t="s">
        <v>33070</v>
      </c>
      <c r="J9203" s="22"/>
      <c r="K9203" s="22"/>
      <c r="L9203" s="22"/>
      <c r="M9203" s="23"/>
      <c r="N9203" s="22"/>
      <c r="O9203" s="23"/>
      <c r="P9203" s="23"/>
      <c r="Q9203" s="23"/>
      <c r="R9203" s="23"/>
      <c r="S9203" s="23"/>
      <c r="T9203" s="28" t="str">
        <f>LOOKUP(1,1/(Table1[[#This Row],[Level_0]:[Level 15]]&gt;0),(Table1[[#This Row],[Level_0]:[Level 15]]))</f>
        <v>L000007746 - [1756CS7355 SD MGMT UK SIAL-G]</v>
      </c>
      <c r="U9203" s="24">
        <v>9198</v>
      </c>
    </row>
    <row r="9204" spans="1:21" x14ac:dyDescent="0.25">
      <c r="A9204" s="14" t="s">
        <v>1952</v>
      </c>
      <c r="B9204" s="17" t="s">
        <v>1953</v>
      </c>
      <c r="C9204" s="17" t="s">
        <v>3517</v>
      </c>
      <c r="D9204" s="21" t="s">
        <v>39</v>
      </c>
      <c r="E9204" s="22" t="s">
        <v>29811</v>
      </c>
      <c r="F9204" s="22" t="s">
        <v>30974</v>
      </c>
      <c r="G9204" s="22" t="s">
        <v>33064</v>
      </c>
      <c r="H9204" s="22" t="s">
        <v>33065</v>
      </c>
      <c r="I9204" s="22" t="s">
        <v>33071</v>
      </c>
      <c r="J9204" s="22"/>
      <c r="K9204" s="22"/>
      <c r="L9204" s="22"/>
      <c r="M9204" s="23"/>
      <c r="N9204" s="22"/>
      <c r="O9204" s="23"/>
      <c r="P9204" s="23"/>
      <c r="Q9204" s="23"/>
      <c r="R9204" s="23"/>
      <c r="S9204" s="23"/>
      <c r="T9204" s="28" t="str">
        <f>LOOKUP(1,1/(Table1[[#This Row],[Level_0]:[Level 15]]&gt;0),(Table1[[#This Row],[Level_0]:[Level 15]]))</f>
        <v>L000007747 - [1756CS7355 COMMISION DEALER UK SIAL-G]</v>
      </c>
      <c r="U9204" s="24">
        <v>9199</v>
      </c>
    </row>
    <row r="9205" spans="1:21" x14ac:dyDescent="0.25">
      <c r="A9205" s="14" t="s">
        <v>8858</v>
      </c>
      <c r="B9205" s="17" t="s">
        <v>8859</v>
      </c>
      <c r="C9205" s="17" t="s">
        <v>3517</v>
      </c>
      <c r="D9205" s="21" t="s">
        <v>39</v>
      </c>
      <c r="E9205" s="22" t="s">
        <v>29811</v>
      </c>
      <c r="F9205" s="22" t="s">
        <v>30974</v>
      </c>
      <c r="G9205" s="22" t="s">
        <v>33064</v>
      </c>
      <c r="H9205" s="22" t="s">
        <v>33065</v>
      </c>
      <c r="I9205" s="22" t="s">
        <v>33072</v>
      </c>
      <c r="J9205" s="22"/>
      <c r="K9205" s="22"/>
      <c r="L9205" s="22"/>
      <c r="M9205" s="23"/>
      <c r="N9205" s="22"/>
      <c r="O9205" s="23"/>
      <c r="P9205" s="23"/>
      <c r="Q9205" s="23"/>
      <c r="R9205" s="23"/>
      <c r="S9205" s="23"/>
      <c r="T9205" s="28" t="str">
        <f>LOOKUP(1,1/(Table1[[#This Row],[Level_0]:[Level 15]]&gt;0),(Table1[[#This Row],[Level_0]:[Level 15]]))</f>
        <v>L000007748 - [699100 RS WE Dealers Germany-G]</v>
      </c>
      <c r="U9205" s="24">
        <v>9200</v>
      </c>
    </row>
    <row r="9206" spans="1:21" x14ac:dyDescent="0.25">
      <c r="A9206" s="14" t="s">
        <v>10429</v>
      </c>
      <c r="B9206" s="17" t="s">
        <v>10430</v>
      </c>
      <c r="C9206" s="17" t="s">
        <v>3517</v>
      </c>
      <c r="D9206" s="21" t="s">
        <v>39</v>
      </c>
      <c r="E9206" s="22" t="s">
        <v>29811</v>
      </c>
      <c r="F9206" s="22" t="s">
        <v>30974</v>
      </c>
      <c r="G9206" s="22" t="s">
        <v>33064</v>
      </c>
      <c r="H9206" s="22" t="s">
        <v>33065</v>
      </c>
      <c r="I9206" s="22" t="s">
        <v>33073</v>
      </c>
      <c r="J9206" s="22"/>
      <c r="K9206" s="22"/>
      <c r="L9206" s="22"/>
      <c r="M9206" s="23"/>
      <c r="N9206" s="22"/>
      <c r="O9206" s="23"/>
      <c r="P9206" s="23"/>
      <c r="Q9206" s="23"/>
      <c r="R9206" s="23"/>
      <c r="S9206" s="23"/>
      <c r="T9206" s="28" t="str">
        <f>LOOKUP(1,1/(Table1[[#This Row],[Level_0]:[Level 15]]&gt;0),(Table1[[#This Row],[Level_0]:[Level 15]]))</f>
        <v>L000007749 - [699500 RS VWR &amp; WE SD MGMT-G]</v>
      </c>
      <c r="U9206" s="24">
        <v>9201</v>
      </c>
    </row>
    <row r="9207" spans="1:21" x14ac:dyDescent="0.25">
      <c r="A9207" s="14" t="s">
        <v>14201</v>
      </c>
      <c r="B9207" s="17" t="s">
        <v>14202</v>
      </c>
      <c r="C9207" s="17" t="s">
        <v>3517</v>
      </c>
      <c r="D9207" s="21" t="s">
        <v>39</v>
      </c>
      <c r="E9207" s="22" t="s">
        <v>29811</v>
      </c>
      <c r="F9207" s="22" t="s">
        <v>30974</v>
      </c>
      <c r="G9207" s="22" t="s">
        <v>33064</v>
      </c>
      <c r="H9207" s="22" t="s">
        <v>33065</v>
      </c>
      <c r="I9207" s="22" t="s">
        <v>33074</v>
      </c>
      <c r="J9207" s="22"/>
      <c r="K9207" s="22"/>
      <c r="L9207" s="22"/>
      <c r="M9207" s="23"/>
      <c r="N9207" s="22"/>
      <c r="O9207" s="23"/>
      <c r="P9207" s="23"/>
      <c r="Q9207" s="23"/>
      <c r="R9207" s="23"/>
      <c r="S9207" s="23"/>
      <c r="T9207" s="28" t="str">
        <f>LOOKUP(1,1/(Table1[[#This Row],[Level_0]:[Level 15]]&gt;0),(Table1[[#This Row],[Level_0]:[Level 15]]))</f>
        <v>L000007750 - [400752318 VWR MKTG FEE-G]</v>
      </c>
      <c r="U9207" s="24">
        <v>9202</v>
      </c>
    </row>
    <row r="9208" spans="1:21" x14ac:dyDescent="0.25">
      <c r="A9208" s="14" t="s">
        <v>10431</v>
      </c>
      <c r="B9208" s="17" t="s">
        <v>10432</v>
      </c>
      <c r="C9208" s="17" t="s">
        <v>3517</v>
      </c>
      <c r="D9208" s="21" t="s">
        <v>39</v>
      </c>
      <c r="E9208" s="22" t="s">
        <v>29811</v>
      </c>
      <c r="F9208" s="22" t="s">
        <v>30974</v>
      </c>
      <c r="G9208" s="22" t="s">
        <v>33064</v>
      </c>
      <c r="H9208" s="22" t="s">
        <v>33065</v>
      </c>
      <c r="I9208" s="22" t="s">
        <v>33075</v>
      </c>
      <c r="J9208" s="22"/>
      <c r="K9208" s="22"/>
      <c r="L9208" s="22"/>
      <c r="M9208" s="23"/>
      <c r="N9208" s="22"/>
      <c r="O9208" s="23"/>
      <c r="P9208" s="23"/>
      <c r="Q9208" s="23"/>
      <c r="R9208" s="23"/>
      <c r="S9208" s="23"/>
      <c r="T9208" s="28" t="str">
        <f>LOOKUP(1,1/(Table1[[#This Row],[Level_0]:[Level 15]]&gt;0),(Table1[[#This Row],[Level_0]:[Level 15]]))</f>
        <v>L000007751 - [DE40MS1313 WE Distribution-G]</v>
      </c>
      <c r="U9208" s="24">
        <v>9203</v>
      </c>
    </row>
    <row r="9209" spans="1:21" x14ac:dyDescent="0.25">
      <c r="A9209" s="14" t="s">
        <v>10433</v>
      </c>
      <c r="B9209" s="17" t="s">
        <v>10434</v>
      </c>
      <c r="C9209" s="17" t="s">
        <v>3517</v>
      </c>
      <c r="D9209" s="21" t="s">
        <v>39</v>
      </c>
      <c r="E9209" s="22" t="s">
        <v>29811</v>
      </c>
      <c r="F9209" s="22" t="s">
        <v>30974</v>
      </c>
      <c r="G9209" s="22" t="s">
        <v>33064</v>
      </c>
      <c r="H9209" s="22" t="s">
        <v>33065</v>
      </c>
      <c r="I9209" s="22" t="s">
        <v>33076</v>
      </c>
      <c r="J9209" s="22"/>
      <c r="K9209" s="22"/>
      <c r="L9209" s="22"/>
      <c r="M9209" s="23"/>
      <c r="N9209" s="22"/>
      <c r="O9209" s="23"/>
      <c r="P9209" s="23"/>
      <c r="Q9209" s="23"/>
      <c r="R9209" s="23"/>
      <c r="S9209" s="23"/>
      <c r="T9209" s="28" t="str">
        <f>LOOKUP(1,1/(Table1[[#This Row],[Level_0]:[Level 15]]&gt;0),(Table1[[#This Row],[Level_0]:[Level 15]]))</f>
        <v>L000007752 - [2034C01313 WE Distribution-G]</v>
      </c>
      <c r="U9209" s="24">
        <v>9204</v>
      </c>
    </row>
    <row r="9210" spans="1:21" x14ac:dyDescent="0.25">
      <c r="A9210" s="14" t="s">
        <v>10435</v>
      </c>
      <c r="B9210" s="17" t="s">
        <v>10436</v>
      </c>
      <c r="C9210" s="17" t="s">
        <v>3517</v>
      </c>
      <c r="D9210" s="21" t="s">
        <v>39</v>
      </c>
      <c r="E9210" s="22" t="s">
        <v>29811</v>
      </c>
      <c r="F9210" s="22" t="s">
        <v>30974</v>
      </c>
      <c r="G9210" s="22" t="s">
        <v>33064</v>
      </c>
      <c r="H9210" s="22" t="s">
        <v>33065</v>
      </c>
      <c r="I9210" s="22" t="s">
        <v>33077</v>
      </c>
      <c r="J9210" s="22"/>
      <c r="K9210" s="22"/>
      <c r="L9210" s="22"/>
      <c r="M9210" s="23"/>
      <c r="N9210" s="22"/>
      <c r="O9210" s="23"/>
      <c r="P9210" s="23"/>
      <c r="Q9210" s="23"/>
      <c r="R9210" s="23"/>
      <c r="S9210" s="23"/>
      <c r="T9210" s="28" t="str">
        <f>LOOKUP(1,1/(Table1[[#This Row],[Level_0]:[Level 15]]&gt;0),(Table1[[#This Row],[Level_0]:[Level 15]]))</f>
        <v>L000007753 - [FR10MM2710 WE Distribution-G]</v>
      </c>
      <c r="U9210" s="24">
        <v>9205</v>
      </c>
    </row>
    <row r="9211" spans="1:21" x14ac:dyDescent="0.25">
      <c r="A9211" s="14" t="s">
        <v>17610</v>
      </c>
      <c r="B9211" s="17" t="s">
        <v>17611</v>
      </c>
      <c r="C9211" s="17" t="s">
        <v>3517</v>
      </c>
      <c r="D9211" s="21" t="s">
        <v>39</v>
      </c>
      <c r="E9211" s="22" t="s">
        <v>29811</v>
      </c>
      <c r="F9211" s="22" t="s">
        <v>30974</v>
      </c>
      <c r="G9211" s="22" t="s">
        <v>33064</v>
      </c>
      <c r="H9211" s="22" t="s">
        <v>33065</v>
      </c>
      <c r="I9211" s="22" t="s">
        <v>33078</v>
      </c>
      <c r="J9211" s="22"/>
      <c r="K9211" s="22"/>
      <c r="L9211" s="22"/>
      <c r="M9211" s="23"/>
      <c r="N9211" s="22"/>
      <c r="O9211" s="23"/>
      <c r="P9211" s="23"/>
      <c r="Q9211" s="23"/>
      <c r="R9211" s="23"/>
      <c r="S9211" s="23"/>
      <c r="T9211" s="28" t="str">
        <f>LOOKUP(1,1/(Table1[[#This Row],[Level_0]:[Level 15]]&gt;0),(Table1[[#This Row],[Level_0]:[Level 15]]))</f>
        <v>L000008791 - [Export Operations -G]</v>
      </c>
      <c r="U9211" s="24">
        <v>9206</v>
      </c>
    </row>
    <row r="9212" spans="1:21" x14ac:dyDescent="0.25">
      <c r="A9212" s="14" t="s">
        <v>22559</v>
      </c>
      <c r="B9212" s="17" t="s">
        <v>22560</v>
      </c>
      <c r="C9212" s="17" t="s">
        <v>17610</v>
      </c>
      <c r="D9212" s="21" t="s">
        <v>39</v>
      </c>
      <c r="E9212" s="22" t="s">
        <v>29811</v>
      </c>
      <c r="F9212" s="22" t="s">
        <v>30974</v>
      </c>
      <c r="G9212" s="22" t="s">
        <v>33064</v>
      </c>
      <c r="H9212" s="22" t="s">
        <v>33065</v>
      </c>
      <c r="I9212" s="22" t="s">
        <v>33078</v>
      </c>
      <c r="J9212" s="22" t="s">
        <v>33079</v>
      </c>
      <c r="K9212" s="22"/>
      <c r="L9212" s="22"/>
      <c r="M9212" s="23"/>
      <c r="N9212" s="22"/>
      <c r="O9212" s="23"/>
      <c r="P9212" s="23"/>
      <c r="Q9212" s="23"/>
      <c r="R9212" s="23"/>
      <c r="S9212" s="23"/>
      <c r="T9212" s="28" t="str">
        <f>LOOKUP(1,1/(Table1[[#This Row],[Level_0]:[Level 15]]&gt;0),(Table1[[#This Row],[Level_0]:[Level 15]]))</f>
        <v>L000008792 - [CE Turkey -G]</v>
      </c>
      <c r="U9212" s="24">
        <v>9207</v>
      </c>
    </row>
    <row r="9213" spans="1:21" x14ac:dyDescent="0.25">
      <c r="A9213" s="14" t="s">
        <v>9711</v>
      </c>
      <c r="B9213" s="17" t="s">
        <v>9712</v>
      </c>
      <c r="C9213" s="17" t="s">
        <v>22559</v>
      </c>
      <c r="D9213" s="21" t="s">
        <v>39</v>
      </c>
      <c r="E9213" s="22" t="s">
        <v>29811</v>
      </c>
      <c r="F9213" s="22" t="s">
        <v>30974</v>
      </c>
      <c r="G9213" s="22" t="s">
        <v>33064</v>
      </c>
      <c r="H9213" s="22" t="s">
        <v>33065</v>
      </c>
      <c r="I9213" s="22" t="s">
        <v>33078</v>
      </c>
      <c r="J9213" s="22" t="s">
        <v>33079</v>
      </c>
      <c r="K9213" s="22" t="s">
        <v>33080</v>
      </c>
      <c r="L9213" s="22"/>
      <c r="M9213" s="23"/>
      <c r="N9213" s="22"/>
      <c r="O9213" s="23"/>
      <c r="P9213" s="23"/>
      <c r="Q9213" s="23"/>
      <c r="R9213" s="23"/>
      <c r="S9213" s="23"/>
      <c r="T9213" s="28" t="str">
        <f>LOOKUP(1,1/(Table1[[#This Row],[Level_0]:[Level 15]]&gt;0),(Table1[[#This Row],[Level_0]:[Level 15]]))</f>
        <v>L000008793 - [TR10SD1201 - CS Turkey (TR)-G]</v>
      </c>
      <c r="U9213" s="24">
        <v>9208</v>
      </c>
    </row>
    <row r="9214" spans="1:21" x14ac:dyDescent="0.25">
      <c r="A9214" s="14" t="s">
        <v>22561</v>
      </c>
      <c r="B9214" s="17" t="s">
        <v>22562</v>
      </c>
      <c r="C9214" s="17" t="s">
        <v>17610</v>
      </c>
      <c r="D9214" s="21" t="s">
        <v>39</v>
      </c>
      <c r="E9214" s="22" t="s">
        <v>29811</v>
      </c>
      <c r="F9214" s="22" t="s">
        <v>30974</v>
      </c>
      <c r="G9214" s="22" t="s">
        <v>33064</v>
      </c>
      <c r="H9214" s="22" t="s">
        <v>33065</v>
      </c>
      <c r="I9214" s="22" t="s">
        <v>33078</v>
      </c>
      <c r="J9214" s="22" t="s">
        <v>33081</v>
      </c>
      <c r="K9214" s="22"/>
      <c r="L9214" s="22"/>
      <c r="M9214" s="23"/>
      <c r="N9214" s="22"/>
      <c r="O9214" s="23"/>
      <c r="P9214" s="23"/>
      <c r="Q9214" s="23"/>
      <c r="R9214" s="23"/>
      <c r="S9214" s="23"/>
      <c r="T9214" s="28" t="str">
        <f>LOOKUP(1,1/(Table1[[#This Row],[Level_0]:[Level 15]]&gt;0),(Table1[[#This Row],[Level_0]:[Level 15]]))</f>
        <v>L000008794 - [France CE -G]</v>
      </c>
      <c r="U9214" s="24">
        <v>9209</v>
      </c>
    </row>
    <row r="9215" spans="1:21" x14ac:dyDescent="0.25">
      <c r="A9215" s="14" t="s">
        <v>13160</v>
      </c>
      <c r="B9215" s="17" t="s">
        <v>13161</v>
      </c>
      <c r="C9215" s="17" t="s">
        <v>22561</v>
      </c>
      <c r="D9215" s="21" t="s">
        <v>39</v>
      </c>
      <c r="E9215" s="22" t="s">
        <v>29811</v>
      </c>
      <c r="F9215" s="22" t="s">
        <v>30974</v>
      </c>
      <c r="G9215" s="22" t="s">
        <v>33064</v>
      </c>
      <c r="H9215" s="22" t="s">
        <v>33065</v>
      </c>
      <c r="I9215" s="22" t="s">
        <v>33078</v>
      </c>
      <c r="J9215" s="22" t="s">
        <v>33081</v>
      </c>
      <c r="K9215" s="22" t="s">
        <v>33082</v>
      </c>
      <c r="L9215" s="22"/>
      <c r="M9215" s="23"/>
      <c r="N9215" s="22"/>
      <c r="O9215" s="23"/>
      <c r="P9215" s="23"/>
      <c r="Q9215" s="23"/>
      <c r="R9215" s="23"/>
      <c r="S9215" s="23"/>
      <c r="T9215" s="28" t="str">
        <f>LOOKUP(1,1/(Table1[[#This Row],[Level_0]:[Level 15]]&gt;0),(Table1[[#This Row],[Level_0]:[Level 15]]))</f>
        <v>L000008795 - [FR9128 - CS France (FR)-G]</v>
      </c>
      <c r="U9215" s="24">
        <v>9210</v>
      </c>
    </row>
    <row r="9216" spans="1:21" x14ac:dyDescent="0.25">
      <c r="A9216" s="14" t="s">
        <v>21925</v>
      </c>
      <c r="B9216" s="17" t="s">
        <v>21926</v>
      </c>
      <c r="C9216" s="17" t="s">
        <v>17610</v>
      </c>
      <c r="D9216" s="21" t="s">
        <v>39</v>
      </c>
      <c r="E9216" s="22" t="s">
        <v>29811</v>
      </c>
      <c r="F9216" s="22" t="s">
        <v>30974</v>
      </c>
      <c r="G9216" s="22" t="s">
        <v>33064</v>
      </c>
      <c r="H9216" s="22" t="s">
        <v>33065</v>
      </c>
      <c r="I9216" s="22" t="s">
        <v>33078</v>
      </c>
      <c r="J9216" s="22" t="s">
        <v>33083</v>
      </c>
      <c r="K9216" s="22"/>
      <c r="L9216" s="22"/>
      <c r="M9216" s="23"/>
      <c r="N9216" s="22"/>
      <c r="O9216" s="23"/>
      <c r="P9216" s="23"/>
      <c r="Q9216" s="23"/>
      <c r="R9216" s="23"/>
      <c r="S9216" s="23"/>
      <c r="T9216" s="28" t="str">
        <f>LOOKUP(1,1/(Table1[[#This Row],[Level_0]:[Level 15]]&gt;0),(Table1[[#This Row],[Level_0]:[Level 15]]))</f>
        <v>L000008796 - [Germany CE -G]</v>
      </c>
      <c r="U9216" s="24">
        <v>9211</v>
      </c>
    </row>
    <row r="9217" spans="1:21" x14ac:dyDescent="0.25">
      <c r="A9217" s="14" t="s">
        <v>8923</v>
      </c>
      <c r="B9217" s="17" t="s">
        <v>8924</v>
      </c>
      <c r="C9217" s="17" t="s">
        <v>21925</v>
      </c>
      <c r="D9217" s="21" t="s">
        <v>39</v>
      </c>
      <c r="E9217" s="22" t="s">
        <v>29811</v>
      </c>
      <c r="F9217" s="22" t="s">
        <v>30974</v>
      </c>
      <c r="G9217" s="22" t="s">
        <v>33064</v>
      </c>
      <c r="H9217" s="22" t="s">
        <v>33065</v>
      </c>
      <c r="I9217" s="22" t="s">
        <v>33078</v>
      </c>
      <c r="J9217" s="22" t="s">
        <v>33083</v>
      </c>
      <c r="K9217" s="22" t="s">
        <v>33084</v>
      </c>
      <c r="L9217" s="22"/>
      <c r="M9217" s="23"/>
      <c r="N9217" s="22"/>
      <c r="O9217" s="23"/>
      <c r="P9217" s="23"/>
      <c r="Q9217" s="23"/>
      <c r="R9217" s="23"/>
      <c r="S9217" s="23"/>
      <c r="T9217" s="28" t="str">
        <f>LOOKUP(1,1/(Table1[[#This Row],[Level_0]:[Level 15]]&gt;0),(Table1[[#This Row],[Level_0]:[Level 15]]))</f>
        <v>L000008797 - [DA622400 - CS Schuchard (DA)-G]</v>
      </c>
      <c r="U9217" s="24">
        <v>9212</v>
      </c>
    </row>
    <row r="9218" spans="1:21" x14ac:dyDescent="0.25">
      <c r="A9218" s="14" t="s">
        <v>10469</v>
      </c>
      <c r="B9218" s="17" t="s">
        <v>10470</v>
      </c>
      <c r="C9218" s="17" t="s">
        <v>21925</v>
      </c>
      <c r="D9218" s="21" t="s">
        <v>39</v>
      </c>
      <c r="E9218" s="22" t="s">
        <v>29811</v>
      </c>
      <c r="F9218" s="22" t="s">
        <v>30974</v>
      </c>
      <c r="G9218" s="22" t="s">
        <v>33064</v>
      </c>
      <c r="H9218" s="22" t="s">
        <v>33065</v>
      </c>
      <c r="I9218" s="22" t="s">
        <v>33078</v>
      </c>
      <c r="J9218" s="22" t="s">
        <v>33083</v>
      </c>
      <c r="K9218" s="22" t="s">
        <v>33085</v>
      </c>
      <c r="L9218" s="22"/>
      <c r="M9218" s="23"/>
      <c r="N9218" s="22"/>
      <c r="O9218" s="23"/>
      <c r="P9218" s="23"/>
      <c r="Q9218" s="23"/>
      <c r="R9218" s="23"/>
      <c r="S9218" s="23"/>
      <c r="T9218" s="28" t="str">
        <f>LOOKUP(1,1/(Table1[[#This Row],[Level_0]:[Level 15]]&gt;0),(Table1[[#This Row],[Level_0]:[Level 15]]))</f>
        <v>L000008798 - [DA665500 - CS Germany (DA)-G]</v>
      </c>
      <c r="U9218" s="24">
        <v>9213</v>
      </c>
    </row>
    <row r="9219" spans="1:21" x14ac:dyDescent="0.25">
      <c r="A9219" s="14" t="s">
        <v>7120</v>
      </c>
      <c r="B9219" s="17" t="s">
        <v>7121</v>
      </c>
      <c r="C9219" s="17" t="s">
        <v>21925</v>
      </c>
      <c r="D9219" s="21" t="s">
        <v>39</v>
      </c>
      <c r="E9219" s="22" t="s">
        <v>29811</v>
      </c>
      <c r="F9219" s="22" t="s">
        <v>30974</v>
      </c>
      <c r="G9219" s="22" t="s">
        <v>33064</v>
      </c>
      <c r="H9219" s="22" t="s">
        <v>33065</v>
      </c>
      <c r="I9219" s="22" t="s">
        <v>33078</v>
      </c>
      <c r="J9219" s="22" t="s">
        <v>33083</v>
      </c>
      <c r="K9219" s="22" t="s">
        <v>33086</v>
      </c>
      <c r="L9219" s="22"/>
      <c r="M9219" s="23"/>
      <c r="N9219" s="22"/>
      <c r="O9219" s="23"/>
      <c r="P9219" s="23"/>
      <c r="Q9219" s="23"/>
      <c r="R9219" s="23"/>
      <c r="S9219" s="23"/>
      <c r="T9219" s="28" t="str">
        <f>LOOKUP(1,1/(Table1[[#This Row],[Level_0]:[Level 15]]&gt;0),(Table1[[#This Row],[Level_0]:[Level 15]]))</f>
        <v>L000008799 - [MUI15232_Sigma CS1 Taufkirchen-G]</v>
      </c>
      <c r="U9219" s="24">
        <v>9214</v>
      </c>
    </row>
    <row r="9220" spans="1:21" x14ac:dyDescent="0.25">
      <c r="A9220" s="14" t="s">
        <v>18229</v>
      </c>
      <c r="B9220" s="17" t="s">
        <v>18230</v>
      </c>
      <c r="C9220" s="17" t="s">
        <v>17610</v>
      </c>
      <c r="D9220" s="21" t="s">
        <v>39</v>
      </c>
      <c r="E9220" s="22" t="s">
        <v>29811</v>
      </c>
      <c r="F9220" s="22" t="s">
        <v>30974</v>
      </c>
      <c r="G9220" s="22" t="s">
        <v>33064</v>
      </c>
      <c r="H9220" s="22" t="s">
        <v>33065</v>
      </c>
      <c r="I9220" s="22" t="s">
        <v>33078</v>
      </c>
      <c r="J9220" s="22" t="s">
        <v>33087</v>
      </c>
      <c r="K9220" s="22"/>
      <c r="L9220" s="22"/>
      <c r="M9220" s="23"/>
      <c r="N9220" s="22"/>
      <c r="O9220" s="23"/>
      <c r="P9220" s="23"/>
      <c r="Q9220" s="23"/>
      <c r="R9220" s="23"/>
      <c r="S9220" s="23"/>
      <c r="T9220" s="28" t="str">
        <f>LOOKUP(1,1/(Table1[[#This Row],[Level_0]:[Level 15]]&gt;0),(Table1[[#This Row],[Level_0]:[Level 15]]))</f>
        <v>L000008800 - [Heipha Eppelheim -G]</v>
      </c>
      <c r="U9220" s="24">
        <v>9215</v>
      </c>
    </row>
    <row r="9221" spans="1:21" x14ac:dyDescent="0.25">
      <c r="A9221" s="14" t="s">
        <v>12131</v>
      </c>
      <c r="B9221" s="17" t="s">
        <v>12132</v>
      </c>
      <c r="C9221" s="17" t="s">
        <v>18229</v>
      </c>
      <c r="D9221" s="21" t="s">
        <v>39</v>
      </c>
      <c r="E9221" s="22" t="s">
        <v>29811</v>
      </c>
      <c r="F9221" s="22" t="s">
        <v>30974</v>
      </c>
      <c r="G9221" s="22" t="s">
        <v>33064</v>
      </c>
      <c r="H9221" s="22" t="s">
        <v>33065</v>
      </c>
      <c r="I9221" s="22" t="s">
        <v>33078</v>
      </c>
      <c r="J9221" s="22" t="s">
        <v>33087</v>
      </c>
      <c r="K9221" s="22" t="s">
        <v>33088</v>
      </c>
      <c r="L9221" s="22"/>
      <c r="M9221" s="23"/>
      <c r="N9221" s="22"/>
      <c r="O9221" s="23"/>
      <c r="P9221" s="23"/>
      <c r="Q9221" s="23"/>
      <c r="R9221" s="23"/>
      <c r="S9221" s="23"/>
      <c r="T9221" s="28" t="str">
        <f>LOOKUP(1,1/(Table1[[#This Row],[Level_0]:[Level 15]]&gt;0),(Table1[[#This Row],[Level_0]:[Level 15]]))</f>
        <v>L000008801 - [FR5846 - Export Emerging-G]</v>
      </c>
      <c r="U9221" s="24">
        <v>9216</v>
      </c>
    </row>
    <row r="9222" spans="1:21" x14ac:dyDescent="0.25">
      <c r="A9222" s="14" t="s">
        <v>2733</v>
      </c>
      <c r="B9222" s="17" t="s">
        <v>2734</v>
      </c>
      <c r="C9222" s="17" t="s">
        <v>17610</v>
      </c>
      <c r="D9222" s="21" t="s">
        <v>39</v>
      </c>
      <c r="E9222" s="22" t="s">
        <v>29811</v>
      </c>
      <c r="F9222" s="22" t="s">
        <v>30974</v>
      </c>
      <c r="G9222" s="22" t="s">
        <v>33064</v>
      </c>
      <c r="H9222" s="22" t="s">
        <v>33065</v>
      </c>
      <c r="I9222" s="22" t="s">
        <v>33078</v>
      </c>
      <c r="J9222" s="22" t="s">
        <v>33089</v>
      </c>
      <c r="K9222" s="22"/>
      <c r="L9222" s="22"/>
      <c r="M9222" s="23"/>
      <c r="N9222" s="22"/>
      <c r="O9222" s="23"/>
      <c r="P9222" s="23"/>
      <c r="Q9222" s="23"/>
      <c r="R9222" s="23"/>
      <c r="S9222" s="23"/>
      <c r="T9222" s="28" t="str">
        <f>LOOKUP(1,1/(Table1[[#This Row],[Level_0]:[Level 15]]&gt;0),(Table1[[#This Row],[Level_0]:[Level 15]]))</f>
        <v>L000011851 - [SBS India_2123C00045_Expt Operation-G]</v>
      </c>
      <c r="U9222" s="24">
        <v>9217</v>
      </c>
    </row>
    <row r="9223" spans="1:21" x14ac:dyDescent="0.25">
      <c r="A9223" s="14" t="s">
        <v>13481</v>
      </c>
      <c r="B9223" s="17" t="s">
        <v>13482</v>
      </c>
      <c r="C9223" s="17" t="s">
        <v>17610</v>
      </c>
      <c r="D9223" s="21" t="s">
        <v>39</v>
      </c>
      <c r="E9223" s="22" t="s">
        <v>29811</v>
      </c>
      <c r="F9223" s="22" t="s">
        <v>30974</v>
      </c>
      <c r="G9223" s="22" t="s">
        <v>33064</v>
      </c>
      <c r="H9223" s="22" t="s">
        <v>33065</v>
      </c>
      <c r="I9223" s="22" t="s">
        <v>33078</v>
      </c>
      <c r="J9223" s="22" t="s">
        <v>33090</v>
      </c>
      <c r="K9223" s="22"/>
      <c r="L9223" s="22"/>
      <c r="M9223" s="23"/>
      <c r="N9223" s="22"/>
      <c r="O9223" s="23"/>
      <c r="P9223" s="23"/>
      <c r="Q9223" s="23"/>
      <c r="R9223" s="23"/>
      <c r="S9223" s="23"/>
      <c r="T9223" s="28" t="str">
        <f>LOOKUP(1,1/(Table1[[#This Row],[Level_0]:[Level 15]]&gt;0),(Table1[[#This Row],[Level_0]:[Level 15]]))</f>
        <v>L000012815 - [SAP_NEXT_MDA 1500 EXPOP-G]</v>
      </c>
      <c r="U9223" s="24">
        <v>9218</v>
      </c>
    </row>
    <row r="9224" spans="1:21" x14ac:dyDescent="0.25">
      <c r="A9224" s="14" t="s">
        <v>11350</v>
      </c>
      <c r="B9224" s="17" t="s">
        <v>11351</v>
      </c>
      <c r="C9224" s="17" t="s">
        <v>3517</v>
      </c>
      <c r="D9224" s="21" t="s">
        <v>39</v>
      </c>
      <c r="E9224" s="22" t="s">
        <v>29811</v>
      </c>
      <c r="F9224" s="22" t="s">
        <v>30974</v>
      </c>
      <c r="G9224" s="22" t="s">
        <v>33064</v>
      </c>
      <c r="H9224" s="22" t="s">
        <v>33065</v>
      </c>
      <c r="I9224" s="22" t="s">
        <v>33091</v>
      </c>
      <c r="J9224" s="22"/>
      <c r="K9224" s="22"/>
      <c r="L9224" s="22"/>
      <c r="M9224" s="23"/>
      <c r="N9224" s="22"/>
      <c r="O9224" s="23"/>
      <c r="P9224" s="23"/>
      <c r="Q9224" s="23"/>
      <c r="R9224" s="23"/>
      <c r="S9224" s="23"/>
      <c r="T9224" s="28" t="str">
        <f>LOOKUP(1,1/(Table1[[#This Row],[Level_0]:[Level 15]]&gt;0),(Table1[[#This Row],[Level_0]:[Level 15]]))</f>
        <v>L000011747 - [Attrition Distribution WE-G]</v>
      </c>
      <c r="U9224" s="24">
        <v>9219</v>
      </c>
    </row>
    <row r="9225" spans="1:21" x14ac:dyDescent="0.25">
      <c r="A9225" s="14" t="s">
        <v>7414</v>
      </c>
      <c r="B9225" s="17" t="s">
        <v>7415</v>
      </c>
      <c r="C9225" s="17" t="s">
        <v>3517</v>
      </c>
      <c r="D9225" s="21" t="s">
        <v>39</v>
      </c>
      <c r="E9225" s="22" t="s">
        <v>29811</v>
      </c>
      <c r="F9225" s="22" t="s">
        <v>30974</v>
      </c>
      <c r="G9225" s="22" t="s">
        <v>33064</v>
      </c>
      <c r="H9225" s="22" t="s">
        <v>33065</v>
      </c>
      <c r="I9225" s="22" t="s">
        <v>33092</v>
      </c>
      <c r="J9225" s="22"/>
      <c r="K9225" s="22"/>
      <c r="L9225" s="22"/>
      <c r="M9225" s="23"/>
      <c r="N9225" s="22"/>
      <c r="O9225" s="23"/>
      <c r="P9225" s="23"/>
      <c r="Q9225" s="23"/>
      <c r="R9225" s="23"/>
      <c r="S9225" s="23"/>
      <c r="T9225" s="28" t="str">
        <f>LOOKUP(1,1/(Table1[[#This Row],[Level_0]:[Level 15]]&gt;0),(Table1[[#This Row],[Level_0]:[Level 15]]))</f>
        <v>L000012793 - [1190Z02233 Reversal litigation-G]</v>
      </c>
      <c r="U9225" s="24">
        <v>9220</v>
      </c>
    </row>
    <row r="9226" spans="1:21" x14ac:dyDescent="0.25">
      <c r="A9226" s="14" t="s">
        <v>9118</v>
      </c>
      <c r="B9226" s="17" t="s">
        <v>9119</v>
      </c>
      <c r="C9226" s="17" t="s">
        <v>3517</v>
      </c>
      <c r="D9226" s="21" t="s">
        <v>39</v>
      </c>
      <c r="E9226" s="22" t="s">
        <v>29811</v>
      </c>
      <c r="F9226" s="22" t="s">
        <v>30974</v>
      </c>
      <c r="G9226" s="22" t="s">
        <v>33064</v>
      </c>
      <c r="H9226" s="22" t="s">
        <v>33065</v>
      </c>
      <c r="I9226" s="22" t="s">
        <v>33093</v>
      </c>
      <c r="J9226" s="22"/>
      <c r="K9226" s="22"/>
      <c r="L9226" s="22"/>
      <c r="M9226" s="23"/>
      <c r="N9226" s="22"/>
      <c r="O9226" s="23"/>
      <c r="P9226" s="23"/>
      <c r="Q9226" s="23"/>
      <c r="R9226" s="23"/>
      <c r="S9226" s="23"/>
      <c r="T9226" s="28" t="str">
        <f>LOOKUP(1,1/(Table1[[#This Row],[Level_0]:[Level 15]]&gt;0),(Table1[[#This Row],[Level_0]:[Level 15]]))</f>
        <v>L000013058 - [Target reaching PCO WE Distr-G]</v>
      </c>
      <c r="U9226" s="24">
        <v>9221</v>
      </c>
    </row>
    <row r="9227" spans="1:21" x14ac:dyDescent="0.25">
      <c r="A9227" s="14" t="s">
        <v>6202</v>
      </c>
      <c r="B9227" s="17" t="s">
        <v>37527</v>
      </c>
      <c r="C9227" s="17" t="s">
        <v>16096</v>
      </c>
      <c r="D9227" s="21" t="s">
        <v>39</v>
      </c>
      <c r="E9227" s="22" t="s">
        <v>29811</v>
      </c>
      <c r="F9227" s="22" t="s">
        <v>30974</v>
      </c>
      <c r="G9227" s="22" t="s">
        <v>33064</v>
      </c>
      <c r="H9227" s="22" t="s">
        <v>33094</v>
      </c>
      <c r="I9227" s="22"/>
      <c r="J9227" s="22"/>
      <c r="K9227" s="22"/>
      <c r="L9227" s="22"/>
      <c r="M9227" s="23"/>
      <c r="N9227" s="22"/>
      <c r="O9227" s="23"/>
      <c r="P9227" s="23"/>
      <c r="Q9227" s="23"/>
      <c r="R9227" s="23"/>
      <c r="S9227" s="23"/>
      <c r="T9227" s="28" t="str">
        <f>LOOKUP(1,1/(Table1[[#This Row],[Level_0]:[Level 15]]&gt;0),(Table1[[#This Row],[Level_0]:[Level 15]]))</f>
        <v>L000008564 - [Tech Service, Field Marketing&amp;SFDC]</v>
      </c>
      <c r="U9227" s="24">
        <v>9222</v>
      </c>
    </row>
    <row r="9228" spans="1:21" x14ac:dyDescent="0.25">
      <c r="A9228" s="14" t="s">
        <v>16691</v>
      </c>
      <c r="B9228" s="17" t="s">
        <v>16692</v>
      </c>
      <c r="C9228" s="17" t="s">
        <v>6202</v>
      </c>
      <c r="D9228" s="21" t="s">
        <v>39</v>
      </c>
      <c r="E9228" s="22" t="s">
        <v>29811</v>
      </c>
      <c r="F9228" s="22" t="s">
        <v>30974</v>
      </c>
      <c r="G9228" s="22" t="s">
        <v>33064</v>
      </c>
      <c r="H9228" s="22" t="s">
        <v>33094</v>
      </c>
      <c r="I9228" s="22" t="s">
        <v>33095</v>
      </c>
      <c r="J9228" s="22"/>
      <c r="K9228" s="22"/>
      <c r="L9228" s="22"/>
      <c r="M9228" s="23"/>
      <c r="N9228" s="22"/>
      <c r="O9228" s="23"/>
      <c r="P9228" s="23"/>
      <c r="Q9228" s="23"/>
      <c r="R9228" s="23"/>
      <c r="S9228" s="23"/>
      <c r="T9228" s="28" t="str">
        <f>LOOKUP(1,1/(Table1[[#This Row],[Level_0]:[Level 15]]&gt;0),(Table1[[#This Row],[Level_0]:[Level 15]]))</f>
        <v>L000005081 - [Head of FM &amp; SM WE -G]</v>
      </c>
      <c r="U9228" s="24">
        <v>9223</v>
      </c>
    </row>
    <row r="9229" spans="1:21" x14ac:dyDescent="0.25">
      <c r="A9229" s="14" t="s">
        <v>2057</v>
      </c>
      <c r="B9229" s="17" t="s">
        <v>2058</v>
      </c>
      <c r="C9229" s="17" t="s">
        <v>6202</v>
      </c>
      <c r="D9229" s="21" t="s">
        <v>39</v>
      </c>
      <c r="E9229" s="22" t="s">
        <v>29811</v>
      </c>
      <c r="F9229" s="22" t="s">
        <v>30974</v>
      </c>
      <c r="G9229" s="22" t="s">
        <v>33064</v>
      </c>
      <c r="H9229" s="22" t="s">
        <v>33094</v>
      </c>
      <c r="I9229" s="22" t="s">
        <v>33096</v>
      </c>
      <c r="J9229" s="22"/>
      <c r="K9229" s="22"/>
      <c r="L9229" s="22"/>
      <c r="M9229" s="23"/>
      <c r="N9229" s="22"/>
      <c r="O9229" s="23"/>
      <c r="P9229" s="23"/>
      <c r="Q9229" s="23"/>
      <c r="R9229" s="23"/>
      <c r="S9229" s="23"/>
      <c r="T9229" s="28" t="str">
        <f>LOOKUP(1,1/(Table1[[#This Row],[Level_0]:[Level 15]]&gt;0),(Table1[[#This Row],[Level_0]:[Level 15]]))</f>
        <v>L000008565 - [AS&amp;CM Commercial Marketing Applied -G]</v>
      </c>
      <c r="U9229" s="24">
        <v>9224</v>
      </c>
    </row>
    <row r="9230" spans="1:21" x14ac:dyDescent="0.25">
      <c r="A9230" s="14" t="s">
        <v>8915</v>
      </c>
      <c r="B9230" s="17" t="s">
        <v>8916</v>
      </c>
      <c r="C9230" s="17" t="s">
        <v>2057</v>
      </c>
      <c r="D9230" s="21" t="s">
        <v>39</v>
      </c>
      <c r="E9230" s="22" t="s">
        <v>29811</v>
      </c>
      <c r="F9230" s="22" t="s">
        <v>30974</v>
      </c>
      <c r="G9230" s="22" t="s">
        <v>33064</v>
      </c>
      <c r="H9230" s="22" t="s">
        <v>33094</v>
      </c>
      <c r="I9230" s="22" t="s">
        <v>33096</v>
      </c>
      <c r="J9230" s="22" t="s">
        <v>33097</v>
      </c>
      <c r="K9230" s="22"/>
      <c r="L9230" s="22"/>
      <c r="M9230" s="23"/>
      <c r="N9230" s="22"/>
      <c r="O9230" s="23"/>
      <c r="P9230" s="23"/>
      <c r="Q9230" s="23"/>
      <c r="R9230" s="23"/>
      <c r="S9230" s="23"/>
      <c r="T9230" s="28" t="str">
        <f>LOOKUP(1,1/(Table1[[#This Row],[Level_0]:[Level 15]]&gt;0),(Table1[[#This Row],[Level_0]:[Level 15]]))</f>
        <v>L000008566 - [Comm. Mkg Applied ASCM - ISS-G]</v>
      </c>
      <c r="U9230" s="24">
        <v>9225</v>
      </c>
    </row>
    <row r="9231" spans="1:21" x14ac:dyDescent="0.25">
      <c r="A9231" s="14" t="s">
        <v>695</v>
      </c>
      <c r="B9231" s="17" t="s">
        <v>41711</v>
      </c>
      <c r="C9231" s="17" t="s">
        <v>6202</v>
      </c>
      <c r="D9231" s="21" t="s">
        <v>39</v>
      </c>
      <c r="E9231" s="22" t="s">
        <v>29811</v>
      </c>
      <c r="F9231" s="22" t="s">
        <v>30974</v>
      </c>
      <c r="G9231" s="22" t="s">
        <v>33064</v>
      </c>
      <c r="H9231" s="22" t="s">
        <v>33094</v>
      </c>
      <c r="I9231" s="22" t="s">
        <v>41486</v>
      </c>
      <c r="J9231" s="22"/>
      <c r="K9231" s="22"/>
      <c r="L9231" s="22"/>
      <c r="M9231" s="23"/>
      <c r="N9231" s="22"/>
      <c r="O9231" s="23"/>
      <c r="P9231" s="23"/>
      <c r="Q9231" s="23"/>
      <c r="R9231" s="23"/>
      <c r="S9231" s="23"/>
      <c r="T9231" s="28" t="str">
        <f>LOOKUP(1,1/(Table1[[#This Row],[Level_0]:[Level 15]]&gt;0),(Table1[[#This Row],[Level_0]:[Level 15]]))</f>
        <v>L000008568 - [Head of Tech Service, FM &amp; SFDC]</v>
      </c>
      <c r="U9231" s="24">
        <v>9226</v>
      </c>
    </row>
    <row r="9232" spans="1:21" x14ac:dyDescent="0.25">
      <c r="A9232" s="14" t="s">
        <v>19393</v>
      </c>
      <c r="B9232" s="17" t="s">
        <v>38203</v>
      </c>
      <c r="C9232" s="17" t="s">
        <v>695</v>
      </c>
      <c r="D9232" s="21" t="s">
        <v>39</v>
      </c>
      <c r="E9232" s="22" t="s">
        <v>29811</v>
      </c>
      <c r="F9232" s="22" t="s">
        <v>30974</v>
      </c>
      <c r="G9232" s="22" t="s">
        <v>33064</v>
      </c>
      <c r="H9232" s="22" t="s">
        <v>33094</v>
      </c>
      <c r="I9232" s="22" t="s">
        <v>41486</v>
      </c>
      <c r="J9232" s="22" t="s">
        <v>33098</v>
      </c>
      <c r="K9232" s="22"/>
      <c r="L9232" s="22"/>
      <c r="M9232" s="23"/>
      <c r="N9232" s="22"/>
      <c r="O9232" s="23"/>
      <c r="P9232" s="23"/>
      <c r="Q9232" s="23"/>
      <c r="R9232" s="23"/>
      <c r="S9232" s="23"/>
      <c r="T9232" s="28" t="str">
        <f>LOOKUP(1,1/(Table1[[#This Row],[Level_0]:[Level 15]]&gt;0),(Table1[[#This Row],[Level_0]:[Level 15]]))</f>
        <v>L000008569 - [Head of Tech Service, FM&amp;SFDC]</v>
      </c>
      <c r="U9232" s="24">
        <v>9227</v>
      </c>
    </row>
    <row r="9233" spans="1:21" x14ac:dyDescent="0.25">
      <c r="A9233" s="14" t="s">
        <v>7968</v>
      </c>
      <c r="B9233" s="17" t="s">
        <v>7969</v>
      </c>
      <c r="C9233" s="17" t="s">
        <v>6202</v>
      </c>
      <c r="D9233" s="21" t="s">
        <v>39</v>
      </c>
      <c r="E9233" s="22" t="s">
        <v>29811</v>
      </c>
      <c r="F9233" s="22" t="s">
        <v>30974</v>
      </c>
      <c r="G9233" s="22" t="s">
        <v>33064</v>
      </c>
      <c r="H9233" s="22" t="s">
        <v>33094</v>
      </c>
      <c r="I9233" s="22" t="s">
        <v>33099</v>
      </c>
      <c r="J9233" s="22"/>
      <c r="K9233" s="22"/>
      <c r="L9233" s="22"/>
      <c r="M9233" s="23"/>
      <c r="N9233" s="22"/>
      <c r="O9233" s="23"/>
      <c r="P9233" s="23"/>
      <c r="Q9233" s="23"/>
      <c r="R9233" s="23"/>
      <c r="S9233" s="23"/>
      <c r="T9233" s="28" t="str">
        <f>LOOKUP(1,1/(Table1[[#This Row],[Level_0]:[Level 15]]&gt;0),(Table1[[#This Row],[Level_0]:[Level 15]]))</f>
        <v>L000008578 - [Regional Marketing Execution -G]</v>
      </c>
      <c r="U9233" s="24">
        <v>9228</v>
      </c>
    </row>
    <row r="9234" spans="1:21" x14ac:dyDescent="0.25">
      <c r="A9234" s="14" t="s">
        <v>7834</v>
      </c>
      <c r="B9234" s="17" t="s">
        <v>7835</v>
      </c>
      <c r="C9234" s="17" t="s">
        <v>7968</v>
      </c>
      <c r="D9234" s="21" t="s">
        <v>39</v>
      </c>
      <c r="E9234" s="22" t="s">
        <v>29811</v>
      </c>
      <c r="F9234" s="22" t="s">
        <v>30974</v>
      </c>
      <c r="G9234" s="22" t="s">
        <v>33064</v>
      </c>
      <c r="H9234" s="22" t="s">
        <v>33094</v>
      </c>
      <c r="I9234" s="22" t="s">
        <v>33099</v>
      </c>
      <c r="J9234" s="22" t="s">
        <v>33100</v>
      </c>
      <c r="K9234" s="22"/>
      <c r="L9234" s="22"/>
      <c r="M9234" s="23"/>
      <c r="N9234" s="22"/>
      <c r="O9234" s="23"/>
      <c r="P9234" s="23"/>
      <c r="Q9234" s="23"/>
      <c r="R9234" s="23"/>
      <c r="S9234" s="23"/>
      <c r="T9234" s="28" t="str">
        <f>LOOKUP(1,1/(Table1[[#This Row],[Level_0]:[Level 15]]&gt;0),(Table1[[#This Row],[Level_0]:[Level 15]]))</f>
        <v>L000005421 - [GE533200 AS Print Fulfillment-G]</v>
      </c>
      <c r="U9234" s="24">
        <v>9229</v>
      </c>
    </row>
    <row r="9235" spans="1:21" x14ac:dyDescent="0.25">
      <c r="A9235" s="14" t="s">
        <v>8917</v>
      </c>
      <c r="B9235" s="17" t="s">
        <v>8918</v>
      </c>
      <c r="C9235" s="17" t="s">
        <v>7968</v>
      </c>
      <c r="D9235" s="21" t="s">
        <v>39</v>
      </c>
      <c r="E9235" s="22" t="s">
        <v>29811</v>
      </c>
      <c r="F9235" s="22" t="s">
        <v>30974</v>
      </c>
      <c r="G9235" s="22" t="s">
        <v>33064</v>
      </c>
      <c r="H9235" s="22" t="s">
        <v>33094</v>
      </c>
      <c r="I9235" s="22" t="s">
        <v>33099</v>
      </c>
      <c r="J9235" s="22" t="s">
        <v>33101</v>
      </c>
      <c r="K9235" s="22"/>
      <c r="L9235" s="22"/>
      <c r="M9235" s="23"/>
      <c r="N9235" s="22"/>
      <c r="O9235" s="23"/>
      <c r="P9235" s="23"/>
      <c r="Q9235" s="23"/>
      <c r="R9235" s="23"/>
      <c r="S9235" s="23"/>
      <c r="T9235" s="28" t="str">
        <f>LOOKUP(1,1/(Table1[[#This Row],[Level_0]:[Level 15]]&gt;0),(Table1[[#This Row],[Level_0]:[Level 15]]))</f>
        <v>L000008610 - [Comm. Mkg Services ASCM - FF-G]</v>
      </c>
      <c r="U9235" s="24">
        <v>9230</v>
      </c>
    </row>
    <row r="9236" spans="1:21" x14ac:dyDescent="0.25">
      <c r="A9236" s="14" t="s">
        <v>7970</v>
      </c>
      <c r="B9236" s="17" t="s">
        <v>7971</v>
      </c>
      <c r="C9236" s="17" t="s">
        <v>7968</v>
      </c>
      <c r="D9236" s="21" t="s">
        <v>39</v>
      </c>
      <c r="E9236" s="22" t="s">
        <v>29811</v>
      </c>
      <c r="F9236" s="22" t="s">
        <v>30974</v>
      </c>
      <c r="G9236" s="22" t="s">
        <v>33064</v>
      </c>
      <c r="H9236" s="22" t="s">
        <v>33094</v>
      </c>
      <c r="I9236" s="22" t="s">
        <v>33099</v>
      </c>
      <c r="J9236" s="22" t="s">
        <v>33102</v>
      </c>
      <c r="K9236" s="22"/>
      <c r="L9236" s="22"/>
      <c r="M9236" s="23"/>
      <c r="N9236" s="22"/>
      <c r="O9236" s="23"/>
      <c r="P9236" s="23"/>
      <c r="Q9236" s="23"/>
      <c r="R9236" s="23"/>
      <c r="S9236" s="23"/>
      <c r="T9236" s="28" t="str">
        <f>LOOKUP(1,1/(Table1[[#This Row],[Level_0]:[Level 15]]&gt;0),(Table1[[#This Row],[Level_0]:[Level 15]]))</f>
        <v>L000008611 - [Comm. Mkg Services ASCM - ISS-G]</v>
      </c>
      <c r="U9236" s="24">
        <v>9231</v>
      </c>
    </row>
    <row r="9237" spans="1:21" x14ac:dyDescent="0.25">
      <c r="A9237" s="14" t="s">
        <v>2059</v>
      </c>
      <c r="B9237" s="17" t="s">
        <v>2060</v>
      </c>
      <c r="C9237" s="17" t="s">
        <v>7968</v>
      </c>
      <c r="D9237" s="21" t="s">
        <v>39</v>
      </c>
      <c r="E9237" s="22" t="s">
        <v>29811</v>
      </c>
      <c r="F9237" s="22" t="s">
        <v>30974</v>
      </c>
      <c r="G9237" s="22" t="s">
        <v>33064</v>
      </c>
      <c r="H9237" s="22" t="s">
        <v>33094</v>
      </c>
      <c r="I9237" s="22" t="s">
        <v>33099</v>
      </c>
      <c r="J9237" s="22" t="s">
        <v>33103</v>
      </c>
      <c r="K9237" s="22"/>
      <c r="L9237" s="22"/>
      <c r="M9237" s="23"/>
      <c r="N9237" s="22"/>
      <c r="O9237" s="23"/>
      <c r="P9237" s="23"/>
      <c r="Q9237" s="23"/>
      <c r="R9237" s="23"/>
      <c r="S9237" s="23"/>
      <c r="T9237" s="28" t="str">
        <f>LOOKUP(1,1/(Table1[[#This Row],[Level_0]:[Level 15]]&gt;0),(Table1[[#This Row],[Level_0]:[Level 15]]))</f>
        <v>L000008613 - [Comm. Mkg Services ASCM Sales Promo-G]</v>
      </c>
      <c r="U9237" s="24">
        <v>9232</v>
      </c>
    </row>
    <row r="9238" spans="1:21" x14ac:dyDescent="0.25">
      <c r="A9238" s="14" t="s">
        <v>7117</v>
      </c>
      <c r="B9238" s="17" t="s">
        <v>41906</v>
      </c>
      <c r="C9238" s="17" t="s">
        <v>6202</v>
      </c>
      <c r="D9238" s="21" t="s">
        <v>39</v>
      </c>
      <c r="E9238" s="22" t="s">
        <v>29811</v>
      </c>
      <c r="F9238" s="22" t="s">
        <v>30974</v>
      </c>
      <c r="G9238" s="22" t="s">
        <v>33064</v>
      </c>
      <c r="H9238" s="22" t="s">
        <v>33094</v>
      </c>
      <c r="I9238" s="22" t="s">
        <v>41487</v>
      </c>
      <c r="J9238" s="22"/>
      <c r="K9238" s="22"/>
      <c r="L9238" s="22"/>
      <c r="M9238" s="23"/>
      <c r="N9238" s="22"/>
      <c r="O9238" s="23"/>
      <c r="P9238" s="23"/>
      <c r="Q9238" s="23"/>
      <c r="R9238" s="23"/>
      <c r="S9238" s="23"/>
      <c r="T9238" s="28" t="str">
        <f>LOOKUP(1,1/(Table1[[#This Row],[Level_0]:[Level 15]]&gt;0),(Table1[[#This Row],[Level_0]:[Level 15]]))</f>
        <v>L000008614 - [Techn. Mgmt]</v>
      </c>
      <c r="U9238" s="24">
        <v>9233</v>
      </c>
    </row>
    <row r="9239" spans="1:21" x14ac:dyDescent="0.25">
      <c r="A9239" s="14" t="s">
        <v>11196</v>
      </c>
      <c r="B9239" s="17" t="s">
        <v>11197</v>
      </c>
      <c r="C9239" s="17" t="s">
        <v>7117</v>
      </c>
      <c r="D9239" s="21" t="s">
        <v>39</v>
      </c>
      <c r="E9239" s="22" t="s">
        <v>29811</v>
      </c>
      <c r="F9239" s="22" t="s">
        <v>30974</v>
      </c>
      <c r="G9239" s="22" t="s">
        <v>33064</v>
      </c>
      <c r="H9239" s="22" t="s">
        <v>33094</v>
      </c>
      <c r="I9239" s="22" t="s">
        <v>41487</v>
      </c>
      <c r="J9239" s="22" t="s">
        <v>33104</v>
      </c>
      <c r="K9239" s="22"/>
      <c r="L9239" s="22"/>
      <c r="M9239" s="23"/>
      <c r="N9239" s="22"/>
      <c r="O9239" s="23"/>
      <c r="P9239" s="23"/>
      <c r="Q9239" s="23"/>
      <c r="R9239" s="23"/>
      <c r="S9239" s="23"/>
      <c r="T9239" s="28" t="str">
        <f>LOOKUP(1,1/(Table1[[#This Row],[Level_0]:[Level 15]]&gt;0),(Table1[[#This Row],[Level_0]:[Level 15]]))</f>
        <v>L000008626 - [Field Marketing ASCM - FF-G]</v>
      </c>
      <c r="U9239" s="24">
        <v>9234</v>
      </c>
    </row>
    <row r="9240" spans="1:21" x14ac:dyDescent="0.25">
      <c r="A9240" s="14" t="s">
        <v>3654</v>
      </c>
      <c r="B9240" s="17" t="s">
        <v>3655</v>
      </c>
      <c r="C9240" s="17" t="s">
        <v>7117</v>
      </c>
      <c r="D9240" s="21" t="s">
        <v>39</v>
      </c>
      <c r="E9240" s="22" t="s">
        <v>29811</v>
      </c>
      <c r="F9240" s="22" t="s">
        <v>30974</v>
      </c>
      <c r="G9240" s="22" t="s">
        <v>33064</v>
      </c>
      <c r="H9240" s="22" t="s">
        <v>33094</v>
      </c>
      <c r="I9240" s="22" t="s">
        <v>41487</v>
      </c>
      <c r="J9240" s="22" t="s">
        <v>33105</v>
      </c>
      <c r="K9240" s="22"/>
      <c r="L9240" s="22"/>
      <c r="M9240" s="23"/>
      <c r="N9240" s="22"/>
      <c r="O9240" s="23"/>
      <c r="P9240" s="23"/>
      <c r="Q9240" s="23"/>
      <c r="R9240" s="23"/>
      <c r="S9240" s="23"/>
      <c r="T9240" s="28" t="str">
        <f>LOOKUP(1,1/(Table1[[#This Row],[Level_0]:[Level 15]]&gt;0),(Table1[[#This Row],[Level_0]:[Level 15]]))</f>
        <v>L000008638 - [Immunoassay Platform Solutions WE -G]</v>
      </c>
      <c r="U9240" s="24">
        <v>9235</v>
      </c>
    </row>
    <row r="9241" spans="1:21" x14ac:dyDescent="0.25">
      <c r="A9241" s="14" t="s">
        <v>21206</v>
      </c>
      <c r="B9241" s="17" t="s">
        <v>21207</v>
      </c>
      <c r="C9241" s="17" t="s">
        <v>3654</v>
      </c>
      <c r="D9241" s="21" t="s">
        <v>39</v>
      </c>
      <c r="E9241" s="22" t="s">
        <v>29811</v>
      </c>
      <c r="F9241" s="22" t="s">
        <v>30974</v>
      </c>
      <c r="G9241" s="22" t="s">
        <v>33064</v>
      </c>
      <c r="H9241" s="22" t="s">
        <v>33094</v>
      </c>
      <c r="I9241" s="22" t="s">
        <v>41487</v>
      </c>
      <c r="J9241" s="22" t="s">
        <v>33105</v>
      </c>
      <c r="K9241" s="22" t="s">
        <v>33106</v>
      </c>
      <c r="L9241" s="22"/>
      <c r="M9241" s="23"/>
      <c r="N9241" s="22"/>
      <c r="O9241" s="23"/>
      <c r="P9241" s="23"/>
      <c r="Q9241" s="23"/>
      <c r="R9241" s="23"/>
      <c r="S9241" s="23"/>
      <c r="T9241" s="28" t="str">
        <f>LOOKUP(1,1/(Table1[[#This Row],[Level_0]:[Level 15]]&gt;0),(Table1[[#This Row],[Level_0]:[Level 15]]))</f>
        <v>L000008643 - [IPS ASCM - FF-G]</v>
      </c>
      <c r="U9241" s="24">
        <v>9236</v>
      </c>
    </row>
    <row r="9242" spans="1:21" x14ac:dyDescent="0.25">
      <c r="A9242" s="14" t="s">
        <v>13477</v>
      </c>
      <c r="B9242" s="17" t="s">
        <v>13478</v>
      </c>
      <c r="C9242" s="17" t="s">
        <v>7117</v>
      </c>
      <c r="D9242" s="21" t="s">
        <v>39</v>
      </c>
      <c r="E9242" s="22" t="s">
        <v>29811</v>
      </c>
      <c r="F9242" s="22" t="s">
        <v>30974</v>
      </c>
      <c r="G9242" s="22" t="s">
        <v>33064</v>
      </c>
      <c r="H9242" s="22" t="s">
        <v>33094</v>
      </c>
      <c r="I9242" s="22" t="s">
        <v>41487</v>
      </c>
      <c r="J9242" s="22" t="s">
        <v>33107</v>
      </c>
      <c r="K9242" s="22"/>
      <c r="L9242" s="22"/>
      <c r="M9242" s="23"/>
      <c r="N9242" s="22"/>
      <c r="O9242" s="23"/>
      <c r="P9242" s="23"/>
      <c r="Q9242" s="23"/>
      <c r="R9242" s="23"/>
      <c r="S9242" s="23"/>
      <c r="T9242" s="28" t="str">
        <f>LOOKUP(1,1/(Table1[[#This Row],[Level_0]:[Level 15]]&gt;0),(Table1[[#This Row],[Level_0]:[Level 15]]))</f>
        <v>L000012806 - [MCLFF_7210$$$1756CS7145-G]</v>
      </c>
      <c r="U9242" s="24">
        <v>9237</v>
      </c>
    </row>
    <row r="9243" spans="1:21" x14ac:dyDescent="0.25">
      <c r="A9243" s="14" t="s">
        <v>18221</v>
      </c>
      <c r="B9243" s="17" t="s">
        <v>18222</v>
      </c>
      <c r="C9243" s="17" t="s">
        <v>6202</v>
      </c>
      <c r="D9243" s="21" t="s">
        <v>39</v>
      </c>
      <c r="E9243" s="22" t="s">
        <v>29811</v>
      </c>
      <c r="F9243" s="22" t="s">
        <v>30974</v>
      </c>
      <c r="G9243" s="22" t="s">
        <v>33064</v>
      </c>
      <c r="H9243" s="22" t="s">
        <v>33094</v>
      </c>
      <c r="I9243" s="22" t="s">
        <v>33108</v>
      </c>
      <c r="J9243" s="22"/>
      <c r="K9243" s="22"/>
      <c r="L9243" s="22"/>
      <c r="M9243" s="23"/>
      <c r="N9243" s="22"/>
      <c r="O9243" s="23"/>
      <c r="P9243" s="23"/>
      <c r="Q9243" s="23"/>
      <c r="R9243" s="23"/>
      <c r="S9243" s="23"/>
      <c r="T9243" s="28" t="str">
        <f>LOOKUP(1,1/(Table1[[#This Row],[Level_0]:[Level 15]]&gt;0),(Table1[[#This Row],[Level_0]:[Level 15]]))</f>
        <v>L000008648 - [WE ASM vacancy FF-G]</v>
      </c>
      <c r="U9243" s="24">
        <v>9238</v>
      </c>
    </row>
    <row r="9244" spans="1:21" x14ac:dyDescent="0.25">
      <c r="A9244" s="14" t="s">
        <v>16098</v>
      </c>
      <c r="B9244" s="17" t="s">
        <v>16099</v>
      </c>
      <c r="C9244" s="17" t="s">
        <v>6202</v>
      </c>
      <c r="D9244" s="21" t="s">
        <v>39</v>
      </c>
      <c r="E9244" s="22" t="s">
        <v>29811</v>
      </c>
      <c r="F9244" s="22" t="s">
        <v>30974</v>
      </c>
      <c r="G9244" s="22" t="s">
        <v>33064</v>
      </c>
      <c r="H9244" s="22" t="s">
        <v>33094</v>
      </c>
      <c r="I9244" s="22" t="s">
        <v>33109</v>
      </c>
      <c r="J9244" s="22"/>
      <c r="K9244" s="22"/>
      <c r="L9244" s="22"/>
      <c r="M9244" s="23"/>
      <c r="N9244" s="22"/>
      <c r="O9244" s="23"/>
      <c r="P9244" s="23"/>
      <c r="Q9244" s="23"/>
      <c r="R9244" s="23"/>
      <c r="S9244" s="23"/>
      <c r="T9244" s="28" t="str">
        <f>LOOKUP(1,1/(Table1[[#This Row],[Level_0]:[Level 15]]&gt;0),(Table1[[#This Row],[Level_0]:[Level 15]]))</f>
        <v>L000008770 - [Tech Support CEX WE -G]</v>
      </c>
      <c r="U9244" s="24">
        <v>9239</v>
      </c>
    </row>
    <row r="9245" spans="1:21" x14ac:dyDescent="0.25">
      <c r="A9245" s="14" t="s">
        <v>15337</v>
      </c>
      <c r="B9245" s="17" t="s">
        <v>15338</v>
      </c>
      <c r="C9245" s="17" t="s">
        <v>16098</v>
      </c>
      <c r="D9245" s="21" t="s">
        <v>39</v>
      </c>
      <c r="E9245" s="22" t="s">
        <v>29811</v>
      </c>
      <c r="F9245" s="22" t="s">
        <v>30974</v>
      </c>
      <c r="G9245" s="22" t="s">
        <v>33064</v>
      </c>
      <c r="H9245" s="22" t="s">
        <v>33094</v>
      </c>
      <c r="I9245" s="22" t="s">
        <v>33109</v>
      </c>
      <c r="J9245" s="22" t="s">
        <v>33110</v>
      </c>
      <c r="K9245" s="22"/>
      <c r="L9245" s="22"/>
      <c r="M9245" s="23"/>
      <c r="N9245" s="22"/>
      <c r="O9245" s="23"/>
      <c r="P9245" s="23"/>
      <c r="Q9245" s="23"/>
      <c r="R9245" s="23"/>
      <c r="S9245" s="23"/>
      <c r="T9245" s="28" t="str">
        <f>LOOKUP(1,1/(Table1[[#This Row],[Level_0]:[Level 15]]&gt;0),(Table1[[#This Row],[Level_0]:[Level 15]]))</f>
        <v>L000008778 - [Tech Support CEX - WE-G]</v>
      </c>
      <c r="U9245" s="24">
        <v>9240</v>
      </c>
    </row>
    <row r="9246" spans="1:21" x14ac:dyDescent="0.25">
      <c r="A9246" s="14" t="s">
        <v>23720</v>
      </c>
      <c r="B9246" s="17" t="s">
        <v>23721</v>
      </c>
      <c r="C9246" s="17" t="s">
        <v>6202</v>
      </c>
      <c r="D9246" s="21" t="s">
        <v>39</v>
      </c>
      <c r="E9246" s="22" t="s">
        <v>29811</v>
      </c>
      <c r="F9246" s="22" t="s">
        <v>30974</v>
      </c>
      <c r="G9246" s="22" t="s">
        <v>33064</v>
      </c>
      <c r="H9246" s="22" t="s">
        <v>33094</v>
      </c>
      <c r="I9246" s="22" t="s">
        <v>33111</v>
      </c>
      <c r="J9246" s="22"/>
      <c r="K9246" s="22"/>
      <c r="L9246" s="22"/>
      <c r="M9246" s="23"/>
      <c r="N9246" s="22"/>
      <c r="O9246" s="23"/>
      <c r="P9246" s="23"/>
      <c r="Q9246" s="23"/>
      <c r="R9246" s="23"/>
      <c r="S9246" s="23"/>
      <c r="T9246" s="28" t="str">
        <f>LOOKUP(1,1/(Table1[[#This Row],[Level_0]:[Level 15]]&gt;0),(Table1[[#This Row],[Level_0]:[Level 15]]))</f>
        <v>L000008991 - [CRM -G]</v>
      </c>
      <c r="U9246" s="24">
        <v>9241</v>
      </c>
    </row>
    <row r="9247" spans="1:21" x14ac:dyDescent="0.25">
      <c r="A9247" s="14" t="s">
        <v>18240</v>
      </c>
      <c r="B9247" s="17" t="s">
        <v>18241</v>
      </c>
      <c r="C9247" s="17" t="s">
        <v>23720</v>
      </c>
      <c r="D9247" s="21" t="s">
        <v>39</v>
      </c>
      <c r="E9247" s="22" t="s">
        <v>29811</v>
      </c>
      <c r="F9247" s="22" t="s">
        <v>30974</v>
      </c>
      <c r="G9247" s="22" t="s">
        <v>33064</v>
      </c>
      <c r="H9247" s="22" t="s">
        <v>33094</v>
      </c>
      <c r="I9247" s="22" t="s">
        <v>33111</v>
      </c>
      <c r="J9247" s="22" t="s">
        <v>33112</v>
      </c>
      <c r="K9247" s="22"/>
      <c r="L9247" s="22"/>
      <c r="M9247" s="23"/>
      <c r="N9247" s="22"/>
      <c r="O9247" s="23"/>
      <c r="P9247" s="23"/>
      <c r="Q9247" s="23"/>
      <c r="R9247" s="23"/>
      <c r="S9247" s="23"/>
      <c r="T9247" s="28" t="str">
        <f>LOOKUP(1,1/(Table1[[#This Row],[Level_0]:[Level 15]]&gt;0),(Table1[[#This Row],[Level_0]:[Level 15]]))</f>
        <v>L000008993 - [FR5270 - RA-WE-SE-G]</v>
      </c>
      <c r="U9247" s="24">
        <v>9242</v>
      </c>
    </row>
    <row r="9248" spans="1:21" x14ac:dyDescent="0.25">
      <c r="A9248" s="14" t="s">
        <v>15519</v>
      </c>
      <c r="B9248" s="17" t="s">
        <v>15520</v>
      </c>
      <c r="C9248" s="17" t="s">
        <v>23720</v>
      </c>
      <c r="D9248" s="21" t="s">
        <v>39</v>
      </c>
      <c r="E9248" s="22" t="s">
        <v>29811</v>
      </c>
      <c r="F9248" s="22" t="s">
        <v>30974</v>
      </c>
      <c r="G9248" s="22" t="s">
        <v>33064</v>
      </c>
      <c r="H9248" s="22" t="s">
        <v>33094</v>
      </c>
      <c r="I9248" s="22" t="s">
        <v>33111</v>
      </c>
      <c r="J9248" s="22" t="s">
        <v>33113</v>
      </c>
      <c r="K9248" s="22"/>
      <c r="L9248" s="22"/>
      <c r="M9248" s="23"/>
      <c r="N9248" s="22"/>
      <c r="O9248" s="23"/>
      <c r="P9248" s="23"/>
      <c r="Q9248" s="23"/>
      <c r="R9248" s="23"/>
      <c r="S9248" s="23"/>
      <c r="T9248" s="28" t="str">
        <f>LOOKUP(1,1/(Table1[[#This Row],[Level_0]:[Level 15]]&gt;0),(Table1[[#This Row],[Level_0]:[Level 15]]))</f>
        <v>L000012737 - [2029C01285 - RA-WE-SE-G]</v>
      </c>
      <c r="U9248" s="24">
        <v>9243</v>
      </c>
    </row>
    <row r="9249" spans="1:21" x14ac:dyDescent="0.25">
      <c r="A9249" s="14" t="s">
        <v>15521</v>
      </c>
      <c r="B9249" s="17" t="s">
        <v>15522</v>
      </c>
      <c r="C9249" s="17" t="s">
        <v>23720</v>
      </c>
      <c r="D9249" s="21" t="s">
        <v>39</v>
      </c>
      <c r="E9249" s="22" t="s">
        <v>29811</v>
      </c>
      <c r="F9249" s="22" t="s">
        <v>30974</v>
      </c>
      <c r="G9249" s="22" t="s">
        <v>33064</v>
      </c>
      <c r="H9249" s="22" t="s">
        <v>33094</v>
      </c>
      <c r="I9249" s="22" t="s">
        <v>33111</v>
      </c>
      <c r="J9249" s="22" t="s">
        <v>33114</v>
      </c>
      <c r="K9249" s="22"/>
      <c r="L9249" s="22"/>
      <c r="M9249" s="23"/>
      <c r="N9249" s="22"/>
      <c r="O9249" s="23"/>
      <c r="P9249" s="23"/>
      <c r="Q9249" s="23"/>
      <c r="R9249" s="23"/>
      <c r="S9249" s="23"/>
      <c r="T9249" s="28" t="str">
        <f>LOOKUP(1,1/(Table1[[#This Row],[Level_0]:[Level 15]]&gt;0),(Table1[[#This Row],[Level_0]:[Level 15]]))</f>
        <v>L000012738 - [1756C01301 - RA-WE-SE-G]</v>
      </c>
      <c r="U9249" s="24">
        <v>9244</v>
      </c>
    </row>
    <row r="9250" spans="1:21" x14ac:dyDescent="0.25">
      <c r="A9250" s="14" t="s">
        <v>18239</v>
      </c>
      <c r="B9250" s="17" t="s">
        <v>41916</v>
      </c>
      <c r="C9250" s="17" t="s">
        <v>6202</v>
      </c>
      <c r="D9250" s="21" t="s">
        <v>39</v>
      </c>
      <c r="E9250" s="22" t="s">
        <v>29811</v>
      </c>
      <c r="F9250" s="22" t="s">
        <v>30974</v>
      </c>
      <c r="G9250" s="22" t="s">
        <v>33064</v>
      </c>
      <c r="H9250" s="22" t="s">
        <v>33094</v>
      </c>
      <c r="I9250" s="22" t="s">
        <v>41488</v>
      </c>
      <c r="J9250" s="22"/>
      <c r="K9250" s="22"/>
      <c r="L9250" s="22"/>
      <c r="M9250" s="23"/>
      <c r="N9250" s="22"/>
      <c r="O9250" s="23"/>
      <c r="P9250" s="23"/>
      <c r="Q9250" s="23"/>
      <c r="R9250" s="23"/>
      <c r="S9250" s="23"/>
      <c r="T9250" s="28" t="str">
        <f>LOOKUP(1,1/(Table1[[#This Row],[Level_0]:[Level 15]]&gt;0),(Table1[[#This Row],[Level_0]:[Level 15]]))</f>
        <v>L000008992 - [SFDC-DE]</v>
      </c>
      <c r="U9250" s="24">
        <v>9245</v>
      </c>
    </row>
    <row r="9251" spans="1:21" x14ac:dyDescent="0.25">
      <c r="A9251" s="14" t="s">
        <v>21955</v>
      </c>
      <c r="B9251" s="17" t="s">
        <v>41874</v>
      </c>
      <c r="C9251" s="17" t="s">
        <v>6202</v>
      </c>
      <c r="D9251" s="21" t="s">
        <v>39</v>
      </c>
      <c r="E9251" s="22" t="s">
        <v>29811</v>
      </c>
      <c r="F9251" s="22" t="s">
        <v>30974</v>
      </c>
      <c r="G9251" s="22" t="s">
        <v>33064</v>
      </c>
      <c r="H9251" s="22" t="s">
        <v>33094</v>
      </c>
      <c r="I9251" s="22" t="s">
        <v>41489</v>
      </c>
      <c r="J9251" s="22"/>
      <c r="K9251" s="22"/>
      <c r="L9251" s="22"/>
      <c r="M9251" s="23"/>
      <c r="N9251" s="22"/>
      <c r="O9251" s="23"/>
      <c r="P9251" s="23"/>
      <c r="Q9251" s="23"/>
      <c r="R9251" s="23"/>
      <c r="S9251" s="23"/>
      <c r="T9251" s="28" t="str">
        <f>LOOKUP(1,1/(Table1[[#This Row],[Level_0]:[Level 15]]&gt;0),(Table1[[#This Row],[Level_0]:[Level 15]]))</f>
        <v>L000011750 - [Dealer-Marketing]</v>
      </c>
      <c r="U9251" s="24">
        <v>9246</v>
      </c>
    </row>
    <row r="9252" spans="1:21" x14ac:dyDescent="0.25">
      <c r="A9252" s="14" t="s">
        <v>22947</v>
      </c>
      <c r="B9252" s="17" t="s">
        <v>22948</v>
      </c>
      <c r="C9252" s="17" t="s">
        <v>21955</v>
      </c>
      <c r="D9252" s="21" t="s">
        <v>39</v>
      </c>
      <c r="E9252" s="22" t="s">
        <v>29811</v>
      </c>
      <c r="F9252" s="22" t="s">
        <v>30974</v>
      </c>
      <c r="G9252" s="22" t="s">
        <v>33064</v>
      </c>
      <c r="H9252" s="22" t="s">
        <v>33094</v>
      </c>
      <c r="I9252" s="22" t="s">
        <v>41489</v>
      </c>
      <c r="J9252" s="22" t="s">
        <v>33115</v>
      </c>
      <c r="K9252" s="22"/>
      <c r="L9252" s="22"/>
      <c r="M9252" s="23"/>
      <c r="N9252" s="22"/>
      <c r="O9252" s="23"/>
      <c r="P9252" s="23"/>
      <c r="Q9252" s="23"/>
      <c r="R9252" s="23"/>
      <c r="S9252" s="23"/>
      <c r="T9252" s="28" t="str">
        <f>LOOKUP(1,1/(Table1[[#This Row],[Level_0]:[Level 15]]&gt;0),(Table1[[#This Row],[Level_0]:[Level 15]]))</f>
        <v>L000007755 - [SP VWR LW-G]</v>
      </c>
      <c r="U9252" s="24">
        <v>9247</v>
      </c>
    </row>
    <row r="9253" spans="1:21" x14ac:dyDescent="0.25">
      <c r="A9253" s="14" t="s">
        <v>9667</v>
      </c>
      <c r="B9253" s="17" t="s">
        <v>9668</v>
      </c>
      <c r="C9253" s="17" t="s">
        <v>21955</v>
      </c>
      <c r="D9253" s="21" t="s">
        <v>39</v>
      </c>
      <c r="E9253" s="22" t="s">
        <v>29811</v>
      </c>
      <c r="F9253" s="22" t="s">
        <v>30974</v>
      </c>
      <c r="G9253" s="22" t="s">
        <v>33064</v>
      </c>
      <c r="H9253" s="22" t="s">
        <v>33094</v>
      </c>
      <c r="I9253" s="22" t="s">
        <v>41489</v>
      </c>
      <c r="J9253" s="22" t="s">
        <v>33116</v>
      </c>
      <c r="K9253" s="22"/>
      <c r="L9253" s="22"/>
      <c r="M9253" s="23"/>
      <c r="N9253" s="22"/>
      <c r="O9253" s="23"/>
      <c r="P9253" s="23"/>
      <c r="Q9253" s="23"/>
      <c r="R9253" s="23"/>
      <c r="S9253" s="23"/>
      <c r="T9253" s="28" t="str">
        <f>LOOKUP(1,1/(Table1[[#This Row],[Level_0]:[Level 15]]&gt;0),(Table1[[#This Row],[Level_0]:[Level 15]]))</f>
        <v>L000007756 - [WE SD &amp; VWR SALES PROMOTION-G]</v>
      </c>
      <c r="U9253" s="24">
        <v>9248</v>
      </c>
    </row>
    <row r="9254" spans="1:21" x14ac:dyDescent="0.25">
      <c r="A9254" s="14" t="s">
        <v>12248</v>
      </c>
      <c r="B9254" s="17" t="s">
        <v>12249</v>
      </c>
      <c r="C9254" s="17" t="s">
        <v>21955</v>
      </c>
      <c r="D9254" s="21" t="s">
        <v>39</v>
      </c>
      <c r="E9254" s="22" t="s">
        <v>29811</v>
      </c>
      <c r="F9254" s="22" t="s">
        <v>30974</v>
      </c>
      <c r="G9254" s="22" t="s">
        <v>33064</v>
      </c>
      <c r="H9254" s="22" t="s">
        <v>33094</v>
      </c>
      <c r="I9254" s="22" t="s">
        <v>41489</v>
      </c>
      <c r="J9254" s="22" t="s">
        <v>33117</v>
      </c>
      <c r="K9254" s="22"/>
      <c r="L9254" s="22"/>
      <c r="M9254" s="23"/>
      <c r="N9254" s="22"/>
      <c r="O9254" s="23"/>
      <c r="P9254" s="23"/>
      <c r="Q9254" s="23"/>
      <c r="R9254" s="23"/>
      <c r="S9254" s="23"/>
      <c r="T9254" s="28" t="str">
        <f>LOOKUP(1,1/(Table1[[#This Row],[Level_0]:[Level 15]]&gt;0),(Table1[[#This Row],[Level_0]:[Level 15]]))</f>
        <v>L000011751 - [699200 Channel Marketing-G]</v>
      </c>
      <c r="U9254" s="24">
        <v>9249</v>
      </c>
    </row>
    <row r="9255" spans="1:21" x14ac:dyDescent="0.25">
      <c r="A9255" s="14" t="s">
        <v>9072</v>
      </c>
      <c r="B9255" s="17" t="s">
        <v>9073</v>
      </c>
      <c r="C9255" s="17" t="s">
        <v>21955</v>
      </c>
      <c r="D9255" s="21" t="s">
        <v>39</v>
      </c>
      <c r="E9255" s="22" t="s">
        <v>29811</v>
      </c>
      <c r="F9255" s="22" t="s">
        <v>30974</v>
      </c>
      <c r="G9255" s="22" t="s">
        <v>33064</v>
      </c>
      <c r="H9255" s="22" t="s">
        <v>33094</v>
      </c>
      <c r="I9255" s="22" t="s">
        <v>41489</v>
      </c>
      <c r="J9255" s="22" t="s">
        <v>33118</v>
      </c>
      <c r="K9255" s="22"/>
      <c r="L9255" s="22"/>
      <c r="M9255" s="23"/>
      <c r="N9255" s="22"/>
      <c r="O9255" s="23"/>
      <c r="P9255" s="23"/>
      <c r="Q9255" s="23"/>
      <c r="R9255" s="23"/>
      <c r="S9255" s="23"/>
      <c r="T9255" s="28" t="str">
        <f>LOOKUP(1,1/(Table1[[#This Row],[Level_0]:[Level 15]]&gt;0),(Table1[[#This Row],[Level_0]:[Level 15]]))</f>
        <v>L000011752 - [DE40MS1128 Channel Marketing-G]</v>
      </c>
      <c r="U9255" s="24">
        <v>9250</v>
      </c>
    </row>
    <row r="9256" spans="1:21" x14ac:dyDescent="0.25">
      <c r="A9256" s="14" t="s">
        <v>4913</v>
      </c>
      <c r="B9256" s="17" t="s">
        <v>4914</v>
      </c>
      <c r="C9256" s="17" t="s">
        <v>21955</v>
      </c>
      <c r="D9256" s="21" t="s">
        <v>39</v>
      </c>
      <c r="E9256" s="22" t="s">
        <v>29811</v>
      </c>
      <c r="F9256" s="22" t="s">
        <v>30974</v>
      </c>
      <c r="G9256" s="22" t="s">
        <v>33064</v>
      </c>
      <c r="H9256" s="22" t="s">
        <v>33094</v>
      </c>
      <c r="I9256" s="22" t="s">
        <v>41489</v>
      </c>
      <c r="J9256" s="22" t="s">
        <v>33119</v>
      </c>
      <c r="K9256" s="22"/>
      <c r="L9256" s="22"/>
      <c r="M9256" s="23"/>
      <c r="N9256" s="22"/>
      <c r="O9256" s="23"/>
      <c r="P9256" s="23"/>
      <c r="Q9256" s="23"/>
      <c r="R9256" s="23"/>
      <c r="S9256" s="23"/>
      <c r="T9256" s="28" t="str">
        <f>LOOKUP(1,1/(Table1[[#This Row],[Level_0]:[Level 15]]&gt;0),(Table1[[#This Row],[Level_0]:[Level 15]]))</f>
        <v>L000013059 - [Target reaching PCO Distr Support-G]</v>
      </c>
      <c r="U9256" s="24">
        <v>9251</v>
      </c>
    </row>
    <row r="9257" spans="1:21" x14ac:dyDescent="0.25">
      <c r="A9257" s="14" t="s">
        <v>20862</v>
      </c>
      <c r="B9257" s="17" t="s">
        <v>20863</v>
      </c>
      <c r="C9257" s="17" t="s">
        <v>6202</v>
      </c>
      <c r="D9257" s="21" t="s">
        <v>39</v>
      </c>
      <c r="E9257" s="22" t="s">
        <v>29811</v>
      </c>
      <c r="F9257" s="22" t="s">
        <v>30974</v>
      </c>
      <c r="G9257" s="22" t="s">
        <v>33064</v>
      </c>
      <c r="H9257" s="22" t="s">
        <v>33094</v>
      </c>
      <c r="I9257" s="22" t="s">
        <v>33120</v>
      </c>
      <c r="J9257" s="22"/>
      <c r="K9257" s="22"/>
      <c r="L9257" s="22"/>
      <c r="M9257" s="23"/>
      <c r="N9257" s="22"/>
      <c r="O9257" s="23"/>
      <c r="P9257" s="23"/>
      <c r="Q9257" s="23"/>
      <c r="R9257" s="23"/>
      <c r="S9257" s="23"/>
      <c r="T9257" s="28" t="str">
        <f>LOOKUP(1,1/(Table1[[#This Row],[Level_0]:[Level 15]]&gt;0),(Table1[[#This Row],[Level_0]:[Level 15]]))</f>
        <v>L000012751 - [FM &amp; SM WEU ICON]</v>
      </c>
      <c r="U9257" s="24">
        <v>9252</v>
      </c>
    </row>
    <row r="9258" spans="1:21" x14ac:dyDescent="0.25">
      <c r="A9258" s="14" t="s">
        <v>6564</v>
      </c>
      <c r="B9258" s="17" t="s">
        <v>6565</v>
      </c>
      <c r="C9258" s="17" t="s">
        <v>6202</v>
      </c>
      <c r="D9258" s="21" t="s">
        <v>39</v>
      </c>
      <c r="E9258" s="22" t="s">
        <v>29811</v>
      </c>
      <c r="F9258" s="22" t="s">
        <v>30974</v>
      </c>
      <c r="G9258" s="22" t="s">
        <v>33064</v>
      </c>
      <c r="H9258" s="22" t="s">
        <v>33094</v>
      </c>
      <c r="I9258" s="22" t="s">
        <v>33121</v>
      </c>
      <c r="J9258" s="22"/>
      <c r="K9258" s="22"/>
      <c r="L9258" s="22"/>
      <c r="M9258" s="23"/>
      <c r="N9258" s="22"/>
      <c r="O9258" s="23"/>
      <c r="P9258" s="23"/>
      <c r="Q9258" s="23"/>
      <c r="R9258" s="23"/>
      <c r="S9258" s="23"/>
      <c r="T9258" s="28" t="str">
        <f>LOOKUP(1,1/(Table1[[#This Row],[Level_0]:[Level 15]]&gt;0),(Table1[[#This Row],[Level_0]:[Level 15]]))</f>
        <v>L000013262 - [Segment Marketing &amp; Excecution -G]</v>
      </c>
      <c r="U9258" s="24">
        <v>9253</v>
      </c>
    </row>
    <row r="9259" spans="1:21" x14ac:dyDescent="0.25">
      <c r="A9259" s="14" t="s">
        <v>14302</v>
      </c>
      <c r="B9259" s="17" t="s">
        <v>37528</v>
      </c>
      <c r="C9259" s="17" t="s">
        <v>16096</v>
      </c>
      <c r="D9259" s="21" t="s">
        <v>39</v>
      </c>
      <c r="E9259" s="22" t="s">
        <v>29811</v>
      </c>
      <c r="F9259" s="22" t="s">
        <v>30974</v>
      </c>
      <c r="G9259" s="22" t="s">
        <v>33064</v>
      </c>
      <c r="H9259" s="22" t="s">
        <v>33122</v>
      </c>
      <c r="I9259" s="22"/>
      <c r="J9259" s="22"/>
      <c r="K9259" s="22"/>
      <c r="L9259" s="22"/>
      <c r="M9259" s="23"/>
      <c r="N9259" s="22"/>
      <c r="O9259" s="23"/>
      <c r="P9259" s="23"/>
      <c r="Q9259" s="23"/>
      <c r="R9259" s="23"/>
      <c r="S9259" s="23"/>
      <c r="T9259" s="28" t="str">
        <f>LOOKUP(1,1/(Table1[[#This Row],[Level_0]:[Level 15]]&gt;0),(Table1[[#This Row],[Level_0]:[Level 15]]))</f>
        <v>L000008649 - [Customer and Sales Excellence]</v>
      </c>
      <c r="U9259" s="24">
        <v>9254</v>
      </c>
    </row>
    <row r="9260" spans="1:21" x14ac:dyDescent="0.25">
      <c r="A9260" s="14" t="s">
        <v>9709</v>
      </c>
      <c r="B9260" s="17" t="s">
        <v>9710</v>
      </c>
      <c r="C9260" s="17" t="s">
        <v>14302</v>
      </c>
      <c r="D9260" s="21" t="s">
        <v>39</v>
      </c>
      <c r="E9260" s="22" t="s">
        <v>29811</v>
      </c>
      <c r="F9260" s="22" t="s">
        <v>30974</v>
      </c>
      <c r="G9260" s="22" t="s">
        <v>33064</v>
      </c>
      <c r="H9260" s="22" t="s">
        <v>33122</v>
      </c>
      <c r="I9260" s="22" t="s">
        <v>33123</v>
      </c>
      <c r="J9260" s="22"/>
      <c r="K9260" s="22"/>
      <c r="L9260" s="22"/>
      <c r="M9260" s="23"/>
      <c r="N9260" s="22"/>
      <c r="O9260" s="23"/>
      <c r="P9260" s="23"/>
      <c r="Q9260" s="23"/>
      <c r="R9260" s="23"/>
      <c r="S9260" s="23"/>
      <c r="T9260" s="28" t="str">
        <f>LOOKUP(1,1/(Table1[[#This Row],[Level_0]:[Level 15]]&gt;0),(Table1[[#This Row],[Level_0]:[Level 15]]))</f>
        <v>L000008650 - [Collection Bad Debt CEX WE -G]</v>
      </c>
      <c r="U9260" s="24">
        <v>9255</v>
      </c>
    </row>
    <row r="9261" spans="1:21" x14ac:dyDescent="0.25">
      <c r="A9261" s="14" t="s">
        <v>10467</v>
      </c>
      <c r="B9261" s="17" t="s">
        <v>10468</v>
      </c>
      <c r="C9261" s="17" t="s">
        <v>9709</v>
      </c>
      <c r="D9261" s="21" t="s">
        <v>39</v>
      </c>
      <c r="E9261" s="22" t="s">
        <v>29811</v>
      </c>
      <c r="F9261" s="22" t="s">
        <v>30974</v>
      </c>
      <c r="G9261" s="22" t="s">
        <v>33064</v>
      </c>
      <c r="H9261" s="22" t="s">
        <v>33122</v>
      </c>
      <c r="I9261" s="22" t="s">
        <v>33123</v>
      </c>
      <c r="J9261" s="22" t="s">
        <v>33124</v>
      </c>
      <c r="K9261" s="22"/>
      <c r="L9261" s="22"/>
      <c r="M9261" s="23"/>
      <c r="N9261" s="22"/>
      <c r="O9261" s="23"/>
      <c r="P9261" s="23"/>
      <c r="Q9261" s="23"/>
      <c r="R9261" s="23"/>
      <c r="S9261" s="23"/>
      <c r="T9261" s="28" t="str">
        <f>LOOKUP(1,1/(Table1[[#This Row],[Level_0]:[Level 15]]&gt;0),(Table1[[#This Row],[Level_0]:[Level 15]]))</f>
        <v>L000008669 - [Collection Bad Debt CEX-WE-G]</v>
      </c>
      <c r="U9261" s="24">
        <v>9256</v>
      </c>
    </row>
    <row r="9262" spans="1:21" x14ac:dyDescent="0.25">
      <c r="A9262" s="14" t="s">
        <v>17606</v>
      </c>
      <c r="B9262" s="17" t="s">
        <v>17607</v>
      </c>
      <c r="C9262" s="17" t="s">
        <v>14302</v>
      </c>
      <c r="D9262" s="21" t="s">
        <v>39</v>
      </c>
      <c r="E9262" s="22" t="s">
        <v>29811</v>
      </c>
      <c r="F9262" s="22" t="s">
        <v>30974</v>
      </c>
      <c r="G9262" s="22" t="s">
        <v>33064</v>
      </c>
      <c r="H9262" s="22" t="s">
        <v>33122</v>
      </c>
      <c r="I9262" s="22" t="s">
        <v>33127</v>
      </c>
      <c r="J9262" s="22"/>
      <c r="K9262" s="22"/>
      <c r="L9262" s="22"/>
      <c r="M9262" s="23"/>
      <c r="N9262" s="22"/>
      <c r="O9262" s="23"/>
      <c r="P9262" s="23"/>
      <c r="Q9262" s="23"/>
      <c r="R9262" s="23"/>
      <c r="S9262" s="23"/>
      <c r="T9262" s="28" t="str">
        <f>LOOKUP(1,1/(Table1[[#This Row],[Level_0]:[Level 15]]&gt;0),(Table1[[#This Row],[Level_0]:[Level 15]]))</f>
        <v>L000008693 - [Management CEX WE -G]</v>
      </c>
      <c r="U9262" s="24">
        <v>9257</v>
      </c>
    </row>
    <row r="9263" spans="1:21" x14ac:dyDescent="0.25">
      <c r="A9263" s="14" t="s">
        <v>18225</v>
      </c>
      <c r="B9263" s="17" t="s">
        <v>18226</v>
      </c>
      <c r="C9263" s="17" t="s">
        <v>17606</v>
      </c>
      <c r="D9263" s="21" t="s">
        <v>39</v>
      </c>
      <c r="E9263" s="22" t="s">
        <v>29811</v>
      </c>
      <c r="F9263" s="22" t="s">
        <v>30974</v>
      </c>
      <c r="G9263" s="22" t="s">
        <v>33064</v>
      </c>
      <c r="H9263" s="22" t="s">
        <v>33122</v>
      </c>
      <c r="I9263" s="22" t="s">
        <v>33127</v>
      </c>
      <c r="J9263" s="22" t="s">
        <v>33128</v>
      </c>
      <c r="K9263" s="22"/>
      <c r="L9263" s="22"/>
      <c r="M9263" s="23"/>
      <c r="N9263" s="22"/>
      <c r="O9263" s="23"/>
      <c r="P9263" s="23"/>
      <c r="Q9263" s="23"/>
      <c r="R9263" s="23"/>
      <c r="S9263" s="23"/>
      <c r="T9263" s="28" t="str">
        <f>LOOKUP(1,1/(Table1[[#This Row],[Level_0]:[Level 15]]&gt;0),(Table1[[#This Row],[Level_0]:[Level 15]]))</f>
        <v>L000008694 - [Management CEX-WE-G]</v>
      </c>
      <c r="U9263" s="24">
        <v>9258</v>
      </c>
    </row>
    <row r="9264" spans="1:21" x14ac:dyDescent="0.25">
      <c r="A9264" s="14" t="s">
        <v>23409</v>
      </c>
      <c r="B9264" s="17" t="s">
        <v>23410</v>
      </c>
      <c r="C9264" s="17" t="s">
        <v>14302</v>
      </c>
      <c r="D9264" s="21" t="s">
        <v>39</v>
      </c>
      <c r="E9264" s="22" t="s">
        <v>29811</v>
      </c>
      <c r="F9264" s="22" t="s">
        <v>30974</v>
      </c>
      <c r="G9264" s="22" t="s">
        <v>33064</v>
      </c>
      <c r="H9264" s="22" t="s">
        <v>33122</v>
      </c>
      <c r="I9264" s="22" t="s">
        <v>33129</v>
      </c>
      <c r="J9264" s="22"/>
      <c r="K9264" s="22"/>
      <c r="L9264" s="22"/>
      <c r="M9264" s="23"/>
      <c r="N9264" s="22"/>
      <c r="O9264" s="23"/>
      <c r="P9264" s="23"/>
      <c r="Q9264" s="23"/>
      <c r="R9264" s="23"/>
      <c r="S9264" s="23"/>
      <c r="T9264" s="28" t="str">
        <f>LOOKUP(1,1/(Table1[[#This Row],[Level_0]:[Level 15]]&gt;0),(Table1[[#This Row],[Level_0]:[Level 15]]))</f>
        <v>L000008697 - [CEx adj-G]</v>
      </c>
      <c r="U9264" s="24">
        <v>9259</v>
      </c>
    </row>
    <row r="9265" spans="1:21" x14ac:dyDescent="0.25">
      <c r="A9265" s="14" t="s">
        <v>7972</v>
      </c>
      <c r="B9265" s="17" t="s">
        <v>39417</v>
      </c>
      <c r="C9265" s="17" t="s">
        <v>14302</v>
      </c>
      <c r="D9265" s="21" t="s">
        <v>39</v>
      </c>
      <c r="E9265" s="22" t="s">
        <v>29811</v>
      </c>
      <c r="F9265" s="22" t="s">
        <v>30974</v>
      </c>
      <c r="G9265" s="22" t="s">
        <v>33064</v>
      </c>
      <c r="H9265" s="22" t="s">
        <v>33122</v>
      </c>
      <c r="I9265" s="22" t="s">
        <v>39254</v>
      </c>
      <c r="J9265" s="22"/>
      <c r="K9265" s="22"/>
      <c r="L9265" s="22"/>
      <c r="M9265" s="23"/>
      <c r="N9265" s="22"/>
      <c r="O9265" s="23"/>
      <c r="P9265" s="23"/>
      <c r="Q9265" s="23"/>
      <c r="R9265" s="23"/>
      <c r="S9265" s="23"/>
      <c r="T9265" s="28" t="str">
        <f>LOOKUP(1,1/(Table1[[#This Row],[Level_0]:[Level 15]]&gt;0),(Table1[[#This Row],[Level_0]:[Level 15]]))</f>
        <v>L000008698 - [CaSE Operations WE -G]</v>
      </c>
      <c r="U9265" s="24">
        <v>9260</v>
      </c>
    </row>
    <row r="9266" spans="1:21" x14ac:dyDescent="0.25">
      <c r="A9266" s="14" t="s">
        <v>8919</v>
      </c>
      <c r="B9266" s="17" t="s">
        <v>39417</v>
      </c>
      <c r="C9266" s="17" t="s">
        <v>7972</v>
      </c>
      <c r="D9266" s="21" t="s">
        <v>39</v>
      </c>
      <c r="E9266" s="22" t="s">
        <v>29811</v>
      </c>
      <c r="F9266" s="22" t="s">
        <v>30974</v>
      </c>
      <c r="G9266" s="22" t="s">
        <v>33064</v>
      </c>
      <c r="H9266" s="22" t="s">
        <v>33122</v>
      </c>
      <c r="I9266" s="22" t="s">
        <v>39254</v>
      </c>
      <c r="J9266" s="22" t="s">
        <v>39255</v>
      </c>
      <c r="K9266" s="22"/>
      <c r="L9266" s="22"/>
      <c r="M9266" s="23"/>
      <c r="N9266" s="22"/>
      <c r="O9266" s="23"/>
      <c r="P9266" s="23"/>
      <c r="Q9266" s="23"/>
      <c r="R9266" s="23"/>
      <c r="S9266" s="23"/>
      <c r="T9266" s="28" t="str">
        <f>LOOKUP(1,1/(Table1[[#This Row],[Level_0]:[Level 15]]&gt;0),(Table1[[#This Row],[Level_0]:[Level 15]]))</f>
        <v>L000008710 - [CaSE Operations WE -G]</v>
      </c>
      <c r="U9266" s="24">
        <v>9261</v>
      </c>
    </row>
    <row r="9267" spans="1:21" x14ac:dyDescent="0.25">
      <c r="A9267" s="14" t="s">
        <v>7973</v>
      </c>
      <c r="B9267" s="17" t="s">
        <v>39418</v>
      </c>
      <c r="C9267" s="17" t="s">
        <v>14302</v>
      </c>
      <c r="D9267" s="21" t="s">
        <v>39</v>
      </c>
      <c r="E9267" s="22" t="s">
        <v>29811</v>
      </c>
      <c r="F9267" s="22" t="s">
        <v>30974</v>
      </c>
      <c r="G9267" s="22" t="s">
        <v>33064</v>
      </c>
      <c r="H9267" s="22" t="s">
        <v>33122</v>
      </c>
      <c r="I9267" s="22" t="s">
        <v>39256</v>
      </c>
      <c r="J9267" s="22"/>
      <c r="K9267" s="22"/>
      <c r="L9267" s="22"/>
      <c r="M9267" s="23"/>
      <c r="N9267" s="22"/>
      <c r="O9267" s="23"/>
      <c r="P9267" s="23"/>
      <c r="Q9267" s="23"/>
      <c r="R9267" s="23"/>
      <c r="S9267" s="23"/>
      <c r="T9267" s="28" t="str">
        <f>LOOKUP(1,1/(Table1[[#This Row],[Level_0]:[Level 15]]&gt;0),(Table1[[#This Row],[Level_0]:[Level 15]]))</f>
        <v>L000008712 - [Commercial Execution WE -G]</v>
      </c>
      <c r="U9267" s="24">
        <v>9262</v>
      </c>
    </row>
    <row r="9268" spans="1:21" x14ac:dyDescent="0.25">
      <c r="A9268" s="14" t="s">
        <v>17604</v>
      </c>
      <c r="B9268" s="17" t="s">
        <v>17605</v>
      </c>
      <c r="C9268" s="17" t="s">
        <v>7973</v>
      </c>
      <c r="D9268" s="21" t="s">
        <v>39</v>
      </c>
      <c r="E9268" s="22" t="s">
        <v>29811</v>
      </c>
      <c r="F9268" s="22" t="s">
        <v>30974</v>
      </c>
      <c r="G9268" s="22" t="s">
        <v>33064</v>
      </c>
      <c r="H9268" s="22" t="s">
        <v>33122</v>
      </c>
      <c r="I9268" s="22" t="s">
        <v>39256</v>
      </c>
      <c r="J9268" s="22" t="s">
        <v>33125</v>
      </c>
      <c r="K9268" s="22"/>
      <c r="L9268" s="22"/>
      <c r="M9268" s="23"/>
      <c r="N9268" s="22"/>
      <c r="O9268" s="23"/>
      <c r="P9268" s="23"/>
      <c r="Q9268" s="23"/>
      <c r="R9268" s="23"/>
      <c r="S9268" s="23"/>
      <c r="T9268" s="28" t="str">
        <f>LOOKUP(1,1/(Table1[[#This Row],[Level_0]:[Level 15]]&gt;0),(Table1[[#This Row],[Level_0]:[Level 15]]))</f>
        <v>L000008682 - [Collection CEX WE -G]</v>
      </c>
      <c r="U9268" s="24">
        <v>9263</v>
      </c>
    </row>
    <row r="9269" spans="1:21" x14ac:dyDescent="0.25">
      <c r="A9269" s="14" t="s">
        <v>18223</v>
      </c>
      <c r="B9269" s="17" t="s">
        <v>18224</v>
      </c>
      <c r="C9269" s="17" t="s">
        <v>17604</v>
      </c>
      <c r="D9269" s="21" t="s">
        <v>39</v>
      </c>
      <c r="E9269" s="22" t="s">
        <v>29811</v>
      </c>
      <c r="F9269" s="22" t="s">
        <v>30974</v>
      </c>
      <c r="G9269" s="22" t="s">
        <v>33064</v>
      </c>
      <c r="H9269" s="22" t="s">
        <v>33122</v>
      </c>
      <c r="I9269" s="22" t="s">
        <v>39256</v>
      </c>
      <c r="J9269" s="22" t="s">
        <v>33125</v>
      </c>
      <c r="K9269" s="22" t="s">
        <v>33126</v>
      </c>
      <c r="L9269" s="22"/>
      <c r="M9269" s="23"/>
      <c r="N9269" s="22"/>
      <c r="O9269" s="23"/>
      <c r="P9269" s="23"/>
      <c r="Q9269" s="23"/>
      <c r="R9269" s="23"/>
      <c r="S9269" s="23"/>
      <c r="T9269" s="28" t="str">
        <f>LOOKUP(1,1/(Table1[[#This Row],[Level_0]:[Level 15]]&gt;0),(Table1[[#This Row],[Level_0]:[Level 15]]))</f>
        <v>L000008689 - [Collection CEX-WE-G]</v>
      </c>
      <c r="U9269" s="24">
        <v>9264</v>
      </c>
    </row>
    <row r="9270" spans="1:21" x14ac:dyDescent="0.25">
      <c r="A9270" s="14" t="s">
        <v>8920</v>
      </c>
      <c r="B9270" s="17" t="s">
        <v>39418</v>
      </c>
      <c r="C9270" s="17" t="s">
        <v>7973</v>
      </c>
      <c r="D9270" s="21" t="s">
        <v>39</v>
      </c>
      <c r="E9270" s="22" t="s">
        <v>29811</v>
      </c>
      <c r="F9270" s="22" t="s">
        <v>30974</v>
      </c>
      <c r="G9270" s="22" t="s">
        <v>33064</v>
      </c>
      <c r="H9270" s="22" t="s">
        <v>33122</v>
      </c>
      <c r="I9270" s="22" t="s">
        <v>39256</v>
      </c>
      <c r="J9270" s="22" t="s">
        <v>39257</v>
      </c>
      <c r="K9270" s="22"/>
      <c r="L9270" s="22"/>
      <c r="M9270" s="23"/>
      <c r="N9270" s="22"/>
      <c r="O9270" s="23"/>
      <c r="P9270" s="23"/>
      <c r="Q9270" s="23"/>
      <c r="R9270" s="23"/>
      <c r="S9270" s="23"/>
      <c r="T9270" s="28" t="str">
        <f>LOOKUP(1,1/(Table1[[#This Row],[Level_0]:[Level 15]]&gt;0),(Table1[[#This Row],[Level_0]:[Level 15]]))</f>
        <v>L000008729 - [Commercial Execution WE -G]</v>
      </c>
      <c r="U9270" s="24">
        <v>9265</v>
      </c>
    </row>
    <row r="9271" spans="1:21" x14ac:dyDescent="0.25">
      <c r="A9271" s="14" t="s">
        <v>38204</v>
      </c>
      <c r="B9271" s="17" t="s">
        <v>38205</v>
      </c>
      <c r="C9271" s="17" t="s">
        <v>7973</v>
      </c>
      <c r="D9271" s="21" t="s">
        <v>39</v>
      </c>
      <c r="E9271" s="22" t="s">
        <v>29811</v>
      </c>
      <c r="F9271" s="22" t="s">
        <v>30974</v>
      </c>
      <c r="G9271" s="22" t="s">
        <v>33064</v>
      </c>
      <c r="H9271" s="22" t="s">
        <v>33122</v>
      </c>
      <c r="I9271" s="22" t="s">
        <v>39256</v>
      </c>
      <c r="J9271" s="22" t="s">
        <v>33169</v>
      </c>
      <c r="K9271" s="22"/>
      <c r="L9271" s="22"/>
      <c r="M9271" s="23"/>
      <c r="N9271" s="22"/>
      <c r="O9271" s="23"/>
      <c r="P9271" s="23"/>
      <c r="Q9271" s="23"/>
      <c r="R9271" s="23"/>
      <c r="S9271" s="23"/>
      <c r="T9271" s="28" t="str">
        <f>LOOKUP(1,1/(Table1[[#This Row],[Level_0]:[Level 15]]&gt;0),(Table1[[#This Row],[Level_0]:[Level 15]]))</f>
        <v>L000013664 - [Tender Management]</v>
      </c>
      <c r="U9271" s="24">
        <v>9266</v>
      </c>
    </row>
    <row r="9272" spans="1:21" x14ac:dyDescent="0.25">
      <c r="A9272" s="14" t="s">
        <v>7974</v>
      </c>
      <c r="B9272" s="17" t="s">
        <v>7975</v>
      </c>
      <c r="C9272" s="17" t="s">
        <v>14302</v>
      </c>
      <c r="D9272" s="21" t="s">
        <v>39</v>
      </c>
      <c r="E9272" s="22" t="s">
        <v>29811</v>
      </c>
      <c r="F9272" s="22" t="s">
        <v>30974</v>
      </c>
      <c r="G9272" s="22" t="s">
        <v>33064</v>
      </c>
      <c r="H9272" s="22" t="s">
        <v>33122</v>
      </c>
      <c r="I9272" s="22" t="s">
        <v>33130</v>
      </c>
      <c r="J9272" s="22"/>
      <c r="K9272" s="22"/>
      <c r="L9272" s="22"/>
      <c r="M9272" s="23"/>
      <c r="N9272" s="22"/>
      <c r="O9272" s="23"/>
      <c r="P9272" s="23"/>
      <c r="Q9272" s="23"/>
      <c r="R9272" s="23"/>
      <c r="S9272" s="23"/>
      <c r="T9272" s="28" t="str">
        <f>LOOKUP(1,1/(Table1[[#This Row],[Level_0]:[Level 15]]&gt;0),(Table1[[#This Row],[Level_0]:[Level 15]]))</f>
        <v>L000008739 - [Customer Support DACH CEX WE -G]</v>
      </c>
      <c r="U9272" s="24">
        <v>9267</v>
      </c>
    </row>
    <row r="9273" spans="1:21" x14ac:dyDescent="0.25">
      <c r="A9273" s="14" t="s">
        <v>8921</v>
      </c>
      <c r="B9273" s="17" t="s">
        <v>8922</v>
      </c>
      <c r="C9273" s="17" t="s">
        <v>7974</v>
      </c>
      <c r="D9273" s="21" t="s">
        <v>39</v>
      </c>
      <c r="E9273" s="22" t="s">
        <v>29811</v>
      </c>
      <c r="F9273" s="22" t="s">
        <v>30974</v>
      </c>
      <c r="G9273" s="22" t="s">
        <v>33064</v>
      </c>
      <c r="H9273" s="22" t="s">
        <v>33122</v>
      </c>
      <c r="I9273" s="22" t="s">
        <v>33130</v>
      </c>
      <c r="J9273" s="22" t="s">
        <v>33131</v>
      </c>
      <c r="K9273" s="22"/>
      <c r="L9273" s="22"/>
      <c r="M9273" s="23"/>
      <c r="N9273" s="22"/>
      <c r="O9273" s="23"/>
      <c r="P9273" s="23"/>
      <c r="Q9273" s="23"/>
      <c r="R9273" s="23"/>
      <c r="S9273" s="23"/>
      <c r="T9273" s="28" t="str">
        <f>LOOKUP(1,1/(Table1[[#This Row],[Level_0]:[Level 15]]&gt;0),(Table1[[#This Row],[Level_0]:[Level 15]]))</f>
        <v>L000008749 - [Customer Support DACH CEX-WE-G]</v>
      </c>
      <c r="U9273" s="24">
        <v>9268</v>
      </c>
    </row>
    <row r="9274" spans="1:21" x14ac:dyDescent="0.25">
      <c r="A9274" s="14" t="s">
        <v>526</v>
      </c>
      <c r="B9274" s="17" t="s">
        <v>527</v>
      </c>
      <c r="C9274" s="17" t="s">
        <v>7974</v>
      </c>
      <c r="D9274" s="21" t="s">
        <v>39</v>
      </c>
      <c r="E9274" s="22" t="s">
        <v>29811</v>
      </c>
      <c r="F9274" s="22" t="s">
        <v>30974</v>
      </c>
      <c r="G9274" s="22" t="s">
        <v>33064</v>
      </c>
      <c r="H9274" s="22" t="s">
        <v>33122</v>
      </c>
      <c r="I9274" s="22" t="s">
        <v>33130</v>
      </c>
      <c r="J9274" s="22" t="s">
        <v>33132</v>
      </c>
      <c r="K9274" s="22"/>
      <c r="L9274" s="22"/>
      <c r="M9274" s="23"/>
      <c r="N9274" s="22"/>
      <c r="O9274" s="23"/>
      <c r="P9274" s="23"/>
      <c r="Q9274" s="23"/>
      <c r="R9274" s="23"/>
      <c r="S9274" s="23"/>
      <c r="T9274" s="28" t="str">
        <f>LOOKUP(1,1/(Table1[[#This Row],[Level_0]:[Level 15]]&gt;0),(Table1[[#This Row],[Level_0]:[Level 15]]))</f>
        <v>L000013263 - [Customer Care and Sales Support DACH -G]</v>
      </c>
      <c r="U9274" s="24">
        <v>9269</v>
      </c>
    </row>
    <row r="9275" spans="1:21" x14ac:dyDescent="0.25">
      <c r="A9275" s="14" t="s">
        <v>10690</v>
      </c>
      <c r="B9275" s="17" t="s">
        <v>10691</v>
      </c>
      <c r="C9275" s="17" t="s">
        <v>7974</v>
      </c>
      <c r="D9275" s="21" t="s">
        <v>39</v>
      </c>
      <c r="E9275" s="22" t="s">
        <v>29811</v>
      </c>
      <c r="F9275" s="22" t="s">
        <v>30974</v>
      </c>
      <c r="G9275" s="22" t="s">
        <v>33064</v>
      </c>
      <c r="H9275" s="22" t="s">
        <v>33122</v>
      </c>
      <c r="I9275" s="22" t="s">
        <v>33130</v>
      </c>
      <c r="J9275" s="22" t="s">
        <v>33133</v>
      </c>
      <c r="K9275" s="22"/>
      <c r="L9275" s="22"/>
      <c r="M9275" s="23"/>
      <c r="N9275" s="22"/>
      <c r="O9275" s="23"/>
      <c r="P9275" s="23"/>
      <c r="Q9275" s="23"/>
      <c r="R9275" s="23"/>
      <c r="S9275" s="23"/>
      <c r="T9275" s="28" t="str">
        <f>LOOKUP(1,1/(Table1[[#This Row],[Level_0]:[Level 15]]&gt;0),(Table1[[#This Row],[Level_0]:[Level 15]]))</f>
        <v>L000013264 - [Customer Support 1 - DACH -G]</v>
      </c>
      <c r="U9275" s="24">
        <v>9270</v>
      </c>
    </row>
    <row r="9276" spans="1:21" x14ac:dyDescent="0.25">
      <c r="A9276" s="14" t="s">
        <v>7118</v>
      </c>
      <c r="B9276" s="17" t="s">
        <v>7119</v>
      </c>
      <c r="C9276" s="17" t="s">
        <v>14302</v>
      </c>
      <c r="D9276" s="21" t="s">
        <v>39</v>
      </c>
      <c r="E9276" s="22" t="s">
        <v>29811</v>
      </c>
      <c r="F9276" s="22" t="s">
        <v>30974</v>
      </c>
      <c r="G9276" s="22" t="s">
        <v>33064</v>
      </c>
      <c r="H9276" s="22" t="s">
        <v>33122</v>
      </c>
      <c r="I9276" s="22" t="s">
        <v>33134</v>
      </c>
      <c r="J9276" s="22"/>
      <c r="K9276" s="22"/>
      <c r="L9276" s="22"/>
      <c r="M9276" s="23"/>
      <c r="N9276" s="22"/>
      <c r="O9276" s="23"/>
      <c r="P9276" s="23"/>
      <c r="Q9276" s="23"/>
      <c r="R9276" s="23"/>
      <c r="S9276" s="23"/>
      <c r="T9276" s="28" t="str">
        <f>LOOKUP(1,1/(Table1[[#This Row],[Level_0]:[Level 15]]&gt;0),(Table1[[#This Row],[Level_0]:[Level 15]]))</f>
        <v>L000008753 - [Customer Support North CEX WE -G]</v>
      </c>
      <c r="U9276" s="24">
        <v>9271</v>
      </c>
    </row>
    <row r="9277" spans="1:21" x14ac:dyDescent="0.25">
      <c r="A9277" s="14" t="s">
        <v>7976</v>
      </c>
      <c r="B9277" s="17" t="s">
        <v>7977</v>
      </c>
      <c r="C9277" s="17" t="s">
        <v>7118</v>
      </c>
      <c r="D9277" s="21" t="s">
        <v>39</v>
      </c>
      <c r="E9277" s="22" t="s">
        <v>29811</v>
      </c>
      <c r="F9277" s="22" t="s">
        <v>30974</v>
      </c>
      <c r="G9277" s="22" t="s">
        <v>33064</v>
      </c>
      <c r="H9277" s="22" t="s">
        <v>33122</v>
      </c>
      <c r="I9277" s="22" t="s">
        <v>33134</v>
      </c>
      <c r="J9277" s="22" t="s">
        <v>33135</v>
      </c>
      <c r="K9277" s="22"/>
      <c r="L9277" s="22"/>
      <c r="M9277" s="23"/>
      <c r="N9277" s="22"/>
      <c r="O9277" s="23"/>
      <c r="P9277" s="23"/>
      <c r="Q9277" s="23"/>
      <c r="R9277" s="23"/>
      <c r="S9277" s="23"/>
      <c r="T9277" s="28" t="str">
        <f>LOOKUP(1,1/(Table1[[#This Row],[Level_0]:[Level 15]]&gt;0),(Table1[[#This Row],[Level_0]:[Level 15]]))</f>
        <v>L000008766 - [Customer Support North CEX-WE-G]</v>
      </c>
      <c r="U9277" s="24">
        <v>9272</v>
      </c>
    </row>
    <row r="9278" spans="1:21" x14ac:dyDescent="0.25">
      <c r="A9278" s="14" t="s">
        <v>218</v>
      </c>
      <c r="B9278" s="17" t="s">
        <v>219</v>
      </c>
      <c r="C9278" s="17" t="s">
        <v>7118</v>
      </c>
      <c r="D9278" s="21" t="s">
        <v>39</v>
      </c>
      <c r="E9278" s="22" t="s">
        <v>29811</v>
      </c>
      <c r="F9278" s="22" t="s">
        <v>30974</v>
      </c>
      <c r="G9278" s="22" t="s">
        <v>33064</v>
      </c>
      <c r="H9278" s="22" t="s">
        <v>33122</v>
      </c>
      <c r="I9278" s="22" t="s">
        <v>33134</v>
      </c>
      <c r="J9278" s="22" t="s">
        <v>33136</v>
      </c>
      <c r="K9278" s="22"/>
      <c r="L9278" s="22"/>
      <c r="M9278" s="23"/>
      <c r="N9278" s="22"/>
      <c r="O9278" s="23"/>
      <c r="P9278" s="23"/>
      <c r="Q9278" s="23"/>
      <c r="R9278" s="23"/>
      <c r="S9278" s="23"/>
      <c r="T9278" s="28" t="str">
        <f>LOOKUP(1,1/(Table1[[#This Row],[Level_0]:[Level 15]]&gt;0),(Table1[[#This Row],[Level_0]:[Level 15]]))</f>
        <v>L000013265 - [Customer &amp; Sales Support Benelux &amp; Nordi]</v>
      </c>
      <c r="U9278" s="24">
        <v>9273</v>
      </c>
    </row>
    <row r="9279" spans="1:21" x14ac:dyDescent="0.25">
      <c r="A9279" s="14" t="s">
        <v>220</v>
      </c>
      <c r="B9279" s="17" t="s">
        <v>221</v>
      </c>
      <c r="C9279" s="17" t="s">
        <v>7118</v>
      </c>
      <c r="D9279" s="21" t="s">
        <v>39</v>
      </c>
      <c r="E9279" s="22" t="s">
        <v>29811</v>
      </c>
      <c r="F9279" s="22" t="s">
        <v>30974</v>
      </c>
      <c r="G9279" s="22" t="s">
        <v>33064</v>
      </c>
      <c r="H9279" s="22" t="s">
        <v>33122</v>
      </c>
      <c r="I9279" s="22" t="s">
        <v>33134</v>
      </c>
      <c r="J9279" s="22" t="s">
        <v>33137</v>
      </c>
      <c r="K9279" s="22"/>
      <c r="L9279" s="22"/>
      <c r="M9279" s="23"/>
      <c r="N9279" s="22"/>
      <c r="O9279" s="23"/>
      <c r="P9279" s="23"/>
      <c r="Q9279" s="23"/>
      <c r="R9279" s="23"/>
      <c r="S9279" s="23"/>
      <c r="T9279" s="28" t="str">
        <f>LOOKUP(1,1/(Table1[[#This Row],[Level_0]:[Level 15]]&gt;0),(Table1[[#This Row],[Level_0]:[Level 15]]))</f>
        <v>L000013266 - [Operation, Customer &amp; Sales Support UK/I]</v>
      </c>
      <c r="U9279" s="24">
        <v>9274</v>
      </c>
    </row>
    <row r="9280" spans="1:21" x14ac:dyDescent="0.25">
      <c r="A9280" s="14" t="s">
        <v>15565</v>
      </c>
      <c r="B9280" s="17" t="s">
        <v>15566</v>
      </c>
      <c r="C9280" s="17" t="s">
        <v>7118</v>
      </c>
      <c r="D9280" s="21" t="s">
        <v>39</v>
      </c>
      <c r="E9280" s="22" t="s">
        <v>29811</v>
      </c>
      <c r="F9280" s="22" t="s">
        <v>30974</v>
      </c>
      <c r="G9280" s="22" t="s">
        <v>33064</v>
      </c>
      <c r="H9280" s="22" t="s">
        <v>33122</v>
      </c>
      <c r="I9280" s="22" t="s">
        <v>33134</v>
      </c>
      <c r="J9280" s="22" t="s">
        <v>33138</v>
      </c>
      <c r="K9280" s="22"/>
      <c r="L9280" s="22"/>
      <c r="M9280" s="23"/>
      <c r="N9280" s="22"/>
      <c r="O9280" s="23"/>
      <c r="P9280" s="23"/>
      <c r="Q9280" s="23"/>
      <c r="R9280" s="23"/>
      <c r="S9280" s="23"/>
      <c r="T9280" s="28" t="str">
        <f>LOOKUP(1,1/(Table1[[#This Row],[Level_0]:[Level 15]]&gt;0),(Table1[[#This Row],[Level_0]:[Level 15]]))</f>
        <v>L000013267 - [Focus Accounts North -G]</v>
      </c>
      <c r="U9280" s="24">
        <v>9275</v>
      </c>
    </row>
    <row r="9281" spans="1:21" x14ac:dyDescent="0.25">
      <c r="A9281" s="14" t="s">
        <v>14303</v>
      </c>
      <c r="B9281" s="17" t="s">
        <v>14304</v>
      </c>
      <c r="C9281" s="17" t="s">
        <v>14302</v>
      </c>
      <c r="D9281" s="21" t="s">
        <v>39</v>
      </c>
      <c r="E9281" s="22" t="s">
        <v>29811</v>
      </c>
      <c r="F9281" s="22" t="s">
        <v>30974</v>
      </c>
      <c r="G9281" s="22" t="s">
        <v>33064</v>
      </c>
      <c r="H9281" s="22" t="s">
        <v>33122</v>
      </c>
      <c r="I9281" s="22" t="s">
        <v>33139</v>
      </c>
      <c r="J9281" s="22"/>
      <c r="K9281" s="22"/>
      <c r="L9281" s="22"/>
      <c r="M9281" s="23"/>
      <c r="N9281" s="22"/>
      <c r="O9281" s="23"/>
      <c r="P9281" s="23"/>
      <c r="Q9281" s="23"/>
      <c r="R9281" s="23"/>
      <c r="S9281" s="23"/>
      <c r="T9281" s="28" t="str">
        <f>LOOKUP(1,1/(Table1[[#This Row],[Level_0]:[Level 15]]&gt;0),(Table1[[#This Row],[Level_0]:[Level 15]]))</f>
        <v>L000008768 - [SBS CEx EMEA WE - GDPR-G]</v>
      </c>
      <c r="U9281" s="24">
        <v>9276</v>
      </c>
    </row>
    <row r="9282" spans="1:21" x14ac:dyDescent="0.25">
      <c r="A9282" s="14" t="s">
        <v>15335</v>
      </c>
      <c r="B9282" s="17" t="s">
        <v>15336</v>
      </c>
      <c r="C9282" s="17" t="s">
        <v>14302</v>
      </c>
      <c r="D9282" s="21" t="s">
        <v>39</v>
      </c>
      <c r="E9282" s="22" t="s">
        <v>29811</v>
      </c>
      <c r="F9282" s="22" t="s">
        <v>30974</v>
      </c>
      <c r="G9282" s="22" t="s">
        <v>33064</v>
      </c>
      <c r="H9282" s="22" t="s">
        <v>33122</v>
      </c>
      <c r="I9282" s="22" t="s">
        <v>33140</v>
      </c>
      <c r="J9282" s="22"/>
      <c r="K9282" s="22"/>
      <c r="L9282" s="22"/>
      <c r="M9282" s="23"/>
      <c r="N9282" s="22"/>
      <c r="O9282" s="23"/>
      <c r="P9282" s="23"/>
      <c r="Q9282" s="23"/>
      <c r="R9282" s="23"/>
      <c r="S9282" s="23"/>
      <c r="T9282" s="28" t="str">
        <f>LOOKUP(1,1/(Table1[[#This Row],[Level_0]:[Level 15]]&gt;0),(Table1[[#This Row],[Level_0]:[Level 15]]))</f>
        <v>L000008769 - [SBS CEx EMEA WE - ISS-G]</v>
      </c>
      <c r="U9282" s="24">
        <v>9277</v>
      </c>
    </row>
    <row r="9283" spans="1:21" x14ac:dyDescent="0.25">
      <c r="A9283" s="14" t="s">
        <v>19394</v>
      </c>
      <c r="B9283" s="17" t="s">
        <v>19395</v>
      </c>
      <c r="C9283" s="17" t="s">
        <v>14302</v>
      </c>
      <c r="D9283" s="21" t="s">
        <v>39</v>
      </c>
      <c r="E9283" s="22" t="s">
        <v>29811</v>
      </c>
      <c r="F9283" s="22" t="s">
        <v>30974</v>
      </c>
      <c r="G9283" s="22" t="s">
        <v>33064</v>
      </c>
      <c r="H9283" s="22" t="s">
        <v>33122</v>
      </c>
      <c r="I9283" s="22" t="s">
        <v>33141</v>
      </c>
      <c r="J9283" s="22"/>
      <c r="K9283" s="22"/>
      <c r="L9283" s="22"/>
      <c r="M9283" s="23"/>
      <c r="N9283" s="22"/>
      <c r="O9283" s="23"/>
      <c r="P9283" s="23"/>
      <c r="Q9283" s="23"/>
      <c r="R9283" s="23"/>
      <c r="S9283" s="23"/>
      <c r="T9283" s="28" t="str">
        <f>LOOKUP(1,1/(Table1[[#This Row],[Level_0]:[Level 15]]&gt;0),(Table1[[#This Row],[Level_0]:[Level 15]]))</f>
        <v>L000008779 - [CEX vacancy GDPR-G]</v>
      </c>
      <c r="U9283" s="24">
        <v>9278</v>
      </c>
    </row>
    <row r="9284" spans="1:21" x14ac:dyDescent="0.25">
      <c r="A9284" s="14" t="s">
        <v>487</v>
      </c>
      <c r="B9284" s="17" t="s">
        <v>37529</v>
      </c>
      <c r="C9284" s="17" t="s">
        <v>14302</v>
      </c>
      <c r="D9284" s="21" t="s">
        <v>39</v>
      </c>
      <c r="E9284" s="22" t="s">
        <v>29811</v>
      </c>
      <c r="F9284" s="22" t="s">
        <v>30974</v>
      </c>
      <c r="G9284" s="22" t="s">
        <v>33064</v>
      </c>
      <c r="H9284" s="22" t="s">
        <v>33122</v>
      </c>
      <c r="I9284" s="22" t="s">
        <v>33142</v>
      </c>
      <c r="J9284" s="22"/>
      <c r="K9284" s="22"/>
      <c r="L9284" s="22"/>
      <c r="M9284" s="23"/>
      <c r="N9284" s="22"/>
      <c r="O9284" s="23"/>
      <c r="P9284" s="23"/>
      <c r="Q9284" s="23"/>
      <c r="R9284" s="23"/>
      <c r="S9284" s="23"/>
      <c r="T9284" s="28" t="str">
        <f>LOOKUP(1,1/(Table1[[#This Row],[Level_0]:[Level 15]]&gt;0),(Table1[[#This Row],[Level_0]:[Level 15]]))</f>
        <v>L000008985 - [Customer &amp; Business Insights]</v>
      </c>
      <c r="U9284" s="24">
        <v>9279</v>
      </c>
    </row>
    <row r="9285" spans="1:21" x14ac:dyDescent="0.25">
      <c r="A9285" s="14" t="s">
        <v>16109</v>
      </c>
      <c r="B9285" s="17" t="s">
        <v>16110</v>
      </c>
      <c r="C9285" s="17" t="s">
        <v>487</v>
      </c>
      <c r="D9285" s="21" t="s">
        <v>39</v>
      </c>
      <c r="E9285" s="22" t="s">
        <v>29811</v>
      </c>
      <c r="F9285" s="22" t="s">
        <v>30974</v>
      </c>
      <c r="G9285" s="22" t="s">
        <v>33064</v>
      </c>
      <c r="H9285" s="22" t="s">
        <v>33122</v>
      </c>
      <c r="I9285" s="22" t="s">
        <v>33142</v>
      </c>
      <c r="J9285" s="22" t="s">
        <v>33143</v>
      </c>
      <c r="K9285" s="22"/>
      <c r="L9285" s="22"/>
      <c r="M9285" s="23"/>
      <c r="N9285" s="22"/>
      <c r="O9285" s="23"/>
      <c r="P9285" s="23"/>
      <c r="Q9285" s="23"/>
      <c r="R9285" s="23"/>
      <c r="S9285" s="23"/>
      <c r="T9285" s="28" t="str">
        <f>LOOKUP(1,1/(Table1[[#This Row],[Level_0]:[Level 15]]&gt;0),(Table1[[#This Row],[Level_0]:[Level 15]]))</f>
        <v>L000008986 - [Commercial Strategy -G]</v>
      </c>
      <c r="U9285" s="24">
        <v>9280</v>
      </c>
    </row>
    <row r="9286" spans="1:21" x14ac:dyDescent="0.25">
      <c r="A9286" s="14" t="s">
        <v>19405</v>
      </c>
      <c r="B9286" s="17" t="s">
        <v>19406</v>
      </c>
      <c r="C9286" s="17" t="s">
        <v>16109</v>
      </c>
      <c r="D9286" s="21" t="s">
        <v>39</v>
      </c>
      <c r="E9286" s="22" t="s">
        <v>29811</v>
      </c>
      <c r="F9286" s="22" t="s">
        <v>30974</v>
      </c>
      <c r="G9286" s="22" t="s">
        <v>33064</v>
      </c>
      <c r="H9286" s="22" t="s">
        <v>33122</v>
      </c>
      <c r="I9286" s="22" t="s">
        <v>33142</v>
      </c>
      <c r="J9286" s="22" t="s">
        <v>33143</v>
      </c>
      <c r="K9286" s="22" t="s">
        <v>33144</v>
      </c>
      <c r="L9286" s="22"/>
      <c r="M9286" s="23"/>
      <c r="N9286" s="22"/>
      <c r="O9286" s="23"/>
      <c r="P9286" s="23"/>
      <c r="Q9286" s="23"/>
      <c r="R9286" s="23"/>
      <c r="S9286" s="23"/>
      <c r="T9286" s="28" t="str">
        <f>LOOKUP(1,1/(Table1[[#This Row],[Level_0]:[Level 15]]&gt;0),(Table1[[#This Row],[Level_0]:[Level 15]]))</f>
        <v>L000008987 - [15116 - RA-WE-SE-G]</v>
      </c>
      <c r="U9286" s="24">
        <v>9281</v>
      </c>
    </row>
    <row r="9287" spans="1:21" x14ac:dyDescent="0.25">
      <c r="A9287" s="14" t="s">
        <v>18237</v>
      </c>
      <c r="B9287" s="17" t="s">
        <v>18238</v>
      </c>
      <c r="C9287" s="17" t="s">
        <v>16109</v>
      </c>
      <c r="D9287" s="21" t="s">
        <v>39</v>
      </c>
      <c r="E9287" s="22" t="s">
        <v>29811</v>
      </c>
      <c r="F9287" s="22" t="s">
        <v>30974</v>
      </c>
      <c r="G9287" s="22" t="s">
        <v>33064</v>
      </c>
      <c r="H9287" s="22" t="s">
        <v>33122</v>
      </c>
      <c r="I9287" s="22" t="s">
        <v>33142</v>
      </c>
      <c r="J9287" s="22" t="s">
        <v>33143</v>
      </c>
      <c r="K9287" s="22" t="s">
        <v>33145</v>
      </c>
      <c r="L9287" s="22"/>
      <c r="M9287" s="23"/>
      <c r="N9287" s="22"/>
      <c r="O9287" s="23"/>
      <c r="P9287" s="23"/>
      <c r="Q9287" s="23"/>
      <c r="R9287" s="23"/>
      <c r="S9287" s="23"/>
      <c r="T9287" s="28" t="str">
        <f>LOOKUP(1,1/(Table1[[#This Row],[Level_0]:[Level 15]]&gt;0),(Table1[[#This Row],[Level_0]:[Level 15]]))</f>
        <v>L000008988 - [636400 - RA-WE-SE-G]</v>
      </c>
      <c r="U9287" s="24">
        <v>9282</v>
      </c>
    </row>
    <row r="9288" spans="1:21" x14ac:dyDescent="0.25">
      <c r="A9288" s="14" t="s">
        <v>15356</v>
      </c>
      <c r="B9288" s="17" t="s">
        <v>15357</v>
      </c>
      <c r="C9288" s="17" t="s">
        <v>16109</v>
      </c>
      <c r="D9288" s="21" t="s">
        <v>39</v>
      </c>
      <c r="E9288" s="22" t="s">
        <v>29811</v>
      </c>
      <c r="F9288" s="22" t="s">
        <v>30974</v>
      </c>
      <c r="G9288" s="22" t="s">
        <v>33064</v>
      </c>
      <c r="H9288" s="22" t="s">
        <v>33122</v>
      </c>
      <c r="I9288" s="22" t="s">
        <v>33142</v>
      </c>
      <c r="J9288" s="22" t="s">
        <v>33143</v>
      </c>
      <c r="K9288" s="22" t="s">
        <v>33146</v>
      </c>
      <c r="L9288" s="22"/>
      <c r="M9288" s="23"/>
      <c r="N9288" s="22"/>
      <c r="O9288" s="23"/>
      <c r="P9288" s="23"/>
      <c r="Q9288" s="23"/>
      <c r="R9288" s="23"/>
      <c r="S9288" s="23"/>
      <c r="T9288" s="28" t="str">
        <f>LOOKUP(1,1/(Table1[[#This Row],[Level_0]:[Level 15]]&gt;0),(Table1[[#This Row],[Level_0]:[Level 15]]))</f>
        <v>L000008990 - [1756CS7146 - RA-WE-SE-G]</v>
      </c>
      <c r="U9288" s="24">
        <v>9283</v>
      </c>
    </row>
    <row r="9289" spans="1:21" x14ac:dyDescent="0.25">
      <c r="A9289" s="14" t="s">
        <v>488</v>
      </c>
      <c r="B9289" s="17" t="s">
        <v>489</v>
      </c>
      <c r="C9289" s="17" t="s">
        <v>487</v>
      </c>
      <c r="D9289" s="21" t="s">
        <v>39</v>
      </c>
      <c r="E9289" s="22" t="s">
        <v>29811</v>
      </c>
      <c r="F9289" s="22" t="s">
        <v>30974</v>
      </c>
      <c r="G9289" s="22" t="s">
        <v>33064</v>
      </c>
      <c r="H9289" s="22" t="s">
        <v>33122</v>
      </c>
      <c r="I9289" s="22" t="s">
        <v>33142</v>
      </c>
      <c r="J9289" s="22" t="s">
        <v>33147</v>
      </c>
      <c r="K9289" s="22"/>
      <c r="L9289" s="22"/>
      <c r="M9289" s="23"/>
      <c r="N9289" s="22"/>
      <c r="O9289" s="23"/>
      <c r="P9289" s="23"/>
      <c r="Q9289" s="23"/>
      <c r="R9289" s="23"/>
      <c r="S9289" s="23"/>
      <c r="T9289" s="28" t="str">
        <f>LOOKUP(1,1/(Table1[[#This Row],[Level_0]:[Level 15]]&gt;0),(Table1[[#This Row],[Level_0]:[Level 15]]))</f>
        <v>L000008994 - [Head of Comm. Strategy&amp;spec projects -G]</v>
      </c>
      <c r="U9289" s="24">
        <v>9284</v>
      </c>
    </row>
    <row r="9290" spans="1:21" x14ac:dyDescent="0.25">
      <c r="A9290" s="14" t="s">
        <v>6477</v>
      </c>
      <c r="B9290" s="17" t="s">
        <v>6478</v>
      </c>
      <c r="C9290" s="17" t="s">
        <v>488</v>
      </c>
      <c r="D9290" s="21" t="s">
        <v>39</v>
      </c>
      <c r="E9290" s="22" t="s">
        <v>29811</v>
      </c>
      <c r="F9290" s="22" t="s">
        <v>30974</v>
      </c>
      <c r="G9290" s="22" t="s">
        <v>33064</v>
      </c>
      <c r="H9290" s="22" t="s">
        <v>33122</v>
      </c>
      <c r="I9290" s="22" t="s">
        <v>33142</v>
      </c>
      <c r="J9290" s="22" t="s">
        <v>33147</v>
      </c>
      <c r="K9290" s="22" t="s">
        <v>33148</v>
      </c>
      <c r="L9290" s="22"/>
      <c r="M9290" s="23"/>
      <c r="N9290" s="22"/>
      <c r="O9290" s="23"/>
      <c r="P9290" s="23"/>
      <c r="Q9290" s="23"/>
      <c r="R9290" s="23"/>
      <c r="S9290" s="23"/>
      <c r="T9290" s="28" t="str">
        <f>LOOKUP(1,1/(Table1[[#This Row],[Level_0]:[Level 15]]&gt;0),(Table1[[#This Row],[Level_0]:[Level 15]]))</f>
        <v>L000011854 - [686810 - Digital Incubator EMEA-G]</v>
      </c>
      <c r="U9290" s="24">
        <v>9285</v>
      </c>
    </row>
    <row r="9291" spans="1:21" x14ac:dyDescent="0.25">
      <c r="A9291" s="14" t="s">
        <v>8931</v>
      </c>
      <c r="B9291" s="17" t="s">
        <v>8932</v>
      </c>
      <c r="C9291" s="17" t="s">
        <v>487</v>
      </c>
      <c r="D9291" s="21" t="s">
        <v>39</v>
      </c>
      <c r="E9291" s="22" t="s">
        <v>29811</v>
      </c>
      <c r="F9291" s="22" t="s">
        <v>30974</v>
      </c>
      <c r="G9291" s="22" t="s">
        <v>33064</v>
      </c>
      <c r="H9291" s="22" t="s">
        <v>33122</v>
      </c>
      <c r="I9291" s="22" t="s">
        <v>33142</v>
      </c>
      <c r="J9291" s="22" t="s">
        <v>33149</v>
      </c>
      <c r="K9291" s="22"/>
      <c r="L9291" s="22"/>
      <c r="M9291" s="23"/>
      <c r="N9291" s="22"/>
      <c r="O9291" s="23"/>
      <c r="P9291" s="23"/>
      <c r="Q9291" s="23"/>
      <c r="R9291" s="23"/>
      <c r="S9291" s="23"/>
      <c r="T9291" s="28" t="str">
        <f>LOOKUP(1,1/(Table1[[#This Row],[Level_0]:[Level 15]]&gt;0),(Table1[[#This Row],[Level_0]:[Level 15]]))</f>
        <v>L000008996 - [TMIC and Cust. &amp; Bus. Insights]</v>
      </c>
      <c r="U9291" s="24">
        <v>9286</v>
      </c>
    </row>
    <row r="9292" spans="1:21" x14ac:dyDescent="0.25">
      <c r="A9292" s="14" t="s">
        <v>6918</v>
      </c>
      <c r="B9292" s="17" t="s">
        <v>6919</v>
      </c>
      <c r="C9292" s="17" t="s">
        <v>8931</v>
      </c>
      <c r="D9292" s="21" t="s">
        <v>39</v>
      </c>
      <c r="E9292" s="22" t="s">
        <v>29811</v>
      </c>
      <c r="F9292" s="22" t="s">
        <v>30974</v>
      </c>
      <c r="G9292" s="22" t="s">
        <v>33064</v>
      </c>
      <c r="H9292" s="22" t="s">
        <v>33122</v>
      </c>
      <c r="I9292" s="22" t="s">
        <v>33142</v>
      </c>
      <c r="J9292" s="22" t="s">
        <v>33149</v>
      </c>
      <c r="K9292" s="22" t="s">
        <v>33150</v>
      </c>
      <c r="L9292" s="22"/>
      <c r="M9292" s="23"/>
      <c r="N9292" s="22"/>
      <c r="O9292" s="23"/>
      <c r="P9292" s="23"/>
      <c r="Q9292" s="23"/>
      <c r="R9292" s="23"/>
      <c r="S9292" s="23"/>
      <c r="T9292" s="28" t="str">
        <f>LOOKUP(1,1/(Table1[[#This Row],[Level_0]:[Level 15]]&gt;0),(Table1[[#This Row],[Level_0]:[Level 15]]))</f>
        <v>L000005472 - [FR5912 AS Sales Enablement CRM-G]</v>
      </c>
      <c r="U9292" s="24">
        <v>9287</v>
      </c>
    </row>
    <row r="9293" spans="1:21" x14ac:dyDescent="0.25">
      <c r="A9293" s="14" t="s">
        <v>9554</v>
      </c>
      <c r="B9293" s="17" t="s">
        <v>9555</v>
      </c>
      <c r="C9293" s="17" t="s">
        <v>8931</v>
      </c>
      <c r="D9293" s="21" t="s">
        <v>39</v>
      </c>
      <c r="E9293" s="22" t="s">
        <v>29811</v>
      </c>
      <c r="F9293" s="22" t="s">
        <v>30974</v>
      </c>
      <c r="G9293" s="22" t="s">
        <v>33064</v>
      </c>
      <c r="H9293" s="22" t="s">
        <v>33122</v>
      </c>
      <c r="I9293" s="22" t="s">
        <v>33142</v>
      </c>
      <c r="J9293" s="22" t="s">
        <v>33149</v>
      </c>
      <c r="K9293" s="22" t="s">
        <v>33151</v>
      </c>
      <c r="L9293" s="22"/>
      <c r="M9293" s="23"/>
      <c r="N9293" s="22"/>
      <c r="O9293" s="23"/>
      <c r="P9293" s="23"/>
      <c r="Q9293" s="23"/>
      <c r="R9293" s="23"/>
      <c r="S9293" s="23"/>
      <c r="T9293" s="28" t="str">
        <f>LOOKUP(1,1/(Table1[[#This Row],[Level_0]:[Level 15]]&gt;0),(Table1[[#This Row],[Level_0]:[Level 15]]))</f>
        <v>L000005477 - [AS - Sales Enablement TMIC -G]</v>
      </c>
      <c r="U9293" s="24">
        <v>9288</v>
      </c>
    </row>
    <row r="9294" spans="1:21" x14ac:dyDescent="0.25">
      <c r="A9294" s="14" t="s">
        <v>6022</v>
      </c>
      <c r="B9294" s="17" t="s">
        <v>6023</v>
      </c>
      <c r="C9294" s="17" t="s">
        <v>9554</v>
      </c>
      <c r="D9294" s="21" t="s">
        <v>39</v>
      </c>
      <c r="E9294" s="22" t="s">
        <v>29811</v>
      </c>
      <c r="F9294" s="22" t="s">
        <v>30974</v>
      </c>
      <c r="G9294" s="22" t="s">
        <v>33064</v>
      </c>
      <c r="H9294" s="22" t="s">
        <v>33122</v>
      </c>
      <c r="I9294" s="22" t="s">
        <v>33142</v>
      </c>
      <c r="J9294" s="22" t="s">
        <v>33149</v>
      </c>
      <c r="K9294" s="22" t="s">
        <v>33151</v>
      </c>
      <c r="L9294" s="22" t="s">
        <v>33152</v>
      </c>
      <c r="M9294" s="23"/>
      <c r="N9294" s="22"/>
      <c r="O9294" s="23"/>
      <c r="P9294" s="23"/>
      <c r="Q9294" s="23"/>
      <c r="R9294" s="23"/>
      <c r="S9294" s="23"/>
      <c r="T9294" s="28" t="str">
        <f>LOOKUP(1,1/(Table1[[#This Row],[Level_0]:[Level 15]]&gt;0),(Table1[[#This Row],[Level_0]:[Level 15]]))</f>
        <v>L000005478 - [FR5738 AS Sales Enablement TMIC-G]</v>
      </c>
      <c r="U9294" s="24">
        <v>9289</v>
      </c>
    </row>
    <row r="9295" spans="1:21" x14ac:dyDescent="0.25">
      <c r="A9295" s="14" t="s">
        <v>15358</v>
      </c>
      <c r="B9295" s="17" t="s">
        <v>15359</v>
      </c>
      <c r="C9295" s="17" t="s">
        <v>8931</v>
      </c>
      <c r="D9295" s="21" t="s">
        <v>39</v>
      </c>
      <c r="E9295" s="22" t="s">
        <v>29811</v>
      </c>
      <c r="F9295" s="22" t="s">
        <v>30974</v>
      </c>
      <c r="G9295" s="22" t="s">
        <v>33064</v>
      </c>
      <c r="H9295" s="22" t="s">
        <v>33122</v>
      </c>
      <c r="I9295" s="22" t="s">
        <v>33142</v>
      </c>
      <c r="J9295" s="22" t="s">
        <v>33149</v>
      </c>
      <c r="K9295" s="22" t="s">
        <v>33153</v>
      </c>
      <c r="L9295" s="22"/>
      <c r="M9295" s="23"/>
      <c r="N9295" s="22"/>
      <c r="O9295" s="23"/>
      <c r="P9295" s="23"/>
      <c r="Q9295" s="23"/>
      <c r="R9295" s="23"/>
      <c r="S9295" s="23"/>
      <c r="T9295" s="28" t="str">
        <f>LOOKUP(1,1/(Table1[[#This Row],[Level_0]:[Level 15]]&gt;0),(Table1[[#This Row],[Level_0]:[Level 15]]))</f>
        <v>L000008998 - [2025C03558 - RA-WE-SE-G]</v>
      </c>
      <c r="U9295" s="24">
        <v>9290</v>
      </c>
    </row>
    <row r="9296" spans="1:21" x14ac:dyDescent="0.25">
      <c r="A9296" s="14" t="s">
        <v>18244</v>
      </c>
      <c r="B9296" s="17" t="s">
        <v>18245</v>
      </c>
      <c r="C9296" s="17" t="s">
        <v>8931</v>
      </c>
      <c r="D9296" s="21" t="s">
        <v>39</v>
      </c>
      <c r="E9296" s="22" t="s">
        <v>29811</v>
      </c>
      <c r="F9296" s="22" t="s">
        <v>30974</v>
      </c>
      <c r="G9296" s="22" t="s">
        <v>33064</v>
      </c>
      <c r="H9296" s="22" t="s">
        <v>33122</v>
      </c>
      <c r="I9296" s="22" t="s">
        <v>33142</v>
      </c>
      <c r="J9296" s="22" t="s">
        <v>33149</v>
      </c>
      <c r="K9296" s="22" t="s">
        <v>33154</v>
      </c>
      <c r="L9296" s="22"/>
      <c r="M9296" s="23"/>
      <c r="N9296" s="22"/>
      <c r="O9296" s="23"/>
      <c r="P9296" s="23"/>
      <c r="Q9296" s="23"/>
      <c r="R9296" s="23"/>
      <c r="S9296" s="23"/>
      <c r="T9296" s="28" t="str">
        <f>LOOKUP(1,1/(Table1[[#This Row],[Level_0]:[Level 15]]&gt;0),(Table1[[#This Row],[Level_0]:[Level 15]]))</f>
        <v>L000009000 - [665501 - RA-WE-SE-G]</v>
      </c>
      <c r="U9296" s="24">
        <v>9291</v>
      </c>
    </row>
    <row r="9297" spans="1:21" x14ac:dyDescent="0.25">
      <c r="A9297" s="14" t="s">
        <v>4600</v>
      </c>
      <c r="B9297" s="17" t="s">
        <v>4601</v>
      </c>
      <c r="C9297" s="17" t="s">
        <v>8931</v>
      </c>
      <c r="D9297" s="21" t="s">
        <v>39</v>
      </c>
      <c r="E9297" s="22" t="s">
        <v>29811</v>
      </c>
      <c r="F9297" s="22" t="s">
        <v>30974</v>
      </c>
      <c r="G9297" s="22" t="s">
        <v>33064</v>
      </c>
      <c r="H9297" s="22" t="s">
        <v>33122</v>
      </c>
      <c r="I9297" s="22" t="s">
        <v>33142</v>
      </c>
      <c r="J9297" s="22" t="s">
        <v>33149</v>
      </c>
      <c r="K9297" s="22" t="s">
        <v>33155</v>
      </c>
      <c r="L9297" s="22"/>
      <c r="M9297" s="23"/>
      <c r="N9297" s="22"/>
      <c r="O9297" s="23"/>
      <c r="P9297" s="23"/>
      <c r="Q9297" s="23"/>
      <c r="R9297" s="23"/>
      <c r="S9297" s="23"/>
      <c r="T9297" s="28" t="str">
        <f>LOOKUP(1,1/(Table1[[#This Row],[Level_0]:[Level 15]]&gt;0),(Table1[[#This Row],[Level_0]:[Level 15]]))</f>
        <v>L000009001 - [2123C00043 - SBS Sales Enablement-G]</v>
      </c>
      <c r="U9297" s="24">
        <v>9292</v>
      </c>
    </row>
    <row r="9298" spans="1:21" x14ac:dyDescent="0.25">
      <c r="A9298" s="14" t="s">
        <v>6207</v>
      </c>
      <c r="B9298" s="17" t="s">
        <v>6208</v>
      </c>
      <c r="C9298" s="17" t="s">
        <v>487</v>
      </c>
      <c r="D9298" s="21" t="s">
        <v>39</v>
      </c>
      <c r="E9298" s="22" t="s">
        <v>29811</v>
      </c>
      <c r="F9298" s="22" t="s">
        <v>30974</v>
      </c>
      <c r="G9298" s="22" t="s">
        <v>33064</v>
      </c>
      <c r="H9298" s="22" t="s">
        <v>33122</v>
      </c>
      <c r="I9298" s="22" t="s">
        <v>33142</v>
      </c>
      <c r="J9298" s="22" t="s">
        <v>33156</v>
      </c>
      <c r="K9298" s="22"/>
      <c r="L9298" s="22"/>
      <c r="M9298" s="23"/>
      <c r="N9298" s="22"/>
      <c r="O9298" s="23"/>
      <c r="P9298" s="23"/>
      <c r="Q9298" s="23"/>
      <c r="R9298" s="23"/>
      <c r="S9298" s="23"/>
      <c r="T9298" s="28" t="str">
        <f>LOOKUP(1,1/(Table1[[#This Row],[Level_0]:[Level 15]]&gt;0),(Table1[[#This Row],[Level_0]:[Level 15]]))</f>
        <v>L000009002 - [WE Sales Enablement vacancy ISS-G]</v>
      </c>
      <c r="U9298" s="24">
        <v>9293</v>
      </c>
    </row>
    <row r="9299" spans="1:21" x14ac:dyDescent="0.25">
      <c r="A9299" s="14" t="s">
        <v>6469</v>
      </c>
      <c r="B9299" s="17" t="s">
        <v>6470</v>
      </c>
      <c r="C9299" s="17" t="s">
        <v>487</v>
      </c>
      <c r="D9299" s="21" t="s">
        <v>39</v>
      </c>
      <c r="E9299" s="22" t="s">
        <v>29811</v>
      </c>
      <c r="F9299" s="22" t="s">
        <v>30974</v>
      </c>
      <c r="G9299" s="22" t="s">
        <v>33064</v>
      </c>
      <c r="H9299" s="22" t="s">
        <v>33122</v>
      </c>
      <c r="I9299" s="22" t="s">
        <v>33142</v>
      </c>
      <c r="J9299" s="22" t="s">
        <v>33157</v>
      </c>
      <c r="K9299" s="22"/>
      <c r="L9299" s="22"/>
      <c r="M9299" s="23"/>
      <c r="N9299" s="22"/>
      <c r="O9299" s="23"/>
      <c r="P9299" s="23"/>
      <c r="Q9299" s="23"/>
      <c r="R9299" s="23"/>
      <c r="S9299" s="23"/>
      <c r="T9299" s="28" t="str">
        <f>LOOKUP(1,1/(Table1[[#This Row],[Level_0]:[Level 15]]&gt;0),(Table1[[#This Row],[Level_0]:[Level 15]]))</f>
        <v>L000011749 - [Channel Analytics and Strategy -G]</v>
      </c>
      <c r="U9299" s="24">
        <v>9294</v>
      </c>
    </row>
    <row r="9300" spans="1:21" x14ac:dyDescent="0.25">
      <c r="A9300" s="14" t="s">
        <v>5646</v>
      </c>
      <c r="B9300" s="17" t="s">
        <v>5647</v>
      </c>
      <c r="C9300" s="17" t="s">
        <v>487</v>
      </c>
      <c r="D9300" s="21" t="s">
        <v>39</v>
      </c>
      <c r="E9300" s="22" t="s">
        <v>29811</v>
      </c>
      <c r="F9300" s="22" t="s">
        <v>30974</v>
      </c>
      <c r="G9300" s="22" t="s">
        <v>33064</v>
      </c>
      <c r="H9300" s="22" t="s">
        <v>33122</v>
      </c>
      <c r="I9300" s="22" t="s">
        <v>33142</v>
      </c>
      <c r="J9300" s="22" t="s">
        <v>33158</v>
      </c>
      <c r="K9300" s="22"/>
      <c r="L9300" s="22"/>
      <c r="M9300" s="23"/>
      <c r="N9300" s="22"/>
      <c r="O9300" s="23"/>
      <c r="P9300" s="23"/>
      <c r="Q9300" s="23"/>
      <c r="R9300" s="23"/>
      <c r="S9300" s="23"/>
      <c r="T9300" s="28" t="str">
        <f>LOOKUP(1,1/(Table1[[#This Row],[Level_0]:[Level 15]]&gt;0),(Table1[[#This Row],[Level_0]:[Level 15]]))</f>
        <v>L000011855 - [Sales Enablement - EMEA - OP adj-G]</v>
      </c>
      <c r="U9300" s="24">
        <v>9295</v>
      </c>
    </row>
    <row r="9301" spans="1:21" x14ac:dyDescent="0.25">
      <c r="A9301" s="14" t="s">
        <v>13397</v>
      </c>
      <c r="B9301" s="17" t="s">
        <v>13398</v>
      </c>
      <c r="C9301" s="17" t="s">
        <v>487</v>
      </c>
      <c r="D9301" s="21" t="s">
        <v>39</v>
      </c>
      <c r="E9301" s="22" t="s">
        <v>29811</v>
      </c>
      <c r="F9301" s="22" t="s">
        <v>30974</v>
      </c>
      <c r="G9301" s="22" t="s">
        <v>33064</v>
      </c>
      <c r="H9301" s="22" t="s">
        <v>33122</v>
      </c>
      <c r="I9301" s="22" t="s">
        <v>33142</v>
      </c>
      <c r="J9301" s="22" t="s">
        <v>33159</v>
      </c>
      <c r="K9301" s="22"/>
      <c r="L9301" s="22"/>
      <c r="M9301" s="23"/>
      <c r="N9301" s="22"/>
      <c r="O9301" s="23"/>
      <c r="P9301" s="23"/>
      <c r="Q9301" s="23"/>
      <c r="R9301" s="23"/>
      <c r="S9301" s="23"/>
      <c r="T9301" s="28" t="str">
        <f>LOOKUP(1,1/(Table1[[#This Row],[Level_0]:[Level 15]]&gt;0),(Table1[[#This Row],[Level_0]:[Level 15]]))</f>
        <v>L000011953 - [MCLFF_7210$$$1756CS7108-G]</v>
      </c>
      <c r="U9301" s="24">
        <v>9296</v>
      </c>
    </row>
    <row r="9302" spans="1:21" x14ac:dyDescent="0.25">
      <c r="A9302" s="14" t="s">
        <v>9894</v>
      </c>
      <c r="B9302" s="17" t="s">
        <v>9895</v>
      </c>
      <c r="C9302" s="17" t="s">
        <v>487</v>
      </c>
      <c r="D9302" s="21" t="s">
        <v>39</v>
      </c>
      <c r="E9302" s="22" t="s">
        <v>29811</v>
      </c>
      <c r="F9302" s="22" t="s">
        <v>30974</v>
      </c>
      <c r="G9302" s="22" t="s">
        <v>33064</v>
      </c>
      <c r="H9302" s="22" t="s">
        <v>33122</v>
      </c>
      <c r="I9302" s="22" t="s">
        <v>33142</v>
      </c>
      <c r="J9302" s="22" t="s">
        <v>33160</v>
      </c>
      <c r="K9302" s="22"/>
      <c r="L9302" s="22"/>
      <c r="M9302" s="23"/>
      <c r="N9302" s="22"/>
      <c r="O9302" s="23"/>
      <c r="P9302" s="23"/>
      <c r="Q9302" s="23"/>
      <c r="R9302" s="23"/>
      <c r="S9302" s="23"/>
      <c r="T9302" s="28" t="str">
        <f>LOOKUP(1,1/(Table1[[#This Row],[Level_0]:[Level 15]]&gt;0),(Table1[[#This Row],[Level_0]:[Level 15]]))</f>
        <v>L000011967 - [AS Sales Enablement General-G]</v>
      </c>
      <c r="U9302" s="24">
        <v>9297</v>
      </c>
    </row>
    <row r="9303" spans="1:21" x14ac:dyDescent="0.25">
      <c r="A9303" s="14" t="s">
        <v>5739</v>
      </c>
      <c r="B9303" s="17" t="s">
        <v>5740</v>
      </c>
      <c r="C9303" s="17" t="s">
        <v>487</v>
      </c>
      <c r="D9303" s="21" t="s">
        <v>39</v>
      </c>
      <c r="E9303" s="22" t="s">
        <v>29811</v>
      </c>
      <c r="F9303" s="22" t="s">
        <v>30974</v>
      </c>
      <c r="G9303" s="22" t="s">
        <v>33064</v>
      </c>
      <c r="H9303" s="22" t="s">
        <v>33122</v>
      </c>
      <c r="I9303" s="22" t="s">
        <v>33142</v>
      </c>
      <c r="J9303" s="22" t="s">
        <v>33161</v>
      </c>
      <c r="K9303" s="22"/>
      <c r="L9303" s="22"/>
      <c r="M9303" s="23"/>
      <c r="N9303" s="22"/>
      <c r="O9303" s="23"/>
      <c r="P9303" s="23"/>
      <c r="Q9303" s="23"/>
      <c r="R9303" s="23"/>
      <c r="S9303" s="23"/>
      <c r="T9303" s="28" t="str">
        <f>LOOKUP(1,1/(Table1[[#This Row],[Level_0]:[Level 15]]&gt;0),(Table1[[#This Row],[Level_0]:[Level 15]]))</f>
        <v>L000013260 - [Digital &amp; Commercial excellence -G]</v>
      </c>
      <c r="U9303" s="24">
        <v>9298</v>
      </c>
    </row>
    <row r="9304" spans="1:21" x14ac:dyDescent="0.25">
      <c r="A9304" s="14" t="s">
        <v>9129</v>
      </c>
      <c r="B9304" s="17" t="s">
        <v>9130</v>
      </c>
      <c r="C9304" s="17" t="s">
        <v>487</v>
      </c>
      <c r="D9304" s="21" t="s">
        <v>39</v>
      </c>
      <c r="E9304" s="22" t="s">
        <v>29811</v>
      </c>
      <c r="F9304" s="22" t="s">
        <v>30974</v>
      </c>
      <c r="G9304" s="22" t="s">
        <v>33064</v>
      </c>
      <c r="H9304" s="22" t="s">
        <v>33122</v>
      </c>
      <c r="I9304" s="22" t="s">
        <v>33142</v>
      </c>
      <c r="J9304" s="22" t="s">
        <v>33162</v>
      </c>
      <c r="K9304" s="22"/>
      <c r="L9304" s="22"/>
      <c r="M9304" s="23"/>
      <c r="N9304" s="22"/>
      <c r="O9304" s="23"/>
      <c r="P9304" s="23"/>
      <c r="Q9304" s="23"/>
      <c r="R9304" s="23"/>
      <c r="S9304" s="23"/>
      <c r="T9304" s="28" t="str">
        <f>LOOKUP(1,1/(Table1[[#This Row],[Level_0]:[Level 15]]&gt;0),(Table1[[#This Row],[Level_0]:[Level 15]]))</f>
        <v>L000013261 - [Data, Analytics &amp; Reporting -G]</v>
      </c>
      <c r="U9304" s="24">
        <v>9299</v>
      </c>
    </row>
    <row r="9305" spans="1:21" x14ac:dyDescent="0.25">
      <c r="A9305" s="14" t="s">
        <v>12252</v>
      </c>
      <c r="B9305" s="17" t="s">
        <v>12253</v>
      </c>
      <c r="C9305" s="17" t="s">
        <v>14302</v>
      </c>
      <c r="D9305" s="21" t="s">
        <v>39</v>
      </c>
      <c r="E9305" s="22" t="s">
        <v>29811</v>
      </c>
      <c r="F9305" s="22" t="s">
        <v>30974</v>
      </c>
      <c r="G9305" s="22" t="s">
        <v>33064</v>
      </c>
      <c r="H9305" s="22" t="s">
        <v>33122</v>
      </c>
      <c r="I9305" s="22" t="s">
        <v>33163</v>
      </c>
      <c r="J9305" s="22"/>
      <c r="K9305" s="22"/>
      <c r="L9305" s="22"/>
      <c r="M9305" s="23"/>
      <c r="N9305" s="22"/>
      <c r="O9305" s="23"/>
      <c r="P9305" s="23"/>
      <c r="Q9305" s="23"/>
      <c r="R9305" s="23"/>
      <c r="S9305" s="23"/>
      <c r="T9305" s="28" t="str">
        <f>LOOKUP(1,1/(Table1[[#This Row],[Level_0]:[Level 15]]&gt;0),(Table1[[#This Row],[Level_0]:[Level 15]]))</f>
        <v>L000011856 - [IC - CEx Amstersam costs-G]</v>
      </c>
      <c r="U9305" s="24">
        <v>9300</v>
      </c>
    </row>
    <row r="9306" spans="1:21" x14ac:dyDescent="0.25">
      <c r="A9306" s="14" t="s">
        <v>16249</v>
      </c>
      <c r="B9306" s="17" t="s">
        <v>16250</v>
      </c>
      <c r="C9306" s="17" t="s">
        <v>14302</v>
      </c>
      <c r="D9306" s="21" t="s">
        <v>39</v>
      </c>
      <c r="E9306" s="22" t="s">
        <v>29811</v>
      </c>
      <c r="F9306" s="22" t="s">
        <v>30974</v>
      </c>
      <c r="G9306" s="22" t="s">
        <v>33064</v>
      </c>
      <c r="H9306" s="22" t="s">
        <v>33122</v>
      </c>
      <c r="I9306" s="22" t="s">
        <v>33164</v>
      </c>
      <c r="J9306" s="22"/>
      <c r="K9306" s="22"/>
      <c r="L9306" s="22"/>
      <c r="M9306" s="23"/>
      <c r="N9306" s="22"/>
      <c r="O9306" s="23"/>
      <c r="P9306" s="23"/>
      <c r="Q9306" s="23"/>
      <c r="R9306" s="23"/>
      <c r="S9306" s="23"/>
      <c r="T9306" s="28" t="str">
        <f>LOOKUP(1,1/(Table1[[#This Row],[Level_0]:[Level 15]]&gt;0),(Table1[[#This Row],[Level_0]:[Level 15]]))</f>
        <v>L000011857 - [SAP Next CEx  - GDPR-G]</v>
      </c>
      <c r="U9306" s="24">
        <v>9301</v>
      </c>
    </row>
    <row r="9307" spans="1:21" x14ac:dyDescent="0.25">
      <c r="A9307" s="14" t="s">
        <v>7398</v>
      </c>
      <c r="B9307" s="17" t="s">
        <v>7399</v>
      </c>
      <c r="C9307" s="17" t="s">
        <v>14302</v>
      </c>
      <c r="D9307" s="21" t="s">
        <v>39</v>
      </c>
      <c r="E9307" s="22" t="s">
        <v>29811</v>
      </c>
      <c r="F9307" s="22" t="s">
        <v>30974</v>
      </c>
      <c r="G9307" s="22" t="s">
        <v>33064</v>
      </c>
      <c r="H9307" s="22" t="s">
        <v>33122</v>
      </c>
      <c r="I9307" s="22" t="s">
        <v>33165</v>
      </c>
      <c r="J9307" s="22"/>
      <c r="K9307" s="22"/>
      <c r="L9307" s="22"/>
      <c r="M9307" s="23"/>
      <c r="N9307" s="22"/>
      <c r="O9307" s="23"/>
      <c r="P9307" s="23"/>
      <c r="Q9307" s="23"/>
      <c r="R9307" s="23"/>
      <c r="S9307" s="23"/>
      <c r="T9307" s="28" t="str">
        <f>LOOKUP(1,1/(Table1[[#This Row],[Level_0]:[Level 15]]&gt;0),(Table1[[#This Row],[Level_0]:[Level 15]]))</f>
        <v>L000012412 - [Customer Support South CEX WE -G]</v>
      </c>
      <c r="U9307" s="24">
        <v>9302</v>
      </c>
    </row>
    <row r="9308" spans="1:21" x14ac:dyDescent="0.25">
      <c r="A9308" s="14" t="s">
        <v>14622</v>
      </c>
      <c r="B9308" s="17" t="s">
        <v>14623</v>
      </c>
      <c r="C9308" s="17" t="s">
        <v>7398</v>
      </c>
      <c r="D9308" s="21" t="s">
        <v>39</v>
      </c>
      <c r="E9308" s="22" t="s">
        <v>29811</v>
      </c>
      <c r="F9308" s="22" t="s">
        <v>30974</v>
      </c>
      <c r="G9308" s="22" t="s">
        <v>33064</v>
      </c>
      <c r="H9308" s="22" t="s">
        <v>33122</v>
      </c>
      <c r="I9308" s="22" t="s">
        <v>33165</v>
      </c>
      <c r="J9308" s="22" t="s">
        <v>33166</v>
      </c>
      <c r="K9308" s="22"/>
      <c r="L9308" s="22"/>
      <c r="M9308" s="23"/>
      <c r="N9308" s="22"/>
      <c r="O9308" s="23"/>
      <c r="P9308" s="23"/>
      <c r="Q9308" s="23"/>
      <c r="R9308" s="23"/>
      <c r="S9308" s="23"/>
      <c r="T9308" s="28" t="str">
        <f>LOOKUP(1,1/(Table1[[#This Row],[Level_0]:[Level 15]]&gt;0),(Table1[[#This Row],[Level_0]:[Level 15]]))</f>
        <v>L000012735 - [Customer Support South-G]</v>
      </c>
      <c r="U9308" s="24">
        <v>9303</v>
      </c>
    </row>
    <row r="9309" spans="1:21" x14ac:dyDescent="0.25">
      <c r="A9309" s="14" t="s">
        <v>17760</v>
      </c>
      <c r="B9309" s="17" t="s">
        <v>17761</v>
      </c>
      <c r="C9309" s="17" t="s">
        <v>14302</v>
      </c>
      <c r="D9309" s="21" t="s">
        <v>39</v>
      </c>
      <c r="E9309" s="22" t="s">
        <v>29811</v>
      </c>
      <c r="F9309" s="22" t="s">
        <v>30974</v>
      </c>
      <c r="G9309" s="22" t="s">
        <v>33064</v>
      </c>
      <c r="H9309" s="22" t="s">
        <v>33122</v>
      </c>
      <c r="I9309" s="22" t="s">
        <v>33167</v>
      </c>
      <c r="J9309" s="22"/>
      <c r="K9309" s="22"/>
      <c r="L9309" s="22"/>
      <c r="M9309" s="23"/>
      <c r="N9309" s="22"/>
      <c r="O9309" s="23"/>
      <c r="P9309" s="23"/>
      <c r="Q9309" s="23"/>
      <c r="R9309" s="23"/>
      <c r="S9309" s="23"/>
      <c r="T9309" s="28" t="str">
        <f>LOOKUP(1,1/(Table1[[#This Row],[Level_0]:[Level 15]]&gt;0),(Table1[[#This Row],[Level_0]:[Level 15]]))</f>
        <v>L000012734 - [Communications CEx-G]</v>
      </c>
      <c r="U9309" s="24">
        <v>9304</v>
      </c>
    </row>
    <row r="9310" spans="1:21" x14ac:dyDescent="0.25">
      <c r="A9310" s="14" t="s">
        <v>21977</v>
      </c>
      <c r="B9310" s="17" t="s">
        <v>21978</v>
      </c>
      <c r="C9310" s="17" t="s">
        <v>14302</v>
      </c>
      <c r="D9310" s="21" t="s">
        <v>39</v>
      </c>
      <c r="E9310" s="22" t="s">
        <v>29811</v>
      </c>
      <c r="F9310" s="22" t="s">
        <v>30974</v>
      </c>
      <c r="G9310" s="22" t="s">
        <v>33064</v>
      </c>
      <c r="H9310" s="22" t="s">
        <v>33122</v>
      </c>
      <c r="I9310" s="22" t="s">
        <v>33168</v>
      </c>
      <c r="J9310" s="22"/>
      <c r="K9310" s="22"/>
      <c r="L9310" s="22"/>
      <c r="M9310" s="23"/>
      <c r="N9310" s="22"/>
      <c r="O9310" s="23"/>
      <c r="P9310" s="23"/>
      <c r="Q9310" s="23"/>
      <c r="R9310" s="23"/>
      <c r="S9310" s="23"/>
      <c r="T9310" s="28" t="str">
        <f>LOOKUP(1,1/(Table1[[#This Row],[Level_0]:[Level 15]]&gt;0),(Table1[[#This Row],[Level_0]:[Level 15]]))</f>
        <v>L000012750 - [Cex WE ICON-G]</v>
      </c>
      <c r="U9310" s="24">
        <v>9305</v>
      </c>
    </row>
    <row r="9311" spans="1:21" x14ac:dyDescent="0.25">
      <c r="A9311" s="14" t="s">
        <v>16100</v>
      </c>
      <c r="B9311" s="17" t="s">
        <v>16101</v>
      </c>
      <c r="C9311" s="17" t="s">
        <v>16096</v>
      </c>
      <c r="D9311" s="21" t="s">
        <v>39</v>
      </c>
      <c r="E9311" s="22" t="s">
        <v>29811</v>
      </c>
      <c r="F9311" s="22" t="s">
        <v>30974</v>
      </c>
      <c r="G9311" s="22" t="s">
        <v>33064</v>
      </c>
      <c r="H9311" s="22" t="s">
        <v>33170</v>
      </c>
      <c r="I9311" s="22"/>
      <c r="J9311" s="22"/>
      <c r="K9311" s="22"/>
      <c r="L9311" s="22"/>
      <c r="M9311" s="23"/>
      <c r="N9311" s="22"/>
      <c r="O9311" s="23"/>
      <c r="P9311" s="23"/>
      <c r="Q9311" s="23"/>
      <c r="R9311" s="23"/>
      <c r="S9311" s="23"/>
      <c r="T9311" s="28" t="str">
        <f>LOOKUP(1,1/(Table1[[#This Row],[Level_0]:[Level 15]]&gt;0),(Table1[[#This Row],[Level_0]:[Level 15]]))</f>
        <v>L000008780 - [Commercial EMEA Mgt -G]</v>
      </c>
      <c r="U9311" s="24">
        <v>9306</v>
      </c>
    </row>
    <row r="9312" spans="1:21" x14ac:dyDescent="0.25">
      <c r="A9312" s="14" t="s">
        <v>11161</v>
      </c>
      <c r="B9312" s="17" t="s">
        <v>11162</v>
      </c>
      <c r="C9312" s="17" t="s">
        <v>16100</v>
      </c>
      <c r="D9312" s="21" t="s">
        <v>39</v>
      </c>
      <c r="E9312" s="22" t="s">
        <v>29811</v>
      </c>
      <c r="F9312" s="22" t="s">
        <v>30974</v>
      </c>
      <c r="G9312" s="22" t="s">
        <v>33064</v>
      </c>
      <c r="H9312" s="22" t="s">
        <v>33170</v>
      </c>
      <c r="I9312" s="22" t="s">
        <v>33171</v>
      </c>
      <c r="J9312" s="22"/>
      <c r="K9312" s="22"/>
      <c r="L9312" s="22"/>
      <c r="M9312" s="23"/>
      <c r="N9312" s="22"/>
      <c r="O9312" s="23"/>
      <c r="P9312" s="23"/>
      <c r="Q9312" s="23"/>
      <c r="R9312" s="23"/>
      <c r="S9312" s="23"/>
      <c r="T9312" s="28" t="str">
        <f>LOOKUP(1,1/(Table1[[#This Row],[Level_0]:[Level 15]]&gt;0),(Table1[[#This Row],[Level_0]:[Level 15]]))</f>
        <v>L000007731 - [Head of SLS commercial EMEA]</v>
      </c>
      <c r="U9312" s="24">
        <v>9307</v>
      </c>
    </row>
    <row r="9313" spans="1:21" x14ac:dyDescent="0.25">
      <c r="A9313" s="14" t="s">
        <v>9665</v>
      </c>
      <c r="B9313" s="17" t="s">
        <v>9666</v>
      </c>
      <c r="C9313" s="17" t="s">
        <v>16100</v>
      </c>
      <c r="D9313" s="21" t="s">
        <v>39</v>
      </c>
      <c r="E9313" s="22" t="s">
        <v>29811</v>
      </c>
      <c r="F9313" s="22" t="s">
        <v>30974</v>
      </c>
      <c r="G9313" s="22" t="s">
        <v>33064</v>
      </c>
      <c r="H9313" s="22" t="s">
        <v>33170</v>
      </c>
      <c r="I9313" s="22" t="s">
        <v>33172</v>
      </c>
      <c r="J9313" s="22"/>
      <c r="K9313" s="22"/>
      <c r="L9313" s="22"/>
      <c r="M9313" s="23"/>
      <c r="N9313" s="22"/>
      <c r="O9313" s="23"/>
      <c r="P9313" s="23"/>
      <c r="Q9313" s="23"/>
      <c r="R9313" s="23"/>
      <c r="S9313" s="23"/>
      <c r="T9313" s="28" t="str">
        <f>LOOKUP(1,1/(Table1[[#This Row],[Level_0]:[Level 15]]&gt;0),(Table1[[#This Row],[Level_0]:[Level 15]]))</f>
        <v>L000007732 - [SLS commercial EMEA assistant]</v>
      </c>
      <c r="U9313" s="24">
        <v>9308</v>
      </c>
    </row>
    <row r="9314" spans="1:21" x14ac:dyDescent="0.25">
      <c r="A9314" s="14" t="s">
        <v>14305</v>
      </c>
      <c r="B9314" s="17" t="s">
        <v>14306</v>
      </c>
      <c r="C9314" s="17" t="s">
        <v>16100</v>
      </c>
      <c r="D9314" s="21" t="s">
        <v>39</v>
      </c>
      <c r="E9314" s="22" t="s">
        <v>29811</v>
      </c>
      <c r="F9314" s="22" t="s">
        <v>30974</v>
      </c>
      <c r="G9314" s="22" t="s">
        <v>33064</v>
      </c>
      <c r="H9314" s="22" t="s">
        <v>33170</v>
      </c>
      <c r="I9314" s="22" t="s">
        <v>33173</v>
      </c>
      <c r="J9314" s="22"/>
      <c r="K9314" s="22"/>
      <c r="L9314" s="22"/>
      <c r="M9314" s="23"/>
      <c r="N9314" s="22"/>
      <c r="O9314" s="23"/>
      <c r="P9314" s="23"/>
      <c r="Q9314" s="23"/>
      <c r="R9314" s="23"/>
      <c r="S9314" s="23"/>
      <c r="T9314" s="28" t="str">
        <f>LOOKUP(1,1/(Table1[[#This Row],[Level_0]:[Level 15]]&gt;0),(Table1[[#This Row],[Level_0]:[Level 15]]))</f>
        <v>L000008781 - [691400 - Sales meeting-G]</v>
      </c>
      <c r="U9314" s="24">
        <v>9309</v>
      </c>
    </row>
    <row r="9315" spans="1:21" x14ac:dyDescent="0.25">
      <c r="A9315" s="14" t="s">
        <v>7978</v>
      </c>
      <c r="B9315" s="17" t="s">
        <v>7979</v>
      </c>
      <c r="C9315" s="17" t="s">
        <v>16100</v>
      </c>
      <c r="D9315" s="21" t="s">
        <v>39</v>
      </c>
      <c r="E9315" s="22" t="s">
        <v>29811</v>
      </c>
      <c r="F9315" s="22" t="s">
        <v>30974</v>
      </c>
      <c r="G9315" s="22" t="s">
        <v>33064</v>
      </c>
      <c r="H9315" s="22" t="s">
        <v>33170</v>
      </c>
      <c r="I9315" s="22" t="s">
        <v>33174</v>
      </c>
      <c r="J9315" s="22"/>
      <c r="K9315" s="22"/>
      <c r="L9315" s="22"/>
      <c r="M9315" s="23"/>
      <c r="N9315" s="22"/>
      <c r="O9315" s="23"/>
      <c r="P9315" s="23"/>
      <c r="Q9315" s="23"/>
      <c r="R9315" s="23"/>
      <c r="S9315" s="23"/>
      <c r="T9315" s="28" t="str">
        <f>LOOKUP(1,1/(Table1[[#This Row],[Level_0]:[Level 15]]&gt;0),(Table1[[#This Row],[Level_0]:[Level 15]]))</f>
        <v>L000008782 - [DA695400 - Head Research EMEA-G]</v>
      </c>
      <c r="U9315" s="24">
        <v>9310</v>
      </c>
    </row>
    <row r="9316" spans="1:21" x14ac:dyDescent="0.25">
      <c r="A9316" s="14" t="s">
        <v>12127</v>
      </c>
      <c r="B9316" s="17" t="s">
        <v>12128</v>
      </c>
      <c r="C9316" s="17" t="s">
        <v>16100</v>
      </c>
      <c r="D9316" s="21" t="s">
        <v>39</v>
      </c>
      <c r="E9316" s="22" t="s">
        <v>29811</v>
      </c>
      <c r="F9316" s="22" t="s">
        <v>30974</v>
      </c>
      <c r="G9316" s="22" t="s">
        <v>33064</v>
      </c>
      <c r="H9316" s="22" t="s">
        <v>33170</v>
      </c>
      <c r="I9316" s="22" t="s">
        <v>33175</v>
      </c>
      <c r="J9316" s="22"/>
      <c r="K9316" s="22"/>
      <c r="L9316" s="22"/>
      <c r="M9316" s="23"/>
      <c r="N9316" s="22"/>
      <c r="O9316" s="23"/>
      <c r="P9316" s="23"/>
      <c r="Q9316" s="23"/>
      <c r="R9316" s="23"/>
      <c r="S9316" s="23"/>
      <c r="T9316" s="28" t="str">
        <f>LOOKUP(1,1/(Table1[[#This Row],[Level_0]:[Level 15]]&gt;0),(Table1[[#This Row],[Level_0]:[Level 15]]))</f>
        <v>L000008783 - [WE Management vacancy FF-G]</v>
      </c>
      <c r="U9316" s="24">
        <v>9311</v>
      </c>
    </row>
    <row r="9317" spans="1:21" x14ac:dyDescent="0.25">
      <c r="A9317" s="14" t="s">
        <v>11202</v>
      </c>
      <c r="B9317" s="17" t="s">
        <v>11203</v>
      </c>
      <c r="C9317" s="17" t="s">
        <v>16100</v>
      </c>
      <c r="D9317" s="21" t="s">
        <v>39</v>
      </c>
      <c r="E9317" s="22" t="s">
        <v>29811</v>
      </c>
      <c r="F9317" s="22" t="s">
        <v>30974</v>
      </c>
      <c r="G9317" s="22" t="s">
        <v>33064</v>
      </c>
      <c r="H9317" s="22" t="s">
        <v>33170</v>
      </c>
      <c r="I9317" s="22" t="s">
        <v>33176</v>
      </c>
      <c r="J9317" s="22"/>
      <c r="K9317" s="22"/>
      <c r="L9317" s="22"/>
      <c r="M9317" s="23"/>
      <c r="N9317" s="22"/>
      <c r="O9317" s="23"/>
      <c r="P9317" s="23"/>
      <c r="Q9317" s="23"/>
      <c r="R9317" s="23"/>
      <c r="S9317" s="23"/>
      <c r="T9317" s="28" t="str">
        <f>LOOKUP(1,1/(Table1[[#This Row],[Level_0]:[Level 15]]&gt;0),(Table1[[#This Row],[Level_0]:[Level 15]]))</f>
        <v>L000008851 - [Other - SLS EMEA Commercial]</v>
      </c>
      <c r="U9317" s="24">
        <v>9312</v>
      </c>
    </row>
    <row r="9318" spans="1:21" x14ac:dyDescent="0.25">
      <c r="A9318" s="14" t="s">
        <v>4596</v>
      </c>
      <c r="B9318" s="17" t="s">
        <v>4597</v>
      </c>
      <c r="C9318" s="17" t="s">
        <v>11202</v>
      </c>
      <c r="D9318" s="21" t="s">
        <v>39</v>
      </c>
      <c r="E9318" s="22" t="s">
        <v>29811</v>
      </c>
      <c r="F9318" s="22" t="s">
        <v>30974</v>
      </c>
      <c r="G9318" s="22" t="s">
        <v>33064</v>
      </c>
      <c r="H9318" s="22" t="s">
        <v>33170</v>
      </c>
      <c r="I9318" s="22" t="s">
        <v>33176</v>
      </c>
      <c r="J9318" s="22" t="s">
        <v>33177</v>
      </c>
      <c r="K9318" s="22"/>
      <c r="L9318" s="22"/>
      <c r="M9318" s="23"/>
      <c r="N9318" s="22"/>
      <c r="O9318" s="23"/>
      <c r="P9318" s="23"/>
      <c r="Q9318" s="23"/>
      <c r="R9318" s="23"/>
      <c r="S9318" s="23"/>
      <c r="T9318" s="28" t="str">
        <f>LOOKUP(1,1/(Table1[[#This Row],[Level_0]:[Level 15]]&gt;0),(Table1[[#This Row],[Level_0]:[Level 15]]))</f>
        <v>L000008852 - [2025C00079 Commissions Bioscience-G]</v>
      </c>
      <c r="U9318" s="24">
        <v>9313</v>
      </c>
    </row>
    <row r="9319" spans="1:21" x14ac:dyDescent="0.25">
      <c r="A9319" s="14" t="s">
        <v>2069</v>
      </c>
      <c r="B9319" s="17" t="s">
        <v>2070</v>
      </c>
      <c r="C9319" s="17" t="s">
        <v>11202</v>
      </c>
      <c r="D9319" s="21" t="s">
        <v>39</v>
      </c>
      <c r="E9319" s="22" t="s">
        <v>29811</v>
      </c>
      <c r="F9319" s="22" t="s">
        <v>30974</v>
      </c>
      <c r="G9319" s="22" t="s">
        <v>33064</v>
      </c>
      <c r="H9319" s="22" t="s">
        <v>33170</v>
      </c>
      <c r="I9319" s="22" t="s">
        <v>33176</v>
      </c>
      <c r="J9319" s="22" t="s">
        <v>33178</v>
      </c>
      <c r="K9319" s="22"/>
      <c r="L9319" s="22"/>
      <c r="M9319" s="23"/>
      <c r="N9319" s="22"/>
      <c r="O9319" s="23"/>
      <c r="P9319" s="23"/>
      <c r="Q9319" s="23"/>
      <c r="R9319" s="23"/>
      <c r="S9319" s="23"/>
      <c r="T9319" s="28" t="str">
        <f>LOOKUP(1,1/(Table1[[#This Row],[Level_0]:[Level 15]]&gt;0),(Table1[[#This Row],[Level_0]:[Level 15]]))</f>
        <v>L000008853 - [400743601 - Invention gratification-G]</v>
      </c>
      <c r="U9319" s="24">
        <v>9314</v>
      </c>
    </row>
    <row r="9320" spans="1:21" x14ac:dyDescent="0.25">
      <c r="A9320" s="14" t="s">
        <v>8929</v>
      </c>
      <c r="B9320" s="17" t="s">
        <v>8930</v>
      </c>
      <c r="C9320" s="17" t="s">
        <v>11202</v>
      </c>
      <c r="D9320" s="21" t="s">
        <v>39</v>
      </c>
      <c r="E9320" s="22" t="s">
        <v>29811</v>
      </c>
      <c r="F9320" s="22" t="s">
        <v>30974</v>
      </c>
      <c r="G9320" s="22" t="s">
        <v>33064</v>
      </c>
      <c r="H9320" s="22" t="s">
        <v>33170</v>
      </c>
      <c r="I9320" s="22" t="s">
        <v>33176</v>
      </c>
      <c r="J9320" s="22" t="s">
        <v>33179</v>
      </c>
      <c r="K9320" s="22"/>
      <c r="L9320" s="22"/>
      <c r="M9320" s="23"/>
      <c r="N9320" s="22"/>
      <c r="O9320" s="23"/>
      <c r="P9320" s="23"/>
      <c r="Q9320" s="23"/>
      <c r="R9320" s="23"/>
      <c r="S9320" s="23"/>
      <c r="T9320" s="28" t="str">
        <f>LOOKUP(1,1/(Table1[[#This Row],[Level_0]:[Level 15]]&gt;0),(Table1[[#This Row],[Level_0]:[Level 15]]))</f>
        <v>L000008854 - [400744533 - Waste management-G]</v>
      </c>
      <c r="U9320" s="24">
        <v>9315</v>
      </c>
    </row>
    <row r="9321" spans="1:21" x14ac:dyDescent="0.25">
      <c r="A9321" s="14" t="s">
        <v>10473</v>
      </c>
      <c r="B9321" s="17" t="s">
        <v>10474</v>
      </c>
      <c r="C9321" s="17" t="s">
        <v>11202</v>
      </c>
      <c r="D9321" s="21" t="s">
        <v>39</v>
      </c>
      <c r="E9321" s="22" t="s">
        <v>29811</v>
      </c>
      <c r="F9321" s="22" t="s">
        <v>30974</v>
      </c>
      <c r="G9321" s="22" t="s">
        <v>33064</v>
      </c>
      <c r="H9321" s="22" t="s">
        <v>33170</v>
      </c>
      <c r="I9321" s="22" t="s">
        <v>33176</v>
      </c>
      <c r="J9321" s="22" t="s">
        <v>33180</v>
      </c>
      <c r="K9321" s="22"/>
      <c r="L9321" s="22"/>
      <c r="M9321" s="23"/>
      <c r="N9321" s="22"/>
      <c r="O9321" s="23"/>
      <c r="P9321" s="23"/>
      <c r="Q9321" s="23"/>
      <c r="R9321" s="23"/>
      <c r="S9321" s="23"/>
      <c r="T9321" s="28" t="str">
        <f>LOOKUP(1,1/(Table1[[#This Row],[Level_0]:[Level 15]]&gt;0),(Table1[[#This Row],[Level_0]:[Level 15]]))</f>
        <v>L000008862 - [553490 - Korrektur einbeh.-G]</v>
      </c>
      <c r="U9321" s="24">
        <v>9316</v>
      </c>
    </row>
    <row r="9322" spans="1:21" x14ac:dyDescent="0.25">
      <c r="A9322" s="14" t="s">
        <v>23222</v>
      </c>
      <c r="B9322" s="17" t="s">
        <v>23223</v>
      </c>
      <c r="C9322" s="17" t="s">
        <v>11202</v>
      </c>
      <c r="D9322" s="21" t="s">
        <v>39</v>
      </c>
      <c r="E9322" s="22" t="s">
        <v>29811</v>
      </c>
      <c r="F9322" s="22" t="s">
        <v>30974</v>
      </c>
      <c r="G9322" s="22" t="s">
        <v>33064</v>
      </c>
      <c r="H9322" s="22" t="s">
        <v>33170</v>
      </c>
      <c r="I9322" s="22" t="s">
        <v>33176</v>
      </c>
      <c r="J9322" s="22" t="s">
        <v>33181</v>
      </c>
      <c r="K9322" s="22"/>
      <c r="L9322" s="22"/>
      <c r="M9322" s="23"/>
      <c r="N9322" s="22"/>
      <c r="O9322" s="23"/>
      <c r="P9322" s="23"/>
      <c r="Q9322" s="23"/>
      <c r="R9322" s="23"/>
      <c r="S9322" s="23"/>
      <c r="T9322" s="28" t="str">
        <f>LOOKUP(1,1/(Table1[[#This Row],[Level_0]:[Level 15]]&gt;0),(Table1[[#This Row],[Level_0]:[Level 15]]))</f>
        <v>L000008876 - [Freight -G]</v>
      </c>
      <c r="U9322" s="24">
        <v>9317</v>
      </c>
    </row>
    <row r="9323" spans="1:21" x14ac:dyDescent="0.25">
      <c r="A9323" s="14" t="s">
        <v>15349</v>
      </c>
      <c r="B9323" s="17" t="s">
        <v>15350</v>
      </c>
      <c r="C9323" s="17" t="s">
        <v>23222</v>
      </c>
      <c r="D9323" s="21" t="s">
        <v>39</v>
      </c>
      <c r="E9323" s="22" t="s">
        <v>29811</v>
      </c>
      <c r="F9323" s="22" t="s">
        <v>30974</v>
      </c>
      <c r="G9323" s="22" t="s">
        <v>33064</v>
      </c>
      <c r="H9323" s="22" t="s">
        <v>33170</v>
      </c>
      <c r="I9323" s="22" t="s">
        <v>33176</v>
      </c>
      <c r="J9323" s="22" t="s">
        <v>33181</v>
      </c>
      <c r="K9323" s="22" t="s">
        <v>33182</v>
      </c>
      <c r="L9323" s="22"/>
      <c r="M9323" s="23"/>
      <c r="N9323" s="22"/>
      <c r="O9323" s="23"/>
      <c r="P9323" s="23"/>
      <c r="Q9323" s="23"/>
      <c r="R9323" s="23"/>
      <c r="S9323" s="23"/>
      <c r="T9323" s="28" t="str">
        <f>LOOKUP(1,1/(Table1[[#This Row],[Level_0]:[Level 15]]&gt;0),(Table1[[#This Row],[Level_0]:[Level 15]]))</f>
        <v>L000008877 - [Freight Rev - RS AMEX-G]</v>
      </c>
      <c r="U9323" s="24">
        <v>9318</v>
      </c>
    </row>
    <row r="9324" spans="1:21" x14ac:dyDescent="0.25">
      <c r="A9324" s="14" t="s">
        <v>15351</v>
      </c>
      <c r="B9324" s="17" t="s">
        <v>15352</v>
      </c>
      <c r="C9324" s="17" t="s">
        <v>23222</v>
      </c>
      <c r="D9324" s="21" t="s">
        <v>39</v>
      </c>
      <c r="E9324" s="22" t="s">
        <v>29811</v>
      </c>
      <c r="F9324" s="22" t="s">
        <v>30974</v>
      </c>
      <c r="G9324" s="22" t="s">
        <v>33064</v>
      </c>
      <c r="H9324" s="22" t="s">
        <v>33170</v>
      </c>
      <c r="I9324" s="22" t="s">
        <v>33176</v>
      </c>
      <c r="J9324" s="22" t="s">
        <v>33181</v>
      </c>
      <c r="K9324" s="22" t="s">
        <v>33183</v>
      </c>
      <c r="L9324" s="22"/>
      <c r="M9324" s="23"/>
      <c r="N9324" s="22"/>
      <c r="O9324" s="23"/>
      <c r="P9324" s="23"/>
      <c r="Q9324" s="23"/>
      <c r="R9324" s="23"/>
      <c r="S9324" s="23"/>
      <c r="T9324" s="28" t="str">
        <f>LOOKUP(1,1/(Table1[[#This Row],[Level_0]:[Level 15]]&gt;0),(Table1[[#This Row],[Level_0]:[Level 15]]))</f>
        <v>L000008878 - [Freight Rev - RS RITE-G]</v>
      </c>
      <c r="U9324" s="24">
        <v>9319</v>
      </c>
    </row>
    <row r="9325" spans="1:21" x14ac:dyDescent="0.25">
      <c r="A9325" s="14" t="s">
        <v>16795</v>
      </c>
      <c r="B9325" s="17" t="s">
        <v>16796</v>
      </c>
      <c r="C9325" s="17" t="s">
        <v>23222</v>
      </c>
      <c r="D9325" s="21" t="s">
        <v>39</v>
      </c>
      <c r="E9325" s="22" t="s">
        <v>29811</v>
      </c>
      <c r="F9325" s="22" t="s">
        <v>30974</v>
      </c>
      <c r="G9325" s="22" t="s">
        <v>33064</v>
      </c>
      <c r="H9325" s="22" t="s">
        <v>33170</v>
      </c>
      <c r="I9325" s="22" t="s">
        <v>33176</v>
      </c>
      <c r="J9325" s="22" t="s">
        <v>33181</v>
      </c>
      <c r="K9325" s="22" t="s">
        <v>33184</v>
      </c>
      <c r="L9325" s="22"/>
      <c r="M9325" s="23"/>
      <c r="N9325" s="22"/>
      <c r="O9325" s="23"/>
      <c r="P9325" s="23"/>
      <c r="Q9325" s="23"/>
      <c r="R9325" s="23"/>
      <c r="S9325" s="23"/>
      <c r="T9325" s="28" t="str">
        <f>LOOKUP(1,1/(Table1[[#This Row],[Level_0]:[Level 15]]&gt;0),(Table1[[#This Row],[Level_0]:[Level 15]]))</f>
        <v>L000008880 - [Freight Rev - RS WE-G]</v>
      </c>
      <c r="U9325" s="24">
        <v>9320</v>
      </c>
    </row>
    <row r="9326" spans="1:21" x14ac:dyDescent="0.25">
      <c r="A9326" s="14" t="s">
        <v>5434</v>
      </c>
      <c r="B9326" s="17" t="s">
        <v>5435</v>
      </c>
      <c r="C9326" s="17" t="s">
        <v>11202</v>
      </c>
      <c r="D9326" s="21" t="s">
        <v>39</v>
      </c>
      <c r="E9326" s="22" t="s">
        <v>29811</v>
      </c>
      <c r="F9326" s="22" t="s">
        <v>30974</v>
      </c>
      <c r="G9326" s="22" t="s">
        <v>33064</v>
      </c>
      <c r="H9326" s="22" t="s">
        <v>33170</v>
      </c>
      <c r="I9326" s="22" t="s">
        <v>33176</v>
      </c>
      <c r="J9326" s="22" t="s">
        <v>33185</v>
      </c>
      <c r="K9326" s="22"/>
      <c r="L9326" s="22"/>
      <c r="M9326" s="23"/>
      <c r="N9326" s="22"/>
      <c r="O9326" s="23"/>
      <c r="P9326" s="23"/>
      <c r="Q9326" s="23"/>
      <c r="R9326" s="23"/>
      <c r="S9326" s="23"/>
      <c r="T9326" s="28" t="str">
        <f>LOOKUP(1,1/(Table1[[#This Row],[Level_0]:[Level 15]]&gt;0),(Table1[[#This Row],[Level_0]:[Level 15]]))</f>
        <v>L000008886 - [Rueckstellung Research Comm EMEA-G]</v>
      </c>
      <c r="U9326" s="24">
        <v>9321</v>
      </c>
    </row>
    <row r="9327" spans="1:21" x14ac:dyDescent="0.25">
      <c r="A9327" s="14" t="s">
        <v>12254</v>
      </c>
      <c r="B9327" s="17" t="s">
        <v>12255</v>
      </c>
      <c r="C9327" s="17" t="s">
        <v>11202</v>
      </c>
      <c r="D9327" s="21" t="s">
        <v>39</v>
      </c>
      <c r="E9327" s="22" t="s">
        <v>29811</v>
      </c>
      <c r="F9327" s="22" t="s">
        <v>30974</v>
      </c>
      <c r="G9327" s="22" t="s">
        <v>33064</v>
      </c>
      <c r="H9327" s="22" t="s">
        <v>33170</v>
      </c>
      <c r="I9327" s="22" t="s">
        <v>33176</v>
      </c>
      <c r="J9327" s="22" t="s">
        <v>33186</v>
      </c>
      <c r="K9327" s="22"/>
      <c r="L9327" s="22"/>
      <c r="M9327" s="23"/>
      <c r="N9327" s="22"/>
      <c r="O9327" s="23"/>
      <c r="P9327" s="23"/>
      <c r="Q9327" s="23"/>
      <c r="R9327" s="23"/>
      <c r="S9327" s="23"/>
      <c r="T9327" s="28" t="str">
        <f>LOOKUP(1,1/(Table1[[#This Row],[Level_0]:[Level 15]]&gt;0),(Table1[[#This Row],[Level_0]:[Level 15]]))</f>
        <v>L000011859 - [Other RS Commercial EMEA-G]</v>
      </c>
      <c r="U9327" s="24">
        <v>9322</v>
      </c>
    </row>
    <row r="9328" spans="1:21" x14ac:dyDescent="0.25">
      <c r="A9328" s="14" t="s">
        <v>10607</v>
      </c>
      <c r="B9328" s="17" t="s">
        <v>10608</v>
      </c>
      <c r="C9328" s="17" t="s">
        <v>11202</v>
      </c>
      <c r="D9328" s="21" t="s">
        <v>39</v>
      </c>
      <c r="E9328" s="22" t="s">
        <v>29811</v>
      </c>
      <c r="F9328" s="22" t="s">
        <v>30974</v>
      </c>
      <c r="G9328" s="22" t="s">
        <v>33064</v>
      </c>
      <c r="H9328" s="22" t="s">
        <v>33170</v>
      </c>
      <c r="I9328" s="22" t="s">
        <v>33176</v>
      </c>
      <c r="J9328" s="22" t="s">
        <v>33187</v>
      </c>
      <c r="K9328" s="22"/>
      <c r="L9328" s="22"/>
      <c r="M9328" s="23"/>
      <c r="N9328" s="22"/>
      <c r="O9328" s="23"/>
      <c r="P9328" s="23"/>
      <c r="Q9328" s="23"/>
      <c r="R9328" s="23"/>
      <c r="S9328" s="23"/>
      <c r="T9328" s="28" t="str">
        <f>LOOKUP(1,1/(Table1[[#This Row],[Level_0]:[Level 15]]&gt;0),(Table1[[#This Row],[Level_0]:[Level 15]]))</f>
        <v>L000011860 - [Premium/Contributions/Fees-G]</v>
      </c>
      <c r="U9328" s="24">
        <v>9323</v>
      </c>
    </row>
    <row r="9329" spans="1:21" x14ac:dyDescent="0.25">
      <c r="A9329" s="14" t="s">
        <v>5648</v>
      </c>
      <c r="B9329" s="17" t="s">
        <v>5649</v>
      </c>
      <c r="C9329" s="17" t="s">
        <v>11202</v>
      </c>
      <c r="D9329" s="21" t="s">
        <v>39</v>
      </c>
      <c r="E9329" s="22" t="s">
        <v>29811</v>
      </c>
      <c r="F9329" s="22" t="s">
        <v>30974</v>
      </c>
      <c r="G9329" s="22" t="s">
        <v>33064</v>
      </c>
      <c r="H9329" s="22" t="s">
        <v>33170</v>
      </c>
      <c r="I9329" s="22" t="s">
        <v>33176</v>
      </c>
      <c r="J9329" s="22" t="s">
        <v>33188</v>
      </c>
      <c r="K9329" s="22"/>
      <c r="L9329" s="22"/>
      <c r="M9329" s="23"/>
      <c r="N9329" s="22"/>
      <c r="O9329" s="23"/>
      <c r="P9329" s="23"/>
      <c r="Q9329" s="23"/>
      <c r="R9329" s="23"/>
      <c r="S9329" s="23"/>
      <c r="T9329" s="28" t="str">
        <f>LOOKUP(1,1/(Table1[[#This Row],[Level_0]:[Level 15]]&gt;0),(Table1[[#This Row],[Level_0]:[Level 15]]))</f>
        <v>L000011861 - [Other EMEA - OP adjustment other-G]</v>
      </c>
      <c r="U9329" s="24">
        <v>9324</v>
      </c>
    </row>
    <row r="9330" spans="1:21" x14ac:dyDescent="0.25">
      <c r="A9330" s="14" t="s">
        <v>8293</v>
      </c>
      <c r="B9330" s="17" t="s">
        <v>8294</v>
      </c>
      <c r="C9330" s="17" t="s">
        <v>11202</v>
      </c>
      <c r="D9330" s="21" t="s">
        <v>39</v>
      </c>
      <c r="E9330" s="22" t="s">
        <v>29811</v>
      </c>
      <c r="F9330" s="22" t="s">
        <v>30974</v>
      </c>
      <c r="G9330" s="22" t="s">
        <v>33064</v>
      </c>
      <c r="H9330" s="22" t="s">
        <v>33170</v>
      </c>
      <c r="I9330" s="22" t="s">
        <v>33176</v>
      </c>
      <c r="J9330" s="22" t="s">
        <v>33189</v>
      </c>
      <c r="K9330" s="22"/>
      <c r="L9330" s="22"/>
      <c r="M9330" s="23"/>
      <c r="N9330" s="22"/>
      <c r="O9330" s="23"/>
      <c r="P9330" s="23"/>
      <c r="Q9330" s="23"/>
      <c r="R9330" s="23"/>
      <c r="S9330" s="23"/>
      <c r="T9330" s="28" t="str">
        <f>LOOKUP(1,1/(Table1[[#This Row],[Level_0]:[Level 15]]&gt;0),(Table1[[#This Row],[Level_0]:[Level 15]]))</f>
        <v>L000011862 - [Other EMEA - OP adjustment FF-G]</v>
      </c>
      <c r="U9330" s="24">
        <v>9325</v>
      </c>
    </row>
    <row r="9331" spans="1:21" x14ac:dyDescent="0.25">
      <c r="A9331" s="14" t="s">
        <v>719</v>
      </c>
      <c r="B9331" s="17" t="s">
        <v>38988</v>
      </c>
      <c r="C9331" s="17" t="s">
        <v>16100</v>
      </c>
      <c r="D9331" s="21" t="s">
        <v>39</v>
      </c>
      <c r="E9331" s="22" t="s">
        <v>29811</v>
      </c>
      <c r="F9331" s="22" t="s">
        <v>30974</v>
      </c>
      <c r="G9331" s="22" t="s">
        <v>33064</v>
      </c>
      <c r="H9331" s="22" t="s">
        <v>33170</v>
      </c>
      <c r="I9331" s="22" t="s">
        <v>38727</v>
      </c>
      <c r="J9331" s="22"/>
      <c r="K9331" s="22"/>
      <c r="L9331" s="22"/>
      <c r="M9331" s="23"/>
      <c r="N9331" s="22"/>
      <c r="O9331" s="23"/>
      <c r="P9331" s="23"/>
      <c r="Q9331" s="23"/>
      <c r="R9331" s="23"/>
      <c r="S9331" s="23"/>
      <c r="T9331" s="28" t="str">
        <f>LOOKUP(1,1/(Table1[[#This Row],[Level_0]:[Level 15]]&gt;0),(Table1[[#This Row],[Level_0]:[Level 15]]))</f>
        <v>L000011863 - [Management RS EMEA - OP Adjustment-G]</v>
      </c>
      <c r="U9331" s="24">
        <v>9326</v>
      </c>
    </row>
    <row r="9332" spans="1:21" x14ac:dyDescent="0.25">
      <c r="A9332" s="14" t="s">
        <v>10617</v>
      </c>
      <c r="B9332" s="17" t="s">
        <v>10618</v>
      </c>
      <c r="C9332" s="17" t="s">
        <v>16100</v>
      </c>
      <c r="D9332" s="21" t="s">
        <v>39</v>
      </c>
      <c r="E9332" s="22" t="s">
        <v>29811</v>
      </c>
      <c r="F9332" s="22" t="s">
        <v>30974</v>
      </c>
      <c r="G9332" s="22" t="s">
        <v>33064</v>
      </c>
      <c r="H9332" s="22" t="s">
        <v>33170</v>
      </c>
      <c r="I9332" s="22" t="s">
        <v>33190</v>
      </c>
      <c r="J9332" s="22"/>
      <c r="K9332" s="22"/>
      <c r="L9332" s="22"/>
      <c r="M9332" s="23"/>
      <c r="N9332" s="22"/>
      <c r="O9332" s="23"/>
      <c r="P9332" s="23"/>
      <c r="Q9332" s="23"/>
      <c r="R9332" s="23"/>
      <c r="S9332" s="23"/>
      <c r="T9332" s="28" t="str">
        <f>LOOKUP(1,1/(Table1[[#This Row],[Level_0]:[Level 15]]&gt;0),(Table1[[#This Row],[Level_0]:[Level 15]]))</f>
        <v>L000012044 - [Flow Cytometry Divestment -G]</v>
      </c>
      <c r="U9332" s="24">
        <v>9327</v>
      </c>
    </row>
    <row r="9333" spans="1:21" x14ac:dyDescent="0.25">
      <c r="A9333" s="14" t="s">
        <v>6205</v>
      </c>
      <c r="B9333" s="17" t="s">
        <v>37530</v>
      </c>
      <c r="C9333" s="17" t="s">
        <v>16096</v>
      </c>
      <c r="D9333" s="21" t="s">
        <v>39</v>
      </c>
      <c r="E9333" s="22" t="s">
        <v>29811</v>
      </c>
      <c r="F9333" s="22" t="s">
        <v>30974</v>
      </c>
      <c r="G9333" s="22" t="s">
        <v>33064</v>
      </c>
      <c r="H9333" s="22" t="s">
        <v>33191</v>
      </c>
      <c r="I9333" s="22"/>
      <c r="J9333" s="22"/>
      <c r="K9333" s="22"/>
      <c r="L9333" s="22"/>
      <c r="M9333" s="23"/>
      <c r="N9333" s="22"/>
      <c r="O9333" s="23"/>
      <c r="P9333" s="23"/>
      <c r="Q9333" s="23"/>
      <c r="R9333" s="23"/>
      <c r="S9333" s="23"/>
      <c r="T9333" s="28" t="str">
        <f>LOOKUP(1,1/(Table1[[#This Row],[Level_0]:[Level 15]]&gt;0),(Table1[[#This Row],[Level_0]:[Level 15]]))</f>
        <v>L000008895 - [SLS Commercial EEMEA]</v>
      </c>
      <c r="U9333" s="24">
        <v>9328</v>
      </c>
    </row>
    <row r="9334" spans="1:21" x14ac:dyDescent="0.25">
      <c r="A9334" s="14" t="s">
        <v>7980</v>
      </c>
      <c r="B9334" s="17" t="s">
        <v>38961</v>
      </c>
      <c r="C9334" s="17" t="s">
        <v>6205</v>
      </c>
      <c r="D9334" s="21" t="s">
        <v>39</v>
      </c>
      <c r="E9334" s="22" t="s">
        <v>29811</v>
      </c>
      <c r="F9334" s="22" t="s">
        <v>30974</v>
      </c>
      <c r="G9334" s="22" t="s">
        <v>33064</v>
      </c>
      <c r="H9334" s="22" t="s">
        <v>33191</v>
      </c>
      <c r="I9334" s="22" t="s">
        <v>38728</v>
      </c>
      <c r="J9334" s="22"/>
      <c r="K9334" s="22"/>
      <c r="L9334" s="22"/>
      <c r="M9334" s="23"/>
      <c r="N9334" s="22"/>
      <c r="O9334" s="23"/>
      <c r="P9334" s="23"/>
      <c r="Q9334" s="23"/>
      <c r="R9334" s="23"/>
      <c r="S9334" s="23"/>
      <c r="T9334" s="28" t="str">
        <f>LOOKUP(1,1/(Table1[[#This Row],[Level_0]:[Level 15]]&gt;0),(Table1[[#This Row],[Level_0]:[Level 15]]))</f>
        <v>L000008784 - [EMEP]</v>
      </c>
      <c r="U9334" s="24">
        <v>9329</v>
      </c>
    </row>
    <row r="9335" spans="1:21" x14ac:dyDescent="0.25">
      <c r="A9335" s="14" t="s">
        <v>12129</v>
      </c>
      <c r="B9335" s="17" t="s">
        <v>12130</v>
      </c>
      <c r="C9335" s="17" t="s">
        <v>7980</v>
      </c>
      <c r="D9335" s="21" t="s">
        <v>39</v>
      </c>
      <c r="E9335" s="22" t="s">
        <v>29811</v>
      </c>
      <c r="F9335" s="22" t="s">
        <v>30974</v>
      </c>
      <c r="G9335" s="22" t="s">
        <v>33064</v>
      </c>
      <c r="H9335" s="22" t="s">
        <v>33191</v>
      </c>
      <c r="I9335" s="22" t="s">
        <v>38728</v>
      </c>
      <c r="J9335" s="22" t="s">
        <v>33192</v>
      </c>
      <c r="K9335" s="22"/>
      <c r="L9335" s="22"/>
      <c r="M9335" s="23"/>
      <c r="N9335" s="22"/>
      <c r="O9335" s="23"/>
      <c r="P9335" s="23"/>
      <c r="Q9335" s="23"/>
      <c r="R9335" s="23"/>
      <c r="S9335" s="23"/>
      <c r="T9335" s="28" t="str">
        <f>LOOKUP(1,1/(Table1[[#This Row],[Level_0]:[Level 15]]&gt;0),(Table1[[#This Row],[Level_0]:[Level 15]]))</f>
        <v>L000008785 - [Africa BD &amp; Dealer Mgmt -G]</v>
      </c>
      <c r="U9335" s="24">
        <v>9330</v>
      </c>
    </row>
    <row r="9336" spans="1:21" x14ac:dyDescent="0.25">
      <c r="A9336" s="14" t="s">
        <v>6203</v>
      </c>
      <c r="B9336" s="17" t="s">
        <v>6204</v>
      </c>
      <c r="C9336" s="17" t="s">
        <v>12129</v>
      </c>
      <c r="D9336" s="21" t="s">
        <v>39</v>
      </c>
      <c r="E9336" s="22" t="s">
        <v>29811</v>
      </c>
      <c r="F9336" s="22" t="s">
        <v>30974</v>
      </c>
      <c r="G9336" s="22" t="s">
        <v>33064</v>
      </c>
      <c r="H9336" s="22" t="s">
        <v>33191</v>
      </c>
      <c r="I9336" s="22" t="s">
        <v>38728</v>
      </c>
      <c r="J9336" s="22" t="s">
        <v>33192</v>
      </c>
      <c r="K9336" s="22" t="s">
        <v>33193</v>
      </c>
      <c r="L9336" s="22"/>
      <c r="M9336" s="23"/>
      <c r="N9336" s="22"/>
      <c r="O9336" s="23"/>
      <c r="P9336" s="23"/>
      <c r="Q9336" s="23"/>
      <c r="R9336" s="23"/>
      <c r="S9336" s="23"/>
      <c r="T9336" s="28" t="str">
        <f>LOOKUP(1,1/(Table1[[#This Row],[Level_0]:[Level 15]]&gt;0),(Table1[[#This Row],[Level_0]:[Level 15]]))</f>
        <v>L000008786 - [FR5770 - Guava spec Africa (FR)-G]</v>
      </c>
      <c r="U9336" s="24">
        <v>9331</v>
      </c>
    </row>
    <row r="9337" spans="1:21" x14ac:dyDescent="0.25">
      <c r="A9337" s="14" t="s">
        <v>14307</v>
      </c>
      <c r="B9337" s="17" t="s">
        <v>14308</v>
      </c>
      <c r="C9337" s="17" t="s">
        <v>7980</v>
      </c>
      <c r="D9337" s="21" t="s">
        <v>39</v>
      </c>
      <c r="E9337" s="22" t="s">
        <v>29811</v>
      </c>
      <c r="F9337" s="22" t="s">
        <v>30974</v>
      </c>
      <c r="G9337" s="22" t="s">
        <v>33064</v>
      </c>
      <c r="H9337" s="22" t="s">
        <v>33191</v>
      </c>
      <c r="I9337" s="22" t="s">
        <v>38728</v>
      </c>
      <c r="J9337" s="22" t="s">
        <v>33194</v>
      </c>
      <c r="K9337" s="22"/>
      <c r="L9337" s="22"/>
      <c r="M9337" s="23"/>
      <c r="N9337" s="22"/>
      <c r="O9337" s="23"/>
      <c r="P9337" s="23"/>
      <c r="Q9337" s="23"/>
      <c r="R9337" s="23"/>
      <c r="S9337" s="23"/>
      <c r="T9337" s="28" t="str">
        <f>LOOKUP(1,1/(Table1[[#This Row],[Level_0]:[Level 15]]&gt;0),(Table1[[#This Row],[Level_0]:[Level 15]]))</f>
        <v>L000008787 - [Africa Reg Management -G]</v>
      </c>
      <c r="U9337" s="24">
        <v>9332</v>
      </c>
    </row>
    <row r="9338" spans="1:21" x14ac:dyDescent="0.25">
      <c r="A9338" s="14" t="s">
        <v>13158</v>
      </c>
      <c r="B9338" s="17" t="s">
        <v>13159</v>
      </c>
      <c r="C9338" s="17" t="s">
        <v>14307</v>
      </c>
      <c r="D9338" s="21" t="s">
        <v>39</v>
      </c>
      <c r="E9338" s="22" t="s">
        <v>29811</v>
      </c>
      <c r="F9338" s="22" t="s">
        <v>30974</v>
      </c>
      <c r="G9338" s="22" t="s">
        <v>33064</v>
      </c>
      <c r="H9338" s="22" t="s">
        <v>33191</v>
      </c>
      <c r="I9338" s="22" t="s">
        <v>38728</v>
      </c>
      <c r="J9338" s="22" t="s">
        <v>33194</v>
      </c>
      <c r="K9338" s="22" t="s">
        <v>33195</v>
      </c>
      <c r="L9338" s="22"/>
      <c r="M9338" s="23"/>
      <c r="N9338" s="22"/>
      <c r="O9338" s="23"/>
      <c r="P9338" s="23"/>
      <c r="Q9338" s="23"/>
      <c r="R9338" s="23"/>
      <c r="S9338" s="23"/>
      <c r="T9338" s="28" t="str">
        <f>LOOKUP(1,1/(Table1[[#This Row],[Level_0]:[Level 15]]&gt;0),(Table1[[#This Row],[Level_0]:[Level 15]]))</f>
        <v>L000008788 - [DA625900 - Africa  (DA)-G]</v>
      </c>
      <c r="U9338" s="24">
        <v>9333</v>
      </c>
    </row>
    <row r="9339" spans="1:21" x14ac:dyDescent="0.25">
      <c r="A9339" s="14" t="s">
        <v>18227</v>
      </c>
      <c r="B9339" s="17" t="s">
        <v>18228</v>
      </c>
      <c r="C9339" s="17" t="s">
        <v>7980</v>
      </c>
      <c r="D9339" s="21" t="s">
        <v>39</v>
      </c>
      <c r="E9339" s="22" t="s">
        <v>29811</v>
      </c>
      <c r="F9339" s="22" t="s">
        <v>30974</v>
      </c>
      <c r="G9339" s="22" t="s">
        <v>33064</v>
      </c>
      <c r="H9339" s="22" t="s">
        <v>33191</v>
      </c>
      <c r="I9339" s="22" t="s">
        <v>38728</v>
      </c>
      <c r="J9339" s="22" t="s">
        <v>33196</v>
      </c>
      <c r="K9339" s="22"/>
      <c r="L9339" s="22"/>
      <c r="M9339" s="23"/>
      <c r="N9339" s="22"/>
      <c r="O9339" s="23"/>
      <c r="P9339" s="23"/>
      <c r="Q9339" s="23"/>
      <c r="R9339" s="23"/>
      <c r="S9339" s="23"/>
      <c r="T9339" s="28" t="str">
        <f>LOOKUP(1,1/(Table1[[#This Row],[Level_0]:[Level 15]]&gt;0),(Table1[[#This Row],[Level_0]:[Level 15]]))</f>
        <v>L000008789 - [Africa vacancy FF-G]</v>
      </c>
      <c r="U9339" s="24">
        <v>9334</v>
      </c>
    </row>
    <row r="9340" spans="1:21" x14ac:dyDescent="0.25">
      <c r="A9340" s="14" t="s">
        <v>17608</v>
      </c>
      <c r="B9340" s="17" t="s">
        <v>17609</v>
      </c>
      <c r="C9340" s="17" t="s">
        <v>7980</v>
      </c>
      <c r="D9340" s="21" t="s">
        <v>39</v>
      </c>
      <c r="E9340" s="22" t="s">
        <v>29811</v>
      </c>
      <c r="F9340" s="22" t="s">
        <v>30974</v>
      </c>
      <c r="G9340" s="22" t="s">
        <v>33064</v>
      </c>
      <c r="H9340" s="22" t="s">
        <v>33191</v>
      </c>
      <c r="I9340" s="22" t="s">
        <v>38728</v>
      </c>
      <c r="J9340" s="22" t="s">
        <v>33197</v>
      </c>
      <c r="K9340" s="22"/>
      <c r="L9340" s="22"/>
      <c r="M9340" s="23"/>
      <c r="N9340" s="22"/>
      <c r="O9340" s="23"/>
      <c r="P9340" s="23"/>
      <c r="Q9340" s="23"/>
      <c r="R9340" s="23"/>
      <c r="S9340" s="23"/>
      <c r="T9340" s="28" t="str">
        <f>LOOKUP(1,1/(Table1[[#This Row],[Level_0]:[Level 15]]&gt;0),(Table1[[#This Row],[Level_0]:[Level 15]]))</f>
        <v>L000008790 - [Africa vacancy ISS-G]</v>
      </c>
      <c r="U9340" s="24">
        <v>9335</v>
      </c>
    </row>
    <row r="9341" spans="1:21" x14ac:dyDescent="0.25">
      <c r="A9341" s="14" t="s">
        <v>20713</v>
      </c>
      <c r="B9341" s="17" t="s">
        <v>20714</v>
      </c>
      <c r="C9341" s="17" t="s">
        <v>7980</v>
      </c>
      <c r="D9341" s="21" t="s">
        <v>39</v>
      </c>
      <c r="E9341" s="22" t="s">
        <v>29811</v>
      </c>
      <c r="F9341" s="22" t="s">
        <v>30974</v>
      </c>
      <c r="G9341" s="22" t="s">
        <v>33064</v>
      </c>
      <c r="H9341" s="22" t="s">
        <v>33191</v>
      </c>
      <c r="I9341" s="22" t="s">
        <v>38728</v>
      </c>
      <c r="J9341" s="22" t="s">
        <v>33198</v>
      </c>
      <c r="K9341" s="22"/>
      <c r="L9341" s="22"/>
      <c r="M9341" s="23"/>
      <c r="N9341" s="22"/>
      <c r="O9341" s="23"/>
      <c r="P9341" s="23"/>
      <c r="Q9341" s="23"/>
      <c r="R9341" s="23"/>
      <c r="S9341" s="23"/>
      <c r="T9341" s="28" t="str">
        <f>LOOKUP(1,1/(Table1[[#This Row],[Level_0]:[Level 15]]&gt;0),(Table1[[#This Row],[Level_0]:[Level 15]]))</f>
        <v>L000008802 - [Field Mktg ME -G]</v>
      </c>
      <c r="U9341" s="24">
        <v>9336</v>
      </c>
    </row>
    <row r="9342" spans="1:21" x14ac:dyDescent="0.25">
      <c r="A9342" s="14" t="s">
        <v>7122</v>
      </c>
      <c r="B9342" s="17" t="s">
        <v>7123</v>
      </c>
      <c r="C9342" s="17" t="s">
        <v>20713</v>
      </c>
      <c r="D9342" s="21" t="s">
        <v>39</v>
      </c>
      <c r="E9342" s="22" t="s">
        <v>29811</v>
      </c>
      <c r="F9342" s="22" t="s">
        <v>30974</v>
      </c>
      <c r="G9342" s="22" t="s">
        <v>33064</v>
      </c>
      <c r="H9342" s="22" t="s">
        <v>33191</v>
      </c>
      <c r="I9342" s="22" t="s">
        <v>38728</v>
      </c>
      <c r="J9342" s="22" t="s">
        <v>33198</v>
      </c>
      <c r="K9342" s="22" t="s">
        <v>33199</v>
      </c>
      <c r="L9342" s="22"/>
      <c r="M9342" s="23"/>
      <c r="N9342" s="22"/>
      <c r="O9342" s="23"/>
      <c r="P9342" s="23"/>
      <c r="Q9342" s="23"/>
      <c r="R9342" s="23"/>
      <c r="S9342" s="23"/>
      <c r="T9342" s="28" t="str">
        <f>LOOKUP(1,1/(Table1[[#This Row],[Level_0]:[Level 15]]&gt;0),(Table1[[#This Row],[Level_0]:[Level 15]]))</f>
        <v>L000008803 - [AE10LSAE03-OIC-ISS-MNE1 (Mktg)-G]</v>
      </c>
      <c r="U9342" s="24">
        <v>9337</v>
      </c>
    </row>
    <row r="9343" spans="1:21" x14ac:dyDescent="0.25">
      <c r="A9343" s="14" t="s">
        <v>22957</v>
      </c>
      <c r="B9343" s="17" t="s">
        <v>22958</v>
      </c>
      <c r="C9343" s="17" t="s">
        <v>7980</v>
      </c>
      <c r="D9343" s="21" t="s">
        <v>39</v>
      </c>
      <c r="E9343" s="22" t="s">
        <v>29811</v>
      </c>
      <c r="F9343" s="22" t="s">
        <v>30974</v>
      </c>
      <c r="G9343" s="22" t="s">
        <v>33064</v>
      </c>
      <c r="H9343" s="22" t="s">
        <v>33191</v>
      </c>
      <c r="I9343" s="22" t="s">
        <v>38728</v>
      </c>
      <c r="J9343" s="22" t="s">
        <v>33200</v>
      </c>
      <c r="K9343" s="22"/>
      <c r="L9343" s="22"/>
      <c r="M9343" s="23"/>
      <c r="N9343" s="22"/>
      <c r="O9343" s="23"/>
      <c r="P9343" s="23"/>
      <c r="Q9343" s="23"/>
      <c r="R9343" s="23"/>
      <c r="S9343" s="23"/>
      <c r="T9343" s="28" t="str">
        <f>LOOKUP(1,1/(Table1[[#This Row],[Level_0]:[Level 15]]&gt;0),(Table1[[#This Row],[Level_0]:[Level 15]]))</f>
        <v>L000008805 - [ME Sales -G]</v>
      </c>
      <c r="U9343" s="24">
        <v>9338</v>
      </c>
    </row>
    <row r="9344" spans="1:21" x14ac:dyDescent="0.25">
      <c r="A9344" s="14" t="s">
        <v>18231</v>
      </c>
      <c r="B9344" s="17" t="s">
        <v>18232</v>
      </c>
      <c r="C9344" s="17" t="s">
        <v>22957</v>
      </c>
      <c r="D9344" s="21" t="s">
        <v>39</v>
      </c>
      <c r="E9344" s="22" t="s">
        <v>29811</v>
      </c>
      <c r="F9344" s="22" t="s">
        <v>30974</v>
      </c>
      <c r="G9344" s="22" t="s">
        <v>33064</v>
      </c>
      <c r="H9344" s="22" t="s">
        <v>33191</v>
      </c>
      <c r="I9344" s="22" t="s">
        <v>38728</v>
      </c>
      <c r="J9344" s="22" t="s">
        <v>33200</v>
      </c>
      <c r="K9344" s="22" t="s">
        <v>33201</v>
      </c>
      <c r="L9344" s="22"/>
      <c r="M9344" s="23"/>
      <c r="N9344" s="22"/>
      <c r="O9344" s="23"/>
      <c r="P9344" s="23"/>
      <c r="Q9344" s="23"/>
      <c r="R9344" s="23"/>
      <c r="S9344" s="23"/>
      <c r="T9344" s="28" t="str">
        <f>LOOKUP(1,1/(Table1[[#This Row],[Level_0]:[Level 15]]&gt;0),(Table1[[#This Row],[Level_0]:[Level 15]]))</f>
        <v>L000008806 - [Admin Middle East-G]</v>
      </c>
      <c r="U9344" s="24">
        <v>9339</v>
      </c>
    </row>
    <row r="9345" spans="1:21" x14ac:dyDescent="0.25">
      <c r="A9345" s="14" t="s">
        <v>4586</v>
      </c>
      <c r="B9345" s="17" t="s">
        <v>4587</v>
      </c>
      <c r="C9345" s="17" t="s">
        <v>22957</v>
      </c>
      <c r="D9345" s="21" t="s">
        <v>39</v>
      </c>
      <c r="E9345" s="22" t="s">
        <v>29811</v>
      </c>
      <c r="F9345" s="22" t="s">
        <v>30974</v>
      </c>
      <c r="G9345" s="22" t="s">
        <v>33064</v>
      </c>
      <c r="H9345" s="22" t="s">
        <v>33191</v>
      </c>
      <c r="I9345" s="22" t="s">
        <v>38728</v>
      </c>
      <c r="J9345" s="22" t="s">
        <v>33200</v>
      </c>
      <c r="K9345" s="22" t="s">
        <v>33202</v>
      </c>
      <c r="L9345" s="22"/>
      <c r="M9345" s="23"/>
      <c r="N9345" s="22"/>
      <c r="O9345" s="23"/>
      <c r="P9345" s="23"/>
      <c r="Q9345" s="23"/>
      <c r="R9345" s="23"/>
      <c r="S9345" s="23"/>
      <c r="T9345" s="28" t="str">
        <f>LOOKUP(1,1/(Table1[[#This Row],[Level_0]:[Level 15]]&gt;0),(Table1[[#This Row],[Level_0]:[Level 15]]))</f>
        <v>L000008807 - [AE10LSAE01 - AE10-LS-OIC-ISS-MENA-G]</v>
      </c>
      <c r="U9345" s="24">
        <v>9340</v>
      </c>
    </row>
    <row r="9346" spans="1:21" x14ac:dyDescent="0.25">
      <c r="A9346" s="14" t="s">
        <v>2061</v>
      </c>
      <c r="B9346" s="17" t="s">
        <v>2062</v>
      </c>
      <c r="C9346" s="17" t="s">
        <v>22957</v>
      </c>
      <c r="D9346" s="21" t="s">
        <v>39</v>
      </c>
      <c r="E9346" s="22" t="s">
        <v>29811</v>
      </c>
      <c r="F9346" s="22" t="s">
        <v>30974</v>
      </c>
      <c r="G9346" s="22" t="s">
        <v>33064</v>
      </c>
      <c r="H9346" s="22" t="s">
        <v>33191</v>
      </c>
      <c r="I9346" s="22" t="s">
        <v>38728</v>
      </c>
      <c r="J9346" s="22" t="s">
        <v>33200</v>
      </c>
      <c r="K9346" s="22" t="s">
        <v>33203</v>
      </c>
      <c r="L9346" s="22"/>
      <c r="M9346" s="23"/>
      <c r="N9346" s="22"/>
      <c r="O9346" s="23"/>
      <c r="P9346" s="23"/>
      <c r="Q9346" s="23"/>
      <c r="R9346" s="23"/>
      <c r="S9346" s="23"/>
      <c r="T9346" s="28" t="str">
        <f>LOOKUP(1,1/(Table1[[#This Row],[Level_0]:[Level 15]]&gt;0),(Table1[[#This Row],[Level_0]:[Level 15]]))</f>
        <v>L000008808 - [AE10LSAE02-OIC-ISS-MNE1 (Subregion)-G]</v>
      </c>
      <c r="U9346" s="24">
        <v>9341</v>
      </c>
    </row>
    <row r="9347" spans="1:21" x14ac:dyDescent="0.25">
      <c r="A9347" s="14" t="s">
        <v>8925</v>
      </c>
      <c r="B9347" s="17" t="s">
        <v>8926</v>
      </c>
      <c r="C9347" s="17" t="s">
        <v>22957</v>
      </c>
      <c r="D9347" s="21" t="s">
        <v>39</v>
      </c>
      <c r="E9347" s="22" t="s">
        <v>29811</v>
      </c>
      <c r="F9347" s="22" t="s">
        <v>30974</v>
      </c>
      <c r="G9347" s="22" t="s">
        <v>33064</v>
      </c>
      <c r="H9347" s="22" t="s">
        <v>33191</v>
      </c>
      <c r="I9347" s="22" t="s">
        <v>38728</v>
      </c>
      <c r="J9347" s="22" t="s">
        <v>33200</v>
      </c>
      <c r="K9347" s="22" t="s">
        <v>33204</v>
      </c>
      <c r="L9347" s="22"/>
      <c r="M9347" s="23"/>
      <c r="N9347" s="22"/>
      <c r="O9347" s="23"/>
      <c r="P9347" s="23"/>
      <c r="Q9347" s="23"/>
      <c r="R9347" s="23"/>
      <c r="S9347" s="23"/>
      <c r="T9347" s="28" t="str">
        <f>LOOKUP(1,1/(Table1[[#This Row],[Level_0]:[Level 15]]&gt;0),(Table1[[#This Row],[Level_0]:[Level 15]]))</f>
        <v>L000008809 - [Sales Middle East &amp; Pakistan-G]</v>
      </c>
      <c r="U9347" s="24">
        <v>9342</v>
      </c>
    </row>
    <row r="9348" spans="1:21" x14ac:dyDescent="0.25">
      <c r="A9348" s="14" t="s">
        <v>7983</v>
      </c>
      <c r="B9348" s="17" t="s">
        <v>7984</v>
      </c>
      <c r="C9348" s="17" t="s">
        <v>7980</v>
      </c>
      <c r="D9348" s="21" t="s">
        <v>39</v>
      </c>
      <c r="E9348" s="22" t="s">
        <v>29811</v>
      </c>
      <c r="F9348" s="22" t="s">
        <v>30974</v>
      </c>
      <c r="G9348" s="22" t="s">
        <v>33064</v>
      </c>
      <c r="H9348" s="22" t="s">
        <v>33191</v>
      </c>
      <c r="I9348" s="22" t="s">
        <v>38728</v>
      </c>
      <c r="J9348" s="22" t="s">
        <v>33205</v>
      </c>
      <c r="K9348" s="22"/>
      <c r="L9348" s="22"/>
      <c r="M9348" s="23"/>
      <c r="N9348" s="22"/>
      <c r="O9348" s="23"/>
      <c r="P9348" s="23"/>
      <c r="Q9348" s="23"/>
      <c r="R9348" s="23"/>
      <c r="S9348" s="23"/>
      <c r="T9348" s="28" t="str">
        <f>LOOKUP(1,1/(Table1[[#This Row],[Level_0]:[Level 15]]&gt;0),(Table1[[#This Row],[Level_0]:[Level 15]]))</f>
        <v>L000008810 - [MEA Commission/Accruals (FR) -G]</v>
      </c>
      <c r="U9348" s="24">
        <v>9343</v>
      </c>
    </row>
    <row r="9349" spans="1:21" x14ac:dyDescent="0.25">
      <c r="A9349" s="14" t="s">
        <v>7124</v>
      </c>
      <c r="B9349" s="17" t="s">
        <v>7125</v>
      </c>
      <c r="C9349" s="17" t="s">
        <v>7983</v>
      </c>
      <c r="D9349" s="21" t="s">
        <v>39</v>
      </c>
      <c r="E9349" s="22" t="s">
        <v>29811</v>
      </c>
      <c r="F9349" s="22" t="s">
        <v>30974</v>
      </c>
      <c r="G9349" s="22" t="s">
        <v>33064</v>
      </c>
      <c r="H9349" s="22" t="s">
        <v>33191</v>
      </c>
      <c r="I9349" s="22" t="s">
        <v>38728</v>
      </c>
      <c r="J9349" s="22" t="s">
        <v>33205</v>
      </c>
      <c r="K9349" s="22" t="s">
        <v>33206</v>
      </c>
      <c r="L9349" s="22"/>
      <c r="M9349" s="23"/>
      <c r="N9349" s="22"/>
      <c r="O9349" s="23"/>
      <c r="P9349" s="23"/>
      <c r="Q9349" s="23"/>
      <c r="R9349" s="23"/>
      <c r="S9349" s="23"/>
      <c r="T9349" s="28" t="str">
        <f>LOOKUP(1,1/(Table1[[#This Row],[Level_0]:[Level 15]]&gt;0),(Table1[[#This Row],[Level_0]:[Level 15]]))</f>
        <v>L000008811 - [Commissions Middle East Export-G]</v>
      </c>
      <c r="U9349" s="24">
        <v>9344</v>
      </c>
    </row>
    <row r="9350" spans="1:21" x14ac:dyDescent="0.25">
      <c r="A9350" s="14" t="s">
        <v>11198</v>
      </c>
      <c r="B9350" s="17" t="s">
        <v>11199</v>
      </c>
      <c r="C9350" s="17" t="s">
        <v>7983</v>
      </c>
      <c r="D9350" s="21" t="s">
        <v>39</v>
      </c>
      <c r="E9350" s="22" t="s">
        <v>29811</v>
      </c>
      <c r="F9350" s="22" t="s">
        <v>30974</v>
      </c>
      <c r="G9350" s="22" t="s">
        <v>33064</v>
      </c>
      <c r="H9350" s="22" t="s">
        <v>33191</v>
      </c>
      <c r="I9350" s="22" t="s">
        <v>38728</v>
      </c>
      <c r="J9350" s="22" t="s">
        <v>33205</v>
      </c>
      <c r="K9350" s="22" t="s">
        <v>33207</v>
      </c>
      <c r="L9350" s="22"/>
      <c r="M9350" s="23"/>
      <c r="N9350" s="22"/>
      <c r="O9350" s="23"/>
      <c r="P9350" s="23"/>
      <c r="Q9350" s="23"/>
      <c r="R9350" s="23"/>
      <c r="S9350" s="23"/>
      <c r="T9350" s="28" t="str">
        <f>LOOKUP(1,1/(Table1[[#This Row],[Level_0]:[Level 15]]&gt;0),(Table1[[#This Row],[Level_0]:[Level 15]]))</f>
        <v>L000008812 - [FR5100 - Commissions (FR)-G]</v>
      </c>
      <c r="U9350" s="24">
        <v>9345</v>
      </c>
    </row>
    <row r="9351" spans="1:21" x14ac:dyDescent="0.25">
      <c r="A9351" s="14" t="s">
        <v>19396</v>
      </c>
      <c r="B9351" s="17" t="s">
        <v>19397</v>
      </c>
      <c r="C9351" s="17" t="s">
        <v>7983</v>
      </c>
      <c r="D9351" s="21" t="s">
        <v>39</v>
      </c>
      <c r="E9351" s="22" t="s">
        <v>29811</v>
      </c>
      <c r="F9351" s="22" t="s">
        <v>30974</v>
      </c>
      <c r="G9351" s="22" t="s">
        <v>33064</v>
      </c>
      <c r="H9351" s="22" t="s">
        <v>33191</v>
      </c>
      <c r="I9351" s="22" t="s">
        <v>38728</v>
      </c>
      <c r="J9351" s="22" t="s">
        <v>33205</v>
      </c>
      <c r="K9351" s="22" t="s">
        <v>33208</v>
      </c>
      <c r="L9351" s="22"/>
      <c r="M9351" s="23"/>
      <c r="N9351" s="22"/>
      <c r="O9351" s="23"/>
      <c r="P9351" s="23"/>
      <c r="Q9351" s="23"/>
      <c r="R9351" s="23"/>
      <c r="S9351" s="23"/>
      <c r="T9351" s="28" t="str">
        <f>LOOKUP(1,1/(Table1[[#This Row],[Level_0]:[Level 15]]&gt;0),(Table1[[#This Row],[Level_0]:[Level 15]]))</f>
        <v>L000008813 - [METEX vacancy FF-G]</v>
      </c>
      <c r="U9351" s="24">
        <v>9346</v>
      </c>
    </row>
    <row r="9352" spans="1:21" x14ac:dyDescent="0.25">
      <c r="A9352" s="14" t="s">
        <v>18233</v>
      </c>
      <c r="B9352" s="17" t="s">
        <v>18234</v>
      </c>
      <c r="C9352" s="17" t="s">
        <v>7983</v>
      </c>
      <c r="D9352" s="21" t="s">
        <v>39</v>
      </c>
      <c r="E9352" s="22" t="s">
        <v>29811</v>
      </c>
      <c r="F9352" s="22" t="s">
        <v>30974</v>
      </c>
      <c r="G9352" s="22" t="s">
        <v>33064</v>
      </c>
      <c r="H9352" s="22" t="s">
        <v>33191</v>
      </c>
      <c r="I9352" s="22" t="s">
        <v>38728</v>
      </c>
      <c r="J9352" s="22" t="s">
        <v>33205</v>
      </c>
      <c r="K9352" s="22" t="s">
        <v>33209</v>
      </c>
      <c r="L9352" s="22"/>
      <c r="M9352" s="23"/>
      <c r="N9352" s="22"/>
      <c r="O9352" s="23"/>
      <c r="P9352" s="23"/>
      <c r="Q9352" s="23"/>
      <c r="R9352" s="23"/>
      <c r="S9352" s="23"/>
      <c r="T9352" s="28" t="str">
        <f>LOOKUP(1,1/(Table1[[#This Row],[Level_0]:[Level 15]]&gt;0),(Table1[[#This Row],[Level_0]:[Level 15]]))</f>
        <v>L000008814 - [METEX vacancy ISS-G]</v>
      </c>
      <c r="U9352" s="24">
        <v>9347</v>
      </c>
    </row>
    <row r="9353" spans="1:21" x14ac:dyDescent="0.25">
      <c r="A9353" s="14" t="s">
        <v>16790</v>
      </c>
      <c r="B9353" s="17" t="s">
        <v>16791</v>
      </c>
      <c r="C9353" s="17" t="s">
        <v>7980</v>
      </c>
      <c r="D9353" s="21" t="s">
        <v>39</v>
      </c>
      <c r="E9353" s="22" t="s">
        <v>29811</v>
      </c>
      <c r="F9353" s="22" t="s">
        <v>30974</v>
      </c>
      <c r="G9353" s="22" t="s">
        <v>33064</v>
      </c>
      <c r="H9353" s="22" t="s">
        <v>33191</v>
      </c>
      <c r="I9353" s="22" t="s">
        <v>38728</v>
      </c>
      <c r="J9353" s="22" t="s">
        <v>33210</v>
      </c>
      <c r="K9353" s="22"/>
      <c r="L9353" s="22"/>
      <c r="M9353" s="23"/>
      <c r="N9353" s="22"/>
      <c r="O9353" s="23"/>
      <c r="P9353" s="23"/>
      <c r="Q9353" s="23"/>
      <c r="R9353" s="23"/>
      <c r="S9353" s="23"/>
      <c r="T9353" s="28" t="str">
        <f>LOOKUP(1,1/(Table1[[#This Row],[Level_0]:[Level 15]]&gt;0),(Table1[[#This Row],[Level_0]:[Level 15]]))</f>
        <v>L000008815 - [North Africa Sales -G]</v>
      </c>
      <c r="U9353" s="24">
        <v>9348</v>
      </c>
    </row>
    <row r="9354" spans="1:21" x14ac:dyDescent="0.25">
      <c r="A9354" s="14" t="s">
        <v>8927</v>
      </c>
      <c r="B9354" s="17" t="s">
        <v>8928</v>
      </c>
      <c r="C9354" s="17" t="s">
        <v>16790</v>
      </c>
      <c r="D9354" s="21" t="s">
        <v>39</v>
      </c>
      <c r="E9354" s="22" t="s">
        <v>29811</v>
      </c>
      <c r="F9354" s="22" t="s">
        <v>30974</v>
      </c>
      <c r="G9354" s="22" t="s">
        <v>33064</v>
      </c>
      <c r="H9354" s="22" t="s">
        <v>33191</v>
      </c>
      <c r="I9354" s="22" t="s">
        <v>38728</v>
      </c>
      <c r="J9354" s="22" t="s">
        <v>33210</v>
      </c>
      <c r="K9354" s="22" t="s">
        <v>33211</v>
      </c>
      <c r="L9354" s="22"/>
      <c r="M9354" s="23"/>
      <c r="N9354" s="22"/>
      <c r="O9354" s="23"/>
      <c r="P9354" s="23"/>
      <c r="Q9354" s="23"/>
      <c r="R9354" s="23"/>
      <c r="S9354" s="23"/>
      <c r="T9354" s="28" t="str">
        <f>LOOKUP(1,1/(Table1[[#This Row],[Level_0]:[Level 15]]&gt;0),(Table1[[#This Row],[Level_0]:[Level 15]]))</f>
        <v>L000008816 - [DA626000 - R&amp;A Sub-Head (DA)-G]</v>
      </c>
      <c r="U9354" s="24">
        <v>9349</v>
      </c>
    </row>
    <row r="9355" spans="1:21" x14ac:dyDescent="0.25">
      <c r="A9355" s="14" t="s">
        <v>21617</v>
      </c>
      <c r="B9355" s="17" t="s">
        <v>21618</v>
      </c>
      <c r="C9355" s="17" t="s">
        <v>16790</v>
      </c>
      <c r="D9355" s="21" t="s">
        <v>39</v>
      </c>
      <c r="E9355" s="22" t="s">
        <v>29811</v>
      </c>
      <c r="F9355" s="22" t="s">
        <v>30974</v>
      </c>
      <c r="G9355" s="22" t="s">
        <v>33064</v>
      </c>
      <c r="H9355" s="22" t="s">
        <v>33191</v>
      </c>
      <c r="I9355" s="22" t="s">
        <v>38728</v>
      </c>
      <c r="J9355" s="22" t="s">
        <v>33210</v>
      </c>
      <c r="K9355" s="22" t="s">
        <v>33214</v>
      </c>
      <c r="L9355" s="22"/>
      <c r="M9355" s="23"/>
      <c r="N9355" s="22"/>
      <c r="O9355" s="23"/>
      <c r="P9355" s="23"/>
      <c r="Q9355" s="23"/>
      <c r="R9355" s="23"/>
      <c r="S9355" s="23"/>
      <c r="T9355" s="28" t="str">
        <f>LOOKUP(1,1/(Table1[[#This Row],[Level_0]:[Level 15]]&gt;0),(Table1[[#This Row],[Level_0]:[Level 15]]))</f>
        <v>L000008819 - [Egypt Sales -G]</v>
      </c>
      <c r="U9355" s="24">
        <v>9350</v>
      </c>
    </row>
    <row r="9356" spans="1:21" x14ac:dyDescent="0.25">
      <c r="A9356" s="14" t="s">
        <v>7126</v>
      </c>
      <c r="B9356" s="17" t="s">
        <v>7127</v>
      </c>
      <c r="C9356" s="17" t="s">
        <v>21617</v>
      </c>
      <c r="D9356" s="21" t="s">
        <v>39</v>
      </c>
      <c r="E9356" s="22" t="s">
        <v>29811</v>
      </c>
      <c r="F9356" s="22" t="s">
        <v>30974</v>
      </c>
      <c r="G9356" s="22" t="s">
        <v>33064</v>
      </c>
      <c r="H9356" s="22" t="s">
        <v>33191</v>
      </c>
      <c r="I9356" s="22" t="s">
        <v>38728</v>
      </c>
      <c r="J9356" s="22" t="s">
        <v>33210</v>
      </c>
      <c r="K9356" s="22" t="s">
        <v>33214</v>
      </c>
      <c r="L9356" s="22" t="s">
        <v>33215</v>
      </c>
      <c r="M9356" s="23"/>
      <c r="N9356" s="22"/>
      <c r="O9356" s="23"/>
      <c r="P9356" s="23"/>
      <c r="Q9356" s="23"/>
      <c r="R9356" s="23"/>
      <c r="S9356" s="23"/>
      <c r="T9356" s="28" t="str">
        <f>LOOKUP(1,1/(Table1[[#This Row],[Level_0]:[Level 15]]&gt;0),(Table1[[#This Row],[Level_0]:[Level 15]]))</f>
        <v>L000008820 - [DA400755323 - Egypt distr (DA)-G]</v>
      </c>
      <c r="U9356" s="24">
        <v>9351</v>
      </c>
    </row>
    <row r="9357" spans="1:21" x14ac:dyDescent="0.25">
      <c r="A9357" s="14" t="s">
        <v>4588</v>
      </c>
      <c r="B9357" s="17" t="s">
        <v>4589</v>
      </c>
      <c r="C9357" s="17" t="s">
        <v>21617</v>
      </c>
      <c r="D9357" s="21" t="s">
        <v>39</v>
      </c>
      <c r="E9357" s="22" t="s">
        <v>29811</v>
      </c>
      <c r="F9357" s="22" t="s">
        <v>30974</v>
      </c>
      <c r="G9357" s="22" t="s">
        <v>33064</v>
      </c>
      <c r="H9357" s="22" t="s">
        <v>33191</v>
      </c>
      <c r="I9357" s="22" t="s">
        <v>38728</v>
      </c>
      <c r="J9357" s="22" t="s">
        <v>33210</v>
      </c>
      <c r="K9357" s="22" t="s">
        <v>33214</v>
      </c>
      <c r="L9357" s="22" t="s">
        <v>33216</v>
      </c>
      <c r="M9357" s="23"/>
      <c r="N9357" s="22"/>
      <c r="O9357" s="23"/>
      <c r="P9357" s="23"/>
      <c r="Q9357" s="23"/>
      <c r="R9357" s="23"/>
      <c r="S9357" s="23"/>
      <c r="T9357" s="28" t="str">
        <f>LOOKUP(1,1/(Table1[[#This Row],[Level_0]:[Level 15]]&gt;0),(Table1[[#This Row],[Level_0]:[Level 15]]))</f>
        <v>L000008821 - [FF_8-1416_(EGP) - Field force exp-G]</v>
      </c>
      <c r="U9357" s="24">
        <v>9352</v>
      </c>
    </row>
    <row r="9358" spans="1:21" x14ac:dyDescent="0.25">
      <c r="A9358" s="14" t="s">
        <v>2063</v>
      </c>
      <c r="B9358" s="17" t="s">
        <v>2064</v>
      </c>
      <c r="C9358" s="17" t="s">
        <v>21617</v>
      </c>
      <c r="D9358" s="21" t="s">
        <v>39</v>
      </c>
      <c r="E9358" s="22" t="s">
        <v>29811</v>
      </c>
      <c r="F9358" s="22" t="s">
        <v>30974</v>
      </c>
      <c r="G9358" s="22" t="s">
        <v>33064</v>
      </c>
      <c r="H9358" s="22" t="s">
        <v>33191</v>
      </c>
      <c r="I9358" s="22" t="s">
        <v>38728</v>
      </c>
      <c r="J9358" s="22" t="s">
        <v>33210</v>
      </c>
      <c r="K9358" s="22" t="s">
        <v>33214</v>
      </c>
      <c r="L9358" s="22" t="s">
        <v>33217</v>
      </c>
      <c r="M9358" s="23"/>
      <c r="N9358" s="22"/>
      <c r="O9358" s="23"/>
      <c r="P9358" s="23"/>
      <c r="Q9358" s="23"/>
      <c r="R9358" s="23"/>
      <c r="S9358" s="23"/>
      <c r="T9358" s="28" t="str">
        <f>LOOKUP(1,1/(Table1[[#This Row],[Level_0]:[Level 15]]&gt;0),(Table1[[#This Row],[Level_0]:[Level 15]]))</f>
        <v>L000008822 - [ISS_8-1511_(EGP)-Internal Sales Svc-G]</v>
      </c>
      <c r="U9358" s="24">
        <v>9353</v>
      </c>
    </row>
    <row r="9359" spans="1:21" x14ac:dyDescent="0.25">
      <c r="A9359" s="14" t="s">
        <v>16792</v>
      </c>
      <c r="B9359" s="17" t="s">
        <v>38962</v>
      </c>
      <c r="C9359" s="17" t="s">
        <v>6205</v>
      </c>
      <c r="D9359" s="21" t="s">
        <v>39</v>
      </c>
      <c r="E9359" s="22" t="s">
        <v>29811</v>
      </c>
      <c r="F9359" s="22" t="s">
        <v>30974</v>
      </c>
      <c r="G9359" s="22" t="s">
        <v>33064</v>
      </c>
      <c r="H9359" s="22" t="s">
        <v>33191</v>
      </c>
      <c r="I9359" s="22" t="s">
        <v>38729</v>
      </c>
      <c r="J9359" s="22"/>
      <c r="K9359" s="22"/>
      <c r="L9359" s="22"/>
      <c r="M9359" s="23"/>
      <c r="N9359" s="22"/>
      <c r="O9359" s="23"/>
      <c r="P9359" s="23"/>
      <c r="Q9359" s="23"/>
      <c r="R9359" s="23"/>
      <c r="S9359" s="23"/>
      <c r="T9359" s="28" t="str">
        <f>LOOKUP(1,1/(Table1[[#This Row],[Level_0]:[Level 15]]&gt;0),(Table1[[#This Row],[Level_0]:[Level 15]]))</f>
        <v>L000008828 - [South Africa Plus]</v>
      </c>
      <c r="U9359" s="24">
        <v>9354</v>
      </c>
    </row>
    <row r="9360" spans="1:21" x14ac:dyDescent="0.25">
      <c r="A9360" s="14" t="s">
        <v>2065</v>
      </c>
      <c r="B9360" s="17" t="s">
        <v>2066</v>
      </c>
      <c r="C9360" s="17" t="s">
        <v>16792</v>
      </c>
      <c r="D9360" s="21" t="s">
        <v>39</v>
      </c>
      <c r="E9360" s="22" t="s">
        <v>29811</v>
      </c>
      <c r="F9360" s="22" t="s">
        <v>30974</v>
      </c>
      <c r="G9360" s="22" t="s">
        <v>33064</v>
      </c>
      <c r="H9360" s="22" t="s">
        <v>33191</v>
      </c>
      <c r="I9360" s="22" t="s">
        <v>38729</v>
      </c>
      <c r="J9360" s="22" t="s">
        <v>33235</v>
      </c>
      <c r="K9360" s="22"/>
      <c r="L9360" s="22"/>
      <c r="M9360" s="23"/>
      <c r="N9360" s="22"/>
      <c r="O9360" s="23"/>
      <c r="P9360" s="23"/>
      <c r="Q9360" s="23"/>
      <c r="R9360" s="23"/>
      <c r="S9360" s="23"/>
      <c r="T9360" s="28" t="str">
        <f>LOOKUP(1,1/(Table1[[#This Row],[Level_0]:[Level 15]]&gt;0),(Table1[[#This Row],[Level_0]:[Level 15]]))</f>
        <v>L000008829 - [Bad Debts &amp; Other Operating Expense-G]</v>
      </c>
      <c r="U9360" s="24">
        <v>9355</v>
      </c>
    </row>
    <row r="9361" spans="1:21" x14ac:dyDescent="0.25">
      <c r="A9361" s="14" t="s">
        <v>19398</v>
      </c>
      <c r="B9361" s="17" t="s">
        <v>19399</v>
      </c>
      <c r="C9361" s="17" t="s">
        <v>16792</v>
      </c>
      <c r="D9361" s="21" t="s">
        <v>39</v>
      </c>
      <c r="E9361" s="22" t="s">
        <v>29811</v>
      </c>
      <c r="F9361" s="22" t="s">
        <v>30974</v>
      </c>
      <c r="G9361" s="22" t="s">
        <v>33064</v>
      </c>
      <c r="H9361" s="22" t="s">
        <v>33191</v>
      </c>
      <c r="I9361" s="22" t="s">
        <v>38729</v>
      </c>
      <c r="J9361" s="22" t="s">
        <v>33236</v>
      </c>
      <c r="K9361" s="22"/>
      <c r="L9361" s="22"/>
      <c r="M9361" s="23"/>
      <c r="N9361" s="22"/>
      <c r="O9361" s="23"/>
      <c r="P9361" s="23"/>
      <c r="Q9361" s="23"/>
      <c r="R9361" s="23"/>
      <c r="S9361" s="23"/>
      <c r="T9361" s="28" t="str">
        <f>LOOKUP(1,1/(Table1[[#This Row],[Level_0]:[Level 15]]&gt;0),(Table1[[#This Row],[Level_0]:[Level 15]]))</f>
        <v>L000008830 - [CE South Africa -G]</v>
      </c>
      <c r="U9361" s="24">
        <v>9356</v>
      </c>
    </row>
    <row r="9362" spans="1:21" x14ac:dyDescent="0.25">
      <c r="A9362" s="14" t="s">
        <v>3656</v>
      </c>
      <c r="B9362" s="17" t="s">
        <v>3657</v>
      </c>
      <c r="C9362" s="17" t="s">
        <v>19398</v>
      </c>
      <c r="D9362" s="21" t="s">
        <v>39</v>
      </c>
      <c r="E9362" s="22" t="s">
        <v>29811</v>
      </c>
      <c r="F9362" s="22" t="s">
        <v>30974</v>
      </c>
      <c r="G9362" s="22" t="s">
        <v>33064</v>
      </c>
      <c r="H9362" s="22" t="s">
        <v>33191</v>
      </c>
      <c r="I9362" s="22" t="s">
        <v>38729</v>
      </c>
      <c r="J9362" s="22" t="s">
        <v>33236</v>
      </c>
      <c r="K9362" s="22" t="s">
        <v>33237</v>
      </c>
      <c r="L9362" s="22"/>
      <c r="M9362" s="23"/>
      <c r="N9362" s="22"/>
      <c r="O9362" s="23"/>
      <c r="P9362" s="23"/>
      <c r="Q9362" s="23"/>
      <c r="R9362" s="23"/>
      <c r="S9362" s="23"/>
      <c r="T9362" s="28" t="str">
        <f>LOOKUP(1,1/(Table1[[#This Row],[Level_0]:[Level 15]]&gt;0),(Table1[[#This Row],[Level_0]:[Level 15]]))</f>
        <v>L000008831 - [CE_ZA-Order processing &amp; Demand Pl-G]</v>
      </c>
      <c r="U9362" s="24">
        <v>9357</v>
      </c>
    </row>
    <row r="9363" spans="1:21" x14ac:dyDescent="0.25">
      <c r="A9363" s="14" t="s">
        <v>4590</v>
      </c>
      <c r="B9363" s="17" t="s">
        <v>4591</v>
      </c>
      <c r="C9363" s="17" t="s">
        <v>19398</v>
      </c>
      <c r="D9363" s="21" t="s">
        <v>39</v>
      </c>
      <c r="E9363" s="22" t="s">
        <v>29811</v>
      </c>
      <c r="F9363" s="22" t="s">
        <v>30974</v>
      </c>
      <c r="G9363" s="22" t="s">
        <v>33064</v>
      </c>
      <c r="H9363" s="22" t="s">
        <v>33191</v>
      </c>
      <c r="I9363" s="22" t="s">
        <v>38729</v>
      </c>
      <c r="J9363" s="22" t="s">
        <v>33236</v>
      </c>
      <c r="K9363" s="22" t="s">
        <v>33238</v>
      </c>
      <c r="L9363" s="22"/>
      <c r="M9363" s="23"/>
      <c r="N9363" s="22"/>
      <c r="O9363" s="23"/>
      <c r="P9363" s="23"/>
      <c r="Q9363" s="23"/>
      <c r="R9363" s="23"/>
      <c r="S9363" s="23"/>
      <c r="T9363" s="28" t="str">
        <f>LOOKUP(1,1/(Table1[[#This Row],[Level_0]:[Level 15]]&gt;0),(Table1[[#This Row],[Level_0]:[Level 15]]))</f>
        <v>L000008832 - [Order Processing &amp; Log. SCM_55012-G]</v>
      </c>
      <c r="U9363" s="24">
        <v>9358</v>
      </c>
    </row>
    <row r="9364" spans="1:21" x14ac:dyDescent="0.25">
      <c r="A9364" s="14" t="s">
        <v>6475</v>
      </c>
      <c r="B9364" s="17" t="s">
        <v>6476</v>
      </c>
      <c r="C9364" s="17" t="s">
        <v>19398</v>
      </c>
      <c r="D9364" s="21" t="s">
        <v>39</v>
      </c>
      <c r="E9364" s="22" t="s">
        <v>29811</v>
      </c>
      <c r="F9364" s="22" t="s">
        <v>30974</v>
      </c>
      <c r="G9364" s="22" t="s">
        <v>33064</v>
      </c>
      <c r="H9364" s="22" t="s">
        <v>33191</v>
      </c>
      <c r="I9364" s="22" t="s">
        <v>38729</v>
      </c>
      <c r="J9364" s="22" t="s">
        <v>33236</v>
      </c>
      <c r="K9364" s="22" t="s">
        <v>33239</v>
      </c>
      <c r="L9364" s="22"/>
      <c r="M9364" s="23"/>
      <c r="N9364" s="22"/>
      <c r="O9364" s="23"/>
      <c r="P9364" s="23"/>
      <c r="Q9364" s="23"/>
      <c r="R9364" s="23"/>
      <c r="S9364" s="23"/>
      <c r="T9364" s="28" t="str">
        <f>LOOKUP(1,1/(Table1[[#This Row],[Level_0]:[Level 15]]&gt;0),(Table1[[#This Row],[Level_0]:[Level 15]]))</f>
        <v>L000011852 - [South Africa SAP NEXT_55011_PCO-G]</v>
      </c>
      <c r="U9364" s="24">
        <v>9359</v>
      </c>
    </row>
    <row r="9365" spans="1:21" x14ac:dyDescent="0.25">
      <c r="A9365" s="14" t="s">
        <v>2067</v>
      </c>
      <c r="B9365" s="17" t="s">
        <v>2068</v>
      </c>
      <c r="C9365" s="17" t="s">
        <v>16792</v>
      </c>
      <c r="D9365" s="21" t="s">
        <v>39</v>
      </c>
      <c r="E9365" s="22" t="s">
        <v>29811</v>
      </c>
      <c r="F9365" s="22" t="s">
        <v>30974</v>
      </c>
      <c r="G9365" s="22" t="s">
        <v>33064</v>
      </c>
      <c r="H9365" s="22" t="s">
        <v>33191</v>
      </c>
      <c r="I9365" s="22" t="s">
        <v>38729</v>
      </c>
      <c r="J9365" s="22" t="s">
        <v>33240</v>
      </c>
      <c r="K9365" s="22"/>
      <c r="L9365" s="22"/>
      <c r="M9365" s="23"/>
      <c r="N9365" s="22"/>
      <c r="O9365" s="23"/>
      <c r="P9365" s="23"/>
      <c r="Q9365" s="23"/>
      <c r="R9365" s="23"/>
      <c r="S9365" s="23"/>
      <c r="T9365" s="28" t="str">
        <f>LOOKUP(1,1/(Table1[[#This Row],[Level_0]:[Level 15]]&gt;0),(Table1[[#This Row],[Level_0]:[Level 15]]))</f>
        <v>L000008833 - [COGS_1116_(ZA) Svc Engineers - COGs-G]</v>
      </c>
      <c r="U9365" s="24">
        <v>9360</v>
      </c>
    </row>
    <row r="9366" spans="1:21" x14ac:dyDescent="0.25">
      <c r="A9366" s="14" t="s">
        <v>4592</v>
      </c>
      <c r="B9366" s="17" t="s">
        <v>4593</v>
      </c>
      <c r="C9366" s="17" t="s">
        <v>16792</v>
      </c>
      <c r="D9366" s="21" t="s">
        <v>39</v>
      </c>
      <c r="E9366" s="22" t="s">
        <v>29811</v>
      </c>
      <c r="F9366" s="22" t="s">
        <v>30974</v>
      </c>
      <c r="G9366" s="22" t="s">
        <v>33064</v>
      </c>
      <c r="H9366" s="22" t="s">
        <v>33191</v>
      </c>
      <c r="I9366" s="22" t="s">
        <v>38729</v>
      </c>
      <c r="J9366" s="22" t="s">
        <v>33241</v>
      </c>
      <c r="K9366" s="22"/>
      <c r="L9366" s="22"/>
      <c r="M9366" s="23"/>
      <c r="N9366" s="22"/>
      <c r="O9366" s="23"/>
      <c r="P9366" s="23"/>
      <c r="Q9366" s="23"/>
      <c r="R9366" s="23"/>
      <c r="S9366" s="23"/>
      <c r="T9366" s="28" t="str">
        <f>LOOKUP(1,1/(Table1[[#This Row],[Level_0]:[Level 15]]&gt;0),(Table1[[#This Row],[Level_0]:[Level 15]]))</f>
        <v>L000008834 - [FF_ZA - Field force expenses (ZA)-G]</v>
      </c>
      <c r="U9366" s="24">
        <v>9361</v>
      </c>
    </row>
    <row r="9367" spans="1:21" x14ac:dyDescent="0.25">
      <c r="A9367" s="14" t="s">
        <v>10471</v>
      </c>
      <c r="B9367" s="17" t="s">
        <v>10472</v>
      </c>
      <c r="C9367" s="17" t="s">
        <v>16792</v>
      </c>
      <c r="D9367" s="21" t="s">
        <v>39</v>
      </c>
      <c r="E9367" s="22" t="s">
        <v>29811</v>
      </c>
      <c r="F9367" s="22" t="s">
        <v>30974</v>
      </c>
      <c r="G9367" s="22" t="s">
        <v>33064</v>
      </c>
      <c r="H9367" s="22" t="s">
        <v>33191</v>
      </c>
      <c r="I9367" s="22" t="s">
        <v>38729</v>
      </c>
      <c r="J9367" s="22" t="s">
        <v>33242</v>
      </c>
      <c r="K9367" s="22"/>
      <c r="L9367" s="22"/>
      <c r="M9367" s="23"/>
      <c r="N9367" s="22"/>
      <c r="O9367" s="23"/>
      <c r="P9367" s="23"/>
      <c r="Q9367" s="23"/>
      <c r="R9367" s="23"/>
      <c r="S9367" s="23"/>
      <c r="T9367" s="28" t="str">
        <f>LOOKUP(1,1/(Table1[[#This Row],[Level_0]:[Level 15]]&gt;0),(Table1[[#This Row],[Level_0]:[Level 15]]))</f>
        <v>L000008835 - [FMKT_Field Marketing (ZA_)-G]</v>
      </c>
      <c r="U9367" s="24">
        <v>9362</v>
      </c>
    </row>
    <row r="9368" spans="1:21" x14ac:dyDescent="0.25">
      <c r="A9368" s="14" t="s">
        <v>16102</v>
      </c>
      <c r="B9368" s="17" t="s">
        <v>16103</v>
      </c>
      <c r="C9368" s="17" t="s">
        <v>16792</v>
      </c>
      <c r="D9368" s="21" t="s">
        <v>39</v>
      </c>
      <c r="E9368" s="22" t="s">
        <v>29811</v>
      </c>
      <c r="F9368" s="22" t="s">
        <v>30974</v>
      </c>
      <c r="G9368" s="22" t="s">
        <v>33064</v>
      </c>
      <c r="H9368" s="22" t="s">
        <v>33191</v>
      </c>
      <c r="I9368" s="22" t="s">
        <v>38729</v>
      </c>
      <c r="J9368" s="22" t="s">
        <v>33243</v>
      </c>
      <c r="K9368" s="22"/>
      <c r="L9368" s="22"/>
      <c r="M9368" s="23"/>
      <c r="N9368" s="22"/>
      <c r="O9368" s="23"/>
      <c r="P9368" s="23"/>
      <c r="Q9368" s="23"/>
      <c r="R9368" s="23"/>
      <c r="S9368" s="23"/>
      <c r="T9368" s="28" t="str">
        <f>LOOKUP(1,1/(Table1[[#This Row],[Level_0]:[Level 15]]&gt;0),(Table1[[#This Row],[Level_0]:[Level 15]]))</f>
        <v>L000008836 - [Other Administration-G]</v>
      </c>
      <c r="U9368" s="24">
        <v>9363</v>
      </c>
    </row>
    <row r="9369" spans="1:21" x14ac:dyDescent="0.25">
      <c r="A9369" s="14" t="s">
        <v>3658</v>
      </c>
      <c r="B9369" s="17" t="s">
        <v>3659</v>
      </c>
      <c r="C9369" s="17" t="s">
        <v>16792</v>
      </c>
      <c r="D9369" s="21" t="s">
        <v>39</v>
      </c>
      <c r="E9369" s="22" t="s">
        <v>29811</v>
      </c>
      <c r="F9369" s="22" t="s">
        <v>30974</v>
      </c>
      <c r="G9369" s="22" t="s">
        <v>33064</v>
      </c>
      <c r="H9369" s="22" t="s">
        <v>33191</v>
      </c>
      <c r="I9369" s="22" t="s">
        <v>38729</v>
      </c>
      <c r="J9369" s="22" t="s">
        <v>33244</v>
      </c>
      <c r="K9369" s="22"/>
      <c r="L9369" s="22"/>
      <c r="M9369" s="23"/>
      <c r="N9369" s="22"/>
      <c r="O9369" s="23"/>
      <c r="P9369" s="23"/>
      <c r="Q9369" s="23"/>
      <c r="R9369" s="23"/>
      <c r="S9369" s="23"/>
      <c r="T9369" s="28" t="str">
        <f>LOOKUP(1,1/(Table1[[#This Row],[Level_0]:[Level 15]]&gt;0),(Table1[[#This Row],[Level_0]:[Level 15]]))</f>
        <v>L000008837 - [Other Oper Expense/Income S Africa-G]</v>
      </c>
      <c r="U9369" s="24">
        <v>9364</v>
      </c>
    </row>
    <row r="9370" spans="1:21" x14ac:dyDescent="0.25">
      <c r="A9370" s="14" t="s">
        <v>3660</v>
      </c>
      <c r="B9370" s="17" t="s">
        <v>3661</v>
      </c>
      <c r="C9370" s="17" t="s">
        <v>16792</v>
      </c>
      <c r="D9370" s="21" t="s">
        <v>39</v>
      </c>
      <c r="E9370" s="22" t="s">
        <v>29811</v>
      </c>
      <c r="F9370" s="22" t="s">
        <v>30974</v>
      </c>
      <c r="G9370" s="22" t="s">
        <v>33064</v>
      </c>
      <c r="H9370" s="22" t="s">
        <v>33191</v>
      </c>
      <c r="I9370" s="22" t="s">
        <v>38729</v>
      </c>
      <c r="J9370" s="22" t="s">
        <v>33245</v>
      </c>
      <c r="K9370" s="22"/>
      <c r="L9370" s="22"/>
      <c r="M9370" s="23"/>
      <c r="N9370" s="22"/>
      <c r="O9370" s="23"/>
      <c r="P9370" s="23"/>
      <c r="Q9370" s="23"/>
      <c r="R9370" s="23"/>
      <c r="S9370" s="23"/>
      <c r="T9370" s="28" t="str">
        <f>LOOKUP(1,1/(Table1[[#This Row],[Level_0]:[Level 15]]&gt;0),(Table1[[#This Row],[Level_0]:[Level 15]]))</f>
        <v>L000008838 - [PP_ZA - Internal sales service exp-G]</v>
      </c>
      <c r="U9370" s="24">
        <v>9365</v>
      </c>
    </row>
    <row r="9371" spans="1:21" x14ac:dyDescent="0.25">
      <c r="A9371" s="14" t="s">
        <v>14309</v>
      </c>
      <c r="B9371" s="17" t="s">
        <v>14310</v>
      </c>
      <c r="C9371" s="17" t="s">
        <v>16792</v>
      </c>
      <c r="D9371" s="21" t="s">
        <v>39</v>
      </c>
      <c r="E9371" s="22" t="s">
        <v>29811</v>
      </c>
      <c r="F9371" s="22" t="s">
        <v>30974</v>
      </c>
      <c r="G9371" s="22" t="s">
        <v>33064</v>
      </c>
      <c r="H9371" s="22" t="s">
        <v>33191</v>
      </c>
      <c r="I9371" s="22" t="s">
        <v>38729</v>
      </c>
      <c r="J9371" s="22" t="s">
        <v>33223</v>
      </c>
      <c r="K9371" s="22"/>
      <c r="L9371" s="22"/>
      <c r="M9371" s="23"/>
      <c r="N9371" s="22"/>
      <c r="O9371" s="23"/>
      <c r="P9371" s="23"/>
      <c r="Q9371" s="23"/>
      <c r="R9371" s="23"/>
      <c r="S9371" s="23"/>
      <c r="T9371" s="28" t="str">
        <f>LOOKUP(1,1/(Table1[[#This Row],[Level_0]:[Level 15]]&gt;0),(Table1[[#This Row],[Level_0]:[Level 15]]))</f>
        <v>L000008839 - [SSA_Sub-Sahara Africa -G]</v>
      </c>
      <c r="U9371" s="24">
        <v>9366</v>
      </c>
    </row>
    <row r="9372" spans="1:21" x14ac:dyDescent="0.25">
      <c r="A9372" s="14" t="s">
        <v>22965</v>
      </c>
      <c r="B9372" s="17" t="s">
        <v>22966</v>
      </c>
      <c r="C9372" s="17" t="s">
        <v>14309</v>
      </c>
      <c r="D9372" s="21" t="s">
        <v>39</v>
      </c>
      <c r="E9372" s="22" t="s">
        <v>29811</v>
      </c>
      <c r="F9372" s="22" t="s">
        <v>30974</v>
      </c>
      <c r="G9372" s="22" t="s">
        <v>33064</v>
      </c>
      <c r="H9372" s="22" t="s">
        <v>33191</v>
      </c>
      <c r="I9372" s="22" t="s">
        <v>38729</v>
      </c>
      <c r="J9372" s="22" t="s">
        <v>33223</v>
      </c>
      <c r="K9372" s="22" t="s">
        <v>33224</v>
      </c>
      <c r="L9372" s="22"/>
      <c r="M9372" s="23"/>
      <c r="N9372" s="22"/>
      <c r="O9372" s="23"/>
      <c r="P9372" s="23"/>
      <c r="Q9372" s="23"/>
      <c r="R9372" s="23"/>
      <c r="S9372" s="23"/>
      <c r="T9372" s="28" t="str">
        <f>LOOKUP(1,1/(Table1[[#This Row],[Level_0]:[Level 15]]&gt;0),(Table1[[#This Row],[Level_0]:[Level 15]]))</f>
        <v>L000008840 - [ET Sales -G]</v>
      </c>
      <c r="U9372" s="24">
        <v>9367</v>
      </c>
    </row>
    <row r="9373" spans="1:21" x14ac:dyDescent="0.25">
      <c r="A9373" s="14" t="s">
        <v>15347</v>
      </c>
      <c r="B9373" s="17" t="s">
        <v>15348</v>
      </c>
      <c r="C9373" s="17" t="s">
        <v>22965</v>
      </c>
      <c r="D9373" s="21" t="s">
        <v>39</v>
      </c>
      <c r="E9373" s="22" t="s">
        <v>29811</v>
      </c>
      <c r="F9373" s="22" t="s">
        <v>30974</v>
      </c>
      <c r="G9373" s="22" t="s">
        <v>33064</v>
      </c>
      <c r="H9373" s="22" t="s">
        <v>33191</v>
      </c>
      <c r="I9373" s="22" t="s">
        <v>38729</v>
      </c>
      <c r="J9373" s="22" t="s">
        <v>33223</v>
      </c>
      <c r="K9373" s="22" t="s">
        <v>33224</v>
      </c>
      <c r="L9373" s="22" t="s">
        <v>33225</v>
      </c>
      <c r="M9373" s="23"/>
      <c r="N9373" s="22"/>
      <c r="O9373" s="23"/>
      <c r="P9373" s="23"/>
      <c r="Q9373" s="23"/>
      <c r="R9373" s="23"/>
      <c r="S9373" s="23"/>
      <c r="T9373" s="28" t="str">
        <f>LOOKUP(1,1/(Table1[[#This Row],[Level_0]:[Level 15]]&gt;0),(Table1[[#This Row],[Level_0]:[Level 15]]))</f>
        <v>L000008841 - [SAL Mgmt_R&amp;A_ETHIOPIA-G]</v>
      </c>
      <c r="U9373" s="24">
        <v>9368</v>
      </c>
    </row>
    <row r="9374" spans="1:21" x14ac:dyDescent="0.25">
      <c r="A9374" s="14" t="s">
        <v>22967</v>
      </c>
      <c r="B9374" s="17" t="s">
        <v>22968</v>
      </c>
      <c r="C9374" s="17" t="s">
        <v>14309</v>
      </c>
      <c r="D9374" s="21" t="s">
        <v>39</v>
      </c>
      <c r="E9374" s="22" t="s">
        <v>29811</v>
      </c>
      <c r="F9374" s="22" t="s">
        <v>30974</v>
      </c>
      <c r="G9374" s="22" t="s">
        <v>33064</v>
      </c>
      <c r="H9374" s="22" t="s">
        <v>33191</v>
      </c>
      <c r="I9374" s="22" t="s">
        <v>38729</v>
      </c>
      <c r="J9374" s="22" t="s">
        <v>33223</v>
      </c>
      <c r="K9374" s="22" t="s">
        <v>33226</v>
      </c>
      <c r="L9374" s="22"/>
      <c r="M9374" s="23"/>
      <c r="N9374" s="22"/>
      <c r="O9374" s="23"/>
      <c r="P9374" s="23"/>
      <c r="Q9374" s="23"/>
      <c r="R9374" s="23"/>
      <c r="S9374" s="23"/>
      <c r="T9374" s="28" t="str">
        <f>LOOKUP(1,1/(Table1[[#This Row],[Level_0]:[Level 15]]&gt;0),(Table1[[#This Row],[Level_0]:[Level 15]]))</f>
        <v>L000008842 - [GH Sales -G]</v>
      </c>
      <c r="U9374" s="24">
        <v>9369</v>
      </c>
    </row>
    <row r="9375" spans="1:21" x14ac:dyDescent="0.25">
      <c r="A9375" s="14" t="s">
        <v>16793</v>
      </c>
      <c r="B9375" s="17" t="s">
        <v>16794</v>
      </c>
      <c r="C9375" s="17" t="s">
        <v>22967</v>
      </c>
      <c r="D9375" s="21" t="s">
        <v>39</v>
      </c>
      <c r="E9375" s="22" t="s">
        <v>29811</v>
      </c>
      <c r="F9375" s="22" t="s">
        <v>30974</v>
      </c>
      <c r="G9375" s="22" t="s">
        <v>33064</v>
      </c>
      <c r="H9375" s="22" t="s">
        <v>33191</v>
      </c>
      <c r="I9375" s="22" t="s">
        <v>38729</v>
      </c>
      <c r="J9375" s="22" t="s">
        <v>33223</v>
      </c>
      <c r="K9375" s="22" t="s">
        <v>33226</v>
      </c>
      <c r="L9375" s="22" t="s">
        <v>33227</v>
      </c>
      <c r="M9375" s="23"/>
      <c r="N9375" s="22"/>
      <c r="O9375" s="23"/>
      <c r="P9375" s="23"/>
      <c r="Q9375" s="23"/>
      <c r="R9375" s="23"/>
      <c r="S9375" s="23"/>
      <c r="T9375" s="28" t="str">
        <f>LOOKUP(1,1/(Table1[[#This Row],[Level_0]:[Level 15]]&gt;0),(Table1[[#This Row],[Level_0]:[Level 15]]))</f>
        <v>L000008843 - [SAL Mgmt_R&amp;A_GHANA -G]</v>
      </c>
      <c r="U9375" s="24">
        <v>9370</v>
      </c>
    </row>
    <row r="9376" spans="1:21" x14ac:dyDescent="0.25">
      <c r="A9376" s="14" t="s">
        <v>22969</v>
      </c>
      <c r="B9376" s="17" t="s">
        <v>22970</v>
      </c>
      <c r="C9376" s="17" t="s">
        <v>14309</v>
      </c>
      <c r="D9376" s="21" t="s">
        <v>39</v>
      </c>
      <c r="E9376" s="22" t="s">
        <v>29811</v>
      </c>
      <c r="F9376" s="22" t="s">
        <v>30974</v>
      </c>
      <c r="G9376" s="22" t="s">
        <v>33064</v>
      </c>
      <c r="H9376" s="22" t="s">
        <v>33191</v>
      </c>
      <c r="I9376" s="22" t="s">
        <v>38729</v>
      </c>
      <c r="J9376" s="22" t="s">
        <v>33223</v>
      </c>
      <c r="K9376" s="22" t="s">
        <v>33228</v>
      </c>
      <c r="L9376" s="22"/>
      <c r="M9376" s="23"/>
      <c r="N9376" s="22"/>
      <c r="O9376" s="23"/>
      <c r="P9376" s="23"/>
      <c r="Q9376" s="23"/>
      <c r="R9376" s="23"/>
      <c r="S9376" s="23"/>
      <c r="T9376" s="28" t="str">
        <f>LOOKUP(1,1/(Table1[[#This Row],[Level_0]:[Level 15]]&gt;0),(Table1[[#This Row],[Level_0]:[Level 15]]))</f>
        <v>L000008844 - [KE Sales -G]</v>
      </c>
      <c r="U9376" s="24">
        <v>9371</v>
      </c>
    </row>
    <row r="9377" spans="1:21" x14ac:dyDescent="0.25">
      <c r="A9377" s="14" t="s">
        <v>4594</v>
      </c>
      <c r="B9377" s="17" t="s">
        <v>4595</v>
      </c>
      <c r="C9377" s="17" t="s">
        <v>22969</v>
      </c>
      <c r="D9377" s="21" t="s">
        <v>39</v>
      </c>
      <c r="E9377" s="22" t="s">
        <v>29811</v>
      </c>
      <c r="F9377" s="22" t="s">
        <v>30974</v>
      </c>
      <c r="G9377" s="22" t="s">
        <v>33064</v>
      </c>
      <c r="H9377" s="22" t="s">
        <v>33191</v>
      </c>
      <c r="I9377" s="22" t="s">
        <v>38729</v>
      </c>
      <c r="J9377" s="22" t="s">
        <v>33223</v>
      </c>
      <c r="K9377" s="22" t="s">
        <v>33228</v>
      </c>
      <c r="L9377" s="22" t="s">
        <v>33229</v>
      </c>
      <c r="M9377" s="23"/>
      <c r="N9377" s="22"/>
      <c r="O9377" s="23"/>
      <c r="P9377" s="23"/>
      <c r="Q9377" s="23"/>
      <c r="R9377" s="23"/>
      <c r="S9377" s="23"/>
      <c r="T9377" s="28" t="str">
        <f>LOOKUP(1,1/(Table1[[#This Row],[Level_0]:[Level 15]]&gt;0),(Table1[[#This Row],[Level_0]:[Level 15]]))</f>
        <v>L000008845 - [FF_1153_KE - Field force expenses-G]</v>
      </c>
      <c r="U9377" s="24">
        <v>9372</v>
      </c>
    </row>
    <row r="9378" spans="1:21" x14ac:dyDescent="0.25">
      <c r="A9378" s="14" t="s">
        <v>22971</v>
      </c>
      <c r="B9378" s="17" t="s">
        <v>22972</v>
      </c>
      <c r="C9378" s="17" t="s">
        <v>14309</v>
      </c>
      <c r="D9378" s="21" t="s">
        <v>39</v>
      </c>
      <c r="E9378" s="22" t="s">
        <v>29811</v>
      </c>
      <c r="F9378" s="22" t="s">
        <v>30974</v>
      </c>
      <c r="G9378" s="22" t="s">
        <v>33064</v>
      </c>
      <c r="H9378" s="22" t="s">
        <v>33191</v>
      </c>
      <c r="I9378" s="22" t="s">
        <v>38729</v>
      </c>
      <c r="J9378" s="22" t="s">
        <v>33223</v>
      </c>
      <c r="K9378" s="22" t="s">
        <v>33230</v>
      </c>
      <c r="L9378" s="22"/>
      <c r="M9378" s="23"/>
      <c r="N9378" s="22"/>
      <c r="O9378" s="23"/>
      <c r="P9378" s="23"/>
      <c r="Q9378" s="23"/>
      <c r="R9378" s="23"/>
      <c r="S9378" s="23"/>
      <c r="T9378" s="28" t="str">
        <f>LOOKUP(1,1/(Table1[[#This Row],[Level_0]:[Level 15]]&gt;0),(Table1[[#This Row],[Level_0]:[Level 15]]))</f>
        <v>L000008846 - [NG Sales -G]</v>
      </c>
      <c r="U9378" s="24">
        <v>9373</v>
      </c>
    </row>
    <row r="9379" spans="1:21" x14ac:dyDescent="0.25">
      <c r="A9379" s="14" t="s">
        <v>16104</v>
      </c>
      <c r="B9379" s="17" t="s">
        <v>16105</v>
      </c>
      <c r="C9379" s="17" t="s">
        <v>22971</v>
      </c>
      <c r="D9379" s="21" t="s">
        <v>39</v>
      </c>
      <c r="E9379" s="22" t="s">
        <v>29811</v>
      </c>
      <c r="F9379" s="22" t="s">
        <v>30974</v>
      </c>
      <c r="G9379" s="22" t="s">
        <v>33064</v>
      </c>
      <c r="H9379" s="22" t="s">
        <v>33191</v>
      </c>
      <c r="I9379" s="22" t="s">
        <v>38729</v>
      </c>
      <c r="J9379" s="22" t="s">
        <v>33223</v>
      </c>
      <c r="K9379" s="22" t="s">
        <v>33230</v>
      </c>
      <c r="L9379" s="22" t="s">
        <v>33231</v>
      </c>
      <c r="M9379" s="23"/>
      <c r="N9379" s="22"/>
      <c r="O9379" s="23"/>
      <c r="P9379" s="23"/>
      <c r="Q9379" s="23"/>
      <c r="R9379" s="23"/>
      <c r="S9379" s="23"/>
      <c r="T9379" s="28" t="str">
        <f>LOOKUP(1,1/(Table1[[#This Row],[Level_0]:[Level 15]]&gt;0),(Table1[[#This Row],[Level_0]:[Level 15]]))</f>
        <v>L000008847 - [SAL Mgmt_R&amp;A_NIGERIA-G]</v>
      </c>
      <c r="U9379" s="24">
        <v>9374</v>
      </c>
    </row>
    <row r="9380" spans="1:21" x14ac:dyDescent="0.25">
      <c r="A9380" s="14" t="s">
        <v>22973</v>
      </c>
      <c r="B9380" s="17" t="s">
        <v>22974</v>
      </c>
      <c r="C9380" s="17" t="s">
        <v>14309</v>
      </c>
      <c r="D9380" s="21" t="s">
        <v>39</v>
      </c>
      <c r="E9380" s="22" t="s">
        <v>29811</v>
      </c>
      <c r="F9380" s="22" t="s">
        <v>30974</v>
      </c>
      <c r="G9380" s="22" t="s">
        <v>33064</v>
      </c>
      <c r="H9380" s="22" t="s">
        <v>33191</v>
      </c>
      <c r="I9380" s="22" t="s">
        <v>38729</v>
      </c>
      <c r="J9380" s="22" t="s">
        <v>33223</v>
      </c>
      <c r="K9380" s="22" t="s">
        <v>33232</v>
      </c>
      <c r="L9380" s="22"/>
      <c r="M9380" s="23"/>
      <c r="N9380" s="22"/>
      <c r="O9380" s="23"/>
      <c r="P9380" s="23"/>
      <c r="Q9380" s="23"/>
      <c r="R9380" s="23"/>
      <c r="S9380" s="23"/>
      <c r="T9380" s="28" t="str">
        <f>LOOKUP(1,1/(Table1[[#This Row],[Level_0]:[Level 15]]&gt;0),(Table1[[#This Row],[Level_0]:[Level 15]]))</f>
        <v>L000008849 - [IC Sales -G]</v>
      </c>
      <c r="U9380" s="24">
        <v>9375</v>
      </c>
    </row>
    <row r="9381" spans="1:21" x14ac:dyDescent="0.25">
      <c r="A9381" s="14" t="s">
        <v>11200</v>
      </c>
      <c r="B9381" s="17" t="s">
        <v>11201</v>
      </c>
      <c r="C9381" s="17" t="s">
        <v>22973</v>
      </c>
      <c r="D9381" s="21" t="s">
        <v>39</v>
      </c>
      <c r="E9381" s="22" t="s">
        <v>29811</v>
      </c>
      <c r="F9381" s="22" t="s">
        <v>30974</v>
      </c>
      <c r="G9381" s="22" t="s">
        <v>33064</v>
      </c>
      <c r="H9381" s="22" t="s">
        <v>33191</v>
      </c>
      <c r="I9381" s="22" t="s">
        <v>38729</v>
      </c>
      <c r="J9381" s="22" t="s">
        <v>33223</v>
      </c>
      <c r="K9381" s="22" t="s">
        <v>33232</v>
      </c>
      <c r="L9381" s="22" t="s">
        <v>33233</v>
      </c>
      <c r="M9381" s="23"/>
      <c r="N9381" s="22"/>
      <c r="O9381" s="23"/>
      <c r="P9381" s="23"/>
      <c r="Q9381" s="23"/>
      <c r="R9381" s="23"/>
      <c r="S9381" s="23"/>
      <c r="T9381" s="28" t="str">
        <f>LOOKUP(1,1/(Table1[[#This Row],[Level_0]:[Level 15]]&gt;0),(Table1[[#This Row],[Level_0]:[Level 15]]))</f>
        <v>L000008850 - [SAL Mgmt_R&amp;A_IVORY COAST -G]</v>
      </c>
      <c r="U9381" s="24">
        <v>9376</v>
      </c>
    </row>
    <row r="9382" spans="1:21" x14ac:dyDescent="0.25">
      <c r="A9382" s="14" t="s">
        <v>15531</v>
      </c>
      <c r="B9382" s="17" t="s">
        <v>15532</v>
      </c>
      <c r="C9382" s="17" t="s">
        <v>14309</v>
      </c>
      <c r="D9382" s="21" t="s">
        <v>39</v>
      </c>
      <c r="E9382" s="22" t="s">
        <v>29811</v>
      </c>
      <c r="F9382" s="22" t="s">
        <v>30974</v>
      </c>
      <c r="G9382" s="22" t="s">
        <v>33064</v>
      </c>
      <c r="H9382" s="22" t="s">
        <v>33191</v>
      </c>
      <c r="I9382" s="22" t="s">
        <v>38729</v>
      </c>
      <c r="J9382" s="22" t="s">
        <v>33223</v>
      </c>
      <c r="K9382" s="22" t="s">
        <v>33234</v>
      </c>
      <c r="L9382" s="22"/>
      <c r="M9382" s="23"/>
      <c r="N9382" s="22"/>
      <c r="O9382" s="23"/>
      <c r="P9382" s="23"/>
      <c r="Q9382" s="23"/>
      <c r="R9382" s="23"/>
      <c r="S9382" s="23"/>
      <c r="T9382" s="28" t="str">
        <f>LOOKUP(1,1/(Table1[[#This Row],[Level_0]:[Level 15]]&gt;0),(Table1[[#This Row],[Level_0]:[Level 15]]))</f>
        <v>L000012797 - [SAL Mgmt_R&amp;A_Cameroon-G]</v>
      </c>
      <c r="U9382" s="24">
        <v>9377</v>
      </c>
    </row>
    <row r="9383" spans="1:21" x14ac:dyDescent="0.25">
      <c r="A9383" s="14" t="s">
        <v>20171</v>
      </c>
      <c r="B9383" s="17" t="s">
        <v>20172</v>
      </c>
      <c r="C9383" s="17" t="s">
        <v>6205</v>
      </c>
      <c r="D9383" s="21" t="s">
        <v>39</v>
      </c>
      <c r="E9383" s="22" t="s">
        <v>29811</v>
      </c>
      <c r="F9383" s="22" t="s">
        <v>30974</v>
      </c>
      <c r="G9383" s="22" t="s">
        <v>33064</v>
      </c>
      <c r="H9383" s="22" t="s">
        <v>33191</v>
      </c>
      <c r="I9383" s="22" t="s">
        <v>33246</v>
      </c>
      <c r="J9383" s="22"/>
      <c r="K9383" s="22"/>
      <c r="L9383" s="22"/>
      <c r="M9383" s="23"/>
      <c r="N9383" s="22"/>
      <c r="O9383" s="23"/>
      <c r="P9383" s="23"/>
      <c r="Q9383" s="23"/>
      <c r="R9383" s="23"/>
      <c r="S9383" s="23"/>
      <c r="T9383" s="28" t="str">
        <f>LOOKUP(1,1/(Table1[[#This Row],[Level_0]:[Level 15]]&gt;0),(Table1[[#This Row],[Level_0]:[Level 15]]))</f>
        <v>L000008898 - [EEIT vacancy FF-G]</v>
      </c>
      <c r="U9383" s="24">
        <v>9378</v>
      </c>
    </row>
    <row r="9384" spans="1:21" x14ac:dyDescent="0.25">
      <c r="A9384" s="14" t="s">
        <v>19400</v>
      </c>
      <c r="B9384" s="17" t="s">
        <v>19401</v>
      </c>
      <c r="C9384" s="17" t="s">
        <v>6205</v>
      </c>
      <c r="D9384" s="21" t="s">
        <v>39</v>
      </c>
      <c r="E9384" s="22" t="s">
        <v>29811</v>
      </c>
      <c r="F9384" s="22" t="s">
        <v>30974</v>
      </c>
      <c r="G9384" s="22" t="s">
        <v>33064</v>
      </c>
      <c r="H9384" s="22" t="s">
        <v>33191</v>
      </c>
      <c r="I9384" s="22" t="s">
        <v>33247</v>
      </c>
      <c r="J9384" s="22"/>
      <c r="K9384" s="22"/>
      <c r="L9384" s="22"/>
      <c r="M9384" s="23"/>
      <c r="N9384" s="22"/>
      <c r="O9384" s="23"/>
      <c r="P9384" s="23"/>
      <c r="Q9384" s="23"/>
      <c r="R9384" s="23"/>
      <c r="S9384" s="23"/>
      <c r="T9384" s="28" t="str">
        <f>LOOKUP(1,1/(Table1[[#This Row],[Level_0]:[Level 15]]&gt;0),(Table1[[#This Row],[Level_0]:[Level 15]]))</f>
        <v>L000008899 - [EEIT vacancy ISS-G]</v>
      </c>
      <c r="U9384" s="24">
        <v>9379</v>
      </c>
    </row>
    <row r="9385" spans="1:21" x14ac:dyDescent="0.25">
      <c r="A9385" s="14" t="s">
        <v>7985</v>
      </c>
      <c r="B9385" s="17" t="s">
        <v>7986</v>
      </c>
      <c r="C9385" s="17" t="s">
        <v>6205</v>
      </c>
      <c r="D9385" s="21" t="s">
        <v>39</v>
      </c>
      <c r="E9385" s="22" t="s">
        <v>29811</v>
      </c>
      <c r="F9385" s="22" t="s">
        <v>30974</v>
      </c>
      <c r="G9385" s="22" t="s">
        <v>33064</v>
      </c>
      <c r="H9385" s="22" t="s">
        <v>33191</v>
      </c>
      <c r="I9385" s="22" t="s">
        <v>33248</v>
      </c>
      <c r="J9385" s="22"/>
      <c r="K9385" s="22"/>
      <c r="L9385" s="22"/>
      <c r="M9385" s="23"/>
      <c r="N9385" s="22"/>
      <c r="O9385" s="23"/>
      <c r="P9385" s="23"/>
      <c r="Q9385" s="23"/>
      <c r="R9385" s="23"/>
      <c r="S9385" s="23"/>
      <c r="T9385" s="28" t="str">
        <f>LOOKUP(1,1/(Table1[[#This Row],[Level_0]:[Level 15]]&gt;0),(Table1[[#This Row],[Level_0]:[Level 15]]))</f>
        <v>L000008908 - [Reg Mgt (EE, Turkey, Israel) -G]</v>
      </c>
      <c r="U9385" s="24">
        <v>9380</v>
      </c>
    </row>
    <row r="9386" spans="1:21" x14ac:dyDescent="0.25">
      <c r="A9386" s="14" t="s">
        <v>6906</v>
      </c>
      <c r="B9386" s="17" t="s">
        <v>38936</v>
      </c>
      <c r="C9386" s="17" t="s">
        <v>7985</v>
      </c>
      <c r="D9386" s="21" t="s">
        <v>39</v>
      </c>
      <c r="E9386" s="22" t="s">
        <v>29811</v>
      </c>
      <c r="F9386" s="22" t="s">
        <v>30974</v>
      </c>
      <c r="G9386" s="22" t="s">
        <v>33064</v>
      </c>
      <c r="H9386" s="22" t="s">
        <v>33191</v>
      </c>
      <c r="I9386" s="22" t="s">
        <v>33248</v>
      </c>
      <c r="J9386" s="22" t="s">
        <v>38730</v>
      </c>
      <c r="K9386" s="22"/>
      <c r="L9386" s="22"/>
      <c r="M9386" s="23"/>
      <c r="N9386" s="22"/>
      <c r="O9386" s="23"/>
      <c r="P9386" s="23"/>
      <c r="Q9386" s="23"/>
      <c r="R9386" s="23"/>
      <c r="S9386" s="23"/>
      <c r="T9386" s="28" t="str">
        <f>LOOKUP(1,1/(Table1[[#This Row],[Level_0]:[Level 15]]&gt;0),(Table1[[#This Row],[Level_0]:[Level 15]]))</f>
        <v>L000005151 - [EEMEA Management]</v>
      </c>
      <c r="U9386" s="24">
        <v>9381</v>
      </c>
    </row>
    <row r="9387" spans="1:21" x14ac:dyDescent="0.25">
      <c r="A9387" s="14" t="s">
        <v>21208</v>
      </c>
      <c r="B9387" s="17" t="s">
        <v>21209</v>
      </c>
      <c r="C9387" s="17" t="s">
        <v>7985</v>
      </c>
      <c r="D9387" s="21" t="s">
        <v>39</v>
      </c>
      <c r="E9387" s="22" t="s">
        <v>29811</v>
      </c>
      <c r="F9387" s="22" t="s">
        <v>30974</v>
      </c>
      <c r="G9387" s="22" t="s">
        <v>33064</v>
      </c>
      <c r="H9387" s="22" t="s">
        <v>33191</v>
      </c>
      <c r="I9387" s="22" t="s">
        <v>33248</v>
      </c>
      <c r="J9387" s="22" t="s">
        <v>33249</v>
      </c>
      <c r="K9387" s="22"/>
      <c r="L9387" s="22"/>
      <c r="M9387" s="23"/>
      <c r="N9387" s="22"/>
      <c r="O9387" s="23"/>
      <c r="P9387" s="23"/>
      <c r="Q9387" s="23"/>
      <c r="R9387" s="23"/>
      <c r="S9387" s="23"/>
      <c r="T9387" s="28" t="str">
        <f>LOOKUP(1,1/(Table1[[#This Row],[Level_0]:[Level 15]]&gt;0),(Table1[[#This Row],[Level_0]:[Level 15]]))</f>
        <v>L000008909 - [RITE Reg Head-G]</v>
      </c>
      <c r="U9387" s="24">
        <v>9382</v>
      </c>
    </row>
    <row r="9388" spans="1:21" x14ac:dyDescent="0.25">
      <c r="A9388" s="14" t="s">
        <v>19403</v>
      </c>
      <c r="B9388" s="17" t="s">
        <v>19404</v>
      </c>
      <c r="C9388" s="17" t="s">
        <v>6205</v>
      </c>
      <c r="D9388" s="21" t="s">
        <v>39</v>
      </c>
      <c r="E9388" s="22" t="s">
        <v>29811</v>
      </c>
      <c r="F9388" s="22" t="s">
        <v>30974</v>
      </c>
      <c r="G9388" s="22" t="s">
        <v>33064</v>
      </c>
      <c r="H9388" s="22" t="s">
        <v>33191</v>
      </c>
      <c r="I9388" s="22" t="s">
        <v>33250</v>
      </c>
      <c r="J9388" s="22"/>
      <c r="K9388" s="22"/>
      <c r="L9388" s="22"/>
      <c r="M9388" s="23"/>
      <c r="N9388" s="22"/>
      <c r="O9388" s="23"/>
      <c r="P9388" s="23"/>
      <c r="Q9388" s="23"/>
      <c r="R9388" s="23"/>
      <c r="S9388" s="23"/>
      <c r="T9388" s="28" t="str">
        <f>LOOKUP(1,1/(Table1[[#This Row],[Level_0]:[Level 15]]&gt;0),(Table1[[#This Row],[Level_0]:[Level 15]]))</f>
        <v>L000008910 - [EEIT Adjustments-G]</v>
      </c>
      <c r="U9388" s="24">
        <v>9383</v>
      </c>
    </row>
    <row r="9389" spans="1:21" x14ac:dyDescent="0.25">
      <c r="A9389" s="14" t="s">
        <v>23684</v>
      </c>
      <c r="B9389" s="17" t="s">
        <v>38966</v>
      </c>
      <c r="C9389" s="17" t="s">
        <v>6205</v>
      </c>
      <c r="D9389" s="21" t="s">
        <v>39</v>
      </c>
      <c r="E9389" s="22" t="s">
        <v>29811</v>
      </c>
      <c r="F9389" s="22" t="s">
        <v>30974</v>
      </c>
      <c r="G9389" s="22" t="s">
        <v>33064</v>
      </c>
      <c r="H9389" s="22" t="s">
        <v>33191</v>
      </c>
      <c r="I9389" s="22" t="s">
        <v>38731</v>
      </c>
      <c r="J9389" s="22"/>
      <c r="K9389" s="22"/>
      <c r="L9389" s="22"/>
      <c r="M9389" s="23"/>
      <c r="N9389" s="22"/>
      <c r="O9389" s="23"/>
      <c r="P9389" s="23"/>
      <c r="Q9389" s="23"/>
      <c r="R9389" s="23"/>
      <c r="S9389" s="23"/>
      <c r="T9389" s="28" t="str">
        <f>LOOKUP(1,1/(Table1[[#This Row],[Level_0]:[Level 15]]&gt;0),(Table1[[#This Row],[Level_0]:[Level 15]]))</f>
        <v>L000008911 - [NCEE Plus]</v>
      </c>
      <c r="U9389" s="24">
        <v>9384</v>
      </c>
    </row>
    <row r="9390" spans="1:21" x14ac:dyDescent="0.25">
      <c r="A9390" s="14" t="s">
        <v>21927</v>
      </c>
      <c r="B9390" s="17" t="s">
        <v>21928</v>
      </c>
      <c r="C9390" s="17" t="s">
        <v>23684</v>
      </c>
      <c r="D9390" s="21" t="s">
        <v>39</v>
      </c>
      <c r="E9390" s="22" t="s">
        <v>29811</v>
      </c>
      <c r="F9390" s="22" t="s">
        <v>30974</v>
      </c>
      <c r="G9390" s="22" t="s">
        <v>33064</v>
      </c>
      <c r="H9390" s="22" t="s">
        <v>33191</v>
      </c>
      <c r="I9390" s="22" t="s">
        <v>38731</v>
      </c>
      <c r="J9390" s="22" t="s">
        <v>33251</v>
      </c>
      <c r="K9390" s="22"/>
      <c r="L9390" s="22"/>
      <c r="M9390" s="23"/>
      <c r="N9390" s="22"/>
      <c r="O9390" s="23"/>
      <c r="P9390" s="23"/>
      <c r="Q9390" s="23"/>
      <c r="R9390" s="23"/>
      <c r="S9390" s="23"/>
      <c r="T9390" s="28" t="str">
        <f>LOOKUP(1,1/(Table1[[#This Row],[Level_0]:[Level 15]]&gt;0),(Table1[[#This Row],[Level_0]:[Level 15]]))</f>
        <v>L000008912 - [NCEE OOE.I -G]</v>
      </c>
      <c r="U9390" s="24">
        <v>9385</v>
      </c>
    </row>
    <row r="9391" spans="1:21" x14ac:dyDescent="0.25">
      <c r="A9391" s="14" t="s">
        <v>17614</v>
      </c>
      <c r="B9391" s="17" t="s">
        <v>17615</v>
      </c>
      <c r="C9391" s="17" t="s">
        <v>21927</v>
      </c>
      <c r="D9391" s="21" t="s">
        <v>39</v>
      </c>
      <c r="E9391" s="22" t="s">
        <v>29811</v>
      </c>
      <c r="F9391" s="22" t="s">
        <v>30974</v>
      </c>
      <c r="G9391" s="22" t="s">
        <v>33064</v>
      </c>
      <c r="H9391" s="22" t="s">
        <v>33191</v>
      </c>
      <c r="I9391" s="22" t="s">
        <v>38731</v>
      </c>
      <c r="J9391" s="22" t="s">
        <v>33251</v>
      </c>
      <c r="K9391" s="22" t="s">
        <v>33252</v>
      </c>
      <c r="L9391" s="22"/>
      <c r="M9391" s="23"/>
      <c r="N9391" s="22"/>
      <c r="O9391" s="23"/>
      <c r="P9391" s="23"/>
      <c r="Q9391" s="23"/>
      <c r="R9391" s="23"/>
      <c r="S9391" s="23"/>
      <c r="T9391" s="28" t="str">
        <f>LOOKUP(1,1/(Table1[[#This Row],[Level_0]:[Level 15]]&gt;0),(Table1[[#This Row],[Level_0]:[Level 15]]))</f>
        <v>L000008913 - [Other Admin Poland-G]</v>
      </c>
      <c r="U9391" s="24">
        <v>9386</v>
      </c>
    </row>
    <row r="9392" spans="1:21" x14ac:dyDescent="0.25">
      <c r="A9392" s="14" t="s">
        <v>22975</v>
      </c>
      <c r="B9392" s="17" t="s">
        <v>22976</v>
      </c>
      <c r="C9392" s="17" t="s">
        <v>21927</v>
      </c>
      <c r="D9392" s="21" t="s">
        <v>39</v>
      </c>
      <c r="E9392" s="22" t="s">
        <v>29811</v>
      </c>
      <c r="F9392" s="22" t="s">
        <v>30974</v>
      </c>
      <c r="G9392" s="22" t="s">
        <v>33064</v>
      </c>
      <c r="H9392" s="22" t="s">
        <v>33191</v>
      </c>
      <c r="I9392" s="22" t="s">
        <v>38731</v>
      </c>
      <c r="J9392" s="22" t="s">
        <v>33251</v>
      </c>
      <c r="K9392" s="22" t="s">
        <v>33253</v>
      </c>
      <c r="L9392" s="22"/>
      <c r="M9392" s="23"/>
      <c r="N9392" s="22"/>
      <c r="O9392" s="23"/>
      <c r="P9392" s="23"/>
      <c r="Q9392" s="23"/>
      <c r="R9392" s="23"/>
      <c r="S9392" s="23"/>
      <c r="T9392" s="28" t="str">
        <f>LOOKUP(1,1/(Table1[[#This Row],[Level_0]:[Level 15]]&gt;0),(Table1[[#This Row],[Level_0]:[Level 15]]))</f>
        <v>L000008914 - [NCEE OOEI-G]</v>
      </c>
      <c r="U9392" s="24">
        <v>9387</v>
      </c>
    </row>
    <row r="9393" spans="1:21" x14ac:dyDescent="0.25">
      <c r="A9393" s="14" t="s">
        <v>13162</v>
      </c>
      <c r="B9393" s="17" t="s">
        <v>38967</v>
      </c>
      <c r="C9393" s="17" t="s">
        <v>23684</v>
      </c>
      <c r="D9393" s="21" t="s">
        <v>39</v>
      </c>
      <c r="E9393" s="22" t="s">
        <v>29811</v>
      </c>
      <c r="F9393" s="22" t="s">
        <v>30974</v>
      </c>
      <c r="G9393" s="22" t="s">
        <v>33064</v>
      </c>
      <c r="H9393" s="22" t="s">
        <v>33191</v>
      </c>
      <c r="I9393" s="22" t="s">
        <v>38731</v>
      </c>
      <c r="J9393" s="22" t="s">
        <v>38732</v>
      </c>
      <c r="K9393" s="22"/>
      <c r="L9393" s="22"/>
      <c r="M9393" s="23"/>
      <c r="N9393" s="22"/>
      <c r="O9393" s="23"/>
      <c r="P9393" s="23"/>
      <c r="Q9393" s="23"/>
      <c r="R9393" s="23"/>
      <c r="S9393" s="23"/>
      <c r="T9393" s="28" t="str">
        <f>LOOKUP(1,1/(Table1[[#This Row],[Level_0]:[Level 15]]&gt;0),(Table1[[#This Row],[Level_0]:[Level 15]]))</f>
        <v>L000008939 - [NCEE-CZ Customer commissions]</v>
      </c>
      <c r="U9393" s="24">
        <v>9388</v>
      </c>
    </row>
    <row r="9394" spans="1:21" x14ac:dyDescent="0.25">
      <c r="A9394" s="14" t="s">
        <v>11362</v>
      </c>
      <c r="B9394" s="17" t="s">
        <v>11363</v>
      </c>
      <c r="C9394" s="17" t="s">
        <v>23684</v>
      </c>
      <c r="D9394" s="21" t="s">
        <v>39</v>
      </c>
      <c r="E9394" s="22" t="s">
        <v>29811</v>
      </c>
      <c r="F9394" s="22" t="s">
        <v>30974</v>
      </c>
      <c r="G9394" s="22" t="s">
        <v>33064</v>
      </c>
      <c r="H9394" s="22" t="s">
        <v>33191</v>
      </c>
      <c r="I9394" s="22" t="s">
        <v>38731</v>
      </c>
      <c r="J9394" s="22" t="s">
        <v>33254</v>
      </c>
      <c r="K9394" s="22"/>
      <c r="L9394" s="22"/>
      <c r="M9394" s="23"/>
      <c r="N9394" s="22"/>
      <c r="O9394" s="23"/>
      <c r="P9394" s="23"/>
      <c r="Q9394" s="23"/>
      <c r="R9394" s="23"/>
      <c r="S9394" s="23"/>
      <c r="T9394" s="28" t="str">
        <f>LOOKUP(1,1/(Table1[[#This Row],[Level_0]:[Level 15]]&gt;0),(Table1[[#This Row],[Level_0]:[Level 15]]))</f>
        <v>L000011823 - [NCEE-Customer Excellence -G]</v>
      </c>
      <c r="U9394" s="24">
        <v>9389</v>
      </c>
    </row>
    <row r="9395" spans="1:21" x14ac:dyDescent="0.25">
      <c r="A9395" s="14" t="s">
        <v>12133</v>
      </c>
      <c r="B9395" s="17" t="s">
        <v>12134</v>
      </c>
      <c r="C9395" s="17" t="s">
        <v>11362</v>
      </c>
      <c r="D9395" s="21" t="s">
        <v>39</v>
      </c>
      <c r="E9395" s="22" t="s">
        <v>29811</v>
      </c>
      <c r="F9395" s="22" t="s">
        <v>30974</v>
      </c>
      <c r="G9395" s="22" t="s">
        <v>33064</v>
      </c>
      <c r="H9395" s="22" t="s">
        <v>33191</v>
      </c>
      <c r="I9395" s="22" t="s">
        <v>38731</v>
      </c>
      <c r="J9395" s="22" t="s">
        <v>33254</v>
      </c>
      <c r="K9395" s="22" t="s">
        <v>33255</v>
      </c>
      <c r="L9395" s="22"/>
      <c r="M9395" s="23"/>
      <c r="N9395" s="22"/>
      <c r="O9395" s="23"/>
      <c r="P9395" s="23"/>
      <c r="Q9395" s="23"/>
      <c r="R9395" s="23"/>
      <c r="S9395" s="23"/>
      <c r="T9395" s="28" t="str">
        <f>LOOKUP(1,1/(Table1[[#This Row],[Level_0]:[Level 15]]&gt;0),(Table1[[#This Row],[Level_0]:[Level 15]]))</f>
        <v>L000008915 - [NCEE Customer Excellence-G]</v>
      </c>
      <c r="U9395" s="24">
        <v>9390</v>
      </c>
    </row>
    <row r="9396" spans="1:21" x14ac:dyDescent="0.25">
      <c r="A9396" s="14" t="s">
        <v>14313</v>
      </c>
      <c r="B9396" s="17" t="s">
        <v>14314</v>
      </c>
      <c r="C9396" s="17" t="s">
        <v>11362</v>
      </c>
      <c r="D9396" s="21" t="s">
        <v>39</v>
      </c>
      <c r="E9396" s="22" t="s">
        <v>29811</v>
      </c>
      <c r="F9396" s="22" t="s">
        <v>30974</v>
      </c>
      <c r="G9396" s="22" t="s">
        <v>33064</v>
      </c>
      <c r="H9396" s="22" t="s">
        <v>33191</v>
      </c>
      <c r="I9396" s="22" t="s">
        <v>38731</v>
      </c>
      <c r="J9396" s="22" t="s">
        <v>33254</v>
      </c>
      <c r="K9396" s="22" t="s">
        <v>33269</v>
      </c>
      <c r="L9396" s="22"/>
      <c r="M9396" s="23"/>
      <c r="N9396" s="22"/>
      <c r="O9396" s="23"/>
      <c r="P9396" s="23"/>
      <c r="Q9396" s="23"/>
      <c r="R9396" s="23"/>
      <c r="S9396" s="23"/>
      <c r="T9396" s="28" t="str">
        <f>LOOKUP(1,1/(Table1[[#This Row],[Level_0]:[Level 15]]&gt;0),(Table1[[#This Row],[Level_0]:[Level 15]]))</f>
        <v>L000008941 - [Customer Excellence CZ-G]</v>
      </c>
      <c r="U9396" s="24">
        <v>9391</v>
      </c>
    </row>
    <row r="9397" spans="1:21" x14ac:dyDescent="0.25">
      <c r="A9397" s="14" t="s">
        <v>5644</v>
      </c>
      <c r="B9397" s="17" t="s">
        <v>5645</v>
      </c>
      <c r="C9397" s="17" t="s">
        <v>11362</v>
      </c>
      <c r="D9397" s="21" t="s">
        <v>39</v>
      </c>
      <c r="E9397" s="22" t="s">
        <v>29811</v>
      </c>
      <c r="F9397" s="22" t="s">
        <v>30974</v>
      </c>
      <c r="G9397" s="22" t="s">
        <v>33064</v>
      </c>
      <c r="H9397" s="22" t="s">
        <v>33191</v>
      </c>
      <c r="I9397" s="22" t="s">
        <v>38731</v>
      </c>
      <c r="J9397" s="22" t="s">
        <v>33254</v>
      </c>
      <c r="K9397" s="22" t="s">
        <v>33256</v>
      </c>
      <c r="L9397" s="22"/>
      <c r="M9397" s="23"/>
      <c r="N9397" s="22"/>
      <c r="O9397" s="23"/>
      <c r="P9397" s="23"/>
      <c r="Q9397" s="23"/>
      <c r="R9397" s="23"/>
      <c r="S9397" s="23"/>
      <c r="T9397" s="28" t="str">
        <f>LOOKUP(1,1/(Table1[[#This Row],[Level_0]:[Level 15]]&gt;0),(Table1[[#This Row],[Level_0]:[Level 15]]))</f>
        <v>L000011824 - [RITE SBS Customer Excellence_INR-G]</v>
      </c>
      <c r="U9397" s="24">
        <v>9392</v>
      </c>
    </row>
    <row r="9398" spans="1:21" x14ac:dyDescent="0.25">
      <c r="A9398" s="14" t="s">
        <v>14628</v>
      </c>
      <c r="B9398" s="17" t="s">
        <v>14629</v>
      </c>
      <c r="C9398" s="17" t="s">
        <v>11362</v>
      </c>
      <c r="D9398" s="21" t="s">
        <v>39</v>
      </c>
      <c r="E9398" s="22" t="s">
        <v>29811</v>
      </c>
      <c r="F9398" s="22" t="s">
        <v>30974</v>
      </c>
      <c r="G9398" s="22" t="s">
        <v>33064</v>
      </c>
      <c r="H9398" s="22" t="s">
        <v>33191</v>
      </c>
      <c r="I9398" s="22" t="s">
        <v>38731</v>
      </c>
      <c r="J9398" s="22" t="s">
        <v>33254</v>
      </c>
      <c r="K9398" s="22" t="s">
        <v>33271</v>
      </c>
      <c r="L9398" s="22"/>
      <c r="M9398" s="23"/>
      <c r="N9398" s="22"/>
      <c r="O9398" s="23"/>
      <c r="P9398" s="23"/>
      <c r="Q9398" s="23"/>
      <c r="R9398" s="23"/>
      <c r="S9398" s="23"/>
      <c r="T9398" s="28" t="str">
        <f>LOOKUP(1,1/(Table1[[#This Row],[Level_0]:[Level 15]]&gt;0),(Table1[[#This Row],[Level_0]:[Level 15]]))</f>
        <v>L000012786 - [Customer Excellence SK-G]</v>
      </c>
      <c r="U9398" s="24">
        <v>9393</v>
      </c>
    </row>
    <row r="9399" spans="1:21" x14ac:dyDescent="0.25">
      <c r="A9399" s="14" t="s">
        <v>21958</v>
      </c>
      <c r="B9399" s="17" t="s">
        <v>21959</v>
      </c>
      <c r="C9399" s="17" t="s">
        <v>23684</v>
      </c>
      <c r="D9399" s="21" t="s">
        <v>39</v>
      </c>
      <c r="E9399" s="22" t="s">
        <v>29811</v>
      </c>
      <c r="F9399" s="22" t="s">
        <v>30974</v>
      </c>
      <c r="G9399" s="22" t="s">
        <v>33064</v>
      </c>
      <c r="H9399" s="22" t="s">
        <v>33191</v>
      </c>
      <c r="I9399" s="22" t="s">
        <v>38731</v>
      </c>
      <c r="J9399" s="22" t="s">
        <v>33257</v>
      </c>
      <c r="K9399" s="22"/>
      <c r="L9399" s="22"/>
      <c r="M9399" s="23"/>
      <c r="N9399" s="22"/>
      <c r="O9399" s="23"/>
      <c r="P9399" s="23"/>
      <c r="Q9399" s="23"/>
      <c r="R9399" s="23"/>
      <c r="S9399" s="23"/>
      <c r="T9399" s="28" t="str">
        <f>LOOKUP(1,1/(Table1[[#This Row],[Level_0]:[Level 15]]&gt;0),(Table1[[#This Row],[Level_0]:[Level 15]]))</f>
        <v>L000011825 - [NCEE Sales -G]</v>
      </c>
      <c r="U9399" s="24">
        <v>9394</v>
      </c>
    </row>
    <row r="9400" spans="1:21" x14ac:dyDescent="0.25">
      <c r="A9400" s="14" t="s">
        <v>21619</v>
      </c>
      <c r="B9400" s="17" t="s">
        <v>21620</v>
      </c>
      <c r="C9400" s="17" t="s">
        <v>21958</v>
      </c>
      <c r="D9400" s="21" t="s">
        <v>39</v>
      </c>
      <c r="E9400" s="22" t="s">
        <v>29811</v>
      </c>
      <c r="F9400" s="22" t="s">
        <v>30974</v>
      </c>
      <c r="G9400" s="22" t="s">
        <v>33064</v>
      </c>
      <c r="H9400" s="22" t="s">
        <v>33191</v>
      </c>
      <c r="I9400" s="22" t="s">
        <v>38731</v>
      </c>
      <c r="J9400" s="22" t="s">
        <v>33257</v>
      </c>
      <c r="K9400" s="22" t="s">
        <v>33258</v>
      </c>
      <c r="L9400" s="22"/>
      <c r="M9400" s="23"/>
      <c r="N9400" s="22"/>
      <c r="O9400" s="23"/>
      <c r="P9400" s="23"/>
      <c r="Q9400" s="23"/>
      <c r="R9400" s="23"/>
      <c r="S9400" s="23"/>
      <c r="T9400" s="28" t="str">
        <f>LOOKUP(1,1/(Table1[[#This Row],[Level_0]:[Level 15]]&gt;0),(Table1[[#This Row],[Level_0]:[Level 15]]))</f>
        <v>L000008916 - [Poland Sales-G]</v>
      </c>
      <c r="U9400" s="24">
        <v>9395</v>
      </c>
    </row>
    <row r="9401" spans="1:21" x14ac:dyDescent="0.25">
      <c r="A9401" s="14" t="s">
        <v>23224</v>
      </c>
      <c r="B9401" s="17" t="s">
        <v>23225</v>
      </c>
      <c r="C9401" s="17" t="s">
        <v>21958</v>
      </c>
      <c r="D9401" s="21" t="s">
        <v>39</v>
      </c>
      <c r="E9401" s="22" t="s">
        <v>29811</v>
      </c>
      <c r="F9401" s="22" t="s">
        <v>30974</v>
      </c>
      <c r="G9401" s="22" t="s">
        <v>33064</v>
      </c>
      <c r="H9401" s="22" t="s">
        <v>33191</v>
      </c>
      <c r="I9401" s="22" t="s">
        <v>38731</v>
      </c>
      <c r="J9401" s="22" t="s">
        <v>33257</v>
      </c>
      <c r="K9401" s="22" t="s">
        <v>33277</v>
      </c>
      <c r="L9401" s="22"/>
      <c r="M9401" s="23"/>
      <c r="N9401" s="22"/>
      <c r="O9401" s="23"/>
      <c r="P9401" s="23"/>
      <c r="Q9401" s="23"/>
      <c r="R9401" s="23"/>
      <c r="S9401" s="23"/>
      <c r="T9401" s="28" t="str">
        <f>LOOKUP(1,1/(Table1[[#This Row],[Level_0]:[Level 15]]&gt;0),(Table1[[#This Row],[Level_0]:[Level 15]]))</f>
        <v>L000008949 - [SK Sales-G]</v>
      </c>
      <c r="U9401" s="24">
        <v>9396</v>
      </c>
    </row>
    <row r="9402" spans="1:21" x14ac:dyDescent="0.25">
      <c r="A9402" s="14" t="s">
        <v>23228</v>
      </c>
      <c r="B9402" s="17" t="s">
        <v>23229</v>
      </c>
      <c r="C9402" s="17" t="s">
        <v>21958</v>
      </c>
      <c r="D9402" s="21" t="s">
        <v>39</v>
      </c>
      <c r="E9402" s="22" t="s">
        <v>29811</v>
      </c>
      <c r="F9402" s="22" t="s">
        <v>30974</v>
      </c>
      <c r="G9402" s="22" t="s">
        <v>33064</v>
      </c>
      <c r="H9402" s="22" t="s">
        <v>33191</v>
      </c>
      <c r="I9402" s="22" t="s">
        <v>38731</v>
      </c>
      <c r="J9402" s="22" t="s">
        <v>33257</v>
      </c>
      <c r="K9402" s="22" t="s">
        <v>33279</v>
      </c>
      <c r="L9402" s="22"/>
      <c r="M9402" s="23"/>
      <c r="N9402" s="22"/>
      <c r="O9402" s="23"/>
      <c r="P9402" s="23"/>
      <c r="Q9402" s="23"/>
      <c r="R9402" s="23"/>
      <c r="S9402" s="23"/>
      <c r="T9402" s="28" t="str">
        <f>LOOKUP(1,1/(Table1[[#This Row],[Level_0]:[Level 15]]&gt;0),(Table1[[#This Row],[Level_0]:[Level 15]]))</f>
        <v>L000008951 - [CZ Sales-G]</v>
      </c>
      <c r="U9402" s="24">
        <v>9397</v>
      </c>
    </row>
    <row r="9403" spans="1:21" x14ac:dyDescent="0.25">
      <c r="A9403" s="14" t="s">
        <v>20237</v>
      </c>
      <c r="B9403" s="17" t="s">
        <v>20238</v>
      </c>
      <c r="C9403" s="17" t="s">
        <v>23684</v>
      </c>
      <c r="D9403" s="21" t="s">
        <v>39</v>
      </c>
      <c r="E9403" s="22" t="s">
        <v>29811</v>
      </c>
      <c r="F9403" s="22" t="s">
        <v>30974</v>
      </c>
      <c r="G9403" s="22" t="s">
        <v>33064</v>
      </c>
      <c r="H9403" s="22" t="s">
        <v>33191</v>
      </c>
      <c r="I9403" s="22" t="s">
        <v>38731</v>
      </c>
      <c r="J9403" s="22" t="s">
        <v>33259</v>
      </c>
      <c r="K9403" s="22"/>
      <c r="L9403" s="22"/>
      <c r="M9403" s="23"/>
      <c r="N9403" s="22"/>
      <c r="O9403" s="23"/>
      <c r="P9403" s="23"/>
      <c r="Q9403" s="23"/>
      <c r="R9403" s="23"/>
      <c r="S9403" s="23"/>
      <c r="T9403" s="28" t="str">
        <f>LOOKUP(1,1/(Table1[[#This Row],[Level_0]:[Level 15]]&gt;0),(Table1[[#This Row],[Level_0]:[Level 15]]))</f>
        <v>L000011826 - [NCEE Marketing -G]</v>
      </c>
      <c r="U9403" s="24">
        <v>9398</v>
      </c>
    </row>
    <row r="9404" spans="1:21" x14ac:dyDescent="0.25">
      <c r="A9404" s="14" t="s">
        <v>16107</v>
      </c>
      <c r="B9404" s="17" t="s">
        <v>16108</v>
      </c>
      <c r="C9404" s="17" t="s">
        <v>20237</v>
      </c>
      <c r="D9404" s="21" t="s">
        <v>39</v>
      </c>
      <c r="E9404" s="22" t="s">
        <v>29811</v>
      </c>
      <c r="F9404" s="22" t="s">
        <v>30974</v>
      </c>
      <c r="G9404" s="22" t="s">
        <v>33064</v>
      </c>
      <c r="H9404" s="22" t="s">
        <v>33191</v>
      </c>
      <c r="I9404" s="22" t="s">
        <v>38731</v>
      </c>
      <c r="J9404" s="22" t="s">
        <v>33259</v>
      </c>
      <c r="K9404" s="22" t="s">
        <v>33260</v>
      </c>
      <c r="L9404" s="22"/>
      <c r="M9404" s="23"/>
      <c r="N9404" s="22"/>
      <c r="O9404" s="23"/>
      <c r="P9404" s="23"/>
      <c r="Q9404" s="23"/>
      <c r="R9404" s="23"/>
      <c r="S9404" s="23"/>
      <c r="T9404" s="28" t="str">
        <f>LOOKUP(1,1/(Table1[[#This Row],[Level_0]:[Level 15]]&gt;0),(Table1[[#This Row],[Level_0]:[Level 15]]))</f>
        <v>L000008918 - [NCEE Field Marketing-G]</v>
      </c>
      <c r="U9404" s="24">
        <v>9399</v>
      </c>
    </row>
    <row r="9405" spans="1:21" x14ac:dyDescent="0.25">
      <c r="A9405" s="14" t="s">
        <v>17616</v>
      </c>
      <c r="B9405" s="17" t="s">
        <v>17617</v>
      </c>
      <c r="C9405" s="17" t="s">
        <v>20237</v>
      </c>
      <c r="D9405" s="21" t="s">
        <v>39</v>
      </c>
      <c r="E9405" s="22" t="s">
        <v>29811</v>
      </c>
      <c r="F9405" s="22" t="s">
        <v>30974</v>
      </c>
      <c r="G9405" s="22" t="s">
        <v>33064</v>
      </c>
      <c r="H9405" s="22" t="s">
        <v>33191</v>
      </c>
      <c r="I9405" s="22" t="s">
        <v>38731</v>
      </c>
      <c r="J9405" s="22" t="s">
        <v>33259</v>
      </c>
      <c r="K9405" s="22" t="s">
        <v>33273</v>
      </c>
      <c r="L9405" s="22"/>
      <c r="M9405" s="23"/>
      <c r="N9405" s="22"/>
      <c r="O9405" s="23"/>
      <c r="P9405" s="23"/>
      <c r="Q9405" s="23"/>
      <c r="R9405" s="23"/>
      <c r="S9405" s="23"/>
      <c r="T9405" s="28" t="str">
        <f>LOOKUP(1,1/(Table1[[#This Row],[Level_0]:[Level 15]]&gt;0),(Table1[[#This Row],[Level_0]:[Level 15]]))</f>
        <v>L000008944 - [Field Marketing CZ-G]</v>
      </c>
      <c r="U9405" s="24">
        <v>9400</v>
      </c>
    </row>
    <row r="9406" spans="1:21" x14ac:dyDescent="0.25">
      <c r="A9406" s="14" t="s">
        <v>12135</v>
      </c>
      <c r="B9406" s="17" t="s">
        <v>12136</v>
      </c>
      <c r="C9406" s="17" t="s">
        <v>20237</v>
      </c>
      <c r="D9406" s="21" t="s">
        <v>39</v>
      </c>
      <c r="E9406" s="22" t="s">
        <v>29811</v>
      </c>
      <c r="F9406" s="22" t="s">
        <v>30974</v>
      </c>
      <c r="G9406" s="22" t="s">
        <v>33064</v>
      </c>
      <c r="H9406" s="22" t="s">
        <v>33191</v>
      </c>
      <c r="I9406" s="22" t="s">
        <v>38731</v>
      </c>
      <c r="J9406" s="22" t="s">
        <v>33259</v>
      </c>
      <c r="K9406" s="22" t="s">
        <v>33274</v>
      </c>
      <c r="L9406" s="22"/>
      <c r="M9406" s="23"/>
      <c r="N9406" s="22"/>
      <c r="O9406" s="23"/>
      <c r="P9406" s="23"/>
      <c r="Q9406" s="23"/>
      <c r="R9406" s="23"/>
      <c r="S9406" s="23"/>
      <c r="T9406" s="28" t="str">
        <f>LOOKUP(1,1/(Table1[[#This Row],[Level_0]:[Level 15]]&gt;0),(Table1[[#This Row],[Level_0]:[Level 15]]))</f>
        <v>L000008945 - [Field Marketing Slovakia-G]</v>
      </c>
      <c r="U9406" s="24">
        <v>9401</v>
      </c>
    </row>
    <row r="9407" spans="1:21" x14ac:dyDescent="0.25">
      <c r="A9407" s="14" t="s">
        <v>18678</v>
      </c>
      <c r="B9407" s="17" t="s">
        <v>18679</v>
      </c>
      <c r="C9407" s="17" t="s">
        <v>23684</v>
      </c>
      <c r="D9407" s="21" t="s">
        <v>39</v>
      </c>
      <c r="E9407" s="22" t="s">
        <v>29811</v>
      </c>
      <c r="F9407" s="22" t="s">
        <v>30974</v>
      </c>
      <c r="G9407" s="22" t="s">
        <v>33064</v>
      </c>
      <c r="H9407" s="22" t="s">
        <v>33191</v>
      </c>
      <c r="I9407" s="22" t="s">
        <v>38731</v>
      </c>
      <c r="J9407" s="22" t="s">
        <v>33261</v>
      </c>
      <c r="K9407" s="22"/>
      <c r="L9407" s="22"/>
      <c r="M9407" s="23"/>
      <c r="N9407" s="22"/>
      <c r="O9407" s="23"/>
      <c r="P9407" s="23"/>
      <c r="Q9407" s="23"/>
      <c r="R9407" s="23"/>
      <c r="S9407" s="23"/>
      <c r="T9407" s="28" t="str">
        <f>LOOKUP(1,1/(Table1[[#This Row],[Level_0]:[Level 15]]&gt;0),(Table1[[#This Row],[Level_0]:[Level 15]]))</f>
        <v>L000011827 - [NCEE Sales Promo -G]</v>
      </c>
      <c r="U9407" s="24">
        <v>9402</v>
      </c>
    </row>
    <row r="9408" spans="1:21" x14ac:dyDescent="0.25">
      <c r="A9408" s="14" t="s">
        <v>14311</v>
      </c>
      <c r="B9408" s="17" t="s">
        <v>14312</v>
      </c>
      <c r="C9408" s="17" t="s">
        <v>18678</v>
      </c>
      <c r="D9408" s="21" t="s">
        <v>39</v>
      </c>
      <c r="E9408" s="22" t="s">
        <v>29811</v>
      </c>
      <c r="F9408" s="22" t="s">
        <v>30974</v>
      </c>
      <c r="G9408" s="22" t="s">
        <v>33064</v>
      </c>
      <c r="H9408" s="22" t="s">
        <v>33191</v>
      </c>
      <c r="I9408" s="22" t="s">
        <v>38731</v>
      </c>
      <c r="J9408" s="22" t="s">
        <v>33261</v>
      </c>
      <c r="K9408" s="22" t="s">
        <v>33262</v>
      </c>
      <c r="L9408" s="22"/>
      <c r="M9408" s="23"/>
      <c r="N9408" s="22"/>
      <c r="O9408" s="23"/>
      <c r="P9408" s="23"/>
      <c r="Q9408" s="23"/>
      <c r="R9408" s="23"/>
      <c r="S9408" s="23"/>
      <c r="T9408" s="28" t="str">
        <f>LOOKUP(1,1/(Table1[[#This Row],[Level_0]:[Level 15]]&gt;0),(Table1[[#This Row],[Level_0]:[Level 15]]))</f>
        <v>L000008917 - [Sales Promotion Poland-G]</v>
      </c>
      <c r="U9408" s="24">
        <v>9403</v>
      </c>
    </row>
    <row r="9409" spans="1:21" x14ac:dyDescent="0.25">
      <c r="A9409" s="14" t="s">
        <v>17618</v>
      </c>
      <c r="B9409" s="17" t="s">
        <v>17619</v>
      </c>
      <c r="C9409" s="17" t="s">
        <v>18678</v>
      </c>
      <c r="D9409" s="21" t="s">
        <v>39</v>
      </c>
      <c r="E9409" s="22" t="s">
        <v>29811</v>
      </c>
      <c r="F9409" s="22" t="s">
        <v>30974</v>
      </c>
      <c r="G9409" s="22" t="s">
        <v>33064</v>
      </c>
      <c r="H9409" s="22" t="s">
        <v>33191</v>
      </c>
      <c r="I9409" s="22" t="s">
        <v>38731</v>
      </c>
      <c r="J9409" s="22" t="s">
        <v>33261</v>
      </c>
      <c r="K9409" s="22" t="s">
        <v>33281</v>
      </c>
      <c r="L9409" s="22"/>
      <c r="M9409" s="23"/>
      <c r="N9409" s="22"/>
      <c r="O9409" s="23"/>
      <c r="P9409" s="23"/>
      <c r="Q9409" s="23"/>
      <c r="R9409" s="23"/>
      <c r="S9409" s="23"/>
      <c r="T9409" s="28" t="str">
        <f>LOOKUP(1,1/(Table1[[#This Row],[Level_0]:[Level 15]]&gt;0),(Table1[[#This Row],[Level_0]:[Level 15]]))</f>
        <v>L000008955 - [Sales Promotion CZ-G]</v>
      </c>
      <c r="U9409" s="24">
        <v>9404</v>
      </c>
    </row>
    <row r="9410" spans="1:21" x14ac:dyDescent="0.25">
      <c r="A9410" s="14" t="s">
        <v>17746</v>
      </c>
      <c r="B9410" s="17" t="s">
        <v>17747</v>
      </c>
      <c r="C9410" s="17" t="s">
        <v>18678</v>
      </c>
      <c r="D9410" s="21" t="s">
        <v>39</v>
      </c>
      <c r="E9410" s="22" t="s">
        <v>29811</v>
      </c>
      <c r="F9410" s="22" t="s">
        <v>30974</v>
      </c>
      <c r="G9410" s="22" t="s">
        <v>33064</v>
      </c>
      <c r="H9410" s="22" t="s">
        <v>33191</v>
      </c>
      <c r="I9410" s="22" t="s">
        <v>38731</v>
      </c>
      <c r="J9410" s="22" t="s">
        <v>33261</v>
      </c>
      <c r="K9410" s="22" t="s">
        <v>33282</v>
      </c>
      <c r="L9410" s="22"/>
      <c r="M9410" s="23"/>
      <c r="N9410" s="22"/>
      <c r="O9410" s="23"/>
      <c r="P9410" s="23"/>
      <c r="Q9410" s="23"/>
      <c r="R9410" s="23"/>
      <c r="S9410" s="23"/>
      <c r="T9410" s="28" t="str">
        <f>LOOKUP(1,1/(Table1[[#This Row],[Level_0]:[Level 15]]&gt;0),(Table1[[#This Row],[Level_0]:[Level 15]]))</f>
        <v>L000012467 - [Sales Promotion SK-G]</v>
      </c>
      <c r="U9410" s="24">
        <v>9405</v>
      </c>
    </row>
    <row r="9411" spans="1:21" x14ac:dyDescent="0.25">
      <c r="A9411" s="14" t="s">
        <v>23685</v>
      </c>
      <c r="B9411" s="17" t="s">
        <v>23686</v>
      </c>
      <c r="C9411" s="17" t="s">
        <v>6205</v>
      </c>
      <c r="D9411" s="21" t="s">
        <v>39</v>
      </c>
      <c r="E9411" s="22" t="s">
        <v>29811</v>
      </c>
      <c r="F9411" s="22" t="s">
        <v>30974</v>
      </c>
      <c r="G9411" s="22" t="s">
        <v>33064</v>
      </c>
      <c r="H9411" s="22" t="s">
        <v>33191</v>
      </c>
      <c r="I9411" s="22" t="s">
        <v>33263</v>
      </c>
      <c r="J9411" s="22"/>
      <c r="K9411" s="22"/>
      <c r="L9411" s="22"/>
      <c r="M9411" s="23"/>
      <c r="N9411" s="22"/>
      <c r="O9411" s="23"/>
      <c r="P9411" s="23"/>
      <c r="Q9411" s="23"/>
      <c r="R9411" s="23"/>
      <c r="S9411" s="23"/>
      <c r="T9411" s="28" t="str">
        <f>LOOKUP(1,1/(Table1[[#This Row],[Level_0]:[Level 15]]&gt;0),(Table1[[#This Row],[Level_0]:[Level 15]]))</f>
        <v>L000008933 - [SCEE -G]</v>
      </c>
      <c r="U9411" s="24">
        <v>9406</v>
      </c>
    </row>
    <row r="9412" spans="1:21" x14ac:dyDescent="0.25">
      <c r="A9412" s="14" t="s">
        <v>11204</v>
      </c>
      <c r="B9412" s="17" t="s">
        <v>11205</v>
      </c>
      <c r="C9412" s="17" t="s">
        <v>23685</v>
      </c>
      <c r="D9412" s="21" t="s">
        <v>39</v>
      </c>
      <c r="E9412" s="22" t="s">
        <v>29811</v>
      </c>
      <c r="F9412" s="22" t="s">
        <v>30974</v>
      </c>
      <c r="G9412" s="22" t="s">
        <v>33064</v>
      </c>
      <c r="H9412" s="22" t="s">
        <v>33191</v>
      </c>
      <c r="I9412" s="22" t="s">
        <v>33263</v>
      </c>
      <c r="J9412" s="22" t="s">
        <v>33268</v>
      </c>
      <c r="K9412" s="22"/>
      <c r="L9412" s="22"/>
      <c r="M9412" s="23"/>
      <c r="N9412" s="22"/>
      <c r="O9412" s="23"/>
      <c r="P9412" s="23"/>
      <c r="Q9412" s="23"/>
      <c r="R9412" s="23"/>
      <c r="S9412" s="23"/>
      <c r="T9412" s="28" t="str">
        <f>LOOKUP(1,1/(Table1[[#This Row],[Level_0]:[Level 15]]&gt;0),(Table1[[#This Row],[Level_0]:[Level 15]]))</f>
        <v>L000008940 - [SCEE Customer Excellence -G]</v>
      </c>
      <c r="U9412" s="24">
        <v>9407</v>
      </c>
    </row>
    <row r="9413" spans="1:21" x14ac:dyDescent="0.25">
      <c r="A9413" s="14" t="s">
        <v>20173</v>
      </c>
      <c r="B9413" s="17" t="s">
        <v>20174</v>
      </c>
      <c r="C9413" s="17" t="s">
        <v>23685</v>
      </c>
      <c r="D9413" s="21" t="s">
        <v>39</v>
      </c>
      <c r="E9413" s="22" t="s">
        <v>29811</v>
      </c>
      <c r="F9413" s="22" t="s">
        <v>30974</v>
      </c>
      <c r="G9413" s="22" t="s">
        <v>33064</v>
      </c>
      <c r="H9413" s="22" t="s">
        <v>33191</v>
      </c>
      <c r="I9413" s="22" t="s">
        <v>33263</v>
      </c>
      <c r="J9413" s="22" t="s">
        <v>33272</v>
      </c>
      <c r="K9413" s="22"/>
      <c r="L9413" s="22"/>
      <c r="M9413" s="23"/>
      <c r="N9413" s="22"/>
      <c r="O9413" s="23"/>
      <c r="P9413" s="23"/>
      <c r="Q9413" s="23"/>
      <c r="R9413" s="23"/>
      <c r="S9413" s="23"/>
      <c r="T9413" s="28" t="str">
        <f>LOOKUP(1,1/(Table1[[#This Row],[Level_0]:[Level 15]]&gt;0),(Table1[[#This Row],[Level_0]:[Level 15]]))</f>
        <v>L000008943 - [SCEE Marketing -G]</v>
      </c>
      <c r="U9413" s="24">
        <v>9408</v>
      </c>
    </row>
    <row r="9414" spans="1:21" x14ac:dyDescent="0.25">
      <c r="A9414" s="14" t="s">
        <v>21931</v>
      </c>
      <c r="B9414" s="17" t="s">
        <v>21932</v>
      </c>
      <c r="C9414" s="17" t="s">
        <v>23685</v>
      </c>
      <c r="D9414" s="21" t="s">
        <v>39</v>
      </c>
      <c r="E9414" s="22" t="s">
        <v>29811</v>
      </c>
      <c r="F9414" s="22" t="s">
        <v>30974</v>
      </c>
      <c r="G9414" s="22" t="s">
        <v>33064</v>
      </c>
      <c r="H9414" s="22" t="s">
        <v>33191</v>
      </c>
      <c r="I9414" s="22" t="s">
        <v>33263</v>
      </c>
      <c r="J9414" s="22" t="s">
        <v>33276</v>
      </c>
      <c r="K9414" s="22"/>
      <c r="L9414" s="22"/>
      <c r="M9414" s="23"/>
      <c r="N9414" s="22"/>
      <c r="O9414" s="23"/>
      <c r="P9414" s="23"/>
      <c r="Q9414" s="23"/>
      <c r="R9414" s="23"/>
      <c r="S9414" s="23"/>
      <c r="T9414" s="28" t="str">
        <f>LOOKUP(1,1/(Table1[[#This Row],[Level_0]:[Level 15]]&gt;0),(Table1[[#This Row],[Level_0]:[Level 15]]))</f>
        <v>L000008947 - [SCEE Sales -G]</v>
      </c>
      <c r="U9414" s="24">
        <v>9409</v>
      </c>
    </row>
    <row r="9415" spans="1:21" x14ac:dyDescent="0.25">
      <c r="A9415" s="14" t="s">
        <v>18235</v>
      </c>
      <c r="B9415" s="17" t="s">
        <v>18236</v>
      </c>
      <c r="C9415" s="17" t="s">
        <v>23685</v>
      </c>
      <c r="D9415" s="21" t="s">
        <v>39</v>
      </c>
      <c r="E9415" s="22" t="s">
        <v>29811</v>
      </c>
      <c r="F9415" s="22" t="s">
        <v>30974</v>
      </c>
      <c r="G9415" s="22" t="s">
        <v>33064</v>
      </c>
      <c r="H9415" s="22" t="s">
        <v>33191</v>
      </c>
      <c r="I9415" s="22" t="s">
        <v>33263</v>
      </c>
      <c r="J9415" s="22" t="s">
        <v>33280</v>
      </c>
      <c r="K9415" s="22"/>
      <c r="L9415" s="22"/>
      <c r="M9415" s="23"/>
      <c r="N9415" s="22"/>
      <c r="O9415" s="23"/>
      <c r="P9415" s="23"/>
      <c r="Q9415" s="23"/>
      <c r="R9415" s="23"/>
      <c r="S9415" s="23"/>
      <c r="T9415" s="28" t="str">
        <f>LOOKUP(1,1/(Table1[[#This Row],[Level_0]:[Level 15]]&gt;0),(Table1[[#This Row],[Level_0]:[Level 15]]))</f>
        <v>L000008954 - [SCEE Sales Promo -G]</v>
      </c>
      <c r="U9415" s="24">
        <v>9410</v>
      </c>
    </row>
    <row r="9416" spans="1:21" x14ac:dyDescent="0.25">
      <c r="A9416" s="14" t="s">
        <v>23719</v>
      </c>
      <c r="B9416" s="17" t="s">
        <v>38968</v>
      </c>
      <c r="C9416" s="17" t="s">
        <v>6205</v>
      </c>
      <c r="D9416" s="21" t="s">
        <v>39</v>
      </c>
      <c r="E9416" s="22" t="s">
        <v>29811</v>
      </c>
      <c r="F9416" s="22" t="s">
        <v>30974</v>
      </c>
      <c r="G9416" s="22" t="s">
        <v>33064</v>
      </c>
      <c r="H9416" s="22" t="s">
        <v>33191</v>
      </c>
      <c r="I9416" s="22" t="s">
        <v>38733</v>
      </c>
      <c r="J9416" s="22"/>
      <c r="K9416" s="22"/>
      <c r="L9416" s="22"/>
      <c r="M9416" s="23"/>
      <c r="N9416" s="22"/>
      <c r="O9416" s="23"/>
      <c r="P9416" s="23"/>
      <c r="Q9416" s="23"/>
      <c r="R9416" s="23"/>
      <c r="S9416" s="23"/>
      <c r="T9416" s="28" t="str">
        <f>LOOKUP(1,1/(Table1[[#This Row],[Level_0]:[Level 15]]&gt;0),(Table1[[#This Row],[Level_0]:[Level 15]]))</f>
        <v>L000008956 - [HSEEI]</v>
      </c>
      <c r="U9416" s="24">
        <v>9411</v>
      </c>
    </row>
    <row r="9417" spans="1:21" x14ac:dyDescent="0.25">
      <c r="A9417" s="14" t="s">
        <v>21210</v>
      </c>
      <c r="B9417" s="17" t="s">
        <v>21211</v>
      </c>
      <c r="C9417" s="17" t="s">
        <v>23719</v>
      </c>
      <c r="D9417" s="21" t="s">
        <v>39</v>
      </c>
      <c r="E9417" s="22" t="s">
        <v>29811</v>
      </c>
      <c r="F9417" s="22" t="s">
        <v>30974</v>
      </c>
      <c r="G9417" s="22" t="s">
        <v>33064</v>
      </c>
      <c r="H9417" s="22" t="s">
        <v>33191</v>
      </c>
      <c r="I9417" s="22" t="s">
        <v>38733</v>
      </c>
      <c r="J9417" s="22" t="s">
        <v>33284</v>
      </c>
      <c r="K9417" s="22"/>
      <c r="L9417" s="22"/>
      <c r="M9417" s="23"/>
      <c r="N9417" s="22"/>
      <c r="O9417" s="23"/>
      <c r="P9417" s="23"/>
      <c r="Q9417" s="23"/>
      <c r="R9417" s="23"/>
      <c r="S9417" s="23"/>
      <c r="T9417" s="28" t="str">
        <f>LOOKUP(1,1/(Table1[[#This Row],[Level_0]:[Level 15]]&gt;0),(Table1[[#This Row],[Level_0]:[Level 15]]))</f>
        <v>L000008957 - [SEE - Greece -G]</v>
      </c>
      <c r="U9417" s="24">
        <v>9412</v>
      </c>
    </row>
    <row r="9418" spans="1:21" x14ac:dyDescent="0.25">
      <c r="A9418" s="14" t="s">
        <v>10475</v>
      </c>
      <c r="B9418" s="17" t="s">
        <v>10476</v>
      </c>
      <c r="C9418" s="17" t="s">
        <v>21210</v>
      </c>
      <c r="D9418" s="21" t="s">
        <v>39</v>
      </c>
      <c r="E9418" s="22" t="s">
        <v>29811</v>
      </c>
      <c r="F9418" s="22" t="s">
        <v>30974</v>
      </c>
      <c r="G9418" s="22" t="s">
        <v>33064</v>
      </c>
      <c r="H9418" s="22" t="s">
        <v>33191</v>
      </c>
      <c r="I9418" s="22" t="s">
        <v>38733</v>
      </c>
      <c r="J9418" s="22" t="s">
        <v>33284</v>
      </c>
      <c r="K9418" s="22" t="s">
        <v>33285</v>
      </c>
      <c r="L9418" s="22"/>
      <c r="M9418" s="23"/>
      <c r="N9418" s="22"/>
      <c r="O9418" s="23"/>
      <c r="P9418" s="23"/>
      <c r="Q9418" s="23"/>
      <c r="R9418" s="23"/>
      <c r="S9418" s="23"/>
      <c r="T9418" s="28" t="str">
        <f>LOOKUP(1,1/(Table1[[#This Row],[Level_0]:[Level 15]]&gt;0),(Table1[[#This Row],[Level_0]:[Level 15]]))</f>
        <v>L000008958 - [Customer Excellence Greece-G]</v>
      </c>
      <c r="U9418" s="24">
        <v>9413</v>
      </c>
    </row>
    <row r="9419" spans="1:21" x14ac:dyDescent="0.25">
      <c r="A9419" s="14" t="s">
        <v>21623</v>
      </c>
      <c r="B9419" s="17" t="s">
        <v>21624</v>
      </c>
      <c r="C9419" s="17" t="s">
        <v>21210</v>
      </c>
      <c r="D9419" s="21" t="s">
        <v>39</v>
      </c>
      <c r="E9419" s="22" t="s">
        <v>29811</v>
      </c>
      <c r="F9419" s="22" t="s">
        <v>30974</v>
      </c>
      <c r="G9419" s="22" t="s">
        <v>33064</v>
      </c>
      <c r="H9419" s="22" t="s">
        <v>33191</v>
      </c>
      <c r="I9419" s="22" t="s">
        <v>38733</v>
      </c>
      <c r="J9419" s="22" t="s">
        <v>33284</v>
      </c>
      <c r="K9419" s="22" t="s">
        <v>33286</v>
      </c>
      <c r="L9419" s="22"/>
      <c r="M9419" s="23"/>
      <c r="N9419" s="22"/>
      <c r="O9419" s="23"/>
      <c r="P9419" s="23"/>
      <c r="Q9419" s="23"/>
      <c r="R9419" s="23"/>
      <c r="S9419" s="23"/>
      <c r="T9419" s="28" t="str">
        <f>LOOKUP(1,1/(Table1[[#This Row],[Level_0]:[Level 15]]&gt;0),(Table1[[#This Row],[Level_0]:[Level 15]]))</f>
        <v>L000008959 - [Greece Sales-G]</v>
      </c>
      <c r="U9419" s="24">
        <v>9414</v>
      </c>
    </row>
    <row r="9420" spans="1:21" x14ac:dyDescent="0.25">
      <c r="A9420" s="14" t="s">
        <v>17620</v>
      </c>
      <c r="B9420" s="17" t="s">
        <v>17621</v>
      </c>
      <c r="C9420" s="17" t="s">
        <v>21210</v>
      </c>
      <c r="D9420" s="21" t="s">
        <v>39</v>
      </c>
      <c r="E9420" s="22" t="s">
        <v>29811</v>
      </c>
      <c r="F9420" s="22" t="s">
        <v>30974</v>
      </c>
      <c r="G9420" s="22" t="s">
        <v>33064</v>
      </c>
      <c r="H9420" s="22" t="s">
        <v>33191</v>
      </c>
      <c r="I9420" s="22" t="s">
        <v>38733</v>
      </c>
      <c r="J9420" s="22" t="s">
        <v>33284</v>
      </c>
      <c r="K9420" s="22" t="s">
        <v>33287</v>
      </c>
      <c r="L9420" s="22"/>
      <c r="M9420" s="23"/>
      <c r="N9420" s="22"/>
      <c r="O9420" s="23"/>
      <c r="P9420" s="23"/>
      <c r="Q9420" s="23"/>
      <c r="R9420" s="23"/>
      <c r="S9420" s="23"/>
      <c r="T9420" s="28" t="str">
        <f>LOOKUP(1,1/(Table1[[#This Row],[Level_0]:[Level 15]]&gt;0),(Table1[[#This Row],[Level_0]:[Level 15]]))</f>
        <v>L000008960 - [Other Admin Greece-G]</v>
      </c>
      <c r="U9420" s="24">
        <v>9415</v>
      </c>
    </row>
    <row r="9421" spans="1:21" x14ac:dyDescent="0.25">
      <c r="A9421" s="14" t="s">
        <v>14543</v>
      </c>
      <c r="B9421" s="17" t="s">
        <v>14544</v>
      </c>
      <c r="C9421" s="17" t="s">
        <v>21210</v>
      </c>
      <c r="D9421" s="21" t="s">
        <v>39</v>
      </c>
      <c r="E9421" s="22" t="s">
        <v>29811</v>
      </c>
      <c r="F9421" s="22" t="s">
        <v>30974</v>
      </c>
      <c r="G9421" s="22" t="s">
        <v>33064</v>
      </c>
      <c r="H9421" s="22" t="s">
        <v>33191</v>
      </c>
      <c r="I9421" s="22" t="s">
        <v>38733</v>
      </c>
      <c r="J9421" s="22" t="s">
        <v>33284</v>
      </c>
      <c r="K9421" s="22" t="s">
        <v>33288</v>
      </c>
      <c r="L9421" s="22"/>
      <c r="M9421" s="23"/>
      <c r="N9421" s="22"/>
      <c r="O9421" s="23"/>
      <c r="P9421" s="23"/>
      <c r="Q9421" s="23"/>
      <c r="R9421" s="23"/>
      <c r="S9421" s="23"/>
      <c r="T9421" s="28" t="str">
        <f>LOOKUP(1,1/(Table1[[#This Row],[Level_0]:[Level 15]]&gt;0),(Table1[[#This Row],[Level_0]:[Level 15]]))</f>
        <v>L000011832 - [Field Marketing Greece-G]</v>
      </c>
      <c r="U9421" s="24">
        <v>9416</v>
      </c>
    </row>
    <row r="9422" spans="1:21" x14ac:dyDescent="0.25">
      <c r="A9422" s="14" t="s">
        <v>11206</v>
      </c>
      <c r="B9422" s="17" t="s">
        <v>11207</v>
      </c>
      <c r="C9422" s="17" t="s">
        <v>23719</v>
      </c>
      <c r="D9422" s="21" t="s">
        <v>39</v>
      </c>
      <c r="E9422" s="22" t="s">
        <v>29811</v>
      </c>
      <c r="F9422" s="22" t="s">
        <v>30974</v>
      </c>
      <c r="G9422" s="22" t="s">
        <v>33064</v>
      </c>
      <c r="H9422" s="22" t="s">
        <v>33191</v>
      </c>
      <c r="I9422" s="22" t="s">
        <v>38733</v>
      </c>
      <c r="J9422" s="22" t="s">
        <v>33289</v>
      </c>
      <c r="K9422" s="22"/>
      <c r="L9422" s="22"/>
      <c r="M9422" s="23"/>
      <c r="N9422" s="22"/>
      <c r="O9422" s="23"/>
      <c r="P9422" s="23"/>
      <c r="Q9422" s="23"/>
      <c r="R9422" s="23"/>
      <c r="S9422" s="23"/>
      <c r="T9422" s="28" t="str">
        <f>LOOKUP(1,1/(Table1[[#This Row],[Level_0]:[Level 15]]&gt;0),(Table1[[#This Row],[Level_0]:[Level 15]]))</f>
        <v>L000008961 - [SEE - Romania &amp; Bulgaria -G]</v>
      </c>
      <c r="U9422" s="24">
        <v>9417</v>
      </c>
    </row>
    <row r="9423" spans="1:21" x14ac:dyDescent="0.25">
      <c r="A9423" s="14" t="s">
        <v>20715</v>
      </c>
      <c r="B9423" s="17" t="s">
        <v>20716</v>
      </c>
      <c r="C9423" s="17" t="s">
        <v>11206</v>
      </c>
      <c r="D9423" s="21" t="s">
        <v>39</v>
      </c>
      <c r="E9423" s="22" t="s">
        <v>29811</v>
      </c>
      <c r="F9423" s="22" t="s">
        <v>30974</v>
      </c>
      <c r="G9423" s="22" t="s">
        <v>33064</v>
      </c>
      <c r="H9423" s="22" t="s">
        <v>33191</v>
      </c>
      <c r="I9423" s="22" t="s">
        <v>38733</v>
      </c>
      <c r="J9423" s="22" t="s">
        <v>33289</v>
      </c>
      <c r="K9423" s="22" t="s">
        <v>33290</v>
      </c>
      <c r="L9423" s="22"/>
      <c r="M9423" s="23"/>
      <c r="N9423" s="22"/>
      <c r="O9423" s="23"/>
      <c r="P9423" s="23"/>
      <c r="Q9423" s="23"/>
      <c r="R9423" s="23"/>
      <c r="S9423" s="23"/>
      <c r="T9423" s="28" t="str">
        <f>LOOKUP(1,1/(Table1[[#This Row],[Level_0]:[Level 15]]&gt;0),(Table1[[#This Row],[Level_0]:[Level 15]]))</f>
        <v>L000008962 - [Bulgaria Sales-G]</v>
      </c>
      <c r="U9423" s="24">
        <v>9418</v>
      </c>
    </row>
    <row r="9424" spans="1:21" x14ac:dyDescent="0.25">
      <c r="A9424" s="14" t="s">
        <v>12137</v>
      </c>
      <c r="B9424" s="17" t="s">
        <v>12138</v>
      </c>
      <c r="C9424" s="17" t="s">
        <v>11206</v>
      </c>
      <c r="D9424" s="21" t="s">
        <v>39</v>
      </c>
      <c r="E9424" s="22" t="s">
        <v>29811</v>
      </c>
      <c r="F9424" s="22" t="s">
        <v>30974</v>
      </c>
      <c r="G9424" s="22" t="s">
        <v>33064</v>
      </c>
      <c r="H9424" s="22" t="s">
        <v>33191</v>
      </c>
      <c r="I9424" s="22" t="s">
        <v>38733</v>
      </c>
      <c r="J9424" s="22" t="s">
        <v>33289</v>
      </c>
      <c r="K9424" s="22" t="s">
        <v>33291</v>
      </c>
      <c r="L9424" s="22"/>
      <c r="M9424" s="23"/>
      <c r="N9424" s="22"/>
      <c r="O9424" s="23"/>
      <c r="P9424" s="23"/>
      <c r="Q9424" s="23"/>
      <c r="R9424" s="23"/>
      <c r="S9424" s="23"/>
      <c r="T9424" s="28" t="str">
        <f>LOOKUP(1,1/(Table1[[#This Row],[Level_0]:[Level 15]]&gt;0),(Table1[[#This Row],[Level_0]:[Level 15]]))</f>
        <v>L000008963 - [Field Marketing Bulgaria-G]</v>
      </c>
      <c r="U9424" s="24">
        <v>9419</v>
      </c>
    </row>
    <row r="9425" spans="1:21" x14ac:dyDescent="0.25">
      <c r="A9425" s="14" t="s">
        <v>12139</v>
      </c>
      <c r="B9425" s="17" t="s">
        <v>12140</v>
      </c>
      <c r="C9425" s="17" t="s">
        <v>11206</v>
      </c>
      <c r="D9425" s="21" t="s">
        <v>39</v>
      </c>
      <c r="E9425" s="22" t="s">
        <v>29811</v>
      </c>
      <c r="F9425" s="22" t="s">
        <v>30974</v>
      </c>
      <c r="G9425" s="22" t="s">
        <v>33064</v>
      </c>
      <c r="H9425" s="22" t="s">
        <v>33191</v>
      </c>
      <c r="I9425" s="22" t="s">
        <v>38733</v>
      </c>
      <c r="J9425" s="22" t="s">
        <v>33289</v>
      </c>
      <c r="K9425" s="22" t="s">
        <v>33292</v>
      </c>
      <c r="L9425" s="22"/>
      <c r="M9425" s="23"/>
      <c r="N9425" s="22"/>
      <c r="O9425" s="23"/>
      <c r="P9425" s="23"/>
      <c r="Q9425" s="23"/>
      <c r="R9425" s="23"/>
      <c r="S9425" s="23"/>
      <c r="T9425" s="28" t="str">
        <f>LOOKUP(1,1/(Table1[[#This Row],[Level_0]:[Level 15]]&gt;0),(Table1[[#This Row],[Level_0]:[Level 15]]))</f>
        <v>L000008964 - [Bulgaria Sales Promotion-G]</v>
      </c>
      <c r="U9425" s="24">
        <v>9420</v>
      </c>
    </row>
    <row r="9426" spans="1:21" x14ac:dyDescent="0.25">
      <c r="A9426" s="14" t="s">
        <v>21212</v>
      </c>
      <c r="B9426" s="17" t="s">
        <v>21213</v>
      </c>
      <c r="C9426" s="17" t="s">
        <v>11206</v>
      </c>
      <c r="D9426" s="21" t="s">
        <v>39</v>
      </c>
      <c r="E9426" s="22" t="s">
        <v>29811</v>
      </c>
      <c r="F9426" s="22" t="s">
        <v>30974</v>
      </c>
      <c r="G9426" s="22" t="s">
        <v>33064</v>
      </c>
      <c r="H9426" s="22" t="s">
        <v>33191</v>
      </c>
      <c r="I9426" s="22" t="s">
        <v>38733</v>
      </c>
      <c r="J9426" s="22" t="s">
        <v>33289</v>
      </c>
      <c r="K9426" s="22" t="s">
        <v>33293</v>
      </c>
      <c r="L9426" s="22"/>
      <c r="M9426" s="23"/>
      <c r="N9426" s="22"/>
      <c r="O9426" s="23"/>
      <c r="P9426" s="23"/>
      <c r="Q9426" s="23"/>
      <c r="R9426" s="23"/>
      <c r="S9426" s="23"/>
      <c r="T9426" s="28" t="str">
        <f>LOOKUP(1,1/(Table1[[#This Row],[Level_0]:[Level 15]]&gt;0),(Table1[[#This Row],[Level_0]:[Level 15]]))</f>
        <v>L000008965 - [Romania Sales-G]</v>
      </c>
      <c r="U9426" s="24">
        <v>9421</v>
      </c>
    </row>
    <row r="9427" spans="1:21" x14ac:dyDescent="0.25">
      <c r="A9427" s="14" t="s">
        <v>13165</v>
      </c>
      <c r="B9427" s="17" t="s">
        <v>13166</v>
      </c>
      <c r="C9427" s="17" t="s">
        <v>11206</v>
      </c>
      <c r="D9427" s="21" t="s">
        <v>39</v>
      </c>
      <c r="E9427" s="22" t="s">
        <v>29811</v>
      </c>
      <c r="F9427" s="22" t="s">
        <v>30974</v>
      </c>
      <c r="G9427" s="22" t="s">
        <v>33064</v>
      </c>
      <c r="H9427" s="22" t="s">
        <v>33191</v>
      </c>
      <c r="I9427" s="22" t="s">
        <v>38733</v>
      </c>
      <c r="J9427" s="22" t="s">
        <v>33289</v>
      </c>
      <c r="K9427" s="22" t="s">
        <v>33294</v>
      </c>
      <c r="L9427" s="22"/>
      <c r="M9427" s="23"/>
      <c r="N9427" s="22"/>
      <c r="O9427" s="23"/>
      <c r="P9427" s="23"/>
      <c r="Q9427" s="23"/>
      <c r="R9427" s="23"/>
      <c r="S9427" s="23"/>
      <c r="T9427" s="28" t="str">
        <f>LOOKUP(1,1/(Table1[[#This Row],[Level_0]:[Level 15]]&gt;0),(Table1[[#This Row],[Level_0]:[Level 15]]))</f>
        <v>L000008966 - [Sales Promotion Romania-G]</v>
      </c>
      <c r="U9427" s="24">
        <v>9422</v>
      </c>
    </row>
    <row r="9428" spans="1:21" x14ac:dyDescent="0.25">
      <c r="A9428" s="14" t="s">
        <v>9715</v>
      </c>
      <c r="B9428" s="17" t="s">
        <v>9716</v>
      </c>
      <c r="C9428" s="17" t="s">
        <v>11206</v>
      </c>
      <c r="D9428" s="21" t="s">
        <v>39</v>
      </c>
      <c r="E9428" s="22" t="s">
        <v>29811</v>
      </c>
      <c r="F9428" s="22" t="s">
        <v>30974</v>
      </c>
      <c r="G9428" s="22" t="s">
        <v>33064</v>
      </c>
      <c r="H9428" s="22" t="s">
        <v>33191</v>
      </c>
      <c r="I9428" s="22" t="s">
        <v>38733</v>
      </c>
      <c r="J9428" s="22" t="s">
        <v>33289</v>
      </c>
      <c r="K9428" s="22" t="s">
        <v>33295</v>
      </c>
      <c r="L9428" s="22"/>
      <c r="M9428" s="23"/>
      <c r="N9428" s="22"/>
      <c r="O9428" s="23"/>
      <c r="P9428" s="23"/>
      <c r="Q9428" s="23"/>
      <c r="R9428" s="23"/>
      <c r="S9428" s="23"/>
      <c r="T9428" s="28" t="str">
        <f>LOOKUP(1,1/(Table1[[#This Row],[Level_0]:[Level 15]]&gt;0),(Table1[[#This Row],[Level_0]:[Level 15]]))</f>
        <v>L000008967 - [Customer Excellence Romania-G]</v>
      </c>
      <c r="U9428" s="24">
        <v>9423</v>
      </c>
    </row>
    <row r="9429" spans="1:21" x14ac:dyDescent="0.25">
      <c r="A9429" s="14" t="s">
        <v>16799</v>
      </c>
      <c r="B9429" s="17" t="s">
        <v>16800</v>
      </c>
      <c r="C9429" s="17" t="s">
        <v>11206</v>
      </c>
      <c r="D9429" s="21" t="s">
        <v>39</v>
      </c>
      <c r="E9429" s="22" t="s">
        <v>29811</v>
      </c>
      <c r="F9429" s="22" t="s">
        <v>30974</v>
      </c>
      <c r="G9429" s="22" t="s">
        <v>33064</v>
      </c>
      <c r="H9429" s="22" t="s">
        <v>33191</v>
      </c>
      <c r="I9429" s="22" t="s">
        <v>38733</v>
      </c>
      <c r="J9429" s="22" t="s">
        <v>33289</v>
      </c>
      <c r="K9429" s="22" t="s">
        <v>33296</v>
      </c>
      <c r="L9429" s="22"/>
      <c r="M9429" s="23"/>
      <c r="N9429" s="22"/>
      <c r="O9429" s="23"/>
      <c r="P9429" s="23"/>
      <c r="Q9429" s="23"/>
      <c r="R9429" s="23"/>
      <c r="S9429" s="23"/>
      <c r="T9429" s="28" t="str">
        <f>LOOKUP(1,1/(Table1[[#This Row],[Level_0]:[Level 15]]&gt;0),(Table1[[#This Row],[Level_0]:[Level 15]]))</f>
        <v>L000008968 - [Other Admin Romania-G]</v>
      </c>
      <c r="U9429" s="24">
        <v>9424</v>
      </c>
    </row>
    <row r="9430" spans="1:21" x14ac:dyDescent="0.25">
      <c r="A9430" s="14" t="s">
        <v>16247</v>
      </c>
      <c r="B9430" s="17" t="s">
        <v>16248</v>
      </c>
      <c r="C9430" s="17" t="s">
        <v>11206</v>
      </c>
      <c r="D9430" s="21" t="s">
        <v>39</v>
      </c>
      <c r="E9430" s="22" t="s">
        <v>29811</v>
      </c>
      <c r="F9430" s="22" t="s">
        <v>30974</v>
      </c>
      <c r="G9430" s="22" t="s">
        <v>33064</v>
      </c>
      <c r="H9430" s="22" t="s">
        <v>33191</v>
      </c>
      <c r="I9430" s="22" t="s">
        <v>38733</v>
      </c>
      <c r="J9430" s="22" t="s">
        <v>33289</v>
      </c>
      <c r="K9430" s="22" t="s">
        <v>33297</v>
      </c>
      <c r="L9430" s="22"/>
      <c r="M9430" s="23"/>
      <c r="N9430" s="22"/>
      <c r="O9430" s="23"/>
      <c r="P9430" s="23"/>
      <c r="Q9430" s="23"/>
      <c r="R9430" s="23"/>
      <c r="S9430" s="23"/>
      <c r="T9430" s="28" t="str">
        <f>LOOKUP(1,1/(Table1[[#This Row],[Level_0]:[Level 15]]&gt;0),(Table1[[#This Row],[Level_0]:[Level 15]]))</f>
        <v>L000011829 - [Other Admin Bulgaria-G]</v>
      </c>
      <c r="U9430" s="24">
        <v>9425</v>
      </c>
    </row>
    <row r="9431" spans="1:21" x14ac:dyDescent="0.25">
      <c r="A9431" s="14" t="s">
        <v>9078</v>
      </c>
      <c r="B9431" s="17" t="s">
        <v>9079</v>
      </c>
      <c r="C9431" s="17" t="s">
        <v>11206</v>
      </c>
      <c r="D9431" s="21" t="s">
        <v>39</v>
      </c>
      <c r="E9431" s="22" t="s">
        <v>29811</v>
      </c>
      <c r="F9431" s="22" t="s">
        <v>30974</v>
      </c>
      <c r="G9431" s="22" t="s">
        <v>33064</v>
      </c>
      <c r="H9431" s="22" t="s">
        <v>33191</v>
      </c>
      <c r="I9431" s="22" t="s">
        <v>38733</v>
      </c>
      <c r="J9431" s="22" t="s">
        <v>33289</v>
      </c>
      <c r="K9431" s="22" t="s">
        <v>33298</v>
      </c>
      <c r="L9431" s="22"/>
      <c r="M9431" s="23"/>
      <c r="N9431" s="22"/>
      <c r="O9431" s="23"/>
      <c r="P9431" s="23"/>
      <c r="Q9431" s="23"/>
      <c r="R9431" s="23"/>
      <c r="S9431" s="23"/>
      <c r="T9431" s="28" t="str">
        <f>LOOKUP(1,1/(Table1[[#This Row],[Level_0]:[Level 15]]&gt;0),(Table1[[#This Row],[Level_0]:[Level 15]]))</f>
        <v>L000011831 - [Customer Excellence Bulgaria-G]</v>
      </c>
      <c r="U9431" s="24">
        <v>9426</v>
      </c>
    </row>
    <row r="9432" spans="1:21" x14ac:dyDescent="0.25">
      <c r="A9432" s="14" t="s">
        <v>11208</v>
      </c>
      <c r="B9432" s="17" t="s">
        <v>11209</v>
      </c>
      <c r="C9432" s="17" t="s">
        <v>23719</v>
      </c>
      <c r="D9432" s="21" t="s">
        <v>39</v>
      </c>
      <c r="E9432" s="22" t="s">
        <v>29811</v>
      </c>
      <c r="F9432" s="22" t="s">
        <v>30974</v>
      </c>
      <c r="G9432" s="22" t="s">
        <v>33064</v>
      </c>
      <c r="H9432" s="22" t="s">
        <v>33191</v>
      </c>
      <c r="I9432" s="22" t="s">
        <v>38733</v>
      </c>
      <c r="J9432" s="22" t="s">
        <v>33299</v>
      </c>
      <c r="K9432" s="22"/>
      <c r="L9432" s="22"/>
      <c r="M9432" s="23"/>
      <c r="N9432" s="22"/>
      <c r="O9432" s="23"/>
      <c r="P9432" s="23"/>
      <c r="Q9432" s="23"/>
      <c r="R9432" s="23"/>
      <c r="S9432" s="23"/>
      <c r="T9432" s="28" t="str">
        <f>LOOKUP(1,1/(Table1[[#This Row],[Level_0]:[Level 15]]&gt;0),(Table1[[#This Row],[Level_0]:[Level 15]]))</f>
        <v>L000008969 - [SEE - Slovenia &amp; Croatia -G]</v>
      </c>
      <c r="U9432" s="24">
        <v>9427</v>
      </c>
    </row>
    <row r="9433" spans="1:21" x14ac:dyDescent="0.25">
      <c r="A9433" s="14" t="s">
        <v>20717</v>
      </c>
      <c r="B9433" s="17" t="s">
        <v>20718</v>
      </c>
      <c r="C9433" s="17" t="s">
        <v>11208</v>
      </c>
      <c r="D9433" s="21" t="s">
        <v>39</v>
      </c>
      <c r="E9433" s="22" t="s">
        <v>29811</v>
      </c>
      <c r="F9433" s="22" t="s">
        <v>30974</v>
      </c>
      <c r="G9433" s="22" t="s">
        <v>33064</v>
      </c>
      <c r="H9433" s="22" t="s">
        <v>33191</v>
      </c>
      <c r="I9433" s="22" t="s">
        <v>38733</v>
      </c>
      <c r="J9433" s="22" t="s">
        <v>33299</v>
      </c>
      <c r="K9433" s="22" t="s">
        <v>33300</v>
      </c>
      <c r="L9433" s="22"/>
      <c r="M9433" s="23"/>
      <c r="N9433" s="22"/>
      <c r="O9433" s="23"/>
      <c r="P9433" s="23"/>
      <c r="Q9433" s="23"/>
      <c r="R9433" s="23"/>
      <c r="S9433" s="23"/>
      <c r="T9433" s="28" t="str">
        <f>LOOKUP(1,1/(Table1[[#This Row],[Level_0]:[Level 15]]&gt;0),(Table1[[#This Row],[Level_0]:[Level 15]]))</f>
        <v>L000008970 - [Slovenia Sales-G]</v>
      </c>
      <c r="U9433" s="24">
        <v>9428</v>
      </c>
    </row>
    <row r="9434" spans="1:21" x14ac:dyDescent="0.25">
      <c r="A9434" s="14" t="s">
        <v>21214</v>
      </c>
      <c r="B9434" s="17" t="s">
        <v>21215</v>
      </c>
      <c r="C9434" s="17" t="s">
        <v>11208</v>
      </c>
      <c r="D9434" s="21" t="s">
        <v>39</v>
      </c>
      <c r="E9434" s="22" t="s">
        <v>29811</v>
      </c>
      <c r="F9434" s="22" t="s">
        <v>30974</v>
      </c>
      <c r="G9434" s="22" t="s">
        <v>33064</v>
      </c>
      <c r="H9434" s="22" t="s">
        <v>33191</v>
      </c>
      <c r="I9434" s="22" t="s">
        <v>38733</v>
      </c>
      <c r="J9434" s="22" t="s">
        <v>33299</v>
      </c>
      <c r="K9434" s="22" t="s">
        <v>33301</v>
      </c>
      <c r="L9434" s="22"/>
      <c r="M9434" s="23"/>
      <c r="N9434" s="22"/>
      <c r="O9434" s="23"/>
      <c r="P9434" s="23"/>
      <c r="Q9434" s="23"/>
      <c r="R9434" s="23"/>
      <c r="S9434" s="23"/>
      <c r="T9434" s="28" t="str">
        <f>LOOKUP(1,1/(Table1[[#This Row],[Level_0]:[Level 15]]&gt;0),(Table1[[#This Row],[Level_0]:[Level 15]]))</f>
        <v>L000008971 - [Croatia Sales-G]</v>
      </c>
      <c r="U9434" s="24">
        <v>9429</v>
      </c>
    </row>
    <row r="9435" spans="1:21" x14ac:dyDescent="0.25">
      <c r="A9435" s="14" t="s">
        <v>13167</v>
      </c>
      <c r="B9435" s="17" t="s">
        <v>13168</v>
      </c>
      <c r="C9435" s="17" t="s">
        <v>11208</v>
      </c>
      <c r="D9435" s="21" t="s">
        <v>39</v>
      </c>
      <c r="E9435" s="22" t="s">
        <v>29811</v>
      </c>
      <c r="F9435" s="22" t="s">
        <v>30974</v>
      </c>
      <c r="G9435" s="22" t="s">
        <v>33064</v>
      </c>
      <c r="H9435" s="22" t="s">
        <v>33191</v>
      </c>
      <c r="I9435" s="22" t="s">
        <v>38733</v>
      </c>
      <c r="J9435" s="22" t="s">
        <v>33299</v>
      </c>
      <c r="K9435" s="22" t="s">
        <v>33302</v>
      </c>
      <c r="L9435" s="22"/>
      <c r="M9435" s="23"/>
      <c r="N9435" s="22"/>
      <c r="O9435" s="23"/>
      <c r="P9435" s="23"/>
      <c r="Q9435" s="23"/>
      <c r="R9435" s="23"/>
      <c r="S9435" s="23"/>
      <c r="T9435" s="28" t="str">
        <f>LOOKUP(1,1/(Table1[[#This Row],[Level_0]:[Level 15]]&gt;0),(Table1[[#This Row],[Level_0]:[Level 15]]))</f>
        <v>L000008972 - [Field Marketing Croatia-G]</v>
      </c>
      <c r="U9435" s="24">
        <v>9430</v>
      </c>
    </row>
    <row r="9436" spans="1:21" x14ac:dyDescent="0.25">
      <c r="A9436" s="14" t="s">
        <v>22607</v>
      </c>
      <c r="B9436" s="17" t="s">
        <v>22608</v>
      </c>
      <c r="C9436" s="17" t="s">
        <v>23719</v>
      </c>
      <c r="D9436" s="21" t="s">
        <v>39</v>
      </c>
      <c r="E9436" s="22" t="s">
        <v>29811</v>
      </c>
      <c r="F9436" s="22" t="s">
        <v>30974</v>
      </c>
      <c r="G9436" s="22" t="s">
        <v>33064</v>
      </c>
      <c r="H9436" s="22" t="s">
        <v>33191</v>
      </c>
      <c r="I9436" s="22" t="s">
        <v>38733</v>
      </c>
      <c r="J9436" s="22" t="s">
        <v>33303</v>
      </c>
      <c r="K9436" s="22"/>
      <c r="L9436" s="22"/>
      <c r="M9436" s="23"/>
      <c r="N9436" s="22"/>
      <c r="O9436" s="23"/>
      <c r="P9436" s="23"/>
      <c r="Q9436" s="23"/>
      <c r="R9436" s="23"/>
      <c r="S9436" s="23"/>
      <c r="T9436" s="28" t="str">
        <f>LOOKUP(1,1/(Table1[[#This Row],[Level_0]:[Level 15]]&gt;0),(Table1[[#This Row],[Level_0]:[Level 15]]))</f>
        <v>L000011833 - [SEE OOE.I -G]</v>
      </c>
      <c r="U9436" s="24">
        <v>9431</v>
      </c>
    </row>
    <row r="9437" spans="1:21" x14ac:dyDescent="0.25">
      <c r="A9437" s="14" t="s">
        <v>21678</v>
      </c>
      <c r="B9437" s="17" t="s">
        <v>21679</v>
      </c>
      <c r="C9437" s="17" t="s">
        <v>22607</v>
      </c>
      <c r="D9437" s="21" t="s">
        <v>39</v>
      </c>
      <c r="E9437" s="22" t="s">
        <v>29811</v>
      </c>
      <c r="F9437" s="22" t="s">
        <v>30974</v>
      </c>
      <c r="G9437" s="22" t="s">
        <v>33064</v>
      </c>
      <c r="H9437" s="22" t="s">
        <v>33191</v>
      </c>
      <c r="I9437" s="22" t="s">
        <v>38733</v>
      </c>
      <c r="J9437" s="22" t="s">
        <v>33303</v>
      </c>
      <c r="K9437" s="22" t="s">
        <v>33304</v>
      </c>
      <c r="L9437" s="22"/>
      <c r="M9437" s="23"/>
      <c r="N9437" s="22"/>
      <c r="O9437" s="23"/>
      <c r="P9437" s="23"/>
      <c r="Q9437" s="23"/>
      <c r="R9437" s="23"/>
      <c r="S9437" s="23"/>
      <c r="T9437" s="28" t="str">
        <f>LOOKUP(1,1/(Table1[[#This Row],[Level_0]:[Level 15]]&gt;0),(Table1[[#This Row],[Level_0]:[Level 15]]))</f>
        <v>L000011834 - [Romania OOEI-G]</v>
      </c>
      <c r="U9437" s="24">
        <v>9432</v>
      </c>
    </row>
    <row r="9438" spans="1:21" x14ac:dyDescent="0.25">
      <c r="A9438" s="14" t="s">
        <v>23252</v>
      </c>
      <c r="B9438" s="17" t="s">
        <v>23253</v>
      </c>
      <c r="C9438" s="17" t="s">
        <v>22607</v>
      </c>
      <c r="D9438" s="21" t="s">
        <v>39</v>
      </c>
      <c r="E9438" s="22" t="s">
        <v>29811</v>
      </c>
      <c r="F9438" s="22" t="s">
        <v>30974</v>
      </c>
      <c r="G9438" s="22" t="s">
        <v>33064</v>
      </c>
      <c r="H9438" s="22" t="s">
        <v>33191</v>
      </c>
      <c r="I9438" s="22" t="s">
        <v>38733</v>
      </c>
      <c r="J9438" s="22" t="s">
        <v>33303</v>
      </c>
      <c r="K9438" s="22" t="s">
        <v>33305</v>
      </c>
      <c r="L9438" s="22"/>
      <c r="M9438" s="23"/>
      <c r="N9438" s="22"/>
      <c r="O9438" s="23"/>
      <c r="P9438" s="23"/>
      <c r="Q9438" s="23"/>
      <c r="R9438" s="23"/>
      <c r="S9438" s="23"/>
      <c r="T9438" s="28" t="str">
        <f>LOOKUP(1,1/(Table1[[#This Row],[Level_0]:[Level 15]]&gt;0),(Table1[[#This Row],[Level_0]:[Level 15]]))</f>
        <v>L000011835 - [SEE OOEI-G]</v>
      </c>
      <c r="U9438" s="24">
        <v>9433</v>
      </c>
    </row>
    <row r="9439" spans="1:21" x14ac:dyDescent="0.25">
      <c r="A9439" s="14" t="s">
        <v>23432</v>
      </c>
      <c r="B9439" s="17" t="s">
        <v>23433</v>
      </c>
      <c r="C9439" s="17" t="s">
        <v>23719</v>
      </c>
      <c r="D9439" s="21" t="s">
        <v>39</v>
      </c>
      <c r="E9439" s="22" t="s">
        <v>29811</v>
      </c>
      <c r="F9439" s="22" t="s">
        <v>30974</v>
      </c>
      <c r="G9439" s="22" t="s">
        <v>33064</v>
      </c>
      <c r="H9439" s="22" t="s">
        <v>33191</v>
      </c>
      <c r="I9439" s="22" t="s">
        <v>38733</v>
      </c>
      <c r="J9439" s="22" t="s">
        <v>33306</v>
      </c>
      <c r="K9439" s="22"/>
      <c r="L9439" s="22"/>
      <c r="M9439" s="23"/>
      <c r="N9439" s="22"/>
      <c r="O9439" s="23"/>
      <c r="P9439" s="23"/>
      <c r="Q9439" s="23"/>
      <c r="R9439" s="23"/>
      <c r="S9439" s="23"/>
      <c r="T9439" s="28" t="str">
        <f>LOOKUP(1,1/(Table1[[#This Row],[Level_0]:[Level 15]]&gt;0),(Table1[[#This Row],[Level_0]:[Level 15]]))</f>
        <v>L000011847 - [ISRAEL -G]</v>
      </c>
      <c r="U9439" s="24">
        <v>9434</v>
      </c>
    </row>
    <row r="9440" spans="1:21" x14ac:dyDescent="0.25">
      <c r="A9440" s="14" t="s">
        <v>4598</v>
      </c>
      <c r="B9440" s="17" t="s">
        <v>4599</v>
      </c>
      <c r="C9440" s="17" t="s">
        <v>23432</v>
      </c>
      <c r="D9440" s="21" t="s">
        <v>39</v>
      </c>
      <c r="E9440" s="22" t="s">
        <v>29811</v>
      </c>
      <c r="F9440" s="22" t="s">
        <v>30974</v>
      </c>
      <c r="G9440" s="22" t="s">
        <v>33064</v>
      </c>
      <c r="H9440" s="22" t="s">
        <v>33191</v>
      </c>
      <c r="I9440" s="22" t="s">
        <v>38733</v>
      </c>
      <c r="J9440" s="22" t="s">
        <v>33306</v>
      </c>
      <c r="K9440" s="22" t="s">
        <v>33307</v>
      </c>
      <c r="L9440" s="22"/>
      <c r="M9440" s="23"/>
      <c r="N9440" s="22"/>
      <c r="O9440" s="23"/>
      <c r="P9440" s="23"/>
      <c r="Q9440" s="23"/>
      <c r="R9440" s="23"/>
      <c r="S9440" s="23"/>
      <c r="T9440" s="28" t="str">
        <f>LOOKUP(1,1/(Table1[[#This Row],[Level_0]:[Level 15]]&gt;0),(Table1[[#This Row],[Level_0]:[Level 15]]))</f>
        <v>L000008975 - [400761647 - Mercury Marketing fee-G]</v>
      </c>
      <c r="U9440" s="24">
        <v>9435</v>
      </c>
    </row>
    <row r="9441" spans="1:21" x14ac:dyDescent="0.25">
      <c r="A9441" s="14" t="s">
        <v>9886</v>
      </c>
      <c r="B9441" s="17" t="s">
        <v>9887</v>
      </c>
      <c r="C9441" s="17" t="s">
        <v>23432</v>
      </c>
      <c r="D9441" s="21" t="s">
        <v>39</v>
      </c>
      <c r="E9441" s="22" t="s">
        <v>29811</v>
      </c>
      <c r="F9441" s="22" t="s">
        <v>30974</v>
      </c>
      <c r="G9441" s="22" t="s">
        <v>33064</v>
      </c>
      <c r="H9441" s="22" t="s">
        <v>33191</v>
      </c>
      <c r="I9441" s="22" t="s">
        <v>38733</v>
      </c>
      <c r="J9441" s="22" t="s">
        <v>33306</v>
      </c>
      <c r="K9441" s="22" t="s">
        <v>33308</v>
      </c>
      <c r="L9441" s="22"/>
      <c r="M9441" s="23"/>
      <c r="N9441" s="22"/>
      <c r="O9441" s="23"/>
      <c r="P9441" s="23"/>
      <c r="Q9441" s="23"/>
      <c r="R9441" s="23"/>
      <c r="S9441" s="23"/>
      <c r="T9441" s="28" t="str">
        <f>LOOKUP(1,1/(Table1[[#This Row],[Level_0]:[Level 15]]&gt;0),(Table1[[#This Row],[Level_0]:[Level 15]]))</f>
        <v>L000011848 - [2125C03266 Israel Sales_ILS-G]</v>
      </c>
      <c r="U9441" s="24">
        <v>9436</v>
      </c>
    </row>
    <row r="9442" spans="1:21" x14ac:dyDescent="0.25">
      <c r="A9442" s="14" t="s">
        <v>11366</v>
      </c>
      <c r="B9442" s="17" t="s">
        <v>11367</v>
      </c>
      <c r="C9442" s="17" t="s">
        <v>23432</v>
      </c>
      <c r="D9442" s="21" t="s">
        <v>39</v>
      </c>
      <c r="E9442" s="22" t="s">
        <v>29811</v>
      </c>
      <c r="F9442" s="22" t="s">
        <v>30974</v>
      </c>
      <c r="G9442" s="22" t="s">
        <v>33064</v>
      </c>
      <c r="H9442" s="22" t="s">
        <v>33191</v>
      </c>
      <c r="I9442" s="22" t="s">
        <v>38733</v>
      </c>
      <c r="J9442" s="22" t="s">
        <v>33306</v>
      </c>
      <c r="K9442" s="22" t="s">
        <v>33309</v>
      </c>
      <c r="L9442" s="22"/>
      <c r="M9442" s="23"/>
      <c r="N9442" s="22"/>
      <c r="O9442" s="23"/>
      <c r="P9442" s="23"/>
      <c r="Q9442" s="23"/>
      <c r="R9442" s="23"/>
      <c r="S9442" s="23"/>
      <c r="T9442" s="28" t="str">
        <f>LOOKUP(1,1/(Table1[[#This Row],[Level_0]:[Level 15]]&gt;0),(Table1[[#This Row],[Level_0]:[Level 15]]))</f>
        <v>L000011849 - [2125C03212 Israel-CeX_ILS-G]</v>
      </c>
      <c r="U9442" s="24">
        <v>9437</v>
      </c>
    </row>
    <row r="9443" spans="1:21" x14ac:dyDescent="0.25">
      <c r="A9443" s="14" t="s">
        <v>9080</v>
      </c>
      <c r="B9443" s="17" t="s">
        <v>9081</v>
      </c>
      <c r="C9443" s="17" t="s">
        <v>23432</v>
      </c>
      <c r="D9443" s="21" t="s">
        <v>39</v>
      </c>
      <c r="E9443" s="22" t="s">
        <v>29811</v>
      </c>
      <c r="F9443" s="22" t="s">
        <v>30974</v>
      </c>
      <c r="G9443" s="22" t="s">
        <v>33064</v>
      </c>
      <c r="H9443" s="22" t="s">
        <v>33191</v>
      </c>
      <c r="I9443" s="22" t="s">
        <v>38733</v>
      </c>
      <c r="J9443" s="22" t="s">
        <v>33306</v>
      </c>
      <c r="K9443" s="22" t="s">
        <v>33310</v>
      </c>
      <c r="L9443" s="22"/>
      <c r="M9443" s="23"/>
      <c r="N9443" s="22"/>
      <c r="O9443" s="23"/>
      <c r="P9443" s="23"/>
      <c r="Q9443" s="23"/>
      <c r="R9443" s="23"/>
      <c r="S9443" s="23"/>
      <c r="T9443" s="28" t="str">
        <f>LOOKUP(1,1/(Table1[[#This Row],[Level_0]:[Level 15]]&gt;0),(Table1[[#This Row],[Level_0]:[Level 15]]))</f>
        <v>L000011850 - [686820 Israel-Management_EUR-G]</v>
      </c>
      <c r="U9443" s="24">
        <v>9438</v>
      </c>
    </row>
    <row r="9444" spans="1:21" x14ac:dyDescent="0.25">
      <c r="A9444" s="14" t="s">
        <v>39037</v>
      </c>
      <c r="B9444" s="17" t="s">
        <v>39038</v>
      </c>
      <c r="C9444" s="17" t="s">
        <v>23719</v>
      </c>
      <c r="D9444" s="21" t="s">
        <v>39</v>
      </c>
      <c r="E9444" s="22" t="s">
        <v>29811</v>
      </c>
      <c r="F9444" s="22" t="s">
        <v>30974</v>
      </c>
      <c r="G9444" s="22" t="s">
        <v>33064</v>
      </c>
      <c r="H9444" s="22" t="s">
        <v>33191</v>
      </c>
      <c r="I9444" s="22" t="s">
        <v>38733</v>
      </c>
      <c r="J9444" s="22" t="s">
        <v>38734</v>
      </c>
      <c r="K9444" s="22"/>
      <c r="L9444" s="22"/>
      <c r="M9444" s="23"/>
      <c r="N9444" s="22"/>
      <c r="O9444" s="23"/>
      <c r="P9444" s="23"/>
      <c r="Q9444" s="23"/>
      <c r="R9444" s="23"/>
      <c r="S9444" s="23"/>
      <c r="T9444" s="28" t="str">
        <f>LOOKUP(1,1/(Table1[[#This Row],[Level_0]:[Level 15]]&gt;0),(Table1[[#This Row],[Level_0]:[Level 15]]))</f>
        <v>L000013707 - [Hungary]</v>
      </c>
      <c r="U9444" s="24">
        <v>9439</v>
      </c>
    </row>
    <row r="9445" spans="1:21" x14ac:dyDescent="0.25">
      <c r="A9445" s="14" t="s">
        <v>21929</v>
      </c>
      <c r="B9445" s="17" t="s">
        <v>21930</v>
      </c>
      <c r="C9445" s="17" t="s">
        <v>39037</v>
      </c>
      <c r="D9445" s="21" t="s">
        <v>39</v>
      </c>
      <c r="E9445" s="22" t="s">
        <v>29811</v>
      </c>
      <c r="F9445" s="22" t="s">
        <v>30974</v>
      </c>
      <c r="G9445" s="22" t="s">
        <v>33064</v>
      </c>
      <c r="H9445" s="22" t="s">
        <v>33191</v>
      </c>
      <c r="I9445" s="22" t="s">
        <v>38733</v>
      </c>
      <c r="J9445" s="22" t="s">
        <v>38734</v>
      </c>
      <c r="K9445" s="22" t="s">
        <v>33264</v>
      </c>
      <c r="L9445" s="22"/>
      <c r="M9445" s="23"/>
      <c r="N9445" s="22"/>
      <c r="O9445" s="23"/>
      <c r="P9445" s="23"/>
      <c r="Q9445" s="23"/>
      <c r="R9445" s="23"/>
      <c r="S9445" s="23"/>
      <c r="T9445" s="28" t="str">
        <f>LOOKUP(1,1/(Table1[[#This Row],[Level_0]:[Level 15]]&gt;0),(Table1[[#This Row],[Level_0]:[Level 15]]))</f>
        <v>L000008934 - [SCEE OOE.I -G]</v>
      </c>
      <c r="U9445" s="24">
        <v>9440</v>
      </c>
    </row>
    <row r="9446" spans="1:21" x14ac:dyDescent="0.25">
      <c r="A9446" s="14" t="s">
        <v>23411</v>
      </c>
      <c r="B9446" s="17" t="s">
        <v>23412</v>
      </c>
      <c r="C9446" s="17" t="s">
        <v>21929</v>
      </c>
      <c r="D9446" s="21" t="s">
        <v>39</v>
      </c>
      <c r="E9446" s="22" t="s">
        <v>29811</v>
      </c>
      <c r="F9446" s="22" t="s">
        <v>30974</v>
      </c>
      <c r="G9446" s="22" t="s">
        <v>33064</v>
      </c>
      <c r="H9446" s="22" t="s">
        <v>33191</v>
      </c>
      <c r="I9446" s="22" t="s">
        <v>38733</v>
      </c>
      <c r="J9446" s="22" t="s">
        <v>38734</v>
      </c>
      <c r="K9446" s="22" t="s">
        <v>33264</v>
      </c>
      <c r="L9446" s="22" t="s">
        <v>33265</v>
      </c>
      <c r="M9446" s="23"/>
      <c r="N9446" s="22"/>
      <c r="O9446" s="23"/>
      <c r="P9446" s="23"/>
      <c r="Q9446" s="23"/>
      <c r="R9446" s="23"/>
      <c r="S9446" s="23"/>
      <c r="T9446" s="28" t="str">
        <f>LOOKUP(1,1/(Table1[[#This Row],[Level_0]:[Level 15]]&gt;0),(Table1[[#This Row],[Level_0]:[Level 15]]))</f>
        <v>L000008935 - [CZ OOEI-G]</v>
      </c>
      <c r="U9446" s="24">
        <v>9441</v>
      </c>
    </row>
    <row r="9447" spans="1:21" x14ac:dyDescent="0.25">
      <c r="A9447" s="14" t="s">
        <v>16797</v>
      </c>
      <c r="B9447" s="17" t="s">
        <v>16798</v>
      </c>
      <c r="C9447" s="17" t="s">
        <v>21929</v>
      </c>
      <c r="D9447" s="21" t="s">
        <v>39</v>
      </c>
      <c r="E9447" s="22" t="s">
        <v>29811</v>
      </c>
      <c r="F9447" s="22" t="s">
        <v>30974</v>
      </c>
      <c r="G9447" s="22" t="s">
        <v>33064</v>
      </c>
      <c r="H9447" s="22" t="s">
        <v>33191</v>
      </c>
      <c r="I9447" s="22" t="s">
        <v>38733</v>
      </c>
      <c r="J9447" s="22" t="s">
        <v>38734</v>
      </c>
      <c r="K9447" s="22" t="s">
        <v>33264</v>
      </c>
      <c r="L9447" s="22" t="s">
        <v>33266</v>
      </c>
      <c r="M9447" s="23"/>
      <c r="N9447" s="22"/>
      <c r="O9447" s="23"/>
      <c r="P9447" s="23"/>
      <c r="Q9447" s="23"/>
      <c r="R9447" s="23"/>
      <c r="S9447" s="23"/>
      <c r="T9447" s="28" t="str">
        <f>LOOKUP(1,1/(Table1[[#This Row],[Level_0]:[Level 15]]&gt;0),(Table1[[#This Row],[Level_0]:[Level 15]]))</f>
        <v>L000008936 - [Other Admin Hungary-G]</v>
      </c>
      <c r="U9447" s="24">
        <v>9442</v>
      </c>
    </row>
    <row r="9448" spans="1:21" x14ac:dyDescent="0.25">
      <c r="A9448" s="14" t="s">
        <v>21621</v>
      </c>
      <c r="B9448" s="17" t="s">
        <v>21622</v>
      </c>
      <c r="C9448" s="17" t="s">
        <v>21929</v>
      </c>
      <c r="D9448" s="21" t="s">
        <v>39</v>
      </c>
      <c r="E9448" s="22" t="s">
        <v>29811</v>
      </c>
      <c r="F9448" s="22" t="s">
        <v>30974</v>
      </c>
      <c r="G9448" s="22" t="s">
        <v>33064</v>
      </c>
      <c r="H9448" s="22" t="s">
        <v>33191</v>
      </c>
      <c r="I9448" s="22" t="s">
        <v>38733</v>
      </c>
      <c r="J9448" s="22" t="s">
        <v>38734</v>
      </c>
      <c r="K9448" s="22" t="s">
        <v>33264</v>
      </c>
      <c r="L9448" s="22" t="s">
        <v>33267</v>
      </c>
      <c r="M9448" s="23"/>
      <c r="N9448" s="22"/>
      <c r="O9448" s="23"/>
      <c r="P9448" s="23"/>
      <c r="Q9448" s="23"/>
      <c r="R9448" s="23"/>
      <c r="S9448" s="23"/>
      <c r="T9448" s="28" t="str">
        <f>LOOKUP(1,1/(Table1[[#This Row],[Level_0]:[Level 15]]&gt;0),(Table1[[#This Row],[Level_0]:[Level 15]]))</f>
        <v>L000008938 - [Hungary OOEI-G]</v>
      </c>
      <c r="U9448" s="24">
        <v>9443</v>
      </c>
    </row>
    <row r="9449" spans="1:21" x14ac:dyDescent="0.25">
      <c r="A9449" s="14" t="s">
        <v>9713</v>
      </c>
      <c r="B9449" s="17" t="s">
        <v>9714</v>
      </c>
      <c r="C9449" s="17" t="s">
        <v>39037</v>
      </c>
      <c r="D9449" s="21" t="s">
        <v>39</v>
      </c>
      <c r="E9449" s="22" t="s">
        <v>29811</v>
      </c>
      <c r="F9449" s="22" t="s">
        <v>30974</v>
      </c>
      <c r="G9449" s="22" t="s">
        <v>33064</v>
      </c>
      <c r="H9449" s="22" t="s">
        <v>33191</v>
      </c>
      <c r="I9449" s="22" t="s">
        <v>38733</v>
      </c>
      <c r="J9449" s="22" t="s">
        <v>38734</v>
      </c>
      <c r="K9449" s="22" t="s">
        <v>33270</v>
      </c>
      <c r="L9449" s="22"/>
      <c r="M9449" s="23"/>
      <c r="N9449" s="22"/>
      <c r="O9449" s="23"/>
      <c r="P9449" s="23"/>
      <c r="Q9449" s="23"/>
      <c r="R9449" s="23"/>
      <c r="S9449" s="23"/>
      <c r="T9449" s="28" t="str">
        <f>LOOKUP(1,1/(Table1[[#This Row],[Level_0]:[Level 15]]&gt;0),(Table1[[#This Row],[Level_0]:[Level 15]]))</f>
        <v>L000008942 - [Customer Excellence Hungary-G]</v>
      </c>
      <c r="U9449" s="24">
        <v>9444</v>
      </c>
    </row>
    <row r="9450" spans="1:21" x14ac:dyDescent="0.25">
      <c r="A9450" s="14" t="s">
        <v>13163</v>
      </c>
      <c r="B9450" s="17" t="s">
        <v>13164</v>
      </c>
      <c r="C9450" s="17" t="s">
        <v>39037</v>
      </c>
      <c r="D9450" s="21" t="s">
        <v>39</v>
      </c>
      <c r="E9450" s="22" t="s">
        <v>29811</v>
      </c>
      <c r="F9450" s="22" t="s">
        <v>30974</v>
      </c>
      <c r="G9450" s="22" t="s">
        <v>33064</v>
      </c>
      <c r="H9450" s="22" t="s">
        <v>33191</v>
      </c>
      <c r="I9450" s="22" t="s">
        <v>38733</v>
      </c>
      <c r="J9450" s="22" t="s">
        <v>38734</v>
      </c>
      <c r="K9450" s="22" t="s">
        <v>33275</v>
      </c>
      <c r="L9450" s="22"/>
      <c r="M9450" s="23"/>
      <c r="N9450" s="22"/>
      <c r="O9450" s="23"/>
      <c r="P9450" s="23"/>
      <c r="Q9450" s="23"/>
      <c r="R9450" s="23"/>
      <c r="S9450" s="23"/>
      <c r="T9450" s="28" t="str">
        <f>LOOKUP(1,1/(Table1[[#This Row],[Level_0]:[Level 15]]&gt;0),(Table1[[#This Row],[Level_0]:[Level 15]]))</f>
        <v>L000008946 - [Field Marketing Hungary-G]</v>
      </c>
      <c r="U9450" s="24">
        <v>9445</v>
      </c>
    </row>
    <row r="9451" spans="1:21" x14ac:dyDescent="0.25">
      <c r="A9451" s="14" t="s">
        <v>23226</v>
      </c>
      <c r="B9451" s="17" t="s">
        <v>23227</v>
      </c>
      <c r="C9451" s="17" t="s">
        <v>39037</v>
      </c>
      <c r="D9451" s="21" t="s">
        <v>39</v>
      </c>
      <c r="E9451" s="22" t="s">
        <v>29811</v>
      </c>
      <c r="F9451" s="22" t="s">
        <v>30974</v>
      </c>
      <c r="G9451" s="22" t="s">
        <v>33064</v>
      </c>
      <c r="H9451" s="22" t="s">
        <v>33191</v>
      </c>
      <c r="I9451" s="22" t="s">
        <v>38733</v>
      </c>
      <c r="J9451" s="22" t="s">
        <v>38734</v>
      </c>
      <c r="K9451" s="22" t="s">
        <v>33278</v>
      </c>
      <c r="L9451" s="22"/>
      <c r="M9451" s="23"/>
      <c r="N9451" s="22"/>
      <c r="O9451" s="23"/>
      <c r="P9451" s="23"/>
      <c r="Q9451" s="23"/>
      <c r="R9451" s="23"/>
      <c r="S9451" s="23"/>
      <c r="T9451" s="28" t="str">
        <f>LOOKUP(1,1/(Table1[[#This Row],[Level_0]:[Level 15]]&gt;0),(Table1[[#This Row],[Level_0]:[Level 15]]))</f>
        <v>L000008950 - [HU Sales-G]</v>
      </c>
      <c r="U9451" s="24">
        <v>9446</v>
      </c>
    </row>
    <row r="9452" spans="1:21" x14ac:dyDescent="0.25">
      <c r="A9452" s="14" t="s">
        <v>13442</v>
      </c>
      <c r="B9452" s="17" t="s">
        <v>13443</v>
      </c>
      <c r="C9452" s="17" t="s">
        <v>39037</v>
      </c>
      <c r="D9452" s="21" t="s">
        <v>39</v>
      </c>
      <c r="E9452" s="22" t="s">
        <v>29811</v>
      </c>
      <c r="F9452" s="22" t="s">
        <v>30974</v>
      </c>
      <c r="G9452" s="22" t="s">
        <v>33064</v>
      </c>
      <c r="H9452" s="22" t="s">
        <v>33191</v>
      </c>
      <c r="I9452" s="22" t="s">
        <v>38733</v>
      </c>
      <c r="J9452" s="22" t="s">
        <v>38734</v>
      </c>
      <c r="K9452" s="22" t="s">
        <v>33283</v>
      </c>
      <c r="L9452" s="22"/>
      <c r="M9452" s="23"/>
      <c r="N9452" s="22"/>
      <c r="O9452" s="23"/>
      <c r="P9452" s="23"/>
      <c r="Q9452" s="23"/>
      <c r="R9452" s="23"/>
      <c r="S9452" s="23"/>
      <c r="T9452" s="28" t="str">
        <f>LOOKUP(1,1/(Table1[[#This Row],[Level_0]:[Level 15]]&gt;0),(Table1[[#This Row],[Level_0]:[Level 15]]))</f>
        <v>L000012468 - [Sales Promotion Hungary-G]</v>
      </c>
      <c r="U9452" s="24">
        <v>9447</v>
      </c>
    </row>
    <row r="9453" spans="1:21" x14ac:dyDescent="0.25">
      <c r="A9453" s="14" t="s">
        <v>23413</v>
      </c>
      <c r="B9453" s="17" t="s">
        <v>38969</v>
      </c>
      <c r="C9453" s="17" t="s">
        <v>6205</v>
      </c>
      <c r="D9453" s="21" t="s">
        <v>39</v>
      </c>
      <c r="E9453" s="22" t="s">
        <v>29811</v>
      </c>
      <c r="F9453" s="22" t="s">
        <v>30974</v>
      </c>
      <c r="G9453" s="22" t="s">
        <v>33064</v>
      </c>
      <c r="H9453" s="22" t="s">
        <v>33191</v>
      </c>
      <c r="I9453" s="22" t="s">
        <v>38735</v>
      </c>
      <c r="J9453" s="22"/>
      <c r="K9453" s="22"/>
      <c r="L9453" s="22"/>
      <c r="M9453" s="23"/>
      <c r="N9453" s="22"/>
      <c r="O9453" s="23"/>
      <c r="P9453" s="23"/>
      <c r="Q9453" s="23"/>
      <c r="R9453" s="23"/>
      <c r="S9453" s="23"/>
      <c r="T9453" s="28" t="str">
        <f>LOOKUP(1,1/(Table1[[#This Row],[Level_0]:[Level 15]]&gt;0),(Table1[[#This Row],[Level_0]:[Level 15]]))</f>
        <v>L000008982 - [Turkey Plus]</v>
      </c>
      <c r="U9453" s="24">
        <v>9448</v>
      </c>
    </row>
    <row r="9454" spans="1:21" x14ac:dyDescent="0.25">
      <c r="A9454" s="14" t="s">
        <v>17612</v>
      </c>
      <c r="B9454" s="17" t="s">
        <v>17613</v>
      </c>
      <c r="C9454" s="17" t="s">
        <v>23413</v>
      </c>
      <c r="D9454" s="21" t="s">
        <v>39</v>
      </c>
      <c r="E9454" s="22" t="s">
        <v>29811</v>
      </c>
      <c r="F9454" s="22" t="s">
        <v>30974</v>
      </c>
      <c r="G9454" s="22" t="s">
        <v>33064</v>
      </c>
      <c r="H9454" s="22" t="s">
        <v>33191</v>
      </c>
      <c r="I9454" s="22" t="s">
        <v>38735</v>
      </c>
      <c r="J9454" s="22" t="s">
        <v>33311</v>
      </c>
      <c r="K9454" s="22"/>
      <c r="L9454" s="22"/>
      <c r="M9454" s="23"/>
      <c r="N9454" s="22"/>
      <c r="O9454" s="23"/>
      <c r="P9454" s="23"/>
      <c r="Q9454" s="23"/>
      <c r="R9454" s="23"/>
      <c r="S9454" s="23"/>
      <c r="T9454" s="28" t="str">
        <f>LOOKUP(1,1/(Table1[[#This Row],[Level_0]:[Level 15]]&gt;0),(Table1[[#This Row],[Level_0]:[Level 15]]))</f>
        <v>L000008897 - [Other Admin Turkey-G]</v>
      </c>
      <c r="U9454" s="24">
        <v>9449</v>
      </c>
    </row>
    <row r="9455" spans="1:21" x14ac:dyDescent="0.25">
      <c r="A9455" s="14" t="s">
        <v>7987</v>
      </c>
      <c r="B9455" s="17" t="s">
        <v>7988</v>
      </c>
      <c r="C9455" s="17" t="s">
        <v>23413</v>
      </c>
      <c r="D9455" s="21" t="s">
        <v>39</v>
      </c>
      <c r="E9455" s="22" t="s">
        <v>29811</v>
      </c>
      <c r="F9455" s="22" t="s">
        <v>30974</v>
      </c>
      <c r="G9455" s="22" t="s">
        <v>33064</v>
      </c>
      <c r="H9455" s="22" t="s">
        <v>33191</v>
      </c>
      <c r="I9455" s="22" t="s">
        <v>38735</v>
      </c>
      <c r="J9455" s="22" t="s">
        <v>33312</v>
      </c>
      <c r="K9455" s="22"/>
      <c r="L9455" s="22"/>
      <c r="M9455" s="23"/>
      <c r="N9455" s="22"/>
      <c r="O9455" s="23"/>
      <c r="P9455" s="23"/>
      <c r="Q9455" s="23"/>
      <c r="R9455" s="23"/>
      <c r="S9455" s="23"/>
      <c r="T9455" s="28" t="str">
        <f>LOOKUP(1,1/(Table1[[#This Row],[Level_0]:[Level 15]]&gt;0),(Table1[[#This Row],[Level_0]:[Level 15]]))</f>
        <v>L000008984 - [TR10MS1201 - R&amp;A Turkey Sales-G]</v>
      </c>
      <c r="U9455" s="24">
        <v>9450</v>
      </c>
    </row>
    <row r="9456" spans="1:21" x14ac:dyDescent="0.25">
      <c r="A9456" s="14" t="s">
        <v>23430</v>
      </c>
      <c r="B9456" s="17" t="s">
        <v>23431</v>
      </c>
      <c r="C9456" s="17" t="s">
        <v>23413</v>
      </c>
      <c r="D9456" s="21" t="s">
        <v>39</v>
      </c>
      <c r="E9456" s="22" t="s">
        <v>29811</v>
      </c>
      <c r="F9456" s="22" t="s">
        <v>30974</v>
      </c>
      <c r="G9456" s="22" t="s">
        <v>33064</v>
      </c>
      <c r="H9456" s="22" t="s">
        <v>33191</v>
      </c>
      <c r="I9456" s="22" t="s">
        <v>38735</v>
      </c>
      <c r="J9456" s="22" t="s">
        <v>33313</v>
      </c>
      <c r="K9456" s="22"/>
      <c r="L9456" s="22"/>
      <c r="M9456" s="23"/>
      <c r="N9456" s="22"/>
      <c r="O9456" s="23"/>
      <c r="P9456" s="23"/>
      <c r="Q9456" s="23"/>
      <c r="R9456" s="23"/>
      <c r="S9456" s="23"/>
      <c r="T9456" s="28" t="str">
        <f>LOOKUP(1,1/(Table1[[#This Row],[Level_0]:[Level 15]]&gt;0),(Table1[[#This Row],[Level_0]:[Level 15]]))</f>
        <v>L000011837 - [RUSSIA -G]</v>
      </c>
      <c r="U9456" s="24">
        <v>9451</v>
      </c>
    </row>
    <row r="9457" spans="1:21" x14ac:dyDescent="0.25">
      <c r="A9457" s="14" t="s">
        <v>14545</v>
      </c>
      <c r="B9457" s="17" t="s">
        <v>14546</v>
      </c>
      <c r="C9457" s="17" t="s">
        <v>23430</v>
      </c>
      <c r="D9457" s="21" t="s">
        <v>39</v>
      </c>
      <c r="E9457" s="22" t="s">
        <v>29811</v>
      </c>
      <c r="F9457" s="22" t="s">
        <v>30974</v>
      </c>
      <c r="G9457" s="22" t="s">
        <v>33064</v>
      </c>
      <c r="H9457" s="22" t="s">
        <v>33191</v>
      </c>
      <c r="I9457" s="22" t="s">
        <v>38735</v>
      </c>
      <c r="J9457" s="22" t="s">
        <v>33313</v>
      </c>
      <c r="K9457" s="22" t="s">
        <v>33314</v>
      </c>
      <c r="L9457" s="22"/>
      <c r="M9457" s="23"/>
      <c r="N9457" s="22"/>
      <c r="O9457" s="23"/>
      <c r="P9457" s="23"/>
      <c r="Q9457" s="23"/>
      <c r="R9457" s="23"/>
      <c r="S9457" s="23"/>
      <c r="T9457" s="28" t="str">
        <f>LOOKUP(1,1/(Table1[[#This Row],[Level_0]:[Level 15]]&gt;0),(Table1[[#This Row],[Level_0]:[Level 15]]))</f>
        <v>L000011839 - [Field Marketing Russia-G]</v>
      </c>
      <c r="U9457" s="24">
        <v>9452</v>
      </c>
    </row>
    <row r="9458" spans="1:21" x14ac:dyDescent="0.25">
      <c r="A9458" s="14" t="s">
        <v>10605</v>
      </c>
      <c r="B9458" s="17" t="s">
        <v>10606</v>
      </c>
      <c r="C9458" s="17" t="s">
        <v>23430</v>
      </c>
      <c r="D9458" s="21" t="s">
        <v>39</v>
      </c>
      <c r="E9458" s="22" t="s">
        <v>29811</v>
      </c>
      <c r="F9458" s="22" t="s">
        <v>30974</v>
      </c>
      <c r="G9458" s="22" t="s">
        <v>33064</v>
      </c>
      <c r="H9458" s="22" t="s">
        <v>33191</v>
      </c>
      <c r="I9458" s="22" t="s">
        <v>38735</v>
      </c>
      <c r="J9458" s="22" t="s">
        <v>33313</v>
      </c>
      <c r="K9458" s="22" t="s">
        <v>33315</v>
      </c>
      <c r="L9458" s="22"/>
      <c r="M9458" s="23"/>
      <c r="N9458" s="22"/>
      <c r="O9458" s="23"/>
      <c r="P9458" s="23"/>
      <c r="Q9458" s="23"/>
      <c r="R9458" s="23"/>
      <c r="S9458" s="23"/>
      <c r="T9458" s="28" t="str">
        <f>LOOKUP(1,1/(Table1[[#This Row],[Level_0]:[Level 15]]&gt;0),(Table1[[#This Row],[Level_0]:[Level 15]]))</f>
        <v>L000011840 - [Customer Excellence Russia-G]</v>
      </c>
      <c r="U9458" s="24">
        <v>9453</v>
      </c>
    </row>
    <row r="9459" spans="1:21" x14ac:dyDescent="0.25">
      <c r="A9459" s="14" t="s">
        <v>14547</v>
      </c>
      <c r="B9459" s="17" t="s">
        <v>14548</v>
      </c>
      <c r="C9459" s="17" t="s">
        <v>23430</v>
      </c>
      <c r="D9459" s="21" t="s">
        <v>39</v>
      </c>
      <c r="E9459" s="22" t="s">
        <v>29811</v>
      </c>
      <c r="F9459" s="22" t="s">
        <v>30974</v>
      </c>
      <c r="G9459" s="22" t="s">
        <v>33064</v>
      </c>
      <c r="H9459" s="22" t="s">
        <v>33191</v>
      </c>
      <c r="I9459" s="22" t="s">
        <v>38735</v>
      </c>
      <c r="J9459" s="22" t="s">
        <v>33313</v>
      </c>
      <c r="K9459" s="22" t="s">
        <v>33316</v>
      </c>
      <c r="L9459" s="22"/>
      <c r="M9459" s="23"/>
      <c r="N9459" s="22"/>
      <c r="O9459" s="23"/>
      <c r="P9459" s="23"/>
      <c r="Q9459" s="23"/>
      <c r="R9459" s="23"/>
      <c r="S9459" s="23"/>
      <c r="T9459" s="28" t="str">
        <f>LOOKUP(1,1/(Table1[[#This Row],[Level_0]:[Level 15]]&gt;0),(Table1[[#This Row],[Level_0]:[Level 15]]))</f>
        <v>L000011841 - [Russia Sales Promotion-G]</v>
      </c>
      <c r="U9459" s="24">
        <v>9454</v>
      </c>
    </row>
    <row r="9460" spans="1:21" x14ac:dyDescent="0.25">
      <c r="A9460" s="14" t="s">
        <v>17719</v>
      </c>
      <c r="B9460" s="17" t="s">
        <v>17720</v>
      </c>
      <c r="C9460" s="17" t="s">
        <v>23430</v>
      </c>
      <c r="D9460" s="21" t="s">
        <v>39</v>
      </c>
      <c r="E9460" s="22" t="s">
        <v>29811</v>
      </c>
      <c r="F9460" s="22" t="s">
        <v>30974</v>
      </c>
      <c r="G9460" s="22" t="s">
        <v>33064</v>
      </c>
      <c r="H9460" s="22" t="s">
        <v>33191</v>
      </c>
      <c r="I9460" s="22" t="s">
        <v>38735</v>
      </c>
      <c r="J9460" s="22" t="s">
        <v>33313</v>
      </c>
      <c r="K9460" s="22" t="s">
        <v>33317</v>
      </c>
      <c r="L9460" s="22"/>
      <c r="M9460" s="23"/>
      <c r="N9460" s="22"/>
      <c r="O9460" s="23"/>
      <c r="P9460" s="23"/>
      <c r="Q9460" s="23"/>
      <c r="R9460" s="23"/>
      <c r="S9460" s="23"/>
      <c r="T9460" s="28" t="str">
        <f>LOOKUP(1,1/(Table1[[#This Row],[Level_0]:[Level 15]]&gt;0),(Table1[[#This Row],[Level_0]:[Level 15]]))</f>
        <v>L000011842 - [Other Admin Russia-G]</v>
      </c>
      <c r="U9460" s="24">
        <v>9455</v>
      </c>
    </row>
    <row r="9461" spans="1:21" x14ac:dyDescent="0.25">
      <c r="A9461" s="14" t="s">
        <v>19555</v>
      </c>
      <c r="B9461" s="17" t="s">
        <v>19556</v>
      </c>
      <c r="C9461" s="17" t="s">
        <v>23430</v>
      </c>
      <c r="D9461" s="21" t="s">
        <v>39</v>
      </c>
      <c r="E9461" s="22" t="s">
        <v>29811</v>
      </c>
      <c r="F9461" s="22" t="s">
        <v>30974</v>
      </c>
      <c r="G9461" s="22" t="s">
        <v>33064</v>
      </c>
      <c r="H9461" s="22" t="s">
        <v>33191</v>
      </c>
      <c r="I9461" s="22" t="s">
        <v>38735</v>
      </c>
      <c r="J9461" s="22" t="s">
        <v>33313</v>
      </c>
      <c r="K9461" s="22" t="s">
        <v>33318</v>
      </c>
      <c r="L9461" s="22"/>
      <c r="M9461" s="23"/>
      <c r="N9461" s="22"/>
      <c r="O9461" s="23"/>
      <c r="P9461" s="23"/>
      <c r="Q9461" s="23"/>
      <c r="R9461" s="23"/>
      <c r="S9461" s="23"/>
      <c r="T9461" s="28" t="str">
        <f>LOOKUP(1,1/(Table1[[#This Row],[Level_0]:[Level 15]]&gt;0),(Table1[[#This Row],[Level_0]:[Level 15]]))</f>
        <v>L000011843 - [Other M&amp;S Russia-G]</v>
      </c>
      <c r="U9461" s="24">
        <v>9456</v>
      </c>
    </row>
    <row r="9462" spans="1:21" x14ac:dyDescent="0.25">
      <c r="A9462" s="14" t="s">
        <v>21960</v>
      </c>
      <c r="B9462" s="17" t="s">
        <v>21961</v>
      </c>
      <c r="C9462" s="17" t="s">
        <v>23430</v>
      </c>
      <c r="D9462" s="21" t="s">
        <v>39</v>
      </c>
      <c r="E9462" s="22" t="s">
        <v>29811</v>
      </c>
      <c r="F9462" s="22" t="s">
        <v>30974</v>
      </c>
      <c r="G9462" s="22" t="s">
        <v>33064</v>
      </c>
      <c r="H9462" s="22" t="s">
        <v>33191</v>
      </c>
      <c r="I9462" s="22" t="s">
        <v>38735</v>
      </c>
      <c r="J9462" s="22" t="s">
        <v>33313</v>
      </c>
      <c r="K9462" s="22" t="s">
        <v>33319</v>
      </c>
      <c r="L9462" s="22"/>
      <c r="M9462" s="23"/>
      <c r="N9462" s="22"/>
      <c r="O9462" s="23"/>
      <c r="P9462" s="23"/>
      <c r="Q9462" s="23"/>
      <c r="R9462" s="23"/>
      <c r="S9462" s="23"/>
      <c r="T9462" s="28" t="str">
        <f>LOOKUP(1,1/(Table1[[#This Row],[Level_0]:[Level 15]]&gt;0),(Table1[[#This Row],[Level_0]:[Level 15]]))</f>
        <v>L000011844 - [Russia OOEI-G]</v>
      </c>
      <c r="U9462" s="24">
        <v>9457</v>
      </c>
    </row>
    <row r="9463" spans="1:21" x14ac:dyDescent="0.25">
      <c r="A9463" s="14" t="s">
        <v>11364</v>
      </c>
      <c r="B9463" s="17" t="s">
        <v>11365</v>
      </c>
      <c r="C9463" s="17" t="s">
        <v>23430</v>
      </c>
      <c r="D9463" s="21" t="s">
        <v>39</v>
      </c>
      <c r="E9463" s="22" t="s">
        <v>29811</v>
      </c>
      <c r="F9463" s="22" t="s">
        <v>30974</v>
      </c>
      <c r="G9463" s="22" t="s">
        <v>33064</v>
      </c>
      <c r="H9463" s="22" t="s">
        <v>33191</v>
      </c>
      <c r="I9463" s="22" t="s">
        <v>38735</v>
      </c>
      <c r="J9463" s="22" t="s">
        <v>33313</v>
      </c>
      <c r="K9463" s="22" t="s">
        <v>33320</v>
      </c>
      <c r="L9463" s="22"/>
      <c r="M9463" s="23"/>
      <c r="N9463" s="22"/>
      <c r="O9463" s="23"/>
      <c r="P9463" s="23"/>
      <c r="Q9463" s="23"/>
      <c r="R9463" s="23"/>
      <c r="S9463" s="23"/>
      <c r="T9463" s="28" t="str">
        <f>LOOKUP(1,1/(Table1[[#This Row],[Level_0]:[Level 15]]&gt;0),(Table1[[#This Row],[Level_0]:[Level 15]]))</f>
        <v>L000011845 - [5204 Russia CIS R&amp;A Sales-G]</v>
      </c>
      <c r="U9463" s="24">
        <v>9458</v>
      </c>
    </row>
    <row r="9464" spans="1:21" x14ac:dyDescent="0.25">
      <c r="A9464" s="14" t="s">
        <v>7359</v>
      </c>
      <c r="B9464" s="17" t="s">
        <v>7360</v>
      </c>
      <c r="C9464" s="17" t="s">
        <v>23430</v>
      </c>
      <c r="D9464" s="21" t="s">
        <v>39</v>
      </c>
      <c r="E9464" s="22" t="s">
        <v>29811</v>
      </c>
      <c r="F9464" s="22" t="s">
        <v>30974</v>
      </c>
      <c r="G9464" s="22" t="s">
        <v>33064</v>
      </c>
      <c r="H9464" s="22" t="s">
        <v>33191</v>
      </c>
      <c r="I9464" s="22" t="s">
        <v>38735</v>
      </c>
      <c r="J9464" s="22" t="s">
        <v>33313</v>
      </c>
      <c r="K9464" s="22" t="s">
        <v>33321</v>
      </c>
      <c r="L9464" s="22"/>
      <c r="M9464" s="23"/>
      <c r="N9464" s="22"/>
      <c r="O9464" s="23"/>
      <c r="P9464" s="23"/>
      <c r="Q9464" s="23"/>
      <c r="R9464" s="23"/>
      <c r="S9464" s="23"/>
      <c r="T9464" s="28" t="str">
        <f>LOOKUP(1,1/(Table1[[#This Row],[Level_0]:[Level 15]]&gt;0),(Table1[[#This Row],[Level_0]:[Level 15]]))</f>
        <v>L000011846 - [Russia SAP NEXT implementation-G]</v>
      </c>
      <c r="U9464" s="24">
        <v>9459</v>
      </c>
    </row>
    <row r="9465" spans="1:21" x14ac:dyDescent="0.25">
      <c r="A9465" s="14" t="s">
        <v>39039</v>
      </c>
      <c r="B9465" s="17" t="s">
        <v>39040</v>
      </c>
      <c r="C9465" s="17" t="s">
        <v>23413</v>
      </c>
      <c r="D9465" s="21" t="s">
        <v>39</v>
      </c>
      <c r="E9465" s="22" t="s">
        <v>29811</v>
      </c>
      <c r="F9465" s="22" t="s">
        <v>30974</v>
      </c>
      <c r="G9465" s="22" t="s">
        <v>33064</v>
      </c>
      <c r="H9465" s="22" t="s">
        <v>33191</v>
      </c>
      <c r="I9465" s="22" t="s">
        <v>38735</v>
      </c>
      <c r="J9465" s="22" t="s">
        <v>38736</v>
      </c>
      <c r="K9465" s="22"/>
      <c r="L9465" s="22"/>
      <c r="M9465" s="23"/>
      <c r="N9465" s="22"/>
      <c r="O9465" s="23"/>
      <c r="P9465" s="23"/>
      <c r="Q9465" s="23"/>
      <c r="R9465" s="23"/>
      <c r="S9465" s="23"/>
      <c r="T9465" s="28" t="str">
        <f>LOOKUP(1,1/(Table1[[#This Row],[Level_0]:[Level 15]]&gt;0),(Table1[[#This Row],[Level_0]:[Level 15]]))</f>
        <v>L000013708 - [Maghreb]</v>
      </c>
      <c r="U9465" s="24">
        <v>9460</v>
      </c>
    </row>
    <row r="9466" spans="1:21" x14ac:dyDescent="0.25">
      <c r="A9466" s="14" t="s">
        <v>22959</v>
      </c>
      <c r="B9466" s="17" t="s">
        <v>22960</v>
      </c>
      <c r="C9466" s="17" t="s">
        <v>39039</v>
      </c>
      <c r="D9466" s="21" t="s">
        <v>39</v>
      </c>
      <c r="E9466" s="22" t="s">
        <v>29811</v>
      </c>
      <c r="F9466" s="22" t="s">
        <v>30974</v>
      </c>
      <c r="G9466" s="22" t="s">
        <v>33064</v>
      </c>
      <c r="H9466" s="22" t="s">
        <v>33191</v>
      </c>
      <c r="I9466" s="22" t="s">
        <v>38735</v>
      </c>
      <c r="J9466" s="22" t="s">
        <v>38736</v>
      </c>
      <c r="K9466" s="22" t="s">
        <v>33212</v>
      </c>
      <c r="L9466" s="22"/>
      <c r="M9466" s="23"/>
      <c r="N9466" s="22"/>
      <c r="O9466" s="23"/>
      <c r="P9466" s="23"/>
      <c r="Q9466" s="23"/>
      <c r="R9466" s="23"/>
      <c r="S9466" s="23"/>
      <c r="T9466" s="28" t="str">
        <f>LOOKUP(1,1/(Table1[[#This Row],[Level_0]:[Level 15]]&gt;0),(Table1[[#This Row],[Level_0]:[Level 15]]))</f>
        <v>L000008817 - [DZ Sales -G]</v>
      </c>
      <c r="U9466" s="24">
        <v>9461</v>
      </c>
    </row>
    <row r="9467" spans="1:21" x14ac:dyDescent="0.25">
      <c r="A9467" s="14" t="s">
        <v>15339</v>
      </c>
      <c r="B9467" s="17" t="s">
        <v>15340</v>
      </c>
      <c r="C9467" s="17" t="s">
        <v>39039</v>
      </c>
      <c r="D9467" s="21" t="s">
        <v>39</v>
      </c>
      <c r="E9467" s="22" t="s">
        <v>29811</v>
      </c>
      <c r="F9467" s="22" t="s">
        <v>30974</v>
      </c>
      <c r="G9467" s="22" t="s">
        <v>33064</v>
      </c>
      <c r="H9467" s="22" t="s">
        <v>33191</v>
      </c>
      <c r="I9467" s="22" t="s">
        <v>38735</v>
      </c>
      <c r="J9467" s="22" t="s">
        <v>38736</v>
      </c>
      <c r="K9467" s="22" t="s">
        <v>33213</v>
      </c>
      <c r="L9467" s="22"/>
      <c r="M9467" s="23"/>
      <c r="N9467" s="22"/>
      <c r="O9467" s="23"/>
      <c r="P9467" s="23"/>
      <c r="Q9467" s="23"/>
      <c r="R9467" s="23"/>
      <c r="S9467" s="23"/>
      <c r="T9467" s="28" t="str">
        <f>LOOKUP(1,1/(Table1[[#This Row],[Level_0]:[Level 15]]&gt;0),(Table1[[#This Row],[Level_0]:[Level 15]]))</f>
        <v>L000008818 - [SAL Mgmt_R&amp;A_ALGERIA -G]</v>
      </c>
      <c r="U9467" s="24">
        <v>9462</v>
      </c>
    </row>
    <row r="9468" spans="1:21" x14ac:dyDescent="0.25">
      <c r="A9468" s="14" t="s">
        <v>22961</v>
      </c>
      <c r="B9468" s="17" t="s">
        <v>22962</v>
      </c>
      <c r="C9468" s="17" t="s">
        <v>39039</v>
      </c>
      <c r="D9468" s="21" t="s">
        <v>39</v>
      </c>
      <c r="E9468" s="22" t="s">
        <v>29811</v>
      </c>
      <c r="F9468" s="22" t="s">
        <v>30974</v>
      </c>
      <c r="G9468" s="22" t="s">
        <v>33064</v>
      </c>
      <c r="H9468" s="22" t="s">
        <v>33191</v>
      </c>
      <c r="I9468" s="22" t="s">
        <v>38735</v>
      </c>
      <c r="J9468" s="22" t="s">
        <v>38736</v>
      </c>
      <c r="K9468" s="22" t="s">
        <v>33218</v>
      </c>
      <c r="L9468" s="22"/>
      <c r="M9468" s="23"/>
      <c r="N9468" s="22"/>
      <c r="O9468" s="23"/>
      <c r="P9468" s="23"/>
      <c r="Q9468" s="23"/>
      <c r="R9468" s="23"/>
      <c r="S9468" s="23"/>
      <c r="T9468" s="28" t="str">
        <f>LOOKUP(1,1/(Table1[[#This Row],[Level_0]:[Level 15]]&gt;0),(Table1[[#This Row],[Level_0]:[Level 15]]))</f>
        <v>L000008823 - [MA Sales -G]</v>
      </c>
      <c r="U9468" s="24">
        <v>9463</v>
      </c>
    </row>
    <row r="9469" spans="1:21" x14ac:dyDescent="0.25">
      <c r="A9469" s="14" t="s">
        <v>15341</v>
      </c>
      <c r="B9469" s="17" t="s">
        <v>15342</v>
      </c>
      <c r="C9469" s="17" t="s">
        <v>39039</v>
      </c>
      <c r="D9469" s="21" t="s">
        <v>39</v>
      </c>
      <c r="E9469" s="22" t="s">
        <v>29811</v>
      </c>
      <c r="F9469" s="22" t="s">
        <v>30974</v>
      </c>
      <c r="G9469" s="22" t="s">
        <v>33064</v>
      </c>
      <c r="H9469" s="22" t="s">
        <v>33191</v>
      </c>
      <c r="I9469" s="22" t="s">
        <v>38735</v>
      </c>
      <c r="J9469" s="22" t="s">
        <v>38736</v>
      </c>
      <c r="K9469" s="22" t="s">
        <v>33219</v>
      </c>
      <c r="L9469" s="22"/>
      <c r="M9469" s="23"/>
      <c r="N9469" s="22"/>
      <c r="O9469" s="23"/>
      <c r="P9469" s="23"/>
      <c r="Q9469" s="23"/>
      <c r="R9469" s="23"/>
      <c r="S9469" s="23"/>
      <c r="T9469" s="28" t="str">
        <f>LOOKUP(1,1/(Table1[[#This Row],[Level_0]:[Level 15]]&gt;0),(Table1[[#This Row],[Level_0]:[Level 15]]))</f>
        <v>L000008824 - [SAL Mgmt_R&amp;A_MOROCCO -G]</v>
      </c>
      <c r="U9469" s="24">
        <v>9464</v>
      </c>
    </row>
    <row r="9470" spans="1:21" x14ac:dyDescent="0.25">
      <c r="A9470" s="14" t="s">
        <v>22963</v>
      </c>
      <c r="B9470" s="17" t="s">
        <v>22964</v>
      </c>
      <c r="C9470" s="17" t="s">
        <v>39039</v>
      </c>
      <c r="D9470" s="21" t="s">
        <v>39</v>
      </c>
      <c r="E9470" s="22" t="s">
        <v>29811</v>
      </c>
      <c r="F9470" s="22" t="s">
        <v>30974</v>
      </c>
      <c r="G9470" s="22" t="s">
        <v>33064</v>
      </c>
      <c r="H9470" s="22" t="s">
        <v>33191</v>
      </c>
      <c r="I9470" s="22" t="s">
        <v>38735</v>
      </c>
      <c r="J9470" s="22" t="s">
        <v>38736</v>
      </c>
      <c r="K9470" s="22" t="s">
        <v>33220</v>
      </c>
      <c r="L9470" s="22"/>
      <c r="M9470" s="23"/>
      <c r="N9470" s="22"/>
      <c r="O9470" s="23"/>
      <c r="P9470" s="23"/>
      <c r="Q9470" s="23"/>
      <c r="R9470" s="23"/>
      <c r="S9470" s="23"/>
      <c r="T9470" s="28" t="str">
        <f>LOOKUP(1,1/(Table1[[#This Row],[Level_0]:[Level 15]]&gt;0),(Table1[[#This Row],[Level_0]:[Level 15]]))</f>
        <v>L000008825 - [TU Sales -G]</v>
      </c>
      <c r="U9470" s="24">
        <v>9465</v>
      </c>
    </row>
    <row r="9471" spans="1:21" x14ac:dyDescent="0.25">
      <c r="A9471" s="14" t="s">
        <v>15343</v>
      </c>
      <c r="B9471" s="17" t="s">
        <v>15344</v>
      </c>
      <c r="C9471" s="17" t="s">
        <v>39039</v>
      </c>
      <c r="D9471" s="21" t="s">
        <v>39</v>
      </c>
      <c r="E9471" s="22" t="s">
        <v>29811</v>
      </c>
      <c r="F9471" s="22" t="s">
        <v>30974</v>
      </c>
      <c r="G9471" s="22" t="s">
        <v>33064</v>
      </c>
      <c r="H9471" s="22" t="s">
        <v>33191</v>
      </c>
      <c r="I9471" s="22" t="s">
        <v>38735</v>
      </c>
      <c r="J9471" s="22" t="s">
        <v>38736</v>
      </c>
      <c r="K9471" s="22" t="s">
        <v>33221</v>
      </c>
      <c r="L9471" s="22"/>
      <c r="M9471" s="23"/>
      <c r="N9471" s="22"/>
      <c r="O9471" s="23"/>
      <c r="P9471" s="23"/>
      <c r="Q9471" s="23"/>
      <c r="R9471" s="23"/>
      <c r="S9471" s="23"/>
      <c r="T9471" s="28" t="str">
        <f>LOOKUP(1,1/(Table1[[#This Row],[Level_0]:[Level 15]]&gt;0),(Table1[[#This Row],[Level_0]:[Level 15]]))</f>
        <v>L000008826 - [MKT Mgmt_R&amp;A_TUNISIA -G]</v>
      </c>
      <c r="U9471" s="24">
        <v>9466</v>
      </c>
    </row>
    <row r="9472" spans="1:21" x14ac:dyDescent="0.25">
      <c r="A9472" s="14" t="s">
        <v>15345</v>
      </c>
      <c r="B9472" s="17" t="s">
        <v>15346</v>
      </c>
      <c r="C9472" s="17" t="s">
        <v>39039</v>
      </c>
      <c r="D9472" s="21" t="s">
        <v>39</v>
      </c>
      <c r="E9472" s="22" t="s">
        <v>29811</v>
      </c>
      <c r="F9472" s="22" t="s">
        <v>30974</v>
      </c>
      <c r="G9472" s="22" t="s">
        <v>33064</v>
      </c>
      <c r="H9472" s="22" t="s">
        <v>33191</v>
      </c>
      <c r="I9472" s="22" t="s">
        <v>38735</v>
      </c>
      <c r="J9472" s="22" t="s">
        <v>38736</v>
      </c>
      <c r="K9472" s="22" t="s">
        <v>33222</v>
      </c>
      <c r="L9472" s="22"/>
      <c r="M9472" s="23"/>
      <c r="N9472" s="22"/>
      <c r="O9472" s="23"/>
      <c r="P9472" s="23"/>
      <c r="Q9472" s="23"/>
      <c r="R9472" s="23"/>
      <c r="S9472" s="23"/>
      <c r="T9472" s="28" t="str">
        <f>LOOKUP(1,1/(Table1[[#This Row],[Level_0]:[Level 15]]&gt;0),(Table1[[#This Row],[Level_0]:[Level 15]]))</f>
        <v>L000008827 - [SAL Mgmt_R&amp;A_TUNISIA -G]</v>
      </c>
      <c r="U9472" s="24">
        <v>9467</v>
      </c>
    </row>
    <row r="9473" spans="1:21" x14ac:dyDescent="0.25">
      <c r="A9473" s="14" t="s">
        <v>39041</v>
      </c>
      <c r="B9473" s="17" t="s">
        <v>39042</v>
      </c>
      <c r="C9473" s="17" t="s">
        <v>6205</v>
      </c>
      <c r="D9473" s="21" t="s">
        <v>39</v>
      </c>
      <c r="E9473" s="22" t="s">
        <v>29811</v>
      </c>
      <c r="F9473" s="22" t="s">
        <v>30974</v>
      </c>
      <c r="G9473" s="22" t="s">
        <v>33064</v>
      </c>
      <c r="H9473" s="22" t="s">
        <v>33191</v>
      </c>
      <c r="I9473" s="22" t="s">
        <v>38737</v>
      </c>
      <c r="J9473" s="22"/>
      <c r="K9473" s="22"/>
      <c r="L9473" s="22"/>
      <c r="M9473" s="23"/>
      <c r="N9473" s="22"/>
      <c r="O9473" s="23"/>
      <c r="P9473" s="23"/>
      <c r="Q9473" s="23"/>
      <c r="R9473" s="23"/>
      <c r="S9473" s="23"/>
      <c r="T9473" s="28" t="str">
        <f>LOOKUP(1,1/(Table1[[#This Row],[Level_0]:[Level 15]]&gt;0),(Table1[[#This Row],[Level_0]:[Level 15]]))</f>
        <v>L000013709 - [MEA Field Marketing]</v>
      </c>
      <c r="U9473" s="24">
        <v>9468</v>
      </c>
    </row>
    <row r="9474" spans="1:21" x14ac:dyDescent="0.25">
      <c r="A9474" s="14" t="s">
        <v>37531</v>
      </c>
      <c r="B9474" s="17" t="s">
        <v>37532</v>
      </c>
      <c r="C9474" s="17" t="s">
        <v>16096</v>
      </c>
      <c r="D9474" s="21" t="s">
        <v>39</v>
      </c>
      <c r="E9474" s="22" t="s">
        <v>29811</v>
      </c>
      <c r="F9474" s="22" t="s">
        <v>30974</v>
      </c>
      <c r="G9474" s="22" t="s">
        <v>33064</v>
      </c>
      <c r="H9474" s="22" t="s">
        <v>33323</v>
      </c>
      <c r="I9474" s="22"/>
      <c r="J9474" s="22"/>
      <c r="K9474" s="22"/>
      <c r="L9474" s="22"/>
      <c r="M9474" s="23"/>
      <c r="N9474" s="22"/>
      <c r="O9474" s="23"/>
      <c r="P9474" s="23"/>
      <c r="Q9474" s="23"/>
      <c r="R9474" s="23"/>
      <c r="S9474" s="23"/>
      <c r="T9474" s="28" t="str">
        <f>LOOKUP(1,1/(Table1[[#This Row],[Level_0]:[Level 15]]&gt;0),(Table1[[#This Row],[Level_0]:[Level 15]]))</f>
        <v>L000013619 - [WE AGH, Pharma &amp; Biotech Sales]</v>
      </c>
      <c r="U9474" s="24">
        <v>9469</v>
      </c>
    </row>
    <row r="9475" spans="1:21" x14ac:dyDescent="0.25">
      <c r="A9475" s="14" t="s">
        <v>20175</v>
      </c>
      <c r="B9475" s="17" t="s">
        <v>20176</v>
      </c>
      <c r="C9475" s="17" t="s">
        <v>37531</v>
      </c>
      <c r="D9475" s="21" t="s">
        <v>39</v>
      </c>
      <c r="E9475" s="22" t="s">
        <v>29811</v>
      </c>
      <c r="F9475" s="22" t="s">
        <v>30974</v>
      </c>
      <c r="G9475" s="22" t="s">
        <v>33064</v>
      </c>
      <c r="H9475" s="22" t="s">
        <v>33323</v>
      </c>
      <c r="I9475" s="22" t="s">
        <v>33324</v>
      </c>
      <c r="J9475" s="22"/>
      <c r="K9475" s="22"/>
      <c r="L9475" s="22"/>
      <c r="M9475" s="23"/>
      <c r="N9475" s="22"/>
      <c r="O9475" s="23"/>
      <c r="P9475" s="23"/>
      <c r="Q9475" s="23"/>
      <c r="R9475" s="23"/>
      <c r="S9475" s="23"/>
      <c r="T9475" s="28" t="str">
        <f>LOOKUP(1,1/(Table1[[#This Row],[Level_0]:[Level 15]]&gt;0),(Table1[[#This Row],[Level_0]:[Level 15]]))</f>
        <v>L000009003 - [AGH Sales (WE) -G]</v>
      </c>
      <c r="U9475" s="24">
        <v>9470</v>
      </c>
    </row>
    <row r="9476" spans="1:21" x14ac:dyDescent="0.25">
      <c r="A9476" s="14" t="s">
        <v>18246</v>
      </c>
      <c r="B9476" s="17" t="s">
        <v>18247</v>
      </c>
      <c r="C9476" s="17" t="s">
        <v>20175</v>
      </c>
      <c r="D9476" s="21" t="s">
        <v>39</v>
      </c>
      <c r="E9476" s="22" t="s">
        <v>29811</v>
      </c>
      <c r="F9476" s="22" t="s">
        <v>30974</v>
      </c>
      <c r="G9476" s="22" t="s">
        <v>33064</v>
      </c>
      <c r="H9476" s="22" t="s">
        <v>33323</v>
      </c>
      <c r="I9476" s="22" t="s">
        <v>33324</v>
      </c>
      <c r="J9476" s="22" t="s">
        <v>33325</v>
      </c>
      <c r="K9476" s="22"/>
      <c r="L9476" s="22"/>
      <c r="M9476" s="23"/>
      <c r="N9476" s="22"/>
      <c r="O9476" s="23"/>
      <c r="P9476" s="23"/>
      <c r="Q9476" s="23"/>
      <c r="R9476" s="23"/>
      <c r="S9476" s="23"/>
      <c r="T9476" s="28" t="str">
        <f>LOOKUP(1,1/(Table1[[#This Row],[Level_0]:[Level 15]]&gt;0),(Table1[[#This Row],[Level_0]:[Level 15]]))</f>
        <v>L000009004 - [Central Academia -G]</v>
      </c>
      <c r="U9476" s="24">
        <v>9471</v>
      </c>
    </row>
    <row r="9477" spans="1:21" x14ac:dyDescent="0.25">
      <c r="A9477" s="14" t="s">
        <v>18248</v>
      </c>
      <c r="B9477" s="17" t="s">
        <v>18249</v>
      </c>
      <c r="C9477" s="17" t="s">
        <v>18246</v>
      </c>
      <c r="D9477" s="21" t="s">
        <v>39</v>
      </c>
      <c r="E9477" s="22" t="s">
        <v>29811</v>
      </c>
      <c r="F9477" s="22" t="s">
        <v>30974</v>
      </c>
      <c r="G9477" s="22" t="s">
        <v>33064</v>
      </c>
      <c r="H9477" s="22" t="s">
        <v>33323</v>
      </c>
      <c r="I9477" s="22" t="s">
        <v>33324</v>
      </c>
      <c r="J9477" s="22" t="s">
        <v>33325</v>
      </c>
      <c r="K9477" s="22" t="s">
        <v>33326</v>
      </c>
      <c r="L9477" s="22"/>
      <c r="M9477" s="23"/>
      <c r="N9477" s="22"/>
      <c r="O9477" s="23"/>
      <c r="P9477" s="23"/>
      <c r="Q9477" s="23"/>
      <c r="R9477" s="23"/>
      <c r="S9477" s="23"/>
      <c r="T9477" s="28" t="str">
        <f>LOOKUP(1,1/(Table1[[#This Row],[Level_0]:[Level 15]]&gt;0),(Table1[[#This Row],[Level_0]:[Level 15]]))</f>
        <v>L000009005 - [15123 - RE-WE-Aca-G]</v>
      </c>
      <c r="U9477" s="24">
        <v>9472</v>
      </c>
    </row>
    <row r="9478" spans="1:21" x14ac:dyDescent="0.25">
      <c r="A9478" s="14" t="s">
        <v>18250</v>
      </c>
      <c r="B9478" s="17" t="s">
        <v>18251</v>
      </c>
      <c r="C9478" s="17" t="s">
        <v>18246</v>
      </c>
      <c r="D9478" s="21" t="s">
        <v>39</v>
      </c>
      <c r="E9478" s="22" t="s">
        <v>29811</v>
      </c>
      <c r="F9478" s="22" t="s">
        <v>30974</v>
      </c>
      <c r="G9478" s="22" t="s">
        <v>33064</v>
      </c>
      <c r="H9478" s="22" t="s">
        <v>33323</v>
      </c>
      <c r="I9478" s="22" t="s">
        <v>33324</v>
      </c>
      <c r="J9478" s="22" t="s">
        <v>33325</v>
      </c>
      <c r="K9478" s="22" t="s">
        <v>33327</v>
      </c>
      <c r="L9478" s="22"/>
      <c r="M9478" s="23"/>
      <c r="N9478" s="22"/>
      <c r="O9478" s="23"/>
      <c r="P9478" s="23"/>
      <c r="Q9478" s="23"/>
      <c r="R9478" s="23"/>
      <c r="S9478" s="23"/>
      <c r="T9478" s="28" t="str">
        <f>LOOKUP(1,1/(Table1[[#This Row],[Level_0]:[Level 15]]&gt;0),(Table1[[#This Row],[Level_0]:[Level 15]]))</f>
        <v>L000009011 - [56216 - RE-WE-Aca-G]</v>
      </c>
      <c r="U9478" s="24">
        <v>9473</v>
      </c>
    </row>
    <row r="9479" spans="1:21" x14ac:dyDescent="0.25">
      <c r="A9479" s="14" t="s">
        <v>14315</v>
      </c>
      <c r="B9479" s="17" t="s">
        <v>14316</v>
      </c>
      <c r="C9479" s="17" t="s">
        <v>18246</v>
      </c>
      <c r="D9479" s="21" t="s">
        <v>39</v>
      </c>
      <c r="E9479" s="22" t="s">
        <v>29811</v>
      </c>
      <c r="F9479" s="22" t="s">
        <v>30974</v>
      </c>
      <c r="G9479" s="22" t="s">
        <v>33064</v>
      </c>
      <c r="H9479" s="22" t="s">
        <v>33323</v>
      </c>
      <c r="I9479" s="22" t="s">
        <v>33324</v>
      </c>
      <c r="J9479" s="22" t="s">
        <v>33325</v>
      </c>
      <c r="K9479" s="22" t="s">
        <v>33328</v>
      </c>
      <c r="L9479" s="22"/>
      <c r="M9479" s="23"/>
      <c r="N9479" s="22"/>
      <c r="O9479" s="23"/>
      <c r="P9479" s="23"/>
      <c r="Q9479" s="23"/>
      <c r="R9479" s="23"/>
      <c r="S9479" s="23"/>
      <c r="T9479" s="28" t="str">
        <f>LOOKUP(1,1/(Table1[[#This Row],[Level_0]:[Level 15]]&gt;0),(Table1[[#This Row],[Level_0]:[Level 15]]))</f>
        <v>L000009013 - [CH70MS1306 - RE-WE-Aca-G]</v>
      </c>
      <c r="U9479" s="24">
        <v>9474</v>
      </c>
    </row>
    <row r="9480" spans="1:21" x14ac:dyDescent="0.25">
      <c r="A9480" s="14" t="s">
        <v>14317</v>
      </c>
      <c r="B9480" s="17" t="s">
        <v>14318</v>
      </c>
      <c r="C9480" s="17" t="s">
        <v>18246</v>
      </c>
      <c r="D9480" s="21" t="s">
        <v>39</v>
      </c>
      <c r="E9480" s="22" t="s">
        <v>29811</v>
      </c>
      <c r="F9480" s="22" t="s">
        <v>30974</v>
      </c>
      <c r="G9480" s="22" t="s">
        <v>33064</v>
      </c>
      <c r="H9480" s="22" t="s">
        <v>33323</v>
      </c>
      <c r="I9480" s="22" t="s">
        <v>33324</v>
      </c>
      <c r="J9480" s="22" t="s">
        <v>33325</v>
      </c>
      <c r="K9480" s="22" t="s">
        <v>33329</v>
      </c>
      <c r="L9480" s="22"/>
      <c r="M9480" s="23"/>
      <c r="N9480" s="22"/>
      <c r="O9480" s="23"/>
      <c r="P9480" s="23"/>
      <c r="Q9480" s="23"/>
      <c r="R9480" s="23"/>
      <c r="S9480" s="23"/>
      <c r="T9480" s="28" t="str">
        <f>LOOKUP(1,1/(Table1[[#This Row],[Level_0]:[Level 15]]&gt;0),(Table1[[#This Row],[Level_0]:[Level 15]]))</f>
        <v>L000009014 - [DE40MS1306 - RE-WE-Aca-G]</v>
      </c>
      <c r="U9480" s="24">
        <v>9475</v>
      </c>
    </row>
    <row r="9481" spans="1:21" x14ac:dyDescent="0.25">
      <c r="A9481" s="14" t="s">
        <v>14321</v>
      </c>
      <c r="B9481" s="17" t="s">
        <v>14322</v>
      </c>
      <c r="C9481" s="17" t="s">
        <v>18246</v>
      </c>
      <c r="D9481" s="21" t="s">
        <v>39</v>
      </c>
      <c r="E9481" s="22" t="s">
        <v>29811</v>
      </c>
      <c r="F9481" s="22" t="s">
        <v>30974</v>
      </c>
      <c r="G9481" s="22" t="s">
        <v>33064</v>
      </c>
      <c r="H9481" s="22" t="s">
        <v>33323</v>
      </c>
      <c r="I9481" s="22" t="s">
        <v>33324</v>
      </c>
      <c r="J9481" s="22" t="s">
        <v>33325</v>
      </c>
      <c r="K9481" s="22" t="s">
        <v>33330</v>
      </c>
      <c r="L9481" s="22"/>
      <c r="M9481" s="23"/>
      <c r="N9481" s="22"/>
      <c r="O9481" s="23"/>
      <c r="P9481" s="23"/>
      <c r="Q9481" s="23"/>
      <c r="R9481" s="23"/>
      <c r="S9481" s="23"/>
      <c r="T9481" s="28" t="str">
        <f>LOOKUP(1,1/(Table1[[#This Row],[Level_0]:[Level 15]]&gt;0),(Table1[[#This Row],[Level_0]:[Level 15]]))</f>
        <v>L000009017 - [DE 15125 - LS-SEA Acad-G]</v>
      </c>
      <c r="U9481" s="24">
        <v>9476</v>
      </c>
    </row>
    <row r="9482" spans="1:21" x14ac:dyDescent="0.25">
      <c r="A9482" s="14" t="s">
        <v>12143</v>
      </c>
      <c r="B9482" s="17" t="s">
        <v>12144</v>
      </c>
      <c r="C9482" s="17" t="s">
        <v>18246</v>
      </c>
      <c r="D9482" s="21" t="s">
        <v>39</v>
      </c>
      <c r="E9482" s="22" t="s">
        <v>29811</v>
      </c>
      <c r="F9482" s="22" t="s">
        <v>30974</v>
      </c>
      <c r="G9482" s="22" t="s">
        <v>33064</v>
      </c>
      <c r="H9482" s="22" t="s">
        <v>33323</v>
      </c>
      <c r="I9482" s="22" t="s">
        <v>33324</v>
      </c>
      <c r="J9482" s="22" t="s">
        <v>33325</v>
      </c>
      <c r="K9482" s="22" t="s">
        <v>33331</v>
      </c>
      <c r="L9482" s="22"/>
      <c r="M9482" s="23"/>
      <c r="N9482" s="22"/>
      <c r="O9482" s="23"/>
      <c r="P9482" s="23"/>
      <c r="Q9482" s="23"/>
      <c r="R9482" s="23"/>
      <c r="S9482" s="23"/>
      <c r="T9482" s="28" t="str">
        <f>LOOKUP(1,1/(Table1[[#This Row],[Level_0]:[Level 15]]&gt;0),(Table1[[#This Row],[Level_0]:[Level 15]]))</f>
        <v>L000009028 - [DE40MS1308 - LS-SEA Acad-G]</v>
      </c>
      <c r="U9482" s="24">
        <v>9477</v>
      </c>
    </row>
    <row r="9483" spans="1:21" x14ac:dyDescent="0.25">
      <c r="A9483" s="14" t="s">
        <v>14319</v>
      </c>
      <c r="B9483" s="17" t="s">
        <v>14320</v>
      </c>
      <c r="C9483" s="17" t="s">
        <v>20175</v>
      </c>
      <c r="D9483" s="21" t="s">
        <v>39</v>
      </c>
      <c r="E9483" s="22" t="s">
        <v>29811</v>
      </c>
      <c r="F9483" s="22" t="s">
        <v>30974</v>
      </c>
      <c r="G9483" s="22" t="s">
        <v>33064</v>
      </c>
      <c r="H9483" s="22" t="s">
        <v>33323</v>
      </c>
      <c r="I9483" s="22" t="s">
        <v>33324</v>
      </c>
      <c r="J9483" s="22" t="s">
        <v>33332</v>
      </c>
      <c r="K9483" s="22"/>
      <c r="L9483" s="22"/>
      <c r="M9483" s="23"/>
      <c r="N9483" s="22"/>
      <c r="O9483" s="23"/>
      <c r="P9483" s="23"/>
      <c r="Q9483" s="23"/>
      <c r="R9483" s="23"/>
      <c r="S9483" s="23"/>
      <c r="T9483" s="28" t="str">
        <f>LOOKUP(1,1/(Table1[[#This Row],[Level_0]:[Level 15]]&gt;0),(Table1[[#This Row],[Level_0]:[Level 15]]))</f>
        <v>L000009016 - [RTS &amp; Specialists AGH -G]</v>
      </c>
      <c r="U9483" s="24">
        <v>9478</v>
      </c>
    </row>
    <row r="9484" spans="1:21" x14ac:dyDescent="0.25">
      <c r="A9484" s="14" t="s">
        <v>12141</v>
      </c>
      <c r="B9484" s="17" t="s">
        <v>12142</v>
      </c>
      <c r="C9484" s="17" t="s">
        <v>14319</v>
      </c>
      <c r="D9484" s="21" t="s">
        <v>39</v>
      </c>
      <c r="E9484" s="22" t="s">
        <v>29811</v>
      </c>
      <c r="F9484" s="22" t="s">
        <v>30974</v>
      </c>
      <c r="G9484" s="22" t="s">
        <v>33064</v>
      </c>
      <c r="H9484" s="22" t="s">
        <v>33323</v>
      </c>
      <c r="I9484" s="22" t="s">
        <v>33324</v>
      </c>
      <c r="J9484" s="22" t="s">
        <v>33332</v>
      </c>
      <c r="K9484" s="22" t="s">
        <v>33333</v>
      </c>
      <c r="L9484" s="22"/>
      <c r="M9484" s="23"/>
      <c r="N9484" s="22"/>
      <c r="O9484" s="23"/>
      <c r="P9484" s="23"/>
      <c r="Q9484" s="23"/>
      <c r="R9484" s="23"/>
      <c r="S9484" s="23"/>
      <c r="T9484" s="28" t="str">
        <f>LOOKUP(1,1/(Table1[[#This Row],[Level_0]:[Level 15]]&gt;0),(Table1[[#This Row],[Level_0]:[Level 15]]))</f>
        <v>L000009006 - [AT40MS1306 - LS-SEA Acad-G]</v>
      </c>
      <c r="U9484" s="24">
        <v>9479</v>
      </c>
    </row>
    <row r="9485" spans="1:21" x14ac:dyDescent="0.25">
      <c r="A9485" s="14" t="s">
        <v>15360</v>
      </c>
      <c r="B9485" s="17" t="s">
        <v>15361</v>
      </c>
      <c r="C9485" s="17" t="s">
        <v>14319</v>
      </c>
      <c r="D9485" s="21" t="s">
        <v>39</v>
      </c>
      <c r="E9485" s="22" t="s">
        <v>29811</v>
      </c>
      <c r="F9485" s="22" t="s">
        <v>30974</v>
      </c>
      <c r="G9485" s="22" t="s">
        <v>33064</v>
      </c>
      <c r="H9485" s="22" t="s">
        <v>33323</v>
      </c>
      <c r="I9485" s="22" t="s">
        <v>33324</v>
      </c>
      <c r="J9485" s="22" t="s">
        <v>33332</v>
      </c>
      <c r="K9485" s="22" t="s">
        <v>33334</v>
      </c>
      <c r="L9485" s="22"/>
      <c r="M9485" s="23"/>
      <c r="N9485" s="22"/>
      <c r="O9485" s="23"/>
      <c r="P9485" s="23"/>
      <c r="Q9485" s="23"/>
      <c r="R9485" s="23"/>
      <c r="S9485" s="23"/>
      <c r="T9485" s="28" t="str">
        <f>LOOKUP(1,1/(Table1[[#This Row],[Level_0]:[Level 15]]&gt;0),(Table1[[#This Row],[Level_0]:[Level 15]]))</f>
        <v>L000009024 - [2029C03842 - RE-WE-IS-G]</v>
      </c>
      <c r="U9485" s="24">
        <v>9480</v>
      </c>
    </row>
    <row r="9486" spans="1:21" x14ac:dyDescent="0.25">
      <c r="A9486" s="14" t="s">
        <v>10657</v>
      </c>
      <c r="B9486" s="17" t="s">
        <v>10658</v>
      </c>
      <c r="C9486" s="17" t="s">
        <v>14319</v>
      </c>
      <c r="D9486" s="21" t="s">
        <v>39</v>
      </c>
      <c r="E9486" s="22" t="s">
        <v>29811</v>
      </c>
      <c r="F9486" s="22" t="s">
        <v>30974</v>
      </c>
      <c r="G9486" s="22" t="s">
        <v>33064</v>
      </c>
      <c r="H9486" s="22" t="s">
        <v>33323</v>
      </c>
      <c r="I9486" s="22" t="s">
        <v>33324</v>
      </c>
      <c r="J9486" s="22" t="s">
        <v>33332</v>
      </c>
      <c r="K9486" s="22" t="s">
        <v>33335</v>
      </c>
      <c r="L9486" s="22"/>
      <c r="M9486" s="23"/>
      <c r="N9486" s="22"/>
      <c r="O9486" s="23"/>
      <c r="P9486" s="23"/>
      <c r="Q9486" s="23"/>
      <c r="R9486" s="23"/>
      <c r="S9486" s="23"/>
      <c r="T9486" s="28" t="str">
        <f>LOOKUP(1,1/(Table1[[#This Row],[Level_0]:[Level 15]]&gt;0),(Table1[[#This Row],[Level_0]:[Level 15]]))</f>
        <v>L000012753 - [2123C00073 - RE-WE-Aca-SBS-G]</v>
      </c>
      <c r="U9486" s="24">
        <v>9481</v>
      </c>
    </row>
    <row r="9487" spans="1:21" x14ac:dyDescent="0.25">
      <c r="A9487" s="14" t="s">
        <v>20177</v>
      </c>
      <c r="B9487" s="17" t="s">
        <v>20178</v>
      </c>
      <c r="C9487" s="17" t="s">
        <v>20175</v>
      </c>
      <c r="D9487" s="21" t="s">
        <v>39</v>
      </c>
      <c r="E9487" s="22" t="s">
        <v>29811</v>
      </c>
      <c r="F9487" s="22" t="s">
        <v>30974</v>
      </c>
      <c r="G9487" s="22" t="s">
        <v>33064</v>
      </c>
      <c r="H9487" s="22" t="s">
        <v>33323</v>
      </c>
      <c r="I9487" s="22" t="s">
        <v>33324</v>
      </c>
      <c r="J9487" s="22" t="s">
        <v>33336</v>
      </c>
      <c r="K9487" s="22"/>
      <c r="L9487" s="22"/>
      <c r="M9487" s="23"/>
      <c r="N9487" s="22"/>
      <c r="O9487" s="23"/>
      <c r="P9487" s="23"/>
      <c r="Q9487" s="23"/>
      <c r="R9487" s="23"/>
      <c r="S9487" s="23"/>
      <c r="T9487" s="28" t="str">
        <f>LOOKUP(1,1/(Table1[[#This Row],[Level_0]:[Level 15]]&gt;0),(Table1[[#This Row],[Level_0]:[Level 15]]))</f>
        <v>L000009033 - [North Academia -G]</v>
      </c>
      <c r="U9487" s="24">
        <v>9482</v>
      </c>
    </row>
    <row r="9488" spans="1:21" x14ac:dyDescent="0.25">
      <c r="A9488" s="14" t="s">
        <v>9721</v>
      </c>
      <c r="B9488" s="17" t="s">
        <v>9722</v>
      </c>
      <c r="C9488" s="17" t="s">
        <v>20177</v>
      </c>
      <c r="D9488" s="21" t="s">
        <v>39</v>
      </c>
      <c r="E9488" s="22" t="s">
        <v>29811</v>
      </c>
      <c r="F9488" s="22" t="s">
        <v>30974</v>
      </c>
      <c r="G9488" s="22" t="s">
        <v>33064</v>
      </c>
      <c r="H9488" s="22" t="s">
        <v>33323</v>
      </c>
      <c r="I9488" s="22" t="s">
        <v>33324</v>
      </c>
      <c r="J9488" s="22" t="s">
        <v>33336</v>
      </c>
      <c r="K9488" s="22" t="s">
        <v>33337</v>
      </c>
      <c r="L9488" s="22"/>
      <c r="M9488" s="23"/>
      <c r="N9488" s="22"/>
      <c r="O9488" s="23"/>
      <c r="P9488" s="23"/>
      <c r="Q9488" s="23"/>
      <c r="R9488" s="23"/>
      <c r="S9488" s="23"/>
      <c r="T9488" s="28" t="str">
        <f>LOOKUP(1,1/(Table1[[#This Row],[Level_0]:[Level 15]]&gt;0),(Table1[[#This Row],[Level_0]:[Level 15]]))</f>
        <v>L000009018 - [DK 2012C00934 - LS-SEA Acad-G]</v>
      </c>
      <c r="U9488" s="24">
        <v>9483</v>
      </c>
    </row>
    <row r="9489" spans="1:21" x14ac:dyDescent="0.25">
      <c r="A9489" s="14" t="s">
        <v>9723</v>
      </c>
      <c r="B9489" s="17" t="s">
        <v>9724</v>
      </c>
      <c r="C9489" s="17" t="s">
        <v>20177</v>
      </c>
      <c r="D9489" s="21" t="s">
        <v>39</v>
      </c>
      <c r="E9489" s="22" t="s">
        <v>29811</v>
      </c>
      <c r="F9489" s="22" t="s">
        <v>30974</v>
      </c>
      <c r="G9489" s="22" t="s">
        <v>33064</v>
      </c>
      <c r="H9489" s="22" t="s">
        <v>33323</v>
      </c>
      <c r="I9489" s="22" t="s">
        <v>33324</v>
      </c>
      <c r="J9489" s="22" t="s">
        <v>33336</v>
      </c>
      <c r="K9489" s="22" t="s">
        <v>33338</v>
      </c>
      <c r="L9489" s="22"/>
      <c r="M9489" s="23"/>
      <c r="N9489" s="22"/>
      <c r="O9489" s="23"/>
      <c r="P9489" s="23"/>
      <c r="Q9489" s="23"/>
      <c r="R9489" s="23"/>
      <c r="S9489" s="23"/>
      <c r="T9489" s="28" t="str">
        <f>LOOKUP(1,1/(Table1[[#This Row],[Level_0]:[Level 15]]&gt;0),(Table1[[#This Row],[Level_0]:[Level 15]]))</f>
        <v>L000009019 - [FI 2013C01254 - LS-SEA Acad-G]</v>
      </c>
      <c r="U9489" s="24">
        <v>9484</v>
      </c>
    </row>
    <row r="9490" spans="1:21" x14ac:dyDescent="0.25">
      <c r="A9490" s="14" t="s">
        <v>9729</v>
      </c>
      <c r="B9490" s="17" t="s">
        <v>9730</v>
      </c>
      <c r="C9490" s="17" t="s">
        <v>20177</v>
      </c>
      <c r="D9490" s="21" t="s">
        <v>39</v>
      </c>
      <c r="E9490" s="22" t="s">
        <v>29811</v>
      </c>
      <c r="F9490" s="22" t="s">
        <v>30974</v>
      </c>
      <c r="G9490" s="22" t="s">
        <v>33064</v>
      </c>
      <c r="H9490" s="22" t="s">
        <v>33323</v>
      </c>
      <c r="I9490" s="22" t="s">
        <v>33324</v>
      </c>
      <c r="J9490" s="22" t="s">
        <v>33336</v>
      </c>
      <c r="K9490" s="22" t="s">
        <v>33339</v>
      </c>
      <c r="L9490" s="22"/>
      <c r="M9490" s="23"/>
      <c r="N9490" s="22"/>
      <c r="O9490" s="23"/>
      <c r="P9490" s="23"/>
      <c r="Q9490" s="23"/>
      <c r="R9490" s="23"/>
      <c r="S9490" s="23"/>
      <c r="T9490" s="28" t="str">
        <f>LOOKUP(1,1/(Table1[[#This Row],[Level_0]:[Level 15]]&gt;0),(Table1[[#This Row],[Level_0]:[Level 15]]))</f>
        <v>L000009026 - [SE 1919C01309 - LS-SEA Acad-G]</v>
      </c>
      <c r="U9490" s="24">
        <v>9485</v>
      </c>
    </row>
    <row r="9491" spans="1:21" x14ac:dyDescent="0.25">
      <c r="A9491" s="14" t="s">
        <v>9731</v>
      </c>
      <c r="B9491" s="17" t="s">
        <v>9732</v>
      </c>
      <c r="C9491" s="17" t="s">
        <v>20177</v>
      </c>
      <c r="D9491" s="21" t="s">
        <v>39</v>
      </c>
      <c r="E9491" s="22" t="s">
        <v>29811</v>
      </c>
      <c r="F9491" s="22" t="s">
        <v>30974</v>
      </c>
      <c r="G9491" s="22" t="s">
        <v>33064</v>
      </c>
      <c r="H9491" s="22" t="s">
        <v>33323</v>
      </c>
      <c r="I9491" s="22" t="s">
        <v>33324</v>
      </c>
      <c r="J9491" s="22" t="s">
        <v>33336</v>
      </c>
      <c r="K9491" s="22" t="s">
        <v>33340</v>
      </c>
      <c r="L9491" s="22"/>
      <c r="M9491" s="23"/>
      <c r="N9491" s="22"/>
      <c r="O9491" s="23"/>
      <c r="P9491" s="23"/>
      <c r="Q9491" s="23"/>
      <c r="R9491" s="23"/>
      <c r="S9491" s="23"/>
      <c r="T9491" s="28" t="str">
        <f>LOOKUP(1,1/(Table1[[#This Row],[Level_0]:[Level 15]]&gt;0),(Table1[[#This Row],[Level_0]:[Level 15]]))</f>
        <v>L000009027 - [UK 1756C07146 - LS-SEA Acad-G]</v>
      </c>
      <c r="U9491" s="24">
        <v>9486</v>
      </c>
    </row>
    <row r="9492" spans="1:21" x14ac:dyDescent="0.25">
      <c r="A9492" s="14" t="s">
        <v>14325</v>
      </c>
      <c r="B9492" s="17" t="s">
        <v>14326</v>
      </c>
      <c r="C9492" s="17" t="s">
        <v>20177</v>
      </c>
      <c r="D9492" s="21" t="s">
        <v>39</v>
      </c>
      <c r="E9492" s="22" t="s">
        <v>29811</v>
      </c>
      <c r="F9492" s="22" t="s">
        <v>30974</v>
      </c>
      <c r="G9492" s="22" t="s">
        <v>33064</v>
      </c>
      <c r="H9492" s="22" t="s">
        <v>33323</v>
      </c>
      <c r="I9492" s="22" t="s">
        <v>33324</v>
      </c>
      <c r="J9492" s="22" t="s">
        <v>33336</v>
      </c>
      <c r="K9492" s="22" t="s">
        <v>33341</v>
      </c>
      <c r="L9492" s="22"/>
      <c r="M9492" s="23"/>
      <c r="N9492" s="22"/>
      <c r="O9492" s="23"/>
      <c r="P9492" s="23"/>
      <c r="Q9492" s="23"/>
      <c r="R9492" s="23"/>
      <c r="S9492" s="23"/>
      <c r="T9492" s="28" t="str">
        <f>LOOKUP(1,1/(Table1[[#This Row],[Level_0]:[Level 15]]&gt;0),(Table1[[#This Row],[Level_0]:[Level 15]]))</f>
        <v>L000009034 - [2012C00932 - RE-WE-Aca-G]</v>
      </c>
      <c r="U9492" s="24">
        <v>9487</v>
      </c>
    </row>
    <row r="9493" spans="1:21" x14ac:dyDescent="0.25">
      <c r="A9493" s="14" t="s">
        <v>14327</v>
      </c>
      <c r="B9493" s="17" t="s">
        <v>14328</v>
      </c>
      <c r="C9493" s="17" t="s">
        <v>20177</v>
      </c>
      <c r="D9493" s="21" t="s">
        <v>39</v>
      </c>
      <c r="E9493" s="22" t="s">
        <v>29811</v>
      </c>
      <c r="F9493" s="22" t="s">
        <v>30974</v>
      </c>
      <c r="G9493" s="22" t="s">
        <v>33064</v>
      </c>
      <c r="H9493" s="22" t="s">
        <v>33323</v>
      </c>
      <c r="I9493" s="22" t="s">
        <v>33324</v>
      </c>
      <c r="J9493" s="22" t="s">
        <v>33336</v>
      </c>
      <c r="K9493" s="22" t="s">
        <v>33342</v>
      </c>
      <c r="L9493" s="22"/>
      <c r="M9493" s="23"/>
      <c r="N9493" s="22"/>
      <c r="O9493" s="23"/>
      <c r="P9493" s="23"/>
      <c r="Q9493" s="23"/>
      <c r="R9493" s="23"/>
      <c r="S9493" s="23"/>
      <c r="T9493" s="28" t="str">
        <f>LOOKUP(1,1/(Table1[[#This Row],[Level_0]:[Level 15]]&gt;0),(Table1[[#This Row],[Level_0]:[Level 15]]))</f>
        <v>L000009036 - [2022C02918 - RE-WE-Aca-G]</v>
      </c>
      <c r="U9493" s="24">
        <v>9488</v>
      </c>
    </row>
    <row r="9494" spans="1:21" x14ac:dyDescent="0.25">
      <c r="A9494" s="14" t="s">
        <v>14329</v>
      </c>
      <c r="B9494" s="17" t="s">
        <v>14330</v>
      </c>
      <c r="C9494" s="17" t="s">
        <v>20177</v>
      </c>
      <c r="D9494" s="21" t="s">
        <v>39</v>
      </c>
      <c r="E9494" s="22" t="s">
        <v>29811</v>
      </c>
      <c r="F9494" s="22" t="s">
        <v>30974</v>
      </c>
      <c r="G9494" s="22" t="s">
        <v>33064</v>
      </c>
      <c r="H9494" s="22" t="s">
        <v>33323</v>
      </c>
      <c r="I9494" s="22" t="s">
        <v>33324</v>
      </c>
      <c r="J9494" s="22" t="s">
        <v>33336</v>
      </c>
      <c r="K9494" s="22" t="s">
        <v>33343</v>
      </c>
      <c r="L9494" s="22"/>
      <c r="M9494" s="23"/>
      <c r="N9494" s="22"/>
      <c r="O9494" s="23"/>
      <c r="P9494" s="23"/>
      <c r="Q9494" s="23"/>
      <c r="R9494" s="23"/>
      <c r="S9494" s="23"/>
      <c r="T9494" s="28" t="str">
        <f>LOOKUP(1,1/(Table1[[#This Row],[Level_0]:[Level 15]]&gt;0),(Table1[[#This Row],[Level_0]:[Level 15]]))</f>
        <v>L000009037 - [2053C04122 - RE-WE-Aca-G]</v>
      </c>
      <c r="U9494" s="24">
        <v>9489</v>
      </c>
    </row>
    <row r="9495" spans="1:21" x14ac:dyDescent="0.25">
      <c r="A9495" s="14" t="s">
        <v>14331</v>
      </c>
      <c r="B9495" s="17" t="s">
        <v>14332</v>
      </c>
      <c r="C9495" s="17" t="s">
        <v>20177</v>
      </c>
      <c r="D9495" s="21" t="s">
        <v>39</v>
      </c>
      <c r="E9495" s="22" t="s">
        <v>29811</v>
      </c>
      <c r="F9495" s="22" t="s">
        <v>30974</v>
      </c>
      <c r="G9495" s="22" t="s">
        <v>33064</v>
      </c>
      <c r="H9495" s="22" t="s">
        <v>33323</v>
      </c>
      <c r="I9495" s="22" t="s">
        <v>33324</v>
      </c>
      <c r="J9495" s="22" t="s">
        <v>33336</v>
      </c>
      <c r="K9495" s="22" t="s">
        <v>33344</v>
      </c>
      <c r="L9495" s="22"/>
      <c r="M9495" s="23"/>
      <c r="N9495" s="22"/>
      <c r="O9495" s="23"/>
      <c r="P9495" s="23"/>
      <c r="Q9495" s="23"/>
      <c r="R9495" s="23"/>
      <c r="S9495" s="23"/>
      <c r="T9495" s="28" t="str">
        <f>LOOKUP(1,1/(Table1[[#This Row],[Level_0]:[Level 15]]&gt;0),(Table1[[#This Row],[Level_0]:[Level 15]]))</f>
        <v>L000009038 - [1919C05633 - RE-WE-Aca-G]</v>
      </c>
      <c r="U9495" s="24">
        <v>9490</v>
      </c>
    </row>
    <row r="9496" spans="1:21" x14ac:dyDescent="0.25">
      <c r="A9496" s="14" t="s">
        <v>14333</v>
      </c>
      <c r="B9496" s="17" t="s">
        <v>14334</v>
      </c>
      <c r="C9496" s="17" t="s">
        <v>20177</v>
      </c>
      <c r="D9496" s="21" t="s">
        <v>39</v>
      </c>
      <c r="E9496" s="22" t="s">
        <v>29811</v>
      </c>
      <c r="F9496" s="22" t="s">
        <v>30974</v>
      </c>
      <c r="G9496" s="22" t="s">
        <v>33064</v>
      </c>
      <c r="H9496" s="22" t="s">
        <v>33323</v>
      </c>
      <c r="I9496" s="22" t="s">
        <v>33324</v>
      </c>
      <c r="J9496" s="22" t="s">
        <v>33336</v>
      </c>
      <c r="K9496" s="22" t="s">
        <v>33345</v>
      </c>
      <c r="L9496" s="22"/>
      <c r="M9496" s="23"/>
      <c r="N9496" s="22"/>
      <c r="O9496" s="23"/>
      <c r="P9496" s="23"/>
      <c r="Q9496" s="23"/>
      <c r="R9496" s="23"/>
      <c r="S9496" s="23"/>
      <c r="T9496" s="28" t="str">
        <f>LOOKUP(1,1/(Table1[[#This Row],[Level_0]:[Level 15]]&gt;0),(Table1[[#This Row],[Level_0]:[Level 15]]))</f>
        <v>L000009039 - [1756CS7144 - RE-WE-Aca-G]</v>
      </c>
      <c r="U9496" s="24">
        <v>9491</v>
      </c>
    </row>
    <row r="9497" spans="1:21" x14ac:dyDescent="0.25">
      <c r="A9497" s="14" t="s">
        <v>8933</v>
      </c>
      <c r="B9497" s="17" t="s">
        <v>8934</v>
      </c>
      <c r="C9497" s="17" t="s">
        <v>20175</v>
      </c>
      <c r="D9497" s="21" t="s">
        <v>39</v>
      </c>
      <c r="E9497" s="22" t="s">
        <v>29811</v>
      </c>
      <c r="F9497" s="22" t="s">
        <v>30974</v>
      </c>
      <c r="G9497" s="22" t="s">
        <v>33064</v>
      </c>
      <c r="H9497" s="22" t="s">
        <v>33323</v>
      </c>
      <c r="I9497" s="22" t="s">
        <v>33324</v>
      </c>
      <c r="J9497" s="22" t="s">
        <v>33346</v>
      </c>
      <c r="K9497" s="22"/>
      <c r="L9497" s="22"/>
      <c r="M9497" s="23"/>
      <c r="N9497" s="22"/>
      <c r="O9497" s="23"/>
      <c r="P9497" s="23"/>
      <c r="Q9497" s="23"/>
      <c r="R9497" s="23"/>
      <c r="S9497" s="23"/>
      <c r="T9497" s="28" t="str">
        <f>LOOKUP(1,1/(Table1[[#This Row],[Level_0]:[Level 15]]&gt;0),(Table1[[#This Row],[Level_0]:[Level 15]]))</f>
        <v>L000009044 - [Sales Academia # Management -G]</v>
      </c>
      <c r="U9497" s="24">
        <v>9492</v>
      </c>
    </row>
    <row r="9498" spans="1:21" x14ac:dyDescent="0.25">
      <c r="A9498" s="14" t="s">
        <v>166</v>
      </c>
      <c r="B9498" s="17" t="s">
        <v>167</v>
      </c>
      <c r="C9498" s="17" t="s">
        <v>8933</v>
      </c>
      <c r="D9498" s="21" t="s">
        <v>39</v>
      </c>
      <c r="E9498" s="22" t="s">
        <v>29811</v>
      </c>
      <c r="F9498" s="22" t="s">
        <v>30974</v>
      </c>
      <c r="G9498" s="22" t="s">
        <v>33064</v>
      </c>
      <c r="H9498" s="22" t="s">
        <v>33323</v>
      </c>
      <c r="I9498" s="22" t="s">
        <v>33324</v>
      </c>
      <c r="J9498" s="22" t="s">
        <v>33346</v>
      </c>
      <c r="K9498" s="22" t="s">
        <v>33347</v>
      </c>
      <c r="L9498" s="22"/>
      <c r="M9498" s="23"/>
      <c r="N9498" s="22"/>
      <c r="O9498" s="23"/>
      <c r="P9498" s="23"/>
      <c r="Q9498" s="23"/>
      <c r="R9498" s="23"/>
      <c r="S9498" s="23"/>
      <c r="T9498" s="28" t="str">
        <f>LOOKUP(1,1/(Table1[[#This Row],[Level_0]:[Level 15]]&gt;0),(Table1[[#This Row],[Level_0]:[Level 15]]))</f>
        <v>L000009045 - [2022C03028 - Academia Sales Management-G]</v>
      </c>
      <c r="U9498" s="24">
        <v>9493</v>
      </c>
    </row>
    <row r="9499" spans="1:21" x14ac:dyDescent="0.25">
      <c r="A9499" s="14" t="s">
        <v>4602</v>
      </c>
      <c r="B9499" s="17" t="s">
        <v>4603</v>
      </c>
      <c r="C9499" s="17" t="s">
        <v>8933</v>
      </c>
      <c r="D9499" s="21" t="s">
        <v>39</v>
      </c>
      <c r="E9499" s="22" t="s">
        <v>29811</v>
      </c>
      <c r="F9499" s="22" t="s">
        <v>30974</v>
      </c>
      <c r="G9499" s="22" t="s">
        <v>33064</v>
      </c>
      <c r="H9499" s="22" t="s">
        <v>33323</v>
      </c>
      <c r="I9499" s="22" t="s">
        <v>33324</v>
      </c>
      <c r="J9499" s="22" t="s">
        <v>33346</v>
      </c>
      <c r="K9499" s="22" t="s">
        <v>33348</v>
      </c>
      <c r="L9499" s="22"/>
      <c r="M9499" s="23"/>
      <c r="N9499" s="22"/>
      <c r="O9499" s="23"/>
      <c r="P9499" s="23"/>
      <c r="Q9499" s="23"/>
      <c r="R9499" s="23"/>
      <c r="S9499" s="23"/>
      <c r="T9499" s="28" t="str">
        <f>LOOKUP(1,1/(Table1[[#This Row],[Level_0]:[Level 15]]&gt;0),(Table1[[#This Row],[Level_0]:[Level 15]]))</f>
        <v>L000009046 - [2025C03598 - RE-WE-Aca-Management-G]</v>
      </c>
      <c r="U9499" s="24">
        <v>9494</v>
      </c>
    </row>
    <row r="9500" spans="1:21" x14ac:dyDescent="0.25">
      <c r="A9500" s="14" t="s">
        <v>9733</v>
      </c>
      <c r="B9500" s="17" t="s">
        <v>9734</v>
      </c>
      <c r="C9500" s="17" t="s">
        <v>8933</v>
      </c>
      <c r="D9500" s="21" t="s">
        <v>39</v>
      </c>
      <c r="E9500" s="22" t="s">
        <v>29811</v>
      </c>
      <c r="F9500" s="22" t="s">
        <v>30974</v>
      </c>
      <c r="G9500" s="22" t="s">
        <v>33064</v>
      </c>
      <c r="H9500" s="22" t="s">
        <v>33323</v>
      </c>
      <c r="I9500" s="22" t="s">
        <v>33324</v>
      </c>
      <c r="J9500" s="22" t="s">
        <v>33346</v>
      </c>
      <c r="K9500" s="22" t="s">
        <v>33349</v>
      </c>
      <c r="L9500" s="22"/>
      <c r="M9500" s="23"/>
      <c r="N9500" s="22"/>
      <c r="O9500" s="23"/>
      <c r="P9500" s="23"/>
      <c r="Q9500" s="23"/>
      <c r="R9500" s="23"/>
      <c r="S9500" s="23"/>
      <c r="T9500" s="28" t="str">
        <f>LOOKUP(1,1/(Table1[[#This Row],[Level_0]:[Level 15]]&gt;0),(Table1[[#This Row],[Level_0]:[Level 15]]))</f>
        <v>L000009047 - [CH70MS1307 - RE-WE-Projects-G]</v>
      </c>
      <c r="U9500" s="24">
        <v>9495</v>
      </c>
    </row>
    <row r="9501" spans="1:21" x14ac:dyDescent="0.25">
      <c r="A9501" s="14" t="s">
        <v>14335</v>
      </c>
      <c r="B9501" s="17" t="s">
        <v>14336</v>
      </c>
      <c r="C9501" s="17" t="s">
        <v>20175</v>
      </c>
      <c r="D9501" s="21" t="s">
        <v>39</v>
      </c>
      <c r="E9501" s="22" t="s">
        <v>29811</v>
      </c>
      <c r="F9501" s="22" t="s">
        <v>30974</v>
      </c>
      <c r="G9501" s="22" t="s">
        <v>33064</v>
      </c>
      <c r="H9501" s="22" t="s">
        <v>33323</v>
      </c>
      <c r="I9501" s="22" t="s">
        <v>33324</v>
      </c>
      <c r="J9501" s="22" t="s">
        <v>33350</v>
      </c>
      <c r="K9501" s="22"/>
      <c r="L9501" s="22"/>
      <c r="M9501" s="23"/>
      <c r="N9501" s="22"/>
      <c r="O9501" s="23"/>
      <c r="P9501" s="23"/>
      <c r="Q9501" s="23"/>
      <c r="R9501" s="23"/>
      <c r="S9501" s="23"/>
      <c r="T9501" s="28" t="str">
        <f>LOOKUP(1,1/(Table1[[#This Row],[Level_0]:[Level 15]]&gt;0),(Table1[[#This Row],[Level_0]:[Level 15]]))</f>
        <v>L000009049 - [South &amp; West Academia -G]</v>
      </c>
      <c r="U9501" s="24">
        <v>9496</v>
      </c>
    </row>
    <row r="9502" spans="1:21" x14ac:dyDescent="0.25">
      <c r="A9502" s="14" t="s">
        <v>9717</v>
      </c>
      <c r="B9502" s="17" t="s">
        <v>9718</v>
      </c>
      <c r="C9502" s="17" t="s">
        <v>14335</v>
      </c>
      <c r="D9502" s="21" t="s">
        <v>39</v>
      </c>
      <c r="E9502" s="22" t="s">
        <v>29811</v>
      </c>
      <c r="F9502" s="22" t="s">
        <v>30974</v>
      </c>
      <c r="G9502" s="22" t="s">
        <v>33064</v>
      </c>
      <c r="H9502" s="22" t="s">
        <v>33323</v>
      </c>
      <c r="I9502" s="22" t="s">
        <v>33324</v>
      </c>
      <c r="J9502" s="22" t="s">
        <v>33350</v>
      </c>
      <c r="K9502" s="22" t="s">
        <v>33351</v>
      </c>
      <c r="L9502" s="22"/>
      <c r="M9502" s="23"/>
      <c r="N9502" s="22"/>
      <c r="O9502" s="23"/>
      <c r="P9502" s="23"/>
      <c r="Q9502" s="23"/>
      <c r="R9502" s="23"/>
      <c r="S9502" s="23"/>
      <c r="T9502" s="28" t="str">
        <f>LOOKUP(1,1/(Table1[[#This Row],[Level_0]:[Level 15]]&gt;0),(Table1[[#This Row],[Level_0]:[Level 15]]))</f>
        <v>L000009007 - [BE 2010C00324 - LS-SEA Acad-G]</v>
      </c>
      <c r="U9502" s="24">
        <v>9497</v>
      </c>
    </row>
    <row r="9503" spans="1:21" x14ac:dyDescent="0.25">
      <c r="A9503" s="14" t="s">
        <v>9719</v>
      </c>
      <c r="B9503" s="17" t="s">
        <v>9720</v>
      </c>
      <c r="C9503" s="17" t="s">
        <v>14335</v>
      </c>
      <c r="D9503" s="21" t="s">
        <v>39</v>
      </c>
      <c r="E9503" s="22" t="s">
        <v>29811</v>
      </c>
      <c r="F9503" s="22" t="s">
        <v>30974</v>
      </c>
      <c r="G9503" s="22" t="s">
        <v>33064</v>
      </c>
      <c r="H9503" s="22" t="s">
        <v>33323</v>
      </c>
      <c r="I9503" s="22" t="s">
        <v>33324</v>
      </c>
      <c r="J9503" s="22" t="s">
        <v>33350</v>
      </c>
      <c r="K9503" s="22" t="s">
        <v>33352</v>
      </c>
      <c r="L9503" s="22"/>
      <c r="M9503" s="23"/>
      <c r="N9503" s="22"/>
      <c r="O9503" s="23"/>
      <c r="P9503" s="23"/>
      <c r="Q9503" s="23"/>
      <c r="R9503" s="23"/>
      <c r="S9503" s="23"/>
      <c r="T9503" s="28" t="str">
        <f>LOOKUP(1,1/(Table1[[#This Row],[Level_0]:[Level 15]]&gt;0),(Table1[[#This Row],[Level_0]:[Level 15]]))</f>
        <v>L000009015 - [NL 2029C01306 - LS-SEA Acad-G]</v>
      </c>
      <c r="U9503" s="24">
        <v>9498</v>
      </c>
    </row>
    <row r="9504" spans="1:21" x14ac:dyDescent="0.25">
      <c r="A9504" s="14" t="s">
        <v>14323</v>
      </c>
      <c r="B9504" s="17" t="s">
        <v>14324</v>
      </c>
      <c r="C9504" s="17" t="s">
        <v>14335</v>
      </c>
      <c r="D9504" s="21" t="s">
        <v>39</v>
      </c>
      <c r="E9504" s="22" t="s">
        <v>29811</v>
      </c>
      <c r="F9504" s="22" t="s">
        <v>30974</v>
      </c>
      <c r="G9504" s="22" t="s">
        <v>33064</v>
      </c>
      <c r="H9504" s="22" t="s">
        <v>33323</v>
      </c>
      <c r="I9504" s="22" t="s">
        <v>33324</v>
      </c>
      <c r="J9504" s="22" t="s">
        <v>33350</v>
      </c>
      <c r="K9504" s="22" t="s">
        <v>33353</v>
      </c>
      <c r="L9504" s="22"/>
      <c r="M9504" s="23"/>
      <c r="N9504" s="22"/>
      <c r="O9504" s="23"/>
      <c r="P9504" s="23"/>
      <c r="Q9504" s="23"/>
      <c r="R9504" s="23"/>
      <c r="S9504" s="23"/>
      <c r="T9504" s="28" t="str">
        <f>LOOKUP(1,1/(Table1[[#This Row],[Level_0]:[Level 15]]&gt;0),(Table1[[#This Row],[Level_0]:[Level 15]]))</f>
        <v>L000009020 - [FR 51680 - LS-SEA Acad-G]</v>
      </c>
      <c r="U9504" s="24">
        <v>9499</v>
      </c>
    </row>
    <row r="9505" spans="1:21" x14ac:dyDescent="0.25">
      <c r="A9505" s="14" t="s">
        <v>9725</v>
      </c>
      <c r="B9505" s="17" t="s">
        <v>9726</v>
      </c>
      <c r="C9505" s="17" t="s">
        <v>14335</v>
      </c>
      <c r="D9505" s="21" t="s">
        <v>39</v>
      </c>
      <c r="E9505" s="22" t="s">
        <v>29811</v>
      </c>
      <c r="F9505" s="22" t="s">
        <v>30974</v>
      </c>
      <c r="G9505" s="22" t="s">
        <v>33064</v>
      </c>
      <c r="H9505" s="22" t="s">
        <v>33323</v>
      </c>
      <c r="I9505" s="22" t="s">
        <v>33324</v>
      </c>
      <c r="J9505" s="22" t="s">
        <v>33350</v>
      </c>
      <c r="K9505" s="22" t="s">
        <v>33354</v>
      </c>
      <c r="L9505" s="22"/>
      <c r="M9505" s="23"/>
      <c r="N9505" s="22"/>
      <c r="O9505" s="23"/>
      <c r="P9505" s="23"/>
      <c r="Q9505" s="23"/>
      <c r="R9505" s="23"/>
      <c r="S9505" s="23"/>
      <c r="T9505" s="28" t="str">
        <f>LOOKUP(1,1/(Table1[[#This Row],[Level_0]:[Level 15]]&gt;0),(Table1[[#This Row],[Level_0]:[Level 15]]))</f>
        <v>L000009023 - [IT 2025C03569 - LS-SEA Acad-G]</v>
      </c>
      <c r="U9505" s="24">
        <v>9500</v>
      </c>
    </row>
    <row r="9506" spans="1:21" x14ac:dyDescent="0.25">
      <c r="A9506" s="14" t="s">
        <v>9727</v>
      </c>
      <c r="B9506" s="17" t="s">
        <v>9728</v>
      </c>
      <c r="C9506" s="17" t="s">
        <v>14335</v>
      </c>
      <c r="D9506" s="21" t="s">
        <v>39</v>
      </c>
      <c r="E9506" s="22" t="s">
        <v>29811</v>
      </c>
      <c r="F9506" s="22" t="s">
        <v>30974</v>
      </c>
      <c r="G9506" s="22" t="s">
        <v>33064</v>
      </c>
      <c r="H9506" s="22" t="s">
        <v>33323</v>
      </c>
      <c r="I9506" s="22" t="s">
        <v>33324</v>
      </c>
      <c r="J9506" s="22" t="s">
        <v>33350</v>
      </c>
      <c r="K9506" s="22" t="s">
        <v>33355</v>
      </c>
      <c r="L9506" s="22"/>
      <c r="M9506" s="23"/>
      <c r="N9506" s="22"/>
      <c r="O9506" s="23"/>
      <c r="P9506" s="23"/>
      <c r="Q9506" s="23"/>
      <c r="R9506" s="23"/>
      <c r="S9506" s="23"/>
      <c r="T9506" s="28" t="str">
        <f>LOOKUP(1,1/(Table1[[#This Row],[Level_0]:[Level 15]]&gt;0),(Table1[[#This Row],[Level_0]:[Level 15]]))</f>
        <v>L000009025 - [ES 2034C01308 - LS-SEA Acad-G]</v>
      </c>
      <c r="U9506" s="24">
        <v>9501</v>
      </c>
    </row>
    <row r="9507" spans="1:21" x14ac:dyDescent="0.25">
      <c r="A9507" s="14" t="s">
        <v>15362</v>
      </c>
      <c r="B9507" s="17" t="s">
        <v>15363</v>
      </c>
      <c r="C9507" s="17" t="s">
        <v>14335</v>
      </c>
      <c r="D9507" s="21" t="s">
        <v>39</v>
      </c>
      <c r="E9507" s="22" t="s">
        <v>29811</v>
      </c>
      <c r="F9507" s="22" t="s">
        <v>30974</v>
      </c>
      <c r="G9507" s="22" t="s">
        <v>33064</v>
      </c>
      <c r="H9507" s="22" t="s">
        <v>33323</v>
      </c>
      <c r="I9507" s="22" t="s">
        <v>33324</v>
      </c>
      <c r="J9507" s="22" t="s">
        <v>33350</v>
      </c>
      <c r="K9507" s="22" t="s">
        <v>33356</v>
      </c>
      <c r="L9507" s="22"/>
      <c r="M9507" s="23"/>
      <c r="N9507" s="22"/>
      <c r="O9507" s="23"/>
      <c r="P9507" s="23"/>
      <c r="Q9507" s="23"/>
      <c r="R9507" s="23"/>
      <c r="S9507" s="23"/>
      <c r="T9507" s="28" t="str">
        <f>LOOKUP(1,1/(Table1[[#This Row],[Level_0]:[Level 15]]&gt;0),(Table1[[#This Row],[Level_0]:[Level 15]]))</f>
        <v>L000009030 - [FR 5792 - LS-SEA Acad-G]</v>
      </c>
      <c r="U9507" s="24">
        <v>9502</v>
      </c>
    </row>
    <row r="9508" spans="1:21" x14ac:dyDescent="0.25">
      <c r="A9508" s="14" t="s">
        <v>18252</v>
      </c>
      <c r="B9508" s="17" t="s">
        <v>18253</v>
      </c>
      <c r="C9508" s="17" t="s">
        <v>14335</v>
      </c>
      <c r="D9508" s="21" t="s">
        <v>39</v>
      </c>
      <c r="E9508" s="22" t="s">
        <v>29811</v>
      </c>
      <c r="F9508" s="22" t="s">
        <v>30974</v>
      </c>
      <c r="G9508" s="22" t="s">
        <v>33064</v>
      </c>
      <c r="H9508" s="22" t="s">
        <v>33323</v>
      </c>
      <c r="I9508" s="22" t="s">
        <v>33324</v>
      </c>
      <c r="J9508" s="22" t="s">
        <v>33350</v>
      </c>
      <c r="K9508" s="22" t="s">
        <v>33357</v>
      </c>
      <c r="L9508" s="22"/>
      <c r="M9508" s="23"/>
      <c r="N9508" s="22"/>
      <c r="O9508" s="23"/>
      <c r="P9508" s="23"/>
      <c r="Q9508" s="23"/>
      <c r="R9508" s="23"/>
      <c r="S9508" s="23"/>
      <c r="T9508" s="28" t="str">
        <f>LOOKUP(1,1/(Table1[[#This Row],[Level_0]:[Level 15]]&gt;0),(Table1[[#This Row],[Level_0]:[Level 15]]))</f>
        <v>L000009050 - [51678 - RE-WE-Aca-G]</v>
      </c>
      <c r="U9508" s="24">
        <v>9503</v>
      </c>
    </row>
    <row r="9509" spans="1:21" x14ac:dyDescent="0.25">
      <c r="A9509" s="14" t="s">
        <v>14337</v>
      </c>
      <c r="B9509" s="17" t="s">
        <v>14338</v>
      </c>
      <c r="C9509" s="17" t="s">
        <v>14335</v>
      </c>
      <c r="D9509" s="21" t="s">
        <v>39</v>
      </c>
      <c r="E9509" s="22" t="s">
        <v>29811</v>
      </c>
      <c r="F9509" s="22" t="s">
        <v>30974</v>
      </c>
      <c r="G9509" s="22" t="s">
        <v>33064</v>
      </c>
      <c r="H9509" s="22" t="s">
        <v>33323</v>
      </c>
      <c r="I9509" s="22" t="s">
        <v>33324</v>
      </c>
      <c r="J9509" s="22" t="s">
        <v>33350</v>
      </c>
      <c r="K9509" s="22" t="s">
        <v>33358</v>
      </c>
      <c r="L9509" s="22"/>
      <c r="M9509" s="23"/>
      <c r="N9509" s="22"/>
      <c r="O9509" s="23"/>
      <c r="P9509" s="23"/>
      <c r="Q9509" s="23"/>
      <c r="R9509" s="23"/>
      <c r="S9509" s="23"/>
      <c r="T9509" s="28" t="str">
        <f>LOOKUP(1,1/(Table1[[#This Row],[Level_0]:[Level 15]]&gt;0),(Table1[[#This Row],[Level_0]:[Level 15]]))</f>
        <v>L000009052 - [2025C03567 - RE-WE-Aca-G]</v>
      </c>
      <c r="U9509" s="24">
        <v>9504</v>
      </c>
    </row>
    <row r="9510" spans="1:21" x14ac:dyDescent="0.25">
      <c r="A9510" s="14" t="s">
        <v>14339</v>
      </c>
      <c r="B9510" s="17" t="s">
        <v>14340</v>
      </c>
      <c r="C9510" s="17" t="s">
        <v>14335</v>
      </c>
      <c r="D9510" s="21" t="s">
        <v>39</v>
      </c>
      <c r="E9510" s="22" t="s">
        <v>29811</v>
      </c>
      <c r="F9510" s="22" t="s">
        <v>30974</v>
      </c>
      <c r="G9510" s="22" t="s">
        <v>33064</v>
      </c>
      <c r="H9510" s="22" t="s">
        <v>33323</v>
      </c>
      <c r="I9510" s="22" t="s">
        <v>33324</v>
      </c>
      <c r="J9510" s="22" t="s">
        <v>33350</v>
      </c>
      <c r="K9510" s="22" t="s">
        <v>33359</v>
      </c>
      <c r="L9510" s="22"/>
      <c r="M9510" s="23"/>
      <c r="N9510" s="22"/>
      <c r="O9510" s="23"/>
      <c r="P9510" s="23"/>
      <c r="Q9510" s="23"/>
      <c r="R9510" s="23"/>
      <c r="S9510" s="23"/>
      <c r="T9510" s="28" t="str">
        <f>LOOKUP(1,1/(Table1[[#This Row],[Level_0]:[Level 15]]&gt;0),(Table1[[#This Row],[Level_0]:[Level 15]]))</f>
        <v>L000009055 - [2034C05323 - RE-WE-Aca-G]</v>
      </c>
      <c r="U9510" s="24">
        <v>9505</v>
      </c>
    </row>
    <row r="9511" spans="1:21" x14ac:dyDescent="0.25">
      <c r="A9511" s="14" t="s">
        <v>17622</v>
      </c>
      <c r="B9511" s="17" t="s">
        <v>17623</v>
      </c>
      <c r="C9511" s="17" t="s">
        <v>14335</v>
      </c>
      <c r="D9511" s="21" t="s">
        <v>39</v>
      </c>
      <c r="E9511" s="22" t="s">
        <v>29811</v>
      </c>
      <c r="F9511" s="22" t="s">
        <v>30974</v>
      </c>
      <c r="G9511" s="22" t="s">
        <v>33064</v>
      </c>
      <c r="H9511" s="22" t="s">
        <v>33323</v>
      </c>
      <c r="I9511" s="22" t="s">
        <v>33324</v>
      </c>
      <c r="J9511" s="22" t="s">
        <v>33350</v>
      </c>
      <c r="K9511" s="22" t="s">
        <v>33360</v>
      </c>
      <c r="L9511" s="22"/>
      <c r="M9511" s="23"/>
      <c r="N9511" s="22"/>
      <c r="O9511" s="23"/>
      <c r="P9511" s="23"/>
      <c r="Q9511" s="23"/>
      <c r="R9511" s="23"/>
      <c r="S9511" s="23"/>
      <c r="T9511" s="28" t="str">
        <f>LOOKUP(1,1/(Table1[[#This Row],[Level_0]:[Level 15]]&gt;0),(Table1[[#This Row],[Level_0]:[Level 15]]))</f>
        <v>L000009057 - [FR5790 - RE-WE-Aca-G]</v>
      </c>
      <c r="U9511" s="24">
        <v>9506</v>
      </c>
    </row>
    <row r="9512" spans="1:21" x14ac:dyDescent="0.25">
      <c r="A9512" s="14" t="s">
        <v>14539</v>
      </c>
      <c r="B9512" s="17" t="s">
        <v>14540</v>
      </c>
      <c r="C9512" s="17" t="s">
        <v>14335</v>
      </c>
      <c r="D9512" s="21" t="s">
        <v>39</v>
      </c>
      <c r="E9512" s="22" t="s">
        <v>29811</v>
      </c>
      <c r="F9512" s="22" t="s">
        <v>30974</v>
      </c>
      <c r="G9512" s="22" t="s">
        <v>33064</v>
      </c>
      <c r="H9512" s="22" t="s">
        <v>33323</v>
      </c>
      <c r="I9512" s="22" t="s">
        <v>33324</v>
      </c>
      <c r="J9512" s="22" t="s">
        <v>33350</v>
      </c>
      <c r="K9512" s="22" t="s">
        <v>33361</v>
      </c>
      <c r="L9512" s="22"/>
      <c r="M9512" s="23"/>
      <c r="N9512" s="22"/>
      <c r="O9512" s="23"/>
      <c r="P9512" s="23"/>
      <c r="Q9512" s="23"/>
      <c r="R9512" s="23"/>
      <c r="S9512" s="23"/>
      <c r="T9512" s="28" t="str">
        <f>LOOKUP(1,1/(Table1[[#This Row],[Level_0]:[Level 15]]&gt;0),(Table1[[#This Row],[Level_0]:[Level 15]]))</f>
        <v>L000011818 - [2032C04715 - RE-WE-Aca-G]</v>
      </c>
      <c r="U9512" s="24">
        <v>9507</v>
      </c>
    </row>
    <row r="9513" spans="1:21" x14ac:dyDescent="0.25">
      <c r="A9513" s="14" t="s">
        <v>14341</v>
      </c>
      <c r="B9513" s="17" t="s">
        <v>14342</v>
      </c>
      <c r="C9513" s="17" t="s">
        <v>20175</v>
      </c>
      <c r="D9513" s="21" t="s">
        <v>39</v>
      </c>
      <c r="E9513" s="22" t="s">
        <v>29811</v>
      </c>
      <c r="F9513" s="22" t="s">
        <v>30974</v>
      </c>
      <c r="G9513" s="22" t="s">
        <v>33064</v>
      </c>
      <c r="H9513" s="22" t="s">
        <v>33323</v>
      </c>
      <c r="I9513" s="22" t="s">
        <v>33324</v>
      </c>
      <c r="J9513" s="22" t="s">
        <v>33362</v>
      </c>
      <c r="K9513" s="22"/>
      <c r="L9513" s="22"/>
      <c r="M9513" s="23"/>
      <c r="N9513" s="22"/>
      <c r="O9513" s="23"/>
      <c r="P9513" s="23"/>
      <c r="Q9513" s="23"/>
      <c r="R9513" s="23"/>
      <c r="S9513" s="23"/>
      <c r="T9513" s="28" t="str">
        <f>LOOKUP(1,1/(Table1[[#This Row],[Level_0]:[Level 15]]&gt;0),(Table1[[#This Row],[Level_0]:[Level 15]]))</f>
        <v>L000009060 - [WE Academic vacancy FF-G]</v>
      </c>
      <c r="U9513" s="24">
        <v>9508</v>
      </c>
    </row>
    <row r="9514" spans="1:21" x14ac:dyDescent="0.25">
      <c r="A9514" s="14" t="s">
        <v>9884</v>
      </c>
      <c r="B9514" s="17" t="s">
        <v>9885</v>
      </c>
      <c r="C9514" s="17" t="s">
        <v>20175</v>
      </c>
      <c r="D9514" s="21" t="s">
        <v>39</v>
      </c>
      <c r="E9514" s="22" t="s">
        <v>29811</v>
      </c>
      <c r="F9514" s="22" t="s">
        <v>30974</v>
      </c>
      <c r="G9514" s="22" t="s">
        <v>33064</v>
      </c>
      <c r="H9514" s="22" t="s">
        <v>33323</v>
      </c>
      <c r="I9514" s="22" t="s">
        <v>33324</v>
      </c>
      <c r="J9514" s="22" t="s">
        <v>33363</v>
      </c>
      <c r="K9514" s="22"/>
      <c r="L9514" s="22"/>
      <c r="M9514" s="23"/>
      <c r="N9514" s="22"/>
      <c r="O9514" s="23"/>
      <c r="P9514" s="23"/>
      <c r="Q9514" s="23"/>
      <c r="R9514" s="23"/>
      <c r="S9514" s="23"/>
      <c r="T9514" s="28" t="str">
        <f>LOOKUP(1,1/(Table1[[#This Row],[Level_0]:[Level 15]]&gt;0),(Table1[[#This Row],[Level_0]:[Level 15]]))</f>
        <v>L000011819 - [WE Academia - OP adjustment-G]</v>
      </c>
      <c r="U9514" s="24">
        <v>9509</v>
      </c>
    </row>
    <row r="9515" spans="1:21" x14ac:dyDescent="0.25">
      <c r="A9515" s="14" t="s">
        <v>8935</v>
      </c>
      <c r="B9515" s="17" t="s">
        <v>8936</v>
      </c>
      <c r="C9515" s="17" t="s">
        <v>37531</v>
      </c>
      <c r="D9515" s="21" t="s">
        <v>39</v>
      </c>
      <c r="E9515" s="22" t="s">
        <v>29811</v>
      </c>
      <c r="F9515" s="22" t="s">
        <v>30974</v>
      </c>
      <c r="G9515" s="22" t="s">
        <v>33064</v>
      </c>
      <c r="H9515" s="22" t="s">
        <v>33323</v>
      </c>
      <c r="I9515" s="22" t="s">
        <v>33364</v>
      </c>
      <c r="J9515" s="22"/>
      <c r="K9515" s="22"/>
      <c r="L9515" s="22"/>
      <c r="M9515" s="23"/>
      <c r="N9515" s="22"/>
      <c r="O9515" s="23"/>
      <c r="P9515" s="23"/>
      <c r="Q9515" s="23"/>
      <c r="R9515" s="23"/>
      <c r="S9515" s="23"/>
      <c r="T9515" s="28" t="str">
        <f>LOOKUP(1,1/(Table1[[#This Row],[Level_0]:[Level 15]]&gt;0),(Table1[[#This Row],[Level_0]:[Level 15]]))</f>
        <v>L000009061 - [Pharma &amp; Biotech Sales (WE) -G]</v>
      </c>
      <c r="U9515" s="24">
        <v>9510</v>
      </c>
    </row>
    <row r="9516" spans="1:21" x14ac:dyDescent="0.25">
      <c r="A9516" s="14" t="s">
        <v>12145</v>
      </c>
      <c r="B9516" s="17" t="s">
        <v>12146</v>
      </c>
      <c r="C9516" s="17" t="s">
        <v>8935</v>
      </c>
      <c r="D9516" s="21" t="s">
        <v>39</v>
      </c>
      <c r="E9516" s="22" t="s">
        <v>29811</v>
      </c>
      <c r="F9516" s="22" t="s">
        <v>30974</v>
      </c>
      <c r="G9516" s="22" t="s">
        <v>33064</v>
      </c>
      <c r="H9516" s="22" t="s">
        <v>33323</v>
      </c>
      <c r="I9516" s="22" t="s">
        <v>33364</v>
      </c>
      <c r="J9516" s="22" t="s">
        <v>33365</v>
      </c>
      <c r="K9516" s="22"/>
      <c r="L9516" s="22"/>
      <c r="M9516" s="23"/>
      <c r="N9516" s="22"/>
      <c r="O9516" s="23"/>
      <c r="P9516" s="23"/>
      <c r="Q9516" s="23"/>
      <c r="R9516" s="23"/>
      <c r="S9516" s="23"/>
      <c r="T9516" s="28" t="str">
        <f>LOOKUP(1,1/(Table1[[#This Row],[Level_0]:[Level 15]]&gt;0),(Table1[[#This Row],[Level_0]:[Level 15]]))</f>
        <v>L000009070 - [France &amp; Benelux Pharma -G]</v>
      </c>
      <c r="U9516" s="24">
        <v>9511</v>
      </c>
    </row>
    <row r="9517" spans="1:21" x14ac:dyDescent="0.25">
      <c r="A9517" s="14" t="s">
        <v>16111</v>
      </c>
      <c r="B9517" s="17" t="s">
        <v>16112</v>
      </c>
      <c r="C9517" s="17" t="s">
        <v>12145</v>
      </c>
      <c r="D9517" s="21" t="s">
        <v>39</v>
      </c>
      <c r="E9517" s="22" t="s">
        <v>29811</v>
      </c>
      <c r="F9517" s="22" t="s">
        <v>30974</v>
      </c>
      <c r="G9517" s="22" t="s">
        <v>33064</v>
      </c>
      <c r="H9517" s="22" t="s">
        <v>33323</v>
      </c>
      <c r="I9517" s="22" t="s">
        <v>33364</v>
      </c>
      <c r="J9517" s="22" t="s">
        <v>33365</v>
      </c>
      <c r="K9517" s="22" t="s">
        <v>33366</v>
      </c>
      <c r="L9517" s="22"/>
      <c r="M9517" s="23"/>
      <c r="N9517" s="22"/>
      <c r="O9517" s="23"/>
      <c r="P9517" s="23"/>
      <c r="Q9517" s="23"/>
      <c r="R9517" s="23"/>
      <c r="S9517" s="23"/>
      <c r="T9517" s="28" t="str">
        <f>LOOKUP(1,1/(Table1[[#This Row],[Level_0]:[Level 15]]&gt;0),(Table1[[#This Row],[Level_0]:[Level 15]]))</f>
        <v>L000009071 - [50326 - RE-WE-Pharma-G]</v>
      </c>
      <c r="U9517" s="24">
        <v>9512</v>
      </c>
    </row>
    <row r="9518" spans="1:21" x14ac:dyDescent="0.25">
      <c r="A9518" s="14" t="s">
        <v>16113</v>
      </c>
      <c r="B9518" s="17" t="s">
        <v>16114</v>
      </c>
      <c r="C9518" s="17" t="s">
        <v>12145</v>
      </c>
      <c r="D9518" s="21" t="s">
        <v>39</v>
      </c>
      <c r="E9518" s="22" t="s">
        <v>29811</v>
      </c>
      <c r="F9518" s="22" t="s">
        <v>30974</v>
      </c>
      <c r="G9518" s="22" t="s">
        <v>33064</v>
      </c>
      <c r="H9518" s="22" t="s">
        <v>33323</v>
      </c>
      <c r="I9518" s="22" t="s">
        <v>33364</v>
      </c>
      <c r="J9518" s="22" t="s">
        <v>33365</v>
      </c>
      <c r="K9518" s="22" t="s">
        <v>33367</v>
      </c>
      <c r="L9518" s="22"/>
      <c r="M9518" s="23"/>
      <c r="N9518" s="22"/>
      <c r="O9518" s="23"/>
      <c r="P9518" s="23"/>
      <c r="Q9518" s="23"/>
      <c r="R9518" s="23"/>
      <c r="S9518" s="23"/>
      <c r="T9518" s="28" t="str">
        <f>LOOKUP(1,1/(Table1[[#This Row],[Level_0]:[Level 15]]&gt;0),(Table1[[#This Row],[Level_0]:[Level 15]]))</f>
        <v>L000009072 - [51681 - RE-WE-Pharma-G]</v>
      </c>
      <c r="U9518" s="24">
        <v>9513</v>
      </c>
    </row>
    <row r="9519" spans="1:21" x14ac:dyDescent="0.25">
      <c r="A9519" s="14" t="s">
        <v>16115</v>
      </c>
      <c r="B9519" s="17" t="s">
        <v>16116</v>
      </c>
      <c r="C9519" s="17" t="s">
        <v>12145</v>
      </c>
      <c r="D9519" s="21" t="s">
        <v>39</v>
      </c>
      <c r="E9519" s="22" t="s">
        <v>29811</v>
      </c>
      <c r="F9519" s="22" t="s">
        <v>30974</v>
      </c>
      <c r="G9519" s="22" t="s">
        <v>33064</v>
      </c>
      <c r="H9519" s="22" t="s">
        <v>33323</v>
      </c>
      <c r="I9519" s="22" t="s">
        <v>33364</v>
      </c>
      <c r="J9519" s="22" t="s">
        <v>33365</v>
      </c>
      <c r="K9519" s="22" t="s">
        <v>33368</v>
      </c>
      <c r="L9519" s="22"/>
      <c r="M9519" s="23"/>
      <c r="N9519" s="22"/>
      <c r="O9519" s="23"/>
      <c r="P9519" s="23"/>
      <c r="Q9519" s="23"/>
      <c r="R9519" s="23"/>
      <c r="S9519" s="23"/>
      <c r="T9519" s="28" t="str">
        <f>LOOKUP(1,1/(Table1[[#This Row],[Level_0]:[Level 15]]&gt;0),(Table1[[#This Row],[Level_0]:[Level 15]]))</f>
        <v>L000009073 - [53843 - RE-WE-Pharma-G]</v>
      </c>
      <c r="U9519" s="24">
        <v>9514</v>
      </c>
    </row>
    <row r="9520" spans="1:21" x14ac:dyDescent="0.25">
      <c r="A9520" s="14" t="s">
        <v>14541</v>
      </c>
      <c r="B9520" s="17" t="s">
        <v>14542</v>
      </c>
      <c r="C9520" s="17" t="s">
        <v>12145</v>
      </c>
      <c r="D9520" s="21" t="s">
        <v>39</v>
      </c>
      <c r="E9520" s="22" t="s">
        <v>29811</v>
      </c>
      <c r="F9520" s="22" t="s">
        <v>30974</v>
      </c>
      <c r="G9520" s="22" t="s">
        <v>33064</v>
      </c>
      <c r="H9520" s="22" t="s">
        <v>33323</v>
      </c>
      <c r="I9520" s="22" t="s">
        <v>33364</v>
      </c>
      <c r="J9520" s="22" t="s">
        <v>33365</v>
      </c>
      <c r="K9520" s="22" t="s">
        <v>33369</v>
      </c>
      <c r="L9520" s="22"/>
      <c r="M9520" s="23"/>
      <c r="N9520" s="22"/>
      <c r="O9520" s="23"/>
      <c r="P9520" s="23"/>
      <c r="Q9520" s="23"/>
      <c r="R9520" s="23"/>
      <c r="S9520" s="23"/>
      <c r="T9520" s="28" t="str">
        <f>LOOKUP(1,1/(Table1[[#This Row],[Level_0]:[Level 15]]&gt;0),(Table1[[#This Row],[Level_0]:[Level 15]]))</f>
        <v>L000011820 - [5730 - RE-WE-Pharma FR-G]</v>
      </c>
      <c r="U9520" s="24">
        <v>9515</v>
      </c>
    </row>
    <row r="9521" spans="1:21" x14ac:dyDescent="0.25">
      <c r="A9521" s="14" t="s">
        <v>20719</v>
      </c>
      <c r="B9521" s="17" t="s">
        <v>20720</v>
      </c>
      <c r="C9521" s="17" t="s">
        <v>8935</v>
      </c>
      <c r="D9521" s="21" t="s">
        <v>39</v>
      </c>
      <c r="E9521" s="22" t="s">
        <v>29811</v>
      </c>
      <c r="F9521" s="22" t="s">
        <v>30974</v>
      </c>
      <c r="G9521" s="22" t="s">
        <v>33064</v>
      </c>
      <c r="H9521" s="22" t="s">
        <v>33323</v>
      </c>
      <c r="I9521" s="22" t="s">
        <v>33364</v>
      </c>
      <c r="J9521" s="22" t="s">
        <v>33370</v>
      </c>
      <c r="K9521" s="22"/>
      <c r="L9521" s="22"/>
      <c r="M9521" s="23"/>
      <c r="N9521" s="22"/>
      <c r="O9521" s="23"/>
      <c r="P9521" s="23"/>
      <c r="Q9521" s="23"/>
      <c r="R9521" s="23"/>
      <c r="S9521" s="23"/>
      <c r="T9521" s="28" t="str">
        <f>LOOKUP(1,1/(Table1[[#This Row],[Level_0]:[Level 15]]&gt;0),(Table1[[#This Row],[Level_0]:[Level 15]]))</f>
        <v>L000009074 - [Iberia Pharma -G]</v>
      </c>
      <c r="U9521" s="24">
        <v>9516</v>
      </c>
    </row>
    <row r="9522" spans="1:21" x14ac:dyDescent="0.25">
      <c r="A9522" s="14" t="s">
        <v>16117</v>
      </c>
      <c r="B9522" s="17" t="s">
        <v>16118</v>
      </c>
      <c r="C9522" s="17" t="s">
        <v>20719</v>
      </c>
      <c r="D9522" s="21" t="s">
        <v>39</v>
      </c>
      <c r="E9522" s="22" t="s">
        <v>29811</v>
      </c>
      <c r="F9522" s="22" t="s">
        <v>30974</v>
      </c>
      <c r="G9522" s="22" t="s">
        <v>33064</v>
      </c>
      <c r="H9522" s="22" t="s">
        <v>33323</v>
      </c>
      <c r="I9522" s="22" t="s">
        <v>33364</v>
      </c>
      <c r="J9522" s="22" t="s">
        <v>33370</v>
      </c>
      <c r="K9522" s="22" t="s">
        <v>33371</v>
      </c>
      <c r="L9522" s="22"/>
      <c r="M9522" s="23"/>
      <c r="N9522" s="22"/>
      <c r="O9522" s="23"/>
      <c r="P9522" s="23"/>
      <c r="Q9522" s="23"/>
      <c r="R9522" s="23"/>
      <c r="S9522" s="23"/>
      <c r="T9522" s="28" t="str">
        <f>LOOKUP(1,1/(Table1[[#This Row],[Level_0]:[Level 15]]&gt;0),(Table1[[#This Row],[Level_0]:[Level 15]]))</f>
        <v>L000009075 - [55325 - RE-WE-Pharma-G]</v>
      </c>
      <c r="U9522" s="24">
        <v>9517</v>
      </c>
    </row>
    <row r="9523" spans="1:21" x14ac:dyDescent="0.25">
      <c r="A9523" s="14" t="s">
        <v>11210</v>
      </c>
      <c r="B9523" s="17" t="s">
        <v>11211</v>
      </c>
      <c r="C9523" s="17" t="s">
        <v>20719</v>
      </c>
      <c r="D9523" s="21" t="s">
        <v>39</v>
      </c>
      <c r="E9523" s="22" t="s">
        <v>29811</v>
      </c>
      <c r="F9523" s="22" t="s">
        <v>30974</v>
      </c>
      <c r="G9523" s="22" t="s">
        <v>33064</v>
      </c>
      <c r="H9523" s="22" t="s">
        <v>33323</v>
      </c>
      <c r="I9523" s="22" t="s">
        <v>33364</v>
      </c>
      <c r="J9523" s="22" t="s">
        <v>33370</v>
      </c>
      <c r="K9523" s="22" t="s">
        <v>33372</v>
      </c>
      <c r="L9523" s="22"/>
      <c r="M9523" s="23"/>
      <c r="N9523" s="22"/>
      <c r="O9523" s="23"/>
      <c r="P9523" s="23"/>
      <c r="Q9523" s="23"/>
      <c r="R9523" s="23"/>
      <c r="S9523" s="23"/>
      <c r="T9523" s="28" t="str">
        <f>LOOKUP(1,1/(Table1[[#This Row],[Level_0]:[Level 15]]&gt;0),(Table1[[#This Row],[Level_0]:[Level 15]]))</f>
        <v>L000009076 - [ES40MS1307 - RE-WE-Pharma-G]</v>
      </c>
      <c r="U9523" s="24">
        <v>9518</v>
      </c>
    </row>
    <row r="9524" spans="1:21" x14ac:dyDescent="0.25">
      <c r="A9524" s="14" t="s">
        <v>21216</v>
      </c>
      <c r="B9524" s="17" t="s">
        <v>21217</v>
      </c>
      <c r="C9524" s="17" t="s">
        <v>8935</v>
      </c>
      <c r="D9524" s="21" t="s">
        <v>39</v>
      </c>
      <c r="E9524" s="22" t="s">
        <v>29811</v>
      </c>
      <c r="F9524" s="22" t="s">
        <v>30974</v>
      </c>
      <c r="G9524" s="22" t="s">
        <v>33064</v>
      </c>
      <c r="H9524" s="22" t="s">
        <v>33323</v>
      </c>
      <c r="I9524" s="22" t="s">
        <v>33364</v>
      </c>
      <c r="J9524" s="22" t="s">
        <v>33373</v>
      </c>
      <c r="K9524" s="22"/>
      <c r="L9524" s="22"/>
      <c r="M9524" s="23"/>
      <c r="N9524" s="22"/>
      <c r="O9524" s="23"/>
      <c r="P9524" s="23"/>
      <c r="Q9524" s="23"/>
      <c r="R9524" s="23"/>
      <c r="S9524" s="23"/>
      <c r="T9524" s="28" t="str">
        <f>LOOKUP(1,1/(Table1[[#This Row],[Level_0]:[Level 15]]&gt;0),(Table1[[#This Row],[Level_0]:[Level 15]]))</f>
        <v>L000009077 - [Italy Pharma -G]</v>
      </c>
      <c r="U9524" s="24">
        <v>9519</v>
      </c>
    </row>
    <row r="9525" spans="1:21" x14ac:dyDescent="0.25">
      <c r="A9525" s="14" t="s">
        <v>16119</v>
      </c>
      <c r="B9525" s="17" t="s">
        <v>16120</v>
      </c>
      <c r="C9525" s="17" t="s">
        <v>21216</v>
      </c>
      <c r="D9525" s="21" t="s">
        <v>39</v>
      </c>
      <c r="E9525" s="22" t="s">
        <v>29811</v>
      </c>
      <c r="F9525" s="22" t="s">
        <v>30974</v>
      </c>
      <c r="G9525" s="22" t="s">
        <v>33064</v>
      </c>
      <c r="H9525" s="22" t="s">
        <v>33323</v>
      </c>
      <c r="I9525" s="22" t="s">
        <v>33364</v>
      </c>
      <c r="J9525" s="22" t="s">
        <v>33373</v>
      </c>
      <c r="K9525" s="22" t="s">
        <v>33374</v>
      </c>
      <c r="L9525" s="22"/>
      <c r="M9525" s="23"/>
      <c r="N9525" s="22"/>
      <c r="O9525" s="23"/>
      <c r="P9525" s="23"/>
      <c r="Q9525" s="23"/>
      <c r="R9525" s="23"/>
      <c r="S9525" s="23"/>
      <c r="T9525" s="28" t="str">
        <f>LOOKUP(1,1/(Table1[[#This Row],[Level_0]:[Level 15]]&gt;0),(Table1[[#This Row],[Level_0]:[Level 15]]))</f>
        <v>L000009078 - [53570 - RE-WE-Pharma-G]</v>
      </c>
      <c r="U9525" s="24">
        <v>9520</v>
      </c>
    </row>
    <row r="9526" spans="1:21" x14ac:dyDescent="0.25">
      <c r="A9526" s="14" t="s">
        <v>11212</v>
      </c>
      <c r="B9526" s="17" t="s">
        <v>11213</v>
      </c>
      <c r="C9526" s="17" t="s">
        <v>21216</v>
      </c>
      <c r="D9526" s="21" t="s">
        <v>39</v>
      </c>
      <c r="E9526" s="22" t="s">
        <v>29811</v>
      </c>
      <c r="F9526" s="22" t="s">
        <v>30974</v>
      </c>
      <c r="G9526" s="22" t="s">
        <v>33064</v>
      </c>
      <c r="H9526" s="22" t="s">
        <v>33323</v>
      </c>
      <c r="I9526" s="22" t="s">
        <v>33364</v>
      </c>
      <c r="J9526" s="22" t="s">
        <v>33373</v>
      </c>
      <c r="K9526" s="22" t="s">
        <v>33375</v>
      </c>
      <c r="L9526" s="22"/>
      <c r="M9526" s="23"/>
      <c r="N9526" s="22"/>
      <c r="O9526" s="23"/>
      <c r="P9526" s="23"/>
      <c r="Q9526" s="23"/>
      <c r="R9526" s="23"/>
      <c r="S9526" s="23"/>
      <c r="T9526" s="28" t="str">
        <f>LOOKUP(1,1/(Table1[[#This Row],[Level_0]:[Level 15]]&gt;0),(Table1[[#This Row],[Level_0]:[Level 15]]))</f>
        <v>L000009079 - [IT41MS1307 - RE-WE-Pharma-G]</v>
      </c>
      <c r="U9526" s="24">
        <v>9521</v>
      </c>
    </row>
    <row r="9527" spans="1:21" x14ac:dyDescent="0.25">
      <c r="A9527" s="14" t="s">
        <v>20721</v>
      </c>
      <c r="B9527" s="17" t="s">
        <v>20722</v>
      </c>
      <c r="C9527" s="17" t="s">
        <v>8935</v>
      </c>
      <c r="D9527" s="21" t="s">
        <v>39</v>
      </c>
      <c r="E9527" s="22" t="s">
        <v>29811</v>
      </c>
      <c r="F9527" s="22" t="s">
        <v>30974</v>
      </c>
      <c r="G9527" s="22" t="s">
        <v>33064</v>
      </c>
      <c r="H9527" s="22" t="s">
        <v>33323</v>
      </c>
      <c r="I9527" s="22" t="s">
        <v>33364</v>
      </c>
      <c r="J9527" s="22" t="s">
        <v>33376</v>
      </c>
      <c r="K9527" s="22"/>
      <c r="L9527" s="22"/>
      <c r="M9527" s="23"/>
      <c r="N9527" s="22"/>
      <c r="O9527" s="23"/>
      <c r="P9527" s="23"/>
      <c r="Q9527" s="23"/>
      <c r="R9527" s="23"/>
      <c r="S9527" s="23"/>
      <c r="T9527" s="28" t="str">
        <f>LOOKUP(1,1/(Table1[[#This Row],[Level_0]:[Level 15]]&gt;0),(Table1[[#This Row],[Level_0]:[Level 15]]))</f>
        <v>L000009080 - [Nordic Pharma -G]</v>
      </c>
      <c r="U9527" s="24">
        <v>9522</v>
      </c>
    </row>
    <row r="9528" spans="1:21" x14ac:dyDescent="0.25">
      <c r="A9528" s="14" t="s">
        <v>16121</v>
      </c>
      <c r="B9528" s="17" t="s">
        <v>16122</v>
      </c>
      <c r="C9528" s="17" t="s">
        <v>20721</v>
      </c>
      <c r="D9528" s="21" t="s">
        <v>39</v>
      </c>
      <c r="E9528" s="22" t="s">
        <v>29811</v>
      </c>
      <c r="F9528" s="22" t="s">
        <v>30974</v>
      </c>
      <c r="G9528" s="22" t="s">
        <v>33064</v>
      </c>
      <c r="H9528" s="22" t="s">
        <v>33323</v>
      </c>
      <c r="I9528" s="22" t="s">
        <v>33364</v>
      </c>
      <c r="J9528" s="22" t="s">
        <v>33376</v>
      </c>
      <c r="K9528" s="22" t="s">
        <v>33377</v>
      </c>
      <c r="L9528" s="22"/>
      <c r="M9528" s="23"/>
      <c r="N9528" s="22"/>
      <c r="O9528" s="23"/>
      <c r="P9528" s="23"/>
      <c r="Q9528" s="23"/>
      <c r="R9528" s="23"/>
      <c r="S9528" s="23"/>
      <c r="T9528" s="28" t="str">
        <f>LOOKUP(1,1/(Table1[[#This Row],[Level_0]:[Level 15]]&gt;0),(Table1[[#This Row],[Level_0]:[Level 15]]))</f>
        <v>L000009081 - [50935 - RE-WE-Pharma-G]</v>
      </c>
      <c r="U9528" s="24">
        <v>9523</v>
      </c>
    </row>
    <row r="9529" spans="1:21" x14ac:dyDescent="0.25">
      <c r="A9529" s="14" t="s">
        <v>16123</v>
      </c>
      <c r="B9529" s="17" t="s">
        <v>16124</v>
      </c>
      <c r="C9529" s="17" t="s">
        <v>20721</v>
      </c>
      <c r="D9529" s="21" t="s">
        <v>39</v>
      </c>
      <c r="E9529" s="22" t="s">
        <v>29811</v>
      </c>
      <c r="F9529" s="22" t="s">
        <v>30974</v>
      </c>
      <c r="G9529" s="22" t="s">
        <v>33064</v>
      </c>
      <c r="H9529" s="22" t="s">
        <v>33323</v>
      </c>
      <c r="I9529" s="22" t="s">
        <v>33364</v>
      </c>
      <c r="J9529" s="22" t="s">
        <v>33376</v>
      </c>
      <c r="K9529" s="22" t="s">
        <v>33378</v>
      </c>
      <c r="L9529" s="22"/>
      <c r="M9529" s="23"/>
      <c r="N9529" s="22"/>
      <c r="O9529" s="23"/>
      <c r="P9529" s="23"/>
      <c r="Q9529" s="23"/>
      <c r="R9529" s="23"/>
      <c r="S9529" s="23"/>
      <c r="T9529" s="28" t="str">
        <f>LOOKUP(1,1/(Table1[[#This Row],[Level_0]:[Level 15]]&gt;0),(Table1[[#This Row],[Level_0]:[Level 15]]))</f>
        <v>L000009082 - [55635 - RE-WE-Pharma-G]</v>
      </c>
      <c r="U9529" s="24">
        <v>9524</v>
      </c>
    </row>
    <row r="9530" spans="1:21" x14ac:dyDescent="0.25">
      <c r="A9530" s="14" t="s">
        <v>11214</v>
      </c>
      <c r="B9530" s="17" t="s">
        <v>11215</v>
      </c>
      <c r="C9530" s="17" t="s">
        <v>20721</v>
      </c>
      <c r="D9530" s="21" t="s">
        <v>39</v>
      </c>
      <c r="E9530" s="22" t="s">
        <v>29811</v>
      </c>
      <c r="F9530" s="22" t="s">
        <v>30974</v>
      </c>
      <c r="G9530" s="22" t="s">
        <v>33064</v>
      </c>
      <c r="H9530" s="22" t="s">
        <v>33323</v>
      </c>
      <c r="I9530" s="22" t="s">
        <v>33364</v>
      </c>
      <c r="J9530" s="22" t="s">
        <v>33376</v>
      </c>
      <c r="K9530" s="22" t="s">
        <v>33379</v>
      </c>
      <c r="L9530" s="22"/>
      <c r="M9530" s="23"/>
      <c r="N9530" s="22"/>
      <c r="O9530" s="23"/>
      <c r="P9530" s="23"/>
      <c r="Q9530" s="23"/>
      <c r="R9530" s="23"/>
      <c r="S9530" s="23"/>
      <c r="T9530" s="28" t="str">
        <f>LOOKUP(1,1/(Table1[[#This Row],[Level_0]:[Level 15]]&gt;0),(Table1[[#This Row],[Level_0]:[Level 15]]))</f>
        <v>L000009083 - [SE40MS1304 - RE-WE-Pharma-G]</v>
      </c>
      <c r="U9530" s="24">
        <v>9525</v>
      </c>
    </row>
    <row r="9531" spans="1:21" x14ac:dyDescent="0.25">
      <c r="A9531" s="14" t="s">
        <v>10477</v>
      </c>
      <c r="B9531" s="17" t="s">
        <v>10478</v>
      </c>
      <c r="C9531" s="17" t="s">
        <v>8935</v>
      </c>
      <c r="D9531" s="21" t="s">
        <v>39</v>
      </c>
      <c r="E9531" s="22" t="s">
        <v>29811</v>
      </c>
      <c r="F9531" s="22" t="s">
        <v>30974</v>
      </c>
      <c r="G9531" s="22" t="s">
        <v>33064</v>
      </c>
      <c r="H9531" s="22" t="s">
        <v>33323</v>
      </c>
      <c r="I9531" s="22" t="s">
        <v>33364</v>
      </c>
      <c r="J9531" s="22" t="s">
        <v>33380</v>
      </c>
      <c r="K9531" s="22"/>
      <c r="L9531" s="22"/>
      <c r="M9531" s="23"/>
      <c r="N9531" s="22"/>
      <c r="O9531" s="23"/>
      <c r="P9531" s="23"/>
      <c r="Q9531" s="23"/>
      <c r="R9531" s="23"/>
      <c r="S9531" s="23"/>
      <c r="T9531" s="28" t="str">
        <f>LOOKUP(1,1/(Table1[[#This Row],[Level_0]:[Level 15]]&gt;0),(Table1[[#This Row],[Level_0]:[Level 15]]))</f>
        <v>L000009084 - [Sales Pharma # Management -G]</v>
      </c>
      <c r="U9531" s="24">
        <v>9526</v>
      </c>
    </row>
    <row r="9532" spans="1:21" x14ac:dyDescent="0.25">
      <c r="A9532" s="14" t="s">
        <v>6209</v>
      </c>
      <c r="B9532" s="17" t="s">
        <v>6210</v>
      </c>
      <c r="C9532" s="17" t="s">
        <v>10477</v>
      </c>
      <c r="D9532" s="21" t="s">
        <v>39</v>
      </c>
      <c r="E9532" s="22" t="s">
        <v>29811</v>
      </c>
      <c r="F9532" s="22" t="s">
        <v>30974</v>
      </c>
      <c r="G9532" s="22" t="s">
        <v>33064</v>
      </c>
      <c r="H9532" s="22" t="s">
        <v>33323</v>
      </c>
      <c r="I9532" s="22" t="s">
        <v>33364</v>
      </c>
      <c r="J9532" s="22" t="s">
        <v>33380</v>
      </c>
      <c r="K9532" s="22" t="s">
        <v>33381</v>
      </c>
      <c r="L9532" s="22"/>
      <c r="M9532" s="23"/>
      <c r="N9532" s="22"/>
      <c r="O9532" s="23"/>
      <c r="P9532" s="23"/>
      <c r="Q9532" s="23"/>
      <c r="R9532" s="23"/>
      <c r="S9532" s="23"/>
      <c r="T9532" s="28" t="str">
        <f>LOOKUP(1,1/(Table1[[#This Row],[Level_0]:[Level 15]]&gt;0),(Table1[[#This Row],[Level_0]:[Level 15]]))</f>
        <v>L000009086 - [2034C01303 Pharma Sales Mgmt WE-G]</v>
      </c>
      <c r="U9532" s="24">
        <v>9527</v>
      </c>
    </row>
    <row r="9533" spans="1:21" x14ac:dyDescent="0.25">
      <c r="A9533" s="14" t="s">
        <v>13485</v>
      </c>
      <c r="B9533" s="17" t="s">
        <v>13486</v>
      </c>
      <c r="C9533" s="17" t="s">
        <v>10477</v>
      </c>
      <c r="D9533" s="21" t="s">
        <v>39</v>
      </c>
      <c r="E9533" s="22" t="s">
        <v>29811</v>
      </c>
      <c r="F9533" s="22" t="s">
        <v>30974</v>
      </c>
      <c r="G9533" s="22" t="s">
        <v>33064</v>
      </c>
      <c r="H9533" s="22" t="s">
        <v>33323</v>
      </c>
      <c r="I9533" s="22" t="s">
        <v>33364</v>
      </c>
      <c r="J9533" s="22" t="s">
        <v>33380</v>
      </c>
      <c r="K9533" s="22" t="s">
        <v>33382</v>
      </c>
      <c r="L9533" s="22"/>
      <c r="M9533" s="23"/>
      <c r="N9533" s="22"/>
      <c r="O9533" s="23"/>
      <c r="P9533" s="23"/>
      <c r="Q9533" s="23"/>
      <c r="R9533" s="23"/>
      <c r="S9533" s="23"/>
      <c r="T9533" s="28" t="str">
        <f>LOOKUP(1,1/(Table1[[#This Row],[Level_0]:[Level 15]]&gt;0),(Table1[[#This Row],[Level_0]:[Level 15]]))</f>
        <v>L000012846 - [695402 LS RS WEU Pharma-G]</v>
      </c>
      <c r="U9533" s="24">
        <v>9528</v>
      </c>
    </row>
    <row r="9534" spans="1:21" x14ac:dyDescent="0.25">
      <c r="A9534" s="14" t="s">
        <v>16125</v>
      </c>
      <c r="B9534" s="17" t="s">
        <v>16126</v>
      </c>
      <c r="C9534" s="17" t="s">
        <v>8935</v>
      </c>
      <c r="D9534" s="21" t="s">
        <v>39</v>
      </c>
      <c r="E9534" s="22" t="s">
        <v>29811</v>
      </c>
      <c r="F9534" s="22" t="s">
        <v>30974</v>
      </c>
      <c r="G9534" s="22" t="s">
        <v>33064</v>
      </c>
      <c r="H9534" s="22" t="s">
        <v>33323</v>
      </c>
      <c r="I9534" s="22" t="s">
        <v>33364</v>
      </c>
      <c r="J9534" s="22" t="s">
        <v>33383</v>
      </c>
      <c r="K9534" s="22"/>
      <c r="L9534" s="22"/>
      <c r="M9534" s="23"/>
      <c r="N9534" s="22"/>
      <c r="O9534" s="23"/>
      <c r="P9534" s="23"/>
      <c r="Q9534" s="23"/>
      <c r="R9534" s="23"/>
      <c r="S9534" s="23"/>
      <c r="T9534" s="28" t="str">
        <f>LOOKUP(1,1/(Table1[[#This Row],[Level_0]:[Level 15]]&gt;0),(Table1[[#This Row],[Level_0]:[Level 15]]))</f>
        <v>L000009087 - [UK &amp; Ireland Pharma -G]</v>
      </c>
      <c r="U9534" s="24">
        <v>9529</v>
      </c>
    </row>
    <row r="9535" spans="1:21" x14ac:dyDescent="0.25">
      <c r="A9535" s="14" t="s">
        <v>16127</v>
      </c>
      <c r="B9535" s="17" t="s">
        <v>16128</v>
      </c>
      <c r="C9535" s="17" t="s">
        <v>16125</v>
      </c>
      <c r="D9535" s="21" t="s">
        <v>39</v>
      </c>
      <c r="E9535" s="22" t="s">
        <v>29811</v>
      </c>
      <c r="F9535" s="22" t="s">
        <v>30974</v>
      </c>
      <c r="G9535" s="22" t="s">
        <v>33064</v>
      </c>
      <c r="H9535" s="22" t="s">
        <v>33323</v>
      </c>
      <c r="I9535" s="22" t="s">
        <v>33364</v>
      </c>
      <c r="J9535" s="22" t="s">
        <v>33383</v>
      </c>
      <c r="K9535" s="22" t="s">
        <v>33384</v>
      </c>
      <c r="L9535" s="22"/>
      <c r="M9535" s="23"/>
      <c r="N9535" s="22"/>
      <c r="O9535" s="23"/>
      <c r="P9535" s="23"/>
      <c r="Q9535" s="23"/>
      <c r="R9535" s="23"/>
      <c r="S9535" s="23"/>
      <c r="T9535" s="28" t="str">
        <f>LOOKUP(1,1/(Table1[[#This Row],[Level_0]:[Level 15]]&gt;0),(Table1[[#This Row],[Level_0]:[Level 15]]))</f>
        <v>L000009088 - [52910 - RE-WE-Pharma-G]</v>
      </c>
      <c r="U9535" s="24">
        <v>9530</v>
      </c>
    </row>
    <row r="9536" spans="1:21" x14ac:dyDescent="0.25">
      <c r="A9536" s="14" t="s">
        <v>16129</v>
      </c>
      <c r="B9536" s="17" t="s">
        <v>16130</v>
      </c>
      <c r="C9536" s="17" t="s">
        <v>16125</v>
      </c>
      <c r="D9536" s="21" t="s">
        <v>39</v>
      </c>
      <c r="E9536" s="22" t="s">
        <v>29811</v>
      </c>
      <c r="F9536" s="22" t="s">
        <v>30974</v>
      </c>
      <c r="G9536" s="22" t="s">
        <v>33064</v>
      </c>
      <c r="H9536" s="22" t="s">
        <v>33323</v>
      </c>
      <c r="I9536" s="22" t="s">
        <v>33364</v>
      </c>
      <c r="J9536" s="22" t="s">
        <v>33383</v>
      </c>
      <c r="K9536" s="22" t="s">
        <v>33385</v>
      </c>
      <c r="L9536" s="22"/>
      <c r="M9536" s="23"/>
      <c r="N9536" s="22"/>
      <c r="O9536" s="23"/>
      <c r="P9536" s="23"/>
      <c r="Q9536" s="23"/>
      <c r="R9536" s="23"/>
      <c r="S9536" s="23"/>
      <c r="T9536" s="28" t="str">
        <f>LOOKUP(1,1/(Table1[[#This Row],[Level_0]:[Level 15]]&gt;0),(Table1[[#This Row],[Level_0]:[Level 15]]))</f>
        <v>L000009089 - [57147 - RE-WE-Pharma-G]</v>
      </c>
      <c r="U9536" s="24">
        <v>9531</v>
      </c>
    </row>
    <row r="9537" spans="1:21" x14ac:dyDescent="0.25">
      <c r="A9537" s="14" t="s">
        <v>16131</v>
      </c>
      <c r="B9537" s="17" t="s">
        <v>16132</v>
      </c>
      <c r="C9537" s="17" t="s">
        <v>16125</v>
      </c>
      <c r="D9537" s="21" t="s">
        <v>39</v>
      </c>
      <c r="E9537" s="22" t="s">
        <v>29811</v>
      </c>
      <c r="F9537" s="22" t="s">
        <v>30974</v>
      </c>
      <c r="G9537" s="22" t="s">
        <v>33064</v>
      </c>
      <c r="H9537" s="22" t="s">
        <v>33323</v>
      </c>
      <c r="I9537" s="22" t="s">
        <v>33364</v>
      </c>
      <c r="J9537" s="22" t="s">
        <v>33383</v>
      </c>
      <c r="K9537" s="22" t="s">
        <v>33386</v>
      </c>
      <c r="L9537" s="22"/>
      <c r="M9537" s="23"/>
      <c r="N9537" s="22"/>
      <c r="O9537" s="23"/>
      <c r="P9537" s="23"/>
      <c r="Q9537" s="23"/>
      <c r="R9537" s="23"/>
      <c r="S9537" s="23"/>
      <c r="T9537" s="28" t="str">
        <f>LOOKUP(1,1/(Table1[[#This Row],[Level_0]:[Level 15]]&gt;0),(Table1[[#This Row],[Level_0]:[Level 15]]))</f>
        <v>L000009090 - [57570 - RE-WE-Pharma-G]</v>
      </c>
      <c r="U9537" s="24">
        <v>9532</v>
      </c>
    </row>
    <row r="9538" spans="1:21" x14ac:dyDescent="0.25">
      <c r="A9538" s="14" t="s">
        <v>15364</v>
      </c>
      <c r="B9538" s="17" t="s">
        <v>15365</v>
      </c>
      <c r="C9538" s="17" t="s">
        <v>16125</v>
      </c>
      <c r="D9538" s="21" t="s">
        <v>39</v>
      </c>
      <c r="E9538" s="22" t="s">
        <v>29811</v>
      </c>
      <c r="F9538" s="22" t="s">
        <v>30974</v>
      </c>
      <c r="G9538" s="22" t="s">
        <v>33064</v>
      </c>
      <c r="H9538" s="22" t="s">
        <v>33323</v>
      </c>
      <c r="I9538" s="22" t="s">
        <v>33364</v>
      </c>
      <c r="J9538" s="22" t="s">
        <v>33383</v>
      </c>
      <c r="K9538" s="22" t="s">
        <v>33387</v>
      </c>
      <c r="L9538" s="22"/>
      <c r="M9538" s="23"/>
      <c r="N9538" s="22"/>
      <c r="O9538" s="23"/>
      <c r="P9538" s="23"/>
      <c r="Q9538" s="23"/>
      <c r="R9538" s="23"/>
      <c r="S9538" s="23"/>
      <c r="T9538" s="28" t="str">
        <f>LOOKUP(1,1/(Table1[[#This Row],[Level_0]:[Level 15]]&gt;0),(Table1[[#This Row],[Level_0]:[Level 15]]))</f>
        <v>L000009091 - [UK5237 - RE-WE-Pharma-G]</v>
      </c>
      <c r="U9538" s="24">
        <v>9533</v>
      </c>
    </row>
    <row r="9539" spans="1:21" x14ac:dyDescent="0.25">
      <c r="A9539" s="14" t="s">
        <v>16133</v>
      </c>
      <c r="B9539" s="17" t="s">
        <v>16134</v>
      </c>
      <c r="C9539" s="17" t="s">
        <v>8935</v>
      </c>
      <c r="D9539" s="21" t="s">
        <v>39</v>
      </c>
      <c r="E9539" s="22" t="s">
        <v>29811</v>
      </c>
      <c r="F9539" s="22" t="s">
        <v>30974</v>
      </c>
      <c r="G9539" s="22" t="s">
        <v>33064</v>
      </c>
      <c r="H9539" s="22" t="s">
        <v>33323</v>
      </c>
      <c r="I9539" s="22" t="s">
        <v>33364</v>
      </c>
      <c r="J9539" s="22" t="s">
        <v>33388</v>
      </c>
      <c r="K9539" s="22"/>
      <c r="L9539" s="22"/>
      <c r="M9539" s="23"/>
      <c r="N9539" s="22"/>
      <c r="O9539" s="23"/>
      <c r="P9539" s="23"/>
      <c r="Q9539" s="23"/>
      <c r="R9539" s="23"/>
      <c r="S9539" s="23"/>
      <c r="T9539" s="28" t="str">
        <f>LOOKUP(1,1/(Table1[[#This Row],[Level_0]:[Level 15]]&gt;0),(Table1[[#This Row],[Level_0]:[Level 15]]))</f>
        <v>L000009092 - [WE Pharma vacancy FF-G]</v>
      </c>
      <c r="U9539" s="24">
        <v>9534</v>
      </c>
    </row>
    <row r="9540" spans="1:21" x14ac:dyDescent="0.25">
      <c r="A9540" s="14" t="s">
        <v>20235</v>
      </c>
      <c r="B9540" s="17" t="s">
        <v>20236</v>
      </c>
      <c r="C9540" s="17" t="s">
        <v>8935</v>
      </c>
      <c r="D9540" s="21" t="s">
        <v>39</v>
      </c>
      <c r="E9540" s="22" t="s">
        <v>29811</v>
      </c>
      <c r="F9540" s="22" t="s">
        <v>30974</v>
      </c>
      <c r="G9540" s="22" t="s">
        <v>33064</v>
      </c>
      <c r="H9540" s="22" t="s">
        <v>33323</v>
      </c>
      <c r="I9540" s="22" t="s">
        <v>33364</v>
      </c>
      <c r="J9540" s="22" t="s">
        <v>33389</v>
      </c>
      <c r="K9540" s="22"/>
      <c r="L9540" s="22"/>
      <c r="M9540" s="23"/>
      <c r="N9540" s="22"/>
      <c r="O9540" s="23"/>
      <c r="P9540" s="23"/>
      <c r="Q9540" s="23"/>
      <c r="R9540" s="23"/>
      <c r="S9540" s="23"/>
      <c r="T9540" s="28" t="str">
        <f>LOOKUP(1,1/(Table1[[#This Row],[Level_0]:[Level 15]]&gt;0),(Table1[[#This Row],[Level_0]:[Level 15]]))</f>
        <v>L000011821 - [Central Pharma -G]</v>
      </c>
      <c r="U9540" s="24">
        <v>9535</v>
      </c>
    </row>
    <row r="9541" spans="1:21" x14ac:dyDescent="0.25">
      <c r="A9541" s="14" t="s">
        <v>21956</v>
      </c>
      <c r="B9541" s="17" t="s">
        <v>21957</v>
      </c>
      <c r="C9541" s="17" t="s">
        <v>8935</v>
      </c>
      <c r="D9541" s="21" t="s">
        <v>39</v>
      </c>
      <c r="E9541" s="22" t="s">
        <v>29811</v>
      </c>
      <c r="F9541" s="22" t="s">
        <v>30974</v>
      </c>
      <c r="G9541" s="22" t="s">
        <v>33064</v>
      </c>
      <c r="H9541" s="22" t="s">
        <v>33323</v>
      </c>
      <c r="I9541" s="22" t="s">
        <v>33364</v>
      </c>
      <c r="J9541" s="22" t="s">
        <v>33390</v>
      </c>
      <c r="K9541" s="22"/>
      <c r="L9541" s="22"/>
      <c r="M9541" s="23"/>
      <c r="N9541" s="22"/>
      <c r="O9541" s="23"/>
      <c r="P9541" s="23"/>
      <c r="Q9541" s="23"/>
      <c r="R9541" s="23"/>
      <c r="S9541" s="23"/>
      <c r="T9541" s="28" t="str">
        <f>LOOKUP(1,1/(Table1[[#This Row],[Level_0]:[Level 15]]&gt;0),(Table1[[#This Row],[Level_0]:[Level 15]]))</f>
        <v>L000011822 - [Biotech WE -G]</v>
      </c>
      <c r="U9541" s="24">
        <v>9536</v>
      </c>
    </row>
    <row r="9542" spans="1:21" x14ac:dyDescent="0.25">
      <c r="A9542" s="14" t="s">
        <v>20882</v>
      </c>
      <c r="B9542" s="17" t="s">
        <v>20883</v>
      </c>
      <c r="C9542" s="17" t="s">
        <v>21956</v>
      </c>
      <c r="D9542" s="21" t="s">
        <v>39</v>
      </c>
      <c r="E9542" s="22" t="s">
        <v>29811</v>
      </c>
      <c r="F9542" s="22" t="s">
        <v>30974</v>
      </c>
      <c r="G9542" s="22" t="s">
        <v>33064</v>
      </c>
      <c r="H9542" s="22" t="s">
        <v>33323</v>
      </c>
      <c r="I9542" s="22" t="s">
        <v>33364</v>
      </c>
      <c r="J9542" s="22" t="s">
        <v>33390</v>
      </c>
      <c r="K9542" s="22" t="s">
        <v>33391</v>
      </c>
      <c r="L9542" s="22"/>
      <c r="M9542" s="23"/>
      <c r="N9542" s="22"/>
      <c r="O9542" s="23"/>
      <c r="P9542" s="23"/>
      <c r="Q9542" s="23"/>
      <c r="R9542" s="23"/>
      <c r="S9542" s="23"/>
      <c r="T9542" s="28" t="str">
        <f>LOOKUP(1,1/(Table1[[#This Row],[Level_0]:[Level 15]]&gt;0),(Table1[[#This Row],[Level_0]:[Level 15]]))</f>
        <v>L000013078 - [DS Pharma WEU -G]</v>
      </c>
      <c r="U9542" s="24">
        <v>9537</v>
      </c>
    </row>
    <row r="9543" spans="1:21" x14ac:dyDescent="0.25">
      <c r="A9543" s="14" t="s">
        <v>19640</v>
      </c>
      <c r="B9543" s="17" t="s">
        <v>19641</v>
      </c>
      <c r="C9543" s="17" t="s">
        <v>20882</v>
      </c>
      <c r="D9543" s="21" t="s">
        <v>39</v>
      </c>
      <c r="E9543" s="22" t="s">
        <v>29811</v>
      </c>
      <c r="F9543" s="22" t="s">
        <v>30974</v>
      </c>
      <c r="G9543" s="22" t="s">
        <v>33064</v>
      </c>
      <c r="H9543" s="22" t="s">
        <v>33323</v>
      </c>
      <c r="I9543" s="22" t="s">
        <v>33364</v>
      </c>
      <c r="J9543" s="22" t="s">
        <v>33390</v>
      </c>
      <c r="K9543" s="22" t="s">
        <v>33391</v>
      </c>
      <c r="L9543" s="22" t="s">
        <v>33392</v>
      </c>
      <c r="M9543" s="23"/>
      <c r="N9543" s="22"/>
      <c r="O9543" s="23"/>
      <c r="P9543" s="23"/>
      <c r="Q9543" s="23"/>
      <c r="R9543" s="23"/>
      <c r="S9543" s="23"/>
      <c r="T9543" s="28" t="str">
        <f>LOOKUP(1,1/(Table1[[#This Row],[Level_0]:[Level 15]]&gt;0),(Table1[[#This Row],[Level_0]:[Level 15]]))</f>
        <v>L000013080 - [DS Pharma FR BNL-G]</v>
      </c>
      <c r="U9543" s="24">
        <v>9538</v>
      </c>
    </row>
    <row r="9544" spans="1:21" x14ac:dyDescent="0.25">
      <c r="A9544" s="14" t="s">
        <v>21706</v>
      </c>
      <c r="B9544" s="17" t="s">
        <v>21707</v>
      </c>
      <c r="C9544" s="17" t="s">
        <v>20882</v>
      </c>
      <c r="D9544" s="21" t="s">
        <v>39</v>
      </c>
      <c r="E9544" s="22" t="s">
        <v>29811</v>
      </c>
      <c r="F9544" s="22" t="s">
        <v>30974</v>
      </c>
      <c r="G9544" s="22" t="s">
        <v>33064</v>
      </c>
      <c r="H9544" s="22" t="s">
        <v>33323</v>
      </c>
      <c r="I9544" s="22" t="s">
        <v>33364</v>
      </c>
      <c r="J9544" s="22" t="s">
        <v>33390</v>
      </c>
      <c r="K9544" s="22" t="s">
        <v>33391</v>
      </c>
      <c r="L9544" s="22" t="s">
        <v>33393</v>
      </c>
      <c r="M9544" s="23"/>
      <c r="N9544" s="22"/>
      <c r="O9544" s="23"/>
      <c r="P9544" s="23"/>
      <c r="Q9544" s="23"/>
      <c r="R9544" s="23"/>
      <c r="S9544" s="23"/>
      <c r="T9544" s="28" t="str">
        <f>LOOKUP(1,1/(Table1[[#This Row],[Level_0]:[Level 15]]&gt;0),(Table1[[#This Row],[Level_0]:[Level 15]]))</f>
        <v>L000013081 - [DS Pharma IT-G]</v>
      </c>
      <c r="U9544" s="24">
        <v>9539</v>
      </c>
    </row>
    <row r="9545" spans="1:21" x14ac:dyDescent="0.25">
      <c r="A9545" s="14" t="s">
        <v>18719</v>
      </c>
      <c r="B9545" s="17" t="s">
        <v>18720</v>
      </c>
      <c r="C9545" s="17" t="s">
        <v>20882</v>
      </c>
      <c r="D9545" s="21" t="s">
        <v>39</v>
      </c>
      <c r="E9545" s="22" t="s">
        <v>29811</v>
      </c>
      <c r="F9545" s="22" t="s">
        <v>30974</v>
      </c>
      <c r="G9545" s="22" t="s">
        <v>33064</v>
      </c>
      <c r="H9545" s="22" t="s">
        <v>33323</v>
      </c>
      <c r="I9545" s="22" t="s">
        <v>33364</v>
      </c>
      <c r="J9545" s="22" t="s">
        <v>33390</v>
      </c>
      <c r="K9545" s="22" t="s">
        <v>33391</v>
      </c>
      <c r="L9545" s="22" t="s">
        <v>33394</v>
      </c>
      <c r="M9545" s="23"/>
      <c r="N9545" s="22"/>
      <c r="O9545" s="23"/>
      <c r="P9545" s="23"/>
      <c r="Q9545" s="23"/>
      <c r="R9545" s="23"/>
      <c r="S9545" s="23"/>
      <c r="T9545" s="28" t="str">
        <f>LOOKUP(1,1/(Table1[[#This Row],[Level_0]:[Level 15]]&gt;0),(Table1[[#This Row],[Level_0]:[Level 15]]))</f>
        <v>L000013082 - [DS Pharma Nordics-G]</v>
      </c>
      <c r="U9545" s="24">
        <v>9540</v>
      </c>
    </row>
    <row r="9546" spans="1:21" x14ac:dyDescent="0.25">
      <c r="A9546" s="14" t="s">
        <v>20284</v>
      </c>
      <c r="B9546" s="17" t="s">
        <v>20285</v>
      </c>
      <c r="C9546" s="17" t="s">
        <v>20882</v>
      </c>
      <c r="D9546" s="21" t="s">
        <v>39</v>
      </c>
      <c r="E9546" s="22" t="s">
        <v>29811</v>
      </c>
      <c r="F9546" s="22" t="s">
        <v>30974</v>
      </c>
      <c r="G9546" s="22" t="s">
        <v>33064</v>
      </c>
      <c r="H9546" s="22" t="s">
        <v>33323</v>
      </c>
      <c r="I9546" s="22" t="s">
        <v>33364</v>
      </c>
      <c r="J9546" s="22" t="s">
        <v>33390</v>
      </c>
      <c r="K9546" s="22" t="s">
        <v>33391</v>
      </c>
      <c r="L9546" s="22" t="s">
        <v>33395</v>
      </c>
      <c r="M9546" s="23"/>
      <c r="N9546" s="22"/>
      <c r="O9546" s="23"/>
      <c r="P9546" s="23"/>
      <c r="Q9546" s="23"/>
      <c r="R9546" s="23"/>
      <c r="S9546" s="23"/>
      <c r="T9546" s="28" t="str">
        <f>LOOKUP(1,1/(Table1[[#This Row],[Level_0]:[Level 15]]&gt;0),(Table1[[#This Row],[Level_0]:[Level 15]]))</f>
        <v>L000013083 - [DS Pharma UK IR-G]</v>
      </c>
      <c r="U9546" s="24">
        <v>9541</v>
      </c>
    </row>
    <row r="9547" spans="1:21" x14ac:dyDescent="0.25">
      <c r="A9547" s="14" t="s">
        <v>19642</v>
      </c>
      <c r="B9547" s="17" t="s">
        <v>19643</v>
      </c>
      <c r="C9547" s="17" t="s">
        <v>20882</v>
      </c>
      <c r="D9547" s="21" t="s">
        <v>39</v>
      </c>
      <c r="E9547" s="22" t="s">
        <v>29811</v>
      </c>
      <c r="F9547" s="22" t="s">
        <v>30974</v>
      </c>
      <c r="G9547" s="22" t="s">
        <v>33064</v>
      </c>
      <c r="H9547" s="22" t="s">
        <v>33323</v>
      </c>
      <c r="I9547" s="22" t="s">
        <v>33364</v>
      </c>
      <c r="J9547" s="22" t="s">
        <v>33390</v>
      </c>
      <c r="K9547" s="22" t="s">
        <v>33391</v>
      </c>
      <c r="L9547" s="22" t="s">
        <v>33396</v>
      </c>
      <c r="M9547" s="23"/>
      <c r="N9547" s="22"/>
      <c r="O9547" s="23"/>
      <c r="P9547" s="23"/>
      <c r="Q9547" s="23"/>
      <c r="R9547" s="23"/>
      <c r="S9547" s="23"/>
      <c r="T9547" s="28" t="str">
        <f>LOOKUP(1,1/(Table1[[#This Row],[Level_0]:[Level 15]]&gt;0),(Table1[[#This Row],[Level_0]:[Level 15]]))</f>
        <v>L000013084 - [DS Pharma Iberia-G]</v>
      </c>
      <c r="U9547" s="24">
        <v>9542</v>
      </c>
    </row>
    <row r="9548" spans="1:21" x14ac:dyDescent="0.25">
      <c r="A9548" s="14" t="s">
        <v>21989</v>
      </c>
      <c r="B9548" s="17" t="s">
        <v>21990</v>
      </c>
      <c r="C9548" s="17" t="s">
        <v>21956</v>
      </c>
      <c r="D9548" s="21" t="s">
        <v>39</v>
      </c>
      <c r="E9548" s="22" t="s">
        <v>29811</v>
      </c>
      <c r="F9548" s="22" t="s">
        <v>30974</v>
      </c>
      <c r="G9548" s="22" t="s">
        <v>33064</v>
      </c>
      <c r="H9548" s="22" t="s">
        <v>33323</v>
      </c>
      <c r="I9548" s="22" t="s">
        <v>33364</v>
      </c>
      <c r="J9548" s="22" t="s">
        <v>33390</v>
      </c>
      <c r="K9548" s="22" t="s">
        <v>33397</v>
      </c>
      <c r="L9548" s="22"/>
      <c r="M9548" s="23"/>
      <c r="N9548" s="22"/>
      <c r="O9548" s="23"/>
      <c r="P9548" s="23"/>
      <c r="Q9548" s="23"/>
      <c r="R9548" s="23"/>
      <c r="S9548" s="23"/>
      <c r="T9548" s="28" t="str">
        <f>LOOKUP(1,1/(Table1[[#This Row],[Level_0]:[Level 15]]&gt;0),(Table1[[#This Row],[Level_0]:[Level 15]]))</f>
        <v>L000013079 - [DS Biotech -G]</v>
      </c>
      <c r="U9548" s="24">
        <v>9543</v>
      </c>
    </row>
    <row r="9549" spans="1:21" x14ac:dyDescent="0.25">
      <c r="A9549" s="14" t="s">
        <v>21317</v>
      </c>
      <c r="B9549" s="17" t="s">
        <v>21318</v>
      </c>
      <c r="C9549" s="17" t="s">
        <v>21989</v>
      </c>
      <c r="D9549" s="21" t="s">
        <v>39</v>
      </c>
      <c r="E9549" s="22" t="s">
        <v>29811</v>
      </c>
      <c r="F9549" s="22" t="s">
        <v>30974</v>
      </c>
      <c r="G9549" s="22" t="s">
        <v>33064</v>
      </c>
      <c r="H9549" s="22" t="s">
        <v>33323</v>
      </c>
      <c r="I9549" s="22" t="s">
        <v>33364</v>
      </c>
      <c r="J9549" s="22" t="s">
        <v>33390</v>
      </c>
      <c r="K9549" s="22" t="s">
        <v>33397</v>
      </c>
      <c r="L9549" s="22" t="s">
        <v>33398</v>
      </c>
      <c r="M9549" s="23"/>
      <c r="N9549" s="22"/>
      <c r="O9549" s="23"/>
      <c r="P9549" s="23"/>
      <c r="Q9549" s="23"/>
      <c r="R9549" s="23"/>
      <c r="S9549" s="23"/>
      <c r="T9549" s="28" t="str">
        <f>LOOKUP(1,1/(Table1[[#This Row],[Level_0]:[Level 15]]&gt;0),(Table1[[#This Row],[Level_0]:[Level 15]]))</f>
        <v>L000012859 - [DS Biotech UK-G]</v>
      </c>
      <c r="U9549" s="24">
        <v>9544</v>
      </c>
    </row>
    <row r="9550" spans="1:21" x14ac:dyDescent="0.25">
      <c r="A9550" s="14" t="s">
        <v>20278</v>
      </c>
      <c r="B9550" s="17" t="s">
        <v>20279</v>
      </c>
      <c r="C9550" s="17" t="s">
        <v>21989</v>
      </c>
      <c r="D9550" s="21" t="s">
        <v>39</v>
      </c>
      <c r="E9550" s="22" t="s">
        <v>29811</v>
      </c>
      <c r="F9550" s="22" t="s">
        <v>30974</v>
      </c>
      <c r="G9550" s="22" t="s">
        <v>33064</v>
      </c>
      <c r="H9550" s="22" t="s">
        <v>33323</v>
      </c>
      <c r="I9550" s="22" t="s">
        <v>33364</v>
      </c>
      <c r="J9550" s="22" t="s">
        <v>33390</v>
      </c>
      <c r="K9550" s="22" t="s">
        <v>33397</v>
      </c>
      <c r="L9550" s="22" t="s">
        <v>33399</v>
      </c>
      <c r="M9550" s="23"/>
      <c r="N9550" s="22"/>
      <c r="O9550" s="23"/>
      <c r="P9550" s="23"/>
      <c r="Q9550" s="23"/>
      <c r="R9550" s="23"/>
      <c r="S9550" s="23"/>
      <c r="T9550" s="28" t="str">
        <f>LOOKUP(1,1/(Table1[[#This Row],[Level_0]:[Level 15]]&gt;0),(Table1[[#This Row],[Level_0]:[Level 15]]))</f>
        <v>L000012860 - [DS Biotech DACH-G]</v>
      </c>
      <c r="U9550" s="24">
        <v>9545</v>
      </c>
    </row>
    <row r="9551" spans="1:21" x14ac:dyDescent="0.25">
      <c r="A9551" s="14" t="s">
        <v>21315</v>
      </c>
      <c r="B9551" s="17" t="s">
        <v>21316</v>
      </c>
      <c r="C9551" s="17" t="s">
        <v>8935</v>
      </c>
      <c r="D9551" s="21" t="s">
        <v>39</v>
      </c>
      <c r="E9551" s="22" t="s">
        <v>29811</v>
      </c>
      <c r="F9551" s="22" t="s">
        <v>30974</v>
      </c>
      <c r="G9551" s="22" t="s">
        <v>33064</v>
      </c>
      <c r="H9551" s="22" t="s">
        <v>33323</v>
      </c>
      <c r="I9551" s="22" t="s">
        <v>33364</v>
      </c>
      <c r="J9551" s="22" t="s">
        <v>33400</v>
      </c>
      <c r="K9551" s="22"/>
      <c r="L9551" s="22"/>
      <c r="M9551" s="23"/>
      <c r="N9551" s="22"/>
      <c r="O9551" s="23"/>
      <c r="P9551" s="23"/>
      <c r="Q9551" s="23"/>
      <c r="R9551" s="23"/>
      <c r="S9551" s="23"/>
      <c r="T9551" s="28" t="str">
        <f>LOOKUP(1,1/(Table1[[#This Row],[Level_0]:[Level 15]]&gt;0),(Table1[[#This Row],[Level_0]:[Level 15]]))</f>
        <v>L000012847 - [SBS Pharma WE-G]</v>
      </c>
      <c r="U9551" s="24">
        <v>9546</v>
      </c>
    </row>
    <row r="9552" spans="1:21" x14ac:dyDescent="0.25">
      <c r="A9552" s="14" t="s">
        <v>37533</v>
      </c>
      <c r="B9552" s="17" t="s">
        <v>37534</v>
      </c>
      <c r="C9552" s="17" t="s">
        <v>16096</v>
      </c>
      <c r="D9552" s="21" t="s">
        <v>39</v>
      </c>
      <c r="E9552" s="22" t="s">
        <v>29811</v>
      </c>
      <c r="F9552" s="22" t="s">
        <v>30974</v>
      </c>
      <c r="G9552" s="22" t="s">
        <v>33064</v>
      </c>
      <c r="H9552" s="22" t="s">
        <v>33401</v>
      </c>
      <c r="I9552" s="22"/>
      <c r="J9552" s="22"/>
      <c r="K9552" s="22"/>
      <c r="L9552" s="22"/>
      <c r="M9552" s="23"/>
      <c r="N9552" s="22"/>
      <c r="O9552" s="23"/>
      <c r="P9552" s="23"/>
      <c r="Q9552" s="23"/>
      <c r="R9552" s="23"/>
      <c r="S9552" s="23"/>
      <c r="T9552" s="28" t="str">
        <f>LOOKUP(1,1/(Table1[[#This Row],[Level_0]:[Level 15]]&gt;0),(Table1[[#This Row],[Level_0]:[Level 15]]))</f>
        <v>L000013662 - [EMEA Business planning &amp; implementation]</v>
      </c>
      <c r="U9552" s="24">
        <v>9547</v>
      </c>
    </row>
    <row r="9553" spans="1:21" x14ac:dyDescent="0.25">
      <c r="A9553" s="14" t="s">
        <v>12092</v>
      </c>
      <c r="B9553" s="17" t="s">
        <v>12093</v>
      </c>
      <c r="C9553" s="17" t="s">
        <v>37533</v>
      </c>
      <c r="D9553" s="21" t="s">
        <v>39</v>
      </c>
      <c r="E9553" s="22" t="s">
        <v>29811</v>
      </c>
      <c r="F9553" s="22" t="s">
        <v>30974</v>
      </c>
      <c r="G9553" s="22" t="s">
        <v>33064</v>
      </c>
      <c r="H9553" s="22" t="s">
        <v>33401</v>
      </c>
      <c r="I9553" s="22" t="s">
        <v>33402</v>
      </c>
      <c r="J9553" s="22"/>
      <c r="K9553" s="22"/>
      <c r="L9553" s="22"/>
      <c r="M9553" s="23"/>
      <c r="N9553" s="22"/>
      <c r="O9553" s="23"/>
      <c r="P9553" s="23"/>
      <c r="Q9553" s="23"/>
      <c r="R9553" s="23"/>
      <c r="S9553" s="23"/>
      <c r="T9553" s="28" t="str">
        <f>LOOKUP(1,1/(Table1[[#This Row],[Level_0]:[Level 15]]&gt;0),(Table1[[#This Row],[Level_0]:[Level 15]]))</f>
        <v>L000007719 - [699400 RS DISTR STRATEGY-G]</v>
      </c>
      <c r="U9553" s="24">
        <v>9548</v>
      </c>
    </row>
    <row r="9554" spans="1:21" x14ac:dyDescent="0.25">
      <c r="A9554" s="14" t="s">
        <v>18242</v>
      </c>
      <c r="B9554" s="17" t="s">
        <v>18243</v>
      </c>
      <c r="C9554" s="17" t="s">
        <v>37533</v>
      </c>
      <c r="D9554" s="21" t="s">
        <v>39</v>
      </c>
      <c r="E9554" s="22" t="s">
        <v>29811</v>
      </c>
      <c r="F9554" s="22" t="s">
        <v>30974</v>
      </c>
      <c r="G9554" s="22" t="s">
        <v>33064</v>
      </c>
      <c r="H9554" s="22" t="s">
        <v>33401</v>
      </c>
      <c r="I9554" s="22" t="s">
        <v>33403</v>
      </c>
      <c r="J9554" s="22"/>
      <c r="K9554" s="22"/>
      <c r="L9554" s="22"/>
      <c r="M9554" s="23"/>
      <c r="N9554" s="22"/>
      <c r="O9554" s="23"/>
      <c r="P9554" s="23"/>
      <c r="Q9554" s="23"/>
      <c r="R9554" s="23"/>
      <c r="S9554" s="23"/>
      <c r="T9554" s="28" t="str">
        <f>LOOKUP(1,1/(Table1[[#This Row],[Level_0]:[Level 15]]&gt;0),(Table1[[#This Row],[Level_0]:[Level 15]]))</f>
        <v>L000008995 - [684400 - RA-WE-SE-G]</v>
      </c>
      <c r="U9554" s="24">
        <v>9549</v>
      </c>
    </row>
    <row r="9555" spans="1:21" x14ac:dyDescent="0.25">
      <c r="A9555" s="14" t="s">
        <v>37535</v>
      </c>
      <c r="B9555" s="17" t="s">
        <v>37536</v>
      </c>
      <c r="C9555" s="17" t="s">
        <v>16096</v>
      </c>
      <c r="D9555" s="21" t="s">
        <v>39</v>
      </c>
      <c r="E9555" s="22" t="s">
        <v>29811</v>
      </c>
      <c r="F9555" s="22" t="s">
        <v>30974</v>
      </c>
      <c r="G9555" s="22" t="s">
        <v>33064</v>
      </c>
      <c r="H9555" s="22" t="s">
        <v>33404</v>
      </c>
      <c r="I9555" s="22"/>
      <c r="J9555" s="22"/>
      <c r="K9555" s="22"/>
      <c r="L9555" s="22"/>
      <c r="M9555" s="23"/>
      <c r="N9555" s="22"/>
      <c r="O9555" s="23"/>
      <c r="P9555" s="23"/>
      <c r="Q9555" s="23"/>
      <c r="R9555" s="23"/>
      <c r="S9555" s="23"/>
      <c r="T9555" s="28" t="str">
        <f>LOOKUP(1,1/(Table1[[#This Row],[Level_0]:[Level 15]]&gt;0),(Table1[[#This Row],[Level_0]:[Level 15]]))</f>
        <v>L000013663 - [WE IT&amp;Dx]</v>
      </c>
      <c r="U9555" s="24">
        <v>9550</v>
      </c>
    </row>
    <row r="9556" spans="1:21" x14ac:dyDescent="0.25">
      <c r="A9556" s="14" t="s">
        <v>20111</v>
      </c>
      <c r="B9556" s="17" t="s">
        <v>20112</v>
      </c>
      <c r="C9556" s="17" t="s">
        <v>37535</v>
      </c>
      <c r="D9556" s="21" t="s">
        <v>39</v>
      </c>
      <c r="E9556" s="22" t="s">
        <v>29811</v>
      </c>
      <c r="F9556" s="22" t="s">
        <v>30974</v>
      </c>
      <c r="G9556" s="22" t="s">
        <v>33064</v>
      </c>
      <c r="H9556" s="22" t="s">
        <v>33404</v>
      </c>
      <c r="I9556" s="22" t="s">
        <v>33405</v>
      </c>
      <c r="J9556" s="22"/>
      <c r="K9556" s="22"/>
      <c r="L9556" s="22"/>
      <c r="M9556" s="23"/>
      <c r="N9556" s="22"/>
      <c r="O9556" s="23"/>
      <c r="P9556" s="23"/>
      <c r="Q9556" s="23"/>
      <c r="R9556" s="23"/>
      <c r="S9556" s="23"/>
      <c r="T9556" s="28" t="str">
        <f>LOOKUP(1,1/(Table1[[#This Row],[Level_0]:[Level 15]]&gt;0),(Table1[[#This Row],[Level_0]:[Level 15]]))</f>
        <v>L000005147 - [I&amp;T Sales (WE) -G]</v>
      </c>
      <c r="U9556" s="24">
        <v>9551</v>
      </c>
    </row>
    <row r="9557" spans="1:21" x14ac:dyDescent="0.25">
      <c r="A9557" s="14" t="s">
        <v>5985</v>
      </c>
      <c r="B9557" s="17" t="s">
        <v>5986</v>
      </c>
      <c r="C9557" s="17" t="s">
        <v>20111</v>
      </c>
      <c r="D9557" s="21" t="s">
        <v>39</v>
      </c>
      <c r="E9557" s="22" t="s">
        <v>29811</v>
      </c>
      <c r="F9557" s="22" t="s">
        <v>30974</v>
      </c>
      <c r="G9557" s="22" t="s">
        <v>33064</v>
      </c>
      <c r="H9557" s="22" t="s">
        <v>33404</v>
      </c>
      <c r="I9557" s="22" t="s">
        <v>33405</v>
      </c>
      <c r="J9557" s="22" t="s">
        <v>33406</v>
      </c>
      <c r="K9557" s="22"/>
      <c r="L9557" s="22"/>
      <c r="M9557" s="23"/>
      <c r="N9557" s="22"/>
      <c r="O9557" s="23"/>
      <c r="P9557" s="23"/>
      <c r="Q9557" s="23"/>
      <c r="R9557" s="23"/>
      <c r="S9557" s="23"/>
      <c r="T9557" s="28" t="str">
        <f>LOOKUP(1,1/(Table1[[#This Row],[Level_0]:[Level 15]]&gt;0),(Table1[[#This Row],[Level_0]:[Level 15]]))</f>
        <v>L000005148 - [I&amp;T Commercial WEU - Attrition -G]</v>
      </c>
      <c r="U9557" s="24">
        <v>9552</v>
      </c>
    </row>
    <row r="9558" spans="1:21" x14ac:dyDescent="0.25">
      <c r="A9558" s="14" t="s">
        <v>11062</v>
      </c>
      <c r="B9558" s="17" t="s">
        <v>11063</v>
      </c>
      <c r="C9558" s="17" t="s">
        <v>20111</v>
      </c>
      <c r="D9558" s="21" t="s">
        <v>39</v>
      </c>
      <c r="E9558" s="22" t="s">
        <v>29811</v>
      </c>
      <c r="F9558" s="22" t="s">
        <v>30974</v>
      </c>
      <c r="G9558" s="22" t="s">
        <v>33064</v>
      </c>
      <c r="H9558" s="22" t="s">
        <v>33404</v>
      </c>
      <c r="I9558" s="22" t="s">
        <v>33405</v>
      </c>
      <c r="J9558" s="22" t="s">
        <v>33407</v>
      </c>
      <c r="K9558" s="22"/>
      <c r="L9558" s="22"/>
      <c r="M9558" s="23"/>
      <c r="N9558" s="22"/>
      <c r="O9558" s="23"/>
      <c r="P9558" s="23"/>
      <c r="Q9558" s="23"/>
      <c r="R9558" s="23"/>
      <c r="S9558" s="23"/>
      <c r="T9558" s="28" t="str">
        <f>LOOKUP(1,1/(Table1[[#This Row],[Level_0]:[Level 15]]&gt;0),(Table1[[#This Row],[Level_0]:[Level 15]]))</f>
        <v>L000005149 - [I&amp;T Commercial Head (WE) -G]</v>
      </c>
      <c r="U9558" s="24">
        <v>9553</v>
      </c>
    </row>
    <row r="9559" spans="1:21" x14ac:dyDescent="0.25">
      <c r="A9559" s="14" t="s">
        <v>6904</v>
      </c>
      <c r="B9559" s="17" t="s">
        <v>6905</v>
      </c>
      <c r="C9559" s="17" t="s">
        <v>11062</v>
      </c>
      <c r="D9559" s="21" t="s">
        <v>39</v>
      </c>
      <c r="E9559" s="22" t="s">
        <v>29811</v>
      </c>
      <c r="F9559" s="22" t="s">
        <v>30974</v>
      </c>
      <c r="G9559" s="22" t="s">
        <v>33064</v>
      </c>
      <c r="H9559" s="22" t="s">
        <v>33404</v>
      </c>
      <c r="I9559" s="22" t="s">
        <v>33405</v>
      </c>
      <c r="J9559" s="22" t="s">
        <v>33407</v>
      </c>
      <c r="K9559" s="22" t="s">
        <v>33408</v>
      </c>
      <c r="L9559" s="22"/>
      <c r="M9559" s="23"/>
      <c r="N9559" s="22"/>
      <c r="O9559" s="23"/>
      <c r="P9559" s="23"/>
      <c r="Q9559" s="23"/>
      <c r="R9559" s="23"/>
      <c r="S9559" s="23"/>
      <c r="T9559" s="28" t="str">
        <f>LOOKUP(1,1/(Table1[[#This Row],[Level_0]:[Level 15]]&gt;0),(Table1[[#This Row],[Level_0]:[Level 15]]))</f>
        <v>L000005150 - [668400 I&amp;T Comm WE Management -G]</v>
      </c>
      <c r="U9559" s="24">
        <v>9554</v>
      </c>
    </row>
    <row r="9560" spans="1:21" x14ac:dyDescent="0.25">
      <c r="A9560" s="14" t="s">
        <v>4031</v>
      </c>
      <c r="B9560" s="17" t="s">
        <v>4032</v>
      </c>
      <c r="C9560" s="17" t="s">
        <v>11062</v>
      </c>
      <c r="D9560" s="21" t="s">
        <v>39</v>
      </c>
      <c r="E9560" s="22" t="s">
        <v>29811</v>
      </c>
      <c r="F9560" s="22" t="s">
        <v>30974</v>
      </c>
      <c r="G9560" s="22" t="s">
        <v>33064</v>
      </c>
      <c r="H9560" s="22" t="s">
        <v>33404</v>
      </c>
      <c r="I9560" s="22" t="s">
        <v>33405</v>
      </c>
      <c r="J9560" s="22" t="s">
        <v>33407</v>
      </c>
      <c r="K9560" s="22" t="s">
        <v>33409</v>
      </c>
      <c r="L9560" s="22"/>
      <c r="M9560" s="23"/>
      <c r="N9560" s="22"/>
      <c r="O9560" s="23"/>
      <c r="P9560" s="23"/>
      <c r="Q9560" s="23"/>
      <c r="R9560" s="23"/>
      <c r="S9560" s="23"/>
      <c r="T9560" s="28" t="str">
        <f>LOOKUP(1,1/(Table1[[#This Row],[Level_0]:[Level 15]]&gt;0),(Table1[[#This Row],[Level_0]:[Level 15]]))</f>
        <v>L000012005 - [I&amp;T Commercial WEU Savings Target -G]</v>
      </c>
      <c r="U9560" s="24">
        <v>9555</v>
      </c>
    </row>
    <row r="9561" spans="1:21" x14ac:dyDescent="0.25">
      <c r="A9561" s="14" t="s">
        <v>10317</v>
      </c>
      <c r="B9561" s="17" t="s">
        <v>10318</v>
      </c>
      <c r="C9561" s="17" t="s">
        <v>20111</v>
      </c>
      <c r="D9561" s="21" t="s">
        <v>39</v>
      </c>
      <c r="E9561" s="22" t="s">
        <v>29811</v>
      </c>
      <c r="F9561" s="22" t="s">
        <v>30974</v>
      </c>
      <c r="G9561" s="22" t="s">
        <v>33064</v>
      </c>
      <c r="H9561" s="22" t="s">
        <v>33404</v>
      </c>
      <c r="I9561" s="22" t="s">
        <v>33405</v>
      </c>
      <c r="J9561" s="22" t="s">
        <v>33410</v>
      </c>
      <c r="K9561" s="22"/>
      <c r="L9561" s="22"/>
      <c r="M9561" s="23"/>
      <c r="N9561" s="22"/>
      <c r="O9561" s="23"/>
      <c r="P9561" s="23"/>
      <c r="Q9561" s="23"/>
      <c r="R9561" s="23"/>
      <c r="S9561" s="23"/>
      <c r="T9561" s="28" t="str">
        <f>LOOKUP(1,1/(Table1[[#This Row],[Level_0]:[Level 15]]&gt;0),(Table1[[#This Row],[Level_0]:[Level 15]]))</f>
        <v>L000005152 - [South I&amp;T Commercial (WE) -G]</v>
      </c>
      <c r="U9561" s="24">
        <v>9556</v>
      </c>
    </row>
    <row r="9562" spans="1:21" x14ac:dyDescent="0.25">
      <c r="A9562" s="14" t="s">
        <v>5104</v>
      </c>
      <c r="B9562" s="17" t="s">
        <v>5105</v>
      </c>
      <c r="C9562" s="17" t="s">
        <v>10317</v>
      </c>
      <c r="D9562" s="21" t="s">
        <v>39</v>
      </c>
      <c r="E9562" s="22" t="s">
        <v>29811</v>
      </c>
      <c r="F9562" s="22" t="s">
        <v>30974</v>
      </c>
      <c r="G9562" s="22" t="s">
        <v>33064</v>
      </c>
      <c r="H9562" s="22" t="s">
        <v>33404</v>
      </c>
      <c r="I9562" s="22" t="s">
        <v>33405</v>
      </c>
      <c r="J9562" s="22" t="s">
        <v>33410</v>
      </c>
      <c r="K9562" s="22" t="s">
        <v>33411</v>
      </c>
      <c r="L9562" s="22"/>
      <c r="M9562" s="23"/>
      <c r="N9562" s="22"/>
      <c r="O9562" s="23"/>
      <c r="P9562" s="23"/>
      <c r="Q9562" s="23"/>
      <c r="R9562" s="23"/>
      <c r="S9562" s="23"/>
      <c r="T9562" s="28" t="str">
        <f>LOOKUP(1,1/(Table1[[#This Row],[Level_0]:[Level 15]]&gt;0),(Table1[[#This Row],[Level_0]:[Level 15]]))</f>
        <v>L000005154 - [51599 AA Comm WE Field Marketing-G]</v>
      </c>
      <c r="U9562" s="24">
        <v>9557</v>
      </c>
    </row>
    <row r="9563" spans="1:21" x14ac:dyDescent="0.25">
      <c r="A9563" s="14" t="s">
        <v>4324</v>
      </c>
      <c r="B9563" s="17" t="s">
        <v>4325</v>
      </c>
      <c r="C9563" s="17" t="s">
        <v>10317</v>
      </c>
      <c r="D9563" s="21" t="s">
        <v>39</v>
      </c>
      <c r="E9563" s="22" t="s">
        <v>29811</v>
      </c>
      <c r="F9563" s="22" t="s">
        <v>30974</v>
      </c>
      <c r="G9563" s="22" t="s">
        <v>33064</v>
      </c>
      <c r="H9563" s="22" t="s">
        <v>33404</v>
      </c>
      <c r="I9563" s="22" t="s">
        <v>33405</v>
      </c>
      <c r="J9563" s="22" t="s">
        <v>33410</v>
      </c>
      <c r="K9563" s="22" t="s">
        <v>33412</v>
      </c>
      <c r="L9563" s="22"/>
      <c r="M9563" s="23"/>
      <c r="N9563" s="22"/>
      <c r="O9563" s="23"/>
      <c r="P9563" s="23"/>
      <c r="Q9563" s="23"/>
      <c r="R9563" s="23"/>
      <c r="S9563" s="23"/>
      <c r="T9563" s="28" t="str">
        <f>LOOKUP(1,1/(Table1[[#This Row],[Level_0]:[Level 15]]&gt;0),(Table1[[#This Row],[Level_0]:[Level 15]]))</f>
        <v>L000005155 - [53607  AA Comm WE Field Marketing-G]</v>
      </c>
      <c r="U9563" s="24">
        <v>9558</v>
      </c>
    </row>
    <row r="9564" spans="1:21" x14ac:dyDescent="0.25">
      <c r="A9564" s="14" t="s">
        <v>5106</v>
      </c>
      <c r="B9564" s="17" t="s">
        <v>5107</v>
      </c>
      <c r="C9564" s="17" t="s">
        <v>10317</v>
      </c>
      <c r="D9564" s="21" t="s">
        <v>39</v>
      </c>
      <c r="E9564" s="22" t="s">
        <v>29811</v>
      </c>
      <c r="F9564" s="22" t="s">
        <v>30974</v>
      </c>
      <c r="G9564" s="22" t="s">
        <v>33064</v>
      </c>
      <c r="H9564" s="22" t="s">
        <v>33404</v>
      </c>
      <c r="I9564" s="22" t="s">
        <v>33405</v>
      </c>
      <c r="J9564" s="22" t="s">
        <v>33410</v>
      </c>
      <c r="K9564" s="22" t="s">
        <v>33413</v>
      </c>
      <c r="L9564" s="22"/>
      <c r="M9564" s="23"/>
      <c r="N9564" s="22"/>
      <c r="O9564" s="23"/>
      <c r="P9564" s="23"/>
      <c r="Q9564" s="23"/>
      <c r="R9564" s="23"/>
      <c r="S9564" s="23"/>
      <c r="T9564" s="28" t="str">
        <f>LOOKUP(1,1/(Table1[[#This Row],[Level_0]:[Level 15]]&gt;0),(Table1[[#This Row],[Level_0]:[Level 15]]))</f>
        <v>L000005157 - [57139 AA Comm WE Field Marketing-G]</v>
      </c>
      <c r="U9564" s="24">
        <v>9559</v>
      </c>
    </row>
    <row r="9565" spans="1:21" x14ac:dyDescent="0.25">
      <c r="A9565" s="14" t="s">
        <v>5999</v>
      </c>
      <c r="B9565" s="17" t="s">
        <v>6000</v>
      </c>
      <c r="C9565" s="17" t="s">
        <v>10317</v>
      </c>
      <c r="D9565" s="21" t="s">
        <v>39</v>
      </c>
      <c r="E9565" s="22" t="s">
        <v>29811</v>
      </c>
      <c r="F9565" s="22" t="s">
        <v>30974</v>
      </c>
      <c r="G9565" s="22" t="s">
        <v>33064</v>
      </c>
      <c r="H9565" s="22" t="s">
        <v>33404</v>
      </c>
      <c r="I9565" s="22" t="s">
        <v>33405</v>
      </c>
      <c r="J9565" s="22" t="s">
        <v>33410</v>
      </c>
      <c r="K9565" s="22" t="s">
        <v>33414</v>
      </c>
      <c r="L9565" s="22"/>
      <c r="M9565" s="23"/>
      <c r="N9565" s="22"/>
      <c r="O9565" s="23"/>
      <c r="P9565" s="23"/>
      <c r="Q9565" s="23"/>
      <c r="R9565" s="23"/>
      <c r="S9565" s="23"/>
      <c r="T9565" s="28" t="str">
        <f>LOOKUP(1,1/(Table1[[#This Row],[Level_0]:[Level 15]]&gt;0),(Table1[[#This Row],[Level_0]:[Level 15]]))</f>
        <v>L000005169 - [53562 AA Comm WE Ind Testing IS-G]</v>
      </c>
      <c r="U9565" s="24">
        <v>9560</v>
      </c>
    </row>
    <row r="9566" spans="1:21" x14ac:dyDescent="0.25">
      <c r="A9566" s="14" t="s">
        <v>9519</v>
      </c>
      <c r="B9566" s="17" t="s">
        <v>9520</v>
      </c>
      <c r="C9566" s="17" t="s">
        <v>10317</v>
      </c>
      <c r="D9566" s="21" t="s">
        <v>39</v>
      </c>
      <c r="E9566" s="22" t="s">
        <v>29811</v>
      </c>
      <c r="F9566" s="22" t="s">
        <v>30974</v>
      </c>
      <c r="G9566" s="22" t="s">
        <v>33064</v>
      </c>
      <c r="H9566" s="22" t="s">
        <v>33404</v>
      </c>
      <c r="I9566" s="22" t="s">
        <v>33405</v>
      </c>
      <c r="J9566" s="22" t="s">
        <v>33410</v>
      </c>
      <c r="K9566" s="22" t="s">
        <v>33415</v>
      </c>
      <c r="L9566" s="22"/>
      <c r="M9566" s="23"/>
      <c r="N9566" s="22"/>
      <c r="O9566" s="23"/>
      <c r="P9566" s="23"/>
      <c r="Q9566" s="23"/>
      <c r="R9566" s="23"/>
      <c r="S9566" s="23"/>
      <c r="T9566" s="28" t="str">
        <f>LOOKUP(1,1/(Table1[[#This Row],[Level_0]:[Level 15]]&gt;0),(Table1[[#This Row],[Level_0]:[Level 15]]))</f>
        <v>L000005177 - [IT 2025C03565 - LS-SEI I&amp;T -G]</v>
      </c>
      <c r="U9566" s="24">
        <v>9561</v>
      </c>
    </row>
    <row r="9567" spans="1:21" x14ac:dyDescent="0.25">
      <c r="A9567" s="14" t="s">
        <v>9521</v>
      </c>
      <c r="B9567" s="17" t="s">
        <v>9522</v>
      </c>
      <c r="C9567" s="17" t="s">
        <v>10317</v>
      </c>
      <c r="D9567" s="21" t="s">
        <v>39</v>
      </c>
      <c r="E9567" s="22" t="s">
        <v>29811</v>
      </c>
      <c r="F9567" s="22" t="s">
        <v>30974</v>
      </c>
      <c r="G9567" s="22" t="s">
        <v>33064</v>
      </c>
      <c r="H9567" s="22" t="s">
        <v>33404</v>
      </c>
      <c r="I9567" s="22" t="s">
        <v>33405</v>
      </c>
      <c r="J9567" s="22" t="s">
        <v>33410</v>
      </c>
      <c r="K9567" s="22" t="s">
        <v>33416</v>
      </c>
      <c r="L9567" s="22"/>
      <c r="M9567" s="23"/>
      <c r="N9567" s="22"/>
      <c r="O9567" s="23"/>
      <c r="P9567" s="23"/>
      <c r="Q9567" s="23"/>
      <c r="R9567" s="23"/>
      <c r="S9567" s="23"/>
      <c r="T9567" s="28" t="str">
        <f>LOOKUP(1,1/(Table1[[#This Row],[Level_0]:[Level 15]]&gt;0),(Table1[[#This Row],[Level_0]:[Level 15]]))</f>
        <v>L000005178 - [ES 2034C05318 - LS-SEI I&amp;T -G]</v>
      </c>
      <c r="U9567" s="24">
        <v>9562</v>
      </c>
    </row>
    <row r="9568" spans="1:21" x14ac:dyDescent="0.25">
      <c r="A9568" s="14" t="s">
        <v>9529</v>
      </c>
      <c r="B9568" s="17" t="s">
        <v>9530</v>
      </c>
      <c r="C9568" s="17" t="s">
        <v>10317</v>
      </c>
      <c r="D9568" s="21" t="s">
        <v>39</v>
      </c>
      <c r="E9568" s="22" t="s">
        <v>29811</v>
      </c>
      <c r="F9568" s="22" t="s">
        <v>30974</v>
      </c>
      <c r="G9568" s="22" t="s">
        <v>33064</v>
      </c>
      <c r="H9568" s="22" t="s">
        <v>33404</v>
      </c>
      <c r="I9568" s="22" t="s">
        <v>33405</v>
      </c>
      <c r="J9568" s="22" t="s">
        <v>33410</v>
      </c>
      <c r="K9568" s="22" t="s">
        <v>33417</v>
      </c>
      <c r="L9568" s="22"/>
      <c r="M9568" s="23"/>
      <c r="N9568" s="22"/>
      <c r="O9568" s="23"/>
      <c r="P9568" s="23"/>
      <c r="Q9568" s="23"/>
      <c r="R9568" s="23"/>
      <c r="S9568" s="23"/>
      <c r="T9568" s="28" t="str">
        <f>LOOKUP(1,1/(Table1[[#This Row],[Level_0]:[Level 15]]&gt;0),(Table1[[#This Row],[Level_0]:[Level 15]]))</f>
        <v>L000005199 - [IT 2025C03564 - LS-SEI I&amp;T -G]</v>
      </c>
      <c r="U9568" s="24">
        <v>9563</v>
      </c>
    </row>
    <row r="9569" spans="1:21" x14ac:dyDescent="0.25">
      <c r="A9569" s="14" t="s">
        <v>6907</v>
      </c>
      <c r="B9569" s="17" t="s">
        <v>6908</v>
      </c>
      <c r="C9569" s="17" t="s">
        <v>10317</v>
      </c>
      <c r="D9569" s="21" t="s">
        <v>39</v>
      </c>
      <c r="E9569" s="22" t="s">
        <v>29811</v>
      </c>
      <c r="F9569" s="22" t="s">
        <v>30974</v>
      </c>
      <c r="G9569" s="22" t="s">
        <v>33064</v>
      </c>
      <c r="H9569" s="22" t="s">
        <v>33404</v>
      </c>
      <c r="I9569" s="22" t="s">
        <v>33405</v>
      </c>
      <c r="J9569" s="22" t="s">
        <v>33410</v>
      </c>
      <c r="K9569" s="22" t="s">
        <v>33418</v>
      </c>
      <c r="L9569" s="22"/>
      <c r="M9569" s="23"/>
      <c r="N9569" s="22"/>
      <c r="O9569" s="23"/>
      <c r="P9569" s="23"/>
      <c r="Q9569" s="23"/>
      <c r="R9569" s="23"/>
      <c r="S9569" s="23"/>
      <c r="T9569" s="28" t="str">
        <f>LOOKUP(1,1/(Table1[[#This Row],[Level_0]:[Level 15]]&gt;0),(Table1[[#This Row],[Level_0]:[Level 15]]))</f>
        <v>L000005202 - [AA Comm WE Ind Testing IS - ES-G]</v>
      </c>
      <c r="U9569" s="24">
        <v>9564</v>
      </c>
    </row>
    <row r="9570" spans="1:21" x14ac:dyDescent="0.25">
      <c r="A9570" s="14" t="s">
        <v>5122</v>
      </c>
      <c r="B9570" s="17" t="s">
        <v>5123</v>
      </c>
      <c r="C9570" s="17" t="s">
        <v>10317</v>
      </c>
      <c r="D9570" s="21" t="s">
        <v>39</v>
      </c>
      <c r="E9570" s="22" t="s">
        <v>29811</v>
      </c>
      <c r="F9570" s="22" t="s">
        <v>30974</v>
      </c>
      <c r="G9570" s="22" t="s">
        <v>33064</v>
      </c>
      <c r="H9570" s="22" t="s">
        <v>33404</v>
      </c>
      <c r="I9570" s="22" t="s">
        <v>33405</v>
      </c>
      <c r="J9570" s="22" t="s">
        <v>33410</v>
      </c>
      <c r="K9570" s="22" t="s">
        <v>33419</v>
      </c>
      <c r="L9570" s="22"/>
      <c r="M9570" s="23"/>
      <c r="N9570" s="22"/>
      <c r="O9570" s="23"/>
      <c r="P9570" s="23"/>
      <c r="Q9570" s="23"/>
      <c r="R9570" s="23"/>
      <c r="S9570" s="23"/>
      <c r="T9570" s="28" t="str">
        <f>LOOKUP(1,1/(Table1[[#This Row],[Level_0]:[Level 15]]&gt;0),(Table1[[#This Row],[Level_0]:[Level 15]]))</f>
        <v>L000005203 - [FR5789 AA Comm WE Ind Testing IS-G]</v>
      </c>
      <c r="U9570" s="24">
        <v>9565</v>
      </c>
    </row>
    <row r="9571" spans="1:21" x14ac:dyDescent="0.25">
      <c r="A9571" s="14" t="s">
        <v>668</v>
      </c>
      <c r="B9571" s="17" t="s">
        <v>669</v>
      </c>
      <c r="C9571" s="17" t="s">
        <v>20111</v>
      </c>
      <c r="D9571" s="21" t="s">
        <v>39</v>
      </c>
      <c r="E9571" s="22" t="s">
        <v>29811</v>
      </c>
      <c r="F9571" s="22" t="s">
        <v>30974</v>
      </c>
      <c r="G9571" s="22" t="s">
        <v>33064</v>
      </c>
      <c r="H9571" s="22" t="s">
        <v>33404</v>
      </c>
      <c r="I9571" s="22" t="s">
        <v>33405</v>
      </c>
      <c r="J9571" s="22" t="s">
        <v>33420</v>
      </c>
      <c r="K9571" s="22"/>
      <c r="L9571" s="22"/>
      <c r="M9571" s="23"/>
      <c r="N9571" s="22"/>
      <c r="O9571" s="23"/>
      <c r="P9571" s="23"/>
      <c r="Q9571" s="23"/>
      <c r="R9571" s="23"/>
      <c r="S9571" s="23"/>
      <c r="T9571" s="28" t="str">
        <f>LOOKUP(1,1/(Table1[[#This Row],[Level_0]:[Level 15]]&gt;0),(Table1[[#This Row],[Level_0]:[Level 15]]))</f>
        <v>L000005162 - [Central &amp; North I&amp;T Commercial (WE) -G]</v>
      </c>
      <c r="U9571" s="24">
        <v>9566</v>
      </c>
    </row>
    <row r="9572" spans="1:21" x14ac:dyDescent="0.25">
      <c r="A9572" s="14" t="s">
        <v>5995</v>
      </c>
      <c r="B9572" s="17" t="s">
        <v>5996</v>
      </c>
      <c r="C9572" s="17" t="s">
        <v>668</v>
      </c>
      <c r="D9572" s="21" t="s">
        <v>39</v>
      </c>
      <c r="E9572" s="22" t="s">
        <v>29811</v>
      </c>
      <c r="F9572" s="22" t="s">
        <v>30974</v>
      </c>
      <c r="G9572" s="22" t="s">
        <v>33064</v>
      </c>
      <c r="H9572" s="22" t="s">
        <v>33404</v>
      </c>
      <c r="I9572" s="22" t="s">
        <v>33405</v>
      </c>
      <c r="J9572" s="22" t="s">
        <v>33420</v>
      </c>
      <c r="K9572" s="22" t="s">
        <v>33421</v>
      </c>
      <c r="L9572" s="22"/>
      <c r="M9572" s="23"/>
      <c r="N9572" s="22"/>
      <c r="O9572" s="23"/>
      <c r="P9572" s="23"/>
      <c r="Q9572" s="23"/>
      <c r="R9572" s="23"/>
      <c r="S9572" s="23"/>
      <c r="T9572" s="28" t="str">
        <f>LOOKUP(1,1/(Table1[[#This Row],[Level_0]:[Level 15]]&gt;0),(Table1[[#This Row],[Level_0]:[Level 15]]))</f>
        <v>L000005167 - [51773 AA Comm WE Ind Testing IS-G]</v>
      </c>
      <c r="U9572" s="24">
        <v>9567</v>
      </c>
    </row>
    <row r="9573" spans="1:21" x14ac:dyDescent="0.25">
      <c r="A9573" s="14" t="s">
        <v>5997</v>
      </c>
      <c r="B9573" s="17" t="s">
        <v>5998</v>
      </c>
      <c r="C9573" s="17" t="s">
        <v>668</v>
      </c>
      <c r="D9573" s="21" t="s">
        <v>39</v>
      </c>
      <c r="E9573" s="22" t="s">
        <v>29811</v>
      </c>
      <c r="F9573" s="22" t="s">
        <v>30974</v>
      </c>
      <c r="G9573" s="22" t="s">
        <v>33064</v>
      </c>
      <c r="H9573" s="22" t="s">
        <v>33404</v>
      </c>
      <c r="I9573" s="22" t="s">
        <v>33405</v>
      </c>
      <c r="J9573" s="22" t="s">
        <v>33420</v>
      </c>
      <c r="K9573" s="22" t="s">
        <v>33422</v>
      </c>
      <c r="L9573" s="22"/>
      <c r="M9573" s="23"/>
      <c r="N9573" s="22"/>
      <c r="O9573" s="23"/>
      <c r="P9573" s="23"/>
      <c r="Q9573" s="23"/>
      <c r="R9573" s="23"/>
      <c r="S9573" s="23"/>
      <c r="T9573" s="28" t="str">
        <f>LOOKUP(1,1/(Table1[[#This Row],[Level_0]:[Level 15]]&gt;0),(Table1[[#This Row],[Level_0]:[Level 15]]))</f>
        <v>L000005168 - [52916 AA Comm WE Ind Testing IS-G]</v>
      </c>
      <c r="U9573" s="24">
        <v>9568</v>
      </c>
    </row>
    <row r="9574" spans="1:21" x14ac:dyDescent="0.25">
      <c r="A9574" s="14" t="s">
        <v>5108</v>
      </c>
      <c r="B9574" s="17" t="s">
        <v>5109</v>
      </c>
      <c r="C9574" s="17" t="s">
        <v>668</v>
      </c>
      <c r="D9574" s="21" t="s">
        <v>39</v>
      </c>
      <c r="E9574" s="22" t="s">
        <v>29811</v>
      </c>
      <c r="F9574" s="22" t="s">
        <v>30974</v>
      </c>
      <c r="G9574" s="22" t="s">
        <v>33064</v>
      </c>
      <c r="H9574" s="22" t="s">
        <v>33404</v>
      </c>
      <c r="I9574" s="22" t="s">
        <v>33405</v>
      </c>
      <c r="J9574" s="22" t="s">
        <v>33420</v>
      </c>
      <c r="K9574" s="22" t="s">
        <v>33423</v>
      </c>
      <c r="L9574" s="22"/>
      <c r="M9574" s="23"/>
      <c r="N9574" s="22"/>
      <c r="O9574" s="23"/>
      <c r="P9574" s="23"/>
      <c r="Q9574" s="23"/>
      <c r="R9574" s="23"/>
      <c r="S9574" s="23"/>
      <c r="T9574" s="28" t="str">
        <f>LOOKUP(1,1/(Table1[[#This Row],[Level_0]:[Level 15]]&gt;0),(Table1[[#This Row],[Level_0]:[Level 15]]))</f>
        <v>L000005170 - [55646  AA Comm WE Ind Testing IS-G]</v>
      </c>
      <c r="U9574" s="24">
        <v>9569</v>
      </c>
    </row>
    <row r="9575" spans="1:21" x14ac:dyDescent="0.25">
      <c r="A9575" s="14" t="s">
        <v>4326</v>
      </c>
      <c r="B9575" s="17" t="s">
        <v>4327</v>
      </c>
      <c r="C9575" s="17" t="s">
        <v>668</v>
      </c>
      <c r="D9575" s="21" t="s">
        <v>39</v>
      </c>
      <c r="E9575" s="22" t="s">
        <v>29811</v>
      </c>
      <c r="F9575" s="22" t="s">
        <v>30974</v>
      </c>
      <c r="G9575" s="22" t="s">
        <v>33064</v>
      </c>
      <c r="H9575" s="22" t="s">
        <v>33404</v>
      </c>
      <c r="I9575" s="22" t="s">
        <v>33405</v>
      </c>
      <c r="J9575" s="22" t="s">
        <v>33420</v>
      </c>
      <c r="K9575" s="22" t="s">
        <v>33424</v>
      </c>
      <c r="L9575" s="22"/>
      <c r="M9575" s="23"/>
      <c r="N9575" s="22"/>
      <c r="O9575" s="23"/>
      <c r="P9575" s="23"/>
      <c r="Q9575" s="23"/>
      <c r="R9575" s="23"/>
      <c r="S9575" s="23"/>
      <c r="T9575" s="28" t="str">
        <f>LOOKUP(1,1/(Table1[[#This Row],[Level_0]:[Level 15]]&gt;0),(Table1[[#This Row],[Level_0]:[Level 15]]))</f>
        <v>L000005171 - [CH70MS1304 AA Comm WE Ind Testing-G]</v>
      </c>
      <c r="U9575" s="24">
        <v>9570</v>
      </c>
    </row>
    <row r="9576" spans="1:21" x14ac:dyDescent="0.25">
      <c r="A9576" s="14" t="s">
        <v>4328</v>
      </c>
      <c r="B9576" s="17" t="s">
        <v>4329</v>
      </c>
      <c r="C9576" s="17" t="s">
        <v>668</v>
      </c>
      <c r="D9576" s="21" t="s">
        <v>39</v>
      </c>
      <c r="E9576" s="22" t="s">
        <v>29811</v>
      </c>
      <c r="F9576" s="22" t="s">
        <v>30974</v>
      </c>
      <c r="G9576" s="22" t="s">
        <v>33064</v>
      </c>
      <c r="H9576" s="22" t="s">
        <v>33404</v>
      </c>
      <c r="I9576" s="22" t="s">
        <v>33405</v>
      </c>
      <c r="J9576" s="22" t="s">
        <v>33420</v>
      </c>
      <c r="K9576" s="22" t="s">
        <v>33425</v>
      </c>
      <c r="L9576" s="22"/>
      <c r="M9576" s="23"/>
      <c r="N9576" s="22"/>
      <c r="O9576" s="23"/>
      <c r="P9576" s="23"/>
      <c r="Q9576" s="23"/>
      <c r="R9576" s="23"/>
      <c r="S9576" s="23"/>
      <c r="T9576" s="28" t="str">
        <f>LOOKUP(1,1/(Table1[[#This Row],[Level_0]:[Level 15]]&gt;0),(Table1[[#This Row],[Level_0]:[Level 15]]))</f>
        <v>L000005172 - [DK40MS1304 AA Comm WE Ind Testing-G]</v>
      </c>
      <c r="U9576" s="24">
        <v>9571</v>
      </c>
    </row>
    <row r="9577" spans="1:21" x14ac:dyDescent="0.25">
      <c r="A9577" s="14" t="s">
        <v>20113</v>
      </c>
      <c r="B9577" s="17" t="s">
        <v>20114</v>
      </c>
      <c r="C9577" s="17" t="s">
        <v>668</v>
      </c>
      <c r="D9577" s="21" t="s">
        <v>39</v>
      </c>
      <c r="E9577" s="22" t="s">
        <v>29811</v>
      </c>
      <c r="F9577" s="22" t="s">
        <v>30974</v>
      </c>
      <c r="G9577" s="22" t="s">
        <v>33064</v>
      </c>
      <c r="H9577" s="22" t="s">
        <v>33404</v>
      </c>
      <c r="I9577" s="22" t="s">
        <v>33405</v>
      </c>
      <c r="J9577" s="22" t="s">
        <v>33420</v>
      </c>
      <c r="K9577" s="22" t="s">
        <v>33426</v>
      </c>
      <c r="L9577" s="22"/>
      <c r="M9577" s="23"/>
      <c r="N9577" s="22"/>
      <c r="O9577" s="23"/>
      <c r="P9577" s="23"/>
      <c r="Q9577" s="23"/>
      <c r="R9577" s="23"/>
      <c r="S9577" s="23"/>
      <c r="T9577" s="28" t="str">
        <f>LOOKUP(1,1/(Table1[[#This Row],[Level_0]:[Level 15]]&gt;0),(Table1[[#This Row],[Level_0]:[Level 15]]))</f>
        <v>L000005173 - [North I&amp;T (WE) -G]</v>
      </c>
      <c r="U9577" s="24">
        <v>9572</v>
      </c>
    </row>
    <row r="9578" spans="1:21" x14ac:dyDescent="0.25">
      <c r="A9578" s="14" t="s">
        <v>6001</v>
      </c>
      <c r="B9578" s="17" t="s">
        <v>6002</v>
      </c>
      <c r="C9578" s="17" t="s">
        <v>20113</v>
      </c>
      <c r="D9578" s="21" t="s">
        <v>39</v>
      </c>
      <c r="E9578" s="22" t="s">
        <v>29811</v>
      </c>
      <c r="F9578" s="22" t="s">
        <v>30974</v>
      </c>
      <c r="G9578" s="22" t="s">
        <v>33064</v>
      </c>
      <c r="H9578" s="22" t="s">
        <v>33404</v>
      </c>
      <c r="I9578" s="22" t="s">
        <v>33405</v>
      </c>
      <c r="J9578" s="22" t="s">
        <v>33420</v>
      </c>
      <c r="K9578" s="22" t="s">
        <v>33426</v>
      </c>
      <c r="L9578" s="22" t="s">
        <v>33427</v>
      </c>
      <c r="M9578" s="23"/>
      <c r="N9578" s="22"/>
      <c r="O9578" s="23"/>
      <c r="P9578" s="23"/>
      <c r="Q9578" s="23"/>
      <c r="R9578" s="23"/>
      <c r="S9578" s="23"/>
      <c r="T9578" s="28" t="str">
        <f>LOOKUP(1,1/(Table1[[#This Row],[Level_0]:[Level 15]]&gt;0),(Table1[[#This Row],[Level_0]:[Level 15]]))</f>
        <v>L000005174 - [50931 AA Comm WE Ind Testing IS-G]</v>
      </c>
      <c r="U9578" s="24">
        <v>9573</v>
      </c>
    </row>
    <row r="9579" spans="1:21" x14ac:dyDescent="0.25">
      <c r="A9579" s="14" t="s">
        <v>6003</v>
      </c>
      <c r="B9579" s="17" t="s">
        <v>6004</v>
      </c>
      <c r="C9579" s="17" t="s">
        <v>20113</v>
      </c>
      <c r="D9579" s="21" t="s">
        <v>39</v>
      </c>
      <c r="E9579" s="22" t="s">
        <v>29811</v>
      </c>
      <c r="F9579" s="22" t="s">
        <v>30974</v>
      </c>
      <c r="G9579" s="22" t="s">
        <v>33064</v>
      </c>
      <c r="H9579" s="22" t="s">
        <v>33404</v>
      </c>
      <c r="I9579" s="22" t="s">
        <v>33405</v>
      </c>
      <c r="J9579" s="22" t="s">
        <v>33420</v>
      </c>
      <c r="K9579" s="22" t="s">
        <v>33426</v>
      </c>
      <c r="L9579" s="22" t="s">
        <v>33428</v>
      </c>
      <c r="M9579" s="23"/>
      <c r="N9579" s="22"/>
      <c r="O9579" s="23"/>
      <c r="P9579" s="23"/>
      <c r="Q9579" s="23"/>
      <c r="R9579" s="23"/>
      <c r="S9579" s="23"/>
      <c r="T9579" s="28" t="str">
        <f>LOOKUP(1,1/(Table1[[#This Row],[Level_0]:[Level 15]]&gt;0),(Table1[[#This Row],[Level_0]:[Level 15]]))</f>
        <v>L000005175 - [51223 AA Comm WE Ind Testing IS-G]</v>
      </c>
      <c r="U9579" s="24">
        <v>9574</v>
      </c>
    </row>
    <row r="9580" spans="1:21" x14ac:dyDescent="0.25">
      <c r="A9580" s="14" t="s">
        <v>9523</v>
      </c>
      <c r="B9580" s="17" t="s">
        <v>9524</v>
      </c>
      <c r="C9580" s="17" t="s">
        <v>20113</v>
      </c>
      <c r="D9580" s="21" t="s">
        <v>39</v>
      </c>
      <c r="E9580" s="22" t="s">
        <v>29811</v>
      </c>
      <c r="F9580" s="22" t="s">
        <v>30974</v>
      </c>
      <c r="G9580" s="22" t="s">
        <v>33064</v>
      </c>
      <c r="H9580" s="22" t="s">
        <v>33404</v>
      </c>
      <c r="I9580" s="22" t="s">
        <v>33405</v>
      </c>
      <c r="J9580" s="22" t="s">
        <v>33420</v>
      </c>
      <c r="K9580" s="22" t="s">
        <v>33426</v>
      </c>
      <c r="L9580" s="22" t="s">
        <v>33429</v>
      </c>
      <c r="M9580" s="23"/>
      <c r="N9580" s="22"/>
      <c r="O9580" s="23"/>
      <c r="P9580" s="23"/>
      <c r="Q9580" s="23"/>
      <c r="R9580" s="23"/>
      <c r="S9580" s="23"/>
      <c r="T9580" s="28" t="str">
        <f>LOOKUP(1,1/(Table1[[#This Row],[Level_0]:[Level 15]]&gt;0),(Table1[[#This Row],[Level_0]:[Level 15]]))</f>
        <v>L000005179 - [UK 1756CS7142 - LS-SEI I&amp;T -G]</v>
      </c>
      <c r="U9580" s="24">
        <v>9575</v>
      </c>
    </row>
    <row r="9581" spans="1:21" x14ac:dyDescent="0.25">
      <c r="A9581" s="14" t="s">
        <v>886</v>
      </c>
      <c r="B9581" s="17" t="s">
        <v>887</v>
      </c>
      <c r="C9581" s="17" t="s">
        <v>20113</v>
      </c>
      <c r="D9581" s="21" t="s">
        <v>39</v>
      </c>
      <c r="E9581" s="22" t="s">
        <v>29811</v>
      </c>
      <c r="F9581" s="22" t="s">
        <v>30974</v>
      </c>
      <c r="G9581" s="22" t="s">
        <v>33064</v>
      </c>
      <c r="H9581" s="22" t="s">
        <v>33404</v>
      </c>
      <c r="I9581" s="22" t="s">
        <v>33405</v>
      </c>
      <c r="J9581" s="22" t="s">
        <v>33420</v>
      </c>
      <c r="K9581" s="22" t="s">
        <v>33426</v>
      </c>
      <c r="L9581" s="22" t="s">
        <v>33430</v>
      </c>
      <c r="M9581" s="23"/>
      <c r="N9581" s="22"/>
      <c r="O9581" s="23"/>
      <c r="P9581" s="23"/>
      <c r="Q9581" s="23"/>
      <c r="R9581" s="23"/>
      <c r="S9581" s="23"/>
      <c r="T9581" s="28" t="str">
        <f>LOOKUP(1,1/(Table1[[#This Row],[Level_0]:[Level 15]]&gt;0),(Table1[[#This Row],[Level_0]:[Level 15]]))</f>
        <v>L000005181 - [GB40MS1311 Comm WE Ind Testing FS 1-G]</v>
      </c>
      <c r="U9581" s="24">
        <v>9576</v>
      </c>
    </row>
    <row r="9582" spans="1:21" x14ac:dyDescent="0.25">
      <c r="A9582" s="14" t="s">
        <v>9525</v>
      </c>
      <c r="B9582" s="17" t="s">
        <v>9526</v>
      </c>
      <c r="C9582" s="17" t="s">
        <v>20113</v>
      </c>
      <c r="D9582" s="21" t="s">
        <v>39</v>
      </c>
      <c r="E9582" s="22" t="s">
        <v>29811</v>
      </c>
      <c r="F9582" s="22" t="s">
        <v>30974</v>
      </c>
      <c r="G9582" s="22" t="s">
        <v>33064</v>
      </c>
      <c r="H9582" s="22" t="s">
        <v>33404</v>
      </c>
      <c r="I9582" s="22" t="s">
        <v>33405</v>
      </c>
      <c r="J9582" s="22" t="s">
        <v>33420</v>
      </c>
      <c r="K9582" s="22" t="s">
        <v>33426</v>
      </c>
      <c r="L9582" s="22" t="s">
        <v>33431</v>
      </c>
      <c r="M9582" s="23"/>
      <c r="N9582" s="22"/>
      <c r="O9582" s="23"/>
      <c r="P9582" s="23"/>
      <c r="Q9582" s="23"/>
      <c r="R9582" s="23"/>
      <c r="S9582" s="23"/>
      <c r="T9582" s="28" t="str">
        <f>LOOKUP(1,1/(Table1[[#This Row],[Level_0]:[Level 15]]&gt;0),(Table1[[#This Row],[Level_0]:[Level 15]]))</f>
        <v>L000005182 - [UK 1756C07140 - LS-SEI I&amp;T -G]</v>
      </c>
      <c r="U9582" s="24">
        <v>9577</v>
      </c>
    </row>
    <row r="9583" spans="1:21" x14ac:dyDescent="0.25">
      <c r="A9583" s="14" t="s">
        <v>6017</v>
      </c>
      <c r="B9583" s="17" t="s">
        <v>6018</v>
      </c>
      <c r="C9583" s="17" t="s">
        <v>20113</v>
      </c>
      <c r="D9583" s="21" t="s">
        <v>39</v>
      </c>
      <c r="E9583" s="22" t="s">
        <v>29811</v>
      </c>
      <c r="F9583" s="22" t="s">
        <v>30974</v>
      </c>
      <c r="G9583" s="22" t="s">
        <v>33064</v>
      </c>
      <c r="H9583" s="22" t="s">
        <v>33404</v>
      </c>
      <c r="I9583" s="22" t="s">
        <v>33405</v>
      </c>
      <c r="J9583" s="22" t="s">
        <v>33420</v>
      </c>
      <c r="K9583" s="22" t="s">
        <v>33426</v>
      </c>
      <c r="L9583" s="22" t="s">
        <v>33432</v>
      </c>
      <c r="M9583" s="23"/>
      <c r="N9583" s="22"/>
      <c r="O9583" s="23"/>
      <c r="P9583" s="23"/>
      <c r="Q9583" s="23"/>
      <c r="R9583" s="23"/>
      <c r="S9583" s="23"/>
      <c r="T9583" s="28" t="str">
        <f>LOOKUP(1,1/(Table1[[#This Row],[Level_0]:[Level 15]]&gt;0),(Table1[[#This Row],[Level_0]:[Level 15]]))</f>
        <v>L000005200 - [57140 AA Comm WE Ind Testing IS-G]</v>
      </c>
      <c r="U9583" s="24">
        <v>9578</v>
      </c>
    </row>
    <row r="9584" spans="1:21" x14ac:dyDescent="0.25">
      <c r="A9584" s="14" t="s">
        <v>9903</v>
      </c>
      <c r="B9584" s="17" t="s">
        <v>9904</v>
      </c>
      <c r="C9584" s="17" t="s">
        <v>20113</v>
      </c>
      <c r="D9584" s="21" t="s">
        <v>39</v>
      </c>
      <c r="E9584" s="22" t="s">
        <v>29811</v>
      </c>
      <c r="F9584" s="22" t="s">
        <v>30974</v>
      </c>
      <c r="G9584" s="22" t="s">
        <v>33064</v>
      </c>
      <c r="H9584" s="22" t="s">
        <v>33404</v>
      </c>
      <c r="I9584" s="22" t="s">
        <v>33405</v>
      </c>
      <c r="J9584" s="22" t="s">
        <v>33420</v>
      </c>
      <c r="K9584" s="22" t="s">
        <v>33426</v>
      </c>
      <c r="L9584" s="22" t="s">
        <v>33433</v>
      </c>
      <c r="M9584" s="23"/>
      <c r="N9584" s="22"/>
      <c r="O9584" s="23"/>
      <c r="P9584" s="23"/>
      <c r="Q9584" s="23"/>
      <c r="R9584" s="23"/>
      <c r="S9584" s="23"/>
      <c r="T9584" s="28" t="str">
        <f>LOOKUP(1,1/(Table1[[#This Row],[Level_0]:[Level 15]]&gt;0),(Table1[[#This Row],[Level_0]:[Level 15]]))</f>
        <v>L000012004 - [SE 1919C05730 - LS-SEI I&amp;T -G]</v>
      </c>
      <c r="U9584" s="24">
        <v>9579</v>
      </c>
    </row>
    <row r="9585" spans="1:21" x14ac:dyDescent="0.25">
      <c r="A9585" s="14" t="s">
        <v>18161</v>
      </c>
      <c r="B9585" s="17" t="s">
        <v>18162</v>
      </c>
      <c r="C9585" s="17" t="s">
        <v>668</v>
      </c>
      <c r="D9585" s="21" t="s">
        <v>39</v>
      </c>
      <c r="E9585" s="22" t="s">
        <v>29811</v>
      </c>
      <c r="F9585" s="22" t="s">
        <v>30974</v>
      </c>
      <c r="G9585" s="22" t="s">
        <v>33064</v>
      </c>
      <c r="H9585" s="22" t="s">
        <v>33404</v>
      </c>
      <c r="I9585" s="22" t="s">
        <v>33405</v>
      </c>
      <c r="J9585" s="22" t="s">
        <v>33420</v>
      </c>
      <c r="K9585" s="22" t="s">
        <v>33434</v>
      </c>
      <c r="L9585" s="22"/>
      <c r="M9585" s="23"/>
      <c r="N9585" s="22"/>
      <c r="O9585" s="23"/>
      <c r="P9585" s="23"/>
      <c r="Q9585" s="23"/>
      <c r="R9585" s="23"/>
      <c r="S9585" s="23"/>
      <c r="T9585" s="28" t="str">
        <f>LOOKUP(1,1/(Table1[[#This Row],[Level_0]:[Level 15]]&gt;0),(Table1[[#This Row],[Level_0]:[Level 15]]))</f>
        <v>L000005183 - [Central I&amp;T (WE) -G]</v>
      </c>
      <c r="U9585" s="24">
        <v>9580</v>
      </c>
    </row>
    <row r="9586" spans="1:21" x14ac:dyDescent="0.25">
      <c r="A9586" s="14" t="s">
        <v>5987</v>
      </c>
      <c r="B9586" s="17" t="s">
        <v>5988</v>
      </c>
      <c r="C9586" s="17" t="s">
        <v>18161</v>
      </c>
      <c r="D9586" s="21" t="s">
        <v>39</v>
      </c>
      <c r="E9586" s="22" t="s">
        <v>29811</v>
      </c>
      <c r="F9586" s="22" t="s">
        <v>30974</v>
      </c>
      <c r="G9586" s="22" t="s">
        <v>33064</v>
      </c>
      <c r="H9586" s="22" t="s">
        <v>33404</v>
      </c>
      <c r="I9586" s="22" t="s">
        <v>33405</v>
      </c>
      <c r="J9586" s="22" t="s">
        <v>33420</v>
      </c>
      <c r="K9586" s="22" t="s">
        <v>33434</v>
      </c>
      <c r="L9586" s="22" t="s">
        <v>33435</v>
      </c>
      <c r="M9586" s="23"/>
      <c r="N9586" s="22"/>
      <c r="O9586" s="23"/>
      <c r="P9586" s="23"/>
      <c r="Q9586" s="23"/>
      <c r="R9586" s="23"/>
      <c r="S9586" s="23"/>
      <c r="T9586" s="28" t="str">
        <f>LOOKUP(1,1/(Table1[[#This Row],[Level_0]:[Level 15]]&gt;0),(Table1[[#This Row],[Level_0]:[Level 15]]))</f>
        <v>L000005163 - [15118 AA Comm WE Ind Testing IS-G]</v>
      </c>
      <c r="U9586" s="24">
        <v>9581</v>
      </c>
    </row>
    <row r="9587" spans="1:21" x14ac:dyDescent="0.25">
      <c r="A9587" s="14" t="s">
        <v>5989</v>
      </c>
      <c r="B9587" s="17" t="s">
        <v>5990</v>
      </c>
      <c r="C9587" s="17" t="s">
        <v>18161</v>
      </c>
      <c r="D9587" s="21" t="s">
        <v>39</v>
      </c>
      <c r="E9587" s="22" t="s">
        <v>29811</v>
      </c>
      <c r="F9587" s="22" t="s">
        <v>30974</v>
      </c>
      <c r="G9587" s="22" t="s">
        <v>33064</v>
      </c>
      <c r="H9587" s="22" t="s">
        <v>33404</v>
      </c>
      <c r="I9587" s="22" t="s">
        <v>33405</v>
      </c>
      <c r="J9587" s="22" t="s">
        <v>33420</v>
      </c>
      <c r="K9587" s="22" t="s">
        <v>33434</v>
      </c>
      <c r="L9587" s="22" t="s">
        <v>33436</v>
      </c>
      <c r="M9587" s="23"/>
      <c r="N9587" s="22"/>
      <c r="O9587" s="23"/>
      <c r="P9587" s="23"/>
      <c r="Q9587" s="23"/>
      <c r="R9587" s="23"/>
      <c r="S9587" s="23"/>
      <c r="T9587" s="28" t="str">
        <f>LOOKUP(1,1/(Table1[[#This Row],[Level_0]:[Level 15]]&gt;0),(Table1[[#This Row],[Level_0]:[Level 15]]))</f>
        <v>L000005164 - [15121 AA Comm WE Ind Testing IS-G]</v>
      </c>
      <c r="U9587" s="24">
        <v>9582</v>
      </c>
    </row>
    <row r="9588" spans="1:21" x14ac:dyDescent="0.25">
      <c r="A9588" s="14" t="s">
        <v>6007</v>
      </c>
      <c r="B9588" s="17" t="s">
        <v>6008</v>
      </c>
      <c r="C9588" s="17" t="s">
        <v>18161</v>
      </c>
      <c r="D9588" s="21" t="s">
        <v>39</v>
      </c>
      <c r="E9588" s="22" t="s">
        <v>29811</v>
      </c>
      <c r="F9588" s="22" t="s">
        <v>30974</v>
      </c>
      <c r="G9588" s="22" t="s">
        <v>33064</v>
      </c>
      <c r="H9588" s="22" t="s">
        <v>33404</v>
      </c>
      <c r="I9588" s="22" t="s">
        <v>33405</v>
      </c>
      <c r="J9588" s="22" t="s">
        <v>33420</v>
      </c>
      <c r="K9588" s="22" t="s">
        <v>33434</v>
      </c>
      <c r="L9588" s="22" t="s">
        <v>33437</v>
      </c>
      <c r="M9588" s="23"/>
      <c r="N9588" s="22"/>
      <c r="O9588" s="23"/>
      <c r="P9588" s="23"/>
      <c r="Q9588" s="23"/>
      <c r="R9588" s="23"/>
      <c r="S9588" s="23"/>
      <c r="T9588" s="28" t="str">
        <f>LOOKUP(1,1/(Table1[[#This Row],[Level_0]:[Level 15]]&gt;0),(Table1[[#This Row],[Level_0]:[Level 15]]))</f>
        <v>L000005184 - [15119 AA Comm WE Ind Testing IS-G]</v>
      </c>
      <c r="U9588" s="24">
        <v>9583</v>
      </c>
    </row>
    <row r="9589" spans="1:21" x14ac:dyDescent="0.25">
      <c r="A9589" s="14" t="s">
        <v>6009</v>
      </c>
      <c r="B9589" s="17" t="s">
        <v>6010</v>
      </c>
      <c r="C9589" s="17" t="s">
        <v>18161</v>
      </c>
      <c r="D9589" s="21" t="s">
        <v>39</v>
      </c>
      <c r="E9589" s="22" t="s">
        <v>29811</v>
      </c>
      <c r="F9589" s="22" t="s">
        <v>30974</v>
      </c>
      <c r="G9589" s="22" t="s">
        <v>33064</v>
      </c>
      <c r="H9589" s="22" t="s">
        <v>33404</v>
      </c>
      <c r="I9589" s="22" t="s">
        <v>33405</v>
      </c>
      <c r="J9589" s="22" t="s">
        <v>33420</v>
      </c>
      <c r="K9589" s="22" t="s">
        <v>33434</v>
      </c>
      <c r="L9589" s="22" t="s">
        <v>33438</v>
      </c>
      <c r="M9589" s="23"/>
      <c r="N9589" s="22"/>
      <c r="O9589" s="23"/>
      <c r="P9589" s="23"/>
      <c r="Q9589" s="23"/>
      <c r="R9589" s="23"/>
      <c r="S9589" s="23"/>
      <c r="T9589" s="28" t="str">
        <f>LOOKUP(1,1/(Table1[[#This Row],[Level_0]:[Level 15]]&gt;0),(Table1[[#This Row],[Level_0]:[Level 15]]))</f>
        <v>L000005186 - [53840 AA Comm WE Ind Testing IS-G]</v>
      </c>
      <c r="U9589" s="24">
        <v>9584</v>
      </c>
    </row>
    <row r="9590" spans="1:21" x14ac:dyDescent="0.25">
      <c r="A9590" s="14" t="s">
        <v>6011</v>
      </c>
      <c r="B9590" s="17" t="s">
        <v>6012</v>
      </c>
      <c r="C9590" s="17" t="s">
        <v>18161</v>
      </c>
      <c r="D9590" s="21" t="s">
        <v>39</v>
      </c>
      <c r="E9590" s="22" t="s">
        <v>29811</v>
      </c>
      <c r="F9590" s="22" t="s">
        <v>30974</v>
      </c>
      <c r="G9590" s="22" t="s">
        <v>33064</v>
      </c>
      <c r="H9590" s="22" t="s">
        <v>33404</v>
      </c>
      <c r="I9590" s="22" t="s">
        <v>33405</v>
      </c>
      <c r="J9590" s="22" t="s">
        <v>33420</v>
      </c>
      <c r="K9590" s="22" t="s">
        <v>33434</v>
      </c>
      <c r="L9590" s="22" t="s">
        <v>33439</v>
      </c>
      <c r="M9590" s="23"/>
      <c r="N9590" s="22"/>
      <c r="O9590" s="23"/>
      <c r="P9590" s="23"/>
      <c r="Q9590" s="23"/>
      <c r="R9590" s="23"/>
      <c r="S9590" s="23"/>
      <c r="T9590" s="28" t="str">
        <f>LOOKUP(1,1/(Table1[[#This Row],[Level_0]:[Level 15]]&gt;0),(Table1[[#This Row],[Level_0]:[Level 15]]))</f>
        <v>L000005187 - [56215 AA Comm WE Ind Testing IS-G]</v>
      </c>
      <c r="U9590" s="24">
        <v>9585</v>
      </c>
    </row>
    <row r="9591" spans="1:21" x14ac:dyDescent="0.25">
      <c r="A9591" s="14" t="s">
        <v>5112</v>
      </c>
      <c r="B9591" s="17" t="s">
        <v>5113</v>
      </c>
      <c r="C9591" s="17" t="s">
        <v>18161</v>
      </c>
      <c r="D9591" s="21" t="s">
        <v>39</v>
      </c>
      <c r="E9591" s="22" t="s">
        <v>29811</v>
      </c>
      <c r="F9591" s="22" t="s">
        <v>30974</v>
      </c>
      <c r="G9591" s="22" t="s">
        <v>33064</v>
      </c>
      <c r="H9591" s="22" t="s">
        <v>33404</v>
      </c>
      <c r="I9591" s="22" t="s">
        <v>33405</v>
      </c>
      <c r="J9591" s="22" t="s">
        <v>33420</v>
      </c>
      <c r="K9591" s="22" t="s">
        <v>33434</v>
      </c>
      <c r="L9591" s="22" t="s">
        <v>33440</v>
      </c>
      <c r="M9591" s="23"/>
      <c r="N9591" s="22"/>
      <c r="O9591" s="23"/>
      <c r="P9591" s="23"/>
      <c r="Q9591" s="23"/>
      <c r="R9591" s="23"/>
      <c r="S9591" s="23"/>
      <c r="T9591" s="28" t="str">
        <f>LOOKUP(1,1/(Table1[[#This Row],[Level_0]:[Level 15]]&gt;0),(Table1[[#This Row],[Level_0]:[Level 15]]))</f>
        <v>L000005188 - [694200 AA Comm WE Ind Testing IS-G]</v>
      </c>
      <c r="U9591" s="24">
        <v>9586</v>
      </c>
    </row>
    <row r="9592" spans="1:21" x14ac:dyDescent="0.25">
      <c r="A9592" s="14" t="s">
        <v>4330</v>
      </c>
      <c r="B9592" s="17" t="s">
        <v>4331</v>
      </c>
      <c r="C9592" s="17" t="s">
        <v>18161</v>
      </c>
      <c r="D9592" s="21" t="s">
        <v>39</v>
      </c>
      <c r="E9592" s="22" t="s">
        <v>29811</v>
      </c>
      <c r="F9592" s="22" t="s">
        <v>30974</v>
      </c>
      <c r="G9592" s="22" t="s">
        <v>33064</v>
      </c>
      <c r="H9592" s="22" t="s">
        <v>33404</v>
      </c>
      <c r="I9592" s="22" t="s">
        <v>33405</v>
      </c>
      <c r="J9592" s="22" t="s">
        <v>33420</v>
      </c>
      <c r="K9592" s="22" t="s">
        <v>33434</v>
      </c>
      <c r="L9592" s="22" t="s">
        <v>33441</v>
      </c>
      <c r="M9592" s="23"/>
      <c r="N9592" s="22"/>
      <c r="O9592" s="23"/>
      <c r="P9592" s="23"/>
      <c r="Q9592" s="23"/>
      <c r="R9592" s="23"/>
      <c r="S9592" s="23"/>
      <c r="T9592" s="28" t="str">
        <f>LOOKUP(1,1/(Table1[[#This Row],[Level_0]:[Level 15]]&gt;0),(Table1[[#This Row],[Level_0]:[Level 15]]))</f>
        <v>L000005191 - [AT40MS1310 AA Comm WE Ind Testing-G]</v>
      </c>
      <c r="U9592" s="24">
        <v>9587</v>
      </c>
    </row>
    <row r="9593" spans="1:21" x14ac:dyDescent="0.25">
      <c r="A9593" s="14" t="s">
        <v>670</v>
      </c>
      <c r="B9593" s="17" t="s">
        <v>671</v>
      </c>
      <c r="C9593" s="17" t="s">
        <v>18161</v>
      </c>
      <c r="D9593" s="21" t="s">
        <v>39</v>
      </c>
      <c r="E9593" s="22" t="s">
        <v>29811</v>
      </c>
      <c r="F9593" s="22" t="s">
        <v>30974</v>
      </c>
      <c r="G9593" s="22" t="s">
        <v>33064</v>
      </c>
      <c r="H9593" s="22" t="s">
        <v>33404</v>
      </c>
      <c r="I9593" s="22" t="s">
        <v>33405</v>
      </c>
      <c r="J9593" s="22" t="s">
        <v>33420</v>
      </c>
      <c r="K9593" s="22" t="s">
        <v>33434</v>
      </c>
      <c r="L9593" s="22" t="s">
        <v>33442</v>
      </c>
      <c r="M9593" s="23"/>
      <c r="N9593" s="22"/>
      <c r="O9593" s="23"/>
      <c r="P9593" s="23"/>
      <c r="Q9593" s="23"/>
      <c r="R9593" s="23"/>
      <c r="S9593" s="23"/>
      <c r="T9593" s="28" t="str">
        <f>LOOKUP(1,1/(Table1[[#This Row],[Level_0]:[Level 15]]&gt;0),(Table1[[#This Row],[Level_0]:[Level 15]]))</f>
        <v>L000005192 - [CH70MS1310 AA Comm WE Ind Testing IS-G]</v>
      </c>
      <c r="U9593" s="24">
        <v>9588</v>
      </c>
    </row>
    <row r="9594" spans="1:21" x14ac:dyDescent="0.25">
      <c r="A9594" s="14" t="s">
        <v>4332</v>
      </c>
      <c r="B9594" s="17" t="s">
        <v>4333</v>
      </c>
      <c r="C9594" s="17" t="s">
        <v>18161</v>
      </c>
      <c r="D9594" s="21" t="s">
        <v>39</v>
      </c>
      <c r="E9594" s="22" t="s">
        <v>29811</v>
      </c>
      <c r="F9594" s="22" t="s">
        <v>30974</v>
      </c>
      <c r="G9594" s="22" t="s">
        <v>33064</v>
      </c>
      <c r="H9594" s="22" t="s">
        <v>33404</v>
      </c>
      <c r="I9594" s="22" t="s">
        <v>33405</v>
      </c>
      <c r="J9594" s="22" t="s">
        <v>33420</v>
      </c>
      <c r="K9594" s="22" t="s">
        <v>33434</v>
      </c>
      <c r="L9594" s="22" t="s">
        <v>33443</v>
      </c>
      <c r="M9594" s="23"/>
      <c r="N9594" s="22"/>
      <c r="O9594" s="23"/>
      <c r="P9594" s="23"/>
      <c r="Q9594" s="23"/>
      <c r="R9594" s="23"/>
      <c r="S9594" s="23"/>
      <c r="T9594" s="28" t="str">
        <f>LOOKUP(1,1/(Table1[[#This Row],[Level_0]:[Level 15]]&gt;0),(Table1[[#This Row],[Level_0]:[Level 15]]))</f>
        <v>L000005193 - [DE40MS1304 AA Comm WE Ind Testing-G]</v>
      </c>
      <c r="U9594" s="24">
        <v>9589</v>
      </c>
    </row>
    <row r="9595" spans="1:21" x14ac:dyDescent="0.25">
      <c r="A9595" s="14" t="s">
        <v>6013</v>
      </c>
      <c r="B9595" s="17" t="s">
        <v>6014</v>
      </c>
      <c r="C9595" s="17" t="s">
        <v>18161</v>
      </c>
      <c r="D9595" s="21" t="s">
        <v>39</v>
      </c>
      <c r="E9595" s="22" t="s">
        <v>29811</v>
      </c>
      <c r="F9595" s="22" t="s">
        <v>30974</v>
      </c>
      <c r="G9595" s="22" t="s">
        <v>33064</v>
      </c>
      <c r="H9595" s="22" t="s">
        <v>33404</v>
      </c>
      <c r="I9595" s="22" t="s">
        <v>33405</v>
      </c>
      <c r="J9595" s="22" t="s">
        <v>33420</v>
      </c>
      <c r="K9595" s="22" t="s">
        <v>33434</v>
      </c>
      <c r="L9595" s="22" t="s">
        <v>33444</v>
      </c>
      <c r="M9595" s="23"/>
      <c r="N9595" s="22"/>
      <c r="O9595" s="23"/>
      <c r="P9595" s="23"/>
      <c r="Q9595" s="23"/>
      <c r="R9595" s="23"/>
      <c r="S9595" s="23"/>
      <c r="T9595" s="28" t="str">
        <f>LOOKUP(1,1/(Table1[[#This Row],[Level_0]:[Level 15]]&gt;0),(Table1[[#This Row],[Level_0]:[Level 15]]))</f>
        <v>L000005197 - [15120 AA Comm WE Ind Testing IS-G]</v>
      </c>
      <c r="U9595" s="24">
        <v>9590</v>
      </c>
    </row>
    <row r="9596" spans="1:21" x14ac:dyDescent="0.25">
      <c r="A9596" s="14" t="s">
        <v>11956</v>
      </c>
      <c r="B9596" s="17" t="s">
        <v>11957</v>
      </c>
      <c r="C9596" s="17" t="s">
        <v>18161</v>
      </c>
      <c r="D9596" s="21" t="s">
        <v>39</v>
      </c>
      <c r="E9596" s="22" t="s">
        <v>29811</v>
      </c>
      <c r="F9596" s="22" t="s">
        <v>30974</v>
      </c>
      <c r="G9596" s="22" t="s">
        <v>33064</v>
      </c>
      <c r="H9596" s="22" t="s">
        <v>33404</v>
      </c>
      <c r="I9596" s="22" t="s">
        <v>33405</v>
      </c>
      <c r="J9596" s="22" t="s">
        <v>33420</v>
      </c>
      <c r="K9596" s="22" t="s">
        <v>33434</v>
      </c>
      <c r="L9596" s="22" t="s">
        <v>33445</v>
      </c>
      <c r="M9596" s="23"/>
      <c r="N9596" s="22"/>
      <c r="O9596" s="23"/>
      <c r="P9596" s="23"/>
      <c r="Q9596" s="23"/>
      <c r="R9596" s="23"/>
      <c r="S9596" s="23"/>
      <c r="T9596" s="28" t="str">
        <f>LOOKUP(1,1/(Table1[[#This Row],[Level_0]:[Level 15]]&gt;0),(Table1[[#This Row],[Level_0]:[Level 15]]))</f>
        <v>L000005201 - [DE40MS1321 - LS-SEI I&amp;T -G]</v>
      </c>
      <c r="U9596" s="24">
        <v>9591</v>
      </c>
    </row>
    <row r="9597" spans="1:21" x14ac:dyDescent="0.25">
      <c r="A9597" s="14" t="s">
        <v>11064</v>
      </c>
      <c r="B9597" s="17" t="s">
        <v>11065</v>
      </c>
      <c r="C9597" s="17" t="s">
        <v>20111</v>
      </c>
      <c r="D9597" s="21" t="s">
        <v>39</v>
      </c>
      <c r="E9597" s="22" t="s">
        <v>29811</v>
      </c>
      <c r="F9597" s="22" t="s">
        <v>30974</v>
      </c>
      <c r="G9597" s="22" t="s">
        <v>33064</v>
      </c>
      <c r="H9597" s="22" t="s">
        <v>33404</v>
      </c>
      <c r="I9597" s="22" t="s">
        <v>33405</v>
      </c>
      <c r="J9597" s="22" t="s">
        <v>33446</v>
      </c>
      <c r="K9597" s="22"/>
      <c r="L9597" s="22"/>
      <c r="M9597" s="23"/>
      <c r="N9597" s="22"/>
      <c r="O9597" s="23"/>
      <c r="P9597" s="23"/>
      <c r="Q9597" s="23"/>
      <c r="R9597" s="23"/>
      <c r="S9597" s="23"/>
      <c r="T9597" s="28" t="str">
        <f>LOOKUP(1,1/(Table1[[#This Row],[Level_0]:[Level 15]]&gt;0),(Table1[[#This Row],[Level_0]:[Level 15]]))</f>
        <v>L000005196 - [West I&amp;T Commercial (WE) -G]</v>
      </c>
      <c r="U9597" s="24">
        <v>9592</v>
      </c>
    </row>
    <row r="9598" spans="1:21" x14ac:dyDescent="0.25">
      <c r="A9598" s="14" t="s">
        <v>5991</v>
      </c>
      <c r="B9598" s="17" t="s">
        <v>5992</v>
      </c>
      <c r="C9598" s="17" t="s">
        <v>11064</v>
      </c>
      <c r="D9598" s="21" t="s">
        <v>39</v>
      </c>
      <c r="E9598" s="22" t="s">
        <v>29811</v>
      </c>
      <c r="F9598" s="22" t="s">
        <v>30974</v>
      </c>
      <c r="G9598" s="22" t="s">
        <v>33064</v>
      </c>
      <c r="H9598" s="22" t="s">
        <v>33404</v>
      </c>
      <c r="I9598" s="22" t="s">
        <v>33405</v>
      </c>
      <c r="J9598" s="22" t="s">
        <v>33446</v>
      </c>
      <c r="K9598" s="22" t="s">
        <v>33447</v>
      </c>
      <c r="L9598" s="22"/>
      <c r="M9598" s="23"/>
      <c r="N9598" s="22"/>
      <c r="O9598" s="23"/>
      <c r="P9598" s="23"/>
      <c r="Q9598" s="23"/>
      <c r="R9598" s="23"/>
      <c r="S9598" s="23"/>
      <c r="T9598" s="28" t="str">
        <f>LOOKUP(1,1/(Table1[[#This Row],[Level_0]:[Level 15]]&gt;0),(Table1[[#This Row],[Level_0]:[Level 15]]))</f>
        <v>L000005165 - [51673 AA Comm WE Ind Testing IS-G]</v>
      </c>
      <c r="U9598" s="24">
        <v>9593</v>
      </c>
    </row>
    <row r="9599" spans="1:21" x14ac:dyDescent="0.25">
      <c r="A9599" s="14" t="s">
        <v>5993</v>
      </c>
      <c r="B9599" s="17" t="s">
        <v>5994</v>
      </c>
      <c r="C9599" s="17" t="s">
        <v>11064</v>
      </c>
      <c r="D9599" s="21" t="s">
        <v>39</v>
      </c>
      <c r="E9599" s="22" t="s">
        <v>29811</v>
      </c>
      <c r="F9599" s="22" t="s">
        <v>30974</v>
      </c>
      <c r="G9599" s="22" t="s">
        <v>33064</v>
      </c>
      <c r="H9599" s="22" t="s">
        <v>33404</v>
      </c>
      <c r="I9599" s="22" t="s">
        <v>33405</v>
      </c>
      <c r="J9599" s="22" t="s">
        <v>33446</v>
      </c>
      <c r="K9599" s="22" t="s">
        <v>33448</v>
      </c>
      <c r="L9599" s="22"/>
      <c r="M9599" s="23"/>
      <c r="N9599" s="22"/>
      <c r="O9599" s="23"/>
      <c r="P9599" s="23"/>
      <c r="Q9599" s="23"/>
      <c r="R9599" s="23"/>
      <c r="S9599" s="23"/>
      <c r="T9599" s="28" t="str">
        <f>LOOKUP(1,1/(Table1[[#This Row],[Level_0]:[Level 15]]&gt;0),(Table1[[#This Row],[Level_0]:[Level 15]]))</f>
        <v>L000005166 - [51676 AA Comm WE Ind Testing IS-G]</v>
      </c>
      <c r="U9599" s="24">
        <v>9594</v>
      </c>
    </row>
    <row r="9600" spans="1:21" x14ac:dyDescent="0.25">
      <c r="A9600" s="14" t="s">
        <v>6005</v>
      </c>
      <c r="B9600" s="17" t="s">
        <v>6006</v>
      </c>
      <c r="C9600" s="17" t="s">
        <v>11064</v>
      </c>
      <c r="D9600" s="21" t="s">
        <v>39</v>
      </c>
      <c r="E9600" s="22" t="s">
        <v>29811</v>
      </c>
      <c r="F9600" s="22" t="s">
        <v>30974</v>
      </c>
      <c r="G9600" s="22" t="s">
        <v>33064</v>
      </c>
      <c r="H9600" s="22" t="s">
        <v>33404</v>
      </c>
      <c r="I9600" s="22" t="s">
        <v>33405</v>
      </c>
      <c r="J9600" s="22" t="s">
        <v>33446</v>
      </c>
      <c r="K9600" s="22" t="s">
        <v>33449</v>
      </c>
      <c r="L9600" s="22"/>
      <c r="M9600" s="23"/>
      <c r="N9600" s="22"/>
      <c r="O9600" s="23"/>
      <c r="P9600" s="23"/>
      <c r="Q9600" s="23"/>
      <c r="R9600" s="23"/>
      <c r="S9600" s="23"/>
      <c r="T9600" s="28" t="str">
        <f>LOOKUP(1,1/(Table1[[#This Row],[Level_0]:[Level 15]]&gt;0),(Table1[[#This Row],[Level_0]:[Level 15]]))</f>
        <v>L000005176 - [51674 AA Comm WE Ind Testing IS-G]</v>
      </c>
      <c r="U9600" s="24">
        <v>9595</v>
      </c>
    </row>
    <row r="9601" spans="1:21" x14ac:dyDescent="0.25">
      <c r="A9601" s="14" t="s">
        <v>5110</v>
      </c>
      <c r="B9601" s="17" t="s">
        <v>5111</v>
      </c>
      <c r="C9601" s="17" t="s">
        <v>11064</v>
      </c>
      <c r="D9601" s="21" t="s">
        <v>39</v>
      </c>
      <c r="E9601" s="22" t="s">
        <v>29811</v>
      </c>
      <c r="F9601" s="22" t="s">
        <v>30974</v>
      </c>
      <c r="G9601" s="22" t="s">
        <v>33064</v>
      </c>
      <c r="H9601" s="22" t="s">
        <v>33404</v>
      </c>
      <c r="I9601" s="22" t="s">
        <v>33405</v>
      </c>
      <c r="J9601" s="22" t="s">
        <v>33446</v>
      </c>
      <c r="K9601" s="22" t="s">
        <v>33450</v>
      </c>
      <c r="L9601" s="22"/>
      <c r="M9601" s="23"/>
      <c r="N9601" s="22"/>
      <c r="O9601" s="23"/>
      <c r="P9601" s="23"/>
      <c r="Q9601" s="23"/>
      <c r="R9601" s="23"/>
      <c r="S9601" s="23"/>
      <c r="T9601" s="28" t="str">
        <f>LOOKUP(1,1/(Table1[[#This Row],[Level_0]:[Level 15]]&gt;0),(Table1[[#This Row],[Level_0]:[Level 15]]))</f>
        <v>L000005180 - [FR5787 AA Comm WE Ind Testing IS-G]</v>
      </c>
      <c r="U9601" s="24">
        <v>9596</v>
      </c>
    </row>
    <row r="9602" spans="1:21" x14ac:dyDescent="0.25">
      <c r="A9602" s="14" t="s">
        <v>9527</v>
      </c>
      <c r="B9602" s="17" t="s">
        <v>9528</v>
      </c>
      <c r="C9602" s="17" t="s">
        <v>11064</v>
      </c>
      <c r="D9602" s="21" t="s">
        <v>39</v>
      </c>
      <c r="E9602" s="22" t="s">
        <v>29811</v>
      </c>
      <c r="F9602" s="22" t="s">
        <v>30974</v>
      </c>
      <c r="G9602" s="22" t="s">
        <v>33064</v>
      </c>
      <c r="H9602" s="22" t="s">
        <v>33404</v>
      </c>
      <c r="I9602" s="22" t="s">
        <v>33405</v>
      </c>
      <c r="J9602" s="22" t="s">
        <v>33446</v>
      </c>
      <c r="K9602" s="22" t="s">
        <v>33451</v>
      </c>
      <c r="L9602" s="22"/>
      <c r="M9602" s="23"/>
      <c r="N9602" s="22"/>
      <c r="O9602" s="23"/>
      <c r="P9602" s="23"/>
      <c r="Q9602" s="23"/>
      <c r="R9602" s="23"/>
      <c r="S9602" s="23"/>
      <c r="T9602" s="28" t="str">
        <f>LOOKUP(1,1/(Table1[[#This Row],[Level_0]:[Level 15]]&gt;0),(Table1[[#This Row],[Level_0]:[Level 15]]))</f>
        <v>L000005185 - [BE 2010C00323 - LS-SEI I&amp;T -G]</v>
      </c>
      <c r="U9602" s="24">
        <v>9597</v>
      </c>
    </row>
    <row r="9603" spans="1:21" x14ac:dyDescent="0.25">
      <c r="A9603" s="14" t="s">
        <v>5114</v>
      </c>
      <c r="B9603" s="17" t="s">
        <v>5115</v>
      </c>
      <c r="C9603" s="17" t="s">
        <v>11064</v>
      </c>
      <c r="D9603" s="21" t="s">
        <v>39</v>
      </c>
      <c r="E9603" s="22" t="s">
        <v>29811</v>
      </c>
      <c r="F9603" s="22" t="s">
        <v>30974</v>
      </c>
      <c r="G9603" s="22" t="s">
        <v>33064</v>
      </c>
      <c r="H9603" s="22" t="s">
        <v>33404</v>
      </c>
      <c r="I9603" s="22" t="s">
        <v>33405</v>
      </c>
      <c r="J9603" s="22" t="s">
        <v>33446</v>
      </c>
      <c r="K9603" s="22" t="s">
        <v>33452</v>
      </c>
      <c r="L9603" s="22"/>
      <c r="M9603" s="23"/>
      <c r="N9603" s="22"/>
      <c r="O9603" s="23"/>
      <c r="P9603" s="23"/>
      <c r="Q9603" s="23"/>
      <c r="R9603" s="23"/>
      <c r="S9603" s="23"/>
      <c r="T9603" s="28" t="str">
        <f>LOOKUP(1,1/(Table1[[#This Row],[Level_0]:[Level 15]]&gt;0),(Table1[[#This Row],[Level_0]:[Level 15]]))</f>
        <v>L000005189 - [AA Comm WE Ind Testing FS 2 - NL-G]</v>
      </c>
      <c r="U9603" s="24">
        <v>9598</v>
      </c>
    </row>
    <row r="9604" spans="1:21" x14ac:dyDescent="0.25">
      <c r="A9604" s="14" t="s">
        <v>5118</v>
      </c>
      <c r="B9604" s="17" t="s">
        <v>5119</v>
      </c>
      <c r="C9604" s="17" t="s">
        <v>11064</v>
      </c>
      <c r="D9604" s="21" t="s">
        <v>39</v>
      </c>
      <c r="E9604" s="22" t="s">
        <v>29811</v>
      </c>
      <c r="F9604" s="22" t="s">
        <v>30974</v>
      </c>
      <c r="G9604" s="22" t="s">
        <v>33064</v>
      </c>
      <c r="H9604" s="22" t="s">
        <v>33404</v>
      </c>
      <c r="I9604" s="22" t="s">
        <v>33405</v>
      </c>
      <c r="J9604" s="22" t="s">
        <v>33446</v>
      </c>
      <c r="K9604" s="22" t="s">
        <v>33453</v>
      </c>
      <c r="L9604" s="22"/>
      <c r="M9604" s="23"/>
      <c r="N9604" s="22"/>
      <c r="O9604" s="23"/>
      <c r="P9604" s="23"/>
      <c r="Q9604" s="23"/>
      <c r="R9604" s="23"/>
      <c r="S9604" s="23"/>
      <c r="T9604" s="28" t="str">
        <f>LOOKUP(1,1/(Table1[[#This Row],[Level_0]:[Level 15]]&gt;0),(Table1[[#This Row],[Level_0]:[Level 15]]))</f>
        <v>L000005194 - [FR5779 AA Comm WE Ind Testing IS-G]</v>
      </c>
      <c r="U9604" s="24">
        <v>9599</v>
      </c>
    </row>
    <row r="9605" spans="1:21" x14ac:dyDescent="0.25">
      <c r="A9605" s="14" t="s">
        <v>5120</v>
      </c>
      <c r="B9605" s="17" t="s">
        <v>5121</v>
      </c>
      <c r="C9605" s="17" t="s">
        <v>11064</v>
      </c>
      <c r="D9605" s="21" t="s">
        <v>39</v>
      </c>
      <c r="E9605" s="22" t="s">
        <v>29811</v>
      </c>
      <c r="F9605" s="22" t="s">
        <v>30974</v>
      </c>
      <c r="G9605" s="22" t="s">
        <v>33064</v>
      </c>
      <c r="H9605" s="22" t="s">
        <v>33404</v>
      </c>
      <c r="I9605" s="22" t="s">
        <v>33405</v>
      </c>
      <c r="J9605" s="22" t="s">
        <v>33446</v>
      </c>
      <c r="K9605" s="22" t="s">
        <v>33454</v>
      </c>
      <c r="L9605" s="22"/>
      <c r="M9605" s="23"/>
      <c r="N9605" s="22"/>
      <c r="O9605" s="23"/>
      <c r="P9605" s="23"/>
      <c r="Q9605" s="23"/>
      <c r="R9605" s="23"/>
      <c r="S9605" s="23"/>
      <c r="T9605" s="28" t="str">
        <f>LOOKUP(1,1/(Table1[[#This Row],[Level_0]:[Level 15]]&gt;0),(Table1[[#This Row],[Level_0]:[Level 15]]))</f>
        <v>L000005195 - [FR5788 AA Comm WE Ind Testing IS-G]</v>
      </c>
      <c r="U9605" s="24">
        <v>9600</v>
      </c>
    </row>
    <row r="9606" spans="1:21" x14ac:dyDescent="0.25">
      <c r="A9606" s="14" t="s">
        <v>6015</v>
      </c>
      <c r="B9606" s="17" t="s">
        <v>6016</v>
      </c>
      <c r="C9606" s="17" t="s">
        <v>11064</v>
      </c>
      <c r="D9606" s="21" t="s">
        <v>39</v>
      </c>
      <c r="E9606" s="22" t="s">
        <v>29811</v>
      </c>
      <c r="F9606" s="22" t="s">
        <v>30974</v>
      </c>
      <c r="G9606" s="22" t="s">
        <v>33064</v>
      </c>
      <c r="H9606" s="22" t="s">
        <v>33404</v>
      </c>
      <c r="I9606" s="22" t="s">
        <v>33405</v>
      </c>
      <c r="J9606" s="22" t="s">
        <v>33446</v>
      </c>
      <c r="K9606" s="22" t="s">
        <v>33455</v>
      </c>
      <c r="L9606" s="22"/>
      <c r="M9606" s="23"/>
      <c r="N9606" s="22"/>
      <c r="O9606" s="23"/>
      <c r="P9606" s="23"/>
      <c r="Q9606" s="23"/>
      <c r="R9606" s="23"/>
      <c r="S9606" s="23"/>
      <c r="T9606" s="28" t="str">
        <f>LOOKUP(1,1/(Table1[[#This Row],[Level_0]:[Level 15]]&gt;0),(Table1[[#This Row],[Level_0]:[Level 15]]))</f>
        <v>L000005198 - [51675 AA Comm WE Ind Testing IS-G]</v>
      </c>
      <c r="U9606" s="24">
        <v>9601</v>
      </c>
    </row>
    <row r="9607" spans="1:21" x14ac:dyDescent="0.25">
      <c r="A9607" s="14" t="s">
        <v>9531</v>
      </c>
      <c r="B9607" s="17" t="s">
        <v>9532</v>
      </c>
      <c r="C9607" s="17" t="s">
        <v>11064</v>
      </c>
      <c r="D9607" s="21" t="s">
        <v>39</v>
      </c>
      <c r="E9607" s="22" t="s">
        <v>29811</v>
      </c>
      <c r="F9607" s="22" t="s">
        <v>30974</v>
      </c>
      <c r="G9607" s="22" t="s">
        <v>33064</v>
      </c>
      <c r="H9607" s="22" t="s">
        <v>33404</v>
      </c>
      <c r="I9607" s="22" t="s">
        <v>33405</v>
      </c>
      <c r="J9607" s="22" t="s">
        <v>33446</v>
      </c>
      <c r="K9607" s="22" t="s">
        <v>33456</v>
      </c>
      <c r="L9607" s="22"/>
      <c r="M9607" s="23"/>
      <c r="N9607" s="22"/>
      <c r="O9607" s="23"/>
      <c r="P9607" s="23"/>
      <c r="Q9607" s="23"/>
      <c r="R9607" s="23"/>
      <c r="S9607" s="23"/>
      <c r="T9607" s="28" t="str">
        <f>LOOKUP(1,1/(Table1[[#This Row],[Level_0]:[Level 15]]&gt;0),(Table1[[#This Row],[Level_0]:[Level 15]]))</f>
        <v>L000005204 - [NL 2029C01304 - LS-SEI I&amp;T -G]</v>
      </c>
      <c r="U9607" s="24">
        <v>9602</v>
      </c>
    </row>
    <row r="9608" spans="1:21" x14ac:dyDescent="0.25">
      <c r="A9608" s="14" t="s">
        <v>9533</v>
      </c>
      <c r="B9608" s="17" t="s">
        <v>9534</v>
      </c>
      <c r="C9608" s="17" t="s">
        <v>20111</v>
      </c>
      <c r="D9608" s="21" t="s">
        <v>39</v>
      </c>
      <c r="E9608" s="22" t="s">
        <v>29811</v>
      </c>
      <c r="F9608" s="22" t="s">
        <v>30974</v>
      </c>
      <c r="G9608" s="22" t="s">
        <v>33064</v>
      </c>
      <c r="H9608" s="22" t="s">
        <v>33404</v>
      </c>
      <c r="I9608" s="22" t="s">
        <v>33405</v>
      </c>
      <c r="J9608" s="22" t="s">
        <v>33457</v>
      </c>
      <c r="K9608" s="22"/>
      <c r="L9608" s="22"/>
      <c r="M9608" s="23"/>
      <c r="N9608" s="22"/>
      <c r="O9608" s="23"/>
      <c r="P9608" s="23"/>
      <c r="Q9608" s="23"/>
      <c r="R9608" s="23"/>
      <c r="S9608" s="23"/>
      <c r="T9608" s="28" t="str">
        <f>LOOKUP(1,1/(Table1[[#This Row],[Level_0]:[Level 15]]&gt;0),(Table1[[#This Row],[Level_0]:[Level 15]]))</f>
        <v>L000005205 - [Sales Specialists I&amp;T (WE) -G]</v>
      </c>
      <c r="U9608" s="24">
        <v>9603</v>
      </c>
    </row>
    <row r="9609" spans="1:21" x14ac:dyDescent="0.25">
      <c r="A9609" s="14" t="s">
        <v>5116</v>
      </c>
      <c r="B9609" s="17" t="s">
        <v>5117</v>
      </c>
      <c r="C9609" s="17" t="s">
        <v>9533</v>
      </c>
      <c r="D9609" s="21" t="s">
        <v>39</v>
      </c>
      <c r="E9609" s="22" t="s">
        <v>29811</v>
      </c>
      <c r="F9609" s="22" t="s">
        <v>30974</v>
      </c>
      <c r="G9609" s="22" t="s">
        <v>33064</v>
      </c>
      <c r="H9609" s="22" t="s">
        <v>33404</v>
      </c>
      <c r="I9609" s="22" t="s">
        <v>33405</v>
      </c>
      <c r="J9609" s="22" t="s">
        <v>33457</v>
      </c>
      <c r="K9609" s="22" t="s">
        <v>33458</v>
      </c>
      <c r="L9609" s="22"/>
      <c r="M9609" s="23"/>
      <c r="N9609" s="22"/>
      <c r="O9609" s="23"/>
      <c r="P9609" s="23"/>
      <c r="Q9609" s="23"/>
      <c r="R9609" s="23"/>
      <c r="S9609" s="23"/>
      <c r="T9609" s="28" t="str">
        <f>LOOKUP(1,1/(Table1[[#This Row],[Level_0]:[Level 15]]&gt;0),(Table1[[#This Row],[Level_0]:[Level 15]]))</f>
        <v>L000005190 - [NL 2029C01314 - LS-SEI I&amp;T Spec -G]</v>
      </c>
      <c r="U9609" s="24">
        <v>9604</v>
      </c>
    </row>
    <row r="9610" spans="1:21" x14ac:dyDescent="0.25">
      <c r="A9610" s="14" t="s">
        <v>9535</v>
      </c>
      <c r="B9610" s="17" t="s">
        <v>9536</v>
      </c>
      <c r="C9610" s="17" t="s">
        <v>9533</v>
      </c>
      <c r="D9610" s="21" t="s">
        <v>39</v>
      </c>
      <c r="E9610" s="22" t="s">
        <v>29811</v>
      </c>
      <c r="F9610" s="22" t="s">
        <v>30974</v>
      </c>
      <c r="G9610" s="22" t="s">
        <v>33064</v>
      </c>
      <c r="H9610" s="22" t="s">
        <v>33404</v>
      </c>
      <c r="I9610" s="22" t="s">
        <v>33405</v>
      </c>
      <c r="J9610" s="22" t="s">
        <v>33457</v>
      </c>
      <c r="K9610" s="22" t="s">
        <v>33459</v>
      </c>
      <c r="L9610" s="22"/>
      <c r="M9610" s="23"/>
      <c r="N9610" s="22"/>
      <c r="O9610" s="23"/>
      <c r="P9610" s="23"/>
      <c r="Q9610" s="23"/>
      <c r="R9610" s="23"/>
      <c r="S9610" s="23"/>
      <c r="T9610" s="28" t="str">
        <f>LOOKUP(1,1/(Table1[[#This Row],[Level_0]:[Level 15]]&gt;0),(Table1[[#This Row],[Level_0]:[Level 15]]))</f>
        <v>L000005206 - [DE 15036 - LS-SEI I&amp;T Spec -G]</v>
      </c>
      <c r="U9610" s="24">
        <v>9605</v>
      </c>
    </row>
    <row r="9611" spans="1:21" x14ac:dyDescent="0.25">
      <c r="A9611" s="14" t="s">
        <v>5124</v>
      </c>
      <c r="B9611" s="17" t="s">
        <v>5125</v>
      </c>
      <c r="C9611" s="17" t="s">
        <v>9533</v>
      </c>
      <c r="D9611" s="21" t="s">
        <v>39</v>
      </c>
      <c r="E9611" s="22" t="s">
        <v>29811</v>
      </c>
      <c r="F9611" s="22" t="s">
        <v>30974</v>
      </c>
      <c r="G9611" s="22" t="s">
        <v>33064</v>
      </c>
      <c r="H9611" s="22" t="s">
        <v>33404</v>
      </c>
      <c r="I9611" s="22" t="s">
        <v>33405</v>
      </c>
      <c r="J9611" s="22" t="s">
        <v>33457</v>
      </c>
      <c r="K9611" s="22" t="s">
        <v>33460</v>
      </c>
      <c r="L9611" s="22"/>
      <c r="M9611" s="23"/>
      <c r="N9611" s="22"/>
      <c r="O9611" s="23"/>
      <c r="P9611" s="23"/>
      <c r="Q9611" s="23"/>
      <c r="R9611" s="23"/>
      <c r="S9611" s="23"/>
      <c r="T9611" s="28" t="str">
        <f>LOOKUP(1,1/(Table1[[#This Row],[Level_0]:[Level 15]]&gt;0),(Table1[[#This Row],[Level_0]:[Level 15]]))</f>
        <v>L000005207 - [UK 1756C07141 - LS-SEI I&amp;T Spec -G]</v>
      </c>
      <c r="U9611" s="24">
        <v>9606</v>
      </c>
    </row>
    <row r="9612" spans="1:21" x14ac:dyDescent="0.25">
      <c r="A9612" s="14" t="s">
        <v>4334</v>
      </c>
      <c r="B9612" s="17" t="s">
        <v>4335</v>
      </c>
      <c r="C9612" s="17" t="s">
        <v>9533</v>
      </c>
      <c r="D9612" s="21" t="s">
        <v>39</v>
      </c>
      <c r="E9612" s="22" t="s">
        <v>29811</v>
      </c>
      <c r="F9612" s="22" t="s">
        <v>30974</v>
      </c>
      <c r="G9612" s="22" t="s">
        <v>33064</v>
      </c>
      <c r="H9612" s="22" t="s">
        <v>33404</v>
      </c>
      <c r="I9612" s="22" t="s">
        <v>33405</v>
      </c>
      <c r="J9612" s="22" t="s">
        <v>33457</v>
      </c>
      <c r="K9612" s="22" t="s">
        <v>33461</v>
      </c>
      <c r="L9612" s="22"/>
      <c r="M9612" s="23"/>
      <c r="N9612" s="22"/>
      <c r="O9612" s="23"/>
      <c r="P9612" s="23"/>
      <c r="Q9612" s="23"/>
      <c r="R9612" s="23"/>
      <c r="S9612" s="23"/>
      <c r="T9612" s="28" t="str">
        <f>LOOKUP(1,1/(Table1[[#This Row],[Level_0]:[Level 15]]&gt;0),(Table1[[#This Row],[Level_0]:[Level 15]]))</f>
        <v>L000005208 - [AA Comm WE Sales Specialists - CH-G]</v>
      </c>
      <c r="U9612" s="24">
        <v>9607</v>
      </c>
    </row>
    <row r="9613" spans="1:21" x14ac:dyDescent="0.25">
      <c r="A9613" s="14" t="s">
        <v>5126</v>
      </c>
      <c r="B9613" s="17" t="s">
        <v>5127</v>
      </c>
      <c r="C9613" s="17" t="s">
        <v>9533</v>
      </c>
      <c r="D9613" s="21" t="s">
        <v>39</v>
      </c>
      <c r="E9613" s="22" t="s">
        <v>29811</v>
      </c>
      <c r="F9613" s="22" t="s">
        <v>30974</v>
      </c>
      <c r="G9613" s="22" t="s">
        <v>33064</v>
      </c>
      <c r="H9613" s="22" t="s">
        <v>33404</v>
      </c>
      <c r="I9613" s="22" t="s">
        <v>33405</v>
      </c>
      <c r="J9613" s="22" t="s">
        <v>33457</v>
      </c>
      <c r="K9613" s="22" t="s">
        <v>33462</v>
      </c>
      <c r="L9613" s="22"/>
      <c r="M9613" s="23"/>
      <c r="N9613" s="22"/>
      <c r="O9613" s="23"/>
      <c r="P9613" s="23"/>
      <c r="Q9613" s="23"/>
      <c r="R9613" s="23"/>
      <c r="S9613" s="23"/>
      <c r="T9613" s="28" t="str">
        <f>LOOKUP(1,1/(Table1[[#This Row],[Level_0]:[Level 15]]&gt;0),(Table1[[#This Row],[Level_0]:[Level 15]]))</f>
        <v>L000005209 - [IT 2025C00002 - LS-SEI I&amp;T Spec -G]</v>
      </c>
      <c r="U9613" s="24">
        <v>9608</v>
      </c>
    </row>
    <row r="9614" spans="1:21" x14ac:dyDescent="0.25">
      <c r="A9614" s="14" t="s">
        <v>5128</v>
      </c>
      <c r="B9614" s="17" t="s">
        <v>5129</v>
      </c>
      <c r="C9614" s="17" t="s">
        <v>9533</v>
      </c>
      <c r="D9614" s="21" t="s">
        <v>39</v>
      </c>
      <c r="E9614" s="22" t="s">
        <v>29811</v>
      </c>
      <c r="F9614" s="22" t="s">
        <v>30974</v>
      </c>
      <c r="G9614" s="22" t="s">
        <v>33064</v>
      </c>
      <c r="H9614" s="22" t="s">
        <v>33404</v>
      </c>
      <c r="I9614" s="22" t="s">
        <v>33405</v>
      </c>
      <c r="J9614" s="22" t="s">
        <v>33457</v>
      </c>
      <c r="K9614" s="22" t="s">
        <v>33463</v>
      </c>
      <c r="L9614" s="22"/>
      <c r="M9614" s="23"/>
      <c r="N9614" s="22"/>
      <c r="O9614" s="23"/>
      <c r="P9614" s="23"/>
      <c r="Q9614" s="23"/>
      <c r="R9614" s="23"/>
      <c r="S9614" s="23"/>
      <c r="T9614" s="28" t="str">
        <f>LOOKUP(1,1/(Table1[[#This Row],[Level_0]:[Level 15]]&gt;0),(Table1[[#This Row],[Level_0]:[Level 15]]))</f>
        <v>L000005210 - [AA Comm WE Sales Specialists Mgt-G]</v>
      </c>
      <c r="U9614" s="24">
        <v>9609</v>
      </c>
    </row>
    <row r="9615" spans="1:21" x14ac:dyDescent="0.25">
      <c r="A9615" s="14" t="s">
        <v>888</v>
      </c>
      <c r="B9615" s="17" t="s">
        <v>889</v>
      </c>
      <c r="C9615" s="17" t="s">
        <v>9533</v>
      </c>
      <c r="D9615" s="21" t="s">
        <v>39</v>
      </c>
      <c r="E9615" s="22" t="s">
        <v>29811</v>
      </c>
      <c r="F9615" s="22" t="s">
        <v>30974</v>
      </c>
      <c r="G9615" s="22" t="s">
        <v>33064</v>
      </c>
      <c r="H9615" s="22" t="s">
        <v>33404</v>
      </c>
      <c r="I9615" s="22" t="s">
        <v>33405</v>
      </c>
      <c r="J9615" s="22" t="s">
        <v>33457</v>
      </c>
      <c r="K9615" s="22" t="s">
        <v>33464</v>
      </c>
      <c r="L9615" s="22"/>
      <c r="M9615" s="23"/>
      <c r="N9615" s="22"/>
      <c r="O9615" s="23"/>
      <c r="P9615" s="23"/>
      <c r="Q9615" s="23"/>
      <c r="R9615" s="23"/>
      <c r="S9615" s="23"/>
      <c r="T9615" s="28" t="str">
        <f>LOOKUP(1,1/(Table1[[#This Row],[Level_0]:[Level 15]]&gt;0),(Table1[[#This Row],[Level_0]:[Level 15]]))</f>
        <v>L000005211 - [BE40MS1310 AA Comm WE Sls Specialis-G]</v>
      </c>
      <c r="U9615" s="24">
        <v>9610</v>
      </c>
    </row>
    <row r="9616" spans="1:21" x14ac:dyDescent="0.25">
      <c r="A9616" s="14" t="s">
        <v>890</v>
      </c>
      <c r="B9616" s="17" t="s">
        <v>891</v>
      </c>
      <c r="C9616" s="17" t="s">
        <v>9533</v>
      </c>
      <c r="D9616" s="21" t="s">
        <v>39</v>
      </c>
      <c r="E9616" s="22" t="s">
        <v>29811</v>
      </c>
      <c r="F9616" s="22" t="s">
        <v>30974</v>
      </c>
      <c r="G9616" s="22" t="s">
        <v>33064</v>
      </c>
      <c r="H9616" s="22" t="s">
        <v>33404</v>
      </c>
      <c r="I9616" s="22" t="s">
        <v>33405</v>
      </c>
      <c r="J9616" s="22" t="s">
        <v>33457</v>
      </c>
      <c r="K9616" s="22" t="s">
        <v>33465</v>
      </c>
      <c r="L9616" s="22"/>
      <c r="M9616" s="23"/>
      <c r="N9616" s="22"/>
      <c r="O9616" s="23"/>
      <c r="P9616" s="23"/>
      <c r="Q9616" s="23"/>
      <c r="R9616" s="23"/>
      <c r="S9616" s="23"/>
      <c r="T9616" s="28" t="str">
        <f>LOOKUP(1,1/(Table1[[#This Row],[Level_0]:[Level 15]]&gt;0),(Table1[[#This Row],[Level_0]:[Level 15]]))</f>
        <v>L000005212 - [DE40MS1310 AA Comm WE Sls Specialis-G]</v>
      </c>
      <c r="U9616" s="24">
        <v>9611</v>
      </c>
    </row>
    <row r="9617" spans="1:21" x14ac:dyDescent="0.25">
      <c r="A9617" s="14" t="s">
        <v>5130</v>
      </c>
      <c r="B9617" s="17" t="s">
        <v>5131</v>
      </c>
      <c r="C9617" s="17" t="s">
        <v>9533</v>
      </c>
      <c r="D9617" s="21" t="s">
        <v>39</v>
      </c>
      <c r="E9617" s="22" t="s">
        <v>29811</v>
      </c>
      <c r="F9617" s="22" t="s">
        <v>30974</v>
      </c>
      <c r="G9617" s="22" t="s">
        <v>33064</v>
      </c>
      <c r="H9617" s="22" t="s">
        <v>33404</v>
      </c>
      <c r="I9617" s="22" t="s">
        <v>33405</v>
      </c>
      <c r="J9617" s="22" t="s">
        <v>33457</v>
      </c>
      <c r="K9617" s="22" t="s">
        <v>33466</v>
      </c>
      <c r="L9617" s="22"/>
      <c r="M9617" s="23"/>
      <c r="N9617" s="22"/>
      <c r="O9617" s="23"/>
      <c r="P9617" s="23"/>
      <c r="Q9617" s="23"/>
      <c r="R9617" s="23"/>
      <c r="S9617" s="23"/>
      <c r="T9617" s="28" t="str">
        <f>LOOKUP(1,1/(Table1[[#This Row],[Level_0]:[Level 15]]&gt;0),(Table1[[#This Row],[Level_0]:[Level 15]]))</f>
        <v>L000005213 - [IE 2023C05771 - LS-SEI I&amp;T Spec -G]</v>
      </c>
      <c r="U9617" s="24">
        <v>9612</v>
      </c>
    </row>
    <row r="9618" spans="1:21" x14ac:dyDescent="0.25">
      <c r="A9618" s="14" t="s">
        <v>892</v>
      </c>
      <c r="B9618" s="17" t="s">
        <v>893</v>
      </c>
      <c r="C9618" s="17" t="s">
        <v>9533</v>
      </c>
      <c r="D9618" s="21" t="s">
        <v>39</v>
      </c>
      <c r="E9618" s="22" t="s">
        <v>29811</v>
      </c>
      <c r="F9618" s="22" t="s">
        <v>30974</v>
      </c>
      <c r="G9618" s="22" t="s">
        <v>33064</v>
      </c>
      <c r="H9618" s="22" t="s">
        <v>33404</v>
      </c>
      <c r="I9618" s="22" t="s">
        <v>33405</v>
      </c>
      <c r="J9618" s="22" t="s">
        <v>33457</v>
      </c>
      <c r="K9618" s="22" t="s">
        <v>33467</v>
      </c>
      <c r="L9618" s="22"/>
      <c r="M9618" s="23"/>
      <c r="N9618" s="22"/>
      <c r="O9618" s="23"/>
      <c r="P9618" s="23"/>
      <c r="Q9618" s="23"/>
      <c r="R9618" s="23"/>
      <c r="S9618" s="23"/>
      <c r="T9618" s="28" t="str">
        <f>LOOKUP(1,1/(Table1[[#This Row],[Level_0]:[Level 15]]&gt;0),(Table1[[#This Row],[Level_0]:[Level 15]]))</f>
        <v>L000005214 - [ES40MS1310 AA Comm WE Sls Specialis-G]</v>
      </c>
      <c r="U9618" s="24">
        <v>9613</v>
      </c>
    </row>
    <row r="9619" spans="1:21" x14ac:dyDescent="0.25">
      <c r="A9619" s="14" t="s">
        <v>894</v>
      </c>
      <c r="B9619" s="17" t="s">
        <v>895</v>
      </c>
      <c r="C9619" s="17" t="s">
        <v>9533</v>
      </c>
      <c r="D9619" s="21" t="s">
        <v>39</v>
      </c>
      <c r="E9619" s="22" t="s">
        <v>29811</v>
      </c>
      <c r="F9619" s="22" t="s">
        <v>30974</v>
      </c>
      <c r="G9619" s="22" t="s">
        <v>33064</v>
      </c>
      <c r="H9619" s="22" t="s">
        <v>33404</v>
      </c>
      <c r="I9619" s="22" t="s">
        <v>33405</v>
      </c>
      <c r="J9619" s="22" t="s">
        <v>33457</v>
      </c>
      <c r="K9619" s="22" t="s">
        <v>33468</v>
      </c>
      <c r="L9619" s="22"/>
      <c r="M9619" s="23"/>
      <c r="N9619" s="22"/>
      <c r="O9619" s="23"/>
      <c r="P9619" s="23"/>
      <c r="Q9619" s="23"/>
      <c r="R9619" s="23"/>
      <c r="S9619" s="23"/>
      <c r="T9619" s="28" t="str">
        <f>LOOKUP(1,1/(Table1[[#This Row],[Level_0]:[Level 15]]&gt;0),(Table1[[#This Row],[Level_0]:[Level 15]]))</f>
        <v>L000005215 - [FR5771 AA Comm WE Sales Specialists-G]</v>
      </c>
      <c r="U9619" s="24">
        <v>9614</v>
      </c>
    </row>
    <row r="9620" spans="1:21" x14ac:dyDescent="0.25">
      <c r="A9620" s="14" t="s">
        <v>5132</v>
      </c>
      <c r="B9620" s="17" t="s">
        <v>5133</v>
      </c>
      <c r="C9620" s="17" t="s">
        <v>9533</v>
      </c>
      <c r="D9620" s="21" t="s">
        <v>39</v>
      </c>
      <c r="E9620" s="22" t="s">
        <v>29811</v>
      </c>
      <c r="F9620" s="22" t="s">
        <v>30974</v>
      </c>
      <c r="G9620" s="22" t="s">
        <v>33064</v>
      </c>
      <c r="H9620" s="22" t="s">
        <v>33404</v>
      </c>
      <c r="I9620" s="22" t="s">
        <v>33405</v>
      </c>
      <c r="J9620" s="22" t="s">
        <v>33457</v>
      </c>
      <c r="K9620" s="22" t="s">
        <v>33469</v>
      </c>
      <c r="L9620" s="22"/>
      <c r="M9620" s="23"/>
      <c r="N9620" s="22"/>
      <c r="O9620" s="23"/>
      <c r="P9620" s="23"/>
      <c r="Q9620" s="23"/>
      <c r="R9620" s="23"/>
      <c r="S9620" s="23"/>
      <c r="T9620" s="28" t="str">
        <f>LOOKUP(1,1/(Table1[[#This Row],[Level_0]:[Level 15]]&gt;0),(Table1[[#This Row],[Level_0]:[Level 15]]))</f>
        <v>L000005216 - [IT 2025C01310 - LS-SEI I&amp;T Spec -G]</v>
      </c>
      <c r="U9620" s="24">
        <v>9615</v>
      </c>
    </row>
    <row r="9621" spans="1:21" x14ac:dyDescent="0.25">
      <c r="A9621" s="14" t="s">
        <v>5134</v>
      </c>
      <c r="B9621" s="17" t="s">
        <v>5135</v>
      </c>
      <c r="C9621" s="17" t="s">
        <v>9533</v>
      </c>
      <c r="D9621" s="21" t="s">
        <v>39</v>
      </c>
      <c r="E9621" s="22" t="s">
        <v>29811</v>
      </c>
      <c r="F9621" s="22" t="s">
        <v>30974</v>
      </c>
      <c r="G9621" s="22" t="s">
        <v>33064</v>
      </c>
      <c r="H9621" s="22" t="s">
        <v>33404</v>
      </c>
      <c r="I9621" s="22" t="s">
        <v>33405</v>
      </c>
      <c r="J9621" s="22" t="s">
        <v>33457</v>
      </c>
      <c r="K9621" s="22" t="s">
        <v>33470</v>
      </c>
      <c r="L9621" s="22"/>
      <c r="M9621" s="23"/>
      <c r="N9621" s="22"/>
      <c r="O9621" s="23"/>
      <c r="P9621" s="23"/>
      <c r="Q9621" s="23"/>
      <c r="R9621" s="23"/>
      <c r="S9621" s="23"/>
      <c r="T9621" s="28" t="str">
        <f>LOOKUP(1,1/(Table1[[#This Row],[Level_0]:[Level 15]]&gt;0),(Table1[[#This Row],[Level_0]:[Level 15]]))</f>
        <v>L000005217 - [NL 2029C01310 - LS-SEI I&amp;T Spec -G]</v>
      </c>
      <c r="U9621" s="24">
        <v>9616</v>
      </c>
    </row>
    <row r="9622" spans="1:21" x14ac:dyDescent="0.25">
      <c r="A9622" s="14" t="s">
        <v>5136</v>
      </c>
      <c r="B9622" s="17" t="s">
        <v>5137</v>
      </c>
      <c r="C9622" s="17" t="s">
        <v>9533</v>
      </c>
      <c r="D9622" s="21" t="s">
        <v>39</v>
      </c>
      <c r="E9622" s="22" t="s">
        <v>29811</v>
      </c>
      <c r="F9622" s="22" t="s">
        <v>30974</v>
      </c>
      <c r="G9622" s="22" t="s">
        <v>33064</v>
      </c>
      <c r="H9622" s="22" t="s">
        <v>33404</v>
      </c>
      <c r="I9622" s="22" t="s">
        <v>33405</v>
      </c>
      <c r="J9622" s="22" t="s">
        <v>33457</v>
      </c>
      <c r="K9622" s="22" t="s">
        <v>33471</v>
      </c>
      <c r="L9622" s="22"/>
      <c r="M9622" s="23"/>
      <c r="N9622" s="22"/>
      <c r="O9622" s="23"/>
      <c r="P9622" s="23"/>
      <c r="Q9622" s="23"/>
      <c r="R9622" s="23"/>
      <c r="S9622" s="23"/>
      <c r="T9622" s="28" t="str">
        <f>LOOKUP(1,1/(Table1[[#This Row],[Level_0]:[Level 15]]&gt;0),(Table1[[#This Row],[Level_0]:[Level 15]]))</f>
        <v>L000005218 - [UK 1756CS5771 - LS-SEI I&amp;T Spec -G]</v>
      </c>
      <c r="U9622" s="24">
        <v>9617</v>
      </c>
    </row>
    <row r="9623" spans="1:21" x14ac:dyDescent="0.25">
      <c r="A9623" s="14" t="s">
        <v>17561</v>
      </c>
      <c r="B9623" s="17" t="s">
        <v>17562</v>
      </c>
      <c r="C9623" s="17" t="s">
        <v>37535</v>
      </c>
      <c r="D9623" s="21" t="s">
        <v>39</v>
      </c>
      <c r="E9623" s="22" t="s">
        <v>29811</v>
      </c>
      <c r="F9623" s="22" t="s">
        <v>30974</v>
      </c>
      <c r="G9623" s="22" t="s">
        <v>33064</v>
      </c>
      <c r="H9623" s="22" t="s">
        <v>33404</v>
      </c>
      <c r="I9623" s="22" t="s">
        <v>33472</v>
      </c>
      <c r="J9623" s="22"/>
      <c r="K9623" s="22"/>
      <c r="L9623" s="22"/>
      <c r="M9623" s="23"/>
      <c r="N9623" s="22"/>
      <c r="O9623" s="23"/>
      <c r="P9623" s="23"/>
      <c r="Q9623" s="23"/>
      <c r="R9623" s="23"/>
      <c r="S9623" s="23"/>
      <c r="T9623" s="28" t="str">
        <f>LOOKUP(1,1/(Table1[[#This Row],[Level_0]:[Level 15]]&gt;0),(Table1[[#This Row],[Level_0]:[Level 15]]))</f>
        <v>L000005871 - [IVD Dx Sales (WE) -G]</v>
      </c>
      <c r="U9623" s="24">
        <v>9618</v>
      </c>
    </row>
    <row r="9624" spans="1:21" x14ac:dyDescent="0.25">
      <c r="A9624" s="14" t="s">
        <v>11113</v>
      </c>
      <c r="B9624" s="17" t="s">
        <v>11114</v>
      </c>
      <c r="C9624" s="17" t="s">
        <v>17561</v>
      </c>
      <c r="D9624" s="21" t="s">
        <v>39</v>
      </c>
      <c r="E9624" s="22" t="s">
        <v>29811</v>
      </c>
      <c r="F9624" s="22" t="s">
        <v>30974</v>
      </c>
      <c r="G9624" s="22" t="s">
        <v>33064</v>
      </c>
      <c r="H9624" s="22" t="s">
        <v>33404</v>
      </c>
      <c r="I9624" s="22" t="s">
        <v>33472</v>
      </c>
      <c r="J9624" s="22" t="s">
        <v>33473</v>
      </c>
      <c r="K9624" s="22"/>
      <c r="L9624" s="22"/>
      <c r="M9624" s="23"/>
      <c r="N9624" s="22"/>
      <c r="O9624" s="23"/>
      <c r="P9624" s="23"/>
      <c r="Q9624" s="23"/>
      <c r="R9624" s="23"/>
      <c r="S9624" s="23"/>
      <c r="T9624" s="28" t="str">
        <f>LOOKUP(1,1/(Table1[[#This Row],[Level_0]:[Level 15]]&gt;0),(Table1[[#This Row],[Level_0]:[Level 15]]))</f>
        <v>L000005872 - [Dx WE - Germany (LE 2002)-G]</v>
      </c>
      <c r="U9624" s="24">
        <v>9619</v>
      </c>
    </row>
    <row r="9625" spans="1:21" x14ac:dyDescent="0.25">
      <c r="A9625" s="14" t="s">
        <v>17563</v>
      </c>
      <c r="B9625" s="17" t="s">
        <v>17564</v>
      </c>
      <c r="C9625" s="17" t="s">
        <v>17561</v>
      </c>
      <c r="D9625" s="21" t="s">
        <v>39</v>
      </c>
      <c r="E9625" s="22" t="s">
        <v>29811</v>
      </c>
      <c r="F9625" s="22" t="s">
        <v>30974</v>
      </c>
      <c r="G9625" s="22" t="s">
        <v>33064</v>
      </c>
      <c r="H9625" s="22" t="s">
        <v>33404</v>
      </c>
      <c r="I9625" s="22" t="s">
        <v>33472</v>
      </c>
      <c r="J9625" s="22" t="s">
        <v>33474</v>
      </c>
      <c r="K9625" s="22"/>
      <c r="L9625" s="22"/>
      <c r="M9625" s="23"/>
      <c r="N9625" s="22"/>
      <c r="O9625" s="23"/>
      <c r="P9625" s="23"/>
      <c r="Q9625" s="23"/>
      <c r="R9625" s="23"/>
      <c r="S9625" s="23"/>
      <c r="T9625" s="28" t="str">
        <f>LOOKUP(1,1/(Table1[[#This Row],[Level_0]:[Level 15]]&gt;0),(Table1[[#This Row],[Level_0]:[Level 15]]))</f>
        <v>L000005873 - [Dx WE - Management-G]</v>
      </c>
      <c r="U9625" s="24">
        <v>9620</v>
      </c>
    </row>
    <row r="9626" spans="1:21" x14ac:dyDescent="0.25">
      <c r="A9626" s="14" t="s">
        <v>12021</v>
      </c>
      <c r="B9626" s="17" t="s">
        <v>12022</v>
      </c>
      <c r="C9626" s="17" t="s">
        <v>17561</v>
      </c>
      <c r="D9626" s="21" t="s">
        <v>39</v>
      </c>
      <c r="E9626" s="22" t="s">
        <v>29811</v>
      </c>
      <c r="F9626" s="22" t="s">
        <v>30974</v>
      </c>
      <c r="G9626" s="22" t="s">
        <v>33064</v>
      </c>
      <c r="H9626" s="22" t="s">
        <v>33404</v>
      </c>
      <c r="I9626" s="22" t="s">
        <v>33472</v>
      </c>
      <c r="J9626" s="22" t="s">
        <v>33475</v>
      </c>
      <c r="K9626" s="22"/>
      <c r="L9626" s="22"/>
      <c r="M9626" s="23"/>
      <c r="N9626" s="22"/>
      <c r="O9626" s="23"/>
      <c r="P9626" s="23"/>
      <c r="Q9626" s="23"/>
      <c r="R9626" s="23"/>
      <c r="S9626" s="23"/>
      <c r="T9626" s="28" t="str">
        <f>LOOKUP(1,1/(Table1[[#This Row],[Level_0]:[Level 15]]&gt;0),(Table1[[#This Row],[Level_0]:[Level 15]]))</f>
        <v>L000005874 - [Dx WE - France (LE 2014)-G]</v>
      </c>
      <c r="U9626" s="24">
        <v>9621</v>
      </c>
    </row>
    <row r="9627" spans="1:21" x14ac:dyDescent="0.25">
      <c r="A9627" s="14" t="s">
        <v>21177</v>
      </c>
      <c r="B9627" s="17" t="s">
        <v>21178</v>
      </c>
      <c r="C9627" s="17" t="s">
        <v>17561</v>
      </c>
      <c r="D9627" s="21" t="s">
        <v>39</v>
      </c>
      <c r="E9627" s="22" t="s">
        <v>29811</v>
      </c>
      <c r="F9627" s="22" t="s">
        <v>30974</v>
      </c>
      <c r="G9627" s="22" t="s">
        <v>33064</v>
      </c>
      <c r="H9627" s="22" t="s">
        <v>33404</v>
      </c>
      <c r="I9627" s="22" t="s">
        <v>33472</v>
      </c>
      <c r="J9627" s="22" t="s">
        <v>33476</v>
      </c>
      <c r="K9627" s="22"/>
      <c r="L9627" s="22"/>
      <c r="M9627" s="23"/>
      <c r="N9627" s="22"/>
      <c r="O9627" s="23"/>
      <c r="P9627" s="23"/>
      <c r="Q9627" s="23"/>
      <c r="R9627" s="23"/>
      <c r="S9627" s="23"/>
      <c r="T9627" s="28" t="str">
        <f>LOOKUP(1,1/(Table1[[#This Row],[Level_0]:[Level 15]]&gt;0),(Table1[[#This Row],[Level_0]:[Level 15]]))</f>
        <v>L000005876 - [Dx WE - Italy-G]</v>
      </c>
      <c r="U9627" s="24">
        <v>9622</v>
      </c>
    </row>
    <row r="9628" spans="1:21" x14ac:dyDescent="0.25">
      <c r="A9628" s="14" t="s">
        <v>21179</v>
      </c>
      <c r="B9628" s="17" t="s">
        <v>21180</v>
      </c>
      <c r="C9628" s="17" t="s">
        <v>17561</v>
      </c>
      <c r="D9628" s="21" t="s">
        <v>39</v>
      </c>
      <c r="E9628" s="22" t="s">
        <v>29811</v>
      </c>
      <c r="F9628" s="22" t="s">
        <v>30974</v>
      </c>
      <c r="G9628" s="22" t="s">
        <v>33064</v>
      </c>
      <c r="H9628" s="22" t="s">
        <v>33404</v>
      </c>
      <c r="I9628" s="22" t="s">
        <v>33472</v>
      </c>
      <c r="J9628" s="22" t="s">
        <v>33477</v>
      </c>
      <c r="K9628" s="22"/>
      <c r="L9628" s="22"/>
      <c r="M9628" s="23"/>
      <c r="N9628" s="22"/>
      <c r="O9628" s="23"/>
      <c r="P9628" s="23"/>
      <c r="Q9628" s="23"/>
      <c r="R9628" s="23"/>
      <c r="S9628" s="23"/>
      <c r="T9628" s="28" t="str">
        <f>LOOKUP(1,1/(Table1[[#This Row],[Level_0]:[Level 15]]&gt;0),(Table1[[#This Row],[Level_0]:[Level 15]]))</f>
        <v>L000005877 - [Dx WE - Spain-G]</v>
      </c>
      <c r="U9628" s="24">
        <v>9623</v>
      </c>
    </row>
    <row r="9629" spans="1:21" x14ac:dyDescent="0.25">
      <c r="A9629" s="14" t="s">
        <v>16735</v>
      </c>
      <c r="B9629" s="17" t="s">
        <v>16736</v>
      </c>
      <c r="C9629" s="17" t="s">
        <v>17561</v>
      </c>
      <c r="D9629" s="21" t="s">
        <v>39</v>
      </c>
      <c r="E9629" s="22" t="s">
        <v>29811</v>
      </c>
      <c r="F9629" s="22" t="s">
        <v>30974</v>
      </c>
      <c r="G9629" s="22" t="s">
        <v>33064</v>
      </c>
      <c r="H9629" s="22" t="s">
        <v>33404</v>
      </c>
      <c r="I9629" s="22" t="s">
        <v>33472</v>
      </c>
      <c r="J9629" s="22" t="s">
        <v>33478</v>
      </c>
      <c r="K9629" s="22"/>
      <c r="L9629" s="22"/>
      <c r="M9629" s="23"/>
      <c r="N9629" s="22"/>
      <c r="O9629" s="23"/>
      <c r="P9629" s="23"/>
      <c r="Q9629" s="23"/>
      <c r="R9629" s="23"/>
      <c r="S9629" s="23"/>
      <c r="T9629" s="28" t="str">
        <f>LOOKUP(1,1/(Table1[[#This Row],[Level_0]:[Level 15]]&gt;0),(Table1[[#This Row],[Level_0]:[Level 15]]))</f>
        <v>L000005879 - [Dx WE - Switzerland-G]</v>
      </c>
      <c r="U9629" s="24">
        <v>9624</v>
      </c>
    </row>
    <row r="9630" spans="1:21" x14ac:dyDescent="0.25">
      <c r="A9630" s="14" t="s">
        <v>11115</v>
      </c>
      <c r="B9630" s="17" t="s">
        <v>11116</v>
      </c>
      <c r="C9630" s="17" t="s">
        <v>17561</v>
      </c>
      <c r="D9630" s="21" t="s">
        <v>39</v>
      </c>
      <c r="E9630" s="22" t="s">
        <v>29811</v>
      </c>
      <c r="F9630" s="22" t="s">
        <v>30974</v>
      </c>
      <c r="G9630" s="22" t="s">
        <v>33064</v>
      </c>
      <c r="H9630" s="22" t="s">
        <v>33404</v>
      </c>
      <c r="I9630" s="22" t="s">
        <v>33472</v>
      </c>
      <c r="J9630" s="22" t="s">
        <v>33479</v>
      </c>
      <c r="K9630" s="22"/>
      <c r="L9630" s="22"/>
      <c r="M9630" s="23"/>
      <c r="N9630" s="22"/>
      <c r="O9630" s="23"/>
      <c r="P9630" s="23"/>
      <c r="Q9630" s="23"/>
      <c r="R9630" s="23"/>
      <c r="S9630" s="23"/>
      <c r="T9630" s="28" t="str">
        <f>LOOKUP(1,1/(Table1[[#This Row],[Level_0]:[Level 15]]&gt;0),(Table1[[#This Row],[Level_0]:[Level 15]]))</f>
        <v>L000005881 - [Dx WE - Germany (LE 1930)-G]</v>
      </c>
      <c r="U9630" s="24">
        <v>9625</v>
      </c>
    </row>
    <row r="9631" spans="1:21" x14ac:dyDescent="0.25">
      <c r="A9631" s="14" t="s">
        <v>12023</v>
      </c>
      <c r="B9631" s="17" t="s">
        <v>12024</v>
      </c>
      <c r="C9631" s="17" t="s">
        <v>17561</v>
      </c>
      <c r="D9631" s="21" t="s">
        <v>39</v>
      </c>
      <c r="E9631" s="22" t="s">
        <v>29811</v>
      </c>
      <c r="F9631" s="22" t="s">
        <v>30974</v>
      </c>
      <c r="G9631" s="22" t="s">
        <v>33064</v>
      </c>
      <c r="H9631" s="22" t="s">
        <v>33404</v>
      </c>
      <c r="I9631" s="22" t="s">
        <v>33472</v>
      </c>
      <c r="J9631" s="22" t="s">
        <v>33480</v>
      </c>
      <c r="K9631" s="22"/>
      <c r="L9631" s="22"/>
      <c r="M9631" s="23"/>
      <c r="N9631" s="22"/>
      <c r="O9631" s="23"/>
      <c r="P9631" s="23"/>
      <c r="Q9631" s="23"/>
      <c r="R9631" s="23"/>
      <c r="S9631" s="23"/>
      <c r="T9631" s="28" t="str">
        <f>LOOKUP(1,1/(Table1[[#This Row],[Level_0]:[Level 15]]&gt;0),(Table1[[#This Row],[Level_0]:[Level 15]]))</f>
        <v>L000005882 - [Dx WE - France (LE 1395)-G]</v>
      </c>
      <c r="U9631" s="24">
        <v>9626</v>
      </c>
    </row>
    <row r="9632" spans="1:21" x14ac:dyDescent="0.25">
      <c r="A9632" s="14" t="s">
        <v>12025</v>
      </c>
      <c r="B9632" s="17" t="s">
        <v>12026</v>
      </c>
      <c r="C9632" s="17" t="s">
        <v>17561</v>
      </c>
      <c r="D9632" s="21" t="s">
        <v>39</v>
      </c>
      <c r="E9632" s="22" t="s">
        <v>29811</v>
      </c>
      <c r="F9632" s="22" t="s">
        <v>30974</v>
      </c>
      <c r="G9632" s="22" t="s">
        <v>33064</v>
      </c>
      <c r="H9632" s="22" t="s">
        <v>33404</v>
      </c>
      <c r="I9632" s="22" t="s">
        <v>33472</v>
      </c>
      <c r="J9632" s="22" t="s">
        <v>33481</v>
      </c>
      <c r="K9632" s="22"/>
      <c r="L9632" s="22"/>
      <c r="M9632" s="23"/>
      <c r="N9632" s="22"/>
      <c r="O9632" s="23"/>
      <c r="P9632" s="23"/>
      <c r="Q9632" s="23"/>
      <c r="R9632" s="23"/>
      <c r="S9632" s="23"/>
      <c r="T9632" s="28" t="str">
        <f>LOOKUP(1,1/(Table1[[#This Row],[Level_0]:[Level 15]]&gt;0),(Table1[[#This Row],[Level_0]:[Level 15]]))</f>
        <v>L000005884 - [Dx WE - France (LE 1945)-G]</v>
      </c>
      <c r="U9632" s="24">
        <v>9627</v>
      </c>
    </row>
    <row r="9633" spans="1:21" x14ac:dyDescent="0.25">
      <c r="A9633" s="14" t="s">
        <v>20121</v>
      </c>
      <c r="B9633" s="17" t="s">
        <v>20122</v>
      </c>
      <c r="C9633" s="17" t="s">
        <v>17561</v>
      </c>
      <c r="D9633" s="21" t="s">
        <v>39</v>
      </c>
      <c r="E9633" s="22" t="s">
        <v>29811</v>
      </c>
      <c r="F9633" s="22" t="s">
        <v>30974</v>
      </c>
      <c r="G9633" s="22" t="s">
        <v>33064</v>
      </c>
      <c r="H9633" s="22" t="s">
        <v>33404</v>
      </c>
      <c r="I9633" s="22" t="s">
        <v>33472</v>
      </c>
      <c r="J9633" s="22" t="s">
        <v>33482</v>
      </c>
      <c r="K9633" s="22"/>
      <c r="L9633" s="22"/>
      <c r="M9633" s="23"/>
      <c r="N9633" s="22"/>
      <c r="O9633" s="23"/>
      <c r="P9633" s="23"/>
      <c r="Q9633" s="23"/>
      <c r="R9633" s="23"/>
      <c r="S9633" s="23"/>
      <c r="T9633" s="28" t="str">
        <f>LOOKUP(1,1/(Table1[[#This Row],[Level_0]:[Level 15]]&gt;0),(Table1[[#This Row],[Level_0]:[Level 15]]))</f>
        <v>L000005886 - [Dx WE - Ireland-G]</v>
      </c>
      <c r="U9633" s="24">
        <v>9628</v>
      </c>
    </row>
    <row r="9634" spans="1:21" x14ac:dyDescent="0.25">
      <c r="A9634" s="14" t="s">
        <v>16737</v>
      </c>
      <c r="B9634" s="17" t="s">
        <v>16738</v>
      </c>
      <c r="C9634" s="17" t="s">
        <v>17561</v>
      </c>
      <c r="D9634" s="21" t="s">
        <v>39</v>
      </c>
      <c r="E9634" s="22" t="s">
        <v>29811</v>
      </c>
      <c r="F9634" s="22" t="s">
        <v>30974</v>
      </c>
      <c r="G9634" s="22" t="s">
        <v>33064</v>
      </c>
      <c r="H9634" s="22" t="s">
        <v>33404</v>
      </c>
      <c r="I9634" s="22" t="s">
        <v>33472</v>
      </c>
      <c r="J9634" s="22" t="s">
        <v>33483</v>
      </c>
      <c r="K9634" s="22"/>
      <c r="L9634" s="22"/>
      <c r="M9634" s="23"/>
      <c r="N9634" s="22"/>
      <c r="O9634" s="23"/>
      <c r="P9634" s="23"/>
      <c r="Q9634" s="23"/>
      <c r="R9634" s="23"/>
      <c r="S9634" s="23"/>
      <c r="T9634" s="28" t="str">
        <f>LOOKUP(1,1/(Table1[[#This Row],[Level_0]:[Level 15]]&gt;0),(Table1[[#This Row],[Level_0]:[Level 15]]))</f>
        <v>L000005887 - [Dx WE - Netherlands-G]</v>
      </c>
      <c r="U9634" s="24">
        <v>9629</v>
      </c>
    </row>
    <row r="9635" spans="1:21" x14ac:dyDescent="0.25">
      <c r="A9635" s="14" t="s">
        <v>18186</v>
      </c>
      <c r="B9635" s="17" t="s">
        <v>18187</v>
      </c>
      <c r="C9635" s="17" t="s">
        <v>17561</v>
      </c>
      <c r="D9635" s="21" t="s">
        <v>39</v>
      </c>
      <c r="E9635" s="22" t="s">
        <v>29811</v>
      </c>
      <c r="F9635" s="22" t="s">
        <v>30974</v>
      </c>
      <c r="G9635" s="22" t="s">
        <v>33064</v>
      </c>
      <c r="H9635" s="22" t="s">
        <v>33404</v>
      </c>
      <c r="I9635" s="22" t="s">
        <v>33472</v>
      </c>
      <c r="J9635" s="22" t="s">
        <v>33484</v>
      </c>
      <c r="K9635" s="22"/>
      <c r="L9635" s="22"/>
      <c r="M9635" s="23"/>
      <c r="N9635" s="22"/>
      <c r="O9635" s="23"/>
      <c r="P9635" s="23"/>
      <c r="Q9635" s="23"/>
      <c r="R9635" s="23"/>
      <c r="S9635" s="23"/>
      <c r="T9635" s="28" t="str">
        <f>LOOKUP(1,1/(Table1[[#This Row],[Level_0]:[Level 15]]&gt;0),(Table1[[#This Row],[Level_0]:[Level 15]]))</f>
        <v>L000005888 - [Dx WE - Attrition-G]</v>
      </c>
      <c r="U9635" s="24">
        <v>9630</v>
      </c>
    </row>
    <row r="9636" spans="1:21" x14ac:dyDescent="0.25">
      <c r="A9636" s="14" t="s">
        <v>20686</v>
      </c>
      <c r="B9636" s="17" t="s">
        <v>20687</v>
      </c>
      <c r="C9636" s="17" t="s">
        <v>17561</v>
      </c>
      <c r="D9636" s="21" t="s">
        <v>39</v>
      </c>
      <c r="E9636" s="22" t="s">
        <v>29811</v>
      </c>
      <c r="F9636" s="22" t="s">
        <v>30974</v>
      </c>
      <c r="G9636" s="22" t="s">
        <v>33064</v>
      </c>
      <c r="H9636" s="22" t="s">
        <v>33404</v>
      </c>
      <c r="I9636" s="22" t="s">
        <v>33472</v>
      </c>
      <c r="J9636" s="22" t="s">
        <v>33485</v>
      </c>
      <c r="K9636" s="22"/>
      <c r="L9636" s="22"/>
      <c r="M9636" s="23"/>
      <c r="N9636" s="22"/>
      <c r="O9636" s="23"/>
      <c r="P9636" s="23"/>
      <c r="Q9636" s="23"/>
      <c r="R9636" s="23"/>
      <c r="S9636" s="23"/>
      <c r="T9636" s="28" t="str">
        <f>LOOKUP(1,1/(Table1[[#This Row],[Level_0]:[Level 15]]&gt;0),(Table1[[#This Row],[Level_0]:[Level 15]]))</f>
        <v>L000005890 - [Dx WE - Sweden-G]</v>
      </c>
      <c r="U9636" s="24">
        <v>9631</v>
      </c>
    </row>
    <row r="9637" spans="1:21" x14ac:dyDescent="0.25">
      <c r="A9637" s="14" t="s">
        <v>4371</v>
      </c>
      <c r="B9637" s="17" t="s">
        <v>4372</v>
      </c>
      <c r="C9637" s="17" t="s">
        <v>17561</v>
      </c>
      <c r="D9637" s="21" t="s">
        <v>39</v>
      </c>
      <c r="E9637" s="22" t="s">
        <v>29811</v>
      </c>
      <c r="F9637" s="22" t="s">
        <v>30974</v>
      </c>
      <c r="G9637" s="22" t="s">
        <v>33064</v>
      </c>
      <c r="H9637" s="22" t="s">
        <v>33404</v>
      </c>
      <c r="I9637" s="22" t="s">
        <v>33472</v>
      </c>
      <c r="J9637" s="22" t="s">
        <v>33486</v>
      </c>
      <c r="K9637" s="22"/>
      <c r="L9637" s="22"/>
      <c r="M9637" s="23"/>
      <c r="N9637" s="22"/>
      <c r="O9637" s="23"/>
      <c r="P9637" s="23"/>
      <c r="Q9637" s="23"/>
      <c r="R9637" s="23"/>
      <c r="S9637" s="23"/>
      <c r="T9637" s="28" t="str">
        <f>LOOKUP(1,1/(Table1[[#This Row],[Level_0]:[Level 15]]&gt;0),(Table1[[#This Row],[Level_0]:[Level 15]]))</f>
        <v>L000005891 - [Dx WE - United Kingdoms (LE 1756)-G]</v>
      </c>
      <c r="U9637" s="24">
        <v>9632</v>
      </c>
    </row>
    <row r="9638" spans="1:21" x14ac:dyDescent="0.25">
      <c r="A9638" s="14" t="s">
        <v>11382</v>
      </c>
      <c r="B9638" s="17" t="s">
        <v>11383</v>
      </c>
      <c r="C9638" s="17" t="s">
        <v>17561</v>
      </c>
      <c r="D9638" s="21" t="s">
        <v>39</v>
      </c>
      <c r="E9638" s="22" t="s">
        <v>29811</v>
      </c>
      <c r="F9638" s="22" t="s">
        <v>30974</v>
      </c>
      <c r="G9638" s="22" t="s">
        <v>33064</v>
      </c>
      <c r="H9638" s="22" t="s">
        <v>33404</v>
      </c>
      <c r="I9638" s="22" t="s">
        <v>33472</v>
      </c>
      <c r="J9638" s="22" t="s">
        <v>33487</v>
      </c>
      <c r="K9638" s="22"/>
      <c r="L9638" s="22"/>
      <c r="M9638" s="23"/>
      <c r="N9638" s="22"/>
      <c r="O9638" s="23"/>
      <c r="P9638" s="23"/>
      <c r="Q9638" s="23"/>
      <c r="R9638" s="23"/>
      <c r="S9638" s="23"/>
      <c r="T9638" s="28" t="str">
        <f>LOOKUP(1,1/(Table1[[#This Row],[Level_0]:[Level 15]]&gt;0),(Table1[[#This Row],[Level_0]:[Level 15]]))</f>
        <v>L000012041 - [Dx WE - Germany-(LE 1930)-G]</v>
      </c>
      <c r="U9638" s="24">
        <v>9633</v>
      </c>
    </row>
    <row r="9639" spans="1:21" x14ac:dyDescent="0.25">
      <c r="A9639" s="14" t="s">
        <v>23255</v>
      </c>
      <c r="B9639" s="17" t="s">
        <v>23256</v>
      </c>
      <c r="C9639" s="17" t="s">
        <v>12088</v>
      </c>
      <c r="D9639" s="21" t="s">
        <v>39</v>
      </c>
      <c r="E9639" s="22" t="s">
        <v>29811</v>
      </c>
      <c r="F9639" s="22" t="s">
        <v>30974</v>
      </c>
      <c r="G9639" s="22" t="s">
        <v>33488</v>
      </c>
      <c r="H9639" s="22"/>
      <c r="I9639" s="22"/>
      <c r="J9639" s="22"/>
      <c r="K9639" s="22"/>
      <c r="L9639" s="22"/>
      <c r="M9639" s="23"/>
      <c r="N9639" s="22"/>
      <c r="O9639" s="23"/>
      <c r="P9639" s="23"/>
      <c r="Q9639" s="23"/>
      <c r="R9639" s="23"/>
      <c r="S9639" s="23"/>
      <c r="T9639" s="28" t="str">
        <f>LOOKUP(1,1/(Table1[[#This Row],[Level_0]:[Level 15]]&gt;0),(Table1[[#This Row],[Level_0]:[Level 15]]))</f>
        <v>L000011911 - [Biology -G]</v>
      </c>
      <c r="U9639" s="24">
        <v>9634</v>
      </c>
    </row>
    <row r="9640" spans="1:21" x14ac:dyDescent="0.25">
      <c r="A9640" s="14" t="s">
        <v>23218</v>
      </c>
      <c r="B9640" s="17" t="s">
        <v>23219</v>
      </c>
      <c r="C9640" s="17" t="s">
        <v>23255</v>
      </c>
      <c r="D9640" s="21" t="s">
        <v>39</v>
      </c>
      <c r="E9640" s="22" t="s">
        <v>29811</v>
      </c>
      <c r="F9640" s="22" t="s">
        <v>30974</v>
      </c>
      <c r="G9640" s="22" t="s">
        <v>33488</v>
      </c>
      <c r="H9640" s="22" t="s">
        <v>33489</v>
      </c>
      <c r="I9640" s="22"/>
      <c r="J9640" s="22"/>
      <c r="K9640" s="22"/>
      <c r="L9640" s="22"/>
      <c r="M9640" s="23"/>
      <c r="N9640" s="22"/>
      <c r="O9640" s="23"/>
      <c r="P9640" s="23"/>
      <c r="Q9640" s="23"/>
      <c r="R9640" s="23"/>
      <c r="S9640" s="23"/>
      <c r="T9640" s="28" t="str">
        <f>LOOKUP(1,1/(Table1[[#This Row],[Level_0]:[Level 15]]&gt;0),(Table1[[#This Row],[Level_0]:[Level 15]]))</f>
        <v>L000007091 - [Patents -G]</v>
      </c>
      <c r="U9640" s="24">
        <v>9635</v>
      </c>
    </row>
    <row r="9641" spans="1:21" x14ac:dyDescent="0.25">
      <c r="A9641" s="14" t="s">
        <v>12840</v>
      </c>
      <c r="B9641" s="17" t="s">
        <v>12841</v>
      </c>
      <c r="C9641" s="17" t="s">
        <v>23218</v>
      </c>
      <c r="D9641" s="21" t="s">
        <v>39</v>
      </c>
      <c r="E9641" s="22" t="s">
        <v>29811</v>
      </c>
      <c r="F9641" s="22" t="s">
        <v>30974</v>
      </c>
      <c r="G9641" s="22" t="s">
        <v>33488</v>
      </c>
      <c r="H9641" s="22" t="s">
        <v>33489</v>
      </c>
      <c r="I9641" s="22" t="s">
        <v>33490</v>
      </c>
      <c r="J9641" s="22"/>
      <c r="K9641" s="22"/>
      <c r="L9641" s="22"/>
      <c r="M9641" s="23"/>
      <c r="N9641" s="22"/>
      <c r="O9641" s="23"/>
      <c r="P9641" s="23"/>
      <c r="Q9641" s="23"/>
      <c r="R9641" s="23"/>
      <c r="S9641" s="23"/>
      <c r="T9641" s="28" t="str">
        <f>LOOKUP(1,1/(Table1[[#This Row],[Level_0]:[Level 15]]&gt;0),(Table1[[#This Row],[Level_0]:[Level 15]]))</f>
        <v>L000007092 - [PS.20548 GENM - Patents-G]</v>
      </c>
      <c r="U9641" s="24">
        <v>9636</v>
      </c>
    </row>
    <row r="9642" spans="1:21" x14ac:dyDescent="0.25">
      <c r="A9642" s="14" t="s">
        <v>13171</v>
      </c>
      <c r="B9642" s="17" t="s">
        <v>13172</v>
      </c>
      <c r="C9642" s="17" t="s">
        <v>23218</v>
      </c>
      <c r="D9642" s="21" t="s">
        <v>39</v>
      </c>
      <c r="E9642" s="22" t="s">
        <v>29811</v>
      </c>
      <c r="F9642" s="22" t="s">
        <v>30974</v>
      </c>
      <c r="G9642" s="22" t="s">
        <v>33488</v>
      </c>
      <c r="H9642" s="22" t="s">
        <v>33489</v>
      </c>
      <c r="I9642" s="22" t="s">
        <v>33491</v>
      </c>
      <c r="J9642" s="22"/>
      <c r="K9642" s="22"/>
      <c r="L9642" s="22"/>
      <c r="M9642" s="23"/>
      <c r="N9642" s="22"/>
      <c r="O9642" s="23"/>
      <c r="P9642" s="23"/>
      <c r="Q9642" s="23"/>
      <c r="R9642" s="23"/>
      <c r="S9642" s="23"/>
      <c r="T9642" s="28" t="str">
        <f>LOOKUP(1,1/(Table1[[#This Row],[Level_0]:[Level 15]]&gt;0),(Table1[[#This Row],[Level_0]:[Level 15]]))</f>
        <v>L000009167 - [RS MGNT R&amp;D - PATENT EU-G]</v>
      </c>
      <c r="U9642" s="24">
        <v>9637</v>
      </c>
    </row>
    <row r="9643" spans="1:21" x14ac:dyDescent="0.25">
      <c r="A9643" s="14" t="s">
        <v>13173</v>
      </c>
      <c r="B9643" s="17" t="s">
        <v>13174</v>
      </c>
      <c r="C9643" s="17" t="s">
        <v>23218</v>
      </c>
      <c r="D9643" s="21" t="s">
        <v>39</v>
      </c>
      <c r="E9643" s="22" t="s">
        <v>29811</v>
      </c>
      <c r="F9643" s="22" t="s">
        <v>30974</v>
      </c>
      <c r="G9643" s="22" t="s">
        <v>33488</v>
      </c>
      <c r="H9643" s="22" t="s">
        <v>33489</v>
      </c>
      <c r="I9643" s="22" t="s">
        <v>33492</v>
      </c>
      <c r="J9643" s="22"/>
      <c r="K9643" s="22"/>
      <c r="L9643" s="22"/>
      <c r="M9643" s="23"/>
      <c r="N9643" s="22"/>
      <c r="O9643" s="23"/>
      <c r="P9643" s="23"/>
      <c r="Q9643" s="23"/>
      <c r="R9643" s="23"/>
      <c r="S9643" s="23"/>
      <c r="T9643" s="28" t="str">
        <f>LOOKUP(1,1/(Table1[[#This Row],[Level_0]:[Level 15]]&gt;0),(Table1[[#This Row],[Level_0]:[Level 15]]))</f>
        <v>L000009168 - [RS MGNT R&amp;D - PATENT US-G]</v>
      </c>
      <c r="U9643" s="24">
        <v>9638</v>
      </c>
    </row>
    <row r="9644" spans="1:21" x14ac:dyDescent="0.25">
      <c r="A9644" s="14" t="s">
        <v>9062</v>
      </c>
      <c r="B9644" s="17" t="s">
        <v>9063</v>
      </c>
      <c r="C9644" s="17" t="s">
        <v>23218</v>
      </c>
      <c r="D9644" s="21" t="s">
        <v>39</v>
      </c>
      <c r="E9644" s="22" t="s">
        <v>29811</v>
      </c>
      <c r="F9644" s="22" t="s">
        <v>30974</v>
      </c>
      <c r="G9644" s="22" t="s">
        <v>33488</v>
      </c>
      <c r="H9644" s="22" t="s">
        <v>33489</v>
      </c>
      <c r="I9644" s="22" t="s">
        <v>33493</v>
      </c>
      <c r="J9644" s="22"/>
      <c r="K9644" s="22"/>
      <c r="L9644" s="22"/>
      <c r="M9644" s="23"/>
      <c r="N9644" s="22"/>
      <c r="O9644" s="23"/>
      <c r="P9644" s="23"/>
      <c r="Q9644" s="23"/>
      <c r="R9644" s="23"/>
      <c r="S9644" s="23"/>
      <c r="T9644" s="28" t="str">
        <f>LOOKUP(1,1/(Table1[[#This Row],[Level_0]:[Level 15]]&gt;0),(Table1[[#This Row],[Level_0]:[Level 15]]))</f>
        <v>L000011505 - [PS.1975.6730 FDS Patent Fees-G]</v>
      </c>
      <c r="U9644" s="24">
        <v>9639</v>
      </c>
    </row>
    <row r="9645" spans="1:21" x14ac:dyDescent="0.25">
      <c r="A9645" s="14" t="s">
        <v>4127</v>
      </c>
      <c r="B9645" s="17" t="s">
        <v>4128</v>
      </c>
      <c r="C9645" s="17" t="s">
        <v>23218</v>
      </c>
      <c r="D9645" s="21" t="s">
        <v>39</v>
      </c>
      <c r="E9645" s="22" t="s">
        <v>29811</v>
      </c>
      <c r="F9645" s="22" t="s">
        <v>30974</v>
      </c>
      <c r="G9645" s="22" t="s">
        <v>33488</v>
      </c>
      <c r="H9645" s="22" t="s">
        <v>33489</v>
      </c>
      <c r="I9645" s="22" t="s">
        <v>33494</v>
      </c>
      <c r="J9645" s="22"/>
      <c r="K9645" s="22"/>
      <c r="L9645" s="22"/>
      <c r="M9645" s="23"/>
      <c r="N9645" s="22"/>
      <c r="O9645" s="23"/>
      <c r="P9645" s="23"/>
      <c r="Q9645" s="23"/>
      <c r="R9645" s="23"/>
      <c r="S9645" s="23"/>
      <c r="T9645" s="28" t="str">
        <f>LOOKUP(1,1/(Table1[[#This Row],[Level_0]:[Level 15]]&gt;0),(Table1[[#This Row],[Level_0]:[Level 15]]))</f>
        <v>L000012696 - [PS.20548 GENM - Patents-Litigation-G]</v>
      </c>
      <c r="U9645" s="24">
        <v>9640</v>
      </c>
    </row>
    <row r="9646" spans="1:21" x14ac:dyDescent="0.25">
      <c r="A9646" s="14" t="s">
        <v>7049</v>
      </c>
      <c r="B9646" s="17" t="s">
        <v>7050</v>
      </c>
      <c r="C9646" s="17" t="s">
        <v>23255</v>
      </c>
      <c r="D9646" s="21" t="s">
        <v>39</v>
      </c>
      <c r="E9646" s="22" t="s">
        <v>29811</v>
      </c>
      <c r="F9646" s="22" t="s">
        <v>30974</v>
      </c>
      <c r="G9646" s="22" t="s">
        <v>33488</v>
      </c>
      <c r="H9646" s="22" t="s">
        <v>33495</v>
      </c>
      <c r="I9646" s="22"/>
      <c r="J9646" s="22"/>
      <c r="K9646" s="22"/>
      <c r="L9646" s="22"/>
      <c r="M9646" s="23"/>
      <c r="N9646" s="22"/>
      <c r="O9646" s="23"/>
      <c r="P9646" s="23"/>
      <c r="Q9646" s="23"/>
      <c r="R9646" s="23"/>
      <c r="S9646" s="23"/>
      <c r="T9646" s="28" t="str">
        <f>LOOKUP(1,1/(Table1[[#This Row],[Level_0]:[Level 15]]&gt;0),(Table1[[#This Row],[Level_0]:[Level 15]]))</f>
        <v>L000007847 - [Cell &amp; General Workflow Tools -G]</v>
      </c>
      <c r="U9646" s="24">
        <v>9641</v>
      </c>
    </row>
    <row r="9647" spans="1:21" x14ac:dyDescent="0.25">
      <c r="A9647" s="14" t="s">
        <v>14230</v>
      </c>
      <c r="B9647" s="17" t="s">
        <v>14231</v>
      </c>
      <c r="C9647" s="17" t="s">
        <v>7049</v>
      </c>
      <c r="D9647" s="21" t="s">
        <v>39</v>
      </c>
      <c r="E9647" s="22" t="s">
        <v>29811</v>
      </c>
      <c r="F9647" s="22" t="s">
        <v>30974</v>
      </c>
      <c r="G9647" s="22" t="s">
        <v>33488</v>
      </c>
      <c r="H9647" s="22" t="s">
        <v>33495</v>
      </c>
      <c r="I9647" s="22" t="s">
        <v>33496</v>
      </c>
      <c r="J9647" s="22"/>
      <c r="K9647" s="22"/>
      <c r="L9647" s="22"/>
      <c r="M9647" s="23"/>
      <c r="N9647" s="22"/>
      <c r="O9647" s="23"/>
      <c r="P9647" s="23"/>
      <c r="Q9647" s="23"/>
      <c r="R9647" s="23"/>
      <c r="S9647" s="23"/>
      <c r="T9647" s="28" t="str">
        <f>LOOKUP(1,1/(Table1[[#This Row],[Level_0]:[Level 15]]&gt;0),(Table1[[#This Row],[Level_0]:[Level 15]]))</f>
        <v>L000007843 - [MCORAERP_MMOR1975.5780-G]</v>
      </c>
      <c r="U9647" s="24">
        <v>9642</v>
      </c>
    </row>
    <row r="9648" spans="1:21" x14ac:dyDescent="0.25">
      <c r="A9648" s="14" t="s">
        <v>14232</v>
      </c>
      <c r="B9648" s="17" t="s">
        <v>14233</v>
      </c>
      <c r="C9648" s="17" t="s">
        <v>7049</v>
      </c>
      <c r="D9648" s="21" t="s">
        <v>39</v>
      </c>
      <c r="E9648" s="22" t="s">
        <v>29811</v>
      </c>
      <c r="F9648" s="22" t="s">
        <v>30974</v>
      </c>
      <c r="G9648" s="22" t="s">
        <v>33488</v>
      </c>
      <c r="H9648" s="22" t="s">
        <v>33495</v>
      </c>
      <c r="I9648" s="22" t="s">
        <v>33497</v>
      </c>
      <c r="J9648" s="22"/>
      <c r="K9648" s="22"/>
      <c r="L9648" s="22"/>
      <c r="M9648" s="23"/>
      <c r="N9648" s="22"/>
      <c r="O9648" s="23"/>
      <c r="P9648" s="23"/>
      <c r="Q9648" s="23"/>
      <c r="R9648" s="23"/>
      <c r="S9648" s="23"/>
      <c r="T9648" s="28" t="str">
        <f>LOOKUP(1,1/(Table1[[#This Row],[Level_0]:[Level 15]]&gt;0),(Table1[[#This Row],[Level_0]:[Level 15]]))</f>
        <v>L000007848 - [MCORAERP_MMOR1945.5781-G]</v>
      </c>
      <c r="U9648" s="24">
        <v>9643</v>
      </c>
    </row>
    <row r="9649" spans="1:21" x14ac:dyDescent="0.25">
      <c r="A9649" s="14" t="s">
        <v>14234</v>
      </c>
      <c r="B9649" s="17" t="s">
        <v>14235</v>
      </c>
      <c r="C9649" s="17" t="s">
        <v>7049</v>
      </c>
      <c r="D9649" s="21" t="s">
        <v>39</v>
      </c>
      <c r="E9649" s="22" t="s">
        <v>29811</v>
      </c>
      <c r="F9649" s="22" t="s">
        <v>30974</v>
      </c>
      <c r="G9649" s="22" t="s">
        <v>33488</v>
      </c>
      <c r="H9649" s="22" t="s">
        <v>33495</v>
      </c>
      <c r="I9649" s="22" t="s">
        <v>33498</v>
      </c>
      <c r="J9649" s="22"/>
      <c r="K9649" s="22"/>
      <c r="L9649" s="22"/>
      <c r="M9649" s="23"/>
      <c r="N9649" s="22"/>
      <c r="O9649" s="23"/>
      <c r="P9649" s="23"/>
      <c r="Q9649" s="23"/>
      <c r="R9649" s="23"/>
      <c r="S9649" s="23"/>
      <c r="T9649" s="28" t="str">
        <f>LOOKUP(1,1/(Table1[[#This Row],[Level_0]:[Level 15]]&gt;0),(Table1[[#This Row],[Level_0]:[Level 15]]))</f>
        <v>L000007849 - [MCORAERP_MMOR1975.5781-G]</v>
      </c>
      <c r="U9649" s="24">
        <v>9644</v>
      </c>
    </row>
    <row r="9650" spans="1:21" x14ac:dyDescent="0.25">
      <c r="A9650" s="14" t="s">
        <v>13369</v>
      </c>
      <c r="B9650" s="17" t="s">
        <v>13370</v>
      </c>
      <c r="C9650" s="17" t="s">
        <v>7049</v>
      </c>
      <c r="D9650" s="21" t="s">
        <v>39</v>
      </c>
      <c r="E9650" s="22" t="s">
        <v>29811</v>
      </c>
      <c r="F9650" s="22" t="s">
        <v>30974</v>
      </c>
      <c r="G9650" s="22" t="s">
        <v>33488</v>
      </c>
      <c r="H9650" s="22" t="s">
        <v>33495</v>
      </c>
      <c r="I9650" s="22" t="s">
        <v>33499</v>
      </c>
      <c r="J9650" s="22"/>
      <c r="K9650" s="22"/>
      <c r="L9650" s="22"/>
      <c r="M9650" s="23"/>
      <c r="N9650" s="22"/>
      <c r="O9650" s="23"/>
      <c r="P9650" s="23"/>
      <c r="Q9650" s="23"/>
      <c r="R9650" s="23"/>
      <c r="S9650" s="23"/>
      <c r="T9650" s="28" t="str">
        <f>LOOKUP(1,1/(Table1[[#This Row],[Level_0]:[Level 15]]&gt;0),(Table1[[#This Row],[Level_0]:[Level 15]]))</f>
        <v>L000011915 - [MCNOW_7210$$$0000021406-G]</v>
      </c>
      <c r="U9650" s="24">
        <v>9645</v>
      </c>
    </row>
    <row r="9651" spans="1:21" x14ac:dyDescent="0.25">
      <c r="A9651" s="14" t="s">
        <v>22551</v>
      </c>
      <c r="B9651" s="17" t="s">
        <v>22552</v>
      </c>
      <c r="C9651" s="17" t="s">
        <v>23255</v>
      </c>
      <c r="D9651" s="21" t="s">
        <v>39</v>
      </c>
      <c r="E9651" s="22" t="s">
        <v>29811</v>
      </c>
      <c r="F9651" s="22" t="s">
        <v>30974</v>
      </c>
      <c r="G9651" s="22" t="s">
        <v>33488</v>
      </c>
      <c r="H9651" s="22" t="s">
        <v>33500</v>
      </c>
      <c r="I9651" s="22"/>
      <c r="J9651" s="22"/>
      <c r="K9651" s="22"/>
      <c r="L9651" s="22"/>
      <c r="M9651" s="23"/>
      <c r="N9651" s="22"/>
      <c r="O9651" s="23"/>
      <c r="P9651" s="23"/>
      <c r="Q9651" s="23"/>
      <c r="R9651" s="23"/>
      <c r="S9651" s="23"/>
      <c r="T9651" s="28" t="str">
        <f>LOOKUP(1,1/(Table1[[#This Row],[Level_0]:[Level 15]]&gt;0),(Table1[[#This Row],[Level_0]:[Level 15]]))</f>
        <v>L000007850 - [Alliances -G]</v>
      </c>
      <c r="U9651" s="24">
        <v>9646</v>
      </c>
    </row>
    <row r="9652" spans="1:21" x14ac:dyDescent="0.25">
      <c r="A9652" s="14" t="s">
        <v>23614</v>
      </c>
      <c r="B9652" s="17" t="s">
        <v>23615</v>
      </c>
      <c r="C9652" s="17" t="s">
        <v>22551</v>
      </c>
      <c r="D9652" s="21" t="s">
        <v>39</v>
      </c>
      <c r="E9652" s="22" t="s">
        <v>29811</v>
      </c>
      <c r="F9652" s="22" t="s">
        <v>30974</v>
      </c>
      <c r="G9652" s="22" t="s">
        <v>33488</v>
      </c>
      <c r="H9652" s="22" t="s">
        <v>33500</v>
      </c>
      <c r="I9652" s="22" t="s">
        <v>33501</v>
      </c>
      <c r="J9652" s="22"/>
      <c r="K9652" s="22"/>
      <c r="L9652" s="22"/>
      <c r="M9652" s="23"/>
      <c r="N9652" s="22"/>
      <c r="O9652" s="23"/>
      <c r="P9652" s="23"/>
      <c r="Q9652" s="23"/>
      <c r="R9652" s="23"/>
      <c r="S9652" s="23"/>
      <c r="T9652" s="28" t="str">
        <f>LOOKUP(1,1/(Table1[[#This Row],[Level_0]:[Level 15]]&gt;0),(Table1[[#This Row],[Level_0]:[Level 15]]))</f>
        <v>L000007851 - [LSWSBS-G]</v>
      </c>
      <c r="U9652" s="24">
        <v>9647</v>
      </c>
    </row>
    <row r="9653" spans="1:21" x14ac:dyDescent="0.25">
      <c r="A9653" s="14" t="s">
        <v>13066</v>
      </c>
      <c r="B9653" s="17" t="s">
        <v>13067</v>
      </c>
      <c r="C9653" s="17" t="s">
        <v>22551</v>
      </c>
      <c r="D9653" s="21" t="s">
        <v>39</v>
      </c>
      <c r="E9653" s="22" t="s">
        <v>29811</v>
      </c>
      <c r="F9653" s="22" t="s">
        <v>30974</v>
      </c>
      <c r="G9653" s="22" t="s">
        <v>33488</v>
      </c>
      <c r="H9653" s="22" t="s">
        <v>33500</v>
      </c>
      <c r="I9653" s="22" t="s">
        <v>33502</v>
      </c>
      <c r="J9653" s="22"/>
      <c r="K9653" s="22"/>
      <c r="L9653" s="22"/>
      <c r="M9653" s="23"/>
      <c r="N9653" s="22"/>
      <c r="O9653" s="23"/>
      <c r="P9653" s="23"/>
      <c r="Q9653" s="23"/>
      <c r="R9653" s="23"/>
      <c r="S9653" s="23"/>
      <c r="T9653" s="28" t="str">
        <f>LOOKUP(1,1/(Table1[[#This Row],[Level_0]:[Level 15]]&gt;0),(Table1[[#This Row],[Level_0]:[Level 15]]))</f>
        <v>L000007853 - [MCNOW_7210$$$0000040541-G]</v>
      </c>
      <c r="U9653" s="24">
        <v>9648</v>
      </c>
    </row>
    <row r="9654" spans="1:21" x14ac:dyDescent="0.25">
      <c r="A9654" s="14" t="s">
        <v>13068</v>
      </c>
      <c r="B9654" s="17" t="s">
        <v>13069</v>
      </c>
      <c r="C9654" s="17" t="s">
        <v>22551</v>
      </c>
      <c r="D9654" s="21" t="s">
        <v>39</v>
      </c>
      <c r="E9654" s="22" t="s">
        <v>29811</v>
      </c>
      <c r="F9654" s="22" t="s">
        <v>30974</v>
      </c>
      <c r="G9654" s="22" t="s">
        <v>33488</v>
      </c>
      <c r="H9654" s="22" t="s">
        <v>33500</v>
      </c>
      <c r="I9654" s="22" t="s">
        <v>33503</v>
      </c>
      <c r="J9654" s="22"/>
      <c r="K9654" s="22"/>
      <c r="L9654" s="22"/>
      <c r="M9654" s="23"/>
      <c r="N9654" s="22"/>
      <c r="O9654" s="23"/>
      <c r="P9654" s="23"/>
      <c r="Q9654" s="23"/>
      <c r="R9654" s="23"/>
      <c r="S9654" s="23"/>
      <c r="T9654" s="28" t="str">
        <f>LOOKUP(1,1/(Table1[[#This Row],[Level_0]:[Level 15]]&gt;0),(Table1[[#This Row],[Level_0]:[Level 15]]))</f>
        <v>L000007854 - [MCLFF_7210$$$1756C07381-G]</v>
      </c>
      <c r="U9654" s="24">
        <v>9649</v>
      </c>
    </row>
    <row r="9655" spans="1:21" x14ac:dyDescent="0.25">
      <c r="A9655" s="14" t="s">
        <v>13090</v>
      </c>
      <c r="B9655" s="17" t="s">
        <v>13091</v>
      </c>
      <c r="C9655" s="17" t="s">
        <v>22551</v>
      </c>
      <c r="D9655" s="21" t="s">
        <v>39</v>
      </c>
      <c r="E9655" s="22" t="s">
        <v>29811</v>
      </c>
      <c r="F9655" s="22" t="s">
        <v>30974</v>
      </c>
      <c r="G9655" s="22" t="s">
        <v>33488</v>
      </c>
      <c r="H9655" s="22" t="s">
        <v>33500</v>
      </c>
      <c r="I9655" s="22" t="s">
        <v>33504</v>
      </c>
      <c r="J9655" s="22"/>
      <c r="K9655" s="22"/>
      <c r="L9655" s="22"/>
      <c r="M9655" s="23"/>
      <c r="N9655" s="22"/>
      <c r="O9655" s="23"/>
      <c r="P9655" s="23"/>
      <c r="Q9655" s="23"/>
      <c r="R9655" s="23"/>
      <c r="S9655" s="23"/>
      <c r="T9655" s="28" t="str">
        <f>LOOKUP(1,1/(Table1[[#This Row],[Level_0]:[Level 15]]&gt;0),(Table1[[#This Row],[Level_0]:[Level 15]]))</f>
        <v>L000007886 - [MCNOW_7210$$$0000020570-G]</v>
      </c>
      <c r="U9655" s="24">
        <v>9650</v>
      </c>
    </row>
    <row r="9656" spans="1:21" x14ac:dyDescent="0.25">
      <c r="A9656" s="14" t="s">
        <v>13110</v>
      </c>
      <c r="B9656" s="17" t="s">
        <v>13111</v>
      </c>
      <c r="C9656" s="17" t="s">
        <v>22551</v>
      </c>
      <c r="D9656" s="21" t="s">
        <v>39</v>
      </c>
      <c r="E9656" s="22" t="s">
        <v>29811</v>
      </c>
      <c r="F9656" s="22" t="s">
        <v>30974</v>
      </c>
      <c r="G9656" s="22" t="s">
        <v>33488</v>
      </c>
      <c r="H9656" s="22" t="s">
        <v>33500</v>
      </c>
      <c r="I9656" s="22" t="s">
        <v>33505</v>
      </c>
      <c r="J9656" s="22"/>
      <c r="K9656" s="22"/>
      <c r="L9656" s="22"/>
      <c r="M9656" s="23"/>
      <c r="N9656" s="22"/>
      <c r="O9656" s="23"/>
      <c r="P9656" s="23"/>
      <c r="Q9656" s="23"/>
      <c r="R9656" s="23"/>
      <c r="S9656" s="23"/>
      <c r="T9656" s="28" t="str">
        <f>LOOKUP(1,1/(Table1[[#This Row],[Level_0]:[Level 15]]&gt;0),(Table1[[#This Row],[Level_0]:[Level 15]]))</f>
        <v>L000007907 - [MCPHOENX_01010000695500-G]</v>
      </c>
      <c r="U9656" s="24">
        <v>9651</v>
      </c>
    </row>
    <row r="9657" spans="1:21" x14ac:dyDescent="0.25">
      <c r="A9657" s="14" t="s">
        <v>13479</v>
      </c>
      <c r="B9657" s="17" t="s">
        <v>13480</v>
      </c>
      <c r="C9657" s="17" t="s">
        <v>22551</v>
      </c>
      <c r="D9657" s="21" t="s">
        <v>39</v>
      </c>
      <c r="E9657" s="22" t="s">
        <v>29811</v>
      </c>
      <c r="F9657" s="22" t="s">
        <v>30974</v>
      </c>
      <c r="G9657" s="22" t="s">
        <v>33488</v>
      </c>
      <c r="H9657" s="22" t="s">
        <v>33500</v>
      </c>
      <c r="I9657" s="22" t="s">
        <v>33506</v>
      </c>
      <c r="J9657" s="22"/>
      <c r="K9657" s="22"/>
      <c r="L9657" s="22"/>
      <c r="M9657" s="23"/>
      <c r="N9657" s="22"/>
      <c r="O9657" s="23"/>
      <c r="P9657" s="23"/>
      <c r="Q9657" s="23"/>
      <c r="R9657" s="23"/>
      <c r="S9657" s="23"/>
      <c r="T9657" s="28" t="str">
        <f>LOOKUP(1,1/(Table1[[#This Row],[Level_0]:[Level 15]]&gt;0),(Table1[[#This Row],[Level_0]:[Level 15]]))</f>
        <v>L000012807 - [MCNOW_7210$$$0000020568-G]</v>
      </c>
      <c r="U9657" s="24">
        <v>9652</v>
      </c>
    </row>
    <row r="9658" spans="1:21" x14ac:dyDescent="0.25">
      <c r="A9658" s="14" t="s">
        <v>21702</v>
      </c>
      <c r="B9658" s="17" t="s">
        <v>21703</v>
      </c>
      <c r="C9658" s="17" t="s">
        <v>22551</v>
      </c>
      <c r="D9658" s="21" t="s">
        <v>39</v>
      </c>
      <c r="E9658" s="22" t="s">
        <v>29811</v>
      </c>
      <c r="F9658" s="22" t="s">
        <v>30974</v>
      </c>
      <c r="G9658" s="22" t="s">
        <v>33488</v>
      </c>
      <c r="H9658" s="22" t="s">
        <v>33500</v>
      </c>
      <c r="I9658" s="22" t="s">
        <v>33507</v>
      </c>
      <c r="J9658" s="22"/>
      <c r="K9658" s="22"/>
      <c r="L9658" s="22"/>
      <c r="M9658" s="23"/>
      <c r="N9658" s="22"/>
      <c r="O9658" s="23"/>
      <c r="P9658" s="23"/>
      <c r="Q9658" s="23"/>
      <c r="R9658" s="23"/>
      <c r="S9658" s="23"/>
      <c r="T9658" s="28" t="str">
        <f>LOOKUP(1,1/(Table1[[#This Row],[Level_0]:[Level 15]]&gt;0),(Table1[[#This Row],[Level_0]:[Level 15]]))</f>
        <v>L000012808 - [M_mPartnerUS-G]</v>
      </c>
      <c r="U9658" s="24">
        <v>9653</v>
      </c>
    </row>
    <row r="9659" spans="1:21" x14ac:dyDescent="0.25">
      <c r="A9659" s="14" t="s">
        <v>18207</v>
      </c>
      <c r="B9659" s="17" t="s">
        <v>18208</v>
      </c>
      <c r="C9659" s="17" t="s">
        <v>23255</v>
      </c>
      <c r="D9659" s="21" t="s">
        <v>39</v>
      </c>
      <c r="E9659" s="22" t="s">
        <v>29811</v>
      </c>
      <c r="F9659" s="22" t="s">
        <v>30974</v>
      </c>
      <c r="G9659" s="22" t="s">
        <v>33488</v>
      </c>
      <c r="H9659" s="22" t="s">
        <v>33508</v>
      </c>
      <c r="I9659" s="22"/>
      <c r="J9659" s="22"/>
      <c r="K9659" s="22"/>
      <c r="L9659" s="22"/>
      <c r="M9659" s="23"/>
      <c r="N9659" s="22"/>
      <c r="O9659" s="23"/>
      <c r="P9659" s="23"/>
      <c r="Q9659" s="23"/>
      <c r="R9659" s="23"/>
      <c r="S9659" s="23"/>
      <c r="T9659" s="28" t="str">
        <f>LOOKUP(1,1/(Table1[[#This Row],[Level_0]:[Level 15]]&gt;0),(Table1[[#This Row],[Level_0]:[Level 15]]))</f>
        <v>L000007858 - [Biology Vacancy ISS]</v>
      </c>
      <c r="U9659" s="24">
        <v>9654</v>
      </c>
    </row>
    <row r="9660" spans="1:21" x14ac:dyDescent="0.25">
      <c r="A9660" s="14" t="s">
        <v>14246</v>
      </c>
      <c r="B9660" s="17" t="s">
        <v>14247</v>
      </c>
      <c r="C9660" s="17" t="s">
        <v>23255</v>
      </c>
      <c r="D9660" s="21" t="s">
        <v>39</v>
      </c>
      <c r="E9660" s="22" t="s">
        <v>29811</v>
      </c>
      <c r="F9660" s="22" t="s">
        <v>30974</v>
      </c>
      <c r="G9660" s="22" t="s">
        <v>33488</v>
      </c>
      <c r="H9660" s="22" t="s">
        <v>33509</v>
      </c>
      <c r="I9660" s="22"/>
      <c r="J9660" s="22"/>
      <c r="K9660" s="22"/>
      <c r="L9660" s="22"/>
      <c r="M9660" s="23"/>
      <c r="N9660" s="22"/>
      <c r="O9660" s="23"/>
      <c r="P9660" s="23"/>
      <c r="Q9660" s="23"/>
      <c r="R9660" s="23"/>
      <c r="S9660" s="23"/>
      <c r="T9660" s="28" t="str">
        <f>LOOKUP(1,1/(Table1[[#This Row],[Level_0]:[Level 15]]&gt;0),(Table1[[#This Row],[Level_0]:[Level 15]]))</f>
        <v>L000007871 - [Cell Biology Reagents -G]</v>
      </c>
      <c r="U9660" s="24">
        <v>9655</v>
      </c>
    </row>
    <row r="9661" spans="1:21" x14ac:dyDescent="0.25">
      <c r="A9661" s="14" t="s">
        <v>14248</v>
      </c>
      <c r="B9661" s="17" t="s">
        <v>14249</v>
      </c>
      <c r="C9661" s="17" t="s">
        <v>14246</v>
      </c>
      <c r="D9661" s="21" t="s">
        <v>39</v>
      </c>
      <c r="E9661" s="22" t="s">
        <v>29811</v>
      </c>
      <c r="F9661" s="22" t="s">
        <v>30974</v>
      </c>
      <c r="G9661" s="22" t="s">
        <v>33488</v>
      </c>
      <c r="H9661" s="22" t="s">
        <v>33509</v>
      </c>
      <c r="I9661" s="22" t="s">
        <v>33510</v>
      </c>
      <c r="J9661" s="22"/>
      <c r="K9661" s="22"/>
      <c r="L9661" s="22"/>
      <c r="M9661" s="23"/>
      <c r="N9661" s="22"/>
      <c r="O9661" s="23"/>
      <c r="P9661" s="23"/>
      <c r="Q9661" s="23"/>
      <c r="R9661" s="23"/>
      <c r="S9661" s="23"/>
      <c r="T9661" s="28" t="str">
        <f>LOOKUP(1,1/(Table1[[#This Row],[Level_0]:[Level 15]]&gt;0),(Table1[[#This Row],[Level_0]:[Level 15]]))</f>
        <v>L000007872 - [MCORAERP_MMOR1975.5276-G]</v>
      </c>
      <c r="U9661" s="24">
        <v>9656</v>
      </c>
    </row>
    <row r="9662" spans="1:21" x14ac:dyDescent="0.25">
      <c r="A9662" s="14" t="s">
        <v>13074</v>
      </c>
      <c r="B9662" s="17" t="s">
        <v>13075</v>
      </c>
      <c r="C9662" s="17" t="s">
        <v>14246</v>
      </c>
      <c r="D9662" s="21" t="s">
        <v>39</v>
      </c>
      <c r="E9662" s="22" t="s">
        <v>29811</v>
      </c>
      <c r="F9662" s="22" t="s">
        <v>30974</v>
      </c>
      <c r="G9662" s="22" t="s">
        <v>33488</v>
      </c>
      <c r="H9662" s="22" t="s">
        <v>33509</v>
      </c>
      <c r="I9662" s="22" t="s">
        <v>33511</v>
      </c>
      <c r="J9662" s="22"/>
      <c r="K9662" s="22"/>
      <c r="L9662" s="22"/>
      <c r="M9662" s="23"/>
      <c r="N9662" s="22"/>
      <c r="O9662" s="23"/>
      <c r="P9662" s="23"/>
      <c r="Q9662" s="23"/>
      <c r="R9662" s="23"/>
      <c r="S9662" s="23"/>
      <c r="T9662" s="28" t="str">
        <f>LOOKUP(1,1/(Table1[[#This Row],[Level_0]:[Level 15]]&gt;0),(Table1[[#This Row],[Level_0]:[Level 15]]))</f>
        <v>L000007873 - [MCNOW_7210$$$0000020341-G]</v>
      </c>
      <c r="U9662" s="24">
        <v>9657</v>
      </c>
    </row>
    <row r="9663" spans="1:21" x14ac:dyDescent="0.25">
      <c r="A9663" s="14" t="s">
        <v>13076</v>
      </c>
      <c r="B9663" s="17" t="s">
        <v>13077</v>
      </c>
      <c r="C9663" s="17" t="s">
        <v>14246</v>
      </c>
      <c r="D9663" s="21" t="s">
        <v>39</v>
      </c>
      <c r="E9663" s="22" t="s">
        <v>29811</v>
      </c>
      <c r="F9663" s="22" t="s">
        <v>30974</v>
      </c>
      <c r="G9663" s="22" t="s">
        <v>33488</v>
      </c>
      <c r="H9663" s="22" t="s">
        <v>33509</v>
      </c>
      <c r="I9663" s="22" t="s">
        <v>33512</v>
      </c>
      <c r="J9663" s="22"/>
      <c r="K9663" s="22"/>
      <c r="L9663" s="22"/>
      <c r="M9663" s="23"/>
      <c r="N9663" s="22"/>
      <c r="O9663" s="23"/>
      <c r="P9663" s="23"/>
      <c r="Q9663" s="23"/>
      <c r="R9663" s="23"/>
      <c r="S9663" s="23"/>
      <c r="T9663" s="28" t="str">
        <f>LOOKUP(1,1/(Table1[[#This Row],[Level_0]:[Level 15]]&gt;0),(Table1[[#This Row],[Level_0]:[Level 15]]))</f>
        <v>L000007874 - [MCNOW_7210$$$0000020348-G]</v>
      </c>
      <c r="U9663" s="24">
        <v>9658</v>
      </c>
    </row>
    <row r="9664" spans="1:21" x14ac:dyDescent="0.25">
      <c r="A9664" s="14" t="s">
        <v>13078</v>
      </c>
      <c r="B9664" s="17" t="s">
        <v>13079</v>
      </c>
      <c r="C9664" s="17" t="s">
        <v>14246</v>
      </c>
      <c r="D9664" s="21" t="s">
        <v>39</v>
      </c>
      <c r="E9664" s="22" t="s">
        <v>29811</v>
      </c>
      <c r="F9664" s="22" t="s">
        <v>30974</v>
      </c>
      <c r="G9664" s="22" t="s">
        <v>33488</v>
      </c>
      <c r="H9664" s="22" t="s">
        <v>33509</v>
      </c>
      <c r="I9664" s="22" t="s">
        <v>33513</v>
      </c>
      <c r="J9664" s="22"/>
      <c r="K9664" s="22"/>
      <c r="L9664" s="22"/>
      <c r="M9664" s="23"/>
      <c r="N9664" s="22"/>
      <c r="O9664" s="23"/>
      <c r="P9664" s="23"/>
      <c r="Q9664" s="23"/>
      <c r="R9664" s="23"/>
      <c r="S9664" s="23"/>
      <c r="T9664" s="28" t="str">
        <f>LOOKUP(1,1/(Table1[[#This Row],[Level_0]:[Level 15]]&gt;0),(Table1[[#This Row],[Level_0]:[Level 15]]))</f>
        <v>L000007875 - [MCNOW_7210$$$0000051539-G]</v>
      </c>
      <c r="U9664" s="24">
        <v>9659</v>
      </c>
    </row>
    <row r="9665" spans="1:21" x14ac:dyDescent="0.25">
      <c r="A9665" s="14" t="s">
        <v>13080</v>
      </c>
      <c r="B9665" s="17" t="s">
        <v>13081</v>
      </c>
      <c r="C9665" s="17" t="s">
        <v>14246</v>
      </c>
      <c r="D9665" s="21" t="s">
        <v>39</v>
      </c>
      <c r="E9665" s="22" t="s">
        <v>29811</v>
      </c>
      <c r="F9665" s="22" t="s">
        <v>30974</v>
      </c>
      <c r="G9665" s="22" t="s">
        <v>33488</v>
      </c>
      <c r="H9665" s="22" t="s">
        <v>33509</v>
      </c>
      <c r="I9665" s="22" t="s">
        <v>33514</v>
      </c>
      <c r="J9665" s="22"/>
      <c r="K9665" s="22"/>
      <c r="L9665" s="22"/>
      <c r="M9665" s="23"/>
      <c r="N9665" s="22"/>
      <c r="O9665" s="23"/>
      <c r="P9665" s="23"/>
      <c r="Q9665" s="23"/>
      <c r="R9665" s="23"/>
      <c r="S9665" s="23"/>
      <c r="T9665" s="28" t="str">
        <f>LOOKUP(1,1/(Table1[[#This Row],[Level_0]:[Level 15]]&gt;0),(Table1[[#This Row],[Level_0]:[Level 15]]))</f>
        <v>L000007876 - [MCNOW_7210$$$0000051639-G]</v>
      </c>
      <c r="U9665" s="24">
        <v>9660</v>
      </c>
    </row>
    <row r="9666" spans="1:21" x14ac:dyDescent="0.25">
      <c r="A9666" s="14" t="s">
        <v>13082</v>
      </c>
      <c r="B9666" s="17" t="s">
        <v>13083</v>
      </c>
      <c r="C9666" s="17" t="s">
        <v>14246</v>
      </c>
      <c r="D9666" s="21" t="s">
        <v>39</v>
      </c>
      <c r="E9666" s="22" t="s">
        <v>29811</v>
      </c>
      <c r="F9666" s="22" t="s">
        <v>30974</v>
      </c>
      <c r="G9666" s="22" t="s">
        <v>33488</v>
      </c>
      <c r="H9666" s="22" t="s">
        <v>33509</v>
      </c>
      <c r="I9666" s="22" t="s">
        <v>33515</v>
      </c>
      <c r="J9666" s="22"/>
      <c r="K9666" s="22"/>
      <c r="L9666" s="22"/>
      <c r="M9666" s="23"/>
      <c r="N9666" s="22"/>
      <c r="O9666" s="23"/>
      <c r="P9666" s="23"/>
      <c r="Q9666" s="23"/>
      <c r="R9666" s="23"/>
      <c r="S9666" s="23"/>
      <c r="T9666" s="28" t="str">
        <f>LOOKUP(1,1/(Table1[[#This Row],[Level_0]:[Level 15]]&gt;0),(Table1[[#This Row],[Level_0]:[Level 15]]))</f>
        <v>L000007877 - [MCNOW_7210$$$0000053613-G]</v>
      </c>
      <c r="U9666" s="24">
        <v>9661</v>
      </c>
    </row>
    <row r="9667" spans="1:21" x14ac:dyDescent="0.25">
      <c r="A9667" s="14" t="s">
        <v>13084</v>
      </c>
      <c r="B9667" s="17" t="s">
        <v>13085</v>
      </c>
      <c r="C9667" s="17" t="s">
        <v>14246</v>
      </c>
      <c r="D9667" s="21" t="s">
        <v>39</v>
      </c>
      <c r="E9667" s="22" t="s">
        <v>29811</v>
      </c>
      <c r="F9667" s="22" t="s">
        <v>30974</v>
      </c>
      <c r="G9667" s="22" t="s">
        <v>33488</v>
      </c>
      <c r="H9667" s="22" t="s">
        <v>33509</v>
      </c>
      <c r="I9667" s="22" t="s">
        <v>33516</v>
      </c>
      <c r="J9667" s="22"/>
      <c r="K9667" s="22"/>
      <c r="L9667" s="22"/>
      <c r="M9667" s="23"/>
      <c r="N9667" s="22"/>
      <c r="O9667" s="23"/>
      <c r="P9667" s="23"/>
      <c r="Q9667" s="23"/>
      <c r="R9667" s="23"/>
      <c r="S9667" s="23"/>
      <c r="T9667" s="28" t="str">
        <f>LOOKUP(1,1/(Table1[[#This Row],[Level_0]:[Level 15]]&gt;0),(Table1[[#This Row],[Level_0]:[Level 15]]))</f>
        <v>L000007878 - [MCLFF_7210$$$2123C00036-G]</v>
      </c>
      <c r="U9667" s="24">
        <v>9662</v>
      </c>
    </row>
    <row r="9668" spans="1:21" x14ac:dyDescent="0.25">
      <c r="A9668" s="14" t="s">
        <v>13100</v>
      </c>
      <c r="B9668" s="17" t="s">
        <v>13101</v>
      </c>
      <c r="C9668" s="17" t="s">
        <v>14246</v>
      </c>
      <c r="D9668" s="21" t="s">
        <v>39</v>
      </c>
      <c r="E9668" s="22" t="s">
        <v>29811</v>
      </c>
      <c r="F9668" s="22" t="s">
        <v>30974</v>
      </c>
      <c r="G9668" s="22" t="s">
        <v>33488</v>
      </c>
      <c r="H9668" s="22" t="s">
        <v>33509</v>
      </c>
      <c r="I9668" s="22" t="s">
        <v>33517</v>
      </c>
      <c r="J9668" s="22"/>
      <c r="K9668" s="22"/>
      <c r="L9668" s="22"/>
      <c r="M9668" s="23"/>
      <c r="N9668" s="22"/>
      <c r="O9668" s="23"/>
      <c r="P9668" s="23"/>
      <c r="Q9668" s="23"/>
      <c r="R9668" s="23"/>
      <c r="S9668" s="23"/>
      <c r="T9668" s="28" t="str">
        <f>LOOKUP(1,1/(Table1[[#This Row],[Level_0]:[Level 15]]&gt;0),(Table1[[#This Row],[Level_0]:[Level 15]]))</f>
        <v>L000007896 - [MCNOW_7210$$$0000021387-G]</v>
      </c>
      <c r="U9668" s="24">
        <v>9663</v>
      </c>
    </row>
    <row r="9669" spans="1:21" x14ac:dyDescent="0.25">
      <c r="A9669" s="14" t="s">
        <v>13363</v>
      </c>
      <c r="B9669" s="17" t="s">
        <v>13364</v>
      </c>
      <c r="C9669" s="17" t="s">
        <v>14246</v>
      </c>
      <c r="D9669" s="21" t="s">
        <v>39</v>
      </c>
      <c r="E9669" s="22" t="s">
        <v>29811</v>
      </c>
      <c r="F9669" s="22" t="s">
        <v>30974</v>
      </c>
      <c r="G9669" s="22" t="s">
        <v>33488</v>
      </c>
      <c r="H9669" s="22" t="s">
        <v>33509</v>
      </c>
      <c r="I9669" s="22" t="s">
        <v>33518</v>
      </c>
      <c r="J9669" s="22"/>
      <c r="K9669" s="22"/>
      <c r="L9669" s="22"/>
      <c r="M9669" s="23"/>
      <c r="N9669" s="22"/>
      <c r="O9669" s="23"/>
      <c r="P9669" s="23"/>
      <c r="Q9669" s="23"/>
      <c r="R9669" s="23"/>
      <c r="S9669" s="23"/>
      <c r="T9669" s="28" t="str">
        <f>LOOKUP(1,1/(Table1[[#This Row],[Level_0]:[Level 15]]&gt;0),(Table1[[#This Row],[Level_0]:[Level 15]]))</f>
        <v>L000011912 - [MCLFF_7210$$$2025C03613-G]</v>
      </c>
      <c r="U9669" s="24">
        <v>9664</v>
      </c>
    </row>
    <row r="9670" spans="1:21" x14ac:dyDescent="0.25">
      <c r="A9670" s="14" t="s">
        <v>13450</v>
      </c>
      <c r="B9670" s="17" t="s">
        <v>13451</v>
      </c>
      <c r="C9670" s="17" t="s">
        <v>14246</v>
      </c>
      <c r="D9670" s="21" t="s">
        <v>39</v>
      </c>
      <c r="E9670" s="22" t="s">
        <v>29811</v>
      </c>
      <c r="F9670" s="22" t="s">
        <v>30974</v>
      </c>
      <c r="G9670" s="22" t="s">
        <v>33488</v>
      </c>
      <c r="H9670" s="22" t="s">
        <v>33509</v>
      </c>
      <c r="I9670" s="22" t="s">
        <v>33519</v>
      </c>
      <c r="J9670" s="22"/>
      <c r="K9670" s="22"/>
      <c r="L9670" s="22"/>
      <c r="M9670" s="23"/>
      <c r="N9670" s="22"/>
      <c r="O9670" s="23"/>
      <c r="P9670" s="23"/>
      <c r="Q9670" s="23"/>
      <c r="R9670" s="23"/>
      <c r="S9670" s="23"/>
      <c r="T9670" s="28" t="str">
        <f>LOOKUP(1,1/(Table1[[#This Row],[Level_0]:[Level 15]]&gt;0),(Table1[[#This Row],[Level_0]:[Level 15]]))</f>
        <v>L000012766 - [MCLFF_7210$$$2123C00078-G]</v>
      </c>
      <c r="U9670" s="24">
        <v>9665</v>
      </c>
    </row>
    <row r="9671" spans="1:21" x14ac:dyDescent="0.25">
      <c r="A9671" s="14" t="s">
        <v>9669</v>
      </c>
      <c r="B9671" s="17" t="s">
        <v>9670</v>
      </c>
      <c r="C9671" s="17" t="s">
        <v>23255</v>
      </c>
      <c r="D9671" s="21" t="s">
        <v>39</v>
      </c>
      <c r="E9671" s="22" t="s">
        <v>29811</v>
      </c>
      <c r="F9671" s="22" t="s">
        <v>30974</v>
      </c>
      <c r="G9671" s="22" t="s">
        <v>33488</v>
      </c>
      <c r="H9671" s="22" t="s">
        <v>33520</v>
      </c>
      <c r="I9671" s="22"/>
      <c r="J9671" s="22"/>
      <c r="K9671" s="22"/>
      <c r="L9671" s="22"/>
      <c r="M9671" s="23"/>
      <c r="N9671" s="22"/>
      <c r="O9671" s="23"/>
      <c r="P9671" s="23"/>
      <c r="Q9671" s="23"/>
      <c r="R9671" s="23"/>
      <c r="S9671" s="23"/>
      <c r="T9671" s="28" t="str">
        <f>LOOKUP(1,1/(Table1[[#This Row],[Level_0]:[Level 15]]&gt;0),(Table1[[#This Row],[Level_0]:[Level 15]]))</f>
        <v>L000007892 - [Molecular Reagents &amp; Tools -G]</v>
      </c>
      <c r="U9671" s="24">
        <v>9666</v>
      </c>
    </row>
    <row r="9672" spans="1:21" x14ac:dyDescent="0.25">
      <c r="A9672" s="14" t="s">
        <v>14240</v>
      </c>
      <c r="B9672" s="17" t="s">
        <v>14241</v>
      </c>
      <c r="C9672" s="17" t="s">
        <v>9669</v>
      </c>
      <c r="D9672" s="21" t="s">
        <v>39</v>
      </c>
      <c r="E9672" s="22" t="s">
        <v>29811</v>
      </c>
      <c r="F9672" s="22" t="s">
        <v>30974</v>
      </c>
      <c r="G9672" s="22" t="s">
        <v>33488</v>
      </c>
      <c r="H9672" s="22" t="s">
        <v>33520</v>
      </c>
      <c r="I9672" s="22" t="s">
        <v>33521</v>
      </c>
      <c r="J9672" s="22"/>
      <c r="K9672" s="22"/>
      <c r="L9672" s="22"/>
      <c r="M9672" s="23"/>
      <c r="N9672" s="22"/>
      <c r="O9672" s="23"/>
      <c r="P9672" s="23"/>
      <c r="Q9672" s="23"/>
      <c r="R9672" s="23"/>
      <c r="S9672" s="23"/>
      <c r="T9672" s="28" t="str">
        <f>LOOKUP(1,1/(Table1[[#This Row],[Level_0]:[Level 15]]&gt;0),(Table1[[#This Row],[Level_0]:[Level 15]]))</f>
        <v>L000007862 - [MCORAERP_MMOR1945.5782-G]</v>
      </c>
      <c r="U9672" s="24">
        <v>9667</v>
      </c>
    </row>
    <row r="9673" spans="1:21" x14ac:dyDescent="0.25">
      <c r="A9673" s="14" t="s">
        <v>14242</v>
      </c>
      <c r="B9673" s="17" t="s">
        <v>14243</v>
      </c>
      <c r="C9673" s="17" t="s">
        <v>9669</v>
      </c>
      <c r="D9673" s="21" t="s">
        <v>39</v>
      </c>
      <c r="E9673" s="22" t="s">
        <v>29811</v>
      </c>
      <c r="F9673" s="22" t="s">
        <v>30974</v>
      </c>
      <c r="G9673" s="22" t="s">
        <v>33488</v>
      </c>
      <c r="H9673" s="22" t="s">
        <v>33520</v>
      </c>
      <c r="I9673" s="22" t="s">
        <v>33522</v>
      </c>
      <c r="J9673" s="22"/>
      <c r="K9673" s="22"/>
      <c r="L9673" s="22"/>
      <c r="M9673" s="23"/>
      <c r="N9673" s="22"/>
      <c r="O9673" s="23"/>
      <c r="P9673" s="23"/>
      <c r="Q9673" s="23"/>
      <c r="R9673" s="23"/>
      <c r="S9673" s="23"/>
      <c r="T9673" s="28" t="str">
        <f>LOOKUP(1,1/(Table1[[#This Row],[Level_0]:[Level 15]]&gt;0),(Table1[[#This Row],[Level_0]:[Level 15]]))</f>
        <v>L000007863 - [MCORAERP_MMOR1975.5782-G]</v>
      </c>
      <c r="U9673" s="24">
        <v>9668</v>
      </c>
    </row>
    <row r="9674" spans="1:21" x14ac:dyDescent="0.25">
      <c r="A9674" s="14" t="s">
        <v>14254</v>
      </c>
      <c r="B9674" s="17" t="s">
        <v>14255</v>
      </c>
      <c r="C9674" s="17" t="s">
        <v>9669</v>
      </c>
      <c r="D9674" s="21" t="s">
        <v>39</v>
      </c>
      <c r="E9674" s="22" t="s">
        <v>29811</v>
      </c>
      <c r="F9674" s="22" t="s">
        <v>30974</v>
      </c>
      <c r="G9674" s="22" t="s">
        <v>33488</v>
      </c>
      <c r="H9674" s="22" t="s">
        <v>33520</v>
      </c>
      <c r="I9674" s="22" t="s">
        <v>33523</v>
      </c>
      <c r="J9674" s="22"/>
      <c r="K9674" s="22"/>
      <c r="L9674" s="22"/>
      <c r="M9674" s="23"/>
      <c r="N9674" s="22"/>
      <c r="O9674" s="23"/>
      <c r="P9674" s="23"/>
      <c r="Q9674" s="23"/>
      <c r="R9674" s="23"/>
      <c r="S9674" s="23"/>
      <c r="T9674" s="28" t="str">
        <f>LOOKUP(1,1/(Table1[[#This Row],[Level_0]:[Level 15]]&gt;0),(Table1[[#This Row],[Level_0]:[Level 15]]))</f>
        <v>L000007893 - [MCORAERP_MMOR1975.5636-G]</v>
      </c>
      <c r="U9674" s="24">
        <v>9669</v>
      </c>
    </row>
    <row r="9675" spans="1:21" x14ac:dyDescent="0.25">
      <c r="A9675" s="14" t="s">
        <v>13096</v>
      </c>
      <c r="B9675" s="17" t="s">
        <v>13097</v>
      </c>
      <c r="C9675" s="17" t="s">
        <v>9669</v>
      </c>
      <c r="D9675" s="21" t="s">
        <v>39</v>
      </c>
      <c r="E9675" s="22" t="s">
        <v>29811</v>
      </c>
      <c r="F9675" s="22" t="s">
        <v>30974</v>
      </c>
      <c r="G9675" s="22" t="s">
        <v>33488</v>
      </c>
      <c r="H9675" s="22" t="s">
        <v>33520</v>
      </c>
      <c r="I9675" s="22" t="s">
        <v>33524</v>
      </c>
      <c r="J9675" s="22"/>
      <c r="K9675" s="22"/>
      <c r="L9675" s="22"/>
      <c r="M9675" s="23"/>
      <c r="N9675" s="22"/>
      <c r="O9675" s="23"/>
      <c r="P9675" s="23"/>
      <c r="Q9675" s="23"/>
      <c r="R9675" s="23"/>
      <c r="S9675" s="23"/>
      <c r="T9675" s="28" t="str">
        <f>LOOKUP(1,1/(Table1[[#This Row],[Level_0]:[Level 15]]&gt;0),(Table1[[#This Row],[Level_0]:[Level 15]]))</f>
        <v>L000007894 - [MCNOW_7210$$$0000020573-G]</v>
      </c>
      <c r="U9675" s="24">
        <v>9670</v>
      </c>
    </row>
    <row r="9676" spans="1:21" x14ac:dyDescent="0.25">
      <c r="A9676" s="14" t="s">
        <v>13098</v>
      </c>
      <c r="B9676" s="17" t="s">
        <v>13099</v>
      </c>
      <c r="C9676" s="17" t="s">
        <v>9669</v>
      </c>
      <c r="D9676" s="21" t="s">
        <v>39</v>
      </c>
      <c r="E9676" s="22" t="s">
        <v>29811</v>
      </c>
      <c r="F9676" s="22" t="s">
        <v>30974</v>
      </c>
      <c r="G9676" s="22" t="s">
        <v>33488</v>
      </c>
      <c r="H9676" s="22" t="s">
        <v>33520</v>
      </c>
      <c r="I9676" s="22" t="s">
        <v>33525</v>
      </c>
      <c r="J9676" s="22"/>
      <c r="K9676" s="22"/>
      <c r="L9676" s="22"/>
      <c r="M9676" s="23"/>
      <c r="N9676" s="22"/>
      <c r="O9676" s="23"/>
      <c r="P9676" s="23"/>
      <c r="Q9676" s="23"/>
      <c r="R9676" s="23"/>
      <c r="S9676" s="23"/>
      <c r="T9676" s="28" t="str">
        <f>LOOKUP(1,1/(Table1[[#This Row],[Level_0]:[Level 15]]&gt;0),(Table1[[#This Row],[Level_0]:[Level 15]]))</f>
        <v>L000007895 - [MCNOW_7210$$$0000021378-G]</v>
      </c>
      <c r="U9676" s="24">
        <v>9671</v>
      </c>
    </row>
    <row r="9677" spans="1:21" x14ac:dyDescent="0.25">
      <c r="A9677" s="14" t="s">
        <v>13102</v>
      </c>
      <c r="B9677" s="17" t="s">
        <v>13103</v>
      </c>
      <c r="C9677" s="17" t="s">
        <v>9669</v>
      </c>
      <c r="D9677" s="21" t="s">
        <v>39</v>
      </c>
      <c r="E9677" s="22" t="s">
        <v>29811</v>
      </c>
      <c r="F9677" s="22" t="s">
        <v>30974</v>
      </c>
      <c r="G9677" s="22" t="s">
        <v>33488</v>
      </c>
      <c r="H9677" s="22" t="s">
        <v>33520</v>
      </c>
      <c r="I9677" s="22" t="s">
        <v>33526</v>
      </c>
      <c r="J9677" s="22"/>
      <c r="K9677" s="22"/>
      <c r="L9677" s="22"/>
      <c r="M9677" s="23"/>
      <c r="N9677" s="22"/>
      <c r="O9677" s="23"/>
      <c r="P9677" s="23"/>
      <c r="Q9677" s="23"/>
      <c r="R9677" s="23"/>
      <c r="S9677" s="23"/>
      <c r="T9677" s="28" t="str">
        <f>LOOKUP(1,1/(Table1[[#This Row],[Level_0]:[Level 15]]&gt;0),(Table1[[#This Row],[Level_0]:[Level 15]]))</f>
        <v>L000007897 - [MCNOW_7210$$$0000040546-G]</v>
      </c>
      <c r="U9677" s="24">
        <v>9672</v>
      </c>
    </row>
    <row r="9678" spans="1:21" x14ac:dyDescent="0.25">
      <c r="A9678" s="14" t="s">
        <v>13104</v>
      </c>
      <c r="B9678" s="17" t="s">
        <v>13105</v>
      </c>
      <c r="C9678" s="17" t="s">
        <v>9669</v>
      </c>
      <c r="D9678" s="21" t="s">
        <v>39</v>
      </c>
      <c r="E9678" s="22" t="s">
        <v>29811</v>
      </c>
      <c r="F9678" s="22" t="s">
        <v>30974</v>
      </c>
      <c r="G9678" s="22" t="s">
        <v>33488</v>
      </c>
      <c r="H9678" s="22" t="s">
        <v>33520</v>
      </c>
      <c r="I9678" s="22" t="s">
        <v>33527</v>
      </c>
      <c r="J9678" s="22"/>
      <c r="K9678" s="22"/>
      <c r="L9678" s="22"/>
      <c r="M9678" s="23"/>
      <c r="N9678" s="22"/>
      <c r="O9678" s="23"/>
      <c r="P9678" s="23"/>
      <c r="Q9678" s="23"/>
      <c r="R9678" s="23"/>
      <c r="S9678" s="23"/>
      <c r="T9678" s="28" t="str">
        <f>LOOKUP(1,1/(Table1[[#This Row],[Level_0]:[Level 15]]&gt;0),(Table1[[#This Row],[Level_0]:[Level 15]]))</f>
        <v>L000007898 - [MCLFF_7210$$$2123C00035-G]</v>
      </c>
      <c r="U9678" s="24">
        <v>9673</v>
      </c>
    </row>
    <row r="9679" spans="1:21" x14ac:dyDescent="0.25">
      <c r="A9679" s="14" t="s">
        <v>13365</v>
      </c>
      <c r="B9679" s="17" t="s">
        <v>13366</v>
      </c>
      <c r="C9679" s="17" t="s">
        <v>9669</v>
      </c>
      <c r="D9679" s="21" t="s">
        <v>39</v>
      </c>
      <c r="E9679" s="22" t="s">
        <v>29811</v>
      </c>
      <c r="F9679" s="22" t="s">
        <v>30974</v>
      </c>
      <c r="G9679" s="22" t="s">
        <v>33488</v>
      </c>
      <c r="H9679" s="22" t="s">
        <v>33520</v>
      </c>
      <c r="I9679" s="22" t="s">
        <v>33528</v>
      </c>
      <c r="J9679" s="22"/>
      <c r="K9679" s="22"/>
      <c r="L9679" s="22"/>
      <c r="M9679" s="23"/>
      <c r="N9679" s="22"/>
      <c r="O9679" s="23"/>
      <c r="P9679" s="23"/>
      <c r="Q9679" s="23"/>
      <c r="R9679" s="23"/>
      <c r="S9679" s="23"/>
      <c r="T9679" s="28" t="str">
        <f>LOOKUP(1,1/(Table1[[#This Row],[Level_0]:[Level 15]]&gt;0),(Table1[[#This Row],[Level_0]:[Level 15]]))</f>
        <v>L000011913 - [MCEMERAL_64010010860918-G]</v>
      </c>
      <c r="U9679" s="24">
        <v>9674</v>
      </c>
    </row>
    <row r="9680" spans="1:21" x14ac:dyDescent="0.25">
      <c r="A9680" s="14" t="s">
        <v>13452</v>
      </c>
      <c r="B9680" s="17" t="s">
        <v>13453</v>
      </c>
      <c r="C9680" s="17" t="s">
        <v>9669</v>
      </c>
      <c r="D9680" s="21" t="s">
        <v>39</v>
      </c>
      <c r="E9680" s="22" t="s">
        <v>29811</v>
      </c>
      <c r="F9680" s="22" t="s">
        <v>30974</v>
      </c>
      <c r="G9680" s="22" t="s">
        <v>33488</v>
      </c>
      <c r="H9680" s="22" t="s">
        <v>33520</v>
      </c>
      <c r="I9680" s="22" t="s">
        <v>33529</v>
      </c>
      <c r="J9680" s="22"/>
      <c r="K9680" s="22"/>
      <c r="L9680" s="22"/>
      <c r="M9680" s="23"/>
      <c r="N9680" s="22"/>
      <c r="O9680" s="23"/>
      <c r="P9680" s="23"/>
      <c r="Q9680" s="23"/>
      <c r="R9680" s="23"/>
      <c r="S9680" s="23"/>
      <c r="T9680" s="28" t="str">
        <f>LOOKUP(1,1/(Table1[[#This Row],[Level_0]:[Level 15]]&gt;0),(Table1[[#This Row],[Level_0]:[Level 15]]))</f>
        <v>L000012767 - [MCLFF_7210$$$2125C00001-G]</v>
      </c>
      <c r="U9680" s="24">
        <v>9675</v>
      </c>
    </row>
    <row r="9681" spans="1:21" x14ac:dyDescent="0.25">
      <c r="A9681" s="14" t="s">
        <v>18209</v>
      </c>
      <c r="B9681" s="17" t="s">
        <v>18210</v>
      </c>
      <c r="C9681" s="17" t="s">
        <v>23255</v>
      </c>
      <c r="D9681" s="21" t="s">
        <v>39</v>
      </c>
      <c r="E9681" s="22" t="s">
        <v>29811</v>
      </c>
      <c r="F9681" s="22" t="s">
        <v>30974</v>
      </c>
      <c r="G9681" s="22" t="s">
        <v>33488</v>
      </c>
      <c r="H9681" s="22" t="s">
        <v>33530</v>
      </c>
      <c r="I9681" s="22"/>
      <c r="J9681" s="22"/>
      <c r="K9681" s="22"/>
      <c r="L9681" s="22"/>
      <c r="M9681" s="23"/>
      <c r="N9681" s="22"/>
      <c r="O9681" s="23"/>
      <c r="P9681" s="23"/>
      <c r="Q9681" s="23"/>
      <c r="R9681" s="23"/>
      <c r="S9681" s="23"/>
      <c r="T9681" s="28" t="str">
        <f>LOOKUP(1,1/(Table1[[#This Row],[Level_0]:[Level 15]]&gt;0),(Table1[[#This Row],[Level_0]:[Level 15]]))</f>
        <v>L000007904 - [Protein Analysis -G]</v>
      </c>
      <c r="U9681" s="24">
        <v>9676</v>
      </c>
    </row>
    <row r="9682" spans="1:21" x14ac:dyDescent="0.25">
      <c r="A9682" s="14" t="s">
        <v>14250</v>
      </c>
      <c r="B9682" s="17" t="s">
        <v>14251</v>
      </c>
      <c r="C9682" s="17" t="s">
        <v>18209</v>
      </c>
      <c r="D9682" s="21" t="s">
        <v>39</v>
      </c>
      <c r="E9682" s="22" t="s">
        <v>29811</v>
      </c>
      <c r="F9682" s="22" t="s">
        <v>30974</v>
      </c>
      <c r="G9682" s="22" t="s">
        <v>33488</v>
      </c>
      <c r="H9682" s="22" t="s">
        <v>33530</v>
      </c>
      <c r="I9682" s="22" t="s">
        <v>33531</v>
      </c>
      <c r="J9682" s="22"/>
      <c r="K9682" s="22"/>
      <c r="L9682" s="22"/>
      <c r="M9682" s="23"/>
      <c r="N9682" s="22"/>
      <c r="O9682" s="23"/>
      <c r="P9682" s="23"/>
      <c r="Q9682" s="23"/>
      <c r="R9682" s="23"/>
      <c r="S9682" s="23"/>
      <c r="T9682" s="28" t="str">
        <f>LOOKUP(1,1/(Table1[[#This Row],[Level_0]:[Level 15]]&gt;0),(Table1[[#This Row],[Level_0]:[Level 15]]))</f>
        <v>L000007884 - [MCORAERP_MMOR1975.5274-G]</v>
      </c>
      <c r="U9682" s="24">
        <v>9677</v>
      </c>
    </row>
    <row r="9683" spans="1:21" x14ac:dyDescent="0.25">
      <c r="A9683" s="14" t="s">
        <v>13092</v>
      </c>
      <c r="B9683" s="17" t="s">
        <v>13093</v>
      </c>
      <c r="C9683" s="17" t="s">
        <v>18209</v>
      </c>
      <c r="D9683" s="21" t="s">
        <v>39</v>
      </c>
      <c r="E9683" s="22" t="s">
        <v>29811</v>
      </c>
      <c r="F9683" s="22" t="s">
        <v>30974</v>
      </c>
      <c r="G9683" s="22" t="s">
        <v>33488</v>
      </c>
      <c r="H9683" s="22" t="s">
        <v>33530</v>
      </c>
      <c r="I9683" s="22" t="s">
        <v>33532</v>
      </c>
      <c r="J9683" s="22"/>
      <c r="K9683" s="22"/>
      <c r="L9683" s="22"/>
      <c r="M9683" s="23"/>
      <c r="N9683" s="22"/>
      <c r="O9683" s="23"/>
      <c r="P9683" s="23"/>
      <c r="Q9683" s="23"/>
      <c r="R9683" s="23"/>
      <c r="S9683" s="23"/>
      <c r="T9683" s="28" t="str">
        <f>LOOKUP(1,1/(Table1[[#This Row],[Level_0]:[Level 15]]&gt;0),(Table1[[#This Row],[Level_0]:[Level 15]]))</f>
        <v>L000007887 - [MCLFF_7210$$$2123C00039-G]</v>
      </c>
      <c r="U9683" s="24">
        <v>9678</v>
      </c>
    </row>
    <row r="9684" spans="1:21" x14ac:dyDescent="0.25">
      <c r="A9684" s="14" t="s">
        <v>14258</v>
      </c>
      <c r="B9684" s="17" t="s">
        <v>14259</v>
      </c>
      <c r="C9684" s="17" t="s">
        <v>18209</v>
      </c>
      <c r="D9684" s="21" t="s">
        <v>39</v>
      </c>
      <c r="E9684" s="22" t="s">
        <v>29811</v>
      </c>
      <c r="F9684" s="22" t="s">
        <v>30974</v>
      </c>
      <c r="G9684" s="22" t="s">
        <v>33488</v>
      </c>
      <c r="H9684" s="22" t="s">
        <v>33530</v>
      </c>
      <c r="I9684" s="22" t="s">
        <v>33533</v>
      </c>
      <c r="J9684" s="22"/>
      <c r="K9684" s="22"/>
      <c r="L9684" s="22"/>
      <c r="M9684" s="23"/>
      <c r="N9684" s="22"/>
      <c r="O9684" s="23"/>
      <c r="P9684" s="23"/>
      <c r="Q9684" s="23"/>
      <c r="R9684" s="23"/>
      <c r="S9684" s="23"/>
      <c r="T9684" s="28" t="str">
        <f>LOOKUP(1,1/(Table1[[#This Row],[Level_0]:[Level 15]]&gt;0),(Table1[[#This Row],[Level_0]:[Level 15]]))</f>
        <v>L000007906 - [MCORAERP_MMOR1975.5762-G]</v>
      </c>
      <c r="U9684" s="24">
        <v>9679</v>
      </c>
    </row>
    <row r="9685" spans="1:21" x14ac:dyDescent="0.25">
      <c r="A9685" s="14" t="s">
        <v>13112</v>
      </c>
      <c r="B9685" s="17" t="s">
        <v>13113</v>
      </c>
      <c r="C9685" s="17" t="s">
        <v>18209</v>
      </c>
      <c r="D9685" s="21" t="s">
        <v>39</v>
      </c>
      <c r="E9685" s="22" t="s">
        <v>29811</v>
      </c>
      <c r="F9685" s="22" t="s">
        <v>30974</v>
      </c>
      <c r="G9685" s="22" t="s">
        <v>33488</v>
      </c>
      <c r="H9685" s="22" t="s">
        <v>33530</v>
      </c>
      <c r="I9685" s="22" t="s">
        <v>33534</v>
      </c>
      <c r="J9685" s="22"/>
      <c r="K9685" s="22"/>
      <c r="L9685" s="22"/>
      <c r="M9685" s="23"/>
      <c r="N9685" s="22"/>
      <c r="O9685" s="23"/>
      <c r="P9685" s="23"/>
      <c r="Q9685" s="23"/>
      <c r="R9685" s="23"/>
      <c r="S9685" s="23"/>
      <c r="T9685" s="28" t="str">
        <f>LOOKUP(1,1/(Table1[[#This Row],[Level_0]:[Level 15]]&gt;0),(Table1[[#This Row],[Level_0]:[Level 15]]))</f>
        <v>L000007908 - [MCNOW_7210$$$0000020571-G]</v>
      </c>
      <c r="U9685" s="24">
        <v>9680</v>
      </c>
    </row>
    <row r="9686" spans="1:21" x14ac:dyDescent="0.25">
      <c r="A9686" s="14" t="s">
        <v>13114</v>
      </c>
      <c r="B9686" s="17" t="s">
        <v>13115</v>
      </c>
      <c r="C9686" s="17" t="s">
        <v>18209</v>
      </c>
      <c r="D9686" s="21" t="s">
        <v>39</v>
      </c>
      <c r="E9686" s="22" t="s">
        <v>29811</v>
      </c>
      <c r="F9686" s="22" t="s">
        <v>30974</v>
      </c>
      <c r="G9686" s="22" t="s">
        <v>33488</v>
      </c>
      <c r="H9686" s="22" t="s">
        <v>33530</v>
      </c>
      <c r="I9686" s="22" t="s">
        <v>33535</v>
      </c>
      <c r="J9686" s="22"/>
      <c r="K9686" s="22"/>
      <c r="L9686" s="22"/>
      <c r="M9686" s="23"/>
      <c r="N9686" s="22"/>
      <c r="O9686" s="23"/>
      <c r="P9686" s="23"/>
      <c r="Q9686" s="23"/>
      <c r="R9686" s="23"/>
      <c r="S9686" s="23"/>
      <c r="T9686" s="28" t="str">
        <f>LOOKUP(1,1/(Table1[[#This Row],[Level_0]:[Level 15]]&gt;0),(Table1[[#This Row],[Level_0]:[Level 15]]))</f>
        <v>L000007909 - [MCNOW_7210$$$0000053205-G]</v>
      </c>
      <c r="U9686" s="24">
        <v>9681</v>
      </c>
    </row>
    <row r="9687" spans="1:21" x14ac:dyDescent="0.25">
      <c r="A9687" s="14" t="s">
        <v>13116</v>
      </c>
      <c r="B9687" s="17" t="s">
        <v>13117</v>
      </c>
      <c r="C9687" s="17" t="s">
        <v>18209</v>
      </c>
      <c r="D9687" s="21" t="s">
        <v>39</v>
      </c>
      <c r="E9687" s="22" t="s">
        <v>29811</v>
      </c>
      <c r="F9687" s="22" t="s">
        <v>30974</v>
      </c>
      <c r="G9687" s="22" t="s">
        <v>33488</v>
      </c>
      <c r="H9687" s="22" t="s">
        <v>33530</v>
      </c>
      <c r="I9687" s="22" t="s">
        <v>33536</v>
      </c>
      <c r="J9687" s="22"/>
      <c r="K9687" s="22"/>
      <c r="L9687" s="22"/>
      <c r="M9687" s="23"/>
      <c r="N9687" s="22"/>
      <c r="O9687" s="23"/>
      <c r="P9687" s="23"/>
      <c r="Q9687" s="23"/>
      <c r="R9687" s="23"/>
      <c r="S9687" s="23"/>
      <c r="T9687" s="28" t="str">
        <f>LOOKUP(1,1/(Table1[[#This Row],[Level_0]:[Level 15]]&gt;0),(Table1[[#This Row],[Level_0]:[Level 15]]))</f>
        <v>L000007910 - [MCNOW_7210$$$0000053268-G]</v>
      </c>
      <c r="U9687" s="24">
        <v>9682</v>
      </c>
    </row>
    <row r="9688" spans="1:21" x14ac:dyDescent="0.25">
      <c r="A9688" s="14" t="s">
        <v>13118</v>
      </c>
      <c r="B9688" s="17" t="s">
        <v>13119</v>
      </c>
      <c r="C9688" s="17" t="s">
        <v>18209</v>
      </c>
      <c r="D9688" s="21" t="s">
        <v>39</v>
      </c>
      <c r="E9688" s="22" t="s">
        <v>29811</v>
      </c>
      <c r="F9688" s="22" t="s">
        <v>30974</v>
      </c>
      <c r="G9688" s="22" t="s">
        <v>33488</v>
      </c>
      <c r="H9688" s="22" t="s">
        <v>33530</v>
      </c>
      <c r="I9688" s="22" t="s">
        <v>33537</v>
      </c>
      <c r="J9688" s="22"/>
      <c r="K9688" s="22"/>
      <c r="L9688" s="22"/>
      <c r="M9688" s="23"/>
      <c r="N9688" s="22"/>
      <c r="O9688" s="23"/>
      <c r="P9688" s="23"/>
      <c r="Q9688" s="23"/>
      <c r="R9688" s="23"/>
      <c r="S9688" s="23"/>
      <c r="T9688" s="28" t="str">
        <f>LOOKUP(1,1/(Table1[[#This Row],[Level_0]:[Level 15]]&gt;0),(Table1[[#This Row],[Level_0]:[Level 15]]))</f>
        <v>L000007911 - [MCLFF_7210$$$2103C00309-G]</v>
      </c>
      <c r="U9688" s="24">
        <v>9683</v>
      </c>
    </row>
    <row r="9689" spans="1:21" x14ac:dyDescent="0.25">
      <c r="A9689" s="14" t="s">
        <v>13120</v>
      </c>
      <c r="B9689" s="17" t="s">
        <v>13121</v>
      </c>
      <c r="C9689" s="17" t="s">
        <v>18209</v>
      </c>
      <c r="D9689" s="21" t="s">
        <v>39</v>
      </c>
      <c r="E9689" s="22" t="s">
        <v>29811</v>
      </c>
      <c r="F9689" s="22" t="s">
        <v>30974</v>
      </c>
      <c r="G9689" s="22" t="s">
        <v>33488</v>
      </c>
      <c r="H9689" s="22" t="s">
        <v>33530</v>
      </c>
      <c r="I9689" s="22" t="s">
        <v>33538</v>
      </c>
      <c r="J9689" s="22"/>
      <c r="K9689" s="22"/>
      <c r="L9689" s="22"/>
      <c r="M9689" s="23"/>
      <c r="N9689" s="22"/>
      <c r="O9689" s="23"/>
      <c r="P9689" s="23"/>
      <c r="Q9689" s="23"/>
      <c r="R9689" s="23"/>
      <c r="S9689" s="23"/>
      <c r="T9689" s="28" t="str">
        <f>LOOKUP(1,1/(Table1[[#This Row],[Level_0]:[Level 15]]&gt;0),(Table1[[#This Row],[Level_0]:[Level 15]]))</f>
        <v>L000007912 - [MCLFF_7210$$$2123C00037-G]</v>
      </c>
      <c r="U9689" s="24">
        <v>9684</v>
      </c>
    </row>
    <row r="9690" spans="1:21" x14ac:dyDescent="0.25">
      <c r="A9690" s="14" t="s">
        <v>13367</v>
      </c>
      <c r="B9690" s="17" t="s">
        <v>13368</v>
      </c>
      <c r="C9690" s="17" t="s">
        <v>18209</v>
      </c>
      <c r="D9690" s="21" t="s">
        <v>39</v>
      </c>
      <c r="E9690" s="22" t="s">
        <v>29811</v>
      </c>
      <c r="F9690" s="22" t="s">
        <v>30974</v>
      </c>
      <c r="G9690" s="22" t="s">
        <v>33488</v>
      </c>
      <c r="H9690" s="22" t="s">
        <v>33530</v>
      </c>
      <c r="I9690" s="22" t="s">
        <v>33539</v>
      </c>
      <c r="J9690" s="22"/>
      <c r="K9690" s="22"/>
      <c r="L9690" s="22"/>
      <c r="M9690" s="23"/>
      <c r="N9690" s="22"/>
      <c r="O9690" s="23"/>
      <c r="P9690" s="23"/>
      <c r="Q9690" s="23"/>
      <c r="R9690" s="23"/>
      <c r="S9690" s="23"/>
      <c r="T9690" s="28" t="str">
        <f>LOOKUP(1,1/(Table1[[#This Row],[Level_0]:[Level 15]]&gt;0),(Table1[[#This Row],[Level_0]:[Level 15]]))</f>
        <v>L000011914 - [MCLFF_7210$$$2125C03268-G]</v>
      </c>
      <c r="U9690" s="24">
        <v>9685</v>
      </c>
    </row>
    <row r="9691" spans="1:21" x14ac:dyDescent="0.25">
      <c r="A9691" s="14" t="s">
        <v>13446</v>
      </c>
      <c r="B9691" s="17" t="s">
        <v>13447</v>
      </c>
      <c r="C9691" s="17" t="s">
        <v>18209</v>
      </c>
      <c r="D9691" s="21" t="s">
        <v>39</v>
      </c>
      <c r="E9691" s="22" t="s">
        <v>29811</v>
      </c>
      <c r="F9691" s="22" t="s">
        <v>30974</v>
      </c>
      <c r="G9691" s="22" t="s">
        <v>33488</v>
      </c>
      <c r="H9691" s="22" t="s">
        <v>33530</v>
      </c>
      <c r="I9691" s="22" t="s">
        <v>33540</v>
      </c>
      <c r="J9691" s="22"/>
      <c r="K9691" s="22"/>
      <c r="L9691" s="22"/>
      <c r="M9691" s="23"/>
      <c r="N9691" s="22"/>
      <c r="O9691" s="23"/>
      <c r="P9691" s="23"/>
      <c r="Q9691" s="23"/>
      <c r="R9691" s="23"/>
      <c r="S9691" s="23"/>
      <c r="T9691" s="28" t="str">
        <f>LOOKUP(1,1/(Table1[[#This Row],[Level_0]:[Level 15]]&gt;0),(Table1[[#This Row],[Level_0]:[Level 15]]))</f>
        <v>L000012764 - [MCNOW_7210$$$0000010455-G]</v>
      </c>
      <c r="U9691" s="24">
        <v>9686</v>
      </c>
    </row>
    <row r="9692" spans="1:21" x14ac:dyDescent="0.25">
      <c r="A9692" s="14" t="s">
        <v>17624</v>
      </c>
      <c r="B9692" s="17" t="s">
        <v>17625</v>
      </c>
      <c r="C9692" s="17" t="s">
        <v>23255</v>
      </c>
      <c r="D9692" s="21" t="s">
        <v>39</v>
      </c>
      <c r="E9692" s="22" t="s">
        <v>29811</v>
      </c>
      <c r="F9692" s="22" t="s">
        <v>30974</v>
      </c>
      <c r="G9692" s="22" t="s">
        <v>33488</v>
      </c>
      <c r="H9692" s="22" t="s">
        <v>33541</v>
      </c>
      <c r="I9692" s="22"/>
      <c r="J9692" s="22"/>
      <c r="K9692" s="22"/>
      <c r="L9692" s="22"/>
      <c r="M9692" s="23"/>
      <c r="N9692" s="22"/>
      <c r="O9692" s="23"/>
      <c r="P9692" s="23"/>
      <c r="Q9692" s="23"/>
      <c r="R9692" s="23"/>
      <c r="S9692" s="23"/>
      <c r="T9692" s="28" t="str">
        <f>LOOKUP(1,1/(Table1[[#This Row],[Level_0]:[Level 15]]&gt;0),(Table1[[#This Row],[Level_0]:[Level 15]]))</f>
        <v>L000009099 - [Biology Royalties -G]</v>
      </c>
      <c r="U9692" s="24">
        <v>9687</v>
      </c>
    </row>
    <row r="9693" spans="1:21" x14ac:dyDescent="0.25">
      <c r="A9693" s="14" t="s">
        <v>17771</v>
      </c>
      <c r="B9693" s="17" t="s">
        <v>17772</v>
      </c>
      <c r="C9693" s="17" t="s">
        <v>17624</v>
      </c>
      <c r="D9693" s="21" t="s">
        <v>39</v>
      </c>
      <c r="E9693" s="22" t="s">
        <v>29811</v>
      </c>
      <c r="F9693" s="22" t="s">
        <v>30974</v>
      </c>
      <c r="G9693" s="22" t="s">
        <v>33488</v>
      </c>
      <c r="H9693" s="22" t="s">
        <v>33541</v>
      </c>
      <c r="I9693" s="22" t="s">
        <v>33542</v>
      </c>
      <c r="J9693" s="22"/>
      <c r="K9693" s="22"/>
      <c r="L9693" s="22"/>
      <c r="M9693" s="23"/>
      <c r="N9693" s="22"/>
      <c r="O9693" s="23"/>
      <c r="P9693" s="23"/>
      <c r="Q9693" s="23"/>
      <c r="R9693" s="23"/>
      <c r="S9693" s="23"/>
      <c r="T9693" s="28" t="str">
        <f>LOOKUP(1,1/(Table1[[#This Row],[Level_0]:[Level 15]]&gt;0),(Table1[[#This Row],[Level_0]:[Level 15]]))</f>
        <v>L000012836 - [M_RS LSC - Royalty-G]</v>
      </c>
      <c r="U9693" s="24">
        <v>9688</v>
      </c>
    </row>
    <row r="9694" spans="1:21" x14ac:dyDescent="0.25">
      <c r="A9694" s="14" t="s">
        <v>21218</v>
      </c>
      <c r="B9694" s="17" t="s">
        <v>37538</v>
      </c>
      <c r="C9694" s="17" t="s">
        <v>23255</v>
      </c>
      <c r="D9694" s="21" t="s">
        <v>39</v>
      </c>
      <c r="E9694" s="22" t="s">
        <v>29811</v>
      </c>
      <c r="F9694" s="22" t="s">
        <v>30974</v>
      </c>
      <c r="G9694" s="22" t="s">
        <v>33488</v>
      </c>
      <c r="H9694" s="22" t="s">
        <v>33543</v>
      </c>
      <c r="I9694" s="22"/>
      <c r="J9694" s="22"/>
      <c r="K9694" s="22"/>
      <c r="L9694" s="22"/>
      <c r="M9694" s="23"/>
      <c r="N9694" s="22"/>
      <c r="O9694" s="23"/>
      <c r="P9694" s="23"/>
      <c r="Q9694" s="23"/>
      <c r="R9694" s="23"/>
      <c r="S9694" s="23"/>
      <c r="T9694" s="28" t="str">
        <f>LOOKUP(1,1/(Table1[[#This Row],[Level_0]:[Level 15]]&gt;0),(Table1[[#This Row],[Level_0]:[Level 15]]))</f>
        <v>L000009196 - [Biology R&amp;D]</v>
      </c>
      <c r="U9694" s="24">
        <v>9689</v>
      </c>
    </row>
    <row r="9695" spans="1:21" x14ac:dyDescent="0.25">
      <c r="A9695" s="14" t="s">
        <v>21627</v>
      </c>
      <c r="B9695" s="17" t="s">
        <v>21628</v>
      </c>
      <c r="C9695" s="17" t="s">
        <v>21218</v>
      </c>
      <c r="D9695" s="21" t="s">
        <v>39</v>
      </c>
      <c r="E9695" s="22" t="s">
        <v>29811</v>
      </c>
      <c r="F9695" s="22" t="s">
        <v>30974</v>
      </c>
      <c r="G9695" s="22" t="s">
        <v>33488</v>
      </c>
      <c r="H9695" s="22" t="s">
        <v>33543</v>
      </c>
      <c r="I9695" s="22" t="s">
        <v>33544</v>
      </c>
      <c r="J9695" s="22"/>
      <c r="K9695" s="22"/>
      <c r="L9695" s="22"/>
      <c r="M9695" s="23"/>
      <c r="N9695" s="22"/>
      <c r="O9695" s="23"/>
      <c r="P9695" s="23"/>
      <c r="Q9695" s="23"/>
      <c r="R9695" s="23"/>
      <c r="S9695" s="23"/>
      <c r="T9695" s="28" t="str">
        <f>LOOKUP(1,1/(Table1[[#This Row],[Level_0]:[Level 15]]&gt;0),(Table1[[#This Row],[Level_0]:[Level 15]]))</f>
        <v>L000009173 - [R&amp;D Management]</v>
      </c>
      <c r="U9695" s="24">
        <v>9690</v>
      </c>
    </row>
    <row r="9696" spans="1:21" x14ac:dyDescent="0.25">
      <c r="A9696" s="14" t="s">
        <v>4606</v>
      </c>
      <c r="B9696" s="17" t="s">
        <v>4607</v>
      </c>
      <c r="C9696" s="17" t="s">
        <v>21218</v>
      </c>
      <c r="D9696" s="21" t="s">
        <v>39</v>
      </c>
      <c r="E9696" s="22" t="s">
        <v>29811</v>
      </c>
      <c r="F9696" s="22" t="s">
        <v>30974</v>
      </c>
      <c r="G9696" s="22" t="s">
        <v>33488</v>
      </c>
      <c r="H9696" s="22" t="s">
        <v>33543</v>
      </c>
      <c r="I9696" s="22" t="s">
        <v>33545</v>
      </c>
      <c r="J9696" s="22"/>
      <c r="K9696" s="22"/>
      <c r="L9696" s="22"/>
      <c r="M9696" s="23"/>
      <c r="N9696" s="22"/>
      <c r="O9696" s="23"/>
      <c r="P9696" s="23"/>
      <c r="Q9696" s="23"/>
      <c r="R9696" s="23"/>
      <c r="S9696" s="23"/>
      <c r="T9696" s="28" t="str">
        <f>LOOKUP(1,1/(Table1[[#This Row],[Level_0]:[Level 15]]&gt;0),(Table1[[#This Row],[Level_0]:[Level 15]]))</f>
        <v>L000009180 - [Molecular Cell Biology Workflows -G]</v>
      </c>
      <c r="U9696" s="24">
        <v>9691</v>
      </c>
    </row>
    <row r="9697" spans="1:21" x14ac:dyDescent="0.25">
      <c r="A9697" s="14" t="s">
        <v>20139</v>
      </c>
      <c r="B9697" s="17" t="s">
        <v>20140</v>
      </c>
      <c r="C9697" s="17" t="s">
        <v>4606</v>
      </c>
      <c r="D9697" s="21" t="s">
        <v>39</v>
      </c>
      <c r="E9697" s="22" t="s">
        <v>29811</v>
      </c>
      <c r="F9697" s="22" t="s">
        <v>30974</v>
      </c>
      <c r="G9697" s="22" t="s">
        <v>33488</v>
      </c>
      <c r="H9697" s="22" t="s">
        <v>33543</v>
      </c>
      <c r="I9697" s="22" t="s">
        <v>33545</v>
      </c>
      <c r="J9697" s="22" t="s">
        <v>33546</v>
      </c>
      <c r="K9697" s="22"/>
      <c r="L9697" s="22"/>
      <c r="M9697" s="23"/>
      <c r="N9697" s="22"/>
      <c r="O9697" s="23"/>
      <c r="P9697" s="23"/>
      <c r="Q9697" s="23"/>
      <c r="R9697" s="23"/>
      <c r="S9697" s="23"/>
      <c r="T9697" s="28" t="str">
        <f>LOOKUP(1,1/(Table1[[#This Row],[Level_0]:[Level 15]]&gt;0),(Table1[[#This Row],[Level_0]:[Level 15]]))</f>
        <v>L000007089 - [Genome Editing -G]</v>
      </c>
      <c r="U9697" s="24">
        <v>9692</v>
      </c>
    </row>
    <row r="9698" spans="1:21" x14ac:dyDescent="0.25">
      <c r="A9698" s="14" t="s">
        <v>6104</v>
      </c>
      <c r="B9698" s="17" t="s">
        <v>6105</v>
      </c>
      <c r="C9698" s="17" t="s">
        <v>20139</v>
      </c>
      <c r="D9698" s="21" t="s">
        <v>39</v>
      </c>
      <c r="E9698" s="22" t="s">
        <v>29811</v>
      </c>
      <c r="F9698" s="22" t="s">
        <v>30974</v>
      </c>
      <c r="G9698" s="22" t="s">
        <v>33488</v>
      </c>
      <c r="H9698" s="22" t="s">
        <v>33543</v>
      </c>
      <c r="I9698" s="22" t="s">
        <v>33545</v>
      </c>
      <c r="J9698" s="22" t="s">
        <v>33546</v>
      </c>
      <c r="K9698" s="22" t="s">
        <v>33547</v>
      </c>
      <c r="L9698" s="22"/>
      <c r="M9698" s="23"/>
      <c r="N9698" s="22"/>
      <c r="O9698" s="23"/>
      <c r="P9698" s="23"/>
      <c r="Q9698" s="23"/>
      <c r="R9698" s="23"/>
      <c r="S9698" s="23"/>
      <c r="T9698" s="28" t="str">
        <f>LOOKUP(1,1/(Table1[[#This Row],[Level_0]:[Level 15]]&gt;0),(Table1[[#This Row],[Level_0]:[Level 15]]))</f>
        <v>L000007090 - [PS.20522 GENM - Genome Eng. R&amp;D-G]</v>
      </c>
      <c r="U9698" s="24">
        <v>9693</v>
      </c>
    </row>
    <row r="9699" spans="1:21" x14ac:dyDescent="0.25">
      <c r="A9699" s="14" t="s">
        <v>20183</v>
      </c>
      <c r="B9699" s="17" t="s">
        <v>20184</v>
      </c>
      <c r="C9699" s="17" t="s">
        <v>4606</v>
      </c>
      <c r="D9699" s="21" t="s">
        <v>39</v>
      </c>
      <c r="E9699" s="22" t="s">
        <v>29811</v>
      </c>
      <c r="F9699" s="22" t="s">
        <v>30974</v>
      </c>
      <c r="G9699" s="22" t="s">
        <v>33488</v>
      </c>
      <c r="H9699" s="22" t="s">
        <v>33543</v>
      </c>
      <c r="I9699" s="22" t="s">
        <v>33545</v>
      </c>
      <c r="J9699" s="22" t="s">
        <v>33548</v>
      </c>
      <c r="K9699" s="22"/>
      <c r="L9699" s="22"/>
      <c r="M9699" s="23"/>
      <c r="N9699" s="22"/>
      <c r="O9699" s="23"/>
      <c r="P9699" s="23"/>
      <c r="Q9699" s="23"/>
      <c r="R9699" s="23"/>
      <c r="S9699" s="23"/>
      <c r="T9699" s="28" t="str">
        <f>LOOKUP(1,1/(Table1[[#This Row],[Level_0]:[Level 15]]&gt;0),(Table1[[#This Row],[Level_0]:[Level 15]]))</f>
        <v>L000009181 - [RS CELL BIO R&amp;D-G]</v>
      </c>
      <c r="U9699" s="24">
        <v>9694</v>
      </c>
    </row>
    <row r="9700" spans="1:21" x14ac:dyDescent="0.25">
      <c r="A9700" s="14" t="s">
        <v>2071</v>
      </c>
      <c r="B9700" s="17" t="s">
        <v>2072</v>
      </c>
      <c r="C9700" s="17" t="s">
        <v>4606</v>
      </c>
      <c r="D9700" s="21" t="s">
        <v>39</v>
      </c>
      <c r="E9700" s="22" t="s">
        <v>29811</v>
      </c>
      <c r="F9700" s="22" t="s">
        <v>30974</v>
      </c>
      <c r="G9700" s="22" t="s">
        <v>33488</v>
      </c>
      <c r="H9700" s="22" t="s">
        <v>33543</v>
      </c>
      <c r="I9700" s="22" t="s">
        <v>33545</v>
      </c>
      <c r="J9700" s="22" t="s">
        <v>33549</v>
      </c>
      <c r="K9700" s="22"/>
      <c r="L9700" s="22"/>
      <c r="M9700" s="23"/>
      <c r="N9700" s="22"/>
      <c r="O9700" s="23"/>
      <c r="P9700" s="23"/>
      <c r="Q9700" s="23"/>
      <c r="R9700" s="23"/>
      <c r="S9700" s="23"/>
      <c r="T9700" s="28" t="str">
        <f>LOOKUP(1,1/(Table1[[#This Row],[Level_0]:[Level 15]]&gt;0),(Table1[[#This Row],[Level_0]:[Level 15]]))</f>
        <v>L000009182 - [RS Design Engineering &amp; Quality R&amp;D-G]</v>
      </c>
      <c r="U9700" s="24">
        <v>9695</v>
      </c>
    </row>
    <row r="9701" spans="1:21" x14ac:dyDescent="0.25">
      <c r="A9701" s="14" t="s">
        <v>10479</v>
      </c>
      <c r="B9701" s="17" t="s">
        <v>10480</v>
      </c>
      <c r="C9701" s="17" t="s">
        <v>4606</v>
      </c>
      <c r="D9701" s="21" t="s">
        <v>39</v>
      </c>
      <c r="E9701" s="22" t="s">
        <v>29811</v>
      </c>
      <c r="F9701" s="22" t="s">
        <v>30974</v>
      </c>
      <c r="G9701" s="22" t="s">
        <v>33488</v>
      </c>
      <c r="H9701" s="22" t="s">
        <v>33543</v>
      </c>
      <c r="I9701" s="22" t="s">
        <v>33545</v>
      </c>
      <c r="J9701" s="22" t="s">
        <v>33550</v>
      </c>
      <c r="K9701" s="22"/>
      <c r="L9701" s="22"/>
      <c r="M9701" s="23"/>
      <c r="N9701" s="22"/>
      <c r="O9701" s="23"/>
      <c r="P9701" s="23"/>
      <c r="Q9701" s="23"/>
      <c r="R9701" s="23"/>
      <c r="S9701" s="23"/>
      <c r="T9701" s="28" t="str">
        <f>LOOKUP(1,1/(Table1[[#This Row],[Level_0]:[Level 15]]&gt;0),(Table1[[#This Row],[Level_0]:[Level 15]]))</f>
        <v>L000009183 - [RS General Tools &amp; ADP R&amp;D-G]</v>
      </c>
      <c r="U9701" s="24">
        <v>9696</v>
      </c>
    </row>
    <row r="9702" spans="1:21" x14ac:dyDescent="0.25">
      <c r="A9702" s="14" t="s">
        <v>11218</v>
      </c>
      <c r="B9702" s="17" t="s">
        <v>11219</v>
      </c>
      <c r="C9702" s="17" t="s">
        <v>4606</v>
      </c>
      <c r="D9702" s="21" t="s">
        <v>39</v>
      </c>
      <c r="E9702" s="22" t="s">
        <v>29811</v>
      </c>
      <c r="F9702" s="22" t="s">
        <v>30974</v>
      </c>
      <c r="G9702" s="22" t="s">
        <v>33488</v>
      </c>
      <c r="H9702" s="22" t="s">
        <v>33543</v>
      </c>
      <c r="I9702" s="22" t="s">
        <v>33545</v>
      </c>
      <c r="J9702" s="22" t="s">
        <v>33551</v>
      </c>
      <c r="K9702" s="22"/>
      <c r="L9702" s="22"/>
      <c r="M9702" s="23"/>
      <c r="N9702" s="22"/>
      <c r="O9702" s="23"/>
      <c r="P9702" s="23"/>
      <c r="Q9702" s="23"/>
      <c r="R9702" s="23"/>
      <c r="S9702" s="23"/>
      <c r="T9702" s="28" t="str">
        <f>LOOKUP(1,1/(Table1[[#This Row],[Level_0]:[Level 15]]&gt;0),(Table1[[#This Row],[Level_0]:[Level 15]]))</f>
        <v>L000009184 - [RS Molecular Reagents R&amp;D-G]</v>
      </c>
      <c r="U9702" s="24">
        <v>9697</v>
      </c>
    </row>
    <row r="9703" spans="1:21" x14ac:dyDescent="0.25">
      <c r="A9703" s="14" t="s">
        <v>14348</v>
      </c>
      <c r="B9703" s="17" t="s">
        <v>14349</v>
      </c>
      <c r="C9703" s="17" t="s">
        <v>4606</v>
      </c>
      <c r="D9703" s="21" t="s">
        <v>39</v>
      </c>
      <c r="E9703" s="22" t="s">
        <v>29811</v>
      </c>
      <c r="F9703" s="22" t="s">
        <v>30974</v>
      </c>
      <c r="G9703" s="22" t="s">
        <v>33488</v>
      </c>
      <c r="H9703" s="22" t="s">
        <v>33543</v>
      </c>
      <c r="I9703" s="22" t="s">
        <v>33545</v>
      </c>
      <c r="J9703" s="22" t="s">
        <v>33552</v>
      </c>
      <c r="K9703" s="22"/>
      <c r="L9703" s="22"/>
      <c r="M9703" s="23"/>
      <c r="N9703" s="22"/>
      <c r="O9703" s="23"/>
      <c r="P9703" s="23"/>
      <c r="Q9703" s="23"/>
      <c r="R9703" s="23"/>
      <c r="S9703" s="23"/>
      <c r="T9703" s="28" t="str">
        <f>LOOKUP(1,1/(Table1[[#This Row],[Level_0]:[Level 15]]&gt;0),(Table1[[#This Row],[Level_0]:[Level 15]]))</f>
        <v>L000009185 - [RS Molecular Tools R&amp;D-G]</v>
      </c>
      <c r="U9703" s="24">
        <v>9698</v>
      </c>
    </row>
    <row r="9704" spans="1:21" x14ac:dyDescent="0.25">
      <c r="A9704" s="14" t="s">
        <v>14526</v>
      </c>
      <c r="B9704" s="17" t="s">
        <v>14527</v>
      </c>
      <c r="C9704" s="17" t="s">
        <v>4606</v>
      </c>
      <c r="D9704" s="21" t="s">
        <v>39</v>
      </c>
      <c r="E9704" s="22" t="s">
        <v>29811</v>
      </c>
      <c r="F9704" s="22" t="s">
        <v>30974</v>
      </c>
      <c r="G9704" s="22" t="s">
        <v>33488</v>
      </c>
      <c r="H9704" s="22" t="s">
        <v>33543</v>
      </c>
      <c r="I9704" s="22" t="s">
        <v>33545</v>
      </c>
      <c r="J9704" s="22" t="s">
        <v>33553</v>
      </c>
      <c r="K9704" s="22"/>
      <c r="L9704" s="22"/>
      <c r="M9704" s="23"/>
      <c r="N9704" s="22"/>
      <c r="O9704" s="23"/>
      <c r="P9704" s="23"/>
      <c r="Q9704" s="23"/>
      <c r="R9704" s="23"/>
      <c r="S9704" s="23"/>
      <c r="T9704" s="28" t="str">
        <f>LOOKUP(1,1/(Table1[[#This Row],[Level_0]:[Level 15]]&gt;0),(Table1[[#This Row],[Level_0]:[Level 15]]))</f>
        <v>L000011527 - [GENM - BD &amp; Licensing -G]</v>
      </c>
      <c r="U9704" s="24">
        <v>9699</v>
      </c>
    </row>
    <row r="9705" spans="1:21" x14ac:dyDescent="0.25">
      <c r="A9705" s="14" t="s">
        <v>3457</v>
      </c>
      <c r="B9705" s="17" t="s">
        <v>3458</v>
      </c>
      <c r="C9705" s="17" t="s">
        <v>14526</v>
      </c>
      <c r="D9705" s="21" t="s">
        <v>39</v>
      </c>
      <c r="E9705" s="22" t="s">
        <v>29811</v>
      </c>
      <c r="F9705" s="22" t="s">
        <v>30974</v>
      </c>
      <c r="G9705" s="22" t="s">
        <v>33488</v>
      </c>
      <c r="H9705" s="22" t="s">
        <v>33543</v>
      </c>
      <c r="I9705" s="22" t="s">
        <v>33545</v>
      </c>
      <c r="J9705" s="22" t="s">
        <v>33553</v>
      </c>
      <c r="K9705" s="22" t="s">
        <v>33554</v>
      </c>
      <c r="L9705" s="22"/>
      <c r="M9705" s="23"/>
      <c r="N9705" s="22"/>
      <c r="O9705" s="23"/>
      <c r="P9705" s="23"/>
      <c r="Q9705" s="23"/>
      <c r="R9705" s="23"/>
      <c r="S9705" s="23"/>
      <c r="T9705" s="28" t="str">
        <f>LOOKUP(1,1/(Table1[[#This Row],[Level_0]:[Level 15]]&gt;0),(Table1[[#This Row],[Level_0]:[Level 15]]))</f>
        <v>L000007079 - [PS.20603 GENM - BD &amp; IP Outlicens.-G]</v>
      </c>
      <c r="U9705" s="24">
        <v>9700</v>
      </c>
    </row>
    <row r="9706" spans="1:21" x14ac:dyDescent="0.25">
      <c r="A9706" s="14" t="s">
        <v>4454</v>
      </c>
      <c r="B9706" s="17" t="s">
        <v>4455</v>
      </c>
      <c r="C9706" s="17" t="s">
        <v>14526</v>
      </c>
      <c r="D9706" s="21" t="s">
        <v>39</v>
      </c>
      <c r="E9706" s="22" t="s">
        <v>29811</v>
      </c>
      <c r="F9706" s="22" t="s">
        <v>30974</v>
      </c>
      <c r="G9706" s="22" t="s">
        <v>33488</v>
      </c>
      <c r="H9706" s="22" t="s">
        <v>33543</v>
      </c>
      <c r="I9706" s="22" t="s">
        <v>33545</v>
      </c>
      <c r="J9706" s="22" t="s">
        <v>33553</v>
      </c>
      <c r="K9706" s="22" t="s">
        <v>33555</v>
      </c>
      <c r="L9706" s="22"/>
      <c r="M9706" s="23"/>
      <c r="N9706" s="22"/>
      <c r="O9706" s="23"/>
      <c r="P9706" s="23"/>
      <c r="Q9706" s="23"/>
      <c r="R9706" s="23"/>
      <c r="S9706" s="23"/>
      <c r="T9706" s="28" t="str">
        <f>LOOKUP(1,1/(Table1[[#This Row],[Level_0]:[Level 15]]&gt;0),(Table1[[#This Row],[Level_0]:[Level 15]]))</f>
        <v>L000007080 - [PS.21291 IP Commissions/Royalties-G]</v>
      </c>
      <c r="U9706" s="24">
        <v>9701</v>
      </c>
    </row>
    <row r="9707" spans="1:21" x14ac:dyDescent="0.25">
      <c r="A9707" s="14" t="s">
        <v>11149</v>
      </c>
      <c r="B9707" s="17" t="s">
        <v>11150</v>
      </c>
      <c r="C9707" s="17" t="s">
        <v>14526</v>
      </c>
      <c r="D9707" s="21" t="s">
        <v>39</v>
      </c>
      <c r="E9707" s="22" t="s">
        <v>29811</v>
      </c>
      <c r="F9707" s="22" t="s">
        <v>30974</v>
      </c>
      <c r="G9707" s="22" t="s">
        <v>33488</v>
      </c>
      <c r="H9707" s="22" t="s">
        <v>33543</v>
      </c>
      <c r="I9707" s="22" t="s">
        <v>33545</v>
      </c>
      <c r="J9707" s="22" t="s">
        <v>33553</v>
      </c>
      <c r="K9707" s="22" t="s">
        <v>33556</v>
      </c>
      <c r="L9707" s="22"/>
      <c r="M9707" s="23"/>
      <c r="N9707" s="22"/>
      <c r="O9707" s="23"/>
      <c r="P9707" s="23"/>
      <c r="Q9707" s="23"/>
      <c r="R9707" s="23"/>
      <c r="S9707" s="23"/>
      <c r="T9707" s="28" t="str">
        <f>LOOKUP(1,1/(Table1[[#This Row],[Level_0]:[Level 15]]&gt;0),(Table1[[#This Row],[Level_0]:[Level 15]]))</f>
        <v>L000007082 - [PS.21382 STL APPLIED CCBA-G]</v>
      </c>
      <c r="U9707" s="24">
        <v>9702</v>
      </c>
    </row>
    <row r="9708" spans="1:21" x14ac:dyDescent="0.25">
      <c r="A9708" s="14" t="s">
        <v>2627</v>
      </c>
      <c r="B9708" s="17" t="s">
        <v>2628</v>
      </c>
      <c r="C9708" s="17" t="s">
        <v>14526</v>
      </c>
      <c r="D9708" s="21" t="s">
        <v>39</v>
      </c>
      <c r="E9708" s="22" t="s">
        <v>29811</v>
      </c>
      <c r="F9708" s="22" t="s">
        <v>30974</v>
      </c>
      <c r="G9708" s="22" t="s">
        <v>33488</v>
      </c>
      <c r="H9708" s="22" t="s">
        <v>33543</v>
      </c>
      <c r="I9708" s="22" t="s">
        <v>33545</v>
      </c>
      <c r="J9708" s="22" t="s">
        <v>33553</v>
      </c>
      <c r="K9708" s="22" t="s">
        <v>33557</v>
      </c>
      <c r="L9708" s="22"/>
      <c r="M9708" s="23"/>
      <c r="N9708" s="22"/>
      <c r="O9708" s="23"/>
      <c r="P9708" s="23"/>
      <c r="Q9708" s="23"/>
      <c r="R9708" s="23"/>
      <c r="S9708" s="23"/>
      <c r="T9708" s="28" t="str">
        <f>LOOKUP(1,1/(Table1[[#This Row],[Level_0]:[Level 15]]&gt;0),(Table1[[#This Row],[Level_0]:[Level 15]]))</f>
        <v>L000011528 - [PS.21291 IP Comm/Royalt Amort. Int.-G]</v>
      </c>
      <c r="U9708" s="24">
        <v>9703</v>
      </c>
    </row>
    <row r="9709" spans="1:21" x14ac:dyDescent="0.25">
      <c r="A9709" s="14" t="s">
        <v>3983</v>
      </c>
      <c r="B9709" s="17" t="s">
        <v>3984</v>
      </c>
      <c r="C9709" s="17" t="s">
        <v>14526</v>
      </c>
      <c r="D9709" s="21" t="s">
        <v>39</v>
      </c>
      <c r="E9709" s="22" t="s">
        <v>29811</v>
      </c>
      <c r="F9709" s="22" t="s">
        <v>30974</v>
      </c>
      <c r="G9709" s="22" t="s">
        <v>33488</v>
      </c>
      <c r="H9709" s="22" t="s">
        <v>33543</v>
      </c>
      <c r="I9709" s="22" t="s">
        <v>33545</v>
      </c>
      <c r="J9709" s="22" t="s">
        <v>33553</v>
      </c>
      <c r="K9709" s="22" t="s">
        <v>33558</v>
      </c>
      <c r="L9709" s="22"/>
      <c r="M9709" s="23"/>
      <c r="N9709" s="22"/>
      <c r="O9709" s="23"/>
      <c r="P9709" s="23"/>
      <c r="Q9709" s="23"/>
      <c r="R9709" s="23"/>
      <c r="S9709" s="23"/>
      <c r="T9709" s="28" t="str">
        <f>LOOKUP(1,1/(Table1[[#This Row],[Level_0]:[Level 15]]&gt;0),(Table1[[#This Row],[Level_0]:[Level 15]]))</f>
        <v>L000011529 - [PS.21413 GENM - BD &amp; IP Outlicens.-G]</v>
      </c>
      <c r="U9709" s="24">
        <v>9704</v>
      </c>
    </row>
    <row r="9710" spans="1:21" x14ac:dyDescent="0.25">
      <c r="A9710" s="14" t="s">
        <v>3985</v>
      </c>
      <c r="B9710" s="17" t="s">
        <v>3986</v>
      </c>
      <c r="C9710" s="17" t="s">
        <v>14526</v>
      </c>
      <c r="D9710" s="21" t="s">
        <v>39</v>
      </c>
      <c r="E9710" s="22" t="s">
        <v>29811</v>
      </c>
      <c r="F9710" s="22" t="s">
        <v>30974</v>
      </c>
      <c r="G9710" s="22" t="s">
        <v>33488</v>
      </c>
      <c r="H9710" s="22" t="s">
        <v>33543</v>
      </c>
      <c r="I9710" s="22" t="s">
        <v>33545</v>
      </c>
      <c r="J9710" s="22" t="s">
        <v>33553</v>
      </c>
      <c r="K9710" s="22" t="s">
        <v>33559</v>
      </c>
      <c r="L9710" s="22"/>
      <c r="M9710" s="23"/>
      <c r="N9710" s="22"/>
      <c r="O9710" s="23"/>
      <c r="P9710" s="23"/>
      <c r="Q9710" s="23"/>
      <c r="R9710" s="23"/>
      <c r="S9710" s="23"/>
      <c r="T9710" s="28" t="str">
        <f>LOOKUP(1,1/(Table1[[#This Row],[Level_0]:[Level 15]]&gt;0),(Table1[[#This Row],[Level_0]:[Level 15]]))</f>
        <v>L000011530 - [PS.1756C07209 GENM - Bus. Dev &amp; IP-G]</v>
      </c>
      <c r="U9710" s="24">
        <v>9705</v>
      </c>
    </row>
    <row r="9711" spans="1:21" x14ac:dyDescent="0.25">
      <c r="A9711" s="14" t="s">
        <v>9108</v>
      </c>
      <c r="B9711" s="17" t="s">
        <v>9109</v>
      </c>
      <c r="C9711" s="17" t="s">
        <v>14526</v>
      </c>
      <c r="D9711" s="21" t="s">
        <v>39</v>
      </c>
      <c r="E9711" s="22" t="s">
        <v>29811</v>
      </c>
      <c r="F9711" s="22" t="s">
        <v>30974</v>
      </c>
      <c r="G9711" s="22" t="s">
        <v>33488</v>
      </c>
      <c r="H9711" s="22" t="s">
        <v>33543</v>
      </c>
      <c r="I9711" s="22" t="s">
        <v>33545</v>
      </c>
      <c r="J9711" s="22" t="s">
        <v>33553</v>
      </c>
      <c r="K9711" s="22" t="s">
        <v>33560</v>
      </c>
      <c r="L9711" s="22"/>
      <c r="M9711" s="23"/>
      <c r="N9711" s="22"/>
      <c r="O9711" s="23"/>
      <c r="P9711" s="23"/>
      <c r="Q9711" s="23"/>
      <c r="R9711" s="23"/>
      <c r="S9711" s="23"/>
      <c r="T9711" s="28" t="str">
        <f>LOOKUP(1,1/(Table1[[#This Row],[Level_0]:[Level 15]]&gt;0),(Table1[[#This Row],[Level_0]:[Level 15]]))</f>
        <v>L000012730 - [PS.21399 GENM - IP Marketing-G]</v>
      </c>
      <c r="U9711" s="24">
        <v>9706</v>
      </c>
    </row>
    <row r="9712" spans="1:21" x14ac:dyDescent="0.25">
      <c r="A9712" s="14" t="s">
        <v>11348</v>
      </c>
      <c r="B9712" s="17" t="s">
        <v>11349</v>
      </c>
      <c r="C9712" s="17" t="s">
        <v>4606</v>
      </c>
      <c r="D9712" s="21" t="s">
        <v>39</v>
      </c>
      <c r="E9712" s="22" t="s">
        <v>29811</v>
      </c>
      <c r="F9712" s="22" t="s">
        <v>30974</v>
      </c>
      <c r="G9712" s="22" t="s">
        <v>33488</v>
      </c>
      <c r="H9712" s="22" t="s">
        <v>33543</v>
      </c>
      <c r="I9712" s="22" t="s">
        <v>33545</v>
      </c>
      <c r="J9712" s="22" t="s">
        <v>33561</v>
      </c>
      <c r="K9712" s="22"/>
      <c r="L9712" s="22"/>
      <c r="M9712" s="23"/>
      <c r="N9712" s="22"/>
      <c r="O9712" s="23"/>
      <c r="P9712" s="23"/>
      <c r="Q9712" s="23"/>
      <c r="R9712" s="23"/>
      <c r="S9712" s="23"/>
      <c r="T9712" s="28" t="str">
        <f>LOOKUP(1,1/(Table1[[#This Row],[Level_0]:[Level 15]]&gt;0),(Table1[[#This Row],[Level_0]:[Level 15]]))</f>
        <v>L000011746 - [R&amp;D Microbiome Initiative-G]</v>
      </c>
      <c r="U9712" s="24">
        <v>9707</v>
      </c>
    </row>
    <row r="9713" spans="1:21" x14ac:dyDescent="0.25">
      <c r="A9713" s="14" t="s">
        <v>16309</v>
      </c>
      <c r="B9713" s="17" t="s">
        <v>16310</v>
      </c>
      <c r="C9713" s="17" t="s">
        <v>4606</v>
      </c>
      <c r="D9713" s="21" t="s">
        <v>39</v>
      </c>
      <c r="E9713" s="22" t="s">
        <v>29811</v>
      </c>
      <c r="F9713" s="22" t="s">
        <v>30974</v>
      </c>
      <c r="G9713" s="22" t="s">
        <v>33488</v>
      </c>
      <c r="H9713" s="22" t="s">
        <v>33543</v>
      </c>
      <c r="I9713" s="22" t="s">
        <v>33545</v>
      </c>
      <c r="J9713" s="22" t="s">
        <v>33562</v>
      </c>
      <c r="K9713" s="22"/>
      <c r="L9713" s="22"/>
      <c r="M9713" s="23"/>
      <c r="N9713" s="22"/>
      <c r="O9713" s="23"/>
      <c r="P9713" s="23"/>
      <c r="Q9713" s="23"/>
      <c r="R9713" s="23"/>
      <c r="S9713" s="23"/>
      <c r="T9713" s="28" t="str">
        <f>LOOKUP(1,1/(Table1[[#This Row],[Level_0]:[Level 15]]&gt;0),(Table1[[#This Row],[Level_0]:[Level 15]]))</f>
        <v>L000013229 - [General Tools &amp; ADP -G]</v>
      </c>
      <c r="U9713" s="24">
        <v>9708</v>
      </c>
    </row>
    <row r="9714" spans="1:21" x14ac:dyDescent="0.25">
      <c r="A9714" s="14" t="s">
        <v>9127</v>
      </c>
      <c r="B9714" s="17" t="s">
        <v>9128</v>
      </c>
      <c r="C9714" s="17" t="s">
        <v>4606</v>
      </c>
      <c r="D9714" s="21" t="s">
        <v>39</v>
      </c>
      <c r="E9714" s="22" t="s">
        <v>29811</v>
      </c>
      <c r="F9714" s="22" t="s">
        <v>30974</v>
      </c>
      <c r="G9714" s="22" t="s">
        <v>33488</v>
      </c>
      <c r="H9714" s="22" t="s">
        <v>33543</v>
      </c>
      <c r="I9714" s="22" t="s">
        <v>33545</v>
      </c>
      <c r="J9714" s="22" t="s">
        <v>33563</v>
      </c>
      <c r="K9714" s="22"/>
      <c r="L9714" s="22"/>
      <c r="M9714" s="23"/>
      <c r="N9714" s="22"/>
      <c r="O9714" s="23"/>
      <c r="P9714" s="23"/>
      <c r="Q9714" s="23"/>
      <c r="R9714" s="23"/>
      <c r="S9714" s="23"/>
      <c r="T9714" s="28" t="str">
        <f>LOOKUP(1,1/(Table1[[#This Row],[Level_0]:[Level 15]]&gt;0),(Table1[[#This Row],[Level_0]:[Level 15]]))</f>
        <v>L000013230 - [Molecular Reagents &amp; EU ADP -G]</v>
      </c>
      <c r="U9714" s="24">
        <v>9709</v>
      </c>
    </row>
    <row r="9715" spans="1:21" x14ac:dyDescent="0.25">
      <c r="A9715" s="14" t="s">
        <v>21323</v>
      </c>
      <c r="B9715" s="17" t="s">
        <v>21324</v>
      </c>
      <c r="C9715" s="17" t="s">
        <v>4606</v>
      </c>
      <c r="D9715" s="21" t="s">
        <v>39</v>
      </c>
      <c r="E9715" s="22" t="s">
        <v>29811</v>
      </c>
      <c r="F9715" s="22" t="s">
        <v>30974</v>
      </c>
      <c r="G9715" s="22" t="s">
        <v>33488</v>
      </c>
      <c r="H9715" s="22" t="s">
        <v>33543</v>
      </c>
      <c r="I9715" s="22" t="s">
        <v>33545</v>
      </c>
      <c r="J9715" s="22" t="s">
        <v>33564</v>
      </c>
      <c r="K9715" s="22"/>
      <c r="L9715" s="22"/>
      <c r="M9715" s="23"/>
      <c r="N9715" s="22"/>
      <c r="O9715" s="23"/>
      <c r="P9715" s="23"/>
      <c r="Q9715" s="23"/>
      <c r="R9715" s="23"/>
      <c r="S9715" s="23"/>
      <c r="T9715" s="28" t="str">
        <f>LOOKUP(1,1/(Table1[[#This Row],[Level_0]:[Level 15]]&gt;0),(Table1[[#This Row],[Level_0]:[Level 15]]))</f>
        <v>L000013231 - [Cell Biology -G]</v>
      </c>
      <c r="U9715" s="24">
        <v>9710</v>
      </c>
    </row>
    <row r="9716" spans="1:21" x14ac:dyDescent="0.25">
      <c r="A9716" s="14" t="s">
        <v>17039</v>
      </c>
      <c r="B9716" s="17" t="s">
        <v>17040</v>
      </c>
      <c r="C9716" s="17" t="s">
        <v>4606</v>
      </c>
      <c r="D9716" s="21" t="s">
        <v>39</v>
      </c>
      <c r="E9716" s="22" t="s">
        <v>29811</v>
      </c>
      <c r="F9716" s="22" t="s">
        <v>30974</v>
      </c>
      <c r="G9716" s="22" t="s">
        <v>33488</v>
      </c>
      <c r="H9716" s="22" t="s">
        <v>33543</v>
      </c>
      <c r="I9716" s="22" t="s">
        <v>33545</v>
      </c>
      <c r="J9716" s="22" t="s">
        <v>33565</v>
      </c>
      <c r="K9716" s="22"/>
      <c r="L9716" s="22"/>
      <c r="M9716" s="23"/>
      <c r="N9716" s="22"/>
      <c r="O9716" s="23"/>
      <c r="P9716" s="23"/>
      <c r="Q9716" s="23"/>
      <c r="R9716" s="23"/>
      <c r="S9716" s="23"/>
      <c r="T9716" s="28" t="str">
        <f>LOOKUP(1,1/(Table1[[#This Row],[Level_0]:[Level 15]]&gt;0),(Table1[[#This Row],[Level_0]:[Level 15]]))</f>
        <v>L000013232 - [Device Engineering -G]</v>
      </c>
      <c r="U9716" s="24">
        <v>9711</v>
      </c>
    </row>
    <row r="9717" spans="1:21" x14ac:dyDescent="0.25">
      <c r="A9717" s="14" t="s">
        <v>21714</v>
      </c>
      <c r="B9717" s="17" t="s">
        <v>21715</v>
      </c>
      <c r="C9717" s="17" t="s">
        <v>4606</v>
      </c>
      <c r="D9717" s="21" t="s">
        <v>39</v>
      </c>
      <c r="E9717" s="22" t="s">
        <v>29811</v>
      </c>
      <c r="F9717" s="22" t="s">
        <v>30974</v>
      </c>
      <c r="G9717" s="22" t="s">
        <v>33488</v>
      </c>
      <c r="H9717" s="22" t="s">
        <v>33543</v>
      </c>
      <c r="I9717" s="22" t="s">
        <v>33545</v>
      </c>
      <c r="J9717" s="22" t="s">
        <v>33566</v>
      </c>
      <c r="K9717" s="22"/>
      <c r="L9717" s="22"/>
      <c r="M9717" s="23"/>
      <c r="N9717" s="22"/>
      <c r="O9717" s="23"/>
      <c r="P9717" s="23"/>
      <c r="Q9717" s="23"/>
      <c r="R9717" s="23"/>
      <c r="S9717" s="23"/>
      <c r="T9717" s="28" t="str">
        <f>LOOKUP(1,1/(Table1[[#This Row],[Level_0]:[Level 15]]&gt;0),(Table1[[#This Row],[Level_0]:[Level 15]]))</f>
        <v>L000013233 - [R&amp;D Quality -G]</v>
      </c>
      <c r="U9717" s="24">
        <v>9712</v>
      </c>
    </row>
    <row r="9718" spans="1:21" x14ac:dyDescent="0.25">
      <c r="A9718" s="14" t="s">
        <v>19659</v>
      </c>
      <c r="B9718" s="17" t="s">
        <v>19660</v>
      </c>
      <c r="C9718" s="17" t="s">
        <v>4606</v>
      </c>
      <c r="D9718" s="21" t="s">
        <v>39</v>
      </c>
      <c r="E9718" s="22" t="s">
        <v>29811</v>
      </c>
      <c r="F9718" s="22" t="s">
        <v>30974</v>
      </c>
      <c r="G9718" s="22" t="s">
        <v>33488</v>
      </c>
      <c r="H9718" s="22" t="s">
        <v>33543</v>
      </c>
      <c r="I9718" s="22" t="s">
        <v>33545</v>
      </c>
      <c r="J9718" s="22" t="s">
        <v>33567</v>
      </c>
      <c r="K9718" s="22"/>
      <c r="L9718" s="22"/>
      <c r="M9718" s="23"/>
      <c r="N9718" s="22"/>
      <c r="O9718" s="23"/>
      <c r="P9718" s="23"/>
      <c r="Q9718" s="23"/>
      <c r="R9718" s="23"/>
      <c r="S9718" s="23"/>
      <c r="T9718" s="28" t="str">
        <f>LOOKUP(1,1/(Table1[[#This Row],[Level_0]:[Level 15]]&gt;0),(Table1[[#This Row],[Level_0]:[Level 15]]))</f>
        <v>L000013234 - [Molecular Tools -G]</v>
      </c>
      <c r="U9718" s="24">
        <v>9713</v>
      </c>
    </row>
    <row r="9719" spans="1:21" x14ac:dyDescent="0.25">
      <c r="A9719" s="14" t="s">
        <v>5438</v>
      </c>
      <c r="B9719" s="17" t="s">
        <v>5439</v>
      </c>
      <c r="C9719" s="17" t="s">
        <v>21218</v>
      </c>
      <c r="D9719" s="21" t="s">
        <v>39</v>
      </c>
      <c r="E9719" s="22" t="s">
        <v>29811</v>
      </c>
      <c r="F9719" s="22" t="s">
        <v>30974</v>
      </c>
      <c r="G9719" s="22" t="s">
        <v>33488</v>
      </c>
      <c r="H9719" s="22" t="s">
        <v>33543</v>
      </c>
      <c r="I9719" s="22" t="s">
        <v>33568</v>
      </c>
      <c r="J9719" s="22"/>
      <c r="K9719" s="22"/>
      <c r="L9719" s="22"/>
      <c r="M9719" s="23"/>
      <c r="N9719" s="22"/>
      <c r="O9719" s="23"/>
      <c r="P9719" s="23"/>
      <c r="Q9719" s="23"/>
      <c r="R9719" s="23"/>
      <c r="S9719" s="23"/>
      <c r="T9719" s="28" t="str">
        <f>LOOKUP(1,1/(Table1[[#This Row],[Level_0]:[Level 15]]&gt;0),(Table1[[#This Row],[Level_0]:[Level 15]]))</f>
        <v>L000009186 - [Detection Systems Kits &amp; Assays -G]</v>
      </c>
      <c r="U9719" s="24">
        <v>9714</v>
      </c>
    </row>
    <row r="9720" spans="1:21" x14ac:dyDescent="0.25">
      <c r="A9720" s="14" t="s">
        <v>16803</v>
      </c>
      <c r="B9720" s="17" t="s">
        <v>16804</v>
      </c>
      <c r="C9720" s="17" t="s">
        <v>5438</v>
      </c>
      <c r="D9720" s="21" t="s">
        <v>39</v>
      </c>
      <c r="E9720" s="22" t="s">
        <v>29811</v>
      </c>
      <c r="F9720" s="22" t="s">
        <v>30974</v>
      </c>
      <c r="G9720" s="22" t="s">
        <v>33488</v>
      </c>
      <c r="H9720" s="22" t="s">
        <v>33543</v>
      </c>
      <c r="I9720" s="22" t="s">
        <v>33568</v>
      </c>
      <c r="J9720" s="22" t="s">
        <v>33569</v>
      </c>
      <c r="K9720" s="22"/>
      <c r="L9720" s="22"/>
      <c r="M9720" s="23"/>
      <c r="N9720" s="22"/>
      <c r="O9720" s="23"/>
      <c r="P9720" s="23"/>
      <c r="Q9720" s="23"/>
      <c r="R9720" s="23"/>
      <c r="S9720" s="23"/>
      <c r="T9720" s="28" t="str">
        <f>LOOKUP(1,1/(Table1[[#This Row],[Level_0]:[Level 15]]&gt;0),(Table1[[#This Row],[Level_0]:[Level 15]]))</f>
        <v>L000009187 - [RS Antibody Dev R&amp;D-G]</v>
      </c>
      <c r="U9720" s="24">
        <v>9715</v>
      </c>
    </row>
    <row r="9721" spans="1:21" x14ac:dyDescent="0.25">
      <c r="A9721" s="14" t="s">
        <v>9735</v>
      </c>
      <c r="B9721" s="17" t="s">
        <v>9736</v>
      </c>
      <c r="C9721" s="17" t="s">
        <v>5438</v>
      </c>
      <c r="D9721" s="21" t="s">
        <v>39</v>
      </c>
      <c r="E9721" s="22" t="s">
        <v>29811</v>
      </c>
      <c r="F9721" s="22" t="s">
        <v>30974</v>
      </c>
      <c r="G9721" s="22" t="s">
        <v>33488</v>
      </c>
      <c r="H9721" s="22" t="s">
        <v>33543</v>
      </c>
      <c r="I9721" s="22" t="s">
        <v>33568</v>
      </c>
      <c r="J9721" s="22" t="s">
        <v>33570</v>
      </c>
      <c r="K9721" s="22"/>
      <c r="L9721" s="22"/>
      <c r="M9721" s="23"/>
      <c r="N9721" s="22"/>
      <c r="O9721" s="23"/>
      <c r="P9721" s="23"/>
      <c r="Q9721" s="23"/>
      <c r="R9721" s="23"/>
      <c r="S9721" s="23"/>
      <c r="T9721" s="28" t="str">
        <f>LOOKUP(1,1/(Table1[[#This Row],[Level_0]:[Level 15]]&gt;0),(Table1[[#This Row],[Level_0]:[Level 15]]))</f>
        <v>L000009188 - [RS Adv Reagent &amp; ZooMAb R&amp;D-G]</v>
      </c>
      <c r="U9721" s="24">
        <v>9716</v>
      </c>
    </row>
    <row r="9722" spans="1:21" x14ac:dyDescent="0.25">
      <c r="A9722" s="14" t="s">
        <v>16137</v>
      </c>
      <c r="B9722" s="17" t="s">
        <v>16138</v>
      </c>
      <c r="C9722" s="17" t="s">
        <v>5438</v>
      </c>
      <c r="D9722" s="21" t="s">
        <v>39</v>
      </c>
      <c r="E9722" s="22" t="s">
        <v>29811</v>
      </c>
      <c r="F9722" s="22" t="s">
        <v>30974</v>
      </c>
      <c r="G9722" s="22" t="s">
        <v>33488</v>
      </c>
      <c r="H9722" s="22" t="s">
        <v>33543</v>
      </c>
      <c r="I9722" s="22" t="s">
        <v>33568</v>
      </c>
      <c r="J9722" s="22" t="s">
        <v>33571</v>
      </c>
      <c r="K9722" s="22"/>
      <c r="L9722" s="22"/>
      <c r="M9722" s="23"/>
      <c r="N9722" s="22"/>
      <c r="O9722" s="23"/>
      <c r="P9722" s="23"/>
      <c r="Q9722" s="23"/>
      <c r="R9722" s="23"/>
      <c r="S9722" s="23"/>
      <c r="T9722" s="28" t="str">
        <f>LOOKUP(1,1/(Table1[[#This Row],[Level_0]:[Level 15]]&gt;0),(Table1[[#This Row],[Level_0]:[Level 15]]))</f>
        <v>L000009190 - [RS IPS Multiplex R&amp;D-G]</v>
      </c>
      <c r="U9722" s="24">
        <v>9717</v>
      </c>
    </row>
    <row r="9723" spans="1:21" x14ac:dyDescent="0.25">
      <c r="A9723" s="14" t="s">
        <v>2073</v>
      </c>
      <c r="B9723" s="17" t="s">
        <v>2074</v>
      </c>
      <c r="C9723" s="17" t="s">
        <v>5438</v>
      </c>
      <c r="D9723" s="21" t="s">
        <v>39</v>
      </c>
      <c r="E9723" s="22" t="s">
        <v>29811</v>
      </c>
      <c r="F9723" s="22" t="s">
        <v>30974</v>
      </c>
      <c r="G9723" s="22" t="s">
        <v>33488</v>
      </c>
      <c r="H9723" s="22" t="s">
        <v>33543</v>
      </c>
      <c r="I9723" s="22" t="s">
        <v>33568</v>
      </c>
      <c r="J9723" s="22" t="s">
        <v>33572</v>
      </c>
      <c r="K9723" s="22"/>
      <c r="L9723" s="22"/>
      <c r="M9723" s="23"/>
      <c r="N9723" s="22"/>
      <c r="O9723" s="23"/>
      <c r="P9723" s="23"/>
      <c r="Q9723" s="23"/>
      <c r="R9723" s="23"/>
      <c r="S9723" s="23"/>
      <c r="T9723" s="28" t="str">
        <f>LOOKUP(1,1/(Table1[[#This Row],[Level_0]:[Level 15]]&gt;0),(Table1[[#This Row],[Level_0]:[Level 15]]))</f>
        <v>L000009192 - [RS External Innovation-Licenses R&amp;D-G]</v>
      </c>
      <c r="U9723" s="24">
        <v>9718</v>
      </c>
    </row>
    <row r="9724" spans="1:21" x14ac:dyDescent="0.25">
      <c r="A9724" s="14" t="s">
        <v>10481</v>
      </c>
      <c r="B9724" s="17" t="s">
        <v>10482</v>
      </c>
      <c r="C9724" s="17" t="s">
        <v>5438</v>
      </c>
      <c r="D9724" s="21" t="s">
        <v>39</v>
      </c>
      <c r="E9724" s="22" t="s">
        <v>29811</v>
      </c>
      <c r="F9724" s="22" t="s">
        <v>30974</v>
      </c>
      <c r="G9724" s="22" t="s">
        <v>33488</v>
      </c>
      <c r="H9724" s="22" t="s">
        <v>33543</v>
      </c>
      <c r="I9724" s="22" t="s">
        <v>33568</v>
      </c>
      <c r="J9724" s="22" t="s">
        <v>33573</v>
      </c>
      <c r="K9724" s="22"/>
      <c r="L9724" s="22"/>
      <c r="M9724" s="23"/>
      <c r="N9724" s="22"/>
      <c r="O9724" s="23"/>
      <c r="P9724" s="23"/>
      <c r="Q9724" s="23"/>
      <c r="R9724" s="23"/>
      <c r="S9724" s="23"/>
      <c r="T9724" s="28" t="str">
        <f>LOOKUP(1,1/(Table1[[#This Row],[Level_0]:[Level 15]]&gt;0),(Table1[[#This Row],[Level_0]:[Level 15]]))</f>
        <v>L000009193 - [RS External Innovation R&amp;D-G]</v>
      </c>
      <c r="U9724" s="24">
        <v>9719</v>
      </c>
    </row>
    <row r="9725" spans="1:21" x14ac:dyDescent="0.25">
      <c r="A9725" s="14" t="s">
        <v>2075</v>
      </c>
      <c r="B9725" s="17" t="s">
        <v>2076</v>
      </c>
      <c r="C9725" s="17" t="s">
        <v>5438</v>
      </c>
      <c r="D9725" s="21" t="s">
        <v>39</v>
      </c>
      <c r="E9725" s="22" t="s">
        <v>29811</v>
      </c>
      <c r="F9725" s="22" t="s">
        <v>30974</v>
      </c>
      <c r="G9725" s="22" t="s">
        <v>33488</v>
      </c>
      <c r="H9725" s="22" t="s">
        <v>33543</v>
      </c>
      <c r="I9725" s="22" t="s">
        <v>33568</v>
      </c>
      <c r="J9725" s="22" t="s">
        <v>33574</v>
      </c>
      <c r="K9725" s="22"/>
      <c r="L9725" s="22"/>
      <c r="M9725" s="23"/>
      <c r="N9725" s="22"/>
      <c r="O9725" s="23"/>
      <c r="P9725" s="23"/>
      <c r="Q9725" s="23"/>
      <c r="R9725" s="23"/>
      <c r="S9725" s="23"/>
      <c r="T9725" s="28" t="str">
        <f>LOOKUP(1,1/(Table1[[#This Row],[Level_0]:[Level 15]]&gt;0),(Table1[[#This Row],[Level_0]:[Level 15]]))</f>
        <v>L000009194 - [RS Detect Sys, Kits &amp; Asys MGNT R&amp;D-G]</v>
      </c>
      <c r="U9725" s="24">
        <v>9720</v>
      </c>
    </row>
    <row r="9726" spans="1:21" x14ac:dyDescent="0.25">
      <c r="A9726" s="14" t="s">
        <v>14350</v>
      </c>
      <c r="B9726" s="17" t="s">
        <v>14351</v>
      </c>
      <c r="C9726" s="17" t="s">
        <v>5438</v>
      </c>
      <c r="D9726" s="21" t="s">
        <v>39</v>
      </c>
      <c r="E9726" s="22" t="s">
        <v>29811</v>
      </c>
      <c r="F9726" s="22" t="s">
        <v>30974</v>
      </c>
      <c r="G9726" s="22" t="s">
        <v>33488</v>
      </c>
      <c r="H9726" s="22" t="s">
        <v>33543</v>
      </c>
      <c r="I9726" s="22" t="s">
        <v>33568</v>
      </c>
      <c r="J9726" s="22" t="s">
        <v>33575</v>
      </c>
      <c r="K9726" s="22"/>
      <c r="L9726" s="22"/>
      <c r="M9726" s="23"/>
      <c r="N9726" s="22"/>
      <c r="O9726" s="23"/>
      <c r="P9726" s="23"/>
      <c r="Q9726" s="23"/>
      <c r="R9726" s="23"/>
      <c r="S9726" s="23"/>
      <c r="T9726" s="28" t="str">
        <f>LOOKUP(1,1/(Table1[[#This Row],[Level_0]:[Level 15]]&gt;0),(Table1[[#This Row],[Level_0]:[Level 15]]))</f>
        <v>L000009195 - [RS Molecular Assay R&amp;D-G]</v>
      </c>
      <c r="U9726" s="24">
        <v>9721</v>
      </c>
    </row>
    <row r="9727" spans="1:21" x14ac:dyDescent="0.25">
      <c r="A9727" s="14" t="s">
        <v>15485</v>
      </c>
      <c r="B9727" s="17" t="s">
        <v>15486</v>
      </c>
      <c r="C9727" s="17" t="s">
        <v>5438</v>
      </c>
      <c r="D9727" s="21" t="s">
        <v>39</v>
      </c>
      <c r="E9727" s="22" t="s">
        <v>29811</v>
      </c>
      <c r="F9727" s="22" t="s">
        <v>30974</v>
      </c>
      <c r="G9727" s="22" t="s">
        <v>33488</v>
      </c>
      <c r="H9727" s="22" t="s">
        <v>33543</v>
      </c>
      <c r="I9727" s="22" t="s">
        <v>33568</v>
      </c>
      <c r="J9727" s="22" t="s">
        <v>33576</v>
      </c>
      <c r="K9727" s="22"/>
      <c r="L9727" s="22"/>
      <c r="M9727" s="23"/>
      <c r="N9727" s="22"/>
      <c r="O9727" s="23"/>
      <c r="P9727" s="23"/>
      <c r="Q9727" s="23"/>
      <c r="R9727" s="23"/>
      <c r="S9727" s="23"/>
      <c r="T9727" s="28" t="str">
        <f>LOOKUP(1,1/(Table1[[#This Row],[Level_0]:[Level 15]]&gt;0),(Table1[[#This Row],[Level_0]:[Level 15]]))</f>
        <v>L000011744 - [RS IPS Singleplex R&amp;D-G]</v>
      </c>
      <c r="U9727" s="24">
        <v>9722</v>
      </c>
    </row>
    <row r="9728" spans="1:21" x14ac:dyDescent="0.25">
      <c r="A9728" s="14" t="s">
        <v>8289</v>
      </c>
      <c r="B9728" s="17" t="s">
        <v>8290</v>
      </c>
      <c r="C9728" s="17" t="s">
        <v>5438</v>
      </c>
      <c r="D9728" s="21" t="s">
        <v>39</v>
      </c>
      <c r="E9728" s="22" t="s">
        <v>29811</v>
      </c>
      <c r="F9728" s="22" t="s">
        <v>30974</v>
      </c>
      <c r="G9728" s="22" t="s">
        <v>33488</v>
      </c>
      <c r="H9728" s="22" t="s">
        <v>33543</v>
      </c>
      <c r="I9728" s="22" t="s">
        <v>33568</v>
      </c>
      <c r="J9728" s="22" t="s">
        <v>33577</v>
      </c>
      <c r="K9728" s="22"/>
      <c r="L9728" s="22"/>
      <c r="M9728" s="23"/>
      <c r="N9728" s="22"/>
      <c r="O9728" s="23"/>
      <c r="P9728" s="23"/>
      <c r="Q9728" s="23"/>
      <c r="R9728" s="23"/>
      <c r="S9728" s="23"/>
      <c r="T9728" s="28" t="str">
        <f>LOOKUP(1,1/(Table1[[#This Row],[Level_0]:[Level 15]]&gt;0),(Table1[[#This Row],[Level_0]:[Level 15]]))</f>
        <v>L000011745 - [RS Instrument Engineering R&amp;D-G]</v>
      </c>
      <c r="U9728" s="24">
        <v>9723</v>
      </c>
    </row>
    <row r="9729" spans="1:21" x14ac:dyDescent="0.25">
      <c r="A9729" s="14" t="s">
        <v>15561</v>
      </c>
      <c r="B9729" s="17" t="s">
        <v>15562</v>
      </c>
      <c r="C9729" s="17" t="s">
        <v>5438</v>
      </c>
      <c r="D9729" s="21" t="s">
        <v>39</v>
      </c>
      <c r="E9729" s="22" t="s">
        <v>29811</v>
      </c>
      <c r="F9729" s="22" t="s">
        <v>30974</v>
      </c>
      <c r="G9729" s="22" t="s">
        <v>33488</v>
      </c>
      <c r="H9729" s="22" t="s">
        <v>33543</v>
      </c>
      <c r="I9729" s="22" t="s">
        <v>33568</v>
      </c>
      <c r="J9729" s="22" t="s">
        <v>33578</v>
      </c>
      <c r="K9729" s="22"/>
      <c r="L9729" s="22"/>
      <c r="M9729" s="23"/>
      <c r="N9729" s="22"/>
      <c r="O9729" s="23"/>
      <c r="P9729" s="23"/>
      <c r="Q9729" s="23"/>
      <c r="R9729" s="23"/>
      <c r="S9729" s="23"/>
      <c r="T9729" s="28" t="str">
        <f>LOOKUP(1,1/(Table1[[#This Row],[Level_0]:[Level 15]]&gt;0),(Table1[[#This Row],[Level_0]:[Level 15]]))</f>
        <v>L000013235 - [Antibody Development -G]</v>
      </c>
      <c r="U9729" s="24">
        <v>9724</v>
      </c>
    </row>
    <row r="9730" spans="1:21" x14ac:dyDescent="0.25">
      <c r="A9730" s="14" t="s">
        <v>13521</v>
      </c>
      <c r="B9730" s="17" t="s">
        <v>13522</v>
      </c>
      <c r="C9730" s="17" t="s">
        <v>5438</v>
      </c>
      <c r="D9730" s="21" t="s">
        <v>39</v>
      </c>
      <c r="E9730" s="22" t="s">
        <v>29811</v>
      </c>
      <c r="F9730" s="22" t="s">
        <v>30974</v>
      </c>
      <c r="G9730" s="22" t="s">
        <v>33488</v>
      </c>
      <c r="H9730" s="22" t="s">
        <v>33543</v>
      </c>
      <c r="I9730" s="22" t="s">
        <v>33568</v>
      </c>
      <c r="J9730" s="22" t="s">
        <v>33579</v>
      </c>
      <c r="K9730" s="22"/>
      <c r="L9730" s="22"/>
      <c r="M9730" s="23"/>
      <c r="N9730" s="22"/>
      <c r="O9730" s="23"/>
      <c r="P9730" s="23"/>
      <c r="Q9730" s="23"/>
      <c r="R9730" s="23"/>
      <c r="S9730" s="23"/>
      <c r="T9730" s="28" t="str">
        <f>LOOKUP(1,1/(Table1[[#This Row],[Level_0]:[Level 15]]&gt;0),(Table1[[#This Row],[Level_0]:[Level 15]]))</f>
        <v>L000013236 - [Instrument Engineering -G]</v>
      </c>
      <c r="U9730" s="24">
        <v>9725</v>
      </c>
    </row>
    <row r="9731" spans="1:21" x14ac:dyDescent="0.25">
      <c r="A9731" s="14" t="s">
        <v>13523</v>
      </c>
      <c r="B9731" s="17" t="s">
        <v>13524</v>
      </c>
      <c r="C9731" s="17" t="s">
        <v>5438</v>
      </c>
      <c r="D9731" s="21" t="s">
        <v>39</v>
      </c>
      <c r="E9731" s="22" t="s">
        <v>29811</v>
      </c>
      <c r="F9731" s="22" t="s">
        <v>30974</v>
      </c>
      <c r="G9731" s="22" t="s">
        <v>33488</v>
      </c>
      <c r="H9731" s="22" t="s">
        <v>33543</v>
      </c>
      <c r="I9731" s="22" t="s">
        <v>33568</v>
      </c>
      <c r="J9731" s="22" t="s">
        <v>33580</v>
      </c>
      <c r="K9731" s="22"/>
      <c r="L9731" s="22"/>
      <c r="M9731" s="23"/>
      <c r="N9731" s="22"/>
      <c r="O9731" s="23"/>
      <c r="P9731" s="23"/>
      <c r="Q9731" s="23"/>
      <c r="R9731" s="23"/>
      <c r="S9731" s="23"/>
      <c r="T9731" s="28" t="str">
        <f>LOOKUP(1,1/(Table1[[#This Row],[Level_0]:[Level 15]]&gt;0),(Table1[[#This Row],[Level_0]:[Level 15]]))</f>
        <v>L000013237 - [Multiplex Immunoassays -G]</v>
      </c>
      <c r="U9731" s="24">
        <v>9726</v>
      </c>
    </row>
    <row r="9732" spans="1:21" x14ac:dyDescent="0.25">
      <c r="A9732" s="14" t="s">
        <v>16311</v>
      </c>
      <c r="B9732" s="17" t="s">
        <v>16312</v>
      </c>
      <c r="C9732" s="17" t="s">
        <v>5438</v>
      </c>
      <c r="D9732" s="21" t="s">
        <v>39</v>
      </c>
      <c r="E9732" s="22" t="s">
        <v>29811</v>
      </c>
      <c r="F9732" s="22" t="s">
        <v>30974</v>
      </c>
      <c r="G9732" s="22" t="s">
        <v>33488</v>
      </c>
      <c r="H9732" s="22" t="s">
        <v>33543</v>
      </c>
      <c r="I9732" s="22" t="s">
        <v>33568</v>
      </c>
      <c r="J9732" s="22" t="s">
        <v>33581</v>
      </c>
      <c r="K9732" s="22"/>
      <c r="L9732" s="22"/>
      <c r="M9732" s="23"/>
      <c r="N9732" s="22"/>
      <c r="O9732" s="23"/>
      <c r="P9732" s="23"/>
      <c r="Q9732" s="23"/>
      <c r="R9732" s="23"/>
      <c r="S9732" s="23"/>
      <c r="T9732" s="28" t="str">
        <f>LOOKUP(1,1/(Table1[[#This Row],[Level_0]:[Level 15]]&gt;0),(Table1[[#This Row],[Level_0]:[Level 15]]))</f>
        <v>L000013238 - [External Innovation -G]</v>
      </c>
      <c r="U9732" s="24">
        <v>9727</v>
      </c>
    </row>
    <row r="9733" spans="1:21" x14ac:dyDescent="0.25">
      <c r="A9733" s="14" t="s">
        <v>19661</v>
      </c>
      <c r="B9733" s="17" t="s">
        <v>19662</v>
      </c>
      <c r="C9733" s="17" t="s">
        <v>5438</v>
      </c>
      <c r="D9733" s="21" t="s">
        <v>39</v>
      </c>
      <c r="E9733" s="22" t="s">
        <v>29811</v>
      </c>
      <c r="F9733" s="22" t="s">
        <v>30974</v>
      </c>
      <c r="G9733" s="22" t="s">
        <v>33488</v>
      </c>
      <c r="H9733" s="22" t="s">
        <v>33543</v>
      </c>
      <c r="I9733" s="22" t="s">
        <v>33568</v>
      </c>
      <c r="J9733" s="22" t="s">
        <v>33582</v>
      </c>
      <c r="K9733" s="22"/>
      <c r="L9733" s="22"/>
      <c r="M9733" s="23"/>
      <c r="N9733" s="22"/>
      <c r="O9733" s="23"/>
      <c r="P9733" s="23"/>
      <c r="Q9733" s="23"/>
      <c r="R9733" s="23"/>
      <c r="S9733" s="23"/>
      <c r="T9733" s="28" t="str">
        <f>LOOKUP(1,1/(Table1[[#This Row],[Level_0]:[Level 15]]&gt;0),(Table1[[#This Row],[Level_0]:[Level 15]]))</f>
        <v>L000013239 - [Molecular Assay -G]</v>
      </c>
      <c r="U9733" s="24">
        <v>9728</v>
      </c>
    </row>
    <row r="9734" spans="1:21" x14ac:dyDescent="0.25">
      <c r="A9734" s="14" t="s">
        <v>9969</v>
      </c>
      <c r="B9734" s="17" t="s">
        <v>9970</v>
      </c>
      <c r="C9734" s="17" t="s">
        <v>5438</v>
      </c>
      <c r="D9734" s="21" t="s">
        <v>39</v>
      </c>
      <c r="E9734" s="22" t="s">
        <v>29811</v>
      </c>
      <c r="F9734" s="22" t="s">
        <v>30974</v>
      </c>
      <c r="G9734" s="22" t="s">
        <v>33488</v>
      </c>
      <c r="H9734" s="22" t="s">
        <v>33543</v>
      </c>
      <c r="I9734" s="22" t="s">
        <v>33568</v>
      </c>
      <c r="J9734" s="22" t="s">
        <v>33583</v>
      </c>
      <c r="K9734" s="22"/>
      <c r="L9734" s="22"/>
      <c r="M9734" s="23"/>
      <c r="N9734" s="22"/>
      <c r="O9734" s="23"/>
      <c r="P9734" s="23"/>
      <c r="Q9734" s="23"/>
      <c r="R9734" s="23"/>
      <c r="S9734" s="23"/>
      <c r="T9734" s="28" t="str">
        <f>LOOKUP(1,1/(Table1[[#This Row],[Level_0]:[Level 15]]&gt;0),(Table1[[#This Row],[Level_0]:[Level 15]]))</f>
        <v>L000013240 - [Advanced Reagents &amp; ZooMab -G]</v>
      </c>
      <c r="U9734" s="24">
        <v>9729</v>
      </c>
    </row>
    <row r="9735" spans="1:21" x14ac:dyDescent="0.25">
      <c r="A9735" s="14" t="s">
        <v>21991</v>
      </c>
      <c r="B9735" s="17" t="s">
        <v>21992</v>
      </c>
      <c r="C9735" s="17" t="s">
        <v>5438</v>
      </c>
      <c r="D9735" s="21" t="s">
        <v>39</v>
      </c>
      <c r="E9735" s="22" t="s">
        <v>29811</v>
      </c>
      <c r="F9735" s="22" t="s">
        <v>30974</v>
      </c>
      <c r="G9735" s="22" t="s">
        <v>33488</v>
      </c>
      <c r="H9735" s="22" t="s">
        <v>33543</v>
      </c>
      <c r="I9735" s="22" t="s">
        <v>33568</v>
      </c>
      <c r="J9735" s="22" t="s">
        <v>33584</v>
      </c>
      <c r="K9735" s="22"/>
      <c r="L9735" s="22"/>
      <c r="M9735" s="23"/>
      <c r="N9735" s="22"/>
      <c r="O9735" s="23"/>
      <c r="P9735" s="23"/>
      <c r="Q9735" s="23"/>
      <c r="R9735" s="23"/>
      <c r="S9735" s="23"/>
      <c r="T9735" s="28" t="str">
        <f>LOOKUP(1,1/(Table1[[#This Row],[Level_0]:[Level 15]]&gt;0),(Table1[[#This Row],[Level_0]:[Level 15]]))</f>
        <v>L000013241 - [Singleplex -G]</v>
      </c>
      <c r="U9735" s="24">
        <v>9730</v>
      </c>
    </row>
    <row r="9736" spans="1:21" x14ac:dyDescent="0.25">
      <c r="A9736" s="14" t="s">
        <v>12326</v>
      </c>
      <c r="B9736" s="17" t="s">
        <v>12327</v>
      </c>
      <c r="C9736" s="17" t="s">
        <v>5438</v>
      </c>
      <c r="D9736" s="21" t="s">
        <v>39</v>
      </c>
      <c r="E9736" s="22" t="s">
        <v>29811</v>
      </c>
      <c r="F9736" s="22" t="s">
        <v>30974</v>
      </c>
      <c r="G9736" s="22" t="s">
        <v>33488</v>
      </c>
      <c r="H9736" s="22" t="s">
        <v>33543</v>
      </c>
      <c r="I9736" s="22" t="s">
        <v>33568</v>
      </c>
      <c r="J9736" s="22" t="s">
        <v>33585</v>
      </c>
      <c r="K9736" s="22"/>
      <c r="L9736" s="22"/>
      <c r="M9736" s="23"/>
      <c r="N9736" s="22"/>
      <c r="O9736" s="23"/>
      <c r="P9736" s="23"/>
      <c r="Q9736" s="23"/>
      <c r="R9736" s="23"/>
      <c r="S9736" s="23"/>
      <c r="T9736" s="28" t="str">
        <f>LOOKUP(1,1/(Table1[[#This Row],[Level_0]:[Level 15]]&gt;0),(Table1[[#This Row],[Level_0]:[Level 15]]))</f>
        <v>L000013242 - [Customer Led Innovation -G]</v>
      </c>
      <c r="U9736" s="24">
        <v>9731</v>
      </c>
    </row>
    <row r="9737" spans="1:21" x14ac:dyDescent="0.25">
      <c r="A9737" s="14" t="s">
        <v>17807</v>
      </c>
      <c r="B9737" s="17" t="s">
        <v>17808</v>
      </c>
      <c r="C9737" s="17" t="s">
        <v>21218</v>
      </c>
      <c r="D9737" s="21" t="s">
        <v>39</v>
      </c>
      <c r="E9737" s="22" t="s">
        <v>29811</v>
      </c>
      <c r="F9737" s="22" t="s">
        <v>30974</v>
      </c>
      <c r="G9737" s="22" t="s">
        <v>33488</v>
      </c>
      <c r="H9737" s="22" t="s">
        <v>33543</v>
      </c>
      <c r="I9737" s="22" t="s">
        <v>33586</v>
      </c>
      <c r="J9737" s="22"/>
      <c r="K9737" s="22"/>
      <c r="L9737" s="22"/>
      <c r="M9737" s="23"/>
      <c r="N9737" s="22"/>
      <c r="O9737" s="23"/>
      <c r="P9737" s="23"/>
      <c r="Q9737" s="23"/>
      <c r="R9737" s="23"/>
      <c r="S9737" s="23"/>
      <c r="T9737" s="28" t="str">
        <f>LOOKUP(1,1/(Table1[[#This Row],[Level_0]:[Level 15]]&gt;0),(Table1[[#This Row],[Level_0]:[Level 15]]))</f>
        <v>L000013115 - [Advanced Genomics -G]</v>
      </c>
      <c r="U9737" s="24">
        <v>9732</v>
      </c>
    </row>
    <row r="9738" spans="1:21" x14ac:dyDescent="0.25">
      <c r="A9738" s="14" t="s">
        <v>5298</v>
      </c>
      <c r="B9738" s="17" t="s">
        <v>5299</v>
      </c>
      <c r="C9738" s="17" t="s">
        <v>17807</v>
      </c>
      <c r="D9738" s="21" t="s">
        <v>39</v>
      </c>
      <c r="E9738" s="22" t="s">
        <v>29811</v>
      </c>
      <c r="F9738" s="22" t="s">
        <v>30974</v>
      </c>
      <c r="G9738" s="22" t="s">
        <v>33488</v>
      </c>
      <c r="H9738" s="22" t="s">
        <v>33543</v>
      </c>
      <c r="I9738" s="22" t="s">
        <v>33586</v>
      </c>
      <c r="J9738" s="22" t="s">
        <v>33587</v>
      </c>
      <c r="K9738" s="22"/>
      <c r="L9738" s="22"/>
      <c r="M9738" s="23"/>
      <c r="N9738" s="22"/>
      <c r="O9738" s="23"/>
      <c r="P9738" s="23"/>
      <c r="Q9738" s="23"/>
      <c r="R9738" s="23"/>
      <c r="S9738" s="23"/>
      <c r="T9738" s="28" t="str">
        <f>LOOKUP(1,1/(Table1[[#This Row],[Level_0]:[Level 15]]&gt;0),(Table1[[#This Row],[Level_0]:[Level 15]]))</f>
        <v>L000007052 - [GENM - Genome Eng. &amp; Modulation -G]</v>
      </c>
      <c r="U9738" s="24">
        <v>9733</v>
      </c>
    </row>
    <row r="9739" spans="1:21" x14ac:dyDescent="0.25">
      <c r="A9739" s="14" t="s">
        <v>17587</v>
      </c>
      <c r="B9739" s="17" t="s">
        <v>17588</v>
      </c>
      <c r="C9739" s="17" t="s">
        <v>5298</v>
      </c>
      <c r="D9739" s="21" t="s">
        <v>39</v>
      </c>
      <c r="E9739" s="22" t="s">
        <v>29811</v>
      </c>
      <c r="F9739" s="22" t="s">
        <v>30974</v>
      </c>
      <c r="G9739" s="22" t="s">
        <v>33488</v>
      </c>
      <c r="H9739" s="22" t="s">
        <v>33543</v>
      </c>
      <c r="I9739" s="22" t="s">
        <v>33586</v>
      </c>
      <c r="J9739" s="22" t="s">
        <v>33587</v>
      </c>
      <c r="K9739" s="22" t="s">
        <v>33588</v>
      </c>
      <c r="L9739" s="22"/>
      <c r="M9739" s="23"/>
      <c r="N9739" s="22"/>
      <c r="O9739" s="23"/>
      <c r="P9739" s="23"/>
      <c r="Q9739" s="23"/>
      <c r="R9739" s="23"/>
      <c r="S9739" s="23"/>
      <c r="T9739" s="28" t="str">
        <f>LOOKUP(1,1/(Table1[[#This Row],[Level_0]:[Level 15]]&gt;0),(Table1[[#This Row],[Level_0]:[Level 15]]))</f>
        <v>L000007053 - [GE&amp;M - Management -G]</v>
      </c>
      <c r="U9739" s="24">
        <v>9734</v>
      </c>
    </row>
    <row r="9740" spans="1:21" x14ac:dyDescent="0.25">
      <c r="A9740" s="14" t="s">
        <v>1577</v>
      </c>
      <c r="B9740" s="17" t="s">
        <v>1578</v>
      </c>
      <c r="C9740" s="17" t="s">
        <v>17587</v>
      </c>
      <c r="D9740" s="21" t="s">
        <v>39</v>
      </c>
      <c r="E9740" s="22" t="s">
        <v>29811</v>
      </c>
      <c r="F9740" s="22" t="s">
        <v>30974</v>
      </c>
      <c r="G9740" s="22" t="s">
        <v>33488</v>
      </c>
      <c r="H9740" s="22" t="s">
        <v>33543</v>
      </c>
      <c r="I9740" s="22" t="s">
        <v>33586</v>
      </c>
      <c r="J9740" s="22" t="s">
        <v>33587</v>
      </c>
      <c r="K9740" s="22" t="s">
        <v>33588</v>
      </c>
      <c r="L9740" s="22" t="s">
        <v>33589</v>
      </c>
      <c r="M9740" s="23"/>
      <c r="N9740" s="22"/>
      <c r="O9740" s="23"/>
      <c r="P9740" s="23"/>
      <c r="Q9740" s="23"/>
      <c r="R9740" s="23"/>
      <c r="S9740" s="23"/>
      <c r="T9740" s="28" t="str">
        <f>LOOKUP(1,1/(Table1[[#This Row],[Level_0]:[Level 15]]&gt;0),(Table1[[#This Row],[Level_0]:[Level 15]]))</f>
        <v>L000007054 - [PS.1975.5265 GENM - GE&amp;M Management-G]</v>
      </c>
      <c r="U9740" s="24">
        <v>9735</v>
      </c>
    </row>
    <row r="9741" spans="1:21" x14ac:dyDescent="0.25">
      <c r="A9741" s="14" t="s">
        <v>18197</v>
      </c>
      <c r="B9741" s="17" t="s">
        <v>18198</v>
      </c>
      <c r="C9741" s="17" t="s">
        <v>5298</v>
      </c>
      <c r="D9741" s="21" t="s">
        <v>39</v>
      </c>
      <c r="E9741" s="22" t="s">
        <v>29811</v>
      </c>
      <c r="F9741" s="22" t="s">
        <v>30974</v>
      </c>
      <c r="G9741" s="22" t="s">
        <v>33488</v>
      </c>
      <c r="H9741" s="22" t="s">
        <v>33543</v>
      </c>
      <c r="I9741" s="22" t="s">
        <v>33586</v>
      </c>
      <c r="J9741" s="22" t="s">
        <v>33587</v>
      </c>
      <c r="K9741" s="22" t="s">
        <v>33590</v>
      </c>
      <c r="L9741" s="22"/>
      <c r="M9741" s="23"/>
      <c r="N9741" s="22"/>
      <c r="O9741" s="23"/>
      <c r="P9741" s="23"/>
      <c r="Q9741" s="23"/>
      <c r="R9741" s="23"/>
      <c r="S9741" s="23"/>
      <c r="T9741" s="28" t="str">
        <f>LOOKUP(1,1/(Table1[[#This Row],[Level_0]:[Level 15]]&gt;0),(Table1[[#This Row],[Level_0]:[Level 15]]))</f>
        <v>L000007055 - [GE&amp;M - Marketing -G]</v>
      </c>
      <c r="U9741" s="24">
        <v>9736</v>
      </c>
    </row>
    <row r="9742" spans="1:21" x14ac:dyDescent="0.25">
      <c r="A9742" s="14" t="s">
        <v>5300</v>
      </c>
      <c r="B9742" s="17" t="s">
        <v>5301</v>
      </c>
      <c r="C9742" s="17" t="s">
        <v>18197</v>
      </c>
      <c r="D9742" s="21" t="s">
        <v>39</v>
      </c>
      <c r="E9742" s="22" t="s">
        <v>29811</v>
      </c>
      <c r="F9742" s="22" t="s">
        <v>30974</v>
      </c>
      <c r="G9742" s="22" t="s">
        <v>33488</v>
      </c>
      <c r="H9742" s="22" t="s">
        <v>33543</v>
      </c>
      <c r="I9742" s="22" t="s">
        <v>33586</v>
      </c>
      <c r="J9742" s="22" t="s">
        <v>33587</v>
      </c>
      <c r="K9742" s="22" t="s">
        <v>33590</v>
      </c>
      <c r="L9742" s="22" t="s">
        <v>33591</v>
      </c>
      <c r="M9742" s="23"/>
      <c r="N9742" s="22"/>
      <c r="O9742" s="23"/>
      <c r="P9742" s="23"/>
      <c r="Q9742" s="23"/>
      <c r="R9742" s="23"/>
      <c r="S9742" s="23"/>
      <c r="T9742" s="28" t="str">
        <f>LOOKUP(1,1/(Table1[[#This Row],[Level_0]:[Level 15]]&gt;0),(Table1[[#This Row],[Level_0]:[Level 15]]))</f>
        <v>L000007074 - [PS.21168 GENM - GE&amp;M Sales Promo-G]</v>
      </c>
      <c r="U9742" s="24">
        <v>9737</v>
      </c>
    </row>
    <row r="9743" spans="1:21" x14ac:dyDescent="0.25">
      <c r="A9743" s="14" t="s">
        <v>2629</v>
      </c>
      <c r="B9743" s="17" t="s">
        <v>2630</v>
      </c>
      <c r="C9743" s="17" t="s">
        <v>18197</v>
      </c>
      <c r="D9743" s="21" t="s">
        <v>39</v>
      </c>
      <c r="E9743" s="22" t="s">
        <v>29811</v>
      </c>
      <c r="F9743" s="22" t="s">
        <v>30974</v>
      </c>
      <c r="G9743" s="22" t="s">
        <v>33488</v>
      </c>
      <c r="H9743" s="22" t="s">
        <v>33543</v>
      </c>
      <c r="I9743" s="22" t="s">
        <v>33586</v>
      </c>
      <c r="J9743" s="22" t="s">
        <v>33587</v>
      </c>
      <c r="K9743" s="22" t="s">
        <v>33590</v>
      </c>
      <c r="L9743" s="22" t="s">
        <v>33592</v>
      </c>
      <c r="M9743" s="23"/>
      <c r="N9743" s="22"/>
      <c r="O9743" s="23"/>
      <c r="P9743" s="23"/>
      <c r="Q9743" s="23"/>
      <c r="R9743" s="23"/>
      <c r="S9743" s="23"/>
      <c r="T9743" s="28" t="str">
        <f>LOOKUP(1,1/(Table1[[#This Row],[Level_0]:[Level 15]]&gt;0),(Table1[[#This Row],[Level_0]:[Level 15]]))</f>
        <v>L000011535 - [PS.1945.5650 GENM - GE&amp;M Mkting ISS-G]</v>
      </c>
      <c r="U9743" s="24">
        <v>9738</v>
      </c>
    </row>
    <row r="9744" spans="1:21" x14ac:dyDescent="0.25">
      <c r="A9744" s="14" t="s">
        <v>2631</v>
      </c>
      <c r="B9744" s="17" t="s">
        <v>2632</v>
      </c>
      <c r="C9744" s="17" t="s">
        <v>18197</v>
      </c>
      <c r="D9744" s="21" t="s">
        <v>39</v>
      </c>
      <c r="E9744" s="22" t="s">
        <v>29811</v>
      </c>
      <c r="F9744" s="22" t="s">
        <v>30974</v>
      </c>
      <c r="G9744" s="22" t="s">
        <v>33488</v>
      </c>
      <c r="H9744" s="22" t="s">
        <v>33543</v>
      </c>
      <c r="I9744" s="22" t="s">
        <v>33586</v>
      </c>
      <c r="J9744" s="22" t="s">
        <v>33587</v>
      </c>
      <c r="K9744" s="22" t="s">
        <v>33590</v>
      </c>
      <c r="L9744" s="22" t="s">
        <v>33593</v>
      </c>
      <c r="M9744" s="23"/>
      <c r="N9744" s="22"/>
      <c r="O9744" s="23"/>
      <c r="P9744" s="23"/>
      <c r="Q9744" s="23"/>
      <c r="R9744" s="23"/>
      <c r="S9744" s="23"/>
      <c r="T9744" s="28" t="str">
        <f>LOOKUP(1,1/(Table1[[#This Row],[Level_0]:[Level 15]]&gt;0),(Table1[[#This Row],[Level_0]:[Level 15]]))</f>
        <v>L000011537 - [PS.1975.5650 GENM - GE&amp;M Mkting ISS-G]</v>
      </c>
      <c r="U9744" s="24">
        <v>9739</v>
      </c>
    </row>
    <row r="9745" spans="1:21" x14ac:dyDescent="0.25">
      <c r="A9745" s="14" t="s">
        <v>7342</v>
      </c>
      <c r="B9745" s="17" t="s">
        <v>7343</v>
      </c>
      <c r="C9745" s="17" t="s">
        <v>18197</v>
      </c>
      <c r="D9745" s="21" t="s">
        <v>39</v>
      </c>
      <c r="E9745" s="22" t="s">
        <v>29811</v>
      </c>
      <c r="F9745" s="22" t="s">
        <v>30974</v>
      </c>
      <c r="G9745" s="22" t="s">
        <v>33488</v>
      </c>
      <c r="H9745" s="22" t="s">
        <v>33543</v>
      </c>
      <c r="I9745" s="22" t="s">
        <v>33586</v>
      </c>
      <c r="J9745" s="22" t="s">
        <v>33587</v>
      </c>
      <c r="K9745" s="22" t="s">
        <v>33590</v>
      </c>
      <c r="L9745" s="22" t="s">
        <v>33594</v>
      </c>
      <c r="M9745" s="23"/>
      <c r="N9745" s="22"/>
      <c r="O9745" s="23"/>
      <c r="P9745" s="23"/>
      <c r="Q9745" s="23"/>
      <c r="R9745" s="23"/>
      <c r="S9745" s="23"/>
      <c r="T9745" s="28" t="str">
        <f>LOOKUP(1,1/(Table1[[#This Row],[Level_0]:[Level 15]]&gt;0),(Table1[[#This Row],[Level_0]:[Level 15]]))</f>
        <v>L000011538 - [PS.21407 GENM - GE&amp;M Marketing-G]</v>
      </c>
      <c r="U9745" s="24">
        <v>9740</v>
      </c>
    </row>
    <row r="9746" spans="1:21" x14ac:dyDescent="0.25">
      <c r="A9746" s="14" t="s">
        <v>8828</v>
      </c>
      <c r="B9746" s="17" t="s">
        <v>8829</v>
      </c>
      <c r="C9746" s="17" t="s">
        <v>5298</v>
      </c>
      <c r="D9746" s="21" t="s">
        <v>39</v>
      </c>
      <c r="E9746" s="22" t="s">
        <v>29811</v>
      </c>
      <c r="F9746" s="22" t="s">
        <v>30974</v>
      </c>
      <c r="G9746" s="22" t="s">
        <v>33488</v>
      </c>
      <c r="H9746" s="22" t="s">
        <v>33543</v>
      </c>
      <c r="I9746" s="22" t="s">
        <v>33586</v>
      </c>
      <c r="J9746" s="22" t="s">
        <v>33587</v>
      </c>
      <c r="K9746" s="22" t="s">
        <v>33595</v>
      </c>
      <c r="L9746" s="22"/>
      <c r="M9746" s="23"/>
      <c r="N9746" s="22"/>
      <c r="O9746" s="23"/>
      <c r="P9746" s="23"/>
      <c r="Q9746" s="23"/>
      <c r="R9746" s="23"/>
      <c r="S9746" s="23"/>
      <c r="T9746" s="28" t="str">
        <f>LOOKUP(1,1/(Table1[[#This Row],[Level_0]:[Level 15]]&gt;0),(Table1[[#This Row],[Level_0]:[Level 15]]))</f>
        <v>L000007057 - [GE&amp;M - Portfolio Management -G]</v>
      </c>
      <c r="U9746" s="24">
        <v>9741</v>
      </c>
    </row>
    <row r="9747" spans="1:21" x14ac:dyDescent="0.25">
      <c r="A9747" s="14" t="s">
        <v>1579</v>
      </c>
      <c r="B9747" s="17" t="s">
        <v>1580</v>
      </c>
      <c r="C9747" s="17" t="s">
        <v>8828</v>
      </c>
      <c r="D9747" s="21" t="s">
        <v>39</v>
      </c>
      <c r="E9747" s="22" t="s">
        <v>29811</v>
      </c>
      <c r="F9747" s="22" t="s">
        <v>30974</v>
      </c>
      <c r="G9747" s="22" t="s">
        <v>33488</v>
      </c>
      <c r="H9747" s="22" t="s">
        <v>33543</v>
      </c>
      <c r="I9747" s="22" t="s">
        <v>33586</v>
      </c>
      <c r="J9747" s="22" t="s">
        <v>33587</v>
      </c>
      <c r="K9747" s="22" t="s">
        <v>33595</v>
      </c>
      <c r="L9747" s="22" t="s">
        <v>33596</v>
      </c>
      <c r="M9747" s="23"/>
      <c r="N9747" s="22"/>
      <c r="O9747" s="23"/>
      <c r="P9747" s="23"/>
      <c r="Q9747" s="23"/>
      <c r="R9747" s="23"/>
      <c r="S9747" s="23"/>
      <c r="T9747" s="28" t="str">
        <f>LOOKUP(1,1/(Table1[[#This Row],[Level_0]:[Level 15]]&gt;0),(Table1[[#This Row],[Level_0]:[Level 15]]))</f>
        <v>L000007058 - [PS.20580 GENM - GE&amp;M Portfolio Mgmt-G]</v>
      </c>
      <c r="U9747" s="24">
        <v>9742</v>
      </c>
    </row>
    <row r="9748" spans="1:21" x14ac:dyDescent="0.25">
      <c r="A9748" s="14" t="s">
        <v>8830</v>
      </c>
      <c r="B9748" s="17" t="s">
        <v>8831</v>
      </c>
      <c r="C9748" s="17" t="s">
        <v>8828</v>
      </c>
      <c r="D9748" s="21" t="s">
        <v>39</v>
      </c>
      <c r="E9748" s="22" t="s">
        <v>29811</v>
      </c>
      <c r="F9748" s="22" t="s">
        <v>30974</v>
      </c>
      <c r="G9748" s="22" t="s">
        <v>33488</v>
      </c>
      <c r="H9748" s="22" t="s">
        <v>33543</v>
      </c>
      <c r="I9748" s="22" t="s">
        <v>33586</v>
      </c>
      <c r="J9748" s="22" t="s">
        <v>33587</v>
      </c>
      <c r="K9748" s="22" t="s">
        <v>33595</v>
      </c>
      <c r="L9748" s="22" t="s">
        <v>33597</v>
      </c>
      <c r="M9748" s="23"/>
      <c r="N9748" s="22"/>
      <c r="O9748" s="23"/>
      <c r="P9748" s="23"/>
      <c r="Q9748" s="23"/>
      <c r="R9748" s="23"/>
      <c r="S9748" s="23"/>
      <c r="T9748" s="28" t="str">
        <f>LOOKUP(1,1/(Table1[[#This Row],[Level_0]:[Level 15]]&gt;0),(Table1[[#This Row],[Level_0]:[Level 15]]))</f>
        <v>L000007067 - [PS.20396 GENM - GE&amp;M Service-G]</v>
      </c>
      <c r="U9748" s="24">
        <v>9743</v>
      </c>
    </row>
    <row r="9749" spans="1:21" x14ac:dyDescent="0.25">
      <c r="A9749" s="14" t="s">
        <v>3987</v>
      </c>
      <c r="B9749" s="17" t="s">
        <v>3988</v>
      </c>
      <c r="C9749" s="17" t="s">
        <v>8828</v>
      </c>
      <c r="D9749" s="21" t="s">
        <v>39</v>
      </c>
      <c r="E9749" s="22" t="s">
        <v>29811</v>
      </c>
      <c r="F9749" s="22" t="s">
        <v>30974</v>
      </c>
      <c r="G9749" s="22" t="s">
        <v>33488</v>
      </c>
      <c r="H9749" s="22" t="s">
        <v>33543</v>
      </c>
      <c r="I9749" s="22" t="s">
        <v>33586</v>
      </c>
      <c r="J9749" s="22" t="s">
        <v>33587</v>
      </c>
      <c r="K9749" s="22" t="s">
        <v>33595</v>
      </c>
      <c r="L9749" s="22" t="s">
        <v>33598</v>
      </c>
      <c r="M9749" s="23"/>
      <c r="N9749" s="22"/>
      <c r="O9749" s="23"/>
      <c r="P9749" s="23"/>
      <c r="Q9749" s="23"/>
      <c r="R9749" s="23"/>
      <c r="S9749" s="23"/>
      <c r="T9749" s="28" t="str">
        <f>LOOKUP(1,1/(Table1[[#This Row],[Level_0]:[Level 15]]&gt;0),(Table1[[#This Row],[Level_0]:[Level 15]]))</f>
        <v>L000011532 - [PS.1975.5651 GENM - GE&amp;M Port Mgmt-G]</v>
      </c>
      <c r="U9749" s="24">
        <v>9744</v>
      </c>
    </row>
    <row r="9750" spans="1:21" x14ac:dyDescent="0.25">
      <c r="A9750" s="14" t="s">
        <v>9635</v>
      </c>
      <c r="B9750" s="17" t="s">
        <v>9636</v>
      </c>
      <c r="C9750" s="17" t="s">
        <v>5298</v>
      </c>
      <c r="D9750" s="21" t="s">
        <v>39</v>
      </c>
      <c r="E9750" s="22" t="s">
        <v>29811</v>
      </c>
      <c r="F9750" s="22" t="s">
        <v>30974</v>
      </c>
      <c r="G9750" s="22" t="s">
        <v>33488</v>
      </c>
      <c r="H9750" s="22" t="s">
        <v>33543</v>
      </c>
      <c r="I9750" s="22" t="s">
        <v>33586</v>
      </c>
      <c r="J9750" s="22" t="s">
        <v>33587</v>
      </c>
      <c r="K9750" s="22" t="s">
        <v>33599</v>
      </c>
      <c r="L9750" s="22"/>
      <c r="M9750" s="23"/>
      <c r="N9750" s="22"/>
      <c r="O9750" s="23"/>
      <c r="P9750" s="23"/>
      <c r="Q9750" s="23"/>
      <c r="R9750" s="23"/>
      <c r="S9750" s="23"/>
      <c r="T9750" s="28" t="str">
        <f>LOOKUP(1,1/(Table1[[#This Row],[Level_0]:[Level 15]]&gt;0),(Table1[[#This Row],[Level_0]:[Level 15]]))</f>
        <v>L000007059 - [GE&amp;M - Regl. Business APAC -G]</v>
      </c>
      <c r="U9750" s="24">
        <v>9745</v>
      </c>
    </row>
    <row r="9751" spans="1:21" x14ac:dyDescent="0.25">
      <c r="A9751" s="14" t="s">
        <v>7014</v>
      </c>
      <c r="B9751" s="17" t="s">
        <v>7015</v>
      </c>
      <c r="C9751" s="17" t="s">
        <v>9635</v>
      </c>
      <c r="D9751" s="21" t="s">
        <v>39</v>
      </c>
      <c r="E9751" s="22" t="s">
        <v>29811</v>
      </c>
      <c r="F9751" s="22" t="s">
        <v>30974</v>
      </c>
      <c r="G9751" s="22" t="s">
        <v>33488</v>
      </c>
      <c r="H9751" s="22" t="s">
        <v>33543</v>
      </c>
      <c r="I9751" s="22" t="s">
        <v>33586</v>
      </c>
      <c r="J9751" s="22" t="s">
        <v>33587</v>
      </c>
      <c r="K9751" s="22" t="s">
        <v>33599</v>
      </c>
      <c r="L9751" s="22" t="s">
        <v>33600</v>
      </c>
      <c r="M9751" s="23"/>
      <c r="N9751" s="22"/>
      <c r="O9751" s="23"/>
      <c r="P9751" s="23"/>
      <c r="Q9751" s="23"/>
      <c r="R9751" s="23"/>
      <c r="S9751" s="23"/>
      <c r="T9751" s="28" t="str">
        <f>LOOKUP(1,1/(Table1[[#This Row],[Level_0]:[Level 15]]&gt;0),(Table1[[#This Row],[Level_0]:[Level 15]]))</f>
        <v>L000007060 - [PS.7001581221 GENM - GE&amp;M APAC-G]</v>
      </c>
      <c r="U9751" s="24">
        <v>9746</v>
      </c>
    </row>
    <row r="9752" spans="1:21" x14ac:dyDescent="0.25">
      <c r="A9752" s="14" t="s">
        <v>9637</v>
      </c>
      <c r="B9752" s="17" t="s">
        <v>9638</v>
      </c>
      <c r="C9752" s="17" t="s">
        <v>5298</v>
      </c>
      <c r="D9752" s="21" t="s">
        <v>39</v>
      </c>
      <c r="E9752" s="22" t="s">
        <v>29811</v>
      </c>
      <c r="F9752" s="22" t="s">
        <v>30974</v>
      </c>
      <c r="G9752" s="22" t="s">
        <v>33488</v>
      </c>
      <c r="H9752" s="22" t="s">
        <v>33543</v>
      </c>
      <c r="I9752" s="22" t="s">
        <v>33586</v>
      </c>
      <c r="J9752" s="22" t="s">
        <v>33587</v>
      </c>
      <c r="K9752" s="22" t="s">
        <v>33601</v>
      </c>
      <c r="L9752" s="22"/>
      <c r="M9752" s="23"/>
      <c r="N9752" s="22"/>
      <c r="O9752" s="23"/>
      <c r="P9752" s="23"/>
      <c r="Q9752" s="23"/>
      <c r="R9752" s="23"/>
      <c r="S9752" s="23"/>
      <c r="T9752" s="28" t="str">
        <f>LOOKUP(1,1/(Table1[[#This Row],[Level_0]:[Level 15]]&gt;0),(Table1[[#This Row],[Level_0]:[Level 15]]))</f>
        <v>L000007061 - [GE&amp;M - Regl. Business EMEA -G]</v>
      </c>
      <c r="U9752" s="24">
        <v>9747</v>
      </c>
    </row>
    <row r="9753" spans="1:21" x14ac:dyDescent="0.25">
      <c r="A9753" s="14" t="s">
        <v>7016</v>
      </c>
      <c r="B9753" s="17" t="s">
        <v>7017</v>
      </c>
      <c r="C9753" s="17" t="s">
        <v>9637</v>
      </c>
      <c r="D9753" s="21" t="s">
        <v>39</v>
      </c>
      <c r="E9753" s="22" t="s">
        <v>29811</v>
      </c>
      <c r="F9753" s="22" t="s">
        <v>30974</v>
      </c>
      <c r="G9753" s="22" t="s">
        <v>33488</v>
      </c>
      <c r="H9753" s="22" t="s">
        <v>33543</v>
      </c>
      <c r="I9753" s="22" t="s">
        <v>33586</v>
      </c>
      <c r="J9753" s="22" t="s">
        <v>33587</v>
      </c>
      <c r="K9753" s="22" t="s">
        <v>33601</v>
      </c>
      <c r="L9753" s="22" t="s">
        <v>33602</v>
      </c>
      <c r="M9753" s="23"/>
      <c r="N9753" s="22"/>
      <c r="O9753" s="23"/>
      <c r="P9753" s="23"/>
      <c r="Q9753" s="23"/>
      <c r="R9753" s="23"/>
      <c r="S9753" s="23"/>
      <c r="T9753" s="28" t="str">
        <f>LOOKUP(1,1/(Table1[[#This Row],[Level_0]:[Level 15]]&gt;0),(Table1[[#This Row],[Level_0]:[Level 15]]))</f>
        <v>L000007062 - [PS.1756C07208 GENM - GE&amp;M EMEA-G]</v>
      </c>
      <c r="U9753" s="24">
        <v>9748</v>
      </c>
    </row>
    <row r="9754" spans="1:21" x14ac:dyDescent="0.25">
      <c r="A9754" s="14" t="s">
        <v>9639</v>
      </c>
      <c r="B9754" s="17" t="s">
        <v>9640</v>
      </c>
      <c r="C9754" s="17" t="s">
        <v>5298</v>
      </c>
      <c r="D9754" s="21" t="s">
        <v>39</v>
      </c>
      <c r="E9754" s="22" t="s">
        <v>29811</v>
      </c>
      <c r="F9754" s="22" t="s">
        <v>30974</v>
      </c>
      <c r="G9754" s="22" t="s">
        <v>33488</v>
      </c>
      <c r="H9754" s="22" t="s">
        <v>33543</v>
      </c>
      <c r="I9754" s="22" t="s">
        <v>33586</v>
      </c>
      <c r="J9754" s="22" t="s">
        <v>33587</v>
      </c>
      <c r="K9754" s="22" t="s">
        <v>33603</v>
      </c>
      <c r="L9754" s="22"/>
      <c r="M9754" s="23"/>
      <c r="N9754" s="22"/>
      <c r="O9754" s="23"/>
      <c r="P9754" s="23"/>
      <c r="Q9754" s="23"/>
      <c r="R9754" s="23"/>
      <c r="S9754" s="23"/>
      <c r="T9754" s="28" t="str">
        <f>LOOKUP(1,1/(Table1[[#This Row],[Level_0]:[Level 15]]&gt;0),(Table1[[#This Row],[Level_0]:[Level 15]]))</f>
        <v>L000007063 - [GE&amp;M Commercial Enablement -G]</v>
      </c>
      <c r="U9754" s="24">
        <v>9749</v>
      </c>
    </row>
    <row r="9755" spans="1:21" x14ac:dyDescent="0.25">
      <c r="A9755" s="14" t="s">
        <v>1581</v>
      </c>
      <c r="B9755" s="17" t="s">
        <v>1582</v>
      </c>
      <c r="C9755" s="17" t="s">
        <v>9639</v>
      </c>
      <c r="D9755" s="21" t="s">
        <v>39</v>
      </c>
      <c r="E9755" s="22" t="s">
        <v>29811</v>
      </c>
      <c r="F9755" s="22" t="s">
        <v>30974</v>
      </c>
      <c r="G9755" s="22" t="s">
        <v>33488</v>
      </c>
      <c r="H9755" s="22" t="s">
        <v>33543</v>
      </c>
      <c r="I9755" s="22" t="s">
        <v>33586</v>
      </c>
      <c r="J9755" s="22" t="s">
        <v>33587</v>
      </c>
      <c r="K9755" s="22" t="s">
        <v>33603</v>
      </c>
      <c r="L9755" s="22" t="s">
        <v>33604</v>
      </c>
      <c r="M9755" s="23"/>
      <c r="N9755" s="22"/>
      <c r="O9755" s="23"/>
      <c r="P9755" s="23"/>
      <c r="Q9755" s="23"/>
      <c r="R9755" s="23"/>
      <c r="S9755" s="23"/>
      <c r="T9755" s="28" t="str">
        <f>LOOKUP(1,1/(Table1[[#This Row],[Level_0]:[Level 15]]&gt;0),(Table1[[#This Row],[Level_0]:[Level 15]]))</f>
        <v>L000007065 - [PS.21309 GENM - GE&amp;M Comm. Enablemt-G]</v>
      </c>
      <c r="U9755" s="24">
        <v>9750</v>
      </c>
    </row>
    <row r="9756" spans="1:21" x14ac:dyDescent="0.25">
      <c r="A9756" s="14" t="s">
        <v>2849</v>
      </c>
      <c r="B9756" s="17" t="s">
        <v>2850</v>
      </c>
      <c r="C9756" s="17" t="s">
        <v>9639</v>
      </c>
      <c r="D9756" s="21" t="s">
        <v>39</v>
      </c>
      <c r="E9756" s="22" t="s">
        <v>29811</v>
      </c>
      <c r="F9756" s="22" t="s">
        <v>30974</v>
      </c>
      <c r="G9756" s="22" t="s">
        <v>33488</v>
      </c>
      <c r="H9756" s="22" t="s">
        <v>33543</v>
      </c>
      <c r="I9756" s="22" t="s">
        <v>33586</v>
      </c>
      <c r="J9756" s="22" t="s">
        <v>33587</v>
      </c>
      <c r="K9756" s="22" t="s">
        <v>33603</v>
      </c>
      <c r="L9756" s="22" t="s">
        <v>33605</v>
      </c>
      <c r="M9756" s="23"/>
      <c r="N9756" s="22"/>
      <c r="O9756" s="23"/>
      <c r="P9756" s="23"/>
      <c r="Q9756" s="23"/>
      <c r="R9756" s="23"/>
      <c r="S9756" s="23"/>
      <c r="T9756" s="28" t="str">
        <f>LOOKUP(1,1/(Table1[[#This Row],[Level_0]:[Level 15]]&gt;0),(Table1[[#This Row],[Level_0]:[Level 15]]))</f>
        <v>L000012605 - [PS.2029C03953 GENM - GE&amp;M Comm Enab-G]</v>
      </c>
      <c r="U9756" s="24">
        <v>9751</v>
      </c>
    </row>
    <row r="9757" spans="1:21" x14ac:dyDescent="0.25">
      <c r="A9757" s="14" t="s">
        <v>4129</v>
      </c>
      <c r="B9757" s="17" t="s">
        <v>4130</v>
      </c>
      <c r="C9757" s="17" t="s">
        <v>9639</v>
      </c>
      <c r="D9757" s="21" t="s">
        <v>39</v>
      </c>
      <c r="E9757" s="22" t="s">
        <v>29811</v>
      </c>
      <c r="F9757" s="22" t="s">
        <v>30974</v>
      </c>
      <c r="G9757" s="22" t="s">
        <v>33488</v>
      </c>
      <c r="H9757" s="22" t="s">
        <v>33543</v>
      </c>
      <c r="I9757" s="22" t="s">
        <v>33586</v>
      </c>
      <c r="J9757" s="22" t="s">
        <v>33587</v>
      </c>
      <c r="K9757" s="22" t="s">
        <v>33603</v>
      </c>
      <c r="L9757" s="22" t="s">
        <v>33606</v>
      </c>
      <c r="M9757" s="23"/>
      <c r="N9757" s="22"/>
      <c r="O9757" s="23"/>
      <c r="P9757" s="23"/>
      <c r="Q9757" s="23"/>
      <c r="R9757" s="23"/>
      <c r="S9757" s="23"/>
      <c r="T9757" s="28" t="str">
        <f>LOOKUP(1,1/(Table1[[#This Row],[Level_0]:[Level 15]]&gt;0),(Table1[[#This Row],[Level_0]:[Level 15]]))</f>
        <v>L000012699 - [PS.1975.5732 GENM-GE&amp;M Comm.Enablt-G]</v>
      </c>
      <c r="U9757" s="24">
        <v>9752</v>
      </c>
    </row>
    <row r="9758" spans="1:21" x14ac:dyDescent="0.25">
      <c r="A9758" s="14" t="s">
        <v>1583</v>
      </c>
      <c r="B9758" s="17" t="s">
        <v>1584</v>
      </c>
      <c r="C9758" s="17" t="s">
        <v>17807</v>
      </c>
      <c r="D9758" s="21" t="s">
        <v>39</v>
      </c>
      <c r="E9758" s="22" t="s">
        <v>29811</v>
      </c>
      <c r="F9758" s="22" t="s">
        <v>30974</v>
      </c>
      <c r="G9758" s="22" t="s">
        <v>33488</v>
      </c>
      <c r="H9758" s="22" t="s">
        <v>33543</v>
      </c>
      <c r="I9758" s="22" t="s">
        <v>33586</v>
      </c>
      <c r="J9758" s="22" t="s">
        <v>33607</v>
      </c>
      <c r="K9758" s="22"/>
      <c r="L9758" s="22"/>
      <c r="M9758" s="23"/>
      <c r="N9758" s="22"/>
      <c r="O9758" s="23"/>
      <c r="P9758" s="23"/>
      <c r="Q9758" s="23"/>
      <c r="R9758" s="23"/>
      <c r="S9758" s="23"/>
      <c r="T9758" s="28" t="str">
        <f>LOOKUP(1,1/(Table1[[#This Row],[Level_0]:[Level 15]]&gt;0),(Table1[[#This Row],[Level_0]:[Level 15]]))</f>
        <v>L000007084 - [Advanced Genetics &amp; Cell Therapies -G]</v>
      </c>
      <c r="U9758" s="24">
        <v>9753</v>
      </c>
    </row>
    <row r="9759" spans="1:21" x14ac:dyDescent="0.25">
      <c r="A9759" s="14" t="s">
        <v>12075</v>
      </c>
      <c r="B9759" s="17" t="s">
        <v>12076</v>
      </c>
      <c r="C9759" s="17" t="s">
        <v>1583</v>
      </c>
      <c r="D9759" s="21" t="s">
        <v>39</v>
      </c>
      <c r="E9759" s="22" t="s">
        <v>29811</v>
      </c>
      <c r="F9759" s="22" t="s">
        <v>30974</v>
      </c>
      <c r="G9759" s="22" t="s">
        <v>33488</v>
      </c>
      <c r="H9759" s="22" t="s">
        <v>33543</v>
      </c>
      <c r="I9759" s="22" t="s">
        <v>33586</v>
      </c>
      <c r="J9759" s="22" t="s">
        <v>33607</v>
      </c>
      <c r="K9759" s="22" t="s">
        <v>33608</v>
      </c>
      <c r="L9759" s="22"/>
      <c r="M9759" s="23"/>
      <c r="N9759" s="22"/>
      <c r="O9759" s="23"/>
      <c r="P9759" s="23"/>
      <c r="Q9759" s="23"/>
      <c r="R9759" s="23"/>
      <c r="S9759" s="23"/>
      <c r="T9759" s="28" t="str">
        <f>LOOKUP(1,1/(Table1[[#This Row],[Level_0]:[Level 15]]&gt;0),(Table1[[#This Row],[Level_0]:[Level 15]]))</f>
        <v>L000007085 - [PS.20150 GENM - AGCT CDS-G]</v>
      </c>
      <c r="U9759" s="24">
        <v>9754</v>
      </c>
    </row>
    <row r="9760" spans="1:21" x14ac:dyDescent="0.25">
      <c r="A9760" s="14" t="s">
        <v>12077</v>
      </c>
      <c r="B9760" s="17" t="s">
        <v>12078</v>
      </c>
      <c r="C9760" s="17" t="s">
        <v>1583</v>
      </c>
      <c r="D9760" s="21" t="s">
        <v>39</v>
      </c>
      <c r="E9760" s="22" t="s">
        <v>29811</v>
      </c>
      <c r="F9760" s="22" t="s">
        <v>30974</v>
      </c>
      <c r="G9760" s="22" t="s">
        <v>33488</v>
      </c>
      <c r="H9760" s="22" t="s">
        <v>33543</v>
      </c>
      <c r="I9760" s="22" t="s">
        <v>33586</v>
      </c>
      <c r="J9760" s="22" t="s">
        <v>33607</v>
      </c>
      <c r="K9760" s="22" t="s">
        <v>33609</v>
      </c>
      <c r="L9760" s="22"/>
      <c r="M9760" s="23"/>
      <c r="N9760" s="22"/>
      <c r="O9760" s="23"/>
      <c r="P9760" s="23"/>
      <c r="Q9760" s="23"/>
      <c r="R9760" s="23"/>
      <c r="S9760" s="23"/>
      <c r="T9760" s="28" t="str">
        <f>LOOKUP(1,1/(Table1[[#This Row],[Level_0]:[Level 15]]&gt;0),(Table1[[#This Row],[Level_0]:[Level 15]]))</f>
        <v>L000007086 - [PS.21325 GENM - AGCT R&amp;D-G]</v>
      </c>
      <c r="U9760" s="24">
        <v>9755</v>
      </c>
    </row>
    <row r="9761" spans="1:21" x14ac:dyDescent="0.25">
      <c r="A9761" s="14" t="s">
        <v>17589</v>
      </c>
      <c r="B9761" s="17" t="s">
        <v>17590</v>
      </c>
      <c r="C9761" s="17" t="s">
        <v>17807</v>
      </c>
      <c r="D9761" s="21" t="s">
        <v>39</v>
      </c>
      <c r="E9761" s="22" t="s">
        <v>29811</v>
      </c>
      <c r="F9761" s="22" t="s">
        <v>30974</v>
      </c>
      <c r="G9761" s="22" t="s">
        <v>33488</v>
      </c>
      <c r="H9761" s="22" t="s">
        <v>33543</v>
      </c>
      <c r="I9761" s="22" t="s">
        <v>33586</v>
      </c>
      <c r="J9761" s="22" t="s">
        <v>33610</v>
      </c>
      <c r="K9761" s="22"/>
      <c r="L9761" s="22"/>
      <c r="M9761" s="23"/>
      <c r="N9761" s="22"/>
      <c r="O9761" s="23"/>
      <c r="P9761" s="23"/>
      <c r="Q9761" s="23"/>
      <c r="R9761" s="23"/>
      <c r="S9761" s="23"/>
      <c r="T9761" s="28" t="str">
        <f>LOOKUP(1,1/(Table1[[#This Row],[Level_0]:[Level 15]]&gt;0),(Table1[[#This Row],[Level_0]:[Level 15]]))</f>
        <v>L000007107 - [GENM - Microbiome -G]</v>
      </c>
      <c r="U9761" s="24">
        <v>9756</v>
      </c>
    </row>
    <row r="9762" spans="1:21" x14ac:dyDescent="0.25">
      <c r="A9762" s="14" t="s">
        <v>6106</v>
      </c>
      <c r="B9762" s="17" t="s">
        <v>6107</v>
      </c>
      <c r="C9762" s="17" t="s">
        <v>17589</v>
      </c>
      <c r="D9762" s="21" t="s">
        <v>39</v>
      </c>
      <c r="E9762" s="22" t="s">
        <v>29811</v>
      </c>
      <c r="F9762" s="22" t="s">
        <v>30974</v>
      </c>
      <c r="G9762" s="22" t="s">
        <v>33488</v>
      </c>
      <c r="H9762" s="22" t="s">
        <v>33543</v>
      </c>
      <c r="I9762" s="22" t="s">
        <v>33586</v>
      </c>
      <c r="J9762" s="22" t="s">
        <v>33610</v>
      </c>
      <c r="K9762" s="22" t="s">
        <v>33611</v>
      </c>
      <c r="L9762" s="22"/>
      <c r="M9762" s="23"/>
      <c r="N9762" s="22"/>
      <c r="O9762" s="23"/>
      <c r="P9762" s="23"/>
      <c r="Q9762" s="23"/>
      <c r="R9762" s="23"/>
      <c r="S9762" s="23"/>
      <c r="T9762" s="28" t="str">
        <f>LOOKUP(1,1/(Table1[[#This Row],[Level_0]:[Level 15]]&gt;0),(Table1[[#This Row],[Level_0]:[Level 15]]))</f>
        <v>L000007108 - [Microbiome - Marketing &amp; Sales -G]</v>
      </c>
      <c r="U9762" s="24">
        <v>9757</v>
      </c>
    </row>
    <row r="9763" spans="1:21" x14ac:dyDescent="0.25">
      <c r="A9763" s="14" t="s">
        <v>7022</v>
      </c>
      <c r="B9763" s="17" t="s">
        <v>7023</v>
      </c>
      <c r="C9763" s="17" t="s">
        <v>6106</v>
      </c>
      <c r="D9763" s="21" t="s">
        <v>39</v>
      </c>
      <c r="E9763" s="22" t="s">
        <v>29811</v>
      </c>
      <c r="F9763" s="22" t="s">
        <v>30974</v>
      </c>
      <c r="G9763" s="22" t="s">
        <v>33488</v>
      </c>
      <c r="H9763" s="22" t="s">
        <v>33543</v>
      </c>
      <c r="I9763" s="22" t="s">
        <v>33586</v>
      </c>
      <c r="J9763" s="22" t="s">
        <v>33610</v>
      </c>
      <c r="K9763" s="22" t="s">
        <v>33611</v>
      </c>
      <c r="L9763" s="22" t="s">
        <v>33612</v>
      </c>
      <c r="M9763" s="23"/>
      <c r="N9763" s="22"/>
      <c r="O9763" s="23"/>
      <c r="P9763" s="23"/>
      <c r="Q9763" s="23"/>
      <c r="R9763" s="23"/>
      <c r="S9763" s="23"/>
      <c r="T9763" s="28" t="str">
        <f>LOOKUP(1,1/(Table1[[#This Row],[Level_0]:[Level 15]]&gt;0),(Table1[[#This Row],[Level_0]:[Level 15]]))</f>
        <v>L000007109 - [PS.21408 GENM - Microbiome M&amp;S-G]</v>
      </c>
      <c r="U9763" s="24">
        <v>9758</v>
      </c>
    </row>
    <row r="9764" spans="1:21" x14ac:dyDescent="0.25">
      <c r="A9764" s="14" t="s">
        <v>4892</v>
      </c>
      <c r="B9764" s="17" t="s">
        <v>4893</v>
      </c>
      <c r="C9764" s="17" t="s">
        <v>6106</v>
      </c>
      <c r="D9764" s="21" t="s">
        <v>39</v>
      </c>
      <c r="E9764" s="22" t="s">
        <v>29811</v>
      </c>
      <c r="F9764" s="22" t="s">
        <v>30974</v>
      </c>
      <c r="G9764" s="22" t="s">
        <v>33488</v>
      </c>
      <c r="H9764" s="22" t="s">
        <v>33543</v>
      </c>
      <c r="I9764" s="22" t="s">
        <v>33586</v>
      </c>
      <c r="J9764" s="22" t="s">
        <v>33610</v>
      </c>
      <c r="K9764" s="22" t="s">
        <v>33611</v>
      </c>
      <c r="L9764" s="22" t="s">
        <v>33613</v>
      </c>
      <c r="M9764" s="23"/>
      <c r="N9764" s="22"/>
      <c r="O9764" s="23"/>
      <c r="P9764" s="23"/>
      <c r="Q9764" s="23"/>
      <c r="R9764" s="23"/>
      <c r="S9764" s="23"/>
      <c r="T9764" s="28" t="str">
        <f>LOOKUP(1,1/(Table1[[#This Row],[Level_0]:[Level 15]]&gt;0),(Table1[[#This Row],[Level_0]:[Level 15]]))</f>
        <v>L000012693 - [PS.2125C00002 GENM Microbiome M&amp;S-G]</v>
      </c>
      <c r="U9764" s="24">
        <v>9759</v>
      </c>
    </row>
    <row r="9765" spans="1:21" x14ac:dyDescent="0.25">
      <c r="A9765" s="14" t="s">
        <v>5706</v>
      </c>
      <c r="B9765" s="17" t="s">
        <v>5707</v>
      </c>
      <c r="C9765" s="17" t="s">
        <v>6106</v>
      </c>
      <c r="D9765" s="21" t="s">
        <v>39</v>
      </c>
      <c r="E9765" s="22" t="s">
        <v>29811</v>
      </c>
      <c r="F9765" s="22" t="s">
        <v>30974</v>
      </c>
      <c r="G9765" s="22" t="s">
        <v>33488</v>
      </c>
      <c r="H9765" s="22" t="s">
        <v>33543</v>
      </c>
      <c r="I9765" s="22" t="s">
        <v>33586</v>
      </c>
      <c r="J9765" s="22" t="s">
        <v>33610</v>
      </c>
      <c r="K9765" s="22" t="s">
        <v>33611</v>
      </c>
      <c r="L9765" s="22" t="s">
        <v>33614</v>
      </c>
      <c r="M9765" s="23"/>
      <c r="N9765" s="22"/>
      <c r="O9765" s="23"/>
      <c r="P9765" s="23"/>
      <c r="Q9765" s="23"/>
      <c r="R9765" s="23"/>
      <c r="S9765" s="23"/>
      <c r="T9765" s="28" t="str">
        <f>LOOKUP(1,1/(Table1[[#This Row],[Level_0]:[Level 15]]&gt;0),(Table1[[#This Row],[Level_0]:[Level 15]]))</f>
        <v>L000012731 - [PS.GENM - Microbiome Sales Promo-G]</v>
      </c>
      <c r="U9765" s="24">
        <v>9760</v>
      </c>
    </row>
    <row r="9766" spans="1:21" x14ac:dyDescent="0.25">
      <c r="A9766" s="14" t="s">
        <v>18199</v>
      </c>
      <c r="B9766" s="17" t="s">
        <v>18200</v>
      </c>
      <c r="C9766" s="17" t="s">
        <v>17589</v>
      </c>
      <c r="D9766" s="21" t="s">
        <v>39</v>
      </c>
      <c r="E9766" s="22" t="s">
        <v>29811</v>
      </c>
      <c r="F9766" s="22" t="s">
        <v>30974</v>
      </c>
      <c r="G9766" s="22" t="s">
        <v>33488</v>
      </c>
      <c r="H9766" s="22" t="s">
        <v>33543</v>
      </c>
      <c r="I9766" s="22" t="s">
        <v>33586</v>
      </c>
      <c r="J9766" s="22" t="s">
        <v>33610</v>
      </c>
      <c r="K9766" s="22" t="s">
        <v>33615</v>
      </c>
      <c r="L9766" s="22"/>
      <c r="M9766" s="23"/>
      <c r="N9766" s="22"/>
      <c r="O9766" s="23"/>
      <c r="P9766" s="23"/>
      <c r="Q9766" s="23"/>
      <c r="R9766" s="23"/>
      <c r="S9766" s="23"/>
      <c r="T9766" s="28" t="str">
        <f>LOOKUP(1,1/(Table1[[#This Row],[Level_0]:[Level 15]]&gt;0),(Table1[[#This Row],[Level_0]:[Level 15]]))</f>
        <v>L000007110 - [Microbiome - R&amp;D -G]</v>
      </c>
      <c r="U9766" s="24">
        <v>9761</v>
      </c>
    </row>
    <row r="9767" spans="1:21" x14ac:dyDescent="0.25">
      <c r="A9767" s="14" t="s">
        <v>8834</v>
      </c>
      <c r="B9767" s="17" t="s">
        <v>8835</v>
      </c>
      <c r="C9767" s="17" t="s">
        <v>18199</v>
      </c>
      <c r="D9767" s="21" t="s">
        <v>39</v>
      </c>
      <c r="E9767" s="22" t="s">
        <v>29811</v>
      </c>
      <c r="F9767" s="22" t="s">
        <v>30974</v>
      </c>
      <c r="G9767" s="22" t="s">
        <v>33488</v>
      </c>
      <c r="H9767" s="22" t="s">
        <v>33543</v>
      </c>
      <c r="I9767" s="22" t="s">
        <v>33586</v>
      </c>
      <c r="J9767" s="22" t="s">
        <v>33610</v>
      </c>
      <c r="K9767" s="22" t="s">
        <v>33615</v>
      </c>
      <c r="L9767" s="22" t="s">
        <v>33616</v>
      </c>
      <c r="M9767" s="23"/>
      <c r="N9767" s="22"/>
      <c r="O9767" s="23"/>
      <c r="P9767" s="23"/>
      <c r="Q9767" s="23"/>
      <c r="R9767" s="23"/>
      <c r="S9767" s="23"/>
      <c r="T9767" s="28" t="str">
        <f>LOOKUP(1,1/(Table1[[#This Row],[Level_0]:[Level 15]]&gt;0),(Table1[[#This Row],[Level_0]:[Level 15]]))</f>
        <v>L000007111 - [PS.2125R03255 Microbiome R&amp;D-G]</v>
      </c>
      <c r="U9767" s="24">
        <v>9762</v>
      </c>
    </row>
    <row r="9768" spans="1:21" x14ac:dyDescent="0.25">
      <c r="A9768" s="14" t="s">
        <v>5624</v>
      </c>
      <c r="B9768" s="17" t="s">
        <v>5625</v>
      </c>
      <c r="C9768" s="17" t="s">
        <v>18199</v>
      </c>
      <c r="D9768" s="21" t="s">
        <v>39</v>
      </c>
      <c r="E9768" s="22" t="s">
        <v>29811</v>
      </c>
      <c r="F9768" s="22" t="s">
        <v>30974</v>
      </c>
      <c r="G9768" s="22" t="s">
        <v>33488</v>
      </c>
      <c r="H9768" s="22" t="s">
        <v>33543</v>
      </c>
      <c r="I9768" s="22" t="s">
        <v>33586</v>
      </c>
      <c r="J9768" s="22" t="s">
        <v>33610</v>
      </c>
      <c r="K9768" s="22" t="s">
        <v>33615</v>
      </c>
      <c r="L9768" s="22" t="s">
        <v>33617</v>
      </c>
      <c r="M9768" s="23"/>
      <c r="N9768" s="22"/>
      <c r="O9768" s="23"/>
      <c r="P9768" s="23"/>
      <c r="Q9768" s="23"/>
      <c r="R9768" s="23"/>
      <c r="S9768" s="23"/>
      <c r="T9768" s="28" t="str">
        <f>LOOKUP(1,1/(Table1[[#This Row],[Level_0]:[Level 15]]&gt;0),(Table1[[#This Row],[Level_0]:[Level 15]]))</f>
        <v>L000011539 - [PS.20512 GENM Microbiome STL R&amp;D-G]</v>
      </c>
      <c r="U9768" s="24">
        <v>9763</v>
      </c>
    </row>
    <row r="9769" spans="1:21" x14ac:dyDescent="0.25">
      <c r="A9769" s="14" t="s">
        <v>12244</v>
      </c>
      <c r="B9769" s="17" t="s">
        <v>12245</v>
      </c>
      <c r="C9769" s="17" t="s">
        <v>17589</v>
      </c>
      <c r="D9769" s="21" t="s">
        <v>39</v>
      </c>
      <c r="E9769" s="22" t="s">
        <v>29811</v>
      </c>
      <c r="F9769" s="22" t="s">
        <v>30974</v>
      </c>
      <c r="G9769" s="22" t="s">
        <v>33488</v>
      </c>
      <c r="H9769" s="22" t="s">
        <v>33543</v>
      </c>
      <c r="I9769" s="22" t="s">
        <v>33586</v>
      </c>
      <c r="J9769" s="22" t="s">
        <v>33610</v>
      </c>
      <c r="K9769" s="22" t="s">
        <v>33618</v>
      </c>
      <c r="L9769" s="22"/>
      <c r="M9769" s="23"/>
      <c r="N9769" s="22"/>
      <c r="O9769" s="23"/>
      <c r="P9769" s="23"/>
      <c r="Q9769" s="23"/>
      <c r="R9769" s="23"/>
      <c r="S9769" s="23"/>
      <c r="T9769" s="28" t="str">
        <f>LOOKUP(1,1/(Table1[[#This Row],[Level_0]:[Level 15]]&gt;0),(Table1[[#This Row],[Level_0]:[Level 15]]))</f>
        <v>L000011540 - [Microbiome - Operations -G]</v>
      </c>
      <c r="U9769" s="24">
        <v>9764</v>
      </c>
    </row>
    <row r="9770" spans="1:21" x14ac:dyDescent="0.25">
      <c r="A9770" s="14" t="s">
        <v>7344</v>
      </c>
      <c r="B9770" s="17" t="s">
        <v>7345</v>
      </c>
      <c r="C9770" s="17" t="s">
        <v>12244</v>
      </c>
      <c r="D9770" s="21" t="s">
        <v>39</v>
      </c>
      <c r="E9770" s="22" t="s">
        <v>29811</v>
      </c>
      <c r="F9770" s="22" t="s">
        <v>30974</v>
      </c>
      <c r="G9770" s="22" t="s">
        <v>33488</v>
      </c>
      <c r="H9770" s="22" t="s">
        <v>33543</v>
      </c>
      <c r="I9770" s="22" t="s">
        <v>33586</v>
      </c>
      <c r="J9770" s="22" t="s">
        <v>33610</v>
      </c>
      <c r="K9770" s="22" t="s">
        <v>33618</v>
      </c>
      <c r="L9770" s="22" t="s">
        <v>33619</v>
      </c>
      <c r="M9770" s="23"/>
      <c r="N9770" s="22"/>
      <c r="O9770" s="23"/>
      <c r="P9770" s="23"/>
      <c r="Q9770" s="23"/>
      <c r="R9770" s="23"/>
      <c r="S9770" s="23"/>
      <c r="T9770" s="28" t="str">
        <f>LOOKUP(1,1/(Table1[[#This Row],[Level_0]:[Level 15]]&gt;0),(Table1[[#This Row],[Level_0]:[Level 15]]))</f>
        <v>L000011541 - [PS.20706 GENM - Microbiome Ops-G]</v>
      </c>
      <c r="U9770" s="24">
        <v>9765</v>
      </c>
    </row>
    <row r="9771" spans="1:21" x14ac:dyDescent="0.25">
      <c r="A9771" s="14" t="s">
        <v>18264</v>
      </c>
      <c r="B9771" s="17" t="s">
        <v>18265</v>
      </c>
      <c r="C9771" s="17" t="s">
        <v>23255</v>
      </c>
      <c r="D9771" s="21" t="s">
        <v>39</v>
      </c>
      <c r="E9771" s="22" t="s">
        <v>29811</v>
      </c>
      <c r="F9771" s="22" t="s">
        <v>30974</v>
      </c>
      <c r="G9771" s="22" t="s">
        <v>33488</v>
      </c>
      <c r="H9771" s="22" t="s">
        <v>33620</v>
      </c>
      <c r="I9771" s="22"/>
      <c r="J9771" s="22"/>
      <c r="K9771" s="22"/>
      <c r="L9771" s="22"/>
      <c r="M9771" s="23"/>
      <c r="N9771" s="22"/>
      <c r="O9771" s="23"/>
      <c r="P9771" s="23"/>
      <c r="Q9771" s="23"/>
      <c r="R9771" s="23"/>
      <c r="S9771" s="23"/>
      <c r="T9771" s="28" t="str">
        <f>LOOKUP(1,1/(Table1[[#This Row],[Level_0]:[Level 15]]&gt;0),(Table1[[#This Row],[Level_0]:[Level 15]]))</f>
        <v>L000009197 - [Biology Vacancy R&amp;D]</v>
      </c>
      <c r="U9771" s="24">
        <v>9766</v>
      </c>
    </row>
    <row r="9772" spans="1:21" x14ac:dyDescent="0.25">
      <c r="A9772" s="14" t="s">
        <v>16960</v>
      </c>
      <c r="B9772" s="17" t="s">
        <v>16961</v>
      </c>
      <c r="C9772" s="17" t="s">
        <v>23255</v>
      </c>
      <c r="D9772" s="21" t="s">
        <v>39</v>
      </c>
      <c r="E9772" s="22" t="s">
        <v>29811</v>
      </c>
      <c r="F9772" s="22" t="s">
        <v>30974</v>
      </c>
      <c r="G9772" s="22" t="s">
        <v>33488</v>
      </c>
      <c r="H9772" s="22" t="s">
        <v>33621</v>
      </c>
      <c r="I9772" s="22"/>
      <c r="J9772" s="22"/>
      <c r="K9772" s="22"/>
      <c r="L9772" s="22"/>
      <c r="M9772" s="23"/>
      <c r="N9772" s="22"/>
      <c r="O9772" s="23"/>
      <c r="P9772" s="23"/>
      <c r="Q9772" s="23"/>
      <c r="R9772" s="23"/>
      <c r="S9772" s="23"/>
      <c r="T9772" s="28" t="str">
        <f>LOOKUP(1,1/(Table1[[#This Row],[Level_0]:[Level 15]]&gt;0),(Table1[[#This Row],[Level_0]:[Level 15]]))</f>
        <v>L000011916 - [Biology Management -G]</v>
      </c>
      <c r="U9772" s="24">
        <v>9767</v>
      </c>
    </row>
    <row r="9773" spans="1:21" x14ac:dyDescent="0.25">
      <c r="A9773" s="14" t="s">
        <v>14236</v>
      </c>
      <c r="B9773" s="17" t="s">
        <v>14237</v>
      </c>
      <c r="C9773" s="17" t="s">
        <v>16960</v>
      </c>
      <c r="D9773" s="21" t="s">
        <v>39</v>
      </c>
      <c r="E9773" s="22" t="s">
        <v>29811</v>
      </c>
      <c r="F9773" s="22" t="s">
        <v>30974</v>
      </c>
      <c r="G9773" s="22" t="s">
        <v>33488</v>
      </c>
      <c r="H9773" s="22" t="s">
        <v>33621</v>
      </c>
      <c r="I9773" s="22" t="s">
        <v>33622</v>
      </c>
      <c r="J9773" s="22"/>
      <c r="K9773" s="22"/>
      <c r="L9773" s="22"/>
      <c r="M9773" s="23"/>
      <c r="N9773" s="22"/>
      <c r="O9773" s="23"/>
      <c r="P9773" s="23"/>
      <c r="Q9773" s="23"/>
      <c r="R9773" s="23"/>
      <c r="S9773" s="23"/>
      <c r="T9773" s="28" t="str">
        <f>LOOKUP(1,1/(Table1[[#This Row],[Level_0]:[Level 15]]&gt;0),(Table1[[#This Row],[Level_0]:[Level 15]]))</f>
        <v>L000007857 - [MCORAERP_MMOR1975.5279-G]</v>
      </c>
      <c r="U9773" s="24">
        <v>9768</v>
      </c>
    </row>
    <row r="9774" spans="1:21" x14ac:dyDescent="0.25">
      <c r="A9774" s="14" t="s">
        <v>13086</v>
      </c>
      <c r="B9774" s="17" t="s">
        <v>13087</v>
      </c>
      <c r="C9774" s="17" t="s">
        <v>16960</v>
      </c>
      <c r="D9774" s="21" t="s">
        <v>39</v>
      </c>
      <c r="E9774" s="22" t="s">
        <v>29811</v>
      </c>
      <c r="F9774" s="22" t="s">
        <v>30974</v>
      </c>
      <c r="G9774" s="22" t="s">
        <v>33488</v>
      </c>
      <c r="H9774" s="22" t="s">
        <v>33621</v>
      </c>
      <c r="I9774" s="22" t="s">
        <v>33623</v>
      </c>
      <c r="J9774" s="22"/>
      <c r="K9774" s="22"/>
      <c r="L9774" s="22"/>
      <c r="M9774" s="23"/>
      <c r="N9774" s="22"/>
      <c r="O9774" s="23"/>
      <c r="P9774" s="23"/>
      <c r="Q9774" s="23"/>
      <c r="R9774" s="23"/>
      <c r="S9774" s="23"/>
      <c r="T9774" s="28" t="str">
        <f>LOOKUP(1,1/(Table1[[#This Row],[Level_0]:[Level 15]]&gt;0),(Table1[[#This Row],[Level_0]:[Level 15]]))</f>
        <v>L000007880 - [MCNOW_7210$$$0000020572-G]</v>
      </c>
      <c r="U9774" s="24">
        <v>9769</v>
      </c>
    </row>
    <row r="9775" spans="1:21" x14ac:dyDescent="0.25">
      <c r="A9775" s="14" t="s">
        <v>13088</v>
      </c>
      <c r="B9775" s="17" t="s">
        <v>13089</v>
      </c>
      <c r="C9775" s="17" t="s">
        <v>16960</v>
      </c>
      <c r="D9775" s="21" t="s">
        <v>39</v>
      </c>
      <c r="E9775" s="22" t="s">
        <v>29811</v>
      </c>
      <c r="F9775" s="22" t="s">
        <v>30974</v>
      </c>
      <c r="G9775" s="22" t="s">
        <v>33488</v>
      </c>
      <c r="H9775" s="22" t="s">
        <v>33621</v>
      </c>
      <c r="I9775" s="22" t="s">
        <v>33624</v>
      </c>
      <c r="J9775" s="22"/>
      <c r="K9775" s="22"/>
      <c r="L9775" s="22"/>
      <c r="M9775" s="23"/>
      <c r="N9775" s="22"/>
      <c r="O9775" s="23"/>
      <c r="P9775" s="23"/>
      <c r="Q9775" s="23"/>
      <c r="R9775" s="23"/>
      <c r="S9775" s="23"/>
      <c r="T9775" s="28" t="str">
        <f>LOOKUP(1,1/(Table1[[#This Row],[Level_0]:[Level 15]]&gt;0),(Table1[[#This Row],[Level_0]:[Level 15]]))</f>
        <v>L000007881 - [MCLFF_7210$$$2123C00040-G]</v>
      </c>
      <c r="U9775" s="24">
        <v>9770</v>
      </c>
    </row>
    <row r="9776" spans="1:21" x14ac:dyDescent="0.25">
      <c r="A9776" s="14" t="s">
        <v>13094</v>
      </c>
      <c r="B9776" s="17" t="s">
        <v>13095</v>
      </c>
      <c r="C9776" s="17" t="s">
        <v>16960</v>
      </c>
      <c r="D9776" s="21" t="s">
        <v>39</v>
      </c>
      <c r="E9776" s="22" t="s">
        <v>29811</v>
      </c>
      <c r="F9776" s="22" t="s">
        <v>30974</v>
      </c>
      <c r="G9776" s="22" t="s">
        <v>33488</v>
      </c>
      <c r="H9776" s="22" t="s">
        <v>33621</v>
      </c>
      <c r="I9776" s="22" t="s">
        <v>33625</v>
      </c>
      <c r="J9776" s="22"/>
      <c r="K9776" s="22"/>
      <c r="L9776" s="22"/>
      <c r="M9776" s="23"/>
      <c r="N9776" s="22"/>
      <c r="O9776" s="23"/>
      <c r="P9776" s="23"/>
      <c r="Q9776" s="23"/>
      <c r="R9776" s="23"/>
      <c r="S9776" s="23"/>
      <c r="T9776" s="28" t="str">
        <f>LOOKUP(1,1/(Table1[[#This Row],[Level_0]:[Level 15]]&gt;0),(Table1[[#This Row],[Level_0]:[Level 15]]))</f>
        <v>L000007889 - [MCNOW_7210$$$0000010142-G]</v>
      </c>
      <c r="U9776" s="24">
        <v>9771</v>
      </c>
    </row>
    <row r="9777" spans="1:21" x14ac:dyDescent="0.25">
      <c r="A9777" s="14" t="s">
        <v>3016</v>
      </c>
      <c r="B9777" s="17" t="s">
        <v>3017</v>
      </c>
      <c r="C9777" s="17" t="s">
        <v>23255</v>
      </c>
      <c r="D9777" s="21" t="s">
        <v>39</v>
      </c>
      <c r="E9777" s="22" t="s">
        <v>29811</v>
      </c>
      <c r="F9777" s="22" t="s">
        <v>30974</v>
      </c>
      <c r="G9777" s="22" t="s">
        <v>33488</v>
      </c>
      <c r="H9777" s="22" t="s">
        <v>33626</v>
      </c>
      <c r="I9777" s="22"/>
      <c r="J9777" s="22"/>
      <c r="K9777" s="22"/>
      <c r="L9777" s="22"/>
      <c r="M9777" s="23"/>
      <c r="N9777" s="22"/>
      <c r="O9777" s="23"/>
      <c r="P9777" s="23"/>
      <c r="Q9777" s="23"/>
      <c r="R9777" s="23"/>
      <c r="S9777" s="23"/>
      <c r="T9777" s="28" t="str">
        <f>LOOKUP(1,1/(Table1[[#This Row],[Level_0]:[Level 15]]&gt;0),(Table1[[#This Row],[Level_0]:[Level 15]]))</f>
        <v>L000013113 - [LDA, Business Planning &amp; Execution -G]</v>
      </c>
      <c r="U9777" s="24">
        <v>9772</v>
      </c>
    </row>
    <row r="9778" spans="1:21" x14ac:dyDescent="0.25">
      <c r="A9778" s="14" t="s">
        <v>5337</v>
      </c>
      <c r="B9778" s="17" t="s">
        <v>5338</v>
      </c>
      <c r="C9778" s="17" t="s">
        <v>3016</v>
      </c>
      <c r="D9778" s="21" t="s">
        <v>39</v>
      </c>
      <c r="E9778" s="22" t="s">
        <v>29811</v>
      </c>
      <c r="F9778" s="22" t="s">
        <v>30974</v>
      </c>
      <c r="G9778" s="22" t="s">
        <v>33488</v>
      </c>
      <c r="H9778" s="22" t="s">
        <v>33626</v>
      </c>
      <c r="I9778" s="22" t="s">
        <v>33627</v>
      </c>
      <c r="J9778" s="22"/>
      <c r="K9778" s="22"/>
      <c r="L9778" s="22"/>
      <c r="M9778" s="23"/>
      <c r="N9778" s="22"/>
      <c r="O9778" s="23"/>
      <c r="P9778" s="23"/>
      <c r="Q9778" s="23"/>
      <c r="R9778" s="23"/>
      <c r="S9778" s="23"/>
      <c r="T9778" s="28" t="str">
        <f>LOOKUP(1,1/(Table1[[#This Row],[Level_0]:[Level 15]]&gt;0),(Table1[[#This Row],[Level_0]:[Level 15]]))</f>
        <v>L000007844 - [Strategic &amp; Technical Marketing -G]</v>
      </c>
      <c r="U9778" s="24">
        <v>9773</v>
      </c>
    </row>
    <row r="9779" spans="1:21" x14ac:dyDescent="0.25">
      <c r="A9779" s="14" t="s">
        <v>13062</v>
      </c>
      <c r="B9779" s="17" t="s">
        <v>13063</v>
      </c>
      <c r="C9779" s="17" t="s">
        <v>5337</v>
      </c>
      <c r="D9779" s="21" t="s">
        <v>39</v>
      </c>
      <c r="E9779" s="22" t="s">
        <v>29811</v>
      </c>
      <c r="F9779" s="22" t="s">
        <v>30974</v>
      </c>
      <c r="G9779" s="22" t="s">
        <v>33488</v>
      </c>
      <c r="H9779" s="22" t="s">
        <v>33626</v>
      </c>
      <c r="I9779" s="22" t="s">
        <v>33627</v>
      </c>
      <c r="J9779" s="22" t="s">
        <v>33628</v>
      </c>
      <c r="K9779" s="22"/>
      <c r="L9779" s="22"/>
      <c r="M9779" s="23"/>
      <c r="N9779" s="22"/>
      <c r="O9779" s="23"/>
      <c r="P9779" s="23"/>
      <c r="Q9779" s="23"/>
      <c r="R9779" s="23"/>
      <c r="S9779" s="23"/>
      <c r="T9779" s="28" t="str">
        <f>LOOKUP(1,1/(Table1[[#This Row],[Level_0]:[Level 15]]&gt;0),(Table1[[#This Row],[Level_0]:[Level 15]]))</f>
        <v>L000007846 - [MCNOW_7210$$$0000020566-G]</v>
      </c>
      <c r="U9779" s="24">
        <v>9774</v>
      </c>
    </row>
    <row r="9780" spans="1:21" x14ac:dyDescent="0.25">
      <c r="A9780" s="14" t="s">
        <v>14252</v>
      </c>
      <c r="B9780" s="17" t="s">
        <v>14253</v>
      </c>
      <c r="C9780" s="17" t="s">
        <v>5337</v>
      </c>
      <c r="D9780" s="21" t="s">
        <v>39</v>
      </c>
      <c r="E9780" s="22" t="s">
        <v>29811</v>
      </c>
      <c r="F9780" s="22" t="s">
        <v>30974</v>
      </c>
      <c r="G9780" s="22" t="s">
        <v>33488</v>
      </c>
      <c r="H9780" s="22" t="s">
        <v>33626</v>
      </c>
      <c r="I9780" s="22" t="s">
        <v>33627</v>
      </c>
      <c r="J9780" s="22" t="s">
        <v>33629</v>
      </c>
      <c r="K9780" s="22"/>
      <c r="L9780" s="22"/>
      <c r="M9780" s="23"/>
      <c r="N9780" s="22"/>
      <c r="O9780" s="23"/>
      <c r="P9780" s="23"/>
      <c r="Q9780" s="23"/>
      <c r="R9780" s="23"/>
      <c r="S9780" s="23"/>
      <c r="T9780" s="28" t="str">
        <f>LOOKUP(1,1/(Table1[[#This Row],[Level_0]:[Level 15]]&gt;0),(Table1[[#This Row],[Level_0]:[Level 15]]))</f>
        <v>L000007885 - [MCORAERP_MMOR1975.5648-G]</v>
      </c>
      <c r="U9780" s="24">
        <v>9775</v>
      </c>
    </row>
    <row r="9781" spans="1:21" x14ac:dyDescent="0.25">
      <c r="A9781" s="14" t="s">
        <v>19559</v>
      </c>
      <c r="B9781" s="17" t="s">
        <v>19560</v>
      </c>
      <c r="C9781" s="17" t="s">
        <v>5337</v>
      </c>
      <c r="D9781" s="21" t="s">
        <v>39</v>
      </c>
      <c r="E9781" s="22" t="s">
        <v>29811</v>
      </c>
      <c r="F9781" s="22" t="s">
        <v>30974</v>
      </c>
      <c r="G9781" s="22" t="s">
        <v>33488</v>
      </c>
      <c r="H9781" s="22" t="s">
        <v>33626</v>
      </c>
      <c r="I9781" s="22" t="s">
        <v>33627</v>
      </c>
      <c r="J9781" s="22" t="s">
        <v>33630</v>
      </c>
      <c r="K9781" s="22"/>
      <c r="L9781" s="22"/>
      <c r="M9781" s="23"/>
      <c r="N9781" s="22"/>
      <c r="O9781" s="23"/>
      <c r="P9781" s="23"/>
      <c r="Q9781" s="23"/>
      <c r="R9781" s="23"/>
      <c r="S9781" s="23"/>
      <c r="T9781" s="28" t="str">
        <f>LOOKUP(1,1/(Table1[[#This Row],[Level_0]:[Level 15]]&gt;0),(Table1[[#This Row],[Level_0]:[Level 15]]))</f>
        <v>L000011917 - [Sales Promo LSB -G]</v>
      </c>
      <c r="U9781" s="24">
        <v>9776</v>
      </c>
    </row>
    <row r="9782" spans="1:21" x14ac:dyDescent="0.25">
      <c r="A9782" s="14" t="s">
        <v>14191</v>
      </c>
      <c r="B9782" s="17" t="s">
        <v>14192</v>
      </c>
      <c r="C9782" s="17" t="s">
        <v>19559</v>
      </c>
      <c r="D9782" s="21" t="s">
        <v>39</v>
      </c>
      <c r="E9782" s="22" t="s">
        <v>29811</v>
      </c>
      <c r="F9782" s="22" t="s">
        <v>30974</v>
      </c>
      <c r="G9782" s="22" t="s">
        <v>33488</v>
      </c>
      <c r="H9782" s="22" t="s">
        <v>33626</v>
      </c>
      <c r="I9782" s="22" t="s">
        <v>33627</v>
      </c>
      <c r="J9782" s="22" t="s">
        <v>33630</v>
      </c>
      <c r="K9782" s="22" t="s">
        <v>33631</v>
      </c>
      <c r="L9782" s="22"/>
      <c r="M9782" s="23"/>
      <c r="N9782" s="22"/>
      <c r="O9782" s="23"/>
      <c r="P9782" s="23"/>
      <c r="Q9782" s="23"/>
      <c r="R9782" s="23"/>
      <c r="S9782" s="23"/>
      <c r="T9782" s="28" t="str">
        <f>LOOKUP(1,1/(Table1[[#This Row],[Level_0]:[Level 15]]&gt;0),(Table1[[#This Row],[Level_0]:[Level 15]]))</f>
        <v>L000007682 - [MCORAERP_MMOR1975.5414-G]</v>
      </c>
      <c r="U9782" s="24">
        <v>9777</v>
      </c>
    </row>
    <row r="9783" spans="1:21" x14ac:dyDescent="0.25">
      <c r="A9783" s="14" t="s">
        <v>14244</v>
      </c>
      <c r="B9783" s="17" t="s">
        <v>14245</v>
      </c>
      <c r="C9783" s="17" t="s">
        <v>19559</v>
      </c>
      <c r="D9783" s="21" t="s">
        <v>39</v>
      </c>
      <c r="E9783" s="22" t="s">
        <v>29811</v>
      </c>
      <c r="F9783" s="22" t="s">
        <v>30974</v>
      </c>
      <c r="G9783" s="22" t="s">
        <v>33488</v>
      </c>
      <c r="H9783" s="22" t="s">
        <v>33626</v>
      </c>
      <c r="I9783" s="22" t="s">
        <v>33627</v>
      </c>
      <c r="J9783" s="22" t="s">
        <v>33630</v>
      </c>
      <c r="K9783" s="22" t="s">
        <v>33632</v>
      </c>
      <c r="L9783" s="22"/>
      <c r="M9783" s="23"/>
      <c r="N9783" s="22"/>
      <c r="O9783" s="23"/>
      <c r="P9783" s="23"/>
      <c r="Q9783" s="23"/>
      <c r="R9783" s="23"/>
      <c r="S9783" s="23"/>
      <c r="T9783" s="28" t="str">
        <f>LOOKUP(1,1/(Table1[[#This Row],[Level_0]:[Level 15]]&gt;0),(Table1[[#This Row],[Level_0]:[Level 15]]))</f>
        <v>L000007867 - [MCORAERP_MMOR1975.5622-G]</v>
      </c>
      <c r="U9783" s="24">
        <v>9778</v>
      </c>
    </row>
    <row r="9784" spans="1:21" x14ac:dyDescent="0.25">
      <c r="A9784" s="14" t="s">
        <v>13070</v>
      </c>
      <c r="B9784" s="17" t="s">
        <v>13071</v>
      </c>
      <c r="C9784" s="17" t="s">
        <v>19559</v>
      </c>
      <c r="D9784" s="21" t="s">
        <v>39</v>
      </c>
      <c r="E9784" s="22" t="s">
        <v>29811</v>
      </c>
      <c r="F9784" s="22" t="s">
        <v>30974</v>
      </c>
      <c r="G9784" s="22" t="s">
        <v>33488</v>
      </c>
      <c r="H9784" s="22" t="s">
        <v>33626</v>
      </c>
      <c r="I9784" s="22" t="s">
        <v>33627</v>
      </c>
      <c r="J9784" s="22" t="s">
        <v>33630</v>
      </c>
      <c r="K9784" s="22" t="s">
        <v>33633</v>
      </c>
      <c r="L9784" s="22"/>
      <c r="M9784" s="23"/>
      <c r="N9784" s="22"/>
      <c r="O9784" s="23"/>
      <c r="P9784" s="23"/>
      <c r="Q9784" s="23"/>
      <c r="R9784" s="23"/>
      <c r="S9784" s="23"/>
      <c r="T9784" s="28" t="str">
        <f>LOOKUP(1,1/(Table1[[#This Row],[Level_0]:[Level 15]]&gt;0),(Table1[[#This Row],[Level_0]:[Level 15]]))</f>
        <v>L000007868 - [MCPHOENX_01010000533225-G]</v>
      </c>
      <c r="U9784" s="24">
        <v>9779</v>
      </c>
    </row>
    <row r="9785" spans="1:21" x14ac:dyDescent="0.25">
      <c r="A9785" s="14" t="s">
        <v>13072</v>
      </c>
      <c r="B9785" s="17" t="s">
        <v>13073</v>
      </c>
      <c r="C9785" s="17" t="s">
        <v>19559</v>
      </c>
      <c r="D9785" s="21" t="s">
        <v>39</v>
      </c>
      <c r="E9785" s="22" t="s">
        <v>29811</v>
      </c>
      <c r="F9785" s="22" t="s">
        <v>30974</v>
      </c>
      <c r="G9785" s="22" t="s">
        <v>33488</v>
      </c>
      <c r="H9785" s="22" t="s">
        <v>33626</v>
      </c>
      <c r="I9785" s="22" t="s">
        <v>33627</v>
      </c>
      <c r="J9785" s="22" t="s">
        <v>33630</v>
      </c>
      <c r="K9785" s="22" t="s">
        <v>33634</v>
      </c>
      <c r="L9785" s="22"/>
      <c r="M9785" s="23"/>
      <c r="N9785" s="22"/>
      <c r="O9785" s="23"/>
      <c r="P9785" s="23"/>
      <c r="Q9785" s="23"/>
      <c r="R9785" s="23"/>
      <c r="S9785" s="23"/>
      <c r="T9785" s="28" t="str">
        <f>LOOKUP(1,1/(Table1[[#This Row],[Level_0]:[Level 15]]&gt;0),(Table1[[#This Row],[Level_0]:[Level 15]]))</f>
        <v>L000007869 - [MCNOW_7210$$$0000020463-G]</v>
      </c>
      <c r="U9785" s="24">
        <v>9780</v>
      </c>
    </row>
    <row r="9786" spans="1:21" x14ac:dyDescent="0.25">
      <c r="A9786" s="14" t="s">
        <v>14260</v>
      </c>
      <c r="B9786" s="17" t="s">
        <v>14261</v>
      </c>
      <c r="C9786" s="17" t="s">
        <v>19559</v>
      </c>
      <c r="D9786" s="21" t="s">
        <v>39</v>
      </c>
      <c r="E9786" s="22" t="s">
        <v>29811</v>
      </c>
      <c r="F9786" s="22" t="s">
        <v>30974</v>
      </c>
      <c r="G9786" s="22" t="s">
        <v>33488</v>
      </c>
      <c r="H9786" s="22" t="s">
        <v>33626</v>
      </c>
      <c r="I9786" s="22" t="s">
        <v>33627</v>
      </c>
      <c r="J9786" s="22" t="s">
        <v>33630</v>
      </c>
      <c r="K9786" s="22" t="s">
        <v>33635</v>
      </c>
      <c r="L9786" s="22"/>
      <c r="M9786" s="23"/>
      <c r="N9786" s="22"/>
      <c r="O9786" s="23"/>
      <c r="P9786" s="23"/>
      <c r="Q9786" s="23"/>
      <c r="R9786" s="23"/>
      <c r="S9786" s="23"/>
      <c r="T9786" s="28" t="str">
        <f>LOOKUP(1,1/(Table1[[#This Row],[Level_0]:[Level 15]]&gt;0),(Table1[[#This Row],[Level_0]:[Level 15]]))</f>
        <v>L000007920 - [MCORAERP_MMOR1975.5620-G]</v>
      </c>
      <c r="U9786" s="24">
        <v>9781</v>
      </c>
    </row>
    <row r="9787" spans="1:21" x14ac:dyDescent="0.25">
      <c r="A9787" s="14" t="s">
        <v>13122</v>
      </c>
      <c r="B9787" s="17" t="s">
        <v>13123</v>
      </c>
      <c r="C9787" s="17" t="s">
        <v>19559</v>
      </c>
      <c r="D9787" s="21" t="s">
        <v>39</v>
      </c>
      <c r="E9787" s="22" t="s">
        <v>29811</v>
      </c>
      <c r="F9787" s="22" t="s">
        <v>30974</v>
      </c>
      <c r="G9787" s="22" t="s">
        <v>33488</v>
      </c>
      <c r="H9787" s="22" t="s">
        <v>33626</v>
      </c>
      <c r="I9787" s="22" t="s">
        <v>33627</v>
      </c>
      <c r="J9787" s="22" t="s">
        <v>33630</v>
      </c>
      <c r="K9787" s="22" t="s">
        <v>33636</v>
      </c>
      <c r="L9787" s="22"/>
      <c r="M9787" s="23"/>
      <c r="N9787" s="22"/>
      <c r="O9787" s="23"/>
      <c r="P9787" s="23"/>
      <c r="Q9787" s="23"/>
      <c r="R9787" s="23"/>
      <c r="S9787" s="23"/>
      <c r="T9787" s="28" t="str">
        <f>LOOKUP(1,1/(Table1[[#This Row],[Level_0]:[Level 15]]&gt;0),(Table1[[#This Row],[Level_0]:[Level 15]]))</f>
        <v>L000007921 - [MCPHOENX_01010000533223-G]</v>
      </c>
      <c r="U9787" s="24">
        <v>9782</v>
      </c>
    </row>
    <row r="9788" spans="1:21" x14ac:dyDescent="0.25">
      <c r="A9788" s="14" t="s">
        <v>13124</v>
      </c>
      <c r="B9788" s="17" t="s">
        <v>13125</v>
      </c>
      <c r="C9788" s="17" t="s">
        <v>19559</v>
      </c>
      <c r="D9788" s="21" t="s">
        <v>39</v>
      </c>
      <c r="E9788" s="22" t="s">
        <v>29811</v>
      </c>
      <c r="F9788" s="22" t="s">
        <v>30974</v>
      </c>
      <c r="G9788" s="22" t="s">
        <v>33488</v>
      </c>
      <c r="H9788" s="22" t="s">
        <v>33626</v>
      </c>
      <c r="I9788" s="22" t="s">
        <v>33627</v>
      </c>
      <c r="J9788" s="22" t="s">
        <v>33630</v>
      </c>
      <c r="K9788" s="22" t="s">
        <v>33637</v>
      </c>
      <c r="L9788" s="22"/>
      <c r="M9788" s="23"/>
      <c r="N9788" s="22"/>
      <c r="O9788" s="23"/>
      <c r="P9788" s="23"/>
      <c r="Q9788" s="23"/>
      <c r="R9788" s="23"/>
      <c r="S9788" s="23"/>
      <c r="T9788" s="28" t="str">
        <f>LOOKUP(1,1/(Table1[[#This Row],[Level_0]:[Level 15]]&gt;0),(Table1[[#This Row],[Level_0]:[Level 15]]))</f>
        <v>L000007922 - [MCPHOENX_01010000533227-G]</v>
      </c>
      <c r="U9788" s="24">
        <v>9783</v>
      </c>
    </row>
    <row r="9789" spans="1:21" x14ac:dyDescent="0.25">
      <c r="A9789" s="14" t="s">
        <v>13126</v>
      </c>
      <c r="B9789" s="17" t="s">
        <v>13127</v>
      </c>
      <c r="C9789" s="17" t="s">
        <v>19559</v>
      </c>
      <c r="D9789" s="21" t="s">
        <v>39</v>
      </c>
      <c r="E9789" s="22" t="s">
        <v>29811</v>
      </c>
      <c r="F9789" s="22" t="s">
        <v>30974</v>
      </c>
      <c r="G9789" s="22" t="s">
        <v>33488</v>
      </c>
      <c r="H9789" s="22" t="s">
        <v>33626</v>
      </c>
      <c r="I9789" s="22" t="s">
        <v>33627</v>
      </c>
      <c r="J9789" s="22" t="s">
        <v>33630</v>
      </c>
      <c r="K9789" s="22" t="s">
        <v>33638</v>
      </c>
      <c r="L9789" s="22"/>
      <c r="M9789" s="23"/>
      <c r="N9789" s="22"/>
      <c r="O9789" s="23"/>
      <c r="P9789" s="23"/>
      <c r="Q9789" s="23"/>
      <c r="R9789" s="23"/>
      <c r="S9789" s="23"/>
      <c r="T9789" s="28" t="str">
        <f>LOOKUP(1,1/(Table1[[#This Row],[Level_0]:[Level 15]]&gt;0),(Table1[[#This Row],[Level_0]:[Level 15]]))</f>
        <v>L000007923 - [MCNOW_7210$$$0000020461-G]</v>
      </c>
      <c r="U9789" s="24">
        <v>9784</v>
      </c>
    </row>
    <row r="9790" spans="1:21" x14ac:dyDescent="0.25">
      <c r="A9790" s="14" t="s">
        <v>13128</v>
      </c>
      <c r="B9790" s="17" t="s">
        <v>13129</v>
      </c>
      <c r="C9790" s="17" t="s">
        <v>19559</v>
      </c>
      <c r="D9790" s="21" t="s">
        <v>39</v>
      </c>
      <c r="E9790" s="22" t="s">
        <v>29811</v>
      </c>
      <c r="F9790" s="22" t="s">
        <v>30974</v>
      </c>
      <c r="G9790" s="22" t="s">
        <v>33488</v>
      </c>
      <c r="H9790" s="22" t="s">
        <v>33626</v>
      </c>
      <c r="I9790" s="22" t="s">
        <v>33627</v>
      </c>
      <c r="J9790" s="22" t="s">
        <v>33630</v>
      </c>
      <c r="K9790" s="22" t="s">
        <v>33639</v>
      </c>
      <c r="L9790" s="22"/>
      <c r="M9790" s="23"/>
      <c r="N9790" s="22"/>
      <c r="O9790" s="23"/>
      <c r="P9790" s="23"/>
      <c r="Q9790" s="23"/>
      <c r="R9790" s="23"/>
      <c r="S9790" s="23"/>
      <c r="T9790" s="28" t="str">
        <f>LOOKUP(1,1/(Table1[[#This Row],[Level_0]:[Level 15]]&gt;0),(Table1[[#This Row],[Level_0]:[Level 15]]))</f>
        <v>L000007924 - [MCNOW_7210$$$0000020465-G]</v>
      </c>
      <c r="U9790" s="24">
        <v>9785</v>
      </c>
    </row>
    <row r="9791" spans="1:21" x14ac:dyDescent="0.25">
      <c r="A9791" s="14" t="s">
        <v>14264</v>
      </c>
      <c r="B9791" s="17" t="s">
        <v>14265</v>
      </c>
      <c r="C9791" s="17" t="s">
        <v>19559</v>
      </c>
      <c r="D9791" s="21" t="s">
        <v>39</v>
      </c>
      <c r="E9791" s="22" t="s">
        <v>29811</v>
      </c>
      <c r="F9791" s="22" t="s">
        <v>30974</v>
      </c>
      <c r="G9791" s="22" t="s">
        <v>33488</v>
      </c>
      <c r="H9791" s="22" t="s">
        <v>33626</v>
      </c>
      <c r="I9791" s="22" t="s">
        <v>33627</v>
      </c>
      <c r="J9791" s="22" t="s">
        <v>33630</v>
      </c>
      <c r="K9791" s="22" t="s">
        <v>33640</v>
      </c>
      <c r="L9791" s="22"/>
      <c r="M9791" s="23"/>
      <c r="N9791" s="22"/>
      <c r="O9791" s="23"/>
      <c r="P9791" s="23"/>
      <c r="Q9791" s="23"/>
      <c r="R9791" s="23"/>
      <c r="S9791" s="23"/>
      <c r="T9791" s="28" t="str">
        <f>LOOKUP(1,1/(Table1[[#This Row],[Level_0]:[Level 15]]&gt;0),(Table1[[#This Row],[Level_0]:[Level 15]]))</f>
        <v>L000007986 - [SBS Tech Service (NA) -G]</v>
      </c>
      <c r="U9791" s="24">
        <v>9786</v>
      </c>
    </row>
    <row r="9792" spans="1:21" x14ac:dyDescent="0.25">
      <c r="A9792" s="14" t="s">
        <v>13371</v>
      </c>
      <c r="B9792" s="17" t="s">
        <v>13372</v>
      </c>
      <c r="C9792" s="17" t="s">
        <v>19559</v>
      </c>
      <c r="D9792" s="21" t="s">
        <v>39</v>
      </c>
      <c r="E9792" s="22" t="s">
        <v>29811</v>
      </c>
      <c r="F9792" s="22" t="s">
        <v>30974</v>
      </c>
      <c r="G9792" s="22" t="s">
        <v>33488</v>
      </c>
      <c r="H9792" s="22" t="s">
        <v>33626</v>
      </c>
      <c r="I9792" s="22" t="s">
        <v>33627</v>
      </c>
      <c r="J9792" s="22" t="s">
        <v>33630</v>
      </c>
      <c r="K9792" s="22" t="s">
        <v>33641</v>
      </c>
      <c r="L9792" s="22"/>
      <c r="M9792" s="23"/>
      <c r="N9792" s="22"/>
      <c r="O9792" s="23"/>
      <c r="P9792" s="23"/>
      <c r="Q9792" s="23"/>
      <c r="R9792" s="23"/>
      <c r="S9792" s="23"/>
      <c r="T9792" s="28" t="str">
        <f>LOOKUP(1,1/(Table1[[#This Row],[Level_0]:[Level 15]]&gt;0),(Table1[[#This Row],[Level_0]:[Level 15]]))</f>
        <v>L000011918 - [MCNOW_7210$$$0000020338-G]</v>
      </c>
      <c r="U9792" s="24">
        <v>9787</v>
      </c>
    </row>
    <row r="9793" spans="1:21" x14ac:dyDescent="0.25">
      <c r="A9793" s="14" t="s">
        <v>14555</v>
      </c>
      <c r="B9793" s="17" t="s">
        <v>14556</v>
      </c>
      <c r="C9793" s="17" t="s">
        <v>19559</v>
      </c>
      <c r="D9793" s="21" t="s">
        <v>39</v>
      </c>
      <c r="E9793" s="22" t="s">
        <v>29811</v>
      </c>
      <c r="F9793" s="22" t="s">
        <v>30974</v>
      </c>
      <c r="G9793" s="22" t="s">
        <v>33488</v>
      </c>
      <c r="H9793" s="22" t="s">
        <v>33626</v>
      </c>
      <c r="I9793" s="22" t="s">
        <v>33627</v>
      </c>
      <c r="J9793" s="22" t="s">
        <v>33630</v>
      </c>
      <c r="K9793" s="22" t="s">
        <v>33642</v>
      </c>
      <c r="L9793" s="22"/>
      <c r="M9793" s="23"/>
      <c r="N9793" s="22"/>
      <c r="O9793" s="23"/>
      <c r="P9793" s="23"/>
      <c r="Q9793" s="23"/>
      <c r="R9793" s="23"/>
      <c r="S9793" s="23"/>
      <c r="T9793" s="28" t="str">
        <f>LOOKUP(1,1/(Table1[[#This Row],[Level_0]:[Level 15]]&gt;0),(Table1[[#This Row],[Level_0]:[Level 15]]))</f>
        <v>L000011919 - [MCORAERP_MMOR1975.5710-G]</v>
      </c>
      <c r="U9793" s="24">
        <v>9788</v>
      </c>
    </row>
    <row r="9794" spans="1:21" x14ac:dyDescent="0.25">
      <c r="A9794" s="14" t="s">
        <v>13064</v>
      </c>
      <c r="B9794" s="17" t="s">
        <v>13065</v>
      </c>
      <c r="C9794" s="17" t="s">
        <v>3016</v>
      </c>
      <c r="D9794" s="21" t="s">
        <v>39</v>
      </c>
      <c r="E9794" s="22" t="s">
        <v>29811</v>
      </c>
      <c r="F9794" s="22" t="s">
        <v>30974</v>
      </c>
      <c r="G9794" s="22" t="s">
        <v>33488</v>
      </c>
      <c r="H9794" s="22" t="s">
        <v>33626</v>
      </c>
      <c r="I9794" s="22" t="s">
        <v>33643</v>
      </c>
      <c r="J9794" s="22"/>
      <c r="K9794" s="22"/>
      <c r="L9794" s="22"/>
      <c r="M9794" s="23"/>
      <c r="N9794" s="22"/>
      <c r="O9794" s="23"/>
      <c r="P9794" s="23"/>
      <c r="Q9794" s="23"/>
      <c r="R9794" s="23"/>
      <c r="S9794" s="23"/>
      <c r="T9794" s="28" t="str">
        <f>LOOKUP(1,1/(Table1[[#This Row],[Level_0]:[Level 15]]&gt;0),(Table1[[#This Row],[Level_0]:[Level 15]]))</f>
        <v>L000007852 - [MCNOW_7210$$$0000020355-G]</v>
      </c>
      <c r="U9794" s="24">
        <v>9789</v>
      </c>
    </row>
    <row r="9795" spans="1:21" x14ac:dyDescent="0.25">
      <c r="A9795" s="14" t="s">
        <v>5339</v>
      </c>
      <c r="B9795" s="17" t="s">
        <v>5340</v>
      </c>
      <c r="C9795" s="17" t="s">
        <v>3016</v>
      </c>
      <c r="D9795" s="21" t="s">
        <v>39</v>
      </c>
      <c r="E9795" s="22" t="s">
        <v>29811</v>
      </c>
      <c r="F9795" s="22" t="s">
        <v>30974</v>
      </c>
      <c r="G9795" s="22" t="s">
        <v>33488</v>
      </c>
      <c r="H9795" s="22" t="s">
        <v>33626</v>
      </c>
      <c r="I9795" s="22" t="s">
        <v>33644</v>
      </c>
      <c r="J9795" s="22"/>
      <c r="K9795" s="22"/>
      <c r="L9795" s="22"/>
      <c r="M9795" s="23"/>
      <c r="N9795" s="22"/>
      <c r="O9795" s="23"/>
      <c r="P9795" s="23"/>
      <c r="Q9795" s="23"/>
      <c r="R9795" s="23"/>
      <c r="S9795" s="23"/>
      <c r="T9795" s="28" t="str">
        <f>LOOKUP(1,1/(Table1[[#This Row],[Level_0]:[Level 15]]&gt;0),(Table1[[#This Row],[Level_0]:[Level 15]]))</f>
        <v>L000007859 - [Product Marketing Ops (Biology) -G]</v>
      </c>
      <c r="U9795" s="24">
        <v>9790</v>
      </c>
    </row>
    <row r="9796" spans="1:21" x14ac:dyDescent="0.25">
      <c r="A9796" s="14" t="s">
        <v>14238</v>
      </c>
      <c r="B9796" s="17" t="s">
        <v>14239</v>
      </c>
      <c r="C9796" s="17" t="s">
        <v>5339</v>
      </c>
      <c r="D9796" s="21" t="s">
        <v>39</v>
      </c>
      <c r="E9796" s="22" t="s">
        <v>29811</v>
      </c>
      <c r="F9796" s="22" t="s">
        <v>30974</v>
      </c>
      <c r="G9796" s="22" t="s">
        <v>33488</v>
      </c>
      <c r="H9796" s="22" t="s">
        <v>33626</v>
      </c>
      <c r="I9796" s="22" t="s">
        <v>33644</v>
      </c>
      <c r="J9796" s="22" t="s">
        <v>33645</v>
      </c>
      <c r="K9796" s="22"/>
      <c r="L9796" s="22"/>
      <c r="M9796" s="23"/>
      <c r="N9796" s="22"/>
      <c r="O9796" s="23"/>
      <c r="P9796" s="23"/>
      <c r="Q9796" s="23"/>
      <c r="R9796" s="23"/>
      <c r="S9796" s="23"/>
      <c r="T9796" s="28" t="str">
        <f>LOOKUP(1,1/(Table1[[#This Row],[Level_0]:[Level 15]]&gt;0),(Table1[[#This Row],[Level_0]:[Level 15]]))</f>
        <v>L000007860 - [MCORAERP_MMOR1975.5581-G]</v>
      </c>
      <c r="U9796" s="24">
        <v>9791</v>
      </c>
    </row>
    <row r="9797" spans="1:21" x14ac:dyDescent="0.25">
      <c r="A9797" s="14" t="s">
        <v>13106</v>
      </c>
      <c r="B9797" s="17" t="s">
        <v>13107</v>
      </c>
      <c r="C9797" s="17" t="s">
        <v>5339</v>
      </c>
      <c r="D9797" s="21" t="s">
        <v>39</v>
      </c>
      <c r="E9797" s="22" t="s">
        <v>29811</v>
      </c>
      <c r="F9797" s="22" t="s">
        <v>30974</v>
      </c>
      <c r="G9797" s="22" t="s">
        <v>33488</v>
      </c>
      <c r="H9797" s="22" t="s">
        <v>33626</v>
      </c>
      <c r="I9797" s="22" t="s">
        <v>33644</v>
      </c>
      <c r="J9797" s="22" t="s">
        <v>33646</v>
      </c>
      <c r="K9797" s="22"/>
      <c r="L9797" s="22"/>
      <c r="M9797" s="23"/>
      <c r="N9797" s="22"/>
      <c r="O9797" s="23"/>
      <c r="P9797" s="23"/>
      <c r="Q9797" s="23"/>
      <c r="R9797" s="23"/>
      <c r="S9797" s="23"/>
      <c r="T9797" s="28" t="str">
        <f>LOOKUP(1,1/(Table1[[#This Row],[Level_0]:[Level 15]]&gt;0),(Table1[[#This Row],[Level_0]:[Level 15]]))</f>
        <v>L000007901 - [MCNOW_7210$$$0000020569-G]</v>
      </c>
      <c r="U9797" s="24">
        <v>9792</v>
      </c>
    </row>
    <row r="9798" spans="1:21" x14ac:dyDescent="0.25">
      <c r="A9798" s="14" t="s">
        <v>13448</v>
      </c>
      <c r="B9798" s="17" t="s">
        <v>13449</v>
      </c>
      <c r="C9798" s="17" t="s">
        <v>5339</v>
      </c>
      <c r="D9798" s="21" t="s">
        <v>39</v>
      </c>
      <c r="E9798" s="22" t="s">
        <v>29811</v>
      </c>
      <c r="F9798" s="22" t="s">
        <v>30974</v>
      </c>
      <c r="G9798" s="22" t="s">
        <v>33488</v>
      </c>
      <c r="H9798" s="22" t="s">
        <v>33626</v>
      </c>
      <c r="I9798" s="22" t="s">
        <v>33644</v>
      </c>
      <c r="J9798" s="22" t="s">
        <v>33647</v>
      </c>
      <c r="K9798" s="22"/>
      <c r="L9798" s="22"/>
      <c r="M9798" s="23"/>
      <c r="N9798" s="22"/>
      <c r="O9798" s="23"/>
      <c r="P9798" s="23"/>
      <c r="Q9798" s="23"/>
      <c r="R9798" s="23"/>
      <c r="S9798" s="23"/>
      <c r="T9798" s="28" t="str">
        <f>LOOKUP(1,1/(Table1[[#This Row],[Level_0]:[Level 15]]&gt;0),(Table1[[#This Row],[Level_0]:[Level 15]]))</f>
        <v>L000012765 - [MCLFF_7210$$$2103C00003-G]</v>
      </c>
      <c r="U9798" s="24">
        <v>9793</v>
      </c>
    </row>
    <row r="9799" spans="1:21" x14ac:dyDescent="0.25">
      <c r="A9799" s="14" t="s">
        <v>14256</v>
      </c>
      <c r="B9799" s="17" t="s">
        <v>14257</v>
      </c>
      <c r="C9799" s="17" t="s">
        <v>3016</v>
      </c>
      <c r="D9799" s="21" t="s">
        <v>39</v>
      </c>
      <c r="E9799" s="22" t="s">
        <v>29811</v>
      </c>
      <c r="F9799" s="22" t="s">
        <v>30974</v>
      </c>
      <c r="G9799" s="22" t="s">
        <v>33488</v>
      </c>
      <c r="H9799" s="22" t="s">
        <v>33626</v>
      </c>
      <c r="I9799" s="22" t="s">
        <v>33648</v>
      </c>
      <c r="J9799" s="22"/>
      <c r="K9799" s="22"/>
      <c r="L9799" s="22"/>
      <c r="M9799" s="23"/>
      <c r="N9799" s="22"/>
      <c r="O9799" s="23"/>
      <c r="P9799" s="23"/>
      <c r="Q9799" s="23"/>
      <c r="R9799" s="23"/>
      <c r="S9799" s="23"/>
      <c r="T9799" s="28" t="str">
        <f>LOOKUP(1,1/(Table1[[#This Row],[Level_0]:[Level 15]]&gt;0),(Table1[[#This Row],[Level_0]:[Level 15]]))</f>
        <v>L000007900 - [MCORAERP_MMOR1975.5277-G]</v>
      </c>
      <c r="U9799" s="24">
        <v>9794</v>
      </c>
    </row>
    <row r="9800" spans="1:21" x14ac:dyDescent="0.25">
      <c r="A9800" s="14" t="s">
        <v>13108</v>
      </c>
      <c r="B9800" s="17" t="s">
        <v>13109</v>
      </c>
      <c r="C9800" s="17" t="s">
        <v>3016</v>
      </c>
      <c r="D9800" s="21" t="s">
        <v>39</v>
      </c>
      <c r="E9800" s="22" t="s">
        <v>29811</v>
      </c>
      <c r="F9800" s="22" t="s">
        <v>30974</v>
      </c>
      <c r="G9800" s="22" t="s">
        <v>33488</v>
      </c>
      <c r="H9800" s="22" t="s">
        <v>33626</v>
      </c>
      <c r="I9800" s="22" t="s">
        <v>33649</v>
      </c>
      <c r="J9800" s="22"/>
      <c r="K9800" s="22"/>
      <c r="L9800" s="22"/>
      <c r="M9800" s="23"/>
      <c r="N9800" s="22"/>
      <c r="O9800" s="23"/>
      <c r="P9800" s="23"/>
      <c r="Q9800" s="23"/>
      <c r="R9800" s="23"/>
      <c r="S9800" s="23"/>
      <c r="T9800" s="28" t="str">
        <f>LOOKUP(1,1/(Table1[[#This Row],[Level_0]:[Level 15]]&gt;0),(Table1[[#This Row],[Level_0]:[Level 15]]))</f>
        <v>L000007903 - [MCLFF_7210$$$2123C00038-G]</v>
      </c>
      <c r="U9800" s="24">
        <v>9795</v>
      </c>
    </row>
    <row r="9801" spans="1:21" x14ac:dyDescent="0.25">
      <c r="A9801" s="14" t="s">
        <v>13475</v>
      </c>
      <c r="B9801" s="17" t="s">
        <v>13476</v>
      </c>
      <c r="C9801" s="17" t="s">
        <v>3016</v>
      </c>
      <c r="D9801" s="21" t="s">
        <v>39</v>
      </c>
      <c r="E9801" s="22" t="s">
        <v>29811</v>
      </c>
      <c r="F9801" s="22" t="s">
        <v>30974</v>
      </c>
      <c r="G9801" s="22" t="s">
        <v>33488</v>
      </c>
      <c r="H9801" s="22" t="s">
        <v>33626</v>
      </c>
      <c r="I9801" s="22" t="s">
        <v>33650</v>
      </c>
      <c r="J9801" s="22"/>
      <c r="K9801" s="22"/>
      <c r="L9801" s="22"/>
      <c r="M9801" s="23"/>
      <c r="N9801" s="22"/>
      <c r="O9801" s="23"/>
      <c r="P9801" s="23"/>
      <c r="Q9801" s="23"/>
      <c r="R9801" s="23"/>
      <c r="S9801" s="23"/>
      <c r="T9801" s="28" t="str">
        <f>LOOKUP(1,1/(Table1[[#This Row],[Level_0]:[Level 15]]&gt;0),(Table1[[#This Row],[Level_0]:[Level 15]]))</f>
        <v>L000012805 - [MCLFF_7210$$$2103C00002-G]</v>
      </c>
      <c r="U9801" s="24">
        <v>9796</v>
      </c>
    </row>
    <row r="9802" spans="1:21" x14ac:dyDescent="0.25">
      <c r="A9802" s="14" t="s">
        <v>19630</v>
      </c>
      <c r="B9802" s="17" t="s">
        <v>19631</v>
      </c>
      <c r="C9802" s="17" t="s">
        <v>12088</v>
      </c>
      <c r="D9802" s="21" t="s">
        <v>39</v>
      </c>
      <c r="E9802" s="22" t="s">
        <v>29811</v>
      </c>
      <c r="F9802" s="22" t="s">
        <v>30974</v>
      </c>
      <c r="G9802" s="22" t="s">
        <v>33651</v>
      </c>
      <c r="H9802" s="22"/>
      <c r="I9802" s="22"/>
      <c r="J9802" s="22"/>
      <c r="K9802" s="22"/>
      <c r="L9802" s="22"/>
      <c r="M9802" s="23"/>
      <c r="N9802" s="22"/>
      <c r="O9802" s="23"/>
      <c r="P9802" s="23"/>
      <c r="Q9802" s="23"/>
      <c r="R9802" s="23"/>
      <c r="S9802" s="23"/>
      <c r="T9802" s="28" t="str">
        <f>LOOKUP(1,1/(Table1[[#This Row],[Level_0]:[Level 15]]&gt;0),(Table1[[#This Row],[Level_0]:[Level 15]]))</f>
        <v>L000012987 - [DAAdjustment3_RS-G]</v>
      </c>
      <c r="U9802" s="24">
        <v>9797</v>
      </c>
    </row>
    <row r="9803" spans="1:21" x14ac:dyDescent="0.25">
      <c r="A9803" s="14" t="s">
        <v>37544</v>
      </c>
      <c r="B9803" s="17" t="s">
        <v>37545</v>
      </c>
      <c r="C9803" s="17" t="s">
        <v>12088</v>
      </c>
      <c r="D9803" s="21" t="s">
        <v>39</v>
      </c>
      <c r="E9803" s="22" t="s">
        <v>29811</v>
      </c>
      <c r="F9803" s="22" t="s">
        <v>30974</v>
      </c>
      <c r="G9803" s="22" t="s">
        <v>33652</v>
      </c>
      <c r="H9803" s="22"/>
      <c r="I9803" s="22"/>
      <c r="J9803" s="22"/>
      <c r="K9803" s="22"/>
      <c r="L9803" s="22"/>
      <c r="M9803" s="23"/>
      <c r="N9803" s="22"/>
      <c r="O9803" s="23"/>
      <c r="P9803" s="23"/>
      <c r="Q9803" s="23"/>
      <c r="R9803" s="23"/>
      <c r="S9803" s="23"/>
      <c r="T9803" s="28" t="str">
        <f>LOOKUP(1,1/(Table1[[#This Row],[Level_0]:[Level 15]]&gt;0),(Table1[[#This Row],[Level_0]:[Level 15]]))</f>
        <v>L000013680 - [Deleted SLS]</v>
      </c>
      <c r="U9803" s="24">
        <v>9798</v>
      </c>
    </row>
    <row r="9804" spans="1:21" x14ac:dyDescent="0.25">
      <c r="A9804" s="14" t="s">
        <v>18167</v>
      </c>
      <c r="B9804" s="17" t="s">
        <v>18168</v>
      </c>
      <c r="C9804" s="17" t="s">
        <v>37544</v>
      </c>
      <c r="D9804" s="21" t="s">
        <v>39</v>
      </c>
      <c r="E9804" s="22" t="s">
        <v>29811</v>
      </c>
      <c r="F9804" s="22" t="s">
        <v>30974</v>
      </c>
      <c r="G9804" s="22" t="s">
        <v>33652</v>
      </c>
      <c r="H9804" s="22" t="s">
        <v>31191</v>
      </c>
      <c r="I9804" s="22"/>
      <c r="J9804" s="22"/>
      <c r="K9804" s="22"/>
      <c r="L9804" s="22"/>
      <c r="M9804" s="23"/>
      <c r="N9804" s="22"/>
      <c r="O9804" s="23"/>
      <c r="P9804" s="23"/>
      <c r="Q9804" s="23"/>
      <c r="R9804" s="23"/>
      <c r="S9804" s="23"/>
      <c r="T9804" s="28" t="str">
        <f>LOOKUP(1,1/(Table1[[#This Row],[Level_0]:[Level 15]]&gt;0),(Table1[[#This Row],[Level_0]:[Level 15]]))</f>
        <v>L000005301 - [AS_Chief of Staff-G]</v>
      </c>
      <c r="U9804" s="24">
        <v>9799</v>
      </c>
    </row>
    <row r="9805" spans="1:21" x14ac:dyDescent="0.25">
      <c r="A9805" s="14" t="s">
        <v>11070</v>
      </c>
      <c r="B9805" s="17" t="s">
        <v>11071</v>
      </c>
      <c r="C9805" s="17" t="s">
        <v>37544</v>
      </c>
      <c r="D9805" s="21" t="s">
        <v>39</v>
      </c>
      <c r="E9805" s="22" t="s">
        <v>29811</v>
      </c>
      <c r="F9805" s="22" t="s">
        <v>30974</v>
      </c>
      <c r="G9805" s="22" t="s">
        <v>33652</v>
      </c>
      <c r="H9805" s="22" t="s">
        <v>31099</v>
      </c>
      <c r="I9805" s="22"/>
      <c r="J9805" s="22"/>
      <c r="K9805" s="22"/>
      <c r="L9805" s="22"/>
      <c r="M9805" s="23"/>
      <c r="N9805" s="22"/>
      <c r="O9805" s="23"/>
      <c r="P9805" s="23"/>
      <c r="Q9805" s="23"/>
      <c r="R9805" s="23"/>
      <c r="S9805" s="23"/>
      <c r="T9805" s="28" t="str">
        <f>LOOKUP(1,1/(Table1[[#This Row],[Level_0]:[Level 15]]&gt;0),(Table1[[#This Row],[Level_0]:[Level 15]]))</f>
        <v>L000005350 - [Attrition - LS-ASA MSX BD-G]</v>
      </c>
      <c r="U9805" s="24">
        <v>9800</v>
      </c>
    </row>
    <row r="9806" spans="1:21" x14ac:dyDescent="0.25">
      <c r="A9806" s="14" t="s">
        <v>11969</v>
      </c>
      <c r="B9806" s="17" t="s">
        <v>11970</v>
      </c>
      <c r="C9806" s="17" t="s">
        <v>37544</v>
      </c>
      <c r="D9806" s="21" t="s">
        <v>39</v>
      </c>
      <c r="E9806" s="22" t="s">
        <v>29811</v>
      </c>
      <c r="F9806" s="22" t="s">
        <v>30974</v>
      </c>
      <c r="G9806" s="22" t="s">
        <v>33652</v>
      </c>
      <c r="H9806" s="22" t="s">
        <v>33653</v>
      </c>
      <c r="I9806" s="22"/>
      <c r="J9806" s="22"/>
      <c r="K9806" s="22"/>
      <c r="L9806" s="22"/>
      <c r="M9806" s="23"/>
      <c r="N9806" s="22"/>
      <c r="O9806" s="23"/>
      <c r="P9806" s="23"/>
      <c r="Q9806" s="23"/>
      <c r="R9806" s="23"/>
      <c r="S9806" s="23"/>
      <c r="T9806" s="28" t="str">
        <f>LOOKUP(1,1/(Table1[[#This Row],[Level_0]:[Level 15]]&gt;0),(Table1[[#This Row],[Level_0]:[Level 15]]))</f>
        <v>L000005360 - [SG2128C00008 AS APAC MSX-G]</v>
      </c>
      <c r="U9806" s="24">
        <v>9801</v>
      </c>
    </row>
    <row r="9807" spans="1:21" x14ac:dyDescent="0.25">
      <c r="A9807" s="14" t="s">
        <v>18171</v>
      </c>
      <c r="B9807" s="17" t="s">
        <v>18172</v>
      </c>
      <c r="C9807" s="17" t="s">
        <v>37544</v>
      </c>
      <c r="D9807" s="21" t="s">
        <v>39</v>
      </c>
      <c r="E9807" s="22" t="s">
        <v>29811</v>
      </c>
      <c r="F9807" s="22" t="s">
        <v>30974</v>
      </c>
      <c r="G9807" s="22" t="s">
        <v>33652</v>
      </c>
      <c r="H9807" s="22" t="s">
        <v>31121</v>
      </c>
      <c r="I9807" s="22"/>
      <c r="J9807" s="22"/>
      <c r="K9807" s="22"/>
      <c r="L9807" s="22"/>
      <c r="M9807" s="23"/>
      <c r="N9807" s="22"/>
      <c r="O9807" s="23"/>
      <c r="P9807" s="23"/>
      <c r="Q9807" s="23"/>
      <c r="R9807" s="23"/>
      <c r="S9807" s="23"/>
      <c r="T9807" s="28" t="str">
        <f>LOOKUP(1,1/(Table1[[#This Row],[Level_0]:[Level 15]]&gt;0),(Table1[[#This Row],[Level_0]:[Level 15]]))</f>
        <v>L000005363 - [US20588 AS MarCom-G]</v>
      </c>
      <c r="U9807" s="24">
        <v>9802</v>
      </c>
    </row>
    <row r="9808" spans="1:21" x14ac:dyDescent="0.25">
      <c r="A9808" s="14" t="s">
        <v>10341</v>
      </c>
      <c r="B9808" s="17" t="s">
        <v>10342</v>
      </c>
      <c r="C9808" s="17" t="s">
        <v>37544</v>
      </c>
      <c r="D9808" s="21" t="s">
        <v>39</v>
      </c>
      <c r="E9808" s="22" t="s">
        <v>29811</v>
      </c>
      <c r="F9808" s="22" t="s">
        <v>30974</v>
      </c>
      <c r="G9808" s="22" t="s">
        <v>33652</v>
      </c>
      <c r="H9808" s="22" t="s">
        <v>31115</v>
      </c>
      <c r="I9808" s="22"/>
      <c r="J9808" s="22"/>
      <c r="K9808" s="22"/>
      <c r="L9808" s="22"/>
      <c r="M9808" s="23"/>
      <c r="N9808" s="22"/>
      <c r="O9808" s="23"/>
      <c r="P9808" s="23"/>
      <c r="Q9808" s="23"/>
      <c r="R9808" s="23"/>
      <c r="S9808" s="23"/>
      <c r="T9808" s="28" t="str">
        <f>LOOKUP(1,1/(Table1[[#This Row],[Level_0]:[Level 15]]&gt;0),(Table1[[#This Row],[Level_0]:[Level 15]]))</f>
        <v>L000005373 - [AS - MarCom AA &amp; DxS Team -G]</v>
      </c>
      <c r="U9808" s="24">
        <v>9803</v>
      </c>
    </row>
    <row r="9809" spans="1:21" x14ac:dyDescent="0.25">
      <c r="A9809" s="14" t="s">
        <v>916</v>
      </c>
      <c r="B9809" s="17" t="s">
        <v>917</v>
      </c>
      <c r="C9809" s="17" t="s">
        <v>37544</v>
      </c>
      <c r="D9809" s="21" t="s">
        <v>39</v>
      </c>
      <c r="E9809" s="22" t="s">
        <v>29811</v>
      </c>
      <c r="F9809" s="22" t="s">
        <v>30974</v>
      </c>
      <c r="G9809" s="22" t="s">
        <v>33652</v>
      </c>
      <c r="H9809" s="22" t="s">
        <v>31136</v>
      </c>
      <c r="I9809" s="22"/>
      <c r="J9809" s="22"/>
      <c r="K9809" s="22"/>
      <c r="L9809" s="22"/>
      <c r="M9809" s="23"/>
      <c r="N9809" s="22"/>
      <c r="O9809" s="23"/>
      <c r="P9809" s="23"/>
      <c r="Q9809" s="23"/>
      <c r="R9809" s="23"/>
      <c r="S9809" s="23"/>
      <c r="T9809" s="28" t="str">
        <f>LOOKUP(1,1/(Table1[[#This Row],[Level_0]:[Level 15]]&gt;0),(Table1[[#This Row],[Level_0]:[Level 15]]))</f>
        <v>L000005418 - [GE400760349 AS MarCom Print Fulfil.-G]</v>
      </c>
      <c r="U9809" s="24">
        <v>9804</v>
      </c>
    </row>
    <row r="9810" spans="1:21" x14ac:dyDescent="0.25">
      <c r="A9810" s="14" t="s">
        <v>918</v>
      </c>
      <c r="B9810" s="17" t="s">
        <v>38206</v>
      </c>
      <c r="C9810" s="17" t="s">
        <v>37544</v>
      </c>
      <c r="D9810" s="21" t="s">
        <v>39</v>
      </c>
      <c r="E9810" s="22" t="s">
        <v>29811</v>
      </c>
      <c r="F9810" s="22" t="s">
        <v>30974</v>
      </c>
      <c r="G9810" s="22" t="s">
        <v>33652</v>
      </c>
      <c r="H9810" s="22" t="s">
        <v>31077</v>
      </c>
      <c r="I9810" s="22"/>
      <c r="J9810" s="22"/>
      <c r="K9810" s="22"/>
      <c r="L9810" s="22"/>
      <c r="M9810" s="23"/>
      <c r="N9810" s="22"/>
      <c r="O9810" s="23"/>
      <c r="P9810" s="23"/>
      <c r="Q9810" s="23"/>
      <c r="R9810" s="23"/>
      <c r="S9810" s="23"/>
      <c r="T9810" s="28" t="str">
        <f>LOOKUP(1,1/(Table1[[#This Row],[Level_0]:[Level 15]]&gt;0),(Table1[[#This Row],[Level_0]:[Level 15]]))</f>
        <v>L000005419 - [US21306 Print Fulfillment]</v>
      </c>
      <c r="U9810" s="24">
        <v>9805</v>
      </c>
    </row>
    <row r="9811" spans="1:21" x14ac:dyDescent="0.25">
      <c r="A9811" s="14" t="s">
        <v>7836</v>
      </c>
      <c r="B9811" s="17" t="s">
        <v>38208</v>
      </c>
      <c r="C9811" s="17" t="s">
        <v>37544</v>
      </c>
      <c r="D9811" s="21" t="s">
        <v>39</v>
      </c>
      <c r="E9811" s="22" t="s">
        <v>29811</v>
      </c>
      <c r="F9811" s="22" t="s">
        <v>30974</v>
      </c>
      <c r="G9811" s="22" t="s">
        <v>33652</v>
      </c>
      <c r="H9811" s="22" t="s">
        <v>31081</v>
      </c>
      <c r="I9811" s="22"/>
      <c r="J9811" s="22"/>
      <c r="K9811" s="22"/>
      <c r="L9811" s="22"/>
      <c r="M9811" s="23"/>
      <c r="N9811" s="22"/>
      <c r="O9811" s="23"/>
      <c r="P9811" s="23"/>
      <c r="Q9811" s="23"/>
      <c r="R9811" s="23"/>
      <c r="S9811" s="23"/>
      <c r="T9811" s="28" t="str">
        <f>LOOKUP(1,1/(Table1[[#This Row],[Level_0]:[Level 15]]&gt;0),(Table1[[#This Row],[Level_0]:[Level 15]]))</f>
        <v>L000005428 - [US5404 SLS Tradeshow Team (US)]</v>
      </c>
      <c r="U9811" s="24">
        <v>9806</v>
      </c>
    </row>
    <row r="9812" spans="1:21" x14ac:dyDescent="0.25">
      <c r="A9812" s="14" t="s">
        <v>7837</v>
      </c>
      <c r="B9812" s="17" t="s">
        <v>7838</v>
      </c>
      <c r="C9812" s="17" t="s">
        <v>37544</v>
      </c>
      <c r="D9812" s="21" t="s">
        <v>39</v>
      </c>
      <c r="E9812" s="22" t="s">
        <v>29811</v>
      </c>
      <c r="F9812" s="22" t="s">
        <v>30974</v>
      </c>
      <c r="G9812" s="22" t="s">
        <v>33652</v>
      </c>
      <c r="H9812" s="22" t="s">
        <v>31130</v>
      </c>
      <c r="I9812" s="22"/>
      <c r="J9812" s="22"/>
      <c r="K9812" s="22"/>
      <c r="L9812" s="22"/>
      <c r="M9812" s="23"/>
      <c r="N9812" s="22"/>
      <c r="O9812" s="23"/>
      <c r="P9812" s="23"/>
      <c r="Q9812" s="23"/>
      <c r="R9812" s="23"/>
      <c r="S9812" s="23"/>
      <c r="T9812" s="28" t="str">
        <f>LOOKUP(1,1/(Table1[[#This Row],[Level_0]:[Level 15]]&gt;0),(Table1[[#This Row],[Level_0]:[Level 15]]))</f>
        <v>L000005429 - [Attrition - LS-ASM MSX MarCom-G]</v>
      </c>
      <c r="U9812" s="24">
        <v>9807</v>
      </c>
    </row>
    <row r="9813" spans="1:21" x14ac:dyDescent="0.25">
      <c r="A9813" s="14" t="s">
        <v>10349</v>
      </c>
      <c r="B9813" s="17" t="s">
        <v>10350</v>
      </c>
      <c r="C9813" s="17" t="s">
        <v>37544</v>
      </c>
      <c r="D9813" s="21" t="s">
        <v>39</v>
      </c>
      <c r="E9813" s="22" t="s">
        <v>29811</v>
      </c>
      <c r="F9813" s="22" t="s">
        <v>30974</v>
      </c>
      <c r="G9813" s="22" t="s">
        <v>33652</v>
      </c>
      <c r="H9813" s="22" t="s">
        <v>31148</v>
      </c>
      <c r="I9813" s="22"/>
      <c r="J9813" s="22"/>
      <c r="K9813" s="22"/>
      <c r="L9813" s="22"/>
      <c r="M9813" s="23"/>
      <c r="N9813" s="22"/>
      <c r="O9813" s="23"/>
      <c r="P9813" s="23"/>
      <c r="Q9813" s="23"/>
      <c r="R9813" s="23"/>
      <c r="S9813" s="23"/>
      <c r="T9813" s="28" t="str">
        <f>LOOKUP(1,1/(Table1[[#This Row],[Level_0]:[Level 15]]&gt;0),(Table1[[#This Row],[Level_0]:[Level 15]]))</f>
        <v>L000005444 - [Attrition - LS-ASO MSX PMO-G]</v>
      </c>
      <c r="U9813" s="24">
        <v>9808</v>
      </c>
    </row>
    <row r="9814" spans="1:21" x14ac:dyDescent="0.25">
      <c r="A9814" s="14" t="s">
        <v>7841</v>
      </c>
      <c r="B9814" s="17" t="s">
        <v>38085</v>
      </c>
      <c r="C9814" s="17" t="s">
        <v>37544</v>
      </c>
      <c r="D9814" s="21" t="s">
        <v>39</v>
      </c>
      <c r="E9814" s="22" t="s">
        <v>29811</v>
      </c>
      <c r="F9814" s="22" t="s">
        <v>30974</v>
      </c>
      <c r="G9814" s="22" t="s">
        <v>33652</v>
      </c>
      <c r="H9814" s="22" t="s">
        <v>31172</v>
      </c>
      <c r="I9814" s="22"/>
      <c r="J9814" s="22"/>
      <c r="K9814" s="22"/>
      <c r="L9814" s="22"/>
      <c r="M9814" s="23"/>
      <c r="N9814" s="22"/>
      <c r="O9814" s="23"/>
      <c r="P9814" s="23"/>
      <c r="Q9814" s="23"/>
      <c r="R9814" s="23"/>
      <c r="S9814" s="23"/>
      <c r="T9814" s="28" t="str">
        <f>LOOKUP(1,1/(Table1[[#This Row],[Level_0]:[Level 15]]&gt;0),(Table1[[#This Row],[Level_0]:[Level 15]]))</f>
        <v>L000005468 - [US21441 SLS Pricing Operations]</v>
      </c>
      <c r="U9814" s="24">
        <v>9809</v>
      </c>
    </row>
    <row r="9815" spans="1:21" x14ac:dyDescent="0.25">
      <c r="A9815" s="14" t="s">
        <v>6916</v>
      </c>
      <c r="B9815" s="17" t="s">
        <v>6917</v>
      </c>
      <c r="C9815" s="17" t="s">
        <v>37544</v>
      </c>
      <c r="D9815" s="21" t="s">
        <v>39</v>
      </c>
      <c r="E9815" s="22" t="s">
        <v>29811</v>
      </c>
      <c r="F9815" s="22" t="s">
        <v>30974</v>
      </c>
      <c r="G9815" s="22" t="s">
        <v>33652</v>
      </c>
      <c r="H9815" s="22" t="s">
        <v>31173</v>
      </c>
      <c r="I9815" s="22"/>
      <c r="J9815" s="22"/>
      <c r="K9815" s="22"/>
      <c r="L9815" s="22"/>
      <c r="M9815" s="23"/>
      <c r="N9815" s="22"/>
      <c r="O9815" s="23"/>
      <c r="P9815" s="23"/>
      <c r="Q9815" s="23"/>
      <c r="R9815" s="23"/>
      <c r="S9815" s="23"/>
      <c r="T9815" s="28" t="str">
        <f>LOOKUP(1,1/(Table1[[#This Row],[Level_0]:[Level 15]]&gt;0),(Table1[[#This Row],[Level_0]:[Level 15]]))</f>
        <v>L000005469 - [Attrition - LS-ASP MSX Pricing-G]</v>
      </c>
      <c r="U9815" s="24">
        <v>9810</v>
      </c>
    </row>
    <row r="9816" spans="1:21" x14ac:dyDescent="0.25">
      <c r="A9816" s="14" t="s">
        <v>3237</v>
      </c>
      <c r="B9816" s="17" t="s">
        <v>3238</v>
      </c>
      <c r="C9816" s="17" t="s">
        <v>37544</v>
      </c>
      <c r="D9816" s="21" t="s">
        <v>39</v>
      </c>
      <c r="E9816" s="22" t="s">
        <v>29811</v>
      </c>
      <c r="F9816" s="22" t="s">
        <v>30974</v>
      </c>
      <c r="G9816" s="22" t="s">
        <v>33652</v>
      </c>
      <c r="H9816" s="22" t="s">
        <v>31123</v>
      </c>
      <c r="I9816" s="22"/>
      <c r="J9816" s="22"/>
      <c r="K9816" s="22"/>
      <c r="L9816" s="22"/>
      <c r="M9816" s="23"/>
      <c r="N9816" s="22"/>
      <c r="O9816" s="23"/>
      <c r="P9816" s="23"/>
      <c r="Q9816" s="23"/>
      <c r="R9816" s="23"/>
      <c r="S9816" s="23"/>
      <c r="T9816" s="28" t="str">
        <f>LOOKUP(1,1/(Table1[[#This Row],[Level_0]:[Level 15]]&gt;0),(Table1[[#This Row],[Level_0]:[Level 15]]))</f>
        <v>L000005482 - [Attrition - LS-ASE MSX Sales Enabl-G]</v>
      </c>
      <c r="U9816" s="24">
        <v>9811</v>
      </c>
    </row>
    <row r="9817" spans="1:21" x14ac:dyDescent="0.25">
      <c r="A9817" s="14" t="s">
        <v>4354</v>
      </c>
      <c r="B9817" s="17" t="s">
        <v>4355</v>
      </c>
      <c r="C9817" s="17" t="s">
        <v>37544</v>
      </c>
      <c r="D9817" s="21" t="s">
        <v>39</v>
      </c>
      <c r="E9817" s="22" t="s">
        <v>29811</v>
      </c>
      <c r="F9817" s="22" t="s">
        <v>30974</v>
      </c>
      <c r="G9817" s="22" t="s">
        <v>33652</v>
      </c>
      <c r="H9817" s="22" t="s">
        <v>31086</v>
      </c>
      <c r="I9817" s="22"/>
      <c r="J9817" s="22"/>
      <c r="K9817" s="22"/>
      <c r="L9817" s="22"/>
      <c r="M9817" s="23"/>
      <c r="N9817" s="22"/>
      <c r="O9817" s="23"/>
      <c r="P9817" s="23"/>
      <c r="Q9817" s="23"/>
      <c r="R9817" s="23"/>
      <c r="S9817" s="23"/>
      <c r="T9817" s="28" t="str">
        <f>LOOKUP(1,1/(Table1[[#This Row],[Level_0]:[Level 15]]&gt;0),(Table1[[#This Row],[Level_0]:[Level 15]]))</f>
        <v>L000005486 - [Attrition - LS-ASI MSX Segm Intel-G]</v>
      </c>
      <c r="U9817" s="24">
        <v>9812</v>
      </c>
    </row>
    <row r="9818" spans="1:21" x14ac:dyDescent="0.25">
      <c r="A9818" s="14" t="s">
        <v>6029</v>
      </c>
      <c r="B9818" s="17" t="s">
        <v>38045</v>
      </c>
      <c r="C9818" s="17" t="s">
        <v>37544</v>
      </c>
      <c r="D9818" s="21" t="s">
        <v>39</v>
      </c>
      <c r="E9818" s="22" t="s">
        <v>29811</v>
      </c>
      <c r="F9818" s="22" t="s">
        <v>30974</v>
      </c>
      <c r="G9818" s="22" t="s">
        <v>33652</v>
      </c>
      <c r="H9818" s="22" t="s">
        <v>31091</v>
      </c>
      <c r="I9818" s="22"/>
      <c r="J9818" s="22"/>
      <c r="K9818" s="22"/>
      <c r="L9818" s="22"/>
      <c r="M9818" s="23"/>
      <c r="N9818" s="22"/>
      <c r="O9818" s="23"/>
      <c r="P9818" s="23"/>
      <c r="Q9818" s="23"/>
      <c r="R9818" s="23"/>
      <c r="S9818" s="23"/>
      <c r="T9818" s="28" t="str">
        <f>LOOKUP(1,1/(Table1[[#This Row],[Level_0]:[Level 15]]&gt;0),(Table1[[#This Row],[Level_0]:[Level 15]]))</f>
        <v>L000005492 - [US Segment Intelligence]</v>
      </c>
      <c r="U9818" s="24">
        <v>9813</v>
      </c>
    </row>
    <row r="9819" spans="1:21" x14ac:dyDescent="0.25">
      <c r="A9819" s="14" t="s">
        <v>4369</v>
      </c>
      <c r="B9819" s="17" t="s">
        <v>4370</v>
      </c>
      <c r="C9819" s="17" t="s">
        <v>37544</v>
      </c>
      <c r="D9819" s="21" t="s">
        <v>39</v>
      </c>
      <c r="E9819" s="22" t="s">
        <v>29811</v>
      </c>
      <c r="F9819" s="22" t="s">
        <v>30974</v>
      </c>
      <c r="G9819" s="22" t="s">
        <v>33652</v>
      </c>
      <c r="H9819" s="22" t="s">
        <v>31254</v>
      </c>
      <c r="I9819" s="22"/>
      <c r="J9819" s="22"/>
      <c r="K9819" s="22"/>
      <c r="L9819" s="22"/>
      <c r="M9819" s="23"/>
      <c r="N9819" s="22"/>
      <c r="O9819" s="23"/>
      <c r="P9819" s="23"/>
      <c r="Q9819" s="23"/>
      <c r="R9819" s="23"/>
      <c r="S9819" s="23"/>
      <c r="T9819" s="28" t="str">
        <f>LOOKUP(1,1/(Table1[[#This Row],[Level_0]:[Level 15]]&gt;0),(Table1[[#This Row],[Level_0]:[Level 15]]))</f>
        <v>L000005840 - [DE-400756756 BM IO Technical Mktg-G]</v>
      </c>
      <c r="U9819" s="24">
        <v>9814</v>
      </c>
    </row>
    <row r="9820" spans="1:21" x14ac:dyDescent="0.25">
      <c r="A9820" s="14" t="s">
        <v>20690</v>
      </c>
      <c r="B9820" s="17" t="s">
        <v>20691</v>
      </c>
      <c r="C9820" s="17" t="s">
        <v>37544</v>
      </c>
      <c r="D9820" s="21" t="s">
        <v>39</v>
      </c>
      <c r="E9820" s="22" t="s">
        <v>29811</v>
      </c>
      <c r="F9820" s="22" t="s">
        <v>30974</v>
      </c>
      <c r="G9820" s="22" t="s">
        <v>33652</v>
      </c>
      <c r="H9820" s="22" t="s">
        <v>31768</v>
      </c>
      <c r="I9820" s="22"/>
      <c r="J9820" s="22"/>
      <c r="K9820" s="22"/>
      <c r="L9820" s="22"/>
      <c r="M9820" s="23"/>
      <c r="N9820" s="22"/>
      <c r="O9820" s="23"/>
      <c r="P9820" s="23"/>
      <c r="Q9820" s="23"/>
      <c r="R9820" s="23"/>
      <c r="S9820" s="23"/>
      <c r="T9820" s="28" t="str">
        <f>LOOKUP(1,1/(Table1[[#This Row],[Level_0]:[Level 15]]&gt;0),(Table1[[#This Row],[Level_0]:[Level 15]]))</f>
        <v>L000006170 - [LW Sales (WE) -G]</v>
      </c>
      <c r="U9820" s="24">
        <v>9815</v>
      </c>
    </row>
    <row r="9821" spans="1:21" x14ac:dyDescent="0.25">
      <c r="A9821" s="14" t="s">
        <v>10437</v>
      </c>
      <c r="B9821" s="17" t="s">
        <v>10438</v>
      </c>
      <c r="C9821" s="17" t="s">
        <v>37544</v>
      </c>
      <c r="D9821" s="21" t="s">
        <v>39</v>
      </c>
      <c r="E9821" s="22" t="s">
        <v>29811</v>
      </c>
      <c r="F9821" s="22" t="s">
        <v>30974</v>
      </c>
      <c r="G9821" s="22" t="s">
        <v>33652</v>
      </c>
      <c r="H9821" s="22" t="s">
        <v>32197</v>
      </c>
      <c r="I9821" s="22"/>
      <c r="J9821" s="22"/>
      <c r="K9821" s="22"/>
      <c r="L9821" s="22"/>
      <c r="M9821" s="23"/>
      <c r="N9821" s="22"/>
      <c r="O9821" s="23"/>
      <c r="P9821" s="23"/>
      <c r="Q9821" s="23"/>
      <c r="R9821" s="23"/>
      <c r="S9821" s="23"/>
      <c r="T9821" s="28" t="str">
        <f>LOOKUP(1,1/(Table1[[#This Row],[Level_0]:[Level 15]]&gt;0),(Table1[[#This Row],[Level_0]:[Level 15]]))</f>
        <v>L000007803 - [Material Sciences and F&amp;F -G]</v>
      </c>
      <c r="U9821" s="24">
        <v>9816</v>
      </c>
    </row>
    <row r="9822" spans="1:21" x14ac:dyDescent="0.25">
      <c r="A9822" s="14" t="s">
        <v>13152</v>
      </c>
      <c r="B9822" s="17" t="s">
        <v>13153</v>
      </c>
      <c r="C9822" s="17" t="s">
        <v>37544</v>
      </c>
      <c r="D9822" s="21" t="s">
        <v>39</v>
      </c>
      <c r="E9822" s="22" t="s">
        <v>29811</v>
      </c>
      <c r="F9822" s="22" t="s">
        <v>30974</v>
      </c>
      <c r="G9822" s="22" t="s">
        <v>33652</v>
      </c>
      <c r="H9822" s="22" t="s">
        <v>33654</v>
      </c>
      <c r="I9822" s="22"/>
      <c r="J9822" s="22"/>
      <c r="K9822" s="22"/>
      <c r="L9822" s="22"/>
      <c r="M9822" s="23"/>
      <c r="N9822" s="22"/>
      <c r="O9822" s="23"/>
      <c r="P9822" s="23"/>
      <c r="Q9822" s="23"/>
      <c r="R9822" s="23"/>
      <c r="S9822" s="23"/>
      <c r="T9822" s="28" t="str">
        <f>LOOKUP(1,1/(Table1[[#This Row],[Level_0]:[Level 15]]&gt;0),(Table1[[#This Row],[Level_0]:[Level 15]]))</f>
        <v>L000008352 - [China Research Regional-G]</v>
      </c>
      <c r="U9822" s="24">
        <v>9817</v>
      </c>
    </row>
    <row r="9823" spans="1:21" x14ac:dyDescent="0.25">
      <c r="A9823" s="14" t="s">
        <v>3588</v>
      </c>
      <c r="B9823" s="17" t="s">
        <v>3589</v>
      </c>
      <c r="C9823" s="17" t="s">
        <v>37544</v>
      </c>
      <c r="D9823" s="21" t="s">
        <v>39</v>
      </c>
      <c r="E9823" s="22" t="s">
        <v>29811</v>
      </c>
      <c r="F9823" s="22" t="s">
        <v>30974</v>
      </c>
      <c r="G9823" s="22" t="s">
        <v>33652</v>
      </c>
      <c r="H9823" s="22" t="s">
        <v>33655</v>
      </c>
      <c r="I9823" s="22"/>
      <c r="J9823" s="22"/>
      <c r="K9823" s="22"/>
      <c r="L9823" s="22"/>
      <c r="M9823" s="23"/>
      <c r="N9823" s="22"/>
      <c r="O9823" s="23"/>
      <c r="P9823" s="23"/>
      <c r="Q9823" s="23"/>
      <c r="R9823" s="23"/>
      <c r="S9823" s="23"/>
      <c r="T9823" s="28" t="str">
        <f>LOOKUP(1,1/(Table1[[#This Row],[Level_0]:[Level 15]]&gt;0),(Table1[[#This Row],[Level_0]:[Level 15]]))</f>
        <v>L000008353 - [Comm Pricing &amp; Sls Reporting (R&amp;A)-G]</v>
      </c>
      <c r="U9823" s="24">
        <v>9818</v>
      </c>
    </row>
    <row r="9824" spans="1:21" x14ac:dyDescent="0.25">
      <c r="A9824" s="14" t="s">
        <v>3590</v>
      </c>
      <c r="B9824" s="17" t="s">
        <v>3591</v>
      </c>
      <c r="C9824" s="17" t="s">
        <v>37544</v>
      </c>
      <c r="D9824" s="21" t="s">
        <v>39</v>
      </c>
      <c r="E9824" s="22" t="s">
        <v>29811</v>
      </c>
      <c r="F9824" s="22" t="s">
        <v>30974</v>
      </c>
      <c r="G9824" s="22" t="s">
        <v>33652</v>
      </c>
      <c r="H9824" s="22" t="s">
        <v>33656</v>
      </c>
      <c r="I9824" s="22"/>
      <c r="J9824" s="22"/>
      <c r="K9824" s="22"/>
      <c r="L9824" s="22"/>
      <c r="M9824" s="23"/>
      <c r="N9824" s="22"/>
      <c r="O9824" s="23"/>
      <c r="P9824" s="23"/>
      <c r="Q9824" s="23"/>
      <c r="R9824" s="23"/>
      <c r="S9824" s="23"/>
      <c r="T9824" s="28" t="str">
        <f>LOOKUP(1,1/(Table1[[#This Row],[Level_0]:[Level 15]]&gt;0),(Table1[[#This Row],[Level_0]:[Level 15]]))</f>
        <v>L000008354 - [GTM Strategy, Proc Exc &amp; Proj Mgmt-G]</v>
      </c>
      <c r="U9824" s="24">
        <v>9819</v>
      </c>
    </row>
    <row r="9825" spans="1:21" x14ac:dyDescent="0.25">
      <c r="A9825" s="14" t="s">
        <v>15331</v>
      </c>
      <c r="B9825" s="17" t="s">
        <v>38956</v>
      </c>
      <c r="C9825" s="17" t="s">
        <v>37544</v>
      </c>
      <c r="D9825" s="21" t="s">
        <v>39</v>
      </c>
      <c r="E9825" s="22" t="s">
        <v>29811</v>
      </c>
      <c r="F9825" s="22" t="s">
        <v>30974</v>
      </c>
      <c r="G9825" s="22" t="s">
        <v>33652</v>
      </c>
      <c r="H9825" s="22" t="s">
        <v>38720</v>
      </c>
      <c r="I9825" s="22"/>
      <c r="J9825" s="22"/>
      <c r="K9825" s="22"/>
      <c r="L9825" s="22"/>
      <c r="M9825" s="23"/>
      <c r="N9825" s="22"/>
      <c r="O9825" s="23"/>
      <c r="P9825" s="23"/>
      <c r="Q9825" s="23"/>
      <c r="R9825" s="23"/>
      <c r="S9825" s="23"/>
      <c r="T9825" s="28" t="str">
        <f>LOOKUP(1,1/(Table1[[#This Row],[Level_0]:[Level 15]]&gt;0),(Table1[[#This Row],[Level_0]:[Level 15]]))</f>
        <v>L000008395 - [Area Sales Japan]</v>
      </c>
      <c r="U9825" s="24">
        <v>9820</v>
      </c>
    </row>
    <row r="9826" spans="1:21" x14ac:dyDescent="0.25">
      <c r="A9826" s="14" t="s">
        <v>9691</v>
      </c>
      <c r="B9826" s="17" t="s">
        <v>9692</v>
      </c>
      <c r="C9826" s="17" t="s">
        <v>37544</v>
      </c>
      <c r="D9826" s="21" t="s">
        <v>39</v>
      </c>
      <c r="E9826" s="22" t="s">
        <v>29811</v>
      </c>
      <c r="F9826" s="22" t="s">
        <v>30974</v>
      </c>
      <c r="G9826" s="22" t="s">
        <v>33652</v>
      </c>
      <c r="H9826" s="22" t="s">
        <v>32900</v>
      </c>
      <c r="I9826" s="22"/>
      <c r="J9826" s="22"/>
      <c r="K9826" s="22"/>
      <c r="L9826" s="22"/>
      <c r="M9826" s="23"/>
      <c r="N9826" s="22"/>
      <c r="O9826" s="23"/>
      <c r="P9826" s="23"/>
      <c r="Q9826" s="23"/>
      <c r="R9826" s="23"/>
      <c r="S9826" s="23"/>
      <c r="T9826" s="28" t="str">
        <f>LOOKUP(1,1/(Table1[[#This Row],[Level_0]:[Level 15]]&gt;0),(Table1[[#This Row],[Level_0]:[Level 15]]))</f>
        <v>L000008397 - [eCommerce &amp; Digital, Japan -G]</v>
      </c>
      <c r="U9826" s="24">
        <v>9821</v>
      </c>
    </row>
    <row r="9827" spans="1:21" x14ac:dyDescent="0.25">
      <c r="A9827" s="14" t="s">
        <v>8898</v>
      </c>
      <c r="B9827" s="17" t="s">
        <v>8899</v>
      </c>
      <c r="C9827" s="17" t="s">
        <v>37544</v>
      </c>
      <c r="D9827" s="21" t="s">
        <v>39</v>
      </c>
      <c r="E9827" s="22" t="s">
        <v>29811</v>
      </c>
      <c r="F9827" s="22" t="s">
        <v>30974</v>
      </c>
      <c r="G9827" s="22" t="s">
        <v>33652</v>
      </c>
      <c r="H9827" s="22" t="s">
        <v>32917</v>
      </c>
      <c r="I9827" s="22"/>
      <c r="J9827" s="22"/>
      <c r="K9827" s="22"/>
      <c r="L9827" s="22"/>
      <c r="M9827" s="23"/>
      <c r="N9827" s="22"/>
      <c r="O9827" s="23"/>
      <c r="P9827" s="23"/>
      <c r="Q9827" s="23"/>
      <c r="R9827" s="23"/>
      <c r="S9827" s="23"/>
      <c r="T9827" s="28" t="str">
        <f>LOOKUP(1,1/(Table1[[#This Row],[Level_0]:[Level 15]]&gt;0),(Table1[[#This Row],[Level_0]:[Level 15]]))</f>
        <v>L000008399 - [Commercial Enablement Japan -G]</v>
      </c>
      <c r="U9827" s="24">
        <v>9822</v>
      </c>
    </row>
    <row r="9828" spans="1:21" x14ac:dyDescent="0.25">
      <c r="A9828" s="14" t="s">
        <v>13154</v>
      </c>
      <c r="B9828" s="17" t="s">
        <v>13155</v>
      </c>
      <c r="C9828" s="17" t="s">
        <v>37544</v>
      </c>
      <c r="D9828" s="21" t="s">
        <v>39</v>
      </c>
      <c r="E9828" s="22" t="s">
        <v>29811</v>
      </c>
      <c r="F9828" s="22" t="s">
        <v>30974</v>
      </c>
      <c r="G9828" s="22" t="s">
        <v>33652</v>
      </c>
      <c r="H9828" s="22" t="s">
        <v>32905</v>
      </c>
      <c r="I9828" s="22"/>
      <c r="J9828" s="22"/>
      <c r="K9828" s="22"/>
      <c r="L9828" s="22"/>
      <c r="M9828" s="23"/>
      <c r="N9828" s="22"/>
      <c r="O9828" s="23"/>
      <c r="P9828" s="23"/>
      <c r="Q9828" s="23"/>
      <c r="R9828" s="23"/>
      <c r="S9828" s="23"/>
      <c r="T9828" s="28" t="str">
        <f>LOOKUP(1,1/(Table1[[#This Row],[Level_0]:[Level 15]]&gt;0),(Table1[[#This Row],[Level_0]:[Level 15]]))</f>
        <v>L000008404 - [Commercial head, Japan -G]</v>
      </c>
      <c r="U9828" s="24">
        <v>9823</v>
      </c>
    </row>
    <row r="9829" spans="1:21" x14ac:dyDescent="0.25">
      <c r="A9829" s="14" t="s">
        <v>16783</v>
      </c>
      <c r="B9829" s="17" t="s">
        <v>37525</v>
      </c>
      <c r="C9829" s="17" t="s">
        <v>37544</v>
      </c>
      <c r="D9829" s="21" t="s">
        <v>39</v>
      </c>
      <c r="E9829" s="22" t="s">
        <v>29811</v>
      </c>
      <c r="F9829" s="22" t="s">
        <v>30974</v>
      </c>
      <c r="G9829" s="22" t="s">
        <v>33652</v>
      </c>
      <c r="H9829" s="22" t="s">
        <v>32914</v>
      </c>
      <c r="I9829" s="22"/>
      <c r="J9829" s="22"/>
      <c r="K9829" s="22"/>
      <c r="L9829" s="22"/>
      <c r="M9829" s="23"/>
      <c r="N9829" s="22"/>
      <c r="O9829" s="23"/>
      <c r="P9829" s="23"/>
      <c r="Q9829" s="23"/>
      <c r="R9829" s="23"/>
      <c r="S9829" s="23"/>
      <c r="T9829" s="28" t="str">
        <f>LOOKUP(1,1/(Table1[[#This Row],[Level_0]:[Level 15]]&gt;0),(Table1[[#This Row],[Level_0]:[Level 15]]))</f>
        <v>L000008413 - [Pharma &amp; Diagnostics Sales Japan]</v>
      </c>
      <c r="U9829" s="24">
        <v>9824</v>
      </c>
    </row>
    <row r="9830" spans="1:21" x14ac:dyDescent="0.25">
      <c r="A9830" s="14" t="s">
        <v>11191</v>
      </c>
      <c r="B9830" s="17" t="s">
        <v>38201</v>
      </c>
      <c r="C9830" s="17" t="s">
        <v>37544</v>
      </c>
      <c r="D9830" s="21" t="s">
        <v>39</v>
      </c>
      <c r="E9830" s="22" t="s">
        <v>29811</v>
      </c>
      <c r="F9830" s="22" t="s">
        <v>30974</v>
      </c>
      <c r="G9830" s="22" t="s">
        <v>33652</v>
      </c>
      <c r="H9830" s="22" t="s">
        <v>32926</v>
      </c>
      <c r="I9830" s="22"/>
      <c r="J9830" s="22"/>
      <c r="K9830" s="22"/>
      <c r="L9830" s="22"/>
      <c r="M9830" s="23"/>
      <c r="N9830" s="22"/>
      <c r="O9830" s="23"/>
      <c r="P9830" s="23"/>
      <c r="Q9830" s="23"/>
      <c r="R9830" s="23"/>
      <c r="S9830" s="23"/>
      <c r="T9830" s="28" t="str">
        <f>LOOKUP(1,1/(Table1[[#This Row],[Level_0]:[Level 15]]&gt;0),(Table1[[#This Row],[Level_0]:[Level 15]]))</f>
        <v>L000008421 - [Commercial Sales AGH]</v>
      </c>
      <c r="U9830" s="24">
        <v>9825</v>
      </c>
    </row>
    <row r="9831" spans="1:21" x14ac:dyDescent="0.25">
      <c r="A9831" s="14" t="s">
        <v>21202</v>
      </c>
      <c r="B9831" s="17" t="s">
        <v>21203</v>
      </c>
      <c r="C9831" s="17" t="s">
        <v>37544</v>
      </c>
      <c r="D9831" s="21" t="s">
        <v>39</v>
      </c>
      <c r="E9831" s="22" t="s">
        <v>29811</v>
      </c>
      <c r="F9831" s="22" t="s">
        <v>30974</v>
      </c>
      <c r="G9831" s="22" t="s">
        <v>33652</v>
      </c>
      <c r="H9831" s="22" t="s">
        <v>32928</v>
      </c>
      <c r="I9831" s="22"/>
      <c r="J9831" s="22"/>
      <c r="K9831" s="22"/>
      <c r="L9831" s="22"/>
      <c r="M9831" s="23"/>
      <c r="N9831" s="22"/>
      <c r="O9831" s="23"/>
      <c r="P9831" s="23"/>
      <c r="Q9831" s="23"/>
      <c r="R9831" s="23"/>
      <c r="S9831" s="23"/>
      <c r="T9831" s="28" t="str">
        <f>LOOKUP(1,1/(Table1[[#This Row],[Level_0]:[Level 15]]&gt;0),(Table1[[#This Row],[Level_0]:[Level 15]]))</f>
        <v>L000008425 - [OOEI, S Korea-G]</v>
      </c>
      <c r="U9831" s="24">
        <v>9826</v>
      </c>
    </row>
    <row r="9832" spans="1:21" x14ac:dyDescent="0.25">
      <c r="A9832" s="14" t="s">
        <v>9697</v>
      </c>
      <c r="B9832" s="17" t="s">
        <v>9698</v>
      </c>
      <c r="C9832" s="17" t="s">
        <v>37544</v>
      </c>
      <c r="D9832" s="21" t="s">
        <v>39</v>
      </c>
      <c r="E9832" s="22" t="s">
        <v>29811</v>
      </c>
      <c r="F9832" s="22" t="s">
        <v>30974</v>
      </c>
      <c r="G9832" s="22" t="s">
        <v>33652</v>
      </c>
      <c r="H9832" s="22" t="s">
        <v>32931</v>
      </c>
      <c r="I9832" s="22"/>
      <c r="J9832" s="22"/>
      <c r="K9832" s="22"/>
      <c r="L9832" s="22"/>
      <c r="M9832" s="23"/>
      <c r="N9832" s="22"/>
      <c r="O9832" s="23"/>
      <c r="P9832" s="23"/>
      <c r="Q9832" s="23"/>
      <c r="R9832" s="23"/>
      <c r="S9832" s="23"/>
      <c r="T9832" s="28" t="str">
        <f>LOOKUP(1,1/(Table1[[#This Row],[Level_0]:[Level 15]]&gt;0),(Table1[[#This Row],[Level_0]:[Level 15]]))</f>
        <v>L000008429 - [Channel Management S Korea -G]</v>
      </c>
      <c r="U9832" s="24">
        <v>9827</v>
      </c>
    </row>
    <row r="9833" spans="1:21" x14ac:dyDescent="0.25">
      <c r="A9833" s="14" t="s">
        <v>4570</v>
      </c>
      <c r="B9833" s="17" t="s">
        <v>4571</v>
      </c>
      <c r="C9833" s="17" t="s">
        <v>37544</v>
      </c>
      <c r="D9833" s="21" t="s">
        <v>39</v>
      </c>
      <c r="E9833" s="22" t="s">
        <v>29811</v>
      </c>
      <c r="F9833" s="22" t="s">
        <v>30974</v>
      </c>
      <c r="G9833" s="22" t="s">
        <v>33652</v>
      </c>
      <c r="H9833" s="22" t="s">
        <v>32932</v>
      </c>
      <c r="I9833" s="22"/>
      <c r="J9833" s="22"/>
      <c r="K9833" s="22"/>
      <c r="L9833" s="22"/>
      <c r="M9833" s="23"/>
      <c r="N9833" s="22"/>
      <c r="O9833" s="23"/>
      <c r="P9833" s="23"/>
      <c r="Q9833" s="23"/>
      <c r="R9833" s="23"/>
      <c r="S9833" s="23"/>
      <c r="T9833" s="28" t="str">
        <f>LOOKUP(1,1/(Table1[[#This Row],[Level_0]:[Level 15]]&gt;0),(Table1[[#This Row],[Level_0]:[Level 15]]))</f>
        <v>L000008430 - [Channel Management &amp; B2B, S Korea-G]</v>
      </c>
      <c r="U9833" s="24">
        <v>9828</v>
      </c>
    </row>
    <row r="9834" spans="1:21" x14ac:dyDescent="0.25">
      <c r="A9834" s="14" t="s">
        <v>7963</v>
      </c>
      <c r="B9834" s="17" t="s">
        <v>7964</v>
      </c>
      <c r="C9834" s="17" t="s">
        <v>37544</v>
      </c>
      <c r="D9834" s="21" t="s">
        <v>39</v>
      </c>
      <c r="E9834" s="22" t="s">
        <v>29811</v>
      </c>
      <c r="F9834" s="22" t="s">
        <v>30974</v>
      </c>
      <c r="G9834" s="22" t="s">
        <v>33652</v>
      </c>
      <c r="H9834" s="22" t="s">
        <v>32933</v>
      </c>
      <c r="I9834" s="22"/>
      <c r="J9834" s="22"/>
      <c r="K9834" s="22"/>
      <c r="L9834" s="22"/>
      <c r="M9834" s="23"/>
      <c r="N9834" s="22"/>
      <c r="O9834" s="23"/>
      <c r="P9834" s="23"/>
      <c r="Q9834" s="23"/>
      <c r="R9834" s="23"/>
      <c r="S9834" s="23"/>
      <c r="T9834" s="28" t="str">
        <f>LOOKUP(1,1/(Table1[[#This Row],[Level_0]:[Level 15]]&gt;0),(Table1[[#This Row],[Level_0]:[Level 15]]))</f>
        <v>L000008431 - [Customer Experience (SLS) Korea]</v>
      </c>
      <c r="U9834" s="24">
        <v>9829</v>
      </c>
    </row>
    <row r="9835" spans="1:21" x14ac:dyDescent="0.25">
      <c r="A9835" s="14" t="s">
        <v>7965</v>
      </c>
      <c r="B9835" s="17" t="s">
        <v>7964</v>
      </c>
      <c r="C9835" s="17" t="s">
        <v>37544</v>
      </c>
      <c r="D9835" s="21" t="s">
        <v>39</v>
      </c>
      <c r="E9835" s="22" t="s">
        <v>29811</v>
      </c>
      <c r="F9835" s="22" t="s">
        <v>30974</v>
      </c>
      <c r="G9835" s="22" t="s">
        <v>33652</v>
      </c>
      <c r="H9835" s="22" t="s">
        <v>32934</v>
      </c>
      <c r="I9835" s="22"/>
      <c r="J9835" s="22"/>
      <c r="K9835" s="22"/>
      <c r="L9835" s="22"/>
      <c r="M9835" s="23"/>
      <c r="N9835" s="22"/>
      <c r="O9835" s="23"/>
      <c r="P9835" s="23"/>
      <c r="Q9835" s="23"/>
      <c r="R9835" s="23"/>
      <c r="S9835" s="23"/>
      <c r="T9835" s="28" t="str">
        <f>LOOKUP(1,1/(Table1[[#This Row],[Level_0]:[Level 15]]&gt;0),(Table1[[#This Row],[Level_0]:[Level 15]]))</f>
        <v>L000008432 - [Customer Experience (SLS) Korea]</v>
      </c>
      <c r="U9835" s="24">
        <v>9830</v>
      </c>
    </row>
    <row r="9836" spans="1:21" x14ac:dyDescent="0.25">
      <c r="A9836" s="14" t="s">
        <v>16784</v>
      </c>
      <c r="B9836" s="17" t="s">
        <v>16785</v>
      </c>
      <c r="C9836" s="17" t="s">
        <v>37544</v>
      </c>
      <c r="D9836" s="21" t="s">
        <v>39</v>
      </c>
      <c r="E9836" s="22" t="s">
        <v>29811</v>
      </c>
      <c r="F9836" s="22" t="s">
        <v>30974</v>
      </c>
      <c r="G9836" s="22" t="s">
        <v>33652</v>
      </c>
      <c r="H9836" s="22" t="s">
        <v>32938</v>
      </c>
      <c r="I9836" s="22"/>
      <c r="J9836" s="22"/>
      <c r="K9836" s="22"/>
      <c r="L9836" s="22"/>
      <c r="M9836" s="23"/>
      <c r="N9836" s="22"/>
      <c r="O9836" s="23"/>
      <c r="P9836" s="23"/>
      <c r="Q9836" s="23"/>
      <c r="R9836" s="23"/>
      <c r="S9836" s="23"/>
      <c r="T9836" s="28" t="str">
        <f>LOOKUP(1,1/(Table1[[#This Row],[Level_0]:[Level 15]]&gt;0),(Table1[[#This Row],[Level_0]:[Level 15]]))</f>
        <v>L000008434 - [Digital Sales S Korea]</v>
      </c>
      <c r="U9836" s="24">
        <v>9831</v>
      </c>
    </row>
    <row r="9837" spans="1:21" x14ac:dyDescent="0.25">
      <c r="A9837" s="14" t="s">
        <v>7105</v>
      </c>
      <c r="B9837" s="17" t="s">
        <v>7106</v>
      </c>
      <c r="C9837" s="17" t="s">
        <v>37544</v>
      </c>
      <c r="D9837" s="21" t="s">
        <v>39</v>
      </c>
      <c r="E9837" s="22" t="s">
        <v>29811</v>
      </c>
      <c r="F9837" s="22" t="s">
        <v>30974</v>
      </c>
      <c r="G9837" s="22" t="s">
        <v>33652</v>
      </c>
      <c r="H9837" s="22" t="s">
        <v>32935</v>
      </c>
      <c r="I9837" s="22"/>
      <c r="J9837" s="22"/>
      <c r="K9837" s="22"/>
      <c r="L9837" s="22"/>
      <c r="M9837" s="23"/>
      <c r="N9837" s="22"/>
      <c r="O9837" s="23"/>
      <c r="P9837" s="23"/>
      <c r="Q9837" s="23"/>
      <c r="R9837" s="23"/>
      <c r="S9837" s="23"/>
      <c r="T9837" s="28" t="str">
        <f>LOOKUP(1,1/(Table1[[#This Row],[Level_0]:[Level 15]]&gt;0),(Table1[[#This Row],[Level_0]:[Level 15]]))</f>
        <v>L000008435 - [Commercial Enablement S Korea -G]</v>
      </c>
      <c r="U9837" s="24">
        <v>9832</v>
      </c>
    </row>
    <row r="9838" spans="1:21" x14ac:dyDescent="0.25">
      <c r="A9838" s="14" t="s">
        <v>9699</v>
      </c>
      <c r="B9838" s="17" t="s">
        <v>9700</v>
      </c>
      <c r="C9838" s="17" t="s">
        <v>37544</v>
      </c>
      <c r="D9838" s="21" t="s">
        <v>39</v>
      </c>
      <c r="E9838" s="22" t="s">
        <v>29811</v>
      </c>
      <c r="F9838" s="22" t="s">
        <v>30974</v>
      </c>
      <c r="G9838" s="22" t="s">
        <v>33652</v>
      </c>
      <c r="H9838" s="22" t="s">
        <v>32936</v>
      </c>
      <c r="I9838" s="22"/>
      <c r="J9838" s="22"/>
      <c r="K9838" s="22"/>
      <c r="L9838" s="22"/>
      <c r="M9838" s="23"/>
      <c r="N9838" s="22"/>
      <c r="O9838" s="23"/>
      <c r="P9838" s="23"/>
      <c r="Q9838" s="23"/>
      <c r="R9838" s="23"/>
      <c r="S9838" s="23"/>
      <c r="T9838" s="28" t="str">
        <f>LOOKUP(1,1/(Table1[[#This Row],[Level_0]:[Level 15]]&gt;0),(Table1[[#This Row],[Level_0]:[Level 15]]))</f>
        <v>L000008436 - [Sales Enablement (SLS), Korea]</v>
      </c>
      <c r="U9838" s="24">
        <v>9833</v>
      </c>
    </row>
    <row r="9839" spans="1:21" x14ac:dyDescent="0.25">
      <c r="A9839" s="14" t="s">
        <v>18213</v>
      </c>
      <c r="B9839" s="17" t="s">
        <v>18214</v>
      </c>
      <c r="C9839" s="17" t="s">
        <v>37544</v>
      </c>
      <c r="D9839" s="21" t="s">
        <v>39</v>
      </c>
      <c r="E9839" s="22" t="s">
        <v>29811</v>
      </c>
      <c r="F9839" s="22" t="s">
        <v>30974</v>
      </c>
      <c r="G9839" s="22" t="s">
        <v>33652</v>
      </c>
      <c r="H9839" s="22" t="s">
        <v>32940</v>
      </c>
      <c r="I9839" s="22"/>
      <c r="J9839" s="22"/>
      <c r="K9839" s="22"/>
      <c r="L9839" s="22"/>
      <c r="M9839" s="23"/>
      <c r="N9839" s="22"/>
      <c r="O9839" s="23"/>
      <c r="P9839" s="23"/>
      <c r="Q9839" s="23"/>
      <c r="R9839" s="23"/>
      <c r="S9839" s="23"/>
      <c r="T9839" s="28" t="str">
        <f>LOOKUP(1,1/(Table1[[#This Row],[Level_0]:[Level 15]]&gt;0),(Table1[[#This Row],[Level_0]:[Level 15]]))</f>
        <v>L000008438 - [SLS Korea Comm head]</v>
      </c>
      <c r="U9839" s="24">
        <v>9834</v>
      </c>
    </row>
    <row r="9840" spans="1:21" x14ac:dyDescent="0.25">
      <c r="A9840" s="14" t="s">
        <v>18215</v>
      </c>
      <c r="B9840" s="17" t="s">
        <v>18216</v>
      </c>
      <c r="C9840" s="17" t="s">
        <v>37544</v>
      </c>
      <c r="D9840" s="21" t="s">
        <v>39</v>
      </c>
      <c r="E9840" s="22" t="s">
        <v>29811</v>
      </c>
      <c r="F9840" s="22" t="s">
        <v>30974</v>
      </c>
      <c r="G9840" s="22" t="s">
        <v>33652</v>
      </c>
      <c r="H9840" s="22" t="s">
        <v>32942</v>
      </c>
      <c r="I9840" s="22"/>
      <c r="J9840" s="22"/>
      <c r="K9840" s="22"/>
      <c r="L9840" s="22"/>
      <c r="M9840" s="23"/>
      <c r="N9840" s="22"/>
      <c r="O9840" s="23"/>
      <c r="P9840" s="23"/>
      <c r="Q9840" s="23"/>
      <c r="R9840" s="23"/>
      <c r="S9840" s="23"/>
      <c r="T9840" s="28" t="str">
        <f>LOOKUP(1,1/(Table1[[#This Row],[Level_0]:[Level 15]]&gt;0),(Table1[[#This Row],[Level_0]:[Level 15]]))</f>
        <v>L000008440 - [Customer Excellence]</v>
      </c>
      <c r="U9840" s="24">
        <v>9835</v>
      </c>
    </row>
    <row r="9841" spans="1:21" x14ac:dyDescent="0.25">
      <c r="A9841" s="14" t="s">
        <v>4025</v>
      </c>
      <c r="B9841" s="17" t="s">
        <v>4026</v>
      </c>
      <c r="C9841" s="17" t="s">
        <v>37544</v>
      </c>
      <c r="D9841" s="21" t="s">
        <v>39</v>
      </c>
      <c r="E9841" s="22" t="s">
        <v>29811</v>
      </c>
      <c r="F9841" s="22" t="s">
        <v>30974</v>
      </c>
      <c r="G9841" s="22" t="s">
        <v>33652</v>
      </c>
      <c r="H9841" s="22" t="s">
        <v>31192</v>
      </c>
      <c r="I9841" s="22"/>
      <c r="J9841" s="22"/>
      <c r="K9841" s="22"/>
      <c r="L9841" s="22"/>
      <c r="M9841" s="23"/>
      <c r="N9841" s="22"/>
      <c r="O9841" s="23"/>
      <c r="P9841" s="23"/>
      <c r="Q9841" s="23"/>
      <c r="R9841" s="23"/>
      <c r="S9841" s="23"/>
      <c r="T9841" s="28" t="str">
        <f>LOOKUP(1,1/(Table1[[#This Row],[Level_0]:[Level 15]]&gt;0),(Table1[[#This Row],[Level_0]:[Level 15]]))</f>
        <v>L000011954 - [2123C00053 AS SBS CoS AS Analytics-G]</v>
      </c>
      <c r="U9841" s="24">
        <v>9836</v>
      </c>
    </row>
    <row r="9842" spans="1:21" x14ac:dyDescent="0.25">
      <c r="A9842" s="14" t="s">
        <v>4027</v>
      </c>
      <c r="B9842" s="17" t="s">
        <v>38056</v>
      </c>
      <c r="C9842" s="17" t="s">
        <v>37544</v>
      </c>
      <c r="D9842" s="21" t="s">
        <v>39</v>
      </c>
      <c r="E9842" s="22" t="s">
        <v>29811</v>
      </c>
      <c r="F9842" s="22" t="s">
        <v>30974</v>
      </c>
      <c r="G9842" s="22" t="s">
        <v>33652</v>
      </c>
      <c r="H9842" s="22" t="s">
        <v>31105</v>
      </c>
      <c r="I9842" s="22"/>
      <c r="J9842" s="22"/>
      <c r="K9842" s="22"/>
      <c r="L9842" s="22"/>
      <c r="M9842" s="23"/>
      <c r="N9842" s="22"/>
      <c r="O9842" s="23"/>
      <c r="P9842" s="23"/>
      <c r="Q9842" s="23"/>
      <c r="R9842" s="23"/>
      <c r="S9842" s="23"/>
      <c r="T9842" s="28" t="str">
        <f>LOOKUP(1,1/(Table1[[#This Row],[Level_0]:[Level 15]]&gt;0),(Table1[[#This Row],[Level_0]:[Level 15]]))</f>
        <v>L000011961 - [Lic, Innov, &amp; Strat M&amp;S General]</v>
      </c>
      <c r="U9842" s="24">
        <v>9837</v>
      </c>
    </row>
    <row r="9843" spans="1:21" x14ac:dyDescent="0.25">
      <c r="A9843" s="14" t="s">
        <v>4028</v>
      </c>
      <c r="B9843" s="17" t="s">
        <v>38057</v>
      </c>
      <c r="C9843" s="17" t="s">
        <v>37544</v>
      </c>
      <c r="D9843" s="21" t="s">
        <v>39</v>
      </c>
      <c r="E9843" s="22" t="s">
        <v>29811</v>
      </c>
      <c r="F9843" s="22" t="s">
        <v>30974</v>
      </c>
      <c r="G9843" s="22" t="s">
        <v>33652</v>
      </c>
      <c r="H9843" s="22" t="s">
        <v>31106</v>
      </c>
      <c r="I9843" s="22"/>
      <c r="J9843" s="22"/>
      <c r="K9843" s="22"/>
      <c r="L9843" s="22"/>
      <c r="M9843" s="23"/>
      <c r="N9843" s="22"/>
      <c r="O9843" s="23"/>
      <c r="P9843" s="23"/>
      <c r="Q9843" s="23"/>
      <c r="R9843" s="23"/>
      <c r="S9843" s="23"/>
      <c r="T9843" s="28" t="str">
        <f>LOOKUP(1,1/(Table1[[#This Row],[Level_0]:[Level 15]]&gt;0),(Table1[[#This Row],[Level_0]:[Level 15]]))</f>
        <v>L000011962 - [Lic, Innov, &amp; Strat R&amp;D General]</v>
      </c>
      <c r="U9843" s="24">
        <v>9838</v>
      </c>
    </row>
    <row r="9844" spans="1:21" x14ac:dyDescent="0.25">
      <c r="A9844" s="14" t="s">
        <v>6483</v>
      </c>
      <c r="B9844" s="17" t="s">
        <v>38046</v>
      </c>
      <c r="C9844" s="17" t="s">
        <v>37544</v>
      </c>
      <c r="D9844" s="21" t="s">
        <v>39</v>
      </c>
      <c r="E9844" s="22" t="s">
        <v>29811</v>
      </c>
      <c r="F9844" s="22" t="s">
        <v>30974</v>
      </c>
      <c r="G9844" s="22" t="s">
        <v>33652</v>
      </c>
      <c r="H9844" s="22" t="s">
        <v>31092</v>
      </c>
      <c r="I9844" s="22"/>
      <c r="J9844" s="22"/>
      <c r="K9844" s="22"/>
      <c r="L9844" s="22"/>
      <c r="M9844" s="23"/>
      <c r="N9844" s="22"/>
      <c r="O9844" s="23"/>
      <c r="P9844" s="23"/>
      <c r="Q9844" s="23"/>
      <c r="R9844" s="23"/>
      <c r="S9844" s="23"/>
      <c r="T9844" s="28" t="str">
        <f>LOOKUP(1,1/(Table1[[#This Row],[Level_0]:[Level 15]]&gt;0),(Table1[[#This Row],[Level_0]:[Level 15]]))</f>
        <v>L000011965 - [Segment Intelligence General]</v>
      </c>
      <c r="U9844" s="24">
        <v>9839</v>
      </c>
    </row>
    <row r="9845" spans="1:21" x14ac:dyDescent="0.25">
      <c r="A9845" s="14" t="s">
        <v>18682</v>
      </c>
      <c r="B9845" s="17" t="s">
        <v>18683</v>
      </c>
      <c r="C9845" s="17" t="s">
        <v>37544</v>
      </c>
      <c r="D9845" s="21" t="s">
        <v>39</v>
      </c>
      <c r="E9845" s="22" t="s">
        <v>29811</v>
      </c>
      <c r="F9845" s="22" t="s">
        <v>30974</v>
      </c>
      <c r="G9845" s="22" t="s">
        <v>33652</v>
      </c>
      <c r="H9845" s="22" t="s">
        <v>31131</v>
      </c>
      <c r="I9845" s="22"/>
      <c r="J9845" s="22"/>
      <c r="K9845" s="22"/>
      <c r="L9845" s="22"/>
      <c r="M9845" s="23"/>
      <c r="N9845" s="22"/>
      <c r="O9845" s="23"/>
      <c r="P9845" s="23"/>
      <c r="Q9845" s="23"/>
      <c r="R9845" s="23"/>
      <c r="S9845" s="23"/>
      <c r="T9845" s="28" t="str">
        <f>LOOKUP(1,1/(Table1[[#This Row],[Level_0]:[Level 15]]&gt;0),(Table1[[#This Row],[Level_0]:[Level 15]]))</f>
        <v>L000011970 - [AS MarCom General-G]</v>
      </c>
      <c r="U9845" s="24">
        <v>9840</v>
      </c>
    </row>
    <row r="9846" spans="1:21" x14ac:dyDescent="0.25">
      <c r="A9846" s="14" t="s">
        <v>17725</v>
      </c>
      <c r="B9846" s="17" t="s">
        <v>38086</v>
      </c>
      <c r="C9846" s="17" t="s">
        <v>37544</v>
      </c>
      <c r="D9846" s="21" t="s">
        <v>39</v>
      </c>
      <c r="E9846" s="22" t="s">
        <v>29811</v>
      </c>
      <c r="F9846" s="22" t="s">
        <v>30974</v>
      </c>
      <c r="G9846" s="22" t="s">
        <v>33652</v>
      </c>
      <c r="H9846" s="22" t="s">
        <v>31174</v>
      </c>
      <c r="I9846" s="22"/>
      <c r="J9846" s="22"/>
      <c r="K9846" s="22"/>
      <c r="L9846" s="22"/>
      <c r="M9846" s="23"/>
      <c r="N9846" s="22"/>
      <c r="O9846" s="23"/>
      <c r="P9846" s="23"/>
      <c r="Q9846" s="23"/>
      <c r="R9846" s="23"/>
      <c r="S9846" s="23"/>
      <c r="T9846" s="28" t="str">
        <f>LOOKUP(1,1/(Table1[[#This Row],[Level_0]:[Level 15]]&gt;0),(Table1[[#This Row],[Level_0]:[Level 15]]))</f>
        <v>L000011993 - [SLS Pricing General]</v>
      </c>
      <c r="U9846" s="24">
        <v>9841</v>
      </c>
    </row>
    <row r="9847" spans="1:21" x14ac:dyDescent="0.25">
      <c r="A9847" s="14" t="s">
        <v>9896</v>
      </c>
      <c r="B9847" s="17" t="s">
        <v>38047</v>
      </c>
      <c r="C9847" s="17" t="s">
        <v>37544</v>
      </c>
      <c r="D9847" s="21" t="s">
        <v>39</v>
      </c>
      <c r="E9847" s="22" t="s">
        <v>29811</v>
      </c>
      <c r="F9847" s="22" t="s">
        <v>30974</v>
      </c>
      <c r="G9847" s="22" t="s">
        <v>33652</v>
      </c>
      <c r="H9847" s="22" t="s">
        <v>31093</v>
      </c>
      <c r="I9847" s="22"/>
      <c r="J9847" s="22"/>
      <c r="K9847" s="22"/>
      <c r="L9847" s="22"/>
      <c r="M9847" s="23"/>
      <c r="N9847" s="22"/>
      <c r="O9847" s="23"/>
      <c r="P9847" s="23"/>
      <c r="Q9847" s="23"/>
      <c r="R9847" s="23"/>
      <c r="S9847" s="23"/>
      <c r="T9847" s="28" t="str">
        <f>LOOKUP(1,1/(Table1[[#This Row],[Level_0]:[Level 15]]&gt;0),(Table1[[#This Row],[Level_0]:[Level 15]]))</f>
        <v>L000011995 - [SLS Strategy General]</v>
      </c>
      <c r="U9847" s="24">
        <v>9842</v>
      </c>
    </row>
    <row r="9848" spans="1:21" x14ac:dyDescent="0.25">
      <c r="A9848" s="14" t="s">
        <v>9897</v>
      </c>
      <c r="B9848" s="17" t="s">
        <v>9898</v>
      </c>
      <c r="C9848" s="17" t="s">
        <v>37544</v>
      </c>
      <c r="D9848" s="21" t="s">
        <v>39</v>
      </c>
      <c r="E9848" s="22" t="s">
        <v>29811</v>
      </c>
      <c r="F9848" s="22" t="s">
        <v>30974</v>
      </c>
      <c r="G9848" s="22" t="s">
        <v>33652</v>
      </c>
      <c r="H9848" s="22" t="s">
        <v>33657</v>
      </c>
      <c r="I9848" s="22"/>
      <c r="J9848" s="22"/>
      <c r="K9848" s="22"/>
      <c r="L9848" s="22"/>
      <c r="M9848" s="23"/>
      <c r="N9848" s="22"/>
      <c r="O9848" s="23"/>
      <c r="P9848" s="23"/>
      <c r="Q9848" s="23"/>
      <c r="R9848" s="23"/>
      <c r="S9848" s="23"/>
      <c r="T9848" s="28" t="str">
        <f>LOOKUP(1,1/(Table1[[#This Row],[Level_0]:[Level 15]]&gt;0),(Table1[[#This Row],[Level_0]:[Level 15]]))</f>
        <v>L000011997 - [Attrition - LS-AST MSX APAC-G]</v>
      </c>
      <c r="U9848" s="24">
        <v>9843</v>
      </c>
    </row>
    <row r="9849" spans="1:21" x14ac:dyDescent="0.25">
      <c r="A9849" s="14" t="s">
        <v>19600</v>
      </c>
      <c r="B9849" s="17" t="s">
        <v>19601</v>
      </c>
      <c r="C9849" s="17" t="s">
        <v>37544</v>
      </c>
      <c r="D9849" s="21" t="s">
        <v>39</v>
      </c>
      <c r="E9849" s="22" t="s">
        <v>29811</v>
      </c>
      <c r="F9849" s="22" t="s">
        <v>30974</v>
      </c>
      <c r="G9849" s="22" t="s">
        <v>33652</v>
      </c>
      <c r="H9849" s="22" t="s">
        <v>31731</v>
      </c>
      <c r="I9849" s="22"/>
      <c r="J9849" s="22"/>
      <c r="K9849" s="22"/>
      <c r="L9849" s="22"/>
      <c r="M9849" s="23"/>
      <c r="N9849" s="22"/>
      <c r="O9849" s="23"/>
      <c r="P9849" s="23"/>
      <c r="Q9849" s="23"/>
      <c r="R9849" s="23"/>
      <c r="S9849" s="23"/>
      <c r="T9849" s="28" t="str">
        <f>LOOKUP(1,1/(Table1[[#This Row],[Level_0]:[Level 15]]&gt;0),(Table1[[#This Row],[Level_0]:[Level 15]]))</f>
        <v>L000012443 - [LW - MD related -G]</v>
      </c>
      <c r="U9849" s="24">
        <v>9844</v>
      </c>
    </row>
    <row r="9850" spans="1:21" x14ac:dyDescent="0.25">
      <c r="A9850" s="14" t="s">
        <v>14610</v>
      </c>
      <c r="B9850" s="17" t="s">
        <v>14611</v>
      </c>
      <c r="C9850" s="17" t="s">
        <v>37544</v>
      </c>
      <c r="D9850" s="21" t="s">
        <v>39</v>
      </c>
      <c r="E9850" s="22" t="s">
        <v>29811</v>
      </c>
      <c r="F9850" s="22" t="s">
        <v>30974</v>
      </c>
      <c r="G9850" s="22" t="s">
        <v>33652</v>
      </c>
      <c r="H9850" s="22" t="s">
        <v>31125</v>
      </c>
      <c r="I9850" s="22"/>
      <c r="J9850" s="22"/>
      <c r="K9850" s="22"/>
      <c r="L9850" s="22"/>
      <c r="M9850" s="23"/>
      <c r="N9850" s="22"/>
      <c r="O9850" s="23"/>
      <c r="P9850" s="23"/>
      <c r="Q9850" s="23"/>
      <c r="R9850" s="23"/>
      <c r="S9850" s="23"/>
      <c r="T9850" s="28" t="str">
        <f>LOOKUP(1,1/(Table1[[#This Row],[Level_0]:[Level 15]]&gt;0),(Table1[[#This Row],[Level_0]:[Level 15]]))</f>
        <v>L000012491 - [NL2029C00002 AS MarCom-G]</v>
      </c>
      <c r="U9850" s="24">
        <v>9845</v>
      </c>
    </row>
    <row r="9851" spans="1:21" x14ac:dyDescent="0.25">
      <c r="A9851" s="14" t="s">
        <v>9924</v>
      </c>
      <c r="B9851" s="17" t="s">
        <v>9925</v>
      </c>
      <c r="C9851" s="17" t="s">
        <v>37544</v>
      </c>
      <c r="D9851" s="21" t="s">
        <v>39</v>
      </c>
      <c r="E9851" s="22" t="s">
        <v>29811</v>
      </c>
      <c r="F9851" s="22" t="s">
        <v>30974</v>
      </c>
      <c r="G9851" s="22" t="s">
        <v>33652</v>
      </c>
      <c r="H9851" s="22" t="s">
        <v>31256</v>
      </c>
      <c r="I9851" s="22"/>
      <c r="J9851" s="22"/>
      <c r="K9851" s="22"/>
      <c r="L9851" s="22"/>
      <c r="M9851" s="23"/>
      <c r="N9851" s="22"/>
      <c r="O9851" s="23"/>
      <c r="P9851" s="23"/>
      <c r="Q9851" s="23"/>
      <c r="R9851" s="23"/>
      <c r="S9851" s="23"/>
      <c r="T9851" s="28" t="str">
        <f>LOOKUP(1,1/(Table1[[#This Row],[Level_0]:[Level 15]]&gt;0),(Table1[[#This Row],[Level_0]:[Level 15]]))</f>
        <v>L000012505 - [BM - SBS ValM Mktg Services-G]</v>
      </c>
      <c r="U9851" s="24">
        <v>9846</v>
      </c>
    </row>
    <row r="9852" spans="1:21" x14ac:dyDescent="0.25">
      <c r="A9852" s="14" t="s">
        <v>4143</v>
      </c>
      <c r="B9852" s="17" t="s">
        <v>4144</v>
      </c>
      <c r="C9852" s="17" t="s">
        <v>37544</v>
      </c>
      <c r="D9852" s="21" t="s">
        <v>39</v>
      </c>
      <c r="E9852" s="22" t="s">
        <v>29811</v>
      </c>
      <c r="F9852" s="22" t="s">
        <v>30974</v>
      </c>
      <c r="G9852" s="22" t="s">
        <v>33652</v>
      </c>
      <c r="H9852" s="22" t="s">
        <v>31095</v>
      </c>
      <c r="I9852" s="22"/>
      <c r="J9852" s="22"/>
      <c r="K9852" s="22"/>
      <c r="L9852" s="22"/>
      <c r="M9852" s="23"/>
      <c r="N9852" s="22"/>
      <c r="O9852" s="23"/>
      <c r="P9852" s="23"/>
      <c r="Q9852" s="23"/>
      <c r="R9852" s="23"/>
      <c r="S9852" s="23"/>
      <c r="T9852" s="28" t="str">
        <f>LOOKUP(1,1/(Table1[[#This Row],[Level_0]:[Level 15]]&gt;0),(Table1[[#This Row],[Level_0]:[Level 15]]))</f>
        <v>L000012747 - [Attrition - LS-ASR MSX Applied Str-G]</v>
      </c>
      <c r="U9852" s="24">
        <v>9847</v>
      </c>
    </row>
    <row r="9853" spans="1:21" x14ac:dyDescent="0.25">
      <c r="A9853" s="14" t="s">
        <v>17768</v>
      </c>
      <c r="B9853" s="17" t="s">
        <v>17528</v>
      </c>
      <c r="C9853" s="17" t="s">
        <v>37544</v>
      </c>
      <c r="D9853" s="21" t="s">
        <v>39</v>
      </c>
      <c r="E9853" s="22" t="s">
        <v>29811</v>
      </c>
      <c r="F9853" s="22" t="s">
        <v>30974</v>
      </c>
      <c r="G9853" s="22" t="s">
        <v>33652</v>
      </c>
      <c r="H9853" s="22" t="s">
        <v>32897</v>
      </c>
      <c r="I9853" s="22"/>
      <c r="J9853" s="22"/>
      <c r="K9853" s="22"/>
      <c r="L9853" s="22"/>
      <c r="M9853" s="23"/>
      <c r="N9853" s="22"/>
      <c r="O9853" s="23"/>
      <c r="P9853" s="23"/>
      <c r="Q9853" s="23"/>
      <c r="R9853" s="23"/>
      <c r="S9853" s="23"/>
      <c r="T9853" s="28" t="str">
        <f>LOOKUP(1,1/(Table1[[#This Row],[Level_0]:[Level 15]]&gt;0),(Table1[[#This Row],[Level_0]:[Level 15]]))</f>
        <v>L000012792 - [I&amp;T Sales - Japan -G]</v>
      </c>
      <c r="U9853" s="24">
        <v>9848</v>
      </c>
    </row>
    <row r="9854" spans="1:21" x14ac:dyDescent="0.25">
      <c r="A9854" s="14" t="s">
        <v>8354</v>
      </c>
      <c r="B9854" s="17" t="s">
        <v>8355</v>
      </c>
      <c r="C9854" s="17" t="s">
        <v>37544</v>
      </c>
      <c r="D9854" s="21" t="s">
        <v>39</v>
      </c>
      <c r="E9854" s="22" t="s">
        <v>29811</v>
      </c>
      <c r="F9854" s="22" t="s">
        <v>30974</v>
      </c>
      <c r="G9854" s="22" t="s">
        <v>33652</v>
      </c>
      <c r="H9854" s="22" t="s">
        <v>31257</v>
      </c>
      <c r="I9854" s="22"/>
      <c r="J9854" s="22"/>
      <c r="K9854" s="22"/>
      <c r="L9854" s="22"/>
      <c r="M9854" s="23"/>
      <c r="N9854" s="22"/>
      <c r="O9854" s="23"/>
      <c r="P9854" s="23"/>
      <c r="Q9854" s="23"/>
      <c r="R9854" s="23"/>
      <c r="S9854" s="23"/>
      <c r="T9854" s="28" t="str">
        <f>LOOKUP(1,1/(Table1[[#This Row],[Level_0]:[Level 15]]&gt;0),(Table1[[#This Row],[Level_0]:[Level 15]]))</f>
        <v>L000012823 - [BM RD - FR Marketing Services-G]</v>
      </c>
      <c r="U9854" s="24">
        <v>9849</v>
      </c>
    </row>
    <row r="9855" spans="1:21" x14ac:dyDescent="0.25">
      <c r="A9855" s="14" t="s">
        <v>19618</v>
      </c>
      <c r="B9855" s="17" t="s">
        <v>19619</v>
      </c>
      <c r="C9855" s="17" t="s">
        <v>37544</v>
      </c>
      <c r="D9855" s="21" t="s">
        <v>39</v>
      </c>
      <c r="E9855" s="22" t="s">
        <v>29811</v>
      </c>
      <c r="F9855" s="22" t="s">
        <v>30974</v>
      </c>
      <c r="G9855" s="22" t="s">
        <v>33652</v>
      </c>
      <c r="H9855" s="22" t="s">
        <v>31732</v>
      </c>
      <c r="I9855" s="22"/>
      <c r="J9855" s="22"/>
      <c r="K9855" s="22"/>
      <c r="L9855" s="22"/>
      <c r="M9855" s="23"/>
      <c r="N9855" s="22"/>
      <c r="O9855" s="23"/>
      <c r="P9855" s="23"/>
      <c r="Q9855" s="23"/>
      <c r="R9855" s="23"/>
      <c r="S9855" s="23"/>
      <c r="T9855" s="28" t="str">
        <f>LOOKUP(1,1/(Table1[[#This Row],[Level_0]:[Level 15]]&gt;0),(Table1[[#This Row],[Level_0]:[Level 15]]))</f>
        <v>L000012917 - [LW - MD related--G]</v>
      </c>
      <c r="U9855" s="24">
        <v>9850</v>
      </c>
    </row>
    <row r="9856" spans="1:21" x14ac:dyDescent="0.25">
      <c r="A9856" s="14" t="s">
        <v>11439</v>
      </c>
      <c r="B9856" s="17" t="s">
        <v>11440</v>
      </c>
      <c r="C9856" s="17" t="s">
        <v>37544</v>
      </c>
      <c r="D9856" s="21" t="s">
        <v>39</v>
      </c>
      <c r="E9856" s="22" t="s">
        <v>29811</v>
      </c>
      <c r="F9856" s="22" t="s">
        <v>30974</v>
      </c>
      <c r="G9856" s="22" t="s">
        <v>33652</v>
      </c>
      <c r="H9856" s="22" t="s">
        <v>31116</v>
      </c>
      <c r="I9856" s="22"/>
      <c r="J9856" s="22"/>
      <c r="K9856" s="22"/>
      <c r="L9856" s="22"/>
      <c r="M9856" s="23"/>
      <c r="N9856" s="22"/>
      <c r="O9856" s="23"/>
      <c r="P9856" s="23"/>
      <c r="Q9856" s="23"/>
      <c r="R9856" s="23"/>
      <c r="S9856" s="23"/>
      <c r="T9856" s="28" t="str">
        <f>LOOKUP(1,1/(Table1[[#This Row],[Level_0]:[Level 15]]&gt;0),(Table1[[#This Row],[Level_0]:[Level 15]]))</f>
        <v>L000013013 - [FR5920 AS MarCom AA &amp; DxS-G]</v>
      </c>
      <c r="U9856" s="24">
        <v>9851</v>
      </c>
    </row>
    <row r="9857" spans="1:21" x14ac:dyDescent="0.25">
      <c r="A9857" s="14" t="s">
        <v>9954</v>
      </c>
      <c r="B9857" s="17" t="s">
        <v>9955</v>
      </c>
      <c r="C9857" s="17" t="s">
        <v>37544</v>
      </c>
      <c r="D9857" s="21" t="s">
        <v>39</v>
      </c>
      <c r="E9857" s="22" t="s">
        <v>29811</v>
      </c>
      <c r="F9857" s="22" t="s">
        <v>30974</v>
      </c>
      <c r="G9857" s="22" t="s">
        <v>33652</v>
      </c>
      <c r="H9857" s="22" t="s">
        <v>31078</v>
      </c>
      <c r="I9857" s="22"/>
      <c r="J9857" s="22"/>
      <c r="K9857" s="22"/>
      <c r="L9857" s="22"/>
      <c r="M9857" s="23"/>
      <c r="N9857" s="22"/>
      <c r="O9857" s="23"/>
      <c r="P9857" s="23"/>
      <c r="Q9857" s="23"/>
      <c r="R9857" s="23"/>
      <c r="S9857" s="23"/>
      <c r="T9857" s="28" t="str">
        <f>LOOKUP(1,1/(Table1[[#This Row],[Level_0]:[Level 15]]&gt;0),(Table1[[#This Row],[Level_0]:[Level 15]]))</f>
        <v>L000013057 - [AS MarCom Tier 1 &amp; 2 TS A&amp;P-G]</v>
      </c>
      <c r="U9857" s="24">
        <v>9852</v>
      </c>
    </row>
    <row r="9858" spans="1:21" x14ac:dyDescent="0.25">
      <c r="A9858" s="14" t="s">
        <v>8377</v>
      </c>
      <c r="B9858" s="17" t="s">
        <v>8378</v>
      </c>
      <c r="C9858" s="17" t="s">
        <v>37544</v>
      </c>
      <c r="D9858" s="21" t="s">
        <v>39</v>
      </c>
      <c r="E9858" s="22" t="s">
        <v>29811</v>
      </c>
      <c r="F9858" s="22" t="s">
        <v>30974</v>
      </c>
      <c r="G9858" s="22" t="s">
        <v>33652</v>
      </c>
      <c r="H9858" s="22" t="s">
        <v>31134</v>
      </c>
      <c r="I9858" s="22"/>
      <c r="J9858" s="22"/>
      <c r="K9858" s="22"/>
      <c r="L9858" s="22"/>
      <c r="M9858" s="23"/>
      <c r="N9858" s="22"/>
      <c r="O9858" s="23"/>
      <c r="P9858" s="23"/>
      <c r="Q9858" s="23"/>
      <c r="R9858" s="23"/>
      <c r="S9858" s="23"/>
      <c r="T9858" s="28" t="str">
        <f>LOOKUP(1,1/(Table1[[#This Row],[Level_0]:[Level 15]]&gt;0),(Table1[[#This Row],[Level_0]:[Level 15]]))</f>
        <v>L000013066 - [AS MarCom Applied Segment A&amp;P-G]</v>
      </c>
      <c r="U9858" s="24">
        <v>9853</v>
      </c>
    </row>
    <row r="9859" spans="1:21" x14ac:dyDescent="0.25">
      <c r="A9859" s="14" t="s">
        <v>14659</v>
      </c>
      <c r="B9859" s="17" t="s">
        <v>14660</v>
      </c>
      <c r="C9859" s="17" t="s">
        <v>37544</v>
      </c>
      <c r="D9859" s="21" t="s">
        <v>39</v>
      </c>
      <c r="E9859" s="22" t="s">
        <v>29811</v>
      </c>
      <c r="F9859" s="22" t="s">
        <v>30974</v>
      </c>
      <c r="G9859" s="22" t="s">
        <v>33652</v>
      </c>
      <c r="H9859" s="22" t="s">
        <v>31137</v>
      </c>
      <c r="I9859" s="22"/>
      <c r="J9859" s="22"/>
      <c r="K9859" s="22"/>
      <c r="L9859" s="22"/>
      <c r="M9859" s="23"/>
      <c r="N9859" s="22"/>
      <c r="O9859" s="23"/>
      <c r="P9859" s="23"/>
      <c r="Q9859" s="23"/>
      <c r="R9859" s="23"/>
      <c r="S9859" s="23"/>
      <c r="T9859" s="28" t="str">
        <f>LOOKUP(1,1/(Table1[[#This Row],[Level_0]:[Level 15]]&gt;0),(Table1[[#This Row],[Level_0]:[Level 15]]))</f>
        <v>L000013067 - [AS MarCom Services A&amp;P-G]</v>
      </c>
      <c r="U9859" s="24">
        <v>9854</v>
      </c>
    </row>
    <row r="9860" spans="1:21" x14ac:dyDescent="0.25">
      <c r="A9860" s="14" t="s">
        <v>9962</v>
      </c>
      <c r="B9860" s="17" t="s">
        <v>9963</v>
      </c>
      <c r="C9860" s="17" t="s">
        <v>37544</v>
      </c>
      <c r="D9860" s="21" t="s">
        <v>39</v>
      </c>
      <c r="E9860" s="22" t="s">
        <v>29811</v>
      </c>
      <c r="F9860" s="22" t="s">
        <v>30974</v>
      </c>
      <c r="G9860" s="22" t="s">
        <v>33652</v>
      </c>
      <c r="H9860" s="22" t="s">
        <v>33322</v>
      </c>
      <c r="I9860" s="22"/>
      <c r="J9860" s="22"/>
      <c r="K9860" s="22"/>
      <c r="L9860" s="22"/>
      <c r="M9860" s="23"/>
      <c r="N9860" s="22"/>
      <c r="O9860" s="23"/>
      <c r="P9860" s="23"/>
      <c r="Q9860" s="23"/>
      <c r="R9860" s="23"/>
      <c r="S9860" s="23"/>
      <c r="T9860" s="28" t="str">
        <f>LOOKUP(1,1/(Table1[[#This Row],[Level_0]:[Level 15]]&gt;0),(Table1[[#This Row],[Level_0]:[Level 15]]))</f>
        <v>L000013112 - [VWR, Dealers, AMEX, Russia -G]</v>
      </c>
      <c r="U9860" s="24">
        <v>9855</v>
      </c>
    </row>
    <row r="9861" spans="1:21" x14ac:dyDescent="0.25">
      <c r="A9861" s="14" t="s">
        <v>20888</v>
      </c>
      <c r="B9861" s="17" t="s">
        <v>20889</v>
      </c>
      <c r="C9861" s="17" t="s">
        <v>37544</v>
      </c>
      <c r="D9861" s="21" t="s">
        <v>39</v>
      </c>
      <c r="E9861" s="22" t="s">
        <v>29811</v>
      </c>
      <c r="F9861" s="22" t="s">
        <v>30974</v>
      </c>
      <c r="G9861" s="22" t="s">
        <v>33652</v>
      </c>
      <c r="H9861" s="22" t="s">
        <v>32198</v>
      </c>
      <c r="I9861" s="22"/>
      <c r="J9861" s="22"/>
      <c r="K9861" s="22"/>
      <c r="L9861" s="22"/>
      <c r="M9861" s="23"/>
      <c r="N9861" s="22"/>
      <c r="O9861" s="23"/>
      <c r="P9861" s="23"/>
      <c r="Q9861" s="23"/>
      <c r="R9861" s="23"/>
      <c r="S9861" s="23"/>
      <c r="T9861" s="28" t="str">
        <f>LOOKUP(1,1/(Table1[[#This Row],[Level_0]:[Level 15]]&gt;0),(Table1[[#This Row],[Level_0]:[Level 15]]))</f>
        <v>L000013214 - [Mat Sci - SBS -G]</v>
      </c>
      <c r="U9861" s="24">
        <v>9856</v>
      </c>
    </row>
    <row r="9862" spans="1:21" x14ac:dyDescent="0.25">
      <c r="A9862" s="14" t="s">
        <v>38087</v>
      </c>
      <c r="B9862" s="17" t="s">
        <v>38088</v>
      </c>
      <c r="C9862" s="17" t="s">
        <v>37544</v>
      </c>
      <c r="D9862" s="21" t="s">
        <v>39</v>
      </c>
      <c r="E9862" s="22" t="s">
        <v>29811</v>
      </c>
      <c r="F9862" s="22" t="s">
        <v>30974</v>
      </c>
      <c r="G9862" s="22" t="s">
        <v>33652</v>
      </c>
      <c r="H9862" s="22" t="s">
        <v>31249</v>
      </c>
      <c r="I9862" s="22"/>
      <c r="J9862" s="22"/>
      <c r="K9862" s="22"/>
      <c r="L9862" s="22"/>
      <c r="M9862" s="23"/>
      <c r="N9862" s="22"/>
      <c r="O9862" s="23"/>
      <c r="P9862" s="23"/>
      <c r="Q9862" s="23"/>
      <c r="R9862" s="23"/>
      <c r="S9862" s="23"/>
      <c r="T9862" s="28" t="str">
        <f>LOOKUP(1,1/(Table1[[#This Row],[Level_0]:[Level 15]]&gt;0),(Table1[[#This Row],[Level_0]:[Level 15]]))</f>
        <v>L000013605 - [Head of BM Strategic Mktg]</v>
      </c>
      <c r="U9862" s="24">
        <v>9857</v>
      </c>
    </row>
    <row r="9863" spans="1:21" x14ac:dyDescent="0.25">
      <c r="A9863" s="14" t="s">
        <v>2077</v>
      </c>
      <c r="B9863" s="17" t="s">
        <v>2078</v>
      </c>
      <c r="C9863" s="17" t="s">
        <v>21603</v>
      </c>
      <c r="D9863" s="21" t="s">
        <v>39</v>
      </c>
      <c r="E9863" s="22" t="s">
        <v>29811</v>
      </c>
      <c r="F9863" s="22" t="s">
        <v>33658</v>
      </c>
      <c r="G9863" s="22"/>
      <c r="H9863" s="22"/>
      <c r="I9863" s="22"/>
      <c r="J9863" s="22"/>
      <c r="K9863" s="22"/>
      <c r="L9863" s="22"/>
      <c r="M9863" s="23"/>
      <c r="N9863" s="22"/>
      <c r="O9863" s="23"/>
      <c r="P9863" s="23"/>
      <c r="Q9863" s="23"/>
      <c r="R9863" s="23"/>
      <c r="S9863" s="23"/>
      <c r="T9863" s="28" t="str">
        <f>LOOKUP(1,1/(Table1[[#This Row],[Level_0]:[Level 15]]&gt;0),(Table1[[#This Row],[Level_0]:[Level 15]]))</f>
        <v>L000009201 - [Integrated Supply Chain Operations -G]</v>
      </c>
      <c r="U9863" s="24">
        <v>9858</v>
      </c>
    </row>
    <row r="9864" spans="1:21" x14ac:dyDescent="0.25">
      <c r="A9864" s="14" t="s">
        <v>7989</v>
      </c>
      <c r="B9864" s="17" t="s">
        <v>7990</v>
      </c>
      <c r="C9864" s="17" t="s">
        <v>2077</v>
      </c>
      <c r="D9864" s="21" t="s">
        <v>39</v>
      </c>
      <c r="E9864" s="22" t="s">
        <v>29811</v>
      </c>
      <c r="F9864" s="22" t="s">
        <v>33658</v>
      </c>
      <c r="G9864" s="22" t="s">
        <v>33659</v>
      </c>
      <c r="H9864" s="22"/>
      <c r="I9864" s="22"/>
      <c r="J9864" s="22"/>
      <c r="K9864" s="22"/>
      <c r="L9864" s="22"/>
      <c r="M9864" s="23"/>
      <c r="N9864" s="22"/>
      <c r="O9864" s="23"/>
      <c r="P9864" s="23"/>
      <c r="Q9864" s="23"/>
      <c r="R9864" s="23"/>
      <c r="S9864" s="23"/>
      <c r="T9864" s="28" t="str">
        <f>LOOKUP(1,1/(Table1[[#This Row],[Level_0]:[Level 15]]&gt;0),(Table1[[#This Row],[Level_0]:[Level 15]]))</f>
        <v>L000009207 - [Allocations from Electronics -G]</v>
      </c>
      <c r="U9864" s="24">
        <v>9859</v>
      </c>
    </row>
    <row r="9865" spans="1:21" x14ac:dyDescent="0.25">
      <c r="A9865" s="14" t="s">
        <v>3670</v>
      </c>
      <c r="B9865" s="17" t="s">
        <v>3671</v>
      </c>
      <c r="C9865" s="17" t="s">
        <v>7989</v>
      </c>
      <c r="D9865" s="21" t="s">
        <v>39</v>
      </c>
      <c r="E9865" s="22" t="s">
        <v>29811</v>
      </c>
      <c r="F9865" s="22" t="s">
        <v>33658</v>
      </c>
      <c r="G9865" s="22" t="s">
        <v>33659</v>
      </c>
      <c r="H9865" s="22" t="s">
        <v>33660</v>
      </c>
      <c r="I9865" s="22"/>
      <c r="J9865" s="22"/>
      <c r="K9865" s="22"/>
      <c r="L9865" s="22"/>
      <c r="M9865" s="23"/>
      <c r="N9865" s="22"/>
      <c r="O9865" s="23"/>
      <c r="P9865" s="23"/>
      <c r="Q9865" s="23"/>
      <c r="R9865" s="23"/>
      <c r="S9865" s="23"/>
      <c r="T9865" s="28" t="str">
        <f>LOOKUP(1,1/(Table1[[#This Row],[Level_0]:[Level 15]]&gt;0),(Table1[[#This Row],[Level_0]:[Level 15]]))</f>
        <v>L000009208 - [Allocations from PM Darmstadt IOS -G]</v>
      </c>
      <c r="U9865" s="24">
        <v>9860</v>
      </c>
    </row>
    <row r="9866" spans="1:21" x14ac:dyDescent="0.25">
      <c r="A9866" s="14" t="s">
        <v>3672</v>
      </c>
      <c r="B9866" s="17" t="s">
        <v>3673</v>
      </c>
      <c r="C9866" s="17" t="s">
        <v>3670</v>
      </c>
      <c r="D9866" s="21" t="s">
        <v>39</v>
      </c>
      <c r="E9866" s="22" t="s">
        <v>29811</v>
      </c>
      <c r="F9866" s="22" t="s">
        <v>33658</v>
      </c>
      <c r="G9866" s="22" t="s">
        <v>33659</v>
      </c>
      <c r="H9866" s="22" t="s">
        <v>33660</v>
      </c>
      <c r="I9866" s="22" t="s">
        <v>33661</v>
      </c>
      <c r="J9866" s="22"/>
      <c r="K9866" s="22"/>
      <c r="L9866" s="22"/>
      <c r="M9866" s="23"/>
      <c r="N9866" s="22"/>
      <c r="O9866" s="23"/>
      <c r="P9866" s="23"/>
      <c r="Q9866" s="23"/>
      <c r="R9866" s="23"/>
      <c r="S9866" s="23"/>
      <c r="T9866" s="28" t="str">
        <f>LOOKUP(1,1/(Table1[[#This Row],[Level_0]:[Level 15]]&gt;0),(Table1[[#This Row],[Level_0]:[Level 15]]))</f>
        <v>L000009209 - [400754646G -alloc start-up from PM-G]</v>
      </c>
      <c r="U9866" s="24">
        <v>9861</v>
      </c>
    </row>
    <row r="9867" spans="1:21" x14ac:dyDescent="0.25">
      <c r="A9867" s="14" t="s">
        <v>2081</v>
      </c>
      <c r="B9867" s="17" t="s">
        <v>2082</v>
      </c>
      <c r="C9867" s="17" t="s">
        <v>3670</v>
      </c>
      <c r="D9867" s="21" t="s">
        <v>39</v>
      </c>
      <c r="E9867" s="22" t="s">
        <v>29811</v>
      </c>
      <c r="F9867" s="22" t="s">
        <v>33658</v>
      </c>
      <c r="G9867" s="22" t="s">
        <v>33659</v>
      </c>
      <c r="H9867" s="22" t="s">
        <v>33660</v>
      </c>
      <c r="I9867" s="22" t="s">
        <v>33662</v>
      </c>
      <c r="J9867" s="22"/>
      <c r="K9867" s="22"/>
      <c r="L9867" s="22"/>
      <c r="M9867" s="23"/>
      <c r="N9867" s="22"/>
      <c r="O9867" s="23"/>
      <c r="P9867" s="23"/>
      <c r="Q9867" s="23"/>
      <c r="R9867" s="23"/>
      <c r="S9867" s="23"/>
      <c r="T9867" s="28" t="str">
        <f>LOOKUP(1,1/(Table1[[#This Row],[Level_0]:[Level 15]]&gt;0),(Table1[[#This Row],[Level_0]:[Level 15]]))</f>
        <v>L000009210 - [400755010-alloc idle capcty from PM-G]</v>
      </c>
      <c r="U9867" s="24">
        <v>9862</v>
      </c>
    </row>
    <row r="9868" spans="1:21" x14ac:dyDescent="0.25">
      <c r="A9868" s="14" t="s">
        <v>5441</v>
      </c>
      <c r="B9868" s="17" t="s">
        <v>5442</v>
      </c>
      <c r="C9868" s="17" t="s">
        <v>3670</v>
      </c>
      <c r="D9868" s="21" t="s">
        <v>39</v>
      </c>
      <c r="E9868" s="22" t="s">
        <v>29811</v>
      </c>
      <c r="F9868" s="22" t="s">
        <v>33658</v>
      </c>
      <c r="G9868" s="22" t="s">
        <v>33659</v>
      </c>
      <c r="H9868" s="22" t="s">
        <v>33660</v>
      </c>
      <c r="I9868" s="22" t="s">
        <v>33663</v>
      </c>
      <c r="J9868" s="22"/>
      <c r="K9868" s="22"/>
      <c r="L9868" s="22"/>
      <c r="M9868" s="23"/>
      <c r="N9868" s="22"/>
      <c r="O9868" s="23"/>
      <c r="P9868" s="23"/>
      <c r="Q9868" s="23"/>
      <c r="R9868" s="23"/>
      <c r="S9868" s="23"/>
      <c r="T9868" s="28" t="str">
        <f>LOOKUP(1,1/(Table1[[#This Row],[Level_0]:[Level 15]]&gt;0),(Table1[[#This Row],[Level_0]:[Level 15]]))</f>
        <v>L000009212 - [600006 - allocations CCV from PM-G]</v>
      </c>
      <c r="U9868" s="24">
        <v>9863</v>
      </c>
    </row>
    <row r="9869" spans="1:21" x14ac:dyDescent="0.25">
      <c r="A9869" s="14" t="s">
        <v>4608</v>
      </c>
      <c r="B9869" s="17" t="s">
        <v>4609</v>
      </c>
      <c r="C9869" s="17" t="s">
        <v>3670</v>
      </c>
      <c r="D9869" s="21" t="s">
        <v>39</v>
      </c>
      <c r="E9869" s="22" t="s">
        <v>29811</v>
      </c>
      <c r="F9869" s="22" t="s">
        <v>33658</v>
      </c>
      <c r="G9869" s="22" t="s">
        <v>33659</v>
      </c>
      <c r="H9869" s="22" t="s">
        <v>33660</v>
      </c>
      <c r="I9869" s="22" t="s">
        <v>33664</v>
      </c>
      <c r="J9869" s="22"/>
      <c r="K9869" s="22"/>
      <c r="L9869" s="22"/>
      <c r="M9869" s="23"/>
      <c r="N9869" s="22"/>
      <c r="O9869" s="23"/>
      <c r="P9869" s="23"/>
      <c r="Q9869" s="23"/>
      <c r="R9869" s="23"/>
      <c r="S9869" s="23"/>
      <c r="T9869" s="28" t="str">
        <f>LOOKUP(1,1/(Table1[[#This Row],[Level_0]:[Level 15]]&gt;0),(Table1[[#This Row],[Level_0]:[Level 15]]))</f>
        <v>L000009213 - [669800G - allocations GTO from PM-G]</v>
      </c>
      <c r="U9869" s="24">
        <v>9864</v>
      </c>
    </row>
    <row r="9870" spans="1:21" x14ac:dyDescent="0.25">
      <c r="A9870" s="14" t="s">
        <v>8941</v>
      </c>
      <c r="B9870" s="17" t="s">
        <v>8942</v>
      </c>
      <c r="C9870" s="17" t="s">
        <v>3670</v>
      </c>
      <c r="D9870" s="21" t="s">
        <v>39</v>
      </c>
      <c r="E9870" s="22" t="s">
        <v>29811</v>
      </c>
      <c r="F9870" s="22" t="s">
        <v>33658</v>
      </c>
      <c r="G9870" s="22" t="s">
        <v>33659</v>
      </c>
      <c r="H9870" s="22" t="s">
        <v>33660</v>
      </c>
      <c r="I9870" s="22" t="s">
        <v>33665</v>
      </c>
      <c r="J9870" s="22"/>
      <c r="K9870" s="22"/>
      <c r="L9870" s="22"/>
      <c r="M9870" s="23"/>
      <c r="N9870" s="22"/>
      <c r="O9870" s="23"/>
      <c r="P9870" s="23"/>
      <c r="Q9870" s="23"/>
      <c r="R9870" s="23"/>
      <c r="S9870" s="23"/>
      <c r="T9870" s="28" t="str">
        <f>LOOKUP(1,1/(Table1[[#This Row],[Level_0]:[Level 15]]&gt;0),(Table1[[#This Row],[Level_0]:[Level 15]]))</f>
        <v>L000009214 - [DA Allocations from PM (CCV)-G]</v>
      </c>
      <c r="U9870" s="24">
        <v>9865</v>
      </c>
    </row>
    <row r="9871" spans="1:21" x14ac:dyDescent="0.25">
      <c r="A9871" s="14" t="s">
        <v>8943</v>
      </c>
      <c r="B9871" s="17" t="s">
        <v>8944</v>
      </c>
      <c r="C9871" s="17" t="s">
        <v>3670</v>
      </c>
      <c r="D9871" s="21" t="s">
        <v>39</v>
      </c>
      <c r="E9871" s="22" t="s">
        <v>29811</v>
      </c>
      <c r="F9871" s="22" t="s">
        <v>33658</v>
      </c>
      <c r="G9871" s="22" t="s">
        <v>33659</v>
      </c>
      <c r="H9871" s="22" t="s">
        <v>33660</v>
      </c>
      <c r="I9871" s="22" t="s">
        <v>33666</v>
      </c>
      <c r="J9871" s="22"/>
      <c r="K9871" s="22"/>
      <c r="L9871" s="22"/>
      <c r="M9871" s="23"/>
      <c r="N9871" s="22"/>
      <c r="O9871" s="23"/>
      <c r="P9871" s="23"/>
      <c r="Q9871" s="23"/>
      <c r="R9871" s="23"/>
      <c r="S9871" s="23"/>
      <c r="T9871" s="28" t="str">
        <f>LOOKUP(1,1/(Table1[[#This Row],[Level_0]:[Level 15]]&gt;0),(Table1[[#This Row],[Level_0]:[Level 15]]))</f>
        <v>L000009215 - [DA Allocations from PM (GTO)-G]</v>
      </c>
      <c r="U9871" s="24">
        <v>9866</v>
      </c>
    </row>
    <row r="9872" spans="1:21" x14ac:dyDescent="0.25">
      <c r="A9872" s="14" t="s">
        <v>2083</v>
      </c>
      <c r="B9872" s="17" t="s">
        <v>2084</v>
      </c>
      <c r="C9872" s="17" t="s">
        <v>3670</v>
      </c>
      <c r="D9872" s="21" t="s">
        <v>39</v>
      </c>
      <c r="E9872" s="22" t="s">
        <v>29811</v>
      </c>
      <c r="F9872" s="22" t="s">
        <v>33658</v>
      </c>
      <c r="G9872" s="22" t="s">
        <v>33659</v>
      </c>
      <c r="H9872" s="22" t="s">
        <v>33660</v>
      </c>
      <c r="I9872" s="22" t="s">
        <v>33667</v>
      </c>
      <c r="J9872" s="22"/>
      <c r="K9872" s="22"/>
      <c r="L9872" s="22"/>
      <c r="M9872" s="23"/>
      <c r="N9872" s="22"/>
      <c r="O9872" s="23"/>
      <c r="P9872" s="23"/>
      <c r="Q9872" s="23"/>
      <c r="R9872" s="23"/>
      <c r="S9872" s="23"/>
      <c r="T9872" s="28" t="str">
        <f>LOOKUP(1,1/(Table1[[#This Row],[Level_0]:[Level 15]]&gt;0),(Table1[[#This Row],[Level_0]:[Level 15]]))</f>
        <v>L000009216 - [DA Allocations from PM (Idle costs)-G]</v>
      </c>
      <c r="U9872" s="24">
        <v>9867</v>
      </c>
    </row>
    <row r="9873" spans="1:21" x14ac:dyDescent="0.25">
      <c r="A9873" s="14" t="s">
        <v>7130</v>
      </c>
      <c r="B9873" s="17" t="s">
        <v>7131</v>
      </c>
      <c r="C9873" s="17" t="s">
        <v>3670</v>
      </c>
      <c r="D9873" s="21" t="s">
        <v>39</v>
      </c>
      <c r="E9873" s="22" t="s">
        <v>29811</v>
      </c>
      <c r="F9873" s="22" t="s">
        <v>33658</v>
      </c>
      <c r="G9873" s="22" t="s">
        <v>33659</v>
      </c>
      <c r="H9873" s="22" t="s">
        <v>33660</v>
      </c>
      <c r="I9873" s="22" t="s">
        <v>33668</v>
      </c>
      <c r="J9873" s="22"/>
      <c r="K9873" s="22"/>
      <c r="L9873" s="22"/>
      <c r="M9873" s="23"/>
      <c r="N9873" s="22"/>
      <c r="O9873" s="23"/>
      <c r="P9873" s="23"/>
      <c r="Q9873" s="23"/>
      <c r="R9873" s="23"/>
      <c r="S9873" s="23"/>
      <c r="T9873" s="28" t="str">
        <f>LOOKUP(1,1/(Table1[[#This Row],[Level_0]:[Level 15]]&gt;0),(Table1[[#This Row],[Level_0]:[Level 15]]))</f>
        <v>L000009217 - [DA Allocations from PM (Other)-G]</v>
      </c>
      <c r="U9873" s="24">
        <v>9868</v>
      </c>
    </row>
    <row r="9874" spans="1:21" x14ac:dyDescent="0.25">
      <c r="A9874" s="14" t="s">
        <v>4610</v>
      </c>
      <c r="B9874" s="17" t="s">
        <v>4611</v>
      </c>
      <c r="C9874" s="17" t="s">
        <v>3670</v>
      </c>
      <c r="D9874" s="21" t="s">
        <v>39</v>
      </c>
      <c r="E9874" s="22" t="s">
        <v>29811</v>
      </c>
      <c r="F9874" s="22" t="s">
        <v>33658</v>
      </c>
      <c r="G9874" s="22" t="s">
        <v>33659</v>
      </c>
      <c r="H9874" s="22" t="s">
        <v>33660</v>
      </c>
      <c r="I9874" s="22" t="s">
        <v>33669</v>
      </c>
      <c r="J9874" s="22"/>
      <c r="K9874" s="22"/>
      <c r="L9874" s="22"/>
      <c r="M9874" s="23"/>
      <c r="N9874" s="22"/>
      <c r="O9874" s="23"/>
      <c r="P9874" s="23"/>
      <c r="Q9874" s="23"/>
      <c r="R9874" s="23"/>
      <c r="S9874" s="23"/>
      <c r="T9874" s="28" t="str">
        <f>LOOKUP(1,1/(Table1[[#This Row],[Level_0]:[Level 15]]&gt;0),(Table1[[#This Row],[Level_0]:[Level 15]]))</f>
        <v>L000009218 - [DA Allocations from PM (Start-up)-G]</v>
      </c>
      <c r="U9874" s="24">
        <v>9869</v>
      </c>
    </row>
    <row r="9875" spans="1:21" x14ac:dyDescent="0.25">
      <c r="A9875" s="14" t="s">
        <v>726</v>
      </c>
      <c r="B9875" s="17" t="s">
        <v>727</v>
      </c>
      <c r="C9875" s="17" t="s">
        <v>3670</v>
      </c>
      <c r="D9875" s="21" t="s">
        <v>39</v>
      </c>
      <c r="E9875" s="22" t="s">
        <v>29811</v>
      </c>
      <c r="F9875" s="22" t="s">
        <v>33658</v>
      </c>
      <c r="G9875" s="22" t="s">
        <v>33659</v>
      </c>
      <c r="H9875" s="22" t="s">
        <v>33660</v>
      </c>
      <c r="I9875" s="22" t="s">
        <v>33670</v>
      </c>
      <c r="J9875" s="22"/>
      <c r="K9875" s="22"/>
      <c r="L9875" s="22"/>
      <c r="M9875" s="23"/>
      <c r="N9875" s="22"/>
      <c r="O9875" s="23"/>
      <c r="P9875" s="23"/>
      <c r="Q9875" s="23"/>
      <c r="R9875" s="23"/>
      <c r="S9875" s="23"/>
      <c r="T9875" s="28" t="str">
        <f>LOOKUP(1,1/(Table1[[#This Row],[Level_0]:[Level 15]]&gt;0),(Table1[[#This Row],[Level_0]:[Level 15]]))</f>
        <v>L000012242 - [DA Allocations from PM (Remnant GH) -G]</v>
      </c>
      <c r="U9875" s="24">
        <v>9870</v>
      </c>
    </row>
    <row r="9876" spans="1:21" x14ac:dyDescent="0.25">
      <c r="A9876" s="14" t="s">
        <v>8366</v>
      </c>
      <c r="B9876" s="17" t="s">
        <v>8367</v>
      </c>
      <c r="C9876" s="17" t="s">
        <v>3670</v>
      </c>
      <c r="D9876" s="21" t="s">
        <v>39</v>
      </c>
      <c r="E9876" s="22" t="s">
        <v>29811</v>
      </c>
      <c r="F9876" s="22" t="s">
        <v>33658</v>
      </c>
      <c r="G9876" s="22" t="s">
        <v>33659</v>
      </c>
      <c r="H9876" s="22" t="s">
        <v>33660</v>
      </c>
      <c r="I9876" s="22" t="s">
        <v>33671</v>
      </c>
      <c r="J9876" s="22"/>
      <c r="K9876" s="22"/>
      <c r="L9876" s="22"/>
      <c r="M9876" s="23"/>
      <c r="N9876" s="22"/>
      <c r="O9876" s="23"/>
      <c r="P9876" s="23"/>
      <c r="Q9876" s="23"/>
      <c r="R9876" s="23"/>
      <c r="S9876" s="23"/>
      <c r="T9876" s="28" t="str">
        <f>LOOKUP(1,1/(Table1[[#This Row],[Level_0]:[Level 15]]&gt;0),(Table1[[#This Row],[Level_0]:[Level 15]]))</f>
        <v>L000013005 - [669130G -  EL GTO allocations-G]</v>
      </c>
      <c r="U9876" s="24">
        <v>9871</v>
      </c>
    </row>
    <row r="9877" spans="1:21" x14ac:dyDescent="0.25">
      <c r="A9877" s="14" t="s">
        <v>19411</v>
      </c>
      <c r="B9877" s="17" t="s">
        <v>19412</v>
      </c>
      <c r="C9877" s="17" t="s">
        <v>2077</v>
      </c>
      <c r="D9877" s="21" t="s">
        <v>39</v>
      </c>
      <c r="E9877" s="22" t="s">
        <v>29811</v>
      </c>
      <c r="F9877" s="22" t="s">
        <v>33658</v>
      </c>
      <c r="G9877" s="22" t="s">
        <v>33672</v>
      </c>
      <c r="H9877" s="22"/>
      <c r="I9877" s="22"/>
      <c r="J9877" s="22"/>
      <c r="K9877" s="22"/>
      <c r="L9877" s="22"/>
      <c r="M9877" s="23"/>
      <c r="N9877" s="22"/>
      <c r="O9877" s="23"/>
      <c r="P9877" s="23"/>
      <c r="Q9877" s="23"/>
      <c r="R9877" s="23"/>
      <c r="S9877" s="23"/>
      <c r="T9877" s="28" t="str">
        <f>LOOKUP(1,1/(Table1[[#This Row],[Level_0]:[Level 15]]&gt;0),(Table1[[#This Row],[Level_0]:[Level 15]]))</f>
        <v>L000009219 - [APAC Operations -G]</v>
      </c>
      <c r="U9877" s="24">
        <v>9872</v>
      </c>
    </row>
    <row r="9878" spans="1:21" x14ac:dyDescent="0.25">
      <c r="A9878" s="14" t="s">
        <v>21933</v>
      </c>
      <c r="B9878" s="17" t="s">
        <v>21934</v>
      </c>
      <c r="C9878" s="17" t="s">
        <v>19411</v>
      </c>
      <c r="D9878" s="21" t="s">
        <v>39</v>
      </c>
      <c r="E9878" s="22" t="s">
        <v>29811</v>
      </c>
      <c r="F9878" s="22" t="s">
        <v>33658</v>
      </c>
      <c r="G9878" s="22" t="s">
        <v>33672</v>
      </c>
      <c r="H9878" s="22" t="s">
        <v>33673</v>
      </c>
      <c r="I9878" s="22"/>
      <c r="J9878" s="22"/>
      <c r="K9878" s="22"/>
      <c r="L9878" s="22"/>
      <c r="M9878" s="23"/>
      <c r="N9878" s="22"/>
      <c r="O9878" s="23"/>
      <c r="P9878" s="23"/>
      <c r="Q9878" s="23"/>
      <c r="R9878" s="23"/>
      <c r="S9878" s="23"/>
      <c r="T9878" s="28" t="str">
        <f>LOOKUP(1,1/(Table1[[#This Row],[Level_0]:[Level 15]]&gt;0),(Table1[[#This Row],[Level_0]:[Level 15]]))</f>
        <v>L000009220 - [APAC Other -G]</v>
      </c>
      <c r="U9878" s="24">
        <v>9873</v>
      </c>
    </row>
    <row r="9879" spans="1:21" x14ac:dyDescent="0.25">
      <c r="A9879" s="14" t="s">
        <v>8945</v>
      </c>
      <c r="B9879" s="17" t="s">
        <v>8946</v>
      </c>
      <c r="C9879" s="17" t="s">
        <v>21933</v>
      </c>
      <c r="D9879" s="21" t="s">
        <v>39</v>
      </c>
      <c r="E9879" s="22" t="s">
        <v>29811</v>
      </c>
      <c r="F9879" s="22" t="s">
        <v>33658</v>
      </c>
      <c r="G9879" s="22" t="s">
        <v>33672</v>
      </c>
      <c r="H9879" s="22" t="s">
        <v>33673</v>
      </c>
      <c r="I9879" s="22" t="s">
        <v>33674</v>
      </c>
      <c r="J9879" s="22"/>
      <c r="K9879" s="22"/>
      <c r="L9879" s="22"/>
      <c r="M9879" s="23"/>
      <c r="N9879" s="22"/>
      <c r="O9879" s="23"/>
      <c r="P9879" s="23"/>
      <c r="Q9879" s="23"/>
      <c r="R9879" s="23"/>
      <c r="S9879" s="23"/>
      <c r="T9879" s="28" t="str">
        <f>LOOKUP(1,1/(Table1[[#This Row],[Level_0]:[Level 15]]&gt;0),(Table1[[#This Row],[Level_0]:[Level 15]]))</f>
        <v>L000009221 - [SBS LE2123 Direct Purchasing-G]</v>
      </c>
      <c r="U9879" s="24">
        <v>9874</v>
      </c>
    </row>
    <row r="9880" spans="1:21" x14ac:dyDescent="0.25">
      <c r="A9880" s="14" t="s">
        <v>23232</v>
      </c>
      <c r="B9880" s="17" t="s">
        <v>23233</v>
      </c>
      <c r="C9880" s="17" t="s">
        <v>21933</v>
      </c>
      <c r="D9880" s="21" t="s">
        <v>39</v>
      </c>
      <c r="E9880" s="22" t="s">
        <v>29811</v>
      </c>
      <c r="F9880" s="22" t="s">
        <v>33658</v>
      </c>
      <c r="G9880" s="22" t="s">
        <v>33672</v>
      </c>
      <c r="H9880" s="22" t="s">
        <v>33673</v>
      </c>
      <c r="I9880" s="22" t="s">
        <v>33675</v>
      </c>
      <c r="J9880" s="22"/>
      <c r="K9880" s="22"/>
      <c r="L9880" s="22"/>
      <c r="M9880" s="23"/>
      <c r="N9880" s="22"/>
      <c r="O9880" s="23"/>
      <c r="P9880" s="23"/>
      <c r="Q9880" s="23"/>
      <c r="R9880" s="23"/>
      <c r="S9880" s="23"/>
      <c r="T9880" s="28" t="str">
        <f>LOOKUP(1,1/(Table1[[#This Row],[Level_0]:[Level 15]]&gt;0),(Table1[[#This Row],[Level_0]:[Level 15]]))</f>
        <v>L000009223 - [APAC MPV-G]</v>
      </c>
      <c r="U9880" s="24">
        <v>9875</v>
      </c>
    </row>
    <row r="9881" spans="1:21" x14ac:dyDescent="0.25">
      <c r="A9881" s="14" t="s">
        <v>11220</v>
      </c>
      <c r="B9881" s="17" t="s">
        <v>11221</v>
      </c>
      <c r="C9881" s="17" t="s">
        <v>21933</v>
      </c>
      <c r="D9881" s="21" t="s">
        <v>39</v>
      </c>
      <c r="E9881" s="22" t="s">
        <v>29811</v>
      </c>
      <c r="F9881" s="22" t="s">
        <v>33658</v>
      </c>
      <c r="G9881" s="22" t="s">
        <v>33672</v>
      </c>
      <c r="H9881" s="22" t="s">
        <v>33673</v>
      </c>
      <c r="I9881" s="22" t="s">
        <v>33676</v>
      </c>
      <c r="J9881" s="22"/>
      <c r="K9881" s="22"/>
      <c r="L9881" s="22"/>
      <c r="M9881" s="23"/>
      <c r="N9881" s="22"/>
      <c r="O9881" s="23"/>
      <c r="P9881" s="23"/>
      <c r="Q9881" s="23"/>
      <c r="R9881" s="23"/>
      <c r="S9881" s="23"/>
      <c r="T9881" s="28" t="str">
        <f>LOOKUP(1,1/(Table1[[#This Row],[Level_0]:[Level 15]]&gt;0),(Table1[[#This Row],[Level_0]:[Level 15]]))</f>
        <v>L000009224 - [APAC Regional Management -G]</v>
      </c>
      <c r="U9881" s="24">
        <v>9876</v>
      </c>
    </row>
    <row r="9882" spans="1:21" x14ac:dyDescent="0.25">
      <c r="A9882" s="14" t="s">
        <v>8947</v>
      </c>
      <c r="B9882" s="17" t="s">
        <v>8948</v>
      </c>
      <c r="C9882" s="17" t="s">
        <v>11220</v>
      </c>
      <c r="D9882" s="21" t="s">
        <v>39</v>
      </c>
      <c r="E9882" s="22" t="s">
        <v>29811</v>
      </c>
      <c r="F9882" s="22" t="s">
        <v>33658</v>
      </c>
      <c r="G9882" s="22" t="s">
        <v>33672</v>
      </c>
      <c r="H9882" s="22" t="s">
        <v>33673</v>
      </c>
      <c r="I9882" s="22" t="s">
        <v>33676</v>
      </c>
      <c r="J9882" s="22" t="s">
        <v>33677</v>
      </c>
      <c r="K9882" s="22"/>
      <c r="L9882" s="22"/>
      <c r="M9882" s="23"/>
      <c r="N9882" s="22"/>
      <c r="O9882" s="23"/>
      <c r="P9882" s="23"/>
      <c r="Q9882" s="23"/>
      <c r="R9882" s="23"/>
      <c r="S9882" s="23"/>
      <c r="T9882" s="28" t="str">
        <f>LOOKUP(1,1/(Table1[[#This Row],[Level_0]:[Level 15]]&gt;0),(Table1[[#This Row],[Level_0]:[Level 15]]))</f>
        <v>L000009225 - [CN - LE1618 China Operations-G]</v>
      </c>
      <c r="U9882" s="24">
        <v>9877</v>
      </c>
    </row>
    <row r="9883" spans="1:21" x14ac:dyDescent="0.25">
      <c r="A9883" s="14" t="s">
        <v>12147</v>
      </c>
      <c r="B9883" s="17" t="s">
        <v>12148</v>
      </c>
      <c r="C9883" s="17" t="s">
        <v>11220</v>
      </c>
      <c r="D9883" s="21" t="s">
        <v>39</v>
      </c>
      <c r="E9883" s="22" t="s">
        <v>29811</v>
      </c>
      <c r="F9883" s="22" t="s">
        <v>33658</v>
      </c>
      <c r="G9883" s="22" t="s">
        <v>33672</v>
      </c>
      <c r="H9883" s="22" t="s">
        <v>33673</v>
      </c>
      <c r="I9883" s="22" t="s">
        <v>33676</v>
      </c>
      <c r="J9883" s="22" t="s">
        <v>33678</v>
      </c>
      <c r="K9883" s="22"/>
      <c r="L9883" s="22"/>
      <c r="M9883" s="23"/>
      <c r="N9883" s="22"/>
      <c r="O9883" s="23"/>
      <c r="P9883" s="23"/>
      <c r="Q9883" s="23"/>
      <c r="R9883" s="23"/>
      <c r="S9883" s="23"/>
      <c r="T9883" s="28" t="str">
        <f>LOOKUP(1,1/(Table1[[#This Row],[Level_0]:[Level 15]]&gt;0),(Table1[[#This Row],[Level_0]:[Level 15]]))</f>
        <v>L000009226 - [APAC Regional Operations-G]</v>
      </c>
      <c r="U9883" s="24">
        <v>9878</v>
      </c>
    </row>
    <row r="9884" spans="1:21" x14ac:dyDescent="0.25">
      <c r="A9884" s="14" t="s">
        <v>15367</v>
      </c>
      <c r="B9884" s="17" t="s">
        <v>15368</v>
      </c>
      <c r="C9884" s="17" t="s">
        <v>11220</v>
      </c>
      <c r="D9884" s="21" t="s">
        <v>39</v>
      </c>
      <c r="E9884" s="22" t="s">
        <v>29811</v>
      </c>
      <c r="F9884" s="22" t="s">
        <v>33658</v>
      </c>
      <c r="G9884" s="22" t="s">
        <v>33672</v>
      </c>
      <c r="H9884" s="22" t="s">
        <v>33673</v>
      </c>
      <c r="I9884" s="22" t="s">
        <v>33676</v>
      </c>
      <c r="J9884" s="22" t="s">
        <v>33679</v>
      </c>
      <c r="K9884" s="22"/>
      <c r="L9884" s="22"/>
      <c r="M9884" s="23"/>
      <c r="N9884" s="22"/>
      <c r="O9884" s="23"/>
      <c r="P9884" s="23"/>
      <c r="Q9884" s="23"/>
      <c r="R9884" s="23"/>
      <c r="S9884" s="23"/>
      <c r="T9884" s="28" t="str">
        <f>LOOKUP(1,1/(Table1[[#This Row],[Level_0]:[Level 15]]&gt;0),(Table1[[#This Row],[Level_0]:[Level 15]]))</f>
        <v>L000009227 - [APAC Adjustment # W&amp;D-G]</v>
      </c>
      <c r="U9884" s="24">
        <v>9879</v>
      </c>
    </row>
    <row r="9885" spans="1:21" x14ac:dyDescent="0.25">
      <c r="A9885" s="14" t="s">
        <v>16805</v>
      </c>
      <c r="B9885" s="17" t="s">
        <v>16806</v>
      </c>
      <c r="C9885" s="17" t="s">
        <v>21933</v>
      </c>
      <c r="D9885" s="21" t="s">
        <v>39</v>
      </c>
      <c r="E9885" s="22" t="s">
        <v>29811</v>
      </c>
      <c r="F9885" s="22" t="s">
        <v>33658</v>
      </c>
      <c r="G9885" s="22" t="s">
        <v>33672</v>
      </c>
      <c r="H9885" s="22" t="s">
        <v>33673</v>
      </c>
      <c r="I9885" s="22" t="s">
        <v>33680</v>
      </c>
      <c r="J9885" s="22"/>
      <c r="K9885" s="22"/>
      <c r="L9885" s="22"/>
      <c r="M9885" s="23"/>
      <c r="N9885" s="22"/>
      <c r="O9885" s="23"/>
      <c r="P9885" s="23"/>
      <c r="Q9885" s="23"/>
      <c r="R9885" s="23"/>
      <c r="S9885" s="23"/>
      <c r="T9885" s="28" t="str">
        <f>LOOKUP(1,1/(Table1[[#This Row],[Level_0]:[Level 15]]&gt;0),(Table1[[#This Row],[Level_0]:[Level 15]]))</f>
        <v>L000009228 - [APAC-Scrapping Fees-G]</v>
      </c>
      <c r="U9885" s="24">
        <v>9880</v>
      </c>
    </row>
    <row r="9886" spans="1:21" x14ac:dyDescent="0.25">
      <c r="A9886" s="14" t="s">
        <v>13177</v>
      </c>
      <c r="B9886" s="17" t="s">
        <v>13178</v>
      </c>
      <c r="C9886" s="17" t="s">
        <v>21933</v>
      </c>
      <c r="D9886" s="21" t="s">
        <v>39</v>
      </c>
      <c r="E9886" s="22" t="s">
        <v>29811</v>
      </c>
      <c r="F9886" s="22" t="s">
        <v>33658</v>
      </c>
      <c r="G9886" s="22" t="s">
        <v>33672</v>
      </c>
      <c r="H9886" s="22" t="s">
        <v>33673</v>
      </c>
      <c r="I9886" s="22" t="s">
        <v>33681</v>
      </c>
      <c r="J9886" s="22"/>
      <c r="K9886" s="22"/>
      <c r="L9886" s="22"/>
      <c r="M9886" s="23"/>
      <c r="N9886" s="22"/>
      <c r="O9886" s="23"/>
      <c r="P9886" s="23"/>
      <c r="Q9886" s="23"/>
      <c r="R9886" s="23"/>
      <c r="S9886" s="23"/>
      <c r="T9886" s="28" t="str">
        <f>LOOKUP(1,1/(Table1[[#This Row],[Level_0]:[Level 15]]&gt;0),(Table1[[#This Row],[Level_0]:[Level 15]]))</f>
        <v>L000009327 - [Castle Hill Operations -G]</v>
      </c>
      <c r="U9886" s="24">
        <v>9881</v>
      </c>
    </row>
    <row r="9887" spans="1:21" x14ac:dyDescent="0.25">
      <c r="A9887" s="14" t="s">
        <v>12149</v>
      </c>
      <c r="B9887" s="17" t="s">
        <v>12150</v>
      </c>
      <c r="C9887" s="17" t="s">
        <v>13177</v>
      </c>
      <c r="D9887" s="21" t="s">
        <v>39</v>
      </c>
      <c r="E9887" s="22" t="s">
        <v>29811</v>
      </c>
      <c r="F9887" s="22" t="s">
        <v>33658</v>
      </c>
      <c r="G9887" s="22" t="s">
        <v>33672</v>
      </c>
      <c r="H9887" s="22" t="s">
        <v>33673</v>
      </c>
      <c r="I9887" s="22" t="s">
        <v>33681</v>
      </c>
      <c r="J9887" s="22" t="s">
        <v>33682</v>
      </c>
      <c r="K9887" s="22"/>
      <c r="L9887" s="22"/>
      <c r="M9887" s="23"/>
      <c r="N9887" s="22"/>
      <c r="O9887" s="23"/>
      <c r="P9887" s="23"/>
      <c r="Q9887" s="23"/>
      <c r="R9887" s="23"/>
      <c r="S9887" s="23"/>
      <c r="T9887" s="28" t="str">
        <f>LOOKUP(1,1/(Table1[[#This Row],[Level_0]:[Level 15]]&gt;0),(Table1[[#This Row],[Level_0]:[Level 15]]))</f>
        <v>L000009328 - [AU - Oligo Manufacturing-G]</v>
      </c>
      <c r="U9887" s="24">
        <v>9882</v>
      </c>
    </row>
    <row r="9888" spans="1:21" x14ac:dyDescent="0.25">
      <c r="A9888" s="14" t="s">
        <v>20187</v>
      </c>
      <c r="B9888" s="17" t="s">
        <v>20188</v>
      </c>
      <c r="C9888" s="17" t="s">
        <v>21933</v>
      </c>
      <c r="D9888" s="21" t="s">
        <v>39</v>
      </c>
      <c r="E9888" s="22" t="s">
        <v>29811</v>
      </c>
      <c r="F9888" s="22" t="s">
        <v>33658</v>
      </c>
      <c r="G9888" s="22" t="s">
        <v>33672</v>
      </c>
      <c r="H9888" s="22" t="s">
        <v>33673</v>
      </c>
      <c r="I9888" s="22" t="s">
        <v>33683</v>
      </c>
      <c r="J9888" s="22"/>
      <c r="K9888" s="22"/>
      <c r="L9888" s="22"/>
      <c r="M9888" s="23"/>
      <c r="N9888" s="22"/>
      <c r="O9888" s="23"/>
      <c r="P9888" s="23"/>
      <c r="Q9888" s="23"/>
      <c r="R9888" s="23"/>
      <c r="S9888" s="23"/>
      <c r="T9888" s="28" t="str">
        <f>LOOKUP(1,1/(Table1[[#This Row],[Level_0]:[Level 15]]&gt;0),(Table1[[#This Row],[Level_0]:[Level 15]]))</f>
        <v>L000009329 - [Goa Operations -G]</v>
      </c>
      <c r="U9888" s="24">
        <v>9883</v>
      </c>
    </row>
    <row r="9889" spans="1:21" x14ac:dyDescent="0.25">
      <c r="A9889" s="14" t="s">
        <v>8951</v>
      </c>
      <c r="B9889" s="17" t="s">
        <v>8952</v>
      </c>
      <c r="C9889" s="17" t="s">
        <v>20187</v>
      </c>
      <c r="D9889" s="21" t="s">
        <v>39</v>
      </c>
      <c r="E9889" s="22" t="s">
        <v>29811</v>
      </c>
      <c r="F9889" s="22" t="s">
        <v>33658</v>
      </c>
      <c r="G9889" s="22" t="s">
        <v>33672</v>
      </c>
      <c r="H9889" s="22" t="s">
        <v>33673</v>
      </c>
      <c r="I9889" s="22" t="s">
        <v>33683</v>
      </c>
      <c r="J9889" s="22" t="s">
        <v>33684</v>
      </c>
      <c r="K9889" s="22"/>
      <c r="L9889" s="22"/>
      <c r="M9889" s="23"/>
      <c r="N9889" s="22"/>
      <c r="O9889" s="23"/>
      <c r="P9889" s="23"/>
      <c r="Q9889" s="23"/>
      <c r="R9889" s="23"/>
      <c r="S9889" s="23"/>
      <c r="T9889" s="28" t="str">
        <f>LOOKUP(1,1/(Table1[[#This Row],[Level_0]:[Level 15]]&gt;0),(Table1[[#This Row],[Level_0]:[Level 15]]))</f>
        <v>L000009330 - [6203DCMG - Goa Manufacturing-G]</v>
      </c>
      <c r="U9889" s="24">
        <v>9884</v>
      </c>
    </row>
    <row r="9890" spans="1:21" x14ac:dyDescent="0.25">
      <c r="A9890" s="14" t="s">
        <v>17861</v>
      </c>
      <c r="B9890" s="17" t="s">
        <v>17862</v>
      </c>
      <c r="C9890" s="17" t="s">
        <v>20187</v>
      </c>
      <c r="D9890" s="21" t="s">
        <v>39</v>
      </c>
      <c r="E9890" s="22" t="s">
        <v>29811</v>
      </c>
      <c r="F9890" s="22" t="s">
        <v>33658</v>
      </c>
      <c r="G9890" s="22" t="s">
        <v>33672</v>
      </c>
      <c r="H9890" s="22" t="s">
        <v>33673</v>
      </c>
      <c r="I9890" s="22" t="s">
        <v>33683</v>
      </c>
      <c r="J9890" s="22" t="s">
        <v>33685</v>
      </c>
      <c r="K9890" s="22"/>
      <c r="L9890" s="22"/>
      <c r="M9890" s="23"/>
      <c r="N9890" s="22"/>
      <c r="O9890" s="23"/>
      <c r="P9890" s="23"/>
      <c r="Q9890" s="23"/>
      <c r="R9890" s="23"/>
      <c r="S9890" s="23"/>
      <c r="T9890" s="28" t="str">
        <f>LOOKUP(1,1/(Table1[[#This Row],[Level_0]:[Level 15]]&gt;0),(Table1[[#This Row],[Level_0]:[Level 15]]))</f>
        <v>PL_E7_62A3 - [ProcOrd_Emerald_62A3]</v>
      </c>
      <c r="U9890" s="24">
        <v>9885</v>
      </c>
    </row>
    <row r="9891" spans="1:21" x14ac:dyDescent="0.25">
      <c r="A9891" s="14" t="s">
        <v>18316</v>
      </c>
      <c r="B9891" s="17" t="s">
        <v>18317</v>
      </c>
      <c r="C9891" s="17" t="s">
        <v>21933</v>
      </c>
      <c r="D9891" s="21" t="s">
        <v>39</v>
      </c>
      <c r="E9891" s="22" t="s">
        <v>29811</v>
      </c>
      <c r="F9891" s="22" t="s">
        <v>33658</v>
      </c>
      <c r="G9891" s="22" t="s">
        <v>33672</v>
      </c>
      <c r="H9891" s="22" t="s">
        <v>33673</v>
      </c>
      <c r="I9891" s="22" t="s">
        <v>33686</v>
      </c>
      <c r="J9891" s="22"/>
      <c r="K9891" s="22"/>
      <c r="L9891" s="22"/>
      <c r="M9891" s="23"/>
      <c r="N9891" s="22"/>
      <c r="O9891" s="23"/>
      <c r="P9891" s="23"/>
      <c r="Q9891" s="23"/>
      <c r="R9891" s="23"/>
      <c r="S9891" s="23"/>
      <c r="T9891" s="28" t="str">
        <f>LOOKUP(1,1/(Table1[[#This Row],[Level_0]:[Level 15]]&gt;0),(Table1[[#This Row],[Level_0]:[Level 15]]))</f>
        <v>L000009333 - [Japan Operations -G]</v>
      </c>
      <c r="U9891" s="24">
        <v>9886</v>
      </c>
    </row>
    <row r="9892" spans="1:21" x14ac:dyDescent="0.25">
      <c r="A9892" s="14" t="s">
        <v>12151</v>
      </c>
      <c r="B9892" s="17" t="s">
        <v>12152</v>
      </c>
      <c r="C9892" s="17" t="s">
        <v>18316</v>
      </c>
      <c r="D9892" s="21" t="s">
        <v>39</v>
      </c>
      <c r="E9892" s="22" t="s">
        <v>29811</v>
      </c>
      <c r="F9892" s="22" t="s">
        <v>33658</v>
      </c>
      <c r="G9892" s="22" t="s">
        <v>33672</v>
      </c>
      <c r="H9892" s="22" t="s">
        <v>33673</v>
      </c>
      <c r="I9892" s="22" t="s">
        <v>33686</v>
      </c>
      <c r="J9892" s="22" t="s">
        <v>33687</v>
      </c>
      <c r="K9892" s="22"/>
      <c r="L9892" s="22"/>
      <c r="M9892" s="23"/>
      <c r="N9892" s="22"/>
      <c r="O9892" s="23"/>
      <c r="P9892" s="23"/>
      <c r="Q9892" s="23"/>
      <c r="R9892" s="23"/>
      <c r="S9892" s="23"/>
      <c r="T9892" s="28" t="str">
        <f>LOOKUP(1,1/(Table1[[#This Row],[Level_0]:[Level 15]]&gt;0),(Table1[[#This Row],[Level_0]:[Level 15]]))</f>
        <v>L000009334 - [JP - Oligo Manufacturing-G]</v>
      </c>
      <c r="U9892" s="24">
        <v>9887</v>
      </c>
    </row>
    <row r="9893" spans="1:21" x14ac:dyDescent="0.25">
      <c r="A9893" s="14" t="s">
        <v>8321</v>
      </c>
      <c r="B9893" s="17" t="s">
        <v>8322</v>
      </c>
      <c r="C9893" s="17" t="s">
        <v>21933</v>
      </c>
      <c r="D9893" s="21" t="s">
        <v>39</v>
      </c>
      <c r="E9893" s="22" t="s">
        <v>29811</v>
      </c>
      <c r="F9893" s="22" t="s">
        <v>33658</v>
      </c>
      <c r="G9893" s="22" t="s">
        <v>33672</v>
      </c>
      <c r="H9893" s="22" t="s">
        <v>33673</v>
      </c>
      <c r="I9893" s="22" t="s">
        <v>33689</v>
      </c>
      <c r="J9893" s="22"/>
      <c r="K9893" s="22"/>
      <c r="L9893" s="22"/>
      <c r="M9893" s="23"/>
      <c r="N9893" s="22"/>
      <c r="O9893" s="23"/>
      <c r="P9893" s="23"/>
      <c r="Q9893" s="23"/>
      <c r="R9893" s="23"/>
      <c r="S9893" s="23"/>
      <c r="T9893" s="28" t="str">
        <f>LOOKUP(1,1/(Table1[[#This Row],[Level_0]:[Level 15]]&gt;0),(Table1[[#This Row],[Level_0]:[Level 15]]))</f>
        <v>L000012429 - [APAC Inventory Disposal Fees -G]</v>
      </c>
      <c r="U9893" s="24">
        <v>9888</v>
      </c>
    </row>
    <row r="9894" spans="1:21" x14ac:dyDescent="0.25">
      <c r="A9894" s="14" t="s">
        <v>15369</v>
      </c>
      <c r="B9894" s="17" t="s">
        <v>15370</v>
      </c>
      <c r="C9894" s="17" t="s">
        <v>19411</v>
      </c>
      <c r="D9894" s="21" t="s">
        <v>39</v>
      </c>
      <c r="E9894" s="22" t="s">
        <v>29811</v>
      </c>
      <c r="F9894" s="22" t="s">
        <v>33658</v>
      </c>
      <c r="G9894" s="22" t="s">
        <v>33672</v>
      </c>
      <c r="H9894" s="22" t="s">
        <v>33690</v>
      </c>
      <c r="I9894" s="22"/>
      <c r="J9894" s="22"/>
      <c r="K9894" s="22"/>
      <c r="L9894" s="22"/>
      <c r="M9894" s="23"/>
      <c r="N9894" s="22"/>
      <c r="O9894" s="23"/>
      <c r="P9894" s="23"/>
      <c r="Q9894" s="23"/>
      <c r="R9894" s="23"/>
      <c r="S9894" s="23"/>
      <c r="T9894" s="28" t="str">
        <f>LOOKUP(1,1/(Table1[[#This Row],[Level_0]:[Level 15]]&gt;0),(Table1[[#This Row],[Level_0]:[Level 15]]))</f>
        <v>L000009326 - [Manufacturing - APAC -G]</v>
      </c>
      <c r="U9894" s="24">
        <v>9889</v>
      </c>
    </row>
    <row r="9895" spans="1:21" x14ac:dyDescent="0.25">
      <c r="A9895" s="14" t="s">
        <v>698</v>
      </c>
      <c r="B9895" s="17" t="s">
        <v>699</v>
      </c>
      <c r="C9895" s="17" t="s">
        <v>15369</v>
      </c>
      <c r="D9895" s="21" t="s">
        <v>39</v>
      </c>
      <c r="E9895" s="22" t="s">
        <v>29811</v>
      </c>
      <c r="F9895" s="22" t="s">
        <v>33658</v>
      </c>
      <c r="G9895" s="22" t="s">
        <v>33672</v>
      </c>
      <c r="H9895" s="22" t="s">
        <v>33690</v>
      </c>
      <c r="I9895" s="22" t="s">
        <v>33691</v>
      </c>
      <c r="J9895" s="22"/>
      <c r="K9895" s="22"/>
      <c r="L9895" s="22"/>
      <c r="M9895" s="23"/>
      <c r="N9895" s="22"/>
      <c r="O9895" s="23"/>
      <c r="P9895" s="23"/>
      <c r="Q9895" s="23"/>
      <c r="R9895" s="23"/>
      <c r="S9895" s="23"/>
      <c r="T9895" s="28" t="str">
        <f>LOOKUP(1,1/(Table1[[#This Row],[Level_0]:[Level 15]]&gt;0),(Table1[[#This Row],[Level_0]:[Level 15]]))</f>
        <v>L000009331 - [India Toll Manufacturing Operations -G]</v>
      </c>
      <c r="U9895" s="24">
        <v>9890</v>
      </c>
    </row>
    <row r="9896" spans="1:21" x14ac:dyDescent="0.25">
      <c r="A9896" s="14" t="s">
        <v>20733</v>
      </c>
      <c r="B9896" s="17" t="s">
        <v>20734</v>
      </c>
      <c r="C9896" s="17" t="s">
        <v>698</v>
      </c>
      <c r="D9896" s="21" t="s">
        <v>39</v>
      </c>
      <c r="E9896" s="22" t="s">
        <v>29811</v>
      </c>
      <c r="F9896" s="22" t="s">
        <v>33658</v>
      </c>
      <c r="G9896" s="22" t="s">
        <v>33672</v>
      </c>
      <c r="H9896" s="22" t="s">
        <v>33690</v>
      </c>
      <c r="I9896" s="22" t="s">
        <v>33691</v>
      </c>
      <c r="J9896" s="22" t="s">
        <v>33692</v>
      </c>
      <c r="K9896" s="22"/>
      <c r="L9896" s="22"/>
      <c r="M9896" s="23"/>
      <c r="N9896" s="22"/>
      <c r="O9896" s="23"/>
      <c r="P9896" s="23"/>
      <c r="Q9896" s="23"/>
      <c r="R9896" s="23"/>
      <c r="S9896" s="23"/>
      <c r="T9896" s="28" t="str">
        <f>LOOKUP(1,1/(Table1[[#This Row],[Level_0]:[Level 15]]&gt;0),(Table1[[#This Row],[Level_0]:[Level 15]]))</f>
        <v>L000009332 - [India Toll Mfg-G]</v>
      </c>
      <c r="U9896" s="24">
        <v>9891</v>
      </c>
    </row>
    <row r="9897" spans="1:21" x14ac:dyDescent="0.25">
      <c r="A9897" s="14" t="s">
        <v>17634</v>
      </c>
      <c r="B9897" s="17" t="s">
        <v>17635</v>
      </c>
      <c r="C9897" s="17" t="s">
        <v>15369</v>
      </c>
      <c r="D9897" s="21" t="s">
        <v>39</v>
      </c>
      <c r="E9897" s="22" t="s">
        <v>29811</v>
      </c>
      <c r="F9897" s="22" t="s">
        <v>33658</v>
      </c>
      <c r="G9897" s="22" t="s">
        <v>33672</v>
      </c>
      <c r="H9897" s="22" t="s">
        <v>33690</v>
      </c>
      <c r="I9897" s="22" t="s">
        <v>33693</v>
      </c>
      <c r="J9897" s="22"/>
      <c r="K9897" s="22"/>
      <c r="L9897" s="22"/>
      <c r="M9897" s="23"/>
      <c r="N9897" s="22"/>
      <c r="O9897" s="23"/>
      <c r="P9897" s="23"/>
      <c r="Q9897" s="23"/>
      <c r="R9897" s="23"/>
      <c r="S9897" s="23"/>
      <c r="T9897" s="28" t="str">
        <f>LOOKUP(1,1/(Table1[[#This Row],[Level_0]:[Level 15]]&gt;0),(Table1[[#This Row],[Level_0]:[Level 15]]))</f>
        <v>L000009335 - [Jigani Operations -G]</v>
      </c>
      <c r="U9897" s="24">
        <v>9892</v>
      </c>
    </row>
    <row r="9898" spans="1:21" x14ac:dyDescent="0.25">
      <c r="A9898" s="14" t="s">
        <v>16153</v>
      </c>
      <c r="B9898" s="17" t="s">
        <v>16154</v>
      </c>
      <c r="C9898" s="17" t="s">
        <v>17634</v>
      </c>
      <c r="D9898" s="21" t="s">
        <v>39</v>
      </c>
      <c r="E9898" s="22" t="s">
        <v>29811</v>
      </c>
      <c r="F9898" s="22" t="s">
        <v>33658</v>
      </c>
      <c r="G9898" s="22" t="s">
        <v>33672</v>
      </c>
      <c r="H9898" s="22" t="s">
        <v>33690</v>
      </c>
      <c r="I9898" s="22" t="s">
        <v>33693</v>
      </c>
      <c r="J9898" s="22" t="s">
        <v>33694</v>
      </c>
      <c r="K9898" s="22"/>
      <c r="L9898" s="22"/>
      <c r="M9898" s="23"/>
      <c r="N9898" s="22"/>
      <c r="O9898" s="23"/>
      <c r="P9898" s="23"/>
      <c r="Q9898" s="23"/>
      <c r="R9898" s="23"/>
      <c r="S9898" s="23"/>
      <c r="T9898" s="28" t="str">
        <f>LOOKUP(1,1/(Table1[[#This Row],[Level_0]:[Level 15]]&gt;0),(Table1[[#This Row],[Level_0]:[Level 15]]))</f>
        <v>L000009336 - [Jigani Manufacturing-G]</v>
      </c>
      <c r="U9898" s="24">
        <v>9893</v>
      </c>
    </row>
    <row r="9899" spans="1:21" x14ac:dyDescent="0.25">
      <c r="A9899" s="14" t="s">
        <v>6620</v>
      </c>
      <c r="B9899" s="17" t="s">
        <v>6621</v>
      </c>
      <c r="C9899" s="17" t="s">
        <v>16153</v>
      </c>
      <c r="D9899" s="21" t="s">
        <v>39</v>
      </c>
      <c r="E9899" s="22" t="s">
        <v>29811</v>
      </c>
      <c r="F9899" s="22" t="s">
        <v>33658</v>
      </c>
      <c r="G9899" s="22" t="s">
        <v>33672</v>
      </c>
      <c r="H9899" s="22" t="s">
        <v>33690</v>
      </c>
      <c r="I9899" s="22" t="s">
        <v>33693</v>
      </c>
      <c r="J9899" s="22" t="s">
        <v>33694</v>
      </c>
      <c r="K9899" s="22" t="s">
        <v>33695</v>
      </c>
      <c r="L9899" s="22"/>
      <c r="M9899" s="23"/>
      <c r="N9899" s="22"/>
      <c r="O9899" s="23"/>
      <c r="P9899" s="23"/>
      <c r="Q9899" s="23"/>
      <c r="R9899" s="23"/>
      <c r="S9899" s="23"/>
      <c r="T9899" s="28" t="str">
        <f>LOOKUP(1,1/(Table1[[#This Row],[Level_0]:[Level 15]]&gt;0),(Table1[[#This Row],[Level_0]:[Level 15]]))</f>
        <v>PL_E4_IN03 - [ProcOrd_Bangalore Prod &amp; Pac_IN03]</v>
      </c>
      <c r="U9899" s="24">
        <v>9894</v>
      </c>
    </row>
    <row r="9900" spans="1:21" x14ac:dyDescent="0.25">
      <c r="A9900" s="14" t="s">
        <v>9926</v>
      </c>
      <c r="B9900" s="17" t="s">
        <v>9927</v>
      </c>
      <c r="C9900" s="17" t="s">
        <v>17634</v>
      </c>
      <c r="D9900" s="21" t="s">
        <v>39</v>
      </c>
      <c r="E9900" s="22" t="s">
        <v>29811</v>
      </c>
      <c r="F9900" s="22" t="s">
        <v>33658</v>
      </c>
      <c r="G9900" s="22" t="s">
        <v>33672</v>
      </c>
      <c r="H9900" s="22" t="s">
        <v>33690</v>
      </c>
      <c r="I9900" s="22" t="s">
        <v>33693</v>
      </c>
      <c r="J9900" s="22" t="s">
        <v>33696</v>
      </c>
      <c r="K9900" s="22"/>
      <c r="L9900" s="22"/>
      <c r="M9900" s="23"/>
      <c r="N9900" s="22"/>
      <c r="O9900" s="23"/>
      <c r="P9900" s="23"/>
      <c r="Q9900" s="23"/>
      <c r="R9900" s="23"/>
      <c r="S9900" s="23"/>
      <c r="T9900" s="28" t="str">
        <f>LOOKUP(1,1/(Table1[[#This Row],[Level_0]:[Level 15]]&gt;0),(Table1[[#This Row],[Level_0]:[Level 15]]))</f>
        <v>L000012523 - [Jigani Oligos Manufacturing-G]</v>
      </c>
      <c r="U9900" s="24">
        <v>9895</v>
      </c>
    </row>
    <row r="9901" spans="1:21" x14ac:dyDescent="0.25">
      <c r="A9901" s="14" t="s">
        <v>17015</v>
      </c>
      <c r="B9901" s="17" t="s">
        <v>17016</v>
      </c>
      <c r="C9901" s="17" t="s">
        <v>17634</v>
      </c>
      <c r="D9901" s="21" t="s">
        <v>39</v>
      </c>
      <c r="E9901" s="22" t="s">
        <v>29811</v>
      </c>
      <c r="F9901" s="22" t="s">
        <v>33658</v>
      </c>
      <c r="G9901" s="22" t="s">
        <v>33672</v>
      </c>
      <c r="H9901" s="22" t="s">
        <v>33690</v>
      </c>
      <c r="I9901" s="22" t="s">
        <v>33693</v>
      </c>
      <c r="J9901" s="22" t="s">
        <v>33697</v>
      </c>
      <c r="K9901" s="22"/>
      <c r="L9901" s="22"/>
      <c r="M9901" s="23"/>
      <c r="N9901" s="22"/>
      <c r="O9901" s="23"/>
      <c r="P9901" s="23"/>
      <c r="Q9901" s="23"/>
      <c r="R9901" s="23"/>
      <c r="S9901" s="23"/>
      <c r="T9901" s="28" t="str">
        <f>LOOKUP(1,1/(Table1[[#This Row],[Level_0]:[Level 15]]&gt;0),(Table1[[#This Row],[Level_0]:[Level 15]]))</f>
        <v>L000012862 - [LSC Jigani Projects-G]</v>
      </c>
      <c r="U9901" s="24">
        <v>9896</v>
      </c>
    </row>
    <row r="9902" spans="1:21" x14ac:dyDescent="0.25">
      <c r="A9902" s="14" t="s">
        <v>16861</v>
      </c>
      <c r="B9902" s="17" t="s">
        <v>16862</v>
      </c>
      <c r="C9902" s="17" t="s">
        <v>15369</v>
      </c>
      <c r="D9902" s="21" t="s">
        <v>39</v>
      </c>
      <c r="E9902" s="22" t="s">
        <v>29811</v>
      </c>
      <c r="F9902" s="22" t="s">
        <v>33658</v>
      </c>
      <c r="G9902" s="22" t="s">
        <v>33672</v>
      </c>
      <c r="H9902" s="22" t="s">
        <v>33690</v>
      </c>
      <c r="I9902" s="22" t="s">
        <v>33698</v>
      </c>
      <c r="J9902" s="22"/>
      <c r="K9902" s="22"/>
      <c r="L9902" s="22"/>
      <c r="M9902" s="23"/>
      <c r="N9902" s="22"/>
      <c r="O9902" s="23"/>
      <c r="P9902" s="23"/>
      <c r="Q9902" s="23"/>
      <c r="R9902" s="23"/>
      <c r="S9902" s="23"/>
      <c r="T9902" s="28" t="str">
        <f>LOOKUP(1,1/(Table1[[#This Row],[Level_0]:[Level 15]]&gt;0),(Table1[[#This Row],[Level_0]:[Level 15]]))</f>
        <v>L000009337 - [Nantong Operations -G]</v>
      </c>
      <c r="U9902" s="24">
        <v>9897</v>
      </c>
    </row>
    <row r="9903" spans="1:21" x14ac:dyDescent="0.25">
      <c r="A9903" s="14" t="s">
        <v>11228</v>
      </c>
      <c r="B9903" s="17" t="s">
        <v>11229</v>
      </c>
      <c r="C9903" s="17" t="s">
        <v>16861</v>
      </c>
      <c r="D9903" s="21" t="s">
        <v>39</v>
      </c>
      <c r="E9903" s="22" t="s">
        <v>29811</v>
      </c>
      <c r="F9903" s="22" t="s">
        <v>33658</v>
      </c>
      <c r="G9903" s="22" t="s">
        <v>33672</v>
      </c>
      <c r="H9903" s="22" t="s">
        <v>33690</v>
      </c>
      <c r="I9903" s="22" t="s">
        <v>33698</v>
      </c>
      <c r="J9903" s="22" t="s">
        <v>33699</v>
      </c>
      <c r="K9903" s="22"/>
      <c r="L9903" s="22"/>
      <c r="M9903" s="23"/>
      <c r="N9903" s="22"/>
      <c r="O9903" s="23"/>
      <c r="P9903" s="23"/>
      <c r="Q9903" s="23"/>
      <c r="R9903" s="23"/>
      <c r="S9903" s="23"/>
      <c r="T9903" s="28" t="str">
        <f>LOOKUP(1,1/(Table1[[#This Row],[Level_0]:[Level 15]]&gt;0),(Table1[[#This Row],[Level_0]:[Level 15]]))</f>
        <v>L000009338 - [Nantong CCM Manufacturing-G]</v>
      </c>
      <c r="U9903" s="24">
        <v>9898</v>
      </c>
    </row>
    <row r="9904" spans="1:21" x14ac:dyDescent="0.25">
      <c r="A9904" s="14" t="s">
        <v>10491</v>
      </c>
      <c r="B9904" s="17" t="s">
        <v>10492</v>
      </c>
      <c r="C9904" s="17" t="s">
        <v>16861</v>
      </c>
      <c r="D9904" s="21" t="s">
        <v>39</v>
      </c>
      <c r="E9904" s="22" t="s">
        <v>29811</v>
      </c>
      <c r="F9904" s="22" t="s">
        <v>33658</v>
      </c>
      <c r="G9904" s="22" t="s">
        <v>33672</v>
      </c>
      <c r="H9904" s="22" t="s">
        <v>33690</v>
      </c>
      <c r="I9904" s="22" t="s">
        <v>33698</v>
      </c>
      <c r="J9904" s="22" t="s">
        <v>33700</v>
      </c>
      <c r="K9904" s="22"/>
      <c r="L9904" s="22"/>
      <c r="M9904" s="23"/>
      <c r="N9904" s="22"/>
      <c r="O9904" s="23"/>
      <c r="P9904" s="23"/>
      <c r="Q9904" s="23"/>
      <c r="R9904" s="23"/>
      <c r="S9904" s="23"/>
      <c r="T9904" s="28" t="str">
        <f>LOOKUP(1,1/(Table1[[#This Row],[Level_0]:[Level 15]]&gt;0),(Table1[[#This Row],[Level_0]:[Level 15]]))</f>
        <v>L000009341 - [Nantong  PIS Manufacturing-G]</v>
      </c>
      <c r="U9904" s="24">
        <v>9899</v>
      </c>
    </row>
    <row r="9905" spans="1:21" x14ac:dyDescent="0.25">
      <c r="A9905" s="14" t="s">
        <v>10493</v>
      </c>
      <c r="B9905" s="17" t="s">
        <v>10494</v>
      </c>
      <c r="C9905" s="17" t="s">
        <v>16861</v>
      </c>
      <c r="D9905" s="21" t="s">
        <v>39</v>
      </c>
      <c r="E9905" s="22" t="s">
        <v>29811</v>
      </c>
      <c r="F9905" s="22" t="s">
        <v>33658</v>
      </c>
      <c r="G9905" s="22" t="s">
        <v>33672</v>
      </c>
      <c r="H9905" s="22" t="s">
        <v>33690</v>
      </c>
      <c r="I9905" s="22" t="s">
        <v>33698</v>
      </c>
      <c r="J9905" s="22" t="s">
        <v>33701</v>
      </c>
      <c r="K9905" s="22"/>
      <c r="L9905" s="22"/>
      <c r="M9905" s="23"/>
      <c r="N9905" s="22"/>
      <c r="O9905" s="23"/>
      <c r="P9905" s="23"/>
      <c r="Q9905" s="23"/>
      <c r="R9905" s="23"/>
      <c r="S9905" s="23"/>
      <c r="T9905" s="28" t="str">
        <f>LOOKUP(1,1/(Table1[[#This Row],[Level_0]:[Level 15]]&gt;0),(Table1[[#This Row],[Level_0]:[Level 15]]))</f>
        <v>L000009342 - [Nantong  RTU Manufacturing-G]</v>
      </c>
      <c r="U9905" s="24">
        <v>9900</v>
      </c>
    </row>
    <row r="9906" spans="1:21" x14ac:dyDescent="0.25">
      <c r="A9906" s="14" t="s">
        <v>7991</v>
      </c>
      <c r="B9906" s="17" t="s">
        <v>7992</v>
      </c>
      <c r="C9906" s="17" t="s">
        <v>16861</v>
      </c>
      <c r="D9906" s="21" t="s">
        <v>39</v>
      </c>
      <c r="E9906" s="22" t="s">
        <v>29811</v>
      </c>
      <c r="F9906" s="22" t="s">
        <v>33658</v>
      </c>
      <c r="G9906" s="22" t="s">
        <v>33672</v>
      </c>
      <c r="H9906" s="22" t="s">
        <v>33690</v>
      </c>
      <c r="I9906" s="22" t="s">
        <v>33698</v>
      </c>
      <c r="J9906" s="22" t="s">
        <v>33702</v>
      </c>
      <c r="K9906" s="22"/>
      <c r="L9906" s="22"/>
      <c r="M9906" s="23"/>
      <c r="N9906" s="22"/>
      <c r="O9906" s="23"/>
      <c r="P9906" s="23"/>
      <c r="Q9906" s="23"/>
      <c r="R9906" s="23"/>
      <c r="S9906" s="23"/>
      <c r="T9906" s="28" t="str">
        <f>LOOKUP(1,1/(Table1[[#This Row],[Level_0]:[Level 15]]&gt;0),(Table1[[#This Row],[Level_0]:[Level 15]]))</f>
        <v>L000009343 - [Nantong Manufacturing Support-G]</v>
      </c>
      <c r="U9906" s="24">
        <v>9901</v>
      </c>
    </row>
    <row r="9907" spans="1:21" x14ac:dyDescent="0.25">
      <c r="A9907" s="14" t="s">
        <v>16155</v>
      </c>
      <c r="B9907" s="17" t="s">
        <v>16156</v>
      </c>
      <c r="C9907" s="17" t="s">
        <v>16861</v>
      </c>
      <c r="D9907" s="21" t="s">
        <v>39</v>
      </c>
      <c r="E9907" s="22" t="s">
        <v>29811</v>
      </c>
      <c r="F9907" s="22" t="s">
        <v>33658</v>
      </c>
      <c r="G9907" s="22" t="s">
        <v>33672</v>
      </c>
      <c r="H9907" s="22" t="s">
        <v>33690</v>
      </c>
      <c r="I9907" s="22" t="s">
        <v>33698</v>
      </c>
      <c r="J9907" s="22" t="s">
        <v>33703</v>
      </c>
      <c r="K9907" s="22"/>
      <c r="L9907" s="22"/>
      <c r="M9907" s="23"/>
      <c r="N9907" s="22"/>
      <c r="O9907" s="23"/>
      <c r="P9907" s="23"/>
      <c r="Q9907" s="23"/>
      <c r="R9907" s="23"/>
      <c r="S9907" s="23"/>
      <c r="T9907" s="28" t="str">
        <f>LOOKUP(1,1/(Table1[[#This Row],[Level_0]:[Level 15]]&gt;0),(Table1[[#This Row],[Level_0]:[Level 15]]))</f>
        <v>L000009345 - [Nantong NMCC Project-G]</v>
      </c>
      <c r="U9907" s="24">
        <v>9902</v>
      </c>
    </row>
    <row r="9908" spans="1:21" x14ac:dyDescent="0.25">
      <c r="A9908" s="14" t="s">
        <v>16863</v>
      </c>
      <c r="B9908" s="17" t="s">
        <v>16864</v>
      </c>
      <c r="C9908" s="17" t="s">
        <v>16861</v>
      </c>
      <c r="D9908" s="21" t="s">
        <v>39</v>
      </c>
      <c r="E9908" s="22" t="s">
        <v>29811</v>
      </c>
      <c r="F9908" s="22" t="s">
        <v>33658</v>
      </c>
      <c r="G9908" s="22" t="s">
        <v>33672</v>
      </c>
      <c r="H9908" s="22" t="s">
        <v>33690</v>
      </c>
      <c r="I9908" s="22" t="s">
        <v>33698</v>
      </c>
      <c r="J9908" s="22" t="s">
        <v>33704</v>
      </c>
      <c r="K9908" s="22"/>
      <c r="L9908" s="22"/>
      <c r="M9908" s="23"/>
      <c r="N9908" s="22"/>
      <c r="O9908" s="23"/>
      <c r="P9908" s="23"/>
      <c r="Q9908" s="23"/>
      <c r="R9908" s="23"/>
      <c r="S9908" s="23"/>
      <c r="T9908" s="28" t="str">
        <f>LOOKUP(1,1/(Table1[[#This Row],[Level_0]:[Level 15]]&gt;0),(Table1[[#This Row],[Level_0]:[Level 15]]))</f>
        <v>L000009346 - [Nantong CCM Startup-G]</v>
      </c>
      <c r="U9908" s="24">
        <v>9903</v>
      </c>
    </row>
    <row r="9909" spans="1:21" x14ac:dyDescent="0.25">
      <c r="A9909" s="14" t="s">
        <v>16865</v>
      </c>
      <c r="B9909" s="17" t="s">
        <v>16866</v>
      </c>
      <c r="C9909" s="17" t="s">
        <v>16861</v>
      </c>
      <c r="D9909" s="21" t="s">
        <v>39</v>
      </c>
      <c r="E9909" s="22" t="s">
        <v>29811</v>
      </c>
      <c r="F9909" s="22" t="s">
        <v>33658</v>
      </c>
      <c r="G9909" s="22" t="s">
        <v>33672</v>
      </c>
      <c r="H9909" s="22" t="s">
        <v>33690</v>
      </c>
      <c r="I9909" s="22" t="s">
        <v>33698</v>
      </c>
      <c r="J9909" s="22" t="s">
        <v>33705</v>
      </c>
      <c r="K9909" s="22"/>
      <c r="L9909" s="22"/>
      <c r="M9909" s="23"/>
      <c r="N9909" s="22"/>
      <c r="O9909" s="23"/>
      <c r="P9909" s="23"/>
      <c r="Q9909" s="23"/>
      <c r="R9909" s="23"/>
      <c r="S9909" s="23"/>
      <c r="T9909" s="28" t="str">
        <f>LOOKUP(1,1/(Table1[[#This Row],[Level_0]:[Level 15]]&gt;0),(Table1[[#This Row],[Level_0]:[Level 15]]))</f>
        <v>L000009347 - [Nantong PIS Startup-G]</v>
      </c>
      <c r="U9909" s="24">
        <v>9904</v>
      </c>
    </row>
    <row r="9910" spans="1:21" x14ac:dyDescent="0.25">
      <c r="A9910" s="14" t="s">
        <v>16867</v>
      </c>
      <c r="B9910" s="17" t="s">
        <v>16868</v>
      </c>
      <c r="C9910" s="17" t="s">
        <v>16861</v>
      </c>
      <c r="D9910" s="21" t="s">
        <v>39</v>
      </c>
      <c r="E9910" s="22" t="s">
        <v>29811</v>
      </c>
      <c r="F9910" s="22" t="s">
        <v>33658</v>
      </c>
      <c r="G9910" s="22" t="s">
        <v>33672</v>
      </c>
      <c r="H9910" s="22" t="s">
        <v>33690</v>
      </c>
      <c r="I9910" s="22" t="s">
        <v>33698</v>
      </c>
      <c r="J9910" s="22" t="s">
        <v>33706</v>
      </c>
      <c r="K9910" s="22"/>
      <c r="L9910" s="22"/>
      <c r="M9910" s="23"/>
      <c r="N9910" s="22"/>
      <c r="O9910" s="23"/>
      <c r="P9910" s="23"/>
      <c r="Q9910" s="23"/>
      <c r="R9910" s="23"/>
      <c r="S9910" s="23"/>
      <c r="T9910" s="28" t="str">
        <f>LOOKUP(1,1/(Table1[[#This Row],[Level_0]:[Level 15]]&gt;0),(Table1[[#This Row],[Level_0]:[Level 15]]))</f>
        <v>L000009348 - [Nantong RTU Startup-G]</v>
      </c>
      <c r="U9910" s="24">
        <v>9905</v>
      </c>
    </row>
    <row r="9911" spans="1:21" x14ac:dyDescent="0.25">
      <c r="A9911" s="14" t="s">
        <v>19455</v>
      </c>
      <c r="B9911" s="17" t="s">
        <v>19456</v>
      </c>
      <c r="C9911" s="17" t="s">
        <v>16861</v>
      </c>
      <c r="D9911" s="21" t="s">
        <v>39</v>
      </c>
      <c r="E9911" s="22" t="s">
        <v>29811</v>
      </c>
      <c r="F9911" s="22" t="s">
        <v>33658</v>
      </c>
      <c r="G9911" s="22" t="s">
        <v>33672</v>
      </c>
      <c r="H9911" s="22" t="s">
        <v>33690</v>
      </c>
      <c r="I9911" s="22" t="s">
        <v>33698</v>
      </c>
      <c r="J9911" s="22" t="s">
        <v>33707</v>
      </c>
      <c r="K9911" s="22"/>
      <c r="L9911" s="22"/>
      <c r="M9911" s="23"/>
      <c r="N9911" s="22"/>
      <c r="O9911" s="23"/>
      <c r="P9911" s="23"/>
      <c r="Q9911" s="23"/>
      <c r="R9911" s="23"/>
      <c r="S9911" s="23"/>
      <c r="T9911" s="28" t="str">
        <f>LOOKUP(1,1/(Table1[[#This Row],[Level_0]:[Level 15]]&gt;0),(Table1[[#This Row],[Level_0]:[Level 15]]))</f>
        <v>L000010588 - [Nantong Project -G]</v>
      </c>
      <c r="U9911" s="24">
        <v>9906</v>
      </c>
    </row>
    <row r="9912" spans="1:21" x14ac:dyDescent="0.25">
      <c r="A9912" s="14" t="s">
        <v>13483</v>
      </c>
      <c r="B9912" s="17" t="s">
        <v>13484</v>
      </c>
      <c r="C9912" s="17" t="s">
        <v>16861</v>
      </c>
      <c r="D9912" s="21" t="s">
        <v>39</v>
      </c>
      <c r="E9912" s="22" t="s">
        <v>29811</v>
      </c>
      <c r="F9912" s="22" t="s">
        <v>33658</v>
      </c>
      <c r="G9912" s="22" t="s">
        <v>33672</v>
      </c>
      <c r="H9912" s="22" t="s">
        <v>33690</v>
      </c>
      <c r="I9912" s="22" t="s">
        <v>33698</v>
      </c>
      <c r="J9912" s="22" t="s">
        <v>33708</v>
      </c>
      <c r="K9912" s="22"/>
      <c r="L9912" s="22"/>
      <c r="M9912" s="23"/>
      <c r="N9912" s="22"/>
      <c r="O9912" s="23"/>
      <c r="P9912" s="23"/>
      <c r="Q9912" s="23"/>
      <c r="R9912" s="23"/>
      <c r="S9912" s="23"/>
      <c r="T9912" s="28" t="str">
        <f>LOOKUP(1,1/(Table1[[#This Row],[Level_0]:[Level 15]]&gt;0),(Table1[[#This Row],[Level_0]:[Level 15]]))</f>
        <v>L000012843 - [Nantong Solvent Project-G]</v>
      </c>
      <c r="U9912" s="24">
        <v>9907</v>
      </c>
    </row>
    <row r="9913" spans="1:21" x14ac:dyDescent="0.25">
      <c r="A9913" s="14" t="s">
        <v>9112</v>
      </c>
      <c r="B9913" s="17" t="s">
        <v>9113</v>
      </c>
      <c r="C9913" s="17" t="s">
        <v>16861</v>
      </c>
      <c r="D9913" s="21" t="s">
        <v>39</v>
      </c>
      <c r="E9913" s="22" t="s">
        <v>29811</v>
      </c>
      <c r="F9913" s="22" t="s">
        <v>33658</v>
      </c>
      <c r="G9913" s="22" t="s">
        <v>33672</v>
      </c>
      <c r="H9913" s="22" t="s">
        <v>33690</v>
      </c>
      <c r="I9913" s="22" t="s">
        <v>33698</v>
      </c>
      <c r="J9913" s="22" t="s">
        <v>33709</v>
      </c>
      <c r="K9913" s="22"/>
      <c r="L9913" s="22"/>
      <c r="M9913" s="23"/>
      <c r="N9913" s="22"/>
      <c r="O9913" s="23"/>
      <c r="P9913" s="23"/>
      <c r="Q9913" s="23"/>
      <c r="R9913" s="23"/>
      <c r="S9913" s="23"/>
      <c r="T9913" s="28" t="str">
        <f>LOOKUP(1,1/(Table1[[#This Row],[Level_0]:[Level 15]]&gt;0),(Table1[[#This Row],[Level_0]:[Level 15]]))</f>
        <v>L000012844 - [Nantong CCM Pin Mill Project-G]</v>
      </c>
      <c r="U9913" s="24">
        <v>9908</v>
      </c>
    </row>
    <row r="9914" spans="1:21" x14ac:dyDescent="0.25">
      <c r="A9914" s="14" t="s">
        <v>15639</v>
      </c>
      <c r="B9914" s="17" t="s">
        <v>15640</v>
      </c>
      <c r="C9914" s="17" t="s">
        <v>16861</v>
      </c>
      <c r="D9914" s="21" t="s">
        <v>39</v>
      </c>
      <c r="E9914" s="22" t="s">
        <v>29811</v>
      </c>
      <c r="F9914" s="22" t="s">
        <v>33658</v>
      </c>
      <c r="G9914" s="22" t="s">
        <v>33672</v>
      </c>
      <c r="H9914" s="22" t="s">
        <v>33690</v>
      </c>
      <c r="I9914" s="22" t="s">
        <v>33698</v>
      </c>
      <c r="J9914" s="22" t="s">
        <v>33710</v>
      </c>
      <c r="K9914" s="22"/>
      <c r="L9914" s="22"/>
      <c r="M9914" s="23"/>
      <c r="N9914" s="22"/>
      <c r="O9914" s="23"/>
      <c r="P9914" s="23"/>
      <c r="Q9914" s="23"/>
      <c r="R9914" s="23"/>
      <c r="S9914" s="23"/>
      <c r="T9914" s="28" t="str">
        <f>LOOKUP(1,1/(Table1[[#This Row],[Level_0]:[Level 15]]&gt;0),(Table1[[#This Row],[Level_0]:[Level 15]]))</f>
        <v>PL_E7_6136 - [ProcOrd_Nantong LS_6136]</v>
      </c>
      <c r="U9914" s="24">
        <v>9909</v>
      </c>
    </row>
    <row r="9915" spans="1:21" x14ac:dyDescent="0.25">
      <c r="A9915" s="14" t="s">
        <v>17636</v>
      </c>
      <c r="B9915" s="17" t="s">
        <v>17637</v>
      </c>
      <c r="C9915" s="17" t="s">
        <v>15369</v>
      </c>
      <c r="D9915" s="21" t="s">
        <v>39</v>
      </c>
      <c r="E9915" s="22" t="s">
        <v>29811</v>
      </c>
      <c r="F9915" s="22" t="s">
        <v>33658</v>
      </c>
      <c r="G9915" s="22" t="s">
        <v>33672</v>
      </c>
      <c r="H9915" s="22" t="s">
        <v>33690</v>
      </c>
      <c r="I9915" s="22" t="s">
        <v>33711</v>
      </c>
      <c r="J9915" s="22"/>
      <c r="K9915" s="22"/>
      <c r="L9915" s="22"/>
      <c r="M9915" s="23"/>
      <c r="N9915" s="22"/>
      <c r="O9915" s="23"/>
      <c r="P9915" s="23"/>
      <c r="Q9915" s="23"/>
      <c r="R9915" s="23"/>
      <c r="S9915" s="23"/>
      <c r="T9915" s="28" t="str">
        <f>LOOKUP(1,1/(Table1[[#This Row],[Level_0]:[Level 15]]&gt;0),(Table1[[#This Row],[Level_0]:[Level 15]]))</f>
        <v>L000009349 - [Peenya Operations -G]</v>
      </c>
      <c r="U9915" s="24">
        <v>9910</v>
      </c>
    </row>
    <row r="9916" spans="1:21" x14ac:dyDescent="0.25">
      <c r="A9916" s="14" t="s">
        <v>16157</v>
      </c>
      <c r="B9916" s="17" t="s">
        <v>16158</v>
      </c>
      <c r="C9916" s="17" t="s">
        <v>17636</v>
      </c>
      <c r="D9916" s="21" t="s">
        <v>39</v>
      </c>
      <c r="E9916" s="22" t="s">
        <v>29811</v>
      </c>
      <c r="F9916" s="22" t="s">
        <v>33658</v>
      </c>
      <c r="G9916" s="22" t="s">
        <v>33672</v>
      </c>
      <c r="H9916" s="22" t="s">
        <v>33690</v>
      </c>
      <c r="I9916" s="22" t="s">
        <v>33711</v>
      </c>
      <c r="J9916" s="22" t="s">
        <v>33712</v>
      </c>
      <c r="K9916" s="22"/>
      <c r="L9916" s="22"/>
      <c r="M9916" s="23"/>
      <c r="N9916" s="22"/>
      <c r="O9916" s="23"/>
      <c r="P9916" s="23"/>
      <c r="Q9916" s="23"/>
      <c r="R9916" s="23"/>
      <c r="S9916" s="23"/>
      <c r="T9916" s="28" t="str">
        <f>LOOKUP(1,1/(Table1[[#This Row],[Level_0]:[Level 15]]&gt;0),(Table1[[#This Row],[Level_0]:[Level 15]]))</f>
        <v>L000009350 - [Peenya Manufacturing-G]</v>
      </c>
      <c r="U9916" s="24">
        <v>9911</v>
      </c>
    </row>
    <row r="9917" spans="1:21" x14ac:dyDescent="0.25">
      <c r="A9917" s="14" t="s">
        <v>11450</v>
      </c>
      <c r="B9917" s="17" t="s">
        <v>11451</v>
      </c>
      <c r="C9917" s="17" t="s">
        <v>17636</v>
      </c>
      <c r="D9917" s="21" t="s">
        <v>39</v>
      </c>
      <c r="E9917" s="22" t="s">
        <v>29811</v>
      </c>
      <c r="F9917" s="22" t="s">
        <v>33658</v>
      </c>
      <c r="G9917" s="22" t="s">
        <v>33672</v>
      </c>
      <c r="H9917" s="22" t="s">
        <v>33690</v>
      </c>
      <c r="I9917" s="22" t="s">
        <v>33711</v>
      </c>
      <c r="J9917" s="22" t="s">
        <v>33713</v>
      </c>
      <c r="K9917" s="22"/>
      <c r="L9917" s="22"/>
      <c r="M9917" s="23"/>
      <c r="N9917" s="22"/>
      <c r="O9917" s="23"/>
      <c r="P9917" s="23"/>
      <c r="Q9917" s="23"/>
      <c r="R9917" s="23"/>
      <c r="S9917" s="23"/>
      <c r="T9917" s="28" t="str">
        <f>LOOKUP(1,1/(Table1[[#This Row],[Level_0]:[Level 15]]&gt;0),(Table1[[#This Row],[Level_0]:[Level 15]]))</f>
        <v>L000013087 - [Pre-Filter Peenya Project-G]</v>
      </c>
      <c r="U9917" s="24">
        <v>9912</v>
      </c>
    </row>
    <row r="9918" spans="1:21" x14ac:dyDescent="0.25">
      <c r="A9918" s="14" t="s">
        <v>17859</v>
      </c>
      <c r="B9918" s="17" t="s">
        <v>17860</v>
      </c>
      <c r="C9918" s="17" t="s">
        <v>17636</v>
      </c>
      <c r="D9918" s="21" t="s">
        <v>39</v>
      </c>
      <c r="E9918" s="22" t="s">
        <v>29811</v>
      </c>
      <c r="F9918" s="22" t="s">
        <v>33658</v>
      </c>
      <c r="G9918" s="22" t="s">
        <v>33672</v>
      </c>
      <c r="H9918" s="22" t="s">
        <v>33690</v>
      </c>
      <c r="I9918" s="22" t="s">
        <v>33711</v>
      </c>
      <c r="J9918" s="22" t="s">
        <v>33714</v>
      </c>
      <c r="K9918" s="22"/>
      <c r="L9918" s="22"/>
      <c r="M9918" s="23"/>
      <c r="N9918" s="22"/>
      <c r="O9918" s="23"/>
      <c r="P9918" s="23"/>
      <c r="Q9918" s="23"/>
      <c r="R9918" s="23"/>
      <c r="S9918" s="23"/>
      <c r="T9918" s="28" t="str">
        <f>LOOKUP(1,1/(Table1[[#This Row],[Level_0]:[Level 15]]&gt;0),(Table1[[#This Row],[Level_0]:[Level 15]]))</f>
        <v>PL_E7_62A1 - [ProcOrd_Emerald_62A1]</v>
      </c>
      <c r="U9918" s="24">
        <v>9913</v>
      </c>
    </row>
    <row r="9919" spans="1:21" x14ac:dyDescent="0.25">
      <c r="A9919" s="14" t="s">
        <v>16159</v>
      </c>
      <c r="B9919" s="17" t="s">
        <v>16160</v>
      </c>
      <c r="C9919" s="17" t="s">
        <v>15369</v>
      </c>
      <c r="D9919" s="21" t="s">
        <v>39</v>
      </c>
      <c r="E9919" s="22" t="s">
        <v>29811</v>
      </c>
      <c r="F9919" s="22" t="s">
        <v>33658</v>
      </c>
      <c r="G9919" s="22" t="s">
        <v>33672</v>
      </c>
      <c r="H9919" s="22" t="s">
        <v>33690</v>
      </c>
      <c r="I9919" s="22" t="s">
        <v>33715</v>
      </c>
      <c r="J9919" s="22"/>
      <c r="K9919" s="22"/>
      <c r="L9919" s="22"/>
      <c r="M9919" s="23"/>
      <c r="N9919" s="22"/>
      <c r="O9919" s="23"/>
      <c r="P9919" s="23"/>
      <c r="Q9919" s="23"/>
      <c r="R9919" s="23"/>
      <c r="S9919" s="23"/>
      <c r="T9919" s="28" t="str">
        <f>LOOKUP(1,1/(Table1[[#This Row],[Level_0]:[Level 15]]&gt;0),(Table1[[#This Row],[Level_0]:[Level 15]]))</f>
        <v>L000009351 - [Shanghai Operations -G]</v>
      </c>
      <c r="U9919" s="24">
        <v>9914</v>
      </c>
    </row>
    <row r="9920" spans="1:21" x14ac:dyDescent="0.25">
      <c r="A9920" s="14" t="s">
        <v>13179</v>
      </c>
      <c r="B9920" s="17" t="s">
        <v>13180</v>
      </c>
      <c r="C9920" s="17" t="s">
        <v>16159</v>
      </c>
      <c r="D9920" s="21" t="s">
        <v>39</v>
      </c>
      <c r="E9920" s="22" t="s">
        <v>29811</v>
      </c>
      <c r="F9920" s="22" t="s">
        <v>33658</v>
      </c>
      <c r="G9920" s="22" t="s">
        <v>33672</v>
      </c>
      <c r="H9920" s="22" t="s">
        <v>33690</v>
      </c>
      <c r="I9920" s="22" t="s">
        <v>33715</v>
      </c>
      <c r="J9920" s="22" t="s">
        <v>33716</v>
      </c>
      <c r="K9920" s="22"/>
      <c r="L9920" s="22"/>
      <c r="M9920" s="23"/>
      <c r="N9920" s="22"/>
      <c r="O9920" s="23"/>
      <c r="P9920" s="23"/>
      <c r="Q9920" s="23"/>
      <c r="R9920" s="23"/>
      <c r="S9920" s="23"/>
      <c r="T9920" s="28" t="str">
        <f>LOOKUP(1,1/(Table1[[#This Row],[Level_0]:[Level 15]]&gt;0),(Table1[[#This Row],[Level_0]:[Level 15]]))</f>
        <v>L000009352 - [Systems &amp; Sol. Shanghai-G]</v>
      </c>
      <c r="U9920" s="24">
        <v>9915</v>
      </c>
    </row>
    <row r="9921" spans="1:21" x14ac:dyDescent="0.25">
      <c r="A9921" s="14" t="s">
        <v>2087</v>
      </c>
      <c r="B9921" s="17" t="s">
        <v>2088</v>
      </c>
      <c r="C9921" s="17" t="s">
        <v>16159</v>
      </c>
      <c r="D9921" s="21" t="s">
        <v>39</v>
      </c>
      <c r="E9921" s="22" t="s">
        <v>29811</v>
      </c>
      <c r="F9921" s="22" t="s">
        <v>33658</v>
      </c>
      <c r="G9921" s="22" t="s">
        <v>33672</v>
      </c>
      <c r="H9921" s="22" t="s">
        <v>33690</v>
      </c>
      <c r="I9921" s="22" t="s">
        <v>33715</v>
      </c>
      <c r="J9921" s="22" t="s">
        <v>33717</v>
      </c>
      <c r="K9921" s="22"/>
      <c r="L9921" s="22"/>
      <c r="M9921" s="23"/>
      <c r="N9921" s="22"/>
      <c r="O9921" s="23"/>
      <c r="P9921" s="23"/>
      <c r="Q9921" s="23"/>
      <c r="R9921" s="23"/>
      <c r="S9921" s="23"/>
      <c r="T9921" s="28" t="str">
        <f>LOOKUP(1,1/(Table1[[#This Row],[Level_0]:[Level 15]]&gt;0),(Table1[[#This Row],[Level_0]:[Level 15]]))</f>
        <v>L000009353 - [Systems &amp; Sol. Shanghai Field Force-G]</v>
      </c>
      <c r="U9921" s="24">
        <v>9916</v>
      </c>
    </row>
    <row r="9922" spans="1:21" x14ac:dyDescent="0.25">
      <c r="A9922" s="14" t="s">
        <v>19423</v>
      </c>
      <c r="B9922" s="17" t="s">
        <v>19424</v>
      </c>
      <c r="C9922" s="17" t="s">
        <v>15369</v>
      </c>
      <c r="D9922" s="21" t="s">
        <v>39</v>
      </c>
      <c r="E9922" s="22" t="s">
        <v>29811</v>
      </c>
      <c r="F9922" s="22" t="s">
        <v>33658</v>
      </c>
      <c r="G9922" s="22" t="s">
        <v>33672</v>
      </c>
      <c r="H9922" s="22" t="s">
        <v>33690</v>
      </c>
      <c r="I9922" s="22" t="s">
        <v>33718</v>
      </c>
      <c r="J9922" s="22"/>
      <c r="K9922" s="22"/>
      <c r="L9922" s="22"/>
      <c r="M9922" s="23"/>
      <c r="N9922" s="22"/>
      <c r="O9922" s="23"/>
      <c r="P9922" s="23"/>
      <c r="Q9922" s="23"/>
      <c r="R9922" s="23"/>
      <c r="S9922" s="23"/>
      <c r="T9922" s="28" t="str">
        <f>LOOKUP(1,1/(Table1[[#This Row],[Level_0]:[Level 15]]&gt;0),(Table1[[#This Row],[Level_0]:[Level 15]]))</f>
        <v>L000009356 - [Wuxi Operations -G]</v>
      </c>
      <c r="U9922" s="24">
        <v>9917</v>
      </c>
    </row>
    <row r="9923" spans="1:21" x14ac:dyDescent="0.25">
      <c r="A9923" s="14" t="s">
        <v>19567</v>
      </c>
      <c r="B9923" s="17" t="s">
        <v>19568</v>
      </c>
      <c r="C9923" s="17" t="s">
        <v>19423</v>
      </c>
      <c r="D9923" s="21" t="s">
        <v>39</v>
      </c>
      <c r="E9923" s="22" t="s">
        <v>29811</v>
      </c>
      <c r="F9923" s="22" t="s">
        <v>33658</v>
      </c>
      <c r="G9923" s="22" t="s">
        <v>33672</v>
      </c>
      <c r="H9923" s="22" t="s">
        <v>33690</v>
      </c>
      <c r="I9923" s="22" t="s">
        <v>33718</v>
      </c>
      <c r="J9923" s="22" t="s">
        <v>33719</v>
      </c>
      <c r="K9923" s="22"/>
      <c r="L9923" s="22"/>
      <c r="M9923" s="23"/>
      <c r="N9923" s="22"/>
      <c r="O9923" s="23"/>
      <c r="P9923" s="23"/>
      <c r="Q9923" s="23"/>
      <c r="R9923" s="23"/>
      <c r="S9923" s="23"/>
      <c r="T9923" s="28" t="str">
        <f>LOOKUP(1,1/(Table1[[#This Row],[Level_0]:[Level 15]]&gt;0),(Table1[[#This Row],[Level_0]:[Level 15]]))</f>
        <v>L000012184 - [Wuxi Single Use -G]</v>
      </c>
      <c r="U9923" s="24">
        <v>9918</v>
      </c>
    </row>
    <row r="9924" spans="1:21" x14ac:dyDescent="0.25">
      <c r="A9924" s="14" t="s">
        <v>4614</v>
      </c>
      <c r="B9924" s="17" t="s">
        <v>4615</v>
      </c>
      <c r="C9924" s="17" t="s">
        <v>19567</v>
      </c>
      <c r="D9924" s="21" t="s">
        <v>39</v>
      </c>
      <c r="E9924" s="22" t="s">
        <v>29811</v>
      </c>
      <c r="F9924" s="22" t="s">
        <v>33658</v>
      </c>
      <c r="G9924" s="22" t="s">
        <v>33672</v>
      </c>
      <c r="H9924" s="22" t="s">
        <v>33690</v>
      </c>
      <c r="I9924" s="22" t="s">
        <v>33718</v>
      </c>
      <c r="J9924" s="22" t="s">
        <v>33719</v>
      </c>
      <c r="K9924" s="22" t="s">
        <v>33720</v>
      </c>
      <c r="L9924" s="22"/>
      <c r="M9924" s="23"/>
      <c r="N9924" s="22"/>
      <c r="O9924" s="23"/>
      <c r="P9924" s="23"/>
      <c r="Q9924" s="23"/>
      <c r="R9924" s="23"/>
      <c r="S9924" s="23"/>
      <c r="T9924" s="28" t="str">
        <f>LOOKUP(1,1/(Table1[[#This Row],[Level_0]:[Level 15]]&gt;0),(Table1[[#This Row],[Level_0]:[Level 15]]))</f>
        <v>L000009360 - [Wuxi Single Use FT. Start-Up cost-G]</v>
      </c>
      <c r="U9924" s="24">
        <v>9919</v>
      </c>
    </row>
    <row r="9925" spans="1:21" x14ac:dyDescent="0.25">
      <c r="A9925" s="14" t="s">
        <v>9739</v>
      </c>
      <c r="B9925" s="17" t="s">
        <v>9740</v>
      </c>
      <c r="C9925" s="17" t="s">
        <v>19567</v>
      </c>
      <c r="D9925" s="21" t="s">
        <v>39</v>
      </c>
      <c r="E9925" s="22" t="s">
        <v>29811</v>
      </c>
      <c r="F9925" s="22" t="s">
        <v>33658</v>
      </c>
      <c r="G9925" s="22" t="s">
        <v>33672</v>
      </c>
      <c r="H9925" s="22" t="s">
        <v>33690</v>
      </c>
      <c r="I9925" s="22" t="s">
        <v>33718</v>
      </c>
      <c r="J9925" s="22" t="s">
        <v>33719</v>
      </c>
      <c r="K9925" s="22" t="s">
        <v>33721</v>
      </c>
      <c r="L9925" s="22"/>
      <c r="M9925" s="23"/>
      <c r="N9925" s="22"/>
      <c r="O9925" s="23"/>
      <c r="P9925" s="23"/>
      <c r="Q9925" s="23"/>
      <c r="R9925" s="23"/>
      <c r="S9925" s="23"/>
      <c r="T9925" s="28" t="str">
        <f>LOOKUP(1,1/(Table1[[#This Row],[Level_0]:[Level 15]]&gt;0),(Table1[[#This Row],[Level_0]:[Level 15]]))</f>
        <v>L000009361 - [Wuxi - Single Use Operation-G]</v>
      </c>
      <c r="U9925" s="24">
        <v>9920</v>
      </c>
    </row>
    <row r="9926" spans="1:21" x14ac:dyDescent="0.25">
      <c r="A9926" s="14" t="s">
        <v>9916</v>
      </c>
      <c r="B9926" s="17" t="s">
        <v>9917</v>
      </c>
      <c r="C9926" s="17" t="s">
        <v>19567</v>
      </c>
      <c r="D9926" s="21" t="s">
        <v>39</v>
      </c>
      <c r="E9926" s="22" t="s">
        <v>29811</v>
      </c>
      <c r="F9926" s="22" t="s">
        <v>33658</v>
      </c>
      <c r="G9926" s="22" t="s">
        <v>33672</v>
      </c>
      <c r="H9926" s="22" t="s">
        <v>33690</v>
      </c>
      <c r="I9926" s="22" t="s">
        <v>33718</v>
      </c>
      <c r="J9926" s="22" t="s">
        <v>33719</v>
      </c>
      <c r="K9926" s="22" t="s">
        <v>33722</v>
      </c>
      <c r="L9926" s="22"/>
      <c r="M9926" s="23"/>
      <c r="N9926" s="22"/>
      <c r="O9926" s="23"/>
      <c r="P9926" s="23"/>
      <c r="Q9926" s="23"/>
      <c r="R9926" s="23"/>
      <c r="S9926" s="23"/>
      <c r="T9926" s="28" t="str">
        <f>LOOKUP(1,1/(Table1[[#This Row],[Level_0]:[Level 15]]&gt;0),(Table1[[#This Row],[Level_0]:[Level 15]]))</f>
        <v>L000012185 - [CN LE2119 Wuxi SU Warehouse-G]</v>
      </c>
      <c r="U9926" s="24">
        <v>9921</v>
      </c>
    </row>
    <row r="9927" spans="1:21" x14ac:dyDescent="0.25">
      <c r="A9927" s="14" t="s">
        <v>4838</v>
      </c>
      <c r="B9927" s="17" t="s">
        <v>4839</v>
      </c>
      <c r="C9927" s="17" t="s">
        <v>19567</v>
      </c>
      <c r="D9927" s="21" t="s">
        <v>39</v>
      </c>
      <c r="E9927" s="22" t="s">
        <v>29811</v>
      </c>
      <c r="F9927" s="22" t="s">
        <v>33658</v>
      </c>
      <c r="G9927" s="22" t="s">
        <v>33672</v>
      </c>
      <c r="H9927" s="22" t="s">
        <v>33690</v>
      </c>
      <c r="I9927" s="22" t="s">
        <v>33718</v>
      </c>
      <c r="J9927" s="22" t="s">
        <v>33719</v>
      </c>
      <c r="K9927" s="22" t="s">
        <v>33723</v>
      </c>
      <c r="L9927" s="22"/>
      <c r="M9927" s="23"/>
      <c r="N9927" s="22"/>
      <c r="O9927" s="23"/>
      <c r="P9927" s="23"/>
      <c r="Q9927" s="23"/>
      <c r="R9927" s="23"/>
      <c r="S9927" s="23"/>
      <c r="T9927" s="28" t="str">
        <f>LOOKUP(1,1/(Table1[[#This Row],[Level_0]:[Level 15]]&gt;0),(Table1[[#This Row],[Level_0]:[Level 15]]))</f>
        <v>L000012186 - [Wuxi Single use Exp. &amp; WH Project-G]</v>
      </c>
      <c r="U9927" s="24">
        <v>9922</v>
      </c>
    </row>
    <row r="9928" spans="1:21" x14ac:dyDescent="0.25">
      <c r="A9928" s="14" t="s">
        <v>12274</v>
      </c>
      <c r="B9928" s="17" t="s">
        <v>12275</v>
      </c>
      <c r="C9928" s="17" t="s">
        <v>19423</v>
      </c>
      <c r="D9928" s="21" t="s">
        <v>39</v>
      </c>
      <c r="E9928" s="22" t="s">
        <v>29811</v>
      </c>
      <c r="F9928" s="22" t="s">
        <v>33658</v>
      </c>
      <c r="G9928" s="22" t="s">
        <v>33672</v>
      </c>
      <c r="H9928" s="22" t="s">
        <v>33690</v>
      </c>
      <c r="I9928" s="22" t="s">
        <v>33718</v>
      </c>
      <c r="J9928" s="22" t="s">
        <v>33724</v>
      </c>
      <c r="K9928" s="22"/>
      <c r="L9928" s="22"/>
      <c r="M9928" s="23"/>
      <c r="N9928" s="22"/>
      <c r="O9928" s="23"/>
      <c r="P9928" s="23"/>
      <c r="Q9928" s="23"/>
      <c r="R9928" s="23"/>
      <c r="S9928" s="23"/>
      <c r="T9928" s="28" t="str">
        <f>LOOKUP(1,1/(Table1[[#This Row],[Level_0]:[Level 15]]&gt;0),(Table1[[#This Row],[Level_0]:[Level 15]]))</f>
        <v>L000012187 - [Wuxi General Operations -G]</v>
      </c>
      <c r="U9928" s="24">
        <v>9923</v>
      </c>
    </row>
    <row r="9929" spans="1:21" x14ac:dyDescent="0.25">
      <c r="A9929" s="14" t="s">
        <v>6213</v>
      </c>
      <c r="B9929" s="17" t="s">
        <v>6214</v>
      </c>
      <c r="C9929" s="17" t="s">
        <v>12274</v>
      </c>
      <c r="D9929" s="21" t="s">
        <v>39</v>
      </c>
      <c r="E9929" s="22" t="s">
        <v>29811</v>
      </c>
      <c r="F9929" s="22" t="s">
        <v>33658</v>
      </c>
      <c r="G9929" s="22" t="s">
        <v>33672</v>
      </c>
      <c r="H9929" s="22" t="s">
        <v>33690</v>
      </c>
      <c r="I9929" s="22" t="s">
        <v>33718</v>
      </c>
      <c r="J9929" s="22" t="s">
        <v>33724</v>
      </c>
      <c r="K9929" s="22" t="s">
        <v>33725</v>
      </c>
      <c r="L9929" s="22"/>
      <c r="M9929" s="23"/>
      <c r="N9929" s="22"/>
      <c r="O9929" s="23"/>
      <c r="P9929" s="23"/>
      <c r="Q9929" s="23"/>
      <c r="R9929" s="23"/>
      <c r="S9929" s="23"/>
      <c r="T9929" s="28" t="str">
        <f>LOOKUP(1,1/(Table1[[#This Row],[Level_0]:[Level 15]]&gt;0),(Table1[[#This Row],[Level_0]:[Level 15]]))</f>
        <v>L000009357 - [Wuxi - Chem. Down-filling Oper.-G]</v>
      </c>
      <c r="U9929" s="24">
        <v>9924</v>
      </c>
    </row>
    <row r="9930" spans="1:21" x14ac:dyDescent="0.25">
      <c r="A9930" s="14" t="s">
        <v>2089</v>
      </c>
      <c r="B9930" s="17" t="s">
        <v>2090</v>
      </c>
      <c r="C9930" s="17" t="s">
        <v>12274</v>
      </c>
      <c r="D9930" s="21" t="s">
        <v>39</v>
      </c>
      <c r="E9930" s="22" t="s">
        <v>29811</v>
      </c>
      <c r="F9930" s="22" t="s">
        <v>33658</v>
      </c>
      <c r="G9930" s="22" t="s">
        <v>33672</v>
      </c>
      <c r="H9930" s="22" t="s">
        <v>33690</v>
      </c>
      <c r="I9930" s="22" t="s">
        <v>33718</v>
      </c>
      <c r="J9930" s="22" t="s">
        <v>33724</v>
      </c>
      <c r="K9930" s="22" t="s">
        <v>33726</v>
      </c>
      <c r="L9930" s="22"/>
      <c r="M9930" s="23"/>
      <c r="N9930" s="22"/>
      <c r="O9930" s="23"/>
      <c r="P9930" s="23"/>
      <c r="Q9930" s="23"/>
      <c r="R9930" s="23"/>
      <c r="S9930" s="23"/>
      <c r="T9930" s="28" t="str">
        <f>LOOKUP(1,1/(Table1[[#This Row],[Level_0]:[Level 15]]&gt;0),(Table1[[#This Row],[Level_0]:[Level 15]]))</f>
        <v>L000009358 - [Wuxi - chem. filling Manuf. Support-G]</v>
      </c>
      <c r="U9930" s="24">
        <v>9925</v>
      </c>
    </row>
    <row r="9931" spans="1:21" x14ac:dyDescent="0.25">
      <c r="A9931" s="14" t="s">
        <v>7142</v>
      </c>
      <c r="B9931" s="17" t="s">
        <v>7143</v>
      </c>
      <c r="C9931" s="17" t="s">
        <v>12274</v>
      </c>
      <c r="D9931" s="21" t="s">
        <v>39</v>
      </c>
      <c r="E9931" s="22" t="s">
        <v>29811</v>
      </c>
      <c r="F9931" s="22" t="s">
        <v>33658</v>
      </c>
      <c r="G9931" s="22" t="s">
        <v>33672</v>
      </c>
      <c r="H9931" s="22" t="s">
        <v>33690</v>
      </c>
      <c r="I9931" s="22" t="s">
        <v>33718</v>
      </c>
      <c r="J9931" s="22" t="s">
        <v>33724</v>
      </c>
      <c r="K9931" s="22" t="s">
        <v>33727</v>
      </c>
      <c r="L9931" s="22"/>
      <c r="M9931" s="23"/>
      <c r="N9931" s="22"/>
      <c r="O9931" s="23"/>
      <c r="P9931" s="23"/>
      <c r="Q9931" s="23"/>
      <c r="R9931" s="23"/>
      <c r="S9931" s="23"/>
      <c r="T9931" s="28" t="str">
        <f>LOOKUP(1,1/(Table1[[#This Row],[Level_0]:[Level 15]]&gt;0),(Table1[[#This Row],[Level_0]:[Level 15]]))</f>
        <v>L000009359 - [CN LE2119 Wuxi Down filling WH-G]</v>
      </c>
      <c r="U9931" s="24">
        <v>9926</v>
      </c>
    </row>
    <row r="9932" spans="1:21" x14ac:dyDescent="0.25">
      <c r="A9932" s="14" t="s">
        <v>8334</v>
      </c>
      <c r="B9932" s="17" t="s">
        <v>8335</v>
      </c>
      <c r="C9932" s="17" t="s">
        <v>19423</v>
      </c>
      <c r="D9932" s="21" t="s">
        <v>39</v>
      </c>
      <c r="E9932" s="22" t="s">
        <v>29811</v>
      </c>
      <c r="F9932" s="22" t="s">
        <v>33658</v>
      </c>
      <c r="G9932" s="22" t="s">
        <v>33672</v>
      </c>
      <c r="H9932" s="22" t="s">
        <v>33690</v>
      </c>
      <c r="I9932" s="22" t="s">
        <v>33718</v>
      </c>
      <c r="J9932" s="22" t="s">
        <v>33728</v>
      </c>
      <c r="K9932" s="22"/>
      <c r="L9932" s="22"/>
      <c r="M9932" s="23"/>
      <c r="N9932" s="22"/>
      <c r="O9932" s="23"/>
      <c r="P9932" s="23"/>
      <c r="Q9932" s="23"/>
      <c r="R9932" s="23"/>
      <c r="S9932" s="23"/>
      <c r="T9932" s="28" t="str">
        <f>LOOKUP(1,1/(Table1[[#This Row],[Level_0]:[Level 15]]&gt;0),(Table1[[#This Row],[Level_0]:[Level 15]]))</f>
        <v>L000012522 - [Wuxi Mobius Single-Use Center-G]</v>
      </c>
      <c r="U9932" s="24">
        <v>9927</v>
      </c>
    </row>
    <row r="9933" spans="1:21" x14ac:dyDescent="0.25">
      <c r="A9933" s="14" t="s">
        <v>20318</v>
      </c>
      <c r="B9933" s="17" t="s">
        <v>20319</v>
      </c>
      <c r="C9933" s="17" t="s">
        <v>19423</v>
      </c>
      <c r="D9933" s="21" t="s">
        <v>39</v>
      </c>
      <c r="E9933" s="22" t="s">
        <v>29811</v>
      </c>
      <c r="F9933" s="22" t="s">
        <v>33658</v>
      </c>
      <c r="G9933" s="22" t="s">
        <v>33672</v>
      </c>
      <c r="H9933" s="22" t="s">
        <v>33690</v>
      </c>
      <c r="I9933" s="22" t="s">
        <v>33718</v>
      </c>
      <c r="J9933" s="22" t="s">
        <v>33729</v>
      </c>
      <c r="K9933" s="22"/>
      <c r="L9933" s="22"/>
      <c r="M9933" s="23"/>
      <c r="N9933" s="22"/>
      <c r="O9933" s="23"/>
      <c r="P9933" s="23"/>
      <c r="Q9933" s="23"/>
      <c r="R9933" s="23"/>
      <c r="S9933" s="23"/>
      <c r="T9933" s="28" t="str">
        <f>LOOKUP(1,1/(Table1[[#This Row],[Level_0]:[Level 15]]&gt;0),(Table1[[#This Row],[Level_0]:[Level 15]]))</f>
        <v>PL_B2_CN04 - [ProcOrd_WuXi_CN04]</v>
      </c>
      <c r="U9933" s="24">
        <v>9928</v>
      </c>
    </row>
    <row r="9934" spans="1:21" x14ac:dyDescent="0.25">
      <c r="A9934" s="14" t="s">
        <v>15500</v>
      </c>
      <c r="B9934" s="17" t="s">
        <v>15501</v>
      </c>
      <c r="C9934" s="17" t="s">
        <v>15369</v>
      </c>
      <c r="D9934" s="21" t="s">
        <v>39</v>
      </c>
      <c r="E9934" s="22" t="s">
        <v>29811</v>
      </c>
      <c r="F9934" s="22" t="s">
        <v>33658</v>
      </c>
      <c r="G9934" s="22" t="s">
        <v>33672</v>
      </c>
      <c r="H9934" s="22" t="s">
        <v>33690</v>
      </c>
      <c r="I9934" s="22" t="s">
        <v>33730</v>
      </c>
      <c r="J9934" s="22"/>
      <c r="K9934" s="22"/>
      <c r="L9934" s="22"/>
      <c r="M9934" s="23"/>
      <c r="N9934" s="22"/>
      <c r="O9934" s="23"/>
      <c r="P9934" s="23"/>
      <c r="Q9934" s="23"/>
      <c r="R9934" s="23"/>
      <c r="S9934" s="23"/>
      <c r="T9934" s="28" t="str">
        <f>LOOKUP(1,1/(Table1[[#This Row],[Level_0]:[Level 15]]&gt;0),(Table1[[#This Row],[Level_0]:[Level 15]]))</f>
        <v>L000012189 - [Songdo IA Operations -G]</v>
      </c>
      <c r="U9934" s="24">
        <v>9929</v>
      </c>
    </row>
    <row r="9935" spans="1:21" x14ac:dyDescent="0.25">
      <c r="A9935" s="14" t="s">
        <v>23933</v>
      </c>
      <c r="B9935" s="17" t="s">
        <v>24232</v>
      </c>
      <c r="C9935" s="17" t="s">
        <v>15369</v>
      </c>
      <c r="D9935" s="21" t="s">
        <v>39</v>
      </c>
      <c r="E9935" s="22" t="s">
        <v>29811</v>
      </c>
      <c r="F9935" s="22" t="s">
        <v>33658</v>
      </c>
      <c r="G9935" s="22" t="s">
        <v>33672</v>
      </c>
      <c r="H9935" s="22" t="s">
        <v>33690</v>
      </c>
      <c r="I9935" s="22" t="s">
        <v>33731</v>
      </c>
      <c r="J9935" s="22"/>
      <c r="K9935" s="22"/>
      <c r="L9935" s="22"/>
      <c r="M9935" s="23"/>
      <c r="N9935" s="22"/>
      <c r="O9935" s="23"/>
      <c r="P9935" s="23"/>
      <c r="Q9935" s="23"/>
      <c r="R9935" s="23"/>
      <c r="S9935" s="23"/>
      <c r="T9935" s="28" t="str">
        <f>LOOKUP(1,1/(Table1[[#This Row],[Level_0]:[Level 15]]&gt;0),(Table1[[#This Row],[Level_0]:[Level 15]]))</f>
        <v>L000013505 - [South Korea GPO]</v>
      </c>
      <c r="U9935" s="24">
        <v>9930</v>
      </c>
    </row>
    <row r="9936" spans="1:21" x14ac:dyDescent="0.25">
      <c r="A9936" s="14" t="s">
        <v>168</v>
      </c>
      <c r="B9936" s="17" t="s">
        <v>38972</v>
      </c>
      <c r="C9936" s="17" t="s">
        <v>2077</v>
      </c>
      <c r="D9936" s="21" t="s">
        <v>39</v>
      </c>
      <c r="E9936" s="22" t="s">
        <v>29811</v>
      </c>
      <c r="F9936" s="22" t="s">
        <v>33658</v>
      </c>
      <c r="G9936" s="22" t="s">
        <v>38738</v>
      </c>
      <c r="H9936" s="22"/>
      <c r="I9936" s="22"/>
      <c r="J9936" s="22"/>
      <c r="K9936" s="22"/>
      <c r="L9936" s="22"/>
      <c r="M9936" s="23"/>
      <c r="N9936" s="22"/>
      <c r="O9936" s="23"/>
      <c r="P9936" s="23"/>
      <c r="Q9936" s="23"/>
      <c r="R9936" s="23"/>
      <c r="S9936" s="23"/>
      <c r="T9936" s="28" t="str">
        <f>LOOKUP(1,1/(Table1[[#This Row],[Level_0]:[Level 15]]&gt;0),(Table1[[#This Row],[Level_0]:[Level 15]]))</f>
        <v>L000009402 - [Smart manufacturing]</v>
      </c>
      <c r="U9936" s="24">
        <v>9931</v>
      </c>
    </row>
    <row r="9937" spans="1:21" x14ac:dyDescent="0.25">
      <c r="A9937" s="14" t="s">
        <v>22568</v>
      </c>
      <c r="B9937" s="17" t="s">
        <v>38973</v>
      </c>
      <c r="C9937" s="17" t="s">
        <v>168</v>
      </c>
      <c r="D9937" s="21" t="s">
        <v>39</v>
      </c>
      <c r="E9937" s="22" t="s">
        <v>29811</v>
      </c>
      <c r="F9937" s="22" t="s">
        <v>33658</v>
      </c>
      <c r="G9937" s="22" t="s">
        <v>38738</v>
      </c>
      <c r="H9937" s="22" t="s">
        <v>38739</v>
      </c>
      <c r="I9937" s="22"/>
      <c r="J9937" s="22"/>
      <c r="K9937" s="22"/>
      <c r="L9937" s="22"/>
      <c r="M9937" s="23"/>
      <c r="N9937" s="22"/>
      <c r="O9937" s="23"/>
      <c r="P9937" s="23"/>
      <c r="Q9937" s="23"/>
      <c r="R9937" s="23"/>
      <c r="S9937" s="23"/>
      <c r="T9937" s="28" t="str">
        <f>LOOKUP(1,1/(Table1[[#This Row],[Level_0]:[Level 15]]&gt;0),(Table1[[#This Row],[Level_0]:[Level 15]]))</f>
        <v>L000009403 - [Smart Manufacturing USA]</v>
      </c>
      <c r="U9937" s="24">
        <v>9932</v>
      </c>
    </row>
    <row r="9938" spans="1:21" x14ac:dyDescent="0.25">
      <c r="A9938" s="14" t="s">
        <v>10497</v>
      </c>
      <c r="B9938" s="17" t="s">
        <v>10498</v>
      </c>
      <c r="C9938" s="17" t="s">
        <v>22568</v>
      </c>
      <c r="D9938" s="21" t="s">
        <v>39</v>
      </c>
      <c r="E9938" s="22" t="s">
        <v>29811</v>
      </c>
      <c r="F9938" s="22" t="s">
        <v>33658</v>
      </c>
      <c r="G9938" s="22" t="s">
        <v>38738</v>
      </c>
      <c r="H9938" s="22" t="s">
        <v>38739</v>
      </c>
      <c r="I9938" s="22" t="s">
        <v>33732</v>
      </c>
      <c r="J9938" s="22"/>
      <c r="K9938" s="22"/>
      <c r="L9938" s="22"/>
      <c r="M9938" s="23"/>
      <c r="N9938" s="22"/>
      <c r="O9938" s="23"/>
      <c r="P9938" s="23"/>
      <c r="Q9938" s="23"/>
      <c r="R9938" s="23"/>
      <c r="S9938" s="23"/>
      <c r="T9938" s="28" t="str">
        <f>LOOKUP(1,1/(Table1[[#This Row],[Level_0]:[Level 15]]&gt;0),(Table1[[#This Row],[Level_0]:[Level 15]]))</f>
        <v>L000009405 - [Production Planning (API) -G]</v>
      </c>
      <c r="U9938" s="24">
        <v>9933</v>
      </c>
    </row>
    <row r="9939" spans="1:21" x14ac:dyDescent="0.25">
      <c r="A9939" s="14" t="s">
        <v>11238</v>
      </c>
      <c r="B9939" s="17" t="s">
        <v>11239</v>
      </c>
      <c r="C9939" s="17" t="s">
        <v>10497</v>
      </c>
      <c r="D9939" s="21" t="s">
        <v>39</v>
      </c>
      <c r="E9939" s="22" t="s">
        <v>29811</v>
      </c>
      <c r="F9939" s="22" t="s">
        <v>33658</v>
      </c>
      <c r="G9939" s="22" t="s">
        <v>38738</v>
      </c>
      <c r="H9939" s="22" t="s">
        <v>38739</v>
      </c>
      <c r="I9939" s="22" t="s">
        <v>33732</v>
      </c>
      <c r="J9939" s="22" t="s">
        <v>33733</v>
      </c>
      <c r="K9939" s="22"/>
      <c r="L9939" s="22"/>
      <c r="M9939" s="23"/>
      <c r="N9939" s="22"/>
      <c r="O9939" s="23"/>
      <c r="P9939" s="23"/>
      <c r="Q9939" s="23"/>
      <c r="R9939" s="23"/>
      <c r="S9939" s="23"/>
      <c r="T9939" s="28" t="str">
        <f>LOOKUP(1,1/(Table1[[#This Row],[Level_0]:[Level 15]]&gt;0),(Table1[[#This Row],[Level_0]:[Level 15]]))</f>
        <v>L000009406 - [T68000 - LS-OEP-MD Berlin-G]</v>
      </c>
      <c r="U9939" s="24">
        <v>9934</v>
      </c>
    </row>
    <row r="9940" spans="1:21" x14ac:dyDescent="0.25">
      <c r="A9940" s="14" t="s">
        <v>13419</v>
      </c>
      <c r="B9940" s="17" t="s">
        <v>13420</v>
      </c>
      <c r="C9940" s="17" t="s">
        <v>22568</v>
      </c>
      <c r="D9940" s="21" t="s">
        <v>39</v>
      </c>
      <c r="E9940" s="22" t="s">
        <v>29811</v>
      </c>
      <c r="F9940" s="22" t="s">
        <v>33658</v>
      </c>
      <c r="G9940" s="22" t="s">
        <v>38738</v>
      </c>
      <c r="H9940" s="22" t="s">
        <v>38739</v>
      </c>
      <c r="I9940" s="22" t="s">
        <v>33734</v>
      </c>
      <c r="J9940" s="22"/>
      <c r="K9940" s="22"/>
      <c r="L9940" s="22"/>
      <c r="M9940" s="23"/>
      <c r="N9940" s="22"/>
      <c r="O9940" s="23"/>
      <c r="P9940" s="23"/>
      <c r="Q9940" s="23"/>
      <c r="R9940" s="23"/>
      <c r="S9940" s="23"/>
      <c r="T9940" s="28" t="str">
        <f>LOOKUP(1,1/(Table1[[#This Row],[Level_0]:[Level 15]]&gt;0),(Table1[[#This Row],[Level_0]:[Level 15]]))</f>
        <v>L000012126 - [Process and Technology -G]</v>
      </c>
      <c r="U9940" s="24">
        <v>9935</v>
      </c>
    </row>
    <row r="9941" spans="1:21" x14ac:dyDescent="0.25">
      <c r="A9941" s="14" t="s">
        <v>21690</v>
      </c>
      <c r="B9941" s="17" t="s">
        <v>21691</v>
      </c>
      <c r="C9941" s="17" t="s">
        <v>22568</v>
      </c>
      <c r="D9941" s="21" t="s">
        <v>39</v>
      </c>
      <c r="E9941" s="22" t="s">
        <v>29811</v>
      </c>
      <c r="F9941" s="22" t="s">
        <v>33658</v>
      </c>
      <c r="G9941" s="22" t="s">
        <v>38738</v>
      </c>
      <c r="H9941" s="22" t="s">
        <v>38739</v>
      </c>
      <c r="I9941" s="22" t="s">
        <v>33735</v>
      </c>
      <c r="J9941" s="22"/>
      <c r="K9941" s="22"/>
      <c r="L9941" s="22"/>
      <c r="M9941" s="23"/>
      <c r="N9941" s="22"/>
      <c r="O9941" s="23"/>
      <c r="P9941" s="23"/>
      <c r="Q9941" s="23"/>
      <c r="R9941" s="23"/>
      <c r="S9941" s="23"/>
      <c r="T9941" s="28" t="str">
        <f>LOOKUP(1,1/(Table1[[#This Row],[Level_0]:[Level 15]]&gt;0),(Table1[[#This Row],[Level_0]:[Level 15]]))</f>
        <v>L000012127 - [AEM - Other -G]</v>
      </c>
      <c r="U9941" s="24">
        <v>9936</v>
      </c>
    </row>
    <row r="9942" spans="1:21" x14ac:dyDescent="0.25">
      <c r="A9942" s="14" t="s">
        <v>39004</v>
      </c>
      <c r="B9942" s="17" t="s">
        <v>39005</v>
      </c>
      <c r="C9942" s="17" t="s">
        <v>168</v>
      </c>
      <c r="D9942" s="21" t="s">
        <v>39</v>
      </c>
      <c r="E9942" s="22" t="s">
        <v>29811</v>
      </c>
      <c r="F9942" s="22" t="s">
        <v>33658</v>
      </c>
      <c r="G9942" s="22" t="s">
        <v>38738</v>
      </c>
      <c r="H9942" s="22" t="s">
        <v>38740</v>
      </c>
      <c r="I9942" s="22"/>
      <c r="J9942" s="22"/>
      <c r="K9942" s="22"/>
      <c r="L9942" s="22"/>
      <c r="M9942" s="23"/>
      <c r="N9942" s="22"/>
      <c r="O9942" s="23"/>
      <c r="P9942" s="23"/>
      <c r="Q9942" s="23"/>
      <c r="R9942" s="23"/>
      <c r="S9942" s="23"/>
      <c r="T9942" s="28" t="str">
        <f>LOOKUP(1,1/(Table1[[#This Row],[Level_0]:[Level 15]]&gt;0),(Table1[[#This Row],[Level_0]:[Level 15]]))</f>
        <v>L000013689 - [P&amp;T Assembly]</v>
      </c>
      <c r="U9942" s="24">
        <v>9937</v>
      </c>
    </row>
    <row r="9943" spans="1:21" x14ac:dyDescent="0.25">
      <c r="A9943" s="14" t="s">
        <v>491</v>
      </c>
      <c r="B9943" s="17" t="s">
        <v>492</v>
      </c>
      <c r="C9943" s="17" t="s">
        <v>2077</v>
      </c>
      <c r="D9943" s="21" t="s">
        <v>39</v>
      </c>
      <c r="E9943" s="22" t="s">
        <v>29811</v>
      </c>
      <c r="F9943" s="22" t="s">
        <v>33658</v>
      </c>
      <c r="G9943" s="22" t="s">
        <v>33736</v>
      </c>
      <c r="H9943" s="22"/>
      <c r="I9943" s="22"/>
      <c r="J9943" s="22"/>
      <c r="K9943" s="22"/>
      <c r="L9943" s="22"/>
      <c r="M9943" s="23"/>
      <c r="N9943" s="22"/>
      <c r="O9943" s="23"/>
      <c r="P9943" s="23"/>
      <c r="Q9943" s="23"/>
      <c r="R9943" s="23"/>
      <c r="S9943" s="23"/>
      <c r="T9943" s="28" t="str">
        <f>LOOKUP(1,1/(Table1[[#This Row],[Level_0]:[Level 15]]&gt;0),(Table1[[#This Row],[Level_0]:[Level 15]]))</f>
        <v>L000009546 - [Biologics Manufacturing Tech Cluster -G]</v>
      </c>
      <c r="U9943" s="24">
        <v>9938</v>
      </c>
    </row>
    <row r="9944" spans="1:21" x14ac:dyDescent="0.25">
      <c r="A9944" s="14" t="s">
        <v>19431</v>
      </c>
      <c r="B9944" s="17" t="s">
        <v>19432</v>
      </c>
      <c r="C9944" s="17" t="s">
        <v>491</v>
      </c>
      <c r="D9944" s="21" t="s">
        <v>39</v>
      </c>
      <c r="E9944" s="22" t="s">
        <v>29811</v>
      </c>
      <c r="F9944" s="22" t="s">
        <v>33658</v>
      </c>
      <c r="G9944" s="22" t="s">
        <v>33736</v>
      </c>
      <c r="H9944" s="22" t="s">
        <v>33737</v>
      </c>
      <c r="I9944" s="22"/>
      <c r="J9944" s="22"/>
      <c r="K9944" s="22"/>
      <c r="L9944" s="22"/>
      <c r="M9944" s="23"/>
      <c r="N9944" s="22"/>
      <c r="O9944" s="23"/>
      <c r="P9944" s="23"/>
      <c r="Q9944" s="23"/>
      <c r="R9944" s="23"/>
      <c r="S9944" s="23"/>
      <c r="T9944" s="28" t="str">
        <f>LOOKUP(1,1/(Table1[[#This Row],[Level_0]:[Level 15]]&gt;0),(Table1[[#This Row],[Level_0]:[Level 15]]))</f>
        <v>L000009547 - [Biologics Other -G]</v>
      </c>
      <c r="U9944" s="24">
        <v>9939</v>
      </c>
    </row>
    <row r="9945" spans="1:21" x14ac:dyDescent="0.25">
      <c r="A9945" s="14" t="s">
        <v>3694</v>
      </c>
      <c r="B9945" s="17" t="s">
        <v>3695</v>
      </c>
      <c r="C9945" s="17" t="s">
        <v>19431</v>
      </c>
      <c r="D9945" s="21" t="s">
        <v>39</v>
      </c>
      <c r="E9945" s="22" t="s">
        <v>29811</v>
      </c>
      <c r="F9945" s="22" t="s">
        <v>33658</v>
      </c>
      <c r="G9945" s="22" t="s">
        <v>33736</v>
      </c>
      <c r="H9945" s="22" t="s">
        <v>33737</v>
      </c>
      <c r="I9945" s="22" t="s">
        <v>33738</v>
      </c>
      <c r="J9945" s="22"/>
      <c r="K9945" s="22"/>
      <c r="L9945" s="22"/>
      <c r="M9945" s="23"/>
      <c r="N9945" s="22"/>
      <c r="O9945" s="23"/>
      <c r="P9945" s="23"/>
      <c r="Q9945" s="23"/>
      <c r="R9945" s="23"/>
      <c r="S9945" s="23"/>
      <c r="T9945" s="28" t="str">
        <f>LOOKUP(1,1/(Table1[[#This Row],[Level_0]:[Level 15]]&gt;0),(Table1[[#This Row],[Level_0]:[Level 15]]))</f>
        <v>L000009548 - [20101 - Biologics Cluster Planning-G]</v>
      </c>
      <c r="U9945" s="24">
        <v>9940</v>
      </c>
    </row>
    <row r="9946" spans="1:21" x14ac:dyDescent="0.25">
      <c r="A9946" s="14" t="s">
        <v>4628</v>
      </c>
      <c r="B9946" s="17" t="s">
        <v>4629</v>
      </c>
      <c r="C9946" s="17" t="s">
        <v>19431</v>
      </c>
      <c r="D9946" s="21" t="s">
        <v>39</v>
      </c>
      <c r="E9946" s="22" t="s">
        <v>29811</v>
      </c>
      <c r="F9946" s="22" t="s">
        <v>33658</v>
      </c>
      <c r="G9946" s="22" t="s">
        <v>33736</v>
      </c>
      <c r="H9946" s="22" t="s">
        <v>33737</v>
      </c>
      <c r="I9946" s="22" t="s">
        <v>33739</v>
      </c>
      <c r="J9946" s="22"/>
      <c r="K9946" s="22"/>
      <c r="L9946" s="22"/>
      <c r="M9946" s="23"/>
      <c r="N9946" s="22"/>
      <c r="O9946" s="23"/>
      <c r="P9946" s="23"/>
      <c r="Q9946" s="23"/>
      <c r="R9946" s="23"/>
      <c r="S9946" s="23"/>
      <c r="T9946" s="28" t="str">
        <f>LOOKUP(1,1/(Table1[[#This Row],[Level_0]:[Level 15]]&gt;0),(Table1[[#This Row],[Level_0]:[Level 15]]))</f>
        <v>L000009549 - [20215 US - Biologics Cluster Mgmt-G]</v>
      </c>
      <c r="U9946" s="24">
        <v>9941</v>
      </c>
    </row>
    <row r="9947" spans="1:21" x14ac:dyDescent="0.25">
      <c r="A9947" s="14" t="s">
        <v>2129</v>
      </c>
      <c r="B9947" s="17" t="s">
        <v>2130</v>
      </c>
      <c r="C9947" s="17" t="s">
        <v>19431</v>
      </c>
      <c r="D9947" s="21" t="s">
        <v>39</v>
      </c>
      <c r="E9947" s="22" t="s">
        <v>29811</v>
      </c>
      <c r="F9947" s="22" t="s">
        <v>33658</v>
      </c>
      <c r="G9947" s="22" t="s">
        <v>33736</v>
      </c>
      <c r="H9947" s="22" t="s">
        <v>33737</v>
      </c>
      <c r="I9947" s="22" t="s">
        <v>33740</v>
      </c>
      <c r="J9947" s="22"/>
      <c r="K9947" s="22"/>
      <c r="L9947" s="22"/>
      <c r="M9947" s="23"/>
      <c r="N9947" s="22"/>
      <c r="O9947" s="23"/>
      <c r="P9947" s="23"/>
      <c r="Q9947" s="23"/>
      <c r="R9947" s="23"/>
      <c r="S9947" s="23"/>
      <c r="T9947" s="28" t="str">
        <f>LOOKUP(1,1/(Table1[[#This Row],[Level_0]:[Level 15]]&gt;0),(Table1[[#This Row],[Level_0]:[Level 15]]))</f>
        <v>L000009550 - [Biologics Cluster CCV Allocatio Out-G]</v>
      </c>
      <c r="U9947" s="24">
        <v>9942</v>
      </c>
    </row>
    <row r="9948" spans="1:21" x14ac:dyDescent="0.25">
      <c r="A9948" s="14" t="s">
        <v>8011</v>
      </c>
      <c r="B9948" s="17" t="s">
        <v>8012</v>
      </c>
      <c r="C9948" s="17" t="s">
        <v>19431</v>
      </c>
      <c r="D9948" s="21" t="s">
        <v>39</v>
      </c>
      <c r="E9948" s="22" t="s">
        <v>29811</v>
      </c>
      <c r="F9948" s="22" t="s">
        <v>33658</v>
      </c>
      <c r="G9948" s="22" t="s">
        <v>33736</v>
      </c>
      <c r="H9948" s="22" t="s">
        <v>33737</v>
      </c>
      <c r="I9948" s="22" t="s">
        <v>33741</v>
      </c>
      <c r="J9948" s="22"/>
      <c r="K9948" s="22"/>
      <c r="L9948" s="22"/>
      <c r="M9948" s="23"/>
      <c r="N9948" s="22"/>
      <c r="O9948" s="23"/>
      <c r="P9948" s="23"/>
      <c r="Q9948" s="23"/>
      <c r="R9948" s="23"/>
      <c r="S9948" s="23"/>
      <c r="T9948" s="28" t="str">
        <f>LOOKUP(1,1/(Table1[[#This Row],[Level_0]:[Level 15]]&gt;0),(Table1[[#This Row],[Level_0]:[Level 15]]))</f>
        <v>L000009553 - [SAP NEXT Support - Millipore -G]</v>
      </c>
      <c r="U9948" s="24">
        <v>9943</v>
      </c>
    </row>
    <row r="9949" spans="1:21" x14ac:dyDescent="0.25">
      <c r="A9949" s="14" t="s">
        <v>11252</v>
      </c>
      <c r="B9949" s="17" t="s">
        <v>11253</v>
      </c>
      <c r="C9949" s="17" t="s">
        <v>19431</v>
      </c>
      <c r="D9949" s="21" t="s">
        <v>39</v>
      </c>
      <c r="E9949" s="22" t="s">
        <v>29811</v>
      </c>
      <c r="F9949" s="22" t="s">
        <v>33658</v>
      </c>
      <c r="G9949" s="22" t="s">
        <v>33736</v>
      </c>
      <c r="H9949" s="22" t="s">
        <v>33737</v>
      </c>
      <c r="I9949" s="22" t="s">
        <v>33742</v>
      </c>
      <c r="J9949" s="22"/>
      <c r="K9949" s="22"/>
      <c r="L9949" s="22"/>
      <c r="M9949" s="23"/>
      <c r="N9949" s="22"/>
      <c r="O9949" s="23"/>
      <c r="P9949" s="23"/>
      <c r="Q9949" s="23"/>
      <c r="R9949" s="23"/>
      <c r="S9949" s="23"/>
      <c r="T9949" s="28" t="str">
        <f>LOOKUP(1,1/(Table1[[#This Row],[Level_0]:[Level 15]]&gt;0),(Table1[[#This Row],[Level_0]:[Level 15]]))</f>
        <v>L000009554 - [SAP NEXT Support - Sigma -G]</v>
      </c>
      <c r="U9949" s="24">
        <v>9944</v>
      </c>
    </row>
    <row r="9950" spans="1:21" x14ac:dyDescent="0.25">
      <c r="A9950" s="14" t="s">
        <v>5455</v>
      </c>
      <c r="B9950" s="17" t="s">
        <v>5456</v>
      </c>
      <c r="C9950" s="17" t="s">
        <v>11252</v>
      </c>
      <c r="D9950" s="21" t="s">
        <v>39</v>
      </c>
      <c r="E9950" s="22" t="s">
        <v>29811</v>
      </c>
      <c r="F9950" s="22" t="s">
        <v>33658</v>
      </c>
      <c r="G9950" s="22" t="s">
        <v>33736</v>
      </c>
      <c r="H9950" s="22" t="s">
        <v>33737</v>
      </c>
      <c r="I9950" s="22" t="s">
        <v>33742</v>
      </c>
      <c r="J9950" s="22" t="s">
        <v>33743</v>
      </c>
      <c r="K9950" s="22"/>
      <c r="L9950" s="22"/>
      <c r="M9950" s="23"/>
      <c r="N9950" s="22"/>
      <c r="O9950" s="23"/>
      <c r="P9950" s="23"/>
      <c r="Q9950" s="23"/>
      <c r="R9950" s="23"/>
      <c r="S9950" s="23"/>
      <c r="T9950" s="28" t="str">
        <f>LOOKUP(1,1/(Table1[[#This Row],[Level_0]:[Level 15]]&gt;0),(Table1[[#This Row],[Level_0]:[Level 15]]))</f>
        <v>L000009555 - [21369 - Biologics Sigma SAP NEXT-G]</v>
      </c>
      <c r="U9950" s="24">
        <v>9945</v>
      </c>
    </row>
    <row r="9951" spans="1:21" x14ac:dyDescent="0.25">
      <c r="A9951" s="14" t="s">
        <v>10621</v>
      </c>
      <c r="B9951" s="17" t="s">
        <v>10622</v>
      </c>
      <c r="C9951" s="17" t="s">
        <v>19431</v>
      </c>
      <c r="D9951" s="21" t="s">
        <v>39</v>
      </c>
      <c r="E9951" s="22" t="s">
        <v>29811</v>
      </c>
      <c r="F9951" s="22" t="s">
        <v>33658</v>
      </c>
      <c r="G9951" s="22" t="s">
        <v>33736</v>
      </c>
      <c r="H9951" s="22" t="s">
        <v>33737</v>
      </c>
      <c r="I9951" s="22" t="s">
        <v>33744</v>
      </c>
      <c r="J9951" s="22"/>
      <c r="K9951" s="22"/>
      <c r="L9951" s="22"/>
      <c r="M9951" s="23"/>
      <c r="N9951" s="22"/>
      <c r="O9951" s="23"/>
      <c r="P9951" s="23"/>
      <c r="Q9951" s="23"/>
      <c r="R9951" s="23"/>
      <c r="S9951" s="23"/>
      <c r="T9951" s="28" t="str">
        <f>LOOKUP(1,1/(Table1[[#This Row],[Level_0]:[Level 15]]&gt;0),(Table1[[#This Row],[Level_0]:[Level 15]]))</f>
        <v>L000012111 - [Production Planning (Bio) -G]</v>
      </c>
      <c r="U9951" s="24">
        <v>9946</v>
      </c>
    </row>
    <row r="9952" spans="1:21" x14ac:dyDescent="0.25">
      <c r="A9952" s="14" t="s">
        <v>17017</v>
      </c>
      <c r="B9952" s="17" t="s">
        <v>17018</v>
      </c>
      <c r="C9952" s="17" t="s">
        <v>10621</v>
      </c>
      <c r="D9952" s="21" t="s">
        <v>39</v>
      </c>
      <c r="E9952" s="22" t="s">
        <v>29811</v>
      </c>
      <c r="F9952" s="22" t="s">
        <v>33658</v>
      </c>
      <c r="G9952" s="22" t="s">
        <v>33736</v>
      </c>
      <c r="H9952" s="22" t="s">
        <v>33737</v>
      </c>
      <c r="I9952" s="22" t="s">
        <v>33744</v>
      </c>
      <c r="J9952" s="22" t="s">
        <v>33745</v>
      </c>
      <c r="K9952" s="22"/>
      <c r="L9952" s="22"/>
      <c r="M9952" s="23"/>
      <c r="N9952" s="22"/>
      <c r="O9952" s="23"/>
      <c r="P9952" s="23"/>
      <c r="Q9952" s="23"/>
      <c r="R9952" s="23"/>
      <c r="S9952" s="23"/>
      <c r="T9952" s="28" t="str">
        <f>LOOKUP(1,1/(Table1[[#This Row],[Level_0]:[Level 15]]&gt;0),(Table1[[#This Row],[Level_0]:[Level 15]]))</f>
        <v>L000012897 - [US2100465 Blue S&amp;OP-G]</v>
      </c>
      <c r="U9952" s="24">
        <v>9947</v>
      </c>
    </row>
    <row r="9953" spans="1:21" x14ac:dyDescent="0.25">
      <c r="A9953" s="14" t="s">
        <v>16169</v>
      </c>
      <c r="B9953" s="17" t="s">
        <v>16170</v>
      </c>
      <c r="C9953" s="17" t="s">
        <v>491</v>
      </c>
      <c r="D9953" s="21" t="s">
        <v>39</v>
      </c>
      <c r="E9953" s="22" t="s">
        <v>29811</v>
      </c>
      <c r="F9953" s="22" t="s">
        <v>33658</v>
      </c>
      <c r="G9953" s="22" t="s">
        <v>33736</v>
      </c>
      <c r="H9953" s="22" t="s">
        <v>33746</v>
      </c>
      <c r="I9953" s="22"/>
      <c r="J9953" s="22"/>
      <c r="K9953" s="22"/>
      <c r="L9953" s="22"/>
      <c r="M9953" s="23"/>
      <c r="N9953" s="22"/>
      <c r="O9953" s="23"/>
      <c r="P9953" s="23"/>
      <c r="Q9953" s="23"/>
      <c r="R9953" s="23"/>
      <c r="S9953" s="23"/>
      <c r="T9953" s="28" t="str">
        <f>LOOKUP(1,1/(Table1[[#This Row],[Level_0]:[Level 15]]&gt;0),(Table1[[#This Row],[Level_0]:[Level 15]]))</f>
        <v>L000009580 - [Midwest Sub-Cluster -G]</v>
      </c>
      <c r="U9953" s="24">
        <v>9948</v>
      </c>
    </row>
    <row r="9954" spans="1:21" x14ac:dyDescent="0.25">
      <c r="A9954" s="14" t="s">
        <v>20902</v>
      </c>
      <c r="B9954" s="17" t="s">
        <v>20903</v>
      </c>
      <c r="C9954" s="17" t="s">
        <v>16169</v>
      </c>
      <c r="D9954" s="21" t="s">
        <v>39</v>
      </c>
      <c r="E9954" s="22" t="s">
        <v>29811</v>
      </c>
      <c r="F9954" s="22" t="s">
        <v>33658</v>
      </c>
      <c r="G9954" s="22" t="s">
        <v>33736</v>
      </c>
      <c r="H9954" s="22" t="s">
        <v>33746</v>
      </c>
      <c r="I9954" s="22" t="s">
        <v>33747</v>
      </c>
      <c r="J9954" s="22"/>
      <c r="K9954" s="22"/>
      <c r="L9954" s="22"/>
      <c r="M9954" s="23"/>
      <c r="N9954" s="22"/>
      <c r="O9954" s="23"/>
      <c r="P9954" s="23"/>
      <c r="Q9954" s="23"/>
      <c r="R9954" s="23"/>
      <c r="S9954" s="23"/>
      <c r="T9954" s="28" t="str">
        <f>LOOKUP(1,1/(Table1[[#This Row],[Level_0]:[Level 15]]&gt;0),(Table1[[#This Row],[Level_0]:[Level 15]]))</f>
        <v>L000013402 - [Spruce GMP Oligo]</v>
      </c>
      <c r="U9954" s="24">
        <v>9949</v>
      </c>
    </row>
    <row r="9955" spans="1:21" x14ac:dyDescent="0.25">
      <c r="A9955" s="14" t="s">
        <v>16879</v>
      </c>
      <c r="B9955" s="17" t="s">
        <v>16880</v>
      </c>
      <c r="C9955" s="17" t="s">
        <v>491</v>
      </c>
      <c r="D9955" s="21" t="s">
        <v>39</v>
      </c>
      <c r="E9955" s="22" t="s">
        <v>29811</v>
      </c>
      <c r="F9955" s="22" t="s">
        <v>33658</v>
      </c>
      <c r="G9955" s="22" t="s">
        <v>33736</v>
      </c>
      <c r="H9955" s="22" t="s">
        <v>33748</v>
      </c>
      <c r="I9955" s="22"/>
      <c r="J9955" s="22"/>
      <c r="K9955" s="22"/>
      <c r="L9955" s="22"/>
      <c r="M9955" s="23"/>
      <c r="N9955" s="22"/>
      <c r="O9955" s="23"/>
      <c r="P9955" s="23"/>
      <c r="Q9955" s="23"/>
      <c r="R9955" s="23"/>
      <c r="S9955" s="23"/>
      <c r="T9955" s="28" t="str">
        <f>LOOKUP(1,1/(Table1[[#This Row],[Level_0]:[Level 15]]&gt;0),(Table1[[#This Row],[Level_0]:[Level 15]]))</f>
        <v>L000009634 - [RM BSM Sub-Cluster -G]</v>
      </c>
      <c r="U9955" s="24">
        <v>9950</v>
      </c>
    </row>
    <row r="9956" spans="1:21" x14ac:dyDescent="0.25">
      <c r="A9956" s="14" t="s">
        <v>21221</v>
      </c>
      <c r="B9956" s="17" t="s">
        <v>21222</v>
      </c>
      <c r="C9956" s="17" t="s">
        <v>491</v>
      </c>
      <c r="D9956" s="21" t="s">
        <v>39</v>
      </c>
      <c r="E9956" s="22" t="s">
        <v>29811</v>
      </c>
      <c r="F9956" s="22" t="s">
        <v>33658</v>
      </c>
      <c r="G9956" s="22" t="s">
        <v>33736</v>
      </c>
      <c r="H9956" s="22" t="s">
        <v>33749</v>
      </c>
      <c r="I9956" s="22"/>
      <c r="J9956" s="22"/>
      <c r="K9956" s="22"/>
      <c r="L9956" s="22"/>
      <c r="M9956" s="23"/>
      <c r="N9956" s="22"/>
      <c r="O9956" s="23"/>
      <c r="P9956" s="23"/>
      <c r="Q9956" s="23"/>
      <c r="R9956" s="23"/>
      <c r="S9956" s="23"/>
      <c r="T9956" s="28" t="str">
        <f>LOOKUP(1,1/(Table1[[#This Row],[Level_0]:[Level 15]]&gt;0),(Table1[[#This Row],[Level_0]:[Level 15]]))</f>
        <v>L000009674 - [Total Oligos -G]</v>
      </c>
      <c r="U9956" s="24">
        <v>9951</v>
      </c>
    </row>
    <row r="9957" spans="1:21" x14ac:dyDescent="0.25">
      <c r="A9957" s="14" t="s">
        <v>13203</v>
      </c>
      <c r="B9957" s="17" t="s">
        <v>13204</v>
      </c>
      <c r="C9957" s="17" t="s">
        <v>491</v>
      </c>
      <c r="D9957" s="21" t="s">
        <v>39</v>
      </c>
      <c r="E9957" s="22" t="s">
        <v>29811</v>
      </c>
      <c r="F9957" s="22" t="s">
        <v>33658</v>
      </c>
      <c r="G9957" s="22" t="s">
        <v>33736</v>
      </c>
      <c r="H9957" s="22" t="s">
        <v>33750</v>
      </c>
      <c r="I9957" s="22"/>
      <c r="J9957" s="22"/>
      <c r="K9957" s="22"/>
      <c r="L9957" s="22"/>
      <c r="M9957" s="23"/>
      <c r="N9957" s="22"/>
      <c r="O9957" s="23"/>
      <c r="P9957" s="23"/>
      <c r="Q9957" s="23"/>
      <c r="R9957" s="23"/>
      <c r="S9957" s="23"/>
      <c r="T9957" s="28" t="str">
        <f>LOOKUP(1,1/(Table1[[#This Row],[Level_0]:[Level 15]]&gt;0),(Table1[[#This Row],[Level_0]:[Level 15]]))</f>
        <v>L000009716 - [West Coast Sub-Cluster -G]</v>
      </c>
      <c r="U9957" s="24">
        <v>9952</v>
      </c>
    </row>
    <row r="9958" spans="1:21" x14ac:dyDescent="0.25">
      <c r="A9958" s="14" t="s">
        <v>18325</v>
      </c>
      <c r="B9958" s="17" t="s">
        <v>18326</v>
      </c>
      <c r="C9958" s="17" t="s">
        <v>2077</v>
      </c>
      <c r="D9958" s="21" t="s">
        <v>39</v>
      </c>
      <c r="E9958" s="22" t="s">
        <v>29811</v>
      </c>
      <c r="F9958" s="22" t="s">
        <v>33658</v>
      </c>
      <c r="G9958" s="22" t="s">
        <v>33751</v>
      </c>
      <c r="H9958" s="22"/>
      <c r="I9958" s="22"/>
      <c r="J9958" s="22"/>
      <c r="K9958" s="22"/>
      <c r="L9958" s="22"/>
      <c r="M9958" s="23"/>
      <c r="N9958" s="22"/>
      <c r="O9958" s="23"/>
      <c r="P9958" s="23"/>
      <c r="Q9958" s="23"/>
      <c r="R9958" s="23"/>
      <c r="S9958" s="23"/>
      <c r="T9958" s="28" t="str">
        <f>LOOKUP(1,1/(Table1[[#This Row],[Level_0]:[Level 15]]&gt;0),(Table1[[#This Row],[Level_0]:[Level 15]]))</f>
        <v>L000009761 - [DAAdjustment_ISCO-G]</v>
      </c>
      <c r="U9958" s="24">
        <v>9953</v>
      </c>
    </row>
    <row r="9959" spans="1:21" x14ac:dyDescent="0.25">
      <c r="A9959" s="14" t="s">
        <v>21223</v>
      </c>
      <c r="B9959" s="17" t="s">
        <v>21224</v>
      </c>
      <c r="C9959" s="17" t="s">
        <v>2077</v>
      </c>
      <c r="D9959" s="21" t="s">
        <v>39</v>
      </c>
      <c r="E9959" s="22" t="s">
        <v>29811</v>
      </c>
      <c r="F9959" s="22" t="s">
        <v>33658</v>
      </c>
      <c r="G9959" s="22" t="s">
        <v>33752</v>
      </c>
      <c r="H9959" s="22"/>
      <c r="I9959" s="22"/>
      <c r="J9959" s="22"/>
      <c r="K9959" s="22"/>
      <c r="L9959" s="22"/>
      <c r="M9959" s="23"/>
      <c r="N9959" s="22"/>
      <c r="O9959" s="23"/>
      <c r="P9959" s="23"/>
      <c r="Q9959" s="23"/>
      <c r="R9959" s="23"/>
      <c r="S9959" s="23"/>
      <c r="T9959" s="28" t="str">
        <f>LOOKUP(1,1/(Table1[[#This Row],[Level_0]:[Level 15]]&gt;0),(Table1[[#This Row],[Level_0]:[Level 15]]))</f>
        <v>L000009762 - [ISC Ops Mgmt -G]</v>
      </c>
      <c r="U9959" s="24">
        <v>9954</v>
      </c>
    </row>
    <row r="9960" spans="1:21" x14ac:dyDescent="0.25">
      <c r="A9960" s="14" t="s">
        <v>10507</v>
      </c>
      <c r="B9960" s="17" t="s">
        <v>10508</v>
      </c>
      <c r="C9960" s="17" t="s">
        <v>21223</v>
      </c>
      <c r="D9960" s="21" t="s">
        <v>39</v>
      </c>
      <c r="E9960" s="22" t="s">
        <v>29811</v>
      </c>
      <c r="F9960" s="22" t="s">
        <v>33658</v>
      </c>
      <c r="G9960" s="22" t="s">
        <v>33752</v>
      </c>
      <c r="H9960" s="22" t="s">
        <v>33753</v>
      </c>
      <c r="I9960" s="22"/>
      <c r="J9960" s="22"/>
      <c r="K9960" s="22"/>
      <c r="L9960" s="22"/>
      <c r="M9960" s="23"/>
      <c r="N9960" s="22"/>
      <c r="O9960" s="23"/>
      <c r="P9960" s="23"/>
      <c r="Q9960" s="23"/>
      <c r="R9960" s="23"/>
      <c r="S9960" s="23"/>
      <c r="T9960" s="28" t="str">
        <f>LOOKUP(1,1/(Table1[[#This Row],[Level_0]:[Level 15]]&gt;0),(Table1[[#This Row],[Level_0]:[Level 15]]))</f>
        <v>L000009763 - [GTO MGMT Adj - Amort. COGs-G]</v>
      </c>
      <c r="U9960" s="24">
        <v>9955</v>
      </c>
    </row>
    <row r="9961" spans="1:21" x14ac:dyDescent="0.25">
      <c r="A9961" s="14" t="s">
        <v>2768</v>
      </c>
      <c r="B9961" s="17" t="s">
        <v>2769</v>
      </c>
      <c r="C9961" s="17" t="s">
        <v>10507</v>
      </c>
      <c r="D9961" s="21" t="s">
        <v>39</v>
      </c>
      <c r="E9961" s="22" t="s">
        <v>29811</v>
      </c>
      <c r="F9961" s="22" t="s">
        <v>33658</v>
      </c>
      <c r="G9961" s="22" t="s">
        <v>33752</v>
      </c>
      <c r="H9961" s="22" t="s">
        <v>33753</v>
      </c>
      <c r="I9961" s="22" t="s">
        <v>33754</v>
      </c>
      <c r="J9961" s="22"/>
      <c r="K9961" s="22"/>
      <c r="L9961" s="22"/>
      <c r="M9961" s="23"/>
      <c r="N9961" s="22"/>
      <c r="O9961" s="23"/>
      <c r="P9961" s="23"/>
      <c r="Q9961" s="23"/>
      <c r="R9961" s="23"/>
      <c r="S9961" s="23"/>
      <c r="T9961" s="28" t="str">
        <f>LOOKUP(1,1/(Table1[[#This Row],[Level_0]:[Level 15]]&gt;0),(Table1[[#This Row],[Level_0]:[Level 15]]))</f>
        <v>L000012463 - [Global Tech Ops MGMT Adj-Amort CoGS-G]</v>
      </c>
      <c r="U9961" s="24">
        <v>9956</v>
      </c>
    </row>
    <row r="9962" spans="1:21" x14ac:dyDescent="0.25">
      <c r="A9962" s="14" t="s">
        <v>6263</v>
      </c>
      <c r="B9962" s="17" t="s">
        <v>6264</v>
      </c>
      <c r="C9962" s="17" t="s">
        <v>21223</v>
      </c>
      <c r="D9962" s="21" t="s">
        <v>39</v>
      </c>
      <c r="E9962" s="22" t="s">
        <v>29811</v>
      </c>
      <c r="F9962" s="22" t="s">
        <v>33658</v>
      </c>
      <c r="G9962" s="22" t="s">
        <v>33752</v>
      </c>
      <c r="H9962" s="22" t="s">
        <v>33755</v>
      </c>
      <c r="I9962" s="22"/>
      <c r="J9962" s="22"/>
      <c r="K9962" s="22"/>
      <c r="L9962" s="22"/>
      <c r="M9962" s="23"/>
      <c r="N9962" s="22"/>
      <c r="O9962" s="23"/>
      <c r="P9962" s="23"/>
      <c r="Q9962" s="23"/>
      <c r="R9962" s="23"/>
      <c r="S9962" s="23"/>
      <c r="T9962" s="28" t="str">
        <f>LOOKUP(1,1/(Table1[[#This Row],[Level_0]:[Level 15]]&gt;0),(Table1[[#This Row],[Level_0]:[Level 15]]))</f>
        <v>L000009764 - [GTO MGMT Adj - Amortization M&amp;S-G]</v>
      </c>
      <c r="U9962" s="24">
        <v>9957</v>
      </c>
    </row>
    <row r="9963" spans="1:21" x14ac:dyDescent="0.25">
      <c r="A9963" s="14" t="s">
        <v>2210</v>
      </c>
      <c r="B9963" s="17" t="s">
        <v>2211</v>
      </c>
      <c r="C9963" s="17" t="s">
        <v>21223</v>
      </c>
      <c r="D9963" s="21" t="s">
        <v>39</v>
      </c>
      <c r="E9963" s="22" t="s">
        <v>29811</v>
      </c>
      <c r="F9963" s="22" t="s">
        <v>33658</v>
      </c>
      <c r="G9963" s="22" t="s">
        <v>33752</v>
      </c>
      <c r="H9963" s="22" t="s">
        <v>33756</v>
      </c>
      <c r="I9963" s="22"/>
      <c r="J9963" s="22"/>
      <c r="K9963" s="22"/>
      <c r="L9963" s="22"/>
      <c r="M9963" s="23"/>
      <c r="N9963" s="22"/>
      <c r="O9963" s="23"/>
      <c r="P9963" s="23"/>
      <c r="Q9963" s="23"/>
      <c r="R9963" s="23"/>
      <c r="S9963" s="23"/>
      <c r="T9963" s="28" t="str">
        <f>LOOKUP(1,1/(Table1[[#This Row],[Level_0]:[Level 15]]&gt;0),(Table1[[#This Row],[Level_0]:[Level 15]]))</f>
        <v>L000009765 - [GTO MGMT Adj Capitaliz Mfg Var - AS-G]</v>
      </c>
      <c r="U9963" s="24">
        <v>9958</v>
      </c>
    </row>
    <row r="9964" spans="1:21" x14ac:dyDescent="0.25">
      <c r="A9964" s="14" t="s">
        <v>2212</v>
      </c>
      <c r="B9964" s="17" t="s">
        <v>2213</v>
      </c>
      <c r="C9964" s="17" t="s">
        <v>21223</v>
      </c>
      <c r="D9964" s="21" t="s">
        <v>39</v>
      </c>
      <c r="E9964" s="22" t="s">
        <v>29811</v>
      </c>
      <c r="F9964" s="22" t="s">
        <v>33658</v>
      </c>
      <c r="G9964" s="22" t="s">
        <v>33752</v>
      </c>
      <c r="H9964" s="22" t="s">
        <v>33757</v>
      </c>
      <c r="I9964" s="22"/>
      <c r="J9964" s="22"/>
      <c r="K9964" s="22"/>
      <c r="L9964" s="22"/>
      <c r="M9964" s="23"/>
      <c r="N9964" s="22"/>
      <c r="O9964" s="23"/>
      <c r="P9964" s="23"/>
      <c r="Q9964" s="23"/>
      <c r="R9964" s="23"/>
      <c r="S9964" s="23"/>
      <c r="T9964" s="28" t="str">
        <f>LOOKUP(1,1/(Table1[[#This Row],[Level_0]:[Level 15]]&gt;0),(Table1[[#This Row],[Level_0]:[Level 15]]))</f>
        <v>L000009766 - [GTO MGMT Adj Capitaliz Mfg Var - PS-G]</v>
      </c>
      <c r="U9964" s="24">
        <v>9959</v>
      </c>
    </row>
    <row r="9965" spans="1:21" x14ac:dyDescent="0.25">
      <c r="A9965" s="14" t="s">
        <v>2214</v>
      </c>
      <c r="B9965" s="17" t="s">
        <v>2215</v>
      </c>
      <c r="C9965" s="17" t="s">
        <v>21223</v>
      </c>
      <c r="D9965" s="21" t="s">
        <v>39</v>
      </c>
      <c r="E9965" s="22" t="s">
        <v>29811</v>
      </c>
      <c r="F9965" s="22" t="s">
        <v>33658</v>
      </c>
      <c r="G9965" s="22" t="s">
        <v>33752</v>
      </c>
      <c r="H9965" s="22" t="s">
        <v>33758</v>
      </c>
      <c r="I9965" s="22"/>
      <c r="J9965" s="22"/>
      <c r="K9965" s="22"/>
      <c r="L9965" s="22"/>
      <c r="M9965" s="23"/>
      <c r="N9965" s="22"/>
      <c r="O9965" s="23"/>
      <c r="P9965" s="23"/>
      <c r="Q9965" s="23"/>
      <c r="R9965" s="23"/>
      <c r="S9965" s="23"/>
      <c r="T9965" s="28" t="str">
        <f>LOOKUP(1,1/(Table1[[#This Row],[Level_0]:[Level 15]]&gt;0),(Table1[[#This Row],[Level_0]:[Level 15]]))</f>
        <v>L000009767 - [GTO MGMT Adj Capitaliz Mfg Var - RS-G]</v>
      </c>
      <c r="U9965" s="24">
        <v>9960</v>
      </c>
    </row>
    <row r="9966" spans="1:21" x14ac:dyDescent="0.25">
      <c r="A9966" s="14" t="s">
        <v>7176</v>
      </c>
      <c r="B9966" s="17" t="s">
        <v>7177</v>
      </c>
      <c r="C9966" s="17" t="s">
        <v>21223</v>
      </c>
      <c r="D9966" s="21" t="s">
        <v>39</v>
      </c>
      <c r="E9966" s="22" t="s">
        <v>29811</v>
      </c>
      <c r="F9966" s="22" t="s">
        <v>33658</v>
      </c>
      <c r="G9966" s="22" t="s">
        <v>33752</v>
      </c>
      <c r="H9966" s="22" t="s">
        <v>33759</v>
      </c>
      <c r="I9966" s="22"/>
      <c r="J9966" s="22"/>
      <c r="K9966" s="22"/>
      <c r="L9966" s="22"/>
      <c r="M9966" s="23"/>
      <c r="N9966" s="22"/>
      <c r="O9966" s="23"/>
      <c r="P9966" s="23"/>
      <c r="Q9966" s="23"/>
      <c r="R9966" s="23"/>
      <c r="S9966" s="23"/>
      <c r="T9966" s="28" t="str">
        <f>LOOKUP(1,1/(Table1[[#This Row],[Level_0]:[Level 15]]&gt;0),(Table1[[#This Row],[Level_0]:[Level 15]]))</f>
        <v>L000009768 - [Global Tech Ops MGMT Adj - CCV-G]</v>
      </c>
      <c r="U9966" s="24">
        <v>9961</v>
      </c>
    </row>
    <row r="9967" spans="1:21" x14ac:dyDescent="0.25">
      <c r="A9967" s="14" t="s">
        <v>2216</v>
      </c>
      <c r="B9967" s="17" t="s">
        <v>2217</v>
      </c>
      <c r="C9967" s="17" t="s">
        <v>21223</v>
      </c>
      <c r="D9967" s="21" t="s">
        <v>39</v>
      </c>
      <c r="E9967" s="22" t="s">
        <v>29811</v>
      </c>
      <c r="F9967" s="22" t="s">
        <v>33658</v>
      </c>
      <c r="G9967" s="22" t="s">
        <v>33752</v>
      </c>
      <c r="H9967" s="22" t="s">
        <v>33760</v>
      </c>
      <c r="I9967" s="22"/>
      <c r="J9967" s="22"/>
      <c r="K9967" s="22"/>
      <c r="L9967" s="22"/>
      <c r="M9967" s="23"/>
      <c r="N9967" s="22"/>
      <c r="O9967" s="23"/>
      <c r="P9967" s="23"/>
      <c r="Q9967" s="23"/>
      <c r="R9967" s="23"/>
      <c r="S9967" s="23"/>
      <c r="T9967" s="28" t="str">
        <f>LOOKUP(1,1/(Table1[[#This Row],[Level_0]:[Level 15]]&gt;0),(Table1[[#This Row],[Level_0]:[Level 15]]))</f>
        <v>L000009769 - [Global Tech Ops MGMT Adj - CCV - AS-G]</v>
      </c>
      <c r="U9967" s="24">
        <v>9962</v>
      </c>
    </row>
    <row r="9968" spans="1:21" x14ac:dyDescent="0.25">
      <c r="A9968" s="14" t="s">
        <v>2218</v>
      </c>
      <c r="B9968" s="17" t="s">
        <v>2219</v>
      </c>
      <c r="C9968" s="17" t="s">
        <v>21223</v>
      </c>
      <c r="D9968" s="21" t="s">
        <v>39</v>
      </c>
      <c r="E9968" s="22" t="s">
        <v>29811</v>
      </c>
      <c r="F9968" s="22" t="s">
        <v>33658</v>
      </c>
      <c r="G9968" s="22" t="s">
        <v>33752</v>
      </c>
      <c r="H9968" s="22" t="s">
        <v>33761</v>
      </c>
      <c r="I9968" s="22"/>
      <c r="J9968" s="22"/>
      <c r="K9968" s="22"/>
      <c r="L9968" s="22"/>
      <c r="M9968" s="23"/>
      <c r="N9968" s="22"/>
      <c r="O9968" s="23"/>
      <c r="P9968" s="23"/>
      <c r="Q9968" s="23"/>
      <c r="R9968" s="23"/>
      <c r="S9968" s="23"/>
      <c r="T9968" s="28" t="str">
        <f>LOOKUP(1,1/(Table1[[#This Row],[Level_0]:[Level 15]]&gt;0),(Table1[[#This Row],[Level_0]:[Level 15]]))</f>
        <v>L000009770 - [Global Tech Ops MGMT Adj - CCV - PS-G]</v>
      </c>
      <c r="U9968" s="24">
        <v>9963</v>
      </c>
    </row>
    <row r="9969" spans="1:21" x14ac:dyDescent="0.25">
      <c r="A9969" s="14" t="s">
        <v>2220</v>
      </c>
      <c r="B9969" s="17" t="s">
        <v>2221</v>
      </c>
      <c r="C9969" s="17" t="s">
        <v>21223</v>
      </c>
      <c r="D9969" s="21" t="s">
        <v>39</v>
      </c>
      <c r="E9969" s="22" t="s">
        <v>29811</v>
      </c>
      <c r="F9969" s="22" t="s">
        <v>33658</v>
      </c>
      <c r="G9969" s="22" t="s">
        <v>33752</v>
      </c>
      <c r="H9969" s="22" t="s">
        <v>33762</v>
      </c>
      <c r="I9969" s="22"/>
      <c r="J9969" s="22"/>
      <c r="K9969" s="22"/>
      <c r="L9969" s="22"/>
      <c r="M9969" s="23"/>
      <c r="N9969" s="22"/>
      <c r="O9969" s="23"/>
      <c r="P9969" s="23"/>
      <c r="Q9969" s="23"/>
      <c r="R9969" s="23"/>
      <c r="S9969" s="23"/>
      <c r="T9969" s="28" t="str">
        <f>LOOKUP(1,1/(Table1[[#This Row],[Level_0]:[Level 15]]&gt;0),(Table1[[#This Row],[Level_0]:[Level 15]]))</f>
        <v>L000009771 - [Global Tech Ops MGMT Adj - CCV - RS-G]</v>
      </c>
      <c r="U9969" s="24">
        <v>9964</v>
      </c>
    </row>
    <row r="9970" spans="1:21" x14ac:dyDescent="0.25">
      <c r="A9970" s="14" t="s">
        <v>12173</v>
      </c>
      <c r="B9970" s="17" t="s">
        <v>12174</v>
      </c>
      <c r="C9970" s="17" t="s">
        <v>21223</v>
      </c>
      <c r="D9970" s="21" t="s">
        <v>39</v>
      </c>
      <c r="E9970" s="22" t="s">
        <v>29811</v>
      </c>
      <c r="F9970" s="22" t="s">
        <v>33658</v>
      </c>
      <c r="G9970" s="22" t="s">
        <v>33752</v>
      </c>
      <c r="H9970" s="22" t="s">
        <v>33763</v>
      </c>
      <c r="I9970" s="22"/>
      <c r="J9970" s="22"/>
      <c r="K9970" s="22"/>
      <c r="L9970" s="22"/>
      <c r="M9970" s="23"/>
      <c r="N9970" s="22"/>
      <c r="O9970" s="23"/>
      <c r="P9970" s="23"/>
      <c r="Q9970" s="23"/>
      <c r="R9970" s="23"/>
      <c r="S9970" s="23"/>
      <c r="T9970" s="28" t="str">
        <f>LOOKUP(1,1/(Table1[[#This Row],[Level_0]:[Level 15]]&gt;0),(Table1[[#This Row],[Level_0]:[Level 15]]))</f>
        <v>L000009772 - [Global Tech Ops MGMT Adj-G]</v>
      </c>
      <c r="U9970" s="24">
        <v>9965</v>
      </c>
    </row>
    <row r="9971" spans="1:21" x14ac:dyDescent="0.25">
      <c r="A9971" s="14" t="s">
        <v>12175</v>
      </c>
      <c r="B9971" s="17" t="s">
        <v>12176</v>
      </c>
      <c r="C9971" s="17" t="s">
        <v>21223</v>
      </c>
      <c r="D9971" s="21" t="s">
        <v>39</v>
      </c>
      <c r="E9971" s="22" t="s">
        <v>29811</v>
      </c>
      <c r="F9971" s="22" t="s">
        <v>33658</v>
      </c>
      <c r="G9971" s="22" t="s">
        <v>33752</v>
      </c>
      <c r="H9971" s="22" t="s">
        <v>33764</v>
      </c>
      <c r="I9971" s="22"/>
      <c r="J9971" s="22"/>
      <c r="K9971" s="22"/>
      <c r="L9971" s="22"/>
      <c r="M9971" s="23"/>
      <c r="N9971" s="22"/>
      <c r="O9971" s="23"/>
      <c r="P9971" s="23"/>
      <c r="Q9971" s="23"/>
      <c r="R9971" s="23"/>
      <c r="S9971" s="23"/>
      <c r="T9971" s="28" t="str">
        <f>LOOKUP(1,1/(Table1[[#This Row],[Level_0]:[Level 15]]&gt;0),(Table1[[#This Row],[Level_0]:[Level 15]]))</f>
        <v>L000009773 - [GTO MGMT Adj - CA_NATRIX-G]</v>
      </c>
      <c r="U9971" s="24">
        <v>9966</v>
      </c>
    </row>
    <row r="9972" spans="1:21" x14ac:dyDescent="0.25">
      <c r="A9972" s="14" t="s">
        <v>7178</v>
      </c>
      <c r="B9972" s="17" t="s">
        <v>7179</v>
      </c>
      <c r="C9972" s="17" t="s">
        <v>21223</v>
      </c>
      <c r="D9972" s="21" t="s">
        <v>39</v>
      </c>
      <c r="E9972" s="22" t="s">
        <v>29811</v>
      </c>
      <c r="F9972" s="22" t="s">
        <v>33658</v>
      </c>
      <c r="G9972" s="22" t="s">
        <v>33752</v>
      </c>
      <c r="H9972" s="22" t="s">
        <v>33765</v>
      </c>
      <c r="I9972" s="22"/>
      <c r="J9972" s="22"/>
      <c r="K9972" s="22"/>
      <c r="L9972" s="22"/>
      <c r="M9972" s="23"/>
      <c r="N9972" s="22"/>
      <c r="O9972" s="23"/>
      <c r="P9972" s="23"/>
      <c r="Q9972" s="23"/>
      <c r="R9972" s="23"/>
      <c r="S9972" s="23"/>
      <c r="T9972" s="28" t="str">
        <f>LOOKUP(1,1/(Table1[[#This Row],[Level_0]:[Level 15]]&gt;0),(Table1[[#This Row],[Level_0]:[Level 15]]))</f>
        <v>L000009774 - [GTO MGMT Adj - Inv. Reval - AS-G]</v>
      </c>
      <c r="U9972" s="24">
        <v>9967</v>
      </c>
    </row>
    <row r="9973" spans="1:21" x14ac:dyDescent="0.25">
      <c r="A9973" s="14" t="s">
        <v>7180</v>
      </c>
      <c r="B9973" s="17" t="s">
        <v>7181</v>
      </c>
      <c r="C9973" s="17" t="s">
        <v>21223</v>
      </c>
      <c r="D9973" s="21" t="s">
        <v>39</v>
      </c>
      <c r="E9973" s="22" t="s">
        <v>29811</v>
      </c>
      <c r="F9973" s="22" t="s">
        <v>33658</v>
      </c>
      <c r="G9973" s="22" t="s">
        <v>33752</v>
      </c>
      <c r="H9973" s="22" t="s">
        <v>33766</v>
      </c>
      <c r="I9973" s="22"/>
      <c r="J9973" s="22"/>
      <c r="K9973" s="22"/>
      <c r="L9973" s="22"/>
      <c r="M9973" s="23"/>
      <c r="N9973" s="22"/>
      <c r="O9973" s="23"/>
      <c r="P9973" s="23"/>
      <c r="Q9973" s="23"/>
      <c r="R9973" s="23"/>
      <c r="S9973" s="23"/>
      <c r="T9973" s="28" t="str">
        <f>LOOKUP(1,1/(Table1[[#This Row],[Level_0]:[Level 15]]&gt;0),(Table1[[#This Row],[Level_0]:[Level 15]]))</f>
        <v>L000009775 - [GTO MGMT Adj - Inv. Reval - PS-G]</v>
      </c>
      <c r="U9973" s="24">
        <v>9968</v>
      </c>
    </row>
    <row r="9974" spans="1:21" x14ac:dyDescent="0.25">
      <c r="A9974" s="14" t="s">
        <v>7182</v>
      </c>
      <c r="B9974" s="17" t="s">
        <v>7183</v>
      </c>
      <c r="C9974" s="17" t="s">
        <v>21223</v>
      </c>
      <c r="D9974" s="21" t="s">
        <v>39</v>
      </c>
      <c r="E9974" s="22" t="s">
        <v>29811</v>
      </c>
      <c r="F9974" s="22" t="s">
        <v>33658</v>
      </c>
      <c r="G9974" s="22" t="s">
        <v>33752</v>
      </c>
      <c r="H9974" s="22" t="s">
        <v>33767</v>
      </c>
      <c r="I9974" s="22"/>
      <c r="J9974" s="22"/>
      <c r="K9974" s="22"/>
      <c r="L9974" s="22"/>
      <c r="M9974" s="23"/>
      <c r="N9974" s="22"/>
      <c r="O9974" s="23"/>
      <c r="P9974" s="23"/>
      <c r="Q9974" s="23"/>
      <c r="R9974" s="23"/>
      <c r="S9974" s="23"/>
      <c r="T9974" s="28" t="str">
        <f>LOOKUP(1,1/(Table1[[#This Row],[Level_0]:[Level 15]]&gt;0),(Table1[[#This Row],[Level_0]:[Level 15]]))</f>
        <v>L000009776 - [GTO MGMT Adj - Inv. Reval - RS-G]</v>
      </c>
      <c r="U9974" s="24">
        <v>9969</v>
      </c>
    </row>
    <row r="9975" spans="1:21" x14ac:dyDescent="0.25">
      <c r="A9975" s="14" t="s">
        <v>10509</v>
      </c>
      <c r="B9975" s="17" t="s">
        <v>10510</v>
      </c>
      <c r="C9975" s="17" t="s">
        <v>21223</v>
      </c>
      <c r="D9975" s="21" t="s">
        <v>39</v>
      </c>
      <c r="E9975" s="22" t="s">
        <v>29811</v>
      </c>
      <c r="F9975" s="22" t="s">
        <v>33658</v>
      </c>
      <c r="G9975" s="22" t="s">
        <v>33752</v>
      </c>
      <c r="H9975" s="22" t="s">
        <v>33768</v>
      </c>
      <c r="I9975" s="22"/>
      <c r="J9975" s="22"/>
      <c r="K9975" s="22"/>
      <c r="L9975" s="22"/>
      <c r="M9975" s="23"/>
      <c r="N9975" s="22"/>
      <c r="O9975" s="23"/>
      <c r="P9975" s="23"/>
      <c r="Q9975" s="23"/>
      <c r="R9975" s="23"/>
      <c r="S9975" s="23"/>
      <c r="T9975" s="28" t="str">
        <f>LOOKUP(1,1/(Table1[[#This Row],[Level_0]:[Level 15]]&gt;0),(Table1[[#This Row],[Level_0]:[Level 15]]))</f>
        <v>L000009777 - [GTO MGMT Adj - Inv. Reval.-G]</v>
      </c>
      <c r="U9975" s="24">
        <v>9970</v>
      </c>
    </row>
    <row r="9976" spans="1:21" x14ac:dyDescent="0.25">
      <c r="A9976" s="14" t="s">
        <v>7184</v>
      </c>
      <c r="B9976" s="17" t="s">
        <v>7185</v>
      </c>
      <c r="C9976" s="17" t="s">
        <v>21223</v>
      </c>
      <c r="D9976" s="21" t="s">
        <v>39</v>
      </c>
      <c r="E9976" s="22" t="s">
        <v>29811</v>
      </c>
      <c r="F9976" s="22" t="s">
        <v>33658</v>
      </c>
      <c r="G9976" s="22" t="s">
        <v>33752</v>
      </c>
      <c r="H9976" s="22" t="s">
        <v>33769</v>
      </c>
      <c r="I9976" s="22"/>
      <c r="J9976" s="22"/>
      <c r="K9976" s="22"/>
      <c r="L9976" s="22"/>
      <c r="M9976" s="23"/>
      <c r="N9976" s="22"/>
      <c r="O9976" s="23"/>
      <c r="P9976" s="23"/>
      <c r="Q9976" s="23"/>
      <c r="R9976" s="23"/>
      <c r="S9976" s="23"/>
      <c r="T9976" s="28" t="str">
        <f>LOOKUP(1,1/(Table1[[#This Row],[Level_0]:[Level 15]]&gt;0),(Table1[[#This Row],[Level_0]:[Level 15]]))</f>
        <v>L000009778 - [Global Tech Ops MGMT Adj - ISS-G]</v>
      </c>
      <c r="U9976" s="24">
        <v>9971</v>
      </c>
    </row>
    <row r="9977" spans="1:21" x14ac:dyDescent="0.25">
      <c r="A9977" s="14" t="s">
        <v>7186</v>
      </c>
      <c r="B9977" s="17" t="s">
        <v>7187</v>
      </c>
      <c r="C9977" s="17" t="s">
        <v>21223</v>
      </c>
      <c r="D9977" s="21" t="s">
        <v>39</v>
      </c>
      <c r="E9977" s="22" t="s">
        <v>29811</v>
      </c>
      <c r="F9977" s="22" t="s">
        <v>33658</v>
      </c>
      <c r="G9977" s="22" t="s">
        <v>33752</v>
      </c>
      <c r="H9977" s="22" t="s">
        <v>33770</v>
      </c>
      <c r="I9977" s="22"/>
      <c r="J9977" s="22"/>
      <c r="K9977" s="22"/>
      <c r="L9977" s="22"/>
      <c r="M9977" s="23"/>
      <c r="N9977" s="22"/>
      <c r="O9977" s="23"/>
      <c r="P9977" s="23"/>
      <c r="Q9977" s="23"/>
      <c r="R9977" s="23"/>
      <c r="S9977" s="23"/>
      <c r="T9977" s="28" t="str">
        <f>LOOKUP(1,1/(Table1[[#This Row],[Level_0]:[Level 15]]&gt;0),(Table1[[#This Row],[Level_0]:[Level 15]]))</f>
        <v>L000009779 - [Global Tech Ops MGMT Adj - MPV-G]</v>
      </c>
      <c r="U9977" s="24">
        <v>9972</v>
      </c>
    </row>
    <row r="9978" spans="1:21" x14ac:dyDescent="0.25">
      <c r="A9978" s="14" t="s">
        <v>2222</v>
      </c>
      <c r="B9978" s="17" t="s">
        <v>2223</v>
      </c>
      <c r="C9978" s="17" t="s">
        <v>21223</v>
      </c>
      <c r="D9978" s="21" t="s">
        <v>39</v>
      </c>
      <c r="E9978" s="22" t="s">
        <v>29811</v>
      </c>
      <c r="F9978" s="22" t="s">
        <v>33658</v>
      </c>
      <c r="G9978" s="22" t="s">
        <v>33752</v>
      </c>
      <c r="H9978" s="22" t="s">
        <v>33771</v>
      </c>
      <c r="I9978" s="22"/>
      <c r="J9978" s="22"/>
      <c r="K9978" s="22"/>
      <c r="L9978" s="22"/>
      <c r="M9978" s="23"/>
      <c r="N9978" s="22"/>
      <c r="O9978" s="23"/>
      <c r="P9978" s="23"/>
      <c r="Q9978" s="23"/>
      <c r="R9978" s="23"/>
      <c r="S9978" s="23"/>
      <c r="T9978" s="28" t="str">
        <f>LOOKUP(1,1/(Table1[[#This Row],[Level_0]:[Level 15]]&gt;0),(Table1[[#This Row],[Level_0]:[Level 15]]))</f>
        <v>L000009780 - [Global Tech Ops MGMT Adj - MPV - AS-G]</v>
      </c>
      <c r="U9978" s="24">
        <v>9973</v>
      </c>
    </row>
    <row r="9979" spans="1:21" x14ac:dyDescent="0.25">
      <c r="A9979" s="14" t="s">
        <v>2224</v>
      </c>
      <c r="B9979" s="17" t="s">
        <v>2225</v>
      </c>
      <c r="C9979" s="17" t="s">
        <v>21223</v>
      </c>
      <c r="D9979" s="21" t="s">
        <v>39</v>
      </c>
      <c r="E9979" s="22" t="s">
        <v>29811</v>
      </c>
      <c r="F9979" s="22" t="s">
        <v>33658</v>
      </c>
      <c r="G9979" s="22" t="s">
        <v>33752</v>
      </c>
      <c r="H9979" s="22" t="s">
        <v>33772</v>
      </c>
      <c r="I9979" s="22"/>
      <c r="J9979" s="22"/>
      <c r="K9979" s="22"/>
      <c r="L9979" s="22"/>
      <c r="M9979" s="23"/>
      <c r="N9979" s="22"/>
      <c r="O9979" s="23"/>
      <c r="P9979" s="23"/>
      <c r="Q9979" s="23"/>
      <c r="R9979" s="23"/>
      <c r="S9979" s="23"/>
      <c r="T9979" s="28" t="str">
        <f>LOOKUP(1,1/(Table1[[#This Row],[Level_0]:[Level 15]]&gt;0),(Table1[[#This Row],[Level_0]:[Level 15]]))</f>
        <v>L000009781 - [Global Tech Ops MGMT Adj - MPV - PS-G]</v>
      </c>
      <c r="U9979" s="24">
        <v>9974</v>
      </c>
    </row>
    <row r="9980" spans="1:21" x14ac:dyDescent="0.25">
      <c r="A9980" s="14" t="s">
        <v>2226</v>
      </c>
      <c r="B9980" s="17" t="s">
        <v>2227</v>
      </c>
      <c r="C9980" s="17" t="s">
        <v>21223</v>
      </c>
      <c r="D9980" s="21" t="s">
        <v>39</v>
      </c>
      <c r="E9980" s="22" t="s">
        <v>29811</v>
      </c>
      <c r="F9980" s="22" t="s">
        <v>33658</v>
      </c>
      <c r="G9980" s="22" t="s">
        <v>33752</v>
      </c>
      <c r="H9980" s="22" t="s">
        <v>33773</v>
      </c>
      <c r="I9980" s="22"/>
      <c r="J9980" s="22"/>
      <c r="K9980" s="22"/>
      <c r="L9980" s="22"/>
      <c r="M9980" s="23"/>
      <c r="N9980" s="22"/>
      <c r="O9980" s="23"/>
      <c r="P9980" s="23"/>
      <c r="Q9980" s="23"/>
      <c r="R9980" s="23"/>
      <c r="S9980" s="23"/>
      <c r="T9980" s="28" t="str">
        <f>LOOKUP(1,1/(Table1[[#This Row],[Level_0]:[Level 15]]&gt;0),(Table1[[#This Row],[Level_0]:[Level 15]]))</f>
        <v>L000009782 - [Global Tech Ops MGMT Adj - MPV - RS-G]</v>
      </c>
      <c r="U9980" s="24">
        <v>9975</v>
      </c>
    </row>
    <row r="9981" spans="1:21" x14ac:dyDescent="0.25">
      <c r="A9981" s="14" t="s">
        <v>12177</v>
      </c>
      <c r="B9981" s="17" t="s">
        <v>12178</v>
      </c>
      <c r="C9981" s="17" t="s">
        <v>21223</v>
      </c>
      <c r="D9981" s="21" t="s">
        <v>39</v>
      </c>
      <c r="E9981" s="22" t="s">
        <v>29811</v>
      </c>
      <c r="F9981" s="22" t="s">
        <v>33658</v>
      </c>
      <c r="G9981" s="22" t="s">
        <v>33752</v>
      </c>
      <c r="H9981" s="22" t="s">
        <v>33774</v>
      </c>
      <c r="I9981" s="22"/>
      <c r="J9981" s="22"/>
      <c r="K9981" s="22"/>
      <c r="L9981" s="22"/>
      <c r="M9981" s="23"/>
      <c r="N9981" s="22"/>
      <c r="O9981" s="23"/>
      <c r="P9981" s="23"/>
      <c r="Q9981" s="23"/>
      <c r="R9981" s="23"/>
      <c r="S9981" s="23"/>
      <c r="T9981" s="28" t="str">
        <f>LOOKUP(1,1/(Table1[[#This Row],[Level_0]:[Level 15]]&gt;0),(Table1[[#This Row],[Level_0]:[Level 15]]))</f>
        <v>L000009783 - [GTO MGMT Adj Other Admin-G]</v>
      </c>
      <c r="U9981" s="24">
        <v>9976</v>
      </c>
    </row>
    <row r="9982" spans="1:21" x14ac:dyDescent="0.25">
      <c r="A9982" s="14" t="s">
        <v>5473</v>
      </c>
      <c r="B9982" s="17" t="s">
        <v>5474</v>
      </c>
      <c r="C9982" s="17" t="s">
        <v>21223</v>
      </c>
      <c r="D9982" s="21" t="s">
        <v>39</v>
      </c>
      <c r="E9982" s="22" t="s">
        <v>29811</v>
      </c>
      <c r="F9982" s="22" t="s">
        <v>33658</v>
      </c>
      <c r="G9982" s="22" t="s">
        <v>33752</v>
      </c>
      <c r="H9982" s="22" t="s">
        <v>33775</v>
      </c>
      <c r="I9982" s="22"/>
      <c r="J9982" s="22"/>
      <c r="K9982" s="22"/>
      <c r="L9982" s="22"/>
      <c r="M9982" s="23"/>
      <c r="N9982" s="22"/>
      <c r="O9982" s="23"/>
      <c r="P9982" s="23"/>
      <c r="Q9982" s="23"/>
      <c r="R9982" s="23"/>
      <c r="S9982" s="23"/>
      <c r="T9982" s="28" t="str">
        <f>LOOKUP(1,1/(Table1[[#This Row],[Level_0]:[Level 15]]&gt;0),(Table1[[#This Row],[Level_0]:[Level 15]]))</f>
        <v>L000009784 - [GTO MGMT Adj - Other Mkt Selling-G]</v>
      </c>
      <c r="U9982" s="24">
        <v>9977</v>
      </c>
    </row>
    <row r="9983" spans="1:21" x14ac:dyDescent="0.25">
      <c r="A9983" s="14" t="s">
        <v>7188</v>
      </c>
      <c r="B9983" s="17" t="s">
        <v>7189</v>
      </c>
      <c r="C9983" s="17" t="s">
        <v>21223</v>
      </c>
      <c r="D9983" s="21" t="s">
        <v>39</v>
      </c>
      <c r="E9983" s="22" t="s">
        <v>29811</v>
      </c>
      <c r="F9983" s="22" t="s">
        <v>33658</v>
      </c>
      <c r="G9983" s="22" t="s">
        <v>33752</v>
      </c>
      <c r="H9983" s="22" t="s">
        <v>33776</v>
      </c>
      <c r="I9983" s="22"/>
      <c r="J9983" s="22"/>
      <c r="K9983" s="22"/>
      <c r="L9983" s="22"/>
      <c r="M9983" s="23"/>
      <c r="N9983" s="22"/>
      <c r="O9983" s="23"/>
      <c r="P9983" s="23"/>
      <c r="Q9983" s="23"/>
      <c r="R9983" s="23"/>
      <c r="S9983" s="23"/>
      <c r="T9983" s="28" t="str">
        <f>LOOKUP(1,1/(Table1[[#This Row],[Level_0]:[Level 15]]&gt;0),(Table1[[#This Row],[Level_0]:[Level 15]]))</f>
        <v>L000009785 - [GTO MGMT Adj - Other Ops. Exp.-G]</v>
      </c>
      <c r="U9983" s="24">
        <v>9978</v>
      </c>
    </row>
    <row r="9984" spans="1:21" x14ac:dyDescent="0.25">
      <c r="A9984" s="14" t="s">
        <v>7190</v>
      </c>
      <c r="B9984" s="17" t="s">
        <v>7191</v>
      </c>
      <c r="C9984" s="17" t="s">
        <v>21223</v>
      </c>
      <c r="D9984" s="21" t="s">
        <v>39</v>
      </c>
      <c r="E9984" s="22" t="s">
        <v>29811</v>
      </c>
      <c r="F9984" s="22" t="s">
        <v>33658</v>
      </c>
      <c r="G9984" s="22" t="s">
        <v>33752</v>
      </c>
      <c r="H9984" s="22" t="s">
        <v>33777</v>
      </c>
      <c r="I9984" s="22"/>
      <c r="J9984" s="22"/>
      <c r="K9984" s="22"/>
      <c r="L9984" s="22"/>
      <c r="M9984" s="23"/>
      <c r="N9984" s="22"/>
      <c r="O9984" s="23"/>
      <c r="P9984" s="23"/>
      <c r="Q9984" s="23"/>
      <c r="R9984" s="23"/>
      <c r="S9984" s="23"/>
      <c r="T9984" s="28" t="str">
        <f>LOOKUP(1,1/(Table1[[#This Row],[Level_0]:[Level 15]]&gt;0),(Table1[[#This Row],[Level_0]:[Level 15]]))</f>
        <v>L000009786 - [Global Tech Ops MGMT Adj - R&amp;D-G]</v>
      </c>
      <c r="U9984" s="24">
        <v>9979</v>
      </c>
    </row>
    <row r="9985" spans="1:21" x14ac:dyDescent="0.25">
      <c r="A9985" s="14" t="s">
        <v>3761</v>
      </c>
      <c r="B9985" s="17" t="s">
        <v>3762</v>
      </c>
      <c r="C9985" s="17" t="s">
        <v>21223</v>
      </c>
      <c r="D9985" s="21" t="s">
        <v>39</v>
      </c>
      <c r="E9985" s="22" t="s">
        <v>29811</v>
      </c>
      <c r="F9985" s="22" t="s">
        <v>33658</v>
      </c>
      <c r="G9985" s="22" t="s">
        <v>33752</v>
      </c>
      <c r="H9985" s="22" t="s">
        <v>33778</v>
      </c>
      <c r="I9985" s="22"/>
      <c r="J9985" s="22"/>
      <c r="K9985" s="22"/>
      <c r="L9985" s="22"/>
      <c r="M9985" s="23"/>
      <c r="N9985" s="22"/>
      <c r="O9985" s="23"/>
      <c r="P9985" s="23"/>
      <c r="Q9985" s="23"/>
      <c r="R9985" s="23"/>
      <c r="S9985" s="23"/>
      <c r="T9985" s="28" t="str">
        <f>LOOKUP(1,1/(Table1[[#This Row],[Level_0]:[Level 15]]&gt;0),(Table1[[#This Row],[Level_0]:[Level 15]]))</f>
        <v>L000009787 - [GTO MGMT Adj Rylty, Licenses &amp; Com-G]</v>
      </c>
      <c r="U9985" s="24">
        <v>9980</v>
      </c>
    </row>
    <row r="9986" spans="1:21" x14ac:dyDescent="0.25">
      <c r="A9986" s="14" t="s">
        <v>8024</v>
      </c>
      <c r="B9986" s="17" t="s">
        <v>8025</v>
      </c>
      <c r="C9986" s="17" t="s">
        <v>21223</v>
      </c>
      <c r="D9986" s="21" t="s">
        <v>39</v>
      </c>
      <c r="E9986" s="22" t="s">
        <v>29811</v>
      </c>
      <c r="F9986" s="22" t="s">
        <v>33658</v>
      </c>
      <c r="G9986" s="22" t="s">
        <v>33752</v>
      </c>
      <c r="H9986" s="22" t="s">
        <v>33779</v>
      </c>
      <c r="I9986" s="22"/>
      <c r="J9986" s="22"/>
      <c r="K9986" s="22"/>
      <c r="L9986" s="22"/>
      <c r="M9986" s="23"/>
      <c r="N9986" s="22"/>
      <c r="O9986" s="23"/>
      <c r="P9986" s="23"/>
      <c r="Q9986" s="23"/>
      <c r="R9986" s="23"/>
      <c r="S9986" s="23"/>
      <c r="T9986" s="28" t="str">
        <f>LOOKUP(1,1/(Table1[[#This Row],[Level_0]:[Level 15]]&gt;0),(Table1[[#This Row],[Level_0]:[Level 15]]))</f>
        <v>L000009788 - [GTO MGMT Adj - Start-up Costs-G]</v>
      </c>
      <c r="U9986" s="24">
        <v>9981</v>
      </c>
    </row>
    <row r="9987" spans="1:21" x14ac:dyDescent="0.25">
      <c r="A9987" s="14" t="s">
        <v>10511</v>
      </c>
      <c r="B9987" s="17" t="s">
        <v>10512</v>
      </c>
      <c r="C9987" s="17" t="s">
        <v>21223</v>
      </c>
      <c r="D9987" s="21" t="s">
        <v>39</v>
      </c>
      <c r="E9987" s="22" t="s">
        <v>29811</v>
      </c>
      <c r="F9987" s="22" t="s">
        <v>33658</v>
      </c>
      <c r="G9987" s="22" t="s">
        <v>33752</v>
      </c>
      <c r="H9987" s="22" t="s">
        <v>33780</v>
      </c>
      <c r="I9987" s="22"/>
      <c r="J9987" s="22"/>
      <c r="K9987" s="22"/>
      <c r="L9987" s="22"/>
      <c r="M9987" s="23"/>
      <c r="N9987" s="22"/>
      <c r="O9987" s="23"/>
      <c r="P9987" s="23"/>
      <c r="Q9987" s="23"/>
      <c r="R9987" s="23"/>
      <c r="S9987" s="23"/>
      <c r="T9987" s="28" t="str">
        <f>LOOKUP(1,1/(Table1[[#This Row],[Level_0]:[Level 15]]&gt;0),(Table1[[#This Row],[Level_0]:[Level 15]]))</f>
        <v>L000009789 - [GTO MGMT Adj - Whsg &amp; Dist-G]</v>
      </c>
      <c r="U9987" s="24">
        <v>9982</v>
      </c>
    </row>
    <row r="9988" spans="1:21" x14ac:dyDescent="0.25">
      <c r="A9988" s="14" t="s">
        <v>19435</v>
      </c>
      <c r="B9988" s="17" t="s">
        <v>19436</v>
      </c>
      <c r="C9988" s="17" t="s">
        <v>21223</v>
      </c>
      <c r="D9988" s="21" t="s">
        <v>39</v>
      </c>
      <c r="E9988" s="22" t="s">
        <v>29811</v>
      </c>
      <c r="F9988" s="22" t="s">
        <v>33658</v>
      </c>
      <c r="G9988" s="22" t="s">
        <v>33752</v>
      </c>
      <c r="H9988" s="22" t="s">
        <v>33781</v>
      </c>
      <c r="I9988" s="22"/>
      <c r="J9988" s="22"/>
      <c r="K9988" s="22"/>
      <c r="L9988" s="22"/>
      <c r="M9988" s="23"/>
      <c r="N9988" s="22"/>
      <c r="O9988" s="23"/>
      <c r="P9988" s="23"/>
      <c r="Q9988" s="23"/>
      <c r="R9988" s="23"/>
      <c r="S9988" s="23"/>
      <c r="T9988" s="28" t="str">
        <f>LOOKUP(1,1/(Table1[[#This Row],[Level_0]:[Level 15]]&gt;0),(Table1[[#This Row],[Level_0]:[Level 15]]))</f>
        <v>L000009790 - [ISCO BT Projects-G]</v>
      </c>
      <c r="U9988" s="24">
        <v>9983</v>
      </c>
    </row>
    <row r="9989" spans="1:21" x14ac:dyDescent="0.25">
      <c r="A9989" s="14" t="s">
        <v>2228</v>
      </c>
      <c r="B9989" s="17" t="s">
        <v>2229</v>
      </c>
      <c r="C9989" s="17" t="s">
        <v>21223</v>
      </c>
      <c r="D9989" s="21" t="s">
        <v>39</v>
      </c>
      <c r="E9989" s="22" t="s">
        <v>29811</v>
      </c>
      <c r="F9989" s="22" t="s">
        <v>33658</v>
      </c>
      <c r="G9989" s="22" t="s">
        <v>33752</v>
      </c>
      <c r="H9989" s="22" t="s">
        <v>33782</v>
      </c>
      <c r="I9989" s="22"/>
      <c r="J9989" s="22"/>
      <c r="K9989" s="22"/>
      <c r="L9989" s="22"/>
      <c r="M9989" s="23"/>
      <c r="N9989" s="22"/>
      <c r="O9989" s="23"/>
      <c r="P9989" s="23"/>
      <c r="Q9989" s="23"/>
      <c r="R9989" s="23"/>
      <c r="S9989" s="23"/>
      <c r="T9989" s="28" t="str">
        <f>LOOKUP(1,1/(Table1[[#This Row],[Level_0]:[Level 15]]&gt;0),(Table1[[#This Row],[Level_0]:[Level 15]]))</f>
        <v>L000009791 - [L40403 - SBS General Infrastructure-G]</v>
      </c>
      <c r="U9989" s="24">
        <v>9984</v>
      </c>
    </row>
    <row r="9990" spans="1:21" x14ac:dyDescent="0.25">
      <c r="A9990" s="14" t="s">
        <v>10513</v>
      </c>
      <c r="B9990" s="17" t="s">
        <v>10514</v>
      </c>
      <c r="C9990" s="17" t="s">
        <v>21223</v>
      </c>
      <c r="D9990" s="21" t="s">
        <v>39</v>
      </c>
      <c r="E9990" s="22" t="s">
        <v>29811</v>
      </c>
      <c r="F9990" s="22" t="s">
        <v>33658</v>
      </c>
      <c r="G9990" s="22" t="s">
        <v>33752</v>
      </c>
      <c r="H9990" s="22" t="s">
        <v>33783</v>
      </c>
      <c r="I9990" s="22"/>
      <c r="J9990" s="22"/>
      <c r="K9990" s="22"/>
      <c r="L9990" s="22"/>
      <c r="M9990" s="23"/>
      <c r="N9990" s="22"/>
      <c r="O9990" s="23"/>
      <c r="P9990" s="23"/>
      <c r="Q9990" s="23"/>
      <c r="R9990" s="23"/>
      <c r="S9990" s="23"/>
      <c r="T9990" s="28" t="str">
        <f>LOOKUP(1,1/(Table1[[#This Row],[Level_0]:[Level 15]]&gt;0),(Table1[[#This Row],[Level_0]:[Level 15]]))</f>
        <v>L000009792 - [Research Israel Adjustment-G]</v>
      </c>
      <c r="U9990" s="24">
        <v>9985</v>
      </c>
    </row>
    <row r="9991" spans="1:21" x14ac:dyDescent="0.25">
      <c r="A9991" s="14" t="s">
        <v>8026</v>
      </c>
      <c r="B9991" s="17" t="s">
        <v>8027</v>
      </c>
      <c r="C9991" s="17" t="s">
        <v>21223</v>
      </c>
      <c r="D9991" s="21" t="s">
        <v>39</v>
      </c>
      <c r="E9991" s="22" t="s">
        <v>29811</v>
      </c>
      <c r="F9991" s="22" t="s">
        <v>33658</v>
      </c>
      <c r="G9991" s="22" t="s">
        <v>33752</v>
      </c>
      <c r="H9991" s="22" t="s">
        <v>33784</v>
      </c>
      <c r="I9991" s="22"/>
      <c r="J9991" s="22"/>
      <c r="K9991" s="22"/>
      <c r="L9991" s="22"/>
      <c r="M9991" s="23"/>
      <c r="N9991" s="22"/>
      <c r="O9991" s="23"/>
      <c r="P9991" s="23"/>
      <c r="Q9991" s="23"/>
      <c r="R9991" s="23"/>
      <c r="S9991" s="23"/>
      <c r="T9991" s="28" t="str">
        <f>LOOKUP(1,1/(Table1[[#This Row],[Level_0]:[Level 15]]&gt;0),(Table1[[#This Row],[Level_0]:[Level 15]]))</f>
        <v>L000009793 - [US2461 - LS-O Operations Mgmt-G]</v>
      </c>
      <c r="U9991" s="24">
        <v>9986</v>
      </c>
    </row>
    <row r="9992" spans="1:21" x14ac:dyDescent="0.25">
      <c r="A9992" s="14" t="s">
        <v>6289</v>
      </c>
      <c r="B9992" s="17" t="s">
        <v>6290</v>
      </c>
      <c r="C9992" s="17" t="s">
        <v>21223</v>
      </c>
      <c r="D9992" s="21" t="s">
        <v>39</v>
      </c>
      <c r="E9992" s="22" t="s">
        <v>29811</v>
      </c>
      <c r="F9992" s="22" t="s">
        <v>33658</v>
      </c>
      <c r="G9992" s="22" t="s">
        <v>33752</v>
      </c>
      <c r="H9992" s="22" t="s">
        <v>33785</v>
      </c>
      <c r="I9992" s="22"/>
      <c r="J9992" s="22"/>
      <c r="K9992" s="22"/>
      <c r="L9992" s="22"/>
      <c r="M9992" s="23"/>
      <c r="N9992" s="22"/>
      <c r="O9992" s="23"/>
      <c r="P9992" s="23"/>
      <c r="Q9992" s="23"/>
      <c r="R9992" s="23"/>
      <c r="S9992" s="23"/>
      <c r="T9992" s="28" t="str">
        <f>LOOKUP(1,1/(Table1[[#This Row],[Level_0]:[Level 15]]&gt;0),(Table1[[#This Row],[Level_0]:[Level 15]]))</f>
        <v>L000010069 - [LS-O Growth Realization Office -G]</v>
      </c>
      <c r="U9992" s="24">
        <v>9987</v>
      </c>
    </row>
    <row r="9993" spans="1:21" x14ac:dyDescent="0.25">
      <c r="A9993" s="14" t="s">
        <v>12193</v>
      </c>
      <c r="B9993" s="17" t="s">
        <v>12194</v>
      </c>
      <c r="C9993" s="17" t="s">
        <v>6289</v>
      </c>
      <c r="D9993" s="21" t="s">
        <v>39</v>
      </c>
      <c r="E9993" s="22" t="s">
        <v>29811</v>
      </c>
      <c r="F9993" s="22" t="s">
        <v>33658</v>
      </c>
      <c r="G9993" s="22" t="s">
        <v>33752</v>
      </c>
      <c r="H9993" s="22" t="s">
        <v>33785</v>
      </c>
      <c r="I9993" s="22" t="s">
        <v>33786</v>
      </c>
      <c r="J9993" s="22"/>
      <c r="K9993" s="22"/>
      <c r="L9993" s="22"/>
      <c r="M9993" s="23"/>
      <c r="N9993" s="22"/>
      <c r="O9993" s="23"/>
      <c r="P9993" s="23"/>
      <c r="Q9993" s="23"/>
      <c r="R9993" s="23"/>
      <c r="S9993" s="23"/>
      <c r="T9993" s="28" t="str">
        <f>LOOKUP(1,1/(Table1[[#This Row],[Level_0]:[Level 15]]&gt;0),(Table1[[#This Row],[Level_0]:[Level 15]]))</f>
        <v>L000010070 - [669700 - LS-OI Managment-G]</v>
      </c>
      <c r="U9993" s="24">
        <v>9988</v>
      </c>
    </row>
    <row r="9994" spans="1:21" x14ac:dyDescent="0.25">
      <c r="A9994" s="14" t="s">
        <v>19593</v>
      </c>
      <c r="B9994" s="17" t="s">
        <v>19594</v>
      </c>
      <c r="C9994" s="17" t="s">
        <v>21223</v>
      </c>
      <c r="D9994" s="21" t="s">
        <v>39</v>
      </c>
      <c r="E9994" s="22" t="s">
        <v>29811</v>
      </c>
      <c r="F9994" s="22" t="s">
        <v>33658</v>
      </c>
      <c r="G9994" s="22" t="s">
        <v>33752</v>
      </c>
      <c r="H9994" s="22" t="s">
        <v>33787</v>
      </c>
      <c r="I9994" s="22"/>
      <c r="J9994" s="22"/>
      <c r="K9994" s="22"/>
      <c r="L9994" s="22"/>
      <c r="M9994" s="23"/>
      <c r="N9994" s="22"/>
      <c r="O9994" s="23"/>
      <c r="P9994" s="23"/>
      <c r="Q9994" s="23"/>
      <c r="R9994" s="23"/>
      <c r="S9994" s="23"/>
      <c r="T9994" s="28" t="str">
        <f>LOOKUP(1,1/(Table1[[#This Row],[Level_0]:[Level 15]]&gt;0),(Table1[[#This Row],[Level_0]:[Level 15]]))</f>
        <v>L000012339 - [STL Shared SG&amp;A -G]</v>
      </c>
      <c r="U9994" s="24">
        <v>9989</v>
      </c>
    </row>
    <row r="9995" spans="1:21" x14ac:dyDescent="0.25">
      <c r="A9995" s="14" t="s">
        <v>8964</v>
      </c>
      <c r="B9995" s="17" t="s">
        <v>8965</v>
      </c>
      <c r="C9995" s="17" t="s">
        <v>2077</v>
      </c>
      <c r="D9995" s="21" t="s">
        <v>39</v>
      </c>
      <c r="E9995" s="22" t="s">
        <v>29811</v>
      </c>
      <c r="F9995" s="22" t="s">
        <v>33658</v>
      </c>
      <c r="G9995" s="22" t="s">
        <v>33788</v>
      </c>
      <c r="H9995" s="22"/>
      <c r="I9995" s="22"/>
      <c r="J9995" s="22"/>
      <c r="K9995" s="22"/>
      <c r="L9995" s="22"/>
      <c r="M9995" s="23"/>
      <c r="N9995" s="22"/>
      <c r="O9995" s="23"/>
      <c r="P9995" s="23"/>
      <c r="Q9995" s="23"/>
      <c r="R9995" s="23"/>
      <c r="S9995" s="23"/>
      <c r="T9995" s="28" t="str">
        <f>LOOKUP(1,1/(Table1[[#This Row],[Level_0]:[Level 15]]&gt;0),(Table1[[#This Row],[Level_0]:[Level 15]]))</f>
        <v>L000009794 - [Supply Chain &amp; Distribution -G]</v>
      </c>
      <c r="U9995" s="24">
        <v>9990</v>
      </c>
    </row>
    <row r="9996" spans="1:21" x14ac:dyDescent="0.25">
      <c r="A9996" s="14" t="s">
        <v>7132</v>
      </c>
      <c r="B9996" s="17" t="s">
        <v>7133</v>
      </c>
      <c r="C9996" s="17" t="s">
        <v>8964</v>
      </c>
      <c r="D9996" s="21" t="s">
        <v>39</v>
      </c>
      <c r="E9996" s="22" t="s">
        <v>29811</v>
      </c>
      <c r="F9996" s="22" t="s">
        <v>33658</v>
      </c>
      <c r="G9996" s="22" t="s">
        <v>33788</v>
      </c>
      <c r="H9996" s="22" t="s">
        <v>33789</v>
      </c>
      <c r="I9996" s="22"/>
      <c r="J9996" s="22"/>
      <c r="K9996" s="22"/>
      <c r="L9996" s="22"/>
      <c r="M9996" s="23"/>
      <c r="N9996" s="22"/>
      <c r="O9996" s="23"/>
      <c r="P9996" s="23"/>
      <c r="Q9996" s="23"/>
      <c r="R9996" s="23"/>
      <c r="S9996" s="23"/>
      <c r="T9996" s="28" t="str">
        <f>LOOKUP(1,1/(Table1[[#This Row],[Level_0]:[Level 15]]&gt;0),(Table1[[#This Row],[Level_0]:[Level 15]]))</f>
        <v>L000009222 - [SBS LE2123 Global Supply Chain-G]</v>
      </c>
      <c r="U9996" s="24">
        <v>9991</v>
      </c>
    </row>
    <row r="9997" spans="1:21" x14ac:dyDescent="0.25">
      <c r="A9997" s="14" t="s">
        <v>7995</v>
      </c>
      <c r="B9997" s="17" t="s">
        <v>7996</v>
      </c>
      <c r="C9997" s="17" t="s">
        <v>8964</v>
      </c>
      <c r="D9997" s="21" t="s">
        <v>39</v>
      </c>
      <c r="E9997" s="22" t="s">
        <v>29811</v>
      </c>
      <c r="F9997" s="22" t="s">
        <v>33658</v>
      </c>
      <c r="G9997" s="22" t="s">
        <v>33788</v>
      </c>
      <c r="H9997" s="22" t="s">
        <v>33790</v>
      </c>
      <c r="I9997" s="22"/>
      <c r="J9997" s="22"/>
      <c r="K9997" s="22"/>
      <c r="L9997" s="22"/>
      <c r="M9997" s="23"/>
      <c r="N9997" s="22"/>
      <c r="O9997" s="23"/>
      <c r="P9997" s="23"/>
      <c r="Q9997" s="23"/>
      <c r="R9997" s="23"/>
      <c r="S9997" s="23"/>
      <c r="T9997" s="28" t="str">
        <f>LOOKUP(1,1/(Table1[[#This Row],[Level_0]:[Level 15]]&gt;0),(Table1[[#This Row],[Level_0]:[Level 15]]))</f>
        <v>L000009362 - [LS-ODU APAC Market Supply Chain]</v>
      </c>
      <c r="U9997" s="24">
        <v>9992</v>
      </c>
    </row>
    <row r="9998" spans="1:21" x14ac:dyDescent="0.25">
      <c r="A9998" s="14" t="s">
        <v>13181</v>
      </c>
      <c r="B9998" s="17" t="s">
        <v>13182</v>
      </c>
      <c r="C9998" s="17" t="s">
        <v>7995</v>
      </c>
      <c r="D9998" s="21" t="s">
        <v>39</v>
      </c>
      <c r="E9998" s="22" t="s">
        <v>29811</v>
      </c>
      <c r="F9998" s="22" t="s">
        <v>33658</v>
      </c>
      <c r="G9998" s="22" t="s">
        <v>33788</v>
      </c>
      <c r="H9998" s="22" t="s">
        <v>33790</v>
      </c>
      <c r="I9998" s="22" t="s">
        <v>33791</v>
      </c>
      <c r="J9998" s="22"/>
      <c r="K9998" s="22"/>
      <c r="L9998" s="22"/>
      <c r="M9998" s="23"/>
      <c r="N9998" s="22"/>
      <c r="O9998" s="23"/>
      <c r="P9998" s="23"/>
      <c r="Q9998" s="23"/>
      <c r="R9998" s="23"/>
      <c r="S9998" s="23"/>
      <c r="T9998" s="28" t="str">
        <f>LOOKUP(1,1/(Table1[[#This Row],[Level_0]:[Level 15]]&gt;0),(Table1[[#This Row],[Level_0]:[Level 15]]))</f>
        <v>L000009363 - [Supply Chain Australia -G]</v>
      </c>
      <c r="U9998" s="24">
        <v>9993</v>
      </c>
    </row>
    <row r="9999" spans="1:21" x14ac:dyDescent="0.25">
      <c r="A9999" s="14" t="s">
        <v>3674</v>
      </c>
      <c r="B9999" s="17" t="s">
        <v>3675</v>
      </c>
      <c r="C9999" s="17" t="s">
        <v>13181</v>
      </c>
      <c r="D9999" s="21" t="s">
        <v>39</v>
      </c>
      <c r="E9999" s="22" t="s">
        <v>29811</v>
      </c>
      <c r="F9999" s="22" t="s">
        <v>33658</v>
      </c>
      <c r="G9999" s="22" t="s">
        <v>33788</v>
      </c>
      <c r="H9999" s="22" t="s">
        <v>33790</v>
      </c>
      <c r="I9999" s="22" t="s">
        <v>33791</v>
      </c>
      <c r="J9999" s="22" t="s">
        <v>33792</v>
      </c>
      <c r="K9999" s="22"/>
      <c r="L9999" s="22"/>
      <c r="M9999" s="23"/>
      <c r="N9999" s="22"/>
      <c r="O9999" s="23"/>
      <c r="P9999" s="23"/>
      <c r="Q9999" s="23"/>
      <c r="R9999" s="23"/>
      <c r="S9999" s="23"/>
      <c r="T9999" s="28" t="str">
        <f>LOOKUP(1,1/(Table1[[#This Row],[Level_0]:[Level 15]]&gt;0),(Table1[[#This Row],[Level_0]:[Level 15]]))</f>
        <v>L000009364 - [AU91758 - LE2142 AU SC Exceptional-G]</v>
      </c>
      <c r="U9999" s="24">
        <v>9994</v>
      </c>
    </row>
    <row r="10000" spans="1:21" x14ac:dyDescent="0.25">
      <c r="A10000" s="14" t="s">
        <v>14358</v>
      </c>
      <c r="B10000" s="17" t="s">
        <v>14359</v>
      </c>
      <c r="C10000" s="17" t="s">
        <v>13181</v>
      </c>
      <c r="D10000" s="21" t="s">
        <v>39</v>
      </c>
      <c r="E10000" s="22" t="s">
        <v>29811</v>
      </c>
      <c r="F10000" s="22" t="s">
        <v>33658</v>
      </c>
      <c r="G10000" s="22" t="s">
        <v>33788</v>
      </c>
      <c r="H10000" s="22" t="s">
        <v>33790</v>
      </c>
      <c r="I10000" s="22" t="s">
        <v>33791</v>
      </c>
      <c r="J10000" s="22" t="s">
        <v>33793</v>
      </c>
      <c r="K10000" s="22"/>
      <c r="L10000" s="22"/>
      <c r="M10000" s="23"/>
      <c r="N10000" s="22"/>
      <c r="O10000" s="23"/>
      <c r="P10000" s="23"/>
      <c r="Q10000" s="23"/>
      <c r="R10000" s="23"/>
      <c r="S10000" s="23"/>
      <c r="T10000" s="28" t="str">
        <f>LOOKUP(1,1/(Table1[[#This Row],[Level_0]:[Level 15]]&gt;0),(Table1[[#This Row],[Level_0]:[Level 15]]))</f>
        <v>L000009365 - [AU LE1923 Supply Chain-G]</v>
      </c>
      <c r="U10000" s="24">
        <v>9995</v>
      </c>
    </row>
    <row r="10001" spans="1:21" x14ac:dyDescent="0.25">
      <c r="A10001" s="14" t="s">
        <v>14360</v>
      </c>
      <c r="B10001" s="17" t="s">
        <v>14361</v>
      </c>
      <c r="C10001" s="17" t="s">
        <v>13181</v>
      </c>
      <c r="D10001" s="21" t="s">
        <v>39</v>
      </c>
      <c r="E10001" s="22" t="s">
        <v>29811</v>
      </c>
      <c r="F10001" s="22" t="s">
        <v>33658</v>
      </c>
      <c r="G10001" s="22" t="s">
        <v>33788</v>
      </c>
      <c r="H10001" s="22" t="s">
        <v>33790</v>
      </c>
      <c r="I10001" s="22" t="s">
        <v>33791</v>
      </c>
      <c r="J10001" s="22" t="s">
        <v>33794</v>
      </c>
      <c r="K10001" s="22"/>
      <c r="L10001" s="22"/>
      <c r="M10001" s="23"/>
      <c r="N10001" s="22"/>
      <c r="O10001" s="23"/>
      <c r="P10001" s="23"/>
      <c r="Q10001" s="23"/>
      <c r="R10001" s="23"/>
      <c r="S10001" s="23"/>
      <c r="T10001" s="28" t="str">
        <f>LOOKUP(1,1/(Table1[[#This Row],[Level_0]:[Level 15]]&gt;0),(Table1[[#This Row],[Level_0]:[Level 15]]))</f>
        <v>L000009366 - [AU LE2142 Supply Chain-G]</v>
      </c>
      <c r="U10001" s="24">
        <v>9996</v>
      </c>
    </row>
    <row r="10002" spans="1:21" x14ac:dyDescent="0.25">
      <c r="A10002" s="14" t="s">
        <v>16869</v>
      </c>
      <c r="B10002" s="17" t="s">
        <v>16870</v>
      </c>
      <c r="C10002" s="17" t="s">
        <v>7995</v>
      </c>
      <c r="D10002" s="21" t="s">
        <v>39</v>
      </c>
      <c r="E10002" s="22" t="s">
        <v>29811</v>
      </c>
      <c r="F10002" s="22" t="s">
        <v>33658</v>
      </c>
      <c r="G10002" s="22" t="s">
        <v>33788</v>
      </c>
      <c r="H10002" s="22" t="s">
        <v>33790</v>
      </c>
      <c r="I10002" s="22" t="s">
        <v>33795</v>
      </c>
      <c r="J10002" s="22"/>
      <c r="K10002" s="22"/>
      <c r="L10002" s="22"/>
      <c r="M10002" s="23"/>
      <c r="N10002" s="22"/>
      <c r="O10002" s="23"/>
      <c r="P10002" s="23"/>
      <c r="Q10002" s="23"/>
      <c r="R10002" s="23"/>
      <c r="S10002" s="23"/>
      <c r="T10002" s="28" t="str">
        <f>LOOKUP(1,1/(Table1[[#This Row],[Level_0]:[Level 15]]&gt;0),(Table1[[#This Row],[Level_0]:[Level 15]]))</f>
        <v>L000009367 - [Supply Chain China -G]</v>
      </c>
      <c r="U10002" s="24">
        <v>9997</v>
      </c>
    </row>
    <row r="10003" spans="1:21" x14ac:dyDescent="0.25">
      <c r="A10003" s="14" t="s">
        <v>14362</v>
      </c>
      <c r="B10003" s="17" t="s">
        <v>14363</v>
      </c>
      <c r="C10003" s="17" t="s">
        <v>16869</v>
      </c>
      <c r="D10003" s="21" t="s">
        <v>39</v>
      </c>
      <c r="E10003" s="22" t="s">
        <v>29811</v>
      </c>
      <c r="F10003" s="22" t="s">
        <v>33658</v>
      </c>
      <c r="G10003" s="22" t="s">
        <v>33788</v>
      </c>
      <c r="H10003" s="22" t="s">
        <v>33790</v>
      </c>
      <c r="I10003" s="22" t="s">
        <v>33795</v>
      </c>
      <c r="J10003" s="22" t="s">
        <v>33796</v>
      </c>
      <c r="K10003" s="22"/>
      <c r="L10003" s="22"/>
      <c r="M10003" s="23"/>
      <c r="N10003" s="22"/>
      <c r="O10003" s="23"/>
      <c r="P10003" s="23"/>
      <c r="Q10003" s="23"/>
      <c r="R10003" s="23"/>
      <c r="S10003" s="23"/>
      <c r="T10003" s="28" t="str">
        <f>LOOKUP(1,1/(Table1[[#This Row],[Level_0]:[Level 15]]&gt;0),(Table1[[#This Row],[Level_0]:[Level 15]]))</f>
        <v>L000009368 - [CN LE2118 Supply Chain-G]</v>
      </c>
      <c r="U10003" s="24">
        <v>9998</v>
      </c>
    </row>
    <row r="10004" spans="1:21" x14ac:dyDescent="0.25">
      <c r="A10004" s="14" t="s">
        <v>14364</v>
      </c>
      <c r="B10004" s="17" t="s">
        <v>14365</v>
      </c>
      <c r="C10004" s="17" t="s">
        <v>16869</v>
      </c>
      <c r="D10004" s="21" t="s">
        <v>39</v>
      </c>
      <c r="E10004" s="22" t="s">
        <v>29811</v>
      </c>
      <c r="F10004" s="22" t="s">
        <v>33658</v>
      </c>
      <c r="G10004" s="22" t="s">
        <v>33788</v>
      </c>
      <c r="H10004" s="22" t="s">
        <v>33790</v>
      </c>
      <c r="I10004" s="22" t="s">
        <v>33795</v>
      </c>
      <c r="J10004" s="22" t="s">
        <v>33798</v>
      </c>
      <c r="K10004" s="22"/>
      <c r="L10004" s="22"/>
      <c r="M10004" s="23"/>
      <c r="N10004" s="22"/>
      <c r="O10004" s="23"/>
      <c r="P10004" s="23"/>
      <c r="Q10004" s="23"/>
      <c r="R10004" s="23"/>
      <c r="S10004" s="23"/>
      <c r="T10004" s="28" t="str">
        <f>LOOKUP(1,1/(Table1[[#This Row],[Level_0]:[Level 15]]&gt;0),(Table1[[#This Row],[Level_0]:[Level 15]]))</f>
        <v>L000009370 - [CN LE1618 Supply Chain-G]</v>
      </c>
      <c r="U10004" s="24">
        <v>9999</v>
      </c>
    </row>
    <row r="10005" spans="1:21" x14ac:dyDescent="0.25">
      <c r="A10005" s="14" t="s">
        <v>16871</v>
      </c>
      <c r="B10005" s="17" t="s">
        <v>16872</v>
      </c>
      <c r="C10005" s="17" t="s">
        <v>7995</v>
      </c>
      <c r="D10005" s="21" t="s">
        <v>39</v>
      </c>
      <c r="E10005" s="22" t="s">
        <v>29811</v>
      </c>
      <c r="F10005" s="22" t="s">
        <v>33658</v>
      </c>
      <c r="G10005" s="22" t="s">
        <v>33788</v>
      </c>
      <c r="H10005" s="22" t="s">
        <v>33790</v>
      </c>
      <c r="I10005" s="22" t="s">
        <v>33799</v>
      </c>
      <c r="J10005" s="22"/>
      <c r="K10005" s="22"/>
      <c r="L10005" s="22"/>
      <c r="M10005" s="23"/>
      <c r="N10005" s="22"/>
      <c r="O10005" s="23"/>
      <c r="P10005" s="23"/>
      <c r="Q10005" s="23"/>
      <c r="R10005" s="23"/>
      <c r="S10005" s="23"/>
      <c r="T10005" s="28" t="str">
        <f>LOOKUP(1,1/(Table1[[#This Row],[Level_0]:[Level 15]]&gt;0),(Table1[[#This Row],[Level_0]:[Level 15]]))</f>
        <v>L000009371 - [Supply Chain India -G]</v>
      </c>
      <c r="U10005" s="24">
        <v>10000</v>
      </c>
    </row>
    <row r="10006" spans="1:21" x14ac:dyDescent="0.25">
      <c r="A10006" s="14" t="s">
        <v>7997</v>
      </c>
      <c r="B10006" s="17" t="s">
        <v>7998</v>
      </c>
      <c r="C10006" s="17" t="s">
        <v>16871</v>
      </c>
      <c r="D10006" s="21" t="s">
        <v>39</v>
      </c>
      <c r="E10006" s="22" t="s">
        <v>29811</v>
      </c>
      <c r="F10006" s="22" t="s">
        <v>33658</v>
      </c>
      <c r="G10006" s="22" t="s">
        <v>33788</v>
      </c>
      <c r="H10006" s="22" t="s">
        <v>33790</v>
      </c>
      <c r="I10006" s="22" t="s">
        <v>33799</v>
      </c>
      <c r="J10006" s="22" t="s">
        <v>33800</v>
      </c>
      <c r="K10006" s="22"/>
      <c r="L10006" s="22"/>
      <c r="M10006" s="23"/>
      <c r="N10006" s="22"/>
      <c r="O10006" s="23"/>
      <c r="P10006" s="23"/>
      <c r="Q10006" s="23"/>
      <c r="R10006" s="23"/>
      <c r="S10006" s="23"/>
      <c r="T10006" s="28" t="str">
        <f>LOOKUP(1,1/(Table1[[#This Row],[Level_0]:[Level 15]]&gt;0),(Table1[[#This Row],[Level_0]:[Level 15]]))</f>
        <v>L000009372 - [IN LE2123 Jigani Supply Chain-G]</v>
      </c>
      <c r="U10006" s="24">
        <v>10001</v>
      </c>
    </row>
    <row r="10007" spans="1:21" x14ac:dyDescent="0.25">
      <c r="A10007" s="14" t="s">
        <v>7999</v>
      </c>
      <c r="B10007" s="17" t="s">
        <v>8000</v>
      </c>
      <c r="C10007" s="17" t="s">
        <v>16871</v>
      </c>
      <c r="D10007" s="21" t="s">
        <v>39</v>
      </c>
      <c r="E10007" s="22" t="s">
        <v>29811</v>
      </c>
      <c r="F10007" s="22" t="s">
        <v>33658</v>
      </c>
      <c r="G10007" s="22" t="s">
        <v>33788</v>
      </c>
      <c r="H10007" s="22" t="s">
        <v>33790</v>
      </c>
      <c r="I10007" s="22" t="s">
        <v>33799</v>
      </c>
      <c r="J10007" s="22" t="s">
        <v>33801</v>
      </c>
      <c r="K10007" s="22"/>
      <c r="L10007" s="22"/>
      <c r="M10007" s="23"/>
      <c r="N10007" s="22"/>
      <c r="O10007" s="23"/>
      <c r="P10007" s="23"/>
      <c r="Q10007" s="23"/>
      <c r="R10007" s="23"/>
      <c r="S10007" s="23"/>
      <c r="T10007" s="28" t="str">
        <f>LOOKUP(1,1/(Table1[[#This Row],[Level_0]:[Level 15]]&gt;0),(Table1[[#This Row],[Level_0]:[Level 15]]))</f>
        <v>L000009373 - [IN LE1961 Mumbai Supply Chain-G]</v>
      </c>
      <c r="U10007" s="24">
        <v>10002</v>
      </c>
    </row>
    <row r="10008" spans="1:21" x14ac:dyDescent="0.25">
      <c r="A10008" s="14" t="s">
        <v>13183</v>
      </c>
      <c r="B10008" s="17" t="s">
        <v>13184</v>
      </c>
      <c r="C10008" s="17" t="s">
        <v>7995</v>
      </c>
      <c r="D10008" s="21" t="s">
        <v>39</v>
      </c>
      <c r="E10008" s="22" t="s">
        <v>29811</v>
      </c>
      <c r="F10008" s="22" t="s">
        <v>33658</v>
      </c>
      <c r="G10008" s="22" t="s">
        <v>33788</v>
      </c>
      <c r="H10008" s="22" t="s">
        <v>33790</v>
      </c>
      <c r="I10008" s="22" t="s">
        <v>33802</v>
      </c>
      <c r="J10008" s="22"/>
      <c r="K10008" s="22"/>
      <c r="L10008" s="22"/>
      <c r="M10008" s="23"/>
      <c r="N10008" s="22"/>
      <c r="O10008" s="23"/>
      <c r="P10008" s="23"/>
      <c r="Q10008" s="23"/>
      <c r="R10008" s="23"/>
      <c r="S10008" s="23"/>
      <c r="T10008" s="28" t="str">
        <f>LOOKUP(1,1/(Table1[[#This Row],[Level_0]:[Level 15]]&gt;0),(Table1[[#This Row],[Level_0]:[Level 15]]))</f>
        <v>L000009374 - [Supply Chain Indonesia -G]</v>
      </c>
      <c r="U10008" s="24">
        <v>10003</v>
      </c>
    </row>
    <row r="10009" spans="1:21" x14ac:dyDescent="0.25">
      <c r="A10009" s="14" t="s">
        <v>14366</v>
      </c>
      <c r="B10009" s="17" t="s">
        <v>14367</v>
      </c>
      <c r="C10009" s="17" t="s">
        <v>13183</v>
      </c>
      <c r="D10009" s="21" t="s">
        <v>39</v>
      </c>
      <c r="E10009" s="22" t="s">
        <v>29811</v>
      </c>
      <c r="F10009" s="22" t="s">
        <v>33658</v>
      </c>
      <c r="G10009" s="22" t="s">
        <v>33788</v>
      </c>
      <c r="H10009" s="22" t="s">
        <v>33790</v>
      </c>
      <c r="I10009" s="22" t="s">
        <v>33802</v>
      </c>
      <c r="J10009" s="22" t="s">
        <v>33803</v>
      </c>
      <c r="K10009" s="22"/>
      <c r="L10009" s="22"/>
      <c r="M10009" s="23"/>
      <c r="N10009" s="22"/>
      <c r="O10009" s="23"/>
      <c r="P10009" s="23"/>
      <c r="Q10009" s="23"/>
      <c r="R10009" s="23"/>
      <c r="S10009" s="23"/>
      <c r="T10009" s="28" t="str">
        <f>LOOKUP(1,1/(Table1[[#This Row],[Level_0]:[Level 15]]&gt;0),(Table1[[#This Row],[Level_0]:[Level 15]]))</f>
        <v>L000009375 - [ID LE1067 Supply Chain-G]</v>
      </c>
      <c r="U10009" s="24">
        <v>10004</v>
      </c>
    </row>
    <row r="10010" spans="1:21" x14ac:dyDescent="0.25">
      <c r="A10010" s="14" t="s">
        <v>14368</v>
      </c>
      <c r="B10010" s="17" t="s">
        <v>14369</v>
      </c>
      <c r="C10010" s="17" t="s">
        <v>13183</v>
      </c>
      <c r="D10010" s="21" t="s">
        <v>39</v>
      </c>
      <c r="E10010" s="22" t="s">
        <v>29811</v>
      </c>
      <c r="F10010" s="22" t="s">
        <v>33658</v>
      </c>
      <c r="G10010" s="22" t="s">
        <v>33788</v>
      </c>
      <c r="H10010" s="22" t="s">
        <v>33790</v>
      </c>
      <c r="I10010" s="22" t="s">
        <v>33802</v>
      </c>
      <c r="J10010" s="22" t="s">
        <v>33804</v>
      </c>
      <c r="K10010" s="22"/>
      <c r="L10010" s="22"/>
      <c r="M10010" s="23"/>
      <c r="N10010" s="22"/>
      <c r="O10010" s="23"/>
      <c r="P10010" s="23"/>
      <c r="Q10010" s="23"/>
      <c r="R10010" s="23"/>
      <c r="S10010" s="23"/>
      <c r="T10010" s="28" t="str">
        <f>LOOKUP(1,1/(Table1[[#This Row],[Level_0]:[Level 15]]&gt;0),(Table1[[#This Row],[Level_0]:[Level 15]]))</f>
        <v>L000009376 - [ID LE1767 Supply Chain-G]</v>
      </c>
      <c r="U10010" s="24">
        <v>10005</v>
      </c>
    </row>
    <row r="10011" spans="1:21" x14ac:dyDescent="0.25">
      <c r="A10011" s="14" t="s">
        <v>16873</v>
      </c>
      <c r="B10011" s="17" t="s">
        <v>16874</v>
      </c>
      <c r="C10011" s="17" t="s">
        <v>7995</v>
      </c>
      <c r="D10011" s="21" t="s">
        <v>39</v>
      </c>
      <c r="E10011" s="22" t="s">
        <v>29811</v>
      </c>
      <c r="F10011" s="22" t="s">
        <v>33658</v>
      </c>
      <c r="G10011" s="22" t="s">
        <v>33788</v>
      </c>
      <c r="H10011" s="22" t="s">
        <v>33790</v>
      </c>
      <c r="I10011" s="22" t="s">
        <v>33805</v>
      </c>
      <c r="J10011" s="22"/>
      <c r="K10011" s="22"/>
      <c r="L10011" s="22"/>
      <c r="M10011" s="23"/>
      <c r="N10011" s="22"/>
      <c r="O10011" s="23"/>
      <c r="P10011" s="23"/>
      <c r="Q10011" s="23"/>
      <c r="R10011" s="23"/>
      <c r="S10011" s="23"/>
      <c r="T10011" s="28" t="str">
        <f>LOOKUP(1,1/(Table1[[#This Row],[Level_0]:[Level 15]]&gt;0),(Table1[[#This Row],[Level_0]:[Level 15]]))</f>
        <v>L000009377 - [Supply Chain Japan -G]</v>
      </c>
      <c r="U10011" s="24">
        <v>10006</v>
      </c>
    </row>
    <row r="10012" spans="1:21" x14ac:dyDescent="0.25">
      <c r="A10012" s="14" t="s">
        <v>14370</v>
      </c>
      <c r="B10012" s="17" t="s">
        <v>14371</v>
      </c>
      <c r="C10012" s="17" t="s">
        <v>16873</v>
      </c>
      <c r="D10012" s="21" t="s">
        <v>39</v>
      </c>
      <c r="E10012" s="22" t="s">
        <v>29811</v>
      </c>
      <c r="F10012" s="22" t="s">
        <v>33658</v>
      </c>
      <c r="G10012" s="22" t="s">
        <v>33788</v>
      </c>
      <c r="H10012" s="22" t="s">
        <v>33790</v>
      </c>
      <c r="I10012" s="22" t="s">
        <v>33805</v>
      </c>
      <c r="J10012" s="22" t="s">
        <v>33806</v>
      </c>
      <c r="K10012" s="22"/>
      <c r="L10012" s="22"/>
      <c r="M10012" s="23"/>
      <c r="N10012" s="22"/>
      <c r="O10012" s="23"/>
      <c r="P10012" s="23"/>
      <c r="Q10012" s="23"/>
      <c r="R10012" s="23"/>
      <c r="S10012" s="23"/>
      <c r="T10012" s="28" t="str">
        <f>LOOKUP(1,1/(Table1[[#This Row],[Level_0]:[Level 15]]&gt;0),(Table1[[#This Row],[Level_0]:[Level 15]]))</f>
        <v>L000009378 - [JP LE2177 Supply Chain-G]</v>
      </c>
      <c r="U10012" s="24">
        <v>10007</v>
      </c>
    </row>
    <row r="10013" spans="1:21" x14ac:dyDescent="0.25">
      <c r="A10013" s="14" t="s">
        <v>14372</v>
      </c>
      <c r="B10013" s="17" t="s">
        <v>14373</v>
      </c>
      <c r="C10013" s="17" t="s">
        <v>16873</v>
      </c>
      <c r="D10013" s="21" t="s">
        <v>39</v>
      </c>
      <c r="E10013" s="22" t="s">
        <v>29811</v>
      </c>
      <c r="F10013" s="22" t="s">
        <v>33658</v>
      </c>
      <c r="G10013" s="22" t="s">
        <v>33788</v>
      </c>
      <c r="H10013" s="22" t="s">
        <v>33790</v>
      </c>
      <c r="I10013" s="22" t="s">
        <v>33805</v>
      </c>
      <c r="J10013" s="22" t="s">
        <v>33807</v>
      </c>
      <c r="K10013" s="22"/>
      <c r="L10013" s="22"/>
      <c r="M10013" s="23"/>
      <c r="N10013" s="22"/>
      <c r="O10013" s="23"/>
      <c r="P10013" s="23"/>
      <c r="Q10013" s="23"/>
      <c r="R10013" s="23"/>
      <c r="S10013" s="23"/>
      <c r="T10013" s="28" t="str">
        <f>LOOKUP(1,1/(Table1[[#This Row],[Level_0]:[Level 15]]&gt;0),(Table1[[#This Row],[Level_0]:[Level 15]]))</f>
        <v>L000009379 - [JP LE2136 Supply Chain-G]</v>
      </c>
      <c r="U10013" s="24">
        <v>10008</v>
      </c>
    </row>
    <row r="10014" spans="1:21" x14ac:dyDescent="0.25">
      <c r="A10014" s="14" t="s">
        <v>14374</v>
      </c>
      <c r="B10014" s="17" t="s">
        <v>14375</v>
      </c>
      <c r="C10014" s="17" t="s">
        <v>7995</v>
      </c>
      <c r="D10014" s="21" t="s">
        <v>39</v>
      </c>
      <c r="E10014" s="22" t="s">
        <v>29811</v>
      </c>
      <c r="F10014" s="22" t="s">
        <v>33658</v>
      </c>
      <c r="G10014" s="22" t="s">
        <v>33788</v>
      </c>
      <c r="H10014" s="22" t="s">
        <v>33790</v>
      </c>
      <c r="I10014" s="22" t="s">
        <v>33808</v>
      </c>
      <c r="J10014" s="22"/>
      <c r="K10014" s="22"/>
      <c r="L10014" s="22"/>
      <c r="M10014" s="23"/>
      <c r="N10014" s="22"/>
      <c r="O10014" s="23"/>
      <c r="P10014" s="23"/>
      <c r="Q10014" s="23"/>
      <c r="R10014" s="23"/>
      <c r="S10014" s="23"/>
      <c r="T10014" s="28" t="str">
        <f>LOOKUP(1,1/(Table1[[#This Row],[Level_0]:[Level 15]]&gt;0),(Table1[[#This Row],[Level_0]:[Level 15]]))</f>
        <v>L000009380 - [Supply Chain Malaysia -G]</v>
      </c>
      <c r="U10014" s="24">
        <v>10009</v>
      </c>
    </row>
    <row r="10015" spans="1:21" x14ac:dyDescent="0.25">
      <c r="A10015" s="14" t="s">
        <v>14376</v>
      </c>
      <c r="B10015" s="17" t="s">
        <v>14377</v>
      </c>
      <c r="C10015" s="17" t="s">
        <v>14374</v>
      </c>
      <c r="D10015" s="21" t="s">
        <v>39</v>
      </c>
      <c r="E10015" s="22" t="s">
        <v>29811</v>
      </c>
      <c r="F10015" s="22" t="s">
        <v>33658</v>
      </c>
      <c r="G10015" s="22" t="s">
        <v>33788</v>
      </c>
      <c r="H10015" s="22" t="s">
        <v>33790</v>
      </c>
      <c r="I10015" s="22" t="s">
        <v>33808</v>
      </c>
      <c r="J10015" s="22" t="s">
        <v>33809</v>
      </c>
      <c r="K10015" s="22"/>
      <c r="L10015" s="22"/>
      <c r="M10015" s="23"/>
      <c r="N10015" s="22"/>
      <c r="O10015" s="23"/>
      <c r="P10015" s="23"/>
      <c r="Q10015" s="23"/>
      <c r="R10015" s="23"/>
      <c r="S10015" s="23"/>
      <c r="T10015" s="28" t="str">
        <f>LOOKUP(1,1/(Table1[[#This Row],[Level_0]:[Level 15]]&gt;0),(Table1[[#This Row],[Level_0]:[Level 15]]))</f>
        <v>L000009381 - [MY LE1042 Supply Chain-G]</v>
      </c>
      <c r="U10015" s="24">
        <v>10010</v>
      </c>
    </row>
    <row r="10016" spans="1:21" x14ac:dyDescent="0.25">
      <c r="A10016" s="14" t="s">
        <v>11230</v>
      </c>
      <c r="B10016" s="17" t="s">
        <v>11231</v>
      </c>
      <c r="C10016" s="17" t="s">
        <v>7995</v>
      </c>
      <c r="D10016" s="21" t="s">
        <v>39</v>
      </c>
      <c r="E10016" s="22" t="s">
        <v>29811</v>
      </c>
      <c r="F10016" s="22" t="s">
        <v>33658</v>
      </c>
      <c r="G10016" s="22" t="s">
        <v>33788</v>
      </c>
      <c r="H10016" s="22" t="s">
        <v>33790</v>
      </c>
      <c r="I10016" s="22" t="s">
        <v>33810</v>
      </c>
      <c r="J10016" s="22"/>
      <c r="K10016" s="22"/>
      <c r="L10016" s="22"/>
      <c r="M10016" s="23"/>
      <c r="N10016" s="22"/>
      <c r="O10016" s="23"/>
      <c r="P10016" s="23"/>
      <c r="Q10016" s="23"/>
      <c r="R10016" s="23"/>
      <c r="S10016" s="23"/>
      <c r="T10016" s="28" t="str">
        <f>LOOKUP(1,1/(Table1[[#This Row],[Level_0]:[Level 15]]&gt;0),(Table1[[#This Row],[Level_0]:[Level 15]]))</f>
        <v>L000009382 - [Supply Chain New Zealand -G]</v>
      </c>
      <c r="U10016" s="24">
        <v>10011</v>
      </c>
    </row>
    <row r="10017" spans="1:21" x14ac:dyDescent="0.25">
      <c r="A10017" s="14" t="s">
        <v>14378</v>
      </c>
      <c r="B10017" s="17" t="s">
        <v>14379</v>
      </c>
      <c r="C10017" s="17" t="s">
        <v>11230</v>
      </c>
      <c r="D10017" s="21" t="s">
        <v>39</v>
      </c>
      <c r="E10017" s="22" t="s">
        <v>29811</v>
      </c>
      <c r="F10017" s="22" t="s">
        <v>33658</v>
      </c>
      <c r="G10017" s="22" t="s">
        <v>33788</v>
      </c>
      <c r="H10017" s="22" t="s">
        <v>33790</v>
      </c>
      <c r="I10017" s="22" t="s">
        <v>33810</v>
      </c>
      <c r="J10017" s="22" t="s">
        <v>33811</v>
      </c>
      <c r="K10017" s="22"/>
      <c r="L10017" s="22"/>
      <c r="M10017" s="23"/>
      <c r="N10017" s="22"/>
      <c r="O10017" s="23"/>
      <c r="P10017" s="23"/>
      <c r="Q10017" s="23"/>
      <c r="R10017" s="23"/>
      <c r="S10017" s="23"/>
      <c r="T10017" s="28" t="str">
        <f>LOOKUP(1,1/(Table1[[#This Row],[Level_0]:[Level 15]]&gt;0),(Table1[[#This Row],[Level_0]:[Level 15]]))</f>
        <v>L000009383 - [NZ LE1050 Supply Chain-G]</v>
      </c>
      <c r="U10017" s="24">
        <v>10012</v>
      </c>
    </row>
    <row r="10018" spans="1:21" x14ac:dyDescent="0.25">
      <c r="A10018" s="14" t="s">
        <v>11232</v>
      </c>
      <c r="B10018" s="17" t="s">
        <v>11233</v>
      </c>
      <c r="C10018" s="17" t="s">
        <v>7995</v>
      </c>
      <c r="D10018" s="21" t="s">
        <v>39</v>
      </c>
      <c r="E10018" s="22" t="s">
        <v>29811</v>
      </c>
      <c r="F10018" s="22" t="s">
        <v>33658</v>
      </c>
      <c r="G10018" s="22" t="s">
        <v>33788</v>
      </c>
      <c r="H10018" s="22" t="s">
        <v>33790</v>
      </c>
      <c r="I10018" s="22" t="s">
        <v>33812</v>
      </c>
      <c r="J10018" s="22"/>
      <c r="K10018" s="22"/>
      <c r="L10018" s="22"/>
      <c r="M10018" s="23"/>
      <c r="N10018" s="22"/>
      <c r="O10018" s="23"/>
      <c r="P10018" s="23"/>
      <c r="Q10018" s="23"/>
      <c r="R10018" s="23"/>
      <c r="S10018" s="23"/>
      <c r="T10018" s="28" t="str">
        <f>LOOKUP(1,1/(Table1[[#This Row],[Level_0]:[Level 15]]&gt;0),(Table1[[#This Row],[Level_0]:[Level 15]]))</f>
        <v>L000009384 - [Supply Chain Philippines -G]</v>
      </c>
      <c r="U10018" s="24">
        <v>10013</v>
      </c>
    </row>
    <row r="10019" spans="1:21" x14ac:dyDescent="0.25">
      <c r="A10019" s="14" t="s">
        <v>14380</v>
      </c>
      <c r="B10019" s="17" t="s">
        <v>14381</v>
      </c>
      <c r="C10019" s="17" t="s">
        <v>11232</v>
      </c>
      <c r="D10019" s="21" t="s">
        <v>39</v>
      </c>
      <c r="E10019" s="22" t="s">
        <v>29811</v>
      </c>
      <c r="F10019" s="22" t="s">
        <v>33658</v>
      </c>
      <c r="G10019" s="22" t="s">
        <v>33788</v>
      </c>
      <c r="H10019" s="22" t="s">
        <v>33790</v>
      </c>
      <c r="I10019" s="22" t="s">
        <v>33812</v>
      </c>
      <c r="J10019" s="22" t="s">
        <v>33813</v>
      </c>
      <c r="K10019" s="22"/>
      <c r="L10019" s="22"/>
      <c r="M10019" s="23"/>
      <c r="N10019" s="22"/>
      <c r="O10019" s="23"/>
      <c r="P10019" s="23"/>
      <c r="Q10019" s="23"/>
      <c r="R10019" s="23"/>
      <c r="S10019" s="23"/>
      <c r="T10019" s="28" t="str">
        <f>LOOKUP(1,1/(Table1[[#This Row],[Level_0]:[Level 15]]&gt;0),(Table1[[#This Row],[Level_0]:[Level 15]]))</f>
        <v>L000009385 - [PH LE1054 Supply Chain-G]</v>
      </c>
      <c r="U10019" s="24">
        <v>10014</v>
      </c>
    </row>
    <row r="10020" spans="1:21" x14ac:dyDescent="0.25">
      <c r="A10020" s="14" t="s">
        <v>14382</v>
      </c>
      <c r="B10020" s="17" t="s">
        <v>14383</v>
      </c>
      <c r="C10020" s="17" t="s">
        <v>7995</v>
      </c>
      <c r="D10020" s="21" t="s">
        <v>39</v>
      </c>
      <c r="E10020" s="22" t="s">
        <v>29811</v>
      </c>
      <c r="F10020" s="22" t="s">
        <v>33658</v>
      </c>
      <c r="G10020" s="22" t="s">
        <v>33788</v>
      </c>
      <c r="H10020" s="22" t="s">
        <v>33790</v>
      </c>
      <c r="I10020" s="22" t="s">
        <v>33814</v>
      </c>
      <c r="J10020" s="22"/>
      <c r="K10020" s="22"/>
      <c r="L10020" s="22"/>
      <c r="M10020" s="23"/>
      <c r="N10020" s="22"/>
      <c r="O10020" s="23"/>
      <c r="P10020" s="23"/>
      <c r="Q10020" s="23"/>
      <c r="R10020" s="23"/>
      <c r="S10020" s="23"/>
      <c r="T10020" s="28" t="str">
        <f>LOOKUP(1,1/(Table1[[#This Row],[Level_0]:[Level 15]]&gt;0),(Table1[[#This Row],[Level_0]:[Level 15]]))</f>
        <v>L000009386 - [Supply Chain Regional -G]</v>
      </c>
      <c r="U10020" s="24">
        <v>10015</v>
      </c>
    </row>
    <row r="10021" spans="1:21" x14ac:dyDescent="0.25">
      <c r="A10021" s="14" t="s">
        <v>19425</v>
      </c>
      <c r="B10021" s="17" t="s">
        <v>19426</v>
      </c>
      <c r="C10021" s="17" t="s">
        <v>14382</v>
      </c>
      <c r="D10021" s="21" t="s">
        <v>39</v>
      </c>
      <c r="E10021" s="22" t="s">
        <v>29811</v>
      </c>
      <c r="F10021" s="22" t="s">
        <v>33658</v>
      </c>
      <c r="G10021" s="22" t="s">
        <v>33788</v>
      </c>
      <c r="H10021" s="22" t="s">
        <v>33790</v>
      </c>
      <c r="I10021" s="22" t="s">
        <v>33814</v>
      </c>
      <c r="J10021" s="22" t="s">
        <v>33797</v>
      </c>
      <c r="K10021" s="22"/>
      <c r="L10021" s="22"/>
      <c r="M10021" s="23"/>
      <c r="N10021" s="22"/>
      <c r="O10021" s="23"/>
      <c r="P10021" s="23"/>
      <c r="Q10021" s="23"/>
      <c r="R10021" s="23"/>
      <c r="S10021" s="23"/>
      <c r="T10021" s="28" t="str">
        <f>LOOKUP(1,1/(Table1[[#This Row],[Level_0]:[Level 15]]&gt;0),(Table1[[#This Row],[Level_0]:[Level 15]]))</f>
        <v>L000009369 - [Regional APAC DP-G]</v>
      </c>
      <c r="U10021" s="24">
        <v>10016</v>
      </c>
    </row>
    <row r="10022" spans="1:21" x14ac:dyDescent="0.25">
      <c r="A10022" s="14" t="s">
        <v>10495</v>
      </c>
      <c r="B10022" s="17" t="s">
        <v>10496</v>
      </c>
      <c r="C10022" s="17" t="s">
        <v>14382</v>
      </c>
      <c r="D10022" s="21" t="s">
        <v>39</v>
      </c>
      <c r="E10022" s="22" t="s">
        <v>29811</v>
      </c>
      <c r="F10022" s="22" t="s">
        <v>33658</v>
      </c>
      <c r="G10022" s="22" t="s">
        <v>33788</v>
      </c>
      <c r="H10022" s="22" t="s">
        <v>33790</v>
      </c>
      <c r="I10022" s="22" t="s">
        <v>33814</v>
      </c>
      <c r="J10022" s="22" t="s">
        <v>33815</v>
      </c>
      <c r="K10022" s="22"/>
      <c r="L10022" s="22"/>
      <c r="M10022" s="23"/>
      <c r="N10022" s="22"/>
      <c r="O10022" s="23"/>
      <c r="P10022" s="23"/>
      <c r="Q10022" s="23"/>
      <c r="R10022" s="23"/>
      <c r="S10022" s="23"/>
      <c r="T10022" s="28" t="str">
        <f>LOOKUP(1,1/(Table1[[#This Row],[Level_0]:[Level 15]]&gt;0),(Table1[[#This Row],[Level_0]:[Level 15]]))</f>
        <v>L000009387 - [Regional APAC Supply Chain-G]</v>
      </c>
      <c r="U10022" s="24">
        <v>10017</v>
      </c>
    </row>
    <row r="10023" spans="1:21" x14ac:dyDescent="0.25">
      <c r="A10023" s="14" t="s">
        <v>11234</v>
      </c>
      <c r="B10023" s="17" t="s">
        <v>11235</v>
      </c>
      <c r="C10023" s="17" t="s">
        <v>14382</v>
      </c>
      <c r="D10023" s="21" t="s">
        <v>39</v>
      </c>
      <c r="E10023" s="22" t="s">
        <v>29811</v>
      </c>
      <c r="F10023" s="22" t="s">
        <v>33658</v>
      </c>
      <c r="G10023" s="22" t="s">
        <v>33788</v>
      </c>
      <c r="H10023" s="22" t="s">
        <v>33790</v>
      </c>
      <c r="I10023" s="22" t="s">
        <v>33814</v>
      </c>
      <c r="J10023" s="22" t="s">
        <v>33816</v>
      </c>
      <c r="K10023" s="22"/>
      <c r="L10023" s="22"/>
      <c r="M10023" s="23"/>
      <c r="N10023" s="22"/>
      <c r="O10023" s="23"/>
      <c r="P10023" s="23"/>
      <c r="Q10023" s="23"/>
      <c r="R10023" s="23"/>
      <c r="S10023" s="23"/>
      <c r="T10023" s="28" t="str">
        <f>LOOKUP(1,1/(Table1[[#This Row],[Level_0]:[Level 15]]&gt;0),(Table1[[#This Row],[Level_0]:[Level 15]]))</f>
        <v>L000009388 - [Regional SEA Supply Chain-G]</v>
      </c>
      <c r="U10023" s="24">
        <v>10018</v>
      </c>
    </row>
    <row r="10024" spans="1:21" x14ac:dyDescent="0.25">
      <c r="A10024" s="14" t="s">
        <v>15371</v>
      </c>
      <c r="B10024" s="17" t="s">
        <v>15372</v>
      </c>
      <c r="C10024" s="17" t="s">
        <v>14382</v>
      </c>
      <c r="D10024" s="21" t="s">
        <v>39</v>
      </c>
      <c r="E10024" s="22" t="s">
        <v>29811</v>
      </c>
      <c r="F10024" s="22" t="s">
        <v>33658</v>
      </c>
      <c r="G10024" s="22" t="s">
        <v>33788</v>
      </c>
      <c r="H10024" s="22" t="s">
        <v>33790</v>
      </c>
      <c r="I10024" s="22" t="s">
        <v>33814</v>
      </c>
      <c r="J10024" s="22" t="s">
        <v>33818</v>
      </c>
      <c r="K10024" s="22"/>
      <c r="L10024" s="22"/>
      <c r="M10024" s="23"/>
      <c r="N10024" s="22"/>
      <c r="O10024" s="23"/>
      <c r="P10024" s="23"/>
      <c r="Q10024" s="23"/>
      <c r="R10024" s="23"/>
      <c r="S10024" s="23"/>
      <c r="T10024" s="28" t="str">
        <f>LOOKUP(1,1/(Table1[[#This Row],[Level_0]:[Level 15]]&gt;0),(Table1[[#This Row],[Level_0]:[Level 15]]))</f>
        <v>L000009390 - [Regional Supply Chain-G]</v>
      </c>
      <c r="U10024" s="24">
        <v>10019</v>
      </c>
    </row>
    <row r="10025" spans="1:21" x14ac:dyDescent="0.25">
      <c r="A10025" s="14" t="s">
        <v>13185</v>
      </c>
      <c r="B10025" s="17" t="s">
        <v>13186</v>
      </c>
      <c r="C10025" s="17" t="s">
        <v>7995</v>
      </c>
      <c r="D10025" s="21" t="s">
        <v>39</v>
      </c>
      <c r="E10025" s="22" t="s">
        <v>29811</v>
      </c>
      <c r="F10025" s="22" t="s">
        <v>33658</v>
      </c>
      <c r="G10025" s="22" t="s">
        <v>33788</v>
      </c>
      <c r="H10025" s="22" t="s">
        <v>33790</v>
      </c>
      <c r="I10025" s="22" t="s">
        <v>33817</v>
      </c>
      <c r="J10025" s="22"/>
      <c r="K10025" s="22"/>
      <c r="L10025" s="22"/>
      <c r="M10025" s="23"/>
      <c r="N10025" s="22"/>
      <c r="O10025" s="23"/>
      <c r="P10025" s="23"/>
      <c r="Q10025" s="23"/>
      <c r="R10025" s="23"/>
      <c r="S10025" s="23"/>
      <c r="T10025" s="28" t="str">
        <f>LOOKUP(1,1/(Table1[[#This Row],[Level_0]:[Level 15]]&gt;0),(Table1[[#This Row],[Level_0]:[Level 15]]))</f>
        <v>L000009389 - [Supply Chain Singapore -G]</v>
      </c>
      <c r="U10025" s="24">
        <v>10020</v>
      </c>
    </row>
    <row r="10026" spans="1:21" x14ac:dyDescent="0.25">
      <c r="A10026" s="14" t="s">
        <v>14384</v>
      </c>
      <c r="B10026" s="17" t="s">
        <v>14385</v>
      </c>
      <c r="C10026" s="17" t="s">
        <v>13185</v>
      </c>
      <c r="D10026" s="21" t="s">
        <v>39</v>
      </c>
      <c r="E10026" s="22" t="s">
        <v>29811</v>
      </c>
      <c r="F10026" s="22" t="s">
        <v>33658</v>
      </c>
      <c r="G10026" s="22" t="s">
        <v>33788</v>
      </c>
      <c r="H10026" s="22" t="s">
        <v>33790</v>
      </c>
      <c r="I10026" s="22" t="s">
        <v>33817</v>
      </c>
      <c r="J10026" s="22" t="s">
        <v>33819</v>
      </c>
      <c r="K10026" s="22"/>
      <c r="L10026" s="22"/>
      <c r="M10026" s="23"/>
      <c r="N10026" s="22"/>
      <c r="O10026" s="23"/>
      <c r="P10026" s="23"/>
      <c r="Q10026" s="23"/>
      <c r="R10026" s="23"/>
      <c r="S10026" s="23"/>
      <c r="T10026" s="28" t="str">
        <f>LOOKUP(1,1/(Table1[[#This Row],[Level_0]:[Level 15]]&gt;0),(Table1[[#This Row],[Level_0]:[Level 15]]))</f>
        <v>L000009391 - [SG LE2128 Supply Chain-G]</v>
      </c>
      <c r="U10026" s="24">
        <v>10021</v>
      </c>
    </row>
    <row r="10027" spans="1:21" x14ac:dyDescent="0.25">
      <c r="A10027" s="14" t="s">
        <v>14386</v>
      </c>
      <c r="B10027" s="17" t="s">
        <v>14387</v>
      </c>
      <c r="C10027" s="17" t="s">
        <v>13185</v>
      </c>
      <c r="D10027" s="21" t="s">
        <v>39</v>
      </c>
      <c r="E10027" s="22" t="s">
        <v>29811</v>
      </c>
      <c r="F10027" s="22" t="s">
        <v>33658</v>
      </c>
      <c r="G10027" s="22" t="s">
        <v>33788</v>
      </c>
      <c r="H10027" s="22" t="s">
        <v>33790</v>
      </c>
      <c r="I10027" s="22" t="s">
        <v>33817</v>
      </c>
      <c r="J10027" s="22" t="s">
        <v>33820</v>
      </c>
      <c r="K10027" s="22"/>
      <c r="L10027" s="22"/>
      <c r="M10027" s="23"/>
      <c r="N10027" s="22"/>
      <c r="O10027" s="23"/>
      <c r="P10027" s="23"/>
      <c r="Q10027" s="23"/>
      <c r="R10027" s="23"/>
      <c r="S10027" s="23"/>
      <c r="T10027" s="28" t="str">
        <f>LOOKUP(1,1/(Table1[[#This Row],[Level_0]:[Level 15]]&gt;0),(Table1[[#This Row],[Level_0]:[Level 15]]))</f>
        <v>L000009392 - [SG LE1060 Supply Chain-G]</v>
      </c>
      <c r="U10027" s="24">
        <v>10022</v>
      </c>
    </row>
    <row r="10028" spans="1:21" x14ac:dyDescent="0.25">
      <c r="A10028" s="14" t="s">
        <v>11236</v>
      </c>
      <c r="B10028" s="17" t="s">
        <v>11237</v>
      </c>
      <c r="C10028" s="17" t="s">
        <v>7995</v>
      </c>
      <c r="D10028" s="21" t="s">
        <v>39</v>
      </c>
      <c r="E10028" s="22" t="s">
        <v>29811</v>
      </c>
      <c r="F10028" s="22" t="s">
        <v>33658</v>
      </c>
      <c r="G10028" s="22" t="s">
        <v>33788</v>
      </c>
      <c r="H10028" s="22" t="s">
        <v>33790</v>
      </c>
      <c r="I10028" s="22" t="s">
        <v>33821</v>
      </c>
      <c r="J10028" s="22"/>
      <c r="K10028" s="22"/>
      <c r="L10028" s="22"/>
      <c r="M10028" s="23"/>
      <c r="N10028" s="22"/>
      <c r="O10028" s="23"/>
      <c r="P10028" s="23"/>
      <c r="Q10028" s="23"/>
      <c r="R10028" s="23"/>
      <c r="S10028" s="23"/>
      <c r="T10028" s="28" t="str">
        <f>LOOKUP(1,1/(Table1[[#This Row],[Level_0]:[Level 15]]&gt;0),(Table1[[#This Row],[Level_0]:[Level 15]]))</f>
        <v>L000009393 - [Supply Chain South Korea -G]</v>
      </c>
      <c r="U10028" s="24">
        <v>10023</v>
      </c>
    </row>
    <row r="10029" spans="1:21" x14ac:dyDescent="0.25">
      <c r="A10029" s="14" t="s">
        <v>14388</v>
      </c>
      <c r="B10029" s="17" t="s">
        <v>14389</v>
      </c>
      <c r="C10029" s="17" t="s">
        <v>11236</v>
      </c>
      <c r="D10029" s="21" t="s">
        <v>39</v>
      </c>
      <c r="E10029" s="22" t="s">
        <v>29811</v>
      </c>
      <c r="F10029" s="22" t="s">
        <v>33658</v>
      </c>
      <c r="G10029" s="22" t="s">
        <v>33788</v>
      </c>
      <c r="H10029" s="22" t="s">
        <v>33790</v>
      </c>
      <c r="I10029" s="22" t="s">
        <v>33821</v>
      </c>
      <c r="J10029" s="22" t="s">
        <v>33822</v>
      </c>
      <c r="K10029" s="22"/>
      <c r="L10029" s="22"/>
      <c r="M10029" s="23"/>
      <c r="N10029" s="22"/>
      <c r="O10029" s="23"/>
      <c r="P10029" s="23"/>
      <c r="Q10029" s="23"/>
      <c r="R10029" s="23"/>
      <c r="S10029" s="23"/>
      <c r="T10029" s="28" t="str">
        <f>LOOKUP(1,1/(Table1[[#This Row],[Level_0]:[Level 15]]&gt;0),(Table1[[#This Row],[Level_0]:[Level 15]]))</f>
        <v>L000009394 - [KR LE2131 Supply Chain-G]</v>
      </c>
      <c r="U10029" s="24">
        <v>10024</v>
      </c>
    </row>
    <row r="10030" spans="1:21" x14ac:dyDescent="0.25">
      <c r="A10030" s="14" t="s">
        <v>14390</v>
      </c>
      <c r="B10030" s="17" t="s">
        <v>14391</v>
      </c>
      <c r="C10030" s="17" t="s">
        <v>11236</v>
      </c>
      <c r="D10030" s="21" t="s">
        <v>39</v>
      </c>
      <c r="E10030" s="22" t="s">
        <v>29811</v>
      </c>
      <c r="F10030" s="22" t="s">
        <v>33658</v>
      </c>
      <c r="G10030" s="22" t="s">
        <v>33788</v>
      </c>
      <c r="H10030" s="22" t="s">
        <v>33790</v>
      </c>
      <c r="I10030" s="22" t="s">
        <v>33821</v>
      </c>
      <c r="J10030" s="22" t="s">
        <v>33823</v>
      </c>
      <c r="K10030" s="22"/>
      <c r="L10030" s="22"/>
      <c r="M10030" s="23"/>
      <c r="N10030" s="22"/>
      <c r="O10030" s="23"/>
      <c r="P10030" s="23"/>
      <c r="Q10030" s="23"/>
      <c r="R10030" s="23"/>
      <c r="S10030" s="23"/>
      <c r="T10030" s="28" t="str">
        <f>LOOKUP(1,1/(Table1[[#This Row],[Level_0]:[Level 15]]&gt;0),(Table1[[#This Row],[Level_0]:[Level 15]]))</f>
        <v>L000009395 - [KR LE1243 Supply Chain-G]</v>
      </c>
      <c r="U10030" s="24">
        <v>10025</v>
      </c>
    </row>
    <row r="10031" spans="1:21" x14ac:dyDescent="0.25">
      <c r="A10031" s="14" t="s">
        <v>16161</v>
      </c>
      <c r="B10031" s="17" t="s">
        <v>16162</v>
      </c>
      <c r="C10031" s="17" t="s">
        <v>7995</v>
      </c>
      <c r="D10031" s="21" t="s">
        <v>39</v>
      </c>
      <c r="E10031" s="22" t="s">
        <v>29811</v>
      </c>
      <c r="F10031" s="22" t="s">
        <v>33658</v>
      </c>
      <c r="G10031" s="22" t="s">
        <v>33788</v>
      </c>
      <c r="H10031" s="22" t="s">
        <v>33790</v>
      </c>
      <c r="I10031" s="22" t="s">
        <v>33824</v>
      </c>
      <c r="J10031" s="22"/>
      <c r="K10031" s="22"/>
      <c r="L10031" s="22"/>
      <c r="M10031" s="23"/>
      <c r="N10031" s="22"/>
      <c r="O10031" s="23"/>
      <c r="P10031" s="23"/>
      <c r="Q10031" s="23"/>
      <c r="R10031" s="23"/>
      <c r="S10031" s="23"/>
      <c r="T10031" s="28" t="str">
        <f>LOOKUP(1,1/(Table1[[#This Row],[Level_0]:[Level 15]]&gt;0),(Table1[[#This Row],[Level_0]:[Level 15]]))</f>
        <v>L000009396 - [Supply Chain Taiwan -G]</v>
      </c>
      <c r="U10031" s="24">
        <v>10026</v>
      </c>
    </row>
    <row r="10032" spans="1:21" x14ac:dyDescent="0.25">
      <c r="A10032" s="14" t="s">
        <v>14392</v>
      </c>
      <c r="B10032" s="17" t="s">
        <v>14393</v>
      </c>
      <c r="C10032" s="17" t="s">
        <v>16161</v>
      </c>
      <c r="D10032" s="21" t="s">
        <v>39</v>
      </c>
      <c r="E10032" s="22" t="s">
        <v>29811</v>
      </c>
      <c r="F10032" s="22" t="s">
        <v>33658</v>
      </c>
      <c r="G10032" s="22" t="s">
        <v>33788</v>
      </c>
      <c r="H10032" s="22" t="s">
        <v>33790</v>
      </c>
      <c r="I10032" s="22" t="s">
        <v>33824</v>
      </c>
      <c r="J10032" s="22" t="s">
        <v>33825</v>
      </c>
      <c r="K10032" s="22"/>
      <c r="L10032" s="22"/>
      <c r="M10032" s="23"/>
      <c r="N10032" s="22"/>
      <c r="O10032" s="23"/>
      <c r="P10032" s="23"/>
      <c r="Q10032" s="23"/>
      <c r="R10032" s="23"/>
      <c r="S10032" s="23"/>
      <c r="T10032" s="28" t="str">
        <f>LOOKUP(1,1/(Table1[[#This Row],[Level_0]:[Level 15]]&gt;0),(Table1[[#This Row],[Level_0]:[Level 15]]))</f>
        <v>L000009397 - [TW LE1266 Supply Chain-G]</v>
      </c>
      <c r="U10032" s="24">
        <v>10027</v>
      </c>
    </row>
    <row r="10033" spans="1:21" x14ac:dyDescent="0.25">
      <c r="A10033" s="14" t="s">
        <v>14394</v>
      </c>
      <c r="B10033" s="17" t="s">
        <v>14395</v>
      </c>
      <c r="C10033" s="17" t="s">
        <v>7995</v>
      </c>
      <c r="D10033" s="21" t="s">
        <v>39</v>
      </c>
      <c r="E10033" s="22" t="s">
        <v>29811</v>
      </c>
      <c r="F10033" s="22" t="s">
        <v>33658</v>
      </c>
      <c r="G10033" s="22" t="s">
        <v>33788</v>
      </c>
      <c r="H10033" s="22" t="s">
        <v>33790</v>
      </c>
      <c r="I10033" s="22" t="s">
        <v>33826</v>
      </c>
      <c r="J10033" s="22"/>
      <c r="K10033" s="22"/>
      <c r="L10033" s="22"/>
      <c r="M10033" s="23"/>
      <c r="N10033" s="22"/>
      <c r="O10033" s="23"/>
      <c r="P10033" s="23"/>
      <c r="Q10033" s="23"/>
      <c r="R10033" s="23"/>
      <c r="S10033" s="23"/>
      <c r="T10033" s="28" t="str">
        <f>LOOKUP(1,1/(Table1[[#This Row],[Level_0]:[Level 15]]&gt;0),(Table1[[#This Row],[Level_0]:[Level 15]]))</f>
        <v>L000009398 - [Supply Chain Thailand -G]</v>
      </c>
      <c r="U10033" s="24">
        <v>10028</v>
      </c>
    </row>
    <row r="10034" spans="1:21" x14ac:dyDescent="0.25">
      <c r="A10034" s="14" t="s">
        <v>14396</v>
      </c>
      <c r="B10034" s="17" t="s">
        <v>14397</v>
      </c>
      <c r="C10034" s="17" t="s">
        <v>14394</v>
      </c>
      <c r="D10034" s="21" t="s">
        <v>39</v>
      </c>
      <c r="E10034" s="22" t="s">
        <v>29811</v>
      </c>
      <c r="F10034" s="22" t="s">
        <v>33658</v>
      </c>
      <c r="G10034" s="22" t="s">
        <v>33788</v>
      </c>
      <c r="H10034" s="22" t="s">
        <v>33790</v>
      </c>
      <c r="I10034" s="22" t="s">
        <v>33826</v>
      </c>
      <c r="J10034" s="22" t="s">
        <v>33827</v>
      </c>
      <c r="K10034" s="22"/>
      <c r="L10034" s="22"/>
      <c r="M10034" s="23"/>
      <c r="N10034" s="22"/>
      <c r="O10034" s="23"/>
      <c r="P10034" s="23"/>
      <c r="Q10034" s="23"/>
      <c r="R10034" s="23"/>
      <c r="S10034" s="23"/>
      <c r="T10034" s="28" t="str">
        <f>LOOKUP(1,1/(Table1[[#This Row],[Level_0]:[Level 15]]&gt;0),(Table1[[#This Row],[Level_0]:[Level 15]]))</f>
        <v>L000009399 - [TH LE1044 Supply Chain-G]</v>
      </c>
      <c r="U10034" s="24">
        <v>10029</v>
      </c>
    </row>
    <row r="10035" spans="1:21" x14ac:dyDescent="0.25">
      <c r="A10035" s="14" t="s">
        <v>15373</v>
      </c>
      <c r="B10035" s="17" t="s">
        <v>15374</v>
      </c>
      <c r="C10035" s="17" t="s">
        <v>7995</v>
      </c>
      <c r="D10035" s="21" t="s">
        <v>39</v>
      </c>
      <c r="E10035" s="22" t="s">
        <v>29811</v>
      </c>
      <c r="F10035" s="22" t="s">
        <v>33658</v>
      </c>
      <c r="G10035" s="22" t="s">
        <v>33788</v>
      </c>
      <c r="H10035" s="22" t="s">
        <v>33790</v>
      </c>
      <c r="I10035" s="22" t="s">
        <v>33828</v>
      </c>
      <c r="J10035" s="22"/>
      <c r="K10035" s="22"/>
      <c r="L10035" s="22"/>
      <c r="M10035" s="23"/>
      <c r="N10035" s="22"/>
      <c r="O10035" s="23"/>
      <c r="P10035" s="23"/>
      <c r="Q10035" s="23"/>
      <c r="R10035" s="23"/>
      <c r="S10035" s="23"/>
      <c r="T10035" s="28" t="str">
        <f>LOOKUP(1,1/(Table1[[#This Row],[Level_0]:[Level 15]]&gt;0),(Table1[[#This Row],[Level_0]:[Level 15]]))</f>
        <v>L000009400 - [Supply Chain Vietnam -G]</v>
      </c>
      <c r="U10035" s="24">
        <v>10030</v>
      </c>
    </row>
    <row r="10036" spans="1:21" x14ac:dyDescent="0.25">
      <c r="A10036" s="14" t="s">
        <v>14398</v>
      </c>
      <c r="B10036" s="17" t="s">
        <v>14399</v>
      </c>
      <c r="C10036" s="17" t="s">
        <v>15373</v>
      </c>
      <c r="D10036" s="21" t="s">
        <v>39</v>
      </c>
      <c r="E10036" s="22" t="s">
        <v>29811</v>
      </c>
      <c r="F10036" s="22" t="s">
        <v>33658</v>
      </c>
      <c r="G10036" s="22" t="s">
        <v>33788</v>
      </c>
      <c r="H10036" s="22" t="s">
        <v>33790</v>
      </c>
      <c r="I10036" s="22" t="s">
        <v>33828</v>
      </c>
      <c r="J10036" s="22" t="s">
        <v>33829</v>
      </c>
      <c r="K10036" s="22"/>
      <c r="L10036" s="22"/>
      <c r="M10036" s="23"/>
      <c r="N10036" s="22"/>
      <c r="O10036" s="23"/>
      <c r="P10036" s="23"/>
      <c r="Q10036" s="23"/>
      <c r="R10036" s="23"/>
      <c r="S10036" s="23"/>
      <c r="T10036" s="28" t="str">
        <f>LOOKUP(1,1/(Table1[[#This Row],[Level_0]:[Level 15]]&gt;0),(Table1[[#This Row],[Level_0]:[Level 15]]))</f>
        <v>L000009401 - [VN LE1798 Supply Chain-G]</v>
      </c>
      <c r="U10036" s="24">
        <v>10031</v>
      </c>
    </row>
    <row r="10037" spans="1:21" x14ac:dyDescent="0.25">
      <c r="A10037" s="14" t="s">
        <v>14579</v>
      </c>
      <c r="B10037" s="17" t="s">
        <v>14580</v>
      </c>
      <c r="C10037" s="17" t="s">
        <v>7995</v>
      </c>
      <c r="D10037" s="21" t="s">
        <v>39</v>
      </c>
      <c r="E10037" s="22" t="s">
        <v>29811</v>
      </c>
      <c r="F10037" s="22" t="s">
        <v>33658</v>
      </c>
      <c r="G10037" s="22" t="s">
        <v>33788</v>
      </c>
      <c r="H10037" s="22" t="s">
        <v>33790</v>
      </c>
      <c r="I10037" s="22" t="s">
        <v>33830</v>
      </c>
      <c r="J10037" s="22"/>
      <c r="K10037" s="22"/>
      <c r="L10037" s="22"/>
      <c r="M10037" s="23"/>
      <c r="N10037" s="22"/>
      <c r="O10037" s="23"/>
      <c r="P10037" s="23"/>
      <c r="Q10037" s="23"/>
      <c r="R10037" s="23"/>
      <c r="S10037" s="23"/>
      <c r="T10037" s="28" t="str">
        <f>LOOKUP(1,1/(Table1[[#This Row],[Level_0]:[Level 15]]&gt;0),(Table1[[#This Row],[Level_0]:[Level 15]]))</f>
        <v>L000012182 - [Supply Chain Hongkong -G]</v>
      </c>
      <c r="U10037" s="24">
        <v>10032</v>
      </c>
    </row>
    <row r="10038" spans="1:21" x14ac:dyDescent="0.25">
      <c r="A10038" s="14" t="s">
        <v>18331</v>
      </c>
      <c r="B10038" s="17" t="s">
        <v>18332</v>
      </c>
      <c r="C10038" s="17" t="s">
        <v>8964</v>
      </c>
      <c r="D10038" s="21" t="s">
        <v>39</v>
      </c>
      <c r="E10038" s="22" t="s">
        <v>29811</v>
      </c>
      <c r="F10038" s="22" t="s">
        <v>33658</v>
      </c>
      <c r="G10038" s="22" t="s">
        <v>33788</v>
      </c>
      <c r="H10038" s="22" t="s">
        <v>33831</v>
      </c>
      <c r="I10038" s="22"/>
      <c r="J10038" s="22"/>
      <c r="K10038" s="22"/>
      <c r="L10038" s="22"/>
      <c r="M10038" s="23"/>
      <c r="N10038" s="22"/>
      <c r="O10038" s="23"/>
      <c r="P10038" s="23"/>
      <c r="Q10038" s="23"/>
      <c r="R10038" s="23"/>
      <c r="S10038" s="23"/>
      <c r="T10038" s="28" t="str">
        <f>LOOKUP(1,1/(Table1[[#This Row],[Level_0]:[Level 15]]&gt;0),(Table1[[#This Row],[Level_0]:[Level 15]]))</f>
        <v>L000009820 - [LS Freight Costs -G]</v>
      </c>
      <c r="U10038" s="24">
        <v>10033</v>
      </c>
    </row>
    <row r="10039" spans="1:21" x14ac:dyDescent="0.25">
      <c r="A10039" s="14" t="s">
        <v>14434</v>
      </c>
      <c r="B10039" s="17" t="s">
        <v>14435</v>
      </c>
      <c r="C10039" s="17" t="s">
        <v>18331</v>
      </c>
      <c r="D10039" s="21" t="s">
        <v>39</v>
      </c>
      <c r="E10039" s="22" t="s">
        <v>29811</v>
      </c>
      <c r="F10039" s="22" t="s">
        <v>33658</v>
      </c>
      <c r="G10039" s="22" t="s">
        <v>33788</v>
      </c>
      <c r="H10039" s="22" t="s">
        <v>33831</v>
      </c>
      <c r="I10039" s="22" t="s">
        <v>33832</v>
      </c>
      <c r="J10039" s="22"/>
      <c r="K10039" s="22"/>
      <c r="L10039" s="22"/>
      <c r="M10039" s="23"/>
      <c r="N10039" s="22"/>
      <c r="O10039" s="23"/>
      <c r="P10039" s="23"/>
      <c r="Q10039" s="23"/>
      <c r="R10039" s="23"/>
      <c r="S10039" s="23"/>
      <c r="T10039" s="28" t="str">
        <f>LOOKUP(1,1/(Table1[[#This Row],[Level_0]:[Level 15]]&gt;0),(Table1[[#This Row],[Level_0]:[Level 15]]))</f>
        <v>L000009821 - [Freight Reimbursement -G]</v>
      </c>
      <c r="U10039" s="24">
        <v>10034</v>
      </c>
    </row>
    <row r="10040" spans="1:21" x14ac:dyDescent="0.25">
      <c r="A10040" s="14" t="s">
        <v>5716</v>
      </c>
      <c r="B10040" s="17" t="s">
        <v>5717</v>
      </c>
      <c r="C10040" s="17" t="s">
        <v>14434</v>
      </c>
      <c r="D10040" s="21" t="s">
        <v>39</v>
      </c>
      <c r="E10040" s="22" t="s">
        <v>29811</v>
      </c>
      <c r="F10040" s="22" t="s">
        <v>33658</v>
      </c>
      <c r="G10040" s="22" t="s">
        <v>33788</v>
      </c>
      <c r="H10040" s="22" t="s">
        <v>33831</v>
      </c>
      <c r="I10040" s="22" t="s">
        <v>33832</v>
      </c>
      <c r="J10040" s="22" t="s">
        <v>33833</v>
      </c>
      <c r="K10040" s="22"/>
      <c r="L10040" s="22"/>
      <c r="M10040" s="23"/>
      <c r="N10040" s="22"/>
      <c r="O10040" s="23"/>
      <c r="P10040" s="23"/>
      <c r="Q10040" s="23"/>
      <c r="R10040" s="23"/>
      <c r="S10040" s="23"/>
      <c r="T10040" s="28" t="str">
        <f>LOOKUP(1,1/(Table1[[#This Row],[Level_0]:[Level 15]]&gt;0),(Table1[[#This Row],[Level_0]:[Level 15]]))</f>
        <v>L000012924 - [CCM4 Corp Freight Revenue - 1915-G]</v>
      </c>
      <c r="U10040" s="24">
        <v>10035</v>
      </c>
    </row>
    <row r="10041" spans="1:21" x14ac:dyDescent="0.25">
      <c r="A10041" s="14" t="s">
        <v>5718</v>
      </c>
      <c r="B10041" s="17" t="s">
        <v>5719</v>
      </c>
      <c r="C10041" s="17" t="s">
        <v>14434</v>
      </c>
      <c r="D10041" s="21" t="s">
        <v>39</v>
      </c>
      <c r="E10041" s="22" t="s">
        <v>29811</v>
      </c>
      <c r="F10041" s="22" t="s">
        <v>33658</v>
      </c>
      <c r="G10041" s="22" t="s">
        <v>33788</v>
      </c>
      <c r="H10041" s="22" t="s">
        <v>33831</v>
      </c>
      <c r="I10041" s="22" t="s">
        <v>33832</v>
      </c>
      <c r="J10041" s="22" t="s">
        <v>33834</v>
      </c>
      <c r="K10041" s="22"/>
      <c r="L10041" s="22"/>
      <c r="M10041" s="23"/>
      <c r="N10041" s="22"/>
      <c r="O10041" s="23"/>
      <c r="P10041" s="23"/>
      <c r="Q10041" s="23"/>
      <c r="R10041" s="23"/>
      <c r="S10041" s="23"/>
      <c r="T10041" s="28" t="str">
        <f>LOOKUP(1,1/(Table1[[#This Row],[Level_0]:[Level 15]]&gt;0),(Table1[[#This Row],[Level_0]:[Level 15]]))</f>
        <v>L000012925 - [CCM4 Corp Freight Revenue - 1917-G]</v>
      </c>
      <c r="U10041" s="24">
        <v>10036</v>
      </c>
    </row>
    <row r="10042" spans="1:21" x14ac:dyDescent="0.25">
      <c r="A10042" s="14" t="s">
        <v>5720</v>
      </c>
      <c r="B10042" s="17" t="s">
        <v>5721</v>
      </c>
      <c r="C10042" s="17" t="s">
        <v>14434</v>
      </c>
      <c r="D10042" s="21" t="s">
        <v>39</v>
      </c>
      <c r="E10042" s="22" t="s">
        <v>29811</v>
      </c>
      <c r="F10042" s="22" t="s">
        <v>33658</v>
      </c>
      <c r="G10042" s="22" t="s">
        <v>33788</v>
      </c>
      <c r="H10042" s="22" t="s">
        <v>33831</v>
      </c>
      <c r="I10042" s="22" t="s">
        <v>33832</v>
      </c>
      <c r="J10042" s="22" t="s">
        <v>33835</v>
      </c>
      <c r="K10042" s="22"/>
      <c r="L10042" s="22"/>
      <c r="M10042" s="23"/>
      <c r="N10042" s="22"/>
      <c r="O10042" s="23"/>
      <c r="P10042" s="23"/>
      <c r="Q10042" s="23"/>
      <c r="R10042" s="23"/>
      <c r="S10042" s="23"/>
      <c r="T10042" s="28" t="str">
        <f>LOOKUP(1,1/(Table1[[#This Row],[Level_0]:[Level 15]]&gt;0),(Table1[[#This Row],[Level_0]:[Level 15]]))</f>
        <v>L000012926 - [CCM4 Corp Freight Revenue - 1937-G]</v>
      </c>
      <c r="U10042" s="24">
        <v>10037</v>
      </c>
    </row>
    <row r="10043" spans="1:21" x14ac:dyDescent="0.25">
      <c r="A10043" s="14" t="s">
        <v>5722</v>
      </c>
      <c r="B10043" s="17" t="s">
        <v>5723</v>
      </c>
      <c r="C10043" s="17" t="s">
        <v>14434</v>
      </c>
      <c r="D10043" s="21" t="s">
        <v>39</v>
      </c>
      <c r="E10043" s="22" t="s">
        <v>29811</v>
      </c>
      <c r="F10043" s="22" t="s">
        <v>33658</v>
      </c>
      <c r="G10043" s="22" t="s">
        <v>33788</v>
      </c>
      <c r="H10043" s="22" t="s">
        <v>33831</v>
      </c>
      <c r="I10043" s="22" t="s">
        <v>33832</v>
      </c>
      <c r="J10043" s="22" t="s">
        <v>33836</v>
      </c>
      <c r="K10043" s="22"/>
      <c r="L10043" s="22"/>
      <c r="M10043" s="23"/>
      <c r="N10043" s="22"/>
      <c r="O10043" s="23"/>
      <c r="P10043" s="23"/>
      <c r="Q10043" s="23"/>
      <c r="R10043" s="23"/>
      <c r="S10043" s="23"/>
      <c r="T10043" s="28" t="str">
        <f>LOOKUP(1,1/(Table1[[#This Row],[Level_0]:[Level 15]]&gt;0),(Table1[[#This Row],[Level_0]:[Level 15]]))</f>
        <v>L000012927 - [CCM4 Corp Freight Revenue - 1945-G]</v>
      </c>
      <c r="U10043" s="24">
        <v>10038</v>
      </c>
    </row>
    <row r="10044" spans="1:21" x14ac:dyDescent="0.25">
      <c r="A10044" s="14" t="s">
        <v>5724</v>
      </c>
      <c r="B10044" s="17" t="s">
        <v>5725</v>
      </c>
      <c r="C10044" s="17" t="s">
        <v>14434</v>
      </c>
      <c r="D10044" s="21" t="s">
        <v>39</v>
      </c>
      <c r="E10044" s="22" t="s">
        <v>29811</v>
      </c>
      <c r="F10044" s="22" t="s">
        <v>33658</v>
      </c>
      <c r="G10044" s="22" t="s">
        <v>33788</v>
      </c>
      <c r="H10044" s="22" t="s">
        <v>33831</v>
      </c>
      <c r="I10044" s="22" t="s">
        <v>33832</v>
      </c>
      <c r="J10044" s="22" t="s">
        <v>33837</v>
      </c>
      <c r="K10044" s="22"/>
      <c r="L10044" s="22"/>
      <c r="M10044" s="23"/>
      <c r="N10044" s="22"/>
      <c r="O10044" s="23"/>
      <c r="P10044" s="23"/>
      <c r="Q10044" s="23"/>
      <c r="R10044" s="23"/>
      <c r="S10044" s="23"/>
      <c r="T10044" s="28" t="str">
        <f>LOOKUP(1,1/(Table1[[#This Row],[Level_0]:[Level 15]]&gt;0),(Table1[[#This Row],[Level_0]:[Level 15]]))</f>
        <v>L000012928 - [CCM4 Corp Freight Revenue - 1968-G]</v>
      </c>
      <c r="U10044" s="24">
        <v>10039</v>
      </c>
    </row>
    <row r="10045" spans="1:21" x14ac:dyDescent="0.25">
      <c r="A10045" s="14" t="s">
        <v>5726</v>
      </c>
      <c r="B10045" s="17" t="s">
        <v>5727</v>
      </c>
      <c r="C10045" s="17" t="s">
        <v>14434</v>
      </c>
      <c r="D10045" s="21" t="s">
        <v>39</v>
      </c>
      <c r="E10045" s="22" t="s">
        <v>29811</v>
      </c>
      <c r="F10045" s="22" t="s">
        <v>33658</v>
      </c>
      <c r="G10045" s="22" t="s">
        <v>33788</v>
      </c>
      <c r="H10045" s="22" t="s">
        <v>33831</v>
      </c>
      <c r="I10045" s="22" t="s">
        <v>33832</v>
      </c>
      <c r="J10045" s="22" t="s">
        <v>33838</v>
      </c>
      <c r="K10045" s="22"/>
      <c r="L10045" s="22"/>
      <c r="M10045" s="23"/>
      <c r="N10045" s="22"/>
      <c r="O10045" s="23"/>
      <c r="P10045" s="23"/>
      <c r="Q10045" s="23"/>
      <c r="R10045" s="23"/>
      <c r="S10045" s="23"/>
      <c r="T10045" s="28" t="str">
        <f>LOOKUP(1,1/(Table1[[#This Row],[Level_0]:[Level 15]]&gt;0),(Table1[[#This Row],[Level_0]:[Level 15]]))</f>
        <v>L000012929 - [CCM4 Corp Freight Revenue - 1975-G]</v>
      </c>
      <c r="U10045" s="24">
        <v>10040</v>
      </c>
    </row>
    <row r="10046" spans="1:21" x14ac:dyDescent="0.25">
      <c r="A10046" s="14" t="s">
        <v>5728</v>
      </c>
      <c r="B10046" s="17" t="s">
        <v>5729</v>
      </c>
      <c r="C10046" s="17" t="s">
        <v>14434</v>
      </c>
      <c r="D10046" s="21" t="s">
        <v>39</v>
      </c>
      <c r="E10046" s="22" t="s">
        <v>29811</v>
      </c>
      <c r="F10046" s="22" t="s">
        <v>33658</v>
      </c>
      <c r="G10046" s="22" t="s">
        <v>33788</v>
      </c>
      <c r="H10046" s="22" t="s">
        <v>33831</v>
      </c>
      <c r="I10046" s="22" t="s">
        <v>33832</v>
      </c>
      <c r="J10046" s="22" t="s">
        <v>33839</v>
      </c>
      <c r="K10046" s="22"/>
      <c r="L10046" s="22"/>
      <c r="M10046" s="23"/>
      <c r="N10046" s="22"/>
      <c r="O10046" s="23"/>
      <c r="P10046" s="23"/>
      <c r="Q10046" s="23"/>
      <c r="R10046" s="23"/>
      <c r="S10046" s="23"/>
      <c r="T10046" s="28" t="str">
        <f>LOOKUP(1,1/(Table1[[#This Row],[Level_0]:[Level 15]]&gt;0),(Table1[[#This Row],[Level_0]:[Level 15]]))</f>
        <v>L000012930 - [CCM4 Corp Freight Revenue - 2288-G]</v>
      </c>
      <c r="U10046" s="24">
        <v>10041</v>
      </c>
    </row>
    <row r="10047" spans="1:21" x14ac:dyDescent="0.25">
      <c r="A10047" s="14" t="s">
        <v>169</v>
      </c>
      <c r="B10047" s="17" t="s">
        <v>170</v>
      </c>
      <c r="C10047" s="17" t="s">
        <v>18331</v>
      </c>
      <c r="D10047" s="21" t="s">
        <v>39</v>
      </c>
      <c r="E10047" s="22" t="s">
        <v>29811</v>
      </c>
      <c r="F10047" s="22" t="s">
        <v>33658</v>
      </c>
      <c r="G10047" s="22" t="s">
        <v>33788</v>
      </c>
      <c r="H10047" s="22" t="s">
        <v>33831</v>
      </c>
      <c r="I10047" s="22" t="s">
        <v>33840</v>
      </c>
      <c r="J10047" s="22"/>
      <c r="K10047" s="22"/>
      <c r="L10047" s="22"/>
      <c r="M10047" s="23"/>
      <c r="N10047" s="22"/>
      <c r="O10047" s="23"/>
      <c r="P10047" s="23"/>
      <c r="Q10047" s="23"/>
      <c r="R10047" s="23"/>
      <c r="S10047" s="23"/>
      <c r="T10047" s="28" t="str">
        <f>LOOKUP(1,1/(Table1[[#This Row],[Level_0]:[Level 15]]&gt;0),(Table1[[#This Row],[Level_0]:[Level 15]]))</f>
        <v>L000009822 - [Inbound/Replenish Freight &amp; Logistics -G]</v>
      </c>
      <c r="U10047" s="24">
        <v>10042</v>
      </c>
    </row>
    <row r="10048" spans="1:21" x14ac:dyDescent="0.25">
      <c r="A10048" s="14" t="s">
        <v>3763</v>
      </c>
      <c r="B10048" s="17" t="s">
        <v>3764</v>
      </c>
      <c r="C10048" s="17" t="s">
        <v>169</v>
      </c>
      <c r="D10048" s="21" t="s">
        <v>39</v>
      </c>
      <c r="E10048" s="22" t="s">
        <v>29811</v>
      </c>
      <c r="F10048" s="22" t="s">
        <v>33658</v>
      </c>
      <c r="G10048" s="22" t="s">
        <v>33788</v>
      </c>
      <c r="H10048" s="22" t="s">
        <v>33831</v>
      </c>
      <c r="I10048" s="22" t="s">
        <v>33840</v>
      </c>
      <c r="J10048" s="22" t="s">
        <v>33841</v>
      </c>
      <c r="K10048" s="22"/>
      <c r="L10048" s="22"/>
      <c r="M10048" s="23"/>
      <c r="N10048" s="22"/>
      <c r="O10048" s="23"/>
      <c r="P10048" s="23"/>
      <c r="Q10048" s="23"/>
      <c r="R10048" s="23"/>
      <c r="S10048" s="23"/>
      <c r="T10048" s="28" t="str">
        <f>LOOKUP(1,1/(Table1[[#This Row],[Level_0]:[Level 15]]&gt;0),(Table1[[#This Row],[Level_0]:[Level 15]]))</f>
        <v>L000009823 - [Inbound/Replenishment - Allentown -G]</v>
      </c>
      <c r="U10048" s="24">
        <v>10043</v>
      </c>
    </row>
    <row r="10049" spans="1:21" x14ac:dyDescent="0.25">
      <c r="A10049" s="14" t="s">
        <v>2230</v>
      </c>
      <c r="B10049" s="17" t="s">
        <v>2231</v>
      </c>
      <c r="C10049" s="17" t="s">
        <v>3763</v>
      </c>
      <c r="D10049" s="21" t="s">
        <v>39</v>
      </c>
      <c r="E10049" s="22" t="s">
        <v>29811</v>
      </c>
      <c r="F10049" s="22" t="s">
        <v>33658</v>
      </c>
      <c r="G10049" s="22" t="s">
        <v>33788</v>
      </c>
      <c r="H10049" s="22" t="s">
        <v>33831</v>
      </c>
      <c r="I10049" s="22" t="s">
        <v>33840</v>
      </c>
      <c r="J10049" s="22" t="s">
        <v>33841</v>
      </c>
      <c r="K10049" s="22" t="s">
        <v>33842</v>
      </c>
      <c r="L10049" s="22"/>
      <c r="M10049" s="23"/>
      <c r="N10049" s="22"/>
      <c r="O10049" s="23"/>
      <c r="P10049" s="23"/>
      <c r="Q10049" s="23"/>
      <c r="R10049" s="23"/>
      <c r="S10049" s="23"/>
      <c r="T10049" s="28" t="str">
        <f>LOOKUP(1,1/(Table1[[#This Row],[Level_0]:[Level 15]]&gt;0),(Table1[[#This Row],[Level_0]:[Level 15]]))</f>
        <v>L000009824 - [Inbound/Replenishmen-2066 Allentown-G]</v>
      </c>
      <c r="U10049" s="24">
        <v>10044</v>
      </c>
    </row>
    <row r="10050" spans="1:21" x14ac:dyDescent="0.25">
      <c r="A10050" s="14" t="s">
        <v>3765</v>
      </c>
      <c r="B10050" s="17" t="s">
        <v>3766</v>
      </c>
      <c r="C10050" s="17" t="s">
        <v>169</v>
      </c>
      <c r="D10050" s="21" t="s">
        <v>39</v>
      </c>
      <c r="E10050" s="22" t="s">
        <v>29811</v>
      </c>
      <c r="F10050" s="22" t="s">
        <v>33658</v>
      </c>
      <c r="G10050" s="22" t="s">
        <v>33788</v>
      </c>
      <c r="H10050" s="22" t="s">
        <v>33831</v>
      </c>
      <c r="I10050" s="22" t="s">
        <v>33840</v>
      </c>
      <c r="J10050" s="22" t="s">
        <v>33843</v>
      </c>
      <c r="K10050" s="22"/>
      <c r="L10050" s="22"/>
      <c r="M10050" s="23"/>
      <c r="N10050" s="22"/>
      <c r="O10050" s="23"/>
      <c r="P10050" s="23"/>
      <c r="Q10050" s="23"/>
      <c r="R10050" s="23"/>
      <c r="S10050" s="23"/>
      <c r="T10050" s="28" t="str">
        <f>LOOKUP(1,1/(Table1[[#This Row],[Level_0]:[Level 15]]&gt;0),(Table1[[#This Row],[Level_0]:[Level 15]]))</f>
        <v>L000009825 - [Inbound/Replenishment - Argentina -G]</v>
      </c>
      <c r="U10050" s="24">
        <v>10045</v>
      </c>
    </row>
    <row r="10051" spans="1:21" x14ac:dyDescent="0.25">
      <c r="A10051" s="14" t="s">
        <v>2232</v>
      </c>
      <c r="B10051" s="17" t="s">
        <v>2233</v>
      </c>
      <c r="C10051" s="17" t="s">
        <v>3765</v>
      </c>
      <c r="D10051" s="21" t="s">
        <v>39</v>
      </c>
      <c r="E10051" s="22" t="s">
        <v>29811</v>
      </c>
      <c r="F10051" s="22" t="s">
        <v>33658</v>
      </c>
      <c r="G10051" s="22" t="s">
        <v>33788</v>
      </c>
      <c r="H10051" s="22" t="s">
        <v>33831</v>
      </c>
      <c r="I10051" s="22" t="s">
        <v>33840</v>
      </c>
      <c r="J10051" s="22" t="s">
        <v>33843</v>
      </c>
      <c r="K10051" s="22" t="s">
        <v>33844</v>
      </c>
      <c r="L10051" s="22"/>
      <c r="M10051" s="23"/>
      <c r="N10051" s="22"/>
      <c r="O10051" s="23"/>
      <c r="P10051" s="23"/>
      <c r="Q10051" s="23"/>
      <c r="R10051" s="23"/>
      <c r="S10051" s="23"/>
      <c r="T10051" s="28" t="str">
        <f>LOOKUP(1,1/(Table1[[#This Row],[Level_0]:[Level 15]]&gt;0),(Table1[[#This Row],[Level_0]:[Level 15]]))</f>
        <v>L000009826 - [Inbound/Replenishmen-2112 Argentina-G]</v>
      </c>
      <c r="U10051" s="24">
        <v>10046</v>
      </c>
    </row>
    <row r="10052" spans="1:21" x14ac:dyDescent="0.25">
      <c r="A10052" s="14" t="s">
        <v>6265</v>
      </c>
      <c r="B10052" s="17" t="s">
        <v>6266</v>
      </c>
      <c r="C10052" s="17" t="s">
        <v>169</v>
      </c>
      <c r="D10052" s="21" t="s">
        <v>39</v>
      </c>
      <c r="E10052" s="22" t="s">
        <v>29811</v>
      </c>
      <c r="F10052" s="22" t="s">
        <v>33658</v>
      </c>
      <c r="G10052" s="22" t="s">
        <v>33788</v>
      </c>
      <c r="H10052" s="22" t="s">
        <v>33831</v>
      </c>
      <c r="I10052" s="22" t="s">
        <v>33840</v>
      </c>
      <c r="J10052" s="22" t="s">
        <v>33845</v>
      </c>
      <c r="K10052" s="22"/>
      <c r="L10052" s="22"/>
      <c r="M10052" s="23"/>
      <c r="N10052" s="22"/>
      <c r="O10052" s="23"/>
      <c r="P10052" s="23"/>
      <c r="Q10052" s="23"/>
      <c r="R10052" s="23"/>
      <c r="S10052" s="23"/>
      <c r="T10052" s="28" t="str">
        <f>LOOKUP(1,1/(Table1[[#This Row],[Level_0]:[Level 15]]&gt;0),(Table1[[#This Row],[Level_0]:[Level 15]]))</f>
        <v>L000009827 - [Inbound/Replenishment - Arklow -G]</v>
      </c>
      <c r="U10052" s="24">
        <v>10047</v>
      </c>
    </row>
    <row r="10053" spans="1:21" x14ac:dyDescent="0.25">
      <c r="A10053" s="14" t="s">
        <v>2234</v>
      </c>
      <c r="B10053" s="17" t="s">
        <v>2235</v>
      </c>
      <c r="C10053" s="17" t="s">
        <v>6265</v>
      </c>
      <c r="D10053" s="21" t="s">
        <v>39</v>
      </c>
      <c r="E10053" s="22" t="s">
        <v>29811</v>
      </c>
      <c r="F10053" s="22" t="s">
        <v>33658</v>
      </c>
      <c r="G10053" s="22" t="s">
        <v>33788</v>
      </c>
      <c r="H10053" s="22" t="s">
        <v>33831</v>
      </c>
      <c r="I10053" s="22" t="s">
        <v>33840</v>
      </c>
      <c r="J10053" s="22" t="s">
        <v>33845</v>
      </c>
      <c r="K10053" s="22" t="s">
        <v>33846</v>
      </c>
      <c r="L10053" s="22"/>
      <c r="M10053" s="23"/>
      <c r="N10053" s="22"/>
      <c r="O10053" s="23"/>
      <c r="P10053" s="23"/>
      <c r="Q10053" s="23"/>
      <c r="R10053" s="23"/>
      <c r="S10053" s="23"/>
      <c r="T10053" s="28" t="str">
        <f>LOOKUP(1,1/(Table1[[#This Row],[Level_0]:[Level 15]]&gt;0),(Table1[[#This Row],[Level_0]:[Level 15]]))</f>
        <v>L000009828 - [Inbound/Replenishment - 2022 Arklow-G]</v>
      </c>
      <c r="U10053" s="24">
        <v>10048</v>
      </c>
    </row>
    <row r="10054" spans="1:21" x14ac:dyDescent="0.25">
      <c r="A10054" s="14" t="s">
        <v>3767</v>
      </c>
      <c r="B10054" s="17" t="s">
        <v>3768</v>
      </c>
      <c r="C10054" s="17" t="s">
        <v>169</v>
      </c>
      <c r="D10054" s="21" t="s">
        <v>39</v>
      </c>
      <c r="E10054" s="22" t="s">
        <v>29811</v>
      </c>
      <c r="F10054" s="22" t="s">
        <v>33658</v>
      </c>
      <c r="G10054" s="22" t="s">
        <v>33788</v>
      </c>
      <c r="H10054" s="22" t="s">
        <v>33831</v>
      </c>
      <c r="I10054" s="22" t="s">
        <v>33840</v>
      </c>
      <c r="J10054" s="22" t="s">
        <v>33847</v>
      </c>
      <c r="K10054" s="22"/>
      <c r="L10054" s="22"/>
      <c r="M10054" s="23"/>
      <c r="N10054" s="22"/>
      <c r="O10054" s="23"/>
      <c r="P10054" s="23"/>
      <c r="Q10054" s="23"/>
      <c r="R10054" s="23"/>
      <c r="S10054" s="23"/>
      <c r="T10054" s="28" t="str">
        <f>LOOKUP(1,1/(Table1[[#This Row],[Level_0]:[Level 15]]&gt;0),(Table1[[#This Row],[Level_0]:[Level 15]]))</f>
        <v>L000009829 - [Inbound/Replenishment - Australia -G]</v>
      </c>
      <c r="U10054" s="24">
        <v>10049</v>
      </c>
    </row>
    <row r="10055" spans="1:21" x14ac:dyDescent="0.25">
      <c r="A10055" s="14" t="s">
        <v>7192</v>
      </c>
      <c r="B10055" s="17" t="s">
        <v>7193</v>
      </c>
      <c r="C10055" s="17" t="s">
        <v>3767</v>
      </c>
      <c r="D10055" s="21" t="s">
        <v>39</v>
      </c>
      <c r="E10055" s="22" t="s">
        <v>29811</v>
      </c>
      <c r="F10055" s="22" t="s">
        <v>33658</v>
      </c>
      <c r="G10055" s="22" t="s">
        <v>33788</v>
      </c>
      <c r="H10055" s="22" t="s">
        <v>33831</v>
      </c>
      <c r="I10055" s="22" t="s">
        <v>33840</v>
      </c>
      <c r="J10055" s="22" t="s">
        <v>33847</v>
      </c>
      <c r="K10055" s="22" t="s">
        <v>33848</v>
      </c>
      <c r="L10055" s="22"/>
      <c r="M10055" s="23"/>
      <c r="N10055" s="22"/>
      <c r="O10055" s="23"/>
      <c r="P10055" s="23"/>
      <c r="Q10055" s="23"/>
      <c r="R10055" s="23"/>
      <c r="S10055" s="23"/>
      <c r="T10055" s="28" t="str">
        <f>LOOKUP(1,1/(Table1[[#This Row],[Level_0]:[Level 15]]&gt;0),(Table1[[#This Row],[Level_0]:[Level 15]]))</f>
        <v>L000009830 - [Inbound/Replenishment-2142 AUS-G]</v>
      </c>
      <c r="U10055" s="24">
        <v>10050</v>
      </c>
    </row>
    <row r="10056" spans="1:21" x14ac:dyDescent="0.25">
      <c r="A10056" s="14" t="s">
        <v>5477</v>
      </c>
      <c r="B10056" s="17" t="s">
        <v>5478</v>
      </c>
      <c r="C10056" s="17" t="s">
        <v>169</v>
      </c>
      <c r="D10056" s="21" t="s">
        <v>39</v>
      </c>
      <c r="E10056" s="22" t="s">
        <v>29811</v>
      </c>
      <c r="F10056" s="22" t="s">
        <v>33658</v>
      </c>
      <c r="G10056" s="22" t="s">
        <v>33788</v>
      </c>
      <c r="H10056" s="22" t="s">
        <v>33831</v>
      </c>
      <c r="I10056" s="22" t="s">
        <v>33840</v>
      </c>
      <c r="J10056" s="22" t="s">
        <v>33849</v>
      </c>
      <c r="K10056" s="22"/>
      <c r="L10056" s="22"/>
      <c r="M10056" s="23"/>
      <c r="N10056" s="22"/>
      <c r="O10056" s="23"/>
      <c r="P10056" s="23"/>
      <c r="Q10056" s="23"/>
      <c r="R10056" s="23"/>
      <c r="S10056" s="23"/>
      <c r="T10056" s="28" t="str">
        <f>LOOKUP(1,1/(Table1[[#This Row],[Level_0]:[Level 15]]&gt;0),(Table1[[#This Row],[Level_0]:[Level 15]]))</f>
        <v>L000009831 - [Inbound/Replenishment - Austria -G]</v>
      </c>
      <c r="U10056" s="24">
        <v>10051</v>
      </c>
    </row>
    <row r="10057" spans="1:21" x14ac:dyDescent="0.25">
      <c r="A10057" s="14" t="s">
        <v>2236</v>
      </c>
      <c r="B10057" s="17" t="s">
        <v>2237</v>
      </c>
      <c r="C10057" s="17" t="s">
        <v>5477</v>
      </c>
      <c r="D10057" s="21" t="s">
        <v>39</v>
      </c>
      <c r="E10057" s="22" t="s">
        <v>29811</v>
      </c>
      <c r="F10057" s="22" t="s">
        <v>33658</v>
      </c>
      <c r="G10057" s="22" t="s">
        <v>33788</v>
      </c>
      <c r="H10057" s="22" t="s">
        <v>33831</v>
      </c>
      <c r="I10057" s="22" t="s">
        <v>33840</v>
      </c>
      <c r="J10057" s="22" t="s">
        <v>33849</v>
      </c>
      <c r="K10057" s="22" t="s">
        <v>33850</v>
      </c>
      <c r="L10057" s="22"/>
      <c r="M10057" s="23"/>
      <c r="N10057" s="22"/>
      <c r="O10057" s="23"/>
      <c r="P10057" s="23"/>
      <c r="Q10057" s="23"/>
      <c r="R10057" s="23"/>
      <c r="S10057" s="23"/>
      <c r="T10057" s="28" t="str">
        <f>LOOKUP(1,1/(Table1[[#This Row],[Level_0]:[Level 15]]&gt;0),(Table1[[#This Row],[Level_0]:[Level 15]]))</f>
        <v>L000009832 - [Inbound/Replenishment -2009 Austria-G]</v>
      </c>
      <c r="U10057" s="24">
        <v>10052</v>
      </c>
    </row>
    <row r="10058" spans="1:21" x14ac:dyDescent="0.25">
      <c r="A10058" s="14" t="s">
        <v>171</v>
      </c>
      <c r="B10058" s="17" t="s">
        <v>172</v>
      </c>
      <c r="C10058" s="17" t="s">
        <v>169</v>
      </c>
      <c r="D10058" s="21" t="s">
        <v>39</v>
      </c>
      <c r="E10058" s="22" t="s">
        <v>29811</v>
      </c>
      <c r="F10058" s="22" t="s">
        <v>33658</v>
      </c>
      <c r="G10058" s="22" t="s">
        <v>33788</v>
      </c>
      <c r="H10058" s="22" t="s">
        <v>33831</v>
      </c>
      <c r="I10058" s="22" t="s">
        <v>33840</v>
      </c>
      <c r="J10058" s="22" t="s">
        <v>33851</v>
      </c>
      <c r="K10058" s="22"/>
      <c r="L10058" s="22"/>
      <c r="M10058" s="23"/>
      <c r="N10058" s="22"/>
      <c r="O10058" s="23"/>
      <c r="P10058" s="23"/>
      <c r="Q10058" s="23"/>
      <c r="R10058" s="23"/>
      <c r="S10058" s="23"/>
      <c r="T10058" s="28" t="str">
        <f>LOOKUP(1,1/(Table1[[#This Row],[Level_0]:[Level 15]]&gt;0),(Table1[[#This Row],[Level_0]:[Level 15]]))</f>
        <v>L000009833 - [Inbound/Replenishment- Biosciences AU -G]</v>
      </c>
      <c r="U10058" s="24">
        <v>10053</v>
      </c>
    </row>
    <row r="10059" spans="1:21" x14ac:dyDescent="0.25">
      <c r="A10059" s="14" t="s">
        <v>2238</v>
      </c>
      <c r="B10059" s="17" t="s">
        <v>2239</v>
      </c>
      <c r="C10059" s="17" t="s">
        <v>171</v>
      </c>
      <c r="D10059" s="21" t="s">
        <v>39</v>
      </c>
      <c r="E10059" s="22" t="s">
        <v>29811</v>
      </c>
      <c r="F10059" s="22" t="s">
        <v>33658</v>
      </c>
      <c r="G10059" s="22" t="s">
        <v>33788</v>
      </c>
      <c r="H10059" s="22" t="s">
        <v>33831</v>
      </c>
      <c r="I10059" s="22" t="s">
        <v>33840</v>
      </c>
      <c r="J10059" s="22" t="s">
        <v>33851</v>
      </c>
      <c r="K10059" s="22" t="s">
        <v>33852</v>
      </c>
      <c r="L10059" s="22"/>
      <c r="M10059" s="23"/>
      <c r="N10059" s="22"/>
      <c r="O10059" s="23"/>
      <c r="P10059" s="23"/>
      <c r="Q10059" s="23"/>
      <c r="R10059" s="23"/>
      <c r="S10059" s="23"/>
      <c r="T10059" s="28" t="str">
        <f>LOOKUP(1,1/(Table1[[#This Row],[Level_0]:[Level 15]]&gt;0),(Table1[[#This Row],[Level_0]:[Level 15]]))</f>
        <v>L000009834 - [Inbnd/Replenish-2139 Biosciences AU-G]</v>
      </c>
      <c r="U10059" s="24">
        <v>10054</v>
      </c>
    </row>
    <row r="10060" spans="1:21" x14ac:dyDescent="0.25">
      <c r="A10060" s="14" t="s">
        <v>173</v>
      </c>
      <c r="B10060" s="17" t="s">
        <v>174</v>
      </c>
      <c r="C10060" s="17" t="s">
        <v>169</v>
      </c>
      <c r="D10060" s="21" t="s">
        <v>39</v>
      </c>
      <c r="E10060" s="22" t="s">
        <v>29811</v>
      </c>
      <c r="F10060" s="22" t="s">
        <v>33658</v>
      </c>
      <c r="G10060" s="22" t="s">
        <v>33788</v>
      </c>
      <c r="H10060" s="22" t="s">
        <v>33831</v>
      </c>
      <c r="I10060" s="22" t="s">
        <v>33840</v>
      </c>
      <c r="J10060" s="22" t="s">
        <v>33853</v>
      </c>
      <c r="K10060" s="22"/>
      <c r="L10060" s="22"/>
      <c r="M10060" s="23"/>
      <c r="N10060" s="22"/>
      <c r="O10060" s="23"/>
      <c r="P10060" s="23"/>
      <c r="Q10060" s="23"/>
      <c r="R10060" s="23"/>
      <c r="S10060" s="23"/>
      <c r="T10060" s="28" t="str">
        <f>LOOKUP(1,1/(Table1[[#This Row],[Level_0]:[Level 15]]&gt;0),(Table1[[#This Row],[Level_0]:[Level 15]]))</f>
        <v>L000009835 - [Inbound/Replenishment- Biosciences UK -G]</v>
      </c>
      <c r="U10060" s="24">
        <v>10055</v>
      </c>
    </row>
    <row r="10061" spans="1:21" x14ac:dyDescent="0.25">
      <c r="A10061" s="14" t="s">
        <v>2240</v>
      </c>
      <c r="B10061" s="17" t="s">
        <v>2241</v>
      </c>
      <c r="C10061" s="17" t="s">
        <v>173</v>
      </c>
      <c r="D10061" s="21" t="s">
        <v>39</v>
      </c>
      <c r="E10061" s="22" t="s">
        <v>29811</v>
      </c>
      <c r="F10061" s="22" t="s">
        <v>33658</v>
      </c>
      <c r="G10061" s="22" t="s">
        <v>33788</v>
      </c>
      <c r="H10061" s="22" t="s">
        <v>33831</v>
      </c>
      <c r="I10061" s="22" t="s">
        <v>33840</v>
      </c>
      <c r="J10061" s="22" t="s">
        <v>33853</v>
      </c>
      <c r="K10061" s="22" t="s">
        <v>33854</v>
      </c>
      <c r="L10061" s="22"/>
      <c r="M10061" s="23"/>
      <c r="N10061" s="22"/>
      <c r="O10061" s="23"/>
      <c r="P10061" s="23"/>
      <c r="Q10061" s="23"/>
      <c r="R10061" s="23"/>
      <c r="S10061" s="23"/>
      <c r="T10061" s="28" t="str">
        <f>LOOKUP(1,1/(Table1[[#This Row],[Level_0]:[Level 15]]&gt;0),(Table1[[#This Row],[Level_0]:[Level 15]]))</f>
        <v>L000009836 - [Inbnd/Replenish-2044 Biosciences UK-G]</v>
      </c>
      <c r="U10061" s="24">
        <v>10056</v>
      </c>
    </row>
    <row r="10062" spans="1:21" x14ac:dyDescent="0.25">
      <c r="A10062" s="14" t="s">
        <v>6267</v>
      </c>
      <c r="B10062" s="17" t="s">
        <v>6268</v>
      </c>
      <c r="C10062" s="17" t="s">
        <v>169</v>
      </c>
      <c r="D10062" s="21" t="s">
        <v>39</v>
      </c>
      <c r="E10062" s="22" t="s">
        <v>29811</v>
      </c>
      <c r="F10062" s="22" t="s">
        <v>33658</v>
      </c>
      <c r="G10062" s="22" t="s">
        <v>33788</v>
      </c>
      <c r="H10062" s="22" t="s">
        <v>33831</v>
      </c>
      <c r="I10062" s="22" t="s">
        <v>33840</v>
      </c>
      <c r="J10062" s="22" t="s">
        <v>33855</v>
      </c>
      <c r="K10062" s="22"/>
      <c r="L10062" s="22"/>
      <c r="M10062" s="23"/>
      <c r="N10062" s="22"/>
      <c r="O10062" s="23"/>
      <c r="P10062" s="23"/>
      <c r="Q10062" s="23"/>
      <c r="R10062" s="23"/>
      <c r="S10062" s="23"/>
      <c r="T10062" s="28" t="str">
        <f>LOOKUP(1,1/(Table1[[#This Row],[Level_0]:[Level 15]]&gt;0),(Table1[[#This Row],[Level_0]:[Level 15]]))</f>
        <v>L000009837 - [Inbound/Replenishment - Brazil -G]</v>
      </c>
      <c r="U10062" s="24">
        <v>10057</v>
      </c>
    </row>
    <row r="10063" spans="1:21" x14ac:dyDescent="0.25">
      <c r="A10063" s="14" t="s">
        <v>2242</v>
      </c>
      <c r="B10063" s="17" t="s">
        <v>2243</v>
      </c>
      <c r="C10063" s="17" t="s">
        <v>6267</v>
      </c>
      <c r="D10063" s="21" t="s">
        <v>39</v>
      </c>
      <c r="E10063" s="22" t="s">
        <v>29811</v>
      </c>
      <c r="F10063" s="22" t="s">
        <v>33658</v>
      </c>
      <c r="G10063" s="22" t="s">
        <v>33788</v>
      </c>
      <c r="H10063" s="22" t="s">
        <v>33831</v>
      </c>
      <c r="I10063" s="22" t="s">
        <v>33840</v>
      </c>
      <c r="J10063" s="22" t="s">
        <v>33855</v>
      </c>
      <c r="K10063" s="22" t="s">
        <v>33856</v>
      </c>
      <c r="L10063" s="22"/>
      <c r="M10063" s="23"/>
      <c r="N10063" s="22"/>
      <c r="O10063" s="23"/>
      <c r="P10063" s="23"/>
      <c r="Q10063" s="23"/>
      <c r="R10063" s="23"/>
      <c r="S10063" s="23"/>
      <c r="T10063" s="28" t="str">
        <f>LOOKUP(1,1/(Table1[[#This Row],[Level_0]:[Level 15]]&gt;0),(Table1[[#This Row],[Level_0]:[Level 15]]))</f>
        <v>L000009838 - [Inbound/Replenishment - 2113 Brazil-G]</v>
      </c>
      <c r="U10063" s="24">
        <v>10058</v>
      </c>
    </row>
    <row r="10064" spans="1:21" x14ac:dyDescent="0.25">
      <c r="A10064" s="14" t="s">
        <v>7194</v>
      </c>
      <c r="B10064" s="17" t="s">
        <v>7195</v>
      </c>
      <c r="C10064" s="17" t="s">
        <v>169</v>
      </c>
      <c r="D10064" s="21" t="s">
        <v>39</v>
      </c>
      <c r="E10064" s="22" t="s">
        <v>29811</v>
      </c>
      <c r="F10064" s="22" t="s">
        <v>33658</v>
      </c>
      <c r="G10064" s="22" t="s">
        <v>33788</v>
      </c>
      <c r="H10064" s="22" t="s">
        <v>33831</v>
      </c>
      <c r="I10064" s="22" t="s">
        <v>33840</v>
      </c>
      <c r="J10064" s="22" t="s">
        <v>33857</v>
      </c>
      <c r="K10064" s="22"/>
      <c r="L10064" s="22"/>
      <c r="M10064" s="23"/>
      <c r="N10064" s="22"/>
      <c r="O10064" s="23"/>
      <c r="P10064" s="23"/>
      <c r="Q10064" s="23"/>
      <c r="R10064" s="23"/>
      <c r="S10064" s="23"/>
      <c r="T10064" s="28" t="str">
        <f>LOOKUP(1,1/(Table1[[#This Row],[Level_0]:[Level 15]]&gt;0),(Table1[[#This Row],[Level_0]:[Level 15]]))</f>
        <v>L000009839 - [Inbound/Replenishment - Buchs -G]</v>
      </c>
      <c r="U10064" s="24">
        <v>10059</v>
      </c>
    </row>
    <row r="10065" spans="1:21" x14ac:dyDescent="0.25">
      <c r="A10065" s="14" t="s">
        <v>3769</v>
      </c>
      <c r="B10065" s="17" t="s">
        <v>3770</v>
      </c>
      <c r="C10065" s="17" t="s">
        <v>7194</v>
      </c>
      <c r="D10065" s="21" t="s">
        <v>39</v>
      </c>
      <c r="E10065" s="22" t="s">
        <v>29811</v>
      </c>
      <c r="F10065" s="22" t="s">
        <v>33658</v>
      </c>
      <c r="G10065" s="22" t="s">
        <v>33788</v>
      </c>
      <c r="H10065" s="22" t="s">
        <v>33831</v>
      </c>
      <c r="I10065" s="22" t="s">
        <v>33840</v>
      </c>
      <c r="J10065" s="22" t="s">
        <v>33857</v>
      </c>
      <c r="K10065" s="22" t="s">
        <v>33858</v>
      </c>
      <c r="L10065" s="22"/>
      <c r="M10065" s="23"/>
      <c r="N10065" s="22"/>
      <c r="O10065" s="23"/>
      <c r="P10065" s="23"/>
      <c r="Q10065" s="23"/>
      <c r="R10065" s="23"/>
      <c r="S10065" s="23"/>
      <c r="T10065" s="28" t="str">
        <f>LOOKUP(1,1/(Table1[[#This Row],[Level_0]:[Level 15]]&gt;0),(Table1[[#This Row],[Level_0]:[Level 15]]))</f>
        <v>L000009840 - [Inbound/Replenishment - 2061 Buchs-G]</v>
      </c>
      <c r="U10065" s="24">
        <v>10060</v>
      </c>
    </row>
    <row r="10066" spans="1:21" x14ac:dyDescent="0.25">
      <c r="A10066" s="14" t="s">
        <v>6269</v>
      </c>
      <c r="B10066" s="17" t="s">
        <v>6270</v>
      </c>
      <c r="C10066" s="17" t="s">
        <v>169</v>
      </c>
      <c r="D10066" s="21" t="s">
        <v>39</v>
      </c>
      <c r="E10066" s="22" t="s">
        <v>29811</v>
      </c>
      <c r="F10066" s="22" t="s">
        <v>33658</v>
      </c>
      <c r="G10066" s="22" t="s">
        <v>33788</v>
      </c>
      <c r="H10066" s="22" t="s">
        <v>33831</v>
      </c>
      <c r="I10066" s="22" t="s">
        <v>33840</v>
      </c>
      <c r="J10066" s="22" t="s">
        <v>33859</v>
      </c>
      <c r="K10066" s="22"/>
      <c r="L10066" s="22"/>
      <c r="M10066" s="23"/>
      <c r="N10066" s="22"/>
      <c r="O10066" s="23"/>
      <c r="P10066" s="23"/>
      <c r="Q10066" s="23"/>
      <c r="R10066" s="23"/>
      <c r="S10066" s="23"/>
      <c r="T10066" s="28" t="str">
        <f>LOOKUP(1,1/(Table1[[#This Row],[Level_0]:[Level 15]]&gt;0),(Table1[[#This Row],[Level_0]:[Level 15]]))</f>
        <v>L000009841 - [Inbound/Replenishment - Canada -G]</v>
      </c>
      <c r="U10066" s="24">
        <v>10061</v>
      </c>
    </row>
    <row r="10067" spans="1:21" x14ac:dyDescent="0.25">
      <c r="A10067" s="14" t="s">
        <v>2244</v>
      </c>
      <c r="B10067" s="17" t="s">
        <v>2245</v>
      </c>
      <c r="C10067" s="17" t="s">
        <v>6269</v>
      </c>
      <c r="D10067" s="21" t="s">
        <v>39</v>
      </c>
      <c r="E10067" s="22" t="s">
        <v>29811</v>
      </c>
      <c r="F10067" s="22" t="s">
        <v>33658</v>
      </c>
      <c r="G10067" s="22" t="s">
        <v>33788</v>
      </c>
      <c r="H10067" s="22" t="s">
        <v>33831</v>
      </c>
      <c r="I10067" s="22" t="s">
        <v>33840</v>
      </c>
      <c r="J10067" s="22" t="s">
        <v>33859</v>
      </c>
      <c r="K10067" s="22" t="s">
        <v>33860</v>
      </c>
      <c r="L10067" s="22"/>
      <c r="M10067" s="23"/>
      <c r="N10067" s="22"/>
      <c r="O10067" s="23"/>
      <c r="P10067" s="23"/>
      <c r="Q10067" s="23"/>
      <c r="R10067" s="23"/>
      <c r="S10067" s="23"/>
      <c r="T10067" s="28" t="str">
        <f>LOOKUP(1,1/(Table1[[#This Row],[Level_0]:[Level 15]]&gt;0),(Table1[[#This Row],[Level_0]:[Level 15]]))</f>
        <v>L000009842 - [Inbound/Replenishment - 2063 Canada-G]</v>
      </c>
      <c r="U10067" s="24">
        <v>10062</v>
      </c>
    </row>
    <row r="10068" spans="1:21" x14ac:dyDescent="0.25">
      <c r="A10068" s="14" t="s">
        <v>175</v>
      </c>
      <c r="B10068" s="17" t="s">
        <v>176</v>
      </c>
      <c r="C10068" s="17" t="s">
        <v>169</v>
      </c>
      <c r="D10068" s="21" t="s">
        <v>39</v>
      </c>
      <c r="E10068" s="22" t="s">
        <v>29811</v>
      </c>
      <c r="F10068" s="22" t="s">
        <v>33658</v>
      </c>
      <c r="G10068" s="22" t="s">
        <v>33788</v>
      </c>
      <c r="H10068" s="22" t="s">
        <v>33831</v>
      </c>
      <c r="I10068" s="22" t="s">
        <v>33840</v>
      </c>
      <c r="J10068" s="22" t="s">
        <v>33861</v>
      </c>
      <c r="K10068" s="22"/>
      <c r="L10068" s="22"/>
      <c r="M10068" s="23"/>
      <c r="N10068" s="22"/>
      <c r="O10068" s="23"/>
      <c r="P10068" s="23"/>
      <c r="Q10068" s="23"/>
      <c r="R10068" s="23"/>
      <c r="S10068" s="23"/>
      <c r="T10068" s="28" t="str">
        <f>LOOKUP(1,1/(Table1[[#This Row],[Level_0]:[Level 15]]&gt;0),(Table1[[#This Row],[Level_0]:[Level 15]]))</f>
        <v>L000009843 - [Inbound/Replenishment- Canada Ontario -G]</v>
      </c>
      <c r="U10068" s="24">
        <v>10063</v>
      </c>
    </row>
    <row r="10069" spans="1:21" x14ac:dyDescent="0.25">
      <c r="A10069" s="14" t="s">
        <v>2246</v>
      </c>
      <c r="B10069" s="17" t="s">
        <v>2247</v>
      </c>
      <c r="C10069" s="17" t="s">
        <v>175</v>
      </c>
      <c r="D10069" s="21" t="s">
        <v>39</v>
      </c>
      <c r="E10069" s="22" t="s">
        <v>29811</v>
      </c>
      <c r="F10069" s="22" t="s">
        <v>33658</v>
      </c>
      <c r="G10069" s="22" t="s">
        <v>33788</v>
      </c>
      <c r="H10069" s="22" t="s">
        <v>33831</v>
      </c>
      <c r="I10069" s="22" t="s">
        <v>33840</v>
      </c>
      <c r="J10069" s="22" t="s">
        <v>33861</v>
      </c>
      <c r="K10069" s="22" t="s">
        <v>33862</v>
      </c>
      <c r="L10069" s="22"/>
      <c r="M10069" s="23"/>
      <c r="N10069" s="22"/>
      <c r="O10069" s="23"/>
      <c r="P10069" s="23"/>
      <c r="Q10069" s="23"/>
      <c r="R10069" s="23"/>
      <c r="S10069" s="23"/>
      <c r="T10069" s="28" t="str">
        <f>LOOKUP(1,1/(Table1[[#This Row],[Level_0]:[Level 15]]&gt;0),(Table1[[#This Row],[Level_0]:[Level 15]]))</f>
        <v>L000009844 - [Inbnd/Replenish-1915 Canada Ontario-G]</v>
      </c>
      <c r="U10069" s="24">
        <v>10064</v>
      </c>
    </row>
    <row r="10070" spans="1:21" x14ac:dyDescent="0.25">
      <c r="A10070" s="14" t="s">
        <v>4658</v>
      </c>
      <c r="B10070" s="17" t="s">
        <v>4659</v>
      </c>
      <c r="C10070" s="17" t="s">
        <v>169</v>
      </c>
      <c r="D10070" s="21" t="s">
        <v>39</v>
      </c>
      <c r="E10070" s="22" t="s">
        <v>29811</v>
      </c>
      <c r="F10070" s="22" t="s">
        <v>33658</v>
      </c>
      <c r="G10070" s="22" t="s">
        <v>33788</v>
      </c>
      <c r="H10070" s="22" t="s">
        <v>33831</v>
      </c>
      <c r="I10070" s="22" t="s">
        <v>33840</v>
      </c>
      <c r="J10070" s="22" t="s">
        <v>33863</v>
      </c>
      <c r="K10070" s="22"/>
      <c r="L10070" s="22"/>
      <c r="M10070" s="23"/>
      <c r="N10070" s="22"/>
      <c r="O10070" s="23"/>
      <c r="P10070" s="23"/>
      <c r="Q10070" s="23"/>
      <c r="R10070" s="23"/>
      <c r="S10070" s="23"/>
      <c r="T10070" s="28" t="str">
        <f>LOOKUP(1,1/(Table1[[#This Row],[Level_0]:[Level 15]]&gt;0),(Table1[[#This Row],[Level_0]:[Level 15]]))</f>
        <v>L000009845 - [Inbound/Replenishment - Carlsbad -G]</v>
      </c>
      <c r="U10070" s="24">
        <v>10065</v>
      </c>
    </row>
    <row r="10071" spans="1:21" x14ac:dyDescent="0.25">
      <c r="A10071" s="14" t="s">
        <v>2248</v>
      </c>
      <c r="B10071" s="17" t="s">
        <v>2249</v>
      </c>
      <c r="C10071" s="17" t="s">
        <v>4658</v>
      </c>
      <c r="D10071" s="21" t="s">
        <v>39</v>
      </c>
      <c r="E10071" s="22" t="s">
        <v>29811</v>
      </c>
      <c r="F10071" s="22" t="s">
        <v>33658</v>
      </c>
      <c r="G10071" s="22" t="s">
        <v>33788</v>
      </c>
      <c r="H10071" s="22" t="s">
        <v>33831</v>
      </c>
      <c r="I10071" s="22" t="s">
        <v>33840</v>
      </c>
      <c r="J10071" s="22" t="s">
        <v>33863</v>
      </c>
      <c r="K10071" s="22" t="s">
        <v>33864</v>
      </c>
      <c r="L10071" s="22"/>
      <c r="M10071" s="23"/>
      <c r="N10071" s="22"/>
      <c r="O10071" s="23"/>
      <c r="P10071" s="23"/>
      <c r="Q10071" s="23"/>
      <c r="R10071" s="23"/>
      <c r="S10071" s="23"/>
      <c r="T10071" s="28" t="str">
        <f>LOOKUP(1,1/(Table1[[#This Row],[Level_0]:[Level 15]]&gt;0),(Table1[[#This Row],[Level_0]:[Level 15]]))</f>
        <v>L000009846 - [Inbound/Replenishment-2086 Carlsbad-G]</v>
      </c>
      <c r="U10071" s="24">
        <v>10066</v>
      </c>
    </row>
    <row r="10072" spans="1:21" x14ac:dyDescent="0.25">
      <c r="A10072" s="14" t="s">
        <v>2250</v>
      </c>
      <c r="B10072" s="17" t="s">
        <v>2251</v>
      </c>
      <c r="C10072" s="17" t="s">
        <v>169</v>
      </c>
      <c r="D10072" s="21" t="s">
        <v>39</v>
      </c>
      <c r="E10072" s="22" t="s">
        <v>29811</v>
      </c>
      <c r="F10072" s="22" t="s">
        <v>33658</v>
      </c>
      <c r="G10072" s="22" t="s">
        <v>33788</v>
      </c>
      <c r="H10072" s="22" t="s">
        <v>33831</v>
      </c>
      <c r="I10072" s="22" t="s">
        <v>33840</v>
      </c>
      <c r="J10072" s="22" t="s">
        <v>33865</v>
      </c>
      <c r="K10072" s="22"/>
      <c r="L10072" s="22"/>
      <c r="M10072" s="23"/>
      <c r="N10072" s="22"/>
      <c r="O10072" s="23"/>
      <c r="P10072" s="23"/>
      <c r="Q10072" s="23"/>
      <c r="R10072" s="23"/>
      <c r="S10072" s="23"/>
      <c r="T10072" s="28" t="str">
        <f>LOOKUP(1,1/(Table1[[#This Row],[Level_0]:[Level 15]]&gt;0),(Table1[[#This Row],[Level_0]:[Level 15]]))</f>
        <v>L000009847 - [Inbound/Replenishment - Cerilliant -G]</v>
      </c>
      <c r="U10072" s="24">
        <v>10067</v>
      </c>
    </row>
    <row r="10073" spans="1:21" x14ac:dyDescent="0.25">
      <c r="A10073" s="14" t="s">
        <v>2252</v>
      </c>
      <c r="B10073" s="17" t="s">
        <v>2253</v>
      </c>
      <c r="C10073" s="17" t="s">
        <v>2250</v>
      </c>
      <c r="D10073" s="21" t="s">
        <v>39</v>
      </c>
      <c r="E10073" s="22" t="s">
        <v>29811</v>
      </c>
      <c r="F10073" s="22" t="s">
        <v>33658</v>
      </c>
      <c r="G10073" s="22" t="s">
        <v>33788</v>
      </c>
      <c r="H10073" s="22" t="s">
        <v>33831</v>
      </c>
      <c r="I10073" s="22" t="s">
        <v>33840</v>
      </c>
      <c r="J10073" s="22" t="s">
        <v>33865</v>
      </c>
      <c r="K10073" s="22" t="s">
        <v>33866</v>
      </c>
      <c r="L10073" s="22"/>
      <c r="M10073" s="23"/>
      <c r="N10073" s="22"/>
      <c r="O10073" s="23"/>
      <c r="P10073" s="23"/>
      <c r="Q10073" s="23"/>
      <c r="R10073" s="23"/>
      <c r="S10073" s="23"/>
      <c r="T10073" s="28" t="str">
        <f>LOOKUP(1,1/(Table1[[#This Row],[Level_0]:[Level 15]]&gt;0),(Table1[[#This Row],[Level_0]:[Level 15]]))</f>
        <v>L000009848 - [Inbnd/Replenishment-2075 Cerilliant-G]</v>
      </c>
      <c r="U10073" s="24">
        <v>10068</v>
      </c>
    </row>
    <row r="10074" spans="1:21" x14ac:dyDescent="0.25">
      <c r="A10074" s="14" t="s">
        <v>7196</v>
      </c>
      <c r="B10074" s="17" t="s">
        <v>7197</v>
      </c>
      <c r="C10074" s="17" t="s">
        <v>169</v>
      </c>
      <c r="D10074" s="21" t="s">
        <v>39</v>
      </c>
      <c r="E10074" s="22" t="s">
        <v>29811</v>
      </c>
      <c r="F10074" s="22" t="s">
        <v>33658</v>
      </c>
      <c r="G10074" s="22" t="s">
        <v>33788</v>
      </c>
      <c r="H10074" s="22" t="s">
        <v>33831</v>
      </c>
      <c r="I10074" s="22" t="s">
        <v>33840</v>
      </c>
      <c r="J10074" s="22" t="s">
        <v>33867</v>
      </c>
      <c r="K10074" s="22"/>
      <c r="L10074" s="22"/>
      <c r="M10074" s="23"/>
      <c r="N10074" s="22"/>
      <c r="O10074" s="23"/>
      <c r="P10074" s="23"/>
      <c r="Q10074" s="23"/>
      <c r="R10074" s="23"/>
      <c r="S10074" s="23"/>
      <c r="T10074" s="28" t="str">
        <f>LOOKUP(1,1/(Table1[[#This Row],[Level_0]:[Level 15]]&gt;0),(Table1[[#This Row],[Level_0]:[Level 15]]))</f>
        <v>L000009849 - [Inbound/Replenishment - Chile -G]</v>
      </c>
      <c r="U10074" s="24">
        <v>10069</v>
      </c>
    </row>
    <row r="10075" spans="1:21" x14ac:dyDescent="0.25">
      <c r="A10075" s="14" t="s">
        <v>3771</v>
      </c>
      <c r="B10075" s="17" t="s">
        <v>3772</v>
      </c>
      <c r="C10075" s="17" t="s">
        <v>7196</v>
      </c>
      <c r="D10075" s="21" t="s">
        <v>39</v>
      </c>
      <c r="E10075" s="22" t="s">
        <v>29811</v>
      </c>
      <c r="F10075" s="22" t="s">
        <v>33658</v>
      </c>
      <c r="G10075" s="22" t="s">
        <v>33788</v>
      </c>
      <c r="H10075" s="22" t="s">
        <v>33831</v>
      </c>
      <c r="I10075" s="22" t="s">
        <v>33840</v>
      </c>
      <c r="J10075" s="22" t="s">
        <v>33867</v>
      </c>
      <c r="K10075" s="22" t="s">
        <v>33868</v>
      </c>
      <c r="L10075" s="22"/>
      <c r="M10075" s="23"/>
      <c r="N10075" s="22"/>
      <c r="O10075" s="23"/>
      <c r="P10075" s="23"/>
      <c r="Q10075" s="23"/>
      <c r="R10075" s="23"/>
      <c r="S10075" s="23"/>
      <c r="T10075" s="28" t="str">
        <f>LOOKUP(1,1/(Table1[[#This Row],[Level_0]:[Level 15]]&gt;0),(Table1[[#This Row],[Level_0]:[Level 15]]))</f>
        <v>L000009850 - [Inbound/Replenishment - 2115 Chile-G]</v>
      </c>
      <c r="U10075" s="24">
        <v>10070</v>
      </c>
    </row>
    <row r="10076" spans="1:21" x14ac:dyDescent="0.25">
      <c r="A10076" s="14" t="s">
        <v>4660</v>
      </c>
      <c r="B10076" s="17" t="s">
        <v>4661</v>
      </c>
      <c r="C10076" s="17" t="s">
        <v>169</v>
      </c>
      <c r="D10076" s="21" t="s">
        <v>39</v>
      </c>
      <c r="E10076" s="22" t="s">
        <v>29811</v>
      </c>
      <c r="F10076" s="22" t="s">
        <v>33658</v>
      </c>
      <c r="G10076" s="22" t="s">
        <v>33788</v>
      </c>
      <c r="H10076" s="22" t="s">
        <v>33831</v>
      </c>
      <c r="I10076" s="22" t="s">
        <v>33840</v>
      </c>
      <c r="J10076" s="22" t="s">
        <v>33869</v>
      </c>
      <c r="K10076" s="22"/>
      <c r="L10076" s="22"/>
      <c r="M10076" s="23"/>
      <c r="N10076" s="22"/>
      <c r="O10076" s="23"/>
      <c r="P10076" s="23"/>
      <c r="Q10076" s="23"/>
      <c r="R10076" s="23"/>
      <c r="S10076" s="23"/>
      <c r="T10076" s="28" t="str">
        <f>LOOKUP(1,1/(Table1[[#This Row],[Level_0]:[Level 15]]&gt;0),(Table1[[#This Row],[Level_0]:[Level 15]]))</f>
        <v>L000009851 - [Inbound/Replenishment - Clevland -G]</v>
      </c>
      <c r="U10076" s="24">
        <v>10071</v>
      </c>
    </row>
    <row r="10077" spans="1:21" x14ac:dyDescent="0.25">
      <c r="A10077" s="14" t="s">
        <v>2254</v>
      </c>
      <c r="B10077" s="17" t="s">
        <v>2255</v>
      </c>
      <c r="C10077" s="17" t="s">
        <v>4660</v>
      </c>
      <c r="D10077" s="21" t="s">
        <v>39</v>
      </c>
      <c r="E10077" s="22" t="s">
        <v>29811</v>
      </c>
      <c r="F10077" s="22" t="s">
        <v>33658</v>
      </c>
      <c r="G10077" s="22" t="s">
        <v>33788</v>
      </c>
      <c r="H10077" s="22" t="s">
        <v>33831</v>
      </c>
      <c r="I10077" s="22" t="s">
        <v>33840</v>
      </c>
      <c r="J10077" s="22" t="s">
        <v>33869</v>
      </c>
      <c r="K10077" s="22" t="s">
        <v>33870</v>
      </c>
      <c r="L10077" s="22"/>
      <c r="M10077" s="23"/>
      <c r="N10077" s="22"/>
      <c r="O10077" s="23"/>
      <c r="P10077" s="23"/>
      <c r="Q10077" s="23"/>
      <c r="R10077" s="23"/>
      <c r="S10077" s="23"/>
      <c r="T10077" s="28" t="str">
        <f>LOOKUP(1,1/(Table1[[#This Row],[Level_0]:[Level 15]]&gt;0),(Table1[[#This Row],[Level_0]:[Level 15]]))</f>
        <v>L000009852 - [Inbound/Replenishment-2083 Clevland-G]</v>
      </c>
      <c r="U10077" s="24">
        <v>10072</v>
      </c>
    </row>
    <row r="10078" spans="1:21" x14ac:dyDescent="0.25">
      <c r="A10078" s="14" t="s">
        <v>5479</v>
      </c>
      <c r="B10078" s="17" t="s">
        <v>5480</v>
      </c>
      <c r="C10078" s="17" t="s">
        <v>169</v>
      </c>
      <c r="D10078" s="21" t="s">
        <v>39</v>
      </c>
      <c r="E10078" s="22" t="s">
        <v>29811</v>
      </c>
      <c r="F10078" s="22" t="s">
        <v>33658</v>
      </c>
      <c r="G10078" s="22" t="s">
        <v>33788</v>
      </c>
      <c r="H10078" s="22" t="s">
        <v>33831</v>
      </c>
      <c r="I10078" s="22" t="s">
        <v>33840</v>
      </c>
      <c r="J10078" s="22" t="s">
        <v>33871</v>
      </c>
      <c r="K10078" s="22"/>
      <c r="L10078" s="22"/>
      <c r="M10078" s="23"/>
      <c r="N10078" s="22"/>
      <c r="O10078" s="23"/>
      <c r="P10078" s="23"/>
      <c r="Q10078" s="23"/>
      <c r="R10078" s="23"/>
      <c r="S10078" s="23"/>
      <c r="T10078" s="28" t="str">
        <f>LOOKUP(1,1/(Table1[[#This Row],[Level_0]:[Level 15]]&gt;0),(Table1[[#This Row],[Level_0]:[Level 15]]))</f>
        <v>L000009853 - [Inbound/Replenishment - Denmark -G]</v>
      </c>
      <c r="U10078" s="24">
        <v>10073</v>
      </c>
    </row>
    <row r="10079" spans="1:21" x14ac:dyDescent="0.25">
      <c r="A10079" s="14" t="s">
        <v>3773</v>
      </c>
      <c r="B10079" s="17" t="s">
        <v>3774</v>
      </c>
      <c r="C10079" s="17" t="s">
        <v>5479</v>
      </c>
      <c r="D10079" s="21" t="s">
        <v>39</v>
      </c>
      <c r="E10079" s="22" t="s">
        <v>29811</v>
      </c>
      <c r="F10079" s="22" t="s">
        <v>33658</v>
      </c>
      <c r="G10079" s="22" t="s">
        <v>33788</v>
      </c>
      <c r="H10079" s="22" t="s">
        <v>33831</v>
      </c>
      <c r="I10079" s="22" t="s">
        <v>33840</v>
      </c>
      <c r="J10079" s="22" t="s">
        <v>33871</v>
      </c>
      <c r="K10079" s="22" t="s">
        <v>33872</v>
      </c>
      <c r="L10079" s="22"/>
      <c r="M10079" s="23"/>
      <c r="N10079" s="22"/>
      <c r="O10079" s="23"/>
      <c r="P10079" s="23"/>
      <c r="Q10079" s="23"/>
      <c r="R10079" s="23"/>
      <c r="S10079" s="23"/>
      <c r="T10079" s="28" t="str">
        <f>LOOKUP(1,1/(Table1[[#This Row],[Level_0]:[Level 15]]&gt;0),(Table1[[#This Row],[Level_0]:[Level 15]]))</f>
        <v>L000009854 - [Inbound/Replenishment-2012 Denmark-G]</v>
      </c>
      <c r="U10079" s="24">
        <v>10074</v>
      </c>
    </row>
    <row r="10080" spans="1:21" x14ac:dyDescent="0.25">
      <c r="A10080" s="14" t="s">
        <v>5481</v>
      </c>
      <c r="B10080" s="17" t="s">
        <v>5482</v>
      </c>
      <c r="C10080" s="17" t="s">
        <v>169</v>
      </c>
      <c r="D10080" s="21" t="s">
        <v>39</v>
      </c>
      <c r="E10080" s="22" t="s">
        <v>29811</v>
      </c>
      <c r="F10080" s="22" t="s">
        <v>33658</v>
      </c>
      <c r="G10080" s="22" t="s">
        <v>33788</v>
      </c>
      <c r="H10080" s="22" t="s">
        <v>33831</v>
      </c>
      <c r="I10080" s="22" t="s">
        <v>33840</v>
      </c>
      <c r="J10080" s="22" t="s">
        <v>33873</v>
      </c>
      <c r="K10080" s="22"/>
      <c r="L10080" s="22"/>
      <c r="M10080" s="23"/>
      <c r="N10080" s="22"/>
      <c r="O10080" s="23"/>
      <c r="P10080" s="23"/>
      <c r="Q10080" s="23"/>
      <c r="R10080" s="23"/>
      <c r="S10080" s="23"/>
      <c r="T10080" s="28" t="str">
        <f>LOOKUP(1,1/(Table1[[#This Row],[Level_0]:[Level 15]]&gt;0),(Table1[[#This Row],[Level_0]:[Level 15]]))</f>
        <v>L000009855 - [Inbound/Replenishment - Finland -G]</v>
      </c>
      <c r="U10080" s="24">
        <v>10075</v>
      </c>
    </row>
    <row r="10081" spans="1:21" x14ac:dyDescent="0.25">
      <c r="A10081" s="14" t="s">
        <v>3775</v>
      </c>
      <c r="B10081" s="17" t="s">
        <v>3776</v>
      </c>
      <c r="C10081" s="17" t="s">
        <v>5481</v>
      </c>
      <c r="D10081" s="21" t="s">
        <v>39</v>
      </c>
      <c r="E10081" s="22" t="s">
        <v>29811</v>
      </c>
      <c r="F10081" s="22" t="s">
        <v>33658</v>
      </c>
      <c r="G10081" s="22" t="s">
        <v>33788</v>
      </c>
      <c r="H10081" s="22" t="s">
        <v>33831</v>
      </c>
      <c r="I10081" s="22" t="s">
        <v>33840</v>
      </c>
      <c r="J10081" s="22" t="s">
        <v>33873</v>
      </c>
      <c r="K10081" s="22" t="s">
        <v>33874</v>
      </c>
      <c r="L10081" s="22"/>
      <c r="M10081" s="23"/>
      <c r="N10081" s="22"/>
      <c r="O10081" s="23"/>
      <c r="P10081" s="23"/>
      <c r="Q10081" s="23"/>
      <c r="R10081" s="23"/>
      <c r="S10081" s="23"/>
      <c r="T10081" s="28" t="str">
        <f>LOOKUP(1,1/(Table1[[#This Row],[Level_0]:[Level 15]]&gt;0),(Table1[[#This Row],[Level_0]:[Level 15]]))</f>
        <v>L000009856 - [Inbound/Replenishment-2013 Finland-G]</v>
      </c>
      <c r="U10081" s="24">
        <v>10076</v>
      </c>
    </row>
    <row r="10082" spans="1:21" x14ac:dyDescent="0.25">
      <c r="A10082" s="14" t="s">
        <v>2256</v>
      </c>
      <c r="B10082" s="17" t="s">
        <v>2257</v>
      </c>
      <c r="C10082" s="17" t="s">
        <v>169</v>
      </c>
      <c r="D10082" s="21" t="s">
        <v>39</v>
      </c>
      <c r="E10082" s="22" t="s">
        <v>29811</v>
      </c>
      <c r="F10082" s="22" t="s">
        <v>33658</v>
      </c>
      <c r="G10082" s="22" t="s">
        <v>33788</v>
      </c>
      <c r="H10082" s="22" t="s">
        <v>33831</v>
      </c>
      <c r="I10082" s="22" t="s">
        <v>33840</v>
      </c>
      <c r="J10082" s="22" t="s">
        <v>33875</v>
      </c>
      <c r="K10082" s="22"/>
      <c r="L10082" s="22"/>
      <c r="M10082" s="23"/>
      <c r="N10082" s="22"/>
      <c r="O10082" s="23"/>
      <c r="P10082" s="23"/>
      <c r="Q10082" s="23"/>
      <c r="R10082" s="23"/>
      <c r="S10082" s="23"/>
      <c r="T10082" s="28" t="str">
        <f>LOOKUP(1,1/(Table1[[#This Row],[Level_0]:[Level 15]]&gt;0),(Table1[[#This Row],[Level_0]:[Level 15]]))</f>
        <v>L000009857 - [Inbound/Replenishment - Gillingham -G]</v>
      </c>
      <c r="U10082" s="24">
        <v>10077</v>
      </c>
    </row>
    <row r="10083" spans="1:21" x14ac:dyDescent="0.25">
      <c r="A10083" s="14" t="s">
        <v>2258</v>
      </c>
      <c r="B10083" s="17" t="s">
        <v>2259</v>
      </c>
      <c r="C10083" s="17" t="s">
        <v>2256</v>
      </c>
      <c r="D10083" s="21" t="s">
        <v>39</v>
      </c>
      <c r="E10083" s="22" t="s">
        <v>29811</v>
      </c>
      <c r="F10083" s="22" t="s">
        <v>33658</v>
      </c>
      <c r="G10083" s="22" t="s">
        <v>33788</v>
      </c>
      <c r="H10083" s="22" t="s">
        <v>33831</v>
      </c>
      <c r="I10083" s="22" t="s">
        <v>33840</v>
      </c>
      <c r="J10083" s="22" t="s">
        <v>33875</v>
      </c>
      <c r="K10083" s="22" t="s">
        <v>33876</v>
      </c>
      <c r="L10083" s="22"/>
      <c r="M10083" s="23"/>
      <c r="N10083" s="22"/>
      <c r="O10083" s="23"/>
      <c r="P10083" s="23"/>
      <c r="Q10083" s="23"/>
      <c r="R10083" s="23"/>
      <c r="S10083" s="23"/>
      <c r="T10083" s="28" t="str">
        <f>LOOKUP(1,1/(Table1[[#This Row],[Level_0]:[Level 15]]&gt;0),(Table1[[#This Row],[Level_0]:[Level 15]]))</f>
        <v>L000009858 - [Inbnd/Replenishment-2047 Gillingham-G]</v>
      </c>
      <c r="U10083" s="24">
        <v>10078</v>
      </c>
    </row>
    <row r="10084" spans="1:21" x14ac:dyDescent="0.25">
      <c r="A10084" s="14" t="s">
        <v>4662</v>
      </c>
      <c r="B10084" s="17" t="s">
        <v>4663</v>
      </c>
      <c r="C10084" s="17" t="s">
        <v>169</v>
      </c>
      <c r="D10084" s="21" t="s">
        <v>39</v>
      </c>
      <c r="E10084" s="22" t="s">
        <v>29811</v>
      </c>
      <c r="F10084" s="22" t="s">
        <v>33658</v>
      </c>
      <c r="G10084" s="22" t="s">
        <v>33788</v>
      </c>
      <c r="H10084" s="22" t="s">
        <v>33831</v>
      </c>
      <c r="I10084" s="22" t="s">
        <v>33840</v>
      </c>
      <c r="J10084" s="22" t="s">
        <v>33877</v>
      </c>
      <c r="K10084" s="22"/>
      <c r="L10084" s="22"/>
      <c r="M10084" s="23"/>
      <c r="N10084" s="22"/>
      <c r="O10084" s="23"/>
      <c r="P10084" s="23"/>
      <c r="Q10084" s="23"/>
      <c r="R10084" s="23"/>
      <c r="S10084" s="23"/>
      <c r="T10084" s="28" t="str">
        <f>LOOKUP(1,1/(Table1[[#This Row],[Level_0]:[Level 15]]&gt;0),(Table1[[#This Row],[Level_0]:[Level 15]]))</f>
        <v>L000009859 - [Inbound/Replenishment - Hambourg -G]</v>
      </c>
      <c r="U10084" s="24">
        <v>10079</v>
      </c>
    </row>
    <row r="10085" spans="1:21" x14ac:dyDescent="0.25">
      <c r="A10085" s="14" t="s">
        <v>2260</v>
      </c>
      <c r="B10085" s="17" t="s">
        <v>2261</v>
      </c>
      <c r="C10085" s="17" t="s">
        <v>4662</v>
      </c>
      <c r="D10085" s="21" t="s">
        <v>39</v>
      </c>
      <c r="E10085" s="22" t="s">
        <v>29811</v>
      </c>
      <c r="F10085" s="22" t="s">
        <v>33658</v>
      </c>
      <c r="G10085" s="22" t="s">
        <v>33788</v>
      </c>
      <c r="H10085" s="22" t="s">
        <v>33831</v>
      </c>
      <c r="I10085" s="22" t="s">
        <v>33840</v>
      </c>
      <c r="J10085" s="22" t="s">
        <v>33877</v>
      </c>
      <c r="K10085" s="22" t="s">
        <v>33878</v>
      </c>
      <c r="L10085" s="22"/>
      <c r="M10085" s="23"/>
      <c r="N10085" s="22"/>
      <c r="O10085" s="23"/>
      <c r="P10085" s="23"/>
      <c r="Q10085" s="23"/>
      <c r="R10085" s="23"/>
      <c r="S10085" s="23"/>
      <c r="T10085" s="28" t="str">
        <f>LOOKUP(1,1/(Table1[[#This Row],[Level_0]:[Level 15]]&gt;0),(Table1[[#This Row],[Level_0]:[Level 15]]))</f>
        <v>L000009860 - [Inbound/Replenishment-2001 Hambourg-G]</v>
      </c>
      <c r="U10085" s="24">
        <v>10080</v>
      </c>
    </row>
    <row r="10086" spans="1:21" x14ac:dyDescent="0.25">
      <c r="A10086" s="14" t="s">
        <v>3777</v>
      </c>
      <c r="B10086" s="17" t="s">
        <v>3778</v>
      </c>
      <c r="C10086" s="17" t="s">
        <v>169</v>
      </c>
      <c r="D10086" s="21" t="s">
        <v>39</v>
      </c>
      <c r="E10086" s="22" t="s">
        <v>29811</v>
      </c>
      <c r="F10086" s="22" t="s">
        <v>33658</v>
      </c>
      <c r="G10086" s="22" t="s">
        <v>33788</v>
      </c>
      <c r="H10086" s="22" t="s">
        <v>33831</v>
      </c>
      <c r="I10086" s="22" t="s">
        <v>33840</v>
      </c>
      <c r="J10086" s="22" t="s">
        <v>33879</v>
      </c>
      <c r="K10086" s="22"/>
      <c r="L10086" s="22"/>
      <c r="M10086" s="23"/>
      <c r="N10086" s="22"/>
      <c r="O10086" s="23"/>
      <c r="P10086" s="23"/>
      <c r="Q10086" s="23"/>
      <c r="R10086" s="23"/>
      <c r="S10086" s="23"/>
      <c r="T10086" s="28" t="str">
        <f>LOOKUP(1,1/(Table1[[#This Row],[Level_0]:[Level 15]]&gt;0),(Table1[[#This Row],[Level_0]:[Level 15]]))</f>
        <v>L000009861 - [Inbound/Replenishment - Haverhill -G]</v>
      </c>
      <c r="U10086" s="24">
        <v>10081</v>
      </c>
    </row>
    <row r="10087" spans="1:21" x14ac:dyDescent="0.25">
      <c r="A10087" s="14" t="s">
        <v>3779</v>
      </c>
      <c r="B10087" s="17" t="s">
        <v>3780</v>
      </c>
      <c r="C10087" s="17" t="s">
        <v>3777</v>
      </c>
      <c r="D10087" s="21" t="s">
        <v>39</v>
      </c>
      <c r="E10087" s="22" t="s">
        <v>29811</v>
      </c>
      <c r="F10087" s="22" t="s">
        <v>33658</v>
      </c>
      <c r="G10087" s="22" t="s">
        <v>33788</v>
      </c>
      <c r="H10087" s="22" t="s">
        <v>33831</v>
      </c>
      <c r="I10087" s="22" t="s">
        <v>33840</v>
      </c>
      <c r="J10087" s="22" t="s">
        <v>33879</v>
      </c>
      <c r="K10087" s="22" t="s">
        <v>33880</v>
      </c>
      <c r="L10087" s="22"/>
      <c r="M10087" s="23"/>
      <c r="N10087" s="22"/>
      <c r="O10087" s="23"/>
      <c r="P10087" s="23"/>
      <c r="Q10087" s="23"/>
      <c r="R10087" s="23"/>
      <c r="S10087" s="23"/>
      <c r="T10087" s="28" t="str">
        <f>LOOKUP(1,1/(Table1[[#This Row],[Level_0]:[Level 15]]&gt;0),(Table1[[#This Row],[Level_0]:[Level 15]]))</f>
        <v>L000009862 - [Inbnd/Replenishment-2047 Haverhill-G]</v>
      </c>
      <c r="U10087" s="24">
        <v>10082</v>
      </c>
    </row>
    <row r="10088" spans="1:21" x14ac:dyDescent="0.25">
      <c r="A10088" s="14" t="s">
        <v>4664</v>
      </c>
      <c r="B10088" s="17" t="s">
        <v>4665</v>
      </c>
      <c r="C10088" s="17" t="s">
        <v>169</v>
      </c>
      <c r="D10088" s="21" t="s">
        <v>39</v>
      </c>
      <c r="E10088" s="22" t="s">
        <v>29811</v>
      </c>
      <c r="F10088" s="22" t="s">
        <v>33658</v>
      </c>
      <c r="G10088" s="22" t="s">
        <v>33788</v>
      </c>
      <c r="H10088" s="22" t="s">
        <v>33831</v>
      </c>
      <c r="I10088" s="22" t="s">
        <v>33840</v>
      </c>
      <c r="J10088" s="22" t="s">
        <v>33881</v>
      </c>
      <c r="K10088" s="22"/>
      <c r="L10088" s="22"/>
      <c r="M10088" s="23"/>
      <c r="N10088" s="22"/>
      <c r="O10088" s="23"/>
      <c r="P10088" s="23"/>
      <c r="Q10088" s="23"/>
      <c r="R10088" s="23"/>
      <c r="S10088" s="23"/>
      <c r="T10088" s="28" t="str">
        <f>LOOKUP(1,1/(Table1[[#This Row],[Level_0]:[Level 15]]&gt;0),(Table1[[#This Row],[Level_0]:[Level 15]]))</f>
        <v>L000009863 - [Inbound/Replenishment - Ichikawa -G]</v>
      </c>
      <c r="U10088" s="24">
        <v>10083</v>
      </c>
    </row>
    <row r="10089" spans="1:21" x14ac:dyDescent="0.25">
      <c r="A10089" s="14" t="s">
        <v>2262</v>
      </c>
      <c r="B10089" s="17" t="s">
        <v>2263</v>
      </c>
      <c r="C10089" s="17" t="s">
        <v>4664</v>
      </c>
      <c r="D10089" s="21" t="s">
        <v>39</v>
      </c>
      <c r="E10089" s="22" t="s">
        <v>29811</v>
      </c>
      <c r="F10089" s="22" t="s">
        <v>33658</v>
      </c>
      <c r="G10089" s="22" t="s">
        <v>33788</v>
      </c>
      <c r="H10089" s="22" t="s">
        <v>33831</v>
      </c>
      <c r="I10089" s="22" t="s">
        <v>33840</v>
      </c>
      <c r="J10089" s="22" t="s">
        <v>33881</v>
      </c>
      <c r="K10089" s="22" t="s">
        <v>33882</v>
      </c>
      <c r="L10089" s="22"/>
      <c r="M10089" s="23"/>
      <c r="N10089" s="22"/>
      <c r="O10089" s="23"/>
      <c r="P10089" s="23"/>
      <c r="Q10089" s="23"/>
      <c r="R10089" s="23"/>
      <c r="S10089" s="23"/>
      <c r="T10089" s="28" t="str">
        <f>LOOKUP(1,1/(Table1[[#This Row],[Level_0]:[Level 15]]&gt;0),(Table1[[#This Row],[Level_0]:[Level 15]]))</f>
        <v>L000009864 - [Inbound/Replenishment-2136 Ichikawa-G]</v>
      </c>
      <c r="U10089" s="24">
        <v>10084</v>
      </c>
    </row>
    <row r="10090" spans="1:21" x14ac:dyDescent="0.25">
      <c r="A10090" s="14" t="s">
        <v>6271</v>
      </c>
      <c r="B10090" s="17" t="s">
        <v>6272</v>
      </c>
      <c r="C10090" s="17" t="s">
        <v>169</v>
      </c>
      <c r="D10090" s="21" t="s">
        <v>39</v>
      </c>
      <c r="E10090" s="22" t="s">
        <v>29811</v>
      </c>
      <c r="F10090" s="22" t="s">
        <v>33658</v>
      </c>
      <c r="G10090" s="22" t="s">
        <v>33788</v>
      </c>
      <c r="H10090" s="22" t="s">
        <v>33831</v>
      </c>
      <c r="I10090" s="22" t="s">
        <v>33840</v>
      </c>
      <c r="J10090" s="22" t="s">
        <v>33883</v>
      </c>
      <c r="K10090" s="22"/>
      <c r="L10090" s="22"/>
      <c r="M10090" s="23"/>
      <c r="N10090" s="22"/>
      <c r="O10090" s="23"/>
      <c r="P10090" s="23"/>
      <c r="Q10090" s="23"/>
      <c r="R10090" s="23"/>
      <c r="S10090" s="23"/>
      <c r="T10090" s="28" t="str">
        <f>LOOKUP(1,1/(Table1[[#This Row],[Level_0]:[Level 15]]&gt;0),(Table1[[#This Row],[Level_0]:[Level 15]]))</f>
        <v>L000009865 - [Inbound/Replenishment - Irvine -G]</v>
      </c>
      <c r="U10090" s="24">
        <v>10085</v>
      </c>
    </row>
    <row r="10091" spans="1:21" x14ac:dyDescent="0.25">
      <c r="A10091" s="14" t="s">
        <v>2264</v>
      </c>
      <c r="B10091" s="17" t="s">
        <v>2265</v>
      </c>
      <c r="C10091" s="17" t="s">
        <v>6271</v>
      </c>
      <c r="D10091" s="21" t="s">
        <v>39</v>
      </c>
      <c r="E10091" s="22" t="s">
        <v>29811</v>
      </c>
      <c r="F10091" s="22" t="s">
        <v>33658</v>
      </c>
      <c r="G10091" s="22" t="s">
        <v>33788</v>
      </c>
      <c r="H10091" s="22" t="s">
        <v>33831</v>
      </c>
      <c r="I10091" s="22" t="s">
        <v>33840</v>
      </c>
      <c r="J10091" s="22" t="s">
        <v>33883</v>
      </c>
      <c r="K10091" s="22" t="s">
        <v>33884</v>
      </c>
      <c r="L10091" s="22"/>
      <c r="M10091" s="23"/>
      <c r="N10091" s="22"/>
      <c r="O10091" s="23"/>
      <c r="P10091" s="23"/>
      <c r="Q10091" s="23"/>
      <c r="R10091" s="23"/>
      <c r="S10091" s="23"/>
      <c r="T10091" s="28" t="str">
        <f>LOOKUP(1,1/(Table1[[#This Row],[Level_0]:[Level 15]]&gt;0),(Table1[[#This Row],[Level_0]:[Level 15]]))</f>
        <v>L000009866 - [Inbound/Replenishment - 2047 Irvine-G]</v>
      </c>
      <c r="U10091" s="24">
        <v>10086</v>
      </c>
    </row>
    <row r="10092" spans="1:21" x14ac:dyDescent="0.25">
      <c r="A10092" s="14" t="s">
        <v>6273</v>
      </c>
      <c r="B10092" s="17" t="s">
        <v>6274</v>
      </c>
      <c r="C10092" s="17" t="s">
        <v>169</v>
      </c>
      <c r="D10092" s="21" t="s">
        <v>39</v>
      </c>
      <c r="E10092" s="22" t="s">
        <v>29811</v>
      </c>
      <c r="F10092" s="22" t="s">
        <v>33658</v>
      </c>
      <c r="G10092" s="22" t="s">
        <v>33788</v>
      </c>
      <c r="H10092" s="22" t="s">
        <v>33831</v>
      </c>
      <c r="I10092" s="22" t="s">
        <v>33840</v>
      </c>
      <c r="J10092" s="22" t="s">
        <v>33885</v>
      </c>
      <c r="K10092" s="22"/>
      <c r="L10092" s="22"/>
      <c r="M10092" s="23"/>
      <c r="N10092" s="22"/>
      <c r="O10092" s="23"/>
      <c r="P10092" s="23"/>
      <c r="Q10092" s="23"/>
      <c r="R10092" s="23"/>
      <c r="S10092" s="23"/>
      <c r="T10092" s="28" t="str">
        <f>LOOKUP(1,1/(Table1[[#This Row],[Level_0]:[Level 15]]&gt;0),(Table1[[#This Row],[Level_0]:[Level 15]]))</f>
        <v>L000009867 - [Inbound/Replenishment - Isotec -G]</v>
      </c>
      <c r="U10092" s="24">
        <v>10087</v>
      </c>
    </row>
    <row r="10093" spans="1:21" x14ac:dyDescent="0.25">
      <c r="A10093" s="14" t="s">
        <v>2266</v>
      </c>
      <c r="B10093" s="17" t="s">
        <v>2267</v>
      </c>
      <c r="C10093" s="17" t="s">
        <v>6273</v>
      </c>
      <c r="D10093" s="21" t="s">
        <v>39</v>
      </c>
      <c r="E10093" s="22" t="s">
        <v>29811</v>
      </c>
      <c r="F10093" s="22" t="s">
        <v>33658</v>
      </c>
      <c r="G10093" s="22" t="s">
        <v>33788</v>
      </c>
      <c r="H10093" s="22" t="s">
        <v>33831</v>
      </c>
      <c r="I10093" s="22" t="s">
        <v>33840</v>
      </c>
      <c r="J10093" s="22" t="s">
        <v>33885</v>
      </c>
      <c r="K10093" s="22" t="s">
        <v>33886</v>
      </c>
      <c r="L10093" s="22"/>
      <c r="M10093" s="23"/>
      <c r="N10093" s="22"/>
      <c r="O10093" s="23"/>
      <c r="P10093" s="23"/>
      <c r="Q10093" s="23"/>
      <c r="R10093" s="23"/>
      <c r="S10093" s="23"/>
      <c r="T10093" s="28" t="str">
        <f>LOOKUP(1,1/(Table1[[#This Row],[Level_0]:[Level 15]]&gt;0),(Table1[[#This Row],[Level_0]:[Level 15]]))</f>
        <v>L000009868 - [Inbound/Replenishment - 2066 Isotec-G]</v>
      </c>
      <c r="U10093" s="24">
        <v>10088</v>
      </c>
    </row>
    <row r="10094" spans="1:21" x14ac:dyDescent="0.25">
      <c r="A10094" s="14" t="s">
        <v>6275</v>
      </c>
      <c r="B10094" s="17" t="s">
        <v>6276</v>
      </c>
      <c r="C10094" s="17" t="s">
        <v>169</v>
      </c>
      <c r="D10094" s="21" t="s">
        <v>39</v>
      </c>
      <c r="E10094" s="22" t="s">
        <v>29811</v>
      </c>
      <c r="F10094" s="22" t="s">
        <v>33658</v>
      </c>
      <c r="G10094" s="22" t="s">
        <v>33788</v>
      </c>
      <c r="H10094" s="22" t="s">
        <v>33831</v>
      </c>
      <c r="I10094" s="22" t="s">
        <v>33840</v>
      </c>
      <c r="J10094" s="22" t="s">
        <v>33887</v>
      </c>
      <c r="K10094" s="22"/>
      <c r="L10094" s="22"/>
      <c r="M10094" s="23"/>
      <c r="N10094" s="22"/>
      <c r="O10094" s="23"/>
      <c r="P10094" s="23"/>
      <c r="Q10094" s="23"/>
      <c r="R10094" s="23"/>
      <c r="S10094" s="23"/>
      <c r="T10094" s="28" t="str">
        <f>LOOKUP(1,1/(Table1[[#This Row],[Level_0]:[Level 15]]&gt;0),(Table1[[#This Row],[Level_0]:[Level 15]]))</f>
        <v>L000009869 - [Inbound/Replenishment - Israel -G]</v>
      </c>
      <c r="U10094" s="24">
        <v>10089</v>
      </c>
    </row>
    <row r="10095" spans="1:21" x14ac:dyDescent="0.25">
      <c r="A10095" s="14" t="s">
        <v>2268</v>
      </c>
      <c r="B10095" s="17" t="s">
        <v>2269</v>
      </c>
      <c r="C10095" s="17" t="s">
        <v>6275</v>
      </c>
      <c r="D10095" s="21" t="s">
        <v>39</v>
      </c>
      <c r="E10095" s="22" t="s">
        <v>29811</v>
      </c>
      <c r="F10095" s="22" t="s">
        <v>33658</v>
      </c>
      <c r="G10095" s="22" t="s">
        <v>33788</v>
      </c>
      <c r="H10095" s="22" t="s">
        <v>33831</v>
      </c>
      <c r="I10095" s="22" t="s">
        <v>33840</v>
      </c>
      <c r="J10095" s="22" t="s">
        <v>33887</v>
      </c>
      <c r="K10095" s="22" t="s">
        <v>33888</v>
      </c>
      <c r="L10095" s="22"/>
      <c r="M10095" s="23"/>
      <c r="N10095" s="22"/>
      <c r="O10095" s="23"/>
      <c r="P10095" s="23"/>
      <c r="Q10095" s="23"/>
      <c r="R10095" s="23"/>
      <c r="S10095" s="23"/>
      <c r="T10095" s="28" t="str">
        <f>LOOKUP(1,1/(Table1[[#This Row],[Level_0]:[Level 15]]&gt;0),(Table1[[#This Row],[Level_0]:[Level 15]]))</f>
        <v>L000009870 - [Inbound/Replenishment - 2125 Israel-G]</v>
      </c>
      <c r="U10095" s="24">
        <v>10090</v>
      </c>
    </row>
    <row r="10096" spans="1:21" x14ac:dyDescent="0.25">
      <c r="A10096" s="14" t="s">
        <v>7198</v>
      </c>
      <c r="B10096" s="17" t="s">
        <v>7199</v>
      </c>
      <c r="C10096" s="17" t="s">
        <v>169</v>
      </c>
      <c r="D10096" s="21" t="s">
        <v>39</v>
      </c>
      <c r="E10096" s="22" t="s">
        <v>29811</v>
      </c>
      <c r="F10096" s="22" t="s">
        <v>33658</v>
      </c>
      <c r="G10096" s="22" t="s">
        <v>33788</v>
      </c>
      <c r="H10096" s="22" t="s">
        <v>33831</v>
      </c>
      <c r="I10096" s="22" t="s">
        <v>33840</v>
      </c>
      <c r="J10096" s="22" t="s">
        <v>33889</v>
      </c>
      <c r="K10096" s="22"/>
      <c r="L10096" s="22"/>
      <c r="M10096" s="23"/>
      <c r="N10096" s="22"/>
      <c r="O10096" s="23"/>
      <c r="P10096" s="23"/>
      <c r="Q10096" s="23"/>
      <c r="R10096" s="23"/>
      <c r="S10096" s="23"/>
      <c r="T10096" s="28" t="str">
        <f>LOOKUP(1,1/(Table1[[#This Row],[Level_0]:[Level 15]]&gt;0),(Table1[[#This Row],[Level_0]:[Level 15]]))</f>
        <v>L000009871 - [Inbound/Replenishment - Italy -G]</v>
      </c>
      <c r="U10096" s="24">
        <v>10091</v>
      </c>
    </row>
    <row r="10097" spans="1:21" x14ac:dyDescent="0.25">
      <c r="A10097" s="14" t="s">
        <v>3781</v>
      </c>
      <c r="B10097" s="17" t="s">
        <v>3782</v>
      </c>
      <c r="C10097" s="17" t="s">
        <v>7198</v>
      </c>
      <c r="D10097" s="21" t="s">
        <v>39</v>
      </c>
      <c r="E10097" s="22" t="s">
        <v>29811</v>
      </c>
      <c r="F10097" s="22" t="s">
        <v>33658</v>
      </c>
      <c r="G10097" s="22" t="s">
        <v>33788</v>
      </c>
      <c r="H10097" s="22" t="s">
        <v>33831</v>
      </c>
      <c r="I10097" s="22" t="s">
        <v>33840</v>
      </c>
      <c r="J10097" s="22" t="s">
        <v>33889</v>
      </c>
      <c r="K10097" s="22" t="s">
        <v>33890</v>
      </c>
      <c r="L10097" s="22"/>
      <c r="M10097" s="23"/>
      <c r="N10097" s="22"/>
      <c r="O10097" s="23"/>
      <c r="P10097" s="23"/>
      <c r="Q10097" s="23"/>
      <c r="R10097" s="23"/>
      <c r="S10097" s="23"/>
      <c r="T10097" s="28" t="str">
        <f>LOOKUP(1,1/(Table1[[#This Row],[Level_0]:[Level 15]]&gt;0),(Table1[[#This Row],[Level_0]:[Level 15]]))</f>
        <v>L000009872 - [Inbound/Replenishment - 2025 Italy-G]</v>
      </c>
      <c r="U10097" s="24">
        <v>10092</v>
      </c>
    </row>
    <row r="10098" spans="1:21" x14ac:dyDescent="0.25">
      <c r="A10098" s="14" t="s">
        <v>4666</v>
      </c>
      <c r="B10098" s="17" t="s">
        <v>4667</v>
      </c>
      <c r="C10098" s="17" t="s">
        <v>169</v>
      </c>
      <c r="D10098" s="21" t="s">
        <v>39</v>
      </c>
      <c r="E10098" s="22" t="s">
        <v>29811</v>
      </c>
      <c r="F10098" s="22" t="s">
        <v>33658</v>
      </c>
      <c r="G10098" s="22" t="s">
        <v>33788</v>
      </c>
      <c r="H10098" s="22" t="s">
        <v>33831</v>
      </c>
      <c r="I10098" s="22" t="s">
        <v>33840</v>
      </c>
      <c r="J10098" s="22" t="s">
        <v>33891</v>
      </c>
      <c r="K10098" s="22"/>
      <c r="L10098" s="22"/>
      <c r="M10098" s="23"/>
      <c r="N10098" s="22"/>
      <c r="O10098" s="23"/>
      <c r="P10098" s="23"/>
      <c r="Q10098" s="23"/>
      <c r="R10098" s="23"/>
      <c r="S10098" s="23"/>
      <c r="T10098" s="28" t="str">
        <f>LOOKUP(1,1/(Table1[[#This Row],[Level_0]:[Level 15]]&gt;0),(Table1[[#This Row],[Level_0]:[Level 15]]))</f>
        <v>L000009873 - [Inbound/Replenishment - Kankakee -G]</v>
      </c>
      <c r="U10098" s="24">
        <v>10093</v>
      </c>
    </row>
    <row r="10099" spans="1:21" x14ac:dyDescent="0.25">
      <c r="A10099" s="14" t="s">
        <v>2270</v>
      </c>
      <c r="B10099" s="17" t="s">
        <v>2271</v>
      </c>
      <c r="C10099" s="17" t="s">
        <v>4666</v>
      </c>
      <c r="D10099" s="21" t="s">
        <v>39</v>
      </c>
      <c r="E10099" s="22" t="s">
        <v>29811</v>
      </c>
      <c r="F10099" s="22" t="s">
        <v>33658</v>
      </c>
      <c r="G10099" s="22" t="s">
        <v>33788</v>
      </c>
      <c r="H10099" s="22" t="s">
        <v>33831</v>
      </c>
      <c r="I10099" s="22" t="s">
        <v>33840</v>
      </c>
      <c r="J10099" s="22" t="s">
        <v>33891</v>
      </c>
      <c r="K10099" s="22" t="s">
        <v>33892</v>
      </c>
      <c r="L10099" s="22"/>
      <c r="M10099" s="23"/>
      <c r="N10099" s="22"/>
      <c r="O10099" s="23"/>
      <c r="P10099" s="23"/>
      <c r="Q10099" s="23"/>
      <c r="R10099" s="23"/>
      <c r="S10099" s="23"/>
      <c r="T10099" s="28" t="str">
        <f>LOOKUP(1,1/(Table1[[#This Row],[Level_0]:[Level 15]]&gt;0),(Table1[[#This Row],[Level_0]:[Level 15]]))</f>
        <v>L000009874 - [Inbound/Replenishment-1975 Kankakee-G]</v>
      </c>
      <c r="U10099" s="24">
        <v>10094</v>
      </c>
    </row>
    <row r="10100" spans="1:21" x14ac:dyDescent="0.25">
      <c r="A10100" s="14" t="s">
        <v>6277</v>
      </c>
      <c r="B10100" s="17" t="s">
        <v>6278</v>
      </c>
      <c r="C10100" s="17" t="s">
        <v>169</v>
      </c>
      <c r="D10100" s="21" t="s">
        <v>39</v>
      </c>
      <c r="E10100" s="22" t="s">
        <v>29811</v>
      </c>
      <c r="F10100" s="22" t="s">
        <v>33658</v>
      </c>
      <c r="G10100" s="22" t="s">
        <v>33788</v>
      </c>
      <c r="H10100" s="22" t="s">
        <v>33831</v>
      </c>
      <c r="I10100" s="22" t="s">
        <v>33840</v>
      </c>
      <c r="J10100" s="22" t="s">
        <v>33893</v>
      </c>
      <c r="K10100" s="22"/>
      <c r="L10100" s="22"/>
      <c r="M10100" s="23"/>
      <c r="N10100" s="22"/>
      <c r="O10100" s="23"/>
      <c r="P10100" s="23"/>
      <c r="Q10100" s="23"/>
      <c r="R10100" s="23"/>
      <c r="S10100" s="23"/>
      <c r="T10100" s="28" t="str">
        <f>LOOKUP(1,1/(Table1[[#This Row],[Level_0]:[Level 15]]&gt;0),(Table1[[#This Row],[Level_0]:[Level 15]]))</f>
        <v>L000009875 - [Inbound/Replenishment - Lenexa -G]</v>
      </c>
      <c r="U10100" s="24">
        <v>10095</v>
      </c>
    </row>
    <row r="10101" spans="1:21" x14ac:dyDescent="0.25">
      <c r="A10101" s="14" t="s">
        <v>2272</v>
      </c>
      <c r="B10101" s="17" t="s">
        <v>2273</v>
      </c>
      <c r="C10101" s="17" t="s">
        <v>6277</v>
      </c>
      <c r="D10101" s="21" t="s">
        <v>39</v>
      </c>
      <c r="E10101" s="22" t="s">
        <v>29811</v>
      </c>
      <c r="F10101" s="22" t="s">
        <v>33658</v>
      </c>
      <c r="G10101" s="22" t="s">
        <v>33788</v>
      </c>
      <c r="H10101" s="22" t="s">
        <v>33831</v>
      </c>
      <c r="I10101" s="22" t="s">
        <v>33840</v>
      </c>
      <c r="J10101" s="22" t="s">
        <v>33893</v>
      </c>
      <c r="K10101" s="22" t="s">
        <v>33894</v>
      </c>
      <c r="L10101" s="22"/>
      <c r="M10101" s="23"/>
      <c r="N10101" s="22"/>
      <c r="O10101" s="23"/>
      <c r="P10101" s="23"/>
      <c r="Q10101" s="23"/>
      <c r="R10101" s="23"/>
      <c r="S10101" s="23"/>
      <c r="T10101" s="28" t="str">
        <f>LOOKUP(1,1/(Table1[[#This Row],[Level_0]:[Level 15]]&gt;0),(Table1[[#This Row],[Level_0]:[Level 15]]))</f>
        <v>L000009876 - [Inbound/Replenishment - 2085 Lenexa-G]</v>
      </c>
      <c r="U10101" s="24">
        <v>10096</v>
      </c>
    </row>
    <row r="10102" spans="1:21" x14ac:dyDescent="0.25">
      <c r="A10102" s="14" t="s">
        <v>8030</v>
      </c>
      <c r="B10102" s="17" t="s">
        <v>8031</v>
      </c>
      <c r="C10102" s="17" t="s">
        <v>169</v>
      </c>
      <c r="D10102" s="21" t="s">
        <v>39</v>
      </c>
      <c r="E10102" s="22" t="s">
        <v>29811</v>
      </c>
      <c r="F10102" s="22" t="s">
        <v>33658</v>
      </c>
      <c r="G10102" s="22" t="s">
        <v>33788</v>
      </c>
      <c r="H10102" s="22" t="s">
        <v>33831</v>
      </c>
      <c r="I10102" s="22" t="s">
        <v>33840</v>
      </c>
      <c r="J10102" s="22" t="s">
        <v>33895</v>
      </c>
      <c r="K10102" s="22"/>
      <c r="L10102" s="22"/>
      <c r="M10102" s="23"/>
      <c r="N10102" s="22"/>
      <c r="O10102" s="23"/>
      <c r="P10102" s="23"/>
      <c r="Q10102" s="23"/>
      <c r="R10102" s="23"/>
      <c r="S10102" s="23"/>
      <c r="T10102" s="28" t="str">
        <f>LOOKUP(1,1/(Table1[[#This Row],[Level_0]:[Level 15]]&gt;0),(Table1[[#This Row],[Level_0]:[Level 15]]))</f>
        <v>L000009877 - [Inbound/Replenishment - Lyon -G]</v>
      </c>
      <c r="U10102" s="24">
        <v>10097</v>
      </c>
    </row>
    <row r="10103" spans="1:21" x14ac:dyDescent="0.25">
      <c r="A10103" s="14" t="s">
        <v>4668</v>
      </c>
      <c r="B10103" s="17" t="s">
        <v>4669</v>
      </c>
      <c r="C10103" s="17" t="s">
        <v>8030</v>
      </c>
      <c r="D10103" s="21" t="s">
        <v>39</v>
      </c>
      <c r="E10103" s="22" t="s">
        <v>29811</v>
      </c>
      <c r="F10103" s="22" t="s">
        <v>33658</v>
      </c>
      <c r="G10103" s="22" t="s">
        <v>33788</v>
      </c>
      <c r="H10103" s="22" t="s">
        <v>33831</v>
      </c>
      <c r="I10103" s="22" t="s">
        <v>33840</v>
      </c>
      <c r="J10103" s="22" t="s">
        <v>33895</v>
      </c>
      <c r="K10103" s="22" t="s">
        <v>33896</v>
      </c>
      <c r="L10103" s="22"/>
      <c r="M10103" s="23"/>
      <c r="N10103" s="22"/>
      <c r="O10103" s="23"/>
      <c r="P10103" s="23"/>
      <c r="Q10103" s="23"/>
      <c r="R10103" s="23"/>
      <c r="S10103" s="23"/>
      <c r="T10103" s="28" t="str">
        <f>LOOKUP(1,1/(Table1[[#This Row],[Level_0]:[Level 15]]&gt;0),(Table1[[#This Row],[Level_0]:[Level 15]]))</f>
        <v>L000009878 - [Inbound/Replenishment - 2014 Lyon-G]</v>
      </c>
      <c r="U10103" s="24">
        <v>10098</v>
      </c>
    </row>
    <row r="10104" spans="1:21" x14ac:dyDescent="0.25">
      <c r="A10104" s="14" t="s">
        <v>4670</v>
      </c>
      <c r="B10104" s="17" t="s">
        <v>4671</v>
      </c>
      <c r="C10104" s="17" t="s">
        <v>169</v>
      </c>
      <c r="D10104" s="21" t="s">
        <v>39</v>
      </c>
      <c r="E10104" s="22" t="s">
        <v>29811</v>
      </c>
      <c r="F10104" s="22" t="s">
        <v>33658</v>
      </c>
      <c r="G10104" s="22" t="s">
        <v>33788</v>
      </c>
      <c r="H10104" s="22" t="s">
        <v>33831</v>
      </c>
      <c r="I10104" s="22" t="s">
        <v>33840</v>
      </c>
      <c r="J10104" s="22" t="s">
        <v>33897</v>
      </c>
      <c r="K10104" s="22"/>
      <c r="L10104" s="22"/>
      <c r="M10104" s="23"/>
      <c r="N10104" s="22"/>
      <c r="O10104" s="23"/>
      <c r="P10104" s="23"/>
      <c r="Q10104" s="23"/>
      <c r="R10104" s="23"/>
      <c r="S10104" s="23"/>
      <c r="T10104" s="28" t="str">
        <f>LOOKUP(1,1/(Table1[[#This Row],[Level_0]:[Level 15]]&gt;0),(Table1[[#This Row],[Level_0]:[Level 15]]))</f>
        <v>L000009879 - [Inbound/Replenishment - Malaysia -G]</v>
      </c>
      <c r="U10104" s="24">
        <v>10099</v>
      </c>
    </row>
    <row r="10105" spans="1:21" x14ac:dyDescent="0.25">
      <c r="A10105" s="14" t="s">
        <v>2274</v>
      </c>
      <c r="B10105" s="17" t="s">
        <v>2275</v>
      </c>
      <c r="C10105" s="17" t="s">
        <v>4670</v>
      </c>
      <c r="D10105" s="21" t="s">
        <v>39</v>
      </c>
      <c r="E10105" s="22" t="s">
        <v>29811</v>
      </c>
      <c r="F10105" s="22" t="s">
        <v>33658</v>
      </c>
      <c r="G10105" s="22" t="s">
        <v>33788</v>
      </c>
      <c r="H10105" s="22" t="s">
        <v>33831</v>
      </c>
      <c r="I10105" s="22" t="s">
        <v>33840</v>
      </c>
      <c r="J10105" s="22" t="s">
        <v>33897</v>
      </c>
      <c r="K10105" s="22" t="s">
        <v>33898</v>
      </c>
      <c r="L10105" s="22"/>
      <c r="M10105" s="23"/>
      <c r="N10105" s="22"/>
      <c r="O10105" s="23"/>
      <c r="P10105" s="23"/>
      <c r="Q10105" s="23"/>
      <c r="R10105" s="23"/>
      <c r="S10105" s="23"/>
      <c r="T10105" s="28" t="str">
        <f>LOOKUP(1,1/(Table1[[#This Row],[Level_0]:[Level 15]]&gt;0),(Table1[[#This Row],[Level_0]:[Level 15]]))</f>
        <v>L000009880 - [Inbound/Replenishment-2126 Malaysia-G]</v>
      </c>
      <c r="U10105" s="24">
        <v>10100</v>
      </c>
    </row>
    <row r="10106" spans="1:21" x14ac:dyDescent="0.25">
      <c r="A10106" s="14" t="s">
        <v>6279</v>
      </c>
      <c r="B10106" s="17" t="s">
        <v>6280</v>
      </c>
      <c r="C10106" s="17" t="s">
        <v>169</v>
      </c>
      <c r="D10106" s="21" t="s">
        <v>39</v>
      </c>
      <c r="E10106" s="22" t="s">
        <v>29811</v>
      </c>
      <c r="F10106" s="22" t="s">
        <v>33658</v>
      </c>
      <c r="G10106" s="22" t="s">
        <v>33788</v>
      </c>
      <c r="H10106" s="22" t="s">
        <v>33831</v>
      </c>
      <c r="I10106" s="22" t="s">
        <v>33840</v>
      </c>
      <c r="J10106" s="22" t="s">
        <v>33899</v>
      </c>
      <c r="K10106" s="22"/>
      <c r="L10106" s="22"/>
      <c r="M10106" s="23"/>
      <c r="N10106" s="22"/>
      <c r="O10106" s="23"/>
      <c r="P10106" s="23"/>
      <c r="Q10106" s="23"/>
      <c r="R10106" s="23"/>
      <c r="S10106" s="23"/>
      <c r="T10106" s="28" t="str">
        <f>LOOKUP(1,1/(Table1[[#This Row],[Level_0]:[Level 15]]&gt;0),(Table1[[#This Row],[Level_0]:[Level 15]]))</f>
        <v>L000009881 - [Inbound/Replenishment - Mexico -G]</v>
      </c>
      <c r="U10106" s="24">
        <v>10101</v>
      </c>
    </row>
    <row r="10107" spans="1:21" x14ac:dyDescent="0.25">
      <c r="A10107" s="14" t="s">
        <v>2276</v>
      </c>
      <c r="B10107" s="17" t="s">
        <v>2277</v>
      </c>
      <c r="C10107" s="17" t="s">
        <v>6279</v>
      </c>
      <c r="D10107" s="21" t="s">
        <v>39</v>
      </c>
      <c r="E10107" s="22" t="s">
        <v>29811</v>
      </c>
      <c r="F10107" s="22" t="s">
        <v>33658</v>
      </c>
      <c r="G10107" s="22" t="s">
        <v>33788</v>
      </c>
      <c r="H10107" s="22" t="s">
        <v>33831</v>
      </c>
      <c r="I10107" s="22" t="s">
        <v>33840</v>
      </c>
      <c r="J10107" s="22" t="s">
        <v>33899</v>
      </c>
      <c r="K10107" s="22" t="s">
        <v>33900</v>
      </c>
      <c r="L10107" s="22"/>
      <c r="M10107" s="23"/>
      <c r="N10107" s="22"/>
      <c r="O10107" s="23"/>
      <c r="P10107" s="23"/>
      <c r="Q10107" s="23"/>
      <c r="R10107" s="23"/>
      <c r="S10107" s="23"/>
      <c r="T10107" s="28" t="str">
        <f>LOOKUP(1,1/(Table1[[#This Row],[Level_0]:[Level 15]]&gt;0),(Table1[[#This Row],[Level_0]:[Level 15]]))</f>
        <v>L000009882 - [Inbound/Replenishment - 2116 Mexico-G]</v>
      </c>
      <c r="U10107" s="24">
        <v>10102</v>
      </c>
    </row>
    <row r="10108" spans="1:21" x14ac:dyDescent="0.25">
      <c r="A10108" s="14" t="s">
        <v>3783</v>
      </c>
      <c r="B10108" s="17" t="s">
        <v>3784</v>
      </c>
      <c r="C10108" s="17" t="s">
        <v>169</v>
      </c>
      <c r="D10108" s="21" t="s">
        <v>39</v>
      </c>
      <c r="E10108" s="22" t="s">
        <v>29811</v>
      </c>
      <c r="F10108" s="22" t="s">
        <v>33658</v>
      </c>
      <c r="G10108" s="22" t="s">
        <v>33788</v>
      </c>
      <c r="H10108" s="22" t="s">
        <v>33831</v>
      </c>
      <c r="I10108" s="22" t="s">
        <v>33840</v>
      </c>
      <c r="J10108" s="22" t="s">
        <v>33901</v>
      </c>
      <c r="K10108" s="22"/>
      <c r="L10108" s="22"/>
      <c r="M10108" s="23"/>
      <c r="N10108" s="22"/>
      <c r="O10108" s="23"/>
      <c r="P10108" s="23"/>
      <c r="Q10108" s="23"/>
      <c r="R10108" s="23"/>
      <c r="S10108" s="23"/>
      <c r="T10108" s="28" t="str">
        <f>LOOKUP(1,1/(Table1[[#This Row],[Level_0]:[Level 15]]&gt;0),(Table1[[#This Row],[Level_0]:[Level 15]]))</f>
        <v>L000009883 - [Inbound/Replenishment - Milwaukee -G]</v>
      </c>
      <c r="U10108" s="24">
        <v>10103</v>
      </c>
    </row>
    <row r="10109" spans="1:21" x14ac:dyDescent="0.25">
      <c r="A10109" s="14" t="s">
        <v>3785</v>
      </c>
      <c r="B10109" s="17" t="s">
        <v>3786</v>
      </c>
      <c r="C10109" s="17" t="s">
        <v>3783</v>
      </c>
      <c r="D10109" s="21" t="s">
        <v>39</v>
      </c>
      <c r="E10109" s="22" t="s">
        <v>29811</v>
      </c>
      <c r="F10109" s="22" t="s">
        <v>33658</v>
      </c>
      <c r="G10109" s="22" t="s">
        <v>33788</v>
      </c>
      <c r="H10109" s="22" t="s">
        <v>33831</v>
      </c>
      <c r="I10109" s="22" t="s">
        <v>33840</v>
      </c>
      <c r="J10109" s="22" t="s">
        <v>33901</v>
      </c>
      <c r="K10109" s="22" t="s">
        <v>33902</v>
      </c>
      <c r="L10109" s="22"/>
      <c r="M10109" s="23"/>
      <c r="N10109" s="22"/>
      <c r="O10109" s="23"/>
      <c r="P10109" s="23"/>
      <c r="Q10109" s="23"/>
      <c r="R10109" s="23"/>
      <c r="S10109" s="23"/>
      <c r="T10109" s="28" t="str">
        <f>LOOKUP(1,1/(Table1[[#This Row],[Level_0]:[Level 15]]&gt;0),(Table1[[#This Row],[Level_0]:[Level 15]]))</f>
        <v>L000009884 - [Inbnd/Replenishment-2066 Milwaukee-G]</v>
      </c>
      <c r="U10109" s="24">
        <v>10104</v>
      </c>
    </row>
    <row r="10110" spans="1:21" x14ac:dyDescent="0.25">
      <c r="A10110" s="14" t="s">
        <v>700</v>
      </c>
      <c r="B10110" s="17" t="s">
        <v>701</v>
      </c>
      <c r="C10110" s="17" t="s">
        <v>169</v>
      </c>
      <c r="D10110" s="21" t="s">
        <v>39</v>
      </c>
      <c r="E10110" s="22" t="s">
        <v>29811</v>
      </c>
      <c r="F10110" s="22" t="s">
        <v>33658</v>
      </c>
      <c r="G10110" s="22" t="s">
        <v>33788</v>
      </c>
      <c r="H10110" s="22" t="s">
        <v>33831</v>
      </c>
      <c r="I10110" s="22" t="s">
        <v>33840</v>
      </c>
      <c r="J10110" s="22" t="s">
        <v>33903</v>
      </c>
      <c r="K10110" s="22"/>
      <c r="L10110" s="22"/>
      <c r="M10110" s="23"/>
      <c r="N10110" s="22"/>
      <c r="O10110" s="23"/>
      <c r="P10110" s="23"/>
      <c r="Q10110" s="23"/>
      <c r="R10110" s="23"/>
      <c r="S10110" s="23"/>
      <c r="T10110" s="28" t="str">
        <f>LOOKUP(1,1/(Table1[[#This Row],[Level_0]:[Level 15]]&gt;0),(Table1[[#This Row],[Level_0]:[Level 15]]))</f>
        <v>L000009885 - [Inbound/Replenishment - New Zealand -G]</v>
      </c>
      <c r="U10110" s="24">
        <v>10105</v>
      </c>
    </row>
    <row r="10111" spans="1:21" x14ac:dyDescent="0.25">
      <c r="A10111" s="14" t="s">
        <v>2278</v>
      </c>
      <c r="B10111" s="17" t="s">
        <v>2279</v>
      </c>
      <c r="C10111" s="17" t="s">
        <v>700</v>
      </c>
      <c r="D10111" s="21" t="s">
        <v>39</v>
      </c>
      <c r="E10111" s="22" t="s">
        <v>29811</v>
      </c>
      <c r="F10111" s="22" t="s">
        <v>33658</v>
      </c>
      <c r="G10111" s="22" t="s">
        <v>33788</v>
      </c>
      <c r="H10111" s="22" t="s">
        <v>33831</v>
      </c>
      <c r="I10111" s="22" t="s">
        <v>33840</v>
      </c>
      <c r="J10111" s="22" t="s">
        <v>33903</v>
      </c>
      <c r="K10111" s="22" t="s">
        <v>33904</v>
      </c>
      <c r="L10111" s="22"/>
      <c r="M10111" s="23"/>
      <c r="N10111" s="22"/>
      <c r="O10111" s="23"/>
      <c r="P10111" s="23"/>
      <c r="Q10111" s="23"/>
      <c r="R10111" s="23"/>
      <c r="S10111" s="23"/>
      <c r="T10111" s="28" t="str">
        <f>LOOKUP(1,1/(Table1[[#This Row],[Level_0]:[Level 15]]&gt;0),(Table1[[#This Row],[Level_0]:[Level 15]]))</f>
        <v>L000009886 - [Inbnd/Replenishmnt-2145 New Zealand-G]</v>
      </c>
      <c r="U10111" s="24">
        <v>10106</v>
      </c>
    </row>
    <row r="10112" spans="1:21" x14ac:dyDescent="0.25">
      <c r="A10112" s="14" t="s">
        <v>6281</v>
      </c>
      <c r="B10112" s="17" t="s">
        <v>6282</v>
      </c>
      <c r="C10112" s="17" t="s">
        <v>169</v>
      </c>
      <c r="D10112" s="21" t="s">
        <v>39</v>
      </c>
      <c r="E10112" s="22" t="s">
        <v>29811</v>
      </c>
      <c r="F10112" s="22" t="s">
        <v>33658</v>
      </c>
      <c r="G10112" s="22" t="s">
        <v>33788</v>
      </c>
      <c r="H10112" s="22" t="s">
        <v>33831</v>
      </c>
      <c r="I10112" s="22" t="s">
        <v>33840</v>
      </c>
      <c r="J10112" s="22" t="s">
        <v>33905</v>
      </c>
      <c r="K10112" s="22"/>
      <c r="L10112" s="22"/>
      <c r="M10112" s="23"/>
      <c r="N10112" s="22"/>
      <c r="O10112" s="23"/>
      <c r="P10112" s="23"/>
      <c r="Q10112" s="23"/>
      <c r="R10112" s="23"/>
      <c r="S10112" s="23"/>
      <c r="T10112" s="28" t="str">
        <f>LOOKUP(1,1/(Table1[[#This Row],[Level_0]:[Level 15]]&gt;0),(Table1[[#This Row],[Level_0]:[Level 15]]))</f>
        <v>L000009887 - [Inbound/Replenishment - Russia -G]</v>
      </c>
      <c r="U10112" s="24">
        <v>10107</v>
      </c>
    </row>
    <row r="10113" spans="1:21" x14ac:dyDescent="0.25">
      <c r="A10113" s="14" t="s">
        <v>2280</v>
      </c>
      <c r="B10113" s="17" t="s">
        <v>2281</v>
      </c>
      <c r="C10113" s="17" t="s">
        <v>6281</v>
      </c>
      <c r="D10113" s="21" t="s">
        <v>39</v>
      </c>
      <c r="E10113" s="22" t="s">
        <v>29811</v>
      </c>
      <c r="F10113" s="22" t="s">
        <v>33658</v>
      </c>
      <c r="G10113" s="22" t="s">
        <v>33788</v>
      </c>
      <c r="H10113" s="22" t="s">
        <v>33831</v>
      </c>
      <c r="I10113" s="22" t="s">
        <v>33840</v>
      </c>
      <c r="J10113" s="22" t="s">
        <v>33905</v>
      </c>
      <c r="K10113" s="22" t="s">
        <v>33906</v>
      </c>
      <c r="L10113" s="22"/>
      <c r="M10113" s="23"/>
      <c r="N10113" s="22"/>
      <c r="O10113" s="23"/>
      <c r="P10113" s="23"/>
      <c r="Q10113" s="23"/>
      <c r="R10113" s="23"/>
      <c r="S10113" s="23"/>
      <c r="T10113" s="28" t="str">
        <f>LOOKUP(1,1/(Table1[[#This Row],[Level_0]:[Level 15]]&gt;0),(Table1[[#This Row],[Level_0]:[Level 15]]))</f>
        <v>L000009888 - [Inbound/Replenishment - 2057 Russia-G]</v>
      </c>
      <c r="U10113" s="24">
        <v>10108</v>
      </c>
    </row>
    <row r="10114" spans="1:21" x14ac:dyDescent="0.25">
      <c r="A10114" s="14" t="s">
        <v>702</v>
      </c>
      <c r="B10114" s="17" t="s">
        <v>703</v>
      </c>
      <c r="C10114" s="17" t="s">
        <v>169</v>
      </c>
      <c r="D10114" s="21" t="s">
        <v>39</v>
      </c>
      <c r="E10114" s="22" t="s">
        <v>29811</v>
      </c>
      <c r="F10114" s="22" t="s">
        <v>33658</v>
      </c>
      <c r="G10114" s="22" t="s">
        <v>33788</v>
      </c>
      <c r="H10114" s="22" t="s">
        <v>33831</v>
      </c>
      <c r="I10114" s="22" t="s">
        <v>33840</v>
      </c>
      <c r="J10114" s="22" t="s">
        <v>33907</v>
      </c>
      <c r="K10114" s="22"/>
      <c r="L10114" s="22"/>
      <c r="M10114" s="23"/>
      <c r="N10114" s="22"/>
      <c r="O10114" s="23"/>
      <c r="P10114" s="23"/>
      <c r="Q10114" s="23"/>
      <c r="R10114" s="23"/>
      <c r="S10114" s="23"/>
      <c r="T10114" s="28" t="str">
        <f>LOOKUP(1,1/(Table1[[#This Row],[Level_0]:[Level 15]]&gt;0),(Table1[[#This Row],[Level_0]:[Level 15]]))</f>
        <v>L000009889 - [Inbound/Replenishment - Saint Louis -G]</v>
      </c>
      <c r="U10114" s="24">
        <v>10109</v>
      </c>
    </row>
    <row r="10115" spans="1:21" x14ac:dyDescent="0.25">
      <c r="A10115" s="14" t="s">
        <v>4672</v>
      </c>
      <c r="B10115" s="17" t="s">
        <v>4673</v>
      </c>
      <c r="C10115" s="17" t="s">
        <v>702</v>
      </c>
      <c r="D10115" s="21" t="s">
        <v>39</v>
      </c>
      <c r="E10115" s="22" t="s">
        <v>29811</v>
      </c>
      <c r="F10115" s="22" t="s">
        <v>33658</v>
      </c>
      <c r="G10115" s="22" t="s">
        <v>33788</v>
      </c>
      <c r="H10115" s="22" t="s">
        <v>33831</v>
      </c>
      <c r="I10115" s="22" t="s">
        <v>33840</v>
      </c>
      <c r="J10115" s="22" t="s">
        <v>33907</v>
      </c>
      <c r="K10115" s="22" t="s">
        <v>33908</v>
      </c>
      <c r="L10115" s="22"/>
      <c r="M10115" s="23"/>
      <c r="N10115" s="22"/>
      <c r="O10115" s="23"/>
      <c r="P10115" s="23"/>
      <c r="Q10115" s="23"/>
      <c r="R10115" s="23"/>
      <c r="S10115" s="23"/>
      <c r="T10115" s="28" t="str">
        <f>LOOKUP(1,1/(Table1[[#This Row],[Level_0]:[Level 15]]&gt;0),(Table1[[#This Row],[Level_0]:[Level 15]]))</f>
        <v>L000009890 - [Inbnd/Replenishment-2102 St Louis-G]</v>
      </c>
      <c r="U10115" s="24">
        <v>10110</v>
      </c>
    </row>
    <row r="10116" spans="1:21" x14ac:dyDescent="0.25">
      <c r="A10116" s="14" t="s">
        <v>3787</v>
      </c>
      <c r="B10116" s="17" t="s">
        <v>3788</v>
      </c>
      <c r="C10116" s="17" t="s">
        <v>169</v>
      </c>
      <c r="D10116" s="21" t="s">
        <v>39</v>
      </c>
      <c r="E10116" s="22" t="s">
        <v>29811</v>
      </c>
      <c r="F10116" s="22" t="s">
        <v>33658</v>
      </c>
      <c r="G10116" s="22" t="s">
        <v>33788</v>
      </c>
      <c r="H10116" s="22" t="s">
        <v>33831</v>
      </c>
      <c r="I10116" s="22" t="s">
        <v>33840</v>
      </c>
      <c r="J10116" s="22" t="s">
        <v>33909</v>
      </c>
      <c r="K10116" s="22"/>
      <c r="L10116" s="22"/>
      <c r="M10116" s="23"/>
      <c r="N10116" s="22"/>
      <c r="O10116" s="23"/>
      <c r="P10116" s="23"/>
      <c r="Q10116" s="23"/>
      <c r="R10116" s="23"/>
      <c r="S10116" s="23"/>
      <c r="T10116" s="28" t="str">
        <f>LOOKUP(1,1/(Table1[[#This Row],[Level_0]:[Level 15]]&gt;0),(Table1[[#This Row],[Level_0]:[Level 15]]))</f>
        <v>L000009891 - [Inbound/Replenishment - Satellite -G]</v>
      </c>
      <c r="U10116" s="24">
        <v>10111</v>
      </c>
    </row>
    <row r="10117" spans="1:21" x14ac:dyDescent="0.25">
      <c r="A10117" s="14" t="s">
        <v>3789</v>
      </c>
      <c r="B10117" s="17" t="s">
        <v>3790</v>
      </c>
      <c r="C10117" s="17" t="s">
        <v>3787</v>
      </c>
      <c r="D10117" s="21" t="s">
        <v>39</v>
      </c>
      <c r="E10117" s="22" t="s">
        <v>29811</v>
      </c>
      <c r="F10117" s="22" t="s">
        <v>33658</v>
      </c>
      <c r="G10117" s="22" t="s">
        <v>33788</v>
      </c>
      <c r="H10117" s="22" t="s">
        <v>33831</v>
      </c>
      <c r="I10117" s="22" t="s">
        <v>33840</v>
      </c>
      <c r="J10117" s="22" t="s">
        <v>33909</v>
      </c>
      <c r="K10117" s="22" t="s">
        <v>33910</v>
      </c>
      <c r="L10117" s="22"/>
      <c r="M10117" s="23"/>
      <c r="N10117" s="22"/>
      <c r="O10117" s="23"/>
      <c r="P10117" s="23"/>
      <c r="Q10117" s="23"/>
      <c r="R10117" s="23"/>
      <c r="S10117" s="23"/>
      <c r="T10117" s="28" t="str">
        <f>LOOKUP(1,1/(Table1[[#This Row],[Level_0]:[Level 15]]&gt;0),(Table1[[#This Row],[Level_0]:[Level 15]]))</f>
        <v>L000009892 - [Inbnd/Replenishment-2066 Satellite-G]</v>
      </c>
      <c r="U10117" s="24">
        <v>10112</v>
      </c>
    </row>
    <row r="10118" spans="1:21" x14ac:dyDescent="0.25">
      <c r="A10118" s="14" t="s">
        <v>704</v>
      </c>
      <c r="B10118" s="17" t="s">
        <v>705</v>
      </c>
      <c r="C10118" s="17" t="s">
        <v>169</v>
      </c>
      <c r="D10118" s="21" t="s">
        <v>39</v>
      </c>
      <c r="E10118" s="22" t="s">
        <v>29811</v>
      </c>
      <c r="F10118" s="22" t="s">
        <v>33658</v>
      </c>
      <c r="G10118" s="22" t="s">
        <v>33788</v>
      </c>
      <c r="H10118" s="22" t="s">
        <v>33831</v>
      </c>
      <c r="I10118" s="22" t="s">
        <v>33840</v>
      </c>
      <c r="J10118" s="22" t="s">
        <v>33911</v>
      </c>
      <c r="K10118" s="22"/>
      <c r="L10118" s="22"/>
      <c r="M10118" s="23"/>
      <c r="N10118" s="22"/>
      <c r="O10118" s="23"/>
      <c r="P10118" s="23"/>
      <c r="Q10118" s="23"/>
      <c r="R10118" s="23"/>
      <c r="S10118" s="23"/>
      <c r="T10118" s="28" t="str">
        <f>LOOKUP(1,1/(Table1[[#This Row],[Level_0]:[Level 15]]&gt;0),(Table1[[#This Row],[Level_0]:[Level 15]]))</f>
        <v>L000009893 - [Inbound/Replenishment - Schnelldorf -G]</v>
      </c>
      <c r="U10118" s="24">
        <v>10113</v>
      </c>
    </row>
    <row r="10119" spans="1:21" x14ac:dyDescent="0.25">
      <c r="A10119" s="14" t="s">
        <v>5483</v>
      </c>
      <c r="B10119" s="17" t="s">
        <v>5484</v>
      </c>
      <c r="C10119" s="17" t="s">
        <v>704</v>
      </c>
      <c r="D10119" s="21" t="s">
        <v>39</v>
      </c>
      <c r="E10119" s="22" t="s">
        <v>29811</v>
      </c>
      <c r="F10119" s="22" t="s">
        <v>33658</v>
      </c>
      <c r="G10119" s="22" t="s">
        <v>33788</v>
      </c>
      <c r="H10119" s="22" t="s">
        <v>33831</v>
      </c>
      <c r="I10119" s="22" t="s">
        <v>33840</v>
      </c>
      <c r="J10119" s="22" t="s">
        <v>33911</v>
      </c>
      <c r="K10119" s="22" t="s">
        <v>33912</v>
      </c>
      <c r="L10119" s="22"/>
      <c r="M10119" s="23"/>
      <c r="N10119" s="22"/>
      <c r="O10119" s="23"/>
      <c r="P10119" s="23"/>
      <c r="Q10119" s="23"/>
      <c r="R10119" s="23"/>
      <c r="S10119" s="23"/>
      <c r="T10119" s="28" t="str">
        <f>LOOKUP(1,1/(Table1[[#This Row],[Level_0]:[Level 15]]&gt;0),(Table1[[#This Row],[Level_0]:[Level 15]]))</f>
        <v>L000009894 - [Inbnd/Replenish-2002 Schnelldorf-G]</v>
      </c>
      <c r="U10119" s="24">
        <v>10114</v>
      </c>
    </row>
    <row r="10120" spans="1:21" x14ac:dyDescent="0.25">
      <c r="A10120" s="14" t="s">
        <v>3791</v>
      </c>
      <c r="B10120" s="17" t="s">
        <v>3792</v>
      </c>
      <c r="C10120" s="17" t="s">
        <v>169</v>
      </c>
      <c r="D10120" s="21" t="s">
        <v>39</v>
      </c>
      <c r="E10120" s="22" t="s">
        <v>29811</v>
      </c>
      <c r="F10120" s="22" t="s">
        <v>33658</v>
      </c>
      <c r="G10120" s="22" t="s">
        <v>33788</v>
      </c>
      <c r="H10120" s="22" t="s">
        <v>33831</v>
      </c>
      <c r="I10120" s="22" t="s">
        <v>33840</v>
      </c>
      <c r="J10120" s="22" t="s">
        <v>33913</v>
      </c>
      <c r="K10120" s="22"/>
      <c r="L10120" s="22"/>
      <c r="M10120" s="23"/>
      <c r="N10120" s="22"/>
      <c r="O10120" s="23"/>
      <c r="P10120" s="23"/>
      <c r="Q10120" s="23"/>
      <c r="R10120" s="23"/>
      <c r="S10120" s="23"/>
      <c r="T10120" s="28" t="str">
        <f>LOOKUP(1,1/(Table1[[#This Row],[Level_0]:[Level 15]]&gt;0),(Table1[[#This Row],[Level_0]:[Level 15]]))</f>
        <v>L000009895 - [Inbound/Replenishment - Sheboygan -G]</v>
      </c>
      <c r="U10120" s="24">
        <v>10115</v>
      </c>
    </row>
    <row r="10121" spans="1:21" x14ac:dyDescent="0.25">
      <c r="A10121" s="14" t="s">
        <v>3793</v>
      </c>
      <c r="B10121" s="17" t="s">
        <v>3794</v>
      </c>
      <c r="C10121" s="17" t="s">
        <v>3791</v>
      </c>
      <c r="D10121" s="21" t="s">
        <v>39</v>
      </c>
      <c r="E10121" s="22" t="s">
        <v>29811</v>
      </c>
      <c r="F10121" s="22" t="s">
        <v>33658</v>
      </c>
      <c r="G10121" s="22" t="s">
        <v>33788</v>
      </c>
      <c r="H10121" s="22" t="s">
        <v>33831</v>
      </c>
      <c r="I10121" s="22" t="s">
        <v>33840</v>
      </c>
      <c r="J10121" s="22" t="s">
        <v>33913</v>
      </c>
      <c r="K10121" s="22" t="s">
        <v>33914</v>
      </c>
      <c r="L10121" s="22"/>
      <c r="M10121" s="23"/>
      <c r="N10121" s="22"/>
      <c r="O10121" s="23"/>
      <c r="P10121" s="23"/>
      <c r="Q10121" s="23"/>
      <c r="R10121" s="23"/>
      <c r="S10121" s="23"/>
      <c r="T10121" s="28" t="str">
        <f>LOOKUP(1,1/(Table1[[#This Row],[Level_0]:[Level 15]]&gt;0),(Table1[[#This Row],[Level_0]:[Level 15]]))</f>
        <v>L000009896 - [Inbnd/Replenishment-2066 Sheboygan-G]</v>
      </c>
      <c r="U10121" s="24">
        <v>10116</v>
      </c>
    </row>
    <row r="10122" spans="1:21" x14ac:dyDescent="0.25">
      <c r="A10122" s="14" t="s">
        <v>495</v>
      </c>
      <c r="B10122" s="17" t="s">
        <v>496</v>
      </c>
      <c r="C10122" s="17" t="s">
        <v>169</v>
      </c>
      <c r="D10122" s="21" t="s">
        <v>39</v>
      </c>
      <c r="E10122" s="22" t="s">
        <v>29811</v>
      </c>
      <c r="F10122" s="22" t="s">
        <v>33658</v>
      </c>
      <c r="G10122" s="22" t="s">
        <v>33788</v>
      </c>
      <c r="H10122" s="22" t="s">
        <v>33831</v>
      </c>
      <c r="I10122" s="22" t="s">
        <v>33840</v>
      </c>
      <c r="J10122" s="22" t="s">
        <v>33915</v>
      </c>
      <c r="K10122" s="22"/>
      <c r="L10122" s="22"/>
      <c r="M10122" s="23"/>
      <c r="N10122" s="22"/>
      <c r="O10122" s="23"/>
      <c r="P10122" s="23"/>
      <c r="Q10122" s="23"/>
      <c r="R10122" s="23"/>
      <c r="S10122" s="23"/>
      <c r="T10122" s="28" t="str">
        <f>LOOKUP(1,1/(Table1[[#This Row],[Level_0]:[Level 15]]&gt;0),(Table1[[#This Row],[Level_0]:[Level 15]]))</f>
        <v>L000009897 - [Inbound/Replenishment - South Africa -G]</v>
      </c>
      <c r="U10122" s="24">
        <v>10117</v>
      </c>
    </row>
    <row r="10123" spans="1:21" x14ac:dyDescent="0.25">
      <c r="A10123" s="14" t="s">
        <v>3795</v>
      </c>
      <c r="B10123" s="17" t="s">
        <v>3796</v>
      </c>
      <c r="C10123" s="17" t="s">
        <v>495</v>
      </c>
      <c r="D10123" s="21" t="s">
        <v>39</v>
      </c>
      <c r="E10123" s="22" t="s">
        <v>29811</v>
      </c>
      <c r="F10123" s="22" t="s">
        <v>33658</v>
      </c>
      <c r="G10123" s="22" t="s">
        <v>33788</v>
      </c>
      <c r="H10123" s="22" t="s">
        <v>33831</v>
      </c>
      <c r="I10123" s="22" t="s">
        <v>33840</v>
      </c>
      <c r="J10123" s="22" t="s">
        <v>33915</v>
      </c>
      <c r="K10123" s="22" t="s">
        <v>33916</v>
      </c>
      <c r="L10123" s="22"/>
      <c r="M10123" s="23"/>
      <c r="N10123" s="22"/>
      <c r="O10123" s="23"/>
      <c r="P10123" s="23"/>
      <c r="Q10123" s="23"/>
      <c r="R10123" s="23"/>
      <c r="S10123" s="23"/>
      <c r="T10123" s="28" t="str">
        <f>LOOKUP(1,1/(Table1[[#This Row],[Level_0]:[Level 15]]&gt;0),(Table1[[#This Row],[Level_0]:[Level 15]]))</f>
        <v>L000009898 - [Inbound/Replenishmnt-2137 S Africa-G]</v>
      </c>
      <c r="U10123" s="24">
        <v>10118</v>
      </c>
    </row>
    <row r="10124" spans="1:21" x14ac:dyDescent="0.25">
      <c r="A10124" s="14" t="s">
        <v>3797</v>
      </c>
      <c r="B10124" s="17" t="s">
        <v>3798</v>
      </c>
      <c r="C10124" s="17" t="s">
        <v>169</v>
      </c>
      <c r="D10124" s="21" t="s">
        <v>39</v>
      </c>
      <c r="E10124" s="22" t="s">
        <v>29811</v>
      </c>
      <c r="F10124" s="22" t="s">
        <v>33658</v>
      </c>
      <c r="G10124" s="22" t="s">
        <v>33788</v>
      </c>
      <c r="H10124" s="22" t="s">
        <v>33831</v>
      </c>
      <c r="I10124" s="22" t="s">
        <v>33840</v>
      </c>
      <c r="J10124" s="22" t="s">
        <v>33917</v>
      </c>
      <c r="K10124" s="22"/>
      <c r="L10124" s="22"/>
      <c r="M10124" s="23"/>
      <c r="N10124" s="22"/>
      <c r="O10124" s="23"/>
      <c r="P10124" s="23"/>
      <c r="Q10124" s="23"/>
      <c r="R10124" s="23"/>
      <c r="S10124" s="23"/>
      <c r="T10124" s="28" t="str">
        <f>LOOKUP(1,1/(Table1[[#This Row],[Level_0]:[Level 15]]&gt;0),(Table1[[#This Row],[Level_0]:[Level 15]]))</f>
        <v>L000009899 - [Inbound/Replenishment - Steinheim -G]</v>
      </c>
      <c r="U10124" s="24">
        <v>10119</v>
      </c>
    </row>
    <row r="10125" spans="1:21" x14ac:dyDescent="0.25">
      <c r="A10125" s="14" t="s">
        <v>3799</v>
      </c>
      <c r="B10125" s="17" t="s">
        <v>3800</v>
      </c>
      <c r="C10125" s="17" t="s">
        <v>3797</v>
      </c>
      <c r="D10125" s="21" t="s">
        <v>39</v>
      </c>
      <c r="E10125" s="22" t="s">
        <v>29811</v>
      </c>
      <c r="F10125" s="22" t="s">
        <v>33658</v>
      </c>
      <c r="G10125" s="22" t="s">
        <v>33788</v>
      </c>
      <c r="H10125" s="22" t="s">
        <v>33831</v>
      </c>
      <c r="I10125" s="22" t="s">
        <v>33840</v>
      </c>
      <c r="J10125" s="22" t="s">
        <v>33917</v>
      </c>
      <c r="K10125" s="22" t="s">
        <v>33918</v>
      </c>
      <c r="L10125" s="22"/>
      <c r="M10125" s="23"/>
      <c r="N10125" s="22"/>
      <c r="O10125" s="23"/>
      <c r="P10125" s="23"/>
      <c r="Q10125" s="23"/>
      <c r="R10125" s="23"/>
      <c r="S10125" s="23"/>
      <c r="T10125" s="28" t="str">
        <f>LOOKUP(1,1/(Table1[[#This Row],[Level_0]:[Level 15]]&gt;0),(Table1[[#This Row],[Level_0]:[Level 15]]))</f>
        <v>L000009900 - [Inbnd/Replenishment-2002 Steinheim-G]</v>
      </c>
      <c r="U10125" s="24">
        <v>10120</v>
      </c>
    </row>
    <row r="10126" spans="1:21" x14ac:dyDescent="0.25">
      <c r="A10126" s="14" t="s">
        <v>177</v>
      </c>
      <c r="B10126" s="17" t="s">
        <v>178</v>
      </c>
      <c r="C10126" s="17" t="s">
        <v>169</v>
      </c>
      <c r="D10126" s="21" t="s">
        <v>39</v>
      </c>
      <c r="E10126" s="22" t="s">
        <v>29811</v>
      </c>
      <c r="F10126" s="22" t="s">
        <v>33658</v>
      </c>
      <c r="G10126" s="22" t="s">
        <v>33788</v>
      </c>
      <c r="H10126" s="22" t="s">
        <v>33831</v>
      </c>
      <c r="I10126" s="22" t="s">
        <v>33840</v>
      </c>
      <c r="J10126" s="22" t="s">
        <v>33919</v>
      </c>
      <c r="K10126" s="22"/>
      <c r="L10126" s="22"/>
      <c r="M10126" s="23"/>
      <c r="N10126" s="22"/>
      <c r="O10126" s="23"/>
      <c r="P10126" s="23"/>
      <c r="Q10126" s="23"/>
      <c r="R10126" s="23"/>
      <c r="S10126" s="23"/>
      <c r="T10126" s="28" t="str">
        <f>LOOKUP(1,1/(Table1[[#This Row],[Level_0]:[Level 15]]&gt;0),(Table1[[#This Row],[Level_0]:[Level 15]]))</f>
        <v>L000009901 - [Inbound/Replenish-Strasbourg Molsheim -G]</v>
      </c>
      <c r="U10126" s="24">
        <v>10121</v>
      </c>
    </row>
    <row r="10127" spans="1:21" x14ac:dyDescent="0.25">
      <c r="A10127" s="14" t="s">
        <v>2282</v>
      </c>
      <c r="B10127" s="17" t="s">
        <v>2283</v>
      </c>
      <c r="C10127" s="17" t="s">
        <v>177</v>
      </c>
      <c r="D10127" s="21" t="s">
        <v>39</v>
      </c>
      <c r="E10127" s="22" t="s">
        <v>29811</v>
      </c>
      <c r="F10127" s="22" t="s">
        <v>33658</v>
      </c>
      <c r="G10127" s="22" t="s">
        <v>33788</v>
      </c>
      <c r="H10127" s="22" t="s">
        <v>33831</v>
      </c>
      <c r="I10127" s="22" t="s">
        <v>33840</v>
      </c>
      <c r="J10127" s="22" t="s">
        <v>33919</v>
      </c>
      <c r="K10127" s="22" t="s">
        <v>33920</v>
      </c>
      <c r="L10127" s="22"/>
      <c r="M10127" s="23"/>
      <c r="N10127" s="22"/>
      <c r="O10127" s="23"/>
      <c r="P10127" s="23"/>
      <c r="Q10127" s="23"/>
      <c r="R10127" s="23"/>
      <c r="S10127" s="23"/>
      <c r="T10127" s="28" t="str">
        <f>LOOKUP(1,1/(Table1[[#This Row],[Level_0]:[Level 15]]&gt;0),(Table1[[#This Row],[Level_0]:[Level 15]]))</f>
        <v>L000009902 - [Inbnd/Repl-1945 Strasbourg/Molsheim-G]</v>
      </c>
      <c r="U10127" s="24">
        <v>10122</v>
      </c>
    </row>
    <row r="10128" spans="1:21" x14ac:dyDescent="0.25">
      <c r="A10128" s="14" t="s">
        <v>5485</v>
      </c>
      <c r="B10128" s="17" t="s">
        <v>5486</v>
      </c>
      <c r="C10128" s="17" t="s">
        <v>169</v>
      </c>
      <c r="D10128" s="21" t="s">
        <v>39</v>
      </c>
      <c r="E10128" s="22" t="s">
        <v>29811</v>
      </c>
      <c r="F10128" s="22" t="s">
        <v>33658</v>
      </c>
      <c r="G10128" s="22" t="s">
        <v>33788</v>
      </c>
      <c r="H10128" s="22" t="s">
        <v>33831</v>
      </c>
      <c r="I10128" s="22" t="s">
        <v>33840</v>
      </c>
      <c r="J10128" s="22" t="s">
        <v>33921</v>
      </c>
      <c r="K10128" s="22"/>
      <c r="L10128" s="22"/>
      <c r="M10128" s="23"/>
      <c r="N10128" s="22"/>
      <c r="O10128" s="23"/>
      <c r="P10128" s="23"/>
      <c r="Q10128" s="23"/>
      <c r="R10128" s="23"/>
      <c r="S10128" s="23"/>
      <c r="T10128" s="28" t="str">
        <f>LOOKUP(1,1/(Table1[[#This Row],[Level_0]:[Level 15]]&gt;0),(Table1[[#This Row],[Level_0]:[Level 15]]))</f>
        <v>L000009903 - [Inbound/Replenishment - Supelco -G]</v>
      </c>
      <c r="U10128" s="24">
        <v>10123</v>
      </c>
    </row>
    <row r="10129" spans="1:21" x14ac:dyDescent="0.25">
      <c r="A10129" s="14" t="s">
        <v>3801</v>
      </c>
      <c r="B10129" s="17" t="s">
        <v>3802</v>
      </c>
      <c r="C10129" s="17" t="s">
        <v>5485</v>
      </c>
      <c r="D10129" s="21" t="s">
        <v>39</v>
      </c>
      <c r="E10129" s="22" t="s">
        <v>29811</v>
      </c>
      <c r="F10129" s="22" t="s">
        <v>33658</v>
      </c>
      <c r="G10129" s="22" t="s">
        <v>33788</v>
      </c>
      <c r="H10129" s="22" t="s">
        <v>33831</v>
      </c>
      <c r="I10129" s="22" t="s">
        <v>33840</v>
      </c>
      <c r="J10129" s="22" t="s">
        <v>33921</v>
      </c>
      <c r="K10129" s="22" t="s">
        <v>33922</v>
      </c>
      <c r="L10129" s="22"/>
      <c r="M10129" s="23"/>
      <c r="N10129" s="22"/>
      <c r="O10129" s="23"/>
      <c r="P10129" s="23"/>
      <c r="Q10129" s="23"/>
      <c r="R10129" s="23"/>
      <c r="S10129" s="23"/>
      <c r="T10129" s="28" t="str">
        <f>LOOKUP(1,1/(Table1[[#This Row],[Level_0]:[Level 15]]&gt;0),(Table1[[#This Row],[Level_0]:[Level 15]]))</f>
        <v>L000009904 - [Inbound/Replenishment-2108 Supelco-G]</v>
      </c>
      <c r="U10129" s="24">
        <v>10124</v>
      </c>
    </row>
    <row r="10130" spans="1:21" x14ac:dyDescent="0.25">
      <c r="A10130" s="14" t="s">
        <v>6283</v>
      </c>
      <c r="B10130" s="17" t="s">
        <v>6284</v>
      </c>
      <c r="C10130" s="17" t="s">
        <v>169</v>
      </c>
      <c r="D10130" s="21" t="s">
        <v>39</v>
      </c>
      <c r="E10130" s="22" t="s">
        <v>29811</v>
      </c>
      <c r="F10130" s="22" t="s">
        <v>33658</v>
      </c>
      <c r="G10130" s="22" t="s">
        <v>33788</v>
      </c>
      <c r="H10130" s="22" t="s">
        <v>33831</v>
      </c>
      <c r="I10130" s="22" t="s">
        <v>33840</v>
      </c>
      <c r="J10130" s="22" t="s">
        <v>33923</v>
      </c>
      <c r="K10130" s="22"/>
      <c r="L10130" s="22"/>
      <c r="M10130" s="23"/>
      <c r="N10130" s="22"/>
      <c r="O10130" s="23"/>
      <c r="P10130" s="23"/>
      <c r="Q10130" s="23"/>
      <c r="R10130" s="23"/>
      <c r="S10130" s="23"/>
      <c r="T10130" s="28" t="str">
        <f>LOOKUP(1,1/(Table1[[#This Row],[Level_0]:[Level 15]]&gt;0),(Table1[[#This Row],[Level_0]:[Level 15]]))</f>
        <v>L000009905 - [Inbound/Replenishment - Sweden -G]</v>
      </c>
      <c r="U10130" s="24">
        <v>10125</v>
      </c>
    </row>
    <row r="10131" spans="1:21" x14ac:dyDescent="0.25">
      <c r="A10131" s="14" t="s">
        <v>2284</v>
      </c>
      <c r="B10131" s="17" t="s">
        <v>2285</v>
      </c>
      <c r="C10131" s="17" t="s">
        <v>6283</v>
      </c>
      <c r="D10131" s="21" t="s">
        <v>39</v>
      </c>
      <c r="E10131" s="22" t="s">
        <v>29811</v>
      </c>
      <c r="F10131" s="22" t="s">
        <v>33658</v>
      </c>
      <c r="G10131" s="22" t="s">
        <v>33788</v>
      </c>
      <c r="H10131" s="22" t="s">
        <v>33831</v>
      </c>
      <c r="I10131" s="22" t="s">
        <v>33840</v>
      </c>
      <c r="J10131" s="22" t="s">
        <v>33923</v>
      </c>
      <c r="K10131" s="22" t="s">
        <v>33924</v>
      </c>
      <c r="L10131" s="22"/>
      <c r="M10131" s="23"/>
      <c r="N10131" s="22"/>
      <c r="O10131" s="23"/>
      <c r="P10131" s="23"/>
      <c r="Q10131" s="23"/>
      <c r="R10131" s="23"/>
      <c r="S10131" s="23"/>
      <c r="T10131" s="28" t="str">
        <f>LOOKUP(1,1/(Table1[[#This Row],[Level_0]:[Level 15]]&gt;0),(Table1[[#This Row],[Level_0]:[Level 15]]))</f>
        <v>L000009906 - [Inbound/Replenishment - 2035 Sweden-G]</v>
      </c>
      <c r="U10131" s="24">
        <v>10126</v>
      </c>
    </row>
    <row r="10132" spans="1:21" x14ac:dyDescent="0.25">
      <c r="A10132" s="14" t="s">
        <v>4674</v>
      </c>
      <c r="B10132" s="17" t="s">
        <v>4675</v>
      </c>
      <c r="C10132" s="17" t="s">
        <v>169</v>
      </c>
      <c r="D10132" s="21" t="s">
        <v>39</v>
      </c>
      <c r="E10132" s="22" t="s">
        <v>29811</v>
      </c>
      <c r="F10132" s="22" t="s">
        <v>33658</v>
      </c>
      <c r="G10132" s="22" t="s">
        <v>33788</v>
      </c>
      <c r="H10132" s="22" t="s">
        <v>33831</v>
      </c>
      <c r="I10132" s="22" t="s">
        <v>33840</v>
      </c>
      <c r="J10132" s="22" t="s">
        <v>33925</v>
      </c>
      <c r="K10132" s="22"/>
      <c r="L10132" s="22"/>
      <c r="M10132" s="23"/>
      <c r="N10132" s="22"/>
      <c r="O10132" s="23"/>
      <c r="P10132" s="23"/>
      <c r="Q10132" s="23"/>
      <c r="R10132" s="23"/>
      <c r="S10132" s="23"/>
      <c r="T10132" s="28" t="str">
        <f>LOOKUP(1,1/(Table1[[#This Row],[Level_0]:[Level 15]]&gt;0),(Table1[[#This Row],[Level_0]:[Level 15]]))</f>
        <v>L000009907 - [Inbound/Replenishment - Temecula -G]</v>
      </c>
      <c r="U10132" s="24">
        <v>10127</v>
      </c>
    </row>
    <row r="10133" spans="1:21" x14ac:dyDescent="0.25">
      <c r="A10133" s="14" t="s">
        <v>2286</v>
      </c>
      <c r="B10133" s="17" t="s">
        <v>2287</v>
      </c>
      <c r="C10133" s="17" t="s">
        <v>4674</v>
      </c>
      <c r="D10133" s="21" t="s">
        <v>39</v>
      </c>
      <c r="E10133" s="22" t="s">
        <v>29811</v>
      </c>
      <c r="F10133" s="22" t="s">
        <v>33658</v>
      </c>
      <c r="G10133" s="22" t="s">
        <v>33788</v>
      </c>
      <c r="H10133" s="22" t="s">
        <v>33831</v>
      </c>
      <c r="I10133" s="22" t="s">
        <v>33840</v>
      </c>
      <c r="J10133" s="22" t="s">
        <v>33925</v>
      </c>
      <c r="K10133" s="22" t="s">
        <v>33926</v>
      </c>
      <c r="L10133" s="22"/>
      <c r="M10133" s="23"/>
      <c r="N10133" s="22"/>
      <c r="O10133" s="23"/>
      <c r="P10133" s="23"/>
      <c r="Q10133" s="23"/>
      <c r="R10133" s="23"/>
      <c r="S10133" s="23"/>
      <c r="T10133" s="28" t="str">
        <f>LOOKUP(1,1/(Table1[[#This Row],[Level_0]:[Level 15]]&gt;0),(Table1[[#This Row],[Level_0]:[Level 15]]))</f>
        <v>L000009908 - [Inbound/Replenishment-1975 Temecula-G]</v>
      </c>
      <c r="U10133" s="24">
        <v>10128</v>
      </c>
    </row>
    <row r="10134" spans="1:21" x14ac:dyDescent="0.25">
      <c r="A10134" s="14" t="s">
        <v>4676</v>
      </c>
      <c r="B10134" s="17" t="s">
        <v>4677</v>
      </c>
      <c r="C10134" s="17" t="s">
        <v>169</v>
      </c>
      <c r="D10134" s="21" t="s">
        <v>39</v>
      </c>
      <c r="E10134" s="22" t="s">
        <v>29811</v>
      </c>
      <c r="F10134" s="22" t="s">
        <v>33658</v>
      </c>
      <c r="G10134" s="22" t="s">
        <v>33788</v>
      </c>
      <c r="H10134" s="22" t="s">
        <v>33831</v>
      </c>
      <c r="I10134" s="22" t="s">
        <v>33840</v>
      </c>
      <c r="J10134" s="22" t="s">
        <v>33927</v>
      </c>
      <c r="K10134" s="22"/>
      <c r="L10134" s="22"/>
      <c r="M10134" s="23"/>
      <c r="N10134" s="22"/>
      <c r="O10134" s="23"/>
      <c r="P10134" s="23"/>
      <c r="Q10134" s="23"/>
      <c r="R10134" s="23"/>
      <c r="S10134" s="23"/>
      <c r="T10134" s="28" t="str">
        <f>LOOKUP(1,1/(Table1[[#This Row],[Level_0]:[Level 15]]&gt;0),(Table1[[#This Row],[Level_0]:[Level 15]]))</f>
        <v>L000009909 - [Inbound/Replenishment - Teutonia -G]</v>
      </c>
      <c r="U10134" s="24">
        <v>10129</v>
      </c>
    </row>
    <row r="10135" spans="1:21" x14ac:dyDescent="0.25">
      <c r="A10135" s="14" t="s">
        <v>2288</v>
      </c>
      <c r="B10135" s="17" t="s">
        <v>2289</v>
      </c>
      <c r="C10135" s="17" t="s">
        <v>4676</v>
      </c>
      <c r="D10135" s="21" t="s">
        <v>39</v>
      </c>
      <c r="E10135" s="22" t="s">
        <v>29811</v>
      </c>
      <c r="F10135" s="22" t="s">
        <v>33658</v>
      </c>
      <c r="G10135" s="22" t="s">
        <v>33788</v>
      </c>
      <c r="H10135" s="22" t="s">
        <v>33831</v>
      </c>
      <c r="I10135" s="22" t="s">
        <v>33840</v>
      </c>
      <c r="J10135" s="22" t="s">
        <v>33927</v>
      </c>
      <c r="K10135" s="22" t="s">
        <v>33928</v>
      </c>
      <c r="L10135" s="22"/>
      <c r="M10135" s="23"/>
      <c r="N10135" s="22"/>
      <c r="O10135" s="23"/>
      <c r="P10135" s="23"/>
      <c r="Q10135" s="23"/>
      <c r="R10135" s="23"/>
      <c r="S10135" s="23"/>
      <c r="T10135" s="28" t="str">
        <f>LOOKUP(1,1/(Table1[[#This Row],[Level_0]:[Level 15]]&gt;0),(Table1[[#This Row],[Level_0]:[Level 15]]))</f>
        <v>L000009910 - [Inbound/Replenishment-2066 Teutonia-G]</v>
      </c>
      <c r="U10135" s="24">
        <v>10130</v>
      </c>
    </row>
    <row r="10136" spans="1:21" x14ac:dyDescent="0.25">
      <c r="A10136" s="14" t="s">
        <v>3803</v>
      </c>
      <c r="B10136" s="17" t="s">
        <v>3804</v>
      </c>
      <c r="C10136" s="17" t="s">
        <v>169</v>
      </c>
      <c r="D10136" s="21" t="s">
        <v>39</v>
      </c>
      <c r="E10136" s="22" t="s">
        <v>29811</v>
      </c>
      <c r="F10136" s="22" t="s">
        <v>33658</v>
      </c>
      <c r="G10136" s="22" t="s">
        <v>33788</v>
      </c>
      <c r="H10136" s="22" t="s">
        <v>33831</v>
      </c>
      <c r="I10136" s="22" t="s">
        <v>33840</v>
      </c>
      <c r="J10136" s="22" t="s">
        <v>33929</v>
      </c>
      <c r="K10136" s="22"/>
      <c r="L10136" s="22"/>
      <c r="M10136" s="23"/>
      <c r="N10136" s="22"/>
      <c r="O10136" s="23"/>
      <c r="P10136" s="23"/>
      <c r="Q10136" s="23"/>
      <c r="R10136" s="23"/>
      <c r="S10136" s="23"/>
      <c r="T10136" s="28" t="str">
        <f>LOOKUP(1,1/(Table1[[#This Row],[Level_0]:[Level 15]]&gt;0),(Table1[[#This Row],[Level_0]:[Level 15]]))</f>
        <v>L000009911 - [Inbound/Replenishment - USA other -G]</v>
      </c>
      <c r="U10136" s="24">
        <v>10131</v>
      </c>
    </row>
    <row r="10137" spans="1:21" x14ac:dyDescent="0.25">
      <c r="A10137" s="14" t="s">
        <v>9760</v>
      </c>
      <c r="B10137" s="17" t="s">
        <v>9761</v>
      </c>
      <c r="C10137" s="17" t="s">
        <v>3803</v>
      </c>
      <c r="D10137" s="21" t="s">
        <v>39</v>
      </c>
      <c r="E10137" s="22" t="s">
        <v>29811</v>
      </c>
      <c r="F10137" s="22" t="s">
        <v>33658</v>
      </c>
      <c r="G10137" s="22" t="s">
        <v>33788</v>
      </c>
      <c r="H10137" s="22" t="s">
        <v>33831</v>
      </c>
      <c r="I10137" s="22" t="s">
        <v>33840</v>
      </c>
      <c r="J10137" s="22" t="s">
        <v>33929</v>
      </c>
      <c r="K10137" s="22" t="s">
        <v>33930</v>
      </c>
      <c r="L10137" s="22"/>
      <c r="M10137" s="23"/>
      <c r="N10137" s="22"/>
      <c r="O10137" s="23"/>
      <c r="P10137" s="23"/>
      <c r="Q10137" s="23"/>
      <c r="R10137" s="23"/>
      <c r="S10137" s="23"/>
      <c r="T10137" s="28" t="str">
        <f>LOOKUP(1,1/(Table1[[#This Row],[Level_0]:[Level 15]]&gt;0),(Table1[[#This Row],[Level_0]:[Level 15]]))</f>
        <v>L000009912 - [Inbound/Replenishment - USA-G]</v>
      </c>
      <c r="U10137" s="24">
        <v>10132</v>
      </c>
    </row>
    <row r="10138" spans="1:21" x14ac:dyDescent="0.25">
      <c r="A10138" s="14" t="s">
        <v>3805</v>
      </c>
      <c r="B10138" s="17" t="s">
        <v>3806</v>
      </c>
      <c r="C10138" s="17" t="s">
        <v>169</v>
      </c>
      <c r="D10138" s="21" t="s">
        <v>39</v>
      </c>
      <c r="E10138" s="22" t="s">
        <v>29811</v>
      </c>
      <c r="F10138" s="22" t="s">
        <v>33658</v>
      </c>
      <c r="G10138" s="22" t="s">
        <v>33788</v>
      </c>
      <c r="H10138" s="22" t="s">
        <v>33831</v>
      </c>
      <c r="I10138" s="22" t="s">
        <v>33840</v>
      </c>
      <c r="J10138" s="22" t="s">
        <v>33931</v>
      </c>
      <c r="K10138" s="22"/>
      <c r="L10138" s="22"/>
      <c r="M10138" s="23"/>
      <c r="N10138" s="22"/>
      <c r="O10138" s="23"/>
      <c r="P10138" s="23"/>
      <c r="Q10138" s="23"/>
      <c r="R10138" s="23"/>
      <c r="S10138" s="23"/>
      <c r="T10138" s="28" t="str">
        <f>LOOKUP(1,1/(Table1[[#This Row],[Level_0]:[Level 15]]&gt;0),(Table1[[#This Row],[Level_0]:[Level 15]]))</f>
        <v>L000009913 - [Inbound/Replenishment - Woodlands -G]</v>
      </c>
      <c r="U10138" s="24">
        <v>10133</v>
      </c>
    </row>
    <row r="10139" spans="1:21" x14ac:dyDescent="0.25">
      <c r="A10139" s="14" t="s">
        <v>2290</v>
      </c>
      <c r="B10139" s="17" t="s">
        <v>2291</v>
      </c>
      <c r="C10139" s="17" t="s">
        <v>3805</v>
      </c>
      <c r="D10139" s="21" t="s">
        <v>39</v>
      </c>
      <c r="E10139" s="22" t="s">
        <v>29811</v>
      </c>
      <c r="F10139" s="22" t="s">
        <v>33658</v>
      </c>
      <c r="G10139" s="22" t="s">
        <v>33788</v>
      </c>
      <c r="H10139" s="22" t="s">
        <v>33831</v>
      </c>
      <c r="I10139" s="22" t="s">
        <v>33840</v>
      </c>
      <c r="J10139" s="22" t="s">
        <v>33931</v>
      </c>
      <c r="K10139" s="22" t="s">
        <v>33932</v>
      </c>
      <c r="L10139" s="22"/>
      <c r="M10139" s="23"/>
      <c r="N10139" s="22"/>
      <c r="O10139" s="23"/>
      <c r="P10139" s="23"/>
      <c r="Q10139" s="23"/>
      <c r="R10139" s="23"/>
      <c r="S10139" s="23"/>
      <c r="T10139" s="28" t="str">
        <f>LOOKUP(1,1/(Table1[[#This Row],[Level_0]:[Level 15]]&gt;0),(Table1[[#This Row],[Level_0]:[Level 15]]))</f>
        <v>L000009914 - [Inbnd/Replenishment -2107 Woodlands-G]</v>
      </c>
      <c r="U10139" s="24">
        <v>10134</v>
      </c>
    </row>
    <row r="10140" spans="1:21" x14ac:dyDescent="0.25">
      <c r="A10140" s="14" t="s">
        <v>210</v>
      </c>
      <c r="B10140" s="17" t="s">
        <v>211</v>
      </c>
      <c r="C10140" s="17" t="s">
        <v>169</v>
      </c>
      <c r="D10140" s="21" t="s">
        <v>39</v>
      </c>
      <c r="E10140" s="22" t="s">
        <v>29811</v>
      </c>
      <c r="F10140" s="22" t="s">
        <v>33658</v>
      </c>
      <c r="G10140" s="22" t="s">
        <v>33788</v>
      </c>
      <c r="H10140" s="22" t="s">
        <v>33831</v>
      </c>
      <c r="I10140" s="22" t="s">
        <v>33840</v>
      </c>
      <c r="J10140" s="22" t="s">
        <v>33933</v>
      </c>
      <c r="K10140" s="22"/>
      <c r="L10140" s="22"/>
      <c r="M10140" s="23"/>
      <c r="N10140" s="22"/>
      <c r="O10140" s="23"/>
      <c r="P10140" s="23"/>
      <c r="Q10140" s="23"/>
      <c r="R10140" s="23"/>
      <c r="S10140" s="23"/>
      <c r="T10140" s="28" t="str">
        <f>LOOKUP(1,1/(Table1[[#This Row],[Level_0]:[Level 15]]&gt;0),(Table1[[#This Row],[Level_0]:[Level 15]]))</f>
        <v>L000012452 - [Inbound/Replenishment- Czech Republic -G]</v>
      </c>
      <c r="U10140" s="24">
        <v>10135</v>
      </c>
    </row>
    <row r="10141" spans="1:21" x14ac:dyDescent="0.25">
      <c r="A10141" s="14" t="s">
        <v>17787</v>
      </c>
      <c r="B10141" s="17" t="s">
        <v>17788</v>
      </c>
      <c r="C10141" s="17" t="s">
        <v>210</v>
      </c>
      <c r="D10141" s="21" t="s">
        <v>39</v>
      </c>
      <c r="E10141" s="22" t="s">
        <v>29811</v>
      </c>
      <c r="F10141" s="22" t="s">
        <v>33658</v>
      </c>
      <c r="G10141" s="22" t="s">
        <v>33788</v>
      </c>
      <c r="H10141" s="22" t="s">
        <v>33831</v>
      </c>
      <c r="I10141" s="22" t="s">
        <v>33840</v>
      </c>
      <c r="J10141" s="22" t="s">
        <v>33933</v>
      </c>
      <c r="K10141" s="22" t="s">
        <v>33934</v>
      </c>
      <c r="L10141" s="22"/>
      <c r="M10141" s="23"/>
      <c r="N10141" s="22"/>
      <c r="O10141" s="23"/>
      <c r="P10141" s="23"/>
      <c r="Q10141" s="23"/>
      <c r="R10141" s="23"/>
      <c r="S10141" s="23"/>
      <c r="T10141" s="28" t="str">
        <f>LOOKUP(1,1/(Table1[[#This Row],[Level_0]:[Level 15]]&gt;0),(Table1[[#This Row],[Level_0]:[Level 15]]))</f>
        <v>L000012939 - [CZ-inbound freight-G]</v>
      </c>
      <c r="U10141" s="24">
        <v>10136</v>
      </c>
    </row>
    <row r="10142" spans="1:21" x14ac:dyDescent="0.25">
      <c r="A10142" s="14" t="s">
        <v>5693</v>
      </c>
      <c r="B10142" s="17" t="s">
        <v>5694</v>
      </c>
      <c r="C10142" s="17" t="s">
        <v>169</v>
      </c>
      <c r="D10142" s="21" t="s">
        <v>39</v>
      </c>
      <c r="E10142" s="22" t="s">
        <v>29811</v>
      </c>
      <c r="F10142" s="22" t="s">
        <v>33658</v>
      </c>
      <c r="G10142" s="22" t="s">
        <v>33788</v>
      </c>
      <c r="H10142" s="22" t="s">
        <v>33831</v>
      </c>
      <c r="I10142" s="22" t="s">
        <v>33840</v>
      </c>
      <c r="J10142" s="22" t="s">
        <v>33935</v>
      </c>
      <c r="K10142" s="22"/>
      <c r="L10142" s="22"/>
      <c r="M10142" s="23"/>
      <c r="N10142" s="22"/>
      <c r="O10142" s="23"/>
      <c r="P10142" s="23"/>
      <c r="Q10142" s="23"/>
      <c r="R10142" s="23"/>
      <c r="S10142" s="23"/>
      <c r="T10142" s="28" t="str">
        <f>LOOKUP(1,1/(Table1[[#This Row],[Level_0]:[Level 15]]&gt;0),(Table1[[#This Row],[Level_0]:[Level 15]]))</f>
        <v>L000012453 - [Inbound/Replenishment - Hungary -G]</v>
      </c>
      <c r="U10142" s="24">
        <v>10137</v>
      </c>
    </row>
    <row r="10143" spans="1:21" x14ac:dyDescent="0.25">
      <c r="A10143" s="14" t="s">
        <v>17781</v>
      </c>
      <c r="B10143" s="17" t="s">
        <v>17782</v>
      </c>
      <c r="C10143" s="17" t="s">
        <v>5693</v>
      </c>
      <c r="D10143" s="21" t="s">
        <v>39</v>
      </c>
      <c r="E10143" s="22" t="s">
        <v>29811</v>
      </c>
      <c r="F10143" s="22" t="s">
        <v>33658</v>
      </c>
      <c r="G10143" s="22" t="s">
        <v>33788</v>
      </c>
      <c r="H10143" s="22" t="s">
        <v>33831</v>
      </c>
      <c r="I10143" s="22" t="s">
        <v>33840</v>
      </c>
      <c r="J10143" s="22" t="s">
        <v>33935</v>
      </c>
      <c r="K10143" s="22" t="s">
        <v>33936</v>
      </c>
      <c r="L10143" s="22"/>
      <c r="M10143" s="23"/>
      <c r="N10143" s="22"/>
      <c r="O10143" s="23"/>
      <c r="P10143" s="23"/>
      <c r="Q10143" s="23"/>
      <c r="R10143" s="23"/>
      <c r="S10143" s="23"/>
      <c r="T10143" s="28" t="str">
        <f>LOOKUP(1,1/(Table1[[#This Row],[Level_0]:[Level 15]]&gt;0),(Table1[[#This Row],[Level_0]:[Level 15]]))</f>
        <v>L000012932 - [HU inbound freight-G]</v>
      </c>
      <c r="U10143" s="24">
        <v>10138</v>
      </c>
    </row>
    <row r="10144" spans="1:21" x14ac:dyDescent="0.25">
      <c r="A10144" s="14" t="s">
        <v>5695</v>
      </c>
      <c r="B10144" s="17" t="s">
        <v>5696</v>
      </c>
      <c r="C10144" s="17" t="s">
        <v>169</v>
      </c>
      <c r="D10144" s="21" t="s">
        <v>39</v>
      </c>
      <c r="E10144" s="22" t="s">
        <v>29811</v>
      </c>
      <c r="F10144" s="22" t="s">
        <v>33658</v>
      </c>
      <c r="G10144" s="22" t="s">
        <v>33788</v>
      </c>
      <c r="H10144" s="22" t="s">
        <v>33831</v>
      </c>
      <c r="I10144" s="22" t="s">
        <v>33840</v>
      </c>
      <c r="J10144" s="22" t="s">
        <v>33937</v>
      </c>
      <c r="K10144" s="22"/>
      <c r="L10144" s="22"/>
      <c r="M10144" s="23"/>
      <c r="N10144" s="22"/>
      <c r="O10144" s="23"/>
      <c r="P10144" s="23"/>
      <c r="Q10144" s="23"/>
      <c r="R10144" s="23"/>
      <c r="S10144" s="23"/>
      <c r="T10144" s="28" t="str">
        <f>LOOKUP(1,1/(Table1[[#This Row],[Level_0]:[Level 15]]&gt;0),(Table1[[#This Row],[Level_0]:[Level 15]]))</f>
        <v>L000012454 - [Inbound/Replenishment - Ireland -G]</v>
      </c>
      <c r="U10144" s="24">
        <v>10139</v>
      </c>
    </row>
    <row r="10145" spans="1:21" x14ac:dyDescent="0.25">
      <c r="A10145" s="14" t="s">
        <v>6512</v>
      </c>
      <c r="B10145" s="17" t="s">
        <v>6513</v>
      </c>
      <c r="C10145" s="17" t="s">
        <v>169</v>
      </c>
      <c r="D10145" s="21" t="s">
        <v>39</v>
      </c>
      <c r="E10145" s="22" t="s">
        <v>29811</v>
      </c>
      <c r="F10145" s="22" t="s">
        <v>33658</v>
      </c>
      <c r="G10145" s="22" t="s">
        <v>33788</v>
      </c>
      <c r="H10145" s="22" t="s">
        <v>33831</v>
      </c>
      <c r="I10145" s="22" t="s">
        <v>33840</v>
      </c>
      <c r="J10145" s="22" t="s">
        <v>33938</v>
      </c>
      <c r="K10145" s="22"/>
      <c r="L10145" s="22"/>
      <c r="M10145" s="23"/>
      <c r="N10145" s="22"/>
      <c r="O10145" s="23"/>
      <c r="P10145" s="23"/>
      <c r="Q10145" s="23"/>
      <c r="R10145" s="23"/>
      <c r="S10145" s="23"/>
      <c r="T10145" s="28" t="str">
        <f>LOOKUP(1,1/(Table1[[#This Row],[Level_0]:[Level 15]]&gt;0),(Table1[[#This Row],[Level_0]:[Level 15]]))</f>
        <v>L000012455 - [Inbound/Replenishment - Poland -G]</v>
      </c>
      <c r="U10145" s="24">
        <v>10140</v>
      </c>
    </row>
    <row r="10146" spans="1:21" x14ac:dyDescent="0.25">
      <c r="A10146" s="14" t="s">
        <v>17783</v>
      </c>
      <c r="B10146" s="17" t="s">
        <v>17784</v>
      </c>
      <c r="C10146" s="17" t="s">
        <v>6512</v>
      </c>
      <c r="D10146" s="21" t="s">
        <v>39</v>
      </c>
      <c r="E10146" s="22" t="s">
        <v>29811</v>
      </c>
      <c r="F10146" s="22" t="s">
        <v>33658</v>
      </c>
      <c r="G10146" s="22" t="s">
        <v>33788</v>
      </c>
      <c r="H10146" s="22" t="s">
        <v>33831</v>
      </c>
      <c r="I10146" s="22" t="s">
        <v>33840</v>
      </c>
      <c r="J10146" s="22" t="s">
        <v>33938</v>
      </c>
      <c r="K10146" s="22" t="s">
        <v>33939</v>
      </c>
      <c r="L10146" s="22"/>
      <c r="M10146" s="23"/>
      <c r="N10146" s="22"/>
      <c r="O10146" s="23"/>
      <c r="P10146" s="23"/>
      <c r="Q10146" s="23"/>
      <c r="R10146" s="23"/>
      <c r="S10146" s="23"/>
      <c r="T10146" s="28" t="str">
        <f>LOOKUP(1,1/(Table1[[#This Row],[Level_0]:[Level 15]]&gt;0),(Table1[[#This Row],[Level_0]:[Level 15]]))</f>
        <v>L000012933 - [PL inbound freight-G]</v>
      </c>
      <c r="U10146" s="24">
        <v>10141</v>
      </c>
    </row>
    <row r="10147" spans="1:21" x14ac:dyDescent="0.25">
      <c r="A10147" s="14" t="s">
        <v>4865</v>
      </c>
      <c r="B10147" s="17" t="s">
        <v>4866</v>
      </c>
      <c r="C10147" s="17" t="s">
        <v>169</v>
      </c>
      <c r="D10147" s="21" t="s">
        <v>39</v>
      </c>
      <c r="E10147" s="22" t="s">
        <v>29811</v>
      </c>
      <c r="F10147" s="22" t="s">
        <v>33658</v>
      </c>
      <c r="G10147" s="22" t="s">
        <v>33788</v>
      </c>
      <c r="H10147" s="22" t="s">
        <v>33831</v>
      </c>
      <c r="I10147" s="22" t="s">
        <v>33840</v>
      </c>
      <c r="J10147" s="22" t="s">
        <v>33940</v>
      </c>
      <c r="K10147" s="22"/>
      <c r="L10147" s="22"/>
      <c r="M10147" s="23"/>
      <c r="N10147" s="22"/>
      <c r="O10147" s="23"/>
      <c r="P10147" s="23"/>
      <c r="Q10147" s="23"/>
      <c r="R10147" s="23"/>
      <c r="S10147" s="23"/>
      <c r="T10147" s="28" t="str">
        <f>LOOKUP(1,1/(Table1[[#This Row],[Level_0]:[Level 15]]&gt;0),(Table1[[#This Row],[Level_0]:[Level 15]]))</f>
        <v>L000012456 - [Inbound/Replenishment - Slovakia -G]</v>
      </c>
      <c r="U10147" s="24">
        <v>10142</v>
      </c>
    </row>
    <row r="10148" spans="1:21" x14ac:dyDescent="0.25">
      <c r="A10148" s="14" t="s">
        <v>17785</v>
      </c>
      <c r="B10148" s="17" t="s">
        <v>17786</v>
      </c>
      <c r="C10148" s="17" t="s">
        <v>4865</v>
      </c>
      <c r="D10148" s="21" t="s">
        <v>39</v>
      </c>
      <c r="E10148" s="22" t="s">
        <v>29811</v>
      </c>
      <c r="F10148" s="22" t="s">
        <v>33658</v>
      </c>
      <c r="G10148" s="22" t="s">
        <v>33788</v>
      </c>
      <c r="H10148" s="22" t="s">
        <v>33831</v>
      </c>
      <c r="I10148" s="22" t="s">
        <v>33840</v>
      </c>
      <c r="J10148" s="22" t="s">
        <v>33940</v>
      </c>
      <c r="K10148" s="22" t="s">
        <v>33941</v>
      </c>
      <c r="L10148" s="22"/>
      <c r="M10148" s="23"/>
      <c r="N10148" s="22"/>
      <c r="O10148" s="23"/>
      <c r="P10148" s="23"/>
      <c r="Q10148" s="23"/>
      <c r="R10148" s="23"/>
      <c r="S10148" s="23"/>
      <c r="T10148" s="28" t="str">
        <f>LOOKUP(1,1/(Table1[[#This Row],[Level_0]:[Level 15]]&gt;0),(Table1[[#This Row],[Level_0]:[Level 15]]))</f>
        <v>L000012934 - [SK inbound freight-G]</v>
      </c>
      <c r="U10148" s="24">
        <v>10143</v>
      </c>
    </row>
    <row r="10149" spans="1:21" x14ac:dyDescent="0.25">
      <c r="A10149" s="14" t="s">
        <v>6514</v>
      </c>
      <c r="B10149" s="17" t="s">
        <v>6515</v>
      </c>
      <c r="C10149" s="17" t="s">
        <v>169</v>
      </c>
      <c r="D10149" s="21" t="s">
        <v>39</v>
      </c>
      <c r="E10149" s="22" t="s">
        <v>29811</v>
      </c>
      <c r="F10149" s="22" t="s">
        <v>33658</v>
      </c>
      <c r="G10149" s="22" t="s">
        <v>33788</v>
      </c>
      <c r="H10149" s="22" t="s">
        <v>33831</v>
      </c>
      <c r="I10149" s="22" t="s">
        <v>33840</v>
      </c>
      <c r="J10149" s="22" t="s">
        <v>33942</v>
      </c>
      <c r="K10149" s="22"/>
      <c r="L10149" s="22"/>
      <c r="M10149" s="23"/>
      <c r="N10149" s="22"/>
      <c r="O10149" s="23"/>
      <c r="P10149" s="23"/>
      <c r="Q10149" s="23"/>
      <c r="R10149" s="23"/>
      <c r="S10149" s="23"/>
      <c r="T10149" s="28" t="str">
        <f>LOOKUP(1,1/(Table1[[#This Row],[Level_0]:[Level 15]]&gt;0),(Table1[[#This Row],[Level_0]:[Level 15]]))</f>
        <v>L000012457 - [Inbound/Replenishment -  LS UK -G]</v>
      </c>
      <c r="U10149" s="24">
        <v>10144</v>
      </c>
    </row>
    <row r="10150" spans="1:21" x14ac:dyDescent="0.25">
      <c r="A10150" s="14" t="s">
        <v>4155</v>
      </c>
      <c r="B10150" s="17" t="s">
        <v>4156</v>
      </c>
      <c r="C10150" s="17" t="s">
        <v>6514</v>
      </c>
      <c r="D10150" s="21" t="s">
        <v>39</v>
      </c>
      <c r="E10150" s="22" t="s">
        <v>29811</v>
      </c>
      <c r="F10150" s="22" t="s">
        <v>33658</v>
      </c>
      <c r="G10150" s="22" t="s">
        <v>33788</v>
      </c>
      <c r="H10150" s="22" t="s">
        <v>33831</v>
      </c>
      <c r="I10150" s="22" t="s">
        <v>33840</v>
      </c>
      <c r="J10150" s="22" t="s">
        <v>33942</v>
      </c>
      <c r="K10150" s="22" t="s">
        <v>33943</v>
      </c>
      <c r="L10150" s="22"/>
      <c r="M10150" s="23"/>
      <c r="N10150" s="22"/>
      <c r="O10150" s="23"/>
      <c r="P10150" s="23"/>
      <c r="Q10150" s="23"/>
      <c r="R10150" s="23"/>
      <c r="S10150" s="23"/>
      <c r="T10150" s="28" t="str">
        <f>LOOKUP(1,1/(Table1[[#This Row],[Level_0]:[Level 15]]&gt;0),(Table1[[#This Row],[Level_0]:[Level 15]]))</f>
        <v>L000012870 - [Inbound/Replenishment - 1756 LS UK-G]</v>
      </c>
      <c r="U10150" s="24">
        <v>10145</v>
      </c>
    </row>
    <row r="10151" spans="1:21" x14ac:dyDescent="0.25">
      <c r="A10151" s="14" t="s">
        <v>6516</v>
      </c>
      <c r="B10151" s="17" t="s">
        <v>6517</v>
      </c>
      <c r="C10151" s="17" t="s">
        <v>169</v>
      </c>
      <c r="D10151" s="21" t="s">
        <v>39</v>
      </c>
      <c r="E10151" s="22" t="s">
        <v>29811</v>
      </c>
      <c r="F10151" s="22" t="s">
        <v>33658</v>
      </c>
      <c r="G10151" s="22" t="s">
        <v>33788</v>
      </c>
      <c r="H10151" s="22" t="s">
        <v>33831</v>
      </c>
      <c r="I10151" s="22" t="s">
        <v>33840</v>
      </c>
      <c r="J10151" s="22" t="s">
        <v>33944</v>
      </c>
      <c r="K10151" s="22"/>
      <c r="L10151" s="22"/>
      <c r="M10151" s="23"/>
      <c r="N10151" s="22"/>
      <c r="O10151" s="23"/>
      <c r="P10151" s="23"/>
      <c r="Q10151" s="23"/>
      <c r="R10151" s="23"/>
      <c r="S10151" s="23"/>
      <c r="T10151" s="28" t="str">
        <f>LOOKUP(1,1/(Table1[[#This Row],[Level_0]:[Level 15]]&gt;0),(Table1[[#This Row],[Level_0]:[Level 15]]))</f>
        <v>L000012458 - [Inbound/Replenishment -  Other -G]</v>
      </c>
      <c r="U10151" s="24">
        <v>10146</v>
      </c>
    </row>
    <row r="10152" spans="1:21" x14ac:dyDescent="0.25">
      <c r="A10152" s="14" t="s">
        <v>11429</v>
      </c>
      <c r="B10152" s="17" t="s">
        <v>11430</v>
      </c>
      <c r="C10152" s="17" t="s">
        <v>169</v>
      </c>
      <c r="D10152" s="21" t="s">
        <v>39</v>
      </c>
      <c r="E10152" s="22" t="s">
        <v>29811</v>
      </c>
      <c r="F10152" s="22" t="s">
        <v>33658</v>
      </c>
      <c r="G10152" s="22" t="s">
        <v>33788</v>
      </c>
      <c r="H10152" s="22" t="s">
        <v>33831</v>
      </c>
      <c r="I10152" s="22" t="s">
        <v>33840</v>
      </c>
      <c r="J10152" s="22" t="s">
        <v>33945</v>
      </c>
      <c r="K10152" s="22"/>
      <c r="L10152" s="22"/>
      <c r="M10152" s="23"/>
      <c r="N10152" s="22"/>
      <c r="O10152" s="23"/>
      <c r="P10152" s="23"/>
      <c r="Q10152" s="23"/>
      <c r="R10152" s="23"/>
      <c r="S10152" s="23"/>
      <c r="T10152" s="28" t="str">
        <f>LOOKUP(1,1/(Table1[[#This Row],[Level_0]:[Level 15]]&gt;0),(Table1[[#This Row],[Level_0]:[Level 15]]))</f>
        <v>L000012923 - [Inbound Freight - US 4129-G]</v>
      </c>
      <c r="U10152" s="24">
        <v>10147</v>
      </c>
    </row>
    <row r="10153" spans="1:21" x14ac:dyDescent="0.25">
      <c r="A10153" s="14" t="s">
        <v>6560</v>
      </c>
      <c r="B10153" s="17" t="s">
        <v>6561</v>
      </c>
      <c r="C10153" s="17" t="s">
        <v>169</v>
      </c>
      <c r="D10153" s="21" t="s">
        <v>39</v>
      </c>
      <c r="E10153" s="22" t="s">
        <v>29811</v>
      </c>
      <c r="F10153" s="22" t="s">
        <v>33658</v>
      </c>
      <c r="G10153" s="22" t="s">
        <v>33788</v>
      </c>
      <c r="H10153" s="22" t="s">
        <v>33831</v>
      </c>
      <c r="I10153" s="22" t="s">
        <v>33840</v>
      </c>
      <c r="J10153" s="22" t="s">
        <v>33946</v>
      </c>
      <c r="K10153" s="22"/>
      <c r="L10153" s="22"/>
      <c r="M10153" s="23"/>
      <c r="N10153" s="22"/>
      <c r="O10153" s="23"/>
      <c r="P10153" s="23"/>
      <c r="Q10153" s="23"/>
      <c r="R10153" s="23"/>
      <c r="S10153" s="23"/>
      <c r="T10153" s="28" t="str">
        <f>LOOKUP(1,1/(Table1[[#This Row],[Level_0]:[Level 15]]&gt;0),(Table1[[#This Row],[Level_0]:[Level 15]]))</f>
        <v>L000013105 - [Inbound/Replenishment - Taunton-G]</v>
      </c>
      <c r="U10153" s="24">
        <v>10148</v>
      </c>
    </row>
    <row r="10154" spans="1:21" x14ac:dyDescent="0.25">
      <c r="A10154" s="14" t="s">
        <v>8968</v>
      </c>
      <c r="B10154" s="17" t="s">
        <v>8969</v>
      </c>
      <c r="C10154" s="17" t="s">
        <v>18331</v>
      </c>
      <c r="D10154" s="21" t="s">
        <v>39</v>
      </c>
      <c r="E10154" s="22" t="s">
        <v>29811</v>
      </c>
      <c r="F10154" s="22" t="s">
        <v>33658</v>
      </c>
      <c r="G10154" s="22" t="s">
        <v>33788</v>
      </c>
      <c r="H10154" s="22" t="s">
        <v>33831</v>
      </c>
      <c r="I10154" s="22" t="s">
        <v>33947</v>
      </c>
      <c r="J10154" s="22"/>
      <c r="K10154" s="22"/>
      <c r="L10154" s="22"/>
      <c r="M10154" s="23"/>
      <c r="N10154" s="22"/>
      <c r="O10154" s="23"/>
      <c r="P10154" s="23"/>
      <c r="Q10154" s="23"/>
      <c r="R10154" s="23"/>
      <c r="S10154" s="23"/>
      <c r="T10154" s="28" t="str">
        <f>LOOKUP(1,1/(Table1[[#This Row],[Level_0]:[Level 15]]&gt;0),(Table1[[#This Row],[Level_0]:[Level 15]]))</f>
        <v>L000009915 - [Total LS Freight Costs EMEA -G]</v>
      </c>
      <c r="U10154" s="24">
        <v>10149</v>
      </c>
    </row>
    <row r="10155" spans="1:21" x14ac:dyDescent="0.25">
      <c r="A10155" s="14" t="s">
        <v>10515</v>
      </c>
      <c r="B10155" s="17" t="s">
        <v>10516</v>
      </c>
      <c r="C10155" s="17" t="s">
        <v>8968</v>
      </c>
      <c r="D10155" s="21" t="s">
        <v>39</v>
      </c>
      <c r="E10155" s="22" t="s">
        <v>29811</v>
      </c>
      <c r="F10155" s="22" t="s">
        <v>33658</v>
      </c>
      <c r="G10155" s="22" t="s">
        <v>33788</v>
      </c>
      <c r="H10155" s="22" t="s">
        <v>33831</v>
      </c>
      <c r="I10155" s="22" t="s">
        <v>33947</v>
      </c>
      <c r="J10155" s="22" t="s">
        <v>33948</v>
      </c>
      <c r="K10155" s="22"/>
      <c r="L10155" s="22"/>
      <c r="M10155" s="23"/>
      <c r="N10155" s="22"/>
      <c r="O10155" s="23"/>
      <c r="P10155" s="23"/>
      <c r="Q10155" s="23"/>
      <c r="R10155" s="23"/>
      <c r="S10155" s="23"/>
      <c r="T10155" s="28" t="str">
        <f>LOOKUP(1,1/(Table1[[#This Row],[Level_0]:[Level 15]]&gt;0),(Table1[[#This Row],[Level_0]:[Level 15]]))</f>
        <v>L000009916 - [Darmstadt &amp; HOH - Freight -G]</v>
      </c>
      <c r="U10155" s="24">
        <v>10150</v>
      </c>
    </row>
    <row r="10156" spans="1:21" x14ac:dyDescent="0.25">
      <c r="A10156" s="14" t="s">
        <v>16179</v>
      </c>
      <c r="B10156" s="17" t="s">
        <v>16180</v>
      </c>
      <c r="C10156" s="17" t="s">
        <v>10515</v>
      </c>
      <c r="D10156" s="21" t="s">
        <v>39</v>
      </c>
      <c r="E10156" s="22" t="s">
        <v>29811</v>
      </c>
      <c r="F10156" s="22" t="s">
        <v>33658</v>
      </c>
      <c r="G10156" s="22" t="s">
        <v>33788</v>
      </c>
      <c r="H10156" s="22" t="s">
        <v>33831</v>
      </c>
      <c r="I10156" s="22" t="s">
        <v>33947</v>
      </c>
      <c r="J10156" s="22" t="s">
        <v>33948</v>
      </c>
      <c r="K10156" s="22" t="s">
        <v>33949</v>
      </c>
      <c r="L10156" s="22"/>
      <c r="M10156" s="23"/>
      <c r="N10156" s="22"/>
      <c r="O10156" s="23"/>
      <c r="P10156" s="23"/>
      <c r="Q10156" s="23"/>
      <c r="R10156" s="23"/>
      <c r="S10156" s="23"/>
      <c r="T10156" s="28" t="str">
        <f>LOOKUP(1,1/(Table1[[#This Row],[Level_0]:[Level 15]]&gt;0),(Table1[[#This Row],[Level_0]:[Level 15]]))</f>
        <v>L000009917 - [Darmstadt DC Freight-G]</v>
      </c>
      <c r="U10156" s="24">
        <v>10151</v>
      </c>
    </row>
    <row r="10157" spans="1:21" x14ac:dyDescent="0.25">
      <c r="A10157" s="14" t="s">
        <v>179</v>
      </c>
      <c r="B10157" s="17" t="s">
        <v>180</v>
      </c>
      <c r="C10157" s="17" t="s">
        <v>8968</v>
      </c>
      <c r="D10157" s="21" t="s">
        <v>39</v>
      </c>
      <c r="E10157" s="22" t="s">
        <v>29811</v>
      </c>
      <c r="F10157" s="22" t="s">
        <v>33658</v>
      </c>
      <c r="G10157" s="22" t="s">
        <v>33788</v>
      </c>
      <c r="H10157" s="22" t="s">
        <v>33831</v>
      </c>
      <c r="I10157" s="22" t="s">
        <v>33947</v>
      </c>
      <c r="J10157" s="22" t="s">
        <v>33950</v>
      </c>
      <c r="K10157" s="22"/>
      <c r="L10157" s="22"/>
      <c r="M10157" s="23"/>
      <c r="N10157" s="22"/>
      <c r="O10157" s="23"/>
      <c r="P10157" s="23"/>
      <c r="Q10157" s="23"/>
      <c r="R10157" s="23"/>
      <c r="S10157" s="23"/>
      <c r="T10157" s="28" t="str">
        <f>LOOKUP(1,1/(Table1[[#This Row],[Level_0]:[Level 15]]&gt;0),(Table1[[#This Row],[Level_0]:[Level 15]]))</f>
        <v>L000009921 - [Schnelldorf, Lyon &amp; Nordics - Freight -G]</v>
      </c>
      <c r="U10157" s="24">
        <v>10152</v>
      </c>
    </row>
    <row r="10158" spans="1:21" x14ac:dyDescent="0.25">
      <c r="A10158" s="14" t="s">
        <v>20189</v>
      </c>
      <c r="B10158" s="17" t="s">
        <v>20190</v>
      </c>
      <c r="C10158" s="17" t="s">
        <v>179</v>
      </c>
      <c r="D10158" s="21" t="s">
        <v>39</v>
      </c>
      <c r="E10158" s="22" t="s">
        <v>29811</v>
      </c>
      <c r="F10158" s="22" t="s">
        <v>33658</v>
      </c>
      <c r="G10158" s="22" t="s">
        <v>33788</v>
      </c>
      <c r="H10158" s="22" t="s">
        <v>33831</v>
      </c>
      <c r="I10158" s="22" t="s">
        <v>33947</v>
      </c>
      <c r="J10158" s="22" t="s">
        <v>33950</v>
      </c>
      <c r="K10158" s="22" t="s">
        <v>33951</v>
      </c>
      <c r="L10158" s="22"/>
      <c r="M10158" s="23"/>
      <c r="N10158" s="22"/>
      <c r="O10158" s="23"/>
      <c r="P10158" s="23"/>
      <c r="Q10158" s="23"/>
      <c r="R10158" s="23"/>
      <c r="S10158" s="23"/>
      <c r="T10158" s="28" t="str">
        <f>LOOKUP(1,1/(Table1[[#This Row],[Level_0]:[Level 15]]&gt;0),(Table1[[#This Row],[Level_0]:[Level 15]]))</f>
        <v>L000009924 - [Lyon DC Freight-G]</v>
      </c>
      <c r="U10158" s="24">
        <v>10153</v>
      </c>
    </row>
    <row r="10159" spans="1:21" x14ac:dyDescent="0.25">
      <c r="A10159" s="14" t="s">
        <v>14436</v>
      </c>
      <c r="B10159" s="17" t="s">
        <v>14437</v>
      </c>
      <c r="C10159" s="17" t="s">
        <v>179</v>
      </c>
      <c r="D10159" s="21" t="s">
        <v>39</v>
      </c>
      <c r="E10159" s="22" t="s">
        <v>29811</v>
      </c>
      <c r="F10159" s="22" t="s">
        <v>33658</v>
      </c>
      <c r="G10159" s="22" t="s">
        <v>33788</v>
      </c>
      <c r="H10159" s="22" t="s">
        <v>33831</v>
      </c>
      <c r="I10159" s="22" t="s">
        <v>33947</v>
      </c>
      <c r="J10159" s="22" t="s">
        <v>33950</v>
      </c>
      <c r="K10159" s="22" t="s">
        <v>33952</v>
      </c>
      <c r="L10159" s="22"/>
      <c r="M10159" s="23"/>
      <c r="N10159" s="22"/>
      <c r="O10159" s="23"/>
      <c r="P10159" s="23"/>
      <c r="Q10159" s="23"/>
      <c r="R10159" s="23"/>
      <c r="S10159" s="23"/>
      <c r="T10159" s="28" t="str">
        <f>LOOKUP(1,1/(Table1[[#This Row],[Level_0]:[Level 15]]&gt;0),(Table1[[#This Row],[Level_0]:[Level 15]]))</f>
        <v>L000009926 - [Schnelldorf DC Freight-G]</v>
      </c>
      <c r="U10159" s="24">
        <v>10154</v>
      </c>
    </row>
    <row r="10160" spans="1:21" x14ac:dyDescent="0.25">
      <c r="A10160" s="14" t="s">
        <v>16183</v>
      </c>
      <c r="B10160" s="17" t="s">
        <v>16184</v>
      </c>
      <c r="C10160" s="17" t="s">
        <v>179</v>
      </c>
      <c r="D10160" s="21" t="s">
        <v>39</v>
      </c>
      <c r="E10160" s="22" t="s">
        <v>29811</v>
      </c>
      <c r="F10160" s="22" t="s">
        <v>33658</v>
      </c>
      <c r="G10160" s="22" t="s">
        <v>33788</v>
      </c>
      <c r="H10160" s="22" t="s">
        <v>33831</v>
      </c>
      <c r="I10160" s="22" t="s">
        <v>33947</v>
      </c>
      <c r="J10160" s="22" t="s">
        <v>33950</v>
      </c>
      <c r="K10160" s="22" t="s">
        <v>33953</v>
      </c>
      <c r="L10160" s="22"/>
      <c r="M10160" s="23"/>
      <c r="N10160" s="22"/>
      <c r="O10160" s="23"/>
      <c r="P10160" s="23"/>
      <c r="Q10160" s="23"/>
      <c r="R10160" s="23"/>
      <c r="S10160" s="23"/>
      <c r="T10160" s="28" t="str">
        <f>LOOKUP(1,1/(Table1[[#This Row],[Level_0]:[Level 15]]&gt;0),(Table1[[#This Row],[Level_0]:[Level 15]]))</f>
        <v>L000009928 - [Stockholm DC Freight-G]</v>
      </c>
      <c r="U10160" s="24">
        <v>10155</v>
      </c>
    </row>
    <row r="10161" spans="1:21" x14ac:dyDescent="0.25">
      <c r="A10161" s="14" t="s">
        <v>2292</v>
      </c>
      <c r="B10161" s="17" t="s">
        <v>2293</v>
      </c>
      <c r="C10161" s="17" t="s">
        <v>8968</v>
      </c>
      <c r="D10161" s="21" t="s">
        <v>39</v>
      </c>
      <c r="E10161" s="22" t="s">
        <v>29811</v>
      </c>
      <c r="F10161" s="22" t="s">
        <v>33658</v>
      </c>
      <c r="G10161" s="22" t="s">
        <v>33788</v>
      </c>
      <c r="H10161" s="22" t="s">
        <v>33831</v>
      </c>
      <c r="I10161" s="22" t="s">
        <v>33947</v>
      </c>
      <c r="J10161" s="22" t="s">
        <v>33954</v>
      </c>
      <c r="K10161" s="22"/>
      <c r="L10161" s="22"/>
      <c r="M10161" s="23"/>
      <c r="N10161" s="22"/>
      <c r="O10161" s="23"/>
      <c r="P10161" s="23"/>
      <c r="Q10161" s="23"/>
      <c r="R10161" s="23"/>
      <c r="S10161" s="23"/>
      <c r="T10161" s="28" t="str">
        <f>LOOKUP(1,1/(Table1[[#This Row],[Level_0]:[Level 15]]&gt;0),(Table1[[#This Row],[Level_0]:[Level 15]]))</f>
        <v>L000009930 - [LS Freight Costs EMEA - Adjustment -G]</v>
      </c>
      <c r="U10161" s="24">
        <v>10156</v>
      </c>
    </row>
    <row r="10162" spans="1:21" x14ac:dyDescent="0.25">
      <c r="A10162" s="14" t="s">
        <v>6285</v>
      </c>
      <c r="B10162" s="17" t="s">
        <v>6286</v>
      </c>
      <c r="C10162" s="17" t="s">
        <v>2292</v>
      </c>
      <c r="D10162" s="21" t="s">
        <v>39</v>
      </c>
      <c r="E10162" s="22" t="s">
        <v>29811</v>
      </c>
      <c r="F10162" s="22" t="s">
        <v>33658</v>
      </c>
      <c r="G10162" s="22" t="s">
        <v>33788</v>
      </c>
      <c r="H10162" s="22" t="s">
        <v>33831</v>
      </c>
      <c r="I10162" s="22" t="s">
        <v>33947</v>
      </c>
      <c r="J10162" s="22" t="s">
        <v>33954</v>
      </c>
      <c r="K10162" s="22" t="s">
        <v>33955</v>
      </c>
      <c r="L10162" s="22"/>
      <c r="M10162" s="23"/>
      <c r="N10162" s="22"/>
      <c r="O10162" s="23"/>
      <c r="P10162" s="23"/>
      <c r="Q10162" s="23"/>
      <c r="R10162" s="23"/>
      <c r="S10162" s="23"/>
      <c r="T10162" s="28" t="str">
        <f>LOOKUP(1,1/(Table1[[#This Row],[Level_0]:[Level 15]]&gt;0),(Table1[[#This Row],[Level_0]:[Level 15]]))</f>
        <v>L000009931 - [LS Freight Costs EMEA - Adjust.-G]</v>
      </c>
      <c r="U10162" s="24">
        <v>10157</v>
      </c>
    </row>
    <row r="10163" spans="1:21" x14ac:dyDescent="0.25">
      <c r="A10163" s="14" t="s">
        <v>16984</v>
      </c>
      <c r="B10163" s="17" t="s">
        <v>16985</v>
      </c>
      <c r="C10163" s="17" t="s">
        <v>8968</v>
      </c>
      <c r="D10163" s="21" t="s">
        <v>39</v>
      </c>
      <c r="E10163" s="22" t="s">
        <v>29811</v>
      </c>
      <c r="F10163" s="22" t="s">
        <v>33658</v>
      </c>
      <c r="G10163" s="22" t="s">
        <v>33788</v>
      </c>
      <c r="H10163" s="22" t="s">
        <v>33831</v>
      </c>
      <c r="I10163" s="22" t="s">
        <v>33947</v>
      </c>
      <c r="J10163" s="22" t="s">
        <v>33956</v>
      </c>
      <c r="K10163" s="22"/>
      <c r="L10163" s="22"/>
      <c r="M10163" s="23"/>
      <c r="N10163" s="22"/>
      <c r="O10163" s="23"/>
      <c r="P10163" s="23"/>
      <c r="Q10163" s="23"/>
      <c r="R10163" s="23"/>
      <c r="S10163" s="23"/>
      <c r="T10163" s="28" t="str">
        <f>LOOKUP(1,1/(Table1[[#This Row],[Level_0]:[Level 15]]&gt;0),(Table1[[#This Row],[Level_0]:[Level 15]]))</f>
        <v>L000012192 - [Molsheim - Freight -G]</v>
      </c>
      <c r="U10163" s="24">
        <v>10158</v>
      </c>
    </row>
    <row r="10164" spans="1:21" x14ac:dyDescent="0.25">
      <c r="A10164" s="14" t="s">
        <v>16889</v>
      </c>
      <c r="B10164" s="17" t="s">
        <v>16890</v>
      </c>
      <c r="C10164" s="17" t="s">
        <v>16984</v>
      </c>
      <c r="D10164" s="21" t="s">
        <v>39</v>
      </c>
      <c r="E10164" s="22" t="s">
        <v>29811</v>
      </c>
      <c r="F10164" s="22" t="s">
        <v>33658</v>
      </c>
      <c r="G10164" s="22" t="s">
        <v>33788</v>
      </c>
      <c r="H10164" s="22" t="s">
        <v>33831</v>
      </c>
      <c r="I10164" s="22" t="s">
        <v>33947</v>
      </c>
      <c r="J10164" s="22" t="s">
        <v>33956</v>
      </c>
      <c r="K10164" s="22" t="s">
        <v>33957</v>
      </c>
      <c r="L10164" s="22"/>
      <c r="M10164" s="23"/>
      <c r="N10164" s="22"/>
      <c r="O10164" s="23"/>
      <c r="P10164" s="23"/>
      <c r="Q10164" s="23"/>
      <c r="R10164" s="23"/>
      <c r="S10164" s="23"/>
      <c r="T10164" s="28" t="str">
        <f>LOOKUP(1,1/(Table1[[#This Row],[Level_0]:[Level 15]]&gt;0),(Table1[[#This Row],[Level_0]:[Level 15]]))</f>
        <v>L000009919 - [Molsheim DC Freight-G]</v>
      </c>
      <c r="U10164" s="24">
        <v>10159</v>
      </c>
    </row>
    <row r="10165" spans="1:21" x14ac:dyDescent="0.25">
      <c r="A10165" s="14" t="s">
        <v>13422</v>
      </c>
      <c r="B10165" s="17" t="s">
        <v>13423</v>
      </c>
      <c r="C10165" s="17" t="s">
        <v>8968</v>
      </c>
      <c r="D10165" s="21" t="s">
        <v>39</v>
      </c>
      <c r="E10165" s="22" t="s">
        <v>29811</v>
      </c>
      <c r="F10165" s="22" t="s">
        <v>33658</v>
      </c>
      <c r="G10165" s="22" t="s">
        <v>33788</v>
      </c>
      <c r="H10165" s="22" t="s">
        <v>33831</v>
      </c>
      <c r="I10165" s="22" t="s">
        <v>33947</v>
      </c>
      <c r="J10165" s="22" t="s">
        <v>33958</v>
      </c>
      <c r="K10165" s="22"/>
      <c r="L10165" s="22"/>
      <c r="M10165" s="23"/>
      <c r="N10165" s="22"/>
      <c r="O10165" s="23"/>
      <c r="P10165" s="23"/>
      <c r="Q10165" s="23"/>
      <c r="R10165" s="23"/>
      <c r="S10165" s="23"/>
      <c r="T10165" s="28" t="str">
        <f>LOOKUP(1,1/(Table1[[#This Row],[Level_0]:[Level 15]]&gt;0),(Table1[[#This Row],[Level_0]:[Level 15]]))</f>
        <v>L000012193 - [UK &amp; Ireland - Freight -G]</v>
      </c>
      <c r="U10165" s="24">
        <v>10160</v>
      </c>
    </row>
    <row r="10166" spans="1:21" x14ac:dyDescent="0.25">
      <c r="A10166" s="14" t="s">
        <v>4644</v>
      </c>
      <c r="B10166" s="17" t="s">
        <v>4645</v>
      </c>
      <c r="C10166" s="17" t="s">
        <v>13422</v>
      </c>
      <c r="D10166" s="21" t="s">
        <v>39</v>
      </c>
      <c r="E10166" s="22" t="s">
        <v>29811</v>
      </c>
      <c r="F10166" s="22" t="s">
        <v>33658</v>
      </c>
      <c r="G10166" s="22" t="s">
        <v>33788</v>
      </c>
      <c r="H10166" s="22" t="s">
        <v>33831</v>
      </c>
      <c r="I10166" s="22" t="s">
        <v>33947</v>
      </c>
      <c r="J10166" s="22" t="s">
        <v>33958</v>
      </c>
      <c r="K10166" s="22" t="s">
        <v>33959</v>
      </c>
      <c r="L10166" s="22"/>
      <c r="M10166" s="23"/>
      <c r="N10166" s="22"/>
      <c r="O10166" s="23"/>
      <c r="P10166" s="23"/>
      <c r="Q10166" s="23"/>
      <c r="R10166" s="23"/>
      <c r="S10166" s="23"/>
      <c r="T10166" s="28" t="str">
        <f>LOOKUP(1,1/(Table1[[#This Row],[Level_0]:[Level 15]]&gt;0),(Table1[[#This Row],[Level_0]:[Level 15]]))</f>
        <v>L000009678 - [Haverhill Operations Outbound Frt-G]</v>
      </c>
      <c r="U10166" s="24">
        <v>10161</v>
      </c>
    </row>
    <row r="10167" spans="1:21" x14ac:dyDescent="0.25">
      <c r="A10167" s="14" t="s">
        <v>15397</v>
      </c>
      <c r="B10167" s="17" t="s">
        <v>15398</v>
      </c>
      <c r="C10167" s="17" t="s">
        <v>13422</v>
      </c>
      <c r="D10167" s="21" t="s">
        <v>39</v>
      </c>
      <c r="E10167" s="22" t="s">
        <v>29811</v>
      </c>
      <c r="F10167" s="22" t="s">
        <v>33658</v>
      </c>
      <c r="G10167" s="22" t="s">
        <v>33788</v>
      </c>
      <c r="H10167" s="22" t="s">
        <v>33831</v>
      </c>
      <c r="I10167" s="22" t="s">
        <v>33947</v>
      </c>
      <c r="J10167" s="22" t="s">
        <v>33958</v>
      </c>
      <c r="K10167" s="22" t="s">
        <v>33960</v>
      </c>
      <c r="L10167" s="22"/>
      <c r="M10167" s="23"/>
      <c r="N10167" s="22"/>
      <c r="O10167" s="23"/>
      <c r="P10167" s="23"/>
      <c r="Q10167" s="23"/>
      <c r="R10167" s="23"/>
      <c r="S10167" s="23"/>
      <c r="T10167" s="28" t="str">
        <f>LOOKUP(1,1/(Table1[[#This Row],[Level_0]:[Level 15]]&gt;0),(Table1[[#This Row],[Level_0]:[Level 15]]))</f>
        <v>L000009922 - [Gillingham DC Freight-G]</v>
      </c>
      <c r="U10167" s="24">
        <v>10162</v>
      </c>
    </row>
    <row r="10168" spans="1:21" x14ac:dyDescent="0.25">
      <c r="A10168" s="14" t="s">
        <v>16181</v>
      </c>
      <c r="B10168" s="17" t="s">
        <v>16182</v>
      </c>
      <c r="C10168" s="17" t="s">
        <v>13422</v>
      </c>
      <c r="D10168" s="21" t="s">
        <v>39</v>
      </c>
      <c r="E10168" s="22" t="s">
        <v>29811</v>
      </c>
      <c r="F10168" s="22" t="s">
        <v>33658</v>
      </c>
      <c r="G10168" s="22" t="s">
        <v>33788</v>
      </c>
      <c r="H10168" s="22" t="s">
        <v>33831</v>
      </c>
      <c r="I10168" s="22" t="s">
        <v>33947</v>
      </c>
      <c r="J10168" s="22" t="s">
        <v>33958</v>
      </c>
      <c r="K10168" s="22" t="s">
        <v>33961</v>
      </c>
      <c r="L10168" s="22"/>
      <c r="M10168" s="23"/>
      <c r="N10168" s="22"/>
      <c r="O10168" s="23"/>
      <c r="P10168" s="23"/>
      <c r="Q10168" s="23"/>
      <c r="R10168" s="23"/>
      <c r="S10168" s="23"/>
      <c r="T10168" s="28" t="str">
        <f>LOOKUP(1,1/(Table1[[#This Row],[Level_0]:[Level 15]]&gt;0),(Table1[[#This Row],[Level_0]:[Level 15]]))</f>
        <v>L000009923 - [Ireland SIAL Freight-G]</v>
      </c>
      <c r="U10168" s="24">
        <v>10163</v>
      </c>
    </row>
    <row r="10169" spans="1:21" x14ac:dyDescent="0.25">
      <c r="A10169" s="14" t="s">
        <v>22625</v>
      </c>
      <c r="B10169" s="17" t="s">
        <v>22626</v>
      </c>
      <c r="C10169" s="17" t="s">
        <v>13422</v>
      </c>
      <c r="D10169" s="21" t="s">
        <v>39</v>
      </c>
      <c r="E10169" s="22" t="s">
        <v>29811</v>
      </c>
      <c r="F10169" s="22" t="s">
        <v>33658</v>
      </c>
      <c r="G10169" s="22" t="s">
        <v>33788</v>
      </c>
      <c r="H10169" s="22" t="s">
        <v>33831</v>
      </c>
      <c r="I10169" s="22" t="s">
        <v>33947</v>
      </c>
      <c r="J10169" s="22" t="s">
        <v>33958</v>
      </c>
      <c r="K10169" s="22" t="s">
        <v>33962</v>
      </c>
      <c r="L10169" s="22"/>
      <c r="M10169" s="23"/>
      <c r="N10169" s="22"/>
      <c r="O10169" s="23"/>
      <c r="P10169" s="23"/>
      <c r="Q10169" s="23"/>
      <c r="R10169" s="23"/>
      <c r="S10169" s="23"/>
      <c r="T10169" s="28" t="str">
        <f>LOOKUP(1,1/(Table1[[#This Row],[Level_0]:[Level 15]]&gt;0),(Table1[[#This Row],[Level_0]:[Level 15]]))</f>
        <v>L000012470 - [UK Freight-G]</v>
      </c>
      <c r="U10169" s="24">
        <v>10164</v>
      </c>
    </row>
    <row r="10170" spans="1:21" x14ac:dyDescent="0.25">
      <c r="A10170" s="14" t="s">
        <v>17748</v>
      </c>
      <c r="B10170" s="17" t="s">
        <v>17749</v>
      </c>
      <c r="C10170" s="17" t="s">
        <v>13422</v>
      </c>
      <c r="D10170" s="21" t="s">
        <v>39</v>
      </c>
      <c r="E10170" s="22" t="s">
        <v>29811</v>
      </c>
      <c r="F10170" s="22" t="s">
        <v>33658</v>
      </c>
      <c r="G10170" s="22" t="s">
        <v>33788</v>
      </c>
      <c r="H10170" s="22" t="s">
        <v>33831</v>
      </c>
      <c r="I10170" s="22" t="s">
        <v>33947</v>
      </c>
      <c r="J10170" s="22" t="s">
        <v>33958</v>
      </c>
      <c r="K10170" s="22" t="s">
        <v>33963</v>
      </c>
      <c r="L10170" s="22"/>
      <c r="M10170" s="23"/>
      <c r="N10170" s="22"/>
      <c r="O10170" s="23"/>
      <c r="P10170" s="23"/>
      <c r="Q10170" s="23"/>
      <c r="R10170" s="23"/>
      <c r="S10170" s="23"/>
      <c r="T10170" s="28" t="str">
        <f>LOOKUP(1,1/(Table1[[#This Row],[Level_0]:[Level 15]]&gt;0),(Table1[[#This Row],[Level_0]:[Level 15]]))</f>
        <v>L000012471 - [Ireland MM Freight-G]</v>
      </c>
      <c r="U10170" s="24">
        <v>10165</v>
      </c>
    </row>
    <row r="10171" spans="1:21" x14ac:dyDescent="0.25">
      <c r="A10171" s="14" t="s">
        <v>13424</v>
      </c>
      <c r="B10171" s="17" t="s">
        <v>13425</v>
      </c>
      <c r="C10171" s="17" t="s">
        <v>8968</v>
      </c>
      <c r="D10171" s="21" t="s">
        <v>39</v>
      </c>
      <c r="E10171" s="22" t="s">
        <v>29811</v>
      </c>
      <c r="F10171" s="22" t="s">
        <v>33658</v>
      </c>
      <c r="G10171" s="22" t="s">
        <v>33788</v>
      </c>
      <c r="H10171" s="22" t="s">
        <v>33831</v>
      </c>
      <c r="I10171" s="22" t="s">
        <v>33947</v>
      </c>
      <c r="J10171" s="22" t="s">
        <v>33964</v>
      </c>
      <c r="K10171" s="22"/>
      <c r="L10171" s="22"/>
      <c r="M10171" s="23"/>
      <c r="N10171" s="22"/>
      <c r="O10171" s="23"/>
      <c r="P10171" s="23"/>
      <c r="Q10171" s="23"/>
      <c r="R10171" s="23"/>
      <c r="S10171" s="23"/>
      <c r="T10171" s="28" t="str">
        <f>LOOKUP(1,1/(Table1[[#This Row],[Level_0]:[Level 15]]&gt;0),(Table1[[#This Row],[Level_0]:[Level 15]]))</f>
        <v>L000012194 - [Other Europe - Freight -G]</v>
      </c>
      <c r="U10171" s="24">
        <v>10166</v>
      </c>
    </row>
    <row r="10172" spans="1:21" x14ac:dyDescent="0.25">
      <c r="A10172" s="14" t="s">
        <v>8970</v>
      </c>
      <c r="B10172" s="17" t="s">
        <v>8971</v>
      </c>
      <c r="C10172" s="17" t="s">
        <v>13424</v>
      </c>
      <c r="D10172" s="21" t="s">
        <v>39</v>
      </c>
      <c r="E10172" s="22" t="s">
        <v>29811</v>
      </c>
      <c r="F10172" s="22" t="s">
        <v>33658</v>
      </c>
      <c r="G10172" s="22" t="s">
        <v>33788</v>
      </c>
      <c r="H10172" s="22" t="s">
        <v>33831</v>
      </c>
      <c r="I10172" s="22" t="s">
        <v>33947</v>
      </c>
      <c r="J10172" s="22" t="s">
        <v>33964</v>
      </c>
      <c r="K10172" s="22" t="s">
        <v>33965</v>
      </c>
      <c r="L10172" s="22"/>
      <c r="M10172" s="23"/>
      <c r="N10172" s="22"/>
      <c r="O10172" s="23"/>
      <c r="P10172" s="23"/>
      <c r="Q10172" s="23"/>
      <c r="R10172" s="23"/>
      <c r="S10172" s="23"/>
      <c r="T10172" s="28" t="str">
        <f>LOOKUP(1,1/(Table1[[#This Row],[Level_0]:[Level 15]]&gt;0),(Table1[[#This Row],[Level_0]:[Level 15]]))</f>
        <v>L000009920 - [Other Europe Cluster Freight-G]</v>
      </c>
      <c r="U10172" s="24">
        <v>10167</v>
      </c>
    </row>
    <row r="10173" spans="1:21" x14ac:dyDescent="0.25">
      <c r="A10173" s="14" t="s">
        <v>19439</v>
      </c>
      <c r="B10173" s="17" t="s">
        <v>19440</v>
      </c>
      <c r="C10173" s="17" t="s">
        <v>13424</v>
      </c>
      <c r="D10173" s="21" t="s">
        <v>39</v>
      </c>
      <c r="E10173" s="22" t="s">
        <v>29811</v>
      </c>
      <c r="F10173" s="22" t="s">
        <v>33658</v>
      </c>
      <c r="G10173" s="22" t="s">
        <v>33788</v>
      </c>
      <c r="H10173" s="22" t="s">
        <v>33831</v>
      </c>
      <c r="I10173" s="22" t="s">
        <v>33947</v>
      </c>
      <c r="J10173" s="22" t="s">
        <v>33964</v>
      </c>
      <c r="K10173" s="22" t="s">
        <v>33966</v>
      </c>
      <c r="L10173" s="22"/>
      <c r="M10173" s="23"/>
      <c r="N10173" s="22"/>
      <c r="O10173" s="23"/>
      <c r="P10173" s="23"/>
      <c r="Q10173" s="23"/>
      <c r="R10173" s="23"/>
      <c r="S10173" s="23"/>
      <c r="T10173" s="28" t="str">
        <f>LOOKUP(1,1/(Table1[[#This Row],[Level_0]:[Level 15]]&gt;0),(Table1[[#This Row],[Level_0]:[Level 15]]))</f>
        <v>L000009927 - [Spain DC Freight-G]</v>
      </c>
      <c r="U10173" s="24">
        <v>10168</v>
      </c>
    </row>
    <row r="10174" spans="1:21" x14ac:dyDescent="0.25">
      <c r="A10174" s="14" t="s">
        <v>13209</v>
      </c>
      <c r="B10174" s="17" t="s">
        <v>13210</v>
      </c>
      <c r="C10174" s="17" t="s">
        <v>13424</v>
      </c>
      <c r="D10174" s="21" t="s">
        <v>39</v>
      </c>
      <c r="E10174" s="22" t="s">
        <v>29811</v>
      </c>
      <c r="F10174" s="22" t="s">
        <v>33658</v>
      </c>
      <c r="G10174" s="22" t="s">
        <v>33788</v>
      </c>
      <c r="H10174" s="22" t="s">
        <v>33831</v>
      </c>
      <c r="I10174" s="22" t="s">
        <v>33947</v>
      </c>
      <c r="J10174" s="22" t="s">
        <v>33964</v>
      </c>
      <c r="K10174" s="22" t="s">
        <v>33967</v>
      </c>
      <c r="L10174" s="22"/>
      <c r="M10174" s="23"/>
      <c r="N10174" s="22"/>
      <c r="O10174" s="23"/>
      <c r="P10174" s="23"/>
      <c r="Q10174" s="23"/>
      <c r="R10174" s="23"/>
      <c r="S10174" s="23"/>
      <c r="T10174" s="28" t="str">
        <f>LOOKUP(1,1/(Table1[[#This Row],[Level_0]:[Level 15]]&gt;0),(Table1[[#This Row],[Level_0]:[Level 15]]))</f>
        <v>L000009929 - [Switzerland DCs Freight-G]</v>
      </c>
      <c r="U10174" s="24">
        <v>10169</v>
      </c>
    </row>
    <row r="10175" spans="1:21" x14ac:dyDescent="0.25">
      <c r="A10175" s="14" t="s">
        <v>11403</v>
      </c>
      <c r="B10175" s="17" t="s">
        <v>11404</v>
      </c>
      <c r="C10175" s="17" t="s">
        <v>8968</v>
      </c>
      <c r="D10175" s="21" t="s">
        <v>39</v>
      </c>
      <c r="E10175" s="22" t="s">
        <v>29811</v>
      </c>
      <c r="F10175" s="22" t="s">
        <v>33658</v>
      </c>
      <c r="G10175" s="22" t="s">
        <v>33788</v>
      </c>
      <c r="H10175" s="22" t="s">
        <v>33831</v>
      </c>
      <c r="I10175" s="22" t="s">
        <v>33947</v>
      </c>
      <c r="J10175" s="22" t="s">
        <v>33968</v>
      </c>
      <c r="K10175" s="22"/>
      <c r="L10175" s="22"/>
      <c r="M10175" s="23"/>
      <c r="N10175" s="22"/>
      <c r="O10175" s="23"/>
      <c r="P10175" s="23"/>
      <c r="Q10175" s="23"/>
      <c r="R10175" s="23"/>
      <c r="S10175" s="23"/>
      <c r="T10175" s="28" t="str">
        <f>LOOKUP(1,1/(Table1[[#This Row],[Level_0]:[Level 15]]&gt;0),(Table1[[#This Row],[Level_0]:[Level 15]]))</f>
        <v>L000012450 - [Eastern Europe - Freight -G]</v>
      </c>
      <c r="U10175" s="24">
        <v>10170</v>
      </c>
    </row>
    <row r="10176" spans="1:21" x14ac:dyDescent="0.25">
      <c r="A10176" s="14" t="s">
        <v>11427</v>
      </c>
      <c r="B10176" s="17" t="s">
        <v>11428</v>
      </c>
      <c r="C10176" s="17" t="s">
        <v>11403</v>
      </c>
      <c r="D10176" s="21" t="s">
        <v>39</v>
      </c>
      <c r="E10176" s="22" t="s">
        <v>29811</v>
      </c>
      <c r="F10176" s="22" t="s">
        <v>33658</v>
      </c>
      <c r="G10176" s="22" t="s">
        <v>33788</v>
      </c>
      <c r="H10176" s="22" t="s">
        <v>33831</v>
      </c>
      <c r="I10176" s="22" t="s">
        <v>33947</v>
      </c>
      <c r="J10176" s="22" t="s">
        <v>33968</v>
      </c>
      <c r="K10176" s="22" t="s">
        <v>33969</v>
      </c>
      <c r="L10176" s="22"/>
      <c r="M10176" s="23"/>
      <c r="N10176" s="22"/>
      <c r="O10176" s="23"/>
      <c r="P10176" s="23"/>
      <c r="Q10176" s="23"/>
      <c r="R10176" s="23"/>
      <c r="S10176" s="23"/>
      <c r="T10176" s="28" t="str">
        <f>LOOKUP(1,1/(Table1[[#This Row],[Level_0]:[Level 15]]&gt;0),(Table1[[#This Row],[Level_0]:[Level 15]]))</f>
        <v>L000012913 - [Eastern Europe DC Freight-G]</v>
      </c>
      <c r="U10176" s="24">
        <v>10171</v>
      </c>
    </row>
    <row r="10177" spans="1:21" x14ac:dyDescent="0.25">
      <c r="A10177" s="14" t="s">
        <v>9922</v>
      </c>
      <c r="B10177" s="17" t="s">
        <v>9923</v>
      </c>
      <c r="C10177" s="17" t="s">
        <v>8968</v>
      </c>
      <c r="D10177" s="21" t="s">
        <v>39</v>
      </c>
      <c r="E10177" s="22" t="s">
        <v>29811</v>
      </c>
      <c r="F10177" s="22" t="s">
        <v>33658</v>
      </c>
      <c r="G10177" s="22" t="s">
        <v>33788</v>
      </c>
      <c r="H10177" s="22" t="s">
        <v>33831</v>
      </c>
      <c r="I10177" s="22" t="s">
        <v>33947</v>
      </c>
      <c r="J10177" s="22" t="s">
        <v>33970</v>
      </c>
      <c r="K10177" s="22"/>
      <c r="L10177" s="22"/>
      <c r="M10177" s="23"/>
      <c r="N10177" s="22"/>
      <c r="O10177" s="23"/>
      <c r="P10177" s="23"/>
      <c r="Q10177" s="23"/>
      <c r="R10177" s="23"/>
      <c r="S10177" s="23"/>
      <c r="T10177" s="28" t="str">
        <f>LOOKUP(1,1/(Table1[[#This Row],[Level_0]:[Level 15]]&gt;0),(Table1[[#This Row],[Level_0]:[Level 15]]))</f>
        <v>L000012451 - [Molsheim MLS RTU - Freight -G]</v>
      </c>
      <c r="U10177" s="24">
        <v>10172</v>
      </c>
    </row>
    <row r="10178" spans="1:21" x14ac:dyDescent="0.25">
      <c r="A10178" s="14" t="s">
        <v>15395</v>
      </c>
      <c r="B10178" s="17" t="s">
        <v>15396</v>
      </c>
      <c r="C10178" s="17" t="s">
        <v>9922</v>
      </c>
      <c r="D10178" s="21" t="s">
        <v>39</v>
      </c>
      <c r="E10178" s="22" t="s">
        <v>29811</v>
      </c>
      <c r="F10178" s="22" t="s">
        <v>33658</v>
      </c>
      <c r="G10178" s="22" t="s">
        <v>33788</v>
      </c>
      <c r="H10178" s="22" t="s">
        <v>33831</v>
      </c>
      <c r="I10178" s="22" t="s">
        <v>33947</v>
      </c>
      <c r="J10178" s="22" t="s">
        <v>33970</v>
      </c>
      <c r="K10178" s="22" t="s">
        <v>33971</v>
      </c>
      <c r="L10178" s="22"/>
      <c r="M10178" s="23"/>
      <c r="N10178" s="22"/>
      <c r="O10178" s="23"/>
      <c r="P10178" s="23"/>
      <c r="Q10178" s="23"/>
      <c r="R10178" s="23"/>
      <c r="S10178" s="23"/>
      <c r="T10178" s="28" t="str">
        <f>LOOKUP(1,1/(Table1[[#This Row],[Level_0]:[Level 15]]&gt;0),(Table1[[#This Row],[Level_0]:[Level 15]]))</f>
        <v>L000009918 - [Eppelheim DC Freight -G]</v>
      </c>
      <c r="U10178" s="24">
        <v>10173</v>
      </c>
    </row>
    <row r="10179" spans="1:21" x14ac:dyDescent="0.25">
      <c r="A10179" s="14" t="s">
        <v>8032</v>
      </c>
      <c r="B10179" s="17" t="s">
        <v>8033</v>
      </c>
      <c r="C10179" s="17" t="s">
        <v>18331</v>
      </c>
      <c r="D10179" s="21" t="s">
        <v>39</v>
      </c>
      <c r="E10179" s="22" t="s">
        <v>29811</v>
      </c>
      <c r="F10179" s="22" t="s">
        <v>33658</v>
      </c>
      <c r="G10179" s="22" t="s">
        <v>33788</v>
      </c>
      <c r="H10179" s="22" t="s">
        <v>33831</v>
      </c>
      <c r="I10179" s="22" t="s">
        <v>33972</v>
      </c>
      <c r="J10179" s="22"/>
      <c r="K10179" s="22"/>
      <c r="L10179" s="22"/>
      <c r="M10179" s="23"/>
      <c r="N10179" s="22"/>
      <c r="O10179" s="23"/>
      <c r="P10179" s="23"/>
      <c r="Q10179" s="23"/>
      <c r="R10179" s="23"/>
      <c r="S10179" s="23"/>
      <c r="T10179" s="28" t="str">
        <f>LOOKUP(1,1/(Table1[[#This Row],[Level_0]:[Level 15]]&gt;0),(Table1[[#This Row],[Level_0]:[Level 15]]))</f>
        <v>L000009932 - [Total LS Freight Costs LATAM -G]</v>
      </c>
      <c r="U10179" s="24">
        <v>10174</v>
      </c>
    </row>
    <row r="10180" spans="1:21" x14ac:dyDescent="0.25">
      <c r="A10180" s="14" t="s">
        <v>13211</v>
      </c>
      <c r="B10180" s="17" t="s">
        <v>13212</v>
      </c>
      <c r="C10180" s="17" t="s">
        <v>8032</v>
      </c>
      <c r="D10180" s="21" t="s">
        <v>39</v>
      </c>
      <c r="E10180" s="22" t="s">
        <v>29811</v>
      </c>
      <c r="F10180" s="22" t="s">
        <v>33658</v>
      </c>
      <c r="G10180" s="22" t="s">
        <v>33788</v>
      </c>
      <c r="H10180" s="22" t="s">
        <v>33831</v>
      </c>
      <c r="I10180" s="22" t="s">
        <v>33972</v>
      </c>
      <c r="J10180" s="22" t="s">
        <v>33973</v>
      </c>
      <c r="K10180" s="22"/>
      <c r="L10180" s="22"/>
      <c r="M10180" s="23"/>
      <c r="N10180" s="22"/>
      <c r="O10180" s="23"/>
      <c r="P10180" s="23"/>
      <c r="Q10180" s="23"/>
      <c r="R10180" s="23"/>
      <c r="S10180" s="23"/>
      <c r="T10180" s="28" t="str">
        <f>LOOKUP(1,1/(Table1[[#This Row],[Level_0]:[Level 15]]&gt;0),(Table1[[#This Row],[Level_0]:[Level 15]]))</f>
        <v>L000009933 - [LS Freight Costs LATAM -G]</v>
      </c>
      <c r="U10180" s="24">
        <v>10175</v>
      </c>
    </row>
    <row r="10181" spans="1:21" x14ac:dyDescent="0.25">
      <c r="A10181" s="14" t="s">
        <v>18333</v>
      </c>
      <c r="B10181" s="17" t="s">
        <v>18334</v>
      </c>
      <c r="C10181" s="17" t="s">
        <v>13211</v>
      </c>
      <c r="D10181" s="21" t="s">
        <v>39</v>
      </c>
      <c r="E10181" s="22" t="s">
        <v>29811</v>
      </c>
      <c r="F10181" s="22" t="s">
        <v>33658</v>
      </c>
      <c r="G10181" s="22" t="s">
        <v>33788</v>
      </c>
      <c r="H10181" s="22" t="s">
        <v>33831</v>
      </c>
      <c r="I10181" s="22" t="s">
        <v>33972</v>
      </c>
      <c r="J10181" s="22" t="s">
        <v>33973</v>
      </c>
      <c r="K10181" s="22" t="s">
        <v>33974</v>
      </c>
      <c r="L10181" s="22"/>
      <c r="M10181" s="23"/>
      <c r="N10181" s="22"/>
      <c r="O10181" s="23"/>
      <c r="P10181" s="23"/>
      <c r="Q10181" s="23"/>
      <c r="R10181" s="23"/>
      <c r="S10181" s="23"/>
      <c r="T10181" s="28" t="str">
        <f>LOOKUP(1,1/(Table1[[#This Row],[Level_0]:[Level 15]]&gt;0),(Table1[[#This Row],[Level_0]:[Level 15]]))</f>
        <v>L000009934 - [Argentina Freight-G]</v>
      </c>
      <c r="U10181" s="24">
        <v>10176</v>
      </c>
    </row>
    <row r="10182" spans="1:21" x14ac:dyDescent="0.25">
      <c r="A10182" s="14" t="s">
        <v>20735</v>
      </c>
      <c r="B10182" s="17" t="s">
        <v>20736</v>
      </c>
      <c r="C10182" s="17" t="s">
        <v>13211</v>
      </c>
      <c r="D10182" s="21" t="s">
        <v>39</v>
      </c>
      <c r="E10182" s="22" t="s">
        <v>29811</v>
      </c>
      <c r="F10182" s="22" t="s">
        <v>33658</v>
      </c>
      <c r="G10182" s="22" t="s">
        <v>33788</v>
      </c>
      <c r="H10182" s="22" t="s">
        <v>33831</v>
      </c>
      <c r="I10182" s="22" t="s">
        <v>33972</v>
      </c>
      <c r="J10182" s="22" t="s">
        <v>33973</v>
      </c>
      <c r="K10182" s="22" t="s">
        <v>33975</v>
      </c>
      <c r="L10182" s="22"/>
      <c r="M10182" s="23"/>
      <c r="N10182" s="22"/>
      <c r="O10182" s="23"/>
      <c r="P10182" s="23"/>
      <c r="Q10182" s="23"/>
      <c r="R10182" s="23"/>
      <c r="S10182" s="23"/>
      <c r="T10182" s="28" t="str">
        <f>LOOKUP(1,1/(Table1[[#This Row],[Level_0]:[Level 15]]&gt;0),(Table1[[#This Row],[Level_0]:[Level 15]]))</f>
        <v>L000009935 - [Brazil Freight-G]</v>
      </c>
      <c r="U10182" s="24">
        <v>10177</v>
      </c>
    </row>
    <row r="10183" spans="1:21" x14ac:dyDescent="0.25">
      <c r="A10183" s="14" t="s">
        <v>21227</v>
      </c>
      <c r="B10183" s="17" t="s">
        <v>21228</v>
      </c>
      <c r="C10183" s="17" t="s">
        <v>13211</v>
      </c>
      <c r="D10183" s="21" t="s">
        <v>39</v>
      </c>
      <c r="E10183" s="22" t="s">
        <v>29811</v>
      </c>
      <c r="F10183" s="22" t="s">
        <v>33658</v>
      </c>
      <c r="G10183" s="22" t="s">
        <v>33788</v>
      </c>
      <c r="H10183" s="22" t="s">
        <v>33831</v>
      </c>
      <c r="I10183" s="22" t="s">
        <v>33972</v>
      </c>
      <c r="J10183" s="22" t="s">
        <v>33973</v>
      </c>
      <c r="K10183" s="22" t="s">
        <v>33976</v>
      </c>
      <c r="L10183" s="22"/>
      <c r="M10183" s="23"/>
      <c r="N10183" s="22"/>
      <c r="O10183" s="23"/>
      <c r="P10183" s="23"/>
      <c r="Q10183" s="23"/>
      <c r="R10183" s="23"/>
      <c r="S10183" s="23"/>
      <c r="T10183" s="28" t="str">
        <f>LOOKUP(1,1/(Table1[[#This Row],[Level_0]:[Level 15]]&gt;0),(Table1[[#This Row],[Level_0]:[Level 15]]))</f>
        <v>L000009936 - [Chile Freight-G]</v>
      </c>
      <c r="U10183" s="24">
        <v>10178</v>
      </c>
    </row>
    <row r="10184" spans="1:21" x14ac:dyDescent="0.25">
      <c r="A10184" s="14" t="s">
        <v>20737</v>
      </c>
      <c r="B10184" s="17" t="s">
        <v>20738</v>
      </c>
      <c r="C10184" s="17" t="s">
        <v>13211</v>
      </c>
      <c r="D10184" s="21" t="s">
        <v>39</v>
      </c>
      <c r="E10184" s="22" t="s">
        <v>29811</v>
      </c>
      <c r="F10184" s="22" t="s">
        <v>33658</v>
      </c>
      <c r="G10184" s="22" t="s">
        <v>33788</v>
      </c>
      <c r="H10184" s="22" t="s">
        <v>33831</v>
      </c>
      <c r="I10184" s="22" t="s">
        <v>33972</v>
      </c>
      <c r="J10184" s="22" t="s">
        <v>33973</v>
      </c>
      <c r="K10184" s="22" t="s">
        <v>33977</v>
      </c>
      <c r="L10184" s="22"/>
      <c r="M10184" s="23"/>
      <c r="N10184" s="22"/>
      <c r="O10184" s="23"/>
      <c r="P10184" s="23"/>
      <c r="Q10184" s="23"/>
      <c r="R10184" s="23"/>
      <c r="S10184" s="23"/>
      <c r="T10184" s="28" t="str">
        <f>LOOKUP(1,1/(Table1[[#This Row],[Level_0]:[Level 15]]&gt;0),(Table1[[#This Row],[Level_0]:[Level 15]]))</f>
        <v>L000009937 - [Mexico Freight-G]</v>
      </c>
      <c r="U10184" s="24">
        <v>10179</v>
      </c>
    </row>
    <row r="10185" spans="1:21" x14ac:dyDescent="0.25">
      <c r="A10185" s="14" t="s">
        <v>9762</v>
      </c>
      <c r="B10185" s="17" t="s">
        <v>9763</v>
      </c>
      <c r="C10185" s="17" t="s">
        <v>13211</v>
      </c>
      <c r="D10185" s="21" t="s">
        <v>39</v>
      </c>
      <c r="E10185" s="22" t="s">
        <v>29811</v>
      </c>
      <c r="F10185" s="22" t="s">
        <v>33658</v>
      </c>
      <c r="G10185" s="22" t="s">
        <v>33788</v>
      </c>
      <c r="H10185" s="22" t="s">
        <v>33831</v>
      </c>
      <c r="I10185" s="22" t="s">
        <v>33972</v>
      </c>
      <c r="J10185" s="22" t="s">
        <v>33973</v>
      </c>
      <c r="K10185" s="22" t="s">
        <v>33978</v>
      </c>
      <c r="L10185" s="22"/>
      <c r="M10185" s="23"/>
      <c r="N10185" s="22"/>
      <c r="O10185" s="23"/>
      <c r="P10185" s="23"/>
      <c r="Q10185" s="23"/>
      <c r="R10185" s="23"/>
      <c r="S10185" s="23"/>
      <c r="T10185" s="28" t="str">
        <f>LOOKUP(1,1/(Table1[[#This Row],[Level_0]:[Level 15]]&gt;0),(Table1[[#This Row],[Level_0]:[Level 15]]))</f>
        <v>L000009938 - [Other LATAM Cluster Freight-G]</v>
      </c>
      <c r="U10185" s="24">
        <v>10180</v>
      </c>
    </row>
    <row r="10186" spans="1:21" x14ac:dyDescent="0.25">
      <c r="A10186" s="14" t="s">
        <v>706</v>
      </c>
      <c r="B10186" s="17" t="s">
        <v>707</v>
      </c>
      <c r="C10186" s="17" t="s">
        <v>8032</v>
      </c>
      <c r="D10186" s="21" t="s">
        <v>39</v>
      </c>
      <c r="E10186" s="22" t="s">
        <v>29811</v>
      </c>
      <c r="F10186" s="22" t="s">
        <v>33658</v>
      </c>
      <c r="G10186" s="22" t="s">
        <v>33788</v>
      </c>
      <c r="H10186" s="22" t="s">
        <v>33831</v>
      </c>
      <c r="I10186" s="22" t="s">
        <v>33972</v>
      </c>
      <c r="J10186" s="22" t="s">
        <v>33979</v>
      </c>
      <c r="K10186" s="22"/>
      <c r="L10186" s="22"/>
      <c r="M10186" s="23"/>
      <c r="N10186" s="22"/>
      <c r="O10186" s="23"/>
      <c r="P10186" s="23"/>
      <c r="Q10186" s="23"/>
      <c r="R10186" s="23"/>
      <c r="S10186" s="23"/>
      <c r="T10186" s="28" t="str">
        <f>LOOKUP(1,1/(Table1[[#This Row],[Level_0]:[Level 15]]&gt;0),(Table1[[#This Row],[Level_0]:[Level 15]]))</f>
        <v>L000009939 - [LS Freight Costs LATAM - Adjustment -G]</v>
      </c>
      <c r="U10186" s="24">
        <v>10181</v>
      </c>
    </row>
    <row r="10187" spans="1:21" x14ac:dyDescent="0.25">
      <c r="A10187" s="14" t="s">
        <v>5487</v>
      </c>
      <c r="B10187" s="17" t="s">
        <v>5488</v>
      </c>
      <c r="C10187" s="17" t="s">
        <v>706</v>
      </c>
      <c r="D10187" s="21" t="s">
        <v>39</v>
      </c>
      <c r="E10187" s="22" t="s">
        <v>29811</v>
      </c>
      <c r="F10187" s="22" t="s">
        <v>33658</v>
      </c>
      <c r="G10187" s="22" t="s">
        <v>33788</v>
      </c>
      <c r="H10187" s="22" t="s">
        <v>33831</v>
      </c>
      <c r="I10187" s="22" t="s">
        <v>33972</v>
      </c>
      <c r="J10187" s="22" t="s">
        <v>33979</v>
      </c>
      <c r="K10187" s="22" t="s">
        <v>33980</v>
      </c>
      <c r="L10187" s="22"/>
      <c r="M10187" s="23"/>
      <c r="N10187" s="22"/>
      <c r="O10187" s="23"/>
      <c r="P10187" s="23"/>
      <c r="Q10187" s="23"/>
      <c r="R10187" s="23"/>
      <c r="S10187" s="23"/>
      <c r="T10187" s="28" t="str">
        <f>LOOKUP(1,1/(Table1[[#This Row],[Level_0]:[Level 15]]&gt;0),(Table1[[#This Row],[Level_0]:[Level 15]]))</f>
        <v>L000009940 - [LS Freight Costs LATAM - Adjust.-G]</v>
      </c>
      <c r="U10187" s="24">
        <v>10182</v>
      </c>
    </row>
    <row r="10188" spans="1:21" x14ac:dyDescent="0.25">
      <c r="A10188" s="14" t="s">
        <v>10517</v>
      </c>
      <c r="B10188" s="17" t="s">
        <v>10518</v>
      </c>
      <c r="C10188" s="17" t="s">
        <v>18331</v>
      </c>
      <c r="D10188" s="21" t="s">
        <v>39</v>
      </c>
      <c r="E10188" s="22" t="s">
        <v>29811</v>
      </c>
      <c r="F10188" s="22" t="s">
        <v>33658</v>
      </c>
      <c r="G10188" s="22" t="s">
        <v>33788</v>
      </c>
      <c r="H10188" s="22" t="s">
        <v>33831</v>
      </c>
      <c r="I10188" s="22" t="s">
        <v>33981</v>
      </c>
      <c r="J10188" s="22"/>
      <c r="K10188" s="22"/>
      <c r="L10188" s="22"/>
      <c r="M10188" s="23"/>
      <c r="N10188" s="22"/>
      <c r="O10188" s="23"/>
      <c r="P10188" s="23"/>
      <c r="Q10188" s="23"/>
      <c r="R10188" s="23"/>
      <c r="S10188" s="23"/>
      <c r="T10188" s="28" t="str">
        <f>LOOKUP(1,1/(Table1[[#This Row],[Level_0]:[Level 15]]&gt;0),(Table1[[#This Row],[Level_0]:[Level 15]]))</f>
        <v>L000009941 - [Total LS Freight Costs NA -G]</v>
      </c>
      <c r="U10188" s="24">
        <v>10183</v>
      </c>
    </row>
    <row r="10189" spans="1:21" x14ac:dyDescent="0.25">
      <c r="A10189" s="14" t="s">
        <v>10519</v>
      </c>
      <c r="B10189" s="17" t="s">
        <v>10520</v>
      </c>
      <c r="C10189" s="17" t="s">
        <v>10517</v>
      </c>
      <c r="D10189" s="21" t="s">
        <v>39</v>
      </c>
      <c r="E10189" s="22" t="s">
        <v>29811</v>
      </c>
      <c r="F10189" s="22" t="s">
        <v>33658</v>
      </c>
      <c r="G10189" s="22" t="s">
        <v>33788</v>
      </c>
      <c r="H10189" s="22" t="s">
        <v>33831</v>
      </c>
      <c r="I10189" s="22" t="s">
        <v>33981</v>
      </c>
      <c r="J10189" s="22" t="s">
        <v>33982</v>
      </c>
      <c r="K10189" s="22"/>
      <c r="L10189" s="22"/>
      <c r="M10189" s="23"/>
      <c r="N10189" s="22"/>
      <c r="O10189" s="23"/>
      <c r="P10189" s="23"/>
      <c r="Q10189" s="23"/>
      <c r="R10189" s="23"/>
      <c r="S10189" s="23"/>
      <c r="T10189" s="28" t="str">
        <f>LOOKUP(1,1/(Table1[[#This Row],[Level_0]:[Level 15]]&gt;0),(Table1[[#This Row],[Level_0]:[Level 15]]))</f>
        <v>L000009942 - [Distr Center MW - Freight -G]</v>
      </c>
      <c r="U10189" s="24">
        <v>10184</v>
      </c>
    </row>
    <row r="10190" spans="1:21" x14ac:dyDescent="0.25">
      <c r="A10190" s="14" t="s">
        <v>16185</v>
      </c>
      <c r="B10190" s="17" t="s">
        <v>16186</v>
      </c>
      <c r="C10190" s="17" t="s">
        <v>10519</v>
      </c>
      <c r="D10190" s="21" t="s">
        <v>39</v>
      </c>
      <c r="E10190" s="22" t="s">
        <v>29811</v>
      </c>
      <c r="F10190" s="22" t="s">
        <v>33658</v>
      </c>
      <c r="G10190" s="22" t="s">
        <v>33788</v>
      </c>
      <c r="H10190" s="22" t="s">
        <v>33831</v>
      </c>
      <c r="I10190" s="22" t="s">
        <v>33981</v>
      </c>
      <c r="J10190" s="22" t="s">
        <v>33982</v>
      </c>
      <c r="K10190" s="22" t="s">
        <v>33983</v>
      </c>
      <c r="L10190" s="22"/>
      <c r="M10190" s="23"/>
      <c r="N10190" s="22"/>
      <c r="O10190" s="23"/>
      <c r="P10190" s="23"/>
      <c r="Q10190" s="23"/>
      <c r="R10190" s="23"/>
      <c r="S10190" s="23"/>
      <c r="T10190" s="28" t="str">
        <f>LOOKUP(1,1/(Table1[[#This Row],[Level_0]:[Level 15]]&gt;0),(Table1[[#This Row],[Level_0]:[Level 15]]))</f>
        <v>L000009944 - [Milwaukee DC Freight-G]</v>
      </c>
      <c r="U10190" s="24">
        <v>10185</v>
      </c>
    </row>
    <row r="10191" spans="1:21" x14ac:dyDescent="0.25">
      <c r="A10191" s="14" t="s">
        <v>9764</v>
      </c>
      <c r="B10191" s="17" t="s">
        <v>9765</v>
      </c>
      <c r="C10191" s="17" t="s">
        <v>10517</v>
      </c>
      <c r="D10191" s="21" t="s">
        <v>39</v>
      </c>
      <c r="E10191" s="22" t="s">
        <v>29811</v>
      </c>
      <c r="F10191" s="22" t="s">
        <v>33658</v>
      </c>
      <c r="G10191" s="22" t="s">
        <v>33788</v>
      </c>
      <c r="H10191" s="22" t="s">
        <v>33831</v>
      </c>
      <c r="I10191" s="22" t="s">
        <v>33981</v>
      </c>
      <c r="J10191" s="22" t="s">
        <v>33984</v>
      </c>
      <c r="K10191" s="22"/>
      <c r="L10191" s="22"/>
      <c r="M10191" s="23"/>
      <c r="N10191" s="22"/>
      <c r="O10191" s="23"/>
      <c r="P10191" s="23"/>
      <c r="Q10191" s="23"/>
      <c r="R10191" s="23"/>
      <c r="S10191" s="23"/>
      <c r="T10191" s="28" t="str">
        <f>LOOKUP(1,1/(Table1[[#This Row],[Level_0]:[Level 15]]&gt;0),(Table1[[#This Row],[Level_0]:[Level 15]]))</f>
        <v>L000009948 - [NA Dist. excl MW - Freight -G]</v>
      </c>
      <c r="U10191" s="24">
        <v>10186</v>
      </c>
    </row>
    <row r="10192" spans="1:21" x14ac:dyDescent="0.25">
      <c r="A10192" s="14" t="s">
        <v>18335</v>
      </c>
      <c r="B10192" s="17" t="s">
        <v>18336</v>
      </c>
      <c r="C10192" s="17" t="s">
        <v>9764</v>
      </c>
      <c r="D10192" s="21" t="s">
        <v>39</v>
      </c>
      <c r="E10192" s="22" t="s">
        <v>29811</v>
      </c>
      <c r="F10192" s="22" t="s">
        <v>33658</v>
      </c>
      <c r="G10192" s="22" t="s">
        <v>33788</v>
      </c>
      <c r="H10192" s="22" t="s">
        <v>33831</v>
      </c>
      <c r="I10192" s="22" t="s">
        <v>33981</v>
      </c>
      <c r="J10192" s="22" t="s">
        <v>33984</v>
      </c>
      <c r="K10192" s="22" t="s">
        <v>33985</v>
      </c>
      <c r="L10192" s="22"/>
      <c r="M10192" s="23"/>
      <c r="N10192" s="22"/>
      <c r="O10192" s="23"/>
      <c r="P10192" s="23"/>
      <c r="Q10192" s="23"/>
      <c r="R10192" s="23"/>
      <c r="S10192" s="23"/>
      <c r="T10192" s="28" t="str">
        <f>LOOKUP(1,1/(Table1[[#This Row],[Level_0]:[Level 15]]&gt;0),(Table1[[#This Row],[Level_0]:[Level 15]]))</f>
        <v>L000009943 - [Lenexa DC Freight-G]</v>
      </c>
      <c r="U10192" s="24">
        <v>10187</v>
      </c>
    </row>
    <row r="10193" spans="1:21" x14ac:dyDescent="0.25">
      <c r="A10193" s="14" t="s">
        <v>16891</v>
      </c>
      <c r="B10193" s="17" t="s">
        <v>16892</v>
      </c>
      <c r="C10193" s="17" t="s">
        <v>9764</v>
      </c>
      <c r="D10193" s="21" t="s">
        <v>39</v>
      </c>
      <c r="E10193" s="22" t="s">
        <v>29811</v>
      </c>
      <c r="F10193" s="22" t="s">
        <v>33658</v>
      </c>
      <c r="G10193" s="22" t="s">
        <v>33788</v>
      </c>
      <c r="H10193" s="22" t="s">
        <v>33831</v>
      </c>
      <c r="I10193" s="22" t="s">
        <v>33981</v>
      </c>
      <c r="J10193" s="22" t="s">
        <v>33984</v>
      </c>
      <c r="K10193" s="22" t="s">
        <v>33986</v>
      </c>
      <c r="L10193" s="22"/>
      <c r="M10193" s="23"/>
      <c r="N10193" s="22"/>
      <c r="O10193" s="23"/>
      <c r="P10193" s="23"/>
      <c r="Q10193" s="23"/>
      <c r="R10193" s="23"/>
      <c r="S10193" s="23"/>
      <c r="T10193" s="28" t="str">
        <f>LOOKUP(1,1/(Table1[[#This Row],[Level_0]:[Level 15]]&gt;0),(Table1[[#This Row],[Level_0]:[Level 15]]))</f>
        <v>L000009945 - [Oakville DC Freight-G]</v>
      </c>
      <c r="U10193" s="24">
        <v>10188</v>
      </c>
    </row>
    <row r="10194" spans="1:21" x14ac:dyDescent="0.25">
      <c r="A10194" s="14" t="s">
        <v>14438</v>
      </c>
      <c r="B10194" s="17" t="s">
        <v>14439</v>
      </c>
      <c r="C10194" s="17" t="s">
        <v>9764</v>
      </c>
      <c r="D10194" s="21" t="s">
        <v>39</v>
      </c>
      <c r="E10194" s="22" t="s">
        <v>29811</v>
      </c>
      <c r="F10194" s="22" t="s">
        <v>33658</v>
      </c>
      <c r="G10194" s="22" t="s">
        <v>33788</v>
      </c>
      <c r="H10194" s="22" t="s">
        <v>33831</v>
      </c>
      <c r="I10194" s="22" t="s">
        <v>33981</v>
      </c>
      <c r="J10194" s="22" t="s">
        <v>33984</v>
      </c>
      <c r="K10194" s="22" t="s">
        <v>33987</v>
      </c>
      <c r="L10194" s="22"/>
      <c r="M10194" s="23"/>
      <c r="N10194" s="22"/>
      <c r="O10194" s="23"/>
      <c r="P10194" s="23"/>
      <c r="Q10194" s="23"/>
      <c r="R10194" s="23"/>
      <c r="S10194" s="23"/>
      <c r="T10194" s="28" t="str">
        <f>LOOKUP(1,1/(Table1[[#This Row],[Level_0]:[Level 15]]&gt;0),(Table1[[#This Row],[Level_0]:[Level 15]]))</f>
        <v>L000009947 - [Saint Louis DC Freight-G]</v>
      </c>
      <c r="U10194" s="24">
        <v>10189</v>
      </c>
    </row>
    <row r="10195" spans="1:21" x14ac:dyDescent="0.25">
      <c r="A10195" s="14" t="s">
        <v>18337</v>
      </c>
      <c r="B10195" s="17" t="s">
        <v>18338</v>
      </c>
      <c r="C10195" s="17" t="s">
        <v>9764</v>
      </c>
      <c r="D10195" s="21" t="s">
        <v>39</v>
      </c>
      <c r="E10195" s="22" t="s">
        <v>29811</v>
      </c>
      <c r="F10195" s="22" t="s">
        <v>33658</v>
      </c>
      <c r="G10195" s="22" t="s">
        <v>33788</v>
      </c>
      <c r="H10195" s="22" t="s">
        <v>33831</v>
      </c>
      <c r="I10195" s="22" t="s">
        <v>33981</v>
      </c>
      <c r="J10195" s="22" t="s">
        <v>33984</v>
      </c>
      <c r="K10195" s="22" t="s">
        <v>33988</v>
      </c>
      <c r="L10195" s="22"/>
      <c r="M10195" s="23"/>
      <c r="N10195" s="22"/>
      <c r="O10195" s="23"/>
      <c r="P10195" s="23"/>
      <c r="Q10195" s="23"/>
      <c r="R10195" s="23"/>
      <c r="S10195" s="23"/>
      <c r="T10195" s="28" t="str">
        <f>LOOKUP(1,1/(Table1[[#This Row],[Level_0]:[Level 15]]&gt;0),(Table1[[#This Row],[Level_0]:[Level 15]]))</f>
        <v>L000009949 - [Fresno DC Freight-G]</v>
      </c>
      <c r="U10195" s="24">
        <v>10190</v>
      </c>
    </row>
    <row r="10196" spans="1:21" x14ac:dyDescent="0.25">
      <c r="A10196" s="14" t="s">
        <v>17664</v>
      </c>
      <c r="B10196" s="17" t="s">
        <v>17665</v>
      </c>
      <c r="C10196" s="17" t="s">
        <v>9764</v>
      </c>
      <c r="D10196" s="21" t="s">
        <v>39</v>
      </c>
      <c r="E10196" s="22" t="s">
        <v>29811</v>
      </c>
      <c r="F10196" s="22" t="s">
        <v>33658</v>
      </c>
      <c r="G10196" s="22" t="s">
        <v>33788</v>
      </c>
      <c r="H10196" s="22" t="s">
        <v>33831</v>
      </c>
      <c r="I10196" s="22" t="s">
        <v>33981</v>
      </c>
      <c r="J10196" s="22" t="s">
        <v>33984</v>
      </c>
      <c r="K10196" s="22" t="s">
        <v>33989</v>
      </c>
      <c r="L10196" s="22"/>
      <c r="M10196" s="23"/>
      <c r="N10196" s="22"/>
      <c r="O10196" s="23"/>
      <c r="P10196" s="23"/>
      <c r="Q10196" s="23"/>
      <c r="R10196" s="23"/>
      <c r="S10196" s="23"/>
      <c r="T10196" s="28" t="str">
        <f>LOOKUP(1,1/(Table1[[#This Row],[Level_0]:[Level 15]]&gt;0),(Table1[[#This Row],[Level_0]:[Level 15]]))</f>
        <v>L000009950 - [Hayward DC Freight-G]</v>
      </c>
      <c r="U10196" s="24">
        <v>10191</v>
      </c>
    </row>
    <row r="10197" spans="1:21" x14ac:dyDescent="0.25">
      <c r="A10197" s="14" t="s">
        <v>16893</v>
      </c>
      <c r="B10197" s="17" t="s">
        <v>16894</v>
      </c>
      <c r="C10197" s="17" t="s">
        <v>9764</v>
      </c>
      <c r="D10197" s="21" t="s">
        <v>39</v>
      </c>
      <c r="E10197" s="22" t="s">
        <v>29811</v>
      </c>
      <c r="F10197" s="22" t="s">
        <v>33658</v>
      </c>
      <c r="G10197" s="22" t="s">
        <v>33788</v>
      </c>
      <c r="H10197" s="22" t="s">
        <v>33831</v>
      </c>
      <c r="I10197" s="22" t="s">
        <v>33981</v>
      </c>
      <c r="J10197" s="22" t="s">
        <v>33984</v>
      </c>
      <c r="K10197" s="22" t="s">
        <v>33990</v>
      </c>
      <c r="L10197" s="22"/>
      <c r="M10197" s="23"/>
      <c r="N10197" s="22"/>
      <c r="O10197" s="23"/>
      <c r="P10197" s="23"/>
      <c r="Q10197" s="23"/>
      <c r="R10197" s="23"/>
      <c r="S10197" s="23"/>
      <c r="T10197" s="28" t="str">
        <f>LOOKUP(1,1/(Table1[[#This Row],[Level_0]:[Level 15]]&gt;0),(Table1[[#This Row],[Level_0]:[Level 15]]))</f>
        <v>L000009951 - [Kankakee DC Freight-G]</v>
      </c>
      <c r="U10197" s="24">
        <v>10192</v>
      </c>
    </row>
    <row r="10198" spans="1:21" x14ac:dyDescent="0.25">
      <c r="A10198" s="14" t="s">
        <v>17666</v>
      </c>
      <c r="B10198" s="17" t="s">
        <v>17667</v>
      </c>
      <c r="C10198" s="17" t="s">
        <v>9764</v>
      </c>
      <c r="D10198" s="21" t="s">
        <v>39</v>
      </c>
      <c r="E10198" s="22" t="s">
        <v>29811</v>
      </c>
      <c r="F10198" s="22" t="s">
        <v>33658</v>
      </c>
      <c r="G10198" s="22" t="s">
        <v>33788</v>
      </c>
      <c r="H10198" s="22" t="s">
        <v>33831</v>
      </c>
      <c r="I10198" s="22" t="s">
        <v>33981</v>
      </c>
      <c r="J10198" s="22" t="s">
        <v>33984</v>
      </c>
      <c r="K10198" s="22" t="s">
        <v>33991</v>
      </c>
      <c r="L10198" s="22"/>
      <c r="M10198" s="23"/>
      <c r="N10198" s="22"/>
      <c r="O10198" s="23"/>
      <c r="P10198" s="23"/>
      <c r="Q10198" s="23"/>
      <c r="R10198" s="23"/>
      <c r="S10198" s="23"/>
      <c r="T10198" s="28" t="str">
        <f>LOOKUP(1,1/(Table1[[#This Row],[Level_0]:[Level 15]]&gt;0),(Table1[[#This Row],[Level_0]:[Level 15]]))</f>
        <v>L000009952 - [Norwood DC Freight-G]</v>
      </c>
      <c r="U10198" s="24">
        <v>10193</v>
      </c>
    </row>
    <row r="10199" spans="1:21" x14ac:dyDescent="0.25">
      <c r="A10199" s="14" t="s">
        <v>12185</v>
      </c>
      <c r="B10199" s="17" t="s">
        <v>12186</v>
      </c>
      <c r="C10199" s="17" t="s">
        <v>9764</v>
      </c>
      <c r="D10199" s="21" t="s">
        <v>39</v>
      </c>
      <c r="E10199" s="22" t="s">
        <v>29811</v>
      </c>
      <c r="F10199" s="22" t="s">
        <v>33658</v>
      </c>
      <c r="G10199" s="22" t="s">
        <v>33788</v>
      </c>
      <c r="H10199" s="22" t="s">
        <v>33831</v>
      </c>
      <c r="I10199" s="22" t="s">
        <v>33981</v>
      </c>
      <c r="J10199" s="22" t="s">
        <v>33984</v>
      </c>
      <c r="K10199" s="22" t="s">
        <v>33992</v>
      </c>
      <c r="L10199" s="22"/>
      <c r="M10199" s="23"/>
      <c r="N10199" s="22"/>
      <c r="O10199" s="23"/>
      <c r="P10199" s="23"/>
      <c r="Q10199" s="23"/>
      <c r="R10199" s="23"/>
      <c r="S10199" s="23"/>
      <c r="T10199" s="28" t="str">
        <f>LOOKUP(1,1/(Table1[[#This Row],[Level_0]:[Level 15]]&gt;0),(Table1[[#This Row],[Level_0]:[Level 15]]))</f>
        <v>L000009954 - [Saint Charles DC Freight-G]</v>
      </c>
      <c r="U10199" s="24">
        <v>10194</v>
      </c>
    </row>
    <row r="10200" spans="1:21" x14ac:dyDescent="0.25">
      <c r="A10200" s="14" t="s">
        <v>17668</v>
      </c>
      <c r="B10200" s="17" t="s">
        <v>17669</v>
      </c>
      <c r="C10200" s="17" t="s">
        <v>9764</v>
      </c>
      <c r="D10200" s="21" t="s">
        <v>39</v>
      </c>
      <c r="E10200" s="22" t="s">
        <v>29811</v>
      </c>
      <c r="F10200" s="22" t="s">
        <v>33658</v>
      </c>
      <c r="G10200" s="22" t="s">
        <v>33788</v>
      </c>
      <c r="H10200" s="22" t="s">
        <v>33831</v>
      </c>
      <c r="I10200" s="22" t="s">
        <v>33981</v>
      </c>
      <c r="J10200" s="22" t="s">
        <v>33984</v>
      </c>
      <c r="K10200" s="22" t="s">
        <v>33993</v>
      </c>
      <c r="L10200" s="22"/>
      <c r="M10200" s="23"/>
      <c r="N10200" s="22"/>
      <c r="O10200" s="23"/>
      <c r="P10200" s="23"/>
      <c r="Q10200" s="23"/>
      <c r="R10200" s="23"/>
      <c r="S10200" s="23"/>
      <c r="T10200" s="28" t="str">
        <f>LOOKUP(1,1/(Table1[[#This Row],[Level_0]:[Level 15]]&gt;0),(Table1[[#This Row],[Level_0]:[Level 15]]))</f>
        <v>L000009955 - [Seattle DC Freight-G]</v>
      </c>
      <c r="U10200" s="24">
        <v>10195</v>
      </c>
    </row>
    <row r="10201" spans="1:21" x14ac:dyDescent="0.25">
      <c r="A10201" s="14" t="s">
        <v>17670</v>
      </c>
      <c r="B10201" s="17" t="s">
        <v>17671</v>
      </c>
      <c r="C10201" s="17" t="s">
        <v>9764</v>
      </c>
      <c r="D10201" s="21" t="s">
        <v>39</v>
      </c>
      <c r="E10201" s="22" t="s">
        <v>29811</v>
      </c>
      <c r="F10201" s="22" t="s">
        <v>33658</v>
      </c>
      <c r="G10201" s="22" t="s">
        <v>33788</v>
      </c>
      <c r="H10201" s="22" t="s">
        <v>33831</v>
      </c>
      <c r="I10201" s="22" t="s">
        <v>33981</v>
      </c>
      <c r="J10201" s="22" t="s">
        <v>33984</v>
      </c>
      <c r="K10201" s="22" t="s">
        <v>33994</v>
      </c>
      <c r="L10201" s="22"/>
      <c r="M10201" s="23"/>
      <c r="N10201" s="22"/>
      <c r="O10201" s="23"/>
      <c r="P10201" s="23"/>
      <c r="Q10201" s="23"/>
      <c r="R10201" s="23"/>
      <c r="S10201" s="23"/>
      <c r="T10201" s="28" t="str">
        <f>LOOKUP(1,1/(Table1[[#This Row],[Level_0]:[Level 15]]&gt;0),(Table1[[#This Row],[Level_0]:[Level 15]]))</f>
        <v>L000009956 - [Taunton DC Freight-G]</v>
      </c>
      <c r="U10201" s="24">
        <v>10196</v>
      </c>
    </row>
    <row r="10202" spans="1:21" x14ac:dyDescent="0.25">
      <c r="A10202" s="14" t="s">
        <v>16895</v>
      </c>
      <c r="B10202" s="17" t="s">
        <v>16896</v>
      </c>
      <c r="C10202" s="17" t="s">
        <v>9764</v>
      </c>
      <c r="D10202" s="21" t="s">
        <v>39</v>
      </c>
      <c r="E10202" s="22" t="s">
        <v>29811</v>
      </c>
      <c r="F10202" s="22" t="s">
        <v>33658</v>
      </c>
      <c r="G10202" s="22" t="s">
        <v>33788</v>
      </c>
      <c r="H10202" s="22" t="s">
        <v>33831</v>
      </c>
      <c r="I10202" s="22" t="s">
        <v>33981</v>
      </c>
      <c r="J10202" s="22" t="s">
        <v>33984</v>
      </c>
      <c r="K10202" s="22" t="s">
        <v>33995</v>
      </c>
      <c r="L10202" s="22"/>
      <c r="M10202" s="23"/>
      <c r="N10202" s="22"/>
      <c r="O10202" s="23"/>
      <c r="P10202" s="23"/>
      <c r="Q10202" s="23"/>
      <c r="R10202" s="23"/>
      <c r="S10202" s="23"/>
      <c r="T10202" s="28" t="str">
        <f>LOOKUP(1,1/(Table1[[#This Row],[Level_0]:[Level 15]]&gt;0),(Table1[[#This Row],[Level_0]:[Level 15]]))</f>
        <v>L000009957 - [Temecula DC Freight-G]</v>
      </c>
      <c r="U10202" s="24">
        <v>10197</v>
      </c>
    </row>
    <row r="10203" spans="1:21" x14ac:dyDescent="0.25">
      <c r="A10203" s="14" t="s">
        <v>16982</v>
      </c>
      <c r="B10203" s="17" t="s">
        <v>16983</v>
      </c>
      <c r="C10203" s="17" t="s">
        <v>10517</v>
      </c>
      <c r="D10203" s="21" t="s">
        <v>39</v>
      </c>
      <c r="E10203" s="22" t="s">
        <v>29811</v>
      </c>
      <c r="F10203" s="22" t="s">
        <v>33658</v>
      </c>
      <c r="G10203" s="22" t="s">
        <v>33788</v>
      </c>
      <c r="H10203" s="22" t="s">
        <v>33831</v>
      </c>
      <c r="I10203" s="22" t="s">
        <v>33981</v>
      </c>
      <c r="J10203" s="22" t="s">
        <v>33996</v>
      </c>
      <c r="K10203" s="22"/>
      <c r="L10203" s="22"/>
      <c r="M10203" s="23"/>
      <c r="N10203" s="22"/>
      <c r="O10203" s="23"/>
      <c r="P10203" s="23"/>
      <c r="Q10203" s="23"/>
      <c r="R10203" s="23"/>
      <c r="S10203" s="23"/>
      <c r="T10203" s="28" t="str">
        <f>LOOKUP(1,1/(Table1[[#This Row],[Level_0]:[Level 15]]&gt;0),(Table1[[#This Row],[Level_0]:[Level 15]]))</f>
        <v>L000012191 - [Other NA - Freight -G]</v>
      </c>
      <c r="U10203" s="24">
        <v>10198</v>
      </c>
    </row>
    <row r="10204" spans="1:21" x14ac:dyDescent="0.25">
      <c r="A10204" s="14" t="s">
        <v>6259</v>
      </c>
      <c r="B10204" s="17" t="s">
        <v>6260</v>
      </c>
      <c r="C10204" s="17" t="s">
        <v>16982</v>
      </c>
      <c r="D10204" s="21" t="s">
        <v>39</v>
      </c>
      <c r="E10204" s="22" t="s">
        <v>29811</v>
      </c>
      <c r="F10204" s="22" t="s">
        <v>33658</v>
      </c>
      <c r="G10204" s="22" t="s">
        <v>33788</v>
      </c>
      <c r="H10204" s="22" t="s">
        <v>33831</v>
      </c>
      <c r="I10204" s="22" t="s">
        <v>33981</v>
      </c>
      <c r="J10204" s="22" t="s">
        <v>33996</v>
      </c>
      <c r="K10204" s="22" t="s">
        <v>33997</v>
      </c>
      <c r="L10204" s="22"/>
      <c r="M10204" s="23"/>
      <c r="N10204" s="22"/>
      <c r="O10204" s="23"/>
      <c r="P10204" s="23"/>
      <c r="Q10204" s="23"/>
      <c r="R10204" s="23"/>
      <c r="S10204" s="23"/>
      <c r="T10204" s="28" t="str">
        <f>LOOKUP(1,1/(Table1[[#This Row],[Level_0]:[Level 15]]&gt;0),(Table1[[#This Row],[Level_0]:[Level 15]]))</f>
        <v>L000009735 - [Rocklin Operations Outbound Frt-G]</v>
      </c>
      <c r="U10204" s="24">
        <v>10199</v>
      </c>
    </row>
    <row r="10205" spans="1:21" x14ac:dyDescent="0.25">
      <c r="A10205" s="14" t="s">
        <v>10521</v>
      </c>
      <c r="B10205" s="17" t="s">
        <v>10522</v>
      </c>
      <c r="C10205" s="17" t="s">
        <v>16982</v>
      </c>
      <c r="D10205" s="21" t="s">
        <v>39</v>
      </c>
      <c r="E10205" s="22" t="s">
        <v>29811</v>
      </c>
      <c r="F10205" s="22" t="s">
        <v>33658</v>
      </c>
      <c r="G10205" s="22" t="s">
        <v>33788</v>
      </c>
      <c r="H10205" s="22" t="s">
        <v>33831</v>
      </c>
      <c r="I10205" s="22" t="s">
        <v>33981</v>
      </c>
      <c r="J10205" s="22" t="s">
        <v>33996</v>
      </c>
      <c r="K10205" s="22" t="s">
        <v>33998</v>
      </c>
      <c r="L10205" s="22"/>
      <c r="M10205" s="23"/>
      <c r="N10205" s="22"/>
      <c r="O10205" s="23"/>
      <c r="P10205" s="23"/>
      <c r="Q10205" s="23"/>
      <c r="R10205" s="23"/>
      <c r="S10205" s="23"/>
      <c r="T10205" s="28" t="str">
        <f>LOOKUP(1,1/(Table1[[#This Row],[Level_0]:[Level 15]]&gt;0),(Table1[[#This Row],[Level_0]:[Level 15]]))</f>
        <v>L000009946 - [Other NA Cluster 1 Freight-G]</v>
      </c>
      <c r="U10205" s="24">
        <v>10200</v>
      </c>
    </row>
    <row r="10206" spans="1:21" x14ac:dyDescent="0.25">
      <c r="A10206" s="14" t="s">
        <v>10523</v>
      </c>
      <c r="B10206" s="17" t="s">
        <v>10524</v>
      </c>
      <c r="C10206" s="17" t="s">
        <v>16982</v>
      </c>
      <c r="D10206" s="21" t="s">
        <v>39</v>
      </c>
      <c r="E10206" s="22" t="s">
        <v>29811</v>
      </c>
      <c r="F10206" s="22" t="s">
        <v>33658</v>
      </c>
      <c r="G10206" s="22" t="s">
        <v>33788</v>
      </c>
      <c r="H10206" s="22" t="s">
        <v>33831</v>
      </c>
      <c r="I10206" s="22" t="s">
        <v>33981</v>
      </c>
      <c r="J10206" s="22" t="s">
        <v>33996</v>
      </c>
      <c r="K10206" s="22" t="s">
        <v>33999</v>
      </c>
      <c r="L10206" s="22"/>
      <c r="M10206" s="23"/>
      <c r="N10206" s="22"/>
      <c r="O10206" s="23"/>
      <c r="P10206" s="23"/>
      <c r="Q10206" s="23"/>
      <c r="R10206" s="23"/>
      <c r="S10206" s="23"/>
      <c r="T10206" s="28" t="str">
        <f>LOOKUP(1,1/(Table1[[#This Row],[Level_0]:[Level 15]]&gt;0),(Table1[[#This Row],[Level_0]:[Level 15]]))</f>
        <v>L000009953 - [Other NA Cluster 2 Freight-G]</v>
      </c>
      <c r="U10206" s="24">
        <v>10201</v>
      </c>
    </row>
    <row r="10207" spans="1:21" x14ac:dyDescent="0.25">
      <c r="A10207" s="14" t="s">
        <v>3835</v>
      </c>
      <c r="B10207" s="17" t="s">
        <v>3836</v>
      </c>
      <c r="C10207" s="17" t="s">
        <v>16982</v>
      </c>
      <c r="D10207" s="21" t="s">
        <v>39</v>
      </c>
      <c r="E10207" s="22" t="s">
        <v>29811</v>
      </c>
      <c r="F10207" s="22" t="s">
        <v>33658</v>
      </c>
      <c r="G10207" s="22" t="s">
        <v>33788</v>
      </c>
      <c r="H10207" s="22" t="s">
        <v>33831</v>
      </c>
      <c r="I10207" s="22" t="s">
        <v>33981</v>
      </c>
      <c r="J10207" s="22" t="s">
        <v>33996</v>
      </c>
      <c r="K10207" s="22" t="s">
        <v>34000</v>
      </c>
      <c r="L10207" s="22"/>
      <c r="M10207" s="23"/>
      <c r="N10207" s="22"/>
      <c r="O10207" s="23"/>
      <c r="P10207" s="23"/>
      <c r="Q10207" s="23"/>
      <c r="R10207" s="23"/>
      <c r="S10207" s="23"/>
      <c r="T10207" s="28" t="str">
        <f>LOOKUP(1,1/(Table1[[#This Row],[Level_0]:[Level 15]]&gt;0),(Table1[[#This Row],[Level_0]:[Level 15]]))</f>
        <v>L000010286 - [Biocontrol Operations Outbound Frt-G]</v>
      </c>
      <c r="U10207" s="24">
        <v>10202</v>
      </c>
    </row>
    <row r="10208" spans="1:21" x14ac:dyDescent="0.25">
      <c r="A10208" s="14" t="s">
        <v>4828</v>
      </c>
      <c r="B10208" s="17" t="s">
        <v>4829</v>
      </c>
      <c r="C10208" s="17" t="s">
        <v>16982</v>
      </c>
      <c r="D10208" s="21" t="s">
        <v>39</v>
      </c>
      <c r="E10208" s="22" t="s">
        <v>29811</v>
      </c>
      <c r="F10208" s="22" t="s">
        <v>33658</v>
      </c>
      <c r="G10208" s="22" t="s">
        <v>33788</v>
      </c>
      <c r="H10208" s="22" t="s">
        <v>33831</v>
      </c>
      <c r="I10208" s="22" t="s">
        <v>33981</v>
      </c>
      <c r="J10208" s="22" t="s">
        <v>33996</v>
      </c>
      <c r="K10208" s="22" t="s">
        <v>34001</v>
      </c>
      <c r="L10208" s="22"/>
      <c r="M10208" s="23"/>
      <c r="N10208" s="22"/>
      <c r="O10208" s="23"/>
      <c r="P10208" s="23"/>
      <c r="Q10208" s="23"/>
      <c r="R10208" s="23"/>
      <c r="S10208" s="23"/>
      <c r="T10208" s="28" t="str">
        <f>LOOKUP(1,1/(Table1[[#This Row],[Level_0]:[Level 15]]&gt;0),(Table1[[#This Row],[Level_0]:[Level 15]]))</f>
        <v>L000012121 - [Cleveland Operations Outbound Frt-G]</v>
      </c>
      <c r="U10208" s="24">
        <v>10203</v>
      </c>
    </row>
    <row r="10209" spans="1:21" x14ac:dyDescent="0.25">
      <c r="A10209" s="14" t="s">
        <v>4163</v>
      </c>
      <c r="B10209" s="17" t="s">
        <v>4164</v>
      </c>
      <c r="C10209" s="17" t="s">
        <v>16982</v>
      </c>
      <c r="D10209" s="21" t="s">
        <v>39</v>
      </c>
      <c r="E10209" s="22" t="s">
        <v>29811</v>
      </c>
      <c r="F10209" s="22" t="s">
        <v>33658</v>
      </c>
      <c r="G10209" s="22" t="s">
        <v>33788</v>
      </c>
      <c r="H10209" s="22" t="s">
        <v>33831</v>
      </c>
      <c r="I10209" s="22" t="s">
        <v>33981</v>
      </c>
      <c r="J10209" s="22" t="s">
        <v>33996</v>
      </c>
      <c r="K10209" s="22" t="s">
        <v>34002</v>
      </c>
      <c r="L10209" s="22"/>
      <c r="M10209" s="23"/>
      <c r="N10209" s="22"/>
      <c r="O10209" s="23"/>
      <c r="P10209" s="23"/>
      <c r="Q10209" s="23"/>
      <c r="R10209" s="23"/>
      <c r="S10209" s="23"/>
      <c r="T10209" s="28" t="str">
        <f>LOOKUP(1,1/(Table1[[#This Row],[Level_0]:[Level 15]]&gt;0),(Table1[[#This Row],[Level_0]:[Level 15]]))</f>
        <v>L000012942 - [Bellefonte Operations Outbound Frt-G]</v>
      </c>
      <c r="U10209" s="24">
        <v>10204</v>
      </c>
    </row>
    <row r="10210" spans="1:21" x14ac:dyDescent="0.25">
      <c r="A10210" s="14" t="s">
        <v>17054</v>
      </c>
      <c r="B10210" s="17" t="s">
        <v>17055</v>
      </c>
      <c r="C10210" s="17" t="s">
        <v>18331</v>
      </c>
      <c r="D10210" s="21" t="s">
        <v>39</v>
      </c>
      <c r="E10210" s="22" t="s">
        <v>29811</v>
      </c>
      <c r="F10210" s="22" t="s">
        <v>33658</v>
      </c>
      <c r="G10210" s="22" t="s">
        <v>33788</v>
      </c>
      <c r="H10210" s="22" t="s">
        <v>33831</v>
      </c>
      <c r="I10210" s="22" t="s">
        <v>34015</v>
      </c>
      <c r="J10210" s="22"/>
      <c r="K10210" s="22"/>
      <c r="L10210" s="22"/>
      <c r="M10210" s="23"/>
      <c r="N10210" s="22"/>
      <c r="O10210" s="23"/>
      <c r="P10210" s="23"/>
      <c r="Q10210" s="23"/>
      <c r="R10210" s="23"/>
      <c r="S10210" s="23"/>
      <c r="T10210" s="28" t="str">
        <f>LOOKUP(1,1/(Table1[[#This Row],[Level_0]:[Level 15]]&gt;0),(Table1[[#This Row],[Level_0]:[Level 15]]))</f>
        <v>L000013437 - [LS Freight costs APAC]</v>
      </c>
      <c r="U10210" s="24">
        <v>10205</v>
      </c>
    </row>
    <row r="10211" spans="1:21" x14ac:dyDescent="0.25">
      <c r="A10211" s="14" t="s">
        <v>17626</v>
      </c>
      <c r="B10211" s="17" t="s">
        <v>17627</v>
      </c>
      <c r="C10211" s="17" t="s">
        <v>17054</v>
      </c>
      <c r="D10211" s="21" t="s">
        <v>39</v>
      </c>
      <c r="E10211" s="22" t="s">
        <v>29811</v>
      </c>
      <c r="F10211" s="22" t="s">
        <v>33658</v>
      </c>
      <c r="G10211" s="22" t="s">
        <v>33788</v>
      </c>
      <c r="H10211" s="22" t="s">
        <v>33831</v>
      </c>
      <c r="I10211" s="22" t="s">
        <v>34015</v>
      </c>
      <c r="J10211" s="22" t="s">
        <v>34016</v>
      </c>
      <c r="K10211" s="22"/>
      <c r="L10211" s="22"/>
      <c r="M10211" s="23"/>
      <c r="N10211" s="22"/>
      <c r="O10211" s="23"/>
      <c r="P10211" s="23"/>
      <c r="Q10211" s="23"/>
      <c r="R10211" s="23"/>
      <c r="S10211" s="23"/>
      <c r="T10211" s="28" t="str">
        <f>LOOKUP(1,1/(Table1[[#This Row],[Level_0]:[Level 15]]&gt;0),(Table1[[#This Row],[Level_0]:[Level 15]]))</f>
        <v>L000009230 - [Freight Australia -G]</v>
      </c>
      <c r="U10211" s="24">
        <v>10206</v>
      </c>
    </row>
    <row r="10212" spans="1:21" x14ac:dyDescent="0.25">
      <c r="A10212" s="14" t="s">
        <v>18266</v>
      </c>
      <c r="B10212" s="17" t="s">
        <v>18267</v>
      </c>
      <c r="C10212" s="17" t="s">
        <v>17626</v>
      </c>
      <c r="D10212" s="21" t="s">
        <v>39</v>
      </c>
      <c r="E10212" s="22" t="s">
        <v>29811</v>
      </c>
      <c r="F10212" s="22" t="s">
        <v>33658</v>
      </c>
      <c r="G10212" s="22" t="s">
        <v>33788</v>
      </c>
      <c r="H10212" s="22" t="s">
        <v>33831</v>
      </c>
      <c r="I10212" s="22" t="s">
        <v>34015</v>
      </c>
      <c r="J10212" s="22" t="s">
        <v>34016</v>
      </c>
      <c r="K10212" s="22" t="s">
        <v>34017</v>
      </c>
      <c r="L10212" s="22"/>
      <c r="M10212" s="23"/>
      <c r="N10212" s="22"/>
      <c r="O10212" s="23"/>
      <c r="P10212" s="23"/>
      <c r="Q10212" s="23"/>
      <c r="R10212" s="23"/>
      <c r="S10212" s="23"/>
      <c r="T10212" s="28" t="str">
        <f>LOOKUP(1,1/(Table1[[#This Row],[Level_0]:[Level 15]]&gt;0),(Table1[[#This Row],[Level_0]:[Level 15]]))</f>
        <v>L000009231 - [AU LE2139 Freight-G]</v>
      </c>
      <c r="U10212" s="24">
        <v>10207</v>
      </c>
    </row>
    <row r="10213" spans="1:21" x14ac:dyDescent="0.25">
      <c r="A10213" s="14" t="s">
        <v>18268</v>
      </c>
      <c r="B10213" s="17" t="s">
        <v>18269</v>
      </c>
      <c r="C10213" s="17" t="s">
        <v>17626</v>
      </c>
      <c r="D10213" s="21" t="s">
        <v>39</v>
      </c>
      <c r="E10213" s="22" t="s">
        <v>29811</v>
      </c>
      <c r="F10213" s="22" t="s">
        <v>33658</v>
      </c>
      <c r="G10213" s="22" t="s">
        <v>33788</v>
      </c>
      <c r="H10213" s="22" t="s">
        <v>33831</v>
      </c>
      <c r="I10213" s="22" t="s">
        <v>34015</v>
      </c>
      <c r="J10213" s="22" t="s">
        <v>34016</v>
      </c>
      <c r="K10213" s="22" t="s">
        <v>34018</v>
      </c>
      <c r="L10213" s="22"/>
      <c r="M10213" s="23"/>
      <c r="N10213" s="22"/>
      <c r="O10213" s="23"/>
      <c r="P10213" s="23"/>
      <c r="Q10213" s="23"/>
      <c r="R10213" s="23"/>
      <c r="S10213" s="23"/>
      <c r="T10213" s="28" t="str">
        <f>LOOKUP(1,1/(Table1[[#This Row],[Level_0]:[Level 15]]&gt;0),(Table1[[#This Row],[Level_0]:[Level 15]]))</f>
        <v>L000009232 - [AU LE1923 Freight-G]</v>
      </c>
      <c r="U10213" s="24">
        <v>10208</v>
      </c>
    </row>
    <row r="10214" spans="1:21" x14ac:dyDescent="0.25">
      <c r="A10214" s="14" t="s">
        <v>18270</v>
      </c>
      <c r="B10214" s="17" t="s">
        <v>18271</v>
      </c>
      <c r="C10214" s="17" t="s">
        <v>17626</v>
      </c>
      <c r="D10214" s="21" t="s">
        <v>39</v>
      </c>
      <c r="E10214" s="22" t="s">
        <v>29811</v>
      </c>
      <c r="F10214" s="22" t="s">
        <v>33658</v>
      </c>
      <c r="G10214" s="22" t="s">
        <v>33788</v>
      </c>
      <c r="H10214" s="22" t="s">
        <v>33831</v>
      </c>
      <c r="I10214" s="22" t="s">
        <v>34015</v>
      </c>
      <c r="J10214" s="22" t="s">
        <v>34016</v>
      </c>
      <c r="K10214" s="22" t="s">
        <v>34019</v>
      </c>
      <c r="L10214" s="22"/>
      <c r="M10214" s="23"/>
      <c r="N10214" s="22"/>
      <c r="O10214" s="23"/>
      <c r="P10214" s="23"/>
      <c r="Q10214" s="23"/>
      <c r="R10214" s="23"/>
      <c r="S10214" s="23"/>
      <c r="T10214" s="28" t="str">
        <f>LOOKUP(1,1/(Table1[[#This Row],[Level_0]:[Level 15]]&gt;0),(Table1[[#This Row],[Level_0]:[Level 15]]))</f>
        <v>L000009233 - [AU LE2142 Freight-G]</v>
      </c>
      <c r="U10214" s="24">
        <v>10209</v>
      </c>
    </row>
    <row r="10215" spans="1:21" x14ac:dyDescent="0.25">
      <c r="A10215" s="14" t="s">
        <v>20727</v>
      </c>
      <c r="B10215" s="17" t="s">
        <v>20728</v>
      </c>
      <c r="C10215" s="17" t="s">
        <v>17054</v>
      </c>
      <c r="D10215" s="21" t="s">
        <v>39</v>
      </c>
      <c r="E10215" s="22" t="s">
        <v>29811</v>
      </c>
      <c r="F10215" s="22" t="s">
        <v>33658</v>
      </c>
      <c r="G10215" s="22" t="s">
        <v>33788</v>
      </c>
      <c r="H10215" s="22" t="s">
        <v>33831</v>
      </c>
      <c r="I10215" s="22" t="s">
        <v>34015</v>
      </c>
      <c r="J10215" s="22" t="s">
        <v>34020</v>
      </c>
      <c r="K10215" s="22"/>
      <c r="L10215" s="22"/>
      <c r="M10215" s="23"/>
      <c r="N10215" s="22"/>
      <c r="O10215" s="23"/>
      <c r="P10215" s="23"/>
      <c r="Q10215" s="23"/>
      <c r="R10215" s="23"/>
      <c r="S10215" s="23"/>
      <c r="T10215" s="28" t="str">
        <f>LOOKUP(1,1/(Table1[[#This Row],[Level_0]:[Level 15]]&gt;0),(Table1[[#This Row],[Level_0]:[Level 15]]))</f>
        <v>L000009234 - [Freight China -G]</v>
      </c>
      <c r="U10215" s="24">
        <v>10210</v>
      </c>
    </row>
    <row r="10216" spans="1:21" x14ac:dyDescent="0.25">
      <c r="A10216" s="14" t="s">
        <v>18272</v>
      </c>
      <c r="B10216" s="17" t="s">
        <v>18273</v>
      </c>
      <c r="C10216" s="17" t="s">
        <v>20727</v>
      </c>
      <c r="D10216" s="21" t="s">
        <v>39</v>
      </c>
      <c r="E10216" s="22" t="s">
        <v>29811</v>
      </c>
      <c r="F10216" s="22" t="s">
        <v>33658</v>
      </c>
      <c r="G10216" s="22" t="s">
        <v>33788</v>
      </c>
      <c r="H10216" s="22" t="s">
        <v>33831</v>
      </c>
      <c r="I10216" s="22" t="s">
        <v>34015</v>
      </c>
      <c r="J10216" s="22" t="s">
        <v>34020</v>
      </c>
      <c r="K10216" s="22" t="s">
        <v>34021</v>
      </c>
      <c r="L10216" s="22"/>
      <c r="M10216" s="23"/>
      <c r="N10216" s="22"/>
      <c r="O10216" s="23"/>
      <c r="P10216" s="23"/>
      <c r="Q10216" s="23"/>
      <c r="R10216" s="23"/>
      <c r="S10216" s="23"/>
      <c r="T10216" s="28" t="str">
        <f>LOOKUP(1,1/(Table1[[#This Row],[Level_0]:[Level 15]]&gt;0),(Table1[[#This Row],[Level_0]:[Level 15]]))</f>
        <v>L000009235 - [CN LE2118 Freight-G]</v>
      </c>
      <c r="U10216" s="24">
        <v>10211</v>
      </c>
    </row>
    <row r="10217" spans="1:21" x14ac:dyDescent="0.25">
      <c r="A10217" s="14" t="s">
        <v>18274</v>
      </c>
      <c r="B10217" s="17" t="s">
        <v>18275</v>
      </c>
      <c r="C10217" s="17" t="s">
        <v>20727</v>
      </c>
      <c r="D10217" s="21" t="s">
        <v>39</v>
      </c>
      <c r="E10217" s="22" t="s">
        <v>29811</v>
      </c>
      <c r="F10217" s="22" t="s">
        <v>33658</v>
      </c>
      <c r="G10217" s="22" t="s">
        <v>33788</v>
      </c>
      <c r="H10217" s="22" t="s">
        <v>33831</v>
      </c>
      <c r="I10217" s="22" t="s">
        <v>34015</v>
      </c>
      <c r="J10217" s="22" t="s">
        <v>34020</v>
      </c>
      <c r="K10217" s="22" t="s">
        <v>34022</v>
      </c>
      <c r="L10217" s="22"/>
      <c r="M10217" s="23"/>
      <c r="N10217" s="22"/>
      <c r="O10217" s="23"/>
      <c r="P10217" s="23"/>
      <c r="Q10217" s="23"/>
      <c r="R10217" s="23"/>
      <c r="S10217" s="23"/>
      <c r="T10217" s="28" t="str">
        <f>LOOKUP(1,1/(Table1[[#This Row],[Level_0]:[Level 15]]&gt;0),(Table1[[#This Row],[Level_0]:[Level 15]]))</f>
        <v>L000009236 - [CN LE1618 Freight-G]</v>
      </c>
      <c r="U10217" s="24">
        <v>10212</v>
      </c>
    </row>
    <row r="10218" spans="1:21" x14ac:dyDescent="0.25">
      <c r="A10218" s="14" t="s">
        <v>6211</v>
      </c>
      <c r="B10218" s="17" t="s">
        <v>6212</v>
      </c>
      <c r="C10218" s="17" t="s">
        <v>20727</v>
      </c>
      <c r="D10218" s="21" t="s">
        <v>39</v>
      </c>
      <c r="E10218" s="22" t="s">
        <v>29811</v>
      </c>
      <c r="F10218" s="22" t="s">
        <v>33658</v>
      </c>
      <c r="G10218" s="22" t="s">
        <v>33788</v>
      </c>
      <c r="H10218" s="22" t="s">
        <v>33831</v>
      </c>
      <c r="I10218" s="22" t="s">
        <v>34015</v>
      </c>
      <c r="J10218" s="22" t="s">
        <v>34020</v>
      </c>
      <c r="K10218" s="22" t="s">
        <v>34023</v>
      </c>
      <c r="L10218" s="22"/>
      <c r="M10218" s="23"/>
      <c r="N10218" s="22"/>
      <c r="O10218" s="23"/>
      <c r="P10218" s="23"/>
      <c r="Q10218" s="23"/>
      <c r="R10218" s="23"/>
      <c r="S10218" s="23"/>
      <c r="T10218" s="28" t="str">
        <f>LOOKUP(1,1/(Table1[[#This Row],[Level_0]:[Level 15]]&gt;0),(Table1[[#This Row],[Level_0]:[Level 15]]))</f>
        <v>L000009238 - [CN LE2119 Wuxi Freight Outbound-G]</v>
      </c>
      <c r="U10218" s="24">
        <v>10213</v>
      </c>
    </row>
    <row r="10219" spans="1:21" x14ac:dyDescent="0.25">
      <c r="A10219" s="14" t="s">
        <v>2085</v>
      </c>
      <c r="B10219" s="17" t="s">
        <v>2086</v>
      </c>
      <c r="C10219" s="17" t="s">
        <v>20727</v>
      </c>
      <c r="D10219" s="21" t="s">
        <v>39</v>
      </c>
      <c r="E10219" s="22" t="s">
        <v>29811</v>
      </c>
      <c r="F10219" s="22" t="s">
        <v>33658</v>
      </c>
      <c r="G10219" s="22" t="s">
        <v>33788</v>
      </c>
      <c r="H10219" s="22" t="s">
        <v>33831</v>
      </c>
      <c r="I10219" s="22" t="s">
        <v>34015</v>
      </c>
      <c r="J10219" s="22" t="s">
        <v>34020</v>
      </c>
      <c r="K10219" s="22" t="s">
        <v>34024</v>
      </c>
      <c r="L10219" s="22"/>
      <c r="M10219" s="23"/>
      <c r="N10219" s="22"/>
      <c r="O10219" s="23"/>
      <c r="P10219" s="23"/>
      <c r="Q10219" s="23"/>
      <c r="R10219" s="23"/>
      <c r="S10219" s="23"/>
      <c r="T10219" s="28" t="str">
        <f>LOOKUP(1,1/(Table1[[#This Row],[Level_0]:[Level 15]]&gt;0),(Table1[[#This Row],[Level_0]:[Level 15]]))</f>
        <v>L000009340 - [CN LE1213 Nantong Freight CCM &amp; RTU-G]</v>
      </c>
      <c r="U10219" s="24">
        <v>10214</v>
      </c>
    </row>
    <row r="10220" spans="1:21" x14ac:dyDescent="0.25">
      <c r="A10220" s="14" t="s">
        <v>7993</v>
      </c>
      <c r="B10220" s="17" t="s">
        <v>7994</v>
      </c>
      <c r="C10220" s="17" t="s">
        <v>20727</v>
      </c>
      <c r="D10220" s="21" t="s">
        <v>39</v>
      </c>
      <c r="E10220" s="22" t="s">
        <v>29811</v>
      </c>
      <c r="F10220" s="22" t="s">
        <v>33658</v>
      </c>
      <c r="G10220" s="22" t="s">
        <v>33788</v>
      </c>
      <c r="H10220" s="22" t="s">
        <v>33831</v>
      </c>
      <c r="I10220" s="22" t="s">
        <v>34015</v>
      </c>
      <c r="J10220" s="22" t="s">
        <v>34020</v>
      </c>
      <c r="K10220" s="22" t="s">
        <v>34025</v>
      </c>
      <c r="L10220" s="22"/>
      <c r="M10220" s="23"/>
      <c r="N10220" s="22"/>
      <c r="O10220" s="23"/>
      <c r="P10220" s="23"/>
      <c r="Q10220" s="23"/>
      <c r="R10220" s="23"/>
      <c r="S10220" s="23"/>
      <c r="T10220" s="28" t="str">
        <f>LOOKUP(1,1/(Table1[[#This Row],[Level_0]:[Level 15]]&gt;0),(Table1[[#This Row],[Level_0]:[Level 15]]))</f>
        <v>L000009344 - [CN LE1213 Nantong PIS Freight-G]</v>
      </c>
      <c r="U10220" s="24">
        <v>10215</v>
      </c>
    </row>
    <row r="10221" spans="1:21" x14ac:dyDescent="0.25">
      <c r="A10221" s="14" t="s">
        <v>11409</v>
      </c>
      <c r="B10221" s="17" t="s">
        <v>11410</v>
      </c>
      <c r="C10221" s="17" t="s">
        <v>20727</v>
      </c>
      <c r="D10221" s="21" t="s">
        <v>39</v>
      </c>
      <c r="E10221" s="22" t="s">
        <v>29811</v>
      </c>
      <c r="F10221" s="22" t="s">
        <v>33658</v>
      </c>
      <c r="G10221" s="22" t="s">
        <v>33788</v>
      </c>
      <c r="H10221" s="22" t="s">
        <v>33831</v>
      </c>
      <c r="I10221" s="22" t="s">
        <v>34015</v>
      </c>
      <c r="J10221" s="22" t="s">
        <v>34020</v>
      </c>
      <c r="K10221" s="22" t="s">
        <v>34026</v>
      </c>
      <c r="L10221" s="22"/>
      <c r="M10221" s="23"/>
      <c r="N10221" s="22"/>
      <c r="O10221" s="23"/>
      <c r="P10221" s="23"/>
      <c r="Q10221" s="23"/>
      <c r="R10221" s="23"/>
      <c r="S10221" s="23"/>
      <c r="T10221" s="28" t="str">
        <f>LOOKUP(1,1/(Table1[[#This Row],[Level_0]:[Level 15]]&gt;0),(Table1[[#This Row],[Level_0]:[Level 15]]))</f>
        <v>L000012526 - [CN LE1618 Beijing Freight-G]</v>
      </c>
      <c r="U10221" s="24">
        <v>10216</v>
      </c>
    </row>
    <row r="10222" spans="1:21" x14ac:dyDescent="0.25">
      <c r="A10222" s="14" t="s">
        <v>11411</v>
      </c>
      <c r="B10222" s="17" t="s">
        <v>11412</v>
      </c>
      <c r="C10222" s="17" t="s">
        <v>20727</v>
      </c>
      <c r="D10222" s="21" t="s">
        <v>39</v>
      </c>
      <c r="E10222" s="22" t="s">
        <v>29811</v>
      </c>
      <c r="F10222" s="22" t="s">
        <v>33658</v>
      </c>
      <c r="G10222" s="22" t="s">
        <v>33788</v>
      </c>
      <c r="H10222" s="22" t="s">
        <v>33831</v>
      </c>
      <c r="I10222" s="22" t="s">
        <v>34015</v>
      </c>
      <c r="J10222" s="22" t="s">
        <v>34020</v>
      </c>
      <c r="K10222" s="22" t="s">
        <v>34027</v>
      </c>
      <c r="L10222" s="22"/>
      <c r="M10222" s="23"/>
      <c r="N10222" s="22"/>
      <c r="O10222" s="23"/>
      <c r="P10222" s="23"/>
      <c r="Q10222" s="23"/>
      <c r="R10222" s="23"/>
      <c r="S10222" s="23"/>
      <c r="T10222" s="28" t="str">
        <f>LOOKUP(1,1/(Table1[[#This Row],[Level_0]:[Level 15]]&gt;0),(Table1[[#This Row],[Level_0]:[Level 15]]))</f>
        <v>L000012527 - [CN LE2118 Beijing Freight-G]</v>
      </c>
      <c r="U10222" s="24">
        <v>10217</v>
      </c>
    </row>
    <row r="10223" spans="1:21" x14ac:dyDescent="0.25">
      <c r="A10223" s="14" t="s">
        <v>18276</v>
      </c>
      <c r="B10223" s="17" t="s">
        <v>18277</v>
      </c>
      <c r="C10223" s="17" t="s">
        <v>17054</v>
      </c>
      <c r="D10223" s="21" t="s">
        <v>39</v>
      </c>
      <c r="E10223" s="22" t="s">
        <v>29811</v>
      </c>
      <c r="F10223" s="22" t="s">
        <v>33658</v>
      </c>
      <c r="G10223" s="22" t="s">
        <v>33788</v>
      </c>
      <c r="H10223" s="22" t="s">
        <v>33831</v>
      </c>
      <c r="I10223" s="22" t="s">
        <v>34015</v>
      </c>
      <c r="J10223" s="22" t="s">
        <v>34028</v>
      </c>
      <c r="K10223" s="22"/>
      <c r="L10223" s="22"/>
      <c r="M10223" s="23"/>
      <c r="N10223" s="22"/>
      <c r="O10223" s="23"/>
      <c r="P10223" s="23"/>
      <c r="Q10223" s="23"/>
      <c r="R10223" s="23"/>
      <c r="S10223" s="23"/>
      <c r="T10223" s="28" t="str">
        <f>LOOKUP(1,1/(Table1[[#This Row],[Level_0]:[Level 15]]&gt;0),(Table1[[#This Row],[Level_0]:[Level 15]]))</f>
        <v>L000009239 - [Freight Hongkong -G]</v>
      </c>
      <c r="U10223" s="24">
        <v>10218</v>
      </c>
    </row>
    <row r="10224" spans="1:21" x14ac:dyDescent="0.25">
      <c r="A10224" s="14" t="s">
        <v>20729</v>
      </c>
      <c r="B10224" s="17" t="s">
        <v>20730</v>
      </c>
      <c r="C10224" s="17" t="s">
        <v>17054</v>
      </c>
      <c r="D10224" s="21" t="s">
        <v>39</v>
      </c>
      <c r="E10224" s="22" t="s">
        <v>29811</v>
      </c>
      <c r="F10224" s="22" t="s">
        <v>33658</v>
      </c>
      <c r="G10224" s="22" t="s">
        <v>33788</v>
      </c>
      <c r="H10224" s="22" t="s">
        <v>33831</v>
      </c>
      <c r="I10224" s="22" t="s">
        <v>34015</v>
      </c>
      <c r="J10224" s="22" t="s">
        <v>34029</v>
      </c>
      <c r="K10224" s="22"/>
      <c r="L10224" s="22"/>
      <c r="M10224" s="23"/>
      <c r="N10224" s="22"/>
      <c r="O10224" s="23"/>
      <c r="P10224" s="23"/>
      <c r="Q10224" s="23"/>
      <c r="R10224" s="23"/>
      <c r="S10224" s="23"/>
      <c r="T10224" s="28" t="str">
        <f>LOOKUP(1,1/(Table1[[#This Row],[Level_0]:[Level 15]]&gt;0),(Table1[[#This Row],[Level_0]:[Level 15]]))</f>
        <v>L000009241 - [Freight India -G]</v>
      </c>
      <c r="U10224" s="24">
        <v>10219</v>
      </c>
    </row>
    <row r="10225" spans="1:21" x14ac:dyDescent="0.25">
      <c r="A10225" s="14" t="s">
        <v>4612</v>
      </c>
      <c r="B10225" s="17" t="s">
        <v>4613</v>
      </c>
      <c r="C10225" s="17" t="s">
        <v>20729</v>
      </c>
      <c r="D10225" s="21" t="s">
        <v>39</v>
      </c>
      <c r="E10225" s="22" t="s">
        <v>29811</v>
      </c>
      <c r="F10225" s="22" t="s">
        <v>33658</v>
      </c>
      <c r="G10225" s="22" t="s">
        <v>33788</v>
      </c>
      <c r="H10225" s="22" t="s">
        <v>33831</v>
      </c>
      <c r="I10225" s="22" t="s">
        <v>34015</v>
      </c>
      <c r="J10225" s="22" t="s">
        <v>34029</v>
      </c>
      <c r="K10225" s="22" t="s">
        <v>34030</v>
      </c>
      <c r="L10225" s="22"/>
      <c r="M10225" s="23"/>
      <c r="N10225" s="22"/>
      <c r="O10225" s="23"/>
      <c r="P10225" s="23"/>
      <c r="Q10225" s="23"/>
      <c r="R10225" s="23"/>
      <c r="S10225" s="23"/>
      <c r="T10225" s="28" t="str">
        <f>LOOKUP(1,1/(Table1[[#This Row],[Level_0]:[Level 15]]&gt;0),(Table1[[#This Row],[Level_0]:[Level 15]]))</f>
        <v>L000009242 - [IN LE2123 Jigani Freight Outbound-G]</v>
      </c>
      <c r="U10225" s="24">
        <v>10220</v>
      </c>
    </row>
    <row r="10226" spans="1:21" x14ac:dyDescent="0.25">
      <c r="A10226" s="14" t="s">
        <v>7136</v>
      </c>
      <c r="B10226" s="17" t="s">
        <v>7137</v>
      </c>
      <c r="C10226" s="17" t="s">
        <v>20729</v>
      </c>
      <c r="D10226" s="21" t="s">
        <v>39</v>
      </c>
      <c r="E10226" s="22" t="s">
        <v>29811</v>
      </c>
      <c r="F10226" s="22" t="s">
        <v>33658</v>
      </c>
      <c r="G10226" s="22" t="s">
        <v>33788</v>
      </c>
      <c r="H10226" s="22" t="s">
        <v>33831</v>
      </c>
      <c r="I10226" s="22" t="s">
        <v>34015</v>
      </c>
      <c r="J10226" s="22" t="s">
        <v>34029</v>
      </c>
      <c r="K10226" s="22" t="s">
        <v>34031</v>
      </c>
      <c r="L10226" s="22"/>
      <c r="M10226" s="23"/>
      <c r="N10226" s="22"/>
      <c r="O10226" s="23"/>
      <c r="P10226" s="23"/>
      <c r="Q10226" s="23"/>
      <c r="R10226" s="23"/>
      <c r="S10226" s="23"/>
      <c r="T10226" s="28" t="str">
        <f>LOOKUP(1,1/(Table1[[#This Row],[Level_0]:[Level 15]]&gt;0),(Table1[[#This Row],[Level_0]:[Level 15]]))</f>
        <v>L000009243 - [IN LE1961 Dom Freight Outbound-G]</v>
      </c>
      <c r="U10226" s="24">
        <v>10221</v>
      </c>
    </row>
    <row r="10227" spans="1:21" x14ac:dyDescent="0.25">
      <c r="A10227" s="14" t="s">
        <v>12290</v>
      </c>
      <c r="B10227" s="17" t="s">
        <v>12291</v>
      </c>
      <c r="C10227" s="17" t="s">
        <v>20729</v>
      </c>
      <c r="D10227" s="21" t="s">
        <v>39</v>
      </c>
      <c r="E10227" s="22" t="s">
        <v>29811</v>
      </c>
      <c r="F10227" s="22" t="s">
        <v>33658</v>
      </c>
      <c r="G10227" s="22" t="s">
        <v>33788</v>
      </c>
      <c r="H10227" s="22" t="s">
        <v>33831</v>
      </c>
      <c r="I10227" s="22" t="s">
        <v>34015</v>
      </c>
      <c r="J10227" s="22" t="s">
        <v>34029</v>
      </c>
      <c r="K10227" s="22" t="s">
        <v>34032</v>
      </c>
      <c r="L10227" s="22"/>
      <c r="M10227" s="23"/>
      <c r="N10227" s="22"/>
      <c r="O10227" s="23"/>
      <c r="P10227" s="23"/>
      <c r="Q10227" s="23"/>
      <c r="R10227" s="23"/>
      <c r="S10227" s="23"/>
      <c r="T10227" s="28" t="str">
        <f>LOOKUP(1,1/(Table1[[#This Row],[Level_0]:[Level 15]]&gt;0),(Table1[[#This Row],[Level_0]:[Level 15]]))</f>
        <v>L000012528 - [IN LE1961 Export Freight-G]</v>
      </c>
      <c r="U10227" s="24">
        <v>10222</v>
      </c>
    </row>
    <row r="10228" spans="1:21" x14ac:dyDescent="0.25">
      <c r="A10228" s="14" t="s">
        <v>17628</v>
      </c>
      <c r="B10228" s="17" t="s">
        <v>17629</v>
      </c>
      <c r="C10228" s="17" t="s">
        <v>17054</v>
      </c>
      <c r="D10228" s="21" t="s">
        <v>39</v>
      </c>
      <c r="E10228" s="22" t="s">
        <v>29811</v>
      </c>
      <c r="F10228" s="22" t="s">
        <v>33658</v>
      </c>
      <c r="G10228" s="22" t="s">
        <v>33788</v>
      </c>
      <c r="H10228" s="22" t="s">
        <v>33831</v>
      </c>
      <c r="I10228" s="22" t="s">
        <v>34015</v>
      </c>
      <c r="J10228" s="22" t="s">
        <v>34033</v>
      </c>
      <c r="K10228" s="22"/>
      <c r="L10228" s="22"/>
      <c r="M10228" s="23"/>
      <c r="N10228" s="22"/>
      <c r="O10228" s="23"/>
      <c r="P10228" s="23"/>
      <c r="Q10228" s="23"/>
      <c r="R10228" s="23"/>
      <c r="S10228" s="23"/>
      <c r="T10228" s="28" t="str">
        <f>LOOKUP(1,1/(Table1[[#This Row],[Level_0]:[Level 15]]&gt;0),(Table1[[#This Row],[Level_0]:[Level 15]]))</f>
        <v>L000009244 - [Freight Indonesia -G]</v>
      </c>
      <c r="U10228" s="24">
        <v>10223</v>
      </c>
    </row>
    <row r="10229" spans="1:21" x14ac:dyDescent="0.25">
      <c r="A10229" s="14" t="s">
        <v>18278</v>
      </c>
      <c r="B10229" s="17" t="s">
        <v>18279</v>
      </c>
      <c r="C10229" s="17" t="s">
        <v>17628</v>
      </c>
      <c r="D10229" s="21" t="s">
        <v>39</v>
      </c>
      <c r="E10229" s="22" t="s">
        <v>29811</v>
      </c>
      <c r="F10229" s="22" t="s">
        <v>33658</v>
      </c>
      <c r="G10229" s="22" t="s">
        <v>33788</v>
      </c>
      <c r="H10229" s="22" t="s">
        <v>33831</v>
      </c>
      <c r="I10229" s="22" t="s">
        <v>34015</v>
      </c>
      <c r="J10229" s="22" t="s">
        <v>34033</v>
      </c>
      <c r="K10229" s="22" t="s">
        <v>34034</v>
      </c>
      <c r="L10229" s="22"/>
      <c r="M10229" s="23"/>
      <c r="N10229" s="22"/>
      <c r="O10229" s="23"/>
      <c r="P10229" s="23"/>
      <c r="Q10229" s="23"/>
      <c r="R10229" s="23"/>
      <c r="S10229" s="23"/>
      <c r="T10229" s="28" t="str">
        <f>LOOKUP(1,1/(Table1[[#This Row],[Level_0]:[Level 15]]&gt;0),(Table1[[#This Row],[Level_0]:[Level 15]]))</f>
        <v>L000009245 - [ID LE1047 Freight-G]</v>
      </c>
      <c r="U10229" s="24">
        <v>10224</v>
      </c>
    </row>
    <row r="10230" spans="1:21" x14ac:dyDescent="0.25">
      <c r="A10230" s="14" t="s">
        <v>18280</v>
      </c>
      <c r="B10230" s="17" t="s">
        <v>18281</v>
      </c>
      <c r="C10230" s="17" t="s">
        <v>17628</v>
      </c>
      <c r="D10230" s="21" t="s">
        <v>39</v>
      </c>
      <c r="E10230" s="22" t="s">
        <v>29811</v>
      </c>
      <c r="F10230" s="22" t="s">
        <v>33658</v>
      </c>
      <c r="G10230" s="22" t="s">
        <v>33788</v>
      </c>
      <c r="H10230" s="22" t="s">
        <v>33831</v>
      </c>
      <c r="I10230" s="22" t="s">
        <v>34015</v>
      </c>
      <c r="J10230" s="22" t="s">
        <v>34033</v>
      </c>
      <c r="K10230" s="22" t="s">
        <v>34035</v>
      </c>
      <c r="L10230" s="22"/>
      <c r="M10230" s="23"/>
      <c r="N10230" s="22"/>
      <c r="O10230" s="23"/>
      <c r="P10230" s="23"/>
      <c r="Q10230" s="23"/>
      <c r="R10230" s="23"/>
      <c r="S10230" s="23"/>
      <c r="T10230" s="28" t="str">
        <f>LOOKUP(1,1/(Table1[[#This Row],[Level_0]:[Level 15]]&gt;0),(Table1[[#This Row],[Level_0]:[Level 15]]))</f>
        <v>L000009246 - [ID LE1767 Freight-G]</v>
      </c>
      <c r="U10230" s="24">
        <v>10225</v>
      </c>
    </row>
    <row r="10231" spans="1:21" x14ac:dyDescent="0.25">
      <c r="A10231" s="14" t="s">
        <v>20731</v>
      </c>
      <c r="B10231" s="17" t="s">
        <v>20732</v>
      </c>
      <c r="C10231" s="17" t="s">
        <v>17054</v>
      </c>
      <c r="D10231" s="21" t="s">
        <v>39</v>
      </c>
      <c r="E10231" s="22" t="s">
        <v>29811</v>
      </c>
      <c r="F10231" s="22" t="s">
        <v>33658</v>
      </c>
      <c r="G10231" s="22" t="s">
        <v>33788</v>
      </c>
      <c r="H10231" s="22" t="s">
        <v>33831</v>
      </c>
      <c r="I10231" s="22" t="s">
        <v>34015</v>
      </c>
      <c r="J10231" s="22" t="s">
        <v>34036</v>
      </c>
      <c r="K10231" s="22"/>
      <c r="L10231" s="22"/>
      <c r="M10231" s="23"/>
      <c r="N10231" s="22"/>
      <c r="O10231" s="23"/>
      <c r="P10231" s="23"/>
      <c r="Q10231" s="23"/>
      <c r="R10231" s="23"/>
      <c r="S10231" s="23"/>
      <c r="T10231" s="28" t="str">
        <f>LOOKUP(1,1/(Table1[[#This Row],[Level_0]:[Level 15]]&gt;0),(Table1[[#This Row],[Level_0]:[Level 15]]))</f>
        <v>L000009247 - [Freight Japan -G]</v>
      </c>
      <c r="U10231" s="24">
        <v>10226</v>
      </c>
    </row>
    <row r="10232" spans="1:21" x14ac:dyDescent="0.25">
      <c r="A10232" s="14" t="s">
        <v>18282</v>
      </c>
      <c r="B10232" s="17" t="s">
        <v>18283</v>
      </c>
      <c r="C10232" s="17" t="s">
        <v>20731</v>
      </c>
      <c r="D10232" s="21" t="s">
        <v>39</v>
      </c>
      <c r="E10232" s="22" t="s">
        <v>29811</v>
      </c>
      <c r="F10232" s="22" t="s">
        <v>33658</v>
      </c>
      <c r="G10232" s="22" t="s">
        <v>33788</v>
      </c>
      <c r="H10232" s="22" t="s">
        <v>33831</v>
      </c>
      <c r="I10232" s="22" t="s">
        <v>34015</v>
      </c>
      <c r="J10232" s="22" t="s">
        <v>34036</v>
      </c>
      <c r="K10232" s="22" t="s">
        <v>34037</v>
      </c>
      <c r="L10232" s="22"/>
      <c r="M10232" s="23"/>
      <c r="N10232" s="22"/>
      <c r="O10232" s="23"/>
      <c r="P10232" s="23"/>
      <c r="Q10232" s="23"/>
      <c r="R10232" s="23"/>
      <c r="S10232" s="23"/>
      <c r="T10232" s="28" t="str">
        <f>LOOKUP(1,1/(Table1[[#This Row],[Level_0]:[Level 15]]&gt;0),(Table1[[#This Row],[Level_0]:[Level 15]]))</f>
        <v>L000009248 - [JP LE2177 Freight-G]</v>
      </c>
      <c r="U10232" s="24">
        <v>10227</v>
      </c>
    </row>
    <row r="10233" spans="1:21" x14ac:dyDescent="0.25">
      <c r="A10233" s="14" t="s">
        <v>18284</v>
      </c>
      <c r="B10233" s="17" t="s">
        <v>18285</v>
      </c>
      <c r="C10233" s="17" t="s">
        <v>20731</v>
      </c>
      <c r="D10233" s="21" t="s">
        <v>39</v>
      </c>
      <c r="E10233" s="22" t="s">
        <v>29811</v>
      </c>
      <c r="F10233" s="22" t="s">
        <v>33658</v>
      </c>
      <c r="G10233" s="22" t="s">
        <v>33788</v>
      </c>
      <c r="H10233" s="22" t="s">
        <v>33831</v>
      </c>
      <c r="I10233" s="22" t="s">
        <v>34015</v>
      </c>
      <c r="J10233" s="22" t="s">
        <v>34036</v>
      </c>
      <c r="K10233" s="22" t="s">
        <v>34038</v>
      </c>
      <c r="L10233" s="22"/>
      <c r="M10233" s="23"/>
      <c r="N10233" s="22"/>
      <c r="O10233" s="23"/>
      <c r="P10233" s="23"/>
      <c r="Q10233" s="23"/>
      <c r="R10233" s="23"/>
      <c r="S10233" s="23"/>
      <c r="T10233" s="28" t="str">
        <f>LOOKUP(1,1/(Table1[[#This Row],[Level_0]:[Level 15]]&gt;0),(Table1[[#This Row],[Level_0]:[Level 15]]))</f>
        <v>L000009249 - [JP LE2136 Freight-G]</v>
      </c>
      <c r="U10233" s="24">
        <v>10228</v>
      </c>
    </row>
    <row r="10234" spans="1:21" x14ac:dyDescent="0.25">
      <c r="A10234" s="14" t="s">
        <v>18286</v>
      </c>
      <c r="B10234" s="17" t="s">
        <v>18287</v>
      </c>
      <c r="C10234" s="17" t="s">
        <v>17054</v>
      </c>
      <c r="D10234" s="21" t="s">
        <v>39</v>
      </c>
      <c r="E10234" s="22" t="s">
        <v>29811</v>
      </c>
      <c r="F10234" s="22" t="s">
        <v>33658</v>
      </c>
      <c r="G10234" s="22" t="s">
        <v>33788</v>
      </c>
      <c r="H10234" s="22" t="s">
        <v>33831</v>
      </c>
      <c r="I10234" s="22" t="s">
        <v>34015</v>
      </c>
      <c r="J10234" s="22" t="s">
        <v>34039</v>
      </c>
      <c r="K10234" s="22"/>
      <c r="L10234" s="22"/>
      <c r="M10234" s="23"/>
      <c r="N10234" s="22"/>
      <c r="O10234" s="23"/>
      <c r="P10234" s="23"/>
      <c r="Q10234" s="23"/>
      <c r="R10234" s="23"/>
      <c r="S10234" s="23"/>
      <c r="T10234" s="28" t="str">
        <f>LOOKUP(1,1/(Table1[[#This Row],[Level_0]:[Level 15]]&gt;0),(Table1[[#This Row],[Level_0]:[Level 15]]))</f>
        <v>L000009250 - [Freight Malaysia -G]</v>
      </c>
      <c r="U10234" s="24">
        <v>10229</v>
      </c>
    </row>
    <row r="10235" spans="1:21" x14ac:dyDescent="0.25">
      <c r="A10235" s="14" t="s">
        <v>18288</v>
      </c>
      <c r="B10235" s="17" t="s">
        <v>18289</v>
      </c>
      <c r="C10235" s="17" t="s">
        <v>18286</v>
      </c>
      <c r="D10235" s="21" t="s">
        <v>39</v>
      </c>
      <c r="E10235" s="22" t="s">
        <v>29811</v>
      </c>
      <c r="F10235" s="22" t="s">
        <v>33658</v>
      </c>
      <c r="G10235" s="22" t="s">
        <v>33788</v>
      </c>
      <c r="H10235" s="22" t="s">
        <v>33831</v>
      </c>
      <c r="I10235" s="22" t="s">
        <v>34015</v>
      </c>
      <c r="J10235" s="22" t="s">
        <v>34039</v>
      </c>
      <c r="K10235" s="22" t="s">
        <v>34040</v>
      </c>
      <c r="L10235" s="22"/>
      <c r="M10235" s="23"/>
      <c r="N10235" s="22"/>
      <c r="O10235" s="23"/>
      <c r="P10235" s="23"/>
      <c r="Q10235" s="23"/>
      <c r="R10235" s="23"/>
      <c r="S10235" s="23"/>
      <c r="T10235" s="28" t="str">
        <f>LOOKUP(1,1/(Table1[[#This Row],[Level_0]:[Level 15]]&gt;0),(Table1[[#This Row],[Level_0]:[Level 15]]))</f>
        <v>L000009251 - [MY LE2126 Freight-G]</v>
      </c>
      <c r="U10235" s="24">
        <v>10230</v>
      </c>
    </row>
    <row r="10236" spans="1:21" x14ac:dyDescent="0.25">
      <c r="A10236" s="14" t="s">
        <v>18290</v>
      </c>
      <c r="B10236" s="17" t="s">
        <v>18291</v>
      </c>
      <c r="C10236" s="17" t="s">
        <v>18286</v>
      </c>
      <c r="D10236" s="21" t="s">
        <v>39</v>
      </c>
      <c r="E10236" s="22" t="s">
        <v>29811</v>
      </c>
      <c r="F10236" s="22" t="s">
        <v>33658</v>
      </c>
      <c r="G10236" s="22" t="s">
        <v>33788</v>
      </c>
      <c r="H10236" s="22" t="s">
        <v>33831</v>
      </c>
      <c r="I10236" s="22" t="s">
        <v>34015</v>
      </c>
      <c r="J10236" s="22" t="s">
        <v>34039</v>
      </c>
      <c r="K10236" s="22" t="s">
        <v>34041</v>
      </c>
      <c r="L10236" s="22"/>
      <c r="M10236" s="23"/>
      <c r="N10236" s="22"/>
      <c r="O10236" s="23"/>
      <c r="P10236" s="23"/>
      <c r="Q10236" s="23"/>
      <c r="R10236" s="23"/>
      <c r="S10236" s="23"/>
      <c r="T10236" s="28" t="str">
        <f>LOOKUP(1,1/(Table1[[#This Row],[Level_0]:[Level 15]]&gt;0),(Table1[[#This Row],[Level_0]:[Level 15]]))</f>
        <v>L000009252 - [MY LE1042 Freight-G]</v>
      </c>
      <c r="U10236" s="24">
        <v>10231</v>
      </c>
    </row>
    <row r="10237" spans="1:21" x14ac:dyDescent="0.25">
      <c r="A10237" s="14" t="s">
        <v>16141</v>
      </c>
      <c r="B10237" s="17" t="s">
        <v>16142</v>
      </c>
      <c r="C10237" s="17" t="s">
        <v>17054</v>
      </c>
      <c r="D10237" s="21" t="s">
        <v>39</v>
      </c>
      <c r="E10237" s="22" t="s">
        <v>29811</v>
      </c>
      <c r="F10237" s="22" t="s">
        <v>33658</v>
      </c>
      <c r="G10237" s="22" t="s">
        <v>33788</v>
      </c>
      <c r="H10237" s="22" t="s">
        <v>33831</v>
      </c>
      <c r="I10237" s="22" t="s">
        <v>34015</v>
      </c>
      <c r="J10237" s="22" t="s">
        <v>34042</v>
      </c>
      <c r="K10237" s="22"/>
      <c r="L10237" s="22"/>
      <c r="M10237" s="23"/>
      <c r="N10237" s="22"/>
      <c r="O10237" s="23"/>
      <c r="P10237" s="23"/>
      <c r="Q10237" s="23"/>
      <c r="R10237" s="23"/>
      <c r="S10237" s="23"/>
      <c r="T10237" s="28" t="str">
        <f>LOOKUP(1,1/(Table1[[#This Row],[Level_0]:[Level 15]]&gt;0),(Table1[[#This Row],[Level_0]:[Level 15]]))</f>
        <v>L000009253 - [Freight New Zealand -G]</v>
      </c>
      <c r="U10237" s="24">
        <v>10232</v>
      </c>
    </row>
    <row r="10238" spans="1:21" x14ac:dyDescent="0.25">
      <c r="A10238" s="14" t="s">
        <v>18292</v>
      </c>
      <c r="B10238" s="17" t="s">
        <v>18293</v>
      </c>
      <c r="C10238" s="17" t="s">
        <v>16141</v>
      </c>
      <c r="D10238" s="21" t="s">
        <v>39</v>
      </c>
      <c r="E10238" s="22" t="s">
        <v>29811</v>
      </c>
      <c r="F10238" s="22" t="s">
        <v>33658</v>
      </c>
      <c r="G10238" s="22" t="s">
        <v>33788</v>
      </c>
      <c r="H10238" s="22" t="s">
        <v>33831</v>
      </c>
      <c r="I10238" s="22" t="s">
        <v>34015</v>
      </c>
      <c r="J10238" s="22" t="s">
        <v>34042</v>
      </c>
      <c r="K10238" s="22" t="s">
        <v>34043</v>
      </c>
      <c r="L10238" s="22"/>
      <c r="M10238" s="23"/>
      <c r="N10238" s="22"/>
      <c r="O10238" s="23"/>
      <c r="P10238" s="23"/>
      <c r="Q10238" s="23"/>
      <c r="R10238" s="23"/>
      <c r="S10238" s="23"/>
      <c r="T10238" s="28" t="str">
        <f>LOOKUP(1,1/(Table1[[#This Row],[Level_0]:[Level 15]]&gt;0),(Table1[[#This Row],[Level_0]:[Level 15]]))</f>
        <v>L000009254 - [NZ LE2145 Freight-G]</v>
      </c>
      <c r="U10238" s="24">
        <v>10233</v>
      </c>
    </row>
    <row r="10239" spans="1:21" x14ac:dyDescent="0.25">
      <c r="A10239" s="14" t="s">
        <v>18294</v>
      </c>
      <c r="B10239" s="17" t="s">
        <v>18295</v>
      </c>
      <c r="C10239" s="17" t="s">
        <v>16141</v>
      </c>
      <c r="D10239" s="21" t="s">
        <v>39</v>
      </c>
      <c r="E10239" s="22" t="s">
        <v>29811</v>
      </c>
      <c r="F10239" s="22" t="s">
        <v>33658</v>
      </c>
      <c r="G10239" s="22" t="s">
        <v>33788</v>
      </c>
      <c r="H10239" s="22" t="s">
        <v>33831</v>
      </c>
      <c r="I10239" s="22" t="s">
        <v>34015</v>
      </c>
      <c r="J10239" s="22" t="s">
        <v>34042</v>
      </c>
      <c r="K10239" s="22" t="s">
        <v>34044</v>
      </c>
      <c r="L10239" s="22"/>
      <c r="M10239" s="23"/>
      <c r="N10239" s="22"/>
      <c r="O10239" s="23"/>
      <c r="P10239" s="23"/>
      <c r="Q10239" s="23"/>
      <c r="R10239" s="23"/>
      <c r="S10239" s="23"/>
      <c r="T10239" s="28" t="str">
        <f>LOOKUP(1,1/(Table1[[#This Row],[Level_0]:[Level 15]]&gt;0),(Table1[[#This Row],[Level_0]:[Level 15]]))</f>
        <v>L000009255 - [NZ LE1050 Freight-G]</v>
      </c>
      <c r="U10239" s="24">
        <v>10234</v>
      </c>
    </row>
    <row r="10240" spans="1:21" x14ac:dyDescent="0.25">
      <c r="A10240" s="14" t="s">
        <v>16143</v>
      </c>
      <c r="B10240" s="17" t="s">
        <v>16144</v>
      </c>
      <c r="C10240" s="17" t="s">
        <v>17054</v>
      </c>
      <c r="D10240" s="21" t="s">
        <v>39</v>
      </c>
      <c r="E10240" s="22" t="s">
        <v>29811</v>
      </c>
      <c r="F10240" s="22" t="s">
        <v>33658</v>
      </c>
      <c r="G10240" s="22" t="s">
        <v>33788</v>
      </c>
      <c r="H10240" s="22" t="s">
        <v>33831</v>
      </c>
      <c r="I10240" s="22" t="s">
        <v>34015</v>
      </c>
      <c r="J10240" s="22" t="s">
        <v>34045</v>
      </c>
      <c r="K10240" s="22"/>
      <c r="L10240" s="22"/>
      <c r="M10240" s="23"/>
      <c r="N10240" s="22"/>
      <c r="O10240" s="23"/>
      <c r="P10240" s="23"/>
      <c r="Q10240" s="23"/>
      <c r="R10240" s="23"/>
      <c r="S10240" s="23"/>
      <c r="T10240" s="28" t="str">
        <f>LOOKUP(1,1/(Table1[[#This Row],[Level_0]:[Level 15]]&gt;0),(Table1[[#This Row],[Level_0]:[Level 15]]))</f>
        <v>L000009256 - [Freight Philippines -G]</v>
      </c>
      <c r="U10240" s="24">
        <v>10235</v>
      </c>
    </row>
    <row r="10241" spans="1:21" x14ac:dyDescent="0.25">
      <c r="A10241" s="14" t="s">
        <v>18296</v>
      </c>
      <c r="B10241" s="17" t="s">
        <v>18297</v>
      </c>
      <c r="C10241" s="17" t="s">
        <v>16143</v>
      </c>
      <c r="D10241" s="21" t="s">
        <v>39</v>
      </c>
      <c r="E10241" s="22" t="s">
        <v>29811</v>
      </c>
      <c r="F10241" s="22" t="s">
        <v>33658</v>
      </c>
      <c r="G10241" s="22" t="s">
        <v>33788</v>
      </c>
      <c r="H10241" s="22" t="s">
        <v>33831</v>
      </c>
      <c r="I10241" s="22" t="s">
        <v>34015</v>
      </c>
      <c r="J10241" s="22" t="s">
        <v>34045</v>
      </c>
      <c r="K10241" s="22" t="s">
        <v>34046</v>
      </c>
      <c r="L10241" s="22"/>
      <c r="M10241" s="23"/>
      <c r="N10241" s="22"/>
      <c r="O10241" s="23"/>
      <c r="P10241" s="23"/>
      <c r="Q10241" s="23"/>
      <c r="R10241" s="23"/>
      <c r="S10241" s="23"/>
      <c r="T10241" s="28" t="str">
        <f>LOOKUP(1,1/(Table1[[#This Row],[Level_0]:[Level 15]]&gt;0),(Table1[[#This Row],[Level_0]:[Level 15]]))</f>
        <v>L000009257 - [PH LE1054 Freight-G]</v>
      </c>
      <c r="U10241" s="24">
        <v>10236</v>
      </c>
    </row>
    <row r="10242" spans="1:21" x14ac:dyDescent="0.25">
      <c r="A10242" s="14" t="s">
        <v>11222</v>
      </c>
      <c r="B10242" s="17" t="s">
        <v>11223</v>
      </c>
      <c r="C10242" s="17" t="s">
        <v>16143</v>
      </c>
      <c r="D10242" s="21" t="s">
        <v>39</v>
      </c>
      <c r="E10242" s="22" t="s">
        <v>29811</v>
      </c>
      <c r="F10242" s="22" t="s">
        <v>33658</v>
      </c>
      <c r="G10242" s="22" t="s">
        <v>33788</v>
      </c>
      <c r="H10242" s="22" t="s">
        <v>33831</v>
      </c>
      <c r="I10242" s="22" t="s">
        <v>34015</v>
      </c>
      <c r="J10242" s="22" t="s">
        <v>34045</v>
      </c>
      <c r="K10242" s="22" t="s">
        <v>34047</v>
      </c>
      <c r="L10242" s="22"/>
      <c r="M10242" s="23"/>
      <c r="N10242" s="22"/>
      <c r="O10242" s="23"/>
      <c r="P10242" s="23"/>
      <c r="Q10242" s="23"/>
      <c r="R10242" s="23"/>
      <c r="S10242" s="23"/>
      <c r="T10242" s="28" t="str">
        <f>LOOKUP(1,1/(Table1[[#This Row],[Level_0]:[Level 15]]&gt;0),(Table1[[#This Row],[Level_0]:[Level 15]]))</f>
        <v>L000009258 - [PH LE1054 Freight Revenue-G]</v>
      </c>
      <c r="U10242" s="24">
        <v>10237</v>
      </c>
    </row>
    <row r="10243" spans="1:21" x14ac:dyDescent="0.25">
      <c r="A10243" s="14" t="s">
        <v>17630</v>
      </c>
      <c r="B10243" s="17" t="s">
        <v>17631</v>
      </c>
      <c r="C10243" s="17" t="s">
        <v>17054</v>
      </c>
      <c r="D10243" s="21" t="s">
        <v>39</v>
      </c>
      <c r="E10243" s="22" t="s">
        <v>29811</v>
      </c>
      <c r="F10243" s="22" t="s">
        <v>33658</v>
      </c>
      <c r="G10243" s="22" t="s">
        <v>33788</v>
      </c>
      <c r="H10243" s="22" t="s">
        <v>33831</v>
      </c>
      <c r="I10243" s="22" t="s">
        <v>34015</v>
      </c>
      <c r="J10243" s="22" t="s">
        <v>34048</v>
      </c>
      <c r="K10243" s="22"/>
      <c r="L10243" s="22"/>
      <c r="M10243" s="23"/>
      <c r="N10243" s="22"/>
      <c r="O10243" s="23"/>
      <c r="P10243" s="23"/>
      <c r="Q10243" s="23"/>
      <c r="R10243" s="23"/>
      <c r="S10243" s="23"/>
      <c r="T10243" s="28" t="str">
        <f>LOOKUP(1,1/(Table1[[#This Row],[Level_0]:[Level 15]]&gt;0),(Table1[[#This Row],[Level_0]:[Level 15]]))</f>
        <v>L000009259 - [Freight Singapore -G]</v>
      </c>
      <c r="U10243" s="24">
        <v>10238</v>
      </c>
    </row>
    <row r="10244" spans="1:21" x14ac:dyDescent="0.25">
      <c r="A10244" s="14" t="s">
        <v>18298</v>
      </c>
      <c r="B10244" s="17" t="s">
        <v>18299</v>
      </c>
      <c r="C10244" s="17" t="s">
        <v>17630</v>
      </c>
      <c r="D10244" s="21" t="s">
        <v>39</v>
      </c>
      <c r="E10244" s="22" t="s">
        <v>29811</v>
      </c>
      <c r="F10244" s="22" t="s">
        <v>33658</v>
      </c>
      <c r="G10244" s="22" t="s">
        <v>33788</v>
      </c>
      <c r="H10244" s="22" t="s">
        <v>33831</v>
      </c>
      <c r="I10244" s="22" t="s">
        <v>34015</v>
      </c>
      <c r="J10244" s="22" t="s">
        <v>34048</v>
      </c>
      <c r="K10244" s="22" t="s">
        <v>34049</v>
      </c>
      <c r="L10244" s="22"/>
      <c r="M10244" s="23"/>
      <c r="N10244" s="22"/>
      <c r="O10244" s="23"/>
      <c r="P10244" s="23"/>
      <c r="Q10244" s="23"/>
      <c r="R10244" s="23"/>
      <c r="S10244" s="23"/>
      <c r="T10244" s="28" t="str">
        <f>LOOKUP(1,1/(Table1[[#This Row],[Level_0]:[Level 15]]&gt;0),(Table1[[#This Row],[Level_0]:[Level 15]]))</f>
        <v>L000009260 - [SG LE2128 Freight-G]</v>
      </c>
      <c r="U10244" s="24">
        <v>10239</v>
      </c>
    </row>
    <row r="10245" spans="1:21" x14ac:dyDescent="0.25">
      <c r="A10245" s="14" t="s">
        <v>18300</v>
      </c>
      <c r="B10245" s="17" t="s">
        <v>18301</v>
      </c>
      <c r="C10245" s="17" t="s">
        <v>17630</v>
      </c>
      <c r="D10245" s="21" t="s">
        <v>39</v>
      </c>
      <c r="E10245" s="22" t="s">
        <v>29811</v>
      </c>
      <c r="F10245" s="22" t="s">
        <v>33658</v>
      </c>
      <c r="G10245" s="22" t="s">
        <v>33788</v>
      </c>
      <c r="H10245" s="22" t="s">
        <v>33831</v>
      </c>
      <c r="I10245" s="22" t="s">
        <v>34015</v>
      </c>
      <c r="J10245" s="22" t="s">
        <v>34048</v>
      </c>
      <c r="K10245" s="22" t="s">
        <v>34050</v>
      </c>
      <c r="L10245" s="22"/>
      <c r="M10245" s="23"/>
      <c r="N10245" s="22"/>
      <c r="O10245" s="23"/>
      <c r="P10245" s="23"/>
      <c r="Q10245" s="23"/>
      <c r="R10245" s="23"/>
      <c r="S10245" s="23"/>
      <c r="T10245" s="28" t="str">
        <f>LOOKUP(1,1/(Table1[[#This Row],[Level_0]:[Level 15]]&gt;0),(Table1[[#This Row],[Level_0]:[Level 15]]))</f>
        <v>L000009261 - [SG LE1060 Freight-G]</v>
      </c>
      <c r="U10245" s="24">
        <v>10240</v>
      </c>
    </row>
    <row r="10246" spans="1:21" x14ac:dyDescent="0.25">
      <c r="A10246" s="14" t="s">
        <v>16145</v>
      </c>
      <c r="B10246" s="17" t="s">
        <v>16146</v>
      </c>
      <c r="C10246" s="17" t="s">
        <v>17054</v>
      </c>
      <c r="D10246" s="21" t="s">
        <v>39</v>
      </c>
      <c r="E10246" s="22" t="s">
        <v>29811</v>
      </c>
      <c r="F10246" s="22" t="s">
        <v>33658</v>
      </c>
      <c r="G10246" s="22" t="s">
        <v>33788</v>
      </c>
      <c r="H10246" s="22" t="s">
        <v>33831</v>
      </c>
      <c r="I10246" s="22" t="s">
        <v>34015</v>
      </c>
      <c r="J10246" s="22" t="s">
        <v>34051</v>
      </c>
      <c r="K10246" s="22"/>
      <c r="L10246" s="22"/>
      <c r="M10246" s="23"/>
      <c r="N10246" s="22"/>
      <c r="O10246" s="23"/>
      <c r="P10246" s="23"/>
      <c r="Q10246" s="23"/>
      <c r="R10246" s="23"/>
      <c r="S10246" s="23"/>
      <c r="T10246" s="28" t="str">
        <f>LOOKUP(1,1/(Table1[[#This Row],[Level_0]:[Level 15]]&gt;0),(Table1[[#This Row],[Level_0]:[Level 15]]))</f>
        <v>L000009262 - [Freight South Korea -G]</v>
      </c>
      <c r="U10246" s="24">
        <v>10241</v>
      </c>
    </row>
    <row r="10247" spans="1:21" x14ac:dyDescent="0.25">
      <c r="A10247" s="14" t="s">
        <v>18302</v>
      </c>
      <c r="B10247" s="17" t="s">
        <v>18303</v>
      </c>
      <c r="C10247" s="17" t="s">
        <v>16145</v>
      </c>
      <c r="D10247" s="21" t="s">
        <v>39</v>
      </c>
      <c r="E10247" s="22" t="s">
        <v>29811</v>
      </c>
      <c r="F10247" s="22" t="s">
        <v>33658</v>
      </c>
      <c r="G10247" s="22" t="s">
        <v>33788</v>
      </c>
      <c r="H10247" s="22" t="s">
        <v>33831</v>
      </c>
      <c r="I10247" s="22" t="s">
        <v>34015</v>
      </c>
      <c r="J10247" s="22" t="s">
        <v>34051</v>
      </c>
      <c r="K10247" s="22" t="s">
        <v>34052</v>
      </c>
      <c r="L10247" s="22"/>
      <c r="M10247" s="23"/>
      <c r="N10247" s="22"/>
      <c r="O10247" s="23"/>
      <c r="P10247" s="23"/>
      <c r="Q10247" s="23"/>
      <c r="R10247" s="23"/>
      <c r="S10247" s="23"/>
      <c r="T10247" s="28" t="str">
        <f>LOOKUP(1,1/(Table1[[#This Row],[Level_0]:[Level 15]]&gt;0),(Table1[[#This Row],[Level_0]:[Level 15]]))</f>
        <v>L000009263 - [KR LE2131 Freight-G]</v>
      </c>
      <c r="U10247" s="24">
        <v>10242</v>
      </c>
    </row>
    <row r="10248" spans="1:21" x14ac:dyDescent="0.25">
      <c r="A10248" s="14" t="s">
        <v>18304</v>
      </c>
      <c r="B10248" s="17" t="s">
        <v>18305</v>
      </c>
      <c r="C10248" s="17" t="s">
        <v>16145</v>
      </c>
      <c r="D10248" s="21" t="s">
        <v>39</v>
      </c>
      <c r="E10248" s="22" t="s">
        <v>29811</v>
      </c>
      <c r="F10248" s="22" t="s">
        <v>33658</v>
      </c>
      <c r="G10248" s="22" t="s">
        <v>33788</v>
      </c>
      <c r="H10248" s="22" t="s">
        <v>33831</v>
      </c>
      <c r="I10248" s="22" t="s">
        <v>34015</v>
      </c>
      <c r="J10248" s="22" t="s">
        <v>34051</v>
      </c>
      <c r="K10248" s="22" t="s">
        <v>34053</v>
      </c>
      <c r="L10248" s="22"/>
      <c r="M10248" s="23"/>
      <c r="N10248" s="22"/>
      <c r="O10248" s="23"/>
      <c r="P10248" s="23"/>
      <c r="Q10248" s="23"/>
      <c r="R10248" s="23"/>
      <c r="S10248" s="23"/>
      <c r="T10248" s="28" t="str">
        <f>LOOKUP(1,1/(Table1[[#This Row],[Level_0]:[Level 15]]&gt;0),(Table1[[#This Row],[Level_0]:[Level 15]]))</f>
        <v>L000009264 - [KR LE1243 Freight-G]</v>
      </c>
      <c r="U10248" s="24">
        <v>10243</v>
      </c>
    </row>
    <row r="10249" spans="1:21" x14ac:dyDescent="0.25">
      <c r="A10249" s="14" t="s">
        <v>20185</v>
      </c>
      <c r="B10249" s="17" t="s">
        <v>20186</v>
      </c>
      <c r="C10249" s="17" t="s">
        <v>17054</v>
      </c>
      <c r="D10249" s="21" t="s">
        <v>39</v>
      </c>
      <c r="E10249" s="22" t="s">
        <v>29811</v>
      </c>
      <c r="F10249" s="22" t="s">
        <v>33658</v>
      </c>
      <c r="G10249" s="22" t="s">
        <v>33788</v>
      </c>
      <c r="H10249" s="22" t="s">
        <v>33831</v>
      </c>
      <c r="I10249" s="22" t="s">
        <v>34015</v>
      </c>
      <c r="J10249" s="22" t="s">
        <v>34054</v>
      </c>
      <c r="K10249" s="22"/>
      <c r="L10249" s="22"/>
      <c r="M10249" s="23"/>
      <c r="N10249" s="22"/>
      <c r="O10249" s="23"/>
      <c r="P10249" s="23"/>
      <c r="Q10249" s="23"/>
      <c r="R10249" s="23"/>
      <c r="S10249" s="23"/>
      <c r="T10249" s="28" t="str">
        <f>LOOKUP(1,1/(Table1[[#This Row],[Level_0]:[Level 15]]&gt;0),(Table1[[#This Row],[Level_0]:[Level 15]]))</f>
        <v>L000009265 - [Freight Taiwan -G]</v>
      </c>
      <c r="U10249" s="24">
        <v>10244</v>
      </c>
    </row>
    <row r="10250" spans="1:21" x14ac:dyDescent="0.25">
      <c r="A10250" s="14" t="s">
        <v>18306</v>
      </c>
      <c r="B10250" s="17" t="s">
        <v>18307</v>
      </c>
      <c r="C10250" s="17" t="s">
        <v>20185</v>
      </c>
      <c r="D10250" s="21" t="s">
        <v>39</v>
      </c>
      <c r="E10250" s="22" t="s">
        <v>29811</v>
      </c>
      <c r="F10250" s="22" t="s">
        <v>33658</v>
      </c>
      <c r="G10250" s="22" t="s">
        <v>33788</v>
      </c>
      <c r="H10250" s="22" t="s">
        <v>33831</v>
      </c>
      <c r="I10250" s="22" t="s">
        <v>34015</v>
      </c>
      <c r="J10250" s="22" t="s">
        <v>34054</v>
      </c>
      <c r="K10250" s="22" t="s">
        <v>34055</v>
      </c>
      <c r="L10250" s="22"/>
      <c r="M10250" s="23"/>
      <c r="N10250" s="22"/>
      <c r="O10250" s="23"/>
      <c r="P10250" s="23"/>
      <c r="Q10250" s="23"/>
      <c r="R10250" s="23"/>
      <c r="S10250" s="23"/>
      <c r="T10250" s="28" t="str">
        <f>LOOKUP(1,1/(Table1[[#This Row],[Level_0]:[Level 15]]&gt;0),(Table1[[#This Row],[Level_0]:[Level 15]]))</f>
        <v>L000009266 - [TW LE1266 Freight-G]</v>
      </c>
      <c r="U10250" s="24">
        <v>10245</v>
      </c>
    </row>
    <row r="10251" spans="1:21" x14ac:dyDescent="0.25">
      <c r="A10251" s="14" t="s">
        <v>11224</v>
      </c>
      <c r="B10251" s="17" t="s">
        <v>11225</v>
      </c>
      <c r="C10251" s="17" t="s">
        <v>20185</v>
      </c>
      <c r="D10251" s="21" t="s">
        <v>39</v>
      </c>
      <c r="E10251" s="22" t="s">
        <v>29811</v>
      </c>
      <c r="F10251" s="22" t="s">
        <v>33658</v>
      </c>
      <c r="G10251" s="22" t="s">
        <v>33788</v>
      </c>
      <c r="H10251" s="22" t="s">
        <v>33831</v>
      </c>
      <c r="I10251" s="22" t="s">
        <v>34015</v>
      </c>
      <c r="J10251" s="22" t="s">
        <v>34054</v>
      </c>
      <c r="K10251" s="22" t="s">
        <v>34056</v>
      </c>
      <c r="L10251" s="22"/>
      <c r="M10251" s="23"/>
      <c r="N10251" s="22"/>
      <c r="O10251" s="23"/>
      <c r="P10251" s="23"/>
      <c r="Q10251" s="23"/>
      <c r="R10251" s="23"/>
      <c r="S10251" s="23"/>
      <c r="T10251" s="28" t="str">
        <f>LOOKUP(1,1/(Table1[[#This Row],[Level_0]:[Level 15]]&gt;0),(Table1[[#This Row],[Level_0]:[Level 15]]))</f>
        <v>L000009267 - [TW LE1266 LanShan Freight-G]</v>
      </c>
      <c r="U10251" s="24">
        <v>10246</v>
      </c>
    </row>
    <row r="10252" spans="1:21" x14ac:dyDescent="0.25">
      <c r="A10252" s="14" t="s">
        <v>18308</v>
      </c>
      <c r="B10252" s="17" t="s">
        <v>18309</v>
      </c>
      <c r="C10252" s="17" t="s">
        <v>17054</v>
      </c>
      <c r="D10252" s="21" t="s">
        <v>39</v>
      </c>
      <c r="E10252" s="22" t="s">
        <v>29811</v>
      </c>
      <c r="F10252" s="22" t="s">
        <v>33658</v>
      </c>
      <c r="G10252" s="22" t="s">
        <v>33788</v>
      </c>
      <c r="H10252" s="22" t="s">
        <v>33831</v>
      </c>
      <c r="I10252" s="22" t="s">
        <v>34015</v>
      </c>
      <c r="J10252" s="22" t="s">
        <v>34057</v>
      </c>
      <c r="K10252" s="22"/>
      <c r="L10252" s="22"/>
      <c r="M10252" s="23"/>
      <c r="N10252" s="22"/>
      <c r="O10252" s="23"/>
      <c r="P10252" s="23"/>
      <c r="Q10252" s="23"/>
      <c r="R10252" s="23"/>
      <c r="S10252" s="23"/>
      <c r="T10252" s="28" t="str">
        <f>LOOKUP(1,1/(Table1[[#This Row],[Level_0]:[Level 15]]&gt;0),(Table1[[#This Row],[Level_0]:[Level 15]]))</f>
        <v>L000009268 - [Freight Thailand -G]</v>
      </c>
      <c r="U10252" s="24">
        <v>10247</v>
      </c>
    </row>
    <row r="10253" spans="1:21" x14ac:dyDescent="0.25">
      <c r="A10253" s="14" t="s">
        <v>18310</v>
      </c>
      <c r="B10253" s="17" t="s">
        <v>18311</v>
      </c>
      <c r="C10253" s="17" t="s">
        <v>18308</v>
      </c>
      <c r="D10253" s="21" t="s">
        <v>39</v>
      </c>
      <c r="E10253" s="22" t="s">
        <v>29811</v>
      </c>
      <c r="F10253" s="22" t="s">
        <v>33658</v>
      </c>
      <c r="G10253" s="22" t="s">
        <v>33788</v>
      </c>
      <c r="H10253" s="22" t="s">
        <v>33831</v>
      </c>
      <c r="I10253" s="22" t="s">
        <v>34015</v>
      </c>
      <c r="J10253" s="22" t="s">
        <v>34057</v>
      </c>
      <c r="K10253" s="22" t="s">
        <v>34058</v>
      </c>
      <c r="L10253" s="22"/>
      <c r="M10253" s="23"/>
      <c r="N10253" s="22"/>
      <c r="O10253" s="23"/>
      <c r="P10253" s="23"/>
      <c r="Q10253" s="23"/>
      <c r="R10253" s="23"/>
      <c r="S10253" s="23"/>
      <c r="T10253" s="28" t="str">
        <f>LOOKUP(1,1/(Table1[[#This Row],[Level_0]:[Level 15]]&gt;0),(Table1[[#This Row],[Level_0]:[Level 15]]))</f>
        <v>L000009269 - [TH LE1044 Freight-G]</v>
      </c>
      <c r="U10253" s="24">
        <v>10248</v>
      </c>
    </row>
    <row r="10254" spans="1:21" x14ac:dyDescent="0.25">
      <c r="A10254" s="14" t="s">
        <v>19413</v>
      </c>
      <c r="B10254" s="17" t="s">
        <v>19414</v>
      </c>
      <c r="C10254" s="17" t="s">
        <v>17054</v>
      </c>
      <c r="D10254" s="21" t="s">
        <v>39</v>
      </c>
      <c r="E10254" s="22" t="s">
        <v>29811</v>
      </c>
      <c r="F10254" s="22" t="s">
        <v>33658</v>
      </c>
      <c r="G10254" s="22" t="s">
        <v>33788</v>
      </c>
      <c r="H10254" s="22" t="s">
        <v>33831</v>
      </c>
      <c r="I10254" s="22" t="s">
        <v>34015</v>
      </c>
      <c r="J10254" s="22" t="s">
        <v>34059</v>
      </c>
      <c r="K10254" s="22"/>
      <c r="L10254" s="22"/>
      <c r="M10254" s="23"/>
      <c r="N10254" s="22"/>
      <c r="O10254" s="23"/>
      <c r="P10254" s="23"/>
      <c r="Q10254" s="23"/>
      <c r="R10254" s="23"/>
      <c r="S10254" s="23"/>
      <c r="T10254" s="28" t="str">
        <f>LOOKUP(1,1/(Table1[[#This Row],[Level_0]:[Level 15]]&gt;0),(Table1[[#This Row],[Level_0]:[Level 15]]))</f>
        <v>L000009270 - [Freight Vietnam -G]</v>
      </c>
      <c r="U10254" s="24">
        <v>10249</v>
      </c>
    </row>
    <row r="10255" spans="1:21" x14ac:dyDescent="0.25">
      <c r="A10255" s="14" t="s">
        <v>18312</v>
      </c>
      <c r="B10255" s="17" t="s">
        <v>18313</v>
      </c>
      <c r="C10255" s="17" t="s">
        <v>19413</v>
      </c>
      <c r="D10255" s="21" t="s">
        <v>39</v>
      </c>
      <c r="E10255" s="22" t="s">
        <v>29811</v>
      </c>
      <c r="F10255" s="22" t="s">
        <v>33658</v>
      </c>
      <c r="G10255" s="22" t="s">
        <v>33788</v>
      </c>
      <c r="H10255" s="22" t="s">
        <v>33831</v>
      </c>
      <c r="I10255" s="22" t="s">
        <v>34015</v>
      </c>
      <c r="J10255" s="22" t="s">
        <v>34059</v>
      </c>
      <c r="K10255" s="22" t="s">
        <v>34060</v>
      </c>
      <c r="L10255" s="22"/>
      <c r="M10255" s="23"/>
      <c r="N10255" s="22"/>
      <c r="O10255" s="23"/>
      <c r="P10255" s="23"/>
      <c r="Q10255" s="23"/>
      <c r="R10255" s="23"/>
      <c r="S10255" s="23"/>
      <c r="T10255" s="28" t="str">
        <f>LOOKUP(1,1/(Table1[[#This Row],[Level_0]:[Level 15]]&gt;0),(Table1[[#This Row],[Level_0]:[Level 15]]))</f>
        <v>L000009271 - [VN LE1798 Freight-G]</v>
      </c>
      <c r="U10255" s="24">
        <v>10250</v>
      </c>
    </row>
    <row r="10256" spans="1:21" x14ac:dyDescent="0.25">
      <c r="A10256" s="14" t="s">
        <v>22643</v>
      </c>
      <c r="B10256" s="17" t="s">
        <v>22644</v>
      </c>
      <c r="C10256" s="17" t="s">
        <v>18331</v>
      </c>
      <c r="D10256" s="21" t="s">
        <v>39</v>
      </c>
      <c r="E10256" s="22" t="s">
        <v>29811</v>
      </c>
      <c r="F10256" s="22" t="s">
        <v>33658</v>
      </c>
      <c r="G10256" s="22" t="s">
        <v>33788</v>
      </c>
      <c r="H10256" s="22" t="s">
        <v>33831</v>
      </c>
      <c r="I10256" s="22" t="s">
        <v>34061</v>
      </c>
      <c r="J10256" s="22"/>
      <c r="K10256" s="22"/>
      <c r="L10256" s="22"/>
      <c r="M10256" s="23"/>
      <c r="N10256" s="22"/>
      <c r="O10256" s="23"/>
      <c r="P10256" s="23"/>
      <c r="Q10256" s="23"/>
      <c r="R10256" s="23"/>
      <c r="S10256" s="23"/>
      <c r="T10256" s="28" t="str">
        <f>LOOKUP(1,1/(Table1[[#This Row],[Level_0]:[Level 15]]&gt;0),(Table1[[#This Row],[Level_0]:[Level 15]]))</f>
        <v>L000013438 - [Landed costs]</v>
      </c>
      <c r="U10256" s="24">
        <v>10251</v>
      </c>
    </row>
    <row r="10257" spans="1:21" x14ac:dyDescent="0.25">
      <c r="A10257" s="14" t="s">
        <v>11262</v>
      </c>
      <c r="B10257" s="17" t="s">
        <v>11263</v>
      </c>
      <c r="C10257" s="17" t="s">
        <v>8964</v>
      </c>
      <c r="D10257" s="21" t="s">
        <v>39</v>
      </c>
      <c r="E10257" s="22" t="s">
        <v>29811</v>
      </c>
      <c r="F10257" s="22" t="s">
        <v>33658</v>
      </c>
      <c r="G10257" s="22" t="s">
        <v>33788</v>
      </c>
      <c r="H10257" s="22" t="s">
        <v>34062</v>
      </c>
      <c r="I10257" s="22"/>
      <c r="J10257" s="22"/>
      <c r="K10257" s="22"/>
      <c r="L10257" s="22"/>
      <c r="M10257" s="23"/>
      <c r="N10257" s="22"/>
      <c r="O10257" s="23"/>
      <c r="P10257" s="23"/>
      <c r="Q10257" s="23"/>
      <c r="R10257" s="23"/>
      <c r="S10257" s="23"/>
      <c r="T10257" s="28" t="str">
        <f>LOOKUP(1,1/(Table1[[#This Row],[Level_0]:[Level 15]]&gt;0),(Table1[[#This Row],[Level_0]:[Level 15]]))</f>
        <v>L000009958 - [LS Inventory Adjustments -G]</v>
      </c>
      <c r="U10257" s="24">
        <v>10252</v>
      </c>
    </row>
    <row r="10258" spans="1:21" x14ac:dyDescent="0.25">
      <c r="A10258" s="14" t="s">
        <v>13495</v>
      </c>
      <c r="B10258" s="17" t="s">
        <v>13496</v>
      </c>
      <c r="C10258" s="17" t="s">
        <v>11262</v>
      </c>
      <c r="D10258" s="21" t="s">
        <v>39</v>
      </c>
      <c r="E10258" s="22" t="s">
        <v>29811</v>
      </c>
      <c r="F10258" s="22" t="s">
        <v>33658</v>
      </c>
      <c r="G10258" s="22" t="s">
        <v>33788</v>
      </c>
      <c r="H10258" s="22" t="s">
        <v>34062</v>
      </c>
      <c r="I10258" s="22" t="s">
        <v>34063</v>
      </c>
      <c r="J10258" s="22"/>
      <c r="K10258" s="22"/>
      <c r="L10258" s="22"/>
      <c r="M10258" s="23"/>
      <c r="N10258" s="22"/>
      <c r="O10258" s="23"/>
      <c r="P10258" s="23"/>
      <c r="Q10258" s="23"/>
      <c r="R10258" s="23"/>
      <c r="S10258" s="23"/>
      <c r="T10258" s="28" t="str">
        <f>LOOKUP(1,1/(Table1[[#This Row],[Level_0]:[Level 15]]&gt;0),(Table1[[#This Row],[Level_0]:[Level 15]]))</f>
        <v>L000012908 - [LS Inventory Adjustment-G]</v>
      </c>
      <c r="U10258" s="24">
        <v>10253</v>
      </c>
    </row>
    <row r="10259" spans="1:21" x14ac:dyDescent="0.25">
      <c r="A10259" s="14" t="s">
        <v>7200</v>
      </c>
      <c r="B10259" s="17" t="s">
        <v>7201</v>
      </c>
      <c r="C10259" s="17" t="s">
        <v>8964</v>
      </c>
      <c r="D10259" s="21" t="s">
        <v>39</v>
      </c>
      <c r="E10259" s="22" t="s">
        <v>29811</v>
      </c>
      <c r="F10259" s="22" t="s">
        <v>33658</v>
      </c>
      <c r="G10259" s="22" t="s">
        <v>33788</v>
      </c>
      <c r="H10259" s="22" t="s">
        <v>34064</v>
      </c>
      <c r="I10259" s="22"/>
      <c r="J10259" s="22"/>
      <c r="K10259" s="22"/>
      <c r="L10259" s="22"/>
      <c r="M10259" s="23"/>
      <c r="N10259" s="22"/>
      <c r="O10259" s="23"/>
      <c r="P10259" s="23"/>
      <c r="Q10259" s="23"/>
      <c r="R10259" s="23"/>
      <c r="S10259" s="23"/>
      <c r="T10259" s="28" t="str">
        <f>LOOKUP(1,1/(Table1[[#This Row],[Level_0]:[Level 15]]&gt;0),(Table1[[#This Row],[Level_0]:[Level 15]]))</f>
        <v>L000009959 - [SCM &amp; Distribution Management -G]</v>
      </c>
      <c r="U10259" s="24">
        <v>10254</v>
      </c>
    </row>
    <row r="10260" spans="1:21" x14ac:dyDescent="0.25">
      <c r="A10260" s="14" t="s">
        <v>22981</v>
      </c>
      <c r="B10260" s="17" t="s">
        <v>22982</v>
      </c>
      <c r="C10260" s="17" t="s">
        <v>7200</v>
      </c>
      <c r="D10260" s="21" t="s">
        <v>39</v>
      </c>
      <c r="E10260" s="22" t="s">
        <v>29811</v>
      </c>
      <c r="F10260" s="22" t="s">
        <v>33658</v>
      </c>
      <c r="G10260" s="22" t="s">
        <v>33788</v>
      </c>
      <c r="H10260" s="22" t="s">
        <v>34064</v>
      </c>
      <c r="I10260" s="22" t="s">
        <v>34065</v>
      </c>
      <c r="J10260" s="22"/>
      <c r="K10260" s="22"/>
      <c r="L10260" s="22"/>
      <c r="M10260" s="23"/>
      <c r="N10260" s="22"/>
      <c r="O10260" s="23"/>
      <c r="P10260" s="23"/>
      <c r="Q10260" s="23"/>
      <c r="R10260" s="23"/>
      <c r="S10260" s="23"/>
      <c r="T10260" s="28" t="str">
        <f>LOOKUP(1,1/(Table1[[#This Row],[Level_0]:[Level 15]]&gt;0),(Table1[[#This Row],[Level_0]:[Level 15]]))</f>
        <v>L000009960 - [SC&amp;D Head-G]</v>
      </c>
      <c r="U10260" s="24">
        <v>10255</v>
      </c>
    </row>
    <row r="10261" spans="1:21" x14ac:dyDescent="0.25">
      <c r="A10261" s="14" t="s">
        <v>8034</v>
      </c>
      <c r="B10261" s="17" t="s">
        <v>8035</v>
      </c>
      <c r="C10261" s="17" t="s">
        <v>8964</v>
      </c>
      <c r="D10261" s="21" t="s">
        <v>39</v>
      </c>
      <c r="E10261" s="22" t="s">
        <v>29811</v>
      </c>
      <c r="F10261" s="22" t="s">
        <v>33658</v>
      </c>
      <c r="G10261" s="22" t="s">
        <v>33788</v>
      </c>
      <c r="H10261" s="22" t="s">
        <v>34068</v>
      </c>
      <c r="I10261" s="22"/>
      <c r="J10261" s="22"/>
      <c r="K10261" s="22"/>
      <c r="L10261" s="22"/>
      <c r="M10261" s="23"/>
      <c r="N10261" s="22"/>
      <c r="O10261" s="23"/>
      <c r="P10261" s="23"/>
      <c r="Q10261" s="23"/>
      <c r="R10261" s="23"/>
      <c r="S10261" s="23"/>
      <c r="T10261" s="28" t="str">
        <f>LOOKUP(1,1/(Table1[[#This Row],[Level_0]:[Level 15]]&gt;0),(Table1[[#This Row],[Level_0]:[Level 15]]))</f>
        <v>L000009963 - [LS-ODC Customer SC &amp; Innovation]</v>
      </c>
      <c r="U10261" s="24">
        <v>10256</v>
      </c>
    </row>
    <row r="10262" spans="1:21" x14ac:dyDescent="0.25">
      <c r="A10262" s="14" t="s">
        <v>14440</v>
      </c>
      <c r="B10262" s="17" t="s">
        <v>14441</v>
      </c>
      <c r="C10262" s="17" t="s">
        <v>8034</v>
      </c>
      <c r="D10262" s="21" t="s">
        <v>39</v>
      </c>
      <c r="E10262" s="22" t="s">
        <v>29811</v>
      </c>
      <c r="F10262" s="22" t="s">
        <v>33658</v>
      </c>
      <c r="G10262" s="22" t="s">
        <v>33788</v>
      </c>
      <c r="H10262" s="22" t="s">
        <v>34068</v>
      </c>
      <c r="I10262" s="22" t="s">
        <v>34069</v>
      </c>
      <c r="J10262" s="22"/>
      <c r="K10262" s="22"/>
      <c r="L10262" s="22"/>
      <c r="M10262" s="23"/>
      <c r="N10262" s="22"/>
      <c r="O10262" s="23"/>
      <c r="P10262" s="23"/>
      <c r="Q10262" s="23"/>
      <c r="R10262" s="23"/>
      <c r="S10262" s="23"/>
      <c r="T10262" s="28" t="str">
        <f>LOOKUP(1,1/(Table1[[#This Row],[Level_0]:[Level 15]]&gt;0),(Table1[[#This Row],[Level_0]:[Level 15]]))</f>
        <v>L000009964 - [SC Customer Innovation-G]</v>
      </c>
      <c r="U10262" s="24">
        <v>10257</v>
      </c>
    </row>
    <row r="10263" spans="1:21" x14ac:dyDescent="0.25">
      <c r="A10263" s="14" t="s">
        <v>16193</v>
      </c>
      <c r="B10263" s="17" t="s">
        <v>16194</v>
      </c>
      <c r="C10263" s="17" t="s">
        <v>8964</v>
      </c>
      <c r="D10263" s="21" t="s">
        <v>39</v>
      </c>
      <c r="E10263" s="22" t="s">
        <v>29811</v>
      </c>
      <c r="F10263" s="22" t="s">
        <v>33658</v>
      </c>
      <c r="G10263" s="22" t="s">
        <v>33788</v>
      </c>
      <c r="H10263" s="22" t="s">
        <v>34071</v>
      </c>
      <c r="I10263" s="22"/>
      <c r="J10263" s="22"/>
      <c r="K10263" s="22"/>
      <c r="L10263" s="22"/>
      <c r="M10263" s="23"/>
      <c r="N10263" s="22"/>
      <c r="O10263" s="23"/>
      <c r="P10263" s="23"/>
      <c r="Q10263" s="23"/>
      <c r="R10263" s="23"/>
      <c r="S10263" s="23"/>
      <c r="T10263" s="28" t="str">
        <f>LOOKUP(1,1/(Table1[[#This Row],[Level_0]:[Level 15]]&gt;0),(Table1[[#This Row],[Level_0]:[Level 15]]))</f>
        <v>L000010045 - [LS-ODT Supply Chain PS]</v>
      </c>
      <c r="U10263" s="24">
        <v>10258</v>
      </c>
    </row>
    <row r="10264" spans="1:21" x14ac:dyDescent="0.25">
      <c r="A10264" s="14" t="s">
        <v>17678</v>
      </c>
      <c r="B10264" s="17" t="s">
        <v>17679</v>
      </c>
      <c r="C10264" s="17" t="s">
        <v>16193</v>
      </c>
      <c r="D10264" s="21" t="s">
        <v>39</v>
      </c>
      <c r="E10264" s="22" t="s">
        <v>29811</v>
      </c>
      <c r="F10264" s="22" t="s">
        <v>33658</v>
      </c>
      <c r="G10264" s="22" t="s">
        <v>33788</v>
      </c>
      <c r="H10264" s="22" t="s">
        <v>34071</v>
      </c>
      <c r="I10264" s="22" t="s">
        <v>34072</v>
      </c>
      <c r="J10264" s="22"/>
      <c r="K10264" s="22"/>
      <c r="L10264" s="22"/>
      <c r="M10264" s="23"/>
      <c r="N10264" s="22"/>
      <c r="O10264" s="23"/>
      <c r="P10264" s="23"/>
      <c r="Q10264" s="23"/>
      <c r="R10264" s="23"/>
      <c r="S10264" s="23"/>
      <c r="T10264" s="28" t="str">
        <f>LOOKUP(1,1/(Table1[[#This Row],[Level_0]:[Level 15]]&gt;0),(Table1[[#This Row],[Level_0]:[Level 15]]))</f>
        <v>L000010046 - [SC PS EMEA - Merck-G]</v>
      </c>
      <c r="U10264" s="24">
        <v>10259</v>
      </c>
    </row>
    <row r="10265" spans="1:21" x14ac:dyDescent="0.25">
      <c r="A10265" s="14" t="s">
        <v>19447</v>
      </c>
      <c r="B10265" s="17" t="s">
        <v>19448</v>
      </c>
      <c r="C10265" s="17" t="s">
        <v>16193</v>
      </c>
      <c r="D10265" s="21" t="s">
        <v>39</v>
      </c>
      <c r="E10265" s="22" t="s">
        <v>29811</v>
      </c>
      <c r="F10265" s="22" t="s">
        <v>33658</v>
      </c>
      <c r="G10265" s="22" t="s">
        <v>33788</v>
      </c>
      <c r="H10265" s="22" t="s">
        <v>34071</v>
      </c>
      <c r="I10265" s="22" t="s">
        <v>34073</v>
      </c>
      <c r="J10265" s="22"/>
      <c r="K10265" s="22"/>
      <c r="L10265" s="22"/>
      <c r="M10265" s="23"/>
      <c r="N10265" s="22"/>
      <c r="O10265" s="23"/>
      <c r="P10265" s="23"/>
      <c r="Q10265" s="23"/>
      <c r="R10265" s="23"/>
      <c r="S10265" s="23"/>
      <c r="T10265" s="28" t="str">
        <f>LOOKUP(1,1/(Table1[[#This Row],[Level_0]:[Level 15]]&gt;0),(Table1[[#This Row],[Level_0]:[Level 15]]))</f>
        <v>L000010047 - [SC PS US - Merck-G]</v>
      </c>
      <c r="U10265" s="24">
        <v>10260</v>
      </c>
    </row>
    <row r="10266" spans="1:21" x14ac:dyDescent="0.25">
      <c r="A10266" s="14" t="s">
        <v>20197</v>
      </c>
      <c r="B10266" s="17" t="s">
        <v>20198</v>
      </c>
      <c r="C10266" s="17" t="s">
        <v>16193</v>
      </c>
      <c r="D10266" s="21" t="s">
        <v>39</v>
      </c>
      <c r="E10266" s="22" t="s">
        <v>29811</v>
      </c>
      <c r="F10266" s="22" t="s">
        <v>33658</v>
      </c>
      <c r="G10266" s="22" t="s">
        <v>33788</v>
      </c>
      <c r="H10266" s="22" t="s">
        <v>34071</v>
      </c>
      <c r="I10266" s="22" t="s">
        <v>34074</v>
      </c>
      <c r="J10266" s="22"/>
      <c r="K10266" s="22"/>
      <c r="L10266" s="22"/>
      <c r="M10266" s="23"/>
      <c r="N10266" s="22"/>
      <c r="O10266" s="23"/>
      <c r="P10266" s="23"/>
      <c r="Q10266" s="23"/>
      <c r="R10266" s="23"/>
      <c r="S10266" s="23"/>
      <c r="T10266" s="28" t="str">
        <f>LOOKUP(1,1/(Table1[[#This Row],[Level_0]:[Level 15]]&gt;0),(Table1[[#This Row],[Level_0]:[Level 15]]))</f>
        <v>L000010048 - [SC PS US - SIAL-G]</v>
      </c>
      <c r="U10266" s="24">
        <v>10261</v>
      </c>
    </row>
    <row r="10267" spans="1:21" x14ac:dyDescent="0.25">
      <c r="A10267" s="14" t="s">
        <v>9772</v>
      </c>
      <c r="B10267" s="17" t="s">
        <v>38976</v>
      </c>
      <c r="C10267" s="17" t="s">
        <v>16193</v>
      </c>
      <c r="D10267" s="21" t="s">
        <v>39</v>
      </c>
      <c r="E10267" s="22" t="s">
        <v>29811</v>
      </c>
      <c r="F10267" s="22" t="s">
        <v>33658</v>
      </c>
      <c r="G10267" s="22" t="s">
        <v>33788</v>
      </c>
      <c r="H10267" s="22" t="s">
        <v>34071</v>
      </c>
      <c r="I10267" s="22" t="s">
        <v>38741</v>
      </c>
      <c r="J10267" s="22"/>
      <c r="K10267" s="22"/>
      <c r="L10267" s="22"/>
      <c r="M10267" s="23"/>
      <c r="N10267" s="22"/>
      <c r="O10267" s="23"/>
      <c r="P10267" s="23"/>
      <c r="Q10267" s="23"/>
      <c r="R10267" s="23"/>
      <c r="S10267" s="23"/>
      <c r="T10267" s="28" t="str">
        <f>LOOKUP(1,1/(Table1[[#This Row],[Level_0]:[Level 15]]&gt;0),(Table1[[#This Row],[Level_0]:[Level 15]]))</f>
        <v>L000010049 - [External Manufacturing - Supply Chain -G]</v>
      </c>
      <c r="U10267" s="24">
        <v>10262</v>
      </c>
    </row>
    <row r="10268" spans="1:21" x14ac:dyDescent="0.25">
      <c r="A10268" s="14" t="s">
        <v>18343</v>
      </c>
      <c r="B10268" s="17" t="s">
        <v>38977</v>
      </c>
      <c r="C10268" s="17" t="s">
        <v>9772</v>
      </c>
      <c r="D10268" s="21" t="s">
        <v>39</v>
      </c>
      <c r="E10268" s="22" t="s">
        <v>29811</v>
      </c>
      <c r="F10268" s="22" t="s">
        <v>33658</v>
      </c>
      <c r="G10268" s="22" t="s">
        <v>33788</v>
      </c>
      <c r="H10268" s="22" t="s">
        <v>34071</v>
      </c>
      <c r="I10268" s="22" t="s">
        <v>38741</v>
      </c>
      <c r="J10268" s="22" t="s">
        <v>38742</v>
      </c>
      <c r="K10268" s="22"/>
      <c r="L10268" s="22"/>
      <c r="M10268" s="23"/>
      <c r="N10268" s="22"/>
      <c r="O10268" s="23"/>
      <c r="P10268" s="23"/>
      <c r="Q10268" s="23"/>
      <c r="R10268" s="23"/>
      <c r="S10268" s="23"/>
      <c r="T10268" s="28" t="str">
        <f>LOOKUP(1,1/(Table1[[#This Row],[Level_0]:[Level 15]]&gt;0),(Table1[[#This Row],[Level_0]:[Level 15]]))</f>
        <v>L000010050 - [EMSC APAC-G]</v>
      </c>
      <c r="U10268" s="24">
        <v>10263</v>
      </c>
    </row>
    <row r="10269" spans="1:21" x14ac:dyDescent="0.25">
      <c r="A10269" s="14" t="s">
        <v>20199</v>
      </c>
      <c r="B10269" s="17" t="s">
        <v>38978</v>
      </c>
      <c r="C10269" s="17" t="s">
        <v>9772</v>
      </c>
      <c r="D10269" s="21" t="s">
        <v>39</v>
      </c>
      <c r="E10269" s="22" t="s">
        <v>29811</v>
      </c>
      <c r="F10269" s="22" t="s">
        <v>33658</v>
      </c>
      <c r="G10269" s="22" t="s">
        <v>33788</v>
      </c>
      <c r="H10269" s="22" t="s">
        <v>34071</v>
      </c>
      <c r="I10269" s="22" t="s">
        <v>38741</v>
      </c>
      <c r="J10269" s="22" t="s">
        <v>38743</v>
      </c>
      <c r="K10269" s="22"/>
      <c r="L10269" s="22"/>
      <c r="M10269" s="23"/>
      <c r="N10269" s="22"/>
      <c r="O10269" s="23"/>
      <c r="P10269" s="23"/>
      <c r="Q10269" s="23"/>
      <c r="R10269" s="23"/>
      <c r="S10269" s="23"/>
      <c r="T10269" s="28" t="str">
        <f>LOOKUP(1,1/(Table1[[#This Row],[Level_0]:[Level 15]]&gt;0),(Table1[[#This Row],[Level_0]:[Level 15]]))</f>
        <v>L000010051 - [EMSC EU-G]</v>
      </c>
      <c r="U10269" s="24">
        <v>10264</v>
      </c>
    </row>
    <row r="10270" spans="1:21" x14ac:dyDescent="0.25">
      <c r="A10270" s="14" t="s">
        <v>20200</v>
      </c>
      <c r="B10270" s="17" t="s">
        <v>38979</v>
      </c>
      <c r="C10270" s="17" t="s">
        <v>9772</v>
      </c>
      <c r="D10270" s="21" t="s">
        <v>39</v>
      </c>
      <c r="E10270" s="22" t="s">
        <v>29811</v>
      </c>
      <c r="F10270" s="22" t="s">
        <v>33658</v>
      </c>
      <c r="G10270" s="22" t="s">
        <v>33788</v>
      </c>
      <c r="H10270" s="22" t="s">
        <v>34071</v>
      </c>
      <c r="I10270" s="22" t="s">
        <v>38741</v>
      </c>
      <c r="J10270" s="22" t="s">
        <v>38744</v>
      </c>
      <c r="K10270" s="22"/>
      <c r="L10270" s="22"/>
      <c r="M10270" s="23"/>
      <c r="N10270" s="22"/>
      <c r="O10270" s="23"/>
      <c r="P10270" s="23"/>
      <c r="Q10270" s="23"/>
      <c r="R10270" s="23"/>
      <c r="S10270" s="23"/>
      <c r="T10270" s="28" t="str">
        <f>LOOKUP(1,1/(Table1[[#This Row],[Level_0]:[Level 15]]&gt;0),(Table1[[#This Row],[Level_0]:[Level 15]]))</f>
        <v>L000010053 - [EMSC US-G]</v>
      </c>
      <c r="U10270" s="24">
        <v>10265</v>
      </c>
    </row>
    <row r="10271" spans="1:21" x14ac:dyDescent="0.25">
      <c r="A10271" s="14" t="s">
        <v>15399</v>
      </c>
      <c r="B10271" s="17" t="s">
        <v>15400</v>
      </c>
      <c r="C10271" s="17" t="s">
        <v>8964</v>
      </c>
      <c r="D10271" s="21" t="s">
        <v>39</v>
      </c>
      <c r="E10271" s="22" t="s">
        <v>29811</v>
      </c>
      <c r="F10271" s="22" t="s">
        <v>33658</v>
      </c>
      <c r="G10271" s="22" t="s">
        <v>33788</v>
      </c>
      <c r="H10271" s="22" t="s">
        <v>34075</v>
      </c>
      <c r="I10271" s="22"/>
      <c r="J10271" s="22"/>
      <c r="K10271" s="22"/>
      <c r="L10271" s="22"/>
      <c r="M10271" s="23"/>
      <c r="N10271" s="22"/>
      <c r="O10271" s="23"/>
      <c r="P10271" s="23"/>
      <c r="Q10271" s="23"/>
      <c r="R10271" s="23"/>
      <c r="S10271" s="23"/>
      <c r="T10271" s="28" t="str">
        <f>LOOKUP(1,1/(Table1[[#This Row],[Level_0]:[Level 15]]&gt;0),(Table1[[#This Row],[Level_0]:[Level 15]]))</f>
        <v>L000010057 - [LS-ODL Supply Chain SLS]</v>
      </c>
      <c r="U10271" s="24">
        <v>10266</v>
      </c>
    </row>
    <row r="10272" spans="1:21" x14ac:dyDescent="0.25">
      <c r="A10272" s="14" t="s">
        <v>21639</v>
      </c>
      <c r="B10272" s="17" t="s">
        <v>21640</v>
      </c>
      <c r="C10272" s="17" t="s">
        <v>15399</v>
      </c>
      <c r="D10272" s="21" t="s">
        <v>39</v>
      </c>
      <c r="E10272" s="22" t="s">
        <v>29811</v>
      </c>
      <c r="F10272" s="22" t="s">
        <v>33658</v>
      </c>
      <c r="G10272" s="22" t="s">
        <v>33788</v>
      </c>
      <c r="H10272" s="22" t="s">
        <v>34075</v>
      </c>
      <c r="I10272" s="22" t="s">
        <v>34076</v>
      </c>
      <c r="J10272" s="22"/>
      <c r="K10272" s="22"/>
      <c r="L10272" s="22"/>
      <c r="M10272" s="23"/>
      <c r="N10272" s="22"/>
      <c r="O10272" s="23"/>
      <c r="P10272" s="23"/>
      <c r="Q10272" s="23"/>
      <c r="R10272" s="23"/>
      <c r="S10272" s="23"/>
      <c r="T10272" s="28" t="str">
        <f>LOOKUP(1,1/(Table1[[#This Row],[Level_0]:[Level 15]]&gt;0),(Table1[[#This Row],[Level_0]:[Level 15]]))</f>
        <v>L000010058 - [SC R&amp;A - CCV-G]</v>
      </c>
      <c r="U10272" s="24">
        <v>10267</v>
      </c>
    </row>
    <row r="10273" spans="1:21" x14ac:dyDescent="0.25">
      <c r="A10273" s="14" t="s">
        <v>12191</v>
      </c>
      <c r="B10273" s="17" t="s">
        <v>12192</v>
      </c>
      <c r="C10273" s="17" t="s">
        <v>15399</v>
      </c>
      <c r="D10273" s="21" t="s">
        <v>39</v>
      </c>
      <c r="E10273" s="22" t="s">
        <v>29811</v>
      </c>
      <c r="F10273" s="22" t="s">
        <v>33658</v>
      </c>
      <c r="G10273" s="22" t="s">
        <v>33788</v>
      </c>
      <c r="H10273" s="22" t="s">
        <v>34075</v>
      </c>
      <c r="I10273" s="22" t="s">
        <v>34077</v>
      </c>
      <c r="J10273" s="22"/>
      <c r="K10273" s="22"/>
      <c r="L10273" s="22"/>
      <c r="M10273" s="23"/>
      <c r="N10273" s="22"/>
      <c r="O10273" s="23"/>
      <c r="P10273" s="23"/>
      <c r="Q10273" s="23"/>
      <c r="R10273" s="23"/>
      <c r="S10273" s="23"/>
      <c r="T10273" s="28" t="str">
        <f>LOOKUP(1,1/(Table1[[#This Row],[Level_0]:[Level 15]]&gt;0),(Table1[[#This Row],[Level_0]:[Level 15]]))</f>
        <v>L000010059 - [SC R&amp;A - Global Tech Ops-G]</v>
      </c>
      <c r="U10273" s="24">
        <v>10268</v>
      </c>
    </row>
    <row r="10274" spans="1:21" x14ac:dyDescent="0.25">
      <c r="A10274" s="14" t="s">
        <v>20745</v>
      </c>
      <c r="B10274" s="17" t="s">
        <v>20746</v>
      </c>
      <c r="C10274" s="17" t="s">
        <v>15399</v>
      </c>
      <c r="D10274" s="21" t="s">
        <v>39</v>
      </c>
      <c r="E10274" s="22" t="s">
        <v>29811</v>
      </c>
      <c r="F10274" s="22" t="s">
        <v>33658</v>
      </c>
      <c r="G10274" s="22" t="s">
        <v>33788</v>
      </c>
      <c r="H10274" s="22" t="s">
        <v>34075</v>
      </c>
      <c r="I10274" s="22" t="s">
        <v>34078</v>
      </c>
      <c r="J10274" s="22"/>
      <c r="K10274" s="22"/>
      <c r="L10274" s="22"/>
      <c r="M10274" s="23"/>
      <c r="N10274" s="22"/>
      <c r="O10274" s="23"/>
      <c r="P10274" s="23"/>
      <c r="Q10274" s="23"/>
      <c r="R10274" s="23"/>
      <c r="S10274" s="23"/>
      <c r="T10274" s="28" t="str">
        <f>LOOKUP(1,1/(Table1[[#This Row],[Level_0]:[Level 15]]&gt;0),(Table1[[#This Row],[Level_0]:[Level 15]]))</f>
        <v>L000010060 - [SC R&amp;A - Merck-G]</v>
      </c>
      <c r="U10274" s="24">
        <v>10269</v>
      </c>
    </row>
    <row r="10275" spans="1:21" x14ac:dyDescent="0.25">
      <c r="A10275" s="14" t="s">
        <v>21243</v>
      </c>
      <c r="B10275" s="17" t="s">
        <v>21244</v>
      </c>
      <c r="C10275" s="17" t="s">
        <v>15399</v>
      </c>
      <c r="D10275" s="21" t="s">
        <v>39</v>
      </c>
      <c r="E10275" s="22" t="s">
        <v>29811</v>
      </c>
      <c r="F10275" s="22" t="s">
        <v>33658</v>
      </c>
      <c r="G10275" s="22" t="s">
        <v>33788</v>
      </c>
      <c r="H10275" s="22" t="s">
        <v>34075</v>
      </c>
      <c r="I10275" s="22" t="s">
        <v>34079</v>
      </c>
      <c r="J10275" s="22"/>
      <c r="K10275" s="22"/>
      <c r="L10275" s="22"/>
      <c r="M10275" s="23"/>
      <c r="N10275" s="22"/>
      <c r="O10275" s="23"/>
      <c r="P10275" s="23"/>
      <c r="Q10275" s="23"/>
      <c r="R10275" s="23"/>
      <c r="S10275" s="23"/>
      <c r="T10275" s="28" t="str">
        <f>LOOKUP(1,1/(Table1[[#This Row],[Level_0]:[Level 15]]&gt;0),(Table1[[#This Row],[Level_0]:[Level 15]]))</f>
        <v>L000010061 - [SC R&amp;A - SIAL-G]</v>
      </c>
      <c r="U10275" s="24">
        <v>10270</v>
      </c>
    </row>
    <row r="10276" spans="1:21" x14ac:dyDescent="0.25">
      <c r="A10276" s="14" t="s">
        <v>3807</v>
      </c>
      <c r="B10276" s="17" t="s">
        <v>3808</v>
      </c>
      <c r="C10276" s="17" t="s">
        <v>8964</v>
      </c>
      <c r="D10276" s="21" t="s">
        <v>39</v>
      </c>
      <c r="E10276" s="22" t="s">
        <v>29811</v>
      </c>
      <c r="F10276" s="22" t="s">
        <v>33658</v>
      </c>
      <c r="G10276" s="22" t="s">
        <v>33788</v>
      </c>
      <c r="H10276" s="22" t="s">
        <v>34082</v>
      </c>
      <c r="I10276" s="22"/>
      <c r="J10276" s="22"/>
      <c r="K10276" s="22"/>
      <c r="L10276" s="22"/>
      <c r="M10276" s="23"/>
      <c r="N10276" s="22"/>
      <c r="O10276" s="23"/>
      <c r="P10276" s="23"/>
      <c r="Q10276" s="23"/>
      <c r="R10276" s="23"/>
      <c r="S10276" s="23"/>
      <c r="T10276" s="28" t="str">
        <f>LOOKUP(1,1/(Table1[[#This Row],[Level_0]:[Level 15]]&gt;0),(Table1[[#This Row],[Level_0]:[Level 15]]))</f>
        <v>L000010065 - [Other Supply Chain &amp; Distribution -G]</v>
      </c>
      <c r="U10276" s="24">
        <v>10271</v>
      </c>
    </row>
    <row r="10277" spans="1:21" x14ac:dyDescent="0.25">
      <c r="A10277" s="14" t="s">
        <v>20842</v>
      </c>
      <c r="B10277" s="17" t="s">
        <v>20843</v>
      </c>
      <c r="C10277" s="17" t="s">
        <v>3807</v>
      </c>
      <c r="D10277" s="21" t="s">
        <v>39</v>
      </c>
      <c r="E10277" s="22" t="s">
        <v>29811</v>
      </c>
      <c r="F10277" s="22" t="s">
        <v>33658</v>
      </c>
      <c r="G10277" s="22" t="s">
        <v>33788</v>
      </c>
      <c r="H10277" s="22" t="s">
        <v>34082</v>
      </c>
      <c r="I10277" s="22" t="s">
        <v>34083</v>
      </c>
      <c r="J10277" s="22"/>
      <c r="K10277" s="22"/>
      <c r="L10277" s="22"/>
      <c r="M10277" s="23"/>
      <c r="N10277" s="22"/>
      <c r="O10277" s="23"/>
      <c r="P10277" s="23"/>
      <c r="Q10277" s="23"/>
      <c r="R10277" s="23"/>
      <c r="S10277" s="23"/>
      <c r="T10277" s="28" t="str">
        <f>LOOKUP(1,1/(Table1[[#This Row],[Level_0]:[Level 15]]&gt;0),(Table1[[#This Row],[Level_0]:[Level 15]]))</f>
        <v>L000012230 - [Applied LE adj-G]</v>
      </c>
      <c r="U10277" s="24">
        <v>10272</v>
      </c>
    </row>
    <row r="10278" spans="1:21" x14ac:dyDescent="0.25">
      <c r="A10278" s="14" t="s">
        <v>20245</v>
      </c>
      <c r="B10278" s="17" t="s">
        <v>20246</v>
      </c>
      <c r="C10278" s="17" t="s">
        <v>3807</v>
      </c>
      <c r="D10278" s="21" t="s">
        <v>39</v>
      </c>
      <c r="E10278" s="22" t="s">
        <v>29811</v>
      </c>
      <c r="F10278" s="22" t="s">
        <v>33658</v>
      </c>
      <c r="G10278" s="22" t="s">
        <v>33788</v>
      </c>
      <c r="H10278" s="22" t="s">
        <v>34082</v>
      </c>
      <c r="I10278" s="22" t="s">
        <v>34084</v>
      </c>
      <c r="J10278" s="22"/>
      <c r="K10278" s="22"/>
      <c r="L10278" s="22"/>
      <c r="M10278" s="23"/>
      <c r="N10278" s="22"/>
      <c r="O10278" s="23"/>
      <c r="P10278" s="23"/>
      <c r="Q10278" s="23"/>
      <c r="R10278" s="23"/>
      <c r="S10278" s="23"/>
      <c r="T10278" s="28" t="str">
        <f>LOOKUP(1,1/(Table1[[#This Row],[Level_0]:[Level 15]]&gt;0),(Table1[[#This Row],[Level_0]:[Level 15]]))</f>
        <v>L000012231 - [Research LE adj-G]</v>
      </c>
      <c r="U10278" s="24">
        <v>10273</v>
      </c>
    </row>
    <row r="10279" spans="1:21" x14ac:dyDescent="0.25">
      <c r="A10279" s="14" t="s">
        <v>23001</v>
      </c>
      <c r="B10279" s="17" t="s">
        <v>23002</v>
      </c>
      <c r="C10279" s="17" t="s">
        <v>3807</v>
      </c>
      <c r="D10279" s="21" t="s">
        <v>39</v>
      </c>
      <c r="E10279" s="22" t="s">
        <v>29811</v>
      </c>
      <c r="F10279" s="22" t="s">
        <v>33658</v>
      </c>
      <c r="G10279" s="22" t="s">
        <v>33788</v>
      </c>
      <c r="H10279" s="22" t="s">
        <v>34082</v>
      </c>
      <c r="I10279" s="22" t="s">
        <v>34085</v>
      </c>
      <c r="J10279" s="22"/>
      <c r="K10279" s="22"/>
      <c r="L10279" s="22"/>
      <c r="M10279" s="23"/>
      <c r="N10279" s="22"/>
      <c r="O10279" s="23"/>
      <c r="P10279" s="23"/>
      <c r="Q10279" s="23"/>
      <c r="R10279" s="23"/>
      <c r="S10279" s="23"/>
      <c r="T10279" s="28" t="str">
        <f>LOOKUP(1,1/(Table1[[#This Row],[Level_0]:[Level 15]]&gt;0),(Table1[[#This Row],[Level_0]:[Level 15]]))</f>
        <v>L000012232 - [PS LE adj-G]</v>
      </c>
      <c r="U10279" s="24">
        <v>10274</v>
      </c>
    </row>
    <row r="10280" spans="1:21" x14ac:dyDescent="0.25">
      <c r="A10280" s="14" t="s">
        <v>20844</v>
      </c>
      <c r="B10280" s="17" t="s">
        <v>20845</v>
      </c>
      <c r="C10280" s="17" t="s">
        <v>3807</v>
      </c>
      <c r="D10280" s="21" t="s">
        <v>39</v>
      </c>
      <c r="E10280" s="22" t="s">
        <v>29811</v>
      </c>
      <c r="F10280" s="22" t="s">
        <v>33658</v>
      </c>
      <c r="G10280" s="22" t="s">
        <v>33788</v>
      </c>
      <c r="H10280" s="22" t="s">
        <v>34082</v>
      </c>
      <c r="I10280" s="22" t="s">
        <v>34086</v>
      </c>
      <c r="J10280" s="22"/>
      <c r="K10280" s="22"/>
      <c r="L10280" s="22"/>
      <c r="M10280" s="23"/>
      <c r="N10280" s="22"/>
      <c r="O10280" s="23"/>
      <c r="P10280" s="23"/>
      <c r="Q10280" s="23"/>
      <c r="R10280" s="23"/>
      <c r="S10280" s="23"/>
      <c r="T10280" s="28" t="str">
        <f>LOOKUP(1,1/(Table1[[#This Row],[Level_0]:[Level 15]]&gt;0),(Table1[[#This Row],[Level_0]:[Level 15]]))</f>
        <v>L000012233 - [Applied OP adj-G]</v>
      </c>
      <c r="U10280" s="24">
        <v>10275</v>
      </c>
    </row>
    <row r="10281" spans="1:21" x14ac:dyDescent="0.25">
      <c r="A10281" s="14" t="s">
        <v>20247</v>
      </c>
      <c r="B10281" s="17" t="s">
        <v>20248</v>
      </c>
      <c r="C10281" s="17" t="s">
        <v>3807</v>
      </c>
      <c r="D10281" s="21" t="s">
        <v>39</v>
      </c>
      <c r="E10281" s="22" t="s">
        <v>29811</v>
      </c>
      <c r="F10281" s="22" t="s">
        <v>33658</v>
      </c>
      <c r="G10281" s="22" t="s">
        <v>33788</v>
      </c>
      <c r="H10281" s="22" t="s">
        <v>34082</v>
      </c>
      <c r="I10281" s="22" t="s">
        <v>34087</v>
      </c>
      <c r="J10281" s="22"/>
      <c r="K10281" s="22"/>
      <c r="L10281" s="22"/>
      <c r="M10281" s="23"/>
      <c r="N10281" s="22"/>
      <c r="O10281" s="23"/>
      <c r="P10281" s="23"/>
      <c r="Q10281" s="23"/>
      <c r="R10281" s="23"/>
      <c r="S10281" s="23"/>
      <c r="T10281" s="28" t="str">
        <f>LOOKUP(1,1/(Table1[[#This Row],[Level_0]:[Level 15]]&gt;0),(Table1[[#This Row],[Level_0]:[Level 15]]))</f>
        <v>L000012234 - [Research OP adj-G]</v>
      </c>
      <c r="U10281" s="24">
        <v>10276</v>
      </c>
    </row>
    <row r="10282" spans="1:21" x14ac:dyDescent="0.25">
      <c r="A10282" s="14" t="s">
        <v>23003</v>
      </c>
      <c r="B10282" s="17" t="s">
        <v>23004</v>
      </c>
      <c r="C10282" s="17" t="s">
        <v>3807</v>
      </c>
      <c r="D10282" s="21" t="s">
        <v>39</v>
      </c>
      <c r="E10282" s="22" t="s">
        <v>29811</v>
      </c>
      <c r="F10282" s="22" t="s">
        <v>33658</v>
      </c>
      <c r="G10282" s="22" t="s">
        <v>33788</v>
      </c>
      <c r="H10282" s="22" t="s">
        <v>34082</v>
      </c>
      <c r="I10282" s="22" t="s">
        <v>34088</v>
      </c>
      <c r="J10282" s="22"/>
      <c r="K10282" s="22"/>
      <c r="L10282" s="22"/>
      <c r="M10282" s="23"/>
      <c r="N10282" s="22"/>
      <c r="O10282" s="23"/>
      <c r="P10282" s="23"/>
      <c r="Q10282" s="23"/>
      <c r="R10282" s="23"/>
      <c r="S10282" s="23"/>
      <c r="T10282" s="28" t="str">
        <f>LOOKUP(1,1/(Table1[[#This Row],[Level_0]:[Level 15]]&gt;0),(Table1[[#This Row],[Level_0]:[Level 15]]))</f>
        <v>L000012235 - [PS OP adj-G]</v>
      </c>
      <c r="U10282" s="24">
        <v>10277</v>
      </c>
    </row>
    <row r="10283" spans="1:21" x14ac:dyDescent="0.25">
      <c r="A10283" s="14" t="s">
        <v>8317</v>
      </c>
      <c r="B10283" s="17" t="s">
        <v>8318</v>
      </c>
      <c r="C10283" s="17" t="s">
        <v>8964</v>
      </c>
      <c r="D10283" s="21" t="s">
        <v>39</v>
      </c>
      <c r="E10283" s="22" t="s">
        <v>29811</v>
      </c>
      <c r="F10283" s="22" t="s">
        <v>33658</v>
      </c>
      <c r="G10283" s="22" t="s">
        <v>33788</v>
      </c>
      <c r="H10283" s="22" t="s">
        <v>34089</v>
      </c>
      <c r="I10283" s="22"/>
      <c r="J10283" s="22"/>
      <c r="K10283" s="22"/>
      <c r="L10283" s="22"/>
      <c r="M10283" s="23"/>
      <c r="N10283" s="22"/>
      <c r="O10283" s="23"/>
      <c r="P10283" s="23"/>
      <c r="Q10283" s="23"/>
      <c r="R10283" s="23"/>
      <c r="S10283" s="23"/>
      <c r="T10283" s="28" t="str">
        <f>LOOKUP(1,1/(Table1[[#This Row],[Level_0]:[Level 15]]&gt;0),(Table1[[#This Row],[Level_0]:[Level 15]]))</f>
        <v>L000012341 - [Bonus &amp; Holiday accruals GDP -G]</v>
      </c>
      <c r="U10283" s="24">
        <v>10278</v>
      </c>
    </row>
    <row r="10284" spans="1:21" x14ac:dyDescent="0.25">
      <c r="A10284" s="14" t="s">
        <v>4053</v>
      </c>
      <c r="B10284" s="17" t="s">
        <v>4054</v>
      </c>
      <c r="C10284" s="17" t="s">
        <v>8317</v>
      </c>
      <c r="D10284" s="21" t="s">
        <v>39</v>
      </c>
      <c r="E10284" s="22" t="s">
        <v>29811</v>
      </c>
      <c r="F10284" s="22" t="s">
        <v>33658</v>
      </c>
      <c r="G10284" s="22" t="s">
        <v>33788</v>
      </c>
      <c r="H10284" s="22" t="s">
        <v>34089</v>
      </c>
      <c r="I10284" s="22" t="s">
        <v>34090</v>
      </c>
      <c r="J10284" s="22"/>
      <c r="K10284" s="22"/>
      <c r="L10284" s="22"/>
      <c r="M10284" s="23"/>
      <c r="N10284" s="22"/>
      <c r="O10284" s="23"/>
      <c r="P10284" s="23"/>
      <c r="Q10284" s="23"/>
      <c r="R10284" s="23"/>
      <c r="S10284" s="23"/>
      <c r="T10284" s="28" t="str">
        <f>LOOKUP(1,1/(Table1[[#This Row],[Level_0]:[Level 15]]&gt;0),(Table1[[#This Row],[Level_0]:[Level 15]]))</f>
        <v>L000012212 - [400743419 Rckstlng Gratif Logistik-G]</v>
      </c>
      <c r="U10284" s="24">
        <v>10279</v>
      </c>
    </row>
    <row r="10285" spans="1:21" x14ac:dyDescent="0.25">
      <c r="A10285" s="14" t="s">
        <v>4055</v>
      </c>
      <c r="B10285" s="17" t="s">
        <v>4056</v>
      </c>
      <c r="C10285" s="17" t="s">
        <v>8317</v>
      </c>
      <c r="D10285" s="21" t="s">
        <v>39</v>
      </c>
      <c r="E10285" s="22" t="s">
        <v>29811</v>
      </c>
      <c r="F10285" s="22" t="s">
        <v>33658</v>
      </c>
      <c r="G10285" s="22" t="s">
        <v>33788</v>
      </c>
      <c r="H10285" s="22" t="s">
        <v>34089</v>
      </c>
      <c r="I10285" s="22" t="s">
        <v>34091</v>
      </c>
      <c r="J10285" s="22"/>
      <c r="K10285" s="22"/>
      <c r="L10285" s="22"/>
      <c r="M10285" s="23"/>
      <c r="N10285" s="22"/>
      <c r="O10285" s="23"/>
      <c r="P10285" s="23"/>
      <c r="Q10285" s="23"/>
      <c r="R10285" s="23"/>
      <c r="S10285" s="23"/>
      <c r="T10285" s="28" t="str">
        <f>LOOKUP(1,1/(Table1[[#This Row],[Level_0]:[Level 15]]&gt;0),(Table1[[#This Row],[Level_0]:[Level 15]]))</f>
        <v>L000012213 - [400753225 Rckstlng Url/Gleit Logis-G]</v>
      </c>
      <c r="U10285" s="24">
        <v>10280</v>
      </c>
    </row>
    <row r="10286" spans="1:21" x14ac:dyDescent="0.25">
      <c r="A10286" s="14" t="s">
        <v>9140</v>
      </c>
      <c r="B10286" s="17" t="s">
        <v>9141</v>
      </c>
      <c r="C10286" s="17" t="s">
        <v>8964</v>
      </c>
      <c r="D10286" s="21" t="s">
        <v>39</v>
      </c>
      <c r="E10286" s="22" t="s">
        <v>29811</v>
      </c>
      <c r="F10286" s="22" t="s">
        <v>33658</v>
      </c>
      <c r="G10286" s="22" t="s">
        <v>33788</v>
      </c>
      <c r="H10286" s="22" t="s">
        <v>34273</v>
      </c>
      <c r="I10286" s="22"/>
      <c r="J10286" s="22"/>
      <c r="K10286" s="22"/>
      <c r="L10286" s="22"/>
      <c r="M10286" s="23"/>
      <c r="N10286" s="22"/>
      <c r="O10286" s="23"/>
      <c r="P10286" s="23"/>
      <c r="Q10286" s="23"/>
      <c r="R10286" s="23"/>
      <c r="S10286" s="23"/>
      <c r="T10286" s="28" t="str">
        <f>LOOKUP(1,1/(Table1[[#This Row],[Level_0]:[Level 15]]&gt;0),(Table1[[#This Row],[Level_0]:[Level 15]]))</f>
        <v>L000013436 - [LS-ODE Supply Chain Excellence]</v>
      </c>
      <c r="U10286" s="24">
        <v>10281</v>
      </c>
    </row>
    <row r="10287" spans="1:21" x14ac:dyDescent="0.25">
      <c r="A10287" s="14" t="s">
        <v>18739</v>
      </c>
      <c r="B10287" s="17" t="s">
        <v>18740</v>
      </c>
      <c r="C10287" s="17" t="s">
        <v>8964</v>
      </c>
      <c r="D10287" s="21" t="s">
        <v>39</v>
      </c>
      <c r="E10287" s="22" t="s">
        <v>29811</v>
      </c>
      <c r="F10287" s="22" t="s">
        <v>33658</v>
      </c>
      <c r="G10287" s="22" t="s">
        <v>33788</v>
      </c>
      <c r="H10287" s="22" t="s">
        <v>34274</v>
      </c>
      <c r="I10287" s="22"/>
      <c r="J10287" s="22"/>
      <c r="K10287" s="22"/>
      <c r="L10287" s="22"/>
      <c r="M10287" s="23"/>
      <c r="N10287" s="22"/>
      <c r="O10287" s="23"/>
      <c r="P10287" s="23"/>
      <c r="Q10287" s="23"/>
      <c r="R10287" s="23"/>
      <c r="S10287" s="23"/>
      <c r="T10287" s="28" t="str">
        <f>LOOKUP(1,1/(Table1[[#This Row],[Level_0]:[Level 15]]&gt;0),(Table1[[#This Row],[Level_0]:[Level 15]]))</f>
        <v>L000013439 - [Production Planning]</v>
      </c>
      <c r="U10287" s="24">
        <v>10282</v>
      </c>
    </row>
    <row r="10288" spans="1:21" x14ac:dyDescent="0.25">
      <c r="A10288" s="14" t="s">
        <v>12343</v>
      </c>
      <c r="B10288" s="17" t="s">
        <v>12344</v>
      </c>
      <c r="C10288" s="17" t="s">
        <v>18739</v>
      </c>
      <c r="D10288" s="21" t="s">
        <v>39</v>
      </c>
      <c r="E10288" s="22" t="s">
        <v>29811</v>
      </c>
      <c r="F10288" s="22" t="s">
        <v>33658</v>
      </c>
      <c r="G10288" s="22" t="s">
        <v>33788</v>
      </c>
      <c r="H10288" s="22" t="s">
        <v>34274</v>
      </c>
      <c r="I10288" s="22" t="s">
        <v>34275</v>
      </c>
      <c r="J10288" s="22"/>
      <c r="K10288" s="22"/>
      <c r="L10288" s="22"/>
      <c r="M10288" s="23"/>
      <c r="N10288" s="22"/>
      <c r="O10288" s="23"/>
      <c r="P10288" s="23"/>
      <c r="Q10288" s="23"/>
      <c r="R10288" s="23"/>
      <c r="S10288" s="23"/>
      <c r="T10288" s="28" t="str">
        <f>LOOKUP(1,1/(Table1[[#This Row],[Level_0]:[Level 15]]&gt;0),(Table1[[#This Row],[Level_0]:[Level 15]]))</f>
        <v>L000013441 - [S&amp;I Production Planning -G]</v>
      </c>
      <c r="U10288" s="24">
        <v>10283</v>
      </c>
    </row>
    <row r="10289" spans="1:21" x14ac:dyDescent="0.25">
      <c r="A10289" s="14" t="s">
        <v>12345</v>
      </c>
      <c r="B10289" s="17" t="s">
        <v>12346</v>
      </c>
      <c r="C10289" s="17" t="s">
        <v>18739</v>
      </c>
      <c r="D10289" s="21" t="s">
        <v>39</v>
      </c>
      <c r="E10289" s="22" t="s">
        <v>29811</v>
      </c>
      <c r="F10289" s="22" t="s">
        <v>33658</v>
      </c>
      <c r="G10289" s="22" t="s">
        <v>33788</v>
      </c>
      <c r="H10289" s="22" t="s">
        <v>34274</v>
      </c>
      <c r="I10289" s="22" t="s">
        <v>34276</v>
      </c>
      <c r="J10289" s="22"/>
      <c r="K10289" s="22"/>
      <c r="L10289" s="22"/>
      <c r="M10289" s="23"/>
      <c r="N10289" s="22"/>
      <c r="O10289" s="23"/>
      <c r="P10289" s="23"/>
      <c r="Q10289" s="23"/>
      <c r="R10289" s="23"/>
      <c r="S10289" s="23"/>
      <c r="T10289" s="28" t="str">
        <f>LOOKUP(1,1/(Table1[[#This Row],[Level_0]:[Level 15]]&gt;0),(Table1[[#This Row],[Level_0]:[Level 15]]))</f>
        <v>L000013442 - [AEM Production Planning -G]</v>
      </c>
      <c r="U10289" s="24">
        <v>10284</v>
      </c>
    </row>
    <row r="10290" spans="1:21" x14ac:dyDescent="0.25">
      <c r="A10290" s="14" t="s">
        <v>7463</v>
      </c>
      <c r="B10290" s="17" t="s">
        <v>7464</v>
      </c>
      <c r="C10290" s="17" t="s">
        <v>18739</v>
      </c>
      <c r="D10290" s="21" t="s">
        <v>39</v>
      </c>
      <c r="E10290" s="22" t="s">
        <v>29811</v>
      </c>
      <c r="F10290" s="22" t="s">
        <v>33658</v>
      </c>
      <c r="G10290" s="22" t="s">
        <v>33788</v>
      </c>
      <c r="H10290" s="22" t="s">
        <v>34274</v>
      </c>
      <c r="I10290" s="22" t="s">
        <v>34277</v>
      </c>
      <c r="J10290" s="22"/>
      <c r="K10290" s="22"/>
      <c r="L10290" s="22"/>
      <c r="M10290" s="23"/>
      <c r="N10290" s="22"/>
      <c r="O10290" s="23"/>
      <c r="P10290" s="23"/>
      <c r="Q10290" s="23"/>
      <c r="R10290" s="23"/>
      <c r="S10290" s="23"/>
      <c r="T10290" s="28" t="str">
        <f>LOOKUP(1,1/(Table1[[#This Row],[Level_0]:[Level 15]]&gt;0),(Table1[[#This Row],[Level_0]:[Level 15]]))</f>
        <v>L000013443 - [Biologics Production Planning -G]</v>
      </c>
      <c r="U10290" s="24">
        <v>10285</v>
      </c>
    </row>
    <row r="10291" spans="1:21" x14ac:dyDescent="0.25">
      <c r="A10291" s="14" t="s">
        <v>23728</v>
      </c>
      <c r="B10291" s="17" t="s">
        <v>23729</v>
      </c>
      <c r="C10291" s="17" t="s">
        <v>18739</v>
      </c>
      <c r="D10291" s="21" t="s">
        <v>39</v>
      </c>
      <c r="E10291" s="22" t="s">
        <v>29811</v>
      </c>
      <c r="F10291" s="22" t="s">
        <v>33658</v>
      </c>
      <c r="G10291" s="22" t="s">
        <v>33788</v>
      </c>
      <c r="H10291" s="22" t="s">
        <v>34274</v>
      </c>
      <c r="I10291" s="22" t="s">
        <v>34278</v>
      </c>
      <c r="J10291" s="22"/>
      <c r="K10291" s="22"/>
      <c r="L10291" s="22"/>
      <c r="M10291" s="23"/>
      <c r="N10291" s="22"/>
      <c r="O10291" s="23"/>
      <c r="P10291" s="23"/>
      <c r="Q10291" s="23"/>
      <c r="R10291" s="23"/>
      <c r="S10291" s="23"/>
      <c r="T10291" s="28" t="str">
        <f>LOOKUP(1,1/(Table1[[#This Row],[Level_0]:[Level 15]]&gt;0),(Table1[[#This Row],[Level_0]:[Level 15]]))</f>
        <v>L000013444 - [others]</v>
      </c>
      <c r="U10291" s="24">
        <v>10286</v>
      </c>
    </row>
    <row r="10292" spans="1:21" x14ac:dyDescent="0.25">
      <c r="A10292" s="14" t="s">
        <v>39079</v>
      </c>
      <c r="B10292" s="17" t="s">
        <v>39080</v>
      </c>
      <c r="C10292" s="17" t="s">
        <v>8964</v>
      </c>
      <c r="D10292" s="21" t="s">
        <v>39</v>
      </c>
      <c r="E10292" s="22" t="s">
        <v>29811</v>
      </c>
      <c r="F10292" s="22" t="s">
        <v>33658</v>
      </c>
      <c r="G10292" s="22" t="s">
        <v>33788</v>
      </c>
      <c r="H10292" s="22" t="s">
        <v>38745</v>
      </c>
      <c r="I10292" s="22"/>
      <c r="J10292" s="22"/>
      <c r="K10292" s="22"/>
      <c r="L10292" s="22"/>
      <c r="M10292" s="23"/>
      <c r="N10292" s="22"/>
      <c r="O10292" s="23"/>
      <c r="P10292" s="23"/>
      <c r="Q10292" s="23"/>
      <c r="R10292" s="23"/>
      <c r="S10292" s="23"/>
      <c r="T10292" s="28" t="str">
        <f>LOOKUP(1,1/(Table1[[#This Row],[Level_0]:[Level 15]]&gt;0),(Table1[[#This Row],[Level_0]:[Level 15]]))</f>
        <v>L000013728 - [Global Distribution]</v>
      </c>
      <c r="U10292" s="24">
        <v>10287</v>
      </c>
    </row>
    <row r="10293" spans="1:21" x14ac:dyDescent="0.25">
      <c r="A10293" s="14" t="s">
        <v>16139</v>
      </c>
      <c r="B10293" s="17" t="s">
        <v>16140</v>
      </c>
      <c r="C10293" s="17" t="s">
        <v>39079</v>
      </c>
      <c r="D10293" s="21" t="s">
        <v>39</v>
      </c>
      <c r="E10293" s="22" t="s">
        <v>29811</v>
      </c>
      <c r="F10293" s="22" t="s">
        <v>33658</v>
      </c>
      <c r="G10293" s="22" t="s">
        <v>33788</v>
      </c>
      <c r="H10293" s="22" t="s">
        <v>38745</v>
      </c>
      <c r="I10293" s="22" t="s">
        <v>34149</v>
      </c>
      <c r="J10293" s="22"/>
      <c r="K10293" s="22"/>
      <c r="L10293" s="22"/>
      <c r="M10293" s="23"/>
      <c r="N10293" s="22"/>
      <c r="O10293" s="23"/>
      <c r="P10293" s="23"/>
      <c r="Q10293" s="23"/>
      <c r="R10293" s="23"/>
      <c r="S10293" s="23"/>
      <c r="T10293" s="28" t="str">
        <f>LOOKUP(1,1/(Table1[[#This Row],[Level_0]:[Level 15]]&gt;0),(Table1[[#This Row],[Level_0]:[Level 15]]))</f>
        <v>L000009229 - [Distribution - APAC -G]</v>
      </c>
      <c r="U10293" s="24">
        <v>10288</v>
      </c>
    </row>
    <row r="10294" spans="1:21" x14ac:dyDescent="0.25">
      <c r="A10294" s="14" t="s">
        <v>16147</v>
      </c>
      <c r="B10294" s="17" t="s">
        <v>16148</v>
      </c>
      <c r="C10294" s="17" t="s">
        <v>16139</v>
      </c>
      <c r="D10294" s="21" t="s">
        <v>39</v>
      </c>
      <c r="E10294" s="22" t="s">
        <v>29811</v>
      </c>
      <c r="F10294" s="22" t="s">
        <v>33658</v>
      </c>
      <c r="G10294" s="22" t="s">
        <v>33788</v>
      </c>
      <c r="H10294" s="22" t="s">
        <v>38745</v>
      </c>
      <c r="I10294" s="22" t="s">
        <v>34149</v>
      </c>
      <c r="J10294" s="22" t="s">
        <v>34150</v>
      </c>
      <c r="K10294" s="22"/>
      <c r="L10294" s="22"/>
      <c r="M10294" s="23"/>
      <c r="N10294" s="22"/>
      <c r="O10294" s="23"/>
      <c r="P10294" s="23"/>
      <c r="Q10294" s="23"/>
      <c r="R10294" s="23"/>
      <c r="S10294" s="23"/>
      <c r="T10294" s="28" t="str">
        <f>LOOKUP(1,1/(Table1[[#This Row],[Level_0]:[Level 15]]&gt;0),(Table1[[#This Row],[Level_0]:[Level 15]]))</f>
        <v>L000009272 - [Warehouse Australia -G]</v>
      </c>
      <c r="U10294" s="24">
        <v>10289</v>
      </c>
    </row>
    <row r="10295" spans="1:21" x14ac:dyDescent="0.25">
      <c r="A10295" s="14" t="s">
        <v>16807</v>
      </c>
      <c r="B10295" s="17" t="s">
        <v>16808</v>
      </c>
      <c r="C10295" s="17" t="s">
        <v>16147</v>
      </c>
      <c r="D10295" s="21" t="s">
        <v>39</v>
      </c>
      <c r="E10295" s="22" t="s">
        <v>29811</v>
      </c>
      <c r="F10295" s="22" t="s">
        <v>33658</v>
      </c>
      <c r="G10295" s="22" t="s">
        <v>33788</v>
      </c>
      <c r="H10295" s="22" t="s">
        <v>38745</v>
      </c>
      <c r="I10295" s="22" t="s">
        <v>34149</v>
      </c>
      <c r="J10295" s="22" t="s">
        <v>34150</v>
      </c>
      <c r="K10295" s="22" t="s">
        <v>34151</v>
      </c>
      <c r="L10295" s="22"/>
      <c r="M10295" s="23"/>
      <c r="N10295" s="22"/>
      <c r="O10295" s="23"/>
      <c r="P10295" s="23"/>
      <c r="Q10295" s="23"/>
      <c r="R10295" s="23"/>
      <c r="S10295" s="23"/>
      <c r="T10295" s="28" t="str">
        <f>LOOKUP(1,1/(Table1[[#This Row],[Level_0]:[Level 15]]&gt;0),(Table1[[#This Row],[Level_0]:[Level 15]]))</f>
        <v>L000009273 - [AU LE2139 Warehouse-G]</v>
      </c>
      <c r="U10295" s="24">
        <v>10290</v>
      </c>
    </row>
    <row r="10296" spans="1:21" x14ac:dyDescent="0.25">
      <c r="A10296" s="14" t="s">
        <v>8949</v>
      </c>
      <c r="B10296" s="17" t="s">
        <v>8950</v>
      </c>
      <c r="C10296" s="17" t="s">
        <v>16147</v>
      </c>
      <c r="D10296" s="21" t="s">
        <v>39</v>
      </c>
      <c r="E10296" s="22" t="s">
        <v>29811</v>
      </c>
      <c r="F10296" s="22" t="s">
        <v>33658</v>
      </c>
      <c r="G10296" s="22" t="s">
        <v>33788</v>
      </c>
      <c r="H10296" s="22" t="s">
        <v>38745</v>
      </c>
      <c r="I10296" s="22" t="s">
        <v>34149</v>
      </c>
      <c r="J10296" s="22" t="s">
        <v>34150</v>
      </c>
      <c r="K10296" s="22" t="s">
        <v>34152</v>
      </c>
      <c r="L10296" s="22"/>
      <c r="M10296" s="23"/>
      <c r="N10296" s="22"/>
      <c r="O10296" s="23"/>
      <c r="P10296" s="23"/>
      <c r="Q10296" s="23"/>
      <c r="R10296" s="23"/>
      <c r="S10296" s="23"/>
      <c r="T10296" s="28" t="str">
        <f>LOOKUP(1,1/(Table1[[#This Row],[Level_0]:[Level 15]]&gt;0),(Table1[[#This Row],[Level_0]:[Level 15]]))</f>
        <v>L000009274 - [AU91752  Warehouse Exception-G]</v>
      </c>
      <c r="U10296" s="24">
        <v>10291</v>
      </c>
    </row>
    <row r="10297" spans="1:21" x14ac:dyDescent="0.25">
      <c r="A10297" s="14" t="s">
        <v>16809</v>
      </c>
      <c r="B10297" s="17" t="s">
        <v>16810</v>
      </c>
      <c r="C10297" s="17" t="s">
        <v>16147</v>
      </c>
      <c r="D10297" s="21" t="s">
        <v>39</v>
      </c>
      <c r="E10297" s="22" t="s">
        <v>29811</v>
      </c>
      <c r="F10297" s="22" t="s">
        <v>33658</v>
      </c>
      <c r="G10297" s="22" t="s">
        <v>33788</v>
      </c>
      <c r="H10297" s="22" t="s">
        <v>38745</v>
      </c>
      <c r="I10297" s="22" t="s">
        <v>34149</v>
      </c>
      <c r="J10297" s="22" t="s">
        <v>34150</v>
      </c>
      <c r="K10297" s="22" t="s">
        <v>34153</v>
      </c>
      <c r="L10297" s="22"/>
      <c r="M10297" s="23"/>
      <c r="N10297" s="22"/>
      <c r="O10297" s="23"/>
      <c r="P10297" s="23"/>
      <c r="Q10297" s="23"/>
      <c r="R10297" s="23"/>
      <c r="S10297" s="23"/>
      <c r="T10297" s="28" t="str">
        <f>LOOKUP(1,1/(Table1[[#This Row],[Level_0]:[Level 15]]&gt;0),(Table1[[#This Row],[Level_0]:[Level 15]]))</f>
        <v>L000009275 - [AU LE1923 Warehouse-G]</v>
      </c>
      <c r="U10297" s="24">
        <v>10292</v>
      </c>
    </row>
    <row r="10298" spans="1:21" x14ac:dyDescent="0.25">
      <c r="A10298" s="14" t="s">
        <v>7138</v>
      </c>
      <c r="B10298" s="17" t="s">
        <v>7139</v>
      </c>
      <c r="C10298" s="17" t="s">
        <v>16147</v>
      </c>
      <c r="D10298" s="21" t="s">
        <v>39</v>
      </c>
      <c r="E10298" s="22" t="s">
        <v>29811</v>
      </c>
      <c r="F10298" s="22" t="s">
        <v>33658</v>
      </c>
      <c r="G10298" s="22" t="s">
        <v>33788</v>
      </c>
      <c r="H10298" s="22" t="s">
        <v>38745</v>
      </c>
      <c r="I10298" s="22" t="s">
        <v>34149</v>
      </c>
      <c r="J10298" s="22" t="s">
        <v>34150</v>
      </c>
      <c r="K10298" s="22" t="s">
        <v>34154</v>
      </c>
      <c r="L10298" s="22"/>
      <c r="M10298" s="23"/>
      <c r="N10298" s="22"/>
      <c r="O10298" s="23"/>
      <c r="P10298" s="23"/>
      <c r="Q10298" s="23"/>
      <c r="R10298" s="23"/>
      <c r="S10298" s="23"/>
      <c r="T10298" s="28" t="str">
        <f>LOOKUP(1,1/(Table1[[#This Row],[Level_0]:[Level 15]]&gt;0),(Table1[[#This Row],[Level_0]:[Level 15]]))</f>
        <v>L000009276 - [AUB32 LE1923 Distribution Head-G]</v>
      </c>
      <c r="U10298" s="24">
        <v>10293</v>
      </c>
    </row>
    <row r="10299" spans="1:21" x14ac:dyDescent="0.25">
      <c r="A10299" s="14" t="s">
        <v>16811</v>
      </c>
      <c r="B10299" s="17" t="s">
        <v>16812</v>
      </c>
      <c r="C10299" s="17" t="s">
        <v>16147</v>
      </c>
      <c r="D10299" s="21" t="s">
        <v>39</v>
      </c>
      <c r="E10299" s="22" t="s">
        <v>29811</v>
      </c>
      <c r="F10299" s="22" t="s">
        <v>33658</v>
      </c>
      <c r="G10299" s="22" t="s">
        <v>33788</v>
      </c>
      <c r="H10299" s="22" t="s">
        <v>38745</v>
      </c>
      <c r="I10299" s="22" t="s">
        <v>34149</v>
      </c>
      <c r="J10299" s="22" t="s">
        <v>34150</v>
      </c>
      <c r="K10299" s="22" t="s">
        <v>34155</v>
      </c>
      <c r="L10299" s="22"/>
      <c r="M10299" s="23"/>
      <c r="N10299" s="22"/>
      <c r="O10299" s="23"/>
      <c r="P10299" s="23"/>
      <c r="Q10299" s="23"/>
      <c r="R10299" s="23"/>
      <c r="S10299" s="23"/>
      <c r="T10299" s="28" t="str">
        <f>LOOKUP(1,1/(Table1[[#This Row],[Level_0]:[Level 15]]&gt;0),(Table1[[#This Row],[Level_0]:[Level 15]]))</f>
        <v>L000009277 - [AU LE2142 Warehouse-G]</v>
      </c>
      <c r="U10299" s="24">
        <v>10294</v>
      </c>
    </row>
    <row r="10300" spans="1:21" x14ac:dyDescent="0.25">
      <c r="A10300" s="14" t="s">
        <v>19415</v>
      </c>
      <c r="B10300" s="17" t="s">
        <v>19416</v>
      </c>
      <c r="C10300" s="17" t="s">
        <v>16139</v>
      </c>
      <c r="D10300" s="21" t="s">
        <v>39</v>
      </c>
      <c r="E10300" s="22" t="s">
        <v>29811</v>
      </c>
      <c r="F10300" s="22" t="s">
        <v>33658</v>
      </c>
      <c r="G10300" s="22" t="s">
        <v>33788</v>
      </c>
      <c r="H10300" s="22" t="s">
        <v>38745</v>
      </c>
      <c r="I10300" s="22" t="s">
        <v>34149</v>
      </c>
      <c r="J10300" s="22" t="s">
        <v>34156</v>
      </c>
      <c r="K10300" s="22"/>
      <c r="L10300" s="22"/>
      <c r="M10300" s="23"/>
      <c r="N10300" s="22"/>
      <c r="O10300" s="23"/>
      <c r="P10300" s="23"/>
      <c r="Q10300" s="23"/>
      <c r="R10300" s="23"/>
      <c r="S10300" s="23"/>
      <c r="T10300" s="28" t="str">
        <f>LOOKUP(1,1/(Table1[[#This Row],[Level_0]:[Level 15]]&gt;0),(Table1[[#This Row],[Level_0]:[Level 15]]))</f>
        <v>L000009278 - [Warehouse China -G]</v>
      </c>
      <c r="U10300" s="24">
        <v>10295</v>
      </c>
    </row>
    <row r="10301" spans="1:21" x14ac:dyDescent="0.25">
      <c r="A10301" s="14" t="s">
        <v>16813</v>
      </c>
      <c r="B10301" s="17" t="s">
        <v>16814</v>
      </c>
      <c r="C10301" s="17" t="s">
        <v>19415</v>
      </c>
      <c r="D10301" s="21" t="s">
        <v>39</v>
      </c>
      <c r="E10301" s="22" t="s">
        <v>29811</v>
      </c>
      <c r="F10301" s="22" t="s">
        <v>33658</v>
      </c>
      <c r="G10301" s="22" t="s">
        <v>33788</v>
      </c>
      <c r="H10301" s="22" t="s">
        <v>38745</v>
      </c>
      <c r="I10301" s="22" t="s">
        <v>34149</v>
      </c>
      <c r="J10301" s="22" t="s">
        <v>34156</v>
      </c>
      <c r="K10301" s="22" t="s">
        <v>34157</v>
      </c>
      <c r="L10301" s="22"/>
      <c r="M10301" s="23"/>
      <c r="N10301" s="22"/>
      <c r="O10301" s="23"/>
      <c r="P10301" s="23"/>
      <c r="Q10301" s="23"/>
      <c r="R10301" s="23"/>
      <c r="S10301" s="23"/>
      <c r="T10301" s="28" t="str">
        <f>LOOKUP(1,1/(Table1[[#This Row],[Level_0]:[Level 15]]&gt;0),(Table1[[#This Row],[Level_0]:[Level 15]]))</f>
        <v>L000009279 - [CN LE2118 Warehouse-G]</v>
      </c>
      <c r="U10301" s="24">
        <v>10296</v>
      </c>
    </row>
    <row r="10302" spans="1:21" x14ac:dyDescent="0.25">
      <c r="A10302" s="14" t="s">
        <v>10483</v>
      </c>
      <c r="B10302" s="17" t="s">
        <v>10484</v>
      </c>
      <c r="C10302" s="17" t="s">
        <v>19415</v>
      </c>
      <c r="D10302" s="21" t="s">
        <v>39</v>
      </c>
      <c r="E10302" s="22" t="s">
        <v>29811</v>
      </c>
      <c r="F10302" s="22" t="s">
        <v>33658</v>
      </c>
      <c r="G10302" s="22" t="s">
        <v>33788</v>
      </c>
      <c r="H10302" s="22" t="s">
        <v>38745</v>
      </c>
      <c r="I10302" s="22" t="s">
        <v>34149</v>
      </c>
      <c r="J10302" s="22" t="s">
        <v>34156</v>
      </c>
      <c r="K10302" s="22" t="s">
        <v>34158</v>
      </c>
      <c r="L10302" s="22"/>
      <c r="M10302" s="23"/>
      <c r="N10302" s="22"/>
      <c r="O10302" s="23"/>
      <c r="P10302" s="23"/>
      <c r="Q10302" s="23"/>
      <c r="R10302" s="23"/>
      <c r="S10302" s="23"/>
      <c r="T10302" s="28" t="str">
        <f>LOOKUP(1,1/(Table1[[#This Row],[Level_0]:[Level 15]]&gt;0),(Table1[[#This Row],[Level_0]:[Level 15]]))</f>
        <v>L000009280 - [CN LE2119 Wuxi Import/Exp.-G]</v>
      </c>
      <c r="U10302" s="24">
        <v>10297</v>
      </c>
    </row>
    <row r="10303" spans="1:21" x14ac:dyDescent="0.25">
      <c r="A10303" s="14" t="s">
        <v>13175</v>
      </c>
      <c r="B10303" s="17" t="s">
        <v>13176</v>
      </c>
      <c r="C10303" s="17" t="s">
        <v>19415</v>
      </c>
      <c r="D10303" s="21" t="s">
        <v>39</v>
      </c>
      <c r="E10303" s="22" t="s">
        <v>29811</v>
      </c>
      <c r="F10303" s="22" t="s">
        <v>33658</v>
      </c>
      <c r="G10303" s="22" t="s">
        <v>33788</v>
      </c>
      <c r="H10303" s="22" t="s">
        <v>38745</v>
      </c>
      <c r="I10303" s="22" t="s">
        <v>34149</v>
      </c>
      <c r="J10303" s="22" t="s">
        <v>34156</v>
      </c>
      <c r="K10303" s="22" t="s">
        <v>34159</v>
      </c>
      <c r="L10303" s="22"/>
      <c r="M10303" s="23"/>
      <c r="N10303" s="22"/>
      <c r="O10303" s="23"/>
      <c r="P10303" s="23"/>
      <c r="Q10303" s="23"/>
      <c r="R10303" s="23"/>
      <c r="S10303" s="23"/>
      <c r="T10303" s="28" t="str">
        <f>LOOKUP(1,1/(Table1[[#This Row],[Level_0]:[Level 15]]&gt;0),(Table1[[#This Row],[Level_0]:[Level 15]]))</f>
        <v>L000009281 - [CN LE1618 Import/Export-G]</v>
      </c>
      <c r="U10303" s="24">
        <v>10298</v>
      </c>
    </row>
    <row r="10304" spans="1:21" x14ac:dyDescent="0.25">
      <c r="A10304" s="14" t="s">
        <v>16815</v>
      </c>
      <c r="B10304" s="17" t="s">
        <v>16816</v>
      </c>
      <c r="C10304" s="17" t="s">
        <v>19415</v>
      </c>
      <c r="D10304" s="21" t="s">
        <v>39</v>
      </c>
      <c r="E10304" s="22" t="s">
        <v>29811</v>
      </c>
      <c r="F10304" s="22" t="s">
        <v>33658</v>
      </c>
      <c r="G10304" s="22" t="s">
        <v>33788</v>
      </c>
      <c r="H10304" s="22" t="s">
        <v>38745</v>
      </c>
      <c r="I10304" s="22" t="s">
        <v>34149</v>
      </c>
      <c r="J10304" s="22" t="s">
        <v>34156</v>
      </c>
      <c r="K10304" s="22" t="s">
        <v>34160</v>
      </c>
      <c r="L10304" s="22"/>
      <c r="M10304" s="23"/>
      <c r="N10304" s="22"/>
      <c r="O10304" s="23"/>
      <c r="P10304" s="23"/>
      <c r="Q10304" s="23"/>
      <c r="R10304" s="23"/>
      <c r="S10304" s="23"/>
      <c r="T10304" s="28" t="str">
        <f>LOOKUP(1,1/(Table1[[#This Row],[Level_0]:[Level 15]]&gt;0),(Table1[[#This Row],[Level_0]:[Level 15]]))</f>
        <v>L000009282 - [CN LE1618 Warehouse-G]</v>
      </c>
      <c r="U10304" s="24">
        <v>10299</v>
      </c>
    </row>
    <row r="10305" spans="1:21" x14ac:dyDescent="0.25">
      <c r="A10305" s="14" t="s">
        <v>7140</v>
      </c>
      <c r="B10305" s="17" t="s">
        <v>7141</v>
      </c>
      <c r="C10305" s="17" t="s">
        <v>19415</v>
      </c>
      <c r="D10305" s="21" t="s">
        <v>39</v>
      </c>
      <c r="E10305" s="22" t="s">
        <v>29811</v>
      </c>
      <c r="F10305" s="22" t="s">
        <v>33658</v>
      </c>
      <c r="G10305" s="22" t="s">
        <v>33788</v>
      </c>
      <c r="H10305" s="22" t="s">
        <v>38745</v>
      </c>
      <c r="I10305" s="22" t="s">
        <v>34149</v>
      </c>
      <c r="J10305" s="22" t="s">
        <v>34156</v>
      </c>
      <c r="K10305" s="22" t="s">
        <v>34161</v>
      </c>
      <c r="L10305" s="22"/>
      <c r="M10305" s="23"/>
      <c r="N10305" s="22"/>
      <c r="O10305" s="23"/>
      <c r="P10305" s="23"/>
      <c r="Q10305" s="23"/>
      <c r="R10305" s="23"/>
      <c r="S10305" s="23"/>
      <c r="T10305" s="28" t="str">
        <f>LOOKUP(1,1/(Table1[[#This Row],[Level_0]:[Level 15]]&gt;0),(Table1[[#This Row],[Level_0]:[Level 15]]))</f>
        <v>L000009339 - [CN LE1213 Nantong Distribution-G]</v>
      </c>
      <c r="U10305" s="24">
        <v>10300</v>
      </c>
    </row>
    <row r="10306" spans="1:21" x14ac:dyDescent="0.25">
      <c r="A10306" s="14" t="s">
        <v>9928</v>
      </c>
      <c r="B10306" s="17" t="s">
        <v>9929</v>
      </c>
      <c r="C10306" s="17" t="s">
        <v>19415</v>
      </c>
      <c r="D10306" s="21" t="s">
        <v>39</v>
      </c>
      <c r="E10306" s="22" t="s">
        <v>29811</v>
      </c>
      <c r="F10306" s="22" t="s">
        <v>33658</v>
      </c>
      <c r="G10306" s="22" t="s">
        <v>33788</v>
      </c>
      <c r="H10306" s="22" t="s">
        <v>38745</v>
      </c>
      <c r="I10306" s="22" t="s">
        <v>34149</v>
      </c>
      <c r="J10306" s="22" t="s">
        <v>34156</v>
      </c>
      <c r="K10306" s="22" t="s">
        <v>34162</v>
      </c>
      <c r="L10306" s="22"/>
      <c r="M10306" s="23"/>
      <c r="N10306" s="22"/>
      <c r="O10306" s="23"/>
      <c r="P10306" s="23"/>
      <c r="Q10306" s="23"/>
      <c r="R10306" s="23"/>
      <c r="S10306" s="23"/>
      <c r="T10306" s="28" t="str">
        <f>LOOKUP(1,1/(Table1[[#This Row],[Level_0]:[Level 15]]&gt;0),(Table1[[#This Row],[Level_0]:[Level 15]]))</f>
        <v>L000012524 - [CN LE1618 Beijing Warehouse-G]</v>
      </c>
      <c r="U10306" s="24">
        <v>10301</v>
      </c>
    </row>
    <row r="10307" spans="1:21" x14ac:dyDescent="0.25">
      <c r="A10307" s="14" t="s">
        <v>9930</v>
      </c>
      <c r="B10307" s="17" t="s">
        <v>9931</v>
      </c>
      <c r="C10307" s="17" t="s">
        <v>19415</v>
      </c>
      <c r="D10307" s="21" t="s">
        <v>39</v>
      </c>
      <c r="E10307" s="22" t="s">
        <v>29811</v>
      </c>
      <c r="F10307" s="22" t="s">
        <v>33658</v>
      </c>
      <c r="G10307" s="22" t="s">
        <v>33788</v>
      </c>
      <c r="H10307" s="22" t="s">
        <v>38745</v>
      </c>
      <c r="I10307" s="22" t="s">
        <v>34149</v>
      </c>
      <c r="J10307" s="22" t="s">
        <v>34156</v>
      </c>
      <c r="K10307" s="22" t="s">
        <v>34163</v>
      </c>
      <c r="L10307" s="22"/>
      <c r="M10307" s="23"/>
      <c r="N10307" s="22"/>
      <c r="O10307" s="23"/>
      <c r="P10307" s="23"/>
      <c r="Q10307" s="23"/>
      <c r="R10307" s="23"/>
      <c r="S10307" s="23"/>
      <c r="T10307" s="28" t="str">
        <f>LOOKUP(1,1/(Table1[[#This Row],[Level_0]:[Level 15]]&gt;0),(Table1[[#This Row],[Level_0]:[Level 15]]))</f>
        <v>L000012525 - [CN LE2118 Beijing Warehouse-G]</v>
      </c>
      <c r="U10307" s="24">
        <v>10302</v>
      </c>
    </row>
    <row r="10308" spans="1:21" x14ac:dyDescent="0.25">
      <c r="A10308" s="14" t="s">
        <v>10663</v>
      </c>
      <c r="B10308" s="17" t="s">
        <v>10664</v>
      </c>
      <c r="C10308" s="17" t="s">
        <v>19415</v>
      </c>
      <c r="D10308" s="21" t="s">
        <v>39</v>
      </c>
      <c r="E10308" s="22" t="s">
        <v>29811</v>
      </c>
      <c r="F10308" s="22" t="s">
        <v>33658</v>
      </c>
      <c r="G10308" s="22" t="s">
        <v>33788</v>
      </c>
      <c r="H10308" s="22" t="s">
        <v>38745</v>
      </c>
      <c r="I10308" s="22" t="s">
        <v>34149</v>
      </c>
      <c r="J10308" s="22" t="s">
        <v>34156</v>
      </c>
      <c r="K10308" s="22" t="s">
        <v>34164</v>
      </c>
      <c r="L10308" s="22"/>
      <c r="M10308" s="23"/>
      <c r="N10308" s="22"/>
      <c r="O10308" s="23"/>
      <c r="P10308" s="23"/>
      <c r="Q10308" s="23"/>
      <c r="R10308" s="23"/>
      <c r="S10308" s="23"/>
      <c r="T10308" s="28" t="str">
        <f>LOOKUP(1,1/(Table1[[#This Row],[Level_0]:[Level 15]]&gt;0),(Table1[[#This Row],[Level_0]:[Level 15]]))</f>
        <v>L000012845 - [Shanghai Warehouse Project-G]</v>
      </c>
      <c r="U10308" s="24">
        <v>10303</v>
      </c>
    </row>
    <row r="10309" spans="1:21" x14ac:dyDescent="0.25">
      <c r="A10309" s="14" t="s">
        <v>16817</v>
      </c>
      <c r="B10309" s="17" t="s">
        <v>16818</v>
      </c>
      <c r="C10309" s="17" t="s">
        <v>16139</v>
      </c>
      <c r="D10309" s="21" t="s">
        <v>39</v>
      </c>
      <c r="E10309" s="22" t="s">
        <v>29811</v>
      </c>
      <c r="F10309" s="22" t="s">
        <v>33658</v>
      </c>
      <c r="G10309" s="22" t="s">
        <v>33788</v>
      </c>
      <c r="H10309" s="22" t="s">
        <v>38745</v>
      </c>
      <c r="I10309" s="22" t="s">
        <v>34149</v>
      </c>
      <c r="J10309" s="22" t="s">
        <v>34165</v>
      </c>
      <c r="K10309" s="22"/>
      <c r="L10309" s="22"/>
      <c r="M10309" s="23"/>
      <c r="N10309" s="22"/>
      <c r="O10309" s="23"/>
      <c r="P10309" s="23"/>
      <c r="Q10309" s="23"/>
      <c r="R10309" s="23"/>
      <c r="S10309" s="23"/>
      <c r="T10309" s="28" t="str">
        <f>LOOKUP(1,1/(Table1[[#This Row],[Level_0]:[Level 15]]&gt;0),(Table1[[#This Row],[Level_0]:[Level 15]]))</f>
        <v>L000009283 - [Warehouse Hongkong -G]</v>
      </c>
      <c r="U10309" s="24">
        <v>10304</v>
      </c>
    </row>
    <row r="10310" spans="1:21" x14ac:dyDescent="0.25">
      <c r="A10310" s="14" t="s">
        <v>16819</v>
      </c>
      <c r="B10310" s="17" t="s">
        <v>16820</v>
      </c>
      <c r="C10310" s="17" t="s">
        <v>16817</v>
      </c>
      <c r="D10310" s="21" t="s">
        <v>39</v>
      </c>
      <c r="E10310" s="22" t="s">
        <v>29811</v>
      </c>
      <c r="F10310" s="22" t="s">
        <v>33658</v>
      </c>
      <c r="G10310" s="22" t="s">
        <v>33788</v>
      </c>
      <c r="H10310" s="22" t="s">
        <v>38745</v>
      </c>
      <c r="I10310" s="22" t="s">
        <v>34149</v>
      </c>
      <c r="J10310" s="22" t="s">
        <v>34165</v>
      </c>
      <c r="K10310" s="22" t="s">
        <v>34166</v>
      </c>
      <c r="L10310" s="22"/>
      <c r="M10310" s="23"/>
      <c r="N10310" s="22"/>
      <c r="O10310" s="23"/>
      <c r="P10310" s="23"/>
      <c r="Q10310" s="23"/>
      <c r="R10310" s="23"/>
      <c r="S10310" s="23"/>
      <c r="T10310" s="28" t="str">
        <f>LOOKUP(1,1/(Table1[[#This Row],[Level_0]:[Level 15]]&gt;0),(Table1[[#This Row],[Level_0]:[Level 15]]))</f>
        <v>L000009284 - [HK LE2121 Warehouse-G]</v>
      </c>
      <c r="U10310" s="24">
        <v>10305</v>
      </c>
    </row>
    <row r="10311" spans="1:21" x14ac:dyDescent="0.25">
      <c r="A10311" s="14" t="s">
        <v>16821</v>
      </c>
      <c r="B10311" s="17" t="s">
        <v>16822</v>
      </c>
      <c r="C10311" s="17" t="s">
        <v>16817</v>
      </c>
      <c r="D10311" s="21" t="s">
        <v>39</v>
      </c>
      <c r="E10311" s="22" t="s">
        <v>29811</v>
      </c>
      <c r="F10311" s="22" t="s">
        <v>33658</v>
      </c>
      <c r="G10311" s="22" t="s">
        <v>33788</v>
      </c>
      <c r="H10311" s="22" t="s">
        <v>38745</v>
      </c>
      <c r="I10311" s="22" t="s">
        <v>34149</v>
      </c>
      <c r="J10311" s="22" t="s">
        <v>34165</v>
      </c>
      <c r="K10311" s="22" t="s">
        <v>34167</v>
      </c>
      <c r="L10311" s="22"/>
      <c r="M10311" s="23"/>
      <c r="N10311" s="22"/>
      <c r="O10311" s="23"/>
      <c r="P10311" s="23"/>
      <c r="Q10311" s="23"/>
      <c r="R10311" s="23"/>
      <c r="S10311" s="23"/>
      <c r="T10311" s="28" t="str">
        <f>LOOKUP(1,1/(Table1[[#This Row],[Level_0]:[Level 15]]&gt;0),(Table1[[#This Row],[Level_0]:[Level 15]]))</f>
        <v>L000009285 - [HK LE1633 Warehouse-G]</v>
      </c>
      <c r="U10311" s="24">
        <v>10306</v>
      </c>
    </row>
    <row r="10312" spans="1:21" x14ac:dyDescent="0.25">
      <c r="A10312" s="14" t="s">
        <v>19417</v>
      </c>
      <c r="B10312" s="17" t="s">
        <v>19418</v>
      </c>
      <c r="C10312" s="17" t="s">
        <v>16139</v>
      </c>
      <c r="D10312" s="21" t="s">
        <v>39</v>
      </c>
      <c r="E10312" s="22" t="s">
        <v>29811</v>
      </c>
      <c r="F10312" s="22" t="s">
        <v>33658</v>
      </c>
      <c r="G10312" s="22" t="s">
        <v>33788</v>
      </c>
      <c r="H10312" s="22" t="s">
        <v>38745</v>
      </c>
      <c r="I10312" s="22" t="s">
        <v>34149</v>
      </c>
      <c r="J10312" s="22" t="s">
        <v>34168</v>
      </c>
      <c r="K10312" s="22"/>
      <c r="L10312" s="22"/>
      <c r="M10312" s="23"/>
      <c r="N10312" s="22"/>
      <c r="O10312" s="23"/>
      <c r="P10312" s="23"/>
      <c r="Q10312" s="23"/>
      <c r="R10312" s="23"/>
      <c r="S10312" s="23"/>
      <c r="T10312" s="28" t="str">
        <f>LOOKUP(1,1/(Table1[[#This Row],[Level_0]:[Level 15]]&gt;0),(Table1[[#This Row],[Level_0]:[Level 15]]))</f>
        <v>L000009286 - [Warehouse India -G]</v>
      </c>
      <c r="U10312" s="24">
        <v>10307</v>
      </c>
    </row>
    <row r="10313" spans="1:21" x14ac:dyDescent="0.25">
      <c r="A10313" s="14" t="s">
        <v>10485</v>
      </c>
      <c r="B10313" s="17" t="s">
        <v>10486</v>
      </c>
      <c r="C10313" s="17" t="s">
        <v>19417</v>
      </c>
      <c r="D10313" s="21" t="s">
        <v>39</v>
      </c>
      <c r="E10313" s="22" t="s">
        <v>29811</v>
      </c>
      <c r="F10313" s="22" t="s">
        <v>33658</v>
      </c>
      <c r="G10313" s="22" t="s">
        <v>33788</v>
      </c>
      <c r="H10313" s="22" t="s">
        <v>38745</v>
      </c>
      <c r="I10313" s="22" t="s">
        <v>34149</v>
      </c>
      <c r="J10313" s="22" t="s">
        <v>34168</v>
      </c>
      <c r="K10313" s="22" t="s">
        <v>34169</v>
      </c>
      <c r="L10313" s="22"/>
      <c r="M10313" s="23"/>
      <c r="N10313" s="22"/>
      <c r="O10313" s="23"/>
      <c r="P10313" s="23"/>
      <c r="Q10313" s="23"/>
      <c r="R10313" s="23"/>
      <c r="S10313" s="23"/>
      <c r="T10313" s="28" t="str">
        <f>LOOKUP(1,1/(Table1[[#This Row],[Level_0]:[Level 15]]&gt;0),(Table1[[#This Row],[Level_0]:[Level 15]]))</f>
        <v>L000009287 - [IN LE2123 Jigani Warehouse-G]</v>
      </c>
      <c r="U10313" s="24">
        <v>10308</v>
      </c>
    </row>
    <row r="10314" spans="1:21" x14ac:dyDescent="0.25">
      <c r="A10314" s="14" t="s">
        <v>10487</v>
      </c>
      <c r="B10314" s="17" t="s">
        <v>10488</v>
      </c>
      <c r="C10314" s="17" t="s">
        <v>19417</v>
      </c>
      <c r="D10314" s="21" t="s">
        <v>39</v>
      </c>
      <c r="E10314" s="22" t="s">
        <v>29811</v>
      </c>
      <c r="F10314" s="22" t="s">
        <v>33658</v>
      </c>
      <c r="G10314" s="22" t="s">
        <v>33788</v>
      </c>
      <c r="H10314" s="22" t="s">
        <v>38745</v>
      </c>
      <c r="I10314" s="22" t="s">
        <v>34149</v>
      </c>
      <c r="J10314" s="22" t="s">
        <v>34168</v>
      </c>
      <c r="K10314" s="22" t="s">
        <v>34170</v>
      </c>
      <c r="L10314" s="22"/>
      <c r="M10314" s="23"/>
      <c r="N10314" s="22"/>
      <c r="O10314" s="23"/>
      <c r="P10314" s="23"/>
      <c r="Q10314" s="23"/>
      <c r="R10314" s="23"/>
      <c r="S10314" s="23"/>
      <c r="T10314" s="28" t="str">
        <f>LOOKUP(1,1/(Table1[[#This Row],[Level_0]:[Level 15]]&gt;0),(Table1[[#This Row],[Level_0]:[Level 15]]))</f>
        <v>L000009288 - [IN LE1961 Mumbai Warehouse-G]</v>
      </c>
      <c r="U10314" s="24">
        <v>10309</v>
      </c>
    </row>
    <row r="10315" spans="1:21" x14ac:dyDescent="0.25">
      <c r="A10315" s="14" t="s">
        <v>17863</v>
      </c>
      <c r="B10315" s="17" t="s">
        <v>17864</v>
      </c>
      <c r="C10315" s="17" t="s">
        <v>10487</v>
      </c>
      <c r="D10315" s="21" t="s">
        <v>39</v>
      </c>
      <c r="E10315" s="22" t="s">
        <v>29811</v>
      </c>
      <c r="F10315" s="22" t="s">
        <v>33658</v>
      </c>
      <c r="G10315" s="22" t="s">
        <v>33788</v>
      </c>
      <c r="H10315" s="22" t="s">
        <v>38745</v>
      </c>
      <c r="I10315" s="22" t="s">
        <v>34149</v>
      </c>
      <c r="J10315" s="22" t="s">
        <v>34168</v>
      </c>
      <c r="K10315" s="22" t="s">
        <v>34170</v>
      </c>
      <c r="L10315" s="22" t="s">
        <v>34171</v>
      </c>
      <c r="M10315" s="23"/>
      <c r="N10315" s="22"/>
      <c r="O10315" s="23"/>
      <c r="P10315" s="23"/>
      <c r="Q10315" s="23"/>
      <c r="R10315" s="23"/>
      <c r="S10315" s="23"/>
      <c r="T10315" s="28" t="str">
        <f>LOOKUP(1,1/(Table1[[#This Row],[Level_0]:[Level 15]]&gt;0),(Table1[[#This Row],[Level_0]:[Level 15]]))</f>
        <v>PL_E7_62B2 - [ProcOrd_Emerald_62B2]</v>
      </c>
      <c r="U10315" s="24">
        <v>10310</v>
      </c>
    </row>
    <row r="10316" spans="1:21" x14ac:dyDescent="0.25">
      <c r="A10316" s="14" t="s">
        <v>17865</v>
      </c>
      <c r="B10316" s="17" t="s">
        <v>17866</v>
      </c>
      <c r="C10316" s="17" t="s">
        <v>10487</v>
      </c>
      <c r="D10316" s="21" t="s">
        <v>39</v>
      </c>
      <c r="E10316" s="22" t="s">
        <v>29811</v>
      </c>
      <c r="F10316" s="22" t="s">
        <v>33658</v>
      </c>
      <c r="G10316" s="22" t="s">
        <v>33788</v>
      </c>
      <c r="H10316" s="22" t="s">
        <v>38745</v>
      </c>
      <c r="I10316" s="22" t="s">
        <v>34149</v>
      </c>
      <c r="J10316" s="22" t="s">
        <v>34168</v>
      </c>
      <c r="K10316" s="22" t="s">
        <v>34170</v>
      </c>
      <c r="L10316" s="22" t="s">
        <v>34172</v>
      </c>
      <c r="M10316" s="23"/>
      <c r="N10316" s="22"/>
      <c r="O10316" s="23"/>
      <c r="P10316" s="23"/>
      <c r="Q10316" s="23"/>
      <c r="R10316" s="23"/>
      <c r="S10316" s="23"/>
      <c r="T10316" s="28" t="str">
        <f>LOOKUP(1,1/(Table1[[#This Row],[Level_0]:[Level 15]]&gt;0),(Table1[[#This Row],[Level_0]:[Level 15]]))</f>
        <v>PL_E7_62C6 - [ProcOrd_Emerald_62C6]</v>
      </c>
      <c r="U10316" s="24">
        <v>10311</v>
      </c>
    </row>
    <row r="10317" spans="1:21" x14ac:dyDescent="0.25">
      <c r="A10317" s="14" t="s">
        <v>16149</v>
      </c>
      <c r="B10317" s="17" t="s">
        <v>16150</v>
      </c>
      <c r="C10317" s="17" t="s">
        <v>16139</v>
      </c>
      <c r="D10317" s="21" t="s">
        <v>39</v>
      </c>
      <c r="E10317" s="22" t="s">
        <v>29811</v>
      </c>
      <c r="F10317" s="22" t="s">
        <v>33658</v>
      </c>
      <c r="G10317" s="22" t="s">
        <v>33788</v>
      </c>
      <c r="H10317" s="22" t="s">
        <v>38745</v>
      </c>
      <c r="I10317" s="22" t="s">
        <v>34149</v>
      </c>
      <c r="J10317" s="22" t="s">
        <v>34173</v>
      </c>
      <c r="K10317" s="22"/>
      <c r="L10317" s="22"/>
      <c r="M10317" s="23"/>
      <c r="N10317" s="22"/>
      <c r="O10317" s="23"/>
      <c r="P10317" s="23"/>
      <c r="Q10317" s="23"/>
      <c r="R10317" s="23"/>
      <c r="S10317" s="23"/>
      <c r="T10317" s="28" t="str">
        <f>LOOKUP(1,1/(Table1[[#This Row],[Level_0]:[Level 15]]&gt;0),(Table1[[#This Row],[Level_0]:[Level 15]]))</f>
        <v>L000009289 - [Warehouse Indonesia -G]</v>
      </c>
      <c r="U10317" s="24">
        <v>10312</v>
      </c>
    </row>
    <row r="10318" spans="1:21" x14ac:dyDescent="0.25">
      <c r="A10318" s="14" t="s">
        <v>16823</v>
      </c>
      <c r="B10318" s="17" t="s">
        <v>16824</v>
      </c>
      <c r="C10318" s="17" t="s">
        <v>16149</v>
      </c>
      <c r="D10318" s="21" t="s">
        <v>39</v>
      </c>
      <c r="E10318" s="22" t="s">
        <v>29811</v>
      </c>
      <c r="F10318" s="22" t="s">
        <v>33658</v>
      </c>
      <c r="G10318" s="22" t="s">
        <v>33788</v>
      </c>
      <c r="H10318" s="22" t="s">
        <v>38745</v>
      </c>
      <c r="I10318" s="22" t="s">
        <v>34149</v>
      </c>
      <c r="J10318" s="22" t="s">
        <v>34173</v>
      </c>
      <c r="K10318" s="22" t="s">
        <v>34174</v>
      </c>
      <c r="L10318" s="22"/>
      <c r="M10318" s="23"/>
      <c r="N10318" s="22"/>
      <c r="O10318" s="23"/>
      <c r="P10318" s="23"/>
      <c r="Q10318" s="23"/>
      <c r="R10318" s="23"/>
      <c r="S10318" s="23"/>
      <c r="T10318" s="28" t="str">
        <f>LOOKUP(1,1/(Table1[[#This Row],[Level_0]:[Level 15]]&gt;0),(Table1[[#This Row],[Level_0]:[Level 15]]))</f>
        <v>L000009290 - [ID LE1047 Warehouse-G]</v>
      </c>
      <c r="U10318" s="24">
        <v>10313</v>
      </c>
    </row>
    <row r="10319" spans="1:21" x14ac:dyDescent="0.25">
      <c r="A10319" s="14" t="s">
        <v>16825</v>
      </c>
      <c r="B10319" s="17" t="s">
        <v>16826</v>
      </c>
      <c r="C10319" s="17" t="s">
        <v>16149</v>
      </c>
      <c r="D10319" s="21" t="s">
        <v>39</v>
      </c>
      <c r="E10319" s="22" t="s">
        <v>29811</v>
      </c>
      <c r="F10319" s="22" t="s">
        <v>33658</v>
      </c>
      <c r="G10319" s="22" t="s">
        <v>33788</v>
      </c>
      <c r="H10319" s="22" t="s">
        <v>38745</v>
      </c>
      <c r="I10319" s="22" t="s">
        <v>34149</v>
      </c>
      <c r="J10319" s="22" t="s">
        <v>34173</v>
      </c>
      <c r="K10319" s="22" t="s">
        <v>34175</v>
      </c>
      <c r="L10319" s="22"/>
      <c r="M10319" s="23"/>
      <c r="N10319" s="22"/>
      <c r="O10319" s="23"/>
      <c r="P10319" s="23"/>
      <c r="Q10319" s="23"/>
      <c r="R10319" s="23"/>
      <c r="S10319" s="23"/>
      <c r="T10319" s="28" t="str">
        <f>LOOKUP(1,1/(Table1[[#This Row],[Level_0]:[Level 15]]&gt;0),(Table1[[#This Row],[Level_0]:[Level 15]]))</f>
        <v>L000009291 - [ID LE1767 Warehouse-G]</v>
      </c>
      <c r="U10319" s="24">
        <v>10314</v>
      </c>
    </row>
    <row r="10320" spans="1:21" x14ac:dyDescent="0.25">
      <c r="A10320" s="14" t="s">
        <v>19419</v>
      </c>
      <c r="B10320" s="17" t="s">
        <v>19420</v>
      </c>
      <c r="C10320" s="17" t="s">
        <v>16139</v>
      </c>
      <c r="D10320" s="21" t="s">
        <v>39</v>
      </c>
      <c r="E10320" s="22" t="s">
        <v>29811</v>
      </c>
      <c r="F10320" s="22" t="s">
        <v>33658</v>
      </c>
      <c r="G10320" s="22" t="s">
        <v>33788</v>
      </c>
      <c r="H10320" s="22" t="s">
        <v>38745</v>
      </c>
      <c r="I10320" s="22" t="s">
        <v>34149</v>
      </c>
      <c r="J10320" s="22" t="s">
        <v>34176</v>
      </c>
      <c r="K10320" s="22"/>
      <c r="L10320" s="22"/>
      <c r="M10320" s="23"/>
      <c r="N10320" s="22"/>
      <c r="O10320" s="23"/>
      <c r="P10320" s="23"/>
      <c r="Q10320" s="23"/>
      <c r="R10320" s="23"/>
      <c r="S10320" s="23"/>
      <c r="T10320" s="28" t="str">
        <f>LOOKUP(1,1/(Table1[[#This Row],[Level_0]:[Level 15]]&gt;0),(Table1[[#This Row],[Level_0]:[Level 15]]))</f>
        <v>L000009292 - [Warehouse Japan -G]</v>
      </c>
      <c r="U10320" s="24">
        <v>10315</v>
      </c>
    </row>
    <row r="10321" spans="1:21" x14ac:dyDescent="0.25">
      <c r="A10321" s="14" t="s">
        <v>16827</v>
      </c>
      <c r="B10321" s="17" t="s">
        <v>16828</v>
      </c>
      <c r="C10321" s="17" t="s">
        <v>19419</v>
      </c>
      <c r="D10321" s="21" t="s">
        <v>39</v>
      </c>
      <c r="E10321" s="22" t="s">
        <v>29811</v>
      </c>
      <c r="F10321" s="22" t="s">
        <v>33658</v>
      </c>
      <c r="G10321" s="22" t="s">
        <v>33788</v>
      </c>
      <c r="H10321" s="22" t="s">
        <v>38745</v>
      </c>
      <c r="I10321" s="22" t="s">
        <v>34149</v>
      </c>
      <c r="J10321" s="22" t="s">
        <v>34176</v>
      </c>
      <c r="K10321" s="22" t="s">
        <v>34177</v>
      </c>
      <c r="L10321" s="22"/>
      <c r="M10321" s="23"/>
      <c r="N10321" s="22"/>
      <c r="O10321" s="23"/>
      <c r="P10321" s="23"/>
      <c r="Q10321" s="23"/>
      <c r="R10321" s="23"/>
      <c r="S10321" s="23"/>
      <c r="T10321" s="28" t="str">
        <f>LOOKUP(1,1/(Table1[[#This Row],[Level_0]:[Level 15]]&gt;0),(Table1[[#This Row],[Level_0]:[Level 15]]))</f>
        <v>L000009293 - [JP LE2177 Warehouse-G]</v>
      </c>
      <c r="U10321" s="24">
        <v>10316</v>
      </c>
    </row>
    <row r="10322" spans="1:21" x14ac:dyDescent="0.25">
      <c r="A10322" s="14" t="s">
        <v>16829</v>
      </c>
      <c r="B10322" s="17" t="s">
        <v>16830</v>
      </c>
      <c r="C10322" s="17" t="s">
        <v>19419</v>
      </c>
      <c r="D10322" s="21" t="s">
        <v>39</v>
      </c>
      <c r="E10322" s="22" t="s">
        <v>29811</v>
      </c>
      <c r="F10322" s="22" t="s">
        <v>33658</v>
      </c>
      <c r="G10322" s="22" t="s">
        <v>33788</v>
      </c>
      <c r="H10322" s="22" t="s">
        <v>38745</v>
      </c>
      <c r="I10322" s="22" t="s">
        <v>34149</v>
      </c>
      <c r="J10322" s="22" t="s">
        <v>34176</v>
      </c>
      <c r="K10322" s="22" t="s">
        <v>34178</v>
      </c>
      <c r="L10322" s="22"/>
      <c r="M10322" s="23"/>
      <c r="N10322" s="22"/>
      <c r="O10322" s="23"/>
      <c r="P10322" s="23"/>
      <c r="Q10322" s="23"/>
      <c r="R10322" s="23"/>
      <c r="S10322" s="23"/>
      <c r="T10322" s="28" t="str">
        <f>LOOKUP(1,1/(Table1[[#This Row],[Level_0]:[Level 15]]&gt;0),(Table1[[#This Row],[Level_0]:[Level 15]]))</f>
        <v>L000009294 - [JP LE2136 Warehouse-G]</v>
      </c>
      <c r="U10322" s="24">
        <v>10317</v>
      </c>
    </row>
    <row r="10323" spans="1:21" x14ac:dyDescent="0.25">
      <c r="A10323" s="14" t="s">
        <v>16831</v>
      </c>
      <c r="B10323" s="17" t="s">
        <v>16832</v>
      </c>
      <c r="C10323" s="17" t="s">
        <v>16139</v>
      </c>
      <c r="D10323" s="21" t="s">
        <v>39</v>
      </c>
      <c r="E10323" s="22" t="s">
        <v>29811</v>
      </c>
      <c r="F10323" s="22" t="s">
        <v>33658</v>
      </c>
      <c r="G10323" s="22" t="s">
        <v>33788</v>
      </c>
      <c r="H10323" s="22" t="s">
        <v>38745</v>
      </c>
      <c r="I10323" s="22" t="s">
        <v>34149</v>
      </c>
      <c r="J10323" s="22" t="s">
        <v>34179</v>
      </c>
      <c r="K10323" s="22"/>
      <c r="L10323" s="22"/>
      <c r="M10323" s="23"/>
      <c r="N10323" s="22"/>
      <c r="O10323" s="23"/>
      <c r="P10323" s="23"/>
      <c r="Q10323" s="23"/>
      <c r="R10323" s="23"/>
      <c r="S10323" s="23"/>
      <c r="T10323" s="28" t="str">
        <f>LOOKUP(1,1/(Table1[[#This Row],[Level_0]:[Level 15]]&gt;0),(Table1[[#This Row],[Level_0]:[Level 15]]))</f>
        <v>L000009295 - [Warehouse Malaysia -G]</v>
      </c>
      <c r="U10323" s="24">
        <v>10318</v>
      </c>
    </row>
    <row r="10324" spans="1:21" x14ac:dyDescent="0.25">
      <c r="A10324" s="14" t="s">
        <v>16833</v>
      </c>
      <c r="B10324" s="17" t="s">
        <v>16834</v>
      </c>
      <c r="C10324" s="17" t="s">
        <v>16831</v>
      </c>
      <c r="D10324" s="21" t="s">
        <v>39</v>
      </c>
      <c r="E10324" s="22" t="s">
        <v>29811</v>
      </c>
      <c r="F10324" s="22" t="s">
        <v>33658</v>
      </c>
      <c r="G10324" s="22" t="s">
        <v>33788</v>
      </c>
      <c r="H10324" s="22" t="s">
        <v>38745</v>
      </c>
      <c r="I10324" s="22" t="s">
        <v>34149</v>
      </c>
      <c r="J10324" s="22" t="s">
        <v>34179</v>
      </c>
      <c r="K10324" s="22" t="s">
        <v>34180</v>
      </c>
      <c r="L10324" s="22"/>
      <c r="M10324" s="23"/>
      <c r="N10324" s="22"/>
      <c r="O10324" s="23"/>
      <c r="P10324" s="23"/>
      <c r="Q10324" s="23"/>
      <c r="R10324" s="23"/>
      <c r="S10324" s="23"/>
      <c r="T10324" s="28" t="str">
        <f>LOOKUP(1,1/(Table1[[#This Row],[Level_0]:[Level 15]]&gt;0),(Table1[[#This Row],[Level_0]:[Level 15]]))</f>
        <v>L000009296 - [MY LE2126 Warehouse-G]</v>
      </c>
      <c r="U10324" s="24">
        <v>10319</v>
      </c>
    </row>
    <row r="10325" spans="1:21" x14ac:dyDescent="0.25">
      <c r="A10325" s="14" t="s">
        <v>16835</v>
      </c>
      <c r="B10325" s="17" t="s">
        <v>16836</v>
      </c>
      <c r="C10325" s="17" t="s">
        <v>16831</v>
      </c>
      <c r="D10325" s="21" t="s">
        <v>39</v>
      </c>
      <c r="E10325" s="22" t="s">
        <v>29811</v>
      </c>
      <c r="F10325" s="22" t="s">
        <v>33658</v>
      </c>
      <c r="G10325" s="22" t="s">
        <v>33788</v>
      </c>
      <c r="H10325" s="22" t="s">
        <v>38745</v>
      </c>
      <c r="I10325" s="22" t="s">
        <v>34149</v>
      </c>
      <c r="J10325" s="22" t="s">
        <v>34179</v>
      </c>
      <c r="K10325" s="22" t="s">
        <v>34181</v>
      </c>
      <c r="L10325" s="22"/>
      <c r="M10325" s="23"/>
      <c r="N10325" s="22"/>
      <c r="O10325" s="23"/>
      <c r="P10325" s="23"/>
      <c r="Q10325" s="23"/>
      <c r="R10325" s="23"/>
      <c r="S10325" s="23"/>
      <c r="T10325" s="28" t="str">
        <f>LOOKUP(1,1/(Table1[[#This Row],[Level_0]:[Level 15]]&gt;0),(Table1[[#This Row],[Level_0]:[Level 15]]))</f>
        <v>L000009297 - [MY LE1042 Warehouse-G]</v>
      </c>
      <c r="U10325" s="24">
        <v>10320</v>
      </c>
    </row>
    <row r="10326" spans="1:21" x14ac:dyDescent="0.25">
      <c r="A10326" s="14" t="s">
        <v>16837</v>
      </c>
      <c r="B10326" s="17" t="s">
        <v>16838</v>
      </c>
      <c r="C10326" s="17" t="s">
        <v>16831</v>
      </c>
      <c r="D10326" s="21" t="s">
        <v>39</v>
      </c>
      <c r="E10326" s="22" t="s">
        <v>29811</v>
      </c>
      <c r="F10326" s="22" t="s">
        <v>33658</v>
      </c>
      <c r="G10326" s="22" t="s">
        <v>33788</v>
      </c>
      <c r="H10326" s="22" t="s">
        <v>38745</v>
      </c>
      <c r="I10326" s="22" t="s">
        <v>34149</v>
      </c>
      <c r="J10326" s="22" t="s">
        <v>34179</v>
      </c>
      <c r="K10326" s="22" t="s">
        <v>34182</v>
      </c>
      <c r="L10326" s="22"/>
      <c r="M10326" s="23"/>
      <c r="N10326" s="22"/>
      <c r="O10326" s="23"/>
      <c r="P10326" s="23"/>
      <c r="Q10326" s="23"/>
      <c r="R10326" s="23"/>
      <c r="S10326" s="23"/>
      <c r="T10326" s="28" t="str">
        <f>LOOKUP(1,1/(Table1[[#This Row],[Level_0]:[Level 15]]&gt;0),(Table1[[#This Row],[Level_0]:[Level 15]]))</f>
        <v>L000009298 - [MY LE1042-Warehouse-G]</v>
      </c>
      <c r="U10326" s="24">
        <v>10321</v>
      </c>
    </row>
    <row r="10327" spans="1:21" x14ac:dyDescent="0.25">
      <c r="A10327" s="14" t="s">
        <v>14352</v>
      </c>
      <c r="B10327" s="17" t="s">
        <v>14353</v>
      </c>
      <c r="C10327" s="17" t="s">
        <v>16139</v>
      </c>
      <c r="D10327" s="21" t="s">
        <v>39</v>
      </c>
      <c r="E10327" s="22" t="s">
        <v>29811</v>
      </c>
      <c r="F10327" s="22" t="s">
        <v>33658</v>
      </c>
      <c r="G10327" s="22" t="s">
        <v>33788</v>
      </c>
      <c r="H10327" s="22" t="s">
        <v>38745</v>
      </c>
      <c r="I10327" s="22" t="s">
        <v>34149</v>
      </c>
      <c r="J10327" s="22" t="s">
        <v>34183</v>
      </c>
      <c r="K10327" s="22"/>
      <c r="L10327" s="22"/>
      <c r="M10327" s="23"/>
      <c r="N10327" s="22"/>
      <c r="O10327" s="23"/>
      <c r="P10327" s="23"/>
      <c r="Q10327" s="23"/>
      <c r="R10327" s="23"/>
      <c r="S10327" s="23"/>
      <c r="T10327" s="28" t="str">
        <f>LOOKUP(1,1/(Table1[[#This Row],[Level_0]:[Level 15]]&gt;0),(Table1[[#This Row],[Level_0]:[Level 15]]))</f>
        <v>L000009299 - [Warehouse New Zealand -G]</v>
      </c>
      <c r="U10327" s="24">
        <v>10322</v>
      </c>
    </row>
    <row r="10328" spans="1:21" x14ac:dyDescent="0.25">
      <c r="A10328" s="14" t="s">
        <v>16839</v>
      </c>
      <c r="B10328" s="17" t="s">
        <v>16840</v>
      </c>
      <c r="C10328" s="17" t="s">
        <v>14352</v>
      </c>
      <c r="D10328" s="21" t="s">
        <v>39</v>
      </c>
      <c r="E10328" s="22" t="s">
        <v>29811</v>
      </c>
      <c r="F10328" s="22" t="s">
        <v>33658</v>
      </c>
      <c r="G10328" s="22" t="s">
        <v>33788</v>
      </c>
      <c r="H10328" s="22" t="s">
        <v>38745</v>
      </c>
      <c r="I10328" s="22" t="s">
        <v>34149</v>
      </c>
      <c r="J10328" s="22" t="s">
        <v>34183</v>
      </c>
      <c r="K10328" s="22" t="s">
        <v>34184</v>
      </c>
      <c r="L10328" s="22"/>
      <c r="M10328" s="23"/>
      <c r="N10328" s="22"/>
      <c r="O10328" s="23"/>
      <c r="P10328" s="23"/>
      <c r="Q10328" s="23"/>
      <c r="R10328" s="23"/>
      <c r="S10328" s="23"/>
      <c r="T10328" s="28" t="str">
        <f>LOOKUP(1,1/(Table1[[#This Row],[Level_0]:[Level 15]]&gt;0),(Table1[[#This Row],[Level_0]:[Level 15]]))</f>
        <v>L000009300 - [NZ LE1050 Warehouse-G]</v>
      </c>
      <c r="U10328" s="24">
        <v>10323</v>
      </c>
    </row>
    <row r="10329" spans="1:21" x14ac:dyDescent="0.25">
      <c r="A10329" s="14" t="s">
        <v>16980</v>
      </c>
      <c r="B10329" s="17" t="s">
        <v>16981</v>
      </c>
      <c r="C10329" s="17" t="s">
        <v>14352</v>
      </c>
      <c r="D10329" s="21" t="s">
        <v>39</v>
      </c>
      <c r="E10329" s="22" t="s">
        <v>29811</v>
      </c>
      <c r="F10329" s="22" t="s">
        <v>33658</v>
      </c>
      <c r="G10329" s="22" t="s">
        <v>33788</v>
      </c>
      <c r="H10329" s="22" t="s">
        <v>38745</v>
      </c>
      <c r="I10329" s="22" t="s">
        <v>34149</v>
      </c>
      <c r="J10329" s="22" t="s">
        <v>34183</v>
      </c>
      <c r="K10329" s="22" t="s">
        <v>34185</v>
      </c>
      <c r="L10329" s="22"/>
      <c r="M10329" s="23"/>
      <c r="N10329" s="22"/>
      <c r="O10329" s="23"/>
      <c r="P10329" s="23"/>
      <c r="Q10329" s="23"/>
      <c r="R10329" s="23"/>
      <c r="S10329" s="23"/>
      <c r="T10329" s="28" t="str">
        <f>LOOKUP(1,1/(Table1[[#This Row],[Level_0]:[Level 15]]&gt;0),(Table1[[#This Row],[Level_0]:[Level 15]]))</f>
        <v>L000012183 - [NZ LE2145 Warehouse-G]</v>
      </c>
      <c r="U10329" s="24">
        <v>10324</v>
      </c>
    </row>
    <row r="10330" spans="1:21" x14ac:dyDescent="0.25">
      <c r="A10330" s="14" t="s">
        <v>14354</v>
      </c>
      <c r="B10330" s="17" t="s">
        <v>14355</v>
      </c>
      <c r="C10330" s="17" t="s">
        <v>16139</v>
      </c>
      <c r="D10330" s="21" t="s">
        <v>39</v>
      </c>
      <c r="E10330" s="22" t="s">
        <v>29811</v>
      </c>
      <c r="F10330" s="22" t="s">
        <v>33658</v>
      </c>
      <c r="G10330" s="22" t="s">
        <v>33788</v>
      </c>
      <c r="H10330" s="22" t="s">
        <v>38745</v>
      </c>
      <c r="I10330" s="22" t="s">
        <v>34149</v>
      </c>
      <c r="J10330" s="22" t="s">
        <v>34186</v>
      </c>
      <c r="K10330" s="22"/>
      <c r="L10330" s="22"/>
      <c r="M10330" s="23"/>
      <c r="N10330" s="22"/>
      <c r="O10330" s="23"/>
      <c r="P10330" s="23"/>
      <c r="Q10330" s="23"/>
      <c r="R10330" s="23"/>
      <c r="S10330" s="23"/>
      <c r="T10330" s="28" t="str">
        <f>LOOKUP(1,1/(Table1[[#This Row],[Level_0]:[Level 15]]&gt;0),(Table1[[#This Row],[Level_0]:[Level 15]]))</f>
        <v>L000009301 - [Warehouse Philippines -G]</v>
      </c>
      <c r="U10330" s="24">
        <v>10325</v>
      </c>
    </row>
    <row r="10331" spans="1:21" x14ac:dyDescent="0.25">
      <c r="A10331" s="14" t="s">
        <v>16841</v>
      </c>
      <c r="B10331" s="17" t="s">
        <v>16842</v>
      </c>
      <c r="C10331" s="17" t="s">
        <v>14354</v>
      </c>
      <c r="D10331" s="21" t="s">
        <v>39</v>
      </c>
      <c r="E10331" s="22" t="s">
        <v>29811</v>
      </c>
      <c r="F10331" s="22" t="s">
        <v>33658</v>
      </c>
      <c r="G10331" s="22" t="s">
        <v>33788</v>
      </c>
      <c r="H10331" s="22" t="s">
        <v>38745</v>
      </c>
      <c r="I10331" s="22" t="s">
        <v>34149</v>
      </c>
      <c r="J10331" s="22" t="s">
        <v>34186</v>
      </c>
      <c r="K10331" s="22" t="s">
        <v>34187</v>
      </c>
      <c r="L10331" s="22"/>
      <c r="M10331" s="23"/>
      <c r="N10331" s="22"/>
      <c r="O10331" s="23"/>
      <c r="P10331" s="23"/>
      <c r="Q10331" s="23"/>
      <c r="R10331" s="23"/>
      <c r="S10331" s="23"/>
      <c r="T10331" s="28" t="str">
        <f>LOOKUP(1,1/(Table1[[#This Row],[Level_0]:[Level 15]]&gt;0),(Table1[[#This Row],[Level_0]:[Level 15]]))</f>
        <v>L000009302 - [PH LE1054 Warehouse-G]</v>
      </c>
      <c r="U10331" s="24">
        <v>10326</v>
      </c>
    </row>
    <row r="10332" spans="1:21" x14ac:dyDescent="0.25">
      <c r="A10332" s="14" t="s">
        <v>16843</v>
      </c>
      <c r="B10332" s="17" t="s">
        <v>16844</v>
      </c>
      <c r="C10332" s="17" t="s">
        <v>16139</v>
      </c>
      <c r="D10332" s="21" t="s">
        <v>39</v>
      </c>
      <c r="E10332" s="22" t="s">
        <v>29811</v>
      </c>
      <c r="F10332" s="22" t="s">
        <v>33658</v>
      </c>
      <c r="G10332" s="22" t="s">
        <v>33788</v>
      </c>
      <c r="H10332" s="22" t="s">
        <v>38745</v>
      </c>
      <c r="I10332" s="22" t="s">
        <v>34149</v>
      </c>
      <c r="J10332" s="22" t="s">
        <v>34188</v>
      </c>
      <c r="K10332" s="22"/>
      <c r="L10332" s="22"/>
      <c r="M10332" s="23"/>
      <c r="N10332" s="22"/>
      <c r="O10332" s="23"/>
      <c r="P10332" s="23"/>
      <c r="Q10332" s="23"/>
      <c r="R10332" s="23"/>
      <c r="S10332" s="23"/>
      <c r="T10332" s="28" t="str">
        <f>LOOKUP(1,1/(Table1[[#This Row],[Level_0]:[Level 15]]&gt;0),(Table1[[#This Row],[Level_0]:[Level 15]]))</f>
        <v>L000009303 - [Warehouse Regional -G]</v>
      </c>
      <c r="U10332" s="24">
        <v>10327</v>
      </c>
    </row>
    <row r="10333" spans="1:21" x14ac:dyDescent="0.25">
      <c r="A10333" s="14" t="s">
        <v>10489</v>
      </c>
      <c r="B10333" s="17" t="s">
        <v>10490</v>
      </c>
      <c r="C10333" s="17" t="s">
        <v>16843</v>
      </c>
      <c r="D10333" s="21" t="s">
        <v>39</v>
      </c>
      <c r="E10333" s="22" t="s">
        <v>29811</v>
      </c>
      <c r="F10333" s="22" t="s">
        <v>33658</v>
      </c>
      <c r="G10333" s="22" t="s">
        <v>33788</v>
      </c>
      <c r="H10333" s="22" t="s">
        <v>38745</v>
      </c>
      <c r="I10333" s="22" t="s">
        <v>34149</v>
      </c>
      <c r="J10333" s="22" t="s">
        <v>34188</v>
      </c>
      <c r="K10333" s="22" t="s">
        <v>34189</v>
      </c>
      <c r="L10333" s="22"/>
      <c r="M10333" s="23"/>
      <c r="N10333" s="22"/>
      <c r="O10333" s="23"/>
      <c r="P10333" s="23"/>
      <c r="Q10333" s="23"/>
      <c r="R10333" s="23"/>
      <c r="S10333" s="23"/>
      <c r="T10333" s="28" t="str">
        <f>LOOKUP(1,1/(Table1[[#This Row],[Level_0]:[Level 15]]&gt;0),(Table1[[#This Row],[Level_0]:[Level 15]]))</f>
        <v>L000009304 - [Regional APAC Distribution-G]</v>
      </c>
      <c r="U10333" s="24">
        <v>10328</v>
      </c>
    </row>
    <row r="10334" spans="1:21" x14ac:dyDescent="0.25">
      <c r="A10334" s="14" t="s">
        <v>9737</v>
      </c>
      <c r="B10334" s="17" t="s">
        <v>9738</v>
      </c>
      <c r="C10334" s="17" t="s">
        <v>16843</v>
      </c>
      <c r="D10334" s="21" t="s">
        <v>39</v>
      </c>
      <c r="E10334" s="22" t="s">
        <v>29811</v>
      </c>
      <c r="F10334" s="22" t="s">
        <v>33658</v>
      </c>
      <c r="G10334" s="22" t="s">
        <v>33788</v>
      </c>
      <c r="H10334" s="22" t="s">
        <v>38745</v>
      </c>
      <c r="I10334" s="22" t="s">
        <v>34149</v>
      </c>
      <c r="J10334" s="22" t="s">
        <v>34188</v>
      </c>
      <c r="K10334" s="22" t="s">
        <v>34190</v>
      </c>
      <c r="L10334" s="22"/>
      <c r="M10334" s="23"/>
      <c r="N10334" s="22"/>
      <c r="O10334" s="23"/>
      <c r="P10334" s="23"/>
      <c r="Q10334" s="23"/>
      <c r="R10334" s="23"/>
      <c r="S10334" s="23"/>
      <c r="T10334" s="28" t="str">
        <f>LOOKUP(1,1/(Table1[[#This Row],[Level_0]:[Level 15]]&gt;0),(Table1[[#This Row],[Level_0]:[Level 15]]))</f>
        <v>L000009305 - [Regional Strategic Projects-G]</v>
      </c>
      <c r="U10334" s="24">
        <v>10329</v>
      </c>
    </row>
    <row r="10335" spans="1:21" x14ac:dyDescent="0.25">
      <c r="A10335" s="14" t="s">
        <v>11226</v>
      </c>
      <c r="B10335" s="17" t="s">
        <v>11227</v>
      </c>
      <c r="C10335" s="17" t="s">
        <v>16843</v>
      </c>
      <c r="D10335" s="21" t="s">
        <v>39</v>
      </c>
      <c r="E10335" s="22" t="s">
        <v>29811</v>
      </c>
      <c r="F10335" s="22" t="s">
        <v>33658</v>
      </c>
      <c r="G10335" s="22" t="s">
        <v>33788</v>
      </c>
      <c r="H10335" s="22" t="s">
        <v>38745</v>
      </c>
      <c r="I10335" s="22" t="s">
        <v>34149</v>
      </c>
      <c r="J10335" s="22" t="s">
        <v>34188</v>
      </c>
      <c r="K10335" s="22" t="s">
        <v>34191</v>
      </c>
      <c r="L10335" s="22"/>
      <c r="M10335" s="23"/>
      <c r="N10335" s="22"/>
      <c r="O10335" s="23"/>
      <c r="P10335" s="23"/>
      <c r="Q10335" s="23"/>
      <c r="R10335" s="23"/>
      <c r="S10335" s="23"/>
      <c r="T10335" s="28" t="str">
        <f>LOOKUP(1,1/(Table1[[#This Row],[Level_0]:[Level 15]]&gt;0),(Table1[[#This Row],[Level_0]:[Level 15]]))</f>
        <v>L000009309 - [Regional SEA Distribution-G]</v>
      </c>
      <c r="U10335" s="24">
        <v>10330</v>
      </c>
    </row>
    <row r="10336" spans="1:21" x14ac:dyDescent="0.25">
      <c r="A10336" s="14" t="s">
        <v>16151</v>
      </c>
      <c r="B10336" s="17" t="s">
        <v>16152</v>
      </c>
      <c r="C10336" s="17" t="s">
        <v>16139</v>
      </c>
      <c r="D10336" s="21" t="s">
        <v>39</v>
      </c>
      <c r="E10336" s="22" t="s">
        <v>29811</v>
      </c>
      <c r="F10336" s="22" t="s">
        <v>33658</v>
      </c>
      <c r="G10336" s="22" t="s">
        <v>33788</v>
      </c>
      <c r="H10336" s="22" t="s">
        <v>38745</v>
      </c>
      <c r="I10336" s="22" t="s">
        <v>34149</v>
      </c>
      <c r="J10336" s="22" t="s">
        <v>34192</v>
      </c>
      <c r="K10336" s="22"/>
      <c r="L10336" s="22"/>
      <c r="M10336" s="23"/>
      <c r="N10336" s="22"/>
      <c r="O10336" s="23"/>
      <c r="P10336" s="23"/>
      <c r="Q10336" s="23"/>
      <c r="R10336" s="23"/>
      <c r="S10336" s="23"/>
      <c r="T10336" s="28" t="str">
        <f>LOOKUP(1,1/(Table1[[#This Row],[Level_0]:[Level 15]]&gt;0),(Table1[[#This Row],[Level_0]:[Level 15]]))</f>
        <v>L000009306 - [Warehouse Singapore -G]</v>
      </c>
      <c r="U10336" s="24">
        <v>10331</v>
      </c>
    </row>
    <row r="10337" spans="1:21" x14ac:dyDescent="0.25">
      <c r="A10337" s="14" t="s">
        <v>16845</v>
      </c>
      <c r="B10337" s="17" t="s">
        <v>16846</v>
      </c>
      <c r="C10337" s="17" t="s">
        <v>16151</v>
      </c>
      <c r="D10337" s="21" t="s">
        <v>39</v>
      </c>
      <c r="E10337" s="22" t="s">
        <v>29811</v>
      </c>
      <c r="F10337" s="22" t="s">
        <v>33658</v>
      </c>
      <c r="G10337" s="22" t="s">
        <v>33788</v>
      </c>
      <c r="H10337" s="22" t="s">
        <v>38745</v>
      </c>
      <c r="I10337" s="22" t="s">
        <v>34149</v>
      </c>
      <c r="J10337" s="22" t="s">
        <v>34192</v>
      </c>
      <c r="K10337" s="22" t="s">
        <v>34193</v>
      </c>
      <c r="L10337" s="22"/>
      <c r="M10337" s="23"/>
      <c r="N10337" s="22"/>
      <c r="O10337" s="23"/>
      <c r="P10337" s="23"/>
      <c r="Q10337" s="23"/>
      <c r="R10337" s="23"/>
      <c r="S10337" s="23"/>
      <c r="T10337" s="28" t="str">
        <f>LOOKUP(1,1/(Table1[[#This Row],[Level_0]:[Level 15]]&gt;0),(Table1[[#This Row],[Level_0]:[Level 15]]))</f>
        <v>L000009307 - [SG LE2128 Warehouse-G]</v>
      </c>
      <c r="U10337" s="24">
        <v>10332</v>
      </c>
    </row>
    <row r="10338" spans="1:21" x14ac:dyDescent="0.25">
      <c r="A10338" s="14" t="s">
        <v>16847</v>
      </c>
      <c r="B10338" s="17" t="s">
        <v>16848</v>
      </c>
      <c r="C10338" s="17" t="s">
        <v>16151</v>
      </c>
      <c r="D10338" s="21" t="s">
        <v>39</v>
      </c>
      <c r="E10338" s="22" t="s">
        <v>29811</v>
      </c>
      <c r="F10338" s="22" t="s">
        <v>33658</v>
      </c>
      <c r="G10338" s="22" t="s">
        <v>33788</v>
      </c>
      <c r="H10338" s="22" t="s">
        <v>38745</v>
      </c>
      <c r="I10338" s="22" t="s">
        <v>34149</v>
      </c>
      <c r="J10338" s="22" t="s">
        <v>34192</v>
      </c>
      <c r="K10338" s="22" t="s">
        <v>34194</v>
      </c>
      <c r="L10338" s="22"/>
      <c r="M10338" s="23"/>
      <c r="N10338" s="22"/>
      <c r="O10338" s="23"/>
      <c r="P10338" s="23"/>
      <c r="Q10338" s="23"/>
      <c r="R10338" s="23"/>
      <c r="S10338" s="23"/>
      <c r="T10338" s="28" t="str">
        <f>LOOKUP(1,1/(Table1[[#This Row],[Level_0]:[Level 15]]&gt;0),(Table1[[#This Row],[Level_0]:[Level 15]]))</f>
        <v>L000009308 - [SG LE1060 Warehouse-G]</v>
      </c>
      <c r="U10338" s="24">
        <v>10333</v>
      </c>
    </row>
    <row r="10339" spans="1:21" x14ac:dyDescent="0.25">
      <c r="A10339" s="14" t="s">
        <v>14356</v>
      </c>
      <c r="B10339" s="17" t="s">
        <v>14357</v>
      </c>
      <c r="C10339" s="17" t="s">
        <v>16139</v>
      </c>
      <c r="D10339" s="21" t="s">
        <v>39</v>
      </c>
      <c r="E10339" s="22" t="s">
        <v>29811</v>
      </c>
      <c r="F10339" s="22" t="s">
        <v>33658</v>
      </c>
      <c r="G10339" s="22" t="s">
        <v>33788</v>
      </c>
      <c r="H10339" s="22" t="s">
        <v>38745</v>
      </c>
      <c r="I10339" s="22" t="s">
        <v>34149</v>
      </c>
      <c r="J10339" s="22" t="s">
        <v>34195</v>
      </c>
      <c r="K10339" s="22"/>
      <c r="L10339" s="22"/>
      <c r="M10339" s="23"/>
      <c r="N10339" s="22"/>
      <c r="O10339" s="23"/>
      <c r="P10339" s="23"/>
      <c r="Q10339" s="23"/>
      <c r="R10339" s="23"/>
      <c r="S10339" s="23"/>
      <c r="T10339" s="28" t="str">
        <f>LOOKUP(1,1/(Table1[[#This Row],[Level_0]:[Level 15]]&gt;0),(Table1[[#This Row],[Level_0]:[Level 15]]))</f>
        <v>L000009310 - [Warehouse South Korea -G]</v>
      </c>
      <c r="U10339" s="24">
        <v>10334</v>
      </c>
    </row>
    <row r="10340" spans="1:21" x14ac:dyDescent="0.25">
      <c r="A10340" s="14" t="s">
        <v>16849</v>
      </c>
      <c r="B10340" s="17" t="s">
        <v>16850</v>
      </c>
      <c r="C10340" s="17" t="s">
        <v>14356</v>
      </c>
      <c r="D10340" s="21" t="s">
        <v>39</v>
      </c>
      <c r="E10340" s="22" t="s">
        <v>29811</v>
      </c>
      <c r="F10340" s="22" t="s">
        <v>33658</v>
      </c>
      <c r="G10340" s="22" t="s">
        <v>33788</v>
      </c>
      <c r="H10340" s="22" t="s">
        <v>38745</v>
      </c>
      <c r="I10340" s="22" t="s">
        <v>34149</v>
      </c>
      <c r="J10340" s="22" t="s">
        <v>34195</v>
      </c>
      <c r="K10340" s="22" t="s">
        <v>34196</v>
      </c>
      <c r="L10340" s="22"/>
      <c r="M10340" s="23"/>
      <c r="N10340" s="22"/>
      <c r="O10340" s="23"/>
      <c r="P10340" s="23"/>
      <c r="Q10340" s="23"/>
      <c r="R10340" s="23"/>
      <c r="S10340" s="23"/>
      <c r="T10340" s="28" t="str">
        <f>LOOKUP(1,1/(Table1[[#This Row],[Level_0]:[Level 15]]&gt;0),(Table1[[#This Row],[Level_0]:[Level 15]]))</f>
        <v>L000009311 - [KR LE2131 Warehouse-G]</v>
      </c>
      <c r="U10340" s="24">
        <v>10335</v>
      </c>
    </row>
    <row r="10341" spans="1:21" x14ac:dyDescent="0.25">
      <c r="A10341" s="14" t="s">
        <v>16851</v>
      </c>
      <c r="B10341" s="17" t="s">
        <v>16852</v>
      </c>
      <c r="C10341" s="17" t="s">
        <v>14356</v>
      </c>
      <c r="D10341" s="21" t="s">
        <v>39</v>
      </c>
      <c r="E10341" s="22" t="s">
        <v>29811</v>
      </c>
      <c r="F10341" s="22" t="s">
        <v>33658</v>
      </c>
      <c r="G10341" s="22" t="s">
        <v>33788</v>
      </c>
      <c r="H10341" s="22" t="s">
        <v>38745</v>
      </c>
      <c r="I10341" s="22" t="s">
        <v>34149</v>
      </c>
      <c r="J10341" s="22" t="s">
        <v>34195</v>
      </c>
      <c r="K10341" s="22" t="s">
        <v>34197</v>
      </c>
      <c r="L10341" s="22"/>
      <c r="M10341" s="23"/>
      <c r="N10341" s="22"/>
      <c r="O10341" s="23"/>
      <c r="P10341" s="23"/>
      <c r="Q10341" s="23"/>
      <c r="R10341" s="23"/>
      <c r="S10341" s="23"/>
      <c r="T10341" s="28" t="str">
        <f>LOOKUP(1,1/(Table1[[#This Row],[Level_0]:[Level 15]]&gt;0),(Table1[[#This Row],[Level_0]:[Level 15]]))</f>
        <v>L000009313 - [KR LE1243 Warehouse-G]</v>
      </c>
      <c r="U10341" s="24">
        <v>10336</v>
      </c>
    </row>
    <row r="10342" spans="1:21" x14ac:dyDescent="0.25">
      <c r="A10342" s="14" t="s">
        <v>18314</v>
      </c>
      <c r="B10342" s="17" t="s">
        <v>18315</v>
      </c>
      <c r="C10342" s="17" t="s">
        <v>16139</v>
      </c>
      <c r="D10342" s="21" t="s">
        <v>39</v>
      </c>
      <c r="E10342" s="22" t="s">
        <v>29811</v>
      </c>
      <c r="F10342" s="22" t="s">
        <v>33658</v>
      </c>
      <c r="G10342" s="22" t="s">
        <v>33788</v>
      </c>
      <c r="H10342" s="22" t="s">
        <v>38745</v>
      </c>
      <c r="I10342" s="22" t="s">
        <v>34149</v>
      </c>
      <c r="J10342" s="22" t="s">
        <v>34198</v>
      </c>
      <c r="K10342" s="22"/>
      <c r="L10342" s="22"/>
      <c r="M10342" s="23"/>
      <c r="N10342" s="22"/>
      <c r="O10342" s="23"/>
      <c r="P10342" s="23"/>
      <c r="Q10342" s="23"/>
      <c r="R10342" s="23"/>
      <c r="S10342" s="23"/>
      <c r="T10342" s="28" t="str">
        <f>LOOKUP(1,1/(Table1[[#This Row],[Level_0]:[Level 15]]&gt;0),(Table1[[#This Row],[Level_0]:[Level 15]]))</f>
        <v>L000009319 - [Warehouse Taiwan -G]</v>
      </c>
      <c r="U10342" s="24">
        <v>10337</v>
      </c>
    </row>
    <row r="10343" spans="1:21" x14ac:dyDescent="0.25">
      <c r="A10343" s="14" t="s">
        <v>16853</v>
      </c>
      <c r="B10343" s="17" t="s">
        <v>16854</v>
      </c>
      <c r="C10343" s="17" t="s">
        <v>18314</v>
      </c>
      <c r="D10343" s="21" t="s">
        <v>39</v>
      </c>
      <c r="E10343" s="22" t="s">
        <v>29811</v>
      </c>
      <c r="F10343" s="22" t="s">
        <v>33658</v>
      </c>
      <c r="G10343" s="22" t="s">
        <v>33788</v>
      </c>
      <c r="H10343" s="22" t="s">
        <v>38745</v>
      </c>
      <c r="I10343" s="22" t="s">
        <v>34149</v>
      </c>
      <c r="J10343" s="22" t="s">
        <v>34198</v>
      </c>
      <c r="K10343" s="22" t="s">
        <v>34199</v>
      </c>
      <c r="L10343" s="22"/>
      <c r="M10343" s="23"/>
      <c r="N10343" s="22"/>
      <c r="O10343" s="23"/>
      <c r="P10343" s="23"/>
      <c r="Q10343" s="23"/>
      <c r="R10343" s="23"/>
      <c r="S10343" s="23"/>
      <c r="T10343" s="28" t="str">
        <f>LOOKUP(1,1/(Table1[[#This Row],[Level_0]:[Level 15]]&gt;0),(Table1[[#This Row],[Level_0]:[Level 15]]))</f>
        <v>L000009320 - [TW LE1266 Warehouse-G]</v>
      </c>
      <c r="U10343" s="24">
        <v>10338</v>
      </c>
    </row>
    <row r="10344" spans="1:21" x14ac:dyDescent="0.25">
      <c r="A10344" s="14" t="s">
        <v>19421</v>
      </c>
      <c r="B10344" s="17" t="s">
        <v>19422</v>
      </c>
      <c r="C10344" s="17" t="s">
        <v>18314</v>
      </c>
      <c r="D10344" s="21" t="s">
        <v>39</v>
      </c>
      <c r="E10344" s="22" t="s">
        <v>29811</v>
      </c>
      <c r="F10344" s="22" t="s">
        <v>33658</v>
      </c>
      <c r="G10344" s="22" t="s">
        <v>33788</v>
      </c>
      <c r="H10344" s="22" t="s">
        <v>38745</v>
      </c>
      <c r="I10344" s="22" t="s">
        <v>34149</v>
      </c>
      <c r="J10344" s="22" t="s">
        <v>34198</v>
      </c>
      <c r="K10344" s="22" t="s">
        <v>34200</v>
      </c>
      <c r="L10344" s="22"/>
      <c r="M10344" s="23"/>
      <c r="N10344" s="22"/>
      <c r="O10344" s="23"/>
      <c r="P10344" s="23"/>
      <c r="Q10344" s="23"/>
      <c r="R10344" s="23"/>
      <c r="S10344" s="23"/>
      <c r="T10344" s="28" t="str">
        <f>LOOKUP(1,1/(Table1[[#This Row],[Level_0]:[Level 15]]&gt;0),(Table1[[#This Row],[Level_0]:[Level 15]]))</f>
        <v>L000009321 - [TW LE1266 Extran-G]</v>
      </c>
      <c r="U10344" s="24">
        <v>10339</v>
      </c>
    </row>
    <row r="10345" spans="1:21" x14ac:dyDescent="0.25">
      <c r="A10345" s="14" t="s">
        <v>16855</v>
      </c>
      <c r="B10345" s="17" t="s">
        <v>16856</v>
      </c>
      <c r="C10345" s="17" t="s">
        <v>16139</v>
      </c>
      <c r="D10345" s="21" t="s">
        <v>39</v>
      </c>
      <c r="E10345" s="22" t="s">
        <v>29811</v>
      </c>
      <c r="F10345" s="22" t="s">
        <v>33658</v>
      </c>
      <c r="G10345" s="22" t="s">
        <v>33788</v>
      </c>
      <c r="H10345" s="22" t="s">
        <v>38745</v>
      </c>
      <c r="I10345" s="22" t="s">
        <v>34149</v>
      </c>
      <c r="J10345" s="22" t="s">
        <v>34201</v>
      </c>
      <c r="K10345" s="22"/>
      <c r="L10345" s="22"/>
      <c r="M10345" s="23"/>
      <c r="N10345" s="22"/>
      <c r="O10345" s="23"/>
      <c r="P10345" s="23"/>
      <c r="Q10345" s="23"/>
      <c r="R10345" s="23"/>
      <c r="S10345" s="23"/>
      <c r="T10345" s="28" t="str">
        <f>LOOKUP(1,1/(Table1[[#This Row],[Level_0]:[Level 15]]&gt;0),(Table1[[#This Row],[Level_0]:[Level 15]]))</f>
        <v>L000009322 - [Warehouse Thailand -G]</v>
      </c>
      <c r="U10345" s="24">
        <v>10340</v>
      </c>
    </row>
    <row r="10346" spans="1:21" x14ac:dyDescent="0.25">
      <c r="A10346" s="14" t="s">
        <v>16857</v>
      </c>
      <c r="B10346" s="17" t="s">
        <v>16858</v>
      </c>
      <c r="C10346" s="17" t="s">
        <v>16855</v>
      </c>
      <c r="D10346" s="21" t="s">
        <v>39</v>
      </c>
      <c r="E10346" s="22" t="s">
        <v>29811</v>
      </c>
      <c r="F10346" s="22" t="s">
        <v>33658</v>
      </c>
      <c r="G10346" s="22" t="s">
        <v>33788</v>
      </c>
      <c r="H10346" s="22" t="s">
        <v>38745</v>
      </c>
      <c r="I10346" s="22" t="s">
        <v>34149</v>
      </c>
      <c r="J10346" s="22" t="s">
        <v>34201</v>
      </c>
      <c r="K10346" s="22" t="s">
        <v>34202</v>
      </c>
      <c r="L10346" s="22"/>
      <c r="M10346" s="23"/>
      <c r="N10346" s="22"/>
      <c r="O10346" s="23"/>
      <c r="P10346" s="23"/>
      <c r="Q10346" s="23"/>
      <c r="R10346" s="23"/>
      <c r="S10346" s="23"/>
      <c r="T10346" s="28" t="str">
        <f>LOOKUP(1,1/(Table1[[#This Row],[Level_0]:[Level 15]]&gt;0),(Table1[[#This Row],[Level_0]:[Level 15]]))</f>
        <v>L000009323 - [TH LE1044 Warehouse-G]</v>
      </c>
      <c r="U10346" s="24">
        <v>10341</v>
      </c>
    </row>
    <row r="10347" spans="1:21" x14ac:dyDescent="0.25">
      <c r="A10347" s="14" t="s">
        <v>17632</v>
      </c>
      <c r="B10347" s="17" t="s">
        <v>17633</v>
      </c>
      <c r="C10347" s="17" t="s">
        <v>16139</v>
      </c>
      <c r="D10347" s="21" t="s">
        <v>39</v>
      </c>
      <c r="E10347" s="22" t="s">
        <v>29811</v>
      </c>
      <c r="F10347" s="22" t="s">
        <v>33658</v>
      </c>
      <c r="G10347" s="22" t="s">
        <v>33788</v>
      </c>
      <c r="H10347" s="22" t="s">
        <v>38745</v>
      </c>
      <c r="I10347" s="22" t="s">
        <v>34149</v>
      </c>
      <c r="J10347" s="22" t="s">
        <v>34203</v>
      </c>
      <c r="K10347" s="22"/>
      <c r="L10347" s="22"/>
      <c r="M10347" s="23"/>
      <c r="N10347" s="22"/>
      <c r="O10347" s="23"/>
      <c r="P10347" s="23"/>
      <c r="Q10347" s="23"/>
      <c r="R10347" s="23"/>
      <c r="S10347" s="23"/>
      <c r="T10347" s="28" t="str">
        <f>LOOKUP(1,1/(Table1[[#This Row],[Level_0]:[Level 15]]&gt;0),(Table1[[#This Row],[Level_0]:[Level 15]]))</f>
        <v>L000009324 - [Warehouse Vietnam -G]</v>
      </c>
      <c r="U10347" s="24">
        <v>10342</v>
      </c>
    </row>
    <row r="10348" spans="1:21" x14ac:dyDescent="0.25">
      <c r="A10348" s="14" t="s">
        <v>16859</v>
      </c>
      <c r="B10348" s="17" t="s">
        <v>16860</v>
      </c>
      <c r="C10348" s="17" t="s">
        <v>17632</v>
      </c>
      <c r="D10348" s="21" t="s">
        <v>39</v>
      </c>
      <c r="E10348" s="22" t="s">
        <v>29811</v>
      </c>
      <c r="F10348" s="22" t="s">
        <v>33658</v>
      </c>
      <c r="G10348" s="22" t="s">
        <v>33788</v>
      </c>
      <c r="H10348" s="22" t="s">
        <v>38745</v>
      </c>
      <c r="I10348" s="22" t="s">
        <v>34149</v>
      </c>
      <c r="J10348" s="22" t="s">
        <v>34203</v>
      </c>
      <c r="K10348" s="22" t="s">
        <v>34204</v>
      </c>
      <c r="L10348" s="22"/>
      <c r="M10348" s="23"/>
      <c r="N10348" s="22"/>
      <c r="O10348" s="23"/>
      <c r="P10348" s="23"/>
      <c r="Q10348" s="23"/>
      <c r="R10348" s="23"/>
      <c r="S10348" s="23"/>
      <c r="T10348" s="28" t="str">
        <f>LOOKUP(1,1/(Table1[[#This Row],[Level_0]:[Level 15]]&gt;0),(Table1[[#This Row],[Level_0]:[Level 15]]))</f>
        <v>L000009325 - [VN LE1798 Warehouse-G]</v>
      </c>
      <c r="U10348" s="24">
        <v>10343</v>
      </c>
    </row>
    <row r="10349" spans="1:21" x14ac:dyDescent="0.25">
      <c r="A10349" s="14" t="s">
        <v>19437</v>
      </c>
      <c r="B10349" s="17" t="s">
        <v>19438</v>
      </c>
      <c r="C10349" s="17" t="s">
        <v>39079</v>
      </c>
      <c r="D10349" s="21" t="s">
        <v>39</v>
      </c>
      <c r="E10349" s="22" t="s">
        <v>29811</v>
      </c>
      <c r="F10349" s="22" t="s">
        <v>33658</v>
      </c>
      <c r="G10349" s="22" t="s">
        <v>33788</v>
      </c>
      <c r="H10349" s="22" t="s">
        <v>38745</v>
      </c>
      <c r="I10349" s="22" t="s">
        <v>34093</v>
      </c>
      <c r="J10349" s="22"/>
      <c r="K10349" s="22"/>
      <c r="L10349" s="22"/>
      <c r="M10349" s="23"/>
      <c r="N10349" s="22"/>
      <c r="O10349" s="23"/>
      <c r="P10349" s="23"/>
      <c r="Q10349" s="23"/>
      <c r="R10349" s="23"/>
      <c r="S10349" s="23"/>
      <c r="T10349" s="28" t="str">
        <f>LOOKUP(1,1/(Table1[[#This Row],[Level_0]:[Level 15]]&gt;0),(Table1[[#This Row],[Level_0]:[Level 15]]))</f>
        <v>L000009795 - [Distribution NA -G]</v>
      </c>
      <c r="U10349" s="24">
        <v>10344</v>
      </c>
    </row>
    <row r="10350" spans="1:21" x14ac:dyDescent="0.25">
      <c r="A10350" s="14" t="s">
        <v>22581</v>
      </c>
      <c r="B10350" s="17" t="s">
        <v>22582</v>
      </c>
      <c r="C10350" s="17" t="s">
        <v>19437</v>
      </c>
      <c r="D10350" s="21" t="s">
        <v>39</v>
      </c>
      <c r="E10350" s="22" t="s">
        <v>29811</v>
      </c>
      <c r="F10350" s="22" t="s">
        <v>33658</v>
      </c>
      <c r="G10350" s="22" t="s">
        <v>33788</v>
      </c>
      <c r="H10350" s="22" t="s">
        <v>38745</v>
      </c>
      <c r="I10350" s="22" t="s">
        <v>34093</v>
      </c>
      <c r="J10350" s="22" t="s">
        <v>34095</v>
      </c>
      <c r="K10350" s="22"/>
      <c r="L10350" s="22"/>
      <c r="M10350" s="23"/>
      <c r="N10350" s="22"/>
      <c r="O10350" s="23"/>
      <c r="P10350" s="23"/>
      <c r="Q10350" s="23"/>
      <c r="R10350" s="23"/>
      <c r="S10350" s="23"/>
      <c r="T10350" s="28" t="str">
        <f>LOOKUP(1,1/(Table1[[#This Row],[Level_0]:[Level 15]]&gt;0),(Table1[[#This Row],[Level_0]:[Level 15]]))</f>
        <v>L000009797 - [Milwaukee -G]</v>
      </c>
      <c r="U10350" s="24">
        <v>10345</v>
      </c>
    </row>
    <row r="10351" spans="1:21" x14ac:dyDescent="0.25">
      <c r="A10351" s="14" t="s">
        <v>17656</v>
      </c>
      <c r="B10351" s="17" t="s">
        <v>17657</v>
      </c>
      <c r="C10351" s="17" t="s">
        <v>22581</v>
      </c>
      <c r="D10351" s="21" t="s">
        <v>39</v>
      </c>
      <c r="E10351" s="22" t="s">
        <v>29811</v>
      </c>
      <c r="F10351" s="22" t="s">
        <v>33658</v>
      </c>
      <c r="G10351" s="22" t="s">
        <v>33788</v>
      </c>
      <c r="H10351" s="22" t="s">
        <v>38745</v>
      </c>
      <c r="I10351" s="22" t="s">
        <v>34093</v>
      </c>
      <c r="J10351" s="22" t="s">
        <v>34095</v>
      </c>
      <c r="K10351" s="22" t="s">
        <v>34096</v>
      </c>
      <c r="L10351" s="22"/>
      <c r="M10351" s="23"/>
      <c r="N10351" s="22"/>
      <c r="O10351" s="23"/>
      <c r="P10351" s="23"/>
      <c r="Q10351" s="23"/>
      <c r="R10351" s="23"/>
      <c r="S10351" s="23"/>
      <c r="T10351" s="28" t="str">
        <f>LOOKUP(1,1/(Table1[[#This Row],[Level_0]:[Level 15]]&gt;0),(Table1[[#This Row],[Level_0]:[Level 15]]))</f>
        <v>L000009798 - [40491G - Milwaukee-G]</v>
      </c>
      <c r="U10351" s="24">
        <v>10346</v>
      </c>
    </row>
    <row r="10352" spans="1:21" x14ac:dyDescent="0.25">
      <c r="A10352" s="14" t="s">
        <v>20241</v>
      </c>
      <c r="B10352" s="17" t="s">
        <v>20242</v>
      </c>
      <c r="C10352" s="17" t="s">
        <v>22581</v>
      </c>
      <c r="D10352" s="21" t="s">
        <v>39</v>
      </c>
      <c r="E10352" s="22" t="s">
        <v>29811</v>
      </c>
      <c r="F10352" s="22" t="s">
        <v>33658</v>
      </c>
      <c r="G10352" s="22" t="s">
        <v>33788</v>
      </c>
      <c r="H10352" s="22" t="s">
        <v>38745</v>
      </c>
      <c r="I10352" s="22" t="s">
        <v>34093</v>
      </c>
      <c r="J10352" s="22" t="s">
        <v>34095</v>
      </c>
      <c r="K10352" s="22" t="s">
        <v>34097</v>
      </c>
      <c r="L10352" s="22"/>
      <c r="M10352" s="23"/>
      <c r="N10352" s="22"/>
      <c r="O10352" s="23"/>
      <c r="P10352" s="23"/>
      <c r="Q10352" s="23"/>
      <c r="R10352" s="23"/>
      <c r="S10352" s="23"/>
      <c r="T10352" s="28" t="str">
        <f>LOOKUP(1,1/(Table1[[#This Row],[Level_0]:[Level 15]]&gt;0),(Table1[[#This Row],[Level_0]:[Level 15]]))</f>
        <v>L000012223 - [Milwaukee - OOE-G]</v>
      </c>
      <c r="U10352" s="24">
        <v>10347</v>
      </c>
    </row>
    <row r="10353" spans="1:21" x14ac:dyDescent="0.25">
      <c r="A10353" s="14" t="s">
        <v>22977</v>
      </c>
      <c r="B10353" s="17" t="s">
        <v>22978</v>
      </c>
      <c r="C10353" s="17" t="s">
        <v>19437</v>
      </c>
      <c r="D10353" s="21" t="s">
        <v>39</v>
      </c>
      <c r="E10353" s="22" t="s">
        <v>29811</v>
      </c>
      <c r="F10353" s="22" t="s">
        <v>33658</v>
      </c>
      <c r="G10353" s="22" t="s">
        <v>33788</v>
      </c>
      <c r="H10353" s="22" t="s">
        <v>38745</v>
      </c>
      <c r="I10353" s="22" t="s">
        <v>34093</v>
      </c>
      <c r="J10353" s="22" t="s">
        <v>34098</v>
      </c>
      <c r="K10353" s="22"/>
      <c r="L10353" s="22"/>
      <c r="M10353" s="23"/>
      <c r="N10353" s="22"/>
      <c r="O10353" s="23"/>
      <c r="P10353" s="23"/>
      <c r="Q10353" s="23"/>
      <c r="R10353" s="23"/>
      <c r="S10353" s="23"/>
      <c r="T10353" s="28" t="str">
        <f>LOOKUP(1,1/(Table1[[#This Row],[Level_0]:[Level 15]]&gt;0),(Table1[[#This Row],[Level_0]:[Level 15]]))</f>
        <v>L000009799 - [Oakville -G]</v>
      </c>
      <c r="U10353" s="24">
        <v>10348</v>
      </c>
    </row>
    <row r="10354" spans="1:21" x14ac:dyDescent="0.25">
      <c r="A10354" s="14" t="s">
        <v>18694</v>
      </c>
      <c r="B10354" s="17" t="s">
        <v>18695</v>
      </c>
      <c r="C10354" s="17" t="s">
        <v>22977</v>
      </c>
      <c r="D10354" s="21" t="s">
        <v>39</v>
      </c>
      <c r="E10354" s="22" t="s">
        <v>29811</v>
      </c>
      <c r="F10354" s="22" t="s">
        <v>33658</v>
      </c>
      <c r="G10354" s="22" t="s">
        <v>33788</v>
      </c>
      <c r="H10354" s="22" t="s">
        <v>38745</v>
      </c>
      <c r="I10354" s="22" t="s">
        <v>34093</v>
      </c>
      <c r="J10354" s="22" t="s">
        <v>34098</v>
      </c>
      <c r="K10354" s="22" t="s">
        <v>34099</v>
      </c>
      <c r="L10354" s="22"/>
      <c r="M10354" s="23"/>
      <c r="N10354" s="22"/>
      <c r="O10354" s="23"/>
      <c r="P10354" s="23"/>
      <c r="Q10354" s="23"/>
      <c r="R10354" s="23"/>
      <c r="S10354" s="23"/>
      <c r="T10354" s="28" t="str">
        <f>LOOKUP(1,1/(Table1[[#This Row],[Level_0]:[Level 15]]&gt;0),(Table1[[#This Row],[Level_0]:[Level 15]]))</f>
        <v>L000012225 - [96261G - Oakville-G]</v>
      </c>
      <c r="U10354" s="24">
        <v>10349</v>
      </c>
    </row>
    <row r="10355" spans="1:21" x14ac:dyDescent="0.25">
      <c r="A10355" s="14" t="s">
        <v>21225</v>
      </c>
      <c r="B10355" s="17" t="s">
        <v>21226</v>
      </c>
      <c r="C10355" s="17" t="s">
        <v>19437</v>
      </c>
      <c r="D10355" s="21" t="s">
        <v>39</v>
      </c>
      <c r="E10355" s="22" t="s">
        <v>29811</v>
      </c>
      <c r="F10355" s="22" t="s">
        <v>33658</v>
      </c>
      <c r="G10355" s="22" t="s">
        <v>33788</v>
      </c>
      <c r="H10355" s="22" t="s">
        <v>38745</v>
      </c>
      <c r="I10355" s="22" t="s">
        <v>34093</v>
      </c>
      <c r="J10355" s="22" t="s">
        <v>34100</v>
      </c>
      <c r="K10355" s="22"/>
      <c r="L10355" s="22"/>
      <c r="M10355" s="23"/>
      <c r="N10355" s="22"/>
      <c r="O10355" s="23"/>
      <c r="P10355" s="23"/>
      <c r="Q10355" s="23"/>
      <c r="R10355" s="23"/>
      <c r="S10355" s="23"/>
      <c r="T10355" s="28" t="str">
        <f>LOOKUP(1,1/(Table1[[#This Row],[Level_0]:[Level 15]]&gt;0),(Table1[[#This Row],[Level_0]:[Level 15]]))</f>
        <v>L000009801 - [Other NA Dist-G]</v>
      </c>
      <c r="U10355" s="24">
        <v>10350</v>
      </c>
    </row>
    <row r="10356" spans="1:21" x14ac:dyDescent="0.25">
      <c r="A10356" s="14" t="s">
        <v>21633</v>
      </c>
      <c r="B10356" s="17" t="s">
        <v>21634</v>
      </c>
      <c r="C10356" s="17" t="s">
        <v>19437</v>
      </c>
      <c r="D10356" s="21" t="s">
        <v>39</v>
      </c>
      <c r="E10356" s="22" t="s">
        <v>29811</v>
      </c>
      <c r="F10356" s="22" t="s">
        <v>33658</v>
      </c>
      <c r="G10356" s="22" t="s">
        <v>33788</v>
      </c>
      <c r="H10356" s="22" t="s">
        <v>38745</v>
      </c>
      <c r="I10356" s="22" t="s">
        <v>34093</v>
      </c>
      <c r="J10356" s="22" t="s">
        <v>34101</v>
      </c>
      <c r="K10356" s="22"/>
      <c r="L10356" s="22"/>
      <c r="M10356" s="23"/>
      <c r="N10356" s="22"/>
      <c r="O10356" s="23"/>
      <c r="P10356" s="23"/>
      <c r="Q10356" s="23"/>
      <c r="R10356" s="23"/>
      <c r="S10356" s="23"/>
      <c r="T10356" s="28" t="str">
        <f>LOOKUP(1,1/(Table1[[#This Row],[Level_0]:[Level 15]]&gt;0),(Table1[[#This Row],[Level_0]:[Level 15]]))</f>
        <v>L000009802 - [Saint Louis -G]</v>
      </c>
      <c r="U10356" s="24">
        <v>10351</v>
      </c>
    </row>
    <row r="10357" spans="1:21" x14ac:dyDescent="0.25">
      <c r="A10357" s="14" t="s">
        <v>12179</v>
      </c>
      <c r="B10357" s="17" t="s">
        <v>12180</v>
      </c>
      <c r="C10357" s="17" t="s">
        <v>21633</v>
      </c>
      <c r="D10357" s="21" t="s">
        <v>39</v>
      </c>
      <c r="E10357" s="22" t="s">
        <v>29811</v>
      </c>
      <c r="F10357" s="22" t="s">
        <v>33658</v>
      </c>
      <c r="G10357" s="22" t="s">
        <v>33788</v>
      </c>
      <c r="H10357" s="22" t="s">
        <v>38745</v>
      </c>
      <c r="I10357" s="22" t="s">
        <v>34093</v>
      </c>
      <c r="J10357" s="22" t="s">
        <v>34101</v>
      </c>
      <c r="K10357" s="22" t="s">
        <v>34102</v>
      </c>
      <c r="L10357" s="22"/>
      <c r="M10357" s="23"/>
      <c r="N10357" s="22"/>
      <c r="O10357" s="23"/>
      <c r="P10357" s="23"/>
      <c r="Q10357" s="23"/>
      <c r="R10357" s="23"/>
      <c r="S10357" s="23"/>
      <c r="T10357" s="28" t="str">
        <f>LOOKUP(1,1/(Table1[[#This Row],[Level_0]:[Level 15]]&gt;0),(Table1[[#This Row],[Level_0]:[Level 15]]))</f>
        <v>L000009803 - [20257G - Barton/St Louis-G]</v>
      </c>
      <c r="U10357" s="24">
        <v>10352</v>
      </c>
    </row>
    <row r="10358" spans="1:21" x14ac:dyDescent="0.25">
      <c r="A10358" s="14" t="s">
        <v>22583</v>
      </c>
      <c r="B10358" s="17" t="s">
        <v>22584</v>
      </c>
      <c r="C10358" s="17" t="s">
        <v>19437</v>
      </c>
      <c r="D10358" s="21" t="s">
        <v>39</v>
      </c>
      <c r="E10358" s="22" t="s">
        <v>29811</v>
      </c>
      <c r="F10358" s="22" t="s">
        <v>33658</v>
      </c>
      <c r="G10358" s="22" t="s">
        <v>33788</v>
      </c>
      <c r="H10358" s="22" t="s">
        <v>38745</v>
      </c>
      <c r="I10358" s="22" t="s">
        <v>34093</v>
      </c>
      <c r="J10358" s="22" t="s">
        <v>34104</v>
      </c>
      <c r="K10358" s="22"/>
      <c r="L10358" s="22"/>
      <c r="M10358" s="23"/>
      <c r="N10358" s="22"/>
      <c r="O10358" s="23"/>
      <c r="P10358" s="23"/>
      <c r="Q10358" s="23"/>
      <c r="R10358" s="23"/>
      <c r="S10358" s="23"/>
      <c r="T10358" s="28" t="str">
        <f>LOOKUP(1,1/(Table1[[#This Row],[Level_0]:[Level 15]]&gt;0),(Table1[[#This Row],[Level_0]:[Level 15]]))</f>
        <v>L000009805 - [Allentown -G]</v>
      </c>
      <c r="U10358" s="24">
        <v>10353</v>
      </c>
    </row>
    <row r="10359" spans="1:21" x14ac:dyDescent="0.25">
      <c r="A10359" s="14" t="s">
        <v>17660</v>
      </c>
      <c r="B10359" s="17" t="s">
        <v>17661</v>
      </c>
      <c r="C10359" s="17" t="s">
        <v>22583</v>
      </c>
      <c r="D10359" s="21" t="s">
        <v>39</v>
      </c>
      <c r="E10359" s="22" t="s">
        <v>29811</v>
      </c>
      <c r="F10359" s="22" t="s">
        <v>33658</v>
      </c>
      <c r="G10359" s="22" t="s">
        <v>33788</v>
      </c>
      <c r="H10359" s="22" t="s">
        <v>38745</v>
      </c>
      <c r="I10359" s="22" t="s">
        <v>34093</v>
      </c>
      <c r="J10359" s="22" t="s">
        <v>34104</v>
      </c>
      <c r="K10359" s="22" t="s">
        <v>34105</v>
      </c>
      <c r="L10359" s="22"/>
      <c r="M10359" s="23"/>
      <c r="N10359" s="22"/>
      <c r="O10359" s="23"/>
      <c r="P10359" s="23"/>
      <c r="Q10359" s="23"/>
      <c r="R10359" s="23"/>
      <c r="S10359" s="23"/>
      <c r="T10359" s="28" t="str">
        <f>LOOKUP(1,1/(Table1[[#This Row],[Level_0]:[Level 15]]&gt;0),(Table1[[#This Row],[Level_0]:[Level 15]]))</f>
        <v>L000009806 - [40475G - Allentown-G]</v>
      </c>
      <c r="U10359" s="24">
        <v>10354</v>
      </c>
    </row>
    <row r="10360" spans="1:21" x14ac:dyDescent="0.25">
      <c r="A10360" s="14" t="s">
        <v>20243</v>
      </c>
      <c r="B10360" s="17" t="s">
        <v>20244</v>
      </c>
      <c r="C10360" s="17" t="s">
        <v>22583</v>
      </c>
      <c r="D10360" s="21" t="s">
        <v>39</v>
      </c>
      <c r="E10360" s="22" t="s">
        <v>29811</v>
      </c>
      <c r="F10360" s="22" t="s">
        <v>33658</v>
      </c>
      <c r="G10360" s="22" t="s">
        <v>33788</v>
      </c>
      <c r="H10360" s="22" t="s">
        <v>38745</v>
      </c>
      <c r="I10360" s="22" t="s">
        <v>34093</v>
      </c>
      <c r="J10360" s="22" t="s">
        <v>34104</v>
      </c>
      <c r="K10360" s="22" t="s">
        <v>34106</v>
      </c>
      <c r="L10360" s="22"/>
      <c r="M10360" s="23"/>
      <c r="N10360" s="22"/>
      <c r="O10360" s="23"/>
      <c r="P10360" s="23"/>
      <c r="Q10360" s="23"/>
      <c r="R10360" s="23"/>
      <c r="S10360" s="23"/>
      <c r="T10360" s="28" t="str">
        <f>LOOKUP(1,1/(Table1[[#This Row],[Level_0]:[Level 15]]&gt;0),(Table1[[#This Row],[Level_0]:[Level 15]]))</f>
        <v>L000012226 - [Allentown - OOE-G]</v>
      </c>
      <c r="U10360" s="24">
        <v>10355</v>
      </c>
    </row>
    <row r="10361" spans="1:21" x14ac:dyDescent="0.25">
      <c r="A10361" s="14" t="s">
        <v>21937</v>
      </c>
      <c r="B10361" s="17" t="s">
        <v>21938</v>
      </c>
      <c r="C10361" s="17" t="s">
        <v>19437</v>
      </c>
      <c r="D10361" s="21" t="s">
        <v>39</v>
      </c>
      <c r="E10361" s="22" t="s">
        <v>29811</v>
      </c>
      <c r="F10361" s="22" t="s">
        <v>33658</v>
      </c>
      <c r="G10361" s="22" t="s">
        <v>33788</v>
      </c>
      <c r="H10361" s="22" t="s">
        <v>38745</v>
      </c>
      <c r="I10361" s="22" t="s">
        <v>34093</v>
      </c>
      <c r="J10361" s="22" t="s">
        <v>34107</v>
      </c>
      <c r="K10361" s="22"/>
      <c r="L10361" s="22"/>
      <c r="M10361" s="23"/>
      <c r="N10361" s="22"/>
      <c r="O10361" s="23"/>
      <c r="P10361" s="23"/>
      <c r="Q10361" s="23"/>
      <c r="R10361" s="23"/>
      <c r="S10361" s="23"/>
      <c r="T10361" s="28" t="str">
        <f>LOOKUP(1,1/(Table1[[#This Row],[Level_0]:[Level 15]]&gt;0),(Table1[[#This Row],[Level_0]:[Level 15]]))</f>
        <v>L000009807 - [Burlington -G]</v>
      </c>
      <c r="U10361" s="24">
        <v>10356</v>
      </c>
    </row>
    <row r="10362" spans="1:21" x14ac:dyDescent="0.25">
      <c r="A10362" s="14" t="s">
        <v>13207</v>
      </c>
      <c r="B10362" s="17" t="s">
        <v>13208</v>
      </c>
      <c r="C10362" s="17" t="s">
        <v>21937</v>
      </c>
      <c r="D10362" s="21" t="s">
        <v>39</v>
      </c>
      <c r="E10362" s="22" t="s">
        <v>29811</v>
      </c>
      <c r="F10362" s="22" t="s">
        <v>33658</v>
      </c>
      <c r="G10362" s="22" t="s">
        <v>33788</v>
      </c>
      <c r="H10362" s="22" t="s">
        <v>38745</v>
      </c>
      <c r="I10362" s="22" t="s">
        <v>34093</v>
      </c>
      <c r="J10362" s="22" t="s">
        <v>34107</v>
      </c>
      <c r="K10362" s="22" t="s">
        <v>34108</v>
      </c>
      <c r="L10362" s="22"/>
      <c r="M10362" s="23"/>
      <c r="N10362" s="22"/>
      <c r="O10362" s="23"/>
      <c r="P10362" s="23"/>
      <c r="Q10362" s="23"/>
      <c r="R10362" s="23"/>
      <c r="S10362" s="23"/>
      <c r="T10362" s="28" t="str">
        <f>LOOKUP(1,1/(Table1[[#This Row],[Level_0]:[Level 15]]&gt;0),(Table1[[#This Row],[Level_0]:[Level 15]]))</f>
        <v>L000009808 - [Burlington Distribution-G]</v>
      </c>
      <c r="U10362" s="24">
        <v>10357</v>
      </c>
    </row>
    <row r="10363" spans="1:21" x14ac:dyDescent="0.25">
      <c r="A10363" s="14" t="s">
        <v>22979</v>
      </c>
      <c r="B10363" s="17" t="s">
        <v>22980</v>
      </c>
      <c r="C10363" s="17" t="s">
        <v>19437</v>
      </c>
      <c r="D10363" s="21" t="s">
        <v>39</v>
      </c>
      <c r="E10363" s="22" t="s">
        <v>29811</v>
      </c>
      <c r="F10363" s="22" t="s">
        <v>33658</v>
      </c>
      <c r="G10363" s="22" t="s">
        <v>33788</v>
      </c>
      <c r="H10363" s="22" t="s">
        <v>38745</v>
      </c>
      <c r="I10363" s="22" t="s">
        <v>34093</v>
      </c>
      <c r="J10363" s="22" t="s">
        <v>34109</v>
      </c>
      <c r="K10363" s="22"/>
      <c r="L10363" s="22"/>
      <c r="M10363" s="23"/>
      <c r="N10363" s="22"/>
      <c r="O10363" s="23"/>
      <c r="P10363" s="23"/>
      <c r="Q10363" s="23"/>
      <c r="R10363" s="23"/>
      <c r="S10363" s="23"/>
      <c r="T10363" s="28" t="str">
        <f>LOOKUP(1,1/(Table1[[#This Row],[Level_0]:[Level 15]]&gt;0),(Table1[[#This Row],[Level_0]:[Level 15]]))</f>
        <v>L000009810 - [Kankakee -G]</v>
      </c>
      <c r="U10363" s="24">
        <v>10358</v>
      </c>
    </row>
    <row r="10364" spans="1:21" x14ac:dyDescent="0.25">
      <c r="A10364" s="14" t="s">
        <v>15393</v>
      </c>
      <c r="B10364" s="17" t="s">
        <v>15394</v>
      </c>
      <c r="C10364" s="17" t="s">
        <v>22979</v>
      </c>
      <c r="D10364" s="21" t="s">
        <v>39</v>
      </c>
      <c r="E10364" s="22" t="s">
        <v>29811</v>
      </c>
      <c r="F10364" s="22" t="s">
        <v>33658</v>
      </c>
      <c r="G10364" s="22" t="s">
        <v>33788</v>
      </c>
      <c r="H10364" s="22" t="s">
        <v>38745</v>
      </c>
      <c r="I10364" s="22" t="s">
        <v>34093</v>
      </c>
      <c r="J10364" s="22" t="s">
        <v>34109</v>
      </c>
      <c r="K10364" s="22" t="s">
        <v>34110</v>
      </c>
      <c r="L10364" s="22"/>
      <c r="M10364" s="23"/>
      <c r="N10364" s="22"/>
      <c r="O10364" s="23"/>
      <c r="P10364" s="23"/>
      <c r="Q10364" s="23"/>
      <c r="R10364" s="23"/>
      <c r="S10364" s="23"/>
      <c r="T10364" s="28" t="str">
        <f>LOOKUP(1,1/(Table1[[#This Row],[Level_0]:[Level 15]]&gt;0),(Table1[[#This Row],[Level_0]:[Level 15]]))</f>
        <v>L000009811 - [Kankakee Distribution-G]</v>
      </c>
      <c r="U10364" s="24">
        <v>10359</v>
      </c>
    </row>
    <row r="10365" spans="1:21" x14ac:dyDescent="0.25">
      <c r="A10365" s="14" t="s">
        <v>23234</v>
      </c>
      <c r="B10365" s="17" t="s">
        <v>23235</v>
      </c>
      <c r="C10365" s="17" t="s">
        <v>19437</v>
      </c>
      <c r="D10365" s="21" t="s">
        <v>39</v>
      </c>
      <c r="E10365" s="22" t="s">
        <v>29811</v>
      </c>
      <c r="F10365" s="22" t="s">
        <v>33658</v>
      </c>
      <c r="G10365" s="22" t="s">
        <v>33788</v>
      </c>
      <c r="H10365" s="22" t="s">
        <v>38745</v>
      </c>
      <c r="I10365" s="22" t="s">
        <v>34093</v>
      </c>
      <c r="J10365" s="22" t="s">
        <v>34111</v>
      </c>
      <c r="K10365" s="22"/>
      <c r="L10365" s="22"/>
      <c r="M10365" s="23"/>
      <c r="N10365" s="22"/>
      <c r="O10365" s="23"/>
      <c r="P10365" s="23"/>
      <c r="Q10365" s="23"/>
      <c r="R10365" s="23"/>
      <c r="S10365" s="23"/>
      <c r="T10365" s="28" t="str">
        <f>LOOKUP(1,1/(Table1[[#This Row],[Level_0]:[Level 15]]&gt;0),(Table1[[#This Row],[Level_0]:[Level 15]]))</f>
        <v>L000009812 - [Norwood -G]</v>
      </c>
      <c r="U10365" s="24">
        <v>10360</v>
      </c>
    </row>
    <row r="10366" spans="1:21" x14ac:dyDescent="0.25">
      <c r="A10366" s="14" t="s">
        <v>8028</v>
      </c>
      <c r="B10366" s="17" t="s">
        <v>8029</v>
      </c>
      <c r="C10366" s="17" t="s">
        <v>23234</v>
      </c>
      <c r="D10366" s="21" t="s">
        <v>39</v>
      </c>
      <c r="E10366" s="22" t="s">
        <v>29811</v>
      </c>
      <c r="F10366" s="22" t="s">
        <v>33658</v>
      </c>
      <c r="G10366" s="22" t="s">
        <v>33788</v>
      </c>
      <c r="H10366" s="22" t="s">
        <v>38745</v>
      </c>
      <c r="I10366" s="22" t="s">
        <v>34093</v>
      </c>
      <c r="J10366" s="22" t="s">
        <v>34111</v>
      </c>
      <c r="K10366" s="22" t="s">
        <v>34112</v>
      </c>
      <c r="L10366" s="22"/>
      <c r="M10366" s="23"/>
      <c r="N10366" s="22"/>
      <c r="O10366" s="23"/>
      <c r="P10366" s="23"/>
      <c r="Q10366" s="23"/>
      <c r="R10366" s="23"/>
      <c r="S10366" s="23"/>
      <c r="T10366" s="28" t="str">
        <f>LOOKUP(1,1/(Table1[[#This Row],[Level_0]:[Level 15]]&gt;0),(Table1[[#This Row],[Level_0]:[Level 15]]))</f>
        <v>L000009813 - [CUS10044010G - Shipping costs-G]</v>
      </c>
      <c r="U10366" s="24">
        <v>10361</v>
      </c>
    </row>
    <row r="10367" spans="1:21" x14ac:dyDescent="0.25">
      <c r="A10367" s="14" t="s">
        <v>23236</v>
      </c>
      <c r="B10367" s="17" t="s">
        <v>23237</v>
      </c>
      <c r="C10367" s="17" t="s">
        <v>19437</v>
      </c>
      <c r="D10367" s="21" t="s">
        <v>39</v>
      </c>
      <c r="E10367" s="22" t="s">
        <v>29811</v>
      </c>
      <c r="F10367" s="22" t="s">
        <v>33658</v>
      </c>
      <c r="G10367" s="22" t="s">
        <v>33788</v>
      </c>
      <c r="H10367" s="22" t="s">
        <v>38745</v>
      </c>
      <c r="I10367" s="22" t="s">
        <v>34093</v>
      </c>
      <c r="J10367" s="22" t="s">
        <v>34113</v>
      </c>
      <c r="K10367" s="22"/>
      <c r="L10367" s="22"/>
      <c r="M10367" s="23"/>
      <c r="N10367" s="22"/>
      <c r="O10367" s="23"/>
      <c r="P10367" s="23"/>
      <c r="Q10367" s="23"/>
      <c r="R10367" s="23"/>
      <c r="S10367" s="23"/>
      <c r="T10367" s="28" t="str">
        <f>LOOKUP(1,1/(Table1[[#This Row],[Level_0]:[Level 15]]&gt;0),(Table1[[#This Row],[Level_0]:[Level 15]]))</f>
        <v>L000009814 - [Taunton -G]</v>
      </c>
      <c r="U10367" s="24">
        <v>10362</v>
      </c>
    </row>
    <row r="10368" spans="1:21" x14ac:dyDescent="0.25">
      <c r="A10368" s="14" t="s">
        <v>12181</v>
      </c>
      <c r="B10368" s="17" t="s">
        <v>12182</v>
      </c>
      <c r="C10368" s="17" t="s">
        <v>23236</v>
      </c>
      <c r="D10368" s="21" t="s">
        <v>39</v>
      </c>
      <c r="E10368" s="22" t="s">
        <v>29811</v>
      </c>
      <c r="F10368" s="22" t="s">
        <v>33658</v>
      </c>
      <c r="G10368" s="22" t="s">
        <v>33788</v>
      </c>
      <c r="H10368" s="22" t="s">
        <v>38745</v>
      </c>
      <c r="I10368" s="22" t="s">
        <v>34093</v>
      </c>
      <c r="J10368" s="22" t="s">
        <v>34113</v>
      </c>
      <c r="K10368" s="22" t="s">
        <v>34114</v>
      </c>
      <c r="L10368" s="22"/>
      <c r="M10368" s="23"/>
      <c r="N10368" s="22"/>
      <c r="O10368" s="23"/>
      <c r="P10368" s="23"/>
      <c r="Q10368" s="23"/>
      <c r="R10368" s="23"/>
      <c r="S10368" s="23"/>
      <c r="T10368" s="28" t="str">
        <f>LOOKUP(1,1/(Table1[[#This Row],[Level_0]:[Level 15]]&gt;0),(Table1[[#This Row],[Level_0]:[Level 15]]))</f>
        <v>L000009815 - [CUS10015050G - 3PL Costs-G]</v>
      </c>
      <c r="U10368" s="24">
        <v>10363</v>
      </c>
    </row>
    <row r="10369" spans="1:21" x14ac:dyDescent="0.25">
      <c r="A10369" s="14" t="s">
        <v>9088</v>
      </c>
      <c r="B10369" s="17" t="s">
        <v>9089</v>
      </c>
      <c r="C10369" s="17" t="s">
        <v>19437</v>
      </c>
      <c r="D10369" s="21" t="s">
        <v>39</v>
      </c>
      <c r="E10369" s="22" t="s">
        <v>29811</v>
      </c>
      <c r="F10369" s="22" t="s">
        <v>33658</v>
      </c>
      <c r="G10369" s="22" t="s">
        <v>33788</v>
      </c>
      <c r="H10369" s="22" t="s">
        <v>38745</v>
      </c>
      <c r="I10369" s="22" t="s">
        <v>34093</v>
      </c>
      <c r="J10369" s="22" t="s">
        <v>34119</v>
      </c>
      <c r="K10369" s="22"/>
      <c r="L10369" s="22"/>
      <c r="M10369" s="23"/>
      <c r="N10369" s="22"/>
      <c r="O10369" s="23"/>
      <c r="P10369" s="23"/>
      <c r="Q10369" s="23"/>
      <c r="R10369" s="23"/>
      <c r="S10369" s="23"/>
      <c r="T10369" s="28" t="str">
        <f>LOOKUP(1,1/(Table1[[#This Row],[Level_0]:[Level 15]]&gt;0),(Table1[[#This Row],[Level_0]:[Level 15]]))</f>
        <v>L000012229 - [Distribution Advancement NA -G]</v>
      </c>
      <c r="U10369" s="24">
        <v>10364</v>
      </c>
    </row>
    <row r="10370" spans="1:21" x14ac:dyDescent="0.25">
      <c r="A10370" s="14" t="s">
        <v>18327</v>
      </c>
      <c r="B10370" s="17" t="s">
        <v>18328</v>
      </c>
      <c r="C10370" s="17" t="s">
        <v>9088</v>
      </c>
      <c r="D10370" s="21" t="s">
        <v>39</v>
      </c>
      <c r="E10370" s="22" t="s">
        <v>29811</v>
      </c>
      <c r="F10370" s="22" t="s">
        <v>33658</v>
      </c>
      <c r="G10370" s="22" t="s">
        <v>33788</v>
      </c>
      <c r="H10370" s="22" t="s">
        <v>38745</v>
      </c>
      <c r="I10370" s="22" t="s">
        <v>34093</v>
      </c>
      <c r="J10370" s="22" t="s">
        <v>34119</v>
      </c>
      <c r="K10370" s="22" t="s">
        <v>34120</v>
      </c>
      <c r="L10370" s="22"/>
      <c r="M10370" s="23"/>
      <c r="N10370" s="22"/>
      <c r="O10370" s="23"/>
      <c r="P10370" s="23"/>
      <c r="Q10370" s="23"/>
      <c r="R10370" s="23"/>
      <c r="S10370" s="23"/>
      <c r="T10370" s="28" t="str">
        <f>LOOKUP(1,1/(Table1[[#This Row],[Level_0]:[Level 15]]&gt;0),(Table1[[#This Row],[Level_0]:[Level 15]]))</f>
        <v>L000009800 - [96265G - Oakville-G]</v>
      </c>
      <c r="U10370" s="24">
        <v>10365</v>
      </c>
    </row>
    <row r="10371" spans="1:21" x14ac:dyDescent="0.25">
      <c r="A10371" s="14" t="s">
        <v>8966</v>
      </c>
      <c r="B10371" s="17" t="s">
        <v>8967</v>
      </c>
      <c r="C10371" s="17" t="s">
        <v>9088</v>
      </c>
      <c r="D10371" s="21" t="s">
        <v>39</v>
      </c>
      <c r="E10371" s="22" t="s">
        <v>29811</v>
      </c>
      <c r="F10371" s="22" t="s">
        <v>33658</v>
      </c>
      <c r="G10371" s="22" t="s">
        <v>33788</v>
      </c>
      <c r="H10371" s="22" t="s">
        <v>38745</v>
      </c>
      <c r="I10371" s="22" t="s">
        <v>34093</v>
      </c>
      <c r="J10371" s="22" t="s">
        <v>34119</v>
      </c>
      <c r="K10371" s="22" t="s">
        <v>34121</v>
      </c>
      <c r="L10371" s="22"/>
      <c r="M10371" s="23"/>
      <c r="N10371" s="22"/>
      <c r="O10371" s="23"/>
      <c r="P10371" s="23"/>
      <c r="Q10371" s="23"/>
      <c r="R10371" s="23"/>
      <c r="S10371" s="23"/>
      <c r="T10371" s="28" t="str">
        <f>LOOKUP(1,1/(Table1[[#This Row],[Level_0]:[Level 15]]&gt;0),(Table1[[#This Row],[Level_0]:[Level 15]]))</f>
        <v>L000009809 - [Distrib. Advancement Systems-G]</v>
      </c>
      <c r="U10371" s="24">
        <v>10366</v>
      </c>
    </row>
    <row r="10372" spans="1:21" x14ac:dyDescent="0.25">
      <c r="A10372" s="14" t="s">
        <v>39081</v>
      </c>
      <c r="B10372" s="17" t="s">
        <v>39082</v>
      </c>
      <c r="C10372" s="17" t="s">
        <v>19437</v>
      </c>
      <c r="D10372" s="21" t="s">
        <v>39</v>
      </c>
      <c r="E10372" s="22" t="s">
        <v>29811</v>
      </c>
      <c r="F10372" s="22" t="s">
        <v>33658</v>
      </c>
      <c r="G10372" s="22" t="s">
        <v>33788</v>
      </c>
      <c r="H10372" s="22" t="s">
        <v>38745</v>
      </c>
      <c r="I10372" s="22" t="s">
        <v>34093</v>
      </c>
      <c r="J10372" s="22" t="s">
        <v>38746</v>
      </c>
      <c r="K10372" s="22"/>
      <c r="L10372" s="22"/>
      <c r="M10372" s="23"/>
      <c r="N10372" s="22"/>
      <c r="O10372" s="23"/>
      <c r="P10372" s="23"/>
      <c r="Q10372" s="23"/>
      <c r="R10372" s="23"/>
      <c r="S10372" s="23"/>
      <c r="T10372" s="28" t="str">
        <f>LOOKUP(1,1/(Table1[[#This Row],[Level_0]:[Level 15]]&gt;0),(Table1[[#This Row],[Level_0]:[Level 15]]))</f>
        <v>L000013729 - [Temecula]</v>
      </c>
      <c r="U10372" s="24">
        <v>10367</v>
      </c>
    </row>
    <row r="10373" spans="1:21" x14ac:dyDescent="0.25">
      <c r="A10373" s="14" t="s">
        <v>17662</v>
      </c>
      <c r="B10373" s="17" t="s">
        <v>17663</v>
      </c>
      <c r="C10373" s="17" t="s">
        <v>39081</v>
      </c>
      <c r="D10373" s="21" t="s">
        <v>39</v>
      </c>
      <c r="E10373" s="22" t="s">
        <v>29811</v>
      </c>
      <c r="F10373" s="22" t="s">
        <v>33658</v>
      </c>
      <c r="G10373" s="22" t="s">
        <v>33788</v>
      </c>
      <c r="H10373" s="22" t="s">
        <v>38745</v>
      </c>
      <c r="I10373" s="22" t="s">
        <v>34093</v>
      </c>
      <c r="J10373" s="22" t="s">
        <v>38746</v>
      </c>
      <c r="K10373" s="22" t="s">
        <v>34116</v>
      </c>
      <c r="L10373" s="22"/>
      <c r="M10373" s="23"/>
      <c r="N10373" s="22"/>
      <c r="O10373" s="23"/>
      <c r="P10373" s="23"/>
      <c r="Q10373" s="23"/>
      <c r="R10373" s="23"/>
      <c r="S10373" s="23"/>
      <c r="T10373" s="28" t="str">
        <f>LOOKUP(1,1/(Table1[[#This Row],[Level_0]:[Level 15]]&gt;0),(Table1[[#This Row],[Level_0]:[Level 15]]))</f>
        <v>L000009817 - [Temecula Warehouse-G]</v>
      </c>
      <c r="U10373" s="24">
        <v>10368</v>
      </c>
    </row>
    <row r="10374" spans="1:21" x14ac:dyDescent="0.25">
      <c r="A10374" s="14" t="s">
        <v>12183</v>
      </c>
      <c r="B10374" s="17" t="s">
        <v>12184</v>
      </c>
      <c r="C10374" s="17" t="s">
        <v>39081</v>
      </c>
      <c r="D10374" s="21" t="s">
        <v>39</v>
      </c>
      <c r="E10374" s="22" t="s">
        <v>29811</v>
      </c>
      <c r="F10374" s="22" t="s">
        <v>33658</v>
      </c>
      <c r="G10374" s="22" t="s">
        <v>33788</v>
      </c>
      <c r="H10374" s="22" t="s">
        <v>38745</v>
      </c>
      <c r="I10374" s="22" t="s">
        <v>34093</v>
      </c>
      <c r="J10374" s="22" t="s">
        <v>38746</v>
      </c>
      <c r="K10374" s="22" t="s">
        <v>34117</v>
      </c>
      <c r="L10374" s="22"/>
      <c r="M10374" s="23"/>
      <c r="N10374" s="22"/>
      <c r="O10374" s="23"/>
      <c r="P10374" s="23"/>
      <c r="Q10374" s="23"/>
      <c r="R10374" s="23"/>
      <c r="S10374" s="23"/>
      <c r="T10374" s="28" t="str">
        <f>LOOKUP(1,1/(Table1[[#This Row],[Level_0]:[Level 15]]&gt;0),(Table1[[#This Row],[Level_0]:[Level 15]]))</f>
        <v>L000009818 - [Temecula Warehouse - CCV-G]</v>
      </c>
      <c r="U10374" s="24">
        <v>10369</v>
      </c>
    </row>
    <row r="10375" spans="1:21" x14ac:dyDescent="0.25">
      <c r="A10375" s="14" t="s">
        <v>39083</v>
      </c>
      <c r="B10375" s="17" t="s">
        <v>39084</v>
      </c>
      <c r="C10375" s="17" t="s">
        <v>19437</v>
      </c>
      <c r="D10375" s="21" t="s">
        <v>39</v>
      </c>
      <c r="E10375" s="22" t="s">
        <v>29811</v>
      </c>
      <c r="F10375" s="22" t="s">
        <v>33658</v>
      </c>
      <c r="G10375" s="22" t="s">
        <v>33788</v>
      </c>
      <c r="H10375" s="22" t="s">
        <v>38745</v>
      </c>
      <c r="I10375" s="22" t="s">
        <v>34093</v>
      </c>
      <c r="J10375" s="22" t="s">
        <v>38747</v>
      </c>
      <c r="K10375" s="22"/>
      <c r="L10375" s="22"/>
      <c r="M10375" s="23"/>
      <c r="N10375" s="22"/>
      <c r="O10375" s="23"/>
      <c r="P10375" s="23"/>
      <c r="Q10375" s="23"/>
      <c r="R10375" s="23"/>
      <c r="S10375" s="23"/>
      <c r="T10375" s="28" t="str">
        <f>LOOKUP(1,1/(Table1[[#This Row],[Level_0]:[Level 15]]&gt;0),(Table1[[#This Row],[Level_0]:[Level 15]]))</f>
        <v>L000013730 - [Visalia]</v>
      </c>
      <c r="U10375" s="24">
        <v>10370</v>
      </c>
    </row>
    <row r="10376" spans="1:21" x14ac:dyDescent="0.25">
      <c r="A10376" s="14" t="s">
        <v>18329</v>
      </c>
      <c r="B10376" s="17" t="s">
        <v>18330</v>
      </c>
      <c r="C10376" s="17" t="s">
        <v>39083</v>
      </c>
      <c r="D10376" s="21" t="s">
        <v>39</v>
      </c>
      <c r="E10376" s="22" t="s">
        <v>29811</v>
      </c>
      <c r="F10376" s="22" t="s">
        <v>33658</v>
      </c>
      <c r="G10376" s="22" t="s">
        <v>33788</v>
      </c>
      <c r="H10376" s="22" t="s">
        <v>38745</v>
      </c>
      <c r="I10376" s="22" t="s">
        <v>34093</v>
      </c>
      <c r="J10376" s="22" t="s">
        <v>38747</v>
      </c>
      <c r="K10376" s="22" t="s">
        <v>34118</v>
      </c>
      <c r="L10376" s="22"/>
      <c r="M10376" s="23"/>
      <c r="N10376" s="22"/>
      <c r="O10376" s="23"/>
      <c r="P10376" s="23"/>
      <c r="Q10376" s="23"/>
      <c r="R10376" s="23"/>
      <c r="S10376" s="23"/>
      <c r="T10376" s="28" t="str">
        <f>LOOKUP(1,1/(Table1[[#This Row],[Level_0]:[Level 15]]&gt;0),(Table1[[#This Row],[Level_0]:[Level 15]]))</f>
        <v>L000009819 - [Visalia Warehouse-G]</v>
      </c>
      <c r="U10376" s="24">
        <v>10371</v>
      </c>
    </row>
    <row r="10377" spans="1:21" x14ac:dyDescent="0.25">
      <c r="A10377" s="14" t="s">
        <v>41892</v>
      </c>
      <c r="B10377" s="17" t="s">
        <v>41893</v>
      </c>
      <c r="C10377" s="17" t="s">
        <v>19437</v>
      </c>
      <c r="D10377" s="21" t="s">
        <v>39</v>
      </c>
      <c r="E10377" s="22" t="s">
        <v>29811</v>
      </c>
      <c r="F10377" s="22" t="s">
        <v>33658</v>
      </c>
      <c r="G10377" s="22" t="s">
        <v>33788</v>
      </c>
      <c r="H10377" s="22" t="s">
        <v>38745</v>
      </c>
      <c r="I10377" s="22" t="s">
        <v>34093</v>
      </c>
      <c r="J10377" s="22" t="s">
        <v>41490</v>
      </c>
      <c r="K10377" s="22"/>
      <c r="L10377" s="22"/>
      <c r="M10377" s="23"/>
      <c r="N10377" s="22"/>
      <c r="O10377" s="23"/>
      <c r="P10377" s="23"/>
      <c r="Q10377" s="23"/>
      <c r="R10377" s="23"/>
      <c r="S10377" s="23"/>
      <c r="T10377" s="28" t="str">
        <f>LOOKUP(1,1/(Table1[[#This Row],[Level_0]:[Level 15]]&gt;0),(Table1[[#This Row],[Level_0]:[Level 15]]))</f>
        <v>L000013899 - [MEMPHIS 3PL WH]</v>
      </c>
      <c r="U10377" s="24">
        <v>10372</v>
      </c>
    </row>
    <row r="10378" spans="1:21" x14ac:dyDescent="0.25">
      <c r="A10378" s="14" t="s">
        <v>7202</v>
      </c>
      <c r="B10378" s="17" t="s">
        <v>38974</v>
      </c>
      <c r="C10378" s="17" t="s">
        <v>39079</v>
      </c>
      <c r="D10378" s="21" t="s">
        <v>39</v>
      </c>
      <c r="E10378" s="22" t="s">
        <v>29811</v>
      </c>
      <c r="F10378" s="22" t="s">
        <v>33658</v>
      </c>
      <c r="G10378" s="22" t="s">
        <v>33788</v>
      </c>
      <c r="H10378" s="22" t="s">
        <v>38745</v>
      </c>
      <c r="I10378" s="22" t="s">
        <v>38748</v>
      </c>
      <c r="J10378" s="22"/>
      <c r="K10378" s="22"/>
      <c r="L10378" s="22"/>
      <c r="M10378" s="23"/>
      <c r="N10378" s="22"/>
      <c r="O10378" s="23"/>
      <c r="P10378" s="23"/>
      <c r="Q10378" s="23"/>
      <c r="R10378" s="23"/>
      <c r="S10378" s="23"/>
      <c r="T10378" s="28" t="str">
        <f>LOOKUP(1,1/(Table1[[#This Row],[Level_0]:[Level 15]]&gt;0),(Table1[[#This Row],[Level_0]:[Level 15]]))</f>
        <v>L000009969 - [Distribution Advancement -G]</v>
      </c>
      <c r="U10378" s="24">
        <v>10373</v>
      </c>
    </row>
    <row r="10379" spans="1:21" x14ac:dyDescent="0.25">
      <c r="A10379" s="14" t="s">
        <v>14442</v>
      </c>
      <c r="B10379" s="17" t="s">
        <v>14443</v>
      </c>
      <c r="C10379" s="17" t="s">
        <v>39079</v>
      </c>
      <c r="D10379" s="21" t="s">
        <v>39</v>
      </c>
      <c r="E10379" s="22" t="s">
        <v>29811</v>
      </c>
      <c r="F10379" s="22" t="s">
        <v>33658</v>
      </c>
      <c r="G10379" s="22" t="s">
        <v>33788</v>
      </c>
      <c r="H10379" s="22" t="s">
        <v>38745</v>
      </c>
      <c r="I10379" s="22" t="s">
        <v>34209</v>
      </c>
      <c r="J10379" s="22"/>
      <c r="K10379" s="22"/>
      <c r="L10379" s="22"/>
      <c r="M10379" s="23"/>
      <c r="N10379" s="22"/>
      <c r="O10379" s="23"/>
      <c r="P10379" s="23"/>
      <c r="Q10379" s="23"/>
      <c r="R10379" s="23"/>
      <c r="S10379" s="23"/>
      <c r="T10379" s="28" t="str">
        <f>LOOKUP(1,1/(Table1[[#This Row],[Level_0]:[Level 15]]&gt;0),(Table1[[#This Row],[Level_0]:[Level 15]]))</f>
        <v>L000009971 - [Global Transportation -G]</v>
      </c>
      <c r="U10379" s="24">
        <v>10374</v>
      </c>
    </row>
    <row r="10380" spans="1:21" x14ac:dyDescent="0.25">
      <c r="A10380" s="14" t="s">
        <v>9768</v>
      </c>
      <c r="B10380" s="17" t="s">
        <v>9769</v>
      </c>
      <c r="C10380" s="17" t="s">
        <v>39079</v>
      </c>
      <c r="D10380" s="21" t="s">
        <v>39</v>
      </c>
      <c r="E10380" s="22" t="s">
        <v>29811</v>
      </c>
      <c r="F10380" s="22" t="s">
        <v>33658</v>
      </c>
      <c r="G10380" s="22" t="s">
        <v>33788</v>
      </c>
      <c r="H10380" s="22" t="s">
        <v>38745</v>
      </c>
      <c r="I10380" s="22" t="s">
        <v>34123</v>
      </c>
      <c r="J10380" s="22"/>
      <c r="K10380" s="22"/>
      <c r="L10380" s="22"/>
      <c r="M10380" s="23"/>
      <c r="N10380" s="22"/>
      <c r="O10380" s="23"/>
      <c r="P10380" s="23"/>
      <c r="Q10380" s="23"/>
      <c r="R10380" s="23"/>
      <c r="S10380" s="23"/>
      <c r="T10380" s="28" t="str">
        <f>LOOKUP(1,1/(Table1[[#This Row],[Level_0]:[Level 15]]&gt;0),(Table1[[#This Row],[Level_0]:[Level 15]]))</f>
        <v>L000009997 - [LATAM Distribution Cluster -G]</v>
      </c>
      <c r="U10380" s="24">
        <v>10375</v>
      </c>
    </row>
    <row r="10381" spans="1:21" x14ac:dyDescent="0.25">
      <c r="A10381" s="14" t="s">
        <v>23414</v>
      </c>
      <c r="B10381" s="17" t="s">
        <v>23415</v>
      </c>
      <c r="C10381" s="17" t="s">
        <v>9768</v>
      </c>
      <c r="D10381" s="21" t="s">
        <v>39</v>
      </c>
      <c r="E10381" s="22" t="s">
        <v>29811</v>
      </c>
      <c r="F10381" s="22" t="s">
        <v>33658</v>
      </c>
      <c r="G10381" s="22" t="s">
        <v>33788</v>
      </c>
      <c r="H10381" s="22" t="s">
        <v>38745</v>
      </c>
      <c r="I10381" s="22" t="s">
        <v>34123</v>
      </c>
      <c r="J10381" s="22" t="s">
        <v>34132</v>
      </c>
      <c r="K10381" s="22"/>
      <c r="L10381" s="22"/>
      <c r="M10381" s="23"/>
      <c r="N10381" s="22"/>
      <c r="O10381" s="23"/>
      <c r="P10381" s="23"/>
      <c r="Q10381" s="23"/>
      <c r="R10381" s="23"/>
      <c r="S10381" s="23"/>
      <c r="T10381" s="28" t="str">
        <f>LOOKUP(1,1/(Table1[[#This Row],[Level_0]:[Level 15]]&gt;0),(Table1[[#This Row],[Level_0]:[Level 15]]))</f>
        <v>L000009998 - [ANDEAN -G]</v>
      </c>
      <c r="U10381" s="24">
        <v>10376</v>
      </c>
    </row>
    <row r="10382" spans="1:21" x14ac:dyDescent="0.25">
      <c r="A10382" s="14" t="s">
        <v>8978</v>
      </c>
      <c r="B10382" s="17" t="s">
        <v>8979</v>
      </c>
      <c r="C10382" s="17" t="s">
        <v>23414</v>
      </c>
      <c r="D10382" s="21" t="s">
        <v>39</v>
      </c>
      <c r="E10382" s="22" t="s">
        <v>29811</v>
      </c>
      <c r="F10382" s="22" t="s">
        <v>33658</v>
      </c>
      <c r="G10382" s="22" t="s">
        <v>33788</v>
      </c>
      <c r="H10382" s="22" t="s">
        <v>38745</v>
      </c>
      <c r="I10382" s="22" t="s">
        <v>34123</v>
      </c>
      <c r="J10382" s="22" t="s">
        <v>34132</v>
      </c>
      <c r="K10382" s="22" t="s">
        <v>34133</v>
      </c>
      <c r="L10382" s="22"/>
      <c r="M10382" s="23"/>
      <c r="N10382" s="22"/>
      <c r="O10382" s="23"/>
      <c r="P10382" s="23"/>
      <c r="Q10382" s="23"/>
      <c r="R10382" s="23"/>
      <c r="S10382" s="23"/>
      <c r="T10382" s="28" t="str">
        <f>LOOKUP(1,1/(Table1[[#This Row],[Level_0]:[Level 15]]&gt;0),(Table1[[#This Row],[Level_0]:[Level 15]]))</f>
        <v>L000009999 - [ANDEAN - Foreign Trade Chile-G]</v>
      </c>
      <c r="U10382" s="24">
        <v>10377</v>
      </c>
    </row>
    <row r="10383" spans="1:21" x14ac:dyDescent="0.25">
      <c r="A10383" s="14" t="s">
        <v>9770</v>
      </c>
      <c r="B10383" s="17" t="s">
        <v>9771</v>
      </c>
      <c r="C10383" s="17" t="s">
        <v>23414</v>
      </c>
      <c r="D10383" s="21" t="s">
        <v>39</v>
      </c>
      <c r="E10383" s="22" t="s">
        <v>29811</v>
      </c>
      <c r="F10383" s="22" t="s">
        <v>33658</v>
      </c>
      <c r="G10383" s="22" t="s">
        <v>33788</v>
      </c>
      <c r="H10383" s="22" t="s">
        <v>38745</v>
      </c>
      <c r="I10383" s="22" t="s">
        <v>34123</v>
      </c>
      <c r="J10383" s="22" t="s">
        <v>34132</v>
      </c>
      <c r="K10383" s="22" t="s">
        <v>34134</v>
      </c>
      <c r="L10383" s="22"/>
      <c r="M10383" s="23"/>
      <c r="N10383" s="22"/>
      <c r="O10383" s="23"/>
      <c r="P10383" s="23"/>
      <c r="Q10383" s="23"/>
      <c r="R10383" s="23"/>
      <c r="S10383" s="23"/>
      <c r="T10383" s="28" t="str">
        <f>LOOKUP(1,1/(Table1[[#This Row],[Level_0]:[Level 15]]&gt;0),(Table1[[#This Row],[Level_0]:[Level 15]]))</f>
        <v>L000010000 - [ANDEAN - Foreign Trade Peru-G]</v>
      </c>
      <c r="U10383" s="24">
        <v>10378</v>
      </c>
    </row>
    <row r="10384" spans="1:21" x14ac:dyDescent="0.25">
      <c r="A10384" s="14" t="s">
        <v>16903</v>
      </c>
      <c r="B10384" s="17" t="s">
        <v>16904</v>
      </c>
      <c r="C10384" s="17" t="s">
        <v>23414</v>
      </c>
      <c r="D10384" s="21" t="s">
        <v>39</v>
      </c>
      <c r="E10384" s="22" t="s">
        <v>29811</v>
      </c>
      <c r="F10384" s="22" t="s">
        <v>33658</v>
      </c>
      <c r="G10384" s="22" t="s">
        <v>33788</v>
      </c>
      <c r="H10384" s="22" t="s">
        <v>38745</v>
      </c>
      <c r="I10384" s="22" t="s">
        <v>34123</v>
      </c>
      <c r="J10384" s="22" t="s">
        <v>34132</v>
      </c>
      <c r="K10384" s="22" t="s">
        <v>34135</v>
      </c>
      <c r="L10384" s="22"/>
      <c r="M10384" s="23"/>
      <c r="N10384" s="22"/>
      <c r="O10384" s="23"/>
      <c r="P10384" s="23"/>
      <c r="Q10384" s="23"/>
      <c r="R10384" s="23"/>
      <c r="S10384" s="23"/>
      <c r="T10384" s="28" t="str">
        <f>LOOKUP(1,1/(Table1[[#This Row],[Level_0]:[Level 15]]&gt;0),(Table1[[#This Row],[Level_0]:[Level 15]]))</f>
        <v>L000010001 - [ANDEAN - WH&amp;D Chile-G]</v>
      </c>
      <c r="U10384" s="24">
        <v>10379</v>
      </c>
    </row>
    <row r="10385" spans="1:21" x14ac:dyDescent="0.25">
      <c r="A10385" s="14" t="s">
        <v>17676</v>
      </c>
      <c r="B10385" s="17" t="s">
        <v>17677</v>
      </c>
      <c r="C10385" s="17" t="s">
        <v>23414</v>
      </c>
      <c r="D10385" s="21" t="s">
        <v>39</v>
      </c>
      <c r="E10385" s="22" t="s">
        <v>29811</v>
      </c>
      <c r="F10385" s="22" t="s">
        <v>33658</v>
      </c>
      <c r="G10385" s="22" t="s">
        <v>33788</v>
      </c>
      <c r="H10385" s="22" t="s">
        <v>38745</v>
      </c>
      <c r="I10385" s="22" t="s">
        <v>34123</v>
      </c>
      <c r="J10385" s="22" t="s">
        <v>34132</v>
      </c>
      <c r="K10385" s="22" t="s">
        <v>34136</v>
      </c>
      <c r="L10385" s="22"/>
      <c r="M10385" s="23"/>
      <c r="N10385" s="22"/>
      <c r="O10385" s="23"/>
      <c r="P10385" s="23"/>
      <c r="Q10385" s="23"/>
      <c r="R10385" s="23"/>
      <c r="S10385" s="23"/>
      <c r="T10385" s="28" t="str">
        <f>LOOKUP(1,1/(Table1[[#This Row],[Level_0]:[Level 15]]&gt;0),(Table1[[#This Row],[Level_0]:[Level 15]]))</f>
        <v>L000010002 - [ANDEAN - WH&amp;D Peru-G]</v>
      </c>
      <c r="U10385" s="24">
        <v>10380</v>
      </c>
    </row>
    <row r="10386" spans="1:21" x14ac:dyDescent="0.25">
      <c r="A10386" s="14" t="s">
        <v>22587</v>
      </c>
      <c r="B10386" s="17" t="s">
        <v>22588</v>
      </c>
      <c r="C10386" s="17" t="s">
        <v>9768</v>
      </c>
      <c r="D10386" s="21" t="s">
        <v>39</v>
      </c>
      <c r="E10386" s="22" t="s">
        <v>29811</v>
      </c>
      <c r="F10386" s="22" t="s">
        <v>33658</v>
      </c>
      <c r="G10386" s="22" t="s">
        <v>33788</v>
      </c>
      <c r="H10386" s="22" t="s">
        <v>38745</v>
      </c>
      <c r="I10386" s="22" t="s">
        <v>34123</v>
      </c>
      <c r="J10386" s="22" t="s">
        <v>34137</v>
      </c>
      <c r="K10386" s="22"/>
      <c r="L10386" s="22"/>
      <c r="M10386" s="23"/>
      <c r="N10386" s="22"/>
      <c r="O10386" s="23"/>
      <c r="P10386" s="23"/>
      <c r="Q10386" s="23"/>
      <c r="R10386" s="23"/>
      <c r="S10386" s="23"/>
      <c r="T10386" s="28" t="str">
        <f>LOOKUP(1,1/(Table1[[#This Row],[Level_0]:[Level 15]]&gt;0),(Table1[[#This Row],[Level_0]:[Level 15]]))</f>
        <v>L000010003 - [Argentina -G]</v>
      </c>
      <c r="U10386" s="24">
        <v>10381</v>
      </c>
    </row>
    <row r="10387" spans="1:21" x14ac:dyDescent="0.25">
      <c r="A10387" s="14" t="s">
        <v>11264</v>
      </c>
      <c r="B10387" s="17" t="s">
        <v>11265</v>
      </c>
      <c r="C10387" s="17" t="s">
        <v>22587</v>
      </c>
      <c r="D10387" s="21" t="s">
        <v>39</v>
      </c>
      <c r="E10387" s="22" t="s">
        <v>29811</v>
      </c>
      <c r="F10387" s="22" t="s">
        <v>33658</v>
      </c>
      <c r="G10387" s="22" t="s">
        <v>33788</v>
      </c>
      <c r="H10387" s="22" t="s">
        <v>38745</v>
      </c>
      <c r="I10387" s="22" t="s">
        <v>34123</v>
      </c>
      <c r="J10387" s="22" t="s">
        <v>34137</v>
      </c>
      <c r="K10387" s="22" t="s">
        <v>34138</v>
      </c>
      <c r="L10387" s="22"/>
      <c r="M10387" s="23"/>
      <c r="N10387" s="22"/>
      <c r="O10387" s="23"/>
      <c r="P10387" s="23"/>
      <c r="Q10387" s="23"/>
      <c r="R10387" s="23"/>
      <c r="S10387" s="23"/>
      <c r="T10387" s="28" t="str">
        <f>LOOKUP(1,1/(Table1[[#This Row],[Level_0]:[Level 15]]&gt;0),(Table1[[#This Row],[Level_0]:[Level 15]]))</f>
        <v>L000010004 - [Argentina - Foreign Trade-G]</v>
      </c>
      <c r="U10387" s="24">
        <v>10382</v>
      </c>
    </row>
    <row r="10388" spans="1:21" x14ac:dyDescent="0.25">
      <c r="A10388" s="14" t="s">
        <v>19445</v>
      </c>
      <c r="B10388" s="17" t="s">
        <v>19446</v>
      </c>
      <c r="C10388" s="17" t="s">
        <v>22587</v>
      </c>
      <c r="D10388" s="21" t="s">
        <v>39</v>
      </c>
      <c r="E10388" s="22" t="s">
        <v>29811</v>
      </c>
      <c r="F10388" s="22" t="s">
        <v>33658</v>
      </c>
      <c r="G10388" s="22" t="s">
        <v>33788</v>
      </c>
      <c r="H10388" s="22" t="s">
        <v>38745</v>
      </c>
      <c r="I10388" s="22" t="s">
        <v>34123</v>
      </c>
      <c r="J10388" s="22" t="s">
        <v>34137</v>
      </c>
      <c r="K10388" s="22" t="s">
        <v>34139</v>
      </c>
      <c r="L10388" s="22"/>
      <c r="M10388" s="23"/>
      <c r="N10388" s="22"/>
      <c r="O10388" s="23"/>
      <c r="P10388" s="23"/>
      <c r="Q10388" s="23"/>
      <c r="R10388" s="23"/>
      <c r="S10388" s="23"/>
      <c r="T10388" s="28" t="str">
        <f>LOOKUP(1,1/(Table1[[#This Row],[Level_0]:[Level 15]]&gt;0),(Table1[[#This Row],[Level_0]:[Level 15]]))</f>
        <v>L000010005 - [Argentina - WH&amp;D-G]</v>
      </c>
      <c r="U10388" s="24">
        <v>10383</v>
      </c>
    </row>
    <row r="10389" spans="1:21" x14ac:dyDescent="0.25">
      <c r="A10389" s="14" t="s">
        <v>23416</v>
      </c>
      <c r="B10389" s="17" t="s">
        <v>23417</v>
      </c>
      <c r="C10389" s="17" t="s">
        <v>9768</v>
      </c>
      <c r="D10389" s="21" t="s">
        <v>39</v>
      </c>
      <c r="E10389" s="22" t="s">
        <v>29811</v>
      </c>
      <c r="F10389" s="22" t="s">
        <v>33658</v>
      </c>
      <c r="G10389" s="22" t="s">
        <v>33788</v>
      </c>
      <c r="H10389" s="22" t="s">
        <v>38745</v>
      </c>
      <c r="I10389" s="22" t="s">
        <v>34123</v>
      </c>
      <c r="J10389" s="22" t="s">
        <v>34124</v>
      </c>
      <c r="K10389" s="22"/>
      <c r="L10389" s="22"/>
      <c r="M10389" s="23"/>
      <c r="N10389" s="22"/>
      <c r="O10389" s="23"/>
      <c r="P10389" s="23"/>
      <c r="Q10389" s="23"/>
      <c r="R10389" s="23"/>
      <c r="S10389" s="23"/>
      <c r="T10389" s="28" t="str">
        <f>LOOKUP(1,1/(Table1[[#This Row],[Level_0]:[Level 15]]&gt;0),(Table1[[#This Row],[Level_0]:[Level 15]]))</f>
        <v>L000010006 - [Brazil -G]</v>
      </c>
      <c r="U10389" s="24">
        <v>10384</v>
      </c>
    </row>
    <row r="10390" spans="1:21" x14ac:dyDescent="0.25">
      <c r="A10390" s="14" t="s">
        <v>14444</v>
      </c>
      <c r="B10390" s="17" t="s">
        <v>14445</v>
      </c>
      <c r="C10390" s="17" t="s">
        <v>23416</v>
      </c>
      <c r="D10390" s="21" t="s">
        <v>39</v>
      </c>
      <c r="E10390" s="22" t="s">
        <v>29811</v>
      </c>
      <c r="F10390" s="22" t="s">
        <v>33658</v>
      </c>
      <c r="G10390" s="22" t="s">
        <v>33788</v>
      </c>
      <c r="H10390" s="22" t="s">
        <v>38745</v>
      </c>
      <c r="I10390" s="22" t="s">
        <v>34123</v>
      </c>
      <c r="J10390" s="22" t="s">
        <v>34124</v>
      </c>
      <c r="K10390" s="22" t="s">
        <v>34125</v>
      </c>
      <c r="L10390" s="22"/>
      <c r="M10390" s="23"/>
      <c r="N10390" s="22"/>
      <c r="O10390" s="23"/>
      <c r="P10390" s="23"/>
      <c r="Q10390" s="23"/>
      <c r="R10390" s="23"/>
      <c r="S10390" s="23"/>
      <c r="T10390" s="28" t="str">
        <f>LOOKUP(1,1/(Table1[[#This Row],[Level_0]:[Level 15]]&gt;0),(Table1[[#This Row],[Level_0]:[Level 15]]))</f>
        <v>L000010007 - [Brazil - Foreign Trade-G]</v>
      </c>
      <c r="U10390" s="24">
        <v>10385</v>
      </c>
    </row>
    <row r="10391" spans="1:21" x14ac:dyDescent="0.25">
      <c r="A10391" s="14" t="s">
        <v>21233</v>
      </c>
      <c r="B10391" s="17" t="s">
        <v>21234</v>
      </c>
      <c r="C10391" s="17" t="s">
        <v>23416</v>
      </c>
      <c r="D10391" s="21" t="s">
        <v>39</v>
      </c>
      <c r="E10391" s="22" t="s">
        <v>29811</v>
      </c>
      <c r="F10391" s="22" t="s">
        <v>33658</v>
      </c>
      <c r="G10391" s="22" t="s">
        <v>33788</v>
      </c>
      <c r="H10391" s="22" t="s">
        <v>38745</v>
      </c>
      <c r="I10391" s="22" t="s">
        <v>34123</v>
      </c>
      <c r="J10391" s="22" t="s">
        <v>34124</v>
      </c>
      <c r="K10391" s="22" t="s">
        <v>34126</v>
      </c>
      <c r="L10391" s="22"/>
      <c r="M10391" s="23"/>
      <c r="N10391" s="22"/>
      <c r="O10391" s="23"/>
      <c r="P10391" s="23"/>
      <c r="Q10391" s="23"/>
      <c r="R10391" s="23"/>
      <c r="S10391" s="23"/>
      <c r="T10391" s="28" t="str">
        <f>LOOKUP(1,1/(Table1[[#This Row],[Level_0]:[Level 15]]&gt;0),(Table1[[#This Row],[Level_0]:[Level 15]]))</f>
        <v>L000010008 - [Brazil - WH&amp;D-G]</v>
      </c>
      <c r="U10391" s="24">
        <v>10386</v>
      </c>
    </row>
    <row r="10392" spans="1:21" x14ac:dyDescent="0.25">
      <c r="A10392" s="14" t="s">
        <v>23420</v>
      </c>
      <c r="B10392" s="17" t="s">
        <v>23421</v>
      </c>
      <c r="C10392" s="17" t="s">
        <v>9768</v>
      </c>
      <c r="D10392" s="21" t="s">
        <v>39</v>
      </c>
      <c r="E10392" s="22" t="s">
        <v>29811</v>
      </c>
      <c r="F10392" s="22" t="s">
        <v>33658</v>
      </c>
      <c r="G10392" s="22" t="s">
        <v>33788</v>
      </c>
      <c r="H10392" s="22" t="s">
        <v>38745</v>
      </c>
      <c r="I10392" s="22" t="s">
        <v>34123</v>
      </c>
      <c r="J10392" s="22" t="s">
        <v>34127</v>
      </c>
      <c r="K10392" s="22"/>
      <c r="L10392" s="22"/>
      <c r="M10392" s="23"/>
      <c r="N10392" s="22"/>
      <c r="O10392" s="23"/>
      <c r="P10392" s="23"/>
      <c r="Q10392" s="23"/>
      <c r="R10392" s="23"/>
      <c r="S10392" s="23"/>
      <c r="T10392" s="28" t="str">
        <f>LOOKUP(1,1/(Table1[[#This Row],[Level_0]:[Level 15]]&gt;0),(Table1[[#This Row],[Level_0]:[Level 15]]))</f>
        <v>L000010013 - [Mexico -G]</v>
      </c>
      <c r="U10392" s="24">
        <v>10387</v>
      </c>
    </row>
    <row r="10393" spans="1:21" x14ac:dyDescent="0.25">
      <c r="A10393" s="14" t="s">
        <v>14446</v>
      </c>
      <c r="B10393" s="17" t="s">
        <v>14447</v>
      </c>
      <c r="C10393" s="17" t="s">
        <v>23420</v>
      </c>
      <c r="D10393" s="21" t="s">
        <v>39</v>
      </c>
      <c r="E10393" s="22" t="s">
        <v>29811</v>
      </c>
      <c r="F10393" s="22" t="s">
        <v>33658</v>
      </c>
      <c r="G10393" s="22" t="s">
        <v>33788</v>
      </c>
      <c r="H10393" s="22" t="s">
        <v>38745</v>
      </c>
      <c r="I10393" s="22" t="s">
        <v>34123</v>
      </c>
      <c r="J10393" s="22" t="s">
        <v>34127</v>
      </c>
      <c r="K10393" s="22" t="s">
        <v>34128</v>
      </c>
      <c r="L10393" s="22"/>
      <c r="M10393" s="23"/>
      <c r="N10393" s="22"/>
      <c r="O10393" s="23"/>
      <c r="P10393" s="23"/>
      <c r="Q10393" s="23"/>
      <c r="R10393" s="23"/>
      <c r="S10393" s="23"/>
      <c r="T10393" s="28" t="str">
        <f>LOOKUP(1,1/(Table1[[#This Row],[Level_0]:[Level 15]]&gt;0),(Table1[[#This Row],[Level_0]:[Level 15]]))</f>
        <v>L000010014 - [Mexico - Foreign Trade-G]</v>
      </c>
      <c r="U10393" s="24">
        <v>10388</v>
      </c>
    </row>
    <row r="10394" spans="1:21" x14ac:dyDescent="0.25">
      <c r="A10394" s="14" t="s">
        <v>21235</v>
      </c>
      <c r="B10394" s="17" t="s">
        <v>21236</v>
      </c>
      <c r="C10394" s="17" t="s">
        <v>23420</v>
      </c>
      <c r="D10394" s="21" t="s">
        <v>39</v>
      </c>
      <c r="E10394" s="22" t="s">
        <v>29811</v>
      </c>
      <c r="F10394" s="22" t="s">
        <v>33658</v>
      </c>
      <c r="G10394" s="22" t="s">
        <v>33788</v>
      </c>
      <c r="H10394" s="22" t="s">
        <v>38745</v>
      </c>
      <c r="I10394" s="22" t="s">
        <v>34123</v>
      </c>
      <c r="J10394" s="22" t="s">
        <v>34127</v>
      </c>
      <c r="K10394" s="22" t="s">
        <v>34129</v>
      </c>
      <c r="L10394" s="22"/>
      <c r="M10394" s="23"/>
      <c r="N10394" s="22"/>
      <c r="O10394" s="23"/>
      <c r="P10394" s="23"/>
      <c r="Q10394" s="23"/>
      <c r="R10394" s="23"/>
      <c r="S10394" s="23"/>
      <c r="T10394" s="28" t="str">
        <f>LOOKUP(1,1/(Table1[[#This Row],[Level_0]:[Level 15]]&gt;0),(Table1[[#This Row],[Level_0]:[Level 15]]))</f>
        <v>L000010015 - [Mexico - WH&amp;D-G]</v>
      </c>
      <c r="U10394" s="24">
        <v>10389</v>
      </c>
    </row>
    <row r="10395" spans="1:21" x14ac:dyDescent="0.25">
      <c r="A10395" s="14" t="s">
        <v>10631</v>
      </c>
      <c r="B10395" s="17" t="s">
        <v>10632</v>
      </c>
      <c r="C10395" s="17" t="s">
        <v>23420</v>
      </c>
      <c r="D10395" s="21" t="s">
        <v>39</v>
      </c>
      <c r="E10395" s="22" t="s">
        <v>29811</v>
      </c>
      <c r="F10395" s="22" t="s">
        <v>33658</v>
      </c>
      <c r="G10395" s="22" t="s">
        <v>33788</v>
      </c>
      <c r="H10395" s="22" t="s">
        <v>38745</v>
      </c>
      <c r="I10395" s="22" t="s">
        <v>34123</v>
      </c>
      <c r="J10395" s="22" t="s">
        <v>34127</v>
      </c>
      <c r="K10395" s="22" t="s">
        <v>34130</v>
      </c>
      <c r="L10395" s="22"/>
      <c r="M10395" s="23"/>
      <c r="N10395" s="22"/>
      <c r="O10395" s="23"/>
      <c r="P10395" s="23"/>
      <c r="Q10395" s="23"/>
      <c r="R10395" s="23"/>
      <c r="S10395" s="23"/>
      <c r="T10395" s="28" t="str">
        <f>LOOKUP(1,1/(Table1[[#This Row],[Level_0]:[Level 15]]&gt;0),(Table1[[#This Row],[Level_0]:[Level 15]]))</f>
        <v>L000012216 - [Mexico - Other admin costs-G]</v>
      </c>
      <c r="U10395" s="24">
        <v>10390</v>
      </c>
    </row>
    <row r="10396" spans="1:21" x14ac:dyDescent="0.25">
      <c r="A10396" s="14" t="s">
        <v>23267</v>
      </c>
      <c r="B10396" s="17" t="s">
        <v>23268</v>
      </c>
      <c r="C10396" s="17" t="s">
        <v>9768</v>
      </c>
      <c r="D10396" s="21" t="s">
        <v>39</v>
      </c>
      <c r="E10396" s="22" t="s">
        <v>29811</v>
      </c>
      <c r="F10396" s="22" t="s">
        <v>33658</v>
      </c>
      <c r="G10396" s="22" t="s">
        <v>33788</v>
      </c>
      <c r="H10396" s="22" t="s">
        <v>38745</v>
      </c>
      <c r="I10396" s="22" t="s">
        <v>34123</v>
      </c>
      <c r="J10396" s="22" t="s">
        <v>34131</v>
      </c>
      <c r="K10396" s="22"/>
      <c r="L10396" s="22"/>
      <c r="M10396" s="23"/>
      <c r="N10396" s="22"/>
      <c r="O10396" s="23"/>
      <c r="P10396" s="23"/>
      <c r="Q10396" s="23"/>
      <c r="R10396" s="23"/>
      <c r="S10396" s="23"/>
      <c r="T10396" s="28" t="str">
        <f>LOOKUP(1,1/(Table1[[#This Row],[Level_0]:[Level 15]]&gt;0),(Table1[[#This Row],[Level_0]:[Level 15]]))</f>
        <v>L000013431 - [South Cone]</v>
      </c>
      <c r="U10396" s="24">
        <v>10391</v>
      </c>
    </row>
    <row r="10397" spans="1:21" x14ac:dyDescent="0.25">
      <c r="A10397" s="14" t="s">
        <v>23726</v>
      </c>
      <c r="B10397" s="17" t="s">
        <v>23727</v>
      </c>
      <c r="C10397" s="17" t="s">
        <v>9768</v>
      </c>
      <c r="D10397" s="21" t="s">
        <v>39</v>
      </c>
      <c r="E10397" s="22" t="s">
        <v>29811</v>
      </c>
      <c r="F10397" s="22" t="s">
        <v>33658</v>
      </c>
      <c r="G10397" s="22" t="s">
        <v>33788</v>
      </c>
      <c r="H10397" s="22" t="s">
        <v>38745</v>
      </c>
      <c r="I10397" s="22" t="s">
        <v>34123</v>
      </c>
      <c r="J10397" s="22" t="s">
        <v>34140</v>
      </c>
      <c r="K10397" s="22"/>
      <c r="L10397" s="22"/>
      <c r="M10397" s="23"/>
      <c r="N10397" s="22"/>
      <c r="O10397" s="23"/>
      <c r="P10397" s="23"/>
      <c r="Q10397" s="23"/>
      <c r="R10397" s="23"/>
      <c r="S10397" s="23"/>
      <c r="T10397" s="28" t="str">
        <f>LOOKUP(1,1/(Table1[[#This Row],[Level_0]:[Level 15]]&gt;0),(Table1[[#This Row],[Level_0]:[Level 15]]))</f>
        <v>L000013432 - [COLCEN]</v>
      </c>
      <c r="U10397" s="24">
        <v>10392</v>
      </c>
    </row>
    <row r="10398" spans="1:21" x14ac:dyDescent="0.25">
      <c r="A10398" s="14" t="s">
        <v>23418</v>
      </c>
      <c r="B10398" s="17" t="s">
        <v>23419</v>
      </c>
      <c r="C10398" s="17" t="s">
        <v>23726</v>
      </c>
      <c r="D10398" s="21" t="s">
        <v>39</v>
      </c>
      <c r="E10398" s="22" t="s">
        <v>29811</v>
      </c>
      <c r="F10398" s="22" t="s">
        <v>33658</v>
      </c>
      <c r="G10398" s="22" t="s">
        <v>33788</v>
      </c>
      <c r="H10398" s="22" t="s">
        <v>38745</v>
      </c>
      <c r="I10398" s="22" t="s">
        <v>34123</v>
      </c>
      <c r="J10398" s="22" t="s">
        <v>34140</v>
      </c>
      <c r="K10398" s="22" t="s">
        <v>34141</v>
      </c>
      <c r="L10398" s="22"/>
      <c r="M10398" s="23"/>
      <c r="N10398" s="22"/>
      <c r="O10398" s="23"/>
      <c r="P10398" s="23"/>
      <c r="Q10398" s="23"/>
      <c r="R10398" s="23"/>
      <c r="S10398" s="23"/>
      <c r="T10398" s="28" t="str">
        <f>LOOKUP(1,1/(Table1[[#This Row],[Level_0]:[Level 15]]&gt;0),(Table1[[#This Row],[Level_0]:[Level 15]]))</f>
        <v>L000010009 - [Centro -G]</v>
      </c>
      <c r="U10398" s="24">
        <v>10393</v>
      </c>
    </row>
    <row r="10399" spans="1:21" x14ac:dyDescent="0.25">
      <c r="A10399" s="14" t="s">
        <v>5489</v>
      </c>
      <c r="B10399" s="17" t="s">
        <v>5490</v>
      </c>
      <c r="C10399" s="17" t="s">
        <v>23418</v>
      </c>
      <c r="D10399" s="21" t="s">
        <v>39</v>
      </c>
      <c r="E10399" s="22" t="s">
        <v>29811</v>
      </c>
      <c r="F10399" s="22" t="s">
        <v>33658</v>
      </c>
      <c r="G10399" s="22" t="s">
        <v>33788</v>
      </c>
      <c r="H10399" s="22" t="s">
        <v>38745</v>
      </c>
      <c r="I10399" s="22" t="s">
        <v>34123</v>
      </c>
      <c r="J10399" s="22" t="s">
        <v>34140</v>
      </c>
      <c r="K10399" s="22" t="s">
        <v>34141</v>
      </c>
      <c r="L10399" s="22" t="s">
        <v>34142</v>
      </c>
      <c r="M10399" s="23"/>
      <c r="N10399" s="22"/>
      <c r="O10399" s="23"/>
      <c r="P10399" s="23"/>
      <c r="Q10399" s="23"/>
      <c r="R10399" s="23"/>
      <c r="S10399" s="23"/>
      <c r="T10399" s="28" t="str">
        <f>LOOKUP(1,1/(Table1[[#This Row],[Level_0]:[Level 15]]&gt;0),(Table1[[#This Row],[Level_0]:[Level 15]]))</f>
        <v>L000010010 - [COLCEN - Foreign Trade Guatemala-G]</v>
      </c>
      <c r="U10399" s="24">
        <v>10394</v>
      </c>
    </row>
    <row r="10400" spans="1:21" x14ac:dyDescent="0.25">
      <c r="A10400" s="14" t="s">
        <v>13213</v>
      </c>
      <c r="B10400" s="17" t="s">
        <v>13214</v>
      </c>
      <c r="C10400" s="17" t="s">
        <v>23418</v>
      </c>
      <c r="D10400" s="21" t="s">
        <v>39</v>
      </c>
      <c r="E10400" s="22" t="s">
        <v>29811</v>
      </c>
      <c r="F10400" s="22" t="s">
        <v>33658</v>
      </c>
      <c r="G10400" s="22" t="s">
        <v>33788</v>
      </c>
      <c r="H10400" s="22" t="s">
        <v>38745</v>
      </c>
      <c r="I10400" s="22" t="s">
        <v>34123</v>
      </c>
      <c r="J10400" s="22" t="s">
        <v>34140</v>
      </c>
      <c r="K10400" s="22" t="s">
        <v>34141</v>
      </c>
      <c r="L10400" s="22" t="s">
        <v>34143</v>
      </c>
      <c r="M10400" s="23"/>
      <c r="N10400" s="22"/>
      <c r="O10400" s="23"/>
      <c r="P10400" s="23"/>
      <c r="Q10400" s="23"/>
      <c r="R10400" s="23"/>
      <c r="S10400" s="23"/>
      <c r="T10400" s="28" t="str">
        <f>LOOKUP(1,1/(Table1[[#This Row],[Level_0]:[Level 15]]&gt;0),(Table1[[#This Row],[Level_0]:[Level 15]]))</f>
        <v>L000010011 - [COLCEN - WH&amp;D Guatemala-G]</v>
      </c>
      <c r="U10400" s="24">
        <v>10395</v>
      </c>
    </row>
    <row r="10401" spans="1:21" x14ac:dyDescent="0.25">
      <c r="A10401" s="14" t="s">
        <v>16189</v>
      </c>
      <c r="B10401" s="17" t="s">
        <v>16190</v>
      </c>
      <c r="C10401" s="17" t="s">
        <v>23418</v>
      </c>
      <c r="D10401" s="21" t="s">
        <v>39</v>
      </c>
      <c r="E10401" s="22" t="s">
        <v>29811</v>
      </c>
      <c r="F10401" s="22" t="s">
        <v>33658</v>
      </c>
      <c r="G10401" s="22" t="s">
        <v>33788</v>
      </c>
      <c r="H10401" s="22" t="s">
        <v>38745</v>
      </c>
      <c r="I10401" s="22" t="s">
        <v>34123</v>
      </c>
      <c r="J10401" s="22" t="s">
        <v>34140</v>
      </c>
      <c r="K10401" s="22" t="s">
        <v>34141</v>
      </c>
      <c r="L10401" s="22" t="s">
        <v>34144</v>
      </c>
      <c r="M10401" s="23"/>
      <c r="N10401" s="22"/>
      <c r="O10401" s="23"/>
      <c r="P10401" s="23"/>
      <c r="Q10401" s="23"/>
      <c r="R10401" s="23"/>
      <c r="S10401" s="23"/>
      <c r="T10401" s="28" t="str">
        <f>LOOKUP(1,1/(Table1[[#This Row],[Level_0]:[Level 15]]&gt;0),(Table1[[#This Row],[Level_0]:[Level 15]]))</f>
        <v>L000010012 - [COLCEN - WH&amp;D Panama-G]</v>
      </c>
      <c r="U10401" s="24">
        <v>10396</v>
      </c>
    </row>
    <row r="10402" spans="1:21" x14ac:dyDescent="0.25">
      <c r="A10402" s="14" t="s">
        <v>22983</v>
      </c>
      <c r="B10402" s="17" t="s">
        <v>22984</v>
      </c>
      <c r="C10402" s="17" t="s">
        <v>23726</v>
      </c>
      <c r="D10402" s="21" t="s">
        <v>39</v>
      </c>
      <c r="E10402" s="22" t="s">
        <v>29811</v>
      </c>
      <c r="F10402" s="22" t="s">
        <v>33658</v>
      </c>
      <c r="G10402" s="22" t="s">
        <v>33788</v>
      </c>
      <c r="H10402" s="22" t="s">
        <v>38745</v>
      </c>
      <c r="I10402" s="22" t="s">
        <v>34123</v>
      </c>
      <c r="J10402" s="22" t="s">
        <v>34140</v>
      </c>
      <c r="K10402" s="22" t="s">
        <v>34145</v>
      </c>
      <c r="L10402" s="22"/>
      <c r="M10402" s="23"/>
      <c r="N10402" s="22"/>
      <c r="O10402" s="23"/>
      <c r="P10402" s="23"/>
      <c r="Q10402" s="23"/>
      <c r="R10402" s="23"/>
      <c r="S10402" s="23"/>
      <c r="T10402" s="28" t="str">
        <f>LOOKUP(1,1/(Table1[[#This Row],[Level_0]:[Level 15]]&gt;0),(Table1[[#This Row],[Level_0]:[Level 15]]))</f>
        <v>L000010016 - [Colombia -G]</v>
      </c>
      <c r="U10402" s="24">
        <v>10397</v>
      </c>
    </row>
    <row r="10403" spans="1:21" x14ac:dyDescent="0.25">
      <c r="A10403" s="14" t="s">
        <v>6287</v>
      </c>
      <c r="B10403" s="17" t="s">
        <v>6288</v>
      </c>
      <c r="C10403" s="17" t="s">
        <v>22983</v>
      </c>
      <c r="D10403" s="21" t="s">
        <v>39</v>
      </c>
      <c r="E10403" s="22" t="s">
        <v>29811</v>
      </c>
      <c r="F10403" s="22" t="s">
        <v>33658</v>
      </c>
      <c r="G10403" s="22" t="s">
        <v>33788</v>
      </c>
      <c r="H10403" s="22" t="s">
        <v>38745</v>
      </c>
      <c r="I10403" s="22" t="s">
        <v>34123</v>
      </c>
      <c r="J10403" s="22" t="s">
        <v>34140</v>
      </c>
      <c r="K10403" s="22" t="s">
        <v>34145</v>
      </c>
      <c r="L10403" s="22" t="s">
        <v>34146</v>
      </c>
      <c r="M10403" s="23"/>
      <c r="N10403" s="22"/>
      <c r="O10403" s="23"/>
      <c r="P10403" s="23"/>
      <c r="Q10403" s="23"/>
      <c r="R10403" s="23"/>
      <c r="S10403" s="23"/>
      <c r="T10403" s="28" t="str">
        <f>LOOKUP(1,1/(Table1[[#This Row],[Level_0]:[Level 15]]&gt;0),(Table1[[#This Row],[Level_0]:[Level 15]]))</f>
        <v>L000010017 - [COLCEN - Foreign Trade Colombia-G]</v>
      </c>
      <c r="U10403" s="24">
        <v>10398</v>
      </c>
    </row>
    <row r="10404" spans="1:21" x14ac:dyDescent="0.25">
      <c r="A10404" s="14" t="s">
        <v>14448</v>
      </c>
      <c r="B10404" s="17" t="s">
        <v>14449</v>
      </c>
      <c r="C10404" s="17" t="s">
        <v>22983</v>
      </c>
      <c r="D10404" s="21" t="s">
        <v>39</v>
      </c>
      <c r="E10404" s="22" t="s">
        <v>29811</v>
      </c>
      <c r="F10404" s="22" t="s">
        <v>33658</v>
      </c>
      <c r="G10404" s="22" t="s">
        <v>33788</v>
      </c>
      <c r="H10404" s="22" t="s">
        <v>38745</v>
      </c>
      <c r="I10404" s="22" t="s">
        <v>34123</v>
      </c>
      <c r="J10404" s="22" t="s">
        <v>34140</v>
      </c>
      <c r="K10404" s="22" t="s">
        <v>34145</v>
      </c>
      <c r="L10404" s="22" t="s">
        <v>34147</v>
      </c>
      <c r="M10404" s="23"/>
      <c r="N10404" s="22"/>
      <c r="O10404" s="23"/>
      <c r="P10404" s="23"/>
      <c r="Q10404" s="23"/>
      <c r="R10404" s="23"/>
      <c r="S10404" s="23"/>
      <c r="T10404" s="28" t="str">
        <f>LOOKUP(1,1/(Table1[[#This Row],[Level_0]:[Level 15]]&gt;0),(Table1[[#This Row],[Level_0]:[Level 15]]))</f>
        <v>L000010018 - [COLCEN - WH&amp;D Colombia-G]</v>
      </c>
      <c r="U10404" s="24">
        <v>10399</v>
      </c>
    </row>
    <row r="10405" spans="1:21" x14ac:dyDescent="0.25">
      <c r="A10405" s="14" t="s">
        <v>18737</v>
      </c>
      <c r="B10405" s="17" t="s">
        <v>18738</v>
      </c>
      <c r="C10405" s="17" t="s">
        <v>39079</v>
      </c>
      <c r="D10405" s="21" t="s">
        <v>39</v>
      </c>
      <c r="E10405" s="22" t="s">
        <v>29811</v>
      </c>
      <c r="F10405" s="22" t="s">
        <v>33658</v>
      </c>
      <c r="G10405" s="22" t="s">
        <v>33788</v>
      </c>
      <c r="H10405" s="22" t="s">
        <v>38745</v>
      </c>
      <c r="I10405" s="22" t="s">
        <v>34212</v>
      </c>
      <c r="J10405" s="22"/>
      <c r="K10405" s="22"/>
      <c r="L10405" s="22"/>
      <c r="M10405" s="23"/>
      <c r="N10405" s="22"/>
      <c r="O10405" s="23"/>
      <c r="P10405" s="23"/>
      <c r="Q10405" s="23"/>
      <c r="R10405" s="23"/>
      <c r="S10405" s="23"/>
      <c r="T10405" s="28" t="str">
        <f>LOOKUP(1,1/(Table1[[#This Row],[Level_0]:[Level 15]]&gt;0),(Table1[[#This Row],[Level_0]:[Level 15]]))</f>
        <v>L000013434 - [Distribution Europe]</v>
      </c>
      <c r="U10405" s="24">
        <v>10400</v>
      </c>
    </row>
    <row r="10406" spans="1:21" x14ac:dyDescent="0.25">
      <c r="A10406" s="14" t="s">
        <v>8974</v>
      </c>
      <c r="B10406" s="17" t="s">
        <v>8975</v>
      </c>
      <c r="C10406" s="17" t="s">
        <v>18737</v>
      </c>
      <c r="D10406" s="21" t="s">
        <v>39</v>
      </c>
      <c r="E10406" s="22" t="s">
        <v>29811</v>
      </c>
      <c r="F10406" s="22" t="s">
        <v>33658</v>
      </c>
      <c r="G10406" s="22" t="s">
        <v>33788</v>
      </c>
      <c r="H10406" s="22" t="s">
        <v>38745</v>
      </c>
      <c r="I10406" s="22" t="s">
        <v>34212</v>
      </c>
      <c r="J10406" s="22" t="s">
        <v>34205</v>
      </c>
      <c r="K10406" s="22"/>
      <c r="L10406" s="22"/>
      <c r="M10406" s="23"/>
      <c r="N10406" s="22"/>
      <c r="O10406" s="23"/>
      <c r="P10406" s="23"/>
      <c r="Q10406" s="23"/>
      <c r="R10406" s="23"/>
      <c r="S10406" s="23"/>
      <c r="T10406" s="28" t="str">
        <f>LOOKUP(1,1/(Table1[[#This Row],[Level_0]:[Level 15]]&gt;0),(Table1[[#This Row],[Level_0]:[Level 15]]))</f>
        <v>L000009966 - [Africa Distribution Cluster -G]</v>
      </c>
      <c r="U10406" s="24">
        <v>10401</v>
      </c>
    </row>
    <row r="10407" spans="1:21" x14ac:dyDescent="0.25">
      <c r="A10407" s="14" t="s">
        <v>38210</v>
      </c>
      <c r="B10407" s="17" t="s">
        <v>38211</v>
      </c>
      <c r="C10407" s="17" t="s">
        <v>8974</v>
      </c>
      <c r="D10407" s="21" t="s">
        <v>39</v>
      </c>
      <c r="E10407" s="22" t="s">
        <v>29811</v>
      </c>
      <c r="F10407" s="22" t="s">
        <v>33658</v>
      </c>
      <c r="G10407" s="22" t="s">
        <v>33788</v>
      </c>
      <c r="H10407" s="22" t="s">
        <v>38745</v>
      </c>
      <c r="I10407" s="22" t="s">
        <v>34212</v>
      </c>
      <c r="J10407" s="22" t="s">
        <v>34205</v>
      </c>
      <c r="K10407" s="22" t="s">
        <v>34208</v>
      </c>
      <c r="L10407" s="22"/>
      <c r="M10407" s="23"/>
      <c r="N10407" s="22"/>
      <c r="O10407" s="23"/>
      <c r="P10407" s="23"/>
      <c r="Q10407" s="23"/>
      <c r="R10407" s="23"/>
      <c r="S10407" s="23"/>
      <c r="T10407" s="28" t="str">
        <f>LOOKUP(1,1/(Table1[[#This Row],[Level_0]:[Level 15]]&gt;0),(Table1[[#This Row],[Level_0]:[Level 15]]))</f>
        <v>PL_E4_ZA02 - [ProcOrd_Sigma-Aldrich (Pty.) Ltd.]</v>
      </c>
      <c r="U10407" s="24">
        <v>10402</v>
      </c>
    </row>
    <row r="10408" spans="1:21" x14ac:dyDescent="0.25">
      <c r="A10408" s="14" t="s">
        <v>22585</v>
      </c>
      <c r="B10408" s="17" t="s">
        <v>22586</v>
      </c>
      <c r="C10408" s="17" t="s">
        <v>18737</v>
      </c>
      <c r="D10408" s="21" t="s">
        <v>39</v>
      </c>
      <c r="E10408" s="22" t="s">
        <v>29811</v>
      </c>
      <c r="F10408" s="22" t="s">
        <v>33658</v>
      </c>
      <c r="G10408" s="22" t="s">
        <v>33788</v>
      </c>
      <c r="H10408" s="22" t="s">
        <v>38745</v>
      </c>
      <c r="I10408" s="22" t="s">
        <v>34212</v>
      </c>
      <c r="J10408" s="22" t="s">
        <v>34214</v>
      </c>
      <c r="K10408" s="22"/>
      <c r="L10408" s="22"/>
      <c r="M10408" s="23"/>
      <c r="N10408" s="22"/>
      <c r="O10408" s="23"/>
      <c r="P10408" s="23"/>
      <c r="Q10408" s="23"/>
      <c r="R10408" s="23"/>
      <c r="S10408" s="23"/>
      <c r="T10408" s="28" t="str">
        <f>LOOKUP(1,1/(Table1[[#This Row],[Level_0]:[Level 15]]&gt;0),(Table1[[#This Row],[Level_0]:[Level 15]]))</f>
        <v>L000009975 - [Darmstadt -G]</v>
      </c>
      <c r="U10408" s="24">
        <v>10403</v>
      </c>
    </row>
    <row r="10409" spans="1:21" x14ac:dyDescent="0.25">
      <c r="A10409" s="14" t="s">
        <v>22056</v>
      </c>
      <c r="B10409" s="17" t="s">
        <v>24233</v>
      </c>
      <c r="C10409" s="17" t="s">
        <v>22585</v>
      </c>
      <c r="D10409" s="21" t="s">
        <v>39</v>
      </c>
      <c r="E10409" s="22" t="s">
        <v>29811</v>
      </c>
      <c r="F10409" s="22" t="s">
        <v>33658</v>
      </c>
      <c r="G10409" s="22" t="s">
        <v>33788</v>
      </c>
      <c r="H10409" s="22" t="s">
        <v>38745</v>
      </c>
      <c r="I10409" s="22" t="s">
        <v>34212</v>
      </c>
      <c r="J10409" s="22" t="s">
        <v>34214</v>
      </c>
      <c r="K10409" s="22" t="s">
        <v>34215</v>
      </c>
      <c r="L10409" s="22"/>
      <c r="M10409" s="23"/>
      <c r="N10409" s="22"/>
      <c r="O10409" s="23"/>
      <c r="P10409" s="23"/>
      <c r="Q10409" s="23"/>
      <c r="R10409" s="23"/>
      <c r="S10409" s="23"/>
      <c r="T10409" s="28" t="str">
        <f>LOOKUP(1,1/(Table1[[#This Row],[Level_0]:[Level 15]]&gt;0),(Table1[[#This Row],[Level_0]:[Level 15]]))</f>
        <v>G000000877 - [LH Building LS Site Warehouse DA]</v>
      </c>
      <c r="U10409" s="24">
        <v>10404</v>
      </c>
    </row>
    <row r="10410" spans="1:21" x14ac:dyDescent="0.25">
      <c r="A10410" s="14" t="s">
        <v>10792</v>
      </c>
      <c r="B10410" s="17" t="s">
        <v>10793</v>
      </c>
      <c r="C10410" s="17" t="s">
        <v>22585</v>
      </c>
      <c r="D10410" s="21" t="s">
        <v>39</v>
      </c>
      <c r="E10410" s="22" t="s">
        <v>29811</v>
      </c>
      <c r="F10410" s="22" t="s">
        <v>33658</v>
      </c>
      <c r="G10410" s="22" t="s">
        <v>33788</v>
      </c>
      <c r="H10410" s="22" t="s">
        <v>38745</v>
      </c>
      <c r="I10410" s="22" t="s">
        <v>34212</v>
      </c>
      <c r="J10410" s="22" t="s">
        <v>34214</v>
      </c>
      <c r="K10410" s="22" t="s">
        <v>34216</v>
      </c>
      <c r="L10410" s="22"/>
      <c r="M10410" s="23"/>
      <c r="N10410" s="22"/>
      <c r="O10410" s="23"/>
      <c r="P10410" s="23"/>
      <c r="Q10410" s="23"/>
      <c r="R10410" s="23"/>
      <c r="S10410" s="23"/>
      <c r="T10410" s="28" t="str">
        <f>LOOKUP(1,1/(Table1[[#This Row],[Level_0]:[Level 15]]&gt;0),(Table1[[#This Row],[Level_0]:[Level 15]]))</f>
        <v>G000001030 - [LH GebÃ¤ude LS Warehouse DA]</v>
      </c>
      <c r="U10410" s="24">
        <v>10405</v>
      </c>
    </row>
    <row r="10411" spans="1:21" x14ac:dyDescent="0.25">
      <c r="A10411" s="14" t="s">
        <v>21229</v>
      </c>
      <c r="B10411" s="17" t="s">
        <v>21230</v>
      </c>
      <c r="C10411" s="17" t="s">
        <v>22585</v>
      </c>
      <c r="D10411" s="21" t="s">
        <v>39</v>
      </c>
      <c r="E10411" s="22" t="s">
        <v>29811</v>
      </c>
      <c r="F10411" s="22" t="s">
        <v>33658</v>
      </c>
      <c r="G10411" s="22" t="s">
        <v>33788</v>
      </c>
      <c r="H10411" s="22" t="s">
        <v>38745</v>
      </c>
      <c r="I10411" s="22" t="s">
        <v>34212</v>
      </c>
      <c r="J10411" s="22" t="s">
        <v>34214</v>
      </c>
      <c r="K10411" s="22" t="s">
        <v>34217</v>
      </c>
      <c r="L10411" s="22"/>
      <c r="M10411" s="23"/>
      <c r="N10411" s="22"/>
      <c r="O10411" s="23"/>
      <c r="P10411" s="23"/>
      <c r="Q10411" s="23"/>
      <c r="R10411" s="23"/>
      <c r="S10411" s="23"/>
      <c r="T10411" s="28" t="str">
        <f>LOOKUP(1,1/(Table1[[#This Row],[Level_0]:[Level 15]]&gt;0),(Table1[[#This Row],[Level_0]:[Level 15]]))</f>
        <v>L000009983 - [DC Darmstadt -G]</v>
      </c>
      <c r="U10411" s="24">
        <v>10406</v>
      </c>
    </row>
    <row r="10412" spans="1:21" x14ac:dyDescent="0.25">
      <c r="A10412" s="14" t="s">
        <v>16901</v>
      </c>
      <c r="B10412" s="17" t="s">
        <v>16902</v>
      </c>
      <c r="C10412" s="17" t="s">
        <v>21229</v>
      </c>
      <c r="D10412" s="21" t="s">
        <v>39</v>
      </c>
      <c r="E10412" s="22" t="s">
        <v>29811</v>
      </c>
      <c r="F10412" s="22" t="s">
        <v>33658</v>
      </c>
      <c r="G10412" s="22" t="s">
        <v>33788</v>
      </c>
      <c r="H10412" s="22" t="s">
        <v>38745</v>
      </c>
      <c r="I10412" s="22" t="s">
        <v>34212</v>
      </c>
      <c r="J10412" s="22" t="s">
        <v>34214</v>
      </c>
      <c r="K10412" s="22" t="s">
        <v>34217</v>
      </c>
      <c r="L10412" s="22" t="s">
        <v>34218</v>
      </c>
      <c r="M10412" s="23"/>
      <c r="N10412" s="22"/>
      <c r="O10412" s="23"/>
      <c r="P10412" s="23"/>
      <c r="Q10412" s="23"/>
      <c r="R10412" s="23"/>
      <c r="S10412" s="23"/>
      <c r="T10412" s="28" t="str">
        <f>LOOKUP(1,1/(Table1[[#This Row],[Level_0]:[Level 15]]&gt;0),(Table1[[#This Row],[Level_0]:[Level 15]]))</f>
        <v>L000009984 - [Distribution Center-G]</v>
      </c>
      <c r="U10412" s="24">
        <v>10407</v>
      </c>
    </row>
    <row r="10413" spans="1:21" x14ac:dyDescent="0.25">
      <c r="A10413" s="14" t="s">
        <v>8040</v>
      </c>
      <c r="B10413" s="17" t="s">
        <v>8041</v>
      </c>
      <c r="C10413" s="17" t="s">
        <v>22585</v>
      </c>
      <c r="D10413" s="21" t="s">
        <v>39</v>
      </c>
      <c r="E10413" s="22" t="s">
        <v>29811</v>
      </c>
      <c r="F10413" s="22" t="s">
        <v>33658</v>
      </c>
      <c r="G10413" s="22" t="s">
        <v>33788</v>
      </c>
      <c r="H10413" s="22" t="s">
        <v>38745</v>
      </c>
      <c r="I10413" s="22" t="s">
        <v>34212</v>
      </c>
      <c r="J10413" s="22" t="s">
        <v>34214</v>
      </c>
      <c r="K10413" s="22" t="s">
        <v>34219</v>
      </c>
      <c r="L10413" s="22"/>
      <c r="M10413" s="23"/>
      <c r="N10413" s="22"/>
      <c r="O10413" s="23"/>
      <c r="P10413" s="23"/>
      <c r="Q10413" s="23"/>
      <c r="R10413" s="23"/>
      <c r="S10413" s="23"/>
      <c r="T10413" s="28" t="str">
        <f>LOOKUP(1,1/(Table1[[#This Row],[Level_0]:[Level 15]]&gt;0),(Table1[[#This Row],[Level_0]:[Level 15]]))</f>
        <v>L000009989 - [Darmstadt Logistics Services -G]</v>
      </c>
      <c r="U10413" s="24">
        <v>10408</v>
      </c>
    </row>
    <row r="10414" spans="1:21" x14ac:dyDescent="0.25">
      <c r="A10414" s="14" t="s">
        <v>17674</v>
      </c>
      <c r="B10414" s="17" t="s">
        <v>17675</v>
      </c>
      <c r="C10414" s="17" t="s">
        <v>8040</v>
      </c>
      <c r="D10414" s="21" t="s">
        <v>39</v>
      </c>
      <c r="E10414" s="22" t="s">
        <v>29811</v>
      </c>
      <c r="F10414" s="22" t="s">
        <v>33658</v>
      </c>
      <c r="G10414" s="22" t="s">
        <v>33788</v>
      </c>
      <c r="H10414" s="22" t="s">
        <v>38745</v>
      </c>
      <c r="I10414" s="22" t="s">
        <v>34212</v>
      </c>
      <c r="J10414" s="22" t="s">
        <v>34214</v>
      </c>
      <c r="K10414" s="22" t="s">
        <v>34219</v>
      </c>
      <c r="L10414" s="22" t="s">
        <v>34220</v>
      </c>
      <c r="M10414" s="23"/>
      <c r="N10414" s="22"/>
      <c r="O10414" s="23"/>
      <c r="P10414" s="23"/>
      <c r="Q10414" s="23"/>
      <c r="R10414" s="23"/>
      <c r="S10414" s="23"/>
      <c r="T10414" s="28" t="str">
        <f>LOOKUP(1,1/(Table1[[#This Row],[Level_0]:[Level 15]]&gt;0),(Table1[[#This Row],[Level_0]:[Level 15]]))</f>
        <v>L000009990 - [Logistics Services-G]</v>
      </c>
      <c r="U10414" s="24">
        <v>10409</v>
      </c>
    </row>
    <row r="10415" spans="1:21" x14ac:dyDescent="0.25">
      <c r="A10415" s="14" t="s">
        <v>9766</v>
      </c>
      <c r="B10415" s="17" t="s">
        <v>9767</v>
      </c>
      <c r="C10415" s="17" t="s">
        <v>22585</v>
      </c>
      <c r="D10415" s="21" t="s">
        <v>39</v>
      </c>
      <c r="E10415" s="22" t="s">
        <v>29811</v>
      </c>
      <c r="F10415" s="22" t="s">
        <v>33658</v>
      </c>
      <c r="G10415" s="22" t="s">
        <v>33788</v>
      </c>
      <c r="H10415" s="22" t="s">
        <v>38745</v>
      </c>
      <c r="I10415" s="22" t="s">
        <v>34212</v>
      </c>
      <c r="J10415" s="22" t="s">
        <v>34214</v>
      </c>
      <c r="K10415" s="22" t="s">
        <v>34221</v>
      </c>
      <c r="L10415" s="22"/>
      <c r="M10415" s="23"/>
      <c r="N10415" s="22"/>
      <c r="O10415" s="23"/>
      <c r="P10415" s="23"/>
      <c r="Q10415" s="23"/>
      <c r="R10415" s="23"/>
      <c r="S10415" s="23"/>
      <c r="T10415" s="28" t="str">
        <f>LOOKUP(1,1/(Table1[[#This Row],[Level_0]:[Level 15]]&gt;0),(Table1[[#This Row],[Level_0]:[Level 15]]))</f>
        <v>L000009993 - [Darmstadt Order Processing -G]</v>
      </c>
      <c r="U10415" s="24">
        <v>10410</v>
      </c>
    </row>
    <row r="10416" spans="1:21" x14ac:dyDescent="0.25">
      <c r="A10416" s="14" t="s">
        <v>19443</v>
      </c>
      <c r="B10416" s="17" t="s">
        <v>19444</v>
      </c>
      <c r="C10416" s="17" t="s">
        <v>9766</v>
      </c>
      <c r="D10416" s="21" t="s">
        <v>39</v>
      </c>
      <c r="E10416" s="22" t="s">
        <v>29811</v>
      </c>
      <c r="F10416" s="22" t="s">
        <v>33658</v>
      </c>
      <c r="G10416" s="22" t="s">
        <v>33788</v>
      </c>
      <c r="H10416" s="22" t="s">
        <v>38745</v>
      </c>
      <c r="I10416" s="22" t="s">
        <v>34212</v>
      </c>
      <c r="J10416" s="22" t="s">
        <v>34214</v>
      </c>
      <c r="K10416" s="22" t="s">
        <v>34221</v>
      </c>
      <c r="L10416" s="22" t="s">
        <v>34222</v>
      </c>
      <c r="M10416" s="23"/>
      <c r="N10416" s="22"/>
      <c r="O10416" s="23"/>
      <c r="P10416" s="23"/>
      <c r="Q10416" s="23"/>
      <c r="R10416" s="23"/>
      <c r="S10416" s="23"/>
      <c r="T10416" s="28" t="str">
        <f>LOOKUP(1,1/(Table1[[#This Row],[Level_0]:[Level 15]]&gt;0),(Table1[[#This Row],[Level_0]:[Level 15]]))</f>
        <v>L000009994 - [Order Processing-G]</v>
      </c>
      <c r="U10416" s="24">
        <v>10411</v>
      </c>
    </row>
    <row r="10417" spans="1:21" x14ac:dyDescent="0.25">
      <c r="A10417" s="14" t="s">
        <v>8976</v>
      </c>
      <c r="B10417" s="17" t="s">
        <v>8977</v>
      </c>
      <c r="C10417" s="17" t="s">
        <v>22585</v>
      </c>
      <c r="D10417" s="21" t="s">
        <v>39</v>
      </c>
      <c r="E10417" s="22" t="s">
        <v>29811</v>
      </c>
      <c r="F10417" s="22" t="s">
        <v>33658</v>
      </c>
      <c r="G10417" s="22" t="s">
        <v>33788</v>
      </c>
      <c r="H10417" s="22" t="s">
        <v>38745</v>
      </c>
      <c r="I10417" s="22" t="s">
        <v>34212</v>
      </c>
      <c r="J10417" s="22" t="s">
        <v>34214</v>
      </c>
      <c r="K10417" s="22" t="s">
        <v>34223</v>
      </c>
      <c r="L10417" s="22"/>
      <c r="M10417" s="23"/>
      <c r="N10417" s="22"/>
      <c r="O10417" s="23"/>
      <c r="P10417" s="23"/>
      <c r="Q10417" s="23"/>
      <c r="R10417" s="23"/>
      <c r="S10417" s="23"/>
      <c r="T10417" s="28" t="str">
        <f>LOOKUP(1,1/(Table1[[#This Row],[Level_0]:[Level 15]]&gt;0),(Table1[[#This Row],[Level_0]:[Level 15]]))</f>
        <v>L000009995 - [Darmstadt Central Warehouse -G]</v>
      </c>
      <c r="U10417" s="24">
        <v>10412</v>
      </c>
    </row>
    <row r="10418" spans="1:21" x14ac:dyDescent="0.25">
      <c r="A10418" s="14" t="s">
        <v>18341</v>
      </c>
      <c r="B10418" s="17" t="s">
        <v>18342</v>
      </c>
      <c r="C10418" s="17" t="s">
        <v>8976</v>
      </c>
      <c r="D10418" s="21" t="s">
        <v>39</v>
      </c>
      <c r="E10418" s="22" t="s">
        <v>29811</v>
      </c>
      <c r="F10418" s="22" t="s">
        <v>33658</v>
      </c>
      <c r="G10418" s="22" t="s">
        <v>33788</v>
      </c>
      <c r="H10418" s="22" t="s">
        <v>38745</v>
      </c>
      <c r="I10418" s="22" t="s">
        <v>34212</v>
      </c>
      <c r="J10418" s="22" t="s">
        <v>34214</v>
      </c>
      <c r="K10418" s="22" t="s">
        <v>34223</v>
      </c>
      <c r="L10418" s="22" t="s">
        <v>34224</v>
      </c>
      <c r="M10418" s="23"/>
      <c r="N10418" s="22"/>
      <c r="O10418" s="23"/>
      <c r="P10418" s="23"/>
      <c r="Q10418" s="23"/>
      <c r="R10418" s="23"/>
      <c r="S10418" s="23"/>
      <c r="T10418" s="28" t="str">
        <f>LOOKUP(1,1/(Table1[[#This Row],[Level_0]:[Level 15]]&gt;0),(Table1[[#This Row],[Level_0]:[Level 15]]))</f>
        <v>L000009996 - [Central Warehouse-G]</v>
      </c>
      <c r="U10418" s="24">
        <v>10413</v>
      </c>
    </row>
    <row r="10419" spans="1:21" x14ac:dyDescent="0.25">
      <c r="A10419" s="14" t="s">
        <v>23257</v>
      </c>
      <c r="B10419" s="17" t="s">
        <v>23258</v>
      </c>
      <c r="C10419" s="17" t="s">
        <v>8976</v>
      </c>
      <c r="D10419" s="21" t="s">
        <v>39</v>
      </c>
      <c r="E10419" s="22" t="s">
        <v>29811</v>
      </c>
      <c r="F10419" s="22" t="s">
        <v>33658</v>
      </c>
      <c r="G10419" s="22" t="s">
        <v>33788</v>
      </c>
      <c r="H10419" s="22" t="s">
        <v>38745</v>
      </c>
      <c r="I10419" s="22" t="s">
        <v>34212</v>
      </c>
      <c r="J10419" s="22" t="s">
        <v>34214</v>
      </c>
      <c r="K10419" s="22" t="s">
        <v>34223</v>
      </c>
      <c r="L10419" s="22" t="s">
        <v>34225</v>
      </c>
      <c r="M10419" s="23"/>
      <c r="N10419" s="22"/>
      <c r="O10419" s="23"/>
      <c r="P10419" s="23"/>
      <c r="Q10419" s="23"/>
      <c r="R10419" s="23"/>
      <c r="S10419" s="23"/>
      <c r="T10419" s="28" t="str">
        <f>LOOKUP(1,1/(Table1[[#This Row],[Level_0]:[Level 15]]&gt;0),(Table1[[#This Row],[Level_0]:[Level 15]]))</f>
        <v>L000012207 - [Sampling-G]</v>
      </c>
      <c r="U10419" s="24">
        <v>10414</v>
      </c>
    </row>
    <row r="10420" spans="1:21" x14ac:dyDescent="0.25">
      <c r="A10420" s="14" t="s">
        <v>22617</v>
      </c>
      <c r="B10420" s="17" t="s">
        <v>22618</v>
      </c>
      <c r="C10420" s="17" t="s">
        <v>22585</v>
      </c>
      <c r="D10420" s="21" t="s">
        <v>39</v>
      </c>
      <c r="E10420" s="22" t="s">
        <v>29811</v>
      </c>
      <c r="F10420" s="22" t="s">
        <v>33658</v>
      </c>
      <c r="G10420" s="22" t="s">
        <v>33788</v>
      </c>
      <c r="H10420" s="22" t="s">
        <v>38745</v>
      </c>
      <c r="I10420" s="22" t="s">
        <v>34212</v>
      </c>
      <c r="J10420" s="22" t="s">
        <v>34214</v>
      </c>
      <c r="K10420" s="22" t="s">
        <v>34226</v>
      </c>
      <c r="L10420" s="22"/>
      <c r="M10420" s="23"/>
      <c r="N10420" s="22"/>
      <c r="O10420" s="23"/>
      <c r="P10420" s="23"/>
      <c r="Q10420" s="23"/>
      <c r="R10420" s="23"/>
      <c r="S10420" s="23"/>
      <c r="T10420" s="28" t="str">
        <f>LOOKUP(1,1/(Table1[[#This Row],[Level_0]:[Level 15]]&gt;0),(Table1[[#This Row],[Level_0]:[Level 15]]))</f>
        <v>L000012208 - [DI Import -G]</v>
      </c>
      <c r="U10420" s="24">
        <v>10415</v>
      </c>
    </row>
    <row r="10421" spans="1:21" x14ac:dyDescent="0.25">
      <c r="A10421" s="14" t="s">
        <v>16897</v>
      </c>
      <c r="B10421" s="17" t="s">
        <v>16898</v>
      </c>
      <c r="C10421" s="17" t="s">
        <v>22617</v>
      </c>
      <c r="D10421" s="21" t="s">
        <v>39</v>
      </c>
      <c r="E10421" s="22" t="s">
        <v>29811</v>
      </c>
      <c r="F10421" s="22" t="s">
        <v>33658</v>
      </c>
      <c r="G10421" s="22" t="s">
        <v>33788</v>
      </c>
      <c r="H10421" s="22" t="s">
        <v>38745</v>
      </c>
      <c r="I10421" s="22" t="s">
        <v>34212</v>
      </c>
      <c r="J10421" s="22" t="s">
        <v>34214</v>
      </c>
      <c r="K10421" s="22" t="s">
        <v>34226</v>
      </c>
      <c r="L10421" s="22" t="s">
        <v>34227</v>
      </c>
      <c r="M10421" s="23"/>
      <c r="N10421" s="22"/>
      <c r="O10421" s="23"/>
      <c r="P10421" s="23"/>
      <c r="Q10421" s="23"/>
      <c r="R10421" s="23"/>
      <c r="S10421" s="23"/>
      <c r="T10421" s="28" t="str">
        <f>LOOKUP(1,1/(Table1[[#This Row],[Level_0]:[Level 15]]&gt;0),(Table1[[#This Row],[Level_0]:[Level 15]]))</f>
        <v>L000009974 - [DI Import Darmstadt-G]</v>
      </c>
      <c r="U10421" s="24">
        <v>10416</v>
      </c>
    </row>
    <row r="10422" spans="1:21" x14ac:dyDescent="0.25">
      <c r="A10422" s="14" t="s">
        <v>5697</v>
      </c>
      <c r="B10422" s="17" t="s">
        <v>5698</v>
      </c>
      <c r="C10422" s="17" t="s">
        <v>22585</v>
      </c>
      <c r="D10422" s="21" t="s">
        <v>39</v>
      </c>
      <c r="E10422" s="22" t="s">
        <v>29811</v>
      </c>
      <c r="F10422" s="22" t="s">
        <v>33658</v>
      </c>
      <c r="G10422" s="22" t="s">
        <v>33788</v>
      </c>
      <c r="H10422" s="22" t="s">
        <v>38745</v>
      </c>
      <c r="I10422" s="22" t="s">
        <v>34212</v>
      </c>
      <c r="J10422" s="22" t="s">
        <v>34214</v>
      </c>
      <c r="K10422" s="22" t="s">
        <v>34228</v>
      </c>
      <c r="L10422" s="22"/>
      <c r="M10422" s="23"/>
      <c r="N10422" s="22"/>
      <c r="O10422" s="23"/>
      <c r="P10422" s="23"/>
      <c r="Q10422" s="23"/>
      <c r="R10422" s="23"/>
      <c r="S10422" s="23"/>
      <c r="T10422" s="28" t="str">
        <f>LOOKUP(1,1/(Table1[[#This Row],[Level_0]:[Level 15]]&gt;0),(Table1[[#This Row],[Level_0]:[Level 15]]))</f>
        <v>L000012460 - [Darmstadt Palettes -G (L000012460)]</v>
      </c>
      <c r="U10422" s="24">
        <v>10417</v>
      </c>
    </row>
    <row r="10423" spans="1:21" x14ac:dyDescent="0.25">
      <c r="A10423" s="14" t="s">
        <v>19602</v>
      </c>
      <c r="B10423" s="17" t="s">
        <v>19603</v>
      </c>
      <c r="C10423" s="17" t="s">
        <v>22585</v>
      </c>
      <c r="D10423" s="21" t="s">
        <v>39</v>
      </c>
      <c r="E10423" s="22" t="s">
        <v>29811</v>
      </c>
      <c r="F10423" s="22" t="s">
        <v>33658</v>
      </c>
      <c r="G10423" s="22" t="s">
        <v>33788</v>
      </c>
      <c r="H10423" s="22" t="s">
        <v>38745</v>
      </c>
      <c r="I10423" s="22" t="s">
        <v>34212</v>
      </c>
      <c r="J10423" s="22" t="s">
        <v>34214</v>
      </c>
      <c r="K10423" s="22" t="s">
        <v>34229</v>
      </c>
      <c r="L10423" s="22"/>
      <c r="M10423" s="23"/>
      <c r="N10423" s="22"/>
      <c r="O10423" s="23"/>
      <c r="P10423" s="23"/>
      <c r="Q10423" s="23"/>
      <c r="R10423" s="23"/>
      <c r="S10423" s="23"/>
      <c r="T10423" s="28" t="str">
        <f>LOOKUP(1,1/(Table1[[#This Row],[Level_0]:[Level 15]]&gt;0),(Table1[[#This Row],[Level_0]:[Level 15]]))</f>
        <v>L000012461 - [Darmstadt Other -G]</v>
      </c>
      <c r="U10423" s="24">
        <v>10418</v>
      </c>
    </row>
    <row r="10424" spans="1:21" x14ac:dyDescent="0.25">
      <c r="A10424" s="14" t="s">
        <v>18692</v>
      </c>
      <c r="B10424" s="17" t="s">
        <v>18693</v>
      </c>
      <c r="C10424" s="17" t="s">
        <v>19602</v>
      </c>
      <c r="D10424" s="21" t="s">
        <v>39</v>
      </c>
      <c r="E10424" s="22" t="s">
        <v>29811</v>
      </c>
      <c r="F10424" s="22" t="s">
        <v>33658</v>
      </c>
      <c r="G10424" s="22" t="s">
        <v>33788</v>
      </c>
      <c r="H10424" s="22" t="s">
        <v>38745</v>
      </c>
      <c r="I10424" s="22" t="s">
        <v>34212</v>
      </c>
      <c r="J10424" s="22" t="s">
        <v>34214</v>
      </c>
      <c r="K10424" s="22" t="s">
        <v>34229</v>
      </c>
      <c r="L10424" s="22" t="s">
        <v>34230</v>
      </c>
      <c r="M10424" s="23"/>
      <c r="N10424" s="22"/>
      <c r="O10424" s="23"/>
      <c r="P10424" s="23"/>
      <c r="Q10424" s="23"/>
      <c r="R10424" s="23"/>
      <c r="S10424" s="23"/>
      <c r="T10424" s="28" t="str">
        <f>LOOKUP(1,1/(Table1[[#This Row],[Level_0]:[Level 15]]&gt;0),(Table1[[#This Row],[Level_0]:[Level 15]]))</f>
        <v>L000012209 - [Darmstadt - Other-G]</v>
      </c>
      <c r="U10424" s="24">
        <v>10419</v>
      </c>
    </row>
    <row r="10425" spans="1:21" x14ac:dyDescent="0.25">
      <c r="A10425" s="14" t="s">
        <v>8327</v>
      </c>
      <c r="B10425" s="17" t="s">
        <v>8328</v>
      </c>
      <c r="C10425" s="17" t="s">
        <v>22585</v>
      </c>
      <c r="D10425" s="21" t="s">
        <v>39</v>
      </c>
      <c r="E10425" s="22" t="s">
        <v>29811</v>
      </c>
      <c r="F10425" s="22" t="s">
        <v>33658</v>
      </c>
      <c r="G10425" s="22" t="s">
        <v>33788</v>
      </c>
      <c r="H10425" s="22" t="s">
        <v>38745</v>
      </c>
      <c r="I10425" s="22" t="s">
        <v>34212</v>
      </c>
      <c r="J10425" s="22" t="s">
        <v>34214</v>
      </c>
      <c r="K10425" s="22" t="s">
        <v>34231</v>
      </c>
      <c r="L10425" s="22"/>
      <c r="M10425" s="23"/>
      <c r="N10425" s="22"/>
      <c r="O10425" s="23"/>
      <c r="P10425" s="23"/>
      <c r="Q10425" s="23"/>
      <c r="R10425" s="23"/>
      <c r="S10425" s="23"/>
      <c r="T10425" s="28" t="str">
        <f>LOOKUP(1,1/(Table1[[#This Row],[Level_0]:[Level 15]]&gt;0),(Table1[[#This Row],[Level_0]:[Level 15]]))</f>
        <v>L000012462 - [Bonus &amp; Holiday accruals WHD -G]</v>
      </c>
      <c r="U10425" s="24">
        <v>10420</v>
      </c>
    </row>
    <row r="10426" spans="1:21" x14ac:dyDescent="0.25">
      <c r="A10426" s="14" t="s">
        <v>203</v>
      </c>
      <c r="B10426" s="17" t="s">
        <v>204</v>
      </c>
      <c r="C10426" s="17" t="s">
        <v>8327</v>
      </c>
      <c r="D10426" s="21" t="s">
        <v>39</v>
      </c>
      <c r="E10426" s="22" t="s">
        <v>29811</v>
      </c>
      <c r="F10426" s="22" t="s">
        <v>33658</v>
      </c>
      <c r="G10426" s="22" t="s">
        <v>33788</v>
      </c>
      <c r="H10426" s="22" t="s">
        <v>38745</v>
      </c>
      <c r="I10426" s="22" t="s">
        <v>34212</v>
      </c>
      <c r="J10426" s="22" t="s">
        <v>34214</v>
      </c>
      <c r="K10426" s="22" t="s">
        <v>34231</v>
      </c>
      <c r="L10426" s="22" t="s">
        <v>34232</v>
      </c>
      <c r="M10426" s="23"/>
      <c r="N10426" s="22"/>
      <c r="O10426" s="23"/>
      <c r="P10426" s="23"/>
      <c r="Q10426" s="23"/>
      <c r="R10426" s="23"/>
      <c r="S10426" s="23"/>
      <c r="T10426" s="28" t="str">
        <f>LOOKUP(1,1/(Table1[[#This Row],[Level_0]:[Level 15]]&gt;0),(Table1[[#This Row],[Level_0]:[Level 15]]))</f>
        <v>L000012210 - [400749665 Rückstellung Gratifikation  Wa]</v>
      </c>
      <c r="U10426" s="24">
        <v>10421</v>
      </c>
    </row>
    <row r="10427" spans="1:21" x14ac:dyDescent="0.25">
      <c r="A10427" s="14" t="s">
        <v>205</v>
      </c>
      <c r="B10427" s="17" t="s">
        <v>206</v>
      </c>
      <c r="C10427" s="17" t="s">
        <v>8327</v>
      </c>
      <c r="D10427" s="21" t="s">
        <v>39</v>
      </c>
      <c r="E10427" s="22" t="s">
        <v>29811</v>
      </c>
      <c r="F10427" s="22" t="s">
        <v>33658</v>
      </c>
      <c r="G10427" s="22" t="s">
        <v>33788</v>
      </c>
      <c r="H10427" s="22" t="s">
        <v>38745</v>
      </c>
      <c r="I10427" s="22" t="s">
        <v>34212</v>
      </c>
      <c r="J10427" s="22" t="s">
        <v>34214</v>
      </c>
      <c r="K10427" s="22" t="s">
        <v>34231</v>
      </c>
      <c r="L10427" s="22" t="s">
        <v>34233</v>
      </c>
      <c r="M10427" s="23"/>
      <c r="N10427" s="22"/>
      <c r="O10427" s="23"/>
      <c r="P10427" s="23"/>
      <c r="Q10427" s="23"/>
      <c r="R10427" s="23"/>
      <c r="S10427" s="23"/>
      <c r="T10427" s="28" t="str">
        <f>LOOKUP(1,1/(Table1[[#This Row],[Level_0]:[Level 15]]&gt;0),(Table1[[#This Row],[Level_0]:[Level 15]]))</f>
        <v>L000012211 - [753230 Rückstellung Url/Gleit  Warehousi]</v>
      </c>
      <c r="U10427" s="24">
        <v>10422</v>
      </c>
    </row>
    <row r="10428" spans="1:21" x14ac:dyDescent="0.25">
      <c r="A10428" s="14" t="s">
        <v>39006</v>
      </c>
      <c r="B10428" s="17" t="s">
        <v>39007</v>
      </c>
      <c r="C10428" s="17" t="s">
        <v>22585</v>
      </c>
      <c r="D10428" s="21" t="s">
        <v>39</v>
      </c>
      <c r="E10428" s="22" t="s">
        <v>29811</v>
      </c>
      <c r="F10428" s="22" t="s">
        <v>33658</v>
      </c>
      <c r="G10428" s="22" t="s">
        <v>33788</v>
      </c>
      <c r="H10428" s="22" t="s">
        <v>38745</v>
      </c>
      <c r="I10428" s="22" t="s">
        <v>34212</v>
      </c>
      <c r="J10428" s="22" t="s">
        <v>34214</v>
      </c>
      <c r="K10428" s="22" t="s">
        <v>38749</v>
      </c>
      <c r="L10428" s="22"/>
      <c r="M10428" s="23"/>
      <c r="N10428" s="22"/>
      <c r="O10428" s="23"/>
      <c r="P10428" s="23"/>
      <c r="Q10428" s="23"/>
      <c r="R10428" s="23"/>
      <c r="S10428" s="23"/>
      <c r="T10428" s="28" t="str">
        <f>LOOKUP(1,1/(Table1[[#This Row],[Level_0]:[Level 15]]&gt;0),(Table1[[#This Row],[Level_0]:[Level 15]]))</f>
        <v>L000013690 - [Distribution Darmstadt- G]</v>
      </c>
      <c r="U10428" s="24">
        <v>10423</v>
      </c>
    </row>
    <row r="10429" spans="1:21" x14ac:dyDescent="0.25">
      <c r="A10429" s="14" t="s">
        <v>39008</v>
      </c>
      <c r="B10429" s="17" t="s">
        <v>39009</v>
      </c>
      <c r="C10429" s="17" t="s">
        <v>22585</v>
      </c>
      <c r="D10429" s="21" t="s">
        <v>39</v>
      </c>
      <c r="E10429" s="22" t="s">
        <v>29811</v>
      </c>
      <c r="F10429" s="22" t="s">
        <v>33658</v>
      </c>
      <c r="G10429" s="22" t="s">
        <v>33788</v>
      </c>
      <c r="H10429" s="22" t="s">
        <v>38745</v>
      </c>
      <c r="I10429" s="22" t="s">
        <v>34212</v>
      </c>
      <c r="J10429" s="22" t="s">
        <v>34214</v>
      </c>
      <c r="K10429" s="22" t="s">
        <v>38750</v>
      </c>
      <c r="L10429" s="22"/>
      <c r="M10429" s="23"/>
      <c r="N10429" s="22"/>
      <c r="O10429" s="23"/>
      <c r="P10429" s="23"/>
      <c r="Q10429" s="23"/>
      <c r="R10429" s="23"/>
      <c r="S10429" s="23"/>
      <c r="T10429" s="28" t="str">
        <f>LOOKUP(1,1/(Table1[[#This Row],[Level_0]:[Level 15]]&gt;0),(Table1[[#This Row],[Level_0]:[Level 15]]))</f>
        <v>L000013691 - [Darmstadt Internal Transport -G]</v>
      </c>
      <c r="U10429" s="24">
        <v>10424</v>
      </c>
    </row>
    <row r="10430" spans="1:21" x14ac:dyDescent="0.25">
      <c r="A10430" s="14" t="s">
        <v>39010</v>
      </c>
      <c r="B10430" s="17" t="s">
        <v>39011</v>
      </c>
      <c r="C10430" s="17" t="s">
        <v>22585</v>
      </c>
      <c r="D10430" s="21" t="s">
        <v>39</v>
      </c>
      <c r="E10430" s="22" t="s">
        <v>29811</v>
      </c>
      <c r="F10430" s="22" t="s">
        <v>33658</v>
      </c>
      <c r="G10430" s="22" t="s">
        <v>33788</v>
      </c>
      <c r="H10430" s="22" t="s">
        <v>38745</v>
      </c>
      <c r="I10430" s="22" t="s">
        <v>34212</v>
      </c>
      <c r="J10430" s="22" t="s">
        <v>34214</v>
      </c>
      <c r="K10430" s="22" t="s">
        <v>38751</v>
      </c>
      <c r="L10430" s="22"/>
      <c r="M10430" s="23"/>
      <c r="N10430" s="22"/>
      <c r="O10430" s="23"/>
      <c r="P10430" s="23"/>
      <c r="Q10430" s="23"/>
      <c r="R10430" s="23"/>
      <c r="S10430" s="23"/>
      <c r="T10430" s="28" t="str">
        <f>LOOKUP(1,1/(Table1[[#This Row],[Level_0]:[Level 15]]&gt;0),(Table1[[#This Row],[Level_0]:[Level 15]]))</f>
        <v>L000013692 - [Darmstadt Maintenance &amp; Technical- G]</v>
      </c>
      <c r="U10430" s="24">
        <v>10425</v>
      </c>
    </row>
    <row r="10431" spans="1:21" x14ac:dyDescent="0.25">
      <c r="A10431" s="14" t="s">
        <v>40578</v>
      </c>
      <c r="B10431" s="17" t="s">
        <v>40579</v>
      </c>
      <c r="C10431" s="17" t="s">
        <v>22585</v>
      </c>
      <c r="D10431" s="21" t="s">
        <v>39</v>
      </c>
      <c r="E10431" s="22" t="s">
        <v>29811</v>
      </c>
      <c r="F10431" s="22" t="s">
        <v>33658</v>
      </c>
      <c r="G10431" s="22" t="s">
        <v>33788</v>
      </c>
      <c r="H10431" s="22" t="s">
        <v>38745</v>
      </c>
      <c r="I10431" s="22" t="s">
        <v>34212</v>
      </c>
      <c r="J10431" s="22" t="s">
        <v>34214</v>
      </c>
      <c r="K10431" s="22" t="s">
        <v>40288</v>
      </c>
      <c r="L10431" s="22"/>
      <c r="M10431" s="23"/>
      <c r="N10431" s="22"/>
      <c r="O10431" s="23"/>
      <c r="P10431" s="23"/>
      <c r="Q10431" s="23"/>
      <c r="R10431" s="23"/>
      <c r="S10431" s="23"/>
      <c r="T10431" s="28" t="str">
        <f>LOOKUP(1,1/(Table1[[#This Row],[Level_0]:[Level 15]]&gt;0),(Table1[[#This Row],[Level_0]:[Level 15]]))</f>
        <v>L000013832 - [Darmstadt Freight Services -G]</v>
      </c>
      <c r="U10431" s="24">
        <v>10426</v>
      </c>
    </row>
    <row r="10432" spans="1:21" x14ac:dyDescent="0.25">
      <c r="A10432" s="14" t="s">
        <v>17672</v>
      </c>
      <c r="B10432" s="17" t="s">
        <v>17673</v>
      </c>
      <c r="C10432" s="17" t="s">
        <v>18737</v>
      </c>
      <c r="D10432" s="21" t="s">
        <v>39</v>
      </c>
      <c r="E10432" s="22" t="s">
        <v>29811</v>
      </c>
      <c r="F10432" s="22" t="s">
        <v>33658</v>
      </c>
      <c r="G10432" s="22" t="s">
        <v>33788</v>
      </c>
      <c r="H10432" s="22" t="s">
        <v>38745</v>
      </c>
      <c r="I10432" s="22" t="s">
        <v>34212</v>
      </c>
      <c r="J10432" s="22" t="s">
        <v>34234</v>
      </c>
      <c r="K10432" s="22"/>
      <c r="L10432" s="22"/>
      <c r="M10432" s="23"/>
      <c r="N10432" s="22"/>
      <c r="O10432" s="23"/>
      <c r="P10432" s="23"/>
      <c r="Q10432" s="23"/>
      <c r="R10432" s="23"/>
      <c r="S10432" s="23"/>
      <c r="T10432" s="28" t="str">
        <f>LOOKUP(1,1/(Table1[[#This Row],[Level_0]:[Level 15]]&gt;0),(Table1[[#This Row],[Level_0]:[Level 15]]))</f>
        <v>L000009978 - [DC Eastern Europe -G]</v>
      </c>
      <c r="U10432" s="24">
        <v>10427</v>
      </c>
    </row>
    <row r="10433" spans="1:21" x14ac:dyDescent="0.25">
      <c r="A10433" s="14" t="s">
        <v>16899</v>
      </c>
      <c r="B10433" s="17" t="s">
        <v>16900</v>
      </c>
      <c r="C10433" s="17" t="s">
        <v>17672</v>
      </c>
      <c r="D10433" s="21" t="s">
        <v>39</v>
      </c>
      <c r="E10433" s="22" t="s">
        <v>29811</v>
      </c>
      <c r="F10433" s="22" t="s">
        <v>33658</v>
      </c>
      <c r="G10433" s="22" t="s">
        <v>33788</v>
      </c>
      <c r="H10433" s="22" t="s">
        <v>38745</v>
      </c>
      <c r="I10433" s="22" t="s">
        <v>34212</v>
      </c>
      <c r="J10433" s="22" t="s">
        <v>34234</v>
      </c>
      <c r="K10433" s="22" t="s">
        <v>34235</v>
      </c>
      <c r="L10433" s="22"/>
      <c r="M10433" s="23"/>
      <c r="N10433" s="22"/>
      <c r="O10433" s="23"/>
      <c r="P10433" s="23"/>
      <c r="Q10433" s="23"/>
      <c r="R10433" s="23"/>
      <c r="S10433" s="23"/>
      <c r="T10433" s="28" t="str">
        <f>LOOKUP(1,1/(Table1[[#This Row],[Level_0]:[Level 15]]&gt;0),(Table1[[#This Row],[Level_0]:[Level 15]]))</f>
        <v>L000009979 - [Czech Republic WH&amp;D-G]</v>
      </c>
      <c r="U10433" s="24">
        <v>10428</v>
      </c>
    </row>
    <row r="10434" spans="1:21" x14ac:dyDescent="0.25">
      <c r="A10434" s="14" t="s">
        <v>21635</v>
      </c>
      <c r="B10434" s="17" t="s">
        <v>21636</v>
      </c>
      <c r="C10434" s="17" t="s">
        <v>17672</v>
      </c>
      <c r="D10434" s="21" t="s">
        <v>39</v>
      </c>
      <c r="E10434" s="22" t="s">
        <v>29811</v>
      </c>
      <c r="F10434" s="22" t="s">
        <v>33658</v>
      </c>
      <c r="G10434" s="22" t="s">
        <v>33788</v>
      </c>
      <c r="H10434" s="22" t="s">
        <v>38745</v>
      </c>
      <c r="I10434" s="22" t="s">
        <v>34212</v>
      </c>
      <c r="J10434" s="22" t="s">
        <v>34234</v>
      </c>
      <c r="K10434" s="22" t="s">
        <v>34236</v>
      </c>
      <c r="L10434" s="22"/>
      <c r="M10434" s="23"/>
      <c r="N10434" s="22"/>
      <c r="O10434" s="23"/>
      <c r="P10434" s="23"/>
      <c r="Q10434" s="23"/>
      <c r="R10434" s="23"/>
      <c r="S10434" s="23"/>
      <c r="T10434" s="28" t="str">
        <f>LOOKUP(1,1/(Table1[[#This Row],[Level_0]:[Level 15]]&gt;0),(Table1[[#This Row],[Level_0]:[Level 15]]))</f>
        <v>L000009980 - [Hungary WH&amp;D-G]</v>
      </c>
      <c r="U10434" s="24">
        <v>10429</v>
      </c>
    </row>
    <row r="10435" spans="1:21" x14ac:dyDescent="0.25">
      <c r="A10435" s="14" t="s">
        <v>21941</v>
      </c>
      <c r="B10435" s="17" t="s">
        <v>21942</v>
      </c>
      <c r="C10435" s="17" t="s">
        <v>17672</v>
      </c>
      <c r="D10435" s="21" t="s">
        <v>39</v>
      </c>
      <c r="E10435" s="22" t="s">
        <v>29811</v>
      </c>
      <c r="F10435" s="22" t="s">
        <v>33658</v>
      </c>
      <c r="G10435" s="22" t="s">
        <v>33788</v>
      </c>
      <c r="H10435" s="22" t="s">
        <v>38745</v>
      </c>
      <c r="I10435" s="22" t="s">
        <v>34212</v>
      </c>
      <c r="J10435" s="22" t="s">
        <v>34234</v>
      </c>
      <c r="K10435" s="22" t="s">
        <v>34237</v>
      </c>
      <c r="L10435" s="22"/>
      <c r="M10435" s="23"/>
      <c r="N10435" s="22"/>
      <c r="O10435" s="23"/>
      <c r="P10435" s="23"/>
      <c r="Q10435" s="23"/>
      <c r="R10435" s="23"/>
      <c r="S10435" s="23"/>
      <c r="T10435" s="28" t="str">
        <f>LOOKUP(1,1/(Table1[[#This Row],[Level_0]:[Level 15]]&gt;0),(Table1[[#This Row],[Level_0]:[Level 15]]))</f>
        <v>L000009981 - [Poland WH&amp;D-G]</v>
      </c>
      <c r="U10435" s="24">
        <v>10430</v>
      </c>
    </row>
    <row r="10436" spans="1:21" x14ac:dyDescent="0.25">
      <c r="A10436" s="14" t="s">
        <v>21637</v>
      </c>
      <c r="B10436" s="17" t="s">
        <v>21638</v>
      </c>
      <c r="C10436" s="17" t="s">
        <v>17672</v>
      </c>
      <c r="D10436" s="21" t="s">
        <v>39</v>
      </c>
      <c r="E10436" s="22" t="s">
        <v>29811</v>
      </c>
      <c r="F10436" s="22" t="s">
        <v>33658</v>
      </c>
      <c r="G10436" s="22" t="s">
        <v>33788</v>
      </c>
      <c r="H10436" s="22" t="s">
        <v>38745</v>
      </c>
      <c r="I10436" s="22" t="s">
        <v>34212</v>
      </c>
      <c r="J10436" s="22" t="s">
        <v>34234</v>
      </c>
      <c r="K10436" s="22" t="s">
        <v>34238</v>
      </c>
      <c r="L10436" s="22"/>
      <c r="M10436" s="23"/>
      <c r="N10436" s="22"/>
      <c r="O10436" s="23"/>
      <c r="P10436" s="23"/>
      <c r="Q10436" s="23"/>
      <c r="R10436" s="23"/>
      <c r="S10436" s="23"/>
      <c r="T10436" s="28" t="str">
        <f>LOOKUP(1,1/(Table1[[#This Row],[Level_0]:[Level 15]]&gt;0),(Table1[[#This Row],[Level_0]:[Level 15]]))</f>
        <v>L000009982 - [Romania WH&amp;D-G]</v>
      </c>
      <c r="U10436" s="24">
        <v>10431</v>
      </c>
    </row>
    <row r="10437" spans="1:21" x14ac:dyDescent="0.25">
      <c r="A10437" s="14" t="s">
        <v>8980</v>
      </c>
      <c r="B10437" s="17" t="s">
        <v>38975</v>
      </c>
      <c r="C10437" s="17" t="s">
        <v>18737</v>
      </c>
      <c r="D10437" s="21" t="s">
        <v>39</v>
      </c>
      <c r="E10437" s="22" t="s">
        <v>29811</v>
      </c>
      <c r="F10437" s="22" t="s">
        <v>33658</v>
      </c>
      <c r="G10437" s="22" t="s">
        <v>33788</v>
      </c>
      <c r="H10437" s="22" t="s">
        <v>38745</v>
      </c>
      <c r="I10437" s="22" t="s">
        <v>34212</v>
      </c>
      <c r="J10437" s="22" t="s">
        <v>38752</v>
      </c>
      <c r="K10437" s="22"/>
      <c r="L10437" s="22"/>
      <c r="M10437" s="23"/>
      <c r="N10437" s="22"/>
      <c r="O10437" s="23"/>
      <c r="P10437" s="23"/>
      <c r="Q10437" s="23"/>
      <c r="R10437" s="23"/>
      <c r="S10437" s="23"/>
      <c r="T10437" s="28" t="str">
        <f>LOOKUP(1,1/(Table1[[#This Row],[Level_0]:[Level 15]]&gt;0),(Table1[[#This Row],[Level_0]:[Level 15]]))</f>
        <v>L000010019 - [Lyon]</v>
      </c>
      <c r="U10437" s="24">
        <v>10432</v>
      </c>
    </row>
    <row r="10438" spans="1:21" x14ac:dyDescent="0.25">
      <c r="A10438" s="14" t="s">
        <v>23238</v>
      </c>
      <c r="B10438" s="17" t="s">
        <v>23239</v>
      </c>
      <c r="C10438" s="17" t="s">
        <v>8980</v>
      </c>
      <c r="D10438" s="21" t="s">
        <v>39</v>
      </c>
      <c r="E10438" s="22" t="s">
        <v>29811</v>
      </c>
      <c r="F10438" s="22" t="s">
        <v>33658</v>
      </c>
      <c r="G10438" s="22" t="s">
        <v>33788</v>
      </c>
      <c r="H10438" s="22" t="s">
        <v>38745</v>
      </c>
      <c r="I10438" s="22" t="s">
        <v>34212</v>
      </c>
      <c r="J10438" s="22" t="s">
        <v>38752</v>
      </c>
      <c r="K10438" s="22" t="s">
        <v>34239</v>
      </c>
      <c r="L10438" s="22"/>
      <c r="M10438" s="23"/>
      <c r="N10438" s="22"/>
      <c r="O10438" s="23"/>
      <c r="P10438" s="23"/>
      <c r="Q10438" s="23"/>
      <c r="R10438" s="23"/>
      <c r="S10438" s="23"/>
      <c r="T10438" s="28" t="str">
        <f>LOOKUP(1,1/(Table1[[#This Row],[Level_0]:[Level 15]]&gt;0),(Table1[[#This Row],[Level_0]:[Level 15]]))</f>
        <v>L000010022 - [DC Lyon -G]</v>
      </c>
      <c r="U10438" s="24">
        <v>10433</v>
      </c>
    </row>
    <row r="10439" spans="1:21" x14ac:dyDescent="0.25">
      <c r="A10439" s="14" t="s">
        <v>14452</v>
      </c>
      <c r="B10439" s="17" t="s">
        <v>14453</v>
      </c>
      <c r="C10439" s="17" t="s">
        <v>18737</v>
      </c>
      <c r="D10439" s="21" t="s">
        <v>39</v>
      </c>
      <c r="E10439" s="22" t="s">
        <v>29811</v>
      </c>
      <c r="F10439" s="22" t="s">
        <v>33658</v>
      </c>
      <c r="G10439" s="22" t="s">
        <v>33788</v>
      </c>
      <c r="H10439" s="22" t="s">
        <v>38745</v>
      </c>
      <c r="I10439" s="22" t="s">
        <v>34212</v>
      </c>
      <c r="J10439" s="22" t="s">
        <v>34249</v>
      </c>
      <c r="K10439" s="22"/>
      <c r="L10439" s="22"/>
      <c r="M10439" s="23"/>
      <c r="N10439" s="22"/>
      <c r="O10439" s="23"/>
      <c r="P10439" s="23"/>
      <c r="Q10439" s="23"/>
      <c r="R10439" s="23"/>
      <c r="S10439" s="23"/>
      <c r="T10439" s="28" t="str">
        <f>LOOKUP(1,1/(Table1[[#This Row],[Level_0]:[Level 15]]&gt;0),(Table1[[#This Row],[Level_0]:[Level 15]]))</f>
        <v>L000010042 - [Europe Distrib. Other -G]</v>
      </c>
      <c r="U10439" s="24">
        <v>10434</v>
      </c>
    </row>
    <row r="10440" spans="1:21" x14ac:dyDescent="0.25">
      <c r="A10440" s="14" t="s">
        <v>23240</v>
      </c>
      <c r="B10440" s="17" t="s">
        <v>23241</v>
      </c>
      <c r="C10440" s="17" t="s">
        <v>14452</v>
      </c>
      <c r="D10440" s="21" t="s">
        <v>39</v>
      </c>
      <c r="E10440" s="22" t="s">
        <v>29811</v>
      </c>
      <c r="F10440" s="22" t="s">
        <v>33658</v>
      </c>
      <c r="G10440" s="22" t="s">
        <v>33788</v>
      </c>
      <c r="H10440" s="22" t="s">
        <v>38745</v>
      </c>
      <c r="I10440" s="22" t="s">
        <v>34212</v>
      </c>
      <c r="J10440" s="22" t="s">
        <v>34249</v>
      </c>
      <c r="K10440" s="22" t="s">
        <v>34254</v>
      </c>
      <c r="L10440" s="22"/>
      <c r="M10440" s="23"/>
      <c r="N10440" s="22"/>
      <c r="O10440" s="23"/>
      <c r="P10440" s="23"/>
      <c r="Q10440" s="23"/>
      <c r="R10440" s="23"/>
      <c r="S10440" s="23"/>
      <c r="T10440" s="28" t="str">
        <f>LOOKUP(1,1/(Table1[[#This Row],[Level_0]:[Level 15]]&gt;0),(Table1[[#This Row],[Level_0]:[Level 15]]))</f>
        <v>L000010036 - [Italy DC-G]</v>
      </c>
      <c r="U10440" s="24">
        <v>10435</v>
      </c>
    </row>
    <row r="10441" spans="1:21" x14ac:dyDescent="0.25">
      <c r="A10441" s="14" t="s">
        <v>19604</v>
      </c>
      <c r="B10441" s="17" t="s">
        <v>19605</v>
      </c>
      <c r="C10441" s="17" t="s">
        <v>14452</v>
      </c>
      <c r="D10441" s="21" t="s">
        <v>39</v>
      </c>
      <c r="E10441" s="22" t="s">
        <v>29811</v>
      </c>
      <c r="F10441" s="22" t="s">
        <v>33658</v>
      </c>
      <c r="G10441" s="22" t="s">
        <v>33788</v>
      </c>
      <c r="H10441" s="22" t="s">
        <v>38745</v>
      </c>
      <c r="I10441" s="22" t="s">
        <v>34212</v>
      </c>
      <c r="J10441" s="22" t="s">
        <v>34249</v>
      </c>
      <c r="K10441" s="22" t="s">
        <v>34255</v>
      </c>
      <c r="L10441" s="22"/>
      <c r="M10441" s="23"/>
      <c r="N10441" s="22"/>
      <c r="O10441" s="23"/>
      <c r="P10441" s="23"/>
      <c r="Q10441" s="23"/>
      <c r="R10441" s="23"/>
      <c r="S10441" s="23"/>
      <c r="T10441" s="28" t="str">
        <f>LOOKUP(1,1/(Table1[[#This Row],[Level_0]:[Level 15]]&gt;0),(Table1[[#This Row],[Level_0]:[Level 15]]))</f>
        <v>L000012472 - [Russia warehouse-G]</v>
      </c>
      <c r="U10441" s="24">
        <v>10436</v>
      </c>
    </row>
    <row r="10442" spans="1:21" x14ac:dyDescent="0.25">
      <c r="A10442" s="14" t="s">
        <v>19606</v>
      </c>
      <c r="B10442" s="17" t="s">
        <v>19607</v>
      </c>
      <c r="C10442" s="17" t="s">
        <v>14452</v>
      </c>
      <c r="D10442" s="21" t="s">
        <v>39</v>
      </c>
      <c r="E10442" s="22" t="s">
        <v>29811</v>
      </c>
      <c r="F10442" s="22" t="s">
        <v>33658</v>
      </c>
      <c r="G10442" s="22" t="s">
        <v>33788</v>
      </c>
      <c r="H10442" s="22" t="s">
        <v>38745</v>
      </c>
      <c r="I10442" s="22" t="s">
        <v>34212</v>
      </c>
      <c r="J10442" s="22" t="s">
        <v>34249</v>
      </c>
      <c r="K10442" s="22" t="s">
        <v>34256</v>
      </c>
      <c r="L10442" s="22"/>
      <c r="M10442" s="23"/>
      <c r="N10442" s="22"/>
      <c r="O10442" s="23"/>
      <c r="P10442" s="23"/>
      <c r="Q10442" s="23"/>
      <c r="R10442" s="23"/>
      <c r="S10442" s="23"/>
      <c r="T10442" s="28" t="str">
        <f>LOOKUP(1,1/(Table1[[#This Row],[Level_0]:[Level 15]]&gt;0),(Table1[[#This Row],[Level_0]:[Level 15]]))</f>
        <v>L000012473 - [Greece warehouse-G]</v>
      </c>
      <c r="U10442" s="24">
        <v>10437</v>
      </c>
    </row>
    <row r="10443" spans="1:21" x14ac:dyDescent="0.25">
      <c r="A10443" s="14" t="s">
        <v>17750</v>
      </c>
      <c r="B10443" s="17" t="s">
        <v>17751</v>
      </c>
      <c r="C10443" s="17" t="s">
        <v>14452</v>
      </c>
      <c r="D10443" s="21" t="s">
        <v>39</v>
      </c>
      <c r="E10443" s="22" t="s">
        <v>29811</v>
      </c>
      <c r="F10443" s="22" t="s">
        <v>33658</v>
      </c>
      <c r="G10443" s="22" t="s">
        <v>33788</v>
      </c>
      <c r="H10443" s="22" t="s">
        <v>38745</v>
      </c>
      <c r="I10443" s="22" t="s">
        <v>34212</v>
      </c>
      <c r="J10443" s="22" t="s">
        <v>34249</v>
      </c>
      <c r="K10443" s="22" t="s">
        <v>34257</v>
      </c>
      <c r="L10443" s="22"/>
      <c r="M10443" s="23"/>
      <c r="N10443" s="22"/>
      <c r="O10443" s="23"/>
      <c r="P10443" s="23"/>
      <c r="Q10443" s="23"/>
      <c r="R10443" s="23"/>
      <c r="S10443" s="23"/>
      <c r="T10443" s="28" t="str">
        <f>LOOKUP(1,1/(Table1[[#This Row],[Level_0]:[Level 15]]&gt;0),(Table1[[#This Row],[Level_0]:[Level 15]]))</f>
        <v>L000012474 - [Bulgaria warehouse-G]</v>
      </c>
      <c r="U10443" s="24">
        <v>10438</v>
      </c>
    </row>
    <row r="10444" spans="1:21" x14ac:dyDescent="0.25">
      <c r="A10444" s="14" t="s">
        <v>20274</v>
      </c>
      <c r="B10444" s="17" t="s">
        <v>20275</v>
      </c>
      <c r="C10444" s="17" t="s">
        <v>14452</v>
      </c>
      <c r="D10444" s="21" t="s">
        <v>39</v>
      </c>
      <c r="E10444" s="22" t="s">
        <v>29811</v>
      </c>
      <c r="F10444" s="22" t="s">
        <v>33658</v>
      </c>
      <c r="G10444" s="22" t="s">
        <v>33788</v>
      </c>
      <c r="H10444" s="22" t="s">
        <v>38745</v>
      </c>
      <c r="I10444" s="22" t="s">
        <v>34212</v>
      </c>
      <c r="J10444" s="22" t="s">
        <v>34249</v>
      </c>
      <c r="K10444" s="22" t="s">
        <v>34258</v>
      </c>
      <c r="L10444" s="22"/>
      <c r="M10444" s="23"/>
      <c r="N10444" s="22"/>
      <c r="O10444" s="23"/>
      <c r="P10444" s="23"/>
      <c r="Q10444" s="23"/>
      <c r="R10444" s="23"/>
      <c r="S10444" s="23"/>
      <c r="T10444" s="28" t="str">
        <f>LOOKUP(1,1/(Table1[[#This Row],[Level_0]:[Level 15]]&gt;0),(Table1[[#This Row],[Level_0]:[Level 15]]))</f>
        <v>L000012789 - [Spain warehouse-G]</v>
      </c>
      <c r="U10444" s="24">
        <v>10439</v>
      </c>
    </row>
    <row r="10445" spans="1:21" x14ac:dyDescent="0.25">
      <c r="A10445" s="14" t="s">
        <v>23011</v>
      </c>
      <c r="B10445" s="17" t="s">
        <v>23012</v>
      </c>
      <c r="C10445" s="17" t="s">
        <v>14452</v>
      </c>
      <c r="D10445" s="21" t="s">
        <v>39</v>
      </c>
      <c r="E10445" s="22" t="s">
        <v>29811</v>
      </c>
      <c r="F10445" s="22" t="s">
        <v>33658</v>
      </c>
      <c r="G10445" s="22" t="s">
        <v>33788</v>
      </c>
      <c r="H10445" s="22" t="s">
        <v>38745</v>
      </c>
      <c r="I10445" s="22" t="s">
        <v>34212</v>
      </c>
      <c r="J10445" s="22" t="s">
        <v>34249</v>
      </c>
      <c r="K10445" s="22" t="s">
        <v>34259</v>
      </c>
      <c r="L10445" s="22"/>
      <c r="M10445" s="23"/>
      <c r="N10445" s="22"/>
      <c r="O10445" s="23"/>
      <c r="P10445" s="23"/>
      <c r="Q10445" s="23"/>
      <c r="R10445" s="23"/>
      <c r="S10445" s="23"/>
      <c r="T10445" s="28" t="str">
        <f>LOOKUP(1,1/(Table1[[#This Row],[Level_0]:[Level 15]]&gt;0),(Table1[[#This Row],[Level_0]:[Level 15]]))</f>
        <v>L000012790 - [Other DCs-G]</v>
      </c>
      <c r="U10445" s="24">
        <v>10440</v>
      </c>
    </row>
    <row r="10446" spans="1:21" x14ac:dyDescent="0.25">
      <c r="A10446" s="14" t="s">
        <v>19610</v>
      </c>
      <c r="B10446" s="17" t="s">
        <v>19611</v>
      </c>
      <c r="C10446" s="17" t="s">
        <v>14452</v>
      </c>
      <c r="D10446" s="21" t="s">
        <v>39</v>
      </c>
      <c r="E10446" s="22" t="s">
        <v>29811</v>
      </c>
      <c r="F10446" s="22" t="s">
        <v>33658</v>
      </c>
      <c r="G10446" s="22" t="s">
        <v>33788</v>
      </c>
      <c r="H10446" s="22" t="s">
        <v>38745</v>
      </c>
      <c r="I10446" s="22" t="s">
        <v>34212</v>
      </c>
      <c r="J10446" s="22" t="s">
        <v>34249</v>
      </c>
      <c r="K10446" s="22" t="s">
        <v>34260</v>
      </c>
      <c r="L10446" s="22"/>
      <c r="M10446" s="23"/>
      <c r="N10446" s="22"/>
      <c r="O10446" s="23"/>
      <c r="P10446" s="23"/>
      <c r="Q10446" s="23"/>
      <c r="R10446" s="23"/>
      <c r="S10446" s="23"/>
      <c r="T10446" s="28" t="str">
        <f>LOOKUP(1,1/(Table1[[#This Row],[Level_0]:[Level 15]]&gt;0),(Table1[[#This Row],[Level_0]:[Level 15]]))</f>
        <v>L000012802 - [Norway warehouse-G]</v>
      </c>
      <c r="U10446" s="24">
        <v>10441</v>
      </c>
    </row>
    <row r="10447" spans="1:21" x14ac:dyDescent="0.25">
      <c r="A10447" s="14" t="s">
        <v>8402</v>
      </c>
      <c r="B10447" s="17" t="s">
        <v>8403</v>
      </c>
      <c r="C10447" s="17" t="s">
        <v>14452</v>
      </c>
      <c r="D10447" s="21" t="s">
        <v>39</v>
      </c>
      <c r="E10447" s="22" t="s">
        <v>29811</v>
      </c>
      <c r="F10447" s="22" t="s">
        <v>33658</v>
      </c>
      <c r="G10447" s="22" t="s">
        <v>33788</v>
      </c>
      <c r="H10447" s="22" t="s">
        <v>38745</v>
      </c>
      <c r="I10447" s="22" t="s">
        <v>34212</v>
      </c>
      <c r="J10447" s="22" t="s">
        <v>34249</v>
      </c>
      <c r="K10447" s="22" t="s">
        <v>34268</v>
      </c>
      <c r="L10447" s="22"/>
      <c r="M10447" s="23"/>
      <c r="N10447" s="22"/>
      <c r="O10447" s="23"/>
      <c r="P10447" s="23"/>
      <c r="Q10447" s="23"/>
      <c r="R10447" s="23"/>
      <c r="S10447" s="23"/>
      <c r="T10447" s="28" t="str">
        <f>LOOKUP(1,1/(Table1[[#This Row],[Level_0]:[Level 15]]&gt;0),(Table1[[#This Row],[Level_0]:[Level 15]]))</f>
        <v>L000013435 - [Distribution EPP, Ghm, Hohenbr.]</v>
      </c>
      <c r="U10447" s="24">
        <v>10442</v>
      </c>
    </row>
    <row r="10448" spans="1:21" x14ac:dyDescent="0.25">
      <c r="A10448" s="14" t="s">
        <v>21231</v>
      </c>
      <c r="B10448" s="17" t="s">
        <v>21232</v>
      </c>
      <c r="C10448" s="17" t="s">
        <v>8402</v>
      </c>
      <c r="D10448" s="21" t="s">
        <v>39</v>
      </c>
      <c r="E10448" s="22" t="s">
        <v>29811</v>
      </c>
      <c r="F10448" s="22" t="s">
        <v>33658</v>
      </c>
      <c r="G10448" s="22" t="s">
        <v>33788</v>
      </c>
      <c r="H10448" s="22" t="s">
        <v>38745</v>
      </c>
      <c r="I10448" s="22" t="s">
        <v>34212</v>
      </c>
      <c r="J10448" s="22" t="s">
        <v>34249</v>
      </c>
      <c r="K10448" s="22" t="s">
        <v>34268</v>
      </c>
      <c r="L10448" s="22" t="s">
        <v>34269</v>
      </c>
      <c r="M10448" s="23"/>
      <c r="N10448" s="22"/>
      <c r="O10448" s="23"/>
      <c r="P10448" s="23"/>
      <c r="Q10448" s="23"/>
      <c r="R10448" s="23"/>
      <c r="S10448" s="23"/>
      <c r="T10448" s="28" t="str">
        <f>LOOKUP(1,1/(Table1[[#This Row],[Level_0]:[Level 15]]&gt;0),(Table1[[#This Row],[Level_0]:[Level 15]]))</f>
        <v>L000009985 - [DC Eppelheim -G]</v>
      </c>
      <c r="U10448" s="24">
        <v>10443</v>
      </c>
    </row>
    <row r="10449" spans="1:21" x14ac:dyDescent="0.25">
      <c r="A10449" s="14" t="s">
        <v>4867</v>
      </c>
      <c r="B10449" s="17" t="s">
        <v>4868</v>
      </c>
      <c r="C10449" s="17" t="s">
        <v>8402</v>
      </c>
      <c r="D10449" s="21" t="s">
        <v>39</v>
      </c>
      <c r="E10449" s="22" t="s">
        <v>29811</v>
      </c>
      <c r="F10449" s="22" t="s">
        <v>33658</v>
      </c>
      <c r="G10449" s="22" t="s">
        <v>33788</v>
      </c>
      <c r="H10449" s="22" t="s">
        <v>38745</v>
      </c>
      <c r="I10449" s="22" t="s">
        <v>34212</v>
      </c>
      <c r="J10449" s="22" t="s">
        <v>34249</v>
      </c>
      <c r="K10449" s="22" t="s">
        <v>34268</v>
      </c>
      <c r="L10449" s="22" t="s">
        <v>34271</v>
      </c>
      <c r="M10449" s="23"/>
      <c r="N10449" s="22"/>
      <c r="O10449" s="23"/>
      <c r="P10449" s="23"/>
      <c r="Q10449" s="23"/>
      <c r="R10449" s="23"/>
      <c r="S10449" s="23"/>
      <c r="T10449" s="28" t="str">
        <f>LOOKUP(1,1/(Table1[[#This Row],[Level_0]:[Level 15]]&gt;0),(Table1[[#This Row],[Level_0]:[Level 15]]))</f>
        <v>L000012459 - [Gernsheim Warehouse -G (L000012459)]</v>
      </c>
      <c r="U10449" s="24">
        <v>10444</v>
      </c>
    </row>
    <row r="10450" spans="1:21" x14ac:dyDescent="0.25">
      <c r="A10450" s="14" t="s">
        <v>39087</v>
      </c>
      <c r="B10450" s="17" t="s">
        <v>39088</v>
      </c>
      <c r="C10450" s="17" t="s">
        <v>14452</v>
      </c>
      <c r="D10450" s="21" t="s">
        <v>39</v>
      </c>
      <c r="E10450" s="22" t="s">
        <v>29811</v>
      </c>
      <c r="F10450" s="22" t="s">
        <v>33658</v>
      </c>
      <c r="G10450" s="22" t="s">
        <v>33788</v>
      </c>
      <c r="H10450" s="22" t="s">
        <v>38745</v>
      </c>
      <c r="I10450" s="22" t="s">
        <v>34212</v>
      </c>
      <c r="J10450" s="22" t="s">
        <v>34249</v>
      </c>
      <c r="K10450" s="22" t="s">
        <v>38755</v>
      </c>
      <c r="L10450" s="22"/>
      <c r="M10450" s="23"/>
      <c r="N10450" s="22"/>
      <c r="O10450" s="23"/>
      <c r="P10450" s="23"/>
      <c r="Q10450" s="23"/>
      <c r="R10450" s="23"/>
      <c r="S10450" s="23"/>
      <c r="T10450" s="28" t="str">
        <f>LOOKUP(1,1/(Table1[[#This Row],[Level_0]:[Level 15]]&gt;0),(Table1[[#This Row],[Level_0]:[Level 15]]))</f>
        <v>L000013732 - [Stockholm]</v>
      </c>
      <c r="U10450" s="24">
        <v>10445</v>
      </c>
    </row>
    <row r="10451" spans="1:21" x14ac:dyDescent="0.25">
      <c r="A10451" s="14" t="s">
        <v>21239</v>
      </c>
      <c r="B10451" s="17" t="s">
        <v>21240</v>
      </c>
      <c r="C10451" s="17" t="s">
        <v>39087</v>
      </c>
      <c r="D10451" s="21" t="s">
        <v>39</v>
      </c>
      <c r="E10451" s="22" t="s">
        <v>29811</v>
      </c>
      <c r="F10451" s="22" t="s">
        <v>33658</v>
      </c>
      <c r="G10451" s="22" t="s">
        <v>33788</v>
      </c>
      <c r="H10451" s="22" t="s">
        <v>38745</v>
      </c>
      <c r="I10451" s="22" t="s">
        <v>34212</v>
      </c>
      <c r="J10451" s="22" t="s">
        <v>34249</v>
      </c>
      <c r="K10451" s="22" t="s">
        <v>38755</v>
      </c>
      <c r="L10451" s="22" t="s">
        <v>34245</v>
      </c>
      <c r="M10451" s="23"/>
      <c r="N10451" s="22"/>
      <c r="O10451" s="23"/>
      <c r="P10451" s="23"/>
      <c r="Q10451" s="23"/>
      <c r="R10451" s="23"/>
      <c r="S10451" s="23"/>
      <c r="T10451" s="28" t="str">
        <f>LOOKUP(1,1/(Table1[[#This Row],[Level_0]:[Level 15]]&gt;0),(Table1[[#This Row],[Level_0]:[Level 15]]))</f>
        <v>L000010039 - [DC Stockholm -G]</v>
      </c>
      <c r="U10451" s="24">
        <v>10446</v>
      </c>
    </row>
    <row r="10452" spans="1:21" x14ac:dyDescent="0.25">
      <c r="A10452" s="14" t="s">
        <v>22999</v>
      </c>
      <c r="B10452" s="17" t="s">
        <v>23000</v>
      </c>
      <c r="C10452" s="17" t="s">
        <v>18737</v>
      </c>
      <c r="D10452" s="21" t="s">
        <v>39</v>
      </c>
      <c r="E10452" s="22" t="s">
        <v>29811</v>
      </c>
      <c r="F10452" s="22" t="s">
        <v>33658</v>
      </c>
      <c r="G10452" s="22" t="s">
        <v>33788</v>
      </c>
      <c r="H10452" s="22" t="s">
        <v>38745</v>
      </c>
      <c r="I10452" s="22" t="s">
        <v>34212</v>
      </c>
      <c r="J10452" s="22" t="s">
        <v>34261</v>
      </c>
      <c r="K10452" s="22"/>
      <c r="L10452" s="22"/>
      <c r="M10452" s="23"/>
      <c r="N10452" s="22"/>
      <c r="O10452" s="23"/>
      <c r="P10452" s="23"/>
      <c r="Q10452" s="23"/>
      <c r="R10452" s="23"/>
      <c r="S10452" s="23"/>
      <c r="T10452" s="28" t="str">
        <f>LOOKUP(1,1/(Table1[[#This Row],[Level_0]:[Level 15]]&gt;0),(Table1[[#This Row],[Level_0]:[Level 15]]))</f>
        <v>L000012217 - [Molsheim -G]</v>
      </c>
      <c r="U10452" s="24">
        <v>10447</v>
      </c>
    </row>
    <row r="10453" spans="1:21" x14ac:dyDescent="0.25">
      <c r="A10453" s="14" t="s">
        <v>19441</v>
      </c>
      <c r="B10453" s="17" t="s">
        <v>19442</v>
      </c>
      <c r="C10453" s="17" t="s">
        <v>22999</v>
      </c>
      <c r="D10453" s="21" t="s">
        <v>39</v>
      </c>
      <c r="E10453" s="22" t="s">
        <v>29811</v>
      </c>
      <c r="F10453" s="22" t="s">
        <v>33658</v>
      </c>
      <c r="G10453" s="22" t="s">
        <v>33788</v>
      </c>
      <c r="H10453" s="22" t="s">
        <v>38745</v>
      </c>
      <c r="I10453" s="22" t="s">
        <v>34212</v>
      </c>
      <c r="J10453" s="22" t="s">
        <v>34261</v>
      </c>
      <c r="K10453" s="22" t="s">
        <v>34262</v>
      </c>
      <c r="L10453" s="22"/>
      <c r="M10453" s="23"/>
      <c r="N10453" s="22"/>
      <c r="O10453" s="23"/>
      <c r="P10453" s="23"/>
      <c r="Q10453" s="23"/>
      <c r="R10453" s="23"/>
      <c r="S10453" s="23"/>
      <c r="T10453" s="28" t="str">
        <f>LOOKUP(1,1/(Table1[[#This Row],[Level_0]:[Level 15]]&gt;0),(Table1[[#This Row],[Level_0]:[Level 15]]))</f>
        <v>L000009992 - [DC Molsheim WH&amp;D-G]</v>
      </c>
      <c r="U10453" s="24">
        <v>10448</v>
      </c>
    </row>
    <row r="10454" spans="1:21" x14ac:dyDescent="0.25">
      <c r="A10454" s="14" t="s">
        <v>21296</v>
      </c>
      <c r="B10454" s="17" t="s">
        <v>38990</v>
      </c>
      <c r="C10454" s="17" t="s">
        <v>18737</v>
      </c>
      <c r="D10454" s="21" t="s">
        <v>39</v>
      </c>
      <c r="E10454" s="22" t="s">
        <v>29811</v>
      </c>
      <c r="F10454" s="22" t="s">
        <v>33658</v>
      </c>
      <c r="G10454" s="22" t="s">
        <v>33788</v>
      </c>
      <c r="H10454" s="22" t="s">
        <v>38745</v>
      </c>
      <c r="I10454" s="22" t="s">
        <v>34212</v>
      </c>
      <c r="J10454" s="22" t="s">
        <v>38753</v>
      </c>
      <c r="K10454" s="22"/>
      <c r="L10454" s="22"/>
      <c r="M10454" s="23"/>
      <c r="N10454" s="22"/>
      <c r="O10454" s="23"/>
      <c r="P10454" s="23"/>
      <c r="Q10454" s="23"/>
      <c r="R10454" s="23"/>
      <c r="S10454" s="23"/>
      <c r="T10454" s="28" t="str">
        <f>LOOKUP(1,1/(Table1[[#This Row],[Level_0]:[Level 15]]&gt;0),(Table1[[#This Row],[Level_0]:[Level 15]]))</f>
        <v>L000012219 - [UK]</v>
      </c>
      <c r="U10454" s="24">
        <v>10449</v>
      </c>
    </row>
    <row r="10455" spans="1:21" x14ac:dyDescent="0.25">
      <c r="A10455" s="14" t="s">
        <v>20741</v>
      </c>
      <c r="B10455" s="17" t="s">
        <v>20742</v>
      </c>
      <c r="C10455" s="17" t="s">
        <v>21296</v>
      </c>
      <c r="D10455" s="21" t="s">
        <v>39</v>
      </c>
      <c r="E10455" s="22" t="s">
        <v>29811</v>
      </c>
      <c r="F10455" s="22" t="s">
        <v>33658</v>
      </c>
      <c r="G10455" s="22" t="s">
        <v>33788</v>
      </c>
      <c r="H10455" s="22" t="s">
        <v>38745</v>
      </c>
      <c r="I10455" s="22" t="s">
        <v>34212</v>
      </c>
      <c r="J10455" s="22" t="s">
        <v>38753</v>
      </c>
      <c r="K10455" s="22" t="s">
        <v>34263</v>
      </c>
      <c r="L10455" s="22"/>
      <c r="M10455" s="23"/>
      <c r="N10455" s="22"/>
      <c r="O10455" s="23"/>
      <c r="P10455" s="23"/>
      <c r="Q10455" s="23"/>
      <c r="R10455" s="23"/>
      <c r="S10455" s="23"/>
      <c r="T10455" s="28" t="str">
        <f>LOOKUP(1,1/(Table1[[#This Row],[Level_0]:[Level 15]]&gt;0),(Table1[[#This Row],[Level_0]:[Level 15]]))</f>
        <v>L000010020 - [DC Gillingham -G]</v>
      </c>
      <c r="U10455" s="24">
        <v>10450</v>
      </c>
    </row>
    <row r="10456" spans="1:21" x14ac:dyDescent="0.25">
      <c r="A10456" s="14" t="s">
        <v>10529</v>
      </c>
      <c r="B10456" s="17" t="s">
        <v>38209</v>
      </c>
      <c r="C10456" s="17" t="s">
        <v>21296</v>
      </c>
      <c r="D10456" s="21" t="s">
        <v>39</v>
      </c>
      <c r="E10456" s="22" t="s">
        <v>29811</v>
      </c>
      <c r="F10456" s="22" t="s">
        <v>33658</v>
      </c>
      <c r="G10456" s="22" t="s">
        <v>33788</v>
      </c>
      <c r="H10456" s="22" t="s">
        <v>38745</v>
      </c>
      <c r="I10456" s="22" t="s">
        <v>34212</v>
      </c>
      <c r="J10456" s="22" t="s">
        <v>38753</v>
      </c>
      <c r="K10456" s="22" t="s">
        <v>34266</v>
      </c>
      <c r="L10456" s="22"/>
      <c r="M10456" s="23"/>
      <c r="N10456" s="22"/>
      <c r="O10456" s="23"/>
      <c r="P10456" s="23"/>
      <c r="Q10456" s="23"/>
      <c r="R10456" s="23"/>
      <c r="S10456" s="23"/>
      <c r="T10456" s="28" t="str">
        <f>LOOKUP(1,1/(Table1[[#This Row],[Level_0]:[Level 15]]&gt;0),(Table1[[#This Row],[Level_0]:[Level 15]]))</f>
        <v>L000010031 - [UK 3PL Warehouse - Pulleyns]</v>
      </c>
      <c r="U10456" s="24">
        <v>10451</v>
      </c>
    </row>
    <row r="10457" spans="1:21" x14ac:dyDescent="0.25">
      <c r="A10457" s="14" t="s">
        <v>39085</v>
      </c>
      <c r="B10457" s="17" t="s">
        <v>39086</v>
      </c>
      <c r="C10457" s="17" t="s">
        <v>18737</v>
      </c>
      <c r="D10457" s="21" t="s">
        <v>39</v>
      </c>
      <c r="E10457" s="22" t="s">
        <v>29811</v>
      </c>
      <c r="F10457" s="22" t="s">
        <v>33658</v>
      </c>
      <c r="G10457" s="22" t="s">
        <v>33788</v>
      </c>
      <c r="H10457" s="22" t="s">
        <v>38745</v>
      </c>
      <c r="I10457" s="22" t="s">
        <v>34212</v>
      </c>
      <c r="J10457" s="22" t="s">
        <v>38754</v>
      </c>
      <c r="K10457" s="22"/>
      <c r="L10457" s="22"/>
      <c r="M10457" s="23"/>
      <c r="N10457" s="22"/>
      <c r="O10457" s="23"/>
      <c r="P10457" s="23"/>
      <c r="Q10457" s="23"/>
      <c r="R10457" s="23"/>
      <c r="S10457" s="23"/>
      <c r="T10457" s="28" t="str">
        <f>LOOKUP(1,1/(Table1[[#This Row],[Level_0]:[Level 15]]&gt;0),(Table1[[#This Row],[Level_0]:[Level 15]]))</f>
        <v>L000013731 - [Schnelldorf]</v>
      </c>
      <c r="U10457" s="24">
        <v>10452</v>
      </c>
    </row>
    <row r="10458" spans="1:21" x14ac:dyDescent="0.25">
      <c r="A10458" s="14" t="s">
        <v>20193</v>
      </c>
      <c r="B10458" s="17" t="s">
        <v>20194</v>
      </c>
      <c r="C10458" s="17" t="s">
        <v>39085</v>
      </c>
      <c r="D10458" s="21" t="s">
        <v>39</v>
      </c>
      <c r="E10458" s="22" t="s">
        <v>29811</v>
      </c>
      <c r="F10458" s="22" t="s">
        <v>33658</v>
      </c>
      <c r="G10458" s="22" t="s">
        <v>33788</v>
      </c>
      <c r="H10458" s="22" t="s">
        <v>38745</v>
      </c>
      <c r="I10458" s="22" t="s">
        <v>34212</v>
      </c>
      <c r="J10458" s="22" t="s">
        <v>38754</v>
      </c>
      <c r="K10458" s="22" t="s">
        <v>34242</v>
      </c>
      <c r="L10458" s="22"/>
      <c r="M10458" s="23"/>
      <c r="N10458" s="22"/>
      <c r="O10458" s="23"/>
      <c r="P10458" s="23"/>
      <c r="Q10458" s="23"/>
      <c r="R10458" s="23"/>
      <c r="S10458" s="23"/>
      <c r="T10458" s="28" t="str">
        <f>LOOKUP(1,1/(Table1[[#This Row],[Level_0]:[Level 15]]&gt;0),(Table1[[#This Row],[Level_0]:[Level 15]]))</f>
        <v>L000010037 - [DC Schnelldorf -G]</v>
      </c>
      <c r="U10458" s="24">
        <v>10453</v>
      </c>
    </row>
    <row r="10459" spans="1:21" x14ac:dyDescent="0.25">
      <c r="A10459" s="14" t="s">
        <v>39089</v>
      </c>
      <c r="B10459" s="17" t="s">
        <v>39090</v>
      </c>
      <c r="C10459" s="17" t="s">
        <v>18737</v>
      </c>
      <c r="D10459" s="21" t="s">
        <v>39</v>
      </c>
      <c r="E10459" s="22" t="s">
        <v>29811</v>
      </c>
      <c r="F10459" s="22" t="s">
        <v>33658</v>
      </c>
      <c r="G10459" s="22" t="s">
        <v>33788</v>
      </c>
      <c r="H10459" s="22" t="s">
        <v>38745</v>
      </c>
      <c r="I10459" s="22" t="s">
        <v>34212</v>
      </c>
      <c r="J10459" s="22" t="s">
        <v>38756</v>
      </c>
      <c r="K10459" s="22"/>
      <c r="L10459" s="22"/>
      <c r="M10459" s="23"/>
      <c r="N10459" s="22"/>
      <c r="O10459" s="23"/>
      <c r="P10459" s="23"/>
      <c r="Q10459" s="23"/>
      <c r="R10459" s="23"/>
      <c r="S10459" s="23"/>
      <c r="T10459" s="28" t="str">
        <f>LOOKUP(1,1/(Table1[[#This Row],[Level_0]:[Level 15]]&gt;0),(Table1[[#This Row],[Level_0]:[Level 15]]))</f>
        <v>L000013733 - [Ireland]</v>
      </c>
      <c r="U10459" s="24">
        <v>10454</v>
      </c>
    </row>
    <row r="10460" spans="1:21" x14ac:dyDescent="0.25">
      <c r="A10460" s="14" t="s">
        <v>22619</v>
      </c>
      <c r="B10460" s="17" t="s">
        <v>22620</v>
      </c>
      <c r="C10460" s="17" t="s">
        <v>39089</v>
      </c>
      <c r="D10460" s="21" t="s">
        <v>39</v>
      </c>
      <c r="E10460" s="22" t="s">
        <v>29811</v>
      </c>
      <c r="F10460" s="22" t="s">
        <v>33658</v>
      </c>
      <c r="G10460" s="22" t="s">
        <v>33788</v>
      </c>
      <c r="H10460" s="22" t="s">
        <v>38745</v>
      </c>
      <c r="I10460" s="22" t="s">
        <v>34212</v>
      </c>
      <c r="J10460" s="22" t="s">
        <v>38756</v>
      </c>
      <c r="K10460" s="22" t="s">
        <v>34267</v>
      </c>
      <c r="L10460" s="22"/>
      <c r="M10460" s="23"/>
      <c r="N10460" s="22"/>
      <c r="O10460" s="23"/>
      <c r="P10460" s="23"/>
      <c r="Q10460" s="23"/>
      <c r="R10460" s="23"/>
      <c r="S10460" s="23"/>
      <c r="T10460" s="28" t="str">
        <f>LOOKUP(1,1/(Table1[[#This Row],[Level_0]:[Level 15]]&gt;0),(Table1[[#This Row],[Level_0]:[Level 15]]))</f>
        <v>L000012221 - [DC-Ireland-G]</v>
      </c>
      <c r="U10460" s="24">
        <v>10455</v>
      </c>
    </row>
    <row r="10461" spans="1:21" x14ac:dyDescent="0.25">
      <c r="A10461" s="14" t="s">
        <v>39781</v>
      </c>
      <c r="B10461" s="17" t="s">
        <v>39782</v>
      </c>
      <c r="C10461" s="17" t="s">
        <v>8964</v>
      </c>
      <c r="D10461" s="21" t="s">
        <v>39</v>
      </c>
      <c r="E10461" s="22" t="s">
        <v>29811</v>
      </c>
      <c r="F10461" s="22" t="s">
        <v>33658</v>
      </c>
      <c r="G10461" s="22" t="s">
        <v>33788</v>
      </c>
      <c r="H10461" s="22" t="s">
        <v>39555</v>
      </c>
      <c r="I10461" s="22"/>
      <c r="J10461" s="22"/>
      <c r="K10461" s="22"/>
      <c r="L10461" s="22"/>
      <c r="M10461" s="23"/>
      <c r="N10461" s="22"/>
      <c r="O10461" s="23"/>
      <c r="P10461" s="23"/>
      <c r="Q10461" s="23"/>
      <c r="R10461" s="23"/>
      <c r="S10461" s="23"/>
      <c r="T10461" s="28" t="str">
        <f>LOOKUP(1,1/(Table1[[#This Row],[Level_0]:[Level 15]]&gt;0),(Table1[[#This Row],[Level_0]:[Level 15]]))</f>
        <v>L000013796 - [Performance Management &amp; Transformation]</v>
      </c>
      <c r="U10461" s="24">
        <v>10456</v>
      </c>
    </row>
    <row r="10462" spans="1:21" x14ac:dyDescent="0.25">
      <c r="A10462" s="14" t="s">
        <v>8972</v>
      </c>
      <c r="B10462" s="17" t="s">
        <v>8973</v>
      </c>
      <c r="C10462" s="17" t="s">
        <v>39781</v>
      </c>
      <c r="D10462" s="21" t="s">
        <v>39</v>
      </c>
      <c r="E10462" s="22" t="s">
        <v>29811</v>
      </c>
      <c r="F10462" s="22" t="s">
        <v>33658</v>
      </c>
      <c r="G10462" s="22" t="s">
        <v>33788</v>
      </c>
      <c r="H10462" s="22" t="s">
        <v>39555</v>
      </c>
      <c r="I10462" s="22" t="s">
        <v>34066</v>
      </c>
      <c r="J10462" s="22"/>
      <c r="K10462" s="22"/>
      <c r="L10462" s="22"/>
      <c r="M10462" s="23"/>
      <c r="N10462" s="22"/>
      <c r="O10462" s="23"/>
      <c r="P10462" s="23"/>
      <c r="Q10462" s="23"/>
      <c r="R10462" s="23"/>
      <c r="S10462" s="23"/>
      <c r="T10462" s="28" t="str">
        <f>LOOKUP(1,1/(Table1[[#This Row],[Level_0]:[Level 15]]&gt;0),(Table1[[#This Row],[Level_0]:[Level 15]]))</f>
        <v>L000009961 - [LS-ODA Analytics &amp; Performance]</v>
      </c>
      <c r="U10462" s="24">
        <v>10457</v>
      </c>
    </row>
    <row r="10463" spans="1:21" x14ac:dyDescent="0.25">
      <c r="A10463" s="14" t="s">
        <v>20191</v>
      </c>
      <c r="B10463" s="17" t="s">
        <v>20192</v>
      </c>
      <c r="C10463" s="17" t="s">
        <v>8972</v>
      </c>
      <c r="D10463" s="21" t="s">
        <v>39</v>
      </c>
      <c r="E10463" s="22" t="s">
        <v>29811</v>
      </c>
      <c r="F10463" s="22" t="s">
        <v>33658</v>
      </c>
      <c r="G10463" s="22" t="s">
        <v>33788</v>
      </c>
      <c r="H10463" s="22" t="s">
        <v>39555</v>
      </c>
      <c r="I10463" s="22" t="s">
        <v>34066</v>
      </c>
      <c r="J10463" s="22" t="s">
        <v>34067</v>
      </c>
      <c r="K10463" s="22"/>
      <c r="L10463" s="22"/>
      <c r="M10463" s="23"/>
      <c r="N10463" s="22"/>
      <c r="O10463" s="23"/>
      <c r="P10463" s="23"/>
      <c r="Q10463" s="23"/>
      <c r="R10463" s="23"/>
      <c r="S10463" s="23"/>
      <c r="T10463" s="28" t="str">
        <f>LOOKUP(1,1/(Table1[[#This Row],[Level_0]:[Level 15]]&gt;0),(Table1[[#This Row],[Level_0]:[Level 15]]))</f>
        <v>L000009962 - [Analytics &amp; WCI-G]</v>
      </c>
      <c r="U10463" s="24">
        <v>10458</v>
      </c>
    </row>
    <row r="10464" spans="1:21" x14ac:dyDescent="0.25">
      <c r="A10464" s="14" t="s">
        <v>21641</v>
      </c>
      <c r="B10464" s="17" t="s">
        <v>21642</v>
      </c>
      <c r="C10464" s="17" t="s">
        <v>39781</v>
      </c>
      <c r="D10464" s="21" t="s">
        <v>39</v>
      </c>
      <c r="E10464" s="22" t="s">
        <v>29811</v>
      </c>
      <c r="F10464" s="22" t="s">
        <v>33658</v>
      </c>
      <c r="G10464" s="22" t="s">
        <v>33788</v>
      </c>
      <c r="H10464" s="22" t="s">
        <v>39555</v>
      </c>
      <c r="I10464" s="22" t="s">
        <v>34080</v>
      </c>
      <c r="J10464" s="22"/>
      <c r="K10464" s="22"/>
      <c r="L10464" s="22"/>
      <c r="M10464" s="23"/>
      <c r="N10464" s="22"/>
      <c r="O10464" s="23"/>
      <c r="P10464" s="23"/>
      <c r="Q10464" s="23"/>
      <c r="R10464" s="23"/>
      <c r="S10464" s="23"/>
      <c r="T10464" s="28" t="str">
        <f>LOOKUP(1,1/(Table1[[#This Row],[Level_0]:[Level 15]]&gt;0),(Table1[[#This Row],[Level_0]:[Level 15]]))</f>
        <v>L000010062 - [LS-ODS Systems]</v>
      </c>
      <c r="U10464" s="24">
        <v>10459</v>
      </c>
    </row>
    <row r="10465" spans="1:21" x14ac:dyDescent="0.25">
      <c r="A10465" s="14" t="s">
        <v>9773</v>
      </c>
      <c r="B10465" s="17" t="s">
        <v>9774</v>
      </c>
      <c r="C10465" s="17" t="s">
        <v>21641</v>
      </c>
      <c r="D10465" s="21" t="s">
        <v>39</v>
      </c>
      <c r="E10465" s="22" t="s">
        <v>29811</v>
      </c>
      <c r="F10465" s="22" t="s">
        <v>33658</v>
      </c>
      <c r="G10465" s="22" t="s">
        <v>33788</v>
      </c>
      <c r="H10465" s="22" t="s">
        <v>39555</v>
      </c>
      <c r="I10465" s="22" t="s">
        <v>34080</v>
      </c>
      <c r="J10465" s="22" t="s">
        <v>34081</v>
      </c>
      <c r="K10465" s="22"/>
      <c r="L10465" s="22"/>
      <c r="M10465" s="23"/>
      <c r="N10465" s="22"/>
      <c r="O10465" s="23"/>
      <c r="P10465" s="23"/>
      <c r="Q10465" s="23"/>
      <c r="R10465" s="23"/>
      <c r="S10465" s="23"/>
      <c r="T10465" s="28" t="str">
        <f>LOOKUP(1,1/(Table1[[#This Row],[Level_0]:[Level 15]]&gt;0),(Table1[[#This Row],[Level_0]:[Level 15]]))</f>
        <v>L000010063 - [Strategy, Systems and Tools-G]</v>
      </c>
      <c r="U10465" s="24">
        <v>10460</v>
      </c>
    </row>
    <row r="10466" spans="1:21" x14ac:dyDescent="0.25">
      <c r="A10466" s="14" t="s">
        <v>39783</v>
      </c>
      <c r="B10466" s="17" t="s">
        <v>39784</v>
      </c>
      <c r="C10466" s="17" t="s">
        <v>8964</v>
      </c>
      <c r="D10466" s="21" t="s">
        <v>39</v>
      </c>
      <c r="E10466" s="22" t="s">
        <v>29811</v>
      </c>
      <c r="F10466" s="22" t="s">
        <v>33658</v>
      </c>
      <c r="G10466" s="22" t="s">
        <v>33788</v>
      </c>
      <c r="H10466" s="22" t="s">
        <v>39556</v>
      </c>
      <c r="I10466" s="22"/>
      <c r="J10466" s="22"/>
      <c r="K10466" s="22"/>
      <c r="L10466" s="22"/>
      <c r="M10466" s="23"/>
      <c r="N10466" s="22"/>
      <c r="O10466" s="23"/>
      <c r="P10466" s="23"/>
      <c r="Q10466" s="23"/>
      <c r="R10466" s="23"/>
      <c r="S10466" s="23"/>
      <c r="T10466" s="28" t="str">
        <f>LOOKUP(1,1/(Table1[[#This Row],[Level_0]:[Level 15]]&gt;0),(Table1[[#This Row],[Level_0]:[Level 15]]))</f>
        <v>L000013797 - [Supply Chain LSS]</v>
      </c>
      <c r="U10466" s="24">
        <v>10461</v>
      </c>
    </row>
    <row r="10467" spans="1:21" x14ac:dyDescent="0.25">
      <c r="A10467" s="14" t="s">
        <v>4678</v>
      </c>
      <c r="B10467" s="17" t="s">
        <v>4679</v>
      </c>
      <c r="C10467" s="17" t="s">
        <v>2077</v>
      </c>
      <c r="D10467" s="21" t="s">
        <v>39</v>
      </c>
      <c r="E10467" s="22" t="s">
        <v>29811</v>
      </c>
      <c r="F10467" s="22" t="s">
        <v>33658</v>
      </c>
      <c r="G10467" s="22" t="s">
        <v>34279</v>
      </c>
      <c r="H10467" s="22"/>
      <c r="I10467" s="22"/>
      <c r="J10467" s="22"/>
      <c r="K10467" s="22"/>
      <c r="L10467" s="22"/>
      <c r="M10467" s="23"/>
      <c r="N10467" s="22"/>
      <c r="O10467" s="23"/>
      <c r="P10467" s="23"/>
      <c r="Q10467" s="23"/>
      <c r="R10467" s="23"/>
      <c r="S10467" s="23"/>
      <c r="T10467" s="28" t="str">
        <f>LOOKUP(1,1/(Table1[[#This Row],[Level_0]:[Level 15]]&gt;0),(Table1[[#This Row],[Level_0]:[Level 15]]))</f>
        <v>L000010066 - [IOS Manufacturing Technology Clu -G]</v>
      </c>
      <c r="U10467" s="24">
        <v>10462</v>
      </c>
    </row>
    <row r="10468" spans="1:21" x14ac:dyDescent="0.25">
      <c r="A10468" s="14" t="s">
        <v>22589</v>
      </c>
      <c r="B10468" s="17" t="s">
        <v>22590</v>
      </c>
      <c r="C10468" s="17" t="s">
        <v>4678</v>
      </c>
      <c r="D10468" s="21" t="s">
        <v>39</v>
      </c>
      <c r="E10468" s="22" t="s">
        <v>29811</v>
      </c>
      <c r="F10468" s="22" t="s">
        <v>33658</v>
      </c>
      <c r="G10468" s="22" t="s">
        <v>34279</v>
      </c>
      <c r="H10468" s="22" t="s">
        <v>34280</v>
      </c>
      <c r="I10468" s="22"/>
      <c r="J10468" s="22"/>
      <c r="K10468" s="22"/>
      <c r="L10468" s="22"/>
      <c r="M10468" s="23"/>
      <c r="N10468" s="22"/>
      <c r="O10468" s="23"/>
      <c r="P10468" s="23"/>
      <c r="Q10468" s="23"/>
      <c r="R10468" s="23"/>
      <c r="S10468" s="23"/>
      <c r="T10468" s="28" t="str">
        <f>LOOKUP(1,1/(Table1[[#This Row],[Level_0]:[Level 15]]&gt;0),(Table1[[#This Row],[Level_0]:[Level 15]]))</f>
        <v>L000010067 - [IOS Other -G]</v>
      </c>
      <c r="U10468" s="24">
        <v>10463</v>
      </c>
    </row>
    <row r="10469" spans="1:21" x14ac:dyDescent="0.25">
      <c r="A10469" s="14" t="s">
        <v>18344</v>
      </c>
      <c r="B10469" s="17" t="s">
        <v>18345</v>
      </c>
      <c r="C10469" s="17" t="s">
        <v>22589</v>
      </c>
      <c r="D10469" s="21" t="s">
        <v>39</v>
      </c>
      <c r="E10469" s="22" t="s">
        <v>29811</v>
      </c>
      <c r="F10469" s="22" t="s">
        <v>33658</v>
      </c>
      <c r="G10469" s="22" t="s">
        <v>34279</v>
      </c>
      <c r="H10469" s="22" t="s">
        <v>34280</v>
      </c>
      <c r="I10469" s="22" t="s">
        <v>34281</v>
      </c>
      <c r="J10469" s="22"/>
      <c r="K10469" s="22"/>
      <c r="L10469" s="22"/>
      <c r="M10469" s="23"/>
      <c r="N10469" s="22"/>
      <c r="O10469" s="23"/>
      <c r="P10469" s="23"/>
      <c r="Q10469" s="23"/>
      <c r="R10469" s="23"/>
      <c r="S10469" s="23"/>
      <c r="T10469" s="28" t="str">
        <f>LOOKUP(1,1/(Table1[[#This Row],[Level_0]:[Level 15]]&gt;0),(Table1[[#This Row],[Level_0]:[Level 15]]))</f>
        <v>L000010068 - [Chile Operations -G]</v>
      </c>
      <c r="U10469" s="24">
        <v>10464</v>
      </c>
    </row>
    <row r="10470" spans="1:21" x14ac:dyDescent="0.25">
      <c r="A10470" s="14" t="s">
        <v>10530</v>
      </c>
      <c r="B10470" s="17" t="s">
        <v>10531</v>
      </c>
      <c r="C10470" s="17" t="s">
        <v>22589</v>
      </c>
      <c r="D10470" s="21" t="s">
        <v>39</v>
      </c>
      <c r="E10470" s="22" t="s">
        <v>29811</v>
      </c>
      <c r="F10470" s="22" t="s">
        <v>33658</v>
      </c>
      <c r="G10470" s="22" t="s">
        <v>34279</v>
      </c>
      <c r="H10470" s="22" t="s">
        <v>34280</v>
      </c>
      <c r="I10470" s="22" t="s">
        <v>34282</v>
      </c>
      <c r="J10470" s="22"/>
      <c r="K10470" s="22"/>
      <c r="L10470" s="22"/>
      <c r="M10470" s="23"/>
      <c r="N10470" s="22"/>
      <c r="O10470" s="23"/>
      <c r="P10470" s="23"/>
      <c r="Q10470" s="23"/>
      <c r="R10470" s="23"/>
      <c r="S10470" s="23"/>
      <c r="T10470" s="28" t="str">
        <f>LOOKUP(1,1/(Table1[[#This Row],[Level_0]:[Level 15]]&gt;0),(Table1[[#This Row],[Level_0]:[Level 15]]))</f>
        <v>L000010073 - [Rio de Janeiro Operations -G]</v>
      </c>
      <c r="U10470" s="24">
        <v>10465</v>
      </c>
    </row>
    <row r="10471" spans="1:21" x14ac:dyDescent="0.25">
      <c r="A10471" s="14" t="s">
        <v>181</v>
      </c>
      <c r="B10471" s="17" t="s">
        <v>182</v>
      </c>
      <c r="C10471" s="17" t="s">
        <v>2077</v>
      </c>
      <c r="D10471" s="21" t="s">
        <v>39</v>
      </c>
      <c r="E10471" s="22" t="s">
        <v>29811</v>
      </c>
      <c r="F10471" s="22" t="s">
        <v>33658</v>
      </c>
      <c r="G10471" s="22" t="s">
        <v>34283</v>
      </c>
      <c r="H10471" s="22"/>
      <c r="I10471" s="22"/>
      <c r="J10471" s="22"/>
      <c r="K10471" s="22"/>
      <c r="L10471" s="22"/>
      <c r="M10471" s="23"/>
      <c r="N10471" s="22"/>
      <c r="O10471" s="23"/>
      <c r="P10471" s="23"/>
      <c r="Q10471" s="23"/>
      <c r="R10471" s="23"/>
      <c r="S10471" s="23"/>
      <c r="T10471" s="28" t="str">
        <f>LOOKUP(1,1/(Table1[[#This Row],[Level_0]:[Level 15]]&gt;0),(Table1[[#This Row],[Level_0]:[Level 15]]))</f>
        <v>L000010230 - [Separats&amp;Instru Manufact Tech Cluster -G]</v>
      </c>
      <c r="U10471" s="24">
        <v>10466</v>
      </c>
    </row>
    <row r="10472" spans="1:21" x14ac:dyDescent="0.25">
      <c r="A10472" s="14" t="s">
        <v>22593</v>
      </c>
      <c r="B10472" s="17" t="s">
        <v>22594</v>
      </c>
      <c r="C10472" s="17" t="s">
        <v>181</v>
      </c>
      <c r="D10472" s="21" t="s">
        <v>39</v>
      </c>
      <c r="E10472" s="22" t="s">
        <v>29811</v>
      </c>
      <c r="F10472" s="22" t="s">
        <v>33658</v>
      </c>
      <c r="G10472" s="22" t="s">
        <v>34283</v>
      </c>
      <c r="H10472" s="22" t="s">
        <v>34284</v>
      </c>
      <c r="I10472" s="22"/>
      <c r="J10472" s="22"/>
      <c r="K10472" s="22"/>
      <c r="L10472" s="22"/>
      <c r="M10472" s="23"/>
      <c r="N10472" s="22"/>
      <c r="O10472" s="23"/>
      <c r="P10472" s="23"/>
      <c r="Q10472" s="23"/>
      <c r="R10472" s="23"/>
      <c r="S10472" s="23"/>
      <c r="T10472" s="28" t="str">
        <f>LOOKUP(1,1/(Table1[[#This Row],[Level_0]:[Level 15]]&gt;0),(Table1[[#This Row],[Level_0]:[Level 15]]))</f>
        <v>L000010231 - [S&amp;I Other -G]</v>
      </c>
      <c r="U10472" s="24">
        <v>10467</v>
      </c>
    </row>
    <row r="10473" spans="1:21" x14ac:dyDescent="0.25">
      <c r="A10473" s="14" t="s">
        <v>2753</v>
      </c>
      <c r="B10473" s="17" t="s">
        <v>2754</v>
      </c>
      <c r="C10473" s="17" t="s">
        <v>22593</v>
      </c>
      <c r="D10473" s="21" t="s">
        <v>39</v>
      </c>
      <c r="E10473" s="22" t="s">
        <v>29811</v>
      </c>
      <c r="F10473" s="22" t="s">
        <v>33658</v>
      </c>
      <c r="G10473" s="22" t="s">
        <v>34283</v>
      </c>
      <c r="H10473" s="22" t="s">
        <v>34284</v>
      </c>
      <c r="I10473" s="22" t="s">
        <v>34285</v>
      </c>
      <c r="J10473" s="22"/>
      <c r="K10473" s="22"/>
      <c r="L10473" s="22"/>
      <c r="M10473" s="23"/>
      <c r="N10473" s="22"/>
      <c r="O10473" s="23"/>
      <c r="P10473" s="23"/>
      <c r="Q10473" s="23"/>
      <c r="R10473" s="23"/>
      <c r="S10473" s="23"/>
      <c r="T10473" s="28" t="str">
        <f>LOOKUP(1,1/(Table1[[#This Row],[Level_0]:[Level 15]]&gt;0),(Table1[[#This Row],[Level_0]:[Level 15]]))</f>
        <v>L000012142 - [Other Separations &amp; Intrustruments -G]</v>
      </c>
      <c r="U10473" s="24">
        <v>10468</v>
      </c>
    </row>
    <row r="10474" spans="1:21" x14ac:dyDescent="0.25">
      <c r="A10474" s="14" t="s">
        <v>16935</v>
      </c>
      <c r="B10474" s="17" t="s">
        <v>16936</v>
      </c>
      <c r="C10474" s="17" t="s">
        <v>181</v>
      </c>
      <c r="D10474" s="21" t="s">
        <v>39</v>
      </c>
      <c r="E10474" s="22" t="s">
        <v>29811</v>
      </c>
      <c r="F10474" s="22" t="s">
        <v>33658</v>
      </c>
      <c r="G10474" s="22" t="s">
        <v>34283</v>
      </c>
      <c r="H10474" s="22" t="s">
        <v>34286</v>
      </c>
      <c r="I10474" s="22"/>
      <c r="J10474" s="22"/>
      <c r="K10474" s="22"/>
      <c r="L10474" s="22"/>
      <c r="M10474" s="23"/>
      <c r="N10474" s="22"/>
      <c r="O10474" s="23"/>
      <c r="P10474" s="23"/>
      <c r="Q10474" s="23"/>
      <c r="R10474" s="23"/>
      <c r="S10474" s="23"/>
      <c r="T10474" s="28" t="str">
        <f>LOOKUP(1,1/(Table1[[#This Row],[Level_0]:[Level 15]]&gt;0),(Table1[[#This Row],[Level_0]:[Level 15]]))</f>
        <v>L000010418 - [Hayward Operations -G]</v>
      </c>
      <c r="U10474" s="24">
        <v>10469</v>
      </c>
    </row>
    <row r="10475" spans="1:21" x14ac:dyDescent="0.25">
      <c r="A10475" s="14" t="s">
        <v>6329</v>
      </c>
      <c r="B10475" s="17" t="s">
        <v>6330</v>
      </c>
      <c r="C10475" s="17" t="s">
        <v>16935</v>
      </c>
      <c r="D10475" s="21" t="s">
        <v>39</v>
      </c>
      <c r="E10475" s="22" t="s">
        <v>29811</v>
      </c>
      <c r="F10475" s="22" t="s">
        <v>33658</v>
      </c>
      <c r="G10475" s="22" t="s">
        <v>34283</v>
      </c>
      <c r="H10475" s="22" t="s">
        <v>34286</v>
      </c>
      <c r="I10475" s="22" t="s">
        <v>34287</v>
      </c>
      <c r="J10475" s="22"/>
      <c r="K10475" s="22"/>
      <c r="L10475" s="22"/>
      <c r="M10475" s="23"/>
      <c r="N10475" s="22"/>
      <c r="O10475" s="23"/>
      <c r="P10475" s="23"/>
      <c r="Q10475" s="23"/>
      <c r="R10475" s="23"/>
      <c r="S10475" s="23"/>
      <c r="T10475" s="28" t="str">
        <f>LOOKUP(1,1/(Table1[[#This Row],[Level_0]:[Level 15]]&gt;0),(Table1[[#This Row],[Level_0]:[Level 15]]))</f>
        <v>L000010419 - [1735 US Hayward Instrument Prod-G]</v>
      </c>
      <c r="U10475" s="24">
        <v>10470</v>
      </c>
    </row>
    <row r="10476" spans="1:21" x14ac:dyDescent="0.25">
      <c r="A10476" s="14" t="s">
        <v>8083</v>
      </c>
      <c r="B10476" s="17" t="s">
        <v>8084</v>
      </c>
      <c r="C10476" s="17" t="s">
        <v>16935</v>
      </c>
      <c r="D10476" s="21" t="s">
        <v>39</v>
      </c>
      <c r="E10476" s="22" t="s">
        <v>29811</v>
      </c>
      <c r="F10476" s="22" t="s">
        <v>33658</v>
      </c>
      <c r="G10476" s="22" t="s">
        <v>34283</v>
      </c>
      <c r="H10476" s="22" t="s">
        <v>34286</v>
      </c>
      <c r="I10476" s="22" t="s">
        <v>34288</v>
      </c>
      <c r="J10476" s="22"/>
      <c r="K10476" s="22"/>
      <c r="L10476" s="22"/>
      <c r="M10476" s="23"/>
      <c r="N10476" s="22"/>
      <c r="O10476" s="23"/>
      <c r="P10476" s="23"/>
      <c r="Q10476" s="23"/>
      <c r="R10476" s="23"/>
      <c r="S10476" s="23"/>
      <c r="T10476" s="28" t="str">
        <f>LOOKUP(1,1/(Table1[[#This Row],[Level_0]:[Level 15]]&gt;0),(Table1[[#This Row],[Level_0]:[Level 15]]))</f>
        <v>L000010420 - [2573 US Hayward Manuf Support-G]</v>
      </c>
      <c r="U10476" s="24">
        <v>10471</v>
      </c>
    </row>
    <row r="10477" spans="1:21" x14ac:dyDescent="0.25">
      <c r="A10477" s="14" t="s">
        <v>16972</v>
      </c>
      <c r="B10477" s="17" t="s">
        <v>16973</v>
      </c>
      <c r="C10477" s="17" t="s">
        <v>181</v>
      </c>
      <c r="D10477" s="21" t="s">
        <v>39</v>
      </c>
      <c r="E10477" s="22" t="s">
        <v>29811</v>
      </c>
      <c r="F10477" s="22" t="s">
        <v>33658</v>
      </c>
      <c r="G10477" s="22" t="s">
        <v>34283</v>
      </c>
      <c r="H10477" s="22" t="s">
        <v>34289</v>
      </c>
      <c r="I10477" s="22"/>
      <c r="J10477" s="22"/>
      <c r="K10477" s="22"/>
      <c r="L10477" s="22"/>
      <c r="M10477" s="23"/>
      <c r="N10477" s="22"/>
      <c r="O10477" s="23"/>
      <c r="P10477" s="23"/>
      <c r="Q10477" s="23"/>
      <c r="R10477" s="23"/>
      <c r="S10477" s="23"/>
      <c r="T10477" s="28" t="str">
        <f>LOOKUP(1,1/(Table1[[#This Row],[Level_0]:[Level 15]]&gt;0),(Table1[[#This Row],[Level_0]:[Level 15]]))</f>
        <v>L000012129 - [Consett Operations -G]</v>
      </c>
      <c r="U10477" s="24">
        <v>10472</v>
      </c>
    </row>
    <row r="10478" spans="1:21" x14ac:dyDescent="0.25">
      <c r="A10478" s="14" t="s">
        <v>16976</v>
      </c>
      <c r="B10478" s="17" t="s">
        <v>16977</v>
      </c>
      <c r="C10478" s="17" t="s">
        <v>181</v>
      </c>
      <c r="D10478" s="21" t="s">
        <v>39</v>
      </c>
      <c r="E10478" s="22" t="s">
        <v>29811</v>
      </c>
      <c r="F10478" s="22" t="s">
        <v>33658</v>
      </c>
      <c r="G10478" s="22" t="s">
        <v>34283</v>
      </c>
      <c r="H10478" s="22" t="s">
        <v>34290</v>
      </c>
      <c r="I10478" s="22"/>
      <c r="J10478" s="22"/>
      <c r="K10478" s="22"/>
      <c r="L10478" s="22"/>
      <c r="M10478" s="23"/>
      <c r="N10478" s="22"/>
      <c r="O10478" s="23"/>
      <c r="P10478" s="23"/>
      <c r="Q10478" s="23"/>
      <c r="R10478" s="23"/>
      <c r="S10478" s="23"/>
      <c r="T10478" s="28" t="str">
        <f>LOOKUP(1,1/(Table1[[#This Row],[Level_0]:[Level 15]]&gt;0),(Table1[[#This Row],[Level_0]:[Level 15]]))</f>
        <v>L000012140 - [Bedford Operations -G]</v>
      </c>
      <c r="U10478" s="24">
        <v>10473</v>
      </c>
    </row>
    <row r="10479" spans="1:21" x14ac:dyDescent="0.25">
      <c r="A10479" s="14" t="s">
        <v>710</v>
      </c>
      <c r="B10479" s="17" t="s">
        <v>711</v>
      </c>
      <c r="C10479" s="17" t="s">
        <v>2077</v>
      </c>
      <c r="D10479" s="21" t="s">
        <v>39</v>
      </c>
      <c r="E10479" s="22" t="s">
        <v>29811</v>
      </c>
      <c r="F10479" s="22" t="s">
        <v>33658</v>
      </c>
      <c r="G10479" s="22" t="s">
        <v>34291</v>
      </c>
      <c r="H10479" s="22"/>
      <c r="I10479" s="22"/>
      <c r="J10479" s="22"/>
      <c r="K10479" s="22"/>
      <c r="L10479" s="22"/>
      <c r="M10479" s="23"/>
      <c r="N10479" s="22"/>
      <c r="O10479" s="23"/>
      <c r="P10479" s="23"/>
      <c r="Q10479" s="23"/>
      <c r="R10479" s="23"/>
      <c r="S10479" s="23"/>
      <c r="T10479" s="28" t="str">
        <f>LOOKUP(1,1/(Table1[[#This Row],[Level_0]:[Level 15]]&gt;0),(Table1[[#This Row],[Level_0]:[Level 15]]))</f>
        <v>L000010574 - [Strategy and Operational Excellence -G]</v>
      </c>
      <c r="U10479" s="24">
        <v>10474</v>
      </c>
    </row>
    <row r="10480" spans="1:21" x14ac:dyDescent="0.25">
      <c r="A10480" s="14" t="s">
        <v>8109</v>
      </c>
      <c r="B10480" s="17" t="s">
        <v>8110</v>
      </c>
      <c r="C10480" s="17" t="s">
        <v>710</v>
      </c>
      <c r="D10480" s="21" t="s">
        <v>39</v>
      </c>
      <c r="E10480" s="22" t="s">
        <v>29811</v>
      </c>
      <c r="F10480" s="22" t="s">
        <v>33658</v>
      </c>
      <c r="G10480" s="22" t="s">
        <v>34291</v>
      </c>
      <c r="H10480" s="22" t="s">
        <v>34292</v>
      </c>
      <c r="I10480" s="22"/>
      <c r="J10480" s="22"/>
      <c r="K10480" s="22"/>
      <c r="L10480" s="22"/>
      <c r="M10480" s="23"/>
      <c r="N10480" s="22"/>
      <c r="O10480" s="23"/>
      <c r="P10480" s="23"/>
      <c r="Q10480" s="23"/>
      <c r="R10480" s="23"/>
      <c r="S10480" s="23"/>
      <c r="T10480" s="28" t="str">
        <f>LOOKUP(1,1/(Table1[[#This Row],[Level_0]:[Level 15]]&gt;0),(Table1[[#This Row],[Level_0]:[Level 15]]))</f>
        <v>L000010575 - [APAC Strat &amp; Trans Proj Mgmt -G]</v>
      </c>
      <c r="U10480" s="24">
        <v>10475</v>
      </c>
    </row>
    <row r="10481" spans="1:21" x14ac:dyDescent="0.25">
      <c r="A10481" s="14" t="s">
        <v>3915</v>
      </c>
      <c r="B10481" s="17" t="s">
        <v>3916</v>
      </c>
      <c r="C10481" s="17" t="s">
        <v>8109</v>
      </c>
      <c r="D10481" s="21" t="s">
        <v>39</v>
      </c>
      <c r="E10481" s="22" t="s">
        <v>29811</v>
      </c>
      <c r="F10481" s="22" t="s">
        <v>33658</v>
      </c>
      <c r="G10481" s="22" t="s">
        <v>34291</v>
      </c>
      <c r="H10481" s="22" t="s">
        <v>34292</v>
      </c>
      <c r="I10481" s="22" t="s">
        <v>34293</v>
      </c>
      <c r="J10481" s="22"/>
      <c r="K10481" s="22"/>
      <c r="L10481" s="22"/>
      <c r="M10481" s="23"/>
      <c r="N10481" s="22"/>
      <c r="O10481" s="23"/>
      <c r="P10481" s="23"/>
      <c r="Q10481" s="23"/>
      <c r="R10481" s="23"/>
      <c r="S10481" s="23"/>
      <c r="T10481" s="28" t="str">
        <f>LOOKUP(1,1/(Table1[[#This Row],[Level_0]:[Level 15]]&gt;0),(Table1[[#This Row],[Level_0]:[Level 15]]))</f>
        <v>L000010576 - [LS-OOM APAC Strat&amp;Transf Proj Mgmt-G]</v>
      </c>
      <c r="U10481" s="24">
        <v>10476</v>
      </c>
    </row>
    <row r="10482" spans="1:21" x14ac:dyDescent="0.25">
      <c r="A10482" s="14" t="s">
        <v>2477</v>
      </c>
      <c r="B10482" s="17" t="s">
        <v>2478</v>
      </c>
      <c r="C10482" s="17" t="s">
        <v>710</v>
      </c>
      <c r="D10482" s="21" t="s">
        <v>39</v>
      </c>
      <c r="E10482" s="22" t="s">
        <v>29811</v>
      </c>
      <c r="F10482" s="22" t="s">
        <v>33658</v>
      </c>
      <c r="G10482" s="22" t="s">
        <v>34291</v>
      </c>
      <c r="H10482" s="22" t="s">
        <v>34294</v>
      </c>
      <c r="I10482" s="22"/>
      <c r="J10482" s="22"/>
      <c r="K10482" s="22"/>
      <c r="L10482" s="22"/>
      <c r="M10482" s="23"/>
      <c r="N10482" s="22"/>
      <c r="O10482" s="23"/>
      <c r="P10482" s="23"/>
      <c r="Q10482" s="23"/>
      <c r="R10482" s="23"/>
      <c r="S10482" s="23"/>
      <c r="T10482" s="28" t="str">
        <f>LOOKUP(1,1/(Table1[[#This Row],[Level_0]:[Level 15]]&gt;0),(Table1[[#This Row],[Level_0]:[Level 15]]))</f>
        <v>L000010577 - [APIs Excip Strat &amp; Trans Proj Mgmt -G]</v>
      </c>
      <c r="U10482" s="24">
        <v>10477</v>
      </c>
    </row>
    <row r="10483" spans="1:21" x14ac:dyDescent="0.25">
      <c r="A10483" s="14" t="s">
        <v>2479</v>
      </c>
      <c r="B10483" s="17" t="s">
        <v>2480</v>
      </c>
      <c r="C10483" s="17" t="s">
        <v>2477</v>
      </c>
      <c r="D10483" s="21" t="s">
        <v>39</v>
      </c>
      <c r="E10483" s="22" t="s">
        <v>29811</v>
      </c>
      <c r="F10483" s="22" t="s">
        <v>33658</v>
      </c>
      <c r="G10483" s="22" t="s">
        <v>34291</v>
      </c>
      <c r="H10483" s="22" t="s">
        <v>34294</v>
      </c>
      <c r="I10483" s="22" t="s">
        <v>34295</v>
      </c>
      <c r="J10483" s="22"/>
      <c r="K10483" s="22"/>
      <c r="L10483" s="22"/>
      <c r="M10483" s="23"/>
      <c r="N10483" s="22"/>
      <c r="O10483" s="23"/>
      <c r="P10483" s="23"/>
      <c r="Q10483" s="23"/>
      <c r="R10483" s="23"/>
      <c r="S10483" s="23"/>
      <c r="T10483" s="28" t="str">
        <f>LOOKUP(1,1/(Table1[[#This Row],[Level_0]:[Level 15]]&gt;0),(Table1[[#This Row],[Level_0]:[Level 15]]))</f>
        <v>L000010578 - [LS-OOA AEM Strat &amp; Transf Proj Mgmt-G]</v>
      </c>
      <c r="U10483" s="24">
        <v>10478</v>
      </c>
    </row>
    <row r="10484" spans="1:21" x14ac:dyDescent="0.25">
      <c r="A10484" s="14" t="s">
        <v>2481</v>
      </c>
      <c r="B10484" s="17" t="s">
        <v>2482</v>
      </c>
      <c r="C10484" s="17" t="s">
        <v>710</v>
      </c>
      <c r="D10484" s="21" t="s">
        <v>39</v>
      </c>
      <c r="E10484" s="22" t="s">
        <v>29811</v>
      </c>
      <c r="F10484" s="22" t="s">
        <v>33658</v>
      </c>
      <c r="G10484" s="22" t="s">
        <v>34291</v>
      </c>
      <c r="H10484" s="22" t="s">
        <v>34296</v>
      </c>
      <c r="I10484" s="22"/>
      <c r="J10484" s="22"/>
      <c r="K10484" s="22"/>
      <c r="L10484" s="22"/>
      <c r="M10484" s="23"/>
      <c r="N10484" s="22"/>
      <c r="O10484" s="23"/>
      <c r="P10484" s="23"/>
      <c r="Q10484" s="23"/>
      <c r="R10484" s="23"/>
      <c r="S10484" s="23"/>
      <c r="T10484" s="28" t="str">
        <f>LOOKUP(1,1/(Table1[[#This Row],[Level_0]:[Level 15]]&gt;0),(Table1[[#This Row],[Level_0]:[Level 15]]))</f>
        <v>L000010579 - [Biologics Strat &amp; Transf Proj Mgmt -G]</v>
      </c>
      <c r="U10484" s="24">
        <v>10479</v>
      </c>
    </row>
    <row r="10485" spans="1:21" x14ac:dyDescent="0.25">
      <c r="A10485" s="14" t="s">
        <v>10562</v>
      </c>
      <c r="B10485" s="17" t="s">
        <v>10563</v>
      </c>
      <c r="C10485" s="17" t="s">
        <v>2481</v>
      </c>
      <c r="D10485" s="21" t="s">
        <v>39</v>
      </c>
      <c r="E10485" s="22" t="s">
        <v>29811</v>
      </c>
      <c r="F10485" s="22" t="s">
        <v>33658</v>
      </c>
      <c r="G10485" s="22" t="s">
        <v>34291</v>
      </c>
      <c r="H10485" s="22" t="s">
        <v>34296</v>
      </c>
      <c r="I10485" s="22" t="s">
        <v>34297</v>
      </c>
      <c r="J10485" s="22"/>
      <c r="K10485" s="22"/>
      <c r="L10485" s="22"/>
      <c r="M10485" s="23"/>
      <c r="N10485" s="22"/>
      <c r="O10485" s="23"/>
      <c r="P10485" s="23"/>
      <c r="Q10485" s="23"/>
      <c r="R10485" s="23"/>
      <c r="S10485" s="23"/>
      <c r="T10485" s="28" t="str">
        <f>LOOKUP(1,1/(Table1[[#This Row],[Level_0]:[Level 15]]&gt;0),(Table1[[#This Row],[Level_0]:[Level 15]]))</f>
        <v>L000010580 - [LS-OOB Glob. Pack. Mat. DE-G]</v>
      </c>
      <c r="U10485" s="24">
        <v>10480</v>
      </c>
    </row>
    <row r="10486" spans="1:21" x14ac:dyDescent="0.25">
      <c r="A10486" s="14" t="s">
        <v>16939</v>
      </c>
      <c r="B10486" s="17" t="s">
        <v>16940</v>
      </c>
      <c r="C10486" s="17" t="s">
        <v>2481</v>
      </c>
      <c r="D10486" s="21" t="s">
        <v>39</v>
      </c>
      <c r="E10486" s="22" t="s">
        <v>29811</v>
      </c>
      <c r="F10486" s="22" t="s">
        <v>33658</v>
      </c>
      <c r="G10486" s="22" t="s">
        <v>34291</v>
      </c>
      <c r="H10486" s="22" t="s">
        <v>34296</v>
      </c>
      <c r="I10486" s="22" t="s">
        <v>34298</v>
      </c>
      <c r="J10486" s="22"/>
      <c r="K10486" s="22"/>
      <c r="L10486" s="22"/>
      <c r="M10486" s="23"/>
      <c r="N10486" s="22"/>
      <c r="O10486" s="23"/>
      <c r="P10486" s="23"/>
      <c r="Q10486" s="23"/>
      <c r="R10486" s="23"/>
      <c r="S10486" s="23"/>
      <c r="T10486" s="28" t="str">
        <f>LOOKUP(1,1/(Table1[[#This Row],[Level_0]:[Level 15]]&gt;0),(Table1[[#This Row],[Level_0]:[Level 15]]))</f>
        <v>L000010581 - [LS-OOB Strat &amp; OpEx-G]</v>
      </c>
      <c r="U10486" s="24">
        <v>10481</v>
      </c>
    </row>
    <row r="10487" spans="1:21" x14ac:dyDescent="0.25">
      <c r="A10487" s="14" t="s">
        <v>10564</v>
      </c>
      <c r="B10487" s="17" t="s">
        <v>10565</v>
      </c>
      <c r="C10487" s="17" t="s">
        <v>2481</v>
      </c>
      <c r="D10487" s="21" t="s">
        <v>39</v>
      </c>
      <c r="E10487" s="22" t="s">
        <v>29811</v>
      </c>
      <c r="F10487" s="22" t="s">
        <v>33658</v>
      </c>
      <c r="G10487" s="22" t="s">
        <v>34291</v>
      </c>
      <c r="H10487" s="22" t="s">
        <v>34296</v>
      </c>
      <c r="I10487" s="22" t="s">
        <v>34299</v>
      </c>
      <c r="J10487" s="22"/>
      <c r="K10487" s="22"/>
      <c r="L10487" s="22"/>
      <c r="M10487" s="23"/>
      <c r="N10487" s="22"/>
      <c r="O10487" s="23"/>
      <c r="P10487" s="23"/>
      <c r="Q10487" s="23"/>
      <c r="R10487" s="23"/>
      <c r="S10487" s="23"/>
      <c r="T10487" s="28" t="str">
        <f>LOOKUP(1,1/(Table1[[#This Row],[Level_0]:[Level 15]]&gt;0),(Table1[[#This Row],[Level_0]:[Level 15]]))</f>
        <v>L000010582 - [LS-OOB Glob. Pack. Mat. US-G]</v>
      </c>
      <c r="U10487" s="24">
        <v>10482</v>
      </c>
    </row>
    <row r="10488" spans="1:21" x14ac:dyDescent="0.25">
      <c r="A10488" s="14" t="s">
        <v>9020</v>
      </c>
      <c r="B10488" s="17" t="s">
        <v>9021</v>
      </c>
      <c r="C10488" s="17" t="s">
        <v>710</v>
      </c>
      <c r="D10488" s="21" t="s">
        <v>39</v>
      </c>
      <c r="E10488" s="22" t="s">
        <v>29811</v>
      </c>
      <c r="F10488" s="22" t="s">
        <v>33658</v>
      </c>
      <c r="G10488" s="22" t="s">
        <v>34291</v>
      </c>
      <c r="H10488" s="22" t="s">
        <v>34300</v>
      </c>
      <c r="I10488" s="22"/>
      <c r="J10488" s="22"/>
      <c r="K10488" s="22"/>
      <c r="L10488" s="22"/>
      <c r="M10488" s="23"/>
      <c r="N10488" s="22"/>
      <c r="O10488" s="23"/>
      <c r="P10488" s="23"/>
      <c r="Q10488" s="23"/>
      <c r="R10488" s="23"/>
      <c r="S10488" s="23"/>
      <c r="T10488" s="28" t="str">
        <f>LOOKUP(1,1/(Table1[[#This Row],[Level_0]:[Level 15]]&gt;0),(Table1[[#This Row],[Level_0]:[Level 15]]))</f>
        <v>L000010583 - [IOS Strat &amp; Trans Proj Mgmt -G]</v>
      </c>
      <c r="U10488" s="24">
        <v>10483</v>
      </c>
    </row>
    <row r="10489" spans="1:21" x14ac:dyDescent="0.25">
      <c r="A10489" s="14" t="s">
        <v>2759</v>
      </c>
      <c r="B10489" s="17" t="s">
        <v>2760</v>
      </c>
      <c r="C10489" s="17" t="s">
        <v>9020</v>
      </c>
      <c r="D10489" s="21" t="s">
        <v>39</v>
      </c>
      <c r="E10489" s="22" t="s">
        <v>29811</v>
      </c>
      <c r="F10489" s="22" t="s">
        <v>33658</v>
      </c>
      <c r="G10489" s="22" t="s">
        <v>34291</v>
      </c>
      <c r="H10489" s="22" t="s">
        <v>34300</v>
      </c>
      <c r="I10489" s="22" t="s">
        <v>34301</v>
      </c>
      <c r="J10489" s="22"/>
      <c r="K10489" s="22"/>
      <c r="L10489" s="22"/>
      <c r="M10489" s="23"/>
      <c r="N10489" s="22"/>
      <c r="O10489" s="23"/>
      <c r="P10489" s="23"/>
      <c r="Q10489" s="23"/>
      <c r="R10489" s="23"/>
      <c r="S10489" s="23"/>
      <c r="T10489" s="28" t="str">
        <f>LOOKUP(1,1/(Table1[[#This Row],[Level_0]:[Level 15]]&gt;0),(Table1[[#This Row],[Level_0]:[Level 15]]))</f>
        <v>L000012238 - [LS-OOI DE IOS Strat&amp;Transf Prj Mgmt-G]</v>
      </c>
      <c r="U10489" s="24">
        <v>10484</v>
      </c>
    </row>
    <row r="10490" spans="1:21" x14ac:dyDescent="0.25">
      <c r="A10490" s="14" t="s">
        <v>9831</v>
      </c>
      <c r="B10490" s="17" t="s">
        <v>9832</v>
      </c>
      <c r="C10490" s="17" t="s">
        <v>710</v>
      </c>
      <c r="D10490" s="21" t="s">
        <v>39</v>
      </c>
      <c r="E10490" s="22" t="s">
        <v>29811</v>
      </c>
      <c r="F10490" s="22" t="s">
        <v>33658</v>
      </c>
      <c r="G10490" s="22" t="s">
        <v>34291</v>
      </c>
      <c r="H10490" s="22" t="s">
        <v>34302</v>
      </c>
      <c r="I10490" s="22"/>
      <c r="J10490" s="22"/>
      <c r="K10490" s="22"/>
      <c r="L10490" s="22"/>
      <c r="M10490" s="23"/>
      <c r="N10490" s="22"/>
      <c r="O10490" s="23"/>
      <c r="P10490" s="23"/>
      <c r="Q10490" s="23"/>
      <c r="R10490" s="23"/>
      <c r="S10490" s="23"/>
      <c r="T10490" s="28" t="str">
        <f>LOOKUP(1,1/(Table1[[#This Row],[Level_0]:[Level 15]]&gt;0),(Table1[[#This Row],[Level_0]:[Level 15]]))</f>
        <v>L000010585 - [Management Strategy &amp; OpEx -G]</v>
      </c>
      <c r="U10490" s="24">
        <v>10485</v>
      </c>
    </row>
    <row r="10491" spans="1:21" x14ac:dyDescent="0.25">
      <c r="A10491" s="14" t="s">
        <v>19453</v>
      </c>
      <c r="B10491" s="17" t="s">
        <v>19454</v>
      </c>
      <c r="C10491" s="17" t="s">
        <v>9831</v>
      </c>
      <c r="D10491" s="21" t="s">
        <v>39</v>
      </c>
      <c r="E10491" s="22" t="s">
        <v>29811</v>
      </c>
      <c r="F10491" s="22" t="s">
        <v>33658</v>
      </c>
      <c r="G10491" s="22" t="s">
        <v>34291</v>
      </c>
      <c r="H10491" s="22" t="s">
        <v>34302</v>
      </c>
      <c r="I10491" s="22" t="s">
        <v>34303</v>
      </c>
      <c r="J10491" s="22"/>
      <c r="K10491" s="22"/>
      <c r="L10491" s="22"/>
      <c r="M10491" s="23"/>
      <c r="N10491" s="22"/>
      <c r="O10491" s="23"/>
      <c r="P10491" s="23"/>
      <c r="Q10491" s="23"/>
      <c r="R10491" s="23"/>
      <c r="S10491" s="23"/>
      <c r="T10491" s="28" t="str">
        <f>LOOKUP(1,1/(Table1[[#This Row],[Level_0]:[Level 15]]&gt;0),(Table1[[#This Row],[Level_0]:[Level 15]]))</f>
        <v>L000010586 - [LS-OO Management-G]</v>
      </c>
      <c r="U10491" s="24">
        <v>10486</v>
      </c>
    </row>
    <row r="10492" spans="1:21" x14ac:dyDescent="0.25">
      <c r="A10492" s="14" t="s">
        <v>22595</v>
      </c>
      <c r="B10492" s="17" t="s">
        <v>22596</v>
      </c>
      <c r="C10492" s="17" t="s">
        <v>9831</v>
      </c>
      <c r="D10492" s="21" t="s">
        <v>39</v>
      </c>
      <c r="E10492" s="22" t="s">
        <v>29811</v>
      </c>
      <c r="F10492" s="22" t="s">
        <v>33658</v>
      </c>
      <c r="G10492" s="22" t="s">
        <v>34291</v>
      </c>
      <c r="H10492" s="22" t="s">
        <v>34302</v>
      </c>
      <c r="I10492" s="22" t="s">
        <v>34304</v>
      </c>
      <c r="J10492" s="22"/>
      <c r="K10492" s="22"/>
      <c r="L10492" s="22"/>
      <c r="M10492" s="23"/>
      <c r="N10492" s="22"/>
      <c r="O10492" s="23"/>
      <c r="P10492" s="23"/>
      <c r="Q10492" s="23"/>
      <c r="R10492" s="23"/>
      <c r="S10492" s="23"/>
      <c r="T10492" s="28" t="str">
        <f>LOOKUP(1,1/(Table1[[#This Row],[Level_0]:[Level 15]]&gt;0),(Table1[[#This Row],[Level_0]:[Level 15]]))</f>
        <v>L000010587 - [LS-OO OLDP-G]</v>
      </c>
      <c r="U10492" s="24">
        <v>10487</v>
      </c>
    </row>
    <row r="10493" spans="1:21" x14ac:dyDescent="0.25">
      <c r="A10493" s="14" t="s">
        <v>185</v>
      </c>
      <c r="B10493" s="17" t="s">
        <v>186</v>
      </c>
      <c r="C10493" s="17" t="s">
        <v>710</v>
      </c>
      <c r="D10493" s="21" t="s">
        <v>39</v>
      </c>
      <c r="E10493" s="22" t="s">
        <v>29811</v>
      </c>
      <c r="F10493" s="22" t="s">
        <v>33658</v>
      </c>
      <c r="G10493" s="22" t="s">
        <v>34291</v>
      </c>
      <c r="H10493" s="22" t="s">
        <v>34305</v>
      </c>
      <c r="I10493" s="22"/>
      <c r="J10493" s="22"/>
      <c r="K10493" s="22"/>
      <c r="L10493" s="22"/>
      <c r="M10493" s="23"/>
      <c r="N10493" s="22"/>
      <c r="O10493" s="23"/>
      <c r="P10493" s="23"/>
      <c r="Q10493" s="23"/>
      <c r="R10493" s="23"/>
      <c r="S10493" s="23"/>
      <c r="T10493" s="28" t="str">
        <f>LOOKUP(1,1/(Table1[[#This Row],[Level_0]:[Level 15]]&gt;0),(Table1[[#This Row],[Level_0]:[Level 15]]))</f>
        <v>L000010590 - [Operational Excel &amp; Global Strat Proj -G]</v>
      </c>
      <c r="U10493" s="24">
        <v>10488</v>
      </c>
    </row>
    <row r="10494" spans="1:21" x14ac:dyDescent="0.25">
      <c r="A10494" s="14" t="s">
        <v>4057</v>
      </c>
      <c r="B10494" s="17" t="s">
        <v>4058</v>
      </c>
      <c r="C10494" s="17" t="s">
        <v>185</v>
      </c>
      <c r="D10494" s="21" t="s">
        <v>39</v>
      </c>
      <c r="E10494" s="22" t="s">
        <v>29811</v>
      </c>
      <c r="F10494" s="22" t="s">
        <v>33658</v>
      </c>
      <c r="G10494" s="22" t="s">
        <v>34291</v>
      </c>
      <c r="H10494" s="22" t="s">
        <v>34305</v>
      </c>
      <c r="I10494" s="22" t="s">
        <v>34306</v>
      </c>
      <c r="J10494" s="22"/>
      <c r="K10494" s="22"/>
      <c r="L10494" s="22"/>
      <c r="M10494" s="23"/>
      <c r="N10494" s="22"/>
      <c r="O10494" s="23"/>
      <c r="P10494" s="23"/>
      <c r="Q10494" s="23"/>
      <c r="R10494" s="23"/>
      <c r="S10494" s="23"/>
      <c r="T10494" s="28" t="str">
        <f>LOOKUP(1,1/(Table1[[#This Row],[Level_0]:[Level 15]]&gt;0),(Table1[[#This Row],[Level_0]:[Level 15]]))</f>
        <v>L000012237 - [LS-OOO Automation &amp; Digitalization-G]</v>
      </c>
      <c r="U10494" s="24">
        <v>10489</v>
      </c>
    </row>
    <row r="10495" spans="1:21" x14ac:dyDescent="0.25">
      <c r="A10495" s="14" t="s">
        <v>11292</v>
      </c>
      <c r="B10495" s="17" t="s">
        <v>11293</v>
      </c>
      <c r="C10495" s="17" t="s">
        <v>710</v>
      </c>
      <c r="D10495" s="21" t="s">
        <v>39</v>
      </c>
      <c r="E10495" s="22" t="s">
        <v>29811</v>
      </c>
      <c r="F10495" s="22" t="s">
        <v>33658</v>
      </c>
      <c r="G10495" s="22" t="s">
        <v>34291</v>
      </c>
      <c r="H10495" s="22" t="s">
        <v>34307</v>
      </c>
      <c r="I10495" s="22"/>
      <c r="J10495" s="22"/>
      <c r="K10495" s="22"/>
      <c r="L10495" s="22"/>
      <c r="M10495" s="23"/>
      <c r="N10495" s="22"/>
      <c r="O10495" s="23"/>
      <c r="P10495" s="23"/>
      <c r="Q10495" s="23"/>
      <c r="R10495" s="23"/>
      <c r="S10495" s="23"/>
      <c r="T10495" s="28" t="str">
        <f>LOOKUP(1,1/(Table1[[#This Row],[Level_0]:[Level 15]]&gt;0),(Table1[[#This Row],[Level_0]:[Level 15]]))</f>
        <v>L000010592 - [PMO and Special Projects -G]</v>
      </c>
      <c r="U10495" s="24">
        <v>10490</v>
      </c>
    </row>
    <row r="10496" spans="1:21" x14ac:dyDescent="0.25">
      <c r="A10496" s="14" t="s">
        <v>20203</v>
      </c>
      <c r="B10496" s="17" t="s">
        <v>20204</v>
      </c>
      <c r="C10496" s="17" t="s">
        <v>11292</v>
      </c>
      <c r="D10496" s="21" t="s">
        <v>39</v>
      </c>
      <c r="E10496" s="22" t="s">
        <v>29811</v>
      </c>
      <c r="F10496" s="22" t="s">
        <v>33658</v>
      </c>
      <c r="G10496" s="22" t="s">
        <v>34291</v>
      </c>
      <c r="H10496" s="22" t="s">
        <v>34307</v>
      </c>
      <c r="I10496" s="22" t="s">
        <v>34308</v>
      </c>
      <c r="J10496" s="22"/>
      <c r="K10496" s="22"/>
      <c r="L10496" s="22"/>
      <c r="M10496" s="23"/>
      <c r="N10496" s="22"/>
      <c r="O10496" s="23"/>
      <c r="P10496" s="23"/>
      <c r="Q10496" s="23"/>
      <c r="R10496" s="23"/>
      <c r="S10496" s="23"/>
      <c r="T10496" s="28" t="str">
        <f>LOOKUP(1,1/(Table1[[#This Row],[Level_0]:[Level 15]]&gt;0),(Table1[[#This Row],[Level_0]:[Level 15]]))</f>
        <v>L000010593 - [PMO &amp; Projects -G]</v>
      </c>
      <c r="U10496" s="24">
        <v>10491</v>
      </c>
    </row>
    <row r="10497" spans="1:21" x14ac:dyDescent="0.25">
      <c r="A10497" s="14" t="s">
        <v>15423</v>
      </c>
      <c r="B10497" s="17" t="s">
        <v>15424</v>
      </c>
      <c r="C10497" s="17" t="s">
        <v>20203</v>
      </c>
      <c r="D10497" s="21" t="s">
        <v>39</v>
      </c>
      <c r="E10497" s="22" t="s">
        <v>29811</v>
      </c>
      <c r="F10497" s="22" t="s">
        <v>33658</v>
      </c>
      <c r="G10497" s="22" t="s">
        <v>34291</v>
      </c>
      <c r="H10497" s="22" t="s">
        <v>34307</v>
      </c>
      <c r="I10497" s="22" t="s">
        <v>34308</v>
      </c>
      <c r="J10497" s="22" t="s">
        <v>34309</v>
      </c>
      <c r="K10497" s="22"/>
      <c r="L10497" s="22"/>
      <c r="M10497" s="23"/>
      <c r="N10497" s="22"/>
      <c r="O10497" s="23"/>
      <c r="P10497" s="23"/>
      <c r="Q10497" s="23"/>
      <c r="R10497" s="23"/>
      <c r="S10497" s="23"/>
      <c r="T10497" s="28" t="str">
        <f>LOOKUP(1,1/(Table1[[#This Row],[Level_0]:[Level 15]]&gt;0),(Table1[[#This Row],[Level_0]:[Level 15]]))</f>
        <v>L000010594 - [LS-OOP PMO &amp; Projects-G]</v>
      </c>
      <c r="U10497" s="24">
        <v>10492</v>
      </c>
    </row>
    <row r="10498" spans="1:21" x14ac:dyDescent="0.25">
      <c r="A10498" s="14" t="s">
        <v>9024</v>
      </c>
      <c r="B10498" s="17" t="s">
        <v>9025</v>
      </c>
      <c r="C10498" s="17" t="s">
        <v>710</v>
      </c>
      <c r="D10498" s="21" t="s">
        <v>39</v>
      </c>
      <c r="E10498" s="22" t="s">
        <v>29811</v>
      </c>
      <c r="F10498" s="22" t="s">
        <v>33658</v>
      </c>
      <c r="G10498" s="22" t="s">
        <v>34291</v>
      </c>
      <c r="H10498" s="22" t="s">
        <v>34310</v>
      </c>
      <c r="I10498" s="22"/>
      <c r="J10498" s="22"/>
      <c r="K10498" s="22"/>
      <c r="L10498" s="22"/>
      <c r="M10498" s="23"/>
      <c r="N10498" s="22"/>
      <c r="O10498" s="23"/>
      <c r="P10498" s="23"/>
      <c r="Q10498" s="23"/>
      <c r="R10498" s="23"/>
      <c r="S10498" s="23"/>
      <c r="T10498" s="28" t="str">
        <f>LOOKUP(1,1/(Table1[[#This Row],[Level_0]:[Level 15]]&gt;0),(Table1[[#This Row],[Level_0]:[Level 15]]))</f>
        <v>L000010619 - [S&amp;I Strat &amp; Trans Proj Mgmt -G]</v>
      </c>
      <c r="U10498" s="24">
        <v>10493</v>
      </c>
    </row>
    <row r="10499" spans="1:21" x14ac:dyDescent="0.25">
      <c r="A10499" s="14" t="s">
        <v>2497</v>
      </c>
      <c r="B10499" s="17" t="s">
        <v>2498</v>
      </c>
      <c r="C10499" s="17" t="s">
        <v>9024</v>
      </c>
      <c r="D10499" s="21" t="s">
        <v>39</v>
      </c>
      <c r="E10499" s="22" t="s">
        <v>29811</v>
      </c>
      <c r="F10499" s="22" t="s">
        <v>33658</v>
      </c>
      <c r="G10499" s="22" t="s">
        <v>34291</v>
      </c>
      <c r="H10499" s="22" t="s">
        <v>34310</v>
      </c>
      <c r="I10499" s="22" t="s">
        <v>34311</v>
      </c>
      <c r="J10499" s="22"/>
      <c r="K10499" s="22"/>
      <c r="L10499" s="22"/>
      <c r="M10499" s="23"/>
      <c r="N10499" s="22"/>
      <c r="O10499" s="23"/>
      <c r="P10499" s="23"/>
      <c r="Q10499" s="23"/>
      <c r="R10499" s="23"/>
      <c r="S10499" s="23"/>
      <c r="T10499" s="28" t="str">
        <f>LOOKUP(1,1/(Table1[[#This Row],[Level_0]:[Level 15]]&gt;0),(Table1[[#This Row],[Level_0]:[Level 15]]))</f>
        <v>L000010620 - [LS-OOS S&amp;I Strat &amp; Transf Proj Mgmt-G]</v>
      </c>
      <c r="U10499" s="24">
        <v>10494</v>
      </c>
    </row>
    <row r="10500" spans="1:21" x14ac:dyDescent="0.25">
      <c r="A10500" s="14" t="s">
        <v>14585</v>
      </c>
      <c r="B10500" s="17" t="s">
        <v>14586</v>
      </c>
      <c r="C10500" s="17" t="s">
        <v>710</v>
      </c>
      <c r="D10500" s="21" t="s">
        <v>39</v>
      </c>
      <c r="E10500" s="22" t="s">
        <v>29811</v>
      </c>
      <c r="F10500" s="22" t="s">
        <v>33658</v>
      </c>
      <c r="G10500" s="22" t="s">
        <v>34291</v>
      </c>
      <c r="H10500" s="22" t="s">
        <v>34312</v>
      </c>
      <c r="I10500" s="22"/>
      <c r="J10500" s="22"/>
      <c r="K10500" s="22"/>
      <c r="L10500" s="22"/>
      <c r="M10500" s="23"/>
      <c r="N10500" s="22"/>
      <c r="O10500" s="23"/>
      <c r="P10500" s="23"/>
      <c r="Q10500" s="23"/>
      <c r="R10500" s="23"/>
      <c r="S10500" s="23"/>
      <c r="T10500" s="28" t="str">
        <f>LOOKUP(1,1/(Table1[[#This Row],[Level_0]:[Level 15]]&gt;0),(Table1[[#This Row],[Level_0]:[Level 15]]))</f>
        <v>L000012241 - [LS-OO Attrition Factor-G]</v>
      </c>
      <c r="U10500" s="24">
        <v>10495</v>
      </c>
    </row>
    <row r="10501" spans="1:21" x14ac:dyDescent="0.25">
      <c r="A10501" s="14" t="s">
        <v>17728</v>
      </c>
      <c r="B10501" s="17" t="s">
        <v>17729</v>
      </c>
      <c r="C10501" s="17" t="s">
        <v>2077</v>
      </c>
      <c r="D10501" s="21" t="s">
        <v>39</v>
      </c>
      <c r="E10501" s="22" t="s">
        <v>29811</v>
      </c>
      <c r="F10501" s="22" t="s">
        <v>33658</v>
      </c>
      <c r="G10501" s="22" t="s">
        <v>34313</v>
      </c>
      <c r="H10501" s="22"/>
      <c r="I10501" s="22"/>
      <c r="J10501" s="22"/>
      <c r="K10501" s="22"/>
      <c r="L10501" s="22"/>
      <c r="M10501" s="23"/>
      <c r="N10501" s="22"/>
      <c r="O10501" s="23"/>
      <c r="P10501" s="23"/>
      <c r="Q10501" s="23"/>
      <c r="R10501" s="23"/>
      <c r="S10501" s="23"/>
      <c r="T10501" s="28" t="str">
        <f>LOOKUP(1,1/(Table1[[#This Row],[Level_0]:[Level 15]]&gt;0),(Table1[[#This Row],[Level_0]:[Level 15]]))</f>
        <v>L000012243 - [DAAdjustment2_ISCO-G]</v>
      </c>
      <c r="U10501" s="24">
        <v>10496</v>
      </c>
    </row>
    <row r="10502" spans="1:21" x14ac:dyDescent="0.25">
      <c r="A10502" s="14" t="s">
        <v>10633</v>
      </c>
      <c r="B10502" s="17" t="s">
        <v>10634</v>
      </c>
      <c r="C10502" s="17" t="s">
        <v>2077</v>
      </c>
      <c r="D10502" s="21" t="s">
        <v>39</v>
      </c>
      <c r="E10502" s="22" t="s">
        <v>29811</v>
      </c>
      <c r="F10502" s="22" t="s">
        <v>33658</v>
      </c>
      <c r="G10502" s="22" t="s">
        <v>34314</v>
      </c>
      <c r="H10502" s="22"/>
      <c r="I10502" s="22"/>
      <c r="J10502" s="22"/>
      <c r="K10502" s="22"/>
      <c r="L10502" s="22"/>
      <c r="M10502" s="23"/>
      <c r="N10502" s="22"/>
      <c r="O10502" s="23"/>
      <c r="P10502" s="23"/>
      <c r="Q10502" s="23"/>
      <c r="R10502" s="23"/>
      <c r="S10502" s="23"/>
      <c r="T10502" s="28" t="str">
        <f>LOOKUP(1,1/(Table1[[#This Row],[Level_0]:[Level 15]]&gt;0),(Table1[[#This Row],[Level_0]:[Level 15]]))</f>
        <v>L000012244 - [ISCO Unassigned and Other -G]</v>
      </c>
      <c r="U10502" s="24">
        <v>10497</v>
      </c>
    </row>
    <row r="10503" spans="1:21" x14ac:dyDescent="0.25">
      <c r="A10503" s="14" t="s">
        <v>3664</v>
      </c>
      <c r="B10503" s="17" t="s">
        <v>3665</v>
      </c>
      <c r="C10503" s="17" t="s">
        <v>10633</v>
      </c>
      <c r="D10503" s="21" t="s">
        <v>39</v>
      </c>
      <c r="E10503" s="22" t="s">
        <v>29811</v>
      </c>
      <c r="F10503" s="22" t="s">
        <v>33658</v>
      </c>
      <c r="G10503" s="22" t="s">
        <v>34314</v>
      </c>
      <c r="H10503" s="22" t="s">
        <v>34315</v>
      </c>
      <c r="I10503" s="22"/>
      <c r="J10503" s="22"/>
      <c r="K10503" s="22"/>
      <c r="L10503" s="22"/>
      <c r="M10503" s="23"/>
      <c r="N10503" s="22"/>
      <c r="O10503" s="23"/>
      <c r="P10503" s="23"/>
      <c r="Q10503" s="23"/>
      <c r="R10503" s="23"/>
      <c r="S10503" s="23"/>
      <c r="T10503" s="28" t="str">
        <f>LOOKUP(1,1/(Table1[[#This Row],[Level_0]:[Level 15]]&gt;0),(Table1[[#This Row],[Level_0]:[Level 15]]))</f>
        <v>L000009203 - [EILLE5G-Inventory Revaluation - EI-G]</v>
      </c>
      <c r="U10503" s="24">
        <v>10498</v>
      </c>
    </row>
    <row r="10504" spans="1:21" x14ac:dyDescent="0.25">
      <c r="A10504" s="14" t="s">
        <v>3666</v>
      </c>
      <c r="B10504" s="17" t="s">
        <v>3667</v>
      </c>
      <c r="C10504" s="17" t="s">
        <v>10633</v>
      </c>
      <c r="D10504" s="21" t="s">
        <v>39</v>
      </c>
      <c r="E10504" s="22" t="s">
        <v>29811</v>
      </c>
      <c r="F10504" s="22" t="s">
        <v>33658</v>
      </c>
      <c r="G10504" s="22" t="s">
        <v>34314</v>
      </c>
      <c r="H10504" s="22" t="s">
        <v>34316</v>
      </c>
      <c r="I10504" s="22"/>
      <c r="J10504" s="22"/>
      <c r="K10504" s="22"/>
      <c r="L10504" s="22"/>
      <c r="M10504" s="23"/>
      <c r="N10504" s="22"/>
      <c r="O10504" s="23"/>
      <c r="P10504" s="23"/>
      <c r="Q10504" s="23"/>
      <c r="R10504" s="23"/>
      <c r="S10504" s="23"/>
      <c r="T10504" s="28" t="str">
        <f>LOOKUP(1,1/(Table1[[#This Row],[Level_0]:[Level 15]]&gt;0),(Table1[[#This Row],[Level_0]:[Level 15]]))</f>
        <v>L000009204 - [FRLLE5G-Inventory Revaluation - FR-G]</v>
      </c>
      <c r="U10504" s="24">
        <v>10499</v>
      </c>
    </row>
    <row r="10505" spans="1:21" x14ac:dyDescent="0.25">
      <c r="A10505" s="14" t="s">
        <v>3668</v>
      </c>
      <c r="B10505" s="17" t="s">
        <v>3669</v>
      </c>
      <c r="C10505" s="17" t="s">
        <v>10633</v>
      </c>
      <c r="D10505" s="21" t="s">
        <v>39</v>
      </c>
      <c r="E10505" s="22" t="s">
        <v>29811</v>
      </c>
      <c r="F10505" s="22" t="s">
        <v>33658</v>
      </c>
      <c r="G10505" s="22" t="s">
        <v>34314</v>
      </c>
      <c r="H10505" s="22" t="s">
        <v>34317</v>
      </c>
      <c r="I10505" s="22"/>
      <c r="J10505" s="22"/>
      <c r="K10505" s="22"/>
      <c r="L10505" s="22"/>
      <c r="M10505" s="23"/>
      <c r="N10505" s="22"/>
      <c r="O10505" s="23"/>
      <c r="P10505" s="23"/>
      <c r="Q10505" s="23"/>
      <c r="R10505" s="23"/>
      <c r="S10505" s="23"/>
      <c r="T10505" s="28" t="str">
        <f>LOOKUP(1,1/(Table1[[#This Row],[Level_0]:[Level 15]]&gt;0),(Table1[[#This Row],[Level_0]:[Level 15]]))</f>
        <v>L000009205 - [UKLLE5G-Inventory Revaluation - UK-G]</v>
      </c>
      <c r="U10505" s="24">
        <v>10500</v>
      </c>
    </row>
    <row r="10506" spans="1:21" x14ac:dyDescent="0.25">
      <c r="A10506" s="14" t="s">
        <v>2079</v>
      </c>
      <c r="B10506" s="17" t="s">
        <v>2080</v>
      </c>
      <c r="C10506" s="17" t="s">
        <v>10633</v>
      </c>
      <c r="D10506" s="21" t="s">
        <v>39</v>
      </c>
      <c r="E10506" s="22" t="s">
        <v>29811</v>
      </c>
      <c r="F10506" s="22" t="s">
        <v>33658</v>
      </c>
      <c r="G10506" s="22" t="s">
        <v>34314</v>
      </c>
      <c r="H10506" s="22" t="s">
        <v>34318</v>
      </c>
      <c r="I10506" s="22"/>
      <c r="J10506" s="22"/>
      <c r="K10506" s="22"/>
      <c r="L10506" s="22"/>
      <c r="M10506" s="23"/>
      <c r="N10506" s="22"/>
      <c r="O10506" s="23"/>
      <c r="P10506" s="23"/>
      <c r="Q10506" s="23"/>
      <c r="R10506" s="23"/>
      <c r="S10506" s="23"/>
      <c r="T10506" s="28" t="str">
        <f>LOOKUP(1,1/(Table1[[#This Row],[Level_0]:[Level 15]]&gt;0),(Table1[[#This Row],[Level_0]:[Level 15]]))</f>
        <v>L000009206 - [USLLE5G-Inventory Revaluation - USA-G]</v>
      </c>
      <c r="U10506" s="24">
        <v>10501</v>
      </c>
    </row>
    <row r="10507" spans="1:21" x14ac:dyDescent="0.25">
      <c r="A10507" s="14" t="s">
        <v>9090</v>
      </c>
      <c r="B10507" s="17" t="s">
        <v>9091</v>
      </c>
      <c r="C10507" s="17" t="s">
        <v>10633</v>
      </c>
      <c r="D10507" s="21" t="s">
        <v>39</v>
      </c>
      <c r="E10507" s="22" t="s">
        <v>29811</v>
      </c>
      <c r="F10507" s="22" t="s">
        <v>33658</v>
      </c>
      <c r="G10507" s="22" t="s">
        <v>34314</v>
      </c>
      <c r="H10507" s="22" t="s">
        <v>34319</v>
      </c>
      <c r="I10507" s="22"/>
      <c r="J10507" s="22"/>
      <c r="K10507" s="22"/>
      <c r="L10507" s="22"/>
      <c r="M10507" s="23"/>
      <c r="N10507" s="22"/>
      <c r="O10507" s="23"/>
      <c r="P10507" s="23"/>
      <c r="Q10507" s="23"/>
      <c r="R10507" s="23"/>
      <c r="S10507" s="23"/>
      <c r="T10507" s="28" t="str">
        <f>LOOKUP(1,1/(Table1[[#This Row],[Level_0]:[Level 15]]&gt;0),(Table1[[#This Row],[Level_0]:[Level 15]]))</f>
        <v>L000012245 - [ADJ 320200000 Cogs Variances-G]</v>
      </c>
      <c r="U10507" s="24">
        <v>10502</v>
      </c>
    </row>
    <row r="10508" spans="1:21" x14ac:dyDescent="0.25">
      <c r="A10508" s="14" t="s">
        <v>14587</v>
      </c>
      <c r="B10508" s="17" t="s">
        <v>14588</v>
      </c>
      <c r="C10508" s="17" t="s">
        <v>10633</v>
      </c>
      <c r="D10508" s="21" t="s">
        <v>39</v>
      </c>
      <c r="E10508" s="22" t="s">
        <v>29811</v>
      </c>
      <c r="F10508" s="22" t="s">
        <v>33658</v>
      </c>
      <c r="G10508" s="22" t="s">
        <v>34314</v>
      </c>
      <c r="H10508" s="22" t="s">
        <v>34320</v>
      </c>
      <c r="I10508" s="22"/>
      <c r="J10508" s="22"/>
      <c r="K10508" s="22"/>
      <c r="L10508" s="22"/>
      <c r="M10508" s="23"/>
      <c r="N10508" s="22"/>
      <c r="O10508" s="23"/>
      <c r="P10508" s="23"/>
      <c r="Q10508" s="23"/>
      <c r="R10508" s="23"/>
      <c r="S10508" s="23"/>
      <c r="T10508" s="28" t="str">
        <f>LOOKUP(1,1/(Table1[[#This Row],[Level_0]:[Level 15]]&gt;0),(Table1[[#This Row],[Level_0]:[Level 15]]))</f>
        <v>L000012246 - [ADJ 3110440000 Freight-G]</v>
      </c>
      <c r="U10508" s="24">
        <v>10503</v>
      </c>
    </row>
    <row r="10509" spans="1:21" x14ac:dyDescent="0.25">
      <c r="A10509" s="14" t="s">
        <v>14589</v>
      </c>
      <c r="B10509" s="17" t="s">
        <v>14590</v>
      </c>
      <c r="C10509" s="17" t="s">
        <v>10633</v>
      </c>
      <c r="D10509" s="21" t="s">
        <v>39</v>
      </c>
      <c r="E10509" s="22" t="s">
        <v>29811</v>
      </c>
      <c r="F10509" s="22" t="s">
        <v>33658</v>
      </c>
      <c r="G10509" s="22" t="s">
        <v>34314</v>
      </c>
      <c r="H10509" s="22" t="s">
        <v>34321</v>
      </c>
      <c r="I10509" s="22"/>
      <c r="J10509" s="22"/>
      <c r="K10509" s="22"/>
      <c r="L10509" s="22"/>
      <c r="M10509" s="23"/>
      <c r="N10509" s="22"/>
      <c r="O10509" s="23"/>
      <c r="P10509" s="23"/>
      <c r="Q10509" s="23"/>
      <c r="R10509" s="23"/>
      <c r="S10509" s="23"/>
      <c r="T10509" s="28" t="str">
        <f>LOOKUP(1,1/(Table1[[#This Row],[Level_0]:[Level 15]]&gt;0),(Table1[[#This Row],[Level_0]:[Level 15]]))</f>
        <v>L000012247 - [ADJ 5891310000 Inv Adj-G]</v>
      </c>
      <c r="U10509" s="24">
        <v>10504</v>
      </c>
    </row>
    <row r="10510" spans="1:21" x14ac:dyDescent="0.25">
      <c r="A10510" s="14" t="s">
        <v>17799</v>
      </c>
      <c r="B10510" s="17" t="s">
        <v>17800</v>
      </c>
      <c r="C10510" s="17" t="s">
        <v>2077</v>
      </c>
      <c r="D10510" s="21" t="s">
        <v>39</v>
      </c>
      <c r="E10510" s="22" t="s">
        <v>29811</v>
      </c>
      <c r="F10510" s="22" t="s">
        <v>33658</v>
      </c>
      <c r="G10510" s="22" t="s">
        <v>34322</v>
      </c>
      <c r="H10510" s="22"/>
      <c r="I10510" s="22"/>
      <c r="J10510" s="22"/>
      <c r="K10510" s="22"/>
      <c r="L10510" s="22"/>
      <c r="M10510" s="23"/>
      <c r="N10510" s="22"/>
      <c r="O10510" s="23"/>
      <c r="P10510" s="23"/>
      <c r="Q10510" s="23"/>
      <c r="R10510" s="23"/>
      <c r="S10510" s="23"/>
      <c r="T10510" s="28" t="str">
        <f>LOOKUP(1,1/(Table1[[#This Row],[Level_0]:[Level 15]]&gt;0),(Table1[[#This Row],[Level_0]:[Level 15]]))</f>
        <v>L000012989 - [DAAdjustment3_ISCO-G]</v>
      </c>
      <c r="U10510" s="24">
        <v>10505</v>
      </c>
    </row>
    <row r="10511" spans="1:21" x14ac:dyDescent="0.25">
      <c r="A10511" s="14" t="s">
        <v>17801</v>
      </c>
      <c r="B10511" s="17" t="s">
        <v>17802</v>
      </c>
      <c r="C10511" s="17" t="s">
        <v>2077</v>
      </c>
      <c r="D10511" s="21" t="s">
        <v>39</v>
      </c>
      <c r="E10511" s="22" t="s">
        <v>29811</v>
      </c>
      <c r="F10511" s="22" t="s">
        <v>33658</v>
      </c>
      <c r="G10511" s="22" t="s">
        <v>34323</v>
      </c>
      <c r="H10511" s="22"/>
      <c r="I10511" s="22"/>
      <c r="J10511" s="22"/>
      <c r="K10511" s="22"/>
      <c r="L10511" s="22"/>
      <c r="M10511" s="23"/>
      <c r="N10511" s="22"/>
      <c r="O10511" s="23"/>
      <c r="P10511" s="23"/>
      <c r="Q10511" s="23"/>
      <c r="R10511" s="23"/>
      <c r="S10511" s="23"/>
      <c r="T10511" s="28" t="str">
        <f>LOOKUP(1,1/(Table1[[#This Row],[Level_0]:[Level 15]]&gt;0),(Table1[[#This Row],[Level_0]:[Level 15]]))</f>
        <v>L000012990 - [DAAdjustment4_ISCO-G]</v>
      </c>
      <c r="U10511" s="24">
        <v>10506</v>
      </c>
    </row>
    <row r="10512" spans="1:21" x14ac:dyDescent="0.25">
      <c r="A10512" s="14" t="s">
        <v>20286</v>
      </c>
      <c r="B10512" s="17" t="s">
        <v>40069</v>
      </c>
      <c r="C10512" s="17" t="s">
        <v>2077</v>
      </c>
      <c r="D10512" s="21" t="s">
        <v>39</v>
      </c>
      <c r="E10512" s="22" t="s">
        <v>29811</v>
      </c>
      <c r="F10512" s="22" t="s">
        <v>33658</v>
      </c>
      <c r="G10512" s="22" t="s">
        <v>39887</v>
      </c>
      <c r="H10512" s="22"/>
      <c r="I10512" s="22"/>
      <c r="J10512" s="22"/>
      <c r="K10512" s="22"/>
      <c r="L10512" s="22"/>
      <c r="M10512" s="23"/>
      <c r="N10512" s="22"/>
      <c r="O10512" s="23"/>
      <c r="P10512" s="23"/>
      <c r="Q10512" s="23"/>
      <c r="R10512" s="23"/>
      <c r="S10512" s="23"/>
      <c r="T10512" s="28" t="str">
        <f>LOOKUP(1,1/(Table1[[#This Row],[Level_0]:[Level 15]]&gt;0),(Table1[[#This Row],[Level_0]:[Level 15]]))</f>
        <v>L000013151 - [CDMO Operations]</v>
      </c>
      <c r="U10512" s="24">
        <v>10507</v>
      </c>
    </row>
    <row r="10513" spans="1:21" x14ac:dyDescent="0.25">
      <c r="A10513" s="14" t="s">
        <v>490</v>
      </c>
      <c r="B10513" s="17" t="s">
        <v>40065</v>
      </c>
      <c r="C10513" s="17" t="s">
        <v>20286</v>
      </c>
      <c r="D10513" s="21" t="s">
        <v>39</v>
      </c>
      <c r="E10513" s="22" t="s">
        <v>29811</v>
      </c>
      <c r="F10513" s="22" t="s">
        <v>33658</v>
      </c>
      <c r="G10513" s="22" t="s">
        <v>39887</v>
      </c>
      <c r="H10513" s="22" t="s">
        <v>39888</v>
      </c>
      <c r="I10513" s="22"/>
      <c r="J10513" s="22"/>
      <c r="K10513" s="22"/>
      <c r="L10513" s="22"/>
      <c r="M10513" s="23"/>
      <c r="N10513" s="22"/>
      <c r="O10513" s="23"/>
      <c r="P10513" s="23"/>
      <c r="Q10513" s="23"/>
      <c r="R10513" s="23"/>
      <c r="S10513" s="23"/>
      <c r="T10513" s="28" t="str">
        <f>LOOKUP(1,1/(Table1[[#This Row],[Level_0]:[Level 15]]&gt;0),(Table1[[#This Row],[Level_0]:[Level 15]]))</f>
        <v>L000009432 - [CDMO - Carlsbad]</v>
      </c>
      <c r="U10513" s="24">
        <v>10508</v>
      </c>
    </row>
    <row r="10514" spans="1:21" x14ac:dyDescent="0.25">
      <c r="A10514" s="14" t="s">
        <v>9746</v>
      </c>
      <c r="B10514" s="17" t="s">
        <v>9747</v>
      </c>
      <c r="C10514" s="17" t="s">
        <v>490</v>
      </c>
      <c r="D10514" s="21" t="s">
        <v>39</v>
      </c>
      <c r="E10514" s="22" t="s">
        <v>29811</v>
      </c>
      <c r="F10514" s="22" t="s">
        <v>33658</v>
      </c>
      <c r="G10514" s="22" t="s">
        <v>39887</v>
      </c>
      <c r="H10514" s="22" t="s">
        <v>39888</v>
      </c>
      <c r="I10514" s="22" t="s">
        <v>35812</v>
      </c>
      <c r="J10514" s="22"/>
      <c r="K10514" s="22"/>
      <c r="L10514" s="22"/>
      <c r="M10514" s="23"/>
      <c r="N10514" s="22"/>
      <c r="O10514" s="23"/>
      <c r="P10514" s="23"/>
      <c r="Q10514" s="23"/>
      <c r="R10514" s="23"/>
      <c r="S10514" s="23"/>
      <c r="T10514" s="28" t="str">
        <f>LOOKUP(1,1/(Table1[[#This Row],[Level_0]:[Level 15]]&gt;0),(Table1[[#This Row],[Level_0]:[Level 15]]))</f>
        <v>L000009433 - [138 LS-PPN-ON Manufacturing-G]</v>
      </c>
      <c r="U10514" s="24">
        <v>10509</v>
      </c>
    </row>
    <row r="10515" spans="1:21" x14ac:dyDescent="0.25">
      <c r="A10515" s="14" t="s">
        <v>8003</v>
      </c>
      <c r="B10515" s="17" t="s">
        <v>8004</v>
      </c>
      <c r="C10515" s="17" t="s">
        <v>490</v>
      </c>
      <c r="D10515" s="21" t="s">
        <v>39</v>
      </c>
      <c r="E10515" s="22" t="s">
        <v>29811</v>
      </c>
      <c r="F10515" s="22" t="s">
        <v>33658</v>
      </c>
      <c r="G10515" s="22" t="s">
        <v>39887</v>
      </c>
      <c r="H10515" s="22" t="s">
        <v>39888</v>
      </c>
      <c r="I10515" s="22" t="s">
        <v>35813</v>
      </c>
      <c r="J10515" s="22"/>
      <c r="K10515" s="22"/>
      <c r="L10515" s="22"/>
      <c r="M10515" s="23"/>
      <c r="N10515" s="22"/>
      <c r="O10515" s="23"/>
      <c r="P10515" s="23"/>
      <c r="Q10515" s="23"/>
      <c r="R10515" s="23"/>
      <c r="S10515" s="23"/>
      <c r="T10515" s="28" t="str">
        <f>LOOKUP(1,1/(Table1[[#This Row],[Level_0]:[Level 15]]&gt;0),(Table1[[#This Row],[Level_0]:[Level 15]]))</f>
        <v>L000009434 - [2086-130 - TECHNICAL SERVICES-G]</v>
      </c>
      <c r="U10515" s="24">
        <v>10510</v>
      </c>
    </row>
    <row r="10516" spans="1:21" x14ac:dyDescent="0.25">
      <c r="A10516" s="14" t="s">
        <v>4618</v>
      </c>
      <c r="B10516" s="17" t="s">
        <v>4619</v>
      </c>
      <c r="C10516" s="17" t="s">
        <v>490</v>
      </c>
      <c r="D10516" s="21" t="s">
        <v>39</v>
      </c>
      <c r="E10516" s="22" t="s">
        <v>29811</v>
      </c>
      <c r="F10516" s="22" t="s">
        <v>33658</v>
      </c>
      <c r="G10516" s="22" t="s">
        <v>39887</v>
      </c>
      <c r="H10516" s="22" t="s">
        <v>39888</v>
      </c>
      <c r="I10516" s="22" t="s">
        <v>35814</v>
      </c>
      <c r="J10516" s="22"/>
      <c r="K10516" s="22"/>
      <c r="L10516" s="22"/>
      <c r="M10516" s="23"/>
      <c r="N10516" s="22"/>
      <c r="O10516" s="23"/>
      <c r="P10516" s="23"/>
      <c r="Q10516" s="23"/>
      <c r="R10516" s="23"/>
      <c r="S10516" s="23"/>
      <c r="T10516" s="28" t="str">
        <f>LOOKUP(1,1/(Table1[[#This Row],[Level_0]:[Level 15]]&gt;0),(Table1[[#This Row],[Level_0]:[Level 15]]))</f>
        <v>L000009435 - [Carlsbad commercial expansion 145-G]</v>
      </c>
      <c r="U10516" s="24">
        <v>10511</v>
      </c>
    </row>
    <row r="10517" spans="1:21" x14ac:dyDescent="0.25">
      <c r="A10517" s="14" t="s">
        <v>20838</v>
      </c>
      <c r="B10517" s="17" t="s">
        <v>20839</v>
      </c>
      <c r="C10517" s="17" t="s">
        <v>490</v>
      </c>
      <c r="D10517" s="21" t="s">
        <v>39</v>
      </c>
      <c r="E10517" s="22" t="s">
        <v>29811</v>
      </c>
      <c r="F10517" s="22" t="s">
        <v>33658</v>
      </c>
      <c r="G10517" s="22" t="s">
        <v>39887</v>
      </c>
      <c r="H10517" s="22" t="s">
        <v>39888</v>
      </c>
      <c r="I10517" s="22" t="s">
        <v>35815</v>
      </c>
      <c r="J10517" s="22"/>
      <c r="K10517" s="22"/>
      <c r="L10517" s="22"/>
      <c r="M10517" s="23"/>
      <c r="N10517" s="22"/>
      <c r="O10517" s="23"/>
      <c r="P10517" s="23"/>
      <c r="Q10517" s="23"/>
      <c r="R10517" s="23"/>
      <c r="S10517" s="23"/>
      <c r="T10517" s="28" t="str">
        <f>LOOKUP(1,1/(Table1[[#This Row],[Level_0]:[Level 15]]&gt;0),(Table1[[#This Row],[Level_0]:[Level 15]]))</f>
        <v>L000012122 - [CC 141 - LS-QR-G]</v>
      </c>
      <c r="U10517" s="24">
        <v>10512</v>
      </c>
    </row>
    <row r="10518" spans="1:21" x14ac:dyDescent="0.25">
      <c r="A10518" s="14" t="s">
        <v>10625</v>
      </c>
      <c r="B10518" s="17" t="s">
        <v>10626</v>
      </c>
      <c r="C10518" s="17" t="s">
        <v>490</v>
      </c>
      <c r="D10518" s="21" t="s">
        <v>39</v>
      </c>
      <c r="E10518" s="22" t="s">
        <v>29811</v>
      </c>
      <c r="F10518" s="22" t="s">
        <v>33658</v>
      </c>
      <c r="G10518" s="22" t="s">
        <v>39887</v>
      </c>
      <c r="H10518" s="22" t="s">
        <v>39888</v>
      </c>
      <c r="I10518" s="22" t="s">
        <v>35816</v>
      </c>
      <c r="J10518" s="22"/>
      <c r="K10518" s="22"/>
      <c r="L10518" s="22"/>
      <c r="M10518" s="23"/>
      <c r="N10518" s="22"/>
      <c r="O10518" s="23"/>
      <c r="P10518" s="23"/>
      <c r="Q10518" s="23"/>
      <c r="R10518" s="23"/>
      <c r="S10518" s="23"/>
      <c r="T10518" s="28" t="str">
        <f>LOOKUP(1,1/(Table1[[#This Row],[Level_0]:[Level 15]]&gt;0),(Table1[[#This Row],[Level_0]:[Level 15]]))</f>
        <v>L000012123 - [CC 160 - General Insurance-G]</v>
      </c>
      <c r="U10518" s="24">
        <v>10513</v>
      </c>
    </row>
    <row r="10519" spans="1:21" x14ac:dyDescent="0.25">
      <c r="A10519" s="14" t="s">
        <v>20840</v>
      </c>
      <c r="B10519" s="17" t="s">
        <v>20841</v>
      </c>
      <c r="C10519" s="17" t="s">
        <v>490</v>
      </c>
      <c r="D10519" s="21" t="s">
        <v>39</v>
      </c>
      <c r="E10519" s="22" t="s">
        <v>29811</v>
      </c>
      <c r="F10519" s="22" t="s">
        <v>33658</v>
      </c>
      <c r="G10519" s="22" t="s">
        <v>39887</v>
      </c>
      <c r="H10519" s="22" t="s">
        <v>39888</v>
      </c>
      <c r="I10519" s="22" t="s">
        <v>35817</v>
      </c>
      <c r="J10519" s="22"/>
      <c r="K10519" s="22"/>
      <c r="L10519" s="22"/>
      <c r="M10519" s="23"/>
      <c r="N10519" s="22"/>
      <c r="O10519" s="23"/>
      <c r="P10519" s="23"/>
      <c r="Q10519" s="23"/>
      <c r="R10519" s="23"/>
      <c r="S10519" s="23"/>
      <c r="T10519" s="28" t="str">
        <f>LOOKUP(1,1/(Table1[[#This Row],[Level_0]:[Level 15]]&gt;0),(Table1[[#This Row],[Level_0]:[Level 15]]))</f>
        <v>L000012124 - [CC 165 - Taxes-G]</v>
      </c>
      <c r="U10519" s="24">
        <v>10514</v>
      </c>
    </row>
    <row r="10520" spans="1:21" x14ac:dyDescent="0.25">
      <c r="A10520" s="14" t="s">
        <v>15498</v>
      </c>
      <c r="B10520" s="17" t="s">
        <v>15499</v>
      </c>
      <c r="C10520" s="17" t="s">
        <v>490</v>
      </c>
      <c r="D10520" s="21" t="s">
        <v>39</v>
      </c>
      <c r="E10520" s="22" t="s">
        <v>29811</v>
      </c>
      <c r="F10520" s="22" t="s">
        <v>33658</v>
      </c>
      <c r="G10520" s="22" t="s">
        <v>39887</v>
      </c>
      <c r="H10520" s="22" t="s">
        <v>39888</v>
      </c>
      <c r="I10520" s="22" t="s">
        <v>35818</v>
      </c>
      <c r="J10520" s="22"/>
      <c r="K10520" s="22"/>
      <c r="L10520" s="22"/>
      <c r="M10520" s="23"/>
      <c r="N10520" s="22"/>
      <c r="O10520" s="23"/>
      <c r="P10520" s="23"/>
      <c r="Q10520" s="23"/>
      <c r="R10520" s="23"/>
      <c r="S10520" s="23"/>
      <c r="T10520" s="28" t="str">
        <f>LOOKUP(1,1/(Table1[[#This Row],[Level_0]:[Level 15]]&gt;0),(Table1[[#This Row],[Level_0]:[Level 15]]))</f>
        <v>L000012125 - [CC 675 - Amortization-G]</v>
      </c>
      <c r="U10520" s="24">
        <v>10515</v>
      </c>
    </row>
    <row r="10521" spans="1:21" x14ac:dyDescent="0.25">
      <c r="A10521" s="14" t="s">
        <v>17007</v>
      </c>
      <c r="B10521" s="17" t="s">
        <v>17008</v>
      </c>
      <c r="C10521" s="17" t="s">
        <v>490</v>
      </c>
      <c r="D10521" s="21" t="s">
        <v>39</v>
      </c>
      <c r="E10521" s="22" t="s">
        <v>29811</v>
      </c>
      <c r="F10521" s="22" t="s">
        <v>33658</v>
      </c>
      <c r="G10521" s="22" t="s">
        <v>39887</v>
      </c>
      <c r="H10521" s="22" t="s">
        <v>39888</v>
      </c>
      <c r="I10521" s="22" t="s">
        <v>35819</v>
      </c>
      <c r="J10521" s="22"/>
      <c r="K10521" s="22"/>
      <c r="L10521" s="22"/>
      <c r="M10521" s="23"/>
      <c r="N10521" s="22"/>
      <c r="O10521" s="23"/>
      <c r="P10521" s="23"/>
      <c r="Q10521" s="23"/>
      <c r="R10521" s="23"/>
      <c r="S10521" s="23"/>
      <c r="T10521" s="28" t="str">
        <f>LOOKUP(1,1/(Table1[[#This Row],[Level_0]:[Level 15]]&gt;0),(Table1[[#This Row],[Level_0]:[Level 15]]))</f>
        <v>L000012810 - [Whiptail Operations-G]</v>
      </c>
      <c r="U10521" s="24">
        <v>10516</v>
      </c>
    </row>
    <row r="10522" spans="1:21" x14ac:dyDescent="0.25">
      <c r="A10522" s="14" t="s">
        <v>10661</v>
      </c>
      <c r="B10522" s="17" t="s">
        <v>10662</v>
      </c>
      <c r="C10522" s="17" t="s">
        <v>490</v>
      </c>
      <c r="D10522" s="21" t="s">
        <v>39</v>
      </c>
      <c r="E10522" s="22" t="s">
        <v>29811</v>
      </c>
      <c r="F10522" s="22" t="s">
        <v>33658</v>
      </c>
      <c r="G10522" s="22" t="s">
        <v>39887</v>
      </c>
      <c r="H10522" s="22" t="s">
        <v>39888</v>
      </c>
      <c r="I10522" s="22" t="s">
        <v>35820</v>
      </c>
      <c r="J10522" s="22"/>
      <c r="K10522" s="22"/>
      <c r="L10522" s="22"/>
      <c r="M10522" s="23"/>
      <c r="N10522" s="22"/>
      <c r="O10522" s="23"/>
      <c r="P10522" s="23"/>
      <c r="Q10522" s="23"/>
      <c r="R10522" s="23"/>
      <c r="S10522" s="23"/>
      <c r="T10522" s="28" t="str">
        <f>LOOKUP(1,1/(Table1[[#This Row],[Level_0]:[Level 15]]&gt;0),(Table1[[#This Row],[Level_0]:[Level 15]]))</f>
        <v>L000012811 - [CDMO Acceleration Start-Up-G]</v>
      </c>
      <c r="U10522" s="24">
        <v>10517</v>
      </c>
    </row>
    <row r="10523" spans="1:21" x14ac:dyDescent="0.25">
      <c r="A10523" s="14" t="s">
        <v>14632</v>
      </c>
      <c r="B10523" s="17" t="s">
        <v>14633</v>
      </c>
      <c r="C10523" s="17" t="s">
        <v>490</v>
      </c>
      <c r="D10523" s="21" t="s">
        <v>39</v>
      </c>
      <c r="E10523" s="22" t="s">
        <v>29811</v>
      </c>
      <c r="F10523" s="22" t="s">
        <v>33658</v>
      </c>
      <c r="G10523" s="22" t="s">
        <v>39887</v>
      </c>
      <c r="H10523" s="22" t="s">
        <v>39888</v>
      </c>
      <c r="I10523" s="22" t="s">
        <v>35821</v>
      </c>
      <c r="J10523" s="22"/>
      <c r="K10523" s="22"/>
      <c r="L10523" s="22"/>
      <c r="M10523" s="23"/>
      <c r="N10523" s="22"/>
      <c r="O10523" s="23"/>
      <c r="P10523" s="23"/>
      <c r="Q10523" s="23"/>
      <c r="R10523" s="23"/>
      <c r="S10523" s="23"/>
      <c r="T10523" s="28" t="str">
        <f>LOOKUP(1,1/(Table1[[#This Row],[Level_0]:[Level 15]]&gt;0),(Table1[[#This Row],[Level_0]:[Level 15]]))</f>
        <v>L000012812 - [Whiptail Idle-Capacity-G]</v>
      </c>
      <c r="U10523" s="24">
        <v>10518</v>
      </c>
    </row>
    <row r="10524" spans="1:21" x14ac:dyDescent="0.25">
      <c r="A10524" s="14" t="s">
        <v>38239</v>
      </c>
      <c r="B10524" s="17" t="s">
        <v>38240</v>
      </c>
      <c r="C10524" s="17" t="s">
        <v>490</v>
      </c>
      <c r="D10524" s="21" t="s">
        <v>39</v>
      </c>
      <c r="E10524" s="22" t="s">
        <v>29811</v>
      </c>
      <c r="F10524" s="22" t="s">
        <v>33658</v>
      </c>
      <c r="G10524" s="22" t="s">
        <v>39887</v>
      </c>
      <c r="H10524" s="22" t="s">
        <v>39888</v>
      </c>
      <c r="I10524" s="22" t="s">
        <v>35354</v>
      </c>
      <c r="J10524" s="22"/>
      <c r="K10524" s="22"/>
      <c r="L10524" s="22"/>
      <c r="M10524" s="23"/>
      <c r="N10524" s="22"/>
      <c r="O10524" s="23"/>
      <c r="P10524" s="23"/>
      <c r="Q10524" s="23"/>
      <c r="R10524" s="23"/>
      <c r="S10524" s="23"/>
      <c r="T10524" s="28" t="str">
        <f>LOOKUP(1,1/(Table1[[#This Row],[Level_0]:[Level 15]]&gt;0),(Table1[[#This Row],[Level_0]:[Level 15]]))</f>
        <v>L000013618 - [LSS]</v>
      </c>
      <c r="U10524" s="24">
        <v>10519</v>
      </c>
    </row>
    <row r="10525" spans="1:21" x14ac:dyDescent="0.25">
      <c r="A10525" s="14" t="s">
        <v>18322</v>
      </c>
      <c r="B10525" s="17" t="s">
        <v>39424</v>
      </c>
      <c r="C10525" s="17" t="s">
        <v>20286</v>
      </c>
      <c r="D10525" s="21" t="s">
        <v>39</v>
      </c>
      <c r="E10525" s="22" t="s">
        <v>29811</v>
      </c>
      <c r="F10525" s="22" t="s">
        <v>33658</v>
      </c>
      <c r="G10525" s="22" t="s">
        <v>39887</v>
      </c>
      <c r="H10525" s="22" t="s">
        <v>39263</v>
      </c>
      <c r="I10525" s="22"/>
      <c r="J10525" s="22"/>
      <c r="K10525" s="22"/>
      <c r="L10525" s="22"/>
      <c r="M10525" s="23"/>
      <c r="N10525" s="22"/>
      <c r="O10525" s="23"/>
      <c r="P10525" s="23"/>
      <c r="Q10525" s="23"/>
      <c r="R10525" s="23"/>
      <c r="S10525" s="23"/>
      <c r="T10525" s="28" t="str">
        <f>LOOKUP(1,1/(Table1[[#This Row],[Level_0]:[Level 15]]&gt;0),(Table1[[#This Row],[Level_0]:[Level 15]]))</f>
        <v>L000009539 - [CDMO - Schaffhausen]</v>
      </c>
      <c r="U10525" s="24">
        <v>10520</v>
      </c>
    </row>
    <row r="10526" spans="1:21" x14ac:dyDescent="0.25">
      <c r="A10526" s="14" t="s">
        <v>3692</v>
      </c>
      <c r="B10526" s="17" t="s">
        <v>3693</v>
      </c>
      <c r="C10526" s="17" t="s">
        <v>18322</v>
      </c>
      <c r="D10526" s="21" t="s">
        <v>39</v>
      </c>
      <c r="E10526" s="22" t="s">
        <v>29811</v>
      </c>
      <c r="F10526" s="22" t="s">
        <v>33658</v>
      </c>
      <c r="G10526" s="22" t="s">
        <v>39887</v>
      </c>
      <c r="H10526" s="22" t="s">
        <v>39263</v>
      </c>
      <c r="I10526" s="22" t="s">
        <v>35688</v>
      </c>
      <c r="J10526" s="22"/>
      <c r="K10526" s="22"/>
      <c r="L10526" s="22"/>
      <c r="M10526" s="23"/>
      <c r="N10526" s="22"/>
      <c r="O10526" s="23"/>
      <c r="P10526" s="23"/>
      <c r="Q10526" s="23"/>
      <c r="R10526" s="23"/>
      <c r="S10526" s="23"/>
      <c r="T10526" s="28" t="str">
        <f>LOOKUP(1,1/(Table1[[#This Row],[Level_0]:[Level 15]]&gt;0),(Table1[[#This Row],[Level_0]:[Level 15]]))</f>
        <v>L000009540 - [3200002658 Start-up Costs Imidazol-G]</v>
      </c>
      <c r="U10526" s="24">
        <v>10521</v>
      </c>
    </row>
    <row r="10527" spans="1:21" x14ac:dyDescent="0.25">
      <c r="A10527" s="14" t="s">
        <v>2123</v>
      </c>
      <c r="B10527" s="17" t="s">
        <v>2124</v>
      </c>
      <c r="C10527" s="17" t="s">
        <v>18322</v>
      </c>
      <c r="D10527" s="21" t="s">
        <v>39</v>
      </c>
      <c r="E10527" s="22" t="s">
        <v>29811</v>
      </c>
      <c r="F10527" s="22" t="s">
        <v>33658</v>
      </c>
      <c r="G10527" s="22" t="s">
        <v>39887</v>
      </c>
      <c r="H10527" s="22" t="s">
        <v>39263</v>
      </c>
      <c r="I10527" s="22" t="s">
        <v>35689</v>
      </c>
      <c r="J10527" s="22"/>
      <c r="K10527" s="22"/>
      <c r="L10527" s="22"/>
      <c r="M10527" s="23"/>
      <c r="N10527" s="22"/>
      <c r="O10527" s="23"/>
      <c r="P10527" s="23"/>
      <c r="Q10527" s="23"/>
      <c r="R10527" s="23"/>
      <c r="S10527" s="23"/>
      <c r="T10527" s="28" t="str">
        <f>LOOKUP(1,1/(Table1[[#This Row],[Level_0]:[Level 15]]&gt;0),(Table1[[#This Row],[Level_0]:[Level 15]]))</f>
        <v>L000009541 - [3200002877 CH71 Start-up Costs PCAS-G]</v>
      </c>
      <c r="U10527" s="24">
        <v>10522</v>
      </c>
    </row>
    <row r="10528" spans="1:21" x14ac:dyDescent="0.25">
      <c r="A10528" s="14" t="s">
        <v>5451</v>
      </c>
      <c r="B10528" s="17" t="s">
        <v>5452</v>
      </c>
      <c r="C10528" s="17" t="s">
        <v>18322</v>
      </c>
      <c r="D10528" s="21" t="s">
        <v>39</v>
      </c>
      <c r="E10528" s="22" t="s">
        <v>29811</v>
      </c>
      <c r="F10528" s="22" t="s">
        <v>33658</v>
      </c>
      <c r="G10528" s="22" t="s">
        <v>39887</v>
      </c>
      <c r="H10528" s="22" t="s">
        <v>39263</v>
      </c>
      <c r="I10528" s="22" t="s">
        <v>35690</v>
      </c>
      <c r="J10528" s="22"/>
      <c r="K10528" s="22"/>
      <c r="L10528" s="22"/>
      <c r="M10528" s="23"/>
      <c r="N10528" s="22"/>
      <c r="O10528" s="23"/>
      <c r="P10528" s="23"/>
      <c r="Q10528" s="23"/>
      <c r="R10528" s="23"/>
      <c r="S10528" s="23"/>
      <c r="T10528" s="28" t="str">
        <f>LOOKUP(1,1/(Table1[[#This Row],[Level_0]:[Level 15]]&gt;0),(Table1[[#This Row],[Level_0]:[Level 15]]))</f>
        <v>L000009542 - [A003200002084S - Customer Audits-G]</v>
      </c>
      <c r="U10528" s="24">
        <v>10523</v>
      </c>
    </row>
    <row r="10529" spans="1:21" x14ac:dyDescent="0.25">
      <c r="A10529" s="14" t="s">
        <v>2125</v>
      </c>
      <c r="B10529" s="17" t="s">
        <v>2126</v>
      </c>
      <c r="C10529" s="17" t="s">
        <v>18322</v>
      </c>
      <c r="D10529" s="21" t="s">
        <v>39</v>
      </c>
      <c r="E10529" s="22" t="s">
        <v>29811</v>
      </c>
      <c r="F10529" s="22" t="s">
        <v>33658</v>
      </c>
      <c r="G10529" s="22" t="s">
        <v>39887</v>
      </c>
      <c r="H10529" s="22" t="s">
        <v>39263</v>
      </c>
      <c r="I10529" s="22" t="s">
        <v>35691</v>
      </c>
      <c r="J10529" s="22"/>
      <c r="K10529" s="22"/>
      <c r="L10529" s="22"/>
      <c r="M10529" s="23"/>
      <c r="N10529" s="22"/>
      <c r="O10529" s="23"/>
      <c r="P10529" s="23"/>
      <c r="Q10529" s="23"/>
      <c r="R10529" s="23"/>
      <c r="S10529" s="23"/>
      <c r="T10529" s="28" t="str">
        <f>LOOKUP(1,1/(Table1[[#This Row],[Level_0]:[Level 15]]&gt;0),(Table1[[#This Row],[Level_0]:[Level 15]]))</f>
        <v>L000009543 - [A003200002829 - Start-up Costs mPAA-G]</v>
      </c>
      <c r="U10529" s="24">
        <v>10524</v>
      </c>
    </row>
    <row r="10530" spans="1:21" x14ac:dyDescent="0.25">
      <c r="A10530" s="14" t="s">
        <v>2127</v>
      </c>
      <c r="B10530" s="17" t="s">
        <v>2128</v>
      </c>
      <c r="C10530" s="17" t="s">
        <v>18322</v>
      </c>
      <c r="D10530" s="21" t="s">
        <v>39</v>
      </c>
      <c r="E10530" s="22" t="s">
        <v>29811</v>
      </c>
      <c r="F10530" s="22" t="s">
        <v>33658</v>
      </c>
      <c r="G10530" s="22" t="s">
        <v>39887</v>
      </c>
      <c r="H10530" s="22" t="s">
        <v>39263</v>
      </c>
      <c r="I10530" s="22" t="s">
        <v>35692</v>
      </c>
      <c r="J10530" s="22"/>
      <c r="K10530" s="22"/>
      <c r="L10530" s="22"/>
      <c r="M10530" s="23"/>
      <c r="N10530" s="22"/>
      <c r="O10530" s="23"/>
      <c r="P10530" s="23"/>
      <c r="Q10530" s="23"/>
      <c r="R10530" s="23"/>
      <c r="S10530" s="23"/>
      <c r="T10530" s="28" t="str">
        <f>LOOKUP(1,1/(Table1[[#This Row],[Level_0]:[Level 15]]&gt;0),(Table1[[#This Row],[Level_0]:[Level 15]]))</f>
        <v>L000009544 - [A00320000XXXX - Start-up Costs PCAS-G]</v>
      </c>
      <c r="U10530" s="24">
        <v>10525</v>
      </c>
    </row>
    <row r="10531" spans="1:21" x14ac:dyDescent="0.25">
      <c r="A10531" s="14" t="s">
        <v>5453</v>
      </c>
      <c r="B10531" s="17" t="s">
        <v>5454</v>
      </c>
      <c r="C10531" s="17" t="s">
        <v>18322</v>
      </c>
      <c r="D10531" s="21" t="s">
        <v>39</v>
      </c>
      <c r="E10531" s="22" t="s">
        <v>29811</v>
      </c>
      <c r="F10531" s="22" t="s">
        <v>33658</v>
      </c>
      <c r="G10531" s="22" t="s">
        <v>39887</v>
      </c>
      <c r="H10531" s="22" t="s">
        <v>39263</v>
      </c>
      <c r="I10531" s="22" t="s">
        <v>35693</v>
      </c>
      <c r="J10531" s="22"/>
      <c r="K10531" s="22"/>
      <c r="L10531" s="22"/>
      <c r="M10531" s="23"/>
      <c r="N10531" s="22"/>
      <c r="O10531" s="23"/>
      <c r="P10531" s="23"/>
      <c r="Q10531" s="23"/>
      <c r="R10531" s="23"/>
      <c r="S10531" s="23"/>
      <c r="T10531" s="28" t="str">
        <f>LOOKUP(1,1/(Table1[[#This Row],[Level_0]:[Level 15]]&gt;0),(Table1[[#This Row],[Level_0]:[Level 15]]))</f>
        <v>L000009545 - [CH70T6SH10 - LS-OES Schaffhausen-G]</v>
      </c>
      <c r="U10531" s="24">
        <v>10526</v>
      </c>
    </row>
    <row r="10532" spans="1:21" x14ac:dyDescent="0.25">
      <c r="A10532" s="14" t="s">
        <v>2296</v>
      </c>
      <c r="B10532" s="17" t="s">
        <v>2297</v>
      </c>
      <c r="C10532" s="17" t="s">
        <v>18322</v>
      </c>
      <c r="D10532" s="21" t="s">
        <v>39</v>
      </c>
      <c r="E10532" s="22" t="s">
        <v>29811</v>
      </c>
      <c r="F10532" s="22" t="s">
        <v>33658</v>
      </c>
      <c r="G10532" s="22" t="s">
        <v>39887</v>
      </c>
      <c r="H10532" s="22" t="s">
        <v>39263</v>
      </c>
      <c r="I10532" s="22" t="s">
        <v>35694</v>
      </c>
      <c r="J10532" s="22"/>
      <c r="K10532" s="22"/>
      <c r="L10532" s="22"/>
      <c r="M10532" s="23"/>
      <c r="N10532" s="22"/>
      <c r="O10532" s="23"/>
      <c r="P10532" s="23"/>
      <c r="Q10532" s="23"/>
      <c r="R10532" s="23"/>
      <c r="S10532" s="23"/>
      <c r="T10532" s="28" t="str">
        <f>LOOKUP(1,1/(Table1[[#This Row],[Level_0]:[Level 15]]&gt;0),(Table1[[#This Row],[Level_0]:[Level 15]]))</f>
        <v>L000010033 - [CH70SCSH01G-Switz SH Outbnd Ord Pro-G]</v>
      </c>
      <c r="U10532" s="24">
        <v>10527</v>
      </c>
    </row>
    <row r="10533" spans="1:21" x14ac:dyDescent="0.25">
      <c r="A10533" s="14" t="s">
        <v>2300</v>
      </c>
      <c r="B10533" s="17" t="s">
        <v>2301</v>
      </c>
      <c r="C10533" s="17" t="s">
        <v>18322</v>
      </c>
      <c r="D10533" s="21" t="s">
        <v>39</v>
      </c>
      <c r="E10533" s="22" t="s">
        <v>29811</v>
      </c>
      <c r="F10533" s="22" t="s">
        <v>33658</v>
      </c>
      <c r="G10533" s="22" t="s">
        <v>39887</v>
      </c>
      <c r="H10533" s="22" t="s">
        <v>39263</v>
      </c>
      <c r="I10533" s="22" t="s">
        <v>35695</v>
      </c>
      <c r="J10533" s="22"/>
      <c r="K10533" s="22"/>
      <c r="L10533" s="22"/>
      <c r="M10533" s="23"/>
      <c r="N10533" s="22"/>
      <c r="O10533" s="23"/>
      <c r="P10533" s="23"/>
      <c r="Q10533" s="23"/>
      <c r="R10533" s="23"/>
      <c r="S10533" s="23"/>
      <c r="T10533" s="28" t="str">
        <f>LOOKUP(1,1/(Table1[[#This Row],[Level_0]:[Level 15]]&gt;0),(Table1[[#This Row],[Level_0]:[Level 15]]))</f>
        <v>L000010035 - [CH70SDSH01G-Switzerland SH Outbound-G]</v>
      </c>
      <c r="U10533" s="24">
        <v>10528</v>
      </c>
    </row>
    <row r="10534" spans="1:21" x14ac:dyDescent="0.25">
      <c r="A10534" s="14" t="s">
        <v>20304</v>
      </c>
      <c r="B10534" s="17" t="s">
        <v>20305</v>
      </c>
      <c r="C10534" s="17" t="s">
        <v>18322</v>
      </c>
      <c r="D10534" s="21" t="s">
        <v>39</v>
      </c>
      <c r="E10534" s="22" t="s">
        <v>29811</v>
      </c>
      <c r="F10534" s="22" t="s">
        <v>33658</v>
      </c>
      <c r="G10534" s="22" t="s">
        <v>39887</v>
      </c>
      <c r="H10534" s="22" t="s">
        <v>39263</v>
      </c>
      <c r="I10534" s="22" t="s">
        <v>35696</v>
      </c>
      <c r="J10534" s="22"/>
      <c r="K10534" s="22"/>
      <c r="L10534" s="22"/>
      <c r="M10534" s="23"/>
      <c r="N10534" s="22"/>
      <c r="O10534" s="23"/>
      <c r="P10534" s="23"/>
      <c r="Q10534" s="23"/>
      <c r="R10534" s="23"/>
      <c r="S10534" s="23"/>
      <c r="T10534" s="28" t="str">
        <f>LOOKUP(1,1/(Table1[[#This Row],[Level_0]:[Level 15]]&gt;0),(Table1[[#This Row],[Level_0]:[Level 15]]))</f>
        <v>L000013337 - [SAC SH Production]</v>
      </c>
      <c r="U10534" s="24">
        <v>10529</v>
      </c>
    </row>
    <row r="10535" spans="1:21" x14ac:dyDescent="0.25">
      <c r="A10535" s="14" t="s">
        <v>21718</v>
      </c>
      <c r="B10535" s="17" t="s">
        <v>21719</v>
      </c>
      <c r="C10535" s="17" t="s">
        <v>18322</v>
      </c>
      <c r="D10535" s="21" t="s">
        <v>39</v>
      </c>
      <c r="E10535" s="22" t="s">
        <v>29811</v>
      </c>
      <c r="F10535" s="22" t="s">
        <v>33658</v>
      </c>
      <c r="G10535" s="22" t="s">
        <v>39887</v>
      </c>
      <c r="H10535" s="22" t="s">
        <v>39263</v>
      </c>
      <c r="I10535" s="22" t="s">
        <v>35697</v>
      </c>
      <c r="J10535" s="22"/>
      <c r="K10535" s="22"/>
      <c r="L10535" s="22"/>
      <c r="M10535" s="23"/>
      <c r="N10535" s="22"/>
      <c r="O10535" s="23"/>
      <c r="P10535" s="23"/>
      <c r="Q10535" s="23"/>
      <c r="R10535" s="23"/>
      <c r="S10535" s="23"/>
      <c r="T10535" s="28" t="str">
        <f>LOOKUP(1,1/(Table1[[#This Row],[Level_0]:[Level 15]]&gt;0),(Table1[[#This Row],[Level_0]:[Level 15]]))</f>
        <v>L000013338 - [SAC SH Quality]</v>
      </c>
      <c r="U10535" s="24">
        <v>10530</v>
      </c>
    </row>
    <row r="10536" spans="1:21" x14ac:dyDescent="0.25">
      <c r="A10536" s="14" t="s">
        <v>11464</v>
      </c>
      <c r="B10536" s="17" t="s">
        <v>11465</v>
      </c>
      <c r="C10536" s="17" t="s">
        <v>18322</v>
      </c>
      <c r="D10536" s="21" t="s">
        <v>39</v>
      </c>
      <c r="E10536" s="22" t="s">
        <v>29811</v>
      </c>
      <c r="F10536" s="22" t="s">
        <v>33658</v>
      </c>
      <c r="G10536" s="22" t="s">
        <v>39887</v>
      </c>
      <c r="H10536" s="22" t="s">
        <v>39263</v>
      </c>
      <c r="I10536" s="22" t="s">
        <v>35698</v>
      </c>
      <c r="J10536" s="22"/>
      <c r="K10536" s="22"/>
      <c r="L10536" s="22"/>
      <c r="M10536" s="23"/>
      <c r="N10536" s="22"/>
      <c r="O10536" s="23"/>
      <c r="P10536" s="23"/>
      <c r="Q10536" s="23"/>
      <c r="R10536" s="23"/>
      <c r="S10536" s="23"/>
      <c r="T10536" s="28" t="str">
        <f>LOOKUP(1,1/(Table1[[#This Row],[Level_0]:[Level 15]]&gt;0),(Table1[[#This Row],[Level_0]:[Level 15]]))</f>
        <v>L000013339 - [SAC SH Mainten./Engineering]</v>
      </c>
      <c r="U10536" s="24">
        <v>10531</v>
      </c>
    </row>
    <row r="10537" spans="1:21" x14ac:dyDescent="0.25">
      <c r="A10537" s="14" t="s">
        <v>14685</v>
      </c>
      <c r="B10537" s="17" t="s">
        <v>14686</v>
      </c>
      <c r="C10537" s="17" t="s">
        <v>18322</v>
      </c>
      <c r="D10537" s="21" t="s">
        <v>39</v>
      </c>
      <c r="E10537" s="22" t="s">
        <v>29811</v>
      </c>
      <c r="F10537" s="22" t="s">
        <v>33658</v>
      </c>
      <c r="G10537" s="22" t="s">
        <v>39887</v>
      </c>
      <c r="H10537" s="22" t="s">
        <v>39263</v>
      </c>
      <c r="I10537" s="22" t="s">
        <v>35699</v>
      </c>
      <c r="J10537" s="22"/>
      <c r="K10537" s="22"/>
      <c r="L10537" s="22"/>
      <c r="M10537" s="23"/>
      <c r="N10537" s="22"/>
      <c r="O10537" s="23"/>
      <c r="P10537" s="23"/>
      <c r="Q10537" s="23"/>
      <c r="R10537" s="23"/>
      <c r="S10537" s="23"/>
      <c r="T10537" s="28" t="str">
        <f>LOOKUP(1,1/(Table1[[#This Row],[Level_0]:[Level 15]]&gt;0),(Table1[[#This Row],[Level_0]:[Level 15]]))</f>
        <v>L000013340 - [SAC SH Energy / Supplies]</v>
      </c>
      <c r="U10537" s="24">
        <v>10532</v>
      </c>
    </row>
    <row r="10538" spans="1:21" x14ac:dyDescent="0.25">
      <c r="A10538" s="14" t="s">
        <v>20896</v>
      </c>
      <c r="B10538" s="17" t="s">
        <v>20897</v>
      </c>
      <c r="C10538" s="17" t="s">
        <v>18322</v>
      </c>
      <c r="D10538" s="21" t="s">
        <v>39</v>
      </c>
      <c r="E10538" s="22" t="s">
        <v>29811</v>
      </c>
      <c r="F10538" s="22" t="s">
        <v>33658</v>
      </c>
      <c r="G10538" s="22" t="s">
        <v>39887</v>
      </c>
      <c r="H10538" s="22" t="s">
        <v>39263</v>
      </c>
      <c r="I10538" s="22" t="s">
        <v>35700</v>
      </c>
      <c r="J10538" s="22"/>
      <c r="K10538" s="22"/>
      <c r="L10538" s="22"/>
      <c r="M10538" s="23"/>
      <c r="N10538" s="22"/>
      <c r="O10538" s="23"/>
      <c r="P10538" s="23"/>
      <c r="Q10538" s="23"/>
      <c r="R10538" s="23"/>
      <c r="S10538" s="23"/>
      <c r="T10538" s="28" t="str">
        <f>LOOKUP(1,1/(Table1[[#This Row],[Level_0]:[Level 15]]&gt;0),(Table1[[#This Row],[Level_0]:[Level 15]]))</f>
        <v>L000013341 - [SAC SH Local EHS]</v>
      </c>
      <c r="U10538" s="24">
        <v>10533</v>
      </c>
    </row>
    <row r="10539" spans="1:21" x14ac:dyDescent="0.25">
      <c r="A10539" s="14" t="s">
        <v>12332</v>
      </c>
      <c r="B10539" s="17" t="s">
        <v>12333</v>
      </c>
      <c r="C10539" s="17" t="s">
        <v>18322</v>
      </c>
      <c r="D10539" s="21" t="s">
        <v>39</v>
      </c>
      <c r="E10539" s="22" t="s">
        <v>29811</v>
      </c>
      <c r="F10539" s="22" t="s">
        <v>33658</v>
      </c>
      <c r="G10539" s="22" t="s">
        <v>39887</v>
      </c>
      <c r="H10539" s="22" t="s">
        <v>39263</v>
      </c>
      <c r="I10539" s="22" t="s">
        <v>35701</v>
      </c>
      <c r="J10539" s="22"/>
      <c r="K10539" s="22"/>
      <c r="L10539" s="22"/>
      <c r="M10539" s="23"/>
      <c r="N10539" s="22"/>
      <c r="O10539" s="23"/>
      <c r="P10539" s="23"/>
      <c r="Q10539" s="23"/>
      <c r="R10539" s="23"/>
      <c r="S10539" s="23"/>
      <c r="T10539" s="28" t="str">
        <f>LOOKUP(1,1/(Table1[[#This Row],[Level_0]:[Level 15]]&gt;0),(Table1[[#This Row],[Level_0]:[Level 15]]))</f>
        <v>L000013342 - [SAC SH Site infrastructure]</v>
      </c>
      <c r="U10539" s="24">
        <v>10534</v>
      </c>
    </row>
    <row r="10540" spans="1:21" x14ac:dyDescent="0.25">
      <c r="A10540" s="14" t="s">
        <v>11466</v>
      </c>
      <c r="B10540" s="17" t="s">
        <v>11467</v>
      </c>
      <c r="C10540" s="17" t="s">
        <v>18322</v>
      </c>
      <c r="D10540" s="21" t="s">
        <v>39</v>
      </c>
      <c r="E10540" s="22" t="s">
        <v>29811</v>
      </c>
      <c r="F10540" s="22" t="s">
        <v>33658</v>
      </c>
      <c r="G10540" s="22" t="s">
        <v>39887</v>
      </c>
      <c r="H10540" s="22" t="s">
        <v>39263</v>
      </c>
      <c r="I10540" s="22" t="s">
        <v>35702</v>
      </c>
      <c r="J10540" s="22"/>
      <c r="K10540" s="22"/>
      <c r="L10540" s="22"/>
      <c r="M10540" s="23"/>
      <c r="N10540" s="22"/>
      <c r="O10540" s="23"/>
      <c r="P10540" s="23"/>
      <c r="Q10540" s="23"/>
      <c r="R10540" s="23"/>
      <c r="S10540" s="23"/>
      <c r="T10540" s="28" t="str">
        <f>LOOKUP(1,1/(Table1[[#This Row],[Level_0]:[Level 15]]&gt;0),(Table1[[#This Row],[Level_0]:[Level 15]]))</f>
        <v>L000013343 - [SAC SH Incom. Mat. Handling]</v>
      </c>
      <c r="U10540" s="24">
        <v>10535</v>
      </c>
    </row>
    <row r="10541" spans="1:21" x14ac:dyDescent="0.25">
      <c r="A10541" s="14" t="s">
        <v>21329</v>
      </c>
      <c r="B10541" s="17" t="s">
        <v>21330</v>
      </c>
      <c r="C10541" s="17" t="s">
        <v>18322</v>
      </c>
      <c r="D10541" s="21" t="s">
        <v>39</v>
      </c>
      <c r="E10541" s="22" t="s">
        <v>29811</v>
      </c>
      <c r="F10541" s="22" t="s">
        <v>33658</v>
      </c>
      <c r="G10541" s="22" t="s">
        <v>39887</v>
      </c>
      <c r="H10541" s="22" t="s">
        <v>39263</v>
      </c>
      <c r="I10541" s="22" t="s">
        <v>35703</v>
      </c>
      <c r="J10541" s="22"/>
      <c r="K10541" s="22"/>
      <c r="L10541" s="22"/>
      <c r="M10541" s="23"/>
      <c r="N10541" s="22"/>
      <c r="O10541" s="23"/>
      <c r="P10541" s="23"/>
      <c r="Q10541" s="23"/>
      <c r="R10541" s="23"/>
      <c r="S10541" s="23"/>
      <c r="T10541" s="28" t="str">
        <f>LOOKUP(1,1/(Table1[[#This Row],[Level_0]:[Level 15]]&gt;0),(Table1[[#This Row],[Level_0]:[Level 15]]))</f>
        <v>L000013344 - [SAC SH OP Other]</v>
      </c>
      <c r="U10541" s="24">
        <v>10536</v>
      </c>
    </row>
    <row r="10542" spans="1:21" x14ac:dyDescent="0.25">
      <c r="A10542" s="14" t="s">
        <v>23941</v>
      </c>
      <c r="B10542" s="17" t="s">
        <v>24099</v>
      </c>
      <c r="C10542" s="17" t="s">
        <v>18322</v>
      </c>
      <c r="D10542" s="21" t="s">
        <v>39</v>
      </c>
      <c r="E10542" s="22" t="s">
        <v>29811</v>
      </c>
      <c r="F10542" s="22" t="s">
        <v>33658</v>
      </c>
      <c r="G10542" s="22" t="s">
        <v>39887</v>
      </c>
      <c r="H10542" s="22" t="s">
        <v>39263</v>
      </c>
      <c r="I10542" s="22" t="s">
        <v>35704</v>
      </c>
      <c r="J10542" s="22"/>
      <c r="K10542" s="22"/>
      <c r="L10542" s="22"/>
      <c r="M10542" s="23"/>
      <c r="N10542" s="22"/>
      <c r="O10542" s="23"/>
      <c r="P10542" s="23"/>
      <c r="Q10542" s="23"/>
      <c r="R10542" s="23"/>
      <c r="S10542" s="23"/>
      <c r="T10542" s="28" t="str">
        <f>LOOKUP(1,1/(Table1[[#This Row],[Level_0]:[Level 15]]&gt;0),(Table1[[#This Row],[Level_0]:[Level 15]]))</f>
        <v>L000013596 - [SAC Schaffhausen PAD]</v>
      </c>
      <c r="U10542" s="24">
        <v>10537</v>
      </c>
    </row>
    <row r="10543" spans="1:21" x14ac:dyDescent="0.25">
      <c r="A10543" s="14" t="s">
        <v>12064</v>
      </c>
      <c r="B10543" s="17" t="s">
        <v>12065</v>
      </c>
      <c r="C10543" s="17" t="s">
        <v>23941</v>
      </c>
      <c r="D10543" s="21" t="s">
        <v>39</v>
      </c>
      <c r="E10543" s="22" t="s">
        <v>29811</v>
      </c>
      <c r="F10543" s="22" t="s">
        <v>33658</v>
      </c>
      <c r="G10543" s="22" t="s">
        <v>39887</v>
      </c>
      <c r="H10543" s="22" t="s">
        <v>39263</v>
      </c>
      <c r="I10543" s="22" t="s">
        <v>35704</v>
      </c>
      <c r="J10543" s="22" t="s">
        <v>35705</v>
      </c>
      <c r="K10543" s="22"/>
      <c r="L10543" s="22"/>
      <c r="M10543" s="23"/>
      <c r="N10543" s="22"/>
      <c r="O10543" s="23"/>
      <c r="P10543" s="23"/>
      <c r="Q10543" s="23"/>
      <c r="R10543" s="23"/>
      <c r="S10543" s="23"/>
      <c r="T10543" s="28" t="str">
        <f>LOOKUP(1,1/(Table1[[#This Row],[Level_0]:[Level 15]]&gt;0),(Table1[[#This Row],[Level_0]:[Level 15]]))</f>
        <v>L000006408 - [PS1000CH70RD1105 CM Mgmt-G]</v>
      </c>
      <c r="U10543" s="24">
        <v>10538</v>
      </c>
    </row>
    <row r="10544" spans="1:21" x14ac:dyDescent="0.25">
      <c r="A10544" s="14" t="s">
        <v>11413</v>
      </c>
      <c r="B10544" s="17" t="s">
        <v>11414</v>
      </c>
      <c r="C10544" s="17" t="s">
        <v>23941</v>
      </c>
      <c r="D10544" s="21" t="s">
        <v>39</v>
      </c>
      <c r="E10544" s="22" t="s">
        <v>29811</v>
      </c>
      <c r="F10544" s="22" t="s">
        <v>33658</v>
      </c>
      <c r="G10544" s="22" t="s">
        <v>39887</v>
      </c>
      <c r="H10544" s="22" t="s">
        <v>39263</v>
      </c>
      <c r="I10544" s="22" t="s">
        <v>35704</v>
      </c>
      <c r="J10544" s="22" t="s">
        <v>35706</v>
      </c>
      <c r="K10544" s="22"/>
      <c r="L10544" s="22"/>
      <c r="M10544" s="23"/>
      <c r="N10544" s="22"/>
      <c r="O10544" s="23"/>
      <c r="P10544" s="23"/>
      <c r="Q10544" s="23"/>
      <c r="R10544" s="23"/>
      <c r="S10544" s="23"/>
      <c r="T10544" s="28" t="str">
        <f>LOOKUP(1,1/(Table1[[#This Row],[Level_0]:[Level 15]]&gt;0),(Table1[[#This Row],[Level_0]:[Level 15]]))</f>
        <v>L000012536 - [PS1000CH70RD1101 CM SH PD-G]</v>
      </c>
      <c r="U10544" s="24">
        <v>10539</v>
      </c>
    </row>
    <row r="10545" spans="1:21" x14ac:dyDescent="0.25">
      <c r="A10545" s="14" t="s">
        <v>11415</v>
      </c>
      <c r="B10545" s="17" t="s">
        <v>11416</v>
      </c>
      <c r="C10545" s="17" t="s">
        <v>23941</v>
      </c>
      <c r="D10545" s="21" t="s">
        <v>39</v>
      </c>
      <c r="E10545" s="22" t="s">
        <v>29811</v>
      </c>
      <c r="F10545" s="22" t="s">
        <v>33658</v>
      </c>
      <c r="G10545" s="22" t="s">
        <v>39887</v>
      </c>
      <c r="H10545" s="22" t="s">
        <v>39263</v>
      </c>
      <c r="I10545" s="22" t="s">
        <v>35704</v>
      </c>
      <c r="J10545" s="22" t="s">
        <v>35707</v>
      </c>
      <c r="K10545" s="22"/>
      <c r="L10545" s="22"/>
      <c r="M10545" s="23"/>
      <c r="N10545" s="22"/>
      <c r="O10545" s="23"/>
      <c r="P10545" s="23"/>
      <c r="Q10545" s="23"/>
      <c r="R10545" s="23"/>
      <c r="S10545" s="23"/>
      <c r="T10545" s="28" t="str">
        <f>LOOKUP(1,1/(Table1[[#This Row],[Level_0]:[Level 15]]&gt;0),(Table1[[#This Row],[Level_0]:[Level 15]]))</f>
        <v>L000012537 - [PS1000CH70RD1103 CM Lab C-G]</v>
      </c>
      <c r="U10545" s="24">
        <v>10540</v>
      </c>
    </row>
    <row r="10546" spans="1:21" x14ac:dyDescent="0.25">
      <c r="A10546" s="14" t="s">
        <v>9100</v>
      </c>
      <c r="B10546" s="17" t="s">
        <v>9101</v>
      </c>
      <c r="C10546" s="17" t="s">
        <v>23941</v>
      </c>
      <c r="D10546" s="21" t="s">
        <v>39</v>
      </c>
      <c r="E10546" s="22" t="s">
        <v>29811</v>
      </c>
      <c r="F10546" s="22" t="s">
        <v>33658</v>
      </c>
      <c r="G10546" s="22" t="s">
        <v>39887</v>
      </c>
      <c r="H10546" s="22" t="s">
        <v>39263</v>
      </c>
      <c r="I10546" s="22" t="s">
        <v>35704</v>
      </c>
      <c r="J10546" s="22" t="s">
        <v>35708</v>
      </c>
      <c r="K10546" s="22"/>
      <c r="L10546" s="22"/>
      <c r="M10546" s="23"/>
      <c r="N10546" s="22"/>
      <c r="O10546" s="23"/>
      <c r="P10546" s="23"/>
      <c r="Q10546" s="23"/>
      <c r="R10546" s="23"/>
      <c r="S10546" s="23"/>
      <c r="T10546" s="28" t="str">
        <f>LOOKUP(1,1/(Table1[[#This Row],[Level_0]:[Level 15]]&gt;0),(Table1[[#This Row],[Level_0]:[Level 15]]))</f>
        <v>L000012538 - [PS1000CH70RD1104 CM Kilo Lab-G]</v>
      </c>
      <c r="U10546" s="24">
        <v>10541</v>
      </c>
    </row>
    <row r="10547" spans="1:21" x14ac:dyDescent="0.25">
      <c r="A10547" s="14" t="s">
        <v>11417</v>
      </c>
      <c r="B10547" s="17" t="s">
        <v>11418</v>
      </c>
      <c r="C10547" s="17" t="s">
        <v>23941</v>
      </c>
      <c r="D10547" s="21" t="s">
        <v>39</v>
      </c>
      <c r="E10547" s="22" t="s">
        <v>29811</v>
      </c>
      <c r="F10547" s="22" t="s">
        <v>33658</v>
      </c>
      <c r="G10547" s="22" t="s">
        <v>39887</v>
      </c>
      <c r="H10547" s="22" t="s">
        <v>39263</v>
      </c>
      <c r="I10547" s="22" t="s">
        <v>35704</v>
      </c>
      <c r="J10547" s="22" t="s">
        <v>35709</v>
      </c>
      <c r="K10547" s="22"/>
      <c r="L10547" s="22"/>
      <c r="M10547" s="23"/>
      <c r="N10547" s="22"/>
      <c r="O10547" s="23"/>
      <c r="P10547" s="23"/>
      <c r="Q10547" s="23"/>
      <c r="R10547" s="23"/>
      <c r="S10547" s="23"/>
      <c r="T10547" s="28" t="str">
        <f>LOOKUP(1,1/(Table1[[#This Row],[Level_0]:[Level 15]]&gt;0),(Table1[[#This Row],[Level_0]:[Level 15]]))</f>
        <v>L000012539 - [PS1000CH70RD1106 CM SH AD-G]</v>
      </c>
      <c r="U10547" s="24">
        <v>10542</v>
      </c>
    </row>
    <row r="10548" spans="1:21" x14ac:dyDescent="0.25">
      <c r="A10548" s="14" t="s">
        <v>8451</v>
      </c>
      <c r="B10548" s="17" t="s">
        <v>8452</v>
      </c>
      <c r="C10548" s="17" t="s">
        <v>18322</v>
      </c>
      <c r="D10548" s="21" t="s">
        <v>39</v>
      </c>
      <c r="E10548" s="22" t="s">
        <v>29811</v>
      </c>
      <c r="F10548" s="22" t="s">
        <v>33658</v>
      </c>
      <c r="G10548" s="22" t="s">
        <v>39887</v>
      </c>
      <c r="H10548" s="22" t="s">
        <v>39263</v>
      </c>
      <c r="I10548" s="22" t="s">
        <v>35710</v>
      </c>
      <c r="J10548" s="22"/>
      <c r="K10548" s="22"/>
      <c r="L10548" s="22"/>
      <c r="M10548" s="23"/>
      <c r="N10548" s="22"/>
      <c r="O10548" s="23"/>
      <c r="P10548" s="23"/>
      <c r="Q10548" s="23"/>
      <c r="R10548" s="23"/>
      <c r="S10548" s="23"/>
      <c r="T10548" s="28" t="str">
        <f>LOOKUP(1,1/(Table1[[#This Row],[Level_0]:[Level 15]]&gt;0),(Table1[[#This Row],[Level_0]:[Level 15]]))</f>
        <v>PL_E5_CH71 - [ProcOrd_Merck Schaffhausen_CH71]</v>
      </c>
      <c r="U10548" s="24">
        <v>10543</v>
      </c>
    </row>
    <row r="10549" spans="1:21" x14ac:dyDescent="0.25">
      <c r="A10549" s="14" t="s">
        <v>16229</v>
      </c>
      <c r="B10549" s="17" t="s">
        <v>40067</v>
      </c>
      <c r="C10549" s="17" t="s">
        <v>20286</v>
      </c>
      <c r="D10549" s="21" t="s">
        <v>39</v>
      </c>
      <c r="E10549" s="22" t="s">
        <v>29811</v>
      </c>
      <c r="F10549" s="22" t="s">
        <v>33658</v>
      </c>
      <c r="G10549" s="22" t="s">
        <v>39887</v>
      </c>
      <c r="H10549" s="22" t="s">
        <v>39889</v>
      </c>
      <c r="I10549" s="22"/>
      <c r="J10549" s="22"/>
      <c r="K10549" s="22"/>
      <c r="L10549" s="22"/>
      <c r="M10549" s="23"/>
      <c r="N10549" s="22"/>
      <c r="O10549" s="23"/>
      <c r="P10549" s="23"/>
      <c r="Q10549" s="23"/>
      <c r="R10549" s="23"/>
      <c r="S10549" s="23"/>
      <c r="T10549" s="28" t="str">
        <f>LOOKUP(1,1/(Table1[[#This Row],[Level_0]:[Level 15]]&gt;0),(Table1[[#This Row],[Level_0]:[Level 15]]))</f>
        <v>L000011494 - [CDMO - Martillac]</v>
      </c>
      <c r="U10549" s="24">
        <v>10544</v>
      </c>
    </row>
    <row r="10550" spans="1:21" x14ac:dyDescent="0.25">
      <c r="A10550" s="14" t="s">
        <v>14153</v>
      </c>
      <c r="B10550" s="17" t="s">
        <v>14154</v>
      </c>
      <c r="C10550" s="17" t="s">
        <v>16229</v>
      </c>
      <c r="D10550" s="21" t="s">
        <v>39</v>
      </c>
      <c r="E10550" s="22" t="s">
        <v>29811</v>
      </c>
      <c r="F10550" s="22" t="s">
        <v>33658</v>
      </c>
      <c r="G10550" s="22" t="s">
        <v>39887</v>
      </c>
      <c r="H10550" s="22" t="s">
        <v>39889</v>
      </c>
      <c r="I10550" s="22" t="s">
        <v>35822</v>
      </c>
      <c r="J10550" s="22"/>
      <c r="K10550" s="22"/>
      <c r="L10550" s="22"/>
      <c r="M10550" s="23"/>
      <c r="N10550" s="22"/>
      <c r="O10550" s="23"/>
      <c r="P10550" s="23"/>
      <c r="Q10550" s="23"/>
      <c r="R10550" s="23"/>
      <c r="S10550" s="23"/>
      <c r="T10550" s="28" t="str">
        <f>LOOKUP(1,1/(Table1[[#This Row],[Level_0]:[Level 15]]&gt;0),(Table1[[#This Row],[Level_0]:[Level 15]]))</f>
        <v>L000007026 - [PSOP Attrition-E2E CCV-G]</v>
      </c>
      <c r="U10550" s="24">
        <v>10545</v>
      </c>
    </row>
    <row r="10551" spans="1:21" x14ac:dyDescent="0.25">
      <c r="A10551" s="14" t="s">
        <v>4448</v>
      </c>
      <c r="B10551" s="17" t="s">
        <v>4449</v>
      </c>
      <c r="C10551" s="17" t="s">
        <v>16229</v>
      </c>
      <c r="D10551" s="21" t="s">
        <v>39</v>
      </c>
      <c r="E10551" s="22" t="s">
        <v>29811</v>
      </c>
      <c r="F10551" s="22" t="s">
        <v>33658</v>
      </c>
      <c r="G10551" s="22" t="s">
        <v>39887</v>
      </c>
      <c r="H10551" s="22" t="s">
        <v>39889</v>
      </c>
      <c r="I10551" s="22" t="s">
        <v>35823</v>
      </c>
      <c r="J10551" s="22"/>
      <c r="K10551" s="22"/>
      <c r="L10551" s="22"/>
      <c r="M10551" s="23"/>
      <c r="N10551" s="22"/>
      <c r="O10551" s="23"/>
      <c r="P10551" s="23"/>
      <c r="Q10551" s="23"/>
      <c r="R10551" s="23"/>
      <c r="S10551" s="23"/>
      <c r="T10551" s="28" t="str">
        <f>LOOKUP(1,1/(Table1[[#This Row],[Level_0]:[Level 15]]&gt;0),(Table1[[#This Row],[Level_0]:[Level 15]]))</f>
        <v>L000007027 - [PS1000FR60809700 DOT.PROV.EXPLOIT-G]</v>
      </c>
      <c r="U10551" s="24">
        <v>10546</v>
      </c>
    </row>
    <row r="10552" spans="1:21" x14ac:dyDescent="0.25">
      <c r="A10552" s="14" t="s">
        <v>5294</v>
      </c>
      <c r="B10552" s="17" t="s">
        <v>5295</v>
      </c>
      <c r="C10552" s="17" t="s">
        <v>16229</v>
      </c>
      <c r="D10552" s="21" t="s">
        <v>39</v>
      </c>
      <c r="E10552" s="22" t="s">
        <v>29811</v>
      </c>
      <c r="F10552" s="22" t="s">
        <v>33658</v>
      </c>
      <c r="G10552" s="22" t="s">
        <v>39887</v>
      </c>
      <c r="H10552" s="22" t="s">
        <v>39889</v>
      </c>
      <c r="I10552" s="22" t="s">
        <v>35824</v>
      </c>
      <c r="J10552" s="22"/>
      <c r="K10552" s="22"/>
      <c r="L10552" s="22"/>
      <c r="M10552" s="23"/>
      <c r="N10552" s="22"/>
      <c r="O10552" s="23"/>
      <c r="P10552" s="23"/>
      <c r="Q10552" s="23"/>
      <c r="R10552" s="23"/>
      <c r="S10552" s="23"/>
      <c r="T10552" s="28" t="str">
        <f>LOOKUP(1,1/(Table1[[#This Row],[Level_0]:[Level 15]]&gt;0),(Table1[[#This Row],[Level_0]:[Level 15]]))</f>
        <v>L000007029 - [PS1000FR60882000 FRAIS DE BANQUE-G]</v>
      </c>
      <c r="U10552" s="24">
        <v>10547</v>
      </c>
    </row>
    <row r="10553" spans="1:21" x14ac:dyDescent="0.25">
      <c r="A10553" s="14" t="s">
        <v>508</v>
      </c>
      <c r="B10553" s="17" t="s">
        <v>509</v>
      </c>
      <c r="C10553" s="17" t="s">
        <v>16229</v>
      </c>
      <c r="D10553" s="21" t="s">
        <v>39</v>
      </c>
      <c r="E10553" s="22" t="s">
        <v>29811</v>
      </c>
      <c r="F10553" s="22" t="s">
        <v>33658</v>
      </c>
      <c r="G10553" s="22" t="s">
        <v>39887</v>
      </c>
      <c r="H10553" s="22" t="s">
        <v>39889</v>
      </c>
      <c r="I10553" s="22" t="s">
        <v>35825</v>
      </c>
      <c r="J10553" s="22"/>
      <c r="K10553" s="22"/>
      <c r="L10553" s="22"/>
      <c r="M10553" s="23"/>
      <c r="N10553" s="22"/>
      <c r="O10553" s="23"/>
      <c r="P10553" s="23"/>
      <c r="Q10553" s="23"/>
      <c r="R10553" s="23"/>
      <c r="S10553" s="23"/>
      <c r="T10553" s="28" t="str">
        <f>LOOKUP(1,1/(Table1[[#This Row],[Level_0]:[Level 15]]&gt;0),(Table1[[#This Row],[Level_0]:[Level 15]]))</f>
        <v>L000011495 - [BioVV - Large scale Manufacturing EU -G]</v>
      </c>
      <c r="U10553" s="24">
        <v>10548</v>
      </c>
    </row>
    <row r="10554" spans="1:21" x14ac:dyDescent="0.25">
      <c r="A10554" s="14" t="s">
        <v>9629</v>
      </c>
      <c r="B10554" s="17" t="s">
        <v>9630</v>
      </c>
      <c r="C10554" s="17" t="s">
        <v>508</v>
      </c>
      <c r="D10554" s="21" t="s">
        <v>39</v>
      </c>
      <c r="E10554" s="22" t="s">
        <v>29811</v>
      </c>
      <c r="F10554" s="22" t="s">
        <v>33658</v>
      </c>
      <c r="G10554" s="22" t="s">
        <v>39887</v>
      </c>
      <c r="H10554" s="22" t="s">
        <v>39889</v>
      </c>
      <c r="I10554" s="22" t="s">
        <v>35825</v>
      </c>
      <c r="J10554" s="22" t="s">
        <v>35826</v>
      </c>
      <c r="K10554" s="22"/>
      <c r="L10554" s="22"/>
      <c r="M10554" s="23"/>
      <c r="N10554" s="22"/>
      <c r="O10554" s="23"/>
      <c r="P10554" s="23"/>
      <c r="Q10554" s="23"/>
      <c r="R10554" s="23"/>
      <c r="S10554" s="23"/>
      <c r="T10554" s="28" t="str">
        <f>LOOKUP(1,1/(Table1[[#This Row],[Level_0]:[Level 15]]&gt;0),(Table1[[#This Row],[Level_0]:[Level 15]]))</f>
        <v>L000007021 - [PS1000FR60111000 E2E Biodev-G]</v>
      </c>
      <c r="U10554" s="24">
        <v>10549</v>
      </c>
    </row>
    <row r="10555" spans="1:21" x14ac:dyDescent="0.25">
      <c r="A10555" s="14" t="s">
        <v>14155</v>
      </c>
      <c r="B10555" s="17" t="s">
        <v>14156</v>
      </c>
      <c r="C10555" s="17" t="s">
        <v>508</v>
      </c>
      <c r="D10555" s="21" t="s">
        <v>39</v>
      </c>
      <c r="E10555" s="22" t="s">
        <v>29811</v>
      </c>
      <c r="F10555" s="22" t="s">
        <v>33658</v>
      </c>
      <c r="G10555" s="22" t="s">
        <v>39887</v>
      </c>
      <c r="H10555" s="22" t="s">
        <v>39889</v>
      </c>
      <c r="I10555" s="22" t="s">
        <v>35825</v>
      </c>
      <c r="J10555" s="22" t="s">
        <v>35827</v>
      </c>
      <c r="K10555" s="22"/>
      <c r="L10555" s="22"/>
      <c r="M10555" s="23"/>
      <c r="N10555" s="22"/>
      <c r="O10555" s="23"/>
      <c r="P10555" s="23"/>
      <c r="Q10555" s="23"/>
      <c r="R10555" s="23"/>
      <c r="S10555" s="23"/>
      <c r="T10555" s="28" t="str">
        <f>LOOKUP(1,1/(Table1[[#This Row],[Level_0]:[Level 15]]&gt;0),(Table1[[#This Row],[Level_0]:[Level 15]]))</f>
        <v>L000007030 - [PS001500004330 INP 135-G]</v>
      </c>
      <c r="U10555" s="24">
        <v>10550</v>
      </c>
    </row>
    <row r="10556" spans="1:21" x14ac:dyDescent="0.25">
      <c r="A10556" s="14" t="s">
        <v>2993</v>
      </c>
      <c r="B10556" s="17" t="s">
        <v>2994</v>
      </c>
      <c r="C10556" s="17" t="s">
        <v>508</v>
      </c>
      <c r="D10556" s="21" t="s">
        <v>39</v>
      </c>
      <c r="E10556" s="22" t="s">
        <v>29811</v>
      </c>
      <c r="F10556" s="22" t="s">
        <v>33658</v>
      </c>
      <c r="G10556" s="22" t="s">
        <v>39887</v>
      </c>
      <c r="H10556" s="22" t="s">
        <v>39889</v>
      </c>
      <c r="I10556" s="22" t="s">
        <v>35825</v>
      </c>
      <c r="J10556" s="22" t="s">
        <v>35828</v>
      </c>
      <c r="K10556" s="22"/>
      <c r="L10556" s="22"/>
      <c r="M10556" s="23"/>
      <c r="N10556" s="22"/>
      <c r="O10556" s="23"/>
      <c r="P10556" s="23"/>
      <c r="Q10556" s="23"/>
      <c r="R10556" s="23"/>
      <c r="S10556" s="23"/>
      <c r="T10556" s="28" t="str">
        <f>LOOKUP(1,1/(Table1[[#This Row],[Level_0]:[Level 15]]&gt;0),(Table1[[#This Row],[Level_0]:[Level 15]]))</f>
        <v>L000012848 - [PS.1500004794 CDMO Acceleration mAb-G]</v>
      </c>
      <c r="U10556" s="24">
        <v>10551</v>
      </c>
    </row>
    <row r="10557" spans="1:21" x14ac:dyDescent="0.25">
      <c r="A10557" s="14" t="s">
        <v>15484</v>
      </c>
      <c r="B10557" s="17" t="s">
        <v>40068</v>
      </c>
      <c r="C10557" s="17" t="s">
        <v>20286</v>
      </c>
      <c r="D10557" s="21" t="s">
        <v>39</v>
      </c>
      <c r="E10557" s="22" t="s">
        <v>29811</v>
      </c>
      <c r="F10557" s="22" t="s">
        <v>33658</v>
      </c>
      <c r="G10557" s="22" t="s">
        <v>39887</v>
      </c>
      <c r="H10557" s="22" t="s">
        <v>39890</v>
      </c>
      <c r="I10557" s="22"/>
      <c r="J10557" s="22"/>
      <c r="K10557" s="22"/>
      <c r="L10557" s="22"/>
      <c r="M10557" s="23"/>
      <c r="N10557" s="22"/>
      <c r="O10557" s="23"/>
      <c r="P10557" s="23"/>
      <c r="Q10557" s="23"/>
      <c r="R10557" s="23"/>
      <c r="S10557" s="23"/>
      <c r="T10557" s="28" t="str">
        <f>LOOKUP(1,1/(Table1[[#This Row],[Level_0]:[Level 15]]&gt;0),(Table1[[#This Row],[Level_0]:[Level 15]]))</f>
        <v>L000011503 - [CDMO - Burlington]</v>
      </c>
      <c r="U10557" s="24">
        <v>10552</v>
      </c>
    </row>
    <row r="10558" spans="1:21" x14ac:dyDescent="0.25">
      <c r="A10558" s="14" t="s">
        <v>21709</v>
      </c>
      <c r="B10558" s="17" t="s">
        <v>39425</v>
      </c>
      <c r="C10558" s="17" t="s">
        <v>20286</v>
      </c>
      <c r="D10558" s="21" t="s">
        <v>39</v>
      </c>
      <c r="E10558" s="22" t="s">
        <v>29811</v>
      </c>
      <c r="F10558" s="22" t="s">
        <v>33658</v>
      </c>
      <c r="G10558" s="22" t="s">
        <v>39887</v>
      </c>
      <c r="H10558" s="22" t="s">
        <v>39264</v>
      </c>
      <c r="I10558" s="22"/>
      <c r="J10558" s="22"/>
      <c r="K10558" s="22"/>
      <c r="L10558" s="22"/>
      <c r="M10558" s="23"/>
      <c r="N10558" s="22"/>
      <c r="O10558" s="23"/>
      <c r="P10558" s="23"/>
      <c r="Q10558" s="23"/>
      <c r="R10558" s="23"/>
      <c r="S10558" s="23"/>
      <c r="T10558" s="28" t="str">
        <f>LOOKUP(1,1/(Table1[[#This Row],[Level_0]:[Level 15]]&gt;0),(Table1[[#This Row],[Level_0]:[Level 15]]))</f>
        <v>L000013153 - [CDMO - Indianapolis]</v>
      </c>
      <c r="U10558" s="24">
        <v>10553</v>
      </c>
    </row>
    <row r="10559" spans="1:21" x14ac:dyDescent="0.25">
      <c r="A10559" s="14" t="s">
        <v>19646</v>
      </c>
      <c r="B10559" s="17" t="s">
        <v>39426</v>
      </c>
      <c r="C10559" s="17" t="s">
        <v>20286</v>
      </c>
      <c r="D10559" s="21" t="s">
        <v>39</v>
      </c>
      <c r="E10559" s="22" t="s">
        <v>29811</v>
      </c>
      <c r="F10559" s="22" t="s">
        <v>33658</v>
      </c>
      <c r="G10559" s="22" t="s">
        <v>39887</v>
      </c>
      <c r="H10559" s="22" t="s">
        <v>39265</v>
      </c>
      <c r="I10559" s="22"/>
      <c r="J10559" s="22"/>
      <c r="K10559" s="22"/>
      <c r="L10559" s="22"/>
      <c r="M10559" s="23"/>
      <c r="N10559" s="22"/>
      <c r="O10559" s="23"/>
      <c r="P10559" s="23"/>
      <c r="Q10559" s="23"/>
      <c r="R10559" s="23"/>
      <c r="S10559" s="23"/>
      <c r="T10559" s="28" t="str">
        <f>LOOKUP(1,1/(Table1[[#This Row],[Level_0]:[Level 15]]&gt;0),(Table1[[#This Row],[Level_0]:[Level 15]]))</f>
        <v>L000013155 - [CDMO - Cherokee CM]</v>
      </c>
      <c r="U10559" s="24">
        <v>10554</v>
      </c>
    </row>
    <row r="10560" spans="1:21" x14ac:dyDescent="0.25">
      <c r="A10560" s="14" t="s">
        <v>13417</v>
      </c>
      <c r="B10560" s="17" t="s">
        <v>13418</v>
      </c>
      <c r="C10560" s="17" t="s">
        <v>19646</v>
      </c>
      <c r="D10560" s="21" t="s">
        <v>39</v>
      </c>
      <c r="E10560" s="22" t="s">
        <v>29811</v>
      </c>
      <c r="F10560" s="22" t="s">
        <v>33658</v>
      </c>
      <c r="G10560" s="22" t="s">
        <v>39887</v>
      </c>
      <c r="H10560" s="22" t="s">
        <v>39265</v>
      </c>
      <c r="I10560" s="22" t="s">
        <v>35711</v>
      </c>
      <c r="J10560" s="22"/>
      <c r="K10560" s="22"/>
      <c r="L10560" s="22"/>
      <c r="M10560" s="23"/>
      <c r="N10560" s="22"/>
      <c r="O10560" s="23"/>
      <c r="P10560" s="23"/>
      <c r="Q10560" s="23"/>
      <c r="R10560" s="23"/>
      <c r="S10560" s="23"/>
      <c r="T10560" s="28" t="str">
        <f>LOOKUP(1,1/(Table1[[#This Row],[Level_0]:[Level 15]]&gt;0),(Table1[[#This Row],[Level_0]:[Level 15]]))</f>
        <v>L000012118 - [Cherokee Operations CMO-G]</v>
      </c>
      <c r="U10560" s="24">
        <v>10555</v>
      </c>
    </row>
    <row r="10561" spans="1:21" x14ac:dyDescent="0.25">
      <c r="A10561" s="14" t="s">
        <v>9912</v>
      </c>
      <c r="B10561" s="17" t="s">
        <v>9913</v>
      </c>
      <c r="C10561" s="17" t="s">
        <v>19646</v>
      </c>
      <c r="D10561" s="21" t="s">
        <v>39</v>
      </c>
      <c r="E10561" s="22" t="s">
        <v>29811</v>
      </c>
      <c r="F10561" s="22" t="s">
        <v>33658</v>
      </c>
      <c r="G10561" s="22" t="s">
        <v>39887</v>
      </c>
      <c r="H10561" s="22" t="s">
        <v>39265</v>
      </c>
      <c r="I10561" s="22" t="s">
        <v>35712</v>
      </c>
      <c r="J10561" s="22"/>
      <c r="K10561" s="22"/>
      <c r="L10561" s="22"/>
      <c r="M10561" s="23"/>
      <c r="N10561" s="22"/>
      <c r="O10561" s="23"/>
      <c r="P10561" s="23"/>
      <c r="Q10561" s="23"/>
      <c r="R10561" s="23"/>
      <c r="S10561" s="23"/>
      <c r="T10561" s="28" t="str">
        <f>LOOKUP(1,1/(Table1[[#This Row],[Level_0]:[Level 15]]&gt;0),(Table1[[#This Row],[Level_0]:[Level 15]]))</f>
        <v>L000012119 - [Cherokee Operations Quality-G]</v>
      </c>
      <c r="U10561" s="24">
        <v>10556</v>
      </c>
    </row>
    <row r="10562" spans="1:21" x14ac:dyDescent="0.25">
      <c r="A10562" s="14" t="s">
        <v>19647</v>
      </c>
      <c r="B10562" s="17" t="s">
        <v>19648</v>
      </c>
      <c r="C10562" s="17" t="s">
        <v>19646</v>
      </c>
      <c r="D10562" s="21" t="s">
        <v>39</v>
      </c>
      <c r="E10562" s="22" t="s">
        <v>29811</v>
      </c>
      <c r="F10562" s="22" t="s">
        <v>33658</v>
      </c>
      <c r="G10562" s="22" t="s">
        <v>39887</v>
      </c>
      <c r="H10562" s="22" t="s">
        <v>39265</v>
      </c>
      <c r="I10562" s="22" t="s">
        <v>35713</v>
      </c>
      <c r="J10562" s="22"/>
      <c r="K10562" s="22"/>
      <c r="L10562" s="22"/>
      <c r="M10562" s="23"/>
      <c r="N10562" s="22"/>
      <c r="O10562" s="23"/>
      <c r="P10562" s="23"/>
      <c r="Q10562" s="23"/>
      <c r="R10562" s="23"/>
      <c r="S10562" s="23"/>
      <c r="T10562" s="28" t="str">
        <f>LOOKUP(1,1/(Table1[[#This Row],[Level_0]:[Level 15]]&gt;0),(Table1[[#This Row],[Level_0]:[Level 15]]))</f>
        <v>L000013156 - [SAC CHE GMP Mfg -G]</v>
      </c>
      <c r="U10562" s="24">
        <v>10557</v>
      </c>
    </row>
    <row r="10563" spans="1:21" x14ac:dyDescent="0.25">
      <c r="A10563" s="14" t="s">
        <v>7442</v>
      </c>
      <c r="B10563" s="17" t="s">
        <v>7443</v>
      </c>
      <c r="C10563" s="17" t="s">
        <v>19646</v>
      </c>
      <c r="D10563" s="21" t="s">
        <v>39</v>
      </c>
      <c r="E10563" s="22" t="s">
        <v>29811</v>
      </c>
      <c r="F10563" s="22" t="s">
        <v>33658</v>
      </c>
      <c r="G10563" s="22" t="s">
        <v>39887</v>
      </c>
      <c r="H10563" s="22" t="s">
        <v>39265</v>
      </c>
      <c r="I10563" s="22" t="s">
        <v>35714</v>
      </c>
      <c r="J10563" s="22"/>
      <c r="K10563" s="22"/>
      <c r="L10563" s="22"/>
      <c r="M10563" s="23"/>
      <c r="N10563" s="22"/>
      <c r="O10563" s="23"/>
      <c r="P10563" s="23"/>
      <c r="Q10563" s="23"/>
      <c r="R10563" s="23"/>
      <c r="S10563" s="23"/>
      <c r="T10563" s="28" t="str">
        <f>LOOKUP(1,1/(Table1[[#This Row],[Level_0]:[Level 15]]&gt;0),(Table1[[#This Row],[Level_0]:[Level 15]]))</f>
        <v>L000013157 - [SAC Engineering &amp; Maintenance -G]</v>
      </c>
      <c r="U10563" s="24">
        <v>10558</v>
      </c>
    </row>
    <row r="10564" spans="1:21" x14ac:dyDescent="0.25">
      <c r="A10564" s="14" t="s">
        <v>19649</v>
      </c>
      <c r="B10564" s="17" t="s">
        <v>19650</v>
      </c>
      <c r="C10564" s="17" t="s">
        <v>19646</v>
      </c>
      <c r="D10564" s="21" t="s">
        <v>39</v>
      </c>
      <c r="E10564" s="22" t="s">
        <v>29811</v>
      </c>
      <c r="F10564" s="22" t="s">
        <v>33658</v>
      </c>
      <c r="G10564" s="22" t="s">
        <v>39887</v>
      </c>
      <c r="H10564" s="22" t="s">
        <v>39265</v>
      </c>
      <c r="I10564" s="22" t="s">
        <v>35715</v>
      </c>
      <c r="J10564" s="22"/>
      <c r="K10564" s="22"/>
      <c r="L10564" s="22"/>
      <c r="M10564" s="23"/>
      <c r="N10564" s="22"/>
      <c r="O10564" s="23"/>
      <c r="P10564" s="23"/>
      <c r="Q10564" s="23"/>
      <c r="R10564" s="23"/>
      <c r="S10564" s="23"/>
      <c r="T10564" s="28" t="str">
        <f>LOOKUP(1,1/(Table1[[#This Row],[Level_0]:[Level 15]]&gt;0),(Table1[[#This Row],[Level_0]:[Level 15]]))</f>
        <v>L000013158 - [SAC CHE Quality -G]</v>
      </c>
      <c r="U10564" s="24">
        <v>10559</v>
      </c>
    </row>
    <row r="10565" spans="1:21" x14ac:dyDescent="0.25">
      <c r="A10565" s="14" t="s">
        <v>23942</v>
      </c>
      <c r="B10565" s="17" t="s">
        <v>24100</v>
      </c>
      <c r="C10565" s="17" t="s">
        <v>19646</v>
      </c>
      <c r="D10565" s="21" t="s">
        <v>39</v>
      </c>
      <c r="E10565" s="22" t="s">
        <v>29811</v>
      </c>
      <c r="F10565" s="22" t="s">
        <v>33658</v>
      </c>
      <c r="G10565" s="22" t="s">
        <v>39887</v>
      </c>
      <c r="H10565" s="22" t="s">
        <v>39265</v>
      </c>
      <c r="I10565" s="22" t="s">
        <v>35716</v>
      </c>
      <c r="J10565" s="22"/>
      <c r="K10565" s="22"/>
      <c r="L10565" s="22"/>
      <c r="M10565" s="23"/>
      <c r="N10565" s="22"/>
      <c r="O10565" s="23"/>
      <c r="P10565" s="23"/>
      <c r="Q10565" s="23"/>
      <c r="R10565" s="23"/>
      <c r="S10565" s="23"/>
      <c r="T10565" s="28" t="str">
        <f>LOOKUP(1,1/(Table1[[#This Row],[Level_0]:[Level 15]]&gt;0),(Table1[[#This Row],[Level_0]:[Level 15]]))</f>
        <v>L000013597 - [SAC Cherokee PAD]</v>
      </c>
      <c r="U10565" s="24">
        <v>10560</v>
      </c>
    </row>
    <row r="10566" spans="1:21" x14ac:dyDescent="0.25">
      <c r="A10566" s="14" t="s">
        <v>1117</v>
      </c>
      <c r="B10566" s="17" t="s">
        <v>1118</v>
      </c>
      <c r="C10566" s="17" t="s">
        <v>23942</v>
      </c>
      <c r="D10566" s="21" t="s">
        <v>39</v>
      </c>
      <c r="E10566" s="22" t="s">
        <v>29811</v>
      </c>
      <c r="F10566" s="22" t="s">
        <v>33658</v>
      </c>
      <c r="G10566" s="22" t="s">
        <v>39887</v>
      </c>
      <c r="H10566" s="22" t="s">
        <v>39265</v>
      </c>
      <c r="I10566" s="22" t="s">
        <v>35716</v>
      </c>
      <c r="J10566" s="22" t="s">
        <v>35717</v>
      </c>
      <c r="K10566" s="22"/>
      <c r="L10566" s="22"/>
      <c r="M10566" s="23"/>
      <c r="N10566" s="22"/>
      <c r="O10566" s="23"/>
      <c r="P10566" s="23"/>
      <c r="Q10566" s="23"/>
      <c r="R10566" s="23"/>
      <c r="S10566" s="23"/>
      <c r="T10566" s="28" t="str">
        <f>LOOKUP(1,1/(Table1[[#This Row],[Level_0]:[Level 15]]&gt;0),(Table1[[#This Row],[Level_0]:[Level 15]]))</f>
        <v>L000006409 - [PS7210$$$0000020105 CM STL SAFC PAD-G]</v>
      </c>
      <c r="U10566" s="24">
        <v>10561</v>
      </c>
    </row>
    <row r="10567" spans="1:21" x14ac:dyDescent="0.25">
      <c r="A10567" s="14" t="s">
        <v>15556</v>
      </c>
      <c r="B10567" s="17" t="s">
        <v>39427</v>
      </c>
      <c r="C10567" s="17" t="s">
        <v>20286</v>
      </c>
      <c r="D10567" s="21" t="s">
        <v>39</v>
      </c>
      <c r="E10567" s="22" t="s">
        <v>29811</v>
      </c>
      <c r="F10567" s="22" t="s">
        <v>33658</v>
      </c>
      <c r="G10567" s="22" t="s">
        <v>39887</v>
      </c>
      <c r="H10567" s="22" t="s">
        <v>39266</v>
      </c>
      <c r="I10567" s="22"/>
      <c r="J10567" s="22"/>
      <c r="K10567" s="22"/>
      <c r="L10567" s="22"/>
      <c r="M10567" s="23"/>
      <c r="N10567" s="22"/>
      <c r="O10567" s="23"/>
      <c r="P10567" s="23"/>
      <c r="Q10567" s="23"/>
      <c r="R10567" s="23"/>
      <c r="S10567" s="23"/>
      <c r="T10567" s="28" t="str">
        <f>LOOKUP(1,1/(Table1[[#This Row],[Level_0]:[Level 15]]&gt;0),(Table1[[#This Row],[Level_0]:[Level 15]]))</f>
        <v>L000013159 - [CDMO - Madison &amp; Verona]</v>
      </c>
      <c r="U10567" s="24">
        <v>10562</v>
      </c>
    </row>
    <row r="10568" spans="1:21" x14ac:dyDescent="0.25">
      <c r="A10568" s="14" t="s">
        <v>8955</v>
      </c>
      <c r="B10568" s="17" t="s">
        <v>8956</v>
      </c>
      <c r="C10568" s="17" t="s">
        <v>15556</v>
      </c>
      <c r="D10568" s="21" t="s">
        <v>39</v>
      </c>
      <c r="E10568" s="22" t="s">
        <v>29811</v>
      </c>
      <c r="F10568" s="22" t="s">
        <v>33658</v>
      </c>
      <c r="G10568" s="22" t="s">
        <v>39887</v>
      </c>
      <c r="H10568" s="22" t="s">
        <v>39266</v>
      </c>
      <c r="I10568" s="22" t="s">
        <v>35718</v>
      </c>
      <c r="J10568" s="22"/>
      <c r="K10568" s="22"/>
      <c r="L10568" s="22"/>
      <c r="M10568" s="23"/>
      <c r="N10568" s="22"/>
      <c r="O10568" s="23"/>
      <c r="P10568" s="23"/>
      <c r="Q10568" s="23"/>
      <c r="R10568" s="23"/>
      <c r="S10568" s="23"/>
      <c r="T10568" s="28" t="str">
        <f>LOOKUP(1,1/(Table1[[#This Row],[Level_0]:[Level 15]]&gt;0),(Table1[[#This Row],[Level_0]:[Level 15]]))</f>
        <v>L000009521 - [Madison &amp; Verona Operations -G]</v>
      </c>
      <c r="U10568" s="24">
        <v>10563</v>
      </c>
    </row>
    <row r="10569" spans="1:21" x14ac:dyDescent="0.25">
      <c r="A10569" s="14" t="s">
        <v>21935</v>
      </c>
      <c r="B10569" s="17" t="s">
        <v>21936</v>
      </c>
      <c r="C10569" s="17" t="s">
        <v>8955</v>
      </c>
      <c r="D10569" s="21" t="s">
        <v>39</v>
      </c>
      <c r="E10569" s="22" t="s">
        <v>29811</v>
      </c>
      <c r="F10569" s="22" t="s">
        <v>33658</v>
      </c>
      <c r="G10569" s="22" t="s">
        <v>39887</v>
      </c>
      <c r="H10569" s="22" t="s">
        <v>39266</v>
      </c>
      <c r="I10569" s="22" t="s">
        <v>35718</v>
      </c>
      <c r="J10569" s="22" t="s">
        <v>35719</v>
      </c>
      <c r="K10569" s="22"/>
      <c r="L10569" s="22"/>
      <c r="M10569" s="23"/>
      <c r="N10569" s="22"/>
      <c r="O10569" s="23"/>
      <c r="P10569" s="23"/>
      <c r="Q10569" s="23"/>
      <c r="R10569" s="23"/>
      <c r="S10569" s="23"/>
      <c r="T10569" s="28" t="str">
        <f>LOOKUP(1,1/(Table1[[#This Row],[Level_0]:[Level 15]]&gt;0),(Table1[[#This Row],[Level_0]:[Level 15]]))</f>
        <v>L000009537 - [Madison POV-G]</v>
      </c>
      <c r="U10569" s="24">
        <v>10564</v>
      </c>
    </row>
    <row r="10570" spans="1:21" x14ac:dyDescent="0.25">
      <c r="A10570" s="14" t="s">
        <v>19429</v>
      </c>
      <c r="B10570" s="17" t="s">
        <v>19430</v>
      </c>
      <c r="C10570" s="17" t="s">
        <v>8955</v>
      </c>
      <c r="D10570" s="21" t="s">
        <v>39</v>
      </c>
      <c r="E10570" s="22" t="s">
        <v>29811</v>
      </c>
      <c r="F10570" s="22" t="s">
        <v>33658</v>
      </c>
      <c r="G10570" s="22" t="s">
        <v>39887</v>
      </c>
      <c r="H10570" s="22" t="s">
        <v>39266</v>
      </c>
      <c r="I10570" s="22" t="s">
        <v>35718</v>
      </c>
      <c r="J10570" s="22" t="s">
        <v>35720</v>
      </c>
      <c r="K10570" s="22"/>
      <c r="L10570" s="22"/>
      <c r="M10570" s="23"/>
      <c r="N10570" s="22"/>
      <c r="O10570" s="23"/>
      <c r="P10570" s="23"/>
      <c r="Q10570" s="23"/>
      <c r="R10570" s="23"/>
      <c r="S10570" s="23"/>
      <c r="T10570" s="28" t="str">
        <f>LOOKUP(1,1/(Table1[[#This Row],[Level_0]:[Level 15]]&gt;0),(Table1[[#This Row],[Level_0]:[Level 15]]))</f>
        <v>L000009538 - [Madison Start-up-G]</v>
      </c>
      <c r="U10570" s="24">
        <v>10565</v>
      </c>
    </row>
    <row r="10571" spans="1:21" x14ac:dyDescent="0.25">
      <c r="A10571" s="14" t="s">
        <v>13415</v>
      </c>
      <c r="B10571" s="17" t="s">
        <v>13416</v>
      </c>
      <c r="C10571" s="17" t="s">
        <v>8955</v>
      </c>
      <c r="D10571" s="21" t="s">
        <v>39</v>
      </c>
      <c r="E10571" s="22" t="s">
        <v>29811</v>
      </c>
      <c r="F10571" s="22" t="s">
        <v>33658</v>
      </c>
      <c r="G10571" s="22" t="s">
        <v>39887</v>
      </c>
      <c r="H10571" s="22" t="s">
        <v>39266</v>
      </c>
      <c r="I10571" s="22" t="s">
        <v>35718</v>
      </c>
      <c r="J10571" s="22" t="s">
        <v>35721</v>
      </c>
      <c r="K10571" s="22"/>
      <c r="L10571" s="22"/>
      <c r="M10571" s="23"/>
      <c r="N10571" s="22"/>
      <c r="O10571" s="23"/>
      <c r="P10571" s="23"/>
      <c r="Q10571" s="23"/>
      <c r="R10571" s="23"/>
      <c r="S10571" s="23"/>
      <c r="T10571" s="28" t="str">
        <f>LOOKUP(1,1/(Table1[[#This Row],[Level_0]:[Level 15]]&gt;0),(Table1[[#This Row],[Level_0]:[Level 15]]))</f>
        <v>L000012113 - [Madison ISCO Operations-G]</v>
      </c>
      <c r="U10571" s="24">
        <v>10566</v>
      </c>
    </row>
    <row r="10572" spans="1:21" x14ac:dyDescent="0.25">
      <c r="A10572" s="14" t="s">
        <v>21688</v>
      </c>
      <c r="B10572" s="17" t="s">
        <v>21689</v>
      </c>
      <c r="C10572" s="17" t="s">
        <v>8955</v>
      </c>
      <c r="D10572" s="21" t="s">
        <v>39</v>
      </c>
      <c r="E10572" s="22" t="s">
        <v>29811</v>
      </c>
      <c r="F10572" s="22" t="s">
        <v>33658</v>
      </c>
      <c r="G10572" s="22" t="s">
        <v>39887</v>
      </c>
      <c r="H10572" s="22" t="s">
        <v>39266</v>
      </c>
      <c r="I10572" s="22" t="s">
        <v>35718</v>
      </c>
      <c r="J10572" s="22" t="s">
        <v>35722</v>
      </c>
      <c r="K10572" s="22"/>
      <c r="L10572" s="22"/>
      <c r="M10572" s="23"/>
      <c r="N10572" s="22"/>
      <c r="O10572" s="23"/>
      <c r="P10572" s="23"/>
      <c r="Q10572" s="23"/>
      <c r="R10572" s="23"/>
      <c r="S10572" s="23"/>
      <c r="T10572" s="28" t="str">
        <f>LOOKUP(1,1/(Table1[[#This Row],[Level_0]:[Level 15]]&gt;0),(Table1[[#This Row],[Level_0]:[Level 15]]))</f>
        <v>L000012114 - [Madison WH&amp;D-G]</v>
      </c>
      <c r="U10572" s="24">
        <v>10567</v>
      </c>
    </row>
    <row r="10573" spans="1:21" x14ac:dyDescent="0.25">
      <c r="A10573" s="14" t="s">
        <v>12266</v>
      </c>
      <c r="B10573" s="17" t="s">
        <v>12267</v>
      </c>
      <c r="C10573" s="17" t="s">
        <v>8955</v>
      </c>
      <c r="D10573" s="21" t="s">
        <v>39</v>
      </c>
      <c r="E10573" s="22" t="s">
        <v>29811</v>
      </c>
      <c r="F10573" s="22" t="s">
        <v>33658</v>
      </c>
      <c r="G10573" s="22" t="s">
        <v>39887</v>
      </c>
      <c r="H10573" s="22" t="s">
        <v>39266</v>
      </c>
      <c r="I10573" s="22" t="s">
        <v>35718</v>
      </c>
      <c r="J10573" s="22" t="s">
        <v>35723</v>
      </c>
      <c r="K10573" s="22"/>
      <c r="L10573" s="22"/>
      <c r="M10573" s="23"/>
      <c r="N10573" s="22"/>
      <c r="O10573" s="23"/>
      <c r="P10573" s="23"/>
      <c r="Q10573" s="23"/>
      <c r="R10573" s="23"/>
      <c r="S10573" s="23"/>
      <c r="T10573" s="28" t="str">
        <f>LOOKUP(1,1/(Table1[[#This Row],[Level_0]:[Level 15]]&gt;0),(Table1[[#This Row],[Level_0]:[Level 15]]))</f>
        <v>L000012116 - [Madison Outbound Freight-G]</v>
      </c>
      <c r="U10573" s="24">
        <v>10568</v>
      </c>
    </row>
    <row r="10574" spans="1:21" x14ac:dyDescent="0.25">
      <c r="A10574" s="14" t="s">
        <v>8449</v>
      </c>
      <c r="B10574" s="17" t="s">
        <v>8450</v>
      </c>
      <c r="C10574" s="17" t="s">
        <v>8955</v>
      </c>
      <c r="D10574" s="21" t="s">
        <v>39</v>
      </c>
      <c r="E10574" s="22" t="s">
        <v>29811</v>
      </c>
      <c r="F10574" s="22" t="s">
        <v>33658</v>
      </c>
      <c r="G10574" s="22" t="s">
        <v>39887</v>
      </c>
      <c r="H10574" s="22" t="s">
        <v>39266</v>
      </c>
      <c r="I10574" s="22" t="s">
        <v>35718</v>
      </c>
      <c r="J10574" s="22" t="s">
        <v>35724</v>
      </c>
      <c r="K10574" s="22"/>
      <c r="L10574" s="22"/>
      <c r="M10574" s="23"/>
      <c r="N10574" s="22"/>
      <c r="O10574" s="23"/>
      <c r="P10574" s="23"/>
      <c r="Q10574" s="23"/>
      <c r="R10574" s="23"/>
      <c r="S10574" s="23"/>
      <c r="T10574" s="28" t="str">
        <f>LOOKUP(1,1/(Table1[[#This Row],[Level_0]:[Level 15]]&gt;0),(Table1[[#This Row],[Level_0]:[Level 15]]))</f>
        <v>PL_E4_US21 - [ProcOrd_Madison Production_US21]</v>
      </c>
      <c r="U10574" s="24">
        <v>10569</v>
      </c>
    </row>
    <row r="10575" spans="1:21" x14ac:dyDescent="0.25">
      <c r="A10575" s="14" t="s">
        <v>19666</v>
      </c>
      <c r="B10575" s="17" t="s">
        <v>19667</v>
      </c>
      <c r="C10575" s="17" t="s">
        <v>15556</v>
      </c>
      <c r="D10575" s="21" t="s">
        <v>39</v>
      </c>
      <c r="E10575" s="22" t="s">
        <v>29811</v>
      </c>
      <c r="F10575" s="22" t="s">
        <v>33658</v>
      </c>
      <c r="G10575" s="22" t="s">
        <v>39887</v>
      </c>
      <c r="H10575" s="22" t="s">
        <v>39266</v>
      </c>
      <c r="I10575" s="22" t="s">
        <v>35725</v>
      </c>
      <c r="J10575" s="22"/>
      <c r="K10575" s="22"/>
      <c r="L10575" s="22"/>
      <c r="M10575" s="23"/>
      <c r="N10575" s="22"/>
      <c r="O10575" s="23"/>
      <c r="P10575" s="23"/>
      <c r="Q10575" s="23"/>
      <c r="R10575" s="23"/>
      <c r="S10575" s="23"/>
      <c r="T10575" s="28" t="str">
        <f>LOOKUP(1,1/(Table1[[#This Row],[Level_0]:[Level 15]]&gt;0),(Table1[[#This Row],[Level_0]:[Level 15]]))</f>
        <v>L000013345 - [SAC MDN Quality -G]</v>
      </c>
      <c r="U10575" s="24">
        <v>10570</v>
      </c>
    </row>
    <row r="10576" spans="1:21" x14ac:dyDescent="0.25">
      <c r="A10576" s="14" t="s">
        <v>21720</v>
      </c>
      <c r="B10576" s="17" t="s">
        <v>21721</v>
      </c>
      <c r="C10576" s="17" t="s">
        <v>15556</v>
      </c>
      <c r="D10576" s="21" t="s">
        <v>39</v>
      </c>
      <c r="E10576" s="22" t="s">
        <v>29811</v>
      </c>
      <c r="F10576" s="22" t="s">
        <v>33658</v>
      </c>
      <c r="G10576" s="22" t="s">
        <v>39887</v>
      </c>
      <c r="H10576" s="22" t="s">
        <v>39266</v>
      </c>
      <c r="I10576" s="22" t="s">
        <v>35726</v>
      </c>
      <c r="J10576" s="22"/>
      <c r="K10576" s="22"/>
      <c r="L10576" s="22"/>
      <c r="M10576" s="23"/>
      <c r="N10576" s="22"/>
      <c r="O10576" s="23"/>
      <c r="P10576" s="23"/>
      <c r="Q10576" s="23"/>
      <c r="R10576" s="23"/>
      <c r="S10576" s="23"/>
      <c r="T10576" s="28" t="str">
        <f>LOOKUP(1,1/(Table1[[#This Row],[Level_0]:[Level 15]]&gt;0),(Table1[[#This Row],[Level_0]:[Level 15]]))</f>
        <v>L000013346 - [SAC MDN EHS -G]</v>
      </c>
      <c r="U10576" s="24">
        <v>10571</v>
      </c>
    </row>
    <row r="10577" spans="1:21" x14ac:dyDescent="0.25">
      <c r="A10577" s="14" t="s">
        <v>4919</v>
      </c>
      <c r="B10577" s="17" t="s">
        <v>4920</v>
      </c>
      <c r="C10577" s="17" t="s">
        <v>15556</v>
      </c>
      <c r="D10577" s="21" t="s">
        <v>39</v>
      </c>
      <c r="E10577" s="22" t="s">
        <v>29811</v>
      </c>
      <c r="F10577" s="22" t="s">
        <v>33658</v>
      </c>
      <c r="G10577" s="22" t="s">
        <v>39887</v>
      </c>
      <c r="H10577" s="22" t="s">
        <v>39266</v>
      </c>
      <c r="I10577" s="22" t="s">
        <v>35727</v>
      </c>
      <c r="J10577" s="22"/>
      <c r="K10577" s="22"/>
      <c r="L10577" s="22"/>
      <c r="M10577" s="23"/>
      <c r="N10577" s="22"/>
      <c r="O10577" s="23"/>
      <c r="P10577" s="23"/>
      <c r="Q10577" s="23"/>
      <c r="R10577" s="23"/>
      <c r="S10577" s="23"/>
      <c r="T10577" s="28" t="str">
        <f>LOOKUP(1,1/(Table1[[#This Row],[Level_0]:[Level 15]]&gt;0),(Table1[[#This Row],[Level_0]:[Level 15]]))</f>
        <v>L000013347 - [SAC MDN Facilities &amp; Engeneering -G]</v>
      </c>
      <c r="U10577" s="24">
        <v>10572</v>
      </c>
    </row>
    <row r="10578" spans="1:21" x14ac:dyDescent="0.25">
      <c r="A10578" s="14" t="s">
        <v>15572</v>
      </c>
      <c r="B10578" s="17" t="s">
        <v>15573</v>
      </c>
      <c r="C10578" s="17" t="s">
        <v>15556</v>
      </c>
      <c r="D10578" s="21" t="s">
        <v>39</v>
      </c>
      <c r="E10578" s="22" t="s">
        <v>29811</v>
      </c>
      <c r="F10578" s="22" t="s">
        <v>33658</v>
      </c>
      <c r="G10578" s="22" t="s">
        <v>39887</v>
      </c>
      <c r="H10578" s="22" t="s">
        <v>39266</v>
      </c>
      <c r="I10578" s="22" t="s">
        <v>35728</v>
      </c>
      <c r="J10578" s="22"/>
      <c r="K10578" s="22"/>
      <c r="L10578" s="22"/>
      <c r="M10578" s="23"/>
      <c r="N10578" s="22"/>
      <c r="O10578" s="23"/>
      <c r="P10578" s="23"/>
      <c r="Q10578" s="23"/>
      <c r="R10578" s="23"/>
      <c r="S10578" s="23"/>
      <c r="T10578" s="28" t="str">
        <f>LOOKUP(1,1/(Table1[[#This Row],[Level_0]:[Level 15]]&gt;0),(Table1[[#This Row],[Level_0]:[Level 15]]))</f>
        <v>L000013348 - [SAC MDN Manufaturing -G]</v>
      </c>
      <c r="U10578" s="24">
        <v>10573</v>
      </c>
    </row>
    <row r="10579" spans="1:21" x14ac:dyDescent="0.25">
      <c r="A10579" s="14" t="s">
        <v>18731</v>
      </c>
      <c r="B10579" s="17" t="s">
        <v>18732</v>
      </c>
      <c r="C10579" s="17" t="s">
        <v>15556</v>
      </c>
      <c r="D10579" s="21" t="s">
        <v>39</v>
      </c>
      <c r="E10579" s="22" t="s">
        <v>29811</v>
      </c>
      <c r="F10579" s="22" t="s">
        <v>33658</v>
      </c>
      <c r="G10579" s="22" t="s">
        <v>39887</v>
      </c>
      <c r="H10579" s="22" t="s">
        <v>39266</v>
      </c>
      <c r="I10579" s="22" t="s">
        <v>35729</v>
      </c>
      <c r="J10579" s="22"/>
      <c r="K10579" s="22"/>
      <c r="L10579" s="22"/>
      <c r="M10579" s="23"/>
      <c r="N10579" s="22"/>
      <c r="O10579" s="23"/>
      <c r="P10579" s="23"/>
      <c r="Q10579" s="23"/>
      <c r="R10579" s="23"/>
      <c r="S10579" s="23"/>
      <c r="T10579" s="28" t="str">
        <f>LOOKUP(1,1/(Table1[[#This Row],[Level_0]:[Level 15]]&gt;0),(Table1[[#This Row],[Level_0]:[Level 15]]))</f>
        <v>L000013349 - [SAC MDN Tech Ops -G]</v>
      </c>
      <c r="U10579" s="24">
        <v>10574</v>
      </c>
    </row>
    <row r="10580" spans="1:21" x14ac:dyDescent="0.25">
      <c r="A10580" s="14" t="s">
        <v>23943</v>
      </c>
      <c r="B10580" s="17" t="s">
        <v>24101</v>
      </c>
      <c r="C10580" s="17" t="s">
        <v>15556</v>
      </c>
      <c r="D10580" s="21" t="s">
        <v>39</v>
      </c>
      <c r="E10580" s="22" t="s">
        <v>29811</v>
      </c>
      <c r="F10580" s="22" t="s">
        <v>33658</v>
      </c>
      <c r="G10580" s="22" t="s">
        <v>39887</v>
      </c>
      <c r="H10580" s="22" t="s">
        <v>39266</v>
      </c>
      <c r="I10580" s="22" t="s">
        <v>35730</v>
      </c>
      <c r="J10580" s="22"/>
      <c r="K10580" s="22"/>
      <c r="L10580" s="22"/>
      <c r="M10580" s="23"/>
      <c r="N10580" s="22"/>
      <c r="O10580" s="23"/>
      <c r="P10580" s="23"/>
      <c r="Q10580" s="23"/>
      <c r="R10580" s="23"/>
      <c r="S10580" s="23"/>
      <c r="T10580" s="28" t="str">
        <f>LOOKUP(1,1/(Table1[[#This Row],[Level_0]:[Level 15]]&gt;0),(Table1[[#This Row],[Level_0]:[Level 15]]))</f>
        <v>L000013598 - [SAC Madison PAD]</v>
      </c>
      <c r="U10580" s="24">
        <v>10575</v>
      </c>
    </row>
    <row r="10581" spans="1:21" x14ac:dyDescent="0.25">
      <c r="A10581" s="14" t="s">
        <v>7889</v>
      </c>
      <c r="B10581" s="17" t="s">
        <v>7890</v>
      </c>
      <c r="C10581" s="17" t="s">
        <v>23943</v>
      </c>
      <c r="D10581" s="21" t="s">
        <v>39</v>
      </c>
      <c r="E10581" s="22" t="s">
        <v>29811</v>
      </c>
      <c r="F10581" s="22" t="s">
        <v>33658</v>
      </c>
      <c r="G10581" s="22" t="s">
        <v>39887</v>
      </c>
      <c r="H10581" s="22" t="s">
        <v>39266</v>
      </c>
      <c r="I10581" s="22" t="s">
        <v>35730</v>
      </c>
      <c r="J10581" s="22" t="s">
        <v>35731</v>
      </c>
      <c r="K10581" s="22"/>
      <c r="L10581" s="22"/>
      <c r="M10581" s="23"/>
      <c r="N10581" s="22"/>
      <c r="O10581" s="23"/>
      <c r="P10581" s="23"/>
      <c r="Q10581" s="23"/>
      <c r="R10581" s="23"/>
      <c r="S10581" s="23"/>
      <c r="T10581" s="28" t="str">
        <f>LOOKUP(1,1/(Table1[[#This Row],[Level_0]:[Level 15]]&gt;0),(Table1[[#This Row],[Level_0]:[Level 15]]))</f>
        <v>L000006410 - [PS7210$$$2088C0S611 CM MSN AD-G]</v>
      </c>
      <c r="U10581" s="24">
        <v>10576</v>
      </c>
    </row>
    <row r="10582" spans="1:21" x14ac:dyDescent="0.25">
      <c r="A10582" s="14" t="s">
        <v>7891</v>
      </c>
      <c r="B10582" s="17" t="s">
        <v>7892</v>
      </c>
      <c r="C10582" s="17" t="s">
        <v>23943</v>
      </c>
      <c r="D10582" s="21" t="s">
        <v>39</v>
      </c>
      <c r="E10582" s="22" t="s">
        <v>29811</v>
      </c>
      <c r="F10582" s="22" t="s">
        <v>33658</v>
      </c>
      <c r="G10582" s="22" t="s">
        <v>39887</v>
      </c>
      <c r="H10582" s="22" t="s">
        <v>39266</v>
      </c>
      <c r="I10582" s="22" t="s">
        <v>35730</v>
      </c>
      <c r="J10582" s="22" t="s">
        <v>35732</v>
      </c>
      <c r="K10582" s="22"/>
      <c r="L10582" s="22"/>
      <c r="M10582" s="23"/>
      <c r="N10582" s="22"/>
      <c r="O10582" s="23"/>
      <c r="P10582" s="23"/>
      <c r="Q10582" s="23"/>
      <c r="R10582" s="23"/>
      <c r="S10582" s="23"/>
      <c r="T10582" s="28" t="str">
        <f>LOOKUP(1,1/(Table1[[#This Row],[Level_0]:[Level 15]]&gt;0),(Table1[[#This Row],[Level_0]:[Level 15]]))</f>
        <v>L000006411 - [PS7210$$$2088C0S625 CM MSN PD-G]</v>
      </c>
      <c r="U10582" s="24">
        <v>10577</v>
      </c>
    </row>
    <row r="10583" spans="1:21" x14ac:dyDescent="0.25">
      <c r="A10583" s="14" t="s">
        <v>17818</v>
      </c>
      <c r="B10583" s="17" t="s">
        <v>39428</v>
      </c>
      <c r="C10583" s="17" t="s">
        <v>20286</v>
      </c>
      <c r="D10583" s="21" t="s">
        <v>39</v>
      </c>
      <c r="E10583" s="22" t="s">
        <v>29811</v>
      </c>
      <c r="F10583" s="22" t="s">
        <v>33658</v>
      </c>
      <c r="G10583" s="22" t="s">
        <v>39887</v>
      </c>
      <c r="H10583" s="22" t="s">
        <v>39267</v>
      </c>
      <c r="I10583" s="22"/>
      <c r="J10583" s="22"/>
      <c r="K10583" s="22"/>
      <c r="L10583" s="22"/>
      <c r="M10583" s="23"/>
      <c r="N10583" s="22"/>
      <c r="O10583" s="23"/>
      <c r="P10583" s="23"/>
      <c r="Q10583" s="23"/>
      <c r="R10583" s="23"/>
      <c r="S10583" s="23"/>
      <c r="T10583" s="28" t="str">
        <f>LOOKUP(1,1/(Table1[[#This Row],[Level_0]:[Level 15]]&gt;0),(Table1[[#This Row],[Level_0]:[Level 15]]))</f>
        <v>L000013331 - [CDMO - Supply Chain]</v>
      </c>
      <c r="U10583" s="24">
        <v>10578</v>
      </c>
    </row>
    <row r="10584" spans="1:21" x14ac:dyDescent="0.25">
      <c r="A10584" s="14" t="s">
        <v>12330</v>
      </c>
      <c r="B10584" s="17" t="s">
        <v>12331</v>
      </c>
      <c r="C10584" s="17" t="s">
        <v>17818</v>
      </c>
      <c r="D10584" s="21" t="s">
        <v>39</v>
      </c>
      <c r="E10584" s="22" t="s">
        <v>29811</v>
      </c>
      <c r="F10584" s="22" t="s">
        <v>33658</v>
      </c>
      <c r="G10584" s="22" t="s">
        <v>39887</v>
      </c>
      <c r="H10584" s="22" t="s">
        <v>39267</v>
      </c>
      <c r="I10584" s="22" t="s">
        <v>35733</v>
      </c>
      <c r="J10584" s="22"/>
      <c r="K10584" s="22"/>
      <c r="L10584" s="22"/>
      <c r="M10584" s="23"/>
      <c r="N10584" s="22"/>
      <c r="O10584" s="23"/>
      <c r="P10584" s="23"/>
      <c r="Q10584" s="23"/>
      <c r="R10584" s="23"/>
      <c r="S10584" s="23"/>
      <c r="T10584" s="28" t="str">
        <f>LOOKUP(1,1/(Table1[[#This Row],[Level_0]:[Level 15]]&gt;0),(Table1[[#This Row],[Level_0]:[Level 15]]))</f>
        <v>L000013332 - [SAC SH Production Planning]</v>
      </c>
      <c r="U10584" s="24">
        <v>10579</v>
      </c>
    </row>
    <row r="10585" spans="1:21" x14ac:dyDescent="0.25">
      <c r="A10585" s="14" t="s">
        <v>11460</v>
      </c>
      <c r="B10585" s="17" t="s">
        <v>11461</v>
      </c>
      <c r="C10585" s="17" t="s">
        <v>17818</v>
      </c>
      <c r="D10585" s="21" t="s">
        <v>39</v>
      </c>
      <c r="E10585" s="22" t="s">
        <v>29811</v>
      </c>
      <c r="F10585" s="22" t="s">
        <v>33658</v>
      </c>
      <c r="G10585" s="22" t="s">
        <v>39887</v>
      </c>
      <c r="H10585" s="22" t="s">
        <v>39267</v>
      </c>
      <c r="I10585" s="22" t="s">
        <v>35734</v>
      </c>
      <c r="J10585" s="22"/>
      <c r="K10585" s="22"/>
      <c r="L10585" s="22"/>
      <c r="M10585" s="23"/>
      <c r="N10585" s="22"/>
      <c r="O10585" s="23"/>
      <c r="P10585" s="23"/>
      <c r="Q10585" s="23"/>
      <c r="R10585" s="23"/>
      <c r="S10585" s="23"/>
      <c r="T10585" s="28" t="str">
        <f>LOOKUP(1,1/(Table1[[#This Row],[Level_0]:[Level 15]]&gt;0),(Table1[[#This Row],[Level_0]:[Level 15]]))</f>
        <v>L000013333 - [SAC STL Production Planning]</v>
      </c>
      <c r="U10585" s="24">
        <v>10580</v>
      </c>
    </row>
    <row r="10586" spans="1:21" x14ac:dyDescent="0.25">
      <c r="A10586" s="14" t="s">
        <v>11462</v>
      </c>
      <c r="B10586" s="17" t="s">
        <v>11463</v>
      </c>
      <c r="C10586" s="17" t="s">
        <v>17818</v>
      </c>
      <c r="D10586" s="21" t="s">
        <v>39</v>
      </c>
      <c r="E10586" s="22" t="s">
        <v>29811</v>
      </c>
      <c r="F10586" s="22" t="s">
        <v>33658</v>
      </c>
      <c r="G10586" s="22" t="s">
        <v>39887</v>
      </c>
      <c r="H10586" s="22" t="s">
        <v>39267</v>
      </c>
      <c r="I10586" s="22" t="s">
        <v>35735</v>
      </c>
      <c r="J10586" s="22"/>
      <c r="K10586" s="22"/>
      <c r="L10586" s="22"/>
      <c r="M10586" s="23"/>
      <c r="N10586" s="22"/>
      <c r="O10586" s="23"/>
      <c r="P10586" s="23"/>
      <c r="Q10586" s="23"/>
      <c r="R10586" s="23"/>
      <c r="S10586" s="23"/>
      <c r="T10586" s="28" t="str">
        <f>LOOKUP(1,1/(Table1[[#This Row],[Level_0]:[Level 15]]&gt;0),(Table1[[#This Row],[Level_0]:[Level 15]]))</f>
        <v>L000013334 - [SAC MDN Production Planning]</v>
      </c>
      <c r="U10586" s="24">
        <v>10581</v>
      </c>
    </row>
    <row r="10587" spans="1:21" x14ac:dyDescent="0.25">
      <c r="A10587" s="14" t="s">
        <v>7452</v>
      </c>
      <c r="B10587" s="17" t="s">
        <v>7453</v>
      </c>
      <c r="C10587" s="17" t="s">
        <v>17818</v>
      </c>
      <c r="D10587" s="21" t="s">
        <v>39</v>
      </c>
      <c r="E10587" s="22" t="s">
        <v>29811</v>
      </c>
      <c r="F10587" s="22" t="s">
        <v>33658</v>
      </c>
      <c r="G10587" s="22" t="s">
        <v>39887</v>
      </c>
      <c r="H10587" s="22" t="s">
        <v>39267</v>
      </c>
      <c r="I10587" s="22" t="s">
        <v>35736</v>
      </c>
      <c r="J10587" s="22"/>
      <c r="K10587" s="22"/>
      <c r="L10587" s="22"/>
      <c r="M10587" s="23"/>
      <c r="N10587" s="22"/>
      <c r="O10587" s="23"/>
      <c r="P10587" s="23"/>
      <c r="Q10587" s="23"/>
      <c r="R10587" s="23"/>
      <c r="S10587" s="23"/>
      <c r="T10587" s="28" t="str">
        <f>LOOKUP(1,1/(Table1[[#This Row],[Level_0]:[Level 15]]&gt;0),(Table1[[#This Row],[Level_0]:[Level 15]]))</f>
        <v>L000013335 - [SAC D33 mRNA Production Planning]</v>
      </c>
      <c r="U10587" s="24">
        <v>10582</v>
      </c>
    </row>
    <row r="10588" spans="1:21" x14ac:dyDescent="0.25">
      <c r="A10588" s="14" t="s">
        <v>4182</v>
      </c>
      <c r="B10588" s="17" t="s">
        <v>4183</v>
      </c>
      <c r="C10588" s="17" t="s">
        <v>17818</v>
      </c>
      <c r="D10588" s="21" t="s">
        <v>39</v>
      </c>
      <c r="E10588" s="22" t="s">
        <v>29811</v>
      </c>
      <c r="F10588" s="22" t="s">
        <v>33658</v>
      </c>
      <c r="G10588" s="22" t="s">
        <v>39887</v>
      </c>
      <c r="H10588" s="22" t="s">
        <v>39267</v>
      </c>
      <c r="I10588" s="22" t="s">
        <v>35737</v>
      </c>
      <c r="J10588" s="22"/>
      <c r="K10588" s="22"/>
      <c r="L10588" s="22"/>
      <c r="M10588" s="23"/>
      <c r="N10588" s="22"/>
      <c r="O10588" s="23"/>
      <c r="P10588" s="23"/>
      <c r="Q10588" s="23"/>
      <c r="R10588" s="23"/>
      <c r="S10588" s="23"/>
      <c r="T10588" s="28" t="str">
        <f>LOOKUP(1,1/(Table1[[#This Row],[Level_0]:[Level 15]]&gt;0),(Table1[[#This Row],[Level_0]:[Level 15]]))</f>
        <v>L000013336 - [SAC Indianapolis Production Planning]</v>
      </c>
      <c r="U10588" s="24">
        <v>10583</v>
      </c>
    </row>
    <row r="10589" spans="1:21" x14ac:dyDescent="0.25">
      <c r="A10589" s="14" t="s">
        <v>17051</v>
      </c>
      <c r="B10589" s="17" t="s">
        <v>40073</v>
      </c>
      <c r="C10589" s="17" t="s">
        <v>20286</v>
      </c>
      <c r="D10589" s="21" t="s">
        <v>39</v>
      </c>
      <c r="E10589" s="22" t="s">
        <v>29811</v>
      </c>
      <c r="F10589" s="22" t="s">
        <v>33658</v>
      </c>
      <c r="G10589" s="22" t="s">
        <v>39887</v>
      </c>
      <c r="H10589" s="22" t="s">
        <v>39891</v>
      </c>
      <c r="I10589" s="22"/>
      <c r="J10589" s="22"/>
      <c r="K10589" s="22"/>
      <c r="L10589" s="22"/>
      <c r="M10589" s="23"/>
      <c r="N10589" s="22"/>
      <c r="O10589" s="23"/>
      <c r="P10589" s="23"/>
      <c r="Q10589" s="23"/>
      <c r="R10589" s="23"/>
      <c r="S10589" s="23"/>
      <c r="T10589" s="28" t="str">
        <f>LOOKUP(1,1/(Table1[[#This Row],[Level_0]:[Level 15]]&gt;0),(Table1[[#This Row],[Level_0]:[Level 15]]))</f>
        <v>L000013398 - [CDMO - Shanghai]</v>
      </c>
      <c r="U10589" s="24">
        <v>10584</v>
      </c>
    </row>
    <row r="10590" spans="1:21" x14ac:dyDescent="0.25">
      <c r="A10590" s="14" t="s">
        <v>23944</v>
      </c>
      <c r="B10590" s="17" t="s">
        <v>39429</v>
      </c>
      <c r="C10590" s="17" t="s">
        <v>20286</v>
      </c>
      <c r="D10590" s="21" t="s">
        <v>39</v>
      </c>
      <c r="E10590" s="22" t="s">
        <v>29811</v>
      </c>
      <c r="F10590" s="22" t="s">
        <v>33658</v>
      </c>
      <c r="G10590" s="22" t="s">
        <v>39887</v>
      </c>
      <c r="H10590" s="22" t="s">
        <v>39268</v>
      </c>
      <c r="I10590" s="22"/>
      <c r="J10590" s="22"/>
      <c r="K10590" s="22"/>
      <c r="L10590" s="22"/>
      <c r="M10590" s="23"/>
      <c r="N10590" s="22"/>
      <c r="O10590" s="23"/>
      <c r="P10590" s="23"/>
      <c r="Q10590" s="23"/>
      <c r="R10590" s="23"/>
      <c r="S10590" s="23"/>
      <c r="T10590" s="28" t="str">
        <f>LOOKUP(1,1/(Table1[[#This Row],[Level_0]:[Level 15]]&gt;0),(Table1[[#This Row],[Level_0]:[Level 15]]))</f>
        <v>L000013595 - [CDMO - mRNA Ops Darmstadt + Hamburg]</v>
      </c>
      <c r="U10590" s="24">
        <v>10585</v>
      </c>
    </row>
    <row r="10591" spans="1:21" x14ac:dyDescent="0.25">
      <c r="A10591" s="14" t="s">
        <v>19595</v>
      </c>
      <c r="B10591" s="17" t="s">
        <v>37557</v>
      </c>
      <c r="C10591" s="17" t="s">
        <v>23944</v>
      </c>
      <c r="D10591" s="21" t="s">
        <v>39</v>
      </c>
      <c r="E10591" s="22" t="s">
        <v>29811</v>
      </c>
      <c r="F10591" s="22" t="s">
        <v>33658</v>
      </c>
      <c r="G10591" s="22" t="s">
        <v>39887</v>
      </c>
      <c r="H10591" s="22" t="s">
        <v>39268</v>
      </c>
      <c r="I10591" s="22" t="s">
        <v>35738</v>
      </c>
      <c r="J10591" s="22"/>
      <c r="K10591" s="22"/>
      <c r="L10591" s="22"/>
      <c r="M10591" s="23"/>
      <c r="N10591" s="22"/>
      <c r="O10591" s="23"/>
      <c r="P10591" s="23"/>
      <c r="Q10591" s="23"/>
      <c r="R10591" s="23"/>
      <c r="S10591" s="23"/>
      <c r="T10591" s="28" t="str">
        <f>LOOKUP(1,1/(Table1[[#This Row],[Level_0]:[Level 15]]&gt;0),(Table1[[#This Row],[Level_0]:[Level 15]]))</f>
        <v>L000012371 - [mRNA Site Operations Hamburg]</v>
      </c>
      <c r="U10591" s="24">
        <v>10586</v>
      </c>
    </row>
    <row r="10592" spans="1:21" x14ac:dyDescent="0.25">
      <c r="A10592" s="14" t="s">
        <v>21313</v>
      </c>
      <c r="B10592" s="17" t="s">
        <v>21314</v>
      </c>
      <c r="C10592" s="17" t="s">
        <v>19595</v>
      </c>
      <c r="D10592" s="21" t="s">
        <v>39</v>
      </c>
      <c r="E10592" s="22" t="s">
        <v>29811</v>
      </c>
      <c r="F10592" s="22" t="s">
        <v>33658</v>
      </c>
      <c r="G10592" s="22" t="s">
        <v>39887</v>
      </c>
      <c r="H10592" s="22" t="s">
        <v>39268</v>
      </c>
      <c r="I10592" s="22" t="s">
        <v>35738</v>
      </c>
      <c r="J10592" s="22" t="s">
        <v>35739</v>
      </c>
      <c r="K10592" s="22"/>
      <c r="L10592" s="22"/>
      <c r="M10592" s="23"/>
      <c r="N10592" s="22"/>
      <c r="O10592" s="23"/>
      <c r="P10592" s="23"/>
      <c r="Q10592" s="23"/>
      <c r="R10592" s="23"/>
      <c r="S10592" s="23"/>
      <c r="T10592" s="28" t="str">
        <f>LOOKUP(1,1/(Table1[[#This Row],[Level_0]:[Level 15]]&gt;0),(Table1[[#This Row],[Level_0]:[Level 15]]))</f>
        <v>L000012626 - [PS Amptec R&amp;D-G]</v>
      </c>
      <c r="U10592" s="24">
        <v>10587</v>
      </c>
    </row>
    <row r="10593" spans="1:21" x14ac:dyDescent="0.25">
      <c r="A10593" s="14" t="s">
        <v>9975</v>
      </c>
      <c r="B10593" s="17" t="s">
        <v>37556</v>
      </c>
      <c r="C10593" s="17" t="s">
        <v>23944</v>
      </c>
      <c r="D10593" s="21" t="s">
        <v>39</v>
      </c>
      <c r="E10593" s="22" t="s">
        <v>29811</v>
      </c>
      <c r="F10593" s="22" t="s">
        <v>33658</v>
      </c>
      <c r="G10593" s="22" t="s">
        <v>39887</v>
      </c>
      <c r="H10593" s="22" t="s">
        <v>39268</v>
      </c>
      <c r="I10593" s="22" t="s">
        <v>35740</v>
      </c>
      <c r="J10593" s="22"/>
      <c r="K10593" s="22"/>
      <c r="L10593" s="22"/>
      <c r="M10593" s="23"/>
      <c r="N10593" s="22"/>
      <c r="O10593" s="23"/>
      <c r="P10593" s="23"/>
      <c r="Q10593" s="23"/>
      <c r="R10593" s="23"/>
      <c r="S10593" s="23"/>
      <c r="T10593" s="28" t="str">
        <f>LOOKUP(1,1/(Table1[[#This Row],[Level_0]:[Level 15]]&gt;0),(Table1[[#This Row],[Level_0]:[Level 15]]))</f>
        <v>L000013330 - [mRNA Site Operations Darmstadt D33]</v>
      </c>
      <c r="U10593" s="24">
        <v>10588</v>
      </c>
    </row>
    <row r="10594" spans="1:21" x14ac:dyDescent="0.25">
      <c r="A10594" s="14" t="s">
        <v>20910</v>
      </c>
      <c r="B10594" s="17" t="s">
        <v>38248</v>
      </c>
      <c r="C10594" s="17" t="s">
        <v>9975</v>
      </c>
      <c r="D10594" s="21" t="s">
        <v>39</v>
      </c>
      <c r="E10594" s="22" t="s">
        <v>29811</v>
      </c>
      <c r="F10594" s="22" t="s">
        <v>33658</v>
      </c>
      <c r="G10594" s="22" t="s">
        <v>39887</v>
      </c>
      <c r="H10594" s="22" t="s">
        <v>39268</v>
      </c>
      <c r="I10594" s="22" t="s">
        <v>35740</v>
      </c>
      <c r="J10594" s="22" t="s">
        <v>35741</v>
      </c>
      <c r="K10594" s="22"/>
      <c r="L10594" s="22"/>
      <c r="M10594" s="23"/>
      <c r="N10594" s="22"/>
      <c r="O10594" s="23"/>
      <c r="P10594" s="23"/>
      <c r="Q10594" s="23"/>
      <c r="R10594" s="23"/>
      <c r="S10594" s="23"/>
      <c r="T10594" s="28" t="str">
        <f>LOOKUP(1,1/(Table1[[#This Row],[Level_0]:[Level 15]]&gt;0),(Table1[[#This Row],[Level_0]:[Level 15]]))</f>
        <v>L000013429 - [Technical Objects SM Neo D33]</v>
      </c>
      <c r="U10594" s="24">
        <v>10589</v>
      </c>
    </row>
    <row r="10595" spans="1:21" x14ac:dyDescent="0.25">
      <c r="A10595" s="14" t="s">
        <v>40023</v>
      </c>
      <c r="B10595" s="17" t="s">
        <v>40081</v>
      </c>
      <c r="C10595" s="17" t="s">
        <v>23944</v>
      </c>
      <c r="D10595" s="21" t="s">
        <v>39</v>
      </c>
      <c r="E10595" s="22" t="s">
        <v>29811</v>
      </c>
      <c r="F10595" s="22" t="s">
        <v>33658</v>
      </c>
      <c r="G10595" s="22" t="s">
        <v>39887</v>
      </c>
      <c r="H10595" s="22" t="s">
        <v>39268</v>
      </c>
      <c r="I10595" s="22" t="s">
        <v>39892</v>
      </c>
      <c r="J10595" s="22"/>
      <c r="K10595" s="22"/>
      <c r="L10595" s="22"/>
      <c r="M10595" s="23"/>
      <c r="N10595" s="22"/>
      <c r="O10595" s="23"/>
      <c r="P10595" s="23"/>
      <c r="Q10595" s="23"/>
      <c r="R10595" s="23"/>
      <c r="S10595" s="23"/>
      <c r="T10595" s="28" t="str">
        <f>LOOKUP(1,1/(Table1[[#This Row],[Level_0]:[Level 15]]&gt;0),(Table1[[#This Row],[Level_0]:[Level 15]]))</f>
        <v>L000013824 - [mRNA CDMO QAO]</v>
      </c>
      <c r="U10595" s="24">
        <v>10590</v>
      </c>
    </row>
    <row r="10596" spans="1:21" x14ac:dyDescent="0.25">
      <c r="A10596" s="14" t="s">
        <v>40024</v>
      </c>
      <c r="B10596" s="17" t="s">
        <v>40082</v>
      </c>
      <c r="C10596" s="17" t="s">
        <v>23944</v>
      </c>
      <c r="D10596" s="21" t="s">
        <v>39</v>
      </c>
      <c r="E10596" s="22" t="s">
        <v>29811</v>
      </c>
      <c r="F10596" s="22" t="s">
        <v>33658</v>
      </c>
      <c r="G10596" s="22" t="s">
        <v>39887</v>
      </c>
      <c r="H10596" s="22" t="s">
        <v>39268</v>
      </c>
      <c r="I10596" s="22" t="s">
        <v>39893</v>
      </c>
      <c r="J10596" s="22"/>
      <c r="K10596" s="22"/>
      <c r="L10596" s="22"/>
      <c r="M10596" s="23"/>
      <c r="N10596" s="22"/>
      <c r="O10596" s="23"/>
      <c r="P10596" s="23"/>
      <c r="Q10596" s="23"/>
      <c r="R10596" s="23"/>
      <c r="S10596" s="23"/>
      <c r="T10596" s="28" t="str">
        <f>LOOKUP(1,1/(Table1[[#This Row],[Level_0]:[Level 15]]&gt;0),(Table1[[#This Row],[Level_0]:[Level 15]]))</f>
        <v>L000013825 - [mRNA CDMO Support Functions]</v>
      </c>
      <c r="U10596" s="24">
        <v>10591</v>
      </c>
    </row>
    <row r="10597" spans="1:21" x14ac:dyDescent="0.25">
      <c r="A10597" s="14" t="s">
        <v>17052</v>
      </c>
      <c r="B10597" s="17" t="s">
        <v>17053</v>
      </c>
      <c r="C10597" s="17" t="s">
        <v>2077</v>
      </c>
      <c r="D10597" s="21" t="s">
        <v>39</v>
      </c>
      <c r="E10597" s="22" t="s">
        <v>29811</v>
      </c>
      <c r="F10597" s="22" t="s">
        <v>33658</v>
      </c>
      <c r="G10597" s="22" t="s">
        <v>34324</v>
      </c>
      <c r="H10597" s="22"/>
      <c r="I10597" s="22"/>
      <c r="J10597" s="22"/>
      <c r="K10597" s="22"/>
      <c r="L10597" s="22"/>
      <c r="M10597" s="23"/>
      <c r="N10597" s="22"/>
      <c r="O10597" s="23"/>
      <c r="P10597" s="23"/>
      <c r="Q10597" s="23"/>
      <c r="R10597" s="23"/>
      <c r="S10597" s="23"/>
      <c r="T10597" s="28" t="str">
        <f>LOOKUP(1,1/(Table1[[#This Row],[Level_0]:[Level 15]]&gt;0),(Table1[[#This Row],[Level_0]:[Level 15]]))</f>
        <v>L000013415 - [LS-OP PS Value Stream]</v>
      </c>
      <c r="U10597" s="24">
        <v>10592</v>
      </c>
    </row>
    <row r="10598" spans="1:21" x14ac:dyDescent="0.25">
      <c r="A10598" s="14" t="s">
        <v>3028</v>
      </c>
      <c r="B10598" s="17" t="s">
        <v>3029</v>
      </c>
      <c r="C10598" s="17" t="s">
        <v>17052</v>
      </c>
      <c r="D10598" s="21" t="s">
        <v>39</v>
      </c>
      <c r="E10598" s="22" t="s">
        <v>29811</v>
      </c>
      <c r="F10598" s="22" t="s">
        <v>33658</v>
      </c>
      <c r="G10598" s="22" t="s">
        <v>34324</v>
      </c>
      <c r="H10598" s="22" t="s">
        <v>34325</v>
      </c>
      <c r="I10598" s="22"/>
      <c r="J10598" s="22"/>
      <c r="K10598" s="22"/>
      <c r="L10598" s="22"/>
      <c r="M10598" s="23"/>
      <c r="N10598" s="22"/>
      <c r="O10598" s="23"/>
      <c r="P10598" s="23"/>
      <c r="Q10598" s="23"/>
      <c r="R10598" s="23"/>
      <c r="S10598" s="23"/>
      <c r="T10598" s="28" t="str">
        <f>LOOKUP(1,1/(Table1[[#This Row],[Level_0]:[Level 15]]&gt;0),(Table1[[#This Row],[Level_0]:[Level 15]]))</f>
        <v>L000013416 - [LS-OPC Value Chain Cell Culture Media]</v>
      </c>
      <c r="U10598" s="24">
        <v>10593</v>
      </c>
    </row>
    <row r="10599" spans="1:21" x14ac:dyDescent="0.25">
      <c r="A10599" s="14" t="s">
        <v>11476</v>
      </c>
      <c r="B10599" s="17" t="s">
        <v>11477</v>
      </c>
      <c r="C10599" s="17" t="s">
        <v>3028</v>
      </c>
      <c r="D10599" s="21" t="s">
        <v>39</v>
      </c>
      <c r="E10599" s="22" t="s">
        <v>29811</v>
      </c>
      <c r="F10599" s="22" t="s">
        <v>33658</v>
      </c>
      <c r="G10599" s="22" t="s">
        <v>34324</v>
      </c>
      <c r="H10599" s="22" t="s">
        <v>34325</v>
      </c>
      <c r="I10599" s="22" t="s">
        <v>34326</v>
      </c>
      <c r="J10599" s="22"/>
      <c r="K10599" s="22"/>
      <c r="L10599" s="22"/>
      <c r="M10599" s="23"/>
      <c r="N10599" s="22"/>
      <c r="O10599" s="23"/>
      <c r="P10599" s="23"/>
      <c r="Q10599" s="23"/>
      <c r="R10599" s="23"/>
      <c r="S10599" s="23"/>
      <c r="T10599" s="28" t="str">
        <f>LOOKUP(1,1/(Table1[[#This Row],[Level_0]:[Level 15]]&gt;0),(Table1[[#This Row],[Level_0]:[Level 15]]))</f>
        <v>L000013423 - [LS-OPC-G Global Design Team]</v>
      </c>
      <c r="U10599" s="24">
        <v>10594</v>
      </c>
    </row>
    <row r="10600" spans="1:21" x14ac:dyDescent="0.25">
      <c r="A10600" s="14" t="s">
        <v>4922</v>
      </c>
      <c r="B10600" s="17" t="s">
        <v>4923</v>
      </c>
      <c r="C10600" s="17" t="s">
        <v>3028</v>
      </c>
      <c r="D10600" s="21" t="s">
        <v>39</v>
      </c>
      <c r="E10600" s="22" t="s">
        <v>29811</v>
      </c>
      <c r="F10600" s="22" t="s">
        <v>33658</v>
      </c>
      <c r="G10600" s="22" t="s">
        <v>34324</v>
      </c>
      <c r="H10600" s="22" t="s">
        <v>34325</v>
      </c>
      <c r="I10600" s="22" t="s">
        <v>34327</v>
      </c>
      <c r="J10600" s="22"/>
      <c r="K10600" s="22"/>
      <c r="L10600" s="22"/>
      <c r="M10600" s="23"/>
      <c r="N10600" s="22"/>
      <c r="O10600" s="23"/>
      <c r="P10600" s="23"/>
      <c r="Q10600" s="23"/>
      <c r="R10600" s="23"/>
      <c r="S10600" s="23"/>
      <c r="T10600" s="28" t="str">
        <f>LOOKUP(1,1/(Table1[[#This Row],[Level_0]:[Level 15]]&gt;0),(Table1[[#This Row],[Level_0]:[Level 15]]))</f>
        <v>L000013424 - [LS-OPC-Q Cell Culture Media Quality]</v>
      </c>
      <c r="U10600" s="24">
        <v>10595</v>
      </c>
    </row>
    <row r="10601" spans="1:21" x14ac:dyDescent="0.25">
      <c r="A10601" s="14" t="s">
        <v>530</v>
      </c>
      <c r="B10601" s="17" t="s">
        <v>531</v>
      </c>
      <c r="C10601" s="17" t="s">
        <v>17052</v>
      </c>
      <c r="D10601" s="21" t="s">
        <v>39</v>
      </c>
      <c r="E10601" s="22" t="s">
        <v>29811</v>
      </c>
      <c r="F10601" s="22" t="s">
        <v>33658</v>
      </c>
      <c r="G10601" s="22" t="s">
        <v>34324</v>
      </c>
      <c r="H10601" s="22" t="s">
        <v>34328</v>
      </c>
      <c r="I10601" s="22"/>
      <c r="J10601" s="22"/>
      <c r="K10601" s="22"/>
      <c r="L10601" s="22"/>
      <c r="M10601" s="23"/>
      <c r="N10601" s="22"/>
      <c r="O10601" s="23"/>
      <c r="P10601" s="23"/>
      <c r="Q10601" s="23"/>
      <c r="R10601" s="23"/>
      <c r="S10601" s="23"/>
      <c r="T10601" s="28" t="str">
        <f>LOOKUP(1,1/(Table1[[#This Row],[Level_0]:[Level 15]]&gt;0),(Table1[[#This Row],[Level_0]:[Level 15]]))</f>
        <v>L000013417 - [LS-OPD Value Chain Downstream &amp; Aseptic]</v>
      </c>
      <c r="U10601" s="24">
        <v>10596</v>
      </c>
    </row>
    <row r="10602" spans="1:21" x14ac:dyDescent="0.25">
      <c r="A10602" s="14" t="s">
        <v>40025</v>
      </c>
      <c r="B10602" s="17" t="s">
        <v>40075</v>
      </c>
      <c r="C10602" s="17" t="s">
        <v>530</v>
      </c>
      <c r="D10602" s="21" t="s">
        <v>39</v>
      </c>
      <c r="E10602" s="22" t="s">
        <v>29811</v>
      </c>
      <c r="F10602" s="22" t="s">
        <v>33658</v>
      </c>
      <c r="G10602" s="22" t="s">
        <v>34324</v>
      </c>
      <c r="H10602" s="22" t="s">
        <v>34328</v>
      </c>
      <c r="I10602" s="22" t="s">
        <v>39894</v>
      </c>
      <c r="J10602" s="22"/>
      <c r="K10602" s="22"/>
      <c r="L10602" s="22"/>
      <c r="M10602" s="23"/>
      <c r="N10602" s="22"/>
      <c r="O10602" s="23"/>
      <c r="P10602" s="23"/>
      <c r="Q10602" s="23"/>
      <c r="R10602" s="23"/>
      <c r="S10602" s="23"/>
      <c r="T10602" s="28" t="str">
        <f>LOOKUP(1,1/(Table1[[#This Row],[Level_0]:[Level 15]]&gt;0),(Table1[[#This Row],[Level_0]:[Level 15]]))</f>
        <v>L000013818 - [Business Integration _PS VS]</v>
      </c>
      <c r="U10602" s="24">
        <v>10597</v>
      </c>
    </row>
    <row r="10603" spans="1:21" x14ac:dyDescent="0.25">
      <c r="A10603" s="14" t="s">
        <v>7461</v>
      </c>
      <c r="B10603" s="17" t="s">
        <v>7462</v>
      </c>
      <c r="C10603" s="17" t="s">
        <v>17052</v>
      </c>
      <c r="D10603" s="21" t="s">
        <v>39</v>
      </c>
      <c r="E10603" s="22" t="s">
        <v>29811</v>
      </c>
      <c r="F10603" s="22" t="s">
        <v>33658</v>
      </c>
      <c r="G10603" s="22" t="s">
        <v>34324</v>
      </c>
      <c r="H10603" s="22" t="s">
        <v>34329</v>
      </c>
      <c r="I10603" s="22"/>
      <c r="J10603" s="22"/>
      <c r="K10603" s="22"/>
      <c r="L10603" s="22"/>
      <c r="M10603" s="23"/>
      <c r="N10603" s="22"/>
      <c r="O10603" s="23"/>
      <c r="P10603" s="23"/>
      <c r="Q10603" s="23"/>
      <c r="R10603" s="23"/>
      <c r="S10603" s="23"/>
      <c r="T10603" s="28" t="str">
        <f>LOOKUP(1,1/(Table1[[#This Row],[Level_0]:[Level 15]]&gt;0),(Table1[[#This Row],[Level_0]:[Level 15]]))</f>
        <v>L000013418 - [LS_OPF Value Chain P&amp;F Materials]</v>
      </c>
      <c r="U10603" s="24">
        <v>10598</v>
      </c>
    </row>
    <row r="10604" spans="1:21" x14ac:dyDescent="0.25">
      <c r="A10604" s="14" t="s">
        <v>8400</v>
      </c>
      <c r="B10604" s="17" t="s">
        <v>8401</v>
      </c>
      <c r="C10604" s="17" t="s">
        <v>17052</v>
      </c>
      <c r="D10604" s="21" t="s">
        <v>39</v>
      </c>
      <c r="E10604" s="22" t="s">
        <v>29811</v>
      </c>
      <c r="F10604" s="22" t="s">
        <v>33658</v>
      </c>
      <c r="G10604" s="22" t="s">
        <v>34324</v>
      </c>
      <c r="H10604" s="22" t="s">
        <v>34330</v>
      </c>
      <c r="I10604" s="22"/>
      <c r="J10604" s="22"/>
      <c r="K10604" s="22"/>
      <c r="L10604" s="22"/>
      <c r="M10604" s="23"/>
      <c r="N10604" s="22"/>
      <c r="O10604" s="23"/>
      <c r="P10604" s="23"/>
      <c r="Q10604" s="23"/>
      <c r="R10604" s="23"/>
      <c r="S10604" s="23"/>
      <c r="T10604" s="28" t="str">
        <f>LOOKUP(1,1/(Table1[[#This Row],[Level_0]:[Level 15]]&gt;0),(Table1[[#This Row],[Level_0]:[Level 15]]))</f>
        <v>L000013419 - [LS-OPP Value Chain Purification]</v>
      </c>
      <c r="U10604" s="24">
        <v>10599</v>
      </c>
    </row>
    <row r="10605" spans="1:21" x14ac:dyDescent="0.25">
      <c r="A10605" s="14" t="s">
        <v>9978</v>
      </c>
      <c r="B10605" s="17" t="s">
        <v>9979</v>
      </c>
      <c r="C10605" s="17" t="s">
        <v>17052</v>
      </c>
      <c r="D10605" s="21" t="s">
        <v>39</v>
      </c>
      <c r="E10605" s="22" t="s">
        <v>29811</v>
      </c>
      <c r="F10605" s="22" t="s">
        <v>33658</v>
      </c>
      <c r="G10605" s="22" t="s">
        <v>34324</v>
      </c>
      <c r="H10605" s="22" t="s">
        <v>34331</v>
      </c>
      <c r="I10605" s="22"/>
      <c r="J10605" s="22"/>
      <c r="K10605" s="22"/>
      <c r="L10605" s="22"/>
      <c r="M10605" s="23"/>
      <c r="N10605" s="22"/>
      <c r="O10605" s="23"/>
      <c r="P10605" s="23"/>
      <c r="Q10605" s="23"/>
      <c r="R10605" s="23"/>
      <c r="S10605" s="23"/>
      <c r="T10605" s="28" t="str">
        <f>LOOKUP(1,1/(Table1[[#This Row],[Level_0]:[Level 15]]&gt;0),(Table1[[#This Row],[Level_0]:[Level 15]]))</f>
        <v>L000013420 - [LS-OPS Value Chain Single Use]</v>
      </c>
      <c r="U10605" s="24">
        <v>10600</v>
      </c>
    </row>
    <row r="10606" spans="1:21" x14ac:dyDescent="0.25">
      <c r="A10606" s="14" t="s">
        <v>3032</v>
      </c>
      <c r="B10606" s="17" t="s">
        <v>3033</v>
      </c>
      <c r="C10606" s="17" t="s">
        <v>9978</v>
      </c>
      <c r="D10606" s="21" t="s">
        <v>39</v>
      </c>
      <c r="E10606" s="22" t="s">
        <v>29811</v>
      </c>
      <c r="F10606" s="22" t="s">
        <v>33658</v>
      </c>
      <c r="G10606" s="22" t="s">
        <v>34324</v>
      </c>
      <c r="H10606" s="22" t="s">
        <v>34331</v>
      </c>
      <c r="I10606" s="22" t="s">
        <v>34332</v>
      </c>
      <c r="J10606" s="22"/>
      <c r="K10606" s="22"/>
      <c r="L10606" s="22"/>
      <c r="M10606" s="23"/>
      <c r="N10606" s="22"/>
      <c r="O10606" s="23"/>
      <c r="P10606" s="23"/>
      <c r="Q10606" s="23"/>
      <c r="R10606" s="23"/>
      <c r="S10606" s="23"/>
      <c r="T10606" s="28" t="str">
        <f>LOOKUP(1,1/(Table1[[#This Row],[Level_0]:[Level 15]]&gt;0),(Table1[[#This Row],[Level_0]:[Level 15]]))</f>
        <v>L000013425 - [LS-OPS-A  Danvers Mobius Design &amp; Eng]</v>
      </c>
      <c r="U10606" s="24">
        <v>10601</v>
      </c>
    </row>
    <row r="10607" spans="1:21" x14ac:dyDescent="0.25">
      <c r="A10607" s="14" t="s">
        <v>3030</v>
      </c>
      <c r="B10607" s="17" t="s">
        <v>3031</v>
      </c>
      <c r="C10607" s="17" t="s">
        <v>17052</v>
      </c>
      <c r="D10607" s="21" t="s">
        <v>39</v>
      </c>
      <c r="E10607" s="22" t="s">
        <v>29811</v>
      </c>
      <c r="F10607" s="22" t="s">
        <v>33658</v>
      </c>
      <c r="G10607" s="22" t="s">
        <v>34324</v>
      </c>
      <c r="H10607" s="22" t="s">
        <v>34333</v>
      </c>
      <c r="I10607" s="22"/>
      <c r="J10607" s="22"/>
      <c r="K10607" s="22"/>
      <c r="L10607" s="22"/>
      <c r="M10607" s="23"/>
      <c r="N10607" s="22"/>
      <c r="O10607" s="23"/>
      <c r="P10607" s="23"/>
      <c r="Q10607" s="23"/>
      <c r="R10607" s="23"/>
      <c r="S10607" s="23"/>
      <c r="T10607" s="28" t="str">
        <f>LOOKUP(1,1/(Table1[[#This Row],[Level_0]:[Level 15]]&gt;0),(Table1[[#This Row],[Level_0]:[Level 15]]))</f>
        <v>L000013421 - [LS-OPG PS VS Processes, Govern., Cap.]</v>
      </c>
      <c r="U10607" s="24">
        <v>10602</v>
      </c>
    </row>
    <row r="10608" spans="1:21" x14ac:dyDescent="0.25">
      <c r="A10608" s="14" t="s">
        <v>8319</v>
      </c>
      <c r="B10608" s="17" t="s">
        <v>8320</v>
      </c>
      <c r="C10608" s="17" t="s">
        <v>3030</v>
      </c>
      <c r="D10608" s="21" t="s">
        <v>39</v>
      </c>
      <c r="E10608" s="22" t="s">
        <v>29811</v>
      </c>
      <c r="F10608" s="22" t="s">
        <v>33658</v>
      </c>
      <c r="G10608" s="22" t="s">
        <v>34324</v>
      </c>
      <c r="H10608" s="22" t="s">
        <v>34333</v>
      </c>
      <c r="I10608" s="22" t="s">
        <v>34334</v>
      </c>
      <c r="J10608" s="22"/>
      <c r="K10608" s="22"/>
      <c r="L10608" s="22"/>
      <c r="M10608" s="23"/>
      <c r="N10608" s="22"/>
      <c r="O10608" s="23"/>
      <c r="P10608" s="23"/>
      <c r="Q10608" s="23"/>
      <c r="R10608" s="23"/>
      <c r="S10608" s="23"/>
      <c r="T10608" s="28" t="str">
        <f>LOOKUP(1,1/(Table1[[#This Row],[Level_0]:[Level 15]]&gt;0),(Table1[[#This Row],[Level_0]:[Level 15]]))</f>
        <v>L000012366 - [Supply Robustness &amp; Programs -G]</v>
      </c>
      <c r="U10608" s="24">
        <v>10603</v>
      </c>
    </row>
    <row r="10609" spans="1:21" x14ac:dyDescent="0.25">
      <c r="A10609" s="14" t="s">
        <v>5274</v>
      </c>
      <c r="B10609" s="17" t="s">
        <v>5275</v>
      </c>
      <c r="C10609" s="17" t="s">
        <v>8319</v>
      </c>
      <c r="D10609" s="21" t="s">
        <v>39</v>
      </c>
      <c r="E10609" s="22" t="s">
        <v>29811</v>
      </c>
      <c r="F10609" s="22" t="s">
        <v>33658</v>
      </c>
      <c r="G10609" s="22" t="s">
        <v>34324</v>
      </c>
      <c r="H10609" s="22" t="s">
        <v>34333</v>
      </c>
      <c r="I10609" s="22" t="s">
        <v>34334</v>
      </c>
      <c r="J10609" s="22" t="s">
        <v>34335</v>
      </c>
      <c r="K10609" s="22"/>
      <c r="L10609" s="22"/>
      <c r="M10609" s="23"/>
      <c r="N10609" s="22"/>
      <c r="O10609" s="23"/>
      <c r="P10609" s="23"/>
      <c r="Q10609" s="23"/>
      <c r="R10609" s="23"/>
      <c r="S10609" s="23"/>
      <c r="T10609" s="28" t="str">
        <f>LOOKUP(1,1/(Table1[[#This Row],[Level_0]:[Level 15]]&gt;0),(Table1[[#This Row],[Level_0]:[Level 15]]))</f>
        <v>L000006577 - [PSMMOR1945.5895 5895 Marketing --G]</v>
      </c>
      <c r="U10609" s="24">
        <v>10604</v>
      </c>
    </row>
    <row r="10610" spans="1:21" x14ac:dyDescent="0.25">
      <c r="A10610" s="14" t="s">
        <v>1247</v>
      </c>
      <c r="B10610" s="17" t="s">
        <v>1248</v>
      </c>
      <c r="C10610" s="17" t="s">
        <v>8319</v>
      </c>
      <c r="D10610" s="21" t="s">
        <v>39</v>
      </c>
      <c r="E10610" s="22" t="s">
        <v>29811</v>
      </c>
      <c r="F10610" s="22" t="s">
        <v>33658</v>
      </c>
      <c r="G10610" s="22" t="s">
        <v>34324</v>
      </c>
      <c r="H10610" s="22" t="s">
        <v>34333</v>
      </c>
      <c r="I10610" s="22" t="s">
        <v>34334</v>
      </c>
      <c r="J10610" s="22" t="s">
        <v>34336</v>
      </c>
      <c r="K10610" s="22"/>
      <c r="L10610" s="22"/>
      <c r="M10610" s="23"/>
      <c r="N10610" s="22"/>
      <c r="O10610" s="23"/>
      <c r="P10610" s="23"/>
      <c r="Q10610" s="23"/>
      <c r="R10610" s="23"/>
      <c r="S10610" s="23"/>
      <c r="T10610" s="28" t="str">
        <f>LOOKUP(1,1/(Table1[[#This Row],[Level_0]:[Level 15]]&gt;0),(Table1[[#This Row],[Level_0]:[Level 15]]))</f>
        <v>L000006581 - [PSMMOR1975.5895 5895 Supply Robustn-G]</v>
      </c>
      <c r="U10610" s="24">
        <v>10605</v>
      </c>
    </row>
    <row r="10611" spans="1:21" x14ac:dyDescent="0.25">
      <c r="A10611" s="14" t="s">
        <v>1249</v>
      </c>
      <c r="B10611" s="17" t="s">
        <v>1250</v>
      </c>
      <c r="C10611" s="17" t="s">
        <v>8319</v>
      </c>
      <c r="D10611" s="21" t="s">
        <v>39</v>
      </c>
      <c r="E10611" s="22" t="s">
        <v>29811</v>
      </c>
      <c r="F10611" s="22" t="s">
        <v>33658</v>
      </c>
      <c r="G10611" s="22" t="s">
        <v>34324</v>
      </c>
      <c r="H10611" s="22" t="s">
        <v>34333</v>
      </c>
      <c r="I10611" s="22" t="s">
        <v>34334</v>
      </c>
      <c r="J10611" s="22" t="s">
        <v>34337</v>
      </c>
      <c r="K10611" s="22"/>
      <c r="L10611" s="22"/>
      <c r="M10611" s="23"/>
      <c r="N10611" s="22"/>
      <c r="O10611" s="23"/>
      <c r="P10611" s="23"/>
      <c r="Q10611" s="23"/>
      <c r="R10611" s="23"/>
      <c r="S10611" s="23"/>
      <c r="T10611" s="28" t="str">
        <f>LOOKUP(1,1/(Table1[[#This Row],[Level_0]:[Level 15]]&gt;0),(Table1[[#This Row],[Level_0]:[Level 15]]))</f>
        <v>L000006584 - [PS7210$$$0000025463 Supply Robust (-G]</v>
      </c>
      <c r="U10611" s="24">
        <v>10606</v>
      </c>
    </row>
    <row r="10612" spans="1:21" x14ac:dyDescent="0.25">
      <c r="A10612" s="14" t="s">
        <v>4119</v>
      </c>
      <c r="B10612" s="17" t="s">
        <v>4120</v>
      </c>
      <c r="C10612" s="17" t="s">
        <v>8319</v>
      </c>
      <c r="D10612" s="21" t="s">
        <v>39</v>
      </c>
      <c r="E10612" s="22" t="s">
        <v>29811</v>
      </c>
      <c r="F10612" s="22" t="s">
        <v>33658</v>
      </c>
      <c r="G10612" s="22" t="s">
        <v>34324</v>
      </c>
      <c r="H10612" s="22" t="s">
        <v>34333</v>
      </c>
      <c r="I10612" s="22" t="s">
        <v>34334</v>
      </c>
      <c r="J10612" s="22" t="s">
        <v>34338</v>
      </c>
      <c r="K10612" s="22"/>
      <c r="L10612" s="22"/>
      <c r="M10612" s="23"/>
      <c r="N10612" s="22"/>
      <c r="O10612" s="23"/>
      <c r="P10612" s="23"/>
      <c r="Q10612" s="23"/>
      <c r="R10612" s="23"/>
      <c r="S10612" s="23"/>
      <c r="T10612" s="28" t="str">
        <f>LOOKUP(1,1/(Table1[[#This Row],[Level_0]:[Level 15]]&gt;0),(Table1[[#This Row],[Level_0]:[Level 15]]))</f>
        <v>L000012683 - [PS01010000687204 Supply Robustness-G]</v>
      </c>
      <c r="U10612" s="24">
        <v>10607</v>
      </c>
    </row>
    <row r="10613" spans="1:21" x14ac:dyDescent="0.25">
      <c r="A10613" s="14" t="s">
        <v>4858</v>
      </c>
      <c r="B10613" s="17" t="s">
        <v>4859</v>
      </c>
      <c r="C10613" s="17" t="s">
        <v>3030</v>
      </c>
      <c r="D10613" s="21" t="s">
        <v>39</v>
      </c>
      <c r="E10613" s="22" t="s">
        <v>29811</v>
      </c>
      <c r="F10613" s="22" t="s">
        <v>33658</v>
      </c>
      <c r="G10613" s="22" t="s">
        <v>34324</v>
      </c>
      <c r="H10613" s="22" t="s">
        <v>34333</v>
      </c>
      <c r="I10613" s="22" t="s">
        <v>34339</v>
      </c>
      <c r="J10613" s="22"/>
      <c r="K10613" s="22"/>
      <c r="L10613" s="22"/>
      <c r="M10613" s="23"/>
      <c r="N10613" s="22"/>
      <c r="O10613" s="23"/>
      <c r="P10613" s="23"/>
      <c r="Q10613" s="23"/>
      <c r="R10613" s="23"/>
      <c r="S10613" s="23"/>
      <c r="T10613" s="28" t="str">
        <f>LOOKUP(1,1/(Table1[[#This Row],[Level_0]:[Level 15]]&gt;0),(Table1[[#This Row],[Level_0]:[Level 15]]))</f>
        <v>L000012367 - [Analytical &amp; Logistical Services -G]</v>
      </c>
      <c r="U10613" s="24">
        <v>10608</v>
      </c>
    </row>
    <row r="10614" spans="1:21" x14ac:dyDescent="0.25">
      <c r="A10614" s="14" t="s">
        <v>1243</v>
      </c>
      <c r="B10614" s="17" t="s">
        <v>1244</v>
      </c>
      <c r="C10614" s="17" t="s">
        <v>4858</v>
      </c>
      <c r="D10614" s="21" t="s">
        <v>39</v>
      </c>
      <c r="E10614" s="22" t="s">
        <v>29811</v>
      </c>
      <c r="F10614" s="22" t="s">
        <v>33658</v>
      </c>
      <c r="G10614" s="22" t="s">
        <v>34324</v>
      </c>
      <c r="H10614" s="22" t="s">
        <v>34333</v>
      </c>
      <c r="I10614" s="22" t="s">
        <v>34339</v>
      </c>
      <c r="J10614" s="22" t="s">
        <v>34340</v>
      </c>
      <c r="K10614" s="22"/>
      <c r="L10614" s="22"/>
      <c r="M10614" s="23"/>
      <c r="N10614" s="22"/>
      <c r="O10614" s="23"/>
      <c r="P10614" s="23"/>
      <c r="Q10614" s="23"/>
      <c r="R10614" s="23"/>
      <c r="S10614" s="23"/>
      <c r="T10614" s="28" t="str">
        <f>LOOKUP(1,1/(Table1[[#This Row],[Level_0]:[Level 15]]&gt;0),(Table1[[#This Row],[Level_0]:[Level 15]]))</f>
        <v>L000006579 - [PSMMOR1975.5593 5593 A&amp;Log Services-G]</v>
      </c>
      <c r="U10614" s="24">
        <v>10609</v>
      </c>
    </row>
    <row r="10615" spans="1:21" x14ac:dyDescent="0.25">
      <c r="A10615" s="14" t="s">
        <v>9142</v>
      </c>
      <c r="B10615" s="17" t="s">
        <v>9143</v>
      </c>
      <c r="C10615" s="17" t="s">
        <v>3030</v>
      </c>
      <c r="D10615" s="21" t="s">
        <v>39</v>
      </c>
      <c r="E10615" s="22" t="s">
        <v>29811</v>
      </c>
      <c r="F10615" s="22" t="s">
        <v>33658</v>
      </c>
      <c r="G10615" s="22" t="s">
        <v>34324</v>
      </c>
      <c r="H10615" s="22" t="s">
        <v>34333</v>
      </c>
      <c r="I10615" s="22" t="s">
        <v>34341</v>
      </c>
      <c r="J10615" s="22"/>
      <c r="K10615" s="22"/>
      <c r="L10615" s="22"/>
      <c r="M10615" s="23"/>
      <c r="N10615" s="22"/>
      <c r="O10615" s="23"/>
      <c r="P10615" s="23"/>
      <c r="Q10615" s="23"/>
      <c r="R10615" s="23"/>
      <c r="S10615" s="23"/>
      <c r="T10615" s="28" t="str">
        <f>LOOKUP(1,1/(Table1[[#This Row],[Level_0]:[Level 15]]&gt;0),(Table1[[#This Row],[Level_0]:[Level 15]]))</f>
        <v>L000013499 - [Processes &amp; Technologies PS VS]</v>
      </c>
      <c r="U10615" s="24">
        <v>10610</v>
      </c>
    </row>
    <row r="10616" spans="1:21" x14ac:dyDescent="0.25">
      <c r="A10616" s="14" t="s">
        <v>16321</v>
      </c>
      <c r="B10616" s="17" t="s">
        <v>16322</v>
      </c>
      <c r="C10616" s="17" t="s">
        <v>2077</v>
      </c>
      <c r="D10616" s="21" t="s">
        <v>39</v>
      </c>
      <c r="E10616" s="22" t="s">
        <v>29811</v>
      </c>
      <c r="F10616" s="22" t="s">
        <v>33658</v>
      </c>
      <c r="G10616" s="22" t="s">
        <v>34342</v>
      </c>
      <c r="H10616" s="22"/>
      <c r="I10616" s="22"/>
      <c r="J10616" s="22"/>
      <c r="K10616" s="22"/>
      <c r="L10616" s="22"/>
      <c r="M10616" s="23"/>
      <c r="N10616" s="22"/>
      <c r="O10616" s="23"/>
      <c r="P10616" s="23"/>
      <c r="Q10616" s="23"/>
      <c r="R10616" s="23"/>
      <c r="S10616" s="23"/>
      <c r="T10616" s="28" t="str">
        <f>LOOKUP(1,1/(Table1[[#This Row],[Level_0]:[Level 15]]&gt;0),(Table1[[#This Row],[Level_0]:[Level 15]]))</f>
        <v>L000013422 - [LS-OL SLS Value Stream]</v>
      </c>
      <c r="U10616" s="24">
        <v>10611</v>
      </c>
    </row>
    <row r="10617" spans="1:21" x14ac:dyDescent="0.25">
      <c r="A10617" s="14" t="s">
        <v>21993</v>
      </c>
      <c r="B10617" s="17" t="s">
        <v>21994</v>
      </c>
      <c r="C10617" s="17" t="s">
        <v>2077</v>
      </c>
      <c r="D10617" s="21" t="s">
        <v>39</v>
      </c>
      <c r="E10617" s="22" t="s">
        <v>29811</v>
      </c>
      <c r="F10617" s="22" t="s">
        <v>33658</v>
      </c>
      <c r="G10617" s="22" t="s">
        <v>34343</v>
      </c>
      <c r="H10617" s="22"/>
      <c r="I10617" s="22"/>
      <c r="J10617" s="22"/>
      <c r="K10617" s="22"/>
      <c r="L10617" s="22"/>
      <c r="M10617" s="23"/>
      <c r="N10617" s="22"/>
      <c r="O10617" s="23"/>
      <c r="P10617" s="23"/>
      <c r="Q10617" s="23"/>
      <c r="R10617" s="23"/>
      <c r="S10617" s="23"/>
      <c r="T10617" s="28" t="str">
        <f>LOOKUP(1,1/(Table1[[#This Row],[Level_0]:[Level 15]]&gt;0),(Table1[[#This Row],[Level_0]:[Level 15]]))</f>
        <v>L000013445 - [US Operations]</v>
      </c>
      <c r="U10617" s="24">
        <v>10612</v>
      </c>
    </row>
    <row r="10618" spans="1:21" x14ac:dyDescent="0.25">
      <c r="A10618" s="14" t="s">
        <v>23691</v>
      </c>
      <c r="B10618" s="17" t="s">
        <v>23692</v>
      </c>
      <c r="C10618" s="17" t="s">
        <v>21993</v>
      </c>
      <c r="D10618" s="21" t="s">
        <v>39</v>
      </c>
      <c r="E10618" s="22" t="s">
        <v>29811</v>
      </c>
      <c r="F10618" s="22" t="s">
        <v>33658</v>
      </c>
      <c r="G10618" s="22" t="s">
        <v>34343</v>
      </c>
      <c r="H10618" s="22" t="s">
        <v>34344</v>
      </c>
      <c r="I10618" s="22"/>
      <c r="J10618" s="22"/>
      <c r="K10618" s="22"/>
      <c r="L10618" s="22"/>
      <c r="M10618" s="23"/>
      <c r="N10618" s="22"/>
      <c r="O10618" s="23"/>
      <c r="P10618" s="23"/>
      <c r="Q10618" s="23"/>
      <c r="R10618" s="23"/>
      <c r="S10618" s="23"/>
      <c r="T10618" s="28" t="str">
        <f>LOOKUP(1,1/(Table1[[#This Row],[Level_0]:[Level 15]]&gt;0),(Table1[[#This Row],[Level_0]:[Level 15]]))</f>
        <v>L000013446 - [US East]</v>
      </c>
      <c r="U10618" s="24">
        <v>10613</v>
      </c>
    </row>
    <row r="10619" spans="1:21" x14ac:dyDescent="0.25">
      <c r="A10619" s="14" t="s">
        <v>15379</v>
      </c>
      <c r="B10619" s="17" t="s">
        <v>15380</v>
      </c>
      <c r="C10619" s="17" t="s">
        <v>23691</v>
      </c>
      <c r="D10619" s="21" t="s">
        <v>39</v>
      </c>
      <c r="E10619" s="22" t="s">
        <v>29811</v>
      </c>
      <c r="F10619" s="22" t="s">
        <v>33658</v>
      </c>
      <c r="G10619" s="22" t="s">
        <v>34343</v>
      </c>
      <c r="H10619" s="22" t="s">
        <v>34344</v>
      </c>
      <c r="I10619" s="22" t="s">
        <v>34345</v>
      </c>
      <c r="J10619" s="22"/>
      <c r="K10619" s="22"/>
      <c r="L10619" s="22"/>
      <c r="M10619" s="23"/>
      <c r="N10619" s="22"/>
      <c r="O10619" s="23"/>
      <c r="P10619" s="23"/>
      <c r="Q10619" s="23"/>
      <c r="R10619" s="23"/>
      <c r="S10619" s="23"/>
      <c r="T10619" s="28" t="str">
        <f>LOOKUP(1,1/(Table1[[#This Row],[Level_0]:[Level 15]]&gt;0),(Table1[[#This Row],[Level_0]:[Level 15]]))</f>
        <v>L000009506 - [Cleveland Operations -G]</v>
      </c>
      <c r="U10619" s="24">
        <v>10614</v>
      </c>
    </row>
    <row r="10620" spans="1:21" x14ac:dyDescent="0.25">
      <c r="A10620" s="14" t="s">
        <v>7149</v>
      </c>
      <c r="B10620" s="17" t="s">
        <v>7150</v>
      </c>
      <c r="C10620" s="17" t="s">
        <v>15379</v>
      </c>
      <c r="D10620" s="21" t="s">
        <v>39</v>
      </c>
      <c r="E10620" s="22" t="s">
        <v>29811</v>
      </c>
      <c r="F10620" s="22" t="s">
        <v>33658</v>
      </c>
      <c r="G10620" s="22" t="s">
        <v>34343</v>
      </c>
      <c r="H10620" s="22" t="s">
        <v>34344</v>
      </c>
      <c r="I10620" s="22" t="s">
        <v>34345</v>
      </c>
      <c r="J10620" s="22" t="s">
        <v>34346</v>
      </c>
      <c r="K10620" s="22"/>
      <c r="L10620" s="22"/>
      <c r="M10620" s="23"/>
      <c r="N10620" s="22"/>
      <c r="O10620" s="23"/>
      <c r="P10620" s="23"/>
      <c r="Q10620" s="23"/>
      <c r="R10620" s="23"/>
      <c r="S10620" s="23"/>
      <c r="T10620" s="28" t="str">
        <f>LOOKUP(1,1/(Table1[[#This Row],[Level_0]:[Level 15]]&gt;0),(Table1[[#This Row],[Level_0]:[Level 15]]))</f>
        <v>L000009507 - [26910 - LS-OEC-CMB Large Scale-G]</v>
      </c>
      <c r="U10620" s="24">
        <v>10615</v>
      </c>
    </row>
    <row r="10621" spans="1:21" x14ac:dyDescent="0.25">
      <c r="A10621" s="14" t="s">
        <v>7151</v>
      </c>
      <c r="B10621" s="17" t="s">
        <v>7152</v>
      </c>
      <c r="C10621" s="17" t="s">
        <v>15379</v>
      </c>
      <c r="D10621" s="21" t="s">
        <v>39</v>
      </c>
      <c r="E10621" s="22" t="s">
        <v>29811</v>
      </c>
      <c r="F10621" s="22" t="s">
        <v>33658</v>
      </c>
      <c r="G10621" s="22" t="s">
        <v>34343</v>
      </c>
      <c r="H10621" s="22" t="s">
        <v>34344</v>
      </c>
      <c r="I10621" s="22" t="s">
        <v>34345</v>
      </c>
      <c r="J10621" s="22" t="s">
        <v>34347</v>
      </c>
      <c r="K10621" s="22"/>
      <c r="L10621" s="22"/>
      <c r="M10621" s="23"/>
      <c r="N10621" s="22"/>
      <c r="O10621" s="23"/>
      <c r="P10621" s="23"/>
      <c r="Q10621" s="23"/>
      <c r="R10621" s="23"/>
      <c r="S10621" s="23"/>
      <c r="T10621" s="28" t="str">
        <f>LOOKUP(1,1/(Table1[[#This Row],[Level_0]:[Level 15]]&gt;0),(Table1[[#This Row],[Level_0]:[Level 15]]))</f>
        <v>L000009508 - [26912 - LS-OEC-CMD Small Scale-G]</v>
      </c>
      <c r="U10621" s="24">
        <v>10616</v>
      </c>
    </row>
    <row r="10622" spans="1:21" x14ac:dyDescent="0.25">
      <c r="A10622" s="14" t="s">
        <v>2111</v>
      </c>
      <c r="B10622" s="17" t="s">
        <v>2112</v>
      </c>
      <c r="C10622" s="17" t="s">
        <v>15379</v>
      </c>
      <c r="D10622" s="21" t="s">
        <v>39</v>
      </c>
      <c r="E10622" s="22" t="s">
        <v>29811</v>
      </c>
      <c r="F10622" s="22" t="s">
        <v>33658</v>
      </c>
      <c r="G10622" s="22" t="s">
        <v>34343</v>
      </c>
      <c r="H10622" s="22" t="s">
        <v>34344</v>
      </c>
      <c r="I10622" s="22" t="s">
        <v>34345</v>
      </c>
      <c r="J10622" s="22" t="s">
        <v>34348</v>
      </c>
      <c r="K10622" s="22"/>
      <c r="L10622" s="22"/>
      <c r="M10622" s="23"/>
      <c r="N10622" s="22"/>
      <c r="O10622" s="23"/>
      <c r="P10622" s="23"/>
      <c r="Q10622" s="23"/>
      <c r="R10622" s="23"/>
      <c r="S10622" s="23"/>
      <c r="T10622" s="28" t="str">
        <f>LOOKUP(1,1/(Table1[[#This Row],[Level_0]:[Level 15]]&gt;0),(Table1[[#This Row],[Level_0]:[Level 15]]))</f>
        <v>L000009509 - [26930 - LS-OEC-CT Technical Service-G]</v>
      </c>
      <c r="U10622" s="24">
        <v>10617</v>
      </c>
    </row>
    <row r="10623" spans="1:21" x14ac:dyDescent="0.25">
      <c r="A10623" s="14" t="s">
        <v>15381</v>
      </c>
      <c r="B10623" s="17" t="s">
        <v>15382</v>
      </c>
      <c r="C10623" s="17" t="s">
        <v>15379</v>
      </c>
      <c r="D10623" s="21" t="s">
        <v>39</v>
      </c>
      <c r="E10623" s="22" t="s">
        <v>29811</v>
      </c>
      <c r="F10623" s="22" t="s">
        <v>33658</v>
      </c>
      <c r="G10623" s="22" t="s">
        <v>34343</v>
      </c>
      <c r="H10623" s="22" t="s">
        <v>34344</v>
      </c>
      <c r="I10623" s="22" t="s">
        <v>34345</v>
      </c>
      <c r="J10623" s="22" t="s">
        <v>34349</v>
      </c>
      <c r="K10623" s="22"/>
      <c r="L10623" s="22"/>
      <c r="M10623" s="23"/>
      <c r="N10623" s="22"/>
      <c r="O10623" s="23"/>
      <c r="P10623" s="23"/>
      <c r="Q10623" s="23"/>
      <c r="R10623" s="23"/>
      <c r="S10623" s="23"/>
      <c r="T10623" s="28" t="str">
        <f>LOOKUP(1,1/(Table1[[#This Row],[Level_0]:[Level 15]]&gt;0),(Table1[[#This Row],[Level_0]:[Level 15]]))</f>
        <v>L000009510 - [26931 - LS-OEC-CE EHS-G]</v>
      </c>
      <c r="U10623" s="24">
        <v>10618</v>
      </c>
    </row>
    <row r="10624" spans="1:21" x14ac:dyDescent="0.25">
      <c r="A10624" s="14" t="s">
        <v>11250</v>
      </c>
      <c r="B10624" s="17" t="s">
        <v>11251</v>
      </c>
      <c r="C10624" s="17" t="s">
        <v>15379</v>
      </c>
      <c r="D10624" s="21" t="s">
        <v>39</v>
      </c>
      <c r="E10624" s="22" t="s">
        <v>29811</v>
      </c>
      <c r="F10624" s="22" t="s">
        <v>33658</v>
      </c>
      <c r="G10624" s="22" t="s">
        <v>34343</v>
      </c>
      <c r="H10624" s="22" t="s">
        <v>34344</v>
      </c>
      <c r="I10624" s="22" t="s">
        <v>34345</v>
      </c>
      <c r="J10624" s="22" t="s">
        <v>34350</v>
      </c>
      <c r="K10624" s="22"/>
      <c r="L10624" s="22"/>
      <c r="M10624" s="23"/>
      <c r="N10624" s="22"/>
      <c r="O10624" s="23"/>
      <c r="P10624" s="23"/>
      <c r="Q10624" s="23"/>
      <c r="R10624" s="23"/>
      <c r="S10624" s="23"/>
      <c r="T10624" s="28" t="str">
        <f>LOOKUP(1,1/(Table1[[#This Row],[Level_0]:[Level 15]]&gt;0),(Table1[[#This Row],[Level_0]:[Level 15]]))</f>
        <v>L000009511 - [26932 - LS-OEC-CQ Quality-G]</v>
      </c>
      <c r="U10624" s="24">
        <v>10619</v>
      </c>
    </row>
    <row r="10625" spans="1:21" x14ac:dyDescent="0.25">
      <c r="A10625" s="14" t="s">
        <v>2113</v>
      </c>
      <c r="B10625" s="17" t="s">
        <v>2114</v>
      </c>
      <c r="C10625" s="17" t="s">
        <v>15379</v>
      </c>
      <c r="D10625" s="21" t="s">
        <v>39</v>
      </c>
      <c r="E10625" s="22" t="s">
        <v>29811</v>
      </c>
      <c r="F10625" s="22" t="s">
        <v>33658</v>
      </c>
      <c r="G10625" s="22" t="s">
        <v>34343</v>
      </c>
      <c r="H10625" s="22" t="s">
        <v>34344</v>
      </c>
      <c r="I10625" s="22" t="s">
        <v>34345</v>
      </c>
      <c r="J10625" s="22" t="s">
        <v>34351</v>
      </c>
      <c r="K10625" s="22"/>
      <c r="L10625" s="22"/>
      <c r="M10625" s="23"/>
      <c r="N10625" s="22"/>
      <c r="O10625" s="23"/>
      <c r="P10625" s="23"/>
      <c r="Q10625" s="23"/>
      <c r="R10625" s="23"/>
      <c r="S10625" s="23"/>
      <c r="T10625" s="28" t="str">
        <f>LOOKUP(1,1/(Table1[[#This Row],[Level_0]:[Level 15]]&gt;0),(Table1[[#This Row],[Level_0]:[Level 15]]))</f>
        <v>L000009512 - [26934 - Cleveland Schduling &amp; Plann-G]</v>
      </c>
      <c r="U10625" s="24">
        <v>10620</v>
      </c>
    </row>
    <row r="10626" spans="1:21" x14ac:dyDescent="0.25">
      <c r="A10626" s="14" t="s">
        <v>2115</v>
      </c>
      <c r="B10626" s="17" t="s">
        <v>2116</v>
      </c>
      <c r="C10626" s="17" t="s">
        <v>15379</v>
      </c>
      <c r="D10626" s="21" t="s">
        <v>39</v>
      </c>
      <c r="E10626" s="22" t="s">
        <v>29811</v>
      </c>
      <c r="F10626" s="22" t="s">
        <v>33658</v>
      </c>
      <c r="G10626" s="22" t="s">
        <v>34343</v>
      </c>
      <c r="H10626" s="22" t="s">
        <v>34344</v>
      </c>
      <c r="I10626" s="22" t="s">
        <v>34345</v>
      </c>
      <c r="J10626" s="22" t="s">
        <v>34352</v>
      </c>
      <c r="K10626" s="22"/>
      <c r="L10626" s="22"/>
      <c r="M10626" s="23"/>
      <c r="N10626" s="22"/>
      <c r="O10626" s="23"/>
      <c r="P10626" s="23"/>
      <c r="Q10626" s="23"/>
      <c r="R10626" s="23"/>
      <c r="S10626" s="23"/>
      <c r="T10626" s="28" t="str">
        <f>LOOKUP(1,1/(Table1[[#This Row],[Level_0]:[Level 15]]&gt;0),(Table1[[#This Row],[Level_0]:[Level 15]]))</f>
        <v>L000009513 - [26935 -LS-OEC-CPA Packaging Group 1-G]</v>
      </c>
      <c r="U10626" s="24">
        <v>10621</v>
      </c>
    </row>
    <row r="10627" spans="1:21" x14ac:dyDescent="0.25">
      <c r="A10627" s="14" t="s">
        <v>8953</v>
      </c>
      <c r="B10627" s="17" t="s">
        <v>8954</v>
      </c>
      <c r="C10627" s="17" t="s">
        <v>15379</v>
      </c>
      <c r="D10627" s="21" t="s">
        <v>39</v>
      </c>
      <c r="E10627" s="22" t="s">
        <v>29811</v>
      </c>
      <c r="F10627" s="22" t="s">
        <v>33658</v>
      </c>
      <c r="G10627" s="22" t="s">
        <v>34343</v>
      </c>
      <c r="H10627" s="22" t="s">
        <v>34344</v>
      </c>
      <c r="I10627" s="22" t="s">
        <v>34345</v>
      </c>
      <c r="J10627" s="22" t="s">
        <v>34353</v>
      </c>
      <c r="K10627" s="22"/>
      <c r="L10627" s="22"/>
      <c r="M10627" s="23"/>
      <c r="N10627" s="22"/>
      <c r="O10627" s="23"/>
      <c r="P10627" s="23"/>
      <c r="Q10627" s="23"/>
      <c r="R10627" s="23"/>
      <c r="S10627" s="23"/>
      <c r="T10627" s="28" t="str">
        <f>LOOKUP(1,1/(Table1[[#This Row],[Level_0]:[Level 15]]&gt;0),(Table1[[#This Row],[Level_0]:[Level 15]]))</f>
        <v>L000009514 - [26938 - LS-OEC-CWR Receiving-G]</v>
      </c>
      <c r="U10627" s="24">
        <v>10622</v>
      </c>
    </row>
    <row r="10628" spans="1:21" x14ac:dyDescent="0.25">
      <c r="A10628" s="14" t="s">
        <v>5449</v>
      </c>
      <c r="B10628" s="17" t="s">
        <v>5450</v>
      </c>
      <c r="C10628" s="17" t="s">
        <v>15379</v>
      </c>
      <c r="D10628" s="21" t="s">
        <v>39</v>
      </c>
      <c r="E10628" s="22" t="s">
        <v>29811</v>
      </c>
      <c r="F10628" s="22" t="s">
        <v>33658</v>
      </c>
      <c r="G10628" s="22" t="s">
        <v>34343</v>
      </c>
      <c r="H10628" s="22" t="s">
        <v>34344</v>
      </c>
      <c r="I10628" s="22" t="s">
        <v>34345</v>
      </c>
      <c r="J10628" s="22" t="s">
        <v>34354</v>
      </c>
      <c r="K10628" s="22"/>
      <c r="L10628" s="22"/>
      <c r="M10628" s="23"/>
      <c r="N10628" s="22"/>
      <c r="O10628" s="23"/>
      <c r="P10628" s="23"/>
      <c r="Q10628" s="23"/>
      <c r="R10628" s="23"/>
      <c r="S10628" s="23"/>
      <c r="T10628" s="28" t="str">
        <f>LOOKUP(1,1/(Table1[[#This Row],[Level_0]:[Level 15]]&gt;0),(Table1[[#This Row],[Level_0]:[Level 15]]))</f>
        <v>L000009515 - [26939 - LS-OEC-CTA Maintenance 1-G]</v>
      </c>
      <c r="U10628" s="24">
        <v>10623</v>
      </c>
    </row>
    <row r="10629" spans="1:21" x14ac:dyDescent="0.25">
      <c r="A10629" s="14" t="s">
        <v>9752</v>
      </c>
      <c r="B10629" s="17" t="s">
        <v>9753</v>
      </c>
      <c r="C10629" s="17" t="s">
        <v>15379</v>
      </c>
      <c r="D10629" s="21" t="s">
        <v>39</v>
      </c>
      <c r="E10629" s="22" t="s">
        <v>29811</v>
      </c>
      <c r="F10629" s="22" t="s">
        <v>33658</v>
      </c>
      <c r="G10629" s="22" t="s">
        <v>34343</v>
      </c>
      <c r="H10629" s="22" t="s">
        <v>34344</v>
      </c>
      <c r="I10629" s="22" t="s">
        <v>34345</v>
      </c>
      <c r="J10629" s="22" t="s">
        <v>34355</v>
      </c>
      <c r="K10629" s="22"/>
      <c r="L10629" s="22"/>
      <c r="M10629" s="23"/>
      <c r="N10629" s="22"/>
      <c r="O10629" s="23"/>
      <c r="P10629" s="23"/>
      <c r="Q10629" s="23"/>
      <c r="R10629" s="23"/>
      <c r="S10629" s="23"/>
      <c r="T10629" s="28" t="str">
        <f>LOOKUP(1,1/(Table1[[#This Row],[Level_0]:[Level 15]]&gt;0),(Table1[[#This Row],[Level_0]:[Level 15]]))</f>
        <v>L000009516 - [26945 - LS-OEC-CW Warehouse-G]</v>
      </c>
      <c r="U10629" s="24">
        <v>10624</v>
      </c>
    </row>
    <row r="10630" spans="1:21" x14ac:dyDescent="0.25">
      <c r="A10630" s="14" t="s">
        <v>2117</v>
      </c>
      <c r="B10630" s="17" t="s">
        <v>2118</v>
      </c>
      <c r="C10630" s="17" t="s">
        <v>15379</v>
      </c>
      <c r="D10630" s="21" t="s">
        <v>39</v>
      </c>
      <c r="E10630" s="22" t="s">
        <v>29811</v>
      </c>
      <c r="F10630" s="22" t="s">
        <v>33658</v>
      </c>
      <c r="G10630" s="22" t="s">
        <v>34343</v>
      </c>
      <c r="H10630" s="22" t="s">
        <v>34344</v>
      </c>
      <c r="I10630" s="22" t="s">
        <v>34345</v>
      </c>
      <c r="J10630" s="22" t="s">
        <v>34356</v>
      </c>
      <c r="K10630" s="22"/>
      <c r="L10630" s="22"/>
      <c r="M10630" s="23"/>
      <c r="N10630" s="22"/>
      <c r="O10630" s="23"/>
      <c r="P10630" s="23"/>
      <c r="Q10630" s="23"/>
      <c r="R10630" s="23"/>
      <c r="S10630" s="23"/>
      <c r="T10630" s="28" t="str">
        <f>LOOKUP(1,1/(Table1[[#This Row],[Level_0]:[Level 15]]&gt;0),(Table1[[#This Row],[Level_0]:[Level 15]]))</f>
        <v>L000009517 - [26970 - Cleveland Quality Assurance-G]</v>
      </c>
      <c r="U10630" s="24">
        <v>10625</v>
      </c>
    </row>
    <row r="10631" spans="1:21" x14ac:dyDescent="0.25">
      <c r="A10631" s="14" t="s">
        <v>2119</v>
      </c>
      <c r="B10631" s="17" t="s">
        <v>2120</v>
      </c>
      <c r="C10631" s="17" t="s">
        <v>15379</v>
      </c>
      <c r="D10631" s="21" t="s">
        <v>39</v>
      </c>
      <c r="E10631" s="22" t="s">
        <v>29811</v>
      </c>
      <c r="F10631" s="22" t="s">
        <v>33658</v>
      </c>
      <c r="G10631" s="22" t="s">
        <v>34343</v>
      </c>
      <c r="H10631" s="22" t="s">
        <v>34344</v>
      </c>
      <c r="I10631" s="22" t="s">
        <v>34345</v>
      </c>
      <c r="J10631" s="22" t="s">
        <v>34357</v>
      </c>
      <c r="K10631" s="22"/>
      <c r="L10631" s="22"/>
      <c r="M10631" s="23"/>
      <c r="N10631" s="22"/>
      <c r="O10631" s="23"/>
      <c r="P10631" s="23"/>
      <c r="Q10631" s="23"/>
      <c r="R10631" s="23"/>
      <c r="S10631" s="23"/>
      <c r="T10631" s="28" t="str">
        <f>LOOKUP(1,1/(Table1[[#This Row],[Level_0]:[Level 15]]&gt;0),(Table1[[#This Row],[Level_0]:[Level 15]]))</f>
        <v>L000009518 - [26972 -LS-OEC-C Site Mgmt Cleveland-G]</v>
      </c>
      <c r="U10631" s="24">
        <v>10626</v>
      </c>
    </row>
    <row r="10632" spans="1:21" x14ac:dyDescent="0.25">
      <c r="A10632" s="14" t="s">
        <v>4626</v>
      </c>
      <c r="B10632" s="17" t="s">
        <v>4627</v>
      </c>
      <c r="C10632" s="17" t="s">
        <v>15379</v>
      </c>
      <c r="D10632" s="21" t="s">
        <v>39</v>
      </c>
      <c r="E10632" s="22" t="s">
        <v>29811</v>
      </c>
      <c r="F10632" s="22" t="s">
        <v>33658</v>
      </c>
      <c r="G10632" s="22" t="s">
        <v>34343</v>
      </c>
      <c r="H10632" s="22" t="s">
        <v>34344</v>
      </c>
      <c r="I10632" s="22" t="s">
        <v>34345</v>
      </c>
      <c r="J10632" s="22" t="s">
        <v>34358</v>
      </c>
      <c r="K10632" s="22"/>
      <c r="L10632" s="22"/>
      <c r="M10632" s="23"/>
      <c r="N10632" s="22"/>
      <c r="O10632" s="23"/>
      <c r="P10632" s="23"/>
      <c r="Q10632" s="23"/>
      <c r="R10632" s="23"/>
      <c r="S10632" s="23"/>
      <c r="T10632" s="28" t="str">
        <f>LOOKUP(1,1/(Table1[[#This Row],[Level_0]:[Level 15]]&gt;0),(Table1[[#This Row],[Level_0]:[Level 15]]))</f>
        <v>L000009519 - [26973 - Cleveland Quality Systems-G]</v>
      </c>
      <c r="U10632" s="24">
        <v>10627</v>
      </c>
    </row>
    <row r="10633" spans="1:21" x14ac:dyDescent="0.25">
      <c r="A10633" s="14" t="s">
        <v>2121</v>
      </c>
      <c r="B10633" s="17" t="s">
        <v>2122</v>
      </c>
      <c r="C10633" s="17" t="s">
        <v>15379</v>
      </c>
      <c r="D10633" s="21" t="s">
        <v>39</v>
      </c>
      <c r="E10633" s="22" t="s">
        <v>29811</v>
      </c>
      <c r="F10633" s="22" t="s">
        <v>33658</v>
      </c>
      <c r="G10633" s="22" t="s">
        <v>34343</v>
      </c>
      <c r="H10633" s="22" t="s">
        <v>34344</v>
      </c>
      <c r="I10633" s="22" t="s">
        <v>34345</v>
      </c>
      <c r="J10633" s="22" t="s">
        <v>34359</v>
      </c>
      <c r="K10633" s="22"/>
      <c r="L10633" s="22"/>
      <c r="M10633" s="23"/>
      <c r="N10633" s="22"/>
      <c r="O10633" s="23"/>
      <c r="P10633" s="23"/>
      <c r="Q10633" s="23"/>
      <c r="R10633" s="23"/>
      <c r="S10633" s="23"/>
      <c r="T10633" s="28" t="str">
        <f>LOOKUP(1,1/(Table1[[#This Row],[Level_0]:[Level 15]]&gt;0),(Table1[[#This Row],[Level_0]:[Level 15]]))</f>
        <v>L000009520 - [26975 Cleveland Site Infrastructure-G]</v>
      </c>
      <c r="U10633" s="24">
        <v>10628</v>
      </c>
    </row>
    <row r="10634" spans="1:21" x14ac:dyDescent="0.25">
      <c r="A10634" s="14" t="s">
        <v>16356</v>
      </c>
      <c r="B10634" s="17" t="s">
        <v>16357</v>
      </c>
      <c r="C10634" s="17" t="s">
        <v>15379</v>
      </c>
      <c r="D10634" s="21" t="s">
        <v>39</v>
      </c>
      <c r="E10634" s="22" t="s">
        <v>29811</v>
      </c>
      <c r="F10634" s="22" t="s">
        <v>33658</v>
      </c>
      <c r="G10634" s="22" t="s">
        <v>34343</v>
      </c>
      <c r="H10634" s="22" t="s">
        <v>34344</v>
      </c>
      <c r="I10634" s="22" t="s">
        <v>34345</v>
      </c>
      <c r="J10634" s="22" t="s">
        <v>34360</v>
      </c>
      <c r="K10634" s="22"/>
      <c r="L10634" s="22"/>
      <c r="M10634" s="23"/>
      <c r="N10634" s="22"/>
      <c r="O10634" s="23"/>
      <c r="P10634" s="23"/>
      <c r="Q10634" s="23"/>
      <c r="R10634" s="23"/>
      <c r="S10634" s="23"/>
      <c r="T10634" s="28" t="str">
        <f>LOOKUP(1,1/(Table1[[#This Row],[Level_0]:[Level 15]]&gt;0),(Table1[[#This Row],[Level_0]:[Level 15]]))</f>
        <v>PL_B2_US25 - [ProcOrd_Cleveland_US25]</v>
      </c>
      <c r="U10634" s="24">
        <v>10629</v>
      </c>
    </row>
    <row r="10635" spans="1:21" x14ac:dyDescent="0.25">
      <c r="A10635" s="14" t="s">
        <v>19433</v>
      </c>
      <c r="B10635" s="17" t="s">
        <v>19434</v>
      </c>
      <c r="C10635" s="17" t="s">
        <v>23691</v>
      </c>
      <c r="D10635" s="21" t="s">
        <v>39</v>
      </c>
      <c r="E10635" s="22" t="s">
        <v>29811</v>
      </c>
      <c r="F10635" s="22" t="s">
        <v>33658</v>
      </c>
      <c r="G10635" s="22" t="s">
        <v>34343</v>
      </c>
      <c r="H10635" s="22" t="s">
        <v>34344</v>
      </c>
      <c r="I10635" s="22" t="s">
        <v>34361</v>
      </c>
      <c r="J10635" s="22"/>
      <c r="K10635" s="22"/>
      <c r="L10635" s="22"/>
      <c r="M10635" s="23"/>
      <c r="N10635" s="22"/>
      <c r="O10635" s="23"/>
      <c r="P10635" s="23"/>
      <c r="Q10635" s="23"/>
      <c r="R10635" s="23"/>
      <c r="S10635" s="23"/>
      <c r="T10635" s="28" t="str">
        <f>LOOKUP(1,1/(Table1[[#This Row],[Level_0]:[Level 15]]&gt;0),(Table1[[#This Row],[Level_0]:[Level 15]]))</f>
        <v>L000009642 - [BBSM Operations -G]</v>
      </c>
      <c r="U10635" s="24">
        <v>10630</v>
      </c>
    </row>
    <row r="10636" spans="1:21" x14ac:dyDescent="0.25">
      <c r="A10636" s="14" t="s">
        <v>13197</v>
      </c>
      <c r="B10636" s="17" t="s">
        <v>13198</v>
      </c>
      <c r="C10636" s="17" t="s">
        <v>19433</v>
      </c>
      <c r="D10636" s="21" t="s">
        <v>39</v>
      </c>
      <c r="E10636" s="22" t="s">
        <v>29811</v>
      </c>
      <c r="F10636" s="22" t="s">
        <v>33658</v>
      </c>
      <c r="G10636" s="22" t="s">
        <v>34343</v>
      </c>
      <c r="H10636" s="22" t="s">
        <v>34344</v>
      </c>
      <c r="I10636" s="22" t="s">
        <v>34361</v>
      </c>
      <c r="J10636" s="22" t="s">
        <v>34362</v>
      </c>
      <c r="K10636" s="22"/>
      <c r="L10636" s="22"/>
      <c r="M10636" s="23"/>
      <c r="N10636" s="22"/>
      <c r="O10636" s="23"/>
      <c r="P10636" s="23"/>
      <c r="Q10636" s="23"/>
      <c r="R10636" s="23"/>
      <c r="S10636" s="23"/>
      <c r="T10636" s="28" t="str">
        <f>LOOKUP(1,1/(Table1[[#This Row],[Level_0]:[Level 15]]&gt;0),(Table1[[#This Row],[Level_0]:[Level 15]]))</f>
        <v>L000009643 - [20109 - BBSM Production-G]</v>
      </c>
      <c r="U10636" s="24">
        <v>10631</v>
      </c>
    </row>
    <row r="10637" spans="1:21" x14ac:dyDescent="0.25">
      <c r="A10637" s="14" t="s">
        <v>6239</v>
      </c>
      <c r="B10637" s="17" t="s">
        <v>6240</v>
      </c>
      <c r="C10637" s="17" t="s">
        <v>19433</v>
      </c>
      <c r="D10637" s="21" t="s">
        <v>39</v>
      </c>
      <c r="E10637" s="22" t="s">
        <v>29811</v>
      </c>
      <c r="F10637" s="22" t="s">
        <v>33658</v>
      </c>
      <c r="G10637" s="22" t="s">
        <v>34343</v>
      </c>
      <c r="H10637" s="22" t="s">
        <v>34344</v>
      </c>
      <c r="I10637" s="22" t="s">
        <v>34361</v>
      </c>
      <c r="J10637" s="22" t="s">
        <v>34363</v>
      </c>
      <c r="K10637" s="22"/>
      <c r="L10637" s="22"/>
      <c r="M10637" s="23"/>
      <c r="N10637" s="22"/>
      <c r="O10637" s="23"/>
      <c r="P10637" s="23"/>
      <c r="Q10637" s="23"/>
      <c r="R10637" s="23"/>
      <c r="S10637" s="23"/>
      <c r="T10637" s="28" t="str">
        <f>LOOKUP(1,1/(Table1[[#This Row],[Level_0]:[Level 15]]&gt;0),(Table1[[#This Row],[Level_0]:[Level 15]]))</f>
        <v>L000009644 - [2103TA0109 BBSM - APP APPI PROD-G]</v>
      </c>
      <c r="U10637" s="24">
        <v>10632</v>
      </c>
    </row>
    <row r="10638" spans="1:21" x14ac:dyDescent="0.25">
      <c r="A10638" s="14" t="s">
        <v>21966</v>
      </c>
      <c r="B10638" s="17" t="s">
        <v>21967</v>
      </c>
      <c r="C10638" s="17" t="s">
        <v>19433</v>
      </c>
      <c r="D10638" s="21" t="s">
        <v>39</v>
      </c>
      <c r="E10638" s="22" t="s">
        <v>29811</v>
      </c>
      <c r="F10638" s="22" t="s">
        <v>33658</v>
      </c>
      <c r="G10638" s="22" t="s">
        <v>34343</v>
      </c>
      <c r="H10638" s="22" t="s">
        <v>34344</v>
      </c>
      <c r="I10638" s="22" t="s">
        <v>34361</v>
      </c>
      <c r="J10638" s="22" t="s">
        <v>34364</v>
      </c>
      <c r="K10638" s="22"/>
      <c r="L10638" s="22"/>
      <c r="M10638" s="23"/>
      <c r="N10638" s="22"/>
      <c r="O10638" s="23"/>
      <c r="P10638" s="23"/>
      <c r="Q10638" s="23"/>
      <c r="R10638" s="23"/>
      <c r="S10638" s="23"/>
      <c r="T10638" s="28" t="str">
        <f>LOOKUP(1,1/(Table1[[#This Row],[Level_0]:[Level 15]]&gt;0),(Table1[[#This Row],[Level_0]:[Level 15]]))</f>
        <v>L000012098 - [BBSM WH &amp; D-G]</v>
      </c>
      <c r="U10638" s="24">
        <v>10633</v>
      </c>
    </row>
    <row r="10639" spans="1:21" x14ac:dyDescent="0.25">
      <c r="A10639" s="14" t="s">
        <v>2743</v>
      </c>
      <c r="B10639" s="17" t="s">
        <v>2744</v>
      </c>
      <c r="C10639" s="17" t="s">
        <v>19433</v>
      </c>
      <c r="D10639" s="21" t="s">
        <v>39</v>
      </c>
      <c r="E10639" s="22" t="s">
        <v>29811</v>
      </c>
      <c r="F10639" s="22" t="s">
        <v>33658</v>
      </c>
      <c r="G10639" s="22" t="s">
        <v>34343</v>
      </c>
      <c r="H10639" s="22" t="s">
        <v>34344</v>
      </c>
      <c r="I10639" s="22" t="s">
        <v>34361</v>
      </c>
      <c r="J10639" s="22" t="s">
        <v>34365</v>
      </c>
      <c r="K10639" s="22"/>
      <c r="L10639" s="22"/>
      <c r="M10639" s="23"/>
      <c r="N10639" s="22"/>
      <c r="O10639" s="23"/>
      <c r="P10639" s="23"/>
      <c r="Q10639" s="23"/>
      <c r="R10639" s="23"/>
      <c r="S10639" s="23"/>
      <c r="T10639" s="28" t="str">
        <f>LOOKUP(1,1/(Table1[[#This Row],[Level_0]:[Level 15]]&gt;0),(Table1[[#This Row],[Level_0]:[Level 15]]))</f>
        <v>L000012099 - [BBSM - R &amp; D for Research Solutions-G]</v>
      </c>
      <c r="U10639" s="24">
        <v>10634</v>
      </c>
    </row>
    <row r="10640" spans="1:21" x14ac:dyDescent="0.25">
      <c r="A10640" s="14" t="s">
        <v>4035</v>
      </c>
      <c r="B10640" s="17" t="s">
        <v>4036</v>
      </c>
      <c r="C10640" s="17" t="s">
        <v>19433</v>
      </c>
      <c r="D10640" s="21" t="s">
        <v>39</v>
      </c>
      <c r="E10640" s="22" t="s">
        <v>29811</v>
      </c>
      <c r="F10640" s="22" t="s">
        <v>33658</v>
      </c>
      <c r="G10640" s="22" t="s">
        <v>34343</v>
      </c>
      <c r="H10640" s="22" t="s">
        <v>34344</v>
      </c>
      <c r="I10640" s="22" t="s">
        <v>34361</v>
      </c>
      <c r="J10640" s="22" t="s">
        <v>34366</v>
      </c>
      <c r="K10640" s="22"/>
      <c r="L10640" s="22"/>
      <c r="M10640" s="23"/>
      <c r="N10640" s="22"/>
      <c r="O10640" s="23"/>
      <c r="P10640" s="23"/>
      <c r="Q10640" s="23"/>
      <c r="R10640" s="23"/>
      <c r="S10640" s="23"/>
      <c r="T10640" s="28" t="str">
        <f>LOOKUP(1,1/(Table1[[#This Row],[Level_0]:[Level 15]]&gt;0),(Table1[[#This Row],[Level_0]:[Level 15]]))</f>
        <v>L000012100 - [BBSM - R &amp; D for Applied Solutions-G]</v>
      </c>
      <c r="U10640" s="24">
        <v>10635</v>
      </c>
    </row>
    <row r="10641" spans="1:21" x14ac:dyDescent="0.25">
      <c r="A10641" s="14" t="s">
        <v>9194</v>
      </c>
      <c r="B10641" s="17" t="s">
        <v>9195</v>
      </c>
      <c r="C10641" s="17" t="s">
        <v>19433</v>
      </c>
      <c r="D10641" s="21" t="s">
        <v>39</v>
      </c>
      <c r="E10641" s="22" t="s">
        <v>29811</v>
      </c>
      <c r="F10641" s="22" t="s">
        <v>33658</v>
      </c>
      <c r="G10641" s="22" t="s">
        <v>34343</v>
      </c>
      <c r="H10641" s="22" t="s">
        <v>34344</v>
      </c>
      <c r="I10641" s="22" t="s">
        <v>34361</v>
      </c>
      <c r="J10641" s="22" t="s">
        <v>34367</v>
      </c>
      <c r="K10641" s="22"/>
      <c r="L10641" s="22"/>
      <c r="M10641" s="23"/>
      <c r="N10641" s="22"/>
      <c r="O10641" s="23"/>
      <c r="P10641" s="23"/>
      <c r="Q10641" s="23"/>
      <c r="R10641" s="23"/>
      <c r="S10641" s="23"/>
      <c r="T10641" s="28" t="str">
        <f>LOOKUP(1,1/(Table1[[#This Row],[Level_0]:[Level 15]]&gt;0),(Table1[[#This Row],[Level_0]:[Level 15]]))</f>
        <v>PL_E4_US43 - [ProcOrd_Natick Production_US43]</v>
      </c>
      <c r="U10641" s="24">
        <v>10636</v>
      </c>
    </row>
    <row r="10642" spans="1:21" x14ac:dyDescent="0.25">
      <c r="A10642" s="14" t="s">
        <v>14462</v>
      </c>
      <c r="B10642" s="17" t="s">
        <v>14463</v>
      </c>
      <c r="C10642" s="17" t="s">
        <v>23691</v>
      </c>
      <c r="D10642" s="21" t="s">
        <v>39</v>
      </c>
      <c r="E10642" s="22" t="s">
        <v>29811</v>
      </c>
      <c r="F10642" s="22" t="s">
        <v>33658</v>
      </c>
      <c r="G10642" s="22" t="s">
        <v>34343</v>
      </c>
      <c r="H10642" s="22" t="s">
        <v>34344</v>
      </c>
      <c r="I10642" s="22" t="s">
        <v>34368</v>
      </c>
      <c r="J10642" s="22"/>
      <c r="K10642" s="22"/>
      <c r="L10642" s="22"/>
      <c r="M10642" s="23"/>
      <c r="N10642" s="22"/>
      <c r="O10642" s="23"/>
      <c r="P10642" s="23"/>
      <c r="Q10642" s="23"/>
      <c r="R10642" s="23"/>
      <c r="S10642" s="23"/>
      <c r="T10642" s="28" t="str">
        <f>LOOKUP(1,1/(Table1[[#This Row],[Level_0]:[Level 15]]&gt;0),(Table1[[#This Row],[Level_0]:[Level 15]]))</f>
        <v>L000010179 - [Miamisburg Operations -G]</v>
      </c>
      <c r="U10642" s="24">
        <v>10637</v>
      </c>
    </row>
    <row r="10643" spans="1:21" x14ac:dyDescent="0.25">
      <c r="A10643" s="14" t="s">
        <v>7213</v>
      </c>
      <c r="B10643" s="17" t="s">
        <v>7214</v>
      </c>
      <c r="C10643" s="17" t="s">
        <v>14462</v>
      </c>
      <c r="D10643" s="21" t="s">
        <v>39</v>
      </c>
      <c r="E10643" s="22" t="s">
        <v>29811</v>
      </c>
      <c r="F10643" s="22" t="s">
        <v>33658</v>
      </c>
      <c r="G10643" s="22" t="s">
        <v>34343</v>
      </c>
      <c r="H10643" s="22" t="s">
        <v>34344</v>
      </c>
      <c r="I10643" s="22" t="s">
        <v>34368</v>
      </c>
      <c r="J10643" s="22" t="s">
        <v>34369</v>
      </c>
      <c r="K10643" s="22"/>
      <c r="L10643" s="22"/>
      <c r="M10643" s="23"/>
      <c r="N10643" s="22"/>
      <c r="O10643" s="23"/>
      <c r="P10643" s="23"/>
      <c r="Q10643" s="23"/>
      <c r="R10643" s="23"/>
      <c r="S10643" s="23"/>
      <c r="T10643" s="28" t="str">
        <f>LOOKUP(1,1/(Table1[[#This Row],[Level_0]:[Level 15]]&gt;0),(Table1[[#This Row],[Level_0]:[Level 15]]))</f>
        <v>L000010180 - [40201G - Miamisburg Operations-G]</v>
      </c>
      <c r="U10643" s="24">
        <v>10638</v>
      </c>
    </row>
    <row r="10644" spans="1:21" x14ac:dyDescent="0.25">
      <c r="A10644" s="14" t="s">
        <v>12201</v>
      </c>
      <c r="B10644" s="17" t="s">
        <v>12202</v>
      </c>
      <c r="C10644" s="17" t="s">
        <v>14462</v>
      </c>
      <c r="D10644" s="21" t="s">
        <v>39</v>
      </c>
      <c r="E10644" s="22" t="s">
        <v>29811</v>
      </c>
      <c r="F10644" s="22" t="s">
        <v>33658</v>
      </c>
      <c r="G10644" s="22" t="s">
        <v>34343</v>
      </c>
      <c r="H10644" s="22" t="s">
        <v>34344</v>
      </c>
      <c r="I10644" s="22" t="s">
        <v>34368</v>
      </c>
      <c r="J10644" s="22" t="s">
        <v>34370</v>
      </c>
      <c r="K10644" s="22"/>
      <c r="L10644" s="22"/>
      <c r="M10644" s="23"/>
      <c r="N10644" s="22"/>
      <c r="O10644" s="23"/>
      <c r="P10644" s="23"/>
      <c r="Q10644" s="23"/>
      <c r="R10644" s="23"/>
      <c r="S10644" s="23"/>
      <c r="T10644" s="28" t="str">
        <f>LOOKUP(1,1/(Table1[[#This Row],[Level_0]:[Level 15]]&gt;0),(Table1[[#This Row],[Level_0]:[Level 15]]))</f>
        <v>L000010181 - [POV TSA OP 19 Miamisburg-G]</v>
      </c>
      <c r="U10644" s="24">
        <v>10639</v>
      </c>
    </row>
    <row r="10645" spans="1:21" x14ac:dyDescent="0.25">
      <c r="A10645" s="14" t="s">
        <v>8307</v>
      </c>
      <c r="B10645" s="17" t="s">
        <v>8308</v>
      </c>
      <c r="C10645" s="17" t="s">
        <v>14462</v>
      </c>
      <c r="D10645" s="21" t="s">
        <v>39</v>
      </c>
      <c r="E10645" s="22" t="s">
        <v>29811</v>
      </c>
      <c r="F10645" s="22" t="s">
        <v>33658</v>
      </c>
      <c r="G10645" s="22" t="s">
        <v>34343</v>
      </c>
      <c r="H10645" s="22" t="s">
        <v>34344</v>
      </c>
      <c r="I10645" s="22" t="s">
        <v>34368</v>
      </c>
      <c r="J10645" s="22" t="s">
        <v>34371</v>
      </c>
      <c r="K10645" s="22"/>
      <c r="L10645" s="22"/>
      <c r="M10645" s="23"/>
      <c r="N10645" s="22"/>
      <c r="O10645" s="23"/>
      <c r="P10645" s="23"/>
      <c r="Q10645" s="23"/>
      <c r="R10645" s="23"/>
      <c r="S10645" s="23"/>
      <c r="T10645" s="28" t="str">
        <f>LOOKUP(1,1/(Table1[[#This Row],[Level_0]:[Level 15]]&gt;0),(Table1[[#This Row],[Level_0]:[Level 15]]))</f>
        <v>L000012167 - [Absorption ACOs - Miamisburg -G]</v>
      </c>
      <c r="U10645" s="24">
        <v>10640</v>
      </c>
    </row>
    <row r="10646" spans="1:21" x14ac:dyDescent="0.25">
      <c r="A10646" s="14" t="s">
        <v>17021</v>
      </c>
      <c r="B10646" s="17" t="s">
        <v>17022</v>
      </c>
      <c r="C10646" s="17" t="s">
        <v>14462</v>
      </c>
      <c r="D10646" s="21" t="s">
        <v>39</v>
      </c>
      <c r="E10646" s="22" t="s">
        <v>29811</v>
      </c>
      <c r="F10646" s="22" t="s">
        <v>33658</v>
      </c>
      <c r="G10646" s="22" t="s">
        <v>34343</v>
      </c>
      <c r="H10646" s="22" t="s">
        <v>34344</v>
      </c>
      <c r="I10646" s="22" t="s">
        <v>34368</v>
      </c>
      <c r="J10646" s="22" t="s">
        <v>34372</v>
      </c>
      <c r="K10646" s="22"/>
      <c r="L10646" s="22"/>
      <c r="M10646" s="23"/>
      <c r="N10646" s="22"/>
      <c r="O10646" s="23"/>
      <c r="P10646" s="23"/>
      <c r="Q10646" s="23"/>
      <c r="R10646" s="23"/>
      <c r="S10646" s="23"/>
      <c r="T10646" s="28" t="str">
        <f>LOOKUP(1,1/(Table1[[#This Row],[Level_0]:[Level 15]]&gt;0),(Table1[[#This Row],[Level_0]:[Level 15]]))</f>
        <v>L000012904 - [MPV Miamisburg site-G]</v>
      </c>
      <c r="U10646" s="24">
        <v>10641</v>
      </c>
    </row>
    <row r="10647" spans="1:21" x14ac:dyDescent="0.25">
      <c r="A10647" s="14" t="s">
        <v>15633</v>
      </c>
      <c r="B10647" s="17" t="s">
        <v>15634</v>
      </c>
      <c r="C10647" s="17" t="s">
        <v>14462</v>
      </c>
      <c r="D10647" s="21" t="s">
        <v>39</v>
      </c>
      <c r="E10647" s="22" t="s">
        <v>29811</v>
      </c>
      <c r="F10647" s="22" t="s">
        <v>33658</v>
      </c>
      <c r="G10647" s="22" t="s">
        <v>34343</v>
      </c>
      <c r="H10647" s="22" t="s">
        <v>34344</v>
      </c>
      <c r="I10647" s="22" t="s">
        <v>34368</v>
      </c>
      <c r="J10647" s="22" t="s">
        <v>34373</v>
      </c>
      <c r="K10647" s="22"/>
      <c r="L10647" s="22"/>
      <c r="M10647" s="23"/>
      <c r="N10647" s="22"/>
      <c r="O10647" s="23"/>
      <c r="P10647" s="23"/>
      <c r="Q10647" s="23"/>
      <c r="R10647" s="23"/>
      <c r="S10647" s="23"/>
      <c r="T10647" s="28" t="str">
        <f>LOOKUP(1,1/(Table1[[#This Row],[Level_0]:[Level 15]]&gt;0),(Table1[[#This Row],[Level_0]:[Level 15]]))</f>
        <v>PL_B2_OHMI - [ProcOrd_Miamisburg_OHMI]</v>
      </c>
      <c r="U10647" s="24">
        <v>10642</v>
      </c>
    </row>
    <row r="10648" spans="1:21" x14ac:dyDescent="0.25">
      <c r="A10648" s="14" t="s">
        <v>16929</v>
      </c>
      <c r="B10648" s="17" t="s">
        <v>16930</v>
      </c>
      <c r="C10648" s="17" t="s">
        <v>23691</v>
      </c>
      <c r="D10648" s="21" t="s">
        <v>39</v>
      </c>
      <c r="E10648" s="22" t="s">
        <v>29811</v>
      </c>
      <c r="F10648" s="22" t="s">
        <v>33658</v>
      </c>
      <c r="G10648" s="22" t="s">
        <v>34343</v>
      </c>
      <c r="H10648" s="22" t="s">
        <v>34344</v>
      </c>
      <c r="I10648" s="22" t="s">
        <v>34374</v>
      </c>
      <c r="J10648" s="22"/>
      <c r="K10648" s="22"/>
      <c r="L10648" s="22"/>
      <c r="M10648" s="23"/>
      <c r="N10648" s="22"/>
      <c r="O10648" s="23"/>
      <c r="P10648" s="23"/>
      <c r="Q10648" s="23"/>
      <c r="R10648" s="23"/>
      <c r="S10648" s="23"/>
      <c r="T10648" s="28" t="str">
        <f>LOOKUP(1,1/(Table1[[#This Row],[Level_0]:[Level 15]]&gt;0),(Table1[[#This Row],[Level_0]:[Level 15]]))</f>
        <v>L000010185 - [Norwood Operations -G]</v>
      </c>
      <c r="U10648" s="24">
        <v>10643</v>
      </c>
    </row>
    <row r="10649" spans="1:21" x14ac:dyDescent="0.25">
      <c r="A10649" s="14" t="s">
        <v>15409</v>
      </c>
      <c r="B10649" s="17" t="s">
        <v>15410</v>
      </c>
      <c r="C10649" s="17" t="s">
        <v>16929</v>
      </c>
      <c r="D10649" s="21" t="s">
        <v>39</v>
      </c>
      <c r="E10649" s="22" t="s">
        <v>29811</v>
      </c>
      <c r="F10649" s="22" t="s">
        <v>33658</v>
      </c>
      <c r="G10649" s="22" t="s">
        <v>34343</v>
      </c>
      <c r="H10649" s="22" t="s">
        <v>34344</v>
      </c>
      <c r="I10649" s="22" t="s">
        <v>34374</v>
      </c>
      <c r="J10649" s="22" t="s">
        <v>34375</v>
      </c>
      <c r="K10649" s="22"/>
      <c r="L10649" s="22"/>
      <c r="M10649" s="23"/>
      <c r="N10649" s="22"/>
      <c r="O10649" s="23"/>
      <c r="P10649" s="23"/>
      <c r="Q10649" s="23"/>
      <c r="R10649" s="23"/>
      <c r="S10649" s="23"/>
      <c r="T10649" s="28" t="str">
        <f>LOOKUP(1,1/(Table1[[#This Row],[Level_0]:[Level 15]]&gt;0),(Table1[[#This Row],[Level_0]:[Level 15]]))</f>
        <v>L000010186 - [POV TSA OP 19 Norwood-G]</v>
      </c>
      <c r="U10649" s="24">
        <v>10644</v>
      </c>
    </row>
    <row r="10650" spans="1:21" x14ac:dyDescent="0.25">
      <c r="A10650" s="14" t="s">
        <v>5495</v>
      </c>
      <c r="B10650" s="17" t="s">
        <v>5496</v>
      </c>
      <c r="C10650" s="17" t="s">
        <v>16929</v>
      </c>
      <c r="D10650" s="21" t="s">
        <v>39</v>
      </c>
      <c r="E10650" s="22" t="s">
        <v>29811</v>
      </c>
      <c r="F10650" s="22" t="s">
        <v>33658</v>
      </c>
      <c r="G10650" s="22" t="s">
        <v>34343</v>
      </c>
      <c r="H10650" s="22" t="s">
        <v>34344</v>
      </c>
      <c r="I10650" s="22" t="s">
        <v>34374</v>
      </c>
      <c r="J10650" s="22" t="s">
        <v>34376</v>
      </c>
      <c r="K10650" s="22"/>
      <c r="L10650" s="22"/>
      <c r="M10650" s="23"/>
      <c r="N10650" s="22"/>
      <c r="O10650" s="23"/>
      <c r="P10650" s="23"/>
      <c r="Q10650" s="23"/>
      <c r="R10650" s="23"/>
      <c r="S10650" s="23"/>
      <c r="T10650" s="28" t="str">
        <f>LOOKUP(1,1/(Table1[[#This Row],[Level_0]:[Level 15]]&gt;0),(Table1[[#This Row],[Level_0]:[Level 15]]))</f>
        <v>L000010187 - [US10011840 - Norwood Procurement-G]</v>
      </c>
      <c r="U10650" s="24">
        <v>10645</v>
      </c>
    </row>
    <row r="10651" spans="1:21" x14ac:dyDescent="0.25">
      <c r="A10651" s="14" t="s">
        <v>5497</v>
      </c>
      <c r="B10651" s="17" t="s">
        <v>5498</v>
      </c>
      <c r="C10651" s="17" t="s">
        <v>16929</v>
      </c>
      <c r="D10651" s="21" t="s">
        <v>39</v>
      </c>
      <c r="E10651" s="22" t="s">
        <v>29811</v>
      </c>
      <c r="F10651" s="22" t="s">
        <v>33658</v>
      </c>
      <c r="G10651" s="22" t="s">
        <v>34343</v>
      </c>
      <c r="H10651" s="22" t="s">
        <v>34344</v>
      </c>
      <c r="I10651" s="22" t="s">
        <v>34374</v>
      </c>
      <c r="J10651" s="22" t="s">
        <v>34377</v>
      </c>
      <c r="K10651" s="22"/>
      <c r="L10651" s="22"/>
      <c r="M10651" s="23"/>
      <c r="N10651" s="22"/>
      <c r="O10651" s="23"/>
      <c r="P10651" s="23"/>
      <c r="Q10651" s="23"/>
      <c r="R10651" s="23"/>
      <c r="S10651" s="23"/>
      <c r="T10651" s="28" t="str">
        <f>LOOKUP(1,1/(Table1[[#This Row],[Level_0]:[Level 15]]&gt;0),(Table1[[#This Row],[Level_0]:[Level 15]]))</f>
        <v>L000010188 - [US10041210G - Norwood Operations-G]</v>
      </c>
      <c r="U10651" s="24">
        <v>10646</v>
      </c>
    </row>
    <row r="10652" spans="1:21" x14ac:dyDescent="0.25">
      <c r="A10652" s="14" t="s">
        <v>3817</v>
      </c>
      <c r="B10652" s="17" t="s">
        <v>3818</v>
      </c>
      <c r="C10652" s="17" t="s">
        <v>16929</v>
      </c>
      <c r="D10652" s="21" t="s">
        <v>39</v>
      </c>
      <c r="E10652" s="22" t="s">
        <v>29811</v>
      </c>
      <c r="F10652" s="22" t="s">
        <v>33658</v>
      </c>
      <c r="G10652" s="22" t="s">
        <v>34343</v>
      </c>
      <c r="H10652" s="22" t="s">
        <v>34344</v>
      </c>
      <c r="I10652" s="22" t="s">
        <v>34374</v>
      </c>
      <c r="J10652" s="22" t="s">
        <v>34378</v>
      </c>
      <c r="K10652" s="22"/>
      <c r="L10652" s="22"/>
      <c r="M10652" s="23"/>
      <c r="N10652" s="22"/>
      <c r="O10652" s="23"/>
      <c r="P10652" s="23"/>
      <c r="Q10652" s="23"/>
      <c r="R10652" s="23"/>
      <c r="S10652" s="23"/>
      <c r="T10652" s="28" t="str">
        <f>LOOKUP(1,1/(Table1[[#This Row],[Level_0]:[Level 15]]&gt;0),(Table1[[#This Row],[Level_0]:[Level 15]]))</f>
        <v>L000010189 - [US10045090 - Norwood Environmental-G]</v>
      </c>
      <c r="U10652" s="24">
        <v>10647</v>
      </c>
    </row>
    <row r="10653" spans="1:21" x14ac:dyDescent="0.25">
      <c r="A10653" s="14" t="s">
        <v>11394</v>
      </c>
      <c r="B10653" s="17" t="s">
        <v>11395</v>
      </c>
      <c r="C10653" s="17" t="s">
        <v>16929</v>
      </c>
      <c r="D10653" s="21" t="s">
        <v>39</v>
      </c>
      <c r="E10653" s="22" t="s">
        <v>29811</v>
      </c>
      <c r="F10653" s="22" t="s">
        <v>33658</v>
      </c>
      <c r="G10653" s="22" t="s">
        <v>34343</v>
      </c>
      <c r="H10653" s="22" t="s">
        <v>34344</v>
      </c>
      <c r="I10653" s="22" t="s">
        <v>34374</v>
      </c>
      <c r="J10653" s="22" t="s">
        <v>34379</v>
      </c>
      <c r="K10653" s="22"/>
      <c r="L10653" s="22"/>
      <c r="M10653" s="23"/>
      <c r="N10653" s="22"/>
      <c r="O10653" s="23"/>
      <c r="P10653" s="23"/>
      <c r="Q10653" s="23"/>
      <c r="R10653" s="23"/>
      <c r="S10653" s="23"/>
      <c r="T10653" s="28" t="str">
        <f>LOOKUP(1,1/(Table1[[#This Row],[Level_0]:[Level 15]]&gt;0),(Table1[[#This Row],[Level_0]:[Level 15]]))</f>
        <v>L000012171 - [41870N - Norwood SAP NEXT-G]</v>
      </c>
      <c r="U10653" s="24">
        <v>10648</v>
      </c>
    </row>
    <row r="10654" spans="1:21" x14ac:dyDescent="0.25">
      <c r="A10654" s="14" t="s">
        <v>13493</v>
      </c>
      <c r="B10654" s="17" t="s">
        <v>13494</v>
      </c>
      <c r="C10654" s="17" t="s">
        <v>16929</v>
      </c>
      <c r="D10654" s="21" t="s">
        <v>39</v>
      </c>
      <c r="E10654" s="22" t="s">
        <v>29811</v>
      </c>
      <c r="F10654" s="22" t="s">
        <v>33658</v>
      </c>
      <c r="G10654" s="22" t="s">
        <v>34343</v>
      </c>
      <c r="H10654" s="22" t="s">
        <v>34344</v>
      </c>
      <c r="I10654" s="22" t="s">
        <v>34374</v>
      </c>
      <c r="J10654" s="22" t="s">
        <v>34380</v>
      </c>
      <c r="K10654" s="22"/>
      <c r="L10654" s="22"/>
      <c r="M10654" s="23"/>
      <c r="N10654" s="22"/>
      <c r="O10654" s="23"/>
      <c r="P10654" s="23"/>
      <c r="Q10654" s="23"/>
      <c r="R10654" s="23"/>
      <c r="S10654" s="23"/>
      <c r="T10654" s="28" t="str">
        <f>LOOKUP(1,1/(Table1[[#This Row],[Level_0]:[Level 15]]&gt;0),(Table1[[#This Row],[Level_0]:[Level 15]]))</f>
        <v>L000012899 - [US10041835 NOR PACK ENG-G]</v>
      </c>
      <c r="U10654" s="24">
        <v>10649</v>
      </c>
    </row>
    <row r="10655" spans="1:21" x14ac:dyDescent="0.25">
      <c r="A10655" s="14" t="s">
        <v>19616</v>
      </c>
      <c r="B10655" s="17" t="s">
        <v>19617</v>
      </c>
      <c r="C10655" s="17" t="s">
        <v>16929</v>
      </c>
      <c r="D10655" s="21" t="s">
        <v>39</v>
      </c>
      <c r="E10655" s="22" t="s">
        <v>29811</v>
      </c>
      <c r="F10655" s="22" t="s">
        <v>33658</v>
      </c>
      <c r="G10655" s="22" t="s">
        <v>34343</v>
      </c>
      <c r="H10655" s="22" t="s">
        <v>34344</v>
      </c>
      <c r="I10655" s="22" t="s">
        <v>34374</v>
      </c>
      <c r="J10655" s="22" t="s">
        <v>34381</v>
      </c>
      <c r="K10655" s="22"/>
      <c r="L10655" s="22"/>
      <c r="M10655" s="23"/>
      <c r="N10655" s="22"/>
      <c r="O10655" s="23"/>
      <c r="P10655" s="23"/>
      <c r="Q10655" s="23"/>
      <c r="R10655" s="23"/>
      <c r="S10655" s="23"/>
      <c r="T10655" s="28" t="str">
        <f>LOOKUP(1,1/(Table1[[#This Row],[Level_0]:[Level 15]]&gt;0),(Table1[[#This Row],[Level_0]:[Level 15]]))</f>
        <v>L000012900 - [MPV Norwood site-G]</v>
      </c>
      <c r="U10655" s="24">
        <v>10650</v>
      </c>
    </row>
    <row r="10656" spans="1:21" x14ac:dyDescent="0.25">
      <c r="A10656" s="14" t="s">
        <v>17867</v>
      </c>
      <c r="B10656" s="17" t="s">
        <v>17868</v>
      </c>
      <c r="C10656" s="17" t="s">
        <v>16929</v>
      </c>
      <c r="D10656" s="21" t="s">
        <v>39</v>
      </c>
      <c r="E10656" s="22" t="s">
        <v>29811</v>
      </c>
      <c r="F10656" s="22" t="s">
        <v>33658</v>
      </c>
      <c r="G10656" s="22" t="s">
        <v>34343</v>
      </c>
      <c r="H10656" s="22" t="s">
        <v>34344</v>
      </c>
      <c r="I10656" s="22" t="s">
        <v>34374</v>
      </c>
      <c r="J10656" s="22" t="s">
        <v>34382</v>
      </c>
      <c r="K10656" s="22"/>
      <c r="L10656" s="22"/>
      <c r="M10656" s="23"/>
      <c r="N10656" s="22"/>
      <c r="O10656" s="23"/>
      <c r="P10656" s="23"/>
      <c r="Q10656" s="23"/>
      <c r="R10656" s="23"/>
      <c r="S10656" s="23"/>
      <c r="T10656" s="28" t="str">
        <f>LOOKUP(1,1/(Table1[[#This Row],[Level_0]:[Level 15]]&gt;0),(Table1[[#This Row],[Level_0]:[Level 15]]))</f>
        <v>PL_E9_US04 - [ProcOrd_Norwood_US04]</v>
      </c>
      <c r="U10656" s="24">
        <v>10651</v>
      </c>
    </row>
    <row r="10657" spans="1:21" x14ac:dyDescent="0.25">
      <c r="A10657" s="14" t="s">
        <v>14474</v>
      </c>
      <c r="B10657" s="17" t="s">
        <v>14475</v>
      </c>
      <c r="C10657" s="17" t="s">
        <v>23691</v>
      </c>
      <c r="D10657" s="21" t="s">
        <v>39</v>
      </c>
      <c r="E10657" s="22" t="s">
        <v>29811</v>
      </c>
      <c r="F10657" s="22" t="s">
        <v>33658</v>
      </c>
      <c r="G10657" s="22" t="s">
        <v>34343</v>
      </c>
      <c r="H10657" s="22" t="s">
        <v>34344</v>
      </c>
      <c r="I10657" s="22" t="s">
        <v>34383</v>
      </c>
      <c r="J10657" s="22"/>
      <c r="K10657" s="22"/>
      <c r="L10657" s="22"/>
      <c r="M10657" s="23"/>
      <c r="N10657" s="22"/>
      <c r="O10657" s="23"/>
      <c r="P10657" s="23"/>
      <c r="Q10657" s="23"/>
      <c r="R10657" s="23"/>
      <c r="S10657" s="23"/>
      <c r="T10657" s="28" t="str">
        <f>LOOKUP(1,1/(Table1[[#This Row],[Level_0]:[Level 15]]&gt;0),(Table1[[#This Row],[Level_0]:[Level 15]]))</f>
        <v>L000010252 - [Bellefonte Operations -G]</v>
      </c>
      <c r="U10657" s="24">
        <v>10652</v>
      </c>
    </row>
    <row r="10658" spans="1:21" x14ac:dyDescent="0.25">
      <c r="A10658" s="14" t="s">
        <v>2345</v>
      </c>
      <c r="B10658" s="17" t="s">
        <v>2346</v>
      </c>
      <c r="C10658" s="17" t="s">
        <v>14474</v>
      </c>
      <c r="D10658" s="21" t="s">
        <v>39</v>
      </c>
      <c r="E10658" s="22" t="s">
        <v>29811</v>
      </c>
      <c r="F10658" s="22" t="s">
        <v>33658</v>
      </c>
      <c r="G10658" s="22" t="s">
        <v>34343</v>
      </c>
      <c r="H10658" s="22" t="s">
        <v>34344</v>
      </c>
      <c r="I10658" s="22" t="s">
        <v>34383</v>
      </c>
      <c r="J10658" s="22" t="s">
        <v>34384</v>
      </c>
      <c r="K10658" s="22"/>
      <c r="L10658" s="22"/>
      <c r="M10658" s="23"/>
      <c r="N10658" s="22"/>
      <c r="O10658" s="23"/>
      <c r="P10658" s="23"/>
      <c r="Q10658" s="23"/>
      <c r="R10658" s="23"/>
      <c r="S10658" s="23"/>
      <c r="T10658" s="28" t="str">
        <f>LOOKUP(1,1/(Table1[[#This Row],[Level_0]:[Level 15]]&gt;0),(Table1[[#This Row],[Level_0]:[Level 15]]))</f>
        <v>L000010253 - [BF6265 - 6265 Receiving/WH/Shipping-G]</v>
      </c>
      <c r="U10658" s="24">
        <v>10653</v>
      </c>
    </row>
    <row r="10659" spans="1:21" x14ac:dyDescent="0.25">
      <c r="A10659" s="14" t="s">
        <v>11284</v>
      </c>
      <c r="B10659" s="17" t="s">
        <v>11285</v>
      </c>
      <c r="C10659" s="17" t="s">
        <v>14474</v>
      </c>
      <c r="D10659" s="21" t="s">
        <v>39</v>
      </c>
      <c r="E10659" s="22" t="s">
        <v>29811</v>
      </c>
      <c r="F10659" s="22" t="s">
        <v>33658</v>
      </c>
      <c r="G10659" s="22" t="s">
        <v>34343</v>
      </c>
      <c r="H10659" s="22" t="s">
        <v>34344</v>
      </c>
      <c r="I10659" s="22" t="s">
        <v>34383</v>
      </c>
      <c r="J10659" s="22" t="s">
        <v>34385</v>
      </c>
      <c r="K10659" s="22"/>
      <c r="L10659" s="22"/>
      <c r="M10659" s="23"/>
      <c r="N10659" s="22"/>
      <c r="O10659" s="23"/>
      <c r="P10659" s="23"/>
      <c r="Q10659" s="23"/>
      <c r="R10659" s="23"/>
      <c r="S10659" s="23"/>
      <c r="T10659" s="28" t="str">
        <f>LOOKUP(1,1/(Table1[[#This Row],[Level_0]:[Level 15]]&gt;0),(Table1[[#This Row],[Level_0]:[Level 15]]))</f>
        <v>L000010254 - [BF6704 - 6704 Engineering-G]</v>
      </c>
      <c r="U10659" s="24">
        <v>10654</v>
      </c>
    </row>
    <row r="10660" spans="1:21" x14ac:dyDescent="0.25">
      <c r="A10660" s="14" t="s">
        <v>3829</v>
      </c>
      <c r="B10660" s="17" t="s">
        <v>3830</v>
      </c>
      <c r="C10660" s="17" t="s">
        <v>14474</v>
      </c>
      <c r="D10660" s="21" t="s">
        <v>39</v>
      </c>
      <c r="E10660" s="22" t="s">
        <v>29811</v>
      </c>
      <c r="F10660" s="22" t="s">
        <v>33658</v>
      </c>
      <c r="G10660" s="22" t="s">
        <v>34343</v>
      </c>
      <c r="H10660" s="22" t="s">
        <v>34344</v>
      </c>
      <c r="I10660" s="22" t="s">
        <v>34383</v>
      </c>
      <c r="J10660" s="22" t="s">
        <v>34386</v>
      </c>
      <c r="K10660" s="22"/>
      <c r="L10660" s="22"/>
      <c r="M10660" s="23"/>
      <c r="N10660" s="22"/>
      <c r="O10660" s="23"/>
      <c r="P10660" s="23"/>
      <c r="Q10660" s="23"/>
      <c r="R10660" s="23"/>
      <c r="S10660" s="23"/>
      <c r="T10660" s="28" t="str">
        <f>LOOKUP(1,1/(Table1[[#This Row],[Level_0]:[Level 15]]&gt;0),(Table1[[#This Row],[Level_0]:[Level 15]]))</f>
        <v>L000010255 - [BF6730 - 6730 Site Admn-Operations-G]</v>
      </c>
      <c r="U10660" s="24">
        <v>10655</v>
      </c>
    </row>
    <row r="10661" spans="1:21" x14ac:dyDescent="0.25">
      <c r="A10661" s="14" t="s">
        <v>6297</v>
      </c>
      <c r="B10661" s="17" t="s">
        <v>6298</v>
      </c>
      <c r="C10661" s="17" t="s">
        <v>14474</v>
      </c>
      <c r="D10661" s="21" t="s">
        <v>39</v>
      </c>
      <c r="E10661" s="22" t="s">
        <v>29811</v>
      </c>
      <c r="F10661" s="22" t="s">
        <v>33658</v>
      </c>
      <c r="G10661" s="22" t="s">
        <v>34343</v>
      </c>
      <c r="H10661" s="22" t="s">
        <v>34344</v>
      </c>
      <c r="I10661" s="22" t="s">
        <v>34383</v>
      </c>
      <c r="J10661" s="22" t="s">
        <v>34387</v>
      </c>
      <c r="K10661" s="22"/>
      <c r="L10661" s="22"/>
      <c r="M10661" s="23"/>
      <c r="N10661" s="22"/>
      <c r="O10661" s="23"/>
      <c r="P10661" s="23"/>
      <c r="Q10661" s="23"/>
      <c r="R10661" s="23"/>
      <c r="S10661" s="23"/>
      <c r="T10661" s="28" t="str">
        <f>LOOKUP(1,1/(Table1[[#This Row],[Level_0]:[Level 15]]&gt;0),(Table1[[#This Row],[Level_0]:[Level 15]]))</f>
        <v>L000010256 - [BF6741 - 6741 Local Procurement-G]</v>
      </c>
      <c r="U10661" s="24">
        <v>10656</v>
      </c>
    </row>
    <row r="10662" spans="1:21" x14ac:dyDescent="0.25">
      <c r="A10662" s="14" t="s">
        <v>14476</v>
      </c>
      <c r="B10662" s="17" t="s">
        <v>14477</v>
      </c>
      <c r="C10662" s="17" t="s">
        <v>14474</v>
      </c>
      <c r="D10662" s="21" t="s">
        <v>39</v>
      </c>
      <c r="E10662" s="22" t="s">
        <v>29811</v>
      </c>
      <c r="F10662" s="22" t="s">
        <v>33658</v>
      </c>
      <c r="G10662" s="22" t="s">
        <v>34343</v>
      </c>
      <c r="H10662" s="22" t="s">
        <v>34344</v>
      </c>
      <c r="I10662" s="22" t="s">
        <v>34383</v>
      </c>
      <c r="J10662" s="22" t="s">
        <v>34388</v>
      </c>
      <c r="K10662" s="22"/>
      <c r="L10662" s="22"/>
      <c r="M10662" s="23"/>
      <c r="N10662" s="22"/>
      <c r="O10662" s="23"/>
      <c r="P10662" s="23"/>
      <c r="Q10662" s="23"/>
      <c r="R10662" s="23"/>
      <c r="S10662" s="23"/>
      <c r="T10662" s="28" t="str">
        <f>LOOKUP(1,1/(Table1[[#This Row],[Level_0]:[Level 15]]&gt;0),(Table1[[#This Row],[Level_0]:[Level 15]]))</f>
        <v>L000010257 - [BF6742 - 6742 Planning-G]</v>
      </c>
      <c r="U10662" s="24">
        <v>10657</v>
      </c>
    </row>
    <row r="10663" spans="1:21" x14ac:dyDescent="0.25">
      <c r="A10663" s="14" t="s">
        <v>11286</v>
      </c>
      <c r="B10663" s="17" t="s">
        <v>11287</v>
      </c>
      <c r="C10663" s="17" t="s">
        <v>14474</v>
      </c>
      <c r="D10663" s="21" t="s">
        <v>39</v>
      </c>
      <c r="E10663" s="22" t="s">
        <v>29811</v>
      </c>
      <c r="F10663" s="22" t="s">
        <v>33658</v>
      </c>
      <c r="G10663" s="22" t="s">
        <v>34343</v>
      </c>
      <c r="H10663" s="22" t="s">
        <v>34344</v>
      </c>
      <c r="I10663" s="22" t="s">
        <v>34383</v>
      </c>
      <c r="J10663" s="22" t="s">
        <v>34389</v>
      </c>
      <c r="K10663" s="22"/>
      <c r="L10663" s="22"/>
      <c r="M10663" s="23"/>
      <c r="N10663" s="22"/>
      <c r="O10663" s="23"/>
      <c r="P10663" s="23"/>
      <c r="Q10663" s="23"/>
      <c r="R10663" s="23"/>
      <c r="S10663" s="23"/>
      <c r="T10663" s="28" t="str">
        <f>LOOKUP(1,1/(Table1[[#This Row],[Level_0]:[Level 15]]&gt;0),(Table1[[#This Row],[Level_0]:[Level 15]]))</f>
        <v>L000010258 - [BF6752 - 6752 Maintenance-G]</v>
      </c>
      <c r="U10663" s="24">
        <v>10658</v>
      </c>
    </row>
    <row r="10664" spans="1:21" x14ac:dyDescent="0.25">
      <c r="A10664" s="14" t="s">
        <v>18350</v>
      </c>
      <c r="B10664" s="17" t="s">
        <v>18351</v>
      </c>
      <c r="C10664" s="17" t="s">
        <v>14474</v>
      </c>
      <c r="D10664" s="21" t="s">
        <v>39</v>
      </c>
      <c r="E10664" s="22" t="s">
        <v>29811</v>
      </c>
      <c r="F10664" s="22" t="s">
        <v>33658</v>
      </c>
      <c r="G10664" s="22" t="s">
        <v>34343</v>
      </c>
      <c r="H10664" s="22" t="s">
        <v>34344</v>
      </c>
      <c r="I10664" s="22" t="s">
        <v>34383</v>
      </c>
      <c r="J10664" s="22" t="s">
        <v>34390</v>
      </c>
      <c r="K10664" s="22"/>
      <c r="L10664" s="22"/>
      <c r="M10664" s="23"/>
      <c r="N10664" s="22"/>
      <c r="O10664" s="23"/>
      <c r="P10664" s="23"/>
      <c r="Q10664" s="23"/>
      <c r="R10664" s="23"/>
      <c r="S10664" s="23"/>
      <c r="T10664" s="28" t="str">
        <f>LOOKUP(1,1/(Table1[[#This Row],[Level_0]:[Level 15]]&gt;0),(Table1[[#This Row],[Level_0]:[Level 15]]))</f>
        <v>L000010259 - [BF6753 - 6753 EHS-G]</v>
      </c>
      <c r="U10664" s="24">
        <v>10659</v>
      </c>
    </row>
    <row r="10665" spans="1:21" x14ac:dyDescent="0.25">
      <c r="A10665" s="14" t="s">
        <v>6299</v>
      </c>
      <c r="B10665" s="17" t="s">
        <v>6300</v>
      </c>
      <c r="C10665" s="17" t="s">
        <v>14474</v>
      </c>
      <c r="D10665" s="21" t="s">
        <v>39</v>
      </c>
      <c r="E10665" s="22" t="s">
        <v>29811</v>
      </c>
      <c r="F10665" s="22" t="s">
        <v>33658</v>
      </c>
      <c r="G10665" s="22" t="s">
        <v>34343</v>
      </c>
      <c r="H10665" s="22" t="s">
        <v>34344</v>
      </c>
      <c r="I10665" s="22" t="s">
        <v>34383</v>
      </c>
      <c r="J10665" s="22" t="s">
        <v>34391</v>
      </c>
      <c r="K10665" s="22"/>
      <c r="L10665" s="22"/>
      <c r="M10665" s="23"/>
      <c r="N10665" s="22"/>
      <c r="O10665" s="23"/>
      <c r="P10665" s="23"/>
      <c r="Q10665" s="23"/>
      <c r="R10665" s="23"/>
      <c r="S10665" s="23"/>
      <c r="T10665" s="28" t="str">
        <f>LOOKUP(1,1/(Table1[[#This Row],[Level_0]:[Level 15]]&gt;0),(Table1[[#This Row],[Level_0]:[Level 15]]))</f>
        <v>L000010260 - [BF7120 - 7120 Quality Assurance-G]</v>
      </c>
      <c r="U10665" s="24">
        <v>10660</v>
      </c>
    </row>
    <row r="10666" spans="1:21" x14ac:dyDescent="0.25">
      <c r="A10666" s="14" t="s">
        <v>9791</v>
      </c>
      <c r="B10666" s="17" t="s">
        <v>9792</v>
      </c>
      <c r="C10666" s="17" t="s">
        <v>14474</v>
      </c>
      <c r="D10666" s="21" t="s">
        <v>39</v>
      </c>
      <c r="E10666" s="22" t="s">
        <v>29811</v>
      </c>
      <c r="F10666" s="22" t="s">
        <v>33658</v>
      </c>
      <c r="G10666" s="22" t="s">
        <v>34343</v>
      </c>
      <c r="H10666" s="22" t="s">
        <v>34344</v>
      </c>
      <c r="I10666" s="22" t="s">
        <v>34383</v>
      </c>
      <c r="J10666" s="22" t="s">
        <v>34392</v>
      </c>
      <c r="K10666" s="22"/>
      <c r="L10666" s="22"/>
      <c r="M10666" s="23"/>
      <c r="N10666" s="22"/>
      <c r="O10666" s="23"/>
      <c r="P10666" s="23"/>
      <c r="Q10666" s="23"/>
      <c r="R10666" s="23"/>
      <c r="S10666" s="23"/>
      <c r="T10666" s="28" t="str">
        <f>LOOKUP(1,1/(Table1[[#This Row],[Level_0]:[Level 15]]&gt;0),(Table1[[#This Row],[Level_0]:[Level 15]]))</f>
        <v>L000010261 - [BF8001 - 8001 GC Production-G]</v>
      </c>
      <c r="U10666" s="24">
        <v>10661</v>
      </c>
    </row>
    <row r="10667" spans="1:21" x14ac:dyDescent="0.25">
      <c r="A10667" s="14" t="s">
        <v>16197</v>
      </c>
      <c r="B10667" s="17" t="s">
        <v>16198</v>
      </c>
      <c r="C10667" s="17" t="s">
        <v>14474</v>
      </c>
      <c r="D10667" s="21" t="s">
        <v>39</v>
      </c>
      <c r="E10667" s="22" t="s">
        <v>29811</v>
      </c>
      <c r="F10667" s="22" t="s">
        <v>33658</v>
      </c>
      <c r="G10667" s="22" t="s">
        <v>34343</v>
      </c>
      <c r="H10667" s="22" t="s">
        <v>34344</v>
      </c>
      <c r="I10667" s="22" t="s">
        <v>34383</v>
      </c>
      <c r="J10667" s="22" t="s">
        <v>34393</v>
      </c>
      <c r="K10667" s="22"/>
      <c r="L10667" s="22"/>
      <c r="M10667" s="23"/>
      <c r="N10667" s="22"/>
      <c r="O10667" s="23"/>
      <c r="P10667" s="23"/>
      <c r="Q10667" s="23"/>
      <c r="R10667" s="23"/>
      <c r="S10667" s="23"/>
      <c r="T10667" s="28" t="str">
        <f>LOOKUP(1,1/(Table1[[#This Row],[Level_0]:[Level 15]]&gt;0),(Table1[[#This Row],[Level_0]:[Level 15]]))</f>
        <v>L000010262 - [BF8002 - 8002 Resale-G]</v>
      </c>
      <c r="U10667" s="24">
        <v>10662</v>
      </c>
    </row>
    <row r="10668" spans="1:21" x14ac:dyDescent="0.25">
      <c r="A10668" s="14" t="s">
        <v>10552</v>
      </c>
      <c r="B10668" s="17" t="s">
        <v>10553</v>
      </c>
      <c r="C10668" s="17" t="s">
        <v>14474</v>
      </c>
      <c r="D10668" s="21" t="s">
        <v>39</v>
      </c>
      <c r="E10668" s="22" t="s">
        <v>29811</v>
      </c>
      <c r="F10668" s="22" t="s">
        <v>33658</v>
      </c>
      <c r="G10668" s="22" t="s">
        <v>34343</v>
      </c>
      <c r="H10668" s="22" t="s">
        <v>34344</v>
      </c>
      <c r="I10668" s="22" t="s">
        <v>34383</v>
      </c>
      <c r="J10668" s="22" t="s">
        <v>34394</v>
      </c>
      <c r="K10668" s="22"/>
      <c r="L10668" s="22"/>
      <c r="M10668" s="23"/>
      <c r="N10668" s="22"/>
      <c r="O10668" s="23"/>
      <c r="P10668" s="23"/>
      <c r="Q10668" s="23"/>
      <c r="R10668" s="23"/>
      <c r="S10668" s="23"/>
      <c r="T10668" s="28" t="str">
        <f>LOOKUP(1,1/(Table1[[#This Row],[Level_0]:[Level 15]]&gt;0),(Table1[[#This Row],[Level_0]:[Level 15]]))</f>
        <v>L000010263 - [BF8002MPV- 8002 Resale MPV-G]</v>
      </c>
      <c r="U10668" s="24">
        <v>10663</v>
      </c>
    </row>
    <row r="10669" spans="1:21" x14ac:dyDescent="0.25">
      <c r="A10669" s="14" t="s">
        <v>3831</v>
      </c>
      <c r="B10669" s="17" t="s">
        <v>3832</v>
      </c>
      <c r="C10669" s="17" t="s">
        <v>14474</v>
      </c>
      <c r="D10669" s="21" t="s">
        <v>39</v>
      </c>
      <c r="E10669" s="22" t="s">
        <v>29811</v>
      </c>
      <c r="F10669" s="22" t="s">
        <v>33658</v>
      </c>
      <c r="G10669" s="22" t="s">
        <v>34343</v>
      </c>
      <c r="H10669" s="22" t="s">
        <v>34344</v>
      </c>
      <c r="I10669" s="22" t="s">
        <v>34383</v>
      </c>
      <c r="J10669" s="22" t="s">
        <v>34395</v>
      </c>
      <c r="K10669" s="22"/>
      <c r="L10669" s="22"/>
      <c r="M10669" s="23"/>
      <c r="N10669" s="22"/>
      <c r="O10669" s="23"/>
      <c r="P10669" s="23"/>
      <c r="Q10669" s="23"/>
      <c r="R10669" s="23"/>
      <c r="S10669" s="23"/>
      <c r="T10669" s="28" t="str">
        <f>LOOKUP(1,1/(Table1[[#This Row],[Level_0]:[Level 15]]&gt;0),(Table1[[#This Row],[Level_0]:[Level 15]]))</f>
        <v>L000010264 - [BF8003 - 8003 Capillary Production-G]</v>
      </c>
      <c r="U10669" s="24">
        <v>10664</v>
      </c>
    </row>
    <row r="10670" spans="1:21" x14ac:dyDescent="0.25">
      <c r="A10670" s="14" t="s">
        <v>4694</v>
      </c>
      <c r="B10670" s="17" t="s">
        <v>4695</v>
      </c>
      <c r="C10670" s="17" t="s">
        <v>14474</v>
      </c>
      <c r="D10670" s="21" t="s">
        <v>39</v>
      </c>
      <c r="E10670" s="22" t="s">
        <v>29811</v>
      </c>
      <c r="F10670" s="22" t="s">
        <v>33658</v>
      </c>
      <c r="G10670" s="22" t="s">
        <v>34343</v>
      </c>
      <c r="H10670" s="22" t="s">
        <v>34344</v>
      </c>
      <c r="I10670" s="22" t="s">
        <v>34383</v>
      </c>
      <c r="J10670" s="22" t="s">
        <v>34396</v>
      </c>
      <c r="K10670" s="22"/>
      <c r="L10670" s="22"/>
      <c r="M10670" s="23"/>
      <c r="N10670" s="22"/>
      <c r="O10670" s="23"/>
      <c r="P10670" s="23"/>
      <c r="Q10670" s="23"/>
      <c r="R10670" s="23"/>
      <c r="S10670" s="23"/>
      <c r="T10670" s="28" t="str">
        <f>LOOKUP(1,1/(Table1[[#This Row],[Level_0]:[Level 15]]&gt;0),(Table1[[#This Row],[Level_0]:[Level 15]]))</f>
        <v>L000010265 - [BF8004 Glass Shop/Orbo Production-G]</v>
      </c>
      <c r="U10670" s="24">
        <v>10665</v>
      </c>
    </row>
    <row r="10671" spans="1:21" x14ac:dyDescent="0.25">
      <c r="A10671" s="14" t="s">
        <v>6301</v>
      </c>
      <c r="B10671" s="17" t="s">
        <v>6302</v>
      </c>
      <c r="C10671" s="17" t="s">
        <v>14474</v>
      </c>
      <c r="D10671" s="21" t="s">
        <v>39</v>
      </c>
      <c r="E10671" s="22" t="s">
        <v>29811</v>
      </c>
      <c r="F10671" s="22" t="s">
        <v>33658</v>
      </c>
      <c r="G10671" s="22" t="s">
        <v>34343</v>
      </c>
      <c r="H10671" s="22" t="s">
        <v>34344</v>
      </c>
      <c r="I10671" s="22" t="s">
        <v>34383</v>
      </c>
      <c r="J10671" s="22" t="s">
        <v>34397</v>
      </c>
      <c r="K10671" s="22"/>
      <c r="L10671" s="22"/>
      <c r="M10671" s="23"/>
      <c r="N10671" s="22"/>
      <c r="O10671" s="23"/>
      <c r="P10671" s="23"/>
      <c r="Q10671" s="23"/>
      <c r="R10671" s="23"/>
      <c r="S10671" s="23"/>
      <c r="T10671" s="28" t="str">
        <f>LOOKUP(1,1/(Table1[[#This Row],[Level_0]:[Level 15]]&gt;0),(Table1[[#This Row],[Level_0]:[Level 15]]))</f>
        <v>L000010266 - [BF8005 - 8005 Carbon Production-G]</v>
      </c>
      <c r="U10671" s="24">
        <v>10666</v>
      </c>
    </row>
    <row r="10672" spans="1:21" x14ac:dyDescent="0.25">
      <c r="A10672" s="14" t="s">
        <v>4696</v>
      </c>
      <c r="B10672" s="17" t="s">
        <v>4697</v>
      </c>
      <c r="C10672" s="17" t="s">
        <v>14474</v>
      </c>
      <c r="D10672" s="21" t="s">
        <v>39</v>
      </c>
      <c r="E10672" s="22" t="s">
        <v>29811</v>
      </c>
      <c r="F10672" s="22" t="s">
        <v>33658</v>
      </c>
      <c r="G10672" s="22" t="s">
        <v>34343</v>
      </c>
      <c r="H10672" s="22" t="s">
        <v>34344</v>
      </c>
      <c r="I10672" s="22" t="s">
        <v>34383</v>
      </c>
      <c r="J10672" s="22" t="s">
        <v>34398</v>
      </c>
      <c r="K10672" s="22"/>
      <c r="L10672" s="22"/>
      <c r="M10672" s="23"/>
      <c r="N10672" s="22"/>
      <c r="O10672" s="23"/>
      <c r="P10672" s="23"/>
      <c r="Q10672" s="23"/>
      <c r="R10672" s="23"/>
      <c r="S10672" s="23"/>
      <c r="T10672" s="28" t="str">
        <f>LOOKUP(1,1/(Table1[[#This Row],[Level_0]:[Level 15]]&gt;0),(Table1[[#This Row],[Level_0]:[Level 15]]))</f>
        <v>L000010267 - [BF8011 GAAP Reclass-R&amp;D Alloc Out-G]</v>
      </c>
      <c r="U10672" s="24">
        <v>10667</v>
      </c>
    </row>
    <row r="10673" spans="1:21" x14ac:dyDescent="0.25">
      <c r="A10673" s="14" t="s">
        <v>8991</v>
      </c>
      <c r="B10673" s="17" t="s">
        <v>8992</v>
      </c>
      <c r="C10673" s="17" t="s">
        <v>14474</v>
      </c>
      <c r="D10673" s="21" t="s">
        <v>39</v>
      </c>
      <c r="E10673" s="22" t="s">
        <v>29811</v>
      </c>
      <c r="F10673" s="22" t="s">
        <v>33658</v>
      </c>
      <c r="G10673" s="22" t="s">
        <v>34343</v>
      </c>
      <c r="H10673" s="22" t="s">
        <v>34344</v>
      </c>
      <c r="I10673" s="22" t="s">
        <v>34383</v>
      </c>
      <c r="J10673" s="22" t="s">
        <v>34399</v>
      </c>
      <c r="K10673" s="22"/>
      <c r="L10673" s="22"/>
      <c r="M10673" s="23"/>
      <c r="N10673" s="22"/>
      <c r="O10673" s="23"/>
      <c r="P10673" s="23"/>
      <c r="Q10673" s="23"/>
      <c r="R10673" s="23"/>
      <c r="S10673" s="23"/>
      <c r="T10673" s="28" t="str">
        <f>LOOKUP(1,1/(Table1[[#This Row],[Level_0]:[Level 15]]&gt;0),(Table1[[#This Row],[Level_0]:[Level 15]]))</f>
        <v>L000010268 - [BF8015 - 8015 SPE Production-G]</v>
      </c>
      <c r="U10673" s="24">
        <v>10668</v>
      </c>
    </row>
    <row r="10674" spans="1:21" x14ac:dyDescent="0.25">
      <c r="A10674" s="14" t="s">
        <v>8055</v>
      </c>
      <c r="B10674" s="17" t="s">
        <v>8056</v>
      </c>
      <c r="C10674" s="17" t="s">
        <v>14474</v>
      </c>
      <c r="D10674" s="21" t="s">
        <v>39</v>
      </c>
      <c r="E10674" s="22" t="s">
        <v>29811</v>
      </c>
      <c r="F10674" s="22" t="s">
        <v>33658</v>
      </c>
      <c r="G10674" s="22" t="s">
        <v>34343</v>
      </c>
      <c r="H10674" s="22" t="s">
        <v>34344</v>
      </c>
      <c r="I10674" s="22" t="s">
        <v>34383</v>
      </c>
      <c r="J10674" s="22" t="s">
        <v>34400</v>
      </c>
      <c r="K10674" s="22"/>
      <c r="L10674" s="22"/>
      <c r="M10674" s="23"/>
      <c r="N10674" s="22"/>
      <c r="O10674" s="23"/>
      <c r="P10674" s="23"/>
      <c r="Q10674" s="23"/>
      <c r="R10674" s="23"/>
      <c r="S10674" s="23"/>
      <c r="T10674" s="28" t="str">
        <f>LOOKUP(1,1/(Table1[[#This Row],[Level_0]:[Level 15]]&gt;0),(Table1[[#This Row],[Level_0]:[Level 15]]))</f>
        <v>L000010269 - [BF8020 - 8020 HPLC Production-G]</v>
      </c>
      <c r="U10674" s="24">
        <v>10669</v>
      </c>
    </row>
    <row r="10675" spans="1:21" x14ac:dyDescent="0.25">
      <c r="A10675" s="14" t="s">
        <v>8057</v>
      </c>
      <c r="B10675" s="17" t="s">
        <v>8058</v>
      </c>
      <c r="C10675" s="17" t="s">
        <v>14474</v>
      </c>
      <c r="D10675" s="21" t="s">
        <v>39</v>
      </c>
      <c r="E10675" s="22" t="s">
        <v>29811</v>
      </c>
      <c r="F10675" s="22" t="s">
        <v>33658</v>
      </c>
      <c r="G10675" s="22" t="s">
        <v>34343</v>
      </c>
      <c r="H10675" s="22" t="s">
        <v>34344</v>
      </c>
      <c r="I10675" s="22" t="s">
        <v>34383</v>
      </c>
      <c r="J10675" s="22" t="s">
        <v>34401</v>
      </c>
      <c r="K10675" s="22"/>
      <c r="L10675" s="22"/>
      <c r="M10675" s="23"/>
      <c r="N10675" s="22"/>
      <c r="O10675" s="23"/>
      <c r="P10675" s="23"/>
      <c r="Q10675" s="23"/>
      <c r="R10675" s="23"/>
      <c r="S10675" s="23"/>
      <c r="T10675" s="28" t="str">
        <f>LOOKUP(1,1/(Table1[[#This Row],[Level_0]:[Level 15]]&gt;0),(Table1[[#This Row],[Level_0]:[Level 15]]))</f>
        <v>L000010270 - [BF8025 - 8025 SPME Production-G]</v>
      </c>
      <c r="U10675" s="24">
        <v>10670</v>
      </c>
    </row>
    <row r="10676" spans="1:21" x14ac:dyDescent="0.25">
      <c r="A10676" s="14" t="s">
        <v>4698</v>
      </c>
      <c r="B10676" s="17" t="s">
        <v>4699</v>
      </c>
      <c r="C10676" s="17" t="s">
        <v>14474</v>
      </c>
      <c r="D10676" s="21" t="s">
        <v>39</v>
      </c>
      <c r="E10676" s="22" t="s">
        <v>29811</v>
      </c>
      <c r="F10676" s="22" t="s">
        <v>33658</v>
      </c>
      <c r="G10676" s="22" t="s">
        <v>34343</v>
      </c>
      <c r="H10676" s="22" t="s">
        <v>34344</v>
      </c>
      <c r="I10676" s="22" t="s">
        <v>34383</v>
      </c>
      <c r="J10676" s="22" t="s">
        <v>34402</v>
      </c>
      <c r="K10676" s="22"/>
      <c r="L10676" s="22"/>
      <c r="M10676" s="23"/>
      <c r="N10676" s="22"/>
      <c r="O10676" s="23"/>
      <c r="P10676" s="23"/>
      <c r="Q10676" s="23"/>
      <c r="R10676" s="23"/>
      <c r="S10676" s="23"/>
      <c r="T10676" s="28" t="str">
        <f>LOOKUP(1,1/(Table1[[#This Row],[Level_0]:[Level 15]]&gt;0),(Table1[[#This Row],[Level_0]:[Level 15]]))</f>
        <v>L000010271 - [BF8028 - 8028 Porozorb Production-G]</v>
      </c>
      <c r="U10676" s="24">
        <v>10671</v>
      </c>
    </row>
    <row r="10677" spans="1:21" x14ac:dyDescent="0.25">
      <c r="A10677" s="14" t="s">
        <v>8059</v>
      </c>
      <c r="B10677" s="17" t="s">
        <v>8060</v>
      </c>
      <c r="C10677" s="17" t="s">
        <v>14474</v>
      </c>
      <c r="D10677" s="21" t="s">
        <v>39</v>
      </c>
      <c r="E10677" s="22" t="s">
        <v>29811</v>
      </c>
      <c r="F10677" s="22" t="s">
        <v>33658</v>
      </c>
      <c r="G10677" s="22" t="s">
        <v>34343</v>
      </c>
      <c r="H10677" s="22" t="s">
        <v>34344</v>
      </c>
      <c r="I10677" s="22" t="s">
        <v>34383</v>
      </c>
      <c r="J10677" s="22" t="s">
        <v>34403</v>
      </c>
      <c r="K10677" s="22"/>
      <c r="L10677" s="22"/>
      <c r="M10677" s="23"/>
      <c r="N10677" s="22"/>
      <c r="O10677" s="23"/>
      <c r="P10677" s="23"/>
      <c r="Q10677" s="23"/>
      <c r="R10677" s="23"/>
      <c r="S10677" s="23"/>
      <c r="T10677" s="28" t="str">
        <f>LOOKUP(1,1/(Table1[[#This Row],[Level_0]:[Level 15]]&gt;0),(Table1[[#This Row],[Level_0]:[Level 15]]))</f>
        <v>L000010272 - [BF8030 - 8030 Quality Control-G]</v>
      </c>
      <c r="U10677" s="24">
        <v>10672</v>
      </c>
    </row>
    <row r="10678" spans="1:21" x14ac:dyDescent="0.25">
      <c r="A10678" s="14" t="s">
        <v>7217</v>
      </c>
      <c r="B10678" s="17" t="s">
        <v>7218</v>
      </c>
      <c r="C10678" s="17" t="s">
        <v>14474</v>
      </c>
      <c r="D10678" s="21" t="s">
        <v>39</v>
      </c>
      <c r="E10678" s="22" t="s">
        <v>29811</v>
      </c>
      <c r="F10678" s="22" t="s">
        <v>33658</v>
      </c>
      <c r="G10678" s="22" t="s">
        <v>34343</v>
      </c>
      <c r="H10678" s="22" t="s">
        <v>34344</v>
      </c>
      <c r="I10678" s="22" t="s">
        <v>34383</v>
      </c>
      <c r="J10678" s="22" t="s">
        <v>34404</v>
      </c>
      <c r="K10678" s="22"/>
      <c r="L10678" s="22"/>
      <c r="M10678" s="23"/>
      <c r="N10678" s="22"/>
      <c r="O10678" s="23"/>
      <c r="P10678" s="23"/>
      <c r="Q10678" s="23"/>
      <c r="R10678" s="23"/>
      <c r="S10678" s="23"/>
      <c r="T10678" s="28" t="str">
        <f>LOOKUP(1,1/(Table1[[#This Row],[Level_0]:[Level 15]]&gt;0),(Table1[[#This Row],[Level_0]:[Level 15]]))</f>
        <v>L000010273 - [BF8076 Machine Shop Production-G]</v>
      </c>
      <c r="U10678" s="24">
        <v>10673</v>
      </c>
    </row>
    <row r="10679" spans="1:21" x14ac:dyDescent="0.25">
      <c r="A10679" s="14" t="s">
        <v>16933</v>
      </c>
      <c r="B10679" s="17" t="s">
        <v>16934</v>
      </c>
      <c r="C10679" s="17" t="s">
        <v>23691</v>
      </c>
      <c r="D10679" s="21" t="s">
        <v>39</v>
      </c>
      <c r="E10679" s="22" t="s">
        <v>29811</v>
      </c>
      <c r="F10679" s="22" t="s">
        <v>33658</v>
      </c>
      <c r="G10679" s="22" t="s">
        <v>34343</v>
      </c>
      <c r="H10679" s="22" t="s">
        <v>34344</v>
      </c>
      <c r="I10679" s="22" t="s">
        <v>34405</v>
      </c>
      <c r="J10679" s="22"/>
      <c r="K10679" s="22"/>
      <c r="L10679" s="22"/>
      <c r="M10679" s="23"/>
      <c r="N10679" s="22"/>
      <c r="O10679" s="23"/>
      <c r="P10679" s="23"/>
      <c r="Q10679" s="23"/>
      <c r="R10679" s="23"/>
      <c r="S10679" s="23"/>
      <c r="T10679" s="28" t="str">
        <f>LOOKUP(1,1/(Table1[[#This Row],[Level_0]:[Level 15]]&gt;0),(Table1[[#This Row],[Level_0]:[Level 15]]))</f>
        <v>L000010364 - [Danvers Operations -G]</v>
      </c>
      <c r="U10679" s="24">
        <v>10674</v>
      </c>
    </row>
    <row r="10680" spans="1:21" x14ac:dyDescent="0.25">
      <c r="A10680" s="14" t="s">
        <v>3855</v>
      </c>
      <c r="B10680" s="17" t="s">
        <v>3856</v>
      </c>
      <c r="C10680" s="17" t="s">
        <v>16933</v>
      </c>
      <c r="D10680" s="21" t="s">
        <v>39</v>
      </c>
      <c r="E10680" s="22" t="s">
        <v>29811</v>
      </c>
      <c r="F10680" s="22" t="s">
        <v>33658</v>
      </c>
      <c r="G10680" s="22" t="s">
        <v>34343</v>
      </c>
      <c r="H10680" s="22" t="s">
        <v>34344</v>
      </c>
      <c r="I10680" s="22" t="s">
        <v>34405</v>
      </c>
      <c r="J10680" s="22" t="s">
        <v>34406</v>
      </c>
      <c r="K10680" s="22"/>
      <c r="L10680" s="22"/>
      <c r="M10680" s="23"/>
      <c r="N10680" s="22"/>
      <c r="O10680" s="23"/>
      <c r="P10680" s="23"/>
      <c r="Q10680" s="23"/>
      <c r="R10680" s="23"/>
      <c r="S10680" s="23"/>
      <c r="T10680" s="28" t="str">
        <f>LOOKUP(1,1/(Table1[[#This Row],[Level_0]:[Level 15]]&gt;0),(Table1[[#This Row],[Level_0]:[Level 15]]))</f>
        <v>L000010365 - [1878 - 17CHD Material Handling Ops-G]</v>
      </c>
      <c r="U10680" s="24">
        <v>10675</v>
      </c>
    </row>
    <row r="10681" spans="1:21" x14ac:dyDescent="0.25">
      <c r="A10681" s="14" t="s">
        <v>2375</v>
      </c>
      <c r="B10681" s="17" t="s">
        <v>2376</v>
      </c>
      <c r="C10681" s="17" t="s">
        <v>16933</v>
      </c>
      <c r="D10681" s="21" t="s">
        <v>39</v>
      </c>
      <c r="E10681" s="22" t="s">
        <v>29811</v>
      </c>
      <c r="F10681" s="22" t="s">
        <v>33658</v>
      </c>
      <c r="G10681" s="22" t="s">
        <v>34343</v>
      </c>
      <c r="H10681" s="22" t="s">
        <v>34344</v>
      </c>
      <c r="I10681" s="22" t="s">
        <v>34405</v>
      </c>
      <c r="J10681" s="22" t="s">
        <v>34407</v>
      </c>
      <c r="K10681" s="22"/>
      <c r="L10681" s="22"/>
      <c r="M10681" s="23"/>
      <c r="N10681" s="22"/>
      <c r="O10681" s="23"/>
      <c r="P10681" s="23"/>
      <c r="Q10681" s="23"/>
      <c r="R10681" s="23"/>
      <c r="S10681" s="23"/>
      <c r="T10681" s="28" t="str">
        <f>LOOKUP(1,1/(Table1[[#This Row],[Level_0]:[Level 15]]&gt;0),(Table1[[#This Row],[Level_0]:[Level 15]]))</f>
        <v>L000010366 - [1881 -17CHD Assembly Production Ops-G]</v>
      </c>
      <c r="U10681" s="24">
        <v>10676</v>
      </c>
    </row>
    <row r="10682" spans="1:21" x14ac:dyDescent="0.25">
      <c r="A10682" s="14" t="s">
        <v>9813</v>
      </c>
      <c r="B10682" s="17" t="s">
        <v>9814</v>
      </c>
      <c r="C10682" s="17" t="s">
        <v>16933</v>
      </c>
      <c r="D10682" s="21" t="s">
        <v>39</v>
      </c>
      <c r="E10682" s="22" t="s">
        <v>29811</v>
      </c>
      <c r="F10682" s="22" t="s">
        <v>33658</v>
      </c>
      <c r="G10682" s="22" t="s">
        <v>34343</v>
      </c>
      <c r="H10682" s="22" t="s">
        <v>34344</v>
      </c>
      <c r="I10682" s="22" t="s">
        <v>34405</v>
      </c>
      <c r="J10682" s="22" t="s">
        <v>34408</v>
      </c>
      <c r="K10682" s="22"/>
      <c r="L10682" s="22"/>
      <c r="M10682" s="23"/>
      <c r="N10682" s="22"/>
      <c r="O10682" s="23"/>
      <c r="P10682" s="23"/>
      <c r="Q10682" s="23"/>
      <c r="R10682" s="23"/>
      <c r="S10682" s="23"/>
      <c r="T10682" s="28" t="str">
        <f>LOOKUP(1,1/(Table1[[#This Row],[Level_0]:[Level 15]]&gt;0),(Table1[[#This Row],[Level_0]:[Level 15]]))</f>
        <v>L000010367 - [1882 - 17CHD Bag Making Ops-G]</v>
      </c>
      <c r="U10682" s="24">
        <v>10677</v>
      </c>
    </row>
    <row r="10683" spans="1:21" x14ac:dyDescent="0.25">
      <c r="A10683" s="14" t="s">
        <v>3857</v>
      </c>
      <c r="B10683" s="17" t="s">
        <v>3858</v>
      </c>
      <c r="C10683" s="17" t="s">
        <v>16933</v>
      </c>
      <c r="D10683" s="21" t="s">
        <v>39</v>
      </c>
      <c r="E10683" s="22" t="s">
        <v>29811</v>
      </c>
      <c r="F10683" s="22" t="s">
        <v>33658</v>
      </c>
      <c r="G10683" s="22" t="s">
        <v>34343</v>
      </c>
      <c r="H10683" s="22" t="s">
        <v>34344</v>
      </c>
      <c r="I10683" s="22" t="s">
        <v>34405</v>
      </c>
      <c r="J10683" s="22" t="s">
        <v>34409</v>
      </c>
      <c r="K10683" s="22"/>
      <c r="L10683" s="22"/>
      <c r="M10683" s="23"/>
      <c r="N10683" s="22"/>
      <c r="O10683" s="23"/>
      <c r="P10683" s="23"/>
      <c r="Q10683" s="23"/>
      <c r="R10683" s="23"/>
      <c r="S10683" s="23"/>
      <c r="T10683" s="28" t="str">
        <f>LOOKUP(1,1/(Table1[[#This Row],[Level_0]:[Level 15]]&gt;0),(Table1[[#This Row],[Level_0]:[Level 15]]))</f>
        <v>L000010368 - [1883 - 17CHD Complnce Training Ops-G]</v>
      </c>
      <c r="U10683" s="24">
        <v>10678</v>
      </c>
    </row>
    <row r="10684" spans="1:21" x14ac:dyDescent="0.25">
      <c r="A10684" s="14" t="s">
        <v>4718</v>
      </c>
      <c r="B10684" s="17" t="s">
        <v>4719</v>
      </c>
      <c r="C10684" s="17" t="s">
        <v>16933</v>
      </c>
      <c r="D10684" s="21" t="s">
        <v>39</v>
      </c>
      <c r="E10684" s="22" t="s">
        <v>29811</v>
      </c>
      <c r="F10684" s="22" t="s">
        <v>33658</v>
      </c>
      <c r="G10684" s="22" t="s">
        <v>34343</v>
      </c>
      <c r="H10684" s="22" t="s">
        <v>34344</v>
      </c>
      <c r="I10684" s="22" t="s">
        <v>34405</v>
      </c>
      <c r="J10684" s="22" t="s">
        <v>34410</v>
      </c>
      <c r="K10684" s="22"/>
      <c r="L10684" s="22"/>
      <c r="M10684" s="23"/>
      <c r="N10684" s="22"/>
      <c r="O10684" s="23"/>
      <c r="P10684" s="23"/>
      <c r="Q10684" s="23"/>
      <c r="R10684" s="23"/>
      <c r="S10684" s="23"/>
      <c r="T10684" s="28" t="str">
        <f>LOOKUP(1,1/(Table1[[#This Row],[Level_0]:[Level 15]]&gt;0),(Table1[[#This Row],[Level_0]:[Level 15]]))</f>
        <v>L000010369 - [2040 - 2040 Mob Mtrl Hndlng Mgmnt-G]</v>
      </c>
      <c r="U10684" s="24">
        <v>10679</v>
      </c>
    </row>
    <row r="10685" spans="1:21" x14ac:dyDescent="0.25">
      <c r="A10685" s="14" t="s">
        <v>8999</v>
      </c>
      <c r="B10685" s="17" t="s">
        <v>9000</v>
      </c>
      <c r="C10685" s="17" t="s">
        <v>16933</v>
      </c>
      <c r="D10685" s="21" t="s">
        <v>39</v>
      </c>
      <c r="E10685" s="22" t="s">
        <v>29811</v>
      </c>
      <c r="F10685" s="22" t="s">
        <v>33658</v>
      </c>
      <c r="G10685" s="22" t="s">
        <v>34343</v>
      </c>
      <c r="H10685" s="22" t="s">
        <v>34344</v>
      </c>
      <c r="I10685" s="22" t="s">
        <v>34405</v>
      </c>
      <c r="J10685" s="22" t="s">
        <v>34411</v>
      </c>
      <c r="K10685" s="22"/>
      <c r="L10685" s="22"/>
      <c r="M10685" s="23"/>
      <c r="N10685" s="22"/>
      <c r="O10685" s="23"/>
      <c r="P10685" s="23"/>
      <c r="Q10685" s="23"/>
      <c r="R10685" s="23"/>
      <c r="S10685" s="23"/>
      <c r="T10685" s="28" t="str">
        <f>LOOKUP(1,1/(Table1[[#This Row],[Level_0]:[Level 15]]&gt;0),(Table1[[#This Row],[Level_0]:[Level 15]]))</f>
        <v>L000010370 - [2041 - 2041 Mob Manuf Engrng-G]</v>
      </c>
      <c r="U10685" s="24">
        <v>10680</v>
      </c>
    </row>
    <row r="10686" spans="1:21" x14ac:dyDescent="0.25">
      <c r="A10686" s="14" t="s">
        <v>7239</v>
      </c>
      <c r="B10686" s="17" t="s">
        <v>7240</v>
      </c>
      <c r="C10686" s="17" t="s">
        <v>16933</v>
      </c>
      <c r="D10686" s="21" t="s">
        <v>39</v>
      </c>
      <c r="E10686" s="22" t="s">
        <v>29811</v>
      </c>
      <c r="F10686" s="22" t="s">
        <v>33658</v>
      </c>
      <c r="G10686" s="22" t="s">
        <v>34343</v>
      </c>
      <c r="H10686" s="22" t="s">
        <v>34344</v>
      </c>
      <c r="I10686" s="22" t="s">
        <v>34405</v>
      </c>
      <c r="J10686" s="22" t="s">
        <v>34412</v>
      </c>
      <c r="K10686" s="22"/>
      <c r="L10686" s="22"/>
      <c r="M10686" s="23"/>
      <c r="N10686" s="22"/>
      <c r="O10686" s="23"/>
      <c r="P10686" s="23"/>
      <c r="Q10686" s="23"/>
      <c r="R10686" s="23"/>
      <c r="S10686" s="23"/>
      <c r="T10686" s="28" t="str">
        <f>LOOKUP(1,1/(Table1[[#This Row],[Level_0]:[Level 15]]&gt;0),(Table1[[#This Row],[Level_0]:[Level 15]]))</f>
        <v>L000010371 - [2042 - 2042 Mob Assembly Mgmnt-G]</v>
      </c>
      <c r="U10686" s="24">
        <v>10681</v>
      </c>
    </row>
    <row r="10687" spans="1:21" x14ac:dyDescent="0.25">
      <c r="A10687" s="14" t="s">
        <v>7241</v>
      </c>
      <c r="B10687" s="17" t="s">
        <v>7242</v>
      </c>
      <c r="C10687" s="17" t="s">
        <v>16933</v>
      </c>
      <c r="D10687" s="21" t="s">
        <v>39</v>
      </c>
      <c r="E10687" s="22" t="s">
        <v>29811</v>
      </c>
      <c r="F10687" s="22" t="s">
        <v>33658</v>
      </c>
      <c r="G10687" s="22" t="s">
        <v>34343</v>
      </c>
      <c r="H10687" s="22" t="s">
        <v>34344</v>
      </c>
      <c r="I10687" s="22" t="s">
        <v>34405</v>
      </c>
      <c r="J10687" s="22" t="s">
        <v>34413</v>
      </c>
      <c r="K10687" s="22"/>
      <c r="L10687" s="22"/>
      <c r="M10687" s="23"/>
      <c r="N10687" s="22"/>
      <c r="O10687" s="23"/>
      <c r="P10687" s="23"/>
      <c r="Q10687" s="23"/>
      <c r="R10687" s="23"/>
      <c r="S10687" s="23"/>
      <c r="T10687" s="28" t="str">
        <f>LOOKUP(1,1/(Table1[[#This Row],[Level_0]:[Level 15]]&gt;0),(Table1[[#This Row],[Level_0]:[Level 15]]))</f>
        <v>L000010372 - [2043 - 2043 Mob Bag Mkng Mgmnt-G]</v>
      </c>
      <c r="U10687" s="24">
        <v>10682</v>
      </c>
    </row>
    <row r="10688" spans="1:21" x14ac:dyDescent="0.25">
      <c r="A10688" s="14" t="s">
        <v>2377</v>
      </c>
      <c r="B10688" s="17" t="s">
        <v>2378</v>
      </c>
      <c r="C10688" s="17" t="s">
        <v>16933</v>
      </c>
      <c r="D10688" s="21" t="s">
        <v>39</v>
      </c>
      <c r="E10688" s="22" t="s">
        <v>29811</v>
      </c>
      <c r="F10688" s="22" t="s">
        <v>33658</v>
      </c>
      <c r="G10688" s="22" t="s">
        <v>34343</v>
      </c>
      <c r="H10688" s="22" t="s">
        <v>34344</v>
      </c>
      <c r="I10688" s="22" t="s">
        <v>34405</v>
      </c>
      <c r="J10688" s="22" t="s">
        <v>34414</v>
      </c>
      <c r="K10688" s="22"/>
      <c r="L10688" s="22"/>
      <c r="M10688" s="23"/>
      <c r="N10688" s="22"/>
      <c r="O10688" s="23"/>
      <c r="P10688" s="23"/>
      <c r="Q10688" s="23"/>
      <c r="R10688" s="23"/>
      <c r="S10688" s="23"/>
      <c r="T10688" s="28" t="str">
        <f>LOOKUP(1,1/(Table1[[#This Row],[Level_0]:[Level 15]]&gt;0),(Table1[[#This Row],[Level_0]:[Level 15]]))</f>
        <v>L000010373 - [2044 - 2044 Mob Cmplnc - Trng Mgmnt-G]</v>
      </c>
      <c r="U10688" s="24">
        <v>10683</v>
      </c>
    </row>
    <row r="10689" spans="1:21" x14ac:dyDescent="0.25">
      <c r="A10689" s="14" t="s">
        <v>6319</v>
      </c>
      <c r="B10689" s="17" t="s">
        <v>6320</v>
      </c>
      <c r="C10689" s="17" t="s">
        <v>16933</v>
      </c>
      <c r="D10689" s="21" t="s">
        <v>39</v>
      </c>
      <c r="E10689" s="22" t="s">
        <v>29811</v>
      </c>
      <c r="F10689" s="22" t="s">
        <v>33658</v>
      </c>
      <c r="G10689" s="22" t="s">
        <v>34343</v>
      </c>
      <c r="H10689" s="22" t="s">
        <v>34344</v>
      </c>
      <c r="I10689" s="22" t="s">
        <v>34405</v>
      </c>
      <c r="J10689" s="22" t="s">
        <v>34415</v>
      </c>
      <c r="K10689" s="22"/>
      <c r="L10689" s="22"/>
      <c r="M10689" s="23"/>
      <c r="N10689" s="22"/>
      <c r="O10689" s="23"/>
      <c r="P10689" s="23"/>
      <c r="Q10689" s="23"/>
      <c r="R10689" s="23"/>
      <c r="S10689" s="23"/>
      <c r="T10689" s="28" t="str">
        <f>LOOKUP(1,1/(Table1[[#This Row],[Level_0]:[Level 15]]&gt;0),(Table1[[#This Row],[Level_0]:[Level 15]]))</f>
        <v>L000010374 - [1373 - 17CHD Danvers Mobius Mfg-G]</v>
      </c>
      <c r="U10689" s="24">
        <v>10684</v>
      </c>
    </row>
    <row r="10690" spans="1:21" x14ac:dyDescent="0.25">
      <c r="A10690" s="14" t="s">
        <v>8073</v>
      </c>
      <c r="B10690" s="17" t="s">
        <v>8074</v>
      </c>
      <c r="C10690" s="17" t="s">
        <v>16933</v>
      </c>
      <c r="D10690" s="21" t="s">
        <v>39</v>
      </c>
      <c r="E10690" s="22" t="s">
        <v>29811</v>
      </c>
      <c r="F10690" s="22" t="s">
        <v>33658</v>
      </c>
      <c r="G10690" s="22" t="s">
        <v>34343</v>
      </c>
      <c r="H10690" s="22" t="s">
        <v>34344</v>
      </c>
      <c r="I10690" s="22" t="s">
        <v>34405</v>
      </c>
      <c r="J10690" s="22" t="s">
        <v>34416</v>
      </c>
      <c r="K10690" s="22"/>
      <c r="L10690" s="22"/>
      <c r="M10690" s="23"/>
      <c r="N10690" s="22"/>
      <c r="O10690" s="23"/>
      <c r="P10690" s="23"/>
      <c r="Q10690" s="23"/>
      <c r="R10690" s="23"/>
      <c r="S10690" s="23"/>
      <c r="T10690" s="28" t="str">
        <f>LOOKUP(1,1/(Table1[[#This Row],[Level_0]:[Level 15]]&gt;0),(Table1[[#This Row],[Level_0]:[Level 15]]))</f>
        <v>L000010375 - [US1373POV US Danvers Biop Mfg-G]</v>
      </c>
      <c r="U10690" s="24">
        <v>10685</v>
      </c>
    </row>
    <row r="10691" spans="1:21" x14ac:dyDescent="0.25">
      <c r="A10691" s="14" t="s">
        <v>2379</v>
      </c>
      <c r="B10691" s="17" t="s">
        <v>2380</v>
      </c>
      <c r="C10691" s="17" t="s">
        <v>16933</v>
      </c>
      <c r="D10691" s="21" t="s">
        <v>39</v>
      </c>
      <c r="E10691" s="22" t="s">
        <v>29811</v>
      </c>
      <c r="F10691" s="22" t="s">
        <v>33658</v>
      </c>
      <c r="G10691" s="22" t="s">
        <v>34343</v>
      </c>
      <c r="H10691" s="22" t="s">
        <v>34344</v>
      </c>
      <c r="I10691" s="22" t="s">
        <v>34405</v>
      </c>
      <c r="J10691" s="22" t="s">
        <v>34417</v>
      </c>
      <c r="K10691" s="22"/>
      <c r="L10691" s="22"/>
      <c r="M10691" s="23"/>
      <c r="N10691" s="22"/>
      <c r="O10691" s="23"/>
      <c r="P10691" s="23"/>
      <c r="Q10691" s="23"/>
      <c r="R10691" s="23"/>
      <c r="S10691" s="23"/>
      <c r="T10691" s="28" t="str">
        <f>LOOKUP(1,1/(Table1[[#This Row],[Level_0]:[Level 15]]&gt;0),(Table1[[#This Row],[Level_0]:[Level 15]]))</f>
        <v>L000010376 - [US2505 Danvers Mobius Material/Whse-G]</v>
      </c>
      <c r="U10691" s="24">
        <v>10686</v>
      </c>
    </row>
    <row r="10692" spans="1:21" x14ac:dyDescent="0.25">
      <c r="A10692" s="14" t="s">
        <v>2381</v>
      </c>
      <c r="B10692" s="17" t="s">
        <v>2382</v>
      </c>
      <c r="C10692" s="17" t="s">
        <v>16933</v>
      </c>
      <c r="D10692" s="21" t="s">
        <v>39</v>
      </c>
      <c r="E10692" s="22" t="s">
        <v>29811</v>
      </c>
      <c r="F10692" s="22" t="s">
        <v>33658</v>
      </c>
      <c r="G10692" s="22" t="s">
        <v>34343</v>
      </c>
      <c r="H10692" s="22" t="s">
        <v>34344</v>
      </c>
      <c r="I10692" s="22" t="s">
        <v>34405</v>
      </c>
      <c r="J10692" s="22" t="s">
        <v>34418</v>
      </c>
      <c r="K10692" s="22"/>
      <c r="L10692" s="22"/>
      <c r="M10692" s="23"/>
      <c r="N10692" s="22"/>
      <c r="O10692" s="23"/>
      <c r="P10692" s="23"/>
      <c r="Q10692" s="23"/>
      <c r="R10692" s="23"/>
      <c r="S10692" s="23"/>
      <c r="T10692" s="28" t="str">
        <f>LOOKUP(1,1/(Table1[[#This Row],[Level_0]:[Level 15]]&gt;0),(Table1[[#This Row],[Level_0]:[Level 15]]))</f>
        <v>L000010377 - [US2505MPV-2505 Danve Mobi Matl/Whse-G]</v>
      </c>
      <c r="U10692" s="24">
        <v>10687</v>
      </c>
    </row>
    <row r="10693" spans="1:21" x14ac:dyDescent="0.25">
      <c r="A10693" s="14" t="s">
        <v>2383</v>
      </c>
      <c r="B10693" s="17" t="s">
        <v>2384</v>
      </c>
      <c r="C10693" s="17" t="s">
        <v>16933</v>
      </c>
      <c r="D10693" s="21" t="s">
        <v>39</v>
      </c>
      <c r="E10693" s="22" t="s">
        <v>29811</v>
      </c>
      <c r="F10693" s="22" t="s">
        <v>33658</v>
      </c>
      <c r="G10693" s="22" t="s">
        <v>34343</v>
      </c>
      <c r="H10693" s="22" t="s">
        <v>34344</v>
      </c>
      <c r="I10693" s="22" t="s">
        <v>34405</v>
      </c>
      <c r="J10693" s="22" t="s">
        <v>34419</v>
      </c>
      <c r="K10693" s="22"/>
      <c r="L10693" s="22"/>
      <c r="M10693" s="23"/>
      <c r="N10693" s="22"/>
      <c r="O10693" s="23"/>
      <c r="P10693" s="23"/>
      <c r="Q10693" s="23"/>
      <c r="R10693" s="23"/>
      <c r="S10693" s="23"/>
      <c r="T10693" s="28" t="str">
        <f>LOOKUP(1,1/(Table1[[#This Row],[Level_0]:[Level 15]]&gt;0),(Table1[[#This Row],[Level_0]:[Level 15]]))</f>
        <v>L000010378 - [US2507 Danvers Mobius Quality Admin-G]</v>
      </c>
      <c r="U10693" s="24">
        <v>10688</v>
      </c>
    </row>
    <row r="10694" spans="1:21" x14ac:dyDescent="0.25">
      <c r="A10694" s="14" t="s">
        <v>5527</v>
      </c>
      <c r="B10694" s="17" t="s">
        <v>5528</v>
      </c>
      <c r="C10694" s="17" t="s">
        <v>16933</v>
      </c>
      <c r="D10694" s="21" t="s">
        <v>39</v>
      </c>
      <c r="E10694" s="22" t="s">
        <v>29811</v>
      </c>
      <c r="F10694" s="22" t="s">
        <v>33658</v>
      </c>
      <c r="G10694" s="22" t="s">
        <v>34343</v>
      </c>
      <c r="H10694" s="22" t="s">
        <v>34344</v>
      </c>
      <c r="I10694" s="22" t="s">
        <v>34405</v>
      </c>
      <c r="J10694" s="22" t="s">
        <v>34420</v>
      </c>
      <c r="K10694" s="22"/>
      <c r="L10694" s="22"/>
      <c r="M10694" s="23"/>
      <c r="N10694" s="22"/>
      <c r="O10694" s="23"/>
      <c r="P10694" s="23"/>
      <c r="Q10694" s="23"/>
      <c r="R10694" s="23"/>
      <c r="S10694" s="23"/>
      <c r="T10694" s="28" t="str">
        <f>LOOKUP(1,1/(Table1[[#This Row],[Level_0]:[Level 15]]&gt;0),(Table1[[#This Row],[Level_0]:[Level 15]]))</f>
        <v>L000010379 - [US2582 Danvers Mobius Plant Mgmt-G]</v>
      </c>
      <c r="U10694" s="24">
        <v>10689</v>
      </c>
    </row>
    <row r="10695" spans="1:21" x14ac:dyDescent="0.25">
      <c r="A10695" s="14" t="s">
        <v>4720</v>
      </c>
      <c r="B10695" s="17" t="s">
        <v>4721</v>
      </c>
      <c r="C10695" s="17" t="s">
        <v>16933</v>
      </c>
      <c r="D10695" s="21" t="s">
        <v>39</v>
      </c>
      <c r="E10695" s="22" t="s">
        <v>29811</v>
      </c>
      <c r="F10695" s="22" t="s">
        <v>33658</v>
      </c>
      <c r="G10695" s="22" t="s">
        <v>34343</v>
      </c>
      <c r="H10695" s="22" t="s">
        <v>34344</v>
      </c>
      <c r="I10695" s="22" t="s">
        <v>34405</v>
      </c>
      <c r="J10695" s="22" t="s">
        <v>34421</v>
      </c>
      <c r="K10695" s="22"/>
      <c r="L10695" s="22"/>
      <c r="M10695" s="23"/>
      <c r="N10695" s="22"/>
      <c r="O10695" s="23"/>
      <c r="P10695" s="23"/>
      <c r="Q10695" s="23"/>
      <c r="R10695" s="23"/>
      <c r="S10695" s="23"/>
      <c r="T10695" s="28" t="str">
        <f>LOOKUP(1,1/(Table1[[#This Row],[Level_0]:[Level 15]]&gt;0),(Table1[[#This Row],[Level_0]:[Level 15]]))</f>
        <v>L000010380 - [US2583 Danvers Mobius Engineering-G]</v>
      </c>
      <c r="U10695" s="24">
        <v>10690</v>
      </c>
    </row>
    <row r="10696" spans="1:21" x14ac:dyDescent="0.25">
      <c r="A10696" s="14" t="s">
        <v>2385</v>
      </c>
      <c r="B10696" s="17" t="s">
        <v>2386</v>
      </c>
      <c r="C10696" s="17" t="s">
        <v>16933</v>
      </c>
      <c r="D10696" s="21" t="s">
        <v>39</v>
      </c>
      <c r="E10696" s="22" t="s">
        <v>29811</v>
      </c>
      <c r="F10696" s="22" t="s">
        <v>33658</v>
      </c>
      <c r="G10696" s="22" t="s">
        <v>34343</v>
      </c>
      <c r="H10696" s="22" t="s">
        <v>34344</v>
      </c>
      <c r="I10696" s="22" t="s">
        <v>34405</v>
      </c>
      <c r="J10696" s="22" t="s">
        <v>34422</v>
      </c>
      <c r="K10696" s="22"/>
      <c r="L10696" s="22"/>
      <c r="M10696" s="23"/>
      <c r="N10696" s="22"/>
      <c r="O10696" s="23"/>
      <c r="P10696" s="23"/>
      <c r="Q10696" s="23"/>
      <c r="R10696" s="23"/>
      <c r="S10696" s="23"/>
      <c r="T10696" s="28" t="str">
        <f>LOOKUP(1,1/(Table1[[#This Row],[Level_0]:[Level 15]]&gt;0),(Table1[[#This Row],[Level_0]:[Level 15]]))</f>
        <v>L000010381 - [US5513 Danvers Mobius Design Engine-G]</v>
      </c>
      <c r="U10696" s="24">
        <v>10691</v>
      </c>
    </row>
    <row r="10697" spans="1:21" x14ac:dyDescent="0.25">
      <c r="A10697" s="14" t="s">
        <v>12212</v>
      </c>
      <c r="B10697" s="17" t="s">
        <v>12213</v>
      </c>
      <c r="C10697" s="17" t="s">
        <v>16933</v>
      </c>
      <c r="D10697" s="21" t="s">
        <v>39</v>
      </c>
      <c r="E10697" s="22" t="s">
        <v>29811</v>
      </c>
      <c r="F10697" s="22" t="s">
        <v>33658</v>
      </c>
      <c r="G10697" s="22" t="s">
        <v>34343</v>
      </c>
      <c r="H10697" s="22" t="s">
        <v>34344</v>
      </c>
      <c r="I10697" s="22" t="s">
        <v>34405</v>
      </c>
      <c r="J10697" s="22" t="s">
        <v>34423</v>
      </c>
      <c r="K10697" s="22"/>
      <c r="L10697" s="22"/>
      <c r="M10697" s="23"/>
      <c r="N10697" s="22"/>
      <c r="O10697" s="23"/>
      <c r="P10697" s="23"/>
      <c r="Q10697" s="23"/>
      <c r="R10697" s="23"/>
      <c r="S10697" s="23"/>
      <c r="T10697" s="28" t="str">
        <f>LOOKUP(1,1/(Table1[[#This Row],[Level_0]:[Level 15]]&gt;0),(Table1[[#This Row],[Level_0]:[Level 15]]))</f>
        <v>L000010606 - [9045 US-Danvers Facility-G]</v>
      </c>
      <c r="U10697" s="24">
        <v>10692</v>
      </c>
    </row>
    <row r="10698" spans="1:21" x14ac:dyDescent="0.25">
      <c r="A10698" s="14" t="s">
        <v>16974</v>
      </c>
      <c r="B10698" s="17" t="s">
        <v>16975</v>
      </c>
      <c r="C10698" s="17" t="s">
        <v>16933</v>
      </c>
      <c r="D10698" s="21" t="s">
        <v>39</v>
      </c>
      <c r="E10698" s="22" t="s">
        <v>29811</v>
      </c>
      <c r="F10698" s="22" t="s">
        <v>33658</v>
      </c>
      <c r="G10698" s="22" t="s">
        <v>34343</v>
      </c>
      <c r="H10698" s="22" t="s">
        <v>34344</v>
      </c>
      <c r="I10698" s="22" t="s">
        <v>34405</v>
      </c>
      <c r="J10698" s="22" t="s">
        <v>34424</v>
      </c>
      <c r="K10698" s="22"/>
      <c r="L10698" s="22"/>
      <c r="M10698" s="23"/>
      <c r="N10698" s="22"/>
      <c r="O10698" s="23"/>
      <c r="P10698" s="23"/>
      <c r="Q10698" s="23"/>
      <c r="R10698" s="23"/>
      <c r="S10698" s="23"/>
      <c r="T10698" s="28" t="str">
        <f>LOOKUP(1,1/(Table1[[#This Row],[Level_0]:[Level 15]]&gt;0),(Table1[[#This Row],[Level_0]:[Level 15]]))</f>
        <v>L000012130 - [2063G - Danvers EHS-G]</v>
      </c>
      <c r="U10698" s="24">
        <v>10693</v>
      </c>
    </row>
    <row r="10699" spans="1:21" x14ac:dyDescent="0.25">
      <c r="A10699" s="14" t="s">
        <v>4830</v>
      </c>
      <c r="B10699" s="17" t="s">
        <v>4831</v>
      </c>
      <c r="C10699" s="17" t="s">
        <v>16933</v>
      </c>
      <c r="D10699" s="21" t="s">
        <v>39</v>
      </c>
      <c r="E10699" s="22" t="s">
        <v>29811</v>
      </c>
      <c r="F10699" s="22" t="s">
        <v>33658</v>
      </c>
      <c r="G10699" s="22" t="s">
        <v>34343</v>
      </c>
      <c r="H10699" s="22" t="s">
        <v>34344</v>
      </c>
      <c r="I10699" s="22" t="s">
        <v>34405</v>
      </c>
      <c r="J10699" s="22" t="s">
        <v>34425</v>
      </c>
      <c r="K10699" s="22"/>
      <c r="L10699" s="22"/>
      <c r="M10699" s="23"/>
      <c r="N10699" s="22"/>
      <c r="O10699" s="23"/>
      <c r="P10699" s="23"/>
      <c r="Q10699" s="23"/>
      <c r="R10699" s="23"/>
      <c r="S10699" s="23"/>
      <c r="T10699" s="28" t="str">
        <f>LOOKUP(1,1/(Table1[[#This Row],[Level_0]:[Level 15]]&gt;0),(Table1[[#This Row],[Level_0]:[Level 15]]))</f>
        <v>L000012131 - [2064G - Danvers Mobius Prod Maint-G]</v>
      </c>
      <c r="U10699" s="24">
        <v>10694</v>
      </c>
    </row>
    <row r="10700" spans="1:21" x14ac:dyDescent="0.25">
      <c r="A10700" s="14" t="s">
        <v>12268</v>
      </c>
      <c r="B10700" s="17" t="s">
        <v>12269</v>
      </c>
      <c r="C10700" s="17" t="s">
        <v>16933</v>
      </c>
      <c r="D10700" s="21" t="s">
        <v>39</v>
      </c>
      <c r="E10700" s="22" t="s">
        <v>29811</v>
      </c>
      <c r="F10700" s="22" t="s">
        <v>33658</v>
      </c>
      <c r="G10700" s="22" t="s">
        <v>34343</v>
      </c>
      <c r="H10700" s="22" t="s">
        <v>34344</v>
      </c>
      <c r="I10700" s="22" t="s">
        <v>34405</v>
      </c>
      <c r="J10700" s="22" t="s">
        <v>34426</v>
      </c>
      <c r="K10700" s="22"/>
      <c r="L10700" s="22"/>
      <c r="M10700" s="23"/>
      <c r="N10700" s="22"/>
      <c r="O10700" s="23"/>
      <c r="P10700" s="23"/>
      <c r="Q10700" s="23"/>
      <c r="R10700" s="23"/>
      <c r="S10700" s="23"/>
      <c r="T10700" s="28" t="str">
        <f>LOOKUP(1,1/(Table1[[#This Row],[Level_0]:[Level 15]]&gt;0),(Table1[[#This Row],[Level_0]:[Level 15]]))</f>
        <v>L000012132 - [2065G - 54CHD Site Mgmnt-G]</v>
      </c>
      <c r="U10700" s="24">
        <v>10695</v>
      </c>
    </row>
    <row r="10701" spans="1:21" x14ac:dyDescent="0.25">
      <c r="A10701" s="14" t="s">
        <v>5667</v>
      </c>
      <c r="B10701" s="17" t="s">
        <v>5668</v>
      </c>
      <c r="C10701" s="17" t="s">
        <v>16933</v>
      </c>
      <c r="D10701" s="21" t="s">
        <v>39</v>
      </c>
      <c r="E10701" s="22" t="s">
        <v>29811</v>
      </c>
      <c r="F10701" s="22" t="s">
        <v>33658</v>
      </c>
      <c r="G10701" s="22" t="s">
        <v>34343</v>
      </c>
      <c r="H10701" s="22" t="s">
        <v>34344</v>
      </c>
      <c r="I10701" s="22" t="s">
        <v>34405</v>
      </c>
      <c r="J10701" s="22" t="s">
        <v>34427</v>
      </c>
      <c r="K10701" s="22"/>
      <c r="L10701" s="22"/>
      <c r="M10701" s="23"/>
      <c r="N10701" s="22"/>
      <c r="O10701" s="23"/>
      <c r="P10701" s="23"/>
      <c r="Q10701" s="23"/>
      <c r="R10701" s="23"/>
      <c r="S10701" s="23"/>
      <c r="T10701" s="28" t="str">
        <f>LOOKUP(1,1/(Table1[[#This Row],[Level_0]:[Level 15]]&gt;0),(Table1[[#This Row],[Level_0]:[Level 15]]))</f>
        <v>L000012133 - [2066G - 17CHD Danvers Facilities-G]</v>
      </c>
      <c r="U10701" s="24">
        <v>10696</v>
      </c>
    </row>
    <row r="10702" spans="1:21" x14ac:dyDescent="0.25">
      <c r="A10702" s="14" t="s">
        <v>5669</v>
      </c>
      <c r="B10702" s="17" t="s">
        <v>5670</v>
      </c>
      <c r="C10702" s="17" t="s">
        <v>16933</v>
      </c>
      <c r="D10702" s="21" t="s">
        <v>39</v>
      </c>
      <c r="E10702" s="22" t="s">
        <v>29811</v>
      </c>
      <c r="F10702" s="22" t="s">
        <v>33658</v>
      </c>
      <c r="G10702" s="22" t="s">
        <v>34343</v>
      </c>
      <c r="H10702" s="22" t="s">
        <v>34344</v>
      </c>
      <c r="I10702" s="22" t="s">
        <v>34405</v>
      </c>
      <c r="J10702" s="22" t="s">
        <v>34428</v>
      </c>
      <c r="K10702" s="22"/>
      <c r="L10702" s="22"/>
      <c r="M10702" s="23"/>
      <c r="N10702" s="22"/>
      <c r="O10702" s="23"/>
      <c r="P10702" s="23"/>
      <c r="Q10702" s="23"/>
      <c r="R10702" s="23"/>
      <c r="S10702" s="23"/>
      <c r="T10702" s="28" t="str">
        <f>LOOKUP(1,1/(Table1[[#This Row],[Level_0]:[Level 15]]&gt;0),(Table1[[#This Row],[Level_0]:[Level 15]]))</f>
        <v>L000012134 - [2067G - 54CHD Danvers Facilities-G]</v>
      </c>
      <c r="U10702" s="24">
        <v>10697</v>
      </c>
    </row>
    <row r="10703" spans="1:21" x14ac:dyDescent="0.25">
      <c r="A10703" s="14" t="s">
        <v>4037</v>
      </c>
      <c r="B10703" s="17" t="s">
        <v>4038</v>
      </c>
      <c r="C10703" s="17" t="s">
        <v>16933</v>
      </c>
      <c r="D10703" s="21" t="s">
        <v>39</v>
      </c>
      <c r="E10703" s="22" t="s">
        <v>29811</v>
      </c>
      <c r="F10703" s="22" t="s">
        <v>33658</v>
      </c>
      <c r="G10703" s="22" t="s">
        <v>34343</v>
      </c>
      <c r="H10703" s="22" t="s">
        <v>34344</v>
      </c>
      <c r="I10703" s="22" t="s">
        <v>34405</v>
      </c>
      <c r="J10703" s="22" t="s">
        <v>34429</v>
      </c>
      <c r="K10703" s="22"/>
      <c r="L10703" s="22"/>
      <c r="M10703" s="23"/>
      <c r="N10703" s="22"/>
      <c r="O10703" s="23"/>
      <c r="P10703" s="23"/>
      <c r="Q10703" s="23"/>
      <c r="R10703" s="23"/>
      <c r="S10703" s="23"/>
      <c r="T10703" s="28" t="str">
        <f>LOOKUP(1,1/(Table1[[#This Row],[Level_0]:[Level 15]]&gt;0),(Table1[[#This Row],[Level_0]:[Level 15]]))</f>
        <v>L000012135 - [2068G - Mobius Product Engineering-G]</v>
      </c>
      <c r="U10703" s="24">
        <v>10698</v>
      </c>
    </row>
    <row r="10704" spans="1:21" x14ac:dyDescent="0.25">
      <c r="A10704" s="14" t="s">
        <v>5671</v>
      </c>
      <c r="B10704" s="17" t="s">
        <v>5672</v>
      </c>
      <c r="C10704" s="17" t="s">
        <v>16933</v>
      </c>
      <c r="D10704" s="21" t="s">
        <v>39</v>
      </c>
      <c r="E10704" s="22" t="s">
        <v>29811</v>
      </c>
      <c r="F10704" s="22" t="s">
        <v>33658</v>
      </c>
      <c r="G10704" s="22" t="s">
        <v>34343</v>
      </c>
      <c r="H10704" s="22" t="s">
        <v>34344</v>
      </c>
      <c r="I10704" s="22" t="s">
        <v>34405</v>
      </c>
      <c r="J10704" s="22" t="s">
        <v>34430</v>
      </c>
      <c r="K10704" s="22"/>
      <c r="L10704" s="22"/>
      <c r="M10704" s="23"/>
      <c r="N10704" s="22"/>
      <c r="O10704" s="23"/>
      <c r="P10704" s="23"/>
      <c r="Q10704" s="23"/>
      <c r="R10704" s="23"/>
      <c r="S10704" s="23"/>
      <c r="T10704" s="28" t="str">
        <f>LOOKUP(1,1/(Table1[[#This Row],[Level_0]:[Level 15]]&gt;0),(Table1[[#This Row],[Level_0]:[Level 15]]))</f>
        <v>L000012136 - [1100G - 54CHD Danvers Mobius Mfg-G]</v>
      </c>
      <c r="U10704" s="24">
        <v>10699</v>
      </c>
    </row>
    <row r="10705" spans="1:21" x14ac:dyDescent="0.25">
      <c r="A10705" s="14" t="s">
        <v>2749</v>
      </c>
      <c r="B10705" s="17" t="s">
        <v>2750</v>
      </c>
      <c r="C10705" s="17" t="s">
        <v>16933</v>
      </c>
      <c r="D10705" s="21" t="s">
        <v>39</v>
      </c>
      <c r="E10705" s="22" t="s">
        <v>29811</v>
      </c>
      <c r="F10705" s="22" t="s">
        <v>33658</v>
      </c>
      <c r="G10705" s="22" t="s">
        <v>34343</v>
      </c>
      <c r="H10705" s="22" t="s">
        <v>34344</v>
      </c>
      <c r="I10705" s="22" t="s">
        <v>34405</v>
      </c>
      <c r="J10705" s="22" t="s">
        <v>34431</v>
      </c>
      <c r="K10705" s="22"/>
      <c r="L10705" s="22"/>
      <c r="M10705" s="23"/>
      <c r="N10705" s="22"/>
      <c r="O10705" s="23"/>
      <c r="P10705" s="23"/>
      <c r="Q10705" s="23"/>
      <c r="R10705" s="23"/>
      <c r="S10705" s="23"/>
      <c r="T10705" s="28" t="str">
        <f>LOOKUP(1,1/(Table1[[#This Row],[Level_0]:[Level 15]]&gt;0),(Table1[[#This Row],[Level_0]:[Level 15]]))</f>
        <v>L000012137 - [1101G - 54CHD Material Handling Ops-G]</v>
      </c>
      <c r="U10705" s="24">
        <v>10700</v>
      </c>
    </row>
    <row r="10706" spans="1:21" x14ac:dyDescent="0.25">
      <c r="A10706" s="14" t="s">
        <v>2751</v>
      </c>
      <c r="B10706" s="17" t="s">
        <v>2752</v>
      </c>
      <c r="C10706" s="17" t="s">
        <v>16933</v>
      </c>
      <c r="D10706" s="21" t="s">
        <v>39</v>
      </c>
      <c r="E10706" s="22" t="s">
        <v>29811</v>
      </c>
      <c r="F10706" s="22" t="s">
        <v>33658</v>
      </c>
      <c r="G10706" s="22" t="s">
        <v>34343</v>
      </c>
      <c r="H10706" s="22" t="s">
        <v>34344</v>
      </c>
      <c r="I10706" s="22" t="s">
        <v>34405</v>
      </c>
      <c r="J10706" s="22" t="s">
        <v>34432</v>
      </c>
      <c r="K10706" s="22"/>
      <c r="L10706" s="22"/>
      <c r="M10706" s="23"/>
      <c r="N10706" s="22"/>
      <c r="O10706" s="23"/>
      <c r="P10706" s="23"/>
      <c r="Q10706" s="23"/>
      <c r="R10706" s="23"/>
      <c r="S10706" s="23"/>
      <c r="T10706" s="28" t="str">
        <f>LOOKUP(1,1/(Table1[[#This Row],[Level_0]:[Level 15]]&gt;0),(Table1[[#This Row],[Level_0]:[Level 15]]))</f>
        <v>L000012138 - [1102G-54CHD Assembly Production Ops-G]</v>
      </c>
      <c r="U10706" s="24">
        <v>10701</v>
      </c>
    </row>
    <row r="10707" spans="1:21" x14ac:dyDescent="0.25">
      <c r="A10707" s="14" t="s">
        <v>4039</v>
      </c>
      <c r="B10707" s="17" t="s">
        <v>4040</v>
      </c>
      <c r="C10707" s="17" t="s">
        <v>16933</v>
      </c>
      <c r="D10707" s="21" t="s">
        <v>39</v>
      </c>
      <c r="E10707" s="22" t="s">
        <v>29811</v>
      </c>
      <c r="F10707" s="22" t="s">
        <v>33658</v>
      </c>
      <c r="G10707" s="22" t="s">
        <v>34343</v>
      </c>
      <c r="H10707" s="22" t="s">
        <v>34344</v>
      </c>
      <c r="I10707" s="22" t="s">
        <v>34405</v>
      </c>
      <c r="J10707" s="22" t="s">
        <v>34433</v>
      </c>
      <c r="K10707" s="22"/>
      <c r="L10707" s="22"/>
      <c r="M10707" s="23"/>
      <c r="N10707" s="22"/>
      <c r="O10707" s="23"/>
      <c r="P10707" s="23"/>
      <c r="Q10707" s="23"/>
      <c r="R10707" s="23"/>
      <c r="S10707" s="23"/>
      <c r="T10707" s="28" t="str">
        <f>LOOKUP(1,1/(Table1[[#This Row],[Level_0]:[Level 15]]&gt;0),(Table1[[#This Row],[Level_0]:[Level 15]]))</f>
        <v>L000012139 - [1103G - 54CHD Complce-Training Ops-G]</v>
      </c>
      <c r="U10707" s="24">
        <v>10702</v>
      </c>
    </row>
    <row r="10708" spans="1:21" x14ac:dyDescent="0.25">
      <c r="A10708" s="14" t="s">
        <v>16937</v>
      </c>
      <c r="B10708" s="17" t="s">
        <v>16938</v>
      </c>
      <c r="C10708" s="17" t="s">
        <v>23691</v>
      </c>
      <c r="D10708" s="21" t="s">
        <v>39</v>
      </c>
      <c r="E10708" s="22" t="s">
        <v>29811</v>
      </c>
      <c r="F10708" s="22" t="s">
        <v>33658</v>
      </c>
      <c r="G10708" s="22" t="s">
        <v>34343</v>
      </c>
      <c r="H10708" s="22" t="s">
        <v>34344</v>
      </c>
      <c r="I10708" s="22" t="s">
        <v>34434</v>
      </c>
      <c r="J10708" s="22"/>
      <c r="K10708" s="22"/>
      <c r="L10708" s="22"/>
      <c r="M10708" s="23"/>
      <c r="N10708" s="22"/>
      <c r="O10708" s="23"/>
      <c r="P10708" s="23"/>
      <c r="Q10708" s="23"/>
      <c r="R10708" s="23"/>
      <c r="S10708" s="23"/>
      <c r="T10708" s="28" t="str">
        <f>LOOKUP(1,1/(Table1[[#This Row],[Level_0]:[Level 15]]&gt;0),(Table1[[#This Row],[Level_0]:[Level 15]]))</f>
        <v>L000010421 - [Jaffrey Operations -G]</v>
      </c>
      <c r="U10708" s="24">
        <v>10703</v>
      </c>
    </row>
    <row r="10709" spans="1:21" x14ac:dyDescent="0.25">
      <c r="A10709" s="14" t="s">
        <v>2397</v>
      </c>
      <c r="B10709" s="17" t="s">
        <v>2398</v>
      </c>
      <c r="C10709" s="17" t="s">
        <v>16937</v>
      </c>
      <c r="D10709" s="21" t="s">
        <v>39</v>
      </c>
      <c r="E10709" s="22" t="s">
        <v>29811</v>
      </c>
      <c r="F10709" s="22" t="s">
        <v>33658</v>
      </c>
      <c r="G10709" s="22" t="s">
        <v>34343</v>
      </c>
      <c r="H10709" s="22" t="s">
        <v>34344</v>
      </c>
      <c r="I10709" s="22" t="s">
        <v>34434</v>
      </c>
      <c r="J10709" s="22" t="s">
        <v>34435</v>
      </c>
      <c r="K10709" s="22"/>
      <c r="L10709" s="22"/>
      <c r="M10709" s="23"/>
      <c r="N10709" s="22"/>
      <c r="O10709" s="23"/>
      <c r="P10709" s="23"/>
      <c r="Q10709" s="23"/>
      <c r="R10709" s="23"/>
      <c r="S10709" s="23"/>
      <c r="T10709" s="28" t="str">
        <f>LOOKUP(1,1/(Table1[[#This Row],[Level_0]:[Level 15]]&gt;0),(Table1[[#This Row],[Level_0]:[Level 15]]))</f>
        <v>L000010422 - [US1245 Jaffrey Opticap Encapsulatio-G]</v>
      </c>
      <c r="U10709" s="24">
        <v>10704</v>
      </c>
    </row>
    <row r="10710" spans="1:21" x14ac:dyDescent="0.25">
      <c r="A10710" s="14" t="s">
        <v>2399</v>
      </c>
      <c r="B10710" s="17" t="s">
        <v>2400</v>
      </c>
      <c r="C10710" s="17" t="s">
        <v>16937</v>
      </c>
      <c r="D10710" s="21" t="s">
        <v>39</v>
      </c>
      <c r="E10710" s="22" t="s">
        <v>29811</v>
      </c>
      <c r="F10710" s="22" t="s">
        <v>33658</v>
      </c>
      <c r="G10710" s="22" t="s">
        <v>34343</v>
      </c>
      <c r="H10710" s="22" t="s">
        <v>34344</v>
      </c>
      <c r="I10710" s="22" t="s">
        <v>34434</v>
      </c>
      <c r="J10710" s="22" t="s">
        <v>34436</v>
      </c>
      <c r="K10710" s="22"/>
      <c r="L10710" s="22"/>
      <c r="M10710" s="23"/>
      <c r="N10710" s="22"/>
      <c r="O10710" s="23"/>
      <c r="P10710" s="23"/>
      <c r="Q10710" s="23"/>
      <c r="R10710" s="23"/>
      <c r="S10710" s="23"/>
      <c r="T10710" s="28" t="str">
        <f>LOOKUP(1,1/(Table1[[#This Row],[Level_0]:[Level 15]]&gt;0),(Table1[[#This Row],[Level_0]:[Level 15]]))</f>
        <v>L000010423 - [US1245POV Jaf Opticap Encapsulation-G]</v>
      </c>
      <c r="U10710" s="24">
        <v>10705</v>
      </c>
    </row>
    <row r="10711" spans="1:21" x14ac:dyDescent="0.25">
      <c r="A10711" s="14" t="s">
        <v>2401</v>
      </c>
      <c r="B10711" s="17" t="s">
        <v>2402</v>
      </c>
      <c r="C10711" s="17" t="s">
        <v>16937</v>
      </c>
      <c r="D10711" s="21" t="s">
        <v>39</v>
      </c>
      <c r="E10711" s="22" t="s">
        <v>29811</v>
      </c>
      <c r="F10711" s="22" t="s">
        <v>33658</v>
      </c>
      <c r="G10711" s="22" t="s">
        <v>34343</v>
      </c>
      <c r="H10711" s="22" t="s">
        <v>34344</v>
      </c>
      <c r="I10711" s="22" t="s">
        <v>34434</v>
      </c>
      <c r="J10711" s="22" t="s">
        <v>34437</v>
      </c>
      <c r="K10711" s="22"/>
      <c r="L10711" s="22"/>
      <c r="M10711" s="23"/>
      <c r="N10711" s="22"/>
      <c r="O10711" s="23"/>
      <c r="P10711" s="23"/>
      <c r="Q10711" s="23"/>
      <c r="R10711" s="23"/>
      <c r="S10711" s="23"/>
      <c r="T10711" s="28" t="str">
        <f>LOOKUP(1,1/(Table1[[#This Row],[Level_0]:[Level 15]]&gt;0),(Table1[[#This Row],[Level_0]:[Level 15]]))</f>
        <v>L000010424 - [US1246 -1246 US Jaffrey Opticap XLT-G]</v>
      </c>
      <c r="U10711" s="24">
        <v>10706</v>
      </c>
    </row>
    <row r="10712" spans="1:21" x14ac:dyDescent="0.25">
      <c r="A10712" s="14" t="s">
        <v>2403</v>
      </c>
      <c r="B10712" s="17" t="s">
        <v>2404</v>
      </c>
      <c r="C10712" s="17" t="s">
        <v>16937</v>
      </c>
      <c r="D10712" s="21" t="s">
        <v>39</v>
      </c>
      <c r="E10712" s="22" t="s">
        <v>29811</v>
      </c>
      <c r="F10712" s="22" t="s">
        <v>33658</v>
      </c>
      <c r="G10712" s="22" t="s">
        <v>34343</v>
      </c>
      <c r="H10712" s="22" t="s">
        <v>34344</v>
      </c>
      <c r="I10712" s="22" t="s">
        <v>34434</v>
      </c>
      <c r="J10712" s="22" t="s">
        <v>34438</v>
      </c>
      <c r="K10712" s="22"/>
      <c r="L10712" s="22"/>
      <c r="M10712" s="23"/>
      <c r="N10712" s="22"/>
      <c r="O10712" s="23"/>
      <c r="P10712" s="23"/>
      <c r="Q10712" s="23"/>
      <c r="R10712" s="23"/>
      <c r="S10712" s="23"/>
      <c r="T10712" s="28" t="str">
        <f>LOOKUP(1,1/(Table1[[#This Row],[Level_0]:[Level 15]]&gt;0),(Table1[[#This Row],[Level_0]:[Level 15]]))</f>
        <v>L000010425 - [US1247 Jaff Optiscale 47/MSTAK Mini-G]</v>
      </c>
      <c r="U10712" s="24">
        <v>10707</v>
      </c>
    </row>
    <row r="10713" spans="1:21" x14ac:dyDescent="0.25">
      <c r="A10713" s="14" t="s">
        <v>5539</v>
      </c>
      <c r="B10713" s="17" t="s">
        <v>5540</v>
      </c>
      <c r="C10713" s="17" t="s">
        <v>16937</v>
      </c>
      <c r="D10713" s="21" t="s">
        <v>39</v>
      </c>
      <c r="E10713" s="22" t="s">
        <v>29811</v>
      </c>
      <c r="F10713" s="22" t="s">
        <v>33658</v>
      </c>
      <c r="G10713" s="22" t="s">
        <v>34343</v>
      </c>
      <c r="H10713" s="22" t="s">
        <v>34344</v>
      </c>
      <c r="I10713" s="22" t="s">
        <v>34434</v>
      </c>
      <c r="J10713" s="22" t="s">
        <v>34439</v>
      </c>
      <c r="K10713" s="22"/>
      <c r="L10713" s="22"/>
      <c r="M10713" s="23"/>
      <c r="N10713" s="22"/>
      <c r="O10713" s="23"/>
      <c r="P10713" s="23"/>
      <c r="Q10713" s="23"/>
      <c r="R10713" s="23"/>
      <c r="S10713" s="23"/>
      <c r="T10713" s="28" t="str">
        <f>LOOKUP(1,1/(Table1[[#This Row],[Level_0]:[Level 15]]&gt;0),(Table1[[#This Row],[Level_0]:[Level 15]]))</f>
        <v>L000010426 - [US1250 - 1250 US Jaffrey Molding-G]</v>
      </c>
      <c r="U10713" s="24">
        <v>10708</v>
      </c>
    </row>
    <row r="10714" spans="1:21" x14ac:dyDescent="0.25">
      <c r="A10714" s="14" t="s">
        <v>2405</v>
      </c>
      <c r="B10714" s="17" t="s">
        <v>2406</v>
      </c>
      <c r="C10714" s="17" t="s">
        <v>16937</v>
      </c>
      <c r="D10714" s="21" t="s">
        <v>39</v>
      </c>
      <c r="E10714" s="22" t="s">
        <v>29811</v>
      </c>
      <c r="F10714" s="22" t="s">
        <v>33658</v>
      </c>
      <c r="G10714" s="22" t="s">
        <v>34343</v>
      </c>
      <c r="H10714" s="22" t="s">
        <v>34344</v>
      </c>
      <c r="I10714" s="22" t="s">
        <v>34434</v>
      </c>
      <c r="J10714" s="22" t="s">
        <v>34440</v>
      </c>
      <c r="K10714" s="22"/>
      <c r="L10714" s="22"/>
      <c r="M10714" s="23"/>
      <c r="N10714" s="22"/>
      <c r="O10714" s="23"/>
      <c r="P10714" s="23"/>
      <c r="Q10714" s="23"/>
      <c r="R10714" s="23"/>
      <c r="S10714" s="23"/>
      <c r="T10714" s="28" t="str">
        <f>LOOKUP(1,1/(Table1[[#This Row],[Level_0]:[Level 15]]&gt;0),(Table1[[#This Row],[Level_0]:[Level 15]]))</f>
        <v>L000010427 - [US1251 Jaffrey Bulk Issues Packagin-G]</v>
      </c>
      <c r="U10714" s="24">
        <v>10709</v>
      </c>
    </row>
    <row r="10715" spans="1:21" x14ac:dyDescent="0.25">
      <c r="A10715" s="14" t="s">
        <v>2407</v>
      </c>
      <c r="B10715" s="17" t="s">
        <v>2408</v>
      </c>
      <c r="C10715" s="17" t="s">
        <v>16937</v>
      </c>
      <c r="D10715" s="21" t="s">
        <v>39</v>
      </c>
      <c r="E10715" s="22" t="s">
        <v>29811</v>
      </c>
      <c r="F10715" s="22" t="s">
        <v>33658</v>
      </c>
      <c r="G10715" s="22" t="s">
        <v>34343</v>
      </c>
      <c r="H10715" s="22" t="s">
        <v>34344</v>
      </c>
      <c r="I10715" s="22" t="s">
        <v>34434</v>
      </c>
      <c r="J10715" s="22" t="s">
        <v>34441</v>
      </c>
      <c r="K10715" s="22"/>
      <c r="L10715" s="22"/>
      <c r="M10715" s="23"/>
      <c r="N10715" s="22"/>
      <c r="O10715" s="23"/>
      <c r="P10715" s="23"/>
      <c r="Q10715" s="23"/>
      <c r="R10715" s="23"/>
      <c r="S10715" s="23"/>
      <c r="T10715" s="28" t="str">
        <f>LOOKUP(1,1/(Table1[[#This Row],[Level_0]:[Level 15]]&gt;0),(Table1[[#This Row],[Level_0]:[Level 15]]))</f>
        <v>L000010428 - [US1251POV Jaffrey Bulk Issues - Pkg-G]</v>
      </c>
      <c r="U10715" s="24">
        <v>10710</v>
      </c>
    </row>
    <row r="10716" spans="1:21" x14ac:dyDescent="0.25">
      <c r="A10716" s="14" t="s">
        <v>4726</v>
      </c>
      <c r="B10716" s="17" t="s">
        <v>4727</v>
      </c>
      <c r="C10716" s="17" t="s">
        <v>16937</v>
      </c>
      <c r="D10716" s="21" t="s">
        <v>39</v>
      </c>
      <c r="E10716" s="22" t="s">
        <v>29811</v>
      </c>
      <c r="F10716" s="22" t="s">
        <v>33658</v>
      </c>
      <c r="G10716" s="22" t="s">
        <v>34343</v>
      </c>
      <c r="H10716" s="22" t="s">
        <v>34344</v>
      </c>
      <c r="I10716" s="22" t="s">
        <v>34434</v>
      </c>
      <c r="J10716" s="22" t="s">
        <v>34442</v>
      </c>
      <c r="K10716" s="22"/>
      <c r="L10716" s="22"/>
      <c r="M10716" s="23"/>
      <c r="N10716" s="22"/>
      <c r="O10716" s="23"/>
      <c r="P10716" s="23"/>
      <c r="Q10716" s="23"/>
      <c r="R10716" s="23"/>
      <c r="S10716" s="23"/>
      <c r="T10716" s="28" t="str">
        <f>LOOKUP(1,1/(Table1[[#This Row],[Level_0]:[Level 15]]&gt;0),(Table1[[#This Row],[Level_0]:[Level 15]]))</f>
        <v>L000010429 - [US1252 - 1252 US Jaffrey Durapore-G]</v>
      </c>
      <c r="U10716" s="24">
        <v>10711</v>
      </c>
    </row>
    <row r="10717" spans="1:21" x14ac:dyDescent="0.25">
      <c r="A10717" s="14" t="s">
        <v>8085</v>
      </c>
      <c r="B10717" s="17" t="s">
        <v>8086</v>
      </c>
      <c r="C10717" s="17" t="s">
        <v>16937</v>
      </c>
      <c r="D10717" s="21" t="s">
        <v>39</v>
      </c>
      <c r="E10717" s="22" t="s">
        <v>29811</v>
      </c>
      <c r="F10717" s="22" t="s">
        <v>33658</v>
      </c>
      <c r="G10717" s="22" t="s">
        <v>34343</v>
      </c>
      <c r="H10717" s="22" t="s">
        <v>34344</v>
      </c>
      <c r="I10717" s="22" t="s">
        <v>34434</v>
      </c>
      <c r="J10717" s="22" t="s">
        <v>34443</v>
      </c>
      <c r="K10717" s="22"/>
      <c r="L10717" s="22"/>
      <c r="M10717" s="23"/>
      <c r="N10717" s="22"/>
      <c r="O10717" s="23"/>
      <c r="P10717" s="23"/>
      <c r="Q10717" s="23"/>
      <c r="R10717" s="23"/>
      <c r="S10717" s="23"/>
      <c r="T10717" s="28" t="str">
        <f>LOOKUP(1,1/(Table1[[#This Row],[Level_0]:[Level 15]]&gt;0),(Table1[[#This Row],[Level_0]:[Level 15]]))</f>
        <v>L000010430 - [US1252POV US Jaffrey Durapore-G]</v>
      </c>
      <c r="U10717" s="24">
        <v>10712</v>
      </c>
    </row>
    <row r="10718" spans="1:21" x14ac:dyDescent="0.25">
      <c r="A10718" s="14" t="s">
        <v>3877</v>
      </c>
      <c r="B10718" s="17" t="s">
        <v>3878</v>
      </c>
      <c r="C10718" s="17" t="s">
        <v>16937</v>
      </c>
      <c r="D10718" s="21" t="s">
        <v>39</v>
      </c>
      <c r="E10718" s="22" t="s">
        <v>29811</v>
      </c>
      <c r="F10718" s="22" t="s">
        <v>33658</v>
      </c>
      <c r="G10718" s="22" t="s">
        <v>34343</v>
      </c>
      <c r="H10718" s="22" t="s">
        <v>34344</v>
      </c>
      <c r="I10718" s="22" t="s">
        <v>34434</v>
      </c>
      <c r="J10718" s="22" t="s">
        <v>34444</v>
      </c>
      <c r="K10718" s="22"/>
      <c r="L10718" s="22"/>
      <c r="M10718" s="23"/>
      <c r="N10718" s="22"/>
      <c r="O10718" s="23"/>
      <c r="P10718" s="23"/>
      <c r="Q10718" s="23"/>
      <c r="R10718" s="23"/>
      <c r="S10718" s="23"/>
      <c r="T10718" s="28" t="str">
        <f>LOOKUP(1,1/(Table1[[#This Row],[Level_0]:[Level 15]]&gt;0),(Table1[[#This Row],[Level_0]:[Level 15]]))</f>
        <v>L000010431 - [US1254 Jaffrey Optiseal Production-G]</v>
      </c>
      <c r="U10718" s="24">
        <v>10713</v>
      </c>
    </row>
    <row r="10719" spans="1:21" x14ac:dyDescent="0.25">
      <c r="A10719" s="14" t="s">
        <v>4728</v>
      </c>
      <c r="B10719" s="17" t="s">
        <v>4729</v>
      </c>
      <c r="C10719" s="17" t="s">
        <v>16937</v>
      </c>
      <c r="D10719" s="21" t="s">
        <v>39</v>
      </c>
      <c r="E10719" s="22" t="s">
        <v>29811</v>
      </c>
      <c r="F10719" s="22" t="s">
        <v>33658</v>
      </c>
      <c r="G10719" s="22" t="s">
        <v>34343</v>
      </c>
      <c r="H10719" s="22" t="s">
        <v>34344</v>
      </c>
      <c r="I10719" s="22" t="s">
        <v>34434</v>
      </c>
      <c r="J10719" s="22" t="s">
        <v>34445</v>
      </c>
      <c r="K10719" s="22"/>
      <c r="L10719" s="22"/>
      <c r="M10719" s="23"/>
      <c r="N10719" s="22"/>
      <c r="O10719" s="23"/>
      <c r="P10719" s="23"/>
      <c r="Q10719" s="23"/>
      <c r="R10719" s="23"/>
      <c r="S10719" s="23"/>
      <c r="T10719" s="28" t="str">
        <f>LOOKUP(1,1/(Table1[[#This Row],[Level_0]:[Level 15]]&gt;0),(Table1[[#This Row],[Level_0]:[Level 15]]))</f>
        <v>L000010432 - [US1256 Jaffrey Pleated Cartridges-G]</v>
      </c>
      <c r="U10719" s="24">
        <v>10714</v>
      </c>
    </row>
    <row r="10720" spans="1:21" x14ac:dyDescent="0.25">
      <c r="A10720" s="14" t="s">
        <v>3879</v>
      </c>
      <c r="B10720" s="17" t="s">
        <v>3880</v>
      </c>
      <c r="C10720" s="17" t="s">
        <v>16937</v>
      </c>
      <c r="D10720" s="21" t="s">
        <v>39</v>
      </c>
      <c r="E10720" s="22" t="s">
        <v>29811</v>
      </c>
      <c r="F10720" s="22" t="s">
        <v>33658</v>
      </c>
      <c r="G10720" s="22" t="s">
        <v>34343</v>
      </c>
      <c r="H10720" s="22" t="s">
        <v>34344</v>
      </c>
      <c r="I10720" s="22" t="s">
        <v>34434</v>
      </c>
      <c r="J10720" s="22" t="s">
        <v>34446</v>
      </c>
      <c r="K10720" s="22"/>
      <c r="L10720" s="22"/>
      <c r="M10720" s="23"/>
      <c r="N10720" s="22"/>
      <c r="O10720" s="23"/>
      <c r="P10720" s="23"/>
      <c r="Q10720" s="23"/>
      <c r="R10720" s="23"/>
      <c r="S10720" s="23"/>
      <c r="T10720" s="28" t="str">
        <f>LOOKUP(1,1/(Table1[[#This Row],[Level_0]:[Level 15]]&gt;0),(Table1[[#This Row],[Level_0]:[Level 15]]))</f>
        <v>L000010433 - [US1256POV Jaffr Pleated Cartridges-G]</v>
      </c>
      <c r="U10720" s="24">
        <v>10715</v>
      </c>
    </row>
    <row r="10721" spans="1:21" x14ac:dyDescent="0.25">
      <c r="A10721" s="14" t="s">
        <v>2409</v>
      </c>
      <c r="B10721" s="17" t="s">
        <v>2410</v>
      </c>
      <c r="C10721" s="17" t="s">
        <v>16937</v>
      </c>
      <c r="D10721" s="21" t="s">
        <v>39</v>
      </c>
      <c r="E10721" s="22" t="s">
        <v>29811</v>
      </c>
      <c r="F10721" s="22" t="s">
        <v>33658</v>
      </c>
      <c r="G10721" s="22" t="s">
        <v>34343</v>
      </c>
      <c r="H10721" s="22" t="s">
        <v>34344</v>
      </c>
      <c r="I10721" s="22" t="s">
        <v>34434</v>
      </c>
      <c r="J10721" s="22" t="s">
        <v>34447</v>
      </c>
      <c r="K10721" s="22"/>
      <c r="L10721" s="22"/>
      <c r="M10721" s="23"/>
      <c r="N10721" s="22"/>
      <c r="O10721" s="23"/>
      <c r="P10721" s="23"/>
      <c r="Q10721" s="23"/>
      <c r="R10721" s="23"/>
      <c r="S10721" s="23"/>
      <c r="T10721" s="28" t="str">
        <f>LOOKUP(1,1/(Table1[[#This Row],[Level_0]:[Level 15]]&gt;0),(Table1[[#This Row],[Level_0]:[Level 15]]))</f>
        <v>L000010434 - [US1258 -1258 US Jaffrey Optiseal II-G]</v>
      </c>
      <c r="U10721" s="24">
        <v>10716</v>
      </c>
    </row>
    <row r="10722" spans="1:21" x14ac:dyDescent="0.25">
      <c r="A10722" s="14" t="s">
        <v>5541</v>
      </c>
      <c r="B10722" s="17" t="s">
        <v>5542</v>
      </c>
      <c r="C10722" s="17" t="s">
        <v>16937</v>
      </c>
      <c r="D10722" s="21" t="s">
        <v>39</v>
      </c>
      <c r="E10722" s="22" t="s">
        <v>29811</v>
      </c>
      <c r="F10722" s="22" t="s">
        <v>33658</v>
      </c>
      <c r="G10722" s="22" t="s">
        <v>34343</v>
      </c>
      <c r="H10722" s="22" t="s">
        <v>34344</v>
      </c>
      <c r="I10722" s="22" t="s">
        <v>34434</v>
      </c>
      <c r="J10722" s="22" t="s">
        <v>34448</v>
      </c>
      <c r="K10722" s="22"/>
      <c r="L10722" s="22"/>
      <c r="M10722" s="23"/>
      <c r="N10722" s="22"/>
      <c r="O10722" s="23"/>
      <c r="P10722" s="23"/>
      <c r="Q10722" s="23"/>
      <c r="R10722" s="23"/>
      <c r="S10722" s="23"/>
      <c r="T10722" s="28" t="str">
        <f>LOOKUP(1,1/(Table1[[#This Row],[Level_0]:[Level 15]]&gt;0),(Table1[[#This Row],[Level_0]:[Level 15]]))</f>
        <v>L000010435 - [US1261 Jaffrey Scale up Products-G]</v>
      </c>
      <c r="U10722" s="24">
        <v>10717</v>
      </c>
    </row>
    <row r="10723" spans="1:21" x14ac:dyDescent="0.25">
      <c r="A10723" s="14" t="s">
        <v>3881</v>
      </c>
      <c r="B10723" s="17" t="s">
        <v>3882</v>
      </c>
      <c r="C10723" s="17" t="s">
        <v>16937</v>
      </c>
      <c r="D10723" s="21" t="s">
        <v>39</v>
      </c>
      <c r="E10723" s="22" t="s">
        <v>29811</v>
      </c>
      <c r="F10723" s="22" t="s">
        <v>33658</v>
      </c>
      <c r="G10723" s="22" t="s">
        <v>34343</v>
      </c>
      <c r="H10723" s="22" t="s">
        <v>34344</v>
      </c>
      <c r="I10723" s="22" t="s">
        <v>34434</v>
      </c>
      <c r="J10723" s="22" t="s">
        <v>34449</v>
      </c>
      <c r="K10723" s="22"/>
      <c r="L10723" s="22"/>
      <c r="M10723" s="23"/>
      <c r="N10723" s="22"/>
      <c r="O10723" s="23"/>
      <c r="P10723" s="23"/>
      <c r="Q10723" s="23"/>
      <c r="R10723" s="23"/>
      <c r="S10723" s="23"/>
      <c r="T10723" s="28" t="str">
        <f>LOOKUP(1,1/(Table1[[#This Row],[Level_0]:[Level 15]]&gt;0),(Table1[[#This Row],[Level_0]:[Level 15]]))</f>
        <v>L000010436 - [US1262 - 1262 US Jaffrey Viresolve-G]</v>
      </c>
      <c r="U10723" s="24">
        <v>10718</v>
      </c>
    </row>
    <row r="10724" spans="1:21" x14ac:dyDescent="0.25">
      <c r="A10724" s="14" t="s">
        <v>4730</v>
      </c>
      <c r="B10724" s="17" t="s">
        <v>4731</v>
      </c>
      <c r="C10724" s="17" t="s">
        <v>16937</v>
      </c>
      <c r="D10724" s="21" t="s">
        <v>39</v>
      </c>
      <c r="E10724" s="22" t="s">
        <v>29811</v>
      </c>
      <c r="F10724" s="22" t="s">
        <v>33658</v>
      </c>
      <c r="G10724" s="22" t="s">
        <v>34343</v>
      </c>
      <c r="H10724" s="22" t="s">
        <v>34344</v>
      </c>
      <c r="I10724" s="22" t="s">
        <v>34434</v>
      </c>
      <c r="J10724" s="22" t="s">
        <v>34450</v>
      </c>
      <c r="K10724" s="22"/>
      <c r="L10724" s="22"/>
      <c r="M10724" s="23"/>
      <c r="N10724" s="22"/>
      <c r="O10724" s="23"/>
      <c r="P10724" s="23"/>
      <c r="Q10724" s="23"/>
      <c r="R10724" s="23"/>
      <c r="S10724" s="23"/>
      <c r="T10724" s="28" t="str">
        <f>LOOKUP(1,1/(Table1[[#This Row],[Level_0]:[Level 15]]&gt;0),(Table1[[#This Row],[Level_0]:[Level 15]]))</f>
        <v>L000010437 - [US1264 - 1264 US Jaffrey Disk/Pak-G]</v>
      </c>
      <c r="U10724" s="24">
        <v>10719</v>
      </c>
    </row>
    <row r="10725" spans="1:21" x14ac:dyDescent="0.25">
      <c r="A10725" s="14" t="s">
        <v>8087</v>
      </c>
      <c r="B10725" s="17" t="s">
        <v>8088</v>
      </c>
      <c r="C10725" s="17" t="s">
        <v>16937</v>
      </c>
      <c r="D10725" s="21" t="s">
        <v>39</v>
      </c>
      <c r="E10725" s="22" t="s">
        <v>29811</v>
      </c>
      <c r="F10725" s="22" t="s">
        <v>33658</v>
      </c>
      <c r="G10725" s="22" t="s">
        <v>34343</v>
      </c>
      <c r="H10725" s="22" t="s">
        <v>34344</v>
      </c>
      <c r="I10725" s="22" t="s">
        <v>34434</v>
      </c>
      <c r="J10725" s="22" t="s">
        <v>34451</v>
      </c>
      <c r="K10725" s="22"/>
      <c r="L10725" s="22"/>
      <c r="M10725" s="23"/>
      <c r="N10725" s="22"/>
      <c r="O10725" s="23"/>
      <c r="P10725" s="23"/>
      <c r="Q10725" s="23"/>
      <c r="R10725" s="23"/>
      <c r="S10725" s="23"/>
      <c r="T10725" s="28" t="str">
        <f>LOOKUP(1,1/(Table1[[#This Row],[Level_0]:[Level 15]]&gt;0),(Table1[[#This Row],[Level_0]:[Level 15]]))</f>
        <v>L000010438 - [US1264POV US Jaffrey Disk/Pak-G]</v>
      </c>
      <c r="U10725" s="24">
        <v>10720</v>
      </c>
    </row>
    <row r="10726" spans="1:21" x14ac:dyDescent="0.25">
      <c r="A10726" s="14" t="s">
        <v>2411</v>
      </c>
      <c r="B10726" s="17" t="s">
        <v>2412</v>
      </c>
      <c r="C10726" s="17" t="s">
        <v>16937</v>
      </c>
      <c r="D10726" s="21" t="s">
        <v>39</v>
      </c>
      <c r="E10726" s="22" t="s">
        <v>29811</v>
      </c>
      <c r="F10726" s="22" t="s">
        <v>33658</v>
      </c>
      <c r="G10726" s="22" t="s">
        <v>34343</v>
      </c>
      <c r="H10726" s="22" t="s">
        <v>34344</v>
      </c>
      <c r="I10726" s="22" t="s">
        <v>34434</v>
      </c>
      <c r="J10726" s="22" t="s">
        <v>34452</v>
      </c>
      <c r="K10726" s="22"/>
      <c r="L10726" s="22"/>
      <c r="M10726" s="23"/>
      <c r="N10726" s="22"/>
      <c r="O10726" s="23"/>
      <c r="P10726" s="23"/>
      <c r="Q10726" s="23"/>
      <c r="R10726" s="23"/>
      <c r="S10726" s="23"/>
      <c r="T10726" s="28" t="str">
        <f>LOOKUP(1,1/(Table1[[#This Row],[Level_0]:[Level 15]]&gt;0),(Table1[[#This Row],[Level_0]:[Level 15]]))</f>
        <v>L000010439 - [US1265-1265 US Jaffrey Optiscale 25-G]</v>
      </c>
      <c r="U10726" s="24">
        <v>10721</v>
      </c>
    </row>
    <row r="10727" spans="1:21" x14ac:dyDescent="0.25">
      <c r="A10727" s="14" t="s">
        <v>7243</v>
      </c>
      <c r="B10727" s="17" t="s">
        <v>7244</v>
      </c>
      <c r="C10727" s="17" t="s">
        <v>16937</v>
      </c>
      <c r="D10727" s="21" t="s">
        <v>39</v>
      </c>
      <c r="E10727" s="22" t="s">
        <v>29811</v>
      </c>
      <c r="F10727" s="22" t="s">
        <v>33658</v>
      </c>
      <c r="G10727" s="22" t="s">
        <v>34343</v>
      </c>
      <c r="H10727" s="22" t="s">
        <v>34344</v>
      </c>
      <c r="I10727" s="22" t="s">
        <v>34434</v>
      </c>
      <c r="J10727" s="22" t="s">
        <v>34453</v>
      </c>
      <c r="K10727" s="22"/>
      <c r="L10727" s="22"/>
      <c r="M10727" s="23"/>
      <c r="N10727" s="22"/>
      <c r="O10727" s="23"/>
      <c r="P10727" s="23"/>
      <c r="Q10727" s="23"/>
      <c r="R10727" s="23"/>
      <c r="S10727" s="23"/>
      <c r="T10727" s="28" t="str">
        <f>LOOKUP(1,1/(Table1[[#This Row],[Level_0]:[Level 15]]&gt;0),(Table1[[#This Row],[Level_0]:[Level 15]]))</f>
        <v>L000010440 - [US1266 - 1266 US Jaffrey Pilot-G]</v>
      </c>
      <c r="U10727" s="24">
        <v>10722</v>
      </c>
    </row>
    <row r="10728" spans="1:21" x14ac:dyDescent="0.25">
      <c r="A10728" s="14" t="s">
        <v>4732</v>
      </c>
      <c r="B10728" s="17" t="s">
        <v>4733</v>
      </c>
      <c r="C10728" s="17" t="s">
        <v>16937</v>
      </c>
      <c r="D10728" s="21" t="s">
        <v>39</v>
      </c>
      <c r="E10728" s="22" t="s">
        <v>29811</v>
      </c>
      <c r="F10728" s="22" t="s">
        <v>33658</v>
      </c>
      <c r="G10728" s="22" t="s">
        <v>34343</v>
      </c>
      <c r="H10728" s="22" t="s">
        <v>34344</v>
      </c>
      <c r="I10728" s="22" t="s">
        <v>34434</v>
      </c>
      <c r="J10728" s="22" t="s">
        <v>34454</v>
      </c>
      <c r="K10728" s="22"/>
      <c r="L10728" s="22"/>
      <c r="M10728" s="23"/>
      <c r="N10728" s="22"/>
      <c r="O10728" s="23"/>
      <c r="P10728" s="23"/>
      <c r="Q10728" s="23"/>
      <c r="R10728" s="23"/>
      <c r="S10728" s="23"/>
      <c r="T10728" s="28" t="str">
        <f>LOOKUP(1,1/(Table1[[#This Row],[Level_0]:[Level 15]]&gt;0),(Table1[[#This Row],[Level_0]:[Level 15]]))</f>
        <v>L000010441 - [US1266SUC - 1266 US Jaffrey Pilot-G]</v>
      </c>
      <c r="U10728" s="24">
        <v>10723</v>
      </c>
    </row>
    <row r="10729" spans="1:21" x14ac:dyDescent="0.25">
      <c r="A10729" s="14" t="s">
        <v>5543</v>
      </c>
      <c r="B10729" s="17" t="s">
        <v>5544</v>
      </c>
      <c r="C10729" s="17" t="s">
        <v>16937</v>
      </c>
      <c r="D10729" s="21" t="s">
        <v>39</v>
      </c>
      <c r="E10729" s="22" t="s">
        <v>29811</v>
      </c>
      <c r="F10729" s="22" t="s">
        <v>33658</v>
      </c>
      <c r="G10729" s="22" t="s">
        <v>34343</v>
      </c>
      <c r="H10729" s="22" t="s">
        <v>34344</v>
      </c>
      <c r="I10729" s="22" t="s">
        <v>34434</v>
      </c>
      <c r="J10729" s="22" t="s">
        <v>34455</v>
      </c>
      <c r="K10729" s="22"/>
      <c r="L10729" s="22"/>
      <c r="M10729" s="23"/>
      <c r="N10729" s="22"/>
      <c r="O10729" s="23"/>
      <c r="P10729" s="23"/>
      <c r="Q10729" s="23"/>
      <c r="R10729" s="23"/>
      <c r="S10729" s="23"/>
      <c r="T10729" s="28" t="str">
        <f>LOOKUP(1,1/(Table1[[#This Row],[Level_0]:[Level 15]]&gt;0),(Table1[[#This Row],[Level_0]:[Level 15]]))</f>
        <v>L000010442 - [US1270 - 1270 US Jaffrey Spirals-G]</v>
      </c>
      <c r="U10729" s="24">
        <v>10724</v>
      </c>
    </row>
    <row r="10730" spans="1:21" x14ac:dyDescent="0.25">
      <c r="A10730" s="14" t="s">
        <v>8089</v>
      </c>
      <c r="B10730" s="17" t="s">
        <v>8090</v>
      </c>
      <c r="C10730" s="17" t="s">
        <v>16937</v>
      </c>
      <c r="D10730" s="21" t="s">
        <v>39</v>
      </c>
      <c r="E10730" s="22" t="s">
        <v>29811</v>
      </c>
      <c r="F10730" s="22" t="s">
        <v>33658</v>
      </c>
      <c r="G10730" s="22" t="s">
        <v>34343</v>
      </c>
      <c r="H10730" s="22" t="s">
        <v>34344</v>
      </c>
      <c r="I10730" s="22" t="s">
        <v>34434</v>
      </c>
      <c r="J10730" s="22" t="s">
        <v>34456</v>
      </c>
      <c r="K10730" s="22"/>
      <c r="L10730" s="22"/>
      <c r="M10730" s="23"/>
      <c r="N10730" s="22"/>
      <c r="O10730" s="23"/>
      <c r="P10730" s="23"/>
      <c r="Q10730" s="23"/>
      <c r="R10730" s="23"/>
      <c r="S10730" s="23"/>
      <c r="T10730" s="28" t="str">
        <f>LOOKUP(1,1/(Table1[[#This Row],[Level_0]:[Level 15]]&gt;0),(Table1[[#This Row],[Level_0]:[Level 15]]))</f>
        <v>L000010443 - [US1271 Jaffrey Amicon Spirals-G]</v>
      </c>
      <c r="U10730" s="24">
        <v>10725</v>
      </c>
    </row>
    <row r="10731" spans="1:21" x14ac:dyDescent="0.25">
      <c r="A10731" s="14" t="s">
        <v>2413</v>
      </c>
      <c r="B10731" s="17" t="s">
        <v>2414</v>
      </c>
      <c r="C10731" s="17" t="s">
        <v>16937</v>
      </c>
      <c r="D10731" s="21" t="s">
        <v>39</v>
      </c>
      <c r="E10731" s="22" t="s">
        <v>29811</v>
      </c>
      <c r="F10731" s="22" t="s">
        <v>33658</v>
      </c>
      <c r="G10731" s="22" t="s">
        <v>34343</v>
      </c>
      <c r="H10731" s="22" t="s">
        <v>34344</v>
      </c>
      <c r="I10731" s="22" t="s">
        <v>34434</v>
      </c>
      <c r="J10731" s="22" t="s">
        <v>34457</v>
      </c>
      <c r="K10731" s="22"/>
      <c r="L10731" s="22"/>
      <c r="M10731" s="23"/>
      <c r="N10731" s="22"/>
      <c r="O10731" s="23"/>
      <c r="P10731" s="23"/>
      <c r="Q10731" s="23"/>
      <c r="R10731" s="23"/>
      <c r="S10731" s="23"/>
      <c r="T10731" s="28" t="str">
        <f>LOOKUP(1,1/(Table1[[#This Row],[Level_0]:[Level 15]]&gt;0),(Table1[[#This Row],[Level_0]:[Level 15]]))</f>
        <v>L000010444 - [US1275 - 1275 US Jaffrey Pellicon 3-G]</v>
      </c>
      <c r="U10731" s="24">
        <v>10726</v>
      </c>
    </row>
    <row r="10732" spans="1:21" x14ac:dyDescent="0.25">
      <c r="A10732" s="14" t="s">
        <v>2415</v>
      </c>
      <c r="B10732" s="17" t="s">
        <v>2416</v>
      </c>
      <c r="C10732" s="17" t="s">
        <v>16937</v>
      </c>
      <c r="D10732" s="21" t="s">
        <v>39</v>
      </c>
      <c r="E10732" s="22" t="s">
        <v>29811</v>
      </c>
      <c r="F10732" s="22" t="s">
        <v>33658</v>
      </c>
      <c r="G10732" s="22" t="s">
        <v>34343</v>
      </c>
      <c r="H10732" s="22" t="s">
        <v>34344</v>
      </c>
      <c r="I10732" s="22" t="s">
        <v>34434</v>
      </c>
      <c r="J10732" s="22" t="s">
        <v>34458</v>
      </c>
      <c r="K10732" s="22"/>
      <c r="L10732" s="22"/>
      <c r="M10732" s="23"/>
      <c r="N10732" s="22"/>
      <c r="O10732" s="23"/>
      <c r="P10732" s="23"/>
      <c r="Q10732" s="23"/>
      <c r="R10732" s="23"/>
      <c r="S10732" s="23"/>
      <c r="T10732" s="28" t="str">
        <f>LOOKUP(1,1/(Table1[[#This Row],[Level_0]:[Level 15]]&gt;0),(Table1[[#This Row],[Level_0]:[Level 15]]))</f>
        <v>L000010445 - [US1278 Jaffrey Small Scale Capsules-G]</v>
      </c>
      <c r="U10732" s="24">
        <v>10727</v>
      </c>
    </row>
    <row r="10733" spans="1:21" x14ac:dyDescent="0.25">
      <c r="A10733" s="14" t="s">
        <v>2417</v>
      </c>
      <c r="B10733" s="17" t="s">
        <v>2418</v>
      </c>
      <c r="C10733" s="17" t="s">
        <v>16937</v>
      </c>
      <c r="D10733" s="21" t="s">
        <v>39</v>
      </c>
      <c r="E10733" s="22" t="s">
        <v>29811</v>
      </c>
      <c r="F10733" s="22" t="s">
        <v>33658</v>
      </c>
      <c r="G10733" s="22" t="s">
        <v>34343</v>
      </c>
      <c r="H10733" s="22" t="s">
        <v>34344</v>
      </c>
      <c r="I10733" s="22" t="s">
        <v>34434</v>
      </c>
      <c r="J10733" s="22" t="s">
        <v>34459</v>
      </c>
      <c r="K10733" s="22"/>
      <c r="L10733" s="22"/>
      <c r="M10733" s="23"/>
      <c r="N10733" s="22"/>
      <c r="O10733" s="23"/>
      <c r="P10733" s="23"/>
      <c r="Q10733" s="23"/>
      <c r="R10733" s="23"/>
      <c r="S10733" s="23"/>
      <c r="T10733" s="28" t="str">
        <f>LOOKUP(1,1/(Table1[[#This Row],[Level_0]:[Level 15]]&gt;0),(Table1[[#This Row],[Level_0]:[Level 15]]))</f>
        <v>L000010446 - [US1346 - 1346 US Jaffrey Prostak UF-G]</v>
      </c>
      <c r="U10733" s="24">
        <v>10728</v>
      </c>
    </row>
    <row r="10734" spans="1:21" x14ac:dyDescent="0.25">
      <c r="A10734" s="14" t="s">
        <v>2419</v>
      </c>
      <c r="B10734" s="17" t="s">
        <v>2420</v>
      </c>
      <c r="C10734" s="17" t="s">
        <v>16937</v>
      </c>
      <c r="D10734" s="21" t="s">
        <v>39</v>
      </c>
      <c r="E10734" s="22" t="s">
        <v>29811</v>
      </c>
      <c r="F10734" s="22" t="s">
        <v>33658</v>
      </c>
      <c r="G10734" s="22" t="s">
        <v>34343</v>
      </c>
      <c r="H10734" s="22" t="s">
        <v>34344</v>
      </c>
      <c r="I10734" s="22" t="s">
        <v>34434</v>
      </c>
      <c r="J10734" s="22" t="s">
        <v>34460</v>
      </c>
      <c r="K10734" s="22"/>
      <c r="L10734" s="22"/>
      <c r="M10734" s="23"/>
      <c r="N10734" s="22"/>
      <c r="O10734" s="23"/>
      <c r="P10734" s="23"/>
      <c r="Q10734" s="23"/>
      <c r="R10734" s="23"/>
      <c r="S10734" s="23"/>
      <c r="T10734" s="28" t="str">
        <f>LOOKUP(1,1/(Table1[[#This Row],[Level_0]:[Level 15]]&gt;0),(Table1[[#This Row],[Level_0]:[Level 15]]))</f>
        <v>L000010447 - [US1356 - 1356 US Jaffrey Prostak MF-G]</v>
      </c>
      <c r="U10734" s="24">
        <v>10729</v>
      </c>
    </row>
    <row r="10735" spans="1:21" x14ac:dyDescent="0.25">
      <c r="A10735" s="14" t="s">
        <v>5545</v>
      </c>
      <c r="B10735" s="17" t="s">
        <v>5546</v>
      </c>
      <c r="C10735" s="17" t="s">
        <v>16937</v>
      </c>
      <c r="D10735" s="21" t="s">
        <v>39</v>
      </c>
      <c r="E10735" s="22" t="s">
        <v>29811</v>
      </c>
      <c r="F10735" s="22" t="s">
        <v>33658</v>
      </c>
      <c r="G10735" s="22" t="s">
        <v>34343</v>
      </c>
      <c r="H10735" s="22" t="s">
        <v>34344</v>
      </c>
      <c r="I10735" s="22" t="s">
        <v>34434</v>
      </c>
      <c r="J10735" s="22" t="s">
        <v>34461</v>
      </c>
      <c r="K10735" s="22"/>
      <c r="L10735" s="22"/>
      <c r="M10735" s="23"/>
      <c r="N10735" s="22"/>
      <c r="O10735" s="23"/>
      <c r="P10735" s="23"/>
      <c r="Q10735" s="23"/>
      <c r="R10735" s="23"/>
      <c r="S10735" s="23"/>
      <c r="T10735" s="28" t="str">
        <f>LOOKUP(1,1/(Table1[[#This Row],[Level_0]:[Level 15]]&gt;0),(Table1[[#This Row],[Level_0]:[Level 15]]))</f>
        <v>L000010448 - [US1485 - 1485 US Jaffrey Casting-G]</v>
      </c>
      <c r="U10735" s="24">
        <v>10730</v>
      </c>
    </row>
    <row r="10736" spans="1:21" x14ac:dyDescent="0.25">
      <c r="A10736" s="14" t="s">
        <v>2421</v>
      </c>
      <c r="B10736" s="17" t="s">
        <v>2422</v>
      </c>
      <c r="C10736" s="17" t="s">
        <v>16937</v>
      </c>
      <c r="D10736" s="21" t="s">
        <v>39</v>
      </c>
      <c r="E10736" s="22" t="s">
        <v>29811</v>
      </c>
      <c r="F10736" s="22" t="s">
        <v>33658</v>
      </c>
      <c r="G10736" s="22" t="s">
        <v>34343</v>
      </c>
      <c r="H10736" s="22" t="s">
        <v>34344</v>
      </c>
      <c r="I10736" s="22" t="s">
        <v>34434</v>
      </c>
      <c r="J10736" s="22" t="s">
        <v>34462</v>
      </c>
      <c r="K10736" s="22"/>
      <c r="L10736" s="22"/>
      <c r="M10736" s="23"/>
      <c r="N10736" s="22"/>
      <c r="O10736" s="23"/>
      <c r="P10736" s="23"/>
      <c r="Q10736" s="23"/>
      <c r="R10736" s="23"/>
      <c r="S10736" s="23"/>
      <c r="T10736" s="28" t="str">
        <f>LOOKUP(1,1/(Table1[[#This Row],[Level_0]:[Level 15]]&gt;0),(Table1[[#This Row],[Level_0]:[Level 15]]))</f>
        <v>L000010449 - [US1485POV - 1485 US Jaffrey Casting-G]</v>
      </c>
      <c r="U10736" s="24">
        <v>10731</v>
      </c>
    </row>
    <row r="10737" spans="1:21" x14ac:dyDescent="0.25">
      <c r="A10737" s="14" t="s">
        <v>5547</v>
      </c>
      <c r="B10737" s="17" t="s">
        <v>5548</v>
      </c>
      <c r="C10737" s="17" t="s">
        <v>16937</v>
      </c>
      <c r="D10737" s="21" t="s">
        <v>39</v>
      </c>
      <c r="E10737" s="22" t="s">
        <v>29811</v>
      </c>
      <c r="F10737" s="22" t="s">
        <v>33658</v>
      </c>
      <c r="G10737" s="22" t="s">
        <v>34343</v>
      </c>
      <c r="H10737" s="22" t="s">
        <v>34344</v>
      </c>
      <c r="I10737" s="22" t="s">
        <v>34434</v>
      </c>
      <c r="J10737" s="22" t="s">
        <v>34463</v>
      </c>
      <c r="K10737" s="22"/>
      <c r="L10737" s="22"/>
      <c r="M10737" s="23"/>
      <c r="N10737" s="22"/>
      <c r="O10737" s="23"/>
      <c r="P10737" s="23"/>
      <c r="Q10737" s="23"/>
      <c r="R10737" s="23"/>
      <c r="S10737" s="23"/>
      <c r="T10737" s="28" t="str">
        <f>LOOKUP(1,1/(Table1[[#This Row],[Level_0]:[Level 15]]&gt;0),(Table1[[#This Row],[Level_0]:[Level 15]]))</f>
        <v>L000010450 - [US1487 - 1487 US Jaffrey Handcut-G]</v>
      </c>
      <c r="U10737" s="24">
        <v>10732</v>
      </c>
    </row>
    <row r="10738" spans="1:21" x14ac:dyDescent="0.25">
      <c r="A10738" s="14" t="s">
        <v>10554</v>
      </c>
      <c r="B10738" s="17" t="s">
        <v>10555</v>
      </c>
      <c r="C10738" s="17" t="s">
        <v>16937</v>
      </c>
      <c r="D10738" s="21" t="s">
        <v>39</v>
      </c>
      <c r="E10738" s="22" t="s">
        <v>29811</v>
      </c>
      <c r="F10738" s="22" t="s">
        <v>33658</v>
      </c>
      <c r="G10738" s="22" t="s">
        <v>34343</v>
      </c>
      <c r="H10738" s="22" t="s">
        <v>34344</v>
      </c>
      <c r="I10738" s="22" t="s">
        <v>34434</v>
      </c>
      <c r="J10738" s="22" t="s">
        <v>34464</v>
      </c>
      <c r="K10738" s="22"/>
      <c r="L10738" s="22"/>
      <c r="M10738" s="23"/>
      <c r="N10738" s="22"/>
      <c r="O10738" s="23"/>
      <c r="P10738" s="23"/>
      <c r="Q10738" s="23"/>
      <c r="R10738" s="23"/>
      <c r="S10738" s="23"/>
      <c r="T10738" s="28" t="str">
        <f>LOOKUP(1,1/(Table1[[#This Row],[Level_0]:[Level 15]]&gt;0),(Table1[[#This Row],[Level_0]:[Level 15]]))</f>
        <v>L000010451 - [US1572 Jaffrey Pellicon Ii-G]</v>
      </c>
      <c r="U10738" s="24">
        <v>10733</v>
      </c>
    </row>
    <row r="10739" spans="1:21" x14ac:dyDescent="0.25">
      <c r="A10739" s="14" t="s">
        <v>5549</v>
      </c>
      <c r="B10739" s="17" t="s">
        <v>5550</v>
      </c>
      <c r="C10739" s="17" t="s">
        <v>16937</v>
      </c>
      <c r="D10739" s="21" t="s">
        <v>39</v>
      </c>
      <c r="E10739" s="22" t="s">
        <v>29811</v>
      </c>
      <c r="F10739" s="22" t="s">
        <v>33658</v>
      </c>
      <c r="G10739" s="22" t="s">
        <v>34343</v>
      </c>
      <c r="H10739" s="22" t="s">
        <v>34344</v>
      </c>
      <c r="I10739" s="22" t="s">
        <v>34434</v>
      </c>
      <c r="J10739" s="22" t="s">
        <v>34465</v>
      </c>
      <c r="K10739" s="22"/>
      <c r="L10739" s="22"/>
      <c r="M10739" s="23"/>
      <c r="N10739" s="22"/>
      <c r="O10739" s="23"/>
      <c r="P10739" s="23"/>
      <c r="Q10739" s="23"/>
      <c r="R10739" s="23"/>
      <c r="S10739" s="23"/>
      <c r="T10739" s="28" t="str">
        <f>LOOKUP(1,1/(Table1[[#This Row],[Level_0]:[Level 15]]&gt;0),(Table1[[#This Row],[Level_0]:[Level 15]]))</f>
        <v>L000010452 - [US1572POV US Jaffrey Pellicon Ii-G]</v>
      </c>
      <c r="U10739" s="24">
        <v>10734</v>
      </c>
    </row>
    <row r="10740" spans="1:21" x14ac:dyDescent="0.25">
      <c r="A10740" s="14" t="s">
        <v>9819</v>
      </c>
      <c r="B10740" s="17" t="s">
        <v>9820</v>
      </c>
      <c r="C10740" s="17" t="s">
        <v>16937</v>
      </c>
      <c r="D10740" s="21" t="s">
        <v>39</v>
      </c>
      <c r="E10740" s="22" t="s">
        <v>29811</v>
      </c>
      <c r="F10740" s="22" t="s">
        <v>33658</v>
      </c>
      <c r="G10740" s="22" t="s">
        <v>34343</v>
      </c>
      <c r="H10740" s="22" t="s">
        <v>34344</v>
      </c>
      <c r="I10740" s="22" t="s">
        <v>34434</v>
      </c>
      <c r="J10740" s="22" t="s">
        <v>34466</v>
      </c>
      <c r="K10740" s="22"/>
      <c r="L10740" s="22"/>
      <c r="M10740" s="23"/>
      <c r="N10740" s="22"/>
      <c r="O10740" s="23"/>
      <c r="P10740" s="23"/>
      <c r="Q10740" s="23"/>
      <c r="R10740" s="23"/>
      <c r="S10740" s="23"/>
      <c r="T10740" s="28" t="str">
        <f>LOOKUP(1,1/(Table1[[#This Row],[Level_0]:[Level 15]]&gt;0),(Table1[[#This Row],[Level_0]:[Level 15]]))</f>
        <v>L000010453 - [US1579 Jaffrey V-Pro Device-G]</v>
      </c>
      <c r="U10740" s="24">
        <v>10735</v>
      </c>
    </row>
    <row r="10741" spans="1:21" x14ac:dyDescent="0.25">
      <c r="A10741" s="14" t="s">
        <v>2423</v>
      </c>
      <c r="B10741" s="17" t="s">
        <v>2424</v>
      </c>
      <c r="C10741" s="17" t="s">
        <v>16937</v>
      </c>
      <c r="D10741" s="21" t="s">
        <v>39</v>
      </c>
      <c r="E10741" s="22" t="s">
        <v>29811</v>
      </c>
      <c r="F10741" s="22" t="s">
        <v>33658</v>
      </c>
      <c r="G10741" s="22" t="s">
        <v>34343</v>
      </c>
      <c r="H10741" s="22" t="s">
        <v>34344</v>
      </c>
      <c r="I10741" s="22" t="s">
        <v>34434</v>
      </c>
      <c r="J10741" s="22" t="s">
        <v>34467</v>
      </c>
      <c r="K10741" s="22"/>
      <c r="L10741" s="22"/>
      <c r="M10741" s="23"/>
      <c r="N10741" s="22"/>
      <c r="O10741" s="23"/>
      <c r="P10741" s="23"/>
      <c r="Q10741" s="23"/>
      <c r="R10741" s="23"/>
      <c r="S10741" s="23"/>
      <c r="T10741" s="28" t="str">
        <f>LOOKUP(1,1/(Table1[[#This Row],[Level_0]:[Level 15]]&gt;0),(Table1[[#This Row],[Level_0]:[Level 15]]))</f>
        <v>L000010454 - [US2036 - 2036 US Jaffrey MDMP Admin-G]</v>
      </c>
      <c r="U10741" s="24">
        <v>10736</v>
      </c>
    </row>
    <row r="10742" spans="1:21" x14ac:dyDescent="0.25">
      <c r="A10742" s="14" t="s">
        <v>8091</v>
      </c>
      <c r="B10742" s="17" t="s">
        <v>8092</v>
      </c>
      <c r="C10742" s="17" t="s">
        <v>16937</v>
      </c>
      <c r="D10742" s="21" t="s">
        <v>39</v>
      </c>
      <c r="E10742" s="22" t="s">
        <v>29811</v>
      </c>
      <c r="F10742" s="22" t="s">
        <v>33658</v>
      </c>
      <c r="G10742" s="22" t="s">
        <v>34343</v>
      </c>
      <c r="H10742" s="22" t="s">
        <v>34344</v>
      </c>
      <c r="I10742" s="22" t="s">
        <v>34434</v>
      </c>
      <c r="J10742" s="22" t="s">
        <v>34468</v>
      </c>
      <c r="K10742" s="22"/>
      <c r="L10742" s="22"/>
      <c r="M10742" s="23"/>
      <c r="N10742" s="22"/>
      <c r="O10742" s="23"/>
      <c r="P10742" s="23"/>
      <c r="Q10742" s="23"/>
      <c r="R10742" s="23"/>
      <c r="S10742" s="23"/>
      <c r="T10742" s="28" t="str">
        <f>LOOKUP(1,1/(Table1[[#This Row],[Level_0]:[Level 15]]&gt;0),(Table1[[#This Row],[Level_0]:[Level 15]]))</f>
        <v>L000010455 - [US2038 - Jaffrey Device Admin-G]</v>
      </c>
      <c r="U10742" s="24">
        <v>10737</v>
      </c>
    </row>
    <row r="10743" spans="1:21" x14ac:dyDescent="0.25">
      <c r="A10743" s="14" t="s">
        <v>3883</v>
      </c>
      <c r="B10743" s="17" t="s">
        <v>3884</v>
      </c>
      <c r="C10743" s="17" t="s">
        <v>16937</v>
      </c>
      <c r="D10743" s="21" t="s">
        <v>39</v>
      </c>
      <c r="E10743" s="22" t="s">
        <v>29811</v>
      </c>
      <c r="F10743" s="22" t="s">
        <v>33658</v>
      </c>
      <c r="G10743" s="22" t="s">
        <v>34343</v>
      </c>
      <c r="H10743" s="22" t="s">
        <v>34344</v>
      </c>
      <c r="I10743" s="22" t="s">
        <v>34434</v>
      </c>
      <c r="J10743" s="22" t="s">
        <v>34469</v>
      </c>
      <c r="K10743" s="22"/>
      <c r="L10743" s="22"/>
      <c r="M10743" s="23"/>
      <c r="N10743" s="22"/>
      <c r="O10743" s="23"/>
      <c r="P10743" s="23"/>
      <c r="Q10743" s="23"/>
      <c r="R10743" s="23"/>
      <c r="S10743" s="23"/>
      <c r="T10743" s="28" t="str">
        <f>LOOKUP(1,1/(Table1[[#This Row],[Level_0]:[Level 15]]&gt;0),(Table1[[#This Row],[Level_0]:[Level 15]]))</f>
        <v>L000010456 - [US2039 Jaffrey Add Systems Support-G]</v>
      </c>
      <c r="U10743" s="24">
        <v>10738</v>
      </c>
    </row>
    <row r="10744" spans="1:21" x14ac:dyDescent="0.25">
      <c r="A10744" s="14" t="s">
        <v>4734</v>
      </c>
      <c r="B10744" s="17" t="s">
        <v>4735</v>
      </c>
      <c r="C10744" s="17" t="s">
        <v>16937</v>
      </c>
      <c r="D10744" s="21" t="s">
        <v>39</v>
      </c>
      <c r="E10744" s="22" t="s">
        <v>29811</v>
      </c>
      <c r="F10744" s="22" t="s">
        <v>33658</v>
      </c>
      <c r="G10744" s="22" t="s">
        <v>34343</v>
      </c>
      <c r="H10744" s="22" t="s">
        <v>34344</v>
      </c>
      <c r="I10744" s="22" t="s">
        <v>34434</v>
      </c>
      <c r="J10744" s="22" t="s">
        <v>34470</v>
      </c>
      <c r="K10744" s="22"/>
      <c r="L10744" s="22"/>
      <c r="M10744" s="23"/>
      <c r="N10744" s="22"/>
      <c r="O10744" s="23"/>
      <c r="P10744" s="23"/>
      <c r="Q10744" s="23"/>
      <c r="R10744" s="23"/>
      <c r="S10744" s="23"/>
      <c r="T10744" s="28" t="str">
        <f>LOOKUP(1,1/(Table1[[#This Row],[Level_0]:[Level 15]]&gt;0),(Table1[[#This Row],[Level_0]:[Level 15]]))</f>
        <v>L000010457 - [US2052 - 2052 US Jaffrey QA Admin-G]</v>
      </c>
      <c r="U10744" s="24">
        <v>10739</v>
      </c>
    </row>
    <row r="10745" spans="1:21" x14ac:dyDescent="0.25">
      <c r="A10745" s="14" t="s">
        <v>2343</v>
      </c>
      <c r="B10745" s="17" t="s">
        <v>2344</v>
      </c>
      <c r="C10745" s="17" t="s">
        <v>4734</v>
      </c>
      <c r="D10745" s="21" t="s">
        <v>39</v>
      </c>
      <c r="E10745" s="22" t="s">
        <v>29811</v>
      </c>
      <c r="F10745" s="22" t="s">
        <v>33658</v>
      </c>
      <c r="G10745" s="22" t="s">
        <v>34343</v>
      </c>
      <c r="H10745" s="22" t="s">
        <v>34344</v>
      </c>
      <c r="I10745" s="22" t="s">
        <v>34434</v>
      </c>
      <c r="J10745" s="22" t="s">
        <v>34470</v>
      </c>
      <c r="K10745" s="22" t="s">
        <v>34471</v>
      </c>
      <c r="L10745" s="22"/>
      <c r="M10745" s="23"/>
      <c r="N10745" s="22"/>
      <c r="O10745" s="23"/>
      <c r="P10745" s="23"/>
      <c r="Q10745" s="23"/>
      <c r="R10745" s="23"/>
      <c r="S10745" s="23"/>
      <c r="T10745" s="28" t="str">
        <f>LOOKUP(1,1/(Table1[[#This Row],[Level_0]:[Level 15]]&gt;0),(Table1[[#This Row],[Level_0]:[Level 15]]))</f>
        <v>L000010243 - [US2740-2740 Product Shelf-Life Prog-G]</v>
      </c>
      <c r="U10745" s="24">
        <v>10740</v>
      </c>
    </row>
    <row r="10746" spans="1:21" x14ac:dyDescent="0.25">
      <c r="A10746" s="14" t="s">
        <v>7245</v>
      </c>
      <c r="B10746" s="17" t="s">
        <v>7246</v>
      </c>
      <c r="C10746" s="17" t="s">
        <v>16937</v>
      </c>
      <c r="D10746" s="21" t="s">
        <v>39</v>
      </c>
      <c r="E10746" s="22" t="s">
        <v>29811</v>
      </c>
      <c r="F10746" s="22" t="s">
        <v>33658</v>
      </c>
      <c r="G10746" s="22" t="s">
        <v>34343</v>
      </c>
      <c r="H10746" s="22" t="s">
        <v>34344</v>
      </c>
      <c r="I10746" s="22" t="s">
        <v>34434</v>
      </c>
      <c r="J10746" s="22" t="s">
        <v>34472</v>
      </c>
      <c r="K10746" s="22"/>
      <c r="L10746" s="22"/>
      <c r="M10746" s="23"/>
      <c r="N10746" s="22"/>
      <c r="O10746" s="23"/>
      <c r="P10746" s="23"/>
      <c r="Q10746" s="23"/>
      <c r="R10746" s="23"/>
      <c r="S10746" s="23"/>
      <c r="T10746" s="28" t="str">
        <f>LOOKUP(1,1/(Table1[[#This Row],[Level_0]:[Level 15]]&gt;0),(Table1[[#This Row],[Level_0]:[Level 15]]))</f>
        <v>L000010458 - [US2053 - Jaffrey Bio/Micro Lab-G]</v>
      </c>
      <c r="U10746" s="24">
        <v>10741</v>
      </c>
    </row>
    <row r="10747" spans="1:21" x14ac:dyDescent="0.25">
      <c r="A10747" s="14" t="s">
        <v>3885</v>
      </c>
      <c r="B10747" s="17" t="s">
        <v>3886</v>
      </c>
      <c r="C10747" s="17" t="s">
        <v>16937</v>
      </c>
      <c r="D10747" s="21" t="s">
        <v>39</v>
      </c>
      <c r="E10747" s="22" t="s">
        <v>29811</v>
      </c>
      <c r="F10747" s="22" t="s">
        <v>33658</v>
      </c>
      <c r="G10747" s="22" t="s">
        <v>34343</v>
      </c>
      <c r="H10747" s="22" t="s">
        <v>34344</v>
      </c>
      <c r="I10747" s="22" t="s">
        <v>34434</v>
      </c>
      <c r="J10747" s="22" t="s">
        <v>34473</v>
      </c>
      <c r="K10747" s="22"/>
      <c r="L10747" s="22"/>
      <c r="M10747" s="23"/>
      <c r="N10747" s="22"/>
      <c r="O10747" s="23"/>
      <c r="P10747" s="23"/>
      <c r="Q10747" s="23"/>
      <c r="R10747" s="23"/>
      <c r="S10747" s="23"/>
      <c r="T10747" s="28" t="str">
        <f>LOOKUP(1,1/(Table1[[#This Row],[Level_0]:[Level 15]]&gt;0),(Table1[[#This Row],[Level_0]:[Level 15]]))</f>
        <v>L000010459 - [US2054 - Jaffrey Physical Test Lab-G]</v>
      </c>
      <c r="U10747" s="24">
        <v>10742</v>
      </c>
    </row>
    <row r="10748" spans="1:21" x14ac:dyDescent="0.25">
      <c r="A10748" s="14" t="s">
        <v>4736</v>
      </c>
      <c r="B10748" s="17" t="s">
        <v>4737</v>
      </c>
      <c r="C10748" s="17" t="s">
        <v>16937</v>
      </c>
      <c r="D10748" s="21" t="s">
        <v>39</v>
      </c>
      <c r="E10748" s="22" t="s">
        <v>29811</v>
      </c>
      <c r="F10748" s="22" t="s">
        <v>33658</v>
      </c>
      <c r="G10748" s="22" t="s">
        <v>34343</v>
      </c>
      <c r="H10748" s="22" t="s">
        <v>34344</v>
      </c>
      <c r="I10748" s="22" t="s">
        <v>34434</v>
      </c>
      <c r="J10748" s="22" t="s">
        <v>34474</v>
      </c>
      <c r="K10748" s="22"/>
      <c r="L10748" s="22"/>
      <c r="M10748" s="23"/>
      <c r="N10748" s="22"/>
      <c r="O10748" s="23"/>
      <c r="P10748" s="23"/>
      <c r="Q10748" s="23"/>
      <c r="R10748" s="23"/>
      <c r="S10748" s="23"/>
      <c r="T10748" s="28" t="str">
        <f>LOOKUP(1,1/(Table1[[#This Row],[Level_0]:[Level 15]]&gt;0),(Table1[[#This Row],[Level_0]:[Level 15]]))</f>
        <v>L000010460 - [US2055 - Jaffrey Document Control-G]</v>
      </c>
      <c r="U10748" s="24">
        <v>10743</v>
      </c>
    </row>
    <row r="10749" spans="1:21" x14ac:dyDescent="0.25">
      <c r="A10749" s="14" t="s">
        <v>9005</v>
      </c>
      <c r="B10749" s="17" t="s">
        <v>9006</v>
      </c>
      <c r="C10749" s="17" t="s">
        <v>16937</v>
      </c>
      <c r="D10749" s="21" t="s">
        <v>39</v>
      </c>
      <c r="E10749" s="22" t="s">
        <v>29811</v>
      </c>
      <c r="F10749" s="22" t="s">
        <v>33658</v>
      </c>
      <c r="G10749" s="22" t="s">
        <v>34343</v>
      </c>
      <c r="H10749" s="22" t="s">
        <v>34344</v>
      </c>
      <c r="I10749" s="22" t="s">
        <v>34434</v>
      </c>
      <c r="J10749" s="22" t="s">
        <v>34475</v>
      </c>
      <c r="K10749" s="22"/>
      <c r="L10749" s="22"/>
      <c r="M10749" s="23"/>
      <c r="N10749" s="22"/>
      <c r="O10749" s="23"/>
      <c r="P10749" s="23"/>
      <c r="Q10749" s="23"/>
      <c r="R10749" s="23"/>
      <c r="S10749" s="23"/>
      <c r="T10749" s="28" t="str">
        <f>LOOKUP(1,1/(Table1[[#This Row],[Level_0]:[Level 15]]&gt;0),(Table1[[#This Row],[Level_0]:[Level 15]]))</f>
        <v>L000010461 - [US2056 - Jaffrey Incoming QC-G]</v>
      </c>
      <c r="U10749" s="24">
        <v>10744</v>
      </c>
    </row>
    <row r="10750" spans="1:21" x14ac:dyDescent="0.25">
      <c r="A10750" s="14" t="s">
        <v>2425</v>
      </c>
      <c r="B10750" s="17" t="s">
        <v>2426</v>
      </c>
      <c r="C10750" s="17" t="s">
        <v>16937</v>
      </c>
      <c r="D10750" s="21" t="s">
        <v>39</v>
      </c>
      <c r="E10750" s="22" t="s">
        <v>29811</v>
      </c>
      <c r="F10750" s="22" t="s">
        <v>33658</v>
      </c>
      <c r="G10750" s="22" t="s">
        <v>34343</v>
      </c>
      <c r="H10750" s="22" t="s">
        <v>34344</v>
      </c>
      <c r="I10750" s="22" t="s">
        <v>34434</v>
      </c>
      <c r="J10750" s="22" t="s">
        <v>34476</v>
      </c>
      <c r="K10750" s="22"/>
      <c r="L10750" s="22"/>
      <c r="M10750" s="23"/>
      <c r="N10750" s="22"/>
      <c r="O10750" s="23"/>
      <c r="P10750" s="23"/>
      <c r="Q10750" s="23"/>
      <c r="R10750" s="23"/>
      <c r="S10750" s="23"/>
      <c r="T10750" s="28" t="str">
        <f>LOOKUP(1,1/(Table1[[#This Row],[Level_0]:[Level 15]]&gt;0),(Table1[[#This Row],[Level_0]:[Level 15]]))</f>
        <v>L000010462 - [US2057 Jaffrey Device Analytica Lab-G]</v>
      </c>
      <c r="U10750" s="24">
        <v>10745</v>
      </c>
    </row>
    <row r="10751" spans="1:21" x14ac:dyDescent="0.25">
      <c r="A10751" s="14" t="s">
        <v>3887</v>
      </c>
      <c r="B10751" s="17" t="s">
        <v>3888</v>
      </c>
      <c r="C10751" s="17" t="s">
        <v>16937</v>
      </c>
      <c r="D10751" s="21" t="s">
        <v>39</v>
      </c>
      <c r="E10751" s="22" t="s">
        <v>29811</v>
      </c>
      <c r="F10751" s="22" t="s">
        <v>33658</v>
      </c>
      <c r="G10751" s="22" t="s">
        <v>34343</v>
      </c>
      <c r="H10751" s="22" t="s">
        <v>34344</v>
      </c>
      <c r="I10751" s="22" t="s">
        <v>34434</v>
      </c>
      <c r="J10751" s="22" t="s">
        <v>34477</v>
      </c>
      <c r="K10751" s="22"/>
      <c r="L10751" s="22"/>
      <c r="M10751" s="23"/>
      <c r="N10751" s="22"/>
      <c r="O10751" s="23"/>
      <c r="P10751" s="23"/>
      <c r="Q10751" s="23"/>
      <c r="R10751" s="23"/>
      <c r="S10751" s="23"/>
      <c r="T10751" s="28" t="str">
        <f>LOOKUP(1,1/(Table1[[#This Row],[Level_0]:[Level 15]]&gt;0),(Table1[[#This Row],[Level_0]:[Level 15]]))</f>
        <v>L000010463 - [US2058 Jaffr Dwnstrm Plted Cartrid-G]</v>
      </c>
      <c r="U10751" s="24">
        <v>10746</v>
      </c>
    </row>
    <row r="10752" spans="1:21" x14ac:dyDescent="0.25">
      <c r="A10752" s="14" t="s">
        <v>3889</v>
      </c>
      <c r="B10752" s="17" t="s">
        <v>3890</v>
      </c>
      <c r="C10752" s="17" t="s">
        <v>16937</v>
      </c>
      <c r="D10752" s="21" t="s">
        <v>39</v>
      </c>
      <c r="E10752" s="22" t="s">
        <v>29811</v>
      </c>
      <c r="F10752" s="22" t="s">
        <v>33658</v>
      </c>
      <c r="G10752" s="22" t="s">
        <v>34343</v>
      </c>
      <c r="H10752" s="22" t="s">
        <v>34344</v>
      </c>
      <c r="I10752" s="22" t="s">
        <v>34434</v>
      </c>
      <c r="J10752" s="22" t="s">
        <v>34478</v>
      </c>
      <c r="K10752" s="22"/>
      <c r="L10752" s="22"/>
      <c r="M10752" s="23"/>
      <c r="N10752" s="22"/>
      <c r="O10752" s="23"/>
      <c r="P10752" s="23"/>
      <c r="Q10752" s="23"/>
      <c r="R10752" s="23"/>
      <c r="S10752" s="23"/>
      <c r="T10752" s="28" t="str">
        <f>LOOKUP(1,1/(Table1[[#This Row],[Level_0]:[Level 15]]&gt;0),(Table1[[#This Row],[Level_0]:[Level 15]]))</f>
        <v>L000010464 - [US2059 Jaffrey Technical Resources-G]</v>
      </c>
      <c r="U10752" s="24">
        <v>10747</v>
      </c>
    </row>
    <row r="10753" spans="1:21" x14ac:dyDescent="0.25">
      <c r="A10753" s="14" t="s">
        <v>8093</v>
      </c>
      <c r="B10753" s="17" t="s">
        <v>8094</v>
      </c>
      <c r="C10753" s="17" t="s">
        <v>16937</v>
      </c>
      <c r="D10753" s="21" t="s">
        <v>39</v>
      </c>
      <c r="E10753" s="22" t="s">
        <v>29811</v>
      </c>
      <c r="F10753" s="22" t="s">
        <v>33658</v>
      </c>
      <c r="G10753" s="22" t="s">
        <v>34343</v>
      </c>
      <c r="H10753" s="22" t="s">
        <v>34344</v>
      </c>
      <c r="I10753" s="22" t="s">
        <v>34434</v>
      </c>
      <c r="J10753" s="22" t="s">
        <v>34479</v>
      </c>
      <c r="K10753" s="22"/>
      <c r="L10753" s="22"/>
      <c r="M10753" s="23"/>
      <c r="N10753" s="22"/>
      <c r="O10753" s="23"/>
      <c r="P10753" s="23"/>
      <c r="Q10753" s="23"/>
      <c r="R10753" s="23"/>
      <c r="S10753" s="23"/>
      <c r="T10753" s="28" t="str">
        <f>LOOKUP(1,1/(Table1[[#This Row],[Level_0]:[Level 15]]&gt;0),(Table1[[#This Row],[Level_0]:[Level 15]]))</f>
        <v>L000010465 - [US2060 US Jaffrey Pilot Admin-G]</v>
      </c>
      <c r="U10753" s="24">
        <v>10748</v>
      </c>
    </row>
    <row r="10754" spans="1:21" x14ac:dyDescent="0.25">
      <c r="A10754" s="14" t="s">
        <v>9007</v>
      </c>
      <c r="B10754" s="17" t="s">
        <v>9008</v>
      </c>
      <c r="C10754" s="17" t="s">
        <v>16937</v>
      </c>
      <c r="D10754" s="21" t="s">
        <v>39</v>
      </c>
      <c r="E10754" s="22" t="s">
        <v>29811</v>
      </c>
      <c r="F10754" s="22" t="s">
        <v>33658</v>
      </c>
      <c r="G10754" s="22" t="s">
        <v>34343</v>
      </c>
      <c r="H10754" s="22" t="s">
        <v>34344</v>
      </c>
      <c r="I10754" s="22" t="s">
        <v>34434</v>
      </c>
      <c r="J10754" s="22" t="s">
        <v>34480</v>
      </c>
      <c r="K10754" s="22"/>
      <c r="L10754" s="22"/>
      <c r="M10754" s="23"/>
      <c r="N10754" s="22"/>
      <c r="O10754" s="23"/>
      <c r="P10754" s="23"/>
      <c r="Q10754" s="23"/>
      <c r="R10754" s="23"/>
      <c r="S10754" s="23"/>
      <c r="T10754" s="28" t="str">
        <f>LOOKUP(1,1/(Table1[[#This Row],[Level_0]:[Level 15]]&gt;0),(Table1[[#This Row],[Level_0]:[Level 15]]))</f>
        <v>L000010466 - [US2093 - Jaffrey UF Membrane-G]</v>
      </c>
      <c r="U10754" s="24">
        <v>10749</v>
      </c>
    </row>
    <row r="10755" spans="1:21" x14ac:dyDescent="0.25">
      <c r="A10755" s="14" t="s">
        <v>2427</v>
      </c>
      <c r="B10755" s="17" t="s">
        <v>2428</v>
      </c>
      <c r="C10755" s="17" t="s">
        <v>16937</v>
      </c>
      <c r="D10755" s="21" t="s">
        <v>39</v>
      </c>
      <c r="E10755" s="22" t="s">
        <v>29811</v>
      </c>
      <c r="F10755" s="22" t="s">
        <v>33658</v>
      </c>
      <c r="G10755" s="22" t="s">
        <v>34343</v>
      </c>
      <c r="H10755" s="22" t="s">
        <v>34344</v>
      </c>
      <c r="I10755" s="22" t="s">
        <v>34434</v>
      </c>
      <c r="J10755" s="22" t="s">
        <v>34481</v>
      </c>
      <c r="K10755" s="22"/>
      <c r="L10755" s="22"/>
      <c r="M10755" s="23"/>
      <c r="N10755" s="22"/>
      <c r="O10755" s="23"/>
      <c r="P10755" s="23"/>
      <c r="Q10755" s="23"/>
      <c r="R10755" s="23"/>
      <c r="S10755" s="23"/>
      <c r="T10755" s="28" t="str">
        <f>LOOKUP(1,1/(Table1[[#This Row],[Level_0]:[Level 15]]&gt;0),(Table1[[#This Row],[Level_0]:[Level 15]]))</f>
        <v>L000010467 - [US2094 - 2094 US Jaffrey UF Quality-G]</v>
      </c>
      <c r="U10755" s="24">
        <v>10750</v>
      </c>
    </row>
    <row r="10756" spans="1:21" x14ac:dyDescent="0.25">
      <c r="A10756" s="14" t="s">
        <v>9009</v>
      </c>
      <c r="B10756" s="17" t="s">
        <v>9010</v>
      </c>
      <c r="C10756" s="17" t="s">
        <v>16937</v>
      </c>
      <c r="D10756" s="21" t="s">
        <v>39</v>
      </c>
      <c r="E10756" s="22" t="s">
        <v>29811</v>
      </c>
      <c r="F10756" s="22" t="s">
        <v>33658</v>
      </c>
      <c r="G10756" s="22" t="s">
        <v>34343</v>
      </c>
      <c r="H10756" s="22" t="s">
        <v>34344</v>
      </c>
      <c r="I10756" s="22" t="s">
        <v>34434</v>
      </c>
      <c r="J10756" s="22" t="s">
        <v>34482</v>
      </c>
      <c r="K10756" s="22"/>
      <c r="L10756" s="22"/>
      <c r="M10756" s="23"/>
      <c r="N10756" s="22"/>
      <c r="O10756" s="23"/>
      <c r="P10756" s="23"/>
      <c r="Q10756" s="23"/>
      <c r="R10756" s="23"/>
      <c r="S10756" s="23"/>
      <c r="T10756" s="28" t="str">
        <f>LOOKUP(1,1/(Table1[[#This Row],[Level_0]:[Level 15]]&gt;0),(Table1[[#This Row],[Level_0]:[Level 15]]))</f>
        <v>L000010468 - [US2175 - 2175 US Jaffrey EHS-G]</v>
      </c>
      <c r="U10756" s="24">
        <v>10751</v>
      </c>
    </row>
    <row r="10757" spans="1:21" x14ac:dyDescent="0.25">
      <c r="A10757" s="14" t="s">
        <v>6331</v>
      </c>
      <c r="B10757" s="17" t="s">
        <v>6332</v>
      </c>
      <c r="C10757" s="17" t="s">
        <v>16937</v>
      </c>
      <c r="D10757" s="21" t="s">
        <v>39</v>
      </c>
      <c r="E10757" s="22" t="s">
        <v>29811</v>
      </c>
      <c r="F10757" s="22" t="s">
        <v>33658</v>
      </c>
      <c r="G10757" s="22" t="s">
        <v>34343</v>
      </c>
      <c r="H10757" s="22" t="s">
        <v>34344</v>
      </c>
      <c r="I10757" s="22" t="s">
        <v>34434</v>
      </c>
      <c r="J10757" s="22" t="s">
        <v>34483</v>
      </c>
      <c r="K10757" s="22"/>
      <c r="L10757" s="22"/>
      <c r="M10757" s="23"/>
      <c r="N10757" s="22"/>
      <c r="O10757" s="23"/>
      <c r="P10757" s="23"/>
      <c r="Q10757" s="23"/>
      <c r="R10757" s="23"/>
      <c r="S10757" s="23"/>
      <c r="T10757" s="28" t="str">
        <f>LOOKUP(1,1/(Table1[[#This Row],[Level_0]:[Level 15]]&gt;0),(Table1[[#This Row],[Level_0]:[Level 15]]))</f>
        <v>L000010469 - [US2413 US Jaffrey Plant Manager-G]</v>
      </c>
      <c r="U10757" s="24">
        <v>10752</v>
      </c>
    </row>
    <row r="10758" spans="1:21" x14ac:dyDescent="0.25">
      <c r="A10758" s="14" t="s">
        <v>4738</v>
      </c>
      <c r="B10758" s="17" t="s">
        <v>4739</v>
      </c>
      <c r="C10758" s="17" t="s">
        <v>16937</v>
      </c>
      <c r="D10758" s="21" t="s">
        <v>39</v>
      </c>
      <c r="E10758" s="22" t="s">
        <v>29811</v>
      </c>
      <c r="F10758" s="22" t="s">
        <v>33658</v>
      </c>
      <c r="G10758" s="22" t="s">
        <v>34343</v>
      </c>
      <c r="H10758" s="22" t="s">
        <v>34344</v>
      </c>
      <c r="I10758" s="22" t="s">
        <v>34434</v>
      </c>
      <c r="J10758" s="22" t="s">
        <v>34484</v>
      </c>
      <c r="K10758" s="22"/>
      <c r="L10758" s="22"/>
      <c r="M10758" s="23"/>
      <c r="N10758" s="22"/>
      <c r="O10758" s="23"/>
      <c r="P10758" s="23"/>
      <c r="Q10758" s="23"/>
      <c r="R10758" s="23"/>
      <c r="S10758" s="23"/>
      <c r="T10758" s="28" t="str">
        <f>LOOKUP(1,1/(Table1[[#This Row],[Level_0]:[Level 15]]&gt;0),(Table1[[#This Row],[Level_0]:[Level 15]]))</f>
        <v>L000010470 - [US2414 - 2414 US Jaffrey Facility-G]</v>
      </c>
      <c r="U10758" s="24">
        <v>10753</v>
      </c>
    </row>
    <row r="10759" spans="1:21" x14ac:dyDescent="0.25">
      <c r="A10759" s="14" t="s">
        <v>4740</v>
      </c>
      <c r="B10759" s="17" t="s">
        <v>4741</v>
      </c>
      <c r="C10759" s="17" t="s">
        <v>16937</v>
      </c>
      <c r="D10759" s="21" t="s">
        <v>39</v>
      </c>
      <c r="E10759" s="22" t="s">
        <v>29811</v>
      </c>
      <c r="F10759" s="22" t="s">
        <v>33658</v>
      </c>
      <c r="G10759" s="22" t="s">
        <v>34343</v>
      </c>
      <c r="H10759" s="22" t="s">
        <v>34344</v>
      </c>
      <c r="I10759" s="22" t="s">
        <v>34434</v>
      </c>
      <c r="J10759" s="22" t="s">
        <v>34485</v>
      </c>
      <c r="K10759" s="22"/>
      <c r="L10759" s="22"/>
      <c r="M10759" s="23"/>
      <c r="N10759" s="22"/>
      <c r="O10759" s="23"/>
      <c r="P10759" s="23"/>
      <c r="Q10759" s="23"/>
      <c r="R10759" s="23"/>
      <c r="S10759" s="23"/>
      <c r="T10759" s="28" t="str">
        <f>LOOKUP(1,1/(Table1[[#This Row],[Level_0]:[Level 15]]&gt;0),(Table1[[#This Row],[Level_0]:[Level 15]]))</f>
        <v>L000010471 - [US2415 - 2415 US Jaffrey Planning-G]</v>
      </c>
      <c r="U10759" s="24">
        <v>10754</v>
      </c>
    </row>
    <row r="10760" spans="1:21" x14ac:dyDescent="0.25">
      <c r="A10760" s="14" t="s">
        <v>8095</v>
      </c>
      <c r="B10760" s="17" t="s">
        <v>8096</v>
      </c>
      <c r="C10760" s="17" t="s">
        <v>16937</v>
      </c>
      <c r="D10760" s="21" t="s">
        <v>39</v>
      </c>
      <c r="E10760" s="22" t="s">
        <v>29811</v>
      </c>
      <c r="F10760" s="22" t="s">
        <v>33658</v>
      </c>
      <c r="G10760" s="22" t="s">
        <v>34343</v>
      </c>
      <c r="H10760" s="22" t="s">
        <v>34344</v>
      </c>
      <c r="I10760" s="22" t="s">
        <v>34434</v>
      </c>
      <c r="J10760" s="22" t="s">
        <v>34486</v>
      </c>
      <c r="K10760" s="22"/>
      <c r="L10760" s="22"/>
      <c r="M10760" s="23"/>
      <c r="N10760" s="22"/>
      <c r="O10760" s="23"/>
      <c r="P10760" s="23"/>
      <c r="Q10760" s="23"/>
      <c r="R10760" s="23"/>
      <c r="S10760" s="23"/>
      <c r="T10760" s="28" t="str">
        <f>LOOKUP(1,1/(Table1[[#This Row],[Level_0]:[Level 15]]&gt;0),(Table1[[#This Row],[Level_0]:[Level 15]]))</f>
        <v>L000010472 - [US2415MPV US Jaffrey Planning-G]</v>
      </c>
      <c r="U10760" s="24">
        <v>10755</v>
      </c>
    </row>
    <row r="10761" spans="1:21" x14ac:dyDescent="0.25">
      <c r="A10761" s="14" t="s">
        <v>3891</v>
      </c>
      <c r="B10761" s="17" t="s">
        <v>3892</v>
      </c>
      <c r="C10761" s="17" t="s">
        <v>16937</v>
      </c>
      <c r="D10761" s="21" t="s">
        <v>39</v>
      </c>
      <c r="E10761" s="22" t="s">
        <v>29811</v>
      </c>
      <c r="F10761" s="22" t="s">
        <v>33658</v>
      </c>
      <c r="G10761" s="22" t="s">
        <v>34343</v>
      </c>
      <c r="H10761" s="22" t="s">
        <v>34344</v>
      </c>
      <c r="I10761" s="22" t="s">
        <v>34434</v>
      </c>
      <c r="J10761" s="22" t="s">
        <v>34487</v>
      </c>
      <c r="K10761" s="22"/>
      <c r="L10761" s="22"/>
      <c r="M10761" s="23"/>
      <c r="N10761" s="22"/>
      <c r="O10761" s="23"/>
      <c r="P10761" s="23"/>
      <c r="Q10761" s="23"/>
      <c r="R10761" s="23"/>
      <c r="S10761" s="23"/>
      <c r="T10761" s="28" t="str">
        <f>LOOKUP(1,1/(Table1[[#This Row],[Level_0]:[Level 15]]&gt;0),(Table1[[#This Row],[Level_0]:[Level 15]]))</f>
        <v>L000010473 - [US2416 - 2416 US Jaffrey Warehouse-G]</v>
      </c>
      <c r="U10761" s="24">
        <v>10756</v>
      </c>
    </row>
    <row r="10762" spans="1:21" x14ac:dyDescent="0.25">
      <c r="A10762" s="14" t="s">
        <v>2429</v>
      </c>
      <c r="B10762" s="17" t="s">
        <v>2430</v>
      </c>
      <c r="C10762" s="17" t="s">
        <v>16937</v>
      </c>
      <c r="D10762" s="21" t="s">
        <v>39</v>
      </c>
      <c r="E10762" s="22" t="s">
        <v>29811</v>
      </c>
      <c r="F10762" s="22" t="s">
        <v>33658</v>
      </c>
      <c r="G10762" s="22" t="s">
        <v>34343</v>
      </c>
      <c r="H10762" s="22" t="s">
        <v>34344</v>
      </c>
      <c r="I10762" s="22" t="s">
        <v>34434</v>
      </c>
      <c r="J10762" s="22" t="s">
        <v>34488</v>
      </c>
      <c r="K10762" s="22"/>
      <c r="L10762" s="22"/>
      <c r="M10762" s="23"/>
      <c r="N10762" s="22"/>
      <c r="O10762" s="23"/>
      <c r="P10762" s="23"/>
      <c r="Q10762" s="23"/>
      <c r="R10762" s="23"/>
      <c r="S10762" s="23"/>
      <c r="T10762" s="28" t="str">
        <f>LOOKUP(1,1/(Table1[[#This Row],[Level_0]:[Level 15]]&gt;0),(Table1[[#This Row],[Level_0]:[Level 15]]))</f>
        <v>L000010474 - [US2418 US Jaffrey Mfg Effectiveness-G]</v>
      </c>
      <c r="U10762" s="24">
        <v>10757</v>
      </c>
    </row>
    <row r="10763" spans="1:21" x14ac:dyDescent="0.25">
      <c r="A10763" s="14" t="s">
        <v>9821</v>
      </c>
      <c r="B10763" s="17" t="s">
        <v>9822</v>
      </c>
      <c r="C10763" s="17" t="s">
        <v>16937</v>
      </c>
      <c r="D10763" s="21" t="s">
        <v>39</v>
      </c>
      <c r="E10763" s="22" t="s">
        <v>29811</v>
      </c>
      <c r="F10763" s="22" t="s">
        <v>33658</v>
      </c>
      <c r="G10763" s="22" t="s">
        <v>34343</v>
      </c>
      <c r="H10763" s="22" t="s">
        <v>34344</v>
      </c>
      <c r="I10763" s="22" t="s">
        <v>34434</v>
      </c>
      <c r="J10763" s="22" t="s">
        <v>34489</v>
      </c>
      <c r="K10763" s="22"/>
      <c r="L10763" s="22"/>
      <c r="M10763" s="23"/>
      <c r="N10763" s="22"/>
      <c r="O10763" s="23"/>
      <c r="P10763" s="23"/>
      <c r="Q10763" s="23"/>
      <c r="R10763" s="23"/>
      <c r="S10763" s="23"/>
      <c r="T10763" s="28" t="str">
        <f>LOOKUP(1,1/(Table1[[#This Row],[Level_0]:[Level 15]]&gt;0),(Table1[[#This Row],[Level_0]:[Level 15]]))</f>
        <v>L000010475 - [US2587 - 2587 US Validation-G]</v>
      </c>
      <c r="U10763" s="24">
        <v>10758</v>
      </c>
    </row>
    <row r="10764" spans="1:21" x14ac:dyDescent="0.25">
      <c r="A10764" s="14" t="s">
        <v>5551</v>
      </c>
      <c r="B10764" s="17" t="s">
        <v>5552</v>
      </c>
      <c r="C10764" s="17" t="s">
        <v>16937</v>
      </c>
      <c r="D10764" s="21" t="s">
        <v>39</v>
      </c>
      <c r="E10764" s="22" t="s">
        <v>29811</v>
      </c>
      <c r="F10764" s="22" t="s">
        <v>33658</v>
      </c>
      <c r="G10764" s="22" t="s">
        <v>34343</v>
      </c>
      <c r="H10764" s="22" t="s">
        <v>34344</v>
      </c>
      <c r="I10764" s="22" t="s">
        <v>34434</v>
      </c>
      <c r="J10764" s="22" t="s">
        <v>34490</v>
      </c>
      <c r="K10764" s="22"/>
      <c r="L10764" s="22"/>
      <c r="M10764" s="23"/>
      <c r="N10764" s="22"/>
      <c r="O10764" s="23"/>
      <c r="P10764" s="23"/>
      <c r="Q10764" s="23"/>
      <c r="R10764" s="23"/>
      <c r="S10764" s="23"/>
      <c r="T10764" s="28" t="str">
        <f>LOOKUP(1,1/(Table1[[#This Row],[Level_0]:[Level 15]]&gt;0),(Table1[[#This Row],[Level_0]:[Level 15]]))</f>
        <v>L000010476 - [US2588 - 2588 US NFF Engineering-G]</v>
      </c>
      <c r="U10764" s="24">
        <v>10759</v>
      </c>
    </row>
    <row r="10765" spans="1:21" x14ac:dyDescent="0.25">
      <c r="A10765" s="14" t="s">
        <v>6333</v>
      </c>
      <c r="B10765" s="17" t="s">
        <v>6334</v>
      </c>
      <c r="C10765" s="17" t="s">
        <v>16937</v>
      </c>
      <c r="D10765" s="21" t="s">
        <v>39</v>
      </c>
      <c r="E10765" s="22" t="s">
        <v>29811</v>
      </c>
      <c r="F10765" s="22" t="s">
        <v>33658</v>
      </c>
      <c r="G10765" s="22" t="s">
        <v>34343</v>
      </c>
      <c r="H10765" s="22" t="s">
        <v>34344</v>
      </c>
      <c r="I10765" s="22" t="s">
        <v>34434</v>
      </c>
      <c r="J10765" s="22" t="s">
        <v>34491</v>
      </c>
      <c r="K10765" s="22"/>
      <c r="L10765" s="22"/>
      <c r="M10765" s="23"/>
      <c r="N10765" s="22"/>
      <c r="O10765" s="23"/>
      <c r="P10765" s="23"/>
      <c r="Q10765" s="23"/>
      <c r="R10765" s="23"/>
      <c r="S10765" s="23"/>
      <c r="T10765" s="28" t="str">
        <f>LOOKUP(1,1/(Table1[[#This Row],[Level_0]:[Level 15]]&gt;0),(Table1[[#This Row],[Level_0]:[Level 15]]))</f>
        <v>L000010477 - [US2618 - 2618 Sample Management-G]</v>
      </c>
      <c r="U10765" s="24">
        <v>10760</v>
      </c>
    </row>
    <row r="10766" spans="1:21" x14ac:dyDescent="0.25">
      <c r="A10766" s="14" t="s">
        <v>5553</v>
      </c>
      <c r="B10766" s="17" t="s">
        <v>5554</v>
      </c>
      <c r="C10766" s="17" t="s">
        <v>16937</v>
      </c>
      <c r="D10766" s="21" t="s">
        <v>39</v>
      </c>
      <c r="E10766" s="22" t="s">
        <v>29811</v>
      </c>
      <c r="F10766" s="22" t="s">
        <v>33658</v>
      </c>
      <c r="G10766" s="22" t="s">
        <v>34343</v>
      </c>
      <c r="H10766" s="22" t="s">
        <v>34344</v>
      </c>
      <c r="I10766" s="22" t="s">
        <v>34434</v>
      </c>
      <c r="J10766" s="22" t="s">
        <v>34492</v>
      </c>
      <c r="K10766" s="22"/>
      <c r="L10766" s="22"/>
      <c r="M10766" s="23"/>
      <c r="N10766" s="22"/>
      <c r="O10766" s="23"/>
      <c r="P10766" s="23"/>
      <c r="Q10766" s="23"/>
      <c r="R10766" s="23"/>
      <c r="S10766" s="23"/>
      <c r="T10766" s="28" t="str">
        <f>LOOKUP(1,1/(Table1[[#This Row],[Level_0]:[Level 15]]&gt;0),(Table1[[#This Row],[Level_0]:[Level 15]]))</f>
        <v>L000010478 - [US2640 DSP Equipment Maintenance-G]</v>
      </c>
      <c r="U10766" s="24">
        <v>10761</v>
      </c>
    </row>
    <row r="10767" spans="1:21" x14ac:dyDescent="0.25">
      <c r="A10767" s="14" t="s">
        <v>4742</v>
      </c>
      <c r="B10767" s="17" t="s">
        <v>4743</v>
      </c>
      <c r="C10767" s="17" t="s">
        <v>16937</v>
      </c>
      <c r="D10767" s="21" t="s">
        <v>39</v>
      </c>
      <c r="E10767" s="22" t="s">
        <v>29811</v>
      </c>
      <c r="F10767" s="22" t="s">
        <v>33658</v>
      </c>
      <c r="G10767" s="22" t="s">
        <v>34343</v>
      </c>
      <c r="H10767" s="22" t="s">
        <v>34344</v>
      </c>
      <c r="I10767" s="22" t="s">
        <v>34434</v>
      </c>
      <c r="J10767" s="22" t="s">
        <v>34493</v>
      </c>
      <c r="K10767" s="22"/>
      <c r="L10767" s="22"/>
      <c r="M10767" s="23"/>
      <c r="N10767" s="22"/>
      <c r="O10767" s="23"/>
      <c r="P10767" s="23"/>
      <c r="Q10767" s="23"/>
      <c r="R10767" s="23"/>
      <c r="S10767" s="23"/>
      <c r="T10767" s="28" t="str">
        <f>LOOKUP(1,1/(Table1[[#This Row],[Level_0]:[Level 15]]&gt;0),(Table1[[#This Row],[Level_0]:[Level 15]]))</f>
        <v>L000010479 - [US2641 TVMC Equipment Maintenance-G]</v>
      </c>
      <c r="U10767" s="24">
        <v>10762</v>
      </c>
    </row>
    <row r="10768" spans="1:21" x14ac:dyDescent="0.25">
      <c r="A10768" s="14" t="s">
        <v>3893</v>
      </c>
      <c r="B10768" s="17" t="s">
        <v>3894</v>
      </c>
      <c r="C10768" s="17" t="s">
        <v>16937</v>
      </c>
      <c r="D10768" s="21" t="s">
        <v>39</v>
      </c>
      <c r="E10768" s="22" t="s">
        <v>29811</v>
      </c>
      <c r="F10768" s="22" t="s">
        <v>33658</v>
      </c>
      <c r="G10768" s="22" t="s">
        <v>34343</v>
      </c>
      <c r="H10768" s="22" t="s">
        <v>34344</v>
      </c>
      <c r="I10768" s="22" t="s">
        <v>34434</v>
      </c>
      <c r="J10768" s="22" t="s">
        <v>34494</v>
      </c>
      <c r="K10768" s="22"/>
      <c r="L10768" s="22"/>
      <c r="M10768" s="23"/>
      <c r="N10768" s="22"/>
      <c r="O10768" s="23"/>
      <c r="P10768" s="23"/>
      <c r="Q10768" s="23"/>
      <c r="R10768" s="23"/>
      <c r="S10768" s="23"/>
      <c r="T10768" s="28" t="str">
        <f>LOOKUP(1,1/(Table1[[#This Row],[Level_0]:[Level 15]]&gt;0),(Table1[[#This Row],[Level_0]:[Level 15]]))</f>
        <v>L000010480 - [US2658 - 2658 US Jaffrey Virus Lab-G]</v>
      </c>
      <c r="U10768" s="24">
        <v>10763</v>
      </c>
    </row>
    <row r="10769" spans="1:21" x14ac:dyDescent="0.25">
      <c r="A10769" s="14" t="s">
        <v>8097</v>
      </c>
      <c r="B10769" s="17" t="s">
        <v>8098</v>
      </c>
      <c r="C10769" s="17" t="s">
        <v>16937</v>
      </c>
      <c r="D10769" s="21" t="s">
        <v>39</v>
      </c>
      <c r="E10769" s="22" t="s">
        <v>29811</v>
      </c>
      <c r="F10769" s="22" t="s">
        <v>33658</v>
      </c>
      <c r="G10769" s="22" t="s">
        <v>34343</v>
      </c>
      <c r="H10769" s="22" t="s">
        <v>34344</v>
      </c>
      <c r="I10769" s="22" t="s">
        <v>34434</v>
      </c>
      <c r="J10769" s="22" t="s">
        <v>34495</v>
      </c>
      <c r="K10769" s="22"/>
      <c r="L10769" s="22"/>
      <c r="M10769" s="23"/>
      <c r="N10769" s="22"/>
      <c r="O10769" s="23"/>
      <c r="P10769" s="23"/>
      <c r="Q10769" s="23"/>
      <c r="R10769" s="23"/>
      <c r="S10769" s="23"/>
      <c r="T10769" s="28" t="str">
        <f>LOOKUP(1,1/(Table1[[#This Row],[Level_0]:[Level 15]]&gt;0),(Table1[[#This Row],[Level_0]:[Level 15]]))</f>
        <v>L000010481 - [US2659 US Jaffrey Lot Release-G]</v>
      </c>
      <c r="U10769" s="24">
        <v>10764</v>
      </c>
    </row>
    <row r="10770" spans="1:21" x14ac:dyDescent="0.25">
      <c r="A10770" s="14" t="s">
        <v>4744</v>
      </c>
      <c r="B10770" s="17" t="s">
        <v>4745</v>
      </c>
      <c r="C10770" s="17" t="s">
        <v>16937</v>
      </c>
      <c r="D10770" s="21" t="s">
        <v>39</v>
      </c>
      <c r="E10770" s="22" t="s">
        <v>29811</v>
      </c>
      <c r="F10770" s="22" t="s">
        <v>33658</v>
      </c>
      <c r="G10770" s="22" t="s">
        <v>34343</v>
      </c>
      <c r="H10770" s="22" t="s">
        <v>34344</v>
      </c>
      <c r="I10770" s="22" t="s">
        <v>34434</v>
      </c>
      <c r="J10770" s="22" t="s">
        <v>34496</v>
      </c>
      <c r="K10770" s="22"/>
      <c r="L10770" s="22"/>
      <c r="M10770" s="23"/>
      <c r="N10770" s="22"/>
      <c r="O10770" s="23"/>
      <c r="P10770" s="23"/>
      <c r="Q10770" s="23"/>
      <c r="R10770" s="23"/>
      <c r="S10770" s="23"/>
      <c r="T10770" s="28" t="str">
        <f>LOOKUP(1,1/(Table1[[#This Row],[Level_0]:[Level 15]]&gt;0),(Table1[[#This Row],[Level_0]:[Level 15]]))</f>
        <v>L000010482 - [US2690 - 2690 Casting Engineering-G]</v>
      </c>
      <c r="U10770" s="24">
        <v>10765</v>
      </c>
    </row>
    <row r="10771" spans="1:21" x14ac:dyDescent="0.25">
      <c r="A10771" s="14" t="s">
        <v>6335</v>
      </c>
      <c r="B10771" s="17" t="s">
        <v>6336</v>
      </c>
      <c r="C10771" s="17" t="s">
        <v>16937</v>
      </c>
      <c r="D10771" s="21" t="s">
        <v>39</v>
      </c>
      <c r="E10771" s="22" t="s">
        <v>29811</v>
      </c>
      <c r="F10771" s="22" t="s">
        <v>33658</v>
      </c>
      <c r="G10771" s="22" t="s">
        <v>34343</v>
      </c>
      <c r="H10771" s="22" t="s">
        <v>34344</v>
      </c>
      <c r="I10771" s="22" t="s">
        <v>34434</v>
      </c>
      <c r="J10771" s="22" t="s">
        <v>34497</v>
      </c>
      <c r="K10771" s="22"/>
      <c r="L10771" s="22"/>
      <c r="M10771" s="23"/>
      <c r="N10771" s="22"/>
      <c r="O10771" s="23"/>
      <c r="P10771" s="23"/>
      <c r="Q10771" s="23"/>
      <c r="R10771" s="23"/>
      <c r="S10771" s="23"/>
      <c r="T10771" s="28" t="str">
        <f>LOOKUP(1,1/(Table1[[#This Row],[Level_0]:[Level 15]]&gt;0),(Table1[[#This Row],[Level_0]:[Level 15]]))</f>
        <v>L000010483 - [US2715 Environmental Monitoring-G]</v>
      </c>
      <c r="U10771" s="24">
        <v>10766</v>
      </c>
    </row>
    <row r="10772" spans="1:21" x14ac:dyDescent="0.25">
      <c r="A10772" s="14" t="s">
        <v>39769</v>
      </c>
      <c r="B10772" s="17" t="s">
        <v>39770</v>
      </c>
      <c r="C10772" s="17" t="s">
        <v>23691</v>
      </c>
      <c r="D10772" s="21" t="s">
        <v>39</v>
      </c>
      <c r="E10772" s="22" t="s">
        <v>29811</v>
      </c>
      <c r="F10772" s="22" t="s">
        <v>33658</v>
      </c>
      <c r="G10772" s="22" t="s">
        <v>34343</v>
      </c>
      <c r="H10772" s="22" t="s">
        <v>34344</v>
      </c>
      <c r="I10772" s="22" t="s">
        <v>39557</v>
      </c>
      <c r="J10772" s="22"/>
      <c r="K10772" s="22"/>
      <c r="L10772" s="22"/>
      <c r="M10772" s="23"/>
      <c r="N10772" s="22"/>
      <c r="O10772" s="23"/>
      <c r="P10772" s="23"/>
      <c r="Q10772" s="23"/>
      <c r="R10772" s="23"/>
      <c r="S10772" s="23"/>
      <c r="T10772" s="28" t="str">
        <f>LOOKUP(1,1/(Table1[[#This Row],[Level_0]:[Level 15]]&gt;0),(Table1[[#This Row],[Level_0]:[Level 15]]))</f>
        <v>L000013790 - [Regional management_US East]</v>
      </c>
      <c r="U10772" s="24">
        <v>10767</v>
      </c>
    </row>
    <row r="10773" spans="1:21" x14ac:dyDescent="0.25">
      <c r="A10773" s="14" t="s">
        <v>23020</v>
      </c>
      <c r="B10773" s="17" t="s">
        <v>23021</v>
      </c>
      <c r="C10773" s="17" t="s">
        <v>21993</v>
      </c>
      <c r="D10773" s="21" t="s">
        <v>39</v>
      </c>
      <c r="E10773" s="22" t="s">
        <v>29811</v>
      </c>
      <c r="F10773" s="22" t="s">
        <v>33658</v>
      </c>
      <c r="G10773" s="22" t="s">
        <v>34343</v>
      </c>
      <c r="H10773" s="22" t="s">
        <v>34498</v>
      </c>
      <c r="I10773" s="22"/>
      <c r="J10773" s="22"/>
      <c r="K10773" s="22"/>
      <c r="L10773" s="22"/>
      <c r="M10773" s="23"/>
      <c r="N10773" s="22"/>
      <c r="O10773" s="23"/>
      <c r="P10773" s="23"/>
      <c r="Q10773" s="23"/>
      <c r="R10773" s="23"/>
      <c r="S10773" s="23"/>
      <c r="T10773" s="28" t="str">
        <f>LOOKUP(1,1/(Table1[[#This Row],[Level_0]:[Level 15]]&gt;0),(Table1[[#This Row],[Level_0]:[Level 15]]))</f>
        <v>L000013447 - [US Mid West]</v>
      </c>
      <c r="U10773" s="24">
        <v>10768</v>
      </c>
    </row>
    <row r="10774" spans="1:21" x14ac:dyDescent="0.25">
      <c r="A10774" s="14" t="s">
        <v>17644</v>
      </c>
      <c r="B10774" s="17" t="s">
        <v>17645</v>
      </c>
      <c r="C10774" s="17" t="s">
        <v>23020</v>
      </c>
      <c r="D10774" s="21" t="s">
        <v>39</v>
      </c>
      <c r="E10774" s="22" t="s">
        <v>29811</v>
      </c>
      <c r="F10774" s="22" t="s">
        <v>33658</v>
      </c>
      <c r="G10774" s="22" t="s">
        <v>34343</v>
      </c>
      <c r="H10774" s="22" t="s">
        <v>34498</v>
      </c>
      <c r="I10774" s="22" t="s">
        <v>34499</v>
      </c>
      <c r="J10774" s="22"/>
      <c r="K10774" s="22"/>
      <c r="L10774" s="22"/>
      <c r="M10774" s="23"/>
      <c r="N10774" s="22"/>
      <c r="O10774" s="23"/>
      <c r="P10774" s="23"/>
      <c r="Q10774" s="23"/>
      <c r="R10774" s="23"/>
      <c r="S10774" s="23"/>
      <c r="T10774" s="28" t="str">
        <f>LOOKUP(1,1/(Table1[[#This Row],[Level_0]:[Level 15]]&gt;0),(Table1[[#This Row],[Level_0]:[Level 15]]))</f>
        <v>L000009469 - [Lenexa Operations -G]</v>
      </c>
      <c r="U10774" s="24">
        <v>10769</v>
      </c>
    </row>
    <row r="10775" spans="1:21" x14ac:dyDescent="0.25">
      <c r="A10775" s="14" t="s">
        <v>5445</v>
      </c>
      <c r="B10775" s="17" t="s">
        <v>5446</v>
      </c>
      <c r="C10775" s="17" t="s">
        <v>17644</v>
      </c>
      <c r="D10775" s="21" t="s">
        <v>39</v>
      </c>
      <c r="E10775" s="22" t="s">
        <v>29811</v>
      </c>
      <c r="F10775" s="22" t="s">
        <v>33658</v>
      </c>
      <c r="G10775" s="22" t="s">
        <v>34343</v>
      </c>
      <c r="H10775" s="22" t="s">
        <v>34498</v>
      </c>
      <c r="I10775" s="22" t="s">
        <v>34499</v>
      </c>
      <c r="J10775" s="22" t="s">
        <v>34500</v>
      </c>
      <c r="K10775" s="22"/>
      <c r="L10775" s="22"/>
      <c r="M10775" s="23"/>
      <c r="N10775" s="22"/>
      <c r="O10775" s="23"/>
      <c r="P10775" s="23"/>
      <c r="Q10775" s="23"/>
      <c r="R10775" s="23"/>
      <c r="S10775" s="23"/>
      <c r="T10775" s="28" t="str">
        <f>LOOKUP(1,1/(Table1[[#This Row],[Level_0]:[Level 15]]&gt;0),(Table1[[#This Row],[Level_0]:[Level 15]]))</f>
        <v>L000009470 - [25420 - LS-OEL-LMA Manuf Group 1-G]</v>
      </c>
      <c r="U10775" s="24">
        <v>10770</v>
      </c>
    </row>
    <row r="10776" spans="1:21" x14ac:dyDescent="0.25">
      <c r="A10776" s="14" t="s">
        <v>2103</v>
      </c>
      <c r="B10776" s="17" t="s">
        <v>2104</v>
      </c>
      <c r="C10776" s="17" t="s">
        <v>17644</v>
      </c>
      <c r="D10776" s="21" t="s">
        <v>39</v>
      </c>
      <c r="E10776" s="22" t="s">
        <v>29811</v>
      </c>
      <c r="F10776" s="22" t="s">
        <v>33658</v>
      </c>
      <c r="G10776" s="22" t="s">
        <v>34343</v>
      </c>
      <c r="H10776" s="22" t="s">
        <v>34498</v>
      </c>
      <c r="I10776" s="22" t="s">
        <v>34499</v>
      </c>
      <c r="J10776" s="22" t="s">
        <v>34501</v>
      </c>
      <c r="K10776" s="22"/>
      <c r="L10776" s="22"/>
      <c r="M10776" s="23"/>
      <c r="N10776" s="22"/>
      <c r="O10776" s="23"/>
      <c r="P10776" s="23"/>
      <c r="Q10776" s="23"/>
      <c r="R10776" s="23"/>
      <c r="S10776" s="23"/>
      <c r="T10776" s="28" t="str">
        <f>LOOKUP(1,1/(Table1[[#This Row],[Level_0]:[Level 15]]&gt;0),(Table1[[#This Row],[Level_0]:[Level 15]]))</f>
        <v>L000009471 - [25421 - LS-OEL-L-OB Engin Biosystem-G]</v>
      </c>
      <c r="U10776" s="24">
        <v>10771</v>
      </c>
    </row>
    <row r="10777" spans="1:21" x14ac:dyDescent="0.25">
      <c r="A10777" s="14" t="s">
        <v>4624</v>
      </c>
      <c r="B10777" s="17" t="s">
        <v>4625</v>
      </c>
      <c r="C10777" s="17" t="s">
        <v>17644</v>
      </c>
      <c r="D10777" s="21" t="s">
        <v>39</v>
      </c>
      <c r="E10777" s="22" t="s">
        <v>29811</v>
      </c>
      <c r="F10777" s="22" t="s">
        <v>33658</v>
      </c>
      <c r="G10777" s="22" t="s">
        <v>34343</v>
      </c>
      <c r="H10777" s="22" t="s">
        <v>34498</v>
      </c>
      <c r="I10777" s="22" t="s">
        <v>34499</v>
      </c>
      <c r="J10777" s="22" t="s">
        <v>34502</v>
      </c>
      <c r="K10777" s="22"/>
      <c r="L10777" s="22"/>
      <c r="M10777" s="23"/>
      <c r="N10777" s="22"/>
      <c r="O10777" s="23"/>
      <c r="P10777" s="23"/>
      <c r="Q10777" s="23"/>
      <c r="R10777" s="23"/>
      <c r="S10777" s="23"/>
      <c r="T10777" s="28" t="str">
        <f>LOOKUP(1,1/(Table1[[#This Row],[Level_0]:[Level 15]]&gt;0),(Table1[[#This Row],[Level_0]:[Level 15]]))</f>
        <v>L000009472 - [25429 - LS-OEL-L Site Mgmt Lenexa-G]</v>
      </c>
      <c r="U10777" s="24">
        <v>10772</v>
      </c>
    </row>
    <row r="10778" spans="1:21" x14ac:dyDescent="0.25">
      <c r="A10778" s="14" t="s">
        <v>2105</v>
      </c>
      <c r="B10778" s="17" t="s">
        <v>2106</v>
      </c>
      <c r="C10778" s="17" t="s">
        <v>17644</v>
      </c>
      <c r="D10778" s="21" t="s">
        <v>39</v>
      </c>
      <c r="E10778" s="22" t="s">
        <v>29811</v>
      </c>
      <c r="F10778" s="22" t="s">
        <v>33658</v>
      </c>
      <c r="G10778" s="22" t="s">
        <v>34343</v>
      </c>
      <c r="H10778" s="22" t="s">
        <v>34498</v>
      </c>
      <c r="I10778" s="22" t="s">
        <v>34499</v>
      </c>
      <c r="J10778" s="22" t="s">
        <v>34503</v>
      </c>
      <c r="K10778" s="22"/>
      <c r="L10778" s="22"/>
      <c r="M10778" s="23"/>
      <c r="N10778" s="22"/>
      <c r="O10778" s="23"/>
      <c r="P10778" s="23"/>
      <c r="Q10778" s="23"/>
      <c r="R10778" s="23"/>
      <c r="S10778" s="23"/>
      <c r="T10778" s="28" t="str">
        <f>LOOKUP(1,1/(Table1[[#This Row],[Level_0]:[Level 15]]&gt;0),(Table1[[#This Row],[Level_0]:[Level 15]]))</f>
        <v>L000009473 - [25430 - LS-OEL-L-S Serum Bus Lenexa-G]</v>
      </c>
      <c r="U10778" s="24">
        <v>10773</v>
      </c>
    </row>
    <row r="10779" spans="1:21" x14ac:dyDescent="0.25">
      <c r="A10779" s="14" t="s">
        <v>2107</v>
      </c>
      <c r="B10779" s="17" t="s">
        <v>2108</v>
      </c>
      <c r="C10779" s="17" t="s">
        <v>17644</v>
      </c>
      <c r="D10779" s="21" t="s">
        <v>39</v>
      </c>
      <c r="E10779" s="22" t="s">
        <v>29811</v>
      </c>
      <c r="F10779" s="22" t="s">
        <v>33658</v>
      </c>
      <c r="G10779" s="22" t="s">
        <v>34343</v>
      </c>
      <c r="H10779" s="22" t="s">
        <v>34498</v>
      </c>
      <c r="I10779" s="22" t="s">
        <v>34499</v>
      </c>
      <c r="J10779" s="22" t="s">
        <v>34504</v>
      </c>
      <c r="K10779" s="22"/>
      <c r="L10779" s="22"/>
      <c r="M10779" s="23"/>
      <c r="N10779" s="22"/>
      <c r="O10779" s="23"/>
      <c r="P10779" s="23"/>
      <c r="Q10779" s="23"/>
      <c r="R10779" s="23"/>
      <c r="S10779" s="23"/>
      <c r="T10779" s="28" t="str">
        <f>LOOKUP(1,1/(Table1[[#This Row],[Level_0]:[Level 15]]&gt;0),(Table1[[#This Row],[Level_0]:[Level 15]]))</f>
        <v>L000009474 - [25433 Broadway_Lenexa_Irvine_Berlin-G]</v>
      </c>
      <c r="U10779" s="24">
        <v>10774</v>
      </c>
    </row>
    <row r="10780" spans="1:21" x14ac:dyDescent="0.25">
      <c r="A10780" s="14" t="s">
        <v>11246</v>
      </c>
      <c r="B10780" s="17" t="s">
        <v>11247</v>
      </c>
      <c r="C10780" s="17" t="s">
        <v>17644</v>
      </c>
      <c r="D10780" s="21" t="s">
        <v>39</v>
      </c>
      <c r="E10780" s="22" t="s">
        <v>29811</v>
      </c>
      <c r="F10780" s="22" t="s">
        <v>33658</v>
      </c>
      <c r="G10780" s="22" t="s">
        <v>34343</v>
      </c>
      <c r="H10780" s="22" t="s">
        <v>34498</v>
      </c>
      <c r="I10780" s="22" t="s">
        <v>34499</v>
      </c>
      <c r="J10780" s="22" t="s">
        <v>34505</v>
      </c>
      <c r="K10780" s="22"/>
      <c r="L10780" s="22"/>
      <c r="M10780" s="23"/>
      <c r="N10780" s="22"/>
      <c r="O10780" s="23"/>
      <c r="P10780" s="23"/>
      <c r="Q10780" s="23"/>
      <c r="R10780" s="23"/>
      <c r="S10780" s="23"/>
      <c r="T10780" s="28" t="str">
        <f>LOOKUP(1,1/(Table1[[#This Row],[Level_0]:[Level 15]]&gt;0),(Table1[[#This Row],[Level_0]:[Level 15]]))</f>
        <v>L000009475 - [25435 - LS-OEL-LQ Quality-G]</v>
      </c>
      <c r="U10780" s="24">
        <v>10775</v>
      </c>
    </row>
    <row r="10781" spans="1:21" x14ac:dyDescent="0.25">
      <c r="A10781" s="14" t="s">
        <v>3690</v>
      </c>
      <c r="B10781" s="17" t="s">
        <v>3691</v>
      </c>
      <c r="C10781" s="17" t="s">
        <v>17644</v>
      </c>
      <c r="D10781" s="21" t="s">
        <v>39</v>
      </c>
      <c r="E10781" s="22" t="s">
        <v>29811</v>
      </c>
      <c r="F10781" s="22" t="s">
        <v>33658</v>
      </c>
      <c r="G10781" s="22" t="s">
        <v>34343</v>
      </c>
      <c r="H10781" s="22" t="s">
        <v>34498</v>
      </c>
      <c r="I10781" s="22" t="s">
        <v>34499</v>
      </c>
      <c r="J10781" s="22" t="s">
        <v>34506</v>
      </c>
      <c r="K10781" s="22"/>
      <c r="L10781" s="22"/>
      <c r="M10781" s="23"/>
      <c r="N10781" s="22"/>
      <c r="O10781" s="23"/>
      <c r="P10781" s="23"/>
      <c r="Q10781" s="23"/>
      <c r="R10781" s="23"/>
      <c r="S10781" s="23"/>
      <c r="T10781" s="28" t="str">
        <f>LOOKUP(1,1/(Table1[[#This Row],[Level_0]:[Level 15]]&gt;0),(Table1[[#This Row],[Level_0]:[Level 15]]))</f>
        <v>L000009476 - [25437 LS-OEL-LQB Quality Control 1-G]</v>
      </c>
      <c r="U10781" s="24">
        <v>10776</v>
      </c>
    </row>
    <row r="10782" spans="1:21" x14ac:dyDescent="0.25">
      <c r="A10782" s="14" t="s">
        <v>5447</v>
      </c>
      <c r="B10782" s="17" t="s">
        <v>5448</v>
      </c>
      <c r="C10782" s="17" t="s">
        <v>17644</v>
      </c>
      <c r="D10782" s="21" t="s">
        <v>39</v>
      </c>
      <c r="E10782" s="22" t="s">
        <v>29811</v>
      </c>
      <c r="F10782" s="22" t="s">
        <v>33658</v>
      </c>
      <c r="G10782" s="22" t="s">
        <v>34343</v>
      </c>
      <c r="H10782" s="22" t="s">
        <v>34498</v>
      </c>
      <c r="I10782" s="22" t="s">
        <v>34499</v>
      </c>
      <c r="J10782" s="22" t="s">
        <v>34507</v>
      </c>
      <c r="K10782" s="22"/>
      <c r="L10782" s="22"/>
      <c r="M10782" s="23"/>
      <c r="N10782" s="22"/>
      <c r="O10782" s="23"/>
      <c r="P10782" s="23"/>
      <c r="Q10782" s="23"/>
      <c r="R10782" s="23"/>
      <c r="S10782" s="23"/>
      <c r="T10782" s="28" t="str">
        <f>LOOKUP(1,1/(Table1[[#This Row],[Level_0]:[Level 15]]&gt;0),(Table1[[#This Row],[Level_0]:[Level 15]]))</f>
        <v>L000009477 - [25439 - LS-OEL-LTA Maint Group 1-G]</v>
      </c>
      <c r="U10782" s="24">
        <v>10777</v>
      </c>
    </row>
    <row r="10783" spans="1:21" x14ac:dyDescent="0.25">
      <c r="A10783" s="14" t="s">
        <v>9750</v>
      </c>
      <c r="B10783" s="17" t="s">
        <v>9751</v>
      </c>
      <c r="C10783" s="17" t="s">
        <v>17644</v>
      </c>
      <c r="D10783" s="21" t="s">
        <v>39</v>
      </c>
      <c r="E10783" s="22" t="s">
        <v>29811</v>
      </c>
      <c r="F10783" s="22" t="s">
        <v>33658</v>
      </c>
      <c r="G10783" s="22" t="s">
        <v>34343</v>
      </c>
      <c r="H10783" s="22" t="s">
        <v>34498</v>
      </c>
      <c r="I10783" s="22" t="s">
        <v>34499</v>
      </c>
      <c r="J10783" s="22" t="s">
        <v>34508</v>
      </c>
      <c r="K10783" s="22"/>
      <c r="L10783" s="22"/>
      <c r="M10783" s="23"/>
      <c r="N10783" s="22"/>
      <c r="O10783" s="23"/>
      <c r="P10783" s="23"/>
      <c r="Q10783" s="23"/>
      <c r="R10783" s="23"/>
      <c r="S10783" s="23"/>
      <c r="T10783" s="28" t="str">
        <f>LOOKUP(1,1/(Table1[[#This Row],[Level_0]:[Level 15]]&gt;0),(Table1[[#This Row],[Level_0]:[Level 15]]))</f>
        <v>L000009478 - [25442 - LS-OEL-LNX SOURCING-G]</v>
      </c>
      <c r="U10783" s="24">
        <v>10778</v>
      </c>
    </row>
    <row r="10784" spans="1:21" x14ac:dyDescent="0.25">
      <c r="A10784" s="14" t="s">
        <v>14410</v>
      </c>
      <c r="B10784" s="17" t="s">
        <v>14411</v>
      </c>
      <c r="C10784" s="17" t="s">
        <v>17644</v>
      </c>
      <c r="D10784" s="21" t="s">
        <v>39</v>
      </c>
      <c r="E10784" s="22" t="s">
        <v>29811</v>
      </c>
      <c r="F10784" s="22" t="s">
        <v>33658</v>
      </c>
      <c r="G10784" s="22" t="s">
        <v>34343</v>
      </c>
      <c r="H10784" s="22" t="s">
        <v>34498</v>
      </c>
      <c r="I10784" s="22" t="s">
        <v>34499</v>
      </c>
      <c r="J10784" s="22" t="s">
        <v>34509</v>
      </c>
      <c r="K10784" s="22"/>
      <c r="L10784" s="22"/>
      <c r="M10784" s="23"/>
      <c r="N10784" s="22"/>
      <c r="O10784" s="23"/>
      <c r="P10784" s="23"/>
      <c r="Q10784" s="23"/>
      <c r="R10784" s="23"/>
      <c r="S10784" s="23"/>
      <c r="T10784" s="28" t="str">
        <f>LOOKUP(1,1/(Table1[[#This Row],[Level_0]:[Level 15]]&gt;0),(Table1[[#This Row],[Level_0]:[Level 15]]))</f>
        <v>L000009479 - [25450G - Lenexa WH &amp; D-G]</v>
      </c>
      <c r="U10784" s="24">
        <v>10779</v>
      </c>
    </row>
    <row r="10785" spans="1:21" x14ac:dyDescent="0.25">
      <c r="A10785" s="14" t="s">
        <v>11248</v>
      </c>
      <c r="B10785" s="17" t="s">
        <v>11249</v>
      </c>
      <c r="C10785" s="17" t="s">
        <v>17644</v>
      </c>
      <c r="D10785" s="21" t="s">
        <v>39</v>
      </c>
      <c r="E10785" s="22" t="s">
        <v>29811</v>
      </c>
      <c r="F10785" s="22" t="s">
        <v>33658</v>
      </c>
      <c r="G10785" s="22" t="s">
        <v>34343</v>
      </c>
      <c r="H10785" s="22" t="s">
        <v>34498</v>
      </c>
      <c r="I10785" s="22" t="s">
        <v>34499</v>
      </c>
      <c r="J10785" s="22" t="s">
        <v>34510</v>
      </c>
      <c r="K10785" s="22"/>
      <c r="L10785" s="22"/>
      <c r="M10785" s="23"/>
      <c r="N10785" s="22"/>
      <c r="O10785" s="23"/>
      <c r="P10785" s="23"/>
      <c r="Q10785" s="23"/>
      <c r="R10785" s="23"/>
      <c r="S10785" s="23"/>
      <c r="T10785" s="28" t="str">
        <f>LOOKUP(1,1/(Table1[[#This Row],[Level_0]:[Level 15]]&gt;0),(Table1[[#This Row],[Level_0]:[Level 15]]))</f>
        <v>L000009480 - [25474 - LS-OEL-LQ Quality-G]</v>
      </c>
      <c r="U10785" s="24">
        <v>10780</v>
      </c>
    </row>
    <row r="10786" spans="1:21" x14ac:dyDescent="0.25">
      <c r="A10786" s="14" t="s">
        <v>2109</v>
      </c>
      <c r="B10786" s="17" t="s">
        <v>2110</v>
      </c>
      <c r="C10786" s="17" t="s">
        <v>17644</v>
      </c>
      <c r="D10786" s="21" t="s">
        <v>39</v>
      </c>
      <c r="E10786" s="22" t="s">
        <v>29811</v>
      </c>
      <c r="F10786" s="22" t="s">
        <v>33658</v>
      </c>
      <c r="G10786" s="22" t="s">
        <v>34343</v>
      </c>
      <c r="H10786" s="22" t="s">
        <v>34498</v>
      </c>
      <c r="I10786" s="22" t="s">
        <v>34499</v>
      </c>
      <c r="J10786" s="22" t="s">
        <v>34511</v>
      </c>
      <c r="K10786" s="22"/>
      <c r="L10786" s="22"/>
      <c r="M10786" s="23"/>
      <c r="N10786" s="22"/>
      <c r="O10786" s="23"/>
      <c r="P10786" s="23"/>
      <c r="Q10786" s="23"/>
      <c r="R10786" s="23"/>
      <c r="S10786" s="23"/>
      <c r="T10786" s="28" t="str">
        <f>LOOKUP(1,1/(Table1[[#This Row],[Level_0]:[Level 15]]&gt;0),(Table1[[#This Row],[Level_0]:[Level 15]]))</f>
        <v>L000009481 - [25756 - LS-OEL-L-GD Process Develop-G]</v>
      </c>
      <c r="U10786" s="24">
        <v>10781</v>
      </c>
    </row>
    <row r="10787" spans="1:21" x14ac:dyDescent="0.25">
      <c r="A10787" s="14" t="s">
        <v>7147</v>
      </c>
      <c r="B10787" s="17" t="s">
        <v>7148</v>
      </c>
      <c r="C10787" s="17" t="s">
        <v>17644</v>
      </c>
      <c r="D10787" s="21" t="s">
        <v>39</v>
      </c>
      <c r="E10787" s="22" t="s">
        <v>29811</v>
      </c>
      <c r="F10787" s="22" t="s">
        <v>33658</v>
      </c>
      <c r="G10787" s="22" t="s">
        <v>34343</v>
      </c>
      <c r="H10787" s="22" t="s">
        <v>34498</v>
      </c>
      <c r="I10787" s="22" t="s">
        <v>34499</v>
      </c>
      <c r="J10787" s="22" t="s">
        <v>34512</v>
      </c>
      <c r="K10787" s="22"/>
      <c r="L10787" s="22"/>
      <c r="M10787" s="23"/>
      <c r="N10787" s="22"/>
      <c r="O10787" s="23"/>
      <c r="P10787" s="23"/>
      <c r="Q10787" s="23"/>
      <c r="R10787" s="23"/>
      <c r="S10787" s="23"/>
      <c r="T10787" s="28" t="str">
        <f>LOOKUP(1,1/(Table1[[#This Row],[Level_0]:[Level 15]]&gt;0),(Table1[[#This Row],[Level_0]:[Level 15]]))</f>
        <v>L000009482 - [25924 - LS-OEL-L-OP Production-G]</v>
      </c>
      <c r="U10787" s="24">
        <v>10782</v>
      </c>
    </row>
    <row r="10788" spans="1:21" x14ac:dyDescent="0.25">
      <c r="A10788" s="14" t="s">
        <v>22573</v>
      </c>
      <c r="B10788" s="17" t="s">
        <v>22574</v>
      </c>
      <c r="C10788" s="17" t="s">
        <v>17644</v>
      </c>
      <c r="D10788" s="21" t="s">
        <v>39</v>
      </c>
      <c r="E10788" s="22" t="s">
        <v>29811</v>
      </c>
      <c r="F10788" s="22" t="s">
        <v>33658</v>
      </c>
      <c r="G10788" s="22" t="s">
        <v>34343</v>
      </c>
      <c r="H10788" s="22" t="s">
        <v>34498</v>
      </c>
      <c r="I10788" s="22" t="s">
        <v>34499</v>
      </c>
      <c r="J10788" s="22" t="s">
        <v>34513</v>
      </c>
      <c r="K10788" s="22"/>
      <c r="L10788" s="22"/>
      <c r="M10788" s="23"/>
      <c r="N10788" s="22"/>
      <c r="O10788" s="23"/>
      <c r="P10788" s="23"/>
      <c r="Q10788" s="23"/>
      <c r="R10788" s="23"/>
      <c r="S10788" s="23"/>
      <c r="T10788" s="28" t="str">
        <f>LOOKUP(1,1/(Table1[[#This Row],[Level_0]:[Level 15]]&gt;0),(Table1[[#This Row],[Level_0]:[Level 15]]))</f>
        <v>L000009483 - [Lenexa GDT-G]</v>
      </c>
      <c r="U10788" s="24">
        <v>10783</v>
      </c>
    </row>
    <row r="10789" spans="1:21" x14ac:dyDescent="0.25">
      <c r="A10789" s="14" t="s">
        <v>8362</v>
      </c>
      <c r="B10789" s="17" t="s">
        <v>8363</v>
      </c>
      <c r="C10789" s="17" t="s">
        <v>17644</v>
      </c>
      <c r="D10789" s="21" t="s">
        <v>39</v>
      </c>
      <c r="E10789" s="22" t="s">
        <v>29811</v>
      </c>
      <c r="F10789" s="22" t="s">
        <v>33658</v>
      </c>
      <c r="G10789" s="22" t="s">
        <v>34343</v>
      </c>
      <c r="H10789" s="22" t="s">
        <v>34498</v>
      </c>
      <c r="I10789" s="22" t="s">
        <v>34499</v>
      </c>
      <c r="J10789" s="22" t="s">
        <v>34514</v>
      </c>
      <c r="K10789" s="22"/>
      <c r="L10789" s="22"/>
      <c r="M10789" s="23"/>
      <c r="N10789" s="22"/>
      <c r="O10789" s="23"/>
      <c r="P10789" s="23"/>
      <c r="Q10789" s="23"/>
      <c r="R10789" s="23"/>
      <c r="S10789" s="23"/>
      <c r="T10789" s="28" t="str">
        <f>LOOKUP(1,1/(Table1[[#This Row],[Level_0]:[Level 15]]&gt;0),(Table1[[#This Row],[Level_0]:[Level 15]]))</f>
        <v>L000012909 - [25411 - LS-OEL Start Up Costs-G]</v>
      </c>
      <c r="U10789" s="24">
        <v>10784</v>
      </c>
    </row>
    <row r="10790" spans="1:21" x14ac:dyDescent="0.25">
      <c r="A10790" s="14" t="s">
        <v>11425</v>
      </c>
      <c r="B10790" s="17" t="s">
        <v>11426</v>
      </c>
      <c r="C10790" s="17" t="s">
        <v>17644</v>
      </c>
      <c r="D10790" s="21" t="s">
        <v>39</v>
      </c>
      <c r="E10790" s="22" t="s">
        <v>29811</v>
      </c>
      <c r="F10790" s="22" t="s">
        <v>33658</v>
      </c>
      <c r="G10790" s="22" t="s">
        <v>34343</v>
      </c>
      <c r="H10790" s="22" t="s">
        <v>34498</v>
      </c>
      <c r="I10790" s="22" t="s">
        <v>34499</v>
      </c>
      <c r="J10790" s="22" t="s">
        <v>34515</v>
      </c>
      <c r="K10790" s="22"/>
      <c r="L10790" s="22"/>
      <c r="M10790" s="23"/>
      <c r="N10790" s="22"/>
      <c r="O10790" s="23"/>
      <c r="P10790" s="23"/>
      <c r="Q10790" s="23"/>
      <c r="R10790" s="23"/>
      <c r="S10790" s="23"/>
      <c r="T10790" s="28" t="str">
        <f>LOOKUP(1,1/(Table1[[#This Row],[Level_0]:[Level 15]]&gt;0),(Table1[[#This Row],[Level_0]:[Level 15]]))</f>
        <v>L000012910 - [25413 - LS-OEL Idle Costs-G]</v>
      </c>
      <c r="U10790" s="24">
        <v>10785</v>
      </c>
    </row>
    <row r="10791" spans="1:21" x14ac:dyDescent="0.25">
      <c r="A10791" s="14" t="s">
        <v>16171</v>
      </c>
      <c r="B10791" s="17" t="s">
        <v>16172</v>
      </c>
      <c r="C10791" s="17" t="s">
        <v>23020</v>
      </c>
      <c r="D10791" s="21" t="s">
        <v>39</v>
      </c>
      <c r="E10791" s="22" t="s">
        <v>29811</v>
      </c>
      <c r="F10791" s="22" t="s">
        <v>33658</v>
      </c>
      <c r="G10791" s="22" t="s">
        <v>34343</v>
      </c>
      <c r="H10791" s="22" t="s">
        <v>34498</v>
      </c>
      <c r="I10791" s="22" t="s">
        <v>34516</v>
      </c>
      <c r="J10791" s="22"/>
      <c r="K10791" s="22"/>
      <c r="L10791" s="22"/>
      <c r="M10791" s="23"/>
      <c r="N10791" s="22"/>
      <c r="O10791" s="23"/>
      <c r="P10791" s="23"/>
      <c r="Q10791" s="23"/>
      <c r="R10791" s="23"/>
      <c r="S10791" s="23"/>
      <c r="T10791" s="28" t="str">
        <f>LOOKUP(1,1/(Table1[[#This Row],[Level_0]:[Level 15]]&gt;0),(Table1[[#This Row],[Level_0]:[Level 15]]))</f>
        <v>L000009611 - [Kankakee Operations -G]</v>
      </c>
      <c r="U10791" s="24">
        <v>10786</v>
      </c>
    </row>
    <row r="10792" spans="1:21" x14ac:dyDescent="0.25">
      <c r="A10792" s="14" t="s">
        <v>4638</v>
      </c>
      <c r="B10792" s="17" t="s">
        <v>4639</v>
      </c>
      <c r="C10792" s="17" t="s">
        <v>16171</v>
      </c>
      <c r="D10792" s="21" t="s">
        <v>39</v>
      </c>
      <c r="E10792" s="22" t="s">
        <v>29811</v>
      </c>
      <c r="F10792" s="22" t="s">
        <v>33658</v>
      </c>
      <c r="G10792" s="22" t="s">
        <v>34343</v>
      </c>
      <c r="H10792" s="22" t="s">
        <v>34498</v>
      </c>
      <c r="I10792" s="22" t="s">
        <v>34516</v>
      </c>
      <c r="J10792" s="22" t="s">
        <v>34517</v>
      </c>
      <c r="K10792" s="22"/>
      <c r="L10792" s="22"/>
      <c r="M10792" s="23"/>
      <c r="N10792" s="22"/>
      <c r="O10792" s="23"/>
      <c r="P10792" s="23"/>
      <c r="Q10792" s="23"/>
      <c r="R10792" s="23"/>
      <c r="S10792" s="23"/>
      <c r="T10792" s="28" t="str">
        <f>LOOKUP(1,1/(Table1[[#This Row],[Level_0]:[Level 15]]&gt;0),(Table1[[#This Row],[Level_0]:[Level 15]]))</f>
        <v>L000009612 - [1825 US Kankakee - BSA Production-G]</v>
      </c>
      <c r="U10792" s="24">
        <v>10787</v>
      </c>
    </row>
    <row r="10793" spans="1:21" x14ac:dyDescent="0.25">
      <c r="A10793" s="14" t="s">
        <v>16173</v>
      </c>
      <c r="B10793" s="17" t="s">
        <v>16174</v>
      </c>
      <c r="C10793" s="17" t="s">
        <v>16171</v>
      </c>
      <c r="D10793" s="21" t="s">
        <v>39</v>
      </c>
      <c r="E10793" s="22" t="s">
        <v>29811</v>
      </c>
      <c r="F10793" s="22" t="s">
        <v>33658</v>
      </c>
      <c r="G10793" s="22" t="s">
        <v>34343</v>
      </c>
      <c r="H10793" s="22" t="s">
        <v>34498</v>
      </c>
      <c r="I10793" s="22" t="s">
        <v>34516</v>
      </c>
      <c r="J10793" s="22" t="s">
        <v>34518</v>
      </c>
      <c r="K10793" s="22"/>
      <c r="L10793" s="22"/>
      <c r="M10793" s="23"/>
      <c r="N10793" s="22"/>
      <c r="O10793" s="23"/>
      <c r="P10793" s="23"/>
      <c r="Q10793" s="23"/>
      <c r="R10793" s="23"/>
      <c r="S10793" s="23"/>
      <c r="T10793" s="28" t="str">
        <f>LOOKUP(1,1/(Table1[[#This Row],[Level_0]:[Level 15]]&gt;0),(Table1[[#This Row],[Level_0]:[Level 15]]))</f>
        <v>L000009613 - [1825G - Kankakee Mfg-G]</v>
      </c>
      <c r="U10793" s="24">
        <v>10788</v>
      </c>
    </row>
    <row r="10794" spans="1:21" x14ac:dyDescent="0.25">
      <c r="A10794" s="14" t="s">
        <v>3712</v>
      </c>
      <c r="B10794" s="17" t="s">
        <v>3713</v>
      </c>
      <c r="C10794" s="17" t="s">
        <v>16171</v>
      </c>
      <c r="D10794" s="21" t="s">
        <v>39</v>
      </c>
      <c r="E10794" s="22" t="s">
        <v>29811</v>
      </c>
      <c r="F10794" s="22" t="s">
        <v>33658</v>
      </c>
      <c r="G10794" s="22" t="s">
        <v>34343</v>
      </c>
      <c r="H10794" s="22" t="s">
        <v>34498</v>
      </c>
      <c r="I10794" s="22" t="s">
        <v>34516</v>
      </c>
      <c r="J10794" s="22" t="s">
        <v>34519</v>
      </c>
      <c r="K10794" s="22"/>
      <c r="L10794" s="22"/>
      <c r="M10794" s="23"/>
      <c r="N10794" s="22"/>
      <c r="O10794" s="23"/>
      <c r="P10794" s="23"/>
      <c r="Q10794" s="23"/>
      <c r="R10794" s="23"/>
      <c r="S10794" s="23"/>
      <c r="T10794" s="28" t="str">
        <f>LOOKUP(1,1/(Table1[[#This Row],[Level_0]:[Level 15]]&gt;0),(Table1[[#This Row],[Level_0]:[Level 15]]))</f>
        <v>L000009614 - [1829-US Kankakee ExCyte Production-G]</v>
      </c>
      <c r="U10794" s="24">
        <v>10789</v>
      </c>
    </row>
    <row r="10795" spans="1:21" x14ac:dyDescent="0.25">
      <c r="A10795" s="14" t="s">
        <v>5465</v>
      </c>
      <c r="B10795" s="17" t="s">
        <v>5466</v>
      </c>
      <c r="C10795" s="17" t="s">
        <v>16171</v>
      </c>
      <c r="D10795" s="21" t="s">
        <v>39</v>
      </c>
      <c r="E10795" s="22" t="s">
        <v>29811</v>
      </c>
      <c r="F10795" s="22" t="s">
        <v>33658</v>
      </c>
      <c r="G10795" s="22" t="s">
        <v>34343</v>
      </c>
      <c r="H10795" s="22" t="s">
        <v>34498</v>
      </c>
      <c r="I10795" s="22" t="s">
        <v>34516</v>
      </c>
      <c r="J10795" s="22" t="s">
        <v>34520</v>
      </c>
      <c r="K10795" s="22"/>
      <c r="L10795" s="22"/>
      <c r="M10795" s="23"/>
      <c r="N10795" s="22"/>
      <c r="O10795" s="23"/>
      <c r="P10795" s="23"/>
      <c r="Q10795" s="23"/>
      <c r="R10795" s="23"/>
      <c r="S10795" s="23"/>
      <c r="T10795" s="28" t="str">
        <f>LOOKUP(1,1/(Table1[[#This Row],[Level_0]:[Level 15]]&gt;0),(Table1[[#This Row],[Level_0]:[Level 15]]))</f>
        <v>L000009615 - [2119 US Kankakee - QA/Compliance-G]</v>
      </c>
      <c r="U10795" s="24">
        <v>10790</v>
      </c>
    </row>
    <row r="10796" spans="1:21" x14ac:dyDescent="0.25">
      <c r="A10796" s="14" t="s">
        <v>2159</v>
      </c>
      <c r="B10796" s="17" t="s">
        <v>2160</v>
      </c>
      <c r="C10796" s="17" t="s">
        <v>16171</v>
      </c>
      <c r="D10796" s="21" t="s">
        <v>39</v>
      </c>
      <c r="E10796" s="22" t="s">
        <v>29811</v>
      </c>
      <c r="F10796" s="22" t="s">
        <v>33658</v>
      </c>
      <c r="G10796" s="22" t="s">
        <v>34343</v>
      </c>
      <c r="H10796" s="22" t="s">
        <v>34498</v>
      </c>
      <c r="I10796" s="22" t="s">
        <v>34516</v>
      </c>
      <c r="J10796" s="22" t="s">
        <v>34521</v>
      </c>
      <c r="K10796" s="22"/>
      <c r="L10796" s="22"/>
      <c r="M10796" s="23"/>
      <c r="N10796" s="22"/>
      <c r="O10796" s="23"/>
      <c r="P10796" s="23"/>
      <c r="Q10796" s="23"/>
      <c r="R10796" s="23"/>
      <c r="S10796" s="23"/>
      <c r="T10796" s="28" t="str">
        <f>LOOKUP(1,1/(Table1[[#This Row],[Level_0]:[Level 15]]&gt;0),(Table1[[#This Row],[Level_0]:[Level 15]]))</f>
        <v>L000009616 - [2121 US Kankakee - Qlty Control Lab-G]</v>
      </c>
      <c r="U10796" s="24">
        <v>10791</v>
      </c>
    </row>
    <row r="10797" spans="1:21" x14ac:dyDescent="0.25">
      <c r="A10797" s="14" t="s">
        <v>14416</v>
      </c>
      <c r="B10797" s="17" t="s">
        <v>14417</v>
      </c>
      <c r="C10797" s="17" t="s">
        <v>16171</v>
      </c>
      <c r="D10797" s="21" t="s">
        <v>39</v>
      </c>
      <c r="E10797" s="22" t="s">
        <v>29811</v>
      </c>
      <c r="F10797" s="22" t="s">
        <v>33658</v>
      </c>
      <c r="G10797" s="22" t="s">
        <v>34343</v>
      </c>
      <c r="H10797" s="22" t="s">
        <v>34498</v>
      </c>
      <c r="I10797" s="22" t="s">
        <v>34516</v>
      </c>
      <c r="J10797" s="22" t="s">
        <v>34522</v>
      </c>
      <c r="K10797" s="22"/>
      <c r="L10797" s="22"/>
      <c r="M10797" s="23"/>
      <c r="N10797" s="22"/>
      <c r="O10797" s="23"/>
      <c r="P10797" s="23"/>
      <c r="Q10797" s="23"/>
      <c r="R10797" s="23"/>
      <c r="S10797" s="23"/>
      <c r="T10797" s="28" t="str">
        <f>LOOKUP(1,1/(Table1[[#This Row],[Level_0]:[Level 15]]&gt;0),(Table1[[#This Row],[Level_0]:[Level 15]]))</f>
        <v>L000009617 - [2176 US Kankakee - EHS-G]</v>
      </c>
      <c r="U10797" s="24">
        <v>10792</v>
      </c>
    </row>
    <row r="10798" spans="1:21" x14ac:dyDescent="0.25">
      <c r="A10798" s="14" t="s">
        <v>15383</v>
      </c>
      <c r="B10798" s="17" t="s">
        <v>15384</v>
      </c>
      <c r="C10798" s="17" t="s">
        <v>16171</v>
      </c>
      <c r="D10798" s="21" t="s">
        <v>39</v>
      </c>
      <c r="E10798" s="22" t="s">
        <v>29811</v>
      </c>
      <c r="F10798" s="22" t="s">
        <v>33658</v>
      </c>
      <c r="G10798" s="22" t="s">
        <v>34343</v>
      </c>
      <c r="H10798" s="22" t="s">
        <v>34498</v>
      </c>
      <c r="I10798" s="22" t="s">
        <v>34516</v>
      </c>
      <c r="J10798" s="22" t="s">
        <v>34523</v>
      </c>
      <c r="K10798" s="22"/>
      <c r="L10798" s="22"/>
      <c r="M10798" s="23"/>
      <c r="N10798" s="22"/>
      <c r="O10798" s="23"/>
      <c r="P10798" s="23"/>
      <c r="Q10798" s="23"/>
      <c r="R10798" s="23"/>
      <c r="S10798" s="23"/>
      <c r="T10798" s="28" t="str">
        <f>LOOKUP(1,1/(Table1[[#This Row],[Level_0]:[Level 15]]&gt;0),(Table1[[#This Row],[Level_0]:[Level 15]]))</f>
        <v>L000009618 - [2455 - Kankakee Admin-G]</v>
      </c>
      <c r="U10798" s="24">
        <v>10793</v>
      </c>
    </row>
    <row r="10799" spans="1:21" x14ac:dyDescent="0.25">
      <c r="A10799" s="14" t="s">
        <v>8959</v>
      </c>
      <c r="B10799" s="17" t="s">
        <v>8960</v>
      </c>
      <c r="C10799" s="17" t="s">
        <v>16171</v>
      </c>
      <c r="D10799" s="21" t="s">
        <v>39</v>
      </c>
      <c r="E10799" s="22" t="s">
        <v>29811</v>
      </c>
      <c r="F10799" s="22" t="s">
        <v>33658</v>
      </c>
      <c r="G10799" s="22" t="s">
        <v>34343</v>
      </c>
      <c r="H10799" s="22" t="s">
        <v>34498</v>
      </c>
      <c r="I10799" s="22" t="s">
        <v>34516</v>
      </c>
      <c r="J10799" s="22" t="s">
        <v>34524</v>
      </c>
      <c r="K10799" s="22"/>
      <c r="L10799" s="22"/>
      <c r="M10799" s="23"/>
      <c r="N10799" s="22"/>
      <c r="O10799" s="23"/>
      <c r="P10799" s="23"/>
      <c r="Q10799" s="23"/>
      <c r="R10799" s="23"/>
      <c r="S10799" s="23"/>
      <c r="T10799" s="28" t="str">
        <f>LOOKUP(1,1/(Table1[[#This Row],[Level_0]:[Level 15]]&gt;0),(Table1[[#This Row],[Level_0]:[Level 15]]))</f>
        <v>L000009619 - [2455 US Kankakee Plant Admin-G]</v>
      </c>
      <c r="U10799" s="24">
        <v>10794</v>
      </c>
    </row>
    <row r="10800" spans="1:21" x14ac:dyDescent="0.25">
      <c r="A10800" s="14" t="s">
        <v>3714</v>
      </c>
      <c r="B10800" s="17" t="s">
        <v>3715</v>
      </c>
      <c r="C10800" s="17" t="s">
        <v>16171</v>
      </c>
      <c r="D10800" s="21" t="s">
        <v>39</v>
      </c>
      <c r="E10800" s="22" t="s">
        <v>29811</v>
      </c>
      <c r="F10800" s="22" t="s">
        <v>33658</v>
      </c>
      <c r="G10800" s="22" t="s">
        <v>34343</v>
      </c>
      <c r="H10800" s="22" t="s">
        <v>34498</v>
      </c>
      <c r="I10800" s="22" t="s">
        <v>34516</v>
      </c>
      <c r="J10800" s="22" t="s">
        <v>34525</v>
      </c>
      <c r="K10800" s="22"/>
      <c r="L10800" s="22"/>
      <c r="M10800" s="23"/>
      <c r="N10800" s="22"/>
      <c r="O10800" s="23"/>
      <c r="P10800" s="23"/>
      <c r="Q10800" s="23"/>
      <c r="R10800" s="23"/>
      <c r="S10800" s="23"/>
      <c r="T10800" s="28" t="str">
        <f>LOOKUP(1,1/(Table1[[#This Row],[Level_0]:[Level 15]]&gt;0),(Table1[[#This Row],[Level_0]:[Level 15]]))</f>
        <v>L000009620 - [2456-US Kankakee Plant Maintenance-G]</v>
      </c>
      <c r="U10800" s="24">
        <v>10795</v>
      </c>
    </row>
    <row r="10801" spans="1:21" x14ac:dyDescent="0.25">
      <c r="A10801" s="14" t="s">
        <v>4640</v>
      </c>
      <c r="B10801" s="17" t="s">
        <v>4641</v>
      </c>
      <c r="C10801" s="17" t="s">
        <v>16171</v>
      </c>
      <c r="D10801" s="21" t="s">
        <v>39</v>
      </c>
      <c r="E10801" s="22" t="s">
        <v>29811</v>
      </c>
      <c r="F10801" s="22" t="s">
        <v>33658</v>
      </c>
      <c r="G10801" s="22" t="s">
        <v>34343</v>
      </c>
      <c r="H10801" s="22" t="s">
        <v>34498</v>
      </c>
      <c r="I10801" s="22" t="s">
        <v>34516</v>
      </c>
      <c r="J10801" s="22" t="s">
        <v>34526</v>
      </c>
      <c r="K10801" s="22"/>
      <c r="L10801" s="22"/>
      <c r="M10801" s="23"/>
      <c r="N10801" s="22"/>
      <c r="O10801" s="23"/>
      <c r="P10801" s="23"/>
      <c r="Q10801" s="23"/>
      <c r="R10801" s="23"/>
      <c r="S10801" s="23"/>
      <c r="T10801" s="28" t="str">
        <f>LOOKUP(1,1/(Table1[[#This Row],[Level_0]:[Level 15]]&gt;0),(Table1[[#This Row],[Level_0]:[Level 15]]))</f>
        <v>L000009621 - [2457 US Kankakee - Materials Mgmt-G]</v>
      </c>
      <c r="U10801" s="24">
        <v>10796</v>
      </c>
    </row>
    <row r="10802" spans="1:21" x14ac:dyDescent="0.25">
      <c r="A10802" s="14" t="s">
        <v>8017</v>
      </c>
      <c r="B10802" s="17" t="s">
        <v>8018</v>
      </c>
      <c r="C10802" s="17" t="s">
        <v>16171</v>
      </c>
      <c r="D10802" s="21" t="s">
        <v>39</v>
      </c>
      <c r="E10802" s="22" t="s">
        <v>29811</v>
      </c>
      <c r="F10802" s="22" t="s">
        <v>33658</v>
      </c>
      <c r="G10802" s="22" t="s">
        <v>34343</v>
      </c>
      <c r="H10802" s="22" t="s">
        <v>34498</v>
      </c>
      <c r="I10802" s="22" t="s">
        <v>34516</v>
      </c>
      <c r="J10802" s="22" t="s">
        <v>34527</v>
      </c>
      <c r="K10802" s="22"/>
      <c r="L10802" s="22"/>
      <c r="M10802" s="23"/>
      <c r="N10802" s="22"/>
      <c r="O10802" s="23"/>
      <c r="P10802" s="23"/>
      <c r="Q10802" s="23"/>
      <c r="R10802" s="23"/>
      <c r="S10802" s="23"/>
      <c r="T10802" s="28" t="str">
        <f>LOOKUP(1,1/(Table1[[#This Row],[Level_0]:[Level 15]]&gt;0),(Table1[[#This Row],[Level_0]:[Level 15]]))</f>
        <v>L000009622 - [2458 US Kankakee - Facilities-G]</v>
      </c>
      <c r="U10802" s="24">
        <v>10797</v>
      </c>
    </row>
    <row r="10803" spans="1:21" x14ac:dyDescent="0.25">
      <c r="A10803" s="14" t="s">
        <v>14577</v>
      </c>
      <c r="B10803" s="17" t="s">
        <v>14578</v>
      </c>
      <c r="C10803" s="17" t="s">
        <v>16171</v>
      </c>
      <c r="D10803" s="21" t="s">
        <v>39</v>
      </c>
      <c r="E10803" s="22" t="s">
        <v>29811</v>
      </c>
      <c r="F10803" s="22" t="s">
        <v>33658</v>
      </c>
      <c r="G10803" s="22" t="s">
        <v>34343</v>
      </c>
      <c r="H10803" s="22" t="s">
        <v>34498</v>
      </c>
      <c r="I10803" s="22" t="s">
        <v>34516</v>
      </c>
      <c r="J10803" s="22" t="s">
        <v>34528</v>
      </c>
      <c r="K10803" s="22"/>
      <c r="L10803" s="22"/>
      <c r="M10803" s="23"/>
      <c r="N10803" s="22"/>
      <c r="O10803" s="23"/>
      <c r="P10803" s="23"/>
      <c r="Q10803" s="23"/>
      <c r="R10803" s="23"/>
      <c r="S10803" s="23"/>
      <c r="T10803" s="28" t="str">
        <f>LOOKUP(1,1/(Table1[[#This Row],[Level_0]:[Level 15]]&gt;0),(Table1[[#This Row],[Level_0]:[Level 15]]))</f>
        <v>L000012110 - [1975KA NEXT - Kankakee-G]</v>
      </c>
      <c r="U10803" s="24">
        <v>10798</v>
      </c>
    </row>
    <row r="10804" spans="1:21" x14ac:dyDescent="0.25">
      <c r="A10804" s="14" t="s">
        <v>6295</v>
      </c>
      <c r="B10804" s="17" t="s">
        <v>6296</v>
      </c>
      <c r="C10804" s="17" t="s">
        <v>23020</v>
      </c>
      <c r="D10804" s="21" t="s">
        <v>39</v>
      </c>
      <c r="E10804" s="22" t="s">
        <v>29811</v>
      </c>
      <c r="F10804" s="22" t="s">
        <v>33658</v>
      </c>
      <c r="G10804" s="22" t="s">
        <v>34343</v>
      </c>
      <c r="H10804" s="22" t="s">
        <v>34498</v>
      </c>
      <c r="I10804" s="22" t="s">
        <v>34529</v>
      </c>
      <c r="J10804" s="22"/>
      <c r="K10804" s="22"/>
      <c r="L10804" s="22"/>
      <c r="M10804" s="23"/>
      <c r="N10804" s="22"/>
      <c r="O10804" s="23"/>
      <c r="P10804" s="23"/>
      <c r="Q10804" s="23"/>
      <c r="R10804" s="23"/>
      <c r="S10804" s="23"/>
      <c r="T10804" s="28" t="str">
        <f>LOOKUP(1,1/(Table1[[#This Row],[Level_0]:[Level 15]]&gt;0),(Table1[[#This Row],[Level_0]:[Level 15]]))</f>
        <v>L000010182 - [Milwaukee Packaging Operations -G]</v>
      </c>
      <c r="U10804" s="24">
        <v>10799</v>
      </c>
    </row>
    <row r="10805" spans="1:21" x14ac:dyDescent="0.25">
      <c r="A10805" s="14" t="s">
        <v>8987</v>
      </c>
      <c r="B10805" s="17" t="s">
        <v>8988</v>
      </c>
      <c r="C10805" s="17" t="s">
        <v>6295</v>
      </c>
      <c r="D10805" s="21" t="s">
        <v>39</v>
      </c>
      <c r="E10805" s="22" t="s">
        <v>29811</v>
      </c>
      <c r="F10805" s="22" t="s">
        <v>33658</v>
      </c>
      <c r="G10805" s="22" t="s">
        <v>34343</v>
      </c>
      <c r="H10805" s="22" t="s">
        <v>34498</v>
      </c>
      <c r="I10805" s="22" t="s">
        <v>34529</v>
      </c>
      <c r="J10805" s="22" t="s">
        <v>34530</v>
      </c>
      <c r="K10805" s="22"/>
      <c r="L10805" s="22"/>
      <c r="M10805" s="23"/>
      <c r="N10805" s="22"/>
      <c r="O10805" s="23"/>
      <c r="P10805" s="23"/>
      <c r="Q10805" s="23"/>
      <c r="R10805" s="23"/>
      <c r="S10805" s="23"/>
      <c r="T10805" s="28" t="str">
        <f>LOOKUP(1,1/(Table1[[#This Row],[Level_0]:[Level 15]]&gt;0),(Table1[[#This Row],[Level_0]:[Level 15]]))</f>
        <v>L000010183 - [40489G - MWK Pack Operations-G]</v>
      </c>
      <c r="U10805" s="24">
        <v>10800</v>
      </c>
    </row>
    <row r="10806" spans="1:21" x14ac:dyDescent="0.25">
      <c r="A10806" s="14" t="s">
        <v>14464</v>
      </c>
      <c r="B10806" s="17" t="s">
        <v>14465</v>
      </c>
      <c r="C10806" s="17" t="s">
        <v>6295</v>
      </c>
      <c r="D10806" s="21" t="s">
        <v>39</v>
      </c>
      <c r="E10806" s="22" t="s">
        <v>29811</v>
      </c>
      <c r="F10806" s="22" t="s">
        <v>33658</v>
      </c>
      <c r="G10806" s="22" t="s">
        <v>34343</v>
      </c>
      <c r="H10806" s="22" t="s">
        <v>34498</v>
      </c>
      <c r="I10806" s="22" t="s">
        <v>34529</v>
      </c>
      <c r="J10806" s="22" t="s">
        <v>34531</v>
      </c>
      <c r="K10806" s="22"/>
      <c r="L10806" s="22"/>
      <c r="M10806" s="23"/>
      <c r="N10806" s="22"/>
      <c r="O10806" s="23"/>
      <c r="P10806" s="23"/>
      <c r="Q10806" s="23"/>
      <c r="R10806" s="23"/>
      <c r="S10806" s="23"/>
      <c r="T10806" s="28" t="str">
        <f>LOOKUP(1,1/(Table1[[#This Row],[Level_0]:[Level 15]]&gt;0),(Table1[[#This Row],[Level_0]:[Level 15]]))</f>
        <v>L000010184 - [CCV TSA OP 19 MWK Pack-G]</v>
      </c>
      <c r="U10806" s="24">
        <v>10801</v>
      </c>
    </row>
    <row r="10807" spans="1:21" x14ac:dyDescent="0.25">
      <c r="A10807" s="14" t="s">
        <v>9914</v>
      </c>
      <c r="B10807" s="17" t="s">
        <v>9915</v>
      </c>
      <c r="C10807" s="17" t="s">
        <v>6295</v>
      </c>
      <c r="D10807" s="21" t="s">
        <v>39</v>
      </c>
      <c r="E10807" s="22" t="s">
        <v>29811</v>
      </c>
      <c r="F10807" s="22" t="s">
        <v>33658</v>
      </c>
      <c r="G10807" s="22" t="s">
        <v>34343</v>
      </c>
      <c r="H10807" s="22" t="s">
        <v>34498</v>
      </c>
      <c r="I10807" s="22" t="s">
        <v>34529</v>
      </c>
      <c r="J10807" s="22" t="s">
        <v>34532</v>
      </c>
      <c r="K10807" s="22"/>
      <c r="L10807" s="22"/>
      <c r="M10807" s="23"/>
      <c r="N10807" s="22"/>
      <c r="O10807" s="23"/>
      <c r="P10807" s="23"/>
      <c r="Q10807" s="23"/>
      <c r="R10807" s="23"/>
      <c r="S10807" s="23"/>
      <c r="T10807" s="28" t="str">
        <f>LOOKUP(1,1/(Table1[[#This Row],[Level_0]:[Level 15]]&gt;0),(Table1[[#This Row],[Level_0]:[Level 15]]))</f>
        <v>L000012168 - [Absorption ACOs - MWK Pack -G]</v>
      </c>
      <c r="U10807" s="24">
        <v>10802</v>
      </c>
    </row>
    <row r="10808" spans="1:21" x14ac:dyDescent="0.25">
      <c r="A10808" s="14" t="s">
        <v>6500</v>
      </c>
      <c r="B10808" s="17" t="s">
        <v>6501</v>
      </c>
      <c r="C10808" s="17" t="s">
        <v>6295</v>
      </c>
      <c r="D10808" s="21" t="s">
        <v>39</v>
      </c>
      <c r="E10808" s="22" t="s">
        <v>29811</v>
      </c>
      <c r="F10808" s="22" t="s">
        <v>33658</v>
      </c>
      <c r="G10808" s="22" t="s">
        <v>34343</v>
      </c>
      <c r="H10808" s="22" t="s">
        <v>34498</v>
      </c>
      <c r="I10808" s="22" t="s">
        <v>34529</v>
      </c>
      <c r="J10808" s="22" t="s">
        <v>34533</v>
      </c>
      <c r="K10808" s="22"/>
      <c r="L10808" s="22"/>
      <c r="M10808" s="23"/>
      <c r="N10808" s="22"/>
      <c r="O10808" s="23"/>
      <c r="P10808" s="23"/>
      <c r="Q10808" s="23"/>
      <c r="R10808" s="23"/>
      <c r="S10808" s="23"/>
      <c r="T10808" s="28" t="str">
        <f>LOOKUP(1,1/(Table1[[#This Row],[Level_0]:[Level 15]]&gt;0),(Table1[[#This Row],[Level_0]:[Level 15]]))</f>
        <v>L000012169 - [40489WD - Warhouse Distribution-G]</v>
      </c>
      <c r="U10808" s="24">
        <v>10803</v>
      </c>
    </row>
    <row r="10809" spans="1:21" x14ac:dyDescent="0.25">
      <c r="A10809" s="14" t="s">
        <v>17019</v>
      </c>
      <c r="B10809" s="17" t="s">
        <v>17020</v>
      </c>
      <c r="C10809" s="17" t="s">
        <v>6295</v>
      </c>
      <c r="D10809" s="21" t="s">
        <v>39</v>
      </c>
      <c r="E10809" s="22" t="s">
        <v>29811</v>
      </c>
      <c r="F10809" s="22" t="s">
        <v>33658</v>
      </c>
      <c r="G10809" s="22" t="s">
        <v>34343</v>
      </c>
      <c r="H10809" s="22" t="s">
        <v>34498</v>
      </c>
      <c r="I10809" s="22" t="s">
        <v>34529</v>
      </c>
      <c r="J10809" s="22" t="s">
        <v>34534</v>
      </c>
      <c r="K10809" s="22"/>
      <c r="L10809" s="22"/>
      <c r="M10809" s="23"/>
      <c r="N10809" s="22"/>
      <c r="O10809" s="23"/>
      <c r="P10809" s="23"/>
      <c r="Q10809" s="23"/>
      <c r="R10809" s="23"/>
      <c r="S10809" s="23"/>
      <c r="T10809" s="28" t="str">
        <f>LOOKUP(1,1/(Table1[[#This Row],[Level_0]:[Level 15]]&gt;0),(Table1[[#This Row],[Level_0]:[Level 15]]))</f>
        <v>L000012898 - [40441G MWK Pack Eng-G]</v>
      </c>
      <c r="U10809" s="24">
        <v>10804</v>
      </c>
    </row>
    <row r="10810" spans="1:21" x14ac:dyDescent="0.25">
      <c r="A10810" s="14" t="s">
        <v>18709</v>
      </c>
      <c r="B10810" s="17" t="s">
        <v>18710</v>
      </c>
      <c r="C10810" s="17" t="s">
        <v>6295</v>
      </c>
      <c r="D10810" s="21" t="s">
        <v>39</v>
      </c>
      <c r="E10810" s="22" t="s">
        <v>29811</v>
      </c>
      <c r="F10810" s="22" t="s">
        <v>33658</v>
      </c>
      <c r="G10810" s="22" t="s">
        <v>34343</v>
      </c>
      <c r="H10810" s="22" t="s">
        <v>34498</v>
      </c>
      <c r="I10810" s="22" t="s">
        <v>34529</v>
      </c>
      <c r="J10810" s="22" t="s">
        <v>34535</v>
      </c>
      <c r="K10810" s="22"/>
      <c r="L10810" s="22"/>
      <c r="M10810" s="23"/>
      <c r="N10810" s="22"/>
      <c r="O10810" s="23"/>
      <c r="P10810" s="23"/>
      <c r="Q10810" s="23"/>
      <c r="R10810" s="23"/>
      <c r="S10810" s="23"/>
      <c r="T10810" s="28" t="str">
        <f>LOOKUP(1,1/(Table1[[#This Row],[Level_0]:[Level 15]]&gt;0),(Table1[[#This Row],[Level_0]:[Level 15]]))</f>
        <v>L000012902 - [MPV MWK Pack site-G]</v>
      </c>
      <c r="U10810" s="24">
        <v>10805</v>
      </c>
    </row>
    <row r="10811" spans="1:21" x14ac:dyDescent="0.25">
      <c r="A10811" s="14" t="s">
        <v>23746</v>
      </c>
      <c r="B10811" s="17" t="s">
        <v>23747</v>
      </c>
      <c r="C10811" s="17" t="s">
        <v>6295</v>
      </c>
      <c r="D10811" s="21" t="s">
        <v>39</v>
      </c>
      <c r="E10811" s="22" t="s">
        <v>29811</v>
      </c>
      <c r="F10811" s="22" t="s">
        <v>33658</v>
      </c>
      <c r="G10811" s="22" t="s">
        <v>34343</v>
      </c>
      <c r="H10811" s="22" t="s">
        <v>34498</v>
      </c>
      <c r="I10811" s="22" t="s">
        <v>34529</v>
      </c>
      <c r="J10811" s="22" t="s">
        <v>34553</v>
      </c>
      <c r="K10811" s="22"/>
      <c r="L10811" s="22"/>
      <c r="M10811" s="23"/>
      <c r="N10811" s="22"/>
      <c r="O10811" s="23"/>
      <c r="P10811" s="23"/>
      <c r="Q10811" s="23"/>
      <c r="R10811" s="23"/>
      <c r="S10811" s="23"/>
      <c r="T10811" s="28" t="str">
        <f>LOOKUP(1,1/(Table1[[#This Row],[Level_0]:[Level 15]]&gt;0),(Table1[[#This Row],[Level_0]:[Level 15]]))</f>
        <v>L000013488 - [EHS-G]</v>
      </c>
      <c r="U10811" s="24">
        <v>10806</v>
      </c>
    </row>
    <row r="10812" spans="1:21" x14ac:dyDescent="0.25">
      <c r="A10812" s="14" t="s">
        <v>21294</v>
      </c>
      <c r="B10812" s="17" t="s">
        <v>21295</v>
      </c>
      <c r="C10812" s="17" t="s">
        <v>23746</v>
      </c>
      <c r="D10812" s="21" t="s">
        <v>39</v>
      </c>
      <c r="E10812" s="22" t="s">
        <v>29811</v>
      </c>
      <c r="F10812" s="22" t="s">
        <v>33658</v>
      </c>
      <c r="G10812" s="22" t="s">
        <v>34343</v>
      </c>
      <c r="H10812" s="22" t="s">
        <v>34498</v>
      </c>
      <c r="I10812" s="22" t="s">
        <v>34529</v>
      </c>
      <c r="J10812" s="22" t="s">
        <v>34553</v>
      </c>
      <c r="K10812" s="22" t="s">
        <v>34554</v>
      </c>
      <c r="L10812" s="22"/>
      <c r="M10812" s="23"/>
      <c r="N10812" s="22"/>
      <c r="O10812" s="23"/>
      <c r="P10812" s="23"/>
      <c r="Q10812" s="23"/>
      <c r="R10812" s="23"/>
      <c r="S10812" s="23"/>
      <c r="T10812" s="28" t="str">
        <f>LOOKUP(1,1/(Table1[[#This Row],[Level_0]:[Level 15]]&gt;0),(Table1[[#This Row],[Level_0]:[Level 15]]))</f>
        <v>L000012170 - [40681 MWK EHS-G]</v>
      </c>
      <c r="U10812" s="24">
        <v>10807</v>
      </c>
    </row>
    <row r="10813" spans="1:21" x14ac:dyDescent="0.25">
      <c r="A10813" s="14" t="s">
        <v>7524</v>
      </c>
      <c r="B10813" s="17" t="s">
        <v>7525</v>
      </c>
      <c r="C10813" s="17" t="s">
        <v>6295</v>
      </c>
      <c r="D10813" s="21" t="s">
        <v>39</v>
      </c>
      <c r="E10813" s="22" t="s">
        <v>29811</v>
      </c>
      <c r="F10813" s="22" t="s">
        <v>33658</v>
      </c>
      <c r="G10813" s="22" t="s">
        <v>34343</v>
      </c>
      <c r="H10813" s="22" t="s">
        <v>34498</v>
      </c>
      <c r="I10813" s="22" t="s">
        <v>34529</v>
      </c>
      <c r="J10813" s="22" t="s">
        <v>34536</v>
      </c>
      <c r="K10813" s="22"/>
      <c r="L10813" s="22"/>
      <c r="M10813" s="23"/>
      <c r="N10813" s="22"/>
      <c r="O10813" s="23"/>
      <c r="P10813" s="23"/>
      <c r="Q10813" s="23"/>
      <c r="R10813" s="23"/>
      <c r="S10813" s="23"/>
      <c r="T10813" s="28" t="str">
        <f>LOOKUP(1,1/(Table1[[#This Row],[Level_0]:[Level 15]]&gt;0),(Table1[[#This Row],[Level_0]:[Level 15]]))</f>
        <v>PL_B2_MW02 - [ProcOrd_Milwaukee Packaging_MW02]</v>
      </c>
      <c r="U10813" s="24">
        <v>10808</v>
      </c>
    </row>
    <row r="10814" spans="1:21" x14ac:dyDescent="0.25">
      <c r="A10814" s="14" t="s">
        <v>15411</v>
      </c>
      <c r="B10814" s="17" t="s">
        <v>15412</v>
      </c>
      <c r="C10814" s="17" t="s">
        <v>23020</v>
      </c>
      <c r="D10814" s="21" t="s">
        <v>39</v>
      </c>
      <c r="E10814" s="22" t="s">
        <v>29811</v>
      </c>
      <c r="F10814" s="22" t="s">
        <v>33658</v>
      </c>
      <c r="G10814" s="22" t="s">
        <v>34343</v>
      </c>
      <c r="H10814" s="22" t="s">
        <v>34498</v>
      </c>
      <c r="I10814" s="22" t="s">
        <v>34537</v>
      </c>
      <c r="J10814" s="22"/>
      <c r="K10814" s="22"/>
      <c r="L10814" s="22"/>
      <c r="M10814" s="23"/>
      <c r="N10814" s="22"/>
      <c r="O10814" s="23"/>
      <c r="P10814" s="23"/>
      <c r="Q10814" s="23"/>
      <c r="R10814" s="23"/>
      <c r="S10814" s="23"/>
      <c r="T10814" s="28" t="str">
        <f>LOOKUP(1,1/(Table1[[#This Row],[Level_0]:[Level 15]]&gt;0),(Table1[[#This Row],[Level_0]:[Level 15]]))</f>
        <v>L000010190 - [Sheboygan Operations -G]</v>
      </c>
      <c r="U10814" s="24">
        <v>10809</v>
      </c>
    </row>
    <row r="10815" spans="1:21" x14ac:dyDescent="0.25">
      <c r="A10815" s="14" t="s">
        <v>514</v>
      </c>
      <c r="B10815" s="17" t="s">
        <v>515</v>
      </c>
      <c r="C10815" s="17" t="s">
        <v>15411</v>
      </c>
      <c r="D10815" s="21" t="s">
        <v>39</v>
      </c>
      <c r="E10815" s="22" t="s">
        <v>29811</v>
      </c>
      <c r="F10815" s="22" t="s">
        <v>33658</v>
      </c>
      <c r="G10815" s="22" t="s">
        <v>34343</v>
      </c>
      <c r="H10815" s="22" t="s">
        <v>34498</v>
      </c>
      <c r="I10815" s="22" t="s">
        <v>34537</v>
      </c>
      <c r="J10815" s="22" t="s">
        <v>34538</v>
      </c>
      <c r="K10815" s="22"/>
      <c r="L10815" s="22"/>
      <c r="M10815" s="23"/>
      <c r="N10815" s="22"/>
      <c r="O10815" s="23"/>
      <c r="P10815" s="23"/>
      <c r="Q10815" s="23"/>
      <c r="R10815" s="23"/>
      <c r="S10815" s="23"/>
      <c r="T10815" s="28" t="str">
        <f>LOOKUP(1,1/(Table1[[#This Row],[Level_0]:[Level 15]]&gt;0),(Table1[[#This Row],[Level_0]:[Level 15]]))</f>
        <v>L000012165 - [LS-OHM-S Absorption ACOs - Sheboygan -G]</v>
      </c>
      <c r="U10815" s="24">
        <v>10810</v>
      </c>
    </row>
    <row r="10816" spans="1:21" x14ac:dyDescent="0.25">
      <c r="A10816" s="14" t="s">
        <v>9980</v>
      </c>
      <c r="B10816" s="17" t="s">
        <v>9981</v>
      </c>
      <c r="C10816" s="17" t="s">
        <v>15411</v>
      </c>
      <c r="D10816" s="21" t="s">
        <v>39</v>
      </c>
      <c r="E10816" s="22" t="s">
        <v>29811</v>
      </c>
      <c r="F10816" s="22" t="s">
        <v>33658</v>
      </c>
      <c r="G10816" s="22" t="s">
        <v>34343</v>
      </c>
      <c r="H10816" s="22" t="s">
        <v>34498</v>
      </c>
      <c r="I10816" s="22" t="s">
        <v>34537</v>
      </c>
      <c r="J10816" s="22" t="s">
        <v>34539</v>
      </c>
      <c r="K10816" s="22"/>
      <c r="L10816" s="22"/>
      <c r="M10816" s="23"/>
      <c r="N10816" s="22"/>
      <c r="O10816" s="23"/>
      <c r="P10816" s="23"/>
      <c r="Q10816" s="23"/>
      <c r="R10816" s="23"/>
      <c r="S10816" s="23"/>
      <c r="T10816" s="28" t="str">
        <f>LOOKUP(1,1/(Table1[[#This Row],[Level_0]:[Level 15]]&gt;0),(Table1[[#This Row],[Level_0]:[Level 15]]))</f>
        <v>L000013477 - [LS-OHM-S Gross-expenditure -G]</v>
      </c>
      <c r="U10816" s="24">
        <v>10811</v>
      </c>
    </row>
    <row r="10817" spans="1:21" x14ac:dyDescent="0.25">
      <c r="A10817" s="14" t="s">
        <v>10700</v>
      </c>
      <c r="B10817" s="17" t="s">
        <v>10701</v>
      </c>
      <c r="C10817" s="17" t="s">
        <v>9980</v>
      </c>
      <c r="D10817" s="21" t="s">
        <v>39</v>
      </c>
      <c r="E10817" s="22" t="s">
        <v>29811</v>
      </c>
      <c r="F10817" s="22" t="s">
        <v>33658</v>
      </c>
      <c r="G10817" s="22" t="s">
        <v>34343</v>
      </c>
      <c r="H10817" s="22" t="s">
        <v>34498</v>
      </c>
      <c r="I10817" s="22" t="s">
        <v>34537</v>
      </c>
      <c r="J10817" s="22" t="s">
        <v>34539</v>
      </c>
      <c r="K10817" s="22" t="s">
        <v>34540</v>
      </c>
      <c r="L10817" s="22"/>
      <c r="M10817" s="23"/>
      <c r="N10817" s="22"/>
      <c r="O10817" s="23"/>
      <c r="P10817" s="23"/>
      <c r="Q10817" s="23"/>
      <c r="R10817" s="23"/>
      <c r="S10817" s="23"/>
      <c r="T10817" s="28" t="str">
        <f>LOOKUP(1,1/(Table1[[#This Row],[Level_0]:[Level 15]]&gt;0),(Table1[[#This Row],[Level_0]:[Level 15]]))</f>
        <v>L000013478 - [LS-OHM-S Conversion Costs -G]</v>
      </c>
      <c r="U10817" s="24">
        <v>10812</v>
      </c>
    </row>
    <row r="10818" spans="1:21" x14ac:dyDescent="0.25">
      <c r="A10818" s="14" t="s">
        <v>17023</v>
      </c>
      <c r="B10818" s="17" t="s">
        <v>17024</v>
      </c>
      <c r="C10818" s="17" t="s">
        <v>10700</v>
      </c>
      <c r="D10818" s="21" t="s">
        <v>39</v>
      </c>
      <c r="E10818" s="22" t="s">
        <v>29811</v>
      </c>
      <c r="F10818" s="22" t="s">
        <v>33658</v>
      </c>
      <c r="G10818" s="22" t="s">
        <v>34343</v>
      </c>
      <c r="H10818" s="22" t="s">
        <v>34498</v>
      </c>
      <c r="I10818" s="22" t="s">
        <v>34537</v>
      </c>
      <c r="J10818" s="22" t="s">
        <v>34539</v>
      </c>
      <c r="K10818" s="22" t="s">
        <v>34540</v>
      </c>
      <c r="L10818" s="22" t="s">
        <v>34541</v>
      </c>
      <c r="M10818" s="23"/>
      <c r="N10818" s="22"/>
      <c r="O10818" s="23"/>
      <c r="P10818" s="23"/>
      <c r="Q10818" s="23"/>
      <c r="R10818" s="23"/>
      <c r="S10818" s="23"/>
      <c r="T10818" s="28" t="str">
        <f>LOOKUP(1,1/(Table1[[#This Row],[Level_0]:[Level 15]]&gt;0),(Table1[[#This Row],[Level_0]:[Level 15]]))</f>
        <v>L000012919 - [LS-OHM-S R&amp;D credit-G]</v>
      </c>
      <c r="U10818" s="24">
        <v>10813</v>
      </c>
    </row>
    <row r="10819" spans="1:21" x14ac:dyDescent="0.25">
      <c r="A10819" s="14" t="s">
        <v>11481</v>
      </c>
      <c r="B10819" s="17" t="s">
        <v>11482</v>
      </c>
      <c r="C10819" s="17" t="s">
        <v>10700</v>
      </c>
      <c r="D10819" s="21" t="s">
        <v>39</v>
      </c>
      <c r="E10819" s="22" t="s">
        <v>29811</v>
      </c>
      <c r="F10819" s="22" t="s">
        <v>33658</v>
      </c>
      <c r="G10819" s="22" t="s">
        <v>34343</v>
      </c>
      <c r="H10819" s="22" t="s">
        <v>34498</v>
      </c>
      <c r="I10819" s="22" t="s">
        <v>34537</v>
      </c>
      <c r="J10819" s="22" t="s">
        <v>34539</v>
      </c>
      <c r="K10819" s="22" t="s">
        <v>34540</v>
      </c>
      <c r="L10819" s="22" t="s">
        <v>34542</v>
      </c>
      <c r="M10819" s="23"/>
      <c r="N10819" s="22"/>
      <c r="O10819" s="23"/>
      <c r="P10819" s="23"/>
      <c r="Q10819" s="23"/>
      <c r="R10819" s="23"/>
      <c r="S10819" s="23"/>
      <c r="T10819" s="28" t="str">
        <f>LOOKUP(1,1/(Table1[[#This Row],[Level_0]:[Level 15]]&gt;0),(Table1[[#This Row],[Level_0]:[Level 15]]))</f>
        <v>L000013484 - [Large Scale Manufacturing-G]</v>
      </c>
      <c r="U10819" s="24">
        <v>10814</v>
      </c>
    </row>
    <row r="10820" spans="1:21" x14ac:dyDescent="0.25">
      <c r="A10820" s="14" t="s">
        <v>20748</v>
      </c>
      <c r="B10820" s="17" t="s">
        <v>20749</v>
      </c>
      <c r="C10820" s="17" t="s">
        <v>11481</v>
      </c>
      <c r="D10820" s="21" t="s">
        <v>39</v>
      </c>
      <c r="E10820" s="22" t="s">
        <v>29811</v>
      </c>
      <c r="F10820" s="22" t="s">
        <v>33658</v>
      </c>
      <c r="G10820" s="22" t="s">
        <v>34343</v>
      </c>
      <c r="H10820" s="22" t="s">
        <v>34498</v>
      </c>
      <c r="I10820" s="22" t="s">
        <v>34537</v>
      </c>
      <c r="J10820" s="22" t="s">
        <v>34539</v>
      </c>
      <c r="K10820" s="22" t="s">
        <v>34540</v>
      </c>
      <c r="L10820" s="22" t="s">
        <v>34542</v>
      </c>
      <c r="M10820" s="23" t="s">
        <v>34543</v>
      </c>
      <c r="N10820" s="22"/>
      <c r="O10820" s="23" t="s">
        <v>39874</v>
      </c>
      <c r="P10820" s="23" t="s">
        <v>39874</v>
      </c>
      <c r="Q10820" s="23" t="s">
        <v>39874</v>
      </c>
      <c r="R10820" s="23"/>
      <c r="S10820" s="23"/>
      <c r="T10820" s="28" t="str">
        <f>LOOKUP(1,1/(Table1[[#This Row],[Level_0]:[Level 15]]&gt;0),(Table1[[#This Row],[Level_0]:[Level 15]]))</f>
        <v>L000010194 - [Sheboygan Pro3-G]</v>
      </c>
      <c r="U10820" s="24">
        <v>10815</v>
      </c>
    </row>
    <row r="10821" spans="1:21" x14ac:dyDescent="0.25">
      <c r="A10821" s="14" t="s">
        <v>20750</v>
      </c>
      <c r="B10821" s="17" t="s">
        <v>20751</v>
      </c>
      <c r="C10821" s="17" t="s">
        <v>11481</v>
      </c>
      <c r="D10821" s="21" t="s">
        <v>39</v>
      </c>
      <c r="E10821" s="22" t="s">
        <v>29811</v>
      </c>
      <c r="F10821" s="22" t="s">
        <v>33658</v>
      </c>
      <c r="G10821" s="22" t="s">
        <v>34343</v>
      </c>
      <c r="H10821" s="22" t="s">
        <v>34498</v>
      </c>
      <c r="I10821" s="22" t="s">
        <v>34537</v>
      </c>
      <c r="J10821" s="22" t="s">
        <v>34539</v>
      </c>
      <c r="K10821" s="22" t="s">
        <v>34540</v>
      </c>
      <c r="L10821" s="22" t="s">
        <v>34542</v>
      </c>
      <c r="M10821" s="23" t="s">
        <v>34544</v>
      </c>
      <c r="N10821" s="22"/>
      <c r="O10821" s="23" t="s">
        <v>39874</v>
      </c>
      <c r="P10821" s="23" t="s">
        <v>39874</v>
      </c>
      <c r="Q10821" s="23" t="s">
        <v>39874</v>
      </c>
      <c r="R10821" s="23"/>
      <c r="S10821" s="23"/>
      <c r="T10821" s="28" t="str">
        <f>LOOKUP(1,1/(Table1[[#This Row],[Level_0]:[Level 15]]&gt;0),(Table1[[#This Row],[Level_0]:[Level 15]]))</f>
        <v>L000010195 - [Sheboygan Pro1-G]</v>
      </c>
      <c r="U10821" s="24">
        <v>10816</v>
      </c>
    </row>
    <row r="10822" spans="1:21" x14ac:dyDescent="0.25">
      <c r="A10822" s="14" t="s">
        <v>20752</v>
      </c>
      <c r="B10822" s="17" t="s">
        <v>20753</v>
      </c>
      <c r="C10822" s="17" t="s">
        <v>11481</v>
      </c>
      <c r="D10822" s="21" t="s">
        <v>39</v>
      </c>
      <c r="E10822" s="22" t="s">
        <v>29811</v>
      </c>
      <c r="F10822" s="22" t="s">
        <v>33658</v>
      </c>
      <c r="G10822" s="22" t="s">
        <v>34343</v>
      </c>
      <c r="H10822" s="22" t="s">
        <v>34498</v>
      </c>
      <c r="I10822" s="22" t="s">
        <v>34537</v>
      </c>
      <c r="J10822" s="22" t="s">
        <v>34539</v>
      </c>
      <c r="K10822" s="22" t="s">
        <v>34540</v>
      </c>
      <c r="L10822" s="22" t="s">
        <v>34542</v>
      </c>
      <c r="M10822" s="23" t="s">
        <v>34545</v>
      </c>
      <c r="N10822" s="22"/>
      <c r="O10822" s="23" t="s">
        <v>39874</v>
      </c>
      <c r="P10822" s="23" t="s">
        <v>39874</v>
      </c>
      <c r="Q10822" s="23" t="s">
        <v>39874</v>
      </c>
      <c r="R10822" s="23"/>
      <c r="S10822" s="23"/>
      <c r="T10822" s="28" t="str">
        <f>LOOKUP(1,1/(Table1[[#This Row],[Level_0]:[Level 15]]&gt;0),(Table1[[#This Row],[Level_0]:[Level 15]]))</f>
        <v>L000010196 - [Sheboygan Pro2-G]</v>
      </c>
      <c r="U10822" s="24">
        <v>10817</v>
      </c>
    </row>
    <row r="10823" spans="1:21" x14ac:dyDescent="0.25">
      <c r="A10823" s="14" t="s">
        <v>17779</v>
      </c>
      <c r="B10823" s="17" t="s">
        <v>17780</v>
      </c>
      <c r="C10823" s="17" t="s">
        <v>11481</v>
      </c>
      <c r="D10823" s="21" t="s">
        <v>39</v>
      </c>
      <c r="E10823" s="22" t="s">
        <v>29811</v>
      </c>
      <c r="F10823" s="22" t="s">
        <v>33658</v>
      </c>
      <c r="G10823" s="22" t="s">
        <v>34343</v>
      </c>
      <c r="H10823" s="22" t="s">
        <v>34498</v>
      </c>
      <c r="I10823" s="22" t="s">
        <v>34537</v>
      </c>
      <c r="J10823" s="22" t="s">
        <v>34539</v>
      </c>
      <c r="K10823" s="22" t="s">
        <v>34540</v>
      </c>
      <c r="L10823" s="22" t="s">
        <v>34542</v>
      </c>
      <c r="M10823" s="23" t="s">
        <v>34546</v>
      </c>
      <c r="N10823" s="22"/>
      <c r="O10823" s="23" t="s">
        <v>39874</v>
      </c>
      <c r="P10823" s="23" t="s">
        <v>39874</v>
      </c>
      <c r="Q10823" s="23" t="s">
        <v>39874</v>
      </c>
      <c r="R10823" s="23"/>
      <c r="S10823" s="23"/>
      <c r="T10823" s="28" t="str">
        <f>LOOKUP(1,1/(Table1[[#This Row],[Level_0]:[Level 15]]&gt;0),(Table1[[#This Row],[Level_0]:[Level 15]]))</f>
        <v>L000012918 - [Sheboygan UPO/PAC3-G]</v>
      </c>
      <c r="U10823" s="24">
        <v>10818</v>
      </c>
    </row>
    <row r="10824" spans="1:21" x14ac:dyDescent="0.25">
      <c r="A10824" s="14" t="s">
        <v>11483</v>
      </c>
      <c r="B10824" s="17" t="s">
        <v>11484</v>
      </c>
      <c r="C10824" s="17" t="s">
        <v>10700</v>
      </c>
      <c r="D10824" s="21" t="s">
        <v>39</v>
      </c>
      <c r="E10824" s="22" t="s">
        <v>29811</v>
      </c>
      <c r="F10824" s="22" t="s">
        <v>33658</v>
      </c>
      <c r="G10824" s="22" t="s">
        <v>34343</v>
      </c>
      <c r="H10824" s="22" t="s">
        <v>34498</v>
      </c>
      <c r="I10824" s="22" t="s">
        <v>34537</v>
      </c>
      <c r="J10824" s="22" t="s">
        <v>34539</v>
      </c>
      <c r="K10824" s="22" t="s">
        <v>34540</v>
      </c>
      <c r="L10824" s="22" t="s">
        <v>34547</v>
      </c>
      <c r="M10824" s="23"/>
      <c r="N10824" s="22"/>
      <c r="O10824" s="23"/>
      <c r="P10824" s="23"/>
      <c r="Q10824" s="23"/>
      <c r="R10824" s="23"/>
      <c r="S10824" s="23"/>
      <c r="T10824" s="28" t="str">
        <f>LOOKUP(1,1/(Table1[[#This Row],[Level_0]:[Level 15]]&gt;0),(Table1[[#This Row],[Level_0]:[Level 15]]))</f>
        <v>L000013485 - [Small Scale Manufacturing-G]</v>
      </c>
      <c r="U10824" s="24">
        <v>10819</v>
      </c>
    </row>
    <row r="10825" spans="1:21" x14ac:dyDescent="0.25">
      <c r="A10825" s="14" t="s">
        <v>20754</v>
      </c>
      <c r="B10825" s="17" t="s">
        <v>20755</v>
      </c>
      <c r="C10825" s="17" t="s">
        <v>11483</v>
      </c>
      <c r="D10825" s="21" t="s">
        <v>39</v>
      </c>
      <c r="E10825" s="22" t="s">
        <v>29811</v>
      </c>
      <c r="F10825" s="22" t="s">
        <v>33658</v>
      </c>
      <c r="G10825" s="22" t="s">
        <v>34343</v>
      </c>
      <c r="H10825" s="22" t="s">
        <v>34498</v>
      </c>
      <c r="I10825" s="22" t="s">
        <v>34537</v>
      </c>
      <c r="J10825" s="22" t="s">
        <v>34539</v>
      </c>
      <c r="K10825" s="22" t="s">
        <v>34540</v>
      </c>
      <c r="L10825" s="22" t="s">
        <v>34547</v>
      </c>
      <c r="M10825" s="23" t="s">
        <v>34548</v>
      </c>
      <c r="N10825" s="22"/>
      <c r="O10825" s="23" t="s">
        <v>39874</v>
      </c>
      <c r="P10825" s="23" t="s">
        <v>39874</v>
      </c>
      <c r="Q10825" s="23" t="s">
        <v>39874</v>
      </c>
      <c r="R10825" s="23"/>
      <c r="S10825" s="23"/>
      <c r="T10825" s="28" t="str">
        <f>LOOKUP(1,1/(Table1[[#This Row],[Level_0]:[Level 15]]&gt;0),(Table1[[#This Row],[Level_0]:[Level 15]]))</f>
        <v>L000010200 - [Sheboygan Pro4-G]</v>
      </c>
      <c r="U10825" s="24">
        <v>10820</v>
      </c>
    </row>
    <row r="10826" spans="1:21" x14ac:dyDescent="0.25">
      <c r="A10826" s="14" t="s">
        <v>20756</v>
      </c>
      <c r="B10826" s="17" t="s">
        <v>20757</v>
      </c>
      <c r="C10826" s="17" t="s">
        <v>11483</v>
      </c>
      <c r="D10826" s="21" t="s">
        <v>39</v>
      </c>
      <c r="E10826" s="22" t="s">
        <v>29811</v>
      </c>
      <c r="F10826" s="22" t="s">
        <v>33658</v>
      </c>
      <c r="G10826" s="22" t="s">
        <v>34343</v>
      </c>
      <c r="H10826" s="22" t="s">
        <v>34498</v>
      </c>
      <c r="I10826" s="22" t="s">
        <v>34537</v>
      </c>
      <c r="J10826" s="22" t="s">
        <v>34539</v>
      </c>
      <c r="K10826" s="22" t="s">
        <v>34540</v>
      </c>
      <c r="L10826" s="22" t="s">
        <v>34547</v>
      </c>
      <c r="M10826" s="23" t="s">
        <v>34549</v>
      </c>
      <c r="N10826" s="22"/>
      <c r="O10826" s="23" t="s">
        <v>39874</v>
      </c>
      <c r="P10826" s="23" t="s">
        <v>39874</v>
      </c>
      <c r="Q10826" s="23" t="s">
        <v>39874</v>
      </c>
      <c r="R10826" s="23"/>
      <c r="S10826" s="23"/>
      <c r="T10826" s="28" t="str">
        <f>LOOKUP(1,1/(Table1[[#This Row],[Level_0]:[Level 15]]&gt;0),(Table1[[#This Row],[Level_0]:[Level 15]]))</f>
        <v>L000010202 - [Sheboygan Pro5-G]</v>
      </c>
      <c r="U10826" s="24">
        <v>10821</v>
      </c>
    </row>
    <row r="10827" spans="1:21" x14ac:dyDescent="0.25">
      <c r="A10827" s="14" t="s">
        <v>20201</v>
      </c>
      <c r="B10827" s="17" t="s">
        <v>20202</v>
      </c>
      <c r="C10827" s="17" t="s">
        <v>11483</v>
      </c>
      <c r="D10827" s="21" t="s">
        <v>39</v>
      </c>
      <c r="E10827" s="22" t="s">
        <v>29811</v>
      </c>
      <c r="F10827" s="22" t="s">
        <v>33658</v>
      </c>
      <c r="G10827" s="22" t="s">
        <v>34343</v>
      </c>
      <c r="H10827" s="22" t="s">
        <v>34498</v>
      </c>
      <c r="I10827" s="22" t="s">
        <v>34537</v>
      </c>
      <c r="J10827" s="22" t="s">
        <v>34539</v>
      </c>
      <c r="K10827" s="22" t="s">
        <v>34540</v>
      </c>
      <c r="L10827" s="22" t="s">
        <v>34547</v>
      </c>
      <c r="M10827" s="23" t="s">
        <v>34550</v>
      </c>
      <c r="N10827" s="22"/>
      <c r="O10827" s="23" t="s">
        <v>39874</v>
      </c>
      <c r="P10827" s="23" t="s">
        <v>39874</v>
      </c>
      <c r="Q10827" s="23" t="s">
        <v>39874</v>
      </c>
      <c r="R10827" s="23"/>
      <c r="S10827" s="23"/>
      <c r="T10827" s="28" t="str">
        <f>LOOKUP(1,1/(Table1[[#This Row],[Level_0]:[Level 15]]&gt;0),(Table1[[#This Row],[Level_0]:[Level 15]]))</f>
        <v>L000010205 - [Production Labs-G]</v>
      </c>
      <c r="U10827" s="24">
        <v>10822</v>
      </c>
    </row>
    <row r="10828" spans="1:21" x14ac:dyDescent="0.25">
      <c r="A10828" s="14" t="s">
        <v>23435</v>
      </c>
      <c r="B10828" s="17" t="s">
        <v>23436</v>
      </c>
      <c r="C10828" s="17" t="s">
        <v>10700</v>
      </c>
      <c r="D10828" s="21" t="s">
        <v>39</v>
      </c>
      <c r="E10828" s="22" t="s">
        <v>29811</v>
      </c>
      <c r="F10828" s="22" t="s">
        <v>33658</v>
      </c>
      <c r="G10828" s="22" t="s">
        <v>34343</v>
      </c>
      <c r="H10828" s="22" t="s">
        <v>34498</v>
      </c>
      <c r="I10828" s="22" t="s">
        <v>34537</v>
      </c>
      <c r="J10828" s="22" t="s">
        <v>34539</v>
      </c>
      <c r="K10828" s="22" t="s">
        <v>34540</v>
      </c>
      <c r="L10828" s="22" t="s">
        <v>34551</v>
      </c>
      <c r="M10828" s="23"/>
      <c r="N10828" s="22"/>
      <c r="O10828" s="23"/>
      <c r="P10828" s="23"/>
      <c r="Q10828" s="23"/>
      <c r="R10828" s="23"/>
      <c r="S10828" s="23"/>
      <c r="T10828" s="28" t="str">
        <f>LOOKUP(1,1/(Table1[[#This Row],[Level_0]:[Level 15]]&gt;0),(Table1[[#This Row],[Level_0]:[Level 15]]))</f>
        <v>L000013486 - [Quality-G]</v>
      </c>
      <c r="U10828" s="24">
        <v>10823</v>
      </c>
    </row>
    <row r="10829" spans="1:21" x14ac:dyDescent="0.25">
      <c r="A10829" s="14" t="s">
        <v>11485</v>
      </c>
      <c r="B10829" s="17" t="s">
        <v>38212</v>
      </c>
      <c r="C10829" s="17" t="s">
        <v>10700</v>
      </c>
      <c r="D10829" s="21" t="s">
        <v>39</v>
      </c>
      <c r="E10829" s="22" t="s">
        <v>29811</v>
      </c>
      <c r="F10829" s="22" t="s">
        <v>33658</v>
      </c>
      <c r="G10829" s="22" t="s">
        <v>34343</v>
      </c>
      <c r="H10829" s="22" t="s">
        <v>34498</v>
      </c>
      <c r="I10829" s="22" t="s">
        <v>34537</v>
      </c>
      <c r="J10829" s="22" t="s">
        <v>34539</v>
      </c>
      <c r="K10829" s="22" t="s">
        <v>34540</v>
      </c>
      <c r="L10829" s="22" t="s">
        <v>34552</v>
      </c>
      <c r="M10829" s="23"/>
      <c r="N10829" s="22"/>
      <c r="O10829" s="23"/>
      <c r="P10829" s="23"/>
      <c r="Q10829" s="23"/>
      <c r="R10829" s="23"/>
      <c r="S10829" s="23"/>
      <c r="T10829" s="28" t="str">
        <f>LOOKUP(1,1/(Table1[[#This Row],[Level_0]:[Level 15]]&gt;0),(Table1[[#This Row],[Level_0]:[Level 15]]))</f>
        <v>L000013487 - [Sheboygan Engineering-G]</v>
      </c>
      <c r="U10829" s="24">
        <v>10824</v>
      </c>
    </row>
    <row r="10830" spans="1:21" x14ac:dyDescent="0.25">
      <c r="A10830" s="14" t="s">
        <v>15580</v>
      </c>
      <c r="B10830" s="17" t="s">
        <v>15581</v>
      </c>
      <c r="C10830" s="17" t="s">
        <v>10700</v>
      </c>
      <c r="D10830" s="21" t="s">
        <v>39</v>
      </c>
      <c r="E10830" s="22" t="s">
        <v>29811</v>
      </c>
      <c r="F10830" s="22" t="s">
        <v>33658</v>
      </c>
      <c r="G10830" s="22" t="s">
        <v>34343</v>
      </c>
      <c r="H10830" s="22" t="s">
        <v>34498</v>
      </c>
      <c r="I10830" s="22" t="s">
        <v>34537</v>
      </c>
      <c r="J10830" s="22" t="s">
        <v>34539</v>
      </c>
      <c r="K10830" s="22" t="s">
        <v>34540</v>
      </c>
      <c r="L10830" s="22" t="s">
        <v>34555</v>
      </c>
      <c r="M10830" s="23"/>
      <c r="N10830" s="22"/>
      <c r="O10830" s="23"/>
      <c r="P10830" s="23"/>
      <c r="Q10830" s="23"/>
      <c r="R10830" s="23"/>
      <c r="S10830" s="23"/>
      <c r="T10830" s="28" t="str">
        <f>LOOKUP(1,1/(Table1[[#This Row],[Level_0]:[Level 15]]&gt;0),(Table1[[#This Row],[Level_0]:[Level 15]]))</f>
        <v>L000013489 - [Planning &amp; Scheduling-G]</v>
      </c>
      <c r="U10830" s="24">
        <v>10825</v>
      </c>
    </row>
    <row r="10831" spans="1:21" x14ac:dyDescent="0.25">
      <c r="A10831" s="14" t="s">
        <v>19673</v>
      </c>
      <c r="B10831" s="17" t="s">
        <v>19674</v>
      </c>
      <c r="C10831" s="17" t="s">
        <v>10700</v>
      </c>
      <c r="D10831" s="21" t="s">
        <v>39</v>
      </c>
      <c r="E10831" s="22" t="s">
        <v>29811</v>
      </c>
      <c r="F10831" s="22" t="s">
        <v>33658</v>
      </c>
      <c r="G10831" s="22" t="s">
        <v>34343</v>
      </c>
      <c r="H10831" s="22" t="s">
        <v>34498</v>
      </c>
      <c r="I10831" s="22" t="s">
        <v>34537</v>
      </c>
      <c r="J10831" s="22" t="s">
        <v>34539</v>
      </c>
      <c r="K10831" s="22" t="s">
        <v>34540</v>
      </c>
      <c r="L10831" s="22" t="s">
        <v>34556</v>
      </c>
      <c r="M10831" s="23"/>
      <c r="N10831" s="22"/>
      <c r="O10831" s="23"/>
      <c r="P10831" s="23"/>
      <c r="Q10831" s="23"/>
      <c r="R10831" s="23"/>
      <c r="S10831" s="23"/>
      <c r="T10831" s="28" t="str">
        <f>LOOKUP(1,1/(Table1[[#This Row],[Level_0]:[Level 15]]&gt;0),(Table1[[#This Row],[Level_0]:[Level 15]]))</f>
        <v>L000013490 - [Admin &amp; Training-G]</v>
      </c>
      <c r="U10831" s="24">
        <v>10826</v>
      </c>
    </row>
    <row r="10832" spans="1:21" x14ac:dyDescent="0.25">
      <c r="A10832" s="14" t="s">
        <v>38213</v>
      </c>
      <c r="B10832" s="17" t="s">
        <v>38214</v>
      </c>
      <c r="C10832" s="17" t="s">
        <v>10700</v>
      </c>
      <c r="D10832" s="21" t="s">
        <v>39</v>
      </c>
      <c r="E10832" s="22" t="s">
        <v>29811</v>
      </c>
      <c r="F10832" s="22" t="s">
        <v>33658</v>
      </c>
      <c r="G10832" s="22" t="s">
        <v>34343</v>
      </c>
      <c r="H10832" s="22" t="s">
        <v>34498</v>
      </c>
      <c r="I10832" s="22" t="s">
        <v>34537</v>
      </c>
      <c r="J10832" s="22" t="s">
        <v>34539</v>
      </c>
      <c r="K10832" s="22" t="s">
        <v>34540</v>
      </c>
      <c r="L10832" s="22" t="s">
        <v>34557</v>
      </c>
      <c r="M10832" s="23"/>
      <c r="N10832" s="22"/>
      <c r="O10832" s="23"/>
      <c r="P10832" s="23"/>
      <c r="Q10832" s="23"/>
      <c r="R10832" s="23"/>
      <c r="S10832" s="23"/>
      <c r="T10832" s="28" t="str">
        <f>LOOKUP(1,1/(Table1[[#This Row],[Level_0]:[Level 15]]&gt;0),(Table1[[#This Row],[Level_0]:[Level 15]]))</f>
        <v>L000013600 - [Sheboygan Maintenance-G]</v>
      </c>
      <c r="U10832" s="24">
        <v>10827</v>
      </c>
    </row>
    <row r="10833" spans="1:21" x14ac:dyDescent="0.25">
      <c r="A10833" s="14" t="s">
        <v>11479</v>
      </c>
      <c r="B10833" s="17" t="s">
        <v>11480</v>
      </c>
      <c r="C10833" s="17" t="s">
        <v>9980</v>
      </c>
      <c r="D10833" s="21" t="s">
        <v>39</v>
      </c>
      <c r="E10833" s="22" t="s">
        <v>29811</v>
      </c>
      <c r="F10833" s="22" t="s">
        <v>33658</v>
      </c>
      <c r="G10833" s="22" t="s">
        <v>34343</v>
      </c>
      <c r="H10833" s="22" t="s">
        <v>34498</v>
      </c>
      <c r="I10833" s="22" t="s">
        <v>34537</v>
      </c>
      <c r="J10833" s="22" t="s">
        <v>34539</v>
      </c>
      <c r="K10833" s="22" t="s">
        <v>34558</v>
      </c>
      <c r="L10833" s="22"/>
      <c r="M10833" s="23"/>
      <c r="N10833" s="22"/>
      <c r="O10833" s="23"/>
      <c r="P10833" s="23"/>
      <c r="Q10833" s="23"/>
      <c r="R10833" s="23"/>
      <c r="S10833" s="23"/>
      <c r="T10833" s="28" t="str">
        <f>LOOKUP(1,1/(Table1[[#This Row],[Level_0]:[Level 15]]&gt;0),(Table1[[#This Row],[Level_0]:[Level 15]]))</f>
        <v>L000013479 - [LS-OHM-S Allocations out -G]</v>
      </c>
      <c r="U10833" s="24">
        <v>10828</v>
      </c>
    </row>
    <row r="10834" spans="1:21" x14ac:dyDescent="0.25">
      <c r="A10834" s="14" t="s">
        <v>14466</v>
      </c>
      <c r="B10834" s="17" t="s">
        <v>14467</v>
      </c>
      <c r="C10834" s="17" t="s">
        <v>11479</v>
      </c>
      <c r="D10834" s="21" t="s">
        <v>39</v>
      </c>
      <c r="E10834" s="22" t="s">
        <v>29811</v>
      </c>
      <c r="F10834" s="22" t="s">
        <v>33658</v>
      </c>
      <c r="G10834" s="22" t="s">
        <v>34343</v>
      </c>
      <c r="H10834" s="22" t="s">
        <v>34498</v>
      </c>
      <c r="I10834" s="22" t="s">
        <v>34537</v>
      </c>
      <c r="J10834" s="22" t="s">
        <v>34539</v>
      </c>
      <c r="K10834" s="22" t="s">
        <v>34558</v>
      </c>
      <c r="L10834" s="22" t="s">
        <v>34559</v>
      </c>
      <c r="M10834" s="23"/>
      <c r="N10834" s="22"/>
      <c r="O10834" s="23"/>
      <c r="P10834" s="23"/>
      <c r="Q10834" s="23"/>
      <c r="R10834" s="23"/>
      <c r="S10834" s="23"/>
      <c r="T10834" s="28" t="str">
        <f>LOOKUP(1,1/(Table1[[#This Row],[Level_0]:[Level 15]]&gt;0),(Table1[[#This Row],[Level_0]:[Level 15]]))</f>
        <v>L000010193 - [LS-OHM-S Idle Capacity-G]</v>
      </c>
      <c r="U10834" s="24">
        <v>10829</v>
      </c>
    </row>
    <row r="10835" spans="1:21" x14ac:dyDescent="0.25">
      <c r="A10835" s="14" t="s">
        <v>14468</v>
      </c>
      <c r="B10835" s="17" t="s">
        <v>14469</v>
      </c>
      <c r="C10835" s="17" t="s">
        <v>11479</v>
      </c>
      <c r="D10835" s="21" t="s">
        <v>39</v>
      </c>
      <c r="E10835" s="22" t="s">
        <v>29811</v>
      </c>
      <c r="F10835" s="22" t="s">
        <v>33658</v>
      </c>
      <c r="G10835" s="22" t="s">
        <v>34343</v>
      </c>
      <c r="H10835" s="22" t="s">
        <v>34498</v>
      </c>
      <c r="I10835" s="22" t="s">
        <v>34537</v>
      </c>
      <c r="J10835" s="22" t="s">
        <v>34539</v>
      </c>
      <c r="K10835" s="22" t="s">
        <v>34558</v>
      </c>
      <c r="L10835" s="22" t="s">
        <v>34561</v>
      </c>
      <c r="M10835" s="23"/>
      <c r="N10835" s="22"/>
      <c r="O10835" s="23"/>
      <c r="P10835" s="23"/>
      <c r="Q10835" s="23"/>
      <c r="R10835" s="23"/>
      <c r="S10835" s="23"/>
      <c r="T10835" s="28" t="str">
        <f>LOOKUP(1,1/(Table1[[#This Row],[Level_0]:[Level 15]]&gt;0),(Table1[[#This Row],[Level_0]:[Level 15]]))</f>
        <v>L000010199 - [Sheboygan Distribution-G]</v>
      </c>
      <c r="U10835" s="24">
        <v>10830</v>
      </c>
    </row>
    <row r="10836" spans="1:21" x14ac:dyDescent="0.25">
      <c r="A10836" s="14" t="s">
        <v>12347</v>
      </c>
      <c r="B10836" s="17" t="s">
        <v>12348</v>
      </c>
      <c r="C10836" s="17" t="s">
        <v>11479</v>
      </c>
      <c r="D10836" s="21" t="s">
        <v>39</v>
      </c>
      <c r="E10836" s="22" t="s">
        <v>29811</v>
      </c>
      <c r="F10836" s="22" t="s">
        <v>33658</v>
      </c>
      <c r="G10836" s="22" t="s">
        <v>34343</v>
      </c>
      <c r="H10836" s="22" t="s">
        <v>34498</v>
      </c>
      <c r="I10836" s="22" t="s">
        <v>34537</v>
      </c>
      <c r="J10836" s="22" t="s">
        <v>34539</v>
      </c>
      <c r="K10836" s="22" t="s">
        <v>34558</v>
      </c>
      <c r="L10836" s="22" t="s">
        <v>34562</v>
      </c>
      <c r="M10836" s="23"/>
      <c r="N10836" s="22"/>
      <c r="O10836" s="23"/>
      <c r="P10836" s="23"/>
      <c r="Q10836" s="23"/>
      <c r="R10836" s="23"/>
      <c r="S10836" s="23"/>
      <c r="T10836" s="28" t="str">
        <f>LOOKUP(1,1/(Table1[[#This Row],[Level_0]:[Level 15]]&gt;0),(Table1[[#This Row],[Level_0]:[Level 15]]))</f>
        <v>L000013480 - [LS-OHM-S Global TechOps -G]</v>
      </c>
      <c r="U10836" s="24">
        <v>10831</v>
      </c>
    </row>
    <row r="10837" spans="1:21" x14ac:dyDescent="0.25">
      <c r="A10837" s="14" t="s">
        <v>4688</v>
      </c>
      <c r="B10837" s="17" t="s">
        <v>4689</v>
      </c>
      <c r="C10837" s="17" t="s">
        <v>12347</v>
      </c>
      <c r="D10837" s="21" t="s">
        <v>39</v>
      </c>
      <c r="E10837" s="22" t="s">
        <v>29811</v>
      </c>
      <c r="F10837" s="22" t="s">
        <v>33658</v>
      </c>
      <c r="G10837" s="22" t="s">
        <v>34343</v>
      </c>
      <c r="H10837" s="22" t="s">
        <v>34498</v>
      </c>
      <c r="I10837" s="22" t="s">
        <v>34537</v>
      </c>
      <c r="J10837" s="22" t="s">
        <v>34539</v>
      </c>
      <c r="K10837" s="22" t="s">
        <v>34558</v>
      </c>
      <c r="L10837" s="22" t="s">
        <v>34562</v>
      </c>
      <c r="M10837" s="23" t="s">
        <v>34563</v>
      </c>
      <c r="N10837" s="22"/>
      <c r="O10837" s="23" t="s">
        <v>39874</v>
      </c>
      <c r="P10837" s="23" t="s">
        <v>39874</v>
      </c>
      <c r="Q10837" s="23" t="s">
        <v>39874</v>
      </c>
      <c r="R10837" s="23"/>
      <c r="S10837" s="23"/>
      <c r="T10837" s="28" t="str">
        <f>LOOKUP(1,1/(Table1[[#This Row],[Level_0]:[Level 15]]&gt;0),(Table1[[#This Row],[Level_0]:[Level 15]]))</f>
        <v>L000010192 - [40190G - Sheboygan Global TechOps-G]</v>
      </c>
      <c r="U10837" s="24">
        <v>10832</v>
      </c>
    </row>
    <row r="10838" spans="1:21" x14ac:dyDescent="0.25">
      <c r="A10838" s="14" t="s">
        <v>12349</v>
      </c>
      <c r="B10838" s="17" t="s">
        <v>12350</v>
      </c>
      <c r="C10838" s="17" t="s">
        <v>11479</v>
      </c>
      <c r="D10838" s="21" t="s">
        <v>39</v>
      </c>
      <c r="E10838" s="22" t="s">
        <v>29811</v>
      </c>
      <c r="F10838" s="22" t="s">
        <v>33658</v>
      </c>
      <c r="G10838" s="22" t="s">
        <v>34343</v>
      </c>
      <c r="H10838" s="22" t="s">
        <v>34498</v>
      </c>
      <c r="I10838" s="22" t="s">
        <v>34537</v>
      </c>
      <c r="J10838" s="22" t="s">
        <v>34539</v>
      </c>
      <c r="K10838" s="22" t="s">
        <v>34558</v>
      </c>
      <c r="L10838" s="22" t="s">
        <v>34564</v>
      </c>
      <c r="M10838" s="23"/>
      <c r="N10838" s="22"/>
      <c r="O10838" s="23"/>
      <c r="P10838" s="23"/>
      <c r="Q10838" s="23"/>
      <c r="R10838" s="23"/>
      <c r="S10838" s="23"/>
      <c r="T10838" s="28" t="str">
        <f>LOOKUP(1,1/(Table1[[#This Row],[Level_0]:[Level 15]]&gt;0),(Table1[[#This Row],[Level_0]:[Level 15]]))</f>
        <v>L000013481 - [LS-OHM-S Start-up costs -G]</v>
      </c>
      <c r="U10838" s="24">
        <v>10833</v>
      </c>
    </row>
    <row r="10839" spans="1:21" x14ac:dyDescent="0.25">
      <c r="A10839" s="14" t="s">
        <v>23695</v>
      </c>
      <c r="B10839" s="17" t="s">
        <v>23696</v>
      </c>
      <c r="C10839" s="17" t="s">
        <v>11479</v>
      </c>
      <c r="D10839" s="21" t="s">
        <v>39</v>
      </c>
      <c r="E10839" s="22" t="s">
        <v>29811</v>
      </c>
      <c r="F10839" s="22" t="s">
        <v>33658</v>
      </c>
      <c r="G10839" s="22" t="s">
        <v>34343</v>
      </c>
      <c r="H10839" s="22" t="s">
        <v>34498</v>
      </c>
      <c r="I10839" s="22" t="s">
        <v>34537</v>
      </c>
      <c r="J10839" s="22" t="s">
        <v>34539</v>
      </c>
      <c r="K10839" s="22" t="s">
        <v>34558</v>
      </c>
      <c r="L10839" s="22" t="s">
        <v>34565</v>
      </c>
      <c r="M10839" s="23"/>
      <c r="N10839" s="22"/>
      <c r="O10839" s="23"/>
      <c r="P10839" s="23"/>
      <c r="Q10839" s="23"/>
      <c r="R10839" s="23"/>
      <c r="S10839" s="23"/>
      <c r="T10839" s="28" t="str">
        <f>LOOKUP(1,1/(Table1[[#This Row],[Level_0]:[Level 15]]&gt;0),(Table1[[#This Row],[Level_0]:[Level 15]]))</f>
        <v>L000013491 - [Other-G]</v>
      </c>
      <c r="U10839" s="24">
        <v>10834</v>
      </c>
    </row>
    <row r="10840" spans="1:21" x14ac:dyDescent="0.25">
      <c r="A10840" s="14" t="s">
        <v>17694</v>
      </c>
      <c r="B10840" s="17" t="s">
        <v>17695</v>
      </c>
      <c r="C10840" s="17" t="s">
        <v>23695</v>
      </c>
      <c r="D10840" s="21" t="s">
        <v>39</v>
      </c>
      <c r="E10840" s="22" t="s">
        <v>29811</v>
      </c>
      <c r="F10840" s="22" t="s">
        <v>33658</v>
      </c>
      <c r="G10840" s="22" t="s">
        <v>34343</v>
      </c>
      <c r="H10840" s="22" t="s">
        <v>34498</v>
      </c>
      <c r="I10840" s="22" t="s">
        <v>34537</v>
      </c>
      <c r="J10840" s="22" t="s">
        <v>34539</v>
      </c>
      <c r="K10840" s="22" t="s">
        <v>34558</v>
      </c>
      <c r="L10840" s="22" t="s">
        <v>34565</v>
      </c>
      <c r="M10840" s="23" t="s">
        <v>34566</v>
      </c>
      <c r="N10840" s="22"/>
      <c r="O10840" s="23" t="s">
        <v>39874</v>
      </c>
      <c r="P10840" s="23" t="s">
        <v>39874</v>
      </c>
      <c r="Q10840" s="23" t="s">
        <v>39874</v>
      </c>
      <c r="R10840" s="23"/>
      <c r="S10840" s="23"/>
      <c r="T10840" s="28" t="str">
        <f>LOOKUP(1,1/(Table1[[#This Row],[Level_0]:[Level 15]]&gt;0),(Table1[[#This Row],[Level_0]:[Level 15]]))</f>
        <v>L000010201 - [Emmber Operations -G]</v>
      </c>
      <c r="U10840" s="24">
        <v>10835</v>
      </c>
    </row>
    <row r="10841" spans="1:21" x14ac:dyDescent="0.25">
      <c r="A10841" s="14" t="s">
        <v>8049</v>
      </c>
      <c r="B10841" s="17" t="s">
        <v>8050</v>
      </c>
      <c r="C10841" s="17" t="s">
        <v>17694</v>
      </c>
      <c r="D10841" s="21" t="s">
        <v>39</v>
      </c>
      <c r="E10841" s="22" t="s">
        <v>29811</v>
      </c>
      <c r="F10841" s="22" t="s">
        <v>33658</v>
      </c>
      <c r="G10841" s="22" t="s">
        <v>34343</v>
      </c>
      <c r="H10841" s="22" t="s">
        <v>34498</v>
      </c>
      <c r="I10841" s="22" t="s">
        <v>34537</v>
      </c>
      <c r="J10841" s="22" t="s">
        <v>34539</v>
      </c>
      <c r="K10841" s="22" t="s">
        <v>34558</v>
      </c>
      <c r="L10841" s="22" t="s">
        <v>34565</v>
      </c>
      <c r="M10841" s="23" t="s">
        <v>34566</v>
      </c>
      <c r="N10841" s="22" t="s">
        <v>34567</v>
      </c>
      <c r="O10841" s="23"/>
      <c r="P10841" s="23" t="s">
        <v>39874</v>
      </c>
      <c r="Q10841" s="23" t="s">
        <v>39874</v>
      </c>
      <c r="R10841" s="23"/>
      <c r="S10841" s="23"/>
      <c r="T10841" s="28" t="str">
        <f>LOOKUP(1,1/(Table1[[#This Row],[Level_0]:[Level 15]]&gt;0),(Table1[[#This Row],[Level_0]:[Level 15]]))</f>
        <v>L000010203 - [40627 - Emmber demolition OTC-G]</v>
      </c>
      <c r="U10841" s="24">
        <v>10836</v>
      </c>
    </row>
    <row r="10842" spans="1:21" x14ac:dyDescent="0.25">
      <c r="A10842" s="14" t="s">
        <v>5675</v>
      </c>
      <c r="B10842" s="17" t="s">
        <v>5676</v>
      </c>
      <c r="C10842" s="17" t="s">
        <v>23695</v>
      </c>
      <c r="D10842" s="21" t="s">
        <v>39</v>
      </c>
      <c r="E10842" s="22" t="s">
        <v>29811</v>
      </c>
      <c r="F10842" s="22" t="s">
        <v>33658</v>
      </c>
      <c r="G10842" s="22" t="s">
        <v>34343</v>
      </c>
      <c r="H10842" s="22" t="s">
        <v>34498</v>
      </c>
      <c r="I10842" s="22" t="s">
        <v>34537</v>
      </c>
      <c r="J10842" s="22" t="s">
        <v>34539</v>
      </c>
      <c r="K10842" s="22" t="s">
        <v>34558</v>
      </c>
      <c r="L10842" s="22" t="s">
        <v>34565</v>
      </c>
      <c r="M10842" s="23" t="s">
        <v>34568</v>
      </c>
      <c r="N10842" s="22"/>
      <c r="O10842" s="23" t="s">
        <v>39874</v>
      </c>
      <c r="P10842" s="23" t="s">
        <v>39874</v>
      </c>
      <c r="Q10842" s="23" t="s">
        <v>39874</v>
      </c>
      <c r="R10842" s="23"/>
      <c r="S10842" s="23"/>
      <c r="T10842" s="28" t="str">
        <f>LOOKUP(1,1/(Table1[[#This Row],[Level_0]:[Level 15]]&gt;0),(Table1[[#This Row],[Level_0]:[Level 15]]))</f>
        <v>L000012166 - [40114G -EL costs SHB for Horizon-G]</v>
      </c>
      <c r="U10842" s="24">
        <v>10837</v>
      </c>
    </row>
    <row r="10843" spans="1:21" x14ac:dyDescent="0.25">
      <c r="A10843" s="14" t="s">
        <v>14707</v>
      </c>
      <c r="B10843" s="17" t="s">
        <v>14708</v>
      </c>
      <c r="C10843" s="17" t="s">
        <v>23695</v>
      </c>
      <c r="D10843" s="21" t="s">
        <v>39</v>
      </c>
      <c r="E10843" s="22" t="s">
        <v>29811</v>
      </c>
      <c r="F10843" s="22" t="s">
        <v>33658</v>
      </c>
      <c r="G10843" s="22" t="s">
        <v>34343</v>
      </c>
      <c r="H10843" s="22" t="s">
        <v>34498</v>
      </c>
      <c r="I10843" s="22" t="s">
        <v>34537</v>
      </c>
      <c r="J10843" s="22" t="s">
        <v>34539</v>
      </c>
      <c r="K10843" s="22" t="s">
        <v>34558</v>
      </c>
      <c r="L10843" s="22" t="s">
        <v>34565</v>
      </c>
      <c r="M10843" s="23" t="s">
        <v>34569</v>
      </c>
      <c r="N10843" s="22"/>
      <c r="O10843" s="23" t="s">
        <v>39874</v>
      </c>
      <c r="P10843" s="23" t="s">
        <v>39874</v>
      </c>
      <c r="Q10843" s="23" t="s">
        <v>39874</v>
      </c>
      <c r="R10843" s="23"/>
      <c r="S10843" s="23"/>
      <c r="T10843" s="28" t="str">
        <f>LOOKUP(1,1/(Table1[[#This Row],[Level_0]:[Level 15]]&gt;0),(Table1[[#This Row],[Level_0]:[Level 15]]))</f>
        <v>L000013495 - [Membrane Manufacturing-G]</v>
      </c>
      <c r="U10843" s="24">
        <v>10838</v>
      </c>
    </row>
    <row r="10844" spans="1:21" x14ac:dyDescent="0.25">
      <c r="A10844" s="14" t="s">
        <v>38215</v>
      </c>
      <c r="B10844" s="17" t="s">
        <v>38216</v>
      </c>
      <c r="C10844" s="17" t="s">
        <v>11479</v>
      </c>
      <c r="D10844" s="21" t="s">
        <v>39</v>
      </c>
      <c r="E10844" s="22" t="s">
        <v>29811</v>
      </c>
      <c r="F10844" s="22" t="s">
        <v>33658</v>
      </c>
      <c r="G10844" s="22" t="s">
        <v>34343</v>
      </c>
      <c r="H10844" s="22" t="s">
        <v>34498</v>
      </c>
      <c r="I10844" s="22" t="s">
        <v>34537</v>
      </c>
      <c r="J10844" s="22" t="s">
        <v>34539</v>
      </c>
      <c r="K10844" s="22" t="s">
        <v>34558</v>
      </c>
      <c r="L10844" s="22" t="s">
        <v>34571</v>
      </c>
      <c r="M10844" s="23"/>
      <c r="N10844" s="22"/>
      <c r="O10844" s="23"/>
      <c r="P10844" s="23"/>
      <c r="Q10844" s="23"/>
      <c r="R10844" s="23"/>
      <c r="S10844" s="23"/>
      <c r="T10844" s="28" t="str">
        <f>LOOKUP(1,1/(Table1[[#This Row],[Level_0]:[Level 15]]&gt;0),(Table1[[#This Row],[Level_0]:[Level 15]]))</f>
        <v>L000013601 - [Sheboygan Distribution Life Science-G]</v>
      </c>
      <c r="U10844" s="24">
        <v>10839</v>
      </c>
    </row>
    <row r="10845" spans="1:21" x14ac:dyDescent="0.25">
      <c r="A10845" s="14" t="s">
        <v>38217</v>
      </c>
      <c r="B10845" s="17" t="s">
        <v>38218</v>
      </c>
      <c r="C10845" s="17" t="s">
        <v>11479</v>
      </c>
      <c r="D10845" s="21" t="s">
        <v>39</v>
      </c>
      <c r="E10845" s="22" t="s">
        <v>29811</v>
      </c>
      <c r="F10845" s="22" t="s">
        <v>33658</v>
      </c>
      <c r="G10845" s="22" t="s">
        <v>34343</v>
      </c>
      <c r="H10845" s="22" t="s">
        <v>34498</v>
      </c>
      <c r="I10845" s="22" t="s">
        <v>34537</v>
      </c>
      <c r="J10845" s="22" t="s">
        <v>34539</v>
      </c>
      <c r="K10845" s="22" t="s">
        <v>34558</v>
      </c>
      <c r="L10845" s="22" t="s">
        <v>34572</v>
      </c>
      <c r="M10845" s="23"/>
      <c r="N10845" s="22"/>
      <c r="O10845" s="23"/>
      <c r="P10845" s="23"/>
      <c r="Q10845" s="23"/>
      <c r="R10845" s="23"/>
      <c r="S10845" s="23"/>
      <c r="T10845" s="28" t="str">
        <f>LOOKUP(1,1/(Table1[[#This Row],[Level_0]:[Level 15]]&gt;0),(Table1[[#This Row],[Level_0]:[Level 15]]))</f>
        <v>L000013602 - [Sheboygan Distribution Electronics-G]</v>
      </c>
      <c r="U10845" s="24">
        <v>10840</v>
      </c>
    </row>
    <row r="10846" spans="1:21" x14ac:dyDescent="0.25">
      <c r="A10846" s="14" t="s">
        <v>17058</v>
      </c>
      <c r="B10846" s="17" t="s">
        <v>17059</v>
      </c>
      <c r="C10846" s="17" t="s">
        <v>15411</v>
      </c>
      <c r="D10846" s="21" t="s">
        <v>39</v>
      </c>
      <c r="E10846" s="22" t="s">
        <v>29811</v>
      </c>
      <c r="F10846" s="22" t="s">
        <v>33658</v>
      </c>
      <c r="G10846" s="22" t="s">
        <v>34343</v>
      </c>
      <c r="H10846" s="22" t="s">
        <v>34498</v>
      </c>
      <c r="I10846" s="22" t="s">
        <v>34537</v>
      </c>
      <c r="J10846" s="22" t="s">
        <v>34573</v>
      </c>
      <c r="K10846" s="22"/>
      <c r="L10846" s="22"/>
      <c r="M10846" s="23"/>
      <c r="N10846" s="22"/>
      <c r="O10846" s="23"/>
      <c r="P10846" s="23"/>
      <c r="Q10846" s="23"/>
      <c r="R10846" s="23"/>
      <c r="S10846" s="23"/>
      <c r="T10846" s="28" t="str">
        <f>LOOKUP(1,1/(Table1[[#This Row],[Level_0]:[Level 15]]&gt;0),(Table1[[#This Row],[Level_0]:[Level 15]]))</f>
        <v>L000013482 - [LS-OHM-S Variances -G]</v>
      </c>
      <c r="U10846" s="24">
        <v>10841</v>
      </c>
    </row>
    <row r="10847" spans="1:21" x14ac:dyDescent="0.25">
      <c r="A10847" s="14" t="s">
        <v>13227</v>
      </c>
      <c r="B10847" s="17" t="s">
        <v>13228</v>
      </c>
      <c r="C10847" s="17" t="s">
        <v>17058</v>
      </c>
      <c r="D10847" s="21" t="s">
        <v>39</v>
      </c>
      <c r="E10847" s="22" t="s">
        <v>29811</v>
      </c>
      <c r="F10847" s="22" t="s">
        <v>33658</v>
      </c>
      <c r="G10847" s="22" t="s">
        <v>34343</v>
      </c>
      <c r="H10847" s="22" t="s">
        <v>34498</v>
      </c>
      <c r="I10847" s="22" t="s">
        <v>34537</v>
      </c>
      <c r="J10847" s="22" t="s">
        <v>34573</v>
      </c>
      <c r="K10847" s="22" t="s">
        <v>34574</v>
      </c>
      <c r="L10847" s="22"/>
      <c r="M10847" s="23"/>
      <c r="N10847" s="22"/>
      <c r="O10847" s="23"/>
      <c r="P10847" s="23"/>
      <c r="Q10847" s="23"/>
      <c r="R10847" s="23"/>
      <c r="S10847" s="23"/>
      <c r="T10847" s="28" t="str">
        <f>LOOKUP(1,1/(Table1[[#This Row],[Level_0]:[Level 15]]&gt;0),(Table1[[#This Row],[Level_0]:[Level 15]]))</f>
        <v>L000010206 - [POV TSA OP 19 Sheboygan-G]</v>
      </c>
      <c r="U10847" s="24">
        <v>10842</v>
      </c>
    </row>
    <row r="10848" spans="1:21" x14ac:dyDescent="0.25">
      <c r="A10848" s="14" t="s">
        <v>9942</v>
      </c>
      <c r="B10848" s="17" t="s">
        <v>9943</v>
      </c>
      <c r="C10848" s="17" t="s">
        <v>17058</v>
      </c>
      <c r="D10848" s="21" t="s">
        <v>39</v>
      </c>
      <c r="E10848" s="22" t="s">
        <v>29811</v>
      </c>
      <c r="F10848" s="22" t="s">
        <v>33658</v>
      </c>
      <c r="G10848" s="22" t="s">
        <v>34343</v>
      </c>
      <c r="H10848" s="22" t="s">
        <v>34498</v>
      </c>
      <c r="I10848" s="22" t="s">
        <v>34537</v>
      </c>
      <c r="J10848" s="22" t="s">
        <v>34573</v>
      </c>
      <c r="K10848" s="22" t="s">
        <v>34575</v>
      </c>
      <c r="L10848" s="22"/>
      <c r="M10848" s="23"/>
      <c r="N10848" s="22"/>
      <c r="O10848" s="23"/>
      <c r="P10848" s="23"/>
      <c r="Q10848" s="23"/>
      <c r="R10848" s="23"/>
      <c r="S10848" s="23"/>
      <c r="T10848" s="28" t="str">
        <f>LOOKUP(1,1/(Table1[[#This Row],[Level_0]:[Level 15]]&gt;0),(Table1[[#This Row],[Level_0]:[Level 15]]))</f>
        <v>L000012901 - [LS-OHM-S MPV Sheboygan site-G]</v>
      </c>
      <c r="U10848" s="24">
        <v>10843</v>
      </c>
    </row>
    <row r="10849" spans="1:21" x14ac:dyDescent="0.25">
      <c r="A10849" s="14" t="s">
        <v>21995</v>
      </c>
      <c r="B10849" s="17" t="s">
        <v>21996</v>
      </c>
      <c r="C10849" s="17" t="s">
        <v>17058</v>
      </c>
      <c r="D10849" s="21" t="s">
        <v>39</v>
      </c>
      <c r="E10849" s="22" t="s">
        <v>29811</v>
      </c>
      <c r="F10849" s="22" t="s">
        <v>33658</v>
      </c>
      <c r="G10849" s="22" t="s">
        <v>34343</v>
      </c>
      <c r="H10849" s="22" t="s">
        <v>34498</v>
      </c>
      <c r="I10849" s="22" t="s">
        <v>34537</v>
      </c>
      <c r="J10849" s="22" t="s">
        <v>34573</v>
      </c>
      <c r="K10849" s="22" t="s">
        <v>34576</v>
      </c>
      <c r="L10849" s="22"/>
      <c r="M10849" s="23"/>
      <c r="N10849" s="22"/>
      <c r="O10849" s="23"/>
      <c r="P10849" s="23"/>
      <c r="Q10849" s="23"/>
      <c r="R10849" s="23"/>
      <c r="S10849" s="23"/>
      <c r="T10849" s="28" t="str">
        <f>LOOKUP(1,1/(Table1[[#This Row],[Level_0]:[Level 15]]&gt;0),(Table1[[#This Row],[Level_0]:[Level 15]]))</f>
        <v>L000013492 - [Lab offices-G]</v>
      </c>
      <c r="U10849" s="24">
        <v>10844</v>
      </c>
    </row>
    <row r="10850" spans="1:21" x14ac:dyDescent="0.25">
      <c r="A10850" s="14" t="s">
        <v>21343</v>
      </c>
      <c r="B10850" s="17" t="s">
        <v>21344</v>
      </c>
      <c r="C10850" s="17" t="s">
        <v>17058</v>
      </c>
      <c r="D10850" s="21" t="s">
        <v>39</v>
      </c>
      <c r="E10850" s="22" t="s">
        <v>29811</v>
      </c>
      <c r="F10850" s="22" t="s">
        <v>33658</v>
      </c>
      <c r="G10850" s="22" t="s">
        <v>34343</v>
      </c>
      <c r="H10850" s="22" t="s">
        <v>34498</v>
      </c>
      <c r="I10850" s="22" t="s">
        <v>34537</v>
      </c>
      <c r="J10850" s="22" t="s">
        <v>34573</v>
      </c>
      <c r="K10850" s="22" t="s">
        <v>34577</v>
      </c>
      <c r="L10850" s="22"/>
      <c r="M10850" s="23"/>
      <c r="N10850" s="22"/>
      <c r="O10850" s="23"/>
      <c r="P10850" s="23"/>
      <c r="Q10850" s="23"/>
      <c r="R10850" s="23"/>
      <c r="S10850" s="23"/>
      <c r="T10850" s="28" t="str">
        <f>LOOKUP(1,1/(Table1[[#This Row],[Level_0]:[Level 15]]&gt;0),(Table1[[#This Row],[Level_0]:[Level 15]]))</f>
        <v>L000013493 - [Profit Center-G]</v>
      </c>
      <c r="U10850" s="24">
        <v>10845</v>
      </c>
    </row>
    <row r="10851" spans="1:21" x14ac:dyDescent="0.25">
      <c r="A10851" s="14" t="s">
        <v>21345</v>
      </c>
      <c r="B10851" s="17" t="s">
        <v>21346</v>
      </c>
      <c r="C10851" s="17" t="s">
        <v>15411</v>
      </c>
      <c r="D10851" s="21" t="s">
        <v>39</v>
      </c>
      <c r="E10851" s="22" t="s">
        <v>29811</v>
      </c>
      <c r="F10851" s="22" t="s">
        <v>33658</v>
      </c>
      <c r="G10851" s="22" t="s">
        <v>34343</v>
      </c>
      <c r="H10851" s="22" t="s">
        <v>34498</v>
      </c>
      <c r="I10851" s="22" t="s">
        <v>34537</v>
      </c>
      <c r="J10851" s="22" t="s">
        <v>34578</v>
      </c>
      <c r="K10851" s="22"/>
      <c r="L10851" s="22"/>
      <c r="M10851" s="23"/>
      <c r="N10851" s="22"/>
      <c r="O10851" s="23"/>
      <c r="P10851" s="23"/>
      <c r="Q10851" s="23"/>
      <c r="R10851" s="23"/>
      <c r="S10851" s="23"/>
      <c r="T10851" s="28" t="str">
        <f>LOOKUP(1,1/(Table1[[#This Row],[Level_0]:[Level 15]]&gt;0),(Table1[[#This Row],[Level_0]:[Level 15]]))</f>
        <v>L000013494 - [Miscellaneous-G]</v>
      </c>
      <c r="U10851" s="24">
        <v>10846</v>
      </c>
    </row>
    <row r="10852" spans="1:21" x14ac:dyDescent="0.25">
      <c r="A10852" s="14" t="s">
        <v>15413</v>
      </c>
      <c r="B10852" s="17" t="s">
        <v>15414</v>
      </c>
      <c r="C10852" s="17" t="s">
        <v>21345</v>
      </c>
      <c r="D10852" s="21" t="s">
        <v>39</v>
      </c>
      <c r="E10852" s="22" t="s">
        <v>29811</v>
      </c>
      <c r="F10852" s="22" t="s">
        <v>33658</v>
      </c>
      <c r="G10852" s="22" t="s">
        <v>34343</v>
      </c>
      <c r="H10852" s="22" t="s">
        <v>34498</v>
      </c>
      <c r="I10852" s="22" t="s">
        <v>34537</v>
      </c>
      <c r="J10852" s="22" t="s">
        <v>34578</v>
      </c>
      <c r="K10852" s="22" t="s">
        <v>34579</v>
      </c>
      <c r="L10852" s="22"/>
      <c r="M10852" s="23"/>
      <c r="N10852" s="22"/>
      <c r="O10852" s="23"/>
      <c r="P10852" s="23"/>
      <c r="Q10852" s="23"/>
      <c r="R10852" s="23"/>
      <c r="S10852" s="23"/>
      <c r="T10852" s="28" t="str">
        <f>LOOKUP(1,1/(Table1[[#This Row],[Level_0]:[Level 15]]&gt;0),(Table1[[#This Row],[Level_0]:[Level 15]]))</f>
        <v>L000010207 - [SHE/MWK P Dev Applied-G]</v>
      </c>
      <c r="U10852" s="24">
        <v>10847</v>
      </c>
    </row>
    <row r="10853" spans="1:21" x14ac:dyDescent="0.25">
      <c r="A10853" s="14" t="s">
        <v>12203</v>
      </c>
      <c r="B10853" s="17" t="s">
        <v>12204</v>
      </c>
      <c r="C10853" s="17" t="s">
        <v>21345</v>
      </c>
      <c r="D10853" s="21" t="s">
        <v>39</v>
      </c>
      <c r="E10853" s="22" t="s">
        <v>29811</v>
      </c>
      <c r="F10853" s="22" t="s">
        <v>33658</v>
      </c>
      <c r="G10853" s="22" t="s">
        <v>34343</v>
      </c>
      <c r="H10853" s="22" t="s">
        <v>34498</v>
      </c>
      <c r="I10853" s="22" t="s">
        <v>34537</v>
      </c>
      <c r="J10853" s="22" t="s">
        <v>34578</v>
      </c>
      <c r="K10853" s="22" t="s">
        <v>34580</v>
      </c>
      <c r="L10853" s="22"/>
      <c r="M10853" s="23"/>
      <c r="N10853" s="22"/>
      <c r="O10853" s="23"/>
      <c r="P10853" s="23"/>
      <c r="Q10853" s="23"/>
      <c r="R10853" s="23"/>
      <c r="S10853" s="23"/>
      <c r="T10853" s="28" t="str">
        <f>LOOKUP(1,1/(Table1[[#This Row],[Level_0]:[Level 15]]&gt;0),(Table1[[#This Row],[Level_0]:[Level 15]]))</f>
        <v>L000010208 - [SHE/MWK P Dev PM Semicon-G]</v>
      </c>
      <c r="U10853" s="24">
        <v>10848</v>
      </c>
    </row>
    <row r="10854" spans="1:21" x14ac:dyDescent="0.25">
      <c r="A10854" s="14" t="s">
        <v>12205</v>
      </c>
      <c r="B10854" s="17" t="s">
        <v>12206</v>
      </c>
      <c r="C10854" s="17" t="s">
        <v>21345</v>
      </c>
      <c r="D10854" s="21" t="s">
        <v>39</v>
      </c>
      <c r="E10854" s="22" t="s">
        <v>29811</v>
      </c>
      <c r="F10854" s="22" t="s">
        <v>33658</v>
      </c>
      <c r="G10854" s="22" t="s">
        <v>34343</v>
      </c>
      <c r="H10854" s="22" t="s">
        <v>34498</v>
      </c>
      <c r="I10854" s="22" t="s">
        <v>34537</v>
      </c>
      <c r="J10854" s="22" t="s">
        <v>34578</v>
      </c>
      <c r="K10854" s="22" t="s">
        <v>34581</v>
      </c>
      <c r="L10854" s="22"/>
      <c r="M10854" s="23"/>
      <c r="N10854" s="22"/>
      <c r="O10854" s="23"/>
      <c r="P10854" s="23"/>
      <c r="Q10854" s="23"/>
      <c r="R10854" s="23"/>
      <c r="S10854" s="23"/>
      <c r="T10854" s="28" t="str">
        <f>LOOKUP(1,1/(Table1[[#This Row],[Level_0]:[Level 15]]&gt;0),(Table1[[#This Row],[Level_0]:[Level 15]]))</f>
        <v>L000010209 - [SHE/MWK P Dev PM Surface-G]</v>
      </c>
      <c r="U10854" s="24">
        <v>10849</v>
      </c>
    </row>
    <row r="10855" spans="1:21" x14ac:dyDescent="0.25">
      <c r="A10855" s="14" t="s">
        <v>11280</v>
      </c>
      <c r="B10855" s="17" t="s">
        <v>11281</v>
      </c>
      <c r="C10855" s="17" t="s">
        <v>21345</v>
      </c>
      <c r="D10855" s="21" t="s">
        <v>39</v>
      </c>
      <c r="E10855" s="22" t="s">
        <v>29811</v>
      </c>
      <c r="F10855" s="22" t="s">
        <v>33658</v>
      </c>
      <c r="G10855" s="22" t="s">
        <v>34343</v>
      </c>
      <c r="H10855" s="22" t="s">
        <v>34498</v>
      </c>
      <c r="I10855" s="22" t="s">
        <v>34537</v>
      </c>
      <c r="J10855" s="22" t="s">
        <v>34578</v>
      </c>
      <c r="K10855" s="22" t="s">
        <v>34582</v>
      </c>
      <c r="L10855" s="22"/>
      <c r="M10855" s="23"/>
      <c r="N10855" s="22"/>
      <c r="O10855" s="23"/>
      <c r="P10855" s="23"/>
      <c r="Q10855" s="23"/>
      <c r="R10855" s="23"/>
      <c r="S10855" s="23"/>
      <c r="T10855" s="28" t="str">
        <f>LOOKUP(1,1/(Table1[[#This Row],[Level_0]:[Level 15]]&gt;0),(Table1[[#This Row],[Level_0]:[Level 15]]))</f>
        <v>L000010210 - [SHE/MWK P Dev Process A&amp;F-G]</v>
      </c>
      <c r="U10855" s="24">
        <v>10850</v>
      </c>
    </row>
    <row r="10856" spans="1:21" x14ac:dyDescent="0.25">
      <c r="A10856" s="14" t="s">
        <v>14470</v>
      </c>
      <c r="B10856" s="17" t="s">
        <v>14471</v>
      </c>
      <c r="C10856" s="17" t="s">
        <v>21345</v>
      </c>
      <c r="D10856" s="21" t="s">
        <v>39</v>
      </c>
      <c r="E10856" s="22" t="s">
        <v>29811</v>
      </c>
      <c r="F10856" s="22" t="s">
        <v>33658</v>
      </c>
      <c r="G10856" s="22" t="s">
        <v>34343</v>
      </c>
      <c r="H10856" s="22" t="s">
        <v>34498</v>
      </c>
      <c r="I10856" s="22" t="s">
        <v>34537</v>
      </c>
      <c r="J10856" s="22" t="s">
        <v>34578</v>
      </c>
      <c r="K10856" s="22" t="s">
        <v>34583</v>
      </c>
      <c r="L10856" s="22"/>
      <c r="M10856" s="23"/>
      <c r="N10856" s="22"/>
      <c r="O10856" s="23"/>
      <c r="P10856" s="23"/>
      <c r="Q10856" s="23"/>
      <c r="R10856" s="23"/>
      <c r="S10856" s="23"/>
      <c r="T10856" s="28" t="str">
        <f>LOOKUP(1,1/(Table1[[#This Row],[Level_0]:[Level 15]]&gt;0),(Table1[[#This Row],[Level_0]:[Level 15]]))</f>
        <v>L000010211 - [SHE/MWK P Dev Research-G]</v>
      </c>
      <c r="U10856" s="24">
        <v>10851</v>
      </c>
    </row>
    <row r="10857" spans="1:21" x14ac:dyDescent="0.25">
      <c r="A10857" s="14" t="s">
        <v>13537</v>
      </c>
      <c r="B10857" s="17" t="s">
        <v>13538</v>
      </c>
      <c r="C10857" s="17" t="s">
        <v>21345</v>
      </c>
      <c r="D10857" s="21" t="s">
        <v>39</v>
      </c>
      <c r="E10857" s="22" t="s">
        <v>29811</v>
      </c>
      <c r="F10857" s="22" t="s">
        <v>33658</v>
      </c>
      <c r="G10857" s="22" t="s">
        <v>34343</v>
      </c>
      <c r="H10857" s="22" t="s">
        <v>34498</v>
      </c>
      <c r="I10857" s="22" t="s">
        <v>34537</v>
      </c>
      <c r="J10857" s="22" t="s">
        <v>34578</v>
      </c>
      <c r="K10857" s="22" t="s">
        <v>34584</v>
      </c>
      <c r="L10857" s="22"/>
      <c r="M10857" s="23"/>
      <c r="N10857" s="22"/>
      <c r="O10857" s="23"/>
      <c r="P10857" s="23"/>
      <c r="Q10857" s="23"/>
      <c r="R10857" s="23"/>
      <c r="S10857" s="23"/>
      <c r="T10857" s="28" t="str">
        <f>LOOKUP(1,1/(Table1[[#This Row],[Level_0]:[Level 15]]&gt;0),(Table1[[#This Row],[Level_0]:[Level 15]]))</f>
        <v>L000013483 - [LS-OHM-S Miscellaneous -G]</v>
      </c>
      <c r="U10857" s="24">
        <v>10852</v>
      </c>
    </row>
    <row r="10858" spans="1:21" x14ac:dyDescent="0.25">
      <c r="A10858" s="14" t="s">
        <v>16354</v>
      </c>
      <c r="B10858" s="17" t="s">
        <v>16355</v>
      </c>
      <c r="C10858" s="17" t="s">
        <v>15411</v>
      </c>
      <c r="D10858" s="21" t="s">
        <v>39</v>
      </c>
      <c r="E10858" s="22" t="s">
        <v>29811</v>
      </c>
      <c r="F10858" s="22" t="s">
        <v>33658</v>
      </c>
      <c r="G10858" s="22" t="s">
        <v>34343</v>
      </c>
      <c r="H10858" s="22" t="s">
        <v>34498</v>
      </c>
      <c r="I10858" s="22" t="s">
        <v>34537</v>
      </c>
      <c r="J10858" s="22" t="s">
        <v>34585</v>
      </c>
      <c r="K10858" s="22"/>
      <c r="L10858" s="22"/>
      <c r="M10858" s="23"/>
      <c r="N10858" s="22"/>
      <c r="O10858" s="23"/>
      <c r="P10858" s="23"/>
      <c r="Q10858" s="23"/>
      <c r="R10858" s="23"/>
      <c r="S10858" s="23"/>
      <c r="T10858" s="28" t="str">
        <f>LOOKUP(1,1/(Table1[[#This Row],[Level_0]:[Level 15]]&gt;0),(Table1[[#This Row],[Level_0]:[Level 15]]))</f>
        <v>PL_B2_SF01 - [ProcOrd_Sheboygan_SF01]</v>
      </c>
      <c r="U10858" s="24">
        <v>10853</v>
      </c>
    </row>
    <row r="10859" spans="1:21" x14ac:dyDescent="0.25">
      <c r="A10859" s="14" t="s">
        <v>37546</v>
      </c>
      <c r="B10859" s="17" t="s">
        <v>37547</v>
      </c>
      <c r="C10859" s="17" t="s">
        <v>23020</v>
      </c>
      <c r="D10859" s="21" t="s">
        <v>39</v>
      </c>
      <c r="E10859" s="22" t="s">
        <v>29811</v>
      </c>
      <c r="F10859" s="22" t="s">
        <v>33658</v>
      </c>
      <c r="G10859" s="22" t="s">
        <v>34343</v>
      </c>
      <c r="H10859" s="22" t="s">
        <v>34498</v>
      </c>
      <c r="I10859" s="22" t="s">
        <v>34586</v>
      </c>
      <c r="J10859" s="22"/>
      <c r="K10859" s="22"/>
      <c r="L10859" s="22"/>
      <c r="M10859" s="23"/>
      <c r="N10859" s="22"/>
      <c r="O10859" s="23"/>
      <c r="P10859" s="23"/>
      <c r="Q10859" s="23"/>
      <c r="R10859" s="23"/>
      <c r="S10859" s="23"/>
      <c r="T10859" s="28" t="str">
        <f>LOOKUP(1,1/(Table1[[#This Row],[Level_0]:[Level 15]]&gt;0),(Table1[[#This Row],[Level_0]:[Level 15]]))</f>
        <v>L000013655 - [Spruce - GMP Oligos Mfg]</v>
      </c>
      <c r="U10859" s="24">
        <v>10854</v>
      </c>
    </row>
    <row r="10860" spans="1:21" x14ac:dyDescent="0.25">
      <c r="A10860" s="14" t="s">
        <v>37548</v>
      </c>
      <c r="B10860" s="17" t="s">
        <v>37549</v>
      </c>
      <c r="C10860" s="17" t="s">
        <v>23020</v>
      </c>
      <c r="D10860" s="21" t="s">
        <v>39</v>
      </c>
      <c r="E10860" s="22" t="s">
        <v>29811</v>
      </c>
      <c r="F10860" s="22" t="s">
        <v>33658</v>
      </c>
      <c r="G10860" s="22" t="s">
        <v>34343</v>
      </c>
      <c r="H10860" s="22" t="s">
        <v>34498</v>
      </c>
      <c r="I10860" s="22" t="s">
        <v>34588</v>
      </c>
      <c r="J10860" s="22"/>
      <c r="K10860" s="22"/>
      <c r="L10860" s="22"/>
      <c r="M10860" s="23"/>
      <c r="N10860" s="22"/>
      <c r="O10860" s="23"/>
      <c r="P10860" s="23"/>
      <c r="Q10860" s="23"/>
      <c r="R10860" s="23"/>
      <c r="S10860" s="23"/>
      <c r="T10860" s="28" t="str">
        <f>LOOKUP(1,1/(Table1[[#This Row],[Level_0]:[Level 15]]&gt;0),(Table1[[#This Row],[Level_0]:[Level 15]]))</f>
        <v>L000013656 - [Midwest - St. Louis]</v>
      </c>
      <c r="U10860" s="24">
        <v>10855</v>
      </c>
    </row>
    <row r="10861" spans="1:21" x14ac:dyDescent="0.25">
      <c r="A10861" s="14" t="s">
        <v>16165</v>
      </c>
      <c r="B10861" s="17" t="s">
        <v>16166</v>
      </c>
      <c r="C10861" s="17" t="s">
        <v>37548</v>
      </c>
      <c r="D10861" s="21" t="s">
        <v>39</v>
      </c>
      <c r="E10861" s="22" t="s">
        <v>29811</v>
      </c>
      <c r="F10861" s="22" t="s">
        <v>33658</v>
      </c>
      <c r="G10861" s="22" t="s">
        <v>34343</v>
      </c>
      <c r="H10861" s="22" t="s">
        <v>34498</v>
      </c>
      <c r="I10861" s="22" t="s">
        <v>34588</v>
      </c>
      <c r="J10861" s="22" t="s">
        <v>34589</v>
      </c>
      <c r="K10861" s="22"/>
      <c r="L10861" s="22"/>
      <c r="M10861" s="23"/>
      <c r="N10861" s="22"/>
      <c r="O10861" s="23"/>
      <c r="P10861" s="23"/>
      <c r="Q10861" s="23"/>
      <c r="R10861" s="23"/>
      <c r="S10861" s="23"/>
      <c r="T10861" s="28" t="str">
        <f>LOOKUP(1,1/(Table1[[#This Row],[Level_0]:[Level 15]]&gt;0),(Table1[[#This Row],[Level_0]:[Level 15]]))</f>
        <v>L000009444 - [Broadway Operations -G]</v>
      </c>
      <c r="U10861" s="24">
        <v>10856</v>
      </c>
    </row>
    <row r="10862" spans="1:21" x14ac:dyDescent="0.25">
      <c r="A10862" s="14" t="s">
        <v>6215</v>
      </c>
      <c r="B10862" s="17" t="s">
        <v>6216</v>
      </c>
      <c r="C10862" s="17" t="s">
        <v>16165</v>
      </c>
      <c r="D10862" s="21" t="s">
        <v>39</v>
      </c>
      <c r="E10862" s="22" t="s">
        <v>29811</v>
      </c>
      <c r="F10862" s="22" t="s">
        <v>33658</v>
      </c>
      <c r="G10862" s="22" t="s">
        <v>34343</v>
      </c>
      <c r="H10862" s="22" t="s">
        <v>34498</v>
      </c>
      <c r="I10862" s="22" t="s">
        <v>34588</v>
      </c>
      <c r="J10862" s="22" t="s">
        <v>34589</v>
      </c>
      <c r="K10862" s="22" t="s">
        <v>34590</v>
      </c>
      <c r="L10862" s="22"/>
      <c r="M10862" s="23"/>
      <c r="N10862" s="22"/>
      <c r="O10862" s="23"/>
      <c r="P10862" s="23"/>
      <c r="Q10862" s="23"/>
      <c r="R10862" s="23"/>
      <c r="S10862" s="23"/>
      <c r="T10862" s="28" t="str">
        <f>LOOKUP(1,1/(Table1[[#This Row],[Level_0]:[Level 15]]&gt;0),(Table1[[#This Row],[Level_0]:[Level 15]]))</f>
        <v>L000009445 - [20132 - LS-OEL-BM Manufacturing-G]</v>
      </c>
      <c r="U10862" s="24">
        <v>10857</v>
      </c>
    </row>
    <row r="10863" spans="1:21" x14ac:dyDescent="0.25">
      <c r="A10863" s="14" t="s">
        <v>4620</v>
      </c>
      <c r="B10863" s="17" t="s">
        <v>4621</v>
      </c>
      <c r="C10863" s="17" t="s">
        <v>16165</v>
      </c>
      <c r="D10863" s="21" t="s">
        <v>39</v>
      </c>
      <c r="E10863" s="22" t="s">
        <v>29811</v>
      </c>
      <c r="F10863" s="22" t="s">
        <v>33658</v>
      </c>
      <c r="G10863" s="22" t="s">
        <v>34343</v>
      </c>
      <c r="H10863" s="22" t="s">
        <v>34498</v>
      </c>
      <c r="I10863" s="22" t="s">
        <v>34588</v>
      </c>
      <c r="J10863" s="22" t="s">
        <v>34589</v>
      </c>
      <c r="K10863" s="22" t="s">
        <v>34591</v>
      </c>
      <c r="L10863" s="22"/>
      <c r="M10863" s="23"/>
      <c r="N10863" s="22"/>
      <c r="O10863" s="23"/>
      <c r="P10863" s="23"/>
      <c r="Q10863" s="23"/>
      <c r="R10863" s="23"/>
      <c r="S10863" s="23"/>
      <c r="T10863" s="28" t="str">
        <f>LOOKUP(1,1/(Table1[[#This Row],[Level_0]:[Level 15]]&gt;0),(Table1[[#This Row],[Level_0]:[Level 15]]))</f>
        <v>L000009446 - [20134 - LS-OEL-BMT Tissue Culture-G]</v>
      </c>
      <c r="U10863" s="24">
        <v>10858</v>
      </c>
    </row>
    <row r="10864" spans="1:21" x14ac:dyDescent="0.25">
      <c r="A10864" s="14" t="s">
        <v>2093</v>
      </c>
      <c r="B10864" s="17" t="s">
        <v>2094</v>
      </c>
      <c r="C10864" s="17" t="s">
        <v>16165</v>
      </c>
      <c r="D10864" s="21" t="s">
        <v>39</v>
      </c>
      <c r="E10864" s="22" t="s">
        <v>29811</v>
      </c>
      <c r="F10864" s="22" t="s">
        <v>33658</v>
      </c>
      <c r="G10864" s="22" t="s">
        <v>34343</v>
      </c>
      <c r="H10864" s="22" t="s">
        <v>34498</v>
      </c>
      <c r="I10864" s="22" t="s">
        <v>34588</v>
      </c>
      <c r="J10864" s="22" t="s">
        <v>34589</v>
      </c>
      <c r="K10864" s="22" t="s">
        <v>34592</v>
      </c>
      <c r="L10864" s="22"/>
      <c r="M10864" s="23"/>
      <c r="N10864" s="22"/>
      <c r="O10864" s="23"/>
      <c r="P10864" s="23"/>
      <c r="Q10864" s="23"/>
      <c r="R10864" s="23"/>
      <c r="S10864" s="23"/>
      <c r="T10864" s="28" t="str">
        <f>LOOKUP(1,1/(Table1[[#This Row],[Level_0]:[Level 15]]&gt;0),(Table1[[#This Row],[Level_0]:[Level 15]]))</f>
        <v>L000009447 - [20202 - LS-OEL-B Site Mgmt Broadway-G]</v>
      </c>
      <c r="U10864" s="24">
        <v>10859</v>
      </c>
    </row>
    <row r="10865" spans="1:21" x14ac:dyDescent="0.25">
      <c r="A10865" s="14" t="s">
        <v>11242</v>
      </c>
      <c r="B10865" s="17" t="s">
        <v>11243</v>
      </c>
      <c r="C10865" s="17" t="s">
        <v>16165</v>
      </c>
      <c r="D10865" s="21" t="s">
        <v>39</v>
      </c>
      <c r="E10865" s="22" t="s">
        <v>29811</v>
      </c>
      <c r="F10865" s="22" t="s">
        <v>33658</v>
      </c>
      <c r="G10865" s="22" t="s">
        <v>34343</v>
      </c>
      <c r="H10865" s="22" t="s">
        <v>34498</v>
      </c>
      <c r="I10865" s="22" t="s">
        <v>34588</v>
      </c>
      <c r="J10865" s="22" t="s">
        <v>34589</v>
      </c>
      <c r="K10865" s="22" t="s">
        <v>34593</v>
      </c>
      <c r="L10865" s="22"/>
      <c r="M10865" s="23"/>
      <c r="N10865" s="22"/>
      <c r="O10865" s="23"/>
      <c r="P10865" s="23"/>
      <c r="Q10865" s="23"/>
      <c r="R10865" s="23"/>
      <c r="S10865" s="23"/>
      <c r="T10865" s="28" t="str">
        <f>LOOKUP(1,1/(Table1[[#This Row],[Level_0]:[Level 15]]&gt;0),(Table1[[#This Row],[Level_0]:[Level 15]]))</f>
        <v>L000009448 - [20203 - LS-OEL-BQ Quality-G]</v>
      </c>
      <c r="U10865" s="24">
        <v>10860</v>
      </c>
    </row>
    <row r="10866" spans="1:21" x14ac:dyDescent="0.25">
      <c r="A10866" s="14" t="s">
        <v>2095</v>
      </c>
      <c r="B10866" s="17" t="s">
        <v>2096</v>
      </c>
      <c r="C10866" s="17" t="s">
        <v>16165</v>
      </c>
      <c r="D10866" s="21" t="s">
        <v>39</v>
      </c>
      <c r="E10866" s="22" t="s">
        <v>29811</v>
      </c>
      <c r="F10866" s="22" t="s">
        <v>33658</v>
      </c>
      <c r="G10866" s="22" t="s">
        <v>34343</v>
      </c>
      <c r="H10866" s="22" t="s">
        <v>34498</v>
      </c>
      <c r="I10866" s="22" t="s">
        <v>34588</v>
      </c>
      <c r="J10866" s="22" t="s">
        <v>34589</v>
      </c>
      <c r="K10866" s="22" t="s">
        <v>34594</v>
      </c>
      <c r="L10866" s="22"/>
      <c r="M10866" s="23"/>
      <c r="N10866" s="22"/>
      <c r="O10866" s="23"/>
      <c r="P10866" s="23"/>
      <c r="Q10866" s="23"/>
      <c r="R10866" s="23"/>
      <c r="S10866" s="23"/>
      <c r="T10866" s="28" t="str">
        <f>LOOKUP(1,1/(Table1[[#This Row],[Level_0]:[Level 15]]&gt;0),(Table1[[#This Row],[Level_0]:[Level 15]]))</f>
        <v>L000009449 - [20259 LS-OEL-B-STL SAFC BROADWY BDG-G]</v>
      </c>
      <c r="U10866" s="24">
        <v>10861</v>
      </c>
    </row>
    <row r="10867" spans="1:21" x14ac:dyDescent="0.25">
      <c r="A10867" s="14" t="s">
        <v>21629</v>
      </c>
      <c r="B10867" s="17" t="s">
        <v>21630</v>
      </c>
      <c r="C10867" s="17" t="s">
        <v>16165</v>
      </c>
      <c r="D10867" s="21" t="s">
        <v>39</v>
      </c>
      <c r="E10867" s="22" t="s">
        <v>29811</v>
      </c>
      <c r="F10867" s="22" t="s">
        <v>33658</v>
      </c>
      <c r="G10867" s="22" t="s">
        <v>34343</v>
      </c>
      <c r="H10867" s="22" t="s">
        <v>34498</v>
      </c>
      <c r="I10867" s="22" t="s">
        <v>34588</v>
      </c>
      <c r="J10867" s="22" t="s">
        <v>34589</v>
      </c>
      <c r="K10867" s="22" t="s">
        <v>34595</v>
      </c>
      <c r="L10867" s="22"/>
      <c r="M10867" s="23"/>
      <c r="N10867" s="22"/>
      <c r="O10867" s="23"/>
      <c r="P10867" s="23"/>
      <c r="Q10867" s="23"/>
      <c r="R10867" s="23"/>
      <c r="S10867" s="23"/>
      <c r="T10867" s="28" t="str">
        <f>LOOKUP(1,1/(Table1[[#This Row],[Level_0]:[Level 15]]&gt;0),(Table1[[#This Row],[Level_0]:[Level 15]]))</f>
        <v>L000009450 - [Broadway GDT-G]</v>
      </c>
      <c r="U10867" s="24">
        <v>10862</v>
      </c>
    </row>
    <row r="10868" spans="1:21" x14ac:dyDescent="0.25">
      <c r="A10868" s="14" t="s">
        <v>12153</v>
      </c>
      <c r="B10868" s="17" t="s">
        <v>12154</v>
      </c>
      <c r="C10868" s="17" t="s">
        <v>16165</v>
      </c>
      <c r="D10868" s="21" t="s">
        <v>39</v>
      </c>
      <c r="E10868" s="22" t="s">
        <v>29811</v>
      </c>
      <c r="F10868" s="22" t="s">
        <v>33658</v>
      </c>
      <c r="G10868" s="22" t="s">
        <v>34343</v>
      </c>
      <c r="H10868" s="22" t="s">
        <v>34498</v>
      </c>
      <c r="I10868" s="22" t="s">
        <v>34588</v>
      </c>
      <c r="J10868" s="22" t="s">
        <v>34589</v>
      </c>
      <c r="K10868" s="22" t="s">
        <v>34596</v>
      </c>
      <c r="L10868" s="22"/>
      <c r="M10868" s="23"/>
      <c r="N10868" s="22"/>
      <c r="O10868" s="23"/>
      <c r="P10868" s="23"/>
      <c r="Q10868" s="23"/>
      <c r="R10868" s="23"/>
      <c r="S10868" s="23"/>
      <c r="T10868" s="28" t="str">
        <f>LOOKUP(1,1/(Table1[[#This Row],[Level_0]:[Level 15]]&gt;0),(Table1[[#This Row],[Level_0]:[Level 15]]))</f>
        <v>L000009451 - [Broadway Global Tech Ops-G]</v>
      </c>
      <c r="U10868" s="24">
        <v>10863</v>
      </c>
    </row>
    <row r="10869" spans="1:21" x14ac:dyDescent="0.25">
      <c r="A10869" s="14" t="s">
        <v>16167</v>
      </c>
      <c r="B10869" s="17" t="s">
        <v>16168</v>
      </c>
      <c r="C10869" s="17" t="s">
        <v>37548</v>
      </c>
      <c r="D10869" s="21" t="s">
        <v>39</v>
      </c>
      <c r="E10869" s="22" t="s">
        <v>29811</v>
      </c>
      <c r="F10869" s="22" t="s">
        <v>33658</v>
      </c>
      <c r="G10869" s="22" t="s">
        <v>34343</v>
      </c>
      <c r="H10869" s="22" t="s">
        <v>34498</v>
      </c>
      <c r="I10869" s="22" t="s">
        <v>34588</v>
      </c>
      <c r="J10869" s="22" t="s">
        <v>34597</v>
      </c>
      <c r="K10869" s="22"/>
      <c r="L10869" s="22"/>
      <c r="M10869" s="23"/>
      <c r="N10869" s="22"/>
      <c r="O10869" s="23"/>
      <c r="P10869" s="23"/>
      <c r="Q10869" s="23"/>
      <c r="R10869" s="23"/>
      <c r="S10869" s="23"/>
      <c r="T10869" s="28" t="str">
        <f>LOOKUP(1,1/(Table1[[#This Row],[Level_0]:[Level 15]]&gt;0),(Table1[[#This Row],[Level_0]:[Level 15]]))</f>
        <v>L000009488 - [Cherokee Operations -G]</v>
      </c>
      <c r="U10869" s="24">
        <v>10864</v>
      </c>
    </row>
    <row r="10870" spans="1:21" x14ac:dyDescent="0.25">
      <c r="A10870" s="14" t="s">
        <v>21631</v>
      </c>
      <c r="B10870" s="17" t="s">
        <v>21632</v>
      </c>
      <c r="C10870" s="17" t="s">
        <v>16167</v>
      </c>
      <c r="D10870" s="21" t="s">
        <v>39</v>
      </c>
      <c r="E10870" s="22" t="s">
        <v>29811</v>
      </c>
      <c r="F10870" s="22" t="s">
        <v>33658</v>
      </c>
      <c r="G10870" s="22" t="s">
        <v>34343</v>
      </c>
      <c r="H10870" s="22" t="s">
        <v>34498</v>
      </c>
      <c r="I10870" s="22" t="s">
        <v>34588</v>
      </c>
      <c r="J10870" s="22" t="s">
        <v>34597</v>
      </c>
      <c r="K10870" s="22" t="s">
        <v>34599</v>
      </c>
      <c r="L10870" s="22"/>
      <c r="M10870" s="23"/>
      <c r="N10870" s="22"/>
      <c r="O10870" s="23"/>
      <c r="P10870" s="23"/>
      <c r="Q10870" s="23"/>
      <c r="R10870" s="23"/>
      <c r="S10870" s="23"/>
      <c r="T10870" s="28" t="str">
        <f>LOOKUP(1,1/(Table1[[#This Row],[Level_0]:[Level 15]]&gt;0),(Table1[[#This Row],[Level_0]:[Level 15]]))</f>
        <v>L000009504 - [Cherokee POV-G]</v>
      </c>
      <c r="U10870" s="24">
        <v>10865</v>
      </c>
    </row>
    <row r="10871" spans="1:21" x14ac:dyDescent="0.25">
      <c r="A10871" s="14" t="s">
        <v>10623</v>
      </c>
      <c r="B10871" s="17" t="s">
        <v>10624</v>
      </c>
      <c r="C10871" s="17" t="s">
        <v>16167</v>
      </c>
      <c r="D10871" s="21" t="s">
        <v>39</v>
      </c>
      <c r="E10871" s="22" t="s">
        <v>29811</v>
      </c>
      <c r="F10871" s="22" t="s">
        <v>33658</v>
      </c>
      <c r="G10871" s="22" t="s">
        <v>34343</v>
      </c>
      <c r="H10871" s="22" t="s">
        <v>34498</v>
      </c>
      <c r="I10871" s="22" t="s">
        <v>34588</v>
      </c>
      <c r="J10871" s="22" t="s">
        <v>34597</v>
      </c>
      <c r="K10871" s="22" t="s">
        <v>34600</v>
      </c>
      <c r="L10871" s="22"/>
      <c r="M10871" s="23"/>
      <c r="N10871" s="22"/>
      <c r="O10871" s="23"/>
      <c r="P10871" s="23"/>
      <c r="Q10871" s="23"/>
      <c r="R10871" s="23"/>
      <c r="S10871" s="23"/>
      <c r="T10871" s="28" t="str">
        <f>LOOKUP(1,1/(Table1[[#This Row],[Level_0]:[Level 15]]&gt;0),(Table1[[#This Row],[Level_0]:[Level 15]]))</f>
        <v>L000012117 - [Cherokee Operations Buffer-G]</v>
      </c>
      <c r="U10871" s="24">
        <v>10866</v>
      </c>
    </row>
    <row r="10872" spans="1:21" x14ac:dyDescent="0.25">
      <c r="A10872" s="14" t="s">
        <v>11388</v>
      </c>
      <c r="B10872" s="17" t="s">
        <v>11389</v>
      </c>
      <c r="C10872" s="17" t="s">
        <v>16167</v>
      </c>
      <c r="D10872" s="21" t="s">
        <v>39</v>
      </c>
      <c r="E10872" s="22" t="s">
        <v>29811</v>
      </c>
      <c r="F10872" s="22" t="s">
        <v>33658</v>
      </c>
      <c r="G10872" s="22" t="s">
        <v>34343</v>
      </c>
      <c r="H10872" s="22" t="s">
        <v>34498</v>
      </c>
      <c r="I10872" s="22" t="s">
        <v>34588</v>
      </c>
      <c r="J10872" s="22" t="s">
        <v>34597</v>
      </c>
      <c r="K10872" s="22" t="s">
        <v>34601</v>
      </c>
      <c r="L10872" s="22"/>
      <c r="M10872" s="23"/>
      <c r="N10872" s="22"/>
      <c r="O10872" s="23"/>
      <c r="P10872" s="23"/>
      <c r="Q10872" s="23"/>
      <c r="R10872" s="23"/>
      <c r="S10872" s="23"/>
      <c r="T10872" s="28" t="str">
        <f>LOOKUP(1,1/(Table1[[#This Row],[Level_0]:[Level 15]]&gt;0),(Table1[[#This Row],[Level_0]:[Level 15]]))</f>
        <v>L000012120 - [Cherokee Operations Admin-G]</v>
      </c>
      <c r="U10872" s="24">
        <v>10867</v>
      </c>
    </row>
    <row r="10873" spans="1:21" x14ac:dyDescent="0.25">
      <c r="A10873" s="14" t="s">
        <v>20900</v>
      </c>
      <c r="B10873" s="17" t="s">
        <v>20901</v>
      </c>
      <c r="C10873" s="17" t="s">
        <v>16167</v>
      </c>
      <c r="D10873" s="21" t="s">
        <v>39</v>
      </c>
      <c r="E10873" s="22" t="s">
        <v>29811</v>
      </c>
      <c r="F10873" s="22" t="s">
        <v>33658</v>
      </c>
      <c r="G10873" s="22" t="s">
        <v>34343</v>
      </c>
      <c r="H10873" s="22" t="s">
        <v>34498</v>
      </c>
      <c r="I10873" s="22" t="s">
        <v>34588</v>
      </c>
      <c r="J10873" s="22" t="s">
        <v>34597</v>
      </c>
      <c r="K10873" s="22" t="s">
        <v>34602</v>
      </c>
      <c r="L10873" s="22"/>
      <c r="M10873" s="23"/>
      <c r="N10873" s="22"/>
      <c r="O10873" s="23"/>
      <c r="P10873" s="23"/>
      <c r="Q10873" s="23"/>
      <c r="R10873" s="23"/>
      <c r="S10873" s="23"/>
      <c r="T10873" s="28" t="str">
        <f>LOOKUP(1,1/(Table1[[#This Row],[Level_0]:[Level 15]]&gt;0),(Table1[[#This Row],[Level_0]:[Level 15]]))</f>
        <v>L000013399 - [Cherokee Buffers]</v>
      </c>
      <c r="U10873" s="24">
        <v>10868</v>
      </c>
    </row>
    <row r="10874" spans="1:21" x14ac:dyDescent="0.25">
      <c r="A10874" s="14" t="s">
        <v>22639</v>
      </c>
      <c r="B10874" s="17" t="s">
        <v>22640</v>
      </c>
      <c r="C10874" s="17" t="s">
        <v>16167</v>
      </c>
      <c r="D10874" s="21" t="s">
        <v>39</v>
      </c>
      <c r="E10874" s="22" t="s">
        <v>29811</v>
      </c>
      <c r="F10874" s="22" t="s">
        <v>33658</v>
      </c>
      <c r="G10874" s="22" t="s">
        <v>34343</v>
      </c>
      <c r="H10874" s="22" t="s">
        <v>34498</v>
      </c>
      <c r="I10874" s="22" t="s">
        <v>34588</v>
      </c>
      <c r="J10874" s="22" t="s">
        <v>34597</v>
      </c>
      <c r="K10874" s="22" t="s">
        <v>34603</v>
      </c>
      <c r="L10874" s="22"/>
      <c r="M10874" s="23"/>
      <c r="N10874" s="22"/>
      <c r="O10874" s="23"/>
      <c r="P10874" s="23"/>
      <c r="Q10874" s="23"/>
      <c r="R10874" s="23"/>
      <c r="S10874" s="23"/>
      <c r="T10874" s="28" t="str">
        <f>LOOKUP(1,1/(Table1[[#This Row],[Level_0]:[Level 15]]&gt;0),(Table1[[#This Row],[Level_0]:[Level 15]]))</f>
        <v>L000013400 - [Cherokee H&amp;H]</v>
      </c>
      <c r="U10874" s="24">
        <v>10869</v>
      </c>
    </row>
    <row r="10875" spans="1:21" x14ac:dyDescent="0.25">
      <c r="A10875" s="14" t="s">
        <v>12338</v>
      </c>
      <c r="B10875" s="17" t="s">
        <v>12339</v>
      </c>
      <c r="C10875" s="17" t="s">
        <v>16167</v>
      </c>
      <c r="D10875" s="21" t="s">
        <v>39</v>
      </c>
      <c r="E10875" s="22" t="s">
        <v>29811</v>
      </c>
      <c r="F10875" s="22" t="s">
        <v>33658</v>
      </c>
      <c r="G10875" s="22" t="s">
        <v>34343</v>
      </c>
      <c r="H10875" s="22" t="s">
        <v>34498</v>
      </c>
      <c r="I10875" s="22" t="s">
        <v>34588</v>
      </c>
      <c r="J10875" s="22" t="s">
        <v>34597</v>
      </c>
      <c r="K10875" s="22" t="s">
        <v>34604</v>
      </c>
      <c r="L10875" s="22"/>
      <c r="M10875" s="23"/>
      <c r="N10875" s="22"/>
      <c r="O10875" s="23"/>
      <c r="P10875" s="23"/>
      <c r="Q10875" s="23"/>
      <c r="R10875" s="23"/>
      <c r="S10875" s="23"/>
      <c r="T10875" s="28" t="str">
        <f>LOOKUP(1,1/(Table1[[#This Row],[Level_0]:[Level 15]]&gt;0),(Table1[[#This Row],[Level_0]:[Level 15]]))</f>
        <v>L000013401 - [Cherokee Tablet Production]</v>
      </c>
      <c r="U10875" s="24">
        <v>10870</v>
      </c>
    </row>
    <row r="10876" spans="1:21" x14ac:dyDescent="0.25">
      <c r="A10876" s="14" t="s">
        <v>17648</v>
      </c>
      <c r="B10876" s="17" t="s">
        <v>17649</v>
      </c>
      <c r="C10876" s="17" t="s">
        <v>37548</v>
      </c>
      <c r="D10876" s="21" t="s">
        <v>39</v>
      </c>
      <c r="E10876" s="22" t="s">
        <v>29811</v>
      </c>
      <c r="F10876" s="22" t="s">
        <v>33658</v>
      </c>
      <c r="G10876" s="22" t="s">
        <v>34343</v>
      </c>
      <c r="H10876" s="22" t="s">
        <v>34498</v>
      </c>
      <c r="I10876" s="22" t="s">
        <v>34588</v>
      </c>
      <c r="J10876" s="22" t="s">
        <v>34605</v>
      </c>
      <c r="K10876" s="22"/>
      <c r="L10876" s="22"/>
      <c r="M10876" s="23"/>
      <c r="N10876" s="22"/>
      <c r="O10876" s="23"/>
      <c r="P10876" s="23"/>
      <c r="Q10876" s="23"/>
      <c r="R10876" s="23"/>
      <c r="S10876" s="23"/>
      <c r="T10876" s="28" t="str">
        <f>LOOKUP(1,1/(Table1[[#This Row],[Level_0]:[Level 15]]&gt;0),(Table1[[#This Row],[Level_0]:[Level 15]]))</f>
        <v>L000009581 - [Dekalb Operations -G]</v>
      </c>
      <c r="U10876" s="24">
        <v>10871</v>
      </c>
    </row>
    <row r="10877" spans="1:21" x14ac:dyDescent="0.25">
      <c r="A10877" s="14" t="s">
        <v>2145</v>
      </c>
      <c r="B10877" s="17" t="s">
        <v>2146</v>
      </c>
      <c r="C10877" s="17" t="s">
        <v>17648</v>
      </c>
      <c r="D10877" s="21" t="s">
        <v>39</v>
      </c>
      <c r="E10877" s="22" t="s">
        <v>29811</v>
      </c>
      <c r="F10877" s="22" t="s">
        <v>33658</v>
      </c>
      <c r="G10877" s="22" t="s">
        <v>34343</v>
      </c>
      <c r="H10877" s="22" t="s">
        <v>34498</v>
      </c>
      <c r="I10877" s="22" t="s">
        <v>34588</v>
      </c>
      <c r="J10877" s="22" t="s">
        <v>34605</v>
      </c>
      <c r="K10877" s="22" t="s">
        <v>34606</v>
      </c>
      <c r="L10877" s="22"/>
      <c r="M10877" s="23"/>
      <c r="N10877" s="22"/>
      <c r="O10877" s="23"/>
      <c r="P10877" s="23"/>
      <c r="Q10877" s="23"/>
      <c r="R10877" s="23"/>
      <c r="S10877" s="23"/>
      <c r="T10877" s="28" t="str">
        <f>LOOKUP(1,1/(Table1[[#This Row],[Level_0]:[Level 15]]&gt;0),(Table1[[#This Row],[Level_0]:[Level 15]]))</f>
        <v>L000009582 - [20112 US Dekalb - Quality Assurance-G]</v>
      </c>
      <c r="U10877" s="24">
        <v>10872</v>
      </c>
    </row>
    <row r="10878" spans="1:21" x14ac:dyDescent="0.25">
      <c r="A10878" s="14" t="s">
        <v>9754</v>
      </c>
      <c r="B10878" s="17" t="s">
        <v>9755</v>
      </c>
      <c r="C10878" s="17" t="s">
        <v>17648</v>
      </c>
      <c r="D10878" s="21" t="s">
        <v>39</v>
      </c>
      <c r="E10878" s="22" t="s">
        <v>29811</v>
      </c>
      <c r="F10878" s="22" t="s">
        <v>33658</v>
      </c>
      <c r="G10878" s="22" t="s">
        <v>34343</v>
      </c>
      <c r="H10878" s="22" t="s">
        <v>34498</v>
      </c>
      <c r="I10878" s="22" t="s">
        <v>34588</v>
      </c>
      <c r="J10878" s="22" t="s">
        <v>34605</v>
      </c>
      <c r="K10878" s="22" t="s">
        <v>34607</v>
      </c>
      <c r="L10878" s="22"/>
      <c r="M10878" s="23"/>
      <c r="N10878" s="22"/>
      <c r="O10878" s="23"/>
      <c r="P10878" s="23"/>
      <c r="Q10878" s="23"/>
      <c r="R10878" s="23"/>
      <c r="S10878" s="23"/>
      <c r="T10878" s="28" t="str">
        <f>LOOKUP(1,1/(Table1[[#This Row],[Level_0]:[Level 15]]&gt;0),(Table1[[#This Row],[Level_0]:[Level 15]]))</f>
        <v>L000009583 - [20120 US Dekalb - Packaging-G]</v>
      </c>
      <c r="U10878" s="24">
        <v>10873</v>
      </c>
    </row>
    <row r="10879" spans="1:21" x14ac:dyDescent="0.25">
      <c r="A10879" s="14" t="s">
        <v>2147</v>
      </c>
      <c r="B10879" s="17" t="s">
        <v>2148</v>
      </c>
      <c r="C10879" s="17" t="s">
        <v>17648</v>
      </c>
      <c r="D10879" s="21" t="s">
        <v>39</v>
      </c>
      <c r="E10879" s="22" t="s">
        <v>29811</v>
      </c>
      <c r="F10879" s="22" t="s">
        <v>33658</v>
      </c>
      <c r="G10879" s="22" t="s">
        <v>34343</v>
      </c>
      <c r="H10879" s="22" t="s">
        <v>34498</v>
      </c>
      <c r="I10879" s="22" t="s">
        <v>34588</v>
      </c>
      <c r="J10879" s="22" t="s">
        <v>34605</v>
      </c>
      <c r="K10879" s="22" t="s">
        <v>34608</v>
      </c>
      <c r="L10879" s="22"/>
      <c r="M10879" s="23"/>
      <c r="N10879" s="22"/>
      <c r="O10879" s="23"/>
      <c r="P10879" s="23"/>
      <c r="Q10879" s="23"/>
      <c r="R10879" s="23"/>
      <c r="S10879" s="23"/>
      <c r="T10879" s="28" t="str">
        <f>LOOKUP(1,1/(Table1[[#This Row],[Level_0]:[Level 15]]&gt;0),(Table1[[#This Row],[Level_0]:[Level 15]]))</f>
        <v>L000009584 - [20130 US Dekalb Analytical Services-G]</v>
      </c>
      <c r="U10879" s="24">
        <v>10874</v>
      </c>
    </row>
    <row r="10880" spans="1:21" x14ac:dyDescent="0.25">
      <c r="A10880" s="14" t="s">
        <v>6229</v>
      </c>
      <c r="B10880" s="17" t="s">
        <v>6230</v>
      </c>
      <c r="C10880" s="17" t="s">
        <v>17648</v>
      </c>
      <c r="D10880" s="21" t="s">
        <v>39</v>
      </c>
      <c r="E10880" s="22" t="s">
        <v>29811</v>
      </c>
      <c r="F10880" s="22" t="s">
        <v>33658</v>
      </c>
      <c r="G10880" s="22" t="s">
        <v>34343</v>
      </c>
      <c r="H10880" s="22" t="s">
        <v>34498</v>
      </c>
      <c r="I10880" s="22" t="s">
        <v>34588</v>
      </c>
      <c r="J10880" s="22" t="s">
        <v>34605</v>
      </c>
      <c r="K10880" s="22" t="s">
        <v>34609</v>
      </c>
      <c r="L10880" s="22"/>
      <c r="M10880" s="23"/>
      <c r="N10880" s="22"/>
      <c r="O10880" s="23"/>
      <c r="P10880" s="23"/>
      <c r="Q10880" s="23"/>
      <c r="R10880" s="23"/>
      <c r="S10880" s="23"/>
      <c r="T10880" s="28" t="str">
        <f>LOOKUP(1,1/(Table1[[#This Row],[Level_0]:[Level 15]]&gt;0),(Table1[[#This Row],[Level_0]:[Level 15]]))</f>
        <v>L000009585 - [20143 US Dekalb - Production II-G]</v>
      </c>
      <c r="U10880" s="24">
        <v>10875</v>
      </c>
    </row>
    <row r="10881" spans="1:21" x14ac:dyDescent="0.25">
      <c r="A10881" s="14" t="s">
        <v>10501</v>
      </c>
      <c r="B10881" s="17" t="s">
        <v>10502</v>
      </c>
      <c r="C10881" s="17" t="s">
        <v>17648</v>
      </c>
      <c r="D10881" s="21" t="s">
        <v>39</v>
      </c>
      <c r="E10881" s="22" t="s">
        <v>29811</v>
      </c>
      <c r="F10881" s="22" t="s">
        <v>33658</v>
      </c>
      <c r="G10881" s="22" t="s">
        <v>34343</v>
      </c>
      <c r="H10881" s="22" t="s">
        <v>34498</v>
      </c>
      <c r="I10881" s="22" t="s">
        <v>34588</v>
      </c>
      <c r="J10881" s="22" t="s">
        <v>34605</v>
      </c>
      <c r="K10881" s="22" t="s">
        <v>34610</v>
      </c>
      <c r="L10881" s="22"/>
      <c r="M10881" s="23"/>
      <c r="N10881" s="22"/>
      <c r="O10881" s="23"/>
      <c r="P10881" s="23"/>
      <c r="Q10881" s="23"/>
      <c r="R10881" s="23"/>
      <c r="S10881" s="23"/>
      <c r="T10881" s="28" t="str">
        <f>LOOKUP(1,1/(Table1[[#This Row],[Level_0]:[Level 15]]&gt;0),(Table1[[#This Row],[Level_0]:[Level 15]]))</f>
        <v>L000009586 - [20143G - Dekalb Operations-G]</v>
      </c>
      <c r="U10881" s="24">
        <v>10876</v>
      </c>
    </row>
    <row r="10882" spans="1:21" x14ac:dyDescent="0.25">
      <c r="A10882" s="14" t="s">
        <v>7153</v>
      </c>
      <c r="B10882" s="17" t="s">
        <v>7154</v>
      </c>
      <c r="C10882" s="17" t="s">
        <v>17648</v>
      </c>
      <c r="D10882" s="21" t="s">
        <v>39</v>
      </c>
      <c r="E10882" s="22" t="s">
        <v>29811</v>
      </c>
      <c r="F10882" s="22" t="s">
        <v>33658</v>
      </c>
      <c r="G10882" s="22" t="s">
        <v>34343</v>
      </c>
      <c r="H10882" s="22" t="s">
        <v>34498</v>
      </c>
      <c r="I10882" s="22" t="s">
        <v>34588</v>
      </c>
      <c r="J10882" s="22" t="s">
        <v>34605</v>
      </c>
      <c r="K10882" s="22" t="s">
        <v>34611</v>
      </c>
      <c r="L10882" s="22"/>
      <c r="M10882" s="23"/>
      <c r="N10882" s="22"/>
      <c r="O10882" s="23"/>
      <c r="P10882" s="23"/>
      <c r="Q10882" s="23"/>
      <c r="R10882" s="23"/>
      <c r="S10882" s="23"/>
      <c r="T10882" s="28" t="str">
        <f>LOOKUP(1,1/(Table1[[#This Row],[Level_0]:[Level 15]]&gt;0),(Table1[[#This Row],[Level_0]:[Level 15]]))</f>
        <v>L000009587 - [20148 US Dekalb - Production I-G]</v>
      </c>
      <c r="U10882" s="24">
        <v>10877</v>
      </c>
    </row>
    <row r="10883" spans="1:21" x14ac:dyDescent="0.25">
      <c r="A10883" s="14" t="s">
        <v>2149</v>
      </c>
      <c r="B10883" s="17" t="s">
        <v>2150</v>
      </c>
      <c r="C10883" s="17" t="s">
        <v>17648</v>
      </c>
      <c r="D10883" s="21" t="s">
        <v>39</v>
      </c>
      <c r="E10883" s="22" t="s">
        <v>29811</v>
      </c>
      <c r="F10883" s="22" t="s">
        <v>33658</v>
      </c>
      <c r="G10883" s="22" t="s">
        <v>34343</v>
      </c>
      <c r="H10883" s="22" t="s">
        <v>34498</v>
      </c>
      <c r="I10883" s="22" t="s">
        <v>34588</v>
      </c>
      <c r="J10883" s="22" t="s">
        <v>34605</v>
      </c>
      <c r="K10883" s="22" t="s">
        <v>34612</v>
      </c>
      <c r="L10883" s="22"/>
      <c r="M10883" s="23"/>
      <c r="N10883" s="22"/>
      <c r="O10883" s="23"/>
      <c r="P10883" s="23"/>
      <c r="Q10883" s="23"/>
      <c r="R10883" s="23"/>
      <c r="S10883" s="23"/>
      <c r="T10883" s="28" t="str">
        <f>LOOKUP(1,1/(Table1[[#This Row],[Level_0]:[Level 15]]&gt;0),(Table1[[#This Row],[Level_0]:[Level 15]]))</f>
        <v>L000009588 - [20149 US Dekalb Production Services-G]</v>
      </c>
      <c r="U10883" s="24">
        <v>10878</v>
      </c>
    </row>
    <row r="10884" spans="1:21" x14ac:dyDescent="0.25">
      <c r="A10884" s="14" t="s">
        <v>2151</v>
      </c>
      <c r="B10884" s="17" t="s">
        <v>2152</v>
      </c>
      <c r="C10884" s="17" t="s">
        <v>17648</v>
      </c>
      <c r="D10884" s="21" t="s">
        <v>39</v>
      </c>
      <c r="E10884" s="22" t="s">
        <v>29811</v>
      </c>
      <c r="F10884" s="22" t="s">
        <v>33658</v>
      </c>
      <c r="G10884" s="22" t="s">
        <v>34343</v>
      </c>
      <c r="H10884" s="22" t="s">
        <v>34498</v>
      </c>
      <c r="I10884" s="22" t="s">
        <v>34588</v>
      </c>
      <c r="J10884" s="22" t="s">
        <v>34605</v>
      </c>
      <c r="K10884" s="22" t="s">
        <v>34613</v>
      </c>
      <c r="L10884" s="22"/>
      <c r="M10884" s="23"/>
      <c r="N10884" s="22"/>
      <c r="O10884" s="23"/>
      <c r="P10884" s="23"/>
      <c r="Q10884" s="23"/>
      <c r="R10884" s="23"/>
      <c r="S10884" s="23"/>
      <c r="T10884" s="28" t="str">
        <f>LOOKUP(1,1/(Table1[[#This Row],[Level_0]:[Level 15]]&gt;0),(Table1[[#This Row],[Level_0]:[Level 15]]))</f>
        <v>L000009589 - [20155 US Dekalb Planni &amp; Scheduling-G]</v>
      </c>
      <c r="U10884" s="24">
        <v>10879</v>
      </c>
    </row>
    <row r="10885" spans="1:21" x14ac:dyDescent="0.25">
      <c r="A10885" s="14" t="s">
        <v>2153</v>
      </c>
      <c r="B10885" s="17" t="s">
        <v>2154</v>
      </c>
      <c r="C10885" s="17" t="s">
        <v>17648</v>
      </c>
      <c r="D10885" s="21" t="s">
        <v>39</v>
      </c>
      <c r="E10885" s="22" t="s">
        <v>29811</v>
      </c>
      <c r="F10885" s="22" t="s">
        <v>33658</v>
      </c>
      <c r="G10885" s="22" t="s">
        <v>34343</v>
      </c>
      <c r="H10885" s="22" t="s">
        <v>34498</v>
      </c>
      <c r="I10885" s="22" t="s">
        <v>34588</v>
      </c>
      <c r="J10885" s="22" t="s">
        <v>34605</v>
      </c>
      <c r="K10885" s="22" t="s">
        <v>34614</v>
      </c>
      <c r="L10885" s="22"/>
      <c r="M10885" s="23"/>
      <c r="N10885" s="22"/>
      <c r="O10885" s="23"/>
      <c r="P10885" s="23"/>
      <c r="Q10885" s="23"/>
      <c r="R10885" s="23"/>
      <c r="S10885" s="23"/>
      <c r="T10885" s="28" t="str">
        <f>LOOKUP(1,1/(Table1[[#This Row],[Level_0]:[Level 15]]&gt;0),(Table1[[#This Row],[Level_0]:[Level 15]]))</f>
        <v>L000009590 - [20156 US Dekalb Label Manufacturing-G]</v>
      </c>
      <c r="U10885" s="24">
        <v>10880</v>
      </c>
    </row>
    <row r="10886" spans="1:21" x14ac:dyDescent="0.25">
      <c r="A10886" s="14" t="s">
        <v>2155</v>
      </c>
      <c r="B10886" s="17" t="s">
        <v>2156</v>
      </c>
      <c r="C10886" s="17" t="s">
        <v>17648</v>
      </c>
      <c r="D10886" s="21" t="s">
        <v>39</v>
      </c>
      <c r="E10886" s="22" t="s">
        <v>29811</v>
      </c>
      <c r="F10886" s="22" t="s">
        <v>33658</v>
      </c>
      <c r="G10886" s="22" t="s">
        <v>34343</v>
      </c>
      <c r="H10886" s="22" t="s">
        <v>34498</v>
      </c>
      <c r="I10886" s="22" t="s">
        <v>34588</v>
      </c>
      <c r="J10886" s="22" t="s">
        <v>34605</v>
      </c>
      <c r="K10886" s="22" t="s">
        <v>34616</v>
      </c>
      <c r="L10886" s="22"/>
      <c r="M10886" s="23"/>
      <c r="N10886" s="22"/>
      <c r="O10886" s="23"/>
      <c r="P10886" s="23"/>
      <c r="Q10886" s="23"/>
      <c r="R10886" s="23"/>
      <c r="S10886" s="23"/>
      <c r="T10886" s="28" t="str">
        <f>LOOKUP(1,1/(Table1[[#This Row],[Level_0]:[Level 15]]&gt;0),(Table1[[#This Row],[Level_0]:[Level 15]]))</f>
        <v>L000009592 - [20167 US Dekalb Diag/Pharma Mfg/Svc-G]</v>
      </c>
      <c r="U10886" s="24">
        <v>10881</v>
      </c>
    </row>
    <row r="10887" spans="1:21" x14ac:dyDescent="0.25">
      <c r="A10887" s="14" t="s">
        <v>6231</v>
      </c>
      <c r="B10887" s="17" t="s">
        <v>6232</v>
      </c>
      <c r="C10887" s="17" t="s">
        <v>17648</v>
      </c>
      <c r="D10887" s="21" t="s">
        <v>39</v>
      </c>
      <c r="E10887" s="22" t="s">
        <v>29811</v>
      </c>
      <c r="F10887" s="22" t="s">
        <v>33658</v>
      </c>
      <c r="G10887" s="22" t="s">
        <v>34343</v>
      </c>
      <c r="H10887" s="22" t="s">
        <v>34498</v>
      </c>
      <c r="I10887" s="22" t="s">
        <v>34588</v>
      </c>
      <c r="J10887" s="22" t="s">
        <v>34605</v>
      </c>
      <c r="K10887" s="22" t="s">
        <v>34618</v>
      </c>
      <c r="L10887" s="22"/>
      <c r="M10887" s="23"/>
      <c r="N10887" s="22"/>
      <c r="O10887" s="23"/>
      <c r="P10887" s="23"/>
      <c r="Q10887" s="23"/>
      <c r="R10887" s="23"/>
      <c r="S10887" s="23"/>
      <c r="T10887" s="28" t="str">
        <f>LOOKUP(1,1/(Table1[[#This Row],[Level_0]:[Level 15]]&gt;0),(Table1[[#This Row],[Level_0]:[Level 15]]))</f>
        <v>L000009594 - [20189 US Dekalb - Radiochemical-G]</v>
      </c>
      <c r="U10887" s="24">
        <v>10882</v>
      </c>
    </row>
    <row r="10888" spans="1:21" x14ac:dyDescent="0.25">
      <c r="A10888" s="14" t="s">
        <v>7155</v>
      </c>
      <c r="B10888" s="17" t="s">
        <v>7156</v>
      </c>
      <c r="C10888" s="17" t="s">
        <v>17648</v>
      </c>
      <c r="D10888" s="21" t="s">
        <v>39</v>
      </c>
      <c r="E10888" s="22" t="s">
        <v>29811</v>
      </c>
      <c r="F10888" s="22" t="s">
        <v>33658</v>
      </c>
      <c r="G10888" s="22" t="s">
        <v>34343</v>
      </c>
      <c r="H10888" s="22" t="s">
        <v>34498</v>
      </c>
      <c r="I10888" s="22" t="s">
        <v>34588</v>
      </c>
      <c r="J10888" s="22" t="s">
        <v>34605</v>
      </c>
      <c r="K10888" s="22" t="s">
        <v>34619</v>
      </c>
      <c r="L10888" s="22"/>
      <c r="M10888" s="23"/>
      <c r="N10888" s="22"/>
      <c r="O10888" s="23"/>
      <c r="P10888" s="23"/>
      <c r="Q10888" s="23"/>
      <c r="R10888" s="23"/>
      <c r="S10888" s="23"/>
      <c r="T10888" s="28" t="str">
        <f>LOOKUP(1,1/(Table1[[#This Row],[Level_0]:[Level 15]]&gt;0),(Table1[[#This Row],[Level_0]:[Level 15]]))</f>
        <v>L000009595 - [20195 US Dekalb - Bio-Organics-G]</v>
      </c>
      <c r="U10888" s="24">
        <v>10883</v>
      </c>
    </row>
    <row r="10889" spans="1:21" x14ac:dyDescent="0.25">
      <c r="A10889" s="14" t="s">
        <v>4636</v>
      </c>
      <c r="B10889" s="17" t="s">
        <v>4637</v>
      </c>
      <c r="C10889" s="17" t="s">
        <v>17648</v>
      </c>
      <c r="D10889" s="21" t="s">
        <v>39</v>
      </c>
      <c r="E10889" s="22" t="s">
        <v>29811</v>
      </c>
      <c r="F10889" s="22" t="s">
        <v>33658</v>
      </c>
      <c r="G10889" s="22" t="s">
        <v>34343</v>
      </c>
      <c r="H10889" s="22" t="s">
        <v>34498</v>
      </c>
      <c r="I10889" s="22" t="s">
        <v>34588</v>
      </c>
      <c r="J10889" s="22" t="s">
        <v>34605</v>
      </c>
      <c r="K10889" s="22" t="s">
        <v>34620</v>
      </c>
      <c r="L10889" s="22"/>
      <c r="M10889" s="23"/>
      <c r="N10889" s="22"/>
      <c r="O10889" s="23"/>
      <c r="P10889" s="23"/>
      <c r="Q10889" s="23"/>
      <c r="R10889" s="23"/>
      <c r="S10889" s="23"/>
      <c r="T10889" s="28" t="str">
        <f>LOOKUP(1,1/(Table1[[#This Row],[Level_0]:[Level 15]]&gt;0),(Table1[[#This Row],[Level_0]:[Level 15]]))</f>
        <v>L000009596 - [20253 US Dekalb - Dekalb Building-G]</v>
      </c>
      <c r="U10889" s="24">
        <v>10884</v>
      </c>
    </row>
    <row r="10890" spans="1:21" x14ac:dyDescent="0.25">
      <c r="A10890" s="14" t="s">
        <v>2157</v>
      </c>
      <c r="B10890" s="17" t="s">
        <v>2158</v>
      </c>
      <c r="C10890" s="17" t="s">
        <v>17648</v>
      </c>
      <c r="D10890" s="21" t="s">
        <v>39</v>
      </c>
      <c r="E10890" s="22" t="s">
        <v>29811</v>
      </c>
      <c r="F10890" s="22" t="s">
        <v>33658</v>
      </c>
      <c r="G10890" s="22" t="s">
        <v>34343</v>
      </c>
      <c r="H10890" s="22" t="s">
        <v>34498</v>
      </c>
      <c r="I10890" s="22" t="s">
        <v>34588</v>
      </c>
      <c r="J10890" s="22" t="s">
        <v>34605</v>
      </c>
      <c r="K10890" s="22" t="s">
        <v>34621</v>
      </c>
      <c r="L10890" s="22"/>
      <c r="M10890" s="23"/>
      <c r="N10890" s="22"/>
      <c r="O10890" s="23"/>
      <c r="P10890" s="23"/>
      <c r="Q10890" s="23"/>
      <c r="R10890" s="23"/>
      <c r="S10890" s="23"/>
      <c r="T10890" s="28" t="str">
        <f>LOOKUP(1,1/(Table1[[#This Row],[Level_0]:[Level 15]]&gt;0),(Table1[[#This Row],[Level_0]:[Level 15]]))</f>
        <v>L000009597 - [21140 US Dekalb - Diag/Pharma Manuf-G]</v>
      </c>
      <c r="U10890" s="24">
        <v>10885</v>
      </c>
    </row>
    <row r="10891" spans="1:21" x14ac:dyDescent="0.25">
      <c r="A10891" s="14" t="s">
        <v>3702</v>
      </c>
      <c r="B10891" s="17" t="s">
        <v>3703</v>
      </c>
      <c r="C10891" s="17" t="s">
        <v>17648</v>
      </c>
      <c r="D10891" s="21" t="s">
        <v>39</v>
      </c>
      <c r="E10891" s="22" t="s">
        <v>29811</v>
      </c>
      <c r="F10891" s="22" t="s">
        <v>33658</v>
      </c>
      <c r="G10891" s="22" t="s">
        <v>34343</v>
      </c>
      <c r="H10891" s="22" t="s">
        <v>34498</v>
      </c>
      <c r="I10891" s="22" t="s">
        <v>34588</v>
      </c>
      <c r="J10891" s="22" t="s">
        <v>34605</v>
      </c>
      <c r="K10891" s="22" t="s">
        <v>34622</v>
      </c>
      <c r="L10891" s="22"/>
      <c r="M10891" s="23"/>
      <c r="N10891" s="22"/>
      <c r="O10891" s="23"/>
      <c r="P10891" s="23"/>
      <c r="Q10891" s="23"/>
      <c r="R10891" s="23"/>
      <c r="S10891" s="23"/>
      <c r="T10891" s="28" t="str">
        <f>LOOKUP(1,1/(Table1[[#This Row],[Level_0]:[Level 15]]&gt;0),(Table1[[#This Row],[Level_0]:[Level 15]]))</f>
        <v>L000009598 - [23320 US Dekalb - Pkg Depreciation-G]</v>
      </c>
      <c r="U10891" s="24">
        <v>10886</v>
      </c>
    </row>
    <row r="10892" spans="1:21" x14ac:dyDescent="0.25">
      <c r="A10892" s="14" t="s">
        <v>16970</v>
      </c>
      <c r="B10892" s="17" t="s">
        <v>16971</v>
      </c>
      <c r="C10892" s="17" t="s">
        <v>17648</v>
      </c>
      <c r="D10892" s="21" t="s">
        <v>39</v>
      </c>
      <c r="E10892" s="22" t="s">
        <v>29811</v>
      </c>
      <c r="F10892" s="22" t="s">
        <v>33658</v>
      </c>
      <c r="G10892" s="22" t="s">
        <v>34343</v>
      </c>
      <c r="H10892" s="22" t="s">
        <v>34498</v>
      </c>
      <c r="I10892" s="22" t="s">
        <v>34588</v>
      </c>
      <c r="J10892" s="22" t="s">
        <v>34605</v>
      </c>
      <c r="K10892" s="22" t="s">
        <v>34623</v>
      </c>
      <c r="L10892" s="22"/>
      <c r="M10892" s="23"/>
      <c r="N10892" s="22"/>
      <c r="O10892" s="23"/>
      <c r="P10892" s="23"/>
      <c r="Q10892" s="23"/>
      <c r="R10892" s="23"/>
      <c r="S10892" s="23"/>
      <c r="T10892" s="28" t="str">
        <f>LOOKUP(1,1/(Table1[[#This Row],[Level_0]:[Level 15]]&gt;0),(Table1[[#This Row],[Level_0]:[Level 15]]))</f>
        <v>L000012103 - [20814 OPEX - Dekalb-G]</v>
      </c>
      <c r="U10892" s="24">
        <v>10887</v>
      </c>
    </row>
    <row r="10893" spans="1:21" x14ac:dyDescent="0.25">
      <c r="A10893" s="14" t="s">
        <v>13409</v>
      </c>
      <c r="B10893" s="17" t="s">
        <v>13410</v>
      </c>
      <c r="C10893" s="17" t="s">
        <v>17648</v>
      </c>
      <c r="D10893" s="21" t="s">
        <v>39</v>
      </c>
      <c r="E10893" s="22" t="s">
        <v>29811</v>
      </c>
      <c r="F10893" s="22" t="s">
        <v>33658</v>
      </c>
      <c r="G10893" s="22" t="s">
        <v>34343</v>
      </c>
      <c r="H10893" s="22" t="s">
        <v>34498</v>
      </c>
      <c r="I10893" s="22" t="s">
        <v>34588</v>
      </c>
      <c r="J10893" s="22" t="s">
        <v>34605</v>
      </c>
      <c r="K10893" s="22" t="s">
        <v>34624</v>
      </c>
      <c r="L10893" s="22"/>
      <c r="M10893" s="23"/>
      <c r="N10893" s="22"/>
      <c r="O10893" s="23"/>
      <c r="P10893" s="23"/>
      <c r="Q10893" s="23"/>
      <c r="R10893" s="23"/>
      <c r="S10893" s="23"/>
      <c r="T10893" s="28" t="str">
        <f>LOOKUP(1,1/(Table1[[#This Row],[Level_0]:[Level 15]]&gt;0),(Table1[[#This Row],[Level_0]:[Level 15]]))</f>
        <v>L000012104 - [20815 SAP NEXT - Dekalb-G]</v>
      </c>
      <c r="U10893" s="24">
        <v>10888</v>
      </c>
    </row>
    <row r="10894" spans="1:21" x14ac:dyDescent="0.25">
      <c r="A10894" s="14" t="s">
        <v>18323</v>
      </c>
      <c r="B10894" s="17" t="s">
        <v>18324</v>
      </c>
      <c r="C10894" s="17" t="s">
        <v>37548</v>
      </c>
      <c r="D10894" s="21" t="s">
        <v>39</v>
      </c>
      <c r="E10894" s="22" t="s">
        <v>29811</v>
      </c>
      <c r="F10894" s="22" t="s">
        <v>33658</v>
      </c>
      <c r="G10894" s="22" t="s">
        <v>34343</v>
      </c>
      <c r="H10894" s="22" t="s">
        <v>34498</v>
      </c>
      <c r="I10894" s="22" t="s">
        <v>34588</v>
      </c>
      <c r="J10894" s="22" t="s">
        <v>34627</v>
      </c>
      <c r="K10894" s="22"/>
      <c r="L10894" s="22"/>
      <c r="M10894" s="23"/>
      <c r="N10894" s="22"/>
      <c r="O10894" s="23"/>
      <c r="P10894" s="23"/>
      <c r="Q10894" s="23"/>
      <c r="R10894" s="23"/>
      <c r="S10894" s="23"/>
      <c r="T10894" s="28" t="str">
        <f>LOOKUP(1,1/(Table1[[#This Row],[Level_0]:[Level 15]]&gt;0),(Table1[[#This Row],[Level_0]:[Level 15]]))</f>
        <v>L000009599 - [Ewing Operations -G]</v>
      </c>
      <c r="U10894" s="24">
        <v>10889</v>
      </c>
    </row>
    <row r="10895" spans="1:21" x14ac:dyDescent="0.25">
      <c r="A10895" s="14" t="s">
        <v>3704</v>
      </c>
      <c r="B10895" s="17" t="s">
        <v>3705</v>
      </c>
      <c r="C10895" s="17" t="s">
        <v>18323</v>
      </c>
      <c r="D10895" s="21" t="s">
        <v>39</v>
      </c>
      <c r="E10895" s="22" t="s">
        <v>29811</v>
      </c>
      <c r="F10895" s="22" t="s">
        <v>33658</v>
      </c>
      <c r="G10895" s="22" t="s">
        <v>34343</v>
      </c>
      <c r="H10895" s="22" t="s">
        <v>34498</v>
      </c>
      <c r="I10895" s="22" t="s">
        <v>34588</v>
      </c>
      <c r="J10895" s="22" t="s">
        <v>34627</v>
      </c>
      <c r="K10895" s="22" t="s">
        <v>34628</v>
      </c>
      <c r="L10895" s="22"/>
      <c r="M10895" s="23"/>
      <c r="N10895" s="22"/>
      <c r="O10895" s="23"/>
      <c r="P10895" s="23"/>
      <c r="Q10895" s="23"/>
      <c r="R10895" s="23"/>
      <c r="S10895" s="23"/>
      <c r="T10895" s="28" t="str">
        <f>LOOKUP(1,1/(Table1[[#This Row],[Level_0]:[Level 15]]&gt;0),(Table1[[#This Row],[Level_0]:[Level 15]]))</f>
        <v>L000009600 - [20103 US Ewing - Biotech Packaging-G]</v>
      </c>
      <c r="U10895" s="24">
        <v>10890</v>
      </c>
    </row>
    <row r="10896" spans="1:21" x14ac:dyDescent="0.25">
      <c r="A10896" s="14" t="s">
        <v>5461</v>
      </c>
      <c r="B10896" s="17" t="s">
        <v>5462</v>
      </c>
      <c r="C10896" s="17" t="s">
        <v>18323</v>
      </c>
      <c r="D10896" s="21" t="s">
        <v>39</v>
      </c>
      <c r="E10896" s="22" t="s">
        <v>29811</v>
      </c>
      <c r="F10896" s="22" t="s">
        <v>33658</v>
      </c>
      <c r="G10896" s="22" t="s">
        <v>34343</v>
      </c>
      <c r="H10896" s="22" t="s">
        <v>34498</v>
      </c>
      <c r="I10896" s="22" t="s">
        <v>34588</v>
      </c>
      <c r="J10896" s="22" t="s">
        <v>34627</v>
      </c>
      <c r="K10896" s="22" t="s">
        <v>34629</v>
      </c>
      <c r="L10896" s="22"/>
      <c r="M10896" s="23"/>
      <c r="N10896" s="22"/>
      <c r="O10896" s="23"/>
      <c r="P10896" s="23"/>
      <c r="Q10896" s="23"/>
      <c r="R10896" s="23"/>
      <c r="S10896" s="23"/>
      <c r="T10896" s="28" t="str">
        <f>LOOKUP(1,1/(Table1[[#This Row],[Level_0]:[Level 15]]&gt;0),(Table1[[#This Row],[Level_0]:[Level 15]]))</f>
        <v>L000009601 - [20151 US Ewing - Cell Line Manuf-G]</v>
      </c>
      <c r="U10896" s="24">
        <v>10891</v>
      </c>
    </row>
    <row r="10897" spans="1:21" x14ac:dyDescent="0.25">
      <c r="A10897" s="14" t="s">
        <v>3706</v>
      </c>
      <c r="B10897" s="17" t="s">
        <v>3707</v>
      </c>
      <c r="C10897" s="17" t="s">
        <v>18323</v>
      </c>
      <c r="D10897" s="21" t="s">
        <v>39</v>
      </c>
      <c r="E10897" s="22" t="s">
        <v>29811</v>
      </c>
      <c r="F10897" s="22" t="s">
        <v>33658</v>
      </c>
      <c r="G10897" s="22" t="s">
        <v>34343</v>
      </c>
      <c r="H10897" s="22" t="s">
        <v>34498</v>
      </c>
      <c r="I10897" s="22" t="s">
        <v>34588</v>
      </c>
      <c r="J10897" s="22" t="s">
        <v>34627</v>
      </c>
      <c r="K10897" s="22" t="s">
        <v>34630</v>
      </c>
      <c r="L10897" s="22"/>
      <c r="M10897" s="23"/>
      <c r="N10897" s="22"/>
      <c r="O10897" s="23"/>
      <c r="P10897" s="23"/>
      <c r="Q10897" s="23"/>
      <c r="R10897" s="23"/>
      <c r="S10897" s="23"/>
      <c r="T10897" s="28" t="str">
        <f>LOOKUP(1,1/(Table1[[#This Row],[Level_0]:[Level 15]]&gt;0),(Table1[[#This Row],[Level_0]:[Level 15]]))</f>
        <v>L000009602 - [20196 US Ewing Biotechnology Manuf-G]</v>
      </c>
      <c r="U10897" s="24">
        <v>10892</v>
      </c>
    </row>
    <row r="10898" spans="1:21" x14ac:dyDescent="0.25">
      <c r="A10898" s="14" t="s">
        <v>11254</v>
      </c>
      <c r="B10898" s="17" t="s">
        <v>11255</v>
      </c>
      <c r="C10898" s="17" t="s">
        <v>18323</v>
      </c>
      <c r="D10898" s="21" t="s">
        <v>39</v>
      </c>
      <c r="E10898" s="22" t="s">
        <v>29811</v>
      </c>
      <c r="F10898" s="22" t="s">
        <v>33658</v>
      </c>
      <c r="G10898" s="22" t="s">
        <v>34343</v>
      </c>
      <c r="H10898" s="22" t="s">
        <v>34498</v>
      </c>
      <c r="I10898" s="22" t="s">
        <v>34588</v>
      </c>
      <c r="J10898" s="22" t="s">
        <v>34627</v>
      </c>
      <c r="K10898" s="22" t="s">
        <v>34631</v>
      </c>
      <c r="L10898" s="22"/>
      <c r="M10898" s="23"/>
      <c r="N10898" s="22"/>
      <c r="O10898" s="23"/>
      <c r="P10898" s="23"/>
      <c r="Q10898" s="23"/>
      <c r="R10898" s="23"/>
      <c r="S10898" s="23"/>
      <c r="T10898" s="28" t="str">
        <f>LOOKUP(1,1/(Table1[[#This Row],[Level_0]:[Level 15]]&gt;0),(Table1[[#This Row],[Level_0]:[Level 15]]))</f>
        <v>L000009603 - [20196G - Ewing Operations-G]</v>
      </c>
      <c r="U10898" s="24">
        <v>10893</v>
      </c>
    </row>
    <row r="10899" spans="1:21" x14ac:dyDescent="0.25">
      <c r="A10899" s="14" t="s">
        <v>5463</v>
      </c>
      <c r="B10899" s="17" t="s">
        <v>5464</v>
      </c>
      <c r="C10899" s="17" t="s">
        <v>18323</v>
      </c>
      <c r="D10899" s="21" t="s">
        <v>39</v>
      </c>
      <c r="E10899" s="22" t="s">
        <v>29811</v>
      </c>
      <c r="F10899" s="22" t="s">
        <v>33658</v>
      </c>
      <c r="G10899" s="22" t="s">
        <v>34343</v>
      </c>
      <c r="H10899" s="22" t="s">
        <v>34498</v>
      </c>
      <c r="I10899" s="22" t="s">
        <v>34588</v>
      </c>
      <c r="J10899" s="22" t="s">
        <v>34627</v>
      </c>
      <c r="K10899" s="22" t="s">
        <v>34632</v>
      </c>
      <c r="L10899" s="22"/>
      <c r="M10899" s="23"/>
      <c r="N10899" s="22"/>
      <c r="O10899" s="23"/>
      <c r="P10899" s="23"/>
      <c r="Q10899" s="23"/>
      <c r="R10899" s="23"/>
      <c r="S10899" s="23"/>
      <c r="T10899" s="28" t="str">
        <f>LOOKUP(1,1/(Table1[[#This Row],[Level_0]:[Level 15]]&gt;0),(Table1[[#This Row],[Level_0]:[Level 15]]))</f>
        <v>L000009604 - [20204 US Ewing - Quality Control-G]</v>
      </c>
      <c r="U10899" s="24">
        <v>10894</v>
      </c>
    </row>
    <row r="10900" spans="1:21" x14ac:dyDescent="0.25">
      <c r="A10900" s="14" t="s">
        <v>3708</v>
      </c>
      <c r="B10900" s="17" t="s">
        <v>3709</v>
      </c>
      <c r="C10900" s="17" t="s">
        <v>18323</v>
      </c>
      <c r="D10900" s="21" t="s">
        <v>39</v>
      </c>
      <c r="E10900" s="22" t="s">
        <v>29811</v>
      </c>
      <c r="F10900" s="22" t="s">
        <v>33658</v>
      </c>
      <c r="G10900" s="22" t="s">
        <v>34343</v>
      </c>
      <c r="H10900" s="22" t="s">
        <v>34498</v>
      </c>
      <c r="I10900" s="22" t="s">
        <v>34588</v>
      </c>
      <c r="J10900" s="22" t="s">
        <v>34627</v>
      </c>
      <c r="K10900" s="22" t="s">
        <v>34633</v>
      </c>
      <c r="L10900" s="22"/>
      <c r="M10900" s="23"/>
      <c r="N10900" s="22"/>
      <c r="O10900" s="23"/>
      <c r="P10900" s="23"/>
      <c r="Q10900" s="23"/>
      <c r="R10900" s="23"/>
      <c r="S10900" s="23"/>
      <c r="T10900" s="28" t="str">
        <f>LOOKUP(1,1/(Table1[[#This Row],[Level_0]:[Level 15]]&gt;0),(Table1[[#This Row],[Level_0]:[Level 15]]))</f>
        <v>L000009605 - [20270 US Ewing New Prod Supp &amp; Tsf-G]</v>
      </c>
      <c r="U10900" s="24">
        <v>10895</v>
      </c>
    </row>
    <row r="10901" spans="1:21" x14ac:dyDescent="0.25">
      <c r="A10901" s="14" t="s">
        <v>11256</v>
      </c>
      <c r="B10901" s="17" t="s">
        <v>11257</v>
      </c>
      <c r="C10901" s="17" t="s">
        <v>18323</v>
      </c>
      <c r="D10901" s="21" t="s">
        <v>39</v>
      </c>
      <c r="E10901" s="22" t="s">
        <v>29811</v>
      </c>
      <c r="F10901" s="22" t="s">
        <v>33658</v>
      </c>
      <c r="G10901" s="22" t="s">
        <v>34343</v>
      </c>
      <c r="H10901" s="22" t="s">
        <v>34498</v>
      </c>
      <c r="I10901" s="22" t="s">
        <v>34588</v>
      </c>
      <c r="J10901" s="22" t="s">
        <v>34627</v>
      </c>
      <c r="K10901" s="22" t="s">
        <v>34634</v>
      </c>
      <c r="L10901" s="22"/>
      <c r="M10901" s="23"/>
      <c r="N10901" s="22"/>
      <c r="O10901" s="23"/>
      <c r="P10901" s="23"/>
      <c r="Q10901" s="23"/>
      <c r="R10901" s="23"/>
      <c r="S10901" s="23"/>
      <c r="T10901" s="28" t="str">
        <f>LOOKUP(1,1/(Table1[[#This Row],[Level_0]:[Level 15]]&gt;0),(Table1[[#This Row],[Level_0]:[Level 15]]))</f>
        <v>L000009606 - [21252 US Ewing - Facility-G]</v>
      </c>
      <c r="U10901" s="24">
        <v>10896</v>
      </c>
    </row>
    <row r="10902" spans="1:21" x14ac:dyDescent="0.25">
      <c r="A10902" s="14" t="s">
        <v>3710</v>
      </c>
      <c r="B10902" s="17" t="s">
        <v>3711</v>
      </c>
      <c r="C10902" s="17" t="s">
        <v>18323</v>
      </c>
      <c r="D10902" s="21" t="s">
        <v>39</v>
      </c>
      <c r="E10902" s="22" t="s">
        <v>29811</v>
      </c>
      <c r="F10902" s="22" t="s">
        <v>33658</v>
      </c>
      <c r="G10902" s="22" t="s">
        <v>34343</v>
      </c>
      <c r="H10902" s="22" t="s">
        <v>34498</v>
      </c>
      <c r="I10902" s="22" t="s">
        <v>34588</v>
      </c>
      <c r="J10902" s="22" t="s">
        <v>34627</v>
      </c>
      <c r="K10902" s="22" t="s">
        <v>34635</v>
      </c>
      <c r="L10902" s="22"/>
      <c r="M10902" s="23"/>
      <c r="N10902" s="22"/>
      <c r="O10902" s="23"/>
      <c r="P10902" s="23"/>
      <c r="Q10902" s="23"/>
      <c r="R10902" s="23"/>
      <c r="S10902" s="23"/>
      <c r="T10902" s="28" t="str">
        <f>LOOKUP(1,1/(Table1[[#This Row],[Level_0]:[Level 15]]&gt;0),(Table1[[#This Row],[Level_0]:[Level 15]]))</f>
        <v>L000009607 - [21327 US Ewing Process Development-G]</v>
      </c>
      <c r="U10902" s="24">
        <v>10897</v>
      </c>
    </row>
    <row r="10903" spans="1:21" x14ac:dyDescent="0.25">
      <c r="A10903" s="14" t="s">
        <v>7157</v>
      </c>
      <c r="B10903" s="17" t="s">
        <v>7158</v>
      </c>
      <c r="C10903" s="17" t="s">
        <v>18323</v>
      </c>
      <c r="D10903" s="21" t="s">
        <v>39</v>
      </c>
      <c r="E10903" s="22" t="s">
        <v>29811</v>
      </c>
      <c r="F10903" s="22" t="s">
        <v>33658</v>
      </c>
      <c r="G10903" s="22" t="s">
        <v>34343</v>
      </c>
      <c r="H10903" s="22" t="s">
        <v>34498</v>
      </c>
      <c r="I10903" s="22" t="s">
        <v>34588</v>
      </c>
      <c r="J10903" s="22" t="s">
        <v>34627</v>
      </c>
      <c r="K10903" s="22" t="s">
        <v>34636</v>
      </c>
      <c r="L10903" s="22"/>
      <c r="M10903" s="23"/>
      <c r="N10903" s="22"/>
      <c r="O10903" s="23"/>
      <c r="P10903" s="23"/>
      <c r="Q10903" s="23"/>
      <c r="R10903" s="23"/>
      <c r="S10903" s="23"/>
      <c r="T10903" s="28" t="str">
        <f>LOOKUP(1,1/(Table1[[#This Row],[Level_0]:[Level 15]]&gt;0),(Table1[[#This Row],[Level_0]:[Level 15]]))</f>
        <v>L000009608 - [23396 Ewing Redevel - Facility-G]</v>
      </c>
      <c r="U10903" s="24">
        <v>10898</v>
      </c>
    </row>
    <row r="10904" spans="1:21" x14ac:dyDescent="0.25">
      <c r="A10904" s="14" t="s">
        <v>17650</v>
      </c>
      <c r="B10904" s="17" t="s">
        <v>17651</v>
      </c>
      <c r="C10904" s="17" t="s">
        <v>18323</v>
      </c>
      <c r="D10904" s="21" t="s">
        <v>39</v>
      </c>
      <c r="E10904" s="22" t="s">
        <v>29811</v>
      </c>
      <c r="F10904" s="22" t="s">
        <v>33658</v>
      </c>
      <c r="G10904" s="22" t="s">
        <v>34343</v>
      </c>
      <c r="H10904" s="22" t="s">
        <v>34498</v>
      </c>
      <c r="I10904" s="22" t="s">
        <v>34588</v>
      </c>
      <c r="J10904" s="22" t="s">
        <v>34627</v>
      </c>
      <c r="K10904" s="22" t="s">
        <v>34637</v>
      </c>
      <c r="L10904" s="22"/>
      <c r="M10904" s="23"/>
      <c r="N10904" s="22"/>
      <c r="O10904" s="23"/>
      <c r="P10904" s="23"/>
      <c r="Q10904" s="23"/>
      <c r="R10904" s="23"/>
      <c r="S10904" s="23"/>
      <c r="T10904" s="28" t="str">
        <f>LOOKUP(1,1/(Table1[[#This Row],[Level_0]:[Level 15]]&gt;0),(Table1[[#This Row],[Level_0]:[Level 15]]))</f>
        <v>L000009609 - [20817 - Ewing OPEX-G]</v>
      </c>
      <c r="U10904" s="24">
        <v>10899</v>
      </c>
    </row>
    <row r="10905" spans="1:21" x14ac:dyDescent="0.25">
      <c r="A10905" s="14" t="s">
        <v>6233</v>
      </c>
      <c r="B10905" s="17" t="s">
        <v>6234</v>
      </c>
      <c r="C10905" s="17" t="s">
        <v>18323</v>
      </c>
      <c r="D10905" s="21" t="s">
        <v>39</v>
      </c>
      <c r="E10905" s="22" t="s">
        <v>29811</v>
      </c>
      <c r="F10905" s="22" t="s">
        <v>33658</v>
      </c>
      <c r="G10905" s="22" t="s">
        <v>34343</v>
      </c>
      <c r="H10905" s="22" t="s">
        <v>34498</v>
      </c>
      <c r="I10905" s="22" t="s">
        <v>34588</v>
      </c>
      <c r="J10905" s="22" t="s">
        <v>34627</v>
      </c>
      <c r="K10905" s="22" t="s">
        <v>34638</v>
      </c>
      <c r="L10905" s="22"/>
      <c r="M10905" s="23"/>
      <c r="N10905" s="22"/>
      <c r="O10905" s="23"/>
      <c r="P10905" s="23"/>
      <c r="Q10905" s="23"/>
      <c r="R10905" s="23"/>
      <c r="S10905" s="23"/>
      <c r="T10905" s="28" t="str">
        <f>LOOKUP(1,1/(Table1[[#This Row],[Level_0]:[Level 15]]&gt;0),(Table1[[#This Row],[Level_0]:[Level 15]]))</f>
        <v>L000009610 - [20818 - Ewing Quality Assurance-G]</v>
      </c>
      <c r="U10905" s="24">
        <v>10900</v>
      </c>
    </row>
    <row r="10906" spans="1:21" x14ac:dyDescent="0.25">
      <c r="A10906" s="14" t="s">
        <v>13411</v>
      </c>
      <c r="B10906" s="17" t="s">
        <v>13412</v>
      </c>
      <c r="C10906" s="17" t="s">
        <v>18323</v>
      </c>
      <c r="D10906" s="21" t="s">
        <v>39</v>
      </c>
      <c r="E10906" s="22" t="s">
        <v>29811</v>
      </c>
      <c r="F10906" s="22" t="s">
        <v>33658</v>
      </c>
      <c r="G10906" s="22" t="s">
        <v>34343</v>
      </c>
      <c r="H10906" s="22" t="s">
        <v>34498</v>
      </c>
      <c r="I10906" s="22" t="s">
        <v>34588</v>
      </c>
      <c r="J10906" s="22" t="s">
        <v>34627</v>
      </c>
      <c r="K10906" s="22" t="s">
        <v>34639</v>
      </c>
      <c r="L10906" s="22"/>
      <c r="M10906" s="23"/>
      <c r="N10906" s="22"/>
      <c r="O10906" s="23"/>
      <c r="P10906" s="23"/>
      <c r="Q10906" s="23"/>
      <c r="R10906" s="23"/>
      <c r="S10906" s="23"/>
      <c r="T10906" s="28" t="str">
        <f>LOOKUP(1,1/(Table1[[#This Row],[Level_0]:[Level 15]]&gt;0),(Table1[[#This Row],[Level_0]:[Level 15]]))</f>
        <v>L000012105 - [20648 IVDR - Ewing IVDR-G]</v>
      </c>
      <c r="U10906" s="24">
        <v>10901</v>
      </c>
    </row>
    <row r="10907" spans="1:21" x14ac:dyDescent="0.25">
      <c r="A10907" s="14" t="s">
        <v>14575</v>
      </c>
      <c r="B10907" s="17" t="s">
        <v>14576</v>
      </c>
      <c r="C10907" s="17" t="s">
        <v>18323</v>
      </c>
      <c r="D10907" s="21" t="s">
        <v>39</v>
      </c>
      <c r="E10907" s="22" t="s">
        <v>29811</v>
      </c>
      <c r="F10907" s="22" t="s">
        <v>33658</v>
      </c>
      <c r="G10907" s="22" t="s">
        <v>34343</v>
      </c>
      <c r="H10907" s="22" t="s">
        <v>34498</v>
      </c>
      <c r="I10907" s="22" t="s">
        <v>34588</v>
      </c>
      <c r="J10907" s="22" t="s">
        <v>34627</v>
      </c>
      <c r="K10907" s="22" t="s">
        <v>34640</v>
      </c>
      <c r="L10907" s="22"/>
      <c r="M10907" s="23"/>
      <c r="N10907" s="22"/>
      <c r="O10907" s="23"/>
      <c r="P10907" s="23"/>
      <c r="Q10907" s="23"/>
      <c r="R10907" s="23"/>
      <c r="S10907" s="23"/>
      <c r="T10907" s="28" t="str">
        <f>LOOKUP(1,1/(Table1[[#This Row],[Level_0]:[Level 15]]&gt;0),(Table1[[#This Row],[Level_0]:[Level 15]]))</f>
        <v>L000012106 - [20816 SAP NEXT - Ewing-G]</v>
      </c>
      <c r="U10907" s="24">
        <v>10902</v>
      </c>
    </row>
    <row r="10908" spans="1:21" x14ac:dyDescent="0.25">
      <c r="A10908" s="14" t="s">
        <v>2747</v>
      </c>
      <c r="B10908" s="17" t="s">
        <v>2748</v>
      </c>
      <c r="C10908" s="17" t="s">
        <v>18323</v>
      </c>
      <c r="D10908" s="21" t="s">
        <v>39</v>
      </c>
      <c r="E10908" s="22" t="s">
        <v>29811</v>
      </c>
      <c r="F10908" s="22" t="s">
        <v>33658</v>
      </c>
      <c r="G10908" s="22" t="s">
        <v>34343</v>
      </c>
      <c r="H10908" s="22" t="s">
        <v>34498</v>
      </c>
      <c r="I10908" s="22" t="s">
        <v>34588</v>
      </c>
      <c r="J10908" s="22" t="s">
        <v>34627</v>
      </c>
      <c r="K10908" s="22" t="s">
        <v>34641</v>
      </c>
      <c r="L10908" s="22"/>
      <c r="M10908" s="23"/>
      <c r="N10908" s="22"/>
      <c r="O10908" s="23"/>
      <c r="P10908" s="23"/>
      <c r="Q10908" s="23"/>
      <c r="R10908" s="23"/>
      <c r="S10908" s="23"/>
      <c r="T10908" s="28" t="str">
        <f>LOOKUP(1,1/(Table1[[#This Row],[Level_0]:[Level 15]]&gt;0),(Table1[[#This Row],[Level_0]:[Level 15]]))</f>
        <v>L000012107 - [20099 US Ewing Planning &amp; Schduling-G]</v>
      </c>
      <c r="U10908" s="24">
        <v>10903</v>
      </c>
    </row>
    <row r="10909" spans="1:21" x14ac:dyDescent="0.25">
      <c r="A10909" s="14" t="s">
        <v>13191</v>
      </c>
      <c r="B10909" s="17" t="s">
        <v>13192</v>
      </c>
      <c r="C10909" s="17" t="s">
        <v>37548</v>
      </c>
      <c r="D10909" s="21" t="s">
        <v>39</v>
      </c>
      <c r="E10909" s="22" t="s">
        <v>29811</v>
      </c>
      <c r="F10909" s="22" t="s">
        <v>33658</v>
      </c>
      <c r="G10909" s="22" t="s">
        <v>34343</v>
      </c>
      <c r="H10909" s="22" t="s">
        <v>34498</v>
      </c>
      <c r="I10909" s="22" t="s">
        <v>34588</v>
      </c>
      <c r="J10909" s="22" t="s">
        <v>34642</v>
      </c>
      <c r="K10909" s="22"/>
      <c r="L10909" s="22"/>
      <c r="M10909" s="23"/>
      <c r="N10909" s="22"/>
      <c r="O10909" s="23"/>
      <c r="P10909" s="23"/>
      <c r="Q10909" s="23"/>
      <c r="R10909" s="23"/>
      <c r="S10909" s="23"/>
      <c r="T10909" s="28" t="str">
        <f>LOOKUP(1,1/(Table1[[#This Row],[Level_0]:[Level 15]]&gt;0),(Table1[[#This Row],[Level_0]:[Level 15]]))</f>
        <v>L000009623 - [Spruce - FG Operations -G]</v>
      </c>
      <c r="U10909" s="24">
        <v>10904</v>
      </c>
    </row>
    <row r="10910" spans="1:21" x14ac:dyDescent="0.25">
      <c r="A10910" s="14" t="s">
        <v>12161</v>
      </c>
      <c r="B10910" s="17" t="s">
        <v>12162</v>
      </c>
      <c r="C10910" s="17" t="s">
        <v>13191</v>
      </c>
      <c r="D10910" s="21" t="s">
        <v>39</v>
      </c>
      <c r="E10910" s="22" t="s">
        <v>29811</v>
      </c>
      <c r="F10910" s="22" t="s">
        <v>33658</v>
      </c>
      <c r="G10910" s="22" t="s">
        <v>34343</v>
      </c>
      <c r="H10910" s="22" t="s">
        <v>34498</v>
      </c>
      <c r="I10910" s="22" t="s">
        <v>34588</v>
      </c>
      <c r="J10910" s="22" t="s">
        <v>34642</v>
      </c>
      <c r="K10910" s="22" t="s">
        <v>34643</v>
      </c>
      <c r="L10910" s="22"/>
      <c r="M10910" s="23"/>
      <c r="N10910" s="22"/>
      <c r="O10910" s="23"/>
      <c r="P10910" s="23"/>
      <c r="Q10910" s="23"/>
      <c r="R10910" s="23"/>
      <c r="S10910" s="23"/>
      <c r="T10910" s="28" t="str">
        <f>LOOKUP(1,1/(Table1[[#This Row],[Level_0]:[Level 15]]&gt;0),(Table1[[#This Row],[Level_0]:[Level 15]]))</f>
        <v>L000009624 - [20123 US Spruce - FG Mfg-G]</v>
      </c>
      <c r="U10910" s="24">
        <v>10905</v>
      </c>
    </row>
    <row r="10911" spans="1:21" x14ac:dyDescent="0.25">
      <c r="A10911" s="14" t="s">
        <v>13413</v>
      </c>
      <c r="B10911" s="17" t="s">
        <v>13414</v>
      </c>
      <c r="C10911" s="17" t="s">
        <v>13191</v>
      </c>
      <c r="D10911" s="21" t="s">
        <v>39</v>
      </c>
      <c r="E10911" s="22" t="s">
        <v>29811</v>
      </c>
      <c r="F10911" s="22" t="s">
        <v>33658</v>
      </c>
      <c r="G10911" s="22" t="s">
        <v>34343</v>
      </c>
      <c r="H10911" s="22" t="s">
        <v>34498</v>
      </c>
      <c r="I10911" s="22" t="s">
        <v>34588</v>
      </c>
      <c r="J10911" s="22" t="s">
        <v>34642</v>
      </c>
      <c r="K10911" s="22" t="s">
        <v>34644</v>
      </c>
      <c r="L10911" s="22"/>
      <c r="M10911" s="23"/>
      <c r="N10911" s="22"/>
      <c r="O10911" s="23"/>
      <c r="P10911" s="23"/>
      <c r="Q10911" s="23"/>
      <c r="R10911" s="23"/>
      <c r="S10911" s="23"/>
      <c r="T10911" s="28" t="str">
        <f>LOOKUP(1,1/(Table1[[#This Row],[Level_0]:[Level 15]]&gt;0),(Table1[[#This Row],[Level_0]:[Level 15]]))</f>
        <v>L000012108 - [2102SL NEXT - Spruce FG-G]</v>
      </c>
      <c r="U10911" s="24">
        <v>10906</v>
      </c>
    </row>
    <row r="10912" spans="1:21" x14ac:dyDescent="0.25">
      <c r="A10912" s="14" t="s">
        <v>20913</v>
      </c>
      <c r="B10912" s="17" t="s">
        <v>20903</v>
      </c>
      <c r="C10912" s="17" t="s">
        <v>13191</v>
      </c>
      <c r="D10912" s="21" t="s">
        <v>39</v>
      </c>
      <c r="E10912" s="22" t="s">
        <v>29811</v>
      </c>
      <c r="F10912" s="22" t="s">
        <v>33658</v>
      </c>
      <c r="G10912" s="22" t="s">
        <v>34343</v>
      </c>
      <c r="H10912" s="22" t="s">
        <v>34498</v>
      </c>
      <c r="I10912" s="22" t="s">
        <v>34588</v>
      </c>
      <c r="J10912" s="22" t="s">
        <v>34642</v>
      </c>
      <c r="K10912" s="22" t="s">
        <v>34587</v>
      </c>
      <c r="L10912" s="22"/>
      <c r="M10912" s="23"/>
      <c r="N10912" s="22"/>
      <c r="O10912" s="23"/>
      <c r="P10912" s="23"/>
      <c r="Q10912" s="23"/>
      <c r="R10912" s="23"/>
      <c r="S10912" s="23"/>
      <c r="T10912" s="28" t="str">
        <f>LOOKUP(1,1/(Table1[[#This Row],[Level_0]:[Level 15]]&gt;0),(Table1[[#This Row],[Level_0]:[Level 15]]))</f>
        <v>L000013475 - [Spruce GMP Oligo]</v>
      </c>
      <c r="U10912" s="24">
        <v>10907</v>
      </c>
    </row>
    <row r="10913" spans="1:21" x14ac:dyDescent="0.25">
      <c r="A10913" s="14" t="s">
        <v>39073</v>
      </c>
      <c r="B10913" s="17" t="s">
        <v>39074</v>
      </c>
      <c r="C10913" s="17" t="s">
        <v>13191</v>
      </c>
      <c r="D10913" s="21" t="s">
        <v>39</v>
      </c>
      <c r="E10913" s="22" t="s">
        <v>29811</v>
      </c>
      <c r="F10913" s="22" t="s">
        <v>33658</v>
      </c>
      <c r="G10913" s="22" t="s">
        <v>34343</v>
      </c>
      <c r="H10913" s="22" t="s">
        <v>34498</v>
      </c>
      <c r="I10913" s="22" t="s">
        <v>34588</v>
      </c>
      <c r="J10913" s="22" t="s">
        <v>34642</v>
      </c>
      <c r="K10913" s="22" t="s">
        <v>38757</v>
      </c>
      <c r="L10913" s="22"/>
      <c r="M10913" s="23"/>
      <c r="N10913" s="22"/>
      <c r="O10913" s="23"/>
      <c r="P10913" s="23"/>
      <c r="Q10913" s="23"/>
      <c r="R10913" s="23"/>
      <c r="S10913" s="23"/>
      <c r="T10913" s="28" t="str">
        <f>LOOKUP(1,1/(Table1[[#This Row],[Level_0]:[Level 15]]&gt;0),(Table1[[#This Row],[Level_0]:[Level 15]]))</f>
        <v>L000013725 - [Spruce-R]</v>
      </c>
      <c r="U10913" s="24">
        <v>10908</v>
      </c>
    </row>
    <row r="10914" spans="1:21" x14ac:dyDescent="0.25">
      <c r="A10914" s="14" t="s">
        <v>12163</v>
      </c>
      <c r="B10914" s="17" t="s">
        <v>12164</v>
      </c>
      <c r="C10914" s="17" t="s">
        <v>37548</v>
      </c>
      <c r="D10914" s="21" t="s">
        <v>39</v>
      </c>
      <c r="E10914" s="22" t="s">
        <v>29811</v>
      </c>
      <c r="F10914" s="22" t="s">
        <v>33658</v>
      </c>
      <c r="G10914" s="22" t="s">
        <v>34343</v>
      </c>
      <c r="H10914" s="22" t="s">
        <v>34498</v>
      </c>
      <c r="I10914" s="22" t="s">
        <v>34588</v>
      </c>
      <c r="J10914" s="22" t="s">
        <v>34645</v>
      </c>
      <c r="K10914" s="22"/>
      <c r="L10914" s="22"/>
      <c r="M10914" s="23"/>
      <c r="N10914" s="22"/>
      <c r="O10914" s="23"/>
      <c r="P10914" s="23"/>
      <c r="Q10914" s="23"/>
      <c r="R10914" s="23"/>
      <c r="S10914" s="23"/>
      <c r="T10914" s="28" t="str">
        <f>LOOKUP(1,1/(Table1[[#This Row],[Level_0]:[Level 15]]&gt;0),(Table1[[#This Row],[Level_0]:[Level 15]]))</f>
        <v>L000009625 - [Spruce - IPS Operations -G]</v>
      </c>
      <c r="U10914" s="24">
        <v>10909</v>
      </c>
    </row>
    <row r="10915" spans="1:21" x14ac:dyDescent="0.25">
      <c r="A10915" s="14" t="s">
        <v>14418</v>
      </c>
      <c r="B10915" s="17" t="s">
        <v>14419</v>
      </c>
      <c r="C10915" s="17" t="s">
        <v>12163</v>
      </c>
      <c r="D10915" s="21" t="s">
        <v>39</v>
      </c>
      <c r="E10915" s="22" t="s">
        <v>29811</v>
      </c>
      <c r="F10915" s="22" t="s">
        <v>33658</v>
      </c>
      <c r="G10915" s="22" t="s">
        <v>34343</v>
      </c>
      <c r="H10915" s="22" t="s">
        <v>34498</v>
      </c>
      <c r="I10915" s="22" t="s">
        <v>34588</v>
      </c>
      <c r="J10915" s="22" t="s">
        <v>34645</v>
      </c>
      <c r="K10915" s="22" t="s">
        <v>34646</v>
      </c>
      <c r="L10915" s="22"/>
      <c r="M10915" s="23"/>
      <c r="N10915" s="22"/>
      <c r="O10915" s="23"/>
      <c r="P10915" s="23"/>
      <c r="Q10915" s="23"/>
      <c r="R10915" s="23"/>
      <c r="S10915" s="23"/>
      <c r="T10915" s="28" t="str">
        <f>LOOKUP(1,1/(Table1[[#This Row],[Level_0]:[Level 15]]&gt;0),(Table1[[#This Row],[Level_0]:[Level 15]]))</f>
        <v>L000009626 - [1649 - St. Charles MFG-G]</v>
      </c>
      <c r="U10915" s="24">
        <v>10910</v>
      </c>
    </row>
    <row r="10916" spans="1:21" x14ac:dyDescent="0.25">
      <c r="A10916" s="14" t="s">
        <v>12165</v>
      </c>
      <c r="B10916" s="17" t="s">
        <v>12166</v>
      </c>
      <c r="C10916" s="17" t="s">
        <v>12163</v>
      </c>
      <c r="D10916" s="21" t="s">
        <v>39</v>
      </c>
      <c r="E10916" s="22" t="s">
        <v>29811</v>
      </c>
      <c r="F10916" s="22" t="s">
        <v>33658</v>
      </c>
      <c r="G10916" s="22" t="s">
        <v>34343</v>
      </c>
      <c r="H10916" s="22" t="s">
        <v>34498</v>
      </c>
      <c r="I10916" s="22" t="s">
        <v>34588</v>
      </c>
      <c r="J10916" s="22" t="s">
        <v>34645</v>
      </c>
      <c r="K10916" s="22" t="s">
        <v>34647</v>
      </c>
      <c r="L10916" s="22"/>
      <c r="M10916" s="23"/>
      <c r="N10916" s="22"/>
      <c r="O10916" s="23"/>
      <c r="P10916" s="23"/>
      <c r="Q10916" s="23"/>
      <c r="R10916" s="23"/>
      <c r="S10916" s="23"/>
      <c r="T10916" s="28" t="str">
        <f>LOOKUP(1,1/(Table1[[#This Row],[Level_0]:[Level 15]]&gt;0),(Table1[[#This Row],[Level_0]:[Level 15]]))</f>
        <v>L000009627 - [1649 US Spruce IPS - Mfg-G]</v>
      </c>
      <c r="U10916" s="24">
        <v>10911</v>
      </c>
    </row>
    <row r="10917" spans="1:21" x14ac:dyDescent="0.25">
      <c r="A10917" s="14" t="s">
        <v>13193</v>
      </c>
      <c r="B10917" s="17" t="s">
        <v>13194</v>
      </c>
      <c r="C10917" s="17" t="s">
        <v>12163</v>
      </c>
      <c r="D10917" s="21" t="s">
        <v>39</v>
      </c>
      <c r="E10917" s="22" t="s">
        <v>29811</v>
      </c>
      <c r="F10917" s="22" t="s">
        <v>33658</v>
      </c>
      <c r="G10917" s="22" t="s">
        <v>34343</v>
      </c>
      <c r="H10917" s="22" t="s">
        <v>34498</v>
      </c>
      <c r="I10917" s="22" t="s">
        <v>34588</v>
      </c>
      <c r="J10917" s="22" t="s">
        <v>34645</v>
      </c>
      <c r="K10917" s="22" t="s">
        <v>34648</v>
      </c>
      <c r="L10917" s="22"/>
      <c r="M10917" s="23"/>
      <c r="N10917" s="22"/>
      <c r="O10917" s="23"/>
      <c r="P10917" s="23"/>
      <c r="Q10917" s="23"/>
      <c r="R10917" s="23"/>
      <c r="S10917" s="23"/>
      <c r="T10917" s="28" t="str">
        <f>LOOKUP(1,1/(Table1[[#This Row],[Level_0]:[Level 15]]&gt;0),(Table1[[#This Row],[Level_0]:[Level 15]]))</f>
        <v>L000009628 - [2099 US Spruce IPS - QA-G]</v>
      </c>
      <c r="U10917" s="24">
        <v>10912</v>
      </c>
    </row>
    <row r="10918" spans="1:21" x14ac:dyDescent="0.25">
      <c r="A10918" s="14" t="s">
        <v>13195</v>
      </c>
      <c r="B10918" s="17" t="s">
        <v>13196</v>
      </c>
      <c r="C10918" s="17" t="s">
        <v>12163</v>
      </c>
      <c r="D10918" s="21" t="s">
        <v>39</v>
      </c>
      <c r="E10918" s="22" t="s">
        <v>29811</v>
      </c>
      <c r="F10918" s="22" t="s">
        <v>33658</v>
      </c>
      <c r="G10918" s="22" t="s">
        <v>34343</v>
      </c>
      <c r="H10918" s="22" t="s">
        <v>34498</v>
      </c>
      <c r="I10918" s="22" t="s">
        <v>34588</v>
      </c>
      <c r="J10918" s="22" t="s">
        <v>34645</v>
      </c>
      <c r="K10918" s="22" t="s">
        <v>34649</v>
      </c>
      <c r="L10918" s="22"/>
      <c r="M10918" s="23"/>
      <c r="N10918" s="22"/>
      <c r="O10918" s="23"/>
      <c r="P10918" s="23"/>
      <c r="Q10918" s="23"/>
      <c r="R10918" s="23"/>
      <c r="S10918" s="23"/>
      <c r="T10918" s="28" t="str">
        <f>LOOKUP(1,1/(Table1[[#This Row],[Level_0]:[Level 15]]&gt;0),(Table1[[#This Row],[Level_0]:[Level 15]]))</f>
        <v>L000009629 - [2116 US Spruce IPS - QC-G]</v>
      </c>
      <c r="U10918" s="24">
        <v>10913</v>
      </c>
    </row>
    <row r="10919" spans="1:21" x14ac:dyDescent="0.25">
      <c r="A10919" s="14" t="s">
        <v>2161</v>
      </c>
      <c r="B10919" s="17" t="s">
        <v>2162</v>
      </c>
      <c r="C10919" s="17" t="s">
        <v>12163</v>
      </c>
      <c r="D10919" s="21" t="s">
        <v>39</v>
      </c>
      <c r="E10919" s="22" t="s">
        <v>29811</v>
      </c>
      <c r="F10919" s="22" t="s">
        <v>33658</v>
      </c>
      <c r="G10919" s="22" t="s">
        <v>34343</v>
      </c>
      <c r="H10919" s="22" t="s">
        <v>34498</v>
      </c>
      <c r="I10919" s="22" t="s">
        <v>34588</v>
      </c>
      <c r="J10919" s="22" t="s">
        <v>34645</v>
      </c>
      <c r="K10919" s="22" t="s">
        <v>34650</v>
      </c>
      <c r="L10919" s="22"/>
      <c r="M10919" s="23"/>
      <c r="N10919" s="22"/>
      <c r="O10919" s="23"/>
      <c r="P10919" s="23"/>
      <c r="Q10919" s="23"/>
      <c r="R10919" s="23"/>
      <c r="S10919" s="23"/>
      <c r="T10919" s="28" t="str">
        <f>LOOKUP(1,1/(Table1[[#This Row],[Level_0]:[Level 15]]&gt;0),(Table1[[#This Row],[Level_0]:[Level 15]]))</f>
        <v>L000009630 - [2446 US Spruce IPS - Administrative-G]</v>
      </c>
      <c r="U10919" s="24">
        <v>10914</v>
      </c>
    </row>
    <row r="10920" spans="1:21" x14ac:dyDescent="0.25">
      <c r="A10920" s="14" t="s">
        <v>3716</v>
      </c>
      <c r="B10920" s="17" t="s">
        <v>3717</v>
      </c>
      <c r="C10920" s="17" t="s">
        <v>12163</v>
      </c>
      <c r="D10920" s="21" t="s">
        <v>39</v>
      </c>
      <c r="E10920" s="22" t="s">
        <v>29811</v>
      </c>
      <c r="F10920" s="22" t="s">
        <v>33658</v>
      </c>
      <c r="G10920" s="22" t="s">
        <v>34343</v>
      </c>
      <c r="H10920" s="22" t="s">
        <v>34498</v>
      </c>
      <c r="I10920" s="22" t="s">
        <v>34588</v>
      </c>
      <c r="J10920" s="22" t="s">
        <v>34645</v>
      </c>
      <c r="K10920" s="22" t="s">
        <v>34651</v>
      </c>
      <c r="L10920" s="22"/>
      <c r="M10920" s="23"/>
      <c r="N10920" s="22"/>
      <c r="O10920" s="23"/>
      <c r="P10920" s="23"/>
      <c r="Q10920" s="23"/>
      <c r="R10920" s="23"/>
      <c r="S10920" s="23"/>
      <c r="T10920" s="28" t="str">
        <f>LOOKUP(1,1/(Table1[[#This Row],[Level_0]:[Level 15]]&gt;0),(Table1[[#This Row],[Level_0]:[Level 15]]))</f>
        <v>L000009631 - [2447 St. Charles Research Facility-G]</v>
      </c>
      <c r="U10920" s="24">
        <v>10915</v>
      </c>
    </row>
    <row r="10921" spans="1:21" x14ac:dyDescent="0.25">
      <c r="A10921" s="14" t="s">
        <v>2163</v>
      </c>
      <c r="B10921" s="17" t="s">
        <v>2164</v>
      </c>
      <c r="C10921" s="17" t="s">
        <v>12163</v>
      </c>
      <c r="D10921" s="21" t="s">
        <v>39</v>
      </c>
      <c r="E10921" s="22" t="s">
        <v>29811</v>
      </c>
      <c r="F10921" s="22" t="s">
        <v>33658</v>
      </c>
      <c r="G10921" s="22" t="s">
        <v>34343</v>
      </c>
      <c r="H10921" s="22" t="s">
        <v>34498</v>
      </c>
      <c r="I10921" s="22" t="s">
        <v>34588</v>
      </c>
      <c r="J10921" s="22" t="s">
        <v>34645</v>
      </c>
      <c r="K10921" s="22" t="s">
        <v>34652</v>
      </c>
      <c r="L10921" s="22"/>
      <c r="M10921" s="23"/>
      <c r="N10921" s="22"/>
      <c r="O10921" s="23"/>
      <c r="P10921" s="23"/>
      <c r="Q10921" s="23"/>
      <c r="R10921" s="23"/>
      <c r="S10921" s="23"/>
      <c r="T10921" s="28" t="str">
        <f>LOOKUP(1,1/(Table1[[#This Row],[Level_0]:[Level 15]]&gt;0),(Table1[[#This Row],[Level_0]:[Level 15]]))</f>
        <v>L000009632 - [2639 US Spruce IPS - Planning Group-G]</v>
      </c>
      <c r="U10921" s="24">
        <v>10916</v>
      </c>
    </row>
    <row r="10922" spans="1:21" x14ac:dyDescent="0.25">
      <c r="A10922" s="14" t="s">
        <v>3718</v>
      </c>
      <c r="B10922" s="17" t="s">
        <v>3719</v>
      </c>
      <c r="C10922" s="17" t="s">
        <v>12163</v>
      </c>
      <c r="D10922" s="21" t="s">
        <v>39</v>
      </c>
      <c r="E10922" s="22" t="s">
        <v>29811</v>
      </c>
      <c r="F10922" s="22" t="s">
        <v>33658</v>
      </c>
      <c r="G10922" s="22" t="s">
        <v>34343</v>
      </c>
      <c r="H10922" s="22" t="s">
        <v>34498</v>
      </c>
      <c r="I10922" s="22" t="s">
        <v>34588</v>
      </c>
      <c r="J10922" s="22" t="s">
        <v>34645</v>
      </c>
      <c r="K10922" s="22" t="s">
        <v>34653</v>
      </c>
      <c r="L10922" s="22"/>
      <c r="M10922" s="23"/>
      <c r="N10922" s="22"/>
      <c r="O10922" s="23"/>
      <c r="P10922" s="23"/>
      <c r="Q10922" s="23"/>
      <c r="R10922" s="23"/>
      <c r="S10922" s="23"/>
      <c r="T10922" s="28" t="str">
        <f>LOOKUP(1,1/(Table1[[#This Row],[Level_0]:[Level 15]]&gt;0),(Table1[[#This Row],[Level_0]:[Level 15]]))</f>
        <v>L000009633 - [LR4047451G St Charles Distribution-G]</v>
      </c>
      <c r="U10922" s="24">
        <v>10917</v>
      </c>
    </row>
    <row r="10923" spans="1:21" x14ac:dyDescent="0.25">
      <c r="A10923" s="14" t="s">
        <v>12264</v>
      </c>
      <c r="B10923" s="17" t="s">
        <v>12265</v>
      </c>
      <c r="C10923" s="17" t="s">
        <v>12163</v>
      </c>
      <c r="D10923" s="21" t="s">
        <v>39</v>
      </c>
      <c r="E10923" s="22" t="s">
        <v>29811</v>
      </c>
      <c r="F10923" s="22" t="s">
        <v>33658</v>
      </c>
      <c r="G10923" s="22" t="s">
        <v>34343</v>
      </c>
      <c r="H10923" s="22" t="s">
        <v>34498</v>
      </c>
      <c r="I10923" s="22" t="s">
        <v>34588</v>
      </c>
      <c r="J10923" s="22" t="s">
        <v>34645</v>
      </c>
      <c r="K10923" s="22" t="s">
        <v>34654</v>
      </c>
      <c r="L10923" s="22"/>
      <c r="M10923" s="23"/>
      <c r="N10923" s="22"/>
      <c r="O10923" s="23"/>
      <c r="P10923" s="23"/>
      <c r="Q10923" s="23"/>
      <c r="R10923" s="23"/>
      <c r="S10923" s="23"/>
      <c r="T10923" s="28" t="str">
        <f>LOOKUP(1,1/(Table1[[#This Row],[Level_0]:[Level 15]]&gt;0),(Table1[[#This Row],[Level_0]:[Level 15]]))</f>
        <v>L000012109 - [1975SC NEXT - Spruce IPS-G]</v>
      </c>
      <c r="U10923" s="24">
        <v>10918</v>
      </c>
    </row>
    <row r="10924" spans="1:21" x14ac:dyDescent="0.25">
      <c r="A10924" s="14" t="s">
        <v>39330</v>
      </c>
      <c r="B10924" s="17" t="s">
        <v>39419</v>
      </c>
      <c r="C10924" s="17" t="s">
        <v>37548</v>
      </c>
      <c r="D10924" s="21" t="s">
        <v>39</v>
      </c>
      <c r="E10924" s="22" t="s">
        <v>29811</v>
      </c>
      <c r="F10924" s="22" t="s">
        <v>33658</v>
      </c>
      <c r="G10924" s="22" t="s">
        <v>34343</v>
      </c>
      <c r="H10924" s="22" t="s">
        <v>34498</v>
      </c>
      <c r="I10924" s="22" t="s">
        <v>34588</v>
      </c>
      <c r="J10924" s="22" t="s">
        <v>39258</v>
      </c>
      <c r="K10924" s="22"/>
      <c r="L10924" s="22"/>
      <c r="M10924" s="23"/>
      <c r="N10924" s="22"/>
      <c r="O10924" s="23"/>
      <c r="P10924" s="23"/>
      <c r="Q10924" s="23"/>
      <c r="R10924" s="23"/>
      <c r="S10924" s="23"/>
      <c r="T10924" s="28" t="str">
        <f>LOOKUP(1,1/(Table1[[#This Row],[Level_0]:[Level 15]]&gt;0),(Table1[[#This Row],[Level_0]:[Level 15]]))</f>
        <v>L000013772 - [St. Louis Hub]</v>
      </c>
      <c r="U10924" s="24">
        <v>10919</v>
      </c>
    </row>
    <row r="10925" spans="1:21" x14ac:dyDescent="0.25">
      <c r="A10925" s="14" t="s">
        <v>12155</v>
      </c>
      <c r="B10925" s="17" t="s">
        <v>12156</v>
      </c>
      <c r="C10925" s="17" t="s">
        <v>39330</v>
      </c>
      <c r="D10925" s="21" t="s">
        <v>39</v>
      </c>
      <c r="E10925" s="22" t="s">
        <v>29811</v>
      </c>
      <c r="F10925" s="22" t="s">
        <v>33658</v>
      </c>
      <c r="G10925" s="22" t="s">
        <v>34343</v>
      </c>
      <c r="H10925" s="22" t="s">
        <v>34498</v>
      </c>
      <c r="I10925" s="22" t="s">
        <v>34588</v>
      </c>
      <c r="J10925" s="22" t="s">
        <v>39258</v>
      </c>
      <c r="K10925" s="22" t="s">
        <v>34598</v>
      </c>
      <c r="L10925" s="22"/>
      <c r="M10925" s="23"/>
      <c r="N10925" s="22"/>
      <c r="O10925" s="23"/>
      <c r="P10925" s="23"/>
      <c r="Q10925" s="23"/>
      <c r="R10925" s="23"/>
      <c r="S10925" s="23"/>
      <c r="T10925" s="28" t="str">
        <f>LOOKUP(1,1/(Table1[[#This Row],[Level_0]:[Level 15]]&gt;0),(Table1[[#This Row],[Level_0]:[Level 15]]))</f>
        <v>L000009492 - [20117 - LS-OEC-Q Quality-G]</v>
      </c>
      <c r="U10925" s="24">
        <v>10920</v>
      </c>
    </row>
    <row r="10926" spans="1:21" x14ac:dyDescent="0.25">
      <c r="A10926" s="14" t="s">
        <v>8015</v>
      </c>
      <c r="B10926" s="17" t="s">
        <v>8016</v>
      </c>
      <c r="C10926" s="17" t="s">
        <v>39330</v>
      </c>
      <c r="D10926" s="21" t="s">
        <v>39</v>
      </c>
      <c r="E10926" s="22" t="s">
        <v>29811</v>
      </c>
      <c r="F10926" s="22" t="s">
        <v>33658</v>
      </c>
      <c r="G10926" s="22" t="s">
        <v>34343</v>
      </c>
      <c r="H10926" s="22" t="s">
        <v>34498</v>
      </c>
      <c r="I10926" s="22" t="s">
        <v>34588</v>
      </c>
      <c r="J10926" s="22" t="s">
        <v>39258</v>
      </c>
      <c r="K10926" s="22" t="s">
        <v>34615</v>
      </c>
      <c r="L10926" s="22"/>
      <c r="M10926" s="23"/>
      <c r="N10926" s="22"/>
      <c r="O10926" s="23"/>
      <c r="P10926" s="23"/>
      <c r="Q10926" s="23"/>
      <c r="R10926" s="23"/>
      <c r="S10926" s="23"/>
      <c r="T10926" s="28" t="str">
        <f>LOOKUP(1,1/(Table1[[#This Row],[Level_0]:[Level 15]]&gt;0),(Table1[[#This Row],[Level_0]:[Level 15]]))</f>
        <v>L000009591 - [20160 US Dekalb - Maintenance-G]</v>
      </c>
      <c r="U10926" s="24">
        <v>10921</v>
      </c>
    </row>
    <row r="10927" spans="1:21" x14ac:dyDescent="0.25">
      <c r="A10927" s="14" t="s">
        <v>5459</v>
      </c>
      <c r="B10927" s="17" t="s">
        <v>5460</v>
      </c>
      <c r="C10927" s="17" t="s">
        <v>39330</v>
      </c>
      <c r="D10927" s="21" t="s">
        <v>39</v>
      </c>
      <c r="E10927" s="22" t="s">
        <v>29811</v>
      </c>
      <c r="F10927" s="22" t="s">
        <v>33658</v>
      </c>
      <c r="G10927" s="22" t="s">
        <v>34343</v>
      </c>
      <c r="H10927" s="22" t="s">
        <v>34498</v>
      </c>
      <c r="I10927" s="22" t="s">
        <v>34588</v>
      </c>
      <c r="J10927" s="22" t="s">
        <v>39258</v>
      </c>
      <c r="K10927" s="22" t="s">
        <v>34617</v>
      </c>
      <c r="L10927" s="22"/>
      <c r="M10927" s="23"/>
      <c r="N10927" s="22"/>
      <c r="O10927" s="23"/>
      <c r="P10927" s="23"/>
      <c r="Q10927" s="23"/>
      <c r="R10927" s="23"/>
      <c r="S10927" s="23"/>
      <c r="T10927" s="28" t="str">
        <f>LOOKUP(1,1/(Table1[[#This Row],[Level_0]:[Level 15]]&gt;0),(Table1[[#This Row],[Level_0]:[Level 15]]))</f>
        <v>L000009593 - [20172 US Dekalb - Materials Mgmt-G]</v>
      </c>
      <c r="U10927" s="24">
        <v>10922</v>
      </c>
    </row>
    <row r="10928" spans="1:21" x14ac:dyDescent="0.25">
      <c r="A10928" s="14" t="s">
        <v>20205</v>
      </c>
      <c r="B10928" s="17" t="s">
        <v>20206</v>
      </c>
      <c r="C10928" s="17" t="s">
        <v>39330</v>
      </c>
      <c r="D10928" s="21" t="s">
        <v>39</v>
      </c>
      <c r="E10928" s="22" t="s">
        <v>29811</v>
      </c>
      <c r="F10928" s="22" t="s">
        <v>33658</v>
      </c>
      <c r="G10928" s="22" t="s">
        <v>34343</v>
      </c>
      <c r="H10928" s="22" t="s">
        <v>34498</v>
      </c>
      <c r="I10928" s="22" t="s">
        <v>34588</v>
      </c>
      <c r="J10928" s="22" t="s">
        <v>39258</v>
      </c>
      <c r="K10928" s="22" t="s">
        <v>34655</v>
      </c>
      <c r="L10928" s="22"/>
      <c r="M10928" s="23"/>
      <c r="N10928" s="22"/>
      <c r="O10928" s="23"/>
      <c r="P10928" s="23"/>
      <c r="Q10928" s="23"/>
      <c r="R10928" s="23"/>
      <c r="S10928" s="23"/>
      <c r="T10928" s="28" t="str">
        <f>LOOKUP(1,1/(Table1[[#This Row],[Level_0]:[Level 15]]&gt;0),(Table1[[#This Row],[Level_0]:[Level 15]]))</f>
        <v>L000010608 - [Facilities STL -G]</v>
      </c>
      <c r="U10928" s="24">
        <v>10923</v>
      </c>
    </row>
    <row r="10929" spans="1:21" x14ac:dyDescent="0.25">
      <c r="A10929" s="14" t="s">
        <v>9833</v>
      </c>
      <c r="B10929" s="17" t="s">
        <v>9834</v>
      </c>
      <c r="C10929" s="17" t="s">
        <v>20205</v>
      </c>
      <c r="D10929" s="21" t="s">
        <v>39</v>
      </c>
      <c r="E10929" s="22" t="s">
        <v>29811</v>
      </c>
      <c r="F10929" s="22" t="s">
        <v>33658</v>
      </c>
      <c r="G10929" s="22" t="s">
        <v>34343</v>
      </c>
      <c r="H10929" s="22" t="s">
        <v>34498</v>
      </c>
      <c r="I10929" s="22" t="s">
        <v>34588</v>
      </c>
      <c r="J10929" s="22" t="s">
        <v>39258</v>
      </c>
      <c r="K10929" s="22" t="s">
        <v>34655</v>
      </c>
      <c r="L10929" s="22" t="s">
        <v>34656</v>
      </c>
      <c r="M10929" s="23"/>
      <c r="N10929" s="22"/>
      <c r="O10929" s="23"/>
      <c r="P10929" s="23"/>
      <c r="Q10929" s="23"/>
      <c r="R10929" s="23"/>
      <c r="S10929" s="23"/>
      <c r="T10929" s="28" t="str">
        <f>LOOKUP(1,1/(Table1[[#This Row],[Level_0]:[Level 15]]&gt;0),(Table1[[#This Row],[Level_0]:[Level 15]]))</f>
        <v>L000010609 - [20170 US-St. Louis Facility-G]</v>
      </c>
      <c r="U10929" s="24">
        <v>10924</v>
      </c>
    </row>
    <row r="10930" spans="1:21" x14ac:dyDescent="0.25">
      <c r="A10930" s="14" t="s">
        <v>2491</v>
      </c>
      <c r="B10930" s="17" t="s">
        <v>2492</v>
      </c>
      <c r="C10930" s="17" t="s">
        <v>20205</v>
      </c>
      <c r="D10930" s="21" t="s">
        <v>39</v>
      </c>
      <c r="E10930" s="22" t="s">
        <v>29811</v>
      </c>
      <c r="F10930" s="22" t="s">
        <v>33658</v>
      </c>
      <c r="G10930" s="22" t="s">
        <v>34343</v>
      </c>
      <c r="H10930" s="22" t="s">
        <v>34498</v>
      </c>
      <c r="I10930" s="22" t="s">
        <v>34588</v>
      </c>
      <c r="J10930" s="22" t="s">
        <v>39258</v>
      </c>
      <c r="K10930" s="22" t="s">
        <v>34655</v>
      </c>
      <c r="L10930" s="22" t="s">
        <v>34657</v>
      </c>
      <c r="M10930" s="23"/>
      <c r="N10930" s="22"/>
      <c r="O10930" s="23"/>
      <c r="P10930" s="23"/>
      <c r="Q10930" s="23"/>
      <c r="R10930" s="23"/>
      <c r="S10930" s="23"/>
      <c r="T10930" s="28" t="str">
        <f>LOOKUP(1,1/(Table1[[#This Row],[Level_0]:[Level 15]]&gt;0),(Table1[[#This Row],[Level_0]:[Level 15]]))</f>
        <v>L000010610 - [20245 US-Laclede St. Louis Facility-G]</v>
      </c>
      <c r="U10930" s="24">
        <v>10925</v>
      </c>
    </row>
    <row r="10931" spans="1:21" x14ac:dyDescent="0.25">
      <c r="A10931" s="14" t="s">
        <v>4770</v>
      </c>
      <c r="B10931" s="17" t="s">
        <v>4771</v>
      </c>
      <c r="C10931" s="17" t="s">
        <v>20205</v>
      </c>
      <c r="D10931" s="21" t="s">
        <v>39</v>
      </c>
      <c r="E10931" s="22" t="s">
        <v>29811</v>
      </c>
      <c r="F10931" s="22" t="s">
        <v>33658</v>
      </c>
      <c r="G10931" s="22" t="s">
        <v>34343</v>
      </c>
      <c r="H10931" s="22" t="s">
        <v>34498</v>
      </c>
      <c r="I10931" s="22" t="s">
        <v>34588</v>
      </c>
      <c r="J10931" s="22" t="s">
        <v>39258</v>
      </c>
      <c r="K10931" s="22" t="s">
        <v>34655</v>
      </c>
      <c r="L10931" s="22" t="s">
        <v>34658</v>
      </c>
      <c r="M10931" s="23"/>
      <c r="N10931" s="22"/>
      <c r="O10931" s="23"/>
      <c r="P10931" s="23"/>
      <c r="Q10931" s="23"/>
      <c r="R10931" s="23"/>
      <c r="S10931" s="23"/>
      <c r="T10931" s="28" t="str">
        <f>LOOKUP(1,1/(Table1[[#This Row],[Level_0]:[Level 15]]&gt;0),(Table1[[#This Row],[Level_0]:[Level 15]]))</f>
        <v>L000010611 - [20246 US-Olive St. Louis Facility-G]</v>
      </c>
      <c r="U10931" s="24">
        <v>10926</v>
      </c>
    </row>
    <row r="10932" spans="1:21" x14ac:dyDescent="0.25">
      <c r="A10932" s="14" t="s">
        <v>3917</v>
      </c>
      <c r="B10932" s="17" t="s">
        <v>3918</v>
      </c>
      <c r="C10932" s="17" t="s">
        <v>20205</v>
      </c>
      <c r="D10932" s="21" t="s">
        <v>39</v>
      </c>
      <c r="E10932" s="22" t="s">
        <v>29811</v>
      </c>
      <c r="F10932" s="22" t="s">
        <v>33658</v>
      </c>
      <c r="G10932" s="22" t="s">
        <v>34343</v>
      </c>
      <c r="H10932" s="22" t="s">
        <v>34498</v>
      </c>
      <c r="I10932" s="22" t="s">
        <v>34588</v>
      </c>
      <c r="J10932" s="22" t="s">
        <v>39258</v>
      </c>
      <c r="K10932" s="22" t="s">
        <v>34655</v>
      </c>
      <c r="L10932" s="22" t="s">
        <v>34659</v>
      </c>
      <c r="M10932" s="23"/>
      <c r="N10932" s="22"/>
      <c r="O10932" s="23"/>
      <c r="P10932" s="23"/>
      <c r="Q10932" s="23"/>
      <c r="R10932" s="23"/>
      <c r="S10932" s="23"/>
      <c r="T10932" s="28" t="str">
        <f>LOOKUP(1,1/(Table1[[#This Row],[Level_0]:[Level 15]]&gt;0),(Table1[[#This Row],[Level_0]:[Level 15]]))</f>
        <v>L000010612 - [20247 US-Spruce St. Louis Facility-G]</v>
      </c>
      <c r="U10932" s="24">
        <v>10927</v>
      </c>
    </row>
    <row r="10933" spans="1:21" x14ac:dyDescent="0.25">
      <c r="A10933" s="14" t="s">
        <v>2493</v>
      </c>
      <c r="B10933" s="17" t="s">
        <v>2494</v>
      </c>
      <c r="C10933" s="17" t="s">
        <v>20205</v>
      </c>
      <c r="D10933" s="21" t="s">
        <v>39</v>
      </c>
      <c r="E10933" s="22" t="s">
        <v>29811</v>
      </c>
      <c r="F10933" s="22" t="s">
        <v>33658</v>
      </c>
      <c r="G10933" s="22" t="s">
        <v>34343</v>
      </c>
      <c r="H10933" s="22" t="s">
        <v>34498</v>
      </c>
      <c r="I10933" s="22" t="s">
        <v>34588</v>
      </c>
      <c r="J10933" s="22" t="s">
        <v>39258</v>
      </c>
      <c r="K10933" s="22" t="s">
        <v>34655</v>
      </c>
      <c r="L10933" s="22" t="s">
        <v>34660</v>
      </c>
      <c r="M10933" s="23"/>
      <c r="N10933" s="22"/>
      <c r="O10933" s="23"/>
      <c r="P10933" s="23"/>
      <c r="Q10933" s="23"/>
      <c r="R10933" s="23"/>
      <c r="S10933" s="23"/>
      <c r="T10933" s="28" t="str">
        <f>LOOKUP(1,1/(Table1[[#This Row],[Level_0]:[Level 15]]&gt;0),(Table1[[#This Row],[Level_0]:[Level 15]]))</f>
        <v>L000010613 - [20494 US-Cherokee St Louis Facility-G]</v>
      </c>
      <c r="U10933" s="24">
        <v>10928</v>
      </c>
    </row>
    <row r="10934" spans="1:21" x14ac:dyDescent="0.25">
      <c r="A10934" s="14" t="s">
        <v>2495</v>
      </c>
      <c r="B10934" s="17" t="s">
        <v>2496</v>
      </c>
      <c r="C10934" s="17" t="s">
        <v>20205</v>
      </c>
      <c r="D10934" s="21" t="s">
        <v>39</v>
      </c>
      <c r="E10934" s="22" t="s">
        <v>29811</v>
      </c>
      <c r="F10934" s="22" t="s">
        <v>33658</v>
      </c>
      <c r="G10934" s="22" t="s">
        <v>34343</v>
      </c>
      <c r="H10934" s="22" t="s">
        <v>34498</v>
      </c>
      <c r="I10934" s="22" t="s">
        <v>34588</v>
      </c>
      <c r="J10934" s="22" t="s">
        <v>39258</v>
      </c>
      <c r="K10934" s="22" t="s">
        <v>34655</v>
      </c>
      <c r="L10934" s="22" t="s">
        <v>34661</v>
      </c>
      <c r="M10934" s="23"/>
      <c r="N10934" s="22"/>
      <c r="O10934" s="23"/>
      <c r="P10934" s="23"/>
      <c r="Q10934" s="23"/>
      <c r="R10934" s="23"/>
      <c r="S10934" s="23"/>
      <c r="T10934" s="28" t="str">
        <f>LOOKUP(1,1/(Table1[[#This Row],[Level_0]:[Level 15]]&gt;0),(Table1[[#This Row],[Level_0]:[Level 15]]))</f>
        <v>L000010614 - [20495 US-Broadway St Louis Facility-G]</v>
      </c>
      <c r="U10934" s="24">
        <v>10929</v>
      </c>
    </row>
    <row r="10935" spans="1:21" x14ac:dyDescent="0.25">
      <c r="A10935" s="14" t="s">
        <v>4772</v>
      </c>
      <c r="B10935" s="17" t="s">
        <v>4773</v>
      </c>
      <c r="C10935" s="17" t="s">
        <v>20205</v>
      </c>
      <c r="D10935" s="21" t="s">
        <v>39</v>
      </c>
      <c r="E10935" s="22" t="s">
        <v>29811</v>
      </c>
      <c r="F10935" s="22" t="s">
        <v>33658</v>
      </c>
      <c r="G10935" s="22" t="s">
        <v>34343</v>
      </c>
      <c r="H10935" s="22" t="s">
        <v>34498</v>
      </c>
      <c r="I10935" s="22" t="s">
        <v>34588</v>
      </c>
      <c r="J10935" s="22" t="s">
        <v>39258</v>
      </c>
      <c r="K10935" s="22" t="s">
        <v>34655</v>
      </c>
      <c r="L10935" s="22" t="s">
        <v>34662</v>
      </c>
      <c r="M10935" s="23"/>
      <c r="N10935" s="22"/>
      <c r="O10935" s="23"/>
      <c r="P10935" s="23"/>
      <c r="Q10935" s="23"/>
      <c r="R10935" s="23"/>
      <c r="S10935" s="23"/>
      <c r="T10935" s="28" t="str">
        <f>LOOKUP(1,1/(Table1[[#This Row],[Level_0]:[Level 15]]&gt;0),(Table1[[#This Row],[Level_0]:[Level 15]]))</f>
        <v>L000010615 - [20496 US-Ewing St. Louis Facility-G]</v>
      </c>
      <c r="U10935" s="24">
        <v>10930</v>
      </c>
    </row>
    <row r="10936" spans="1:21" x14ac:dyDescent="0.25">
      <c r="A10936" s="14" t="s">
        <v>3919</v>
      </c>
      <c r="B10936" s="17" t="s">
        <v>3920</v>
      </c>
      <c r="C10936" s="17" t="s">
        <v>20205</v>
      </c>
      <c r="D10936" s="21" t="s">
        <v>39</v>
      </c>
      <c r="E10936" s="22" t="s">
        <v>29811</v>
      </c>
      <c r="F10936" s="22" t="s">
        <v>33658</v>
      </c>
      <c r="G10936" s="22" t="s">
        <v>34343</v>
      </c>
      <c r="H10936" s="22" t="s">
        <v>34498</v>
      </c>
      <c r="I10936" s="22" t="s">
        <v>34588</v>
      </c>
      <c r="J10936" s="22" t="s">
        <v>39258</v>
      </c>
      <c r="K10936" s="22" t="s">
        <v>34655</v>
      </c>
      <c r="L10936" s="22" t="s">
        <v>34663</v>
      </c>
      <c r="M10936" s="23"/>
      <c r="N10936" s="22"/>
      <c r="O10936" s="23"/>
      <c r="P10936" s="23"/>
      <c r="Q10936" s="23"/>
      <c r="R10936" s="23"/>
      <c r="S10936" s="23"/>
      <c r="T10936" s="28" t="str">
        <f>LOOKUP(1,1/(Table1[[#This Row],[Level_0]:[Level 15]]&gt;0),(Table1[[#This Row],[Level_0]:[Level 15]]))</f>
        <v>L000010616 - [20497 US-Dekalb St. Louis Facility-G]</v>
      </c>
      <c r="U10936" s="24">
        <v>10931</v>
      </c>
    </row>
    <row r="10937" spans="1:21" x14ac:dyDescent="0.25">
      <c r="A10937" s="14" t="s">
        <v>3921</v>
      </c>
      <c r="B10937" s="17" t="s">
        <v>3922</v>
      </c>
      <c r="C10937" s="17" t="s">
        <v>20205</v>
      </c>
      <c r="D10937" s="21" t="s">
        <v>39</v>
      </c>
      <c r="E10937" s="22" t="s">
        <v>29811</v>
      </c>
      <c r="F10937" s="22" t="s">
        <v>33658</v>
      </c>
      <c r="G10937" s="22" t="s">
        <v>34343</v>
      </c>
      <c r="H10937" s="22" t="s">
        <v>34498</v>
      </c>
      <c r="I10937" s="22" t="s">
        <v>34588</v>
      </c>
      <c r="J10937" s="22" t="s">
        <v>39258</v>
      </c>
      <c r="K10937" s="22" t="s">
        <v>34655</v>
      </c>
      <c r="L10937" s="22" t="s">
        <v>34664</v>
      </c>
      <c r="M10937" s="23"/>
      <c r="N10937" s="22"/>
      <c r="O10937" s="23"/>
      <c r="P10937" s="23"/>
      <c r="Q10937" s="23"/>
      <c r="R10937" s="23"/>
      <c r="S10937" s="23"/>
      <c r="T10937" s="28" t="str">
        <f>LOOKUP(1,1/(Table1[[#This Row],[Level_0]:[Level 15]]&gt;0),(Table1[[#This Row],[Level_0]:[Level 15]]))</f>
        <v>L000010617 - [20498 US-Barton St. Louis Facility-G]</v>
      </c>
      <c r="U10937" s="24">
        <v>10932</v>
      </c>
    </row>
    <row r="10938" spans="1:21" x14ac:dyDescent="0.25">
      <c r="A10938" s="14" t="s">
        <v>10669</v>
      </c>
      <c r="B10938" s="17" t="s">
        <v>10670</v>
      </c>
      <c r="C10938" s="17" t="s">
        <v>39330</v>
      </c>
      <c r="D10938" s="21" t="s">
        <v>39</v>
      </c>
      <c r="E10938" s="22" t="s">
        <v>29811</v>
      </c>
      <c r="F10938" s="22" t="s">
        <v>33658</v>
      </c>
      <c r="G10938" s="22" t="s">
        <v>34343</v>
      </c>
      <c r="H10938" s="22" t="s">
        <v>34498</v>
      </c>
      <c r="I10938" s="22" t="s">
        <v>34588</v>
      </c>
      <c r="J10938" s="22" t="s">
        <v>39258</v>
      </c>
      <c r="K10938" s="22" t="s">
        <v>34625</v>
      </c>
      <c r="L10938" s="22"/>
      <c r="M10938" s="23"/>
      <c r="N10938" s="22"/>
      <c r="O10938" s="23"/>
      <c r="P10938" s="23"/>
      <c r="Q10938" s="23"/>
      <c r="R10938" s="23"/>
      <c r="S10938" s="23"/>
      <c r="T10938" s="28" t="str">
        <f>LOOKUP(1,1/(Table1[[#This Row],[Level_0]:[Level 15]]&gt;0),(Table1[[#This Row],[Level_0]:[Level 15]]))</f>
        <v>L000012887 - [StL Stationary Engineering-G]</v>
      </c>
      <c r="U10938" s="24">
        <v>10933</v>
      </c>
    </row>
    <row r="10939" spans="1:21" x14ac:dyDescent="0.25">
      <c r="A10939" s="14" t="s">
        <v>13487</v>
      </c>
      <c r="B10939" s="17" t="s">
        <v>13488</v>
      </c>
      <c r="C10939" s="17" t="s">
        <v>39330</v>
      </c>
      <c r="D10939" s="21" t="s">
        <v>39</v>
      </c>
      <c r="E10939" s="22" t="s">
        <v>29811</v>
      </c>
      <c r="F10939" s="22" t="s">
        <v>33658</v>
      </c>
      <c r="G10939" s="22" t="s">
        <v>34343</v>
      </c>
      <c r="H10939" s="22" t="s">
        <v>34498</v>
      </c>
      <c r="I10939" s="22" t="s">
        <v>34588</v>
      </c>
      <c r="J10939" s="22" t="s">
        <v>39258</v>
      </c>
      <c r="K10939" s="22" t="s">
        <v>34626</v>
      </c>
      <c r="L10939" s="22"/>
      <c r="M10939" s="23"/>
      <c r="N10939" s="22"/>
      <c r="O10939" s="23"/>
      <c r="P10939" s="23"/>
      <c r="Q10939" s="23"/>
      <c r="R10939" s="23"/>
      <c r="S10939" s="23"/>
      <c r="T10939" s="28" t="str">
        <f>LOOKUP(1,1/(Table1[[#This Row],[Level_0]:[Level 15]]&gt;0),(Table1[[#This Row],[Level_0]:[Level 15]]))</f>
        <v>L000012888 - [StL 3rd Party Warehouse-G]</v>
      </c>
      <c r="U10939" s="24">
        <v>10934</v>
      </c>
    </row>
    <row r="10940" spans="1:21" x14ac:dyDescent="0.25">
      <c r="A10940" s="14" t="s">
        <v>9938</v>
      </c>
      <c r="B10940" s="17" t="s">
        <v>9939</v>
      </c>
      <c r="C10940" s="17" t="s">
        <v>39330</v>
      </c>
      <c r="D10940" s="21" t="s">
        <v>39</v>
      </c>
      <c r="E10940" s="22" t="s">
        <v>29811</v>
      </c>
      <c r="F10940" s="22" t="s">
        <v>33658</v>
      </c>
      <c r="G10940" s="22" t="s">
        <v>34343</v>
      </c>
      <c r="H10940" s="22" t="s">
        <v>34498</v>
      </c>
      <c r="I10940" s="22" t="s">
        <v>34588</v>
      </c>
      <c r="J10940" s="22" t="s">
        <v>39258</v>
      </c>
      <c r="K10940" s="22" t="s">
        <v>34665</v>
      </c>
      <c r="L10940" s="22"/>
      <c r="M10940" s="23"/>
      <c r="N10940" s="22"/>
      <c r="O10940" s="23"/>
      <c r="P10940" s="23"/>
      <c r="Q10940" s="23"/>
      <c r="R10940" s="23"/>
      <c r="S10940" s="23"/>
      <c r="T10940" s="28" t="str">
        <f>LOOKUP(1,1/(Table1[[#This Row],[Level_0]:[Level 15]]&gt;0),(Table1[[#This Row],[Level_0]:[Level 15]]))</f>
        <v>L000012889 - [20237 StL Engineering Group-G]</v>
      </c>
      <c r="U10940" s="24">
        <v>10935</v>
      </c>
    </row>
    <row r="10941" spans="1:21" x14ac:dyDescent="0.25">
      <c r="A10941" s="14" t="s">
        <v>39771</v>
      </c>
      <c r="B10941" s="17" t="s">
        <v>39772</v>
      </c>
      <c r="C10941" s="17" t="s">
        <v>23020</v>
      </c>
      <c r="D10941" s="21" t="s">
        <v>39</v>
      </c>
      <c r="E10941" s="22" t="s">
        <v>29811</v>
      </c>
      <c r="F10941" s="22" t="s">
        <v>33658</v>
      </c>
      <c r="G10941" s="22" t="s">
        <v>34343</v>
      </c>
      <c r="H10941" s="22" t="s">
        <v>34498</v>
      </c>
      <c r="I10941" s="22" t="s">
        <v>39559</v>
      </c>
      <c r="J10941" s="22"/>
      <c r="K10941" s="22"/>
      <c r="L10941" s="22"/>
      <c r="M10941" s="23"/>
      <c r="N10941" s="22"/>
      <c r="O10941" s="23"/>
      <c r="P10941" s="23"/>
      <c r="Q10941" s="23"/>
      <c r="R10941" s="23"/>
      <c r="S10941" s="23"/>
      <c r="T10941" s="28" t="str">
        <f>LOOKUP(1,1/(Table1[[#This Row],[Level_0]:[Level 15]]&gt;0),(Table1[[#This Row],[Level_0]:[Level 15]]))</f>
        <v>L000013791 - [Regional management_US Mid West]</v>
      </c>
      <c r="U10941" s="24">
        <v>10936</v>
      </c>
    </row>
    <row r="10942" spans="1:21" x14ac:dyDescent="0.25">
      <c r="A10942" s="14" t="s">
        <v>41840</v>
      </c>
      <c r="B10942" s="17" t="s">
        <v>41841</v>
      </c>
      <c r="C10942" s="17" t="s">
        <v>23020</v>
      </c>
      <c r="D10942" s="21" t="s">
        <v>39</v>
      </c>
      <c r="E10942" s="22" t="s">
        <v>29811</v>
      </c>
      <c r="F10942" s="22" t="s">
        <v>33658</v>
      </c>
      <c r="G10942" s="22" t="s">
        <v>34343</v>
      </c>
      <c r="H10942" s="22" t="s">
        <v>34498</v>
      </c>
      <c r="I10942" s="22" t="s">
        <v>41491</v>
      </c>
      <c r="J10942" s="22"/>
      <c r="K10942" s="22"/>
      <c r="L10942" s="22"/>
      <c r="M10942" s="23"/>
      <c r="N10942" s="22"/>
      <c r="O10942" s="23"/>
      <c r="P10942" s="23"/>
      <c r="Q10942" s="23"/>
      <c r="R10942" s="23"/>
      <c r="S10942" s="23"/>
      <c r="T10942" s="28" t="str">
        <f>LOOKUP(1,1/(Table1[[#This Row],[Level_0]:[Level 15]]&gt;0),(Table1[[#This Row],[Level_0]:[Level 15]]))</f>
        <v>L000013875 - [Urbana Operations - G]</v>
      </c>
      <c r="U10942" s="24">
        <v>10937</v>
      </c>
    </row>
    <row r="10943" spans="1:21" x14ac:dyDescent="0.25">
      <c r="A10943" s="14" t="s">
        <v>41846</v>
      </c>
      <c r="B10943" s="17" t="s">
        <v>41847</v>
      </c>
      <c r="C10943" s="17" t="s">
        <v>23020</v>
      </c>
      <c r="D10943" s="21" t="s">
        <v>39</v>
      </c>
      <c r="E10943" s="22" t="s">
        <v>29811</v>
      </c>
      <c r="F10943" s="22" t="s">
        <v>33658</v>
      </c>
      <c r="G10943" s="22" t="s">
        <v>34343</v>
      </c>
      <c r="H10943" s="22" t="s">
        <v>34498</v>
      </c>
      <c r="I10943" s="22" t="s">
        <v>41492</v>
      </c>
      <c r="J10943" s="22"/>
      <c r="K10943" s="22"/>
      <c r="L10943" s="22"/>
      <c r="M10943" s="23"/>
      <c r="N10943" s="22"/>
      <c r="O10943" s="23"/>
      <c r="P10943" s="23"/>
      <c r="Q10943" s="23"/>
      <c r="R10943" s="23"/>
      <c r="S10943" s="23"/>
      <c r="T10943" s="28" t="str">
        <f>LOOKUP(1,1/(Table1[[#This Row],[Level_0]:[Level 15]]&gt;0),(Table1[[#This Row],[Level_0]:[Level 15]]))</f>
        <v>L000013876 - [IVDR Cell Marque - G]</v>
      </c>
      <c r="U10943" s="24">
        <v>10938</v>
      </c>
    </row>
    <row r="10944" spans="1:21" x14ac:dyDescent="0.25">
      <c r="A10944" s="14" t="s">
        <v>20927</v>
      </c>
      <c r="B10944" s="17" t="s">
        <v>38470</v>
      </c>
      <c r="C10944" s="17" t="s">
        <v>23020</v>
      </c>
      <c r="D10944" s="21" t="s">
        <v>39</v>
      </c>
      <c r="E10944" s="22" t="s">
        <v>29811</v>
      </c>
      <c r="F10944" s="22" t="s">
        <v>33658</v>
      </c>
      <c r="G10944" s="22" t="s">
        <v>34343</v>
      </c>
      <c r="H10944" s="22" t="s">
        <v>34498</v>
      </c>
      <c r="I10944" s="22" t="s">
        <v>36660</v>
      </c>
      <c r="J10944" s="22"/>
      <c r="K10944" s="22"/>
      <c r="L10944" s="22"/>
      <c r="M10944" s="23"/>
      <c r="N10944" s="22"/>
      <c r="O10944" s="23"/>
      <c r="P10944" s="23"/>
      <c r="Q10944" s="23"/>
      <c r="R10944" s="23"/>
      <c r="S10944" s="23"/>
      <c r="T10944" s="28" t="str">
        <f>LOOKUP(1,1/(Table1[[#This Row],[Level_0]:[Level 15]]&gt;0),(Table1[[#This Row],[Level_0]:[Level 15]]))</f>
        <v>P000000188 - [SRF-US-UB Other]</v>
      </c>
      <c r="U10944" s="24">
        <v>10939</v>
      </c>
    </row>
    <row r="10945" spans="1:21" x14ac:dyDescent="0.25">
      <c r="A10945" s="14" t="s">
        <v>15609</v>
      </c>
      <c r="B10945" s="17" t="s">
        <v>24322</v>
      </c>
      <c r="C10945" s="17" t="s">
        <v>23020</v>
      </c>
      <c r="D10945" s="21" t="s">
        <v>39</v>
      </c>
      <c r="E10945" s="22" t="s">
        <v>29811</v>
      </c>
      <c r="F10945" s="22" t="s">
        <v>33658</v>
      </c>
      <c r="G10945" s="22" t="s">
        <v>34343</v>
      </c>
      <c r="H10945" s="22" t="s">
        <v>34498</v>
      </c>
      <c r="I10945" s="22" t="s">
        <v>36661</v>
      </c>
      <c r="J10945" s="22"/>
      <c r="K10945" s="22"/>
      <c r="L10945" s="22"/>
      <c r="M10945" s="23"/>
      <c r="N10945" s="22"/>
      <c r="O10945" s="23"/>
      <c r="P10945" s="23"/>
      <c r="Q10945" s="23"/>
      <c r="R10945" s="23"/>
      <c r="S10945" s="23"/>
      <c r="T10945" s="28" t="str">
        <f>LOOKUP(1,1/(Table1[[#This Row],[Level_0]:[Level 15]]&gt;0),(Table1[[#This Row],[Level_0]:[Level 15]]))</f>
        <v>P000000333 - [SRF-US-UB Quality (T2)]</v>
      </c>
      <c r="U10945" s="24">
        <v>10940</v>
      </c>
    </row>
    <row r="10946" spans="1:21" x14ac:dyDescent="0.25">
      <c r="A10946" s="14" t="s">
        <v>38219</v>
      </c>
      <c r="B10946" s="17" t="s">
        <v>38220</v>
      </c>
      <c r="C10946" s="17" t="s">
        <v>23020</v>
      </c>
      <c r="D10946" s="21" t="s">
        <v>39</v>
      </c>
      <c r="E10946" s="22" t="s">
        <v>29811</v>
      </c>
      <c r="F10946" s="22" t="s">
        <v>33658</v>
      </c>
      <c r="G10946" s="22" t="s">
        <v>34343</v>
      </c>
      <c r="H10946" s="22" t="s">
        <v>34498</v>
      </c>
      <c r="I10946" s="22" t="s">
        <v>34666</v>
      </c>
      <c r="J10946" s="22"/>
      <c r="K10946" s="22"/>
      <c r="L10946" s="22"/>
      <c r="M10946" s="23"/>
      <c r="N10946" s="22"/>
      <c r="O10946" s="23"/>
      <c r="P10946" s="23"/>
      <c r="Q10946" s="23"/>
      <c r="R10946" s="23"/>
      <c r="S10946" s="23"/>
      <c r="T10946" s="28" t="str">
        <f>LOOKUP(1,1/(Table1[[#This Row],[Level_0]:[Level 15]]&gt;0),(Table1[[#This Row],[Level_0]:[Level 15]]))</f>
        <v>PL_E4_US05 - [RPL_E4_US05]</v>
      </c>
      <c r="U10946" s="24">
        <v>10941</v>
      </c>
    </row>
    <row r="10947" spans="1:21" x14ac:dyDescent="0.25">
      <c r="A10947" s="14" t="s">
        <v>23693</v>
      </c>
      <c r="B10947" s="17" t="s">
        <v>23694</v>
      </c>
      <c r="C10947" s="17" t="s">
        <v>21993</v>
      </c>
      <c r="D10947" s="21" t="s">
        <v>39</v>
      </c>
      <c r="E10947" s="22" t="s">
        <v>29811</v>
      </c>
      <c r="F10947" s="22" t="s">
        <v>33658</v>
      </c>
      <c r="G10947" s="22" t="s">
        <v>34343</v>
      </c>
      <c r="H10947" s="22" t="s">
        <v>34667</v>
      </c>
      <c r="I10947" s="22"/>
      <c r="J10947" s="22"/>
      <c r="K10947" s="22"/>
      <c r="L10947" s="22"/>
      <c r="M10947" s="23"/>
      <c r="N10947" s="22"/>
      <c r="O10947" s="23"/>
      <c r="P10947" s="23"/>
      <c r="Q10947" s="23"/>
      <c r="R10947" s="23"/>
      <c r="S10947" s="23"/>
      <c r="T10947" s="28" t="str">
        <f>LOOKUP(1,1/(Table1[[#This Row],[Level_0]:[Level 15]]&gt;0),(Table1[[#This Row],[Level_0]:[Level 15]]))</f>
        <v>L000013448 - [US West]</v>
      </c>
      <c r="U10947" s="24">
        <v>10942</v>
      </c>
    </row>
    <row r="10948" spans="1:21" x14ac:dyDescent="0.25">
      <c r="A10948" s="14" t="s">
        <v>16881</v>
      </c>
      <c r="B10948" s="17" t="s">
        <v>16882</v>
      </c>
      <c r="C10948" s="17" t="s">
        <v>23693</v>
      </c>
      <c r="D10948" s="21" t="s">
        <v>39</v>
      </c>
      <c r="E10948" s="22" t="s">
        <v>29811</v>
      </c>
      <c r="F10948" s="22" t="s">
        <v>33658</v>
      </c>
      <c r="G10948" s="22" t="s">
        <v>34343</v>
      </c>
      <c r="H10948" s="22" t="s">
        <v>34667</v>
      </c>
      <c r="I10948" s="22" t="s">
        <v>34668</v>
      </c>
      <c r="J10948" s="22"/>
      <c r="K10948" s="22"/>
      <c r="L10948" s="22"/>
      <c r="M10948" s="23"/>
      <c r="N10948" s="22"/>
      <c r="O10948" s="23"/>
      <c r="P10948" s="23"/>
      <c r="Q10948" s="23"/>
      <c r="R10948" s="23"/>
      <c r="S10948" s="23"/>
      <c r="T10948" s="28" t="str">
        <f>LOOKUP(1,1/(Table1[[#This Row],[Level_0]:[Level 15]]&gt;0),(Table1[[#This Row],[Level_0]:[Level 15]]))</f>
        <v>L000009635 - [Laramie Operations -G]</v>
      </c>
      <c r="U10948" s="24">
        <v>10943</v>
      </c>
    </row>
    <row r="10949" spans="1:21" x14ac:dyDescent="0.25">
      <c r="A10949" s="14" t="s">
        <v>6235</v>
      </c>
      <c r="B10949" s="17" t="s">
        <v>6236</v>
      </c>
      <c r="C10949" s="17" t="s">
        <v>16881</v>
      </c>
      <c r="D10949" s="21" t="s">
        <v>39</v>
      </c>
      <c r="E10949" s="22" t="s">
        <v>29811</v>
      </c>
      <c r="F10949" s="22" t="s">
        <v>33658</v>
      </c>
      <c r="G10949" s="22" t="s">
        <v>34343</v>
      </c>
      <c r="H10949" s="22" t="s">
        <v>34667</v>
      </c>
      <c r="I10949" s="22" t="s">
        <v>34668</v>
      </c>
      <c r="J10949" s="22" t="s">
        <v>34669</v>
      </c>
      <c r="K10949" s="22"/>
      <c r="L10949" s="22"/>
      <c r="M10949" s="23"/>
      <c r="N10949" s="22"/>
      <c r="O10949" s="23"/>
      <c r="P10949" s="23"/>
      <c r="Q10949" s="23"/>
      <c r="R10949" s="23"/>
      <c r="S10949" s="23"/>
      <c r="T10949" s="28" t="str">
        <f>LOOKUP(1,1/(Table1[[#This Row],[Level_0]:[Level 15]]&gt;0),(Table1[[#This Row],[Level_0]:[Level 15]]))</f>
        <v>L000009636 - [1000 US Laramie - Manufacturing-G]</v>
      </c>
      <c r="U10949" s="24">
        <v>10944</v>
      </c>
    </row>
    <row r="10950" spans="1:21" x14ac:dyDescent="0.25">
      <c r="A10950" s="14" t="s">
        <v>14420</v>
      </c>
      <c r="B10950" s="17" t="s">
        <v>14421</v>
      </c>
      <c r="C10950" s="17" t="s">
        <v>16881</v>
      </c>
      <c r="D10950" s="21" t="s">
        <v>39</v>
      </c>
      <c r="E10950" s="22" t="s">
        <v>29811</v>
      </c>
      <c r="F10950" s="22" t="s">
        <v>33658</v>
      </c>
      <c r="G10950" s="22" t="s">
        <v>34343</v>
      </c>
      <c r="H10950" s="22" t="s">
        <v>34667</v>
      </c>
      <c r="I10950" s="22" t="s">
        <v>34668</v>
      </c>
      <c r="J10950" s="22" t="s">
        <v>34670</v>
      </c>
      <c r="K10950" s="22"/>
      <c r="L10950" s="22"/>
      <c r="M10950" s="23"/>
      <c r="N10950" s="22"/>
      <c r="O10950" s="23"/>
      <c r="P10950" s="23"/>
      <c r="Q10950" s="23"/>
      <c r="R10950" s="23"/>
      <c r="S10950" s="23"/>
      <c r="T10950" s="28" t="str">
        <f>LOOKUP(1,1/(Table1[[#This Row],[Level_0]:[Level 15]]&gt;0),(Table1[[#This Row],[Level_0]:[Level 15]]))</f>
        <v>L000009637 - [1100 US Laramie - QCQA-G]</v>
      </c>
      <c r="U10950" s="24">
        <v>10945</v>
      </c>
    </row>
    <row r="10951" spans="1:21" x14ac:dyDescent="0.25">
      <c r="A10951" s="14" t="s">
        <v>7159</v>
      </c>
      <c r="B10951" s="17" t="s">
        <v>7160</v>
      </c>
      <c r="C10951" s="17" t="s">
        <v>16881</v>
      </c>
      <c r="D10951" s="21" t="s">
        <v>39</v>
      </c>
      <c r="E10951" s="22" t="s">
        <v>29811</v>
      </c>
      <c r="F10951" s="22" t="s">
        <v>33658</v>
      </c>
      <c r="G10951" s="22" t="s">
        <v>34343</v>
      </c>
      <c r="H10951" s="22" t="s">
        <v>34667</v>
      </c>
      <c r="I10951" s="22" t="s">
        <v>34668</v>
      </c>
      <c r="J10951" s="22" t="s">
        <v>34671</v>
      </c>
      <c r="K10951" s="22"/>
      <c r="L10951" s="22"/>
      <c r="M10951" s="23"/>
      <c r="N10951" s="22"/>
      <c r="O10951" s="23"/>
      <c r="P10951" s="23"/>
      <c r="Q10951" s="23"/>
      <c r="R10951" s="23"/>
      <c r="S10951" s="23"/>
      <c r="T10951" s="28" t="str">
        <f>LOOKUP(1,1/(Table1[[#This Row],[Level_0]:[Level 15]]&gt;0),(Table1[[#This Row],[Level_0]:[Level 15]]))</f>
        <v>L000009638 - [1150 US Laramie - Distribution-G]</v>
      </c>
      <c r="U10951" s="24">
        <v>10946</v>
      </c>
    </row>
    <row r="10952" spans="1:21" x14ac:dyDescent="0.25">
      <c r="A10952" s="14" t="s">
        <v>6237</v>
      </c>
      <c r="B10952" s="17" t="s">
        <v>6238</v>
      </c>
      <c r="C10952" s="17" t="s">
        <v>16881</v>
      </c>
      <c r="D10952" s="21" t="s">
        <v>39</v>
      </c>
      <c r="E10952" s="22" t="s">
        <v>29811</v>
      </c>
      <c r="F10952" s="22" t="s">
        <v>33658</v>
      </c>
      <c r="G10952" s="22" t="s">
        <v>34343</v>
      </c>
      <c r="H10952" s="22" t="s">
        <v>34667</v>
      </c>
      <c r="I10952" s="22" t="s">
        <v>34668</v>
      </c>
      <c r="J10952" s="22" t="s">
        <v>34672</v>
      </c>
      <c r="K10952" s="22"/>
      <c r="L10952" s="22"/>
      <c r="M10952" s="23"/>
      <c r="N10952" s="22"/>
      <c r="O10952" s="23"/>
      <c r="P10952" s="23"/>
      <c r="Q10952" s="23"/>
      <c r="R10952" s="23"/>
      <c r="S10952" s="23"/>
      <c r="T10952" s="28" t="str">
        <f>LOOKUP(1,1/(Table1[[#This Row],[Level_0]:[Level 15]]&gt;0),(Table1[[#This Row],[Level_0]:[Level 15]]))</f>
        <v>L000009639 - [7000 US Laramie - Sales Support-G]</v>
      </c>
      <c r="U10952" s="24">
        <v>10947</v>
      </c>
    </row>
    <row r="10953" spans="1:21" x14ac:dyDescent="0.25">
      <c r="A10953" s="14" t="s">
        <v>8961</v>
      </c>
      <c r="B10953" s="17" t="s">
        <v>8962</v>
      </c>
      <c r="C10953" s="17" t="s">
        <v>16881</v>
      </c>
      <c r="D10953" s="21" t="s">
        <v>39</v>
      </c>
      <c r="E10953" s="22" t="s">
        <v>29811</v>
      </c>
      <c r="F10953" s="22" t="s">
        <v>33658</v>
      </c>
      <c r="G10953" s="22" t="s">
        <v>34343</v>
      </c>
      <c r="H10953" s="22" t="s">
        <v>34667</v>
      </c>
      <c r="I10953" s="22" t="s">
        <v>34668</v>
      </c>
      <c r="J10953" s="22" t="s">
        <v>34673</v>
      </c>
      <c r="K10953" s="22"/>
      <c r="L10953" s="22"/>
      <c r="M10953" s="23"/>
      <c r="N10953" s="22"/>
      <c r="O10953" s="23"/>
      <c r="P10953" s="23"/>
      <c r="Q10953" s="23"/>
      <c r="R10953" s="23"/>
      <c r="S10953" s="23"/>
      <c r="T10953" s="28" t="str">
        <f>LOOKUP(1,1/(Table1[[#This Row],[Level_0]:[Level 15]]&gt;0),(Table1[[#This Row],[Level_0]:[Level 15]]))</f>
        <v>L000009640 - [8000 US Laramie - Operations-G]</v>
      </c>
      <c r="U10953" s="24">
        <v>10948</v>
      </c>
    </row>
    <row r="10954" spans="1:21" x14ac:dyDescent="0.25">
      <c r="A10954" s="14" t="s">
        <v>12167</v>
      </c>
      <c r="B10954" s="17" t="s">
        <v>12168</v>
      </c>
      <c r="C10954" s="17" t="s">
        <v>16881</v>
      </c>
      <c r="D10954" s="21" t="s">
        <v>39</v>
      </c>
      <c r="E10954" s="22" t="s">
        <v>29811</v>
      </c>
      <c r="F10954" s="22" t="s">
        <v>33658</v>
      </c>
      <c r="G10954" s="22" t="s">
        <v>34343</v>
      </c>
      <c r="H10954" s="22" t="s">
        <v>34667</v>
      </c>
      <c r="I10954" s="22" t="s">
        <v>34668</v>
      </c>
      <c r="J10954" s="22" t="s">
        <v>34674</v>
      </c>
      <c r="K10954" s="22"/>
      <c r="L10954" s="22"/>
      <c r="M10954" s="23"/>
      <c r="N10954" s="22"/>
      <c r="O10954" s="23"/>
      <c r="P10954" s="23"/>
      <c r="Q10954" s="23"/>
      <c r="R10954" s="23"/>
      <c r="S10954" s="23"/>
      <c r="T10954" s="28" t="str">
        <f>LOOKUP(1,1/(Table1[[#This Row],[Level_0]:[Level 15]]&gt;0),(Table1[[#This Row],[Level_0]:[Level 15]]))</f>
        <v>L000009641 - [LM8000 - 8000 Operations-G]</v>
      </c>
      <c r="U10954" s="24">
        <v>10949</v>
      </c>
    </row>
    <row r="10955" spans="1:21" x14ac:dyDescent="0.25">
      <c r="A10955" s="14" t="s">
        <v>16968</v>
      </c>
      <c r="B10955" s="17" t="s">
        <v>16969</v>
      </c>
      <c r="C10955" s="17" t="s">
        <v>16881</v>
      </c>
      <c r="D10955" s="21" t="s">
        <v>39</v>
      </c>
      <c r="E10955" s="22" t="s">
        <v>29811</v>
      </c>
      <c r="F10955" s="22" t="s">
        <v>33658</v>
      </c>
      <c r="G10955" s="22" t="s">
        <v>34343</v>
      </c>
      <c r="H10955" s="22" t="s">
        <v>34667</v>
      </c>
      <c r="I10955" s="22" t="s">
        <v>34668</v>
      </c>
      <c r="J10955" s="22" t="s">
        <v>34675</v>
      </c>
      <c r="K10955" s="22"/>
      <c r="L10955" s="22"/>
      <c r="M10955" s="23"/>
      <c r="N10955" s="22"/>
      <c r="O10955" s="23"/>
      <c r="P10955" s="23"/>
      <c r="Q10955" s="23"/>
      <c r="R10955" s="23"/>
      <c r="S10955" s="23"/>
      <c r="T10955" s="28" t="str">
        <f>LOOKUP(1,1/(Table1[[#This Row],[Level_0]:[Level 15]]&gt;0),(Table1[[#This Row],[Level_0]:[Level 15]]))</f>
        <v>L000012101 - [Other Manufacturing-G]</v>
      </c>
      <c r="U10955" s="24">
        <v>10950</v>
      </c>
    </row>
    <row r="10956" spans="1:21" x14ac:dyDescent="0.25">
      <c r="A10956" s="14" t="s">
        <v>14422</v>
      </c>
      <c r="B10956" s="17" t="s">
        <v>14423</v>
      </c>
      <c r="C10956" s="17" t="s">
        <v>23693</v>
      </c>
      <c r="D10956" s="21" t="s">
        <v>39</v>
      </c>
      <c r="E10956" s="22" t="s">
        <v>29811</v>
      </c>
      <c r="F10956" s="22" t="s">
        <v>33658</v>
      </c>
      <c r="G10956" s="22" t="s">
        <v>34343</v>
      </c>
      <c r="H10956" s="22" t="s">
        <v>34667</v>
      </c>
      <c r="I10956" s="22" t="s">
        <v>34676</v>
      </c>
      <c r="J10956" s="22"/>
      <c r="K10956" s="22"/>
      <c r="L10956" s="22"/>
      <c r="M10956" s="23"/>
      <c r="N10956" s="22"/>
      <c r="O10956" s="23"/>
      <c r="P10956" s="23"/>
      <c r="Q10956" s="23"/>
      <c r="R10956" s="23"/>
      <c r="S10956" s="23"/>
      <c r="T10956" s="28" t="str">
        <f>LOOKUP(1,1/(Table1[[#This Row],[Level_0]:[Level 15]]&gt;0),(Table1[[#This Row],[Level_0]:[Level 15]]))</f>
        <v>L000009645 - [Round Rock Operations -G]</v>
      </c>
      <c r="U10956" s="24">
        <v>10951</v>
      </c>
    </row>
    <row r="10957" spans="1:21" x14ac:dyDescent="0.25">
      <c r="A10957" s="14" t="s">
        <v>8019</v>
      </c>
      <c r="B10957" s="17" t="s">
        <v>8020</v>
      </c>
      <c r="C10957" s="17" t="s">
        <v>14422</v>
      </c>
      <c r="D10957" s="21" t="s">
        <v>39</v>
      </c>
      <c r="E10957" s="22" t="s">
        <v>29811</v>
      </c>
      <c r="F10957" s="22" t="s">
        <v>33658</v>
      </c>
      <c r="G10957" s="22" t="s">
        <v>34343</v>
      </c>
      <c r="H10957" s="22" t="s">
        <v>34667</v>
      </c>
      <c r="I10957" s="22" t="s">
        <v>34676</v>
      </c>
      <c r="J10957" s="22" t="s">
        <v>34677</v>
      </c>
      <c r="K10957" s="22"/>
      <c r="L10957" s="22"/>
      <c r="M10957" s="23"/>
      <c r="N10957" s="22"/>
      <c r="O10957" s="23"/>
      <c r="P10957" s="23"/>
      <c r="Q10957" s="23"/>
      <c r="R10957" s="23"/>
      <c r="S10957" s="23"/>
      <c r="T10957" s="28" t="str">
        <f>LOOKUP(1,1/(Table1[[#This Row],[Level_0]:[Level 15]]&gt;0),(Table1[[#This Row],[Level_0]:[Level 15]]))</f>
        <v>L000009646 - [1000 US Round Rock - Planning-G]</v>
      </c>
      <c r="U10957" s="24">
        <v>10952</v>
      </c>
    </row>
    <row r="10958" spans="1:21" x14ac:dyDescent="0.25">
      <c r="A10958" s="14" t="s">
        <v>2165</v>
      </c>
      <c r="B10958" s="17" t="s">
        <v>2166</v>
      </c>
      <c r="C10958" s="17" t="s">
        <v>14422</v>
      </c>
      <c r="D10958" s="21" t="s">
        <v>39</v>
      </c>
      <c r="E10958" s="22" t="s">
        <v>29811</v>
      </c>
      <c r="F10958" s="22" t="s">
        <v>33658</v>
      </c>
      <c r="G10958" s="22" t="s">
        <v>34343</v>
      </c>
      <c r="H10958" s="22" t="s">
        <v>34667</v>
      </c>
      <c r="I10958" s="22" t="s">
        <v>34676</v>
      </c>
      <c r="J10958" s="22" t="s">
        <v>34678</v>
      </c>
      <c r="K10958" s="22"/>
      <c r="L10958" s="22"/>
      <c r="M10958" s="23"/>
      <c r="N10958" s="22"/>
      <c r="O10958" s="23"/>
      <c r="P10958" s="23"/>
      <c r="Q10958" s="23"/>
      <c r="R10958" s="23"/>
      <c r="S10958" s="23"/>
      <c r="T10958" s="28" t="str">
        <f>LOOKUP(1,1/(Table1[[#This Row],[Level_0]:[Level 15]]&gt;0),(Table1[[#This Row],[Level_0]:[Level 15]]))</f>
        <v>L000009647 - [1025 US Round Rock Material Control-G]</v>
      </c>
      <c r="U10958" s="24">
        <v>10953</v>
      </c>
    </row>
    <row r="10959" spans="1:21" x14ac:dyDescent="0.25">
      <c r="A10959" s="14" t="s">
        <v>8021</v>
      </c>
      <c r="B10959" s="17" t="s">
        <v>8022</v>
      </c>
      <c r="C10959" s="17" t="s">
        <v>14422</v>
      </c>
      <c r="D10959" s="21" t="s">
        <v>39</v>
      </c>
      <c r="E10959" s="22" t="s">
        <v>29811</v>
      </c>
      <c r="F10959" s="22" t="s">
        <v>33658</v>
      </c>
      <c r="G10959" s="22" t="s">
        <v>34343</v>
      </c>
      <c r="H10959" s="22" t="s">
        <v>34667</v>
      </c>
      <c r="I10959" s="22" t="s">
        <v>34676</v>
      </c>
      <c r="J10959" s="22" t="s">
        <v>34679</v>
      </c>
      <c r="K10959" s="22"/>
      <c r="L10959" s="22"/>
      <c r="M10959" s="23"/>
      <c r="N10959" s="22"/>
      <c r="O10959" s="23"/>
      <c r="P10959" s="23"/>
      <c r="Q10959" s="23"/>
      <c r="R10959" s="23"/>
      <c r="S10959" s="23"/>
      <c r="T10959" s="28" t="str">
        <f>LOOKUP(1,1/(Table1[[#This Row],[Level_0]:[Level 15]]&gt;0),(Table1[[#This Row],[Level_0]:[Level 15]]))</f>
        <v>L000009648 - [1050 US Round Rock - Shipping-G]</v>
      </c>
      <c r="U10959" s="24">
        <v>10954</v>
      </c>
    </row>
    <row r="10960" spans="1:21" x14ac:dyDescent="0.25">
      <c r="A10960" s="14" t="s">
        <v>7161</v>
      </c>
      <c r="B10960" s="17" t="s">
        <v>7162</v>
      </c>
      <c r="C10960" s="17" t="s">
        <v>14422</v>
      </c>
      <c r="D10960" s="21" t="s">
        <v>39</v>
      </c>
      <c r="E10960" s="22" t="s">
        <v>29811</v>
      </c>
      <c r="F10960" s="22" t="s">
        <v>33658</v>
      </c>
      <c r="G10960" s="22" t="s">
        <v>34343</v>
      </c>
      <c r="H10960" s="22" t="s">
        <v>34667</v>
      </c>
      <c r="I10960" s="22" t="s">
        <v>34676</v>
      </c>
      <c r="J10960" s="22" t="s">
        <v>34680</v>
      </c>
      <c r="K10960" s="22"/>
      <c r="L10960" s="22"/>
      <c r="M10960" s="23"/>
      <c r="N10960" s="22"/>
      <c r="O10960" s="23"/>
      <c r="P10960" s="23"/>
      <c r="Q10960" s="23"/>
      <c r="R10960" s="23"/>
      <c r="S10960" s="23"/>
      <c r="T10960" s="28" t="str">
        <f>LOOKUP(1,1/(Table1[[#This Row],[Level_0]:[Level 15]]&gt;0),(Table1[[#This Row],[Level_0]:[Level 15]]))</f>
        <v>L000009649 - [1075 US Round Rock - Synthesis-G]</v>
      </c>
      <c r="U10960" s="24">
        <v>10955</v>
      </c>
    </row>
    <row r="10961" spans="1:21" x14ac:dyDescent="0.25">
      <c r="A10961" s="14" t="s">
        <v>3720</v>
      </c>
      <c r="B10961" s="17" t="s">
        <v>3721</v>
      </c>
      <c r="C10961" s="17" t="s">
        <v>14422</v>
      </c>
      <c r="D10961" s="21" t="s">
        <v>39</v>
      </c>
      <c r="E10961" s="22" t="s">
        <v>29811</v>
      </c>
      <c r="F10961" s="22" t="s">
        <v>33658</v>
      </c>
      <c r="G10961" s="22" t="s">
        <v>34343</v>
      </c>
      <c r="H10961" s="22" t="s">
        <v>34667</v>
      </c>
      <c r="I10961" s="22" t="s">
        <v>34676</v>
      </c>
      <c r="J10961" s="22" t="s">
        <v>34681</v>
      </c>
      <c r="K10961" s="22"/>
      <c r="L10961" s="22"/>
      <c r="M10961" s="23"/>
      <c r="N10961" s="22"/>
      <c r="O10961" s="23"/>
      <c r="P10961" s="23"/>
      <c r="Q10961" s="23"/>
      <c r="R10961" s="23"/>
      <c r="S10961" s="23"/>
      <c r="T10961" s="28" t="str">
        <f>LOOKUP(1,1/(Table1[[#This Row],[Level_0]:[Level 15]]&gt;0),(Table1[[#This Row],[Level_0]:[Level 15]]))</f>
        <v>L000009650 - [1100 US Round Rock Stds and Custom-G]</v>
      </c>
      <c r="U10961" s="24">
        <v>10956</v>
      </c>
    </row>
    <row r="10962" spans="1:21" x14ac:dyDescent="0.25">
      <c r="A10962" s="14" t="s">
        <v>13199</v>
      </c>
      <c r="B10962" s="17" t="s">
        <v>13200</v>
      </c>
      <c r="C10962" s="17" t="s">
        <v>14422</v>
      </c>
      <c r="D10962" s="21" t="s">
        <v>39</v>
      </c>
      <c r="E10962" s="22" t="s">
        <v>29811</v>
      </c>
      <c r="F10962" s="22" t="s">
        <v>33658</v>
      </c>
      <c r="G10962" s="22" t="s">
        <v>34343</v>
      </c>
      <c r="H10962" s="22" t="s">
        <v>34667</v>
      </c>
      <c r="I10962" s="22" t="s">
        <v>34676</v>
      </c>
      <c r="J10962" s="22" t="s">
        <v>34682</v>
      </c>
      <c r="K10962" s="22"/>
      <c r="L10962" s="22"/>
      <c r="M10962" s="23"/>
      <c r="N10962" s="22"/>
      <c r="O10962" s="23"/>
      <c r="P10962" s="23"/>
      <c r="Q10962" s="23"/>
      <c r="R10962" s="23"/>
      <c r="S10962" s="23"/>
      <c r="T10962" s="28" t="str">
        <f>LOOKUP(1,1/(Table1[[#This Row],[Level_0]:[Level 15]]&gt;0),(Table1[[#This Row],[Level_0]:[Level 15]]))</f>
        <v>L000009651 - [1125 US Round Rock - QC-G]</v>
      </c>
      <c r="U10962" s="24">
        <v>10957</v>
      </c>
    </row>
    <row r="10963" spans="1:21" x14ac:dyDescent="0.25">
      <c r="A10963" s="14" t="s">
        <v>13201</v>
      </c>
      <c r="B10963" s="17" t="s">
        <v>13202</v>
      </c>
      <c r="C10963" s="17" t="s">
        <v>14422</v>
      </c>
      <c r="D10963" s="21" t="s">
        <v>39</v>
      </c>
      <c r="E10963" s="22" t="s">
        <v>29811</v>
      </c>
      <c r="F10963" s="22" t="s">
        <v>33658</v>
      </c>
      <c r="G10963" s="22" t="s">
        <v>34343</v>
      </c>
      <c r="H10963" s="22" t="s">
        <v>34667</v>
      </c>
      <c r="I10963" s="22" t="s">
        <v>34676</v>
      </c>
      <c r="J10963" s="22" t="s">
        <v>34683</v>
      </c>
      <c r="K10963" s="22"/>
      <c r="L10963" s="22"/>
      <c r="M10963" s="23"/>
      <c r="N10963" s="22"/>
      <c r="O10963" s="23"/>
      <c r="P10963" s="23"/>
      <c r="Q10963" s="23"/>
      <c r="R10963" s="23"/>
      <c r="S10963" s="23"/>
      <c r="T10963" s="28" t="str">
        <f>LOOKUP(1,1/(Table1[[#This Row],[Level_0]:[Level 15]]&gt;0),(Table1[[#This Row],[Level_0]:[Level 15]]))</f>
        <v>L000009652 - [1150 US Round Rock - QA-G]</v>
      </c>
      <c r="U10963" s="24">
        <v>10958</v>
      </c>
    </row>
    <row r="10964" spans="1:21" x14ac:dyDescent="0.25">
      <c r="A10964" s="14" t="s">
        <v>6241</v>
      </c>
      <c r="B10964" s="17" t="s">
        <v>6242</v>
      </c>
      <c r="C10964" s="17" t="s">
        <v>14422</v>
      </c>
      <c r="D10964" s="21" t="s">
        <v>39</v>
      </c>
      <c r="E10964" s="22" t="s">
        <v>29811</v>
      </c>
      <c r="F10964" s="22" t="s">
        <v>33658</v>
      </c>
      <c r="G10964" s="22" t="s">
        <v>34343</v>
      </c>
      <c r="H10964" s="22" t="s">
        <v>34667</v>
      </c>
      <c r="I10964" s="22" t="s">
        <v>34676</v>
      </c>
      <c r="J10964" s="22" t="s">
        <v>34684</v>
      </c>
      <c r="K10964" s="22"/>
      <c r="L10964" s="22"/>
      <c r="M10964" s="23"/>
      <c r="N10964" s="22"/>
      <c r="O10964" s="23"/>
      <c r="P10964" s="23"/>
      <c r="Q10964" s="23"/>
      <c r="R10964" s="23"/>
      <c r="S10964" s="23"/>
      <c r="T10964" s="28" t="str">
        <f>LOOKUP(1,1/(Table1[[#This Row],[Level_0]:[Level 15]]&gt;0),(Table1[[#This Row],[Level_0]:[Level 15]]))</f>
        <v>L000009653 - [8025 US Round Rock - Operations-G]</v>
      </c>
      <c r="U10964" s="24">
        <v>10959</v>
      </c>
    </row>
    <row r="10965" spans="1:21" x14ac:dyDescent="0.25">
      <c r="A10965" s="14" t="s">
        <v>6243</v>
      </c>
      <c r="B10965" s="17" t="s">
        <v>6244</v>
      </c>
      <c r="C10965" s="17" t="s">
        <v>14422</v>
      </c>
      <c r="D10965" s="21" t="s">
        <v>39</v>
      </c>
      <c r="E10965" s="22" t="s">
        <v>29811</v>
      </c>
      <c r="F10965" s="22" t="s">
        <v>33658</v>
      </c>
      <c r="G10965" s="22" t="s">
        <v>34343</v>
      </c>
      <c r="H10965" s="22" t="s">
        <v>34667</v>
      </c>
      <c r="I10965" s="22" t="s">
        <v>34676</v>
      </c>
      <c r="J10965" s="22" t="s">
        <v>34685</v>
      </c>
      <c r="K10965" s="22"/>
      <c r="L10965" s="22"/>
      <c r="M10965" s="23"/>
      <c r="N10965" s="22"/>
      <c r="O10965" s="23"/>
      <c r="P10965" s="23"/>
      <c r="Q10965" s="23"/>
      <c r="R10965" s="23"/>
      <c r="S10965" s="23"/>
      <c r="T10965" s="28" t="str">
        <f>LOOKUP(1,1/(Table1[[#This Row],[Level_0]:[Level 15]]&gt;0),(Table1[[#This Row],[Level_0]:[Level 15]]))</f>
        <v>L000009654 - [8050 US Round Rock - Facilities-G]</v>
      </c>
      <c r="U10965" s="24">
        <v>10960</v>
      </c>
    </row>
    <row r="10966" spans="1:21" x14ac:dyDescent="0.25">
      <c r="A10966" s="14" t="s">
        <v>14424</v>
      </c>
      <c r="B10966" s="17" t="s">
        <v>14425</v>
      </c>
      <c r="C10966" s="17" t="s">
        <v>14422</v>
      </c>
      <c r="D10966" s="21" t="s">
        <v>39</v>
      </c>
      <c r="E10966" s="22" t="s">
        <v>29811</v>
      </c>
      <c r="F10966" s="22" t="s">
        <v>33658</v>
      </c>
      <c r="G10966" s="22" t="s">
        <v>34343</v>
      </c>
      <c r="H10966" s="22" t="s">
        <v>34667</v>
      </c>
      <c r="I10966" s="22" t="s">
        <v>34676</v>
      </c>
      <c r="J10966" s="22" t="s">
        <v>34686</v>
      </c>
      <c r="K10966" s="22"/>
      <c r="L10966" s="22"/>
      <c r="M10966" s="23"/>
      <c r="N10966" s="22"/>
      <c r="O10966" s="23"/>
      <c r="P10966" s="23"/>
      <c r="Q10966" s="23"/>
      <c r="R10966" s="23"/>
      <c r="S10966" s="23"/>
      <c r="T10966" s="28" t="str">
        <f>LOOKUP(1,1/(Table1[[#This Row],[Level_0]:[Level 15]]&gt;0),(Table1[[#This Row],[Level_0]:[Level 15]]))</f>
        <v>L000009655 - [8060 - Round Rock OPEX-G]</v>
      </c>
      <c r="U10966" s="24">
        <v>10961</v>
      </c>
    </row>
    <row r="10967" spans="1:21" x14ac:dyDescent="0.25">
      <c r="A10967" s="14" t="s">
        <v>2745</v>
      </c>
      <c r="B10967" s="17" t="s">
        <v>2746</v>
      </c>
      <c r="C10967" s="17" t="s">
        <v>14422</v>
      </c>
      <c r="D10967" s="21" t="s">
        <v>39</v>
      </c>
      <c r="E10967" s="22" t="s">
        <v>29811</v>
      </c>
      <c r="F10967" s="22" t="s">
        <v>33658</v>
      </c>
      <c r="G10967" s="22" t="s">
        <v>34343</v>
      </c>
      <c r="H10967" s="22" t="s">
        <v>34667</v>
      </c>
      <c r="I10967" s="22" t="s">
        <v>34676</v>
      </c>
      <c r="J10967" s="22" t="s">
        <v>34687</v>
      </c>
      <c r="K10967" s="22"/>
      <c r="L10967" s="22"/>
      <c r="M10967" s="23"/>
      <c r="N10967" s="22"/>
      <c r="O10967" s="23"/>
      <c r="P10967" s="23"/>
      <c r="Q10967" s="23"/>
      <c r="R10967" s="23"/>
      <c r="S10967" s="23"/>
      <c r="T10967" s="28" t="str">
        <f>LOOKUP(1,1/(Table1[[#This Row],[Level_0]:[Level 15]]&gt;0),(Table1[[#This Row],[Level_0]:[Level 15]]))</f>
        <v>L000012102 - [1058 Bonus Accrual Release Shipping-G]</v>
      </c>
      <c r="U10967" s="24">
        <v>10962</v>
      </c>
    </row>
    <row r="10968" spans="1:21" x14ac:dyDescent="0.25">
      <c r="A10968" s="14" t="s">
        <v>11258</v>
      </c>
      <c r="B10968" s="17" t="s">
        <v>11259</v>
      </c>
      <c r="C10968" s="17" t="s">
        <v>23693</v>
      </c>
      <c r="D10968" s="21" t="s">
        <v>39</v>
      </c>
      <c r="E10968" s="22" t="s">
        <v>29811</v>
      </c>
      <c r="F10968" s="22" t="s">
        <v>33658</v>
      </c>
      <c r="G10968" s="22" t="s">
        <v>34343</v>
      </c>
      <c r="H10968" s="22" t="s">
        <v>34667</v>
      </c>
      <c r="I10968" s="22" t="s">
        <v>34688</v>
      </c>
      <c r="J10968" s="22"/>
      <c r="K10968" s="22"/>
      <c r="L10968" s="22"/>
      <c r="M10968" s="23"/>
      <c r="N10968" s="22"/>
      <c r="O10968" s="23"/>
      <c r="P10968" s="23"/>
      <c r="Q10968" s="23"/>
      <c r="R10968" s="23"/>
      <c r="S10968" s="23"/>
      <c r="T10968" s="28" t="str">
        <f>LOOKUP(1,1/(Table1[[#This Row],[Level_0]:[Level 15]]&gt;0),(Table1[[#This Row],[Level_0]:[Level 15]]))</f>
        <v>L000009693 - [The Woodlands Operations -G]</v>
      </c>
      <c r="U10968" s="24">
        <v>10963</v>
      </c>
    </row>
    <row r="10969" spans="1:21" x14ac:dyDescent="0.25">
      <c r="A10969" s="14" t="s">
        <v>6245</v>
      </c>
      <c r="B10969" s="17" t="s">
        <v>6246</v>
      </c>
      <c r="C10969" s="17" t="s">
        <v>11258</v>
      </c>
      <c r="D10969" s="21" t="s">
        <v>39</v>
      </c>
      <c r="E10969" s="22" t="s">
        <v>29811</v>
      </c>
      <c r="F10969" s="22" t="s">
        <v>33658</v>
      </c>
      <c r="G10969" s="22" t="s">
        <v>34343</v>
      </c>
      <c r="H10969" s="22" t="s">
        <v>34667</v>
      </c>
      <c r="I10969" s="22" t="s">
        <v>34688</v>
      </c>
      <c r="J10969" s="22" t="s">
        <v>34689</v>
      </c>
      <c r="K10969" s="22"/>
      <c r="L10969" s="22"/>
      <c r="M10969" s="23"/>
      <c r="N10969" s="22"/>
      <c r="O10969" s="23"/>
      <c r="P10969" s="23"/>
      <c r="Q10969" s="23"/>
      <c r="R10969" s="23"/>
      <c r="S10969" s="23"/>
      <c r="T10969" s="28" t="str">
        <f>LOOKUP(1,1/(Table1[[#This Row],[Level_0]:[Level 15]]&gt;0),(Table1[[#This Row],[Level_0]:[Level 15]]))</f>
        <v>L000009694 - [31500 US Woodlands - GEN BT DNA-G]</v>
      </c>
      <c r="U10969" s="24">
        <v>10964</v>
      </c>
    </row>
    <row r="10970" spans="1:21" x14ac:dyDescent="0.25">
      <c r="A10970" s="14" t="s">
        <v>14428</v>
      </c>
      <c r="B10970" s="17" t="s">
        <v>14429</v>
      </c>
      <c r="C10970" s="17" t="s">
        <v>11258</v>
      </c>
      <c r="D10970" s="21" t="s">
        <v>39</v>
      </c>
      <c r="E10970" s="22" t="s">
        <v>29811</v>
      </c>
      <c r="F10970" s="22" t="s">
        <v>33658</v>
      </c>
      <c r="G10970" s="22" t="s">
        <v>34343</v>
      </c>
      <c r="H10970" s="22" t="s">
        <v>34667</v>
      </c>
      <c r="I10970" s="22" t="s">
        <v>34688</v>
      </c>
      <c r="J10970" s="22" t="s">
        <v>34690</v>
      </c>
      <c r="K10970" s="22"/>
      <c r="L10970" s="22"/>
      <c r="M10970" s="23"/>
      <c r="N10970" s="22"/>
      <c r="O10970" s="23"/>
      <c r="P10970" s="23"/>
      <c r="Q10970" s="23"/>
      <c r="R10970" s="23"/>
      <c r="S10970" s="23"/>
      <c r="T10970" s="28" t="str">
        <f>LOOKUP(1,1/(Table1[[#This Row],[Level_0]:[Level 15]]&gt;0),(Table1[[#This Row],[Level_0]:[Level 15]]))</f>
        <v>L000009695 - [31500G - Woodlands Mfg-G]</v>
      </c>
      <c r="U10970" s="24">
        <v>10965</v>
      </c>
    </row>
    <row r="10971" spans="1:21" x14ac:dyDescent="0.25">
      <c r="A10971" s="14" t="s">
        <v>4646</v>
      </c>
      <c r="B10971" s="17" t="s">
        <v>4647</v>
      </c>
      <c r="C10971" s="17" t="s">
        <v>11258</v>
      </c>
      <c r="D10971" s="21" t="s">
        <v>39</v>
      </c>
      <c r="E10971" s="22" t="s">
        <v>29811</v>
      </c>
      <c r="F10971" s="22" t="s">
        <v>33658</v>
      </c>
      <c r="G10971" s="22" t="s">
        <v>34343</v>
      </c>
      <c r="H10971" s="22" t="s">
        <v>34667</v>
      </c>
      <c r="I10971" s="22" t="s">
        <v>34688</v>
      </c>
      <c r="J10971" s="22" t="s">
        <v>34691</v>
      </c>
      <c r="K10971" s="22"/>
      <c r="L10971" s="22"/>
      <c r="M10971" s="23"/>
      <c r="N10971" s="22"/>
      <c r="O10971" s="23"/>
      <c r="P10971" s="23"/>
      <c r="Q10971" s="23"/>
      <c r="R10971" s="23"/>
      <c r="S10971" s="23"/>
      <c r="T10971" s="28" t="str">
        <f>LOOKUP(1,1/(Table1[[#This Row],[Level_0]:[Level 15]]&gt;0),(Table1[[#This Row],[Level_0]:[Level 15]]))</f>
        <v>L000009696 - [31504 US Woodlands - GENOSYS MODS-G]</v>
      </c>
      <c r="U10971" s="24">
        <v>10966</v>
      </c>
    </row>
    <row r="10972" spans="1:21" x14ac:dyDescent="0.25">
      <c r="A10972" s="14" t="s">
        <v>3731</v>
      </c>
      <c r="B10972" s="17" t="s">
        <v>3732</v>
      </c>
      <c r="C10972" s="17" t="s">
        <v>11258</v>
      </c>
      <c r="D10972" s="21" t="s">
        <v>39</v>
      </c>
      <c r="E10972" s="22" t="s">
        <v>29811</v>
      </c>
      <c r="F10972" s="22" t="s">
        <v>33658</v>
      </c>
      <c r="G10972" s="22" t="s">
        <v>34343</v>
      </c>
      <c r="H10972" s="22" t="s">
        <v>34667</v>
      </c>
      <c r="I10972" s="22" t="s">
        <v>34688</v>
      </c>
      <c r="J10972" s="22" t="s">
        <v>34692</v>
      </c>
      <c r="K10972" s="22"/>
      <c r="L10972" s="22"/>
      <c r="M10972" s="23"/>
      <c r="N10972" s="22"/>
      <c r="O10972" s="23"/>
      <c r="P10972" s="23"/>
      <c r="Q10972" s="23"/>
      <c r="R10972" s="23"/>
      <c r="S10972" s="23"/>
      <c r="T10972" s="28" t="str">
        <f>LOOKUP(1,1/(Table1[[#This Row],[Level_0]:[Level 15]]&gt;0),(Table1[[#This Row],[Level_0]:[Level 15]]))</f>
        <v>L000009697 - [31508 US Woodlands GEN BT ALIQUOTS-G]</v>
      </c>
      <c r="U10972" s="24">
        <v>10967</v>
      </c>
    </row>
    <row r="10973" spans="1:21" x14ac:dyDescent="0.25">
      <c r="A10973" s="14" t="s">
        <v>3733</v>
      </c>
      <c r="B10973" s="17" t="s">
        <v>3734</v>
      </c>
      <c r="C10973" s="17" t="s">
        <v>11258</v>
      </c>
      <c r="D10973" s="21" t="s">
        <v>39</v>
      </c>
      <c r="E10973" s="22" t="s">
        <v>29811</v>
      </c>
      <c r="F10973" s="22" t="s">
        <v>33658</v>
      </c>
      <c r="G10973" s="22" t="s">
        <v>34343</v>
      </c>
      <c r="H10973" s="22" t="s">
        <v>34667</v>
      </c>
      <c r="I10973" s="22" t="s">
        <v>34688</v>
      </c>
      <c r="J10973" s="22" t="s">
        <v>34693</v>
      </c>
      <c r="K10973" s="22"/>
      <c r="L10973" s="22"/>
      <c r="M10973" s="23"/>
      <c r="N10973" s="22"/>
      <c r="O10973" s="23"/>
      <c r="P10973" s="23"/>
      <c r="Q10973" s="23"/>
      <c r="R10973" s="23"/>
      <c r="S10973" s="23"/>
      <c r="T10973" s="28" t="str">
        <f>LOOKUP(1,1/(Table1[[#This Row],[Level_0]:[Level 15]]&gt;0),(Table1[[#This Row],[Level_0]:[Level 15]]))</f>
        <v>L000009698 - [31520 US Woodlands GEN BT PEPTIDES-G]</v>
      </c>
      <c r="U10973" s="24">
        <v>10968</v>
      </c>
    </row>
    <row r="10974" spans="1:21" x14ac:dyDescent="0.25">
      <c r="A10974" s="14" t="s">
        <v>2178</v>
      </c>
      <c r="B10974" s="17" t="s">
        <v>2179</v>
      </c>
      <c r="C10974" s="17" t="s">
        <v>11258</v>
      </c>
      <c r="D10974" s="21" t="s">
        <v>39</v>
      </c>
      <c r="E10974" s="22" t="s">
        <v>29811</v>
      </c>
      <c r="F10974" s="22" t="s">
        <v>33658</v>
      </c>
      <c r="G10974" s="22" t="s">
        <v>34343</v>
      </c>
      <c r="H10974" s="22" t="s">
        <v>34667</v>
      </c>
      <c r="I10974" s="22" t="s">
        <v>34688</v>
      </c>
      <c r="J10974" s="22" t="s">
        <v>34694</v>
      </c>
      <c r="K10974" s="22"/>
      <c r="L10974" s="22"/>
      <c r="M10974" s="23"/>
      <c r="N10974" s="22"/>
      <c r="O10974" s="23"/>
      <c r="P10974" s="23"/>
      <c r="Q10974" s="23"/>
      <c r="R10974" s="23"/>
      <c r="S10974" s="23"/>
      <c r="T10974" s="28" t="str">
        <f>LOOKUP(1,1/(Table1[[#This Row],[Level_0]:[Level 15]]&gt;0),(Table1[[#This Row],[Level_0]:[Level 15]]))</f>
        <v>L000009699 - [31522 US Woodlands GEN BT PEPSCREEN-G]</v>
      </c>
      <c r="U10974" s="24">
        <v>10969</v>
      </c>
    </row>
    <row r="10975" spans="1:21" x14ac:dyDescent="0.25">
      <c r="A10975" s="14" t="s">
        <v>2180</v>
      </c>
      <c r="B10975" s="17" t="s">
        <v>2181</v>
      </c>
      <c r="C10975" s="17" t="s">
        <v>11258</v>
      </c>
      <c r="D10975" s="21" t="s">
        <v>39</v>
      </c>
      <c r="E10975" s="22" t="s">
        <v>29811</v>
      </c>
      <c r="F10975" s="22" t="s">
        <v>33658</v>
      </c>
      <c r="G10975" s="22" t="s">
        <v>34343</v>
      </c>
      <c r="H10975" s="22" t="s">
        <v>34667</v>
      </c>
      <c r="I10975" s="22" t="s">
        <v>34688</v>
      </c>
      <c r="J10975" s="22" t="s">
        <v>34695</v>
      </c>
      <c r="K10975" s="22"/>
      <c r="L10975" s="22"/>
      <c r="M10975" s="23"/>
      <c r="N10975" s="22"/>
      <c r="O10975" s="23"/>
      <c r="P10975" s="23"/>
      <c r="Q10975" s="23"/>
      <c r="R10975" s="23"/>
      <c r="S10975" s="23"/>
      <c r="T10975" s="28" t="str">
        <f>LOOKUP(1,1/(Table1[[#This Row],[Level_0]:[Level 15]]&gt;0),(Table1[[#This Row],[Level_0]:[Level 15]]))</f>
        <v>L000009700 - [31532 US Woodlands - GENOSYS SAFETY-G]</v>
      </c>
      <c r="U10975" s="24">
        <v>10970</v>
      </c>
    </row>
    <row r="10976" spans="1:21" x14ac:dyDescent="0.25">
      <c r="A10976" s="14" t="s">
        <v>6247</v>
      </c>
      <c r="B10976" s="17" t="s">
        <v>6248</v>
      </c>
      <c r="C10976" s="17" t="s">
        <v>11258</v>
      </c>
      <c r="D10976" s="21" t="s">
        <v>39</v>
      </c>
      <c r="E10976" s="22" t="s">
        <v>29811</v>
      </c>
      <c r="F10976" s="22" t="s">
        <v>33658</v>
      </c>
      <c r="G10976" s="22" t="s">
        <v>34343</v>
      </c>
      <c r="H10976" s="22" t="s">
        <v>34667</v>
      </c>
      <c r="I10976" s="22" t="s">
        <v>34688</v>
      </c>
      <c r="J10976" s="22" t="s">
        <v>34696</v>
      </c>
      <c r="K10976" s="22"/>
      <c r="L10976" s="22"/>
      <c r="M10976" s="23"/>
      <c r="N10976" s="22"/>
      <c r="O10976" s="23"/>
      <c r="P10976" s="23"/>
      <c r="Q10976" s="23"/>
      <c r="R10976" s="23"/>
      <c r="S10976" s="23"/>
      <c r="T10976" s="28" t="str">
        <f>LOOKUP(1,1/(Table1[[#This Row],[Level_0]:[Level 15]]&gt;0),(Table1[[#This Row],[Level_0]:[Level 15]]))</f>
        <v>L000009701 - [31540 US Woodlands - GEN BT RNA-G]</v>
      </c>
      <c r="U10976" s="24">
        <v>10971</v>
      </c>
    </row>
    <row r="10977" spans="1:21" x14ac:dyDescent="0.25">
      <c r="A10977" s="14" t="s">
        <v>3735</v>
      </c>
      <c r="B10977" s="17" t="s">
        <v>3736</v>
      </c>
      <c r="C10977" s="17" t="s">
        <v>11258</v>
      </c>
      <c r="D10977" s="21" t="s">
        <v>39</v>
      </c>
      <c r="E10977" s="22" t="s">
        <v>29811</v>
      </c>
      <c r="F10977" s="22" t="s">
        <v>33658</v>
      </c>
      <c r="G10977" s="22" t="s">
        <v>34343</v>
      </c>
      <c r="H10977" s="22" t="s">
        <v>34667</v>
      </c>
      <c r="I10977" s="22" t="s">
        <v>34688</v>
      </c>
      <c r="J10977" s="22" t="s">
        <v>34697</v>
      </c>
      <c r="K10977" s="22"/>
      <c r="L10977" s="22"/>
      <c r="M10977" s="23"/>
      <c r="N10977" s="22"/>
      <c r="O10977" s="23"/>
      <c r="P10977" s="23"/>
      <c r="Q10977" s="23"/>
      <c r="R10977" s="23"/>
      <c r="S10977" s="23"/>
      <c r="T10977" s="28" t="str">
        <f>LOOKUP(1,1/(Table1[[#This Row],[Level_0]:[Level 15]]&gt;0),(Table1[[#This Row],[Level_0]:[Level 15]]))</f>
        <v>L000009702 - [31579 US Woodlands GEN RB Ord Mgmt-G]</v>
      </c>
      <c r="U10977" s="24">
        <v>10972</v>
      </c>
    </row>
    <row r="10978" spans="1:21" x14ac:dyDescent="0.25">
      <c r="A10978" s="14" t="s">
        <v>3737</v>
      </c>
      <c r="B10978" s="17" t="s">
        <v>3738</v>
      </c>
      <c r="C10978" s="17" t="s">
        <v>11258</v>
      </c>
      <c r="D10978" s="21" t="s">
        <v>39</v>
      </c>
      <c r="E10978" s="22" t="s">
        <v>29811</v>
      </c>
      <c r="F10978" s="22" t="s">
        <v>33658</v>
      </c>
      <c r="G10978" s="22" t="s">
        <v>34343</v>
      </c>
      <c r="H10978" s="22" t="s">
        <v>34667</v>
      </c>
      <c r="I10978" s="22" t="s">
        <v>34688</v>
      </c>
      <c r="J10978" s="22" t="s">
        <v>34698</v>
      </c>
      <c r="K10978" s="22"/>
      <c r="L10978" s="22"/>
      <c r="M10978" s="23"/>
      <c r="N10978" s="22"/>
      <c r="O10978" s="23"/>
      <c r="P10978" s="23"/>
      <c r="Q10978" s="23"/>
      <c r="R10978" s="23"/>
      <c r="S10978" s="23"/>
      <c r="T10978" s="28" t="str">
        <f>LOOKUP(1,1/(Table1[[#This Row],[Level_0]:[Level 15]]&gt;0),(Table1[[#This Row],[Level_0]:[Level 15]]))</f>
        <v>L000009703 - [31580 US Woodlands GEN BT Shipping-G]</v>
      </c>
      <c r="U10978" s="24">
        <v>10973</v>
      </c>
    </row>
    <row r="10979" spans="1:21" x14ac:dyDescent="0.25">
      <c r="A10979" s="14" t="s">
        <v>2182</v>
      </c>
      <c r="B10979" s="17" t="s">
        <v>2183</v>
      </c>
      <c r="C10979" s="17" t="s">
        <v>11258</v>
      </c>
      <c r="D10979" s="21" t="s">
        <v>39</v>
      </c>
      <c r="E10979" s="22" t="s">
        <v>29811</v>
      </c>
      <c r="F10979" s="22" t="s">
        <v>33658</v>
      </c>
      <c r="G10979" s="22" t="s">
        <v>34343</v>
      </c>
      <c r="H10979" s="22" t="s">
        <v>34667</v>
      </c>
      <c r="I10979" s="22" t="s">
        <v>34688</v>
      </c>
      <c r="J10979" s="22" t="s">
        <v>34699</v>
      </c>
      <c r="K10979" s="22"/>
      <c r="L10979" s="22"/>
      <c r="M10979" s="23"/>
      <c r="N10979" s="22"/>
      <c r="O10979" s="23"/>
      <c r="P10979" s="23"/>
      <c r="Q10979" s="23"/>
      <c r="R10979" s="23"/>
      <c r="S10979" s="23"/>
      <c r="T10979" s="28" t="str">
        <f>LOOKUP(1,1/(Table1[[#This Row],[Level_0]:[Level 15]]&gt;0),(Table1[[#This Row],[Level_0]:[Level 15]]))</f>
        <v>L000009704 - [31582 US Woodlands GEN BT INV CNTRL-G]</v>
      </c>
      <c r="U10979" s="24">
        <v>10974</v>
      </c>
    </row>
    <row r="10980" spans="1:21" x14ac:dyDescent="0.25">
      <c r="A10980" s="14" t="s">
        <v>6249</v>
      </c>
      <c r="B10980" s="17" t="s">
        <v>6250</v>
      </c>
      <c r="C10980" s="17" t="s">
        <v>11258</v>
      </c>
      <c r="D10980" s="21" t="s">
        <v>39</v>
      </c>
      <c r="E10980" s="22" t="s">
        <v>29811</v>
      </c>
      <c r="F10980" s="22" t="s">
        <v>33658</v>
      </c>
      <c r="G10980" s="22" t="s">
        <v>34343</v>
      </c>
      <c r="H10980" s="22" t="s">
        <v>34667</v>
      </c>
      <c r="I10980" s="22" t="s">
        <v>34688</v>
      </c>
      <c r="J10980" s="22" t="s">
        <v>34700</v>
      </c>
      <c r="K10980" s="22"/>
      <c r="L10980" s="22"/>
      <c r="M10980" s="23"/>
      <c r="N10980" s="22"/>
      <c r="O10980" s="23"/>
      <c r="P10980" s="23"/>
      <c r="Q10980" s="23"/>
      <c r="R10980" s="23"/>
      <c r="S10980" s="23"/>
      <c r="T10980" s="28" t="str">
        <f>LOOKUP(1,1/(Table1[[#This Row],[Level_0]:[Level 15]]&gt;0),(Table1[[#This Row],[Level_0]:[Level 15]]))</f>
        <v>L000009705 - [31583 US Woodlands GEN BT MAINT-G]</v>
      </c>
      <c r="U10980" s="24">
        <v>10975</v>
      </c>
    </row>
    <row r="10981" spans="1:21" x14ac:dyDescent="0.25">
      <c r="A10981" s="14" t="s">
        <v>6251</v>
      </c>
      <c r="B10981" s="17" t="s">
        <v>6252</v>
      </c>
      <c r="C10981" s="17" t="s">
        <v>11258</v>
      </c>
      <c r="D10981" s="21" t="s">
        <v>39</v>
      </c>
      <c r="E10981" s="22" t="s">
        <v>29811</v>
      </c>
      <c r="F10981" s="22" t="s">
        <v>33658</v>
      </c>
      <c r="G10981" s="22" t="s">
        <v>34343</v>
      </c>
      <c r="H10981" s="22" t="s">
        <v>34667</v>
      </c>
      <c r="I10981" s="22" t="s">
        <v>34688</v>
      </c>
      <c r="J10981" s="22" t="s">
        <v>34701</v>
      </c>
      <c r="K10981" s="22"/>
      <c r="L10981" s="22"/>
      <c r="M10981" s="23"/>
      <c r="N10981" s="22"/>
      <c r="O10981" s="23"/>
      <c r="P10981" s="23"/>
      <c r="Q10981" s="23"/>
      <c r="R10981" s="23"/>
      <c r="S10981" s="23"/>
      <c r="T10981" s="28" t="str">
        <f>LOOKUP(1,1/(Table1[[#This Row],[Level_0]:[Level 15]]&gt;0),(Table1[[#This Row],[Level_0]:[Level 15]]))</f>
        <v>L000009706 - [31584 US Woodlands - GEN BT Q/A-G]</v>
      </c>
      <c r="U10981" s="24">
        <v>10976</v>
      </c>
    </row>
    <row r="10982" spans="1:21" x14ac:dyDescent="0.25">
      <c r="A10982" s="14" t="s">
        <v>3739</v>
      </c>
      <c r="B10982" s="17" t="s">
        <v>3740</v>
      </c>
      <c r="C10982" s="17" t="s">
        <v>11258</v>
      </c>
      <c r="D10982" s="21" t="s">
        <v>39</v>
      </c>
      <c r="E10982" s="22" t="s">
        <v>29811</v>
      </c>
      <c r="F10982" s="22" t="s">
        <v>33658</v>
      </c>
      <c r="G10982" s="22" t="s">
        <v>34343</v>
      </c>
      <c r="H10982" s="22" t="s">
        <v>34667</v>
      </c>
      <c r="I10982" s="22" t="s">
        <v>34688</v>
      </c>
      <c r="J10982" s="22" t="s">
        <v>34702</v>
      </c>
      <c r="K10982" s="22"/>
      <c r="L10982" s="22"/>
      <c r="M10982" s="23"/>
      <c r="N10982" s="22"/>
      <c r="O10982" s="23"/>
      <c r="P10982" s="23"/>
      <c r="Q10982" s="23"/>
      <c r="R10982" s="23"/>
      <c r="S10982" s="23"/>
      <c r="T10982" s="28" t="str">
        <f>LOOKUP(1,1/(Table1[[#This Row],[Level_0]:[Level 15]]&gt;0),(Table1[[#This Row],[Level_0]:[Level 15]]))</f>
        <v>L000009707 - [31585 US Woodlands GEN BT ABI PROD-G]</v>
      </c>
      <c r="U10982" s="24">
        <v>10977</v>
      </c>
    </row>
    <row r="10983" spans="1:21" x14ac:dyDescent="0.25">
      <c r="A10983" s="14" t="s">
        <v>2184</v>
      </c>
      <c r="B10983" s="17" t="s">
        <v>2185</v>
      </c>
      <c r="C10983" s="17" t="s">
        <v>11258</v>
      </c>
      <c r="D10983" s="21" t="s">
        <v>39</v>
      </c>
      <c r="E10983" s="22" t="s">
        <v>29811</v>
      </c>
      <c r="F10983" s="22" t="s">
        <v>33658</v>
      </c>
      <c r="G10983" s="22" t="s">
        <v>34343</v>
      </c>
      <c r="H10983" s="22" t="s">
        <v>34667</v>
      </c>
      <c r="I10983" s="22" t="s">
        <v>34688</v>
      </c>
      <c r="J10983" s="22" t="s">
        <v>34703</v>
      </c>
      <c r="K10983" s="22"/>
      <c r="L10983" s="22"/>
      <c r="M10983" s="23"/>
      <c r="N10983" s="22"/>
      <c r="O10983" s="23"/>
      <c r="P10983" s="23"/>
      <c r="Q10983" s="23"/>
      <c r="R10983" s="23"/>
      <c r="S10983" s="23"/>
      <c r="T10983" s="28" t="str">
        <f>LOOKUP(1,1/(Table1[[#This Row],[Level_0]:[Level 15]]&gt;0),(Table1[[#This Row],[Level_0]:[Level 15]]))</f>
        <v>L000009708 - [31586 US Woodlands GENOSYS FACILITY-G]</v>
      </c>
      <c r="U10983" s="24">
        <v>10978</v>
      </c>
    </row>
    <row r="10984" spans="1:21" x14ac:dyDescent="0.25">
      <c r="A10984" s="14" t="s">
        <v>2186</v>
      </c>
      <c r="B10984" s="17" t="s">
        <v>2187</v>
      </c>
      <c r="C10984" s="17" t="s">
        <v>11258</v>
      </c>
      <c r="D10984" s="21" t="s">
        <v>39</v>
      </c>
      <c r="E10984" s="22" t="s">
        <v>29811</v>
      </c>
      <c r="F10984" s="22" t="s">
        <v>33658</v>
      </c>
      <c r="G10984" s="22" t="s">
        <v>34343</v>
      </c>
      <c r="H10984" s="22" t="s">
        <v>34667</v>
      </c>
      <c r="I10984" s="22" t="s">
        <v>34688</v>
      </c>
      <c r="J10984" s="22" t="s">
        <v>34704</v>
      </c>
      <c r="K10984" s="22"/>
      <c r="L10984" s="22"/>
      <c r="M10984" s="23"/>
      <c r="N10984" s="22"/>
      <c r="O10984" s="23"/>
      <c r="P10984" s="23"/>
      <c r="Q10984" s="23"/>
      <c r="R10984" s="23"/>
      <c r="S10984" s="23"/>
      <c r="T10984" s="28" t="str">
        <f>LOOKUP(1,1/(Table1[[#This Row],[Level_0]:[Level 15]]&gt;0),(Table1[[#This Row],[Level_0]:[Level 15]]))</f>
        <v>L000009709 - [31589 US Woodlands GEN BT MISC COGS-G]</v>
      </c>
      <c r="U10984" s="24">
        <v>10979</v>
      </c>
    </row>
    <row r="10985" spans="1:21" x14ac:dyDescent="0.25">
      <c r="A10985" s="14" t="s">
        <v>2188</v>
      </c>
      <c r="B10985" s="17" t="s">
        <v>2189</v>
      </c>
      <c r="C10985" s="17" t="s">
        <v>11258</v>
      </c>
      <c r="D10985" s="21" t="s">
        <v>39</v>
      </c>
      <c r="E10985" s="22" t="s">
        <v>29811</v>
      </c>
      <c r="F10985" s="22" t="s">
        <v>33658</v>
      </c>
      <c r="G10985" s="22" t="s">
        <v>34343</v>
      </c>
      <c r="H10985" s="22" t="s">
        <v>34667</v>
      </c>
      <c r="I10985" s="22" t="s">
        <v>34688</v>
      </c>
      <c r="J10985" s="22" t="s">
        <v>34705</v>
      </c>
      <c r="K10985" s="22"/>
      <c r="L10985" s="22"/>
      <c r="M10985" s="23"/>
      <c r="N10985" s="22"/>
      <c r="O10985" s="23"/>
      <c r="P10985" s="23"/>
      <c r="Q10985" s="23"/>
      <c r="R10985" s="23"/>
      <c r="S10985" s="23"/>
      <c r="T10985" s="28" t="str">
        <f>LOOKUP(1,1/(Table1[[#This Row],[Level_0]:[Level 15]]&gt;0),(Table1[[#This Row],[Level_0]:[Level 15]]))</f>
        <v>L000009710 - [31599 US Woodlands Cst Ctr Clearing-G]</v>
      </c>
      <c r="U10985" s="24">
        <v>10980</v>
      </c>
    </row>
    <row r="10986" spans="1:21" x14ac:dyDescent="0.25">
      <c r="A10986" s="14" t="s">
        <v>3741</v>
      </c>
      <c r="B10986" s="17" t="s">
        <v>3742</v>
      </c>
      <c r="C10986" s="17" t="s">
        <v>11258</v>
      </c>
      <c r="D10986" s="21" t="s">
        <v>39</v>
      </c>
      <c r="E10986" s="22" t="s">
        <v>29811</v>
      </c>
      <c r="F10986" s="22" t="s">
        <v>33658</v>
      </c>
      <c r="G10986" s="22" t="s">
        <v>34343</v>
      </c>
      <c r="H10986" s="22" t="s">
        <v>34667</v>
      </c>
      <c r="I10986" s="22" t="s">
        <v>34688</v>
      </c>
      <c r="J10986" s="22" t="s">
        <v>34706</v>
      </c>
      <c r="K10986" s="22"/>
      <c r="L10986" s="22"/>
      <c r="M10986" s="23"/>
      <c r="N10986" s="22"/>
      <c r="O10986" s="23"/>
      <c r="P10986" s="23"/>
      <c r="Q10986" s="23"/>
      <c r="R10986" s="23"/>
      <c r="S10986" s="23"/>
      <c r="T10986" s="28" t="str">
        <f>LOOKUP(1,1/(Table1[[#This Row],[Level_0]:[Level 15]]&gt;0),(Table1[[#This Row],[Level_0]:[Level 15]]))</f>
        <v>L000009711 - [31602 US Woodlands GEN BT ENGINEER-G]</v>
      </c>
      <c r="U10986" s="24">
        <v>10981</v>
      </c>
    </row>
    <row r="10987" spans="1:21" x14ac:dyDescent="0.25">
      <c r="A10987" s="14" t="s">
        <v>6253</v>
      </c>
      <c r="B10987" s="17" t="s">
        <v>6254</v>
      </c>
      <c r="C10987" s="17" t="s">
        <v>11258</v>
      </c>
      <c r="D10987" s="21" t="s">
        <v>39</v>
      </c>
      <c r="E10987" s="22" t="s">
        <v>29811</v>
      </c>
      <c r="F10987" s="22" t="s">
        <v>33658</v>
      </c>
      <c r="G10987" s="22" t="s">
        <v>34343</v>
      </c>
      <c r="H10987" s="22" t="s">
        <v>34667</v>
      </c>
      <c r="I10987" s="22" t="s">
        <v>34688</v>
      </c>
      <c r="J10987" s="22" t="s">
        <v>34707</v>
      </c>
      <c r="K10987" s="22"/>
      <c r="L10987" s="22"/>
      <c r="M10987" s="23"/>
      <c r="N10987" s="22"/>
      <c r="O10987" s="23"/>
      <c r="P10987" s="23"/>
      <c r="Q10987" s="23"/>
      <c r="R10987" s="23"/>
      <c r="S10987" s="23"/>
      <c r="T10987" s="28" t="str">
        <f>LOOKUP(1,1/(Table1[[#This Row],[Level_0]:[Level 15]]&gt;0),(Table1[[#This Row],[Level_0]:[Level 15]]))</f>
        <v>L000009713 - [31684 US Woodlands GEN BT ADMIN-G]</v>
      </c>
      <c r="U10987" s="24">
        <v>10982</v>
      </c>
    </row>
    <row r="10988" spans="1:21" x14ac:dyDescent="0.25">
      <c r="A10988" s="14" t="s">
        <v>3743</v>
      </c>
      <c r="B10988" s="17" t="s">
        <v>3744</v>
      </c>
      <c r="C10988" s="17" t="s">
        <v>11258</v>
      </c>
      <c r="D10988" s="21" t="s">
        <v>39</v>
      </c>
      <c r="E10988" s="22" t="s">
        <v>29811</v>
      </c>
      <c r="F10988" s="22" t="s">
        <v>33658</v>
      </c>
      <c r="G10988" s="22" t="s">
        <v>34343</v>
      </c>
      <c r="H10988" s="22" t="s">
        <v>34667</v>
      </c>
      <c r="I10988" s="22" t="s">
        <v>34688</v>
      </c>
      <c r="J10988" s="22" t="s">
        <v>34708</v>
      </c>
      <c r="K10988" s="22"/>
      <c r="L10988" s="22"/>
      <c r="M10988" s="23"/>
      <c r="N10988" s="22"/>
      <c r="O10988" s="23"/>
      <c r="P10988" s="23"/>
      <c r="Q10988" s="23"/>
      <c r="R10988" s="23"/>
      <c r="S10988" s="23"/>
      <c r="T10988" s="28" t="str">
        <f>LOOKUP(1,1/(Table1[[#This Row],[Level_0]:[Level 15]]&gt;0),(Table1[[#This Row],[Level_0]:[Level 15]]))</f>
        <v>L000009714 - [31684G - Woodlands Admin &amp; Support-G]</v>
      </c>
      <c r="U10988" s="24">
        <v>10983</v>
      </c>
    </row>
    <row r="10989" spans="1:21" x14ac:dyDescent="0.25">
      <c r="A10989" s="14" t="s">
        <v>2190</v>
      </c>
      <c r="B10989" s="17" t="s">
        <v>2191</v>
      </c>
      <c r="C10989" s="17" t="s">
        <v>11258</v>
      </c>
      <c r="D10989" s="21" t="s">
        <v>39</v>
      </c>
      <c r="E10989" s="22" t="s">
        <v>29811</v>
      </c>
      <c r="F10989" s="22" t="s">
        <v>33658</v>
      </c>
      <c r="G10989" s="22" t="s">
        <v>34343</v>
      </c>
      <c r="H10989" s="22" t="s">
        <v>34667</v>
      </c>
      <c r="I10989" s="22" t="s">
        <v>34688</v>
      </c>
      <c r="J10989" s="22" t="s">
        <v>34709</v>
      </c>
      <c r="K10989" s="22"/>
      <c r="L10989" s="22"/>
      <c r="M10989" s="23"/>
      <c r="N10989" s="22"/>
      <c r="O10989" s="23"/>
      <c r="P10989" s="23"/>
      <c r="Q10989" s="23"/>
      <c r="R10989" s="23"/>
      <c r="S10989" s="23"/>
      <c r="T10989" s="28" t="str">
        <f>LOOKUP(1,1/(Table1[[#This Row],[Level_0]:[Level 15]]&gt;0),(Table1[[#This Row],[Level_0]:[Level 15]]))</f>
        <v>L000009715 - [31783 US Woodlands GEN RB Cust Inte-G]</v>
      </c>
      <c r="U10989" s="24">
        <v>10984</v>
      </c>
    </row>
    <row r="10990" spans="1:21" x14ac:dyDescent="0.25">
      <c r="A10990" s="14" t="s">
        <v>9910</v>
      </c>
      <c r="B10990" s="17" t="s">
        <v>9911</v>
      </c>
      <c r="C10990" s="17" t="s">
        <v>11258</v>
      </c>
      <c r="D10990" s="21" t="s">
        <v>39</v>
      </c>
      <c r="E10990" s="22" t="s">
        <v>29811</v>
      </c>
      <c r="F10990" s="22" t="s">
        <v>33658</v>
      </c>
      <c r="G10990" s="22" t="s">
        <v>34343</v>
      </c>
      <c r="H10990" s="22" t="s">
        <v>34667</v>
      </c>
      <c r="I10990" s="22" t="s">
        <v>34688</v>
      </c>
      <c r="J10990" s="22" t="s">
        <v>34710</v>
      </c>
      <c r="K10990" s="22"/>
      <c r="L10990" s="22"/>
      <c r="M10990" s="23"/>
      <c r="N10990" s="22"/>
      <c r="O10990" s="23"/>
      <c r="P10990" s="23"/>
      <c r="Q10990" s="23"/>
      <c r="R10990" s="23"/>
      <c r="S10990" s="23"/>
      <c r="T10990" s="28" t="str">
        <f>LOOKUP(1,1/(Table1[[#This Row],[Level_0]:[Level 15]]&gt;0),(Table1[[#This Row],[Level_0]:[Level 15]]))</f>
        <v>L000012096 - [2107TW NEXT - The Woodlands-G]</v>
      </c>
      <c r="U10990" s="24">
        <v>10985</v>
      </c>
    </row>
    <row r="10991" spans="1:21" x14ac:dyDescent="0.25">
      <c r="A10991" s="14" t="s">
        <v>17652</v>
      </c>
      <c r="B10991" s="17" t="s">
        <v>17653</v>
      </c>
      <c r="C10991" s="17" t="s">
        <v>23693</v>
      </c>
      <c r="D10991" s="21" t="s">
        <v>39</v>
      </c>
      <c r="E10991" s="22" t="s">
        <v>29811</v>
      </c>
      <c r="F10991" s="22" t="s">
        <v>33658</v>
      </c>
      <c r="G10991" s="22" t="s">
        <v>34343</v>
      </c>
      <c r="H10991" s="22" t="s">
        <v>34667</v>
      </c>
      <c r="I10991" s="22" t="s">
        <v>34711</v>
      </c>
      <c r="J10991" s="22"/>
      <c r="K10991" s="22"/>
      <c r="L10991" s="22"/>
      <c r="M10991" s="23"/>
      <c r="N10991" s="22"/>
      <c r="O10991" s="23"/>
      <c r="P10991" s="23"/>
      <c r="Q10991" s="23"/>
      <c r="R10991" s="23"/>
      <c r="S10991" s="23"/>
      <c r="T10991" s="28" t="str">
        <f>LOOKUP(1,1/(Table1[[#This Row],[Level_0]:[Level 15]]&gt;0),(Table1[[#This Row],[Level_0]:[Level 15]]))</f>
        <v>L000009717 - [Ramona Operations -G]</v>
      </c>
      <c r="U10991" s="24">
        <v>10986</v>
      </c>
    </row>
    <row r="10992" spans="1:21" x14ac:dyDescent="0.25">
      <c r="A10992" s="14" t="s">
        <v>14430</v>
      </c>
      <c r="B10992" s="17" t="s">
        <v>14431</v>
      </c>
      <c r="C10992" s="17" t="s">
        <v>17652</v>
      </c>
      <c r="D10992" s="21" t="s">
        <v>39</v>
      </c>
      <c r="E10992" s="22" t="s">
        <v>29811</v>
      </c>
      <c r="F10992" s="22" t="s">
        <v>33658</v>
      </c>
      <c r="G10992" s="22" t="s">
        <v>34343</v>
      </c>
      <c r="H10992" s="22" t="s">
        <v>34667</v>
      </c>
      <c r="I10992" s="22" t="s">
        <v>34711</v>
      </c>
      <c r="J10992" s="22" t="s">
        <v>34712</v>
      </c>
      <c r="K10992" s="22"/>
      <c r="L10992" s="22"/>
      <c r="M10992" s="23"/>
      <c r="N10992" s="22"/>
      <c r="O10992" s="23"/>
      <c r="P10992" s="23"/>
      <c r="Q10992" s="23"/>
      <c r="R10992" s="23"/>
      <c r="S10992" s="23"/>
      <c r="T10992" s="28" t="str">
        <f>LOOKUP(1,1/(Table1[[#This Row],[Level_0]:[Level 15]]&gt;0),(Table1[[#This Row],[Level_0]:[Level 15]]))</f>
        <v>L000009718 - [1285 US Ramona - OEMDx-G]</v>
      </c>
      <c r="U10992" s="24">
        <v>10987</v>
      </c>
    </row>
    <row r="10993" spans="1:21" x14ac:dyDescent="0.25">
      <c r="A10993" s="14" t="s">
        <v>17654</v>
      </c>
      <c r="B10993" s="17" t="s">
        <v>17655</v>
      </c>
      <c r="C10993" s="17" t="s">
        <v>17652</v>
      </c>
      <c r="D10993" s="21" t="s">
        <v>39</v>
      </c>
      <c r="E10993" s="22" t="s">
        <v>29811</v>
      </c>
      <c r="F10993" s="22" t="s">
        <v>33658</v>
      </c>
      <c r="G10993" s="22" t="s">
        <v>34343</v>
      </c>
      <c r="H10993" s="22" t="s">
        <v>34667</v>
      </c>
      <c r="I10993" s="22" t="s">
        <v>34711</v>
      </c>
      <c r="J10993" s="22" t="s">
        <v>34713</v>
      </c>
      <c r="K10993" s="22"/>
      <c r="L10993" s="22"/>
      <c r="M10993" s="23"/>
      <c r="N10993" s="22"/>
      <c r="O10993" s="23"/>
      <c r="P10993" s="23"/>
      <c r="Q10993" s="23"/>
      <c r="R10993" s="23"/>
      <c r="S10993" s="23"/>
      <c r="T10993" s="28" t="str">
        <f>LOOKUP(1,1/(Table1[[#This Row],[Level_0]:[Level 15]]&gt;0),(Table1[[#This Row],[Level_0]:[Level 15]]))</f>
        <v>L000009719 - [1285G - Ramona Mfg-G]</v>
      </c>
      <c r="U10993" s="24">
        <v>10988</v>
      </c>
    </row>
    <row r="10994" spans="1:21" x14ac:dyDescent="0.25">
      <c r="A10994" s="14" t="s">
        <v>7174</v>
      </c>
      <c r="B10994" s="17" t="s">
        <v>7175</v>
      </c>
      <c r="C10994" s="17" t="s">
        <v>17652</v>
      </c>
      <c r="D10994" s="21" t="s">
        <v>39</v>
      </c>
      <c r="E10994" s="22" t="s">
        <v>29811</v>
      </c>
      <c r="F10994" s="22" t="s">
        <v>33658</v>
      </c>
      <c r="G10994" s="22" t="s">
        <v>34343</v>
      </c>
      <c r="H10994" s="22" t="s">
        <v>34667</v>
      </c>
      <c r="I10994" s="22" t="s">
        <v>34711</v>
      </c>
      <c r="J10994" s="22" t="s">
        <v>34714</v>
      </c>
      <c r="K10994" s="22"/>
      <c r="L10994" s="22"/>
      <c r="M10994" s="23"/>
      <c r="N10994" s="22"/>
      <c r="O10994" s="23"/>
      <c r="P10994" s="23"/>
      <c r="Q10994" s="23"/>
      <c r="R10994" s="23"/>
      <c r="S10994" s="23"/>
      <c r="T10994" s="28" t="str">
        <f>LOOKUP(1,1/(Table1[[#This Row],[Level_0]:[Level 15]]&gt;0),(Table1[[#This Row],[Level_0]:[Level 15]]))</f>
        <v>L000009720 - [1340 US Ramona - Manufacturing-G]</v>
      </c>
      <c r="U10994" s="24">
        <v>10989</v>
      </c>
    </row>
    <row r="10995" spans="1:21" x14ac:dyDescent="0.25">
      <c r="A10995" s="14" t="s">
        <v>11260</v>
      </c>
      <c r="B10995" s="17" t="s">
        <v>11261</v>
      </c>
      <c r="C10995" s="17" t="s">
        <v>17652</v>
      </c>
      <c r="D10995" s="21" t="s">
        <v>39</v>
      </c>
      <c r="E10995" s="22" t="s">
        <v>29811</v>
      </c>
      <c r="F10995" s="22" t="s">
        <v>33658</v>
      </c>
      <c r="G10995" s="22" t="s">
        <v>34343</v>
      </c>
      <c r="H10995" s="22" t="s">
        <v>34667</v>
      </c>
      <c r="I10995" s="22" t="s">
        <v>34711</v>
      </c>
      <c r="J10995" s="22" t="s">
        <v>34715</v>
      </c>
      <c r="K10995" s="22"/>
      <c r="L10995" s="22"/>
      <c r="M10995" s="23"/>
      <c r="N10995" s="22"/>
      <c r="O10995" s="23"/>
      <c r="P10995" s="23"/>
      <c r="Q10995" s="23"/>
      <c r="R10995" s="23"/>
      <c r="S10995" s="23"/>
      <c r="T10995" s="28" t="str">
        <f>LOOKUP(1,1/(Table1[[#This Row],[Level_0]:[Level 15]]&gt;0),(Table1[[#This Row],[Level_0]:[Level 15]]))</f>
        <v>L000009721 - [2147 US Ramona - Vivarium-G]</v>
      </c>
      <c r="U10995" s="24">
        <v>10990</v>
      </c>
    </row>
    <row r="10996" spans="1:21" x14ac:dyDescent="0.25">
      <c r="A10996" s="14" t="s">
        <v>3745</v>
      </c>
      <c r="B10996" s="17" t="s">
        <v>3746</v>
      </c>
      <c r="C10996" s="17" t="s">
        <v>17652</v>
      </c>
      <c r="D10996" s="21" t="s">
        <v>39</v>
      </c>
      <c r="E10996" s="22" t="s">
        <v>29811</v>
      </c>
      <c r="F10996" s="22" t="s">
        <v>33658</v>
      </c>
      <c r="G10996" s="22" t="s">
        <v>34343</v>
      </c>
      <c r="H10996" s="22" t="s">
        <v>34667</v>
      </c>
      <c r="I10996" s="22" t="s">
        <v>34711</v>
      </c>
      <c r="J10996" s="22" t="s">
        <v>34716</v>
      </c>
      <c r="K10996" s="22"/>
      <c r="L10996" s="22"/>
      <c r="M10996" s="23"/>
      <c r="N10996" s="22"/>
      <c r="O10996" s="23"/>
      <c r="P10996" s="23"/>
      <c r="Q10996" s="23"/>
      <c r="R10996" s="23"/>
      <c r="S10996" s="23"/>
      <c r="T10996" s="28" t="str">
        <f>LOOKUP(1,1/(Table1[[#This Row],[Level_0]:[Level 15]]&gt;0),(Table1[[#This Row],[Level_0]:[Level 15]]))</f>
        <v>L000009722 - [2168 US Ramona - Animal Operations-G]</v>
      </c>
      <c r="U10996" s="24">
        <v>10991</v>
      </c>
    </row>
    <row r="10997" spans="1:21" x14ac:dyDescent="0.25">
      <c r="A10997" s="14" t="s">
        <v>16887</v>
      </c>
      <c r="B10997" s="17" t="s">
        <v>16888</v>
      </c>
      <c r="C10997" s="17" t="s">
        <v>23693</v>
      </c>
      <c r="D10997" s="21" t="s">
        <v>39</v>
      </c>
      <c r="E10997" s="22" t="s">
        <v>29811</v>
      </c>
      <c r="F10997" s="22" t="s">
        <v>33658</v>
      </c>
      <c r="G10997" s="22" t="s">
        <v>34343</v>
      </c>
      <c r="H10997" s="22" t="s">
        <v>34667</v>
      </c>
      <c r="I10997" s="22" t="s">
        <v>34717</v>
      </c>
      <c r="J10997" s="22"/>
      <c r="K10997" s="22"/>
      <c r="L10997" s="22"/>
      <c r="M10997" s="23"/>
      <c r="N10997" s="22"/>
      <c r="O10997" s="23"/>
      <c r="P10997" s="23"/>
      <c r="Q10997" s="23"/>
      <c r="R10997" s="23"/>
      <c r="S10997" s="23"/>
      <c r="T10997" s="28" t="str">
        <f>LOOKUP(1,1/(Table1[[#This Row],[Level_0]:[Level 15]]&gt;0),(Table1[[#This Row],[Level_0]:[Level 15]]))</f>
        <v>L000009723 - [Rocklin Operations -G]</v>
      </c>
      <c r="U10997" s="24">
        <v>10992</v>
      </c>
    </row>
    <row r="10998" spans="1:21" x14ac:dyDescent="0.25">
      <c r="A10998" s="14" t="s">
        <v>3747</v>
      </c>
      <c r="B10998" s="17" t="s">
        <v>3748</v>
      </c>
      <c r="C10998" s="17" t="s">
        <v>16887</v>
      </c>
      <c r="D10998" s="21" t="s">
        <v>39</v>
      </c>
      <c r="E10998" s="22" t="s">
        <v>29811</v>
      </c>
      <c r="F10998" s="22" t="s">
        <v>33658</v>
      </c>
      <c r="G10998" s="22" t="s">
        <v>34343</v>
      </c>
      <c r="H10998" s="22" t="s">
        <v>34667</v>
      </c>
      <c r="I10998" s="22" t="s">
        <v>34717</v>
      </c>
      <c r="J10998" s="22" t="s">
        <v>34718</v>
      </c>
      <c r="K10998" s="22"/>
      <c r="L10998" s="22"/>
      <c r="M10998" s="23"/>
      <c r="N10998" s="22"/>
      <c r="O10998" s="23"/>
      <c r="P10998" s="23"/>
      <c r="Q10998" s="23"/>
      <c r="R10998" s="23"/>
      <c r="S10998" s="23"/>
      <c r="T10998" s="28" t="str">
        <f>LOOKUP(1,1/(Table1[[#This Row],[Level_0]:[Level 15]]&gt;0),(Table1[[#This Row],[Level_0]:[Level 15]]))</f>
        <v>L000009724 - [2148TA0201 US Prod Assembly+Mfg-FG-G]</v>
      </c>
      <c r="U10998" s="24">
        <v>10993</v>
      </c>
    </row>
    <row r="10999" spans="1:21" x14ac:dyDescent="0.25">
      <c r="A10999" s="14" t="s">
        <v>3749</v>
      </c>
      <c r="B10999" s="17" t="s">
        <v>3750</v>
      </c>
      <c r="C10999" s="17" t="s">
        <v>16887</v>
      </c>
      <c r="D10999" s="21" t="s">
        <v>39</v>
      </c>
      <c r="E10999" s="22" t="s">
        <v>29811</v>
      </c>
      <c r="F10999" s="22" t="s">
        <v>33658</v>
      </c>
      <c r="G10999" s="22" t="s">
        <v>34343</v>
      </c>
      <c r="H10999" s="22" t="s">
        <v>34667</v>
      </c>
      <c r="I10999" s="22" t="s">
        <v>34717</v>
      </c>
      <c r="J10999" s="22" t="s">
        <v>34719</v>
      </c>
      <c r="K10999" s="22"/>
      <c r="L10999" s="22"/>
      <c r="M10999" s="23"/>
      <c r="N10999" s="22"/>
      <c r="O10999" s="23"/>
      <c r="P10999" s="23"/>
      <c r="Q10999" s="23"/>
      <c r="R10999" s="23"/>
      <c r="S10999" s="23"/>
      <c r="T10999" s="28" t="str">
        <f>LOOKUP(1,1/(Table1[[#This Row],[Level_0]:[Level 15]]&gt;0),(Table1[[#This Row],[Level_0]:[Level 15]]))</f>
        <v>L000009725 - [2148TACA00-Prod I (Production) IDL-G]</v>
      </c>
      <c r="U10999" s="24">
        <v>10994</v>
      </c>
    </row>
    <row r="11000" spans="1:21" x14ac:dyDescent="0.25">
      <c r="A11000" s="14" t="s">
        <v>3751</v>
      </c>
      <c r="B11000" s="17" t="s">
        <v>3752</v>
      </c>
      <c r="C11000" s="17" t="s">
        <v>16887</v>
      </c>
      <c r="D11000" s="21" t="s">
        <v>39</v>
      </c>
      <c r="E11000" s="22" t="s">
        <v>29811</v>
      </c>
      <c r="F11000" s="22" t="s">
        <v>33658</v>
      </c>
      <c r="G11000" s="22" t="s">
        <v>34343</v>
      </c>
      <c r="H11000" s="22" t="s">
        <v>34667</v>
      </c>
      <c r="I11000" s="22" t="s">
        <v>34717</v>
      </c>
      <c r="J11000" s="22" t="s">
        <v>34720</v>
      </c>
      <c r="K11000" s="22"/>
      <c r="L11000" s="22"/>
      <c r="M11000" s="23"/>
      <c r="N11000" s="22"/>
      <c r="O11000" s="23"/>
      <c r="P11000" s="23"/>
      <c r="Q11000" s="23"/>
      <c r="R11000" s="23"/>
      <c r="S11000" s="23"/>
      <c r="T11000" s="28" t="str">
        <f>LOOKUP(1,1/(Table1[[#This Row],[Level_0]:[Level 15]]&gt;0),(Table1[[#This Row],[Level_0]:[Level 15]]))</f>
        <v>L000009726 - [2148TACA01-Prod I Production Equip-G]</v>
      </c>
      <c r="U11000" s="24">
        <v>10995</v>
      </c>
    </row>
    <row r="11001" spans="1:21" x14ac:dyDescent="0.25">
      <c r="A11001" s="14" t="s">
        <v>4648</v>
      </c>
      <c r="B11001" s="17" t="s">
        <v>4649</v>
      </c>
      <c r="C11001" s="17" t="s">
        <v>16887</v>
      </c>
      <c r="D11001" s="21" t="s">
        <v>39</v>
      </c>
      <c r="E11001" s="22" t="s">
        <v>29811</v>
      </c>
      <c r="F11001" s="22" t="s">
        <v>33658</v>
      </c>
      <c r="G11001" s="22" t="s">
        <v>34343</v>
      </c>
      <c r="H11001" s="22" t="s">
        <v>34667</v>
      </c>
      <c r="I11001" s="22" t="s">
        <v>34717</v>
      </c>
      <c r="J11001" s="22" t="s">
        <v>34721</v>
      </c>
      <c r="K11001" s="22"/>
      <c r="L11001" s="22"/>
      <c r="M11001" s="23"/>
      <c r="N11001" s="22"/>
      <c r="O11001" s="23"/>
      <c r="P11001" s="23"/>
      <c r="Q11001" s="23"/>
      <c r="R11001" s="23"/>
      <c r="S11001" s="23"/>
      <c r="T11001" s="28" t="str">
        <f>LOOKUP(1,1/(Table1[[#This Row],[Level_0]:[Level 15]]&gt;0),(Table1[[#This Row],[Level_0]:[Level 15]]))</f>
        <v>L000009727 - [2148TACA99 - Prod I Production DL-G]</v>
      </c>
      <c r="U11001" s="24">
        <v>10996</v>
      </c>
    </row>
    <row r="11002" spans="1:21" x14ac:dyDescent="0.25">
      <c r="A11002" s="14" t="s">
        <v>6255</v>
      </c>
      <c r="B11002" s="17" t="s">
        <v>6256</v>
      </c>
      <c r="C11002" s="17" t="s">
        <v>16887</v>
      </c>
      <c r="D11002" s="21" t="s">
        <v>39</v>
      </c>
      <c r="E11002" s="22" t="s">
        <v>29811</v>
      </c>
      <c r="F11002" s="22" t="s">
        <v>33658</v>
      </c>
      <c r="G11002" s="22" t="s">
        <v>34343</v>
      </c>
      <c r="H11002" s="22" t="s">
        <v>34667</v>
      </c>
      <c r="I11002" s="22" t="s">
        <v>34717</v>
      </c>
      <c r="J11002" s="22" t="s">
        <v>34722</v>
      </c>
      <c r="K11002" s="22"/>
      <c r="L11002" s="22"/>
      <c r="M11002" s="23"/>
      <c r="N11002" s="22"/>
      <c r="O11002" s="23"/>
      <c r="P11002" s="23"/>
      <c r="Q11002" s="23"/>
      <c r="R11002" s="23"/>
      <c r="S11002" s="23"/>
      <c r="T11002" s="28" t="str">
        <f>LOOKUP(1,1/(Table1[[#This Row],[Level_0]:[Level 15]]&gt;0),(Table1[[#This Row],[Level_0]:[Level 15]]))</f>
        <v>L000009728 - [2148TACB00-Prod II Upstream-IDL-G]</v>
      </c>
      <c r="U11002" s="24">
        <v>10997</v>
      </c>
    </row>
    <row r="11003" spans="1:21" x14ac:dyDescent="0.25">
      <c r="A11003" s="14" t="s">
        <v>4650</v>
      </c>
      <c r="B11003" s="17" t="s">
        <v>4651</v>
      </c>
      <c r="C11003" s="17" t="s">
        <v>16887</v>
      </c>
      <c r="D11003" s="21" t="s">
        <v>39</v>
      </c>
      <c r="E11003" s="22" t="s">
        <v>29811</v>
      </c>
      <c r="F11003" s="22" t="s">
        <v>33658</v>
      </c>
      <c r="G11003" s="22" t="s">
        <v>34343</v>
      </c>
      <c r="H11003" s="22" t="s">
        <v>34667</v>
      </c>
      <c r="I11003" s="22" t="s">
        <v>34717</v>
      </c>
      <c r="J11003" s="22" t="s">
        <v>34723</v>
      </c>
      <c r="K11003" s="22"/>
      <c r="L11003" s="22"/>
      <c r="M11003" s="23"/>
      <c r="N11003" s="22"/>
      <c r="O11003" s="23"/>
      <c r="P11003" s="23"/>
      <c r="Q11003" s="23"/>
      <c r="R11003" s="23"/>
      <c r="S11003" s="23"/>
      <c r="T11003" s="28" t="str">
        <f>LOOKUP(1,1/(Table1[[#This Row],[Level_0]:[Level 15]]&gt;0),(Table1[[#This Row],[Level_0]:[Level 15]]))</f>
        <v>L000009729 - [2148TACB01 Prod II Upstream-Equip-G]</v>
      </c>
      <c r="U11003" s="24">
        <v>10998</v>
      </c>
    </row>
    <row r="11004" spans="1:21" x14ac:dyDescent="0.25">
      <c r="A11004" s="14" t="s">
        <v>5467</v>
      </c>
      <c r="B11004" s="17" t="s">
        <v>5468</v>
      </c>
      <c r="C11004" s="17" t="s">
        <v>16887</v>
      </c>
      <c r="D11004" s="21" t="s">
        <v>39</v>
      </c>
      <c r="E11004" s="22" t="s">
        <v>29811</v>
      </c>
      <c r="F11004" s="22" t="s">
        <v>33658</v>
      </c>
      <c r="G11004" s="22" t="s">
        <v>34343</v>
      </c>
      <c r="H11004" s="22" t="s">
        <v>34667</v>
      </c>
      <c r="I11004" s="22" t="s">
        <v>34717</v>
      </c>
      <c r="J11004" s="22" t="s">
        <v>34724</v>
      </c>
      <c r="K11004" s="22"/>
      <c r="L11004" s="22"/>
      <c r="M11004" s="23"/>
      <c r="N11004" s="22"/>
      <c r="O11004" s="23"/>
      <c r="P11004" s="23"/>
      <c r="Q11004" s="23"/>
      <c r="R11004" s="23"/>
      <c r="S11004" s="23"/>
      <c r="T11004" s="28" t="str">
        <f>LOOKUP(1,1/(Table1[[#This Row],[Level_0]:[Level 15]]&gt;0),(Table1[[#This Row],[Level_0]:[Level 15]]))</f>
        <v>L000009730 - [2148TACB99-Product II Upsream-DL-G]</v>
      </c>
      <c r="U11004" s="24">
        <v>10999</v>
      </c>
    </row>
    <row r="11005" spans="1:21" x14ac:dyDescent="0.25">
      <c r="A11005" s="14" t="s">
        <v>15389</v>
      </c>
      <c r="B11005" s="17" t="s">
        <v>15390</v>
      </c>
      <c r="C11005" s="17" t="s">
        <v>16887</v>
      </c>
      <c r="D11005" s="21" t="s">
        <v>39</v>
      </c>
      <c r="E11005" s="22" t="s">
        <v>29811</v>
      </c>
      <c r="F11005" s="22" t="s">
        <v>33658</v>
      </c>
      <c r="G11005" s="22" t="s">
        <v>34343</v>
      </c>
      <c r="H11005" s="22" t="s">
        <v>34667</v>
      </c>
      <c r="I11005" s="22" t="s">
        <v>34717</v>
      </c>
      <c r="J11005" s="22" t="s">
        <v>34725</v>
      </c>
      <c r="K11005" s="22"/>
      <c r="L11005" s="22"/>
      <c r="M11005" s="23"/>
      <c r="N11005" s="22"/>
      <c r="O11005" s="23"/>
      <c r="P11005" s="23"/>
      <c r="Q11005" s="23"/>
      <c r="R11005" s="23"/>
      <c r="S11005" s="23"/>
      <c r="T11005" s="28" t="str">
        <f>LOOKUP(1,1/(Table1[[#This Row],[Level_0]:[Level 15]]&gt;0),(Table1[[#This Row],[Level_0]:[Level 15]]))</f>
        <v>L000009731 - [2148TBCZ20 - GTO (QA)-G]</v>
      </c>
      <c r="U11005" s="24">
        <v>11000</v>
      </c>
    </row>
    <row r="11006" spans="1:21" x14ac:dyDescent="0.25">
      <c r="A11006" s="14" t="s">
        <v>4652</v>
      </c>
      <c r="B11006" s="17" t="s">
        <v>4653</v>
      </c>
      <c r="C11006" s="17" t="s">
        <v>16887</v>
      </c>
      <c r="D11006" s="21" t="s">
        <v>39</v>
      </c>
      <c r="E11006" s="22" t="s">
        <v>29811</v>
      </c>
      <c r="F11006" s="22" t="s">
        <v>33658</v>
      </c>
      <c r="G11006" s="22" t="s">
        <v>34343</v>
      </c>
      <c r="H11006" s="22" t="s">
        <v>34667</v>
      </c>
      <c r="I11006" s="22" t="s">
        <v>34717</v>
      </c>
      <c r="J11006" s="22" t="s">
        <v>34726</v>
      </c>
      <c r="K11006" s="22"/>
      <c r="L11006" s="22"/>
      <c r="M11006" s="23"/>
      <c r="N11006" s="22"/>
      <c r="O11006" s="23"/>
      <c r="P11006" s="23"/>
      <c r="Q11006" s="23"/>
      <c r="R11006" s="23"/>
      <c r="S11006" s="23"/>
      <c r="T11006" s="28" t="str">
        <f>LOOKUP(1,1/(Table1[[#This Row],[Level_0]:[Level 15]]&gt;0),(Table1[[#This Row],[Level_0]:[Level 15]]))</f>
        <v>L000009732 - [2148TBCZ21 - Quality Control (QC)-G]</v>
      </c>
      <c r="U11006" s="24">
        <v>11001</v>
      </c>
    </row>
    <row r="11007" spans="1:21" x14ac:dyDescent="0.25">
      <c r="A11007" s="14" t="s">
        <v>2192</v>
      </c>
      <c r="B11007" s="17" t="s">
        <v>2193</v>
      </c>
      <c r="C11007" s="17" t="s">
        <v>16887</v>
      </c>
      <c r="D11007" s="21" t="s">
        <v>39</v>
      </c>
      <c r="E11007" s="22" t="s">
        <v>29811</v>
      </c>
      <c r="F11007" s="22" t="s">
        <v>33658</v>
      </c>
      <c r="G11007" s="22" t="s">
        <v>34343</v>
      </c>
      <c r="H11007" s="22" t="s">
        <v>34667</v>
      </c>
      <c r="I11007" s="22" t="s">
        <v>34717</v>
      </c>
      <c r="J11007" s="22" t="s">
        <v>34727</v>
      </c>
      <c r="K11007" s="22"/>
      <c r="L11007" s="22"/>
      <c r="M11007" s="23"/>
      <c r="N11007" s="22"/>
      <c r="O11007" s="23"/>
      <c r="P11007" s="23"/>
      <c r="Q11007" s="23"/>
      <c r="R11007" s="23"/>
      <c r="S11007" s="23"/>
      <c r="T11007" s="28" t="str">
        <f>LOOKUP(1,1/(Table1[[#This Row],[Level_0]:[Level 15]]&gt;0),(Table1[[#This Row],[Level_0]:[Level 15]]))</f>
        <v>L000009733 - [2148TFCZ60-ISCO Site Infrastructure-G]</v>
      </c>
      <c r="U11007" s="24">
        <v>11002</v>
      </c>
    </row>
    <row r="11008" spans="1:21" x14ac:dyDescent="0.25">
      <c r="A11008" s="14" t="s">
        <v>6257</v>
      </c>
      <c r="B11008" s="17" t="s">
        <v>6258</v>
      </c>
      <c r="C11008" s="17" t="s">
        <v>16887</v>
      </c>
      <c r="D11008" s="21" t="s">
        <v>39</v>
      </c>
      <c r="E11008" s="22" t="s">
        <v>29811</v>
      </c>
      <c r="F11008" s="22" t="s">
        <v>33658</v>
      </c>
      <c r="G11008" s="22" t="s">
        <v>34343</v>
      </c>
      <c r="H11008" s="22" t="s">
        <v>34667</v>
      </c>
      <c r="I11008" s="22" t="s">
        <v>34717</v>
      </c>
      <c r="J11008" s="22" t="s">
        <v>34728</v>
      </c>
      <c r="K11008" s="22"/>
      <c r="L11008" s="22"/>
      <c r="M11008" s="23"/>
      <c r="N11008" s="22"/>
      <c r="O11008" s="23"/>
      <c r="P11008" s="23"/>
      <c r="Q11008" s="23"/>
      <c r="R11008" s="23"/>
      <c r="S11008" s="23"/>
      <c r="T11008" s="28" t="str">
        <f>LOOKUP(1,1/(Table1[[#This Row],[Level_0]:[Level 15]]&gt;0),(Table1[[#This Row],[Level_0]:[Level 15]]))</f>
        <v>L000009734 - [2148TFCZ61-ISCO Site Facilities-G]</v>
      </c>
      <c r="U11008" s="24">
        <v>11003</v>
      </c>
    </row>
    <row r="11009" spans="1:21" x14ac:dyDescent="0.25">
      <c r="A11009" s="14" t="s">
        <v>12169</v>
      </c>
      <c r="B11009" s="17" t="s">
        <v>12170</v>
      </c>
      <c r="C11009" s="17" t="s">
        <v>16887</v>
      </c>
      <c r="D11009" s="21" t="s">
        <v>39</v>
      </c>
      <c r="E11009" s="22" t="s">
        <v>29811</v>
      </c>
      <c r="F11009" s="22" t="s">
        <v>33658</v>
      </c>
      <c r="G11009" s="22" t="s">
        <v>34343</v>
      </c>
      <c r="H11009" s="22" t="s">
        <v>34667</v>
      </c>
      <c r="I11009" s="22" t="s">
        <v>34717</v>
      </c>
      <c r="J11009" s="22" t="s">
        <v>34729</v>
      </c>
      <c r="K11009" s="22"/>
      <c r="L11009" s="22"/>
      <c r="M11009" s="23"/>
      <c r="N11009" s="22"/>
      <c r="O11009" s="23"/>
      <c r="P11009" s="23"/>
      <c r="Q11009" s="23"/>
      <c r="R11009" s="23"/>
      <c r="S11009" s="23"/>
      <c r="T11009" s="28" t="str">
        <f>LOOKUP(1,1/(Table1[[#This Row],[Level_0]:[Level 15]]&gt;0),(Table1[[#This Row],[Level_0]:[Level 15]]))</f>
        <v>L000009736 - [2148TQCZ91 - Warehousing-G]</v>
      </c>
      <c r="U11009" s="24">
        <v>11004</v>
      </c>
    </row>
    <row r="11010" spans="1:21" x14ac:dyDescent="0.25">
      <c r="A11010" s="14" t="s">
        <v>3753</v>
      </c>
      <c r="B11010" s="17" t="s">
        <v>3754</v>
      </c>
      <c r="C11010" s="17" t="s">
        <v>16887</v>
      </c>
      <c r="D11010" s="21" t="s">
        <v>39</v>
      </c>
      <c r="E11010" s="22" t="s">
        <v>29811</v>
      </c>
      <c r="F11010" s="22" t="s">
        <v>33658</v>
      </c>
      <c r="G11010" s="22" t="s">
        <v>34343</v>
      </c>
      <c r="H11010" s="22" t="s">
        <v>34667</v>
      </c>
      <c r="I11010" s="22" t="s">
        <v>34717</v>
      </c>
      <c r="J11010" s="22" t="s">
        <v>34730</v>
      </c>
      <c r="K11010" s="22"/>
      <c r="L11010" s="22"/>
      <c r="M11010" s="23"/>
      <c r="N11010" s="22"/>
      <c r="O11010" s="23"/>
      <c r="P11010" s="23"/>
      <c r="Q11010" s="23"/>
      <c r="R11010" s="23"/>
      <c r="S11010" s="23"/>
      <c r="T11010" s="28" t="str">
        <f>LOOKUP(1,1/(Table1[[#This Row],[Level_0]:[Level 15]]&gt;0),(Table1[[#This Row],[Level_0]:[Level 15]]))</f>
        <v>L000009737 - [Other COGS Variances - Rocklin Ops-G]</v>
      </c>
      <c r="U11010" s="24">
        <v>11005</v>
      </c>
    </row>
    <row r="11011" spans="1:21" x14ac:dyDescent="0.25">
      <c r="A11011" s="14" t="s">
        <v>10619</v>
      </c>
      <c r="B11011" s="17" t="s">
        <v>10620</v>
      </c>
      <c r="C11011" s="17" t="s">
        <v>16887</v>
      </c>
      <c r="D11011" s="21" t="s">
        <v>39</v>
      </c>
      <c r="E11011" s="22" t="s">
        <v>29811</v>
      </c>
      <c r="F11011" s="22" t="s">
        <v>33658</v>
      </c>
      <c r="G11011" s="22" t="s">
        <v>34343</v>
      </c>
      <c r="H11011" s="22" t="s">
        <v>34667</v>
      </c>
      <c r="I11011" s="22" t="s">
        <v>34717</v>
      </c>
      <c r="J11011" s="22" t="s">
        <v>34731</v>
      </c>
      <c r="K11011" s="22"/>
      <c r="L11011" s="22"/>
      <c r="M11011" s="23"/>
      <c r="N11011" s="22"/>
      <c r="O11011" s="23"/>
      <c r="P11011" s="23"/>
      <c r="Q11011" s="23"/>
      <c r="R11011" s="23"/>
      <c r="S11011" s="23"/>
      <c r="T11011" s="28" t="str">
        <f>LOOKUP(1,1/(Table1[[#This Row],[Level_0]:[Level 15]]&gt;0),(Table1[[#This Row],[Level_0]:[Level 15]]))</f>
        <v>L000012095 - [2148CM IVDR - Rocklin IVDR-G]</v>
      </c>
      <c r="U11011" s="24">
        <v>11006</v>
      </c>
    </row>
    <row r="11012" spans="1:21" x14ac:dyDescent="0.25">
      <c r="A11012" s="14" t="s">
        <v>14735</v>
      </c>
      <c r="B11012" s="17" t="s">
        <v>14736</v>
      </c>
      <c r="C11012" s="17" t="s">
        <v>16887</v>
      </c>
      <c r="D11012" s="21" t="s">
        <v>39</v>
      </c>
      <c r="E11012" s="22" t="s">
        <v>29811</v>
      </c>
      <c r="F11012" s="22" t="s">
        <v>33658</v>
      </c>
      <c r="G11012" s="22" t="s">
        <v>34343</v>
      </c>
      <c r="H11012" s="22" t="s">
        <v>34667</v>
      </c>
      <c r="I11012" s="22" t="s">
        <v>34717</v>
      </c>
      <c r="J11012" s="22" t="s">
        <v>34732</v>
      </c>
      <c r="K11012" s="22"/>
      <c r="L11012" s="22"/>
      <c r="M11012" s="23"/>
      <c r="N11012" s="22"/>
      <c r="O11012" s="23"/>
      <c r="P11012" s="23"/>
      <c r="Q11012" s="23"/>
      <c r="R11012" s="23"/>
      <c r="S11012" s="23"/>
      <c r="T11012" s="28" t="str">
        <f>LOOKUP(1,1/(Table1[[#This Row],[Level_0]:[Level 15]]&gt;0),(Table1[[#This Row],[Level_0]:[Level 15]]))</f>
        <v>PL_E4_US45 - [ProcOrd_Cell Marque_US45]</v>
      </c>
      <c r="U11012" s="24">
        <v>11007</v>
      </c>
    </row>
    <row r="11013" spans="1:21" x14ac:dyDescent="0.25">
      <c r="A11013" s="14" t="s">
        <v>16177</v>
      </c>
      <c r="B11013" s="17" t="s">
        <v>16178</v>
      </c>
      <c r="C11013" s="17" t="s">
        <v>23693</v>
      </c>
      <c r="D11013" s="21" t="s">
        <v>39</v>
      </c>
      <c r="E11013" s="22" t="s">
        <v>29811</v>
      </c>
      <c r="F11013" s="22" t="s">
        <v>33658</v>
      </c>
      <c r="G11013" s="22" t="s">
        <v>34343</v>
      </c>
      <c r="H11013" s="22" t="s">
        <v>34667</v>
      </c>
      <c r="I11013" s="22" t="s">
        <v>34733</v>
      </c>
      <c r="J11013" s="22"/>
      <c r="K11013" s="22"/>
      <c r="L11013" s="22"/>
      <c r="M11013" s="23"/>
      <c r="N11013" s="22"/>
      <c r="O11013" s="23"/>
      <c r="P11013" s="23"/>
      <c r="Q11013" s="23"/>
      <c r="R11013" s="23"/>
      <c r="S11013" s="23"/>
      <c r="T11013" s="28" t="str">
        <f>LOOKUP(1,1/(Table1[[#This Row],[Level_0]:[Level 15]]&gt;0),(Table1[[#This Row],[Level_0]:[Level 15]]))</f>
        <v>L000009738 - [Temecula Operations -G]</v>
      </c>
      <c r="U11013" s="24">
        <v>11008</v>
      </c>
    </row>
    <row r="11014" spans="1:21" x14ac:dyDescent="0.25">
      <c r="A11014" s="14" t="s">
        <v>2194</v>
      </c>
      <c r="B11014" s="17" t="s">
        <v>2195</v>
      </c>
      <c r="C11014" s="17" t="s">
        <v>16177</v>
      </c>
      <c r="D11014" s="21" t="s">
        <v>39</v>
      </c>
      <c r="E11014" s="22" t="s">
        <v>29811</v>
      </c>
      <c r="F11014" s="22" t="s">
        <v>33658</v>
      </c>
      <c r="G11014" s="22" t="s">
        <v>34343</v>
      </c>
      <c r="H11014" s="22" t="s">
        <v>34667</v>
      </c>
      <c r="I11014" s="22" t="s">
        <v>34733</v>
      </c>
      <c r="J11014" s="22" t="s">
        <v>34734</v>
      </c>
      <c r="K11014" s="22"/>
      <c r="L11014" s="22"/>
      <c r="M11014" s="23"/>
      <c r="N11014" s="22"/>
      <c r="O11014" s="23"/>
      <c r="P11014" s="23"/>
      <c r="Q11014" s="23"/>
      <c r="R11014" s="23"/>
      <c r="S11014" s="23"/>
      <c r="T11014" s="28" t="str">
        <f>LOOKUP(1,1/(Table1[[#This Row],[Level_0]:[Level 15]]&gt;0),(Table1[[#This Row],[Level_0]:[Level 15]]))</f>
        <v>L000009739 - [1317 US Temecula - Cell Biology Mfg-G]</v>
      </c>
      <c r="U11014" s="24">
        <v>11009</v>
      </c>
    </row>
    <row r="11015" spans="1:21" x14ac:dyDescent="0.25">
      <c r="A11015" s="14" t="s">
        <v>10505</v>
      </c>
      <c r="B11015" s="17" t="s">
        <v>10506</v>
      </c>
      <c r="C11015" s="17" t="s">
        <v>16177</v>
      </c>
      <c r="D11015" s="21" t="s">
        <v>39</v>
      </c>
      <c r="E11015" s="22" t="s">
        <v>29811</v>
      </c>
      <c r="F11015" s="22" t="s">
        <v>33658</v>
      </c>
      <c r="G11015" s="22" t="s">
        <v>34343</v>
      </c>
      <c r="H11015" s="22" t="s">
        <v>34667</v>
      </c>
      <c r="I11015" s="22" t="s">
        <v>34733</v>
      </c>
      <c r="J11015" s="22" t="s">
        <v>34735</v>
      </c>
      <c r="K11015" s="22"/>
      <c r="L11015" s="22"/>
      <c r="M11015" s="23"/>
      <c r="N11015" s="22"/>
      <c r="O11015" s="23"/>
      <c r="P11015" s="23"/>
      <c r="Q11015" s="23"/>
      <c r="R11015" s="23"/>
      <c r="S11015" s="23"/>
      <c r="T11015" s="28" t="str">
        <f>LOOKUP(1,1/(Table1[[#This Row],[Level_0]:[Level 15]]&gt;0),(Table1[[#This Row],[Level_0]:[Level 15]]))</f>
        <v>L000009740 - [1584 - Temecula OEM Dx Mfg-G]</v>
      </c>
      <c r="U11015" s="24">
        <v>11010</v>
      </c>
    </row>
    <row r="11016" spans="1:21" x14ac:dyDescent="0.25">
      <c r="A11016" s="14" t="s">
        <v>12171</v>
      </c>
      <c r="B11016" s="17" t="s">
        <v>12172</v>
      </c>
      <c r="C11016" s="17" t="s">
        <v>16177</v>
      </c>
      <c r="D11016" s="21" t="s">
        <v>39</v>
      </c>
      <c r="E11016" s="22" t="s">
        <v>29811</v>
      </c>
      <c r="F11016" s="22" t="s">
        <v>33658</v>
      </c>
      <c r="G11016" s="22" t="s">
        <v>34343</v>
      </c>
      <c r="H11016" s="22" t="s">
        <v>34667</v>
      </c>
      <c r="I11016" s="22" t="s">
        <v>34733</v>
      </c>
      <c r="J11016" s="22" t="s">
        <v>34736</v>
      </c>
      <c r="K11016" s="22"/>
      <c r="L11016" s="22"/>
      <c r="M11016" s="23"/>
      <c r="N11016" s="22"/>
      <c r="O11016" s="23"/>
      <c r="P11016" s="23"/>
      <c r="Q11016" s="23"/>
      <c r="R11016" s="23"/>
      <c r="S11016" s="23"/>
      <c r="T11016" s="28" t="str">
        <f>LOOKUP(1,1/(Table1[[#This Row],[Level_0]:[Level 15]]&gt;0),(Table1[[#This Row],[Level_0]:[Level 15]]))</f>
        <v>L000009741 - [1584 US Temecula - OEMDx-G]</v>
      </c>
      <c r="U11016" s="24">
        <v>11011</v>
      </c>
    </row>
    <row r="11017" spans="1:21" x14ac:dyDescent="0.25">
      <c r="A11017" s="14" t="s">
        <v>2196</v>
      </c>
      <c r="B11017" s="17" t="s">
        <v>2197</v>
      </c>
      <c r="C11017" s="17" t="s">
        <v>16177</v>
      </c>
      <c r="D11017" s="21" t="s">
        <v>39</v>
      </c>
      <c r="E11017" s="22" t="s">
        <v>29811</v>
      </c>
      <c r="F11017" s="22" t="s">
        <v>33658</v>
      </c>
      <c r="G11017" s="22" t="s">
        <v>34343</v>
      </c>
      <c r="H11017" s="22" t="s">
        <v>34667</v>
      </c>
      <c r="I11017" s="22" t="s">
        <v>34733</v>
      </c>
      <c r="J11017" s="22" t="s">
        <v>34737</v>
      </c>
      <c r="K11017" s="22"/>
      <c r="L11017" s="22"/>
      <c r="M11017" s="23"/>
      <c r="N11017" s="22"/>
      <c r="O11017" s="23"/>
      <c r="P11017" s="23"/>
      <c r="Q11017" s="23"/>
      <c r="R11017" s="23"/>
      <c r="S11017" s="23"/>
      <c r="T11017" s="28" t="str">
        <f>LOOKUP(1,1/(Table1[[#This Row],[Level_0]:[Level 15]]&gt;0),(Table1[[#This Row],[Level_0]:[Level 15]]))</f>
        <v>L000009742 - [1867 US Temecula-Stem Cell/Media/TC-G]</v>
      </c>
      <c r="U11017" s="24">
        <v>11012</v>
      </c>
    </row>
    <row r="11018" spans="1:21" x14ac:dyDescent="0.25">
      <c r="A11018" s="14" t="s">
        <v>2198</v>
      </c>
      <c r="B11018" s="17" t="s">
        <v>2199</v>
      </c>
      <c r="C11018" s="17" t="s">
        <v>16177</v>
      </c>
      <c r="D11018" s="21" t="s">
        <v>39</v>
      </c>
      <c r="E11018" s="22" t="s">
        <v>29811</v>
      </c>
      <c r="F11018" s="22" t="s">
        <v>33658</v>
      </c>
      <c r="G11018" s="22" t="s">
        <v>34343</v>
      </c>
      <c r="H11018" s="22" t="s">
        <v>34667</v>
      </c>
      <c r="I11018" s="22" t="s">
        <v>34733</v>
      </c>
      <c r="J11018" s="22" t="s">
        <v>34738</v>
      </c>
      <c r="K11018" s="22"/>
      <c r="L11018" s="22"/>
      <c r="M11018" s="23"/>
      <c r="N11018" s="22"/>
      <c r="O11018" s="23"/>
      <c r="P11018" s="23"/>
      <c r="Q11018" s="23"/>
      <c r="R11018" s="23"/>
      <c r="S11018" s="23"/>
      <c r="T11018" s="28" t="str">
        <f>LOOKUP(1,1/(Table1[[#This Row],[Level_0]:[Level 15]]&gt;0),(Table1[[#This Row],[Level_0]:[Level 15]]))</f>
        <v>L000009743 - [1867G -Temecula Upstream Operations-G]</v>
      </c>
      <c r="U11018" s="24">
        <v>11013</v>
      </c>
    </row>
    <row r="11019" spans="1:21" x14ac:dyDescent="0.25">
      <c r="A11019" s="14" t="s">
        <v>2200</v>
      </c>
      <c r="B11019" s="17" t="s">
        <v>2201</v>
      </c>
      <c r="C11019" s="17" t="s">
        <v>16177</v>
      </c>
      <c r="D11019" s="21" t="s">
        <v>39</v>
      </c>
      <c r="E11019" s="22" t="s">
        <v>29811</v>
      </c>
      <c r="F11019" s="22" t="s">
        <v>33658</v>
      </c>
      <c r="G11019" s="22" t="s">
        <v>34343</v>
      </c>
      <c r="H11019" s="22" t="s">
        <v>34667</v>
      </c>
      <c r="I11019" s="22" t="s">
        <v>34733</v>
      </c>
      <c r="J11019" s="22" t="s">
        <v>34739</v>
      </c>
      <c r="K11019" s="22"/>
      <c r="L11019" s="22"/>
      <c r="M11019" s="23"/>
      <c r="N11019" s="22"/>
      <c r="O11019" s="23"/>
      <c r="P11019" s="23"/>
      <c r="Q11019" s="23"/>
      <c r="R11019" s="23"/>
      <c r="S11019" s="23"/>
      <c r="T11019" s="28" t="str">
        <f>LOOKUP(1,1/(Table1[[#This Row],[Level_0]:[Level 15]]&gt;0),(Table1[[#This Row],[Level_0]:[Level 15]]))</f>
        <v>L000009744 - [1891 US Temecula - Final Production-G]</v>
      </c>
      <c r="U11019" s="24">
        <v>11014</v>
      </c>
    </row>
    <row r="11020" spans="1:21" x14ac:dyDescent="0.25">
      <c r="A11020" s="14" t="s">
        <v>6261</v>
      </c>
      <c r="B11020" s="17" t="s">
        <v>6262</v>
      </c>
      <c r="C11020" s="17" t="s">
        <v>16177</v>
      </c>
      <c r="D11020" s="21" t="s">
        <v>39</v>
      </c>
      <c r="E11020" s="22" t="s">
        <v>29811</v>
      </c>
      <c r="F11020" s="22" t="s">
        <v>33658</v>
      </c>
      <c r="G11020" s="22" t="s">
        <v>34343</v>
      </c>
      <c r="H11020" s="22" t="s">
        <v>34667</v>
      </c>
      <c r="I11020" s="22" t="s">
        <v>34733</v>
      </c>
      <c r="J11020" s="22" t="s">
        <v>34740</v>
      </c>
      <c r="K11020" s="22"/>
      <c r="L11020" s="22"/>
      <c r="M11020" s="23"/>
      <c r="N11020" s="22"/>
      <c r="O11020" s="23"/>
      <c r="P11020" s="23"/>
      <c r="Q11020" s="23"/>
      <c r="R11020" s="23"/>
      <c r="S11020" s="23"/>
      <c r="T11020" s="28" t="str">
        <f>LOOKUP(1,1/(Table1[[#This Row],[Level_0]:[Level 15]]&gt;0),(Table1[[#This Row],[Level_0]:[Level 15]]))</f>
        <v>L000009745 - [1892 US Temecula - Antibody Mfg-G]</v>
      </c>
      <c r="U11020" s="24">
        <v>11015</v>
      </c>
    </row>
    <row r="11021" spans="1:21" x14ac:dyDescent="0.25">
      <c r="A11021" s="14" t="s">
        <v>4654</v>
      </c>
      <c r="B11021" s="17" t="s">
        <v>4655</v>
      </c>
      <c r="C11021" s="17" t="s">
        <v>16177</v>
      </c>
      <c r="D11021" s="21" t="s">
        <v>39</v>
      </c>
      <c r="E11021" s="22" t="s">
        <v>29811</v>
      </c>
      <c r="F11021" s="22" t="s">
        <v>33658</v>
      </c>
      <c r="G11021" s="22" t="s">
        <v>34343</v>
      </c>
      <c r="H11021" s="22" t="s">
        <v>34667</v>
      </c>
      <c r="I11021" s="22" t="s">
        <v>34733</v>
      </c>
      <c r="J11021" s="22" t="s">
        <v>34741</v>
      </c>
      <c r="K11021" s="22"/>
      <c r="L11021" s="22"/>
      <c r="M11021" s="23"/>
      <c r="N11021" s="22"/>
      <c r="O11021" s="23"/>
      <c r="P11021" s="23"/>
      <c r="Q11021" s="23"/>
      <c r="R11021" s="23"/>
      <c r="S11021" s="23"/>
      <c r="T11021" s="28" t="str">
        <f>LOOKUP(1,1/(Table1[[#This Row],[Level_0]:[Level 15]]&gt;0),(Table1[[#This Row],[Level_0]:[Level 15]]))</f>
        <v>L000009746 - [1893 US Temecula - Lyophilization-G]</v>
      </c>
      <c r="U11021" s="24">
        <v>11016</v>
      </c>
    </row>
    <row r="11022" spans="1:21" x14ac:dyDescent="0.25">
      <c r="A11022" s="14" t="s">
        <v>3755</v>
      </c>
      <c r="B11022" s="17" t="s">
        <v>3756</v>
      </c>
      <c r="C11022" s="17" t="s">
        <v>16177</v>
      </c>
      <c r="D11022" s="21" t="s">
        <v>39</v>
      </c>
      <c r="E11022" s="22" t="s">
        <v>29811</v>
      </c>
      <c r="F11022" s="22" t="s">
        <v>33658</v>
      </c>
      <c r="G11022" s="22" t="s">
        <v>34343</v>
      </c>
      <c r="H11022" s="22" t="s">
        <v>34667</v>
      </c>
      <c r="I11022" s="22" t="s">
        <v>34733</v>
      </c>
      <c r="J11022" s="22" t="s">
        <v>34742</v>
      </c>
      <c r="K11022" s="22"/>
      <c r="L11022" s="22"/>
      <c r="M11022" s="23"/>
      <c r="N11022" s="22"/>
      <c r="O11022" s="23"/>
      <c r="P11022" s="23"/>
      <c r="Q11022" s="23"/>
      <c r="R11022" s="23"/>
      <c r="S11022" s="23"/>
      <c r="T11022" s="28" t="str">
        <f>LOOKUP(1,1/(Table1[[#This Row],[Level_0]:[Level 15]]&gt;0),(Table1[[#This Row],[Level_0]:[Level 15]]))</f>
        <v>L000009747 - [1896 US Temecula-Proteins/Reagents-G]</v>
      </c>
      <c r="U11022" s="24">
        <v>11017</v>
      </c>
    </row>
    <row r="11023" spans="1:21" x14ac:dyDescent="0.25">
      <c r="A11023" s="14" t="s">
        <v>5469</v>
      </c>
      <c r="B11023" s="17" t="s">
        <v>5470</v>
      </c>
      <c r="C11023" s="17" t="s">
        <v>16177</v>
      </c>
      <c r="D11023" s="21" t="s">
        <v>39</v>
      </c>
      <c r="E11023" s="22" t="s">
        <v>29811</v>
      </c>
      <c r="F11023" s="22" t="s">
        <v>33658</v>
      </c>
      <c r="G11023" s="22" t="s">
        <v>34343</v>
      </c>
      <c r="H11023" s="22" t="s">
        <v>34667</v>
      </c>
      <c r="I11023" s="22" t="s">
        <v>34733</v>
      </c>
      <c r="J11023" s="22" t="s">
        <v>34743</v>
      </c>
      <c r="K11023" s="22"/>
      <c r="L11023" s="22"/>
      <c r="M11023" s="23"/>
      <c r="N11023" s="22"/>
      <c r="O11023" s="23"/>
      <c r="P11023" s="23"/>
      <c r="Q11023" s="23"/>
      <c r="R11023" s="23"/>
      <c r="S11023" s="23"/>
      <c r="T11023" s="28" t="str">
        <f>LOOKUP(1,1/(Table1[[#This Row],[Level_0]:[Level 15]]&gt;0),(Table1[[#This Row],[Level_0]:[Level 15]]))</f>
        <v>L000009748 - [1899 US Temecula - Mfg Variances-G]</v>
      </c>
      <c r="U11023" s="24">
        <v>11018</v>
      </c>
    </row>
    <row r="11024" spans="1:21" x14ac:dyDescent="0.25">
      <c r="A11024" s="14" t="s">
        <v>13205</v>
      </c>
      <c r="B11024" s="17" t="s">
        <v>13206</v>
      </c>
      <c r="C11024" s="17" t="s">
        <v>16177</v>
      </c>
      <c r="D11024" s="21" t="s">
        <v>39</v>
      </c>
      <c r="E11024" s="22" t="s">
        <v>29811</v>
      </c>
      <c r="F11024" s="22" t="s">
        <v>33658</v>
      </c>
      <c r="G11024" s="22" t="s">
        <v>34343</v>
      </c>
      <c r="H11024" s="22" t="s">
        <v>34667</v>
      </c>
      <c r="I11024" s="22" t="s">
        <v>34733</v>
      </c>
      <c r="J11024" s="22" t="s">
        <v>34744</v>
      </c>
      <c r="K11024" s="22"/>
      <c r="L11024" s="22"/>
      <c r="M11024" s="23"/>
      <c r="N11024" s="22"/>
      <c r="O11024" s="23"/>
      <c r="P11024" s="23"/>
      <c r="Q11024" s="23"/>
      <c r="R11024" s="23"/>
      <c r="S11024" s="23"/>
      <c r="T11024" s="28" t="str">
        <f>LOOKUP(1,1/(Table1[[#This Row],[Level_0]:[Level 15]]&gt;0),(Table1[[#This Row],[Level_0]:[Level 15]]))</f>
        <v>L000009749 - [2029 US Temecula - OpEx-G]</v>
      </c>
      <c r="U11024" s="24">
        <v>11019</v>
      </c>
    </row>
    <row r="11025" spans="1:21" x14ac:dyDescent="0.25">
      <c r="A11025" s="14" t="s">
        <v>15391</v>
      </c>
      <c r="B11025" s="17" t="s">
        <v>15392</v>
      </c>
      <c r="C11025" s="17" t="s">
        <v>16177</v>
      </c>
      <c r="D11025" s="21" t="s">
        <v>39</v>
      </c>
      <c r="E11025" s="22" t="s">
        <v>29811</v>
      </c>
      <c r="F11025" s="22" t="s">
        <v>33658</v>
      </c>
      <c r="G11025" s="22" t="s">
        <v>34343</v>
      </c>
      <c r="H11025" s="22" t="s">
        <v>34667</v>
      </c>
      <c r="I11025" s="22" t="s">
        <v>34733</v>
      </c>
      <c r="J11025" s="22" t="s">
        <v>34745</v>
      </c>
      <c r="K11025" s="22"/>
      <c r="L11025" s="22"/>
      <c r="M11025" s="23"/>
      <c r="N11025" s="22"/>
      <c r="O11025" s="23"/>
      <c r="P11025" s="23"/>
      <c r="Q11025" s="23"/>
      <c r="R11025" s="23"/>
      <c r="S11025" s="23"/>
      <c r="T11025" s="28" t="str">
        <f>LOOKUP(1,1/(Table1[[#This Row],[Level_0]:[Level 15]]&gt;0),(Table1[[#This Row],[Level_0]:[Level 15]]))</f>
        <v>L000009750 - [2124 US Temecula - QC-G]</v>
      </c>
      <c r="U11025" s="24">
        <v>11020</v>
      </c>
    </row>
    <row r="11026" spans="1:21" x14ac:dyDescent="0.25">
      <c r="A11026" s="14" t="s">
        <v>14432</v>
      </c>
      <c r="B11026" s="17" t="s">
        <v>14433</v>
      </c>
      <c r="C11026" s="17" t="s">
        <v>16177</v>
      </c>
      <c r="D11026" s="21" t="s">
        <v>39</v>
      </c>
      <c r="E11026" s="22" t="s">
        <v>29811</v>
      </c>
      <c r="F11026" s="22" t="s">
        <v>33658</v>
      </c>
      <c r="G11026" s="22" t="s">
        <v>34343</v>
      </c>
      <c r="H11026" s="22" t="s">
        <v>34667</v>
      </c>
      <c r="I11026" s="22" t="s">
        <v>34733</v>
      </c>
      <c r="J11026" s="22" t="s">
        <v>34746</v>
      </c>
      <c r="K11026" s="22"/>
      <c r="L11026" s="22"/>
      <c r="M11026" s="23"/>
      <c r="N11026" s="22"/>
      <c r="O11026" s="23"/>
      <c r="P11026" s="23"/>
      <c r="Q11026" s="23"/>
      <c r="R11026" s="23"/>
      <c r="S11026" s="23"/>
      <c r="T11026" s="28" t="str">
        <f>LOOKUP(1,1/(Table1[[#This Row],[Level_0]:[Level 15]]&gt;0),(Table1[[#This Row],[Level_0]:[Level 15]]))</f>
        <v>L000009751 - [2177 US Temecula - EHS-G]</v>
      </c>
      <c r="U11026" s="24">
        <v>11021</v>
      </c>
    </row>
    <row r="11027" spans="1:21" x14ac:dyDescent="0.25">
      <c r="A11027" s="14" t="s">
        <v>3757</v>
      </c>
      <c r="B11027" s="17" t="s">
        <v>3758</v>
      </c>
      <c r="C11027" s="17" t="s">
        <v>16177</v>
      </c>
      <c r="D11027" s="21" t="s">
        <v>39</v>
      </c>
      <c r="E11027" s="22" t="s">
        <v>29811</v>
      </c>
      <c r="F11027" s="22" t="s">
        <v>33658</v>
      </c>
      <c r="G11027" s="22" t="s">
        <v>34343</v>
      </c>
      <c r="H11027" s="22" t="s">
        <v>34667</v>
      </c>
      <c r="I11027" s="22" t="s">
        <v>34733</v>
      </c>
      <c r="J11027" s="22" t="s">
        <v>34747</v>
      </c>
      <c r="K11027" s="22"/>
      <c r="L11027" s="22"/>
      <c r="M11027" s="23"/>
      <c r="N11027" s="22"/>
      <c r="O11027" s="23"/>
      <c r="P11027" s="23"/>
      <c r="Q11027" s="23"/>
      <c r="R11027" s="23"/>
      <c r="S11027" s="23"/>
      <c r="T11027" s="28" t="str">
        <f>LOOKUP(1,1/(Table1[[#This Row],[Level_0]:[Level 15]]&gt;0),(Table1[[#This Row],[Level_0]:[Level 15]]))</f>
        <v>L000009752 - [2467 US Temecula - Prod Purchasing-G]</v>
      </c>
      <c r="U11027" s="24">
        <v>11022</v>
      </c>
    </row>
    <row r="11028" spans="1:21" x14ac:dyDescent="0.25">
      <c r="A11028" s="14" t="s">
        <v>2202</v>
      </c>
      <c r="B11028" s="17" t="s">
        <v>2203</v>
      </c>
      <c r="C11028" s="17" t="s">
        <v>16177</v>
      </c>
      <c r="D11028" s="21" t="s">
        <v>39</v>
      </c>
      <c r="E11028" s="22" t="s">
        <v>29811</v>
      </c>
      <c r="F11028" s="22" t="s">
        <v>33658</v>
      </c>
      <c r="G11028" s="22" t="s">
        <v>34343</v>
      </c>
      <c r="H11028" s="22" t="s">
        <v>34667</v>
      </c>
      <c r="I11028" s="22" t="s">
        <v>34733</v>
      </c>
      <c r="J11028" s="22" t="s">
        <v>34748</v>
      </c>
      <c r="K11028" s="22"/>
      <c r="L11028" s="22"/>
      <c r="M11028" s="23"/>
      <c r="N11028" s="22"/>
      <c r="O11028" s="23"/>
      <c r="P11028" s="23"/>
      <c r="Q11028" s="23"/>
      <c r="R11028" s="23"/>
      <c r="S11028" s="23"/>
      <c r="T11028" s="28" t="str">
        <f>LOOKUP(1,1/(Table1[[#This Row],[Level_0]:[Level 15]]&gt;0),(Table1[[#This Row],[Level_0]:[Level 15]]))</f>
        <v>L000009753 - [2467G -Temecula Production Planning-G]</v>
      </c>
      <c r="U11028" s="24">
        <v>11023</v>
      </c>
    </row>
    <row r="11029" spans="1:21" x14ac:dyDescent="0.25">
      <c r="A11029" s="14" t="s">
        <v>2204</v>
      </c>
      <c r="B11029" s="17" t="s">
        <v>2205</v>
      </c>
      <c r="C11029" s="17" t="s">
        <v>16177</v>
      </c>
      <c r="D11029" s="21" t="s">
        <v>39</v>
      </c>
      <c r="E11029" s="22" t="s">
        <v>29811</v>
      </c>
      <c r="F11029" s="22" t="s">
        <v>33658</v>
      </c>
      <c r="G11029" s="22" t="s">
        <v>34343</v>
      </c>
      <c r="H11029" s="22" t="s">
        <v>34667</v>
      </c>
      <c r="I11029" s="22" t="s">
        <v>34733</v>
      </c>
      <c r="J11029" s="22" t="s">
        <v>34749</v>
      </c>
      <c r="K11029" s="22"/>
      <c r="L11029" s="22"/>
      <c r="M11029" s="23"/>
      <c r="N11029" s="22"/>
      <c r="O11029" s="23"/>
      <c r="P11029" s="23"/>
      <c r="Q11029" s="23"/>
      <c r="R11029" s="23"/>
      <c r="S11029" s="23"/>
      <c r="T11029" s="28" t="str">
        <f>LOOKUP(1,1/(Table1[[#This Row],[Level_0]:[Level 15]]&gt;0),(Table1[[#This Row],[Level_0]:[Level 15]]))</f>
        <v>L000009754 - [2468 US Temecula-Facilities-Bldg 20-G]</v>
      </c>
      <c r="U11029" s="24">
        <v>11024</v>
      </c>
    </row>
    <row r="11030" spans="1:21" x14ac:dyDescent="0.25">
      <c r="A11030" s="14" t="s">
        <v>9758</v>
      </c>
      <c r="B11030" s="17" t="s">
        <v>9759</v>
      </c>
      <c r="C11030" s="17" t="s">
        <v>16177</v>
      </c>
      <c r="D11030" s="21" t="s">
        <v>39</v>
      </c>
      <c r="E11030" s="22" t="s">
        <v>29811</v>
      </c>
      <c r="F11030" s="22" t="s">
        <v>33658</v>
      </c>
      <c r="G11030" s="22" t="s">
        <v>34343</v>
      </c>
      <c r="H11030" s="22" t="s">
        <v>34667</v>
      </c>
      <c r="I11030" s="22" t="s">
        <v>34733</v>
      </c>
      <c r="J11030" s="22" t="s">
        <v>34750</v>
      </c>
      <c r="K11030" s="22"/>
      <c r="L11030" s="22"/>
      <c r="M11030" s="23"/>
      <c r="N11030" s="22"/>
      <c r="O11030" s="23"/>
      <c r="P11030" s="23"/>
      <c r="Q11030" s="23"/>
      <c r="R11030" s="23"/>
      <c r="S11030" s="23"/>
      <c r="T11030" s="28" t="str">
        <f>LOOKUP(1,1/(Table1[[#This Row],[Level_0]:[Level 15]]&gt;0),(Table1[[#This Row],[Level_0]:[Level 15]]))</f>
        <v>L000009755 - [2469 US Temecula-Site Admin-G]</v>
      </c>
      <c r="U11030" s="24">
        <v>11025</v>
      </c>
    </row>
    <row r="11031" spans="1:21" x14ac:dyDescent="0.25">
      <c r="A11031" s="14" t="s">
        <v>2206</v>
      </c>
      <c r="B11031" s="17" t="s">
        <v>2207</v>
      </c>
      <c r="C11031" s="17" t="s">
        <v>16177</v>
      </c>
      <c r="D11031" s="21" t="s">
        <v>39</v>
      </c>
      <c r="E11031" s="22" t="s">
        <v>29811</v>
      </c>
      <c r="F11031" s="22" t="s">
        <v>33658</v>
      </c>
      <c r="G11031" s="22" t="s">
        <v>34343</v>
      </c>
      <c r="H11031" s="22" t="s">
        <v>34667</v>
      </c>
      <c r="I11031" s="22" t="s">
        <v>34733</v>
      </c>
      <c r="J11031" s="22" t="s">
        <v>34751</v>
      </c>
      <c r="K11031" s="22"/>
      <c r="L11031" s="22"/>
      <c r="M11031" s="23"/>
      <c r="N11031" s="22"/>
      <c r="O11031" s="23"/>
      <c r="P11031" s="23"/>
      <c r="Q11031" s="23"/>
      <c r="R11031" s="23"/>
      <c r="S11031" s="23"/>
      <c r="T11031" s="28" t="str">
        <f>LOOKUP(1,1/(Table1[[#This Row],[Level_0]:[Level 15]]&gt;0),(Table1[[#This Row],[Level_0]:[Level 15]]))</f>
        <v>L000009756 - [2485 US Temecula-Facilities-Bldg 55-G]</v>
      </c>
      <c r="U11031" s="24">
        <v>11026</v>
      </c>
    </row>
    <row r="11032" spans="1:21" x14ac:dyDescent="0.25">
      <c r="A11032" s="14" t="s">
        <v>4656</v>
      </c>
      <c r="B11032" s="17" t="s">
        <v>4657</v>
      </c>
      <c r="C11032" s="17" t="s">
        <v>16177</v>
      </c>
      <c r="D11032" s="21" t="s">
        <v>39</v>
      </c>
      <c r="E11032" s="22" t="s">
        <v>29811</v>
      </c>
      <c r="F11032" s="22" t="s">
        <v>33658</v>
      </c>
      <c r="G11032" s="22" t="s">
        <v>34343</v>
      </c>
      <c r="H11032" s="22" t="s">
        <v>34667</v>
      </c>
      <c r="I11032" s="22" t="s">
        <v>34733</v>
      </c>
      <c r="J11032" s="22" t="s">
        <v>34752</v>
      </c>
      <c r="K11032" s="22"/>
      <c r="L11032" s="22"/>
      <c r="M11032" s="23"/>
      <c r="N11032" s="22"/>
      <c r="O11032" s="23"/>
      <c r="P11032" s="23"/>
      <c r="Q11032" s="23"/>
      <c r="R11032" s="23"/>
      <c r="S11032" s="23"/>
      <c r="T11032" s="28" t="str">
        <f>LOOKUP(1,1/(Table1[[#This Row],[Level_0]:[Level 15]]&gt;0),(Table1[[#This Row],[Level_0]:[Level 15]]))</f>
        <v>L000009757 - [2511 US Temecula - Sustaining Eng-G]</v>
      </c>
      <c r="U11032" s="24">
        <v>11027</v>
      </c>
    </row>
    <row r="11033" spans="1:21" x14ac:dyDescent="0.25">
      <c r="A11033" s="14" t="s">
        <v>2208</v>
      </c>
      <c r="B11033" s="17" t="s">
        <v>2209</v>
      </c>
      <c r="C11033" s="17" t="s">
        <v>16177</v>
      </c>
      <c r="D11033" s="21" t="s">
        <v>39</v>
      </c>
      <c r="E11033" s="22" t="s">
        <v>29811</v>
      </c>
      <c r="F11033" s="22" t="s">
        <v>33658</v>
      </c>
      <c r="G11033" s="22" t="s">
        <v>34343</v>
      </c>
      <c r="H11033" s="22" t="s">
        <v>34667</v>
      </c>
      <c r="I11033" s="22" t="s">
        <v>34733</v>
      </c>
      <c r="J11033" s="22" t="s">
        <v>34753</v>
      </c>
      <c r="K11033" s="22"/>
      <c r="L11033" s="22"/>
      <c r="M11033" s="23"/>
      <c r="N11033" s="22"/>
      <c r="O11033" s="23"/>
      <c r="P11033" s="23"/>
      <c r="Q11033" s="23"/>
      <c r="R11033" s="23"/>
      <c r="S11033" s="23"/>
      <c r="T11033" s="28" t="str">
        <f>LOOKUP(1,1/(Table1[[#This Row],[Level_0]:[Level 15]]&gt;0),(Table1[[#This Row],[Level_0]:[Level 15]]))</f>
        <v>L000009758 - [2614 US Temecula-Facilities-Bldg 35-G]</v>
      </c>
      <c r="U11033" s="24">
        <v>11028</v>
      </c>
    </row>
    <row r="11034" spans="1:21" x14ac:dyDescent="0.25">
      <c r="A11034" s="14" t="s">
        <v>5471</v>
      </c>
      <c r="B11034" s="17" t="s">
        <v>5472</v>
      </c>
      <c r="C11034" s="17" t="s">
        <v>16177</v>
      </c>
      <c r="D11034" s="21" t="s">
        <v>39</v>
      </c>
      <c r="E11034" s="22" t="s">
        <v>29811</v>
      </c>
      <c r="F11034" s="22" t="s">
        <v>33658</v>
      </c>
      <c r="G11034" s="22" t="s">
        <v>34343</v>
      </c>
      <c r="H11034" s="22" t="s">
        <v>34667</v>
      </c>
      <c r="I11034" s="22" t="s">
        <v>34733</v>
      </c>
      <c r="J11034" s="22" t="s">
        <v>34754</v>
      </c>
      <c r="K11034" s="22"/>
      <c r="L11034" s="22"/>
      <c r="M11034" s="23"/>
      <c r="N11034" s="22"/>
      <c r="O11034" s="23"/>
      <c r="P11034" s="23"/>
      <c r="Q11034" s="23"/>
      <c r="R11034" s="23"/>
      <c r="S11034" s="23"/>
      <c r="T11034" s="28" t="str">
        <f>LOOKUP(1,1/(Table1[[#This Row],[Level_0]:[Level 15]]&gt;0),(Table1[[#This Row],[Level_0]:[Level 15]]))</f>
        <v>L000009759 - [2642 US Temecula - Prod Planning-G]</v>
      </c>
      <c r="U11034" s="24">
        <v>11029</v>
      </c>
    </row>
    <row r="11035" spans="1:21" x14ac:dyDescent="0.25">
      <c r="A11035" s="14" t="s">
        <v>3759</v>
      </c>
      <c r="B11035" s="17" t="s">
        <v>3760</v>
      </c>
      <c r="C11035" s="17" t="s">
        <v>16177</v>
      </c>
      <c r="D11035" s="21" t="s">
        <v>39</v>
      </c>
      <c r="E11035" s="22" t="s">
        <v>29811</v>
      </c>
      <c r="F11035" s="22" t="s">
        <v>33658</v>
      </c>
      <c r="G11035" s="22" t="s">
        <v>34343</v>
      </c>
      <c r="H11035" s="22" t="s">
        <v>34667</v>
      </c>
      <c r="I11035" s="22" t="s">
        <v>34733</v>
      </c>
      <c r="J11035" s="22" t="s">
        <v>34755</v>
      </c>
      <c r="K11035" s="22"/>
      <c r="L11035" s="22"/>
      <c r="M11035" s="23"/>
      <c r="N11035" s="22"/>
      <c r="O11035" s="23"/>
      <c r="P11035" s="23"/>
      <c r="Q11035" s="23"/>
      <c r="R11035" s="23"/>
      <c r="S11035" s="23"/>
      <c r="T11035" s="28" t="str">
        <f>LOOKUP(1,1/(Table1[[#This Row],[Level_0]:[Level 15]]&gt;0),(Table1[[#This Row],[Level_0]:[Level 15]]))</f>
        <v>L000009760 - [6016 US Temecula - Data Governance-G]</v>
      </c>
      <c r="U11035" s="24">
        <v>11030</v>
      </c>
    </row>
    <row r="11036" spans="1:21" x14ac:dyDescent="0.25">
      <c r="A11036" s="14" t="s">
        <v>14573</v>
      </c>
      <c r="B11036" s="17" t="s">
        <v>14574</v>
      </c>
      <c r="C11036" s="17" t="s">
        <v>16177</v>
      </c>
      <c r="D11036" s="21" t="s">
        <v>39</v>
      </c>
      <c r="E11036" s="22" t="s">
        <v>29811</v>
      </c>
      <c r="F11036" s="22" t="s">
        <v>33658</v>
      </c>
      <c r="G11036" s="22" t="s">
        <v>34343</v>
      </c>
      <c r="H11036" s="22" t="s">
        <v>34667</v>
      </c>
      <c r="I11036" s="22" t="s">
        <v>34733</v>
      </c>
      <c r="J11036" s="22" t="s">
        <v>34756</v>
      </c>
      <c r="K11036" s="22"/>
      <c r="L11036" s="22"/>
      <c r="M11036" s="23"/>
      <c r="N11036" s="22"/>
      <c r="O11036" s="23"/>
      <c r="P11036" s="23"/>
      <c r="Q11036" s="23"/>
      <c r="R11036" s="23"/>
      <c r="S11036" s="23"/>
      <c r="T11036" s="28" t="str">
        <f>LOOKUP(1,1/(Table1[[#This Row],[Level_0]:[Level 15]]&gt;0),(Table1[[#This Row],[Level_0]:[Level 15]]))</f>
        <v>L000012094 - [1975TE NEXT - Temecula-G]</v>
      </c>
      <c r="U11036" s="24">
        <v>11031</v>
      </c>
    </row>
    <row r="11037" spans="1:21" x14ac:dyDescent="0.25">
      <c r="A11037" s="14" t="s">
        <v>16199</v>
      </c>
      <c r="B11037" s="17" t="s">
        <v>16200</v>
      </c>
      <c r="C11037" s="17" t="s">
        <v>23693</v>
      </c>
      <c r="D11037" s="21" t="s">
        <v>39</v>
      </c>
      <c r="E11037" s="22" t="s">
        <v>29811</v>
      </c>
      <c r="F11037" s="22" t="s">
        <v>33658</v>
      </c>
      <c r="G11037" s="22" t="s">
        <v>34343</v>
      </c>
      <c r="H11037" s="22" t="s">
        <v>34667</v>
      </c>
      <c r="I11037" s="22" t="s">
        <v>34757</v>
      </c>
      <c r="J11037" s="22"/>
      <c r="K11037" s="22"/>
      <c r="L11037" s="22"/>
      <c r="M11037" s="23"/>
      <c r="N11037" s="22"/>
      <c r="O11037" s="23"/>
      <c r="P11037" s="23"/>
      <c r="Q11037" s="23"/>
      <c r="R11037" s="23"/>
      <c r="S11037" s="23"/>
      <c r="T11037" s="28" t="str">
        <f>LOOKUP(1,1/(Table1[[#This Row],[Level_0]:[Level 15]]&gt;0),(Table1[[#This Row],[Level_0]:[Level 15]]))</f>
        <v>L000010274 - [Bellevue Operations -G]</v>
      </c>
      <c r="U11037" s="24">
        <v>11032</v>
      </c>
    </row>
    <row r="11038" spans="1:21" x14ac:dyDescent="0.25">
      <c r="A11038" s="14" t="s">
        <v>3833</v>
      </c>
      <c r="B11038" s="17" t="s">
        <v>3834</v>
      </c>
      <c r="C11038" s="17" t="s">
        <v>16199</v>
      </c>
      <c r="D11038" s="21" t="s">
        <v>39</v>
      </c>
      <c r="E11038" s="22" t="s">
        <v>29811</v>
      </c>
      <c r="F11038" s="22" t="s">
        <v>33658</v>
      </c>
      <c r="G11038" s="22" t="s">
        <v>34343</v>
      </c>
      <c r="H11038" s="22" t="s">
        <v>34667</v>
      </c>
      <c r="I11038" s="22" t="s">
        <v>34757</v>
      </c>
      <c r="J11038" s="22" t="s">
        <v>34758</v>
      </c>
      <c r="K11038" s="22"/>
      <c r="L11038" s="22"/>
      <c r="M11038" s="23"/>
      <c r="N11038" s="22"/>
      <c r="O11038" s="23"/>
      <c r="P11038" s="23"/>
      <c r="Q11038" s="23"/>
      <c r="R11038" s="23"/>
      <c r="S11038" s="23"/>
      <c r="T11038" s="28" t="str">
        <f>LOOKUP(1,1/(Table1[[#This Row],[Level_0]:[Level 15]]&gt;0),(Table1[[#This Row],[Level_0]:[Level 15]]))</f>
        <v>L000010275 - [BCS1306 54 BM -Biocontrol WEU Mktg-G]</v>
      </c>
      <c r="U11038" s="24">
        <v>11033</v>
      </c>
    </row>
    <row r="11039" spans="1:21" x14ac:dyDescent="0.25">
      <c r="A11039" s="14" t="s">
        <v>14478</v>
      </c>
      <c r="B11039" s="17" t="s">
        <v>14479</v>
      </c>
      <c r="C11039" s="17" t="s">
        <v>16199</v>
      </c>
      <c r="D11039" s="21" t="s">
        <v>39</v>
      </c>
      <c r="E11039" s="22" t="s">
        <v>29811</v>
      </c>
      <c r="F11039" s="22" t="s">
        <v>33658</v>
      </c>
      <c r="G11039" s="22" t="s">
        <v>34343</v>
      </c>
      <c r="H11039" s="22" t="s">
        <v>34667</v>
      </c>
      <c r="I11039" s="22" t="s">
        <v>34757</v>
      </c>
      <c r="J11039" s="22" t="s">
        <v>34759</v>
      </c>
      <c r="K11039" s="22"/>
      <c r="L11039" s="22"/>
      <c r="M11039" s="23"/>
      <c r="N11039" s="22"/>
      <c r="O11039" s="23"/>
      <c r="P11039" s="23"/>
      <c r="Q11039" s="23"/>
      <c r="R11039" s="23"/>
      <c r="S11039" s="23"/>
      <c r="T11039" s="28" t="str">
        <f>LOOKUP(1,1/(Table1[[#This Row],[Level_0]:[Level 15]]&gt;0),(Table1[[#This Row],[Level_0]:[Level 15]]))</f>
        <v>L000010276 - [BM - BioControl Admin -G]</v>
      </c>
      <c r="U11039" s="24">
        <v>11034</v>
      </c>
    </row>
    <row r="11040" spans="1:21" x14ac:dyDescent="0.25">
      <c r="A11040" s="14" t="s">
        <v>5503</v>
      </c>
      <c r="B11040" s="17" t="s">
        <v>5504</v>
      </c>
      <c r="C11040" s="17" t="s">
        <v>14478</v>
      </c>
      <c r="D11040" s="21" t="s">
        <v>39</v>
      </c>
      <c r="E11040" s="22" t="s">
        <v>29811</v>
      </c>
      <c r="F11040" s="22" t="s">
        <v>33658</v>
      </c>
      <c r="G11040" s="22" t="s">
        <v>34343</v>
      </c>
      <c r="H11040" s="22" t="s">
        <v>34667</v>
      </c>
      <c r="I11040" s="22" t="s">
        <v>34757</v>
      </c>
      <c r="J11040" s="22" t="s">
        <v>34759</v>
      </c>
      <c r="K11040" s="22" t="s">
        <v>34760</v>
      </c>
      <c r="L11040" s="22"/>
      <c r="M11040" s="23"/>
      <c r="N11040" s="22"/>
      <c r="O11040" s="23"/>
      <c r="P11040" s="23"/>
      <c r="Q11040" s="23"/>
      <c r="R11040" s="23"/>
      <c r="S11040" s="23"/>
      <c r="T11040" s="28" t="str">
        <f>LOOKUP(1,1/(Table1[[#This Row],[Level_0]:[Level 15]]&gt;0),(Table1[[#This Row],[Level_0]:[Level 15]]))</f>
        <v>L000010277 - [BCS1306 40 BM - Biocontrol Admin-G]</v>
      </c>
      <c r="U11040" s="24">
        <v>11035</v>
      </c>
    </row>
    <row r="11041" spans="1:21" x14ac:dyDescent="0.25">
      <c r="A11041" s="14" t="s">
        <v>2347</v>
      </c>
      <c r="B11041" s="17" t="s">
        <v>2348</v>
      </c>
      <c r="C11041" s="17" t="s">
        <v>14478</v>
      </c>
      <c r="D11041" s="21" t="s">
        <v>39</v>
      </c>
      <c r="E11041" s="22" t="s">
        <v>29811</v>
      </c>
      <c r="F11041" s="22" t="s">
        <v>33658</v>
      </c>
      <c r="G11041" s="22" t="s">
        <v>34343</v>
      </c>
      <c r="H11041" s="22" t="s">
        <v>34667</v>
      </c>
      <c r="I11041" s="22" t="s">
        <v>34757</v>
      </c>
      <c r="J11041" s="22" t="s">
        <v>34759</v>
      </c>
      <c r="K11041" s="22" t="s">
        <v>34761</v>
      </c>
      <c r="L11041" s="22"/>
      <c r="M11041" s="23"/>
      <c r="N11041" s="22"/>
      <c r="O11041" s="23"/>
      <c r="P11041" s="23"/>
      <c r="Q11041" s="23"/>
      <c r="R11041" s="23"/>
      <c r="S11041" s="23"/>
      <c r="T11041" s="28" t="str">
        <f>LOOKUP(1,1/(Table1[[#This Row],[Level_0]:[Level 15]]&gt;0),(Table1[[#This Row],[Level_0]:[Level 15]]))</f>
        <v>L000010278 - [BCS1306 40 BM_AMORT Biocontrol Admi-G]</v>
      </c>
      <c r="U11041" s="24">
        <v>11036</v>
      </c>
    </row>
    <row r="11042" spans="1:21" x14ac:dyDescent="0.25">
      <c r="A11042" s="14" t="s">
        <v>9793</v>
      </c>
      <c r="B11042" s="17" t="s">
        <v>9794</v>
      </c>
      <c r="C11042" s="17" t="s">
        <v>16199</v>
      </c>
      <c r="D11042" s="21" t="s">
        <v>39</v>
      </c>
      <c r="E11042" s="22" t="s">
        <v>29811</v>
      </c>
      <c r="F11042" s="22" t="s">
        <v>33658</v>
      </c>
      <c r="G11042" s="22" t="s">
        <v>34343</v>
      </c>
      <c r="H11042" s="22" t="s">
        <v>34667</v>
      </c>
      <c r="I11042" s="22" t="s">
        <v>34757</v>
      </c>
      <c r="J11042" s="22" t="s">
        <v>34762</v>
      </c>
      <c r="K11042" s="22"/>
      <c r="L11042" s="22"/>
      <c r="M11042" s="23"/>
      <c r="N11042" s="22"/>
      <c r="O11042" s="23"/>
      <c r="P11042" s="23"/>
      <c r="Q11042" s="23"/>
      <c r="R11042" s="23"/>
      <c r="S11042" s="23"/>
      <c r="T11042" s="28" t="str">
        <f>LOOKUP(1,1/(Table1[[#This Row],[Level_0]:[Level 15]]&gt;0),(Table1[[#This Row],[Level_0]:[Level 15]]))</f>
        <v>L000010279 - [BM - BioControl Operations -G]</v>
      </c>
      <c r="U11042" s="24">
        <v>11037</v>
      </c>
    </row>
    <row r="11043" spans="1:21" x14ac:dyDescent="0.25">
      <c r="A11043" s="14" t="s">
        <v>5505</v>
      </c>
      <c r="B11043" s="17" t="s">
        <v>5506</v>
      </c>
      <c r="C11043" s="17" t="s">
        <v>9793</v>
      </c>
      <c r="D11043" s="21" t="s">
        <v>39</v>
      </c>
      <c r="E11043" s="22" t="s">
        <v>29811</v>
      </c>
      <c r="F11043" s="22" t="s">
        <v>33658</v>
      </c>
      <c r="G11043" s="22" t="s">
        <v>34343</v>
      </c>
      <c r="H11043" s="22" t="s">
        <v>34667</v>
      </c>
      <c r="I11043" s="22" t="s">
        <v>34757</v>
      </c>
      <c r="J11043" s="22" t="s">
        <v>34762</v>
      </c>
      <c r="K11043" s="22" t="s">
        <v>34763</v>
      </c>
      <c r="L11043" s="22"/>
      <c r="M11043" s="23"/>
      <c r="N11043" s="22"/>
      <c r="O11043" s="23"/>
      <c r="P11043" s="23"/>
      <c r="Q11043" s="23"/>
      <c r="R11043" s="23"/>
      <c r="S11043" s="23"/>
      <c r="T11043" s="28" t="str">
        <f>LOOKUP(1,1/(Table1[[#This Row],[Level_0]:[Level 15]]&gt;0),(Table1[[#This Row],[Level_0]:[Level 15]]))</f>
        <v>L000010280 - [BCS1306 70 BM - Biocontrol Manuf-G]</v>
      </c>
      <c r="U11043" s="24">
        <v>11038</v>
      </c>
    </row>
    <row r="11044" spans="1:21" x14ac:dyDescent="0.25">
      <c r="A11044" s="14" t="s">
        <v>2349</v>
      </c>
      <c r="B11044" s="17" t="s">
        <v>2350</v>
      </c>
      <c r="C11044" s="17" t="s">
        <v>9793</v>
      </c>
      <c r="D11044" s="21" t="s">
        <v>39</v>
      </c>
      <c r="E11044" s="22" t="s">
        <v>29811</v>
      </c>
      <c r="F11044" s="22" t="s">
        <v>33658</v>
      </c>
      <c r="G11044" s="22" t="s">
        <v>34343</v>
      </c>
      <c r="H11044" s="22" t="s">
        <v>34667</v>
      </c>
      <c r="I11044" s="22" t="s">
        <v>34757</v>
      </c>
      <c r="J11044" s="22" t="s">
        <v>34762</v>
      </c>
      <c r="K11044" s="22" t="s">
        <v>34764</v>
      </c>
      <c r="L11044" s="22"/>
      <c r="M11044" s="23"/>
      <c r="N11044" s="22"/>
      <c r="O11044" s="23"/>
      <c r="P11044" s="23"/>
      <c r="Q11044" s="23"/>
      <c r="R11044" s="23"/>
      <c r="S11044" s="23"/>
      <c r="T11044" s="28" t="str">
        <f>LOOKUP(1,1/(Table1[[#This Row],[Level_0]:[Level 15]]&gt;0),(Table1[[#This Row],[Level_0]:[Level 15]]))</f>
        <v>L000010281 - [BCS1306 70 BM_MPV -Biocontrol Manuf-G]</v>
      </c>
      <c r="U11044" s="24">
        <v>11039</v>
      </c>
    </row>
    <row r="11045" spans="1:21" x14ac:dyDescent="0.25">
      <c r="A11045" s="14" t="s">
        <v>2351</v>
      </c>
      <c r="B11045" s="17" t="s">
        <v>2352</v>
      </c>
      <c r="C11045" s="17" t="s">
        <v>9793</v>
      </c>
      <c r="D11045" s="21" t="s">
        <v>39</v>
      </c>
      <c r="E11045" s="22" t="s">
        <v>29811</v>
      </c>
      <c r="F11045" s="22" t="s">
        <v>33658</v>
      </c>
      <c r="G11045" s="22" t="s">
        <v>34343</v>
      </c>
      <c r="H11045" s="22" t="s">
        <v>34667</v>
      </c>
      <c r="I11045" s="22" t="s">
        <v>34757</v>
      </c>
      <c r="J11045" s="22" t="s">
        <v>34762</v>
      </c>
      <c r="K11045" s="22" t="s">
        <v>34765</v>
      </c>
      <c r="L11045" s="22"/>
      <c r="M11045" s="23"/>
      <c r="N11045" s="22"/>
      <c r="O11045" s="23"/>
      <c r="P11045" s="23"/>
      <c r="Q11045" s="23"/>
      <c r="R11045" s="23"/>
      <c r="S11045" s="23"/>
      <c r="T11045" s="28" t="str">
        <f>LOOKUP(1,1/(Table1[[#This Row],[Level_0]:[Level 15]]&gt;0),(Table1[[#This Row],[Level_0]:[Level 15]]))</f>
        <v>L000010282 - [BCS1306 70 BM_POV -Biocontrol Manuf-G]</v>
      </c>
      <c r="U11045" s="24">
        <v>11040</v>
      </c>
    </row>
    <row r="11046" spans="1:21" x14ac:dyDescent="0.25">
      <c r="A11046" s="14" t="s">
        <v>12207</v>
      </c>
      <c r="B11046" s="17" t="s">
        <v>12208</v>
      </c>
      <c r="C11046" s="17" t="s">
        <v>16199</v>
      </c>
      <c r="D11046" s="21" t="s">
        <v>39</v>
      </c>
      <c r="E11046" s="22" t="s">
        <v>29811</v>
      </c>
      <c r="F11046" s="22" t="s">
        <v>33658</v>
      </c>
      <c r="G11046" s="22" t="s">
        <v>34343</v>
      </c>
      <c r="H11046" s="22" t="s">
        <v>34667</v>
      </c>
      <c r="I11046" s="22" t="s">
        <v>34757</v>
      </c>
      <c r="J11046" s="22" t="s">
        <v>34766</v>
      </c>
      <c r="K11046" s="22"/>
      <c r="L11046" s="22"/>
      <c r="M11046" s="23"/>
      <c r="N11046" s="22"/>
      <c r="O11046" s="23"/>
      <c r="P11046" s="23"/>
      <c r="Q11046" s="23"/>
      <c r="R11046" s="23"/>
      <c r="S11046" s="23"/>
      <c r="T11046" s="28" t="str">
        <f>LOOKUP(1,1/(Table1[[#This Row],[Level_0]:[Level 15]]&gt;0),(Table1[[#This Row],[Level_0]:[Level 15]]))</f>
        <v>L000010283 - [BM - BioControl Quality -G]</v>
      </c>
      <c r="U11046" s="24">
        <v>11041</v>
      </c>
    </row>
    <row r="11047" spans="1:21" x14ac:dyDescent="0.25">
      <c r="A11047" s="14" t="s">
        <v>2353</v>
      </c>
      <c r="B11047" s="17" t="s">
        <v>2354</v>
      </c>
      <c r="C11047" s="17" t="s">
        <v>12207</v>
      </c>
      <c r="D11047" s="21" t="s">
        <v>39</v>
      </c>
      <c r="E11047" s="22" t="s">
        <v>29811</v>
      </c>
      <c r="F11047" s="22" t="s">
        <v>33658</v>
      </c>
      <c r="G11047" s="22" t="s">
        <v>34343</v>
      </c>
      <c r="H11047" s="22" t="s">
        <v>34667</v>
      </c>
      <c r="I11047" s="22" t="s">
        <v>34757</v>
      </c>
      <c r="J11047" s="22" t="s">
        <v>34766</v>
      </c>
      <c r="K11047" s="22" t="s">
        <v>34767</v>
      </c>
      <c r="L11047" s="22"/>
      <c r="M11047" s="23"/>
      <c r="N11047" s="22"/>
      <c r="O11047" s="23"/>
      <c r="P11047" s="23"/>
      <c r="Q11047" s="23"/>
      <c r="R11047" s="23"/>
      <c r="S11047" s="23"/>
      <c r="T11047" s="28" t="str">
        <f>LOOKUP(1,1/(Table1[[#This Row],[Level_0]:[Level 15]]&gt;0),(Table1[[#This Row],[Level_0]:[Level 15]]))</f>
        <v>L000010284 - [BCS1306 41 BM Biocontrol Quali Cont-G]</v>
      </c>
      <c r="U11047" s="24">
        <v>11042</v>
      </c>
    </row>
    <row r="11048" spans="1:21" x14ac:dyDescent="0.25">
      <c r="A11048" s="14" t="s">
        <v>8061</v>
      </c>
      <c r="B11048" s="17" t="s">
        <v>8062</v>
      </c>
      <c r="C11048" s="17" t="s">
        <v>16199</v>
      </c>
      <c r="D11048" s="21" t="s">
        <v>39</v>
      </c>
      <c r="E11048" s="22" t="s">
        <v>29811</v>
      </c>
      <c r="F11048" s="22" t="s">
        <v>33658</v>
      </c>
      <c r="G11048" s="22" t="s">
        <v>34343</v>
      </c>
      <c r="H11048" s="22" t="s">
        <v>34667</v>
      </c>
      <c r="I11048" s="22" t="s">
        <v>34757</v>
      </c>
      <c r="J11048" s="22" t="s">
        <v>34768</v>
      </c>
      <c r="K11048" s="22"/>
      <c r="L11048" s="22"/>
      <c r="M11048" s="23"/>
      <c r="N11048" s="22"/>
      <c r="O11048" s="23"/>
      <c r="P11048" s="23"/>
      <c r="Q11048" s="23"/>
      <c r="R11048" s="23"/>
      <c r="S11048" s="23"/>
      <c r="T11048" s="28" t="str">
        <f>LOOKUP(1,1/(Table1[[#This Row],[Level_0]:[Level 15]]&gt;0),(Table1[[#This Row],[Level_0]:[Level 15]]))</f>
        <v>L000010285 - [BM - BioControl Supply Chain -G]</v>
      </c>
      <c r="U11048" s="24">
        <v>11043</v>
      </c>
    </row>
    <row r="11049" spans="1:21" x14ac:dyDescent="0.25">
      <c r="A11049" s="14" t="s">
        <v>39773</v>
      </c>
      <c r="B11049" s="17" t="s">
        <v>39774</v>
      </c>
      <c r="C11049" s="17" t="s">
        <v>23693</v>
      </c>
      <c r="D11049" s="21" t="s">
        <v>39</v>
      </c>
      <c r="E11049" s="22" t="s">
        <v>29811</v>
      </c>
      <c r="F11049" s="22" t="s">
        <v>33658</v>
      </c>
      <c r="G11049" s="22" t="s">
        <v>34343</v>
      </c>
      <c r="H11049" s="22" t="s">
        <v>34667</v>
      </c>
      <c r="I11049" s="22" t="s">
        <v>39560</v>
      </c>
      <c r="J11049" s="22"/>
      <c r="K11049" s="22"/>
      <c r="L11049" s="22"/>
      <c r="M11049" s="23"/>
      <c r="N11049" s="22"/>
      <c r="O11049" s="23"/>
      <c r="P11049" s="23"/>
      <c r="Q11049" s="23"/>
      <c r="R11049" s="23"/>
      <c r="S11049" s="23"/>
      <c r="T11049" s="28" t="str">
        <f>LOOKUP(1,1/(Table1[[#This Row],[Level_0]:[Level 15]]&gt;0),(Table1[[#This Row],[Level_0]:[Level 15]]))</f>
        <v>L000013792 - [Regional management_US West]</v>
      </c>
      <c r="U11049" s="24">
        <v>11044</v>
      </c>
    </row>
    <row r="11050" spans="1:21" x14ac:dyDescent="0.25">
      <c r="A11050" s="14" t="s">
        <v>39818</v>
      </c>
      <c r="B11050" s="17" t="s">
        <v>39819</v>
      </c>
      <c r="C11050" s="17" t="s">
        <v>23693</v>
      </c>
      <c r="D11050" s="21" t="s">
        <v>39</v>
      </c>
      <c r="E11050" s="22" t="s">
        <v>29811</v>
      </c>
      <c r="F11050" s="22" t="s">
        <v>33658</v>
      </c>
      <c r="G11050" s="22" t="s">
        <v>34343</v>
      </c>
      <c r="H11050" s="22" t="s">
        <v>34667</v>
      </c>
      <c r="I11050" s="22" t="s">
        <v>39558</v>
      </c>
      <c r="J11050" s="22"/>
      <c r="K11050" s="22"/>
      <c r="L11050" s="22"/>
      <c r="M11050" s="23"/>
      <c r="N11050" s="22"/>
      <c r="O11050" s="23"/>
      <c r="P11050" s="23"/>
      <c r="Q11050" s="23"/>
      <c r="R11050" s="23"/>
      <c r="S11050" s="23"/>
      <c r="T11050" s="28" t="str">
        <f>LOOKUP(1,1/(Table1[[#This Row],[Level_0]:[Level 15]]&gt;0),(Table1[[#This Row],[Level_0]:[Level 15]]))</f>
        <v>L000013816 - [Spruce - Cell Marque Operations]</v>
      </c>
      <c r="U11050" s="24">
        <v>11045</v>
      </c>
    </row>
    <row r="11051" spans="1:21" x14ac:dyDescent="0.25">
      <c r="A11051" s="14" t="s">
        <v>41784</v>
      </c>
      <c r="B11051" s="17" t="s">
        <v>39774</v>
      </c>
      <c r="C11051" s="17" t="s">
        <v>23693</v>
      </c>
      <c r="D11051" s="21" t="s">
        <v>39</v>
      </c>
      <c r="E11051" s="22" t="s">
        <v>29811</v>
      </c>
      <c r="F11051" s="22" t="s">
        <v>33658</v>
      </c>
      <c r="G11051" s="22" t="s">
        <v>34343</v>
      </c>
      <c r="H11051" s="22" t="s">
        <v>34667</v>
      </c>
      <c r="I11051" s="22" t="s">
        <v>41493</v>
      </c>
      <c r="J11051" s="22"/>
      <c r="K11051" s="22"/>
      <c r="L11051" s="22"/>
      <c r="M11051" s="23"/>
      <c r="N11051" s="22"/>
      <c r="O11051" s="23"/>
      <c r="P11051" s="23"/>
      <c r="Q11051" s="23"/>
      <c r="R11051" s="23"/>
      <c r="S11051" s="23"/>
      <c r="T11051" s="28" t="str">
        <f>LOOKUP(1,1/(Table1[[#This Row],[Level_0]:[Level 15]]&gt;0),(Table1[[#This Row],[Level_0]:[Level 15]]))</f>
        <v>L000013879 - [Regional management_US West]</v>
      </c>
      <c r="U11051" s="24">
        <v>11046</v>
      </c>
    </row>
    <row r="11052" spans="1:21" x14ac:dyDescent="0.25">
      <c r="A11052" s="14" t="s">
        <v>40026</v>
      </c>
      <c r="B11052" s="17" t="s">
        <v>40074</v>
      </c>
      <c r="C11052" s="17" t="s">
        <v>21993</v>
      </c>
      <c r="D11052" s="21" t="s">
        <v>39</v>
      </c>
      <c r="E11052" s="22" t="s">
        <v>29811</v>
      </c>
      <c r="F11052" s="22" t="s">
        <v>33658</v>
      </c>
      <c r="G11052" s="22" t="s">
        <v>34343</v>
      </c>
      <c r="H11052" s="22" t="s">
        <v>39895</v>
      </c>
      <c r="I11052" s="22"/>
      <c r="J11052" s="22"/>
      <c r="K11052" s="22"/>
      <c r="L11052" s="22"/>
      <c r="M11052" s="23"/>
      <c r="N11052" s="22"/>
      <c r="O11052" s="23"/>
      <c r="P11052" s="23"/>
      <c r="Q11052" s="23"/>
      <c r="R11052" s="23"/>
      <c r="S11052" s="23"/>
      <c r="T11052" s="28" t="str">
        <f>LOOKUP(1,1/(Table1[[#This Row],[Level_0]:[Level 15]]&gt;0),(Table1[[#This Row],[Level_0]:[Level 15]]))</f>
        <v>L000013817 - [Business Integration _GPO]</v>
      </c>
      <c r="U11052" s="24">
        <v>11047</v>
      </c>
    </row>
    <row r="11053" spans="1:21" x14ac:dyDescent="0.25">
      <c r="A11053" s="14" t="s">
        <v>23900</v>
      </c>
      <c r="B11053" s="17" t="s">
        <v>24083</v>
      </c>
      <c r="C11053" s="17" t="s">
        <v>40026</v>
      </c>
      <c r="D11053" s="21" t="s">
        <v>39</v>
      </c>
      <c r="E11053" s="22" t="s">
        <v>29811</v>
      </c>
      <c r="F11053" s="22" t="s">
        <v>33658</v>
      </c>
      <c r="G11053" s="22" t="s">
        <v>34343</v>
      </c>
      <c r="H11053" s="22" t="s">
        <v>39895</v>
      </c>
      <c r="I11053" s="22" t="s">
        <v>30705</v>
      </c>
      <c r="J11053" s="22"/>
      <c r="K11053" s="22"/>
      <c r="L11053" s="22"/>
      <c r="M11053" s="23"/>
      <c r="N11053" s="22"/>
      <c r="O11053" s="23"/>
      <c r="P11053" s="23"/>
      <c r="Q11053" s="23"/>
      <c r="R11053" s="23"/>
      <c r="S11053" s="23"/>
      <c r="T11053" s="28" t="str">
        <f>LOOKUP(1,1/(Table1[[#This Row],[Level_0]:[Level 15]]&gt;0),(Table1[[#This Row],[Level_0]:[Level 15]]))</f>
        <v>L000013527 - [Business integration]</v>
      </c>
      <c r="U11053" s="24">
        <v>11048</v>
      </c>
    </row>
    <row r="11054" spans="1:21" x14ac:dyDescent="0.25">
      <c r="A11054" s="14" t="s">
        <v>2763</v>
      </c>
      <c r="B11054" s="17" t="s">
        <v>2764</v>
      </c>
      <c r="C11054" s="17" t="s">
        <v>23900</v>
      </c>
      <c r="D11054" s="21" t="s">
        <v>39</v>
      </c>
      <c r="E11054" s="22" t="s">
        <v>29811</v>
      </c>
      <c r="F11054" s="22" t="s">
        <v>33658</v>
      </c>
      <c r="G11054" s="22" t="s">
        <v>34343</v>
      </c>
      <c r="H11054" s="22" t="s">
        <v>39895</v>
      </c>
      <c r="I11054" s="22" t="s">
        <v>30705</v>
      </c>
      <c r="J11054" s="22" t="s">
        <v>30706</v>
      </c>
      <c r="K11054" s="22"/>
      <c r="L11054" s="22"/>
      <c r="M11054" s="23"/>
      <c r="N11054" s="22"/>
      <c r="O11054" s="23"/>
      <c r="P11054" s="23"/>
      <c r="Q11054" s="23"/>
      <c r="R11054" s="23"/>
      <c r="S11054" s="23"/>
      <c r="T11054" s="28" t="str">
        <f>LOOKUP(1,1/(Table1[[#This Row],[Level_0]:[Level 15]]&gt;0),(Table1[[#This Row],[Level_0]:[Level 15]]))</f>
        <v>L000012319 - [Bioprocessing Business Performance -G]</v>
      </c>
      <c r="U11054" s="24">
        <v>11049</v>
      </c>
    </row>
    <row r="11055" spans="1:21" x14ac:dyDescent="0.25">
      <c r="A11055" s="14" t="s">
        <v>8813</v>
      </c>
      <c r="B11055" s="17" t="s">
        <v>8814</v>
      </c>
      <c r="C11055" s="17" t="s">
        <v>2763</v>
      </c>
      <c r="D11055" s="21" t="s">
        <v>39</v>
      </c>
      <c r="E11055" s="22" t="s">
        <v>29811</v>
      </c>
      <c r="F11055" s="22" t="s">
        <v>33658</v>
      </c>
      <c r="G11055" s="22" t="s">
        <v>34343</v>
      </c>
      <c r="H11055" s="22" t="s">
        <v>39895</v>
      </c>
      <c r="I11055" s="22" t="s">
        <v>30705</v>
      </c>
      <c r="J11055" s="22" t="s">
        <v>30706</v>
      </c>
      <c r="K11055" s="22" t="s">
        <v>30707</v>
      </c>
      <c r="L11055" s="22"/>
      <c r="M11055" s="23"/>
      <c r="N11055" s="22"/>
      <c r="O11055" s="23"/>
      <c r="P11055" s="23"/>
      <c r="Q11055" s="23"/>
      <c r="R11055" s="23"/>
      <c r="S11055" s="23"/>
      <c r="T11055" s="28" t="str">
        <f>LOOKUP(1,1/(Table1[[#This Row],[Level_0]:[Level 15]]&gt;0),(Table1[[#This Row],[Level_0]:[Level 15]]))</f>
        <v>L000006654 - [Single-Use Chrom Operations -G]</v>
      </c>
      <c r="U11055" s="24">
        <v>11050</v>
      </c>
    </row>
    <row r="11056" spans="1:21" x14ac:dyDescent="0.25">
      <c r="A11056" s="14" t="s">
        <v>2559</v>
      </c>
      <c r="B11056" s="17" t="s">
        <v>2560</v>
      </c>
      <c r="C11056" s="17" t="s">
        <v>8813</v>
      </c>
      <c r="D11056" s="21" t="s">
        <v>39</v>
      </c>
      <c r="E11056" s="22" t="s">
        <v>29811</v>
      </c>
      <c r="F11056" s="22" t="s">
        <v>33658</v>
      </c>
      <c r="G11056" s="22" t="s">
        <v>34343</v>
      </c>
      <c r="H11056" s="22" t="s">
        <v>39895</v>
      </c>
      <c r="I11056" s="22" t="s">
        <v>30705</v>
      </c>
      <c r="J11056" s="22" t="s">
        <v>30706</v>
      </c>
      <c r="K11056" s="22" t="s">
        <v>30707</v>
      </c>
      <c r="L11056" s="22" t="s">
        <v>30708</v>
      </c>
      <c r="M11056" s="23"/>
      <c r="N11056" s="22"/>
      <c r="O11056" s="23"/>
      <c r="P11056" s="23"/>
      <c r="Q11056" s="23"/>
      <c r="R11056" s="23"/>
      <c r="S11056" s="23"/>
      <c r="T11056" s="28" t="str">
        <f>LOOKUP(1,1/(Table1[[#This Row],[Level_0]:[Level 15]]&gt;0),(Table1[[#This Row],[Level_0]:[Level 15]]))</f>
        <v>L000011413 - [PS14670000000003 3General &amp; Adminis-G]</v>
      </c>
      <c r="U11056" s="24">
        <v>11051</v>
      </c>
    </row>
    <row r="11057" spans="1:21" x14ac:dyDescent="0.25">
      <c r="A11057" s="14" t="s">
        <v>9060</v>
      </c>
      <c r="B11057" s="17" t="s">
        <v>9061</v>
      </c>
      <c r="C11057" s="17" t="s">
        <v>8813</v>
      </c>
      <c r="D11057" s="21" t="s">
        <v>39</v>
      </c>
      <c r="E11057" s="22" t="s">
        <v>29811</v>
      </c>
      <c r="F11057" s="22" t="s">
        <v>33658</v>
      </c>
      <c r="G11057" s="22" t="s">
        <v>34343</v>
      </c>
      <c r="H11057" s="22" t="s">
        <v>39895</v>
      </c>
      <c r="I11057" s="22" t="s">
        <v>30705</v>
      </c>
      <c r="J11057" s="22" t="s">
        <v>30706</v>
      </c>
      <c r="K11057" s="22" t="s">
        <v>30707</v>
      </c>
      <c r="L11057" s="22" t="s">
        <v>30709</v>
      </c>
      <c r="M11057" s="23"/>
      <c r="N11057" s="22"/>
      <c r="O11057" s="23"/>
      <c r="P11057" s="23"/>
      <c r="Q11057" s="23"/>
      <c r="R11057" s="23"/>
      <c r="S11057" s="23"/>
      <c r="T11057" s="28" t="str">
        <f>LOOKUP(1,1/(Table1[[#This Row],[Level_0]:[Level 15]]&gt;0),(Table1[[#This Row],[Level_0]:[Level 15]]))</f>
        <v>L000011414 - [PS14670000000006 6Operations-G]</v>
      </c>
      <c r="U11057" s="24">
        <v>11052</v>
      </c>
    </row>
    <row r="11058" spans="1:21" x14ac:dyDescent="0.25">
      <c r="A11058" s="14" t="s">
        <v>11340</v>
      </c>
      <c r="B11058" s="17" t="s">
        <v>11341</v>
      </c>
      <c r="C11058" s="17" t="s">
        <v>8813</v>
      </c>
      <c r="D11058" s="21" t="s">
        <v>39</v>
      </c>
      <c r="E11058" s="22" t="s">
        <v>29811</v>
      </c>
      <c r="F11058" s="22" t="s">
        <v>33658</v>
      </c>
      <c r="G11058" s="22" t="s">
        <v>34343</v>
      </c>
      <c r="H11058" s="22" t="s">
        <v>39895</v>
      </c>
      <c r="I11058" s="22" t="s">
        <v>30705</v>
      </c>
      <c r="J11058" s="22" t="s">
        <v>30706</v>
      </c>
      <c r="K11058" s="22" t="s">
        <v>30707</v>
      </c>
      <c r="L11058" s="22" t="s">
        <v>30710</v>
      </c>
      <c r="M11058" s="23"/>
      <c r="N11058" s="22"/>
      <c r="O11058" s="23"/>
      <c r="P11058" s="23"/>
      <c r="Q11058" s="23"/>
      <c r="R11058" s="23"/>
      <c r="S11058" s="23"/>
      <c r="T11058" s="28" t="str">
        <f>LOOKUP(1,1/(Table1[[#This Row],[Level_0]:[Level 15]]&gt;0),(Table1[[#This Row],[Level_0]:[Level 15]]))</f>
        <v>L000011415 - [PS14670000000007 7OA / QC-G]</v>
      </c>
      <c r="U11058" s="24">
        <v>11053</v>
      </c>
    </row>
    <row r="11059" spans="1:21" x14ac:dyDescent="0.25">
      <c r="A11059" s="14" t="s">
        <v>12280</v>
      </c>
      <c r="B11059" s="17" t="s">
        <v>12281</v>
      </c>
      <c r="C11059" s="17" t="s">
        <v>2763</v>
      </c>
      <c r="D11059" s="21" t="s">
        <v>39</v>
      </c>
      <c r="E11059" s="22" t="s">
        <v>29811</v>
      </c>
      <c r="F11059" s="22" t="s">
        <v>33658</v>
      </c>
      <c r="G11059" s="22" t="s">
        <v>34343</v>
      </c>
      <c r="H11059" s="22" t="s">
        <v>39895</v>
      </c>
      <c r="I11059" s="22" t="s">
        <v>30705</v>
      </c>
      <c r="J11059" s="22" t="s">
        <v>30706</v>
      </c>
      <c r="K11059" s="22" t="s">
        <v>30711</v>
      </c>
      <c r="L11059" s="22"/>
      <c r="M11059" s="23"/>
      <c r="N11059" s="22"/>
      <c r="O11059" s="23"/>
      <c r="P11059" s="23"/>
      <c r="Q11059" s="23"/>
      <c r="R11059" s="23"/>
      <c r="S11059" s="23"/>
      <c r="T11059" s="28" t="str">
        <f>LOOKUP(1,1/(Table1[[#This Row],[Level_0]:[Level 15]]&gt;0),(Table1[[#This Row],[Level_0]:[Level 15]]))</f>
        <v>L000012363 - [Transformation Programs -G]</v>
      </c>
      <c r="U11059" s="24">
        <v>11054</v>
      </c>
    </row>
    <row r="11060" spans="1:21" x14ac:dyDescent="0.25">
      <c r="A11060" s="14" t="s">
        <v>13436</v>
      </c>
      <c r="B11060" s="17" t="s">
        <v>13437</v>
      </c>
      <c r="C11060" s="17" t="s">
        <v>2763</v>
      </c>
      <c r="D11060" s="21" t="s">
        <v>39</v>
      </c>
      <c r="E11060" s="22" t="s">
        <v>29811</v>
      </c>
      <c r="F11060" s="22" t="s">
        <v>33658</v>
      </c>
      <c r="G11060" s="22" t="s">
        <v>34343</v>
      </c>
      <c r="H11060" s="22" t="s">
        <v>39895</v>
      </c>
      <c r="I11060" s="22" t="s">
        <v>30705</v>
      </c>
      <c r="J11060" s="22" t="s">
        <v>30706</v>
      </c>
      <c r="K11060" s="22" t="s">
        <v>30712</v>
      </c>
      <c r="L11060" s="22"/>
      <c r="M11060" s="23"/>
      <c r="N11060" s="22"/>
      <c r="O11060" s="23"/>
      <c r="P11060" s="23"/>
      <c r="Q11060" s="23"/>
      <c r="R11060" s="23"/>
      <c r="S11060" s="23"/>
      <c r="T11060" s="28" t="str">
        <f>LOOKUP(1,1/(Table1[[#This Row],[Level_0]:[Level 15]]&gt;0),(Table1[[#This Row],[Level_0]:[Level 15]]))</f>
        <v>L000012368 - [Governance &amp; Processes -G]</v>
      </c>
      <c r="U11060" s="24">
        <v>11055</v>
      </c>
    </row>
    <row r="11061" spans="1:21" x14ac:dyDescent="0.25">
      <c r="A11061" s="14" t="s">
        <v>4422</v>
      </c>
      <c r="B11061" s="17" t="s">
        <v>4423</v>
      </c>
      <c r="C11061" s="17" t="s">
        <v>13436</v>
      </c>
      <c r="D11061" s="21" t="s">
        <v>39</v>
      </c>
      <c r="E11061" s="22" t="s">
        <v>29811</v>
      </c>
      <c r="F11061" s="22" t="s">
        <v>33658</v>
      </c>
      <c r="G11061" s="22" t="s">
        <v>34343</v>
      </c>
      <c r="H11061" s="22" t="s">
        <v>39895</v>
      </c>
      <c r="I11061" s="22" t="s">
        <v>30705</v>
      </c>
      <c r="J11061" s="22" t="s">
        <v>30706</v>
      </c>
      <c r="K11061" s="22" t="s">
        <v>30712</v>
      </c>
      <c r="L11061" s="22" t="s">
        <v>30713</v>
      </c>
      <c r="M11061" s="23"/>
      <c r="N11061" s="22"/>
      <c r="O11061" s="23"/>
      <c r="P11061" s="23"/>
      <c r="Q11061" s="23"/>
      <c r="R11061" s="23"/>
      <c r="S11061" s="23"/>
      <c r="T11061" s="28" t="str">
        <f>LOOKUP(1,1/(Table1[[#This Row],[Level_0]:[Level 15]]&gt;0),(Table1[[#This Row],[Level_0]:[Level 15]]))</f>
        <v>L000006582 - [PS01010000687201 Governace &amp; Proc-G]</v>
      </c>
      <c r="U11061" s="24">
        <v>11056</v>
      </c>
    </row>
    <row r="11062" spans="1:21" x14ac:dyDescent="0.25">
      <c r="A11062" s="14" t="s">
        <v>4860</v>
      </c>
      <c r="B11062" s="17" t="s">
        <v>4861</v>
      </c>
      <c r="C11062" s="17" t="s">
        <v>2763</v>
      </c>
      <c r="D11062" s="21" t="s">
        <v>39</v>
      </c>
      <c r="E11062" s="22" t="s">
        <v>29811</v>
      </c>
      <c r="F11062" s="22" t="s">
        <v>33658</v>
      </c>
      <c r="G11062" s="22" t="s">
        <v>34343</v>
      </c>
      <c r="H11062" s="22" t="s">
        <v>39895</v>
      </c>
      <c r="I11062" s="22" t="s">
        <v>30705</v>
      </c>
      <c r="J11062" s="22" t="s">
        <v>30706</v>
      </c>
      <c r="K11062" s="22" t="s">
        <v>30714</v>
      </c>
      <c r="L11062" s="22"/>
      <c r="M11062" s="23"/>
      <c r="N11062" s="22"/>
      <c r="O11062" s="23"/>
      <c r="P11062" s="23"/>
      <c r="Q11062" s="23"/>
      <c r="R11062" s="23"/>
      <c r="S11062" s="23"/>
      <c r="T11062" s="28" t="str">
        <f>LOOKUP(1,1/(Table1[[#This Row],[Level_0]:[Level 15]]&gt;0),(Table1[[#This Row],[Level_0]:[Level 15]]))</f>
        <v>L000012369 - [Strategic Project &amp; Capabilities -G]</v>
      </c>
      <c r="U11062" s="24">
        <v>11057</v>
      </c>
    </row>
    <row r="11063" spans="1:21" x14ac:dyDescent="0.25">
      <c r="A11063" s="14" t="s">
        <v>1297</v>
      </c>
      <c r="B11063" s="17" t="s">
        <v>1298</v>
      </c>
      <c r="C11063" s="17" t="s">
        <v>4860</v>
      </c>
      <c r="D11063" s="21" t="s">
        <v>39</v>
      </c>
      <c r="E11063" s="22" t="s">
        <v>29811</v>
      </c>
      <c r="F11063" s="22" t="s">
        <v>33658</v>
      </c>
      <c r="G11063" s="22" t="s">
        <v>34343</v>
      </c>
      <c r="H11063" s="22" t="s">
        <v>39895</v>
      </c>
      <c r="I11063" s="22" t="s">
        <v>30705</v>
      </c>
      <c r="J11063" s="22" t="s">
        <v>30706</v>
      </c>
      <c r="K11063" s="22" t="s">
        <v>30714</v>
      </c>
      <c r="L11063" s="22" t="s">
        <v>30715</v>
      </c>
      <c r="M11063" s="23"/>
      <c r="N11063" s="22"/>
      <c r="O11063" s="23"/>
      <c r="P11063" s="23"/>
      <c r="Q11063" s="23"/>
      <c r="R11063" s="23"/>
      <c r="S11063" s="23"/>
      <c r="T11063" s="28" t="str">
        <f>LOOKUP(1,1/(Table1[[#This Row],[Level_0]:[Level 15]]&gt;0),(Table1[[#This Row],[Level_0]:[Level 15]]))</f>
        <v>L000006634 - [PSMMOR1975.6120 6120 R&amp;D Operations-G]</v>
      </c>
      <c r="U11063" s="24">
        <v>11058</v>
      </c>
    </row>
    <row r="11064" spans="1:21" x14ac:dyDescent="0.25">
      <c r="A11064" s="14" t="s">
        <v>4076</v>
      </c>
      <c r="B11064" s="17" t="s">
        <v>24088</v>
      </c>
      <c r="C11064" s="17" t="s">
        <v>23900</v>
      </c>
      <c r="D11064" s="21" t="s">
        <v>39</v>
      </c>
      <c r="E11064" s="22" t="s">
        <v>29811</v>
      </c>
      <c r="F11064" s="22" t="s">
        <v>33658</v>
      </c>
      <c r="G11064" s="22" t="s">
        <v>34343</v>
      </c>
      <c r="H11064" s="22" t="s">
        <v>39895</v>
      </c>
      <c r="I11064" s="22" t="s">
        <v>30705</v>
      </c>
      <c r="J11064" s="22" t="s">
        <v>30716</v>
      </c>
      <c r="K11064" s="22"/>
      <c r="L11064" s="22"/>
      <c r="M11064" s="23"/>
      <c r="N11064" s="22"/>
      <c r="O11064" s="23"/>
      <c r="P11064" s="23"/>
      <c r="Q11064" s="23"/>
      <c r="R11064" s="23"/>
      <c r="S11064" s="23"/>
      <c r="T11064" s="28" t="str">
        <f>LOOKUP(1,1/(Table1[[#This Row],[Level_0]:[Level 15]]&gt;0),(Table1[[#This Row],[Level_0]:[Level 15]]))</f>
        <v>L000012477 - [Business Integration]</v>
      </c>
      <c r="U11064" s="24">
        <v>11059</v>
      </c>
    </row>
    <row r="11065" spans="1:21" x14ac:dyDescent="0.25">
      <c r="A11065" s="14" t="s">
        <v>2829</v>
      </c>
      <c r="B11065" s="17" t="s">
        <v>2830</v>
      </c>
      <c r="C11065" s="17" t="s">
        <v>4076</v>
      </c>
      <c r="D11065" s="21" t="s">
        <v>39</v>
      </c>
      <c r="E11065" s="22" t="s">
        <v>29811</v>
      </c>
      <c r="F11065" s="22" t="s">
        <v>33658</v>
      </c>
      <c r="G11065" s="22" t="s">
        <v>34343</v>
      </c>
      <c r="H11065" s="22" t="s">
        <v>39895</v>
      </c>
      <c r="I11065" s="22" t="s">
        <v>30705</v>
      </c>
      <c r="J11065" s="22" t="s">
        <v>30716</v>
      </c>
      <c r="K11065" s="22" t="s">
        <v>30717</v>
      </c>
      <c r="L11065" s="22"/>
      <c r="M11065" s="23"/>
      <c r="N11065" s="22"/>
      <c r="O11065" s="23"/>
      <c r="P11065" s="23"/>
      <c r="Q11065" s="23"/>
      <c r="R11065" s="23"/>
      <c r="S11065" s="23"/>
      <c r="T11065" s="28" t="str">
        <f>LOOKUP(1,1/(Table1[[#This Row],[Level_0]:[Level 15]]&gt;0),(Table1[[#This Row],[Level_0]:[Level 15]]))</f>
        <v>L000012585 - [PSMMOR1975.5941 5941 BioP Busin Ops-G]</v>
      </c>
      <c r="U11065" s="24">
        <v>11060</v>
      </c>
    </row>
    <row r="11066" spans="1:21" x14ac:dyDescent="0.25">
      <c r="A11066" s="14" t="s">
        <v>23901</v>
      </c>
      <c r="B11066" s="17" t="s">
        <v>24203</v>
      </c>
      <c r="C11066" s="17" t="s">
        <v>23900</v>
      </c>
      <c r="D11066" s="21" t="s">
        <v>39</v>
      </c>
      <c r="E11066" s="22" t="s">
        <v>29811</v>
      </c>
      <c r="F11066" s="22" t="s">
        <v>33658</v>
      </c>
      <c r="G11066" s="22" t="s">
        <v>34343</v>
      </c>
      <c r="H11066" s="22" t="s">
        <v>39895</v>
      </c>
      <c r="I11066" s="22" t="s">
        <v>30705</v>
      </c>
      <c r="J11066" s="22" t="s">
        <v>30718</v>
      </c>
      <c r="K11066" s="22"/>
      <c r="L11066" s="22"/>
      <c r="M11066" s="23"/>
      <c r="N11066" s="22"/>
      <c r="O11066" s="23"/>
      <c r="P11066" s="23"/>
      <c r="Q11066" s="23"/>
      <c r="R11066" s="23"/>
      <c r="S11066" s="23"/>
      <c r="T11066" s="28" t="str">
        <f>LOOKUP(1,1/(Table1[[#This Row],[Level_0]:[Level 15]]&gt;0),(Table1[[#This Row],[Level_0]:[Level 15]]))</f>
        <v>L000013565 - [Manufacturing / Operations]</v>
      </c>
      <c r="U11066" s="24">
        <v>11061</v>
      </c>
    </row>
    <row r="11067" spans="1:21" x14ac:dyDescent="0.25">
      <c r="A11067" s="14" t="s">
        <v>23902</v>
      </c>
      <c r="B11067" s="17" t="s">
        <v>24204</v>
      </c>
      <c r="C11067" s="17" t="s">
        <v>23900</v>
      </c>
      <c r="D11067" s="21" t="s">
        <v>39</v>
      </c>
      <c r="E11067" s="22" t="s">
        <v>29811</v>
      </c>
      <c r="F11067" s="22" t="s">
        <v>33658</v>
      </c>
      <c r="G11067" s="22" t="s">
        <v>34343</v>
      </c>
      <c r="H11067" s="22" t="s">
        <v>39895</v>
      </c>
      <c r="I11067" s="22" t="s">
        <v>30705</v>
      </c>
      <c r="J11067" s="22" t="s">
        <v>30719</v>
      </c>
      <c r="K11067" s="22"/>
      <c r="L11067" s="22"/>
      <c r="M11067" s="23"/>
      <c r="N11067" s="22"/>
      <c r="O11067" s="23"/>
      <c r="P11067" s="23"/>
      <c r="Q11067" s="23"/>
      <c r="R11067" s="23"/>
      <c r="S11067" s="23"/>
      <c r="T11067" s="28" t="str">
        <f>LOOKUP(1,1/(Table1[[#This Row],[Level_0]:[Level 15]]&gt;0),(Table1[[#This Row],[Level_0]:[Level 15]]))</f>
        <v>L000013566 - [Business Process &amp; Compl, Data &amp; System]</v>
      </c>
      <c r="U11067" s="24">
        <v>11062</v>
      </c>
    </row>
    <row r="11068" spans="1:21" x14ac:dyDescent="0.25">
      <c r="A11068" s="14" t="s">
        <v>23903</v>
      </c>
      <c r="B11068" s="17" t="s">
        <v>24205</v>
      </c>
      <c r="C11068" s="17" t="s">
        <v>23900</v>
      </c>
      <c r="D11068" s="21" t="s">
        <v>39</v>
      </c>
      <c r="E11068" s="22" t="s">
        <v>29811</v>
      </c>
      <c r="F11068" s="22" t="s">
        <v>33658</v>
      </c>
      <c r="G11068" s="22" t="s">
        <v>34343</v>
      </c>
      <c r="H11068" s="22" t="s">
        <v>39895</v>
      </c>
      <c r="I11068" s="22" t="s">
        <v>30705</v>
      </c>
      <c r="J11068" s="22" t="s">
        <v>30720</v>
      </c>
      <c r="K11068" s="22"/>
      <c r="L11068" s="22"/>
      <c r="M11068" s="23"/>
      <c r="N11068" s="22"/>
      <c r="O11068" s="23"/>
      <c r="P11068" s="23"/>
      <c r="Q11068" s="23"/>
      <c r="R11068" s="23"/>
      <c r="S11068" s="23"/>
      <c r="T11068" s="28" t="str">
        <f>LOOKUP(1,1/(Table1[[#This Row],[Level_0]:[Level 15]]&gt;0),(Table1[[#This Row],[Level_0]:[Level 15]]))</f>
        <v>L000013567 - [Business Integration, R&amp;D, Mkg and Com]</v>
      </c>
      <c r="U11068" s="24">
        <v>11063</v>
      </c>
    </row>
    <row r="11069" spans="1:21" x14ac:dyDescent="0.25">
      <c r="A11069" s="14" t="s">
        <v>23904</v>
      </c>
      <c r="B11069" s="17" t="s">
        <v>24206</v>
      </c>
      <c r="C11069" s="17" t="s">
        <v>23900</v>
      </c>
      <c r="D11069" s="21" t="s">
        <v>39</v>
      </c>
      <c r="E11069" s="22" t="s">
        <v>29811</v>
      </c>
      <c r="F11069" s="22" t="s">
        <v>33658</v>
      </c>
      <c r="G11069" s="22" t="s">
        <v>34343</v>
      </c>
      <c r="H11069" s="22" t="s">
        <v>39895</v>
      </c>
      <c r="I11069" s="22" t="s">
        <v>30705</v>
      </c>
      <c r="J11069" s="22" t="s">
        <v>30721</v>
      </c>
      <c r="K11069" s="22"/>
      <c r="L11069" s="22"/>
      <c r="M11069" s="23"/>
      <c r="N11069" s="22"/>
      <c r="O11069" s="23"/>
      <c r="P11069" s="23"/>
      <c r="Q11069" s="23"/>
      <c r="R11069" s="23"/>
      <c r="S11069" s="23"/>
      <c r="T11069" s="28" t="str">
        <f>LOOKUP(1,1/(Table1[[#This Row],[Level_0]:[Level 15]]&gt;0),(Table1[[#This Row],[Level_0]:[Level 15]]))</f>
        <v>L000013568 - [Bus. Int. Coordinator HR, Change Mgmt.]</v>
      </c>
      <c r="U11069" s="24">
        <v>11064</v>
      </c>
    </row>
    <row r="11070" spans="1:21" x14ac:dyDescent="0.25">
      <c r="A11070" s="14" t="s">
        <v>38009</v>
      </c>
      <c r="B11070" s="17" t="s">
        <v>38010</v>
      </c>
      <c r="C11070" s="17" t="s">
        <v>23900</v>
      </c>
      <c r="D11070" s="21" t="s">
        <v>39</v>
      </c>
      <c r="E11070" s="22" t="s">
        <v>29811</v>
      </c>
      <c r="F11070" s="22" t="s">
        <v>33658</v>
      </c>
      <c r="G11070" s="22" t="s">
        <v>34343</v>
      </c>
      <c r="H11070" s="22" t="s">
        <v>39895</v>
      </c>
      <c r="I11070" s="22" t="s">
        <v>30705</v>
      </c>
      <c r="J11070" s="22" t="s">
        <v>30722</v>
      </c>
      <c r="K11070" s="22"/>
      <c r="L11070" s="22"/>
      <c r="M11070" s="23"/>
      <c r="N11070" s="22"/>
      <c r="O11070" s="23"/>
      <c r="P11070" s="23"/>
      <c r="Q11070" s="23"/>
      <c r="R11070" s="23"/>
      <c r="S11070" s="23"/>
      <c r="T11070" s="28" t="str">
        <f>LOOKUP(1,1/(Table1[[#This Row],[Level_0]:[Level 15]]&gt;0),(Table1[[#This Row],[Level_0]:[Level 15]]))</f>
        <v>L000013654 - [Integration Planning and Execution]</v>
      </c>
      <c r="U11070" s="24">
        <v>11065</v>
      </c>
    </row>
    <row r="11071" spans="1:21" x14ac:dyDescent="0.25">
      <c r="A11071" s="14" t="s">
        <v>41869</v>
      </c>
      <c r="B11071" s="17" t="s">
        <v>41870</v>
      </c>
      <c r="C11071" s="17" t="s">
        <v>21993</v>
      </c>
      <c r="D11071" s="21" t="s">
        <v>39</v>
      </c>
      <c r="E11071" s="22" t="s">
        <v>29811</v>
      </c>
      <c r="F11071" s="22" t="s">
        <v>33658</v>
      </c>
      <c r="G11071" s="22" t="s">
        <v>34343</v>
      </c>
      <c r="H11071" s="22" t="s">
        <v>41494</v>
      </c>
      <c r="I11071" s="22"/>
      <c r="J11071" s="22"/>
      <c r="K11071" s="22"/>
      <c r="L11071" s="22"/>
      <c r="M11071" s="23"/>
      <c r="N11071" s="22"/>
      <c r="O11071" s="23"/>
      <c r="P11071" s="23"/>
      <c r="Q11071" s="23"/>
      <c r="R11071" s="23"/>
      <c r="S11071" s="23"/>
      <c r="T11071" s="28" t="str">
        <f>LOOKUP(1,1/(Table1[[#This Row],[Level_0]:[Level 15]]&gt;0),(Table1[[#This Row],[Level_0]:[Level 15]]))</f>
        <v>L000013877 - [Sheboygan P&amp;T - G]</v>
      </c>
      <c r="U11071" s="24">
        <v>11066</v>
      </c>
    </row>
    <row r="11072" spans="1:21" x14ac:dyDescent="0.25">
      <c r="A11072" s="14" t="s">
        <v>16195</v>
      </c>
      <c r="B11072" s="17" t="s">
        <v>16196</v>
      </c>
      <c r="C11072" s="17" t="s">
        <v>41869</v>
      </c>
      <c r="D11072" s="21" t="s">
        <v>39</v>
      </c>
      <c r="E11072" s="22" t="s">
        <v>29811</v>
      </c>
      <c r="F11072" s="22" t="s">
        <v>33658</v>
      </c>
      <c r="G11072" s="22" t="s">
        <v>34343</v>
      </c>
      <c r="H11072" s="22" t="s">
        <v>41494</v>
      </c>
      <c r="I11072" s="22" t="s">
        <v>34560</v>
      </c>
      <c r="J11072" s="22"/>
      <c r="K11072" s="22"/>
      <c r="L11072" s="22"/>
      <c r="M11072" s="23"/>
      <c r="N11072" s="22"/>
      <c r="O11072" s="23"/>
      <c r="P11072" s="23"/>
      <c r="Q11072" s="23"/>
      <c r="R11072" s="23"/>
      <c r="S11072" s="23"/>
      <c r="T11072" s="28" t="str">
        <f>LOOKUP(1,1/(Table1[[#This Row],[Level_0]:[Level 15]]&gt;0),(Table1[[#This Row],[Level_0]:[Level 15]]))</f>
        <v>L000010198 - [LS-OTT-I SHB/MKE R&amp;D-G]</v>
      </c>
      <c r="U11072" s="24">
        <v>11067</v>
      </c>
    </row>
    <row r="11073" spans="1:21" x14ac:dyDescent="0.25">
      <c r="A11073" s="14" t="s">
        <v>20914</v>
      </c>
      <c r="B11073" s="17" t="s">
        <v>20915</v>
      </c>
      <c r="C11073" s="17" t="s">
        <v>41869</v>
      </c>
      <c r="D11073" s="21" t="s">
        <v>39</v>
      </c>
      <c r="E11073" s="22" t="s">
        <v>29811</v>
      </c>
      <c r="F11073" s="22" t="s">
        <v>33658</v>
      </c>
      <c r="G11073" s="22" t="s">
        <v>34343</v>
      </c>
      <c r="H11073" s="22" t="s">
        <v>41494</v>
      </c>
      <c r="I11073" s="22" t="s">
        <v>34570</v>
      </c>
      <c r="J11073" s="22"/>
      <c r="K11073" s="22"/>
      <c r="L11073" s="22"/>
      <c r="M11073" s="23"/>
      <c r="N11073" s="22"/>
      <c r="O11073" s="23"/>
      <c r="P11073" s="23"/>
      <c r="Q11073" s="23"/>
      <c r="R11073" s="23"/>
      <c r="S11073" s="23"/>
      <c r="T11073" s="28" t="str">
        <f>LOOKUP(1,1/(Table1[[#This Row],[Level_0]:[Level 15]]&gt;0),(Table1[[#This Row],[Level_0]:[Level 15]]))</f>
        <v>L000013496 - [Outside LS-OHM-S]</v>
      </c>
      <c r="U11073" s="24">
        <v>11068</v>
      </c>
    </row>
    <row r="11074" spans="1:21" x14ac:dyDescent="0.25">
      <c r="A11074" s="14" t="s">
        <v>41842</v>
      </c>
      <c r="B11074" s="17" t="s">
        <v>41843</v>
      </c>
      <c r="C11074" s="17" t="s">
        <v>21993</v>
      </c>
      <c r="D11074" s="21" t="s">
        <v>39</v>
      </c>
      <c r="E11074" s="22" t="s">
        <v>29811</v>
      </c>
      <c r="F11074" s="22" t="s">
        <v>33658</v>
      </c>
      <c r="G11074" s="22" t="s">
        <v>34343</v>
      </c>
      <c r="H11074" s="22" t="s">
        <v>41495</v>
      </c>
      <c r="I11074" s="22"/>
      <c r="J11074" s="22"/>
      <c r="K11074" s="22"/>
      <c r="L11074" s="22"/>
      <c r="M11074" s="23"/>
      <c r="N11074" s="22"/>
      <c r="O11074" s="23"/>
      <c r="P11074" s="23"/>
      <c r="Q11074" s="23"/>
      <c r="R11074" s="23"/>
      <c r="S11074" s="23"/>
      <c r="T11074" s="28" t="str">
        <f>LOOKUP(1,1/(Table1[[#This Row],[Level_0]:[Level 15]]&gt;0),(Table1[[#This Row],[Level_0]:[Level 15]]))</f>
        <v>L000013878 - [Natrix Operations - G]</v>
      </c>
      <c r="U11074" s="24">
        <v>11069</v>
      </c>
    </row>
    <row r="11075" spans="1:21" x14ac:dyDescent="0.25">
      <c r="A11075" s="14" t="s">
        <v>20309</v>
      </c>
      <c r="B11075" s="17" t="s">
        <v>20310</v>
      </c>
      <c r="C11075" s="17" t="s">
        <v>2077</v>
      </c>
      <c r="D11075" s="21" t="s">
        <v>39</v>
      </c>
      <c r="E11075" s="22" t="s">
        <v>29811</v>
      </c>
      <c r="F11075" s="22" t="s">
        <v>33658</v>
      </c>
      <c r="G11075" s="22" t="s">
        <v>34769</v>
      </c>
      <c r="H11075" s="22"/>
      <c r="I11075" s="22"/>
      <c r="J11075" s="22"/>
      <c r="K11075" s="22"/>
      <c r="L11075" s="22"/>
      <c r="M11075" s="23"/>
      <c r="N11075" s="22"/>
      <c r="O11075" s="23"/>
      <c r="P11075" s="23"/>
      <c r="Q11075" s="23"/>
      <c r="R11075" s="23"/>
      <c r="S11075" s="23"/>
      <c r="T11075" s="28" t="str">
        <f>LOOKUP(1,1/(Table1[[#This Row],[Level_0]:[Level 15]]&gt;0),(Table1[[#This Row],[Level_0]:[Level 15]]))</f>
        <v>L000013449 - [Europe Operations]</v>
      </c>
      <c r="U11075" s="24">
        <v>11070</v>
      </c>
    </row>
    <row r="11076" spans="1:21" x14ac:dyDescent="0.25">
      <c r="A11076" s="14" t="s">
        <v>10698</v>
      </c>
      <c r="B11076" s="17" t="s">
        <v>10699</v>
      </c>
      <c r="C11076" s="17" t="s">
        <v>20309</v>
      </c>
      <c r="D11076" s="21" t="s">
        <v>39</v>
      </c>
      <c r="E11076" s="22" t="s">
        <v>29811</v>
      </c>
      <c r="F11076" s="22" t="s">
        <v>33658</v>
      </c>
      <c r="G11076" s="22" t="s">
        <v>34769</v>
      </c>
      <c r="H11076" s="22" t="s">
        <v>34770</v>
      </c>
      <c r="I11076" s="22"/>
      <c r="J11076" s="22"/>
      <c r="K11076" s="22"/>
      <c r="L11076" s="22"/>
      <c r="M11076" s="23"/>
      <c r="N11076" s="22"/>
      <c r="O11076" s="23"/>
      <c r="P11076" s="23"/>
      <c r="Q11076" s="23"/>
      <c r="R11076" s="23"/>
      <c r="S11076" s="23"/>
      <c r="T11076" s="28" t="str">
        <f>LOOKUP(1,1/(Table1[[#This Row],[Level_0]:[Level 15]]&gt;0),(Table1[[#This Row],[Level_0]:[Level 15]]))</f>
        <v>L000013450 - [Western Europe &amp; Middle East]</v>
      </c>
      <c r="U11076" s="24">
        <v>11071</v>
      </c>
    </row>
    <row r="11077" spans="1:21" x14ac:dyDescent="0.25">
      <c r="A11077" s="14" t="s">
        <v>17642</v>
      </c>
      <c r="B11077" s="17" t="s">
        <v>17643</v>
      </c>
      <c r="C11077" s="17" t="s">
        <v>10698</v>
      </c>
      <c r="D11077" s="21" t="s">
        <v>39</v>
      </c>
      <c r="E11077" s="22" t="s">
        <v>29811</v>
      </c>
      <c r="F11077" s="22" t="s">
        <v>33658</v>
      </c>
      <c r="G11077" s="22" t="s">
        <v>34769</v>
      </c>
      <c r="H11077" s="22" t="s">
        <v>34770</v>
      </c>
      <c r="I11077" s="22" t="s">
        <v>34771</v>
      </c>
      <c r="J11077" s="22"/>
      <c r="K11077" s="22"/>
      <c r="L11077" s="22"/>
      <c r="M11077" s="23"/>
      <c r="N11077" s="22"/>
      <c r="O11077" s="23"/>
      <c r="P11077" s="23"/>
      <c r="Q11077" s="23"/>
      <c r="R11077" s="23"/>
      <c r="S11077" s="23"/>
      <c r="T11077" s="28" t="str">
        <f>LOOKUP(1,1/(Table1[[#This Row],[Level_0]:[Level 15]]&gt;0),(Table1[[#This Row],[Level_0]:[Level 15]]))</f>
        <v>L000009452 - [Irvine Operations -G]</v>
      </c>
      <c r="U11077" s="24">
        <v>11072</v>
      </c>
    </row>
    <row r="11078" spans="1:21" x14ac:dyDescent="0.25">
      <c r="A11078" s="14" t="s">
        <v>2097</v>
      </c>
      <c r="B11078" s="17" t="s">
        <v>2098</v>
      </c>
      <c r="C11078" s="17" t="s">
        <v>17642</v>
      </c>
      <c r="D11078" s="21" t="s">
        <v>39</v>
      </c>
      <c r="E11078" s="22" t="s">
        <v>29811</v>
      </c>
      <c r="F11078" s="22" t="s">
        <v>33658</v>
      </c>
      <c r="G11078" s="22" t="s">
        <v>34769</v>
      </c>
      <c r="H11078" s="22" t="s">
        <v>34770</v>
      </c>
      <c r="I11078" s="22" t="s">
        <v>34771</v>
      </c>
      <c r="J11078" s="22" t="s">
        <v>34772</v>
      </c>
      <c r="K11078" s="22"/>
      <c r="L11078" s="22"/>
      <c r="M11078" s="23"/>
      <c r="N11078" s="22"/>
      <c r="O11078" s="23"/>
      <c r="P11078" s="23"/>
      <c r="Q11078" s="23"/>
      <c r="R11078" s="23"/>
      <c r="S11078" s="23"/>
      <c r="T11078" s="28" t="str">
        <f>LOOKUP(1,1/(Table1[[#This Row],[Level_0]:[Level 15]]&gt;0),(Table1[[#This Row],[Level_0]:[Level 15]]))</f>
        <v>L000009453 - [57031 - Irvine Tolso Start Up Costs-G]</v>
      </c>
      <c r="U11078" s="24">
        <v>11073</v>
      </c>
    </row>
    <row r="11079" spans="1:21" x14ac:dyDescent="0.25">
      <c r="A11079" s="14" t="s">
        <v>3684</v>
      </c>
      <c r="B11079" s="17" t="s">
        <v>3685</v>
      </c>
      <c r="C11079" s="17" t="s">
        <v>17642</v>
      </c>
      <c r="D11079" s="21" t="s">
        <v>39</v>
      </c>
      <c r="E11079" s="22" t="s">
        <v>29811</v>
      </c>
      <c r="F11079" s="22" t="s">
        <v>33658</v>
      </c>
      <c r="G11079" s="22" t="s">
        <v>34769</v>
      </c>
      <c r="H11079" s="22" t="s">
        <v>34770</v>
      </c>
      <c r="I11079" s="22" t="s">
        <v>34771</v>
      </c>
      <c r="J11079" s="22" t="s">
        <v>34773</v>
      </c>
      <c r="K11079" s="22"/>
      <c r="L11079" s="22"/>
      <c r="M11079" s="23"/>
      <c r="N11079" s="22"/>
      <c r="O11079" s="23"/>
      <c r="P11079" s="23"/>
      <c r="Q11079" s="23"/>
      <c r="R11079" s="23"/>
      <c r="S11079" s="23"/>
      <c r="T11079" s="28" t="str">
        <f>LOOKUP(1,1/(Table1[[#This Row],[Level_0]:[Level 15]]&gt;0),(Table1[[#This Row],[Level_0]:[Level 15]]))</f>
        <v>L000009454 - [57800 - LS-OEL-IL Logistics &amp; Whse-G]</v>
      </c>
      <c r="U11079" s="24">
        <v>11074</v>
      </c>
    </row>
    <row r="11080" spans="1:21" x14ac:dyDescent="0.25">
      <c r="A11080" s="14" t="s">
        <v>4622</v>
      </c>
      <c r="B11080" s="17" t="s">
        <v>4623</v>
      </c>
      <c r="C11080" s="17" t="s">
        <v>17642</v>
      </c>
      <c r="D11080" s="21" t="s">
        <v>39</v>
      </c>
      <c r="E11080" s="22" t="s">
        <v>29811</v>
      </c>
      <c r="F11080" s="22" t="s">
        <v>33658</v>
      </c>
      <c r="G11080" s="22" t="s">
        <v>34769</v>
      </c>
      <c r="H11080" s="22" t="s">
        <v>34770</v>
      </c>
      <c r="I11080" s="22" t="s">
        <v>34771</v>
      </c>
      <c r="J11080" s="22" t="s">
        <v>34774</v>
      </c>
      <c r="K11080" s="22"/>
      <c r="L11080" s="22"/>
      <c r="M11080" s="23"/>
      <c r="N11080" s="22"/>
      <c r="O11080" s="23"/>
      <c r="P11080" s="23"/>
      <c r="Q11080" s="23"/>
      <c r="R11080" s="23"/>
      <c r="S11080" s="23"/>
      <c r="T11080" s="28" t="str">
        <f>LOOKUP(1,1/(Table1[[#This Row],[Level_0]:[Level 15]]&gt;0),(Table1[[#This Row],[Level_0]:[Level 15]]))</f>
        <v>L000009455 - [57810 - LS-OEL-I Site Mgmt Irvine-G]</v>
      </c>
      <c r="U11080" s="24">
        <v>11075</v>
      </c>
    </row>
    <row r="11081" spans="1:21" x14ac:dyDescent="0.25">
      <c r="A11081" s="14" t="s">
        <v>6217</v>
      </c>
      <c r="B11081" s="17" t="s">
        <v>6218</v>
      </c>
      <c r="C11081" s="17" t="s">
        <v>17642</v>
      </c>
      <c r="D11081" s="21" t="s">
        <v>39</v>
      </c>
      <c r="E11081" s="22" t="s">
        <v>29811</v>
      </c>
      <c r="F11081" s="22" t="s">
        <v>33658</v>
      </c>
      <c r="G11081" s="22" t="s">
        <v>34769</v>
      </c>
      <c r="H11081" s="22" t="s">
        <v>34770</v>
      </c>
      <c r="I11081" s="22" t="s">
        <v>34771</v>
      </c>
      <c r="J11081" s="22" t="s">
        <v>34775</v>
      </c>
      <c r="K11081" s="22"/>
      <c r="L11081" s="22"/>
      <c r="M11081" s="23"/>
      <c r="N11081" s="22"/>
      <c r="O11081" s="23"/>
      <c r="P11081" s="23"/>
      <c r="Q11081" s="23"/>
      <c r="R11081" s="23"/>
      <c r="S11081" s="23"/>
      <c r="T11081" s="28" t="str">
        <f>LOOKUP(1,1/(Table1[[#This Row],[Level_0]:[Level 15]]&gt;0),(Table1[[#This Row],[Level_0]:[Level 15]]))</f>
        <v>L000009456 - [57820 - LS-OEL-IPL Liquid Media-G]</v>
      </c>
      <c r="U11081" s="24">
        <v>11076</v>
      </c>
    </row>
    <row r="11082" spans="1:21" x14ac:dyDescent="0.25">
      <c r="A11082" s="14" t="s">
        <v>2099</v>
      </c>
      <c r="B11082" s="17" t="s">
        <v>2100</v>
      </c>
      <c r="C11082" s="17" t="s">
        <v>17642</v>
      </c>
      <c r="D11082" s="21" t="s">
        <v>39</v>
      </c>
      <c r="E11082" s="22" t="s">
        <v>29811</v>
      </c>
      <c r="F11082" s="22" t="s">
        <v>33658</v>
      </c>
      <c r="G11082" s="22" t="s">
        <v>34769</v>
      </c>
      <c r="H11082" s="22" t="s">
        <v>34770</v>
      </c>
      <c r="I11082" s="22" t="s">
        <v>34771</v>
      </c>
      <c r="J11082" s="22" t="s">
        <v>34776</v>
      </c>
      <c r="K11082" s="22"/>
      <c r="L11082" s="22"/>
      <c r="M11082" s="23"/>
      <c r="N11082" s="22"/>
      <c r="O11082" s="23"/>
      <c r="P11082" s="23"/>
      <c r="Q11082" s="23"/>
      <c r="R11082" s="23"/>
      <c r="S11082" s="23"/>
      <c r="T11082" s="28" t="str">
        <f>LOOKUP(1,1/(Table1[[#This Row],[Level_0]:[Level 15]]&gt;0),(Table1[[#This Row],[Level_0]:[Level 15]]))</f>
        <v>L000009457 - [57828 - LS-OEL-IPD Dry Powder Media-G]</v>
      </c>
      <c r="U11082" s="24">
        <v>11077</v>
      </c>
    </row>
    <row r="11083" spans="1:21" x14ac:dyDescent="0.25">
      <c r="A11083" s="14" t="s">
        <v>9748</v>
      </c>
      <c r="B11083" s="17" t="s">
        <v>9749</v>
      </c>
      <c r="C11083" s="17" t="s">
        <v>17642</v>
      </c>
      <c r="D11083" s="21" t="s">
        <v>39</v>
      </c>
      <c r="E11083" s="22" t="s">
        <v>29811</v>
      </c>
      <c r="F11083" s="22" t="s">
        <v>33658</v>
      </c>
      <c r="G11083" s="22" t="s">
        <v>34769</v>
      </c>
      <c r="H11083" s="22" t="s">
        <v>34770</v>
      </c>
      <c r="I11083" s="22" t="s">
        <v>34771</v>
      </c>
      <c r="J11083" s="22" t="s">
        <v>34777</v>
      </c>
      <c r="K11083" s="22"/>
      <c r="L11083" s="22"/>
      <c r="M11083" s="23"/>
      <c r="N11083" s="22"/>
      <c r="O11083" s="23"/>
      <c r="P11083" s="23"/>
      <c r="Q11083" s="23"/>
      <c r="R11083" s="23"/>
      <c r="S11083" s="23"/>
      <c r="T11083" s="28" t="str">
        <f>LOOKUP(1,1/(Table1[[#This Row],[Level_0]:[Level 15]]&gt;0),(Table1[[#This Row],[Level_0]:[Level 15]]))</f>
        <v>L000009458 - [57833 - LS-OEL-IPLA Shift 1-G]</v>
      </c>
      <c r="U11083" s="24">
        <v>11078</v>
      </c>
    </row>
    <row r="11084" spans="1:21" x14ac:dyDescent="0.25">
      <c r="A11084" s="14" t="s">
        <v>3686</v>
      </c>
      <c r="B11084" s="17" t="s">
        <v>3687</v>
      </c>
      <c r="C11084" s="17" t="s">
        <v>17642</v>
      </c>
      <c r="D11084" s="21" t="s">
        <v>39</v>
      </c>
      <c r="E11084" s="22" t="s">
        <v>29811</v>
      </c>
      <c r="F11084" s="22" t="s">
        <v>33658</v>
      </c>
      <c r="G11084" s="22" t="s">
        <v>34769</v>
      </c>
      <c r="H11084" s="22" t="s">
        <v>34770</v>
      </c>
      <c r="I11084" s="22" t="s">
        <v>34771</v>
      </c>
      <c r="J11084" s="22" t="s">
        <v>34778</v>
      </c>
      <c r="K11084" s="22"/>
      <c r="L11084" s="22"/>
      <c r="M11084" s="23"/>
      <c r="N11084" s="22"/>
      <c r="O11084" s="23"/>
      <c r="P11084" s="23"/>
      <c r="Q11084" s="23"/>
      <c r="R11084" s="23"/>
      <c r="S11084" s="23"/>
      <c r="T11084" s="28" t="str">
        <f>LOOKUP(1,1/(Table1[[#This Row],[Level_0]:[Level 15]]&gt;0),(Table1[[#This Row],[Level_0]:[Level 15]]))</f>
        <v>L000009459 - [57840 - LS-OEL-IQC Quality Control-G]</v>
      </c>
      <c r="U11084" s="24">
        <v>11079</v>
      </c>
    </row>
    <row r="11085" spans="1:21" x14ac:dyDescent="0.25">
      <c r="A11085" s="14" t="s">
        <v>11244</v>
      </c>
      <c r="B11085" s="17" t="s">
        <v>11245</v>
      </c>
      <c r="C11085" s="17" t="s">
        <v>17642</v>
      </c>
      <c r="D11085" s="21" t="s">
        <v>39</v>
      </c>
      <c r="E11085" s="22" t="s">
        <v>29811</v>
      </c>
      <c r="F11085" s="22" t="s">
        <v>33658</v>
      </c>
      <c r="G11085" s="22" t="s">
        <v>34769</v>
      </c>
      <c r="H11085" s="22" t="s">
        <v>34770</v>
      </c>
      <c r="I11085" s="22" t="s">
        <v>34771</v>
      </c>
      <c r="J11085" s="22" t="s">
        <v>34779</v>
      </c>
      <c r="K11085" s="22"/>
      <c r="L11085" s="22"/>
      <c r="M11085" s="23"/>
      <c r="N11085" s="22"/>
      <c r="O11085" s="23"/>
      <c r="P11085" s="23"/>
      <c r="Q11085" s="23"/>
      <c r="R11085" s="23"/>
      <c r="S11085" s="23"/>
      <c r="T11085" s="28" t="str">
        <f>LOOKUP(1,1/(Table1[[#This Row],[Level_0]:[Level 15]]&gt;0),(Table1[[#This Row],[Level_0]:[Level 15]]))</f>
        <v>L000009460 - [57850 - LS-OEL-IQ Quality-G]</v>
      </c>
      <c r="U11085" s="24">
        <v>11080</v>
      </c>
    </row>
    <row r="11086" spans="1:21" x14ac:dyDescent="0.25">
      <c r="A11086" s="14" t="s">
        <v>6219</v>
      </c>
      <c r="B11086" s="17" t="s">
        <v>6220</v>
      </c>
      <c r="C11086" s="17" t="s">
        <v>17642</v>
      </c>
      <c r="D11086" s="21" t="s">
        <v>39</v>
      </c>
      <c r="E11086" s="22" t="s">
        <v>29811</v>
      </c>
      <c r="F11086" s="22" t="s">
        <v>33658</v>
      </c>
      <c r="G11086" s="22" t="s">
        <v>34769</v>
      </c>
      <c r="H11086" s="22" t="s">
        <v>34770</v>
      </c>
      <c r="I11086" s="22" t="s">
        <v>34771</v>
      </c>
      <c r="J11086" s="22" t="s">
        <v>34780</v>
      </c>
      <c r="K11086" s="22"/>
      <c r="L11086" s="22"/>
      <c r="M11086" s="23"/>
      <c r="N11086" s="22"/>
      <c r="O11086" s="23"/>
      <c r="P11086" s="23"/>
      <c r="Q11086" s="23"/>
      <c r="R11086" s="23"/>
      <c r="S11086" s="23"/>
      <c r="T11086" s="28" t="str">
        <f>LOOKUP(1,1/(Table1[[#This Row],[Level_0]:[Level 15]]&gt;0),(Table1[[#This Row],[Level_0]:[Level 15]]))</f>
        <v>L000009461 - [57860 - LS-OEL-IPL Liquid Media-G]</v>
      </c>
      <c r="U11086" s="24">
        <v>11081</v>
      </c>
    </row>
    <row r="11087" spans="1:21" x14ac:dyDescent="0.25">
      <c r="A11087" s="14" t="s">
        <v>2101</v>
      </c>
      <c r="B11087" s="17" t="s">
        <v>2102</v>
      </c>
      <c r="C11087" s="17" t="s">
        <v>17642</v>
      </c>
      <c r="D11087" s="21" t="s">
        <v>39</v>
      </c>
      <c r="E11087" s="22" t="s">
        <v>29811</v>
      </c>
      <c r="F11087" s="22" t="s">
        <v>33658</v>
      </c>
      <c r="G11087" s="22" t="s">
        <v>34769</v>
      </c>
      <c r="H11087" s="22" t="s">
        <v>34770</v>
      </c>
      <c r="I11087" s="22" t="s">
        <v>34771</v>
      </c>
      <c r="J11087" s="22" t="s">
        <v>34781</v>
      </c>
      <c r="K11087" s="22"/>
      <c r="L11087" s="22"/>
      <c r="M11087" s="23"/>
      <c r="N11087" s="22"/>
      <c r="O11087" s="23"/>
      <c r="P11087" s="23"/>
      <c r="Q11087" s="23"/>
      <c r="R11087" s="23"/>
      <c r="S11087" s="23"/>
      <c r="T11087" s="28" t="str">
        <f>LOOKUP(1,1/(Table1[[#This Row],[Level_0]:[Level 15]]&gt;0),(Table1[[#This Row],[Level_0]:[Level 15]]))</f>
        <v>L000009462 - [57862 LS-OEL-I-OI Prod Engin Irvine-G]</v>
      </c>
      <c r="U11087" s="24">
        <v>11082</v>
      </c>
    </row>
    <row r="11088" spans="1:21" x14ac:dyDescent="0.25">
      <c r="A11088" s="14" t="s">
        <v>5443</v>
      </c>
      <c r="B11088" s="17" t="s">
        <v>5444</v>
      </c>
      <c r="C11088" s="17" t="s">
        <v>17642</v>
      </c>
      <c r="D11088" s="21" t="s">
        <v>39</v>
      </c>
      <c r="E11088" s="22" t="s">
        <v>29811</v>
      </c>
      <c r="F11088" s="22" t="s">
        <v>33658</v>
      </c>
      <c r="G11088" s="22" t="s">
        <v>34769</v>
      </c>
      <c r="H11088" s="22" t="s">
        <v>34770</v>
      </c>
      <c r="I11088" s="22" t="s">
        <v>34771</v>
      </c>
      <c r="J11088" s="22" t="s">
        <v>34782</v>
      </c>
      <c r="K11088" s="22"/>
      <c r="L11088" s="22"/>
      <c r="M11088" s="23"/>
      <c r="N11088" s="22"/>
      <c r="O11088" s="23"/>
      <c r="P11088" s="23"/>
      <c r="Q11088" s="23"/>
      <c r="R11088" s="23"/>
      <c r="S11088" s="23"/>
      <c r="T11088" s="28" t="str">
        <f>LOOKUP(1,1/(Table1[[#This Row],[Level_0]:[Level 15]]&gt;0),(Table1[[#This Row],[Level_0]:[Level 15]]))</f>
        <v>L000009463 - [57866 - LS-OEL-I SAFC Cell Sc/De-G]</v>
      </c>
      <c r="U11088" s="24">
        <v>11083</v>
      </c>
    </row>
    <row r="11089" spans="1:21" x14ac:dyDescent="0.25">
      <c r="A11089" s="14" t="s">
        <v>3688</v>
      </c>
      <c r="B11089" s="17" t="s">
        <v>3689</v>
      </c>
      <c r="C11089" s="17" t="s">
        <v>17642</v>
      </c>
      <c r="D11089" s="21" t="s">
        <v>39</v>
      </c>
      <c r="E11089" s="22" t="s">
        <v>29811</v>
      </c>
      <c r="F11089" s="22" t="s">
        <v>33658</v>
      </c>
      <c r="G11089" s="22" t="s">
        <v>34769</v>
      </c>
      <c r="H11089" s="22" t="s">
        <v>34770</v>
      </c>
      <c r="I11089" s="22" t="s">
        <v>34771</v>
      </c>
      <c r="J11089" s="22" t="s">
        <v>34783</v>
      </c>
      <c r="K11089" s="22"/>
      <c r="L11089" s="22"/>
      <c r="M11089" s="23"/>
      <c r="N11089" s="22"/>
      <c r="O11089" s="23"/>
      <c r="P11089" s="23"/>
      <c r="Q11089" s="23"/>
      <c r="R11089" s="23"/>
      <c r="S11089" s="23"/>
      <c r="T11089" s="28" t="str">
        <f>LOOKUP(1,1/(Table1[[#This Row],[Level_0]:[Level 15]]&gt;0),(Table1[[#This Row],[Level_0]:[Level 15]]))</f>
        <v>L000009464 - [57890 LS-OEL-IT Technical Services-G]</v>
      </c>
      <c r="U11089" s="24">
        <v>11084</v>
      </c>
    </row>
    <row r="11090" spans="1:21" x14ac:dyDescent="0.25">
      <c r="A11090" s="14" t="s">
        <v>18320</v>
      </c>
      <c r="B11090" s="17" t="s">
        <v>18321</v>
      </c>
      <c r="C11090" s="17" t="s">
        <v>17642</v>
      </c>
      <c r="D11090" s="21" t="s">
        <v>39</v>
      </c>
      <c r="E11090" s="22" t="s">
        <v>29811</v>
      </c>
      <c r="F11090" s="22" t="s">
        <v>33658</v>
      </c>
      <c r="G11090" s="22" t="s">
        <v>34769</v>
      </c>
      <c r="H11090" s="22" t="s">
        <v>34770</v>
      </c>
      <c r="I11090" s="22" t="s">
        <v>34771</v>
      </c>
      <c r="J11090" s="22" t="s">
        <v>34784</v>
      </c>
      <c r="K11090" s="22"/>
      <c r="L11090" s="22"/>
      <c r="M11090" s="23"/>
      <c r="N11090" s="22"/>
      <c r="O11090" s="23"/>
      <c r="P11090" s="23"/>
      <c r="Q11090" s="23"/>
      <c r="R11090" s="23"/>
      <c r="S11090" s="23"/>
      <c r="T11090" s="28" t="str">
        <f>LOOKUP(1,1/(Table1[[#This Row],[Level_0]:[Level 15]]&gt;0),(Table1[[#This Row],[Level_0]:[Level 15]]))</f>
        <v>L000009465 - [Idle Costs Irvine-G]</v>
      </c>
      <c r="U11090" s="24">
        <v>11085</v>
      </c>
    </row>
    <row r="11091" spans="1:21" x14ac:dyDescent="0.25">
      <c r="A11091" s="14" t="s">
        <v>22571</v>
      </c>
      <c r="B11091" s="17" t="s">
        <v>22572</v>
      </c>
      <c r="C11091" s="17" t="s">
        <v>17642</v>
      </c>
      <c r="D11091" s="21" t="s">
        <v>39</v>
      </c>
      <c r="E11091" s="22" t="s">
        <v>29811</v>
      </c>
      <c r="F11091" s="22" t="s">
        <v>33658</v>
      </c>
      <c r="G11091" s="22" t="s">
        <v>34769</v>
      </c>
      <c r="H11091" s="22" t="s">
        <v>34770</v>
      </c>
      <c r="I11091" s="22" t="s">
        <v>34771</v>
      </c>
      <c r="J11091" s="22" t="s">
        <v>34785</v>
      </c>
      <c r="K11091" s="22"/>
      <c r="L11091" s="22"/>
      <c r="M11091" s="23"/>
      <c r="N11091" s="22"/>
      <c r="O11091" s="23"/>
      <c r="P11091" s="23"/>
      <c r="Q11091" s="23"/>
      <c r="R11091" s="23"/>
      <c r="S11091" s="23"/>
      <c r="T11091" s="28" t="str">
        <f>LOOKUP(1,1/(Table1[[#This Row],[Level_0]:[Level 15]]&gt;0),(Table1[[#This Row],[Level_0]:[Level 15]]))</f>
        <v>L000009466 - [Irvine GDT-G]</v>
      </c>
      <c r="U11091" s="24">
        <v>11086</v>
      </c>
    </row>
    <row r="11092" spans="1:21" x14ac:dyDescent="0.25">
      <c r="A11092" s="14" t="s">
        <v>14408</v>
      </c>
      <c r="B11092" s="17" t="s">
        <v>14409</v>
      </c>
      <c r="C11092" s="17" t="s">
        <v>17642</v>
      </c>
      <c r="D11092" s="21" t="s">
        <v>39</v>
      </c>
      <c r="E11092" s="22" t="s">
        <v>29811</v>
      </c>
      <c r="F11092" s="22" t="s">
        <v>33658</v>
      </c>
      <c r="G11092" s="22" t="s">
        <v>34769</v>
      </c>
      <c r="H11092" s="22" t="s">
        <v>34770</v>
      </c>
      <c r="I11092" s="22" t="s">
        <v>34771</v>
      </c>
      <c r="J11092" s="22" t="s">
        <v>34786</v>
      </c>
      <c r="K11092" s="22"/>
      <c r="L11092" s="22"/>
      <c r="M11092" s="23"/>
      <c r="N11092" s="22"/>
      <c r="O11092" s="23"/>
      <c r="P11092" s="23"/>
      <c r="Q11092" s="23"/>
      <c r="R11092" s="23"/>
      <c r="S11092" s="23"/>
      <c r="T11092" s="28" t="str">
        <f>LOOKUP(1,1/(Table1[[#This Row],[Level_0]:[Level 15]]&gt;0),(Table1[[#This Row],[Level_0]:[Level 15]]))</f>
        <v>L000009467 - [Irvine Global Tech Ops-G]</v>
      </c>
      <c r="U11092" s="24">
        <v>11087</v>
      </c>
    </row>
    <row r="11093" spans="1:21" x14ac:dyDescent="0.25">
      <c r="A11093" s="14" t="s">
        <v>13187</v>
      </c>
      <c r="B11093" s="17" t="s">
        <v>13188</v>
      </c>
      <c r="C11093" s="17" t="s">
        <v>17642</v>
      </c>
      <c r="D11093" s="21" t="s">
        <v>39</v>
      </c>
      <c r="E11093" s="22" t="s">
        <v>29811</v>
      </c>
      <c r="F11093" s="22" t="s">
        <v>33658</v>
      </c>
      <c r="G11093" s="22" t="s">
        <v>34769</v>
      </c>
      <c r="H11093" s="22" t="s">
        <v>34770</v>
      </c>
      <c r="I11093" s="22" t="s">
        <v>34771</v>
      </c>
      <c r="J11093" s="22" t="s">
        <v>34787</v>
      </c>
      <c r="K11093" s="22"/>
      <c r="L11093" s="22"/>
      <c r="M11093" s="23"/>
      <c r="N11093" s="22"/>
      <c r="O11093" s="23"/>
      <c r="P11093" s="23"/>
      <c r="Q11093" s="23"/>
      <c r="R11093" s="23"/>
      <c r="S11093" s="23"/>
      <c r="T11093" s="28" t="str">
        <f>LOOKUP(1,1/(Table1[[#This Row],[Level_0]:[Level 15]]&gt;0),(Table1[[#This Row],[Level_0]:[Level 15]]))</f>
        <v>L000009468 - [Irvine impairement HTST-G]</v>
      </c>
      <c r="U11093" s="24">
        <v>11088</v>
      </c>
    </row>
    <row r="11094" spans="1:21" x14ac:dyDescent="0.25">
      <c r="A11094" s="14" t="s">
        <v>18767</v>
      </c>
      <c r="B11094" s="17" t="s">
        <v>18768</v>
      </c>
      <c r="C11094" s="17" t="s">
        <v>17642</v>
      </c>
      <c r="D11094" s="21" t="s">
        <v>39</v>
      </c>
      <c r="E11094" s="22" t="s">
        <v>29811</v>
      </c>
      <c r="F11094" s="22" t="s">
        <v>33658</v>
      </c>
      <c r="G11094" s="22" t="s">
        <v>34769</v>
      </c>
      <c r="H11094" s="22" t="s">
        <v>34770</v>
      </c>
      <c r="I11094" s="22" t="s">
        <v>34771</v>
      </c>
      <c r="J11094" s="22" t="s">
        <v>34788</v>
      </c>
      <c r="K11094" s="22"/>
      <c r="L11094" s="22"/>
      <c r="M11094" s="23"/>
      <c r="N11094" s="22"/>
      <c r="O11094" s="23"/>
      <c r="P11094" s="23"/>
      <c r="Q11094" s="23"/>
      <c r="R11094" s="23"/>
      <c r="S11094" s="23"/>
      <c r="T11094" s="28" t="str">
        <f>LOOKUP(1,1/(Table1[[#This Row],[Level_0]:[Level 15]]&gt;0),(Table1[[#This Row],[Level_0]:[Level 15]]))</f>
        <v>PL_B2_GB03 - [ProcOrd_Irvine_GB03]</v>
      </c>
      <c r="U11094" s="24">
        <v>11089</v>
      </c>
    </row>
    <row r="11095" spans="1:21" x14ac:dyDescent="0.25">
      <c r="A11095" s="14" t="s">
        <v>17646</v>
      </c>
      <c r="B11095" s="17" t="s">
        <v>17647</v>
      </c>
      <c r="C11095" s="17" t="s">
        <v>10698</v>
      </c>
      <c r="D11095" s="21" t="s">
        <v>39</v>
      </c>
      <c r="E11095" s="22" t="s">
        <v>29811</v>
      </c>
      <c r="F11095" s="22" t="s">
        <v>33658</v>
      </c>
      <c r="G11095" s="22" t="s">
        <v>34769</v>
      </c>
      <c r="H11095" s="22" t="s">
        <v>34770</v>
      </c>
      <c r="I11095" s="22" t="s">
        <v>34789</v>
      </c>
      <c r="J11095" s="22"/>
      <c r="K11095" s="22"/>
      <c r="L11095" s="22"/>
      <c r="M11095" s="23"/>
      <c r="N11095" s="22"/>
      <c r="O11095" s="23"/>
      <c r="P11095" s="23"/>
      <c r="Q11095" s="23"/>
      <c r="R11095" s="23"/>
      <c r="S11095" s="23"/>
      <c r="T11095" s="28" t="str">
        <f>LOOKUP(1,1/(Table1[[#This Row],[Level_0]:[Level 15]]&gt;0),(Table1[[#This Row],[Level_0]:[Level 15]]))</f>
        <v>L000009485 - [Arklow Operations -G]</v>
      </c>
      <c r="U11095" s="24">
        <v>11090</v>
      </c>
    </row>
    <row r="11096" spans="1:21" x14ac:dyDescent="0.25">
      <c r="A11096" s="14" t="s">
        <v>6221</v>
      </c>
      <c r="B11096" s="17" t="s">
        <v>6222</v>
      </c>
      <c r="C11096" s="17" t="s">
        <v>17646</v>
      </c>
      <c r="D11096" s="21" t="s">
        <v>39</v>
      </c>
      <c r="E11096" s="22" t="s">
        <v>29811</v>
      </c>
      <c r="F11096" s="22" t="s">
        <v>33658</v>
      </c>
      <c r="G11096" s="22" t="s">
        <v>34769</v>
      </c>
      <c r="H11096" s="22" t="s">
        <v>34770</v>
      </c>
      <c r="I11096" s="22" t="s">
        <v>34789</v>
      </c>
      <c r="J11096" s="22" t="s">
        <v>34790</v>
      </c>
      <c r="K11096" s="22"/>
      <c r="L11096" s="22"/>
      <c r="M11096" s="23"/>
      <c r="N11096" s="22"/>
      <c r="O11096" s="23"/>
      <c r="P11096" s="23"/>
      <c r="Q11096" s="23"/>
      <c r="R11096" s="23"/>
      <c r="S11096" s="23"/>
      <c r="T11096" s="28" t="str">
        <f>LOOKUP(1,1/(Table1[[#This Row],[Level_0]:[Level 15]]&gt;0),(Table1[[#This Row],[Level_0]:[Level 15]]))</f>
        <v>L000009486 - [52964 - LS-OEC-AM Manufacturing-G]</v>
      </c>
      <c r="U11096" s="24">
        <v>11091</v>
      </c>
    </row>
    <row r="11097" spans="1:21" x14ac:dyDescent="0.25">
      <c r="A11097" s="14" t="s">
        <v>15377</v>
      </c>
      <c r="B11097" s="17" t="s">
        <v>15378</v>
      </c>
      <c r="C11097" s="17" t="s">
        <v>17646</v>
      </c>
      <c r="D11097" s="21" t="s">
        <v>39</v>
      </c>
      <c r="E11097" s="22" t="s">
        <v>29811</v>
      </c>
      <c r="F11097" s="22" t="s">
        <v>33658</v>
      </c>
      <c r="G11097" s="22" t="s">
        <v>34769</v>
      </c>
      <c r="H11097" s="22" t="s">
        <v>34770</v>
      </c>
      <c r="I11097" s="22" t="s">
        <v>34789</v>
      </c>
      <c r="J11097" s="22" t="s">
        <v>34791</v>
      </c>
      <c r="K11097" s="22"/>
      <c r="L11097" s="22"/>
      <c r="M11097" s="23"/>
      <c r="N11097" s="22"/>
      <c r="O11097" s="23"/>
      <c r="P11097" s="23"/>
      <c r="Q11097" s="23"/>
      <c r="R11097" s="23"/>
      <c r="S11097" s="23"/>
      <c r="T11097" s="28" t="str">
        <f>LOOKUP(1,1/(Table1[[#This Row],[Level_0]:[Level 15]]&gt;0),(Table1[[#This Row],[Level_0]:[Level 15]]))</f>
        <v>L000009487 - [Arklow Start-up costs-G]</v>
      </c>
      <c r="U11097" s="24">
        <v>11092</v>
      </c>
    </row>
    <row r="11098" spans="1:21" x14ac:dyDescent="0.25">
      <c r="A11098" s="14" t="s">
        <v>10032</v>
      </c>
      <c r="B11098" s="17" t="s">
        <v>10033</v>
      </c>
      <c r="C11098" s="17" t="s">
        <v>17646</v>
      </c>
      <c r="D11098" s="21" t="s">
        <v>39</v>
      </c>
      <c r="E11098" s="22" t="s">
        <v>29811</v>
      </c>
      <c r="F11098" s="22" t="s">
        <v>33658</v>
      </c>
      <c r="G11098" s="22" t="s">
        <v>34769</v>
      </c>
      <c r="H11098" s="22" t="s">
        <v>34770</v>
      </c>
      <c r="I11098" s="22" t="s">
        <v>34789</v>
      </c>
      <c r="J11098" s="22" t="s">
        <v>34792</v>
      </c>
      <c r="K11098" s="22"/>
      <c r="L11098" s="22"/>
      <c r="M11098" s="23"/>
      <c r="N11098" s="22"/>
      <c r="O11098" s="23"/>
      <c r="P11098" s="23"/>
      <c r="Q11098" s="23"/>
      <c r="R11098" s="23"/>
      <c r="S11098" s="23"/>
      <c r="T11098" s="28" t="str">
        <f>LOOKUP(1,1/(Table1[[#This Row],[Level_0]:[Level 15]]&gt;0),(Table1[[#This Row],[Level_0]:[Level 15]]))</f>
        <v>PL_E4_IE02 - [ProcOrd_Sigma-Aldrich Ireland]</v>
      </c>
      <c r="U11098" s="24">
        <v>11093</v>
      </c>
    </row>
    <row r="11099" spans="1:21" x14ac:dyDescent="0.25">
      <c r="A11099" s="14" t="s">
        <v>14412</v>
      </c>
      <c r="B11099" s="17" t="s">
        <v>14413</v>
      </c>
      <c r="C11099" s="17" t="s">
        <v>10698</v>
      </c>
      <c r="D11099" s="21" t="s">
        <v>39</v>
      </c>
      <c r="E11099" s="22" t="s">
        <v>29811</v>
      </c>
      <c r="F11099" s="22" t="s">
        <v>33658</v>
      </c>
      <c r="G11099" s="22" t="s">
        <v>34769</v>
      </c>
      <c r="H11099" s="22" t="s">
        <v>34770</v>
      </c>
      <c r="I11099" s="22" t="s">
        <v>34793</v>
      </c>
      <c r="J11099" s="22"/>
      <c r="K11099" s="22"/>
      <c r="L11099" s="22"/>
      <c r="M11099" s="23"/>
      <c r="N11099" s="22"/>
      <c r="O11099" s="23"/>
      <c r="P11099" s="23"/>
      <c r="Q11099" s="23"/>
      <c r="R11099" s="23"/>
      <c r="S11099" s="23"/>
      <c r="T11099" s="28" t="str">
        <f>LOOKUP(1,1/(Table1[[#This Row],[Level_0]:[Level 15]]&gt;0),(Table1[[#This Row],[Level_0]:[Level 15]]))</f>
        <v>L000009556 - [Livingston Operations -G]</v>
      </c>
      <c r="U11099" s="24">
        <v>11094</v>
      </c>
    </row>
    <row r="11100" spans="1:21" x14ac:dyDescent="0.25">
      <c r="A11100" s="14" t="s">
        <v>3696</v>
      </c>
      <c r="B11100" s="17" t="s">
        <v>3697</v>
      </c>
      <c r="C11100" s="17" t="s">
        <v>14412</v>
      </c>
      <c r="D11100" s="21" t="s">
        <v>39</v>
      </c>
      <c r="E11100" s="22" t="s">
        <v>29811</v>
      </c>
      <c r="F11100" s="22" t="s">
        <v>33658</v>
      </c>
      <c r="G11100" s="22" t="s">
        <v>34769</v>
      </c>
      <c r="H11100" s="22" t="s">
        <v>34770</v>
      </c>
      <c r="I11100" s="22" t="s">
        <v>34793</v>
      </c>
      <c r="J11100" s="22" t="s">
        <v>34794</v>
      </c>
      <c r="K11100" s="22"/>
      <c r="L11100" s="22"/>
      <c r="M11100" s="23"/>
      <c r="N11100" s="22"/>
      <c r="O11100" s="23"/>
      <c r="P11100" s="23"/>
      <c r="Q11100" s="23"/>
      <c r="R11100" s="23"/>
      <c r="S11100" s="23"/>
      <c r="T11100" s="28" t="str">
        <f>LOOKUP(1,1/(Table1[[#This Row],[Level_0]:[Level 15]]&gt;0),(Table1[[#This Row],[Level_0]:[Level 15]]))</f>
        <v>L000009557 - [1005 UK Livingston - Diag Variance-G]</v>
      </c>
      <c r="U11100" s="24">
        <v>11095</v>
      </c>
    </row>
    <row r="11101" spans="1:21" x14ac:dyDescent="0.25">
      <c r="A11101" s="14" t="s">
        <v>14414</v>
      </c>
      <c r="B11101" s="17" t="s">
        <v>14415</v>
      </c>
      <c r="C11101" s="17" t="s">
        <v>14412</v>
      </c>
      <c r="D11101" s="21" t="s">
        <v>39</v>
      </c>
      <c r="E11101" s="22" t="s">
        <v>29811</v>
      </c>
      <c r="F11101" s="22" t="s">
        <v>33658</v>
      </c>
      <c r="G11101" s="22" t="s">
        <v>34769</v>
      </c>
      <c r="H11101" s="22" t="s">
        <v>34770</v>
      </c>
      <c r="I11101" s="22" t="s">
        <v>34793</v>
      </c>
      <c r="J11101" s="22" t="s">
        <v>34795</v>
      </c>
      <c r="K11101" s="22"/>
      <c r="L11101" s="22"/>
      <c r="M11101" s="23"/>
      <c r="N11101" s="22"/>
      <c r="O11101" s="23"/>
      <c r="P11101" s="23"/>
      <c r="Q11101" s="23"/>
      <c r="R11101" s="23"/>
      <c r="S11101" s="23"/>
      <c r="T11101" s="28" t="str">
        <f>LOOKUP(1,1/(Table1[[#This Row],[Level_0]:[Level 15]]&gt;0),(Table1[[#This Row],[Level_0]:[Level 15]]))</f>
        <v>L000009558 - [1005G - Livingston Mfg-G]</v>
      </c>
      <c r="U11101" s="24">
        <v>11096</v>
      </c>
    </row>
    <row r="11102" spans="1:21" x14ac:dyDescent="0.25">
      <c r="A11102" s="14" t="s">
        <v>2131</v>
      </c>
      <c r="B11102" s="17" t="s">
        <v>2132</v>
      </c>
      <c r="C11102" s="17" t="s">
        <v>14412</v>
      </c>
      <c r="D11102" s="21" t="s">
        <v>39</v>
      </c>
      <c r="E11102" s="22" t="s">
        <v>29811</v>
      </c>
      <c r="F11102" s="22" t="s">
        <v>33658</v>
      </c>
      <c r="G11102" s="22" t="s">
        <v>34769</v>
      </c>
      <c r="H11102" s="22" t="s">
        <v>34770</v>
      </c>
      <c r="I11102" s="22" t="s">
        <v>34793</v>
      </c>
      <c r="J11102" s="22" t="s">
        <v>34796</v>
      </c>
      <c r="K11102" s="22"/>
      <c r="L11102" s="22"/>
      <c r="M11102" s="23"/>
      <c r="N11102" s="22"/>
      <c r="O11102" s="23"/>
      <c r="P11102" s="23"/>
      <c r="Q11102" s="23"/>
      <c r="R11102" s="23"/>
      <c r="S11102" s="23"/>
      <c r="T11102" s="28" t="str">
        <f>LOOKUP(1,1/(Table1[[#This Row],[Level_0]:[Level 15]]&gt;0),(Table1[[#This Row],[Level_0]:[Level 15]]))</f>
        <v>L000009559 - [1006 UK Livingston -Downstream Proc-G]</v>
      </c>
      <c r="U11102" s="24">
        <v>11097</v>
      </c>
    </row>
    <row r="11103" spans="1:21" x14ac:dyDescent="0.25">
      <c r="A11103" s="14" t="s">
        <v>4630</v>
      </c>
      <c r="B11103" s="17" t="s">
        <v>4631</v>
      </c>
      <c r="C11103" s="17" t="s">
        <v>14412</v>
      </c>
      <c r="D11103" s="21" t="s">
        <v>39</v>
      </c>
      <c r="E11103" s="22" t="s">
        <v>29811</v>
      </c>
      <c r="F11103" s="22" t="s">
        <v>33658</v>
      </c>
      <c r="G11103" s="22" t="s">
        <v>34769</v>
      </c>
      <c r="H11103" s="22" t="s">
        <v>34770</v>
      </c>
      <c r="I11103" s="22" t="s">
        <v>34793</v>
      </c>
      <c r="J11103" s="22" t="s">
        <v>34797</v>
      </c>
      <c r="K11103" s="22"/>
      <c r="L11103" s="22"/>
      <c r="M11103" s="23"/>
      <c r="N11103" s="22"/>
      <c r="O11103" s="23"/>
      <c r="P11103" s="23"/>
      <c r="Q11103" s="23"/>
      <c r="R11103" s="23"/>
      <c r="S11103" s="23"/>
      <c r="T11103" s="28" t="str">
        <f>LOOKUP(1,1/(Table1[[#This Row],[Level_0]:[Level 15]]&gt;0),(Table1[[#This Row],[Level_0]:[Level 15]]))</f>
        <v>L000009560 - [1007 UK Livingston - Fermentation-G]</v>
      </c>
      <c r="U11103" s="24">
        <v>11098</v>
      </c>
    </row>
    <row r="11104" spans="1:21" x14ac:dyDescent="0.25">
      <c r="A11104" s="14" t="s">
        <v>6223</v>
      </c>
      <c r="B11104" s="17" t="s">
        <v>6224</v>
      </c>
      <c r="C11104" s="17" t="s">
        <v>14412</v>
      </c>
      <c r="D11104" s="21" t="s">
        <v>39</v>
      </c>
      <c r="E11104" s="22" t="s">
        <v>29811</v>
      </c>
      <c r="F11104" s="22" t="s">
        <v>33658</v>
      </c>
      <c r="G11104" s="22" t="s">
        <v>34769</v>
      </c>
      <c r="H11104" s="22" t="s">
        <v>34770</v>
      </c>
      <c r="I11104" s="22" t="s">
        <v>34793</v>
      </c>
      <c r="J11104" s="22" t="s">
        <v>34798</v>
      </c>
      <c r="K11104" s="22"/>
      <c r="L11104" s="22"/>
      <c r="M11104" s="23"/>
      <c r="N11104" s="22"/>
      <c r="O11104" s="23"/>
      <c r="P11104" s="23"/>
      <c r="Q11104" s="23"/>
      <c r="R11104" s="23"/>
      <c r="S11104" s="23"/>
      <c r="T11104" s="28" t="str">
        <f>LOOKUP(1,1/(Table1[[#This Row],[Level_0]:[Level 15]]&gt;0),(Table1[[#This Row],[Level_0]:[Level 15]]))</f>
        <v>L000009561 - [1008 UK Livingston - Filtration-G]</v>
      </c>
      <c r="U11104" s="24">
        <v>11099</v>
      </c>
    </row>
    <row r="11105" spans="1:21" x14ac:dyDescent="0.25">
      <c r="A11105" s="14" t="s">
        <v>4632</v>
      </c>
      <c r="B11105" s="17" t="s">
        <v>4633</v>
      </c>
      <c r="C11105" s="17" t="s">
        <v>14412</v>
      </c>
      <c r="D11105" s="21" t="s">
        <v>39</v>
      </c>
      <c r="E11105" s="22" t="s">
        <v>29811</v>
      </c>
      <c r="F11105" s="22" t="s">
        <v>33658</v>
      </c>
      <c r="G11105" s="22" t="s">
        <v>34769</v>
      </c>
      <c r="H11105" s="22" t="s">
        <v>34770</v>
      </c>
      <c r="I11105" s="22" t="s">
        <v>34793</v>
      </c>
      <c r="J11105" s="22" t="s">
        <v>34799</v>
      </c>
      <c r="K11105" s="22"/>
      <c r="L11105" s="22"/>
      <c r="M11105" s="23"/>
      <c r="N11105" s="22"/>
      <c r="O11105" s="23"/>
      <c r="P11105" s="23"/>
      <c r="Q11105" s="23"/>
      <c r="R11105" s="23"/>
      <c r="S11105" s="23"/>
      <c r="T11105" s="28" t="str">
        <f>LOOKUP(1,1/(Table1[[#This Row],[Level_0]:[Level 15]]&gt;0),(Table1[[#This Row],[Level_0]:[Level 15]]))</f>
        <v>L000009562 - [1009 UK Livingston - Lab Services-G]</v>
      </c>
      <c r="U11105" s="24">
        <v>11100</v>
      </c>
    </row>
    <row r="11106" spans="1:21" x14ac:dyDescent="0.25">
      <c r="A11106" s="14" t="s">
        <v>5457</v>
      </c>
      <c r="B11106" s="17" t="s">
        <v>5458</v>
      </c>
      <c r="C11106" s="17" t="s">
        <v>14412</v>
      </c>
      <c r="D11106" s="21" t="s">
        <v>39</v>
      </c>
      <c r="E11106" s="22" t="s">
        <v>29811</v>
      </c>
      <c r="F11106" s="22" t="s">
        <v>33658</v>
      </c>
      <c r="G11106" s="22" t="s">
        <v>34769</v>
      </c>
      <c r="H11106" s="22" t="s">
        <v>34770</v>
      </c>
      <c r="I11106" s="22" t="s">
        <v>34793</v>
      </c>
      <c r="J11106" s="22" t="s">
        <v>34800</v>
      </c>
      <c r="K11106" s="22"/>
      <c r="L11106" s="22"/>
      <c r="M11106" s="23"/>
      <c r="N11106" s="22"/>
      <c r="O11106" s="23"/>
      <c r="P11106" s="23"/>
      <c r="Q11106" s="23"/>
      <c r="R11106" s="23"/>
      <c r="S11106" s="23"/>
      <c r="T11106" s="28" t="str">
        <f>LOOKUP(1,1/(Table1[[#This Row],[Level_0]:[Level 15]]&gt;0),(Table1[[#This Row],[Level_0]:[Level 15]]))</f>
        <v>L000009563 - [1010 UK Livingston - Label &amp; Pkg-G]</v>
      </c>
      <c r="U11106" s="24">
        <v>11101</v>
      </c>
    </row>
    <row r="11107" spans="1:21" x14ac:dyDescent="0.25">
      <c r="A11107" s="14" t="s">
        <v>8013</v>
      </c>
      <c r="B11107" s="17" t="s">
        <v>8014</v>
      </c>
      <c r="C11107" s="17" t="s">
        <v>14412</v>
      </c>
      <c r="D11107" s="21" t="s">
        <v>39</v>
      </c>
      <c r="E11107" s="22" t="s">
        <v>29811</v>
      </c>
      <c r="F11107" s="22" t="s">
        <v>33658</v>
      </c>
      <c r="G11107" s="22" t="s">
        <v>34769</v>
      </c>
      <c r="H11107" s="22" t="s">
        <v>34770</v>
      </c>
      <c r="I11107" s="22" t="s">
        <v>34793</v>
      </c>
      <c r="J11107" s="22" t="s">
        <v>34801</v>
      </c>
      <c r="K11107" s="22"/>
      <c r="L11107" s="22"/>
      <c r="M11107" s="23"/>
      <c r="N11107" s="22"/>
      <c r="O11107" s="23"/>
      <c r="P11107" s="23"/>
      <c r="Q11107" s="23"/>
      <c r="R11107" s="23"/>
      <c r="S11107" s="23"/>
      <c r="T11107" s="28" t="str">
        <f>LOOKUP(1,1/(Table1[[#This Row],[Level_0]:[Level 15]]&gt;0),(Table1[[#This Row],[Level_0]:[Level 15]]))</f>
        <v>L000009564 - [1013 UK Livingston - Red Cell-G]</v>
      </c>
      <c r="U11107" s="24">
        <v>11102</v>
      </c>
    </row>
    <row r="11108" spans="1:21" x14ac:dyDescent="0.25">
      <c r="A11108" s="14" t="s">
        <v>2133</v>
      </c>
      <c r="B11108" s="17" t="s">
        <v>2134</v>
      </c>
      <c r="C11108" s="17" t="s">
        <v>14412</v>
      </c>
      <c r="D11108" s="21" t="s">
        <v>39</v>
      </c>
      <c r="E11108" s="22" t="s">
        <v>29811</v>
      </c>
      <c r="F11108" s="22" t="s">
        <v>33658</v>
      </c>
      <c r="G11108" s="22" t="s">
        <v>34769</v>
      </c>
      <c r="H11108" s="22" t="s">
        <v>34770</v>
      </c>
      <c r="I11108" s="22" t="s">
        <v>34793</v>
      </c>
      <c r="J11108" s="22" t="s">
        <v>34802</v>
      </c>
      <c r="K11108" s="22"/>
      <c r="L11108" s="22"/>
      <c r="M11108" s="23"/>
      <c r="N11108" s="22"/>
      <c r="O11108" s="23"/>
      <c r="P11108" s="23"/>
      <c r="Q11108" s="23"/>
      <c r="R11108" s="23"/>
      <c r="S11108" s="23"/>
      <c r="T11108" s="28" t="str">
        <f>LOOKUP(1,1/(Table1[[#This Row],[Level_0]:[Level 15]]&gt;0),(Table1[[#This Row],[Level_0]:[Level 15]]))</f>
        <v>L000009565 - [1014 UK Livingston - Tissue Culture-G]</v>
      </c>
      <c r="U11108" s="24">
        <v>11103</v>
      </c>
    </row>
    <row r="11109" spans="1:21" x14ac:dyDescent="0.25">
      <c r="A11109" s="14" t="s">
        <v>2135</v>
      </c>
      <c r="B11109" s="17" t="s">
        <v>2136</v>
      </c>
      <c r="C11109" s="17" t="s">
        <v>14412</v>
      </c>
      <c r="D11109" s="21" t="s">
        <v>39</v>
      </c>
      <c r="E11109" s="22" t="s">
        <v>29811</v>
      </c>
      <c r="F11109" s="22" t="s">
        <v>33658</v>
      </c>
      <c r="G11109" s="22" t="s">
        <v>34769</v>
      </c>
      <c r="H11109" s="22" t="s">
        <v>34770</v>
      </c>
      <c r="I11109" s="22" t="s">
        <v>34793</v>
      </c>
      <c r="J11109" s="22" t="s">
        <v>34803</v>
      </c>
      <c r="K11109" s="22"/>
      <c r="L11109" s="22"/>
      <c r="M11109" s="23"/>
      <c r="N11109" s="22"/>
      <c r="O11109" s="23"/>
      <c r="P11109" s="23"/>
      <c r="Q11109" s="23"/>
      <c r="R11109" s="23"/>
      <c r="S11109" s="23"/>
      <c r="T11109" s="28" t="str">
        <f>LOOKUP(1,1/(Table1[[#This Row],[Level_0]:[Level 15]]&gt;0),(Table1[[#This Row],[Level_0]:[Level 15]]))</f>
        <v>L000009566 - [1318 UK Livingston - CPU Operations-G]</v>
      </c>
      <c r="U11109" s="24">
        <v>11104</v>
      </c>
    </row>
    <row r="11110" spans="1:21" x14ac:dyDescent="0.25">
      <c r="A11110" s="14" t="s">
        <v>6225</v>
      </c>
      <c r="B11110" s="17" t="s">
        <v>6226</v>
      </c>
      <c r="C11110" s="17" t="s">
        <v>14412</v>
      </c>
      <c r="D11110" s="21" t="s">
        <v>39</v>
      </c>
      <c r="E11110" s="22" t="s">
        <v>29811</v>
      </c>
      <c r="F11110" s="22" t="s">
        <v>33658</v>
      </c>
      <c r="G11110" s="22" t="s">
        <v>34769</v>
      </c>
      <c r="H11110" s="22" t="s">
        <v>34770</v>
      </c>
      <c r="I11110" s="22" t="s">
        <v>34793</v>
      </c>
      <c r="J11110" s="22" t="s">
        <v>34804</v>
      </c>
      <c r="K11110" s="22"/>
      <c r="L11110" s="22"/>
      <c r="M11110" s="23"/>
      <c r="N11110" s="22"/>
      <c r="O11110" s="23"/>
      <c r="P11110" s="23"/>
      <c r="Q11110" s="23"/>
      <c r="R11110" s="23"/>
      <c r="S11110" s="23"/>
      <c r="T11110" s="28" t="str">
        <f>LOOKUP(1,1/(Table1[[#This Row],[Level_0]:[Level 15]]&gt;0),(Table1[[#This Row],[Level_0]:[Level 15]]))</f>
        <v>L000009567 - [1361 UK Livingston - Process QC-G]</v>
      </c>
      <c r="U11110" s="24">
        <v>11105</v>
      </c>
    </row>
    <row r="11111" spans="1:21" x14ac:dyDescent="0.25">
      <c r="A11111" s="14" t="s">
        <v>2137</v>
      </c>
      <c r="B11111" s="17" t="s">
        <v>2138</v>
      </c>
      <c r="C11111" s="17" t="s">
        <v>14412</v>
      </c>
      <c r="D11111" s="21" t="s">
        <v>39</v>
      </c>
      <c r="E11111" s="22" t="s">
        <v>29811</v>
      </c>
      <c r="F11111" s="22" t="s">
        <v>33658</v>
      </c>
      <c r="G11111" s="22" t="s">
        <v>34769</v>
      </c>
      <c r="H11111" s="22" t="s">
        <v>34770</v>
      </c>
      <c r="I11111" s="22" t="s">
        <v>34793</v>
      </c>
      <c r="J11111" s="22" t="s">
        <v>34805</v>
      </c>
      <c r="K11111" s="22"/>
      <c r="L11111" s="22"/>
      <c r="M11111" s="23"/>
      <c r="N11111" s="22"/>
      <c r="O11111" s="23"/>
      <c r="P11111" s="23"/>
      <c r="Q11111" s="23"/>
      <c r="R11111" s="23"/>
      <c r="S11111" s="23"/>
      <c r="T11111" s="28" t="str">
        <f>LOOKUP(1,1/(Table1[[#This Row],[Level_0]:[Level 15]]&gt;0),(Table1[[#This Row],[Level_0]:[Level 15]]))</f>
        <v>L000009568 - [1365 UK Livingston -Specialty Media-G]</v>
      </c>
      <c r="U11111" s="24">
        <v>11106</v>
      </c>
    </row>
    <row r="11112" spans="1:21" x14ac:dyDescent="0.25">
      <c r="A11112" s="14" t="s">
        <v>13189</v>
      </c>
      <c r="B11112" s="17" t="s">
        <v>13190</v>
      </c>
      <c r="C11112" s="17" t="s">
        <v>14412</v>
      </c>
      <c r="D11112" s="21" t="s">
        <v>39</v>
      </c>
      <c r="E11112" s="22" t="s">
        <v>29811</v>
      </c>
      <c r="F11112" s="22" t="s">
        <v>33658</v>
      </c>
      <c r="G11112" s="22" t="s">
        <v>34769</v>
      </c>
      <c r="H11112" s="22" t="s">
        <v>34770</v>
      </c>
      <c r="I11112" s="22" t="s">
        <v>34793</v>
      </c>
      <c r="J11112" s="22" t="s">
        <v>34806</v>
      </c>
      <c r="K11112" s="22"/>
      <c r="L11112" s="22"/>
      <c r="M11112" s="23"/>
      <c r="N11112" s="22"/>
      <c r="O11112" s="23"/>
      <c r="P11112" s="23"/>
      <c r="Q11112" s="23"/>
      <c r="R11112" s="23"/>
      <c r="S11112" s="23"/>
      <c r="T11112" s="28" t="str">
        <f>LOOKUP(1,1/(Table1[[#This Row],[Level_0]:[Level 15]]&gt;0),(Table1[[#This Row],[Level_0]:[Level 15]]))</f>
        <v>L000009569 - [2126 UK Livingston - QA-G]</v>
      </c>
      <c r="U11112" s="24">
        <v>11107</v>
      </c>
    </row>
    <row r="11113" spans="1:21" x14ac:dyDescent="0.25">
      <c r="A11113" s="14" t="s">
        <v>8957</v>
      </c>
      <c r="B11113" s="17" t="s">
        <v>8958</v>
      </c>
      <c r="C11113" s="17" t="s">
        <v>14412</v>
      </c>
      <c r="D11113" s="21" t="s">
        <v>39</v>
      </c>
      <c r="E11113" s="22" t="s">
        <v>29811</v>
      </c>
      <c r="F11113" s="22" t="s">
        <v>33658</v>
      </c>
      <c r="G11113" s="22" t="s">
        <v>34769</v>
      </c>
      <c r="H11113" s="22" t="s">
        <v>34770</v>
      </c>
      <c r="I11113" s="22" t="s">
        <v>34793</v>
      </c>
      <c r="J11113" s="22" t="s">
        <v>34807</v>
      </c>
      <c r="K11113" s="22"/>
      <c r="L11113" s="22"/>
      <c r="M11113" s="23"/>
      <c r="N11113" s="22"/>
      <c r="O11113" s="23"/>
      <c r="P11113" s="23"/>
      <c r="Q11113" s="23"/>
      <c r="R11113" s="23"/>
      <c r="S11113" s="23"/>
      <c r="T11113" s="28" t="str">
        <f>LOOKUP(1,1/(Table1[[#This Row],[Level_0]:[Level 15]]&gt;0),(Table1[[#This Row],[Level_0]:[Level 15]]))</f>
        <v>L000009570 - [2127 - Livingston Validation-G]</v>
      </c>
      <c r="U11113" s="24">
        <v>11108</v>
      </c>
    </row>
    <row r="11114" spans="1:21" x14ac:dyDescent="0.25">
      <c r="A11114" s="14" t="s">
        <v>6227</v>
      </c>
      <c r="B11114" s="17" t="s">
        <v>6228</v>
      </c>
      <c r="C11114" s="17" t="s">
        <v>14412</v>
      </c>
      <c r="D11114" s="21" t="s">
        <v>39</v>
      </c>
      <c r="E11114" s="22" t="s">
        <v>29811</v>
      </c>
      <c r="F11114" s="22" t="s">
        <v>33658</v>
      </c>
      <c r="G11114" s="22" t="s">
        <v>34769</v>
      </c>
      <c r="H11114" s="22" t="s">
        <v>34770</v>
      </c>
      <c r="I11114" s="22" t="s">
        <v>34793</v>
      </c>
      <c r="J11114" s="22" t="s">
        <v>34808</v>
      </c>
      <c r="K11114" s="22"/>
      <c r="L11114" s="22"/>
      <c r="M11114" s="23"/>
      <c r="N11114" s="22"/>
      <c r="O11114" s="23"/>
      <c r="P11114" s="23"/>
      <c r="Q11114" s="23"/>
      <c r="R11114" s="23"/>
      <c r="S11114" s="23"/>
      <c r="T11114" s="28" t="str">
        <f>LOOKUP(1,1/(Table1[[#This Row],[Level_0]:[Level 15]]&gt;0),(Table1[[#This Row],[Level_0]:[Level 15]]))</f>
        <v>L000009571 - [2127 UK Livingston - Validation-G]</v>
      </c>
      <c r="U11114" s="24">
        <v>11109</v>
      </c>
    </row>
    <row r="11115" spans="1:21" x14ac:dyDescent="0.25">
      <c r="A11115" s="14" t="s">
        <v>12157</v>
      </c>
      <c r="B11115" s="17" t="s">
        <v>12158</v>
      </c>
      <c r="C11115" s="17" t="s">
        <v>14412</v>
      </c>
      <c r="D11115" s="21" t="s">
        <v>39</v>
      </c>
      <c r="E11115" s="22" t="s">
        <v>29811</v>
      </c>
      <c r="F11115" s="22" t="s">
        <v>33658</v>
      </c>
      <c r="G11115" s="22" t="s">
        <v>34769</v>
      </c>
      <c r="H11115" s="22" t="s">
        <v>34770</v>
      </c>
      <c r="I11115" s="22" t="s">
        <v>34793</v>
      </c>
      <c r="J11115" s="22" t="s">
        <v>34809</v>
      </c>
      <c r="K11115" s="22"/>
      <c r="L11115" s="22"/>
      <c r="M11115" s="23"/>
      <c r="N11115" s="22"/>
      <c r="O11115" s="23"/>
      <c r="P11115" s="23"/>
      <c r="Q11115" s="23"/>
      <c r="R11115" s="23"/>
      <c r="S11115" s="23"/>
      <c r="T11115" s="28" t="str">
        <f>LOOKUP(1,1/(Table1[[#This Row],[Level_0]:[Level 15]]&gt;0),(Table1[[#This Row],[Level_0]:[Level 15]]))</f>
        <v>L000009572 - [2179 UK Livingston - EHS-G]</v>
      </c>
      <c r="U11115" s="24">
        <v>11110</v>
      </c>
    </row>
    <row r="11116" spans="1:21" x14ac:dyDescent="0.25">
      <c r="A11116" s="14" t="s">
        <v>2139</v>
      </c>
      <c r="B11116" s="17" t="s">
        <v>2140</v>
      </c>
      <c r="C11116" s="17" t="s">
        <v>14412</v>
      </c>
      <c r="D11116" s="21" t="s">
        <v>39</v>
      </c>
      <c r="E11116" s="22" t="s">
        <v>29811</v>
      </c>
      <c r="F11116" s="22" t="s">
        <v>33658</v>
      </c>
      <c r="G11116" s="22" t="s">
        <v>34769</v>
      </c>
      <c r="H11116" s="22" t="s">
        <v>34770</v>
      </c>
      <c r="I11116" s="22" t="s">
        <v>34793</v>
      </c>
      <c r="J11116" s="22" t="s">
        <v>34810</v>
      </c>
      <c r="K11116" s="22"/>
      <c r="L11116" s="22"/>
      <c r="M11116" s="23"/>
      <c r="N11116" s="22"/>
      <c r="O11116" s="23"/>
      <c r="P11116" s="23"/>
      <c r="Q11116" s="23"/>
      <c r="R11116" s="23"/>
      <c r="S11116" s="23"/>
      <c r="T11116" s="28" t="str">
        <f>LOOKUP(1,1/(Table1[[#This Row],[Level_0]:[Level 15]]&gt;0),(Table1[[#This Row],[Level_0]:[Level 15]]))</f>
        <v>L000009573 - [2372 UK Livingston - Materials Mgmt-G]</v>
      </c>
      <c r="U11116" s="24">
        <v>11111</v>
      </c>
    </row>
    <row r="11117" spans="1:21" x14ac:dyDescent="0.25">
      <c r="A11117" s="14" t="s">
        <v>3698</v>
      </c>
      <c r="B11117" s="17" t="s">
        <v>3699</v>
      </c>
      <c r="C11117" s="17" t="s">
        <v>14412</v>
      </c>
      <c r="D11117" s="21" t="s">
        <v>39</v>
      </c>
      <c r="E11117" s="22" t="s">
        <v>29811</v>
      </c>
      <c r="F11117" s="22" t="s">
        <v>33658</v>
      </c>
      <c r="G11117" s="22" t="s">
        <v>34769</v>
      </c>
      <c r="H11117" s="22" t="s">
        <v>34770</v>
      </c>
      <c r="I11117" s="22" t="s">
        <v>34793</v>
      </c>
      <c r="J11117" s="22" t="s">
        <v>34811</v>
      </c>
      <c r="K11117" s="22"/>
      <c r="L11117" s="22"/>
      <c r="M11117" s="23"/>
      <c r="N11117" s="22"/>
      <c r="O11117" s="23"/>
      <c r="P11117" s="23"/>
      <c r="Q11117" s="23"/>
      <c r="R11117" s="23"/>
      <c r="S11117" s="23"/>
      <c r="T11117" s="28" t="str">
        <f>LOOKUP(1,1/(Table1[[#This Row],[Level_0]:[Level 15]]&gt;0),(Table1[[#This Row],[Level_0]:[Level 15]]))</f>
        <v>L000009574 - [2420 UK Livingston - NSPU Building-G]</v>
      </c>
      <c r="U11117" s="24">
        <v>11112</v>
      </c>
    </row>
    <row r="11118" spans="1:21" x14ac:dyDescent="0.25">
      <c r="A11118" s="14" t="s">
        <v>12159</v>
      </c>
      <c r="B11118" s="17" t="s">
        <v>12160</v>
      </c>
      <c r="C11118" s="17" t="s">
        <v>14412</v>
      </c>
      <c r="D11118" s="21" t="s">
        <v>39</v>
      </c>
      <c r="E11118" s="22" t="s">
        <v>29811</v>
      </c>
      <c r="F11118" s="22" t="s">
        <v>33658</v>
      </c>
      <c r="G11118" s="22" t="s">
        <v>34769</v>
      </c>
      <c r="H11118" s="22" t="s">
        <v>34770</v>
      </c>
      <c r="I11118" s="22" t="s">
        <v>34793</v>
      </c>
      <c r="J11118" s="22" t="s">
        <v>34812</v>
      </c>
      <c r="K11118" s="22"/>
      <c r="L11118" s="22"/>
      <c r="M11118" s="23"/>
      <c r="N11118" s="22"/>
      <c r="O11118" s="23"/>
      <c r="P11118" s="23"/>
      <c r="Q11118" s="23"/>
      <c r="R11118" s="23"/>
      <c r="S11118" s="23"/>
      <c r="T11118" s="28" t="str">
        <f>LOOKUP(1,1/(Table1[[#This Row],[Level_0]:[Level 15]]&gt;0),(Table1[[#This Row],[Level_0]:[Level 15]]))</f>
        <v>L000009575 - [2465 UK Livingston - SPU-G]</v>
      </c>
      <c r="U11118" s="24">
        <v>11113</v>
      </c>
    </row>
    <row r="11119" spans="1:21" x14ac:dyDescent="0.25">
      <c r="A11119" s="14" t="s">
        <v>4634</v>
      </c>
      <c r="B11119" s="17" t="s">
        <v>4635</v>
      </c>
      <c r="C11119" s="17" t="s">
        <v>14412</v>
      </c>
      <c r="D11119" s="21" t="s">
        <v>39</v>
      </c>
      <c r="E11119" s="22" t="s">
        <v>29811</v>
      </c>
      <c r="F11119" s="22" t="s">
        <v>33658</v>
      </c>
      <c r="G11119" s="22" t="s">
        <v>34769</v>
      </c>
      <c r="H11119" s="22" t="s">
        <v>34770</v>
      </c>
      <c r="I11119" s="22" t="s">
        <v>34793</v>
      </c>
      <c r="J11119" s="22" t="s">
        <v>34813</v>
      </c>
      <c r="K11119" s="22"/>
      <c r="L11119" s="22"/>
      <c r="M11119" s="23"/>
      <c r="N11119" s="22"/>
      <c r="O11119" s="23"/>
      <c r="P11119" s="23"/>
      <c r="Q11119" s="23"/>
      <c r="R11119" s="23"/>
      <c r="S11119" s="23"/>
      <c r="T11119" s="28" t="str">
        <f>LOOKUP(1,1/(Table1[[#This Row],[Level_0]:[Level 15]]&gt;0),(Table1[[#This Row],[Level_0]:[Level 15]]))</f>
        <v>L000009576 - [2466 UK Livingston - PPU Building-G]</v>
      </c>
      <c r="U11119" s="24">
        <v>11114</v>
      </c>
    </row>
    <row r="11120" spans="1:21" x14ac:dyDescent="0.25">
      <c r="A11120" s="14" t="s">
        <v>3700</v>
      </c>
      <c r="B11120" s="17" t="s">
        <v>3701</v>
      </c>
      <c r="C11120" s="17" t="s">
        <v>14412</v>
      </c>
      <c r="D11120" s="21" t="s">
        <v>39</v>
      </c>
      <c r="E11120" s="22" t="s">
        <v>29811</v>
      </c>
      <c r="F11120" s="22" t="s">
        <v>33658</v>
      </c>
      <c r="G11120" s="22" t="s">
        <v>34769</v>
      </c>
      <c r="H11120" s="22" t="s">
        <v>34770</v>
      </c>
      <c r="I11120" s="22" t="s">
        <v>34793</v>
      </c>
      <c r="J11120" s="22" t="s">
        <v>34814</v>
      </c>
      <c r="K11120" s="22"/>
      <c r="L11120" s="22"/>
      <c r="M11120" s="23"/>
      <c r="N11120" s="22"/>
      <c r="O11120" s="23"/>
      <c r="P11120" s="23"/>
      <c r="Q11120" s="23"/>
      <c r="R11120" s="23"/>
      <c r="S11120" s="23"/>
      <c r="T11120" s="28" t="str">
        <f>LOOKUP(1,1/(Table1[[#This Row],[Level_0]:[Level 15]]&gt;0),(Table1[[#This Row],[Level_0]:[Level 15]]))</f>
        <v>L000009577 - [2471 UK Livingston - Plant Mainten-G]</v>
      </c>
      <c r="U11120" s="24">
        <v>11115</v>
      </c>
    </row>
    <row r="11121" spans="1:21" x14ac:dyDescent="0.25">
      <c r="A11121" s="14" t="s">
        <v>2141</v>
      </c>
      <c r="B11121" s="17" t="s">
        <v>2142</v>
      </c>
      <c r="C11121" s="17" t="s">
        <v>14412</v>
      </c>
      <c r="D11121" s="21" t="s">
        <v>39</v>
      </c>
      <c r="E11121" s="22" t="s">
        <v>29811</v>
      </c>
      <c r="F11121" s="22" t="s">
        <v>33658</v>
      </c>
      <c r="G11121" s="22" t="s">
        <v>34769</v>
      </c>
      <c r="H11121" s="22" t="s">
        <v>34770</v>
      </c>
      <c r="I11121" s="22" t="s">
        <v>34793</v>
      </c>
      <c r="J11121" s="22" t="s">
        <v>34815</v>
      </c>
      <c r="K11121" s="22"/>
      <c r="L11121" s="22"/>
      <c r="M11121" s="23"/>
      <c r="N11121" s="22"/>
      <c r="O11121" s="23"/>
      <c r="P11121" s="23"/>
      <c r="Q11121" s="23"/>
      <c r="R11121" s="23"/>
      <c r="S11121" s="23"/>
      <c r="T11121" s="28" t="str">
        <f>LOOKUP(1,1/(Table1[[#This Row],[Level_0]:[Level 15]]&gt;0),(Table1[[#This Row],[Level_0]:[Level 15]]))</f>
        <v>L000009578 - [2472-Livingston Process Development-G]</v>
      </c>
      <c r="U11121" s="24">
        <v>11116</v>
      </c>
    </row>
    <row r="11122" spans="1:21" x14ac:dyDescent="0.25">
      <c r="A11122" s="14" t="s">
        <v>2143</v>
      </c>
      <c r="B11122" s="17" t="s">
        <v>2144</v>
      </c>
      <c r="C11122" s="17" t="s">
        <v>14412</v>
      </c>
      <c r="D11122" s="21" t="s">
        <v>39</v>
      </c>
      <c r="E11122" s="22" t="s">
        <v>29811</v>
      </c>
      <c r="F11122" s="22" t="s">
        <v>33658</v>
      </c>
      <c r="G11122" s="22" t="s">
        <v>34769</v>
      </c>
      <c r="H11122" s="22" t="s">
        <v>34770</v>
      </c>
      <c r="I11122" s="22" t="s">
        <v>34793</v>
      </c>
      <c r="J11122" s="22" t="s">
        <v>34816</v>
      </c>
      <c r="K11122" s="22"/>
      <c r="L11122" s="22"/>
      <c r="M11122" s="23"/>
      <c r="N11122" s="22"/>
      <c r="O11122" s="23"/>
      <c r="P11122" s="23"/>
      <c r="Q11122" s="23"/>
      <c r="R11122" s="23"/>
      <c r="S11122" s="23"/>
      <c r="T11122" s="28" t="str">
        <f>LOOKUP(1,1/(Table1[[#This Row],[Level_0]:[Level 15]]&gt;0),(Table1[[#This Row],[Level_0]:[Level 15]]))</f>
        <v>L000009579 - [2472 UK Livingston - Plant Ops Admi-G]</v>
      </c>
      <c r="U11122" s="24">
        <v>11117</v>
      </c>
    </row>
    <row r="11123" spans="1:21" x14ac:dyDescent="0.25">
      <c r="A11123" s="14" t="s">
        <v>8303</v>
      </c>
      <c r="B11123" s="17" t="s">
        <v>8304</v>
      </c>
      <c r="C11123" s="17" t="s">
        <v>14412</v>
      </c>
      <c r="D11123" s="21" t="s">
        <v>39</v>
      </c>
      <c r="E11123" s="22" t="s">
        <v>29811</v>
      </c>
      <c r="F11123" s="22" t="s">
        <v>33658</v>
      </c>
      <c r="G11123" s="22" t="s">
        <v>34769</v>
      </c>
      <c r="H11123" s="22" t="s">
        <v>34770</v>
      </c>
      <c r="I11123" s="22" t="s">
        <v>34793</v>
      </c>
      <c r="J11123" s="22" t="s">
        <v>34817</v>
      </c>
      <c r="K11123" s="22"/>
      <c r="L11123" s="22"/>
      <c r="M11123" s="23"/>
      <c r="N11123" s="22"/>
      <c r="O11123" s="23"/>
      <c r="P11123" s="23"/>
      <c r="Q11123" s="23"/>
      <c r="R11123" s="23"/>
      <c r="S11123" s="23"/>
      <c r="T11123" s="28" t="str">
        <f>LOOKUP(1,1/(Table1[[#This Row],[Level_0]:[Level 15]]&gt;0),(Table1[[#This Row],[Level_0]:[Level 15]]))</f>
        <v>L000012093 - [1917LI IVDR - Livingston IVDR-G]</v>
      </c>
      <c r="U11123" s="24">
        <v>11118</v>
      </c>
    </row>
    <row r="11124" spans="1:21" x14ac:dyDescent="0.25">
      <c r="A11124" s="14" t="s">
        <v>21219</v>
      </c>
      <c r="B11124" s="17" t="s">
        <v>21220</v>
      </c>
      <c r="C11124" s="17" t="s">
        <v>10698</v>
      </c>
      <c r="D11124" s="21" t="s">
        <v>39</v>
      </c>
      <c r="E11124" s="22" t="s">
        <v>29811</v>
      </c>
      <c r="F11124" s="22" t="s">
        <v>33658</v>
      </c>
      <c r="G11124" s="22" t="s">
        <v>34769</v>
      </c>
      <c r="H11124" s="22" t="s">
        <v>34770</v>
      </c>
      <c r="I11124" s="22" t="s">
        <v>34818</v>
      </c>
      <c r="J11124" s="22"/>
      <c r="K11124" s="22"/>
      <c r="L11124" s="22"/>
      <c r="M11124" s="23"/>
      <c r="N11124" s="22"/>
      <c r="O11124" s="23"/>
      <c r="P11124" s="23"/>
      <c r="Q11124" s="23"/>
      <c r="R11124" s="23"/>
      <c r="S11124" s="23"/>
      <c r="T11124" s="28" t="str">
        <f>LOOKUP(1,1/(Table1[[#This Row],[Level_0]:[Level 15]]&gt;0),(Table1[[#This Row],[Level_0]:[Level 15]]))</f>
        <v>L000009656 - [Total Israel -G]</v>
      </c>
      <c r="U11124" s="24">
        <v>11119</v>
      </c>
    </row>
    <row r="11125" spans="1:21" x14ac:dyDescent="0.25">
      <c r="A11125" s="14" t="s">
        <v>10503</v>
      </c>
      <c r="B11125" s="17" t="s">
        <v>10504</v>
      </c>
      <c r="C11125" s="17" t="s">
        <v>10698</v>
      </c>
      <c r="D11125" s="21" t="s">
        <v>39</v>
      </c>
      <c r="E11125" s="22" t="s">
        <v>29811</v>
      </c>
      <c r="F11125" s="22" t="s">
        <v>33658</v>
      </c>
      <c r="G11125" s="22" t="s">
        <v>34769</v>
      </c>
      <c r="H11125" s="22" t="s">
        <v>34770</v>
      </c>
      <c r="I11125" s="22" t="s">
        <v>34819</v>
      </c>
      <c r="J11125" s="22"/>
      <c r="K11125" s="22"/>
      <c r="L11125" s="22"/>
      <c r="M11125" s="23"/>
      <c r="N11125" s="22"/>
      <c r="O11125" s="23"/>
      <c r="P11125" s="23"/>
      <c r="Q11125" s="23"/>
      <c r="R11125" s="23"/>
      <c r="S11125" s="23"/>
      <c r="T11125" s="28" t="str">
        <f>LOOKUP(1,1/(Table1[[#This Row],[Level_0]:[Level 15]]&gt;0),(Table1[[#This Row],[Level_0]:[Level 15]]))</f>
        <v>L000009657 - [Israel Local Distribution -G]</v>
      </c>
      <c r="U11125" s="24">
        <v>11120</v>
      </c>
    </row>
    <row r="11126" spans="1:21" x14ac:dyDescent="0.25">
      <c r="A11126" s="14" t="s">
        <v>22575</v>
      </c>
      <c r="B11126" s="17" t="s">
        <v>22576</v>
      </c>
      <c r="C11126" s="17" t="s">
        <v>10503</v>
      </c>
      <c r="D11126" s="21" t="s">
        <v>39</v>
      </c>
      <c r="E11126" s="22" t="s">
        <v>29811</v>
      </c>
      <c r="F11126" s="22" t="s">
        <v>33658</v>
      </c>
      <c r="G11126" s="22" t="s">
        <v>34769</v>
      </c>
      <c r="H11126" s="22" t="s">
        <v>34770</v>
      </c>
      <c r="I11126" s="22" t="s">
        <v>34819</v>
      </c>
      <c r="J11126" s="22" t="s">
        <v>34820</v>
      </c>
      <c r="K11126" s="22"/>
      <c r="L11126" s="22"/>
      <c r="M11126" s="23"/>
      <c r="N11126" s="22"/>
      <c r="O11126" s="23"/>
      <c r="P11126" s="23"/>
      <c r="Q11126" s="23"/>
      <c r="R11126" s="23"/>
      <c r="S11126" s="23"/>
      <c r="T11126" s="28" t="str">
        <f>LOOKUP(1,1/(Table1[[#This Row],[Level_0]:[Level 15]]&gt;0),(Table1[[#This Row],[Level_0]:[Level 15]]))</f>
        <v>L000009658 - [2125TQDZ90-G]</v>
      </c>
      <c r="U11126" s="24">
        <v>11121</v>
      </c>
    </row>
    <row r="11127" spans="1:21" x14ac:dyDescent="0.25">
      <c r="A11127" s="14" t="s">
        <v>15385</v>
      </c>
      <c r="B11127" s="17" t="s">
        <v>15386</v>
      </c>
      <c r="C11127" s="17" t="s">
        <v>10698</v>
      </c>
      <c r="D11127" s="21" t="s">
        <v>39</v>
      </c>
      <c r="E11127" s="22" t="s">
        <v>29811</v>
      </c>
      <c r="F11127" s="22" t="s">
        <v>33658</v>
      </c>
      <c r="G11127" s="22" t="s">
        <v>34769</v>
      </c>
      <c r="H11127" s="22" t="s">
        <v>34770</v>
      </c>
      <c r="I11127" s="22" t="s">
        <v>34821</v>
      </c>
      <c r="J11127" s="22"/>
      <c r="K11127" s="22"/>
      <c r="L11127" s="22"/>
      <c r="M11127" s="23"/>
      <c r="N11127" s="22"/>
      <c r="O11127" s="23"/>
      <c r="P11127" s="23"/>
      <c r="Q11127" s="23"/>
      <c r="R11127" s="23"/>
      <c r="S11127" s="23"/>
      <c r="T11127" s="28" t="str">
        <f>LOOKUP(1,1/(Table1[[#This Row],[Level_0]:[Level 15]]&gt;0),(Table1[[#This Row],[Level_0]:[Level 15]]))</f>
        <v>L000009659 - [Jerusalem Operations -G]</v>
      </c>
      <c r="U11127" s="24">
        <v>11122</v>
      </c>
    </row>
    <row r="11128" spans="1:21" x14ac:dyDescent="0.25">
      <c r="A11128" s="14" t="s">
        <v>22577</v>
      </c>
      <c r="B11128" s="17" t="s">
        <v>22578</v>
      </c>
      <c r="C11128" s="17" t="s">
        <v>15385</v>
      </c>
      <c r="D11128" s="21" t="s">
        <v>39</v>
      </c>
      <c r="E11128" s="22" t="s">
        <v>29811</v>
      </c>
      <c r="F11128" s="22" t="s">
        <v>33658</v>
      </c>
      <c r="G11128" s="22" t="s">
        <v>34769</v>
      </c>
      <c r="H11128" s="22" t="s">
        <v>34770</v>
      </c>
      <c r="I11128" s="22" t="s">
        <v>34821</v>
      </c>
      <c r="J11128" s="22" t="s">
        <v>34822</v>
      </c>
      <c r="K11128" s="22"/>
      <c r="L11128" s="22"/>
      <c r="M11128" s="23"/>
      <c r="N11128" s="22"/>
      <c r="O11128" s="23"/>
      <c r="P11128" s="23"/>
      <c r="Q11128" s="23"/>
      <c r="R11128" s="23"/>
      <c r="S11128" s="23"/>
      <c r="T11128" s="28" t="str">
        <f>LOOKUP(1,1/(Table1[[#This Row],[Level_0]:[Level 15]]&gt;0),(Table1[[#This Row],[Level_0]:[Level 15]]))</f>
        <v>L000009660 - [2125TAJA00-G]</v>
      </c>
      <c r="U11128" s="24">
        <v>11123</v>
      </c>
    </row>
    <row r="11129" spans="1:21" x14ac:dyDescent="0.25">
      <c r="A11129" s="14" t="s">
        <v>7163</v>
      </c>
      <c r="B11129" s="17" t="s">
        <v>7164</v>
      </c>
      <c r="C11129" s="17" t="s">
        <v>15385</v>
      </c>
      <c r="D11129" s="21" t="s">
        <v>39</v>
      </c>
      <c r="E11129" s="22" t="s">
        <v>29811</v>
      </c>
      <c r="F11129" s="22" t="s">
        <v>33658</v>
      </c>
      <c r="G11129" s="22" t="s">
        <v>34769</v>
      </c>
      <c r="H11129" s="22" t="s">
        <v>34770</v>
      </c>
      <c r="I11129" s="22" t="s">
        <v>34821</v>
      </c>
      <c r="J11129" s="22" t="s">
        <v>34823</v>
      </c>
      <c r="K11129" s="22"/>
      <c r="L11129" s="22"/>
      <c r="M11129" s="23"/>
      <c r="N11129" s="22"/>
      <c r="O11129" s="23"/>
      <c r="P11129" s="23"/>
      <c r="Q11129" s="23"/>
      <c r="R11129" s="23"/>
      <c r="S11129" s="23"/>
      <c r="T11129" s="28" t="str">
        <f>LOOKUP(1,1/(Table1[[#This Row],[Level_0]:[Level 15]]&gt;0),(Table1[[#This Row],[Level_0]:[Level 15]]))</f>
        <v>L000009661 - [53206 - Jerusalem Mgmt/Support-G]</v>
      </c>
      <c r="U11129" s="24">
        <v>11124</v>
      </c>
    </row>
    <row r="11130" spans="1:21" x14ac:dyDescent="0.25">
      <c r="A11130" s="14" t="s">
        <v>7165</v>
      </c>
      <c r="B11130" s="17" t="s">
        <v>7166</v>
      </c>
      <c r="C11130" s="17" t="s">
        <v>15385</v>
      </c>
      <c r="D11130" s="21" t="s">
        <v>39</v>
      </c>
      <c r="E11130" s="22" t="s">
        <v>29811</v>
      </c>
      <c r="F11130" s="22" t="s">
        <v>33658</v>
      </c>
      <c r="G11130" s="22" t="s">
        <v>34769</v>
      </c>
      <c r="H11130" s="22" t="s">
        <v>34770</v>
      </c>
      <c r="I11130" s="22" t="s">
        <v>34821</v>
      </c>
      <c r="J11130" s="22" t="s">
        <v>34824</v>
      </c>
      <c r="K11130" s="22"/>
      <c r="L11130" s="22"/>
      <c r="M11130" s="23"/>
      <c r="N11130" s="22"/>
      <c r="O11130" s="23"/>
      <c r="P11130" s="23"/>
      <c r="Q11130" s="23"/>
      <c r="R11130" s="23"/>
      <c r="S11130" s="23"/>
      <c r="T11130" s="28" t="str">
        <f>LOOKUP(1,1/(Table1[[#This Row],[Level_0]:[Level 15]]&gt;0),(Table1[[#This Row],[Level_0]:[Level 15]]))</f>
        <v>L000009662 - [53206 Israel - General &amp; Admin-G]</v>
      </c>
      <c r="U11130" s="24">
        <v>11125</v>
      </c>
    </row>
    <row r="11131" spans="1:21" x14ac:dyDescent="0.25">
      <c r="A11131" s="14" t="s">
        <v>4642</v>
      </c>
      <c r="B11131" s="17" t="s">
        <v>4643</v>
      </c>
      <c r="C11131" s="17" t="s">
        <v>15385</v>
      </c>
      <c r="D11131" s="21" t="s">
        <v>39</v>
      </c>
      <c r="E11131" s="22" t="s">
        <v>29811</v>
      </c>
      <c r="F11131" s="22" t="s">
        <v>33658</v>
      </c>
      <c r="G11131" s="22" t="s">
        <v>34769</v>
      </c>
      <c r="H11131" s="22" t="s">
        <v>34770</v>
      </c>
      <c r="I11131" s="22" t="s">
        <v>34821</v>
      </c>
      <c r="J11131" s="22" t="s">
        <v>34825</v>
      </c>
      <c r="K11131" s="22"/>
      <c r="L11131" s="22"/>
      <c r="M11131" s="23"/>
      <c r="N11131" s="22"/>
      <c r="O11131" s="23"/>
      <c r="P11131" s="23"/>
      <c r="Q11131" s="23"/>
      <c r="R11131" s="23"/>
      <c r="S11131" s="23"/>
      <c r="T11131" s="28" t="str">
        <f>LOOKUP(1,1/(Table1[[#This Row],[Level_0]:[Level 15]]&gt;0),(Table1[[#This Row],[Level_0]:[Level 15]]))</f>
        <v>L000009663 - [53225 Israel Jerusalem - cGMP Mfg-G]</v>
      </c>
      <c r="U11131" s="24">
        <v>11126</v>
      </c>
    </row>
    <row r="11132" spans="1:21" x14ac:dyDescent="0.25">
      <c r="A11132" s="14" t="s">
        <v>9756</v>
      </c>
      <c r="B11132" s="17" t="s">
        <v>9757</v>
      </c>
      <c r="C11132" s="17" t="s">
        <v>15385</v>
      </c>
      <c r="D11132" s="21" t="s">
        <v>39</v>
      </c>
      <c r="E11132" s="22" t="s">
        <v>29811</v>
      </c>
      <c r="F11132" s="22" t="s">
        <v>33658</v>
      </c>
      <c r="G11132" s="22" t="s">
        <v>34769</v>
      </c>
      <c r="H11132" s="22" t="s">
        <v>34770</v>
      </c>
      <c r="I11132" s="22" t="s">
        <v>34821</v>
      </c>
      <c r="J11132" s="22" t="s">
        <v>34826</v>
      </c>
      <c r="K11132" s="22"/>
      <c r="L11132" s="22"/>
      <c r="M11132" s="23"/>
      <c r="N11132" s="22"/>
      <c r="O11132" s="23"/>
      <c r="P11132" s="23"/>
      <c r="Q11132" s="23"/>
      <c r="R11132" s="23"/>
      <c r="S11132" s="23"/>
      <c r="T11132" s="28" t="str">
        <f>LOOKUP(1,1/(Table1[[#This Row],[Level_0]:[Level 15]]&gt;0),(Table1[[#This Row],[Level_0]:[Level 15]]))</f>
        <v>L000009664 - [53225G - Jerusalem cGMP Mfg-G]</v>
      </c>
      <c r="U11132" s="24">
        <v>11127</v>
      </c>
    </row>
    <row r="11133" spans="1:21" x14ac:dyDescent="0.25">
      <c r="A11133" s="14" t="s">
        <v>7167</v>
      </c>
      <c r="B11133" s="17" t="s">
        <v>7168</v>
      </c>
      <c r="C11133" s="17" t="s">
        <v>15385</v>
      </c>
      <c r="D11133" s="21" t="s">
        <v>39</v>
      </c>
      <c r="E11133" s="22" t="s">
        <v>29811</v>
      </c>
      <c r="F11133" s="22" t="s">
        <v>33658</v>
      </c>
      <c r="G11133" s="22" t="s">
        <v>34769</v>
      </c>
      <c r="H11133" s="22" t="s">
        <v>34770</v>
      </c>
      <c r="I11133" s="22" t="s">
        <v>34821</v>
      </c>
      <c r="J11133" s="22" t="s">
        <v>34827</v>
      </c>
      <c r="K11133" s="22"/>
      <c r="L11133" s="22"/>
      <c r="M11133" s="23"/>
      <c r="N11133" s="22"/>
      <c r="O11133" s="23"/>
      <c r="P11133" s="23"/>
      <c r="Q11133" s="23"/>
      <c r="R11133" s="23"/>
      <c r="S11133" s="23"/>
      <c r="T11133" s="28" t="str">
        <f>LOOKUP(1,1/(Table1[[#This Row],[Level_0]:[Level 15]]&gt;0),(Table1[[#This Row],[Level_0]:[Level 15]]))</f>
        <v>L000009665 - [53227 Israel Rsrch Mfg &amp; Engin-G]</v>
      </c>
      <c r="U11133" s="24">
        <v>11128</v>
      </c>
    </row>
    <row r="11134" spans="1:21" x14ac:dyDescent="0.25">
      <c r="A11134" s="14" t="s">
        <v>14426</v>
      </c>
      <c r="B11134" s="17" t="s">
        <v>14427</v>
      </c>
      <c r="C11134" s="17" t="s">
        <v>15385</v>
      </c>
      <c r="D11134" s="21" t="s">
        <v>39</v>
      </c>
      <c r="E11134" s="22" t="s">
        <v>29811</v>
      </c>
      <c r="F11134" s="22" t="s">
        <v>33658</v>
      </c>
      <c r="G11134" s="22" t="s">
        <v>34769</v>
      </c>
      <c r="H11134" s="22" t="s">
        <v>34770</v>
      </c>
      <c r="I11134" s="22" t="s">
        <v>34821</v>
      </c>
      <c r="J11134" s="22" t="s">
        <v>34828</v>
      </c>
      <c r="K11134" s="22"/>
      <c r="L11134" s="22"/>
      <c r="M11134" s="23"/>
      <c r="N11134" s="22"/>
      <c r="O11134" s="23"/>
      <c r="P11134" s="23"/>
      <c r="Q11134" s="23"/>
      <c r="R11134" s="23"/>
      <c r="S11134" s="23"/>
      <c r="T11134" s="28" t="str">
        <f>LOOKUP(1,1/(Table1[[#This Row],[Level_0]:[Level 15]]&gt;0),(Table1[[#This Row],[Level_0]:[Level 15]]))</f>
        <v>L000009666 - [53227G - Jerusalem Mfg-G]</v>
      </c>
      <c r="U11134" s="24">
        <v>11129</v>
      </c>
    </row>
    <row r="11135" spans="1:21" x14ac:dyDescent="0.25">
      <c r="A11135" s="14" t="s">
        <v>6618</v>
      </c>
      <c r="B11135" s="17" t="s">
        <v>6619</v>
      </c>
      <c r="C11135" s="17" t="s">
        <v>15385</v>
      </c>
      <c r="D11135" s="21" t="s">
        <v>39</v>
      </c>
      <c r="E11135" s="22" t="s">
        <v>29811</v>
      </c>
      <c r="F11135" s="22" t="s">
        <v>33658</v>
      </c>
      <c r="G11135" s="22" t="s">
        <v>34769</v>
      </c>
      <c r="H11135" s="22" t="s">
        <v>34770</v>
      </c>
      <c r="I11135" s="22" t="s">
        <v>34821</v>
      </c>
      <c r="J11135" s="22" t="s">
        <v>34829</v>
      </c>
      <c r="K11135" s="22"/>
      <c r="L11135" s="22"/>
      <c r="M11135" s="23"/>
      <c r="N11135" s="22"/>
      <c r="O11135" s="23"/>
      <c r="P11135" s="23"/>
      <c r="Q11135" s="23"/>
      <c r="R11135" s="23"/>
      <c r="S11135" s="23"/>
      <c r="T11135" s="28" t="str">
        <f>LOOKUP(1,1/(Table1[[#This Row],[Level_0]:[Level 15]]&gt;0),(Table1[[#This Row],[Level_0]:[Level 15]]))</f>
        <v>PL_E4_IL03 - [ProcOrd_Jerusalem Production_IL03]</v>
      </c>
      <c r="U11135" s="24">
        <v>11130</v>
      </c>
    </row>
    <row r="11136" spans="1:21" x14ac:dyDescent="0.25">
      <c r="A11136" s="14" t="s">
        <v>16883</v>
      </c>
      <c r="B11136" s="17" t="s">
        <v>16884</v>
      </c>
      <c r="C11136" s="17" t="s">
        <v>10698</v>
      </c>
      <c r="D11136" s="21" t="s">
        <v>39</v>
      </c>
      <c r="E11136" s="22" t="s">
        <v>29811</v>
      </c>
      <c r="F11136" s="22" t="s">
        <v>33658</v>
      </c>
      <c r="G11136" s="22" t="s">
        <v>34769</v>
      </c>
      <c r="H11136" s="22" t="s">
        <v>34770</v>
      </c>
      <c r="I11136" s="22" t="s">
        <v>34830</v>
      </c>
      <c r="J11136" s="22"/>
      <c r="K11136" s="22"/>
      <c r="L11136" s="22"/>
      <c r="M11136" s="23"/>
      <c r="N11136" s="22"/>
      <c r="O11136" s="23"/>
      <c r="P11136" s="23"/>
      <c r="Q11136" s="23"/>
      <c r="R11136" s="23"/>
      <c r="S11136" s="23"/>
      <c r="T11136" s="28" t="str">
        <f>LOOKUP(1,1/(Table1[[#This Row],[Level_0]:[Level 15]]&gt;0),(Table1[[#This Row],[Level_0]:[Level 15]]))</f>
        <v>L000009667 - [Rehovot Operations -G]</v>
      </c>
      <c r="U11136" s="24">
        <v>11131</v>
      </c>
    </row>
    <row r="11137" spans="1:21" x14ac:dyDescent="0.25">
      <c r="A11137" s="14" t="s">
        <v>22579</v>
      </c>
      <c r="B11137" s="17" t="s">
        <v>22580</v>
      </c>
      <c r="C11137" s="17" t="s">
        <v>16883</v>
      </c>
      <c r="D11137" s="21" t="s">
        <v>39</v>
      </c>
      <c r="E11137" s="22" t="s">
        <v>29811</v>
      </c>
      <c r="F11137" s="22" t="s">
        <v>33658</v>
      </c>
      <c r="G11137" s="22" t="s">
        <v>34769</v>
      </c>
      <c r="H11137" s="22" t="s">
        <v>34770</v>
      </c>
      <c r="I11137" s="22" t="s">
        <v>34830</v>
      </c>
      <c r="J11137" s="22" t="s">
        <v>34831</v>
      </c>
      <c r="K11137" s="22"/>
      <c r="L11137" s="22"/>
      <c r="M11137" s="23"/>
      <c r="N11137" s="22"/>
      <c r="O11137" s="23"/>
      <c r="P11137" s="23"/>
      <c r="Q11137" s="23"/>
      <c r="R11137" s="23"/>
      <c r="S11137" s="23"/>
      <c r="T11137" s="28" t="str">
        <f>LOOKUP(1,1/(Table1[[#This Row],[Level_0]:[Level 15]]&gt;0),(Table1[[#This Row],[Level_0]:[Level 15]]))</f>
        <v>L000009668 - [2125TARA00-G]</v>
      </c>
      <c r="U11137" s="24">
        <v>11132</v>
      </c>
    </row>
    <row r="11138" spans="1:21" x14ac:dyDescent="0.25">
      <c r="A11138" s="14" t="s">
        <v>16885</v>
      </c>
      <c r="B11138" s="17" t="s">
        <v>16886</v>
      </c>
      <c r="C11138" s="17" t="s">
        <v>16883</v>
      </c>
      <c r="D11138" s="21" t="s">
        <v>39</v>
      </c>
      <c r="E11138" s="22" t="s">
        <v>29811</v>
      </c>
      <c r="F11138" s="22" t="s">
        <v>33658</v>
      </c>
      <c r="G11138" s="22" t="s">
        <v>34769</v>
      </c>
      <c r="H11138" s="22" t="s">
        <v>34770</v>
      </c>
      <c r="I11138" s="22" t="s">
        <v>34830</v>
      </c>
      <c r="J11138" s="22" t="s">
        <v>34832</v>
      </c>
      <c r="K11138" s="22"/>
      <c r="L11138" s="22"/>
      <c r="M11138" s="23"/>
      <c r="N11138" s="22"/>
      <c r="O11138" s="23"/>
      <c r="P11138" s="23"/>
      <c r="Q11138" s="23"/>
      <c r="R11138" s="23"/>
      <c r="S11138" s="23"/>
      <c r="T11138" s="28" t="str">
        <f>LOOKUP(1,1/(Table1[[#This Row],[Level_0]:[Level 15]]&gt;0),(Table1[[#This Row],[Level_0]:[Level 15]]))</f>
        <v>L000009669 - [2125TARA10 - OLIGOS-G]</v>
      </c>
      <c r="U11138" s="24">
        <v>11133</v>
      </c>
    </row>
    <row r="11139" spans="1:21" x14ac:dyDescent="0.25">
      <c r="A11139" s="14" t="s">
        <v>7169</v>
      </c>
      <c r="B11139" s="17" t="s">
        <v>7170</v>
      </c>
      <c r="C11139" s="17" t="s">
        <v>16883</v>
      </c>
      <c r="D11139" s="21" t="s">
        <v>39</v>
      </c>
      <c r="E11139" s="22" t="s">
        <v>29811</v>
      </c>
      <c r="F11139" s="22" t="s">
        <v>33658</v>
      </c>
      <c r="G11139" s="22" t="s">
        <v>34769</v>
      </c>
      <c r="H11139" s="22" t="s">
        <v>34770</v>
      </c>
      <c r="I11139" s="22" t="s">
        <v>34830</v>
      </c>
      <c r="J11139" s="22" t="s">
        <v>34833</v>
      </c>
      <c r="K11139" s="22"/>
      <c r="L11139" s="22"/>
      <c r="M11139" s="23"/>
      <c r="N11139" s="22"/>
      <c r="O11139" s="23"/>
      <c r="P11139" s="23"/>
      <c r="Q11139" s="23"/>
      <c r="R11139" s="23"/>
      <c r="S11139" s="23"/>
      <c r="T11139" s="28" t="str">
        <f>LOOKUP(1,1/(Table1[[#This Row],[Level_0]:[Level 15]]&gt;0),(Table1[[#This Row],[Level_0]:[Level 15]]))</f>
        <v>L000009670 - [53211 - Rehovot Mgmt &amp; Support-G]</v>
      </c>
      <c r="U11139" s="24">
        <v>11134</v>
      </c>
    </row>
    <row r="11140" spans="1:21" x14ac:dyDescent="0.25">
      <c r="A11140" s="14" t="s">
        <v>2167</v>
      </c>
      <c r="B11140" s="17" t="s">
        <v>2168</v>
      </c>
      <c r="C11140" s="17" t="s">
        <v>16883</v>
      </c>
      <c r="D11140" s="21" t="s">
        <v>39</v>
      </c>
      <c r="E11140" s="22" t="s">
        <v>29811</v>
      </c>
      <c r="F11140" s="22" t="s">
        <v>33658</v>
      </c>
      <c r="G11140" s="22" t="s">
        <v>34769</v>
      </c>
      <c r="H11140" s="22" t="s">
        <v>34770</v>
      </c>
      <c r="I11140" s="22" t="s">
        <v>34830</v>
      </c>
      <c r="J11140" s="22" t="s">
        <v>34834</v>
      </c>
      <c r="K11140" s="22"/>
      <c r="L11140" s="22"/>
      <c r="M11140" s="23"/>
      <c r="N11140" s="22"/>
      <c r="O11140" s="23"/>
      <c r="P11140" s="23"/>
      <c r="Q11140" s="23"/>
      <c r="R11140" s="23"/>
      <c r="S11140" s="23"/>
      <c r="T11140" s="28" t="str">
        <f>LOOKUP(1,1/(Table1[[#This Row],[Level_0]:[Level 15]]&gt;0),(Table1[[#This Row],[Level_0]:[Level 15]]))</f>
        <v>L000009671 - [53211 Israel Rehovot General &amp;Admin-G]</v>
      </c>
      <c r="U11140" s="24">
        <v>11135</v>
      </c>
    </row>
    <row r="11141" spans="1:21" x14ac:dyDescent="0.25">
      <c r="A11141" s="14" t="s">
        <v>3722</v>
      </c>
      <c r="B11141" s="17" t="s">
        <v>3723</v>
      </c>
      <c r="C11141" s="17" t="s">
        <v>16883</v>
      </c>
      <c r="D11141" s="21" t="s">
        <v>39</v>
      </c>
      <c r="E11141" s="22" t="s">
        <v>29811</v>
      </c>
      <c r="F11141" s="22" t="s">
        <v>33658</v>
      </c>
      <c r="G11141" s="22" t="s">
        <v>34769</v>
      </c>
      <c r="H11141" s="22" t="s">
        <v>34770</v>
      </c>
      <c r="I11141" s="22" t="s">
        <v>34830</v>
      </c>
      <c r="J11141" s="22" t="s">
        <v>34835</v>
      </c>
      <c r="K11141" s="22"/>
      <c r="L11141" s="22"/>
      <c r="M11141" s="23"/>
      <c r="N11141" s="22"/>
      <c r="O11141" s="23"/>
      <c r="P11141" s="23"/>
      <c r="Q11141" s="23"/>
      <c r="R11141" s="23"/>
      <c r="S11141" s="23"/>
      <c r="T11141" s="28" t="str">
        <f>LOOKUP(1,1/(Table1[[#This Row],[Level_0]:[Level 15]]&gt;0),(Table1[[#This Row],[Level_0]:[Level 15]]))</f>
        <v>L000009672 - [53247 Israel Rehovot Manufacturing-G]</v>
      </c>
      <c r="U11141" s="24">
        <v>11136</v>
      </c>
    </row>
    <row r="11142" spans="1:21" x14ac:dyDescent="0.25">
      <c r="A11142" s="14" t="s">
        <v>16175</v>
      </c>
      <c r="B11142" s="17" t="s">
        <v>16176</v>
      </c>
      <c r="C11142" s="17" t="s">
        <v>16883</v>
      </c>
      <c r="D11142" s="21" t="s">
        <v>39</v>
      </c>
      <c r="E11142" s="22" t="s">
        <v>29811</v>
      </c>
      <c r="F11142" s="22" t="s">
        <v>33658</v>
      </c>
      <c r="G11142" s="22" t="s">
        <v>34769</v>
      </c>
      <c r="H11142" s="22" t="s">
        <v>34770</v>
      </c>
      <c r="I11142" s="22" t="s">
        <v>34830</v>
      </c>
      <c r="J11142" s="22" t="s">
        <v>34836</v>
      </c>
      <c r="K11142" s="22"/>
      <c r="L11142" s="22"/>
      <c r="M11142" s="23"/>
      <c r="N11142" s="22"/>
      <c r="O11142" s="23"/>
      <c r="P11142" s="23"/>
      <c r="Q11142" s="23"/>
      <c r="R11142" s="23"/>
      <c r="S11142" s="23"/>
      <c r="T11142" s="28" t="str">
        <f>LOOKUP(1,1/(Table1[[#This Row],[Level_0]:[Level 15]]&gt;0),(Table1[[#This Row],[Level_0]:[Level 15]]))</f>
        <v>L000009673 - [53247G - Rehovot Mfg-G]</v>
      </c>
      <c r="U11142" s="24">
        <v>11137</v>
      </c>
    </row>
    <row r="11143" spans="1:21" x14ac:dyDescent="0.25">
      <c r="A11143" s="14" t="s">
        <v>6616</v>
      </c>
      <c r="B11143" s="17" t="s">
        <v>6617</v>
      </c>
      <c r="C11143" s="17" t="s">
        <v>16883</v>
      </c>
      <c r="D11143" s="21" t="s">
        <v>39</v>
      </c>
      <c r="E11143" s="22" t="s">
        <v>29811</v>
      </c>
      <c r="F11143" s="22" t="s">
        <v>33658</v>
      </c>
      <c r="G11143" s="22" t="s">
        <v>34769</v>
      </c>
      <c r="H11143" s="22" t="s">
        <v>34770</v>
      </c>
      <c r="I11143" s="22" t="s">
        <v>34830</v>
      </c>
      <c r="J11143" s="22" t="s">
        <v>34837</v>
      </c>
      <c r="K11143" s="22"/>
      <c r="L11143" s="22"/>
      <c r="M11143" s="23"/>
      <c r="N11143" s="22"/>
      <c r="O11143" s="23"/>
      <c r="P11143" s="23"/>
      <c r="Q11143" s="23"/>
      <c r="R11143" s="23"/>
      <c r="S11143" s="23"/>
      <c r="T11143" s="28" t="str">
        <f>LOOKUP(1,1/(Table1[[#This Row],[Level_0]:[Level 15]]&gt;0),(Table1[[#This Row],[Level_0]:[Level 15]]))</f>
        <v>PL_E4_IL02 - [ProcOrd_Rehovot Manufacturin_IL02]</v>
      </c>
      <c r="U11143" s="24">
        <v>11138</v>
      </c>
    </row>
    <row r="11144" spans="1:21" x14ac:dyDescent="0.25">
      <c r="A11144" s="14" t="s">
        <v>15387</v>
      </c>
      <c r="B11144" s="17" t="s">
        <v>15388</v>
      </c>
      <c r="C11144" s="17" t="s">
        <v>10698</v>
      </c>
      <c r="D11144" s="21" t="s">
        <v>39</v>
      </c>
      <c r="E11144" s="22" t="s">
        <v>29811</v>
      </c>
      <c r="F11144" s="22" t="s">
        <v>33658</v>
      </c>
      <c r="G11144" s="22" t="s">
        <v>34769</v>
      </c>
      <c r="H11144" s="22" t="s">
        <v>34770</v>
      </c>
      <c r="I11144" s="22" t="s">
        <v>34838</v>
      </c>
      <c r="J11144" s="22"/>
      <c r="K11144" s="22"/>
      <c r="L11144" s="22"/>
      <c r="M11144" s="23"/>
      <c r="N11144" s="22"/>
      <c r="O11144" s="23"/>
      <c r="P11144" s="23"/>
      <c r="Q11144" s="23"/>
      <c r="R11144" s="23"/>
      <c r="S11144" s="23"/>
      <c r="T11144" s="28" t="str">
        <f>LOOKUP(1,1/(Table1[[#This Row],[Level_0]:[Level 15]]&gt;0),(Table1[[#This Row],[Level_0]:[Level 15]]))</f>
        <v>L000009675 - [Haverhill Operations -G]</v>
      </c>
      <c r="U11144" s="24">
        <v>11139</v>
      </c>
    </row>
    <row r="11145" spans="1:21" x14ac:dyDescent="0.25">
      <c r="A11145" s="14" t="s">
        <v>8963</v>
      </c>
      <c r="B11145" s="17" t="s">
        <v>24234</v>
      </c>
      <c r="C11145" s="17" t="s">
        <v>15387</v>
      </c>
      <c r="D11145" s="21" t="s">
        <v>39</v>
      </c>
      <c r="E11145" s="22" t="s">
        <v>29811</v>
      </c>
      <c r="F11145" s="22" t="s">
        <v>33658</v>
      </c>
      <c r="G11145" s="22" t="s">
        <v>34769</v>
      </c>
      <c r="H11145" s="22" t="s">
        <v>34770</v>
      </c>
      <c r="I11145" s="22" t="s">
        <v>34838</v>
      </c>
      <c r="J11145" s="22" t="s">
        <v>34839</v>
      </c>
      <c r="K11145" s="22"/>
      <c r="L11145" s="22"/>
      <c r="M11145" s="23"/>
      <c r="N11145" s="22"/>
      <c r="O11145" s="23"/>
      <c r="P11145" s="23"/>
      <c r="Q11145" s="23"/>
      <c r="R11145" s="23"/>
      <c r="S11145" s="23"/>
      <c r="T11145" s="28" t="str">
        <f>LOOKUP(1,1/(Table1[[#This Row],[Level_0]:[Level 15]]&gt;0),(Table1[[#This Row],[Level_0]:[Level 15]]))</f>
        <v>L000009676 - [57503 - Haverhill Freight-In-G]</v>
      </c>
      <c r="U11145" s="24">
        <v>11140</v>
      </c>
    </row>
    <row r="11146" spans="1:21" x14ac:dyDescent="0.25">
      <c r="A11146" s="14" t="s">
        <v>7171</v>
      </c>
      <c r="B11146" s="17" t="s">
        <v>7172</v>
      </c>
      <c r="C11146" s="17" t="s">
        <v>15387</v>
      </c>
      <c r="D11146" s="21" t="s">
        <v>39</v>
      </c>
      <c r="E11146" s="22" t="s">
        <v>29811</v>
      </c>
      <c r="F11146" s="22" t="s">
        <v>33658</v>
      </c>
      <c r="G11146" s="22" t="s">
        <v>34769</v>
      </c>
      <c r="H11146" s="22" t="s">
        <v>34770</v>
      </c>
      <c r="I11146" s="22" t="s">
        <v>34838</v>
      </c>
      <c r="J11146" s="22" t="s">
        <v>34840</v>
      </c>
      <c r="K11146" s="22"/>
      <c r="L11146" s="22"/>
      <c r="M11146" s="23"/>
      <c r="N11146" s="22"/>
      <c r="O11146" s="23"/>
      <c r="P11146" s="23"/>
      <c r="Q11146" s="23"/>
      <c r="R11146" s="23"/>
      <c r="S11146" s="23"/>
      <c r="T11146" s="28" t="str">
        <f>LOOKUP(1,1/(Table1[[#This Row],[Level_0]:[Level 15]]&gt;0),(Table1[[#This Row],[Level_0]:[Level 15]]))</f>
        <v>L000009677 - [57005 - Haverhill Distribution-G]</v>
      </c>
      <c r="U11146" s="24">
        <v>11141</v>
      </c>
    </row>
    <row r="11147" spans="1:21" x14ac:dyDescent="0.25">
      <c r="A11147" s="14" t="s">
        <v>3724</v>
      </c>
      <c r="B11147" s="17" t="s">
        <v>3725</v>
      </c>
      <c r="C11147" s="17" t="s">
        <v>15387</v>
      </c>
      <c r="D11147" s="21" t="s">
        <v>39</v>
      </c>
      <c r="E11147" s="22" t="s">
        <v>29811</v>
      </c>
      <c r="F11147" s="22" t="s">
        <v>33658</v>
      </c>
      <c r="G11147" s="22" t="s">
        <v>34769</v>
      </c>
      <c r="H11147" s="22" t="s">
        <v>34770</v>
      </c>
      <c r="I11147" s="22" t="s">
        <v>34838</v>
      </c>
      <c r="J11147" s="22" t="s">
        <v>34841</v>
      </c>
      <c r="K11147" s="22"/>
      <c r="L11147" s="22"/>
      <c r="M11147" s="23"/>
      <c r="N11147" s="22"/>
      <c r="O11147" s="23"/>
      <c r="P11147" s="23"/>
      <c r="Q11147" s="23"/>
      <c r="R11147" s="23"/>
      <c r="S11147" s="23"/>
      <c r="T11147" s="28" t="str">
        <f>LOOKUP(1,1/(Table1[[#This Row],[Level_0]:[Level 15]]&gt;0),(Table1[[#This Row],[Level_0]:[Level 15]]))</f>
        <v>L000009679 - [57201 UK Haverhill Quality Control-G]</v>
      </c>
      <c r="U11147" s="24">
        <v>11142</v>
      </c>
    </row>
    <row r="11148" spans="1:21" x14ac:dyDescent="0.25">
      <c r="A11148" s="14" t="s">
        <v>3726</v>
      </c>
      <c r="B11148" s="17" t="s">
        <v>3727</v>
      </c>
      <c r="C11148" s="17" t="s">
        <v>15387</v>
      </c>
      <c r="D11148" s="21" t="s">
        <v>39</v>
      </c>
      <c r="E11148" s="22" t="s">
        <v>29811</v>
      </c>
      <c r="F11148" s="22" t="s">
        <v>33658</v>
      </c>
      <c r="G11148" s="22" t="s">
        <v>34769</v>
      </c>
      <c r="H11148" s="22" t="s">
        <v>34770</v>
      </c>
      <c r="I11148" s="22" t="s">
        <v>34838</v>
      </c>
      <c r="J11148" s="22" t="s">
        <v>34842</v>
      </c>
      <c r="K11148" s="22"/>
      <c r="L11148" s="22"/>
      <c r="M11148" s="23"/>
      <c r="N11148" s="22"/>
      <c r="O11148" s="23"/>
      <c r="P11148" s="23"/>
      <c r="Q11148" s="23"/>
      <c r="R11148" s="23"/>
      <c r="S11148" s="23"/>
      <c r="T11148" s="28" t="str">
        <f>LOOKUP(1,1/(Table1[[#This Row],[Level_0]:[Level 15]]&gt;0),(Table1[[#This Row],[Level_0]:[Level 15]]))</f>
        <v>L000009680 - [57202 UK Haverhill Shipping &amp; Whse-G]</v>
      </c>
      <c r="U11148" s="24">
        <v>11143</v>
      </c>
    </row>
    <row r="11149" spans="1:21" x14ac:dyDescent="0.25">
      <c r="A11149" s="14" t="s">
        <v>2169</v>
      </c>
      <c r="B11149" s="17" t="s">
        <v>2170</v>
      </c>
      <c r="C11149" s="17" t="s">
        <v>15387</v>
      </c>
      <c r="D11149" s="21" t="s">
        <v>39</v>
      </c>
      <c r="E11149" s="22" t="s">
        <v>29811</v>
      </c>
      <c r="F11149" s="22" t="s">
        <v>33658</v>
      </c>
      <c r="G11149" s="22" t="s">
        <v>34769</v>
      </c>
      <c r="H11149" s="22" t="s">
        <v>34770</v>
      </c>
      <c r="I11149" s="22" t="s">
        <v>34838</v>
      </c>
      <c r="J11149" s="22" t="s">
        <v>34843</v>
      </c>
      <c r="K11149" s="22"/>
      <c r="L11149" s="22"/>
      <c r="M11149" s="23"/>
      <c r="N11149" s="22"/>
      <c r="O11149" s="23"/>
      <c r="P11149" s="23"/>
      <c r="Q11149" s="23"/>
      <c r="R11149" s="23"/>
      <c r="S11149" s="23"/>
      <c r="T11149" s="28" t="str">
        <f>LOOKUP(1,1/(Table1[[#This Row],[Level_0]:[Level 15]]&gt;0),(Table1[[#This Row],[Level_0]:[Level 15]]))</f>
        <v>L000009681 - [57203 UK Haverhill EHS &amp; Qlty Assur-G]</v>
      </c>
      <c r="U11149" s="24">
        <v>11144</v>
      </c>
    </row>
    <row r="11150" spans="1:21" x14ac:dyDescent="0.25">
      <c r="A11150" s="14" t="s">
        <v>2171</v>
      </c>
      <c r="B11150" s="17" t="s">
        <v>2172</v>
      </c>
      <c r="C11150" s="17" t="s">
        <v>15387</v>
      </c>
      <c r="D11150" s="21" t="s">
        <v>39</v>
      </c>
      <c r="E11150" s="22" t="s">
        <v>29811</v>
      </c>
      <c r="F11150" s="22" t="s">
        <v>33658</v>
      </c>
      <c r="G11150" s="22" t="s">
        <v>34769</v>
      </c>
      <c r="H11150" s="22" t="s">
        <v>34770</v>
      </c>
      <c r="I11150" s="22" t="s">
        <v>34838</v>
      </c>
      <c r="J11150" s="22" t="s">
        <v>34844</v>
      </c>
      <c r="K11150" s="22"/>
      <c r="L11150" s="22"/>
      <c r="M11150" s="23"/>
      <c r="N11150" s="22"/>
      <c r="O11150" s="23"/>
      <c r="P11150" s="23"/>
      <c r="Q11150" s="23"/>
      <c r="R11150" s="23"/>
      <c r="S11150" s="23"/>
      <c r="T11150" s="28" t="str">
        <f>LOOKUP(1,1/(Table1[[#This Row],[Level_0]:[Level 15]]&gt;0),(Table1[[#This Row],[Level_0]:[Level 15]]))</f>
        <v>L000009683 - [57204 UK Haverhill Maint &amp; Engineer-G]</v>
      </c>
      <c r="U11150" s="24">
        <v>11145</v>
      </c>
    </row>
    <row r="11151" spans="1:21" x14ac:dyDescent="0.25">
      <c r="A11151" s="14" t="s">
        <v>2173</v>
      </c>
      <c r="B11151" s="17" t="s">
        <v>24235</v>
      </c>
      <c r="C11151" s="17" t="s">
        <v>15387</v>
      </c>
      <c r="D11151" s="21" t="s">
        <v>39</v>
      </c>
      <c r="E11151" s="22" t="s">
        <v>29811</v>
      </c>
      <c r="F11151" s="22" t="s">
        <v>33658</v>
      </c>
      <c r="G11151" s="22" t="s">
        <v>34769</v>
      </c>
      <c r="H11151" s="22" t="s">
        <v>34770</v>
      </c>
      <c r="I11151" s="22" t="s">
        <v>34838</v>
      </c>
      <c r="J11151" s="22" t="s">
        <v>34845</v>
      </c>
      <c r="K11151" s="22"/>
      <c r="L11151" s="22"/>
      <c r="M11151" s="23"/>
      <c r="N11151" s="22"/>
      <c r="O11151" s="23"/>
      <c r="P11151" s="23"/>
      <c r="Q11151" s="23"/>
      <c r="R11151" s="23"/>
      <c r="S11151" s="23"/>
      <c r="T11151" s="28" t="str">
        <f>LOOKUP(1,1/(Table1[[#This Row],[Level_0]:[Level 15]]&gt;0),(Table1[[#This Row],[Level_0]:[Level 15]]))</f>
        <v>L000009684 - [57220 Haverhill DNA Production-G]</v>
      </c>
      <c r="U11151" s="24">
        <v>11146</v>
      </c>
    </row>
    <row r="11152" spans="1:21" x14ac:dyDescent="0.25">
      <c r="A11152" s="14" t="s">
        <v>8023</v>
      </c>
      <c r="B11152" s="17" t="s">
        <v>24236</v>
      </c>
      <c r="C11152" s="17" t="s">
        <v>15387</v>
      </c>
      <c r="D11152" s="21" t="s">
        <v>39</v>
      </c>
      <c r="E11152" s="22" t="s">
        <v>29811</v>
      </c>
      <c r="F11152" s="22" t="s">
        <v>33658</v>
      </c>
      <c r="G11152" s="22" t="s">
        <v>34769</v>
      </c>
      <c r="H11152" s="22" t="s">
        <v>34770</v>
      </c>
      <c r="I11152" s="22" t="s">
        <v>34838</v>
      </c>
      <c r="J11152" s="22" t="s">
        <v>34846</v>
      </c>
      <c r="K11152" s="22"/>
      <c r="L11152" s="22"/>
      <c r="M11152" s="23"/>
      <c r="N11152" s="22"/>
      <c r="O11152" s="23"/>
      <c r="P11152" s="23"/>
      <c r="Q11152" s="23"/>
      <c r="R11152" s="23"/>
      <c r="S11152" s="23"/>
      <c r="T11152" s="28" t="str">
        <f>LOOKUP(1,1/(Table1[[#This Row],[Level_0]:[Level 15]]&gt;0),(Table1[[#This Row],[Level_0]:[Level 15]]))</f>
        <v>L000009685 - [57218 - Haverhill MODS Production-G]</v>
      </c>
      <c r="U11152" s="24">
        <v>11147</v>
      </c>
    </row>
    <row r="11153" spans="1:21" x14ac:dyDescent="0.25">
      <c r="A11153" s="14" t="s">
        <v>7173</v>
      </c>
      <c r="B11153" s="17" t="s">
        <v>24237</v>
      </c>
      <c r="C11153" s="17" t="s">
        <v>15387</v>
      </c>
      <c r="D11153" s="21" t="s">
        <v>39</v>
      </c>
      <c r="E11153" s="22" t="s">
        <v>29811</v>
      </c>
      <c r="F11153" s="22" t="s">
        <v>33658</v>
      </c>
      <c r="G11153" s="22" t="s">
        <v>34769</v>
      </c>
      <c r="H11153" s="22" t="s">
        <v>34770</v>
      </c>
      <c r="I11153" s="22" t="s">
        <v>34838</v>
      </c>
      <c r="J11153" s="22" t="s">
        <v>34847</v>
      </c>
      <c r="K11153" s="22"/>
      <c r="L11153" s="22"/>
      <c r="M11153" s="23"/>
      <c r="N11153" s="22"/>
      <c r="O11153" s="23"/>
      <c r="P11153" s="23"/>
      <c r="Q11153" s="23"/>
      <c r="R11153" s="23"/>
      <c r="S11153" s="23"/>
      <c r="T11153" s="28" t="str">
        <f>LOOKUP(1,1/(Table1[[#This Row],[Level_0]:[Level 15]]&gt;0),(Table1[[#This Row],[Level_0]:[Level 15]]))</f>
        <v>L000009686 - [57221 Haverhill RNA Production-G]</v>
      </c>
      <c r="U11153" s="24">
        <v>11148</v>
      </c>
    </row>
    <row r="11154" spans="1:21" x14ac:dyDescent="0.25">
      <c r="A11154" s="14" t="s">
        <v>2174</v>
      </c>
      <c r="B11154" s="17" t="s">
        <v>2175</v>
      </c>
      <c r="C11154" s="17" t="s">
        <v>15387</v>
      </c>
      <c r="D11154" s="21" t="s">
        <v>39</v>
      </c>
      <c r="E11154" s="22" t="s">
        <v>29811</v>
      </c>
      <c r="F11154" s="22" t="s">
        <v>33658</v>
      </c>
      <c r="G11154" s="22" t="s">
        <v>34769</v>
      </c>
      <c r="H11154" s="22" t="s">
        <v>34770</v>
      </c>
      <c r="I11154" s="22" t="s">
        <v>34838</v>
      </c>
      <c r="J11154" s="22" t="s">
        <v>34848</v>
      </c>
      <c r="K11154" s="22"/>
      <c r="L11154" s="22"/>
      <c r="M11154" s="23"/>
      <c r="N11154" s="22"/>
      <c r="O11154" s="23"/>
      <c r="P11154" s="23"/>
      <c r="Q11154" s="23"/>
      <c r="R11154" s="23"/>
      <c r="S11154" s="23"/>
      <c r="T11154" s="28" t="str">
        <f>LOOKUP(1,1/(Table1[[#This Row],[Level_0]:[Level 15]]&gt;0),(Table1[[#This Row],[Level_0]:[Level 15]]))</f>
        <v>L000009687 - [57222 UK Haverhill BT Prod Indirect-G]</v>
      </c>
      <c r="U11154" s="24">
        <v>11149</v>
      </c>
    </row>
    <row r="11155" spans="1:21" x14ac:dyDescent="0.25">
      <c r="A11155" s="14" t="s">
        <v>3728</v>
      </c>
      <c r="B11155" s="17" t="s">
        <v>3729</v>
      </c>
      <c r="C11155" s="17" t="s">
        <v>15387</v>
      </c>
      <c r="D11155" s="21" t="s">
        <v>39</v>
      </c>
      <c r="E11155" s="22" t="s">
        <v>29811</v>
      </c>
      <c r="F11155" s="22" t="s">
        <v>33658</v>
      </c>
      <c r="G11155" s="22" t="s">
        <v>34769</v>
      </c>
      <c r="H11155" s="22" t="s">
        <v>34770</v>
      </c>
      <c r="I11155" s="22" t="s">
        <v>34838</v>
      </c>
      <c r="J11155" s="22" t="s">
        <v>34849</v>
      </c>
      <c r="K11155" s="22"/>
      <c r="L11155" s="22"/>
      <c r="M11155" s="23"/>
      <c r="N11155" s="22"/>
      <c r="O11155" s="23"/>
      <c r="P11155" s="23"/>
      <c r="Q11155" s="23"/>
      <c r="R11155" s="23"/>
      <c r="S11155" s="23"/>
      <c r="T11155" s="28" t="str">
        <f>LOOKUP(1,1/(Table1[[#This Row],[Level_0]:[Level 15]]&gt;0),(Table1[[#This Row],[Level_0]:[Level 15]]))</f>
        <v>L000009689 - [57223 UK Haverhill BT I-Scale Prod-G]</v>
      </c>
      <c r="U11155" s="24">
        <v>11150</v>
      </c>
    </row>
    <row r="11156" spans="1:21" x14ac:dyDescent="0.25">
      <c r="A11156" s="14" t="s">
        <v>3730</v>
      </c>
      <c r="B11156" s="17" t="s">
        <v>24238</v>
      </c>
      <c r="C11156" s="17" t="s">
        <v>15387</v>
      </c>
      <c r="D11156" s="21" t="s">
        <v>39</v>
      </c>
      <c r="E11156" s="22" t="s">
        <v>29811</v>
      </c>
      <c r="F11156" s="22" t="s">
        <v>33658</v>
      </c>
      <c r="G11156" s="22" t="s">
        <v>34769</v>
      </c>
      <c r="H11156" s="22" t="s">
        <v>34770</v>
      </c>
      <c r="I11156" s="22" t="s">
        <v>34838</v>
      </c>
      <c r="J11156" s="22" t="s">
        <v>34850</v>
      </c>
      <c r="K11156" s="22"/>
      <c r="L11156" s="22"/>
      <c r="M11156" s="23"/>
      <c r="N11156" s="22"/>
      <c r="O11156" s="23"/>
      <c r="P11156" s="23"/>
      <c r="Q11156" s="23"/>
      <c r="R11156" s="23"/>
      <c r="S11156" s="23"/>
      <c r="T11156" s="28" t="str">
        <f>LOOKUP(1,1/(Table1[[#This Row],[Level_0]:[Level 15]]&gt;0),(Table1[[#This Row],[Level_0]:[Level 15]]))</f>
        <v>L000009691 - [1756TRHZ90 Haverhill - Ops Admin-G]</v>
      </c>
      <c r="U11156" s="24">
        <v>11151</v>
      </c>
    </row>
    <row r="11157" spans="1:21" x14ac:dyDescent="0.25">
      <c r="A11157" s="14" t="s">
        <v>2176</v>
      </c>
      <c r="B11157" s="17" t="s">
        <v>2177</v>
      </c>
      <c r="C11157" s="17" t="s">
        <v>15387</v>
      </c>
      <c r="D11157" s="21" t="s">
        <v>39</v>
      </c>
      <c r="E11157" s="22" t="s">
        <v>29811</v>
      </c>
      <c r="F11157" s="22" t="s">
        <v>33658</v>
      </c>
      <c r="G11157" s="22" t="s">
        <v>34769</v>
      </c>
      <c r="H11157" s="22" t="s">
        <v>34770</v>
      </c>
      <c r="I11157" s="22" t="s">
        <v>34838</v>
      </c>
      <c r="J11157" s="22" t="s">
        <v>34851</v>
      </c>
      <c r="K11157" s="22"/>
      <c r="L11157" s="22"/>
      <c r="M11157" s="23"/>
      <c r="N11157" s="22"/>
      <c r="O11157" s="23"/>
      <c r="P11157" s="23"/>
      <c r="Q11157" s="23"/>
      <c r="R11157" s="23"/>
      <c r="S11157" s="23"/>
      <c r="T11157" s="28" t="str">
        <f>LOOKUP(1,1/(Table1[[#This Row],[Level_0]:[Level 15]]&gt;0),(Table1[[#This Row],[Level_0]:[Level 15]]))</f>
        <v>L000009692 - [57242 UK Haverl Inside Sales &amp; Mktg-G]</v>
      </c>
      <c r="U11157" s="24">
        <v>11152</v>
      </c>
    </row>
    <row r="11158" spans="1:21" x14ac:dyDescent="0.25">
      <c r="A11158" s="14" t="s">
        <v>13407</v>
      </c>
      <c r="B11158" s="17" t="s">
        <v>13408</v>
      </c>
      <c r="C11158" s="17" t="s">
        <v>15387</v>
      </c>
      <c r="D11158" s="21" t="s">
        <v>39</v>
      </c>
      <c r="E11158" s="22" t="s">
        <v>29811</v>
      </c>
      <c r="F11158" s="22" t="s">
        <v>33658</v>
      </c>
      <c r="G11158" s="22" t="s">
        <v>34769</v>
      </c>
      <c r="H11158" s="22" t="s">
        <v>34770</v>
      </c>
      <c r="I11158" s="22" t="s">
        <v>34838</v>
      </c>
      <c r="J11158" s="22" t="s">
        <v>34852</v>
      </c>
      <c r="K11158" s="22"/>
      <c r="L11158" s="22"/>
      <c r="M11158" s="23"/>
      <c r="N11158" s="22"/>
      <c r="O11158" s="23"/>
      <c r="P11158" s="23"/>
      <c r="Q11158" s="23"/>
      <c r="R11158" s="23"/>
      <c r="S11158" s="23"/>
      <c r="T11158" s="28" t="str">
        <f>LOOKUP(1,1/(Table1[[#This Row],[Level_0]:[Level 15]]&gt;0),(Table1[[#This Row],[Level_0]:[Level 15]]))</f>
        <v>L000012097 - [2047HV NEXT - Haverhill-G]</v>
      </c>
      <c r="U11158" s="24">
        <v>11153</v>
      </c>
    </row>
    <row r="11159" spans="1:21" x14ac:dyDescent="0.25">
      <c r="A11159" s="14" t="s">
        <v>38221</v>
      </c>
      <c r="B11159" s="17" t="s">
        <v>38222</v>
      </c>
      <c r="C11159" s="17" t="s">
        <v>15387</v>
      </c>
      <c r="D11159" s="21" t="s">
        <v>39</v>
      </c>
      <c r="E11159" s="22" t="s">
        <v>29811</v>
      </c>
      <c r="F11159" s="22" t="s">
        <v>33658</v>
      </c>
      <c r="G11159" s="22" t="s">
        <v>34769</v>
      </c>
      <c r="H11159" s="22" t="s">
        <v>34770</v>
      </c>
      <c r="I11159" s="22" t="s">
        <v>34838</v>
      </c>
      <c r="J11159" s="22" t="s">
        <v>34853</v>
      </c>
      <c r="K11159" s="22"/>
      <c r="L11159" s="22"/>
      <c r="M11159" s="23"/>
      <c r="N11159" s="22"/>
      <c r="O11159" s="23"/>
      <c r="P11159" s="23"/>
      <c r="Q11159" s="23"/>
      <c r="R11159" s="23"/>
      <c r="S11159" s="23"/>
      <c r="T11159" s="28" t="str">
        <f>LOOKUP(1,1/(Table1[[#This Row],[Level_0]:[Level 15]]&gt;0),(Table1[[#This Row],[Level_0]:[Level 15]]))</f>
        <v>L000013678 - [57576 UK Haverhill Tech Dev Prod Indirec]</v>
      </c>
      <c r="U11159" s="24">
        <v>11154</v>
      </c>
    </row>
    <row r="11160" spans="1:21" x14ac:dyDescent="0.25">
      <c r="A11160" s="14" t="s">
        <v>16931</v>
      </c>
      <c r="B11160" s="17" t="s">
        <v>16932</v>
      </c>
      <c r="C11160" s="17" t="s">
        <v>10698</v>
      </c>
      <c r="D11160" s="21" t="s">
        <v>39</v>
      </c>
      <c r="E11160" s="22" t="s">
        <v>29811</v>
      </c>
      <c r="F11160" s="22" t="s">
        <v>33658</v>
      </c>
      <c r="G11160" s="22" t="s">
        <v>34769</v>
      </c>
      <c r="H11160" s="22" t="s">
        <v>34770</v>
      </c>
      <c r="I11160" s="22" t="s">
        <v>34854</v>
      </c>
      <c r="J11160" s="22"/>
      <c r="K11160" s="22"/>
      <c r="L11160" s="22"/>
      <c r="M11160" s="23"/>
      <c r="N11160" s="22"/>
      <c r="O11160" s="23"/>
      <c r="P11160" s="23"/>
      <c r="Q11160" s="23"/>
      <c r="R11160" s="23"/>
      <c r="S11160" s="23"/>
      <c r="T11160" s="28" t="str">
        <f>LOOKUP(1,1/(Table1[[#This Row],[Level_0]:[Level 15]]&gt;0),(Table1[[#This Row],[Level_0]:[Level 15]]))</f>
        <v>L000010244 - [Meyzieu Operations -G]</v>
      </c>
      <c r="U11160" s="24">
        <v>11155</v>
      </c>
    </row>
    <row r="11161" spans="1:21" x14ac:dyDescent="0.25">
      <c r="A11161" s="14" t="s">
        <v>11282</v>
      </c>
      <c r="B11161" s="17" t="s">
        <v>11283</v>
      </c>
      <c r="C11161" s="17" t="s">
        <v>16931</v>
      </c>
      <c r="D11161" s="21" t="s">
        <v>39</v>
      </c>
      <c r="E11161" s="22" t="s">
        <v>29811</v>
      </c>
      <c r="F11161" s="22" t="s">
        <v>33658</v>
      </c>
      <c r="G11161" s="22" t="s">
        <v>34769</v>
      </c>
      <c r="H11161" s="22" t="s">
        <v>34770</v>
      </c>
      <c r="I11161" s="22" t="s">
        <v>34854</v>
      </c>
      <c r="J11161" s="22" t="s">
        <v>34855</v>
      </c>
      <c r="K11161" s="22"/>
      <c r="L11161" s="22"/>
      <c r="M11161" s="23"/>
      <c r="N11161" s="22"/>
      <c r="O11161" s="23"/>
      <c r="P11161" s="23"/>
      <c r="Q11161" s="23"/>
      <c r="R11161" s="23"/>
      <c r="S11161" s="23"/>
      <c r="T11161" s="28" t="str">
        <f>LOOKUP(1,1/(Table1[[#This Row],[Level_0]:[Level 15]]&gt;0),(Table1[[#This Row],[Level_0]:[Level 15]]))</f>
        <v>L000010245 - [BRM - Estapor Production -G]</v>
      </c>
      <c r="U11161" s="24">
        <v>11156</v>
      </c>
    </row>
    <row r="11162" spans="1:21" x14ac:dyDescent="0.25">
      <c r="A11162" s="14" t="s">
        <v>7215</v>
      </c>
      <c r="B11162" s="17" t="s">
        <v>7216</v>
      </c>
      <c r="C11162" s="17" t="s">
        <v>11282</v>
      </c>
      <c r="D11162" s="21" t="s">
        <v>39</v>
      </c>
      <c r="E11162" s="22" t="s">
        <v>29811</v>
      </c>
      <c r="F11162" s="22" t="s">
        <v>33658</v>
      </c>
      <c r="G11162" s="22" t="s">
        <v>34769</v>
      </c>
      <c r="H11162" s="22" t="s">
        <v>34770</v>
      </c>
      <c r="I11162" s="22" t="s">
        <v>34854</v>
      </c>
      <c r="J11162" s="22" t="s">
        <v>34855</v>
      </c>
      <c r="K11162" s="22" t="s">
        <v>34856</v>
      </c>
      <c r="L11162" s="22"/>
      <c r="M11162" s="23"/>
      <c r="N11162" s="22"/>
      <c r="O11162" s="23"/>
      <c r="P11162" s="23"/>
      <c r="Q11162" s="23"/>
      <c r="R11162" s="23"/>
      <c r="S11162" s="23"/>
      <c r="T11162" s="28" t="str">
        <f>LOOKUP(1,1/(Table1[[#This Row],[Level_0]:[Level 15]]&gt;0),(Table1[[#This Row],[Level_0]:[Level 15]]))</f>
        <v>L000010246 - [FR10M39000 PRODUCTION ESTAPOR.-G]</v>
      </c>
      <c r="U11162" s="24">
        <v>11157</v>
      </c>
    </row>
    <row r="11163" spans="1:21" x14ac:dyDescent="0.25">
      <c r="A11163" s="14" t="s">
        <v>15419</v>
      </c>
      <c r="B11163" s="17" t="s">
        <v>15420</v>
      </c>
      <c r="C11163" s="17" t="s">
        <v>11282</v>
      </c>
      <c r="D11163" s="21" t="s">
        <v>39</v>
      </c>
      <c r="E11163" s="22" t="s">
        <v>29811</v>
      </c>
      <c r="F11163" s="22" t="s">
        <v>33658</v>
      </c>
      <c r="G11163" s="22" t="s">
        <v>34769</v>
      </c>
      <c r="H11163" s="22" t="s">
        <v>34770</v>
      </c>
      <c r="I11163" s="22" t="s">
        <v>34854</v>
      </c>
      <c r="J11163" s="22" t="s">
        <v>34855</v>
      </c>
      <c r="K11163" s="22" t="s">
        <v>34857</v>
      </c>
      <c r="L11163" s="22"/>
      <c r="M11163" s="23"/>
      <c r="N11163" s="22"/>
      <c r="O11163" s="23"/>
      <c r="P11163" s="23"/>
      <c r="Q11163" s="23"/>
      <c r="R11163" s="23"/>
      <c r="S11163" s="23"/>
      <c r="T11163" s="28" t="str">
        <f>LOOKUP(1,1/(Table1[[#This Row],[Level_0]:[Level 15]]&gt;0),(Table1[[#This Row],[Level_0]:[Level 15]]))</f>
        <v>L000010247 - [FR10M39010 QA ESTAPOR-G]</v>
      </c>
      <c r="U11163" s="24">
        <v>11158</v>
      </c>
    </row>
    <row r="11164" spans="1:21" x14ac:dyDescent="0.25">
      <c r="A11164" s="14" t="s">
        <v>14472</v>
      </c>
      <c r="B11164" s="17" t="s">
        <v>14473</v>
      </c>
      <c r="C11164" s="17" t="s">
        <v>11282</v>
      </c>
      <c r="D11164" s="21" t="s">
        <v>39</v>
      </c>
      <c r="E11164" s="22" t="s">
        <v>29811</v>
      </c>
      <c r="F11164" s="22" t="s">
        <v>33658</v>
      </c>
      <c r="G11164" s="22" t="s">
        <v>34769</v>
      </c>
      <c r="H11164" s="22" t="s">
        <v>34770</v>
      </c>
      <c r="I11164" s="22" t="s">
        <v>34854</v>
      </c>
      <c r="J11164" s="22" t="s">
        <v>34855</v>
      </c>
      <c r="K11164" s="22" t="s">
        <v>34858</v>
      </c>
      <c r="L11164" s="22"/>
      <c r="M11164" s="23"/>
      <c r="N11164" s="22"/>
      <c r="O11164" s="23"/>
      <c r="P11164" s="23"/>
      <c r="Q11164" s="23"/>
      <c r="R11164" s="23"/>
      <c r="S11164" s="23"/>
      <c r="T11164" s="28" t="str">
        <f>LOOKUP(1,1/(Table1[[#This Row],[Level_0]:[Level 15]]&gt;0),(Table1[[#This Row],[Level_0]:[Level 15]]))</f>
        <v>L000010248 - [FR10M39700 LOG ESTAPOR-G]</v>
      </c>
      <c r="U11164" s="24">
        <v>11159</v>
      </c>
    </row>
    <row r="11165" spans="1:21" x14ac:dyDescent="0.25">
      <c r="A11165" s="14" t="s">
        <v>10550</v>
      </c>
      <c r="B11165" s="17" t="s">
        <v>10551</v>
      </c>
      <c r="C11165" s="17" t="s">
        <v>11282</v>
      </c>
      <c r="D11165" s="21" t="s">
        <v>39</v>
      </c>
      <c r="E11165" s="22" t="s">
        <v>29811</v>
      </c>
      <c r="F11165" s="22" t="s">
        <v>33658</v>
      </c>
      <c r="G11165" s="22" t="s">
        <v>34769</v>
      </c>
      <c r="H11165" s="22" t="s">
        <v>34770</v>
      </c>
      <c r="I11165" s="22" t="s">
        <v>34854</v>
      </c>
      <c r="J11165" s="22" t="s">
        <v>34855</v>
      </c>
      <c r="K11165" s="22" t="s">
        <v>34859</v>
      </c>
      <c r="L11165" s="22"/>
      <c r="M11165" s="23"/>
      <c r="N11165" s="22"/>
      <c r="O11165" s="23"/>
      <c r="P11165" s="23"/>
      <c r="Q11165" s="23"/>
      <c r="R11165" s="23"/>
      <c r="S11165" s="23"/>
      <c r="T11165" s="28" t="str">
        <f>LOOKUP(1,1/(Table1[[#This Row],[Level_0]:[Level 15]]&gt;0),(Table1[[#This Row],[Level_0]:[Level 15]]))</f>
        <v>L000010249 - [FR10M3980M PATENTS ESTAPOR-G]</v>
      </c>
      <c r="U11165" s="24">
        <v>11160</v>
      </c>
    </row>
    <row r="11166" spans="1:21" x14ac:dyDescent="0.25">
      <c r="A11166" s="14" t="s">
        <v>8051</v>
      </c>
      <c r="B11166" s="17" t="s">
        <v>8052</v>
      </c>
      <c r="C11166" s="17" t="s">
        <v>11282</v>
      </c>
      <c r="D11166" s="21" t="s">
        <v>39</v>
      </c>
      <c r="E11166" s="22" t="s">
        <v>29811</v>
      </c>
      <c r="F11166" s="22" t="s">
        <v>33658</v>
      </c>
      <c r="G11166" s="22" t="s">
        <v>34769</v>
      </c>
      <c r="H11166" s="22" t="s">
        <v>34770</v>
      </c>
      <c r="I11166" s="22" t="s">
        <v>34854</v>
      </c>
      <c r="J11166" s="22" t="s">
        <v>34855</v>
      </c>
      <c r="K11166" s="22" t="s">
        <v>34860</v>
      </c>
      <c r="L11166" s="22"/>
      <c r="M11166" s="23"/>
      <c r="N11166" s="22"/>
      <c r="O11166" s="23"/>
      <c r="P11166" s="23"/>
      <c r="Q11166" s="23"/>
      <c r="R11166" s="23"/>
      <c r="S11166" s="23"/>
      <c r="T11166" s="28" t="str">
        <f>LOOKUP(1,1/(Table1[[#This Row],[Level_0]:[Level 15]]&gt;0),(Table1[[#This Row],[Level_0]:[Level 15]]))</f>
        <v>L000010250 - [FR10M39EBE PROJECT FR10I.1000-G]</v>
      </c>
      <c r="U11166" s="24">
        <v>11161</v>
      </c>
    </row>
    <row r="11167" spans="1:21" x14ac:dyDescent="0.25">
      <c r="A11167" s="14" t="s">
        <v>8053</v>
      </c>
      <c r="B11167" s="17" t="s">
        <v>8054</v>
      </c>
      <c r="C11167" s="17" t="s">
        <v>16931</v>
      </c>
      <c r="D11167" s="21" t="s">
        <v>39</v>
      </c>
      <c r="E11167" s="22" t="s">
        <v>29811</v>
      </c>
      <c r="F11167" s="22" t="s">
        <v>33658</v>
      </c>
      <c r="G11167" s="22" t="s">
        <v>34769</v>
      </c>
      <c r="H11167" s="22" t="s">
        <v>34770</v>
      </c>
      <c r="I11167" s="22" t="s">
        <v>34854</v>
      </c>
      <c r="J11167" s="22" t="s">
        <v>34861</v>
      </c>
      <c r="K11167" s="22"/>
      <c r="L11167" s="22"/>
      <c r="M11167" s="23"/>
      <c r="N11167" s="22"/>
      <c r="O11167" s="23"/>
      <c r="P11167" s="23"/>
      <c r="Q11167" s="23"/>
      <c r="R11167" s="23"/>
      <c r="S11167" s="23"/>
      <c r="T11167" s="28" t="str">
        <f>LOOKUP(1,1/(Table1[[#This Row],[Level_0]:[Level 15]]&gt;0),(Table1[[#This Row],[Level_0]:[Level 15]]))</f>
        <v>L000010251 - [FR10M39900 - ESTAPOR R&amp;D 1395-G]</v>
      </c>
      <c r="U11167" s="24">
        <v>11162</v>
      </c>
    </row>
    <row r="11168" spans="1:21" x14ac:dyDescent="0.25">
      <c r="A11168" s="14" t="s">
        <v>19451</v>
      </c>
      <c r="B11168" s="17" t="s">
        <v>19452</v>
      </c>
      <c r="C11168" s="17" t="s">
        <v>10698</v>
      </c>
      <c r="D11168" s="21" t="s">
        <v>39</v>
      </c>
      <c r="E11168" s="22" t="s">
        <v>29811</v>
      </c>
      <c r="F11168" s="22" t="s">
        <v>33658</v>
      </c>
      <c r="G11168" s="22" t="s">
        <v>34769</v>
      </c>
      <c r="H11168" s="22" t="s">
        <v>34770</v>
      </c>
      <c r="I11168" s="22" t="s">
        <v>34862</v>
      </c>
      <c r="J11168" s="22"/>
      <c r="K11168" s="22"/>
      <c r="L11168" s="22"/>
      <c r="M11168" s="23"/>
      <c r="N11168" s="22"/>
      <c r="O11168" s="23"/>
      <c r="P11168" s="23"/>
      <c r="Q11168" s="23"/>
      <c r="R11168" s="23"/>
      <c r="S11168" s="23"/>
      <c r="T11168" s="28" t="str">
        <f>LOOKUP(1,1/(Table1[[#This Row],[Level_0]:[Level 15]]&gt;0),(Table1[[#This Row],[Level_0]:[Level 15]]))</f>
        <v>L000010287 - [Cork Operations -G]</v>
      </c>
      <c r="U11168" s="24">
        <v>11163</v>
      </c>
    </row>
    <row r="11169" spans="1:21" x14ac:dyDescent="0.25">
      <c r="A11169" s="14" t="s">
        <v>11288</v>
      </c>
      <c r="B11169" s="17" t="s">
        <v>11289</v>
      </c>
      <c r="C11169" s="17" t="s">
        <v>19451</v>
      </c>
      <c r="D11169" s="21" t="s">
        <v>39</v>
      </c>
      <c r="E11169" s="22" t="s">
        <v>29811</v>
      </c>
      <c r="F11169" s="22" t="s">
        <v>33658</v>
      </c>
      <c r="G11169" s="22" t="s">
        <v>34769</v>
      </c>
      <c r="H11169" s="22" t="s">
        <v>34770</v>
      </c>
      <c r="I11169" s="22" t="s">
        <v>34862</v>
      </c>
      <c r="J11169" s="22" t="s">
        <v>34863</v>
      </c>
      <c r="K11169" s="22"/>
      <c r="L11169" s="22"/>
      <c r="M11169" s="23"/>
      <c r="N11169" s="22"/>
      <c r="O11169" s="23"/>
      <c r="P11169" s="23"/>
      <c r="Q11169" s="23"/>
      <c r="R11169" s="23"/>
      <c r="S11169" s="23"/>
      <c r="T11169" s="28" t="str">
        <f>LOOKUP(1,1/(Table1[[#This Row],[Level_0]:[Level 15]]&gt;0),(Table1[[#This Row],[Level_0]:[Level 15]]))</f>
        <v>L000010288 - [Cork Operations - Device -G]</v>
      </c>
      <c r="U11169" s="24">
        <v>11164</v>
      </c>
    </row>
    <row r="11170" spans="1:21" x14ac:dyDescent="0.25">
      <c r="A11170" s="14" t="s">
        <v>8993</v>
      </c>
      <c r="B11170" s="17" t="s">
        <v>8994</v>
      </c>
      <c r="C11170" s="17" t="s">
        <v>11288</v>
      </c>
      <c r="D11170" s="21" t="s">
        <v>39</v>
      </c>
      <c r="E11170" s="22" t="s">
        <v>29811</v>
      </c>
      <c r="F11170" s="22" t="s">
        <v>33658</v>
      </c>
      <c r="G11170" s="22" t="s">
        <v>34769</v>
      </c>
      <c r="H11170" s="22" t="s">
        <v>34770</v>
      </c>
      <c r="I11170" s="22" t="s">
        <v>34862</v>
      </c>
      <c r="J11170" s="22" t="s">
        <v>34863</v>
      </c>
      <c r="K11170" s="22" t="s">
        <v>34864</v>
      </c>
      <c r="L11170" s="22"/>
      <c r="M11170" s="23"/>
      <c r="N11170" s="22"/>
      <c r="O11170" s="23"/>
      <c r="P11170" s="23"/>
      <c r="Q11170" s="23"/>
      <c r="R11170" s="23"/>
      <c r="S11170" s="23"/>
      <c r="T11170" s="28" t="str">
        <f>LOOKUP(1,1/(Table1[[#This Row],[Level_0]:[Level 15]]&gt;0),(Table1[[#This Row],[Level_0]:[Level 15]]))</f>
        <v>L000010289 - [EI1017 - 1017 Cork SNAP I.D.-G]</v>
      </c>
      <c r="U11170" s="24">
        <v>11165</v>
      </c>
    </row>
    <row r="11171" spans="1:21" x14ac:dyDescent="0.25">
      <c r="A11171" s="14" t="s">
        <v>6303</v>
      </c>
      <c r="B11171" s="17" t="s">
        <v>6304</v>
      </c>
      <c r="C11171" s="17" t="s">
        <v>11288</v>
      </c>
      <c r="D11171" s="21" t="s">
        <v>39</v>
      </c>
      <c r="E11171" s="22" t="s">
        <v>29811</v>
      </c>
      <c r="F11171" s="22" t="s">
        <v>33658</v>
      </c>
      <c r="G11171" s="22" t="s">
        <v>34769</v>
      </c>
      <c r="H11171" s="22" t="s">
        <v>34770</v>
      </c>
      <c r="I11171" s="22" t="s">
        <v>34862</v>
      </c>
      <c r="J11171" s="22" t="s">
        <v>34863</v>
      </c>
      <c r="K11171" s="22" t="s">
        <v>34865</v>
      </c>
      <c r="L11171" s="22"/>
      <c r="M11171" s="23"/>
      <c r="N11171" s="22"/>
      <c r="O11171" s="23"/>
      <c r="P11171" s="23"/>
      <c r="Q11171" s="23"/>
      <c r="R11171" s="23"/>
      <c r="S11171" s="23"/>
      <c r="T11171" s="28" t="str">
        <f>LOOKUP(1,1/(Table1[[#This Row],[Level_0]:[Level 15]]&gt;0),(Table1[[#This Row],[Level_0]:[Level 15]]))</f>
        <v>L000010290 - [EI1017POV - 1017 Cork SNAP I.D.-G]</v>
      </c>
      <c r="U11171" s="24">
        <v>11166</v>
      </c>
    </row>
    <row r="11172" spans="1:21" x14ac:dyDescent="0.25">
      <c r="A11172" s="14" t="s">
        <v>3837</v>
      </c>
      <c r="B11172" s="17" t="s">
        <v>3838</v>
      </c>
      <c r="C11172" s="17" t="s">
        <v>11288</v>
      </c>
      <c r="D11172" s="21" t="s">
        <v>39</v>
      </c>
      <c r="E11172" s="22" t="s">
        <v>29811</v>
      </c>
      <c r="F11172" s="22" t="s">
        <v>33658</v>
      </c>
      <c r="G11172" s="22" t="s">
        <v>34769</v>
      </c>
      <c r="H11172" s="22" t="s">
        <v>34770</v>
      </c>
      <c r="I11172" s="22" t="s">
        <v>34862</v>
      </c>
      <c r="J11172" s="22" t="s">
        <v>34863</v>
      </c>
      <c r="K11172" s="22" t="s">
        <v>34866</v>
      </c>
      <c r="L11172" s="22"/>
      <c r="M11172" s="23"/>
      <c r="N11172" s="22"/>
      <c r="O11172" s="23"/>
      <c r="P11172" s="23"/>
      <c r="Q11172" s="23"/>
      <c r="R11172" s="23"/>
      <c r="S11172" s="23"/>
      <c r="T11172" s="28" t="str">
        <f>LOOKUP(1,1/(Table1[[#This Row],[Level_0]:[Level 15]]&gt;0),(Table1[[#This Row],[Level_0]:[Level 15]]))</f>
        <v>L000010291 - [EI1018 - 1018 Cork Pilot Operation-G]</v>
      </c>
      <c r="U11172" s="24">
        <v>11167</v>
      </c>
    </row>
    <row r="11173" spans="1:21" x14ac:dyDescent="0.25">
      <c r="A11173" s="14" t="s">
        <v>4700</v>
      </c>
      <c r="B11173" s="17" t="s">
        <v>4701</v>
      </c>
      <c r="C11173" s="17" t="s">
        <v>11288</v>
      </c>
      <c r="D11173" s="21" t="s">
        <v>39</v>
      </c>
      <c r="E11173" s="22" t="s">
        <v>29811</v>
      </c>
      <c r="F11173" s="22" t="s">
        <v>33658</v>
      </c>
      <c r="G11173" s="22" t="s">
        <v>34769</v>
      </c>
      <c r="H11173" s="22" t="s">
        <v>34770</v>
      </c>
      <c r="I11173" s="22" t="s">
        <v>34862</v>
      </c>
      <c r="J11173" s="22" t="s">
        <v>34863</v>
      </c>
      <c r="K11173" s="22" t="s">
        <v>34867</v>
      </c>
      <c r="L11173" s="22"/>
      <c r="M11173" s="23"/>
      <c r="N11173" s="22"/>
      <c r="O11173" s="23"/>
      <c r="P11173" s="23"/>
      <c r="Q11173" s="23"/>
      <c r="R11173" s="23"/>
      <c r="S11173" s="23"/>
      <c r="T11173" s="28" t="str">
        <f>LOOKUP(1,1/(Table1[[#This Row],[Level_0]:[Level 15]]&gt;0),(Table1[[#This Row],[Level_0]:[Level 15]]))</f>
        <v>L000010292 - [EI1019 - 1019 Cork Millex Classic-G]</v>
      </c>
      <c r="U11173" s="24">
        <v>11168</v>
      </c>
    </row>
    <row r="11174" spans="1:21" x14ac:dyDescent="0.25">
      <c r="A11174" s="14" t="s">
        <v>8063</v>
      </c>
      <c r="B11174" s="17" t="s">
        <v>8064</v>
      </c>
      <c r="C11174" s="17" t="s">
        <v>11288</v>
      </c>
      <c r="D11174" s="21" t="s">
        <v>39</v>
      </c>
      <c r="E11174" s="22" t="s">
        <v>29811</v>
      </c>
      <c r="F11174" s="22" t="s">
        <v>33658</v>
      </c>
      <c r="G11174" s="22" t="s">
        <v>34769</v>
      </c>
      <c r="H11174" s="22" t="s">
        <v>34770</v>
      </c>
      <c r="I11174" s="22" t="s">
        <v>34862</v>
      </c>
      <c r="J11174" s="22" t="s">
        <v>34863</v>
      </c>
      <c r="K11174" s="22" t="s">
        <v>34868</v>
      </c>
      <c r="L11174" s="22"/>
      <c r="M11174" s="23"/>
      <c r="N11174" s="22"/>
      <c r="O11174" s="23"/>
      <c r="P11174" s="23"/>
      <c r="Q11174" s="23"/>
      <c r="R11174" s="23"/>
      <c r="S11174" s="23"/>
      <c r="T11174" s="28" t="str">
        <f>LOOKUP(1,1/(Table1[[#This Row],[Level_0]:[Level 15]]&gt;0),(Table1[[#This Row],[Level_0]:[Level 15]]))</f>
        <v>L000010293 - [EI1019MPV Cork Millex Classic-G]</v>
      </c>
      <c r="U11174" s="24">
        <v>11169</v>
      </c>
    </row>
    <row r="11175" spans="1:21" x14ac:dyDescent="0.25">
      <c r="A11175" s="14" t="s">
        <v>9795</v>
      </c>
      <c r="B11175" s="17" t="s">
        <v>9796</v>
      </c>
      <c r="C11175" s="17" t="s">
        <v>11288</v>
      </c>
      <c r="D11175" s="21" t="s">
        <v>39</v>
      </c>
      <c r="E11175" s="22" t="s">
        <v>29811</v>
      </c>
      <c r="F11175" s="22" t="s">
        <v>33658</v>
      </c>
      <c r="G11175" s="22" t="s">
        <v>34769</v>
      </c>
      <c r="H11175" s="22" t="s">
        <v>34770</v>
      </c>
      <c r="I11175" s="22" t="s">
        <v>34862</v>
      </c>
      <c r="J11175" s="22" t="s">
        <v>34863</v>
      </c>
      <c r="K11175" s="22" t="s">
        <v>34869</v>
      </c>
      <c r="L11175" s="22"/>
      <c r="M11175" s="23"/>
      <c r="N11175" s="22"/>
      <c r="O11175" s="23"/>
      <c r="P11175" s="23"/>
      <c r="Q11175" s="23"/>
      <c r="R11175" s="23"/>
      <c r="S11175" s="23"/>
      <c r="T11175" s="28" t="str">
        <f>LOOKUP(1,1/(Table1[[#This Row],[Level_0]:[Level 15]]&gt;0),(Table1[[#This Row],[Level_0]:[Level 15]]))</f>
        <v>L000010294 - [EI1020 - 1020 Cork Zip Tips-G]</v>
      </c>
      <c r="U11175" s="24">
        <v>11170</v>
      </c>
    </row>
    <row r="11176" spans="1:21" x14ac:dyDescent="0.25">
      <c r="A11176" s="14" t="s">
        <v>3839</v>
      </c>
      <c r="B11176" s="17" t="s">
        <v>3840</v>
      </c>
      <c r="C11176" s="17" t="s">
        <v>11288</v>
      </c>
      <c r="D11176" s="21" t="s">
        <v>39</v>
      </c>
      <c r="E11176" s="22" t="s">
        <v>29811</v>
      </c>
      <c r="F11176" s="22" t="s">
        <v>33658</v>
      </c>
      <c r="G11176" s="22" t="s">
        <v>34769</v>
      </c>
      <c r="H11176" s="22" t="s">
        <v>34770</v>
      </c>
      <c r="I11176" s="22" t="s">
        <v>34862</v>
      </c>
      <c r="J11176" s="22" t="s">
        <v>34863</v>
      </c>
      <c r="K11176" s="22" t="s">
        <v>34870</v>
      </c>
      <c r="L11176" s="22"/>
      <c r="M11176" s="23"/>
      <c r="N11176" s="22"/>
      <c r="O11176" s="23"/>
      <c r="P11176" s="23"/>
      <c r="Q11176" s="23"/>
      <c r="R11176" s="23"/>
      <c r="S11176" s="23"/>
      <c r="T11176" s="28" t="str">
        <f>LOOKUP(1,1/(Table1[[#This Row],[Level_0]:[Level 15]]&gt;0),(Table1[[#This Row],[Level_0]:[Level 15]]))</f>
        <v>L000010295 - [EI1021 - 1021 Cork Millex Overmold-G]</v>
      </c>
      <c r="U11176" s="24">
        <v>11171</v>
      </c>
    </row>
    <row r="11177" spans="1:21" x14ac:dyDescent="0.25">
      <c r="A11177" s="14" t="s">
        <v>8995</v>
      </c>
      <c r="B11177" s="17" t="s">
        <v>8996</v>
      </c>
      <c r="C11177" s="17" t="s">
        <v>11288</v>
      </c>
      <c r="D11177" s="21" t="s">
        <v>39</v>
      </c>
      <c r="E11177" s="22" t="s">
        <v>29811</v>
      </c>
      <c r="F11177" s="22" t="s">
        <v>33658</v>
      </c>
      <c r="G11177" s="22" t="s">
        <v>34769</v>
      </c>
      <c r="H11177" s="22" t="s">
        <v>34770</v>
      </c>
      <c r="I11177" s="22" t="s">
        <v>34862</v>
      </c>
      <c r="J11177" s="22" t="s">
        <v>34863</v>
      </c>
      <c r="K11177" s="22" t="s">
        <v>34871</v>
      </c>
      <c r="L11177" s="22"/>
      <c r="M11177" s="23"/>
      <c r="N11177" s="22"/>
      <c r="O11177" s="23"/>
      <c r="P11177" s="23"/>
      <c r="Q11177" s="23"/>
      <c r="R11177" s="23"/>
      <c r="S11177" s="23"/>
      <c r="T11177" s="28" t="str">
        <f>LOOKUP(1,1/(Table1[[#This Row],[Level_0]:[Level 15]]&gt;0),(Table1[[#This Row],[Level_0]:[Level 15]]))</f>
        <v>L000010296 - [EI1022 - 1022 Cork Cut Disks-G]</v>
      </c>
      <c r="U11177" s="24">
        <v>11172</v>
      </c>
    </row>
    <row r="11178" spans="1:21" x14ac:dyDescent="0.25">
      <c r="A11178" s="14" t="s">
        <v>6305</v>
      </c>
      <c r="B11178" s="17" t="s">
        <v>6306</v>
      </c>
      <c r="C11178" s="17" t="s">
        <v>11288</v>
      </c>
      <c r="D11178" s="21" t="s">
        <v>39</v>
      </c>
      <c r="E11178" s="22" t="s">
        <v>29811</v>
      </c>
      <c r="F11178" s="22" t="s">
        <v>33658</v>
      </c>
      <c r="G11178" s="22" t="s">
        <v>34769</v>
      </c>
      <c r="H11178" s="22" t="s">
        <v>34770</v>
      </c>
      <c r="I11178" s="22" t="s">
        <v>34862</v>
      </c>
      <c r="J11178" s="22" t="s">
        <v>34863</v>
      </c>
      <c r="K11178" s="22" t="s">
        <v>34872</v>
      </c>
      <c r="L11178" s="22"/>
      <c r="M11178" s="23"/>
      <c r="N11178" s="22"/>
      <c r="O11178" s="23"/>
      <c r="P11178" s="23"/>
      <c r="Q11178" s="23"/>
      <c r="R11178" s="23"/>
      <c r="S11178" s="23"/>
      <c r="T11178" s="28" t="str">
        <f>LOOKUP(1,1/(Table1[[#This Row],[Level_0]:[Level 15]]&gt;0),(Table1[[#This Row],[Level_0]:[Level 15]]))</f>
        <v>L000010297 - [EI1022POV - 1022 Cork Cut Disks-G]</v>
      </c>
      <c r="U11178" s="24">
        <v>11173</v>
      </c>
    </row>
    <row r="11179" spans="1:21" x14ac:dyDescent="0.25">
      <c r="A11179" s="14" t="s">
        <v>5507</v>
      </c>
      <c r="B11179" s="17" t="s">
        <v>5508</v>
      </c>
      <c r="C11179" s="17" t="s">
        <v>11288</v>
      </c>
      <c r="D11179" s="21" t="s">
        <v>39</v>
      </c>
      <c r="E11179" s="22" t="s">
        <v>29811</v>
      </c>
      <c r="F11179" s="22" t="s">
        <v>33658</v>
      </c>
      <c r="G11179" s="22" t="s">
        <v>34769</v>
      </c>
      <c r="H11179" s="22" t="s">
        <v>34770</v>
      </c>
      <c r="I11179" s="22" t="s">
        <v>34862</v>
      </c>
      <c r="J11179" s="22" t="s">
        <v>34863</v>
      </c>
      <c r="K11179" s="22" t="s">
        <v>34873</v>
      </c>
      <c r="L11179" s="22"/>
      <c r="M11179" s="23"/>
      <c r="N11179" s="22"/>
      <c r="O11179" s="23"/>
      <c r="P11179" s="23"/>
      <c r="Q11179" s="23"/>
      <c r="R11179" s="23"/>
      <c r="S11179" s="23"/>
      <c r="T11179" s="28" t="str">
        <f>LOOKUP(1,1/(Table1[[#This Row],[Level_0]:[Level 15]]&gt;0),(Table1[[#This Row],[Level_0]:[Level 15]]))</f>
        <v>L000010298 - [EI1023 Cork Membrane Work Center-G]</v>
      </c>
      <c r="U11179" s="24">
        <v>11174</v>
      </c>
    </row>
    <row r="11180" spans="1:21" x14ac:dyDescent="0.25">
      <c r="A11180" s="14" t="s">
        <v>9797</v>
      </c>
      <c r="B11180" s="17" t="s">
        <v>9798</v>
      </c>
      <c r="C11180" s="17" t="s">
        <v>11288</v>
      </c>
      <c r="D11180" s="21" t="s">
        <v>39</v>
      </c>
      <c r="E11180" s="22" t="s">
        <v>29811</v>
      </c>
      <c r="F11180" s="22" t="s">
        <v>33658</v>
      </c>
      <c r="G11180" s="22" t="s">
        <v>34769</v>
      </c>
      <c r="H11180" s="22" t="s">
        <v>34770</v>
      </c>
      <c r="I11180" s="22" t="s">
        <v>34862</v>
      </c>
      <c r="J11180" s="22" t="s">
        <v>34863</v>
      </c>
      <c r="K11180" s="22" t="s">
        <v>34874</v>
      </c>
      <c r="L11180" s="22"/>
      <c r="M11180" s="23"/>
      <c r="N11180" s="22"/>
      <c r="O11180" s="23"/>
      <c r="P11180" s="23"/>
      <c r="Q11180" s="23"/>
      <c r="R11180" s="23"/>
      <c r="S11180" s="23"/>
      <c r="T11180" s="28" t="str">
        <f>LOOKUP(1,1/(Table1[[#This Row],[Level_0]:[Level 15]]&gt;0),(Table1[[#This Row],[Level_0]:[Level 15]]))</f>
        <v>L000010299 - [EI1024 - 1024 Cork Slitting-G]</v>
      </c>
      <c r="U11180" s="24">
        <v>11175</v>
      </c>
    </row>
    <row r="11181" spans="1:21" x14ac:dyDescent="0.25">
      <c r="A11181" s="14" t="s">
        <v>9799</v>
      </c>
      <c r="B11181" s="17" t="s">
        <v>9800</v>
      </c>
      <c r="C11181" s="17" t="s">
        <v>11288</v>
      </c>
      <c r="D11181" s="21" t="s">
        <v>39</v>
      </c>
      <c r="E11181" s="22" t="s">
        <v>29811</v>
      </c>
      <c r="F11181" s="22" t="s">
        <v>33658</v>
      </c>
      <c r="G11181" s="22" t="s">
        <v>34769</v>
      </c>
      <c r="H11181" s="22" t="s">
        <v>34770</v>
      </c>
      <c r="I11181" s="22" t="s">
        <v>34862</v>
      </c>
      <c r="J11181" s="22" t="s">
        <v>34863</v>
      </c>
      <c r="K11181" s="22" t="s">
        <v>34875</v>
      </c>
      <c r="L11181" s="22"/>
      <c r="M11181" s="23"/>
      <c r="N11181" s="22"/>
      <c r="O11181" s="23"/>
      <c r="P11181" s="23"/>
      <c r="Q11181" s="23"/>
      <c r="R11181" s="23"/>
      <c r="S11181" s="23"/>
      <c r="T11181" s="28" t="str">
        <f>LOOKUP(1,1/(Table1[[#This Row],[Level_0]:[Level 15]]&gt;0),(Table1[[#This Row],[Level_0]:[Level 15]]))</f>
        <v>L000010300 - [EI1025 - 1025 Cork Moulding-G]</v>
      </c>
      <c r="U11181" s="24">
        <v>11176</v>
      </c>
    </row>
    <row r="11182" spans="1:21" x14ac:dyDescent="0.25">
      <c r="A11182" s="14" t="s">
        <v>7219</v>
      </c>
      <c r="B11182" s="17" t="s">
        <v>7220</v>
      </c>
      <c r="C11182" s="17" t="s">
        <v>11288</v>
      </c>
      <c r="D11182" s="21" t="s">
        <v>39</v>
      </c>
      <c r="E11182" s="22" t="s">
        <v>29811</v>
      </c>
      <c r="F11182" s="22" t="s">
        <v>33658</v>
      </c>
      <c r="G11182" s="22" t="s">
        <v>34769</v>
      </c>
      <c r="H11182" s="22" t="s">
        <v>34770</v>
      </c>
      <c r="I11182" s="22" t="s">
        <v>34862</v>
      </c>
      <c r="J11182" s="22" t="s">
        <v>34863</v>
      </c>
      <c r="K11182" s="22" t="s">
        <v>34876</v>
      </c>
      <c r="L11182" s="22"/>
      <c r="M11182" s="23"/>
      <c r="N11182" s="22"/>
      <c r="O11182" s="23"/>
      <c r="P11182" s="23"/>
      <c r="Q11182" s="23"/>
      <c r="R11182" s="23"/>
      <c r="S11182" s="23"/>
      <c r="T11182" s="28" t="str">
        <f>LOOKUP(1,1/(Table1[[#This Row],[Level_0]:[Level 15]]&gt;0),(Table1[[#This Row],[Level_0]:[Level 15]]))</f>
        <v>L000010301 - [EI1025POV - 1025 Cork Moulding-G]</v>
      </c>
      <c r="U11182" s="24">
        <v>11177</v>
      </c>
    </row>
    <row r="11183" spans="1:21" x14ac:dyDescent="0.25">
      <c r="A11183" s="14" t="s">
        <v>7221</v>
      </c>
      <c r="B11183" s="17" t="s">
        <v>7222</v>
      </c>
      <c r="C11183" s="17" t="s">
        <v>11288</v>
      </c>
      <c r="D11183" s="21" t="s">
        <v>39</v>
      </c>
      <c r="E11183" s="22" t="s">
        <v>29811</v>
      </c>
      <c r="F11183" s="22" t="s">
        <v>33658</v>
      </c>
      <c r="G11183" s="22" t="s">
        <v>34769</v>
      </c>
      <c r="H11183" s="22" t="s">
        <v>34770</v>
      </c>
      <c r="I11183" s="22" t="s">
        <v>34862</v>
      </c>
      <c r="J11183" s="22" t="s">
        <v>34863</v>
      </c>
      <c r="K11183" s="22" t="s">
        <v>34877</v>
      </c>
      <c r="L11183" s="22"/>
      <c r="M11183" s="23"/>
      <c r="N11183" s="22"/>
      <c r="O11183" s="23"/>
      <c r="P11183" s="23"/>
      <c r="Q11183" s="23"/>
      <c r="R11183" s="23"/>
      <c r="S11183" s="23"/>
      <c r="T11183" s="28" t="str">
        <f>LOOKUP(1,1/(Table1[[#This Row],[Level_0]:[Level 15]]&gt;0),(Table1[[#This Row],[Level_0]:[Level 15]]))</f>
        <v>L000010302 - [EI1026 - 1026 Cork Multiscreen-G]</v>
      </c>
      <c r="U11183" s="24">
        <v>11178</v>
      </c>
    </row>
    <row r="11184" spans="1:21" x14ac:dyDescent="0.25">
      <c r="A11184" s="14" t="s">
        <v>4702</v>
      </c>
      <c r="B11184" s="17" t="s">
        <v>4703</v>
      </c>
      <c r="C11184" s="17" t="s">
        <v>11288</v>
      </c>
      <c r="D11184" s="21" t="s">
        <v>39</v>
      </c>
      <c r="E11184" s="22" t="s">
        <v>29811</v>
      </c>
      <c r="F11184" s="22" t="s">
        <v>33658</v>
      </c>
      <c r="G11184" s="22" t="s">
        <v>34769</v>
      </c>
      <c r="H11184" s="22" t="s">
        <v>34770</v>
      </c>
      <c r="I11184" s="22" t="s">
        <v>34862</v>
      </c>
      <c r="J11184" s="22" t="s">
        <v>34863</v>
      </c>
      <c r="K11184" s="22" t="s">
        <v>34878</v>
      </c>
      <c r="L11184" s="22"/>
      <c r="M11184" s="23"/>
      <c r="N11184" s="22"/>
      <c r="O11184" s="23"/>
      <c r="P11184" s="23"/>
      <c r="Q11184" s="23"/>
      <c r="R11184" s="23"/>
      <c r="S11184" s="23"/>
      <c r="T11184" s="28" t="str">
        <f>LOOKUP(1,1/(Table1[[#This Row],[Level_0]:[Level 15]]&gt;0),(Table1[[#This Row],[Level_0]:[Level 15]]))</f>
        <v>L000010303 - [EI1026POV - 1026 Cork Multiscreen-G]</v>
      </c>
      <c r="U11184" s="24">
        <v>11179</v>
      </c>
    </row>
    <row r="11185" spans="1:21" x14ac:dyDescent="0.25">
      <c r="A11185" s="14" t="s">
        <v>7223</v>
      </c>
      <c r="B11185" s="17" t="s">
        <v>7224</v>
      </c>
      <c r="C11185" s="17" t="s">
        <v>11288</v>
      </c>
      <c r="D11185" s="21" t="s">
        <v>39</v>
      </c>
      <c r="E11185" s="22" t="s">
        <v>29811</v>
      </c>
      <c r="F11185" s="22" t="s">
        <v>33658</v>
      </c>
      <c r="G11185" s="22" t="s">
        <v>34769</v>
      </c>
      <c r="H11185" s="22" t="s">
        <v>34770</v>
      </c>
      <c r="I11185" s="22" t="s">
        <v>34862</v>
      </c>
      <c r="J11185" s="22" t="s">
        <v>34863</v>
      </c>
      <c r="K11185" s="22" t="s">
        <v>34879</v>
      </c>
      <c r="L11185" s="22"/>
      <c r="M11185" s="23"/>
      <c r="N11185" s="22"/>
      <c r="O11185" s="23"/>
      <c r="P11185" s="23"/>
      <c r="Q11185" s="23"/>
      <c r="R11185" s="23"/>
      <c r="S11185" s="23"/>
      <c r="T11185" s="28" t="str">
        <f>LOOKUP(1,1/(Table1[[#This Row],[Level_0]:[Level 15]]&gt;0),(Table1[[#This Row],[Level_0]:[Level 15]]))</f>
        <v>L000010304 - [EI1027 - 1027 Cork Centrifugal-G]</v>
      </c>
      <c r="U11185" s="24">
        <v>11180</v>
      </c>
    </row>
    <row r="11186" spans="1:21" x14ac:dyDescent="0.25">
      <c r="A11186" s="14" t="s">
        <v>4704</v>
      </c>
      <c r="B11186" s="17" t="s">
        <v>4705</v>
      </c>
      <c r="C11186" s="17" t="s">
        <v>11288</v>
      </c>
      <c r="D11186" s="21" t="s">
        <v>39</v>
      </c>
      <c r="E11186" s="22" t="s">
        <v>29811</v>
      </c>
      <c r="F11186" s="22" t="s">
        <v>33658</v>
      </c>
      <c r="G11186" s="22" t="s">
        <v>34769</v>
      </c>
      <c r="H11186" s="22" t="s">
        <v>34770</v>
      </c>
      <c r="I11186" s="22" t="s">
        <v>34862</v>
      </c>
      <c r="J11186" s="22" t="s">
        <v>34863</v>
      </c>
      <c r="K11186" s="22" t="s">
        <v>34880</v>
      </c>
      <c r="L11186" s="22"/>
      <c r="M11186" s="23"/>
      <c r="N11186" s="22"/>
      <c r="O11186" s="23"/>
      <c r="P11186" s="23"/>
      <c r="Q11186" s="23"/>
      <c r="R11186" s="23"/>
      <c r="S11186" s="23"/>
      <c r="T11186" s="28" t="str">
        <f>LOOKUP(1,1/(Table1[[#This Row],[Level_0]:[Level 15]]&gt;0),(Table1[[#This Row],[Level_0]:[Level 15]]))</f>
        <v>L000010305 - [EI1027POV - 1027 Cork Centrifugal-G]</v>
      </c>
      <c r="U11186" s="24">
        <v>11181</v>
      </c>
    </row>
    <row r="11187" spans="1:21" x14ac:dyDescent="0.25">
      <c r="A11187" s="14" t="s">
        <v>2355</v>
      </c>
      <c r="B11187" s="17" t="s">
        <v>2356</v>
      </c>
      <c r="C11187" s="17" t="s">
        <v>11288</v>
      </c>
      <c r="D11187" s="21" t="s">
        <v>39</v>
      </c>
      <c r="E11187" s="22" t="s">
        <v>29811</v>
      </c>
      <c r="F11187" s="22" t="s">
        <v>33658</v>
      </c>
      <c r="G11187" s="22" t="s">
        <v>34769</v>
      </c>
      <c r="H11187" s="22" t="s">
        <v>34770</v>
      </c>
      <c r="I11187" s="22" t="s">
        <v>34862</v>
      </c>
      <c r="J11187" s="22" t="s">
        <v>34863</v>
      </c>
      <c r="K11187" s="22" t="s">
        <v>34881</v>
      </c>
      <c r="L11187" s="22"/>
      <c r="M11187" s="23"/>
      <c r="N11187" s="22"/>
      <c r="O11187" s="23"/>
      <c r="P11187" s="23"/>
      <c r="Q11187" s="23"/>
      <c r="R11187" s="23"/>
      <c r="S11187" s="23"/>
      <c r="T11187" s="28" t="str">
        <f>LOOKUP(1,1/(Table1[[#This Row],[Level_0]:[Level 15]]&gt;0),(Table1[[#This Row],[Level_0]:[Level 15]]))</f>
        <v>L000010306 - [EI1042 - 1042 Cork Aircast Slitting-G]</v>
      </c>
      <c r="U11187" s="24">
        <v>11182</v>
      </c>
    </row>
    <row r="11188" spans="1:21" x14ac:dyDescent="0.25">
      <c r="A11188" s="14" t="s">
        <v>6307</v>
      </c>
      <c r="B11188" s="17" t="s">
        <v>6308</v>
      </c>
      <c r="C11188" s="17" t="s">
        <v>11288</v>
      </c>
      <c r="D11188" s="21" t="s">
        <v>39</v>
      </c>
      <c r="E11188" s="22" t="s">
        <v>29811</v>
      </c>
      <c r="F11188" s="22" t="s">
        <v>33658</v>
      </c>
      <c r="G11188" s="22" t="s">
        <v>34769</v>
      </c>
      <c r="H11188" s="22" t="s">
        <v>34770</v>
      </c>
      <c r="I11188" s="22" t="s">
        <v>34862</v>
      </c>
      <c r="J11188" s="22" t="s">
        <v>34863</v>
      </c>
      <c r="K11188" s="22" t="s">
        <v>34882</v>
      </c>
      <c r="L11188" s="22"/>
      <c r="M11188" s="23"/>
      <c r="N11188" s="22"/>
      <c r="O11188" s="23"/>
      <c r="P11188" s="23"/>
      <c r="Q11188" s="23"/>
      <c r="R11188" s="23"/>
      <c r="S11188" s="23"/>
      <c r="T11188" s="28" t="str">
        <f>LOOKUP(1,1/(Table1[[#This Row],[Level_0]:[Level 15]]&gt;0),(Table1[[#This Row],[Level_0]:[Level 15]]))</f>
        <v>L000010307 - [EI1043 - 1043 Cork Amicon Ultra-G]</v>
      </c>
      <c r="U11188" s="24">
        <v>11183</v>
      </c>
    </row>
    <row r="11189" spans="1:21" x14ac:dyDescent="0.25">
      <c r="A11189" s="14" t="s">
        <v>3841</v>
      </c>
      <c r="B11189" s="17" t="s">
        <v>3842</v>
      </c>
      <c r="C11189" s="17" t="s">
        <v>11288</v>
      </c>
      <c r="D11189" s="21" t="s">
        <v>39</v>
      </c>
      <c r="E11189" s="22" t="s">
        <v>29811</v>
      </c>
      <c r="F11189" s="22" t="s">
        <v>33658</v>
      </c>
      <c r="G11189" s="22" t="s">
        <v>34769</v>
      </c>
      <c r="H11189" s="22" t="s">
        <v>34770</v>
      </c>
      <c r="I11189" s="22" t="s">
        <v>34862</v>
      </c>
      <c r="J11189" s="22" t="s">
        <v>34863</v>
      </c>
      <c r="K11189" s="22" t="s">
        <v>34883</v>
      </c>
      <c r="L11189" s="22"/>
      <c r="M11189" s="23"/>
      <c r="N11189" s="22"/>
      <c r="O11189" s="23"/>
      <c r="P11189" s="23"/>
      <c r="Q11189" s="23"/>
      <c r="R11189" s="23"/>
      <c r="S11189" s="23"/>
      <c r="T11189" s="28" t="str">
        <f>LOOKUP(1,1/(Table1[[#This Row],[Level_0]:[Level 15]]&gt;0),(Table1[[#This Row],[Level_0]:[Level 15]]))</f>
        <v>L000010308 - [EI1043POV - 1043 Cork Amicon Ultra-G]</v>
      </c>
      <c r="U11189" s="24">
        <v>11184</v>
      </c>
    </row>
    <row r="11190" spans="1:21" x14ac:dyDescent="0.25">
      <c r="A11190" s="14" t="s">
        <v>4706</v>
      </c>
      <c r="B11190" s="17" t="s">
        <v>4707</v>
      </c>
      <c r="C11190" s="17" t="s">
        <v>11288</v>
      </c>
      <c r="D11190" s="21" t="s">
        <v>39</v>
      </c>
      <c r="E11190" s="22" t="s">
        <v>29811</v>
      </c>
      <c r="F11190" s="22" t="s">
        <v>33658</v>
      </c>
      <c r="G11190" s="22" t="s">
        <v>34769</v>
      </c>
      <c r="H11190" s="22" t="s">
        <v>34770</v>
      </c>
      <c r="I11190" s="22" t="s">
        <v>34862</v>
      </c>
      <c r="J11190" s="22" t="s">
        <v>34863</v>
      </c>
      <c r="K11190" s="22" t="s">
        <v>34884</v>
      </c>
      <c r="L11190" s="22"/>
      <c r="M11190" s="23"/>
      <c r="N11190" s="22"/>
      <c r="O11190" s="23"/>
      <c r="P11190" s="23"/>
      <c r="Q11190" s="23"/>
      <c r="R11190" s="23"/>
      <c r="S11190" s="23"/>
      <c r="T11190" s="28" t="str">
        <f>LOOKUP(1,1/(Table1[[#This Row],[Level_0]:[Level 15]]&gt;0),(Table1[[#This Row],[Level_0]:[Level 15]]))</f>
        <v>L000010309 - [EI1586SUC Cork Plant Device - OTC-G]</v>
      </c>
      <c r="U11190" s="24">
        <v>11185</v>
      </c>
    </row>
    <row r="11191" spans="1:21" x14ac:dyDescent="0.25">
      <c r="A11191" s="14" t="s">
        <v>2357</v>
      </c>
      <c r="B11191" s="17" t="s">
        <v>2358</v>
      </c>
      <c r="C11191" s="17" t="s">
        <v>11288</v>
      </c>
      <c r="D11191" s="21" t="s">
        <v>39</v>
      </c>
      <c r="E11191" s="22" t="s">
        <v>29811</v>
      </c>
      <c r="F11191" s="22" t="s">
        <v>33658</v>
      </c>
      <c r="G11191" s="22" t="s">
        <v>34769</v>
      </c>
      <c r="H11191" s="22" t="s">
        <v>34770</v>
      </c>
      <c r="I11191" s="22" t="s">
        <v>34862</v>
      </c>
      <c r="J11191" s="22" t="s">
        <v>34863</v>
      </c>
      <c r="K11191" s="22" t="s">
        <v>34885</v>
      </c>
      <c r="L11191" s="22"/>
      <c r="M11191" s="23"/>
      <c r="N11191" s="22"/>
      <c r="O11191" s="23"/>
      <c r="P11191" s="23"/>
      <c r="Q11191" s="23"/>
      <c r="R11191" s="23"/>
      <c r="S11191" s="23"/>
      <c r="T11191" s="28" t="str">
        <f>LOOKUP(1,1/(Table1[[#This Row],[Level_0]:[Level 15]]&gt;0),(Table1[[#This Row],[Level_0]:[Level 15]]))</f>
        <v>L000010310 - [EI2148 Cork Quality Assurance Legal-G]</v>
      </c>
      <c r="U11191" s="24">
        <v>11186</v>
      </c>
    </row>
    <row r="11192" spans="1:21" x14ac:dyDescent="0.25">
      <c r="A11192" s="14" t="s">
        <v>2337</v>
      </c>
      <c r="B11192" s="17" t="s">
        <v>2338</v>
      </c>
      <c r="C11192" s="17" t="s">
        <v>2357</v>
      </c>
      <c r="D11192" s="21" t="s">
        <v>39</v>
      </c>
      <c r="E11192" s="22" t="s">
        <v>29811</v>
      </c>
      <c r="F11192" s="22" t="s">
        <v>33658</v>
      </c>
      <c r="G11192" s="22" t="s">
        <v>34769</v>
      </c>
      <c r="H11192" s="22" t="s">
        <v>34770</v>
      </c>
      <c r="I11192" s="22" t="s">
        <v>34862</v>
      </c>
      <c r="J11192" s="22" t="s">
        <v>34863</v>
      </c>
      <c r="K11192" s="22" t="s">
        <v>34885</v>
      </c>
      <c r="L11192" s="22" t="s">
        <v>34886</v>
      </c>
      <c r="M11192" s="23"/>
      <c r="N11192" s="22"/>
      <c r="O11192" s="23"/>
      <c r="P11192" s="23"/>
      <c r="Q11192" s="23"/>
      <c r="R11192" s="23"/>
      <c r="S11192" s="23"/>
      <c r="T11192" s="28" t="str">
        <f>LOOKUP(1,1/(Table1[[#This Row],[Level_0]:[Level 15]]&gt;0),(Table1[[#This Row],[Level_0]:[Level 15]]))</f>
        <v>L000010236 - [EI2740-2740 Product Shelf-Life Prog-G]</v>
      </c>
      <c r="U11192" s="24">
        <v>11187</v>
      </c>
    </row>
    <row r="11193" spans="1:21" x14ac:dyDescent="0.25">
      <c r="A11193" s="14" t="s">
        <v>2359</v>
      </c>
      <c r="B11193" s="17" t="s">
        <v>2360</v>
      </c>
      <c r="C11193" s="17" t="s">
        <v>11288</v>
      </c>
      <c r="D11193" s="21" t="s">
        <v>39</v>
      </c>
      <c r="E11193" s="22" t="s">
        <v>29811</v>
      </c>
      <c r="F11193" s="22" t="s">
        <v>33658</v>
      </c>
      <c r="G11193" s="22" t="s">
        <v>34769</v>
      </c>
      <c r="H11193" s="22" t="s">
        <v>34770</v>
      </c>
      <c r="I11193" s="22" t="s">
        <v>34862</v>
      </c>
      <c r="J11193" s="22" t="s">
        <v>34863</v>
      </c>
      <c r="K11193" s="22" t="s">
        <v>34887</v>
      </c>
      <c r="L11193" s="22"/>
      <c r="M11193" s="23"/>
      <c r="N11193" s="22"/>
      <c r="O11193" s="23"/>
      <c r="P11193" s="23"/>
      <c r="Q11193" s="23"/>
      <c r="R11193" s="23"/>
      <c r="S11193" s="23"/>
      <c r="T11193" s="28" t="str">
        <f>LOOKUP(1,1/(Table1[[#This Row],[Level_0]:[Level 15]]&gt;0),(Table1[[#This Row],[Level_0]:[Level 15]]))</f>
        <v>L000010311 - [EI2149 Cork Quality Incoming Inspec-G]</v>
      </c>
      <c r="U11193" s="24">
        <v>11188</v>
      </c>
    </row>
    <row r="11194" spans="1:21" x14ac:dyDescent="0.25">
      <c r="A11194" s="14" t="s">
        <v>9801</v>
      </c>
      <c r="B11194" s="17" t="s">
        <v>9802</v>
      </c>
      <c r="C11194" s="17" t="s">
        <v>11288</v>
      </c>
      <c r="D11194" s="21" t="s">
        <v>39</v>
      </c>
      <c r="E11194" s="22" t="s">
        <v>29811</v>
      </c>
      <c r="F11194" s="22" t="s">
        <v>33658</v>
      </c>
      <c r="G11194" s="22" t="s">
        <v>34769</v>
      </c>
      <c r="H11194" s="22" t="s">
        <v>34770</v>
      </c>
      <c r="I11194" s="22" t="s">
        <v>34862</v>
      </c>
      <c r="J11194" s="22" t="s">
        <v>34863</v>
      </c>
      <c r="K11194" s="22" t="s">
        <v>34888</v>
      </c>
      <c r="L11194" s="22"/>
      <c r="M11194" s="23"/>
      <c r="N11194" s="22"/>
      <c r="O11194" s="23"/>
      <c r="P11194" s="23"/>
      <c r="Q11194" s="23"/>
      <c r="R11194" s="23"/>
      <c r="S11194" s="23"/>
      <c r="T11194" s="28" t="str">
        <f>LOOKUP(1,1/(Table1[[#This Row],[Level_0]:[Level 15]]&gt;0),(Table1[[#This Row],[Level_0]:[Level 15]]))</f>
        <v>L000010312 - [EI2152 - 2152 Cork Facility-G]</v>
      </c>
      <c r="U11194" s="24">
        <v>11189</v>
      </c>
    </row>
    <row r="11195" spans="1:21" x14ac:dyDescent="0.25">
      <c r="A11195" s="14" t="s">
        <v>14480</v>
      </c>
      <c r="B11195" s="17" t="s">
        <v>14481</v>
      </c>
      <c r="C11195" s="17" t="s">
        <v>11288</v>
      </c>
      <c r="D11195" s="21" t="s">
        <v>39</v>
      </c>
      <c r="E11195" s="22" t="s">
        <v>29811</v>
      </c>
      <c r="F11195" s="22" t="s">
        <v>33658</v>
      </c>
      <c r="G11195" s="22" t="s">
        <v>34769</v>
      </c>
      <c r="H11195" s="22" t="s">
        <v>34770</v>
      </c>
      <c r="I11195" s="22" t="s">
        <v>34862</v>
      </c>
      <c r="J11195" s="22" t="s">
        <v>34863</v>
      </c>
      <c r="K11195" s="22" t="s">
        <v>34889</v>
      </c>
      <c r="L11195" s="22"/>
      <c r="M11195" s="23"/>
      <c r="N11195" s="22"/>
      <c r="O11195" s="23"/>
      <c r="P11195" s="23"/>
      <c r="Q11195" s="23"/>
      <c r="R11195" s="23"/>
      <c r="S11195" s="23"/>
      <c r="T11195" s="28" t="str">
        <f>LOOKUP(1,1/(Table1[[#This Row],[Level_0]:[Level 15]]&gt;0),(Table1[[#This Row],[Level_0]:[Level 15]]))</f>
        <v>L000010313 - [EI2326 - 2326 Cork EHS-G]</v>
      </c>
      <c r="U11195" s="24">
        <v>11190</v>
      </c>
    </row>
    <row r="11196" spans="1:21" x14ac:dyDescent="0.25">
      <c r="A11196" s="14" t="s">
        <v>2361</v>
      </c>
      <c r="B11196" s="17" t="s">
        <v>2362</v>
      </c>
      <c r="C11196" s="17" t="s">
        <v>11288</v>
      </c>
      <c r="D11196" s="21" t="s">
        <v>39</v>
      </c>
      <c r="E11196" s="22" t="s">
        <v>29811</v>
      </c>
      <c r="F11196" s="22" t="s">
        <v>33658</v>
      </c>
      <c r="G11196" s="22" t="s">
        <v>34769</v>
      </c>
      <c r="H11196" s="22" t="s">
        <v>34770</v>
      </c>
      <c r="I11196" s="22" t="s">
        <v>34862</v>
      </c>
      <c r="J11196" s="22" t="s">
        <v>34863</v>
      </c>
      <c r="K11196" s="22" t="s">
        <v>34890</v>
      </c>
      <c r="L11196" s="22"/>
      <c r="M11196" s="23"/>
      <c r="N11196" s="22"/>
      <c r="O11196" s="23"/>
      <c r="P11196" s="23"/>
      <c r="Q11196" s="23"/>
      <c r="R11196" s="23"/>
      <c r="S11196" s="23"/>
      <c r="T11196" s="28" t="str">
        <f>LOOKUP(1,1/(Table1[[#This Row],[Level_0]:[Level 15]]&gt;0),(Table1[[#This Row],[Level_0]:[Level 15]]))</f>
        <v>L000010314 - [EI2492 - 2492 Cork Plant Management-G]</v>
      </c>
      <c r="U11196" s="24">
        <v>11191</v>
      </c>
    </row>
    <row r="11197" spans="1:21" x14ac:dyDescent="0.25">
      <c r="A11197" s="14" t="s">
        <v>2363</v>
      </c>
      <c r="B11197" s="17" t="s">
        <v>2364</v>
      </c>
      <c r="C11197" s="17" t="s">
        <v>11288</v>
      </c>
      <c r="D11197" s="21" t="s">
        <v>39</v>
      </c>
      <c r="E11197" s="22" t="s">
        <v>29811</v>
      </c>
      <c r="F11197" s="22" t="s">
        <v>33658</v>
      </c>
      <c r="G11197" s="22" t="s">
        <v>34769</v>
      </c>
      <c r="H11197" s="22" t="s">
        <v>34770</v>
      </c>
      <c r="I11197" s="22" t="s">
        <v>34862</v>
      </c>
      <c r="J11197" s="22" t="s">
        <v>34863</v>
      </c>
      <c r="K11197" s="22" t="s">
        <v>34891</v>
      </c>
      <c r="L11197" s="22"/>
      <c r="M11197" s="23"/>
      <c r="N11197" s="22"/>
      <c r="O11197" s="23"/>
      <c r="P11197" s="23"/>
      <c r="Q11197" s="23"/>
      <c r="R11197" s="23"/>
      <c r="S11197" s="23"/>
      <c r="T11197" s="28" t="str">
        <f>LOOKUP(1,1/(Table1[[#This Row],[Level_0]:[Level 15]]&gt;0),(Table1[[#This Row],[Level_0]:[Level 15]]))</f>
        <v>L000010315 - [EI2493 Cork Plant Administratio_MFG-G]</v>
      </c>
      <c r="U11197" s="24">
        <v>11192</v>
      </c>
    </row>
    <row r="11198" spans="1:21" x14ac:dyDescent="0.25">
      <c r="A11198" s="14" t="s">
        <v>6309</v>
      </c>
      <c r="B11198" s="17" t="s">
        <v>6310</v>
      </c>
      <c r="C11198" s="17" t="s">
        <v>11288</v>
      </c>
      <c r="D11198" s="21" t="s">
        <v>39</v>
      </c>
      <c r="E11198" s="22" t="s">
        <v>29811</v>
      </c>
      <c r="F11198" s="22" t="s">
        <v>33658</v>
      </c>
      <c r="G11198" s="22" t="s">
        <v>34769</v>
      </c>
      <c r="H11198" s="22" t="s">
        <v>34770</v>
      </c>
      <c r="I11198" s="22" t="s">
        <v>34862</v>
      </c>
      <c r="J11198" s="22" t="s">
        <v>34863</v>
      </c>
      <c r="K11198" s="22" t="s">
        <v>34892</v>
      </c>
      <c r="L11198" s="22"/>
      <c r="M11198" s="23"/>
      <c r="N11198" s="22"/>
      <c r="O11198" s="23"/>
      <c r="P11198" s="23"/>
      <c r="Q11198" s="23"/>
      <c r="R11198" s="23"/>
      <c r="S11198" s="23"/>
      <c r="T11198" s="28" t="str">
        <f>LOOKUP(1,1/(Table1[[#This Row],[Level_0]:[Level 15]]&gt;0),(Table1[[#This Row],[Level_0]:[Level 15]]))</f>
        <v>L000010316 - [EI2502 Cork Factory Support_MFG-G]</v>
      </c>
      <c r="U11198" s="24">
        <v>11193</v>
      </c>
    </row>
    <row r="11199" spans="1:21" x14ac:dyDescent="0.25">
      <c r="A11199" s="14" t="s">
        <v>3843</v>
      </c>
      <c r="B11199" s="17" t="s">
        <v>3844</v>
      </c>
      <c r="C11199" s="17" t="s">
        <v>11288</v>
      </c>
      <c r="D11199" s="21" t="s">
        <v>39</v>
      </c>
      <c r="E11199" s="22" t="s">
        <v>29811</v>
      </c>
      <c r="F11199" s="22" t="s">
        <v>33658</v>
      </c>
      <c r="G11199" s="22" t="s">
        <v>34769</v>
      </c>
      <c r="H11199" s="22" t="s">
        <v>34770</v>
      </c>
      <c r="I11199" s="22" t="s">
        <v>34862</v>
      </c>
      <c r="J11199" s="22" t="s">
        <v>34863</v>
      </c>
      <c r="K11199" s="22" t="s">
        <v>34893</v>
      </c>
      <c r="L11199" s="22"/>
      <c r="M11199" s="23"/>
      <c r="N11199" s="22"/>
      <c r="O11199" s="23"/>
      <c r="P11199" s="23"/>
      <c r="Q11199" s="23"/>
      <c r="R11199" s="23"/>
      <c r="S11199" s="23"/>
      <c r="T11199" s="28" t="str">
        <f>LOOKUP(1,1/(Table1[[#This Row],[Level_0]:[Level 15]]&gt;0),(Table1[[#This Row],[Level_0]:[Level 15]]))</f>
        <v>L000010317 - [EI2506 Cork Production Engineering-G]</v>
      </c>
      <c r="U11199" s="24">
        <v>11194</v>
      </c>
    </row>
    <row r="11200" spans="1:21" x14ac:dyDescent="0.25">
      <c r="A11200" s="14" t="s">
        <v>8997</v>
      </c>
      <c r="B11200" s="17" t="s">
        <v>8998</v>
      </c>
      <c r="C11200" s="17" t="s">
        <v>11288</v>
      </c>
      <c r="D11200" s="21" t="s">
        <v>39</v>
      </c>
      <c r="E11200" s="22" t="s">
        <v>29811</v>
      </c>
      <c r="F11200" s="22" t="s">
        <v>33658</v>
      </c>
      <c r="G11200" s="22" t="s">
        <v>34769</v>
      </c>
      <c r="H11200" s="22" t="s">
        <v>34770</v>
      </c>
      <c r="I11200" s="22" t="s">
        <v>34862</v>
      </c>
      <c r="J11200" s="22" t="s">
        <v>34863</v>
      </c>
      <c r="K11200" s="22" t="s">
        <v>34894</v>
      </c>
      <c r="L11200" s="22"/>
      <c r="M11200" s="23"/>
      <c r="N11200" s="22"/>
      <c r="O11200" s="23"/>
      <c r="P11200" s="23"/>
      <c r="Q11200" s="23"/>
      <c r="R11200" s="23"/>
      <c r="S11200" s="23"/>
      <c r="T11200" s="28" t="str">
        <f>LOOKUP(1,1/(Table1[[#This Row],[Level_0]:[Level 15]]&gt;0),(Table1[[#This Row],[Level_0]:[Level 15]]))</f>
        <v>L000010318 - [EI2509 - 2509 Cork Warehouse-G]</v>
      </c>
      <c r="U11200" s="24">
        <v>11195</v>
      </c>
    </row>
    <row r="11201" spans="1:21" x14ac:dyDescent="0.25">
      <c r="A11201" s="14" t="s">
        <v>9803</v>
      </c>
      <c r="B11201" s="17" t="s">
        <v>9804</v>
      </c>
      <c r="C11201" s="17" t="s">
        <v>11288</v>
      </c>
      <c r="D11201" s="21" t="s">
        <v>39</v>
      </c>
      <c r="E11201" s="22" t="s">
        <v>29811</v>
      </c>
      <c r="F11201" s="22" t="s">
        <v>33658</v>
      </c>
      <c r="G11201" s="22" t="s">
        <v>34769</v>
      </c>
      <c r="H11201" s="22" t="s">
        <v>34770</v>
      </c>
      <c r="I11201" s="22" t="s">
        <v>34862</v>
      </c>
      <c r="J11201" s="22" t="s">
        <v>34863</v>
      </c>
      <c r="K11201" s="22" t="s">
        <v>34895</v>
      </c>
      <c r="L11201" s="22"/>
      <c r="M11201" s="23"/>
      <c r="N11201" s="22"/>
      <c r="O11201" s="23"/>
      <c r="P11201" s="23"/>
      <c r="Q11201" s="23"/>
      <c r="R11201" s="23"/>
      <c r="S11201" s="23"/>
      <c r="T11201" s="28" t="str">
        <f>LOOKUP(1,1/(Table1[[#This Row],[Level_0]:[Level 15]]&gt;0),(Table1[[#This Row],[Level_0]:[Level 15]]))</f>
        <v>L000010319 - [EI2510 - 2510 Cork Planning-G]</v>
      </c>
      <c r="U11201" s="24">
        <v>11196</v>
      </c>
    </row>
    <row r="11202" spans="1:21" x14ac:dyDescent="0.25">
      <c r="A11202" s="14" t="s">
        <v>7225</v>
      </c>
      <c r="B11202" s="17" t="s">
        <v>7226</v>
      </c>
      <c r="C11202" s="17" t="s">
        <v>11288</v>
      </c>
      <c r="D11202" s="21" t="s">
        <v>39</v>
      </c>
      <c r="E11202" s="22" t="s">
        <v>29811</v>
      </c>
      <c r="F11202" s="22" t="s">
        <v>33658</v>
      </c>
      <c r="G11202" s="22" t="s">
        <v>34769</v>
      </c>
      <c r="H11202" s="22" t="s">
        <v>34770</v>
      </c>
      <c r="I11202" s="22" t="s">
        <v>34862</v>
      </c>
      <c r="J11202" s="22" t="s">
        <v>34863</v>
      </c>
      <c r="K11202" s="22" t="s">
        <v>34896</v>
      </c>
      <c r="L11202" s="22"/>
      <c r="M11202" s="23"/>
      <c r="N11202" s="22"/>
      <c r="O11202" s="23"/>
      <c r="P11202" s="23"/>
      <c r="Q11202" s="23"/>
      <c r="R11202" s="23"/>
      <c r="S11202" s="23"/>
      <c r="T11202" s="28" t="str">
        <f>LOOKUP(1,1/(Table1[[#This Row],[Level_0]:[Level 15]]&gt;0),(Table1[[#This Row],[Level_0]:[Level 15]]))</f>
        <v>L000010320 - [FRHFEI ANALYTICAL MFG. IRELAND-G]</v>
      </c>
      <c r="U11202" s="24">
        <v>11197</v>
      </c>
    </row>
    <row r="11203" spans="1:21" x14ac:dyDescent="0.25">
      <c r="A11203" s="14" t="s">
        <v>7227</v>
      </c>
      <c r="B11203" s="17" t="s">
        <v>7228</v>
      </c>
      <c r="C11203" s="17" t="s">
        <v>11288</v>
      </c>
      <c r="D11203" s="21" t="s">
        <v>39</v>
      </c>
      <c r="E11203" s="22" t="s">
        <v>29811</v>
      </c>
      <c r="F11203" s="22" t="s">
        <v>33658</v>
      </c>
      <c r="G11203" s="22" t="s">
        <v>34769</v>
      </c>
      <c r="H11203" s="22" t="s">
        <v>34770</v>
      </c>
      <c r="I11203" s="22" t="s">
        <v>34862</v>
      </c>
      <c r="J11203" s="22" t="s">
        <v>34863</v>
      </c>
      <c r="K11203" s="22" t="s">
        <v>34897</v>
      </c>
      <c r="L11203" s="22"/>
      <c r="M11203" s="23"/>
      <c r="N11203" s="22"/>
      <c r="O11203" s="23"/>
      <c r="P11203" s="23"/>
      <c r="Q11203" s="23"/>
      <c r="R11203" s="23"/>
      <c r="S11203" s="23"/>
      <c r="T11203" s="28" t="str">
        <f>LOOKUP(1,1/(Table1[[#This Row],[Level_0]:[Level 15]]&gt;0),(Table1[[#This Row],[Level_0]:[Level 15]]))</f>
        <v>L000010321 - [USHFEI ANALYTICAL MFG. IRELAND-G]</v>
      </c>
      <c r="U11203" s="24">
        <v>11198</v>
      </c>
    </row>
    <row r="11204" spans="1:21" x14ac:dyDescent="0.25">
      <c r="A11204" s="14" t="s">
        <v>12209</v>
      </c>
      <c r="B11204" s="17" t="s">
        <v>12210</v>
      </c>
      <c r="C11204" s="17" t="s">
        <v>19451</v>
      </c>
      <c r="D11204" s="21" t="s">
        <v>39</v>
      </c>
      <c r="E11204" s="22" t="s">
        <v>29811</v>
      </c>
      <c r="F11204" s="22" t="s">
        <v>33658</v>
      </c>
      <c r="G11204" s="22" t="s">
        <v>34769</v>
      </c>
      <c r="H11204" s="22" t="s">
        <v>34770</v>
      </c>
      <c r="I11204" s="22" t="s">
        <v>34862</v>
      </c>
      <c r="J11204" s="22" t="s">
        <v>34898</v>
      </c>
      <c r="K11204" s="22"/>
      <c r="L11204" s="22"/>
      <c r="M11204" s="23"/>
      <c r="N11204" s="22"/>
      <c r="O11204" s="23"/>
      <c r="P11204" s="23"/>
      <c r="Q11204" s="23"/>
      <c r="R11204" s="23"/>
      <c r="S11204" s="23"/>
      <c r="T11204" s="28" t="str">
        <f>LOOKUP(1,1/(Table1[[#This Row],[Level_0]:[Level 15]]&gt;0),(Table1[[#This Row],[Level_0]:[Level 15]]))</f>
        <v>L000010322 - [Cork Operations - Media -G]</v>
      </c>
      <c r="U11204" s="24">
        <v>11199</v>
      </c>
    </row>
    <row r="11205" spans="1:21" x14ac:dyDescent="0.25">
      <c r="A11205" s="14" t="s">
        <v>8065</v>
      </c>
      <c r="B11205" s="17" t="s">
        <v>8066</v>
      </c>
      <c r="C11205" s="17" t="s">
        <v>12209</v>
      </c>
      <c r="D11205" s="21" t="s">
        <v>39</v>
      </c>
      <c r="E11205" s="22" t="s">
        <v>29811</v>
      </c>
      <c r="F11205" s="22" t="s">
        <v>33658</v>
      </c>
      <c r="G11205" s="22" t="s">
        <v>34769</v>
      </c>
      <c r="H11205" s="22" t="s">
        <v>34770</v>
      </c>
      <c r="I11205" s="22" t="s">
        <v>34862</v>
      </c>
      <c r="J11205" s="22" t="s">
        <v>34898</v>
      </c>
      <c r="K11205" s="22" t="s">
        <v>34899</v>
      </c>
      <c r="L11205" s="22"/>
      <c r="M11205" s="23"/>
      <c r="N11205" s="22"/>
      <c r="O11205" s="23"/>
      <c r="P11205" s="23"/>
      <c r="Q11205" s="23"/>
      <c r="R11205" s="23"/>
      <c r="S11205" s="23"/>
      <c r="T11205" s="28" t="str">
        <f>LOOKUP(1,1/(Table1[[#This Row],[Level_0]:[Level 15]]&gt;0),(Table1[[#This Row],[Level_0]:[Level 15]]))</f>
        <v>L000010323 - [EI1090 EI Prosep Direct - MFG-G]</v>
      </c>
      <c r="U11205" s="24">
        <v>11200</v>
      </c>
    </row>
    <row r="11206" spans="1:21" x14ac:dyDescent="0.25">
      <c r="A11206" s="14" t="s">
        <v>5509</v>
      </c>
      <c r="B11206" s="17" t="s">
        <v>5510</v>
      </c>
      <c r="C11206" s="17" t="s">
        <v>12209</v>
      </c>
      <c r="D11206" s="21" t="s">
        <v>39</v>
      </c>
      <c r="E11206" s="22" t="s">
        <v>29811</v>
      </c>
      <c r="F11206" s="22" t="s">
        <v>33658</v>
      </c>
      <c r="G11206" s="22" t="s">
        <v>34769</v>
      </c>
      <c r="H11206" s="22" t="s">
        <v>34770</v>
      </c>
      <c r="I11206" s="22" t="s">
        <v>34862</v>
      </c>
      <c r="J11206" s="22" t="s">
        <v>34898</v>
      </c>
      <c r="K11206" s="22" t="s">
        <v>34900</v>
      </c>
      <c r="L11206" s="22"/>
      <c r="M11206" s="23"/>
      <c r="N11206" s="22"/>
      <c r="O11206" s="23"/>
      <c r="P11206" s="23"/>
      <c r="Q11206" s="23"/>
      <c r="R11206" s="23"/>
      <c r="S11206" s="23"/>
      <c r="T11206" s="28" t="str">
        <f>LOOKUP(1,1/(Table1[[#This Row],[Level_0]:[Level 15]]&gt;0),(Table1[[#This Row],[Level_0]:[Level 15]]))</f>
        <v>L000010324 - [EI1090MPV EI Prosep Direct - MFG-G]</v>
      </c>
      <c r="U11206" s="24">
        <v>11201</v>
      </c>
    </row>
    <row r="11207" spans="1:21" x14ac:dyDescent="0.25">
      <c r="A11207" s="14" t="s">
        <v>9805</v>
      </c>
      <c r="B11207" s="17" t="s">
        <v>9806</v>
      </c>
      <c r="C11207" s="17" t="s">
        <v>12209</v>
      </c>
      <c r="D11207" s="21" t="s">
        <v>39</v>
      </c>
      <c r="E11207" s="22" t="s">
        <v>29811</v>
      </c>
      <c r="F11207" s="22" t="s">
        <v>33658</v>
      </c>
      <c r="G11207" s="22" t="s">
        <v>34769</v>
      </c>
      <c r="H11207" s="22" t="s">
        <v>34770</v>
      </c>
      <c r="I11207" s="22" t="s">
        <v>34862</v>
      </c>
      <c r="J11207" s="22" t="s">
        <v>34898</v>
      </c>
      <c r="K11207" s="22" t="s">
        <v>34901</v>
      </c>
      <c r="L11207" s="22"/>
      <c r="M11207" s="23"/>
      <c r="N11207" s="22"/>
      <c r="O11207" s="23"/>
      <c r="P11207" s="23"/>
      <c r="Q11207" s="23"/>
      <c r="R11207" s="23"/>
      <c r="S11207" s="23"/>
      <c r="T11207" s="28" t="str">
        <f>LOOKUP(1,1/(Table1[[#This Row],[Level_0]:[Level 15]]&gt;0),(Table1[[#This Row],[Level_0]:[Level 15]]))</f>
        <v>L000010325 - [EI1362 - 1362 EI CPG Direct-G]</v>
      </c>
      <c r="U11207" s="24">
        <v>11202</v>
      </c>
    </row>
    <row r="11208" spans="1:21" x14ac:dyDescent="0.25">
      <c r="A11208" s="14" t="s">
        <v>7229</v>
      </c>
      <c r="B11208" s="17" t="s">
        <v>7230</v>
      </c>
      <c r="C11208" s="17" t="s">
        <v>12209</v>
      </c>
      <c r="D11208" s="21" t="s">
        <v>39</v>
      </c>
      <c r="E11208" s="22" t="s">
        <v>29811</v>
      </c>
      <c r="F11208" s="22" t="s">
        <v>33658</v>
      </c>
      <c r="G11208" s="22" t="s">
        <v>34769</v>
      </c>
      <c r="H11208" s="22" t="s">
        <v>34770</v>
      </c>
      <c r="I11208" s="22" t="s">
        <v>34862</v>
      </c>
      <c r="J11208" s="22" t="s">
        <v>34898</v>
      </c>
      <c r="K11208" s="22" t="s">
        <v>34902</v>
      </c>
      <c r="L11208" s="22"/>
      <c r="M11208" s="23"/>
      <c r="N11208" s="22"/>
      <c r="O11208" s="23"/>
      <c r="P11208" s="23"/>
      <c r="Q11208" s="23"/>
      <c r="R11208" s="23"/>
      <c r="S11208" s="23"/>
      <c r="T11208" s="28" t="str">
        <f>LOOKUP(1,1/(Table1[[#This Row],[Level_0]:[Level 15]]&gt;0),(Table1[[#This Row],[Level_0]:[Level 15]]))</f>
        <v>L000010326 - [EI1362POV - 1362 EI CPG Direct-G]</v>
      </c>
      <c r="U11208" s="24">
        <v>11203</v>
      </c>
    </row>
    <row r="11209" spans="1:21" x14ac:dyDescent="0.25">
      <c r="A11209" s="14" t="s">
        <v>8067</v>
      </c>
      <c r="B11209" s="17" t="s">
        <v>8068</v>
      </c>
      <c r="C11209" s="17" t="s">
        <v>12209</v>
      </c>
      <c r="D11209" s="21" t="s">
        <v>39</v>
      </c>
      <c r="E11209" s="22" t="s">
        <v>29811</v>
      </c>
      <c r="F11209" s="22" t="s">
        <v>33658</v>
      </c>
      <c r="G11209" s="22" t="s">
        <v>34769</v>
      </c>
      <c r="H11209" s="22" t="s">
        <v>34770</v>
      </c>
      <c r="I11209" s="22" t="s">
        <v>34862</v>
      </c>
      <c r="J11209" s="22" t="s">
        <v>34898</v>
      </c>
      <c r="K11209" s="22" t="s">
        <v>34903</v>
      </c>
      <c r="L11209" s="22"/>
      <c r="M11209" s="23"/>
      <c r="N11209" s="22"/>
      <c r="O11209" s="23"/>
      <c r="P11209" s="23"/>
      <c r="Q11209" s="23"/>
      <c r="R11209" s="23"/>
      <c r="S11209" s="23"/>
      <c r="T11209" s="28" t="str">
        <f>LOOKUP(1,1/(Table1[[#This Row],[Level_0]:[Level 15]]&gt;0),(Table1[[#This Row],[Level_0]:[Level 15]]))</f>
        <v>L000010327 - [EI2021 - 2021 EI CPG Overhead-G]</v>
      </c>
      <c r="U11209" s="24">
        <v>11204</v>
      </c>
    </row>
    <row r="11210" spans="1:21" x14ac:dyDescent="0.25">
      <c r="A11210" s="14" t="s">
        <v>6311</v>
      </c>
      <c r="B11210" s="17" t="s">
        <v>6312</v>
      </c>
      <c r="C11210" s="17" t="s">
        <v>12209</v>
      </c>
      <c r="D11210" s="21" t="s">
        <v>39</v>
      </c>
      <c r="E11210" s="22" t="s">
        <v>29811</v>
      </c>
      <c r="F11210" s="22" t="s">
        <v>33658</v>
      </c>
      <c r="G11210" s="22" t="s">
        <v>34769</v>
      </c>
      <c r="H11210" s="22" t="s">
        <v>34770</v>
      </c>
      <c r="I11210" s="22" t="s">
        <v>34862</v>
      </c>
      <c r="J11210" s="22" t="s">
        <v>34898</v>
      </c>
      <c r="K11210" s="22" t="s">
        <v>34904</v>
      </c>
      <c r="L11210" s="22"/>
      <c r="M11210" s="23"/>
      <c r="N11210" s="22"/>
      <c r="O11210" s="23"/>
      <c r="P11210" s="23"/>
      <c r="Q11210" s="23"/>
      <c r="R11210" s="23"/>
      <c r="S11210" s="23"/>
      <c r="T11210" s="28" t="str">
        <f>LOOKUP(1,1/(Table1[[#This Row],[Level_0]:[Level 15]]&gt;0),(Table1[[#This Row],[Level_0]:[Level 15]]))</f>
        <v>L000010328 - [EI2630 EI Prosep Overhead - MFG-G]</v>
      </c>
      <c r="U11210" s="24">
        <v>11205</v>
      </c>
    </row>
    <row r="11211" spans="1:21" x14ac:dyDescent="0.25">
      <c r="A11211" s="14" t="s">
        <v>9807</v>
      </c>
      <c r="B11211" s="17" t="s">
        <v>9808</v>
      </c>
      <c r="C11211" s="17" t="s">
        <v>19451</v>
      </c>
      <c r="D11211" s="21" t="s">
        <v>39</v>
      </c>
      <c r="E11211" s="22" t="s">
        <v>29811</v>
      </c>
      <c r="F11211" s="22" t="s">
        <v>33658</v>
      </c>
      <c r="G11211" s="22" t="s">
        <v>34769</v>
      </c>
      <c r="H11211" s="22" t="s">
        <v>34770</v>
      </c>
      <c r="I11211" s="22" t="s">
        <v>34862</v>
      </c>
      <c r="J11211" s="22" t="s">
        <v>34905</v>
      </c>
      <c r="K11211" s="22"/>
      <c r="L11211" s="22"/>
      <c r="M11211" s="23"/>
      <c r="N11211" s="22"/>
      <c r="O11211" s="23"/>
      <c r="P11211" s="23"/>
      <c r="Q11211" s="23"/>
      <c r="R11211" s="23"/>
      <c r="S11211" s="23"/>
      <c r="T11211" s="28" t="str">
        <f>LOOKUP(1,1/(Table1[[#This Row],[Level_0]:[Level 15]]&gt;0),(Table1[[#This Row],[Level_0]:[Level 15]]))</f>
        <v>L000010329 - [Cork Operations - Membrane -G]</v>
      </c>
      <c r="U11211" s="24">
        <v>11206</v>
      </c>
    </row>
    <row r="11212" spans="1:21" x14ac:dyDescent="0.25">
      <c r="A11212" s="14" t="s">
        <v>3845</v>
      </c>
      <c r="B11212" s="17" t="s">
        <v>3846</v>
      </c>
      <c r="C11212" s="17" t="s">
        <v>9807</v>
      </c>
      <c r="D11212" s="21" t="s">
        <v>39</v>
      </c>
      <c r="E11212" s="22" t="s">
        <v>29811</v>
      </c>
      <c r="F11212" s="22" t="s">
        <v>33658</v>
      </c>
      <c r="G11212" s="22" t="s">
        <v>34769</v>
      </c>
      <c r="H11212" s="22" t="s">
        <v>34770</v>
      </c>
      <c r="I11212" s="22" t="s">
        <v>34862</v>
      </c>
      <c r="J11212" s="22" t="s">
        <v>34905</v>
      </c>
      <c r="K11212" s="22" t="s">
        <v>34906</v>
      </c>
      <c r="L11212" s="22"/>
      <c r="M11212" s="23"/>
      <c r="N11212" s="22"/>
      <c r="O11212" s="23"/>
      <c r="P11212" s="23"/>
      <c r="Q11212" s="23"/>
      <c r="R11212" s="23"/>
      <c r="S11212" s="23"/>
      <c r="T11212" s="28" t="str">
        <f>LOOKUP(1,1/(Table1[[#This Row],[Level_0]:[Level 15]]&gt;0),(Table1[[#This Row],[Level_0]:[Level 15]]))</f>
        <v>L000010330 - [CORKRDOP19 Cork Membrane R&amp;D Alloc-G]</v>
      </c>
      <c r="U11212" s="24">
        <v>11207</v>
      </c>
    </row>
    <row r="11213" spans="1:21" x14ac:dyDescent="0.25">
      <c r="A11213" s="14" t="s">
        <v>9809</v>
      </c>
      <c r="B11213" s="17" t="s">
        <v>9810</v>
      </c>
      <c r="C11213" s="17" t="s">
        <v>9807</v>
      </c>
      <c r="D11213" s="21" t="s">
        <v>39</v>
      </c>
      <c r="E11213" s="22" t="s">
        <v>29811</v>
      </c>
      <c r="F11213" s="22" t="s">
        <v>33658</v>
      </c>
      <c r="G11213" s="22" t="s">
        <v>34769</v>
      </c>
      <c r="H11213" s="22" t="s">
        <v>34770</v>
      </c>
      <c r="I11213" s="22" t="s">
        <v>34862</v>
      </c>
      <c r="J11213" s="22" t="s">
        <v>34905</v>
      </c>
      <c r="K11213" s="22" t="s">
        <v>34907</v>
      </c>
      <c r="L11213" s="22"/>
      <c r="M11213" s="23"/>
      <c r="N11213" s="22"/>
      <c r="O11213" s="23"/>
      <c r="P11213" s="23"/>
      <c r="Q11213" s="23"/>
      <c r="R11213" s="23"/>
      <c r="S11213" s="23"/>
      <c r="T11213" s="28" t="str">
        <f>LOOKUP(1,1/(Table1[[#This Row],[Level_0]:[Level 15]]&gt;0),(Table1[[#This Row],[Level_0]:[Level 15]]))</f>
        <v>L000010331 - [EI1028 - 1028 Cork Gridding-G]</v>
      </c>
      <c r="U11213" s="24">
        <v>11208</v>
      </c>
    </row>
    <row r="11214" spans="1:21" x14ac:dyDescent="0.25">
      <c r="A11214" s="14" t="s">
        <v>3847</v>
      </c>
      <c r="B11214" s="17" t="s">
        <v>3848</v>
      </c>
      <c r="C11214" s="17" t="s">
        <v>9807</v>
      </c>
      <c r="D11214" s="21" t="s">
        <v>39</v>
      </c>
      <c r="E11214" s="22" t="s">
        <v>29811</v>
      </c>
      <c r="F11214" s="22" t="s">
        <v>33658</v>
      </c>
      <c r="G11214" s="22" t="s">
        <v>34769</v>
      </c>
      <c r="H11214" s="22" t="s">
        <v>34770</v>
      </c>
      <c r="I11214" s="22" t="s">
        <v>34862</v>
      </c>
      <c r="J11214" s="22" t="s">
        <v>34905</v>
      </c>
      <c r="K11214" s="22" t="s">
        <v>34908</v>
      </c>
      <c r="L11214" s="22"/>
      <c r="M11214" s="23"/>
      <c r="N11214" s="22"/>
      <c r="O11214" s="23"/>
      <c r="P11214" s="23"/>
      <c r="Q11214" s="23"/>
      <c r="R11214" s="23"/>
      <c r="S11214" s="23"/>
      <c r="T11214" s="28" t="str">
        <f>LOOKUP(1,1/(Table1[[#This Row],[Level_0]:[Level 15]]&gt;0),(Table1[[#This Row],[Level_0]:[Level 15]]))</f>
        <v>L000010332 - [EI1029 - 1029 Cork Durapore Mixing-G]</v>
      </c>
      <c r="U11214" s="24">
        <v>11209</v>
      </c>
    </row>
    <row r="11215" spans="1:21" x14ac:dyDescent="0.25">
      <c r="A11215" s="14" t="s">
        <v>7231</v>
      </c>
      <c r="B11215" s="17" t="s">
        <v>7232</v>
      </c>
      <c r="C11215" s="17" t="s">
        <v>9807</v>
      </c>
      <c r="D11215" s="21" t="s">
        <v>39</v>
      </c>
      <c r="E11215" s="22" t="s">
        <v>29811</v>
      </c>
      <c r="F11215" s="22" t="s">
        <v>33658</v>
      </c>
      <c r="G11215" s="22" t="s">
        <v>34769</v>
      </c>
      <c r="H11215" s="22" t="s">
        <v>34770</v>
      </c>
      <c r="I11215" s="22" t="s">
        <v>34862</v>
      </c>
      <c r="J11215" s="22" t="s">
        <v>34905</v>
      </c>
      <c r="K11215" s="22" t="s">
        <v>34909</v>
      </c>
      <c r="L11215" s="22"/>
      <c r="M11215" s="23"/>
      <c r="N11215" s="22"/>
      <c r="O11215" s="23"/>
      <c r="P11215" s="23"/>
      <c r="Q11215" s="23"/>
      <c r="R11215" s="23"/>
      <c r="S11215" s="23"/>
      <c r="T11215" s="28" t="str">
        <f>LOOKUP(1,1/(Table1[[#This Row],[Level_0]:[Level 15]]&gt;0),(Table1[[#This Row],[Level_0]:[Level 15]]))</f>
        <v>L000010333 - [EI1029MPV Cork Durapore Mixing-G]</v>
      </c>
      <c r="U11215" s="24">
        <v>11210</v>
      </c>
    </row>
    <row r="11216" spans="1:21" x14ac:dyDescent="0.25">
      <c r="A11216" s="14" t="s">
        <v>5511</v>
      </c>
      <c r="B11216" s="17" t="s">
        <v>5512</v>
      </c>
      <c r="C11216" s="17" t="s">
        <v>9807</v>
      </c>
      <c r="D11216" s="21" t="s">
        <v>39</v>
      </c>
      <c r="E11216" s="22" t="s">
        <v>29811</v>
      </c>
      <c r="F11216" s="22" t="s">
        <v>33658</v>
      </c>
      <c r="G11216" s="22" t="s">
        <v>34769</v>
      </c>
      <c r="H11216" s="22" t="s">
        <v>34770</v>
      </c>
      <c r="I11216" s="22" t="s">
        <v>34862</v>
      </c>
      <c r="J11216" s="22" t="s">
        <v>34905</v>
      </c>
      <c r="K11216" s="22" t="s">
        <v>34910</v>
      </c>
      <c r="L11216" s="22"/>
      <c r="M11216" s="23"/>
      <c r="N11216" s="22"/>
      <c r="O11216" s="23"/>
      <c r="P11216" s="23"/>
      <c r="Q11216" s="23"/>
      <c r="R11216" s="23"/>
      <c r="S11216" s="23"/>
      <c r="T11216" s="28" t="str">
        <f>LOOKUP(1,1/(Table1[[#This Row],[Level_0]:[Level 15]]&gt;0),(Table1[[#This Row],[Level_0]:[Level 15]]))</f>
        <v>L000010334 - [EI1029POV - Cork Durapore Mixing-G]</v>
      </c>
      <c r="U11216" s="24">
        <v>11211</v>
      </c>
    </row>
    <row r="11217" spans="1:21" x14ac:dyDescent="0.25">
      <c r="A11217" s="14" t="s">
        <v>2365</v>
      </c>
      <c r="B11217" s="17" t="s">
        <v>2366</v>
      </c>
      <c r="C11217" s="17" t="s">
        <v>9807</v>
      </c>
      <c r="D11217" s="21" t="s">
        <v>39</v>
      </c>
      <c r="E11217" s="22" t="s">
        <v>29811</v>
      </c>
      <c r="F11217" s="22" t="s">
        <v>33658</v>
      </c>
      <c r="G11217" s="22" t="s">
        <v>34769</v>
      </c>
      <c r="H11217" s="22" t="s">
        <v>34770</v>
      </c>
      <c r="I11217" s="22" t="s">
        <v>34862</v>
      </c>
      <c r="J11217" s="22" t="s">
        <v>34905</v>
      </c>
      <c r="K11217" s="22" t="s">
        <v>34911</v>
      </c>
      <c r="L11217" s="22"/>
      <c r="M11217" s="23"/>
      <c r="N11217" s="22"/>
      <c r="O11217" s="23"/>
      <c r="P11217" s="23"/>
      <c r="Q11217" s="23"/>
      <c r="R11217" s="23"/>
      <c r="S11217" s="23"/>
      <c r="T11217" s="28" t="str">
        <f>LOOKUP(1,1/(Table1[[#This Row],[Level_0]:[Level 15]]&gt;0),(Table1[[#This Row],[Level_0]:[Level 15]]))</f>
        <v>L000010335 - [EI1030 - 1030 Cork Durapore Casting-G]</v>
      </c>
      <c r="U11217" s="24">
        <v>11212</v>
      </c>
    </row>
    <row r="11218" spans="1:21" x14ac:dyDescent="0.25">
      <c r="A11218" s="14" t="s">
        <v>7233</v>
      </c>
      <c r="B11218" s="17" t="s">
        <v>7234</v>
      </c>
      <c r="C11218" s="17" t="s">
        <v>9807</v>
      </c>
      <c r="D11218" s="21" t="s">
        <v>39</v>
      </c>
      <c r="E11218" s="22" t="s">
        <v>29811</v>
      </c>
      <c r="F11218" s="22" t="s">
        <v>33658</v>
      </c>
      <c r="G11218" s="22" t="s">
        <v>34769</v>
      </c>
      <c r="H11218" s="22" t="s">
        <v>34770</v>
      </c>
      <c r="I11218" s="22" t="s">
        <v>34862</v>
      </c>
      <c r="J11218" s="22" t="s">
        <v>34905</v>
      </c>
      <c r="K11218" s="22" t="s">
        <v>34912</v>
      </c>
      <c r="L11218" s="22"/>
      <c r="M11218" s="23"/>
      <c r="N11218" s="22"/>
      <c r="O11218" s="23"/>
      <c r="P11218" s="23"/>
      <c r="Q11218" s="23"/>
      <c r="R11218" s="23"/>
      <c r="S11218" s="23"/>
      <c r="T11218" s="28" t="str">
        <f>LOOKUP(1,1/(Table1[[#This Row],[Level_0]:[Level 15]]&gt;0),(Table1[[#This Row],[Level_0]:[Level 15]]))</f>
        <v>L000010336 - [EI1031 Cork Durapore Annealing-G]</v>
      </c>
      <c r="U11218" s="24">
        <v>11213</v>
      </c>
    </row>
    <row r="11219" spans="1:21" x14ac:dyDescent="0.25">
      <c r="A11219" s="14" t="s">
        <v>2367</v>
      </c>
      <c r="B11219" s="17" t="s">
        <v>2368</v>
      </c>
      <c r="C11219" s="17" t="s">
        <v>9807</v>
      </c>
      <c r="D11219" s="21" t="s">
        <v>39</v>
      </c>
      <c r="E11219" s="22" t="s">
        <v>29811</v>
      </c>
      <c r="F11219" s="22" t="s">
        <v>33658</v>
      </c>
      <c r="G11219" s="22" t="s">
        <v>34769</v>
      </c>
      <c r="H11219" s="22" t="s">
        <v>34770</v>
      </c>
      <c r="I11219" s="22" t="s">
        <v>34862</v>
      </c>
      <c r="J11219" s="22" t="s">
        <v>34905</v>
      </c>
      <c r="K11219" s="22" t="s">
        <v>34913</v>
      </c>
      <c r="L11219" s="22"/>
      <c r="M11219" s="23"/>
      <c r="N11219" s="22"/>
      <c r="O11219" s="23"/>
      <c r="P11219" s="23"/>
      <c r="Q11219" s="23"/>
      <c r="R11219" s="23"/>
      <c r="S11219" s="23"/>
      <c r="T11219" s="28" t="str">
        <f>LOOKUP(1,1/(Table1[[#This Row],[Level_0]:[Level 15]]&gt;0),(Table1[[#This Row],[Level_0]:[Level 15]]))</f>
        <v>L000010337 - [EI1032 Cork Durapore Hydrophilisati-G]</v>
      </c>
      <c r="U11219" s="24">
        <v>11214</v>
      </c>
    </row>
    <row r="11220" spans="1:21" x14ac:dyDescent="0.25">
      <c r="A11220" s="14" t="s">
        <v>6313</v>
      </c>
      <c r="B11220" s="17" t="s">
        <v>6314</v>
      </c>
      <c r="C11220" s="17" t="s">
        <v>9807</v>
      </c>
      <c r="D11220" s="21" t="s">
        <v>39</v>
      </c>
      <c r="E11220" s="22" t="s">
        <v>29811</v>
      </c>
      <c r="F11220" s="22" t="s">
        <v>33658</v>
      </c>
      <c r="G11220" s="22" t="s">
        <v>34769</v>
      </c>
      <c r="H11220" s="22" t="s">
        <v>34770</v>
      </c>
      <c r="I11220" s="22" t="s">
        <v>34862</v>
      </c>
      <c r="J11220" s="22" t="s">
        <v>34905</v>
      </c>
      <c r="K11220" s="22" t="s">
        <v>34914</v>
      </c>
      <c r="L11220" s="22"/>
      <c r="M11220" s="23"/>
      <c r="N11220" s="22"/>
      <c r="O11220" s="23"/>
      <c r="P11220" s="23"/>
      <c r="Q11220" s="23"/>
      <c r="R11220" s="23"/>
      <c r="S11220" s="23"/>
      <c r="T11220" s="28" t="str">
        <f>LOOKUP(1,1/(Table1[[#This Row],[Level_0]:[Level 15]]&gt;0),(Table1[[#This Row],[Level_0]:[Level 15]]))</f>
        <v>L000010338 - [EI1033 - 1033 Cork Durapore SRU-G]</v>
      </c>
      <c r="U11220" s="24">
        <v>11215</v>
      </c>
    </row>
    <row r="11221" spans="1:21" x14ac:dyDescent="0.25">
      <c r="A11221" s="14" t="s">
        <v>6315</v>
      </c>
      <c r="B11221" s="17" t="s">
        <v>6316</v>
      </c>
      <c r="C11221" s="17" t="s">
        <v>9807</v>
      </c>
      <c r="D11221" s="21" t="s">
        <v>39</v>
      </c>
      <c r="E11221" s="22" t="s">
        <v>29811</v>
      </c>
      <c r="F11221" s="22" t="s">
        <v>33658</v>
      </c>
      <c r="G11221" s="22" t="s">
        <v>34769</v>
      </c>
      <c r="H11221" s="22" t="s">
        <v>34770</v>
      </c>
      <c r="I11221" s="22" t="s">
        <v>34862</v>
      </c>
      <c r="J11221" s="22" t="s">
        <v>34905</v>
      </c>
      <c r="K11221" s="22" t="s">
        <v>34915</v>
      </c>
      <c r="L11221" s="22"/>
      <c r="M11221" s="23"/>
      <c r="N11221" s="22"/>
      <c r="O11221" s="23"/>
      <c r="P11221" s="23"/>
      <c r="Q11221" s="23"/>
      <c r="R11221" s="23"/>
      <c r="S11221" s="23"/>
      <c r="T11221" s="28" t="str">
        <f>LOOKUP(1,1/(Table1[[#This Row],[Level_0]:[Level 15]]&gt;0),(Table1[[#This Row],[Level_0]:[Level 15]]))</f>
        <v>L000010339 - [EI1034 Cork Durapore Production-G]</v>
      </c>
      <c r="U11221" s="24">
        <v>11216</v>
      </c>
    </row>
    <row r="11222" spans="1:21" x14ac:dyDescent="0.25">
      <c r="A11222" s="14" t="s">
        <v>5513</v>
      </c>
      <c r="B11222" s="17" t="s">
        <v>5514</v>
      </c>
      <c r="C11222" s="17" t="s">
        <v>9807</v>
      </c>
      <c r="D11222" s="21" t="s">
        <v>39</v>
      </c>
      <c r="E11222" s="22" t="s">
        <v>29811</v>
      </c>
      <c r="F11222" s="22" t="s">
        <v>33658</v>
      </c>
      <c r="G11222" s="22" t="s">
        <v>34769</v>
      </c>
      <c r="H11222" s="22" t="s">
        <v>34770</v>
      </c>
      <c r="I11222" s="22" t="s">
        <v>34862</v>
      </c>
      <c r="J11222" s="22" t="s">
        <v>34905</v>
      </c>
      <c r="K11222" s="22" t="s">
        <v>34916</v>
      </c>
      <c r="L11222" s="22"/>
      <c r="M11222" s="23"/>
      <c r="N11222" s="22"/>
      <c r="O11222" s="23"/>
      <c r="P11222" s="23"/>
      <c r="Q11222" s="23"/>
      <c r="R11222" s="23"/>
      <c r="S11222" s="23"/>
      <c r="T11222" s="28" t="str">
        <f>LOOKUP(1,1/(Table1[[#This Row],[Level_0]:[Level 15]]&gt;0),(Table1[[#This Row],[Level_0]:[Level 15]]))</f>
        <v>L000010340 - [EI1035 Cork Membrane Work Center-G]</v>
      </c>
      <c r="U11222" s="24">
        <v>11217</v>
      </c>
    </row>
    <row r="11223" spans="1:21" x14ac:dyDescent="0.25">
      <c r="A11223" s="14" t="s">
        <v>2369</v>
      </c>
      <c r="B11223" s="17" t="s">
        <v>2370</v>
      </c>
      <c r="C11223" s="17" t="s">
        <v>9807</v>
      </c>
      <c r="D11223" s="21" t="s">
        <v>39</v>
      </c>
      <c r="E11223" s="22" t="s">
        <v>29811</v>
      </c>
      <c r="F11223" s="22" t="s">
        <v>33658</v>
      </c>
      <c r="G11223" s="22" t="s">
        <v>34769</v>
      </c>
      <c r="H11223" s="22" t="s">
        <v>34770</v>
      </c>
      <c r="I11223" s="22" t="s">
        <v>34862</v>
      </c>
      <c r="J11223" s="22" t="s">
        <v>34905</v>
      </c>
      <c r="K11223" s="22" t="s">
        <v>34917</v>
      </c>
      <c r="L11223" s="22"/>
      <c r="M11223" s="23"/>
      <c r="N11223" s="22"/>
      <c r="O11223" s="23"/>
      <c r="P11223" s="23"/>
      <c r="Q11223" s="23"/>
      <c r="R11223" s="23"/>
      <c r="S11223" s="23"/>
      <c r="T11223" s="28" t="str">
        <f>LOOKUP(1,1/(Table1[[#This Row],[Level_0]:[Level 15]]&gt;0),(Table1[[#This Row],[Level_0]:[Level 15]]))</f>
        <v>L000010341 - [EI1036 Cork Durapore Classification-G]</v>
      </c>
      <c r="U11223" s="24">
        <v>11218</v>
      </c>
    </row>
    <row r="11224" spans="1:21" x14ac:dyDescent="0.25">
      <c r="A11224" s="14" t="s">
        <v>2371</v>
      </c>
      <c r="B11224" s="17" t="s">
        <v>2372</v>
      </c>
      <c r="C11224" s="17" t="s">
        <v>9807</v>
      </c>
      <c r="D11224" s="21" t="s">
        <v>39</v>
      </c>
      <c r="E11224" s="22" t="s">
        <v>29811</v>
      </c>
      <c r="F11224" s="22" t="s">
        <v>33658</v>
      </c>
      <c r="G11224" s="22" t="s">
        <v>34769</v>
      </c>
      <c r="H11224" s="22" t="s">
        <v>34770</v>
      </c>
      <c r="I11224" s="22" t="s">
        <v>34862</v>
      </c>
      <c r="J11224" s="22" t="s">
        <v>34905</v>
      </c>
      <c r="K11224" s="22" t="s">
        <v>34918</v>
      </c>
      <c r="L11224" s="22"/>
      <c r="M11224" s="23"/>
      <c r="N11224" s="22"/>
      <c r="O11224" s="23"/>
      <c r="P11224" s="23"/>
      <c r="Q11224" s="23"/>
      <c r="R11224" s="23"/>
      <c r="S11224" s="23"/>
      <c r="T11224" s="28" t="str">
        <f>LOOKUP(1,1/(Table1[[#This Row],[Level_0]:[Level 15]]&gt;0),(Table1[[#This Row],[Level_0]:[Level 15]]))</f>
        <v>L000010342 - [EI1037 - 1037 Cork Aircast - Mixing-G]</v>
      </c>
      <c r="U11224" s="24">
        <v>11219</v>
      </c>
    </row>
    <row r="11225" spans="1:21" x14ac:dyDescent="0.25">
      <c r="A11225" s="14" t="s">
        <v>6317</v>
      </c>
      <c r="B11225" s="17" t="s">
        <v>6318</v>
      </c>
      <c r="C11225" s="17" t="s">
        <v>9807</v>
      </c>
      <c r="D11225" s="21" t="s">
        <v>39</v>
      </c>
      <c r="E11225" s="22" t="s">
        <v>29811</v>
      </c>
      <c r="F11225" s="22" t="s">
        <v>33658</v>
      </c>
      <c r="G11225" s="22" t="s">
        <v>34769</v>
      </c>
      <c r="H11225" s="22" t="s">
        <v>34770</v>
      </c>
      <c r="I11225" s="22" t="s">
        <v>34862</v>
      </c>
      <c r="J11225" s="22" t="s">
        <v>34905</v>
      </c>
      <c r="K11225" s="22" t="s">
        <v>34919</v>
      </c>
      <c r="L11225" s="22"/>
      <c r="M11225" s="23"/>
      <c r="N11225" s="22"/>
      <c r="O11225" s="23"/>
      <c r="P11225" s="23"/>
      <c r="Q11225" s="23"/>
      <c r="R11225" s="23"/>
      <c r="S11225" s="23"/>
      <c r="T11225" s="28" t="str">
        <f>LOOKUP(1,1/(Table1[[#This Row],[Level_0]:[Level 15]]&gt;0),(Table1[[#This Row],[Level_0]:[Level 15]]))</f>
        <v>L000010343 - [EI1038 Cork Aircast - K casting-G]</v>
      </c>
      <c r="U11225" s="24">
        <v>11220</v>
      </c>
    </row>
    <row r="11226" spans="1:21" x14ac:dyDescent="0.25">
      <c r="A11226" s="14" t="s">
        <v>5515</v>
      </c>
      <c r="B11226" s="17" t="s">
        <v>5516</v>
      </c>
      <c r="C11226" s="17" t="s">
        <v>9807</v>
      </c>
      <c r="D11226" s="21" t="s">
        <v>39</v>
      </c>
      <c r="E11226" s="22" t="s">
        <v>29811</v>
      </c>
      <c r="F11226" s="22" t="s">
        <v>33658</v>
      </c>
      <c r="G11226" s="22" t="s">
        <v>34769</v>
      </c>
      <c r="H11226" s="22" t="s">
        <v>34770</v>
      </c>
      <c r="I11226" s="22" t="s">
        <v>34862</v>
      </c>
      <c r="J11226" s="22" t="s">
        <v>34905</v>
      </c>
      <c r="K11226" s="22" t="s">
        <v>34920</v>
      </c>
      <c r="L11226" s="22"/>
      <c r="M11226" s="23"/>
      <c r="N11226" s="22"/>
      <c r="O11226" s="23"/>
      <c r="P11226" s="23"/>
      <c r="Q11226" s="23"/>
      <c r="R11226" s="23"/>
      <c r="S11226" s="23"/>
      <c r="T11226" s="28" t="str">
        <f>LOOKUP(1,1/(Table1[[#This Row],[Level_0]:[Level 15]]&gt;0),(Table1[[#This Row],[Level_0]:[Level 15]]))</f>
        <v>L000010344 - [EI1039 - 1039 Cork Sterilisation-G]</v>
      </c>
      <c r="U11226" s="24">
        <v>11221</v>
      </c>
    </row>
    <row r="11227" spans="1:21" x14ac:dyDescent="0.25">
      <c r="A11227" s="14" t="s">
        <v>5517</v>
      </c>
      <c r="B11227" s="17" t="s">
        <v>5518</v>
      </c>
      <c r="C11227" s="17" t="s">
        <v>9807</v>
      </c>
      <c r="D11227" s="21" t="s">
        <v>39</v>
      </c>
      <c r="E11227" s="22" t="s">
        <v>29811</v>
      </c>
      <c r="F11227" s="22" t="s">
        <v>33658</v>
      </c>
      <c r="G11227" s="22" t="s">
        <v>34769</v>
      </c>
      <c r="H11227" s="22" t="s">
        <v>34770</v>
      </c>
      <c r="I11227" s="22" t="s">
        <v>34862</v>
      </c>
      <c r="J11227" s="22" t="s">
        <v>34905</v>
      </c>
      <c r="K11227" s="22" t="s">
        <v>34921</v>
      </c>
      <c r="L11227" s="22"/>
      <c r="M11227" s="23"/>
      <c r="N11227" s="22"/>
      <c r="O11227" s="23"/>
      <c r="P11227" s="23"/>
      <c r="Q11227" s="23"/>
      <c r="R11227" s="23"/>
      <c r="S11227" s="23"/>
      <c r="T11227" s="28" t="str">
        <f>LOOKUP(1,1/(Table1[[#This Row],[Level_0]:[Level 15]]&gt;0),(Table1[[#This Row],[Level_0]:[Level 15]]))</f>
        <v>L000010345 - [EI1040 Cork Aircast - J2 Casting-G]</v>
      </c>
      <c r="U11227" s="24">
        <v>11222</v>
      </c>
    </row>
    <row r="11228" spans="1:21" x14ac:dyDescent="0.25">
      <c r="A11228" s="14" t="s">
        <v>2373</v>
      </c>
      <c r="B11228" s="17" t="s">
        <v>2374</v>
      </c>
      <c r="C11228" s="17" t="s">
        <v>9807</v>
      </c>
      <c r="D11228" s="21" t="s">
        <v>39</v>
      </c>
      <c r="E11228" s="22" t="s">
        <v>29811</v>
      </c>
      <c r="F11228" s="22" t="s">
        <v>33658</v>
      </c>
      <c r="G11228" s="22" t="s">
        <v>34769</v>
      </c>
      <c r="H11228" s="22" t="s">
        <v>34770</v>
      </c>
      <c r="I11228" s="22" t="s">
        <v>34862</v>
      </c>
      <c r="J11228" s="22" t="s">
        <v>34905</v>
      </c>
      <c r="K11228" s="22" t="s">
        <v>34922</v>
      </c>
      <c r="L11228" s="22"/>
      <c r="M11228" s="23"/>
      <c r="N11228" s="22"/>
      <c r="O11228" s="23"/>
      <c r="P11228" s="23"/>
      <c r="Q11228" s="23"/>
      <c r="R11228" s="23"/>
      <c r="S11228" s="23"/>
      <c r="T11228" s="28" t="str">
        <f>LOOKUP(1,1/(Table1[[#This Row],[Level_0]:[Level 15]]&gt;0),(Table1[[#This Row],[Level_0]:[Level 15]]))</f>
        <v>L000010346 - [EI1041 Cork Aircast Microweb Castin-G]</v>
      </c>
      <c r="U11228" s="24">
        <v>11223</v>
      </c>
    </row>
    <row r="11229" spans="1:21" x14ac:dyDescent="0.25">
      <c r="A11229" s="14" t="s">
        <v>7235</v>
      </c>
      <c r="B11229" s="17" t="s">
        <v>7236</v>
      </c>
      <c r="C11229" s="17" t="s">
        <v>9807</v>
      </c>
      <c r="D11229" s="21" t="s">
        <v>39</v>
      </c>
      <c r="E11229" s="22" t="s">
        <v>29811</v>
      </c>
      <c r="F11229" s="22" t="s">
        <v>33658</v>
      </c>
      <c r="G11229" s="22" t="s">
        <v>34769</v>
      </c>
      <c r="H11229" s="22" t="s">
        <v>34770</v>
      </c>
      <c r="I11229" s="22" t="s">
        <v>34862</v>
      </c>
      <c r="J11229" s="22" t="s">
        <v>34905</v>
      </c>
      <c r="K11229" s="22" t="s">
        <v>34923</v>
      </c>
      <c r="L11229" s="22"/>
      <c r="M11229" s="23"/>
      <c r="N11229" s="22"/>
      <c r="O11229" s="23"/>
      <c r="P11229" s="23"/>
      <c r="Q11229" s="23"/>
      <c r="R11229" s="23"/>
      <c r="S11229" s="23"/>
      <c r="T11229" s="28" t="str">
        <f>LOOKUP(1,1/(Table1[[#This Row],[Level_0]:[Level 15]]&gt;0),(Table1[[#This Row],[Level_0]:[Level 15]]))</f>
        <v>L000010347 - [EI1046 Cork Aircast J1 Casting-G]</v>
      </c>
      <c r="U11229" s="24">
        <v>11224</v>
      </c>
    </row>
    <row r="11230" spans="1:21" x14ac:dyDescent="0.25">
      <c r="A11230" s="14" t="s">
        <v>9811</v>
      </c>
      <c r="B11230" s="17" t="s">
        <v>9812</v>
      </c>
      <c r="C11230" s="17" t="s">
        <v>9807</v>
      </c>
      <c r="D11230" s="21" t="s">
        <v>39</v>
      </c>
      <c r="E11230" s="22" t="s">
        <v>29811</v>
      </c>
      <c r="F11230" s="22" t="s">
        <v>33658</v>
      </c>
      <c r="G11230" s="22" t="s">
        <v>34769</v>
      </c>
      <c r="H11230" s="22" t="s">
        <v>34770</v>
      </c>
      <c r="I11230" s="22" t="s">
        <v>34862</v>
      </c>
      <c r="J11230" s="22" t="s">
        <v>34905</v>
      </c>
      <c r="K11230" s="22" t="s">
        <v>34924</v>
      </c>
      <c r="L11230" s="22"/>
      <c r="M11230" s="23"/>
      <c r="N11230" s="22"/>
      <c r="O11230" s="23"/>
      <c r="P11230" s="23"/>
      <c r="Q11230" s="23"/>
      <c r="R11230" s="23"/>
      <c r="S11230" s="23"/>
      <c r="T11230" s="28" t="str">
        <f>LOOKUP(1,1/(Table1[[#This Row],[Level_0]:[Level 15]]&gt;0),(Table1[[#This Row],[Level_0]:[Level 15]]))</f>
        <v>L000010348 - [EI1085 - 1085 Cork Membrane-G]</v>
      </c>
      <c r="U11230" s="24">
        <v>11225</v>
      </c>
    </row>
    <row r="11231" spans="1:21" x14ac:dyDescent="0.25">
      <c r="A11231" s="14" t="s">
        <v>4708</v>
      </c>
      <c r="B11231" s="17" t="s">
        <v>4709</v>
      </c>
      <c r="C11231" s="17" t="s">
        <v>9807</v>
      </c>
      <c r="D11231" s="21" t="s">
        <v>39</v>
      </c>
      <c r="E11231" s="22" t="s">
        <v>29811</v>
      </c>
      <c r="F11231" s="22" t="s">
        <v>33658</v>
      </c>
      <c r="G11231" s="22" t="s">
        <v>34769</v>
      </c>
      <c r="H11231" s="22" t="s">
        <v>34770</v>
      </c>
      <c r="I11231" s="22" t="s">
        <v>34862</v>
      </c>
      <c r="J11231" s="22" t="s">
        <v>34905</v>
      </c>
      <c r="K11231" s="22" t="s">
        <v>34925</v>
      </c>
      <c r="L11231" s="22"/>
      <c r="M11231" s="23"/>
      <c r="N11231" s="22"/>
      <c r="O11231" s="23"/>
      <c r="P11231" s="23"/>
      <c r="Q11231" s="23"/>
      <c r="R11231" s="23"/>
      <c r="S11231" s="23"/>
      <c r="T11231" s="28" t="str">
        <f>LOOKUP(1,1/(Table1[[#This Row],[Level_0]:[Level 15]]&gt;0),(Table1[[#This Row],[Level_0]:[Level 15]]))</f>
        <v>L000010349 - [EI1290 - 1290 IC2 Durapore Mixing-G]</v>
      </c>
      <c r="U11231" s="24">
        <v>11226</v>
      </c>
    </row>
    <row r="11232" spans="1:21" x14ac:dyDescent="0.25">
      <c r="A11232" s="14" t="s">
        <v>3849</v>
      </c>
      <c r="B11232" s="17" t="s">
        <v>3850</v>
      </c>
      <c r="C11232" s="17" t="s">
        <v>9807</v>
      </c>
      <c r="D11232" s="21" t="s">
        <v>39</v>
      </c>
      <c r="E11232" s="22" t="s">
        <v>29811</v>
      </c>
      <c r="F11232" s="22" t="s">
        <v>33658</v>
      </c>
      <c r="G11232" s="22" t="s">
        <v>34769</v>
      </c>
      <c r="H11232" s="22" t="s">
        <v>34770</v>
      </c>
      <c r="I11232" s="22" t="s">
        <v>34862</v>
      </c>
      <c r="J11232" s="22" t="s">
        <v>34905</v>
      </c>
      <c r="K11232" s="22" t="s">
        <v>34926</v>
      </c>
      <c r="L11232" s="22"/>
      <c r="M11232" s="23"/>
      <c r="N11232" s="22"/>
      <c r="O11232" s="23"/>
      <c r="P11232" s="23"/>
      <c r="Q11232" s="23"/>
      <c r="R11232" s="23"/>
      <c r="S11232" s="23"/>
      <c r="T11232" s="28" t="str">
        <f>LOOKUP(1,1/(Table1[[#This Row],[Level_0]:[Level 15]]&gt;0),(Table1[[#This Row],[Level_0]:[Level 15]]))</f>
        <v>L000010350 - [EI1291 - 1291 IC2 Durapore Casting-G]</v>
      </c>
      <c r="U11232" s="24">
        <v>11227</v>
      </c>
    </row>
    <row r="11233" spans="1:21" x14ac:dyDescent="0.25">
      <c r="A11233" s="14" t="s">
        <v>8069</v>
      </c>
      <c r="B11233" s="17" t="s">
        <v>8070</v>
      </c>
      <c r="C11233" s="17" t="s">
        <v>9807</v>
      </c>
      <c r="D11233" s="21" t="s">
        <v>39</v>
      </c>
      <c r="E11233" s="22" t="s">
        <v>29811</v>
      </c>
      <c r="F11233" s="22" t="s">
        <v>33658</v>
      </c>
      <c r="G11233" s="22" t="s">
        <v>34769</v>
      </c>
      <c r="H11233" s="22" t="s">
        <v>34770</v>
      </c>
      <c r="I11233" s="22" t="s">
        <v>34862</v>
      </c>
      <c r="J11233" s="22" t="s">
        <v>34905</v>
      </c>
      <c r="K11233" s="22" t="s">
        <v>34927</v>
      </c>
      <c r="L11233" s="22"/>
      <c r="M11233" s="23"/>
      <c r="N11233" s="22"/>
      <c r="O11233" s="23"/>
      <c r="P11233" s="23"/>
      <c r="Q11233" s="23"/>
      <c r="R11233" s="23"/>
      <c r="S11233" s="23"/>
      <c r="T11233" s="28" t="str">
        <f>LOOKUP(1,1/(Table1[[#This Row],[Level_0]:[Level 15]]&gt;0),(Table1[[#This Row],[Level_0]:[Level 15]]))</f>
        <v>L000010351 - [EI1292 IC2 Durapore Annealing-G]</v>
      </c>
      <c r="U11233" s="24">
        <v>11228</v>
      </c>
    </row>
    <row r="11234" spans="1:21" x14ac:dyDescent="0.25">
      <c r="A11234" s="14" t="s">
        <v>7237</v>
      </c>
      <c r="B11234" s="17" t="s">
        <v>7238</v>
      </c>
      <c r="C11234" s="17" t="s">
        <v>9807</v>
      </c>
      <c r="D11234" s="21" t="s">
        <v>39</v>
      </c>
      <c r="E11234" s="22" t="s">
        <v>29811</v>
      </c>
      <c r="F11234" s="22" t="s">
        <v>33658</v>
      </c>
      <c r="G11234" s="22" t="s">
        <v>34769</v>
      </c>
      <c r="H11234" s="22" t="s">
        <v>34770</v>
      </c>
      <c r="I11234" s="22" t="s">
        <v>34862</v>
      </c>
      <c r="J11234" s="22" t="s">
        <v>34905</v>
      </c>
      <c r="K11234" s="22" t="s">
        <v>34928</v>
      </c>
      <c r="L11234" s="22"/>
      <c r="M11234" s="23"/>
      <c r="N11234" s="22"/>
      <c r="O11234" s="23"/>
      <c r="P11234" s="23"/>
      <c r="Q11234" s="23"/>
      <c r="R11234" s="23"/>
      <c r="S11234" s="23"/>
      <c r="T11234" s="28" t="str">
        <f>LOOKUP(1,1/(Table1[[#This Row],[Level_0]:[Level 15]]&gt;0),(Table1[[#This Row],[Level_0]:[Level 15]]))</f>
        <v>L000010352 - [EI1293 - 1293 IC2 Durapore MOD-G]</v>
      </c>
      <c r="U11234" s="24">
        <v>11229</v>
      </c>
    </row>
    <row r="11235" spans="1:21" x14ac:dyDescent="0.25">
      <c r="A11235" s="14" t="s">
        <v>3851</v>
      </c>
      <c r="B11235" s="17" t="s">
        <v>3852</v>
      </c>
      <c r="C11235" s="17" t="s">
        <v>9807</v>
      </c>
      <c r="D11235" s="21" t="s">
        <v>39</v>
      </c>
      <c r="E11235" s="22" t="s">
        <v>29811</v>
      </c>
      <c r="F11235" s="22" t="s">
        <v>33658</v>
      </c>
      <c r="G11235" s="22" t="s">
        <v>34769</v>
      </c>
      <c r="H11235" s="22" t="s">
        <v>34770</v>
      </c>
      <c r="I11235" s="22" t="s">
        <v>34862</v>
      </c>
      <c r="J11235" s="22" t="s">
        <v>34905</v>
      </c>
      <c r="K11235" s="22" t="s">
        <v>34929</v>
      </c>
      <c r="L11235" s="22"/>
      <c r="M11235" s="23"/>
      <c r="N11235" s="22"/>
      <c r="O11235" s="23"/>
      <c r="P11235" s="23"/>
      <c r="Q11235" s="23"/>
      <c r="R11235" s="23"/>
      <c r="S11235" s="23"/>
      <c r="T11235" s="28" t="str">
        <f>LOOKUP(1,1/(Table1[[#This Row],[Level_0]:[Level 15]]&gt;0),(Table1[[#This Row],[Level_0]:[Level 15]]))</f>
        <v>L000010353 - [EI1294 IC2 Durapore Classification-G]</v>
      </c>
      <c r="U11235" s="24">
        <v>11230</v>
      </c>
    </row>
    <row r="11236" spans="1:21" x14ac:dyDescent="0.25">
      <c r="A11236" s="14" t="s">
        <v>5519</v>
      </c>
      <c r="B11236" s="17" t="s">
        <v>5520</v>
      </c>
      <c r="C11236" s="17" t="s">
        <v>9807</v>
      </c>
      <c r="D11236" s="21" t="s">
        <v>39</v>
      </c>
      <c r="E11236" s="22" t="s">
        <v>29811</v>
      </c>
      <c r="F11236" s="22" t="s">
        <v>33658</v>
      </c>
      <c r="G11236" s="22" t="s">
        <v>34769</v>
      </c>
      <c r="H11236" s="22" t="s">
        <v>34770</v>
      </c>
      <c r="I11236" s="22" t="s">
        <v>34862</v>
      </c>
      <c r="J11236" s="22" t="s">
        <v>34905</v>
      </c>
      <c r="K11236" s="22" t="s">
        <v>34930</v>
      </c>
      <c r="L11236" s="22"/>
      <c r="M11236" s="23"/>
      <c r="N11236" s="22"/>
      <c r="O11236" s="23"/>
      <c r="P11236" s="23"/>
      <c r="Q11236" s="23"/>
      <c r="R11236" s="23"/>
      <c r="S11236" s="23"/>
      <c r="T11236" s="28" t="str">
        <f>LOOKUP(1,1/(Table1[[#This Row],[Level_0]:[Level 15]]&gt;0),(Table1[[#This Row],[Level_0]:[Level 15]]))</f>
        <v>L000010354 - [EI1295 - 1295 IC2 Express Mixing-G]</v>
      </c>
      <c r="U11236" s="24">
        <v>11231</v>
      </c>
    </row>
    <row r="11237" spans="1:21" x14ac:dyDescent="0.25">
      <c r="A11237" s="14" t="s">
        <v>4710</v>
      </c>
      <c r="B11237" s="17" t="s">
        <v>4711</v>
      </c>
      <c r="C11237" s="17" t="s">
        <v>9807</v>
      </c>
      <c r="D11237" s="21" t="s">
        <v>39</v>
      </c>
      <c r="E11237" s="22" t="s">
        <v>29811</v>
      </c>
      <c r="F11237" s="22" t="s">
        <v>33658</v>
      </c>
      <c r="G11237" s="22" t="s">
        <v>34769</v>
      </c>
      <c r="H11237" s="22" t="s">
        <v>34770</v>
      </c>
      <c r="I11237" s="22" t="s">
        <v>34862</v>
      </c>
      <c r="J11237" s="22" t="s">
        <v>34905</v>
      </c>
      <c r="K11237" s="22" t="s">
        <v>34931</v>
      </c>
      <c r="L11237" s="22"/>
      <c r="M11237" s="23"/>
      <c r="N11237" s="22"/>
      <c r="O11237" s="23"/>
      <c r="P11237" s="23"/>
      <c r="Q11237" s="23"/>
      <c r="R11237" s="23"/>
      <c r="S11237" s="23"/>
      <c r="T11237" s="28" t="str">
        <f>LOOKUP(1,1/(Table1[[#This Row],[Level_0]:[Level 15]]&gt;0),(Table1[[#This Row],[Level_0]:[Level 15]]))</f>
        <v>L000010355 - [EI1296 - 1296 IC2 Express Casting-G]</v>
      </c>
      <c r="U11237" s="24">
        <v>11232</v>
      </c>
    </row>
    <row r="11238" spans="1:21" x14ac:dyDescent="0.25">
      <c r="A11238" s="14" t="s">
        <v>8071</v>
      </c>
      <c r="B11238" s="17" t="s">
        <v>8072</v>
      </c>
      <c r="C11238" s="17" t="s">
        <v>9807</v>
      </c>
      <c r="D11238" s="21" t="s">
        <v>39</v>
      </c>
      <c r="E11238" s="22" t="s">
        <v>29811</v>
      </c>
      <c r="F11238" s="22" t="s">
        <v>33658</v>
      </c>
      <c r="G11238" s="22" t="s">
        <v>34769</v>
      </c>
      <c r="H11238" s="22" t="s">
        <v>34770</v>
      </c>
      <c r="I11238" s="22" t="s">
        <v>34862</v>
      </c>
      <c r="J11238" s="22" t="s">
        <v>34905</v>
      </c>
      <c r="K11238" s="22" t="s">
        <v>34932</v>
      </c>
      <c r="L11238" s="22"/>
      <c r="M11238" s="23"/>
      <c r="N11238" s="22"/>
      <c r="O11238" s="23"/>
      <c r="P11238" s="23"/>
      <c r="Q11238" s="23"/>
      <c r="R11238" s="23"/>
      <c r="S11238" s="23"/>
      <c r="T11238" s="28" t="str">
        <f>LOOKUP(1,1/(Table1[[#This Row],[Level_0]:[Level 15]]&gt;0),(Table1[[#This Row],[Level_0]:[Level 15]]))</f>
        <v>L000010356 - [EI1297 - 1297 IC2 Express MOD-G]</v>
      </c>
      <c r="U11238" s="24">
        <v>11233</v>
      </c>
    </row>
    <row r="11239" spans="1:21" x14ac:dyDescent="0.25">
      <c r="A11239" s="14" t="s">
        <v>4712</v>
      </c>
      <c r="B11239" s="17" t="s">
        <v>4713</v>
      </c>
      <c r="C11239" s="17" t="s">
        <v>9807</v>
      </c>
      <c r="D11239" s="21" t="s">
        <v>39</v>
      </c>
      <c r="E11239" s="22" t="s">
        <v>29811</v>
      </c>
      <c r="F11239" s="22" t="s">
        <v>33658</v>
      </c>
      <c r="G11239" s="22" t="s">
        <v>34769</v>
      </c>
      <c r="H11239" s="22" t="s">
        <v>34770</v>
      </c>
      <c r="I11239" s="22" t="s">
        <v>34862</v>
      </c>
      <c r="J11239" s="22" t="s">
        <v>34905</v>
      </c>
      <c r="K11239" s="22" t="s">
        <v>34933</v>
      </c>
      <c r="L11239" s="22"/>
      <c r="M11239" s="23"/>
      <c r="N11239" s="22"/>
      <c r="O11239" s="23"/>
      <c r="P11239" s="23"/>
      <c r="Q11239" s="23"/>
      <c r="R11239" s="23"/>
      <c r="S11239" s="23"/>
      <c r="T11239" s="28" t="str">
        <f>LOOKUP(1,1/(Table1[[#This Row],[Level_0]:[Level 15]]&gt;0),(Table1[[#This Row],[Level_0]:[Level 15]]))</f>
        <v>L000010357 - [EI1298 IC2 Express Classification-G]</v>
      </c>
      <c r="U11239" s="24">
        <v>11234</v>
      </c>
    </row>
    <row r="11240" spans="1:21" x14ac:dyDescent="0.25">
      <c r="A11240" s="14" t="s">
        <v>5521</v>
      </c>
      <c r="B11240" s="17" t="s">
        <v>5522</v>
      </c>
      <c r="C11240" s="17" t="s">
        <v>9807</v>
      </c>
      <c r="D11240" s="21" t="s">
        <v>39</v>
      </c>
      <c r="E11240" s="22" t="s">
        <v>29811</v>
      </c>
      <c r="F11240" s="22" t="s">
        <v>33658</v>
      </c>
      <c r="G11240" s="22" t="s">
        <v>34769</v>
      </c>
      <c r="H11240" s="22" t="s">
        <v>34770</v>
      </c>
      <c r="I11240" s="22" t="s">
        <v>34862</v>
      </c>
      <c r="J11240" s="22" t="s">
        <v>34905</v>
      </c>
      <c r="K11240" s="22" t="s">
        <v>34934</v>
      </c>
      <c r="L11240" s="22"/>
      <c r="M11240" s="23"/>
      <c r="N11240" s="22"/>
      <c r="O11240" s="23"/>
      <c r="P11240" s="23"/>
      <c r="Q11240" s="23"/>
      <c r="R11240" s="23"/>
      <c r="S11240" s="23"/>
      <c r="T11240" s="28" t="str">
        <f>LOOKUP(1,1/(Table1[[#This Row],[Level_0]:[Level 15]]&gt;0),(Table1[[#This Row],[Level_0]:[Level 15]]))</f>
        <v>L000010358 - [EI2500 Cork Plant Administration-G]</v>
      </c>
      <c r="U11240" s="24">
        <v>11235</v>
      </c>
    </row>
    <row r="11241" spans="1:21" x14ac:dyDescent="0.25">
      <c r="A11241" s="14" t="s">
        <v>4714</v>
      </c>
      <c r="B11241" s="17" t="s">
        <v>4715</v>
      </c>
      <c r="C11241" s="17" t="s">
        <v>9807</v>
      </c>
      <c r="D11241" s="21" t="s">
        <v>39</v>
      </c>
      <c r="E11241" s="22" t="s">
        <v>29811</v>
      </c>
      <c r="F11241" s="22" t="s">
        <v>33658</v>
      </c>
      <c r="G11241" s="22" t="s">
        <v>34769</v>
      </c>
      <c r="H11241" s="22" t="s">
        <v>34770</v>
      </c>
      <c r="I11241" s="22" t="s">
        <v>34862</v>
      </c>
      <c r="J11241" s="22" t="s">
        <v>34905</v>
      </c>
      <c r="K11241" s="22" t="s">
        <v>34935</v>
      </c>
      <c r="L11241" s="22"/>
      <c r="M11241" s="23"/>
      <c r="N11241" s="22"/>
      <c r="O11241" s="23"/>
      <c r="P11241" s="23"/>
      <c r="Q11241" s="23"/>
      <c r="R11241" s="23"/>
      <c r="S11241" s="23"/>
      <c r="T11241" s="28" t="str">
        <f>LOOKUP(1,1/(Table1[[#This Row],[Level_0]:[Level 15]]&gt;0),(Table1[[#This Row],[Level_0]:[Level 15]]))</f>
        <v>L000010359 - [EI2508 - 2508 Cork Facilities_MFG-G]</v>
      </c>
      <c r="U11241" s="24">
        <v>11236</v>
      </c>
    </row>
    <row r="11242" spans="1:21" x14ac:dyDescent="0.25">
      <c r="A11242" s="14" t="s">
        <v>3853</v>
      </c>
      <c r="B11242" s="17" t="s">
        <v>3854</v>
      </c>
      <c r="C11242" s="17" t="s">
        <v>9807</v>
      </c>
      <c r="D11242" s="21" t="s">
        <v>39</v>
      </c>
      <c r="E11242" s="22" t="s">
        <v>29811</v>
      </c>
      <c r="F11242" s="22" t="s">
        <v>33658</v>
      </c>
      <c r="G11242" s="22" t="s">
        <v>34769</v>
      </c>
      <c r="H11242" s="22" t="s">
        <v>34770</v>
      </c>
      <c r="I11242" s="22" t="s">
        <v>34862</v>
      </c>
      <c r="J11242" s="22" t="s">
        <v>34905</v>
      </c>
      <c r="K11242" s="22" t="s">
        <v>34936</v>
      </c>
      <c r="L11242" s="22"/>
      <c r="M11242" s="23"/>
      <c r="N11242" s="22"/>
      <c r="O11242" s="23"/>
      <c r="P11242" s="23"/>
      <c r="Q11242" s="23"/>
      <c r="R11242" s="23"/>
      <c r="S11242" s="23"/>
      <c r="T11242" s="28" t="str">
        <f>LOOKUP(1,1/(Table1[[#This Row],[Level_0]:[Level 15]]&gt;0),(Table1[[#This Row],[Level_0]:[Level 15]]))</f>
        <v>L000010360 - [EI2688 - Separations Technology EI-G]</v>
      </c>
      <c r="U11242" s="24">
        <v>11237</v>
      </c>
    </row>
    <row r="11243" spans="1:21" x14ac:dyDescent="0.25">
      <c r="A11243" s="14" t="s">
        <v>4716</v>
      </c>
      <c r="B11243" s="17" t="s">
        <v>4717</v>
      </c>
      <c r="C11243" s="17" t="s">
        <v>9807</v>
      </c>
      <c r="D11243" s="21" t="s">
        <v>39</v>
      </c>
      <c r="E11243" s="22" t="s">
        <v>29811</v>
      </c>
      <c r="F11243" s="22" t="s">
        <v>33658</v>
      </c>
      <c r="G11243" s="22" t="s">
        <v>34769</v>
      </c>
      <c r="H11243" s="22" t="s">
        <v>34770</v>
      </c>
      <c r="I11243" s="22" t="s">
        <v>34862</v>
      </c>
      <c r="J11243" s="22" t="s">
        <v>34905</v>
      </c>
      <c r="K11243" s="22" t="s">
        <v>34937</v>
      </c>
      <c r="L11243" s="22"/>
      <c r="M11243" s="23"/>
      <c r="N11243" s="22"/>
      <c r="O11243" s="23"/>
      <c r="P11243" s="23"/>
      <c r="Q11243" s="23"/>
      <c r="R11243" s="23"/>
      <c r="S11243" s="23"/>
      <c r="T11243" s="28" t="str">
        <f>LOOKUP(1,1/(Table1[[#This Row],[Level_0]:[Level 15]]&gt;0),(Table1[[#This Row],[Level_0]:[Level 15]]))</f>
        <v>L000010361 - [EI2704 - 2704 Cork SMF R&amp;D Volume-G]</v>
      </c>
      <c r="U11243" s="24">
        <v>11238</v>
      </c>
    </row>
    <row r="11244" spans="1:21" x14ac:dyDescent="0.25">
      <c r="A11244" s="14" t="s">
        <v>5523</v>
      </c>
      <c r="B11244" s="17" t="s">
        <v>5524</v>
      </c>
      <c r="C11244" s="17" t="s">
        <v>9807</v>
      </c>
      <c r="D11244" s="21" t="s">
        <v>39</v>
      </c>
      <c r="E11244" s="22" t="s">
        <v>29811</v>
      </c>
      <c r="F11244" s="22" t="s">
        <v>33658</v>
      </c>
      <c r="G11244" s="22" t="s">
        <v>34769</v>
      </c>
      <c r="H11244" s="22" t="s">
        <v>34770</v>
      </c>
      <c r="I11244" s="22" t="s">
        <v>34862</v>
      </c>
      <c r="J11244" s="22" t="s">
        <v>34905</v>
      </c>
      <c r="K11244" s="22" t="s">
        <v>34938</v>
      </c>
      <c r="L11244" s="22"/>
      <c r="M11244" s="23"/>
      <c r="N11244" s="22"/>
      <c r="O11244" s="23"/>
      <c r="P11244" s="23"/>
      <c r="Q11244" s="23"/>
      <c r="R11244" s="23"/>
      <c r="S11244" s="23"/>
      <c r="T11244" s="28" t="str">
        <f>LOOKUP(1,1/(Table1[[#This Row],[Level_0]:[Level 15]]&gt;0),(Table1[[#This Row],[Level_0]:[Level 15]]))</f>
        <v>L000010362 - [EI2705 - 2705 Cork SMF R&amp;D Labor-G]</v>
      </c>
      <c r="U11244" s="24">
        <v>11239</v>
      </c>
    </row>
    <row r="11245" spans="1:21" x14ac:dyDescent="0.25">
      <c r="A11245" s="14" t="s">
        <v>5525</v>
      </c>
      <c r="B11245" s="17" t="s">
        <v>5526</v>
      </c>
      <c r="C11245" s="17" t="s">
        <v>9807</v>
      </c>
      <c r="D11245" s="21" t="s">
        <v>39</v>
      </c>
      <c r="E11245" s="22" t="s">
        <v>29811</v>
      </c>
      <c r="F11245" s="22" t="s">
        <v>33658</v>
      </c>
      <c r="G11245" s="22" t="s">
        <v>34769</v>
      </c>
      <c r="H11245" s="22" t="s">
        <v>34770</v>
      </c>
      <c r="I11245" s="22" t="s">
        <v>34862</v>
      </c>
      <c r="J11245" s="22" t="s">
        <v>34905</v>
      </c>
      <c r="K11245" s="22" t="s">
        <v>34939</v>
      </c>
      <c r="L11245" s="22"/>
      <c r="M11245" s="23"/>
      <c r="N11245" s="22"/>
      <c r="O11245" s="23"/>
      <c r="P11245" s="23"/>
      <c r="Q11245" s="23"/>
      <c r="R11245" s="23"/>
      <c r="S11245" s="23"/>
      <c r="T11245" s="28" t="str">
        <f>LOOKUP(1,1/(Table1[[#This Row],[Level_0]:[Level 15]]&gt;0),(Table1[[#This Row],[Level_0]:[Level 15]]))</f>
        <v>L000010363 - [EI2706 - 2706 Cork SMF R&amp;D Costs-G]</v>
      </c>
      <c r="U11245" s="24">
        <v>11240</v>
      </c>
    </row>
    <row r="11246" spans="1:21" x14ac:dyDescent="0.25">
      <c r="A11246" s="14" t="s">
        <v>21692</v>
      </c>
      <c r="B11246" s="17" t="s">
        <v>21693</v>
      </c>
      <c r="C11246" s="17" t="s">
        <v>9807</v>
      </c>
      <c r="D11246" s="21" t="s">
        <v>39</v>
      </c>
      <c r="E11246" s="22" t="s">
        <v>29811</v>
      </c>
      <c r="F11246" s="22" t="s">
        <v>33658</v>
      </c>
      <c r="G11246" s="22" t="s">
        <v>34769</v>
      </c>
      <c r="H11246" s="22" t="s">
        <v>34770</v>
      </c>
      <c r="I11246" s="22" t="s">
        <v>34862</v>
      </c>
      <c r="J11246" s="22" t="s">
        <v>34905</v>
      </c>
      <c r="K11246" s="22" t="s">
        <v>34940</v>
      </c>
      <c r="L11246" s="22"/>
      <c r="M11246" s="23"/>
      <c r="N11246" s="22"/>
      <c r="O11246" s="23"/>
      <c r="P11246" s="23"/>
      <c r="Q11246" s="23"/>
      <c r="R11246" s="23"/>
      <c r="S11246" s="23"/>
      <c r="T11246" s="28" t="str">
        <f>LOOKUP(1,1/(Table1[[#This Row],[Level_0]:[Level 15]]&gt;0),(Table1[[#This Row],[Level_0]:[Level 15]]))</f>
        <v>L000012128 - [Membrane-SUC-G]</v>
      </c>
      <c r="U11246" s="24">
        <v>11241</v>
      </c>
    </row>
    <row r="11247" spans="1:21" x14ac:dyDescent="0.25">
      <c r="A11247" s="14" t="s">
        <v>39043</v>
      </c>
      <c r="B11247" s="17" t="s">
        <v>39044</v>
      </c>
      <c r="C11247" s="17" t="s">
        <v>19451</v>
      </c>
      <c r="D11247" s="21" t="s">
        <v>39</v>
      </c>
      <c r="E11247" s="22" t="s">
        <v>29811</v>
      </c>
      <c r="F11247" s="22" t="s">
        <v>33658</v>
      </c>
      <c r="G11247" s="22" t="s">
        <v>34769</v>
      </c>
      <c r="H11247" s="22" t="s">
        <v>34770</v>
      </c>
      <c r="I11247" s="22" t="s">
        <v>34862</v>
      </c>
      <c r="J11247" s="22" t="s">
        <v>38758</v>
      </c>
      <c r="K11247" s="22"/>
      <c r="L11247" s="22"/>
      <c r="M11247" s="23"/>
      <c r="N11247" s="22"/>
      <c r="O11247" s="23"/>
      <c r="P11247" s="23"/>
      <c r="Q11247" s="23"/>
      <c r="R11247" s="23"/>
      <c r="S11247" s="23"/>
      <c r="T11247" s="28" t="str">
        <f>LOOKUP(1,1/(Table1[[#This Row],[Level_0]:[Level 15]]&gt;0),(Table1[[#This Row],[Level_0]:[Level 15]]))</f>
        <v>L000013710 - [Cork Operations - Blarney -G]</v>
      </c>
      <c r="U11247" s="24">
        <v>11242</v>
      </c>
    </row>
    <row r="11248" spans="1:21" x14ac:dyDescent="0.25">
      <c r="A11248" s="14" t="s">
        <v>39045</v>
      </c>
      <c r="B11248" s="17" t="s">
        <v>39046</v>
      </c>
      <c r="C11248" s="17" t="s">
        <v>39043</v>
      </c>
      <c r="D11248" s="21" t="s">
        <v>39</v>
      </c>
      <c r="E11248" s="22" t="s">
        <v>29811</v>
      </c>
      <c r="F11248" s="22" t="s">
        <v>33658</v>
      </c>
      <c r="G11248" s="22" t="s">
        <v>34769</v>
      </c>
      <c r="H11248" s="22" t="s">
        <v>34770</v>
      </c>
      <c r="I11248" s="22" t="s">
        <v>34862</v>
      </c>
      <c r="J11248" s="22" t="s">
        <v>38758</v>
      </c>
      <c r="K11248" s="22" t="s">
        <v>38759</v>
      </c>
      <c r="L11248" s="22"/>
      <c r="M11248" s="23"/>
      <c r="N11248" s="22"/>
      <c r="O11248" s="23"/>
      <c r="P11248" s="23"/>
      <c r="Q11248" s="23"/>
      <c r="R11248" s="23"/>
      <c r="S11248" s="23"/>
      <c r="T11248" s="28" t="str">
        <f>LOOKUP(1,1/(Table1[[#This Row],[Level_0]:[Level 15]]&gt;0),(Table1[[#This Row],[Level_0]:[Level 15]]))</f>
        <v>L000013711 - [Blarney DSP-G]</v>
      </c>
      <c r="U11248" s="24">
        <v>11243</v>
      </c>
    </row>
    <row r="11249" spans="1:21" x14ac:dyDescent="0.25">
      <c r="A11249" s="14" t="s">
        <v>39047</v>
      </c>
      <c r="B11249" s="17" t="s">
        <v>39048</v>
      </c>
      <c r="C11249" s="17" t="s">
        <v>39043</v>
      </c>
      <c r="D11249" s="21" t="s">
        <v>39</v>
      </c>
      <c r="E11249" s="22" t="s">
        <v>29811</v>
      </c>
      <c r="F11249" s="22" t="s">
        <v>33658</v>
      </c>
      <c r="G11249" s="22" t="s">
        <v>34769</v>
      </c>
      <c r="H11249" s="22" t="s">
        <v>34770</v>
      </c>
      <c r="I11249" s="22" t="s">
        <v>34862</v>
      </c>
      <c r="J11249" s="22" t="s">
        <v>38758</v>
      </c>
      <c r="K11249" s="22" t="s">
        <v>38760</v>
      </c>
      <c r="L11249" s="22"/>
      <c r="M11249" s="23"/>
      <c r="N11249" s="22"/>
      <c r="O11249" s="23"/>
      <c r="P11249" s="23"/>
      <c r="Q11249" s="23"/>
      <c r="R11249" s="23"/>
      <c r="S11249" s="23"/>
      <c r="T11249" s="28" t="str">
        <f>LOOKUP(1,1/(Table1[[#This Row],[Level_0]:[Level 15]]&gt;0),(Table1[[#This Row],[Level_0]:[Level 15]]))</f>
        <v>L000013712 - [Blarney Encapsulation-G]</v>
      </c>
      <c r="U11249" s="24">
        <v>11244</v>
      </c>
    </row>
    <row r="11250" spans="1:21" x14ac:dyDescent="0.25">
      <c r="A11250" s="14" t="s">
        <v>39049</v>
      </c>
      <c r="B11250" s="17" t="s">
        <v>39050</v>
      </c>
      <c r="C11250" s="17" t="s">
        <v>39043</v>
      </c>
      <c r="D11250" s="21" t="s">
        <v>39</v>
      </c>
      <c r="E11250" s="22" t="s">
        <v>29811</v>
      </c>
      <c r="F11250" s="22" t="s">
        <v>33658</v>
      </c>
      <c r="G11250" s="22" t="s">
        <v>34769</v>
      </c>
      <c r="H11250" s="22" t="s">
        <v>34770</v>
      </c>
      <c r="I11250" s="22" t="s">
        <v>34862</v>
      </c>
      <c r="J11250" s="22" t="s">
        <v>38758</v>
      </c>
      <c r="K11250" s="22" t="s">
        <v>38761</v>
      </c>
      <c r="L11250" s="22"/>
      <c r="M11250" s="23"/>
      <c r="N11250" s="22"/>
      <c r="O11250" s="23"/>
      <c r="P11250" s="23"/>
      <c r="Q11250" s="23"/>
      <c r="R11250" s="23"/>
      <c r="S11250" s="23"/>
      <c r="T11250" s="28" t="str">
        <f>LOOKUP(1,1/(Table1[[#This Row],[Level_0]:[Level 15]]&gt;0),(Table1[[#This Row],[Level_0]:[Level 15]]))</f>
        <v>L000013713 - [Blarney VPRO-G]</v>
      </c>
      <c r="U11250" s="24">
        <v>11245</v>
      </c>
    </row>
    <row r="11251" spans="1:21" x14ac:dyDescent="0.25">
      <c r="A11251" s="14" t="s">
        <v>39051</v>
      </c>
      <c r="B11251" s="17" t="s">
        <v>39052</v>
      </c>
      <c r="C11251" s="17" t="s">
        <v>39043</v>
      </c>
      <c r="D11251" s="21" t="s">
        <v>39</v>
      </c>
      <c r="E11251" s="22" t="s">
        <v>29811</v>
      </c>
      <c r="F11251" s="22" t="s">
        <v>33658</v>
      </c>
      <c r="G11251" s="22" t="s">
        <v>34769</v>
      </c>
      <c r="H11251" s="22" t="s">
        <v>34770</v>
      </c>
      <c r="I11251" s="22" t="s">
        <v>34862</v>
      </c>
      <c r="J11251" s="22" t="s">
        <v>38758</v>
      </c>
      <c r="K11251" s="22" t="s">
        <v>38762</v>
      </c>
      <c r="L11251" s="22"/>
      <c r="M11251" s="23"/>
      <c r="N11251" s="22"/>
      <c r="O11251" s="23"/>
      <c r="P11251" s="23"/>
      <c r="Q11251" s="23"/>
      <c r="R11251" s="23"/>
      <c r="S11251" s="23"/>
      <c r="T11251" s="28" t="str">
        <f>LOOKUP(1,1/(Table1[[#This Row],[Level_0]:[Level 15]]&gt;0),(Table1[[#This Row],[Level_0]:[Level 15]]))</f>
        <v>L000013714 - [Blarney Pellicon 3-G]</v>
      </c>
      <c r="U11251" s="24">
        <v>11246</v>
      </c>
    </row>
    <row r="11252" spans="1:21" x14ac:dyDescent="0.25">
      <c r="A11252" s="14" t="s">
        <v>39053</v>
      </c>
      <c r="B11252" s="17" t="s">
        <v>39054</v>
      </c>
      <c r="C11252" s="17" t="s">
        <v>39043</v>
      </c>
      <c r="D11252" s="21" t="s">
        <v>39</v>
      </c>
      <c r="E11252" s="22" t="s">
        <v>29811</v>
      </c>
      <c r="F11252" s="22" t="s">
        <v>33658</v>
      </c>
      <c r="G11252" s="22" t="s">
        <v>34769</v>
      </c>
      <c r="H11252" s="22" t="s">
        <v>34770</v>
      </c>
      <c r="I11252" s="22" t="s">
        <v>34862</v>
      </c>
      <c r="J11252" s="22" t="s">
        <v>38758</v>
      </c>
      <c r="K11252" s="22" t="s">
        <v>38763</v>
      </c>
      <c r="L11252" s="22"/>
      <c r="M11252" s="23"/>
      <c r="N11252" s="22"/>
      <c r="O11252" s="23"/>
      <c r="P11252" s="23"/>
      <c r="Q11252" s="23"/>
      <c r="R11252" s="23"/>
      <c r="S11252" s="23"/>
      <c r="T11252" s="28" t="str">
        <f>LOOKUP(1,1/(Table1[[#This Row],[Level_0]:[Level 15]]&gt;0),(Table1[[#This Row],[Level_0]:[Level 15]]))</f>
        <v>L000013715 - [Blarney Quality-G]</v>
      </c>
      <c r="U11252" s="24">
        <v>11247</v>
      </c>
    </row>
    <row r="11253" spans="1:21" x14ac:dyDescent="0.25">
      <c r="A11253" s="14" t="s">
        <v>39055</v>
      </c>
      <c r="B11253" s="17" t="s">
        <v>39056</v>
      </c>
      <c r="C11253" s="17" t="s">
        <v>39043</v>
      </c>
      <c r="D11253" s="21" t="s">
        <v>39</v>
      </c>
      <c r="E11253" s="22" t="s">
        <v>29811</v>
      </c>
      <c r="F11253" s="22" t="s">
        <v>33658</v>
      </c>
      <c r="G11253" s="22" t="s">
        <v>34769</v>
      </c>
      <c r="H11253" s="22" t="s">
        <v>34770</v>
      </c>
      <c r="I11253" s="22" t="s">
        <v>34862</v>
      </c>
      <c r="J11253" s="22" t="s">
        <v>38758</v>
      </c>
      <c r="K11253" s="22" t="s">
        <v>38764</v>
      </c>
      <c r="L11253" s="22"/>
      <c r="M11253" s="23"/>
      <c r="N11253" s="22"/>
      <c r="O11253" s="23"/>
      <c r="P11253" s="23"/>
      <c r="Q11253" s="23"/>
      <c r="R11253" s="23"/>
      <c r="S11253" s="23"/>
      <c r="T11253" s="28" t="str">
        <f>LOOKUP(1,1/(Table1[[#This Row],[Level_0]:[Level 15]]&gt;0),(Table1[[#This Row],[Level_0]:[Level 15]]))</f>
        <v>L000013716 - [Blarney Maintenance-G]</v>
      </c>
      <c r="U11253" s="24">
        <v>11248</v>
      </c>
    </row>
    <row r="11254" spans="1:21" x14ac:dyDescent="0.25">
      <c r="A11254" s="14" t="s">
        <v>39057</v>
      </c>
      <c r="B11254" s="17" t="s">
        <v>39058</v>
      </c>
      <c r="C11254" s="17" t="s">
        <v>39043</v>
      </c>
      <c r="D11254" s="21" t="s">
        <v>39</v>
      </c>
      <c r="E11254" s="22" t="s">
        <v>29811</v>
      </c>
      <c r="F11254" s="22" t="s">
        <v>33658</v>
      </c>
      <c r="G11254" s="22" t="s">
        <v>34769</v>
      </c>
      <c r="H11254" s="22" t="s">
        <v>34770</v>
      </c>
      <c r="I11254" s="22" t="s">
        <v>34862</v>
      </c>
      <c r="J11254" s="22" t="s">
        <v>38758</v>
      </c>
      <c r="K11254" s="22" t="s">
        <v>38765</v>
      </c>
      <c r="L11254" s="22"/>
      <c r="M11254" s="23"/>
      <c r="N11254" s="22"/>
      <c r="O11254" s="23"/>
      <c r="P11254" s="23"/>
      <c r="Q11254" s="23"/>
      <c r="R11254" s="23"/>
      <c r="S11254" s="23"/>
      <c r="T11254" s="28" t="str">
        <f>LOOKUP(1,1/(Table1[[#This Row],[Level_0]:[Level 15]]&gt;0),(Table1[[#This Row],[Level_0]:[Level 15]]))</f>
        <v>L000013717 - [Blarney Process &amp; Technology-G]</v>
      </c>
      <c r="U11254" s="24">
        <v>11249</v>
      </c>
    </row>
    <row r="11255" spans="1:21" x14ac:dyDescent="0.25">
      <c r="A11255" s="14" t="s">
        <v>39059</v>
      </c>
      <c r="B11255" s="17" t="s">
        <v>39060</v>
      </c>
      <c r="C11255" s="17" t="s">
        <v>39043</v>
      </c>
      <c r="D11255" s="21" t="s">
        <v>39</v>
      </c>
      <c r="E11255" s="22" t="s">
        <v>29811</v>
      </c>
      <c r="F11255" s="22" t="s">
        <v>33658</v>
      </c>
      <c r="G11255" s="22" t="s">
        <v>34769</v>
      </c>
      <c r="H11255" s="22" t="s">
        <v>34770</v>
      </c>
      <c r="I11255" s="22" t="s">
        <v>34862</v>
      </c>
      <c r="J11255" s="22" t="s">
        <v>38758</v>
      </c>
      <c r="K11255" s="22" t="s">
        <v>38695</v>
      </c>
      <c r="L11255" s="22"/>
      <c r="M11255" s="23"/>
      <c r="N11255" s="22"/>
      <c r="O11255" s="23"/>
      <c r="P11255" s="23"/>
      <c r="Q11255" s="23"/>
      <c r="R11255" s="23"/>
      <c r="S11255" s="23"/>
      <c r="T11255" s="28" t="str">
        <f>LOOKUP(1,1/(Table1[[#This Row],[Level_0]:[Level 15]]&gt;0),(Table1[[#This Row],[Level_0]:[Level 15]]))</f>
        <v>L000013718 - [Blarney Facilities-G]</v>
      </c>
      <c r="U11255" s="24">
        <v>11250</v>
      </c>
    </row>
    <row r="11256" spans="1:21" x14ac:dyDescent="0.25">
      <c r="A11256" s="14" t="s">
        <v>39061</v>
      </c>
      <c r="B11256" s="17" t="s">
        <v>39062</v>
      </c>
      <c r="C11256" s="17" t="s">
        <v>39043</v>
      </c>
      <c r="D11256" s="21" t="s">
        <v>39</v>
      </c>
      <c r="E11256" s="22" t="s">
        <v>29811</v>
      </c>
      <c r="F11256" s="22" t="s">
        <v>33658</v>
      </c>
      <c r="G11256" s="22" t="s">
        <v>34769</v>
      </c>
      <c r="H11256" s="22" t="s">
        <v>34770</v>
      </c>
      <c r="I11256" s="22" t="s">
        <v>34862</v>
      </c>
      <c r="J11256" s="22" t="s">
        <v>38758</v>
      </c>
      <c r="K11256" s="22" t="s">
        <v>38766</v>
      </c>
      <c r="L11256" s="22"/>
      <c r="M11256" s="23"/>
      <c r="N11256" s="22"/>
      <c r="O11256" s="23"/>
      <c r="P11256" s="23"/>
      <c r="Q11256" s="23"/>
      <c r="R11256" s="23"/>
      <c r="S11256" s="23"/>
      <c r="T11256" s="28" t="str">
        <f>LOOKUP(1,1/(Table1[[#This Row],[Level_0]:[Level 15]]&gt;0),(Table1[[#This Row],[Level_0]:[Level 15]]))</f>
        <v>L000013719 - [Blarney EHS-G]</v>
      </c>
      <c r="U11256" s="24">
        <v>11251</v>
      </c>
    </row>
    <row r="11257" spans="1:21" x14ac:dyDescent="0.25">
      <c r="A11257" s="14" t="s">
        <v>39063</v>
      </c>
      <c r="B11257" s="17" t="s">
        <v>39064</v>
      </c>
      <c r="C11257" s="17" t="s">
        <v>39043</v>
      </c>
      <c r="D11257" s="21" t="s">
        <v>39</v>
      </c>
      <c r="E11257" s="22" t="s">
        <v>29811</v>
      </c>
      <c r="F11257" s="22" t="s">
        <v>33658</v>
      </c>
      <c r="G11257" s="22" t="s">
        <v>34769</v>
      </c>
      <c r="H11257" s="22" t="s">
        <v>34770</v>
      </c>
      <c r="I11257" s="22" t="s">
        <v>34862</v>
      </c>
      <c r="J11257" s="22" t="s">
        <v>38758</v>
      </c>
      <c r="K11257" s="22" t="s">
        <v>38767</v>
      </c>
      <c r="L11257" s="22"/>
      <c r="M11257" s="23"/>
      <c r="N11257" s="22"/>
      <c r="O11257" s="23"/>
      <c r="P11257" s="23"/>
      <c r="Q11257" s="23"/>
      <c r="R11257" s="23"/>
      <c r="S11257" s="23"/>
      <c r="T11257" s="28" t="str">
        <f>LOOKUP(1,1/(Table1[[#This Row],[Level_0]:[Level 15]]&gt;0),(Table1[[#This Row],[Level_0]:[Level 15]]))</f>
        <v>L000013720 - [Blarney WWTP-G]</v>
      </c>
      <c r="U11257" s="24">
        <v>11252</v>
      </c>
    </row>
    <row r="11258" spans="1:21" x14ac:dyDescent="0.25">
      <c r="A11258" s="14" t="s">
        <v>39065</v>
      </c>
      <c r="B11258" s="17" t="s">
        <v>39066</v>
      </c>
      <c r="C11258" s="17" t="s">
        <v>39043</v>
      </c>
      <c r="D11258" s="21" t="s">
        <v>39</v>
      </c>
      <c r="E11258" s="22" t="s">
        <v>29811</v>
      </c>
      <c r="F11258" s="22" t="s">
        <v>33658</v>
      </c>
      <c r="G11258" s="22" t="s">
        <v>34769</v>
      </c>
      <c r="H11258" s="22" t="s">
        <v>34770</v>
      </c>
      <c r="I11258" s="22" t="s">
        <v>34862</v>
      </c>
      <c r="J11258" s="22" t="s">
        <v>38758</v>
      </c>
      <c r="K11258" s="22" t="s">
        <v>38768</v>
      </c>
      <c r="L11258" s="22"/>
      <c r="M11258" s="23"/>
      <c r="N11258" s="22"/>
      <c r="O11258" s="23"/>
      <c r="P11258" s="23"/>
      <c r="Q11258" s="23"/>
      <c r="R11258" s="23"/>
      <c r="S11258" s="23"/>
      <c r="T11258" s="28" t="str">
        <f>LOOKUP(1,1/(Table1[[#This Row],[Level_0]:[Level 15]]&gt;0),(Table1[[#This Row],[Level_0]:[Level 15]]))</f>
        <v>L000013721 - [Blarney Operations Management-G]</v>
      </c>
      <c r="U11258" s="24">
        <v>11253</v>
      </c>
    </row>
    <row r="11259" spans="1:21" x14ac:dyDescent="0.25">
      <c r="A11259" s="14" t="s">
        <v>39067</v>
      </c>
      <c r="B11259" s="17" t="s">
        <v>39068</v>
      </c>
      <c r="C11259" s="17" t="s">
        <v>39043</v>
      </c>
      <c r="D11259" s="21" t="s">
        <v>39</v>
      </c>
      <c r="E11259" s="22" t="s">
        <v>29811</v>
      </c>
      <c r="F11259" s="22" t="s">
        <v>33658</v>
      </c>
      <c r="G11259" s="22" t="s">
        <v>34769</v>
      </c>
      <c r="H11259" s="22" t="s">
        <v>34770</v>
      </c>
      <c r="I11259" s="22" t="s">
        <v>34862</v>
      </c>
      <c r="J11259" s="22" t="s">
        <v>38758</v>
      </c>
      <c r="K11259" s="22" t="s">
        <v>38769</v>
      </c>
      <c r="L11259" s="22"/>
      <c r="M11259" s="23"/>
      <c r="N11259" s="22"/>
      <c r="O11259" s="23"/>
      <c r="P11259" s="23"/>
      <c r="Q11259" s="23"/>
      <c r="R11259" s="23"/>
      <c r="S11259" s="23"/>
      <c r="T11259" s="28" t="str">
        <f>LOOKUP(1,1/(Table1[[#This Row],[Level_0]:[Level 15]]&gt;0),(Table1[[#This Row],[Level_0]:[Level 15]]))</f>
        <v>L000013722 - [Blarney Planning-G]</v>
      </c>
      <c r="U11259" s="24">
        <v>11254</v>
      </c>
    </row>
    <row r="11260" spans="1:21" x14ac:dyDescent="0.25">
      <c r="A11260" s="14" t="s">
        <v>39069</v>
      </c>
      <c r="B11260" s="17" t="s">
        <v>39070</v>
      </c>
      <c r="C11260" s="17" t="s">
        <v>39043</v>
      </c>
      <c r="D11260" s="21" t="s">
        <v>39</v>
      </c>
      <c r="E11260" s="22" t="s">
        <v>29811</v>
      </c>
      <c r="F11260" s="22" t="s">
        <v>33658</v>
      </c>
      <c r="G11260" s="22" t="s">
        <v>34769</v>
      </c>
      <c r="H11260" s="22" t="s">
        <v>34770</v>
      </c>
      <c r="I11260" s="22" t="s">
        <v>34862</v>
      </c>
      <c r="J11260" s="22" t="s">
        <v>38758</v>
      </c>
      <c r="K11260" s="22" t="s">
        <v>38770</v>
      </c>
      <c r="L11260" s="22"/>
      <c r="M11260" s="23"/>
      <c r="N11260" s="22"/>
      <c r="O11260" s="23"/>
      <c r="P11260" s="23"/>
      <c r="Q11260" s="23"/>
      <c r="R11260" s="23"/>
      <c r="S11260" s="23"/>
      <c r="T11260" s="28" t="str">
        <f>LOOKUP(1,1/(Table1[[#This Row],[Level_0]:[Level 15]]&gt;0),(Table1[[#This Row],[Level_0]:[Level 15]]))</f>
        <v>L000013723 - [Blarney Sterilisation-G]</v>
      </c>
      <c r="U11260" s="24">
        <v>11255</v>
      </c>
    </row>
    <row r="11261" spans="1:21" x14ac:dyDescent="0.25">
      <c r="A11261" s="14" t="s">
        <v>39071</v>
      </c>
      <c r="B11261" s="17" t="s">
        <v>39072</v>
      </c>
      <c r="C11261" s="17" t="s">
        <v>39043</v>
      </c>
      <c r="D11261" s="21" t="s">
        <v>39</v>
      </c>
      <c r="E11261" s="22" t="s">
        <v>29811</v>
      </c>
      <c r="F11261" s="22" t="s">
        <v>33658</v>
      </c>
      <c r="G11261" s="22" t="s">
        <v>34769</v>
      </c>
      <c r="H11261" s="22" t="s">
        <v>34770</v>
      </c>
      <c r="I11261" s="22" t="s">
        <v>34862</v>
      </c>
      <c r="J11261" s="22" t="s">
        <v>38758</v>
      </c>
      <c r="K11261" s="22" t="s">
        <v>38771</v>
      </c>
      <c r="L11261" s="22"/>
      <c r="M11261" s="23"/>
      <c r="N11261" s="22"/>
      <c r="O11261" s="23"/>
      <c r="P11261" s="23"/>
      <c r="Q11261" s="23"/>
      <c r="R11261" s="23"/>
      <c r="S11261" s="23"/>
      <c r="T11261" s="28" t="str">
        <f>LOOKUP(1,1/(Table1[[#This Row],[Level_0]:[Level 15]]&gt;0),(Table1[[#This Row],[Level_0]:[Level 15]]))</f>
        <v>L000013724 - [Blarney Warehouse-G]</v>
      </c>
      <c r="U11261" s="24">
        <v>11256</v>
      </c>
    </row>
    <row r="11262" spans="1:21" x14ac:dyDescent="0.25">
      <c r="A11262" s="14" t="s">
        <v>11524</v>
      </c>
      <c r="B11262" s="17" t="s">
        <v>11525</v>
      </c>
      <c r="C11262" s="17" t="s">
        <v>19451</v>
      </c>
      <c r="D11262" s="21" t="s">
        <v>39</v>
      </c>
      <c r="E11262" s="22" t="s">
        <v>29811</v>
      </c>
      <c r="F11262" s="22" t="s">
        <v>33658</v>
      </c>
      <c r="G11262" s="22" t="s">
        <v>34769</v>
      </c>
      <c r="H11262" s="22" t="s">
        <v>34770</v>
      </c>
      <c r="I11262" s="22" t="s">
        <v>34862</v>
      </c>
      <c r="J11262" s="22" t="s">
        <v>34941</v>
      </c>
      <c r="K11262" s="22"/>
      <c r="L11262" s="22"/>
      <c r="M11262" s="23"/>
      <c r="N11262" s="22"/>
      <c r="O11262" s="23"/>
      <c r="P11262" s="23"/>
      <c r="Q11262" s="23"/>
      <c r="R11262" s="23"/>
      <c r="S11262" s="23"/>
      <c r="T11262" s="28" t="str">
        <f>LOOKUP(1,1/(Table1[[#This Row],[Level_0]:[Level 15]]&gt;0),(Table1[[#This Row],[Level_0]:[Level 15]]))</f>
        <v>PL_E4_IE03 - [ProcOrd_Merck Milipore Ltd.]</v>
      </c>
      <c r="U11262" s="24">
        <v>11257</v>
      </c>
    </row>
    <row r="11263" spans="1:21" x14ac:dyDescent="0.25">
      <c r="A11263" s="14" t="s">
        <v>16201</v>
      </c>
      <c r="B11263" s="17" t="s">
        <v>16202</v>
      </c>
      <c r="C11263" s="17" t="s">
        <v>10698</v>
      </c>
      <c r="D11263" s="21" t="s">
        <v>39</v>
      </c>
      <c r="E11263" s="22" t="s">
        <v>29811</v>
      </c>
      <c r="F11263" s="22" t="s">
        <v>33658</v>
      </c>
      <c r="G11263" s="22" t="s">
        <v>34769</v>
      </c>
      <c r="H11263" s="22" t="s">
        <v>34770</v>
      </c>
      <c r="I11263" s="22" t="s">
        <v>34942</v>
      </c>
      <c r="J11263" s="22"/>
      <c r="K11263" s="22"/>
      <c r="L11263" s="22"/>
      <c r="M11263" s="23"/>
      <c r="N11263" s="22"/>
      <c r="O11263" s="23"/>
      <c r="P11263" s="23"/>
      <c r="Q11263" s="23"/>
      <c r="R11263" s="23"/>
      <c r="S11263" s="23"/>
      <c r="T11263" s="28" t="str">
        <f>LOOKUP(1,1/(Table1[[#This Row],[Level_0]:[Level 15]]&gt;0),(Table1[[#This Row],[Level_0]:[Level 15]]))</f>
        <v>L000010484 - [Molsheim Operations -G]</v>
      </c>
      <c r="U11263" s="24">
        <v>11258</v>
      </c>
    </row>
    <row r="11264" spans="1:21" x14ac:dyDescent="0.25">
      <c r="A11264" s="14" t="s">
        <v>708</v>
      </c>
      <c r="B11264" s="17" t="s">
        <v>709</v>
      </c>
      <c r="C11264" s="17" t="s">
        <v>16201</v>
      </c>
      <c r="D11264" s="21" t="s">
        <v>39</v>
      </c>
      <c r="E11264" s="22" t="s">
        <v>29811</v>
      </c>
      <c r="F11264" s="22" t="s">
        <v>33658</v>
      </c>
      <c r="G11264" s="22" t="s">
        <v>34769</v>
      </c>
      <c r="H11264" s="22" t="s">
        <v>34770</v>
      </c>
      <c r="I11264" s="22" t="s">
        <v>34942</v>
      </c>
      <c r="J11264" s="22" t="s">
        <v>34943</v>
      </c>
      <c r="K11264" s="22"/>
      <c r="L11264" s="22"/>
      <c r="M11264" s="23"/>
      <c r="N11264" s="22"/>
      <c r="O11264" s="23"/>
      <c r="P11264" s="23"/>
      <c r="Q11264" s="23"/>
      <c r="R11264" s="23"/>
      <c r="S11264" s="23"/>
      <c r="T11264" s="28" t="str">
        <f>LOOKUP(1,1/(Table1[[#This Row],[Level_0]:[Level 15]]&gt;0),(Table1[[#This Row],[Level_0]:[Level 15]]))</f>
        <v>L000010485 - [Molsheim Operations - BioMonitoring -G]</v>
      </c>
      <c r="U11264" s="24">
        <v>11259</v>
      </c>
    </row>
    <row r="11265" spans="1:21" x14ac:dyDescent="0.25">
      <c r="A11265" s="14" t="s">
        <v>39075</v>
      </c>
      <c r="B11265" s="17" t="s">
        <v>39076</v>
      </c>
      <c r="C11265" s="17" t="s">
        <v>708</v>
      </c>
      <c r="D11265" s="21" t="s">
        <v>39</v>
      </c>
      <c r="E11265" s="22" t="s">
        <v>29811</v>
      </c>
      <c r="F11265" s="22" t="s">
        <v>33658</v>
      </c>
      <c r="G11265" s="22" t="s">
        <v>34769</v>
      </c>
      <c r="H11265" s="22" t="s">
        <v>34770</v>
      </c>
      <c r="I11265" s="22" t="s">
        <v>34942</v>
      </c>
      <c r="J11265" s="22" t="s">
        <v>34943</v>
      </c>
      <c r="K11265" s="22" t="s">
        <v>38772</v>
      </c>
      <c r="L11265" s="22"/>
      <c r="M11265" s="23"/>
      <c r="N11265" s="22"/>
      <c r="O11265" s="23"/>
      <c r="P11265" s="23"/>
      <c r="Q11265" s="23"/>
      <c r="R11265" s="23"/>
      <c r="S11265" s="23"/>
      <c r="T11265" s="28" t="str">
        <f>LOOKUP(1,1/(Table1[[#This Row],[Level_0]:[Level 15]]&gt;0),(Table1[[#This Row],[Level_0]:[Level 15]]))</f>
        <v>L000013726 - [Molsheim Support Functions]</v>
      </c>
      <c r="U11265" s="24">
        <v>11260</v>
      </c>
    </row>
    <row r="11266" spans="1:21" x14ac:dyDescent="0.25">
      <c r="A11266" s="14" t="s">
        <v>5555</v>
      </c>
      <c r="B11266" s="17" t="s">
        <v>5556</v>
      </c>
      <c r="C11266" s="17" t="s">
        <v>39075</v>
      </c>
      <c r="D11266" s="21" t="s">
        <v>39</v>
      </c>
      <c r="E11266" s="22" t="s">
        <v>29811</v>
      </c>
      <c r="F11266" s="22" t="s">
        <v>33658</v>
      </c>
      <c r="G11266" s="22" t="s">
        <v>34769</v>
      </c>
      <c r="H11266" s="22" t="s">
        <v>34770</v>
      </c>
      <c r="I11266" s="22" t="s">
        <v>34942</v>
      </c>
      <c r="J11266" s="22" t="s">
        <v>34943</v>
      </c>
      <c r="K11266" s="22" t="s">
        <v>38772</v>
      </c>
      <c r="L11266" s="22" t="s">
        <v>34948</v>
      </c>
      <c r="M11266" s="23"/>
      <c r="N11266" s="22"/>
      <c r="O11266" s="23"/>
      <c r="P11266" s="23"/>
      <c r="Q11266" s="23"/>
      <c r="R11266" s="23"/>
      <c r="S11266" s="23"/>
      <c r="T11266" s="28" t="str">
        <f>LOOKUP(1,1/(Table1[[#This Row],[Level_0]:[Level 15]]&gt;0),(Table1[[#This Row],[Level_0]:[Level 15]]))</f>
        <v>L000010490 - [2650 - Operations LDP - Molsheim-G]</v>
      </c>
      <c r="U11266" s="24">
        <v>11261</v>
      </c>
    </row>
    <row r="11267" spans="1:21" x14ac:dyDescent="0.25">
      <c r="A11267" s="14" t="s">
        <v>4746</v>
      </c>
      <c r="B11267" s="17" t="s">
        <v>4747</v>
      </c>
      <c r="C11267" s="17" t="s">
        <v>39075</v>
      </c>
      <c r="D11267" s="21" t="s">
        <v>39</v>
      </c>
      <c r="E11267" s="22" t="s">
        <v>29811</v>
      </c>
      <c r="F11267" s="22" t="s">
        <v>33658</v>
      </c>
      <c r="G11267" s="22" t="s">
        <v>34769</v>
      </c>
      <c r="H11267" s="22" t="s">
        <v>34770</v>
      </c>
      <c r="I11267" s="22" t="s">
        <v>34942</v>
      </c>
      <c r="J11267" s="22" t="s">
        <v>34943</v>
      </c>
      <c r="K11267" s="22" t="s">
        <v>38772</v>
      </c>
      <c r="L11267" s="22" t="s">
        <v>34949</v>
      </c>
      <c r="M11267" s="23"/>
      <c r="N11267" s="22"/>
      <c r="O11267" s="23"/>
      <c r="P11267" s="23"/>
      <c r="Q11267" s="23"/>
      <c r="R11267" s="23"/>
      <c r="S11267" s="23"/>
      <c r="T11267" s="28" t="str">
        <f>LOOKUP(1,1/(Table1[[#This Row],[Level_0]:[Level 15]]&gt;0),(Table1[[#This Row],[Level_0]:[Level 15]]))</f>
        <v>L000010491 - [2693 - FR Molsheim Health Support-G]</v>
      </c>
      <c r="U11267" s="24">
        <v>11262</v>
      </c>
    </row>
    <row r="11268" spans="1:21" x14ac:dyDescent="0.25">
      <c r="A11268" s="14" t="s">
        <v>4752</v>
      </c>
      <c r="B11268" s="17" t="s">
        <v>4753</v>
      </c>
      <c r="C11268" s="17" t="s">
        <v>39075</v>
      </c>
      <c r="D11268" s="21" t="s">
        <v>39</v>
      </c>
      <c r="E11268" s="22" t="s">
        <v>29811</v>
      </c>
      <c r="F11268" s="22" t="s">
        <v>33658</v>
      </c>
      <c r="G11268" s="22" t="s">
        <v>34769</v>
      </c>
      <c r="H11268" s="22" t="s">
        <v>34770</v>
      </c>
      <c r="I11268" s="22" t="s">
        <v>34942</v>
      </c>
      <c r="J11268" s="22" t="s">
        <v>34943</v>
      </c>
      <c r="K11268" s="22" t="s">
        <v>38772</v>
      </c>
      <c r="L11268" s="22" t="s">
        <v>34968</v>
      </c>
      <c r="M11268" s="23"/>
      <c r="N11268" s="22"/>
      <c r="O11268" s="23"/>
      <c r="P11268" s="23"/>
      <c r="Q11268" s="23"/>
      <c r="R11268" s="23"/>
      <c r="S11268" s="23"/>
      <c r="T11268" s="28" t="str">
        <f>LOOKUP(1,1/(Table1[[#This Row],[Level_0]:[Level 15]]&gt;0),(Table1[[#This Row],[Level_0]:[Level 15]]))</f>
        <v>L000010512 - [FR1283 Molsheim Kits &amp; Spares LoG-G]</v>
      </c>
      <c r="U11268" s="24">
        <v>11263</v>
      </c>
    </row>
    <row r="11269" spans="1:21" x14ac:dyDescent="0.25">
      <c r="A11269" s="14" t="s">
        <v>6341</v>
      </c>
      <c r="B11269" s="17" t="s">
        <v>6342</v>
      </c>
      <c r="C11269" s="17" t="s">
        <v>39075</v>
      </c>
      <c r="D11269" s="21" t="s">
        <v>39</v>
      </c>
      <c r="E11269" s="22" t="s">
        <v>29811</v>
      </c>
      <c r="F11269" s="22" t="s">
        <v>33658</v>
      </c>
      <c r="G11269" s="22" t="s">
        <v>34769</v>
      </c>
      <c r="H11269" s="22" t="s">
        <v>34770</v>
      </c>
      <c r="I11269" s="22" t="s">
        <v>34942</v>
      </c>
      <c r="J11269" s="22" t="s">
        <v>34943</v>
      </c>
      <c r="K11269" s="22" t="s">
        <v>38772</v>
      </c>
      <c r="L11269" s="22" t="s">
        <v>34972</v>
      </c>
      <c r="M11269" s="23"/>
      <c r="N11269" s="22"/>
      <c r="O11269" s="23"/>
      <c r="P11269" s="23"/>
      <c r="Q11269" s="23"/>
      <c r="R11269" s="23"/>
      <c r="S11269" s="23"/>
      <c r="T11269" s="28" t="str">
        <f>LOOKUP(1,1/(Table1[[#This Row],[Level_0]:[Level 15]]&gt;0),(Table1[[#This Row],[Level_0]:[Level 15]]))</f>
        <v>L000010516 - [FR2001 Molsheim QC Incoming LoG-G]</v>
      </c>
      <c r="U11269" s="24">
        <v>11264</v>
      </c>
    </row>
    <row r="11270" spans="1:21" x14ac:dyDescent="0.25">
      <c r="A11270" s="14" t="s">
        <v>8107</v>
      </c>
      <c r="B11270" s="17" t="s">
        <v>8108</v>
      </c>
      <c r="C11270" s="17" t="s">
        <v>39075</v>
      </c>
      <c r="D11270" s="21" t="s">
        <v>39</v>
      </c>
      <c r="E11270" s="22" t="s">
        <v>29811</v>
      </c>
      <c r="F11270" s="22" t="s">
        <v>33658</v>
      </c>
      <c r="G11270" s="22" t="s">
        <v>34769</v>
      </c>
      <c r="H11270" s="22" t="s">
        <v>34770</v>
      </c>
      <c r="I11270" s="22" t="s">
        <v>34942</v>
      </c>
      <c r="J11270" s="22" t="s">
        <v>34943</v>
      </c>
      <c r="K11270" s="22" t="s">
        <v>38772</v>
      </c>
      <c r="L11270" s="22" t="s">
        <v>34978</v>
      </c>
      <c r="M11270" s="23"/>
      <c r="N11270" s="22"/>
      <c r="O11270" s="23"/>
      <c r="P11270" s="23"/>
      <c r="Q11270" s="23"/>
      <c r="R11270" s="23"/>
      <c r="S11270" s="23"/>
      <c r="T11270" s="28" t="str">
        <f>LOOKUP(1,1/(Table1[[#This Row],[Level_0]:[Level 15]]&gt;0),(Table1[[#This Row],[Level_0]:[Level 15]]))</f>
        <v>L000010522 - [FR2331 - 2331 FR Molsheim EHS-G]</v>
      </c>
      <c r="U11270" s="24">
        <v>11265</v>
      </c>
    </row>
    <row r="11271" spans="1:21" x14ac:dyDescent="0.25">
      <c r="A11271" s="14" t="s">
        <v>5567</v>
      </c>
      <c r="B11271" s="17" t="s">
        <v>5568</v>
      </c>
      <c r="C11271" s="17" t="s">
        <v>39075</v>
      </c>
      <c r="D11271" s="21" t="s">
        <v>39</v>
      </c>
      <c r="E11271" s="22" t="s">
        <v>29811</v>
      </c>
      <c r="F11271" s="22" t="s">
        <v>33658</v>
      </c>
      <c r="G11271" s="22" t="s">
        <v>34769</v>
      </c>
      <c r="H11271" s="22" t="s">
        <v>34770</v>
      </c>
      <c r="I11271" s="22" t="s">
        <v>34942</v>
      </c>
      <c r="J11271" s="22" t="s">
        <v>34943</v>
      </c>
      <c r="K11271" s="22" t="s">
        <v>38772</v>
      </c>
      <c r="L11271" s="22" t="s">
        <v>34979</v>
      </c>
      <c r="M11271" s="23"/>
      <c r="N11271" s="22"/>
      <c r="O11271" s="23"/>
      <c r="P11271" s="23"/>
      <c r="Q11271" s="23"/>
      <c r="R11271" s="23"/>
      <c r="S11271" s="23"/>
      <c r="T11271" s="28" t="str">
        <f>LOOKUP(1,1/(Table1[[#This Row],[Level_0]:[Level 15]]&gt;0),(Table1[[#This Row],[Level_0]:[Level 15]]))</f>
        <v>L000010523 - [FR2536 Molsheim Plant Management-G]</v>
      </c>
      <c r="U11271" s="24">
        <v>11266</v>
      </c>
    </row>
    <row r="11272" spans="1:21" x14ac:dyDescent="0.25">
      <c r="A11272" s="14" t="s">
        <v>2441</v>
      </c>
      <c r="B11272" s="17" t="s">
        <v>2442</v>
      </c>
      <c r="C11272" s="17" t="s">
        <v>39075</v>
      </c>
      <c r="D11272" s="21" t="s">
        <v>39</v>
      </c>
      <c r="E11272" s="22" t="s">
        <v>29811</v>
      </c>
      <c r="F11272" s="22" t="s">
        <v>33658</v>
      </c>
      <c r="G11272" s="22" t="s">
        <v>34769</v>
      </c>
      <c r="H11272" s="22" t="s">
        <v>34770</v>
      </c>
      <c r="I11272" s="22" t="s">
        <v>34942</v>
      </c>
      <c r="J11272" s="22" t="s">
        <v>34943</v>
      </c>
      <c r="K11272" s="22" t="s">
        <v>38772</v>
      </c>
      <c r="L11272" s="22" t="s">
        <v>34980</v>
      </c>
      <c r="M11272" s="23"/>
      <c r="N11272" s="22"/>
      <c r="O11272" s="23"/>
      <c r="P11272" s="23"/>
      <c r="Q11272" s="23"/>
      <c r="R11272" s="23"/>
      <c r="S11272" s="23"/>
      <c r="T11272" s="28" t="str">
        <f>LOOKUP(1,1/(Table1[[#This Row],[Level_0]:[Level 15]]&gt;0),(Table1[[#This Row],[Level_0]:[Level 15]]))</f>
        <v>L000010524 - [FR2540 Suppliers Quality Management-G]</v>
      </c>
      <c r="U11272" s="24">
        <v>11267</v>
      </c>
    </row>
    <row r="11273" spans="1:21" x14ac:dyDescent="0.25">
      <c r="A11273" s="14" t="s">
        <v>2443</v>
      </c>
      <c r="B11273" s="17" t="s">
        <v>2444</v>
      </c>
      <c r="C11273" s="17" t="s">
        <v>39075</v>
      </c>
      <c r="D11273" s="21" t="s">
        <v>39</v>
      </c>
      <c r="E11273" s="22" t="s">
        <v>29811</v>
      </c>
      <c r="F11273" s="22" t="s">
        <v>33658</v>
      </c>
      <c r="G11273" s="22" t="s">
        <v>34769</v>
      </c>
      <c r="H11273" s="22" t="s">
        <v>34770</v>
      </c>
      <c r="I11273" s="22" t="s">
        <v>34942</v>
      </c>
      <c r="J11273" s="22" t="s">
        <v>34943</v>
      </c>
      <c r="K11273" s="22" t="s">
        <v>38772</v>
      </c>
      <c r="L11273" s="22" t="s">
        <v>34981</v>
      </c>
      <c r="M11273" s="23"/>
      <c r="N11273" s="22"/>
      <c r="O11273" s="23"/>
      <c r="P11273" s="23"/>
      <c r="Q11273" s="23"/>
      <c r="R11273" s="23"/>
      <c r="S11273" s="23"/>
      <c r="T11273" s="28" t="str">
        <f>LOOKUP(1,1/(Table1[[#This Row],[Level_0]:[Level 15]]&gt;0),(Table1[[#This Row],[Level_0]:[Level 15]]))</f>
        <v>L000010525 - [FR2544 Molsheim Bldg A Facility Dev-G]</v>
      </c>
      <c r="U11273" s="24">
        <v>11268</v>
      </c>
    </row>
    <row r="11274" spans="1:21" x14ac:dyDescent="0.25">
      <c r="A11274" s="14" t="s">
        <v>2445</v>
      </c>
      <c r="B11274" s="17" t="s">
        <v>2446</v>
      </c>
      <c r="C11274" s="17" t="s">
        <v>39075</v>
      </c>
      <c r="D11274" s="21" t="s">
        <v>39</v>
      </c>
      <c r="E11274" s="22" t="s">
        <v>29811</v>
      </c>
      <c r="F11274" s="22" t="s">
        <v>33658</v>
      </c>
      <c r="G11274" s="22" t="s">
        <v>34769</v>
      </c>
      <c r="H11274" s="22" t="s">
        <v>34770</v>
      </c>
      <c r="I11274" s="22" t="s">
        <v>34942</v>
      </c>
      <c r="J11274" s="22" t="s">
        <v>34943</v>
      </c>
      <c r="K11274" s="22" t="s">
        <v>38772</v>
      </c>
      <c r="L11274" s="22" t="s">
        <v>34982</v>
      </c>
      <c r="M11274" s="23"/>
      <c r="N11274" s="22"/>
      <c r="O11274" s="23"/>
      <c r="P11274" s="23"/>
      <c r="Q11274" s="23"/>
      <c r="R11274" s="23"/>
      <c r="S11274" s="23"/>
      <c r="T11274" s="28" t="str">
        <f>LOOKUP(1,1/(Table1[[#This Row],[Level_0]:[Level 15]]&gt;0),(Table1[[#This Row],[Level_0]:[Level 15]]))</f>
        <v>L000010526 - [FR2545 - 2545 FR Molsheim Warehouse-G]</v>
      </c>
      <c r="U11274" s="24">
        <v>11269</v>
      </c>
    </row>
    <row r="11275" spans="1:21" x14ac:dyDescent="0.25">
      <c r="A11275" s="14" t="s">
        <v>9823</v>
      </c>
      <c r="B11275" s="17" t="s">
        <v>9824</v>
      </c>
      <c r="C11275" s="17" t="s">
        <v>39075</v>
      </c>
      <c r="D11275" s="21" t="s">
        <v>39</v>
      </c>
      <c r="E11275" s="22" t="s">
        <v>29811</v>
      </c>
      <c r="F11275" s="22" t="s">
        <v>33658</v>
      </c>
      <c r="G11275" s="22" t="s">
        <v>34769</v>
      </c>
      <c r="H11275" s="22" t="s">
        <v>34770</v>
      </c>
      <c r="I11275" s="22" t="s">
        <v>34942</v>
      </c>
      <c r="J11275" s="22" t="s">
        <v>34943</v>
      </c>
      <c r="K11275" s="22" t="s">
        <v>38772</v>
      </c>
      <c r="L11275" s="22" t="s">
        <v>34983</v>
      </c>
      <c r="M11275" s="23"/>
      <c r="N11275" s="22"/>
      <c r="O11275" s="23"/>
      <c r="P11275" s="23"/>
      <c r="Q11275" s="23"/>
      <c r="R11275" s="23"/>
      <c r="S11275" s="23"/>
      <c r="T11275" s="28" t="str">
        <f>LOOKUP(1,1/(Table1[[#This Row],[Level_0]:[Level 15]]&gt;0),(Table1[[#This Row],[Level_0]:[Level 15]]))</f>
        <v>L000010527 - [FR2546 Molsheim Bldg C LabW-G]</v>
      </c>
      <c r="U11275" s="24">
        <v>11270</v>
      </c>
    </row>
    <row r="11276" spans="1:21" x14ac:dyDescent="0.25">
      <c r="A11276" s="14" t="s">
        <v>2447</v>
      </c>
      <c r="B11276" s="17" t="s">
        <v>2448</v>
      </c>
      <c r="C11276" s="17" t="s">
        <v>39075</v>
      </c>
      <c r="D11276" s="21" t="s">
        <v>39</v>
      </c>
      <c r="E11276" s="22" t="s">
        <v>29811</v>
      </c>
      <c r="F11276" s="22" t="s">
        <v>33658</v>
      </c>
      <c r="G11276" s="22" t="s">
        <v>34769</v>
      </c>
      <c r="H11276" s="22" t="s">
        <v>34770</v>
      </c>
      <c r="I11276" s="22" t="s">
        <v>34942</v>
      </c>
      <c r="J11276" s="22" t="s">
        <v>34943</v>
      </c>
      <c r="K11276" s="22" t="s">
        <v>38772</v>
      </c>
      <c r="L11276" s="22" t="s">
        <v>34984</v>
      </c>
      <c r="M11276" s="23"/>
      <c r="N11276" s="22"/>
      <c r="O11276" s="23"/>
      <c r="P11276" s="23"/>
      <c r="Q11276" s="23"/>
      <c r="R11276" s="23"/>
      <c r="S11276" s="23"/>
      <c r="T11276" s="28" t="str">
        <f>LOOKUP(1,1/(Table1[[#This Row],[Level_0]:[Level 15]]&gt;0),(Table1[[#This Row],[Level_0]:[Level 15]]))</f>
        <v>L000010528 - [FR2547 Molsheim Bldg E Facili (EBC)-G]</v>
      </c>
      <c r="U11276" s="24">
        <v>11271</v>
      </c>
    </row>
    <row r="11277" spans="1:21" x14ac:dyDescent="0.25">
      <c r="A11277" s="14" t="s">
        <v>3905</v>
      </c>
      <c r="B11277" s="17" t="s">
        <v>3906</v>
      </c>
      <c r="C11277" s="17" t="s">
        <v>39075</v>
      </c>
      <c r="D11277" s="21" t="s">
        <v>39</v>
      </c>
      <c r="E11277" s="22" t="s">
        <v>29811</v>
      </c>
      <c r="F11277" s="22" t="s">
        <v>33658</v>
      </c>
      <c r="G11277" s="22" t="s">
        <v>34769</v>
      </c>
      <c r="H11277" s="22" t="s">
        <v>34770</v>
      </c>
      <c r="I11277" s="22" t="s">
        <v>34942</v>
      </c>
      <c r="J11277" s="22" t="s">
        <v>34943</v>
      </c>
      <c r="K11277" s="22" t="s">
        <v>38772</v>
      </c>
      <c r="L11277" s="22" t="s">
        <v>34985</v>
      </c>
      <c r="M11277" s="23"/>
      <c r="N11277" s="22"/>
      <c r="O11277" s="23"/>
      <c r="P11277" s="23"/>
      <c r="Q11277" s="23"/>
      <c r="R11277" s="23"/>
      <c r="S11277" s="23"/>
      <c r="T11277" s="28" t="str">
        <f>LOOKUP(1,1/(Table1[[#This Row],[Level_0]:[Level 15]]&gt;0),(Table1[[#This Row],[Level_0]:[Level 15]]))</f>
        <v>L000010529 - [FR2548 Molsheim Dachstein Facility-G]</v>
      </c>
      <c r="U11277" s="24">
        <v>11272</v>
      </c>
    </row>
    <row r="11278" spans="1:21" x14ac:dyDescent="0.25">
      <c r="A11278" s="14" t="s">
        <v>2449</v>
      </c>
      <c r="B11278" s="17" t="s">
        <v>2450</v>
      </c>
      <c r="C11278" s="17" t="s">
        <v>39075</v>
      </c>
      <c r="D11278" s="21" t="s">
        <v>39</v>
      </c>
      <c r="E11278" s="22" t="s">
        <v>29811</v>
      </c>
      <c r="F11278" s="22" t="s">
        <v>33658</v>
      </c>
      <c r="G11278" s="22" t="s">
        <v>34769</v>
      </c>
      <c r="H11278" s="22" t="s">
        <v>34770</v>
      </c>
      <c r="I11278" s="22" t="s">
        <v>34942</v>
      </c>
      <c r="J11278" s="22" t="s">
        <v>34943</v>
      </c>
      <c r="K11278" s="22" t="s">
        <v>38772</v>
      </c>
      <c r="L11278" s="22" t="s">
        <v>34986</v>
      </c>
      <c r="M11278" s="23"/>
      <c r="N11278" s="22"/>
      <c r="O11278" s="23"/>
      <c r="P11278" s="23"/>
      <c r="Q11278" s="23"/>
      <c r="R11278" s="23"/>
      <c r="S11278" s="23"/>
      <c r="T11278" s="28" t="str">
        <f>LOOKUP(1,1/(Table1[[#This Row],[Level_0]:[Level 15]]&gt;0),(Table1[[#This Row],[Level_0]:[Level 15]]))</f>
        <v>L000010530 - [FR2601 Molsheim Qlty Documen &amp; Meta-G]</v>
      </c>
      <c r="U11278" s="24">
        <v>11273</v>
      </c>
    </row>
    <row r="11279" spans="1:21" x14ac:dyDescent="0.25">
      <c r="A11279" s="14" t="s">
        <v>7247</v>
      </c>
      <c r="B11279" s="17" t="s">
        <v>7248</v>
      </c>
      <c r="C11279" s="17" t="s">
        <v>39075</v>
      </c>
      <c r="D11279" s="21" t="s">
        <v>39</v>
      </c>
      <c r="E11279" s="22" t="s">
        <v>29811</v>
      </c>
      <c r="F11279" s="22" t="s">
        <v>33658</v>
      </c>
      <c r="G11279" s="22" t="s">
        <v>34769</v>
      </c>
      <c r="H11279" s="22" t="s">
        <v>34770</v>
      </c>
      <c r="I11279" s="22" t="s">
        <v>34942</v>
      </c>
      <c r="J11279" s="22" t="s">
        <v>34943</v>
      </c>
      <c r="K11279" s="22" t="s">
        <v>38772</v>
      </c>
      <c r="L11279" s="22" t="s">
        <v>34989</v>
      </c>
      <c r="M11279" s="23"/>
      <c r="N11279" s="22"/>
      <c r="O11279" s="23"/>
      <c r="P11279" s="23"/>
      <c r="Q11279" s="23"/>
      <c r="R11279" s="23"/>
      <c r="S11279" s="23"/>
      <c r="T11279" s="28" t="str">
        <f>LOOKUP(1,1/(Table1[[#This Row],[Level_0]:[Level 15]]&gt;0),(Table1[[#This Row],[Level_0]:[Level 15]]))</f>
        <v>L000010532 - [FR2607 Molsheim - Qlty Systems-G]</v>
      </c>
      <c r="U11279" s="24">
        <v>11274</v>
      </c>
    </row>
    <row r="11280" spans="1:21" x14ac:dyDescent="0.25">
      <c r="A11280" s="14" t="s">
        <v>2451</v>
      </c>
      <c r="B11280" s="17" t="s">
        <v>2452</v>
      </c>
      <c r="C11280" s="17" t="s">
        <v>39075</v>
      </c>
      <c r="D11280" s="21" t="s">
        <v>39</v>
      </c>
      <c r="E11280" s="22" t="s">
        <v>29811</v>
      </c>
      <c r="F11280" s="22" t="s">
        <v>33658</v>
      </c>
      <c r="G11280" s="22" t="s">
        <v>34769</v>
      </c>
      <c r="H11280" s="22" t="s">
        <v>34770</v>
      </c>
      <c r="I11280" s="22" t="s">
        <v>34942</v>
      </c>
      <c r="J11280" s="22" t="s">
        <v>34943</v>
      </c>
      <c r="K11280" s="22" t="s">
        <v>38772</v>
      </c>
      <c r="L11280" s="22" t="s">
        <v>34990</v>
      </c>
      <c r="M11280" s="23"/>
      <c r="N11280" s="22"/>
      <c r="O11280" s="23"/>
      <c r="P11280" s="23"/>
      <c r="Q11280" s="23"/>
      <c r="R11280" s="23"/>
      <c r="S11280" s="23"/>
      <c r="T11280" s="28" t="str">
        <f>LOOKUP(1,1/(Table1[[#This Row],[Level_0]:[Level 15]]&gt;0),(Table1[[#This Row],[Level_0]:[Level 15]]))</f>
        <v>L000010533 - [FR2625 Molsheim Production Planning-G]</v>
      </c>
      <c r="U11280" s="24">
        <v>11275</v>
      </c>
    </row>
    <row r="11281" spans="1:21" x14ac:dyDescent="0.25">
      <c r="A11281" s="14" t="s">
        <v>39077</v>
      </c>
      <c r="B11281" s="17" t="s">
        <v>39078</v>
      </c>
      <c r="C11281" s="17" t="s">
        <v>708</v>
      </c>
      <c r="D11281" s="21" t="s">
        <v>39</v>
      </c>
      <c r="E11281" s="22" t="s">
        <v>29811</v>
      </c>
      <c r="F11281" s="22" t="s">
        <v>33658</v>
      </c>
      <c r="G11281" s="22" t="s">
        <v>34769</v>
      </c>
      <c r="H11281" s="22" t="s">
        <v>34770</v>
      </c>
      <c r="I11281" s="22" t="s">
        <v>34942</v>
      </c>
      <c r="J11281" s="22" t="s">
        <v>34943</v>
      </c>
      <c r="K11281" s="22" t="s">
        <v>38773</v>
      </c>
      <c r="L11281" s="22"/>
      <c r="M11281" s="23"/>
      <c r="N11281" s="22"/>
      <c r="O11281" s="23"/>
      <c r="P11281" s="23"/>
      <c r="Q11281" s="23"/>
      <c r="R11281" s="23"/>
      <c r="S11281" s="23"/>
      <c r="T11281" s="28" t="str">
        <f>LOOKUP(1,1/(Table1[[#This Row],[Level_0]:[Level 15]]&gt;0),(Table1[[#This Row],[Level_0]:[Level 15]]))</f>
        <v>L000013727 - [BioMonitoring Operations]</v>
      </c>
      <c r="U11281" s="24">
        <v>11276</v>
      </c>
    </row>
    <row r="11282" spans="1:21" x14ac:dyDescent="0.25">
      <c r="A11282" s="14" t="s">
        <v>2339</v>
      </c>
      <c r="B11282" s="17" t="s">
        <v>2340</v>
      </c>
      <c r="C11282" s="17" t="s">
        <v>39077</v>
      </c>
      <c r="D11282" s="21" t="s">
        <v>39</v>
      </c>
      <c r="E11282" s="22" t="s">
        <v>29811</v>
      </c>
      <c r="F11282" s="22" t="s">
        <v>33658</v>
      </c>
      <c r="G11282" s="22" t="s">
        <v>34769</v>
      </c>
      <c r="H11282" s="22" t="s">
        <v>34770</v>
      </c>
      <c r="I11282" s="22" t="s">
        <v>34942</v>
      </c>
      <c r="J11282" s="22" t="s">
        <v>34943</v>
      </c>
      <c r="K11282" s="22" t="s">
        <v>38773</v>
      </c>
      <c r="L11282" s="22" t="s">
        <v>34988</v>
      </c>
      <c r="M11282" s="23"/>
      <c r="N11282" s="22"/>
      <c r="O11282" s="23"/>
      <c r="P11282" s="23"/>
      <c r="Q11282" s="23"/>
      <c r="R11282" s="23"/>
      <c r="S11282" s="23"/>
      <c r="T11282" s="28" t="str">
        <f>LOOKUP(1,1/(Table1[[#This Row],[Level_0]:[Level 15]]&gt;0),(Table1[[#This Row],[Level_0]:[Level 15]]))</f>
        <v>L000010239 - [FR2740-2740 Product Shelf-Life Prog-G]</v>
      </c>
      <c r="U11282" s="24">
        <v>11277</v>
      </c>
    </row>
    <row r="11283" spans="1:21" x14ac:dyDescent="0.25">
      <c r="A11283" s="14" t="s">
        <v>13233</v>
      </c>
      <c r="B11283" s="17" t="s">
        <v>13234</v>
      </c>
      <c r="C11283" s="17" t="s">
        <v>39077</v>
      </c>
      <c r="D11283" s="21" t="s">
        <v>39</v>
      </c>
      <c r="E11283" s="22" t="s">
        <v>29811</v>
      </c>
      <c r="F11283" s="22" t="s">
        <v>33658</v>
      </c>
      <c r="G11283" s="22" t="s">
        <v>34769</v>
      </c>
      <c r="H11283" s="22" t="s">
        <v>34770</v>
      </c>
      <c r="I11283" s="22" t="s">
        <v>34942</v>
      </c>
      <c r="J11283" s="22" t="s">
        <v>34943</v>
      </c>
      <c r="K11283" s="22" t="s">
        <v>38773</v>
      </c>
      <c r="L11283" s="22" t="s">
        <v>34944</v>
      </c>
      <c r="M11283" s="23"/>
      <c r="N11283" s="22"/>
      <c r="O11283" s="23"/>
      <c r="P11283" s="23"/>
      <c r="Q11283" s="23"/>
      <c r="R11283" s="23"/>
      <c r="S11283" s="23"/>
      <c r="T11283" s="28" t="str">
        <f>LOOKUP(1,1/(Table1[[#This Row],[Level_0]:[Level 15]]&gt;0),(Table1[[#This Row],[Level_0]:[Level 15]]))</f>
        <v>L000010486 - [1870 - FR Molsheim RTU3-G]</v>
      </c>
      <c r="U11283" s="24">
        <v>11278</v>
      </c>
    </row>
    <row r="11284" spans="1:21" x14ac:dyDescent="0.25">
      <c r="A11284" s="14" t="s">
        <v>10556</v>
      </c>
      <c r="B11284" s="17" t="s">
        <v>10557</v>
      </c>
      <c r="C11284" s="17" t="s">
        <v>39077</v>
      </c>
      <c r="D11284" s="21" t="s">
        <v>39</v>
      </c>
      <c r="E11284" s="22" t="s">
        <v>29811</v>
      </c>
      <c r="F11284" s="22" t="s">
        <v>33658</v>
      </c>
      <c r="G11284" s="22" t="s">
        <v>34769</v>
      </c>
      <c r="H11284" s="22" t="s">
        <v>34770</v>
      </c>
      <c r="I11284" s="22" t="s">
        <v>34942</v>
      </c>
      <c r="J11284" s="22" t="s">
        <v>34943</v>
      </c>
      <c r="K11284" s="22" t="s">
        <v>38773</v>
      </c>
      <c r="L11284" s="22" t="s">
        <v>34945</v>
      </c>
      <c r="M11284" s="23"/>
      <c r="N11284" s="22"/>
      <c r="O11284" s="23"/>
      <c r="P11284" s="23"/>
      <c r="Q11284" s="23"/>
      <c r="R11284" s="23"/>
      <c r="S11284" s="23"/>
      <c r="T11284" s="28" t="str">
        <f>LOOKUP(1,1/(Table1[[#This Row],[Level_0]:[Level 15]]&gt;0),(Table1[[#This Row],[Level_0]:[Level 15]]))</f>
        <v>L000010487 - [1871 - FR Molsheim BOTTLE2-G]</v>
      </c>
      <c r="U11284" s="24">
        <v>11279</v>
      </c>
    </row>
    <row r="11285" spans="1:21" x14ac:dyDescent="0.25">
      <c r="A11285" s="14" t="s">
        <v>8099</v>
      </c>
      <c r="B11285" s="17" t="s">
        <v>8100</v>
      </c>
      <c r="C11285" s="17" t="s">
        <v>39077</v>
      </c>
      <c r="D11285" s="21" t="s">
        <v>39</v>
      </c>
      <c r="E11285" s="22" t="s">
        <v>29811</v>
      </c>
      <c r="F11285" s="22" t="s">
        <v>33658</v>
      </c>
      <c r="G11285" s="22" t="s">
        <v>34769</v>
      </c>
      <c r="H11285" s="22" t="s">
        <v>34770</v>
      </c>
      <c r="I11285" s="22" t="s">
        <v>34942</v>
      </c>
      <c r="J11285" s="22" t="s">
        <v>34943</v>
      </c>
      <c r="K11285" s="22" t="s">
        <v>38773</v>
      </c>
      <c r="L11285" s="22" t="s">
        <v>34946</v>
      </c>
      <c r="M11285" s="23"/>
      <c r="N11285" s="22"/>
      <c r="O11285" s="23"/>
      <c r="P11285" s="23"/>
      <c r="Q11285" s="23"/>
      <c r="R11285" s="23"/>
      <c r="S11285" s="23"/>
      <c r="T11285" s="28" t="str">
        <f>LOOKUP(1,1/(Table1[[#This Row],[Level_0]:[Level 15]]&gt;0),(Table1[[#This Row],[Level_0]:[Level 15]]))</f>
        <v>L000010488 - [1880 - FR Molsheim Mycoplasma-G]</v>
      </c>
      <c r="U11285" s="24">
        <v>11280</v>
      </c>
    </row>
    <row r="11286" spans="1:21" x14ac:dyDescent="0.25">
      <c r="A11286" s="14" t="s">
        <v>6337</v>
      </c>
      <c r="B11286" s="17" t="s">
        <v>6338</v>
      </c>
      <c r="C11286" s="17" t="s">
        <v>39077</v>
      </c>
      <c r="D11286" s="21" t="s">
        <v>39</v>
      </c>
      <c r="E11286" s="22" t="s">
        <v>29811</v>
      </c>
      <c r="F11286" s="22" t="s">
        <v>33658</v>
      </c>
      <c r="G11286" s="22" t="s">
        <v>34769</v>
      </c>
      <c r="H11286" s="22" t="s">
        <v>34770</v>
      </c>
      <c r="I11286" s="22" t="s">
        <v>34942</v>
      </c>
      <c r="J11286" s="22" t="s">
        <v>34943</v>
      </c>
      <c r="K11286" s="22" t="s">
        <v>38773</v>
      </c>
      <c r="L11286" s="22" t="s">
        <v>34947</v>
      </c>
      <c r="M11286" s="23"/>
      <c r="N11286" s="22"/>
      <c r="O11286" s="23"/>
      <c r="P11286" s="23"/>
      <c r="Q11286" s="23"/>
      <c r="R11286" s="23"/>
      <c r="S11286" s="23"/>
      <c r="T11286" s="28" t="str">
        <f>LOOKUP(1,1/(Table1[[#This Row],[Level_0]:[Level 15]]&gt;0),(Table1[[#This Row],[Level_0]:[Level 15]]))</f>
        <v>L000010489 - [1884 - FR Molsheim Tubes &amp; bags-G]</v>
      </c>
      <c r="U11286" s="24">
        <v>11281</v>
      </c>
    </row>
    <row r="11287" spans="1:21" x14ac:dyDescent="0.25">
      <c r="A11287" s="14" t="s">
        <v>5557</v>
      </c>
      <c r="B11287" s="17" t="s">
        <v>5558</v>
      </c>
      <c r="C11287" s="17" t="s">
        <v>39077</v>
      </c>
      <c r="D11287" s="21" t="s">
        <v>39</v>
      </c>
      <c r="E11287" s="22" t="s">
        <v>29811</v>
      </c>
      <c r="F11287" s="22" t="s">
        <v>33658</v>
      </c>
      <c r="G11287" s="22" t="s">
        <v>34769</v>
      </c>
      <c r="H11287" s="22" t="s">
        <v>34770</v>
      </c>
      <c r="I11287" s="22" t="s">
        <v>34942</v>
      </c>
      <c r="J11287" s="22" t="s">
        <v>34943</v>
      </c>
      <c r="K11287" s="22" t="s">
        <v>38773</v>
      </c>
      <c r="L11287" s="22" t="s">
        <v>34950</v>
      </c>
      <c r="M11287" s="23"/>
      <c r="N11287" s="22"/>
      <c r="O11287" s="23"/>
      <c r="P11287" s="23"/>
      <c r="Q11287" s="23"/>
      <c r="R11287" s="23"/>
      <c r="S11287" s="23"/>
      <c r="T11287" s="28" t="str">
        <f>LOOKUP(1,1/(Table1[[#This Row],[Level_0]:[Level 15]]&gt;0),(Table1[[#This Row],[Level_0]:[Level 15]]))</f>
        <v>L000010494 - [FR1051 - 1051 FR Molsheim EZ Pak-G]</v>
      </c>
      <c r="U11287" s="24">
        <v>11282</v>
      </c>
    </row>
    <row r="11288" spans="1:21" x14ac:dyDescent="0.25">
      <c r="A11288" s="14" t="s">
        <v>2431</v>
      </c>
      <c r="B11288" s="17" t="s">
        <v>2432</v>
      </c>
      <c r="C11288" s="17" t="s">
        <v>39077</v>
      </c>
      <c r="D11288" s="21" t="s">
        <v>39</v>
      </c>
      <c r="E11288" s="22" t="s">
        <v>29811</v>
      </c>
      <c r="F11288" s="22" t="s">
        <v>33658</v>
      </c>
      <c r="G11288" s="22" t="s">
        <v>34769</v>
      </c>
      <c r="H11288" s="22" t="s">
        <v>34770</v>
      </c>
      <c r="I11288" s="22" t="s">
        <v>34942</v>
      </c>
      <c r="J11288" s="22" t="s">
        <v>34943</v>
      </c>
      <c r="K11288" s="22" t="s">
        <v>38773</v>
      </c>
      <c r="L11288" s="22" t="s">
        <v>34951</v>
      </c>
      <c r="M11288" s="23"/>
      <c r="N11288" s="22"/>
      <c r="O11288" s="23"/>
      <c r="P11288" s="23"/>
      <c r="Q11288" s="23"/>
      <c r="R11288" s="23"/>
      <c r="S11288" s="23"/>
      <c r="T11288" s="28" t="str">
        <f>LOOKUP(1,1/(Table1[[#This Row],[Level_0]:[Level 15]]&gt;0),(Table1[[#This Row],[Level_0]:[Level 15]]))</f>
        <v>L000010495 - [FR1053 - 1053 FR Molsheim Steritest-G]</v>
      </c>
      <c r="U11288" s="24">
        <v>11283</v>
      </c>
    </row>
    <row r="11289" spans="1:21" x14ac:dyDescent="0.25">
      <c r="A11289" s="14" t="s">
        <v>6339</v>
      </c>
      <c r="B11289" s="17" t="s">
        <v>6340</v>
      </c>
      <c r="C11289" s="17" t="s">
        <v>39077</v>
      </c>
      <c r="D11289" s="21" t="s">
        <v>39</v>
      </c>
      <c r="E11289" s="22" t="s">
        <v>29811</v>
      </c>
      <c r="F11289" s="22" t="s">
        <v>33658</v>
      </c>
      <c r="G11289" s="22" t="s">
        <v>34769</v>
      </c>
      <c r="H11289" s="22" t="s">
        <v>34770</v>
      </c>
      <c r="I11289" s="22" t="s">
        <v>34942</v>
      </c>
      <c r="J11289" s="22" t="s">
        <v>34943</v>
      </c>
      <c r="K11289" s="22" t="s">
        <v>38773</v>
      </c>
      <c r="L11289" s="22" t="s">
        <v>34952</v>
      </c>
      <c r="M11289" s="23"/>
      <c r="N11289" s="22"/>
      <c r="O11289" s="23"/>
      <c r="P11289" s="23"/>
      <c r="Q11289" s="23"/>
      <c r="R11289" s="23"/>
      <c r="S11289" s="23"/>
      <c r="T11289" s="28" t="str">
        <f>LOOKUP(1,1/(Table1[[#This Row],[Level_0]:[Level 15]]&gt;0),(Table1[[#This Row],[Level_0]:[Level 15]]))</f>
        <v>L000010496 - [FR1054 - 1054 FR Molsheim Media-G]</v>
      </c>
      <c r="U11289" s="24">
        <v>11284</v>
      </c>
    </row>
    <row r="11290" spans="1:21" x14ac:dyDescent="0.25">
      <c r="A11290" s="14" t="s">
        <v>3895</v>
      </c>
      <c r="B11290" s="17" t="s">
        <v>3896</v>
      </c>
      <c r="C11290" s="17" t="s">
        <v>39077</v>
      </c>
      <c r="D11290" s="21" t="s">
        <v>39</v>
      </c>
      <c r="E11290" s="22" t="s">
        <v>29811</v>
      </c>
      <c r="F11290" s="22" t="s">
        <v>33658</v>
      </c>
      <c r="G11290" s="22" t="s">
        <v>34769</v>
      </c>
      <c r="H11290" s="22" t="s">
        <v>34770</v>
      </c>
      <c r="I11290" s="22" t="s">
        <v>34942</v>
      </c>
      <c r="J11290" s="22" t="s">
        <v>34943</v>
      </c>
      <c r="K11290" s="22" t="s">
        <v>38773</v>
      </c>
      <c r="L11290" s="22" t="s">
        <v>34953</v>
      </c>
      <c r="M11290" s="23"/>
      <c r="N11290" s="22"/>
      <c r="O11290" s="23"/>
      <c r="P11290" s="23"/>
      <c r="Q11290" s="23"/>
      <c r="R11290" s="23"/>
      <c r="S11290" s="23"/>
      <c r="T11290" s="28" t="str">
        <f>LOOKUP(1,1/(Table1[[#This Row],[Level_0]:[Level 15]]&gt;0),(Table1[[#This Row],[Level_0]:[Level 15]]))</f>
        <v>L000010497 - [FR1055 - 1055 FR Molsheim Membrane-G]</v>
      </c>
      <c r="U11290" s="24">
        <v>11285</v>
      </c>
    </row>
    <row r="11291" spans="1:21" x14ac:dyDescent="0.25">
      <c r="A11291" s="14" t="s">
        <v>8103</v>
      </c>
      <c r="B11291" s="17" t="s">
        <v>8104</v>
      </c>
      <c r="C11291" s="17" t="s">
        <v>39077</v>
      </c>
      <c r="D11291" s="21" t="s">
        <v>39</v>
      </c>
      <c r="E11291" s="22" t="s">
        <v>29811</v>
      </c>
      <c r="F11291" s="22" t="s">
        <v>33658</v>
      </c>
      <c r="G11291" s="22" t="s">
        <v>34769</v>
      </c>
      <c r="H11291" s="22" t="s">
        <v>34770</v>
      </c>
      <c r="I11291" s="22" t="s">
        <v>34942</v>
      </c>
      <c r="J11291" s="22" t="s">
        <v>34943</v>
      </c>
      <c r="K11291" s="22" t="s">
        <v>38773</v>
      </c>
      <c r="L11291" s="22" t="s">
        <v>34954</v>
      </c>
      <c r="M11291" s="23"/>
      <c r="N11291" s="22"/>
      <c r="O11291" s="23"/>
      <c r="P11291" s="23"/>
      <c r="Q11291" s="23"/>
      <c r="R11291" s="23"/>
      <c r="S11291" s="23"/>
      <c r="T11291" s="28" t="str">
        <f>LOOKUP(1,1/(Table1[[#This Row],[Level_0]:[Level 15]]&gt;0),(Table1[[#This Row],[Level_0]:[Level 15]]))</f>
        <v>L000010498 - [FR1056 Molsheim Sterilisation-G]</v>
      </c>
      <c r="U11291" s="24">
        <v>11286</v>
      </c>
    </row>
    <row r="11292" spans="1:21" x14ac:dyDescent="0.25">
      <c r="A11292" s="14" t="s">
        <v>2433</v>
      </c>
      <c r="B11292" s="17" t="s">
        <v>2434</v>
      </c>
      <c r="C11292" s="17" t="s">
        <v>39077</v>
      </c>
      <c r="D11292" s="21" t="s">
        <v>39</v>
      </c>
      <c r="E11292" s="22" t="s">
        <v>29811</v>
      </c>
      <c r="F11292" s="22" t="s">
        <v>33658</v>
      </c>
      <c r="G11292" s="22" t="s">
        <v>34769</v>
      </c>
      <c r="H11292" s="22" t="s">
        <v>34770</v>
      </c>
      <c r="I11292" s="22" t="s">
        <v>34942</v>
      </c>
      <c r="J11292" s="22" t="s">
        <v>34943</v>
      </c>
      <c r="K11292" s="22" t="s">
        <v>38773</v>
      </c>
      <c r="L11292" s="22" t="s">
        <v>34955</v>
      </c>
      <c r="M11292" s="23"/>
      <c r="N11292" s="22"/>
      <c r="O11292" s="23"/>
      <c r="P11292" s="23"/>
      <c r="Q11292" s="23"/>
      <c r="R11292" s="23"/>
      <c r="S11292" s="23"/>
      <c r="T11292" s="28" t="str">
        <f>LOOKUP(1,1/(Table1[[#This Row],[Level_0]:[Level 15]]&gt;0),(Table1[[#This Row],[Level_0]:[Level 15]]))</f>
        <v>L000010499 - [FR1057 - 1057 FR Molsheim Millidisc-G]</v>
      </c>
      <c r="U11292" s="24">
        <v>11287</v>
      </c>
    </row>
    <row r="11293" spans="1:21" x14ac:dyDescent="0.25">
      <c r="A11293" s="14" t="s">
        <v>4748</v>
      </c>
      <c r="B11293" s="17" t="s">
        <v>4749</v>
      </c>
      <c r="C11293" s="17" t="s">
        <v>39077</v>
      </c>
      <c r="D11293" s="21" t="s">
        <v>39</v>
      </c>
      <c r="E11293" s="22" t="s">
        <v>29811</v>
      </c>
      <c r="F11293" s="22" t="s">
        <v>33658</v>
      </c>
      <c r="G11293" s="22" t="s">
        <v>34769</v>
      </c>
      <c r="H11293" s="22" t="s">
        <v>34770</v>
      </c>
      <c r="I11293" s="22" t="s">
        <v>34942</v>
      </c>
      <c r="J11293" s="22" t="s">
        <v>34943</v>
      </c>
      <c r="K11293" s="22" t="s">
        <v>38773</v>
      </c>
      <c r="L11293" s="22" t="s">
        <v>34956</v>
      </c>
      <c r="M11293" s="23"/>
      <c r="N11293" s="22"/>
      <c r="O11293" s="23"/>
      <c r="P11293" s="23"/>
      <c r="Q11293" s="23"/>
      <c r="R11293" s="23"/>
      <c r="S11293" s="23"/>
      <c r="T11293" s="28" t="str">
        <f>LOOKUP(1,1/(Table1[[#This Row],[Level_0]:[Level 15]]&gt;0),(Table1[[#This Row],[Level_0]:[Level 15]]))</f>
        <v>L000010500 - [FR1058 - 1058 FR Molsheim Molding-G]</v>
      </c>
      <c r="U11293" s="24">
        <v>11288</v>
      </c>
    </row>
    <row r="11294" spans="1:21" x14ac:dyDescent="0.25">
      <c r="A11294" s="14" t="s">
        <v>10560</v>
      </c>
      <c r="B11294" s="17" t="s">
        <v>10561</v>
      </c>
      <c r="C11294" s="17" t="s">
        <v>39077</v>
      </c>
      <c r="D11294" s="21" t="s">
        <v>39</v>
      </c>
      <c r="E11294" s="22" t="s">
        <v>29811</v>
      </c>
      <c r="F11294" s="22" t="s">
        <v>33658</v>
      </c>
      <c r="G11294" s="22" t="s">
        <v>34769</v>
      </c>
      <c r="H11294" s="22" t="s">
        <v>34770</v>
      </c>
      <c r="I11294" s="22" t="s">
        <v>34942</v>
      </c>
      <c r="J11294" s="22" t="s">
        <v>34943</v>
      </c>
      <c r="K11294" s="22" t="s">
        <v>38773</v>
      </c>
      <c r="L11294" s="22" t="s">
        <v>34957</v>
      </c>
      <c r="M11294" s="23"/>
      <c r="N11294" s="22"/>
      <c r="O11294" s="23"/>
      <c r="P11294" s="23"/>
      <c r="Q11294" s="23"/>
      <c r="R11294" s="23"/>
      <c r="S11294" s="23"/>
      <c r="T11294" s="28" t="str">
        <f>LOOKUP(1,1/(Table1[[#This Row],[Level_0]:[Level 15]]&gt;0),(Table1[[#This Row],[Level_0]:[Level 15]]))</f>
        <v>L000010501 - [FR1058POV Molsheim Molding-G]</v>
      </c>
      <c r="U11294" s="24">
        <v>11289</v>
      </c>
    </row>
    <row r="11295" spans="1:21" x14ac:dyDescent="0.25">
      <c r="A11295" s="14" t="s">
        <v>2435</v>
      </c>
      <c r="B11295" s="17" t="s">
        <v>2436</v>
      </c>
      <c r="C11295" s="17" t="s">
        <v>39077</v>
      </c>
      <c r="D11295" s="21" t="s">
        <v>39</v>
      </c>
      <c r="E11295" s="22" t="s">
        <v>29811</v>
      </c>
      <c r="F11295" s="22" t="s">
        <v>33658</v>
      </c>
      <c r="G11295" s="22" t="s">
        <v>34769</v>
      </c>
      <c r="H11295" s="22" t="s">
        <v>34770</v>
      </c>
      <c r="I11295" s="22" t="s">
        <v>34942</v>
      </c>
      <c r="J11295" s="22" t="s">
        <v>34943</v>
      </c>
      <c r="K11295" s="22" t="s">
        <v>38773</v>
      </c>
      <c r="L11295" s="22" t="s">
        <v>34958</v>
      </c>
      <c r="M11295" s="23"/>
      <c r="N11295" s="22"/>
      <c r="O11295" s="23"/>
      <c r="P11295" s="23"/>
      <c r="Q11295" s="23"/>
      <c r="R11295" s="23"/>
      <c r="S11295" s="23"/>
      <c r="T11295" s="28" t="str">
        <f>LOOKUP(1,1/(Table1[[#This Row],[Level_0]:[Level 15]]&gt;0),(Table1[[#This Row],[Level_0]:[Level 15]]))</f>
        <v>L000010502 - [FR1059 - 1059 FR Molsheim Milliflex-G]</v>
      </c>
      <c r="U11295" s="24">
        <v>11290</v>
      </c>
    </row>
    <row r="11296" spans="1:21" x14ac:dyDescent="0.25">
      <c r="A11296" s="14" t="s">
        <v>3897</v>
      </c>
      <c r="B11296" s="17" t="s">
        <v>3898</v>
      </c>
      <c r="C11296" s="17" t="s">
        <v>39077</v>
      </c>
      <c r="D11296" s="21" t="s">
        <v>39</v>
      </c>
      <c r="E11296" s="22" t="s">
        <v>29811</v>
      </c>
      <c r="F11296" s="22" t="s">
        <v>33658</v>
      </c>
      <c r="G11296" s="22" t="s">
        <v>34769</v>
      </c>
      <c r="H11296" s="22" t="s">
        <v>34770</v>
      </c>
      <c r="I11296" s="22" t="s">
        <v>34942</v>
      </c>
      <c r="J11296" s="22" t="s">
        <v>34943</v>
      </c>
      <c r="K11296" s="22" t="s">
        <v>38773</v>
      </c>
      <c r="L11296" s="22" t="s">
        <v>34959</v>
      </c>
      <c r="M11296" s="23"/>
      <c r="N11296" s="22"/>
      <c r="O11296" s="23"/>
      <c r="P11296" s="23"/>
      <c r="Q11296" s="23"/>
      <c r="R11296" s="23"/>
      <c r="S11296" s="23"/>
      <c r="T11296" s="28" t="str">
        <f>LOOKUP(1,1/(Table1[[#This Row],[Level_0]:[Level 15]]&gt;0),(Table1[[#This Row],[Level_0]:[Level 15]]))</f>
        <v>L000010503 - [FR1060 - 1060 FR Molsheim Durapore-G]</v>
      </c>
      <c r="U11296" s="24">
        <v>11291</v>
      </c>
    </row>
    <row r="11297" spans="1:21" x14ac:dyDescent="0.25">
      <c r="A11297" s="14" t="s">
        <v>3899</v>
      </c>
      <c r="B11297" s="17" t="s">
        <v>3900</v>
      </c>
      <c r="C11297" s="17" t="s">
        <v>39077</v>
      </c>
      <c r="D11297" s="21" t="s">
        <v>39</v>
      </c>
      <c r="E11297" s="22" t="s">
        <v>29811</v>
      </c>
      <c r="F11297" s="22" t="s">
        <v>33658</v>
      </c>
      <c r="G11297" s="22" t="s">
        <v>34769</v>
      </c>
      <c r="H11297" s="22" t="s">
        <v>34770</v>
      </c>
      <c r="I11297" s="22" t="s">
        <v>34942</v>
      </c>
      <c r="J11297" s="22" t="s">
        <v>34943</v>
      </c>
      <c r="K11297" s="22" t="s">
        <v>38773</v>
      </c>
      <c r="L11297" s="22" t="s">
        <v>34960</v>
      </c>
      <c r="M11297" s="23"/>
      <c r="N11297" s="22"/>
      <c r="O11297" s="23"/>
      <c r="P11297" s="23"/>
      <c r="Q11297" s="23"/>
      <c r="R11297" s="23"/>
      <c r="S11297" s="23"/>
      <c r="T11297" s="28" t="str">
        <f>LOOKUP(1,1/(Table1[[#This Row],[Level_0]:[Level 15]]&gt;0),(Table1[[#This Row],[Level_0]:[Level 15]]))</f>
        <v>L000010504 - [FR1063 - 1063 FR Molsheim Hardware-G]</v>
      </c>
      <c r="U11297" s="24">
        <v>11292</v>
      </c>
    </row>
    <row r="11298" spans="1:21" x14ac:dyDescent="0.25">
      <c r="A11298" s="14" t="s">
        <v>3901</v>
      </c>
      <c r="B11298" s="17" t="s">
        <v>3902</v>
      </c>
      <c r="C11298" s="17" t="s">
        <v>39077</v>
      </c>
      <c r="D11298" s="21" t="s">
        <v>39</v>
      </c>
      <c r="E11298" s="22" t="s">
        <v>29811</v>
      </c>
      <c r="F11298" s="22" t="s">
        <v>33658</v>
      </c>
      <c r="G11298" s="22" t="s">
        <v>34769</v>
      </c>
      <c r="H11298" s="22" t="s">
        <v>34770</v>
      </c>
      <c r="I11298" s="22" t="s">
        <v>34942</v>
      </c>
      <c r="J11298" s="22" t="s">
        <v>34943</v>
      </c>
      <c r="K11298" s="22" t="s">
        <v>38773</v>
      </c>
      <c r="L11298" s="22" t="s">
        <v>34961</v>
      </c>
      <c r="M11298" s="23"/>
      <c r="N11298" s="22"/>
      <c r="O11298" s="23"/>
      <c r="P11298" s="23"/>
      <c r="Q11298" s="23"/>
      <c r="R11298" s="23"/>
      <c r="S11298" s="23"/>
      <c r="T11298" s="28" t="str">
        <f>LOOKUP(1,1/(Table1[[#This Row],[Level_0]:[Level 15]]&gt;0),(Table1[[#This Row],[Level_0]:[Level 15]]))</f>
        <v>L000010505 - [FR1067 - 1067 FR Molsheim Sterivac-G]</v>
      </c>
      <c r="U11298" s="24">
        <v>11293</v>
      </c>
    </row>
    <row r="11299" spans="1:21" x14ac:dyDescent="0.25">
      <c r="A11299" s="14" t="s">
        <v>13235</v>
      </c>
      <c r="B11299" s="17" t="s">
        <v>13236</v>
      </c>
      <c r="C11299" s="17" t="s">
        <v>39077</v>
      </c>
      <c r="D11299" s="21" t="s">
        <v>39</v>
      </c>
      <c r="E11299" s="22" t="s">
        <v>29811</v>
      </c>
      <c r="F11299" s="22" t="s">
        <v>33658</v>
      </c>
      <c r="G11299" s="22" t="s">
        <v>34769</v>
      </c>
      <c r="H11299" s="22" t="s">
        <v>34770</v>
      </c>
      <c r="I11299" s="22" t="s">
        <v>34942</v>
      </c>
      <c r="J11299" s="22" t="s">
        <v>34943</v>
      </c>
      <c r="K11299" s="22" t="s">
        <v>38773</v>
      </c>
      <c r="L11299" s="22" t="s">
        <v>34962</v>
      </c>
      <c r="M11299" s="23"/>
      <c r="N11299" s="22"/>
      <c r="O11299" s="23"/>
      <c r="P11299" s="23"/>
      <c r="Q11299" s="23"/>
      <c r="R11299" s="23"/>
      <c r="S11299" s="23"/>
      <c r="T11299" s="28" t="str">
        <f>LOOKUP(1,1/(Table1[[#This Row],[Level_0]:[Level 15]]&gt;0),(Table1[[#This Row],[Level_0]:[Level 15]]))</f>
        <v>L000010506 - [FR1068 - 1068 FR QC Lab-G]</v>
      </c>
      <c r="U11299" s="24">
        <v>11294</v>
      </c>
    </row>
    <row r="11300" spans="1:21" x14ac:dyDescent="0.25">
      <c r="A11300" s="14" t="s">
        <v>9011</v>
      </c>
      <c r="B11300" s="17" t="s">
        <v>9012</v>
      </c>
      <c r="C11300" s="17" t="s">
        <v>39077</v>
      </c>
      <c r="D11300" s="21" t="s">
        <v>39</v>
      </c>
      <c r="E11300" s="22" t="s">
        <v>29811</v>
      </c>
      <c r="F11300" s="22" t="s">
        <v>33658</v>
      </c>
      <c r="G11300" s="22" t="s">
        <v>34769</v>
      </c>
      <c r="H11300" s="22" t="s">
        <v>34770</v>
      </c>
      <c r="I11300" s="22" t="s">
        <v>34942</v>
      </c>
      <c r="J11300" s="22" t="s">
        <v>34943</v>
      </c>
      <c r="K11300" s="22" t="s">
        <v>38773</v>
      </c>
      <c r="L11300" s="22" t="s">
        <v>34963</v>
      </c>
      <c r="M11300" s="23"/>
      <c r="N11300" s="22"/>
      <c r="O11300" s="23"/>
      <c r="P11300" s="23"/>
      <c r="Q11300" s="23"/>
      <c r="R11300" s="23"/>
      <c r="S11300" s="23"/>
      <c r="T11300" s="28" t="str">
        <f>LOOKUP(1,1/(Table1[[#This Row],[Level_0]:[Level 15]]&gt;0),(Table1[[#This Row],[Level_0]:[Level 15]]))</f>
        <v>L000010507 - [FR1072 Molsheim Steritest EZ-G]</v>
      </c>
      <c r="U11300" s="24">
        <v>11295</v>
      </c>
    </row>
    <row r="11301" spans="1:21" x14ac:dyDescent="0.25">
      <c r="A11301" s="14" t="s">
        <v>5559</v>
      </c>
      <c r="B11301" s="17" t="s">
        <v>5560</v>
      </c>
      <c r="C11301" s="17" t="s">
        <v>39077</v>
      </c>
      <c r="D11301" s="21" t="s">
        <v>39</v>
      </c>
      <c r="E11301" s="22" t="s">
        <v>29811</v>
      </c>
      <c r="F11301" s="22" t="s">
        <v>33658</v>
      </c>
      <c r="G11301" s="22" t="s">
        <v>34769</v>
      </c>
      <c r="H11301" s="22" t="s">
        <v>34770</v>
      </c>
      <c r="I11301" s="22" t="s">
        <v>34942</v>
      </c>
      <c r="J11301" s="22" t="s">
        <v>34943</v>
      </c>
      <c r="K11301" s="22" t="s">
        <v>38773</v>
      </c>
      <c r="L11301" s="22" t="s">
        <v>34964</v>
      </c>
      <c r="M11301" s="23"/>
      <c r="N11301" s="22"/>
      <c r="O11301" s="23"/>
      <c r="P11301" s="23"/>
      <c r="Q11301" s="23"/>
      <c r="R11301" s="23"/>
      <c r="S11301" s="23"/>
      <c r="T11301" s="28" t="str">
        <f>LOOKUP(1,1/(Table1[[#This Row],[Level_0]:[Level 15]]&gt;0),(Table1[[#This Row],[Level_0]:[Level 15]]))</f>
        <v>L000010508 - [FR1074 - 1074 FR Molsheim Kiting-G]</v>
      </c>
      <c r="U11301" s="24">
        <v>11296</v>
      </c>
    </row>
    <row r="11302" spans="1:21" x14ac:dyDescent="0.25">
      <c r="A11302" s="14" t="s">
        <v>2437</v>
      </c>
      <c r="B11302" s="17" t="s">
        <v>2438</v>
      </c>
      <c r="C11302" s="17" t="s">
        <v>39077</v>
      </c>
      <c r="D11302" s="21" t="s">
        <v>39</v>
      </c>
      <c r="E11302" s="22" t="s">
        <v>29811</v>
      </c>
      <c r="F11302" s="22" t="s">
        <v>33658</v>
      </c>
      <c r="G11302" s="22" t="s">
        <v>34769</v>
      </c>
      <c r="H11302" s="22" t="s">
        <v>34770</v>
      </c>
      <c r="I11302" s="22" t="s">
        <v>34942</v>
      </c>
      <c r="J11302" s="22" t="s">
        <v>34943</v>
      </c>
      <c r="K11302" s="22" t="s">
        <v>38773</v>
      </c>
      <c r="L11302" s="22" t="s">
        <v>34965</v>
      </c>
      <c r="M11302" s="23"/>
      <c r="N11302" s="22"/>
      <c r="O11302" s="23"/>
      <c r="P11302" s="23"/>
      <c r="Q11302" s="23"/>
      <c r="R11302" s="23"/>
      <c r="S11302" s="23"/>
      <c r="T11302" s="28" t="str">
        <f>LOOKUP(1,1/(Table1[[#This Row],[Level_0]:[Level 15]]&gt;0),(Table1[[#This Row],[Level_0]:[Level 15]]))</f>
        <v>L000010509 - [FR1084 - 1084 FR Molsheim RTU media-G]</v>
      </c>
      <c r="U11302" s="24">
        <v>11297</v>
      </c>
    </row>
    <row r="11303" spans="1:21" x14ac:dyDescent="0.25">
      <c r="A11303" s="14" t="s">
        <v>4750</v>
      </c>
      <c r="B11303" s="17" t="s">
        <v>4751</v>
      </c>
      <c r="C11303" s="17" t="s">
        <v>39077</v>
      </c>
      <c r="D11303" s="21" t="s">
        <v>39</v>
      </c>
      <c r="E11303" s="22" t="s">
        <v>29811</v>
      </c>
      <c r="F11303" s="22" t="s">
        <v>33658</v>
      </c>
      <c r="G11303" s="22" t="s">
        <v>34769</v>
      </c>
      <c r="H11303" s="22" t="s">
        <v>34770</v>
      </c>
      <c r="I11303" s="22" t="s">
        <v>34942</v>
      </c>
      <c r="J11303" s="22" t="s">
        <v>34943</v>
      </c>
      <c r="K11303" s="22" t="s">
        <v>38773</v>
      </c>
      <c r="L11303" s="22" t="s">
        <v>34966</v>
      </c>
      <c r="M11303" s="23"/>
      <c r="N11303" s="22"/>
      <c r="O11303" s="23"/>
      <c r="P11303" s="23"/>
      <c r="Q11303" s="23"/>
      <c r="R11303" s="23"/>
      <c r="S11303" s="23"/>
      <c r="T11303" s="28" t="str">
        <f>LOOKUP(1,1/(Table1[[#This Row],[Level_0]:[Level 15]]&gt;0),(Table1[[#This Row],[Level_0]:[Level 15]]))</f>
        <v>L000010510 - [FR1091 - 1091 FR Molsheim Bottles-G]</v>
      </c>
      <c r="U11303" s="24">
        <v>11298</v>
      </c>
    </row>
    <row r="11304" spans="1:21" x14ac:dyDescent="0.25">
      <c r="A11304" s="14" t="s">
        <v>8105</v>
      </c>
      <c r="B11304" s="17" t="s">
        <v>8106</v>
      </c>
      <c r="C11304" s="17" t="s">
        <v>39077</v>
      </c>
      <c r="D11304" s="21" t="s">
        <v>39</v>
      </c>
      <c r="E11304" s="22" t="s">
        <v>29811</v>
      </c>
      <c r="F11304" s="22" t="s">
        <v>33658</v>
      </c>
      <c r="G11304" s="22" t="s">
        <v>34769</v>
      </c>
      <c r="H11304" s="22" t="s">
        <v>34770</v>
      </c>
      <c r="I11304" s="22" t="s">
        <v>34942</v>
      </c>
      <c r="J11304" s="22" t="s">
        <v>34943</v>
      </c>
      <c r="K11304" s="22" t="s">
        <v>38773</v>
      </c>
      <c r="L11304" s="22" t="s">
        <v>34967</v>
      </c>
      <c r="M11304" s="23"/>
      <c r="N11304" s="22"/>
      <c r="O11304" s="23"/>
      <c r="P11304" s="23"/>
      <c r="Q11304" s="23"/>
      <c r="R11304" s="23"/>
      <c r="S11304" s="23"/>
      <c r="T11304" s="28" t="str">
        <f>LOOKUP(1,1/(Table1[[#This Row],[Level_0]:[Level 15]]&gt;0),(Table1[[#This Row],[Level_0]:[Level 15]]))</f>
        <v>L000010511 - [FR1248 Hycon media production-G]</v>
      </c>
      <c r="U11304" s="24">
        <v>11299</v>
      </c>
    </row>
    <row r="11305" spans="1:21" x14ac:dyDescent="0.25">
      <c r="A11305" s="14" t="s">
        <v>2439</v>
      </c>
      <c r="B11305" s="17" t="s">
        <v>2440</v>
      </c>
      <c r="C11305" s="17" t="s">
        <v>39077</v>
      </c>
      <c r="D11305" s="21" t="s">
        <v>39</v>
      </c>
      <c r="E11305" s="22" t="s">
        <v>29811</v>
      </c>
      <c r="F11305" s="22" t="s">
        <v>33658</v>
      </c>
      <c r="G11305" s="22" t="s">
        <v>34769</v>
      </c>
      <c r="H11305" s="22" t="s">
        <v>34770</v>
      </c>
      <c r="I11305" s="22" t="s">
        <v>34942</v>
      </c>
      <c r="J11305" s="22" t="s">
        <v>34943</v>
      </c>
      <c r="K11305" s="22" t="s">
        <v>38773</v>
      </c>
      <c r="L11305" s="22" t="s">
        <v>34969</v>
      </c>
      <c r="M11305" s="23"/>
      <c r="N11305" s="22"/>
      <c r="O11305" s="23"/>
      <c r="P11305" s="23"/>
      <c r="Q11305" s="23"/>
      <c r="R11305" s="23"/>
      <c r="S11305" s="23"/>
      <c r="T11305" s="28" t="str">
        <f>LOOKUP(1,1/(Table1[[#This Row],[Level_0]:[Level 15]]&gt;0),(Table1[[#This Row],[Level_0]:[Level 15]]))</f>
        <v>L000010513 - [FR1310 Molsheim Membrane Bioscience-G]</v>
      </c>
      <c r="U11305" s="24">
        <v>11300</v>
      </c>
    </row>
    <row r="11306" spans="1:21" x14ac:dyDescent="0.25">
      <c r="A11306" s="14" t="s">
        <v>5561</v>
      </c>
      <c r="B11306" s="17" t="s">
        <v>5562</v>
      </c>
      <c r="C11306" s="17" t="s">
        <v>39077</v>
      </c>
      <c r="D11306" s="21" t="s">
        <v>39</v>
      </c>
      <c r="E11306" s="22" t="s">
        <v>29811</v>
      </c>
      <c r="F11306" s="22" t="s">
        <v>33658</v>
      </c>
      <c r="G11306" s="22" t="s">
        <v>34769</v>
      </c>
      <c r="H11306" s="22" t="s">
        <v>34770</v>
      </c>
      <c r="I11306" s="22" t="s">
        <v>34942</v>
      </c>
      <c r="J11306" s="22" t="s">
        <v>34943</v>
      </c>
      <c r="K11306" s="22" t="s">
        <v>38773</v>
      </c>
      <c r="L11306" s="22" t="s">
        <v>34970</v>
      </c>
      <c r="M11306" s="23"/>
      <c r="N11306" s="22"/>
      <c r="O11306" s="23"/>
      <c r="P11306" s="23"/>
      <c r="Q11306" s="23"/>
      <c r="R11306" s="23"/>
      <c r="S11306" s="23"/>
      <c r="T11306" s="28" t="str">
        <f>LOOKUP(1,1/(Table1[[#This Row],[Level_0]:[Level 15]]&gt;0),(Table1[[#This Row],[Level_0]:[Level 15]]))</f>
        <v>L000010514 - [FR1312 - 1312 FR Hycon packaging-G]</v>
      </c>
      <c r="U11306" s="24">
        <v>11301</v>
      </c>
    </row>
    <row r="11307" spans="1:21" x14ac:dyDescent="0.25">
      <c r="A11307" s="14" t="s">
        <v>5563</v>
      </c>
      <c r="B11307" s="17" t="s">
        <v>5564</v>
      </c>
      <c r="C11307" s="17" t="s">
        <v>39077</v>
      </c>
      <c r="D11307" s="21" t="s">
        <v>39</v>
      </c>
      <c r="E11307" s="22" t="s">
        <v>29811</v>
      </c>
      <c r="F11307" s="22" t="s">
        <v>33658</v>
      </c>
      <c r="G11307" s="22" t="s">
        <v>34769</v>
      </c>
      <c r="H11307" s="22" t="s">
        <v>34770</v>
      </c>
      <c r="I11307" s="22" t="s">
        <v>34942</v>
      </c>
      <c r="J11307" s="22" t="s">
        <v>34943</v>
      </c>
      <c r="K11307" s="22" t="s">
        <v>38773</v>
      </c>
      <c r="L11307" s="22" t="s">
        <v>34971</v>
      </c>
      <c r="M11307" s="23"/>
      <c r="N11307" s="22"/>
      <c r="O11307" s="23"/>
      <c r="P11307" s="23"/>
      <c r="Q11307" s="23"/>
      <c r="R11307" s="23"/>
      <c r="S11307" s="23"/>
      <c r="T11307" s="28" t="str">
        <f>LOOKUP(1,1/(Table1[[#This Row],[Level_0]:[Level 15]]&gt;0),(Table1[[#This Row],[Level_0]:[Level 15]]))</f>
        <v>L000010515 - [FR1313 - 1313 FR Media packaging-G]</v>
      </c>
      <c r="U11307" s="24">
        <v>11302</v>
      </c>
    </row>
    <row r="11308" spans="1:21" x14ac:dyDescent="0.25">
      <c r="A11308" s="14" t="s">
        <v>3903</v>
      </c>
      <c r="B11308" s="17" t="s">
        <v>3904</v>
      </c>
      <c r="C11308" s="17" t="s">
        <v>39077</v>
      </c>
      <c r="D11308" s="21" t="s">
        <v>39</v>
      </c>
      <c r="E11308" s="22" t="s">
        <v>29811</v>
      </c>
      <c r="F11308" s="22" t="s">
        <v>33658</v>
      </c>
      <c r="G11308" s="22" t="s">
        <v>34769</v>
      </c>
      <c r="H11308" s="22" t="s">
        <v>34770</v>
      </c>
      <c r="I11308" s="22" t="s">
        <v>34942</v>
      </c>
      <c r="J11308" s="22" t="s">
        <v>34943</v>
      </c>
      <c r="K11308" s="22" t="s">
        <v>38773</v>
      </c>
      <c r="L11308" s="22" t="s">
        <v>34973</v>
      </c>
      <c r="M11308" s="23"/>
      <c r="N11308" s="22"/>
      <c r="O11308" s="23"/>
      <c r="P11308" s="23"/>
      <c r="Q11308" s="23"/>
      <c r="R11308" s="23"/>
      <c r="S11308" s="23"/>
      <c r="T11308" s="28" t="str">
        <f>LOOKUP(1,1/(Table1[[#This Row],[Level_0]:[Level 15]]&gt;0),(Table1[[#This Row],[Level_0]:[Level 15]]))</f>
        <v>L000010517 - [FR2011 Molsheim Bldg A Maintenance-G]</v>
      </c>
      <c r="U11308" s="24">
        <v>11303</v>
      </c>
    </row>
    <row r="11309" spans="1:21" x14ac:dyDescent="0.25">
      <c r="A11309" s="14" t="s">
        <v>5565</v>
      </c>
      <c r="B11309" s="17" t="s">
        <v>5566</v>
      </c>
      <c r="C11309" s="17" t="s">
        <v>39077</v>
      </c>
      <c r="D11309" s="21" t="s">
        <v>39</v>
      </c>
      <c r="E11309" s="22" t="s">
        <v>29811</v>
      </c>
      <c r="F11309" s="22" t="s">
        <v>33658</v>
      </c>
      <c r="G11309" s="22" t="s">
        <v>34769</v>
      </c>
      <c r="H11309" s="22" t="s">
        <v>34770</v>
      </c>
      <c r="I11309" s="22" t="s">
        <v>34942</v>
      </c>
      <c r="J11309" s="22" t="s">
        <v>34943</v>
      </c>
      <c r="K11309" s="22" t="s">
        <v>38773</v>
      </c>
      <c r="L11309" s="22" t="s">
        <v>34974</v>
      </c>
      <c r="M11309" s="23"/>
      <c r="N11309" s="22"/>
      <c r="O11309" s="23"/>
      <c r="P11309" s="23"/>
      <c r="Q11309" s="23"/>
      <c r="R11309" s="23"/>
      <c r="S11309" s="23"/>
      <c r="T11309" s="28" t="str">
        <f>LOOKUP(1,1/(Table1[[#This Row],[Level_0]:[Level 15]]&gt;0),(Table1[[#This Row],[Level_0]:[Level 15]]))</f>
        <v>L000010518 - [FR2012 Molsheim Building A - M&amp;I-G]</v>
      </c>
      <c r="U11309" s="24">
        <v>11304</v>
      </c>
    </row>
    <row r="11310" spans="1:21" x14ac:dyDescent="0.25">
      <c r="A11310" s="14" t="s">
        <v>6343</v>
      </c>
      <c r="B11310" s="17" t="s">
        <v>6344</v>
      </c>
      <c r="C11310" s="17" t="s">
        <v>39077</v>
      </c>
      <c r="D11310" s="21" t="s">
        <v>39</v>
      </c>
      <c r="E11310" s="22" t="s">
        <v>29811</v>
      </c>
      <c r="F11310" s="22" t="s">
        <v>33658</v>
      </c>
      <c r="G11310" s="22" t="s">
        <v>34769</v>
      </c>
      <c r="H11310" s="22" t="s">
        <v>34770</v>
      </c>
      <c r="I11310" s="22" t="s">
        <v>34942</v>
      </c>
      <c r="J11310" s="22" t="s">
        <v>34943</v>
      </c>
      <c r="K11310" s="22" t="s">
        <v>38773</v>
      </c>
      <c r="L11310" s="22" t="s">
        <v>34975</v>
      </c>
      <c r="M11310" s="23"/>
      <c r="N11310" s="22"/>
      <c r="O11310" s="23"/>
      <c r="P11310" s="23"/>
      <c r="Q11310" s="23"/>
      <c r="R11310" s="23"/>
      <c r="S11310" s="23"/>
      <c r="T11310" s="28" t="str">
        <f>LOOKUP(1,1/(Table1[[#This Row],[Level_0]:[Level 15]]&gt;0),(Table1[[#This Row],[Level_0]:[Level 15]]))</f>
        <v>L000010519 - [FR2013 Molsheim Building A - PP-G]</v>
      </c>
      <c r="U11310" s="24">
        <v>11305</v>
      </c>
    </row>
    <row r="11311" spans="1:21" x14ac:dyDescent="0.25">
      <c r="A11311" s="14" t="s">
        <v>4754</v>
      </c>
      <c r="B11311" s="17" t="s">
        <v>4755</v>
      </c>
      <c r="C11311" s="17" t="s">
        <v>39077</v>
      </c>
      <c r="D11311" s="21" t="s">
        <v>39</v>
      </c>
      <c r="E11311" s="22" t="s">
        <v>29811</v>
      </c>
      <c r="F11311" s="22" t="s">
        <v>33658</v>
      </c>
      <c r="G11311" s="22" t="s">
        <v>34769</v>
      </c>
      <c r="H11311" s="22" t="s">
        <v>34770</v>
      </c>
      <c r="I11311" s="22" t="s">
        <v>34942</v>
      </c>
      <c r="J11311" s="22" t="s">
        <v>34943</v>
      </c>
      <c r="K11311" s="22" t="s">
        <v>38773</v>
      </c>
      <c r="L11311" s="22" t="s">
        <v>34976</v>
      </c>
      <c r="M11311" s="23"/>
      <c r="N11311" s="22"/>
      <c r="O11311" s="23"/>
      <c r="P11311" s="23"/>
      <c r="Q11311" s="23"/>
      <c r="R11311" s="23"/>
      <c r="S11311" s="23"/>
      <c r="T11311" s="28" t="str">
        <f>LOOKUP(1,1/(Table1[[#This Row],[Level_0]:[Level 15]]&gt;0),(Table1[[#This Row],[Level_0]:[Level 15]]))</f>
        <v>L000010520 - [FR2017 Molsheim Bldg A Plant Mgmt-G]</v>
      </c>
      <c r="U11311" s="24">
        <v>11306</v>
      </c>
    </row>
    <row r="11312" spans="1:21" x14ac:dyDescent="0.25">
      <c r="A11312" s="14" t="s">
        <v>4756</v>
      </c>
      <c r="B11312" s="17" t="s">
        <v>4757</v>
      </c>
      <c r="C11312" s="17" t="s">
        <v>39077</v>
      </c>
      <c r="D11312" s="21" t="s">
        <v>39</v>
      </c>
      <c r="E11312" s="22" t="s">
        <v>29811</v>
      </c>
      <c r="F11312" s="22" t="s">
        <v>33658</v>
      </c>
      <c r="G11312" s="22" t="s">
        <v>34769</v>
      </c>
      <c r="H11312" s="22" t="s">
        <v>34770</v>
      </c>
      <c r="I11312" s="22" t="s">
        <v>34942</v>
      </c>
      <c r="J11312" s="22" t="s">
        <v>34943</v>
      </c>
      <c r="K11312" s="22" t="s">
        <v>38773</v>
      </c>
      <c r="L11312" s="22" t="s">
        <v>34977</v>
      </c>
      <c r="M11312" s="23"/>
      <c r="N11312" s="22"/>
      <c r="O11312" s="23"/>
      <c r="P11312" s="23"/>
      <c r="Q11312" s="23"/>
      <c r="R11312" s="23"/>
      <c r="S11312" s="23"/>
      <c r="T11312" s="28" t="str">
        <f>LOOKUP(1,1/(Table1[[#This Row],[Level_0]:[Level 15]]&gt;0),(Table1[[#This Row],[Level_0]:[Level 15]]))</f>
        <v>L000010521 - [FR2166 Molsheim Mfg Valida &amp; Qual-G]</v>
      </c>
      <c r="U11312" s="24">
        <v>11307</v>
      </c>
    </row>
    <row r="11313" spans="1:21" x14ac:dyDescent="0.25">
      <c r="A11313" s="14" t="s">
        <v>3907</v>
      </c>
      <c r="B11313" s="17" t="s">
        <v>3908</v>
      </c>
      <c r="C11313" s="17" t="s">
        <v>39077</v>
      </c>
      <c r="D11313" s="21" t="s">
        <v>39</v>
      </c>
      <c r="E11313" s="22" t="s">
        <v>29811</v>
      </c>
      <c r="F11313" s="22" t="s">
        <v>33658</v>
      </c>
      <c r="G11313" s="22" t="s">
        <v>34769</v>
      </c>
      <c r="H11313" s="22" t="s">
        <v>34770</v>
      </c>
      <c r="I11313" s="22" t="s">
        <v>34942</v>
      </c>
      <c r="J11313" s="22" t="s">
        <v>34943</v>
      </c>
      <c r="K11313" s="22" t="s">
        <v>38773</v>
      </c>
      <c r="L11313" s="22" t="s">
        <v>34987</v>
      </c>
      <c r="M11313" s="23"/>
      <c r="N11313" s="22"/>
      <c r="O11313" s="23"/>
      <c r="P11313" s="23"/>
      <c r="Q11313" s="23"/>
      <c r="R11313" s="23"/>
      <c r="S11313" s="23"/>
      <c r="T11313" s="28" t="str">
        <f>LOOKUP(1,1/(Table1[[#This Row],[Level_0]:[Level 15]]&gt;0),(Table1[[#This Row],[Level_0]:[Level 15]]))</f>
        <v>L000010531 - [FR2602 Molsheim Qlty Prod Build. A-G]</v>
      </c>
      <c r="U11313" s="24">
        <v>11308</v>
      </c>
    </row>
    <row r="11314" spans="1:21" x14ac:dyDescent="0.25">
      <c r="A11314" s="14" t="s">
        <v>3909</v>
      </c>
      <c r="B11314" s="17" t="s">
        <v>3910</v>
      </c>
      <c r="C11314" s="17" t="s">
        <v>39077</v>
      </c>
      <c r="D11314" s="21" t="s">
        <v>39</v>
      </c>
      <c r="E11314" s="22" t="s">
        <v>29811</v>
      </c>
      <c r="F11314" s="22" t="s">
        <v>33658</v>
      </c>
      <c r="G11314" s="22" t="s">
        <v>34769</v>
      </c>
      <c r="H11314" s="22" t="s">
        <v>34770</v>
      </c>
      <c r="I11314" s="22" t="s">
        <v>34942</v>
      </c>
      <c r="J11314" s="22" t="s">
        <v>34943</v>
      </c>
      <c r="K11314" s="22" t="s">
        <v>38773</v>
      </c>
      <c r="L11314" s="22" t="s">
        <v>34991</v>
      </c>
      <c r="M11314" s="23"/>
      <c r="N11314" s="22"/>
      <c r="O11314" s="23"/>
      <c r="P11314" s="23"/>
      <c r="Q11314" s="23"/>
      <c r="R11314" s="23"/>
      <c r="S11314" s="23"/>
      <c r="T11314" s="28" t="str">
        <f>LOOKUP(1,1/(Table1[[#This Row],[Level_0]:[Level 15]]&gt;0),(Table1[[#This Row],[Level_0]:[Level 15]]))</f>
        <v>L000010534 - [FR2699 Start-up cost Biomonitoring-G]</v>
      </c>
      <c r="U11314" s="24">
        <v>11309</v>
      </c>
    </row>
    <row r="11315" spans="1:21" x14ac:dyDescent="0.25">
      <c r="A11315" s="14" t="s">
        <v>4171</v>
      </c>
      <c r="B11315" s="17" t="s">
        <v>4172</v>
      </c>
      <c r="C11315" s="17" t="s">
        <v>39077</v>
      </c>
      <c r="D11315" s="21" t="s">
        <v>39</v>
      </c>
      <c r="E11315" s="22" t="s">
        <v>29811</v>
      </c>
      <c r="F11315" s="22" t="s">
        <v>33658</v>
      </c>
      <c r="G11315" s="22" t="s">
        <v>34769</v>
      </c>
      <c r="H11315" s="22" t="s">
        <v>34770</v>
      </c>
      <c r="I11315" s="22" t="s">
        <v>34942</v>
      </c>
      <c r="J11315" s="22" t="s">
        <v>34943</v>
      </c>
      <c r="K11315" s="22" t="s">
        <v>38773</v>
      </c>
      <c r="L11315" s="22" t="s">
        <v>34992</v>
      </c>
      <c r="M11315" s="23"/>
      <c r="N11315" s="22"/>
      <c r="O11315" s="23"/>
      <c r="P11315" s="23"/>
      <c r="Q11315" s="23"/>
      <c r="R11315" s="23"/>
      <c r="S11315" s="23"/>
      <c r="T11315" s="28" t="str">
        <f>LOOKUP(1,1/(Table1[[#This Row],[Level_0]:[Level 15]]&gt;0),(Table1[[#This Row],[Level_0]:[Level 15]]))</f>
        <v>L000013070 - [2073 - Molsheim DEVICES Idle Costs-G]</v>
      </c>
      <c r="U11315" s="24">
        <v>11310</v>
      </c>
    </row>
    <row r="11316" spans="1:21" x14ac:dyDescent="0.25">
      <c r="A11316" s="14" t="s">
        <v>7436</v>
      </c>
      <c r="B11316" s="17" t="s">
        <v>7437</v>
      </c>
      <c r="C11316" s="17" t="s">
        <v>39077</v>
      </c>
      <c r="D11316" s="21" t="s">
        <v>39</v>
      </c>
      <c r="E11316" s="22" t="s">
        <v>29811</v>
      </c>
      <c r="F11316" s="22" t="s">
        <v>33658</v>
      </c>
      <c r="G11316" s="22" t="s">
        <v>34769</v>
      </c>
      <c r="H11316" s="22" t="s">
        <v>34770</v>
      </c>
      <c r="I11316" s="22" t="s">
        <v>34942</v>
      </c>
      <c r="J11316" s="22" t="s">
        <v>34943</v>
      </c>
      <c r="K11316" s="22" t="s">
        <v>38773</v>
      </c>
      <c r="L11316" s="22" t="s">
        <v>34993</v>
      </c>
      <c r="M11316" s="23"/>
      <c r="N11316" s="22"/>
      <c r="O11316" s="23"/>
      <c r="P11316" s="23"/>
      <c r="Q11316" s="23"/>
      <c r="R11316" s="23"/>
      <c r="S11316" s="23"/>
      <c r="T11316" s="28" t="str">
        <f>LOOKUP(1,1/(Table1[[#This Row],[Level_0]:[Level 15]]&gt;0),(Table1[[#This Row],[Level_0]:[Level 15]]))</f>
        <v>L000013071 - [2084 - FR Molsheim - MMI MEDIA-G]</v>
      </c>
      <c r="U11316" s="24">
        <v>11311</v>
      </c>
    </row>
    <row r="11317" spans="1:21" x14ac:dyDescent="0.25">
      <c r="A11317" s="14" t="s">
        <v>9120</v>
      </c>
      <c r="B11317" s="17" t="s">
        <v>9121</v>
      </c>
      <c r="C11317" s="17" t="s">
        <v>39077</v>
      </c>
      <c r="D11317" s="21" t="s">
        <v>39</v>
      </c>
      <c r="E11317" s="22" t="s">
        <v>29811</v>
      </c>
      <c r="F11317" s="22" t="s">
        <v>33658</v>
      </c>
      <c r="G11317" s="22" t="s">
        <v>34769</v>
      </c>
      <c r="H11317" s="22" t="s">
        <v>34770</v>
      </c>
      <c r="I11317" s="22" t="s">
        <v>34942</v>
      </c>
      <c r="J11317" s="22" t="s">
        <v>34943</v>
      </c>
      <c r="K11317" s="22" t="s">
        <v>38773</v>
      </c>
      <c r="L11317" s="22" t="s">
        <v>34994</v>
      </c>
      <c r="M11317" s="23"/>
      <c r="N11317" s="22"/>
      <c r="O11317" s="23"/>
      <c r="P11317" s="23"/>
      <c r="Q11317" s="23"/>
      <c r="R11317" s="23"/>
      <c r="S11317" s="23"/>
      <c r="T11317" s="28" t="str">
        <f>LOOKUP(1,1/(Table1[[#This Row],[Level_0]:[Level 15]]&gt;0),(Table1[[#This Row],[Level_0]:[Level 15]]))</f>
        <v>L000013073 - [2086 - MMI Support functions-G]</v>
      </c>
      <c r="U11317" s="24">
        <v>11312</v>
      </c>
    </row>
    <row r="11318" spans="1:21" x14ac:dyDescent="0.25">
      <c r="A11318" s="14" t="s">
        <v>6345</v>
      </c>
      <c r="B11318" s="17" t="s">
        <v>6346</v>
      </c>
      <c r="C11318" s="17" t="s">
        <v>16201</v>
      </c>
      <c r="D11318" s="21" t="s">
        <v>39</v>
      </c>
      <c r="E11318" s="22" t="s">
        <v>29811</v>
      </c>
      <c r="F11318" s="22" t="s">
        <v>33658</v>
      </c>
      <c r="G11318" s="22" t="s">
        <v>34769</v>
      </c>
      <c r="H11318" s="22" t="s">
        <v>34770</v>
      </c>
      <c r="I11318" s="22" t="s">
        <v>34942</v>
      </c>
      <c r="J11318" s="22" t="s">
        <v>34995</v>
      </c>
      <c r="K11318" s="22"/>
      <c r="L11318" s="22"/>
      <c r="M11318" s="23"/>
      <c r="N11318" s="22"/>
      <c r="O11318" s="23"/>
      <c r="P11318" s="23"/>
      <c r="Q11318" s="23"/>
      <c r="R11318" s="23"/>
      <c r="S11318" s="23"/>
      <c r="T11318" s="28" t="str">
        <f>LOOKUP(1,1/(Table1[[#This Row],[Level_0]:[Level 15]]&gt;0),(Table1[[#This Row],[Level_0]:[Level 15]]))</f>
        <v>L000010535 - [Molsheim Operations - Labwater -G]</v>
      </c>
      <c r="U11318" s="24">
        <v>11313</v>
      </c>
    </row>
    <row r="11319" spans="1:21" x14ac:dyDescent="0.25">
      <c r="A11319" s="14" t="s">
        <v>7249</v>
      </c>
      <c r="B11319" s="17" t="s">
        <v>7250</v>
      </c>
      <c r="C11319" s="17" t="s">
        <v>6345</v>
      </c>
      <c r="D11319" s="21" t="s">
        <v>39</v>
      </c>
      <c r="E11319" s="22" t="s">
        <v>29811</v>
      </c>
      <c r="F11319" s="22" t="s">
        <v>33658</v>
      </c>
      <c r="G11319" s="22" t="s">
        <v>34769</v>
      </c>
      <c r="H11319" s="22" t="s">
        <v>34770</v>
      </c>
      <c r="I11319" s="22" t="s">
        <v>34942</v>
      </c>
      <c r="J11319" s="22" t="s">
        <v>34995</v>
      </c>
      <c r="K11319" s="22" t="s">
        <v>34996</v>
      </c>
      <c r="L11319" s="22"/>
      <c r="M11319" s="23"/>
      <c r="N11319" s="22"/>
      <c r="O11319" s="23"/>
      <c r="P11319" s="23"/>
      <c r="Q11319" s="23"/>
      <c r="R11319" s="23"/>
      <c r="S11319" s="23"/>
      <c r="T11319" s="28" t="str">
        <f>LOOKUP(1,1/(Table1[[#This Row],[Level_0]:[Level 15]]&gt;0),(Table1[[#This Row],[Level_0]:[Level 15]]))</f>
        <v>L000010536 - [1879 FR Molsheim BioM Hardware-G]</v>
      </c>
      <c r="U11319" s="24">
        <v>11314</v>
      </c>
    </row>
    <row r="11320" spans="1:21" x14ac:dyDescent="0.25">
      <c r="A11320" s="14" t="s">
        <v>2453</v>
      </c>
      <c r="B11320" s="17" t="s">
        <v>2454</v>
      </c>
      <c r="C11320" s="17" t="s">
        <v>6345</v>
      </c>
      <c r="D11320" s="21" t="s">
        <v>39</v>
      </c>
      <c r="E11320" s="22" t="s">
        <v>29811</v>
      </c>
      <c r="F11320" s="22" t="s">
        <v>33658</v>
      </c>
      <c r="G11320" s="22" t="s">
        <v>34769</v>
      </c>
      <c r="H11320" s="22" t="s">
        <v>34770</v>
      </c>
      <c r="I11320" s="22" t="s">
        <v>34942</v>
      </c>
      <c r="J11320" s="22" t="s">
        <v>34995</v>
      </c>
      <c r="K11320" s="22" t="s">
        <v>34997</v>
      </c>
      <c r="L11320" s="22"/>
      <c r="M11320" s="23"/>
      <c r="N11320" s="22"/>
      <c r="O11320" s="23"/>
      <c r="P11320" s="23"/>
      <c r="Q11320" s="23"/>
      <c r="R11320" s="23"/>
      <c r="S11320" s="23"/>
      <c r="T11320" s="28" t="str">
        <f>LOOKUP(1,1/(Table1[[#This Row],[Level_0]:[Level 15]]&gt;0),(Table1[[#This Row],[Level_0]:[Level 15]]))</f>
        <v>L000010537 - [1885 Mols Contract Mfg BioM Hrdw EP-G]</v>
      </c>
      <c r="U11320" s="24">
        <v>11315</v>
      </c>
    </row>
    <row r="11321" spans="1:21" x14ac:dyDescent="0.25">
      <c r="A11321" s="14" t="s">
        <v>5569</v>
      </c>
      <c r="B11321" s="17" t="s">
        <v>5570</v>
      </c>
      <c r="C11321" s="17" t="s">
        <v>6345</v>
      </c>
      <c r="D11321" s="21" t="s">
        <v>39</v>
      </c>
      <c r="E11321" s="22" t="s">
        <v>29811</v>
      </c>
      <c r="F11321" s="22" t="s">
        <v>33658</v>
      </c>
      <c r="G11321" s="22" t="s">
        <v>34769</v>
      </c>
      <c r="H11321" s="22" t="s">
        <v>34770</v>
      </c>
      <c r="I11321" s="22" t="s">
        <v>34942</v>
      </c>
      <c r="J11321" s="22" t="s">
        <v>34995</v>
      </c>
      <c r="K11321" s="22" t="s">
        <v>34998</v>
      </c>
      <c r="L11321" s="22"/>
      <c r="M11321" s="23"/>
      <c r="N11321" s="22"/>
      <c r="O11321" s="23"/>
      <c r="P11321" s="23"/>
      <c r="Q11321" s="23"/>
      <c r="R11321" s="23"/>
      <c r="S11321" s="23"/>
      <c r="T11321" s="28" t="str">
        <f>LOOKUP(1,1/(Table1[[#This Row],[Level_0]:[Level 15]]&gt;0),(Table1[[#This Row],[Level_0]:[Level 15]]))</f>
        <v>L000010538 - [2018 FR Aervent Mfg Mgt in bld C-G]</v>
      </c>
      <c r="U11321" s="24">
        <v>11316</v>
      </c>
    </row>
    <row r="11322" spans="1:21" x14ac:dyDescent="0.25">
      <c r="A11322" s="14" t="s">
        <v>2455</v>
      </c>
      <c r="B11322" s="17" t="s">
        <v>2456</v>
      </c>
      <c r="C11322" s="17" t="s">
        <v>6345</v>
      </c>
      <c r="D11322" s="21" t="s">
        <v>39</v>
      </c>
      <c r="E11322" s="22" t="s">
        <v>29811</v>
      </c>
      <c r="F11322" s="22" t="s">
        <v>33658</v>
      </c>
      <c r="G11322" s="22" t="s">
        <v>34769</v>
      </c>
      <c r="H11322" s="22" t="s">
        <v>34770</v>
      </c>
      <c r="I11322" s="22" t="s">
        <v>34942</v>
      </c>
      <c r="J11322" s="22" t="s">
        <v>34995</v>
      </c>
      <c r="K11322" s="22" t="s">
        <v>34999</v>
      </c>
      <c r="L11322" s="22"/>
      <c r="M11322" s="23"/>
      <c r="N11322" s="22"/>
      <c r="O11322" s="23"/>
      <c r="P11322" s="23"/>
      <c r="Q11322" s="23"/>
      <c r="R11322" s="23"/>
      <c r="S11322" s="23"/>
      <c r="T11322" s="28" t="str">
        <f>LOOKUP(1,1/(Table1[[#This Row],[Level_0]:[Level 15]]&gt;0),(Table1[[#This Row],[Level_0]:[Level 15]]))</f>
        <v>L000010539 - [2019 Molsheim BioM Mfg Mgt in bld C-G]</v>
      </c>
      <c r="U11322" s="24">
        <v>11317</v>
      </c>
    </row>
    <row r="11323" spans="1:21" x14ac:dyDescent="0.25">
      <c r="A11323" s="14" t="s">
        <v>4758</v>
      </c>
      <c r="B11323" s="17" t="s">
        <v>4759</v>
      </c>
      <c r="C11323" s="17" t="s">
        <v>6345</v>
      </c>
      <c r="D11323" s="21" t="s">
        <v>39</v>
      </c>
      <c r="E11323" s="22" t="s">
        <v>29811</v>
      </c>
      <c r="F11323" s="22" t="s">
        <v>33658</v>
      </c>
      <c r="G11323" s="22" t="s">
        <v>34769</v>
      </c>
      <c r="H11323" s="22" t="s">
        <v>34770</v>
      </c>
      <c r="I11323" s="22" t="s">
        <v>34942</v>
      </c>
      <c r="J11323" s="22" t="s">
        <v>34995</v>
      </c>
      <c r="K11323" s="22" t="s">
        <v>35000</v>
      </c>
      <c r="L11323" s="22"/>
      <c r="M11323" s="23"/>
      <c r="N11323" s="22"/>
      <c r="O11323" s="23"/>
      <c r="P11323" s="23"/>
      <c r="Q11323" s="23"/>
      <c r="R11323" s="23"/>
      <c r="S11323" s="23"/>
      <c r="T11323" s="28" t="str">
        <f>LOOKUP(1,1/(Table1[[#This Row],[Level_0]:[Level 15]]&gt;0),(Table1[[#This Row],[Level_0]:[Level 15]]))</f>
        <v>L000010540 - [FR1052 Molsheim Millex 50/Aervent-G]</v>
      </c>
      <c r="U11323" s="24">
        <v>11318</v>
      </c>
    </row>
    <row r="11324" spans="1:21" x14ac:dyDescent="0.25">
      <c r="A11324" s="14" t="s">
        <v>7251</v>
      </c>
      <c r="B11324" s="17" t="s">
        <v>7252</v>
      </c>
      <c r="C11324" s="17" t="s">
        <v>6345</v>
      </c>
      <c r="D11324" s="21" t="s">
        <v>39</v>
      </c>
      <c r="E11324" s="22" t="s">
        <v>29811</v>
      </c>
      <c r="F11324" s="22" t="s">
        <v>33658</v>
      </c>
      <c r="G11324" s="22" t="s">
        <v>34769</v>
      </c>
      <c r="H11324" s="22" t="s">
        <v>34770</v>
      </c>
      <c r="I11324" s="22" t="s">
        <v>34942</v>
      </c>
      <c r="J11324" s="22" t="s">
        <v>34995</v>
      </c>
      <c r="K11324" s="22" t="s">
        <v>35001</v>
      </c>
      <c r="L11324" s="22"/>
      <c r="M11324" s="23"/>
      <c r="N11324" s="22"/>
      <c r="O11324" s="23"/>
      <c r="P11324" s="23"/>
      <c r="Q11324" s="23"/>
      <c r="R11324" s="23"/>
      <c r="S11324" s="23"/>
      <c r="T11324" s="28" t="str">
        <f>LOOKUP(1,1/(Table1[[#This Row],[Level_0]:[Level 15]]&gt;0),(Table1[[#This Row],[Level_0]:[Level 15]]))</f>
        <v>L000010541 - [FR1062 Molsheim LW Consumables-G]</v>
      </c>
      <c r="U11324" s="24">
        <v>11319</v>
      </c>
    </row>
    <row r="11325" spans="1:21" x14ac:dyDescent="0.25">
      <c r="A11325" s="14" t="s">
        <v>2457</v>
      </c>
      <c r="B11325" s="17" t="s">
        <v>2458</v>
      </c>
      <c r="C11325" s="17" t="s">
        <v>6345</v>
      </c>
      <c r="D11325" s="21" t="s">
        <v>39</v>
      </c>
      <c r="E11325" s="22" t="s">
        <v>29811</v>
      </c>
      <c r="F11325" s="22" t="s">
        <v>33658</v>
      </c>
      <c r="G11325" s="22" t="s">
        <v>34769</v>
      </c>
      <c r="H11325" s="22" t="s">
        <v>34770</v>
      </c>
      <c r="I11325" s="22" t="s">
        <v>34942</v>
      </c>
      <c r="J11325" s="22" t="s">
        <v>34995</v>
      </c>
      <c r="K11325" s="22" t="s">
        <v>35002</v>
      </c>
      <c r="L11325" s="22"/>
      <c r="M11325" s="23"/>
      <c r="N11325" s="22"/>
      <c r="O11325" s="23"/>
      <c r="P11325" s="23"/>
      <c r="Q11325" s="23"/>
      <c r="R11325" s="23"/>
      <c r="S11325" s="23"/>
      <c r="T11325" s="28" t="str">
        <f>LOOKUP(1,1/(Table1[[#This Row],[Level_0]:[Level 15]]&gt;0),(Table1[[#This Row],[Level_0]:[Level 15]]))</f>
        <v>L000010542 - [FR1062MPV FR Molsheim LW Consumable-G]</v>
      </c>
      <c r="U11325" s="24">
        <v>11320</v>
      </c>
    </row>
    <row r="11326" spans="1:21" x14ac:dyDescent="0.25">
      <c r="A11326" s="14" t="s">
        <v>2459</v>
      </c>
      <c r="B11326" s="17" t="s">
        <v>2460</v>
      </c>
      <c r="C11326" s="17" t="s">
        <v>6345</v>
      </c>
      <c r="D11326" s="21" t="s">
        <v>39</v>
      </c>
      <c r="E11326" s="22" t="s">
        <v>29811</v>
      </c>
      <c r="F11326" s="22" t="s">
        <v>33658</v>
      </c>
      <c r="G11326" s="22" t="s">
        <v>34769</v>
      </c>
      <c r="H11326" s="22" t="s">
        <v>34770</v>
      </c>
      <c r="I11326" s="22" t="s">
        <v>34942</v>
      </c>
      <c r="J11326" s="22" t="s">
        <v>34995</v>
      </c>
      <c r="K11326" s="22" t="s">
        <v>35003</v>
      </c>
      <c r="L11326" s="22"/>
      <c r="M11326" s="23"/>
      <c r="N11326" s="22"/>
      <c r="O11326" s="23"/>
      <c r="P11326" s="23"/>
      <c r="Q11326" s="23"/>
      <c r="R11326" s="23"/>
      <c r="S11326" s="23"/>
      <c r="T11326" s="28" t="str">
        <f>LOOKUP(1,1/(Table1[[#This Row],[Level_0]:[Level 15]]&gt;0),(Table1[[#This Row],[Level_0]:[Level 15]]))</f>
        <v>L000010543 - [FR1062POV FR Molsheim LW Consumable-G]</v>
      </c>
      <c r="U11326" s="24">
        <v>11321</v>
      </c>
    </row>
    <row r="11327" spans="1:21" x14ac:dyDescent="0.25">
      <c r="A11327" s="14" t="s">
        <v>7253</v>
      </c>
      <c r="B11327" s="17" t="s">
        <v>7254</v>
      </c>
      <c r="C11327" s="17" t="s">
        <v>6345</v>
      </c>
      <c r="D11327" s="21" t="s">
        <v>39</v>
      </c>
      <c r="E11327" s="22" t="s">
        <v>29811</v>
      </c>
      <c r="F11327" s="22" t="s">
        <v>33658</v>
      </c>
      <c r="G11327" s="22" t="s">
        <v>34769</v>
      </c>
      <c r="H11327" s="22" t="s">
        <v>34770</v>
      </c>
      <c r="I11327" s="22" t="s">
        <v>34942</v>
      </c>
      <c r="J11327" s="22" t="s">
        <v>34995</v>
      </c>
      <c r="K11327" s="22" t="s">
        <v>35004</v>
      </c>
      <c r="L11327" s="22"/>
      <c r="M11327" s="23"/>
      <c r="N11327" s="22"/>
      <c r="O11327" s="23"/>
      <c r="P11327" s="23"/>
      <c r="Q11327" s="23"/>
      <c r="R11327" s="23"/>
      <c r="S11327" s="23"/>
      <c r="T11327" s="28" t="str">
        <f>LOOKUP(1,1/(Table1[[#This Row],[Level_0]:[Level 15]]&gt;0),(Table1[[#This Row],[Level_0]:[Level 15]]))</f>
        <v>L000010544 - [FR1065 Molsheim LW Instruments-G]</v>
      </c>
      <c r="U11327" s="24">
        <v>11322</v>
      </c>
    </row>
    <row r="11328" spans="1:21" x14ac:dyDescent="0.25">
      <c r="A11328" s="14" t="s">
        <v>4760</v>
      </c>
      <c r="B11328" s="17" t="s">
        <v>4761</v>
      </c>
      <c r="C11328" s="17" t="s">
        <v>6345</v>
      </c>
      <c r="D11328" s="21" t="s">
        <v>39</v>
      </c>
      <c r="E11328" s="22" t="s">
        <v>29811</v>
      </c>
      <c r="F11328" s="22" t="s">
        <v>33658</v>
      </c>
      <c r="G11328" s="22" t="s">
        <v>34769</v>
      </c>
      <c r="H11328" s="22" t="s">
        <v>34770</v>
      </c>
      <c r="I11328" s="22" t="s">
        <v>34942</v>
      </c>
      <c r="J11328" s="22" t="s">
        <v>34995</v>
      </c>
      <c r="K11328" s="22" t="s">
        <v>35005</v>
      </c>
      <c r="L11328" s="22"/>
      <c r="M11328" s="23"/>
      <c r="N11328" s="22"/>
      <c r="O11328" s="23"/>
      <c r="P11328" s="23"/>
      <c r="Q11328" s="23"/>
      <c r="R11328" s="23"/>
      <c r="S11328" s="23"/>
      <c r="T11328" s="28" t="str">
        <f>LOOKUP(1,1/(Table1[[#This Row],[Level_0]:[Level 15]]&gt;0),(Table1[[#This Row],[Level_0]:[Level 15]]))</f>
        <v>L000010545 - [FR1089 Molsheim Hycon instruments-G]</v>
      </c>
      <c r="U11328" s="24">
        <v>11323</v>
      </c>
    </row>
    <row r="11329" spans="1:21" x14ac:dyDescent="0.25">
      <c r="A11329" s="14" t="s">
        <v>2461</v>
      </c>
      <c r="B11329" s="17" t="s">
        <v>2462</v>
      </c>
      <c r="C11329" s="17" t="s">
        <v>6345</v>
      </c>
      <c r="D11329" s="21" t="s">
        <v>39</v>
      </c>
      <c r="E11329" s="22" t="s">
        <v>29811</v>
      </c>
      <c r="F11329" s="22" t="s">
        <v>33658</v>
      </c>
      <c r="G11329" s="22" t="s">
        <v>34769</v>
      </c>
      <c r="H11329" s="22" t="s">
        <v>34770</v>
      </c>
      <c r="I11329" s="22" t="s">
        <v>34942</v>
      </c>
      <c r="J11329" s="22" t="s">
        <v>34995</v>
      </c>
      <c r="K11329" s="22" t="s">
        <v>35006</v>
      </c>
      <c r="L11329" s="22"/>
      <c r="M11329" s="23"/>
      <c r="N11329" s="22"/>
      <c r="O11329" s="23"/>
      <c r="P11329" s="23"/>
      <c r="Q11329" s="23"/>
      <c r="R11329" s="23"/>
      <c r="S11329" s="23"/>
      <c r="T11329" s="28" t="str">
        <f>LOOKUP(1,1/(Table1[[#This Row],[Level_0]:[Level 15]]&gt;0),(Table1[[#This Row],[Level_0]:[Level 15]]))</f>
        <v>L000010546 - [FR1307 - 1307 LW Pong - consumables-G]</v>
      </c>
      <c r="U11329" s="24">
        <v>11324</v>
      </c>
    </row>
    <row r="11330" spans="1:21" x14ac:dyDescent="0.25">
      <c r="A11330" s="14" t="s">
        <v>4762</v>
      </c>
      <c r="B11330" s="17" t="s">
        <v>4763</v>
      </c>
      <c r="C11330" s="17" t="s">
        <v>6345</v>
      </c>
      <c r="D11330" s="21" t="s">
        <v>39</v>
      </c>
      <c r="E11330" s="22" t="s">
        <v>29811</v>
      </c>
      <c r="F11330" s="22" t="s">
        <v>33658</v>
      </c>
      <c r="G11330" s="22" t="s">
        <v>34769</v>
      </c>
      <c r="H11330" s="22" t="s">
        <v>34770</v>
      </c>
      <c r="I11330" s="22" t="s">
        <v>34942</v>
      </c>
      <c r="J11330" s="22" t="s">
        <v>34995</v>
      </c>
      <c r="K11330" s="22" t="s">
        <v>35007</v>
      </c>
      <c r="L11330" s="22"/>
      <c r="M11330" s="23"/>
      <c r="N11330" s="22"/>
      <c r="O11330" s="23"/>
      <c r="P11330" s="23"/>
      <c r="Q11330" s="23"/>
      <c r="R11330" s="23"/>
      <c r="S11330" s="23"/>
      <c r="T11330" s="28" t="str">
        <f>LOOKUP(1,1/(Table1[[#This Row],[Level_0]:[Level 15]]&gt;0),(Table1[[#This Row],[Level_0]:[Level 15]]))</f>
        <v>L000010547 - [FR2007 LWD Purify On-line New Gen-G]</v>
      </c>
      <c r="U11330" s="24">
        <v>11325</v>
      </c>
    </row>
    <row r="11331" spans="1:21" x14ac:dyDescent="0.25">
      <c r="A11331" s="14" t="s">
        <v>7255</v>
      </c>
      <c r="B11331" s="17" t="s">
        <v>7256</v>
      </c>
      <c r="C11331" s="17" t="s">
        <v>6345</v>
      </c>
      <c r="D11331" s="21" t="s">
        <v>39</v>
      </c>
      <c r="E11331" s="22" t="s">
        <v>29811</v>
      </c>
      <c r="F11331" s="22" t="s">
        <v>33658</v>
      </c>
      <c r="G11331" s="22" t="s">
        <v>34769</v>
      </c>
      <c r="H11331" s="22" t="s">
        <v>34770</v>
      </c>
      <c r="I11331" s="22" t="s">
        <v>34942</v>
      </c>
      <c r="J11331" s="22" t="s">
        <v>34995</v>
      </c>
      <c r="K11331" s="22" t="s">
        <v>35008</v>
      </c>
      <c r="L11331" s="22"/>
      <c r="M11331" s="23"/>
      <c r="N11331" s="22"/>
      <c r="O11331" s="23"/>
      <c r="P11331" s="23"/>
      <c r="Q11331" s="23"/>
      <c r="R11331" s="23"/>
      <c r="S11331" s="23"/>
      <c r="T11331" s="28" t="str">
        <f>LOOKUP(1,1/(Table1[[#This Row],[Level_0]:[Level 15]]&gt;0),(Table1[[#This Row],[Level_0]:[Level 15]]))</f>
        <v>L000010548 - [FR1585 Molsheim - LabWater EDI-G]</v>
      </c>
      <c r="U11331" s="24">
        <v>11326</v>
      </c>
    </row>
    <row r="11332" spans="1:21" x14ac:dyDescent="0.25">
      <c r="A11332" s="14" t="s">
        <v>2463</v>
      </c>
      <c r="B11332" s="17" t="s">
        <v>2464</v>
      </c>
      <c r="C11332" s="17" t="s">
        <v>6345</v>
      </c>
      <c r="D11332" s="21" t="s">
        <v>39</v>
      </c>
      <c r="E11332" s="22" t="s">
        <v>29811</v>
      </c>
      <c r="F11332" s="22" t="s">
        <v>33658</v>
      </c>
      <c r="G11332" s="22" t="s">
        <v>34769</v>
      </c>
      <c r="H11332" s="22" t="s">
        <v>34770</v>
      </c>
      <c r="I11332" s="22" t="s">
        <v>34942</v>
      </c>
      <c r="J11332" s="22" t="s">
        <v>34995</v>
      </c>
      <c r="K11332" s="22" t="s">
        <v>35009</v>
      </c>
      <c r="L11332" s="22"/>
      <c r="M11332" s="23"/>
      <c r="N11332" s="22"/>
      <c r="O11332" s="23"/>
      <c r="P11332" s="23"/>
      <c r="Q11332" s="23"/>
      <c r="R11332" s="23"/>
      <c r="S11332" s="23"/>
      <c r="T11332" s="28" t="str">
        <f>LOOKUP(1,1/(Table1[[#This Row],[Level_0]:[Level 15]]&gt;0),(Table1[[#This Row],[Level_0]:[Level 15]]))</f>
        <v>L000010549 - [FR1353 Molshe LW Purify On-line Gen-G]</v>
      </c>
      <c r="U11332" s="24">
        <v>11327</v>
      </c>
    </row>
    <row r="11333" spans="1:21" x14ac:dyDescent="0.25">
      <c r="A11333" s="14" t="s">
        <v>4764</v>
      </c>
      <c r="B11333" s="17" t="s">
        <v>4765</v>
      </c>
      <c r="C11333" s="17" t="s">
        <v>6345</v>
      </c>
      <c r="D11333" s="21" t="s">
        <v>39</v>
      </c>
      <c r="E11333" s="22" t="s">
        <v>29811</v>
      </c>
      <c r="F11333" s="22" t="s">
        <v>33658</v>
      </c>
      <c r="G11333" s="22" t="s">
        <v>34769</v>
      </c>
      <c r="H11333" s="22" t="s">
        <v>34770</v>
      </c>
      <c r="I11333" s="22" t="s">
        <v>34942</v>
      </c>
      <c r="J11333" s="22" t="s">
        <v>34995</v>
      </c>
      <c r="K11333" s="22" t="s">
        <v>35010</v>
      </c>
      <c r="L11333" s="22"/>
      <c r="M11333" s="23"/>
      <c r="N11333" s="22"/>
      <c r="O11333" s="23"/>
      <c r="P11333" s="23"/>
      <c r="Q11333" s="23"/>
      <c r="R11333" s="23"/>
      <c r="S11333" s="23"/>
      <c r="T11333" s="28" t="str">
        <f>LOOKUP(1,1/(Table1[[#This Row],[Level_0]:[Level 15]]&gt;0),(Table1[[#This Row],[Level_0]:[Level 15]]))</f>
        <v>L000010550 - [FR2034 Molsheim LW Mfg Management-G]</v>
      </c>
      <c r="U11333" s="24">
        <v>11328</v>
      </c>
    </row>
    <row r="11334" spans="1:21" x14ac:dyDescent="0.25">
      <c r="A11334" s="14" t="s">
        <v>6347</v>
      </c>
      <c r="B11334" s="17" t="s">
        <v>6348</v>
      </c>
      <c r="C11334" s="17" t="s">
        <v>6345</v>
      </c>
      <c r="D11334" s="21" t="s">
        <v>39</v>
      </c>
      <c r="E11334" s="22" t="s">
        <v>29811</v>
      </c>
      <c r="F11334" s="22" t="s">
        <v>33658</v>
      </c>
      <c r="G11334" s="22" t="s">
        <v>34769</v>
      </c>
      <c r="H11334" s="22" t="s">
        <v>34770</v>
      </c>
      <c r="I11334" s="22" t="s">
        <v>34942</v>
      </c>
      <c r="J11334" s="22" t="s">
        <v>34995</v>
      </c>
      <c r="K11334" s="22" t="s">
        <v>35011</v>
      </c>
      <c r="L11334" s="22"/>
      <c r="M11334" s="23"/>
      <c r="N11334" s="22"/>
      <c r="O11334" s="23"/>
      <c r="P11334" s="23"/>
      <c r="Q11334" s="23"/>
      <c r="R11334" s="23"/>
      <c r="S11334" s="23"/>
      <c r="T11334" s="28" t="str">
        <f>LOOKUP(1,1/(Table1[[#This Row],[Level_0]:[Level 15]]&gt;0),(Table1[[#This Row],[Level_0]:[Level 15]]))</f>
        <v>L000010551 - [FR2035 Start-up Costs Prod LabW-G]</v>
      </c>
      <c r="U11334" s="24">
        <v>11329</v>
      </c>
    </row>
    <row r="11335" spans="1:21" x14ac:dyDescent="0.25">
      <c r="A11335" s="14" t="s">
        <v>6349</v>
      </c>
      <c r="B11335" s="17" t="s">
        <v>6350</v>
      </c>
      <c r="C11335" s="17" t="s">
        <v>6345</v>
      </c>
      <c r="D11335" s="21" t="s">
        <v>39</v>
      </c>
      <c r="E11335" s="22" t="s">
        <v>29811</v>
      </c>
      <c r="F11335" s="22" t="s">
        <v>33658</v>
      </c>
      <c r="G11335" s="22" t="s">
        <v>34769</v>
      </c>
      <c r="H11335" s="22" t="s">
        <v>34770</v>
      </c>
      <c r="I11335" s="22" t="s">
        <v>34942</v>
      </c>
      <c r="J11335" s="22" t="s">
        <v>34995</v>
      </c>
      <c r="K11335" s="22" t="s">
        <v>35012</v>
      </c>
      <c r="L11335" s="22"/>
      <c r="M11335" s="23"/>
      <c r="N11335" s="22"/>
      <c r="O11335" s="23"/>
      <c r="P11335" s="23"/>
      <c r="Q11335" s="23"/>
      <c r="R11335" s="23"/>
      <c r="S11335" s="23"/>
      <c r="T11335" s="28" t="str">
        <f>LOOKUP(1,1/(Table1[[#This Row],[Level_0]:[Level 15]]&gt;0),(Table1[[#This Row],[Level_0]:[Level 15]]))</f>
        <v>L000010552 - [FR2157 - 2157 FR Molsheim LW QA-G]</v>
      </c>
      <c r="U11335" s="24">
        <v>11330</v>
      </c>
    </row>
    <row r="11336" spans="1:21" x14ac:dyDescent="0.25">
      <c r="A11336" s="14" t="s">
        <v>5571</v>
      </c>
      <c r="B11336" s="17" t="s">
        <v>5572</v>
      </c>
      <c r="C11336" s="17" t="s">
        <v>6345</v>
      </c>
      <c r="D11336" s="21" t="s">
        <v>39</v>
      </c>
      <c r="E11336" s="22" t="s">
        <v>29811</v>
      </c>
      <c r="F11336" s="22" t="s">
        <v>33658</v>
      </c>
      <c r="G11336" s="22" t="s">
        <v>34769</v>
      </c>
      <c r="H11336" s="22" t="s">
        <v>34770</v>
      </c>
      <c r="I11336" s="22" t="s">
        <v>34942</v>
      </c>
      <c r="J11336" s="22" t="s">
        <v>34995</v>
      </c>
      <c r="K11336" s="22" t="s">
        <v>35013</v>
      </c>
      <c r="L11336" s="22"/>
      <c r="M11336" s="23"/>
      <c r="N11336" s="22"/>
      <c r="O11336" s="23"/>
      <c r="P11336" s="23"/>
      <c r="Q11336" s="23"/>
      <c r="R11336" s="23"/>
      <c r="S11336" s="23"/>
      <c r="T11336" s="28" t="str">
        <f>LOOKUP(1,1/(Table1[[#This Row],[Level_0]:[Level 15]]&gt;0),(Table1[[#This Row],[Level_0]:[Level 15]]))</f>
        <v>L000010553 - [FR2533 FR Molsheim LW Purchasing-G]</v>
      </c>
      <c r="U11336" s="24">
        <v>11331</v>
      </c>
    </row>
    <row r="11337" spans="1:21" x14ac:dyDescent="0.25">
      <c r="A11337" s="14" t="s">
        <v>12211</v>
      </c>
      <c r="B11337" s="17" t="s">
        <v>38980</v>
      </c>
      <c r="C11337" s="17" t="s">
        <v>6345</v>
      </c>
      <c r="D11337" s="21" t="s">
        <v>39</v>
      </c>
      <c r="E11337" s="22" t="s">
        <v>29811</v>
      </c>
      <c r="F11337" s="22" t="s">
        <v>33658</v>
      </c>
      <c r="G11337" s="22" t="s">
        <v>34769</v>
      </c>
      <c r="H11337" s="22" t="s">
        <v>34770</v>
      </c>
      <c r="I11337" s="22" t="s">
        <v>34942</v>
      </c>
      <c r="J11337" s="22" t="s">
        <v>34995</v>
      </c>
      <c r="K11337" s="22" t="s">
        <v>38774</v>
      </c>
      <c r="L11337" s="22"/>
      <c r="M11337" s="23"/>
      <c r="N11337" s="22"/>
      <c r="O11337" s="23"/>
      <c r="P11337" s="23"/>
      <c r="Q11337" s="23"/>
      <c r="R11337" s="23"/>
      <c r="S11337" s="23"/>
      <c r="T11337" s="28" t="str">
        <f>LOOKUP(1,1/(Table1[[#This Row],[Level_0]:[Level 15]]&gt;0),(Table1[[#This Row],[Level_0]:[Level 15]]))</f>
        <v>L000010554 - [FR2534 Molsheim LW Prod Planning-G]</v>
      </c>
      <c r="U11337" s="24">
        <v>11332</v>
      </c>
    </row>
    <row r="11338" spans="1:21" x14ac:dyDescent="0.25">
      <c r="A11338" s="14" t="s">
        <v>3911</v>
      </c>
      <c r="B11338" s="17" t="s">
        <v>3912</v>
      </c>
      <c r="C11338" s="17" t="s">
        <v>6345</v>
      </c>
      <c r="D11338" s="21" t="s">
        <v>39</v>
      </c>
      <c r="E11338" s="22" t="s">
        <v>29811</v>
      </c>
      <c r="F11338" s="22" t="s">
        <v>33658</v>
      </c>
      <c r="G11338" s="22" t="s">
        <v>34769</v>
      </c>
      <c r="H11338" s="22" t="s">
        <v>34770</v>
      </c>
      <c r="I11338" s="22" t="s">
        <v>34942</v>
      </c>
      <c r="J11338" s="22" t="s">
        <v>34995</v>
      </c>
      <c r="K11338" s="22" t="s">
        <v>35014</v>
      </c>
      <c r="L11338" s="22"/>
      <c r="M11338" s="23"/>
      <c r="N11338" s="22"/>
      <c r="O11338" s="23"/>
      <c r="P11338" s="23"/>
      <c r="Q11338" s="23"/>
      <c r="R11338" s="23"/>
      <c r="S11338" s="23"/>
      <c r="T11338" s="28" t="str">
        <f>LOOKUP(1,1/(Table1[[#This Row],[Level_0]:[Level 15]]&gt;0),(Table1[[#This Row],[Level_0]:[Level 15]]))</f>
        <v>L000010555 - [FR2728 Molsheim Idle capacity cost-G]</v>
      </c>
      <c r="U11338" s="24">
        <v>11333</v>
      </c>
    </row>
    <row r="11339" spans="1:21" x14ac:dyDescent="0.25">
      <c r="A11339" s="14" t="s">
        <v>37550</v>
      </c>
      <c r="B11339" s="17" t="s">
        <v>37551</v>
      </c>
      <c r="C11339" s="17" t="s">
        <v>16201</v>
      </c>
      <c r="D11339" s="21" t="s">
        <v>39</v>
      </c>
      <c r="E11339" s="22" t="s">
        <v>29811</v>
      </c>
      <c r="F11339" s="22" t="s">
        <v>33658</v>
      </c>
      <c r="G11339" s="22" t="s">
        <v>34769</v>
      </c>
      <c r="H11339" s="22" t="s">
        <v>34770</v>
      </c>
      <c r="I11339" s="22" t="s">
        <v>34942</v>
      </c>
      <c r="J11339" s="22" t="s">
        <v>35015</v>
      </c>
      <c r="K11339" s="22"/>
      <c r="L11339" s="22"/>
      <c r="M11339" s="23"/>
      <c r="N11339" s="22"/>
      <c r="O11339" s="23"/>
      <c r="P11339" s="23"/>
      <c r="Q11339" s="23"/>
      <c r="R11339" s="23"/>
      <c r="S11339" s="23"/>
      <c r="T11339" s="28" t="str">
        <f>LOOKUP(1,1/(Table1[[#This Row],[Level_0]:[Level 15]]&gt;0),(Table1[[#This Row],[Level_0]:[Level 15]]))</f>
        <v>L000013669 - [Molsheim Operation-SSU]</v>
      </c>
      <c r="U11339" s="24">
        <v>11334</v>
      </c>
    </row>
    <row r="11340" spans="1:21" x14ac:dyDescent="0.25">
      <c r="A11340" s="14" t="s">
        <v>183</v>
      </c>
      <c r="B11340" s="17" t="s">
        <v>184</v>
      </c>
      <c r="C11340" s="17" t="s">
        <v>37550</v>
      </c>
      <c r="D11340" s="21" t="s">
        <v>39</v>
      </c>
      <c r="E11340" s="22" t="s">
        <v>29811</v>
      </c>
      <c r="F11340" s="22" t="s">
        <v>33658</v>
      </c>
      <c r="G11340" s="22" t="s">
        <v>34769</v>
      </c>
      <c r="H11340" s="22" t="s">
        <v>34770</v>
      </c>
      <c r="I11340" s="22" t="s">
        <v>34942</v>
      </c>
      <c r="J11340" s="22" t="s">
        <v>35015</v>
      </c>
      <c r="K11340" s="22" t="s">
        <v>35016</v>
      </c>
      <c r="L11340" s="22"/>
      <c r="M11340" s="23"/>
      <c r="N11340" s="22"/>
      <c r="O11340" s="23"/>
      <c r="P11340" s="23"/>
      <c r="Q11340" s="23"/>
      <c r="R11340" s="23"/>
      <c r="S11340" s="23"/>
      <c r="T11340" s="28" t="str">
        <f>LOOKUP(1,1/(Table1[[#This Row],[Level_0]:[Level 15]]&gt;0),(Table1[[#This Row],[Level_0]:[Level 15]]))</f>
        <v>L000010556 - [Molsheim Operations- Systems Hardware -G]</v>
      </c>
      <c r="U11340" s="24">
        <v>11335</v>
      </c>
    </row>
    <row r="11341" spans="1:21" x14ac:dyDescent="0.25">
      <c r="A11341" s="14" t="s">
        <v>2465</v>
      </c>
      <c r="B11341" s="17" t="s">
        <v>2466</v>
      </c>
      <c r="C11341" s="17" t="s">
        <v>183</v>
      </c>
      <c r="D11341" s="21" t="s">
        <v>39</v>
      </c>
      <c r="E11341" s="22" t="s">
        <v>29811</v>
      </c>
      <c r="F11341" s="22" t="s">
        <v>33658</v>
      </c>
      <c r="G11341" s="22" t="s">
        <v>34769</v>
      </c>
      <c r="H11341" s="22" t="s">
        <v>34770</v>
      </c>
      <c r="I11341" s="22" t="s">
        <v>34942</v>
      </c>
      <c r="J11341" s="22" t="s">
        <v>35015</v>
      </c>
      <c r="K11341" s="22" t="s">
        <v>35016</v>
      </c>
      <c r="L11341" s="22" t="s">
        <v>35017</v>
      </c>
      <c r="M11341" s="23"/>
      <c r="N11341" s="22"/>
      <c r="O11341" s="23"/>
      <c r="P11341" s="23"/>
      <c r="Q11341" s="23"/>
      <c r="R11341" s="23"/>
      <c r="S11341" s="23"/>
      <c r="T11341" s="28" t="str">
        <f>LOOKUP(1,1/(Table1[[#This Row],[Level_0]:[Level 15]]&gt;0),(Table1[[#This Row],[Level_0]:[Level 15]]))</f>
        <v>L000010557 - [BR10770000 Operations Latin America-G]</v>
      </c>
      <c r="U11341" s="24">
        <v>11336</v>
      </c>
    </row>
    <row r="11342" spans="1:21" x14ac:dyDescent="0.25">
      <c r="A11342" s="14" t="s">
        <v>7257</v>
      </c>
      <c r="B11342" s="17" t="s">
        <v>7258</v>
      </c>
      <c r="C11342" s="17" t="s">
        <v>183</v>
      </c>
      <c r="D11342" s="21" t="s">
        <v>39</v>
      </c>
      <c r="E11342" s="22" t="s">
        <v>29811</v>
      </c>
      <c r="F11342" s="22" t="s">
        <v>33658</v>
      </c>
      <c r="G11342" s="22" t="s">
        <v>34769</v>
      </c>
      <c r="H11342" s="22" t="s">
        <v>34770</v>
      </c>
      <c r="I11342" s="22" t="s">
        <v>34942</v>
      </c>
      <c r="J11342" s="22" t="s">
        <v>35015</v>
      </c>
      <c r="K11342" s="22" t="s">
        <v>35016</v>
      </c>
      <c r="L11342" s="22" t="s">
        <v>35018</v>
      </c>
      <c r="M11342" s="23"/>
      <c r="N11342" s="22"/>
      <c r="O11342" s="23"/>
      <c r="P11342" s="23"/>
      <c r="Q11342" s="23"/>
      <c r="R11342" s="23"/>
      <c r="S11342" s="23"/>
      <c r="T11342" s="28" t="str">
        <f>LOOKUP(1,1/(Table1[[#This Row],[Level_0]:[Level 15]]&gt;0),(Table1[[#This Row],[Level_0]:[Level 15]]))</f>
        <v>L000010558 - [FR1045 Molsheim HSO Novaseptic-G]</v>
      </c>
      <c r="U11342" s="24">
        <v>11337</v>
      </c>
    </row>
    <row r="11343" spans="1:21" x14ac:dyDescent="0.25">
      <c r="A11343" s="14" t="s">
        <v>9013</v>
      </c>
      <c r="B11343" s="17" t="s">
        <v>9014</v>
      </c>
      <c r="C11343" s="17" t="s">
        <v>183</v>
      </c>
      <c r="D11343" s="21" t="s">
        <v>39</v>
      </c>
      <c r="E11343" s="22" t="s">
        <v>29811</v>
      </c>
      <c r="F11343" s="22" t="s">
        <v>33658</v>
      </c>
      <c r="G11343" s="22" t="s">
        <v>34769</v>
      </c>
      <c r="H11343" s="22" t="s">
        <v>34770</v>
      </c>
      <c r="I11343" s="22" t="s">
        <v>34942</v>
      </c>
      <c r="J11343" s="22" t="s">
        <v>35015</v>
      </c>
      <c r="K11343" s="22" t="s">
        <v>35016</v>
      </c>
      <c r="L11343" s="22" t="s">
        <v>35019</v>
      </c>
      <c r="M11343" s="23"/>
      <c r="N11343" s="22"/>
      <c r="O11343" s="23"/>
      <c r="P11343" s="23"/>
      <c r="Q11343" s="23"/>
      <c r="R11343" s="23"/>
      <c r="S11343" s="23"/>
      <c r="T11343" s="28" t="str">
        <f>LOOKUP(1,1/(Table1[[#This Row],[Level_0]:[Level 15]]&gt;0),(Table1[[#This Row],[Level_0]:[Level 15]]))</f>
        <v>L000010559 - [FR1047 Molsheim HSO Hardware-G]</v>
      </c>
      <c r="U11343" s="24">
        <v>11338</v>
      </c>
    </row>
    <row r="11344" spans="1:21" x14ac:dyDescent="0.25">
      <c r="A11344" s="14" t="s">
        <v>9825</v>
      </c>
      <c r="B11344" s="17" t="s">
        <v>9826</v>
      </c>
      <c r="C11344" s="17" t="s">
        <v>183</v>
      </c>
      <c r="D11344" s="21" t="s">
        <v>39</v>
      </c>
      <c r="E11344" s="22" t="s">
        <v>29811</v>
      </c>
      <c r="F11344" s="22" t="s">
        <v>33658</v>
      </c>
      <c r="G11344" s="22" t="s">
        <v>34769</v>
      </c>
      <c r="H11344" s="22" t="s">
        <v>34770</v>
      </c>
      <c r="I11344" s="22" t="s">
        <v>34942</v>
      </c>
      <c r="J11344" s="22" t="s">
        <v>35015</v>
      </c>
      <c r="K11344" s="22" t="s">
        <v>35016</v>
      </c>
      <c r="L11344" s="22" t="s">
        <v>35020</v>
      </c>
      <c r="M11344" s="23"/>
      <c r="N11344" s="22"/>
      <c r="O11344" s="23"/>
      <c r="P11344" s="23"/>
      <c r="Q11344" s="23"/>
      <c r="R11344" s="23"/>
      <c r="S11344" s="23"/>
      <c r="T11344" s="28" t="str">
        <f>LOOKUP(1,1/(Table1[[#This Row],[Level_0]:[Level 15]]&gt;0),(Table1[[#This Row],[Level_0]:[Level 15]]))</f>
        <v>L000010560 - [FR1064 Molsheim HSO Systems-G]</v>
      </c>
      <c r="U11344" s="24">
        <v>11339</v>
      </c>
    </row>
    <row r="11345" spans="1:21" x14ac:dyDescent="0.25">
      <c r="A11345" s="14" t="s">
        <v>7259</v>
      </c>
      <c r="B11345" s="17" t="s">
        <v>7260</v>
      </c>
      <c r="C11345" s="17" t="s">
        <v>183</v>
      </c>
      <c r="D11345" s="21" t="s">
        <v>39</v>
      </c>
      <c r="E11345" s="22" t="s">
        <v>29811</v>
      </c>
      <c r="F11345" s="22" t="s">
        <v>33658</v>
      </c>
      <c r="G11345" s="22" t="s">
        <v>34769</v>
      </c>
      <c r="H11345" s="22" t="s">
        <v>34770</v>
      </c>
      <c r="I11345" s="22" t="s">
        <v>34942</v>
      </c>
      <c r="J11345" s="22" t="s">
        <v>35015</v>
      </c>
      <c r="K11345" s="22" t="s">
        <v>35016</v>
      </c>
      <c r="L11345" s="22" t="s">
        <v>35021</v>
      </c>
      <c r="M11345" s="23"/>
      <c r="N11345" s="22"/>
      <c r="O11345" s="23"/>
      <c r="P11345" s="23"/>
      <c r="Q11345" s="23"/>
      <c r="R11345" s="23"/>
      <c r="S11345" s="23"/>
      <c r="T11345" s="28" t="str">
        <f>LOOKUP(1,1/(Table1[[#This Row],[Level_0]:[Level 15]]&gt;0),(Table1[[#This Row],[Level_0]:[Level 15]]))</f>
        <v>L000010561 - [FR1064MPV Molsheim HSO Systems-G]</v>
      </c>
      <c r="U11345" s="24">
        <v>11340</v>
      </c>
    </row>
    <row r="11346" spans="1:21" x14ac:dyDescent="0.25">
      <c r="A11346" s="14" t="s">
        <v>7261</v>
      </c>
      <c r="B11346" s="17" t="s">
        <v>7262</v>
      </c>
      <c r="C11346" s="17" t="s">
        <v>183</v>
      </c>
      <c r="D11346" s="21" t="s">
        <v>39</v>
      </c>
      <c r="E11346" s="22" t="s">
        <v>29811</v>
      </c>
      <c r="F11346" s="22" t="s">
        <v>33658</v>
      </c>
      <c r="G11346" s="22" t="s">
        <v>34769</v>
      </c>
      <c r="H11346" s="22" t="s">
        <v>34770</v>
      </c>
      <c r="I11346" s="22" t="s">
        <v>34942</v>
      </c>
      <c r="J11346" s="22" t="s">
        <v>35015</v>
      </c>
      <c r="K11346" s="22" t="s">
        <v>35016</v>
      </c>
      <c r="L11346" s="22" t="s">
        <v>35022</v>
      </c>
      <c r="M11346" s="23"/>
      <c r="N11346" s="22"/>
      <c r="O11346" s="23"/>
      <c r="P11346" s="23"/>
      <c r="Q11346" s="23"/>
      <c r="R11346" s="23"/>
      <c r="S11346" s="23"/>
      <c r="T11346" s="28" t="str">
        <f>LOOKUP(1,1/(Table1[[#This Row],[Level_0]:[Level 15]]&gt;0),(Table1[[#This Row],[Level_0]:[Level 15]]))</f>
        <v>L000010562 - [FR1064POV Molsheim HSO Systems-G]</v>
      </c>
      <c r="U11346" s="24">
        <v>11341</v>
      </c>
    </row>
    <row r="11347" spans="1:21" x14ac:dyDescent="0.25">
      <c r="A11347" s="14" t="s">
        <v>9015</v>
      </c>
      <c r="B11347" s="17" t="s">
        <v>9016</v>
      </c>
      <c r="C11347" s="17" t="s">
        <v>183</v>
      </c>
      <c r="D11347" s="21" t="s">
        <v>39</v>
      </c>
      <c r="E11347" s="22" t="s">
        <v>29811</v>
      </c>
      <c r="F11347" s="22" t="s">
        <v>33658</v>
      </c>
      <c r="G11347" s="22" t="s">
        <v>34769</v>
      </c>
      <c r="H11347" s="22" t="s">
        <v>34770</v>
      </c>
      <c r="I11347" s="22" t="s">
        <v>34942</v>
      </c>
      <c r="J11347" s="22" t="s">
        <v>35015</v>
      </c>
      <c r="K11347" s="22" t="s">
        <v>35016</v>
      </c>
      <c r="L11347" s="22" t="s">
        <v>35023</v>
      </c>
      <c r="M11347" s="23"/>
      <c r="N11347" s="22"/>
      <c r="O11347" s="23"/>
      <c r="P11347" s="23"/>
      <c r="Q11347" s="23"/>
      <c r="R11347" s="23"/>
      <c r="S11347" s="23"/>
      <c r="T11347" s="28" t="str">
        <f>LOOKUP(1,1/(Table1[[#This Row],[Level_0]:[Level 15]]&gt;0),(Table1[[#This Row],[Level_0]:[Level 15]]))</f>
        <v>L000010563 - [FR1066 Molsheim HSO Housings-G]</v>
      </c>
      <c r="U11347" s="24">
        <v>11342</v>
      </c>
    </row>
    <row r="11348" spans="1:21" x14ac:dyDescent="0.25">
      <c r="A11348" s="14" t="s">
        <v>3913</v>
      </c>
      <c r="B11348" s="17" t="s">
        <v>3914</v>
      </c>
      <c r="C11348" s="17" t="s">
        <v>183</v>
      </c>
      <c r="D11348" s="21" t="s">
        <v>39</v>
      </c>
      <c r="E11348" s="22" t="s">
        <v>29811</v>
      </c>
      <c r="F11348" s="22" t="s">
        <v>33658</v>
      </c>
      <c r="G11348" s="22" t="s">
        <v>34769</v>
      </c>
      <c r="H11348" s="22" t="s">
        <v>34770</v>
      </c>
      <c r="I11348" s="22" t="s">
        <v>34942</v>
      </c>
      <c r="J11348" s="22" t="s">
        <v>35015</v>
      </c>
      <c r="K11348" s="22" t="s">
        <v>35016</v>
      </c>
      <c r="L11348" s="22" t="s">
        <v>35024</v>
      </c>
      <c r="M11348" s="23"/>
      <c r="N11348" s="22"/>
      <c r="O11348" s="23"/>
      <c r="P11348" s="23"/>
      <c r="Q11348" s="23"/>
      <c r="R11348" s="23"/>
      <c r="S11348" s="23"/>
      <c r="T11348" s="28" t="str">
        <f>LOOKUP(1,1/(Table1[[#This Row],[Level_0]:[Level 15]]&gt;0),(Table1[[#This Row],[Level_0]:[Level 15]]))</f>
        <v>L000010564 - [FR1073 Molsheim HSO Chroma Columns-G]</v>
      </c>
      <c r="U11348" s="24">
        <v>11343</v>
      </c>
    </row>
    <row r="11349" spans="1:21" x14ac:dyDescent="0.25">
      <c r="A11349" s="14" t="s">
        <v>2467</v>
      </c>
      <c r="B11349" s="17" t="s">
        <v>2468</v>
      </c>
      <c r="C11349" s="17" t="s">
        <v>183</v>
      </c>
      <c r="D11349" s="21" t="s">
        <v>39</v>
      </c>
      <c r="E11349" s="22" t="s">
        <v>29811</v>
      </c>
      <c r="F11349" s="22" t="s">
        <v>33658</v>
      </c>
      <c r="G11349" s="22" t="s">
        <v>34769</v>
      </c>
      <c r="H11349" s="22" t="s">
        <v>34770</v>
      </c>
      <c r="I11349" s="22" t="s">
        <v>34942</v>
      </c>
      <c r="J11349" s="22" t="s">
        <v>35015</v>
      </c>
      <c r="K11349" s="22" t="s">
        <v>35016</v>
      </c>
      <c r="L11349" s="22" t="s">
        <v>35025</v>
      </c>
      <c r="M11349" s="23"/>
      <c r="N11349" s="22"/>
      <c r="O11349" s="23"/>
      <c r="P11349" s="23"/>
      <c r="Q11349" s="23"/>
      <c r="R11349" s="23"/>
      <c r="S11349" s="23"/>
      <c r="T11349" s="28" t="str">
        <f>LOOKUP(1,1/(Table1[[#This Row],[Level_0]:[Level 15]]&gt;0),(Table1[[#This Row],[Level_0]:[Level 15]]))</f>
        <v>L000010565 - [FR1077 Molsheim HSO System Assembly-G]</v>
      </c>
      <c r="U11349" s="24">
        <v>11344</v>
      </c>
    </row>
    <row r="11350" spans="1:21" x14ac:dyDescent="0.25">
      <c r="A11350" s="14" t="s">
        <v>2469</v>
      </c>
      <c r="B11350" s="17" t="s">
        <v>2470</v>
      </c>
      <c r="C11350" s="17" t="s">
        <v>183</v>
      </c>
      <c r="D11350" s="21" t="s">
        <v>39</v>
      </c>
      <c r="E11350" s="22" t="s">
        <v>29811</v>
      </c>
      <c r="F11350" s="22" t="s">
        <v>33658</v>
      </c>
      <c r="G11350" s="22" t="s">
        <v>34769</v>
      </c>
      <c r="H11350" s="22" t="s">
        <v>34770</v>
      </c>
      <c r="I11350" s="22" t="s">
        <v>34942</v>
      </c>
      <c r="J11350" s="22" t="s">
        <v>35015</v>
      </c>
      <c r="K11350" s="22" t="s">
        <v>35016</v>
      </c>
      <c r="L11350" s="22" t="s">
        <v>35026</v>
      </c>
      <c r="M11350" s="23"/>
      <c r="N11350" s="22"/>
      <c r="O11350" s="23"/>
      <c r="P11350" s="23"/>
      <c r="Q11350" s="23"/>
      <c r="R11350" s="23"/>
      <c r="S11350" s="23"/>
      <c r="T11350" s="28" t="str">
        <f>LOOKUP(1,1/(Table1[[#This Row],[Level_0]:[Level 15]]&gt;0),(Table1[[#This Row],[Level_0]:[Level 15]]))</f>
        <v>L000010566 - [FR1083 Molsheim HSO Systems Engine.-G]</v>
      </c>
      <c r="U11350" s="24">
        <v>11345</v>
      </c>
    </row>
    <row r="11351" spans="1:21" x14ac:dyDescent="0.25">
      <c r="A11351" s="14" t="s">
        <v>2471</v>
      </c>
      <c r="B11351" s="17" t="s">
        <v>2472</v>
      </c>
      <c r="C11351" s="17" t="s">
        <v>183</v>
      </c>
      <c r="D11351" s="21" t="s">
        <v>39</v>
      </c>
      <c r="E11351" s="22" t="s">
        <v>29811</v>
      </c>
      <c r="F11351" s="22" t="s">
        <v>33658</v>
      </c>
      <c r="G11351" s="22" t="s">
        <v>34769</v>
      </c>
      <c r="H11351" s="22" t="s">
        <v>34770</v>
      </c>
      <c r="I11351" s="22" t="s">
        <v>34942</v>
      </c>
      <c r="J11351" s="22" t="s">
        <v>35015</v>
      </c>
      <c r="K11351" s="22" t="s">
        <v>35016</v>
      </c>
      <c r="L11351" s="22" t="s">
        <v>35027</v>
      </c>
      <c r="M11351" s="23"/>
      <c r="N11351" s="22"/>
      <c r="O11351" s="23"/>
      <c r="P11351" s="23"/>
      <c r="Q11351" s="23"/>
      <c r="R11351" s="23"/>
      <c r="S11351" s="23"/>
      <c r="T11351" s="28" t="str">
        <f>LOOKUP(1,1/(Table1[[#This Row],[Level_0]:[Level 15]]&gt;0),(Table1[[#This Row],[Level_0]:[Level 15]]))</f>
        <v>L000010567 - [FR2031 Molsheim HSO Process Excelle-G]</v>
      </c>
      <c r="U11351" s="24">
        <v>11346</v>
      </c>
    </row>
    <row r="11352" spans="1:21" x14ac:dyDescent="0.25">
      <c r="A11352" s="14" t="s">
        <v>9827</v>
      </c>
      <c r="B11352" s="17" t="s">
        <v>9828</v>
      </c>
      <c r="C11352" s="17" t="s">
        <v>183</v>
      </c>
      <c r="D11352" s="21" t="s">
        <v>39</v>
      </c>
      <c r="E11352" s="22" t="s">
        <v>29811</v>
      </c>
      <c r="F11352" s="22" t="s">
        <v>33658</v>
      </c>
      <c r="G11352" s="22" t="s">
        <v>34769</v>
      </c>
      <c r="H11352" s="22" t="s">
        <v>34770</v>
      </c>
      <c r="I11352" s="22" t="s">
        <v>34942</v>
      </c>
      <c r="J11352" s="22" t="s">
        <v>35015</v>
      </c>
      <c r="K11352" s="22" t="s">
        <v>35016</v>
      </c>
      <c r="L11352" s="22" t="s">
        <v>35028</v>
      </c>
      <c r="M11352" s="23"/>
      <c r="N11352" s="22"/>
      <c r="O11352" s="23"/>
      <c r="P11352" s="23"/>
      <c r="Q11352" s="23"/>
      <c r="R11352" s="23"/>
      <c r="S11352" s="23"/>
      <c r="T11352" s="28" t="str">
        <f>LOOKUP(1,1/(Table1[[#This Row],[Level_0]:[Level 15]]&gt;0),(Table1[[#This Row],[Level_0]:[Level 15]]))</f>
        <v>L000010568 - [FR2173 Molsheim HSO Quality-G]</v>
      </c>
      <c r="U11352" s="24">
        <v>11347</v>
      </c>
    </row>
    <row r="11353" spans="1:21" x14ac:dyDescent="0.25">
      <c r="A11353" s="14" t="s">
        <v>9017</v>
      </c>
      <c r="B11353" s="17" t="s">
        <v>38981</v>
      </c>
      <c r="C11353" s="17" t="s">
        <v>183</v>
      </c>
      <c r="D11353" s="21" t="s">
        <v>39</v>
      </c>
      <c r="E11353" s="22" t="s">
        <v>29811</v>
      </c>
      <c r="F11353" s="22" t="s">
        <v>33658</v>
      </c>
      <c r="G11353" s="22" t="s">
        <v>34769</v>
      </c>
      <c r="H11353" s="22" t="s">
        <v>34770</v>
      </c>
      <c r="I11353" s="22" t="s">
        <v>34942</v>
      </c>
      <c r="J11353" s="22" t="s">
        <v>35015</v>
      </c>
      <c r="K11353" s="22" t="s">
        <v>35016</v>
      </c>
      <c r="L11353" s="22" t="s">
        <v>38775</v>
      </c>
      <c r="M11353" s="23"/>
      <c r="N11353" s="22"/>
      <c r="O11353" s="23"/>
      <c r="P11353" s="23"/>
      <c r="Q11353" s="23"/>
      <c r="R11353" s="23"/>
      <c r="S11353" s="23"/>
      <c r="T11353" s="28" t="str">
        <f>LOOKUP(1,1/(Table1[[#This Row],[Level_0]:[Level 15]]&gt;0),(Table1[[#This Row],[Level_0]:[Level 15]]))</f>
        <v>L000010569 - [FR2554 Molsheim HSO Prod Planning-G]</v>
      </c>
      <c r="U11353" s="24">
        <v>11348</v>
      </c>
    </row>
    <row r="11354" spans="1:21" x14ac:dyDescent="0.25">
      <c r="A11354" s="14" t="s">
        <v>2473</v>
      </c>
      <c r="B11354" s="17" t="s">
        <v>2474</v>
      </c>
      <c r="C11354" s="17" t="s">
        <v>183</v>
      </c>
      <c r="D11354" s="21" t="s">
        <v>39</v>
      </c>
      <c r="E11354" s="22" t="s">
        <v>29811</v>
      </c>
      <c r="F11354" s="22" t="s">
        <v>33658</v>
      </c>
      <c r="G11354" s="22" t="s">
        <v>34769</v>
      </c>
      <c r="H11354" s="22" t="s">
        <v>34770</v>
      </c>
      <c r="I11354" s="22" t="s">
        <v>34942</v>
      </c>
      <c r="J11354" s="22" t="s">
        <v>35015</v>
      </c>
      <c r="K11354" s="22" t="s">
        <v>35016</v>
      </c>
      <c r="L11354" s="22" t="s">
        <v>35029</v>
      </c>
      <c r="M11354" s="23"/>
      <c r="N11354" s="22"/>
      <c r="O11354" s="23"/>
      <c r="P11354" s="23"/>
      <c r="Q11354" s="23"/>
      <c r="R11354" s="23"/>
      <c r="S11354" s="23"/>
      <c r="T11354" s="28" t="str">
        <f>LOOKUP(1,1/(Table1[[#This Row],[Level_0]:[Level 15]]&gt;0),(Table1[[#This Row],[Level_0]:[Level 15]]))</f>
        <v>L000010570 - [FR2620 BPS outsourced manufacturing-G]</v>
      </c>
      <c r="U11354" s="24">
        <v>11349</v>
      </c>
    </row>
    <row r="11355" spans="1:21" x14ac:dyDescent="0.25">
      <c r="A11355" s="14" t="s">
        <v>2475</v>
      </c>
      <c r="B11355" s="17" t="s">
        <v>2476</v>
      </c>
      <c r="C11355" s="17" t="s">
        <v>183</v>
      </c>
      <c r="D11355" s="21" t="s">
        <v>39</v>
      </c>
      <c r="E11355" s="22" t="s">
        <v>29811</v>
      </c>
      <c r="F11355" s="22" t="s">
        <v>33658</v>
      </c>
      <c r="G11355" s="22" t="s">
        <v>34769</v>
      </c>
      <c r="H11355" s="22" t="s">
        <v>34770</v>
      </c>
      <c r="I11355" s="22" t="s">
        <v>34942</v>
      </c>
      <c r="J11355" s="22" t="s">
        <v>35015</v>
      </c>
      <c r="K11355" s="22" t="s">
        <v>35016</v>
      </c>
      <c r="L11355" s="22" t="s">
        <v>35030</v>
      </c>
      <c r="M11355" s="23"/>
      <c r="N11355" s="22"/>
      <c r="O11355" s="23"/>
      <c r="P11355" s="23"/>
      <c r="Q11355" s="23"/>
      <c r="R11355" s="23"/>
      <c r="S11355" s="23"/>
      <c r="T11355" s="28" t="str">
        <f>LOOKUP(1,1/(Table1[[#This Row],[Level_0]:[Level 15]]&gt;0),(Table1[[#This Row],[Level_0]:[Level 15]]))</f>
        <v>L000010571 - [FRRFBG Bioprocess Molsheim HSO Plnt-G]</v>
      </c>
      <c r="U11355" s="24">
        <v>11350</v>
      </c>
    </row>
    <row r="11356" spans="1:21" x14ac:dyDescent="0.25">
      <c r="A11356" s="14" t="s">
        <v>9829</v>
      </c>
      <c r="B11356" s="17" t="s">
        <v>9830</v>
      </c>
      <c r="C11356" s="17" t="s">
        <v>183</v>
      </c>
      <c r="D11356" s="21" t="s">
        <v>39</v>
      </c>
      <c r="E11356" s="22" t="s">
        <v>29811</v>
      </c>
      <c r="F11356" s="22" t="s">
        <v>33658</v>
      </c>
      <c r="G11356" s="22" t="s">
        <v>34769</v>
      </c>
      <c r="H11356" s="22" t="s">
        <v>34770</v>
      </c>
      <c r="I11356" s="22" t="s">
        <v>34942</v>
      </c>
      <c r="J11356" s="22" t="s">
        <v>35015</v>
      </c>
      <c r="K11356" s="22" t="s">
        <v>35016</v>
      </c>
      <c r="L11356" s="22" t="s">
        <v>35031</v>
      </c>
      <c r="M11356" s="23"/>
      <c r="N11356" s="22"/>
      <c r="O11356" s="23"/>
      <c r="P11356" s="23"/>
      <c r="Q11356" s="23"/>
      <c r="R11356" s="23"/>
      <c r="S11356" s="23"/>
      <c r="T11356" s="28" t="str">
        <f>LOOKUP(1,1/(Table1[[#This Row],[Level_0]:[Level 15]]&gt;0),(Table1[[#This Row],[Level_0]:[Level 15]]))</f>
        <v>L000010572 - [US1064 Molsheim HSO Systems-G]</v>
      </c>
      <c r="U11356" s="24">
        <v>11351</v>
      </c>
    </row>
    <row r="11357" spans="1:21" x14ac:dyDescent="0.25">
      <c r="A11357" s="14" t="s">
        <v>9018</v>
      </c>
      <c r="B11357" s="17" t="s">
        <v>9019</v>
      </c>
      <c r="C11357" s="17" t="s">
        <v>183</v>
      </c>
      <c r="D11357" s="21" t="s">
        <v>39</v>
      </c>
      <c r="E11357" s="22" t="s">
        <v>29811</v>
      </c>
      <c r="F11357" s="22" t="s">
        <v>33658</v>
      </c>
      <c r="G11357" s="22" t="s">
        <v>34769</v>
      </c>
      <c r="H11357" s="22" t="s">
        <v>34770</v>
      </c>
      <c r="I11357" s="22" t="s">
        <v>34942</v>
      </c>
      <c r="J11357" s="22" t="s">
        <v>35015</v>
      </c>
      <c r="K11357" s="22" t="s">
        <v>35016</v>
      </c>
      <c r="L11357" s="22" t="s">
        <v>35032</v>
      </c>
      <c r="M11357" s="23"/>
      <c r="N11357" s="22"/>
      <c r="O11357" s="23"/>
      <c r="P11357" s="23"/>
      <c r="Q11357" s="23"/>
      <c r="R11357" s="23"/>
      <c r="S11357" s="23"/>
      <c r="T11357" s="28" t="str">
        <f>LOOKUP(1,1/(Table1[[#This Row],[Level_0]:[Level 15]]&gt;0),(Table1[[#This Row],[Level_0]:[Level 15]]))</f>
        <v>L000010573 - [US1066 Molsheim HSO Housings-G]</v>
      </c>
      <c r="U11357" s="24">
        <v>11352</v>
      </c>
    </row>
    <row r="11358" spans="1:21" x14ac:dyDescent="0.25">
      <c r="A11358" s="14" t="s">
        <v>6554</v>
      </c>
      <c r="B11358" s="17" t="s">
        <v>6555</v>
      </c>
      <c r="C11358" s="17" t="s">
        <v>183</v>
      </c>
      <c r="D11358" s="21" t="s">
        <v>39</v>
      </c>
      <c r="E11358" s="22" t="s">
        <v>29811</v>
      </c>
      <c r="F11358" s="22" t="s">
        <v>33658</v>
      </c>
      <c r="G11358" s="22" t="s">
        <v>34769</v>
      </c>
      <c r="H11358" s="22" t="s">
        <v>34770</v>
      </c>
      <c r="I11358" s="22" t="s">
        <v>34942</v>
      </c>
      <c r="J11358" s="22" t="s">
        <v>35015</v>
      </c>
      <c r="K11358" s="22" t="s">
        <v>35016</v>
      </c>
      <c r="L11358" s="22" t="s">
        <v>35033</v>
      </c>
      <c r="M11358" s="23"/>
      <c r="N11358" s="22"/>
      <c r="O11358" s="23"/>
      <c r="P11358" s="23"/>
      <c r="Q11358" s="23"/>
      <c r="R11358" s="23"/>
      <c r="S11358" s="23"/>
      <c r="T11358" s="28" t="str">
        <f>LOOKUP(1,1/(Table1[[#This Row],[Level_0]:[Level 15]]&gt;0),(Table1[[#This Row],[Level_0]:[Level 15]]))</f>
        <v>L000013055 - [2092 - FR Molsheim Hardware FAT-G]</v>
      </c>
      <c r="U11358" s="24">
        <v>11353</v>
      </c>
    </row>
    <row r="11359" spans="1:21" x14ac:dyDescent="0.25">
      <c r="A11359" s="14" t="s">
        <v>209</v>
      </c>
      <c r="B11359" s="17" t="s">
        <v>38991</v>
      </c>
      <c r="C11359" s="17" t="s">
        <v>37550</v>
      </c>
      <c r="D11359" s="21" t="s">
        <v>39</v>
      </c>
      <c r="E11359" s="22" t="s">
        <v>29811</v>
      </c>
      <c r="F11359" s="22" t="s">
        <v>33658</v>
      </c>
      <c r="G11359" s="22" t="s">
        <v>34769</v>
      </c>
      <c r="H11359" s="22" t="s">
        <v>34770</v>
      </c>
      <c r="I11359" s="22" t="s">
        <v>34942</v>
      </c>
      <c r="J11359" s="22" t="s">
        <v>35015</v>
      </c>
      <c r="K11359" s="22" t="s">
        <v>38776</v>
      </c>
      <c r="L11359" s="22"/>
      <c r="M11359" s="23"/>
      <c r="N11359" s="22"/>
      <c r="O11359" s="23"/>
      <c r="P11359" s="23"/>
      <c r="Q11359" s="23"/>
      <c r="R11359" s="23"/>
      <c r="S11359" s="23"/>
      <c r="T11359" s="28" t="str">
        <f>LOOKUP(1,1/(Table1[[#This Row],[Level_0]:[Level 15]]&gt;0),(Table1[[#This Row],[Level_0]:[Level 15]]))</f>
        <v>L000012425 - [Molsheim Operations Mobius Europe -G]</v>
      </c>
      <c r="U11359" s="24">
        <v>11354</v>
      </c>
    </row>
    <row r="11360" spans="1:21" x14ac:dyDescent="0.25">
      <c r="A11360" s="14" t="s">
        <v>9110</v>
      </c>
      <c r="B11360" s="17" t="s">
        <v>9111</v>
      </c>
      <c r="C11360" s="17" t="s">
        <v>209</v>
      </c>
      <c r="D11360" s="21" t="s">
        <v>39</v>
      </c>
      <c r="E11360" s="22" t="s">
        <v>29811</v>
      </c>
      <c r="F11360" s="22" t="s">
        <v>33658</v>
      </c>
      <c r="G11360" s="22" t="s">
        <v>34769</v>
      </c>
      <c r="H11360" s="22" t="s">
        <v>34770</v>
      </c>
      <c r="I11360" s="22" t="s">
        <v>34942</v>
      </c>
      <c r="J11360" s="22" t="s">
        <v>35015</v>
      </c>
      <c r="K11360" s="22" t="s">
        <v>38776</v>
      </c>
      <c r="L11360" s="22" t="s">
        <v>35034</v>
      </c>
      <c r="M11360" s="23"/>
      <c r="N11360" s="22"/>
      <c r="O11360" s="23"/>
      <c r="P11360" s="23"/>
      <c r="Q11360" s="23"/>
      <c r="R11360" s="23"/>
      <c r="S11360" s="23"/>
      <c r="T11360" s="28" t="str">
        <f>LOOKUP(1,1/(Table1[[#This Row],[Level_0]:[Level 15]]&gt;0),(Table1[[#This Row],[Level_0]:[Level 15]]))</f>
        <v>L000012813 - [2077 - FR Mobius Maintenance-G]</v>
      </c>
      <c r="U11360" s="24">
        <v>11355</v>
      </c>
    </row>
    <row r="11361" spans="1:21" x14ac:dyDescent="0.25">
      <c r="A11361" s="14" t="s">
        <v>5712</v>
      </c>
      <c r="B11361" s="17" t="s">
        <v>5713</v>
      </c>
      <c r="C11361" s="17" t="s">
        <v>209</v>
      </c>
      <c r="D11361" s="21" t="s">
        <v>39</v>
      </c>
      <c r="E11361" s="22" t="s">
        <v>29811</v>
      </c>
      <c r="F11361" s="22" t="s">
        <v>33658</v>
      </c>
      <c r="G11361" s="22" t="s">
        <v>34769</v>
      </c>
      <c r="H11361" s="22" t="s">
        <v>34770</v>
      </c>
      <c r="I11361" s="22" t="s">
        <v>34942</v>
      </c>
      <c r="J11361" s="22" t="s">
        <v>35015</v>
      </c>
      <c r="K11361" s="22" t="s">
        <v>38776</v>
      </c>
      <c r="L11361" s="22" t="s">
        <v>35035</v>
      </c>
      <c r="M11361" s="23"/>
      <c r="N11361" s="22"/>
      <c r="O11361" s="23"/>
      <c r="P11361" s="23"/>
      <c r="Q11361" s="23"/>
      <c r="R11361" s="23"/>
      <c r="S11361" s="23"/>
      <c r="T11361" s="28" t="str">
        <f>LOOKUP(1,1/(Table1[[#This Row],[Level_0]:[Level 15]]&gt;0),(Table1[[#This Row],[Level_0]:[Level 15]]))</f>
        <v>L000012814 - [2078 - FR Mobius M&amp;I Engineering-G]</v>
      </c>
      <c r="U11361" s="24">
        <v>11356</v>
      </c>
    </row>
    <row r="11362" spans="1:21" x14ac:dyDescent="0.25">
      <c r="A11362" s="14" t="s">
        <v>5730</v>
      </c>
      <c r="B11362" s="17" t="s">
        <v>5731</v>
      </c>
      <c r="C11362" s="17" t="s">
        <v>209</v>
      </c>
      <c r="D11362" s="21" t="s">
        <v>39</v>
      </c>
      <c r="E11362" s="22" t="s">
        <v>29811</v>
      </c>
      <c r="F11362" s="22" t="s">
        <v>33658</v>
      </c>
      <c r="G11362" s="22" t="s">
        <v>34769</v>
      </c>
      <c r="H11362" s="22" t="s">
        <v>34770</v>
      </c>
      <c r="I11362" s="22" t="s">
        <v>34942</v>
      </c>
      <c r="J11362" s="22" t="s">
        <v>35015</v>
      </c>
      <c r="K11362" s="22" t="s">
        <v>38776</v>
      </c>
      <c r="L11362" s="22" t="s">
        <v>35036</v>
      </c>
      <c r="M11362" s="23"/>
      <c r="N11362" s="22"/>
      <c r="O11362" s="23"/>
      <c r="P11362" s="23"/>
      <c r="Q11362" s="23"/>
      <c r="R11362" s="23"/>
      <c r="S11362" s="23"/>
      <c r="T11362" s="28" t="str">
        <f>LOOKUP(1,1/(Table1[[#This Row],[Level_0]:[Level 15]]&gt;0),(Table1[[#This Row],[Level_0]:[Level 15]]))</f>
        <v>L000013042 - [1108 - FR Mobius Europe Assembly-G]</v>
      </c>
      <c r="U11362" s="24">
        <v>11357</v>
      </c>
    </row>
    <row r="11363" spans="1:21" x14ac:dyDescent="0.25">
      <c r="A11363" s="14" t="s">
        <v>11447</v>
      </c>
      <c r="B11363" s="17" t="s">
        <v>38994</v>
      </c>
      <c r="C11363" s="17" t="s">
        <v>209</v>
      </c>
      <c r="D11363" s="21" t="s">
        <v>39</v>
      </c>
      <c r="E11363" s="22" t="s">
        <v>29811</v>
      </c>
      <c r="F11363" s="22" t="s">
        <v>33658</v>
      </c>
      <c r="G11363" s="22" t="s">
        <v>34769</v>
      </c>
      <c r="H11363" s="22" t="s">
        <v>34770</v>
      </c>
      <c r="I11363" s="22" t="s">
        <v>34942</v>
      </c>
      <c r="J11363" s="22" t="s">
        <v>35015</v>
      </c>
      <c r="K11363" s="22" t="s">
        <v>38776</v>
      </c>
      <c r="L11363" s="22" t="s">
        <v>38777</v>
      </c>
      <c r="M11363" s="23"/>
      <c r="N11363" s="22"/>
      <c r="O11363" s="23"/>
      <c r="P11363" s="23"/>
      <c r="Q11363" s="23"/>
      <c r="R11363" s="23"/>
      <c r="S11363" s="23"/>
      <c r="T11363" s="28" t="str">
        <f>LOOKUP(1,1/(Table1[[#This Row],[Level_0]:[Level 15]]&gt;0),(Table1[[#This Row],[Level_0]:[Level 15]]))</f>
        <v>L000013045 - [2079 - FR Mobius Prod Planning-G]</v>
      </c>
      <c r="U11363" s="24">
        <v>11358</v>
      </c>
    </row>
    <row r="11364" spans="1:21" x14ac:dyDescent="0.25">
      <c r="A11364" s="14" t="s">
        <v>9952</v>
      </c>
      <c r="B11364" s="17" t="s">
        <v>9953</v>
      </c>
      <c r="C11364" s="17" t="s">
        <v>209</v>
      </c>
      <c r="D11364" s="21" t="s">
        <v>39</v>
      </c>
      <c r="E11364" s="22" t="s">
        <v>29811</v>
      </c>
      <c r="F11364" s="22" t="s">
        <v>33658</v>
      </c>
      <c r="G11364" s="22" t="s">
        <v>34769</v>
      </c>
      <c r="H11364" s="22" t="s">
        <v>34770</v>
      </c>
      <c r="I11364" s="22" t="s">
        <v>34942</v>
      </c>
      <c r="J11364" s="22" t="s">
        <v>35015</v>
      </c>
      <c r="K11364" s="22" t="s">
        <v>38776</v>
      </c>
      <c r="L11364" s="22" t="s">
        <v>35037</v>
      </c>
      <c r="M11364" s="23"/>
      <c r="N11364" s="22"/>
      <c r="O11364" s="23"/>
      <c r="P11364" s="23"/>
      <c r="Q11364" s="23"/>
      <c r="R11364" s="23"/>
      <c r="S11364" s="23"/>
      <c r="T11364" s="28" t="str">
        <f>LOOKUP(1,1/(Table1[[#This Row],[Level_0]:[Level 15]]&gt;0),(Table1[[#This Row],[Level_0]:[Level 15]]))</f>
        <v>L000013046 - [2081 - FR Mobius Management-G]</v>
      </c>
      <c r="U11364" s="24">
        <v>11359</v>
      </c>
    </row>
    <row r="11365" spans="1:21" x14ac:dyDescent="0.25">
      <c r="A11365" s="14" t="s">
        <v>5732</v>
      </c>
      <c r="B11365" s="17" t="s">
        <v>38223</v>
      </c>
      <c r="C11365" s="17" t="s">
        <v>209</v>
      </c>
      <c r="D11365" s="21" t="s">
        <v>39</v>
      </c>
      <c r="E11365" s="22" t="s">
        <v>29811</v>
      </c>
      <c r="F11365" s="22" t="s">
        <v>33658</v>
      </c>
      <c r="G11365" s="22" t="s">
        <v>34769</v>
      </c>
      <c r="H11365" s="22" t="s">
        <v>34770</v>
      </c>
      <c r="I11365" s="22" t="s">
        <v>34942</v>
      </c>
      <c r="J11365" s="22" t="s">
        <v>35015</v>
      </c>
      <c r="K11365" s="22" t="s">
        <v>38776</v>
      </c>
      <c r="L11365" s="22" t="s">
        <v>35038</v>
      </c>
      <c r="M11365" s="23"/>
      <c r="N11365" s="22"/>
      <c r="O11365" s="23"/>
      <c r="P11365" s="23"/>
      <c r="Q11365" s="23"/>
      <c r="R11365" s="23"/>
      <c r="S11365" s="23"/>
      <c r="T11365" s="28" t="str">
        <f>LOOKUP(1,1/(Table1[[#This Row],[Level_0]:[Level 15]]&gt;0),(Table1[[#This Row],[Level_0]:[Level 15]]))</f>
        <v>L000013047 - [1050 - FR Mobius - Sterilization-G]</v>
      </c>
      <c r="U11365" s="24">
        <v>11360</v>
      </c>
    </row>
    <row r="11366" spans="1:21" x14ac:dyDescent="0.25">
      <c r="A11366" s="14" t="s">
        <v>8376</v>
      </c>
      <c r="B11366" s="17" t="s">
        <v>38224</v>
      </c>
      <c r="C11366" s="17" t="s">
        <v>209</v>
      </c>
      <c r="D11366" s="21" t="s">
        <v>39</v>
      </c>
      <c r="E11366" s="22" t="s">
        <v>29811</v>
      </c>
      <c r="F11366" s="22" t="s">
        <v>33658</v>
      </c>
      <c r="G11366" s="22" t="s">
        <v>34769</v>
      </c>
      <c r="H11366" s="22" t="s">
        <v>34770</v>
      </c>
      <c r="I11366" s="22" t="s">
        <v>34942</v>
      </c>
      <c r="J11366" s="22" t="s">
        <v>35015</v>
      </c>
      <c r="K11366" s="22" t="s">
        <v>38776</v>
      </c>
      <c r="L11366" s="22" t="s">
        <v>35039</v>
      </c>
      <c r="M11366" s="23"/>
      <c r="N11366" s="22"/>
      <c r="O11366" s="23"/>
      <c r="P11366" s="23"/>
      <c r="Q11366" s="23"/>
      <c r="R11366" s="23"/>
      <c r="S11366" s="23"/>
      <c r="T11366" s="28" t="str">
        <f>LOOKUP(1,1/(Table1[[#This Row],[Level_0]:[Level 15]]&gt;0),(Table1[[#This Row],[Level_0]:[Level 15]]))</f>
        <v>L000013048 - [1111 - FR Mobius - Bag making-G]</v>
      </c>
      <c r="U11366" s="24">
        <v>11361</v>
      </c>
    </row>
    <row r="11367" spans="1:21" x14ac:dyDescent="0.25">
      <c r="A11367" s="14" t="s">
        <v>10679</v>
      </c>
      <c r="B11367" s="17" t="s">
        <v>38225</v>
      </c>
      <c r="C11367" s="17" t="s">
        <v>209</v>
      </c>
      <c r="D11367" s="21" t="s">
        <v>39</v>
      </c>
      <c r="E11367" s="22" t="s">
        <v>29811</v>
      </c>
      <c r="F11367" s="22" t="s">
        <v>33658</v>
      </c>
      <c r="G11367" s="22" t="s">
        <v>34769</v>
      </c>
      <c r="H11367" s="22" t="s">
        <v>34770</v>
      </c>
      <c r="I11367" s="22" t="s">
        <v>34942</v>
      </c>
      <c r="J11367" s="22" t="s">
        <v>35015</v>
      </c>
      <c r="K11367" s="22" t="s">
        <v>38776</v>
      </c>
      <c r="L11367" s="22" t="s">
        <v>35040</v>
      </c>
      <c r="M11367" s="23"/>
      <c r="N11367" s="22"/>
      <c r="O11367" s="23"/>
      <c r="P11367" s="23"/>
      <c r="Q11367" s="23"/>
      <c r="R11367" s="23"/>
      <c r="S11367" s="23"/>
      <c r="T11367" s="28" t="str">
        <f>LOOKUP(1,1/(Table1[[#This Row],[Level_0]:[Level 15]]&gt;0),(Table1[[#This Row],[Level_0]:[Level 15]]))</f>
        <v>L000013049 - [2174 - FR Mobius - Quality-G]</v>
      </c>
      <c r="U11367" s="24">
        <v>11362</v>
      </c>
    </row>
    <row r="11368" spans="1:21" x14ac:dyDescent="0.25">
      <c r="A11368" s="14" t="s">
        <v>14658</v>
      </c>
      <c r="B11368" s="17" t="s">
        <v>38995</v>
      </c>
      <c r="C11368" s="17" t="s">
        <v>209</v>
      </c>
      <c r="D11368" s="21" t="s">
        <v>39</v>
      </c>
      <c r="E11368" s="22" t="s">
        <v>29811</v>
      </c>
      <c r="F11368" s="22" t="s">
        <v>33658</v>
      </c>
      <c r="G11368" s="22" t="s">
        <v>34769</v>
      </c>
      <c r="H11368" s="22" t="s">
        <v>34770</v>
      </c>
      <c r="I11368" s="22" t="s">
        <v>34942</v>
      </c>
      <c r="J11368" s="22" t="s">
        <v>35015</v>
      </c>
      <c r="K11368" s="22" t="s">
        <v>38776</v>
      </c>
      <c r="L11368" s="22" t="s">
        <v>38778</v>
      </c>
      <c r="M11368" s="23"/>
      <c r="N11368" s="22"/>
      <c r="O11368" s="23"/>
      <c r="P11368" s="23"/>
      <c r="Q11368" s="23"/>
      <c r="R11368" s="23"/>
      <c r="S11368" s="23"/>
      <c r="T11368" s="28" t="str">
        <f>LOOKUP(1,1/(Table1[[#This Row],[Level_0]:[Level 15]]&gt;0),(Table1[[#This Row],[Level_0]:[Level 15]]))</f>
        <v>L000013050 - [2090 - FR Mobius - Idl-G]</v>
      </c>
      <c r="U11368" s="24">
        <v>11363</v>
      </c>
    </row>
    <row r="11369" spans="1:21" x14ac:dyDescent="0.25">
      <c r="A11369" s="14" t="s">
        <v>3003</v>
      </c>
      <c r="B11369" s="17" t="s">
        <v>38226</v>
      </c>
      <c r="C11369" s="17" t="s">
        <v>209</v>
      </c>
      <c r="D11369" s="21" t="s">
        <v>39</v>
      </c>
      <c r="E11369" s="22" t="s">
        <v>29811</v>
      </c>
      <c r="F11369" s="22" t="s">
        <v>33658</v>
      </c>
      <c r="G11369" s="22" t="s">
        <v>34769</v>
      </c>
      <c r="H11369" s="22" t="s">
        <v>34770</v>
      </c>
      <c r="I11369" s="22" t="s">
        <v>34942</v>
      </c>
      <c r="J11369" s="22" t="s">
        <v>35015</v>
      </c>
      <c r="K11369" s="22" t="s">
        <v>38776</v>
      </c>
      <c r="L11369" s="22" t="s">
        <v>35041</v>
      </c>
      <c r="M11369" s="23"/>
      <c r="N11369" s="22"/>
      <c r="O11369" s="23"/>
      <c r="P11369" s="23"/>
      <c r="Q11369" s="23"/>
      <c r="R11369" s="23"/>
      <c r="S11369" s="23"/>
      <c r="T11369" s="28" t="str">
        <f>LOOKUP(1,1/(Table1[[#This Row],[Level_0]:[Level 15]]&gt;0),(Table1[[#This Row],[Level_0]:[Level 15]]))</f>
        <v>L000013051 - [2072 - FR Mobius - Project expenses-G]</v>
      </c>
      <c r="U11369" s="24">
        <v>11364</v>
      </c>
    </row>
    <row r="11370" spans="1:21" x14ac:dyDescent="0.25">
      <c r="A11370" s="14" t="s">
        <v>4911</v>
      </c>
      <c r="B11370" s="17" t="s">
        <v>4912</v>
      </c>
      <c r="C11370" s="17" t="s">
        <v>209</v>
      </c>
      <c r="D11370" s="21" t="s">
        <v>39</v>
      </c>
      <c r="E11370" s="22" t="s">
        <v>29811</v>
      </c>
      <c r="F11370" s="22" t="s">
        <v>33658</v>
      </c>
      <c r="G11370" s="22" t="s">
        <v>34769</v>
      </c>
      <c r="H11370" s="22" t="s">
        <v>34770</v>
      </c>
      <c r="I11370" s="22" t="s">
        <v>34942</v>
      </c>
      <c r="J11370" s="22" t="s">
        <v>35015</v>
      </c>
      <c r="K11370" s="22" t="s">
        <v>38776</v>
      </c>
      <c r="L11370" s="22" t="s">
        <v>35042</v>
      </c>
      <c r="M11370" s="23"/>
      <c r="N11370" s="22"/>
      <c r="O11370" s="23"/>
      <c r="P11370" s="23"/>
      <c r="Q11370" s="23"/>
      <c r="R11370" s="23"/>
      <c r="S11370" s="23"/>
      <c r="T11370" s="28" t="str">
        <f>LOOKUP(1,1/(Table1[[#This Row],[Level_0]:[Level 15]]&gt;0),(Table1[[#This Row],[Level_0]:[Level 15]]))</f>
        <v>L000013052 - [2097 - FR Mobius - Start-up costs-G]</v>
      </c>
      <c r="U11370" s="24">
        <v>11365</v>
      </c>
    </row>
    <row r="11371" spans="1:21" x14ac:dyDescent="0.25">
      <c r="A11371" s="14" t="s">
        <v>13508</v>
      </c>
      <c r="B11371" s="17" t="s">
        <v>13509</v>
      </c>
      <c r="C11371" s="17" t="s">
        <v>209</v>
      </c>
      <c r="D11371" s="21" t="s">
        <v>39</v>
      </c>
      <c r="E11371" s="22" t="s">
        <v>29811</v>
      </c>
      <c r="F11371" s="22" t="s">
        <v>33658</v>
      </c>
      <c r="G11371" s="22" t="s">
        <v>34769</v>
      </c>
      <c r="H11371" s="22" t="s">
        <v>34770</v>
      </c>
      <c r="I11371" s="22" t="s">
        <v>34942</v>
      </c>
      <c r="J11371" s="22" t="s">
        <v>35015</v>
      </c>
      <c r="K11371" s="22" t="s">
        <v>38776</v>
      </c>
      <c r="L11371" s="22" t="s">
        <v>35043</v>
      </c>
      <c r="M11371" s="23"/>
      <c r="N11371" s="22"/>
      <c r="O11371" s="23"/>
      <c r="P11371" s="23"/>
      <c r="Q11371" s="23"/>
      <c r="R11371" s="23"/>
      <c r="S11371" s="23"/>
      <c r="T11371" s="28" t="str">
        <f>LOOKUP(1,1/(Table1[[#This Row],[Level_0]:[Level 15]]&gt;0),(Table1[[#This Row],[Level_0]:[Level 15]]))</f>
        <v>L000013053 - [1108MPV - Mobius Europe-G]</v>
      </c>
      <c r="U11371" s="24">
        <v>11366</v>
      </c>
    </row>
    <row r="11372" spans="1:21" x14ac:dyDescent="0.25">
      <c r="A11372" s="14" t="s">
        <v>13510</v>
      </c>
      <c r="B11372" s="17" t="s">
        <v>13511</v>
      </c>
      <c r="C11372" s="17" t="s">
        <v>209</v>
      </c>
      <c r="D11372" s="21" t="s">
        <v>39</v>
      </c>
      <c r="E11372" s="22" t="s">
        <v>29811</v>
      </c>
      <c r="F11372" s="22" t="s">
        <v>33658</v>
      </c>
      <c r="G11372" s="22" t="s">
        <v>34769</v>
      </c>
      <c r="H11372" s="22" t="s">
        <v>34770</v>
      </c>
      <c r="I11372" s="22" t="s">
        <v>34942</v>
      </c>
      <c r="J11372" s="22" t="s">
        <v>35015</v>
      </c>
      <c r="K11372" s="22" t="s">
        <v>38776</v>
      </c>
      <c r="L11372" s="22" t="s">
        <v>35044</v>
      </c>
      <c r="M11372" s="23"/>
      <c r="N11372" s="22"/>
      <c r="O11372" s="23"/>
      <c r="P11372" s="23"/>
      <c r="Q11372" s="23"/>
      <c r="R11372" s="23"/>
      <c r="S11372" s="23"/>
      <c r="T11372" s="28" t="str">
        <f>LOOKUP(1,1/(Table1[[#This Row],[Level_0]:[Level 15]]&gt;0),(Table1[[#This Row],[Level_0]:[Level 15]]))</f>
        <v>L000013054 - [1108POV - Mobius Europe-G]</v>
      </c>
      <c r="U11372" s="24">
        <v>11367</v>
      </c>
    </row>
    <row r="11373" spans="1:21" x14ac:dyDescent="0.25">
      <c r="A11373" s="14" t="s">
        <v>4167</v>
      </c>
      <c r="B11373" s="17" t="s">
        <v>4168</v>
      </c>
      <c r="C11373" s="17" t="s">
        <v>209</v>
      </c>
      <c r="D11373" s="21" t="s">
        <v>39</v>
      </c>
      <c r="E11373" s="22" t="s">
        <v>29811</v>
      </c>
      <c r="F11373" s="22" t="s">
        <v>33658</v>
      </c>
      <c r="G11373" s="22" t="s">
        <v>34769</v>
      </c>
      <c r="H11373" s="22" t="s">
        <v>34770</v>
      </c>
      <c r="I11373" s="22" t="s">
        <v>34942</v>
      </c>
      <c r="J11373" s="22" t="s">
        <v>35015</v>
      </c>
      <c r="K11373" s="22" t="s">
        <v>38776</v>
      </c>
      <c r="L11373" s="22" t="s">
        <v>35045</v>
      </c>
      <c r="M11373" s="23"/>
      <c r="N11373" s="22"/>
      <c r="O11373" s="23"/>
      <c r="P11373" s="23"/>
      <c r="Q11373" s="23"/>
      <c r="R11373" s="23"/>
      <c r="S11373" s="23"/>
      <c r="T11373" s="28" t="str">
        <f>LOOKUP(1,1/(Table1[[#This Row],[Level_0]:[Level 15]]&gt;0),(Table1[[#This Row],[Level_0]:[Level 15]]))</f>
        <v>L000013056 - [1105 - FR Mobius - EU Assembly FT2-G]</v>
      </c>
      <c r="U11373" s="24">
        <v>11368</v>
      </c>
    </row>
    <row r="11374" spans="1:21" x14ac:dyDescent="0.25">
      <c r="A11374" s="14" t="s">
        <v>212</v>
      </c>
      <c r="B11374" s="17" t="s">
        <v>213</v>
      </c>
      <c r="C11374" s="17" t="s">
        <v>209</v>
      </c>
      <c r="D11374" s="21" t="s">
        <v>39</v>
      </c>
      <c r="E11374" s="22" t="s">
        <v>29811</v>
      </c>
      <c r="F11374" s="22" t="s">
        <v>33658</v>
      </c>
      <c r="G11374" s="22" t="s">
        <v>34769</v>
      </c>
      <c r="H11374" s="22" t="s">
        <v>34770</v>
      </c>
      <c r="I11374" s="22" t="s">
        <v>34942</v>
      </c>
      <c r="J11374" s="22" t="s">
        <v>35015</v>
      </c>
      <c r="K11374" s="22" t="s">
        <v>38776</v>
      </c>
      <c r="L11374" s="22" t="s">
        <v>35046</v>
      </c>
      <c r="M11374" s="23"/>
      <c r="N11374" s="22"/>
      <c r="O11374" s="23"/>
      <c r="P11374" s="23"/>
      <c r="Q11374" s="23"/>
      <c r="R11374" s="23"/>
      <c r="S11374" s="23"/>
      <c r="T11374" s="28" t="str">
        <f>LOOKUP(1,1/(Table1[[#This Row],[Level_0]:[Level 15]]&gt;0),(Table1[[#This Row],[Level_0]:[Level 15]]))</f>
        <v>L000013103 - [2096 - FR Molsheim Building Mobius-G (L0]</v>
      </c>
      <c r="U11374" s="24">
        <v>11369</v>
      </c>
    </row>
    <row r="11375" spans="1:21" x14ac:dyDescent="0.25">
      <c r="A11375" s="14" t="s">
        <v>37552</v>
      </c>
      <c r="B11375" s="17" t="s">
        <v>37553</v>
      </c>
      <c r="C11375" s="17" t="s">
        <v>37550</v>
      </c>
      <c r="D11375" s="21" t="s">
        <v>39</v>
      </c>
      <c r="E11375" s="22" t="s">
        <v>29811</v>
      </c>
      <c r="F11375" s="22" t="s">
        <v>33658</v>
      </c>
      <c r="G11375" s="22" t="s">
        <v>34769</v>
      </c>
      <c r="H11375" s="22" t="s">
        <v>34770</v>
      </c>
      <c r="I11375" s="22" t="s">
        <v>34942</v>
      </c>
      <c r="J11375" s="22" t="s">
        <v>35015</v>
      </c>
      <c r="K11375" s="22" t="s">
        <v>35047</v>
      </c>
      <c r="L11375" s="22"/>
      <c r="M11375" s="23"/>
      <c r="N11375" s="22"/>
      <c r="O11375" s="23"/>
      <c r="P11375" s="23"/>
      <c r="Q11375" s="23"/>
      <c r="R11375" s="23"/>
      <c r="S11375" s="23"/>
      <c r="T11375" s="28" t="str">
        <f>LOOKUP(1,1/(Table1[[#This Row],[Level_0]:[Level 15]]&gt;0),(Table1[[#This Row],[Level_0]:[Level 15]]))</f>
        <v>L000013670 - [Molsheim Operation-Novaseptum]</v>
      </c>
      <c r="U11375" s="24">
        <v>11370</v>
      </c>
    </row>
    <row r="11376" spans="1:21" x14ac:dyDescent="0.25">
      <c r="A11376" s="14" t="s">
        <v>10558</v>
      </c>
      <c r="B11376" s="17" t="s">
        <v>10559</v>
      </c>
      <c r="C11376" s="17" t="s">
        <v>37552</v>
      </c>
      <c r="D11376" s="21" t="s">
        <v>39</v>
      </c>
      <c r="E11376" s="22" t="s">
        <v>29811</v>
      </c>
      <c r="F11376" s="22" t="s">
        <v>33658</v>
      </c>
      <c r="G11376" s="22" t="s">
        <v>34769</v>
      </c>
      <c r="H11376" s="22" t="s">
        <v>34770</v>
      </c>
      <c r="I11376" s="22" t="s">
        <v>34942</v>
      </c>
      <c r="J11376" s="22" t="s">
        <v>35015</v>
      </c>
      <c r="K11376" s="22" t="s">
        <v>35047</v>
      </c>
      <c r="L11376" s="22" t="s">
        <v>35048</v>
      </c>
      <c r="M11376" s="23"/>
      <c r="N11376" s="22"/>
      <c r="O11376" s="23"/>
      <c r="P11376" s="23"/>
      <c r="Q11376" s="23"/>
      <c r="R11376" s="23"/>
      <c r="S11376" s="23"/>
      <c r="T11376" s="28" t="str">
        <f>LOOKUP(1,1/(Table1[[#This Row],[Level_0]:[Level 15]]&gt;0),(Table1[[#This Row],[Level_0]:[Level 15]]))</f>
        <v>L000010492 - [FR1044 Molsheim Novaseptum-G]</v>
      </c>
      <c r="U11376" s="24">
        <v>11371</v>
      </c>
    </row>
    <row r="11377" spans="1:21" x14ac:dyDescent="0.25">
      <c r="A11377" s="14" t="s">
        <v>8101</v>
      </c>
      <c r="B11377" s="17" t="s">
        <v>8102</v>
      </c>
      <c r="C11377" s="17" t="s">
        <v>37552</v>
      </c>
      <c r="D11377" s="21" t="s">
        <v>39</v>
      </c>
      <c r="E11377" s="22" t="s">
        <v>29811</v>
      </c>
      <c r="F11377" s="22" t="s">
        <v>33658</v>
      </c>
      <c r="G11377" s="22" t="s">
        <v>34769</v>
      </c>
      <c r="H11377" s="22" t="s">
        <v>34770</v>
      </c>
      <c r="I11377" s="22" t="s">
        <v>34942</v>
      </c>
      <c r="J11377" s="22" t="s">
        <v>35015</v>
      </c>
      <c r="K11377" s="22" t="s">
        <v>35047</v>
      </c>
      <c r="L11377" s="22" t="s">
        <v>35049</v>
      </c>
      <c r="M11377" s="23"/>
      <c r="N11377" s="22"/>
      <c r="O11377" s="23"/>
      <c r="P11377" s="23"/>
      <c r="Q11377" s="23"/>
      <c r="R11377" s="23"/>
      <c r="S11377" s="23"/>
      <c r="T11377" s="28" t="str">
        <f>LOOKUP(1,1/(Table1[[#This Row],[Level_0]:[Level 15]]&gt;0),(Table1[[#This Row],[Level_0]:[Level 15]]))</f>
        <v>L000010493 - [FR1044MPV Molsheim Novaseptum-G]</v>
      </c>
      <c r="U11377" s="24">
        <v>11372</v>
      </c>
    </row>
    <row r="11378" spans="1:21" x14ac:dyDescent="0.25">
      <c r="A11378" s="14" t="s">
        <v>3004</v>
      </c>
      <c r="B11378" s="17" t="s">
        <v>3005</v>
      </c>
      <c r="C11378" s="17" t="s">
        <v>37552</v>
      </c>
      <c r="D11378" s="21" t="s">
        <v>39</v>
      </c>
      <c r="E11378" s="22" t="s">
        <v>29811</v>
      </c>
      <c r="F11378" s="22" t="s">
        <v>33658</v>
      </c>
      <c r="G11378" s="22" t="s">
        <v>34769</v>
      </c>
      <c r="H11378" s="22" t="s">
        <v>34770</v>
      </c>
      <c r="I11378" s="22" t="s">
        <v>34942</v>
      </c>
      <c r="J11378" s="22" t="s">
        <v>35015</v>
      </c>
      <c r="K11378" s="22" t="s">
        <v>35047</v>
      </c>
      <c r="L11378" s="22" t="s">
        <v>35050</v>
      </c>
      <c r="M11378" s="23"/>
      <c r="N11378" s="22"/>
      <c r="O11378" s="23"/>
      <c r="P11378" s="23"/>
      <c r="Q11378" s="23"/>
      <c r="R11378" s="23"/>
      <c r="S11378" s="23"/>
      <c r="T11378" s="28" t="str">
        <f>LOOKUP(1,1/(Table1[[#This Row],[Level_0]:[Level 15]]&gt;0),(Table1[[#This Row],[Level_0]:[Level 15]]))</f>
        <v>L000013072 - [2085 - FR Molsheim - MMI NOVASEPTUM-G]</v>
      </c>
      <c r="U11378" s="24">
        <v>11373</v>
      </c>
    </row>
    <row r="11379" spans="1:21" x14ac:dyDescent="0.25">
      <c r="A11379" s="14" t="s">
        <v>39775</v>
      </c>
      <c r="B11379" s="17" t="s">
        <v>39776</v>
      </c>
      <c r="C11379" s="17" t="s">
        <v>10698</v>
      </c>
      <c r="D11379" s="21" t="s">
        <v>39</v>
      </c>
      <c r="E11379" s="22" t="s">
        <v>29811</v>
      </c>
      <c r="F11379" s="22" t="s">
        <v>33658</v>
      </c>
      <c r="G11379" s="22" t="s">
        <v>34769</v>
      </c>
      <c r="H11379" s="22" t="s">
        <v>34770</v>
      </c>
      <c r="I11379" s="22" t="s">
        <v>39561</v>
      </c>
      <c r="J11379" s="22"/>
      <c r="K11379" s="22"/>
      <c r="L11379" s="22"/>
      <c r="M11379" s="23"/>
      <c r="N11379" s="22"/>
      <c r="O11379" s="23"/>
      <c r="P11379" s="23"/>
      <c r="Q11379" s="23"/>
      <c r="R11379" s="23"/>
      <c r="S11379" s="23"/>
      <c r="T11379" s="28" t="str">
        <f>LOOKUP(1,1/(Table1[[#This Row],[Level_0]:[Level 15]]&gt;0),(Table1[[#This Row],[Level_0]:[Level 15]]))</f>
        <v>L000013793 - [Regional management_Western Europe &amp; ME]</v>
      </c>
      <c r="U11379" s="24">
        <v>11374</v>
      </c>
    </row>
    <row r="11380" spans="1:21" x14ac:dyDescent="0.25">
      <c r="A11380" s="14" t="s">
        <v>21724</v>
      </c>
      <c r="B11380" s="17" t="s">
        <v>21725</v>
      </c>
      <c r="C11380" s="17" t="s">
        <v>20309</v>
      </c>
      <c r="D11380" s="21" t="s">
        <v>39</v>
      </c>
      <c r="E11380" s="22" t="s">
        <v>29811</v>
      </c>
      <c r="F11380" s="22" t="s">
        <v>33658</v>
      </c>
      <c r="G11380" s="22" t="s">
        <v>34769</v>
      </c>
      <c r="H11380" s="22" t="s">
        <v>35051</v>
      </c>
      <c r="I11380" s="22"/>
      <c r="J11380" s="22"/>
      <c r="K11380" s="22"/>
      <c r="L11380" s="22"/>
      <c r="M11380" s="23"/>
      <c r="N11380" s="22"/>
      <c r="O11380" s="23"/>
      <c r="P11380" s="23"/>
      <c r="Q11380" s="23"/>
      <c r="R11380" s="23"/>
      <c r="S11380" s="23"/>
      <c r="T11380" s="28" t="str">
        <f>LOOKUP(1,1/(Table1[[#This Row],[Level_0]:[Level 15]]&gt;0),(Table1[[#This Row],[Level_0]:[Level 15]]))</f>
        <v>L000013451 - [Central Europe]</v>
      </c>
      <c r="U11380" s="24">
        <v>11375</v>
      </c>
    </row>
    <row r="11381" spans="1:21" x14ac:dyDescent="0.25">
      <c r="A11381" s="14" t="s">
        <v>16875</v>
      </c>
      <c r="B11381" s="17" t="s">
        <v>16876</v>
      </c>
      <c r="C11381" s="17" t="s">
        <v>21724</v>
      </c>
      <c r="D11381" s="21" t="s">
        <v>39</v>
      </c>
      <c r="E11381" s="22" t="s">
        <v>29811</v>
      </c>
      <c r="F11381" s="22" t="s">
        <v>33658</v>
      </c>
      <c r="G11381" s="22" t="s">
        <v>34769</v>
      </c>
      <c r="H11381" s="22" t="s">
        <v>35051</v>
      </c>
      <c r="I11381" s="22" t="s">
        <v>35052</v>
      </c>
      <c r="J11381" s="22"/>
      <c r="K11381" s="22"/>
      <c r="L11381" s="22"/>
      <c r="M11381" s="23"/>
      <c r="N11381" s="22"/>
      <c r="O11381" s="23"/>
      <c r="P11381" s="23"/>
      <c r="Q11381" s="23"/>
      <c r="R11381" s="23"/>
      <c r="S11381" s="23"/>
      <c r="T11381" s="28" t="str">
        <f>LOOKUP(1,1/(Table1[[#This Row],[Level_0]:[Level 15]]&gt;0),(Table1[[#This Row],[Level_0]:[Level 15]]))</f>
        <v>L000009407 - [Altdorf Operations -G]</v>
      </c>
      <c r="U11381" s="24">
        <v>11376</v>
      </c>
    </row>
    <row r="11382" spans="1:21" x14ac:dyDescent="0.25">
      <c r="A11382" s="14" t="s">
        <v>2091</v>
      </c>
      <c r="B11382" s="17" t="s">
        <v>2092</v>
      </c>
      <c r="C11382" s="17" t="s">
        <v>16875</v>
      </c>
      <c r="D11382" s="21" t="s">
        <v>39</v>
      </c>
      <c r="E11382" s="22" t="s">
        <v>29811</v>
      </c>
      <c r="F11382" s="22" t="s">
        <v>33658</v>
      </c>
      <c r="G11382" s="22" t="s">
        <v>34769</v>
      </c>
      <c r="H11382" s="22" t="s">
        <v>35051</v>
      </c>
      <c r="I11382" s="22" t="s">
        <v>35052</v>
      </c>
      <c r="J11382" s="22" t="s">
        <v>35053</v>
      </c>
      <c r="K11382" s="22"/>
      <c r="L11382" s="22"/>
      <c r="M11382" s="23"/>
      <c r="N11382" s="22"/>
      <c r="O11382" s="23"/>
      <c r="P11382" s="23"/>
      <c r="Q11382" s="23"/>
      <c r="R11382" s="23"/>
      <c r="S11382" s="23"/>
      <c r="T11382" s="28" t="str">
        <f>LOOKUP(1,1/(Table1[[#This Row],[Level_0]:[Level 15]]&gt;0),(Table1[[#This Row],[Level_0]:[Level 15]]))</f>
        <v>L000009408 - [3200001374 Startup Costs Fractogele-G]</v>
      </c>
      <c r="U11382" s="24">
        <v>11377</v>
      </c>
    </row>
    <row r="11383" spans="1:21" x14ac:dyDescent="0.25">
      <c r="A11383" s="14" t="s">
        <v>3676</v>
      </c>
      <c r="B11383" s="17" t="s">
        <v>3677</v>
      </c>
      <c r="C11383" s="17" t="s">
        <v>16875</v>
      </c>
      <c r="D11383" s="21" t="s">
        <v>39</v>
      </c>
      <c r="E11383" s="22" t="s">
        <v>29811</v>
      </c>
      <c r="F11383" s="22" t="s">
        <v>33658</v>
      </c>
      <c r="G11383" s="22" t="s">
        <v>34769</v>
      </c>
      <c r="H11383" s="22" t="s">
        <v>35051</v>
      </c>
      <c r="I11383" s="22" t="s">
        <v>35052</v>
      </c>
      <c r="J11383" s="22" t="s">
        <v>35054</v>
      </c>
      <c r="K11383" s="22"/>
      <c r="L11383" s="22"/>
      <c r="M11383" s="23"/>
      <c r="N11383" s="22"/>
      <c r="O11383" s="23"/>
      <c r="P11383" s="23"/>
      <c r="Q11383" s="23"/>
      <c r="R11383" s="23"/>
      <c r="S11383" s="23"/>
      <c r="T11383" s="28" t="str">
        <f>LOOKUP(1,1/(Table1[[#This Row],[Level_0]:[Level 15]]&gt;0),(Table1[[#This Row],[Level_0]:[Level 15]]))</f>
        <v>L000009409 - [3200002085 CH70 Cust/Mkt rel costs-G]</v>
      </c>
      <c r="U11383" s="24">
        <v>11378</v>
      </c>
    </row>
    <row r="11384" spans="1:21" x14ac:dyDescent="0.25">
      <c r="A11384" s="14" t="s">
        <v>8001</v>
      </c>
      <c r="B11384" s="17" t="s">
        <v>8002</v>
      </c>
      <c r="C11384" s="17" t="s">
        <v>16875</v>
      </c>
      <c r="D11384" s="21" t="s">
        <v>39</v>
      </c>
      <c r="E11384" s="22" t="s">
        <v>29811</v>
      </c>
      <c r="F11384" s="22" t="s">
        <v>33658</v>
      </c>
      <c r="G11384" s="22" t="s">
        <v>34769</v>
      </c>
      <c r="H11384" s="22" t="s">
        <v>35051</v>
      </c>
      <c r="I11384" s="22" t="s">
        <v>35052</v>
      </c>
      <c r="J11384" s="22" t="s">
        <v>35055</v>
      </c>
      <c r="K11384" s="22"/>
      <c r="L11384" s="22"/>
      <c r="M11384" s="23"/>
      <c r="N11384" s="22"/>
      <c r="O11384" s="23"/>
      <c r="P11384" s="23"/>
      <c r="Q11384" s="23"/>
      <c r="R11384" s="23"/>
      <c r="S11384" s="23"/>
      <c r="T11384" s="28" t="str">
        <f>LOOKUP(1,1/(Table1[[#This Row],[Level_0]:[Level 15]]&gt;0),(Table1[[#This Row],[Level_0]:[Level 15]]))</f>
        <v>L000009410 - [A003200001373 - Idle Costs SH-G]</v>
      </c>
      <c r="U11384" s="24">
        <v>11379</v>
      </c>
    </row>
    <row r="11385" spans="1:21" x14ac:dyDescent="0.25">
      <c r="A11385" s="14" t="s">
        <v>14400</v>
      </c>
      <c r="B11385" s="17" t="s">
        <v>14401</v>
      </c>
      <c r="C11385" s="17" t="s">
        <v>16875</v>
      </c>
      <c r="D11385" s="21" t="s">
        <v>39</v>
      </c>
      <c r="E11385" s="22" t="s">
        <v>29811</v>
      </c>
      <c r="F11385" s="22" t="s">
        <v>33658</v>
      </c>
      <c r="G11385" s="22" t="s">
        <v>34769</v>
      </c>
      <c r="H11385" s="22" t="s">
        <v>35051</v>
      </c>
      <c r="I11385" s="22" t="s">
        <v>35052</v>
      </c>
      <c r="J11385" s="22" t="s">
        <v>35056</v>
      </c>
      <c r="K11385" s="22"/>
      <c r="L11385" s="22"/>
      <c r="M11385" s="23"/>
      <c r="N11385" s="22"/>
      <c r="O11385" s="23"/>
      <c r="P11385" s="23"/>
      <c r="Q11385" s="23"/>
      <c r="R11385" s="23"/>
      <c r="S11385" s="23"/>
      <c r="T11385" s="28" t="str">
        <f>LOOKUP(1,1/(Table1[[#This Row],[Level_0]:[Level 15]]&gt;0),(Table1[[#This Row],[Level_0]:[Level 15]]))</f>
        <v>L000009411 - [Altdorf Idle Costs P&amp;G-G]</v>
      </c>
      <c r="U11385" s="24">
        <v>11380</v>
      </c>
    </row>
    <row r="11386" spans="1:21" x14ac:dyDescent="0.25">
      <c r="A11386" s="14" t="s">
        <v>9741</v>
      </c>
      <c r="B11386" s="17" t="s">
        <v>9742</v>
      </c>
      <c r="C11386" s="17" t="s">
        <v>16875</v>
      </c>
      <c r="D11386" s="21" t="s">
        <v>39</v>
      </c>
      <c r="E11386" s="22" t="s">
        <v>29811</v>
      </c>
      <c r="F11386" s="22" t="s">
        <v>33658</v>
      </c>
      <c r="G11386" s="22" t="s">
        <v>34769</v>
      </c>
      <c r="H11386" s="22" t="s">
        <v>35051</v>
      </c>
      <c r="I11386" s="22" t="s">
        <v>35052</v>
      </c>
      <c r="J11386" s="22" t="s">
        <v>35057</v>
      </c>
      <c r="K11386" s="22"/>
      <c r="L11386" s="22"/>
      <c r="M11386" s="23"/>
      <c r="N11386" s="22"/>
      <c r="O11386" s="23"/>
      <c r="P11386" s="23"/>
      <c r="Q11386" s="23"/>
      <c r="R11386" s="23"/>
      <c r="S11386" s="23"/>
      <c r="T11386" s="28" t="str">
        <f>LOOKUP(1,1/(Table1[[#This Row],[Level_0]:[Level 15]]&gt;0),(Table1[[#This Row],[Level_0]:[Level 15]]))</f>
        <v>L000009412 - [CH70T6AL10 - LS-OEA-Altdorf-G]</v>
      </c>
      <c r="U11386" s="24">
        <v>11381</v>
      </c>
    </row>
    <row r="11387" spans="1:21" x14ac:dyDescent="0.25">
      <c r="A11387" s="14" t="s">
        <v>2294</v>
      </c>
      <c r="B11387" s="17" t="s">
        <v>2295</v>
      </c>
      <c r="C11387" s="17" t="s">
        <v>16875</v>
      </c>
      <c r="D11387" s="21" t="s">
        <v>39</v>
      </c>
      <c r="E11387" s="22" t="s">
        <v>29811</v>
      </c>
      <c r="F11387" s="22" t="s">
        <v>33658</v>
      </c>
      <c r="G11387" s="22" t="s">
        <v>34769</v>
      </c>
      <c r="H11387" s="22" t="s">
        <v>35051</v>
      </c>
      <c r="I11387" s="22" t="s">
        <v>35052</v>
      </c>
      <c r="J11387" s="22" t="s">
        <v>35058</v>
      </c>
      <c r="K11387" s="22"/>
      <c r="L11387" s="22"/>
      <c r="M11387" s="23"/>
      <c r="N11387" s="22"/>
      <c r="O11387" s="23"/>
      <c r="P11387" s="23"/>
      <c r="Q11387" s="23"/>
      <c r="R11387" s="23"/>
      <c r="S11387" s="23"/>
      <c r="T11387" s="28" t="str">
        <f>LOOKUP(1,1/(Table1[[#This Row],[Level_0]:[Level 15]]&gt;0),(Table1[[#This Row],[Level_0]:[Level 15]]))</f>
        <v>L000010032 - [CH70SCAL01G-Switz AL Outbnd Ord Pro-G]</v>
      </c>
      <c r="U11387" s="24">
        <v>11382</v>
      </c>
    </row>
    <row r="11388" spans="1:21" x14ac:dyDescent="0.25">
      <c r="A11388" s="14" t="s">
        <v>2298</v>
      </c>
      <c r="B11388" s="17" t="s">
        <v>2299</v>
      </c>
      <c r="C11388" s="17" t="s">
        <v>16875</v>
      </c>
      <c r="D11388" s="21" t="s">
        <v>39</v>
      </c>
      <c r="E11388" s="22" t="s">
        <v>29811</v>
      </c>
      <c r="F11388" s="22" t="s">
        <v>33658</v>
      </c>
      <c r="G11388" s="22" t="s">
        <v>34769</v>
      </c>
      <c r="H11388" s="22" t="s">
        <v>35051</v>
      </c>
      <c r="I11388" s="22" t="s">
        <v>35052</v>
      </c>
      <c r="J11388" s="22" t="s">
        <v>35059</v>
      </c>
      <c r="K11388" s="22"/>
      <c r="L11388" s="22"/>
      <c r="M11388" s="23"/>
      <c r="N11388" s="22"/>
      <c r="O11388" s="23"/>
      <c r="P11388" s="23"/>
      <c r="Q11388" s="23"/>
      <c r="R11388" s="23"/>
      <c r="S11388" s="23"/>
      <c r="T11388" s="28" t="str">
        <f>LOOKUP(1,1/(Table1[[#This Row],[Level_0]:[Level 15]]&gt;0),(Table1[[#This Row],[Level_0]:[Level 15]]))</f>
        <v>L000010034 - [CH70SDAL01G-Switzerland AL Outbound-G]</v>
      </c>
      <c r="U11388" s="24">
        <v>11383</v>
      </c>
    </row>
    <row r="11389" spans="1:21" x14ac:dyDescent="0.25">
      <c r="A11389" s="14" t="s">
        <v>12434</v>
      </c>
      <c r="B11389" s="17" t="s">
        <v>12435</v>
      </c>
      <c r="C11389" s="17" t="s">
        <v>16875</v>
      </c>
      <c r="D11389" s="21" t="s">
        <v>39</v>
      </c>
      <c r="E11389" s="22" t="s">
        <v>29811</v>
      </c>
      <c r="F11389" s="22" t="s">
        <v>33658</v>
      </c>
      <c r="G11389" s="22" t="s">
        <v>34769</v>
      </c>
      <c r="H11389" s="22" t="s">
        <v>35051</v>
      </c>
      <c r="I11389" s="22" t="s">
        <v>35052</v>
      </c>
      <c r="J11389" s="22" t="s">
        <v>35060</v>
      </c>
      <c r="K11389" s="22"/>
      <c r="L11389" s="22"/>
      <c r="M11389" s="23"/>
      <c r="N11389" s="22"/>
      <c r="O11389" s="23"/>
      <c r="P11389" s="23"/>
      <c r="Q11389" s="23"/>
      <c r="R11389" s="23"/>
      <c r="S11389" s="23"/>
      <c r="T11389" s="28" t="str">
        <f>LOOKUP(1,1/(Table1[[#This Row],[Level_0]:[Level 15]]&gt;0),(Table1[[#This Row],[Level_0]:[Level 15]]))</f>
        <v>PL_E5_CH72 - [ProcOrd_Merck Altdorf_CH72]</v>
      </c>
      <c r="U11389" s="24">
        <v>11384</v>
      </c>
    </row>
    <row r="11390" spans="1:21" x14ac:dyDescent="0.25">
      <c r="A11390" s="14" t="s">
        <v>18318</v>
      </c>
      <c r="B11390" s="17" t="s">
        <v>18319</v>
      </c>
      <c r="C11390" s="17" t="s">
        <v>21724</v>
      </c>
      <c r="D11390" s="21" t="s">
        <v>39</v>
      </c>
      <c r="E11390" s="22" t="s">
        <v>29811</v>
      </c>
      <c r="F11390" s="22" t="s">
        <v>33658</v>
      </c>
      <c r="G11390" s="22" t="s">
        <v>34769</v>
      </c>
      <c r="H11390" s="22" t="s">
        <v>35051</v>
      </c>
      <c r="I11390" s="22" t="s">
        <v>35061</v>
      </c>
      <c r="J11390" s="22"/>
      <c r="K11390" s="22"/>
      <c r="L11390" s="22"/>
      <c r="M11390" s="23"/>
      <c r="N11390" s="22"/>
      <c r="O11390" s="23"/>
      <c r="P11390" s="23"/>
      <c r="Q11390" s="23"/>
      <c r="R11390" s="23"/>
      <c r="S11390" s="23"/>
      <c r="T11390" s="28" t="str">
        <f>LOOKUP(1,1/(Table1[[#This Row],[Level_0]:[Level 15]]&gt;0),(Table1[[#This Row],[Level_0]:[Level 15]]))</f>
        <v>L000009413 - [Buchs Operations -G]</v>
      </c>
      <c r="U11390" s="24">
        <v>11385</v>
      </c>
    </row>
    <row r="11391" spans="1:21" x14ac:dyDescent="0.25">
      <c r="A11391" s="14" t="s">
        <v>16877</v>
      </c>
      <c r="B11391" s="17" t="s">
        <v>16878</v>
      </c>
      <c r="C11391" s="17" t="s">
        <v>18318</v>
      </c>
      <c r="D11391" s="21" t="s">
        <v>39</v>
      </c>
      <c r="E11391" s="22" t="s">
        <v>29811</v>
      </c>
      <c r="F11391" s="22" t="s">
        <v>33658</v>
      </c>
      <c r="G11391" s="22" t="s">
        <v>34769</v>
      </c>
      <c r="H11391" s="22" t="s">
        <v>35051</v>
      </c>
      <c r="I11391" s="22" t="s">
        <v>35061</v>
      </c>
      <c r="J11391" s="22" t="s">
        <v>35062</v>
      </c>
      <c r="K11391" s="22"/>
      <c r="L11391" s="22"/>
      <c r="M11391" s="23"/>
      <c r="N11391" s="22"/>
      <c r="O11391" s="23"/>
      <c r="P11391" s="23"/>
      <c r="Q11391" s="23"/>
      <c r="R11391" s="23"/>
      <c r="S11391" s="23"/>
      <c r="T11391" s="28" t="str">
        <f>LOOKUP(1,1/(Table1[[#This Row],[Level_0]:[Level 15]]&gt;0),(Table1[[#This Row],[Level_0]:[Level 15]]))</f>
        <v>L000009415 - [56131 Restesting GF-G]</v>
      </c>
      <c r="U11391" s="24">
        <v>11386</v>
      </c>
    </row>
    <row r="11392" spans="1:21" x14ac:dyDescent="0.25">
      <c r="A11392" s="14" t="s">
        <v>15375</v>
      </c>
      <c r="B11392" s="17" t="s">
        <v>15376</v>
      </c>
      <c r="C11392" s="17" t="s">
        <v>18318</v>
      </c>
      <c r="D11392" s="21" t="s">
        <v>39</v>
      </c>
      <c r="E11392" s="22" t="s">
        <v>29811</v>
      </c>
      <c r="F11392" s="22" t="s">
        <v>33658</v>
      </c>
      <c r="G11392" s="22" t="s">
        <v>34769</v>
      </c>
      <c r="H11392" s="22" t="s">
        <v>35051</v>
      </c>
      <c r="I11392" s="22" t="s">
        <v>35061</v>
      </c>
      <c r="J11392" s="22" t="s">
        <v>35063</v>
      </c>
      <c r="K11392" s="22"/>
      <c r="L11392" s="22"/>
      <c r="M11392" s="23"/>
      <c r="N11392" s="22"/>
      <c r="O11392" s="23"/>
      <c r="P11392" s="23"/>
      <c r="Q11392" s="23"/>
      <c r="R11392" s="23"/>
      <c r="S11392" s="23"/>
      <c r="T11392" s="28" t="str">
        <f>LOOKUP(1,1/(Table1[[#This Row],[Level_0]:[Level 15]]&gt;0),(Table1[[#This Row],[Level_0]:[Level 15]]))</f>
        <v>L000009416 - [56132 Customer Audits-G]</v>
      </c>
      <c r="U11392" s="24">
        <v>11387</v>
      </c>
    </row>
    <row r="11393" spans="1:21" x14ac:dyDescent="0.25">
      <c r="A11393" s="14" t="s">
        <v>14402</v>
      </c>
      <c r="B11393" s="17" t="s">
        <v>14403</v>
      </c>
      <c r="C11393" s="17" t="s">
        <v>18318</v>
      </c>
      <c r="D11393" s="21" t="s">
        <v>39</v>
      </c>
      <c r="E11393" s="22" t="s">
        <v>29811</v>
      </c>
      <c r="F11393" s="22" t="s">
        <v>33658</v>
      </c>
      <c r="G11393" s="22" t="s">
        <v>34769</v>
      </c>
      <c r="H11393" s="22" t="s">
        <v>35051</v>
      </c>
      <c r="I11393" s="22" t="s">
        <v>35061</v>
      </c>
      <c r="J11393" s="22" t="s">
        <v>35064</v>
      </c>
      <c r="K11393" s="22"/>
      <c r="L11393" s="22"/>
      <c r="M11393" s="23"/>
      <c r="N11393" s="22"/>
      <c r="O11393" s="23"/>
      <c r="P11393" s="23"/>
      <c r="Q11393" s="23"/>
      <c r="R11393" s="23"/>
      <c r="S11393" s="23"/>
      <c r="T11393" s="28" t="str">
        <f>LOOKUP(1,1/(Table1[[#This Row],[Level_0]:[Level 15]]&gt;0),(Table1[[#This Row],[Level_0]:[Level 15]]))</f>
        <v>L000009417 - [56133 Trade Compliance-G]</v>
      </c>
      <c r="U11393" s="24">
        <v>11388</v>
      </c>
    </row>
    <row r="11394" spans="1:21" x14ac:dyDescent="0.25">
      <c r="A11394" s="14" t="s">
        <v>9743</v>
      </c>
      <c r="B11394" s="17" t="s">
        <v>24239</v>
      </c>
      <c r="C11394" s="17" t="s">
        <v>18318</v>
      </c>
      <c r="D11394" s="21" t="s">
        <v>39</v>
      </c>
      <c r="E11394" s="22" t="s">
        <v>29811</v>
      </c>
      <c r="F11394" s="22" t="s">
        <v>33658</v>
      </c>
      <c r="G11394" s="22" t="s">
        <v>34769</v>
      </c>
      <c r="H11394" s="22" t="s">
        <v>35051</v>
      </c>
      <c r="I11394" s="22" t="s">
        <v>35061</v>
      </c>
      <c r="J11394" s="22" t="s">
        <v>35065</v>
      </c>
      <c r="K11394" s="22"/>
      <c r="L11394" s="22"/>
      <c r="M11394" s="23"/>
      <c r="N11394" s="22"/>
      <c r="O11394" s="23"/>
      <c r="P11394" s="23"/>
      <c r="Q11394" s="23"/>
      <c r="R11394" s="23"/>
      <c r="S11394" s="23"/>
      <c r="T11394" s="28" t="str">
        <f>LOOKUP(1,1/(Table1[[#This Row],[Level_0]:[Level 15]]&gt;0),(Table1[[#This Row],[Level_0]:[Level 15]]))</f>
        <v>L000009418 - [Alloc-out Warehousing/Distribution]</v>
      </c>
      <c r="U11394" s="24">
        <v>11389</v>
      </c>
    </row>
    <row r="11395" spans="1:21" x14ac:dyDescent="0.25">
      <c r="A11395" s="14" t="s">
        <v>14404</v>
      </c>
      <c r="B11395" s="17" t="s">
        <v>14405</v>
      </c>
      <c r="C11395" s="17" t="s">
        <v>18318</v>
      </c>
      <c r="D11395" s="21" t="s">
        <v>39</v>
      </c>
      <c r="E11395" s="22" t="s">
        <v>29811</v>
      </c>
      <c r="F11395" s="22" t="s">
        <v>33658</v>
      </c>
      <c r="G11395" s="22" t="s">
        <v>34769</v>
      </c>
      <c r="H11395" s="22" t="s">
        <v>35051</v>
      </c>
      <c r="I11395" s="22" t="s">
        <v>35061</v>
      </c>
      <c r="J11395" s="22" t="s">
        <v>35066</v>
      </c>
      <c r="K11395" s="22"/>
      <c r="L11395" s="22"/>
      <c r="M11395" s="23"/>
      <c r="N11395" s="22"/>
      <c r="O11395" s="23"/>
      <c r="P11395" s="23"/>
      <c r="Q11395" s="23"/>
      <c r="R11395" s="23"/>
      <c r="S11395" s="23"/>
      <c r="T11395" s="28" t="str">
        <f>LOOKUP(1,1/(Table1[[#This Row],[Level_0]:[Level 15]]&gt;0),(Table1[[#This Row],[Level_0]:[Level 15]]))</f>
        <v>L000009419 - [56290 Start-up Applied-G]</v>
      </c>
      <c r="U11395" s="24">
        <v>11390</v>
      </c>
    </row>
    <row r="11396" spans="1:21" x14ac:dyDescent="0.25">
      <c r="A11396" s="14" t="s">
        <v>9744</v>
      </c>
      <c r="B11396" s="17" t="s">
        <v>9745</v>
      </c>
      <c r="C11396" s="17" t="s">
        <v>18318</v>
      </c>
      <c r="D11396" s="21" t="s">
        <v>39</v>
      </c>
      <c r="E11396" s="22" t="s">
        <v>29811</v>
      </c>
      <c r="F11396" s="22" t="s">
        <v>33658</v>
      </c>
      <c r="G11396" s="22" t="s">
        <v>34769</v>
      </c>
      <c r="H11396" s="22" t="s">
        <v>35051</v>
      </c>
      <c r="I11396" s="22" t="s">
        <v>35061</v>
      </c>
      <c r="J11396" s="22" t="s">
        <v>35067</v>
      </c>
      <c r="K11396" s="22"/>
      <c r="L11396" s="22"/>
      <c r="M11396" s="23"/>
      <c r="N11396" s="22"/>
      <c r="O11396" s="23"/>
      <c r="P11396" s="23"/>
      <c r="Q11396" s="23"/>
      <c r="R11396" s="23"/>
      <c r="S11396" s="23"/>
      <c r="T11396" s="28" t="str">
        <f>LOOKUP(1,1/(Table1[[#This Row],[Level_0]:[Level 15]]&gt;0),(Table1[[#This Row],[Level_0]:[Level 15]]))</f>
        <v>L000009420 - [56315 - Area Local Function-G]</v>
      </c>
      <c r="U11396" s="24">
        <v>11391</v>
      </c>
    </row>
    <row r="11397" spans="1:21" x14ac:dyDescent="0.25">
      <c r="A11397" s="14" t="s">
        <v>17638</v>
      </c>
      <c r="B11397" s="17" t="s">
        <v>17639</v>
      </c>
      <c r="C11397" s="17" t="s">
        <v>18318</v>
      </c>
      <c r="D11397" s="21" t="s">
        <v>39</v>
      </c>
      <c r="E11397" s="22" t="s">
        <v>29811</v>
      </c>
      <c r="F11397" s="22" t="s">
        <v>33658</v>
      </c>
      <c r="G11397" s="22" t="s">
        <v>34769</v>
      </c>
      <c r="H11397" s="22" t="s">
        <v>35051</v>
      </c>
      <c r="I11397" s="22" t="s">
        <v>35061</v>
      </c>
      <c r="J11397" s="22" t="s">
        <v>35068</v>
      </c>
      <c r="K11397" s="22"/>
      <c r="L11397" s="22"/>
      <c r="M11397" s="23"/>
      <c r="N11397" s="22"/>
      <c r="O11397" s="23"/>
      <c r="P11397" s="23"/>
      <c r="Q11397" s="23"/>
      <c r="R11397" s="23"/>
      <c r="S11397" s="23"/>
      <c r="T11397" s="28" t="str">
        <f>LOOKUP(1,1/(Table1[[#This Row],[Level_0]:[Level 15]]&gt;0),(Table1[[#This Row],[Level_0]:[Level 15]]))</f>
        <v>L000009421 - [56322 Fire Brigade-G]</v>
      </c>
      <c r="U11397" s="24">
        <v>11392</v>
      </c>
    </row>
    <row r="11398" spans="1:21" x14ac:dyDescent="0.25">
      <c r="A11398" s="14" t="s">
        <v>7146</v>
      </c>
      <c r="B11398" s="17" t="s">
        <v>24091</v>
      </c>
      <c r="C11398" s="17" t="s">
        <v>18318</v>
      </c>
      <c r="D11398" s="21" t="s">
        <v>39</v>
      </c>
      <c r="E11398" s="22" t="s">
        <v>29811</v>
      </c>
      <c r="F11398" s="22" t="s">
        <v>33658</v>
      </c>
      <c r="G11398" s="22" t="s">
        <v>34769</v>
      </c>
      <c r="H11398" s="22" t="s">
        <v>35051</v>
      </c>
      <c r="I11398" s="22" t="s">
        <v>35061</v>
      </c>
      <c r="J11398" s="22" t="s">
        <v>35069</v>
      </c>
      <c r="K11398" s="22"/>
      <c r="L11398" s="22"/>
      <c r="M11398" s="23"/>
      <c r="N11398" s="22"/>
      <c r="O11398" s="23"/>
      <c r="P11398" s="23"/>
      <c r="Q11398" s="23"/>
      <c r="R11398" s="23"/>
      <c r="S11398" s="23"/>
      <c r="T11398" s="28" t="str">
        <f>LOOKUP(1,1/(Table1[[#This Row],[Level_0]:[Level 15]]&gt;0),(Table1[[#This Row],[Level_0]:[Level 15]]))</f>
        <v>L000009422 - [Buchs Operations Conversion Cost]</v>
      </c>
      <c r="U11398" s="24">
        <v>11393</v>
      </c>
    </row>
    <row r="11399" spans="1:21" x14ac:dyDescent="0.25">
      <c r="A11399" s="14" t="s">
        <v>8305</v>
      </c>
      <c r="B11399" s="17" t="s">
        <v>8306</v>
      </c>
      <c r="C11399" s="17" t="s">
        <v>7146</v>
      </c>
      <c r="D11399" s="21" t="s">
        <v>39</v>
      </c>
      <c r="E11399" s="22" t="s">
        <v>29811</v>
      </c>
      <c r="F11399" s="22" t="s">
        <v>33658</v>
      </c>
      <c r="G11399" s="22" t="s">
        <v>34769</v>
      </c>
      <c r="H11399" s="22" t="s">
        <v>35051</v>
      </c>
      <c r="I11399" s="22" t="s">
        <v>35061</v>
      </c>
      <c r="J11399" s="22" t="s">
        <v>35069</v>
      </c>
      <c r="K11399" s="22" t="s">
        <v>35070</v>
      </c>
      <c r="L11399" s="22"/>
      <c r="M11399" s="23"/>
      <c r="N11399" s="22"/>
      <c r="O11399" s="23"/>
      <c r="P11399" s="23"/>
      <c r="Q11399" s="23"/>
      <c r="R11399" s="23"/>
      <c r="S11399" s="23"/>
      <c r="T11399" s="28" t="str">
        <f>LOOKUP(1,1/(Table1[[#This Row],[Level_0]:[Level 15]]&gt;0),(Table1[[#This Row],[Level_0]:[Level 15]]))</f>
        <v>L000012112 - [56642 OPEX share Building 140-G]</v>
      </c>
      <c r="U11399" s="24">
        <v>11394</v>
      </c>
    </row>
    <row r="11400" spans="1:21" x14ac:dyDescent="0.25">
      <c r="A11400" s="14" t="s">
        <v>14406</v>
      </c>
      <c r="B11400" s="17" t="s">
        <v>14407</v>
      </c>
      <c r="C11400" s="17" t="s">
        <v>18318</v>
      </c>
      <c r="D11400" s="21" t="s">
        <v>39</v>
      </c>
      <c r="E11400" s="22" t="s">
        <v>29811</v>
      </c>
      <c r="F11400" s="22" t="s">
        <v>33658</v>
      </c>
      <c r="G11400" s="22" t="s">
        <v>34769</v>
      </c>
      <c r="H11400" s="22" t="s">
        <v>35051</v>
      </c>
      <c r="I11400" s="22" t="s">
        <v>35061</v>
      </c>
      <c r="J11400" s="22" t="s">
        <v>35071</v>
      </c>
      <c r="K11400" s="22"/>
      <c r="L11400" s="22"/>
      <c r="M11400" s="23"/>
      <c r="N11400" s="22"/>
      <c r="O11400" s="23"/>
      <c r="P11400" s="23"/>
      <c r="Q11400" s="23"/>
      <c r="R11400" s="23"/>
      <c r="S11400" s="23"/>
      <c r="T11400" s="28" t="str">
        <f>LOOKUP(1,1/(Table1[[#This Row],[Level_0]:[Level 15]]&gt;0),(Table1[[#This Row],[Level_0]:[Level 15]]))</f>
        <v>L000009424 - [56520 - Tolso Transfer-G]</v>
      </c>
      <c r="U11400" s="24">
        <v>11395</v>
      </c>
    </row>
    <row r="11401" spans="1:21" x14ac:dyDescent="0.25">
      <c r="A11401" s="14" t="s">
        <v>3678</v>
      </c>
      <c r="B11401" s="17" t="s">
        <v>3679</v>
      </c>
      <c r="C11401" s="17" t="s">
        <v>18318</v>
      </c>
      <c r="D11401" s="21" t="s">
        <v>39</v>
      </c>
      <c r="E11401" s="22" t="s">
        <v>29811</v>
      </c>
      <c r="F11401" s="22" t="s">
        <v>33658</v>
      </c>
      <c r="G11401" s="22" t="s">
        <v>34769</v>
      </c>
      <c r="H11401" s="22" t="s">
        <v>35051</v>
      </c>
      <c r="I11401" s="22" t="s">
        <v>35061</v>
      </c>
      <c r="J11401" s="22" t="s">
        <v>35072</v>
      </c>
      <c r="K11401" s="22"/>
      <c r="L11401" s="22"/>
      <c r="M11401" s="23"/>
      <c r="N11401" s="22"/>
      <c r="O11401" s="23"/>
      <c r="P11401" s="23"/>
      <c r="Q11401" s="23"/>
      <c r="R11401" s="23"/>
      <c r="S11401" s="23"/>
      <c r="T11401" s="28" t="str">
        <f>LOOKUP(1,1/(Table1[[#This Row],[Level_0]:[Level 15]]&gt;0),(Table1[[#This Row],[Level_0]:[Level 15]]))</f>
        <v>L000009425 - [56544 Start-up Eshmuno Launch Line-G]</v>
      </c>
      <c r="U11401" s="24">
        <v>11396</v>
      </c>
    </row>
    <row r="11402" spans="1:21" x14ac:dyDescent="0.25">
      <c r="A11402" s="14" t="s">
        <v>19427</v>
      </c>
      <c r="B11402" s="17" t="s">
        <v>19428</v>
      </c>
      <c r="C11402" s="17" t="s">
        <v>18318</v>
      </c>
      <c r="D11402" s="21" t="s">
        <v>39</v>
      </c>
      <c r="E11402" s="22" t="s">
        <v>29811</v>
      </c>
      <c r="F11402" s="22" t="s">
        <v>33658</v>
      </c>
      <c r="G11402" s="22" t="s">
        <v>34769</v>
      </c>
      <c r="H11402" s="22" t="s">
        <v>35051</v>
      </c>
      <c r="I11402" s="22" t="s">
        <v>35061</v>
      </c>
      <c r="J11402" s="22" t="s">
        <v>35073</v>
      </c>
      <c r="K11402" s="22"/>
      <c r="L11402" s="22"/>
      <c r="M11402" s="23"/>
      <c r="N11402" s="22"/>
      <c r="O11402" s="23"/>
      <c r="P11402" s="23"/>
      <c r="Q11402" s="23"/>
      <c r="R11402" s="23"/>
      <c r="S11402" s="23"/>
      <c r="T11402" s="28" t="str">
        <f>LOOKUP(1,1/(Table1[[#This Row],[Level_0]:[Level 15]]&gt;0),(Table1[[#This Row],[Level_0]:[Level 15]]))</f>
        <v>L000009426 - [56545 Idle Costs-G]</v>
      </c>
      <c r="U11402" s="24">
        <v>11397</v>
      </c>
    </row>
    <row r="11403" spans="1:21" x14ac:dyDescent="0.25">
      <c r="A11403" s="14" t="s">
        <v>11240</v>
      </c>
      <c r="B11403" s="17" t="s">
        <v>11241</v>
      </c>
      <c r="C11403" s="17" t="s">
        <v>18318</v>
      </c>
      <c r="D11403" s="21" t="s">
        <v>39</v>
      </c>
      <c r="E11403" s="22" t="s">
        <v>29811</v>
      </c>
      <c r="F11403" s="22" t="s">
        <v>33658</v>
      </c>
      <c r="G11403" s="22" t="s">
        <v>34769</v>
      </c>
      <c r="H11403" s="22" t="s">
        <v>35051</v>
      </c>
      <c r="I11403" s="22" t="s">
        <v>35061</v>
      </c>
      <c r="J11403" s="22" t="s">
        <v>35074</v>
      </c>
      <c r="K11403" s="22"/>
      <c r="L11403" s="22"/>
      <c r="M11403" s="23"/>
      <c r="N11403" s="22"/>
      <c r="O11403" s="23"/>
      <c r="P11403" s="23"/>
      <c r="Q11403" s="23"/>
      <c r="R11403" s="23"/>
      <c r="S11403" s="23"/>
      <c r="T11403" s="28" t="str">
        <f>LOOKUP(1,1/(Table1[[#This Row],[Level_0]:[Level 15]]&gt;0),(Table1[[#This Row],[Level_0]:[Level 15]]))</f>
        <v>L000009427 - [56546 Eshmuno Launch Line-G]</v>
      </c>
      <c r="U11403" s="24">
        <v>11398</v>
      </c>
    </row>
    <row r="11404" spans="1:21" x14ac:dyDescent="0.25">
      <c r="A11404" s="14" t="s">
        <v>4616</v>
      </c>
      <c r="B11404" s="17" t="s">
        <v>4617</v>
      </c>
      <c r="C11404" s="17" t="s">
        <v>18318</v>
      </c>
      <c r="D11404" s="21" t="s">
        <v>39</v>
      </c>
      <c r="E11404" s="22" t="s">
        <v>29811</v>
      </c>
      <c r="F11404" s="22" t="s">
        <v>33658</v>
      </c>
      <c r="G11404" s="22" t="s">
        <v>34769</v>
      </c>
      <c r="H11404" s="22" t="s">
        <v>35051</v>
      </c>
      <c r="I11404" s="22" t="s">
        <v>35061</v>
      </c>
      <c r="J11404" s="22" t="s">
        <v>35075</v>
      </c>
      <c r="K11404" s="22"/>
      <c r="L11404" s="22"/>
      <c r="M11404" s="23"/>
      <c r="N11404" s="22"/>
      <c r="O11404" s="23"/>
      <c r="P11404" s="23"/>
      <c r="Q11404" s="23"/>
      <c r="R11404" s="23"/>
      <c r="S11404" s="23"/>
      <c r="T11404" s="28" t="str">
        <f>LOOKUP(1,1/(Table1[[#This Row],[Level_0]:[Level 15]]&gt;0),(Table1[[#This Row],[Level_0]:[Level 15]]))</f>
        <v>L000009428 - [56777 Vendor Audits/Qualification-G]</v>
      </c>
      <c r="U11404" s="24">
        <v>11399</v>
      </c>
    </row>
    <row r="11405" spans="1:21" x14ac:dyDescent="0.25">
      <c r="A11405" s="14" t="s">
        <v>3680</v>
      </c>
      <c r="B11405" s="17" t="s">
        <v>3681</v>
      </c>
      <c r="C11405" s="17" t="s">
        <v>18318</v>
      </c>
      <c r="D11405" s="21" t="s">
        <v>39</v>
      </c>
      <c r="E11405" s="22" t="s">
        <v>29811</v>
      </c>
      <c r="F11405" s="22" t="s">
        <v>33658</v>
      </c>
      <c r="G11405" s="22" t="s">
        <v>34769</v>
      </c>
      <c r="H11405" s="22" t="s">
        <v>35051</v>
      </c>
      <c r="I11405" s="22" t="s">
        <v>35061</v>
      </c>
      <c r="J11405" s="22" t="s">
        <v>35076</v>
      </c>
      <c r="K11405" s="22"/>
      <c r="L11405" s="22"/>
      <c r="M11405" s="23"/>
      <c r="N11405" s="22"/>
      <c r="O11405" s="23"/>
      <c r="P11405" s="23"/>
      <c r="Q11405" s="23"/>
      <c r="R11405" s="23"/>
      <c r="S11405" s="23"/>
      <c r="T11405" s="28" t="str">
        <f>LOOKUP(1,1/(Table1[[#This Row],[Level_0]:[Level 15]]&gt;0),(Table1[[#This Row],[Level_0]:[Level 15]]))</f>
        <v>L000009430 - [56906 - HR Training Local Function-G]</v>
      </c>
      <c r="U11405" s="24">
        <v>11400</v>
      </c>
    </row>
    <row r="11406" spans="1:21" x14ac:dyDescent="0.25">
      <c r="A11406" s="14" t="s">
        <v>22569</v>
      </c>
      <c r="B11406" s="17" t="s">
        <v>22570</v>
      </c>
      <c r="C11406" s="17" t="s">
        <v>18318</v>
      </c>
      <c r="D11406" s="21" t="s">
        <v>39</v>
      </c>
      <c r="E11406" s="22" t="s">
        <v>29811</v>
      </c>
      <c r="F11406" s="22" t="s">
        <v>33658</v>
      </c>
      <c r="G11406" s="22" t="s">
        <v>34769</v>
      </c>
      <c r="H11406" s="22" t="s">
        <v>35051</v>
      </c>
      <c r="I11406" s="22" t="s">
        <v>35061</v>
      </c>
      <c r="J11406" s="22" t="s">
        <v>35077</v>
      </c>
      <c r="K11406" s="22"/>
      <c r="L11406" s="22"/>
      <c r="M11406" s="23"/>
      <c r="N11406" s="22"/>
      <c r="O11406" s="23"/>
      <c r="P11406" s="23"/>
      <c r="Q11406" s="23"/>
      <c r="R11406" s="23"/>
      <c r="S11406" s="23"/>
      <c r="T11406" s="28" t="str">
        <f>LOOKUP(1,1/(Table1[[#This Row],[Level_0]:[Level 15]]&gt;0),(Table1[[#This Row],[Level_0]:[Level 15]]))</f>
        <v>L000009431 - [Buchs POVs-G]</v>
      </c>
      <c r="U11406" s="24">
        <v>11401</v>
      </c>
    </row>
    <row r="11407" spans="1:21" x14ac:dyDescent="0.25">
      <c r="A11407" s="14" t="s">
        <v>19702</v>
      </c>
      <c r="B11407" s="17" t="s">
        <v>19703</v>
      </c>
      <c r="C11407" s="17" t="s">
        <v>18318</v>
      </c>
      <c r="D11407" s="21" t="s">
        <v>39</v>
      </c>
      <c r="E11407" s="22" t="s">
        <v>29811</v>
      </c>
      <c r="F11407" s="22" t="s">
        <v>33658</v>
      </c>
      <c r="G11407" s="22" t="s">
        <v>34769</v>
      </c>
      <c r="H11407" s="22" t="s">
        <v>35051</v>
      </c>
      <c r="I11407" s="22" t="s">
        <v>35061</v>
      </c>
      <c r="J11407" s="22" t="s">
        <v>35078</v>
      </c>
      <c r="K11407" s="22"/>
      <c r="L11407" s="22"/>
      <c r="M11407" s="23"/>
      <c r="N11407" s="22"/>
      <c r="O11407" s="23"/>
      <c r="P11407" s="23"/>
      <c r="Q11407" s="23"/>
      <c r="R11407" s="23"/>
      <c r="S11407" s="23"/>
      <c r="T11407" s="28" t="str">
        <f>LOOKUP(1,1/(Table1[[#This Row],[Level_0]:[Level 15]]&gt;0),(Table1[[#This Row],[Level_0]:[Level 15]]))</f>
        <v>PL_B2_CH02 - [ProcOrd_Buchs_CH02]</v>
      </c>
      <c r="U11407" s="24">
        <v>11402</v>
      </c>
    </row>
    <row r="11408" spans="1:21" x14ac:dyDescent="0.25">
      <c r="A11408" s="14" t="s">
        <v>17640</v>
      </c>
      <c r="B11408" s="17" t="s">
        <v>17641</v>
      </c>
      <c r="C11408" s="17" t="s">
        <v>21724</v>
      </c>
      <c r="D11408" s="21" t="s">
        <v>39</v>
      </c>
      <c r="E11408" s="22" t="s">
        <v>29811</v>
      </c>
      <c r="F11408" s="22" t="s">
        <v>33658</v>
      </c>
      <c r="G11408" s="22" t="s">
        <v>34769</v>
      </c>
      <c r="H11408" s="22" t="s">
        <v>35051</v>
      </c>
      <c r="I11408" s="22" t="s">
        <v>35079</v>
      </c>
      <c r="J11408" s="22"/>
      <c r="K11408" s="22"/>
      <c r="L11408" s="22"/>
      <c r="M11408" s="23"/>
      <c r="N11408" s="22"/>
      <c r="O11408" s="23"/>
      <c r="P11408" s="23"/>
      <c r="Q11408" s="23"/>
      <c r="R11408" s="23"/>
      <c r="S11408" s="23"/>
      <c r="T11408" s="28" t="str">
        <f>LOOKUP(1,1/(Table1[[#This Row],[Level_0]:[Level 15]]&gt;0),(Table1[[#This Row],[Level_0]:[Level 15]]))</f>
        <v>L000009437 - [Berlin Operations -G]</v>
      </c>
      <c r="U11408" s="24">
        <v>11403</v>
      </c>
    </row>
    <row r="11409" spans="1:21" x14ac:dyDescent="0.25">
      <c r="A11409" s="14" t="s">
        <v>16163</v>
      </c>
      <c r="B11409" s="17" t="s">
        <v>16164</v>
      </c>
      <c r="C11409" s="17" t="s">
        <v>17640</v>
      </c>
      <c r="D11409" s="21" t="s">
        <v>39</v>
      </c>
      <c r="E11409" s="22" t="s">
        <v>29811</v>
      </c>
      <c r="F11409" s="22" t="s">
        <v>33658</v>
      </c>
      <c r="G11409" s="22" t="s">
        <v>34769</v>
      </c>
      <c r="H11409" s="22" t="s">
        <v>35051</v>
      </c>
      <c r="I11409" s="22" t="s">
        <v>35079</v>
      </c>
      <c r="J11409" s="22" t="s">
        <v>35080</v>
      </c>
      <c r="K11409" s="22"/>
      <c r="L11409" s="22"/>
      <c r="M11409" s="23"/>
      <c r="N11409" s="22"/>
      <c r="O11409" s="23"/>
      <c r="P11409" s="23"/>
      <c r="Q11409" s="23"/>
      <c r="R11409" s="23"/>
      <c r="S11409" s="23"/>
      <c r="T11409" s="28" t="str">
        <f>LOOKUP(1,1/(Table1[[#This Row],[Level_0]:[Level 15]]&gt;0),(Table1[[#This Row],[Level_0]:[Level 15]]))</f>
        <v>L000009438 - [Berlin restructuring-G]</v>
      </c>
      <c r="U11409" s="24">
        <v>11404</v>
      </c>
    </row>
    <row r="11410" spans="1:21" x14ac:dyDescent="0.25">
      <c r="A11410" s="14" t="s">
        <v>8005</v>
      </c>
      <c r="B11410" s="17" t="s">
        <v>8006</v>
      </c>
      <c r="C11410" s="17" t="s">
        <v>17640</v>
      </c>
      <c r="D11410" s="21" t="s">
        <v>39</v>
      </c>
      <c r="E11410" s="22" t="s">
        <v>29811</v>
      </c>
      <c r="F11410" s="22" t="s">
        <v>33658</v>
      </c>
      <c r="G11410" s="22" t="s">
        <v>34769</v>
      </c>
      <c r="H11410" s="22" t="s">
        <v>35051</v>
      </c>
      <c r="I11410" s="22" t="s">
        <v>35079</v>
      </c>
      <c r="J11410" s="22" t="s">
        <v>35081</v>
      </c>
      <c r="K11410" s="22"/>
      <c r="L11410" s="22"/>
      <c r="M11410" s="23"/>
      <c r="N11410" s="22"/>
      <c r="O11410" s="23"/>
      <c r="P11410" s="23"/>
      <c r="Q11410" s="23"/>
      <c r="R11410" s="23"/>
      <c r="S11410" s="23"/>
      <c r="T11410" s="28" t="str">
        <f>LOOKUP(1,1/(Table1[[#This Row],[Level_0]:[Level 15]]&gt;0),(Table1[[#This Row],[Level_0]:[Level 15]]))</f>
        <v>L000009439 - [T11000 - LS-OEL-DP Production-G]</v>
      </c>
      <c r="U11410" s="24">
        <v>11405</v>
      </c>
    </row>
    <row r="11411" spans="1:21" x14ac:dyDescent="0.25">
      <c r="A11411" s="14" t="s">
        <v>8007</v>
      </c>
      <c r="B11411" s="17" t="s">
        <v>8008</v>
      </c>
      <c r="C11411" s="17" t="s">
        <v>17640</v>
      </c>
      <c r="D11411" s="21" t="s">
        <v>39</v>
      </c>
      <c r="E11411" s="22" t="s">
        <v>29811</v>
      </c>
      <c r="F11411" s="22" t="s">
        <v>33658</v>
      </c>
      <c r="G11411" s="22" t="s">
        <v>34769</v>
      </c>
      <c r="H11411" s="22" t="s">
        <v>35051</v>
      </c>
      <c r="I11411" s="22" t="s">
        <v>35079</v>
      </c>
      <c r="J11411" s="22" t="s">
        <v>35082</v>
      </c>
      <c r="K11411" s="22"/>
      <c r="L11411" s="22"/>
      <c r="M11411" s="23"/>
      <c r="N11411" s="22"/>
      <c r="O11411" s="23"/>
      <c r="P11411" s="23"/>
      <c r="Q11411" s="23"/>
      <c r="R11411" s="23"/>
      <c r="S11411" s="23"/>
      <c r="T11411" s="28" t="str">
        <f>LOOKUP(1,1/(Table1[[#This Row],[Level_0]:[Level 15]]&gt;0),(Table1[[#This Row],[Level_0]:[Level 15]]))</f>
        <v>L000009440 - [T61000 - LS-OEL-DP Production-G]</v>
      </c>
      <c r="U11411" s="24">
        <v>11406</v>
      </c>
    </row>
    <row r="11412" spans="1:21" x14ac:dyDescent="0.25">
      <c r="A11412" s="14" t="s">
        <v>8009</v>
      </c>
      <c r="B11412" s="17" t="s">
        <v>8010</v>
      </c>
      <c r="C11412" s="17" t="s">
        <v>17640</v>
      </c>
      <c r="D11412" s="21" t="s">
        <v>39</v>
      </c>
      <c r="E11412" s="22" t="s">
        <v>29811</v>
      </c>
      <c r="F11412" s="22" t="s">
        <v>33658</v>
      </c>
      <c r="G11412" s="22" t="s">
        <v>34769</v>
      </c>
      <c r="H11412" s="22" t="s">
        <v>35051</v>
      </c>
      <c r="I11412" s="22" t="s">
        <v>35079</v>
      </c>
      <c r="J11412" s="22" t="s">
        <v>35083</v>
      </c>
      <c r="K11412" s="22"/>
      <c r="L11412" s="22"/>
      <c r="M11412" s="23"/>
      <c r="N11412" s="22"/>
      <c r="O11412" s="23"/>
      <c r="P11412" s="23"/>
      <c r="Q11412" s="23"/>
      <c r="R11412" s="23"/>
      <c r="S11412" s="23"/>
      <c r="T11412" s="28" t="str">
        <f>LOOKUP(1,1/(Table1[[#This Row],[Level_0]:[Level 15]]&gt;0),(Table1[[#This Row],[Level_0]:[Level 15]]))</f>
        <v>L000009441 - [T62000 - LS-OEL-DL Logisctics-G]</v>
      </c>
      <c r="U11412" s="24">
        <v>11407</v>
      </c>
    </row>
    <row r="11413" spans="1:21" x14ac:dyDescent="0.25">
      <c r="A11413" s="14" t="s">
        <v>10499</v>
      </c>
      <c r="B11413" s="17" t="s">
        <v>10500</v>
      </c>
      <c r="C11413" s="17" t="s">
        <v>17640</v>
      </c>
      <c r="D11413" s="21" t="s">
        <v>39</v>
      </c>
      <c r="E11413" s="22" t="s">
        <v>29811</v>
      </c>
      <c r="F11413" s="22" t="s">
        <v>33658</v>
      </c>
      <c r="G11413" s="22" t="s">
        <v>34769</v>
      </c>
      <c r="H11413" s="22" t="s">
        <v>35051</v>
      </c>
      <c r="I11413" s="22" t="s">
        <v>35079</v>
      </c>
      <c r="J11413" s="22" t="s">
        <v>35084</v>
      </c>
      <c r="K11413" s="22"/>
      <c r="L11413" s="22"/>
      <c r="M11413" s="23"/>
      <c r="N11413" s="22"/>
      <c r="O11413" s="23"/>
      <c r="P11413" s="23"/>
      <c r="Q11413" s="23"/>
      <c r="R11413" s="23"/>
      <c r="S11413" s="23"/>
      <c r="T11413" s="28" t="str">
        <f>LOOKUP(1,1/(Table1[[#This Row],[Level_0]:[Level 15]]&gt;0),(Table1[[#This Row],[Level_0]:[Level 15]]))</f>
        <v>L000009442 - [T63000 - LS-OEL-DQ Quality-G]</v>
      </c>
      <c r="U11413" s="24">
        <v>11408</v>
      </c>
    </row>
    <row r="11414" spans="1:21" x14ac:dyDescent="0.25">
      <c r="A11414" s="14" t="s">
        <v>3682</v>
      </c>
      <c r="B11414" s="17" t="s">
        <v>3683</v>
      </c>
      <c r="C11414" s="17" t="s">
        <v>17640</v>
      </c>
      <c r="D11414" s="21" t="s">
        <v>39</v>
      </c>
      <c r="E11414" s="22" t="s">
        <v>29811</v>
      </c>
      <c r="F11414" s="22" t="s">
        <v>33658</v>
      </c>
      <c r="G11414" s="22" t="s">
        <v>34769</v>
      </c>
      <c r="H11414" s="22" t="s">
        <v>35051</v>
      </c>
      <c r="I11414" s="22" t="s">
        <v>35079</v>
      </c>
      <c r="J11414" s="22" t="s">
        <v>35085</v>
      </c>
      <c r="K11414" s="22"/>
      <c r="L11414" s="22"/>
      <c r="M11414" s="23"/>
      <c r="N11414" s="22"/>
      <c r="O11414" s="23"/>
      <c r="P11414" s="23"/>
      <c r="Q11414" s="23"/>
      <c r="R11414" s="23"/>
      <c r="S11414" s="23"/>
      <c r="T11414" s="28" t="str">
        <f>LOOKUP(1,1/(Table1[[#This Row],[Level_0]:[Level 15]]&gt;0),(Table1[[#This Row],[Level_0]:[Level 15]]))</f>
        <v>L000009443 - [T91000 - LS-OEL-D Site Mgmt Berlin-G]</v>
      </c>
      <c r="U11414" s="24">
        <v>11409</v>
      </c>
    </row>
    <row r="11415" spans="1:21" x14ac:dyDescent="0.25">
      <c r="A11415" s="14" t="s">
        <v>22591</v>
      </c>
      <c r="B11415" s="17" t="s">
        <v>22592</v>
      </c>
      <c r="C11415" s="17" t="s">
        <v>21724</v>
      </c>
      <c r="D11415" s="21" t="s">
        <v>39</v>
      </c>
      <c r="E11415" s="22" t="s">
        <v>29811</v>
      </c>
      <c r="F11415" s="22" t="s">
        <v>33658</v>
      </c>
      <c r="G11415" s="22" t="s">
        <v>34769</v>
      </c>
      <c r="H11415" s="22" t="s">
        <v>35051</v>
      </c>
      <c r="I11415" s="22" t="s">
        <v>35304</v>
      </c>
      <c r="J11415" s="22"/>
      <c r="K11415" s="22"/>
      <c r="L11415" s="22"/>
      <c r="M11415" s="23"/>
      <c r="N11415" s="22"/>
      <c r="O11415" s="23"/>
      <c r="P11415" s="23"/>
      <c r="Q11415" s="23"/>
      <c r="R11415" s="23"/>
      <c r="S11415" s="23"/>
      <c r="T11415" s="28" t="str">
        <f>LOOKUP(1,1/(Table1[[#This Row],[Level_0]:[Level 15]]&gt;0),(Table1[[#This Row],[Level_0]:[Level 15]]))</f>
        <v>L000010074 - [Tolso IOS -G]</v>
      </c>
      <c r="U11415" s="24">
        <v>11410</v>
      </c>
    </row>
    <row r="11416" spans="1:21" x14ac:dyDescent="0.25">
      <c r="A11416" s="14" t="s">
        <v>10532</v>
      </c>
      <c r="B11416" s="17" t="s">
        <v>10533</v>
      </c>
      <c r="C11416" s="17" t="s">
        <v>22591</v>
      </c>
      <c r="D11416" s="21" t="s">
        <v>39</v>
      </c>
      <c r="E11416" s="22" t="s">
        <v>29811</v>
      </c>
      <c r="F11416" s="22" t="s">
        <v>33658</v>
      </c>
      <c r="G11416" s="22" t="s">
        <v>34769</v>
      </c>
      <c r="H11416" s="22" t="s">
        <v>35051</v>
      </c>
      <c r="I11416" s="22" t="s">
        <v>35304</v>
      </c>
      <c r="J11416" s="22" t="s">
        <v>35305</v>
      </c>
      <c r="K11416" s="22"/>
      <c r="L11416" s="22"/>
      <c r="M11416" s="23"/>
      <c r="N11416" s="22"/>
      <c r="O11416" s="23"/>
      <c r="P11416" s="23"/>
      <c r="Q11416" s="23"/>
      <c r="R11416" s="23"/>
      <c r="S11416" s="23"/>
      <c r="T11416" s="28" t="str">
        <f>LOOKUP(1,1/(Table1[[#This Row],[Level_0]:[Level 15]]&gt;0),(Table1[[#This Row],[Level_0]:[Level 15]]))</f>
        <v>L000010075 - [400759412G - TOLSO SCH CCV-G]</v>
      </c>
      <c r="U11416" s="24">
        <v>11411</v>
      </c>
    </row>
    <row r="11417" spans="1:21" x14ac:dyDescent="0.25">
      <c r="A11417" s="14" t="s">
        <v>2303</v>
      </c>
      <c r="B11417" s="17" t="s">
        <v>2304</v>
      </c>
      <c r="C11417" s="17" t="s">
        <v>22591</v>
      </c>
      <c r="D11417" s="21" t="s">
        <v>39</v>
      </c>
      <c r="E11417" s="22" t="s">
        <v>29811</v>
      </c>
      <c r="F11417" s="22" t="s">
        <v>33658</v>
      </c>
      <c r="G11417" s="22" t="s">
        <v>34769</v>
      </c>
      <c r="H11417" s="22" t="s">
        <v>35051</v>
      </c>
      <c r="I11417" s="22" t="s">
        <v>35304</v>
      </c>
      <c r="J11417" s="22" t="s">
        <v>35306</v>
      </c>
      <c r="K11417" s="22"/>
      <c r="L11417" s="22"/>
      <c r="M11417" s="23"/>
      <c r="N11417" s="22"/>
      <c r="O11417" s="23"/>
      <c r="P11417" s="23"/>
      <c r="Q11417" s="23"/>
      <c r="R11417" s="23"/>
      <c r="S11417" s="23"/>
      <c r="T11417" s="28" t="str">
        <f>LOOKUP(1,1/(Table1[[#This Row],[Level_0]:[Level 15]]&gt;0),(Table1[[#This Row],[Level_0]:[Level 15]]))</f>
        <v>L000010076 - [400759413G - TOLSO SCH Wareh. Dist.-G]</v>
      </c>
      <c r="U11417" s="24">
        <v>11412</v>
      </c>
    </row>
    <row r="11418" spans="1:21" x14ac:dyDescent="0.25">
      <c r="A11418" s="14" t="s">
        <v>3809</v>
      </c>
      <c r="B11418" s="17" t="s">
        <v>3810</v>
      </c>
      <c r="C11418" s="17" t="s">
        <v>22591</v>
      </c>
      <c r="D11418" s="21" t="s">
        <v>39</v>
      </c>
      <c r="E11418" s="22" t="s">
        <v>29811</v>
      </c>
      <c r="F11418" s="22" t="s">
        <v>33658</v>
      </c>
      <c r="G11418" s="22" t="s">
        <v>34769</v>
      </c>
      <c r="H11418" s="22" t="s">
        <v>35051</v>
      </c>
      <c r="I11418" s="22" t="s">
        <v>35304</v>
      </c>
      <c r="J11418" s="22" t="s">
        <v>35307</v>
      </c>
      <c r="K11418" s="22"/>
      <c r="L11418" s="22"/>
      <c r="M11418" s="23"/>
      <c r="N11418" s="22"/>
      <c r="O11418" s="23"/>
      <c r="P11418" s="23"/>
      <c r="Q11418" s="23"/>
      <c r="R11418" s="23"/>
      <c r="S11418" s="23"/>
      <c r="T11418" s="28" t="str">
        <f>LOOKUP(1,1/(Table1[[#This Row],[Level_0]:[Level 15]]&gt;0),(Table1[[#This Row],[Level_0]:[Level 15]]))</f>
        <v>L000010077 - [400759414G - TOLSO SCH other admin-G]</v>
      </c>
      <c r="U11418" s="24">
        <v>11413</v>
      </c>
    </row>
    <row r="11419" spans="1:21" x14ac:dyDescent="0.25">
      <c r="A11419" s="14" t="s">
        <v>3811</v>
      </c>
      <c r="B11419" s="17" t="s">
        <v>3812</v>
      </c>
      <c r="C11419" s="17" t="s">
        <v>22591</v>
      </c>
      <c r="D11419" s="21" t="s">
        <v>39</v>
      </c>
      <c r="E11419" s="22" t="s">
        <v>29811</v>
      </c>
      <c r="F11419" s="22" t="s">
        <v>33658</v>
      </c>
      <c r="G11419" s="22" t="s">
        <v>34769</v>
      </c>
      <c r="H11419" s="22" t="s">
        <v>35051</v>
      </c>
      <c r="I11419" s="22" t="s">
        <v>35304</v>
      </c>
      <c r="J11419" s="22" t="s">
        <v>35308</v>
      </c>
      <c r="K11419" s="22"/>
      <c r="L11419" s="22"/>
      <c r="M11419" s="23"/>
      <c r="N11419" s="22"/>
      <c r="O11419" s="23"/>
      <c r="P11419" s="23"/>
      <c r="Q11419" s="23"/>
      <c r="R11419" s="23"/>
      <c r="S11419" s="23"/>
      <c r="T11419" s="28" t="str">
        <f>LOOKUP(1,1/(Table1[[#This Row],[Level_0]:[Level 15]]&gt;0),(Table1[[#This Row],[Level_0]:[Level 15]]))</f>
        <v>L000010078 - [657800-LS-O Integration Workstream-G]</v>
      </c>
      <c r="U11419" s="24">
        <v>11414</v>
      </c>
    </row>
    <row r="11420" spans="1:21" x14ac:dyDescent="0.25">
      <c r="A11420" s="14" t="s">
        <v>22615</v>
      </c>
      <c r="B11420" s="17" t="s">
        <v>22616</v>
      </c>
      <c r="C11420" s="17" t="s">
        <v>22591</v>
      </c>
      <c r="D11420" s="21" t="s">
        <v>39</v>
      </c>
      <c r="E11420" s="22" t="s">
        <v>29811</v>
      </c>
      <c r="F11420" s="22" t="s">
        <v>33658</v>
      </c>
      <c r="G11420" s="22" t="s">
        <v>34769</v>
      </c>
      <c r="H11420" s="22" t="s">
        <v>35051</v>
      </c>
      <c r="I11420" s="22" t="s">
        <v>35304</v>
      </c>
      <c r="J11420" s="22" t="s">
        <v>35309</v>
      </c>
      <c r="K11420" s="22"/>
      <c r="L11420" s="22"/>
      <c r="M11420" s="23"/>
      <c r="N11420" s="22"/>
      <c r="O11420" s="23"/>
      <c r="P11420" s="23"/>
      <c r="Q11420" s="23"/>
      <c r="R11420" s="23"/>
      <c r="S11420" s="23"/>
      <c r="T11420" s="28" t="str">
        <f>LOOKUP(1,1/(Table1[[#This Row],[Level_0]:[Level 15]]&gt;0),(Table1[[#This Row],[Level_0]:[Level 15]]))</f>
        <v>L000012180 - [HOB Tolso -G]</v>
      </c>
      <c r="U11420" s="24">
        <v>11415</v>
      </c>
    </row>
    <row r="11421" spans="1:21" x14ac:dyDescent="0.25">
      <c r="A11421" s="14" t="s">
        <v>20747</v>
      </c>
      <c r="B11421" s="17" t="s">
        <v>41890</v>
      </c>
      <c r="C11421" s="17" t="s">
        <v>21724</v>
      </c>
      <c r="D11421" s="21" t="s">
        <v>39</v>
      </c>
      <c r="E11421" s="22" t="s">
        <v>29811</v>
      </c>
      <c r="F11421" s="22" t="s">
        <v>33658</v>
      </c>
      <c r="G11421" s="22" t="s">
        <v>34769</v>
      </c>
      <c r="H11421" s="22" t="s">
        <v>35051</v>
      </c>
      <c r="I11421" s="22" t="s">
        <v>41496</v>
      </c>
      <c r="J11421" s="22"/>
      <c r="K11421" s="22"/>
      <c r="L11421" s="22"/>
      <c r="M11421" s="23"/>
      <c r="N11421" s="22"/>
      <c r="O11421" s="23"/>
      <c r="P11421" s="23"/>
      <c r="Q11421" s="23"/>
      <c r="R11421" s="23"/>
      <c r="S11421" s="23"/>
      <c r="T11421" s="28" t="str">
        <f>LOOKUP(1,1/(Table1[[#This Row],[Level_0]:[Level 15]]&gt;0),(Table1[[#This Row],[Level_0]:[Level 15]]))</f>
        <v>L000010079 - [Darmstadt Site]</v>
      </c>
      <c r="U11421" s="24">
        <v>11416</v>
      </c>
    </row>
    <row r="11422" spans="1:21" x14ac:dyDescent="0.25">
      <c r="A11422" s="14" t="s">
        <v>8391</v>
      </c>
      <c r="B11422" s="17" t="s">
        <v>41809</v>
      </c>
      <c r="C11422" s="17" t="s">
        <v>20747</v>
      </c>
      <c r="D11422" s="21" t="s">
        <v>39</v>
      </c>
      <c r="E11422" s="22" t="s">
        <v>29811</v>
      </c>
      <c r="F11422" s="22" t="s">
        <v>33658</v>
      </c>
      <c r="G11422" s="22" t="s">
        <v>34769</v>
      </c>
      <c r="H11422" s="22" t="s">
        <v>35051</v>
      </c>
      <c r="I11422" s="22" t="s">
        <v>41496</v>
      </c>
      <c r="J11422" s="22" t="s">
        <v>41497</v>
      </c>
      <c r="K11422" s="22"/>
      <c r="L11422" s="22"/>
      <c r="M11422" s="23"/>
      <c r="N11422" s="22"/>
      <c r="O11422" s="23"/>
      <c r="P11422" s="23"/>
      <c r="Q11422" s="23"/>
      <c r="R11422" s="23"/>
      <c r="S11422" s="23"/>
      <c r="T11422" s="28" t="str">
        <f>LOOKUP(1,1/(Table1[[#This Row],[Level_0]:[Level 15]]&gt;0),(Table1[[#This Row],[Level_0]:[Level 15]]))</f>
        <v>L000013247 - [LS Production Darmstadt]</v>
      </c>
      <c r="U11422" s="24">
        <v>11417</v>
      </c>
    </row>
    <row r="11423" spans="1:21" x14ac:dyDescent="0.25">
      <c r="A11423" s="14" t="s">
        <v>10782</v>
      </c>
      <c r="B11423" s="17" t="s">
        <v>37554</v>
      </c>
      <c r="C11423" s="17" t="s">
        <v>8391</v>
      </c>
      <c r="D11423" s="21" t="s">
        <v>39</v>
      </c>
      <c r="E11423" s="22" t="s">
        <v>29811</v>
      </c>
      <c r="F11423" s="22" t="s">
        <v>33658</v>
      </c>
      <c r="G11423" s="22" t="s">
        <v>34769</v>
      </c>
      <c r="H11423" s="22" t="s">
        <v>35051</v>
      </c>
      <c r="I11423" s="22" t="s">
        <v>41496</v>
      </c>
      <c r="J11423" s="22" t="s">
        <v>41497</v>
      </c>
      <c r="K11423" s="22" t="s">
        <v>35086</v>
      </c>
      <c r="L11423" s="22"/>
      <c r="M11423" s="23"/>
      <c r="N11423" s="22"/>
      <c r="O11423" s="23"/>
      <c r="P11423" s="23"/>
      <c r="Q11423" s="23"/>
      <c r="R11423" s="23"/>
      <c r="S11423" s="23"/>
      <c r="T11423" s="28" t="str">
        <f>LOOKUP(1,1/(Table1[[#This Row],[Level_0]:[Level 15]]&gt;0),(Table1[[#This Row],[Level_0]:[Level 15]]))</f>
        <v>G000000884 - [Container Cleaining und Packaging]</v>
      </c>
      <c r="U11423" s="24">
        <v>11418</v>
      </c>
    </row>
    <row r="11424" spans="1:21" x14ac:dyDescent="0.25">
      <c r="A11424" s="14" t="s">
        <v>20983</v>
      </c>
      <c r="B11424" s="17" t="s">
        <v>20984</v>
      </c>
      <c r="C11424" s="17" t="s">
        <v>10782</v>
      </c>
      <c r="D11424" s="21" t="s">
        <v>39</v>
      </c>
      <c r="E11424" s="22" t="s">
        <v>29811</v>
      </c>
      <c r="F11424" s="22" t="s">
        <v>33658</v>
      </c>
      <c r="G11424" s="22" t="s">
        <v>34769</v>
      </c>
      <c r="H11424" s="22" t="s">
        <v>35051</v>
      </c>
      <c r="I11424" s="22" t="s">
        <v>41496</v>
      </c>
      <c r="J11424" s="22" t="s">
        <v>41497</v>
      </c>
      <c r="K11424" s="22" t="s">
        <v>35086</v>
      </c>
      <c r="L11424" s="22" t="s">
        <v>35087</v>
      </c>
      <c r="M11424" s="23"/>
      <c r="N11424" s="22"/>
      <c r="O11424" s="23"/>
      <c r="P11424" s="23"/>
      <c r="Q11424" s="23"/>
      <c r="R11424" s="23"/>
      <c r="S11424" s="23"/>
      <c r="T11424" s="28" t="str">
        <f>LOOKUP(1,1/(Table1[[#This Row],[Level_0]:[Level 15]]&gt;0),(Table1[[#This Row],[Level_0]:[Level 15]]))</f>
        <v>G000000910 - [SM-UP Container]</v>
      </c>
      <c r="U11424" s="24">
        <v>11419</v>
      </c>
    </row>
    <row r="11425" spans="1:21" x14ac:dyDescent="0.25">
      <c r="A11425" s="14" t="s">
        <v>20985</v>
      </c>
      <c r="B11425" s="17" t="s">
        <v>20986</v>
      </c>
      <c r="C11425" s="17" t="s">
        <v>20983</v>
      </c>
      <c r="D11425" s="21" t="s">
        <v>39</v>
      </c>
      <c r="E11425" s="22" t="s">
        <v>29811</v>
      </c>
      <c r="F11425" s="22" t="s">
        <v>33658</v>
      </c>
      <c r="G11425" s="22" t="s">
        <v>34769</v>
      </c>
      <c r="H11425" s="22" t="s">
        <v>35051</v>
      </c>
      <c r="I11425" s="22" t="s">
        <v>41496</v>
      </c>
      <c r="J11425" s="22" t="s">
        <v>41497</v>
      </c>
      <c r="K11425" s="22" t="s">
        <v>35086</v>
      </c>
      <c r="L11425" s="22" t="s">
        <v>35087</v>
      </c>
      <c r="M11425" s="23" t="s">
        <v>35088</v>
      </c>
      <c r="N11425" s="22"/>
      <c r="O11425" s="23" t="s">
        <v>39874</v>
      </c>
      <c r="P11425" s="23" t="s">
        <v>39874</v>
      </c>
      <c r="Q11425" s="23" t="s">
        <v>39874</v>
      </c>
      <c r="R11425" s="23"/>
      <c r="S11425" s="23"/>
      <c r="T11425" s="28" t="str">
        <f>LOOKUP(1,1/(Table1[[#This Row],[Level_0]:[Level 15]]&gt;0),(Table1[[#This Row],[Level_0]:[Level 15]]))</f>
        <v>G000000911 - [SM-UP Buildings]</v>
      </c>
      <c r="U11425" s="24">
        <v>11420</v>
      </c>
    </row>
    <row r="11426" spans="1:21" x14ac:dyDescent="0.25">
      <c r="A11426" s="14" t="s">
        <v>20987</v>
      </c>
      <c r="B11426" s="17" t="s">
        <v>20988</v>
      </c>
      <c r="C11426" s="17" t="s">
        <v>10782</v>
      </c>
      <c r="D11426" s="21" t="s">
        <v>39</v>
      </c>
      <c r="E11426" s="22" t="s">
        <v>29811</v>
      </c>
      <c r="F11426" s="22" t="s">
        <v>33658</v>
      </c>
      <c r="G11426" s="22" t="s">
        <v>34769</v>
      </c>
      <c r="H11426" s="22" t="s">
        <v>35051</v>
      </c>
      <c r="I11426" s="22" t="s">
        <v>41496</v>
      </c>
      <c r="J11426" s="22" t="s">
        <v>41497</v>
      </c>
      <c r="K11426" s="22" t="s">
        <v>35086</v>
      </c>
      <c r="L11426" s="22" t="s">
        <v>35089</v>
      </c>
      <c r="M11426" s="23"/>
      <c r="N11426" s="22"/>
      <c r="O11426" s="23"/>
      <c r="P11426" s="23"/>
      <c r="Q11426" s="23"/>
      <c r="R11426" s="23"/>
      <c r="S11426" s="23"/>
      <c r="T11426" s="28" t="str">
        <f>LOOKUP(1,1/(Table1[[#This Row],[Level_0]:[Level 15]]&gt;0),(Table1[[#This Row],[Level_0]:[Level 15]]))</f>
        <v>G000000912 - [SM-UP Packaging]</v>
      </c>
      <c r="U11426" s="24">
        <v>11421</v>
      </c>
    </row>
    <row r="11427" spans="1:21" x14ac:dyDescent="0.25">
      <c r="A11427" s="14" t="s">
        <v>7375</v>
      </c>
      <c r="B11427" s="17" t="s">
        <v>7376</v>
      </c>
      <c r="C11427" s="17" t="s">
        <v>8391</v>
      </c>
      <c r="D11427" s="21" t="s">
        <v>39</v>
      </c>
      <c r="E11427" s="22" t="s">
        <v>29811</v>
      </c>
      <c r="F11427" s="22" t="s">
        <v>33658</v>
      </c>
      <c r="G11427" s="22" t="s">
        <v>34769</v>
      </c>
      <c r="H11427" s="22" t="s">
        <v>35051</v>
      </c>
      <c r="I11427" s="22" t="s">
        <v>41496</v>
      </c>
      <c r="J11427" s="22" t="s">
        <v>41497</v>
      </c>
      <c r="K11427" s="22" t="s">
        <v>35090</v>
      </c>
      <c r="L11427" s="22"/>
      <c r="M11427" s="23"/>
      <c r="N11427" s="22"/>
      <c r="O11427" s="23"/>
      <c r="P11427" s="23"/>
      <c r="Q11427" s="23"/>
      <c r="R11427" s="23"/>
      <c r="S11427" s="23"/>
      <c r="T11427" s="28" t="str">
        <f>LOOKUP(1,1/(Table1[[#This Row],[Level_0]:[Level 15]]&gt;0),(Table1[[#This Row],[Level_0]:[Level 15]]))</f>
        <v>L000012174 - [Integrated Planning Darmstadt -G]</v>
      </c>
      <c r="U11427" s="24">
        <v>11422</v>
      </c>
    </row>
    <row r="11428" spans="1:21" x14ac:dyDescent="0.25">
      <c r="A11428" s="14" t="s">
        <v>7377</v>
      </c>
      <c r="B11428" s="17" t="s">
        <v>7378</v>
      </c>
      <c r="C11428" s="17" t="s">
        <v>7375</v>
      </c>
      <c r="D11428" s="21" t="s">
        <v>39</v>
      </c>
      <c r="E11428" s="22" t="s">
        <v>29811</v>
      </c>
      <c r="F11428" s="22" t="s">
        <v>33658</v>
      </c>
      <c r="G11428" s="22" t="s">
        <v>34769</v>
      </c>
      <c r="H11428" s="22" t="s">
        <v>35051</v>
      </c>
      <c r="I11428" s="22" t="s">
        <v>41496</v>
      </c>
      <c r="J11428" s="22" t="s">
        <v>41497</v>
      </c>
      <c r="K11428" s="22" t="s">
        <v>35090</v>
      </c>
      <c r="L11428" s="22" t="s">
        <v>35091</v>
      </c>
      <c r="M11428" s="23"/>
      <c r="N11428" s="22"/>
      <c r="O11428" s="23"/>
      <c r="P11428" s="23"/>
      <c r="Q11428" s="23"/>
      <c r="R11428" s="23"/>
      <c r="S11428" s="23"/>
      <c r="T11428" s="28" t="str">
        <f>LOOKUP(1,1/(Table1[[#This Row],[Level_0]:[Level 15]]&gt;0),(Table1[[#This Row],[Level_0]:[Level 15]]))</f>
        <v>L000012175 - [601500G - LS-OIX-D Integr. Pl.-G]</v>
      </c>
      <c r="U11428" s="24">
        <v>11423</v>
      </c>
    </row>
    <row r="11429" spans="1:21" x14ac:dyDescent="0.25">
      <c r="A11429" s="14" t="s">
        <v>7379</v>
      </c>
      <c r="B11429" s="17" t="s">
        <v>7380</v>
      </c>
      <c r="C11429" s="17" t="s">
        <v>7375</v>
      </c>
      <c r="D11429" s="21" t="s">
        <v>39</v>
      </c>
      <c r="E11429" s="22" t="s">
        <v>29811</v>
      </c>
      <c r="F11429" s="22" t="s">
        <v>33658</v>
      </c>
      <c r="G11429" s="22" t="s">
        <v>34769</v>
      </c>
      <c r="H11429" s="22" t="s">
        <v>35051</v>
      </c>
      <c r="I11429" s="22" t="s">
        <v>41496</v>
      </c>
      <c r="J11429" s="22" t="s">
        <v>41497</v>
      </c>
      <c r="K11429" s="22" t="s">
        <v>35090</v>
      </c>
      <c r="L11429" s="22" t="s">
        <v>35092</v>
      </c>
      <c r="M11429" s="23"/>
      <c r="N11429" s="22"/>
      <c r="O11429" s="23"/>
      <c r="P11429" s="23"/>
      <c r="Q11429" s="23"/>
      <c r="R11429" s="23"/>
      <c r="S11429" s="23"/>
      <c r="T11429" s="28" t="str">
        <f>LOOKUP(1,1/(Table1[[#This Row],[Level_0]:[Level 15]]&gt;0),(Table1[[#This Row],[Level_0]:[Level 15]]))</f>
        <v>L000012176 - [604700G - LS-OIX-DL Prod. Log.-G]</v>
      </c>
      <c r="U11429" s="24">
        <v>11424</v>
      </c>
    </row>
    <row r="11430" spans="1:21" x14ac:dyDescent="0.25">
      <c r="A11430" s="14" t="s">
        <v>9114</v>
      </c>
      <c r="B11430" s="17" t="s">
        <v>9115</v>
      </c>
      <c r="C11430" s="17" t="s">
        <v>7375</v>
      </c>
      <c r="D11430" s="21" t="s">
        <v>39</v>
      </c>
      <c r="E11430" s="22" t="s">
        <v>29811</v>
      </c>
      <c r="F11430" s="22" t="s">
        <v>33658</v>
      </c>
      <c r="G11430" s="22" t="s">
        <v>34769</v>
      </c>
      <c r="H11430" s="22" t="s">
        <v>35051</v>
      </c>
      <c r="I11430" s="22" t="s">
        <v>41496</v>
      </c>
      <c r="J11430" s="22" t="s">
        <v>41497</v>
      </c>
      <c r="K11430" s="22" t="s">
        <v>35090</v>
      </c>
      <c r="L11430" s="22" t="s">
        <v>35093</v>
      </c>
      <c r="M11430" s="23"/>
      <c r="N11430" s="22"/>
      <c r="O11430" s="23"/>
      <c r="P11430" s="23"/>
      <c r="Q11430" s="23"/>
      <c r="R11430" s="23"/>
      <c r="S11430" s="23"/>
      <c r="T11430" s="28" t="str">
        <f>LOOKUP(1,1/(Table1[[#This Row],[Level_0]:[Level 15]]&gt;0),(Table1[[#This Row],[Level_0]:[Level 15]]))</f>
        <v>L000012875 - [669705G - IOS Prod. Planning-G]</v>
      </c>
      <c r="U11430" s="24">
        <v>11425</v>
      </c>
    </row>
    <row r="11431" spans="1:21" x14ac:dyDescent="0.25">
      <c r="A11431" s="14" t="s">
        <v>10667</v>
      </c>
      <c r="B11431" s="17" t="s">
        <v>10668</v>
      </c>
      <c r="C11431" s="17" t="s">
        <v>8391</v>
      </c>
      <c r="D11431" s="21" t="s">
        <v>39</v>
      </c>
      <c r="E11431" s="22" t="s">
        <v>29811</v>
      </c>
      <c r="F11431" s="22" t="s">
        <v>33658</v>
      </c>
      <c r="G11431" s="22" t="s">
        <v>34769</v>
      </c>
      <c r="H11431" s="22" t="s">
        <v>35051</v>
      </c>
      <c r="I11431" s="22" t="s">
        <v>41496</v>
      </c>
      <c r="J11431" s="22" t="s">
        <v>41497</v>
      </c>
      <c r="K11431" s="22" t="s">
        <v>35094</v>
      </c>
      <c r="L11431" s="22"/>
      <c r="M11431" s="23"/>
      <c r="N11431" s="22"/>
      <c r="O11431" s="23"/>
      <c r="P11431" s="23"/>
      <c r="Q11431" s="23"/>
      <c r="R11431" s="23"/>
      <c r="S11431" s="23"/>
      <c r="T11431" s="28" t="str">
        <f>LOOKUP(1,1/(Table1[[#This Row],[Level_0]:[Level 15]]&gt;0),(Table1[[#This Row],[Level_0]:[Level 15]]))</f>
        <v>L000012876 - [620200G - LS-IOS Pack.Eng.-G]</v>
      </c>
      <c r="U11431" s="24">
        <v>11426</v>
      </c>
    </row>
    <row r="11432" spans="1:21" x14ac:dyDescent="0.25">
      <c r="A11432" s="14" t="s">
        <v>11421</v>
      </c>
      <c r="B11432" s="17" t="s">
        <v>11422</v>
      </c>
      <c r="C11432" s="17" t="s">
        <v>8391</v>
      </c>
      <c r="D11432" s="21" t="s">
        <v>39</v>
      </c>
      <c r="E11432" s="22" t="s">
        <v>29811</v>
      </c>
      <c r="F11432" s="22" t="s">
        <v>33658</v>
      </c>
      <c r="G11432" s="22" t="s">
        <v>34769</v>
      </c>
      <c r="H11432" s="22" t="s">
        <v>35051</v>
      </c>
      <c r="I11432" s="22" t="s">
        <v>41496</v>
      </c>
      <c r="J11432" s="22" t="s">
        <v>41497</v>
      </c>
      <c r="K11432" s="22" t="s">
        <v>35095</v>
      </c>
      <c r="L11432" s="22"/>
      <c r="M11432" s="23"/>
      <c r="N11432" s="22"/>
      <c r="O11432" s="23"/>
      <c r="P11432" s="23"/>
      <c r="Q11432" s="23"/>
      <c r="R11432" s="23"/>
      <c r="S11432" s="23"/>
      <c r="T11432" s="28" t="str">
        <f>LOOKUP(1,1/(Table1[[#This Row],[Level_0]:[Level 15]]&gt;0),(Table1[[#This Row],[Level_0]:[Level 15]]))</f>
        <v>L000012877 - [669795G - LS-OII Projects-G]</v>
      </c>
      <c r="U11432" s="24">
        <v>11427</v>
      </c>
    </row>
    <row r="11433" spans="1:21" x14ac:dyDescent="0.25">
      <c r="A11433" s="14" t="s">
        <v>16313</v>
      </c>
      <c r="B11433" s="17" t="s">
        <v>16314</v>
      </c>
      <c r="C11433" s="17" t="s">
        <v>8391</v>
      </c>
      <c r="D11433" s="21" t="s">
        <v>39</v>
      </c>
      <c r="E11433" s="22" t="s">
        <v>29811</v>
      </c>
      <c r="F11433" s="22" t="s">
        <v>33658</v>
      </c>
      <c r="G11433" s="22" t="s">
        <v>34769</v>
      </c>
      <c r="H11433" s="22" t="s">
        <v>35051</v>
      </c>
      <c r="I11433" s="22" t="s">
        <v>41496</v>
      </c>
      <c r="J11433" s="22" t="s">
        <v>41497</v>
      </c>
      <c r="K11433" s="22" t="s">
        <v>35096</v>
      </c>
      <c r="L11433" s="22"/>
      <c r="M11433" s="23"/>
      <c r="N11433" s="22"/>
      <c r="O11433" s="23"/>
      <c r="P11433" s="23"/>
      <c r="Q11433" s="23"/>
      <c r="R11433" s="23"/>
      <c r="S11433" s="23"/>
      <c r="T11433" s="28" t="str">
        <f>LOOKUP(1,1/(Table1[[#This Row],[Level_0]:[Level 15]]&gt;0),(Table1[[#This Row],[Level_0]:[Level 15]]))</f>
        <v>L000013248 - [Darmstadt Operation -G]</v>
      </c>
      <c r="U11433" s="24">
        <v>11428</v>
      </c>
    </row>
    <row r="11434" spans="1:21" x14ac:dyDescent="0.25">
      <c r="A11434" s="14" t="s">
        <v>15401</v>
      </c>
      <c r="B11434" s="17" t="s">
        <v>15402</v>
      </c>
      <c r="C11434" s="17" t="s">
        <v>16313</v>
      </c>
      <c r="D11434" s="21" t="s">
        <v>39</v>
      </c>
      <c r="E11434" s="22" t="s">
        <v>29811</v>
      </c>
      <c r="F11434" s="22" t="s">
        <v>33658</v>
      </c>
      <c r="G11434" s="22" t="s">
        <v>34769</v>
      </c>
      <c r="H11434" s="22" t="s">
        <v>35051</v>
      </c>
      <c r="I11434" s="22" t="s">
        <v>41496</v>
      </c>
      <c r="J11434" s="22" t="s">
        <v>41497</v>
      </c>
      <c r="K11434" s="22" t="s">
        <v>35096</v>
      </c>
      <c r="L11434" s="22" t="s">
        <v>35097</v>
      </c>
      <c r="M11434" s="23"/>
      <c r="N11434" s="22"/>
      <c r="O11434" s="23"/>
      <c r="P11434" s="23"/>
      <c r="Q11434" s="23"/>
      <c r="R11434" s="23"/>
      <c r="S11434" s="23"/>
      <c r="T11434" s="28" t="str">
        <f>LOOKUP(1,1/(Table1[[#This Row],[Level_0]:[Level 15]]&gt;0),(Table1[[#This Row],[Level_0]:[Level 15]]))</f>
        <v>L000010083 - [DA Integration costs -G]</v>
      </c>
      <c r="U11434" s="24">
        <v>11429</v>
      </c>
    </row>
    <row r="11435" spans="1:21" x14ac:dyDescent="0.25">
      <c r="A11435" s="14" t="s">
        <v>9775</v>
      </c>
      <c r="B11435" s="17" t="s">
        <v>9776</v>
      </c>
      <c r="C11435" s="17" t="s">
        <v>15401</v>
      </c>
      <c r="D11435" s="21" t="s">
        <v>39</v>
      </c>
      <c r="E11435" s="22" t="s">
        <v>29811</v>
      </c>
      <c r="F11435" s="22" t="s">
        <v>33658</v>
      </c>
      <c r="G11435" s="22" t="s">
        <v>34769</v>
      </c>
      <c r="H11435" s="22" t="s">
        <v>35051</v>
      </c>
      <c r="I11435" s="22" t="s">
        <v>41496</v>
      </c>
      <c r="J11435" s="22" t="s">
        <v>41497</v>
      </c>
      <c r="K11435" s="22" t="s">
        <v>35096</v>
      </c>
      <c r="L11435" s="22" t="s">
        <v>35097</v>
      </c>
      <c r="M11435" s="23" t="s">
        <v>35098</v>
      </c>
      <c r="N11435" s="22"/>
      <c r="O11435" s="23" t="s">
        <v>39874</v>
      </c>
      <c r="P11435" s="23" t="s">
        <v>39874</v>
      </c>
      <c r="Q11435" s="23" t="s">
        <v>39874</v>
      </c>
      <c r="R11435" s="23"/>
      <c r="S11435" s="23"/>
      <c r="T11435" s="28" t="str">
        <f>LOOKUP(1,1/(Table1[[#This Row],[Level_0]:[Level 15]]&gt;0),(Table1[[#This Row],[Level_0]:[Level 15]]))</f>
        <v>L000010084 - [669788G - LS-OI Integration-G]</v>
      </c>
      <c r="U11435" s="24">
        <v>11430</v>
      </c>
    </row>
    <row r="11436" spans="1:21" x14ac:dyDescent="0.25">
      <c r="A11436" s="14" t="s">
        <v>16907</v>
      </c>
      <c r="B11436" s="17" t="s">
        <v>16908</v>
      </c>
      <c r="C11436" s="17" t="s">
        <v>16313</v>
      </c>
      <c r="D11436" s="21" t="s">
        <v>39</v>
      </c>
      <c r="E11436" s="22" t="s">
        <v>29811</v>
      </c>
      <c r="F11436" s="22" t="s">
        <v>33658</v>
      </c>
      <c r="G11436" s="22" t="s">
        <v>34769</v>
      </c>
      <c r="H11436" s="22" t="s">
        <v>35051</v>
      </c>
      <c r="I11436" s="22" t="s">
        <v>41496</v>
      </c>
      <c r="J11436" s="22" t="s">
        <v>41497</v>
      </c>
      <c r="K11436" s="22" t="s">
        <v>35096</v>
      </c>
      <c r="L11436" s="22" t="s">
        <v>35099</v>
      </c>
      <c r="M11436" s="23"/>
      <c r="N11436" s="22"/>
      <c r="O11436" s="23"/>
      <c r="P11436" s="23"/>
      <c r="Q11436" s="23"/>
      <c r="R11436" s="23"/>
      <c r="S11436" s="23"/>
      <c r="T11436" s="28" t="str">
        <f>LOOKUP(1,1/(Table1[[#This Row],[Level_0]:[Level 15]]&gt;0),(Table1[[#This Row],[Level_0]:[Level 15]]))</f>
        <v>L000010087 - [DA IT costs (Opex) -G]</v>
      </c>
      <c r="U11436" s="24">
        <v>11431</v>
      </c>
    </row>
    <row r="11437" spans="1:21" x14ac:dyDescent="0.25">
      <c r="A11437" s="14" t="s">
        <v>9777</v>
      </c>
      <c r="B11437" s="17" t="s">
        <v>9778</v>
      </c>
      <c r="C11437" s="17" t="s">
        <v>16313</v>
      </c>
      <c r="D11437" s="21" t="s">
        <v>39</v>
      </c>
      <c r="E11437" s="22" t="s">
        <v>29811</v>
      </c>
      <c r="F11437" s="22" t="s">
        <v>33658</v>
      </c>
      <c r="G11437" s="22" t="s">
        <v>34769</v>
      </c>
      <c r="H11437" s="22" t="s">
        <v>35051</v>
      </c>
      <c r="I11437" s="22" t="s">
        <v>41496</v>
      </c>
      <c r="J11437" s="22" t="s">
        <v>41497</v>
      </c>
      <c r="K11437" s="22" t="s">
        <v>35096</v>
      </c>
      <c r="L11437" s="22" t="s">
        <v>35100</v>
      </c>
      <c r="M11437" s="23"/>
      <c r="N11437" s="22"/>
      <c r="O11437" s="23"/>
      <c r="P11437" s="23"/>
      <c r="Q11437" s="23"/>
      <c r="R11437" s="23"/>
      <c r="S11437" s="23"/>
      <c r="T11437" s="28" t="str">
        <f>LOOKUP(1,1/(Table1[[#This Row],[Level_0]:[Level 15]]&gt;0),(Table1[[#This Row],[Level_0]:[Level 15]]))</f>
        <v>L000010093 - [DA LS-OII Quality Services -G]</v>
      </c>
      <c r="U11437" s="24">
        <v>11432</v>
      </c>
    </row>
    <row r="11438" spans="1:21" x14ac:dyDescent="0.25">
      <c r="A11438" s="14" t="s">
        <v>13221</v>
      </c>
      <c r="B11438" s="17" t="s">
        <v>13222</v>
      </c>
      <c r="C11438" s="17" t="s">
        <v>9777</v>
      </c>
      <c r="D11438" s="21" t="s">
        <v>39</v>
      </c>
      <c r="E11438" s="22" t="s">
        <v>29811</v>
      </c>
      <c r="F11438" s="22" t="s">
        <v>33658</v>
      </c>
      <c r="G11438" s="22" t="s">
        <v>34769</v>
      </c>
      <c r="H11438" s="22" t="s">
        <v>35051</v>
      </c>
      <c r="I11438" s="22" t="s">
        <v>41496</v>
      </c>
      <c r="J11438" s="22" t="s">
        <v>41497</v>
      </c>
      <c r="K11438" s="22" t="s">
        <v>35096</v>
      </c>
      <c r="L11438" s="22" t="s">
        <v>35100</v>
      </c>
      <c r="M11438" s="23" t="s">
        <v>35101</v>
      </c>
      <c r="N11438" s="22"/>
      <c r="O11438" s="23" t="s">
        <v>39874</v>
      </c>
      <c r="P11438" s="23" t="s">
        <v>39874</v>
      </c>
      <c r="Q11438" s="23" t="s">
        <v>39874</v>
      </c>
      <c r="R11438" s="23"/>
      <c r="S11438" s="23"/>
      <c r="T11438" s="28" t="str">
        <f>LOOKUP(1,1/(Table1[[#This Row],[Level_0]:[Level 15]]&gt;0),(Table1[[#This Row],[Level_0]:[Level 15]]))</f>
        <v>L000010094 - [648600G - LS-OII-Q Mgmt-G]</v>
      </c>
      <c r="U11438" s="24">
        <v>11433</v>
      </c>
    </row>
    <row r="11439" spans="1:21" x14ac:dyDescent="0.25">
      <c r="A11439" s="14" t="s">
        <v>16911</v>
      </c>
      <c r="B11439" s="17" t="s">
        <v>16912</v>
      </c>
      <c r="C11439" s="17" t="s">
        <v>9777</v>
      </c>
      <c r="D11439" s="21" t="s">
        <v>39</v>
      </c>
      <c r="E11439" s="22" t="s">
        <v>29811</v>
      </c>
      <c r="F11439" s="22" t="s">
        <v>33658</v>
      </c>
      <c r="G11439" s="22" t="s">
        <v>34769</v>
      </c>
      <c r="H11439" s="22" t="s">
        <v>35051</v>
      </c>
      <c r="I11439" s="22" t="s">
        <v>41496</v>
      </c>
      <c r="J11439" s="22" t="s">
        <v>41497</v>
      </c>
      <c r="K11439" s="22" t="s">
        <v>35096</v>
      </c>
      <c r="L11439" s="22" t="s">
        <v>35100</v>
      </c>
      <c r="M11439" s="23" t="s">
        <v>35102</v>
      </c>
      <c r="N11439" s="22"/>
      <c r="O11439" s="23" t="s">
        <v>39874</v>
      </c>
      <c r="P11439" s="23" t="s">
        <v>39874</v>
      </c>
      <c r="Q11439" s="23" t="s">
        <v>39874</v>
      </c>
      <c r="R11439" s="23"/>
      <c r="S11439" s="23"/>
      <c r="T11439" s="28" t="str">
        <f>LOOKUP(1,1/(Table1[[#This Row],[Level_0]:[Level 15]]&gt;0),(Table1[[#This Row],[Level_0]:[Level 15]]))</f>
        <v>L000010095 - [648601G - LS-OII-QF-G]</v>
      </c>
      <c r="U11439" s="24">
        <v>11434</v>
      </c>
    </row>
    <row r="11440" spans="1:21" x14ac:dyDescent="0.25">
      <c r="A11440" s="14" t="s">
        <v>16913</v>
      </c>
      <c r="B11440" s="17" t="s">
        <v>16914</v>
      </c>
      <c r="C11440" s="17" t="s">
        <v>9777</v>
      </c>
      <c r="D11440" s="21" t="s">
        <v>39</v>
      </c>
      <c r="E11440" s="22" t="s">
        <v>29811</v>
      </c>
      <c r="F11440" s="22" t="s">
        <v>33658</v>
      </c>
      <c r="G11440" s="22" t="s">
        <v>34769</v>
      </c>
      <c r="H11440" s="22" t="s">
        <v>35051</v>
      </c>
      <c r="I11440" s="22" t="s">
        <v>41496</v>
      </c>
      <c r="J11440" s="22" t="s">
        <v>41497</v>
      </c>
      <c r="K11440" s="22" t="s">
        <v>35096</v>
      </c>
      <c r="L11440" s="22" t="s">
        <v>35100</v>
      </c>
      <c r="M11440" s="23" t="s">
        <v>35103</v>
      </c>
      <c r="N11440" s="22"/>
      <c r="O11440" s="23" t="s">
        <v>39874</v>
      </c>
      <c r="P11440" s="23" t="s">
        <v>39874</v>
      </c>
      <c r="Q11440" s="23" t="s">
        <v>39874</v>
      </c>
      <c r="R11440" s="23"/>
      <c r="S11440" s="23"/>
      <c r="T11440" s="28" t="str">
        <f>LOOKUP(1,1/(Table1[[#This Row],[Level_0]:[Level 15]]&gt;0),(Table1[[#This Row],[Level_0]:[Level 15]]))</f>
        <v>L000010096 - [648602G - LS-OII-QG-G]</v>
      </c>
      <c r="U11440" s="24">
        <v>11435</v>
      </c>
    </row>
    <row r="11441" spans="1:21" x14ac:dyDescent="0.25">
      <c r="A11441" s="14" t="s">
        <v>16915</v>
      </c>
      <c r="B11441" s="17" t="s">
        <v>16916</v>
      </c>
      <c r="C11441" s="17" t="s">
        <v>9777</v>
      </c>
      <c r="D11441" s="21" t="s">
        <v>39</v>
      </c>
      <c r="E11441" s="22" t="s">
        <v>29811</v>
      </c>
      <c r="F11441" s="22" t="s">
        <v>33658</v>
      </c>
      <c r="G11441" s="22" t="s">
        <v>34769</v>
      </c>
      <c r="H11441" s="22" t="s">
        <v>35051</v>
      </c>
      <c r="I11441" s="22" t="s">
        <v>41496</v>
      </c>
      <c r="J11441" s="22" t="s">
        <v>41497</v>
      </c>
      <c r="K11441" s="22" t="s">
        <v>35096</v>
      </c>
      <c r="L11441" s="22" t="s">
        <v>35100</v>
      </c>
      <c r="M11441" s="23" t="s">
        <v>35104</v>
      </c>
      <c r="N11441" s="22"/>
      <c r="O11441" s="23" t="s">
        <v>39874</v>
      </c>
      <c r="P11441" s="23" t="s">
        <v>39874</v>
      </c>
      <c r="Q11441" s="23" t="s">
        <v>39874</v>
      </c>
      <c r="R11441" s="23"/>
      <c r="S11441" s="23"/>
      <c r="T11441" s="28" t="str">
        <f>LOOKUP(1,1/(Table1[[#This Row],[Level_0]:[Level 15]]&gt;0),(Table1[[#This Row],[Level_0]:[Level 15]]))</f>
        <v>L000010097 - [648603G - LS-OII-QI-G]</v>
      </c>
      <c r="U11441" s="24">
        <v>11436</v>
      </c>
    </row>
    <row r="11442" spans="1:21" x14ac:dyDescent="0.25">
      <c r="A11442" s="14" t="s">
        <v>16917</v>
      </c>
      <c r="B11442" s="17" t="s">
        <v>16918</v>
      </c>
      <c r="C11442" s="17" t="s">
        <v>9777</v>
      </c>
      <c r="D11442" s="21" t="s">
        <v>39</v>
      </c>
      <c r="E11442" s="22" t="s">
        <v>29811</v>
      </c>
      <c r="F11442" s="22" t="s">
        <v>33658</v>
      </c>
      <c r="G11442" s="22" t="s">
        <v>34769</v>
      </c>
      <c r="H11442" s="22" t="s">
        <v>35051</v>
      </c>
      <c r="I11442" s="22" t="s">
        <v>41496</v>
      </c>
      <c r="J11442" s="22" t="s">
        <v>41497</v>
      </c>
      <c r="K11442" s="22" t="s">
        <v>35096</v>
      </c>
      <c r="L11442" s="22" t="s">
        <v>35100</v>
      </c>
      <c r="M11442" s="23" t="s">
        <v>35105</v>
      </c>
      <c r="N11442" s="22"/>
      <c r="O11442" s="23" t="s">
        <v>39874</v>
      </c>
      <c r="P11442" s="23" t="s">
        <v>39874</v>
      </c>
      <c r="Q11442" s="23" t="s">
        <v>39874</v>
      </c>
      <c r="R11442" s="23"/>
      <c r="S11442" s="23"/>
      <c r="T11442" s="28" t="str">
        <f>LOOKUP(1,1/(Table1[[#This Row],[Level_0]:[Level 15]]&gt;0),(Table1[[#This Row],[Level_0]:[Level 15]]))</f>
        <v>L000010098 - [648604G - LS-OII-QS-G]</v>
      </c>
      <c r="U11442" s="24">
        <v>11437</v>
      </c>
    </row>
    <row r="11443" spans="1:21" x14ac:dyDescent="0.25">
      <c r="A11443" s="14" t="s">
        <v>17682</v>
      </c>
      <c r="B11443" s="17" t="s">
        <v>17683</v>
      </c>
      <c r="C11443" s="17" t="s">
        <v>9777</v>
      </c>
      <c r="D11443" s="21" t="s">
        <v>39</v>
      </c>
      <c r="E11443" s="22" t="s">
        <v>29811</v>
      </c>
      <c r="F11443" s="22" t="s">
        <v>33658</v>
      </c>
      <c r="G11443" s="22" t="s">
        <v>34769</v>
      </c>
      <c r="H11443" s="22" t="s">
        <v>35051</v>
      </c>
      <c r="I11443" s="22" t="s">
        <v>41496</v>
      </c>
      <c r="J11443" s="22" t="s">
        <v>41497</v>
      </c>
      <c r="K11443" s="22" t="s">
        <v>35096</v>
      </c>
      <c r="L11443" s="22" t="s">
        <v>35100</v>
      </c>
      <c r="M11443" s="23" t="s">
        <v>35106</v>
      </c>
      <c r="N11443" s="22"/>
      <c r="O11443" s="23" t="s">
        <v>39874</v>
      </c>
      <c r="P11443" s="23" t="s">
        <v>39874</v>
      </c>
      <c r="Q11443" s="23" t="s">
        <v>39874</v>
      </c>
      <c r="R11443" s="23"/>
      <c r="S11443" s="23"/>
      <c r="T11443" s="28" t="str">
        <f>LOOKUP(1,1/(Table1[[#This Row],[Level_0]:[Level 15]]&gt;0),(Table1[[#This Row],[Level_0]:[Level 15]]))</f>
        <v>L000010099 - [648800 - LS-OII QA-G]</v>
      </c>
      <c r="U11443" s="24">
        <v>11438</v>
      </c>
    </row>
    <row r="11444" spans="1:21" x14ac:dyDescent="0.25">
      <c r="A11444" s="14" t="s">
        <v>5493</v>
      </c>
      <c r="B11444" s="17" t="s">
        <v>5494</v>
      </c>
      <c r="C11444" s="17" t="s">
        <v>9777</v>
      </c>
      <c r="D11444" s="21" t="s">
        <v>39</v>
      </c>
      <c r="E11444" s="22" t="s">
        <v>29811</v>
      </c>
      <c r="F11444" s="22" t="s">
        <v>33658</v>
      </c>
      <c r="G11444" s="22" t="s">
        <v>34769</v>
      </c>
      <c r="H11444" s="22" t="s">
        <v>35051</v>
      </c>
      <c r="I11444" s="22" t="s">
        <v>41496</v>
      </c>
      <c r="J11444" s="22" t="s">
        <v>41497</v>
      </c>
      <c r="K11444" s="22" t="s">
        <v>35096</v>
      </c>
      <c r="L11444" s="22" t="s">
        <v>35100</v>
      </c>
      <c r="M11444" s="23" t="s">
        <v>35107</v>
      </c>
      <c r="N11444" s="22"/>
      <c r="O11444" s="23" t="s">
        <v>39874</v>
      </c>
      <c r="P11444" s="23" t="s">
        <v>39874</v>
      </c>
      <c r="Q11444" s="23" t="s">
        <v>39874</v>
      </c>
      <c r="R11444" s="23"/>
      <c r="S11444" s="23"/>
      <c r="T11444" s="28" t="str">
        <f>LOOKUP(1,1/(Table1[[#This Row],[Level_0]:[Level 15]]&gt;0),(Table1[[#This Row],[Level_0]:[Level 15]]))</f>
        <v>L000010100 - [DA LS-OII-Q Internal cost elimin-G]</v>
      </c>
      <c r="U11444" s="24">
        <v>11439</v>
      </c>
    </row>
    <row r="11445" spans="1:21" x14ac:dyDescent="0.25">
      <c r="A11445" s="14" t="s">
        <v>16978</v>
      </c>
      <c r="B11445" s="17" t="s">
        <v>16979</v>
      </c>
      <c r="C11445" s="17" t="s">
        <v>9777</v>
      </c>
      <c r="D11445" s="21" t="s">
        <v>39</v>
      </c>
      <c r="E11445" s="22" t="s">
        <v>29811</v>
      </c>
      <c r="F11445" s="22" t="s">
        <v>33658</v>
      </c>
      <c r="G11445" s="22" t="s">
        <v>34769</v>
      </c>
      <c r="H11445" s="22" t="s">
        <v>35051</v>
      </c>
      <c r="I11445" s="22" t="s">
        <v>41496</v>
      </c>
      <c r="J11445" s="22" t="s">
        <v>41497</v>
      </c>
      <c r="K11445" s="22" t="s">
        <v>35096</v>
      </c>
      <c r="L11445" s="22" t="s">
        <v>35100</v>
      </c>
      <c r="M11445" s="23" t="s">
        <v>35108</v>
      </c>
      <c r="N11445" s="22"/>
      <c r="O11445" s="23" t="s">
        <v>39874</v>
      </c>
      <c r="P11445" s="23" t="s">
        <v>39874</v>
      </c>
      <c r="Q11445" s="23" t="s">
        <v>39874</v>
      </c>
      <c r="R11445" s="23"/>
      <c r="S11445" s="23"/>
      <c r="T11445" s="28" t="str">
        <f>LOOKUP(1,1/(Table1[[#This Row],[Level_0]:[Level 15]]&gt;0),(Table1[[#This Row],[Level_0]:[Level 15]]))</f>
        <v>L000012143 - [648607G - IC3 Valid-G]</v>
      </c>
      <c r="U11445" s="24">
        <v>11440</v>
      </c>
    </row>
    <row r="11446" spans="1:21" x14ac:dyDescent="0.25">
      <c r="A11446" s="14" t="s">
        <v>12298</v>
      </c>
      <c r="B11446" s="17" t="s">
        <v>12299</v>
      </c>
      <c r="C11446" s="17" t="s">
        <v>9777</v>
      </c>
      <c r="D11446" s="21" t="s">
        <v>39</v>
      </c>
      <c r="E11446" s="22" t="s">
        <v>29811</v>
      </c>
      <c r="F11446" s="22" t="s">
        <v>33658</v>
      </c>
      <c r="G11446" s="22" t="s">
        <v>34769</v>
      </c>
      <c r="H11446" s="22" t="s">
        <v>35051</v>
      </c>
      <c r="I11446" s="22" t="s">
        <v>41496</v>
      </c>
      <c r="J11446" s="22" t="s">
        <v>41497</v>
      </c>
      <c r="K11446" s="22" t="s">
        <v>35096</v>
      </c>
      <c r="L11446" s="22" t="s">
        <v>35100</v>
      </c>
      <c r="M11446" s="23" t="s">
        <v>35109</v>
      </c>
      <c r="N11446" s="22"/>
      <c r="O11446" s="23" t="s">
        <v>39874</v>
      </c>
      <c r="P11446" s="23" t="s">
        <v>39874</v>
      </c>
      <c r="Q11446" s="23" t="s">
        <v>39874</v>
      </c>
      <c r="R11446" s="23"/>
      <c r="S11446" s="23"/>
      <c r="T11446" s="28" t="str">
        <f>LOOKUP(1,1/(Table1[[#This Row],[Level_0]:[Level 15]]&gt;0),(Table1[[#This Row],[Level_0]:[Level 15]]))</f>
        <v>L000012873 - [648608G - LS-OII-Q SALSA-G]</v>
      </c>
      <c r="U11446" s="24">
        <v>11441</v>
      </c>
    </row>
    <row r="11447" spans="1:21" x14ac:dyDescent="0.25">
      <c r="A11447" s="14" t="s">
        <v>2325</v>
      </c>
      <c r="B11447" s="17" t="s">
        <v>2326</v>
      </c>
      <c r="C11447" s="17" t="s">
        <v>16313</v>
      </c>
      <c r="D11447" s="21" t="s">
        <v>39</v>
      </c>
      <c r="E11447" s="22" t="s">
        <v>29811</v>
      </c>
      <c r="F11447" s="22" t="s">
        <v>33658</v>
      </c>
      <c r="G11447" s="22" t="s">
        <v>34769</v>
      </c>
      <c r="H11447" s="22" t="s">
        <v>35051</v>
      </c>
      <c r="I11447" s="22" t="s">
        <v>41496</v>
      </c>
      <c r="J11447" s="22" t="s">
        <v>41497</v>
      </c>
      <c r="K11447" s="22" t="s">
        <v>35096</v>
      </c>
      <c r="L11447" s="22" t="s">
        <v>35110</v>
      </c>
      <c r="M11447" s="23"/>
      <c r="N11447" s="22"/>
      <c r="O11447" s="23"/>
      <c r="P11447" s="23"/>
      <c r="Q11447" s="23"/>
      <c r="R11447" s="23"/>
      <c r="S11447" s="23"/>
      <c r="T11447" s="28" t="str">
        <f>LOOKUP(1,1/(Table1[[#This Row],[Level_0]:[Level 15]]&gt;0),(Table1[[#This Row],[Level_0]:[Level 15]]))</f>
        <v>L000010124 - [DA LS-OII Technology &amp; Engineering -G]</v>
      </c>
      <c r="U11447" s="24">
        <v>11442</v>
      </c>
    </row>
    <row r="11448" spans="1:21" x14ac:dyDescent="0.25">
      <c r="A11448" s="14" t="s">
        <v>19449</v>
      </c>
      <c r="B11448" s="17" t="s">
        <v>19450</v>
      </c>
      <c r="C11448" s="17" t="s">
        <v>2325</v>
      </c>
      <c r="D11448" s="21" t="s">
        <v>39</v>
      </c>
      <c r="E11448" s="22" t="s">
        <v>29811</v>
      </c>
      <c r="F11448" s="22" t="s">
        <v>33658</v>
      </c>
      <c r="G11448" s="22" t="s">
        <v>34769</v>
      </c>
      <c r="H11448" s="22" t="s">
        <v>35051</v>
      </c>
      <c r="I11448" s="22" t="s">
        <v>41496</v>
      </c>
      <c r="J11448" s="22" t="s">
        <v>41497</v>
      </c>
      <c r="K11448" s="22" t="s">
        <v>35096</v>
      </c>
      <c r="L11448" s="22" t="s">
        <v>35110</v>
      </c>
      <c r="M11448" s="23" t="s">
        <v>35111</v>
      </c>
      <c r="N11448" s="22"/>
      <c r="O11448" s="23" t="s">
        <v>39874</v>
      </c>
      <c r="P11448" s="23" t="s">
        <v>39874</v>
      </c>
      <c r="Q11448" s="23" t="s">
        <v>39874</v>
      </c>
      <c r="R11448" s="23"/>
      <c r="S11448" s="23"/>
      <c r="T11448" s="28" t="str">
        <f>LOOKUP(1,1/(Table1[[#This Row],[Level_0]:[Level 15]]&gt;0),(Table1[[#This Row],[Level_0]:[Level 15]]))</f>
        <v>L000010125 - [620500G - LS-OIT-G]</v>
      </c>
      <c r="U11448" s="24">
        <v>11443</v>
      </c>
    </row>
    <row r="11449" spans="1:21" x14ac:dyDescent="0.25">
      <c r="A11449" s="14" t="s">
        <v>18346</v>
      </c>
      <c r="B11449" s="17" t="s">
        <v>18347</v>
      </c>
      <c r="C11449" s="17" t="s">
        <v>16313</v>
      </c>
      <c r="D11449" s="21" t="s">
        <v>39</v>
      </c>
      <c r="E11449" s="22" t="s">
        <v>29811</v>
      </c>
      <c r="F11449" s="22" t="s">
        <v>33658</v>
      </c>
      <c r="G11449" s="22" t="s">
        <v>34769</v>
      </c>
      <c r="H11449" s="22" t="s">
        <v>35051</v>
      </c>
      <c r="I11449" s="22" t="s">
        <v>41496</v>
      </c>
      <c r="J11449" s="22" t="s">
        <v>41497</v>
      </c>
      <c r="K11449" s="22" t="s">
        <v>35096</v>
      </c>
      <c r="L11449" s="22" t="s">
        <v>35112</v>
      </c>
      <c r="M11449" s="23"/>
      <c r="N11449" s="22"/>
      <c r="O11449" s="23"/>
      <c r="P11449" s="23"/>
      <c r="Q11449" s="23"/>
      <c r="R11449" s="23"/>
      <c r="S11449" s="23"/>
      <c r="T11449" s="28" t="str">
        <f>LOOKUP(1,1/(Table1[[#This Row],[Level_0]:[Level 15]]&gt;0),(Table1[[#This Row],[Level_0]:[Level 15]]))</f>
        <v>L000010141 - [DA Project CRASH -G]</v>
      </c>
      <c r="U11449" s="24">
        <v>11444</v>
      </c>
    </row>
    <row r="11450" spans="1:21" x14ac:dyDescent="0.25">
      <c r="A11450" s="14" t="s">
        <v>13223</v>
      </c>
      <c r="B11450" s="17" t="s">
        <v>13224</v>
      </c>
      <c r="C11450" s="17" t="s">
        <v>18346</v>
      </c>
      <c r="D11450" s="21" t="s">
        <v>39</v>
      </c>
      <c r="E11450" s="22" t="s">
        <v>29811</v>
      </c>
      <c r="F11450" s="22" t="s">
        <v>33658</v>
      </c>
      <c r="G11450" s="22" t="s">
        <v>34769</v>
      </c>
      <c r="H11450" s="22" t="s">
        <v>35051</v>
      </c>
      <c r="I11450" s="22" t="s">
        <v>41496</v>
      </c>
      <c r="J11450" s="22" t="s">
        <v>41497</v>
      </c>
      <c r="K11450" s="22" t="s">
        <v>35096</v>
      </c>
      <c r="L11450" s="22" t="s">
        <v>35112</v>
      </c>
      <c r="M11450" s="23" t="s">
        <v>35113</v>
      </c>
      <c r="N11450" s="22"/>
      <c r="O11450" s="23" t="s">
        <v>39874</v>
      </c>
      <c r="P11450" s="23" t="s">
        <v>39874</v>
      </c>
      <c r="Q11450" s="23" t="s">
        <v>39874</v>
      </c>
      <c r="R11450" s="23"/>
      <c r="S11450" s="23"/>
      <c r="T11450" s="28" t="str">
        <f>LOOKUP(1,1/(Table1[[#This Row],[Level_0]:[Level 15]]&gt;0),(Table1[[#This Row],[Level_0]:[Level 15]]))</f>
        <v>L000010142 - [651210G - Project Crash-G]</v>
      </c>
      <c r="U11450" s="24">
        <v>11445</v>
      </c>
    </row>
    <row r="11451" spans="1:21" x14ac:dyDescent="0.25">
      <c r="A11451" s="14" t="s">
        <v>21653</v>
      </c>
      <c r="B11451" s="17" t="s">
        <v>21654</v>
      </c>
      <c r="C11451" s="17" t="s">
        <v>16313</v>
      </c>
      <c r="D11451" s="21" t="s">
        <v>39</v>
      </c>
      <c r="E11451" s="22" t="s">
        <v>29811</v>
      </c>
      <c r="F11451" s="22" t="s">
        <v>33658</v>
      </c>
      <c r="G11451" s="22" t="s">
        <v>34769</v>
      </c>
      <c r="H11451" s="22" t="s">
        <v>35051</v>
      </c>
      <c r="I11451" s="22" t="s">
        <v>41496</v>
      </c>
      <c r="J11451" s="22" t="s">
        <v>41497</v>
      </c>
      <c r="K11451" s="22" t="s">
        <v>35096</v>
      </c>
      <c r="L11451" s="22" t="s">
        <v>35114</v>
      </c>
      <c r="M11451" s="23"/>
      <c r="N11451" s="22"/>
      <c r="O11451" s="23"/>
      <c r="P11451" s="23"/>
      <c r="Q11451" s="23"/>
      <c r="R11451" s="23"/>
      <c r="S11451" s="23"/>
      <c r="T11451" s="28" t="str">
        <f>LOOKUP(1,1/(Table1[[#This Row],[Level_0]:[Level 15]]&gt;0),(Table1[[#This Row],[Level_0]:[Level 15]]))</f>
        <v>L000010146 - [IC3 Project -G]</v>
      </c>
      <c r="U11451" s="24">
        <v>11446</v>
      </c>
    </row>
    <row r="11452" spans="1:21" x14ac:dyDescent="0.25">
      <c r="A11452" s="14" t="s">
        <v>19565</v>
      </c>
      <c r="B11452" s="17" t="s">
        <v>19566</v>
      </c>
      <c r="C11452" s="17" t="s">
        <v>16313</v>
      </c>
      <c r="D11452" s="21" t="s">
        <v>39</v>
      </c>
      <c r="E11452" s="22" t="s">
        <v>29811</v>
      </c>
      <c r="F11452" s="22" t="s">
        <v>33658</v>
      </c>
      <c r="G11452" s="22" t="s">
        <v>34769</v>
      </c>
      <c r="H11452" s="22" t="s">
        <v>35051</v>
      </c>
      <c r="I11452" s="22" t="s">
        <v>41496</v>
      </c>
      <c r="J11452" s="22" t="s">
        <v>41497</v>
      </c>
      <c r="K11452" s="22" t="s">
        <v>35096</v>
      </c>
      <c r="L11452" s="22" t="s">
        <v>35115</v>
      </c>
      <c r="M11452" s="23"/>
      <c r="N11452" s="22"/>
      <c r="O11452" s="23"/>
      <c r="P11452" s="23"/>
      <c r="Q11452" s="23"/>
      <c r="R11452" s="23"/>
      <c r="S11452" s="23"/>
      <c r="T11452" s="28" t="str">
        <f>LOOKUP(1,1/(Table1[[#This Row],[Level_0]:[Level 15]]&gt;0),(Table1[[#This Row],[Level_0]:[Level 15]]))</f>
        <v>L000012155 - [DA SAP NEXT LKU -G]</v>
      </c>
      <c r="U11452" s="24">
        <v>11447</v>
      </c>
    </row>
    <row r="11453" spans="1:21" x14ac:dyDescent="0.25">
      <c r="A11453" s="14" t="s">
        <v>11392</v>
      </c>
      <c r="B11453" s="17" t="s">
        <v>11393</v>
      </c>
      <c r="C11453" s="17" t="s">
        <v>19565</v>
      </c>
      <c r="D11453" s="21" t="s">
        <v>39</v>
      </c>
      <c r="E11453" s="22" t="s">
        <v>29811</v>
      </c>
      <c r="F11453" s="22" t="s">
        <v>33658</v>
      </c>
      <c r="G11453" s="22" t="s">
        <v>34769</v>
      </c>
      <c r="H11453" s="22" t="s">
        <v>35051</v>
      </c>
      <c r="I11453" s="22" t="s">
        <v>41496</v>
      </c>
      <c r="J11453" s="22" t="s">
        <v>41497</v>
      </c>
      <c r="K11453" s="22" t="s">
        <v>35096</v>
      </c>
      <c r="L11453" s="22" t="s">
        <v>35115</v>
      </c>
      <c r="M11453" s="23" t="s">
        <v>35116</v>
      </c>
      <c r="N11453" s="22"/>
      <c r="O11453" s="23" t="s">
        <v>39874</v>
      </c>
      <c r="P11453" s="23" t="s">
        <v>39874</v>
      </c>
      <c r="Q11453" s="23" t="s">
        <v>39874</v>
      </c>
      <c r="R11453" s="23"/>
      <c r="S11453" s="23"/>
      <c r="T11453" s="28" t="str">
        <f>LOOKUP(1,1/(Table1[[#This Row],[Level_0]:[Level 15]]&gt;0),(Table1[[#This Row],[Level_0]:[Level 15]]))</f>
        <v>L000012156 - [669711G - SAP Next LKU DA-G]</v>
      </c>
      <c r="U11453" s="24">
        <v>11448</v>
      </c>
    </row>
    <row r="11454" spans="1:21" x14ac:dyDescent="0.25">
      <c r="A11454" s="14" t="s">
        <v>16283</v>
      </c>
      <c r="B11454" s="17" t="s">
        <v>16284</v>
      </c>
      <c r="C11454" s="17" t="s">
        <v>16313</v>
      </c>
      <c r="D11454" s="21" t="s">
        <v>39</v>
      </c>
      <c r="E11454" s="22" t="s">
        <v>29811</v>
      </c>
      <c r="F11454" s="22" t="s">
        <v>33658</v>
      </c>
      <c r="G11454" s="22" t="s">
        <v>34769</v>
      </c>
      <c r="H11454" s="22" t="s">
        <v>35051</v>
      </c>
      <c r="I11454" s="22" t="s">
        <v>41496</v>
      </c>
      <c r="J11454" s="22" t="s">
        <v>41497</v>
      </c>
      <c r="K11454" s="22" t="s">
        <v>35096</v>
      </c>
      <c r="L11454" s="22" t="s">
        <v>35117</v>
      </c>
      <c r="M11454" s="23"/>
      <c r="N11454" s="22"/>
      <c r="O11454" s="23"/>
      <c r="P11454" s="23"/>
      <c r="Q11454" s="23"/>
      <c r="R11454" s="23"/>
      <c r="S11454" s="23"/>
      <c r="T11454" s="28" t="str">
        <f>LOOKUP(1,1/(Table1[[#This Row],[Level_0]:[Level 15]]&gt;0),(Table1[[#This Row],[Level_0]:[Level 15]]))</f>
        <v>L000012872 - [669720G - LS-OII EHS-G]</v>
      </c>
      <c r="U11454" s="24">
        <v>11449</v>
      </c>
    </row>
    <row r="11455" spans="1:21" x14ac:dyDescent="0.25">
      <c r="A11455" s="14" t="s">
        <v>10665</v>
      </c>
      <c r="B11455" s="17" t="s">
        <v>10666</v>
      </c>
      <c r="C11455" s="17" t="s">
        <v>16313</v>
      </c>
      <c r="D11455" s="21" t="s">
        <v>39</v>
      </c>
      <c r="E11455" s="22" t="s">
        <v>29811</v>
      </c>
      <c r="F11455" s="22" t="s">
        <v>33658</v>
      </c>
      <c r="G11455" s="22" t="s">
        <v>34769</v>
      </c>
      <c r="H11455" s="22" t="s">
        <v>35051</v>
      </c>
      <c r="I11455" s="22" t="s">
        <v>41496</v>
      </c>
      <c r="J11455" s="22" t="s">
        <v>41497</v>
      </c>
      <c r="K11455" s="22" t="s">
        <v>35096</v>
      </c>
      <c r="L11455" s="22" t="s">
        <v>35118</v>
      </c>
      <c r="M11455" s="23"/>
      <c r="N11455" s="22"/>
      <c r="O11455" s="23"/>
      <c r="P11455" s="23"/>
      <c r="Q11455" s="23"/>
      <c r="R11455" s="23"/>
      <c r="S11455" s="23"/>
      <c r="T11455" s="28" t="str">
        <f>LOOKUP(1,1/(Table1[[#This Row],[Level_0]:[Level 15]]&gt;0),(Table1[[#This Row],[Level_0]:[Level 15]]))</f>
        <v>L000012874 - [604460G - D33 mRNA Project-G]</v>
      </c>
      <c r="U11455" s="24">
        <v>11450</v>
      </c>
    </row>
    <row r="11456" spans="1:21" x14ac:dyDescent="0.25">
      <c r="A11456" s="14" t="s">
        <v>22637</v>
      </c>
      <c r="B11456" s="17" t="s">
        <v>22638</v>
      </c>
      <c r="C11456" s="17" t="s">
        <v>16313</v>
      </c>
      <c r="D11456" s="21" t="s">
        <v>39</v>
      </c>
      <c r="E11456" s="22" t="s">
        <v>29811</v>
      </c>
      <c r="F11456" s="22" t="s">
        <v>33658</v>
      </c>
      <c r="G11456" s="22" t="s">
        <v>34769</v>
      </c>
      <c r="H11456" s="22" t="s">
        <v>35051</v>
      </c>
      <c r="I11456" s="22" t="s">
        <v>41496</v>
      </c>
      <c r="J11456" s="22" t="s">
        <v>41497</v>
      </c>
      <c r="K11456" s="22" t="s">
        <v>35096</v>
      </c>
      <c r="L11456" s="22" t="s">
        <v>35119</v>
      </c>
      <c r="M11456" s="23"/>
      <c r="N11456" s="22"/>
      <c r="O11456" s="23"/>
      <c r="P11456" s="23"/>
      <c r="Q11456" s="23"/>
      <c r="R11456" s="23"/>
      <c r="S11456" s="23"/>
      <c r="T11456" s="28" t="str">
        <f>LOOKUP(1,1/(Table1[[#This Row],[Level_0]:[Level 15]]&gt;0),(Table1[[#This Row],[Level_0]:[Level 15]]))</f>
        <v>L000013249 - [Plants DA -G]</v>
      </c>
      <c r="U11456" s="24">
        <v>11451</v>
      </c>
    </row>
    <row r="11457" spans="1:21" x14ac:dyDescent="0.25">
      <c r="A11457" s="14" t="s">
        <v>21643</v>
      </c>
      <c r="B11457" s="17" t="s">
        <v>21644</v>
      </c>
      <c r="C11457" s="17" t="s">
        <v>22637</v>
      </c>
      <c r="D11457" s="21" t="s">
        <v>39</v>
      </c>
      <c r="E11457" s="22" t="s">
        <v>29811</v>
      </c>
      <c r="F11457" s="22" t="s">
        <v>33658</v>
      </c>
      <c r="G11457" s="22" t="s">
        <v>34769</v>
      </c>
      <c r="H11457" s="22" t="s">
        <v>35051</v>
      </c>
      <c r="I11457" s="22" t="s">
        <v>41496</v>
      </c>
      <c r="J11457" s="22" t="s">
        <v>41497</v>
      </c>
      <c r="K11457" s="22" t="s">
        <v>35096</v>
      </c>
      <c r="L11457" s="22" t="s">
        <v>35119</v>
      </c>
      <c r="M11457" s="23" t="s">
        <v>35120</v>
      </c>
      <c r="N11457" s="22"/>
      <c r="O11457" s="23" t="s">
        <v>39874</v>
      </c>
      <c r="P11457" s="23" t="s">
        <v>39874</v>
      </c>
      <c r="Q11457" s="23" t="s">
        <v>39874</v>
      </c>
      <c r="R11457" s="23"/>
      <c r="S11457" s="23"/>
      <c r="T11457" s="28" t="str">
        <f>LOOKUP(1,1/(Table1[[#This Row],[Level_0]:[Level 15]]&gt;0),(Table1[[#This Row],[Level_0]:[Level 15]]))</f>
        <v>L000010126 - [DA LS-OII-1 -G]</v>
      </c>
      <c r="U11457" s="24">
        <v>11452</v>
      </c>
    </row>
    <row r="11458" spans="1:21" x14ac:dyDescent="0.25">
      <c r="A11458" s="14" t="s">
        <v>17684</v>
      </c>
      <c r="B11458" s="17" t="s">
        <v>17685</v>
      </c>
      <c r="C11458" s="17" t="s">
        <v>21643</v>
      </c>
      <c r="D11458" s="21" t="s">
        <v>39</v>
      </c>
      <c r="E11458" s="22" t="s">
        <v>29811</v>
      </c>
      <c r="F11458" s="22" t="s">
        <v>33658</v>
      </c>
      <c r="G11458" s="22" t="s">
        <v>34769</v>
      </c>
      <c r="H11458" s="22" t="s">
        <v>35051</v>
      </c>
      <c r="I11458" s="22" t="s">
        <v>41496</v>
      </c>
      <c r="J11458" s="22" t="s">
        <v>41497</v>
      </c>
      <c r="K11458" s="22" t="s">
        <v>35096</v>
      </c>
      <c r="L11458" s="22" t="s">
        <v>35119</v>
      </c>
      <c r="M11458" s="23" t="s">
        <v>35120</v>
      </c>
      <c r="N11458" s="22" t="s">
        <v>35121</v>
      </c>
      <c r="O11458" s="23"/>
      <c r="P11458" s="23" t="s">
        <v>39874</v>
      </c>
      <c r="Q11458" s="23" t="s">
        <v>39874</v>
      </c>
      <c r="R11458" s="23"/>
      <c r="S11458" s="23"/>
      <c r="T11458" s="28" t="str">
        <f>LOOKUP(1,1/(Table1[[#This Row],[Level_0]:[Level 15]]&gt;0),(Table1[[#This Row],[Level_0]:[Level 15]]))</f>
        <v>L000010127 - [601100G - LS-OII-1-G]</v>
      </c>
      <c r="U11458" s="24">
        <v>11453</v>
      </c>
    </row>
    <row r="11459" spans="1:21" x14ac:dyDescent="0.25">
      <c r="A11459" s="14" t="s">
        <v>21645</v>
      </c>
      <c r="B11459" s="17" t="s">
        <v>21646</v>
      </c>
      <c r="C11459" s="17" t="s">
        <v>22637</v>
      </c>
      <c r="D11459" s="21" t="s">
        <v>39</v>
      </c>
      <c r="E11459" s="22" t="s">
        <v>29811</v>
      </c>
      <c r="F11459" s="22" t="s">
        <v>33658</v>
      </c>
      <c r="G11459" s="22" t="s">
        <v>34769</v>
      </c>
      <c r="H11459" s="22" t="s">
        <v>35051</v>
      </c>
      <c r="I11459" s="22" t="s">
        <v>41496</v>
      </c>
      <c r="J11459" s="22" t="s">
        <v>41497</v>
      </c>
      <c r="K11459" s="22" t="s">
        <v>35096</v>
      </c>
      <c r="L11459" s="22" t="s">
        <v>35119</v>
      </c>
      <c r="M11459" s="23" t="s">
        <v>35122</v>
      </c>
      <c r="N11459" s="22"/>
      <c r="O11459" s="23" t="s">
        <v>39874</v>
      </c>
      <c r="P11459" s="23" t="s">
        <v>39874</v>
      </c>
      <c r="Q11459" s="23" t="s">
        <v>39874</v>
      </c>
      <c r="R11459" s="23"/>
      <c r="S11459" s="23"/>
      <c r="T11459" s="28" t="str">
        <f>LOOKUP(1,1/(Table1[[#This Row],[Level_0]:[Level 15]]&gt;0),(Table1[[#This Row],[Level_0]:[Level 15]]))</f>
        <v>L000010128 - [DA LS-OII-2 -G]</v>
      </c>
      <c r="U11459" s="24">
        <v>11454</v>
      </c>
    </row>
    <row r="11460" spans="1:21" x14ac:dyDescent="0.25">
      <c r="A11460" s="14" t="s">
        <v>17686</v>
      </c>
      <c r="B11460" s="17" t="s">
        <v>17687</v>
      </c>
      <c r="C11460" s="17" t="s">
        <v>21645</v>
      </c>
      <c r="D11460" s="21" t="s">
        <v>39</v>
      </c>
      <c r="E11460" s="22" t="s">
        <v>29811</v>
      </c>
      <c r="F11460" s="22" t="s">
        <v>33658</v>
      </c>
      <c r="G11460" s="22" t="s">
        <v>34769</v>
      </c>
      <c r="H11460" s="22" t="s">
        <v>35051</v>
      </c>
      <c r="I11460" s="22" t="s">
        <v>41496</v>
      </c>
      <c r="J11460" s="22" t="s">
        <v>41497</v>
      </c>
      <c r="K11460" s="22" t="s">
        <v>35096</v>
      </c>
      <c r="L11460" s="22" t="s">
        <v>35119</v>
      </c>
      <c r="M11460" s="23" t="s">
        <v>35122</v>
      </c>
      <c r="N11460" s="22" t="s">
        <v>35123</v>
      </c>
      <c r="O11460" s="23"/>
      <c r="P11460" s="23" t="s">
        <v>39874</v>
      </c>
      <c r="Q11460" s="23" t="s">
        <v>39874</v>
      </c>
      <c r="R11460" s="23"/>
      <c r="S11460" s="23"/>
      <c r="T11460" s="28" t="str">
        <f>LOOKUP(1,1/(Table1[[#This Row],[Level_0]:[Level 15]]&gt;0),(Table1[[#This Row],[Level_0]:[Level 15]]))</f>
        <v>L000010129 - [603600G - LS-OII-2-G]</v>
      </c>
      <c r="U11460" s="24">
        <v>11455</v>
      </c>
    </row>
    <row r="11461" spans="1:21" x14ac:dyDescent="0.25">
      <c r="A11461" s="14" t="s">
        <v>21647</v>
      </c>
      <c r="B11461" s="17" t="s">
        <v>21648</v>
      </c>
      <c r="C11461" s="17" t="s">
        <v>22637</v>
      </c>
      <c r="D11461" s="21" t="s">
        <v>39</v>
      </c>
      <c r="E11461" s="22" t="s">
        <v>29811</v>
      </c>
      <c r="F11461" s="22" t="s">
        <v>33658</v>
      </c>
      <c r="G11461" s="22" t="s">
        <v>34769</v>
      </c>
      <c r="H11461" s="22" t="s">
        <v>35051</v>
      </c>
      <c r="I11461" s="22" t="s">
        <v>41496</v>
      </c>
      <c r="J11461" s="22" t="s">
        <v>41497</v>
      </c>
      <c r="K11461" s="22" t="s">
        <v>35096</v>
      </c>
      <c r="L11461" s="22" t="s">
        <v>35119</v>
      </c>
      <c r="M11461" s="23" t="s">
        <v>35124</v>
      </c>
      <c r="N11461" s="22"/>
      <c r="O11461" s="23" t="s">
        <v>39874</v>
      </c>
      <c r="P11461" s="23" t="s">
        <v>39874</v>
      </c>
      <c r="Q11461" s="23" t="s">
        <v>39874</v>
      </c>
      <c r="R11461" s="23"/>
      <c r="S11461" s="23"/>
      <c r="T11461" s="28" t="str">
        <f>LOOKUP(1,1/(Table1[[#This Row],[Level_0]:[Level 15]]&gt;0),(Table1[[#This Row],[Level_0]:[Level 15]]))</f>
        <v>L000010130 - [DA LS-OII-3 -G]</v>
      </c>
      <c r="U11461" s="24">
        <v>11456</v>
      </c>
    </row>
    <row r="11462" spans="1:21" x14ac:dyDescent="0.25">
      <c r="A11462" s="14" t="s">
        <v>17688</v>
      </c>
      <c r="B11462" s="17" t="s">
        <v>17689</v>
      </c>
      <c r="C11462" s="17" t="s">
        <v>21647</v>
      </c>
      <c r="D11462" s="21" t="s">
        <v>39</v>
      </c>
      <c r="E11462" s="22" t="s">
        <v>29811</v>
      </c>
      <c r="F11462" s="22" t="s">
        <v>33658</v>
      </c>
      <c r="G11462" s="22" t="s">
        <v>34769</v>
      </c>
      <c r="H11462" s="22" t="s">
        <v>35051</v>
      </c>
      <c r="I11462" s="22" t="s">
        <v>41496</v>
      </c>
      <c r="J11462" s="22" t="s">
        <v>41497</v>
      </c>
      <c r="K11462" s="22" t="s">
        <v>35096</v>
      </c>
      <c r="L11462" s="22" t="s">
        <v>35119</v>
      </c>
      <c r="M11462" s="23" t="s">
        <v>35124</v>
      </c>
      <c r="N11462" s="22" t="s">
        <v>35125</v>
      </c>
      <c r="O11462" s="23"/>
      <c r="P11462" s="23" t="s">
        <v>39874</v>
      </c>
      <c r="Q11462" s="23" t="s">
        <v>39874</v>
      </c>
      <c r="R11462" s="23"/>
      <c r="S11462" s="23"/>
      <c r="T11462" s="28" t="str">
        <f>LOOKUP(1,1/(Table1[[#This Row],[Level_0]:[Level 15]]&gt;0),(Table1[[#This Row],[Level_0]:[Level 15]]))</f>
        <v>L000010131 - [602400G - LS-OII-3-G]</v>
      </c>
      <c r="U11462" s="24">
        <v>11457</v>
      </c>
    </row>
    <row r="11463" spans="1:21" x14ac:dyDescent="0.25">
      <c r="A11463" s="14" t="s">
        <v>21649</v>
      </c>
      <c r="B11463" s="17" t="s">
        <v>21650</v>
      </c>
      <c r="C11463" s="17" t="s">
        <v>22637</v>
      </c>
      <c r="D11463" s="21" t="s">
        <v>39</v>
      </c>
      <c r="E11463" s="22" t="s">
        <v>29811</v>
      </c>
      <c r="F11463" s="22" t="s">
        <v>33658</v>
      </c>
      <c r="G11463" s="22" t="s">
        <v>34769</v>
      </c>
      <c r="H11463" s="22" t="s">
        <v>35051</v>
      </c>
      <c r="I11463" s="22" t="s">
        <v>41496</v>
      </c>
      <c r="J11463" s="22" t="s">
        <v>41497</v>
      </c>
      <c r="K11463" s="22" t="s">
        <v>35096</v>
      </c>
      <c r="L11463" s="22" t="s">
        <v>35119</v>
      </c>
      <c r="M11463" s="23" t="s">
        <v>35126</v>
      </c>
      <c r="N11463" s="22"/>
      <c r="O11463" s="23" t="s">
        <v>39874</v>
      </c>
      <c r="P11463" s="23" t="s">
        <v>39874</v>
      </c>
      <c r="Q11463" s="23" t="s">
        <v>39874</v>
      </c>
      <c r="R11463" s="23"/>
      <c r="S11463" s="23"/>
      <c r="T11463" s="28" t="str">
        <f>LOOKUP(1,1/(Table1[[#This Row],[Level_0]:[Level 15]]&gt;0),(Table1[[#This Row],[Level_0]:[Level 15]]))</f>
        <v>L000010132 - [DA LS-OII-6 -G]</v>
      </c>
      <c r="U11463" s="24">
        <v>11458</v>
      </c>
    </row>
    <row r="11464" spans="1:21" x14ac:dyDescent="0.25">
      <c r="A11464" s="14" t="s">
        <v>17690</v>
      </c>
      <c r="B11464" s="17" t="s">
        <v>17691</v>
      </c>
      <c r="C11464" s="17" t="s">
        <v>21649</v>
      </c>
      <c r="D11464" s="21" t="s">
        <v>39</v>
      </c>
      <c r="E11464" s="22" t="s">
        <v>29811</v>
      </c>
      <c r="F11464" s="22" t="s">
        <v>33658</v>
      </c>
      <c r="G11464" s="22" t="s">
        <v>34769</v>
      </c>
      <c r="H11464" s="22" t="s">
        <v>35051</v>
      </c>
      <c r="I11464" s="22" t="s">
        <v>41496</v>
      </c>
      <c r="J11464" s="22" t="s">
        <v>41497</v>
      </c>
      <c r="K11464" s="22" t="s">
        <v>35096</v>
      </c>
      <c r="L11464" s="22" t="s">
        <v>35119</v>
      </c>
      <c r="M11464" s="23" t="s">
        <v>35126</v>
      </c>
      <c r="N11464" s="22" t="s">
        <v>35127</v>
      </c>
      <c r="O11464" s="23"/>
      <c r="P11464" s="23" t="s">
        <v>39874</v>
      </c>
      <c r="Q11464" s="23" t="s">
        <v>39874</v>
      </c>
      <c r="R11464" s="23"/>
      <c r="S11464" s="23"/>
      <c r="T11464" s="28" t="str">
        <f>LOOKUP(1,1/(Table1[[#This Row],[Level_0]:[Level 15]]&gt;0),(Table1[[#This Row],[Level_0]:[Level 15]]))</f>
        <v>L000010133 - [602700G - LS-OII-6-G]</v>
      </c>
      <c r="U11464" s="24">
        <v>11459</v>
      </c>
    </row>
    <row r="11465" spans="1:21" x14ac:dyDescent="0.25">
      <c r="A11465" s="14" t="s">
        <v>21651</v>
      </c>
      <c r="B11465" s="17" t="s">
        <v>21652</v>
      </c>
      <c r="C11465" s="17" t="s">
        <v>22637</v>
      </c>
      <c r="D11465" s="21" t="s">
        <v>39</v>
      </c>
      <c r="E11465" s="22" t="s">
        <v>29811</v>
      </c>
      <c r="F11465" s="22" t="s">
        <v>33658</v>
      </c>
      <c r="G11465" s="22" t="s">
        <v>34769</v>
      </c>
      <c r="H11465" s="22" t="s">
        <v>35051</v>
      </c>
      <c r="I11465" s="22" t="s">
        <v>41496</v>
      </c>
      <c r="J11465" s="22" t="s">
        <v>41497</v>
      </c>
      <c r="K11465" s="22" t="s">
        <v>35096</v>
      </c>
      <c r="L11465" s="22" t="s">
        <v>35119</v>
      </c>
      <c r="M11465" s="23" t="s">
        <v>35128</v>
      </c>
      <c r="N11465" s="22"/>
      <c r="O11465" s="23" t="s">
        <v>39874</v>
      </c>
      <c r="P11465" s="23" t="s">
        <v>39874</v>
      </c>
      <c r="Q11465" s="23" t="s">
        <v>39874</v>
      </c>
      <c r="R11465" s="23"/>
      <c r="S11465" s="23"/>
      <c r="T11465" s="28" t="str">
        <f>LOOKUP(1,1/(Table1[[#This Row],[Level_0]:[Level 15]]&gt;0),(Table1[[#This Row],[Level_0]:[Level 15]]))</f>
        <v>L000010134 - [DA LS-OII-8 -G]</v>
      </c>
      <c r="U11465" s="24">
        <v>11460</v>
      </c>
    </row>
    <row r="11466" spans="1:21" x14ac:dyDescent="0.25">
      <c r="A11466" s="14" t="s">
        <v>17692</v>
      </c>
      <c r="B11466" s="17" t="s">
        <v>17693</v>
      </c>
      <c r="C11466" s="17" t="s">
        <v>21651</v>
      </c>
      <c r="D11466" s="21" t="s">
        <v>39</v>
      </c>
      <c r="E11466" s="22" t="s">
        <v>29811</v>
      </c>
      <c r="F11466" s="22" t="s">
        <v>33658</v>
      </c>
      <c r="G11466" s="22" t="s">
        <v>34769</v>
      </c>
      <c r="H11466" s="22" t="s">
        <v>35051</v>
      </c>
      <c r="I11466" s="22" t="s">
        <v>41496</v>
      </c>
      <c r="J11466" s="22" t="s">
        <v>41497</v>
      </c>
      <c r="K11466" s="22" t="s">
        <v>35096</v>
      </c>
      <c r="L11466" s="22" t="s">
        <v>35119</v>
      </c>
      <c r="M11466" s="23" t="s">
        <v>35128</v>
      </c>
      <c r="N11466" s="22" t="s">
        <v>35129</v>
      </c>
      <c r="O11466" s="23"/>
      <c r="P11466" s="23" t="s">
        <v>39874</v>
      </c>
      <c r="Q11466" s="23" t="s">
        <v>39874</v>
      </c>
      <c r="R11466" s="23"/>
      <c r="S11466" s="23"/>
      <c r="T11466" s="28" t="str">
        <f>LOOKUP(1,1/(Table1[[#This Row],[Level_0]:[Level 15]]&gt;0),(Table1[[#This Row],[Level_0]:[Level 15]]))</f>
        <v>L000010135 - [603700G - LS-OII-8-G]</v>
      </c>
      <c r="U11466" s="24">
        <v>11461</v>
      </c>
    </row>
    <row r="11467" spans="1:21" x14ac:dyDescent="0.25">
      <c r="A11467" s="14" t="s">
        <v>22987</v>
      </c>
      <c r="B11467" s="17" t="s">
        <v>22988</v>
      </c>
      <c r="C11467" s="17" t="s">
        <v>22637</v>
      </c>
      <c r="D11467" s="21" t="s">
        <v>39</v>
      </c>
      <c r="E11467" s="22" t="s">
        <v>29811</v>
      </c>
      <c r="F11467" s="22" t="s">
        <v>33658</v>
      </c>
      <c r="G11467" s="22" t="s">
        <v>34769</v>
      </c>
      <c r="H11467" s="22" t="s">
        <v>35051</v>
      </c>
      <c r="I11467" s="22" t="s">
        <v>41496</v>
      </c>
      <c r="J11467" s="22" t="s">
        <v>41497</v>
      </c>
      <c r="K11467" s="22" t="s">
        <v>35096</v>
      </c>
      <c r="L11467" s="22" t="s">
        <v>35119</v>
      </c>
      <c r="M11467" s="23" t="s">
        <v>35130</v>
      </c>
      <c r="N11467" s="22"/>
      <c r="O11467" s="23" t="s">
        <v>39874</v>
      </c>
      <c r="P11467" s="23" t="s">
        <v>39874</v>
      </c>
      <c r="Q11467" s="23" t="s">
        <v>39874</v>
      </c>
      <c r="R11467" s="23"/>
      <c r="S11467" s="23"/>
      <c r="T11467" s="28" t="str">
        <f>LOOKUP(1,1/(Table1[[#This Row],[Level_0]:[Level 15]]&gt;0),(Table1[[#This Row],[Level_0]:[Level 15]]))</f>
        <v>L000010145 - [LS-OII-9 -G]</v>
      </c>
      <c r="U11467" s="24">
        <v>11462</v>
      </c>
    </row>
    <row r="11468" spans="1:21" x14ac:dyDescent="0.25">
      <c r="A11468" s="14" t="s">
        <v>17777</v>
      </c>
      <c r="B11468" s="17" t="s">
        <v>17778</v>
      </c>
      <c r="C11468" s="17" t="s">
        <v>22987</v>
      </c>
      <c r="D11468" s="21" t="s">
        <v>39</v>
      </c>
      <c r="E11468" s="22" t="s">
        <v>29811</v>
      </c>
      <c r="F11468" s="22" t="s">
        <v>33658</v>
      </c>
      <c r="G11468" s="22" t="s">
        <v>34769</v>
      </c>
      <c r="H11468" s="22" t="s">
        <v>35051</v>
      </c>
      <c r="I11468" s="22" t="s">
        <v>41496</v>
      </c>
      <c r="J11468" s="22" t="s">
        <v>41497</v>
      </c>
      <c r="K11468" s="22" t="s">
        <v>35096</v>
      </c>
      <c r="L11468" s="22" t="s">
        <v>35119</v>
      </c>
      <c r="M11468" s="23" t="s">
        <v>35130</v>
      </c>
      <c r="N11468" s="22" t="s">
        <v>35131</v>
      </c>
      <c r="O11468" s="23"/>
      <c r="P11468" s="23" t="s">
        <v>39874</v>
      </c>
      <c r="Q11468" s="23" t="s">
        <v>39874</v>
      </c>
      <c r="R11468" s="23"/>
      <c r="S11468" s="23"/>
      <c r="T11468" s="28" t="str">
        <f>LOOKUP(1,1/(Table1[[#This Row],[Level_0]:[Level 15]]&gt;0),(Table1[[#This Row],[Level_0]:[Level 15]]))</f>
        <v>L000012878 - [604500G - LS-OII-9-G]</v>
      </c>
      <c r="U11468" s="24">
        <v>11463</v>
      </c>
    </row>
    <row r="11469" spans="1:21" x14ac:dyDescent="0.25">
      <c r="A11469" s="14" t="s">
        <v>16921</v>
      </c>
      <c r="B11469" s="17" t="s">
        <v>16922</v>
      </c>
      <c r="C11469" s="17" t="s">
        <v>22637</v>
      </c>
      <c r="D11469" s="21" t="s">
        <v>39</v>
      </c>
      <c r="E11469" s="22" t="s">
        <v>29811</v>
      </c>
      <c r="F11469" s="22" t="s">
        <v>33658</v>
      </c>
      <c r="G11469" s="22" t="s">
        <v>34769</v>
      </c>
      <c r="H11469" s="22" t="s">
        <v>35051</v>
      </c>
      <c r="I11469" s="22" t="s">
        <v>41496</v>
      </c>
      <c r="J11469" s="22" t="s">
        <v>41497</v>
      </c>
      <c r="K11469" s="22" t="s">
        <v>35096</v>
      </c>
      <c r="L11469" s="22" t="s">
        <v>35119</v>
      </c>
      <c r="M11469" s="23" t="s">
        <v>35132</v>
      </c>
      <c r="N11469" s="22"/>
      <c r="O11469" s="23" t="s">
        <v>39874</v>
      </c>
      <c r="P11469" s="23" t="s">
        <v>39874</v>
      </c>
      <c r="Q11469" s="23" t="s">
        <v>39874</v>
      </c>
      <c r="R11469" s="23"/>
      <c r="S11469" s="23"/>
      <c r="T11469" s="28" t="str">
        <f>LOOKUP(1,1/(Table1[[#This Row],[Level_0]:[Level 15]]&gt;0),(Table1[[#This Row],[Level_0]:[Level 15]]))</f>
        <v>L000010147 - [P40 Project (Opex) -G]</v>
      </c>
      <c r="U11469" s="24">
        <v>11464</v>
      </c>
    </row>
    <row r="11470" spans="1:21" x14ac:dyDescent="0.25">
      <c r="A11470" s="14" t="s">
        <v>15405</v>
      </c>
      <c r="B11470" s="17" t="s">
        <v>15406</v>
      </c>
      <c r="C11470" s="17" t="s">
        <v>16921</v>
      </c>
      <c r="D11470" s="21" t="s">
        <v>39</v>
      </c>
      <c r="E11470" s="22" t="s">
        <v>29811</v>
      </c>
      <c r="F11470" s="22" t="s">
        <v>33658</v>
      </c>
      <c r="G11470" s="22" t="s">
        <v>34769</v>
      </c>
      <c r="H11470" s="22" t="s">
        <v>35051</v>
      </c>
      <c r="I11470" s="22" t="s">
        <v>41496</v>
      </c>
      <c r="J11470" s="22" t="s">
        <v>41497</v>
      </c>
      <c r="K11470" s="22" t="s">
        <v>35096</v>
      </c>
      <c r="L11470" s="22" t="s">
        <v>35119</v>
      </c>
      <c r="M11470" s="23" t="s">
        <v>35132</v>
      </c>
      <c r="N11470" s="22" t="s">
        <v>35133</v>
      </c>
      <c r="O11470" s="23"/>
      <c r="P11470" s="23" t="s">
        <v>39874</v>
      </c>
      <c r="Q11470" s="23" t="s">
        <v>39874</v>
      </c>
      <c r="R11470" s="23"/>
      <c r="S11470" s="23"/>
      <c r="T11470" s="28" t="str">
        <f>LOOKUP(1,1/(Table1[[#This Row],[Level_0]:[Level 15]]&gt;0),(Table1[[#This Row],[Level_0]:[Level 15]]))</f>
        <v>L000010148 - [509550G - P40 Project-G]</v>
      </c>
      <c r="U11470" s="24">
        <v>11465</v>
      </c>
    </row>
    <row r="11471" spans="1:21" x14ac:dyDescent="0.25">
      <c r="A11471" s="14" t="s">
        <v>21325</v>
      </c>
      <c r="B11471" s="17" t="s">
        <v>21326</v>
      </c>
      <c r="C11471" s="17" t="s">
        <v>22637</v>
      </c>
      <c r="D11471" s="21" t="s">
        <v>39</v>
      </c>
      <c r="E11471" s="22" t="s">
        <v>29811</v>
      </c>
      <c r="F11471" s="22" t="s">
        <v>33658</v>
      </c>
      <c r="G11471" s="22" t="s">
        <v>34769</v>
      </c>
      <c r="H11471" s="22" t="s">
        <v>35051</v>
      </c>
      <c r="I11471" s="22" t="s">
        <v>41496</v>
      </c>
      <c r="J11471" s="22" t="s">
        <v>41497</v>
      </c>
      <c r="K11471" s="22" t="s">
        <v>35096</v>
      </c>
      <c r="L11471" s="22" t="s">
        <v>35119</v>
      </c>
      <c r="M11471" s="23" t="s">
        <v>35134</v>
      </c>
      <c r="N11471" s="22"/>
      <c r="O11471" s="23" t="s">
        <v>39874</v>
      </c>
      <c r="P11471" s="23" t="s">
        <v>39874</v>
      </c>
      <c r="Q11471" s="23" t="s">
        <v>39874</v>
      </c>
      <c r="R11471" s="23"/>
      <c r="S11471" s="23"/>
      <c r="T11471" s="28" t="str">
        <f>LOOKUP(1,1/(Table1[[#This Row],[Level_0]:[Level 15]]&gt;0),(Table1[[#This Row],[Level_0]:[Level 15]]))</f>
        <v>L000013250 - [LS-OII - Opex-G]</v>
      </c>
      <c r="U11471" s="24">
        <v>11466</v>
      </c>
    </row>
    <row r="11472" spans="1:21" x14ac:dyDescent="0.25">
      <c r="A11472" s="14" t="s">
        <v>15563</v>
      </c>
      <c r="B11472" s="17" t="s">
        <v>15564</v>
      </c>
      <c r="C11472" s="17" t="s">
        <v>22637</v>
      </c>
      <c r="D11472" s="21" t="s">
        <v>39</v>
      </c>
      <c r="E11472" s="22" t="s">
        <v>29811</v>
      </c>
      <c r="F11472" s="22" t="s">
        <v>33658</v>
      </c>
      <c r="G11472" s="22" t="s">
        <v>34769</v>
      </c>
      <c r="H11472" s="22" t="s">
        <v>35051</v>
      </c>
      <c r="I11472" s="22" t="s">
        <v>41496</v>
      </c>
      <c r="J11472" s="22" t="s">
        <v>41497</v>
      </c>
      <c r="K11472" s="22" t="s">
        <v>35096</v>
      </c>
      <c r="L11472" s="22" t="s">
        <v>35119</v>
      </c>
      <c r="M11472" s="23" t="s">
        <v>35135</v>
      </c>
      <c r="N11472" s="22"/>
      <c r="O11472" s="23" t="s">
        <v>39874</v>
      </c>
      <c r="P11472" s="23" t="s">
        <v>39874</v>
      </c>
      <c r="Q11472" s="23" t="s">
        <v>39874</v>
      </c>
      <c r="R11472" s="23"/>
      <c r="S11472" s="23"/>
      <c r="T11472" s="28" t="str">
        <f>LOOKUP(1,1/(Table1[[#This Row],[Level_0]:[Level 15]]&gt;0),(Table1[[#This Row],[Level_0]:[Level 15]]))</f>
        <v>L000013251 - [LS-OII - LS-Opex NMCC-G]</v>
      </c>
      <c r="U11472" s="24">
        <v>11467</v>
      </c>
    </row>
    <row r="11473" spans="1:21" x14ac:dyDescent="0.25">
      <c r="A11473" s="14" t="s">
        <v>19663</v>
      </c>
      <c r="B11473" s="17" t="s">
        <v>19603</v>
      </c>
      <c r="C11473" s="17" t="s">
        <v>8391</v>
      </c>
      <c r="D11473" s="21" t="s">
        <v>39</v>
      </c>
      <c r="E11473" s="22" t="s">
        <v>29811</v>
      </c>
      <c r="F11473" s="22" t="s">
        <v>33658</v>
      </c>
      <c r="G11473" s="22" t="s">
        <v>34769</v>
      </c>
      <c r="H11473" s="22" t="s">
        <v>35051</v>
      </c>
      <c r="I11473" s="22" t="s">
        <v>41496</v>
      </c>
      <c r="J11473" s="22" t="s">
        <v>41497</v>
      </c>
      <c r="K11473" s="22" t="s">
        <v>35136</v>
      </c>
      <c r="L11473" s="22"/>
      <c r="M11473" s="23"/>
      <c r="N11473" s="22"/>
      <c r="O11473" s="23"/>
      <c r="P11473" s="23"/>
      <c r="Q11473" s="23"/>
      <c r="R11473" s="23"/>
      <c r="S11473" s="23"/>
      <c r="T11473" s="28" t="str">
        <f>LOOKUP(1,1/(Table1[[#This Row],[Level_0]:[Level 15]]&gt;0),(Table1[[#This Row],[Level_0]:[Level 15]]))</f>
        <v>L000013252 - [Darmstadt Other -G]</v>
      </c>
      <c r="U11473" s="24">
        <v>11468</v>
      </c>
    </row>
    <row r="11474" spans="1:21" x14ac:dyDescent="0.25">
      <c r="A11474" s="14" t="s">
        <v>10688</v>
      </c>
      <c r="B11474" s="17" t="s">
        <v>10689</v>
      </c>
      <c r="C11474" s="17" t="s">
        <v>20747</v>
      </c>
      <c r="D11474" s="21" t="s">
        <v>39</v>
      </c>
      <c r="E11474" s="22" t="s">
        <v>29811</v>
      </c>
      <c r="F11474" s="22" t="s">
        <v>33658</v>
      </c>
      <c r="G11474" s="22" t="s">
        <v>34769</v>
      </c>
      <c r="H11474" s="22" t="s">
        <v>35051</v>
      </c>
      <c r="I11474" s="22" t="s">
        <v>41496</v>
      </c>
      <c r="J11474" s="22" t="s">
        <v>35137</v>
      </c>
      <c r="K11474" s="22"/>
      <c r="L11474" s="22"/>
      <c r="M11474" s="23"/>
      <c r="N11474" s="22"/>
      <c r="O11474" s="23"/>
      <c r="P11474" s="23"/>
      <c r="Q11474" s="23"/>
      <c r="R11474" s="23"/>
      <c r="S11474" s="23"/>
      <c r="T11474" s="28" t="str">
        <f>LOOKUP(1,1/(Table1[[#This Row],[Level_0]:[Level 15]]&gt;0),(Table1[[#This Row],[Level_0]:[Level 15]]))</f>
        <v>L000013253 - [Darmstadt Allocations out -G]</v>
      </c>
      <c r="U11474" s="24">
        <v>11469</v>
      </c>
    </row>
    <row r="11475" spans="1:21" x14ac:dyDescent="0.25">
      <c r="A11475" s="14" t="s">
        <v>15403</v>
      </c>
      <c r="B11475" s="17" t="s">
        <v>15404</v>
      </c>
      <c r="C11475" s="17" t="s">
        <v>10688</v>
      </c>
      <c r="D11475" s="21" t="s">
        <v>39</v>
      </c>
      <c r="E11475" s="22" t="s">
        <v>29811</v>
      </c>
      <c r="F11475" s="22" t="s">
        <v>33658</v>
      </c>
      <c r="G11475" s="22" t="s">
        <v>34769</v>
      </c>
      <c r="H11475" s="22" t="s">
        <v>35051</v>
      </c>
      <c r="I11475" s="22" t="s">
        <v>41496</v>
      </c>
      <c r="J11475" s="22" t="s">
        <v>35137</v>
      </c>
      <c r="K11475" s="22" t="s">
        <v>35138</v>
      </c>
      <c r="L11475" s="22"/>
      <c r="M11475" s="23"/>
      <c r="N11475" s="22"/>
      <c r="O11475" s="23"/>
      <c r="P11475" s="23"/>
      <c r="Q11475" s="23"/>
      <c r="R11475" s="23"/>
      <c r="S11475" s="23"/>
      <c r="T11475" s="28" t="str">
        <f>LOOKUP(1,1/(Table1[[#This Row],[Level_0]:[Level 15]]&gt;0),(Table1[[#This Row],[Level_0]:[Level 15]]))</f>
        <v>L000010089 - [DA LS-OII Idle costs -G]</v>
      </c>
      <c r="U11475" s="24">
        <v>11470</v>
      </c>
    </row>
    <row r="11476" spans="1:21" x14ac:dyDescent="0.25">
      <c r="A11476" s="14" t="s">
        <v>12197</v>
      </c>
      <c r="B11476" s="17" t="s">
        <v>12198</v>
      </c>
      <c r="C11476" s="17" t="s">
        <v>15403</v>
      </c>
      <c r="D11476" s="21" t="s">
        <v>39</v>
      </c>
      <c r="E11476" s="22" t="s">
        <v>29811</v>
      </c>
      <c r="F11476" s="22" t="s">
        <v>33658</v>
      </c>
      <c r="G11476" s="22" t="s">
        <v>34769</v>
      </c>
      <c r="H11476" s="22" t="s">
        <v>35051</v>
      </c>
      <c r="I11476" s="22" t="s">
        <v>41496</v>
      </c>
      <c r="J11476" s="22" t="s">
        <v>35137</v>
      </c>
      <c r="K11476" s="22" t="s">
        <v>35138</v>
      </c>
      <c r="L11476" s="22" t="s">
        <v>35139</v>
      </c>
      <c r="M11476" s="23"/>
      <c r="N11476" s="22"/>
      <c r="O11476" s="23"/>
      <c r="P11476" s="23"/>
      <c r="Q11476" s="23"/>
      <c r="R11476" s="23"/>
      <c r="S11476" s="23"/>
      <c r="T11476" s="28" t="str">
        <f>LOOKUP(1,1/(Table1[[#This Row],[Level_0]:[Level 15]]&gt;0),(Table1[[#This Row],[Level_0]:[Level 15]]))</f>
        <v>L000010090 - [400761596 Idle costs ILL-G]</v>
      </c>
      <c r="U11476" s="24">
        <v>11471</v>
      </c>
    </row>
    <row r="11477" spans="1:21" x14ac:dyDescent="0.25">
      <c r="A11477" s="14" t="s">
        <v>13219</v>
      </c>
      <c r="B11477" s="17" t="s">
        <v>13220</v>
      </c>
      <c r="C11477" s="17" t="s">
        <v>15403</v>
      </c>
      <c r="D11477" s="21" t="s">
        <v>39</v>
      </c>
      <c r="E11477" s="22" t="s">
        <v>29811</v>
      </c>
      <c r="F11477" s="22" t="s">
        <v>33658</v>
      </c>
      <c r="G11477" s="22" t="s">
        <v>34769</v>
      </c>
      <c r="H11477" s="22" t="s">
        <v>35051</v>
      </c>
      <c r="I11477" s="22" t="s">
        <v>41496</v>
      </c>
      <c r="J11477" s="22" t="s">
        <v>35137</v>
      </c>
      <c r="K11477" s="22" t="s">
        <v>35138</v>
      </c>
      <c r="L11477" s="22" t="s">
        <v>35140</v>
      </c>
      <c r="M11477" s="23"/>
      <c r="N11477" s="22"/>
      <c r="O11477" s="23"/>
      <c r="P11477" s="23"/>
      <c r="Q11477" s="23"/>
      <c r="R11477" s="23"/>
      <c r="S11477" s="23"/>
      <c r="T11477" s="28" t="str">
        <f>LOOKUP(1,1/(Table1[[#This Row],[Level_0]:[Level 15]]&gt;0),(Table1[[#This Row],[Level_0]:[Level 15]]))</f>
        <v>L000010091 - [DA LS-OII-6 Idle costs -G]</v>
      </c>
      <c r="U11477" s="24">
        <v>11472</v>
      </c>
    </row>
    <row r="11478" spans="1:21" x14ac:dyDescent="0.25">
      <c r="A11478" s="14" t="s">
        <v>5491</v>
      </c>
      <c r="B11478" s="17" t="s">
        <v>5492</v>
      </c>
      <c r="C11478" s="17" t="s">
        <v>13219</v>
      </c>
      <c r="D11478" s="21" t="s">
        <v>39</v>
      </c>
      <c r="E11478" s="22" t="s">
        <v>29811</v>
      </c>
      <c r="F11478" s="22" t="s">
        <v>33658</v>
      </c>
      <c r="G11478" s="22" t="s">
        <v>34769</v>
      </c>
      <c r="H11478" s="22" t="s">
        <v>35051</v>
      </c>
      <c r="I11478" s="22" t="s">
        <v>41496</v>
      </c>
      <c r="J11478" s="22" t="s">
        <v>35137</v>
      </c>
      <c r="K11478" s="22" t="s">
        <v>35138</v>
      </c>
      <c r="L11478" s="22" t="s">
        <v>35140</v>
      </c>
      <c r="M11478" s="23" t="s">
        <v>35141</v>
      </c>
      <c r="N11478" s="22"/>
      <c r="O11478" s="23" t="s">
        <v>39874</v>
      </c>
      <c r="P11478" s="23" t="s">
        <v>39874</v>
      </c>
      <c r="Q11478" s="23" t="s">
        <v>39874</v>
      </c>
      <c r="R11478" s="23"/>
      <c r="S11478" s="23"/>
      <c r="T11478" s="28" t="str">
        <f>LOOKUP(1,1/(Table1[[#This Row],[Level_0]:[Level 15]]&gt;0),(Table1[[#This Row],[Level_0]:[Level 15]]))</f>
        <v>L000010092 - [400753556G - LS-OII-6 (idle cap)-G]</v>
      </c>
      <c r="U11478" s="24">
        <v>11473</v>
      </c>
    </row>
    <row r="11479" spans="1:21" x14ac:dyDescent="0.25">
      <c r="A11479" s="14" t="s">
        <v>7207</v>
      </c>
      <c r="B11479" s="17" t="s">
        <v>7208</v>
      </c>
      <c r="C11479" s="17" t="s">
        <v>10688</v>
      </c>
      <c r="D11479" s="21" t="s">
        <v>39</v>
      </c>
      <c r="E11479" s="22" t="s">
        <v>29811</v>
      </c>
      <c r="F11479" s="22" t="s">
        <v>33658</v>
      </c>
      <c r="G11479" s="22" t="s">
        <v>34769</v>
      </c>
      <c r="H11479" s="22" t="s">
        <v>35051</v>
      </c>
      <c r="I11479" s="22" t="s">
        <v>41496</v>
      </c>
      <c r="J11479" s="22" t="s">
        <v>35137</v>
      </c>
      <c r="K11479" s="22" t="s">
        <v>35142</v>
      </c>
      <c r="L11479" s="22"/>
      <c r="M11479" s="23"/>
      <c r="N11479" s="22"/>
      <c r="O11479" s="23"/>
      <c r="P11479" s="23"/>
      <c r="Q11479" s="23"/>
      <c r="R11479" s="23"/>
      <c r="S11479" s="23"/>
      <c r="T11479" s="28" t="str">
        <f>LOOKUP(1,1/(Table1[[#This Row],[Level_0]:[Level 15]]&gt;0),(Table1[[#This Row],[Level_0]:[Level 15]]))</f>
        <v>L000010101 - [DA LS-OII Start up activities -G]</v>
      </c>
      <c r="U11479" s="24">
        <v>11474</v>
      </c>
    </row>
    <row r="11480" spans="1:21" x14ac:dyDescent="0.25">
      <c r="A11480" s="14" t="s">
        <v>14454</v>
      </c>
      <c r="B11480" s="17" t="s">
        <v>14455</v>
      </c>
      <c r="C11480" s="17" t="s">
        <v>7207</v>
      </c>
      <c r="D11480" s="21" t="s">
        <v>39</v>
      </c>
      <c r="E11480" s="22" t="s">
        <v>29811</v>
      </c>
      <c r="F11480" s="22" t="s">
        <v>33658</v>
      </c>
      <c r="G11480" s="22" t="s">
        <v>34769</v>
      </c>
      <c r="H11480" s="22" t="s">
        <v>35051</v>
      </c>
      <c r="I11480" s="22" t="s">
        <v>41496</v>
      </c>
      <c r="J11480" s="22" t="s">
        <v>35137</v>
      </c>
      <c r="K11480" s="22" t="s">
        <v>35142</v>
      </c>
      <c r="L11480" s="22" t="s">
        <v>35143</v>
      </c>
      <c r="M11480" s="23"/>
      <c r="N11480" s="22"/>
      <c r="O11480" s="23"/>
      <c r="P11480" s="23"/>
      <c r="Q11480" s="23"/>
      <c r="R11480" s="23"/>
      <c r="S11480" s="23"/>
      <c r="T11480" s="28" t="str">
        <f>LOOKUP(1,1/(Table1[[#This Row],[Level_0]:[Level 15]]&gt;0),(Table1[[#This Row],[Level_0]:[Level 15]]))</f>
        <v>L000010102 - [400749655 MAP Start up-G]</v>
      </c>
      <c r="U11480" s="24">
        <v>11475</v>
      </c>
    </row>
    <row r="11481" spans="1:21" x14ac:dyDescent="0.25">
      <c r="A11481" s="14" t="s">
        <v>2305</v>
      </c>
      <c r="B11481" s="17" t="s">
        <v>2306</v>
      </c>
      <c r="C11481" s="17" t="s">
        <v>7207</v>
      </c>
      <c r="D11481" s="21" t="s">
        <v>39</v>
      </c>
      <c r="E11481" s="22" t="s">
        <v>29811</v>
      </c>
      <c r="F11481" s="22" t="s">
        <v>33658</v>
      </c>
      <c r="G11481" s="22" t="s">
        <v>34769</v>
      </c>
      <c r="H11481" s="22" t="s">
        <v>35051</v>
      </c>
      <c r="I11481" s="22" t="s">
        <v>41496</v>
      </c>
      <c r="J11481" s="22" t="s">
        <v>35137</v>
      </c>
      <c r="K11481" s="22" t="s">
        <v>35142</v>
      </c>
      <c r="L11481" s="22" t="s">
        <v>35144</v>
      </c>
      <c r="M11481" s="23"/>
      <c r="N11481" s="22"/>
      <c r="O11481" s="23"/>
      <c r="P11481" s="23"/>
      <c r="Q11481" s="23"/>
      <c r="R11481" s="23"/>
      <c r="S11481" s="23"/>
      <c r="T11481" s="28" t="str">
        <f>LOOKUP(1,1/(Table1[[#This Row],[Level_0]:[Level 15]]&gt;0),(Table1[[#This Row],[Level_0]:[Level 15]]))</f>
        <v>L000010103 - [400761578 - LS-OII-8 (start-up TLC)-G]</v>
      </c>
      <c r="U11481" s="24">
        <v>11476</v>
      </c>
    </row>
    <row r="11482" spans="1:21" x14ac:dyDescent="0.25">
      <c r="A11482" s="14" t="s">
        <v>2307</v>
      </c>
      <c r="B11482" s="17" t="s">
        <v>2308</v>
      </c>
      <c r="C11482" s="17" t="s">
        <v>7207</v>
      </c>
      <c r="D11482" s="21" t="s">
        <v>39</v>
      </c>
      <c r="E11482" s="22" t="s">
        <v>29811</v>
      </c>
      <c r="F11482" s="22" t="s">
        <v>33658</v>
      </c>
      <c r="G11482" s="22" t="s">
        <v>34769</v>
      </c>
      <c r="H11482" s="22" t="s">
        <v>35051</v>
      </c>
      <c r="I11482" s="22" t="s">
        <v>41496</v>
      </c>
      <c r="J11482" s="22" t="s">
        <v>35137</v>
      </c>
      <c r="K11482" s="22" t="s">
        <v>35142</v>
      </c>
      <c r="L11482" s="22" t="s">
        <v>35145</v>
      </c>
      <c r="M11482" s="23"/>
      <c r="N11482" s="22"/>
      <c r="O11482" s="23"/>
      <c r="P11482" s="23"/>
      <c r="Q11482" s="23"/>
      <c r="R11482" s="23"/>
      <c r="S11482" s="23"/>
      <c r="T11482" s="28" t="str">
        <f>LOOKUP(1,1/(Table1[[#This Row],[Level_0]:[Level 15]]&gt;0),(Table1[[#This Row],[Level_0]:[Level 15]]))</f>
        <v>L000010104 - [400761648 - LS-OII-3 (transf. dist)-G]</v>
      </c>
      <c r="U11482" s="24">
        <v>11477</v>
      </c>
    </row>
    <row r="11483" spans="1:21" x14ac:dyDescent="0.25">
      <c r="A11483" s="14" t="s">
        <v>11268</v>
      </c>
      <c r="B11483" s="17" t="s">
        <v>11269</v>
      </c>
      <c r="C11483" s="17" t="s">
        <v>7207</v>
      </c>
      <c r="D11483" s="21" t="s">
        <v>39</v>
      </c>
      <c r="E11483" s="22" t="s">
        <v>29811</v>
      </c>
      <c r="F11483" s="22" t="s">
        <v>33658</v>
      </c>
      <c r="G11483" s="22" t="s">
        <v>34769</v>
      </c>
      <c r="H11483" s="22" t="s">
        <v>35051</v>
      </c>
      <c r="I11483" s="22" t="s">
        <v>41496</v>
      </c>
      <c r="J11483" s="22" t="s">
        <v>35137</v>
      </c>
      <c r="K11483" s="22" t="s">
        <v>35142</v>
      </c>
      <c r="L11483" s="22" t="s">
        <v>35146</v>
      </c>
      <c r="M11483" s="23"/>
      <c r="N11483" s="22"/>
      <c r="O11483" s="23"/>
      <c r="P11483" s="23"/>
      <c r="Q11483" s="23"/>
      <c r="R11483" s="23"/>
      <c r="S11483" s="23"/>
      <c r="T11483" s="28" t="str">
        <f>LOOKUP(1,1/(Table1[[#This Row],[Level_0]:[Level 15]]&gt;0),(Table1[[#This Row],[Level_0]:[Level 15]]))</f>
        <v>L000010105 - [DA LS-OII-1 Start-up ILL -G]</v>
      </c>
      <c r="U11483" s="24">
        <v>11478</v>
      </c>
    </row>
    <row r="11484" spans="1:21" x14ac:dyDescent="0.25">
      <c r="A11484" s="14" t="s">
        <v>9779</v>
      </c>
      <c r="B11484" s="17" t="s">
        <v>9780</v>
      </c>
      <c r="C11484" s="17" t="s">
        <v>11268</v>
      </c>
      <c r="D11484" s="21" t="s">
        <v>39</v>
      </c>
      <c r="E11484" s="22" t="s">
        <v>29811</v>
      </c>
      <c r="F11484" s="22" t="s">
        <v>33658</v>
      </c>
      <c r="G11484" s="22" t="s">
        <v>34769</v>
      </c>
      <c r="H11484" s="22" t="s">
        <v>35051</v>
      </c>
      <c r="I11484" s="22" t="s">
        <v>41496</v>
      </c>
      <c r="J11484" s="22" t="s">
        <v>35137</v>
      </c>
      <c r="K11484" s="22" t="s">
        <v>35142</v>
      </c>
      <c r="L11484" s="22" t="s">
        <v>35146</v>
      </c>
      <c r="M11484" s="23" t="s">
        <v>35147</v>
      </c>
      <c r="N11484" s="22"/>
      <c r="O11484" s="23" t="s">
        <v>39874</v>
      </c>
      <c r="P11484" s="23" t="s">
        <v>39874</v>
      </c>
      <c r="Q11484" s="23" t="s">
        <v>39874</v>
      </c>
      <c r="R11484" s="23"/>
      <c r="S11484" s="23"/>
      <c r="T11484" s="28" t="str">
        <f>LOOKUP(1,1/(Table1[[#This Row],[Level_0]:[Level 15]]&gt;0),(Table1[[#This Row],[Level_0]:[Level 15]]))</f>
        <v>L000010106 - [400758979G - LS-OII-1 (ILL)-G]</v>
      </c>
      <c r="U11484" s="24">
        <v>11479</v>
      </c>
    </row>
    <row r="11485" spans="1:21" x14ac:dyDescent="0.25">
      <c r="A11485" s="14" t="s">
        <v>11270</v>
      </c>
      <c r="B11485" s="17" t="s">
        <v>11271</v>
      </c>
      <c r="C11485" s="17" t="s">
        <v>7207</v>
      </c>
      <c r="D11485" s="21" t="s">
        <v>39</v>
      </c>
      <c r="E11485" s="22" t="s">
        <v>29811</v>
      </c>
      <c r="F11485" s="22" t="s">
        <v>33658</v>
      </c>
      <c r="G11485" s="22" t="s">
        <v>34769</v>
      </c>
      <c r="H11485" s="22" t="s">
        <v>35051</v>
      </c>
      <c r="I11485" s="22" t="s">
        <v>41496</v>
      </c>
      <c r="J11485" s="22" t="s">
        <v>35137</v>
      </c>
      <c r="K11485" s="22" t="s">
        <v>35142</v>
      </c>
      <c r="L11485" s="22" t="s">
        <v>35148</v>
      </c>
      <c r="M11485" s="23"/>
      <c r="N11485" s="22"/>
      <c r="O11485" s="23"/>
      <c r="P11485" s="23"/>
      <c r="Q11485" s="23"/>
      <c r="R11485" s="23"/>
      <c r="S11485" s="23"/>
      <c r="T11485" s="28" t="str">
        <f>LOOKUP(1,1/(Table1[[#This Row],[Level_0]:[Level 15]]&gt;0),(Table1[[#This Row],[Level_0]:[Level 15]]))</f>
        <v>L000010107 - [DA LS-OII-1 Start-up J29 -G]</v>
      </c>
      <c r="U11485" s="24">
        <v>11480</v>
      </c>
    </row>
    <row r="11486" spans="1:21" x14ac:dyDescent="0.25">
      <c r="A11486" s="14" t="s">
        <v>3813</v>
      </c>
      <c r="B11486" s="17" t="s">
        <v>3814</v>
      </c>
      <c r="C11486" s="17" t="s">
        <v>11270</v>
      </c>
      <c r="D11486" s="21" t="s">
        <v>39</v>
      </c>
      <c r="E11486" s="22" t="s">
        <v>29811</v>
      </c>
      <c r="F11486" s="22" t="s">
        <v>33658</v>
      </c>
      <c r="G11486" s="22" t="s">
        <v>34769</v>
      </c>
      <c r="H11486" s="22" t="s">
        <v>35051</v>
      </c>
      <c r="I11486" s="22" t="s">
        <v>41496</v>
      </c>
      <c r="J11486" s="22" t="s">
        <v>35137</v>
      </c>
      <c r="K11486" s="22" t="s">
        <v>35142</v>
      </c>
      <c r="L11486" s="22" t="s">
        <v>35148</v>
      </c>
      <c r="M11486" s="23" t="s">
        <v>35149</v>
      </c>
      <c r="N11486" s="22"/>
      <c r="O11486" s="23" t="s">
        <v>39874</v>
      </c>
      <c r="P11486" s="23" t="s">
        <v>39874</v>
      </c>
      <c r="Q11486" s="23" t="s">
        <v>39874</v>
      </c>
      <c r="R11486" s="23"/>
      <c r="S11486" s="23"/>
      <c r="T11486" s="28" t="str">
        <f>LOOKUP(1,1/(Table1[[#This Row],[Level_0]:[Level 15]]&gt;0),(Table1[[#This Row],[Level_0]:[Level 15]]))</f>
        <v>L000010108 - [400755065G - LS-OII-1 (Spr. Tower)-G]</v>
      </c>
      <c r="U11486" s="24">
        <v>11481</v>
      </c>
    </row>
    <row r="11487" spans="1:21" x14ac:dyDescent="0.25">
      <c r="A11487" s="14" t="s">
        <v>11272</v>
      </c>
      <c r="B11487" s="17" t="s">
        <v>11273</v>
      </c>
      <c r="C11487" s="17" t="s">
        <v>7207</v>
      </c>
      <c r="D11487" s="21" t="s">
        <v>39</v>
      </c>
      <c r="E11487" s="22" t="s">
        <v>29811</v>
      </c>
      <c r="F11487" s="22" t="s">
        <v>33658</v>
      </c>
      <c r="G11487" s="22" t="s">
        <v>34769</v>
      </c>
      <c r="H11487" s="22" t="s">
        <v>35051</v>
      </c>
      <c r="I11487" s="22" t="s">
        <v>41496</v>
      </c>
      <c r="J11487" s="22" t="s">
        <v>35137</v>
      </c>
      <c r="K11487" s="22" t="s">
        <v>35142</v>
      </c>
      <c r="L11487" s="22" t="s">
        <v>35150</v>
      </c>
      <c r="M11487" s="23"/>
      <c r="N11487" s="22"/>
      <c r="O11487" s="23"/>
      <c r="P11487" s="23"/>
      <c r="Q11487" s="23"/>
      <c r="R11487" s="23"/>
      <c r="S11487" s="23"/>
      <c r="T11487" s="28" t="str">
        <f>LOOKUP(1,1/(Table1[[#This Row],[Level_0]:[Level 15]]&gt;0),(Table1[[#This Row],[Level_0]:[Level 15]]))</f>
        <v>L000010109 - [DA LS-OII-1 Start-up MAP -G]</v>
      </c>
      <c r="U11487" s="24">
        <v>11482</v>
      </c>
    </row>
    <row r="11488" spans="1:21" x14ac:dyDescent="0.25">
      <c r="A11488" s="14" t="s">
        <v>8043</v>
      </c>
      <c r="B11488" s="17" t="s">
        <v>8044</v>
      </c>
      <c r="C11488" s="17" t="s">
        <v>7207</v>
      </c>
      <c r="D11488" s="21" t="s">
        <v>39</v>
      </c>
      <c r="E11488" s="22" t="s">
        <v>29811</v>
      </c>
      <c r="F11488" s="22" t="s">
        <v>33658</v>
      </c>
      <c r="G11488" s="22" t="s">
        <v>34769</v>
      </c>
      <c r="H11488" s="22" t="s">
        <v>35051</v>
      </c>
      <c r="I11488" s="22" t="s">
        <v>41496</v>
      </c>
      <c r="J11488" s="22" t="s">
        <v>35137</v>
      </c>
      <c r="K11488" s="22" t="s">
        <v>35142</v>
      </c>
      <c r="L11488" s="22" t="s">
        <v>35151</v>
      </c>
      <c r="M11488" s="23"/>
      <c r="N11488" s="22"/>
      <c r="O11488" s="23"/>
      <c r="P11488" s="23"/>
      <c r="Q11488" s="23"/>
      <c r="R11488" s="23"/>
      <c r="S11488" s="23"/>
      <c r="T11488" s="28" t="str">
        <f>LOOKUP(1,1/(Table1[[#This Row],[Level_0]:[Level 15]]&gt;0),(Table1[[#This Row],[Level_0]:[Level 15]]))</f>
        <v>L000010110 - [DA LS-OII-1 Start-up Nantong -G]</v>
      </c>
      <c r="U11488" s="24">
        <v>11483</v>
      </c>
    </row>
    <row r="11489" spans="1:21" x14ac:dyDescent="0.25">
      <c r="A11489" s="14" t="s">
        <v>2309</v>
      </c>
      <c r="B11489" s="17" t="s">
        <v>2310</v>
      </c>
      <c r="C11489" s="17" t="s">
        <v>8043</v>
      </c>
      <c r="D11489" s="21" t="s">
        <v>39</v>
      </c>
      <c r="E11489" s="22" t="s">
        <v>29811</v>
      </c>
      <c r="F11489" s="22" t="s">
        <v>33658</v>
      </c>
      <c r="G11489" s="22" t="s">
        <v>34769</v>
      </c>
      <c r="H11489" s="22" t="s">
        <v>35051</v>
      </c>
      <c r="I11489" s="22" t="s">
        <v>41496</v>
      </c>
      <c r="J11489" s="22" t="s">
        <v>35137</v>
      </c>
      <c r="K11489" s="22" t="s">
        <v>35142</v>
      </c>
      <c r="L11489" s="22" t="s">
        <v>35151</v>
      </c>
      <c r="M11489" s="23" t="s">
        <v>35152</v>
      </c>
      <c r="N11489" s="22"/>
      <c r="O11489" s="23" t="s">
        <v>39874</v>
      </c>
      <c r="P11489" s="23" t="s">
        <v>39874</v>
      </c>
      <c r="Q11489" s="23" t="s">
        <v>39874</v>
      </c>
      <c r="R11489" s="23"/>
      <c r="S11489" s="23"/>
      <c r="T11489" s="28" t="str">
        <f>LOOKUP(1,1/(Table1[[#This Row],[Level_0]:[Level 15]]&gt;0),(Table1[[#This Row],[Level_0]:[Level 15]]))</f>
        <v>L000010111 - [400760202 - LS-OII-1 (start-up Ntg)-G]</v>
      </c>
      <c r="U11489" s="24">
        <v>11484</v>
      </c>
    </row>
    <row r="11490" spans="1:21" x14ac:dyDescent="0.25">
      <c r="A11490" s="14" t="s">
        <v>8983</v>
      </c>
      <c r="B11490" s="17" t="s">
        <v>8984</v>
      </c>
      <c r="C11490" s="17" t="s">
        <v>7207</v>
      </c>
      <c r="D11490" s="21" t="s">
        <v>39</v>
      </c>
      <c r="E11490" s="22" t="s">
        <v>29811</v>
      </c>
      <c r="F11490" s="22" t="s">
        <v>33658</v>
      </c>
      <c r="G11490" s="22" t="s">
        <v>34769</v>
      </c>
      <c r="H11490" s="22" t="s">
        <v>35051</v>
      </c>
      <c r="I11490" s="22" t="s">
        <v>41496</v>
      </c>
      <c r="J11490" s="22" t="s">
        <v>35137</v>
      </c>
      <c r="K11490" s="22" t="s">
        <v>35142</v>
      </c>
      <c r="L11490" s="22" t="s">
        <v>35153</v>
      </c>
      <c r="M11490" s="23"/>
      <c r="N11490" s="22"/>
      <c r="O11490" s="23"/>
      <c r="P11490" s="23"/>
      <c r="Q11490" s="23"/>
      <c r="R11490" s="23"/>
      <c r="S11490" s="23"/>
      <c r="T11490" s="28" t="str">
        <f>LOOKUP(1,1/(Table1[[#This Row],[Level_0]:[Level 15]]&gt;0),(Table1[[#This Row],[Level_0]:[Level 15]]))</f>
        <v>L000010112 - [DA LS-OII-1 Start-up O30 PD -G]</v>
      </c>
      <c r="U11490" s="24">
        <v>11485</v>
      </c>
    </row>
    <row r="11491" spans="1:21" x14ac:dyDescent="0.25">
      <c r="A11491" s="14" t="s">
        <v>2311</v>
      </c>
      <c r="B11491" s="17" t="s">
        <v>2312</v>
      </c>
      <c r="C11491" s="17" t="s">
        <v>8983</v>
      </c>
      <c r="D11491" s="21" t="s">
        <v>39</v>
      </c>
      <c r="E11491" s="22" t="s">
        <v>29811</v>
      </c>
      <c r="F11491" s="22" t="s">
        <v>33658</v>
      </c>
      <c r="G11491" s="22" t="s">
        <v>34769</v>
      </c>
      <c r="H11491" s="22" t="s">
        <v>35051</v>
      </c>
      <c r="I11491" s="22" t="s">
        <v>41496</v>
      </c>
      <c r="J11491" s="22" t="s">
        <v>35137</v>
      </c>
      <c r="K11491" s="22" t="s">
        <v>35142</v>
      </c>
      <c r="L11491" s="22" t="s">
        <v>35153</v>
      </c>
      <c r="M11491" s="23" t="s">
        <v>35154</v>
      </c>
      <c r="N11491" s="22"/>
      <c r="O11491" s="23" t="s">
        <v>39874</v>
      </c>
      <c r="P11491" s="23" t="s">
        <v>39874</v>
      </c>
      <c r="Q11491" s="23" t="s">
        <v>39874</v>
      </c>
      <c r="R11491" s="23"/>
      <c r="S11491" s="23"/>
      <c r="T11491" s="28" t="str">
        <f>LOOKUP(1,1/(Table1[[#This Row],[Level_0]:[Level 15]]&gt;0),(Table1[[#This Row],[Level_0]:[Level 15]]))</f>
        <v>L000010113 - [400760249 - LS-OII-1 (start-up O30)-G]</v>
      </c>
      <c r="U11491" s="24">
        <v>11486</v>
      </c>
    </row>
    <row r="11492" spans="1:21" x14ac:dyDescent="0.25">
      <c r="A11492" s="14" t="s">
        <v>2313</v>
      </c>
      <c r="B11492" s="17" t="s">
        <v>2314</v>
      </c>
      <c r="C11492" s="17" t="s">
        <v>7207</v>
      </c>
      <c r="D11492" s="21" t="s">
        <v>39</v>
      </c>
      <c r="E11492" s="22" t="s">
        <v>29811</v>
      </c>
      <c r="F11492" s="22" t="s">
        <v>33658</v>
      </c>
      <c r="G11492" s="22" t="s">
        <v>34769</v>
      </c>
      <c r="H11492" s="22" t="s">
        <v>35051</v>
      </c>
      <c r="I11492" s="22" t="s">
        <v>41496</v>
      </c>
      <c r="J11492" s="22" t="s">
        <v>35137</v>
      </c>
      <c r="K11492" s="22" t="s">
        <v>35142</v>
      </c>
      <c r="L11492" s="22" t="s">
        <v>35155</v>
      </c>
      <c r="M11492" s="23"/>
      <c r="N11492" s="22"/>
      <c r="O11492" s="23"/>
      <c r="P11492" s="23"/>
      <c r="Q11492" s="23"/>
      <c r="R11492" s="23"/>
      <c r="S11492" s="23"/>
      <c r="T11492" s="28" t="str">
        <f>LOOKUP(1,1/(Table1[[#This Row],[Level_0]:[Level 15]]&gt;0),(Table1[[#This Row],[Level_0]:[Level 15]]))</f>
        <v>L000010114 - [DA LS-OII-2 Start-up Spray Granul. -G]</v>
      </c>
      <c r="U11492" s="24">
        <v>11487</v>
      </c>
    </row>
    <row r="11493" spans="1:21" x14ac:dyDescent="0.25">
      <c r="A11493" s="14" t="s">
        <v>2315</v>
      </c>
      <c r="B11493" s="17" t="s">
        <v>2316</v>
      </c>
      <c r="C11493" s="17" t="s">
        <v>2313</v>
      </c>
      <c r="D11493" s="21" t="s">
        <v>39</v>
      </c>
      <c r="E11493" s="22" t="s">
        <v>29811</v>
      </c>
      <c r="F11493" s="22" t="s">
        <v>33658</v>
      </c>
      <c r="G11493" s="22" t="s">
        <v>34769</v>
      </c>
      <c r="H11493" s="22" t="s">
        <v>35051</v>
      </c>
      <c r="I11493" s="22" t="s">
        <v>41496</v>
      </c>
      <c r="J11493" s="22" t="s">
        <v>35137</v>
      </c>
      <c r="K11493" s="22" t="s">
        <v>35142</v>
      </c>
      <c r="L11493" s="22" t="s">
        <v>35155</v>
      </c>
      <c r="M11493" s="23" t="s">
        <v>35156</v>
      </c>
      <c r="N11493" s="22"/>
      <c r="O11493" s="23" t="s">
        <v>39874</v>
      </c>
      <c r="P11493" s="23" t="s">
        <v>39874</v>
      </c>
      <c r="Q11493" s="23" t="s">
        <v>39874</v>
      </c>
      <c r="R11493" s="23"/>
      <c r="S11493" s="23"/>
      <c r="T11493" s="28" t="str">
        <f>LOOKUP(1,1/(Table1[[#This Row],[Level_0]:[Level 15]]&gt;0),(Table1[[#This Row],[Level_0]:[Level 15]]))</f>
        <v>L000010115 - [400761558 - LS-OII-2 (start-up spr)-G]</v>
      </c>
      <c r="U11493" s="24">
        <v>11488</v>
      </c>
    </row>
    <row r="11494" spans="1:21" x14ac:dyDescent="0.25">
      <c r="A11494" s="14" t="s">
        <v>2317</v>
      </c>
      <c r="B11494" s="17" t="s">
        <v>2318</v>
      </c>
      <c r="C11494" s="17" t="s">
        <v>7207</v>
      </c>
      <c r="D11494" s="21" t="s">
        <v>39</v>
      </c>
      <c r="E11494" s="22" t="s">
        <v>29811</v>
      </c>
      <c r="F11494" s="22" t="s">
        <v>33658</v>
      </c>
      <c r="G11494" s="22" t="s">
        <v>34769</v>
      </c>
      <c r="H11494" s="22" t="s">
        <v>35051</v>
      </c>
      <c r="I11494" s="22" t="s">
        <v>41496</v>
      </c>
      <c r="J11494" s="22" t="s">
        <v>35137</v>
      </c>
      <c r="K11494" s="22" t="s">
        <v>35142</v>
      </c>
      <c r="L11494" s="22" t="s">
        <v>35157</v>
      </c>
      <c r="M11494" s="23"/>
      <c r="N11494" s="22"/>
      <c r="O11494" s="23"/>
      <c r="P11494" s="23"/>
      <c r="Q11494" s="23"/>
      <c r="R11494" s="23"/>
      <c r="S11494" s="23"/>
      <c r="T11494" s="28" t="str">
        <f>LOOKUP(1,1/(Table1[[#This Row],[Level_0]:[Level 15]]&gt;0),(Table1[[#This Row],[Level_0]:[Level 15]]))</f>
        <v>L000010116 - [DA LS-OII-3 Start-up Melt Crystal. -G]</v>
      </c>
      <c r="U11494" s="24">
        <v>11489</v>
      </c>
    </row>
    <row r="11495" spans="1:21" x14ac:dyDescent="0.25">
      <c r="A11495" s="14" t="s">
        <v>2319</v>
      </c>
      <c r="B11495" s="17" t="s">
        <v>2320</v>
      </c>
      <c r="C11495" s="17" t="s">
        <v>2317</v>
      </c>
      <c r="D11495" s="21" t="s">
        <v>39</v>
      </c>
      <c r="E11495" s="22" t="s">
        <v>29811</v>
      </c>
      <c r="F11495" s="22" t="s">
        <v>33658</v>
      </c>
      <c r="G11495" s="22" t="s">
        <v>34769</v>
      </c>
      <c r="H11495" s="22" t="s">
        <v>35051</v>
      </c>
      <c r="I11495" s="22" t="s">
        <v>41496</v>
      </c>
      <c r="J11495" s="22" t="s">
        <v>35137</v>
      </c>
      <c r="K11495" s="22" t="s">
        <v>35142</v>
      </c>
      <c r="L11495" s="22" t="s">
        <v>35157</v>
      </c>
      <c r="M11495" s="23" t="s">
        <v>35158</v>
      </c>
      <c r="N11495" s="22"/>
      <c r="O11495" s="23" t="s">
        <v>39874</v>
      </c>
      <c r="P11495" s="23" t="s">
        <v>39874</v>
      </c>
      <c r="Q11495" s="23" t="s">
        <v>39874</v>
      </c>
      <c r="R11495" s="23"/>
      <c r="S11495" s="23"/>
      <c r="T11495" s="28" t="str">
        <f>LOOKUP(1,1/(Table1[[#This Row],[Level_0]:[Level 15]]&gt;0),(Table1[[#This Row],[Level_0]:[Level 15]]))</f>
        <v>L000010117 - [400761597 -LS-OII-3 (start-up melt)-G]</v>
      </c>
      <c r="U11495" s="24">
        <v>11490</v>
      </c>
    </row>
    <row r="11496" spans="1:21" x14ac:dyDescent="0.25">
      <c r="A11496" s="14" t="s">
        <v>7209</v>
      </c>
      <c r="B11496" s="17" t="s">
        <v>7210</v>
      </c>
      <c r="C11496" s="17" t="s">
        <v>7207</v>
      </c>
      <c r="D11496" s="21" t="s">
        <v>39</v>
      </c>
      <c r="E11496" s="22" t="s">
        <v>29811</v>
      </c>
      <c r="F11496" s="22" t="s">
        <v>33658</v>
      </c>
      <c r="G11496" s="22" t="s">
        <v>34769</v>
      </c>
      <c r="H11496" s="22" t="s">
        <v>35051</v>
      </c>
      <c r="I11496" s="22" t="s">
        <v>41496</v>
      </c>
      <c r="J11496" s="22" t="s">
        <v>35137</v>
      </c>
      <c r="K11496" s="22" t="s">
        <v>35142</v>
      </c>
      <c r="L11496" s="22" t="s">
        <v>35159</v>
      </c>
      <c r="M11496" s="23"/>
      <c r="N11496" s="22"/>
      <c r="O11496" s="23"/>
      <c r="P11496" s="23"/>
      <c r="Q11496" s="23"/>
      <c r="R11496" s="23"/>
      <c r="S11496" s="23"/>
      <c r="T11496" s="28" t="str">
        <f>LOOKUP(1,1/(Table1[[#This Row],[Level_0]:[Level 15]]&gt;0),(Table1[[#This Row],[Level_0]:[Level 15]]))</f>
        <v>L000010118 - [DA LS-OII-3 Start-up Tankfarm -G]</v>
      </c>
      <c r="U11496" s="24">
        <v>11491</v>
      </c>
    </row>
    <row r="11497" spans="1:21" x14ac:dyDescent="0.25">
      <c r="A11497" s="14" t="s">
        <v>4680</v>
      </c>
      <c r="B11497" s="17" t="s">
        <v>4681</v>
      </c>
      <c r="C11497" s="17" t="s">
        <v>7209</v>
      </c>
      <c r="D11497" s="21" t="s">
        <v>39</v>
      </c>
      <c r="E11497" s="22" t="s">
        <v>29811</v>
      </c>
      <c r="F11497" s="22" t="s">
        <v>33658</v>
      </c>
      <c r="G11497" s="22" t="s">
        <v>34769</v>
      </c>
      <c r="H11497" s="22" t="s">
        <v>35051</v>
      </c>
      <c r="I11497" s="22" t="s">
        <v>41496</v>
      </c>
      <c r="J11497" s="22" t="s">
        <v>35137</v>
      </c>
      <c r="K11497" s="22" t="s">
        <v>35142</v>
      </c>
      <c r="L11497" s="22" t="s">
        <v>35159</v>
      </c>
      <c r="M11497" s="23" t="s">
        <v>35160</v>
      </c>
      <c r="N11497" s="22"/>
      <c r="O11497" s="23" t="s">
        <v>39874</v>
      </c>
      <c r="P11497" s="23" t="s">
        <v>39874</v>
      </c>
      <c r="Q11497" s="23" t="s">
        <v>39874</v>
      </c>
      <c r="R11497" s="23"/>
      <c r="S11497" s="23"/>
      <c r="T11497" s="28" t="str">
        <f>LOOKUP(1,1/(Table1[[#This Row],[Level_0]:[Level 15]]&gt;0),(Table1[[#This Row],[Level_0]:[Level 15]]))</f>
        <v>L000010119 - [400761625G Start up X40 Tank Farm-G]</v>
      </c>
      <c r="U11497" s="24">
        <v>11492</v>
      </c>
    </row>
    <row r="11498" spans="1:21" x14ac:dyDescent="0.25">
      <c r="A11498" s="14" t="s">
        <v>11274</v>
      </c>
      <c r="B11498" s="17" t="s">
        <v>11275</v>
      </c>
      <c r="C11498" s="17" t="s">
        <v>7207</v>
      </c>
      <c r="D11498" s="21" t="s">
        <v>39</v>
      </c>
      <c r="E11498" s="22" t="s">
        <v>29811</v>
      </c>
      <c r="F11498" s="22" t="s">
        <v>33658</v>
      </c>
      <c r="G11498" s="22" t="s">
        <v>34769</v>
      </c>
      <c r="H11498" s="22" t="s">
        <v>35051</v>
      </c>
      <c r="I11498" s="22" t="s">
        <v>41496</v>
      </c>
      <c r="J11498" s="22" t="s">
        <v>35137</v>
      </c>
      <c r="K11498" s="22" t="s">
        <v>35142</v>
      </c>
      <c r="L11498" s="22" t="s">
        <v>35161</v>
      </c>
      <c r="M11498" s="23"/>
      <c r="N11498" s="22"/>
      <c r="O11498" s="23"/>
      <c r="P11498" s="23"/>
      <c r="Q11498" s="23"/>
      <c r="R11498" s="23"/>
      <c r="S11498" s="23"/>
      <c r="T11498" s="28" t="str">
        <f>LOOKUP(1,1/(Table1[[#This Row],[Level_0]:[Level 15]]&gt;0),(Table1[[#This Row],[Level_0]:[Level 15]]))</f>
        <v>L000010120 - [DA LS-OII-6 Start-up CCM -G]</v>
      </c>
      <c r="U11498" s="24">
        <v>11493</v>
      </c>
    </row>
    <row r="11499" spans="1:21" x14ac:dyDescent="0.25">
      <c r="A11499" s="14" t="s">
        <v>2321</v>
      </c>
      <c r="B11499" s="17" t="s">
        <v>2322</v>
      </c>
      <c r="C11499" s="17" t="s">
        <v>11274</v>
      </c>
      <c r="D11499" s="21" t="s">
        <v>39</v>
      </c>
      <c r="E11499" s="22" t="s">
        <v>29811</v>
      </c>
      <c r="F11499" s="22" t="s">
        <v>33658</v>
      </c>
      <c r="G11499" s="22" t="s">
        <v>34769</v>
      </c>
      <c r="H11499" s="22" t="s">
        <v>35051</v>
      </c>
      <c r="I11499" s="22" t="s">
        <v>41496</v>
      </c>
      <c r="J11499" s="22" t="s">
        <v>35137</v>
      </c>
      <c r="K11499" s="22" t="s">
        <v>35142</v>
      </c>
      <c r="L11499" s="22" t="s">
        <v>35161</v>
      </c>
      <c r="M11499" s="23" t="s">
        <v>35162</v>
      </c>
      <c r="N11499" s="22"/>
      <c r="O11499" s="23" t="s">
        <v>39874</v>
      </c>
      <c r="P11499" s="23" t="s">
        <v>39874</v>
      </c>
      <c r="Q11499" s="23" t="s">
        <v>39874</v>
      </c>
      <c r="R11499" s="23"/>
      <c r="S11499" s="23"/>
      <c r="T11499" s="28" t="str">
        <f>LOOKUP(1,1/(Table1[[#This Row],[Level_0]:[Level 15]]&gt;0),(Table1[[#This Row],[Level_0]:[Level 15]]))</f>
        <v>L000010121 - [400759659 - LS-OII-6 (start-up CCM)-G]</v>
      </c>
      <c r="U11499" s="24">
        <v>11494</v>
      </c>
    </row>
    <row r="11500" spans="1:21" x14ac:dyDescent="0.25">
      <c r="A11500" s="14" t="s">
        <v>6293</v>
      </c>
      <c r="B11500" s="17" t="s">
        <v>6294</v>
      </c>
      <c r="C11500" s="17" t="s">
        <v>7207</v>
      </c>
      <c r="D11500" s="21" t="s">
        <v>39</v>
      </c>
      <c r="E11500" s="22" t="s">
        <v>29811</v>
      </c>
      <c r="F11500" s="22" t="s">
        <v>33658</v>
      </c>
      <c r="G11500" s="22" t="s">
        <v>34769</v>
      </c>
      <c r="H11500" s="22" t="s">
        <v>35051</v>
      </c>
      <c r="I11500" s="22" t="s">
        <v>41496</v>
      </c>
      <c r="J11500" s="22" t="s">
        <v>35137</v>
      </c>
      <c r="K11500" s="22" t="s">
        <v>35142</v>
      </c>
      <c r="L11500" s="22" t="s">
        <v>35163</v>
      </c>
      <c r="M11500" s="23"/>
      <c r="N11500" s="22"/>
      <c r="O11500" s="23"/>
      <c r="P11500" s="23"/>
      <c r="Q11500" s="23"/>
      <c r="R11500" s="23"/>
      <c r="S11500" s="23"/>
      <c r="T11500" s="28" t="str">
        <f>LOOKUP(1,1/(Table1[[#This Row],[Level_0]:[Level 15]]&gt;0),(Table1[[#This Row],[Level_0]:[Level 15]]))</f>
        <v>L000010122 - [DA LS-OII-6 Start-up Compactor -G]</v>
      </c>
      <c r="U11500" s="24">
        <v>11495</v>
      </c>
    </row>
    <row r="11501" spans="1:21" x14ac:dyDescent="0.25">
      <c r="A11501" s="14" t="s">
        <v>2323</v>
      </c>
      <c r="B11501" s="17" t="s">
        <v>2324</v>
      </c>
      <c r="C11501" s="17" t="s">
        <v>6293</v>
      </c>
      <c r="D11501" s="21" t="s">
        <v>39</v>
      </c>
      <c r="E11501" s="22" t="s">
        <v>29811</v>
      </c>
      <c r="F11501" s="22" t="s">
        <v>33658</v>
      </c>
      <c r="G11501" s="22" t="s">
        <v>34769</v>
      </c>
      <c r="H11501" s="22" t="s">
        <v>35051</v>
      </c>
      <c r="I11501" s="22" t="s">
        <v>41496</v>
      </c>
      <c r="J11501" s="22" t="s">
        <v>35137</v>
      </c>
      <c r="K11501" s="22" t="s">
        <v>35142</v>
      </c>
      <c r="L11501" s="22" t="s">
        <v>35163</v>
      </c>
      <c r="M11501" s="23" t="s">
        <v>35164</v>
      </c>
      <c r="N11501" s="22"/>
      <c r="O11501" s="23" t="s">
        <v>39874</v>
      </c>
      <c r="P11501" s="23" t="s">
        <v>39874</v>
      </c>
      <c r="Q11501" s="23" t="s">
        <v>39874</v>
      </c>
      <c r="R11501" s="23"/>
      <c r="S11501" s="23"/>
      <c r="T11501" s="28" t="str">
        <f>LOOKUP(1,1/(Table1[[#This Row],[Level_0]:[Level 15]]&gt;0),(Table1[[#This Row],[Level_0]:[Level 15]]))</f>
        <v>L000010123 - [400760278 - LS-OII-6 (start-up Com)-G]</v>
      </c>
      <c r="U11501" s="24">
        <v>11496</v>
      </c>
    </row>
    <row r="11502" spans="1:21" x14ac:dyDescent="0.25">
      <c r="A11502" s="14" t="s">
        <v>2755</v>
      </c>
      <c r="B11502" s="17" t="s">
        <v>2756</v>
      </c>
      <c r="C11502" s="17" t="s">
        <v>7207</v>
      </c>
      <c r="D11502" s="21" t="s">
        <v>39</v>
      </c>
      <c r="E11502" s="22" t="s">
        <v>29811</v>
      </c>
      <c r="F11502" s="22" t="s">
        <v>33658</v>
      </c>
      <c r="G11502" s="22" t="s">
        <v>34769</v>
      </c>
      <c r="H11502" s="22" t="s">
        <v>35051</v>
      </c>
      <c r="I11502" s="22" t="s">
        <v>41496</v>
      </c>
      <c r="J11502" s="22" t="s">
        <v>35137</v>
      </c>
      <c r="K11502" s="22" t="s">
        <v>35142</v>
      </c>
      <c r="L11502" s="22" t="s">
        <v>35165</v>
      </c>
      <c r="M11502" s="23"/>
      <c r="N11502" s="22"/>
      <c r="O11502" s="23"/>
      <c r="P11502" s="23"/>
      <c r="Q11502" s="23"/>
      <c r="R11502" s="23"/>
      <c r="S11502" s="23"/>
      <c r="T11502" s="28" t="str">
        <f>LOOKUP(1,1/(Table1[[#This Row],[Level_0]:[Level 15]]&gt;0),(Table1[[#This Row],[Level_0]:[Level 15]]))</f>
        <v>L000012149 - [400761648 - LS-OII-1 (tr. mag prep)-G]</v>
      </c>
      <c r="U11502" s="24">
        <v>11497</v>
      </c>
    </row>
    <row r="11503" spans="1:21" x14ac:dyDescent="0.25">
      <c r="A11503" s="14" t="s">
        <v>2757</v>
      </c>
      <c r="B11503" s="17" t="s">
        <v>2758</v>
      </c>
      <c r="C11503" s="17" t="s">
        <v>7207</v>
      </c>
      <c r="D11503" s="21" t="s">
        <v>39</v>
      </c>
      <c r="E11503" s="22" t="s">
        <v>29811</v>
      </c>
      <c r="F11503" s="22" t="s">
        <v>33658</v>
      </c>
      <c r="G11503" s="22" t="s">
        <v>34769</v>
      </c>
      <c r="H11503" s="22" t="s">
        <v>35051</v>
      </c>
      <c r="I11503" s="22" t="s">
        <v>41496</v>
      </c>
      <c r="J11503" s="22" t="s">
        <v>35137</v>
      </c>
      <c r="K11503" s="22" t="s">
        <v>35142</v>
      </c>
      <c r="L11503" s="22" t="s">
        <v>35166</v>
      </c>
      <c r="M11503" s="23"/>
      <c r="N11503" s="22"/>
      <c r="O11503" s="23"/>
      <c r="P11503" s="23"/>
      <c r="Q11503" s="23"/>
      <c r="R11503" s="23"/>
      <c r="S11503" s="23"/>
      <c r="T11503" s="28" t="str">
        <f>LOOKUP(1,1/(Table1[[#This Row],[Level_0]:[Level 15]]&gt;0),(Table1[[#This Row],[Level_0]:[Level 15]]))</f>
        <v>L000012150 - [400762272 LS-OII-1 (start-up micro)-G]</v>
      </c>
      <c r="U11503" s="24">
        <v>11498</v>
      </c>
    </row>
    <row r="11504" spans="1:21" x14ac:dyDescent="0.25">
      <c r="A11504" s="14" t="s">
        <v>4832</v>
      </c>
      <c r="B11504" s="17" t="s">
        <v>4833</v>
      </c>
      <c r="C11504" s="17" t="s">
        <v>7207</v>
      </c>
      <c r="D11504" s="21" t="s">
        <v>39</v>
      </c>
      <c r="E11504" s="22" t="s">
        <v>29811</v>
      </c>
      <c r="F11504" s="22" t="s">
        <v>33658</v>
      </c>
      <c r="G11504" s="22" t="s">
        <v>34769</v>
      </c>
      <c r="H11504" s="22" t="s">
        <v>35051</v>
      </c>
      <c r="I11504" s="22" t="s">
        <v>41496</v>
      </c>
      <c r="J11504" s="22" t="s">
        <v>35137</v>
      </c>
      <c r="K11504" s="22" t="s">
        <v>35142</v>
      </c>
      <c r="L11504" s="22" t="s">
        <v>35167</v>
      </c>
      <c r="M11504" s="23"/>
      <c r="N11504" s="22"/>
      <c r="O11504" s="23"/>
      <c r="P11504" s="23"/>
      <c r="Q11504" s="23"/>
      <c r="R11504" s="23"/>
      <c r="S11504" s="23"/>
      <c r="T11504" s="28" t="str">
        <f>LOOKUP(1,1/(Table1[[#This Row],[Level_0]:[Level 15]]&gt;0),(Table1[[#This Row],[Level_0]:[Level 15]]))</f>
        <v>L000012151 - [400762273 Start up J29 SÃ¼d NH4OH-G]</v>
      </c>
      <c r="U11504" s="24">
        <v>11499</v>
      </c>
    </row>
    <row r="11505" spans="1:21" x14ac:dyDescent="0.25">
      <c r="A11505" s="14" t="s">
        <v>4834</v>
      </c>
      <c r="B11505" s="17" t="s">
        <v>4835</v>
      </c>
      <c r="C11505" s="17" t="s">
        <v>7207</v>
      </c>
      <c r="D11505" s="21" t="s">
        <v>39</v>
      </c>
      <c r="E11505" s="22" t="s">
        <v>29811</v>
      </c>
      <c r="F11505" s="22" t="s">
        <v>33658</v>
      </c>
      <c r="G11505" s="22" t="s">
        <v>34769</v>
      </c>
      <c r="H11505" s="22" t="s">
        <v>35051</v>
      </c>
      <c r="I11505" s="22" t="s">
        <v>41496</v>
      </c>
      <c r="J11505" s="22" t="s">
        <v>35137</v>
      </c>
      <c r="K11505" s="22" t="s">
        <v>35142</v>
      </c>
      <c r="L11505" s="22" t="s">
        <v>35168</v>
      </c>
      <c r="M11505" s="23"/>
      <c r="N11505" s="22"/>
      <c r="O11505" s="23"/>
      <c r="P11505" s="23"/>
      <c r="Q11505" s="23"/>
      <c r="R11505" s="23"/>
      <c r="S11505" s="23"/>
      <c r="T11505" s="28" t="str">
        <f>LOOKUP(1,1/(Table1[[#This Row],[Level_0]:[Level 15]]&gt;0),(Table1[[#This Row],[Level_0]:[Level 15]]))</f>
        <v>L000012152 - [400762271 J29 Expansion Dryer Cap-G]</v>
      </c>
      <c r="U11505" s="24">
        <v>11500</v>
      </c>
    </row>
    <row r="11506" spans="1:21" x14ac:dyDescent="0.25">
      <c r="A11506" s="14" t="s">
        <v>4836</v>
      </c>
      <c r="B11506" s="17" t="s">
        <v>4837</v>
      </c>
      <c r="C11506" s="17" t="s">
        <v>7207</v>
      </c>
      <c r="D11506" s="21" t="s">
        <v>39</v>
      </c>
      <c r="E11506" s="22" t="s">
        <v>29811</v>
      </c>
      <c r="F11506" s="22" t="s">
        <v>33658</v>
      </c>
      <c r="G11506" s="22" t="s">
        <v>34769</v>
      </c>
      <c r="H11506" s="22" t="s">
        <v>35051</v>
      </c>
      <c r="I11506" s="22" t="s">
        <v>41496</v>
      </c>
      <c r="J11506" s="22" t="s">
        <v>35137</v>
      </c>
      <c r="K11506" s="22" t="s">
        <v>35142</v>
      </c>
      <c r="L11506" s="22" t="s">
        <v>35169</v>
      </c>
      <c r="M11506" s="23"/>
      <c r="N11506" s="22"/>
      <c r="O11506" s="23"/>
      <c r="P11506" s="23"/>
      <c r="Q11506" s="23"/>
      <c r="R11506" s="23"/>
      <c r="S11506" s="23"/>
      <c r="T11506" s="28" t="str">
        <f>LOOKUP(1,1/(Table1[[#This Row],[Level_0]:[Level 15]]&gt;0),(Table1[[#This Row],[Level_0]:[Level 15]]))</f>
        <v>L000012153 - [400762268 V42 New filling line A5-G]</v>
      </c>
      <c r="U11506" s="24">
        <v>11501</v>
      </c>
    </row>
    <row r="11507" spans="1:21" x14ac:dyDescent="0.25">
      <c r="A11507" s="14" t="s">
        <v>9116</v>
      </c>
      <c r="B11507" s="17" t="s">
        <v>9117</v>
      </c>
      <c r="C11507" s="17" t="s">
        <v>7207</v>
      </c>
      <c r="D11507" s="21" t="s">
        <v>39</v>
      </c>
      <c r="E11507" s="22" t="s">
        <v>29811</v>
      </c>
      <c r="F11507" s="22" t="s">
        <v>33658</v>
      </c>
      <c r="G11507" s="22" t="s">
        <v>34769</v>
      </c>
      <c r="H11507" s="22" t="s">
        <v>35051</v>
      </c>
      <c r="I11507" s="22" t="s">
        <v>41496</v>
      </c>
      <c r="J11507" s="22" t="s">
        <v>35137</v>
      </c>
      <c r="K11507" s="22" t="s">
        <v>35142</v>
      </c>
      <c r="L11507" s="22" t="s">
        <v>35170</v>
      </c>
      <c r="M11507" s="23"/>
      <c r="N11507" s="22"/>
      <c r="O11507" s="23"/>
      <c r="P11507" s="23"/>
      <c r="Q11507" s="23"/>
      <c r="R11507" s="23"/>
      <c r="S11507" s="23"/>
      <c r="T11507" s="28" t="str">
        <f>LOOKUP(1,1/(Table1[[#This Row],[Level_0]:[Level 15]]&gt;0),(Table1[[#This Row],[Level_0]:[Level 15]]))</f>
        <v>L000012879 - [400762810 - Start-up FBT O30-G]</v>
      </c>
      <c r="U11507" s="24">
        <v>11502</v>
      </c>
    </row>
    <row r="11508" spans="1:21" x14ac:dyDescent="0.25">
      <c r="A11508" s="14" t="s">
        <v>6546</v>
      </c>
      <c r="B11508" s="17" t="s">
        <v>6547</v>
      </c>
      <c r="C11508" s="17" t="s">
        <v>7207</v>
      </c>
      <c r="D11508" s="21" t="s">
        <v>39</v>
      </c>
      <c r="E11508" s="22" t="s">
        <v>29811</v>
      </c>
      <c r="F11508" s="22" t="s">
        <v>33658</v>
      </c>
      <c r="G11508" s="22" t="s">
        <v>34769</v>
      </c>
      <c r="H11508" s="22" t="s">
        <v>35051</v>
      </c>
      <c r="I11508" s="22" t="s">
        <v>41496</v>
      </c>
      <c r="J11508" s="22" t="s">
        <v>35137</v>
      </c>
      <c r="K11508" s="22" t="s">
        <v>35142</v>
      </c>
      <c r="L11508" s="22" t="s">
        <v>35171</v>
      </c>
      <c r="M11508" s="23"/>
      <c r="N11508" s="22"/>
      <c r="O11508" s="23"/>
      <c r="P11508" s="23"/>
      <c r="Q11508" s="23"/>
      <c r="R11508" s="23"/>
      <c r="S11508" s="23"/>
      <c r="T11508" s="28" t="str">
        <f>LOOKUP(1,1/(Table1[[#This Row],[Level_0]:[Level 15]]&gt;0),(Table1[[#This Row],[Level_0]:[Level 15]]))</f>
        <v>L000012880 - [400762811 - Start-Up Mannit O21-G]</v>
      </c>
      <c r="U11508" s="24">
        <v>11503</v>
      </c>
    </row>
    <row r="11509" spans="1:21" x14ac:dyDescent="0.25">
      <c r="A11509" s="14" t="s">
        <v>4157</v>
      </c>
      <c r="B11509" s="17" t="s">
        <v>4158</v>
      </c>
      <c r="C11509" s="17" t="s">
        <v>7207</v>
      </c>
      <c r="D11509" s="21" t="s">
        <v>39</v>
      </c>
      <c r="E11509" s="22" t="s">
        <v>29811</v>
      </c>
      <c r="F11509" s="22" t="s">
        <v>33658</v>
      </c>
      <c r="G11509" s="22" t="s">
        <v>34769</v>
      </c>
      <c r="H11509" s="22" t="s">
        <v>35051</v>
      </c>
      <c r="I11509" s="22" t="s">
        <v>41496</v>
      </c>
      <c r="J11509" s="22" t="s">
        <v>35137</v>
      </c>
      <c r="K11509" s="22" t="s">
        <v>35142</v>
      </c>
      <c r="L11509" s="22" t="s">
        <v>35172</v>
      </c>
      <c r="M11509" s="23"/>
      <c r="N11509" s="22"/>
      <c r="O11509" s="23"/>
      <c r="P11509" s="23"/>
      <c r="Q11509" s="23"/>
      <c r="R11509" s="23"/>
      <c r="S11509" s="23"/>
      <c r="T11509" s="28" t="str">
        <f>LOOKUP(1,1/(Table1[[#This Row],[Level_0]:[Level 15]]&gt;0),(Table1[[#This Row],[Level_0]:[Level 15]]))</f>
        <v>L000012881 - [400762812-Start-Up S12 Coolng drum-G]</v>
      </c>
      <c r="U11509" s="24">
        <v>11504</v>
      </c>
    </row>
    <row r="11510" spans="1:21" x14ac:dyDescent="0.25">
      <c r="A11510" s="14" t="s">
        <v>4159</v>
      </c>
      <c r="B11510" s="17" t="s">
        <v>4160</v>
      </c>
      <c r="C11510" s="17" t="s">
        <v>7207</v>
      </c>
      <c r="D11510" s="21" t="s">
        <v>39</v>
      </c>
      <c r="E11510" s="22" t="s">
        <v>29811</v>
      </c>
      <c r="F11510" s="22" t="s">
        <v>33658</v>
      </c>
      <c r="G11510" s="22" t="s">
        <v>34769</v>
      </c>
      <c r="H11510" s="22" t="s">
        <v>35051</v>
      </c>
      <c r="I11510" s="22" t="s">
        <v>41496</v>
      </c>
      <c r="J11510" s="22" t="s">
        <v>35137</v>
      </c>
      <c r="K11510" s="22" t="s">
        <v>35142</v>
      </c>
      <c r="L11510" s="22" t="s">
        <v>35173</v>
      </c>
      <c r="M11510" s="23"/>
      <c r="N11510" s="22"/>
      <c r="O11510" s="23"/>
      <c r="P11510" s="23"/>
      <c r="Q11510" s="23"/>
      <c r="R11510" s="23"/>
      <c r="S11510" s="23"/>
      <c r="T11510" s="28" t="str">
        <f>LOOKUP(1,1/(Table1[[#This Row],[Level_0]:[Level 15]]&gt;0),(Table1[[#This Row],[Level_0]:[Level 15]]))</f>
        <v>L000012882 - [400762813-Optimization S12 Recycle-G]</v>
      </c>
      <c r="U11510" s="24">
        <v>11505</v>
      </c>
    </row>
    <row r="11511" spans="1:21" x14ac:dyDescent="0.25">
      <c r="A11511" s="14" t="s">
        <v>2999</v>
      </c>
      <c r="B11511" s="17" t="s">
        <v>3000</v>
      </c>
      <c r="C11511" s="17" t="s">
        <v>7207</v>
      </c>
      <c r="D11511" s="21" t="s">
        <v>39</v>
      </c>
      <c r="E11511" s="22" t="s">
        <v>29811</v>
      </c>
      <c r="F11511" s="22" t="s">
        <v>33658</v>
      </c>
      <c r="G11511" s="22" t="s">
        <v>34769</v>
      </c>
      <c r="H11511" s="22" t="s">
        <v>35051</v>
      </c>
      <c r="I11511" s="22" t="s">
        <v>41496</v>
      </c>
      <c r="J11511" s="22" t="s">
        <v>35137</v>
      </c>
      <c r="K11511" s="22" t="s">
        <v>35142</v>
      </c>
      <c r="L11511" s="22" t="s">
        <v>35174</v>
      </c>
      <c r="M11511" s="23"/>
      <c r="N11511" s="22"/>
      <c r="O11511" s="23"/>
      <c r="P11511" s="23"/>
      <c r="Q11511" s="23"/>
      <c r="R11511" s="23"/>
      <c r="S11511" s="23"/>
      <c r="T11511" s="28" t="str">
        <f>LOOKUP(1,1/(Table1[[#This Row],[Level_0]:[Level 15]]&gt;0),(Table1[[#This Row],[Level_0]:[Level 15]]))</f>
        <v>L000012883 - [400762815-Start-up Exit P9P10 Abluf-G]</v>
      </c>
      <c r="U11511" s="24">
        <v>11506</v>
      </c>
    </row>
    <row r="11512" spans="1:21" x14ac:dyDescent="0.25">
      <c r="A11512" s="14" t="s">
        <v>732</v>
      </c>
      <c r="B11512" s="17" t="s">
        <v>733</v>
      </c>
      <c r="C11512" s="17" t="s">
        <v>7207</v>
      </c>
      <c r="D11512" s="21" t="s">
        <v>39</v>
      </c>
      <c r="E11512" s="22" t="s">
        <v>29811</v>
      </c>
      <c r="F11512" s="22" t="s">
        <v>33658</v>
      </c>
      <c r="G11512" s="22" t="s">
        <v>34769</v>
      </c>
      <c r="H11512" s="22" t="s">
        <v>35051</v>
      </c>
      <c r="I11512" s="22" t="s">
        <v>41496</v>
      </c>
      <c r="J11512" s="22" t="s">
        <v>35137</v>
      </c>
      <c r="K11512" s="22" t="s">
        <v>35142</v>
      </c>
      <c r="L11512" s="22" t="s">
        <v>35175</v>
      </c>
      <c r="M11512" s="23"/>
      <c r="N11512" s="22"/>
      <c r="O11512" s="23"/>
      <c r="P11512" s="23"/>
      <c r="Q11512" s="23"/>
      <c r="R11512" s="23"/>
      <c r="S11512" s="23"/>
      <c r="T11512" s="28" t="str">
        <f>LOOKUP(1,1/(Table1[[#This Row],[Level_0]:[Level 15]]&gt;0),(Table1[[#This Row],[Level_0]:[Level 15]]))</f>
        <v>L000012884 - [400762814-Start-up X20 LÃ¶mi-Trocknu-G]</v>
      </c>
      <c r="U11512" s="24">
        <v>11507</v>
      </c>
    </row>
    <row r="11513" spans="1:21" x14ac:dyDescent="0.25">
      <c r="A11513" s="14" t="s">
        <v>12300</v>
      </c>
      <c r="B11513" s="17" t="s">
        <v>12301</v>
      </c>
      <c r="C11513" s="17" t="s">
        <v>7207</v>
      </c>
      <c r="D11513" s="21" t="s">
        <v>39</v>
      </c>
      <c r="E11513" s="22" t="s">
        <v>29811</v>
      </c>
      <c r="F11513" s="22" t="s">
        <v>33658</v>
      </c>
      <c r="G11513" s="22" t="s">
        <v>34769</v>
      </c>
      <c r="H11513" s="22" t="s">
        <v>35051</v>
      </c>
      <c r="I11513" s="22" t="s">
        <v>41496</v>
      </c>
      <c r="J11513" s="22" t="s">
        <v>35137</v>
      </c>
      <c r="K11513" s="22" t="s">
        <v>35142</v>
      </c>
      <c r="L11513" s="22" t="s">
        <v>35176</v>
      </c>
      <c r="M11513" s="23"/>
      <c r="N11513" s="22"/>
      <c r="O11513" s="23"/>
      <c r="P11513" s="23"/>
      <c r="Q11513" s="23"/>
      <c r="R11513" s="23"/>
      <c r="S11513" s="23"/>
      <c r="T11513" s="28" t="str">
        <f>LOOKUP(1,1/(Table1[[#This Row],[Level_0]:[Level 15]]&gt;0),(Table1[[#This Row],[Level_0]:[Level 15]]))</f>
        <v>L000012885 - [400762805 - Start-up IC3-G]</v>
      </c>
      <c r="U11513" s="24">
        <v>11508</v>
      </c>
    </row>
    <row r="11514" spans="1:21" x14ac:dyDescent="0.25">
      <c r="A11514" s="14" t="s">
        <v>20892</v>
      </c>
      <c r="B11514" s="17" t="s">
        <v>20893</v>
      </c>
      <c r="C11514" s="17" t="s">
        <v>10688</v>
      </c>
      <c r="D11514" s="21" t="s">
        <v>39</v>
      </c>
      <c r="E11514" s="22" t="s">
        <v>29811</v>
      </c>
      <c r="F11514" s="22" t="s">
        <v>33658</v>
      </c>
      <c r="G11514" s="22" t="s">
        <v>34769</v>
      </c>
      <c r="H11514" s="22" t="s">
        <v>35051</v>
      </c>
      <c r="I11514" s="22" t="s">
        <v>41496</v>
      </c>
      <c r="J11514" s="22" t="s">
        <v>35137</v>
      </c>
      <c r="K11514" s="22" t="s">
        <v>35177</v>
      </c>
      <c r="L11514" s="22"/>
      <c r="M11514" s="23"/>
      <c r="N11514" s="22"/>
      <c r="O11514" s="23"/>
      <c r="P11514" s="23"/>
      <c r="Q11514" s="23"/>
      <c r="R11514" s="23"/>
      <c r="S11514" s="23"/>
      <c r="T11514" s="28" t="str">
        <f>LOOKUP(1,1/(Table1[[#This Row],[Level_0]:[Level 15]]&gt;0),(Table1[[#This Row],[Level_0]:[Level 15]]))</f>
        <v>L000013254 - [Other projects-G]</v>
      </c>
      <c r="U11514" s="24">
        <v>11509</v>
      </c>
    </row>
    <row r="11515" spans="1:21" x14ac:dyDescent="0.25">
      <c r="A11515" s="14" t="s">
        <v>19664</v>
      </c>
      <c r="B11515" s="17" t="s">
        <v>19665</v>
      </c>
      <c r="C11515" s="17" t="s">
        <v>20892</v>
      </c>
      <c r="D11515" s="21" t="s">
        <v>39</v>
      </c>
      <c r="E11515" s="22" t="s">
        <v>29811</v>
      </c>
      <c r="F11515" s="22" t="s">
        <v>33658</v>
      </c>
      <c r="G11515" s="22" t="s">
        <v>34769</v>
      </c>
      <c r="H11515" s="22" t="s">
        <v>35051</v>
      </c>
      <c r="I11515" s="22" t="s">
        <v>41496</v>
      </c>
      <c r="J11515" s="22" t="s">
        <v>35137</v>
      </c>
      <c r="K11515" s="22" t="s">
        <v>35177</v>
      </c>
      <c r="L11515" s="22" t="s">
        <v>35178</v>
      </c>
      <c r="M11515" s="23"/>
      <c r="N11515" s="22"/>
      <c r="O11515" s="23"/>
      <c r="P11515" s="23"/>
      <c r="Q11515" s="23"/>
      <c r="R11515" s="23"/>
      <c r="S11515" s="23"/>
      <c r="T11515" s="28" t="str">
        <f>LOOKUP(1,1/(Table1[[#This Row],[Level_0]:[Level 15]]&gt;0),(Table1[[#This Row],[Level_0]:[Level 15]]))</f>
        <v>L000013255 - [Projects Quality-G]</v>
      </c>
      <c r="U11515" s="24">
        <v>11510</v>
      </c>
    </row>
    <row r="11516" spans="1:21" x14ac:dyDescent="0.25">
      <c r="A11516" s="14" t="s">
        <v>4043</v>
      </c>
      <c r="B11516" s="17" t="s">
        <v>4044</v>
      </c>
      <c r="C11516" s="17" t="s">
        <v>19664</v>
      </c>
      <c r="D11516" s="21" t="s">
        <v>39</v>
      </c>
      <c r="E11516" s="22" t="s">
        <v>29811</v>
      </c>
      <c r="F11516" s="22" t="s">
        <v>33658</v>
      </c>
      <c r="G11516" s="22" t="s">
        <v>34769</v>
      </c>
      <c r="H11516" s="22" t="s">
        <v>35051</v>
      </c>
      <c r="I11516" s="22" t="s">
        <v>41496</v>
      </c>
      <c r="J11516" s="22" t="s">
        <v>35137</v>
      </c>
      <c r="K11516" s="22" t="s">
        <v>35177</v>
      </c>
      <c r="L11516" s="22" t="s">
        <v>35178</v>
      </c>
      <c r="M11516" s="23" t="s">
        <v>35179</v>
      </c>
      <c r="N11516" s="22"/>
      <c r="O11516" s="23" t="s">
        <v>39874</v>
      </c>
      <c r="P11516" s="23" t="s">
        <v>39874</v>
      </c>
      <c r="Q11516" s="23" t="s">
        <v>39874</v>
      </c>
      <c r="R11516" s="23"/>
      <c r="S11516" s="23"/>
      <c r="T11516" s="28" t="str">
        <f>LOOKUP(1,1/(Table1[[#This Row],[Level_0]:[Level 15]]&gt;0),(Table1[[#This Row],[Level_0]:[Level 15]]))</f>
        <v>L000012144 - [400762249G-ISO 13485 certificat DA-G]</v>
      </c>
      <c r="U11516" s="24">
        <v>11511</v>
      </c>
    </row>
    <row r="11517" spans="1:21" x14ac:dyDescent="0.25">
      <c r="A11517" s="14" t="s">
        <v>20894</v>
      </c>
      <c r="B11517" s="17" t="s">
        <v>20895</v>
      </c>
      <c r="C11517" s="17" t="s">
        <v>20892</v>
      </c>
      <c r="D11517" s="21" t="s">
        <v>39</v>
      </c>
      <c r="E11517" s="22" t="s">
        <v>29811</v>
      </c>
      <c r="F11517" s="22" t="s">
        <v>33658</v>
      </c>
      <c r="G11517" s="22" t="s">
        <v>34769</v>
      </c>
      <c r="H11517" s="22" t="s">
        <v>35051</v>
      </c>
      <c r="I11517" s="22" t="s">
        <v>41496</v>
      </c>
      <c r="J11517" s="22" t="s">
        <v>35137</v>
      </c>
      <c r="K11517" s="22" t="s">
        <v>35177</v>
      </c>
      <c r="L11517" s="22" t="s">
        <v>35180</v>
      </c>
      <c r="M11517" s="23"/>
      <c r="N11517" s="22"/>
      <c r="O11517" s="23"/>
      <c r="P11517" s="23"/>
      <c r="Q11517" s="23"/>
      <c r="R11517" s="23"/>
      <c r="S11517" s="23"/>
      <c r="T11517" s="28" t="str">
        <f>LOOKUP(1,1/(Table1[[#This Row],[Level_0]:[Level 15]]&gt;0),(Table1[[#This Row],[Level_0]:[Level 15]]))</f>
        <v>L000013256 - [Projects Other-G]</v>
      </c>
      <c r="U11517" s="24">
        <v>11512</v>
      </c>
    </row>
    <row r="11518" spans="1:21" x14ac:dyDescent="0.25">
      <c r="A11518" s="14" t="s">
        <v>11456</v>
      </c>
      <c r="B11518" s="17" t="s">
        <v>11457</v>
      </c>
      <c r="C11518" s="17" t="s">
        <v>20747</v>
      </c>
      <c r="D11518" s="21" t="s">
        <v>39</v>
      </c>
      <c r="E11518" s="22" t="s">
        <v>29811</v>
      </c>
      <c r="F11518" s="22" t="s">
        <v>33658</v>
      </c>
      <c r="G11518" s="22" t="s">
        <v>34769</v>
      </c>
      <c r="H11518" s="22" t="s">
        <v>35051</v>
      </c>
      <c r="I11518" s="22" t="s">
        <v>41496</v>
      </c>
      <c r="J11518" s="22" t="s">
        <v>35181</v>
      </c>
      <c r="K11518" s="22"/>
      <c r="L11518" s="22"/>
      <c r="M11518" s="23"/>
      <c r="N11518" s="22"/>
      <c r="O11518" s="23"/>
      <c r="P11518" s="23"/>
      <c r="Q11518" s="23"/>
      <c r="R11518" s="23"/>
      <c r="S11518" s="23"/>
      <c r="T11518" s="28" t="str">
        <f>LOOKUP(1,1/(Table1[[#This Row],[Level_0]:[Level 15]]&gt;0),(Table1[[#This Row],[Level_0]:[Level 15]]))</f>
        <v>L000013257 - [Darmstadt Allocations in -G]</v>
      </c>
      <c r="U11518" s="24">
        <v>11513</v>
      </c>
    </row>
    <row r="11519" spans="1:21" x14ac:dyDescent="0.25">
      <c r="A11519" s="14" t="s">
        <v>13217</v>
      </c>
      <c r="B11519" s="17" t="s">
        <v>13218</v>
      </c>
      <c r="C11519" s="17" t="s">
        <v>11456</v>
      </c>
      <c r="D11519" s="21" t="s">
        <v>39</v>
      </c>
      <c r="E11519" s="22" t="s">
        <v>29811</v>
      </c>
      <c r="F11519" s="22" t="s">
        <v>33658</v>
      </c>
      <c r="G11519" s="22" t="s">
        <v>34769</v>
      </c>
      <c r="H11519" s="22" t="s">
        <v>35051</v>
      </c>
      <c r="I11519" s="22" t="s">
        <v>41496</v>
      </c>
      <c r="J11519" s="22" t="s">
        <v>35181</v>
      </c>
      <c r="K11519" s="22" t="s">
        <v>35182</v>
      </c>
      <c r="L11519" s="22"/>
      <c r="M11519" s="23"/>
      <c r="N11519" s="22"/>
      <c r="O11519" s="23"/>
      <c r="P11519" s="23"/>
      <c r="Q11519" s="23"/>
      <c r="R11519" s="23"/>
      <c r="S11519" s="23"/>
      <c r="T11519" s="28" t="str">
        <f>LOOKUP(1,1/(Table1[[#This Row],[Level_0]:[Level 15]]&gt;0),(Table1[[#This Row],[Level_0]:[Level 15]]))</f>
        <v>L000010080 - [CCV TSA OP 19 Darmstadt-G]</v>
      </c>
      <c r="U11519" s="24">
        <v>11514</v>
      </c>
    </row>
    <row r="11520" spans="1:21" x14ac:dyDescent="0.25">
      <c r="A11520" s="14" t="s">
        <v>11266</v>
      </c>
      <c r="B11520" s="17" t="s">
        <v>11267</v>
      </c>
      <c r="C11520" s="17" t="s">
        <v>11456</v>
      </c>
      <c r="D11520" s="21" t="s">
        <v>39</v>
      </c>
      <c r="E11520" s="22" t="s">
        <v>29811</v>
      </c>
      <c r="F11520" s="22" t="s">
        <v>33658</v>
      </c>
      <c r="G11520" s="22" t="s">
        <v>34769</v>
      </c>
      <c r="H11520" s="22" t="s">
        <v>35051</v>
      </c>
      <c r="I11520" s="22" t="s">
        <v>41496</v>
      </c>
      <c r="J11520" s="22" t="s">
        <v>35181</v>
      </c>
      <c r="K11520" s="22" t="s">
        <v>35183</v>
      </c>
      <c r="L11520" s="22"/>
      <c r="M11520" s="23"/>
      <c r="N11520" s="22"/>
      <c r="O11520" s="23"/>
      <c r="P11520" s="23"/>
      <c r="Q11520" s="23"/>
      <c r="R11520" s="23"/>
      <c r="S11520" s="23"/>
      <c r="T11520" s="28" t="str">
        <f>LOOKUP(1,1/(Table1[[#This Row],[Level_0]:[Level 15]]&gt;0),(Table1[[#This Row],[Level_0]:[Level 15]]))</f>
        <v>L000010081 - [DA Capitalized Variances -G]</v>
      </c>
      <c r="U11520" s="24">
        <v>11515</v>
      </c>
    </row>
    <row r="11521" spans="1:21" x14ac:dyDescent="0.25">
      <c r="A11521" s="14" t="s">
        <v>7205</v>
      </c>
      <c r="B11521" s="17" t="s">
        <v>7206</v>
      </c>
      <c r="C11521" s="17" t="s">
        <v>11266</v>
      </c>
      <c r="D11521" s="21" t="s">
        <v>39</v>
      </c>
      <c r="E11521" s="22" t="s">
        <v>29811</v>
      </c>
      <c r="F11521" s="22" t="s">
        <v>33658</v>
      </c>
      <c r="G11521" s="22" t="s">
        <v>34769</v>
      </c>
      <c r="H11521" s="22" t="s">
        <v>35051</v>
      </c>
      <c r="I11521" s="22" t="s">
        <v>41496</v>
      </c>
      <c r="J11521" s="22" t="s">
        <v>35181</v>
      </c>
      <c r="K11521" s="22" t="s">
        <v>35183</v>
      </c>
      <c r="L11521" s="22" t="s">
        <v>35184</v>
      </c>
      <c r="M11521" s="23"/>
      <c r="N11521" s="22"/>
      <c r="O11521" s="23"/>
      <c r="P11521" s="23"/>
      <c r="Q11521" s="23"/>
      <c r="R11521" s="23"/>
      <c r="S11521" s="23"/>
      <c r="T11521" s="28" t="str">
        <f>LOOKUP(1,1/(Table1[[#This Row],[Level_0]:[Level 15]]&gt;0),(Table1[[#This Row],[Level_0]:[Level 15]]))</f>
        <v>L000010082 - [600003 - capitalized variances-G]</v>
      </c>
      <c r="U11521" s="24">
        <v>11516</v>
      </c>
    </row>
    <row r="11522" spans="1:21" x14ac:dyDescent="0.25">
      <c r="A11522" s="14" t="s">
        <v>10534</v>
      </c>
      <c r="B11522" s="17" t="s">
        <v>10535</v>
      </c>
      <c r="C11522" s="17" t="s">
        <v>11456</v>
      </c>
      <c r="D11522" s="21" t="s">
        <v>39</v>
      </c>
      <c r="E11522" s="22" t="s">
        <v>29811</v>
      </c>
      <c r="F11522" s="22" t="s">
        <v>33658</v>
      </c>
      <c r="G11522" s="22" t="s">
        <v>34769</v>
      </c>
      <c r="H11522" s="22" t="s">
        <v>35051</v>
      </c>
      <c r="I11522" s="22" t="s">
        <v>41496</v>
      </c>
      <c r="J11522" s="22" t="s">
        <v>35181</v>
      </c>
      <c r="K11522" s="22" t="s">
        <v>35185</v>
      </c>
      <c r="L11522" s="22"/>
      <c r="M11522" s="23"/>
      <c r="N11522" s="22"/>
      <c r="O11522" s="23"/>
      <c r="P11522" s="23"/>
      <c r="Q11522" s="23"/>
      <c r="R11522" s="23"/>
      <c r="S11522" s="23"/>
      <c r="T11522" s="28" t="str">
        <f>LOOKUP(1,1/(Table1[[#This Row],[Level_0]:[Level 15]]&gt;0),(Table1[[#This Row],[Level_0]:[Level 15]]))</f>
        <v>L000010085 - [DA Inventory Revaluations -G]</v>
      </c>
      <c r="U11522" s="24">
        <v>11517</v>
      </c>
    </row>
    <row r="11523" spans="1:21" x14ac:dyDescent="0.25">
      <c r="A11523" s="14" t="s">
        <v>6291</v>
      </c>
      <c r="B11523" s="17" t="s">
        <v>6292</v>
      </c>
      <c r="C11523" s="17" t="s">
        <v>10534</v>
      </c>
      <c r="D11523" s="21" t="s">
        <v>39</v>
      </c>
      <c r="E11523" s="22" t="s">
        <v>29811</v>
      </c>
      <c r="F11523" s="22" t="s">
        <v>33658</v>
      </c>
      <c r="G11523" s="22" t="s">
        <v>34769</v>
      </c>
      <c r="H11523" s="22" t="s">
        <v>35051</v>
      </c>
      <c r="I11523" s="22" t="s">
        <v>41496</v>
      </c>
      <c r="J11523" s="22" t="s">
        <v>35181</v>
      </c>
      <c r="K11523" s="22" t="s">
        <v>35185</v>
      </c>
      <c r="L11523" s="22" t="s">
        <v>35186</v>
      </c>
      <c r="M11523" s="23"/>
      <c r="N11523" s="22"/>
      <c r="O11523" s="23"/>
      <c r="P11523" s="23"/>
      <c r="Q11523" s="23"/>
      <c r="R11523" s="23"/>
      <c r="S11523" s="23"/>
      <c r="T11523" s="28" t="str">
        <f>LOOKUP(1,1/(Table1[[#This Row],[Level_0]:[Level 15]]&gt;0),(Table1[[#This Row],[Level_0]:[Level 15]]))</f>
        <v>L000010086 - [600002 - inventory revaluations-G]</v>
      </c>
      <c r="U11523" s="24">
        <v>11518</v>
      </c>
    </row>
    <row r="11524" spans="1:21" x14ac:dyDescent="0.25">
      <c r="A11524" s="14" t="s">
        <v>8985</v>
      </c>
      <c r="B11524" s="17" t="s">
        <v>8986</v>
      </c>
      <c r="C11524" s="17" t="s">
        <v>11456</v>
      </c>
      <c r="D11524" s="21" t="s">
        <v>39</v>
      </c>
      <c r="E11524" s="22" t="s">
        <v>29811</v>
      </c>
      <c r="F11524" s="22" t="s">
        <v>33658</v>
      </c>
      <c r="G11524" s="22" t="s">
        <v>34769</v>
      </c>
      <c r="H11524" s="22" t="s">
        <v>35051</v>
      </c>
      <c r="I11524" s="22" t="s">
        <v>41496</v>
      </c>
      <c r="J11524" s="22" t="s">
        <v>35181</v>
      </c>
      <c r="K11524" s="22" t="s">
        <v>35187</v>
      </c>
      <c r="L11524" s="22"/>
      <c r="M11524" s="23"/>
      <c r="N11524" s="22"/>
      <c r="O11524" s="23"/>
      <c r="P11524" s="23"/>
      <c r="Q11524" s="23"/>
      <c r="R11524" s="23"/>
      <c r="S11524" s="23"/>
      <c r="T11524" s="28" t="str">
        <f>LOOKUP(1,1/(Table1[[#This Row],[Level_0]:[Level 15]]&gt;0),(Table1[[#This Row],[Level_0]:[Level 15]]))</f>
        <v>L000010136 - [DA Material Price Variances -G]</v>
      </c>
      <c r="U11524" s="24">
        <v>11519</v>
      </c>
    </row>
    <row r="11525" spans="1:21" x14ac:dyDescent="0.25">
      <c r="A11525" s="14" t="s">
        <v>2327</v>
      </c>
      <c r="B11525" s="17" t="s">
        <v>2328</v>
      </c>
      <c r="C11525" s="17" t="s">
        <v>8985</v>
      </c>
      <c r="D11525" s="21" t="s">
        <v>39</v>
      </c>
      <c r="E11525" s="22" t="s">
        <v>29811</v>
      </c>
      <c r="F11525" s="22" t="s">
        <v>33658</v>
      </c>
      <c r="G11525" s="22" t="s">
        <v>34769</v>
      </c>
      <c r="H11525" s="22" t="s">
        <v>35051</v>
      </c>
      <c r="I11525" s="22" t="s">
        <v>41496</v>
      </c>
      <c r="J11525" s="22" t="s">
        <v>35181</v>
      </c>
      <c r="K11525" s="22" t="s">
        <v>35187</v>
      </c>
      <c r="L11525" s="22" t="s">
        <v>35188</v>
      </c>
      <c r="M11525" s="23"/>
      <c r="N11525" s="22"/>
      <c r="O11525" s="23"/>
      <c r="P11525" s="23"/>
      <c r="Q11525" s="23"/>
      <c r="R11525" s="23"/>
      <c r="S11525" s="23"/>
      <c r="T11525" s="28" t="str">
        <f>LOOKUP(1,1/(Table1[[#This Row],[Level_0]:[Level 15]]&gt;0),(Table1[[#This Row],[Level_0]:[Level 15]]))</f>
        <v>L000010137 - [600008 - Material Price Variance LS-G]</v>
      </c>
      <c r="U11525" s="24">
        <v>11520</v>
      </c>
    </row>
    <row r="11526" spans="1:21" x14ac:dyDescent="0.25">
      <c r="A11526" s="14" t="s">
        <v>11276</v>
      </c>
      <c r="B11526" s="17" t="s">
        <v>11277</v>
      </c>
      <c r="C11526" s="17" t="s">
        <v>11456</v>
      </c>
      <c r="D11526" s="21" t="s">
        <v>39</v>
      </c>
      <c r="E11526" s="22" t="s">
        <v>29811</v>
      </c>
      <c r="F11526" s="22" t="s">
        <v>33658</v>
      </c>
      <c r="G11526" s="22" t="s">
        <v>34769</v>
      </c>
      <c r="H11526" s="22" t="s">
        <v>35051</v>
      </c>
      <c r="I11526" s="22" t="s">
        <v>41496</v>
      </c>
      <c r="J11526" s="22" t="s">
        <v>35181</v>
      </c>
      <c r="K11526" s="22" t="s">
        <v>35189</v>
      </c>
      <c r="L11526" s="22"/>
      <c r="M11526" s="23"/>
      <c r="N11526" s="22"/>
      <c r="O11526" s="23"/>
      <c r="P11526" s="23"/>
      <c r="Q11526" s="23"/>
      <c r="R11526" s="23"/>
      <c r="S11526" s="23"/>
      <c r="T11526" s="28" t="str">
        <f>LOOKUP(1,1/(Table1[[#This Row],[Level_0]:[Level 15]]&gt;0),(Table1[[#This Row],[Level_0]:[Level 15]]))</f>
        <v>L000010138 - [DA Other Allocations CCV -G]</v>
      </c>
      <c r="U11526" s="24">
        <v>11521</v>
      </c>
    </row>
    <row r="11527" spans="1:21" x14ac:dyDescent="0.25">
      <c r="A11527" s="14" t="s">
        <v>4682</v>
      </c>
      <c r="B11527" s="17" t="s">
        <v>4683</v>
      </c>
      <c r="C11527" s="17" t="s">
        <v>11276</v>
      </c>
      <c r="D11527" s="21" t="s">
        <v>39</v>
      </c>
      <c r="E11527" s="22" t="s">
        <v>29811</v>
      </c>
      <c r="F11527" s="22" t="s">
        <v>33658</v>
      </c>
      <c r="G11527" s="22" t="s">
        <v>34769</v>
      </c>
      <c r="H11527" s="22" t="s">
        <v>35051</v>
      </c>
      <c r="I11527" s="22" t="s">
        <v>41496</v>
      </c>
      <c r="J11527" s="22" t="s">
        <v>35181</v>
      </c>
      <c r="K11527" s="22" t="s">
        <v>35189</v>
      </c>
      <c r="L11527" s="22" t="s">
        <v>35190</v>
      </c>
      <c r="M11527" s="23"/>
      <c r="N11527" s="22"/>
      <c r="O11527" s="23"/>
      <c r="P11527" s="23"/>
      <c r="Q11527" s="23"/>
      <c r="R11527" s="23"/>
      <c r="S11527" s="23"/>
      <c r="T11527" s="28" t="str">
        <f>LOOKUP(1,1/(Table1[[#This Row],[Level_0]:[Level 15]]&gt;0),(Table1[[#This Row],[Level_0]:[Level 15]]))</f>
        <v>L000010139 - [600007 - allocations CCV (others)-G]</v>
      </c>
      <c r="U11527" s="24">
        <v>11522</v>
      </c>
    </row>
    <row r="11528" spans="1:21" x14ac:dyDescent="0.25">
      <c r="A11528" s="14" t="s">
        <v>10536</v>
      </c>
      <c r="B11528" s="17" t="s">
        <v>10537</v>
      </c>
      <c r="C11528" s="17" t="s">
        <v>11456</v>
      </c>
      <c r="D11528" s="21" t="s">
        <v>39</v>
      </c>
      <c r="E11528" s="22" t="s">
        <v>29811</v>
      </c>
      <c r="F11528" s="22" t="s">
        <v>33658</v>
      </c>
      <c r="G11528" s="22" t="s">
        <v>34769</v>
      </c>
      <c r="H11528" s="22" t="s">
        <v>35051</v>
      </c>
      <c r="I11528" s="22" t="s">
        <v>41496</v>
      </c>
      <c r="J11528" s="22" t="s">
        <v>35181</v>
      </c>
      <c r="K11528" s="22" t="s">
        <v>35191</v>
      </c>
      <c r="L11528" s="22"/>
      <c r="M11528" s="23"/>
      <c r="N11528" s="22"/>
      <c r="O11528" s="23"/>
      <c r="P11528" s="23"/>
      <c r="Q11528" s="23"/>
      <c r="R11528" s="23"/>
      <c r="S11528" s="23"/>
      <c r="T11528" s="28" t="str">
        <f>LOOKUP(1,1/(Table1[[#This Row],[Level_0]:[Level 15]]&gt;0),(Table1[[#This Row],[Level_0]:[Level 15]]))</f>
        <v>L000010140 - [DA Other cost allocations -G]</v>
      </c>
      <c r="U11528" s="24">
        <v>11523</v>
      </c>
    </row>
    <row r="11529" spans="1:21" x14ac:dyDescent="0.25">
      <c r="A11529" s="14" t="s">
        <v>22055</v>
      </c>
      <c r="B11529" s="17" t="s">
        <v>24240</v>
      </c>
      <c r="C11529" s="17" t="s">
        <v>10536</v>
      </c>
      <c r="D11529" s="21" t="s">
        <v>39</v>
      </c>
      <c r="E11529" s="22" t="s">
        <v>29811</v>
      </c>
      <c r="F11529" s="22" t="s">
        <v>33658</v>
      </c>
      <c r="G11529" s="22" t="s">
        <v>34769</v>
      </c>
      <c r="H11529" s="22" t="s">
        <v>35051</v>
      </c>
      <c r="I11529" s="22" t="s">
        <v>41496</v>
      </c>
      <c r="J11529" s="22" t="s">
        <v>35181</v>
      </c>
      <c r="K11529" s="22" t="s">
        <v>35191</v>
      </c>
      <c r="L11529" s="22" t="s">
        <v>35192</v>
      </c>
      <c r="M11529" s="23"/>
      <c r="N11529" s="22"/>
      <c r="O11529" s="23"/>
      <c r="P11529" s="23"/>
      <c r="Q11529" s="23"/>
      <c r="R11529" s="23"/>
      <c r="S11529" s="23"/>
      <c r="T11529" s="28" t="str">
        <f>LOOKUP(1,1/(Table1[[#This Row],[Level_0]:[Level 15]]&gt;0),(Table1[[#This Row],[Level_0]:[Level 15]]))</f>
        <v>G000000876 - [LH Building LS Site Operations DA]</v>
      </c>
      <c r="U11529" s="24">
        <v>11524</v>
      </c>
    </row>
    <row r="11530" spans="1:21" x14ac:dyDescent="0.25">
      <c r="A11530" s="14" t="s">
        <v>5847</v>
      </c>
      <c r="B11530" s="17" t="s">
        <v>5848</v>
      </c>
      <c r="C11530" s="17" t="s">
        <v>10536</v>
      </c>
      <c r="D11530" s="21" t="s">
        <v>39</v>
      </c>
      <c r="E11530" s="22" t="s">
        <v>29811</v>
      </c>
      <c r="F11530" s="22" t="s">
        <v>33658</v>
      </c>
      <c r="G11530" s="22" t="s">
        <v>34769</v>
      </c>
      <c r="H11530" s="22" t="s">
        <v>35051</v>
      </c>
      <c r="I11530" s="22" t="s">
        <v>41496</v>
      </c>
      <c r="J11530" s="22" t="s">
        <v>35181</v>
      </c>
      <c r="K11530" s="22" t="s">
        <v>35191</v>
      </c>
      <c r="L11530" s="22" t="s">
        <v>35193</v>
      </c>
      <c r="M11530" s="23"/>
      <c r="N11530" s="22"/>
      <c r="O11530" s="23"/>
      <c r="P11530" s="23"/>
      <c r="Q11530" s="23"/>
      <c r="R11530" s="23"/>
      <c r="S11530" s="23"/>
      <c r="T11530" s="28" t="str">
        <f>LOOKUP(1,1/(Table1[[#This Row],[Level_0]:[Level 15]]&gt;0),(Table1[[#This Row],[Level_0]:[Level 15]]))</f>
        <v>G000001029 - [LH GebÃ¤ude LS Site Operations DA]</v>
      </c>
      <c r="U11530" s="24">
        <v>11525</v>
      </c>
    </row>
    <row r="11531" spans="1:21" x14ac:dyDescent="0.25">
      <c r="A11531" s="14" t="s">
        <v>13225</v>
      </c>
      <c r="B11531" s="17" t="s">
        <v>13226</v>
      </c>
      <c r="C11531" s="17" t="s">
        <v>11456</v>
      </c>
      <c r="D11531" s="21" t="s">
        <v>39</v>
      </c>
      <c r="E11531" s="22" t="s">
        <v>29811</v>
      </c>
      <c r="F11531" s="22" t="s">
        <v>33658</v>
      </c>
      <c r="G11531" s="22" t="s">
        <v>34769</v>
      </c>
      <c r="H11531" s="22" t="s">
        <v>35051</v>
      </c>
      <c r="I11531" s="22" t="s">
        <v>41496</v>
      </c>
      <c r="J11531" s="22" t="s">
        <v>35181</v>
      </c>
      <c r="K11531" s="22" t="s">
        <v>35194</v>
      </c>
      <c r="L11531" s="22"/>
      <c r="M11531" s="23"/>
      <c r="N11531" s="22"/>
      <c r="O11531" s="23"/>
      <c r="P11531" s="23"/>
      <c r="Q11531" s="23"/>
      <c r="R11531" s="23"/>
      <c r="S11531" s="23"/>
      <c r="T11531" s="28" t="str">
        <f>LOOKUP(1,1/(Table1[[#This Row],[Level_0]:[Level 15]]&gt;0),(Table1[[#This Row],[Level_0]:[Level 15]]))</f>
        <v>L000010149 - [POV TSA OP 19 Darmstadt-G]</v>
      </c>
      <c r="U11531" s="24">
        <v>11526</v>
      </c>
    </row>
    <row r="11532" spans="1:21" x14ac:dyDescent="0.25">
      <c r="A11532" s="14" t="s">
        <v>5673</v>
      </c>
      <c r="B11532" s="17" t="s">
        <v>5674</v>
      </c>
      <c r="C11532" s="17" t="s">
        <v>11456</v>
      </c>
      <c r="D11532" s="21" t="s">
        <v>39</v>
      </c>
      <c r="E11532" s="22" t="s">
        <v>29811</v>
      </c>
      <c r="F11532" s="22" t="s">
        <v>33658</v>
      </c>
      <c r="G11532" s="22" t="s">
        <v>34769</v>
      </c>
      <c r="H11532" s="22" t="s">
        <v>35051</v>
      </c>
      <c r="I11532" s="22" t="s">
        <v>41496</v>
      </c>
      <c r="J11532" s="22" t="s">
        <v>35181</v>
      </c>
      <c r="K11532" s="22" t="s">
        <v>35195</v>
      </c>
      <c r="L11532" s="22"/>
      <c r="M11532" s="23"/>
      <c r="N11532" s="22"/>
      <c r="O11532" s="23"/>
      <c r="P11532" s="23"/>
      <c r="Q11532" s="23"/>
      <c r="R11532" s="23"/>
      <c r="S11532" s="23"/>
      <c r="T11532" s="28" t="str">
        <f>LOOKUP(1,1/(Table1[[#This Row],[Level_0]:[Level 15]]&gt;0),(Table1[[#This Row],[Level_0]:[Level 15]]))</f>
        <v>L000012145 - [DA Destroyed Disposed Materials -G]</v>
      </c>
      <c r="U11532" s="24">
        <v>11527</v>
      </c>
    </row>
    <row r="11533" spans="1:21" x14ac:dyDescent="0.25">
      <c r="A11533" s="14" t="s">
        <v>11390</v>
      </c>
      <c r="B11533" s="17" t="s">
        <v>11391</v>
      </c>
      <c r="C11533" s="17" t="s">
        <v>11456</v>
      </c>
      <c r="D11533" s="21" t="s">
        <v>39</v>
      </c>
      <c r="E11533" s="22" t="s">
        <v>29811</v>
      </c>
      <c r="F11533" s="22" t="s">
        <v>33658</v>
      </c>
      <c r="G11533" s="22" t="s">
        <v>34769</v>
      </c>
      <c r="H11533" s="22" t="s">
        <v>35051</v>
      </c>
      <c r="I11533" s="22" t="s">
        <v>41496</v>
      </c>
      <c r="J11533" s="22" t="s">
        <v>35181</v>
      </c>
      <c r="K11533" s="22" t="s">
        <v>35196</v>
      </c>
      <c r="L11533" s="22"/>
      <c r="M11533" s="23"/>
      <c r="N11533" s="22"/>
      <c r="O11533" s="23"/>
      <c r="P11533" s="23"/>
      <c r="Q11533" s="23"/>
      <c r="R11533" s="23"/>
      <c r="S11533" s="23"/>
      <c r="T11533" s="28" t="str">
        <f>LOOKUP(1,1/(Table1[[#This Row],[Level_0]:[Level 15]]&gt;0),(Table1[[#This Row],[Level_0]:[Level 15]]))</f>
        <v>L000012146 - [DA Inventory Adjustments -G]</v>
      </c>
      <c r="U11533" s="24">
        <v>11528</v>
      </c>
    </row>
    <row r="11534" spans="1:21" x14ac:dyDescent="0.25">
      <c r="A11534" s="14" t="s">
        <v>722</v>
      </c>
      <c r="B11534" s="17" t="s">
        <v>723</v>
      </c>
      <c r="C11534" s="17" t="s">
        <v>11456</v>
      </c>
      <c r="D11534" s="21" t="s">
        <v>39</v>
      </c>
      <c r="E11534" s="22" t="s">
        <v>29811</v>
      </c>
      <c r="F11534" s="22" t="s">
        <v>33658</v>
      </c>
      <c r="G11534" s="22" t="s">
        <v>34769</v>
      </c>
      <c r="H11534" s="22" t="s">
        <v>35051</v>
      </c>
      <c r="I11534" s="22" t="s">
        <v>41496</v>
      </c>
      <c r="J11534" s="22" t="s">
        <v>35181</v>
      </c>
      <c r="K11534" s="22" t="s">
        <v>35197</v>
      </c>
      <c r="L11534" s="22"/>
      <c r="M11534" s="23"/>
      <c r="N11534" s="22"/>
      <c r="O11534" s="23"/>
      <c r="P11534" s="23"/>
      <c r="Q11534" s="23"/>
      <c r="R11534" s="23"/>
      <c r="S11534" s="23"/>
      <c r="T11534" s="28" t="str">
        <f>LOOKUP(1,1/(Table1[[#This Row],[Level_0]:[Level 15]]&gt;0),(Table1[[#This Row],[Level_0]:[Level 15]]))</f>
        <v>L000012147 - [DA LS-OII Internal cost elimination -G]</v>
      </c>
      <c r="U11534" s="24">
        <v>11529</v>
      </c>
    </row>
    <row r="11535" spans="1:21" x14ac:dyDescent="0.25">
      <c r="A11535" s="14" t="s">
        <v>16261</v>
      </c>
      <c r="B11535" s="17" t="s">
        <v>16262</v>
      </c>
      <c r="C11535" s="17" t="s">
        <v>11456</v>
      </c>
      <c r="D11535" s="21" t="s">
        <v>39</v>
      </c>
      <c r="E11535" s="22" t="s">
        <v>29811</v>
      </c>
      <c r="F11535" s="22" t="s">
        <v>33658</v>
      </c>
      <c r="G11535" s="22" t="s">
        <v>34769</v>
      </c>
      <c r="H11535" s="22" t="s">
        <v>35051</v>
      </c>
      <c r="I11535" s="22" t="s">
        <v>41496</v>
      </c>
      <c r="J11535" s="22" t="s">
        <v>35181</v>
      </c>
      <c r="K11535" s="22" t="s">
        <v>35198</v>
      </c>
      <c r="L11535" s="22"/>
      <c r="M11535" s="23"/>
      <c r="N11535" s="22"/>
      <c r="O11535" s="23"/>
      <c r="P11535" s="23"/>
      <c r="Q11535" s="23"/>
      <c r="R11535" s="23"/>
      <c r="S11535" s="23"/>
      <c r="T11535" s="28" t="str">
        <f>LOOKUP(1,1/(Table1[[#This Row],[Level_0]:[Level 15]]&gt;0),(Table1[[#This Row],[Level_0]:[Level 15]]))</f>
        <v>L000012148 - [DA LS-OII Other CCV -G]</v>
      </c>
      <c r="U11535" s="24">
        <v>11530</v>
      </c>
    </row>
    <row r="11536" spans="1:21" x14ac:dyDescent="0.25">
      <c r="A11536" s="14" t="s">
        <v>7373</v>
      </c>
      <c r="B11536" s="17" t="s">
        <v>7374</v>
      </c>
      <c r="C11536" s="17" t="s">
        <v>11456</v>
      </c>
      <c r="D11536" s="21" t="s">
        <v>39</v>
      </c>
      <c r="E11536" s="22" t="s">
        <v>29811</v>
      </c>
      <c r="F11536" s="22" t="s">
        <v>33658</v>
      </c>
      <c r="G11536" s="22" t="s">
        <v>34769</v>
      </c>
      <c r="H11536" s="22" t="s">
        <v>35051</v>
      </c>
      <c r="I11536" s="22" t="s">
        <v>41496</v>
      </c>
      <c r="J11536" s="22" t="s">
        <v>35181</v>
      </c>
      <c r="K11536" s="22" t="s">
        <v>35199</v>
      </c>
      <c r="L11536" s="22"/>
      <c r="M11536" s="23"/>
      <c r="N11536" s="22"/>
      <c r="O11536" s="23"/>
      <c r="P11536" s="23"/>
      <c r="Q11536" s="23"/>
      <c r="R11536" s="23"/>
      <c r="S11536" s="23"/>
      <c r="T11536" s="28" t="str">
        <f>LOOKUP(1,1/(Table1[[#This Row],[Level_0]:[Level 15]]&gt;0),(Table1[[#This Row],[Level_0]:[Level 15]]))</f>
        <v>L000012154 - [DA Production Order Variances -G]</v>
      </c>
      <c r="U11536" s="24">
        <v>11531</v>
      </c>
    </row>
    <row r="11537" spans="1:21" x14ac:dyDescent="0.25">
      <c r="A11537" s="14" t="s">
        <v>8392</v>
      </c>
      <c r="B11537" s="17" t="s">
        <v>8393</v>
      </c>
      <c r="C11537" s="17" t="s">
        <v>20747</v>
      </c>
      <c r="D11537" s="21" t="s">
        <v>39</v>
      </c>
      <c r="E11537" s="22" t="s">
        <v>29811</v>
      </c>
      <c r="F11537" s="22" t="s">
        <v>33658</v>
      </c>
      <c r="G11537" s="22" t="s">
        <v>34769</v>
      </c>
      <c r="H11537" s="22" t="s">
        <v>35051</v>
      </c>
      <c r="I11537" s="22" t="s">
        <v>41496</v>
      </c>
      <c r="J11537" s="22" t="s">
        <v>35200</v>
      </c>
      <c r="K11537" s="22"/>
      <c r="L11537" s="22"/>
      <c r="M11537" s="23"/>
      <c r="N11537" s="22"/>
      <c r="O11537" s="23"/>
      <c r="P11537" s="23"/>
      <c r="Q11537" s="23"/>
      <c r="R11537" s="23"/>
      <c r="S11537" s="23"/>
      <c r="T11537" s="28" t="str">
        <f>LOOKUP(1,1/(Table1[[#This Row],[Level_0]:[Level 15]]&gt;0),(Table1[[#This Row],[Level_0]:[Level 15]]))</f>
        <v>L000013258 - [Darmstadt Other Cost Objects -G]</v>
      </c>
      <c r="U11537" s="24">
        <v>11532</v>
      </c>
    </row>
    <row r="11538" spans="1:21" x14ac:dyDescent="0.25">
      <c r="A11538" s="14" t="s">
        <v>12270</v>
      </c>
      <c r="B11538" s="17" t="s">
        <v>12271</v>
      </c>
      <c r="C11538" s="17" t="s">
        <v>8392</v>
      </c>
      <c r="D11538" s="21" t="s">
        <v>39</v>
      </c>
      <c r="E11538" s="22" t="s">
        <v>29811</v>
      </c>
      <c r="F11538" s="22" t="s">
        <v>33658</v>
      </c>
      <c r="G11538" s="22" t="s">
        <v>34769</v>
      </c>
      <c r="H11538" s="22" t="s">
        <v>35051</v>
      </c>
      <c r="I11538" s="22" t="s">
        <v>41496</v>
      </c>
      <c r="J11538" s="22" t="s">
        <v>35200</v>
      </c>
      <c r="K11538" s="22" t="s">
        <v>35201</v>
      </c>
      <c r="L11538" s="22"/>
      <c r="M11538" s="23"/>
      <c r="N11538" s="22"/>
      <c r="O11538" s="23"/>
      <c r="P11538" s="23"/>
      <c r="Q11538" s="23"/>
      <c r="R11538" s="23"/>
      <c r="S11538" s="23"/>
      <c r="T11538" s="28" t="str">
        <f>LOOKUP(1,1/(Table1[[#This Row],[Level_0]:[Level 15]]&gt;0),(Table1[[#This Row],[Level_0]:[Level 15]]))</f>
        <v>L000012157 - [DA Top Side Adjustments -G]</v>
      </c>
      <c r="U11538" s="24">
        <v>11533</v>
      </c>
    </row>
    <row r="11539" spans="1:21" x14ac:dyDescent="0.25">
      <c r="A11539" s="14" t="s">
        <v>17043</v>
      </c>
      <c r="B11539" s="17" t="s">
        <v>17044</v>
      </c>
      <c r="C11539" s="17" t="s">
        <v>8392</v>
      </c>
      <c r="D11539" s="21" t="s">
        <v>39</v>
      </c>
      <c r="E11539" s="22" t="s">
        <v>29811</v>
      </c>
      <c r="F11539" s="22" t="s">
        <v>33658</v>
      </c>
      <c r="G11539" s="22" t="s">
        <v>34769</v>
      </c>
      <c r="H11539" s="22" t="s">
        <v>35051</v>
      </c>
      <c r="I11539" s="22" t="s">
        <v>41496</v>
      </c>
      <c r="J11539" s="22" t="s">
        <v>35200</v>
      </c>
      <c r="K11539" s="22" t="s">
        <v>35202</v>
      </c>
      <c r="L11539" s="22"/>
      <c r="M11539" s="23"/>
      <c r="N11539" s="22"/>
      <c r="O11539" s="23"/>
      <c r="P11539" s="23"/>
      <c r="Q11539" s="23"/>
      <c r="R11539" s="23"/>
      <c r="S11539" s="23"/>
      <c r="T11539" s="28" t="str">
        <f>LOOKUP(1,1/(Table1[[#This Row],[Level_0]:[Level 15]]&gt;0),(Table1[[#This Row],[Level_0]:[Level 15]]))</f>
        <v>L000013259 - [Other Cost Centers -G]</v>
      </c>
      <c r="U11539" s="24">
        <v>11534</v>
      </c>
    </row>
    <row r="11540" spans="1:21" x14ac:dyDescent="0.25">
      <c r="A11540" s="14" t="s">
        <v>16919</v>
      </c>
      <c r="B11540" s="17" t="s">
        <v>16920</v>
      </c>
      <c r="C11540" s="17" t="s">
        <v>17043</v>
      </c>
      <c r="D11540" s="21" t="s">
        <v>39</v>
      </c>
      <c r="E11540" s="22" t="s">
        <v>29811</v>
      </c>
      <c r="F11540" s="22" t="s">
        <v>33658</v>
      </c>
      <c r="G11540" s="22" t="s">
        <v>34769</v>
      </c>
      <c r="H11540" s="22" t="s">
        <v>35051</v>
      </c>
      <c r="I11540" s="22" t="s">
        <v>41496</v>
      </c>
      <c r="J11540" s="22" t="s">
        <v>35200</v>
      </c>
      <c r="K11540" s="22" t="s">
        <v>35202</v>
      </c>
      <c r="L11540" s="22" t="s">
        <v>35203</v>
      </c>
      <c r="M11540" s="23"/>
      <c r="N11540" s="22"/>
      <c r="O11540" s="23"/>
      <c r="P11540" s="23"/>
      <c r="Q11540" s="23"/>
      <c r="R11540" s="23"/>
      <c r="S11540" s="23"/>
      <c r="T11540" s="28" t="str">
        <f>LOOKUP(1,1/(Table1[[#This Row],[Level_0]:[Level 15]]&gt;0),(Table1[[#This Row],[Level_0]:[Level 15]]))</f>
        <v>L000010143 - [IC3 Project (Opex) -G]</v>
      </c>
      <c r="U11540" s="24">
        <v>11535</v>
      </c>
    </row>
    <row r="11541" spans="1:21" x14ac:dyDescent="0.25">
      <c r="A11541" s="14" t="s">
        <v>14456</v>
      </c>
      <c r="B11541" s="17" t="s">
        <v>14457</v>
      </c>
      <c r="C11541" s="17" t="s">
        <v>16919</v>
      </c>
      <c r="D11541" s="21" t="s">
        <v>39</v>
      </c>
      <c r="E11541" s="22" t="s">
        <v>29811</v>
      </c>
      <c r="F11541" s="22" t="s">
        <v>33658</v>
      </c>
      <c r="G11541" s="22" t="s">
        <v>34769</v>
      </c>
      <c r="H11541" s="22" t="s">
        <v>35051</v>
      </c>
      <c r="I11541" s="22" t="s">
        <v>41496</v>
      </c>
      <c r="J11541" s="22" t="s">
        <v>35200</v>
      </c>
      <c r="K11541" s="22" t="s">
        <v>35202</v>
      </c>
      <c r="L11541" s="22" t="s">
        <v>35203</v>
      </c>
      <c r="M11541" s="23" t="s">
        <v>35204</v>
      </c>
      <c r="N11541" s="22"/>
      <c r="O11541" s="23" t="s">
        <v>39874</v>
      </c>
      <c r="P11541" s="23" t="s">
        <v>39874</v>
      </c>
      <c r="Q11541" s="23" t="s">
        <v>39874</v>
      </c>
      <c r="R11541" s="23"/>
      <c r="S11541" s="23"/>
      <c r="T11541" s="28" t="str">
        <f>LOOKUP(1,1/(Table1[[#This Row],[Level_0]:[Level 15]]&gt;0),(Table1[[#This Row],[Level_0]:[Level 15]]))</f>
        <v>L000010144 - [DA IC 3 Project (Opex)-G]</v>
      </c>
      <c r="U11541" s="24">
        <v>11536</v>
      </c>
    </row>
    <row r="11542" spans="1:21" x14ac:dyDescent="0.25">
      <c r="A11542" s="14" t="s">
        <v>38227</v>
      </c>
      <c r="B11542" s="17" t="s">
        <v>38228</v>
      </c>
      <c r="C11542" s="17" t="s">
        <v>20747</v>
      </c>
      <c r="D11542" s="21" t="s">
        <v>39</v>
      </c>
      <c r="E11542" s="22" t="s">
        <v>29811</v>
      </c>
      <c r="F11542" s="22" t="s">
        <v>33658</v>
      </c>
      <c r="G11542" s="22" t="s">
        <v>34769</v>
      </c>
      <c r="H11542" s="22" t="s">
        <v>35051</v>
      </c>
      <c r="I11542" s="22" t="s">
        <v>41496</v>
      </c>
      <c r="J11542" s="22" t="s">
        <v>35205</v>
      </c>
      <c r="K11542" s="22"/>
      <c r="L11542" s="22"/>
      <c r="M11542" s="23"/>
      <c r="N11542" s="22"/>
      <c r="O11542" s="23"/>
      <c r="P11542" s="23"/>
      <c r="Q11542" s="23"/>
      <c r="R11542" s="23"/>
      <c r="S11542" s="23"/>
      <c r="T11542" s="28" t="str">
        <f>LOOKUP(1,1/(Table1[[#This Row],[Level_0]:[Level 15]]&gt;0),(Table1[[#This Row],[Level_0]:[Level 15]]))</f>
        <v>PL_E6_0101 - [RPL_E6_0101]</v>
      </c>
      <c r="U11542" s="24">
        <v>11537</v>
      </c>
    </row>
    <row r="11543" spans="1:21" x14ac:dyDescent="0.25">
      <c r="A11543" s="14" t="s">
        <v>16923</v>
      </c>
      <c r="B11543" s="17" t="s">
        <v>16924</v>
      </c>
      <c r="C11543" s="17" t="s">
        <v>21724</v>
      </c>
      <c r="D11543" s="21" t="s">
        <v>39</v>
      </c>
      <c r="E11543" s="22" t="s">
        <v>29811</v>
      </c>
      <c r="F11543" s="22" t="s">
        <v>33658</v>
      </c>
      <c r="G11543" s="22" t="s">
        <v>34769</v>
      </c>
      <c r="H11543" s="22" t="s">
        <v>35051</v>
      </c>
      <c r="I11543" s="22" t="s">
        <v>35206</v>
      </c>
      <c r="J11543" s="22"/>
      <c r="K11543" s="22"/>
      <c r="L11543" s="22"/>
      <c r="M11543" s="23"/>
      <c r="N11543" s="22"/>
      <c r="O11543" s="23"/>
      <c r="P11543" s="23"/>
      <c r="Q11543" s="23"/>
      <c r="R11543" s="23"/>
      <c r="S11543" s="23"/>
      <c r="T11543" s="28" t="str">
        <f>LOOKUP(1,1/(Table1[[#This Row],[Level_0]:[Level 15]]&gt;0),(Table1[[#This Row],[Level_0]:[Level 15]]))</f>
        <v>L000010150 - [Hamburg Operations -G]</v>
      </c>
      <c r="U11543" s="24">
        <v>11538</v>
      </c>
    </row>
    <row r="11544" spans="1:21" x14ac:dyDescent="0.25">
      <c r="A11544" s="14" t="s">
        <v>9781</v>
      </c>
      <c r="B11544" s="17" t="s">
        <v>9782</v>
      </c>
      <c r="C11544" s="17" t="s">
        <v>16923</v>
      </c>
      <c r="D11544" s="21" t="s">
        <v>39</v>
      </c>
      <c r="E11544" s="22" t="s">
        <v>29811</v>
      </c>
      <c r="F11544" s="22" t="s">
        <v>33658</v>
      </c>
      <c r="G11544" s="22" t="s">
        <v>34769</v>
      </c>
      <c r="H11544" s="22" t="s">
        <v>35051</v>
      </c>
      <c r="I11544" s="22" t="s">
        <v>35206</v>
      </c>
      <c r="J11544" s="22" t="s">
        <v>35207</v>
      </c>
      <c r="K11544" s="22"/>
      <c r="L11544" s="22"/>
      <c r="M11544" s="23"/>
      <c r="N11544" s="22"/>
      <c r="O11544" s="23"/>
      <c r="P11544" s="23"/>
      <c r="Q11544" s="23"/>
      <c r="R11544" s="23"/>
      <c r="S11544" s="23"/>
      <c r="T11544" s="28" t="str">
        <f>LOOKUP(1,1/(Table1[[#This Row],[Level_0]:[Level 15]]&gt;0),(Table1[[#This Row],[Level_0]:[Level 15]]))</f>
        <v>L000010151 - [100000 - production Hamburg-G]</v>
      </c>
      <c r="U11544" s="24">
        <v>11539</v>
      </c>
    </row>
    <row r="11545" spans="1:21" x14ac:dyDescent="0.25">
      <c r="A11545" s="14" t="s">
        <v>8045</v>
      </c>
      <c r="B11545" s="17" t="s">
        <v>8046</v>
      </c>
      <c r="C11545" s="17" t="s">
        <v>16923</v>
      </c>
      <c r="D11545" s="21" t="s">
        <v>39</v>
      </c>
      <c r="E11545" s="22" t="s">
        <v>29811</v>
      </c>
      <c r="F11545" s="22" t="s">
        <v>33658</v>
      </c>
      <c r="G11545" s="22" t="s">
        <v>34769</v>
      </c>
      <c r="H11545" s="22" t="s">
        <v>35051</v>
      </c>
      <c r="I11545" s="22" t="s">
        <v>35206</v>
      </c>
      <c r="J11545" s="22" t="s">
        <v>35208</v>
      </c>
      <c r="K11545" s="22"/>
      <c r="L11545" s="22"/>
      <c r="M11545" s="23"/>
      <c r="N11545" s="22"/>
      <c r="O11545" s="23"/>
      <c r="P11545" s="23"/>
      <c r="Q11545" s="23"/>
      <c r="R11545" s="23"/>
      <c r="S11545" s="23"/>
      <c r="T11545" s="28" t="str">
        <f>LOOKUP(1,1/(Table1[[#This Row],[Level_0]:[Level 15]]&gt;0),(Table1[[#This Row],[Level_0]:[Level 15]]))</f>
        <v>L000010152 - [Hamburg production site Admin-G]</v>
      </c>
      <c r="U11545" s="24">
        <v>11540</v>
      </c>
    </row>
    <row r="11546" spans="1:21" x14ac:dyDescent="0.25">
      <c r="A11546" s="14" t="s">
        <v>9783</v>
      </c>
      <c r="B11546" s="17" t="s">
        <v>9784</v>
      </c>
      <c r="C11546" s="17" t="s">
        <v>16923</v>
      </c>
      <c r="D11546" s="21" t="s">
        <v>39</v>
      </c>
      <c r="E11546" s="22" t="s">
        <v>29811</v>
      </c>
      <c r="F11546" s="22" t="s">
        <v>33658</v>
      </c>
      <c r="G11546" s="22" t="s">
        <v>34769</v>
      </c>
      <c r="H11546" s="22" t="s">
        <v>35051</v>
      </c>
      <c r="I11546" s="22" t="s">
        <v>35206</v>
      </c>
      <c r="J11546" s="22" t="s">
        <v>35209</v>
      </c>
      <c r="K11546" s="22"/>
      <c r="L11546" s="22"/>
      <c r="M11546" s="23"/>
      <c r="N11546" s="22"/>
      <c r="O11546" s="23"/>
      <c r="P11546" s="23"/>
      <c r="Q11546" s="23"/>
      <c r="R11546" s="23"/>
      <c r="S11546" s="23"/>
      <c r="T11546" s="28" t="str">
        <f>LOOKUP(1,1/(Table1[[#This Row],[Level_0]:[Level 15]]&gt;0),(Table1[[#This Row],[Level_0]:[Level 15]]))</f>
        <v>L000010153 - [Hamburg production site CCV-G]</v>
      </c>
      <c r="U11546" s="24">
        <v>11541</v>
      </c>
    </row>
    <row r="11547" spans="1:21" x14ac:dyDescent="0.25">
      <c r="A11547" s="14" t="s">
        <v>4684</v>
      </c>
      <c r="B11547" s="17" t="s">
        <v>4685</v>
      </c>
      <c r="C11547" s="17" t="s">
        <v>16923</v>
      </c>
      <c r="D11547" s="21" t="s">
        <v>39</v>
      </c>
      <c r="E11547" s="22" t="s">
        <v>29811</v>
      </c>
      <c r="F11547" s="22" t="s">
        <v>33658</v>
      </c>
      <c r="G11547" s="22" t="s">
        <v>34769</v>
      </c>
      <c r="H11547" s="22" t="s">
        <v>35051</v>
      </c>
      <c r="I11547" s="22" t="s">
        <v>35206</v>
      </c>
      <c r="J11547" s="22" t="s">
        <v>35210</v>
      </c>
      <c r="K11547" s="22"/>
      <c r="L11547" s="22"/>
      <c r="M11547" s="23"/>
      <c r="N11547" s="22"/>
      <c r="O11547" s="23"/>
      <c r="P11547" s="23"/>
      <c r="Q11547" s="23"/>
      <c r="R11547" s="23"/>
      <c r="S11547" s="23"/>
      <c r="T11547" s="28" t="str">
        <f>LOOKUP(1,1/(Table1[[#This Row],[Level_0]:[Level 15]]&gt;0),(Table1[[#This Row],[Level_0]:[Level 15]]))</f>
        <v>L000010154 - [Hamburg production site Cust. Svc-G]</v>
      </c>
      <c r="U11547" s="24">
        <v>11542</v>
      </c>
    </row>
    <row r="11548" spans="1:21" x14ac:dyDescent="0.25">
      <c r="A11548" s="14" t="s">
        <v>9785</v>
      </c>
      <c r="B11548" s="17" t="s">
        <v>9786</v>
      </c>
      <c r="C11548" s="17" t="s">
        <v>16923</v>
      </c>
      <c r="D11548" s="21" t="s">
        <v>39</v>
      </c>
      <c r="E11548" s="22" t="s">
        <v>29811</v>
      </c>
      <c r="F11548" s="22" t="s">
        <v>33658</v>
      </c>
      <c r="G11548" s="22" t="s">
        <v>34769</v>
      </c>
      <c r="H11548" s="22" t="s">
        <v>35051</v>
      </c>
      <c r="I11548" s="22" t="s">
        <v>35206</v>
      </c>
      <c r="J11548" s="22" t="s">
        <v>35211</v>
      </c>
      <c r="K11548" s="22"/>
      <c r="L11548" s="22"/>
      <c r="M11548" s="23"/>
      <c r="N11548" s="22"/>
      <c r="O11548" s="23"/>
      <c r="P11548" s="23"/>
      <c r="Q11548" s="23"/>
      <c r="R11548" s="23"/>
      <c r="S11548" s="23"/>
      <c r="T11548" s="28" t="str">
        <f>LOOKUP(1,1/(Table1[[#This Row],[Level_0]:[Level 15]]&gt;0),(Table1[[#This Row],[Level_0]:[Level 15]]))</f>
        <v>L000010155 - [Hamburg production site GTO-G]</v>
      </c>
      <c r="U11548" s="24">
        <v>11543</v>
      </c>
    </row>
    <row r="11549" spans="1:21" x14ac:dyDescent="0.25">
      <c r="A11549" s="14" t="s">
        <v>9787</v>
      </c>
      <c r="B11549" s="17" t="s">
        <v>9788</v>
      </c>
      <c r="C11549" s="17" t="s">
        <v>16923</v>
      </c>
      <c r="D11549" s="21" t="s">
        <v>39</v>
      </c>
      <c r="E11549" s="22" t="s">
        <v>29811</v>
      </c>
      <c r="F11549" s="22" t="s">
        <v>33658</v>
      </c>
      <c r="G11549" s="22" t="s">
        <v>34769</v>
      </c>
      <c r="H11549" s="22" t="s">
        <v>35051</v>
      </c>
      <c r="I11549" s="22" t="s">
        <v>35206</v>
      </c>
      <c r="J11549" s="22" t="s">
        <v>35212</v>
      </c>
      <c r="K11549" s="22"/>
      <c r="L11549" s="22"/>
      <c r="M11549" s="23"/>
      <c r="N11549" s="22"/>
      <c r="O11549" s="23"/>
      <c r="P11549" s="23"/>
      <c r="Q11549" s="23"/>
      <c r="R11549" s="23"/>
      <c r="S11549" s="23"/>
      <c r="T11549" s="28" t="str">
        <f>LOOKUP(1,1/(Table1[[#This Row],[Level_0]:[Level 15]]&gt;0),(Table1[[#This Row],[Level_0]:[Level 15]]))</f>
        <v>L000010156 - [Hamburg production site ISS-G]</v>
      </c>
      <c r="U11549" s="24">
        <v>11544</v>
      </c>
    </row>
    <row r="11550" spans="1:21" x14ac:dyDescent="0.25">
      <c r="A11550" s="14" t="s">
        <v>9789</v>
      </c>
      <c r="B11550" s="17" t="s">
        <v>9790</v>
      </c>
      <c r="C11550" s="17" t="s">
        <v>16923</v>
      </c>
      <c r="D11550" s="21" t="s">
        <v>39</v>
      </c>
      <c r="E11550" s="22" t="s">
        <v>29811</v>
      </c>
      <c r="F11550" s="22" t="s">
        <v>33658</v>
      </c>
      <c r="G11550" s="22" t="s">
        <v>34769</v>
      </c>
      <c r="H11550" s="22" t="s">
        <v>35051</v>
      </c>
      <c r="I11550" s="22" t="s">
        <v>35206</v>
      </c>
      <c r="J11550" s="22" t="s">
        <v>35213</v>
      </c>
      <c r="K11550" s="22"/>
      <c r="L11550" s="22"/>
      <c r="M11550" s="23"/>
      <c r="N11550" s="22"/>
      <c r="O11550" s="23"/>
      <c r="P11550" s="23"/>
      <c r="Q11550" s="23"/>
      <c r="R11550" s="23"/>
      <c r="S11550" s="23"/>
      <c r="T11550" s="28" t="str">
        <f>LOOKUP(1,1/(Table1[[#This Row],[Level_0]:[Level 15]]&gt;0),(Table1[[#This Row],[Level_0]:[Level 15]]))</f>
        <v>L000010157 - [Hamburg production site R&amp;D-G]</v>
      </c>
      <c r="U11550" s="24">
        <v>11545</v>
      </c>
    </row>
    <row r="11551" spans="1:21" x14ac:dyDescent="0.25">
      <c r="A11551" s="14" t="s">
        <v>3815</v>
      </c>
      <c r="B11551" s="17" t="s">
        <v>3816</v>
      </c>
      <c r="C11551" s="17" t="s">
        <v>16923</v>
      </c>
      <c r="D11551" s="21" t="s">
        <v>39</v>
      </c>
      <c r="E11551" s="22" t="s">
        <v>29811</v>
      </c>
      <c r="F11551" s="22" t="s">
        <v>33658</v>
      </c>
      <c r="G11551" s="22" t="s">
        <v>34769</v>
      </c>
      <c r="H11551" s="22" t="s">
        <v>35051</v>
      </c>
      <c r="I11551" s="22" t="s">
        <v>35206</v>
      </c>
      <c r="J11551" s="22" t="s">
        <v>35214</v>
      </c>
      <c r="K11551" s="22"/>
      <c r="L11551" s="22"/>
      <c r="M11551" s="23"/>
      <c r="N11551" s="22"/>
      <c r="O11551" s="23"/>
      <c r="P11551" s="23"/>
      <c r="Q11551" s="23"/>
      <c r="R11551" s="23"/>
      <c r="S11551" s="23"/>
      <c r="T11551" s="28" t="str">
        <f>LOOKUP(1,1/(Table1[[#This Row],[Level_0]:[Level 15]]&gt;0),(Table1[[#This Row],[Level_0]:[Level 15]]))</f>
        <v>L000010158 - [Hamburg production site Whse/distr-G]</v>
      </c>
      <c r="U11551" s="24">
        <v>11546</v>
      </c>
    </row>
    <row r="11552" spans="1:21" x14ac:dyDescent="0.25">
      <c r="A11552" s="14" t="s">
        <v>15407</v>
      </c>
      <c r="B11552" s="17" t="s">
        <v>15408</v>
      </c>
      <c r="C11552" s="17" t="s">
        <v>16923</v>
      </c>
      <c r="D11552" s="21" t="s">
        <v>39</v>
      </c>
      <c r="E11552" s="22" t="s">
        <v>29811</v>
      </c>
      <c r="F11552" s="22" t="s">
        <v>33658</v>
      </c>
      <c r="G11552" s="22" t="s">
        <v>34769</v>
      </c>
      <c r="H11552" s="22" t="s">
        <v>35051</v>
      </c>
      <c r="I11552" s="22" t="s">
        <v>35206</v>
      </c>
      <c r="J11552" s="22" t="s">
        <v>35215</v>
      </c>
      <c r="K11552" s="22"/>
      <c r="L11552" s="22"/>
      <c r="M11552" s="23"/>
      <c r="N11552" s="22"/>
      <c r="O11552" s="23"/>
      <c r="P11552" s="23"/>
      <c r="Q11552" s="23"/>
      <c r="R11552" s="23"/>
      <c r="S11552" s="23"/>
      <c r="T11552" s="28" t="str">
        <f>LOOKUP(1,1/(Table1[[#This Row],[Level_0]:[Level 15]]&gt;0),(Table1[[#This Row],[Level_0]:[Level 15]]))</f>
        <v>L000010159 - [POV TSA OP 19 Hamburg-G]</v>
      </c>
      <c r="U11552" s="24">
        <v>11547</v>
      </c>
    </row>
    <row r="11553" spans="1:21" x14ac:dyDescent="0.25">
      <c r="A11553" s="14" t="s">
        <v>10627</v>
      </c>
      <c r="B11553" s="17" t="s">
        <v>10628</v>
      </c>
      <c r="C11553" s="17" t="s">
        <v>16923</v>
      </c>
      <c r="D11553" s="21" t="s">
        <v>39</v>
      </c>
      <c r="E11553" s="22" t="s">
        <v>29811</v>
      </c>
      <c r="F11553" s="22" t="s">
        <v>33658</v>
      </c>
      <c r="G11553" s="22" t="s">
        <v>34769</v>
      </c>
      <c r="H11553" s="22" t="s">
        <v>35051</v>
      </c>
      <c r="I11553" s="22" t="s">
        <v>35206</v>
      </c>
      <c r="J11553" s="22" t="s">
        <v>35216</v>
      </c>
      <c r="K11553" s="22"/>
      <c r="L11553" s="22"/>
      <c r="M11553" s="23"/>
      <c r="N11553" s="22"/>
      <c r="O11553" s="23"/>
      <c r="P11553" s="23"/>
      <c r="Q11553" s="23"/>
      <c r="R11553" s="23"/>
      <c r="S11553" s="23"/>
      <c r="T11553" s="28" t="str">
        <f>LOOKUP(1,1/(Table1[[#This Row],[Level_0]:[Level 15]]&gt;0),(Table1[[#This Row],[Level_0]:[Level 15]]))</f>
        <v>L000012164 - [Absorption ACOs - Hamburg -G]</v>
      </c>
      <c r="U11553" s="24">
        <v>11548</v>
      </c>
    </row>
    <row r="11554" spans="1:21" x14ac:dyDescent="0.25">
      <c r="A11554" s="14" t="s">
        <v>17855</v>
      </c>
      <c r="B11554" s="17" t="s">
        <v>17856</v>
      </c>
      <c r="C11554" s="17" t="s">
        <v>16923</v>
      </c>
      <c r="D11554" s="21" t="s">
        <v>39</v>
      </c>
      <c r="E11554" s="22" t="s">
        <v>29811</v>
      </c>
      <c r="F11554" s="22" t="s">
        <v>33658</v>
      </c>
      <c r="G11554" s="22" t="s">
        <v>34769</v>
      </c>
      <c r="H11554" s="22" t="s">
        <v>35051</v>
      </c>
      <c r="I11554" s="22" t="s">
        <v>35206</v>
      </c>
      <c r="J11554" s="22" t="s">
        <v>35217</v>
      </c>
      <c r="K11554" s="22"/>
      <c r="L11554" s="22"/>
      <c r="M11554" s="23"/>
      <c r="N11554" s="22"/>
      <c r="O11554" s="23"/>
      <c r="P11554" s="23"/>
      <c r="Q11554" s="23"/>
      <c r="R11554" s="23"/>
      <c r="S11554" s="23"/>
      <c r="T11554" s="28" t="str">
        <f>LOOKUP(1,1/(Table1[[#This Row],[Level_0]:[Level 15]]&gt;0),(Table1[[#This Row],[Level_0]:[Level 15]]))</f>
        <v>PL_B2_DE09 - [ProcOrd_Hamburg_DE09]</v>
      </c>
      <c r="U11554" s="24">
        <v>11549</v>
      </c>
    </row>
    <row r="11555" spans="1:21" x14ac:dyDescent="0.25">
      <c r="A11555" s="14" t="s">
        <v>14458</v>
      </c>
      <c r="B11555" s="17" t="s">
        <v>14459</v>
      </c>
      <c r="C11555" s="17" t="s">
        <v>21724</v>
      </c>
      <c r="D11555" s="21" t="s">
        <v>39</v>
      </c>
      <c r="E11555" s="22" t="s">
        <v>29811</v>
      </c>
      <c r="F11555" s="22" t="s">
        <v>33658</v>
      </c>
      <c r="G11555" s="22" t="s">
        <v>34769</v>
      </c>
      <c r="H11555" s="22" t="s">
        <v>35051</v>
      </c>
      <c r="I11555" s="22" t="s">
        <v>35218</v>
      </c>
      <c r="J11555" s="22"/>
      <c r="K11555" s="22"/>
      <c r="L11555" s="22"/>
      <c r="M11555" s="23"/>
      <c r="N11555" s="22"/>
      <c r="O11555" s="23"/>
      <c r="P11555" s="23"/>
      <c r="Q11555" s="23"/>
      <c r="R11555" s="23"/>
      <c r="S11555" s="23"/>
      <c r="T11555" s="28" t="str">
        <f>LOOKUP(1,1/(Table1[[#This Row],[Level_0]:[Level 15]]&gt;0),(Table1[[#This Row],[Level_0]:[Level 15]]))</f>
        <v>L000010160 - [Hohenbrunn Operations -G]</v>
      </c>
      <c r="U11555" s="24">
        <v>11550</v>
      </c>
    </row>
    <row r="11556" spans="1:21" x14ac:dyDescent="0.25">
      <c r="A11556" s="14" t="s">
        <v>7444</v>
      </c>
      <c r="B11556" s="17" t="s">
        <v>7445</v>
      </c>
      <c r="C11556" s="17" t="s">
        <v>14458</v>
      </c>
      <c r="D11556" s="21" t="s">
        <v>39</v>
      </c>
      <c r="E11556" s="22" t="s">
        <v>29811</v>
      </c>
      <c r="F11556" s="22" t="s">
        <v>33658</v>
      </c>
      <c r="G11556" s="22" t="s">
        <v>34769</v>
      </c>
      <c r="H11556" s="22" t="s">
        <v>35051</v>
      </c>
      <c r="I11556" s="22" t="s">
        <v>35218</v>
      </c>
      <c r="J11556" s="22" t="s">
        <v>35219</v>
      </c>
      <c r="K11556" s="22"/>
      <c r="L11556" s="22"/>
      <c r="M11556" s="23"/>
      <c r="N11556" s="22"/>
      <c r="O11556" s="23"/>
      <c r="P11556" s="23"/>
      <c r="Q11556" s="23"/>
      <c r="R11556" s="23"/>
      <c r="S11556" s="23"/>
      <c r="T11556" s="28" t="str">
        <f>LOOKUP(1,1/(Table1[[#This Row],[Level_0]:[Level 15]]&gt;0),(Table1[[#This Row],[Level_0]:[Level 15]]))</f>
        <v>L000013243 - [Hohenbrunn Gross Expenditures -G]</v>
      </c>
      <c r="U11556" s="24">
        <v>11551</v>
      </c>
    </row>
    <row r="11557" spans="1:21" x14ac:dyDescent="0.25">
      <c r="A11557" s="14" t="s">
        <v>20739</v>
      </c>
      <c r="B11557" s="17" t="s">
        <v>20740</v>
      </c>
      <c r="C11557" s="17" t="s">
        <v>7444</v>
      </c>
      <c r="D11557" s="21" t="s">
        <v>39</v>
      </c>
      <c r="E11557" s="22" t="s">
        <v>29811</v>
      </c>
      <c r="F11557" s="22" t="s">
        <v>33658</v>
      </c>
      <c r="G11557" s="22" t="s">
        <v>34769</v>
      </c>
      <c r="H11557" s="22" t="s">
        <v>35051</v>
      </c>
      <c r="I11557" s="22" t="s">
        <v>35218</v>
      </c>
      <c r="J11557" s="22" t="s">
        <v>35219</v>
      </c>
      <c r="K11557" s="22" t="s">
        <v>35220</v>
      </c>
      <c r="L11557" s="22"/>
      <c r="M11557" s="23"/>
      <c r="N11557" s="22"/>
      <c r="O11557" s="23"/>
      <c r="P11557" s="23"/>
      <c r="Q11557" s="23"/>
      <c r="R11557" s="23"/>
      <c r="S11557" s="23"/>
      <c r="T11557" s="28" t="str">
        <f>LOOKUP(1,1/(Table1[[#This Row],[Level_0]:[Level 15]]&gt;0),(Table1[[#This Row],[Level_0]:[Level 15]]))</f>
        <v>L000009987 - [DC Hohenbrunn -G]</v>
      </c>
      <c r="U11557" s="24">
        <v>11552</v>
      </c>
    </row>
    <row r="11558" spans="1:21" x14ac:dyDescent="0.25">
      <c r="A11558" s="14" t="s">
        <v>7203</v>
      </c>
      <c r="B11558" s="17" t="s">
        <v>7204</v>
      </c>
      <c r="C11558" s="17" t="s">
        <v>20739</v>
      </c>
      <c r="D11558" s="21" t="s">
        <v>39</v>
      </c>
      <c r="E11558" s="22" t="s">
        <v>29811</v>
      </c>
      <c r="F11558" s="22" t="s">
        <v>33658</v>
      </c>
      <c r="G11558" s="22" t="s">
        <v>34769</v>
      </c>
      <c r="H11558" s="22" t="s">
        <v>35051</v>
      </c>
      <c r="I11558" s="22" t="s">
        <v>35218</v>
      </c>
      <c r="J11558" s="22" t="s">
        <v>35219</v>
      </c>
      <c r="K11558" s="22" t="s">
        <v>35220</v>
      </c>
      <c r="L11558" s="22" t="s">
        <v>35221</v>
      </c>
      <c r="M11558" s="23"/>
      <c r="N11558" s="22"/>
      <c r="O11558" s="23"/>
      <c r="P11558" s="23"/>
      <c r="Q11558" s="23"/>
      <c r="R11558" s="23"/>
      <c r="S11558" s="23"/>
      <c r="T11558" s="28" t="str">
        <f>LOOKUP(1,1/(Table1[[#This Row],[Level_0]:[Level 15]]&gt;0),(Table1[[#This Row],[Level_0]:[Level 15]]))</f>
        <v>L000009988 - [Distribution Center Hohenbrunn-G]</v>
      </c>
      <c r="U11558" s="24">
        <v>11553</v>
      </c>
    </row>
    <row r="11559" spans="1:21" x14ac:dyDescent="0.25">
      <c r="A11559" s="14" t="s">
        <v>10538</v>
      </c>
      <c r="B11559" s="17" t="s">
        <v>10539</v>
      </c>
      <c r="C11559" s="17" t="s">
        <v>7444</v>
      </c>
      <c r="D11559" s="21" t="s">
        <v>39</v>
      </c>
      <c r="E11559" s="22" t="s">
        <v>29811</v>
      </c>
      <c r="F11559" s="22" t="s">
        <v>33658</v>
      </c>
      <c r="G11559" s="22" t="s">
        <v>34769</v>
      </c>
      <c r="H11559" s="22" t="s">
        <v>35051</v>
      </c>
      <c r="I11559" s="22" t="s">
        <v>35218</v>
      </c>
      <c r="J11559" s="22" t="s">
        <v>35219</v>
      </c>
      <c r="K11559" s="22" t="s">
        <v>35222</v>
      </c>
      <c r="L11559" s="22"/>
      <c r="M11559" s="23"/>
      <c r="N11559" s="22"/>
      <c r="O11559" s="23"/>
      <c r="P11559" s="23"/>
      <c r="Q11559" s="23"/>
      <c r="R11559" s="23"/>
      <c r="S11559" s="23"/>
      <c r="T11559" s="28" t="str">
        <f>LOOKUP(1,1/(Table1[[#This Row],[Level_0]:[Level 15]]&gt;0),(Table1[[#This Row],[Level_0]:[Level 15]]))</f>
        <v>L000010161 - [HOB LS-OIS Administration -G]</v>
      </c>
      <c r="U11559" s="24">
        <v>11554</v>
      </c>
    </row>
    <row r="11560" spans="1:21" x14ac:dyDescent="0.25">
      <c r="A11560" s="14" t="s">
        <v>4686</v>
      </c>
      <c r="B11560" s="17" t="s">
        <v>4687</v>
      </c>
      <c r="C11560" s="17" t="s">
        <v>7444</v>
      </c>
      <c r="D11560" s="21" t="s">
        <v>39</v>
      </c>
      <c r="E11560" s="22" t="s">
        <v>29811</v>
      </c>
      <c r="F11560" s="22" t="s">
        <v>33658</v>
      </c>
      <c r="G11560" s="22" t="s">
        <v>34769</v>
      </c>
      <c r="H11560" s="22" t="s">
        <v>35051</v>
      </c>
      <c r="I11560" s="22" t="s">
        <v>35218</v>
      </c>
      <c r="J11560" s="22" t="s">
        <v>35219</v>
      </c>
      <c r="K11560" s="22" t="s">
        <v>35223</v>
      </c>
      <c r="L11560" s="22"/>
      <c r="M11560" s="23"/>
      <c r="N11560" s="22"/>
      <c r="O11560" s="23"/>
      <c r="P11560" s="23"/>
      <c r="Q11560" s="23"/>
      <c r="R11560" s="23"/>
      <c r="S11560" s="23"/>
      <c r="T11560" s="28" t="str">
        <f>LOOKUP(1,1/(Table1[[#This Row],[Level_0]:[Level 15]]&gt;0),(Table1[[#This Row],[Level_0]:[Level 15]]))</f>
        <v>L000010162 - [636000G - LS-OIS-O Admin/Infrastr-G]</v>
      </c>
      <c r="U11560" s="24">
        <v>11555</v>
      </c>
    </row>
    <row r="11561" spans="1:21" x14ac:dyDescent="0.25">
      <c r="A11561" s="14" t="s">
        <v>10540</v>
      </c>
      <c r="B11561" s="17" t="s">
        <v>10541</v>
      </c>
      <c r="C11561" s="17" t="s">
        <v>7444</v>
      </c>
      <c r="D11561" s="21" t="s">
        <v>39</v>
      </c>
      <c r="E11561" s="22" t="s">
        <v>29811</v>
      </c>
      <c r="F11561" s="22" t="s">
        <v>33658</v>
      </c>
      <c r="G11561" s="22" t="s">
        <v>34769</v>
      </c>
      <c r="H11561" s="22" t="s">
        <v>35051</v>
      </c>
      <c r="I11561" s="22" t="s">
        <v>35218</v>
      </c>
      <c r="J11561" s="22" t="s">
        <v>35219</v>
      </c>
      <c r="K11561" s="22" t="s">
        <v>35224</v>
      </c>
      <c r="L11561" s="22"/>
      <c r="M11561" s="23"/>
      <c r="N11561" s="22"/>
      <c r="O11561" s="23"/>
      <c r="P11561" s="23"/>
      <c r="Q11561" s="23"/>
      <c r="R11561" s="23"/>
      <c r="S11561" s="23"/>
      <c r="T11561" s="28" t="str">
        <f>LOOKUP(1,1/(Table1[[#This Row],[Level_0]:[Level 15]]&gt;0),(Table1[[#This Row],[Level_0]:[Level 15]]))</f>
        <v>L000010163 - [HOB LS-OIS Energy &amp; Waste -G]</v>
      </c>
      <c r="U11561" s="24">
        <v>11556</v>
      </c>
    </row>
    <row r="11562" spans="1:21" x14ac:dyDescent="0.25">
      <c r="A11562" s="14" t="s">
        <v>2329</v>
      </c>
      <c r="B11562" s="17" t="s">
        <v>2330</v>
      </c>
      <c r="C11562" s="17" t="s">
        <v>10540</v>
      </c>
      <c r="D11562" s="21" t="s">
        <v>39</v>
      </c>
      <c r="E11562" s="22" t="s">
        <v>29811</v>
      </c>
      <c r="F11562" s="22" t="s">
        <v>33658</v>
      </c>
      <c r="G11562" s="22" t="s">
        <v>34769</v>
      </c>
      <c r="H11562" s="22" t="s">
        <v>35051</v>
      </c>
      <c r="I11562" s="22" t="s">
        <v>35218</v>
      </c>
      <c r="J11562" s="22" t="s">
        <v>35219</v>
      </c>
      <c r="K11562" s="22" t="s">
        <v>35224</v>
      </c>
      <c r="L11562" s="22" t="s">
        <v>35225</v>
      </c>
      <c r="M11562" s="23"/>
      <c r="N11562" s="22"/>
      <c r="O11562" s="23"/>
      <c r="P11562" s="23"/>
      <c r="Q11562" s="23"/>
      <c r="R11562" s="23"/>
      <c r="S11562" s="23"/>
      <c r="T11562" s="28" t="str">
        <f>LOOKUP(1,1/(Table1[[#This Row],[Level_0]:[Level 15]]&gt;0),(Table1[[#This Row],[Level_0]:[Level 15]]))</f>
        <v>L000010164 - [637000G - LS-OIS-O Util./Main/Waste-G]</v>
      </c>
      <c r="U11562" s="24">
        <v>11557</v>
      </c>
    </row>
    <row r="11563" spans="1:21" x14ac:dyDescent="0.25">
      <c r="A11563" s="14" t="s">
        <v>16925</v>
      </c>
      <c r="B11563" s="17" t="s">
        <v>16926</v>
      </c>
      <c r="C11563" s="17" t="s">
        <v>7444</v>
      </c>
      <c r="D11563" s="21" t="s">
        <v>39</v>
      </c>
      <c r="E11563" s="22" t="s">
        <v>29811</v>
      </c>
      <c r="F11563" s="22" t="s">
        <v>33658</v>
      </c>
      <c r="G11563" s="22" t="s">
        <v>34769</v>
      </c>
      <c r="H11563" s="22" t="s">
        <v>35051</v>
      </c>
      <c r="I11563" s="22" t="s">
        <v>35218</v>
      </c>
      <c r="J11563" s="22" t="s">
        <v>35219</v>
      </c>
      <c r="K11563" s="22" t="s">
        <v>35226</v>
      </c>
      <c r="L11563" s="22"/>
      <c r="M11563" s="23"/>
      <c r="N11563" s="22"/>
      <c r="O11563" s="23"/>
      <c r="P11563" s="23"/>
      <c r="Q11563" s="23"/>
      <c r="R11563" s="23"/>
      <c r="S11563" s="23"/>
      <c r="T11563" s="28" t="str">
        <f>LOOKUP(1,1/(Table1[[#This Row],[Level_0]:[Level 15]]&gt;0),(Table1[[#This Row],[Level_0]:[Level 15]]))</f>
        <v>L000010165 - [HOB LS-OIS Filling -G]</v>
      </c>
      <c r="U11563" s="24">
        <v>11558</v>
      </c>
    </row>
    <row r="11564" spans="1:21" x14ac:dyDescent="0.25">
      <c r="A11564" s="14" t="s">
        <v>10542</v>
      </c>
      <c r="B11564" s="17" t="s">
        <v>10543</v>
      </c>
      <c r="C11564" s="17" t="s">
        <v>16925</v>
      </c>
      <c r="D11564" s="21" t="s">
        <v>39</v>
      </c>
      <c r="E11564" s="22" t="s">
        <v>29811</v>
      </c>
      <c r="F11564" s="22" t="s">
        <v>33658</v>
      </c>
      <c r="G11564" s="22" t="s">
        <v>34769</v>
      </c>
      <c r="H11564" s="22" t="s">
        <v>35051</v>
      </c>
      <c r="I11564" s="22" t="s">
        <v>35218</v>
      </c>
      <c r="J11564" s="22" t="s">
        <v>35219</v>
      </c>
      <c r="K11564" s="22" t="s">
        <v>35226</v>
      </c>
      <c r="L11564" s="22" t="s">
        <v>35227</v>
      </c>
      <c r="M11564" s="23"/>
      <c r="N11564" s="22"/>
      <c r="O11564" s="23"/>
      <c r="P11564" s="23"/>
      <c r="Q11564" s="23"/>
      <c r="R11564" s="23"/>
      <c r="S11564" s="23"/>
      <c r="T11564" s="28" t="str">
        <f>LOOKUP(1,1/(Table1[[#This Row],[Level_0]:[Level 15]]&gt;0),(Table1[[#This Row],[Level_0]:[Level 15]]))</f>
        <v>L000010166 - [631500 - LS-OIS-OF Filling-G]</v>
      </c>
      <c r="U11564" s="24">
        <v>11559</v>
      </c>
    </row>
    <row r="11565" spans="1:21" x14ac:dyDescent="0.25">
      <c r="A11565" s="14" t="s">
        <v>14460</v>
      </c>
      <c r="B11565" s="17" t="s">
        <v>14461</v>
      </c>
      <c r="C11565" s="17" t="s">
        <v>7444</v>
      </c>
      <c r="D11565" s="21" t="s">
        <v>39</v>
      </c>
      <c r="E11565" s="22" t="s">
        <v>29811</v>
      </c>
      <c r="F11565" s="22" t="s">
        <v>33658</v>
      </c>
      <c r="G11565" s="22" t="s">
        <v>34769</v>
      </c>
      <c r="H11565" s="22" t="s">
        <v>35051</v>
      </c>
      <c r="I11565" s="22" t="s">
        <v>35218</v>
      </c>
      <c r="J11565" s="22" t="s">
        <v>35219</v>
      </c>
      <c r="K11565" s="22" t="s">
        <v>35228</v>
      </c>
      <c r="L11565" s="22"/>
      <c r="M11565" s="23"/>
      <c r="N11565" s="22"/>
      <c r="O11565" s="23"/>
      <c r="P11565" s="23"/>
      <c r="Q11565" s="23"/>
      <c r="R11565" s="23"/>
      <c r="S11565" s="23"/>
      <c r="T11565" s="28" t="str">
        <f>LOOKUP(1,1/(Table1[[#This Row],[Level_0]:[Level 15]]&gt;0),(Table1[[#This Row],[Level_0]:[Level 15]]))</f>
        <v>L000010167 - [HOB LS-OIS Purchasing -G]</v>
      </c>
      <c r="U11565" s="24">
        <v>11560</v>
      </c>
    </row>
    <row r="11566" spans="1:21" x14ac:dyDescent="0.25">
      <c r="A11566" s="14" t="s">
        <v>8047</v>
      </c>
      <c r="B11566" s="17" t="s">
        <v>8048</v>
      </c>
      <c r="C11566" s="17" t="s">
        <v>14460</v>
      </c>
      <c r="D11566" s="21" t="s">
        <v>39</v>
      </c>
      <c r="E11566" s="22" t="s">
        <v>29811</v>
      </c>
      <c r="F11566" s="22" t="s">
        <v>33658</v>
      </c>
      <c r="G11566" s="22" t="s">
        <v>34769</v>
      </c>
      <c r="H11566" s="22" t="s">
        <v>35051</v>
      </c>
      <c r="I11566" s="22" t="s">
        <v>35218</v>
      </c>
      <c r="J11566" s="22" t="s">
        <v>35219</v>
      </c>
      <c r="K11566" s="22" t="s">
        <v>35228</v>
      </c>
      <c r="L11566" s="22" t="s">
        <v>35229</v>
      </c>
      <c r="M11566" s="23"/>
      <c r="N11566" s="22"/>
      <c r="O11566" s="23"/>
      <c r="P11566" s="23"/>
      <c r="Q11566" s="23"/>
      <c r="R11566" s="23"/>
      <c r="S11566" s="23"/>
      <c r="T11566" s="28" t="str">
        <f>LOOKUP(1,1/(Table1[[#This Row],[Level_0]:[Level 15]]&gt;0),(Table1[[#This Row],[Level_0]:[Level 15]]))</f>
        <v>L000010168 - [633000G - LS-OIS-O Purchasing-G]</v>
      </c>
      <c r="U11566" s="24">
        <v>11561</v>
      </c>
    </row>
    <row r="11567" spans="1:21" x14ac:dyDescent="0.25">
      <c r="A11567" s="14" t="s">
        <v>16927</v>
      </c>
      <c r="B11567" s="17" t="s">
        <v>16928</v>
      </c>
      <c r="C11567" s="17" t="s">
        <v>7444</v>
      </c>
      <c r="D11567" s="21" t="s">
        <v>39</v>
      </c>
      <c r="E11567" s="22" t="s">
        <v>29811</v>
      </c>
      <c r="F11567" s="22" t="s">
        <v>33658</v>
      </c>
      <c r="G11567" s="22" t="s">
        <v>34769</v>
      </c>
      <c r="H11567" s="22" t="s">
        <v>35051</v>
      </c>
      <c r="I11567" s="22" t="s">
        <v>35218</v>
      </c>
      <c r="J11567" s="22" t="s">
        <v>35219</v>
      </c>
      <c r="K11567" s="22" t="s">
        <v>35230</v>
      </c>
      <c r="L11567" s="22"/>
      <c r="M11567" s="23"/>
      <c r="N11567" s="22"/>
      <c r="O11567" s="23"/>
      <c r="P11567" s="23"/>
      <c r="Q11567" s="23"/>
      <c r="R11567" s="23"/>
      <c r="S11567" s="23"/>
      <c r="T11567" s="28" t="str">
        <f>LOOKUP(1,1/(Table1[[#This Row],[Level_0]:[Level 15]]&gt;0),(Table1[[#This Row],[Level_0]:[Level 15]]))</f>
        <v>L000010169 - [HOB LS-OIS Quality -G]</v>
      </c>
      <c r="U11567" s="24">
        <v>11562</v>
      </c>
    </row>
    <row r="11568" spans="1:21" x14ac:dyDescent="0.25">
      <c r="A11568" s="14" t="s">
        <v>10544</v>
      </c>
      <c r="B11568" s="17" t="s">
        <v>10545</v>
      </c>
      <c r="C11568" s="17" t="s">
        <v>16927</v>
      </c>
      <c r="D11568" s="21" t="s">
        <v>39</v>
      </c>
      <c r="E11568" s="22" t="s">
        <v>29811</v>
      </c>
      <c r="F11568" s="22" t="s">
        <v>33658</v>
      </c>
      <c r="G11568" s="22" t="s">
        <v>34769</v>
      </c>
      <c r="H11568" s="22" t="s">
        <v>35051</v>
      </c>
      <c r="I11568" s="22" t="s">
        <v>35218</v>
      </c>
      <c r="J11568" s="22" t="s">
        <v>35219</v>
      </c>
      <c r="K11568" s="22" t="s">
        <v>35230</v>
      </c>
      <c r="L11568" s="22" t="s">
        <v>35231</v>
      </c>
      <c r="M11568" s="23"/>
      <c r="N11568" s="22"/>
      <c r="O11568" s="23"/>
      <c r="P11568" s="23"/>
      <c r="Q11568" s="23"/>
      <c r="R11568" s="23"/>
      <c r="S11568" s="23"/>
      <c r="T11568" s="28" t="str">
        <f>LOOKUP(1,1/(Table1[[#This Row],[Level_0]:[Level 15]]&gt;0),(Table1[[#This Row],[Level_0]:[Level 15]]))</f>
        <v>L000010170 - [631700 - LS-OIS-OQ Quality-G]</v>
      </c>
      <c r="U11568" s="24">
        <v>11563</v>
      </c>
    </row>
    <row r="11569" spans="1:21" x14ac:dyDescent="0.25">
      <c r="A11569" s="14" t="s">
        <v>497</v>
      </c>
      <c r="B11569" s="17" t="s">
        <v>498</v>
      </c>
      <c r="C11569" s="17" t="s">
        <v>7444</v>
      </c>
      <c r="D11569" s="21" t="s">
        <v>39</v>
      </c>
      <c r="E11569" s="22" t="s">
        <v>29811</v>
      </c>
      <c r="F11569" s="22" t="s">
        <v>33658</v>
      </c>
      <c r="G11569" s="22" t="s">
        <v>34769</v>
      </c>
      <c r="H11569" s="22" t="s">
        <v>35051</v>
      </c>
      <c r="I11569" s="22" t="s">
        <v>35218</v>
      </c>
      <c r="J11569" s="22" t="s">
        <v>35219</v>
      </c>
      <c r="K11569" s="22" t="s">
        <v>35232</v>
      </c>
      <c r="L11569" s="22"/>
      <c r="M11569" s="23"/>
      <c r="N11569" s="22"/>
      <c r="O11569" s="23"/>
      <c r="P11569" s="23"/>
      <c r="Q11569" s="23"/>
      <c r="R11569" s="23"/>
      <c r="S11569" s="23"/>
      <c r="T11569" s="28" t="str">
        <f>LOOKUP(1,1/(Table1[[#This Row],[Level_0]:[Level 15]]&gt;0),(Table1[[#This Row],[Level_0]:[Level 15]]))</f>
        <v>L000010171 - [HOB LS-OIS Social Service &amp; Training -G]</v>
      </c>
      <c r="U11569" s="24">
        <v>11564</v>
      </c>
    </row>
    <row r="11570" spans="1:21" x14ac:dyDescent="0.25">
      <c r="A11570" s="14" t="s">
        <v>2331</v>
      </c>
      <c r="B11570" s="17" t="s">
        <v>2332</v>
      </c>
      <c r="C11570" s="17" t="s">
        <v>497</v>
      </c>
      <c r="D11570" s="21" t="s">
        <v>39</v>
      </c>
      <c r="E11570" s="22" t="s">
        <v>29811</v>
      </c>
      <c r="F11570" s="22" t="s">
        <v>33658</v>
      </c>
      <c r="G11570" s="22" t="s">
        <v>34769</v>
      </c>
      <c r="H11570" s="22" t="s">
        <v>35051</v>
      </c>
      <c r="I11570" s="22" t="s">
        <v>35218</v>
      </c>
      <c r="J11570" s="22" t="s">
        <v>35219</v>
      </c>
      <c r="K11570" s="22" t="s">
        <v>35232</v>
      </c>
      <c r="L11570" s="22" t="s">
        <v>35233</v>
      </c>
      <c r="M11570" s="23"/>
      <c r="N11570" s="22"/>
      <c r="O11570" s="23"/>
      <c r="P11570" s="23"/>
      <c r="Q11570" s="23"/>
      <c r="R11570" s="23"/>
      <c r="S11570" s="23"/>
      <c r="T11570" s="28" t="str">
        <f>LOOKUP(1,1/(Table1[[#This Row],[Level_0]:[Level 15]]&gt;0),(Table1[[#This Row],[Level_0]:[Level 15]]))</f>
        <v>L000010172 - [638000G - LS-OIS-O Soc. Serv./Train-G]</v>
      </c>
      <c r="U11570" s="24">
        <v>11565</v>
      </c>
    </row>
    <row r="11571" spans="1:21" x14ac:dyDescent="0.25">
      <c r="A11571" s="14" t="s">
        <v>10546</v>
      </c>
      <c r="B11571" s="17" t="s">
        <v>10547</v>
      </c>
      <c r="C11571" s="17" t="s">
        <v>7444</v>
      </c>
      <c r="D11571" s="21" t="s">
        <v>39</v>
      </c>
      <c r="E11571" s="22" t="s">
        <v>29811</v>
      </c>
      <c r="F11571" s="22" t="s">
        <v>33658</v>
      </c>
      <c r="G11571" s="22" t="s">
        <v>34769</v>
      </c>
      <c r="H11571" s="22" t="s">
        <v>35051</v>
      </c>
      <c r="I11571" s="22" t="s">
        <v>35218</v>
      </c>
      <c r="J11571" s="22" t="s">
        <v>35219</v>
      </c>
      <c r="K11571" s="22" t="s">
        <v>35234</v>
      </c>
      <c r="L11571" s="22"/>
      <c r="M11571" s="23"/>
      <c r="N11571" s="22"/>
      <c r="O11571" s="23"/>
      <c r="P11571" s="23"/>
      <c r="Q11571" s="23"/>
      <c r="R11571" s="23"/>
      <c r="S11571" s="23"/>
      <c r="T11571" s="28" t="str">
        <f>LOOKUP(1,1/(Table1[[#This Row],[Level_0]:[Level 15]]&gt;0),(Table1[[#This Row],[Level_0]:[Level 15]]))</f>
        <v>L000010173 - [HOB LS-OIS Tech. Services -G]</v>
      </c>
      <c r="U11571" s="24">
        <v>11566</v>
      </c>
    </row>
    <row r="11572" spans="1:21" x14ac:dyDescent="0.25">
      <c r="A11572" s="14" t="s">
        <v>7211</v>
      </c>
      <c r="B11572" s="17" t="s">
        <v>7212</v>
      </c>
      <c r="C11572" s="17" t="s">
        <v>10546</v>
      </c>
      <c r="D11572" s="21" t="s">
        <v>39</v>
      </c>
      <c r="E11572" s="22" t="s">
        <v>29811</v>
      </c>
      <c r="F11572" s="22" t="s">
        <v>33658</v>
      </c>
      <c r="G11572" s="22" t="s">
        <v>34769</v>
      </c>
      <c r="H11572" s="22" t="s">
        <v>35051</v>
      </c>
      <c r="I11572" s="22" t="s">
        <v>35218</v>
      </c>
      <c r="J11572" s="22" t="s">
        <v>35219</v>
      </c>
      <c r="K11572" s="22" t="s">
        <v>35234</v>
      </c>
      <c r="L11572" s="22" t="s">
        <v>35235</v>
      </c>
      <c r="M11572" s="23"/>
      <c r="N11572" s="22"/>
      <c r="O11572" s="23"/>
      <c r="P11572" s="23"/>
      <c r="Q11572" s="23"/>
      <c r="R11572" s="23"/>
      <c r="S11572" s="23"/>
      <c r="T11572" s="28" t="str">
        <f>LOOKUP(1,1/(Table1[[#This Row],[Level_0]:[Level 15]]&gt;0),(Table1[[#This Row],[Level_0]:[Level 15]]))</f>
        <v>L000010174 - [637500 LS-OIS-T Tech Serv. HOH-G]</v>
      </c>
      <c r="U11572" s="24">
        <v>11567</v>
      </c>
    </row>
    <row r="11573" spans="1:21" x14ac:dyDescent="0.25">
      <c r="A11573" s="14" t="s">
        <v>18348</v>
      </c>
      <c r="B11573" s="17" t="s">
        <v>18349</v>
      </c>
      <c r="C11573" s="17" t="s">
        <v>7444</v>
      </c>
      <c r="D11573" s="21" t="s">
        <v>39</v>
      </c>
      <c r="E11573" s="22" t="s">
        <v>29811</v>
      </c>
      <c r="F11573" s="22" t="s">
        <v>33658</v>
      </c>
      <c r="G11573" s="22" t="s">
        <v>34769</v>
      </c>
      <c r="H11573" s="22" t="s">
        <v>35051</v>
      </c>
      <c r="I11573" s="22" t="s">
        <v>35218</v>
      </c>
      <c r="J11573" s="22" t="s">
        <v>35219</v>
      </c>
      <c r="K11573" s="22" t="s">
        <v>35236</v>
      </c>
      <c r="L11573" s="22"/>
      <c r="M11573" s="23"/>
      <c r="N11573" s="22"/>
      <c r="O11573" s="23"/>
      <c r="P11573" s="23"/>
      <c r="Q11573" s="23"/>
      <c r="R11573" s="23"/>
      <c r="S11573" s="23"/>
      <c r="T11573" s="28" t="str">
        <f>LOOKUP(1,1/(Table1[[#This Row],[Level_0]:[Level 15]]&gt;0),(Table1[[#This Row],[Level_0]:[Level 15]]))</f>
        <v>L000010175 - [HOB SAP NEXT LKU -G]</v>
      </c>
      <c r="U11573" s="24">
        <v>11568</v>
      </c>
    </row>
    <row r="11574" spans="1:21" x14ac:dyDescent="0.25">
      <c r="A11574" s="14" t="s">
        <v>10548</v>
      </c>
      <c r="B11574" s="17" t="s">
        <v>10549</v>
      </c>
      <c r="C11574" s="17" t="s">
        <v>18348</v>
      </c>
      <c r="D11574" s="21" t="s">
        <v>39</v>
      </c>
      <c r="E11574" s="22" t="s">
        <v>29811</v>
      </c>
      <c r="F11574" s="22" t="s">
        <v>33658</v>
      </c>
      <c r="G11574" s="22" t="s">
        <v>34769</v>
      </c>
      <c r="H11574" s="22" t="s">
        <v>35051</v>
      </c>
      <c r="I11574" s="22" t="s">
        <v>35218</v>
      </c>
      <c r="J11574" s="22" t="s">
        <v>35219</v>
      </c>
      <c r="K11574" s="22" t="s">
        <v>35236</v>
      </c>
      <c r="L11574" s="22" t="s">
        <v>35237</v>
      </c>
      <c r="M11574" s="23"/>
      <c r="N11574" s="22"/>
      <c r="O11574" s="23"/>
      <c r="P11574" s="23"/>
      <c r="Q11574" s="23"/>
      <c r="R11574" s="23"/>
      <c r="S11574" s="23"/>
      <c r="T11574" s="28" t="str">
        <f>LOOKUP(1,1/(Table1[[#This Row],[Level_0]:[Level 15]]&gt;0),(Table1[[#This Row],[Level_0]:[Level 15]]))</f>
        <v>L000010176 - [636111G - SAP NEXT LKU HOB-G]</v>
      </c>
      <c r="U11574" s="24">
        <v>11569</v>
      </c>
    </row>
    <row r="11575" spans="1:21" x14ac:dyDescent="0.25">
      <c r="A11575" s="14" t="s">
        <v>11278</v>
      </c>
      <c r="B11575" s="17" t="s">
        <v>11279</v>
      </c>
      <c r="C11575" s="17" t="s">
        <v>7444</v>
      </c>
      <c r="D11575" s="21" t="s">
        <v>39</v>
      </c>
      <c r="E11575" s="22" t="s">
        <v>29811</v>
      </c>
      <c r="F11575" s="22" t="s">
        <v>33658</v>
      </c>
      <c r="G11575" s="22" t="s">
        <v>34769</v>
      </c>
      <c r="H11575" s="22" t="s">
        <v>35051</v>
      </c>
      <c r="I11575" s="22" t="s">
        <v>35218</v>
      </c>
      <c r="J11575" s="22" t="s">
        <v>35219</v>
      </c>
      <c r="K11575" s="22" t="s">
        <v>35238</v>
      </c>
      <c r="L11575" s="22"/>
      <c r="M11575" s="23"/>
      <c r="N11575" s="22"/>
      <c r="O11575" s="23"/>
      <c r="P11575" s="23"/>
      <c r="Q11575" s="23"/>
      <c r="R11575" s="23"/>
      <c r="S11575" s="23"/>
      <c r="T11575" s="28" t="str">
        <f>LOOKUP(1,1/(Table1[[#This Row],[Level_0]:[Level 15]]&gt;0),(Table1[[#This Row],[Level_0]:[Level 15]]))</f>
        <v>L000010177 - [HOB Top Side Adjustments -G]</v>
      </c>
      <c r="U11575" s="24">
        <v>11570</v>
      </c>
    </row>
    <row r="11576" spans="1:21" x14ac:dyDescent="0.25">
      <c r="A11576" s="14" t="s">
        <v>12199</v>
      </c>
      <c r="B11576" s="17" t="s">
        <v>12200</v>
      </c>
      <c r="C11576" s="17" t="s">
        <v>11278</v>
      </c>
      <c r="D11576" s="21" t="s">
        <v>39</v>
      </c>
      <c r="E11576" s="22" t="s">
        <v>29811</v>
      </c>
      <c r="F11576" s="22" t="s">
        <v>33658</v>
      </c>
      <c r="G11576" s="22" t="s">
        <v>34769</v>
      </c>
      <c r="H11576" s="22" t="s">
        <v>35051</v>
      </c>
      <c r="I11576" s="22" t="s">
        <v>35218</v>
      </c>
      <c r="J11576" s="22" t="s">
        <v>35219</v>
      </c>
      <c r="K11576" s="22" t="s">
        <v>35238</v>
      </c>
      <c r="L11576" s="22" t="s">
        <v>35239</v>
      </c>
      <c r="M11576" s="23"/>
      <c r="N11576" s="22"/>
      <c r="O11576" s="23"/>
      <c r="P11576" s="23"/>
      <c r="Q11576" s="23"/>
      <c r="R11576" s="23"/>
      <c r="S11576" s="23"/>
      <c r="T11576" s="28" t="str">
        <f>LOOKUP(1,1/(Table1[[#This Row],[Level_0]:[Level 15]]&gt;0),(Table1[[#This Row],[Level_0]:[Level 15]]))</f>
        <v>L000010178 - [POV TSA OP 19 Hohenbrunn-G]</v>
      </c>
      <c r="U11576" s="24">
        <v>11571</v>
      </c>
    </row>
    <row r="11577" spans="1:21" x14ac:dyDescent="0.25">
      <c r="A11577" s="14" t="s">
        <v>512</v>
      </c>
      <c r="B11577" s="17" t="s">
        <v>513</v>
      </c>
      <c r="C11577" s="17" t="s">
        <v>7444</v>
      </c>
      <c r="D11577" s="21" t="s">
        <v>39</v>
      </c>
      <c r="E11577" s="22" t="s">
        <v>29811</v>
      </c>
      <c r="F11577" s="22" t="s">
        <v>33658</v>
      </c>
      <c r="G11577" s="22" t="s">
        <v>34769</v>
      </c>
      <c r="H11577" s="22" t="s">
        <v>35051</v>
      </c>
      <c r="I11577" s="22" t="s">
        <v>35218</v>
      </c>
      <c r="J11577" s="22" t="s">
        <v>35219</v>
      </c>
      <c r="K11577" s="22" t="s">
        <v>35240</v>
      </c>
      <c r="L11577" s="22"/>
      <c r="M11577" s="23"/>
      <c r="N11577" s="22"/>
      <c r="O11577" s="23"/>
      <c r="P11577" s="23"/>
      <c r="Q11577" s="23"/>
      <c r="R11577" s="23"/>
      <c r="S11577" s="23"/>
      <c r="T11577" s="28" t="str">
        <f>LOOKUP(1,1/(Table1[[#This Row],[Level_0]:[Level 15]]&gt;0),(Table1[[#This Row],[Level_0]:[Level 15]]))</f>
        <v>L000012163 - [HOB Operations Int. cost elimination -G]</v>
      </c>
      <c r="U11577" s="24">
        <v>11572</v>
      </c>
    </row>
    <row r="11578" spans="1:21" x14ac:dyDescent="0.25">
      <c r="A11578" s="14" t="s">
        <v>6502</v>
      </c>
      <c r="B11578" s="17" t="s">
        <v>6503</v>
      </c>
      <c r="C11578" s="17" t="s">
        <v>7444</v>
      </c>
      <c r="D11578" s="21" t="s">
        <v>39</v>
      </c>
      <c r="E11578" s="22" t="s">
        <v>29811</v>
      </c>
      <c r="F11578" s="22" t="s">
        <v>33658</v>
      </c>
      <c r="G11578" s="22" t="s">
        <v>34769</v>
      </c>
      <c r="H11578" s="22" t="s">
        <v>35051</v>
      </c>
      <c r="I11578" s="22" t="s">
        <v>35218</v>
      </c>
      <c r="J11578" s="22" t="s">
        <v>35219</v>
      </c>
      <c r="K11578" s="22" t="s">
        <v>35241</v>
      </c>
      <c r="L11578" s="22"/>
      <c r="M11578" s="23"/>
      <c r="N11578" s="22"/>
      <c r="O11578" s="23"/>
      <c r="P11578" s="23"/>
      <c r="Q11578" s="23"/>
      <c r="R11578" s="23"/>
      <c r="S11578" s="23"/>
      <c r="T11578" s="28" t="str">
        <f>LOOKUP(1,1/(Table1[[#This Row],[Level_0]:[Level 15]]&gt;0),(Table1[[#This Row],[Level_0]:[Level 15]]))</f>
        <v>L000012177 - [Integrated Planning Hohenbrunn -G]</v>
      </c>
      <c r="U11578" s="24">
        <v>11573</v>
      </c>
    </row>
    <row r="11579" spans="1:21" x14ac:dyDescent="0.25">
      <c r="A11579" s="14" t="s">
        <v>4051</v>
      </c>
      <c r="B11579" s="17" t="s">
        <v>4052</v>
      </c>
      <c r="C11579" s="17" t="s">
        <v>6502</v>
      </c>
      <c r="D11579" s="21" t="s">
        <v>39</v>
      </c>
      <c r="E11579" s="22" t="s">
        <v>29811</v>
      </c>
      <c r="F11579" s="22" t="s">
        <v>33658</v>
      </c>
      <c r="G11579" s="22" t="s">
        <v>34769</v>
      </c>
      <c r="H11579" s="22" t="s">
        <v>35051</v>
      </c>
      <c r="I11579" s="22" t="s">
        <v>35218</v>
      </c>
      <c r="J11579" s="22" t="s">
        <v>35219</v>
      </c>
      <c r="K11579" s="22" t="s">
        <v>35241</v>
      </c>
      <c r="L11579" s="22" t="s">
        <v>35242</v>
      </c>
      <c r="M11579" s="23"/>
      <c r="N11579" s="22"/>
      <c r="O11579" s="23"/>
      <c r="P11579" s="23"/>
      <c r="Q11579" s="23"/>
      <c r="R11579" s="23"/>
      <c r="S11579" s="23"/>
      <c r="T11579" s="28" t="str">
        <f>LOOKUP(1,1/(Table1[[#This Row],[Level_0]:[Level 15]]&gt;0),(Table1[[#This Row],[Level_0]:[Level 15]]))</f>
        <v>L000012178 - [632000G - LS-ODR-LOP Product. Plan-G]</v>
      </c>
      <c r="U11579" s="24">
        <v>11574</v>
      </c>
    </row>
    <row r="11580" spans="1:21" x14ac:dyDescent="0.25">
      <c r="A11580" s="14" t="s">
        <v>10629</v>
      </c>
      <c r="B11580" s="17" t="s">
        <v>10630</v>
      </c>
      <c r="C11580" s="17" t="s">
        <v>6502</v>
      </c>
      <c r="D11580" s="21" t="s">
        <v>39</v>
      </c>
      <c r="E11580" s="22" t="s">
        <v>29811</v>
      </c>
      <c r="F11580" s="22" t="s">
        <v>33658</v>
      </c>
      <c r="G11580" s="22" t="s">
        <v>34769</v>
      </c>
      <c r="H11580" s="22" t="s">
        <v>35051</v>
      </c>
      <c r="I11580" s="22" t="s">
        <v>35218</v>
      </c>
      <c r="J11580" s="22" t="s">
        <v>35219</v>
      </c>
      <c r="K11580" s="22" t="s">
        <v>35241</v>
      </c>
      <c r="L11580" s="22" t="s">
        <v>35243</v>
      </c>
      <c r="M11580" s="23"/>
      <c r="N11580" s="22"/>
      <c r="O11580" s="23"/>
      <c r="P11580" s="23"/>
      <c r="Q11580" s="23"/>
      <c r="R11580" s="23"/>
      <c r="S11580" s="23"/>
      <c r="T11580" s="28" t="str">
        <f>LOOKUP(1,1/(Table1[[#This Row],[Level_0]:[Level 15]]&gt;0),(Table1[[#This Row],[Level_0]:[Level 15]]))</f>
        <v>L000012179 - [633100G - LS-ODR-LOD Pack.-G]</v>
      </c>
      <c r="U11580" s="24">
        <v>11575</v>
      </c>
    </row>
    <row r="11581" spans="1:21" x14ac:dyDescent="0.25">
      <c r="A11581" s="14" t="s">
        <v>20239</v>
      </c>
      <c r="B11581" s="17" t="s">
        <v>20240</v>
      </c>
      <c r="C11581" s="17" t="s">
        <v>7444</v>
      </c>
      <c r="D11581" s="21" t="s">
        <v>39</v>
      </c>
      <c r="E11581" s="22" t="s">
        <v>29811</v>
      </c>
      <c r="F11581" s="22" t="s">
        <v>33658</v>
      </c>
      <c r="G11581" s="22" t="s">
        <v>34769</v>
      </c>
      <c r="H11581" s="22" t="s">
        <v>35051</v>
      </c>
      <c r="I11581" s="22" t="s">
        <v>35218</v>
      </c>
      <c r="J11581" s="22" t="s">
        <v>35219</v>
      </c>
      <c r="K11581" s="22" t="s">
        <v>35244</v>
      </c>
      <c r="L11581" s="22"/>
      <c r="M11581" s="23"/>
      <c r="N11581" s="22"/>
      <c r="O11581" s="23"/>
      <c r="P11581" s="23"/>
      <c r="Q11581" s="23"/>
      <c r="R11581" s="23"/>
      <c r="S11581" s="23"/>
      <c r="T11581" s="28" t="str">
        <f>LOOKUP(1,1/(Table1[[#This Row],[Level_0]:[Level 15]]&gt;0),(Table1[[#This Row],[Level_0]:[Level 15]]))</f>
        <v>L000012181 - [Hohenbrunn OPI -G]</v>
      </c>
      <c r="U11581" s="24">
        <v>11576</v>
      </c>
    </row>
    <row r="11582" spans="1:21" x14ac:dyDescent="0.25">
      <c r="A11582" s="14" t="s">
        <v>17041</v>
      </c>
      <c r="B11582" s="17" t="s">
        <v>17042</v>
      </c>
      <c r="C11582" s="17" t="s">
        <v>7444</v>
      </c>
      <c r="D11582" s="21" t="s">
        <v>39</v>
      </c>
      <c r="E11582" s="22" t="s">
        <v>29811</v>
      </c>
      <c r="F11582" s="22" t="s">
        <v>33658</v>
      </c>
      <c r="G11582" s="22" t="s">
        <v>34769</v>
      </c>
      <c r="H11582" s="22" t="s">
        <v>35051</v>
      </c>
      <c r="I11582" s="22" t="s">
        <v>35218</v>
      </c>
      <c r="J11582" s="22" t="s">
        <v>35219</v>
      </c>
      <c r="K11582" s="22" t="s">
        <v>35245</v>
      </c>
      <c r="L11582" s="22"/>
      <c r="M11582" s="23"/>
      <c r="N11582" s="22"/>
      <c r="O11582" s="23"/>
      <c r="P11582" s="23"/>
      <c r="Q11582" s="23"/>
      <c r="R11582" s="23"/>
      <c r="S11582" s="23"/>
      <c r="T11582" s="28" t="str">
        <f>LOOKUP(1,1/(Table1[[#This Row],[Level_0]:[Level 15]]&gt;0),(Table1[[#This Row],[Level_0]:[Level 15]]))</f>
        <v>L000013244 - [Mehrweggebinde HOB -G]</v>
      </c>
      <c r="U11582" s="24">
        <v>11577</v>
      </c>
    </row>
    <row r="11583" spans="1:21" x14ac:dyDescent="0.25">
      <c r="A11583" s="14" t="s">
        <v>7446</v>
      </c>
      <c r="B11583" s="17" t="s">
        <v>7447</v>
      </c>
      <c r="C11583" s="17" t="s">
        <v>14458</v>
      </c>
      <c r="D11583" s="21" t="s">
        <v>39</v>
      </c>
      <c r="E11583" s="22" t="s">
        <v>29811</v>
      </c>
      <c r="F11583" s="22" t="s">
        <v>33658</v>
      </c>
      <c r="G11583" s="22" t="s">
        <v>34769</v>
      </c>
      <c r="H11583" s="22" t="s">
        <v>35051</v>
      </c>
      <c r="I11583" s="22" t="s">
        <v>35218</v>
      </c>
      <c r="J11583" s="22" t="s">
        <v>35246</v>
      </c>
      <c r="K11583" s="22"/>
      <c r="L11583" s="22"/>
      <c r="M11583" s="23"/>
      <c r="N11583" s="22"/>
      <c r="O11583" s="23"/>
      <c r="P11583" s="23"/>
      <c r="Q11583" s="23"/>
      <c r="R11583" s="23"/>
      <c r="S11583" s="23"/>
      <c r="T11583" s="28" t="str">
        <f>LOOKUP(1,1/(Table1[[#This Row],[Level_0]:[Level 15]]&gt;0),(Table1[[#This Row],[Level_0]:[Level 15]]))</f>
        <v>L000013245 - [Hohenbrunn Other Cost Objects -G]</v>
      </c>
      <c r="U11583" s="24">
        <v>11578</v>
      </c>
    </row>
    <row r="11584" spans="1:21" x14ac:dyDescent="0.25">
      <c r="A11584" s="14" t="s">
        <v>14676</v>
      </c>
      <c r="B11584" s="17" t="s">
        <v>14677</v>
      </c>
      <c r="C11584" s="17" t="s">
        <v>7446</v>
      </c>
      <c r="D11584" s="21" t="s">
        <v>39</v>
      </c>
      <c r="E11584" s="22" t="s">
        <v>29811</v>
      </c>
      <c r="F11584" s="22" t="s">
        <v>33658</v>
      </c>
      <c r="G11584" s="22" t="s">
        <v>34769</v>
      </c>
      <c r="H11584" s="22" t="s">
        <v>35051</v>
      </c>
      <c r="I11584" s="22" t="s">
        <v>35218</v>
      </c>
      <c r="J11584" s="22" t="s">
        <v>35246</v>
      </c>
      <c r="K11584" s="22" t="s">
        <v>35247</v>
      </c>
      <c r="L11584" s="22"/>
      <c r="M11584" s="23"/>
      <c r="N11584" s="22"/>
      <c r="O11584" s="23"/>
      <c r="P11584" s="23"/>
      <c r="Q11584" s="23"/>
      <c r="R11584" s="23"/>
      <c r="S11584" s="23"/>
      <c r="T11584" s="28" t="str">
        <f>LOOKUP(1,1/(Table1[[#This Row],[Level_0]:[Level 15]]&gt;0),(Table1[[#This Row],[Level_0]:[Level 15]]))</f>
        <v>L000013246 - [Other Internal Orders -G]</v>
      </c>
      <c r="U11584" s="24">
        <v>11579</v>
      </c>
    </row>
    <row r="11585" spans="1:21" x14ac:dyDescent="0.25">
      <c r="A11585" s="14" t="s">
        <v>15415</v>
      </c>
      <c r="B11585" s="17" t="s">
        <v>15416</v>
      </c>
      <c r="C11585" s="17" t="s">
        <v>21724</v>
      </c>
      <c r="D11585" s="21" t="s">
        <v>39</v>
      </c>
      <c r="E11585" s="22" t="s">
        <v>29811</v>
      </c>
      <c r="F11585" s="22" t="s">
        <v>33658</v>
      </c>
      <c r="G11585" s="22" t="s">
        <v>34769</v>
      </c>
      <c r="H11585" s="22" t="s">
        <v>35051</v>
      </c>
      <c r="I11585" s="22" t="s">
        <v>35248</v>
      </c>
      <c r="J11585" s="22"/>
      <c r="K11585" s="22"/>
      <c r="L11585" s="22"/>
      <c r="M11585" s="23"/>
      <c r="N11585" s="22"/>
      <c r="O11585" s="23"/>
      <c r="P11585" s="23"/>
      <c r="Q11585" s="23"/>
      <c r="R11585" s="23"/>
      <c r="S11585" s="23"/>
      <c r="T11585" s="28" t="str">
        <f>LOOKUP(1,1/(Table1[[#This Row],[Level_0]:[Level 15]]&gt;0),(Table1[[#This Row],[Level_0]:[Level 15]]))</f>
        <v>L000010212 - [Steinheim Operations -G]</v>
      </c>
      <c r="U11585" s="24">
        <v>11580</v>
      </c>
    </row>
    <row r="11586" spans="1:21" x14ac:dyDescent="0.25">
      <c r="A11586" s="14" t="s">
        <v>5499</v>
      </c>
      <c r="B11586" s="17" t="s">
        <v>5500</v>
      </c>
      <c r="C11586" s="17" t="s">
        <v>15415</v>
      </c>
      <c r="D11586" s="21" t="s">
        <v>39</v>
      </c>
      <c r="E11586" s="22" t="s">
        <v>29811</v>
      </c>
      <c r="F11586" s="22" t="s">
        <v>33658</v>
      </c>
      <c r="G11586" s="22" t="s">
        <v>34769</v>
      </c>
      <c r="H11586" s="22" t="s">
        <v>35051</v>
      </c>
      <c r="I11586" s="22" t="s">
        <v>35248</v>
      </c>
      <c r="J11586" s="22" t="s">
        <v>35249</v>
      </c>
      <c r="K11586" s="22"/>
      <c r="L11586" s="22"/>
      <c r="M11586" s="23"/>
      <c r="N11586" s="22"/>
      <c r="O11586" s="23"/>
      <c r="P11586" s="23"/>
      <c r="Q11586" s="23"/>
      <c r="R11586" s="23"/>
      <c r="S11586" s="23"/>
      <c r="T11586" s="28" t="str">
        <f>LOOKUP(1,1/(Table1[[#This Row],[Level_0]:[Level 15]]&gt;0),(Table1[[#This Row],[Level_0]:[Level 15]]))</f>
        <v>L000010213 - [200000 - filling &amp; pkg Steinheim-G]</v>
      </c>
      <c r="U11586" s="24">
        <v>11581</v>
      </c>
    </row>
    <row r="11587" spans="1:21" x14ac:dyDescent="0.25">
      <c r="A11587" s="14" t="s">
        <v>13229</v>
      </c>
      <c r="B11587" s="17" t="s">
        <v>13230</v>
      </c>
      <c r="C11587" s="17" t="s">
        <v>15415</v>
      </c>
      <c r="D11587" s="21" t="s">
        <v>39</v>
      </c>
      <c r="E11587" s="22" t="s">
        <v>29811</v>
      </c>
      <c r="F11587" s="22" t="s">
        <v>33658</v>
      </c>
      <c r="G11587" s="22" t="s">
        <v>34769</v>
      </c>
      <c r="H11587" s="22" t="s">
        <v>35051</v>
      </c>
      <c r="I11587" s="22" t="s">
        <v>35248</v>
      </c>
      <c r="J11587" s="22" t="s">
        <v>35250</v>
      </c>
      <c r="K11587" s="22"/>
      <c r="L11587" s="22"/>
      <c r="M11587" s="23"/>
      <c r="N11587" s="22"/>
      <c r="O11587" s="23"/>
      <c r="P11587" s="23"/>
      <c r="Q11587" s="23"/>
      <c r="R11587" s="23"/>
      <c r="S11587" s="23"/>
      <c r="T11587" s="28" t="str">
        <f>LOOKUP(1,1/(Table1[[#This Row],[Level_0]:[Level 15]]&gt;0),(Table1[[#This Row],[Level_0]:[Level 15]]))</f>
        <v>L000010214 - [200006 - waste disposal-G]</v>
      </c>
      <c r="U11587" s="24">
        <v>11582</v>
      </c>
    </row>
    <row r="11588" spans="1:21" x14ac:dyDescent="0.25">
      <c r="A11588" s="14" t="s">
        <v>3819</v>
      </c>
      <c r="B11588" s="17" t="s">
        <v>3820</v>
      </c>
      <c r="C11588" s="17" t="s">
        <v>15415</v>
      </c>
      <c r="D11588" s="21" t="s">
        <v>39</v>
      </c>
      <c r="E11588" s="22" t="s">
        <v>29811</v>
      </c>
      <c r="F11588" s="22" t="s">
        <v>33658</v>
      </c>
      <c r="G11588" s="22" t="s">
        <v>34769</v>
      </c>
      <c r="H11588" s="22" t="s">
        <v>35051</v>
      </c>
      <c r="I11588" s="22" t="s">
        <v>35248</v>
      </c>
      <c r="J11588" s="22" t="s">
        <v>35251</v>
      </c>
      <c r="K11588" s="22"/>
      <c r="L11588" s="22"/>
      <c r="M11588" s="23"/>
      <c r="N11588" s="22"/>
      <c r="O11588" s="23"/>
      <c r="P11588" s="23"/>
      <c r="Q11588" s="23"/>
      <c r="R11588" s="23"/>
      <c r="S11588" s="23"/>
      <c r="T11588" s="28" t="str">
        <f>LOOKUP(1,1/(Table1[[#This Row],[Level_0]:[Level 15]]&gt;0),(Table1[[#This Row],[Level_0]:[Level 15]]))</f>
        <v>L000010215 - [200007 - Operation Swiss Principle-G]</v>
      </c>
      <c r="U11588" s="24">
        <v>11583</v>
      </c>
    </row>
    <row r="11589" spans="1:21" x14ac:dyDescent="0.25">
      <c r="A11589" s="14" t="s">
        <v>15417</v>
      </c>
      <c r="B11589" s="17" t="s">
        <v>15418</v>
      </c>
      <c r="C11589" s="17" t="s">
        <v>15415</v>
      </c>
      <c r="D11589" s="21" t="s">
        <v>39</v>
      </c>
      <c r="E11589" s="22" t="s">
        <v>29811</v>
      </c>
      <c r="F11589" s="22" t="s">
        <v>33658</v>
      </c>
      <c r="G11589" s="22" t="s">
        <v>34769</v>
      </c>
      <c r="H11589" s="22" t="s">
        <v>35051</v>
      </c>
      <c r="I11589" s="22" t="s">
        <v>35248</v>
      </c>
      <c r="J11589" s="22" t="s">
        <v>35252</v>
      </c>
      <c r="K11589" s="22"/>
      <c r="L11589" s="22"/>
      <c r="M11589" s="23"/>
      <c r="N11589" s="22"/>
      <c r="O11589" s="23"/>
      <c r="P11589" s="23"/>
      <c r="Q11589" s="23"/>
      <c r="R11589" s="23"/>
      <c r="S11589" s="23"/>
      <c r="T11589" s="28" t="str">
        <f>LOOKUP(1,1/(Table1[[#This Row],[Level_0]:[Level 15]]&gt;0),(Table1[[#This Row],[Level_0]:[Level 15]]))</f>
        <v>L000010216 - [200008 - Distribution-G]</v>
      </c>
      <c r="U11589" s="24">
        <v>11584</v>
      </c>
    </row>
    <row r="11590" spans="1:21" x14ac:dyDescent="0.25">
      <c r="A11590" s="14" t="s">
        <v>2333</v>
      </c>
      <c r="B11590" s="17" t="s">
        <v>2334</v>
      </c>
      <c r="C11590" s="17" t="s">
        <v>15415</v>
      </c>
      <c r="D11590" s="21" t="s">
        <v>39</v>
      </c>
      <c r="E11590" s="22" t="s">
        <v>29811</v>
      </c>
      <c r="F11590" s="22" t="s">
        <v>33658</v>
      </c>
      <c r="G11590" s="22" t="s">
        <v>34769</v>
      </c>
      <c r="H11590" s="22" t="s">
        <v>35051</v>
      </c>
      <c r="I11590" s="22" t="s">
        <v>35248</v>
      </c>
      <c r="J11590" s="22" t="s">
        <v>35253</v>
      </c>
      <c r="K11590" s="22"/>
      <c r="L11590" s="22"/>
      <c r="M11590" s="23"/>
      <c r="N11590" s="22"/>
      <c r="O11590" s="23"/>
      <c r="P11590" s="23"/>
      <c r="Q11590" s="23"/>
      <c r="R11590" s="23"/>
      <c r="S11590" s="23"/>
      <c r="T11590" s="28" t="str">
        <f>LOOKUP(1,1/(Table1[[#This Row],[Level_0]:[Level 15]]&gt;0),(Table1[[#This Row],[Level_0]:[Level 15]]))</f>
        <v>L000010217 - [200009 - Remaining other site costs-G]</v>
      </c>
      <c r="U11590" s="24">
        <v>11585</v>
      </c>
    </row>
    <row r="11591" spans="1:21" x14ac:dyDescent="0.25">
      <c r="A11591" s="14" t="s">
        <v>3821</v>
      </c>
      <c r="B11591" s="17" t="s">
        <v>3822</v>
      </c>
      <c r="C11591" s="17" t="s">
        <v>15415</v>
      </c>
      <c r="D11591" s="21" t="s">
        <v>39</v>
      </c>
      <c r="E11591" s="22" t="s">
        <v>29811</v>
      </c>
      <c r="F11591" s="22" t="s">
        <v>33658</v>
      </c>
      <c r="G11591" s="22" t="s">
        <v>34769</v>
      </c>
      <c r="H11591" s="22" t="s">
        <v>35051</v>
      </c>
      <c r="I11591" s="22" t="s">
        <v>35248</v>
      </c>
      <c r="J11591" s="22" t="s">
        <v>35254</v>
      </c>
      <c r="K11591" s="22"/>
      <c r="L11591" s="22"/>
      <c r="M11591" s="23"/>
      <c r="N11591" s="22"/>
      <c r="O11591" s="23"/>
      <c r="P11591" s="23"/>
      <c r="Q11591" s="23"/>
      <c r="R11591" s="23"/>
      <c r="S11591" s="23"/>
      <c r="T11591" s="28" t="str">
        <f>LOOKUP(1,1/(Table1[[#This Row],[Level_0]:[Level 15]]&gt;0),(Table1[[#This Row],[Level_0]:[Level 15]]))</f>
        <v>L000010218 - [CCV TSA OP 19 Steinheim fill &amp; pkg-G]</v>
      </c>
      <c r="U11591" s="24">
        <v>11586</v>
      </c>
    </row>
    <row r="11592" spans="1:21" x14ac:dyDescent="0.25">
      <c r="A11592" s="14" t="s">
        <v>13231</v>
      </c>
      <c r="B11592" s="17" t="s">
        <v>13232</v>
      </c>
      <c r="C11592" s="17" t="s">
        <v>15415</v>
      </c>
      <c r="D11592" s="21" t="s">
        <v>39</v>
      </c>
      <c r="E11592" s="22" t="s">
        <v>29811</v>
      </c>
      <c r="F11592" s="22" t="s">
        <v>33658</v>
      </c>
      <c r="G11592" s="22" t="s">
        <v>34769</v>
      </c>
      <c r="H11592" s="22" t="s">
        <v>35051</v>
      </c>
      <c r="I11592" s="22" t="s">
        <v>35248</v>
      </c>
      <c r="J11592" s="22" t="s">
        <v>35255</v>
      </c>
      <c r="K11592" s="22"/>
      <c r="L11592" s="22"/>
      <c r="M11592" s="23"/>
      <c r="N11592" s="22"/>
      <c r="O11592" s="23"/>
      <c r="P11592" s="23"/>
      <c r="Q11592" s="23"/>
      <c r="R11592" s="23"/>
      <c r="S11592" s="23"/>
      <c r="T11592" s="28" t="str">
        <f>LOOKUP(1,1/(Table1[[#This Row],[Level_0]:[Level 15]]&gt;0),(Table1[[#This Row],[Level_0]:[Level 15]]))</f>
        <v>L000010219 - [POV TSA OP 19 Steinheim-G]</v>
      </c>
      <c r="U11592" s="24">
        <v>11587</v>
      </c>
    </row>
    <row r="11593" spans="1:21" x14ac:dyDescent="0.25">
      <c r="A11593" s="14" t="s">
        <v>4045</v>
      </c>
      <c r="B11593" s="17" t="s">
        <v>4046</v>
      </c>
      <c r="C11593" s="17" t="s">
        <v>15415</v>
      </c>
      <c r="D11593" s="21" t="s">
        <v>39</v>
      </c>
      <c r="E11593" s="22" t="s">
        <v>29811</v>
      </c>
      <c r="F11593" s="22" t="s">
        <v>33658</v>
      </c>
      <c r="G11593" s="22" t="s">
        <v>34769</v>
      </c>
      <c r="H11593" s="22" t="s">
        <v>35051</v>
      </c>
      <c r="I11593" s="22" t="s">
        <v>35248</v>
      </c>
      <c r="J11593" s="22" t="s">
        <v>35256</v>
      </c>
      <c r="K11593" s="22"/>
      <c r="L11593" s="22"/>
      <c r="M11593" s="23"/>
      <c r="N11593" s="22"/>
      <c r="O11593" s="23"/>
      <c r="P11593" s="23"/>
      <c r="Q11593" s="23"/>
      <c r="R11593" s="23"/>
      <c r="S11593" s="23"/>
      <c r="T11593" s="28" t="str">
        <f>LOOKUP(1,1/(Table1[[#This Row],[Level_0]:[Level 15]]&gt;0),(Table1[[#This Row],[Level_0]:[Level 15]]))</f>
        <v>L000012158 - [200006 - waste disposal Steinheim -G]</v>
      </c>
      <c r="U11593" s="24">
        <v>11588</v>
      </c>
    </row>
    <row r="11594" spans="1:21" x14ac:dyDescent="0.25">
      <c r="A11594" s="14" t="s">
        <v>4047</v>
      </c>
      <c r="B11594" s="17" t="s">
        <v>4048</v>
      </c>
      <c r="C11594" s="17" t="s">
        <v>15415</v>
      </c>
      <c r="D11594" s="21" t="s">
        <v>39</v>
      </c>
      <c r="E11594" s="22" t="s">
        <v>29811</v>
      </c>
      <c r="F11594" s="22" t="s">
        <v>33658</v>
      </c>
      <c r="G11594" s="22" t="s">
        <v>34769</v>
      </c>
      <c r="H11594" s="22" t="s">
        <v>35051</v>
      </c>
      <c r="I11594" s="22" t="s">
        <v>35248</v>
      </c>
      <c r="J11594" s="22" t="s">
        <v>35257</v>
      </c>
      <c r="K11594" s="22"/>
      <c r="L11594" s="22"/>
      <c r="M11594" s="23"/>
      <c r="N11594" s="22"/>
      <c r="O11594" s="23"/>
      <c r="P11594" s="23"/>
      <c r="Q11594" s="23"/>
      <c r="R11594" s="23"/>
      <c r="S11594" s="23"/>
      <c r="T11594" s="28" t="str">
        <f>LOOKUP(1,1/(Table1[[#This Row],[Level_0]:[Level 15]]&gt;0),(Table1[[#This Row],[Level_0]:[Level 15]]))</f>
        <v>L000012159 - [200007 - Costs Swiss princ. - STE -G]</v>
      </c>
      <c r="U11594" s="24">
        <v>11589</v>
      </c>
    </row>
    <row r="11595" spans="1:21" x14ac:dyDescent="0.25">
      <c r="A11595" s="14" t="s">
        <v>4049</v>
      </c>
      <c r="B11595" s="17" t="s">
        <v>4050</v>
      </c>
      <c r="C11595" s="17" t="s">
        <v>15415</v>
      </c>
      <c r="D11595" s="21" t="s">
        <v>39</v>
      </c>
      <c r="E11595" s="22" t="s">
        <v>29811</v>
      </c>
      <c r="F11595" s="22" t="s">
        <v>33658</v>
      </c>
      <c r="G11595" s="22" t="s">
        <v>34769</v>
      </c>
      <c r="H11595" s="22" t="s">
        <v>35051</v>
      </c>
      <c r="I11595" s="22" t="s">
        <v>35248</v>
      </c>
      <c r="J11595" s="22" t="s">
        <v>35258</v>
      </c>
      <c r="K11595" s="22"/>
      <c r="L11595" s="22"/>
      <c r="M11595" s="23"/>
      <c r="N11595" s="22"/>
      <c r="O11595" s="23"/>
      <c r="P11595" s="23"/>
      <c r="Q11595" s="23"/>
      <c r="R11595" s="23"/>
      <c r="S11595" s="23"/>
      <c r="T11595" s="28" t="str">
        <f>LOOKUP(1,1/(Table1[[#This Row],[Level_0]:[Level 15]]&gt;0),(Table1[[#This Row],[Level_0]:[Level 15]]))</f>
        <v>L000012160 - [200008 - Distribution - Steinheim -G]</v>
      </c>
      <c r="U11595" s="24">
        <v>11590</v>
      </c>
    </row>
    <row r="11596" spans="1:21" x14ac:dyDescent="0.25">
      <c r="A11596" s="14" t="s">
        <v>724</v>
      </c>
      <c r="B11596" s="17" t="s">
        <v>725</v>
      </c>
      <c r="C11596" s="17" t="s">
        <v>15415</v>
      </c>
      <c r="D11596" s="21" t="s">
        <v>39</v>
      </c>
      <c r="E11596" s="22" t="s">
        <v>29811</v>
      </c>
      <c r="F11596" s="22" t="s">
        <v>33658</v>
      </c>
      <c r="G11596" s="22" t="s">
        <v>34769</v>
      </c>
      <c r="H11596" s="22" t="s">
        <v>35051</v>
      </c>
      <c r="I11596" s="22" t="s">
        <v>35248</v>
      </c>
      <c r="J11596" s="22" t="s">
        <v>35259</v>
      </c>
      <c r="K11596" s="22"/>
      <c r="L11596" s="22"/>
      <c r="M11596" s="23"/>
      <c r="N11596" s="22"/>
      <c r="O11596" s="23"/>
      <c r="P11596" s="23"/>
      <c r="Q11596" s="23"/>
      <c r="R11596" s="23"/>
      <c r="S11596" s="23"/>
      <c r="T11596" s="28" t="str">
        <f>LOOKUP(1,1/(Table1[[#This Row],[Level_0]:[Level 15]]&gt;0),(Table1[[#This Row],[Level_0]:[Level 15]]))</f>
        <v>L000012161 - [200009 - Rem. oth. site costs - STE -G]</v>
      </c>
      <c r="U11596" s="24">
        <v>11591</v>
      </c>
    </row>
    <row r="11597" spans="1:21" x14ac:dyDescent="0.25">
      <c r="A11597" s="14" t="s">
        <v>9086</v>
      </c>
      <c r="B11597" s="17" t="s">
        <v>9087</v>
      </c>
      <c r="C11597" s="17" t="s">
        <v>15415</v>
      </c>
      <c r="D11597" s="21" t="s">
        <v>39</v>
      </c>
      <c r="E11597" s="22" t="s">
        <v>29811</v>
      </c>
      <c r="F11597" s="22" t="s">
        <v>33658</v>
      </c>
      <c r="G11597" s="22" t="s">
        <v>34769</v>
      </c>
      <c r="H11597" s="22" t="s">
        <v>35051</v>
      </c>
      <c r="I11597" s="22" t="s">
        <v>35248</v>
      </c>
      <c r="J11597" s="22" t="s">
        <v>35260</v>
      </c>
      <c r="K11597" s="22"/>
      <c r="L11597" s="22"/>
      <c r="M11597" s="23"/>
      <c r="N11597" s="22"/>
      <c r="O11597" s="23"/>
      <c r="P11597" s="23"/>
      <c r="Q11597" s="23"/>
      <c r="R11597" s="23"/>
      <c r="S11597" s="23"/>
      <c r="T11597" s="28" t="str">
        <f>LOOKUP(1,1/(Table1[[#This Row],[Level_0]:[Level 15]]&gt;0),(Table1[[#This Row],[Level_0]:[Level 15]]))</f>
        <v>L000012162 - [Absorption ACOs - Steinheim -G]</v>
      </c>
      <c r="U11597" s="24">
        <v>11592</v>
      </c>
    </row>
    <row r="11598" spans="1:21" x14ac:dyDescent="0.25">
      <c r="A11598" s="14" t="s">
        <v>18699</v>
      </c>
      <c r="B11598" s="17" t="s">
        <v>18700</v>
      </c>
      <c r="C11598" s="17" t="s">
        <v>15415</v>
      </c>
      <c r="D11598" s="21" t="s">
        <v>39</v>
      </c>
      <c r="E11598" s="22" t="s">
        <v>29811</v>
      </c>
      <c r="F11598" s="22" t="s">
        <v>33658</v>
      </c>
      <c r="G11598" s="22" t="s">
        <v>34769</v>
      </c>
      <c r="H11598" s="22" t="s">
        <v>35051</v>
      </c>
      <c r="I11598" s="22" t="s">
        <v>35248</v>
      </c>
      <c r="J11598" s="22" t="s">
        <v>35261</v>
      </c>
      <c r="K11598" s="22"/>
      <c r="L11598" s="22"/>
      <c r="M11598" s="23"/>
      <c r="N11598" s="22"/>
      <c r="O11598" s="23"/>
      <c r="P11598" s="23"/>
      <c r="Q11598" s="23"/>
      <c r="R11598" s="23"/>
      <c r="S11598" s="23"/>
      <c r="T11598" s="28" t="str">
        <f>LOOKUP(1,1/(Table1[[#This Row],[Level_0]:[Level 15]]&gt;0),(Table1[[#This Row],[Level_0]:[Level 15]]))</f>
        <v>L000012426 - [STH - Idle Costs -G]</v>
      </c>
      <c r="U11598" s="24">
        <v>11593</v>
      </c>
    </row>
    <row r="11599" spans="1:21" x14ac:dyDescent="0.25">
      <c r="A11599" s="14" t="s">
        <v>11423</v>
      </c>
      <c r="B11599" s="17" t="s">
        <v>11424</v>
      </c>
      <c r="C11599" s="17" t="s">
        <v>18699</v>
      </c>
      <c r="D11599" s="21" t="s">
        <v>39</v>
      </c>
      <c r="E11599" s="22" t="s">
        <v>29811</v>
      </c>
      <c r="F11599" s="22" t="s">
        <v>33658</v>
      </c>
      <c r="G11599" s="22" t="s">
        <v>34769</v>
      </c>
      <c r="H11599" s="22" t="s">
        <v>35051</v>
      </c>
      <c r="I11599" s="22" t="s">
        <v>35248</v>
      </c>
      <c r="J11599" s="22" t="s">
        <v>35261</v>
      </c>
      <c r="K11599" s="22" t="s">
        <v>35262</v>
      </c>
      <c r="L11599" s="22"/>
      <c r="M11599" s="23"/>
      <c r="N11599" s="22"/>
      <c r="O11599" s="23"/>
      <c r="P11599" s="23"/>
      <c r="Q11599" s="23"/>
      <c r="R11599" s="23"/>
      <c r="S11599" s="23"/>
      <c r="T11599" s="28" t="str">
        <f>LOOKUP(1,1/(Table1[[#This Row],[Level_0]:[Level 15]]&gt;0),(Table1[[#This Row],[Level_0]:[Level 15]]))</f>
        <v>L000012893 - [15705 idle cap. Steinheim-G]</v>
      </c>
      <c r="U11599" s="24">
        <v>11594</v>
      </c>
    </row>
    <row r="11600" spans="1:21" x14ac:dyDescent="0.25">
      <c r="A11600" s="14" t="s">
        <v>585</v>
      </c>
      <c r="B11600" s="17" t="s">
        <v>586</v>
      </c>
      <c r="C11600" s="17" t="s">
        <v>15415</v>
      </c>
      <c r="D11600" s="21" t="s">
        <v>39</v>
      </c>
      <c r="E11600" s="22" t="s">
        <v>29811</v>
      </c>
      <c r="F11600" s="22" t="s">
        <v>33658</v>
      </c>
      <c r="G11600" s="22" t="s">
        <v>34769</v>
      </c>
      <c r="H11600" s="22" t="s">
        <v>35051</v>
      </c>
      <c r="I11600" s="22" t="s">
        <v>35248</v>
      </c>
      <c r="J11600" s="22" t="s">
        <v>35263</v>
      </c>
      <c r="K11600" s="22"/>
      <c r="L11600" s="22"/>
      <c r="M11600" s="23"/>
      <c r="N11600" s="22"/>
      <c r="O11600" s="23"/>
      <c r="P11600" s="23"/>
      <c r="Q11600" s="23"/>
      <c r="R11600" s="23"/>
      <c r="S11600" s="23"/>
      <c r="T11600" s="28" t="str">
        <f>LOOKUP(1,1/(Table1[[#This Row],[Level_0]:[Level 15]]&gt;0),(Table1[[#This Row],[Level_0]:[Level 15]]))</f>
        <v>PL_B2_DE02 - [ProcOrd_Steinheim GmbH Downfilling_DE02]</v>
      </c>
      <c r="U11600" s="24">
        <v>11595</v>
      </c>
    </row>
    <row r="11601" spans="1:21" x14ac:dyDescent="0.25">
      <c r="A11601" s="14" t="s">
        <v>9182</v>
      </c>
      <c r="B11601" s="17" t="s">
        <v>9183</v>
      </c>
      <c r="C11601" s="17" t="s">
        <v>15415</v>
      </c>
      <c r="D11601" s="21" t="s">
        <v>39</v>
      </c>
      <c r="E11601" s="22" t="s">
        <v>29811</v>
      </c>
      <c r="F11601" s="22" t="s">
        <v>33658</v>
      </c>
      <c r="G11601" s="22" t="s">
        <v>34769</v>
      </c>
      <c r="H11601" s="22" t="s">
        <v>35051</v>
      </c>
      <c r="I11601" s="22" t="s">
        <v>35248</v>
      </c>
      <c r="J11601" s="22" t="s">
        <v>35264</v>
      </c>
      <c r="K11601" s="22"/>
      <c r="L11601" s="22"/>
      <c r="M11601" s="23"/>
      <c r="N11601" s="22"/>
      <c r="O11601" s="23"/>
      <c r="P11601" s="23"/>
      <c r="Q11601" s="23"/>
      <c r="R11601" s="23"/>
      <c r="S11601" s="23"/>
      <c r="T11601" s="28" t="str">
        <f>LOOKUP(1,1/(Table1[[#This Row],[Level_0]:[Level 15]]&gt;0),(Table1[[#This Row],[Level_0]:[Level 15]]))</f>
        <v>PL_B2_DE05 - [ProcOrd_Steinheim (GmbH) _DE05]</v>
      </c>
      <c r="U11601" s="24">
        <v>11596</v>
      </c>
    </row>
    <row r="11602" spans="1:21" x14ac:dyDescent="0.25">
      <c r="A11602" s="14" t="s">
        <v>15421</v>
      </c>
      <c r="B11602" s="17" t="s">
        <v>15422</v>
      </c>
      <c r="C11602" s="17" t="s">
        <v>21724</v>
      </c>
      <c r="D11602" s="21" t="s">
        <v>39</v>
      </c>
      <c r="E11602" s="22" t="s">
        <v>29811</v>
      </c>
      <c r="F11602" s="22" t="s">
        <v>33658</v>
      </c>
      <c r="G11602" s="22" t="s">
        <v>34769</v>
      </c>
      <c r="H11602" s="22" t="s">
        <v>35051</v>
      </c>
      <c r="I11602" s="22" t="s">
        <v>35265</v>
      </c>
      <c r="J11602" s="22"/>
      <c r="K11602" s="22"/>
      <c r="L11602" s="22"/>
      <c r="M11602" s="23"/>
      <c r="N11602" s="22"/>
      <c r="O11602" s="23"/>
      <c r="P11602" s="23"/>
      <c r="Q11602" s="23"/>
      <c r="R11602" s="23"/>
      <c r="S11602" s="23"/>
      <c r="T11602" s="28" t="str">
        <f>LOOKUP(1,1/(Table1[[#This Row],[Level_0]:[Level 15]]&gt;0),(Table1[[#This Row],[Level_0]:[Level 15]]))</f>
        <v>L000010382 - [Eppelheim Operations -G]</v>
      </c>
      <c r="U11602" s="24">
        <v>11597</v>
      </c>
    </row>
    <row r="11603" spans="1:21" x14ac:dyDescent="0.25">
      <c r="A11603" s="14" t="s">
        <v>9815</v>
      </c>
      <c r="B11603" s="17" t="s">
        <v>9816</v>
      </c>
      <c r="C11603" s="17" t="s">
        <v>15421</v>
      </c>
      <c r="D11603" s="21" t="s">
        <v>39</v>
      </c>
      <c r="E11603" s="22" t="s">
        <v>29811</v>
      </c>
      <c r="F11603" s="22" t="s">
        <v>33658</v>
      </c>
      <c r="G11603" s="22" t="s">
        <v>34769</v>
      </c>
      <c r="H11603" s="22" t="s">
        <v>35051</v>
      </c>
      <c r="I11603" s="22" t="s">
        <v>35265</v>
      </c>
      <c r="J11603" s="22" t="s">
        <v>35266</v>
      </c>
      <c r="K11603" s="22"/>
      <c r="L11603" s="22"/>
      <c r="M11603" s="23"/>
      <c r="N11603" s="22"/>
      <c r="O11603" s="23"/>
      <c r="P11603" s="23"/>
      <c r="Q11603" s="23"/>
      <c r="R11603" s="23"/>
      <c r="S11603" s="23"/>
      <c r="T11603" s="28" t="str">
        <f>LOOKUP(1,1/(Table1[[#This Row],[Level_0]:[Level 15]]&gt;0),(Table1[[#This Row],[Level_0]:[Level 15]]))</f>
        <v>L000010383 - [1500003358G - TOLSO EPP CCV-G]</v>
      </c>
      <c r="U11603" s="24">
        <v>11598</v>
      </c>
    </row>
    <row r="11604" spans="1:21" x14ac:dyDescent="0.25">
      <c r="A11604" s="14" t="s">
        <v>2387</v>
      </c>
      <c r="B11604" s="17" t="s">
        <v>2388</v>
      </c>
      <c r="C11604" s="17" t="s">
        <v>15421</v>
      </c>
      <c r="D11604" s="21" t="s">
        <v>39</v>
      </c>
      <c r="E11604" s="22" t="s">
        <v>29811</v>
      </c>
      <c r="F11604" s="22" t="s">
        <v>33658</v>
      </c>
      <c r="G11604" s="22" t="s">
        <v>34769</v>
      </c>
      <c r="H11604" s="22" t="s">
        <v>35051</v>
      </c>
      <c r="I11604" s="22" t="s">
        <v>35265</v>
      </c>
      <c r="J11604" s="22" t="s">
        <v>35267</v>
      </c>
      <c r="K11604" s="22"/>
      <c r="L11604" s="22"/>
      <c r="M11604" s="23"/>
      <c r="N11604" s="22"/>
      <c r="O11604" s="23"/>
      <c r="P11604" s="23"/>
      <c r="Q11604" s="23"/>
      <c r="R11604" s="23"/>
      <c r="S11604" s="23"/>
      <c r="T11604" s="28" t="str">
        <f>LOOKUP(1,1/(Table1[[#This Row],[Level_0]:[Level 15]]&gt;0),(Table1[[#This Row],[Level_0]:[Level 15]]))</f>
        <v>L000010384 - [1500003359G -TOLSO EPP Whse Distrib-G]</v>
      </c>
      <c r="U11604" s="24">
        <v>11599</v>
      </c>
    </row>
    <row r="11605" spans="1:21" x14ac:dyDescent="0.25">
      <c r="A11605" s="14" t="s">
        <v>8075</v>
      </c>
      <c r="B11605" s="17" t="s">
        <v>8076</v>
      </c>
      <c r="C11605" s="17" t="s">
        <v>15421</v>
      </c>
      <c r="D11605" s="21" t="s">
        <v>39</v>
      </c>
      <c r="E11605" s="22" t="s">
        <v>29811</v>
      </c>
      <c r="F11605" s="22" t="s">
        <v>33658</v>
      </c>
      <c r="G11605" s="22" t="s">
        <v>34769</v>
      </c>
      <c r="H11605" s="22" t="s">
        <v>35051</v>
      </c>
      <c r="I11605" s="22" t="s">
        <v>35265</v>
      </c>
      <c r="J11605" s="22" t="s">
        <v>35268</v>
      </c>
      <c r="K11605" s="22"/>
      <c r="L11605" s="22"/>
      <c r="M11605" s="23"/>
      <c r="N11605" s="22"/>
      <c r="O11605" s="23"/>
      <c r="P11605" s="23"/>
      <c r="Q11605" s="23"/>
      <c r="R11605" s="23"/>
      <c r="S11605" s="23"/>
      <c r="T11605" s="28" t="str">
        <f>LOOKUP(1,1/(Table1[[#This Row],[Level_0]:[Level 15]]&gt;0),(Table1[[#This Row],[Level_0]:[Level 15]]))</f>
        <v>L000010385 - [1500003360G - TOLSO EPP Admin-G]</v>
      </c>
      <c r="U11605" s="24">
        <v>11600</v>
      </c>
    </row>
    <row r="11606" spans="1:21" x14ac:dyDescent="0.25">
      <c r="A11606" s="14" t="s">
        <v>6321</v>
      </c>
      <c r="B11606" s="17" t="s">
        <v>6322</v>
      </c>
      <c r="C11606" s="17" t="s">
        <v>15421</v>
      </c>
      <c r="D11606" s="21" t="s">
        <v>39</v>
      </c>
      <c r="E11606" s="22" t="s">
        <v>29811</v>
      </c>
      <c r="F11606" s="22" t="s">
        <v>33658</v>
      </c>
      <c r="G11606" s="22" t="s">
        <v>34769</v>
      </c>
      <c r="H11606" s="22" t="s">
        <v>35051</v>
      </c>
      <c r="I11606" s="22" t="s">
        <v>35265</v>
      </c>
      <c r="J11606" s="22" t="s">
        <v>35269</v>
      </c>
      <c r="K11606" s="22"/>
      <c r="L11606" s="22"/>
      <c r="M11606" s="23"/>
      <c r="N11606" s="22"/>
      <c r="O11606" s="23"/>
      <c r="P11606" s="23"/>
      <c r="Q11606" s="23"/>
      <c r="R11606" s="23"/>
      <c r="S11606" s="23"/>
      <c r="T11606" s="28" t="str">
        <f>LOOKUP(1,1/(Table1[[#This Row],[Level_0]:[Level 15]]&gt;0),(Table1[[#This Row],[Level_0]:[Level 15]]))</f>
        <v>L000010386 - [CDE90140080 Restructuring Costs-G]</v>
      </c>
      <c r="U11606" s="24">
        <v>11601</v>
      </c>
    </row>
    <row r="11607" spans="1:21" x14ac:dyDescent="0.25">
      <c r="A11607" s="14" t="s">
        <v>6323</v>
      </c>
      <c r="B11607" s="17" t="s">
        <v>6324</v>
      </c>
      <c r="C11607" s="17" t="s">
        <v>15421</v>
      </c>
      <c r="D11607" s="21" t="s">
        <v>39</v>
      </c>
      <c r="E11607" s="22" t="s">
        <v>29811</v>
      </c>
      <c r="F11607" s="22" t="s">
        <v>33658</v>
      </c>
      <c r="G11607" s="22" t="s">
        <v>34769</v>
      </c>
      <c r="H11607" s="22" t="s">
        <v>35051</v>
      </c>
      <c r="I11607" s="22" t="s">
        <v>35265</v>
      </c>
      <c r="J11607" s="22" t="s">
        <v>35270</v>
      </c>
      <c r="K11607" s="22"/>
      <c r="L11607" s="22"/>
      <c r="M11607" s="23"/>
      <c r="N11607" s="22"/>
      <c r="O11607" s="23"/>
      <c r="P11607" s="23"/>
      <c r="Q11607" s="23"/>
      <c r="R11607" s="23"/>
      <c r="S11607" s="23"/>
      <c r="T11607" s="28" t="str">
        <f>LOOKUP(1,1/(Table1[[#This Row],[Level_0]:[Level 15]]&gt;0),(Table1[[#This Row],[Level_0]:[Level 15]]))</f>
        <v>L000010387 - [CDE90210010 - Managing Director-G]</v>
      </c>
      <c r="U11607" s="24">
        <v>11602</v>
      </c>
    </row>
    <row r="11608" spans="1:21" x14ac:dyDescent="0.25">
      <c r="A11608" s="14" t="s">
        <v>9001</v>
      </c>
      <c r="B11608" s="17" t="s">
        <v>9002</v>
      </c>
      <c r="C11608" s="17" t="s">
        <v>15421</v>
      </c>
      <c r="D11608" s="21" t="s">
        <v>39</v>
      </c>
      <c r="E11608" s="22" t="s">
        <v>29811</v>
      </c>
      <c r="F11608" s="22" t="s">
        <v>33658</v>
      </c>
      <c r="G11608" s="22" t="s">
        <v>34769</v>
      </c>
      <c r="H11608" s="22" t="s">
        <v>35051</v>
      </c>
      <c r="I11608" s="22" t="s">
        <v>35265</v>
      </c>
      <c r="J11608" s="22" t="s">
        <v>35271</v>
      </c>
      <c r="K11608" s="22"/>
      <c r="L11608" s="22"/>
      <c r="M11608" s="23"/>
      <c r="N11608" s="22"/>
      <c r="O11608" s="23"/>
      <c r="P11608" s="23"/>
      <c r="Q11608" s="23"/>
      <c r="R11608" s="23"/>
      <c r="S11608" s="23"/>
      <c r="T11608" s="28" t="str">
        <f>LOOKUP(1,1/(Table1[[#This Row],[Level_0]:[Level 15]]&gt;0),(Table1[[#This Row],[Level_0]:[Level 15]]))</f>
        <v>L000010388 - [CDE90210020 - EHS Management-G]</v>
      </c>
      <c r="U11608" s="24">
        <v>11603</v>
      </c>
    </row>
    <row r="11609" spans="1:21" x14ac:dyDescent="0.25">
      <c r="A11609" s="14" t="s">
        <v>3859</v>
      </c>
      <c r="B11609" s="17" t="s">
        <v>3860</v>
      </c>
      <c r="C11609" s="17" t="s">
        <v>15421</v>
      </c>
      <c r="D11609" s="21" t="s">
        <v>39</v>
      </c>
      <c r="E11609" s="22" t="s">
        <v>29811</v>
      </c>
      <c r="F11609" s="22" t="s">
        <v>33658</v>
      </c>
      <c r="G11609" s="22" t="s">
        <v>34769</v>
      </c>
      <c r="H11609" s="22" t="s">
        <v>35051</v>
      </c>
      <c r="I11609" s="22" t="s">
        <v>35265</v>
      </c>
      <c r="J11609" s="22" t="s">
        <v>35272</v>
      </c>
      <c r="K11609" s="22"/>
      <c r="L11609" s="22"/>
      <c r="M11609" s="23"/>
      <c r="N11609" s="22"/>
      <c r="O11609" s="23"/>
      <c r="P11609" s="23"/>
      <c r="Q11609" s="23"/>
      <c r="R11609" s="23"/>
      <c r="S11609" s="23"/>
      <c r="T11609" s="28" t="str">
        <f>LOOKUP(1,1/(Table1[[#This Row],[Level_0]:[Level 15]]&gt;0),(Table1[[#This Row],[Level_0]:[Level 15]]))</f>
        <v>L000010389 - [CDE90230010 - Manufac. and Science-G]</v>
      </c>
      <c r="U11609" s="24">
        <v>11604</v>
      </c>
    </row>
    <row r="11610" spans="1:21" x14ac:dyDescent="0.25">
      <c r="A11610" s="14" t="s">
        <v>8077</v>
      </c>
      <c r="B11610" s="17" t="s">
        <v>8078</v>
      </c>
      <c r="C11610" s="17" t="s">
        <v>15421</v>
      </c>
      <c r="D11610" s="21" t="s">
        <v>39</v>
      </c>
      <c r="E11610" s="22" t="s">
        <v>29811</v>
      </c>
      <c r="F11610" s="22" t="s">
        <v>33658</v>
      </c>
      <c r="G11610" s="22" t="s">
        <v>34769</v>
      </c>
      <c r="H11610" s="22" t="s">
        <v>35051</v>
      </c>
      <c r="I11610" s="22" t="s">
        <v>35265</v>
      </c>
      <c r="J11610" s="22" t="s">
        <v>35273</v>
      </c>
      <c r="K11610" s="22"/>
      <c r="L11610" s="22"/>
      <c r="M11610" s="23"/>
      <c r="N11610" s="22"/>
      <c r="O11610" s="23"/>
      <c r="P11610" s="23"/>
      <c r="Q11610" s="23"/>
      <c r="R11610" s="23"/>
      <c r="S11610" s="23"/>
      <c r="T11610" s="28" t="str">
        <f>LOOKUP(1,1/(Table1[[#This Row],[Level_0]:[Level 15]]&gt;0),(Table1[[#This Row],[Level_0]:[Level 15]]))</f>
        <v>L000010390 - [CDE90240010 - Quality Control-G]</v>
      </c>
      <c r="U11610" s="24">
        <v>11605</v>
      </c>
    </row>
    <row r="11611" spans="1:21" x14ac:dyDescent="0.25">
      <c r="A11611" s="14" t="s">
        <v>6325</v>
      </c>
      <c r="B11611" s="17" t="s">
        <v>6326</v>
      </c>
      <c r="C11611" s="17" t="s">
        <v>15421</v>
      </c>
      <c r="D11611" s="21" t="s">
        <v>39</v>
      </c>
      <c r="E11611" s="22" t="s">
        <v>29811</v>
      </c>
      <c r="F11611" s="22" t="s">
        <v>33658</v>
      </c>
      <c r="G11611" s="22" t="s">
        <v>34769</v>
      </c>
      <c r="H11611" s="22" t="s">
        <v>35051</v>
      </c>
      <c r="I11611" s="22" t="s">
        <v>35265</v>
      </c>
      <c r="J11611" s="22" t="s">
        <v>35274</v>
      </c>
      <c r="K11611" s="22"/>
      <c r="L11611" s="22"/>
      <c r="M11611" s="23"/>
      <c r="N11611" s="22"/>
      <c r="O11611" s="23"/>
      <c r="P11611" s="23"/>
      <c r="Q11611" s="23"/>
      <c r="R11611" s="23"/>
      <c r="S11611" s="23"/>
      <c r="T11611" s="28" t="str">
        <f>LOOKUP(1,1/(Table1[[#This Row],[Level_0]:[Level 15]]&gt;0),(Table1[[#This Row],[Level_0]:[Level 15]]))</f>
        <v>L000010391 - [CDE90240020 - Quality Assurance-G]</v>
      </c>
      <c r="U11611" s="24">
        <v>11606</v>
      </c>
    </row>
    <row r="11612" spans="1:21" x14ac:dyDescent="0.25">
      <c r="A11612" s="14" t="s">
        <v>5529</v>
      </c>
      <c r="B11612" s="17" t="s">
        <v>5530</v>
      </c>
      <c r="C11612" s="17" t="s">
        <v>15421</v>
      </c>
      <c r="D11612" s="21" t="s">
        <v>39</v>
      </c>
      <c r="E11612" s="22" t="s">
        <v>29811</v>
      </c>
      <c r="F11612" s="22" t="s">
        <v>33658</v>
      </c>
      <c r="G11612" s="22" t="s">
        <v>34769</v>
      </c>
      <c r="H11612" s="22" t="s">
        <v>35051</v>
      </c>
      <c r="I11612" s="22" t="s">
        <v>35265</v>
      </c>
      <c r="J11612" s="22" t="s">
        <v>35275</v>
      </c>
      <c r="K11612" s="22"/>
      <c r="L11612" s="22"/>
      <c r="M11612" s="23"/>
      <c r="N11612" s="22"/>
      <c r="O11612" s="23"/>
      <c r="P11612" s="23"/>
      <c r="Q11612" s="23"/>
      <c r="R11612" s="23"/>
      <c r="S11612" s="23"/>
      <c r="T11612" s="28" t="str">
        <f>LOOKUP(1,1/(Table1[[#This Row],[Level_0]:[Level 15]]&gt;0),(Table1[[#This Row],[Level_0]:[Level 15]]))</f>
        <v>L000010392 - [CDE90250010 - Techn. Services TS-G]</v>
      </c>
      <c r="U11612" s="24">
        <v>11607</v>
      </c>
    </row>
    <row r="11613" spans="1:21" x14ac:dyDescent="0.25">
      <c r="A11613" s="14" t="s">
        <v>5531</v>
      </c>
      <c r="B11613" s="17" t="s">
        <v>5532</v>
      </c>
      <c r="C11613" s="17" t="s">
        <v>15421</v>
      </c>
      <c r="D11613" s="21" t="s">
        <v>39</v>
      </c>
      <c r="E11613" s="22" t="s">
        <v>29811</v>
      </c>
      <c r="F11613" s="22" t="s">
        <v>33658</v>
      </c>
      <c r="G11613" s="22" t="s">
        <v>34769</v>
      </c>
      <c r="H11613" s="22" t="s">
        <v>35051</v>
      </c>
      <c r="I11613" s="22" t="s">
        <v>35265</v>
      </c>
      <c r="J11613" s="22" t="s">
        <v>35276</v>
      </c>
      <c r="K11613" s="22"/>
      <c r="L11613" s="22"/>
      <c r="M11613" s="23"/>
      <c r="N11613" s="22"/>
      <c r="O11613" s="23"/>
      <c r="P11613" s="23"/>
      <c r="Q11613" s="23"/>
      <c r="R11613" s="23"/>
      <c r="S11613" s="23"/>
      <c r="T11613" s="28" t="str">
        <f>LOOKUP(1,1/(Table1[[#This Row],[Level_0]:[Level 15]]&gt;0),(Table1[[#This Row],[Level_0]:[Level 15]]))</f>
        <v>L000010393 - [CDE90250030 - Energy - Electric.-G]</v>
      </c>
      <c r="U11613" s="24">
        <v>11608</v>
      </c>
    </row>
    <row r="11614" spans="1:21" x14ac:dyDescent="0.25">
      <c r="A11614" s="14" t="s">
        <v>3861</v>
      </c>
      <c r="B11614" s="17" t="s">
        <v>3862</v>
      </c>
      <c r="C11614" s="17" t="s">
        <v>15421</v>
      </c>
      <c r="D11614" s="21" t="s">
        <v>39</v>
      </c>
      <c r="E11614" s="22" t="s">
        <v>29811</v>
      </c>
      <c r="F11614" s="22" t="s">
        <v>33658</v>
      </c>
      <c r="G11614" s="22" t="s">
        <v>34769</v>
      </c>
      <c r="H11614" s="22" t="s">
        <v>35051</v>
      </c>
      <c r="I11614" s="22" t="s">
        <v>35265</v>
      </c>
      <c r="J11614" s="22" t="s">
        <v>35277</v>
      </c>
      <c r="K11614" s="22"/>
      <c r="L11614" s="22"/>
      <c r="M11614" s="23"/>
      <c r="N11614" s="22"/>
      <c r="O11614" s="23"/>
      <c r="P11614" s="23"/>
      <c r="Q11614" s="23"/>
      <c r="R11614" s="23"/>
      <c r="S11614" s="23"/>
      <c r="T11614" s="28" t="str">
        <f>LOOKUP(1,1/(Table1[[#This Row],[Level_0]:[Level 15]]&gt;0),(Table1[[#This Row],[Level_0]:[Level 15]]))</f>
        <v>L000010394 - [CDE90250040 - Maint.Supply Systems-G]</v>
      </c>
      <c r="U11614" s="24">
        <v>11609</v>
      </c>
    </row>
    <row r="11615" spans="1:21" x14ac:dyDescent="0.25">
      <c r="A11615" s="14" t="s">
        <v>3863</v>
      </c>
      <c r="B11615" s="17" t="s">
        <v>3864</v>
      </c>
      <c r="C11615" s="17" t="s">
        <v>15421</v>
      </c>
      <c r="D11615" s="21" t="s">
        <v>39</v>
      </c>
      <c r="E11615" s="22" t="s">
        <v>29811</v>
      </c>
      <c r="F11615" s="22" t="s">
        <v>33658</v>
      </c>
      <c r="G11615" s="22" t="s">
        <v>34769</v>
      </c>
      <c r="H11615" s="22" t="s">
        <v>35051</v>
      </c>
      <c r="I11615" s="22" t="s">
        <v>35265</v>
      </c>
      <c r="J11615" s="22" t="s">
        <v>35278</v>
      </c>
      <c r="K11615" s="22"/>
      <c r="L11615" s="22"/>
      <c r="M11615" s="23"/>
      <c r="N11615" s="22"/>
      <c r="O11615" s="23"/>
      <c r="P11615" s="23"/>
      <c r="Q11615" s="23"/>
      <c r="R11615" s="23"/>
      <c r="S11615" s="23"/>
      <c r="T11615" s="28" t="str">
        <f>LOOKUP(1,1/(Table1[[#This Row],[Level_0]:[Level 15]]&gt;0),(Table1[[#This Row],[Level_0]:[Level 15]]))</f>
        <v>L000010395 - [CDE90250050 - Maintenance Building-G]</v>
      </c>
      <c r="U11615" s="24">
        <v>11610</v>
      </c>
    </row>
    <row r="11616" spans="1:21" x14ac:dyDescent="0.25">
      <c r="A11616" s="14" t="s">
        <v>8079</v>
      </c>
      <c r="B11616" s="17" t="s">
        <v>8080</v>
      </c>
      <c r="C11616" s="17" t="s">
        <v>15421</v>
      </c>
      <c r="D11616" s="21" t="s">
        <v>39</v>
      </c>
      <c r="E11616" s="22" t="s">
        <v>29811</v>
      </c>
      <c r="F11616" s="22" t="s">
        <v>33658</v>
      </c>
      <c r="G11616" s="22" t="s">
        <v>34769</v>
      </c>
      <c r="H11616" s="22" t="s">
        <v>35051</v>
      </c>
      <c r="I11616" s="22" t="s">
        <v>35265</v>
      </c>
      <c r="J11616" s="22" t="s">
        <v>35279</v>
      </c>
      <c r="K11616" s="22"/>
      <c r="L11616" s="22"/>
      <c r="M11616" s="23"/>
      <c r="N11616" s="22"/>
      <c r="O11616" s="23"/>
      <c r="P11616" s="23"/>
      <c r="Q11616" s="23"/>
      <c r="R11616" s="23"/>
      <c r="S11616" s="23"/>
      <c r="T11616" s="28" t="str">
        <f>LOOKUP(1,1/(Table1[[#This Row],[Level_0]:[Level 15]]&gt;0),(Table1[[#This Row],[Level_0]:[Level 15]]))</f>
        <v>L000010396 - [CDE90270020 - Freight inbound-G]</v>
      </c>
      <c r="U11616" s="24">
        <v>11611</v>
      </c>
    </row>
    <row r="11617" spans="1:21" x14ac:dyDescent="0.25">
      <c r="A11617" s="14" t="s">
        <v>3865</v>
      </c>
      <c r="B11617" s="17" t="s">
        <v>3866</v>
      </c>
      <c r="C11617" s="17" t="s">
        <v>15421</v>
      </c>
      <c r="D11617" s="21" t="s">
        <v>39</v>
      </c>
      <c r="E11617" s="22" t="s">
        <v>29811</v>
      </c>
      <c r="F11617" s="22" t="s">
        <v>33658</v>
      </c>
      <c r="G11617" s="22" t="s">
        <v>34769</v>
      </c>
      <c r="H11617" s="22" t="s">
        <v>35051</v>
      </c>
      <c r="I11617" s="22" t="s">
        <v>35265</v>
      </c>
      <c r="J11617" s="22" t="s">
        <v>35280</v>
      </c>
      <c r="K11617" s="22"/>
      <c r="L11617" s="22"/>
      <c r="M11617" s="23"/>
      <c r="N11617" s="22"/>
      <c r="O11617" s="23"/>
      <c r="P11617" s="23"/>
      <c r="Q11617" s="23"/>
      <c r="R11617" s="23"/>
      <c r="S11617" s="23"/>
      <c r="T11617" s="28" t="str">
        <f>LOOKUP(1,1/(Table1[[#This Row],[Level_0]:[Level 15]]&gt;0),(Table1[[#This Row],[Level_0]:[Level 15]]))</f>
        <v>L000010397 - [CDE90280060 - Packmaterial Bottles-G]</v>
      </c>
      <c r="U11617" s="24">
        <v>11612</v>
      </c>
    </row>
    <row r="11618" spans="1:21" x14ac:dyDescent="0.25">
      <c r="A11618" s="14" t="s">
        <v>3867</v>
      </c>
      <c r="B11618" s="17" t="s">
        <v>3868</v>
      </c>
      <c r="C11618" s="17" t="s">
        <v>15421</v>
      </c>
      <c r="D11618" s="21" t="s">
        <v>39</v>
      </c>
      <c r="E11618" s="22" t="s">
        <v>29811</v>
      </c>
      <c r="F11618" s="22" t="s">
        <v>33658</v>
      </c>
      <c r="G11618" s="22" t="s">
        <v>34769</v>
      </c>
      <c r="H11618" s="22" t="s">
        <v>35051</v>
      </c>
      <c r="I11618" s="22" t="s">
        <v>35265</v>
      </c>
      <c r="J11618" s="22" t="s">
        <v>35281</v>
      </c>
      <c r="K11618" s="22"/>
      <c r="L11618" s="22"/>
      <c r="M11618" s="23"/>
      <c r="N11618" s="22"/>
      <c r="O11618" s="23"/>
      <c r="P11618" s="23"/>
      <c r="Q11618" s="23"/>
      <c r="R11618" s="23"/>
      <c r="S11618" s="23"/>
      <c r="T11618" s="28" t="str">
        <f>LOOKUP(1,1/(Table1[[#This Row],[Level_0]:[Level 15]]&gt;0),(Table1[[#This Row],[Level_0]:[Level 15]]))</f>
        <v>L000010398 - [CDE90290020 - Pers. Costs Prod.Dep-G]</v>
      </c>
      <c r="U11618" s="24">
        <v>11613</v>
      </c>
    </row>
    <row r="11619" spans="1:21" x14ac:dyDescent="0.25">
      <c r="A11619" s="14" t="s">
        <v>5533</v>
      </c>
      <c r="B11619" s="17" t="s">
        <v>5534</v>
      </c>
      <c r="C11619" s="17" t="s">
        <v>15421</v>
      </c>
      <c r="D11619" s="21" t="s">
        <v>39</v>
      </c>
      <c r="E11619" s="22" t="s">
        <v>29811</v>
      </c>
      <c r="F11619" s="22" t="s">
        <v>33658</v>
      </c>
      <c r="G11619" s="22" t="s">
        <v>34769</v>
      </c>
      <c r="H11619" s="22" t="s">
        <v>35051</v>
      </c>
      <c r="I11619" s="22" t="s">
        <v>35265</v>
      </c>
      <c r="J11619" s="22" t="s">
        <v>35282</v>
      </c>
      <c r="K11619" s="22"/>
      <c r="L11619" s="22"/>
      <c r="M11619" s="23"/>
      <c r="N11619" s="22"/>
      <c r="O11619" s="23"/>
      <c r="P11619" s="23"/>
      <c r="Q11619" s="23"/>
      <c r="R11619" s="23"/>
      <c r="S11619" s="23"/>
      <c r="T11619" s="28" t="str">
        <f>LOOKUP(1,1/(Table1[[#This Row],[Level_0]:[Level 15]]&gt;0),(Table1[[#This Row],[Level_0]:[Level 15]]))</f>
        <v>L000010399 - [CDE90290030 - Prod.Sched.-Sup.Ch-G]</v>
      </c>
      <c r="U11619" s="24">
        <v>11614</v>
      </c>
    </row>
    <row r="11620" spans="1:21" x14ac:dyDescent="0.25">
      <c r="A11620" s="14" t="s">
        <v>3869</v>
      </c>
      <c r="B11620" s="17" t="s">
        <v>3870</v>
      </c>
      <c r="C11620" s="17" t="s">
        <v>15421</v>
      </c>
      <c r="D11620" s="21" t="s">
        <v>39</v>
      </c>
      <c r="E11620" s="22" t="s">
        <v>29811</v>
      </c>
      <c r="F11620" s="22" t="s">
        <v>33658</v>
      </c>
      <c r="G11620" s="22" t="s">
        <v>34769</v>
      </c>
      <c r="H11620" s="22" t="s">
        <v>35051</v>
      </c>
      <c r="I11620" s="22" t="s">
        <v>35265</v>
      </c>
      <c r="J11620" s="22" t="s">
        <v>35283</v>
      </c>
      <c r="K11620" s="22"/>
      <c r="L11620" s="22"/>
      <c r="M11620" s="23"/>
      <c r="N11620" s="22"/>
      <c r="O11620" s="23"/>
      <c r="P11620" s="23"/>
      <c r="Q11620" s="23"/>
      <c r="R11620" s="23"/>
      <c r="S11620" s="23"/>
      <c r="T11620" s="28" t="str">
        <f>LOOKUP(1,1/(Table1[[#This Row],[Level_0]:[Level 15]]&gt;0),(Table1[[#This Row],[Level_0]:[Level 15]]))</f>
        <v>L000010400 - [CDE90290040 Prep. &amp; 2+3 Pack. Prod-G]</v>
      </c>
      <c r="U11620" s="24">
        <v>11615</v>
      </c>
    </row>
    <row r="11621" spans="1:21" x14ac:dyDescent="0.25">
      <c r="A11621" s="14" t="s">
        <v>6327</v>
      </c>
      <c r="B11621" s="17" t="s">
        <v>6328</v>
      </c>
      <c r="C11621" s="17" t="s">
        <v>15421</v>
      </c>
      <c r="D11621" s="21" t="s">
        <v>39</v>
      </c>
      <c r="E11621" s="22" t="s">
        <v>29811</v>
      </c>
      <c r="F11621" s="22" t="s">
        <v>33658</v>
      </c>
      <c r="G11621" s="22" t="s">
        <v>34769</v>
      </c>
      <c r="H11621" s="22" t="s">
        <v>35051</v>
      </c>
      <c r="I11621" s="22" t="s">
        <v>35265</v>
      </c>
      <c r="J11621" s="22" t="s">
        <v>35284</v>
      </c>
      <c r="K11621" s="22"/>
      <c r="L11621" s="22"/>
      <c r="M11621" s="23"/>
      <c r="N11621" s="22"/>
      <c r="O11621" s="23"/>
      <c r="P11621" s="23"/>
      <c r="Q11621" s="23"/>
      <c r="R11621" s="23"/>
      <c r="S11621" s="23"/>
      <c r="T11621" s="28" t="str">
        <f>LOOKUP(1,1/(Table1[[#This Row],[Level_0]:[Level 15]]&gt;0),(Table1[[#This Row],[Level_0]:[Level 15]]))</f>
        <v>L000010401 - [CDE90290070 - Pack. Mach. VP 14-G]</v>
      </c>
      <c r="U11621" s="24">
        <v>11616</v>
      </c>
    </row>
    <row r="11622" spans="1:21" x14ac:dyDescent="0.25">
      <c r="A11622" s="14" t="s">
        <v>4722</v>
      </c>
      <c r="B11622" s="17" t="s">
        <v>4723</v>
      </c>
      <c r="C11622" s="17" t="s">
        <v>15421</v>
      </c>
      <c r="D11622" s="21" t="s">
        <v>39</v>
      </c>
      <c r="E11622" s="22" t="s">
        <v>29811</v>
      </c>
      <c r="F11622" s="22" t="s">
        <v>33658</v>
      </c>
      <c r="G11622" s="22" t="s">
        <v>34769</v>
      </c>
      <c r="H11622" s="22" t="s">
        <v>35051</v>
      </c>
      <c r="I11622" s="22" t="s">
        <v>35265</v>
      </c>
      <c r="J11622" s="22" t="s">
        <v>35285</v>
      </c>
      <c r="K11622" s="22"/>
      <c r="L11622" s="22"/>
      <c r="M11622" s="23"/>
      <c r="N11622" s="22"/>
      <c r="O11622" s="23"/>
      <c r="P11622" s="23"/>
      <c r="Q11622" s="23"/>
      <c r="R11622" s="23"/>
      <c r="S11622" s="23"/>
      <c r="T11622" s="28" t="str">
        <f>LOOKUP(1,1/(Table1[[#This Row],[Level_0]:[Level 15]]&gt;0),(Table1[[#This Row],[Level_0]:[Level 15]]))</f>
        <v>L000010402 - [CDE90290090 Subcont Contract pmts-G]</v>
      </c>
      <c r="U11622" s="24">
        <v>11617</v>
      </c>
    </row>
    <row r="11623" spans="1:21" x14ac:dyDescent="0.25">
      <c r="A11623" s="14" t="s">
        <v>5535</v>
      </c>
      <c r="B11623" s="17" t="s">
        <v>5536</v>
      </c>
      <c r="C11623" s="17" t="s">
        <v>15421</v>
      </c>
      <c r="D11623" s="21" t="s">
        <v>39</v>
      </c>
      <c r="E11623" s="22" t="s">
        <v>29811</v>
      </c>
      <c r="F11623" s="22" t="s">
        <v>33658</v>
      </c>
      <c r="G11623" s="22" t="s">
        <v>34769</v>
      </c>
      <c r="H11623" s="22" t="s">
        <v>35051</v>
      </c>
      <c r="I11623" s="22" t="s">
        <v>35265</v>
      </c>
      <c r="J11623" s="22" t="s">
        <v>35286</v>
      </c>
      <c r="K11623" s="22"/>
      <c r="L11623" s="22"/>
      <c r="M11623" s="23"/>
      <c r="N11623" s="22"/>
      <c r="O11623" s="23"/>
      <c r="P11623" s="23"/>
      <c r="Q11623" s="23"/>
      <c r="R11623" s="23"/>
      <c r="S11623" s="23"/>
      <c r="T11623" s="28" t="str">
        <f>LOOKUP(1,1/(Table1[[#This Row],[Level_0]:[Level 15]]&gt;0),(Table1[[#This Row],[Level_0]:[Level 15]]))</f>
        <v>L000010403 - [CDE90290310 Bottle Mach &amp; Bausch-G]</v>
      </c>
      <c r="U11623" s="24">
        <v>11618</v>
      </c>
    </row>
    <row r="11624" spans="1:21" x14ac:dyDescent="0.25">
      <c r="A11624" s="14" t="s">
        <v>4724</v>
      </c>
      <c r="B11624" s="17" t="s">
        <v>4725</v>
      </c>
      <c r="C11624" s="17" t="s">
        <v>15421</v>
      </c>
      <c r="D11624" s="21" t="s">
        <v>39</v>
      </c>
      <c r="E11624" s="22" t="s">
        <v>29811</v>
      </c>
      <c r="F11624" s="22" t="s">
        <v>33658</v>
      </c>
      <c r="G11624" s="22" t="s">
        <v>34769</v>
      </c>
      <c r="H11624" s="22" t="s">
        <v>35051</v>
      </c>
      <c r="I11624" s="22" t="s">
        <v>35265</v>
      </c>
      <c r="J11624" s="22" t="s">
        <v>35287</v>
      </c>
      <c r="K11624" s="22"/>
      <c r="L11624" s="22"/>
      <c r="M11624" s="23"/>
      <c r="N11624" s="22"/>
      <c r="O11624" s="23"/>
      <c r="P11624" s="23"/>
      <c r="Q11624" s="23"/>
      <c r="R11624" s="23"/>
      <c r="S11624" s="23"/>
      <c r="T11624" s="28" t="str">
        <f>LOOKUP(1,1/(Table1[[#This Row],[Level_0]:[Level 15]]&gt;0),(Table1[[#This Row],[Level_0]:[Level 15]]))</f>
        <v>L000010404 - [CDE90290610 - CADKON Machines 1-3-G]</v>
      </c>
      <c r="U11624" s="24">
        <v>11619</v>
      </c>
    </row>
    <row r="11625" spans="1:21" x14ac:dyDescent="0.25">
      <c r="A11625" s="14" t="s">
        <v>3871</v>
      </c>
      <c r="B11625" s="17" t="s">
        <v>3872</v>
      </c>
      <c r="C11625" s="17" t="s">
        <v>15421</v>
      </c>
      <c r="D11625" s="21" t="s">
        <v>39</v>
      </c>
      <c r="E11625" s="22" t="s">
        <v>29811</v>
      </c>
      <c r="F11625" s="22" t="s">
        <v>33658</v>
      </c>
      <c r="G11625" s="22" t="s">
        <v>34769</v>
      </c>
      <c r="H11625" s="22" t="s">
        <v>35051</v>
      </c>
      <c r="I11625" s="22" t="s">
        <v>35265</v>
      </c>
      <c r="J11625" s="22" t="s">
        <v>35288</v>
      </c>
      <c r="K11625" s="22"/>
      <c r="L11625" s="22"/>
      <c r="M11625" s="23"/>
      <c r="N11625" s="22"/>
      <c r="O11625" s="23"/>
      <c r="P11625" s="23"/>
      <c r="Q11625" s="23"/>
      <c r="R11625" s="23"/>
      <c r="S11625" s="23"/>
      <c r="T11625" s="28" t="str">
        <f>LOOKUP(1,1/(Table1[[#This Row],[Level_0]:[Level 15]]&gt;0),(Table1[[#This Row],[Level_0]:[Level 15]]))</f>
        <v>L000010405 - [CDE90290610MPV CADKON Machines 1-3-G]</v>
      </c>
      <c r="U11625" s="24">
        <v>11620</v>
      </c>
    </row>
    <row r="11626" spans="1:21" x14ac:dyDescent="0.25">
      <c r="A11626" s="14" t="s">
        <v>2389</v>
      </c>
      <c r="B11626" s="17" t="s">
        <v>2390</v>
      </c>
      <c r="C11626" s="17" t="s">
        <v>15421</v>
      </c>
      <c r="D11626" s="21" t="s">
        <v>39</v>
      </c>
      <c r="E11626" s="22" t="s">
        <v>29811</v>
      </c>
      <c r="F11626" s="22" t="s">
        <v>33658</v>
      </c>
      <c r="G11626" s="22" t="s">
        <v>34769</v>
      </c>
      <c r="H11626" s="22" t="s">
        <v>35051</v>
      </c>
      <c r="I11626" s="22" t="s">
        <v>35265</v>
      </c>
      <c r="J11626" s="22" t="s">
        <v>35289</v>
      </c>
      <c r="K11626" s="22"/>
      <c r="L11626" s="22"/>
      <c r="M11626" s="23"/>
      <c r="N11626" s="22"/>
      <c r="O11626" s="23"/>
      <c r="P11626" s="23"/>
      <c r="Q11626" s="23"/>
      <c r="R11626" s="23"/>
      <c r="S11626" s="23"/>
      <c r="T11626" s="28" t="str">
        <f>LOOKUP(1,1/(Table1[[#This Row],[Level_0]:[Level 15]]&gt;0),(Table1[[#This Row],[Level_0]:[Level 15]]))</f>
        <v>L000010406 - [CDE90290610POV -CADKON Machines 1-3-G]</v>
      </c>
      <c r="U11626" s="24">
        <v>11621</v>
      </c>
    </row>
    <row r="11627" spans="1:21" x14ac:dyDescent="0.25">
      <c r="A11627" s="14" t="s">
        <v>2391</v>
      </c>
      <c r="B11627" s="17" t="s">
        <v>2392</v>
      </c>
      <c r="C11627" s="17" t="s">
        <v>15421</v>
      </c>
      <c r="D11627" s="21" t="s">
        <v>39</v>
      </c>
      <c r="E11627" s="22" t="s">
        <v>29811</v>
      </c>
      <c r="F11627" s="22" t="s">
        <v>33658</v>
      </c>
      <c r="G11627" s="22" t="s">
        <v>34769</v>
      </c>
      <c r="H11627" s="22" t="s">
        <v>35051</v>
      </c>
      <c r="I11627" s="22" t="s">
        <v>35265</v>
      </c>
      <c r="J11627" s="22" t="s">
        <v>35290</v>
      </c>
      <c r="K11627" s="22"/>
      <c r="L11627" s="22"/>
      <c r="M11627" s="23"/>
      <c r="N11627" s="22"/>
      <c r="O11627" s="23"/>
      <c r="P11627" s="23"/>
      <c r="Q11627" s="23"/>
      <c r="R11627" s="23"/>
      <c r="S11627" s="23"/>
      <c r="T11627" s="28" t="str">
        <f>LOOKUP(1,1/(Table1[[#This Row],[Level_0]:[Level 15]]&gt;0),(Table1[[#This Row],[Level_0]:[Level 15]]))</f>
        <v>L000010407 - [CDE90291010 Millifl &amp; Online 2 Mach-G]</v>
      </c>
      <c r="U11627" s="24">
        <v>11622</v>
      </c>
    </row>
    <row r="11628" spans="1:21" x14ac:dyDescent="0.25">
      <c r="A11628" s="14" t="s">
        <v>2393</v>
      </c>
      <c r="B11628" s="17" t="s">
        <v>2394</v>
      </c>
      <c r="C11628" s="17" t="s">
        <v>15421</v>
      </c>
      <c r="D11628" s="21" t="s">
        <v>39</v>
      </c>
      <c r="E11628" s="22" t="s">
        <v>29811</v>
      </c>
      <c r="F11628" s="22" t="s">
        <v>33658</v>
      </c>
      <c r="G11628" s="22" t="s">
        <v>34769</v>
      </c>
      <c r="H11628" s="22" t="s">
        <v>35051</v>
      </c>
      <c r="I11628" s="22" t="s">
        <v>35265</v>
      </c>
      <c r="J11628" s="22" t="s">
        <v>35291</v>
      </c>
      <c r="K11628" s="22"/>
      <c r="L11628" s="22"/>
      <c r="M11628" s="23"/>
      <c r="N11628" s="22"/>
      <c r="O11628" s="23"/>
      <c r="P11628" s="23"/>
      <c r="Q11628" s="23"/>
      <c r="R11628" s="23"/>
      <c r="S11628" s="23"/>
      <c r="T11628" s="28" t="str">
        <f>LOOKUP(1,1/(Table1[[#This Row],[Level_0]:[Level 15]]&gt;0),(Table1[[#This Row],[Level_0]:[Level 15]]))</f>
        <v>L000010408 - [CDE90291020 Eppelheim Idle Capacity-G]</v>
      </c>
      <c r="U11628" s="24">
        <v>11623</v>
      </c>
    </row>
    <row r="11629" spans="1:21" x14ac:dyDescent="0.25">
      <c r="A11629" s="14" t="s">
        <v>9003</v>
      </c>
      <c r="B11629" s="17" t="s">
        <v>9004</v>
      </c>
      <c r="C11629" s="17" t="s">
        <v>15421</v>
      </c>
      <c r="D11629" s="21" t="s">
        <v>39</v>
      </c>
      <c r="E11629" s="22" t="s">
        <v>29811</v>
      </c>
      <c r="F11629" s="22" t="s">
        <v>33658</v>
      </c>
      <c r="G11629" s="22" t="s">
        <v>34769</v>
      </c>
      <c r="H11629" s="22" t="s">
        <v>35051</v>
      </c>
      <c r="I11629" s="22" t="s">
        <v>35265</v>
      </c>
      <c r="J11629" s="22" t="s">
        <v>35292</v>
      </c>
      <c r="K11629" s="22"/>
      <c r="L11629" s="22"/>
      <c r="M11629" s="23"/>
      <c r="N11629" s="22"/>
      <c r="O11629" s="23"/>
      <c r="P11629" s="23"/>
      <c r="Q11629" s="23"/>
      <c r="R11629" s="23"/>
      <c r="S11629" s="23"/>
      <c r="T11629" s="28" t="str">
        <f>LOOKUP(1,1/(Table1[[#This Row],[Level_0]:[Level 15]]&gt;0),(Table1[[#This Row],[Level_0]:[Level 15]]))</f>
        <v>L000010409 - [DE90110050 - Working Council-G]</v>
      </c>
      <c r="U11629" s="24">
        <v>11624</v>
      </c>
    </row>
    <row r="11630" spans="1:21" x14ac:dyDescent="0.25">
      <c r="A11630" s="14" t="s">
        <v>9817</v>
      </c>
      <c r="B11630" s="17" t="s">
        <v>9818</v>
      </c>
      <c r="C11630" s="17" t="s">
        <v>15421</v>
      </c>
      <c r="D11630" s="21" t="s">
        <v>39</v>
      </c>
      <c r="E11630" s="22" t="s">
        <v>29811</v>
      </c>
      <c r="F11630" s="22" t="s">
        <v>33658</v>
      </c>
      <c r="G11630" s="22" t="s">
        <v>34769</v>
      </c>
      <c r="H11630" s="22" t="s">
        <v>35051</v>
      </c>
      <c r="I11630" s="22" t="s">
        <v>35265</v>
      </c>
      <c r="J11630" s="22" t="s">
        <v>35293</v>
      </c>
      <c r="K11630" s="22"/>
      <c r="L11630" s="22"/>
      <c r="M11630" s="23"/>
      <c r="N11630" s="22"/>
      <c r="O11630" s="23"/>
      <c r="P11630" s="23"/>
      <c r="Q11630" s="23"/>
      <c r="R11630" s="23"/>
      <c r="S11630" s="23"/>
      <c r="T11630" s="28" t="str">
        <f>LOOKUP(1,1/(Table1[[#This Row],[Level_0]:[Level 15]]&gt;0),(Table1[[#This Row],[Level_0]:[Level 15]]))</f>
        <v>L000010410 - [DE90110060 - TOLSO HR admin-G]</v>
      </c>
      <c r="U11630" s="24">
        <v>11625</v>
      </c>
    </row>
    <row r="11631" spans="1:21" x14ac:dyDescent="0.25">
      <c r="A11631" s="14" t="s">
        <v>8081</v>
      </c>
      <c r="B11631" s="17" t="s">
        <v>8082</v>
      </c>
      <c r="C11631" s="17" t="s">
        <v>15421</v>
      </c>
      <c r="D11631" s="21" t="s">
        <v>39</v>
      </c>
      <c r="E11631" s="22" t="s">
        <v>29811</v>
      </c>
      <c r="F11631" s="22" t="s">
        <v>33658</v>
      </c>
      <c r="G11631" s="22" t="s">
        <v>34769</v>
      </c>
      <c r="H11631" s="22" t="s">
        <v>35051</v>
      </c>
      <c r="I11631" s="22" t="s">
        <v>35265</v>
      </c>
      <c r="J11631" s="22" t="s">
        <v>35294</v>
      </c>
      <c r="K11631" s="22"/>
      <c r="L11631" s="22"/>
      <c r="M11631" s="23"/>
      <c r="N11631" s="22"/>
      <c r="O11631" s="23"/>
      <c r="P11631" s="23"/>
      <c r="Q11631" s="23"/>
      <c r="R11631" s="23"/>
      <c r="S11631" s="23"/>
      <c r="T11631" s="28" t="str">
        <f>LOOKUP(1,1/(Table1[[#This Row],[Level_0]:[Level 15]]&gt;0),(Table1[[#This Row],[Level_0]:[Level 15]]))</f>
        <v>L000010411 - [DE90140010 - Pensionen Heipha-G]</v>
      </c>
      <c r="U11631" s="24">
        <v>11626</v>
      </c>
    </row>
    <row r="11632" spans="1:21" x14ac:dyDescent="0.25">
      <c r="A11632" s="14" t="s">
        <v>17696</v>
      </c>
      <c r="B11632" s="17" t="s">
        <v>17697</v>
      </c>
      <c r="C11632" s="17" t="s">
        <v>15421</v>
      </c>
      <c r="D11632" s="21" t="s">
        <v>39</v>
      </c>
      <c r="E11632" s="22" t="s">
        <v>29811</v>
      </c>
      <c r="F11632" s="22" t="s">
        <v>33658</v>
      </c>
      <c r="G11632" s="22" t="s">
        <v>34769</v>
      </c>
      <c r="H11632" s="22" t="s">
        <v>35051</v>
      </c>
      <c r="I11632" s="22" t="s">
        <v>35265</v>
      </c>
      <c r="J11632" s="22" t="s">
        <v>35295</v>
      </c>
      <c r="K11632" s="22"/>
      <c r="L11632" s="22"/>
      <c r="M11632" s="23"/>
      <c r="N11632" s="22"/>
      <c r="O11632" s="23"/>
      <c r="P11632" s="23"/>
      <c r="Q11632" s="23"/>
      <c r="R11632" s="23"/>
      <c r="S11632" s="23"/>
      <c r="T11632" s="28" t="str">
        <f>LOOKUP(1,1/(Table1[[#This Row],[Level_0]:[Level 15]]&gt;0),(Table1[[#This Row],[Level_0]:[Level 15]]))</f>
        <v>L000010412 - [DE90140011 - Dummy-G]</v>
      </c>
      <c r="U11632" s="24">
        <v>11627</v>
      </c>
    </row>
    <row r="11633" spans="1:21" x14ac:dyDescent="0.25">
      <c r="A11633" s="14" t="s">
        <v>5537</v>
      </c>
      <c r="B11633" s="17" t="s">
        <v>5538</v>
      </c>
      <c r="C11633" s="17" t="s">
        <v>15421</v>
      </c>
      <c r="D11633" s="21" t="s">
        <v>39</v>
      </c>
      <c r="E11633" s="22" t="s">
        <v>29811</v>
      </c>
      <c r="F11633" s="22" t="s">
        <v>33658</v>
      </c>
      <c r="G11633" s="22" t="s">
        <v>34769</v>
      </c>
      <c r="H11633" s="22" t="s">
        <v>35051</v>
      </c>
      <c r="I11633" s="22" t="s">
        <v>35265</v>
      </c>
      <c r="J11633" s="22" t="s">
        <v>35296</v>
      </c>
      <c r="K11633" s="22"/>
      <c r="L11633" s="22"/>
      <c r="M11633" s="23"/>
      <c r="N11633" s="22"/>
      <c r="O11633" s="23"/>
      <c r="P11633" s="23"/>
      <c r="Q11633" s="23"/>
      <c r="R11633" s="23"/>
      <c r="S11633" s="23"/>
      <c r="T11633" s="28" t="str">
        <f>LOOKUP(1,1/(Table1[[#This Row],[Level_0]:[Level 15]]&gt;0),(Table1[[#This Row],[Level_0]:[Level 15]]))</f>
        <v>L000010413 - [DE90140020 - General Admin Costs-G]</v>
      </c>
      <c r="U11633" s="24">
        <v>11628</v>
      </c>
    </row>
    <row r="11634" spans="1:21" x14ac:dyDescent="0.25">
      <c r="A11634" s="14" t="s">
        <v>3873</v>
      </c>
      <c r="B11634" s="17" t="s">
        <v>3874</v>
      </c>
      <c r="C11634" s="17" t="s">
        <v>15421</v>
      </c>
      <c r="D11634" s="21" t="s">
        <v>39</v>
      </c>
      <c r="E11634" s="22" t="s">
        <v>29811</v>
      </c>
      <c r="F11634" s="22" t="s">
        <v>33658</v>
      </c>
      <c r="G11634" s="22" t="s">
        <v>34769</v>
      </c>
      <c r="H11634" s="22" t="s">
        <v>35051</v>
      </c>
      <c r="I11634" s="22" t="s">
        <v>35265</v>
      </c>
      <c r="J11634" s="22" t="s">
        <v>35297</v>
      </c>
      <c r="K11634" s="22"/>
      <c r="L11634" s="22"/>
      <c r="M11634" s="23"/>
      <c r="N11634" s="22"/>
      <c r="O11634" s="23"/>
      <c r="P11634" s="23"/>
      <c r="Q11634" s="23"/>
      <c r="R11634" s="23"/>
      <c r="S11634" s="23"/>
      <c r="T11634" s="28" t="str">
        <f>LOOKUP(1,1/(Table1[[#This Row],[Level_0]:[Level 15]]&gt;0),(Table1[[#This Row],[Level_0]:[Level 15]]))</f>
        <v>L000010414 - [DE90140030 Operational Supp &amp; Comm-G]</v>
      </c>
      <c r="U11634" s="24">
        <v>11629</v>
      </c>
    </row>
    <row r="11635" spans="1:21" x14ac:dyDescent="0.25">
      <c r="A11635" s="14" t="s">
        <v>2395</v>
      </c>
      <c r="B11635" s="17" t="s">
        <v>2396</v>
      </c>
      <c r="C11635" s="17" t="s">
        <v>15421</v>
      </c>
      <c r="D11635" s="21" t="s">
        <v>39</v>
      </c>
      <c r="E11635" s="22" t="s">
        <v>29811</v>
      </c>
      <c r="F11635" s="22" t="s">
        <v>33658</v>
      </c>
      <c r="G11635" s="22" t="s">
        <v>34769</v>
      </c>
      <c r="H11635" s="22" t="s">
        <v>35051</v>
      </c>
      <c r="I11635" s="22" t="s">
        <v>35265</v>
      </c>
      <c r="J11635" s="22" t="s">
        <v>35298</v>
      </c>
      <c r="K11635" s="22"/>
      <c r="L11635" s="22"/>
      <c r="M11635" s="23"/>
      <c r="N11635" s="22"/>
      <c r="O11635" s="23"/>
      <c r="P11635" s="23"/>
      <c r="Q11635" s="23"/>
      <c r="R11635" s="23"/>
      <c r="S11635" s="23"/>
      <c r="T11635" s="28" t="str">
        <f>LOOKUP(1,1/(Table1[[#This Row],[Level_0]:[Level 15]]&gt;0),(Table1[[#This Row],[Level_0]:[Level 15]]))</f>
        <v>L000010415 - [DE90140100 special integration cost-G]</v>
      </c>
      <c r="U11635" s="24">
        <v>11630</v>
      </c>
    </row>
    <row r="11636" spans="1:21" x14ac:dyDescent="0.25">
      <c r="A11636" s="14" t="s">
        <v>11290</v>
      </c>
      <c r="B11636" s="17" t="s">
        <v>11291</v>
      </c>
      <c r="C11636" s="17" t="s">
        <v>15421</v>
      </c>
      <c r="D11636" s="21" t="s">
        <v>39</v>
      </c>
      <c r="E11636" s="22" t="s">
        <v>29811</v>
      </c>
      <c r="F11636" s="22" t="s">
        <v>33658</v>
      </c>
      <c r="G11636" s="22" t="s">
        <v>34769</v>
      </c>
      <c r="H11636" s="22" t="s">
        <v>35051</v>
      </c>
      <c r="I11636" s="22" t="s">
        <v>35265</v>
      </c>
      <c r="J11636" s="22" t="s">
        <v>35299</v>
      </c>
      <c r="K11636" s="22"/>
      <c r="L11636" s="22"/>
      <c r="M11636" s="23"/>
      <c r="N11636" s="22"/>
      <c r="O11636" s="23"/>
      <c r="P11636" s="23"/>
      <c r="Q11636" s="23"/>
      <c r="R11636" s="23"/>
      <c r="S11636" s="23"/>
      <c r="T11636" s="28" t="str">
        <f>LOOKUP(1,1/(Table1[[#This Row],[Level_0]:[Level 15]]&gt;0),(Table1[[#This Row],[Level_0]:[Level 15]]))</f>
        <v>L000010416 - [DE90300030 - Bank Charges-G]</v>
      </c>
      <c r="U11636" s="24">
        <v>11631</v>
      </c>
    </row>
    <row r="11637" spans="1:21" x14ac:dyDescent="0.25">
      <c r="A11637" s="14" t="s">
        <v>3875</v>
      </c>
      <c r="B11637" s="17" t="s">
        <v>3876</v>
      </c>
      <c r="C11637" s="17" t="s">
        <v>15421</v>
      </c>
      <c r="D11637" s="21" t="s">
        <v>39</v>
      </c>
      <c r="E11637" s="22" t="s">
        <v>29811</v>
      </c>
      <c r="F11637" s="22" t="s">
        <v>33658</v>
      </c>
      <c r="G11637" s="22" t="s">
        <v>34769</v>
      </c>
      <c r="H11637" s="22" t="s">
        <v>35051</v>
      </c>
      <c r="I11637" s="22" t="s">
        <v>35265</v>
      </c>
      <c r="J11637" s="22" t="s">
        <v>35300</v>
      </c>
      <c r="K11637" s="22"/>
      <c r="L11637" s="22"/>
      <c r="M11637" s="23"/>
      <c r="N11637" s="22"/>
      <c r="O11637" s="23"/>
      <c r="P11637" s="23"/>
      <c r="Q11637" s="23"/>
      <c r="R11637" s="23"/>
      <c r="S11637" s="23"/>
      <c r="T11637" s="28" t="str">
        <f>LOOKUP(1,1/(Table1[[#This Row],[Level_0]:[Level 15]]&gt;0),(Table1[[#This Row],[Level_0]:[Level 15]]))</f>
        <v>L000010417 - [DE90300040 Small Diff. Written-off-G]</v>
      </c>
      <c r="U11637" s="24">
        <v>11632</v>
      </c>
    </row>
    <row r="11638" spans="1:21" x14ac:dyDescent="0.25">
      <c r="A11638" s="14" t="s">
        <v>4041</v>
      </c>
      <c r="B11638" s="17" t="s">
        <v>4042</v>
      </c>
      <c r="C11638" s="17" t="s">
        <v>15421</v>
      </c>
      <c r="D11638" s="21" t="s">
        <v>39</v>
      </c>
      <c r="E11638" s="22" t="s">
        <v>29811</v>
      </c>
      <c r="F11638" s="22" t="s">
        <v>33658</v>
      </c>
      <c r="G11638" s="22" t="s">
        <v>34769</v>
      </c>
      <c r="H11638" s="22" t="s">
        <v>35051</v>
      </c>
      <c r="I11638" s="22" t="s">
        <v>35265</v>
      </c>
      <c r="J11638" s="22" t="s">
        <v>35301</v>
      </c>
      <c r="K11638" s="22"/>
      <c r="L11638" s="22"/>
      <c r="M11638" s="23"/>
      <c r="N11638" s="22"/>
      <c r="O11638" s="23"/>
      <c r="P11638" s="23"/>
      <c r="Q11638" s="23"/>
      <c r="R11638" s="23"/>
      <c r="S11638" s="23"/>
      <c r="T11638" s="28" t="str">
        <f>LOOKUP(1,1/(Table1[[#This Row],[Level_0]:[Level 15]]&gt;0),(Table1[[#This Row],[Level_0]:[Level 15]]))</f>
        <v>L000012141 - [CDE90140200 Global Tech Operations-G]</v>
      </c>
      <c r="U11638" s="24">
        <v>11633</v>
      </c>
    </row>
    <row r="11639" spans="1:21" x14ac:dyDescent="0.25">
      <c r="A11639" s="14" t="s">
        <v>6622</v>
      </c>
      <c r="B11639" s="17" t="s">
        <v>6623</v>
      </c>
      <c r="C11639" s="17" t="s">
        <v>15421</v>
      </c>
      <c r="D11639" s="21" t="s">
        <v>39</v>
      </c>
      <c r="E11639" s="22" t="s">
        <v>29811</v>
      </c>
      <c r="F11639" s="22" t="s">
        <v>33658</v>
      </c>
      <c r="G11639" s="22" t="s">
        <v>34769</v>
      </c>
      <c r="H11639" s="22" t="s">
        <v>35051</v>
      </c>
      <c r="I11639" s="22" t="s">
        <v>35265</v>
      </c>
      <c r="J11639" s="22" t="s">
        <v>35302</v>
      </c>
      <c r="K11639" s="22"/>
      <c r="L11639" s="22"/>
      <c r="M11639" s="23"/>
      <c r="N11639" s="22"/>
      <c r="O11639" s="23"/>
      <c r="P11639" s="23"/>
      <c r="Q11639" s="23"/>
      <c r="R11639" s="23"/>
      <c r="S11639" s="23"/>
      <c r="T11639" s="28" t="str">
        <f>LOOKUP(1,1/(Table1[[#This Row],[Level_0]:[Level 15]]&gt;0),(Table1[[#This Row],[Level_0]:[Level 15]]))</f>
        <v>PL_E5_DE91 - [ProcOrd_Merck Life Science G_DE91]</v>
      </c>
      <c r="U11639" s="24">
        <v>11634</v>
      </c>
    </row>
    <row r="11640" spans="1:21" x14ac:dyDescent="0.25">
      <c r="A11640" s="14" t="s">
        <v>20257</v>
      </c>
      <c r="B11640" s="17" t="s">
        <v>20258</v>
      </c>
      <c r="C11640" s="17" t="s">
        <v>21724</v>
      </c>
      <c r="D11640" s="21" t="s">
        <v>39</v>
      </c>
      <c r="E11640" s="22" t="s">
        <v>29811</v>
      </c>
      <c r="F11640" s="22" t="s">
        <v>33658</v>
      </c>
      <c r="G11640" s="22" t="s">
        <v>34769</v>
      </c>
      <c r="H11640" s="22" t="s">
        <v>35051</v>
      </c>
      <c r="I11640" s="22" t="s">
        <v>35303</v>
      </c>
      <c r="J11640" s="22"/>
      <c r="K11640" s="22"/>
      <c r="L11640" s="22"/>
      <c r="M11640" s="23"/>
      <c r="N11640" s="22"/>
      <c r="O11640" s="23"/>
      <c r="P11640" s="23"/>
      <c r="Q11640" s="23"/>
      <c r="R11640" s="23"/>
      <c r="S11640" s="23"/>
      <c r="T11640" s="28" t="str">
        <f>LOOKUP(1,1/(Table1[[#This Row],[Level_0]:[Level 15]]&gt;0),(Table1[[#This Row],[Level_0]:[Level 15]]))</f>
        <v>L000012340 - [Schnelldorf DF -G]</v>
      </c>
      <c r="U11640" s="24">
        <v>11635</v>
      </c>
    </row>
    <row r="11641" spans="1:21" x14ac:dyDescent="0.25">
      <c r="A11641" s="14" t="s">
        <v>16275</v>
      </c>
      <c r="B11641" s="17" t="s">
        <v>16276</v>
      </c>
      <c r="C11641" s="17" t="s">
        <v>20257</v>
      </c>
      <c r="D11641" s="21" t="s">
        <v>39</v>
      </c>
      <c r="E11641" s="22" t="s">
        <v>29811</v>
      </c>
      <c r="F11641" s="22" t="s">
        <v>33658</v>
      </c>
      <c r="G11641" s="22" t="s">
        <v>34769</v>
      </c>
      <c r="H11641" s="22" t="s">
        <v>35051</v>
      </c>
      <c r="I11641" s="22" t="s">
        <v>35303</v>
      </c>
      <c r="J11641" s="22" t="s">
        <v>35310</v>
      </c>
      <c r="K11641" s="22"/>
      <c r="L11641" s="22"/>
      <c r="M11641" s="23"/>
      <c r="N11641" s="22"/>
      <c r="O11641" s="23"/>
      <c r="P11641" s="23"/>
      <c r="Q11641" s="23"/>
      <c r="R11641" s="23"/>
      <c r="S11641" s="23"/>
      <c r="T11641" s="28" t="str">
        <f>LOOKUP(1,1/(Table1[[#This Row],[Level_0]:[Level 15]]&gt;0),(Table1[[#This Row],[Level_0]:[Level 15]]))</f>
        <v>L000012427 - [SD - Start up costs -G]</v>
      </c>
      <c r="U11641" s="24">
        <v>11636</v>
      </c>
    </row>
    <row r="11642" spans="1:21" x14ac:dyDescent="0.25">
      <c r="A11642" s="14" t="s">
        <v>11405</v>
      </c>
      <c r="B11642" s="17" t="s">
        <v>11406</v>
      </c>
      <c r="C11642" s="17" t="s">
        <v>16275</v>
      </c>
      <c r="D11642" s="21" t="s">
        <v>39</v>
      </c>
      <c r="E11642" s="22" t="s">
        <v>29811</v>
      </c>
      <c r="F11642" s="22" t="s">
        <v>33658</v>
      </c>
      <c r="G11642" s="22" t="s">
        <v>34769</v>
      </c>
      <c r="H11642" s="22" t="s">
        <v>35051</v>
      </c>
      <c r="I11642" s="22" t="s">
        <v>35303</v>
      </c>
      <c r="J11642" s="22" t="s">
        <v>35310</v>
      </c>
      <c r="K11642" s="22" t="s">
        <v>35311</v>
      </c>
      <c r="L11642" s="22"/>
      <c r="M11642" s="23"/>
      <c r="N11642" s="22"/>
      <c r="O11642" s="23"/>
      <c r="P11642" s="23"/>
      <c r="Q11642" s="23"/>
      <c r="R11642" s="23"/>
      <c r="S11642" s="23"/>
      <c r="T11642" s="28" t="str">
        <f>LOOKUP(1,1/(Table1[[#This Row],[Level_0]:[Level 15]]&gt;0),(Table1[[#This Row],[Level_0]:[Level 15]]))</f>
        <v>L000012482 - [Schnelldorf DF Operations-G]</v>
      </c>
      <c r="U11642" s="24">
        <v>11637</v>
      </c>
    </row>
    <row r="11643" spans="1:21" x14ac:dyDescent="0.25">
      <c r="A11643" s="14" t="s">
        <v>23934</v>
      </c>
      <c r="B11643" s="17" t="s">
        <v>24241</v>
      </c>
      <c r="C11643" s="17" t="s">
        <v>20257</v>
      </c>
      <c r="D11643" s="21" t="s">
        <v>39</v>
      </c>
      <c r="E11643" s="22" t="s">
        <v>29811</v>
      </c>
      <c r="F11643" s="22" t="s">
        <v>33658</v>
      </c>
      <c r="G11643" s="22" t="s">
        <v>34769</v>
      </c>
      <c r="H11643" s="22" t="s">
        <v>35051</v>
      </c>
      <c r="I11643" s="22" t="s">
        <v>35303</v>
      </c>
      <c r="J11643" s="22" t="s">
        <v>35312</v>
      </c>
      <c r="K11643" s="22"/>
      <c r="L11643" s="22"/>
      <c r="M11643" s="23"/>
      <c r="N11643" s="22"/>
      <c r="O11643" s="23"/>
      <c r="P11643" s="23"/>
      <c r="Q11643" s="23"/>
      <c r="R11643" s="23"/>
      <c r="S11643" s="23"/>
      <c r="T11643" s="28" t="str">
        <f>LOOKUP(1,1/(Table1[[#This Row],[Level_0]:[Level 15]]&gt;0),(Table1[[#This Row],[Level_0]:[Level 15]]))</f>
        <v>L000013502 - [Schnelldorf DF Allocations Out-G]</v>
      </c>
      <c r="U11643" s="24">
        <v>11638</v>
      </c>
    </row>
    <row r="11644" spans="1:21" x14ac:dyDescent="0.25">
      <c r="A11644" s="14" t="s">
        <v>40576</v>
      </c>
      <c r="B11644" s="17" t="s">
        <v>40577</v>
      </c>
      <c r="C11644" s="17" t="s">
        <v>20257</v>
      </c>
      <c r="D11644" s="21" t="s">
        <v>39</v>
      </c>
      <c r="E11644" s="22" t="s">
        <v>29811</v>
      </c>
      <c r="F11644" s="22" t="s">
        <v>33658</v>
      </c>
      <c r="G11644" s="22" t="s">
        <v>34769</v>
      </c>
      <c r="H11644" s="22" t="s">
        <v>35051</v>
      </c>
      <c r="I11644" s="22" t="s">
        <v>35303</v>
      </c>
      <c r="J11644" s="22" t="s">
        <v>40287</v>
      </c>
      <c r="K11644" s="22"/>
      <c r="L11644" s="22"/>
      <c r="M11644" s="23"/>
      <c r="N11644" s="22"/>
      <c r="O11644" s="23"/>
      <c r="P11644" s="23"/>
      <c r="Q11644" s="23"/>
      <c r="R11644" s="23"/>
      <c r="S11644" s="23"/>
      <c r="T11644" s="28" t="str">
        <f>LOOKUP(1,1/(Table1[[#This Row],[Level_0]:[Level 15]]&gt;0),(Table1[[#This Row],[Level_0]:[Level 15]]))</f>
        <v>L000013830 - [Schnelldorf DF Operations CCV]</v>
      </c>
      <c r="U11644" s="24">
        <v>11639</v>
      </c>
    </row>
    <row r="11645" spans="1:21" x14ac:dyDescent="0.25">
      <c r="A11645" s="14" t="s">
        <v>39777</v>
      </c>
      <c r="B11645" s="17" t="s">
        <v>39778</v>
      </c>
      <c r="C11645" s="17" t="s">
        <v>21724</v>
      </c>
      <c r="D11645" s="21" t="s">
        <v>39</v>
      </c>
      <c r="E11645" s="22" t="s">
        <v>29811</v>
      </c>
      <c r="F11645" s="22" t="s">
        <v>33658</v>
      </c>
      <c r="G11645" s="22" t="s">
        <v>34769</v>
      </c>
      <c r="H11645" s="22" t="s">
        <v>35051</v>
      </c>
      <c r="I11645" s="22" t="s">
        <v>39562</v>
      </c>
      <c r="J11645" s="22"/>
      <c r="K11645" s="22"/>
      <c r="L11645" s="22"/>
      <c r="M11645" s="23"/>
      <c r="N11645" s="22"/>
      <c r="O11645" s="23"/>
      <c r="P11645" s="23"/>
      <c r="Q11645" s="23"/>
      <c r="R11645" s="23"/>
      <c r="S11645" s="23"/>
      <c r="T11645" s="28" t="str">
        <f>LOOKUP(1,1/(Table1[[#This Row],[Level_0]:[Level 15]]&gt;0),(Table1[[#This Row],[Level_0]:[Level 15]]))</f>
        <v>L000013794 - [Regional management_Central Europe]</v>
      </c>
      <c r="U11645" s="24">
        <v>11640</v>
      </c>
    </row>
    <row r="11646" spans="1:21" x14ac:dyDescent="0.25">
      <c r="A11646" s="14" t="s">
        <v>40701</v>
      </c>
      <c r="B11646" s="17" t="s">
        <v>40702</v>
      </c>
      <c r="C11646" s="17" t="s">
        <v>21724</v>
      </c>
      <c r="D11646" s="21" t="s">
        <v>39</v>
      </c>
      <c r="E11646" s="22" t="s">
        <v>29811</v>
      </c>
      <c r="F11646" s="22" t="s">
        <v>33658</v>
      </c>
      <c r="G11646" s="22" t="s">
        <v>34769</v>
      </c>
      <c r="H11646" s="22" t="s">
        <v>35051</v>
      </c>
      <c r="I11646" s="22" t="s">
        <v>40284</v>
      </c>
      <c r="J11646" s="22"/>
      <c r="K11646" s="22"/>
      <c r="L11646" s="22"/>
      <c r="M11646" s="23"/>
      <c r="N11646" s="22"/>
      <c r="O11646" s="23"/>
      <c r="P11646" s="23"/>
      <c r="Q11646" s="23"/>
      <c r="R11646" s="23"/>
      <c r="S11646" s="23"/>
      <c r="T11646" s="28" t="str">
        <f>LOOKUP(1,1/(Table1[[#This Row],[Level_0]:[Level 15]]&gt;0),(Table1[[#This Row],[Level_0]:[Level 15]]))</f>
        <v>L000013833 - [Gernsheim Operations]</v>
      </c>
      <c r="U11646" s="24">
        <v>11641</v>
      </c>
    </row>
    <row r="11647" spans="1:21" x14ac:dyDescent="0.25">
      <c r="A11647" s="14" t="s">
        <v>40765</v>
      </c>
      <c r="B11647" s="17" t="s">
        <v>40766</v>
      </c>
      <c r="C11647" s="17" t="s">
        <v>40701</v>
      </c>
      <c r="D11647" s="21" t="s">
        <v>39</v>
      </c>
      <c r="E11647" s="22" t="s">
        <v>29811</v>
      </c>
      <c r="F11647" s="22" t="s">
        <v>33658</v>
      </c>
      <c r="G11647" s="22" t="s">
        <v>34769</v>
      </c>
      <c r="H11647" s="22" t="s">
        <v>35051</v>
      </c>
      <c r="I11647" s="22" t="s">
        <v>40284</v>
      </c>
      <c r="J11647" s="22" t="s">
        <v>40286</v>
      </c>
      <c r="K11647" s="22"/>
      <c r="L11647" s="22"/>
      <c r="M11647" s="23"/>
      <c r="N11647" s="22"/>
      <c r="O11647" s="23"/>
      <c r="P11647" s="23"/>
      <c r="Q11647" s="23"/>
      <c r="R11647" s="23"/>
      <c r="S11647" s="23"/>
      <c r="T11647" s="28" t="str">
        <f>LOOKUP(1,1/(Table1[[#This Row],[Level_0]:[Level 15]]&gt;0),(Table1[[#This Row],[Level_0]:[Level 15]]))</f>
        <v>L000013834 - [PG-3 Production]</v>
      </c>
      <c r="U11647" s="24">
        <v>11642</v>
      </c>
    </row>
    <row r="11648" spans="1:21" x14ac:dyDescent="0.25">
      <c r="A11648" s="14" t="s">
        <v>40767</v>
      </c>
      <c r="B11648" s="17" t="s">
        <v>40768</v>
      </c>
      <c r="C11648" s="17" t="s">
        <v>40701</v>
      </c>
      <c r="D11648" s="21" t="s">
        <v>39</v>
      </c>
      <c r="E11648" s="22" t="s">
        <v>29811</v>
      </c>
      <c r="F11648" s="22" t="s">
        <v>33658</v>
      </c>
      <c r="G11648" s="22" t="s">
        <v>34769</v>
      </c>
      <c r="H11648" s="22" t="s">
        <v>35051</v>
      </c>
      <c r="I11648" s="22" t="s">
        <v>40284</v>
      </c>
      <c r="J11648" s="22" t="s">
        <v>40285</v>
      </c>
      <c r="K11648" s="22"/>
      <c r="L11648" s="22"/>
      <c r="M11648" s="23"/>
      <c r="N11648" s="22"/>
      <c r="O11648" s="23"/>
      <c r="P11648" s="23"/>
      <c r="Q11648" s="23"/>
      <c r="R11648" s="23"/>
      <c r="S11648" s="23"/>
      <c r="T11648" s="28" t="str">
        <f>LOOKUP(1,1/(Table1[[#This Row],[Level_0]:[Level 15]]&gt;0),(Table1[[#This Row],[Level_0]:[Level 15]]))</f>
        <v>L000013835 - [PG-8 Production]</v>
      </c>
      <c r="U11648" s="24">
        <v>11643</v>
      </c>
    </row>
    <row r="11649" spans="1:21" x14ac:dyDescent="0.25">
      <c r="A11649" s="14" t="s">
        <v>14705</v>
      </c>
      <c r="B11649" s="17" t="s">
        <v>13648</v>
      </c>
      <c r="C11649" s="17" t="s">
        <v>2077</v>
      </c>
      <c r="D11649" s="21" t="s">
        <v>39</v>
      </c>
      <c r="E11649" s="22" t="s">
        <v>29811</v>
      </c>
      <c r="F11649" s="22" t="s">
        <v>33658</v>
      </c>
      <c r="G11649" s="22" t="s">
        <v>35313</v>
      </c>
      <c r="H11649" s="22"/>
      <c r="I11649" s="22"/>
      <c r="J11649" s="22"/>
      <c r="K11649" s="22"/>
      <c r="L11649" s="22"/>
      <c r="M11649" s="23"/>
      <c r="N11649" s="22"/>
      <c r="O11649" s="23"/>
      <c r="P11649" s="23"/>
      <c r="Q11649" s="23"/>
      <c r="R11649" s="23"/>
      <c r="S11649" s="23"/>
      <c r="T11649" s="28" t="str">
        <f>LOOKUP(1,1/(Table1[[#This Row],[Level_0]:[Level 15]]&gt;0),(Table1[[#This Row],[Level_0]:[Level 15]]))</f>
        <v>L000013452 - [Engineering &amp; Technology]</v>
      </c>
      <c r="U11649" s="24">
        <v>11644</v>
      </c>
    </row>
    <row r="11650" spans="1:21" x14ac:dyDescent="0.25">
      <c r="A11650" s="14" t="s">
        <v>12195</v>
      </c>
      <c r="B11650" s="17" t="s">
        <v>12196</v>
      </c>
      <c r="C11650" s="17" t="s">
        <v>14705</v>
      </c>
      <c r="D11650" s="21" t="s">
        <v>39</v>
      </c>
      <c r="E11650" s="22" t="s">
        <v>29811</v>
      </c>
      <c r="F11650" s="22" t="s">
        <v>33658</v>
      </c>
      <c r="G11650" s="22" t="s">
        <v>35313</v>
      </c>
      <c r="H11650" s="22" t="s">
        <v>35314</v>
      </c>
      <c r="I11650" s="22"/>
      <c r="J11650" s="22"/>
      <c r="K11650" s="22"/>
      <c r="L11650" s="22"/>
      <c r="M11650" s="23"/>
      <c r="N11650" s="22"/>
      <c r="O11650" s="23"/>
      <c r="P11650" s="23"/>
      <c r="Q11650" s="23"/>
      <c r="R11650" s="23"/>
      <c r="S11650" s="23"/>
      <c r="T11650" s="28" t="str">
        <f>LOOKUP(1,1/(Table1[[#This Row],[Level_0]:[Level 15]]&gt;0),(Table1[[#This Row],[Level_0]:[Level 15]]))</f>
        <v>L000010071 - [LS-OI Process Engineers -G]</v>
      </c>
      <c r="U11650" s="24">
        <v>11645</v>
      </c>
    </row>
    <row r="11651" spans="1:21" x14ac:dyDescent="0.25">
      <c r="A11651" s="14" t="s">
        <v>17680</v>
      </c>
      <c r="B11651" s="17" t="s">
        <v>17681</v>
      </c>
      <c r="C11651" s="17" t="s">
        <v>12195</v>
      </c>
      <c r="D11651" s="21" t="s">
        <v>39</v>
      </c>
      <c r="E11651" s="22" t="s">
        <v>29811</v>
      </c>
      <c r="F11651" s="22" t="s">
        <v>33658</v>
      </c>
      <c r="G11651" s="22" t="s">
        <v>35313</v>
      </c>
      <c r="H11651" s="22" t="s">
        <v>35314</v>
      </c>
      <c r="I11651" s="22" t="s">
        <v>35315</v>
      </c>
      <c r="J11651" s="22"/>
      <c r="K11651" s="22"/>
      <c r="L11651" s="22"/>
      <c r="M11651" s="23"/>
      <c r="N11651" s="22"/>
      <c r="O11651" s="23"/>
      <c r="P11651" s="23"/>
      <c r="Q11651" s="23"/>
      <c r="R11651" s="23"/>
      <c r="S11651" s="23"/>
      <c r="T11651" s="28" t="str">
        <f>LOOKUP(1,1/(Table1[[#This Row],[Level_0]:[Level 15]]&gt;0),(Table1[[#This Row],[Level_0]:[Level 15]]))</f>
        <v>L000010072 - [651200G - LS-OIT-D-G]</v>
      </c>
      <c r="U11651" s="24">
        <v>11646</v>
      </c>
    </row>
    <row r="11652" spans="1:21" x14ac:dyDescent="0.25">
      <c r="A11652" s="14" t="s">
        <v>23269</v>
      </c>
      <c r="B11652" s="17" t="s">
        <v>23270</v>
      </c>
      <c r="C11652" s="17" t="s">
        <v>14705</v>
      </c>
      <c r="D11652" s="21" t="s">
        <v>39</v>
      </c>
      <c r="E11652" s="22" t="s">
        <v>29811</v>
      </c>
      <c r="F11652" s="22" t="s">
        <v>33658</v>
      </c>
      <c r="G11652" s="22" t="s">
        <v>35313</v>
      </c>
      <c r="H11652" s="22" t="s">
        <v>35316</v>
      </c>
      <c r="I11652" s="22"/>
      <c r="J11652" s="22"/>
      <c r="K11652" s="22"/>
      <c r="L11652" s="22"/>
      <c r="M11652" s="23"/>
      <c r="N11652" s="22"/>
      <c r="O11652" s="23"/>
      <c r="P11652" s="23"/>
      <c r="Q11652" s="23"/>
      <c r="R11652" s="23"/>
      <c r="S11652" s="23"/>
      <c r="T11652" s="28" t="str">
        <f>LOOKUP(1,1/(Table1[[#This Row],[Level_0]:[Level 15]]&gt;0),(Table1[[#This Row],[Level_0]:[Level 15]]))</f>
        <v>L000013453 - [Cap Ex PMO]</v>
      </c>
      <c r="U11652" s="24">
        <v>11647</v>
      </c>
    </row>
    <row r="11653" spans="1:21" x14ac:dyDescent="0.25">
      <c r="A11653" s="14" t="s">
        <v>21342</v>
      </c>
      <c r="B11653" s="17" t="s">
        <v>38998</v>
      </c>
      <c r="C11653" s="17" t="s">
        <v>14705</v>
      </c>
      <c r="D11653" s="21" t="s">
        <v>39</v>
      </c>
      <c r="E11653" s="22" t="s">
        <v>29811</v>
      </c>
      <c r="F11653" s="22" t="s">
        <v>33658</v>
      </c>
      <c r="G11653" s="22" t="s">
        <v>35313</v>
      </c>
      <c r="H11653" s="22" t="s">
        <v>38779</v>
      </c>
      <c r="I11653" s="22"/>
      <c r="J11653" s="22"/>
      <c r="K11653" s="22"/>
      <c r="L11653" s="22"/>
      <c r="M11653" s="23"/>
      <c r="N11653" s="22"/>
      <c r="O11653" s="23"/>
      <c r="P11653" s="23"/>
      <c r="Q11653" s="23"/>
      <c r="R11653" s="23"/>
      <c r="S11653" s="23"/>
      <c r="T11653" s="28" t="str">
        <f>LOOKUP(1,1/(Table1[[#This Row],[Level_0]:[Level 15]]&gt;0),(Table1[[#This Row],[Level_0]:[Level 15]]))</f>
        <v>L000013454 - [Proj &amp; Eng-USA]</v>
      </c>
      <c r="U11653" s="24">
        <v>11648</v>
      </c>
    </row>
    <row r="11654" spans="1:21" x14ac:dyDescent="0.25">
      <c r="A11654" s="14" t="s">
        <v>23434</v>
      </c>
      <c r="B11654" s="17" t="s">
        <v>38999</v>
      </c>
      <c r="C11654" s="17" t="s">
        <v>14705</v>
      </c>
      <c r="D11654" s="21" t="s">
        <v>39</v>
      </c>
      <c r="E11654" s="22" t="s">
        <v>29811</v>
      </c>
      <c r="F11654" s="22" t="s">
        <v>33658</v>
      </c>
      <c r="G11654" s="22" t="s">
        <v>35313</v>
      </c>
      <c r="H11654" s="22" t="s">
        <v>38780</v>
      </c>
      <c r="I11654" s="22"/>
      <c r="J11654" s="22"/>
      <c r="K11654" s="22"/>
      <c r="L11654" s="22"/>
      <c r="M11654" s="23"/>
      <c r="N11654" s="22"/>
      <c r="O11654" s="23"/>
      <c r="P11654" s="23"/>
      <c r="Q11654" s="23"/>
      <c r="R11654" s="23"/>
      <c r="S11654" s="23"/>
      <c r="T11654" s="28" t="str">
        <f>LOOKUP(1,1/(Table1[[#This Row],[Level_0]:[Level 15]]&gt;0),(Table1[[#This Row],[Level_0]:[Level 15]]))</f>
        <v>L000013455 - [Proj &amp; Eng-Central Europe]</v>
      </c>
      <c r="U11654" s="24">
        <v>11649</v>
      </c>
    </row>
    <row r="11655" spans="1:21" x14ac:dyDescent="0.25">
      <c r="A11655" s="14" t="s">
        <v>18741</v>
      </c>
      <c r="B11655" s="17" t="s">
        <v>39000</v>
      </c>
      <c r="C11655" s="17" t="s">
        <v>14705</v>
      </c>
      <c r="D11655" s="21" t="s">
        <v>39</v>
      </c>
      <c r="E11655" s="22" t="s">
        <v>29811</v>
      </c>
      <c r="F11655" s="22" t="s">
        <v>33658</v>
      </c>
      <c r="G11655" s="22" t="s">
        <v>35313</v>
      </c>
      <c r="H11655" s="22" t="s">
        <v>38781</v>
      </c>
      <c r="I11655" s="22"/>
      <c r="J11655" s="22"/>
      <c r="K11655" s="22"/>
      <c r="L11655" s="22"/>
      <c r="M11655" s="23"/>
      <c r="N11655" s="22"/>
      <c r="O11655" s="23"/>
      <c r="P11655" s="23"/>
      <c r="Q11655" s="23"/>
      <c r="R11655" s="23"/>
      <c r="S11655" s="23"/>
      <c r="T11655" s="28" t="str">
        <f>LOOKUP(1,1/(Table1[[#This Row],[Level_0]:[Level 15]]&gt;0),(Table1[[#This Row],[Level_0]:[Level 15]]))</f>
        <v>L000013456 - [Proj &amp; Eng-Western Europe &amp; Middle East]</v>
      </c>
      <c r="U11655" s="24">
        <v>11650</v>
      </c>
    </row>
    <row r="11656" spans="1:21" x14ac:dyDescent="0.25">
      <c r="A11656" s="14" t="s">
        <v>23762</v>
      </c>
      <c r="B11656" s="17" t="s">
        <v>39001</v>
      </c>
      <c r="C11656" s="17" t="s">
        <v>14705</v>
      </c>
      <c r="D11656" s="21" t="s">
        <v>39</v>
      </c>
      <c r="E11656" s="22" t="s">
        <v>29811</v>
      </c>
      <c r="F11656" s="22" t="s">
        <v>33658</v>
      </c>
      <c r="G11656" s="22" t="s">
        <v>35313</v>
      </c>
      <c r="H11656" s="22" t="s">
        <v>38782</v>
      </c>
      <c r="I11656" s="22"/>
      <c r="J11656" s="22"/>
      <c r="K11656" s="22"/>
      <c r="L11656" s="22"/>
      <c r="M11656" s="23"/>
      <c r="N11656" s="22"/>
      <c r="O11656" s="23"/>
      <c r="P11656" s="23"/>
      <c r="Q11656" s="23"/>
      <c r="R11656" s="23"/>
      <c r="S11656" s="23"/>
      <c r="T11656" s="28" t="str">
        <f>LOOKUP(1,1/(Table1[[#This Row],[Level_0]:[Level 15]]&gt;0),(Table1[[#This Row],[Level_0]:[Level 15]]))</f>
        <v>L000013457 - [Proj &amp; Eng-APAC]</v>
      </c>
      <c r="U11656" s="24">
        <v>11651</v>
      </c>
    </row>
    <row r="11657" spans="1:21" x14ac:dyDescent="0.25">
      <c r="A11657" s="14" t="s">
        <v>17056</v>
      </c>
      <c r="B11657" s="17" t="s">
        <v>17057</v>
      </c>
      <c r="C11657" s="17" t="s">
        <v>14705</v>
      </c>
      <c r="D11657" s="21" t="s">
        <v>39</v>
      </c>
      <c r="E11657" s="22" t="s">
        <v>29811</v>
      </c>
      <c r="F11657" s="22" t="s">
        <v>33658</v>
      </c>
      <c r="G11657" s="22" t="s">
        <v>35313</v>
      </c>
      <c r="H11657" s="22" t="s">
        <v>35317</v>
      </c>
      <c r="I11657" s="22"/>
      <c r="J11657" s="22"/>
      <c r="K11657" s="22"/>
      <c r="L11657" s="22"/>
      <c r="M11657" s="23"/>
      <c r="N11657" s="22"/>
      <c r="O11657" s="23"/>
      <c r="P11657" s="23"/>
      <c r="Q11657" s="23"/>
      <c r="R11657" s="23"/>
      <c r="S11657" s="23"/>
      <c r="T11657" s="28" t="str">
        <f>LOOKUP(1,1/(Table1[[#This Row],[Level_0]:[Level 15]]&gt;0),(Table1[[#This Row],[Level_0]:[Level 15]]))</f>
        <v>L000013458 - [Systems &amp; Maintenance]</v>
      </c>
      <c r="U11657" s="24">
        <v>11652</v>
      </c>
    </row>
    <row r="11658" spans="1:21" x14ac:dyDescent="0.25">
      <c r="A11658" s="14" t="s">
        <v>22645</v>
      </c>
      <c r="B11658" s="17" t="s">
        <v>22646</v>
      </c>
      <c r="C11658" s="17" t="s">
        <v>14705</v>
      </c>
      <c r="D11658" s="21" t="s">
        <v>39</v>
      </c>
      <c r="E11658" s="22" t="s">
        <v>29811</v>
      </c>
      <c r="F11658" s="22" t="s">
        <v>33658</v>
      </c>
      <c r="G11658" s="22" t="s">
        <v>35313</v>
      </c>
      <c r="H11658" s="22" t="s">
        <v>35318</v>
      </c>
      <c r="I11658" s="22"/>
      <c r="J11658" s="22"/>
      <c r="K11658" s="22"/>
      <c r="L11658" s="22"/>
      <c r="M11658" s="23"/>
      <c r="N11658" s="22"/>
      <c r="O11658" s="23"/>
      <c r="P11658" s="23"/>
      <c r="Q11658" s="23"/>
      <c r="R11658" s="23"/>
      <c r="S11658" s="23"/>
      <c r="T11658" s="28" t="str">
        <f>LOOKUP(1,1/(Table1[[#This Row],[Level_0]:[Level 15]]&gt;0),(Table1[[#This Row],[Level_0]:[Level 15]]))</f>
        <v>L000013459 - [Digital &amp; OT]</v>
      </c>
      <c r="U11658" s="24">
        <v>11653</v>
      </c>
    </row>
    <row r="11659" spans="1:21" x14ac:dyDescent="0.25">
      <c r="A11659" s="14" t="s">
        <v>17823</v>
      </c>
      <c r="B11659" s="17" t="s">
        <v>17824</v>
      </c>
      <c r="C11659" s="17" t="s">
        <v>14705</v>
      </c>
      <c r="D11659" s="21" t="s">
        <v>39</v>
      </c>
      <c r="E11659" s="22" t="s">
        <v>29811</v>
      </c>
      <c r="F11659" s="22" t="s">
        <v>33658</v>
      </c>
      <c r="G11659" s="22" t="s">
        <v>35313</v>
      </c>
      <c r="H11659" s="22" t="s">
        <v>35319</v>
      </c>
      <c r="I11659" s="22"/>
      <c r="J11659" s="22"/>
      <c r="K11659" s="22"/>
      <c r="L11659" s="22"/>
      <c r="M11659" s="23"/>
      <c r="N11659" s="22"/>
      <c r="O11659" s="23"/>
      <c r="P11659" s="23"/>
      <c r="Q11659" s="23"/>
      <c r="R11659" s="23"/>
      <c r="S11659" s="23"/>
      <c r="T11659" s="28" t="str">
        <f>LOOKUP(1,1/(Table1[[#This Row],[Level_0]:[Level 15]]&gt;0),(Table1[[#This Row],[Level_0]:[Level 15]]))</f>
        <v>L000013460 - [Process &amp; Technology]</v>
      </c>
      <c r="U11659" s="24">
        <v>11654</v>
      </c>
    </row>
    <row r="11660" spans="1:21" x14ac:dyDescent="0.25">
      <c r="A11660" s="14" t="s">
        <v>2335</v>
      </c>
      <c r="B11660" s="17" t="s">
        <v>2336</v>
      </c>
      <c r="C11660" s="17" t="s">
        <v>17823</v>
      </c>
      <c r="D11660" s="21" t="s">
        <v>39</v>
      </c>
      <c r="E11660" s="22" t="s">
        <v>29811</v>
      </c>
      <c r="F11660" s="22" t="s">
        <v>33658</v>
      </c>
      <c r="G11660" s="22" t="s">
        <v>35313</v>
      </c>
      <c r="H11660" s="22" t="s">
        <v>35319</v>
      </c>
      <c r="I11660" s="22" t="s">
        <v>35320</v>
      </c>
      <c r="J11660" s="22"/>
      <c r="K11660" s="22"/>
      <c r="L11660" s="22"/>
      <c r="M11660" s="23"/>
      <c r="N11660" s="22"/>
      <c r="O11660" s="23"/>
      <c r="P11660" s="23"/>
      <c r="Q11660" s="23"/>
      <c r="R11660" s="23"/>
      <c r="S11660" s="23"/>
      <c r="T11660" s="28" t="str">
        <f>LOOKUP(1,1/(Table1[[#This Row],[Level_0]:[Level 15]]&gt;0),(Table1[[#This Row],[Level_0]:[Level 15]]))</f>
        <v>L000010232 - [Process &amp; Technology (Separations) -G]</v>
      </c>
      <c r="U11660" s="24">
        <v>11655</v>
      </c>
    </row>
    <row r="11661" spans="1:21" x14ac:dyDescent="0.25">
      <c r="A11661" s="14" t="s">
        <v>4690</v>
      </c>
      <c r="B11661" s="17" t="s">
        <v>4691</v>
      </c>
      <c r="C11661" s="17" t="s">
        <v>2335</v>
      </c>
      <c r="D11661" s="21" t="s">
        <v>39</v>
      </c>
      <c r="E11661" s="22" t="s">
        <v>29811</v>
      </c>
      <c r="F11661" s="22" t="s">
        <v>33658</v>
      </c>
      <c r="G11661" s="22" t="s">
        <v>35313</v>
      </c>
      <c r="H11661" s="22" t="s">
        <v>35319</v>
      </c>
      <c r="I11661" s="22" t="s">
        <v>35320</v>
      </c>
      <c r="J11661" s="22" t="s">
        <v>35321</v>
      </c>
      <c r="K11661" s="22"/>
      <c r="L11661" s="22"/>
      <c r="M11661" s="23"/>
      <c r="N11661" s="22"/>
      <c r="O11661" s="23"/>
      <c r="P11661" s="23"/>
      <c r="Q11661" s="23"/>
      <c r="R11661" s="23"/>
      <c r="S11661" s="23"/>
      <c r="T11661" s="28" t="str">
        <f>LOOKUP(1,1/(Table1[[#This Row],[Level_0]:[Level 15]]&gt;0),(Table1[[#This Row],[Level_0]:[Level 15]]))</f>
        <v>L000010233 - [DA785230 - 785230 P&amp;T Separations-G]</v>
      </c>
      <c r="U11661" s="24">
        <v>11656</v>
      </c>
    </row>
    <row r="11662" spans="1:21" x14ac:dyDescent="0.25">
      <c r="A11662" s="14" t="s">
        <v>3823</v>
      </c>
      <c r="B11662" s="17" t="s">
        <v>3824</v>
      </c>
      <c r="C11662" s="17" t="s">
        <v>2335</v>
      </c>
      <c r="D11662" s="21" t="s">
        <v>39</v>
      </c>
      <c r="E11662" s="22" t="s">
        <v>29811</v>
      </c>
      <c r="F11662" s="22" t="s">
        <v>33658</v>
      </c>
      <c r="G11662" s="22" t="s">
        <v>35313</v>
      </c>
      <c r="H11662" s="22" t="s">
        <v>35319</v>
      </c>
      <c r="I11662" s="22" t="s">
        <v>35320</v>
      </c>
      <c r="J11662" s="22" t="s">
        <v>35322</v>
      </c>
      <c r="K11662" s="22"/>
      <c r="L11662" s="22"/>
      <c r="M11662" s="23"/>
      <c r="N11662" s="22"/>
      <c r="O11662" s="23"/>
      <c r="P11662" s="23"/>
      <c r="Q11662" s="23"/>
      <c r="R11662" s="23"/>
      <c r="S11662" s="23"/>
      <c r="T11662" s="28" t="str">
        <f>LOOKUP(1,1/(Table1[[#This Row],[Level_0]:[Level 15]]&gt;0),(Table1[[#This Row],[Level_0]:[Level 15]]))</f>
        <v>L000010234 - [EI2143 - 2143 Material Initiatives-G]</v>
      </c>
      <c r="U11662" s="24">
        <v>11657</v>
      </c>
    </row>
    <row r="11663" spans="1:21" x14ac:dyDescent="0.25">
      <c r="A11663" s="14" t="s">
        <v>5501</v>
      </c>
      <c r="B11663" s="17" t="s">
        <v>5502</v>
      </c>
      <c r="C11663" s="17" t="s">
        <v>2335</v>
      </c>
      <c r="D11663" s="21" t="s">
        <v>39</v>
      </c>
      <c r="E11663" s="22" t="s">
        <v>29811</v>
      </c>
      <c r="F11663" s="22" t="s">
        <v>33658</v>
      </c>
      <c r="G11663" s="22" t="s">
        <v>35313</v>
      </c>
      <c r="H11663" s="22" t="s">
        <v>35319</v>
      </c>
      <c r="I11663" s="22" t="s">
        <v>35320</v>
      </c>
      <c r="J11663" s="22" t="s">
        <v>35323</v>
      </c>
      <c r="K11663" s="22"/>
      <c r="L11663" s="22"/>
      <c r="M11663" s="23"/>
      <c r="N11663" s="22"/>
      <c r="O11663" s="23"/>
      <c r="P11663" s="23"/>
      <c r="Q11663" s="23"/>
      <c r="R11663" s="23"/>
      <c r="S11663" s="23"/>
      <c r="T11663" s="28" t="str">
        <f>LOOKUP(1,1/(Table1[[#This Row],[Level_0]:[Level 15]]&gt;0),(Table1[[#This Row],[Level_0]:[Level 15]]))</f>
        <v>L000010235 - [EI2689 - 2689 Quality - Membrane-G]</v>
      </c>
      <c r="U11663" s="24">
        <v>11658</v>
      </c>
    </row>
    <row r="11664" spans="1:21" x14ac:dyDescent="0.25">
      <c r="A11664" s="14" t="s">
        <v>3825</v>
      </c>
      <c r="B11664" s="17" t="s">
        <v>3826</v>
      </c>
      <c r="C11664" s="17" t="s">
        <v>2335</v>
      </c>
      <c r="D11664" s="21" t="s">
        <v>39</v>
      </c>
      <c r="E11664" s="22" t="s">
        <v>29811</v>
      </c>
      <c r="F11664" s="22" t="s">
        <v>33658</v>
      </c>
      <c r="G11664" s="22" t="s">
        <v>35313</v>
      </c>
      <c r="H11664" s="22" t="s">
        <v>35319</v>
      </c>
      <c r="I11664" s="22" t="s">
        <v>35320</v>
      </c>
      <c r="J11664" s="22" t="s">
        <v>35324</v>
      </c>
      <c r="K11664" s="22"/>
      <c r="L11664" s="22"/>
      <c r="M11664" s="23"/>
      <c r="N11664" s="22"/>
      <c r="O11664" s="23"/>
      <c r="P11664" s="23"/>
      <c r="Q11664" s="23"/>
      <c r="R11664" s="23"/>
      <c r="S11664" s="23"/>
      <c r="T11664" s="28" t="str">
        <f>LOOKUP(1,1/(Table1[[#This Row],[Level_0]:[Level 15]]&gt;0),(Table1[[#This Row],[Level_0]:[Level 15]]))</f>
        <v>L000010237 - [FR2143 - 2143 Material Initiatives-G]</v>
      </c>
      <c r="U11664" s="24">
        <v>11659</v>
      </c>
    </row>
    <row r="11665" spans="1:21" x14ac:dyDescent="0.25">
      <c r="A11665" s="14" t="s">
        <v>8989</v>
      </c>
      <c r="B11665" s="17" t="s">
        <v>8990</v>
      </c>
      <c r="C11665" s="17" t="s">
        <v>2335</v>
      </c>
      <c r="D11665" s="21" t="s">
        <v>39</v>
      </c>
      <c r="E11665" s="22" t="s">
        <v>29811</v>
      </c>
      <c r="F11665" s="22" t="s">
        <v>33658</v>
      </c>
      <c r="G11665" s="22" t="s">
        <v>35313</v>
      </c>
      <c r="H11665" s="22" t="s">
        <v>35319</v>
      </c>
      <c r="I11665" s="22" t="s">
        <v>35320</v>
      </c>
      <c r="J11665" s="22" t="s">
        <v>35325</v>
      </c>
      <c r="K11665" s="22"/>
      <c r="L11665" s="22"/>
      <c r="M11665" s="23"/>
      <c r="N11665" s="22"/>
      <c r="O11665" s="23"/>
      <c r="P11665" s="23"/>
      <c r="Q11665" s="23"/>
      <c r="R11665" s="23"/>
      <c r="S11665" s="23"/>
      <c r="T11665" s="28" t="str">
        <f>LOOKUP(1,1/(Table1[[#This Row],[Level_0]:[Level 15]]&gt;0),(Table1[[#This Row],[Level_0]:[Level 15]]))</f>
        <v>L000010238 - [FR2613 - 2613 FR Device Core-G]</v>
      </c>
      <c r="U11665" s="24">
        <v>11660</v>
      </c>
    </row>
    <row r="11666" spans="1:21" x14ac:dyDescent="0.25">
      <c r="A11666" s="14" t="s">
        <v>3827</v>
      </c>
      <c r="B11666" s="17" t="s">
        <v>3828</v>
      </c>
      <c r="C11666" s="17" t="s">
        <v>2335</v>
      </c>
      <c r="D11666" s="21" t="s">
        <v>39</v>
      </c>
      <c r="E11666" s="22" t="s">
        <v>29811</v>
      </c>
      <c r="F11666" s="22" t="s">
        <v>33658</v>
      </c>
      <c r="G11666" s="22" t="s">
        <v>35313</v>
      </c>
      <c r="H11666" s="22" t="s">
        <v>35319</v>
      </c>
      <c r="I11666" s="22" t="s">
        <v>35320</v>
      </c>
      <c r="J11666" s="22" t="s">
        <v>35326</v>
      </c>
      <c r="K11666" s="22"/>
      <c r="L11666" s="22"/>
      <c r="M11666" s="23"/>
      <c r="N11666" s="22"/>
      <c r="O11666" s="23"/>
      <c r="P11666" s="23"/>
      <c r="Q11666" s="23"/>
      <c r="R11666" s="23"/>
      <c r="S11666" s="23"/>
      <c r="T11666" s="28" t="str">
        <f>LOOKUP(1,1/(Table1[[#This Row],[Level_0]:[Level 15]]&gt;0),(Table1[[#This Row],[Level_0]:[Level 15]]))</f>
        <v>L000010240 - [US2143 - 2143 Material Initiatives-G]</v>
      </c>
      <c r="U11666" s="24">
        <v>11661</v>
      </c>
    </row>
    <row r="11667" spans="1:21" x14ac:dyDescent="0.25">
      <c r="A11667" s="14" t="s">
        <v>2341</v>
      </c>
      <c r="B11667" s="17" t="s">
        <v>2342</v>
      </c>
      <c r="C11667" s="17" t="s">
        <v>2335</v>
      </c>
      <c r="D11667" s="21" t="s">
        <v>39</v>
      </c>
      <c r="E11667" s="22" t="s">
        <v>29811</v>
      </c>
      <c r="F11667" s="22" t="s">
        <v>33658</v>
      </c>
      <c r="G11667" s="22" t="s">
        <v>35313</v>
      </c>
      <c r="H11667" s="22" t="s">
        <v>35319</v>
      </c>
      <c r="I11667" s="22" t="s">
        <v>35320</v>
      </c>
      <c r="J11667" s="22" t="s">
        <v>35327</v>
      </c>
      <c r="K11667" s="22"/>
      <c r="L11667" s="22"/>
      <c r="M11667" s="23"/>
      <c r="N11667" s="22"/>
      <c r="O11667" s="23"/>
      <c r="P11667" s="23"/>
      <c r="Q11667" s="23"/>
      <c r="R11667" s="23"/>
      <c r="S11667" s="23"/>
      <c r="T11667" s="28" t="str">
        <f>LOOKUP(1,1/(Table1[[#This Row],[Level_0]:[Level 15]]&gt;0),(Table1[[#This Row],[Level_0]:[Level 15]]))</f>
        <v>L000010241 - [US2611 -2611 Separations Technology-G]</v>
      </c>
      <c r="U11667" s="24">
        <v>11662</v>
      </c>
    </row>
    <row r="11668" spans="1:21" x14ac:dyDescent="0.25">
      <c r="A11668" s="14" t="s">
        <v>4692</v>
      </c>
      <c r="B11668" s="17" t="s">
        <v>4693</v>
      </c>
      <c r="C11668" s="17" t="s">
        <v>2335</v>
      </c>
      <c r="D11668" s="21" t="s">
        <v>39</v>
      </c>
      <c r="E11668" s="22" t="s">
        <v>29811</v>
      </c>
      <c r="F11668" s="22" t="s">
        <v>33658</v>
      </c>
      <c r="G11668" s="22" t="s">
        <v>35313</v>
      </c>
      <c r="H11668" s="22" t="s">
        <v>35319</v>
      </c>
      <c r="I11668" s="22" t="s">
        <v>35320</v>
      </c>
      <c r="J11668" s="22" t="s">
        <v>35328</v>
      </c>
      <c r="K11668" s="22"/>
      <c r="L11668" s="22"/>
      <c r="M11668" s="23"/>
      <c r="N11668" s="22"/>
      <c r="O11668" s="23"/>
      <c r="P11668" s="23"/>
      <c r="Q11668" s="23"/>
      <c r="R11668" s="23"/>
      <c r="S11668" s="23"/>
      <c r="T11668" s="28" t="str">
        <f>LOOKUP(1,1/(Table1[[#This Row],[Level_0]:[Level 15]]&gt;0),(Table1[[#This Row],[Level_0]:[Level 15]]))</f>
        <v>L000010242 - [US2685 - 2685 Membrane Technology-G]</v>
      </c>
      <c r="U11668" s="24">
        <v>11663</v>
      </c>
    </row>
    <row r="11669" spans="1:21" x14ac:dyDescent="0.25">
      <c r="A11669" s="14" t="s">
        <v>23935</v>
      </c>
      <c r="B11669" s="17" t="s">
        <v>24242</v>
      </c>
      <c r="C11669" s="17" t="s">
        <v>14705</v>
      </c>
      <c r="D11669" s="21" t="s">
        <v>39</v>
      </c>
      <c r="E11669" s="22" t="s">
        <v>29811</v>
      </c>
      <c r="F11669" s="22" t="s">
        <v>33658</v>
      </c>
      <c r="G11669" s="22" t="s">
        <v>35313</v>
      </c>
      <c r="H11669" s="22" t="s">
        <v>35329</v>
      </c>
      <c r="I11669" s="22"/>
      <c r="J11669" s="22"/>
      <c r="K11669" s="22"/>
      <c r="L11669" s="22"/>
      <c r="M11669" s="23"/>
      <c r="N11669" s="22"/>
      <c r="O11669" s="23"/>
      <c r="P11669" s="23"/>
      <c r="Q11669" s="23"/>
      <c r="R11669" s="23"/>
      <c r="S11669" s="23"/>
      <c r="T11669" s="28" t="str">
        <f>LOOKUP(1,1/(Table1[[#This Row],[Level_0]:[Level 15]]&gt;0),(Table1[[#This Row],[Level_0]:[Level 15]]))</f>
        <v>L000013506 - [Darmstadt Site management]</v>
      </c>
      <c r="U11669" s="24">
        <v>11664</v>
      </c>
    </row>
    <row r="11670" spans="1:21" x14ac:dyDescent="0.25">
      <c r="A11670" s="14" t="s">
        <v>23936</v>
      </c>
      <c r="B11670" s="17" t="s">
        <v>24243</v>
      </c>
      <c r="C11670" s="17" t="s">
        <v>14705</v>
      </c>
      <c r="D11670" s="21" t="s">
        <v>39</v>
      </c>
      <c r="E11670" s="22" t="s">
        <v>29811</v>
      </c>
      <c r="F11670" s="22" t="s">
        <v>33658</v>
      </c>
      <c r="G11670" s="22" t="s">
        <v>35313</v>
      </c>
      <c r="H11670" s="22" t="s">
        <v>35330</v>
      </c>
      <c r="I11670" s="22"/>
      <c r="J11670" s="22"/>
      <c r="K11670" s="22"/>
      <c r="L11670" s="22"/>
      <c r="M11670" s="23"/>
      <c r="N11670" s="22"/>
      <c r="O11670" s="23"/>
      <c r="P11670" s="23"/>
      <c r="Q11670" s="23"/>
      <c r="R11670" s="23"/>
      <c r="S11670" s="23"/>
      <c r="T11670" s="28" t="str">
        <f>LOOKUP(1,1/(Table1[[#This Row],[Level_0]:[Level 15]]&gt;0),(Table1[[#This Row],[Level_0]:[Level 15]]))</f>
        <v>L000013507 - [Projekt management (GPO)]</v>
      </c>
      <c r="U11670" s="24">
        <v>11665</v>
      </c>
    </row>
    <row r="11671" spans="1:21" x14ac:dyDescent="0.25">
      <c r="A11671" s="14" t="s">
        <v>39779</v>
      </c>
      <c r="B11671" s="17" t="s">
        <v>39780</v>
      </c>
      <c r="C11671" s="17" t="s">
        <v>14705</v>
      </c>
      <c r="D11671" s="21" t="s">
        <v>39</v>
      </c>
      <c r="E11671" s="22" t="s">
        <v>29811</v>
      </c>
      <c r="F11671" s="22" t="s">
        <v>33658</v>
      </c>
      <c r="G11671" s="22" t="s">
        <v>35313</v>
      </c>
      <c r="H11671" s="22" t="s">
        <v>39563</v>
      </c>
      <c r="I11671" s="22"/>
      <c r="J11671" s="22"/>
      <c r="K11671" s="22"/>
      <c r="L11671" s="22"/>
      <c r="M11671" s="23"/>
      <c r="N11671" s="22"/>
      <c r="O11671" s="23"/>
      <c r="P11671" s="23"/>
      <c r="Q11671" s="23"/>
      <c r="R11671" s="23"/>
      <c r="S11671" s="23"/>
      <c r="T11671" s="28" t="str">
        <f>LOOKUP(1,1/(Table1[[#This Row],[Level_0]:[Level 15]]&gt;0),(Table1[[#This Row],[Level_0]:[Level 15]]))</f>
        <v>L000013795 - [Systems &amp; Maintenance Engineering]</v>
      </c>
      <c r="U11671" s="24">
        <v>11666</v>
      </c>
    </row>
    <row r="11672" spans="1:21" x14ac:dyDescent="0.25">
      <c r="A11672" s="14" t="s">
        <v>40769</v>
      </c>
      <c r="B11672" s="17" t="s">
        <v>40770</v>
      </c>
      <c r="C11672" s="17" t="s">
        <v>14705</v>
      </c>
      <c r="D11672" s="21" t="s">
        <v>39</v>
      </c>
      <c r="E11672" s="22" t="s">
        <v>29811</v>
      </c>
      <c r="F11672" s="22" t="s">
        <v>33658</v>
      </c>
      <c r="G11672" s="22" t="s">
        <v>35313</v>
      </c>
      <c r="H11672" s="22" t="s">
        <v>40283</v>
      </c>
      <c r="I11672" s="22"/>
      <c r="J11672" s="22"/>
      <c r="K11672" s="22"/>
      <c r="L11672" s="22"/>
      <c r="M11672" s="23"/>
      <c r="N11672" s="22"/>
      <c r="O11672" s="23"/>
      <c r="P11672" s="23"/>
      <c r="Q11672" s="23"/>
      <c r="R11672" s="23"/>
      <c r="S11672" s="23"/>
      <c r="T11672" s="28" t="str">
        <f>LOOKUP(1,1/(Table1[[#This Row],[Level_0]:[Level 15]]&gt;0),(Table1[[#This Row],[Level_0]:[Level 15]]))</f>
        <v>L000013864 - [LSS Engineering]</v>
      </c>
      <c r="U11672" s="24">
        <v>11667</v>
      </c>
    </row>
    <row r="11673" spans="1:21" x14ac:dyDescent="0.25">
      <c r="A11673" s="14" t="s">
        <v>40816</v>
      </c>
      <c r="B11673" s="17" t="s">
        <v>40817</v>
      </c>
      <c r="C11673" s="17" t="s">
        <v>14705</v>
      </c>
      <c r="D11673" s="21" t="s">
        <v>39</v>
      </c>
      <c r="E11673" s="22" t="s">
        <v>29811</v>
      </c>
      <c r="F11673" s="22" t="s">
        <v>33658</v>
      </c>
      <c r="G11673" s="22" t="s">
        <v>35313</v>
      </c>
      <c r="H11673" s="22" t="s">
        <v>40282</v>
      </c>
      <c r="I11673" s="22"/>
      <c r="J11673" s="22"/>
      <c r="K11673" s="22"/>
      <c r="L11673" s="22"/>
      <c r="M11673" s="23"/>
      <c r="N11673" s="22"/>
      <c r="O11673" s="23"/>
      <c r="P11673" s="23"/>
      <c r="Q11673" s="23"/>
      <c r="R11673" s="23"/>
      <c r="S11673" s="23"/>
      <c r="T11673" s="28" t="str">
        <f>LOOKUP(1,1/(Table1[[#This Row],[Level_0]:[Level 15]]&gt;0),(Table1[[#This Row],[Level_0]:[Level 15]]))</f>
        <v>L000013865 - [E&amp;T LT]</v>
      </c>
      <c r="U11673" s="24">
        <v>11668</v>
      </c>
    </row>
    <row r="11674" spans="1:21" x14ac:dyDescent="0.25">
      <c r="A11674" s="14" t="s">
        <v>40742</v>
      </c>
      <c r="B11674" s="17" t="s">
        <v>40743</v>
      </c>
      <c r="C11674" s="17" t="s">
        <v>14705</v>
      </c>
      <c r="D11674" s="21" t="s">
        <v>39</v>
      </c>
      <c r="E11674" s="22" t="s">
        <v>29811</v>
      </c>
      <c r="F11674" s="22" t="s">
        <v>33658</v>
      </c>
      <c r="G11674" s="22" t="s">
        <v>35313</v>
      </c>
      <c r="H11674" s="22" t="s">
        <v>40281</v>
      </c>
      <c r="I11674" s="22"/>
      <c r="J11674" s="22"/>
      <c r="K11674" s="22"/>
      <c r="L11674" s="22"/>
      <c r="M11674" s="23"/>
      <c r="N11674" s="22"/>
      <c r="O11674" s="23"/>
      <c r="P11674" s="23"/>
      <c r="Q11674" s="23"/>
      <c r="R11674" s="23"/>
      <c r="S11674" s="23"/>
      <c r="T11674" s="28" t="str">
        <f>LOOKUP(1,1/(Table1[[#This Row],[Level_0]:[Level 15]]&gt;0),(Table1[[#This Row],[Level_0]:[Level 15]]))</f>
        <v>L000013866 - [Proj &amp; Eng - EMEA]</v>
      </c>
      <c r="U11674" s="24">
        <v>11669</v>
      </c>
    </row>
    <row r="11675" spans="1:21" x14ac:dyDescent="0.25">
      <c r="A11675" s="14" t="s">
        <v>40744</v>
      </c>
      <c r="B11675" s="17" t="s">
        <v>40745</v>
      </c>
      <c r="C11675" s="17" t="s">
        <v>14705</v>
      </c>
      <c r="D11675" s="21" t="s">
        <v>39</v>
      </c>
      <c r="E11675" s="22" t="s">
        <v>29811</v>
      </c>
      <c r="F11675" s="22" t="s">
        <v>33658</v>
      </c>
      <c r="G11675" s="22" t="s">
        <v>35313</v>
      </c>
      <c r="H11675" s="22" t="s">
        <v>40273</v>
      </c>
      <c r="I11675" s="22"/>
      <c r="J11675" s="22"/>
      <c r="K11675" s="22"/>
      <c r="L11675" s="22"/>
      <c r="M11675" s="23"/>
      <c r="N11675" s="22"/>
      <c r="O11675" s="23"/>
      <c r="P11675" s="23"/>
      <c r="Q11675" s="23"/>
      <c r="R11675" s="23"/>
      <c r="S11675" s="23"/>
      <c r="T11675" s="28" t="str">
        <f>LOOKUP(1,1/(Table1[[#This Row],[Level_0]:[Level 15]]&gt;0),(Table1[[#This Row],[Level_0]:[Level 15]]))</f>
        <v>L000013867 - [Global Eng &amp; SMEs]</v>
      </c>
      <c r="U11675" s="24">
        <v>11670</v>
      </c>
    </row>
    <row r="11676" spans="1:21" x14ac:dyDescent="0.25">
      <c r="A11676" s="14" t="s">
        <v>40624</v>
      </c>
      <c r="B11676" s="17" t="s">
        <v>40625</v>
      </c>
      <c r="C11676" s="17" t="s">
        <v>40744</v>
      </c>
      <c r="D11676" s="21" t="s">
        <v>39</v>
      </c>
      <c r="E11676" s="22" t="s">
        <v>29811</v>
      </c>
      <c r="F11676" s="22" t="s">
        <v>33658</v>
      </c>
      <c r="G11676" s="22" t="s">
        <v>35313</v>
      </c>
      <c r="H11676" s="22" t="s">
        <v>40273</v>
      </c>
      <c r="I11676" s="22" t="s">
        <v>40280</v>
      </c>
      <c r="J11676" s="22"/>
      <c r="K11676" s="22"/>
      <c r="L11676" s="22"/>
      <c r="M11676" s="23"/>
      <c r="N11676" s="22"/>
      <c r="O11676" s="23"/>
      <c r="P11676" s="23"/>
      <c r="Q11676" s="23"/>
      <c r="R11676" s="23"/>
      <c r="S11676" s="23"/>
      <c r="T11676" s="28" t="str">
        <f>LOOKUP(1,1/(Table1[[#This Row],[Level_0]:[Level 15]]&gt;0),(Table1[[#This Row],[Level_0]:[Level 15]]))</f>
        <v>L000013868 - [LS-SC-EW Global Eng &amp;SMEs]</v>
      </c>
      <c r="U11676" s="24">
        <v>11671</v>
      </c>
    </row>
    <row r="11677" spans="1:21" x14ac:dyDescent="0.25">
      <c r="A11677" s="14" t="s">
        <v>40771</v>
      </c>
      <c r="B11677" s="17" t="s">
        <v>40772</v>
      </c>
      <c r="C11677" s="17" t="s">
        <v>40744</v>
      </c>
      <c r="D11677" s="21" t="s">
        <v>39</v>
      </c>
      <c r="E11677" s="22" t="s">
        <v>29811</v>
      </c>
      <c r="F11677" s="22" t="s">
        <v>33658</v>
      </c>
      <c r="G11677" s="22" t="s">
        <v>35313</v>
      </c>
      <c r="H11677" s="22" t="s">
        <v>40273</v>
      </c>
      <c r="I11677" s="22" t="s">
        <v>40279</v>
      </c>
      <c r="J11677" s="22"/>
      <c r="K11677" s="22"/>
      <c r="L11677" s="22"/>
      <c r="M11677" s="23"/>
      <c r="N11677" s="22"/>
      <c r="O11677" s="23"/>
      <c r="P11677" s="23"/>
      <c r="Q11677" s="23"/>
      <c r="R11677" s="23"/>
      <c r="S11677" s="23"/>
      <c r="T11677" s="28" t="str">
        <f>LOOKUP(1,1/(Table1[[#This Row],[Level_0]:[Level 15]]&gt;0),(Table1[[#This Row],[Level_0]:[Level 15]]))</f>
        <v>L000013869 - [LS-SC-EWA FEE&amp;D]</v>
      </c>
      <c r="U11677" s="24">
        <v>11672</v>
      </c>
    </row>
    <row r="11678" spans="1:21" x14ac:dyDescent="0.25">
      <c r="A11678" s="14" t="s">
        <v>40539</v>
      </c>
      <c r="B11678" s="17" t="s">
        <v>40540</v>
      </c>
      <c r="C11678" s="17" t="s">
        <v>40744</v>
      </c>
      <c r="D11678" s="21" t="s">
        <v>39</v>
      </c>
      <c r="E11678" s="22" t="s">
        <v>29811</v>
      </c>
      <c r="F11678" s="22" t="s">
        <v>33658</v>
      </c>
      <c r="G11678" s="22" t="s">
        <v>35313</v>
      </c>
      <c r="H11678" s="22" t="s">
        <v>40273</v>
      </c>
      <c r="I11678" s="22" t="s">
        <v>40278</v>
      </c>
      <c r="J11678" s="22"/>
      <c r="K11678" s="22"/>
      <c r="L11678" s="22"/>
      <c r="M11678" s="23"/>
      <c r="N11678" s="22"/>
      <c r="O11678" s="23"/>
      <c r="P11678" s="23"/>
      <c r="Q11678" s="23"/>
      <c r="R11678" s="23"/>
      <c r="S11678" s="23"/>
      <c r="T11678" s="28" t="str">
        <f>LOOKUP(1,1/(Table1[[#This Row],[Level_0]:[Level 15]]&gt;0),(Table1[[#This Row],[Level_0]:[Level 15]]))</f>
        <v>L000013870 - [LS-SC-EWB Global Project Controls]</v>
      </c>
      <c r="U11678" s="24">
        <v>11673</v>
      </c>
    </row>
    <row r="11679" spans="1:21" x14ac:dyDescent="0.25">
      <c r="A11679" s="14" t="s">
        <v>40542</v>
      </c>
      <c r="B11679" s="17" t="s">
        <v>40543</v>
      </c>
      <c r="C11679" s="17" t="s">
        <v>40744</v>
      </c>
      <c r="D11679" s="21" t="s">
        <v>39</v>
      </c>
      <c r="E11679" s="22" t="s">
        <v>29811</v>
      </c>
      <c r="F11679" s="22" t="s">
        <v>33658</v>
      </c>
      <c r="G11679" s="22" t="s">
        <v>35313</v>
      </c>
      <c r="H11679" s="22" t="s">
        <v>40273</v>
      </c>
      <c r="I11679" s="22" t="s">
        <v>40277</v>
      </c>
      <c r="J11679" s="22"/>
      <c r="K11679" s="22"/>
      <c r="L11679" s="22"/>
      <c r="M11679" s="23"/>
      <c r="N11679" s="22"/>
      <c r="O11679" s="23"/>
      <c r="P11679" s="23"/>
      <c r="Q11679" s="23"/>
      <c r="R11679" s="23"/>
      <c r="S11679" s="23"/>
      <c r="T11679" s="28" t="str">
        <f>LOOKUP(1,1/(Table1[[#This Row],[Level_0]:[Level 15]]&gt;0),(Table1[[#This Row],[Level_0]:[Level 15]]))</f>
        <v>L000013871 - [LS-SC-EWC Global CSA Engineering]</v>
      </c>
      <c r="U11679" s="24">
        <v>11674</v>
      </c>
    </row>
    <row r="11680" spans="1:21" x14ac:dyDescent="0.25">
      <c r="A11680" s="14" t="s">
        <v>40705</v>
      </c>
      <c r="B11680" s="17" t="s">
        <v>40706</v>
      </c>
      <c r="C11680" s="17" t="s">
        <v>40744</v>
      </c>
      <c r="D11680" s="21" t="s">
        <v>39</v>
      </c>
      <c r="E11680" s="22" t="s">
        <v>29811</v>
      </c>
      <c r="F11680" s="22" t="s">
        <v>33658</v>
      </c>
      <c r="G11680" s="22" t="s">
        <v>35313</v>
      </c>
      <c r="H11680" s="22" t="s">
        <v>40273</v>
      </c>
      <c r="I11680" s="22" t="s">
        <v>40276</v>
      </c>
      <c r="J11680" s="22"/>
      <c r="K11680" s="22"/>
      <c r="L11680" s="22"/>
      <c r="M11680" s="23"/>
      <c r="N11680" s="22"/>
      <c r="O11680" s="23"/>
      <c r="P11680" s="23"/>
      <c r="Q11680" s="23"/>
      <c r="R11680" s="23"/>
      <c r="S11680" s="23"/>
      <c r="T11680" s="28" t="str">
        <f>LOOKUP(1,1/(Table1[[#This Row],[Level_0]:[Level 15]]&gt;0),(Table1[[#This Row],[Level_0]:[Level 15]]))</f>
        <v>L000013872 - [LS-SC-EWDBA Membrane]</v>
      </c>
      <c r="U11680" s="24">
        <v>11675</v>
      </c>
    </row>
    <row r="11681" spans="1:21" x14ac:dyDescent="0.25">
      <c r="A11681" s="14" t="s">
        <v>40686</v>
      </c>
      <c r="B11681" s="17" t="s">
        <v>40687</v>
      </c>
      <c r="C11681" s="17" t="s">
        <v>40744</v>
      </c>
      <c r="D11681" s="21" t="s">
        <v>39</v>
      </c>
      <c r="E11681" s="22" t="s">
        <v>29811</v>
      </c>
      <c r="F11681" s="22" t="s">
        <v>33658</v>
      </c>
      <c r="G11681" s="22" t="s">
        <v>35313</v>
      </c>
      <c r="H11681" s="22" t="s">
        <v>40273</v>
      </c>
      <c r="I11681" s="22" t="s">
        <v>40275</v>
      </c>
      <c r="J11681" s="22"/>
      <c r="K11681" s="22"/>
      <c r="L11681" s="22"/>
      <c r="M11681" s="23"/>
      <c r="N11681" s="22"/>
      <c r="O11681" s="23"/>
      <c r="P11681" s="23"/>
      <c r="Q11681" s="23"/>
      <c r="R11681" s="23"/>
      <c r="S11681" s="23"/>
      <c r="T11681" s="28" t="str">
        <f>LOOKUP(1,1/(Table1[[#This Row],[Level_0]:[Level 15]]&gt;0),(Table1[[#This Row],[Level_0]:[Level 15]]))</f>
        <v>L000013873 - [LS-SC-EWE GA &amp; OT Eng]</v>
      </c>
      <c r="U11681" s="24">
        <v>11676</v>
      </c>
    </row>
    <row r="11682" spans="1:21" x14ac:dyDescent="0.25">
      <c r="A11682" s="14" t="s">
        <v>40522</v>
      </c>
      <c r="B11682" s="17" t="s">
        <v>40523</v>
      </c>
      <c r="C11682" s="17" t="s">
        <v>40744</v>
      </c>
      <c r="D11682" s="21" t="s">
        <v>39</v>
      </c>
      <c r="E11682" s="22" t="s">
        <v>29811</v>
      </c>
      <c r="F11682" s="22" t="s">
        <v>33658</v>
      </c>
      <c r="G11682" s="22" t="s">
        <v>35313</v>
      </c>
      <c r="H11682" s="22" t="s">
        <v>40273</v>
      </c>
      <c r="I11682" s="22" t="s">
        <v>40274</v>
      </c>
      <c r="J11682" s="22"/>
      <c r="K11682" s="22"/>
      <c r="L11682" s="22"/>
      <c r="M11682" s="23"/>
      <c r="N11682" s="22"/>
      <c r="O11682" s="23"/>
      <c r="P11682" s="23"/>
      <c r="Q11682" s="23"/>
      <c r="R11682" s="23"/>
      <c r="S11682" s="23"/>
      <c r="T11682" s="28" t="str">
        <f>LOOKUP(1,1/(Table1[[#This Row],[Level_0]:[Level 15]]&gt;0),(Table1[[#This Row],[Level_0]:[Level 15]]))</f>
        <v>L000013874 - [LS-SC-EWG Global Process Engineering]</v>
      </c>
      <c r="U11682" s="24">
        <v>11677</v>
      </c>
    </row>
    <row r="11683" spans="1:21" x14ac:dyDescent="0.25">
      <c r="A11683" s="14" t="s">
        <v>21997</v>
      </c>
      <c r="B11683" s="17" t="s">
        <v>21998</v>
      </c>
      <c r="C11683" s="17" t="s">
        <v>2077</v>
      </c>
      <c r="D11683" s="21" t="s">
        <v>39</v>
      </c>
      <c r="E11683" s="22" t="s">
        <v>29811</v>
      </c>
      <c r="F11683" s="22" t="s">
        <v>33658</v>
      </c>
      <c r="G11683" s="22" t="s">
        <v>35331</v>
      </c>
      <c r="H11683" s="22"/>
      <c r="I11683" s="22"/>
      <c r="J11683" s="22"/>
      <c r="K11683" s="22"/>
      <c r="L11683" s="22"/>
      <c r="M11683" s="23"/>
      <c r="N11683" s="22"/>
      <c r="O11683" s="23"/>
      <c r="P11683" s="23"/>
      <c r="Q11683" s="23"/>
      <c r="R11683" s="23"/>
      <c r="S11683" s="23"/>
      <c r="T11683" s="28" t="str">
        <f>LOOKUP(1,1/(Table1[[#This Row],[Level_0]:[Level 15]]&gt;0),(Table1[[#This Row],[Level_0]:[Level 15]]))</f>
        <v>L000013497 - [US Facilities]</v>
      </c>
      <c r="U11683" s="24">
        <v>11678</v>
      </c>
    </row>
    <row r="11684" spans="1:21" x14ac:dyDescent="0.25">
      <c r="A11684" s="14" t="s">
        <v>18352</v>
      </c>
      <c r="B11684" s="17" t="s">
        <v>18353</v>
      </c>
      <c r="C11684" s="17" t="s">
        <v>21997</v>
      </c>
      <c r="D11684" s="21" t="s">
        <v>39</v>
      </c>
      <c r="E11684" s="22" t="s">
        <v>29811</v>
      </c>
      <c r="F11684" s="22" t="s">
        <v>33658</v>
      </c>
      <c r="G11684" s="22" t="s">
        <v>35331</v>
      </c>
      <c r="H11684" s="22" t="s">
        <v>35332</v>
      </c>
      <c r="I11684" s="22"/>
      <c r="J11684" s="22"/>
      <c r="K11684" s="22"/>
      <c r="L11684" s="22"/>
      <c r="M11684" s="23"/>
      <c r="N11684" s="22"/>
      <c r="O11684" s="23"/>
      <c r="P11684" s="23"/>
      <c r="Q11684" s="23"/>
      <c r="R11684" s="23"/>
      <c r="S11684" s="23"/>
      <c r="T11684" s="28" t="str">
        <f>LOOKUP(1,1/(Table1[[#This Row],[Level_0]:[Level 15]]&gt;0),(Table1[[#This Row],[Level_0]:[Level 15]]))</f>
        <v>L000010595 - [Total Facilities -G]</v>
      </c>
      <c r="U11684" s="24">
        <v>11679</v>
      </c>
    </row>
    <row r="11685" spans="1:21" x14ac:dyDescent="0.25">
      <c r="A11685" s="14" t="s">
        <v>20758</v>
      </c>
      <c r="B11685" s="17" t="s">
        <v>20759</v>
      </c>
      <c r="C11685" s="17" t="s">
        <v>18352</v>
      </c>
      <c r="D11685" s="21" t="s">
        <v>39</v>
      </c>
      <c r="E11685" s="22" t="s">
        <v>29811</v>
      </c>
      <c r="F11685" s="22" t="s">
        <v>33658</v>
      </c>
      <c r="G11685" s="22" t="s">
        <v>35331</v>
      </c>
      <c r="H11685" s="22" t="s">
        <v>35332</v>
      </c>
      <c r="I11685" s="22" t="s">
        <v>35333</v>
      </c>
      <c r="J11685" s="22"/>
      <c r="K11685" s="22"/>
      <c r="L11685" s="22"/>
      <c r="M11685" s="23"/>
      <c r="N11685" s="22"/>
      <c r="O11685" s="23"/>
      <c r="P11685" s="23"/>
      <c r="Q11685" s="23"/>
      <c r="R11685" s="23"/>
      <c r="S11685" s="23"/>
      <c r="T11685" s="28" t="str">
        <f>LOOKUP(1,1/(Table1[[#This Row],[Level_0]:[Level 15]]&gt;0),(Table1[[#This Row],[Level_0]:[Level 15]]))</f>
        <v>L000010596 - [Facilities MA -G]</v>
      </c>
      <c r="U11685" s="24">
        <v>11680</v>
      </c>
    </row>
    <row r="11686" spans="1:21" x14ac:dyDescent="0.25">
      <c r="A11686" s="14" t="s">
        <v>19457</v>
      </c>
      <c r="B11686" s="17" t="s">
        <v>19458</v>
      </c>
      <c r="C11686" s="17" t="s">
        <v>20758</v>
      </c>
      <c r="D11686" s="21" t="s">
        <v>39</v>
      </c>
      <c r="E11686" s="22" t="s">
        <v>29811</v>
      </c>
      <c r="F11686" s="22" t="s">
        <v>33658</v>
      </c>
      <c r="G11686" s="22" t="s">
        <v>35331</v>
      </c>
      <c r="H11686" s="22" t="s">
        <v>35332</v>
      </c>
      <c r="I11686" s="22" t="s">
        <v>35333</v>
      </c>
      <c r="J11686" s="22" t="s">
        <v>35334</v>
      </c>
      <c r="K11686" s="22"/>
      <c r="L11686" s="22"/>
      <c r="M11686" s="23"/>
      <c r="N11686" s="22"/>
      <c r="O11686" s="23"/>
      <c r="P11686" s="23"/>
      <c r="Q11686" s="23"/>
      <c r="R11686" s="23"/>
      <c r="S11686" s="23"/>
      <c r="T11686" s="28" t="str">
        <f>LOOKUP(1,1/(Table1[[#This Row],[Level_0]:[Level 15]]&gt;0),(Table1[[#This Row],[Level_0]:[Level 15]]))</f>
        <v>L000010597 - [2178 US-Mass EHS-G]</v>
      </c>
      <c r="U11686" s="24">
        <v>11681</v>
      </c>
    </row>
    <row r="11687" spans="1:21" x14ac:dyDescent="0.25">
      <c r="A11687" s="14" t="s">
        <v>2487</v>
      </c>
      <c r="B11687" s="17" t="s">
        <v>2488</v>
      </c>
      <c r="C11687" s="17" t="s">
        <v>20758</v>
      </c>
      <c r="D11687" s="21" t="s">
        <v>39</v>
      </c>
      <c r="E11687" s="22" t="s">
        <v>29811</v>
      </c>
      <c r="F11687" s="22" t="s">
        <v>33658</v>
      </c>
      <c r="G11687" s="22" t="s">
        <v>35331</v>
      </c>
      <c r="H11687" s="22" t="s">
        <v>35332</v>
      </c>
      <c r="I11687" s="22" t="s">
        <v>35333</v>
      </c>
      <c r="J11687" s="22" t="s">
        <v>35335</v>
      </c>
      <c r="K11687" s="22"/>
      <c r="L11687" s="22"/>
      <c r="M11687" s="23"/>
      <c r="N11687" s="22"/>
      <c r="O11687" s="23"/>
      <c r="P11687" s="23"/>
      <c r="Q11687" s="23"/>
      <c r="R11687" s="23"/>
      <c r="S11687" s="23"/>
      <c r="T11687" s="28" t="str">
        <f>LOOKUP(1,1/(Table1[[#This Row],[Level_0]:[Level 15]]&gt;0),(Table1[[#This Row],[Level_0]:[Level 15]]))</f>
        <v>L000010598 - [9026 US-75 Wiggins Bedford Facility-G]</v>
      </c>
      <c r="U11687" s="24">
        <v>11682</v>
      </c>
    </row>
    <row r="11688" spans="1:21" x14ac:dyDescent="0.25">
      <c r="A11688" s="14" t="s">
        <v>4766</v>
      </c>
      <c r="B11688" s="17" t="s">
        <v>4767</v>
      </c>
      <c r="C11688" s="17" t="s">
        <v>20758</v>
      </c>
      <c r="D11688" s="21" t="s">
        <v>39</v>
      </c>
      <c r="E11688" s="22" t="s">
        <v>29811</v>
      </c>
      <c r="F11688" s="22" t="s">
        <v>33658</v>
      </c>
      <c r="G11688" s="22" t="s">
        <v>35331</v>
      </c>
      <c r="H11688" s="22" t="s">
        <v>35332</v>
      </c>
      <c r="I11688" s="22" t="s">
        <v>35333</v>
      </c>
      <c r="J11688" s="22" t="s">
        <v>35336</v>
      </c>
      <c r="K11688" s="22"/>
      <c r="L11688" s="22"/>
      <c r="M11688" s="23"/>
      <c r="N11688" s="22"/>
      <c r="O11688" s="23"/>
      <c r="P11688" s="23"/>
      <c r="Q11688" s="23"/>
      <c r="R11688" s="23"/>
      <c r="S11688" s="23"/>
      <c r="T11688" s="28" t="str">
        <f>LOOKUP(1,1/(Table1[[#This Row],[Level_0]:[Level 15]]&gt;0),(Table1[[#This Row],[Level_0]:[Level 15]]))</f>
        <v>L000010599 - [9030 US-Burling Facility Phase II-G]</v>
      </c>
      <c r="U11688" s="24">
        <v>11683</v>
      </c>
    </row>
    <row r="11689" spans="1:21" x14ac:dyDescent="0.25">
      <c r="A11689" s="14" t="s">
        <v>2489</v>
      </c>
      <c r="B11689" s="17" t="s">
        <v>2490</v>
      </c>
      <c r="C11689" s="17" t="s">
        <v>20758</v>
      </c>
      <c r="D11689" s="21" t="s">
        <v>39</v>
      </c>
      <c r="E11689" s="22" t="s">
        <v>29811</v>
      </c>
      <c r="F11689" s="22" t="s">
        <v>33658</v>
      </c>
      <c r="G11689" s="22" t="s">
        <v>35331</v>
      </c>
      <c r="H11689" s="22" t="s">
        <v>35332</v>
      </c>
      <c r="I11689" s="22" t="s">
        <v>35333</v>
      </c>
      <c r="J11689" s="22" t="s">
        <v>35337</v>
      </c>
      <c r="K11689" s="22"/>
      <c r="L11689" s="22"/>
      <c r="M11689" s="23"/>
      <c r="N11689" s="22"/>
      <c r="O11689" s="23"/>
      <c r="P11689" s="23"/>
      <c r="Q11689" s="23"/>
      <c r="R11689" s="23"/>
      <c r="S11689" s="23"/>
      <c r="T11689" s="28" t="str">
        <f>LOOKUP(1,1/(Table1[[#This Row],[Level_0]:[Level 15]]&gt;0),(Table1[[#This Row],[Level_0]:[Level 15]]))</f>
        <v>L000010600 - [9037 US-Burlington Facility Phase I-G]</v>
      </c>
      <c r="U11689" s="24">
        <v>11684</v>
      </c>
    </row>
    <row r="11690" spans="1:21" x14ac:dyDescent="0.25">
      <c r="A11690" s="14" t="s">
        <v>7263</v>
      </c>
      <c r="B11690" s="17" t="s">
        <v>7264</v>
      </c>
      <c r="C11690" s="17" t="s">
        <v>20758</v>
      </c>
      <c r="D11690" s="21" t="s">
        <v>39</v>
      </c>
      <c r="E11690" s="22" t="s">
        <v>29811</v>
      </c>
      <c r="F11690" s="22" t="s">
        <v>33658</v>
      </c>
      <c r="G11690" s="22" t="s">
        <v>35331</v>
      </c>
      <c r="H11690" s="22" t="s">
        <v>35332</v>
      </c>
      <c r="I11690" s="22" t="s">
        <v>35333</v>
      </c>
      <c r="J11690" s="22" t="s">
        <v>35338</v>
      </c>
      <c r="K11690" s="22"/>
      <c r="L11690" s="22"/>
      <c r="M11690" s="23"/>
      <c r="N11690" s="22"/>
      <c r="O11690" s="23"/>
      <c r="P11690" s="23"/>
      <c r="Q11690" s="23"/>
      <c r="R11690" s="23"/>
      <c r="S11690" s="23"/>
      <c r="T11690" s="28" t="str">
        <f>LOOKUP(1,1/(Table1[[#This Row],[Level_0]:[Level 15]]&gt;0),(Table1[[#This Row],[Level_0]:[Level 15]]))</f>
        <v>L000010601 - [9038 US-Engineering &amp; Planning-G]</v>
      </c>
      <c r="U11690" s="24">
        <v>11685</v>
      </c>
    </row>
    <row r="11691" spans="1:21" x14ac:dyDescent="0.25">
      <c r="A11691" s="14" t="s">
        <v>13237</v>
      </c>
      <c r="B11691" s="17" t="s">
        <v>13238</v>
      </c>
      <c r="C11691" s="17" t="s">
        <v>20758</v>
      </c>
      <c r="D11691" s="21" t="s">
        <v>39</v>
      </c>
      <c r="E11691" s="22" t="s">
        <v>29811</v>
      </c>
      <c r="F11691" s="22" t="s">
        <v>33658</v>
      </c>
      <c r="G11691" s="22" t="s">
        <v>35331</v>
      </c>
      <c r="H11691" s="22" t="s">
        <v>35332</v>
      </c>
      <c r="I11691" s="22" t="s">
        <v>35333</v>
      </c>
      <c r="J11691" s="22" t="s">
        <v>35339</v>
      </c>
      <c r="K11691" s="22"/>
      <c r="L11691" s="22"/>
      <c r="M11691" s="23"/>
      <c r="N11691" s="22"/>
      <c r="O11691" s="23"/>
      <c r="P11691" s="23"/>
      <c r="Q11691" s="23"/>
      <c r="R11691" s="23"/>
      <c r="S11691" s="23"/>
      <c r="T11691" s="28" t="str">
        <f>LOOKUP(1,1/(Table1[[#This Row],[Level_0]:[Level 15]]&gt;0),(Table1[[#This Row],[Level_0]:[Level 15]]))</f>
        <v>L000010602 - [9039 US-Office Services-G]</v>
      </c>
      <c r="U11691" s="24">
        <v>11686</v>
      </c>
    </row>
    <row r="11692" spans="1:21" x14ac:dyDescent="0.25">
      <c r="A11692" s="14" t="s">
        <v>4768</v>
      </c>
      <c r="B11692" s="17" t="s">
        <v>4769</v>
      </c>
      <c r="C11692" s="17" t="s">
        <v>20758</v>
      </c>
      <c r="D11692" s="21" t="s">
        <v>39</v>
      </c>
      <c r="E11692" s="22" t="s">
        <v>29811</v>
      </c>
      <c r="F11692" s="22" t="s">
        <v>33658</v>
      </c>
      <c r="G11692" s="22" t="s">
        <v>35331</v>
      </c>
      <c r="H11692" s="22" t="s">
        <v>35332</v>
      </c>
      <c r="I11692" s="22" t="s">
        <v>35333</v>
      </c>
      <c r="J11692" s="22" t="s">
        <v>35340</v>
      </c>
      <c r="K11692" s="22"/>
      <c r="L11692" s="22"/>
      <c r="M11692" s="23"/>
      <c r="N11692" s="22"/>
      <c r="O11692" s="23"/>
      <c r="P11692" s="23"/>
      <c r="Q11692" s="23"/>
      <c r="R11692" s="23"/>
      <c r="S11692" s="23"/>
      <c r="T11692" s="28" t="str">
        <f>LOOKUP(1,1/(Table1[[#This Row],[Level_0]:[Level 15]]&gt;0),(Table1[[#This Row],[Level_0]:[Level 15]]))</f>
        <v>L000010603 - [9041 US-80 Ashby Bedford Facility-G]</v>
      </c>
      <c r="U11692" s="24">
        <v>11687</v>
      </c>
    </row>
    <row r="11693" spans="1:21" x14ac:dyDescent="0.25">
      <c r="A11693" s="14" t="s">
        <v>9022</v>
      </c>
      <c r="B11693" s="17" t="s">
        <v>9023</v>
      </c>
      <c r="C11693" s="17" t="s">
        <v>20758</v>
      </c>
      <c r="D11693" s="21" t="s">
        <v>39</v>
      </c>
      <c r="E11693" s="22" t="s">
        <v>29811</v>
      </c>
      <c r="F11693" s="22" t="s">
        <v>33658</v>
      </c>
      <c r="G11693" s="22" t="s">
        <v>35331</v>
      </c>
      <c r="H11693" s="22" t="s">
        <v>35332</v>
      </c>
      <c r="I11693" s="22" t="s">
        <v>35333</v>
      </c>
      <c r="J11693" s="22" t="s">
        <v>35341</v>
      </c>
      <c r="K11693" s="22"/>
      <c r="L11693" s="22"/>
      <c r="M11693" s="23"/>
      <c r="N11693" s="22"/>
      <c r="O11693" s="23"/>
      <c r="P11693" s="23"/>
      <c r="Q11693" s="23"/>
      <c r="R11693" s="23"/>
      <c r="S11693" s="23"/>
      <c r="T11693" s="28" t="str">
        <f>LOOKUP(1,1/(Table1[[#This Row],[Level_0]:[Level 15]]&gt;0),(Table1[[#This Row],[Level_0]:[Level 15]]))</f>
        <v>L000010605 - [9043 US-Billerica I Facility-G]</v>
      </c>
      <c r="U11693" s="24">
        <v>11688</v>
      </c>
    </row>
    <row r="11694" spans="1:21" x14ac:dyDescent="0.25">
      <c r="A11694" s="14" t="s">
        <v>13239</v>
      </c>
      <c r="B11694" s="17" t="s">
        <v>13240</v>
      </c>
      <c r="C11694" s="17" t="s">
        <v>20758</v>
      </c>
      <c r="D11694" s="21" t="s">
        <v>39</v>
      </c>
      <c r="E11694" s="22" t="s">
        <v>29811</v>
      </c>
      <c r="F11694" s="22" t="s">
        <v>33658</v>
      </c>
      <c r="G11694" s="22" t="s">
        <v>35331</v>
      </c>
      <c r="H11694" s="22" t="s">
        <v>35332</v>
      </c>
      <c r="I11694" s="22" t="s">
        <v>35333</v>
      </c>
      <c r="J11694" s="22" t="s">
        <v>35342</v>
      </c>
      <c r="K11694" s="22"/>
      <c r="L11694" s="22"/>
      <c r="M11694" s="23"/>
      <c r="N11694" s="22"/>
      <c r="O11694" s="23"/>
      <c r="P11694" s="23"/>
      <c r="Q11694" s="23"/>
      <c r="R11694" s="23"/>
      <c r="S11694" s="23"/>
      <c r="T11694" s="28" t="str">
        <f>LOOKUP(1,1/(Table1[[#This Row],[Level_0]:[Level 15]]&gt;0),(Table1[[#This Row],[Level_0]:[Level 15]]))</f>
        <v>L000010607 - [9528 US-Health Services-G]</v>
      </c>
      <c r="U11694" s="24">
        <v>11689</v>
      </c>
    </row>
    <row r="11695" spans="1:21" x14ac:dyDescent="0.25">
      <c r="A11695" s="14" t="s">
        <v>23748</v>
      </c>
      <c r="B11695" s="17" t="s">
        <v>23749</v>
      </c>
      <c r="C11695" s="17" t="s">
        <v>2077</v>
      </c>
      <c r="D11695" s="21" t="s">
        <v>39</v>
      </c>
      <c r="E11695" s="22" t="s">
        <v>29811</v>
      </c>
      <c r="F11695" s="22" t="s">
        <v>33658</v>
      </c>
      <c r="G11695" s="22" t="s">
        <v>35343</v>
      </c>
      <c r="H11695" s="22"/>
      <c r="I11695" s="22"/>
      <c r="J11695" s="22"/>
      <c r="K11695" s="22"/>
      <c r="L11695" s="22"/>
      <c r="M11695" s="23"/>
      <c r="N11695" s="22"/>
      <c r="O11695" s="23"/>
      <c r="P11695" s="23"/>
      <c r="Q11695" s="23"/>
      <c r="R11695" s="23"/>
      <c r="S11695" s="23"/>
      <c r="T11695" s="28" t="str">
        <f>LOOKUP(1,1/(Table1[[#This Row],[Level_0]:[Level 15]]&gt;0),(Table1[[#This Row],[Level_0]:[Level 15]]))</f>
        <v>L000013498 - [Op Ex]</v>
      </c>
      <c r="U11695" s="24">
        <v>11690</v>
      </c>
    </row>
    <row r="11696" spans="1:21" x14ac:dyDescent="0.25">
      <c r="A11696" s="14" t="s">
        <v>7144</v>
      </c>
      <c r="B11696" s="17" t="s">
        <v>7145</v>
      </c>
      <c r="C11696" s="17" t="s">
        <v>23748</v>
      </c>
      <c r="D11696" s="21" t="s">
        <v>39</v>
      </c>
      <c r="E11696" s="22" t="s">
        <v>29811</v>
      </c>
      <c r="F11696" s="22" t="s">
        <v>33658</v>
      </c>
      <c r="G11696" s="22" t="s">
        <v>35343</v>
      </c>
      <c r="H11696" s="22" t="s">
        <v>35344</v>
      </c>
      <c r="I11696" s="22"/>
      <c r="J11696" s="22"/>
      <c r="K11696" s="22"/>
      <c r="L11696" s="22"/>
      <c r="M11696" s="23"/>
      <c r="N11696" s="22"/>
      <c r="O11696" s="23"/>
      <c r="P11696" s="23"/>
      <c r="Q11696" s="23"/>
      <c r="R11696" s="23"/>
      <c r="S11696" s="23"/>
      <c r="T11696" s="28" t="str">
        <f>LOOKUP(1,1/(Table1[[#This Row],[Level_0]:[Level 15]]&gt;0),(Table1[[#This Row],[Level_0]:[Level 15]]))</f>
        <v>L000009414 - [56104 EU Proc Improv - Pd O RS-G]</v>
      </c>
      <c r="U11696" s="24">
        <v>11691</v>
      </c>
    </row>
    <row r="11697" spans="1:21" x14ac:dyDescent="0.25">
      <c r="A11697" s="14" t="s">
        <v>2483</v>
      </c>
      <c r="B11697" s="17" t="s">
        <v>2484</v>
      </c>
      <c r="C11697" s="17" t="s">
        <v>23748</v>
      </c>
      <c r="D11697" s="21" t="s">
        <v>39</v>
      </c>
      <c r="E11697" s="22" t="s">
        <v>29811</v>
      </c>
      <c r="F11697" s="22" t="s">
        <v>33658</v>
      </c>
      <c r="G11697" s="22" t="s">
        <v>35343</v>
      </c>
      <c r="H11697" s="22" t="s">
        <v>35345</v>
      </c>
      <c r="I11697" s="22"/>
      <c r="J11697" s="22"/>
      <c r="K11697" s="22"/>
      <c r="L11697" s="22"/>
      <c r="M11697" s="23"/>
      <c r="N11697" s="22"/>
      <c r="O11697" s="23"/>
      <c r="P11697" s="23"/>
      <c r="Q11697" s="23"/>
      <c r="R11697" s="23"/>
      <c r="S11697" s="23"/>
      <c r="T11697" s="28" t="str">
        <f>LOOKUP(1,1/(Table1[[#This Row],[Level_0]:[Level 15]]&gt;0),(Table1[[#This Row],[Level_0]:[Level 15]]))</f>
        <v>L000010584 - [LS-OOI US IOS Strat&amp;Transf Prj Mgmt-G]</v>
      </c>
      <c r="U11697" s="24">
        <v>11692</v>
      </c>
    </row>
    <row r="11698" spans="1:21" x14ac:dyDescent="0.25">
      <c r="A11698" s="14" t="s">
        <v>2485</v>
      </c>
      <c r="B11698" s="17" t="s">
        <v>2486</v>
      </c>
      <c r="C11698" s="17" t="s">
        <v>23748</v>
      </c>
      <c r="D11698" s="21" t="s">
        <v>39</v>
      </c>
      <c r="E11698" s="22" t="s">
        <v>29811</v>
      </c>
      <c r="F11698" s="22" t="s">
        <v>33658</v>
      </c>
      <c r="G11698" s="22" t="s">
        <v>35343</v>
      </c>
      <c r="H11698" s="22" t="s">
        <v>35346</v>
      </c>
      <c r="I11698" s="22"/>
      <c r="J11698" s="22"/>
      <c r="K11698" s="22"/>
      <c r="L11698" s="22"/>
      <c r="M11698" s="23"/>
      <c r="N11698" s="22"/>
      <c r="O11698" s="23"/>
      <c r="P11698" s="23"/>
      <c r="Q11698" s="23"/>
      <c r="R11698" s="23"/>
      <c r="S11698" s="23"/>
      <c r="T11698" s="28" t="str">
        <f>LOOKUP(1,1/(Table1[[#This Row],[Level_0]:[Level 15]]&gt;0),(Table1[[#This Row],[Level_0]:[Level 15]]))</f>
        <v>L000010591 - [LS-OOO Oper Excl &amp; Glbl Strat. Proj-G]</v>
      </c>
      <c r="U11698" s="24">
        <v>11693</v>
      </c>
    </row>
    <row r="11699" spans="1:21" x14ac:dyDescent="0.25">
      <c r="A11699" s="14" t="s">
        <v>23937</v>
      </c>
      <c r="B11699" s="17" t="s">
        <v>24244</v>
      </c>
      <c r="C11699" s="17" t="s">
        <v>23748</v>
      </c>
      <c r="D11699" s="21" t="s">
        <v>39</v>
      </c>
      <c r="E11699" s="22" t="s">
        <v>29811</v>
      </c>
      <c r="F11699" s="22" t="s">
        <v>33658</v>
      </c>
      <c r="G11699" s="22" t="s">
        <v>35343</v>
      </c>
      <c r="H11699" s="22" t="s">
        <v>35347</v>
      </c>
      <c r="I11699" s="22"/>
      <c r="J11699" s="22"/>
      <c r="K11699" s="22"/>
      <c r="L11699" s="22"/>
      <c r="M11699" s="23"/>
      <c r="N11699" s="22"/>
      <c r="O11699" s="23"/>
      <c r="P11699" s="23"/>
      <c r="Q11699" s="23"/>
      <c r="R11699" s="23"/>
      <c r="S11699" s="23"/>
      <c r="T11699" s="28" t="str">
        <f>LOOKUP(1,1/(Table1[[#This Row],[Level_0]:[Level 15]]&gt;0),(Table1[[#This Row],[Level_0]:[Level 15]]))</f>
        <v>L000013508 - [Production system]</v>
      </c>
      <c r="U11699" s="24">
        <v>11694</v>
      </c>
    </row>
    <row r="11700" spans="1:21" x14ac:dyDescent="0.25">
      <c r="A11700" s="14" t="s">
        <v>38229</v>
      </c>
      <c r="B11700" s="17" t="s">
        <v>38230</v>
      </c>
      <c r="C11700" s="17" t="s">
        <v>23748</v>
      </c>
      <c r="D11700" s="21" t="s">
        <v>39</v>
      </c>
      <c r="E11700" s="22" t="s">
        <v>29811</v>
      </c>
      <c r="F11700" s="22" t="s">
        <v>33658</v>
      </c>
      <c r="G11700" s="22" t="s">
        <v>35343</v>
      </c>
      <c r="H11700" s="22" t="s">
        <v>35348</v>
      </c>
      <c r="I11700" s="22"/>
      <c r="J11700" s="22"/>
      <c r="K11700" s="22"/>
      <c r="L11700" s="22"/>
      <c r="M11700" s="23"/>
      <c r="N11700" s="22"/>
      <c r="O11700" s="23"/>
      <c r="P11700" s="23"/>
      <c r="Q11700" s="23"/>
      <c r="R11700" s="23"/>
      <c r="S11700" s="23"/>
      <c r="T11700" s="28" t="str">
        <f>LOOKUP(1,1/(Table1[[#This Row],[Level_0]:[Level 15]]&gt;0),(Table1[[#This Row],[Level_0]:[Level 15]]))</f>
        <v>L000013612 - [ISCO Academy]</v>
      </c>
      <c r="U11700" s="24">
        <v>11695</v>
      </c>
    </row>
    <row r="11701" spans="1:21" x14ac:dyDescent="0.25">
      <c r="A11701" s="14" t="s">
        <v>38231</v>
      </c>
      <c r="B11701" s="17" t="s">
        <v>38232</v>
      </c>
      <c r="C11701" s="17" t="s">
        <v>23748</v>
      </c>
      <c r="D11701" s="21" t="s">
        <v>39</v>
      </c>
      <c r="E11701" s="22" t="s">
        <v>29811</v>
      </c>
      <c r="F11701" s="22" t="s">
        <v>33658</v>
      </c>
      <c r="G11701" s="22" t="s">
        <v>35343</v>
      </c>
      <c r="H11701" s="22" t="s">
        <v>35349</v>
      </c>
      <c r="I11701" s="22"/>
      <c r="J11701" s="22"/>
      <c r="K11701" s="22"/>
      <c r="L11701" s="22"/>
      <c r="M11701" s="23"/>
      <c r="N11701" s="22"/>
      <c r="O11701" s="23"/>
      <c r="P11701" s="23"/>
      <c r="Q11701" s="23"/>
      <c r="R11701" s="23"/>
      <c r="S11701" s="23"/>
      <c r="T11701" s="28" t="str">
        <f>LOOKUP(1,1/(Table1[[#This Row],[Level_0]:[Level 15]]&gt;0),(Table1[[#This Row],[Level_0]:[Level 15]]))</f>
        <v>L000013613 - [PMO &amp; Analytics]</v>
      </c>
      <c r="U11701" s="24">
        <v>11696</v>
      </c>
    </row>
    <row r="11702" spans="1:21" x14ac:dyDescent="0.25">
      <c r="A11702" s="14" t="s">
        <v>38233</v>
      </c>
      <c r="B11702" s="17" t="s">
        <v>38234</v>
      </c>
      <c r="C11702" s="17" t="s">
        <v>23748</v>
      </c>
      <c r="D11702" s="21" t="s">
        <v>39</v>
      </c>
      <c r="E11702" s="22" t="s">
        <v>29811</v>
      </c>
      <c r="F11702" s="22" t="s">
        <v>33658</v>
      </c>
      <c r="G11702" s="22" t="s">
        <v>35343</v>
      </c>
      <c r="H11702" s="22" t="s">
        <v>35350</v>
      </c>
      <c r="I11702" s="22"/>
      <c r="J11702" s="22"/>
      <c r="K11702" s="22"/>
      <c r="L11702" s="22"/>
      <c r="M11702" s="23"/>
      <c r="N11702" s="22"/>
      <c r="O11702" s="23"/>
      <c r="P11702" s="23"/>
      <c r="Q11702" s="23"/>
      <c r="R11702" s="23"/>
      <c r="S11702" s="23"/>
      <c r="T11702" s="28" t="str">
        <f>LOOKUP(1,1/(Table1[[#This Row],[Level_0]:[Level 15]]&gt;0),(Table1[[#This Row],[Level_0]:[Level 15]]))</f>
        <v>L000013614 - [GPO US]</v>
      </c>
      <c r="U11702" s="24">
        <v>11697</v>
      </c>
    </row>
    <row r="11703" spans="1:21" x14ac:dyDescent="0.25">
      <c r="A11703" s="14" t="s">
        <v>38235</v>
      </c>
      <c r="B11703" s="17" t="s">
        <v>38236</v>
      </c>
      <c r="C11703" s="17" t="s">
        <v>23748</v>
      </c>
      <c r="D11703" s="21" t="s">
        <v>39</v>
      </c>
      <c r="E11703" s="22" t="s">
        <v>29811</v>
      </c>
      <c r="F11703" s="22" t="s">
        <v>33658</v>
      </c>
      <c r="G11703" s="22" t="s">
        <v>35343</v>
      </c>
      <c r="H11703" s="22" t="s">
        <v>35351</v>
      </c>
      <c r="I11703" s="22"/>
      <c r="J11703" s="22"/>
      <c r="K11703" s="22"/>
      <c r="L11703" s="22"/>
      <c r="M11703" s="23"/>
      <c r="N11703" s="22"/>
      <c r="O11703" s="23"/>
      <c r="P11703" s="23"/>
      <c r="Q11703" s="23"/>
      <c r="R11703" s="23"/>
      <c r="S11703" s="23"/>
      <c r="T11703" s="28" t="str">
        <f>LOOKUP(1,1/(Table1[[#This Row],[Level_0]:[Level 15]]&gt;0),(Table1[[#This Row],[Level_0]:[Level 15]]))</f>
        <v>L000013615 - [GPO EU]</v>
      </c>
      <c r="U11703" s="24">
        <v>11698</v>
      </c>
    </row>
    <row r="11704" spans="1:21" x14ac:dyDescent="0.25">
      <c r="A11704" s="14" t="s">
        <v>38237</v>
      </c>
      <c r="B11704" s="17" t="s">
        <v>22137</v>
      </c>
      <c r="C11704" s="17" t="s">
        <v>23748</v>
      </c>
      <c r="D11704" s="21" t="s">
        <v>39</v>
      </c>
      <c r="E11704" s="22" t="s">
        <v>29811</v>
      </c>
      <c r="F11704" s="22" t="s">
        <v>33658</v>
      </c>
      <c r="G11704" s="22" t="s">
        <v>35343</v>
      </c>
      <c r="H11704" s="22" t="s">
        <v>35352</v>
      </c>
      <c r="I11704" s="22"/>
      <c r="J11704" s="22"/>
      <c r="K11704" s="22"/>
      <c r="L11704" s="22"/>
      <c r="M11704" s="23"/>
      <c r="N11704" s="22"/>
      <c r="O11704" s="23"/>
      <c r="P11704" s="23"/>
      <c r="Q11704" s="23"/>
      <c r="R11704" s="23"/>
      <c r="S11704" s="23"/>
      <c r="T11704" s="28" t="str">
        <f>LOOKUP(1,1/(Table1[[#This Row],[Level_0]:[Level 15]]&gt;0),(Table1[[#This Row],[Level_0]:[Level 15]]))</f>
        <v>L000013616 - [Distribution]</v>
      </c>
      <c r="U11704" s="24">
        <v>11699</v>
      </c>
    </row>
    <row r="11705" spans="1:21" x14ac:dyDescent="0.25">
      <c r="A11705" s="14" t="s">
        <v>38238</v>
      </c>
      <c r="B11705" s="17" t="s">
        <v>23763</v>
      </c>
      <c r="C11705" s="17" t="s">
        <v>23748</v>
      </c>
      <c r="D11705" s="21" t="s">
        <v>39</v>
      </c>
      <c r="E11705" s="22" t="s">
        <v>29811</v>
      </c>
      <c r="F11705" s="22" t="s">
        <v>33658</v>
      </c>
      <c r="G11705" s="22" t="s">
        <v>35343</v>
      </c>
      <c r="H11705" s="22" t="s">
        <v>35353</v>
      </c>
      <c r="I11705" s="22"/>
      <c r="J11705" s="22"/>
      <c r="K11705" s="22"/>
      <c r="L11705" s="22"/>
      <c r="M11705" s="23"/>
      <c r="N11705" s="22"/>
      <c r="O11705" s="23"/>
      <c r="P11705" s="23"/>
      <c r="Q11705" s="23"/>
      <c r="R11705" s="23"/>
      <c r="S11705" s="23"/>
      <c r="T11705" s="28" t="str">
        <f>LOOKUP(1,1/(Table1[[#This Row],[Level_0]:[Level 15]]&gt;0),(Table1[[#This Row],[Level_0]:[Level 15]]))</f>
        <v>L000013617 - [APAC]</v>
      </c>
      <c r="U11705" s="24">
        <v>11700</v>
      </c>
    </row>
    <row r="11706" spans="1:21" x14ac:dyDescent="0.25">
      <c r="A11706" s="14" t="s">
        <v>38241</v>
      </c>
      <c r="B11706" s="17" t="s">
        <v>38242</v>
      </c>
      <c r="C11706" s="17" t="s">
        <v>2077</v>
      </c>
      <c r="D11706" s="21" t="s">
        <v>39</v>
      </c>
      <c r="E11706" s="22" t="s">
        <v>29811</v>
      </c>
      <c r="F11706" s="22" t="s">
        <v>33658</v>
      </c>
      <c r="G11706" s="22" t="s">
        <v>35355</v>
      </c>
      <c r="H11706" s="22"/>
      <c r="I11706" s="22"/>
      <c r="J11706" s="22"/>
      <c r="K11706" s="22"/>
      <c r="L11706" s="22"/>
      <c r="M11706" s="23"/>
      <c r="N11706" s="22"/>
      <c r="O11706" s="23"/>
      <c r="P11706" s="23"/>
      <c r="Q11706" s="23"/>
      <c r="R11706" s="23"/>
      <c r="S11706" s="23"/>
      <c r="T11706" s="28" t="str">
        <f>LOOKUP(1,1/(Table1[[#This Row],[Level_0]:[Level 15]]&gt;0),(Table1[[#This Row],[Level_0]:[Level 15]]))</f>
        <v>L000013681 - [Deleted ISCO]</v>
      </c>
      <c r="U11706" s="24">
        <v>11701</v>
      </c>
    </row>
    <row r="11707" spans="1:21" x14ac:dyDescent="0.25">
      <c r="A11707" s="14" t="s">
        <v>5475</v>
      </c>
      <c r="B11707" s="17" t="s">
        <v>5476</v>
      </c>
      <c r="C11707" s="17" t="s">
        <v>38241</v>
      </c>
      <c r="D11707" s="21" t="s">
        <v>39</v>
      </c>
      <c r="E11707" s="22" t="s">
        <v>29811</v>
      </c>
      <c r="F11707" s="22" t="s">
        <v>33658</v>
      </c>
      <c r="G11707" s="22" t="s">
        <v>35355</v>
      </c>
      <c r="H11707" s="22" t="s">
        <v>34094</v>
      </c>
      <c r="I11707" s="22"/>
      <c r="J11707" s="22"/>
      <c r="K11707" s="22"/>
      <c r="L11707" s="22"/>
      <c r="M11707" s="23"/>
      <c r="N11707" s="22"/>
      <c r="O11707" s="23"/>
      <c r="P11707" s="23"/>
      <c r="Q11707" s="23"/>
      <c r="R11707" s="23"/>
      <c r="S11707" s="23"/>
      <c r="T11707" s="28" t="str">
        <f>LOOKUP(1,1/(Table1[[#This Row],[Level_0]:[Level 15]]&gt;0),(Table1[[#This Row],[Level_0]:[Level 15]]))</f>
        <v>L000009796 - [Site Director &amp; Distr Center MW -G]</v>
      </c>
      <c r="U11707" s="24">
        <v>11702</v>
      </c>
    </row>
    <row r="11708" spans="1:21" x14ac:dyDescent="0.25">
      <c r="A11708" s="14" t="s">
        <v>17658</v>
      </c>
      <c r="B11708" s="17" t="s">
        <v>17659</v>
      </c>
      <c r="C11708" s="17" t="s">
        <v>38241</v>
      </c>
      <c r="D11708" s="21" t="s">
        <v>39</v>
      </c>
      <c r="E11708" s="22" t="s">
        <v>29811</v>
      </c>
      <c r="F11708" s="22" t="s">
        <v>33658</v>
      </c>
      <c r="G11708" s="22" t="s">
        <v>35355</v>
      </c>
      <c r="H11708" s="22" t="s">
        <v>34103</v>
      </c>
      <c r="I11708" s="22"/>
      <c r="J11708" s="22"/>
      <c r="K11708" s="22"/>
      <c r="L11708" s="22"/>
      <c r="M11708" s="23"/>
      <c r="N11708" s="22"/>
      <c r="O11708" s="23"/>
      <c r="P11708" s="23"/>
      <c r="Q11708" s="23"/>
      <c r="R11708" s="23"/>
      <c r="S11708" s="23"/>
      <c r="T11708" s="28" t="str">
        <f>LOOKUP(1,1/(Table1[[#This Row],[Level_0]:[Level 15]]&gt;0),(Table1[[#This Row],[Level_0]:[Level 15]]))</f>
        <v>L000009804 - [NA Dist. excl MKE -G]</v>
      </c>
      <c r="U11708" s="24">
        <v>11703</v>
      </c>
    </row>
    <row r="11709" spans="1:21" x14ac:dyDescent="0.25">
      <c r="A11709" s="14" t="s">
        <v>21939</v>
      </c>
      <c r="B11709" s="17" t="s">
        <v>21940</v>
      </c>
      <c r="C11709" s="17" t="s">
        <v>38241</v>
      </c>
      <c r="D11709" s="21" t="s">
        <v>39</v>
      </c>
      <c r="E11709" s="22" t="s">
        <v>29811</v>
      </c>
      <c r="F11709" s="22" t="s">
        <v>33658</v>
      </c>
      <c r="G11709" s="22" t="s">
        <v>35355</v>
      </c>
      <c r="H11709" s="22" t="s">
        <v>34115</v>
      </c>
      <c r="I11709" s="22"/>
      <c r="J11709" s="22"/>
      <c r="K11709" s="22"/>
      <c r="L11709" s="22"/>
      <c r="M11709" s="23"/>
      <c r="N11709" s="22"/>
      <c r="O11709" s="23"/>
      <c r="P11709" s="23"/>
      <c r="Q11709" s="23"/>
      <c r="R11709" s="23"/>
      <c r="S11709" s="23"/>
      <c r="T11709" s="28" t="str">
        <f>LOOKUP(1,1/(Table1[[#This Row],[Level_0]:[Level 15]]&gt;0),(Table1[[#This Row],[Level_0]:[Level 15]]))</f>
        <v>L000009816 - [West Coast -G]</v>
      </c>
      <c r="U11709" s="24">
        <v>11704</v>
      </c>
    </row>
    <row r="11710" spans="1:21" x14ac:dyDescent="0.25">
      <c r="A11710" s="14" t="s">
        <v>10525</v>
      </c>
      <c r="B11710" s="17" t="s">
        <v>10526</v>
      </c>
      <c r="C11710" s="17" t="s">
        <v>38241</v>
      </c>
      <c r="D11710" s="21" t="s">
        <v>39</v>
      </c>
      <c r="E11710" s="22" t="s">
        <v>29811</v>
      </c>
      <c r="F11710" s="22" t="s">
        <v>33658</v>
      </c>
      <c r="G11710" s="22" t="s">
        <v>35355</v>
      </c>
      <c r="H11710" s="22" t="s">
        <v>34070</v>
      </c>
      <c r="I11710" s="22"/>
      <c r="J11710" s="22"/>
      <c r="K11710" s="22"/>
      <c r="L11710" s="22"/>
      <c r="M11710" s="23"/>
      <c r="N11710" s="22"/>
      <c r="O11710" s="23"/>
      <c r="P11710" s="23"/>
      <c r="Q11710" s="23"/>
      <c r="R11710" s="23"/>
      <c r="S11710" s="23"/>
      <c r="T11710" s="28" t="str">
        <f>LOOKUP(1,1/(Table1[[#This Row],[Level_0]:[Level 15]]&gt;0),(Table1[[#This Row],[Level_0]:[Level 15]]))</f>
        <v>L000009965 - [Distribution EMEA &amp; LATAM -G]</v>
      </c>
      <c r="U11710" s="24">
        <v>11705</v>
      </c>
    </row>
    <row r="11711" spans="1:21" x14ac:dyDescent="0.25">
      <c r="A11711" s="14" t="s">
        <v>8036</v>
      </c>
      <c r="B11711" s="17" t="s">
        <v>8037</v>
      </c>
      <c r="C11711" s="17" t="s">
        <v>38241</v>
      </c>
      <c r="D11711" s="21" t="s">
        <v>39</v>
      </c>
      <c r="E11711" s="22" t="s">
        <v>29811</v>
      </c>
      <c r="F11711" s="22" t="s">
        <v>33658</v>
      </c>
      <c r="G11711" s="22" t="s">
        <v>35355</v>
      </c>
      <c r="H11711" s="22" t="s">
        <v>34206</v>
      </c>
      <c r="I11711" s="22"/>
      <c r="J11711" s="22"/>
      <c r="K11711" s="22"/>
      <c r="L11711" s="22"/>
      <c r="M11711" s="23"/>
      <c r="N11711" s="22"/>
      <c r="O11711" s="23"/>
      <c r="P11711" s="23"/>
      <c r="Q11711" s="23"/>
      <c r="R11711" s="23"/>
      <c r="S11711" s="23"/>
      <c r="T11711" s="28" t="str">
        <f>LOOKUP(1,1/(Table1[[#This Row],[Level_0]:[Level 15]]&gt;0),(Table1[[#This Row],[Level_0]:[Level 15]]))</f>
        <v>L000009967 - [South Africa Order Processing-G]</v>
      </c>
      <c r="U11711" s="24">
        <v>11706</v>
      </c>
    </row>
    <row r="11712" spans="1:21" x14ac:dyDescent="0.25">
      <c r="A11712" s="14" t="s">
        <v>18339</v>
      </c>
      <c r="B11712" s="17" t="s">
        <v>18340</v>
      </c>
      <c r="C11712" s="17" t="s">
        <v>38241</v>
      </c>
      <c r="D11712" s="21" t="s">
        <v>39</v>
      </c>
      <c r="E11712" s="22" t="s">
        <v>29811</v>
      </c>
      <c r="F11712" s="22" t="s">
        <v>33658</v>
      </c>
      <c r="G11712" s="22" t="s">
        <v>35355</v>
      </c>
      <c r="H11712" s="22" t="s">
        <v>34207</v>
      </c>
      <c r="I11712" s="22"/>
      <c r="J11712" s="22"/>
      <c r="K11712" s="22"/>
      <c r="L11712" s="22"/>
      <c r="M11712" s="23"/>
      <c r="N11712" s="22"/>
      <c r="O11712" s="23"/>
      <c r="P11712" s="23"/>
      <c r="Q11712" s="23"/>
      <c r="R11712" s="23"/>
      <c r="S11712" s="23"/>
      <c r="T11712" s="28" t="str">
        <f>LOOKUP(1,1/(Table1[[#This Row],[Level_0]:[Level 15]]&gt;0),(Table1[[#This Row],[Level_0]:[Level 15]]))</f>
        <v>L000009968 - [South Africa WH&amp;D-G]</v>
      </c>
      <c r="U11712" s="24">
        <v>11707</v>
      </c>
    </row>
    <row r="11713" spans="1:21" x14ac:dyDescent="0.25">
      <c r="A11713" s="14" t="s">
        <v>12187</v>
      </c>
      <c r="B11713" s="17" t="s">
        <v>12188</v>
      </c>
      <c r="C11713" s="17" t="s">
        <v>38241</v>
      </c>
      <c r="D11713" s="21" t="s">
        <v>39</v>
      </c>
      <c r="E11713" s="22" t="s">
        <v>29811</v>
      </c>
      <c r="F11713" s="22" t="s">
        <v>33658</v>
      </c>
      <c r="G11713" s="22" t="s">
        <v>35355</v>
      </c>
      <c r="H11713" s="22" t="s">
        <v>34213</v>
      </c>
      <c r="I11713" s="22"/>
      <c r="J11713" s="22"/>
      <c r="K11713" s="22"/>
      <c r="L11713" s="22"/>
      <c r="M11713" s="23"/>
      <c r="N11713" s="22"/>
      <c r="O11713" s="23"/>
      <c r="P11713" s="23"/>
      <c r="Q11713" s="23"/>
      <c r="R11713" s="23"/>
      <c r="S11713" s="23"/>
      <c r="T11713" s="28" t="str">
        <f>LOOKUP(1,1/(Table1[[#This Row],[Level_0]:[Level 15]]&gt;0),(Table1[[#This Row],[Level_0]:[Level 15]]))</f>
        <v>L000009970 - [Distribution Advancement-G]</v>
      </c>
      <c r="U11713" s="24">
        <v>11708</v>
      </c>
    </row>
    <row r="11714" spans="1:21" x14ac:dyDescent="0.25">
      <c r="A11714" s="14" t="s">
        <v>12189</v>
      </c>
      <c r="B11714" s="17" t="s">
        <v>12190</v>
      </c>
      <c r="C11714" s="17" t="s">
        <v>38241</v>
      </c>
      <c r="D11714" s="21" t="s">
        <v>39</v>
      </c>
      <c r="E11714" s="22" t="s">
        <v>29811</v>
      </c>
      <c r="F11714" s="22" t="s">
        <v>33658</v>
      </c>
      <c r="G11714" s="22" t="s">
        <v>35355</v>
      </c>
      <c r="H11714" s="22" t="s">
        <v>34210</v>
      </c>
      <c r="I11714" s="22"/>
      <c r="J11714" s="22"/>
      <c r="K11714" s="22"/>
      <c r="L11714" s="22"/>
      <c r="M11714" s="23"/>
      <c r="N11714" s="22"/>
      <c r="O11714" s="23"/>
      <c r="P11714" s="23"/>
      <c r="Q11714" s="23"/>
      <c r="R11714" s="23"/>
      <c r="S11714" s="23"/>
      <c r="T11714" s="28" t="str">
        <f>LOOKUP(1,1/(Table1[[#This Row],[Level_0]:[Level 15]]&gt;0),(Table1[[#This Row],[Level_0]:[Level 15]]))</f>
        <v>L000009972 - [Global Transportation MM-G]</v>
      </c>
      <c r="U11714" s="24">
        <v>11709</v>
      </c>
    </row>
    <row r="11715" spans="1:21" x14ac:dyDescent="0.25">
      <c r="A11715" s="14" t="s">
        <v>10527</v>
      </c>
      <c r="B11715" s="17" t="s">
        <v>10528</v>
      </c>
      <c r="C11715" s="17" t="s">
        <v>38241</v>
      </c>
      <c r="D11715" s="21" t="s">
        <v>39</v>
      </c>
      <c r="E11715" s="22" t="s">
        <v>29811</v>
      </c>
      <c r="F11715" s="22" t="s">
        <v>33658</v>
      </c>
      <c r="G11715" s="22" t="s">
        <v>35355</v>
      </c>
      <c r="H11715" s="22" t="s">
        <v>34211</v>
      </c>
      <c r="I11715" s="22"/>
      <c r="J11715" s="22"/>
      <c r="K11715" s="22"/>
      <c r="L11715" s="22"/>
      <c r="M11715" s="23"/>
      <c r="N11715" s="22"/>
      <c r="O11715" s="23"/>
      <c r="P11715" s="23"/>
      <c r="Q11715" s="23"/>
      <c r="R11715" s="23"/>
      <c r="S11715" s="23"/>
      <c r="T11715" s="28" t="str">
        <f>LOOKUP(1,1/(Table1[[#This Row],[Level_0]:[Level 15]]&gt;0),(Table1[[#This Row],[Level_0]:[Level 15]]))</f>
        <v>L000009973 - [Global Transportation SIAL-G]</v>
      </c>
      <c r="U11715" s="24">
        <v>11710</v>
      </c>
    </row>
    <row r="11716" spans="1:21" x14ac:dyDescent="0.25">
      <c r="A11716" s="14" t="s">
        <v>16187</v>
      </c>
      <c r="B11716" s="17" t="s">
        <v>16188</v>
      </c>
      <c r="C11716" s="17" t="s">
        <v>38241</v>
      </c>
      <c r="D11716" s="21" t="s">
        <v>39</v>
      </c>
      <c r="E11716" s="22" t="s">
        <v>29811</v>
      </c>
      <c r="F11716" s="22" t="s">
        <v>33658</v>
      </c>
      <c r="G11716" s="22" t="s">
        <v>35355</v>
      </c>
      <c r="H11716" s="22" t="s">
        <v>34272</v>
      </c>
      <c r="I11716" s="22"/>
      <c r="J11716" s="22"/>
      <c r="K11716" s="22"/>
      <c r="L11716" s="22"/>
      <c r="M11716" s="23"/>
      <c r="N11716" s="22"/>
      <c r="O11716" s="23"/>
      <c r="P11716" s="23"/>
      <c r="Q11716" s="23"/>
      <c r="R11716" s="23"/>
      <c r="S11716" s="23"/>
      <c r="T11716" s="28" t="str">
        <f>LOOKUP(1,1/(Table1[[#This Row],[Level_0]:[Level 15]]&gt;0),(Table1[[#This Row],[Level_0]:[Level 15]]))</f>
        <v>L000009977 - [Gernsheim Warehouse -G]</v>
      </c>
      <c r="U11716" s="24">
        <v>11711</v>
      </c>
    </row>
    <row r="11717" spans="1:21" x14ac:dyDescent="0.25">
      <c r="A11717" s="14" t="s">
        <v>8038</v>
      </c>
      <c r="B11717" s="17" t="s">
        <v>8039</v>
      </c>
      <c r="C11717" s="17" t="s">
        <v>38241</v>
      </c>
      <c r="D11717" s="21" t="s">
        <v>39</v>
      </c>
      <c r="E11717" s="22" t="s">
        <v>29811</v>
      </c>
      <c r="F11717" s="22" t="s">
        <v>33658</v>
      </c>
      <c r="G11717" s="22" t="s">
        <v>35355</v>
      </c>
      <c r="H11717" s="22" t="s">
        <v>34270</v>
      </c>
      <c r="I11717" s="22"/>
      <c r="J11717" s="22"/>
      <c r="K11717" s="22"/>
      <c r="L11717" s="22"/>
      <c r="M11717" s="23"/>
      <c r="N11717" s="22"/>
      <c r="O11717" s="23"/>
      <c r="P11717" s="23"/>
      <c r="Q11717" s="23"/>
      <c r="R11717" s="23"/>
      <c r="S11717" s="23"/>
      <c r="T11717" s="28" t="str">
        <f>LOOKUP(1,1/(Table1[[#This Row],[Level_0]:[Level 15]]&gt;0),(Table1[[#This Row],[Level_0]:[Level 15]]))</f>
        <v>L000009986 - [Distribution Center Eppelheim-G]</v>
      </c>
      <c r="U11717" s="24">
        <v>11712</v>
      </c>
    </row>
    <row r="11718" spans="1:21" x14ac:dyDescent="0.25">
      <c r="A11718" s="14" t="s">
        <v>16905</v>
      </c>
      <c r="B11718" s="17" t="s">
        <v>16906</v>
      </c>
      <c r="C11718" s="17" t="s">
        <v>38241</v>
      </c>
      <c r="D11718" s="21" t="s">
        <v>39</v>
      </c>
      <c r="E11718" s="22" t="s">
        <v>29811</v>
      </c>
      <c r="F11718" s="22" t="s">
        <v>33658</v>
      </c>
      <c r="G11718" s="22" t="s">
        <v>35355</v>
      </c>
      <c r="H11718" s="22" t="s">
        <v>34264</v>
      </c>
      <c r="I11718" s="22"/>
      <c r="J11718" s="22"/>
      <c r="K11718" s="22"/>
      <c r="L11718" s="22"/>
      <c r="M11718" s="23"/>
      <c r="N11718" s="22"/>
      <c r="O11718" s="23"/>
      <c r="P11718" s="23"/>
      <c r="Q11718" s="23"/>
      <c r="R11718" s="23"/>
      <c r="S11718" s="23"/>
      <c r="T11718" s="28" t="str">
        <f>LOOKUP(1,1/(Table1[[#This Row],[Level_0]:[Level 15]]&gt;0),(Table1[[#This Row],[Level_0]:[Level 15]]))</f>
        <v>L000010021 - [57160G - Gillingham-G]</v>
      </c>
      <c r="U11718" s="24">
        <v>11713</v>
      </c>
    </row>
    <row r="11719" spans="1:21" x14ac:dyDescent="0.25">
      <c r="A11719" s="14" t="s">
        <v>14450</v>
      </c>
      <c r="B11719" s="17" t="s">
        <v>14451</v>
      </c>
      <c r="C11719" s="17" t="s">
        <v>38241</v>
      </c>
      <c r="D11719" s="21" t="s">
        <v>39</v>
      </c>
      <c r="E11719" s="22" t="s">
        <v>29811</v>
      </c>
      <c r="F11719" s="22" t="s">
        <v>33658</v>
      </c>
      <c r="G11719" s="22" t="s">
        <v>35355</v>
      </c>
      <c r="H11719" s="22" t="s">
        <v>34240</v>
      </c>
      <c r="I11719" s="22"/>
      <c r="J11719" s="22"/>
      <c r="K11719" s="22"/>
      <c r="L11719" s="22"/>
      <c r="M11719" s="23"/>
      <c r="N11719" s="22"/>
      <c r="O11719" s="23"/>
      <c r="P11719" s="23"/>
      <c r="Q11719" s="23"/>
      <c r="R11719" s="23"/>
      <c r="S11719" s="23"/>
      <c r="T11719" s="28" t="str">
        <f>LOOKUP(1,1/(Table1[[#This Row],[Level_0]:[Level 15]]&gt;0),(Table1[[#This Row],[Level_0]:[Level 15]]))</f>
        <v>L000010023 - [51540G - Lyon Ord Proc-G]</v>
      </c>
      <c r="U11719" s="24">
        <v>11714</v>
      </c>
    </row>
    <row r="11720" spans="1:21" x14ac:dyDescent="0.25">
      <c r="A11720" s="14" t="s">
        <v>21237</v>
      </c>
      <c r="B11720" s="17" t="s">
        <v>21238</v>
      </c>
      <c r="C11720" s="17" t="s">
        <v>38241</v>
      </c>
      <c r="D11720" s="21" t="s">
        <v>39</v>
      </c>
      <c r="E11720" s="22" t="s">
        <v>29811</v>
      </c>
      <c r="F11720" s="22" t="s">
        <v>33658</v>
      </c>
      <c r="G11720" s="22" t="s">
        <v>35355</v>
      </c>
      <c r="H11720" s="22" t="s">
        <v>34241</v>
      </c>
      <c r="I11720" s="22"/>
      <c r="J11720" s="22"/>
      <c r="K11720" s="22"/>
      <c r="L11720" s="22"/>
      <c r="M11720" s="23"/>
      <c r="N11720" s="22"/>
      <c r="O11720" s="23"/>
      <c r="P11720" s="23"/>
      <c r="Q11720" s="23"/>
      <c r="R11720" s="23"/>
      <c r="S11720" s="23"/>
      <c r="T11720" s="28" t="str">
        <f>LOOKUP(1,1/(Table1[[#This Row],[Level_0]:[Level 15]]&gt;0),(Table1[[#This Row],[Level_0]:[Level 15]]))</f>
        <v>L000010024 - [52520G - Lyon-G]</v>
      </c>
      <c r="U11720" s="24">
        <v>11715</v>
      </c>
    </row>
    <row r="11721" spans="1:21" x14ac:dyDescent="0.25">
      <c r="A11721" s="14" t="s">
        <v>22985</v>
      </c>
      <c r="B11721" s="17" t="s">
        <v>22986</v>
      </c>
      <c r="C11721" s="17" t="s">
        <v>38241</v>
      </c>
      <c r="D11721" s="21" t="s">
        <v>39</v>
      </c>
      <c r="E11721" s="22" t="s">
        <v>29811</v>
      </c>
      <c r="F11721" s="22" t="s">
        <v>33658</v>
      </c>
      <c r="G11721" s="22" t="s">
        <v>35355</v>
      </c>
      <c r="H11721" s="22" t="s">
        <v>34253</v>
      </c>
      <c r="I11721" s="22"/>
      <c r="J11721" s="22"/>
      <c r="K11721" s="22"/>
      <c r="L11721" s="22"/>
      <c r="M11721" s="23"/>
      <c r="N11721" s="22"/>
      <c r="O11721" s="23"/>
      <c r="P11721" s="23"/>
      <c r="Q11721" s="23"/>
      <c r="R11721" s="23"/>
      <c r="S11721" s="23"/>
      <c r="T11721" s="28" t="str">
        <f>LOOKUP(1,1/(Table1[[#This Row],[Level_0]:[Level 15]]&gt;0),(Table1[[#This Row],[Level_0]:[Level 15]]))</f>
        <v>L000010030 - [DC Other -G]</v>
      </c>
      <c r="U11721" s="24">
        <v>11716</v>
      </c>
    </row>
    <row r="11722" spans="1:21" x14ac:dyDescent="0.25">
      <c r="A11722" s="14" t="s">
        <v>16191</v>
      </c>
      <c r="B11722" s="17" t="s">
        <v>16192</v>
      </c>
      <c r="C11722" s="17" t="s">
        <v>38241</v>
      </c>
      <c r="D11722" s="21" t="s">
        <v>39</v>
      </c>
      <c r="E11722" s="22" t="s">
        <v>29811</v>
      </c>
      <c r="F11722" s="22" t="s">
        <v>33658</v>
      </c>
      <c r="G11722" s="22" t="s">
        <v>35355</v>
      </c>
      <c r="H11722" s="22" t="s">
        <v>34243</v>
      </c>
      <c r="I11722" s="22"/>
      <c r="J11722" s="22"/>
      <c r="K11722" s="22"/>
      <c r="L11722" s="22"/>
      <c r="M11722" s="23"/>
      <c r="N11722" s="22"/>
      <c r="O11722" s="23"/>
      <c r="P11722" s="23"/>
      <c r="Q11722" s="23"/>
      <c r="R11722" s="23"/>
      <c r="S11722" s="23"/>
      <c r="T11722" s="28" t="str">
        <f>LOOKUP(1,1/(Table1[[#This Row],[Level_0]:[Level 15]]&gt;0),(Table1[[#This Row],[Level_0]:[Level 15]]))</f>
        <v>L000010038 - [15408G - Schnelldorf-G]</v>
      </c>
      <c r="U11722" s="24">
        <v>11717</v>
      </c>
    </row>
    <row r="11723" spans="1:21" x14ac:dyDescent="0.25">
      <c r="A11723" s="14" t="s">
        <v>20195</v>
      </c>
      <c r="B11723" s="17" t="s">
        <v>20196</v>
      </c>
      <c r="C11723" s="17" t="s">
        <v>38241</v>
      </c>
      <c r="D11723" s="21" t="s">
        <v>39</v>
      </c>
      <c r="E11723" s="22" t="s">
        <v>29811</v>
      </c>
      <c r="F11723" s="22" t="s">
        <v>33658</v>
      </c>
      <c r="G11723" s="22" t="s">
        <v>35355</v>
      </c>
      <c r="H11723" s="22" t="s">
        <v>34246</v>
      </c>
      <c r="I11723" s="22"/>
      <c r="J11723" s="22"/>
      <c r="K11723" s="22"/>
      <c r="L11723" s="22"/>
      <c r="M11723" s="23"/>
      <c r="N11723" s="22"/>
      <c r="O11723" s="23"/>
      <c r="P11723" s="23"/>
      <c r="Q11723" s="23"/>
      <c r="R11723" s="23"/>
      <c r="S11723" s="23"/>
      <c r="T11723" s="28" t="str">
        <f>LOOKUP(1,1/(Table1[[#This Row],[Level_0]:[Level 15]]&gt;0),(Table1[[#This Row],[Level_0]:[Level 15]]))</f>
        <v>L000010040 - [55602G - Sweden-G]</v>
      </c>
      <c r="U11723" s="24">
        <v>11718</v>
      </c>
    </row>
    <row r="11724" spans="1:21" x14ac:dyDescent="0.25">
      <c r="A11724" s="14" t="s">
        <v>13215</v>
      </c>
      <c r="B11724" s="17" t="s">
        <v>13216</v>
      </c>
      <c r="C11724" s="17" t="s">
        <v>38241</v>
      </c>
      <c r="D11724" s="21" t="s">
        <v>39</v>
      </c>
      <c r="E11724" s="22" t="s">
        <v>29811</v>
      </c>
      <c r="F11724" s="22" t="s">
        <v>33658</v>
      </c>
      <c r="G11724" s="22" t="s">
        <v>35355</v>
      </c>
      <c r="H11724" s="22" t="s">
        <v>34247</v>
      </c>
      <c r="I11724" s="22"/>
      <c r="J11724" s="22"/>
      <c r="K11724" s="22"/>
      <c r="L11724" s="22"/>
      <c r="M11724" s="23"/>
      <c r="N11724" s="22"/>
      <c r="O11724" s="23"/>
      <c r="P11724" s="23"/>
      <c r="Q11724" s="23"/>
      <c r="R11724" s="23"/>
      <c r="S11724" s="23"/>
      <c r="T11724" s="28" t="str">
        <f>LOOKUP(1,1/(Table1[[#This Row],[Level_0]:[Level 15]]&gt;0),(Table1[[#This Row],[Level_0]:[Level 15]]))</f>
        <v>L000010041 - [55622G - Sweden Ord Pro-G]</v>
      </c>
      <c r="U11724" s="24">
        <v>11719</v>
      </c>
    </row>
    <row r="11725" spans="1:21" x14ac:dyDescent="0.25">
      <c r="A11725" s="14" t="s">
        <v>20743</v>
      </c>
      <c r="B11725" s="17" t="s">
        <v>20744</v>
      </c>
      <c r="C11725" s="17" t="s">
        <v>38241</v>
      </c>
      <c r="D11725" s="21" t="s">
        <v>39</v>
      </c>
      <c r="E11725" s="22" t="s">
        <v>29811</v>
      </c>
      <c r="F11725" s="22" t="s">
        <v>33658</v>
      </c>
      <c r="G11725" s="22" t="s">
        <v>35355</v>
      </c>
      <c r="H11725" s="22" t="s">
        <v>34250</v>
      </c>
      <c r="I11725" s="22"/>
      <c r="J11725" s="22"/>
      <c r="K11725" s="22"/>
      <c r="L11725" s="22"/>
      <c r="M11725" s="23"/>
      <c r="N11725" s="22"/>
      <c r="O11725" s="23"/>
      <c r="P11725" s="23"/>
      <c r="Q11725" s="23"/>
      <c r="R11725" s="23"/>
      <c r="S11725" s="23"/>
      <c r="T11725" s="28" t="str">
        <f>LOOKUP(1,1/(Table1[[#This Row],[Level_0]:[Level 15]]&gt;0),(Table1[[#This Row],[Level_0]:[Level 15]]))</f>
        <v>L000010043 - [Other EU GDP&amp;R-G]</v>
      </c>
      <c r="U11725" s="24">
        <v>11720</v>
      </c>
    </row>
    <row r="11726" spans="1:21" x14ac:dyDescent="0.25">
      <c r="A11726" s="14" t="s">
        <v>21241</v>
      </c>
      <c r="B11726" s="17" t="s">
        <v>21242</v>
      </c>
      <c r="C11726" s="17" t="s">
        <v>38241</v>
      </c>
      <c r="D11726" s="21" t="s">
        <v>39</v>
      </c>
      <c r="E11726" s="22" t="s">
        <v>29811</v>
      </c>
      <c r="F11726" s="22" t="s">
        <v>33658</v>
      </c>
      <c r="G11726" s="22" t="s">
        <v>35355</v>
      </c>
      <c r="H11726" s="22" t="s">
        <v>34251</v>
      </c>
      <c r="I11726" s="22"/>
      <c r="J11726" s="22"/>
      <c r="K11726" s="22"/>
      <c r="L11726" s="22"/>
      <c r="M11726" s="23"/>
      <c r="N11726" s="22"/>
      <c r="O11726" s="23"/>
      <c r="P11726" s="23"/>
      <c r="Q11726" s="23"/>
      <c r="R11726" s="23"/>
      <c r="S11726" s="23"/>
      <c r="T11726" s="28" t="str">
        <f>LOOKUP(1,1/(Table1[[#This Row],[Level_0]:[Level 15]]&gt;0),(Table1[[#This Row],[Level_0]:[Level 15]]))</f>
        <v>L000010044 - [Other EU WH&amp;D-G]</v>
      </c>
      <c r="U11726" s="24">
        <v>11721</v>
      </c>
    </row>
    <row r="11727" spans="1:21" x14ac:dyDescent="0.25">
      <c r="A11727" s="14" t="s">
        <v>14581</v>
      </c>
      <c r="B11727" s="17" t="s">
        <v>14582</v>
      </c>
      <c r="C11727" s="17" t="s">
        <v>38241</v>
      </c>
      <c r="D11727" s="21" t="s">
        <v>39</v>
      </c>
      <c r="E11727" s="22" t="s">
        <v>29811</v>
      </c>
      <c r="F11727" s="22" t="s">
        <v>33658</v>
      </c>
      <c r="G11727" s="22" t="s">
        <v>35355</v>
      </c>
      <c r="H11727" s="22" t="s">
        <v>34003</v>
      </c>
      <c r="I11727" s="22"/>
      <c r="J11727" s="22"/>
      <c r="K11727" s="22"/>
      <c r="L11727" s="22"/>
      <c r="M11727" s="23"/>
      <c r="N11727" s="22"/>
      <c r="O11727" s="23"/>
      <c r="P11727" s="23"/>
      <c r="Q11727" s="23"/>
      <c r="R11727" s="23"/>
      <c r="S11727" s="23"/>
      <c r="T11727" s="28" t="str">
        <f>LOOKUP(1,1/(Table1[[#This Row],[Level_0]:[Level 15]]&gt;0),(Table1[[#This Row],[Level_0]:[Level 15]]))</f>
        <v>L000012195 - [Freight Applied LE adj-G]</v>
      </c>
      <c r="U11727" s="24">
        <v>11722</v>
      </c>
    </row>
    <row r="11728" spans="1:21" x14ac:dyDescent="0.25">
      <c r="A11728" s="14" t="s">
        <v>13426</v>
      </c>
      <c r="B11728" s="17" t="s">
        <v>13427</v>
      </c>
      <c r="C11728" s="17" t="s">
        <v>38241</v>
      </c>
      <c r="D11728" s="21" t="s">
        <v>39</v>
      </c>
      <c r="E11728" s="22" t="s">
        <v>29811</v>
      </c>
      <c r="F11728" s="22" t="s">
        <v>33658</v>
      </c>
      <c r="G11728" s="22" t="s">
        <v>35355</v>
      </c>
      <c r="H11728" s="22" t="s">
        <v>34004</v>
      </c>
      <c r="I11728" s="22"/>
      <c r="J11728" s="22"/>
      <c r="K11728" s="22"/>
      <c r="L11728" s="22"/>
      <c r="M11728" s="23"/>
      <c r="N11728" s="22"/>
      <c r="O11728" s="23"/>
      <c r="P11728" s="23"/>
      <c r="Q11728" s="23"/>
      <c r="R11728" s="23"/>
      <c r="S11728" s="23"/>
      <c r="T11728" s="28" t="str">
        <f>LOOKUP(1,1/(Table1[[#This Row],[Level_0]:[Level 15]]&gt;0),(Table1[[#This Row],[Level_0]:[Level 15]]))</f>
        <v>L000012196 - [Freight Research LE adj-G]</v>
      </c>
      <c r="U11728" s="24">
        <v>11723</v>
      </c>
    </row>
    <row r="11729" spans="1:21" x14ac:dyDescent="0.25">
      <c r="A11729" s="14" t="s">
        <v>18688</v>
      </c>
      <c r="B11729" s="17" t="s">
        <v>18689</v>
      </c>
      <c r="C11729" s="17" t="s">
        <v>38241</v>
      </c>
      <c r="D11729" s="21" t="s">
        <v>39</v>
      </c>
      <c r="E11729" s="22" t="s">
        <v>29811</v>
      </c>
      <c r="F11729" s="22" t="s">
        <v>33658</v>
      </c>
      <c r="G11729" s="22" t="s">
        <v>35355</v>
      </c>
      <c r="H11729" s="22" t="s">
        <v>34005</v>
      </c>
      <c r="I11729" s="22"/>
      <c r="J11729" s="22"/>
      <c r="K11729" s="22"/>
      <c r="L11729" s="22"/>
      <c r="M11729" s="23"/>
      <c r="N11729" s="22"/>
      <c r="O11729" s="23"/>
      <c r="P11729" s="23"/>
      <c r="Q11729" s="23"/>
      <c r="R11729" s="23"/>
      <c r="S11729" s="23"/>
      <c r="T11729" s="28" t="str">
        <f>LOOKUP(1,1/(Table1[[#This Row],[Level_0]:[Level 15]]&gt;0),(Table1[[#This Row],[Level_0]:[Level 15]]))</f>
        <v>L000012197 - [Freight PS LE adj-G]</v>
      </c>
      <c r="U11729" s="24">
        <v>11724</v>
      </c>
    </row>
    <row r="11730" spans="1:21" x14ac:dyDescent="0.25">
      <c r="A11730" s="14" t="s">
        <v>14583</v>
      </c>
      <c r="B11730" s="17" t="s">
        <v>14584</v>
      </c>
      <c r="C11730" s="17" t="s">
        <v>38241</v>
      </c>
      <c r="D11730" s="21" t="s">
        <v>39</v>
      </c>
      <c r="E11730" s="22" t="s">
        <v>29811</v>
      </c>
      <c r="F11730" s="22" t="s">
        <v>33658</v>
      </c>
      <c r="G11730" s="22" t="s">
        <v>35355</v>
      </c>
      <c r="H11730" s="22" t="s">
        <v>34006</v>
      </c>
      <c r="I11730" s="22"/>
      <c r="J11730" s="22"/>
      <c r="K11730" s="22"/>
      <c r="L11730" s="22"/>
      <c r="M11730" s="23"/>
      <c r="N11730" s="22"/>
      <c r="O11730" s="23"/>
      <c r="P11730" s="23"/>
      <c r="Q11730" s="23"/>
      <c r="R11730" s="23"/>
      <c r="S11730" s="23"/>
      <c r="T11730" s="28" t="str">
        <f>LOOKUP(1,1/(Table1[[#This Row],[Level_0]:[Level 15]]&gt;0),(Table1[[#This Row],[Level_0]:[Level 15]]))</f>
        <v>L000012198 - [Freight Applied OP adj-G]</v>
      </c>
      <c r="U11730" s="24">
        <v>11725</v>
      </c>
    </row>
    <row r="11731" spans="1:21" x14ac:dyDescent="0.25">
      <c r="A11731" s="14" t="s">
        <v>13428</v>
      </c>
      <c r="B11731" s="17" t="s">
        <v>13429</v>
      </c>
      <c r="C11731" s="17" t="s">
        <v>38241</v>
      </c>
      <c r="D11731" s="21" t="s">
        <v>39</v>
      </c>
      <c r="E11731" s="22" t="s">
        <v>29811</v>
      </c>
      <c r="F11731" s="22" t="s">
        <v>33658</v>
      </c>
      <c r="G11731" s="22" t="s">
        <v>35355</v>
      </c>
      <c r="H11731" s="22" t="s">
        <v>34007</v>
      </c>
      <c r="I11731" s="22"/>
      <c r="J11731" s="22"/>
      <c r="K11731" s="22"/>
      <c r="L11731" s="22"/>
      <c r="M11731" s="23"/>
      <c r="N11731" s="22"/>
      <c r="O11731" s="23"/>
      <c r="P11731" s="23"/>
      <c r="Q11731" s="23"/>
      <c r="R11731" s="23"/>
      <c r="S11731" s="23"/>
      <c r="T11731" s="28" t="str">
        <f>LOOKUP(1,1/(Table1[[#This Row],[Level_0]:[Level 15]]&gt;0),(Table1[[#This Row],[Level_0]:[Level 15]]))</f>
        <v>L000012199 - [Freight Research OP adj-G]</v>
      </c>
      <c r="U11731" s="24">
        <v>11726</v>
      </c>
    </row>
    <row r="11732" spans="1:21" x14ac:dyDescent="0.25">
      <c r="A11732" s="14" t="s">
        <v>18690</v>
      </c>
      <c r="B11732" s="17" t="s">
        <v>18691</v>
      </c>
      <c r="C11732" s="17" t="s">
        <v>38241</v>
      </c>
      <c r="D11732" s="21" t="s">
        <v>39</v>
      </c>
      <c r="E11732" s="22" t="s">
        <v>29811</v>
      </c>
      <c r="F11732" s="22" t="s">
        <v>33658</v>
      </c>
      <c r="G11732" s="22" t="s">
        <v>35355</v>
      </c>
      <c r="H11732" s="22" t="s">
        <v>34008</v>
      </c>
      <c r="I11732" s="22"/>
      <c r="J11732" s="22"/>
      <c r="K11732" s="22"/>
      <c r="L11732" s="22"/>
      <c r="M11732" s="23"/>
      <c r="N11732" s="22"/>
      <c r="O11732" s="23"/>
      <c r="P11732" s="23"/>
      <c r="Q11732" s="23"/>
      <c r="R11732" s="23"/>
      <c r="S11732" s="23"/>
      <c r="T11732" s="28" t="str">
        <f>LOOKUP(1,1/(Table1[[#This Row],[Level_0]:[Level 15]]&gt;0),(Table1[[#This Row],[Level_0]:[Level 15]]))</f>
        <v>L000012200 - [Freight PS OP adj-G]</v>
      </c>
      <c r="U11732" s="24">
        <v>11727</v>
      </c>
    </row>
    <row r="11733" spans="1:21" x14ac:dyDescent="0.25">
      <c r="A11733" s="14" t="s">
        <v>19569</v>
      </c>
      <c r="B11733" s="17" t="s">
        <v>19570</v>
      </c>
      <c r="C11733" s="17" t="s">
        <v>38241</v>
      </c>
      <c r="D11733" s="21" t="s">
        <v>39</v>
      </c>
      <c r="E11733" s="22" t="s">
        <v>29811</v>
      </c>
      <c r="F11733" s="22" t="s">
        <v>33658</v>
      </c>
      <c r="G11733" s="22" t="s">
        <v>35355</v>
      </c>
      <c r="H11733" s="22" t="s">
        <v>34009</v>
      </c>
      <c r="I11733" s="22"/>
      <c r="J11733" s="22"/>
      <c r="K11733" s="22"/>
      <c r="L11733" s="22"/>
      <c r="M11733" s="23"/>
      <c r="N11733" s="22"/>
      <c r="O11733" s="23"/>
      <c r="P11733" s="23"/>
      <c r="Q11733" s="23"/>
      <c r="R11733" s="23"/>
      <c r="S11733" s="23"/>
      <c r="T11733" s="28" t="str">
        <f>LOOKUP(1,1/(Table1[[#This Row],[Level_0]:[Level 15]]&gt;0),(Table1[[#This Row],[Level_0]:[Level 15]]))</f>
        <v>L000012201 - [LS freight adj 1-G]</v>
      </c>
      <c r="U11733" s="24">
        <v>11728</v>
      </c>
    </row>
    <row r="11734" spans="1:21" x14ac:dyDescent="0.25">
      <c r="A11734" s="14" t="s">
        <v>19571</v>
      </c>
      <c r="B11734" s="17" t="s">
        <v>19572</v>
      </c>
      <c r="C11734" s="17" t="s">
        <v>38241</v>
      </c>
      <c r="D11734" s="21" t="s">
        <v>39</v>
      </c>
      <c r="E11734" s="22" t="s">
        <v>29811</v>
      </c>
      <c r="F11734" s="22" t="s">
        <v>33658</v>
      </c>
      <c r="G11734" s="22" t="s">
        <v>35355</v>
      </c>
      <c r="H11734" s="22" t="s">
        <v>34010</v>
      </c>
      <c r="I11734" s="22"/>
      <c r="J11734" s="22"/>
      <c r="K11734" s="22"/>
      <c r="L11734" s="22"/>
      <c r="M11734" s="23"/>
      <c r="N11734" s="22"/>
      <c r="O11734" s="23"/>
      <c r="P11734" s="23"/>
      <c r="Q11734" s="23"/>
      <c r="R11734" s="23"/>
      <c r="S11734" s="23"/>
      <c r="T11734" s="28" t="str">
        <f>LOOKUP(1,1/(Table1[[#This Row],[Level_0]:[Level 15]]&gt;0),(Table1[[#This Row],[Level_0]:[Level 15]]))</f>
        <v>L000012202 - [LS freight adj 2-G]</v>
      </c>
      <c r="U11734" s="24">
        <v>11729</v>
      </c>
    </row>
    <row r="11735" spans="1:21" x14ac:dyDescent="0.25">
      <c r="A11735" s="14" t="s">
        <v>19573</v>
      </c>
      <c r="B11735" s="17" t="s">
        <v>19574</v>
      </c>
      <c r="C11735" s="17" t="s">
        <v>38241</v>
      </c>
      <c r="D11735" s="21" t="s">
        <v>39</v>
      </c>
      <c r="E11735" s="22" t="s">
        <v>29811</v>
      </c>
      <c r="F11735" s="22" t="s">
        <v>33658</v>
      </c>
      <c r="G11735" s="22" t="s">
        <v>35355</v>
      </c>
      <c r="H11735" s="22" t="s">
        <v>34011</v>
      </c>
      <c r="I11735" s="22"/>
      <c r="J11735" s="22"/>
      <c r="K11735" s="22"/>
      <c r="L11735" s="22"/>
      <c r="M11735" s="23"/>
      <c r="N11735" s="22"/>
      <c r="O11735" s="23"/>
      <c r="P11735" s="23"/>
      <c r="Q11735" s="23"/>
      <c r="R11735" s="23"/>
      <c r="S11735" s="23"/>
      <c r="T11735" s="28" t="str">
        <f>LOOKUP(1,1/(Table1[[#This Row],[Level_0]:[Level 15]]&gt;0),(Table1[[#This Row],[Level_0]:[Level 15]]))</f>
        <v>L000012203 - [LS freight adj 3-G]</v>
      </c>
      <c r="U11735" s="24">
        <v>11730</v>
      </c>
    </row>
    <row r="11736" spans="1:21" x14ac:dyDescent="0.25">
      <c r="A11736" s="14" t="s">
        <v>19575</v>
      </c>
      <c r="B11736" s="17" t="s">
        <v>19576</v>
      </c>
      <c r="C11736" s="17" t="s">
        <v>38241</v>
      </c>
      <c r="D11736" s="21" t="s">
        <v>39</v>
      </c>
      <c r="E11736" s="22" t="s">
        <v>29811</v>
      </c>
      <c r="F11736" s="22" t="s">
        <v>33658</v>
      </c>
      <c r="G11736" s="22" t="s">
        <v>35355</v>
      </c>
      <c r="H11736" s="22" t="s">
        <v>34012</v>
      </c>
      <c r="I11736" s="22"/>
      <c r="J11736" s="22"/>
      <c r="K11736" s="22"/>
      <c r="L11736" s="22"/>
      <c r="M11736" s="23"/>
      <c r="N11736" s="22"/>
      <c r="O11736" s="23"/>
      <c r="P11736" s="23"/>
      <c r="Q11736" s="23"/>
      <c r="R11736" s="23"/>
      <c r="S11736" s="23"/>
      <c r="T11736" s="28" t="str">
        <f>LOOKUP(1,1/(Table1[[#This Row],[Level_0]:[Level 15]]&gt;0),(Table1[[#This Row],[Level_0]:[Level 15]]))</f>
        <v>L000012204 - [LS freight adj 4-G]</v>
      </c>
      <c r="U11736" s="24">
        <v>11731</v>
      </c>
    </row>
    <row r="11737" spans="1:21" x14ac:dyDescent="0.25">
      <c r="A11737" s="14" t="s">
        <v>19577</v>
      </c>
      <c r="B11737" s="17" t="s">
        <v>19578</v>
      </c>
      <c r="C11737" s="17" t="s">
        <v>38241</v>
      </c>
      <c r="D11737" s="21" t="s">
        <v>39</v>
      </c>
      <c r="E11737" s="22" t="s">
        <v>29811</v>
      </c>
      <c r="F11737" s="22" t="s">
        <v>33658</v>
      </c>
      <c r="G11737" s="22" t="s">
        <v>35355</v>
      </c>
      <c r="H11737" s="22" t="s">
        <v>34013</v>
      </c>
      <c r="I11737" s="22"/>
      <c r="J11737" s="22"/>
      <c r="K11737" s="22"/>
      <c r="L11737" s="22"/>
      <c r="M11737" s="23"/>
      <c r="N11737" s="22"/>
      <c r="O11737" s="23"/>
      <c r="P11737" s="23"/>
      <c r="Q11737" s="23"/>
      <c r="R11737" s="23"/>
      <c r="S11737" s="23"/>
      <c r="T11737" s="28" t="str">
        <f>LOOKUP(1,1/(Table1[[#This Row],[Level_0]:[Level 15]]&gt;0),(Table1[[#This Row],[Level_0]:[Level 15]]))</f>
        <v>L000012205 - [LS freight adj 5-G]</v>
      </c>
      <c r="U11737" s="24">
        <v>11732</v>
      </c>
    </row>
    <row r="11738" spans="1:21" x14ac:dyDescent="0.25">
      <c r="A11738" s="14" t="s">
        <v>19579</v>
      </c>
      <c r="B11738" s="17" t="s">
        <v>19580</v>
      </c>
      <c r="C11738" s="17" t="s">
        <v>38241</v>
      </c>
      <c r="D11738" s="21" t="s">
        <v>39</v>
      </c>
      <c r="E11738" s="22" t="s">
        <v>29811</v>
      </c>
      <c r="F11738" s="22" t="s">
        <v>33658</v>
      </c>
      <c r="G11738" s="22" t="s">
        <v>35355</v>
      </c>
      <c r="H11738" s="22" t="s">
        <v>34014</v>
      </c>
      <c r="I11738" s="22"/>
      <c r="J11738" s="22"/>
      <c r="K11738" s="22"/>
      <c r="L11738" s="22"/>
      <c r="M11738" s="23"/>
      <c r="N11738" s="22"/>
      <c r="O11738" s="23"/>
      <c r="P11738" s="23"/>
      <c r="Q11738" s="23"/>
      <c r="R11738" s="23"/>
      <c r="S11738" s="23"/>
      <c r="T11738" s="28" t="str">
        <f>LOOKUP(1,1/(Table1[[#This Row],[Level_0]:[Level 15]]&gt;0),(Table1[[#This Row],[Level_0]:[Level 15]]))</f>
        <v>L000012206 - [LS freight adj 6-G]</v>
      </c>
      <c r="U11738" s="24">
        <v>11733</v>
      </c>
    </row>
    <row r="11739" spans="1:21" x14ac:dyDescent="0.25">
      <c r="A11739" s="14" t="s">
        <v>16263</v>
      </c>
      <c r="B11739" s="17" t="s">
        <v>16264</v>
      </c>
      <c r="C11739" s="17" t="s">
        <v>38241</v>
      </c>
      <c r="D11739" s="21" t="s">
        <v>39</v>
      </c>
      <c r="E11739" s="22" t="s">
        <v>29811</v>
      </c>
      <c r="F11739" s="22" t="s">
        <v>33658</v>
      </c>
      <c r="G11739" s="22" t="s">
        <v>35355</v>
      </c>
      <c r="H11739" s="22" t="s">
        <v>34244</v>
      </c>
      <c r="I11739" s="22"/>
      <c r="J11739" s="22"/>
      <c r="K11739" s="22"/>
      <c r="L11739" s="22"/>
      <c r="M11739" s="23"/>
      <c r="N11739" s="22"/>
      <c r="O11739" s="23"/>
      <c r="P11739" s="23"/>
      <c r="Q11739" s="23"/>
      <c r="R11739" s="23"/>
      <c r="S11739" s="23"/>
      <c r="T11739" s="28" t="str">
        <f>LOOKUP(1,1/(Table1[[#This Row],[Level_0]:[Level 15]]&gt;0),(Table1[[#This Row],[Level_0]:[Level 15]]))</f>
        <v>L000012214 - [DC Schnelldorf - OOE-G]</v>
      </c>
      <c r="U11739" s="24">
        <v>11734</v>
      </c>
    </row>
    <row r="11740" spans="1:21" x14ac:dyDescent="0.25">
      <c r="A11740" s="14" t="s">
        <v>17726</v>
      </c>
      <c r="B11740" s="17" t="s">
        <v>17727</v>
      </c>
      <c r="C11740" s="17" t="s">
        <v>38241</v>
      </c>
      <c r="D11740" s="21" t="s">
        <v>39</v>
      </c>
      <c r="E11740" s="22" t="s">
        <v>29811</v>
      </c>
      <c r="F11740" s="22" t="s">
        <v>33658</v>
      </c>
      <c r="G11740" s="22" t="s">
        <v>35355</v>
      </c>
      <c r="H11740" s="22" t="s">
        <v>34248</v>
      </c>
      <c r="I11740" s="22"/>
      <c r="J11740" s="22"/>
      <c r="K11740" s="22"/>
      <c r="L11740" s="22"/>
      <c r="M11740" s="23"/>
      <c r="N11740" s="22"/>
      <c r="O11740" s="23"/>
      <c r="P11740" s="23"/>
      <c r="Q11740" s="23"/>
      <c r="R11740" s="23"/>
      <c r="S11740" s="23"/>
      <c r="T11740" s="28" t="str">
        <f>LOOKUP(1,1/(Table1[[#This Row],[Level_0]:[Level 15]]&gt;0),(Table1[[#This Row],[Level_0]:[Level 15]]))</f>
        <v>L000012215 - [DC Stockholm - OOE-G]</v>
      </c>
      <c r="U11740" s="24">
        <v>11735</v>
      </c>
    </row>
    <row r="11741" spans="1:21" x14ac:dyDescent="0.25">
      <c r="A11741" s="14" t="s">
        <v>16986</v>
      </c>
      <c r="B11741" s="17" t="s">
        <v>16987</v>
      </c>
      <c r="C11741" s="17" t="s">
        <v>38241</v>
      </c>
      <c r="D11741" s="21" t="s">
        <v>39</v>
      </c>
      <c r="E11741" s="22" t="s">
        <v>29811</v>
      </c>
      <c r="F11741" s="22" t="s">
        <v>33658</v>
      </c>
      <c r="G11741" s="22" t="s">
        <v>35355</v>
      </c>
      <c r="H11741" s="22" t="s">
        <v>34265</v>
      </c>
      <c r="I11741" s="22"/>
      <c r="J11741" s="22"/>
      <c r="K11741" s="22"/>
      <c r="L11741" s="22"/>
      <c r="M11741" s="23"/>
      <c r="N11741" s="22"/>
      <c r="O11741" s="23"/>
      <c r="P11741" s="23"/>
      <c r="Q11741" s="23"/>
      <c r="R11741" s="23"/>
      <c r="S11741" s="23"/>
      <c r="T11741" s="28" t="str">
        <f>LOOKUP(1,1/(Table1[[#This Row],[Level_0]:[Level 15]]&gt;0),(Table1[[#This Row],[Level_0]:[Level 15]]))</f>
        <v>L000012220 - [DC Gillingham - OOE-G]</v>
      </c>
      <c r="U11741" s="24">
        <v>11736</v>
      </c>
    </row>
    <row r="11742" spans="1:21" x14ac:dyDescent="0.25">
      <c r="A11742" s="14" t="s">
        <v>21968</v>
      </c>
      <c r="B11742" s="17" t="s">
        <v>21969</v>
      </c>
      <c r="C11742" s="17" t="s">
        <v>38241</v>
      </c>
      <c r="D11742" s="21" t="s">
        <v>39</v>
      </c>
      <c r="E11742" s="22" t="s">
        <v>29811</v>
      </c>
      <c r="F11742" s="22" t="s">
        <v>33658</v>
      </c>
      <c r="G11742" s="22" t="s">
        <v>35355</v>
      </c>
      <c r="H11742" s="22" t="s">
        <v>34252</v>
      </c>
      <c r="I11742" s="22"/>
      <c r="J11742" s="22"/>
      <c r="K11742" s="22"/>
      <c r="L11742" s="22"/>
      <c r="M11742" s="23"/>
      <c r="N11742" s="22"/>
      <c r="O11742" s="23"/>
      <c r="P11742" s="23"/>
      <c r="Q11742" s="23"/>
      <c r="R11742" s="23"/>
      <c r="S11742" s="23"/>
      <c r="T11742" s="28" t="str">
        <f>LOOKUP(1,1/(Table1[[#This Row],[Level_0]:[Level 15]]&gt;0),(Table1[[#This Row],[Level_0]:[Level 15]]))</f>
        <v>L000012222 - [DC - Other -G]</v>
      </c>
      <c r="U11742" s="24">
        <v>11737</v>
      </c>
    </row>
    <row r="11743" spans="1:21" x14ac:dyDescent="0.25">
      <c r="A11743" s="14" t="s">
        <v>21975</v>
      </c>
      <c r="B11743" s="17" t="s">
        <v>21976</v>
      </c>
      <c r="C11743" s="17" t="s">
        <v>38241</v>
      </c>
      <c r="D11743" s="21" t="s">
        <v>39</v>
      </c>
      <c r="E11743" s="22" t="s">
        <v>29811</v>
      </c>
      <c r="F11743" s="22" t="s">
        <v>33658</v>
      </c>
      <c r="G11743" s="22" t="s">
        <v>35355</v>
      </c>
      <c r="H11743" s="22" t="s">
        <v>33688</v>
      </c>
      <c r="I11743" s="22"/>
      <c r="J11743" s="22"/>
      <c r="K11743" s="22"/>
      <c r="L11743" s="22"/>
      <c r="M11743" s="23"/>
      <c r="N11743" s="22"/>
      <c r="O11743" s="23"/>
      <c r="P11743" s="23"/>
      <c r="Q11743" s="23"/>
      <c r="R11743" s="23"/>
      <c r="S11743" s="23"/>
      <c r="T11743" s="28" t="str">
        <f>LOOKUP(1,1/(Table1[[#This Row],[Level_0]:[Level 15]]&gt;0),(Table1[[#This Row],[Level_0]:[Level 15]]))</f>
        <v>L000012428 - [APAC - SBS -G]</v>
      </c>
      <c r="U11743" s="24">
        <v>11738</v>
      </c>
    </row>
    <row r="11744" spans="1:21" x14ac:dyDescent="0.25">
      <c r="A11744" s="14" t="s">
        <v>15512</v>
      </c>
      <c r="B11744" s="17" t="s">
        <v>15513</v>
      </c>
      <c r="C11744" s="17" t="s">
        <v>38241</v>
      </c>
      <c r="D11744" s="21" t="s">
        <v>39</v>
      </c>
      <c r="E11744" s="22" t="s">
        <v>29811</v>
      </c>
      <c r="F11744" s="22" t="s">
        <v>33658</v>
      </c>
      <c r="G11744" s="22" t="s">
        <v>35355</v>
      </c>
      <c r="H11744" s="22" t="s">
        <v>34122</v>
      </c>
      <c r="I11744" s="22"/>
      <c r="J11744" s="22"/>
      <c r="K11744" s="22"/>
      <c r="L11744" s="22"/>
      <c r="M11744" s="23"/>
      <c r="N11744" s="22"/>
      <c r="O11744" s="23"/>
      <c r="P11744" s="23"/>
      <c r="Q11744" s="23"/>
      <c r="R11744" s="23"/>
      <c r="S11744" s="23"/>
      <c r="T11744" s="28" t="str">
        <f>LOOKUP(1,1/(Table1[[#This Row],[Level_0]:[Level 15]]&gt;0),(Table1[[#This Row],[Level_0]:[Level 15]]))</f>
        <v>L000012475 - [Other NA Distribution-G]</v>
      </c>
      <c r="U11744" s="24">
        <v>11739</v>
      </c>
    </row>
    <row r="11745" spans="1:21" x14ac:dyDescent="0.25">
      <c r="A11745" s="14" t="s">
        <v>14703</v>
      </c>
      <c r="B11745" s="17" t="s">
        <v>14704</v>
      </c>
      <c r="C11745" s="17" t="s">
        <v>38241</v>
      </c>
      <c r="D11745" s="21" t="s">
        <v>39</v>
      </c>
      <c r="E11745" s="22" t="s">
        <v>29811</v>
      </c>
      <c r="F11745" s="22" t="s">
        <v>33658</v>
      </c>
      <c r="G11745" s="22" t="s">
        <v>35355</v>
      </c>
      <c r="H11745" s="22" t="s">
        <v>34092</v>
      </c>
      <c r="I11745" s="22"/>
      <c r="J11745" s="22"/>
      <c r="K11745" s="22"/>
      <c r="L11745" s="22"/>
      <c r="M11745" s="23"/>
      <c r="N11745" s="22"/>
      <c r="O11745" s="23"/>
      <c r="P11745" s="23"/>
      <c r="Q11745" s="23"/>
      <c r="R11745" s="23"/>
      <c r="S11745" s="23"/>
      <c r="T11745" s="28" t="str">
        <f>LOOKUP(1,1/(Table1[[#This Row],[Level_0]:[Level 15]]&gt;0),(Table1[[#This Row],[Level_0]:[Level 15]]))</f>
        <v>L000013430 - [LS-ODN Distr. Western H.]</v>
      </c>
      <c r="U11745" s="24">
        <v>11740</v>
      </c>
    </row>
    <row r="11746" spans="1:21" x14ac:dyDescent="0.25">
      <c r="A11746" s="14" t="s">
        <v>13532</v>
      </c>
      <c r="B11746" s="17" t="s">
        <v>13533</v>
      </c>
      <c r="C11746" s="17" t="s">
        <v>38241</v>
      </c>
      <c r="D11746" s="21" t="s">
        <v>39</v>
      </c>
      <c r="E11746" s="22" t="s">
        <v>29811</v>
      </c>
      <c r="F11746" s="22" t="s">
        <v>33658</v>
      </c>
      <c r="G11746" s="22" t="s">
        <v>35355</v>
      </c>
      <c r="H11746" s="22" t="s">
        <v>34148</v>
      </c>
      <c r="I11746" s="22"/>
      <c r="J11746" s="22"/>
      <c r="K11746" s="22"/>
      <c r="L11746" s="22"/>
      <c r="M11746" s="23"/>
      <c r="N11746" s="22"/>
      <c r="O11746" s="23"/>
      <c r="P11746" s="23"/>
      <c r="Q11746" s="23"/>
      <c r="R11746" s="23"/>
      <c r="S11746" s="23"/>
      <c r="T11746" s="28" t="str">
        <f>LOOKUP(1,1/(Table1[[#This Row],[Level_0]:[Level 15]]&gt;0),(Table1[[#This Row],[Level_0]:[Level 15]]))</f>
        <v>L000013433 - [LS- ODD Distr. Eastern H.]</v>
      </c>
      <c r="U11746" s="24">
        <v>11741</v>
      </c>
    </row>
    <row r="11747" spans="1:21" x14ac:dyDescent="0.25">
      <c r="A11747" s="14" t="s">
        <v>39331</v>
      </c>
      <c r="B11747" s="17" t="s">
        <v>39420</v>
      </c>
      <c r="C11747" s="17" t="s">
        <v>2077</v>
      </c>
      <c r="D11747" s="21" t="s">
        <v>39</v>
      </c>
      <c r="E11747" s="22" t="s">
        <v>29811</v>
      </c>
      <c r="F11747" s="22" t="s">
        <v>33658</v>
      </c>
      <c r="G11747" s="22" t="s">
        <v>39259</v>
      </c>
      <c r="H11747" s="22"/>
      <c r="I11747" s="22"/>
      <c r="J11747" s="22"/>
      <c r="K11747" s="22"/>
      <c r="L11747" s="22"/>
      <c r="M11747" s="23"/>
      <c r="N11747" s="22"/>
      <c r="O11747" s="23"/>
      <c r="P11747" s="23"/>
      <c r="Q11747" s="23"/>
      <c r="R11747" s="23"/>
      <c r="S11747" s="23"/>
      <c r="T11747" s="28" t="str">
        <f>LOOKUP(1,1/(Table1[[#This Row],[Level_0]:[Level 15]]&gt;0),(Table1[[#This Row],[Level_0]:[Level 15]]))</f>
        <v>L000013770 - [GPO - Ext Manufact &amp; Global Tech Transfe]</v>
      </c>
      <c r="U11747" s="24">
        <v>11742</v>
      </c>
    </row>
    <row r="11748" spans="1:21" x14ac:dyDescent="0.25">
      <c r="A11748" s="14" t="s">
        <v>2302</v>
      </c>
      <c r="B11748" s="17" t="s">
        <v>39421</v>
      </c>
      <c r="C11748" s="17" t="s">
        <v>39331</v>
      </c>
      <c r="D11748" s="21" t="s">
        <v>39</v>
      </c>
      <c r="E11748" s="22" t="s">
        <v>29811</v>
      </c>
      <c r="F11748" s="22" t="s">
        <v>33658</v>
      </c>
      <c r="G11748" s="22" t="s">
        <v>39259</v>
      </c>
      <c r="H11748" s="22" t="s">
        <v>39260</v>
      </c>
      <c r="I11748" s="22"/>
      <c r="J11748" s="22"/>
      <c r="K11748" s="22"/>
      <c r="L11748" s="22"/>
      <c r="M11748" s="23"/>
      <c r="N11748" s="22"/>
      <c r="O11748" s="23"/>
      <c r="P11748" s="23"/>
      <c r="Q11748" s="23"/>
      <c r="R11748" s="23"/>
      <c r="S11748" s="23"/>
      <c r="T11748" s="28" t="str">
        <f>LOOKUP(1,1/(Table1[[#This Row],[Level_0]:[Level 15]]&gt;0),(Table1[[#This Row],[Level_0]:[Level 15]]))</f>
        <v>L000010052 - [External Manufacturing Quality]</v>
      </c>
      <c r="U11748" s="24">
        <v>11743</v>
      </c>
    </row>
    <row r="11749" spans="1:21" x14ac:dyDescent="0.25">
      <c r="A11749" s="14" t="s">
        <v>13421</v>
      </c>
      <c r="B11749" s="17" t="s">
        <v>40650</v>
      </c>
      <c r="C11749" s="17" t="s">
        <v>39331</v>
      </c>
      <c r="D11749" s="21" t="s">
        <v>39</v>
      </c>
      <c r="E11749" s="22" t="s">
        <v>29811</v>
      </c>
      <c r="F11749" s="22" t="s">
        <v>33658</v>
      </c>
      <c r="G11749" s="22" t="s">
        <v>39259</v>
      </c>
      <c r="H11749" s="22" t="s">
        <v>40269</v>
      </c>
      <c r="I11749" s="22"/>
      <c r="J11749" s="22"/>
      <c r="K11749" s="22"/>
      <c r="L11749" s="22"/>
      <c r="M11749" s="23"/>
      <c r="N11749" s="22"/>
      <c r="O11749" s="23"/>
      <c r="P11749" s="23"/>
      <c r="Q11749" s="23"/>
      <c r="R11749" s="23"/>
      <c r="S11749" s="23"/>
      <c r="T11749" s="28" t="str">
        <f>LOOKUP(1,1/(Table1[[#This Row],[Level_0]:[Level 15]]&gt;0),(Table1[[#This Row],[Level_0]:[Level 15]]))</f>
        <v>L000012190 - [Ext Manuf Production -G]</v>
      </c>
      <c r="U11749" s="24">
        <v>11744</v>
      </c>
    </row>
    <row r="11750" spans="1:21" x14ac:dyDescent="0.25">
      <c r="A11750" s="14" t="s">
        <v>8981</v>
      </c>
      <c r="B11750" s="17" t="s">
        <v>40566</v>
      </c>
      <c r="C11750" s="17" t="s">
        <v>13421</v>
      </c>
      <c r="D11750" s="21" t="s">
        <v>39</v>
      </c>
      <c r="E11750" s="22" t="s">
        <v>29811</v>
      </c>
      <c r="F11750" s="22" t="s">
        <v>33658</v>
      </c>
      <c r="G11750" s="22" t="s">
        <v>39259</v>
      </c>
      <c r="H11750" s="22" t="s">
        <v>40269</v>
      </c>
      <c r="I11750" s="22" t="s">
        <v>40272</v>
      </c>
      <c r="J11750" s="22"/>
      <c r="K11750" s="22"/>
      <c r="L11750" s="22"/>
      <c r="M11750" s="23"/>
      <c r="N11750" s="22"/>
      <c r="O11750" s="23"/>
      <c r="P11750" s="23"/>
      <c r="Q11750" s="23"/>
      <c r="R11750" s="23"/>
      <c r="S11750" s="23"/>
      <c r="T11750" s="28" t="str">
        <f>LOOKUP(1,1/(Table1[[#This Row],[Level_0]:[Level 15]]&gt;0),(Table1[[#This Row],[Level_0]:[Level 15]]))</f>
        <v>L000010054 - [Ext Manuf Production Applied-G]</v>
      </c>
      <c r="U11750" s="24">
        <v>11745</v>
      </c>
    </row>
    <row r="11751" spans="1:21" x14ac:dyDescent="0.25">
      <c r="A11751" s="14" t="s">
        <v>8982</v>
      </c>
      <c r="B11751" s="17" t="s">
        <v>40567</v>
      </c>
      <c r="C11751" s="17" t="s">
        <v>13421</v>
      </c>
      <c r="D11751" s="21" t="s">
        <v>39</v>
      </c>
      <c r="E11751" s="22" t="s">
        <v>29811</v>
      </c>
      <c r="F11751" s="22" t="s">
        <v>33658</v>
      </c>
      <c r="G11751" s="22" t="s">
        <v>39259</v>
      </c>
      <c r="H11751" s="22" t="s">
        <v>40269</v>
      </c>
      <c r="I11751" s="22" t="s">
        <v>40271</v>
      </c>
      <c r="J11751" s="22"/>
      <c r="K11751" s="22"/>
      <c r="L11751" s="22"/>
      <c r="M11751" s="23"/>
      <c r="N11751" s="22"/>
      <c r="O11751" s="23"/>
      <c r="P11751" s="23"/>
      <c r="Q11751" s="23"/>
      <c r="R11751" s="23"/>
      <c r="S11751" s="23"/>
      <c r="T11751" s="28" t="str">
        <f>LOOKUP(1,1/(Table1[[#This Row],[Level_0]:[Level 15]]&gt;0),(Table1[[#This Row],[Level_0]:[Level 15]]))</f>
        <v>L000010055 - [Ext Manuf Production Process-G]</v>
      </c>
      <c r="U11751" s="24">
        <v>11746</v>
      </c>
    </row>
    <row r="11752" spans="1:21" x14ac:dyDescent="0.25">
      <c r="A11752" s="14" t="s">
        <v>8042</v>
      </c>
      <c r="B11752" s="17" t="s">
        <v>40555</v>
      </c>
      <c r="C11752" s="17" t="s">
        <v>13421</v>
      </c>
      <c r="D11752" s="21" t="s">
        <v>39</v>
      </c>
      <c r="E11752" s="22" t="s">
        <v>29811</v>
      </c>
      <c r="F11752" s="22" t="s">
        <v>33658</v>
      </c>
      <c r="G11752" s="22" t="s">
        <v>39259</v>
      </c>
      <c r="H11752" s="22" t="s">
        <v>40269</v>
      </c>
      <c r="I11752" s="22" t="s">
        <v>40270</v>
      </c>
      <c r="J11752" s="22"/>
      <c r="K11752" s="22"/>
      <c r="L11752" s="22"/>
      <c r="M11752" s="23"/>
      <c r="N11752" s="22"/>
      <c r="O11752" s="23"/>
      <c r="P11752" s="23"/>
      <c r="Q11752" s="23"/>
      <c r="R11752" s="23"/>
      <c r="S11752" s="23"/>
      <c r="T11752" s="28" t="str">
        <f>LOOKUP(1,1/(Table1[[#This Row],[Level_0]:[Level 15]]&gt;0),(Table1[[#This Row],[Level_0]:[Level 15]]))</f>
        <v>L000010056 - [Ext Manuf Production Research-G]</v>
      </c>
      <c r="U11752" s="24">
        <v>11747</v>
      </c>
    </row>
    <row r="11753" spans="1:21" x14ac:dyDescent="0.25">
      <c r="A11753" s="14" t="s">
        <v>39332</v>
      </c>
      <c r="B11753" s="17" t="s">
        <v>39422</v>
      </c>
      <c r="C11753" s="17" t="s">
        <v>39331</v>
      </c>
      <c r="D11753" s="21" t="s">
        <v>39</v>
      </c>
      <c r="E11753" s="22" t="s">
        <v>29811</v>
      </c>
      <c r="F11753" s="22" t="s">
        <v>33658</v>
      </c>
      <c r="G11753" s="22" t="s">
        <v>39259</v>
      </c>
      <c r="H11753" s="22" t="s">
        <v>39261</v>
      </c>
      <c r="I11753" s="22"/>
      <c r="J11753" s="22"/>
      <c r="K11753" s="22"/>
      <c r="L11753" s="22"/>
      <c r="M11753" s="23"/>
      <c r="N11753" s="22"/>
      <c r="O11753" s="23"/>
      <c r="P11753" s="23"/>
      <c r="Q11753" s="23"/>
      <c r="R11753" s="23"/>
      <c r="S11753" s="23"/>
      <c r="T11753" s="28" t="str">
        <f>LOOKUP(1,1/(Table1[[#This Row],[Level_0]:[Level 15]]&gt;0),(Table1[[#This Row],[Level_0]:[Level 15]]))</f>
        <v>L000013771 - [Global Technology Transfers]</v>
      </c>
      <c r="U11753" s="24">
        <v>11748</v>
      </c>
    </row>
    <row r="11754" spans="1:21" x14ac:dyDescent="0.25">
      <c r="A11754" s="14" t="s">
        <v>21657</v>
      </c>
      <c r="B11754" s="17" t="s">
        <v>38982</v>
      </c>
      <c r="C11754" s="17" t="s">
        <v>21603</v>
      </c>
      <c r="D11754" s="21" t="s">
        <v>39</v>
      </c>
      <c r="E11754" s="22" t="s">
        <v>29811</v>
      </c>
      <c r="F11754" s="22" t="s">
        <v>38783</v>
      </c>
      <c r="G11754" s="22"/>
      <c r="H11754" s="22"/>
      <c r="I11754" s="22"/>
      <c r="J11754" s="22"/>
      <c r="K11754" s="22"/>
      <c r="L11754" s="22"/>
      <c r="M11754" s="23"/>
      <c r="N11754" s="22"/>
      <c r="O11754" s="23"/>
      <c r="P11754" s="23"/>
      <c r="Q11754" s="23"/>
      <c r="R11754" s="23"/>
      <c r="S11754" s="23"/>
      <c r="T11754" s="28" t="str">
        <f>LOOKUP(1,1/(Table1[[#This Row],[Level_0]:[Level 15]]&gt;0),(Table1[[#This Row],[Level_0]:[Level 15]]))</f>
        <v>L000011110 - [Other LS Management]</v>
      </c>
      <c r="U11754" s="24">
        <v>11749</v>
      </c>
    </row>
    <row r="11755" spans="1:21" x14ac:dyDescent="0.25">
      <c r="A11755" s="14" t="s">
        <v>23422</v>
      </c>
      <c r="B11755" s="17" t="s">
        <v>23423</v>
      </c>
      <c r="C11755" s="17" t="s">
        <v>21657</v>
      </c>
      <c r="D11755" s="21" t="s">
        <v>39</v>
      </c>
      <c r="E11755" s="22" t="s">
        <v>29811</v>
      </c>
      <c r="F11755" s="22" t="s">
        <v>38783</v>
      </c>
      <c r="G11755" s="22" t="s">
        <v>35356</v>
      </c>
      <c r="H11755" s="22"/>
      <c r="I11755" s="22"/>
      <c r="J11755" s="22"/>
      <c r="K11755" s="22"/>
      <c r="L11755" s="22"/>
      <c r="M11755" s="23"/>
      <c r="N11755" s="22"/>
      <c r="O11755" s="23"/>
      <c r="P11755" s="23"/>
      <c r="Q11755" s="23"/>
      <c r="R11755" s="23"/>
      <c r="S11755" s="23"/>
      <c r="T11755" s="28" t="str">
        <f>LOOKUP(1,1/(Table1[[#This Row],[Level_0]:[Level 15]]&gt;0),(Table1[[#This Row],[Level_0]:[Level 15]]))</f>
        <v>L000010621 - [LS MGF -G]</v>
      </c>
      <c r="U11755" s="24">
        <v>11750</v>
      </c>
    </row>
    <row r="11756" spans="1:21" x14ac:dyDescent="0.25">
      <c r="A11756" s="14" t="s">
        <v>12216</v>
      </c>
      <c r="B11756" s="17" t="s">
        <v>12217</v>
      </c>
      <c r="C11756" s="17" t="s">
        <v>23422</v>
      </c>
      <c r="D11756" s="21" t="s">
        <v>39</v>
      </c>
      <c r="E11756" s="22" t="s">
        <v>29811</v>
      </c>
      <c r="F11756" s="22" t="s">
        <v>38783</v>
      </c>
      <c r="G11756" s="22" t="s">
        <v>35356</v>
      </c>
      <c r="H11756" s="22" t="s">
        <v>35357</v>
      </c>
      <c r="I11756" s="22"/>
      <c r="J11756" s="22"/>
      <c r="K11756" s="22"/>
      <c r="L11756" s="22"/>
      <c r="M11756" s="23"/>
      <c r="N11756" s="22"/>
      <c r="O11756" s="23"/>
      <c r="P11756" s="23"/>
      <c r="Q11756" s="23"/>
      <c r="R11756" s="23"/>
      <c r="S11756" s="23"/>
      <c r="T11756" s="28" t="str">
        <f>LOOKUP(1,1/(Table1[[#This Row],[Level_0]:[Level 15]]&gt;0),(Table1[[#This Row],[Level_0]:[Level 15]]))</f>
        <v>L000010780 - [LS Merck Group Function -G]</v>
      </c>
      <c r="U11756" s="24">
        <v>11751</v>
      </c>
    </row>
    <row r="11757" spans="1:21" x14ac:dyDescent="0.25">
      <c r="A11757" s="14" t="s">
        <v>5581</v>
      </c>
      <c r="B11757" s="17" t="s">
        <v>5582</v>
      </c>
      <c r="C11757" s="17" t="s">
        <v>12216</v>
      </c>
      <c r="D11757" s="21" t="s">
        <v>39</v>
      </c>
      <c r="E11757" s="22" t="s">
        <v>29811</v>
      </c>
      <c r="F11757" s="22" t="s">
        <v>38783</v>
      </c>
      <c r="G11757" s="22" t="s">
        <v>35356</v>
      </c>
      <c r="H11757" s="22" t="s">
        <v>35357</v>
      </c>
      <c r="I11757" s="22" t="s">
        <v>35358</v>
      </c>
      <c r="J11757" s="22"/>
      <c r="K11757" s="22"/>
      <c r="L11757" s="22"/>
      <c r="M11757" s="23"/>
      <c r="N11757" s="22"/>
      <c r="O11757" s="23"/>
      <c r="P11757" s="23"/>
      <c r="Q11757" s="23"/>
      <c r="R11757" s="23"/>
      <c r="S11757" s="23"/>
      <c r="T11757" s="28" t="str">
        <f>LOOKUP(1,1/(Table1[[#This Row],[Level_0]:[Level 15]]&gt;0),(Table1[[#This Row],[Level_0]:[Level 15]]))</f>
        <v>L000010781 - [400749661 R#ckstellung Gratif FO-G]</v>
      </c>
      <c r="U11757" s="24">
        <v>11752</v>
      </c>
    </row>
    <row r="11758" spans="1:21" x14ac:dyDescent="0.25">
      <c r="A11758" s="14" t="s">
        <v>4790</v>
      </c>
      <c r="B11758" s="17" t="s">
        <v>4791</v>
      </c>
      <c r="C11758" s="17" t="s">
        <v>12216</v>
      </c>
      <c r="D11758" s="21" t="s">
        <v>39</v>
      </c>
      <c r="E11758" s="22" t="s">
        <v>29811</v>
      </c>
      <c r="F11758" s="22" t="s">
        <v>38783</v>
      </c>
      <c r="G11758" s="22" t="s">
        <v>35356</v>
      </c>
      <c r="H11758" s="22" t="s">
        <v>35357</v>
      </c>
      <c r="I11758" s="22" t="s">
        <v>35359</v>
      </c>
      <c r="J11758" s="22"/>
      <c r="K11758" s="22"/>
      <c r="L11758" s="22"/>
      <c r="M11758" s="23"/>
      <c r="N11758" s="22"/>
      <c r="O11758" s="23"/>
      <c r="P11758" s="23"/>
      <c r="Q11758" s="23"/>
      <c r="R11758" s="23"/>
      <c r="S11758" s="23"/>
      <c r="T11758" s="28" t="str">
        <f>LOOKUP(1,1/(Table1[[#This Row],[Level_0]:[Level 15]]&gt;0),(Table1[[#This Row],[Level_0]:[Level 15]]))</f>
        <v>L000010782 - [400749662 R#ckstellung Gratif. HR-G]</v>
      </c>
      <c r="U11758" s="24">
        <v>11753</v>
      </c>
    </row>
    <row r="11759" spans="1:21" x14ac:dyDescent="0.25">
      <c r="A11759" s="14" t="s">
        <v>14486</v>
      </c>
      <c r="B11759" s="17" t="s">
        <v>14487</v>
      </c>
      <c r="C11759" s="17" t="s">
        <v>12216</v>
      </c>
      <c r="D11759" s="21" t="s">
        <v>39</v>
      </c>
      <c r="E11759" s="22" t="s">
        <v>29811</v>
      </c>
      <c r="F11759" s="22" t="s">
        <v>38783</v>
      </c>
      <c r="G11759" s="22" t="s">
        <v>35356</v>
      </c>
      <c r="H11759" s="22" t="s">
        <v>35357</v>
      </c>
      <c r="I11759" s="22" t="s">
        <v>35360</v>
      </c>
      <c r="J11759" s="22"/>
      <c r="K11759" s="22"/>
      <c r="L11759" s="22"/>
      <c r="M11759" s="23"/>
      <c r="N11759" s="22"/>
      <c r="O11759" s="23"/>
      <c r="P11759" s="23"/>
      <c r="Q11759" s="23"/>
      <c r="R11759" s="23"/>
      <c r="S11759" s="23"/>
      <c r="T11759" s="28" t="str">
        <f>LOOKUP(1,1/(Table1[[#This Row],[Level_0]:[Level 15]]&gt;0),(Table1[[#This Row],[Level_0]:[Level 15]]))</f>
        <v>L000010786 - [F13 - MGF Group Legal -G]</v>
      </c>
      <c r="U11759" s="24">
        <v>11754</v>
      </c>
    </row>
    <row r="11760" spans="1:21" x14ac:dyDescent="0.25">
      <c r="A11760" s="14" t="s">
        <v>16943</v>
      </c>
      <c r="B11760" s="17" t="s">
        <v>16944</v>
      </c>
      <c r="C11760" s="17" t="s">
        <v>12216</v>
      </c>
      <c r="D11760" s="21" t="s">
        <v>39</v>
      </c>
      <c r="E11760" s="22" t="s">
        <v>29811</v>
      </c>
      <c r="F11760" s="22" t="s">
        <v>38783</v>
      </c>
      <c r="G11760" s="22" t="s">
        <v>35356</v>
      </c>
      <c r="H11760" s="22" t="s">
        <v>35357</v>
      </c>
      <c r="I11760" s="22" t="s">
        <v>35361</v>
      </c>
      <c r="J11760" s="22"/>
      <c r="K11760" s="22"/>
      <c r="L11760" s="22"/>
      <c r="M11760" s="23"/>
      <c r="N11760" s="22"/>
      <c r="O11760" s="23"/>
      <c r="P11760" s="23"/>
      <c r="Q11760" s="23"/>
      <c r="R11760" s="23"/>
      <c r="S11760" s="23"/>
      <c r="T11760" s="28" t="str">
        <f>LOOKUP(1,1/(Table1[[#This Row],[Level_0]:[Level 15]]&gt;0),(Table1[[#This Row],[Level_0]:[Level 15]]))</f>
        <v>L000010816 - [F34 - MGF Group HR -G]</v>
      </c>
      <c r="U11760" s="24">
        <v>11755</v>
      </c>
    </row>
    <row r="11761" spans="1:21" x14ac:dyDescent="0.25">
      <c r="A11761" s="14" t="s">
        <v>19465</v>
      </c>
      <c r="B11761" s="17" t="s">
        <v>19466</v>
      </c>
      <c r="C11761" s="17" t="s">
        <v>16943</v>
      </c>
      <c r="D11761" s="21" t="s">
        <v>39</v>
      </c>
      <c r="E11761" s="22" t="s">
        <v>29811</v>
      </c>
      <c r="F11761" s="22" t="s">
        <v>38783</v>
      </c>
      <c r="G11761" s="22" t="s">
        <v>35356</v>
      </c>
      <c r="H11761" s="22" t="s">
        <v>35357</v>
      </c>
      <c r="I11761" s="22" t="s">
        <v>35361</v>
      </c>
      <c r="J11761" s="22" t="s">
        <v>35362</v>
      </c>
      <c r="K11761" s="22"/>
      <c r="L11761" s="22"/>
      <c r="M11761" s="23"/>
      <c r="N11761" s="22"/>
      <c r="O11761" s="23"/>
      <c r="P11761" s="23"/>
      <c r="Q11761" s="23"/>
      <c r="R11761" s="23"/>
      <c r="S11761" s="23"/>
      <c r="T11761" s="28" t="str">
        <f>LOOKUP(1,1/(Table1[[#This Row],[Level_0]:[Level 15]]&gt;0),(Table1[[#This Row],[Level_0]:[Level 15]]))</f>
        <v>L000010836 - [F34 MGF Group HR-G]</v>
      </c>
      <c r="U11761" s="24">
        <v>11756</v>
      </c>
    </row>
    <row r="11762" spans="1:21" x14ac:dyDescent="0.25">
      <c r="A11762" s="14" t="s">
        <v>19473</v>
      </c>
      <c r="B11762" s="17" t="s">
        <v>19474</v>
      </c>
      <c r="C11762" s="17" t="s">
        <v>12216</v>
      </c>
      <c r="D11762" s="21" t="s">
        <v>39</v>
      </c>
      <c r="E11762" s="22" t="s">
        <v>29811</v>
      </c>
      <c r="F11762" s="22" t="s">
        <v>38783</v>
      </c>
      <c r="G11762" s="22" t="s">
        <v>35356</v>
      </c>
      <c r="H11762" s="22" t="s">
        <v>35357</v>
      </c>
      <c r="I11762" s="22" t="s">
        <v>35363</v>
      </c>
      <c r="J11762" s="22"/>
      <c r="K11762" s="22"/>
      <c r="L11762" s="22"/>
      <c r="M11762" s="23"/>
      <c r="N11762" s="22"/>
      <c r="O11762" s="23"/>
      <c r="P11762" s="23"/>
      <c r="Q11762" s="23"/>
      <c r="R11762" s="23"/>
      <c r="S11762" s="23"/>
      <c r="T11762" s="28" t="str">
        <f>LOOKUP(1,1/(Table1[[#This Row],[Level_0]:[Level 15]]&gt;0),(Table1[[#This Row],[Level_0]:[Level 15]]))</f>
        <v>L000010874 - [F58 - Other MGF -G]</v>
      </c>
      <c r="U11762" s="24">
        <v>11757</v>
      </c>
    </row>
    <row r="11763" spans="1:21" x14ac:dyDescent="0.25">
      <c r="A11763" s="14" t="s">
        <v>3259</v>
      </c>
      <c r="B11763" s="17" t="s">
        <v>3260</v>
      </c>
      <c r="C11763" s="17" t="s">
        <v>19473</v>
      </c>
      <c r="D11763" s="21" t="s">
        <v>39</v>
      </c>
      <c r="E11763" s="22" t="s">
        <v>29811</v>
      </c>
      <c r="F11763" s="22" t="s">
        <v>38783</v>
      </c>
      <c r="G11763" s="22" t="s">
        <v>35356</v>
      </c>
      <c r="H11763" s="22" t="s">
        <v>35357</v>
      </c>
      <c r="I11763" s="22" t="s">
        <v>35363</v>
      </c>
      <c r="J11763" s="22" t="s">
        <v>35364</v>
      </c>
      <c r="K11763" s="22"/>
      <c r="L11763" s="22"/>
      <c r="M11763" s="23"/>
      <c r="N11763" s="22"/>
      <c r="O11763" s="23"/>
      <c r="P11763" s="23"/>
      <c r="Q11763" s="23"/>
      <c r="R11763" s="23"/>
      <c r="S11763" s="23"/>
      <c r="T11763" s="28" t="str">
        <f>LOOKUP(1,1/(Table1[[#This Row],[Level_0]:[Level 15]]&gt;0),(Table1[[#This Row],[Level_0]:[Level 15]]))</f>
        <v>L000005941 - [US21322-BRM EM EmBio Anal. R&amp;D 50%-G]</v>
      </c>
      <c r="U11763" s="24">
        <v>11758</v>
      </c>
    </row>
    <row r="11764" spans="1:21" x14ac:dyDescent="0.25">
      <c r="A11764" s="14" t="s">
        <v>21245</v>
      </c>
      <c r="B11764" s="17" t="s">
        <v>21246</v>
      </c>
      <c r="C11764" s="17" t="s">
        <v>12216</v>
      </c>
      <c r="D11764" s="21" t="s">
        <v>39</v>
      </c>
      <c r="E11764" s="22" t="s">
        <v>29811</v>
      </c>
      <c r="F11764" s="22" t="s">
        <v>38783</v>
      </c>
      <c r="G11764" s="22" t="s">
        <v>35356</v>
      </c>
      <c r="H11764" s="22" t="s">
        <v>35357</v>
      </c>
      <c r="I11764" s="22" t="s">
        <v>35365</v>
      </c>
      <c r="J11764" s="22"/>
      <c r="K11764" s="22"/>
      <c r="L11764" s="22"/>
      <c r="M11764" s="23"/>
      <c r="N11764" s="22"/>
      <c r="O11764" s="23"/>
      <c r="P11764" s="23"/>
      <c r="Q11764" s="23"/>
      <c r="R11764" s="23"/>
      <c r="S11764" s="23"/>
      <c r="T11764" s="28" t="str">
        <f>LOOKUP(1,1/(Table1[[#This Row],[Level_0]:[Level 15]]&gt;0),(Table1[[#This Row],[Level_0]:[Level 15]]))</f>
        <v>L000010876 - [F80 - MGF FO -G]</v>
      </c>
      <c r="U11764" s="24">
        <v>11759</v>
      </c>
    </row>
    <row r="11765" spans="1:21" x14ac:dyDescent="0.25">
      <c r="A11765" s="14" t="s">
        <v>22597</v>
      </c>
      <c r="B11765" s="17" t="s">
        <v>22598</v>
      </c>
      <c r="C11765" s="17" t="s">
        <v>21245</v>
      </c>
      <c r="D11765" s="21" t="s">
        <v>39</v>
      </c>
      <c r="E11765" s="22" t="s">
        <v>29811</v>
      </c>
      <c r="F11765" s="22" t="s">
        <v>38783</v>
      </c>
      <c r="G11765" s="22" t="s">
        <v>35356</v>
      </c>
      <c r="H11765" s="22" t="s">
        <v>35357</v>
      </c>
      <c r="I11765" s="22" t="s">
        <v>35365</v>
      </c>
      <c r="J11765" s="22" t="s">
        <v>35366</v>
      </c>
      <c r="K11765" s="22"/>
      <c r="L11765" s="22"/>
      <c r="M11765" s="23"/>
      <c r="N11765" s="22"/>
      <c r="O11765" s="23"/>
      <c r="P11765" s="23"/>
      <c r="Q11765" s="23"/>
      <c r="R11765" s="23"/>
      <c r="S11765" s="23"/>
      <c r="T11765" s="28" t="str">
        <f>LOOKUP(1,1/(Table1[[#This Row],[Level_0]:[Level 15]]&gt;0),(Table1[[#This Row],[Level_0]:[Level 15]]))</f>
        <v>L000010902 - [F80 MGF FO-G]</v>
      </c>
      <c r="U11765" s="24">
        <v>11760</v>
      </c>
    </row>
    <row r="11766" spans="1:21" x14ac:dyDescent="0.25">
      <c r="A11766" s="14" t="s">
        <v>12226</v>
      </c>
      <c r="B11766" s="17" t="s">
        <v>12227</v>
      </c>
      <c r="C11766" s="17" t="s">
        <v>12216</v>
      </c>
      <c r="D11766" s="21" t="s">
        <v>39</v>
      </c>
      <c r="E11766" s="22" t="s">
        <v>29811</v>
      </c>
      <c r="F11766" s="22" t="s">
        <v>38783</v>
      </c>
      <c r="G11766" s="22" t="s">
        <v>35356</v>
      </c>
      <c r="H11766" s="22" t="s">
        <v>35357</v>
      </c>
      <c r="I11766" s="22" t="s">
        <v>35367</v>
      </c>
      <c r="J11766" s="22"/>
      <c r="K11766" s="22"/>
      <c r="L11766" s="22"/>
      <c r="M11766" s="23"/>
      <c r="N11766" s="22"/>
      <c r="O11766" s="23"/>
      <c r="P11766" s="23"/>
      <c r="Q11766" s="23"/>
      <c r="R11766" s="23"/>
      <c r="S11766" s="23"/>
      <c r="T11766" s="28" t="str">
        <f>LOOKUP(1,1/(Table1[[#This Row],[Level_0]:[Level 15]]&gt;0),(Table1[[#This Row],[Level_0]:[Level 15]]))</f>
        <v>L000011044 - [F86-MGF Group Insurance -G]</v>
      </c>
      <c r="U11766" s="24">
        <v>11761</v>
      </c>
    </row>
    <row r="11767" spans="1:21" x14ac:dyDescent="0.25">
      <c r="A11767" s="14" t="s">
        <v>499</v>
      </c>
      <c r="B11767" s="17" t="s">
        <v>500</v>
      </c>
      <c r="C11767" s="17" t="s">
        <v>12216</v>
      </c>
      <c r="D11767" s="21" t="s">
        <v>39</v>
      </c>
      <c r="E11767" s="22" t="s">
        <v>29811</v>
      </c>
      <c r="F11767" s="22" t="s">
        <v>38783</v>
      </c>
      <c r="G11767" s="22" t="s">
        <v>35356</v>
      </c>
      <c r="H11767" s="22" t="s">
        <v>35357</v>
      </c>
      <c r="I11767" s="22" t="s">
        <v>35368</v>
      </c>
      <c r="J11767" s="22"/>
      <c r="K11767" s="22"/>
      <c r="L11767" s="22"/>
      <c r="M11767" s="23"/>
      <c r="N11767" s="22"/>
      <c r="O11767" s="23"/>
      <c r="P11767" s="23"/>
      <c r="Q11767" s="23"/>
      <c r="R11767" s="23"/>
      <c r="S11767" s="23"/>
      <c r="T11767" s="28" t="str">
        <f>LOOKUP(1,1/(Table1[[#This Row],[Level_0]:[Level 15]]&gt;0),(Table1[[#This Row],[Level_0]:[Level 15]]))</f>
        <v>L000011103 - [SO - Site Oper - Spcl Exp of Selling -G]</v>
      </c>
      <c r="U11767" s="24">
        <v>11762</v>
      </c>
    </row>
    <row r="11768" spans="1:21" x14ac:dyDescent="0.25">
      <c r="A11768" s="14" t="s">
        <v>3929</v>
      </c>
      <c r="B11768" s="17" t="s">
        <v>3930</v>
      </c>
      <c r="C11768" s="17" t="s">
        <v>499</v>
      </c>
      <c r="D11768" s="21" t="s">
        <v>39</v>
      </c>
      <c r="E11768" s="22" t="s">
        <v>29811</v>
      </c>
      <c r="F11768" s="22" t="s">
        <v>38783</v>
      </c>
      <c r="G11768" s="22" t="s">
        <v>35356</v>
      </c>
      <c r="H11768" s="22" t="s">
        <v>35357</v>
      </c>
      <c r="I11768" s="22" t="s">
        <v>35368</v>
      </c>
      <c r="J11768" s="22" t="s">
        <v>35369</v>
      </c>
      <c r="K11768" s="22"/>
      <c r="L11768" s="22"/>
      <c r="M11768" s="23"/>
      <c r="N11768" s="22"/>
      <c r="O11768" s="23"/>
      <c r="P11768" s="23"/>
      <c r="Q11768" s="23"/>
      <c r="R11768" s="23"/>
      <c r="S11768" s="23"/>
      <c r="T11768" s="28" t="str">
        <f>LOOKUP(1,1/(Table1[[#This Row],[Level_0]:[Level 15]]&gt;0),(Table1[[#This Row],[Level_0]:[Level 15]]))</f>
        <v>L000011104 - [SO Site Operations - Non-Alloc Exp-G]</v>
      </c>
      <c r="U11768" s="24">
        <v>11763</v>
      </c>
    </row>
    <row r="11769" spans="1:21" x14ac:dyDescent="0.25">
      <c r="A11769" s="14" t="s">
        <v>4794</v>
      </c>
      <c r="B11769" s="17" t="s">
        <v>4795</v>
      </c>
      <c r="C11769" s="17" t="s">
        <v>499</v>
      </c>
      <c r="D11769" s="21" t="s">
        <v>39</v>
      </c>
      <c r="E11769" s="22" t="s">
        <v>29811</v>
      </c>
      <c r="F11769" s="22" t="s">
        <v>38783</v>
      </c>
      <c r="G11769" s="22" t="s">
        <v>35356</v>
      </c>
      <c r="H11769" s="22" t="s">
        <v>35357</v>
      </c>
      <c r="I11769" s="22" t="s">
        <v>35368</v>
      </c>
      <c r="J11769" s="22" t="s">
        <v>35370</v>
      </c>
      <c r="K11769" s="22"/>
      <c r="L11769" s="22"/>
      <c r="M11769" s="23"/>
      <c r="N11769" s="22"/>
      <c r="O11769" s="23"/>
      <c r="P11769" s="23"/>
      <c r="Q11769" s="23"/>
      <c r="R11769" s="23"/>
      <c r="S11769" s="23"/>
      <c r="T11769" s="28" t="str">
        <f>LOOKUP(1,1/(Table1[[#This Row],[Level_0]:[Level 15]]&gt;0),(Table1[[#This Row],[Level_0]:[Level 15]]))</f>
        <v>L000011105 - [SO Site Operations - Other Admin.-G]</v>
      </c>
      <c r="U11769" s="24">
        <v>11764</v>
      </c>
    </row>
    <row r="11770" spans="1:21" x14ac:dyDescent="0.25">
      <c r="A11770" s="14" t="s">
        <v>3931</v>
      </c>
      <c r="B11770" s="17" t="s">
        <v>3932</v>
      </c>
      <c r="C11770" s="17" t="s">
        <v>499</v>
      </c>
      <c r="D11770" s="21" t="s">
        <v>39</v>
      </c>
      <c r="E11770" s="22" t="s">
        <v>29811</v>
      </c>
      <c r="F11770" s="22" t="s">
        <v>38783</v>
      </c>
      <c r="G11770" s="22" t="s">
        <v>35356</v>
      </c>
      <c r="H11770" s="22" t="s">
        <v>35357</v>
      </c>
      <c r="I11770" s="22" t="s">
        <v>35368</v>
      </c>
      <c r="J11770" s="22" t="s">
        <v>35371</v>
      </c>
      <c r="K11770" s="22"/>
      <c r="L11770" s="22"/>
      <c r="M11770" s="23"/>
      <c r="N11770" s="22"/>
      <c r="O11770" s="23"/>
      <c r="P11770" s="23"/>
      <c r="Q11770" s="23"/>
      <c r="R11770" s="23"/>
      <c r="S11770" s="23"/>
      <c r="T11770" s="28" t="str">
        <f>LOOKUP(1,1/(Table1[[#This Row],[Level_0]:[Level 15]]&gt;0),(Table1[[#This Row],[Level_0]:[Level 15]]))</f>
        <v>L000011106 - [SO Site Operations-Other Prod Cost-G]</v>
      </c>
      <c r="U11770" s="24">
        <v>11765</v>
      </c>
    </row>
    <row r="11771" spans="1:21" x14ac:dyDescent="0.25">
      <c r="A11771" s="14" t="s">
        <v>12230</v>
      </c>
      <c r="B11771" s="17" t="s">
        <v>12231</v>
      </c>
      <c r="C11771" s="17" t="s">
        <v>499</v>
      </c>
      <c r="D11771" s="21" t="s">
        <v>39</v>
      </c>
      <c r="E11771" s="22" t="s">
        <v>29811</v>
      </c>
      <c r="F11771" s="22" t="s">
        <v>38783</v>
      </c>
      <c r="G11771" s="22" t="s">
        <v>35356</v>
      </c>
      <c r="H11771" s="22" t="s">
        <v>35357</v>
      </c>
      <c r="I11771" s="22" t="s">
        <v>35368</v>
      </c>
      <c r="J11771" s="22" t="s">
        <v>35372</v>
      </c>
      <c r="K11771" s="22"/>
      <c r="L11771" s="22"/>
      <c r="M11771" s="23"/>
      <c r="N11771" s="22"/>
      <c r="O11771" s="23"/>
      <c r="P11771" s="23"/>
      <c r="Q11771" s="23"/>
      <c r="R11771" s="23"/>
      <c r="S11771" s="23"/>
      <c r="T11771" s="28" t="str">
        <f>LOOKUP(1,1/(Table1[[#This Row],[Level_0]:[Level 15]]&gt;0),(Table1[[#This Row],[Level_0]:[Level 15]]))</f>
        <v>L000011107 - [SO Site Operations - R&amp;D-G]</v>
      </c>
      <c r="U11771" s="24">
        <v>11766</v>
      </c>
    </row>
    <row r="11772" spans="1:21" x14ac:dyDescent="0.25">
      <c r="A11772" s="14" t="s">
        <v>3933</v>
      </c>
      <c r="B11772" s="17" t="s">
        <v>3934</v>
      </c>
      <c r="C11772" s="17" t="s">
        <v>499</v>
      </c>
      <c r="D11772" s="21" t="s">
        <v>39</v>
      </c>
      <c r="E11772" s="22" t="s">
        <v>29811</v>
      </c>
      <c r="F11772" s="22" t="s">
        <v>38783</v>
      </c>
      <c r="G11772" s="22" t="s">
        <v>35356</v>
      </c>
      <c r="H11772" s="22" t="s">
        <v>35357</v>
      </c>
      <c r="I11772" s="22" t="s">
        <v>35368</v>
      </c>
      <c r="J11772" s="22" t="s">
        <v>35373</v>
      </c>
      <c r="K11772" s="22"/>
      <c r="L11772" s="22"/>
      <c r="M11772" s="23"/>
      <c r="N11772" s="22"/>
      <c r="O11772" s="23"/>
      <c r="P11772" s="23"/>
      <c r="Q11772" s="23"/>
      <c r="R11772" s="23"/>
      <c r="S11772" s="23"/>
      <c r="T11772" s="28" t="str">
        <f>LOOKUP(1,1/(Table1[[#This Row],[Level_0]:[Level 15]]&gt;0),(Table1[[#This Row],[Level_0]:[Level 15]]))</f>
        <v>L000011108 - [SO Site Operations - Rem. Oth. Exp-G]</v>
      </c>
      <c r="U11772" s="24">
        <v>11767</v>
      </c>
    </row>
    <row r="11773" spans="1:21" x14ac:dyDescent="0.25">
      <c r="A11773" s="14" t="s">
        <v>7315</v>
      </c>
      <c r="B11773" s="17" t="s">
        <v>7316</v>
      </c>
      <c r="C11773" s="17" t="s">
        <v>499</v>
      </c>
      <c r="D11773" s="21" t="s">
        <v>39</v>
      </c>
      <c r="E11773" s="22" t="s">
        <v>29811</v>
      </c>
      <c r="F11773" s="22" t="s">
        <v>38783</v>
      </c>
      <c r="G11773" s="22" t="s">
        <v>35356</v>
      </c>
      <c r="H11773" s="22" t="s">
        <v>35357</v>
      </c>
      <c r="I11773" s="22" t="s">
        <v>35368</v>
      </c>
      <c r="J11773" s="22" t="s">
        <v>35374</v>
      </c>
      <c r="K11773" s="22"/>
      <c r="L11773" s="22"/>
      <c r="M11773" s="23"/>
      <c r="N11773" s="22"/>
      <c r="O11773" s="23"/>
      <c r="P11773" s="23"/>
      <c r="Q11773" s="23"/>
      <c r="R11773" s="23"/>
      <c r="S11773" s="23"/>
      <c r="T11773" s="28" t="str">
        <f>LOOKUP(1,1/(Table1[[#This Row],[Level_0]:[Level 15]]&gt;0),(Table1[[#This Row],[Level_0]:[Level 15]]))</f>
        <v>L000011109 - [SO Site Ops - Spcl Exp of Sell-G]</v>
      </c>
      <c r="U11773" s="24">
        <v>11768</v>
      </c>
    </row>
    <row r="11774" spans="1:21" x14ac:dyDescent="0.25">
      <c r="A11774" s="14" t="s">
        <v>38243</v>
      </c>
      <c r="B11774" s="17" t="s">
        <v>38244</v>
      </c>
      <c r="C11774" s="17" t="s">
        <v>23422</v>
      </c>
      <c r="D11774" s="21" t="s">
        <v>39</v>
      </c>
      <c r="E11774" s="22" t="s">
        <v>29811</v>
      </c>
      <c r="F11774" s="22" t="s">
        <v>38783</v>
      </c>
      <c r="G11774" s="22" t="s">
        <v>35356</v>
      </c>
      <c r="H11774" s="22" t="s">
        <v>35375</v>
      </c>
      <c r="I11774" s="22"/>
      <c r="J11774" s="22"/>
      <c r="K11774" s="22"/>
      <c r="L11774" s="22"/>
      <c r="M11774" s="23"/>
      <c r="N11774" s="22"/>
      <c r="O11774" s="23"/>
      <c r="P11774" s="23"/>
      <c r="Q11774" s="23"/>
      <c r="R11774" s="23"/>
      <c r="S11774" s="23"/>
      <c r="T11774" s="28" t="str">
        <f>LOOKUP(1,1/(Table1[[#This Row],[Level_0]:[Level 15]]&gt;0),(Table1[[#This Row],[Level_0]:[Level 15]]))</f>
        <v>L000013682 - [Deleted MGF]</v>
      </c>
      <c r="U11774" s="24">
        <v>11769</v>
      </c>
    </row>
    <row r="11775" spans="1:21" x14ac:dyDescent="0.25">
      <c r="A11775" s="14" t="s">
        <v>20818</v>
      </c>
      <c r="B11775" s="17" t="s">
        <v>20819</v>
      </c>
      <c r="C11775" s="17" t="s">
        <v>21657</v>
      </c>
      <c r="D11775" s="21" t="s">
        <v>39</v>
      </c>
      <c r="E11775" s="22" t="s">
        <v>29811</v>
      </c>
      <c r="F11775" s="22" t="s">
        <v>38783</v>
      </c>
      <c r="G11775" s="22" t="s">
        <v>35376</v>
      </c>
      <c r="H11775" s="22"/>
      <c r="I11775" s="22"/>
      <c r="J11775" s="22"/>
      <c r="K11775" s="22"/>
      <c r="L11775" s="22"/>
      <c r="M11775" s="23"/>
      <c r="N11775" s="22"/>
      <c r="O11775" s="23"/>
      <c r="P11775" s="23"/>
      <c r="Q11775" s="23"/>
      <c r="R11775" s="23"/>
      <c r="S11775" s="23"/>
      <c r="T11775" s="28" t="str">
        <f>LOOKUP(1,1/(Table1[[#This Row],[Level_0]:[Level 15]]&gt;0),(Table1[[#This Row],[Level_0]:[Level 15]]))</f>
        <v>L000011136 - [LS Management -G]</v>
      </c>
      <c r="U11775" s="24">
        <v>11770</v>
      </c>
    </row>
    <row r="11776" spans="1:21" x14ac:dyDescent="0.25">
      <c r="A11776" s="14" t="s">
        <v>17698</v>
      </c>
      <c r="B11776" s="17" t="s">
        <v>17699</v>
      </c>
      <c r="C11776" s="17" t="s">
        <v>20818</v>
      </c>
      <c r="D11776" s="21" t="s">
        <v>39</v>
      </c>
      <c r="E11776" s="22" t="s">
        <v>29811</v>
      </c>
      <c r="F11776" s="22" t="s">
        <v>38783</v>
      </c>
      <c r="G11776" s="22" t="s">
        <v>35376</v>
      </c>
      <c r="H11776" s="22" t="s">
        <v>35377</v>
      </c>
      <c r="I11776" s="22"/>
      <c r="J11776" s="22"/>
      <c r="K11776" s="22"/>
      <c r="L11776" s="22"/>
      <c r="M11776" s="23"/>
      <c r="N11776" s="22"/>
      <c r="O11776" s="23"/>
      <c r="P11776" s="23"/>
      <c r="Q11776" s="23"/>
      <c r="R11776" s="23"/>
      <c r="S11776" s="23"/>
      <c r="T11776" s="28" t="str">
        <f>LOOKUP(1,1/(Table1[[#This Row],[Level_0]:[Level 15]]&gt;0),(Table1[[#This Row],[Level_0]:[Level 15]]))</f>
        <v>L000011137 - [DAAdjustment_LSMGT-G]</v>
      </c>
      <c r="U11776" s="24">
        <v>11771</v>
      </c>
    </row>
    <row r="11777" spans="1:21" x14ac:dyDescent="0.25">
      <c r="A11777" s="14" t="s">
        <v>9841</v>
      </c>
      <c r="B11777" s="17" t="s">
        <v>9842</v>
      </c>
      <c r="C11777" s="17" t="s">
        <v>20818</v>
      </c>
      <c r="D11777" s="21" t="s">
        <v>39</v>
      </c>
      <c r="E11777" s="22" t="s">
        <v>29811</v>
      </c>
      <c r="F11777" s="22" t="s">
        <v>38783</v>
      </c>
      <c r="G11777" s="22" t="s">
        <v>35376</v>
      </c>
      <c r="H11777" s="22" t="s">
        <v>35378</v>
      </c>
      <c r="I11777" s="22"/>
      <c r="J11777" s="22"/>
      <c r="K11777" s="22"/>
      <c r="L11777" s="22"/>
      <c r="M11777" s="23"/>
      <c r="N11777" s="22"/>
      <c r="O11777" s="23"/>
      <c r="P11777" s="23"/>
      <c r="Q11777" s="23"/>
      <c r="R11777" s="23"/>
      <c r="S11777" s="23"/>
      <c r="T11777" s="28" t="str">
        <f>LOOKUP(1,1/(Table1[[#This Row],[Level_0]:[Level 15]]&gt;0),(Table1[[#This Row],[Level_0]:[Level 15]]))</f>
        <v>L000011155 - [Integration Projects (OTC) -G]</v>
      </c>
      <c r="U11777" s="24">
        <v>11772</v>
      </c>
    </row>
    <row r="11778" spans="1:21" x14ac:dyDescent="0.25">
      <c r="A11778" s="14" t="s">
        <v>2506</v>
      </c>
      <c r="B11778" s="17" t="s">
        <v>2507</v>
      </c>
      <c r="C11778" s="17" t="s">
        <v>9841</v>
      </c>
      <c r="D11778" s="21" t="s">
        <v>39</v>
      </c>
      <c r="E11778" s="22" t="s">
        <v>29811</v>
      </c>
      <c r="F11778" s="22" t="s">
        <v>38783</v>
      </c>
      <c r="G11778" s="22" t="s">
        <v>35376</v>
      </c>
      <c r="H11778" s="22" t="s">
        <v>35378</v>
      </c>
      <c r="I11778" s="22" t="s">
        <v>35379</v>
      </c>
      <c r="J11778" s="22"/>
      <c r="K11778" s="22"/>
      <c r="L11778" s="22"/>
      <c r="M11778" s="23"/>
      <c r="N11778" s="22"/>
      <c r="O11778" s="23"/>
      <c r="P11778" s="23"/>
      <c r="Q11778" s="23"/>
      <c r="R11778" s="23"/>
      <c r="S11778" s="23"/>
      <c r="T11778" s="28" t="str">
        <f>LOOKUP(1,1/(Table1[[#This Row],[Level_0]:[Level 15]]&gt;0),(Table1[[#This Row],[Level_0]:[Level 15]]))</f>
        <v>L000011156 - [2986 - Molsheim Restr. CCV-400260Y6-G]</v>
      </c>
      <c r="U11778" s="24">
        <v>11773</v>
      </c>
    </row>
    <row r="11779" spans="1:21" x14ac:dyDescent="0.25">
      <c r="A11779" s="14" t="s">
        <v>21267</v>
      </c>
      <c r="B11779" s="17" t="s">
        <v>21268</v>
      </c>
      <c r="C11779" s="17" t="s">
        <v>20818</v>
      </c>
      <c r="D11779" s="21" t="s">
        <v>39</v>
      </c>
      <c r="E11779" s="22" t="s">
        <v>29811</v>
      </c>
      <c r="F11779" s="22" t="s">
        <v>38783</v>
      </c>
      <c r="G11779" s="22" t="s">
        <v>35376</v>
      </c>
      <c r="H11779" s="22" t="s">
        <v>35380</v>
      </c>
      <c r="I11779" s="22"/>
      <c r="J11779" s="22"/>
      <c r="K11779" s="22"/>
      <c r="L11779" s="22"/>
      <c r="M11779" s="23"/>
      <c r="N11779" s="22"/>
      <c r="O11779" s="23"/>
      <c r="P11779" s="23"/>
      <c r="Q11779" s="23"/>
      <c r="R11779" s="23"/>
      <c r="S11779" s="23"/>
      <c r="T11779" s="28" t="str">
        <f>LOOKUP(1,1/(Table1[[#This Row],[Level_0]:[Level 15]]&gt;0),(Table1[[#This Row],[Level_0]:[Level 15]]))</f>
        <v>L000011157 - [Intercompany -G]</v>
      </c>
      <c r="U11779" s="24">
        <v>11774</v>
      </c>
    </row>
    <row r="11780" spans="1:21" x14ac:dyDescent="0.25">
      <c r="A11780" s="14" t="s">
        <v>18662</v>
      </c>
      <c r="B11780" s="17" t="s">
        <v>18663</v>
      </c>
      <c r="C11780" s="17" t="s">
        <v>20818</v>
      </c>
      <c r="D11780" s="21" t="s">
        <v>39</v>
      </c>
      <c r="E11780" s="22" t="s">
        <v>29811</v>
      </c>
      <c r="F11780" s="22" t="s">
        <v>38783</v>
      </c>
      <c r="G11780" s="22" t="s">
        <v>35376</v>
      </c>
      <c r="H11780" s="22" t="s">
        <v>35381</v>
      </c>
      <c r="I11780" s="22"/>
      <c r="J11780" s="22"/>
      <c r="K11780" s="22"/>
      <c r="L11780" s="22"/>
      <c r="M11780" s="23"/>
      <c r="N11780" s="22"/>
      <c r="O11780" s="23"/>
      <c r="P11780" s="23"/>
      <c r="Q11780" s="23"/>
      <c r="R11780" s="23"/>
      <c r="S11780" s="23"/>
      <c r="T11780" s="28" t="str">
        <f>LOOKUP(1,1/(Table1[[#This Row],[Level_0]:[Level 15]]&gt;0),(Table1[[#This Row],[Level_0]:[Level 15]]))</f>
        <v>L000011158 - [IPR Amortization -G]</v>
      </c>
      <c r="U11780" s="24">
        <v>11775</v>
      </c>
    </row>
    <row r="11781" spans="1:21" x14ac:dyDescent="0.25">
      <c r="A11781" s="14" t="s">
        <v>8235</v>
      </c>
      <c r="B11781" s="17" t="s">
        <v>8236</v>
      </c>
      <c r="C11781" s="17" t="s">
        <v>18662</v>
      </c>
      <c r="D11781" s="21" t="s">
        <v>39</v>
      </c>
      <c r="E11781" s="22" t="s">
        <v>29811</v>
      </c>
      <c r="F11781" s="22" t="s">
        <v>38783</v>
      </c>
      <c r="G11781" s="22" t="s">
        <v>35376</v>
      </c>
      <c r="H11781" s="22" t="s">
        <v>35381</v>
      </c>
      <c r="I11781" s="22" t="s">
        <v>35382</v>
      </c>
      <c r="J11781" s="22"/>
      <c r="K11781" s="22"/>
      <c r="L11781" s="22"/>
      <c r="M11781" s="23"/>
      <c r="N11781" s="22"/>
      <c r="O11781" s="23"/>
      <c r="P11781" s="23"/>
      <c r="Q11781" s="23"/>
      <c r="R11781" s="23"/>
      <c r="S11781" s="23"/>
      <c r="T11781" s="28" t="str">
        <f>LOOKUP(1,1/(Table1[[#This Row],[Level_0]:[Level 15]]&gt;0),(Table1[[#This Row],[Level_0]:[Level 15]]))</f>
        <v>L000011159 - [1023 Amort. Intangibles (M&amp;S)-G]</v>
      </c>
      <c r="U11781" s="24">
        <v>11776</v>
      </c>
    </row>
    <row r="11782" spans="1:21" x14ac:dyDescent="0.25">
      <c r="A11782" s="14" t="s">
        <v>15437</v>
      </c>
      <c r="B11782" s="17" t="s">
        <v>15438</v>
      </c>
      <c r="C11782" s="17" t="s">
        <v>18662</v>
      </c>
      <c r="D11782" s="21" t="s">
        <v>39</v>
      </c>
      <c r="E11782" s="22" t="s">
        <v>29811</v>
      </c>
      <c r="F11782" s="22" t="s">
        <v>38783</v>
      </c>
      <c r="G11782" s="22" t="s">
        <v>35376</v>
      </c>
      <c r="H11782" s="22" t="s">
        <v>35381</v>
      </c>
      <c r="I11782" s="22" t="s">
        <v>35383</v>
      </c>
      <c r="J11782" s="22"/>
      <c r="K11782" s="22"/>
      <c r="L11782" s="22"/>
      <c r="M11782" s="23"/>
      <c r="N11782" s="22"/>
      <c r="O11782" s="23"/>
      <c r="P11782" s="23"/>
      <c r="Q11782" s="23"/>
      <c r="R11782" s="23"/>
      <c r="S11782" s="23"/>
      <c r="T11782" s="28" t="str">
        <f>LOOKUP(1,1/(Table1[[#This Row],[Level_0]:[Level 15]]&gt;0),(Table1[[#This Row],[Level_0]:[Level 15]]))</f>
        <v>L000011160 - [1023 PLN Amortization-G]</v>
      </c>
      <c r="U11782" s="24">
        <v>11777</v>
      </c>
    </row>
    <row r="11783" spans="1:21" x14ac:dyDescent="0.25">
      <c r="A11783" s="14" t="s">
        <v>8237</v>
      </c>
      <c r="B11783" s="17" t="s">
        <v>8238</v>
      </c>
      <c r="C11783" s="17" t="s">
        <v>18662</v>
      </c>
      <c r="D11783" s="21" t="s">
        <v>39</v>
      </c>
      <c r="E11783" s="22" t="s">
        <v>29811</v>
      </c>
      <c r="F11783" s="22" t="s">
        <v>38783</v>
      </c>
      <c r="G11783" s="22" t="s">
        <v>35376</v>
      </c>
      <c r="H11783" s="22" t="s">
        <v>35381</v>
      </c>
      <c r="I11783" s="22" t="s">
        <v>35384</v>
      </c>
      <c r="J11783" s="22"/>
      <c r="K11783" s="22"/>
      <c r="L11783" s="22"/>
      <c r="M11783" s="23"/>
      <c r="N11783" s="22"/>
      <c r="O11783" s="23"/>
      <c r="P11783" s="23"/>
      <c r="Q11783" s="23"/>
      <c r="R11783" s="23"/>
      <c r="S11783" s="23"/>
      <c r="T11783" s="28" t="str">
        <f>LOOKUP(1,1/(Table1[[#This Row],[Level_0]:[Level 15]]&gt;0),(Table1[[#This Row],[Level_0]:[Level 15]]))</f>
        <v>L000011161 - [1049 Amort. Intangibles (M&amp;S)-G]</v>
      </c>
      <c r="U11783" s="24">
        <v>11778</v>
      </c>
    </row>
    <row r="11784" spans="1:21" x14ac:dyDescent="0.25">
      <c r="A11784" s="14" t="s">
        <v>14512</v>
      </c>
      <c r="B11784" s="17" t="s">
        <v>14513</v>
      </c>
      <c r="C11784" s="17" t="s">
        <v>18662</v>
      </c>
      <c r="D11784" s="21" t="s">
        <v>39</v>
      </c>
      <c r="E11784" s="22" t="s">
        <v>29811</v>
      </c>
      <c r="F11784" s="22" t="s">
        <v>38783</v>
      </c>
      <c r="G11784" s="22" t="s">
        <v>35376</v>
      </c>
      <c r="H11784" s="22" t="s">
        <v>35381</v>
      </c>
      <c r="I11784" s="22" t="s">
        <v>35385</v>
      </c>
      <c r="J11784" s="22"/>
      <c r="K11784" s="22"/>
      <c r="L11784" s="22"/>
      <c r="M11784" s="23"/>
      <c r="N11784" s="22"/>
      <c r="O11784" s="23"/>
      <c r="P11784" s="23"/>
      <c r="Q11784" s="23"/>
      <c r="R11784" s="23"/>
      <c r="S11784" s="23"/>
      <c r="T11784" s="28" t="str">
        <f>LOOKUP(1,1/(Table1[[#This Row],[Level_0]:[Level 15]]&gt;0),(Table1[[#This Row],[Level_0]:[Level 15]]))</f>
        <v>L000011162 - [1049 JPY  Amortization-G]</v>
      </c>
      <c r="U11784" s="24">
        <v>11779</v>
      </c>
    </row>
    <row r="11785" spans="1:21" x14ac:dyDescent="0.25">
      <c r="A11785" s="14" t="s">
        <v>8239</v>
      </c>
      <c r="B11785" s="17" t="s">
        <v>8240</v>
      </c>
      <c r="C11785" s="17" t="s">
        <v>18662</v>
      </c>
      <c r="D11785" s="21" t="s">
        <v>39</v>
      </c>
      <c r="E11785" s="22" t="s">
        <v>29811</v>
      </c>
      <c r="F11785" s="22" t="s">
        <v>38783</v>
      </c>
      <c r="G11785" s="22" t="s">
        <v>35376</v>
      </c>
      <c r="H11785" s="22" t="s">
        <v>35381</v>
      </c>
      <c r="I11785" s="22" t="s">
        <v>35386</v>
      </c>
      <c r="J11785" s="22"/>
      <c r="K11785" s="22"/>
      <c r="L11785" s="22"/>
      <c r="M11785" s="23"/>
      <c r="N11785" s="22"/>
      <c r="O11785" s="23"/>
      <c r="P11785" s="23"/>
      <c r="Q11785" s="23"/>
      <c r="R11785" s="23"/>
      <c r="S11785" s="23"/>
      <c r="T11785" s="28" t="str">
        <f>LOOKUP(1,1/(Table1[[#This Row],[Level_0]:[Level 15]]&gt;0),(Table1[[#This Row],[Level_0]:[Level 15]]))</f>
        <v>L000011163 - [1088 Amort. Intangibles (M&amp;S)-G]</v>
      </c>
      <c r="U11785" s="24">
        <v>11780</v>
      </c>
    </row>
    <row r="11786" spans="1:21" x14ac:dyDescent="0.25">
      <c r="A11786" s="14" t="s">
        <v>15439</v>
      </c>
      <c r="B11786" s="17" t="s">
        <v>15440</v>
      </c>
      <c r="C11786" s="17" t="s">
        <v>18662</v>
      </c>
      <c r="D11786" s="21" t="s">
        <v>39</v>
      </c>
      <c r="E11786" s="22" t="s">
        <v>29811</v>
      </c>
      <c r="F11786" s="22" t="s">
        <v>38783</v>
      </c>
      <c r="G11786" s="22" t="s">
        <v>35376</v>
      </c>
      <c r="H11786" s="22" t="s">
        <v>35381</v>
      </c>
      <c r="I11786" s="22" t="s">
        <v>35387</v>
      </c>
      <c r="J11786" s="22"/>
      <c r="K11786" s="22"/>
      <c r="L11786" s="22"/>
      <c r="M11786" s="23"/>
      <c r="N11786" s="22"/>
      <c r="O11786" s="23"/>
      <c r="P11786" s="23"/>
      <c r="Q11786" s="23"/>
      <c r="R11786" s="23"/>
      <c r="S11786" s="23"/>
      <c r="T11786" s="28" t="str">
        <f>LOOKUP(1,1/(Table1[[#This Row],[Level_0]:[Level 15]]&gt;0),(Table1[[#This Row],[Level_0]:[Level 15]]))</f>
        <v>L000011164 - [1088 EUR Amortization-G]</v>
      </c>
      <c r="U11786" s="24">
        <v>11781</v>
      </c>
    </row>
    <row r="11787" spans="1:21" x14ac:dyDescent="0.25">
      <c r="A11787" s="14" t="s">
        <v>15441</v>
      </c>
      <c r="B11787" s="17" t="s">
        <v>15442</v>
      </c>
      <c r="C11787" s="17" t="s">
        <v>18662</v>
      </c>
      <c r="D11787" s="21" t="s">
        <v>39</v>
      </c>
      <c r="E11787" s="22" t="s">
        <v>29811</v>
      </c>
      <c r="F11787" s="22" t="s">
        <v>38783</v>
      </c>
      <c r="G11787" s="22" t="s">
        <v>35376</v>
      </c>
      <c r="H11787" s="22" t="s">
        <v>35381</v>
      </c>
      <c r="I11787" s="22" t="s">
        <v>35388</v>
      </c>
      <c r="J11787" s="22"/>
      <c r="K11787" s="22"/>
      <c r="L11787" s="22"/>
      <c r="M11787" s="23"/>
      <c r="N11787" s="22"/>
      <c r="O11787" s="23"/>
      <c r="P11787" s="23"/>
      <c r="Q11787" s="23"/>
      <c r="R11787" s="23"/>
      <c r="S11787" s="23"/>
      <c r="T11787" s="28" t="str">
        <f>LOOKUP(1,1/(Table1[[#This Row],[Level_0]:[Level 15]]&gt;0),(Table1[[#This Row],[Level_0]:[Level 15]]))</f>
        <v>L000011165 - [1096 USD Amortization-G]</v>
      </c>
      <c r="U11787" s="24">
        <v>11782</v>
      </c>
    </row>
    <row r="11788" spans="1:21" x14ac:dyDescent="0.25">
      <c r="A11788" s="14" t="s">
        <v>8241</v>
      </c>
      <c r="B11788" s="17" t="s">
        <v>8242</v>
      </c>
      <c r="C11788" s="17" t="s">
        <v>18662</v>
      </c>
      <c r="D11788" s="21" t="s">
        <v>39</v>
      </c>
      <c r="E11788" s="22" t="s">
        <v>29811</v>
      </c>
      <c r="F11788" s="22" t="s">
        <v>38783</v>
      </c>
      <c r="G11788" s="22" t="s">
        <v>35376</v>
      </c>
      <c r="H11788" s="22" t="s">
        <v>35381</v>
      </c>
      <c r="I11788" s="22" t="s">
        <v>35389</v>
      </c>
      <c r="J11788" s="22"/>
      <c r="K11788" s="22"/>
      <c r="L11788" s="22"/>
      <c r="M11788" s="23"/>
      <c r="N11788" s="22"/>
      <c r="O11788" s="23"/>
      <c r="P11788" s="23"/>
      <c r="Q11788" s="23"/>
      <c r="R11788" s="23"/>
      <c r="S11788" s="23"/>
      <c r="T11788" s="28" t="str">
        <f>LOOKUP(1,1/(Table1[[#This Row],[Level_0]:[Level 15]]&gt;0),(Table1[[#This Row],[Level_0]:[Level 15]]))</f>
        <v>L000011166 - [1500 Amort. Intangibles (M&amp;S)-G]</v>
      </c>
      <c r="U11788" s="24">
        <v>11783</v>
      </c>
    </row>
    <row r="11789" spans="1:21" x14ac:dyDescent="0.25">
      <c r="A11789" s="14" t="s">
        <v>8243</v>
      </c>
      <c r="B11789" s="17" t="s">
        <v>8244</v>
      </c>
      <c r="C11789" s="17" t="s">
        <v>18662</v>
      </c>
      <c r="D11789" s="21" t="s">
        <v>39</v>
      </c>
      <c r="E11789" s="22" t="s">
        <v>29811</v>
      </c>
      <c r="F11789" s="22" t="s">
        <v>38783</v>
      </c>
      <c r="G11789" s="22" t="s">
        <v>35376</v>
      </c>
      <c r="H11789" s="22" t="s">
        <v>35381</v>
      </c>
      <c r="I11789" s="22" t="s">
        <v>35390</v>
      </c>
      <c r="J11789" s="22"/>
      <c r="K11789" s="22"/>
      <c r="L11789" s="22"/>
      <c r="M11789" s="23"/>
      <c r="N11789" s="22"/>
      <c r="O11789" s="23"/>
      <c r="P11789" s="23"/>
      <c r="Q11789" s="23"/>
      <c r="R11789" s="23"/>
      <c r="S11789" s="23"/>
      <c r="T11789" s="28" t="str">
        <f>LOOKUP(1,1/(Table1[[#This Row],[Level_0]:[Level 15]]&gt;0),(Table1[[#This Row],[Level_0]:[Level 15]]))</f>
        <v>L000011167 - [1500 Amort. Intangibles (R&amp;D)-G]</v>
      </c>
      <c r="U11789" s="24">
        <v>11784</v>
      </c>
    </row>
    <row r="11790" spans="1:21" x14ac:dyDescent="0.25">
      <c r="A11790" s="14" t="s">
        <v>15443</v>
      </c>
      <c r="B11790" s="17" t="s">
        <v>15444</v>
      </c>
      <c r="C11790" s="17" t="s">
        <v>18662</v>
      </c>
      <c r="D11790" s="21" t="s">
        <v>39</v>
      </c>
      <c r="E11790" s="22" t="s">
        <v>29811</v>
      </c>
      <c r="F11790" s="22" t="s">
        <v>38783</v>
      </c>
      <c r="G11790" s="22" t="s">
        <v>35376</v>
      </c>
      <c r="H11790" s="22" t="s">
        <v>35381</v>
      </c>
      <c r="I11790" s="22" t="s">
        <v>35391</v>
      </c>
      <c r="J11790" s="22"/>
      <c r="K11790" s="22"/>
      <c r="L11790" s="22"/>
      <c r="M11790" s="23"/>
      <c r="N11790" s="22"/>
      <c r="O11790" s="23"/>
      <c r="P11790" s="23"/>
      <c r="Q11790" s="23"/>
      <c r="R11790" s="23"/>
      <c r="S11790" s="23"/>
      <c r="T11790" s="28" t="str">
        <f>LOOKUP(1,1/(Table1[[#This Row],[Level_0]:[Level 15]]&gt;0),(Table1[[#This Row],[Level_0]:[Level 15]]))</f>
        <v>L000011168 - [1500 EUR Amortization-G]</v>
      </c>
      <c r="U11790" s="24">
        <v>11785</v>
      </c>
    </row>
    <row r="11791" spans="1:21" x14ac:dyDescent="0.25">
      <c r="A11791" s="14" t="s">
        <v>7319</v>
      </c>
      <c r="B11791" s="17" t="s">
        <v>7320</v>
      </c>
      <c r="C11791" s="17" t="s">
        <v>18662</v>
      </c>
      <c r="D11791" s="21" t="s">
        <v>39</v>
      </c>
      <c r="E11791" s="22" t="s">
        <v>29811</v>
      </c>
      <c r="F11791" s="22" t="s">
        <v>38783</v>
      </c>
      <c r="G11791" s="22" t="s">
        <v>35376</v>
      </c>
      <c r="H11791" s="22" t="s">
        <v>35381</v>
      </c>
      <c r="I11791" s="22" t="s">
        <v>35392</v>
      </c>
      <c r="J11791" s="22"/>
      <c r="K11791" s="22"/>
      <c r="L11791" s="22"/>
      <c r="M11791" s="23"/>
      <c r="N11791" s="22"/>
      <c r="O11791" s="23"/>
      <c r="P11791" s="23"/>
      <c r="Q11791" s="23"/>
      <c r="R11791" s="23"/>
      <c r="S11791" s="23"/>
      <c r="T11791" s="28" t="str">
        <f>LOOKUP(1,1/(Table1[[#This Row],[Level_0]:[Level 15]]&gt;0),(Table1[[#This Row],[Level_0]:[Level 15]]))</f>
        <v>L000011169 - [1917 Amort. Intangibles (COGs)-G]</v>
      </c>
      <c r="U11791" s="24">
        <v>11786</v>
      </c>
    </row>
    <row r="11792" spans="1:21" x14ac:dyDescent="0.25">
      <c r="A11792" s="14" t="s">
        <v>8245</v>
      </c>
      <c r="B11792" s="17" t="s">
        <v>8246</v>
      </c>
      <c r="C11792" s="17" t="s">
        <v>18662</v>
      </c>
      <c r="D11792" s="21" t="s">
        <v>39</v>
      </c>
      <c r="E11792" s="22" t="s">
        <v>29811</v>
      </c>
      <c r="F11792" s="22" t="s">
        <v>38783</v>
      </c>
      <c r="G11792" s="22" t="s">
        <v>35376</v>
      </c>
      <c r="H11792" s="22" t="s">
        <v>35381</v>
      </c>
      <c r="I11792" s="22" t="s">
        <v>35393</v>
      </c>
      <c r="J11792" s="22"/>
      <c r="K11792" s="22"/>
      <c r="L11792" s="22"/>
      <c r="M11792" s="23"/>
      <c r="N11792" s="22"/>
      <c r="O11792" s="23"/>
      <c r="P11792" s="23"/>
      <c r="Q11792" s="23"/>
      <c r="R11792" s="23"/>
      <c r="S11792" s="23"/>
      <c r="T11792" s="28" t="str">
        <f>LOOKUP(1,1/(Table1[[#This Row],[Level_0]:[Level 15]]&gt;0),(Table1[[#This Row],[Level_0]:[Level 15]]))</f>
        <v>L000011170 - [1917 Amort. Intangibles (M&amp;S)-G]</v>
      </c>
      <c r="U11792" s="24">
        <v>11787</v>
      </c>
    </row>
    <row r="11793" spans="1:21" x14ac:dyDescent="0.25">
      <c r="A11793" s="14" t="s">
        <v>15445</v>
      </c>
      <c r="B11793" s="17" t="s">
        <v>15446</v>
      </c>
      <c r="C11793" s="17" t="s">
        <v>18662</v>
      </c>
      <c r="D11793" s="21" t="s">
        <v>39</v>
      </c>
      <c r="E11793" s="22" t="s">
        <v>29811</v>
      </c>
      <c r="F11793" s="22" t="s">
        <v>38783</v>
      </c>
      <c r="G11793" s="22" t="s">
        <v>35376</v>
      </c>
      <c r="H11793" s="22" t="s">
        <v>35381</v>
      </c>
      <c r="I11793" s="22" t="s">
        <v>35394</v>
      </c>
      <c r="J11793" s="22"/>
      <c r="K11793" s="22"/>
      <c r="L11793" s="22"/>
      <c r="M11793" s="23"/>
      <c r="N11793" s="22"/>
      <c r="O11793" s="23"/>
      <c r="P11793" s="23"/>
      <c r="Q11793" s="23"/>
      <c r="R11793" s="23"/>
      <c r="S11793" s="23"/>
      <c r="T11793" s="28" t="str">
        <f>LOOKUP(1,1/(Table1[[#This Row],[Level_0]:[Level 15]]&gt;0),(Table1[[#This Row],[Level_0]:[Level 15]]))</f>
        <v>L000011171 - [1917 GBP Amortization-G]</v>
      </c>
      <c r="U11793" s="24">
        <v>11788</v>
      </c>
    </row>
    <row r="11794" spans="1:21" x14ac:dyDescent="0.25">
      <c r="A11794" s="14" t="s">
        <v>7321</v>
      </c>
      <c r="B11794" s="17" t="s">
        <v>7322</v>
      </c>
      <c r="C11794" s="17" t="s">
        <v>18662</v>
      </c>
      <c r="D11794" s="21" t="s">
        <v>39</v>
      </c>
      <c r="E11794" s="22" t="s">
        <v>29811</v>
      </c>
      <c r="F11794" s="22" t="s">
        <v>38783</v>
      </c>
      <c r="G11794" s="22" t="s">
        <v>35376</v>
      </c>
      <c r="H11794" s="22" t="s">
        <v>35381</v>
      </c>
      <c r="I11794" s="22" t="s">
        <v>35395</v>
      </c>
      <c r="J11794" s="22"/>
      <c r="K11794" s="22"/>
      <c r="L11794" s="22"/>
      <c r="M11794" s="23"/>
      <c r="N11794" s="22"/>
      <c r="O11794" s="23"/>
      <c r="P11794" s="23"/>
      <c r="Q11794" s="23"/>
      <c r="R11794" s="23"/>
      <c r="S11794" s="23"/>
      <c r="T11794" s="28" t="str">
        <f>LOOKUP(1,1/(Table1[[#This Row],[Level_0]:[Level 15]]&gt;0),(Table1[[#This Row],[Level_0]:[Level 15]]))</f>
        <v>L000011172 - [1919 Amort. Intangibles (COGs)-G]</v>
      </c>
      <c r="U11794" s="24">
        <v>11789</v>
      </c>
    </row>
    <row r="11795" spans="1:21" x14ac:dyDescent="0.25">
      <c r="A11795" s="14" t="s">
        <v>8247</v>
      </c>
      <c r="B11795" s="17" t="s">
        <v>8248</v>
      </c>
      <c r="C11795" s="17" t="s">
        <v>18662</v>
      </c>
      <c r="D11795" s="21" t="s">
        <v>39</v>
      </c>
      <c r="E11795" s="22" t="s">
        <v>29811</v>
      </c>
      <c r="F11795" s="22" t="s">
        <v>38783</v>
      </c>
      <c r="G11795" s="22" t="s">
        <v>35376</v>
      </c>
      <c r="H11795" s="22" t="s">
        <v>35381</v>
      </c>
      <c r="I11795" s="22" t="s">
        <v>35396</v>
      </c>
      <c r="J11795" s="22"/>
      <c r="K11795" s="22"/>
      <c r="L11795" s="22"/>
      <c r="M11795" s="23"/>
      <c r="N11795" s="22"/>
      <c r="O11795" s="23"/>
      <c r="P11795" s="23"/>
      <c r="Q11795" s="23"/>
      <c r="R11795" s="23"/>
      <c r="S11795" s="23"/>
      <c r="T11795" s="28" t="str">
        <f>LOOKUP(1,1/(Table1[[#This Row],[Level_0]:[Level 15]]&gt;0),(Table1[[#This Row],[Level_0]:[Level 15]]))</f>
        <v>L000011173 - [1919 Amort. Intangibles (M&amp;S)-G]</v>
      </c>
      <c r="U11795" s="24">
        <v>11790</v>
      </c>
    </row>
    <row r="11796" spans="1:21" x14ac:dyDescent="0.25">
      <c r="A11796" s="14" t="s">
        <v>15447</v>
      </c>
      <c r="B11796" s="17" t="s">
        <v>15448</v>
      </c>
      <c r="C11796" s="17" t="s">
        <v>18662</v>
      </c>
      <c r="D11796" s="21" t="s">
        <v>39</v>
      </c>
      <c r="E11796" s="22" t="s">
        <v>29811</v>
      </c>
      <c r="F11796" s="22" t="s">
        <v>38783</v>
      </c>
      <c r="G11796" s="22" t="s">
        <v>35376</v>
      </c>
      <c r="H11796" s="22" t="s">
        <v>35381</v>
      </c>
      <c r="I11796" s="22" t="s">
        <v>35397</v>
      </c>
      <c r="J11796" s="22"/>
      <c r="K11796" s="22"/>
      <c r="L11796" s="22"/>
      <c r="M11796" s="23"/>
      <c r="N11796" s="22"/>
      <c r="O11796" s="23"/>
      <c r="P11796" s="23"/>
      <c r="Q11796" s="23"/>
      <c r="R11796" s="23"/>
      <c r="S11796" s="23"/>
      <c r="T11796" s="28" t="str">
        <f>LOOKUP(1,1/(Table1[[#This Row],[Level_0]:[Level 15]]&gt;0),(Table1[[#This Row],[Level_0]:[Level 15]]))</f>
        <v>L000011174 - [1919 SWE Amortization-G]</v>
      </c>
      <c r="U11796" s="24">
        <v>11791</v>
      </c>
    </row>
    <row r="11797" spans="1:21" x14ac:dyDescent="0.25">
      <c r="A11797" s="14" t="s">
        <v>7323</v>
      </c>
      <c r="B11797" s="17" t="s">
        <v>7324</v>
      </c>
      <c r="C11797" s="17" t="s">
        <v>18662</v>
      </c>
      <c r="D11797" s="21" t="s">
        <v>39</v>
      </c>
      <c r="E11797" s="22" t="s">
        <v>29811</v>
      </c>
      <c r="F11797" s="22" t="s">
        <v>38783</v>
      </c>
      <c r="G11797" s="22" t="s">
        <v>35376</v>
      </c>
      <c r="H11797" s="22" t="s">
        <v>35381</v>
      </c>
      <c r="I11797" s="22" t="s">
        <v>35398</v>
      </c>
      <c r="J11797" s="22"/>
      <c r="K11797" s="22"/>
      <c r="L11797" s="22"/>
      <c r="M11797" s="23"/>
      <c r="N11797" s="22"/>
      <c r="O11797" s="23"/>
      <c r="P11797" s="23"/>
      <c r="Q11797" s="23"/>
      <c r="R11797" s="23"/>
      <c r="S11797" s="23"/>
      <c r="T11797" s="28" t="str">
        <f>LOOKUP(1,1/(Table1[[#This Row],[Level_0]:[Level 15]]&gt;0),(Table1[[#This Row],[Level_0]:[Level 15]]))</f>
        <v>L000011175 - [1937 Amort. Intangibles (COGs)-G]</v>
      </c>
      <c r="U11797" s="24">
        <v>11792</v>
      </c>
    </row>
    <row r="11798" spans="1:21" x14ac:dyDescent="0.25">
      <c r="A11798" s="14" t="s">
        <v>8249</v>
      </c>
      <c r="B11798" s="17" t="s">
        <v>8250</v>
      </c>
      <c r="C11798" s="17" t="s">
        <v>18662</v>
      </c>
      <c r="D11798" s="21" t="s">
        <v>39</v>
      </c>
      <c r="E11798" s="22" t="s">
        <v>29811</v>
      </c>
      <c r="F11798" s="22" t="s">
        <v>38783</v>
      </c>
      <c r="G11798" s="22" t="s">
        <v>35376</v>
      </c>
      <c r="H11798" s="22" t="s">
        <v>35381</v>
      </c>
      <c r="I11798" s="22" t="s">
        <v>35399</v>
      </c>
      <c r="J11798" s="22"/>
      <c r="K11798" s="22"/>
      <c r="L11798" s="22"/>
      <c r="M11798" s="23"/>
      <c r="N11798" s="22"/>
      <c r="O11798" s="23"/>
      <c r="P11798" s="23"/>
      <c r="Q11798" s="23"/>
      <c r="R11798" s="23"/>
      <c r="S11798" s="23"/>
      <c r="T11798" s="28" t="str">
        <f>LOOKUP(1,1/(Table1[[#This Row],[Level_0]:[Level 15]]&gt;0),(Table1[[#This Row],[Level_0]:[Level 15]]))</f>
        <v>L000011176 - [1937 Amort. Intangibles (M&amp;S)-G]</v>
      </c>
      <c r="U11798" s="24">
        <v>11793</v>
      </c>
    </row>
    <row r="11799" spans="1:21" x14ac:dyDescent="0.25">
      <c r="A11799" s="14" t="s">
        <v>15449</v>
      </c>
      <c r="B11799" s="17" t="s">
        <v>15450</v>
      </c>
      <c r="C11799" s="17" t="s">
        <v>18662</v>
      </c>
      <c r="D11799" s="21" t="s">
        <v>39</v>
      </c>
      <c r="E11799" s="22" t="s">
        <v>29811</v>
      </c>
      <c r="F11799" s="22" t="s">
        <v>38783</v>
      </c>
      <c r="G11799" s="22" t="s">
        <v>35376</v>
      </c>
      <c r="H11799" s="22" t="s">
        <v>35381</v>
      </c>
      <c r="I11799" s="22" t="s">
        <v>35400</v>
      </c>
      <c r="J11799" s="22"/>
      <c r="K11799" s="22"/>
      <c r="L11799" s="22"/>
      <c r="M11799" s="23"/>
      <c r="N11799" s="22"/>
      <c r="O11799" s="23"/>
      <c r="P11799" s="23"/>
      <c r="Q11799" s="23"/>
      <c r="R11799" s="23"/>
      <c r="S11799" s="23"/>
      <c r="T11799" s="28" t="str">
        <f>LOOKUP(1,1/(Table1[[#This Row],[Level_0]:[Level 15]]&gt;0),(Table1[[#This Row],[Level_0]:[Level 15]]))</f>
        <v>L000011177 - [1937 EUR Amortization-G]</v>
      </c>
      <c r="U11799" s="24">
        <v>11794</v>
      </c>
    </row>
    <row r="11800" spans="1:21" x14ac:dyDescent="0.25">
      <c r="A11800" s="14" t="s">
        <v>7325</v>
      </c>
      <c r="B11800" s="17" t="s">
        <v>7326</v>
      </c>
      <c r="C11800" s="17" t="s">
        <v>18662</v>
      </c>
      <c r="D11800" s="21" t="s">
        <v>39</v>
      </c>
      <c r="E11800" s="22" t="s">
        <v>29811</v>
      </c>
      <c r="F11800" s="22" t="s">
        <v>38783</v>
      </c>
      <c r="G11800" s="22" t="s">
        <v>35376</v>
      </c>
      <c r="H11800" s="22" t="s">
        <v>35381</v>
      </c>
      <c r="I11800" s="22" t="s">
        <v>35401</v>
      </c>
      <c r="J11800" s="22"/>
      <c r="K11800" s="22"/>
      <c r="L11800" s="22"/>
      <c r="M11800" s="23"/>
      <c r="N11800" s="22"/>
      <c r="O11800" s="23"/>
      <c r="P11800" s="23"/>
      <c r="Q11800" s="23"/>
      <c r="R11800" s="23"/>
      <c r="S11800" s="23"/>
      <c r="T11800" s="28" t="str">
        <f>LOOKUP(1,1/(Table1[[#This Row],[Level_0]:[Level 15]]&gt;0),(Table1[[#This Row],[Level_0]:[Level 15]]))</f>
        <v>L000011178 - [1945 Amort. Intangibles (COGs)-G]</v>
      </c>
      <c r="U11800" s="24">
        <v>11795</v>
      </c>
    </row>
    <row r="11801" spans="1:21" x14ac:dyDescent="0.25">
      <c r="A11801" s="14" t="s">
        <v>8251</v>
      </c>
      <c r="B11801" s="17" t="s">
        <v>8252</v>
      </c>
      <c r="C11801" s="17" t="s">
        <v>18662</v>
      </c>
      <c r="D11801" s="21" t="s">
        <v>39</v>
      </c>
      <c r="E11801" s="22" t="s">
        <v>29811</v>
      </c>
      <c r="F11801" s="22" t="s">
        <v>38783</v>
      </c>
      <c r="G11801" s="22" t="s">
        <v>35376</v>
      </c>
      <c r="H11801" s="22" t="s">
        <v>35381</v>
      </c>
      <c r="I11801" s="22" t="s">
        <v>35402</v>
      </c>
      <c r="J11801" s="22"/>
      <c r="K11801" s="22"/>
      <c r="L11801" s="22"/>
      <c r="M11801" s="23"/>
      <c r="N11801" s="22"/>
      <c r="O11801" s="23"/>
      <c r="P11801" s="23"/>
      <c r="Q11801" s="23"/>
      <c r="R11801" s="23"/>
      <c r="S11801" s="23"/>
      <c r="T11801" s="28" t="str">
        <f>LOOKUP(1,1/(Table1[[#This Row],[Level_0]:[Level 15]]&gt;0),(Table1[[#This Row],[Level_0]:[Level 15]]))</f>
        <v>L000011179 - [1945 Amort. Intangibles (M&amp;S)-G]</v>
      </c>
      <c r="U11801" s="24">
        <v>11796</v>
      </c>
    </row>
    <row r="11802" spans="1:21" x14ac:dyDescent="0.25">
      <c r="A11802" s="14" t="s">
        <v>15451</v>
      </c>
      <c r="B11802" s="17" t="s">
        <v>15452</v>
      </c>
      <c r="C11802" s="17" t="s">
        <v>18662</v>
      </c>
      <c r="D11802" s="21" t="s">
        <v>39</v>
      </c>
      <c r="E11802" s="22" t="s">
        <v>29811</v>
      </c>
      <c r="F11802" s="22" t="s">
        <v>38783</v>
      </c>
      <c r="G11802" s="22" t="s">
        <v>35376</v>
      </c>
      <c r="H11802" s="22" t="s">
        <v>35381</v>
      </c>
      <c r="I11802" s="22" t="s">
        <v>35403</v>
      </c>
      <c r="J11802" s="22"/>
      <c r="K11802" s="22"/>
      <c r="L11802" s="22"/>
      <c r="M11802" s="23"/>
      <c r="N11802" s="22"/>
      <c r="O11802" s="23"/>
      <c r="P11802" s="23"/>
      <c r="Q11802" s="23"/>
      <c r="R11802" s="23"/>
      <c r="S11802" s="23"/>
      <c r="T11802" s="28" t="str">
        <f>LOOKUP(1,1/(Table1[[#This Row],[Level_0]:[Level 15]]&gt;0),(Table1[[#This Row],[Level_0]:[Level 15]]))</f>
        <v>L000011180 - [1945 EUR Amortization-G]</v>
      </c>
      <c r="U11802" s="24">
        <v>11797</v>
      </c>
    </row>
    <row r="11803" spans="1:21" x14ac:dyDescent="0.25">
      <c r="A11803" s="14" t="s">
        <v>7327</v>
      </c>
      <c r="B11803" s="17" t="s">
        <v>7328</v>
      </c>
      <c r="C11803" s="17" t="s">
        <v>18662</v>
      </c>
      <c r="D11803" s="21" t="s">
        <v>39</v>
      </c>
      <c r="E11803" s="22" t="s">
        <v>29811</v>
      </c>
      <c r="F11803" s="22" t="s">
        <v>38783</v>
      </c>
      <c r="G11803" s="22" t="s">
        <v>35376</v>
      </c>
      <c r="H11803" s="22" t="s">
        <v>35381</v>
      </c>
      <c r="I11803" s="22" t="s">
        <v>35404</v>
      </c>
      <c r="J11803" s="22"/>
      <c r="K11803" s="22"/>
      <c r="L11803" s="22"/>
      <c r="M11803" s="23"/>
      <c r="N11803" s="22"/>
      <c r="O11803" s="23"/>
      <c r="P11803" s="23"/>
      <c r="Q11803" s="23"/>
      <c r="R11803" s="23"/>
      <c r="S11803" s="23"/>
      <c r="T11803" s="28" t="str">
        <f>LOOKUP(1,1/(Table1[[#This Row],[Level_0]:[Level 15]]&gt;0),(Table1[[#This Row],[Level_0]:[Level 15]]))</f>
        <v>L000011181 - [1975 Amort. Intangibles (COGs)-G]</v>
      </c>
      <c r="U11803" s="24">
        <v>11798</v>
      </c>
    </row>
    <row r="11804" spans="1:21" x14ac:dyDescent="0.25">
      <c r="A11804" s="14" t="s">
        <v>8253</v>
      </c>
      <c r="B11804" s="17" t="s">
        <v>8254</v>
      </c>
      <c r="C11804" s="17" t="s">
        <v>18662</v>
      </c>
      <c r="D11804" s="21" t="s">
        <v>39</v>
      </c>
      <c r="E11804" s="22" t="s">
        <v>29811</v>
      </c>
      <c r="F11804" s="22" t="s">
        <v>38783</v>
      </c>
      <c r="G11804" s="22" t="s">
        <v>35376</v>
      </c>
      <c r="H11804" s="22" t="s">
        <v>35381</v>
      </c>
      <c r="I11804" s="22" t="s">
        <v>35405</v>
      </c>
      <c r="J11804" s="22"/>
      <c r="K11804" s="22"/>
      <c r="L11804" s="22"/>
      <c r="M11804" s="23"/>
      <c r="N11804" s="22"/>
      <c r="O11804" s="23"/>
      <c r="P11804" s="23"/>
      <c r="Q11804" s="23"/>
      <c r="R11804" s="23"/>
      <c r="S11804" s="23"/>
      <c r="T11804" s="28" t="str">
        <f>LOOKUP(1,1/(Table1[[#This Row],[Level_0]:[Level 15]]&gt;0),(Table1[[#This Row],[Level_0]:[Level 15]]))</f>
        <v>L000011182 - [1975 Amort. Intangibles (M&amp;S)-G]</v>
      </c>
      <c r="U11804" s="24">
        <v>11799</v>
      </c>
    </row>
    <row r="11805" spans="1:21" x14ac:dyDescent="0.25">
      <c r="A11805" s="14" t="s">
        <v>15453</v>
      </c>
      <c r="B11805" s="17" t="s">
        <v>15454</v>
      </c>
      <c r="C11805" s="17" t="s">
        <v>18662</v>
      </c>
      <c r="D11805" s="21" t="s">
        <v>39</v>
      </c>
      <c r="E11805" s="22" t="s">
        <v>29811</v>
      </c>
      <c r="F11805" s="22" t="s">
        <v>38783</v>
      </c>
      <c r="G11805" s="22" t="s">
        <v>35376</v>
      </c>
      <c r="H11805" s="22" t="s">
        <v>35381</v>
      </c>
      <c r="I11805" s="22" t="s">
        <v>35406</v>
      </c>
      <c r="J11805" s="22"/>
      <c r="K11805" s="22"/>
      <c r="L11805" s="22"/>
      <c r="M11805" s="23"/>
      <c r="N11805" s="22"/>
      <c r="O11805" s="23"/>
      <c r="P11805" s="23"/>
      <c r="Q11805" s="23"/>
      <c r="R11805" s="23"/>
      <c r="S11805" s="23"/>
      <c r="T11805" s="28" t="str">
        <f>LOOKUP(1,1/(Table1[[#This Row],[Level_0]:[Level 15]]&gt;0),(Table1[[#This Row],[Level_0]:[Level 15]]))</f>
        <v>L000011183 - [1975 USD Amortization-G]</v>
      </c>
      <c r="U11805" s="24">
        <v>11800</v>
      </c>
    </row>
    <row r="11806" spans="1:21" x14ac:dyDescent="0.25">
      <c r="A11806" s="14" t="s">
        <v>15455</v>
      </c>
      <c r="B11806" s="17" t="s">
        <v>15456</v>
      </c>
      <c r="C11806" s="17" t="s">
        <v>18662</v>
      </c>
      <c r="D11806" s="21" t="s">
        <v>39</v>
      </c>
      <c r="E11806" s="22" t="s">
        <v>29811</v>
      </c>
      <c r="F11806" s="22" t="s">
        <v>38783</v>
      </c>
      <c r="G11806" s="22" t="s">
        <v>35376</v>
      </c>
      <c r="H11806" s="22" t="s">
        <v>35381</v>
      </c>
      <c r="I11806" s="22" t="s">
        <v>35407</v>
      </c>
      <c r="J11806" s="22"/>
      <c r="K11806" s="22"/>
      <c r="L11806" s="22"/>
      <c r="M11806" s="23"/>
      <c r="N11806" s="22"/>
      <c r="O11806" s="23"/>
      <c r="P11806" s="23"/>
      <c r="Q11806" s="23"/>
      <c r="R11806" s="23"/>
      <c r="S11806" s="23"/>
      <c r="T11806" s="28" t="str">
        <f>LOOKUP(1,1/(Table1[[#This Row],[Level_0]:[Level 15]]&gt;0),(Table1[[#This Row],[Level_0]:[Level 15]]))</f>
        <v>L000011184 - [2075 USD Amortization-G]</v>
      </c>
      <c r="U11806" s="24">
        <v>11801</v>
      </c>
    </row>
    <row r="11807" spans="1:21" x14ac:dyDescent="0.25">
      <c r="A11807" s="14" t="s">
        <v>7329</v>
      </c>
      <c r="B11807" s="17" t="s">
        <v>7330</v>
      </c>
      <c r="C11807" s="17" t="s">
        <v>18662</v>
      </c>
      <c r="D11807" s="21" t="s">
        <v>39</v>
      </c>
      <c r="E11807" s="22" t="s">
        <v>29811</v>
      </c>
      <c r="F11807" s="22" t="s">
        <v>38783</v>
      </c>
      <c r="G11807" s="22" t="s">
        <v>35376</v>
      </c>
      <c r="H11807" s="22" t="s">
        <v>35381</v>
      </c>
      <c r="I11807" s="22" t="s">
        <v>35408</v>
      </c>
      <c r="J11807" s="22"/>
      <c r="K11807" s="22"/>
      <c r="L11807" s="22"/>
      <c r="M11807" s="23"/>
      <c r="N11807" s="22"/>
      <c r="O11807" s="23"/>
      <c r="P11807" s="23"/>
      <c r="Q11807" s="23"/>
      <c r="R11807" s="23"/>
      <c r="S11807" s="23"/>
      <c r="T11807" s="28" t="str">
        <f>LOOKUP(1,1/(Table1[[#This Row],[Level_0]:[Level 15]]&gt;0),(Table1[[#This Row],[Level_0]:[Level 15]]))</f>
        <v>L000011185 - [2097 Amort. Intangibles (COGs)-G]</v>
      </c>
      <c r="U11807" s="24">
        <v>11802</v>
      </c>
    </row>
    <row r="11808" spans="1:21" x14ac:dyDescent="0.25">
      <c r="A11808" s="14" t="s">
        <v>8255</v>
      </c>
      <c r="B11808" s="17" t="s">
        <v>8256</v>
      </c>
      <c r="C11808" s="17" t="s">
        <v>18662</v>
      </c>
      <c r="D11808" s="21" t="s">
        <v>39</v>
      </c>
      <c r="E11808" s="22" t="s">
        <v>29811</v>
      </c>
      <c r="F11808" s="22" t="s">
        <v>38783</v>
      </c>
      <c r="G11808" s="22" t="s">
        <v>35376</v>
      </c>
      <c r="H11808" s="22" t="s">
        <v>35381</v>
      </c>
      <c r="I11808" s="22" t="s">
        <v>35409</v>
      </c>
      <c r="J11808" s="22"/>
      <c r="K11808" s="22"/>
      <c r="L11808" s="22"/>
      <c r="M11808" s="23"/>
      <c r="N11808" s="22"/>
      <c r="O11808" s="23"/>
      <c r="P11808" s="23"/>
      <c r="Q11808" s="23"/>
      <c r="R11808" s="23"/>
      <c r="S11808" s="23"/>
      <c r="T11808" s="28" t="str">
        <f>LOOKUP(1,1/(Table1[[#This Row],[Level_0]:[Level 15]]&gt;0),(Table1[[#This Row],[Level_0]:[Level 15]]))</f>
        <v>L000011186 - [2097 Amort. Intangibles (M&amp;S)-G]</v>
      </c>
      <c r="U11808" s="24">
        <v>11803</v>
      </c>
    </row>
    <row r="11809" spans="1:21" x14ac:dyDescent="0.25">
      <c r="A11809" s="14" t="s">
        <v>15457</v>
      </c>
      <c r="B11809" s="17" t="s">
        <v>15458</v>
      </c>
      <c r="C11809" s="17" t="s">
        <v>18662</v>
      </c>
      <c r="D11809" s="21" t="s">
        <v>39</v>
      </c>
      <c r="E11809" s="22" t="s">
        <v>29811</v>
      </c>
      <c r="F11809" s="22" t="s">
        <v>38783</v>
      </c>
      <c r="G11809" s="22" t="s">
        <v>35376</v>
      </c>
      <c r="H11809" s="22" t="s">
        <v>35381</v>
      </c>
      <c r="I11809" s="22" t="s">
        <v>35410</v>
      </c>
      <c r="J11809" s="22"/>
      <c r="K11809" s="22"/>
      <c r="L11809" s="22"/>
      <c r="M11809" s="23"/>
      <c r="N11809" s="22"/>
      <c r="O11809" s="23"/>
      <c r="P11809" s="23"/>
      <c r="Q11809" s="23"/>
      <c r="R11809" s="23"/>
      <c r="S11809" s="23"/>
      <c r="T11809" s="28" t="str">
        <f>LOOKUP(1,1/(Table1[[#This Row],[Level_0]:[Level 15]]&gt;0),(Table1[[#This Row],[Level_0]:[Level 15]]))</f>
        <v>L000011187 - [2097 USD Amortization-G]</v>
      </c>
      <c r="U11809" s="24">
        <v>11804</v>
      </c>
    </row>
    <row r="11810" spans="1:21" x14ac:dyDescent="0.25">
      <c r="A11810" s="14" t="s">
        <v>15459</v>
      </c>
      <c r="B11810" s="17" t="s">
        <v>15460</v>
      </c>
      <c r="C11810" s="17" t="s">
        <v>18662</v>
      </c>
      <c r="D11810" s="21" t="s">
        <v>39</v>
      </c>
      <c r="E11810" s="22" t="s">
        <v>29811</v>
      </c>
      <c r="F11810" s="22" t="s">
        <v>38783</v>
      </c>
      <c r="G11810" s="22" t="s">
        <v>35376</v>
      </c>
      <c r="H11810" s="22" t="s">
        <v>35381</v>
      </c>
      <c r="I11810" s="22" t="s">
        <v>35411</v>
      </c>
      <c r="J11810" s="22"/>
      <c r="K11810" s="22"/>
      <c r="L11810" s="22"/>
      <c r="M11810" s="23"/>
      <c r="N11810" s="22"/>
      <c r="O11810" s="23"/>
      <c r="P11810" s="23"/>
      <c r="Q11810" s="23"/>
      <c r="R11810" s="23"/>
      <c r="S11810" s="23"/>
      <c r="T11810" s="28" t="str">
        <f>LOOKUP(1,1/(Table1[[#This Row],[Level_0]:[Level 15]]&gt;0),(Table1[[#This Row],[Level_0]:[Level 15]]))</f>
        <v>L000011188 - [2104 USD Amortization-G]</v>
      </c>
      <c r="U11810" s="24">
        <v>11805</v>
      </c>
    </row>
    <row r="11811" spans="1:21" x14ac:dyDescent="0.25">
      <c r="A11811" s="14" t="s">
        <v>15461</v>
      </c>
      <c r="B11811" s="17" t="s">
        <v>15462</v>
      </c>
      <c r="C11811" s="17" t="s">
        <v>18662</v>
      </c>
      <c r="D11811" s="21" t="s">
        <v>39</v>
      </c>
      <c r="E11811" s="22" t="s">
        <v>29811</v>
      </c>
      <c r="F11811" s="22" t="s">
        <v>38783</v>
      </c>
      <c r="G11811" s="22" t="s">
        <v>35376</v>
      </c>
      <c r="H11811" s="22" t="s">
        <v>35381</v>
      </c>
      <c r="I11811" s="22" t="s">
        <v>35412</v>
      </c>
      <c r="J11811" s="22"/>
      <c r="K11811" s="22"/>
      <c r="L11811" s="22"/>
      <c r="M11811" s="23"/>
      <c r="N11811" s="22"/>
      <c r="O11811" s="23"/>
      <c r="P11811" s="23"/>
      <c r="Q11811" s="23"/>
      <c r="R11811" s="23"/>
      <c r="S11811" s="23"/>
      <c r="T11811" s="28" t="str">
        <f>LOOKUP(1,1/(Table1[[#This Row],[Level_0]:[Level 15]]&gt;0),(Table1[[#This Row],[Level_0]:[Level 15]]))</f>
        <v>L000011189 - [2106 USD Amortization-G]</v>
      </c>
      <c r="U11811" s="24">
        <v>11806</v>
      </c>
    </row>
    <row r="11812" spans="1:21" x14ac:dyDescent="0.25">
      <c r="A11812" s="14" t="s">
        <v>15463</v>
      </c>
      <c r="B11812" s="17" t="s">
        <v>15464</v>
      </c>
      <c r="C11812" s="17" t="s">
        <v>18662</v>
      </c>
      <c r="D11812" s="21" t="s">
        <v>39</v>
      </c>
      <c r="E11812" s="22" t="s">
        <v>29811</v>
      </c>
      <c r="F11812" s="22" t="s">
        <v>38783</v>
      </c>
      <c r="G11812" s="22" t="s">
        <v>35376</v>
      </c>
      <c r="H11812" s="22" t="s">
        <v>35381</v>
      </c>
      <c r="I11812" s="22" t="s">
        <v>35413</v>
      </c>
      <c r="J11812" s="22"/>
      <c r="K11812" s="22"/>
      <c r="L11812" s="22"/>
      <c r="M11812" s="23"/>
      <c r="N11812" s="22"/>
      <c r="O11812" s="23"/>
      <c r="P11812" s="23"/>
      <c r="Q11812" s="23"/>
      <c r="R11812" s="23"/>
      <c r="S11812" s="23"/>
      <c r="T11812" s="28" t="str">
        <f>LOOKUP(1,1/(Table1[[#This Row],[Level_0]:[Level 15]]&gt;0),(Table1[[#This Row],[Level_0]:[Level 15]]))</f>
        <v>L000011190 - [2108 USD Amortization-G]</v>
      </c>
      <c r="U11812" s="24">
        <v>11807</v>
      </c>
    </row>
    <row r="11813" spans="1:21" x14ac:dyDescent="0.25">
      <c r="A11813" s="14" t="s">
        <v>21301</v>
      </c>
      <c r="B11813" s="17" t="s">
        <v>21302</v>
      </c>
      <c r="C11813" s="17" t="s">
        <v>18662</v>
      </c>
      <c r="D11813" s="21" t="s">
        <v>39</v>
      </c>
      <c r="E11813" s="22" t="s">
        <v>29811</v>
      </c>
      <c r="F11813" s="22" t="s">
        <v>38783</v>
      </c>
      <c r="G11813" s="22" t="s">
        <v>35376</v>
      </c>
      <c r="H11813" s="22" t="s">
        <v>35381</v>
      </c>
      <c r="I11813" s="22" t="s">
        <v>35414</v>
      </c>
      <c r="J11813" s="22"/>
      <c r="K11813" s="22"/>
      <c r="L11813" s="22"/>
      <c r="M11813" s="23"/>
      <c r="N11813" s="22"/>
      <c r="O11813" s="23"/>
      <c r="P11813" s="23"/>
      <c r="Q11813" s="23"/>
      <c r="R11813" s="23"/>
      <c r="S11813" s="23"/>
      <c r="T11813" s="28" t="str">
        <f>LOOKUP(1,1/(Table1[[#This Row],[Level_0]:[Level 15]]&gt;0),(Table1[[#This Row],[Level_0]:[Level 15]]))</f>
        <v>L000012270 - [IC &amp; Royalty -G]</v>
      </c>
      <c r="U11813" s="24">
        <v>11808</v>
      </c>
    </row>
    <row r="11814" spans="1:21" x14ac:dyDescent="0.25">
      <c r="A11814" s="14" t="s">
        <v>15537</v>
      </c>
      <c r="B11814" s="17" t="s">
        <v>15538</v>
      </c>
      <c r="C11814" s="17" t="s">
        <v>18662</v>
      </c>
      <c r="D11814" s="21" t="s">
        <v>39</v>
      </c>
      <c r="E11814" s="22" t="s">
        <v>29811</v>
      </c>
      <c r="F11814" s="22" t="s">
        <v>38783</v>
      </c>
      <c r="G11814" s="22" t="s">
        <v>35376</v>
      </c>
      <c r="H11814" s="22" t="s">
        <v>35381</v>
      </c>
      <c r="I11814" s="22" t="s">
        <v>35415</v>
      </c>
      <c r="J11814" s="22"/>
      <c r="K11814" s="22"/>
      <c r="L11814" s="22"/>
      <c r="M11814" s="23"/>
      <c r="N11814" s="22"/>
      <c r="O11814" s="23"/>
      <c r="P11814" s="23"/>
      <c r="Q11814" s="23"/>
      <c r="R11814" s="23"/>
      <c r="S11814" s="23"/>
      <c r="T11814" s="28" t="str">
        <f>LOOKUP(1,1/(Table1[[#This Row],[Level_0]:[Level 15]]&gt;0),(Table1[[#This Row],[Level_0]:[Level 15]]))</f>
        <v>L000012922 - [2177 JPY Amortization-G]</v>
      </c>
      <c r="U11814" s="24">
        <v>11809</v>
      </c>
    </row>
    <row r="11815" spans="1:21" x14ac:dyDescent="0.25">
      <c r="A11815" s="14" t="s">
        <v>19527</v>
      </c>
      <c r="B11815" s="17" t="s">
        <v>19528</v>
      </c>
      <c r="C11815" s="17" t="s">
        <v>20818</v>
      </c>
      <c r="D11815" s="21" t="s">
        <v>39</v>
      </c>
      <c r="E11815" s="22" t="s">
        <v>29811</v>
      </c>
      <c r="F11815" s="22" t="s">
        <v>38783</v>
      </c>
      <c r="G11815" s="22" t="s">
        <v>35376</v>
      </c>
      <c r="H11815" s="22" t="s">
        <v>35416</v>
      </c>
      <c r="I11815" s="22"/>
      <c r="J11815" s="22"/>
      <c r="K11815" s="22"/>
      <c r="L11815" s="22"/>
      <c r="M11815" s="23"/>
      <c r="N11815" s="22"/>
      <c r="O11815" s="23"/>
      <c r="P11815" s="23"/>
      <c r="Q11815" s="23"/>
      <c r="R11815" s="23"/>
      <c r="S11815" s="23"/>
      <c r="T11815" s="28" t="str">
        <f>LOOKUP(1,1/(Table1[[#This Row],[Level_0]:[Level 15]]&gt;0),(Table1[[#This Row],[Level_0]:[Level 15]]))</f>
        <v>L000011191 - [Local Functions -G]</v>
      </c>
      <c r="U11815" s="24">
        <v>11810</v>
      </c>
    </row>
    <row r="11816" spans="1:21" x14ac:dyDescent="0.25">
      <c r="A11816" s="14" t="s">
        <v>3524</v>
      </c>
      <c r="B11816" s="17" t="s">
        <v>3525</v>
      </c>
      <c r="C11816" s="17" t="s">
        <v>19527</v>
      </c>
      <c r="D11816" s="21" t="s">
        <v>39</v>
      </c>
      <c r="E11816" s="22" t="s">
        <v>29811</v>
      </c>
      <c r="F11816" s="22" t="s">
        <v>38783</v>
      </c>
      <c r="G11816" s="22" t="s">
        <v>35376</v>
      </c>
      <c r="H11816" s="22" t="s">
        <v>35416</v>
      </c>
      <c r="I11816" s="22" t="s">
        <v>35417</v>
      </c>
      <c r="J11816" s="22"/>
      <c r="K11816" s="22"/>
      <c r="L11816" s="22"/>
      <c r="M11816" s="23"/>
      <c r="N11816" s="22"/>
      <c r="O11816" s="23"/>
      <c r="P11816" s="23"/>
      <c r="Q11816" s="23"/>
      <c r="R11816" s="23"/>
      <c r="S11816" s="23"/>
      <c r="T11816" s="28" t="str">
        <f>LOOKUP(1,1/(Table1[[#This Row],[Level_0]:[Level 15]]&gt;0),(Table1[[#This Row],[Level_0]:[Level 15]]))</f>
        <v>L000008032 - [BR10500040G - Adm Expenses -Alloc.-G]</v>
      </c>
      <c r="U11816" s="24">
        <v>11811</v>
      </c>
    </row>
    <row r="11817" spans="1:21" x14ac:dyDescent="0.25">
      <c r="A11817" s="14" t="s">
        <v>8257</v>
      </c>
      <c r="B11817" s="17" t="s">
        <v>8258</v>
      </c>
      <c r="C11817" s="17" t="s">
        <v>19527</v>
      </c>
      <c r="D11817" s="21" t="s">
        <v>39</v>
      </c>
      <c r="E11817" s="22" t="s">
        <v>29811</v>
      </c>
      <c r="F11817" s="22" t="s">
        <v>38783</v>
      </c>
      <c r="G11817" s="22" t="s">
        <v>35376</v>
      </c>
      <c r="H11817" s="22" t="s">
        <v>35416</v>
      </c>
      <c r="I11817" s="22" t="s">
        <v>35418</v>
      </c>
      <c r="J11817" s="22"/>
      <c r="K11817" s="22"/>
      <c r="L11817" s="22"/>
      <c r="M11817" s="23"/>
      <c r="N11817" s="22"/>
      <c r="O11817" s="23"/>
      <c r="P11817" s="23"/>
      <c r="Q11817" s="23"/>
      <c r="R11817" s="23"/>
      <c r="S11817" s="23"/>
      <c r="T11817" s="28" t="str">
        <f>LOOKUP(1,1/(Table1[[#This Row],[Level_0]:[Level 15]]&gt;0),(Table1[[#This Row],[Level_0]:[Level 15]]))</f>
        <v>L000011192 - [Local Function - AR Argentina-G]</v>
      </c>
      <c r="U11817" s="24">
        <v>11812</v>
      </c>
    </row>
    <row r="11818" spans="1:21" x14ac:dyDescent="0.25">
      <c r="A11818" s="14" t="s">
        <v>9843</v>
      </c>
      <c r="B11818" s="17" t="s">
        <v>9844</v>
      </c>
      <c r="C11818" s="17" t="s">
        <v>19527</v>
      </c>
      <c r="D11818" s="21" t="s">
        <v>39</v>
      </c>
      <c r="E11818" s="22" t="s">
        <v>29811</v>
      </c>
      <c r="F11818" s="22" t="s">
        <v>38783</v>
      </c>
      <c r="G11818" s="22" t="s">
        <v>35376</v>
      </c>
      <c r="H11818" s="22" t="s">
        <v>35416</v>
      </c>
      <c r="I11818" s="22" t="s">
        <v>35419</v>
      </c>
      <c r="J11818" s="22"/>
      <c r="K11818" s="22"/>
      <c r="L11818" s="22"/>
      <c r="M11818" s="23"/>
      <c r="N11818" s="22"/>
      <c r="O11818" s="23"/>
      <c r="P11818" s="23"/>
      <c r="Q11818" s="23"/>
      <c r="R11818" s="23"/>
      <c r="S11818" s="23"/>
      <c r="T11818" s="28" t="str">
        <f>LOOKUP(1,1/(Table1[[#This Row],[Level_0]:[Level 15]]&gt;0),(Table1[[#This Row],[Level_0]:[Level 15]]))</f>
        <v>L000011193 - [Local Function - AT Austria-G]</v>
      </c>
      <c r="U11818" s="24">
        <v>11813</v>
      </c>
    </row>
    <row r="11819" spans="1:21" x14ac:dyDescent="0.25">
      <c r="A11819" s="14" t="s">
        <v>8259</v>
      </c>
      <c r="B11819" s="17" t="s">
        <v>8260</v>
      </c>
      <c r="C11819" s="17" t="s">
        <v>19527</v>
      </c>
      <c r="D11819" s="21" t="s">
        <v>39</v>
      </c>
      <c r="E11819" s="22" t="s">
        <v>29811</v>
      </c>
      <c r="F11819" s="22" t="s">
        <v>38783</v>
      </c>
      <c r="G11819" s="22" t="s">
        <v>35376</v>
      </c>
      <c r="H11819" s="22" t="s">
        <v>35416</v>
      </c>
      <c r="I11819" s="22" t="s">
        <v>35420</v>
      </c>
      <c r="J11819" s="22"/>
      <c r="K11819" s="22"/>
      <c r="L11819" s="22"/>
      <c r="M11819" s="23"/>
      <c r="N11819" s="22"/>
      <c r="O11819" s="23"/>
      <c r="P11819" s="23"/>
      <c r="Q11819" s="23"/>
      <c r="R11819" s="23"/>
      <c r="S11819" s="23"/>
      <c r="T11819" s="28" t="str">
        <f>LOOKUP(1,1/(Table1[[#This Row],[Level_0]:[Level 15]]&gt;0),(Table1[[#This Row],[Level_0]:[Level 15]]))</f>
        <v>L000011194 - [Local Function - AU Australia-G]</v>
      </c>
      <c r="U11819" s="24">
        <v>11814</v>
      </c>
    </row>
    <row r="11820" spans="1:21" x14ac:dyDescent="0.25">
      <c r="A11820" s="14" t="s">
        <v>9845</v>
      </c>
      <c r="B11820" s="17" t="s">
        <v>9846</v>
      </c>
      <c r="C11820" s="17" t="s">
        <v>19527</v>
      </c>
      <c r="D11820" s="21" t="s">
        <v>39</v>
      </c>
      <c r="E11820" s="22" t="s">
        <v>29811</v>
      </c>
      <c r="F11820" s="22" t="s">
        <v>38783</v>
      </c>
      <c r="G11820" s="22" t="s">
        <v>35376</v>
      </c>
      <c r="H11820" s="22" t="s">
        <v>35416</v>
      </c>
      <c r="I11820" s="22" t="s">
        <v>35421</v>
      </c>
      <c r="J11820" s="22"/>
      <c r="K11820" s="22"/>
      <c r="L11820" s="22"/>
      <c r="M11820" s="23"/>
      <c r="N11820" s="22"/>
      <c r="O11820" s="23"/>
      <c r="P11820" s="23"/>
      <c r="Q11820" s="23"/>
      <c r="R11820" s="23"/>
      <c r="S11820" s="23"/>
      <c r="T11820" s="28" t="str">
        <f>LOOKUP(1,1/(Table1[[#This Row],[Level_0]:[Level 15]]&gt;0),(Table1[[#This Row],[Level_0]:[Level 15]]))</f>
        <v>L000011195 - [Local Function - BE Belgium-G]</v>
      </c>
      <c r="U11820" s="24">
        <v>11815</v>
      </c>
    </row>
    <row r="11821" spans="1:21" x14ac:dyDescent="0.25">
      <c r="A11821" s="14" t="s">
        <v>9038</v>
      </c>
      <c r="B11821" s="17" t="s">
        <v>9039</v>
      </c>
      <c r="C11821" s="17" t="s">
        <v>19527</v>
      </c>
      <c r="D11821" s="21" t="s">
        <v>39</v>
      </c>
      <c r="E11821" s="22" t="s">
        <v>29811</v>
      </c>
      <c r="F11821" s="22" t="s">
        <v>38783</v>
      </c>
      <c r="G11821" s="22" t="s">
        <v>35376</v>
      </c>
      <c r="H11821" s="22" t="s">
        <v>35416</v>
      </c>
      <c r="I11821" s="22" t="s">
        <v>35422</v>
      </c>
      <c r="J11821" s="22"/>
      <c r="K11821" s="22"/>
      <c r="L11821" s="22"/>
      <c r="M11821" s="23"/>
      <c r="N11821" s="22"/>
      <c r="O11821" s="23"/>
      <c r="P11821" s="23"/>
      <c r="Q11821" s="23"/>
      <c r="R11821" s="23"/>
      <c r="S11821" s="23"/>
      <c r="T11821" s="28" t="str">
        <f>LOOKUP(1,1/(Table1[[#This Row],[Level_0]:[Level 15]]&gt;0),(Table1[[#This Row],[Level_0]:[Level 15]]))</f>
        <v>L000011196 - [Local Function - BG Bulgaria-G]</v>
      </c>
      <c r="U11821" s="24">
        <v>11816</v>
      </c>
    </row>
    <row r="11822" spans="1:21" x14ac:dyDescent="0.25">
      <c r="A11822" s="14" t="s">
        <v>10574</v>
      </c>
      <c r="B11822" s="17" t="s">
        <v>10575</v>
      </c>
      <c r="C11822" s="17" t="s">
        <v>19527</v>
      </c>
      <c r="D11822" s="21" t="s">
        <v>39</v>
      </c>
      <c r="E11822" s="22" t="s">
        <v>29811</v>
      </c>
      <c r="F11822" s="22" t="s">
        <v>38783</v>
      </c>
      <c r="G11822" s="22" t="s">
        <v>35376</v>
      </c>
      <c r="H11822" s="22" t="s">
        <v>35416</v>
      </c>
      <c r="I11822" s="22" t="s">
        <v>35423</v>
      </c>
      <c r="J11822" s="22"/>
      <c r="K11822" s="22"/>
      <c r="L11822" s="22"/>
      <c r="M11822" s="23"/>
      <c r="N11822" s="22"/>
      <c r="O11822" s="23"/>
      <c r="P11822" s="23"/>
      <c r="Q11822" s="23"/>
      <c r="R11822" s="23"/>
      <c r="S11822" s="23"/>
      <c r="T11822" s="28" t="str">
        <f>LOOKUP(1,1/(Table1[[#This Row],[Level_0]:[Level 15]]&gt;0),(Table1[[#This Row],[Level_0]:[Level 15]]))</f>
        <v>L000011197 - [Local Function - BR Brazil-G]</v>
      </c>
      <c r="U11822" s="24">
        <v>11817</v>
      </c>
    </row>
    <row r="11823" spans="1:21" x14ac:dyDescent="0.25">
      <c r="A11823" s="14" t="s">
        <v>10576</v>
      </c>
      <c r="B11823" s="17" t="s">
        <v>10577</v>
      </c>
      <c r="C11823" s="17" t="s">
        <v>19527</v>
      </c>
      <c r="D11823" s="21" t="s">
        <v>39</v>
      </c>
      <c r="E11823" s="22" t="s">
        <v>29811</v>
      </c>
      <c r="F11823" s="22" t="s">
        <v>38783</v>
      </c>
      <c r="G11823" s="22" t="s">
        <v>35376</v>
      </c>
      <c r="H11823" s="22" t="s">
        <v>35416</v>
      </c>
      <c r="I11823" s="22" t="s">
        <v>35424</v>
      </c>
      <c r="J11823" s="22"/>
      <c r="K11823" s="22"/>
      <c r="L11823" s="22"/>
      <c r="M11823" s="23"/>
      <c r="N11823" s="22"/>
      <c r="O11823" s="23"/>
      <c r="P11823" s="23"/>
      <c r="Q11823" s="23"/>
      <c r="R11823" s="23"/>
      <c r="S11823" s="23"/>
      <c r="T11823" s="28" t="str">
        <f>LOOKUP(1,1/(Table1[[#This Row],[Level_0]:[Level 15]]&gt;0),(Table1[[#This Row],[Level_0]:[Level 15]]))</f>
        <v>L000011198 - [Local Function - CA Canada-G]</v>
      </c>
      <c r="U11823" s="24">
        <v>11818</v>
      </c>
    </row>
    <row r="11824" spans="1:21" x14ac:dyDescent="0.25">
      <c r="A11824" s="14" t="s">
        <v>6437</v>
      </c>
      <c r="B11824" s="17" t="s">
        <v>6438</v>
      </c>
      <c r="C11824" s="17" t="s">
        <v>19527</v>
      </c>
      <c r="D11824" s="21" t="s">
        <v>39</v>
      </c>
      <c r="E11824" s="22" t="s">
        <v>29811</v>
      </c>
      <c r="F11824" s="22" t="s">
        <v>38783</v>
      </c>
      <c r="G11824" s="22" t="s">
        <v>35376</v>
      </c>
      <c r="H11824" s="22" t="s">
        <v>35416</v>
      </c>
      <c r="I11824" s="22" t="s">
        <v>35425</v>
      </c>
      <c r="J11824" s="22"/>
      <c r="K11824" s="22"/>
      <c r="L11824" s="22"/>
      <c r="M11824" s="23"/>
      <c r="N11824" s="22"/>
      <c r="O11824" s="23"/>
      <c r="P11824" s="23"/>
      <c r="Q11824" s="23"/>
      <c r="R11824" s="23"/>
      <c r="S11824" s="23"/>
      <c r="T11824" s="28" t="str">
        <f>LOOKUP(1,1/(Table1[[#This Row],[Level_0]:[Level 15]]&gt;0),(Table1[[#This Row],[Level_0]:[Level 15]]))</f>
        <v>L000011199 - [Local Function - CH Switzerland-G]</v>
      </c>
      <c r="U11824" s="24">
        <v>11819</v>
      </c>
    </row>
    <row r="11825" spans="1:21" x14ac:dyDescent="0.25">
      <c r="A11825" s="14" t="s">
        <v>11306</v>
      </c>
      <c r="B11825" s="17" t="s">
        <v>11307</v>
      </c>
      <c r="C11825" s="17" t="s">
        <v>19527</v>
      </c>
      <c r="D11825" s="21" t="s">
        <v>39</v>
      </c>
      <c r="E11825" s="22" t="s">
        <v>29811</v>
      </c>
      <c r="F11825" s="22" t="s">
        <v>38783</v>
      </c>
      <c r="G11825" s="22" t="s">
        <v>35376</v>
      </c>
      <c r="H11825" s="22" t="s">
        <v>35416</v>
      </c>
      <c r="I11825" s="22" t="s">
        <v>35426</v>
      </c>
      <c r="J11825" s="22"/>
      <c r="K11825" s="22"/>
      <c r="L11825" s="22"/>
      <c r="M11825" s="23"/>
      <c r="N11825" s="22"/>
      <c r="O11825" s="23"/>
      <c r="P11825" s="23"/>
      <c r="Q11825" s="23"/>
      <c r="R11825" s="23"/>
      <c r="S11825" s="23"/>
      <c r="T11825" s="28" t="str">
        <f>LOOKUP(1,1/(Table1[[#This Row],[Level_0]:[Level 15]]&gt;0),(Table1[[#This Row],[Level_0]:[Level 15]]))</f>
        <v>L000011200 - [Local Function - CL Chile-G]</v>
      </c>
      <c r="U11825" s="24">
        <v>11820</v>
      </c>
    </row>
    <row r="11826" spans="1:21" x14ac:dyDescent="0.25">
      <c r="A11826" s="14" t="s">
        <v>11308</v>
      </c>
      <c r="B11826" s="17" t="s">
        <v>11309</v>
      </c>
      <c r="C11826" s="17" t="s">
        <v>19527</v>
      </c>
      <c r="D11826" s="21" t="s">
        <v>39</v>
      </c>
      <c r="E11826" s="22" t="s">
        <v>29811</v>
      </c>
      <c r="F11826" s="22" t="s">
        <v>38783</v>
      </c>
      <c r="G11826" s="22" t="s">
        <v>35376</v>
      </c>
      <c r="H11826" s="22" t="s">
        <v>35416</v>
      </c>
      <c r="I11826" s="22" t="s">
        <v>35427</v>
      </c>
      <c r="J11826" s="22"/>
      <c r="K11826" s="22"/>
      <c r="L11826" s="22"/>
      <c r="M11826" s="23"/>
      <c r="N11826" s="22"/>
      <c r="O11826" s="23"/>
      <c r="P11826" s="23"/>
      <c r="Q11826" s="23"/>
      <c r="R11826" s="23"/>
      <c r="S11826" s="23"/>
      <c r="T11826" s="28" t="str">
        <f>LOOKUP(1,1/(Table1[[#This Row],[Level_0]:[Level 15]]&gt;0),(Table1[[#This Row],[Level_0]:[Level 15]]))</f>
        <v>L000011201 - [Local Function - CN China-G]</v>
      </c>
      <c r="U11826" s="24">
        <v>11821</v>
      </c>
    </row>
    <row r="11827" spans="1:21" x14ac:dyDescent="0.25">
      <c r="A11827" s="14" t="s">
        <v>9040</v>
      </c>
      <c r="B11827" s="17" t="s">
        <v>9041</v>
      </c>
      <c r="C11827" s="17" t="s">
        <v>19527</v>
      </c>
      <c r="D11827" s="21" t="s">
        <v>39</v>
      </c>
      <c r="E11827" s="22" t="s">
        <v>29811</v>
      </c>
      <c r="F11827" s="22" t="s">
        <v>38783</v>
      </c>
      <c r="G11827" s="22" t="s">
        <v>35376</v>
      </c>
      <c r="H11827" s="22" t="s">
        <v>35416</v>
      </c>
      <c r="I11827" s="22" t="s">
        <v>35428</v>
      </c>
      <c r="J11827" s="22"/>
      <c r="K11827" s="22"/>
      <c r="L11827" s="22"/>
      <c r="M11827" s="23"/>
      <c r="N11827" s="22"/>
      <c r="O11827" s="23"/>
      <c r="P11827" s="23"/>
      <c r="Q11827" s="23"/>
      <c r="R11827" s="23"/>
      <c r="S11827" s="23"/>
      <c r="T11827" s="28" t="str">
        <f>LOOKUP(1,1/(Table1[[#This Row],[Level_0]:[Level 15]]&gt;0),(Table1[[#This Row],[Level_0]:[Level 15]]))</f>
        <v>L000011202 - [Local Function - CO Colombia-G]</v>
      </c>
      <c r="U11827" s="24">
        <v>11822</v>
      </c>
    </row>
    <row r="11828" spans="1:21" x14ac:dyDescent="0.25">
      <c r="A11828" s="14" t="s">
        <v>3935</v>
      </c>
      <c r="B11828" s="17" t="s">
        <v>3936</v>
      </c>
      <c r="C11828" s="17" t="s">
        <v>19527</v>
      </c>
      <c r="D11828" s="21" t="s">
        <v>39</v>
      </c>
      <c r="E11828" s="22" t="s">
        <v>29811</v>
      </c>
      <c r="F11828" s="22" t="s">
        <v>38783</v>
      </c>
      <c r="G11828" s="22" t="s">
        <v>35376</v>
      </c>
      <c r="H11828" s="22" t="s">
        <v>35416</v>
      </c>
      <c r="I11828" s="22" t="s">
        <v>35429</v>
      </c>
      <c r="J11828" s="22"/>
      <c r="K11828" s="22"/>
      <c r="L11828" s="22"/>
      <c r="M11828" s="23"/>
      <c r="N11828" s="22"/>
      <c r="O11828" s="23"/>
      <c r="P11828" s="23"/>
      <c r="Q11828" s="23"/>
      <c r="R11828" s="23"/>
      <c r="S11828" s="23"/>
      <c r="T11828" s="28" t="str">
        <f>LOOKUP(1,1/(Table1[[#This Row],[Level_0]:[Level 15]]&gt;0),(Table1[[#This Row],[Level_0]:[Level 15]]))</f>
        <v>L000011203 - [Local Function - CZ Czech Republic-G]</v>
      </c>
      <c r="U11828" s="24">
        <v>11823</v>
      </c>
    </row>
    <row r="11829" spans="1:21" x14ac:dyDescent="0.25">
      <c r="A11829" s="14" t="s">
        <v>9847</v>
      </c>
      <c r="B11829" s="17" t="s">
        <v>9848</v>
      </c>
      <c r="C11829" s="17" t="s">
        <v>19527</v>
      </c>
      <c r="D11829" s="21" t="s">
        <v>39</v>
      </c>
      <c r="E11829" s="22" t="s">
        <v>29811</v>
      </c>
      <c r="F11829" s="22" t="s">
        <v>38783</v>
      </c>
      <c r="G11829" s="22" t="s">
        <v>35376</v>
      </c>
      <c r="H11829" s="22" t="s">
        <v>35416</v>
      </c>
      <c r="I11829" s="22" t="s">
        <v>35430</v>
      </c>
      <c r="J11829" s="22"/>
      <c r="K11829" s="22"/>
      <c r="L11829" s="22"/>
      <c r="M11829" s="23"/>
      <c r="N11829" s="22"/>
      <c r="O11829" s="23"/>
      <c r="P11829" s="23"/>
      <c r="Q11829" s="23"/>
      <c r="R11829" s="23"/>
      <c r="S11829" s="23"/>
      <c r="T11829" s="28" t="str">
        <f>LOOKUP(1,1/(Table1[[#This Row],[Level_0]:[Level 15]]&gt;0),(Table1[[#This Row],[Level_0]:[Level 15]]))</f>
        <v>L000011204 - [Local Function - DE Germany-G]</v>
      </c>
      <c r="U11829" s="24">
        <v>11824</v>
      </c>
    </row>
    <row r="11830" spans="1:21" x14ac:dyDescent="0.25">
      <c r="A11830" s="14" t="s">
        <v>3937</v>
      </c>
      <c r="B11830" s="17" t="s">
        <v>3938</v>
      </c>
      <c r="C11830" s="17" t="s">
        <v>19527</v>
      </c>
      <c r="D11830" s="21" t="s">
        <v>39</v>
      </c>
      <c r="E11830" s="22" t="s">
        <v>29811</v>
      </c>
      <c r="F11830" s="22" t="s">
        <v>38783</v>
      </c>
      <c r="G11830" s="22" t="s">
        <v>35376</v>
      </c>
      <c r="H11830" s="22" t="s">
        <v>35416</v>
      </c>
      <c r="I11830" s="22" t="s">
        <v>35431</v>
      </c>
      <c r="J11830" s="22"/>
      <c r="K11830" s="22"/>
      <c r="L11830" s="22"/>
      <c r="M11830" s="23"/>
      <c r="N11830" s="22"/>
      <c r="O11830" s="23"/>
      <c r="P11830" s="23"/>
      <c r="Q11830" s="23"/>
      <c r="R11830" s="23"/>
      <c r="S11830" s="23"/>
      <c r="T11830" s="28" t="str">
        <f>LOOKUP(1,1/(Table1[[#This Row],[Level_0]:[Level 15]]&gt;0),(Table1[[#This Row],[Level_0]:[Level 15]]))</f>
        <v>L000011205 - [Local Function-E70 Local Functions-G]</v>
      </c>
      <c r="U11830" s="24">
        <v>11825</v>
      </c>
    </row>
    <row r="11831" spans="1:21" x14ac:dyDescent="0.25">
      <c r="A11831" s="14" t="s">
        <v>9849</v>
      </c>
      <c r="B11831" s="17" t="s">
        <v>9850</v>
      </c>
      <c r="C11831" s="17" t="s">
        <v>19527</v>
      </c>
      <c r="D11831" s="21" t="s">
        <v>39</v>
      </c>
      <c r="E11831" s="22" t="s">
        <v>29811</v>
      </c>
      <c r="F11831" s="22" t="s">
        <v>38783</v>
      </c>
      <c r="G11831" s="22" t="s">
        <v>35376</v>
      </c>
      <c r="H11831" s="22" t="s">
        <v>35416</v>
      </c>
      <c r="I11831" s="22" t="s">
        <v>35432</v>
      </c>
      <c r="J11831" s="22"/>
      <c r="K11831" s="22"/>
      <c r="L11831" s="22"/>
      <c r="M11831" s="23"/>
      <c r="N11831" s="22"/>
      <c r="O11831" s="23"/>
      <c r="P11831" s="23"/>
      <c r="Q11831" s="23"/>
      <c r="R11831" s="23"/>
      <c r="S11831" s="23"/>
      <c r="T11831" s="28" t="str">
        <f>LOOKUP(1,1/(Table1[[#This Row],[Level_0]:[Level 15]]&gt;0),(Table1[[#This Row],[Level_0]:[Level 15]]))</f>
        <v>L000011206 - [Local Function - EC Ecuador-G]</v>
      </c>
      <c r="U11831" s="24">
        <v>11826</v>
      </c>
    </row>
    <row r="11832" spans="1:21" x14ac:dyDescent="0.25">
      <c r="A11832" s="14" t="s">
        <v>11310</v>
      </c>
      <c r="B11832" s="17" t="s">
        <v>11311</v>
      </c>
      <c r="C11832" s="17" t="s">
        <v>19527</v>
      </c>
      <c r="D11832" s="21" t="s">
        <v>39</v>
      </c>
      <c r="E11832" s="22" t="s">
        <v>29811</v>
      </c>
      <c r="F11832" s="22" t="s">
        <v>38783</v>
      </c>
      <c r="G11832" s="22" t="s">
        <v>35376</v>
      </c>
      <c r="H11832" s="22" t="s">
        <v>35416</v>
      </c>
      <c r="I11832" s="22" t="s">
        <v>35433</v>
      </c>
      <c r="J11832" s="22"/>
      <c r="K11832" s="22"/>
      <c r="L11832" s="22"/>
      <c r="M11832" s="23"/>
      <c r="N11832" s="22"/>
      <c r="O11832" s="23"/>
      <c r="P11832" s="23"/>
      <c r="Q11832" s="23"/>
      <c r="R11832" s="23"/>
      <c r="S11832" s="23"/>
      <c r="T11832" s="28" t="str">
        <f>LOOKUP(1,1/(Table1[[#This Row],[Level_0]:[Level 15]]&gt;0),(Table1[[#This Row],[Level_0]:[Level 15]]))</f>
        <v>L000011207 - [Local Function - ES Spain-G]</v>
      </c>
      <c r="U11832" s="24">
        <v>11827</v>
      </c>
    </row>
    <row r="11833" spans="1:21" x14ac:dyDescent="0.25">
      <c r="A11833" s="14" t="s">
        <v>10578</v>
      </c>
      <c r="B11833" s="17" t="s">
        <v>10579</v>
      </c>
      <c r="C11833" s="17" t="s">
        <v>19527</v>
      </c>
      <c r="D11833" s="21" t="s">
        <v>39</v>
      </c>
      <c r="E11833" s="22" t="s">
        <v>29811</v>
      </c>
      <c r="F11833" s="22" t="s">
        <v>38783</v>
      </c>
      <c r="G11833" s="22" t="s">
        <v>35376</v>
      </c>
      <c r="H11833" s="22" t="s">
        <v>35416</v>
      </c>
      <c r="I11833" s="22" t="s">
        <v>35434</v>
      </c>
      <c r="J11833" s="22"/>
      <c r="K11833" s="22"/>
      <c r="L11833" s="22"/>
      <c r="M11833" s="23"/>
      <c r="N11833" s="22"/>
      <c r="O11833" s="23"/>
      <c r="P11833" s="23"/>
      <c r="Q11833" s="23"/>
      <c r="R11833" s="23"/>
      <c r="S11833" s="23"/>
      <c r="T11833" s="28" t="str">
        <f>LOOKUP(1,1/(Table1[[#This Row],[Level_0]:[Level 15]]&gt;0),(Table1[[#This Row],[Level_0]:[Level 15]]))</f>
        <v>L000011208 - [Local Function - FR France-G]</v>
      </c>
      <c r="U11833" s="24">
        <v>11828</v>
      </c>
    </row>
    <row r="11834" spans="1:21" x14ac:dyDescent="0.25">
      <c r="A11834" s="14" t="s">
        <v>10580</v>
      </c>
      <c r="B11834" s="17" t="s">
        <v>10581</v>
      </c>
      <c r="C11834" s="17" t="s">
        <v>19527</v>
      </c>
      <c r="D11834" s="21" t="s">
        <v>39</v>
      </c>
      <c r="E11834" s="22" t="s">
        <v>29811</v>
      </c>
      <c r="F11834" s="22" t="s">
        <v>38783</v>
      </c>
      <c r="G11834" s="22" t="s">
        <v>35376</v>
      </c>
      <c r="H11834" s="22" t="s">
        <v>35416</v>
      </c>
      <c r="I11834" s="22" t="s">
        <v>35435</v>
      </c>
      <c r="J11834" s="22"/>
      <c r="K11834" s="22"/>
      <c r="L11834" s="22"/>
      <c r="M11834" s="23"/>
      <c r="N11834" s="22"/>
      <c r="O11834" s="23"/>
      <c r="P11834" s="23"/>
      <c r="Q11834" s="23"/>
      <c r="R11834" s="23"/>
      <c r="S11834" s="23"/>
      <c r="T11834" s="28" t="str">
        <f>LOOKUP(1,1/(Table1[[#This Row],[Level_0]:[Level 15]]&gt;0),(Table1[[#This Row],[Level_0]:[Level 15]]))</f>
        <v>L000011210 - [Local Function - GR Greece-G]</v>
      </c>
      <c r="U11834" s="24">
        <v>11829</v>
      </c>
    </row>
    <row r="11835" spans="1:21" x14ac:dyDescent="0.25">
      <c r="A11835" s="14" t="s">
        <v>8261</v>
      </c>
      <c r="B11835" s="17" t="s">
        <v>8262</v>
      </c>
      <c r="C11835" s="17" t="s">
        <v>19527</v>
      </c>
      <c r="D11835" s="21" t="s">
        <v>39</v>
      </c>
      <c r="E11835" s="22" t="s">
        <v>29811</v>
      </c>
      <c r="F11835" s="22" t="s">
        <v>38783</v>
      </c>
      <c r="G11835" s="22" t="s">
        <v>35376</v>
      </c>
      <c r="H11835" s="22" t="s">
        <v>35416</v>
      </c>
      <c r="I11835" s="22" t="s">
        <v>35436</v>
      </c>
      <c r="J11835" s="22"/>
      <c r="K11835" s="22"/>
      <c r="L11835" s="22"/>
      <c r="M11835" s="23"/>
      <c r="N11835" s="22"/>
      <c r="O11835" s="23"/>
      <c r="P11835" s="23"/>
      <c r="Q11835" s="23"/>
      <c r="R11835" s="23"/>
      <c r="S11835" s="23"/>
      <c r="T11835" s="28" t="str">
        <f>LOOKUP(1,1/(Table1[[#This Row],[Level_0]:[Level 15]]&gt;0),(Table1[[#This Row],[Level_0]:[Level 15]]))</f>
        <v>L000011211 - [Local Function - GT Guatemala-G]</v>
      </c>
      <c r="U11835" s="24">
        <v>11830</v>
      </c>
    </row>
    <row r="11836" spans="1:21" x14ac:dyDescent="0.25">
      <c r="A11836" s="14" t="s">
        <v>8263</v>
      </c>
      <c r="B11836" s="17" t="s">
        <v>8264</v>
      </c>
      <c r="C11836" s="17" t="s">
        <v>19527</v>
      </c>
      <c r="D11836" s="21" t="s">
        <v>39</v>
      </c>
      <c r="E11836" s="22" t="s">
        <v>29811</v>
      </c>
      <c r="F11836" s="22" t="s">
        <v>38783</v>
      </c>
      <c r="G11836" s="22" t="s">
        <v>35376</v>
      </c>
      <c r="H11836" s="22" t="s">
        <v>35416</v>
      </c>
      <c r="I11836" s="22" t="s">
        <v>35437</v>
      </c>
      <c r="J11836" s="22"/>
      <c r="K11836" s="22"/>
      <c r="L11836" s="22"/>
      <c r="M11836" s="23"/>
      <c r="N11836" s="22"/>
      <c r="O11836" s="23"/>
      <c r="P11836" s="23"/>
      <c r="Q11836" s="23"/>
      <c r="R11836" s="23"/>
      <c r="S11836" s="23"/>
      <c r="T11836" s="28" t="str">
        <f>LOOKUP(1,1/(Table1[[#This Row],[Level_0]:[Level 15]]&gt;0),(Table1[[#This Row],[Level_0]:[Level 15]]))</f>
        <v>L000011212 - [Local Function - HK Hong Kong-G]</v>
      </c>
      <c r="U11836" s="24">
        <v>11831</v>
      </c>
    </row>
    <row r="11837" spans="1:21" x14ac:dyDescent="0.25">
      <c r="A11837" s="14" t="s">
        <v>9851</v>
      </c>
      <c r="B11837" s="17" t="s">
        <v>9852</v>
      </c>
      <c r="C11837" s="17" t="s">
        <v>19527</v>
      </c>
      <c r="D11837" s="21" t="s">
        <v>39</v>
      </c>
      <c r="E11837" s="22" t="s">
        <v>29811</v>
      </c>
      <c r="F11837" s="22" t="s">
        <v>38783</v>
      </c>
      <c r="G11837" s="22" t="s">
        <v>35376</v>
      </c>
      <c r="H11837" s="22" t="s">
        <v>35416</v>
      </c>
      <c r="I11837" s="22" t="s">
        <v>35438</v>
      </c>
      <c r="J11837" s="22"/>
      <c r="K11837" s="22"/>
      <c r="L11837" s="22"/>
      <c r="M11837" s="23"/>
      <c r="N11837" s="22"/>
      <c r="O11837" s="23"/>
      <c r="P11837" s="23"/>
      <c r="Q11837" s="23"/>
      <c r="R11837" s="23"/>
      <c r="S11837" s="23"/>
      <c r="T11837" s="28" t="str">
        <f>LOOKUP(1,1/(Table1[[#This Row],[Level_0]:[Level 15]]&gt;0),(Table1[[#This Row],[Level_0]:[Level 15]]))</f>
        <v>L000011213 - [Local Function - HU Hungary-G]</v>
      </c>
      <c r="U11837" s="24">
        <v>11832</v>
      </c>
    </row>
    <row r="11838" spans="1:21" x14ac:dyDescent="0.25">
      <c r="A11838" s="14" t="s">
        <v>8265</v>
      </c>
      <c r="B11838" s="17" t="s">
        <v>8266</v>
      </c>
      <c r="C11838" s="17" t="s">
        <v>19527</v>
      </c>
      <c r="D11838" s="21" t="s">
        <v>39</v>
      </c>
      <c r="E11838" s="22" t="s">
        <v>29811</v>
      </c>
      <c r="F11838" s="22" t="s">
        <v>38783</v>
      </c>
      <c r="G11838" s="22" t="s">
        <v>35376</v>
      </c>
      <c r="H11838" s="22" t="s">
        <v>35416</v>
      </c>
      <c r="I11838" s="22" t="s">
        <v>35439</v>
      </c>
      <c r="J11838" s="22"/>
      <c r="K11838" s="22"/>
      <c r="L11838" s="22"/>
      <c r="M11838" s="23"/>
      <c r="N11838" s="22"/>
      <c r="O11838" s="23"/>
      <c r="P11838" s="23"/>
      <c r="Q11838" s="23"/>
      <c r="R11838" s="23"/>
      <c r="S11838" s="23"/>
      <c r="T11838" s="28" t="str">
        <f>LOOKUP(1,1/(Table1[[#This Row],[Level_0]:[Level 15]]&gt;0),(Table1[[#This Row],[Level_0]:[Level 15]]))</f>
        <v>L000011214 - [Local Function - ID Indonesia-G]</v>
      </c>
      <c r="U11838" s="24">
        <v>11833</v>
      </c>
    </row>
    <row r="11839" spans="1:21" x14ac:dyDescent="0.25">
      <c r="A11839" s="14" t="s">
        <v>9853</v>
      </c>
      <c r="B11839" s="17" t="s">
        <v>9854</v>
      </c>
      <c r="C11839" s="17" t="s">
        <v>19527</v>
      </c>
      <c r="D11839" s="21" t="s">
        <v>39</v>
      </c>
      <c r="E11839" s="22" t="s">
        <v>29811</v>
      </c>
      <c r="F11839" s="22" t="s">
        <v>38783</v>
      </c>
      <c r="G11839" s="22" t="s">
        <v>35376</v>
      </c>
      <c r="H11839" s="22" t="s">
        <v>35416</v>
      </c>
      <c r="I11839" s="22" t="s">
        <v>35440</v>
      </c>
      <c r="J11839" s="22"/>
      <c r="K11839" s="22"/>
      <c r="L11839" s="22"/>
      <c r="M11839" s="23"/>
      <c r="N11839" s="22"/>
      <c r="O11839" s="23"/>
      <c r="P11839" s="23"/>
      <c r="Q11839" s="23"/>
      <c r="R11839" s="23"/>
      <c r="S11839" s="23"/>
      <c r="T11839" s="28" t="str">
        <f>LOOKUP(1,1/(Table1[[#This Row],[Level_0]:[Level 15]]&gt;0),(Table1[[#This Row],[Level_0]:[Level 15]]))</f>
        <v>L000011215 - [Local Function - IE Ireland-G]</v>
      </c>
      <c r="U11839" s="24">
        <v>11834</v>
      </c>
    </row>
    <row r="11840" spans="1:21" x14ac:dyDescent="0.25">
      <c r="A11840" s="14" t="s">
        <v>11312</v>
      </c>
      <c r="B11840" s="17" t="s">
        <v>11313</v>
      </c>
      <c r="C11840" s="17" t="s">
        <v>19527</v>
      </c>
      <c r="D11840" s="21" t="s">
        <v>39</v>
      </c>
      <c r="E11840" s="22" t="s">
        <v>29811</v>
      </c>
      <c r="F11840" s="22" t="s">
        <v>38783</v>
      </c>
      <c r="G11840" s="22" t="s">
        <v>35376</v>
      </c>
      <c r="H11840" s="22" t="s">
        <v>35416</v>
      </c>
      <c r="I11840" s="22" t="s">
        <v>35441</v>
      </c>
      <c r="J11840" s="22"/>
      <c r="K11840" s="22"/>
      <c r="L11840" s="22"/>
      <c r="M11840" s="23"/>
      <c r="N11840" s="22"/>
      <c r="O11840" s="23"/>
      <c r="P11840" s="23"/>
      <c r="Q11840" s="23"/>
      <c r="R11840" s="23"/>
      <c r="S11840" s="23"/>
      <c r="T11840" s="28" t="str">
        <f>LOOKUP(1,1/(Table1[[#This Row],[Level_0]:[Level 15]]&gt;0),(Table1[[#This Row],[Level_0]:[Level 15]]))</f>
        <v>L000011216 - [Local Function - IN India-G]</v>
      </c>
      <c r="U11840" s="24">
        <v>11835</v>
      </c>
    </row>
    <row r="11841" spans="1:21" x14ac:dyDescent="0.25">
      <c r="A11841" s="14" t="s">
        <v>11314</v>
      </c>
      <c r="B11841" s="17" t="s">
        <v>11315</v>
      </c>
      <c r="C11841" s="17" t="s">
        <v>19527</v>
      </c>
      <c r="D11841" s="21" t="s">
        <v>39</v>
      </c>
      <c r="E11841" s="22" t="s">
        <v>29811</v>
      </c>
      <c r="F11841" s="22" t="s">
        <v>38783</v>
      </c>
      <c r="G11841" s="22" t="s">
        <v>35376</v>
      </c>
      <c r="H11841" s="22" t="s">
        <v>35416</v>
      </c>
      <c r="I11841" s="22" t="s">
        <v>35442</v>
      </c>
      <c r="J11841" s="22"/>
      <c r="K11841" s="22"/>
      <c r="L11841" s="22"/>
      <c r="M11841" s="23"/>
      <c r="N11841" s="22"/>
      <c r="O11841" s="23"/>
      <c r="P11841" s="23"/>
      <c r="Q11841" s="23"/>
      <c r="R11841" s="23"/>
      <c r="S11841" s="23"/>
      <c r="T11841" s="28" t="str">
        <f>LOOKUP(1,1/(Table1[[#This Row],[Level_0]:[Level 15]]&gt;0),(Table1[[#This Row],[Level_0]:[Level 15]]))</f>
        <v>L000011217 - [Local Function - IT Italy-G]</v>
      </c>
      <c r="U11841" s="24">
        <v>11836</v>
      </c>
    </row>
    <row r="11842" spans="1:21" x14ac:dyDescent="0.25">
      <c r="A11842" s="14" t="s">
        <v>11316</v>
      </c>
      <c r="B11842" s="17" t="s">
        <v>11317</v>
      </c>
      <c r="C11842" s="17" t="s">
        <v>19527</v>
      </c>
      <c r="D11842" s="21" t="s">
        <v>39</v>
      </c>
      <c r="E11842" s="22" t="s">
        <v>29811</v>
      </c>
      <c r="F11842" s="22" t="s">
        <v>38783</v>
      </c>
      <c r="G11842" s="22" t="s">
        <v>35376</v>
      </c>
      <c r="H11842" s="22" t="s">
        <v>35416</v>
      </c>
      <c r="I11842" s="22" t="s">
        <v>35443</v>
      </c>
      <c r="J11842" s="22"/>
      <c r="K11842" s="22"/>
      <c r="L11842" s="22"/>
      <c r="M11842" s="23"/>
      <c r="N11842" s="22"/>
      <c r="O11842" s="23"/>
      <c r="P11842" s="23"/>
      <c r="Q11842" s="23"/>
      <c r="R11842" s="23"/>
      <c r="S11842" s="23"/>
      <c r="T11842" s="28" t="str">
        <f>LOOKUP(1,1/(Table1[[#This Row],[Level_0]:[Level 15]]&gt;0),(Table1[[#This Row],[Level_0]:[Level 15]]))</f>
        <v>L000011218 - [Local Function - JP Japan-G]</v>
      </c>
      <c r="U11842" s="24">
        <v>11837</v>
      </c>
    </row>
    <row r="11843" spans="1:21" x14ac:dyDescent="0.25">
      <c r="A11843" s="14" t="s">
        <v>6439</v>
      </c>
      <c r="B11843" s="17" t="s">
        <v>6440</v>
      </c>
      <c r="C11843" s="17" t="s">
        <v>19527</v>
      </c>
      <c r="D11843" s="21" t="s">
        <v>39</v>
      </c>
      <c r="E11843" s="22" t="s">
        <v>29811</v>
      </c>
      <c r="F11843" s="22" t="s">
        <v>38783</v>
      </c>
      <c r="G11843" s="22" t="s">
        <v>35376</v>
      </c>
      <c r="H11843" s="22" t="s">
        <v>35416</v>
      </c>
      <c r="I11843" s="22" t="s">
        <v>35444</v>
      </c>
      <c r="J11843" s="22"/>
      <c r="K11843" s="22"/>
      <c r="L11843" s="22"/>
      <c r="M11843" s="23"/>
      <c r="N11843" s="22"/>
      <c r="O11843" s="23"/>
      <c r="P11843" s="23"/>
      <c r="Q11843" s="23"/>
      <c r="R11843" s="23"/>
      <c r="S11843" s="23"/>
      <c r="T11843" s="28" t="str">
        <f>LOOKUP(1,1/(Table1[[#This Row],[Level_0]:[Level 15]]&gt;0),(Table1[[#This Row],[Level_0]:[Level 15]]))</f>
        <v>L000011219 - [Local Function - KR South Korea-G]</v>
      </c>
      <c r="U11843" s="24">
        <v>11838</v>
      </c>
    </row>
    <row r="11844" spans="1:21" x14ac:dyDescent="0.25">
      <c r="A11844" s="14" t="s">
        <v>7331</v>
      </c>
      <c r="B11844" s="17" t="s">
        <v>7332</v>
      </c>
      <c r="C11844" s="17" t="s">
        <v>19527</v>
      </c>
      <c r="D11844" s="21" t="s">
        <v>39</v>
      </c>
      <c r="E11844" s="22" t="s">
        <v>29811</v>
      </c>
      <c r="F11844" s="22" t="s">
        <v>38783</v>
      </c>
      <c r="G11844" s="22" t="s">
        <v>35376</v>
      </c>
      <c r="H11844" s="22" t="s">
        <v>35416</v>
      </c>
      <c r="I11844" s="22" t="s">
        <v>35445</v>
      </c>
      <c r="J11844" s="22"/>
      <c r="K11844" s="22"/>
      <c r="L11844" s="22"/>
      <c r="M11844" s="23"/>
      <c r="N11844" s="22"/>
      <c r="O11844" s="23"/>
      <c r="P11844" s="23"/>
      <c r="Q11844" s="23"/>
      <c r="R11844" s="23"/>
      <c r="S11844" s="23"/>
      <c r="T11844" s="28" t="str">
        <f>LOOKUP(1,1/(Table1[[#This Row],[Level_0]:[Level 15]]&gt;0),(Table1[[#This Row],[Level_0]:[Level 15]]))</f>
        <v>L000011220 - [Local Function - LU Luxembourg-G]</v>
      </c>
      <c r="U11844" s="24">
        <v>11839</v>
      </c>
    </row>
    <row r="11845" spans="1:21" x14ac:dyDescent="0.25">
      <c r="A11845" s="14" t="s">
        <v>10582</v>
      </c>
      <c r="B11845" s="17" t="s">
        <v>10583</v>
      </c>
      <c r="C11845" s="17" t="s">
        <v>19527</v>
      </c>
      <c r="D11845" s="21" t="s">
        <v>39</v>
      </c>
      <c r="E11845" s="22" t="s">
        <v>29811</v>
      </c>
      <c r="F11845" s="22" t="s">
        <v>38783</v>
      </c>
      <c r="G11845" s="22" t="s">
        <v>35376</v>
      </c>
      <c r="H11845" s="22" t="s">
        <v>35416</v>
      </c>
      <c r="I11845" s="22" t="s">
        <v>35446</v>
      </c>
      <c r="J11845" s="22"/>
      <c r="K11845" s="22"/>
      <c r="L11845" s="22"/>
      <c r="M11845" s="23"/>
      <c r="N11845" s="22"/>
      <c r="O11845" s="23"/>
      <c r="P11845" s="23"/>
      <c r="Q11845" s="23"/>
      <c r="R11845" s="23"/>
      <c r="S11845" s="23"/>
      <c r="T11845" s="28" t="str">
        <f>LOOKUP(1,1/(Table1[[#This Row],[Level_0]:[Level 15]]&gt;0),(Table1[[#This Row],[Level_0]:[Level 15]]))</f>
        <v>L000011221 - [Local Function - MX Mexico-G]</v>
      </c>
      <c r="U11845" s="24">
        <v>11840</v>
      </c>
    </row>
    <row r="11846" spans="1:21" x14ac:dyDescent="0.25">
      <c r="A11846" s="14" t="s">
        <v>9042</v>
      </c>
      <c r="B11846" s="17" t="s">
        <v>9043</v>
      </c>
      <c r="C11846" s="17" t="s">
        <v>19527</v>
      </c>
      <c r="D11846" s="21" t="s">
        <v>39</v>
      </c>
      <c r="E11846" s="22" t="s">
        <v>29811</v>
      </c>
      <c r="F11846" s="22" t="s">
        <v>38783</v>
      </c>
      <c r="G11846" s="22" t="s">
        <v>35376</v>
      </c>
      <c r="H11846" s="22" t="s">
        <v>35416</v>
      </c>
      <c r="I11846" s="22" t="s">
        <v>35447</v>
      </c>
      <c r="J11846" s="22"/>
      <c r="K11846" s="22"/>
      <c r="L11846" s="22"/>
      <c r="M11846" s="23"/>
      <c r="N11846" s="22"/>
      <c r="O11846" s="23"/>
      <c r="P11846" s="23"/>
      <c r="Q11846" s="23"/>
      <c r="R11846" s="23"/>
      <c r="S11846" s="23"/>
      <c r="T11846" s="28" t="str">
        <f>LOOKUP(1,1/(Table1[[#This Row],[Level_0]:[Level 15]]&gt;0),(Table1[[#This Row],[Level_0]:[Level 15]]))</f>
        <v>L000011222 - [Local Function - MY Malaysia-G]</v>
      </c>
      <c r="U11846" s="24">
        <v>11841</v>
      </c>
    </row>
    <row r="11847" spans="1:21" x14ac:dyDescent="0.25">
      <c r="A11847" s="14" t="s">
        <v>8267</v>
      </c>
      <c r="B11847" s="17" t="s">
        <v>8268</v>
      </c>
      <c r="C11847" s="17" t="s">
        <v>19527</v>
      </c>
      <c r="D11847" s="21" t="s">
        <v>39</v>
      </c>
      <c r="E11847" s="22" t="s">
        <v>29811</v>
      </c>
      <c r="F11847" s="22" t="s">
        <v>38783</v>
      </c>
      <c r="G11847" s="22" t="s">
        <v>35376</v>
      </c>
      <c r="H11847" s="22" t="s">
        <v>35416</v>
      </c>
      <c r="I11847" s="22" t="s">
        <v>35448</v>
      </c>
      <c r="J11847" s="22"/>
      <c r="K11847" s="22"/>
      <c r="L11847" s="22"/>
      <c r="M11847" s="23"/>
      <c r="N11847" s="22"/>
      <c r="O11847" s="23"/>
      <c r="P11847" s="23"/>
      <c r="Q11847" s="23"/>
      <c r="R11847" s="23"/>
      <c r="S11847" s="23"/>
      <c r="T11847" s="28" t="str">
        <f>LOOKUP(1,1/(Table1[[#This Row],[Level_0]:[Level 15]]&gt;0),(Table1[[#This Row],[Level_0]:[Level 15]]))</f>
        <v>L000011223 - [Local Function - NI Nicaragua-G]</v>
      </c>
      <c r="U11847" s="24">
        <v>11842</v>
      </c>
    </row>
    <row r="11848" spans="1:21" x14ac:dyDescent="0.25">
      <c r="A11848" s="14" t="s">
        <v>6441</v>
      </c>
      <c r="B11848" s="17" t="s">
        <v>6442</v>
      </c>
      <c r="C11848" s="17" t="s">
        <v>19527</v>
      </c>
      <c r="D11848" s="21" t="s">
        <v>39</v>
      </c>
      <c r="E11848" s="22" t="s">
        <v>29811</v>
      </c>
      <c r="F11848" s="22" t="s">
        <v>38783</v>
      </c>
      <c r="G11848" s="22" t="s">
        <v>35376</v>
      </c>
      <c r="H11848" s="22" t="s">
        <v>35416</v>
      </c>
      <c r="I11848" s="22" t="s">
        <v>35449</v>
      </c>
      <c r="J11848" s="22"/>
      <c r="K11848" s="22"/>
      <c r="L11848" s="22"/>
      <c r="M11848" s="23"/>
      <c r="N11848" s="22"/>
      <c r="O11848" s="23"/>
      <c r="P11848" s="23"/>
      <c r="Q11848" s="23"/>
      <c r="R11848" s="23"/>
      <c r="S11848" s="23"/>
      <c r="T11848" s="28" t="str">
        <f>LOOKUP(1,1/(Table1[[#This Row],[Level_0]:[Level 15]]&gt;0),(Table1[[#This Row],[Level_0]:[Level 15]]))</f>
        <v>L000011224 - [Local Function - NL Netherlands-G]</v>
      </c>
      <c r="U11848" s="24">
        <v>11843</v>
      </c>
    </row>
    <row r="11849" spans="1:21" x14ac:dyDescent="0.25">
      <c r="A11849" s="14" t="s">
        <v>10584</v>
      </c>
      <c r="B11849" s="17" t="s">
        <v>10585</v>
      </c>
      <c r="C11849" s="17" t="s">
        <v>19527</v>
      </c>
      <c r="D11849" s="21" t="s">
        <v>39</v>
      </c>
      <c r="E11849" s="22" t="s">
        <v>29811</v>
      </c>
      <c r="F11849" s="22" t="s">
        <v>38783</v>
      </c>
      <c r="G11849" s="22" t="s">
        <v>35376</v>
      </c>
      <c r="H11849" s="22" t="s">
        <v>35416</v>
      </c>
      <c r="I11849" s="22" t="s">
        <v>35450</v>
      </c>
      <c r="J11849" s="22"/>
      <c r="K11849" s="22"/>
      <c r="L11849" s="22"/>
      <c r="M11849" s="23"/>
      <c r="N11849" s="22"/>
      <c r="O11849" s="23"/>
      <c r="P11849" s="23"/>
      <c r="Q11849" s="23"/>
      <c r="R11849" s="23"/>
      <c r="S11849" s="23"/>
      <c r="T11849" s="28" t="str">
        <f>LOOKUP(1,1/(Table1[[#This Row],[Level_0]:[Level 15]]&gt;0),(Table1[[#This Row],[Level_0]:[Level 15]]))</f>
        <v>L000011225 - [Local Function - NO Norway-G]</v>
      </c>
      <c r="U11849" s="24">
        <v>11844</v>
      </c>
    </row>
    <row r="11850" spans="1:21" x14ac:dyDescent="0.25">
      <c r="A11850" s="14" t="s">
        <v>6443</v>
      </c>
      <c r="B11850" s="17" t="s">
        <v>6444</v>
      </c>
      <c r="C11850" s="17" t="s">
        <v>19527</v>
      </c>
      <c r="D11850" s="21" t="s">
        <v>39</v>
      </c>
      <c r="E11850" s="22" t="s">
        <v>29811</v>
      </c>
      <c r="F11850" s="22" t="s">
        <v>38783</v>
      </c>
      <c r="G11850" s="22" t="s">
        <v>35376</v>
      </c>
      <c r="H11850" s="22" t="s">
        <v>35416</v>
      </c>
      <c r="I11850" s="22" t="s">
        <v>35451</v>
      </c>
      <c r="J11850" s="22"/>
      <c r="K11850" s="22"/>
      <c r="L11850" s="22"/>
      <c r="M11850" s="23"/>
      <c r="N11850" s="22"/>
      <c r="O11850" s="23"/>
      <c r="P11850" s="23"/>
      <c r="Q11850" s="23"/>
      <c r="R11850" s="23"/>
      <c r="S11850" s="23"/>
      <c r="T11850" s="28" t="str">
        <f>LOOKUP(1,1/(Table1[[#This Row],[Level_0]:[Level 15]]&gt;0),(Table1[[#This Row],[Level_0]:[Level 15]]))</f>
        <v>L000011226 - [Local Function - NZ New Zealand-G]</v>
      </c>
      <c r="U11850" s="24">
        <v>11845</v>
      </c>
    </row>
    <row r="11851" spans="1:21" x14ac:dyDescent="0.25">
      <c r="A11851" s="14" t="s">
        <v>12234</v>
      </c>
      <c r="B11851" s="17" t="s">
        <v>12235</v>
      </c>
      <c r="C11851" s="17" t="s">
        <v>19527</v>
      </c>
      <c r="D11851" s="21" t="s">
        <v>39</v>
      </c>
      <c r="E11851" s="22" t="s">
        <v>29811</v>
      </c>
      <c r="F11851" s="22" t="s">
        <v>38783</v>
      </c>
      <c r="G11851" s="22" t="s">
        <v>35376</v>
      </c>
      <c r="H11851" s="22" t="s">
        <v>35416</v>
      </c>
      <c r="I11851" s="22" t="s">
        <v>35452</v>
      </c>
      <c r="J11851" s="22"/>
      <c r="K11851" s="22"/>
      <c r="L11851" s="22"/>
      <c r="M11851" s="23"/>
      <c r="N11851" s="22"/>
      <c r="O11851" s="23"/>
      <c r="P11851" s="23"/>
      <c r="Q11851" s="23"/>
      <c r="R11851" s="23"/>
      <c r="S11851" s="23"/>
      <c r="T11851" s="28" t="str">
        <f>LOOKUP(1,1/(Table1[[#This Row],[Level_0]:[Level 15]]&gt;0),(Table1[[#This Row],[Level_0]:[Level 15]]))</f>
        <v>L000011227 - [Local Function - PE Peru-G]</v>
      </c>
      <c r="U11851" s="24">
        <v>11846</v>
      </c>
    </row>
    <row r="11852" spans="1:21" x14ac:dyDescent="0.25">
      <c r="A11852" s="14" t="s">
        <v>6445</v>
      </c>
      <c r="B11852" s="17" t="s">
        <v>6446</v>
      </c>
      <c r="C11852" s="17" t="s">
        <v>19527</v>
      </c>
      <c r="D11852" s="21" t="s">
        <v>39</v>
      </c>
      <c r="E11852" s="22" t="s">
        <v>29811</v>
      </c>
      <c r="F11852" s="22" t="s">
        <v>38783</v>
      </c>
      <c r="G11852" s="22" t="s">
        <v>35376</v>
      </c>
      <c r="H11852" s="22" t="s">
        <v>35416</v>
      </c>
      <c r="I11852" s="22" t="s">
        <v>35453</v>
      </c>
      <c r="J11852" s="22"/>
      <c r="K11852" s="22"/>
      <c r="L11852" s="22"/>
      <c r="M11852" s="23"/>
      <c r="N11852" s="22"/>
      <c r="O11852" s="23"/>
      <c r="P11852" s="23"/>
      <c r="Q11852" s="23"/>
      <c r="R11852" s="23"/>
      <c r="S11852" s="23"/>
      <c r="T11852" s="28" t="str">
        <f>LOOKUP(1,1/(Table1[[#This Row],[Level_0]:[Level 15]]&gt;0),(Table1[[#This Row],[Level_0]:[Level 15]]))</f>
        <v>L000011228 - [Local Function - PH Philippines-G]</v>
      </c>
      <c r="U11852" s="24">
        <v>11847</v>
      </c>
    </row>
    <row r="11853" spans="1:21" x14ac:dyDescent="0.25">
      <c r="A11853" s="14" t="s">
        <v>10586</v>
      </c>
      <c r="B11853" s="17" t="s">
        <v>10587</v>
      </c>
      <c r="C11853" s="17" t="s">
        <v>19527</v>
      </c>
      <c r="D11853" s="21" t="s">
        <v>39</v>
      </c>
      <c r="E11853" s="22" t="s">
        <v>29811</v>
      </c>
      <c r="F11853" s="22" t="s">
        <v>38783</v>
      </c>
      <c r="G11853" s="22" t="s">
        <v>35376</v>
      </c>
      <c r="H11853" s="22" t="s">
        <v>35416</v>
      </c>
      <c r="I11853" s="22" t="s">
        <v>35454</v>
      </c>
      <c r="J11853" s="22"/>
      <c r="K11853" s="22"/>
      <c r="L11853" s="22"/>
      <c r="M11853" s="23"/>
      <c r="N11853" s="22"/>
      <c r="O11853" s="23"/>
      <c r="P11853" s="23"/>
      <c r="Q11853" s="23"/>
      <c r="R11853" s="23"/>
      <c r="S11853" s="23"/>
      <c r="T11853" s="28" t="str">
        <f>LOOKUP(1,1/(Table1[[#This Row],[Level_0]:[Level 15]]&gt;0),(Table1[[#This Row],[Level_0]:[Level 15]]))</f>
        <v>L000011229 - [Local Function - PL Poland-G]</v>
      </c>
      <c r="U11853" s="24">
        <v>11848</v>
      </c>
    </row>
    <row r="11854" spans="1:21" x14ac:dyDescent="0.25">
      <c r="A11854" s="14" t="s">
        <v>9044</v>
      </c>
      <c r="B11854" s="17" t="s">
        <v>9045</v>
      </c>
      <c r="C11854" s="17" t="s">
        <v>19527</v>
      </c>
      <c r="D11854" s="21" t="s">
        <v>39</v>
      </c>
      <c r="E11854" s="22" t="s">
        <v>29811</v>
      </c>
      <c r="F11854" s="22" t="s">
        <v>38783</v>
      </c>
      <c r="G11854" s="22" t="s">
        <v>35376</v>
      </c>
      <c r="H11854" s="22" t="s">
        <v>35416</v>
      </c>
      <c r="I11854" s="22" t="s">
        <v>35455</v>
      </c>
      <c r="J11854" s="22"/>
      <c r="K11854" s="22"/>
      <c r="L11854" s="22"/>
      <c r="M11854" s="23"/>
      <c r="N11854" s="22"/>
      <c r="O11854" s="23"/>
      <c r="P11854" s="23"/>
      <c r="Q11854" s="23"/>
      <c r="R11854" s="23"/>
      <c r="S11854" s="23"/>
      <c r="T11854" s="28" t="str">
        <f>LOOKUP(1,1/(Table1[[#This Row],[Level_0]:[Level 15]]&gt;0),(Table1[[#This Row],[Level_0]:[Level 15]]))</f>
        <v>L000011230 - [Local Function - PT Portugal-G]</v>
      </c>
      <c r="U11854" s="24">
        <v>11849</v>
      </c>
    </row>
    <row r="11855" spans="1:21" x14ac:dyDescent="0.25">
      <c r="A11855" s="14" t="s">
        <v>9855</v>
      </c>
      <c r="B11855" s="17" t="s">
        <v>9856</v>
      </c>
      <c r="C11855" s="17" t="s">
        <v>19527</v>
      </c>
      <c r="D11855" s="21" t="s">
        <v>39</v>
      </c>
      <c r="E11855" s="22" t="s">
        <v>29811</v>
      </c>
      <c r="F11855" s="22" t="s">
        <v>38783</v>
      </c>
      <c r="G11855" s="22" t="s">
        <v>35376</v>
      </c>
      <c r="H11855" s="22" t="s">
        <v>35416</v>
      </c>
      <c r="I11855" s="22" t="s">
        <v>35456</v>
      </c>
      <c r="J11855" s="22"/>
      <c r="K11855" s="22"/>
      <c r="L11855" s="22"/>
      <c r="M11855" s="23"/>
      <c r="N11855" s="22"/>
      <c r="O11855" s="23"/>
      <c r="P11855" s="23"/>
      <c r="Q11855" s="23"/>
      <c r="R11855" s="23"/>
      <c r="S11855" s="23"/>
      <c r="T11855" s="28" t="str">
        <f>LOOKUP(1,1/(Table1[[#This Row],[Level_0]:[Level 15]]&gt;0),(Table1[[#This Row],[Level_0]:[Level 15]]))</f>
        <v>L000011231 - [Local Function - RO Romania-G]</v>
      </c>
      <c r="U11855" s="24">
        <v>11850</v>
      </c>
    </row>
    <row r="11856" spans="1:21" x14ac:dyDescent="0.25">
      <c r="A11856" s="14" t="s">
        <v>5605</v>
      </c>
      <c r="B11856" s="17" t="s">
        <v>5606</v>
      </c>
      <c r="C11856" s="17" t="s">
        <v>19527</v>
      </c>
      <c r="D11856" s="21" t="s">
        <v>39</v>
      </c>
      <c r="E11856" s="22" t="s">
        <v>29811</v>
      </c>
      <c r="F11856" s="22" t="s">
        <v>38783</v>
      </c>
      <c r="G11856" s="22" t="s">
        <v>35376</v>
      </c>
      <c r="H11856" s="22" t="s">
        <v>35416</v>
      </c>
      <c r="I11856" s="22" t="s">
        <v>35457</v>
      </c>
      <c r="J11856" s="22"/>
      <c r="K11856" s="22"/>
      <c r="L11856" s="22"/>
      <c r="M11856" s="23"/>
      <c r="N11856" s="22"/>
      <c r="O11856" s="23"/>
      <c r="P11856" s="23"/>
      <c r="Q11856" s="23"/>
      <c r="R11856" s="23"/>
      <c r="S11856" s="23"/>
      <c r="T11856" s="28" t="str">
        <f>LOOKUP(1,1/(Table1[[#This Row],[Level_0]:[Level 15]]&gt;0),(Table1[[#This Row],[Level_0]:[Level 15]]))</f>
        <v>L000011232 - [Local Function - RU Russian Fed.-G]</v>
      </c>
      <c r="U11856" s="24">
        <v>11851</v>
      </c>
    </row>
    <row r="11857" spans="1:21" x14ac:dyDescent="0.25">
      <c r="A11857" s="14" t="s">
        <v>10588</v>
      </c>
      <c r="B11857" s="17" t="s">
        <v>10589</v>
      </c>
      <c r="C11857" s="17" t="s">
        <v>19527</v>
      </c>
      <c r="D11857" s="21" t="s">
        <v>39</v>
      </c>
      <c r="E11857" s="22" t="s">
        <v>29811</v>
      </c>
      <c r="F11857" s="22" t="s">
        <v>38783</v>
      </c>
      <c r="G11857" s="22" t="s">
        <v>35376</v>
      </c>
      <c r="H11857" s="22" t="s">
        <v>35416</v>
      </c>
      <c r="I11857" s="22" t="s">
        <v>35458</v>
      </c>
      <c r="J11857" s="22"/>
      <c r="K11857" s="22"/>
      <c r="L11857" s="22"/>
      <c r="M11857" s="23"/>
      <c r="N11857" s="22"/>
      <c r="O11857" s="23"/>
      <c r="P11857" s="23"/>
      <c r="Q11857" s="23"/>
      <c r="R11857" s="23"/>
      <c r="S11857" s="23"/>
      <c r="T11857" s="28" t="str">
        <f>LOOKUP(1,1/(Table1[[#This Row],[Level_0]:[Level 15]]&gt;0),(Table1[[#This Row],[Level_0]:[Level 15]]))</f>
        <v>L000011233 - [Local Function - SE Sweden-G]</v>
      </c>
      <c r="U11857" s="24">
        <v>11852</v>
      </c>
    </row>
    <row r="11858" spans="1:21" x14ac:dyDescent="0.25">
      <c r="A11858" s="14" t="s">
        <v>8269</v>
      </c>
      <c r="B11858" s="17" t="s">
        <v>8270</v>
      </c>
      <c r="C11858" s="17" t="s">
        <v>19527</v>
      </c>
      <c r="D11858" s="21" t="s">
        <v>39</v>
      </c>
      <c r="E11858" s="22" t="s">
        <v>29811</v>
      </c>
      <c r="F11858" s="22" t="s">
        <v>38783</v>
      </c>
      <c r="G11858" s="22" t="s">
        <v>35376</v>
      </c>
      <c r="H11858" s="22" t="s">
        <v>35416</v>
      </c>
      <c r="I11858" s="22" t="s">
        <v>35459</v>
      </c>
      <c r="J11858" s="22"/>
      <c r="K11858" s="22"/>
      <c r="L11858" s="22"/>
      <c r="M11858" s="23"/>
      <c r="N11858" s="22"/>
      <c r="O11858" s="23"/>
      <c r="P11858" s="23"/>
      <c r="Q11858" s="23"/>
      <c r="R11858" s="23"/>
      <c r="S11858" s="23"/>
      <c r="T11858" s="28" t="str">
        <f>LOOKUP(1,1/(Table1[[#This Row],[Level_0]:[Level 15]]&gt;0),(Table1[[#This Row],[Level_0]:[Level 15]]))</f>
        <v>L000011234 - [Local Function - SG Singapore-G]</v>
      </c>
      <c r="U11858" s="24">
        <v>11853</v>
      </c>
    </row>
    <row r="11859" spans="1:21" x14ac:dyDescent="0.25">
      <c r="A11859" s="14" t="s">
        <v>9046</v>
      </c>
      <c r="B11859" s="17" t="s">
        <v>9047</v>
      </c>
      <c r="C11859" s="17" t="s">
        <v>19527</v>
      </c>
      <c r="D11859" s="21" t="s">
        <v>39</v>
      </c>
      <c r="E11859" s="22" t="s">
        <v>29811</v>
      </c>
      <c r="F11859" s="22" t="s">
        <v>38783</v>
      </c>
      <c r="G11859" s="22" t="s">
        <v>35376</v>
      </c>
      <c r="H11859" s="22" t="s">
        <v>35416</v>
      </c>
      <c r="I11859" s="22" t="s">
        <v>35460</v>
      </c>
      <c r="J11859" s="22"/>
      <c r="K11859" s="22"/>
      <c r="L11859" s="22"/>
      <c r="M11859" s="23"/>
      <c r="N11859" s="22"/>
      <c r="O11859" s="23"/>
      <c r="P11859" s="23"/>
      <c r="Q11859" s="23"/>
      <c r="R11859" s="23"/>
      <c r="S11859" s="23"/>
      <c r="T11859" s="28" t="str">
        <f>LOOKUP(1,1/(Table1[[#This Row],[Level_0]:[Level 15]]&gt;0),(Table1[[#This Row],[Level_0]:[Level 15]]))</f>
        <v>L000011235 - [Local Function - TH Thailand-G]</v>
      </c>
      <c r="U11859" s="24">
        <v>11854</v>
      </c>
    </row>
    <row r="11860" spans="1:21" x14ac:dyDescent="0.25">
      <c r="A11860" s="14" t="s">
        <v>10590</v>
      </c>
      <c r="B11860" s="17" t="s">
        <v>10591</v>
      </c>
      <c r="C11860" s="17" t="s">
        <v>19527</v>
      </c>
      <c r="D11860" s="21" t="s">
        <v>39</v>
      </c>
      <c r="E11860" s="22" t="s">
        <v>29811</v>
      </c>
      <c r="F11860" s="22" t="s">
        <v>38783</v>
      </c>
      <c r="G11860" s="22" t="s">
        <v>35376</v>
      </c>
      <c r="H11860" s="22" t="s">
        <v>35416</v>
      </c>
      <c r="I11860" s="22" t="s">
        <v>35461</v>
      </c>
      <c r="J11860" s="22"/>
      <c r="K11860" s="22"/>
      <c r="L11860" s="22"/>
      <c r="M11860" s="23"/>
      <c r="N11860" s="22"/>
      <c r="O11860" s="23"/>
      <c r="P11860" s="23"/>
      <c r="Q11860" s="23"/>
      <c r="R11860" s="23"/>
      <c r="S11860" s="23"/>
      <c r="T11860" s="28" t="str">
        <f>LOOKUP(1,1/(Table1[[#This Row],[Level_0]:[Level 15]]&gt;0),(Table1[[#This Row],[Level_0]:[Level 15]]))</f>
        <v>L000011236 - [Local Function - TW Taiwan-G]</v>
      </c>
      <c r="U11860" s="24">
        <v>11855</v>
      </c>
    </row>
    <row r="11861" spans="1:21" x14ac:dyDescent="0.25">
      <c r="A11861" s="14" t="s">
        <v>13329</v>
      </c>
      <c r="B11861" s="17" t="s">
        <v>13330</v>
      </c>
      <c r="C11861" s="17" t="s">
        <v>19527</v>
      </c>
      <c r="D11861" s="21" t="s">
        <v>39</v>
      </c>
      <c r="E11861" s="22" t="s">
        <v>29811</v>
      </c>
      <c r="F11861" s="22" t="s">
        <v>38783</v>
      </c>
      <c r="G11861" s="22" t="s">
        <v>35376</v>
      </c>
      <c r="H11861" s="22" t="s">
        <v>35416</v>
      </c>
      <c r="I11861" s="22" t="s">
        <v>35462</v>
      </c>
      <c r="J11861" s="22"/>
      <c r="K11861" s="22"/>
      <c r="L11861" s="22"/>
      <c r="M11861" s="23"/>
      <c r="N11861" s="22"/>
      <c r="O11861" s="23"/>
      <c r="P11861" s="23"/>
      <c r="Q11861" s="23"/>
      <c r="R11861" s="23"/>
      <c r="S11861" s="23"/>
      <c r="T11861" s="28" t="str">
        <f>LOOKUP(1,1/(Table1[[#This Row],[Level_0]:[Level 15]]&gt;0),(Table1[[#This Row],[Level_0]:[Level 15]]))</f>
        <v>L000011237 - [Local Function - US USA-G]</v>
      </c>
      <c r="U11861" s="24">
        <v>11856</v>
      </c>
    </row>
    <row r="11862" spans="1:21" x14ac:dyDescent="0.25">
      <c r="A11862" s="14" t="s">
        <v>9857</v>
      </c>
      <c r="B11862" s="17" t="s">
        <v>9858</v>
      </c>
      <c r="C11862" s="17" t="s">
        <v>19527</v>
      </c>
      <c r="D11862" s="21" t="s">
        <v>39</v>
      </c>
      <c r="E11862" s="22" t="s">
        <v>29811</v>
      </c>
      <c r="F11862" s="22" t="s">
        <v>38783</v>
      </c>
      <c r="G11862" s="22" t="s">
        <v>35376</v>
      </c>
      <c r="H11862" s="22" t="s">
        <v>35416</v>
      </c>
      <c r="I11862" s="22" t="s">
        <v>35463</v>
      </c>
      <c r="J11862" s="22"/>
      <c r="K11862" s="22"/>
      <c r="L11862" s="22"/>
      <c r="M11862" s="23"/>
      <c r="N11862" s="22"/>
      <c r="O11862" s="23"/>
      <c r="P11862" s="23"/>
      <c r="Q11862" s="23"/>
      <c r="R11862" s="23"/>
      <c r="S11862" s="23"/>
      <c r="T11862" s="28" t="str">
        <f>LOOKUP(1,1/(Table1[[#This Row],[Level_0]:[Level 15]]&gt;0),(Table1[[#This Row],[Level_0]:[Level 15]]))</f>
        <v>L000011238 - [Local Function - VN Vietnam-G]</v>
      </c>
      <c r="U11862" s="24">
        <v>11857</v>
      </c>
    </row>
    <row r="11863" spans="1:21" x14ac:dyDescent="0.25">
      <c r="A11863" s="14" t="s">
        <v>21299</v>
      </c>
      <c r="B11863" s="17" t="s">
        <v>21300</v>
      </c>
      <c r="C11863" s="17" t="s">
        <v>19527</v>
      </c>
      <c r="D11863" s="21" t="s">
        <v>39</v>
      </c>
      <c r="E11863" s="22" t="s">
        <v>29811</v>
      </c>
      <c r="F11863" s="22" t="s">
        <v>38783</v>
      </c>
      <c r="G11863" s="22" t="s">
        <v>35376</v>
      </c>
      <c r="H11863" s="22" t="s">
        <v>35416</v>
      </c>
      <c r="I11863" s="22" t="s">
        <v>35464</v>
      </c>
      <c r="J11863" s="22"/>
      <c r="K11863" s="22"/>
      <c r="L11863" s="22"/>
      <c r="M11863" s="23"/>
      <c r="N11863" s="22"/>
      <c r="O11863" s="23"/>
      <c r="P11863" s="23"/>
      <c r="Q11863" s="23"/>
      <c r="R11863" s="23"/>
      <c r="S11863" s="23"/>
      <c r="T11863" s="28" t="str">
        <f>LOOKUP(1,1/(Table1[[#This Row],[Level_0]:[Level 15]]&gt;0),(Table1[[#This Row],[Level_0]:[Level 15]]))</f>
        <v>L000012268 - [Darmstadt HQ -G]</v>
      </c>
      <c r="U11863" s="24">
        <v>11858</v>
      </c>
    </row>
    <row r="11864" spans="1:21" x14ac:dyDescent="0.25">
      <c r="A11864" s="14" t="s">
        <v>17730</v>
      </c>
      <c r="B11864" s="17" t="s">
        <v>17731</v>
      </c>
      <c r="C11864" s="17" t="s">
        <v>19527</v>
      </c>
      <c r="D11864" s="21" t="s">
        <v>39</v>
      </c>
      <c r="E11864" s="22" t="s">
        <v>29811</v>
      </c>
      <c r="F11864" s="22" t="s">
        <v>38783</v>
      </c>
      <c r="G11864" s="22" t="s">
        <v>35376</v>
      </c>
      <c r="H11864" s="22" t="s">
        <v>35416</v>
      </c>
      <c r="I11864" s="22" t="s">
        <v>35465</v>
      </c>
      <c r="J11864" s="22"/>
      <c r="K11864" s="22"/>
      <c r="L11864" s="22"/>
      <c r="M11864" s="23"/>
      <c r="N11864" s="22"/>
      <c r="O11864" s="23"/>
      <c r="P11864" s="23"/>
      <c r="Q11864" s="23"/>
      <c r="R11864" s="23"/>
      <c r="S11864" s="23"/>
      <c r="T11864" s="28" t="str">
        <f>LOOKUP(1,1/(Table1[[#This Row],[Level_0]:[Level 15]]&gt;0),(Table1[[#This Row],[Level_0]:[Level 15]]))</f>
        <v>L000012269 - [LF Communications -G]</v>
      </c>
      <c r="U11864" s="24">
        <v>11859</v>
      </c>
    </row>
    <row r="11865" spans="1:21" x14ac:dyDescent="0.25">
      <c r="A11865" s="14" t="s">
        <v>20211</v>
      </c>
      <c r="B11865" s="17" t="s">
        <v>20212</v>
      </c>
      <c r="C11865" s="17" t="s">
        <v>20818</v>
      </c>
      <c r="D11865" s="21" t="s">
        <v>39</v>
      </c>
      <c r="E11865" s="22" t="s">
        <v>29811</v>
      </c>
      <c r="F11865" s="22" t="s">
        <v>38783</v>
      </c>
      <c r="G11865" s="22" t="s">
        <v>35376</v>
      </c>
      <c r="H11865" s="22" t="s">
        <v>35466</v>
      </c>
      <c r="I11865" s="22"/>
      <c r="J11865" s="22"/>
      <c r="K11865" s="22"/>
      <c r="L11865" s="22"/>
      <c r="M11865" s="23"/>
      <c r="N11865" s="22"/>
      <c r="O11865" s="23"/>
      <c r="P11865" s="23"/>
      <c r="Q11865" s="23"/>
      <c r="R11865" s="23"/>
      <c r="S11865" s="23"/>
      <c r="T11865" s="28" t="str">
        <f>LOOKUP(1,1/(Table1[[#This Row],[Level_0]:[Level 15]]&gt;0),(Table1[[#This Row],[Level_0]:[Level 15]]))</f>
        <v>L000011239 - [LS Adjustments -G]</v>
      </c>
      <c r="U11865" s="24">
        <v>11860</v>
      </c>
    </row>
    <row r="11866" spans="1:21" x14ac:dyDescent="0.25">
      <c r="A11866" s="14" t="s">
        <v>5607</v>
      </c>
      <c r="B11866" s="17" t="s">
        <v>5608</v>
      </c>
      <c r="C11866" s="17" t="s">
        <v>20211</v>
      </c>
      <c r="D11866" s="21" t="s">
        <v>39</v>
      </c>
      <c r="E11866" s="22" t="s">
        <v>29811</v>
      </c>
      <c r="F11866" s="22" t="s">
        <v>38783</v>
      </c>
      <c r="G11866" s="22" t="s">
        <v>35376</v>
      </c>
      <c r="H11866" s="22" t="s">
        <v>35466</v>
      </c>
      <c r="I11866" s="22" t="s">
        <v>35467</v>
      </c>
      <c r="J11866" s="22"/>
      <c r="K11866" s="22"/>
      <c r="L11866" s="22"/>
      <c r="M11866" s="23"/>
      <c r="N11866" s="22"/>
      <c r="O11866" s="23"/>
      <c r="P11866" s="23"/>
      <c r="Q11866" s="23"/>
      <c r="R11866" s="23"/>
      <c r="S11866" s="23"/>
      <c r="T11866" s="28" t="str">
        <f>LOOKUP(1,1/(Table1[[#This Row],[Level_0]:[Level 15]]&gt;0),(Table1[[#This Row],[Level_0]:[Level 15]]))</f>
        <v>L000011240 - [ADJ 3122103000 Receivable Allow.-G]</v>
      </c>
      <c r="U11866" s="24">
        <v>11861</v>
      </c>
    </row>
    <row r="11867" spans="1:21" x14ac:dyDescent="0.25">
      <c r="A11867" s="14" t="s">
        <v>3939</v>
      </c>
      <c r="B11867" s="17" t="s">
        <v>3940</v>
      </c>
      <c r="C11867" s="17" t="s">
        <v>20211</v>
      </c>
      <c r="D11867" s="21" t="s">
        <v>39</v>
      </c>
      <c r="E11867" s="22" t="s">
        <v>29811</v>
      </c>
      <c r="F11867" s="22" t="s">
        <v>38783</v>
      </c>
      <c r="G11867" s="22" t="s">
        <v>35376</v>
      </c>
      <c r="H11867" s="22" t="s">
        <v>35466</v>
      </c>
      <c r="I11867" s="22" t="s">
        <v>35468</v>
      </c>
      <c r="J11867" s="22"/>
      <c r="K11867" s="22"/>
      <c r="L11867" s="22"/>
      <c r="M11867" s="23"/>
      <c r="N11867" s="22"/>
      <c r="O11867" s="23"/>
      <c r="P11867" s="23"/>
      <c r="Q11867" s="23"/>
      <c r="R11867" s="23"/>
      <c r="S11867" s="23"/>
      <c r="T11867" s="28" t="str">
        <f>LOOKUP(1,1/(Table1[[#This Row],[Level_0]:[Level 15]]&gt;0),(Table1[[#This Row],[Level_0]:[Level 15]]))</f>
        <v>L000011241 - [ADJ 3122204000 Rem Oth Inc 3rd Pty-G]</v>
      </c>
      <c r="U11867" s="24">
        <v>11862</v>
      </c>
    </row>
    <row r="11868" spans="1:21" x14ac:dyDescent="0.25">
      <c r="A11868" s="14" t="s">
        <v>10639</v>
      </c>
      <c r="B11868" s="17" t="s">
        <v>10640</v>
      </c>
      <c r="C11868" s="17" t="s">
        <v>20211</v>
      </c>
      <c r="D11868" s="21" t="s">
        <v>39</v>
      </c>
      <c r="E11868" s="22" t="s">
        <v>29811</v>
      </c>
      <c r="F11868" s="22" t="s">
        <v>38783</v>
      </c>
      <c r="G11868" s="22" t="s">
        <v>35376</v>
      </c>
      <c r="H11868" s="22" t="s">
        <v>35466</v>
      </c>
      <c r="I11868" s="22" t="s">
        <v>35469</v>
      </c>
      <c r="J11868" s="22"/>
      <c r="K11868" s="22"/>
      <c r="L11868" s="22"/>
      <c r="M11868" s="23"/>
      <c r="N11868" s="22"/>
      <c r="O11868" s="23"/>
      <c r="P11868" s="23"/>
      <c r="Q11868" s="23"/>
      <c r="R11868" s="23"/>
      <c r="S11868" s="23"/>
      <c r="T11868" s="28" t="str">
        <f>LOOKUP(1,1/(Table1[[#This Row],[Level_0]:[Level 15]]&gt;0),(Table1[[#This Row],[Level_0]:[Level 15]]))</f>
        <v>L000012271 - [ADJ 3110170000 Field Force-G]</v>
      </c>
      <c r="U11868" s="24">
        <v>11863</v>
      </c>
    </row>
    <row r="11869" spans="1:21" x14ac:dyDescent="0.25">
      <c r="A11869" s="14" t="s">
        <v>12276</v>
      </c>
      <c r="B11869" s="17" t="s">
        <v>12277</v>
      </c>
      <c r="C11869" s="17" t="s">
        <v>20211</v>
      </c>
      <c r="D11869" s="21" t="s">
        <v>39</v>
      </c>
      <c r="E11869" s="22" t="s">
        <v>29811</v>
      </c>
      <c r="F11869" s="22" t="s">
        <v>38783</v>
      </c>
      <c r="G11869" s="22" t="s">
        <v>35376</v>
      </c>
      <c r="H11869" s="22" t="s">
        <v>35466</v>
      </c>
      <c r="I11869" s="22" t="s">
        <v>35470</v>
      </c>
      <c r="J11869" s="22"/>
      <c r="K11869" s="22"/>
      <c r="L11869" s="22"/>
      <c r="M11869" s="23"/>
      <c r="N11869" s="22"/>
      <c r="O11869" s="23"/>
      <c r="P11869" s="23"/>
      <c r="Q11869" s="23"/>
      <c r="R11869" s="23"/>
      <c r="S11869" s="23"/>
      <c r="T11869" s="28" t="str">
        <f>LOOKUP(1,1/(Table1[[#This Row],[Level_0]:[Level 15]]&gt;0),(Table1[[#This Row],[Level_0]:[Level 15]]))</f>
        <v>L000012272 - [ADJ 3110700000 Other M&amp;S-G]</v>
      </c>
      <c r="U11869" s="24">
        <v>11864</v>
      </c>
    </row>
    <row r="11870" spans="1:21" x14ac:dyDescent="0.25">
      <c r="A11870" s="14" t="s">
        <v>4846</v>
      </c>
      <c r="B11870" s="17" t="s">
        <v>4847</v>
      </c>
      <c r="C11870" s="17" t="s">
        <v>20211</v>
      </c>
      <c r="D11870" s="21" t="s">
        <v>39</v>
      </c>
      <c r="E11870" s="22" t="s">
        <v>29811</v>
      </c>
      <c r="F11870" s="22" t="s">
        <v>38783</v>
      </c>
      <c r="G11870" s="22" t="s">
        <v>35376</v>
      </c>
      <c r="H11870" s="22" t="s">
        <v>35466</v>
      </c>
      <c r="I11870" s="22" t="s">
        <v>35471</v>
      </c>
      <c r="J11870" s="22"/>
      <c r="K11870" s="22"/>
      <c r="L11870" s="22"/>
      <c r="M11870" s="23"/>
      <c r="N11870" s="22"/>
      <c r="O11870" s="23"/>
      <c r="P11870" s="23"/>
      <c r="Q11870" s="23"/>
      <c r="R11870" s="23"/>
      <c r="S11870" s="23"/>
      <c r="T11870" s="28" t="str">
        <f>LOOKUP(1,1/(Table1[[#This Row],[Level_0]:[Level 15]]&gt;0),(Table1[[#This Row],[Level_0]:[Level 15]]))</f>
        <v>L000012273 - [ADJ 3110440000 Freight (outbound)-G]</v>
      </c>
      <c r="U11870" s="24">
        <v>11865</v>
      </c>
    </row>
    <row r="11871" spans="1:21" x14ac:dyDescent="0.25">
      <c r="A11871" s="14" t="s">
        <v>11396</v>
      </c>
      <c r="B11871" s="17" t="s">
        <v>11397</v>
      </c>
      <c r="C11871" s="17" t="s">
        <v>20211</v>
      </c>
      <c r="D11871" s="21" t="s">
        <v>39</v>
      </c>
      <c r="E11871" s="22" t="s">
        <v>29811</v>
      </c>
      <c r="F11871" s="22" t="s">
        <v>38783</v>
      </c>
      <c r="G11871" s="22" t="s">
        <v>35376</v>
      </c>
      <c r="H11871" s="22" t="s">
        <v>35466</v>
      </c>
      <c r="I11871" s="22" t="s">
        <v>35472</v>
      </c>
      <c r="J11871" s="22"/>
      <c r="K11871" s="22"/>
      <c r="L11871" s="22"/>
      <c r="M11871" s="23"/>
      <c r="N11871" s="22"/>
      <c r="O11871" s="23"/>
      <c r="P11871" s="23"/>
      <c r="Q11871" s="23"/>
      <c r="R11871" s="23"/>
      <c r="S11871" s="23"/>
      <c r="T11871" s="28" t="str">
        <f>LOOKUP(1,1/(Table1[[#This Row],[Level_0]:[Level 15]]&gt;0),(Table1[[#This Row],[Level_0]:[Level 15]]))</f>
        <v>L000012274 - [ADJ 5820100000 World COGs-G]</v>
      </c>
      <c r="U11871" s="24">
        <v>11866</v>
      </c>
    </row>
    <row r="11872" spans="1:21" x14ac:dyDescent="0.25">
      <c r="A11872" s="14" t="s">
        <v>23622</v>
      </c>
      <c r="B11872" s="17" t="s">
        <v>23623</v>
      </c>
      <c r="C11872" s="17" t="s">
        <v>20818</v>
      </c>
      <c r="D11872" s="21" t="s">
        <v>39</v>
      </c>
      <c r="E11872" s="22" t="s">
        <v>29811</v>
      </c>
      <c r="F11872" s="22" t="s">
        <v>38783</v>
      </c>
      <c r="G11872" s="22" t="s">
        <v>35376</v>
      </c>
      <c r="H11872" s="22" t="s">
        <v>35473</v>
      </c>
      <c r="I11872" s="22"/>
      <c r="J11872" s="22"/>
      <c r="K11872" s="22"/>
      <c r="L11872" s="22"/>
      <c r="M11872" s="23"/>
      <c r="N11872" s="22"/>
      <c r="O11872" s="23"/>
      <c r="P11872" s="23"/>
      <c r="Q11872" s="23"/>
      <c r="R11872" s="23"/>
      <c r="S11872" s="23"/>
      <c r="T11872" s="28" t="str">
        <f>LOOKUP(1,1/(Table1[[#This Row],[Level_0]:[Level 15]]&gt;0),(Table1[[#This Row],[Level_0]:[Level 15]]))</f>
        <v>L000011242 - [Other -G]</v>
      </c>
      <c r="U11872" s="24">
        <v>11867</v>
      </c>
    </row>
    <row r="11873" spans="1:21" x14ac:dyDescent="0.25">
      <c r="A11873" s="14" t="s">
        <v>3941</v>
      </c>
      <c r="B11873" s="17" t="s">
        <v>3942</v>
      </c>
      <c r="C11873" s="17" t="s">
        <v>23622</v>
      </c>
      <c r="D11873" s="21" t="s">
        <v>39</v>
      </c>
      <c r="E11873" s="22" t="s">
        <v>29811</v>
      </c>
      <c r="F11873" s="22" t="s">
        <v>38783</v>
      </c>
      <c r="G11873" s="22" t="s">
        <v>35376</v>
      </c>
      <c r="H11873" s="22" t="s">
        <v>35473</v>
      </c>
      <c r="I11873" s="22" t="s">
        <v>35474</v>
      </c>
      <c r="J11873" s="22"/>
      <c r="K11873" s="22"/>
      <c r="L11873" s="22"/>
      <c r="M11873" s="23"/>
      <c r="N11873" s="22"/>
      <c r="O11873" s="23"/>
      <c r="P11873" s="23"/>
      <c r="Q11873" s="23"/>
      <c r="R11873" s="23"/>
      <c r="S11873" s="23"/>
      <c r="T11873" s="28" t="str">
        <f>LOOKUP(1,1/(Table1[[#This Row],[Level_0]:[Level 15]]&gt;0),(Table1[[#This Row],[Level_0]:[Level 15]]))</f>
        <v>L000011243 - [10401 CORP SG&amp;A EXEC EXP NonAllExp-G]</v>
      </c>
      <c r="U11873" s="24">
        <v>11868</v>
      </c>
    </row>
    <row r="11874" spans="1:21" x14ac:dyDescent="0.25">
      <c r="A11874" s="14" t="s">
        <v>13331</v>
      </c>
      <c r="B11874" s="17" t="s">
        <v>13332</v>
      </c>
      <c r="C11874" s="17" t="s">
        <v>23622</v>
      </c>
      <c r="D11874" s="21" t="s">
        <v>39</v>
      </c>
      <c r="E11874" s="22" t="s">
        <v>29811</v>
      </c>
      <c r="F11874" s="22" t="s">
        <v>38783</v>
      </c>
      <c r="G11874" s="22" t="s">
        <v>35376</v>
      </c>
      <c r="H11874" s="22" t="s">
        <v>35473</v>
      </c>
      <c r="I11874" s="22" t="s">
        <v>35475</v>
      </c>
      <c r="J11874" s="22"/>
      <c r="K11874" s="22"/>
      <c r="L11874" s="22"/>
      <c r="M11874" s="23"/>
      <c r="N11874" s="22"/>
      <c r="O11874" s="23"/>
      <c r="P11874" s="23"/>
      <c r="Q11874" s="23"/>
      <c r="R11874" s="23"/>
      <c r="S11874" s="23"/>
      <c r="T11874" s="28" t="str">
        <f>LOOKUP(1,1/(Table1[[#This Row],[Level_0]:[Level 15]]&gt;0),(Table1[[#This Row],[Level_0]:[Level 15]]))</f>
        <v>L000011244 - [21132 STL CORP LEGAL IP-G]</v>
      </c>
      <c r="U11874" s="24">
        <v>11869</v>
      </c>
    </row>
    <row r="11875" spans="1:21" x14ac:dyDescent="0.25">
      <c r="A11875" s="14" t="s">
        <v>3943</v>
      </c>
      <c r="B11875" s="17" t="s">
        <v>3944</v>
      </c>
      <c r="C11875" s="17" t="s">
        <v>23622</v>
      </c>
      <c r="D11875" s="21" t="s">
        <v>39</v>
      </c>
      <c r="E11875" s="22" t="s">
        <v>29811</v>
      </c>
      <c r="F11875" s="22" t="s">
        <v>38783</v>
      </c>
      <c r="G11875" s="22" t="s">
        <v>35376</v>
      </c>
      <c r="H11875" s="22" t="s">
        <v>35473</v>
      </c>
      <c r="I11875" s="22" t="s">
        <v>35476</v>
      </c>
      <c r="J11875" s="22"/>
      <c r="K11875" s="22"/>
      <c r="L11875" s="22"/>
      <c r="M11875" s="23"/>
      <c r="N11875" s="22"/>
      <c r="O11875" s="23"/>
      <c r="P11875" s="23"/>
      <c r="Q11875" s="23"/>
      <c r="R11875" s="23"/>
      <c r="S11875" s="23"/>
      <c r="T11875" s="28" t="str">
        <f>LOOKUP(1,1/(Table1[[#This Row],[Level_0]:[Level 15]]&gt;0),(Table1[[#This Row],[Level_0]:[Level 15]]))</f>
        <v>L000011245 - [2376 Corp Management MFG Costs EUR-G]</v>
      </c>
      <c r="U11875" s="24">
        <v>11870</v>
      </c>
    </row>
    <row r="11876" spans="1:21" x14ac:dyDescent="0.25">
      <c r="A11876" s="14" t="s">
        <v>3945</v>
      </c>
      <c r="B11876" s="17" t="s">
        <v>3946</v>
      </c>
      <c r="C11876" s="17" t="s">
        <v>23622</v>
      </c>
      <c r="D11876" s="21" t="s">
        <v>39</v>
      </c>
      <c r="E11876" s="22" t="s">
        <v>29811</v>
      </c>
      <c r="F11876" s="22" t="s">
        <v>38783</v>
      </c>
      <c r="G11876" s="22" t="s">
        <v>35376</v>
      </c>
      <c r="H11876" s="22" t="s">
        <v>35473</v>
      </c>
      <c r="I11876" s="22" t="s">
        <v>35477</v>
      </c>
      <c r="J11876" s="22"/>
      <c r="K11876" s="22"/>
      <c r="L11876" s="22"/>
      <c r="M11876" s="23"/>
      <c r="N11876" s="22"/>
      <c r="O11876" s="23"/>
      <c r="P11876" s="23"/>
      <c r="Q11876" s="23"/>
      <c r="R11876" s="23"/>
      <c r="S11876" s="23"/>
      <c r="T11876" s="28" t="str">
        <f>LOOKUP(1,1/(Table1[[#This Row],[Level_0]:[Level 15]]&gt;0),(Table1[[#This Row],[Level_0]:[Level 15]]))</f>
        <v>L000011246 - [2376 Corp Management MFG Costs USD-G]</v>
      </c>
      <c r="U11876" s="24">
        <v>11871</v>
      </c>
    </row>
    <row r="11877" spans="1:21" x14ac:dyDescent="0.25">
      <c r="A11877" s="14" t="s">
        <v>2510</v>
      </c>
      <c r="B11877" s="17" t="s">
        <v>2511</v>
      </c>
      <c r="C11877" s="17" t="s">
        <v>23622</v>
      </c>
      <c r="D11877" s="21" t="s">
        <v>39</v>
      </c>
      <c r="E11877" s="22" t="s">
        <v>29811</v>
      </c>
      <c r="F11877" s="22" t="s">
        <v>38783</v>
      </c>
      <c r="G11877" s="22" t="s">
        <v>35376</v>
      </c>
      <c r="H11877" s="22" t="s">
        <v>35473</v>
      </c>
      <c r="I11877" s="22" t="s">
        <v>35478</v>
      </c>
      <c r="J11877" s="22"/>
      <c r="K11877" s="22"/>
      <c r="L11877" s="22"/>
      <c r="M11877" s="23"/>
      <c r="N11877" s="22"/>
      <c r="O11877" s="23"/>
      <c r="P11877" s="23"/>
      <c r="Q11877" s="23"/>
      <c r="R11877" s="23"/>
      <c r="S11877" s="23"/>
      <c r="T11877" s="28" t="str">
        <f>LOOKUP(1,1/(Table1[[#This Row],[Level_0]:[Level 15]]&gt;0),(Table1[[#This Row],[Level_0]:[Level 15]]))</f>
        <v>L000011247 - [400743413 Rckstlng Gratif restl bet-G]</v>
      </c>
      <c r="U11877" s="24">
        <v>11872</v>
      </c>
    </row>
    <row r="11878" spans="1:21" x14ac:dyDescent="0.25">
      <c r="A11878" s="14" t="s">
        <v>2512</v>
      </c>
      <c r="B11878" s="17" t="s">
        <v>2513</v>
      </c>
      <c r="C11878" s="17" t="s">
        <v>23622</v>
      </c>
      <c r="D11878" s="21" t="s">
        <v>39</v>
      </c>
      <c r="E11878" s="22" t="s">
        <v>29811</v>
      </c>
      <c r="F11878" s="22" t="s">
        <v>38783</v>
      </c>
      <c r="G11878" s="22" t="s">
        <v>35376</v>
      </c>
      <c r="H11878" s="22" t="s">
        <v>35473</v>
      </c>
      <c r="I11878" s="22" t="s">
        <v>35479</v>
      </c>
      <c r="J11878" s="22"/>
      <c r="K11878" s="22"/>
      <c r="L11878" s="22"/>
      <c r="M11878" s="23"/>
      <c r="N11878" s="22"/>
      <c r="O11878" s="23"/>
      <c r="P11878" s="23"/>
      <c r="Q11878" s="23"/>
      <c r="R11878" s="23"/>
      <c r="S11878" s="23"/>
      <c r="T11878" s="28" t="str">
        <f>LOOKUP(1,1/(Table1[[#This Row],[Level_0]:[Level 15]]&gt;0),(Table1[[#This Row],[Level_0]:[Level 15]]))</f>
        <v>L000011248 - [400743416 Rckstlng Gratif Innendien-G]</v>
      </c>
      <c r="U11878" s="24">
        <v>11873</v>
      </c>
    </row>
    <row r="11879" spans="1:21" x14ac:dyDescent="0.25">
      <c r="A11879" s="14" t="s">
        <v>2514</v>
      </c>
      <c r="B11879" s="17" t="s">
        <v>2515</v>
      </c>
      <c r="C11879" s="17" t="s">
        <v>23622</v>
      </c>
      <c r="D11879" s="21" t="s">
        <v>39</v>
      </c>
      <c r="E11879" s="22" t="s">
        <v>29811</v>
      </c>
      <c r="F11879" s="22" t="s">
        <v>38783</v>
      </c>
      <c r="G11879" s="22" t="s">
        <v>35376</v>
      </c>
      <c r="H11879" s="22" t="s">
        <v>35473</v>
      </c>
      <c r="I11879" s="22" t="s">
        <v>35480</v>
      </c>
      <c r="J11879" s="22"/>
      <c r="K11879" s="22"/>
      <c r="L11879" s="22"/>
      <c r="M11879" s="23"/>
      <c r="N11879" s="22"/>
      <c r="O11879" s="23"/>
      <c r="P11879" s="23"/>
      <c r="Q11879" s="23"/>
      <c r="R11879" s="23"/>
      <c r="S11879" s="23"/>
      <c r="T11879" s="28" t="str">
        <f>LOOKUP(1,1/(Table1[[#This Row],[Level_0]:[Level 15]]&gt;0),(Table1[[#This Row],[Level_0]:[Level 15]]))</f>
        <v>L000011249 - [400743417 Rckstlng Gratif Frsch Chm-G]</v>
      </c>
      <c r="U11879" s="24">
        <v>11874</v>
      </c>
    </row>
    <row r="11880" spans="1:21" x14ac:dyDescent="0.25">
      <c r="A11880" s="14" t="s">
        <v>5609</v>
      </c>
      <c r="B11880" s="17" t="s">
        <v>5610</v>
      </c>
      <c r="C11880" s="17" t="s">
        <v>23622</v>
      </c>
      <c r="D11880" s="21" t="s">
        <v>39</v>
      </c>
      <c r="E11880" s="22" t="s">
        <v>29811</v>
      </c>
      <c r="F11880" s="22" t="s">
        <v>38783</v>
      </c>
      <c r="G11880" s="22" t="s">
        <v>35376</v>
      </c>
      <c r="H11880" s="22" t="s">
        <v>35473</v>
      </c>
      <c r="I11880" s="22" t="s">
        <v>35481</v>
      </c>
      <c r="J11880" s="22"/>
      <c r="K11880" s="22"/>
      <c r="L11880" s="22"/>
      <c r="M11880" s="23"/>
      <c r="N11880" s="22"/>
      <c r="O11880" s="23"/>
      <c r="P11880" s="23"/>
      <c r="Q11880" s="23"/>
      <c r="R11880" s="23"/>
      <c r="S11880" s="23"/>
      <c r="T11880" s="28" t="str">
        <f>LOOKUP(1,1/(Table1[[#This Row],[Level_0]:[Level 15]]&gt;0),(Table1[[#This Row],[Level_0]:[Level 15]]))</f>
        <v>L000011251 - [400749666 R#ckstellung Grat Mktg-G]</v>
      </c>
      <c r="U11880" s="24">
        <v>11875</v>
      </c>
    </row>
    <row r="11881" spans="1:21" x14ac:dyDescent="0.25">
      <c r="A11881" s="14" t="s">
        <v>2516</v>
      </c>
      <c r="B11881" s="17" t="s">
        <v>2517</v>
      </c>
      <c r="C11881" s="17" t="s">
        <v>23622</v>
      </c>
      <c r="D11881" s="21" t="s">
        <v>39</v>
      </c>
      <c r="E11881" s="22" t="s">
        <v>29811</v>
      </c>
      <c r="F11881" s="22" t="s">
        <v>38783</v>
      </c>
      <c r="G11881" s="22" t="s">
        <v>35376</v>
      </c>
      <c r="H11881" s="22" t="s">
        <v>35473</v>
      </c>
      <c r="I11881" s="22" t="s">
        <v>35482</v>
      </c>
      <c r="J11881" s="22"/>
      <c r="K11881" s="22"/>
      <c r="L11881" s="22"/>
      <c r="M11881" s="23"/>
      <c r="N11881" s="22"/>
      <c r="O11881" s="23"/>
      <c r="P11881" s="23"/>
      <c r="Q11881" s="23"/>
      <c r="R11881" s="23"/>
      <c r="S11881" s="23"/>
      <c r="T11881" s="28" t="str">
        <f>LOOKUP(1,1/(Table1[[#This Row],[Level_0]:[Level 15]]&gt;0),(Table1[[#This Row],[Level_0]:[Level 15]]))</f>
        <v>L000011252 - [400749667 Rckstlng Gratif Med &amp; tec-G]</v>
      </c>
      <c r="U11881" s="24">
        <v>11876</v>
      </c>
    </row>
    <row r="11882" spans="1:21" x14ac:dyDescent="0.25">
      <c r="A11882" s="14" t="s">
        <v>4798</v>
      </c>
      <c r="B11882" s="17" t="s">
        <v>4799</v>
      </c>
      <c r="C11882" s="17" t="s">
        <v>23622</v>
      </c>
      <c r="D11882" s="21" t="s">
        <v>39</v>
      </c>
      <c r="E11882" s="22" t="s">
        <v>29811</v>
      </c>
      <c r="F11882" s="22" t="s">
        <v>38783</v>
      </c>
      <c r="G11882" s="22" t="s">
        <v>35376</v>
      </c>
      <c r="H11882" s="22" t="s">
        <v>35473</v>
      </c>
      <c r="I11882" s="22" t="s">
        <v>35483</v>
      </c>
      <c r="J11882" s="22"/>
      <c r="K11882" s="22"/>
      <c r="L11882" s="22"/>
      <c r="M11882" s="23"/>
      <c r="N11882" s="22"/>
      <c r="O11882" s="23"/>
      <c r="P11882" s="23"/>
      <c r="Q11882" s="23"/>
      <c r="R11882" s="23"/>
      <c r="S11882" s="23"/>
      <c r="T11882" s="28" t="str">
        <f>LOOKUP(1,1/(Table1[[#This Row],[Level_0]:[Level 15]]&gt;0),(Table1[[#This Row],[Level_0]:[Level 15]]))</f>
        <v>L000011253 - [400751259 Accrl for bills payable-G]</v>
      </c>
      <c r="U11882" s="24">
        <v>11877</v>
      </c>
    </row>
    <row r="11883" spans="1:21" x14ac:dyDescent="0.25">
      <c r="A11883" s="14" t="s">
        <v>2518</v>
      </c>
      <c r="B11883" s="17" t="s">
        <v>2519</v>
      </c>
      <c r="C11883" s="17" t="s">
        <v>23622</v>
      </c>
      <c r="D11883" s="21" t="s">
        <v>39</v>
      </c>
      <c r="E11883" s="22" t="s">
        <v>29811</v>
      </c>
      <c r="F11883" s="22" t="s">
        <v>38783</v>
      </c>
      <c r="G11883" s="22" t="s">
        <v>35376</v>
      </c>
      <c r="H11883" s="22" t="s">
        <v>35473</v>
      </c>
      <c r="I11883" s="22" t="s">
        <v>35484</v>
      </c>
      <c r="J11883" s="22"/>
      <c r="K11883" s="22"/>
      <c r="L11883" s="22"/>
      <c r="M11883" s="23"/>
      <c r="N11883" s="22"/>
      <c r="O11883" s="23"/>
      <c r="P11883" s="23"/>
      <c r="Q11883" s="23"/>
      <c r="R11883" s="23"/>
      <c r="S11883" s="23"/>
      <c r="T11883" s="28" t="str">
        <f>LOOKUP(1,1/(Table1[[#This Row],[Level_0]:[Level 15]]&gt;0),(Table1[[#This Row],[Level_0]:[Level 15]]))</f>
        <v>L000011254 - [400753220 Rckst Url/Gleit res betri-G]</v>
      </c>
      <c r="U11883" s="24">
        <v>11878</v>
      </c>
    </row>
    <row r="11884" spans="1:21" x14ac:dyDescent="0.25">
      <c r="A11884" s="14" t="s">
        <v>2520</v>
      </c>
      <c r="B11884" s="17" t="s">
        <v>2521</v>
      </c>
      <c r="C11884" s="17" t="s">
        <v>23622</v>
      </c>
      <c r="D11884" s="21" t="s">
        <v>39</v>
      </c>
      <c r="E11884" s="22" t="s">
        <v>29811</v>
      </c>
      <c r="F11884" s="22" t="s">
        <v>38783</v>
      </c>
      <c r="G11884" s="22" t="s">
        <v>35376</v>
      </c>
      <c r="H11884" s="22" t="s">
        <v>35473</v>
      </c>
      <c r="I11884" s="22" t="s">
        <v>35485</v>
      </c>
      <c r="J11884" s="22"/>
      <c r="K11884" s="22"/>
      <c r="L11884" s="22"/>
      <c r="M11884" s="23"/>
      <c r="N11884" s="22"/>
      <c r="O11884" s="23"/>
      <c r="P11884" s="23"/>
      <c r="Q11884" s="23"/>
      <c r="R11884" s="23"/>
      <c r="S11884" s="23"/>
      <c r="T11884" s="28" t="str">
        <f>LOOKUP(1,1/(Table1[[#This Row],[Level_0]:[Level 15]]&gt;0),(Table1[[#This Row],[Level_0]:[Level 15]]))</f>
        <v>L000011255 - [400753226 Rckstlng Url/Gleit Financ-G]</v>
      </c>
      <c r="U11884" s="24">
        <v>11879</v>
      </c>
    </row>
    <row r="11885" spans="1:21" x14ac:dyDescent="0.25">
      <c r="A11885" s="14" t="s">
        <v>6447</v>
      </c>
      <c r="B11885" s="17" t="s">
        <v>6448</v>
      </c>
      <c r="C11885" s="17" t="s">
        <v>23622</v>
      </c>
      <c r="D11885" s="21" t="s">
        <v>39</v>
      </c>
      <c r="E11885" s="22" t="s">
        <v>29811</v>
      </c>
      <c r="F11885" s="22" t="s">
        <v>38783</v>
      </c>
      <c r="G11885" s="22" t="s">
        <v>35376</v>
      </c>
      <c r="H11885" s="22" t="s">
        <v>35473</v>
      </c>
      <c r="I11885" s="22" t="s">
        <v>35486</v>
      </c>
      <c r="J11885" s="22"/>
      <c r="K11885" s="22"/>
      <c r="L11885" s="22"/>
      <c r="M11885" s="23"/>
      <c r="N11885" s="22"/>
      <c r="O11885" s="23"/>
      <c r="P11885" s="23"/>
      <c r="Q11885" s="23"/>
      <c r="R11885" s="23"/>
      <c r="S11885" s="23"/>
      <c r="T11885" s="28" t="str">
        <f>LOOKUP(1,1/(Table1[[#This Row],[Level_0]:[Level 15]]&gt;0),(Table1[[#This Row],[Level_0]:[Level 15]]))</f>
        <v>L000011256 - [400753227 Rckstlng Url/Gleit HR-G]</v>
      </c>
      <c r="U11885" s="24">
        <v>11880</v>
      </c>
    </row>
    <row r="11886" spans="1:21" x14ac:dyDescent="0.25">
      <c r="A11886" s="14" t="s">
        <v>3947</v>
      </c>
      <c r="B11886" s="17" t="s">
        <v>3948</v>
      </c>
      <c r="C11886" s="17" t="s">
        <v>23622</v>
      </c>
      <c r="D11886" s="21" t="s">
        <v>39</v>
      </c>
      <c r="E11886" s="22" t="s">
        <v>29811</v>
      </c>
      <c r="F11886" s="22" t="s">
        <v>38783</v>
      </c>
      <c r="G11886" s="22" t="s">
        <v>35376</v>
      </c>
      <c r="H11886" s="22" t="s">
        <v>35473</v>
      </c>
      <c r="I11886" s="22" t="s">
        <v>35487</v>
      </c>
      <c r="J11886" s="22"/>
      <c r="K11886" s="22"/>
      <c r="L11886" s="22"/>
      <c r="M11886" s="23"/>
      <c r="N11886" s="22"/>
      <c r="O11886" s="23"/>
      <c r="P11886" s="23"/>
      <c r="Q11886" s="23"/>
      <c r="R11886" s="23"/>
      <c r="S11886" s="23"/>
      <c r="T11886" s="28" t="str">
        <f>LOOKUP(1,1/(Table1[[#This Row],[Level_0]:[Level 15]]&gt;0),(Table1[[#This Row],[Level_0]:[Level 15]]))</f>
        <v>L000011257 - [400753228 Rckstlng Url/Gleit Legal-G]</v>
      </c>
      <c r="U11886" s="24">
        <v>11881</v>
      </c>
    </row>
    <row r="11887" spans="1:21" x14ac:dyDescent="0.25">
      <c r="A11887" s="14" t="s">
        <v>4800</v>
      </c>
      <c r="B11887" s="17" t="s">
        <v>4801</v>
      </c>
      <c r="C11887" s="17" t="s">
        <v>23622</v>
      </c>
      <c r="D11887" s="21" t="s">
        <v>39</v>
      </c>
      <c r="E11887" s="22" t="s">
        <v>29811</v>
      </c>
      <c r="F11887" s="22" t="s">
        <v>38783</v>
      </c>
      <c r="G11887" s="22" t="s">
        <v>35376</v>
      </c>
      <c r="H11887" s="22" t="s">
        <v>35473</v>
      </c>
      <c r="I11887" s="22" t="s">
        <v>35488</v>
      </c>
      <c r="J11887" s="22"/>
      <c r="K11887" s="22"/>
      <c r="L11887" s="22"/>
      <c r="M11887" s="23"/>
      <c r="N11887" s="22"/>
      <c r="O11887" s="23"/>
      <c r="P11887" s="23"/>
      <c r="Q11887" s="23"/>
      <c r="R11887" s="23"/>
      <c r="S11887" s="23"/>
      <c r="T11887" s="28" t="str">
        <f>LOOKUP(1,1/(Table1[[#This Row],[Level_0]:[Level 15]]&gt;0),(Table1[[#This Row],[Level_0]:[Level 15]]))</f>
        <v>L000011258 - [400753229 Rckstlng Url/Gleit Comm-G]</v>
      </c>
      <c r="U11887" s="24">
        <v>11882</v>
      </c>
    </row>
    <row r="11888" spans="1:21" x14ac:dyDescent="0.25">
      <c r="A11888" s="14" t="s">
        <v>4802</v>
      </c>
      <c r="B11888" s="17" t="s">
        <v>4803</v>
      </c>
      <c r="C11888" s="17" t="s">
        <v>23622</v>
      </c>
      <c r="D11888" s="21" t="s">
        <v>39</v>
      </c>
      <c r="E11888" s="22" t="s">
        <v>29811</v>
      </c>
      <c r="F11888" s="22" t="s">
        <v>38783</v>
      </c>
      <c r="G11888" s="22" t="s">
        <v>35376</v>
      </c>
      <c r="H11888" s="22" t="s">
        <v>35473</v>
      </c>
      <c r="I11888" s="22" t="s">
        <v>35489</v>
      </c>
      <c r="J11888" s="22"/>
      <c r="K11888" s="22"/>
      <c r="L11888" s="22"/>
      <c r="M11888" s="23"/>
      <c r="N11888" s="22"/>
      <c r="O11888" s="23"/>
      <c r="P11888" s="23"/>
      <c r="Q11888" s="23"/>
      <c r="R11888" s="23"/>
      <c r="S11888" s="23"/>
      <c r="T11888" s="28" t="str">
        <f>LOOKUP(1,1/(Table1[[#This Row],[Level_0]:[Level 15]]&gt;0),(Table1[[#This Row],[Level_0]:[Level 15]]))</f>
        <v>L000011259 - [400753230 Rckstlng Url/Gleit Whse-G]</v>
      </c>
      <c r="U11888" s="24">
        <v>11883</v>
      </c>
    </row>
    <row r="11889" spans="1:21" x14ac:dyDescent="0.25">
      <c r="A11889" s="14" t="s">
        <v>2522</v>
      </c>
      <c r="B11889" s="17" t="s">
        <v>2523</v>
      </c>
      <c r="C11889" s="17" t="s">
        <v>23622</v>
      </c>
      <c r="D11889" s="21" t="s">
        <v>39</v>
      </c>
      <c r="E11889" s="22" t="s">
        <v>29811</v>
      </c>
      <c r="F11889" s="22" t="s">
        <v>38783</v>
      </c>
      <c r="G11889" s="22" t="s">
        <v>35376</v>
      </c>
      <c r="H11889" s="22" t="s">
        <v>35473</v>
      </c>
      <c r="I11889" s="22" t="s">
        <v>35490</v>
      </c>
      <c r="J11889" s="22"/>
      <c r="K11889" s="22"/>
      <c r="L11889" s="22"/>
      <c r="M11889" s="23"/>
      <c r="N11889" s="22"/>
      <c r="O11889" s="23"/>
      <c r="P11889" s="23"/>
      <c r="Q11889" s="23"/>
      <c r="R11889" s="23"/>
      <c r="S11889" s="23"/>
      <c r="T11889" s="28" t="str">
        <f>LOOKUP(1,1/(Table1[[#This Row],[Level_0]:[Level 15]]&gt;0),(Table1[[#This Row],[Level_0]:[Level 15]]))</f>
        <v>L000011260 - [400753232 Rckst Url/Gleit Med &amp; tec-G]</v>
      </c>
      <c r="U11889" s="24">
        <v>11884</v>
      </c>
    </row>
    <row r="11890" spans="1:21" x14ac:dyDescent="0.25">
      <c r="A11890" s="14" t="s">
        <v>12236</v>
      </c>
      <c r="B11890" s="17" t="s">
        <v>12237</v>
      </c>
      <c r="C11890" s="17" t="s">
        <v>23622</v>
      </c>
      <c r="D11890" s="21" t="s">
        <v>39</v>
      </c>
      <c r="E11890" s="22" t="s">
        <v>29811</v>
      </c>
      <c r="F11890" s="22" t="s">
        <v>38783</v>
      </c>
      <c r="G11890" s="22" t="s">
        <v>35376</v>
      </c>
      <c r="H11890" s="22" t="s">
        <v>35473</v>
      </c>
      <c r="I11890" s="22" t="s">
        <v>35491</v>
      </c>
      <c r="J11890" s="22"/>
      <c r="K11890" s="22"/>
      <c r="L11890" s="22"/>
      <c r="M11890" s="23"/>
      <c r="N11890" s="22"/>
      <c r="O11890" s="23"/>
      <c r="P11890" s="23"/>
      <c r="Q11890" s="23"/>
      <c r="R11890" s="23"/>
      <c r="S11890" s="23"/>
      <c r="T11890" s="28" t="str">
        <f>LOOKUP(1,1/(Table1[[#This Row],[Level_0]:[Level 15]]&gt;0),(Table1[[#This Row],[Level_0]:[Level 15]]))</f>
        <v>L000011261 - [40526 SD RESEARCH PHARMA-G]</v>
      </c>
      <c r="U11890" s="24">
        <v>11885</v>
      </c>
    </row>
    <row r="11891" spans="1:21" x14ac:dyDescent="0.25">
      <c r="A11891" s="14" t="s">
        <v>9859</v>
      </c>
      <c r="B11891" s="17" t="s">
        <v>9860</v>
      </c>
      <c r="C11891" s="17" t="s">
        <v>23622</v>
      </c>
      <c r="D11891" s="21" t="s">
        <v>39</v>
      </c>
      <c r="E11891" s="22" t="s">
        <v>29811</v>
      </c>
      <c r="F11891" s="22" t="s">
        <v>38783</v>
      </c>
      <c r="G11891" s="22" t="s">
        <v>35376</v>
      </c>
      <c r="H11891" s="22" t="s">
        <v>35473</v>
      </c>
      <c r="I11891" s="22" t="s">
        <v>35492</v>
      </c>
      <c r="J11891" s="22"/>
      <c r="K11891" s="22"/>
      <c r="L11891" s="22"/>
      <c r="M11891" s="23"/>
      <c r="N11891" s="22"/>
      <c r="O11891" s="23"/>
      <c r="P11891" s="23"/>
      <c r="Q11891" s="23"/>
      <c r="R11891" s="23"/>
      <c r="S11891" s="23"/>
      <c r="T11891" s="28" t="str">
        <f>LOOKUP(1,1/(Table1[[#This Row],[Level_0]:[Level 15]]&gt;0),(Table1[[#This Row],[Level_0]:[Level 15]]))</f>
        <v>L000011262 - [514700 PM-OSL-G Postservice-G]</v>
      </c>
      <c r="U11891" s="24">
        <v>11886</v>
      </c>
    </row>
    <row r="11892" spans="1:21" x14ac:dyDescent="0.25">
      <c r="A11892" s="14" t="s">
        <v>15465</v>
      </c>
      <c r="B11892" s="17" t="s">
        <v>15466</v>
      </c>
      <c r="C11892" s="17" t="s">
        <v>23622</v>
      </c>
      <c r="D11892" s="21" t="s">
        <v>39</v>
      </c>
      <c r="E11892" s="22" t="s">
        <v>29811</v>
      </c>
      <c r="F11892" s="22" t="s">
        <v>38783</v>
      </c>
      <c r="G11892" s="22" t="s">
        <v>35376</v>
      </c>
      <c r="H11892" s="22" t="s">
        <v>35473</v>
      </c>
      <c r="I11892" s="22" t="s">
        <v>35493</v>
      </c>
      <c r="J11892" s="22"/>
      <c r="K11892" s="22"/>
      <c r="L11892" s="22"/>
      <c r="M11892" s="23"/>
      <c r="N11892" s="22"/>
      <c r="O11892" s="23"/>
      <c r="P11892" s="23"/>
      <c r="Q11892" s="23"/>
      <c r="R11892" s="23"/>
      <c r="S11892" s="23"/>
      <c r="T11892" s="28" t="str">
        <f>LOOKUP(1,1/(Table1[[#This Row],[Level_0]:[Level 15]]&gt;0),(Table1[[#This Row],[Level_0]:[Level 15]]))</f>
        <v>L000011263 - [533300 MM IT Services-G]</v>
      </c>
      <c r="U11892" s="24">
        <v>11887</v>
      </c>
    </row>
    <row r="11893" spans="1:21" x14ac:dyDescent="0.25">
      <c r="A11893" s="14" t="s">
        <v>15467</v>
      </c>
      <c r="B11893" s="17" t="s">
        <v>15468</v>
      </c>
      <c r="C11893" s="17" t="s">
        <v>23622</v>
      </c>
      <c r="D11893" s="21" t="s">
        <v>39</v>
      </c>
      <c r="E11893" s="22" t="s">
        <v>29811</v>
      </c>
      <c r="F11893" s="22" t="s">
        <v>38783</v>
      </c>
      <c r="G11893" s="22" t="s">
        <v>35376</v>
      </c>
      <c r="H11893" s="22" t="s">
        <v>35473</v>
      </c>
      <c r="I11893" s="22" t="s">
        <v>35494</v>
      </c>
      <c r="J11893" s="22"/>
      <c r="K11893" s="22"/>
      <c r="L11893" s="22"/>
      <c r="M11893" s="23"/>
      <c r="N11893" s="22"/>
      <c r="O11893" s="23"/>
      <c r="P11893" s="23"/>
      <c r="Q11893" s="23"/>
      <c r="R11893" s="23"/>
      <c r="S11893" s="23"/>
      <c r="T11893" s="28" t="str">
        <f>LOOKUP(1,1/(Table1[[#This Row],[Level_0]:[Level 15]]&gt;0),(Table1[[#This Row],[Level_0]:[Level 15]]))</f>
        <v>L000011266 - [57165 UK RE Poole OOE-G]</v>
      </c>
      <c r="U11893" s="24">
        <v>11888</v>
      </c>
    </row>
    <row r="11894" spans="1:21" x14ac:dyDescent="0.25">
      <c r="A11894" s="14" t="s">
        <v>8271</v>
      </c>
      <c r="B11894" s="17" t="s">
        <v>8272</v>
      </c>
      <c r="C11894" s="17" t="s">
        <v>23622</v>
      </c>
      <c r="D11894" s="21" t="s">
        <v>39</v>
      </c>
      <c r="E11894" s="22" t="s">
        <v>29811</v>
      </c>
      <c r="F11894" s="22" t="s">
        <v>38783</v>
      </c>
      <c r="G11894" s="22" t="s">
        <v>35376</v>
      </c>
      <c r="H11894" s="22" t="s">
        <v>35473</v>
      </c>
      <c r="I11894" s="22" t="s">
        <v>35495</v>
      </c>
      <c r="J11894" s="22"/>
      <c r="K11894" s="22"/>
      <c r="L11894" s="22"/>
      <c r="M11894" s="23"/>
      <c r="N11894" s="22"/>
      <c r="O11894" s="23"/>
      <c r="P11894" s="23"/>
      <c r="Q11894" s="23"/>
      <c r="R11894" s="23"/>
      <c r="S11894" s="23"/>
      <c r="T11894" s="28" t="str">
        <f>LOOKUP(1,1/(Table1[[#This Row],[Level_0]:[Level 15]]&gt;0),(Table1[[#This Row],[Level_0]:[Level 15]]))</f>
        <v>L000011267 - [57999 UK RE SG&amp;A Eliminations-G]</v>
      </c>
      <c r="U11894" s="24">
        <v>11889</v>
      </c>
    </row>
    <row r="11895" spans="1:21" x14ac:dyDescent="0.25">
      <c r="A11895" s="14" t="s">
        <v>17702</v>
      </c>
      <c r="B11895" s="17" t="s">
        <v>17703</v>
      </c>
      <c r="C11895" s="17" t="s">
        <v>23622</v>
      </c>
      <c r="D11895" s="21" t="s">
        <v>39</v>
      </c>
      <c r="E11895" s="22" t="s">
        <v>29811</v>
      </c>
      <c r="F11895" s="22" t="s">
        <v>38783</v>
      </c>
      <c r="G11895" s="22" t="s">
        <v>35376</v>
      </c>
      <c r="H11895" s="22" t="s">
        <v>35473</v>
      </c>
      <c r="I11895" s="22" t="s">
        <v>35496</v>
      </c>
      <c r="J11895" s="22"/>
      <c r="K11895" s="22"/>
      <c r="L11895" s="22"/>
      <c r="M11895" s="23"/>
      <c r="N11895" s="22"/>
      <c r="O11895" s="23"/>
      <c r="P11895" s="23"/>
      <c r="Q11895" s="23"/>
      <c r="R11895" s="23"/>
      <c r="S11895" s="23"/>
      <c r="T11895" s="28" t="str">
        <f>LOOKUP(1,1/(Table1[[#This Row],[Level_0]:[Level 15]]&gt;0),(Table1[[#This Row],[Level_0]:[Level 15]]))</f>
        <v>L000011268 - [58785 Bank Charges-G]</v>
      </c>
      <c r="U11895" s="24">
        <v>11890</v>
      </c>
    </row>
    <row r="11896" spans="1:21" x14ac:dyDescent="0.25">
      <c r="A11896" s="14" t="s">
        <v>8273</v>
      </c>
      <c r="B11896" s="17" t="s">
        <v>8274</v>
      </c>
      <c r="C11896" s="17" t="s">
        <v>23622</v>
      </c>
      <c r="D11896" s="21" t="s">
        <v>39</v>
      </c>
      <c r="E11896" s="22" t="s">
        <v>29811</v>
      </c>
      <c r="F11896" s="22" t="s">
        <v>38783</v>
      </c>
      <c r="G11896" s="22" t="s">
        <v>35376</v>
      </c>
      <c r="H11896" s="22" t="s">
        <v>35473</v>
      </c>
      <c r="I11896" s="22" t="s">
        <v>35497</v>
      </c>
      <c r="J11896" s="22"/>
      <c r="K11896" s="22"/>
      <c r="L11896" s="22"/>
      <c r="M11896" s="23"/>
      <c r="N11896" s="22"/>
      <c r="O11896" s="23"/>
      <c r="P11896" s="23"/>
      <c r="Q11896" s="23"/>
      <c r="R11896" s="23"/>
      <c r="S11896" s="23"/>
      <c r="T11896" s="28" t="str">
        <f>LOOKUP(1,1/(Table1[[#This Row],[Level_0]:[Level 15]]&gt;0),(Table1[[#This Row],[Level_0]:[Level 15]]))</f>
        <v>L000011269 - [610000 PM-OPG Site Management-G]</v>
      </c>
      <c r="U11896" s="24">
        <v>11891</v>
      </c>
    </row>
    <row r="11897" spans="1:21" x14ac:dyDescent="0.25">
      <c r="A11897" s="14" t="s">
        <v>2524</v>
      </c>
      <c r="B11897" s="17" t="s">
        <v>2525</v>
      </c>
      <c r="C11897" s="17" t="s">
        <v>23622</v>
      </c>
      <c r="D11897" s="21" t="s">
        <v>39</v>
      </c>
      <c r="E11897" s="22" t="s">
        <v>29811</v>
      </c>
      <c r="F11897" s="22" t="s">
        <v>38783</v>
      </c>
      <c r="G11897" s="22" t="s">
        <v>35376</v>
      </c>
      <c r="H11897" s="22" t="s">
        <v>35473</v>
      </c>
      <c r="I11897" s="22" t="s">
        <v>35498</v>
      </c>
      <c r="J11897" s="22"/>
      <c r="K11897" s="22"/>
      <c r="L11897" s="22"/>
      <c r="M11897" s="23"/>
      <c r="N11897" s="22"/>
      <c r="O11897" s="23"/>
      <c r="P11897" s="23"/>
      <c r="Q11897" s="23"/>
      <c r="R11897" s="23"/>
      <c r="S11897" s="23"/>
      <c r="T11897" s="28" t="str">
        <f>LOOKUP(1,1/(Table1[[#This Row],[Level_0]:[Level 15]]&gt;0),(Table1[[#This Row],[Level_0]:[Level 15]]))</f>
        <v>L000011270 - [668300 RR-OC Chem Bus Transformatio-G]</v>
      </c>
      <c r="U11897" s="24">
        <v>11892</v>
      </c>
    </row>
    <row r="11898" spans="1:21" x14ac:dyDescent="0.25">
      <c r="A11898" s="14" t="s">
        <v>13333</v>
      </c>
      <c r="B11898" s="17" t="s">
        <v>13334</v>
      </c>
      <c r="C11898" s="17" t="s">
        <v>23622</v>
      </c>
      <c r="D11898" s="21" t="s">
        <v>39</v>
      </c>
      <c r="E11898" s="22" t="s">
        <v>29811</v>
      </c>
      <c r="F11898" s="22" t="s">
        <v>38783</v>
      </c>
      <c r="G11898" s="22" t="s">
        <v>35376</v>
      </c>
      <c r="H11898" s="22" t="s">
        <v>35473</v>
      </c>
      <c r="I11898" s="22" t="s">
        <v>35499</v>
      </c>
      <c r="J11898" s="22"/>
      <c r="K11898" s="22"/>
      <c r="L11898" s="22"/>
      <c r="M11898" s="23"/>
      <c r="N11898" s="22"/>
      <c r="O11898" s="23"/>
      <c r="P11898" s="23"/>
      <c r="Q11898" s="23"/>
      <c r="R11898" s="23"/>
      <c r="S11898" s="23"/>
      <c r="T11898" s="28" t="str">
        <f>LOOKUP(1,1/(Table1[[#This Row],[Level_0]:[Level 15]]&gt;0),(Table1[[#This Row],[Level_0]:[Level 15]]))</f>
        <v>L000011271 - [679200 HR-HE Ausbildung-G]</v>
      </c>
      <c r="U11898" s="24">
        <v>11893</v>
      </c>
    </row>
    <row r="11899" spans="1:21" x14ac:dyDescent="0.25">
      <c r="A11899" s="14" t="s">
        <v>3949</v>
      </c>
      <c r="B11899" s="17" t="s">
        <v>3950</v>
      </c>
      <c r="C11899" s="17" t="s">
        <v>23622</v>
      </c>
      <c r="D11899" s="21" t="s">
        <v>39</v>
      </c>
      <c r="E11899" s="22" t="s">
        <v>29811</v>
      </c>
      <c r="F11899" s="22" t="s">
        <v>38783</v>
      </c>
      <c r="G11899" s="22" t="s">
        <v>35376</v>
      </c>
      <c r="H11899" s="22" t="s">
        <v>35473</v>
      </c>
      <c r="I11899" s="22" t="s">
        <v>35500</v>
      </c>
      <c r="J11899" s="22"/>
      <c r="K11899" s="22"/>
      <c r="L11899" s="22"/>
      <c r="M11899" s="23"/>
      <c r="N11899" s="22"/>
      <c r="O11899" s="23"/>
      <c r="P11899" s="23"/>
      <c r="Q11899" s="23"/>
      <c r="R11899" s="23"/>
      <c r="S11899" s="23"/>
      <c r="T11899" s="28" t="str">
        <f>LOOKUP(1,1/(Table1[[#This Row],[Level_0]:[Level 15]]&gt;0),(Table1[[#This Row],[Level_0]:[Level 15]]))</f>
        <v>L000011272 - [7102318350 Corp-country management-G]</v>
      </c>
      <c r="U11899" s="24">
        <v>11894</v>
      </c>
    </row>
    <row r="11900" spans="1:21" x14ac:dyDescent="0.25">
      <c r="A11900" s="14" t="s">
        <v>2526</v>
      </c>
      <c r="B11900" s="17" t="s">
        <v>2527</v>
      </c>
      <c r="C11900" s="17" t="s">
        <v>23622</v>
      </c>
      <c r="D11900" s="21" t="s">
        <v>39</v>
      </c>
      <c r="E11900" s="22" t="s">
        <v>29811</v>
      </c>
      <c r="F11900" s="22" t="s">
        <v>38783</v>
      </c>
      <c r="G11900" s="22" t="s">
        <v>35376</v>
      </c>
      <c r="H11900" s="22" t="s">
        <v>35473</v>
      </c>
      <c r="I11900" s="22" t="s">
        <v>35501</v>
      </c>
      <c r="J11900" s="22"/>
      <c r="K11900" s="22"/>
      <c r="L11900" s="22"/>
      <c r="M11900" s="23"/>
      <c r="N11900" s="22"/>
      <c r="O11900" s="23"/>
      <c r="P11900" s="23"/>
      <c r="Q11900" s="23"/>
      <c r="R11900" s="23"/>
      <c r="S11900" s="23"/>
      <c r="T11900" s="28" t="str">
        <f>LOOKUP(1,1/(Table1[[#This Row],[Level_0]:[Level 15]]&gt;0),(Table1[[#This Row],[Level_0]:[Level 15]]))</f>
        <v>L000011273 - [835010 LEISTUNGEN V. KOSTENS.D.TECH-G]</v>
      </c>
      <c r="U11900" s="24">
        <v>11895</v>
      </c>
    </row>
    <row r="11901" spans="1:21" x14ac:dyDescent="0.25">
      <c r="A11901" s="14" t="s">
        <v>12238</v>
      </c>
      <c r="B11901" s="17" t="s">
        <v>12239</v>
      </c>
      <c r="C11901" s="17" t="s">
        <v>23622</v>
      </c>
      <c r="D11901" s="21" t="s">
        <v>39</v>
      </c>
      <c r="E11901" s="22" t="s">
        <v>29811</v>
      </c>
      <c r="F11901" s="22" t="s">
        <v>38783</v>
      </c>
      <c r="G11901" s="22" t="s">
        <v>35376</v>
      </c>
      <c r="H11901" s="22" t="s">
        <v>35473</v>
      </c>
      <c r="I11901" s="22" t="s">
        <v>35502</v>
      </c>
      <c r="J11901" s="22"/>
      <c r="K11901" s="22"/>
      <c r="L11901" s="22"/>
      <c r="M11901" s="23"/>
      <c r="N11901" s="22"/>
      <c r="O11901" s="23"/>
      <c r="P11901" s="23"/>
      <c r="Q11901" s="23"/>
      <c r="R11901" s="23"/>
      <c r="S11901" s="23"/>
      <c r="T11901" s="28" t="str">
        <f>LOOKUP(1,1/(Table1[[#This Row],[Level_0]:[Level 15]]&gt;0),(Table1[[#This Row],[Level_0]:[Level 15]]))</f>
        <v>L000011274 - [848710 IBC Druckbeh#lter-G]</v>
      </c>
      <c r="U11901" s="24">
        <v>11896</v>
      </c>
    </row>
    <row r="11902" spans="1:21" x14ac:dyDescent="0.25">
      <c r="A11902" s="14" t="s">
        <v>2528</v>
      </c>
      <c r="B11902" s="17" t="s">
        <v>2529</v>
      </c>
      <c r="C11902" s="17" t="s">
        <v>23622</v>
      </c>
      <c r="D11902" s="21" t="s">
        <v>39</v>
      </c>
      <c r="E11902" s="22" t="s">
        <v>29811</v>
      </c>
      <c r="F11902" s="22" t="s">
        <v>38783</v>
      </c>
      <c r="G11902" s="22" t="s">
        <v>35376</v>
      </c>
      <c r="H11902" s="22" t="s">
        <v>35473</v>
      </c>
      <c r="I11902" s="22" t="s">
        <v>35503</v>
      </c>
      <c r="J11902" s="22"/>
      <c r="K11902" s="22"/>
      <c r="L11902" s="22"/>
      <c r="M11902" s="23"/>
      <c r="N11902" s="22"/>
      <c r="O11902" s="23"/>
      <c r="P11902" s="23"/>
      <c r="Q11902" s="23"/>
      <c r="R11902" s="23"/>
      <c r="S11902" s="23"/>
      <c r="T11902" s="28" t="str">
        <f>LOOKUP(1,1/(Table1[[#This Row],[Level_0]:[Level 15]]&gt;0),(Table1[[#This Row],[Level_0]:[Level 15]]))</f>
        <v>L000011275 - [849800 SONSTIGER AUFWAND FUER NEBEN-G]</v>
      </c>
      <c r="U11902" s="24">
        <v>11897</v>
      </c>
    </row>
    <row r="11903" spans="1:21" x14ac:dyDescent="0.25">
      <c r="A11903" s="14" t="s">
        <v>16947</v>
      </c>
      <c r="B11903" s="17" t="s">
        <v>16948</v>
      </c>
      <c r="C11903" s="17" t="s">
        <v>23622</v>
      </c>
      <c r="D11903" s="21" t="s">
        <v>39</v>
      </c>
      <c r="E11903" s="22" t="s">
        <v>29811</v>
      </c>
      <c r="F11903" s="22" t="s">
        <v>38783</v>
      </c>
      <c r="G11903" s="22" t="s">
        <v>35376</v>
      </c>
      <c r="H11903" s="22" t="s">
        <v>35473</v>
      </c>
      <c r="I11903" s="22" t="s">
        <v>35504</v>
      </c>
      <c r="J11903" s="22"/>
      <c r="K11903" s="22"/>
      <c r="L11903" s="22"/>
      <c r="M11903" s="23"/>
      <c r="N11903" s="22"/>
      <c r="O11903" s="23"/>
      <c r="P11903" s="23"/>
      <c r="Q11903" s="23"/>
      <c r="R11903" s="23"/>
      <c r="S11903" s="23"/>
      <c r="T11903" s="28" t="str">
        <f>LOOKUP(1,1/(Table1[[#This Row],[Level_0]:[Level 15]]&gt;0),(Table1[[#This Row],[Level_0]:[Level 15]]))</f>
        <v>L000011276 - [866655 Verr.Kst.RVS-G]</v>
      </c>
      <c r="U11903" s="24">
        <v>11898</v>
      </c>
    </row>
    <row r="11904" spans="1:21" x14ac:dyDescent="0.25">
      <c r="A11904" s="14" t="s">
        <v>9861</v>
      </c>
      <c r="B11904" s="17" t="s">
        <v>9862</v>
      </c>
      <c r="C11904" s="17" t="s">
        <v>23622</v>
      </c>
      <c r="D11904" s="21" t="s">
        <v>39</v>
      </c>
      <c r="E11904" s="22" t="s">
        <v>29811</v>
      </c>
      <c r="F11904" s="22" t="s">
        <v>38783</v>
      </c>
      <c r="G11904" s="22" t="s">
        <v>35376</v>
      </c>
      <c r="H11904" s="22" t="s">
        <v>35473</v>
      </c>
      <c r="I11904" s="22" t="s">
        <v>35505</v>
      </c>
      <c r="J11904" s="22"/>
      <c r="K11904" s="22"/>
      <c r="L11904" s="22"/>
      <c r="M11904" s="23"/>
      <c r="N11904" s="22"/>
      <c r="O11904" s="23"/>
      <c r="P11904" s="23"/>
      <c r="Q11904" s="23"/>
      <c r="R11904" s="23"/>
      <c r="S11904" s="23"/>
      <c r="T11904" s="28" t="str">
        <f>LOOKUP(1,1/(Table1[[#This Row],[Level_0]:[Level 15]]&gt;0),(Table1[[#This Row],[Level_0]:[Level 15]]))</f>
        <v>L000011277 - [9534 NA Fringe Benefits CAD-G]</v>
      </c>
      <c r="U11904" s="24">
        <v>11899</v>
      </c>
    </row>
    <row r="11905" spans="1:21" x14ac:dyDescent="0.25">
      <c r="A11905" s="14" t="s">
        <v>9863</v>
      </c>
      <c r="B11905" s="17" t="s">
        <v>9864</v>
      </c>
      <c r="C11905" s="17" t="s">
        <v>23622</v>
      </c>
      <c r="D11905" s="21" t="s">
        <v>39</v>
      </c>
      <c r="E11905" s="22" t="s">
        <v>29811</v>
      </c>
      <c r="F11905" s="22" t="s">
        <v>38783</v>
      </c>
      <c r="G11905" s="22" t="s">
        <v>35376</v>
      </c>
      <c r="H11905" s="22" t="s">
        <v>35473</v>
      </c>
      <c r="I11905" s="22" t="s">
        <v>35506</v>
      </c>
      <c r="J11905" s="22"/>
      <c r="K11905" s="22"/>
      <c r="L11905" s="22"/>
      <c r="M11905" s="23"/>
      <c r="N11905" s="22"/>
      <c r="O11905" s="23"/>
      <c r="P11905" s="23"/>
      <c r="Q11905" s="23"/>
      <c r="R11905" s="23"/>
      <c r="S11905" s="23"/>
      <c r="T11905" s="28" t="str">
        <f>LOOKUP(1,1/(Table1[[#This Row],[Level_0]:[Level 15]]&gt;0),(Table1[[#This Row],[Level_0]:[Level 15]]))</f>
        <v>L000011278 - [9534 NA Fringe Benefits USD-G]</v>
      </c>
      <c r="U11905" s="24">
        <v>11900</v>
      </c>
    </row>
    <row r="11906" spans="1:21" x14ac:dyDescent="0.25">
      <c r="A11906" s="14" t="s">
        <v>3951</v>
      </c>
      <c r="B11906" s="17" t="s">
        <v>3952</v>
      </c>
      <c r="C11906" s="17" t="s">
        <v>23622</v>
      </c>
      <c r="D11906" s="21" t="s">
        <v>39</v>
      </c>
      <c r="E11906" s="22" t="s">
        <v>29811</v>
      </c>
      <c r="F11906" s="22" t="s">
        <v>38783</v>
      </c>
      <c r="G11906" s="22" t="s">
        <v>35376</v>
      </c>
      <c r="H11906" s="22" t="s">
        <v>35473</v>
      </c>
      <c r="I11906" s="22" t="s">
        <v>35507</v>
      </c>
      <c r="J11906" s="22"/>
      <c r="K11906" s="22"/>
      <c r="L11906" s="22"/>
      <c r="M11906" s="23"/>
      <c r="N11906" s="22"/>
      <c r="O11906" s="23"/>
      <c r="P11906" s="23"/>
      <c r="Q11906" s="23"/>
      <c r="R11906" s="23"/>
      <c r="S11906" s="23"/>
      <c r="T11906" s="28" t="str">
        <f>LOOKUP(1,1/(Table1[[#This Row],[Level_0]:[Level 15]]&gt;0),(Table1[[#This Row],[Level_0]:[Level 15]]))</f>
        <v>L000011279 - [9566 9566 Iron Mountain inv. alloc-G]</v>
      </c>
      <c r="U11906" s="24">
        <v>11901</v>
      </c>
    </row>
    <row r="11907" spans="1:21" x14ac:dyDescent="0.25">
      <c r="A11907" s="14" t="s">
        <v>14516</v>
      </c>
      <c r="B11907" s="17" t="s">
        <v>14517</v>
      </c>
      <c r="C11907" s="17" t="s">
        <v>23622</v>
      </c>
      <c r="D11907" s="21" t="s">
        <v>39</v>
      </c>
      <c r="E11907" s="22" t="s">
        <v>29811</v>
      </c>
      <c r="F11907" s="22" t="s">
        <v>38783</v>
      </c>
      <c r="G11907" s="22" t="s">
        <v>35376</v>
      </c>
      <c r="H11907" s="22" t="s">
        <v>35473</v>
      </c>
      <c r="I11907" s="22" t="s">
        <v>35508</v>
      </c>
      <c r="J11907" s="22"/>
      <c r="K11907" s="22"/>
      <c r="L11907" s="22"/>
      <c r="M11907" s="23"/>
      <c r="N11907" s="22"/>
      <c r="O11907" s="23"/>
      <c r="P11907" s="23"/>
      <c r="Q11907" s="23"/>
      <c r="R11907" s="23"/>
      <c r="S11907" s="23"/>
      <c r="T11907" s="28" t="str">
        <f>LOOKUP(1,1/(Table1[[#This Row],[Level_0]:[Level 15]]&gt;0),(Table1[[#This Row],[Level_0]:[Level 15]]))</f>
        <v>L000011280 - [9585 9585 NA Sales Tax-G]</v>
      </c>
      <c r="U11907" s="24">
        <v>11902</v>
      </c>
    </row>
    <row r="11908" spans="1:21" x14ac:dyDescent="0.25">
      <c r="A11908" s="14" t="s">
        <v>7333</v>
      </c>
      <c r="B11908" s="17" t="s">
        <v>7334</v>
      </c>
      <c r="C11908" s="17" t="s">
        <v>23622</v>
      </c>
      <c r="D11908" s="21" t="s">
        <v>39</v>
      </c>
      <c r="E11908" s="22" t="s">
        <v>29811</v>
      </c>
      <c r="F11908" s="22" t="s">
        <v>38783</v>
      </c>
      <c r="G11908" s="22" t="s">
        <v>35376</v>
      </c>
      <c r="H11908" s="22" t="s">
        <v>35473</v>
      </c>
      <c r="I11908" s="22" t="s">
        <v>35509</v>
      </c>
      <c r="J11908" s="22"/>
      <c r="K11908" s="22"/>
      <c r="L11908" s="22"/>
      <c r="M11908" s="23"/>
      <c r="N11908" s="22"/>
      <c r="O11908" s="23"/>
      <c r="P11908" s="23"/>
      <c r="Q11908" s="23"/>
      <c r="R11908" s="23"/>
      <c r="S11908" s="23"/>
      <c r="T11908" s="28" t="str">
        <f>LOOKUP(1,1/(Table1[[#This Row],[Level_0]:[Level 15]]&gt;0),(Table1[[#This Row],[Level_0]:[Level 15]]))</f>
        <v>L000011281 - [9700 Corp Management G&amp;A Costs-G]</v>
      </c>
      <c r="U11908" s="24">
        <v>11903</v>
      </c>
    </row>
    <row r="11909" spans="1:21" x14ac:dyDescent="0.25">
      <c r="A11909" s="14" t="s">
        <v>8275</v>
      </c>
      <c r="B11909" s="17" t="s">
        <v>8276</v>
      </c>
      <c r="C11909" s="17" t="s">
        <v>23622</v>
      </c>
      <c r="D11909" s="21" t="s">
        <v>39</v>
      </c>
      <c r="E11909" s="22" t="s">
        <v>29811</v>
      </c>
      <c r="F11909" s="22" t="s">
        <v>38783</v>
      </c>
      <c r="G11909" s="22" t="s">
        <v>35376</v>
      </c>
      <c r="H11909" s="22" t="s">
        <v>35473</v>
      </c>
      <c r="I11909" s="22" t="s">
        <v>35510</v>
      </c>
      <c r="J11909" s="22"/>
      <c r="K11909" s="22"/>
      <c r="L11909" s="22"/>
      <c r="M11909" s="23"/>
      <c r="N11909" s="22"/>
      <c r="O11909" s="23"/>
      <c r="P11909" s="23"/>
      <c r="Q11909" s="23"/>
      <c r="R11909" s="23"/>
      <c r="S11909" s="23"/>
      <c r="T11909" s="28" t="str">
        <f>LOOKUP(1,1/(Table1[[#This Row],[Level_0]:[Level 15]]&gt;0),(Table1[[#This Row],[Level_0]:[Level 15]]))</f>
        <v>L000011282 - [9721 Non income related taxes-G]</v>
      </c>
      <c r="U11909" s="24">
        <v>11904</v>
      </c>
    </row>
    <row r="11910" spans="1:21" x14ac:dyDescent="0.25">
      <c r="A11910" s="14" t="s">
        <v>11318</v>
      </c>
      <c r="B11910" s="17" t="s">
        <v>11319</v>
      </c>
      <c r="C11910" s="17" t="s">
        <v>23622</v>
      </c>
      <c r="D11910" s="21" t="s">
        <v>39</v>
      </c>
      <c r="E11910" s="22" t="s">
        <v>29811</v>
      </c>
      <c r="F11910" s="22" t="s">
        <v>38783</v>
      </c>
      <c r="G11910" s="22" t="s">
        <v>35376</v>
      </c>
      <c r="H11910" s="22" t="s">
        <v>35473</v>
      </c>
      <c r="I11910" s="22" t="s">
        <v>35511</v>
      </c>
      <c r="J11910" s="22"/>
      <c r="K11910" s="22"/>
      <c r="L11910" s="22"/>
      <c r="M11910" s="23"/>
      <c r="N11910" s="22"/>
      <c r="O11910" s="23"/>
      <c r="P11910" s="23"/>
      <c r="Q11910" s="23"/>
      <c r="R11910" s="23"/>
      <c r="S11910" s="23"/>
      <c r="T11910" s="28" t="str">
        <f>LOOKUP(1,1/(Table1[[#This Row],[Level_0]:[Level 15]]&gt;0),(Table1[[#This Row],[Level_0]:[Level 15]]))</f>
        <v>L000011283 - [9751 Corporate Hq Expense-G]</v>
      </c>
      <c r="U11910" s="24">
        <v>11905</v>
      </c>
    </row>
    <row r="11911" spans="1:21" x14ac:dyDescent="0.25">
      <c r="A11911" s="14" t="s">
        <v>2530</v>
      </c>
      <c r="B11911" s="17" t="s">
        <v>2531</v>
      </c>
      <c r="C11911" s="17" t="s">
        <v>23622</v>
      </c>
      <c r="D11911" s="21" t="s">
        <v>39</v>
      </c>
      <c r="E11911" s="22" t="s">
        <v>29811</v>
      </c>
      <c r="F11911" s="22" t="s">
        <v>38783</v>
      </c>
      <c r="G11911" s="22" t="s">
        <v>35376</v>
      </c>
      <c r="H11911" s="22" t="s">
        <v>35473</v>
      </c>
      <c r="I11911" s="22" t="s">
        <v>35512</v>
      </c>
      <c r="J11911" s="22"/>
      <c r="K11911" s="22"/>
      <c r="L11911" s="22"/>
      <c r="M11911" s="23"/>
      <c r="N11911" s="22"/>
      <c r="O11911" s="23"/>
      <c r="P11911" s="23"/>
      <c r="Q11911" s="23"/>
      <c r="R11911" s="23"/>
      <c r="S11911" s="23"/>
      <c r="T11911" s="28" t="str">
        <f>LOOKUP(1,1/(Table1[[#This Row],[Level_0]:[Level 15]]&gt;0),(Table1[[#This Row],[Level_0]:[Level 15]]))</f>
        <v>L000011284 - [9762 St-Quentin building non income-G]</v>
      </c>
      <c r="U11911" s="24">
        <v>11906</v>
      </c>
    </row>
    <row r="11912" spans="1:21" x14ac:dyDescent="0.25">
      <c r="A11912" s="14" t="s">
        <v>3953</v>
      </c>
      <c r="B11912" s="17" t="s">
        <v>3954</v>
      </c>
      <c r="C11912" s="17" t="s">
        <v>23622</v>
      </c>
      <c r="D11912" s="21" t="s">
        <v>39</v>
      </c>
      <c r="E11912" s="22" t="s">
        <v>29811</v>
      </c>
      <c r="F11912" s="22" t="s">
        <v>38783</v>
      </c>
      <c r="G11912" s="22" t="s">
        <v>35376</v>
      </c>
      <c r="H11912" s="22" t="s">
        <v>35473</v>
      </c>
      <c r="I11912" s="22" t="s">
        <v>35513</v>
      </c>
      <c r="J11912" s="22"/>
      <c r="K11912" s="22"/>
      <c r="L11912" s="22"/>
      <c r="M11912" s="23"/>
      <c r="N11912" s="22"/>
      <c r="O11912" s="23"/>
      <c r="P11912" s="23"/>
      <c r="Q11912" s="23"/>
      <c r="R11912" s="23"/>
      <c r="S11912" s="23"/>
      <c r="T11912" s="28" t="str">
        <f>LOOKUP(1,1/(Table1[[#This Row],[Level_0]:[Level 15]]&gt;0),(Table1[[#This Row],[Level_0]:[Level 15]]))</f>
        <v>L000011285 - [9894 - Molsheim Spcl Integr. Costs-G]</v>
      </c>
      <c r="U11912" s="24">
        <v>11907</v>
      </c>
    </row>
    <row r="11913" spans="1:21" x14ac:dyDescent="0.25">
      <c r="A11913" s="14" t="s">
        <v>8277</v>
      </c>
      <c r="B11913" s="17" t="s">
        <v>8278</v>
      </c>
      <c r="C11913" s="17" t="s">
        <v>23622</v>
      </c>
      <c r="D11913" s="21" t="s">
        <v>39</v>
      </c>
      <c r="E11913" s="22" t="s">
        <v>29811</v>
      </c>
      <c r="F11913" s="22" t="s">
        <v>38783</v>
      </c>
      <c r="G11913" s="22" t="s">
        <v>35376</v>
      </c>
      <c r="H11913" s="22" t="s">
        <v>35473</v>
      </c>
      <c r="I11913" s="22" t="s">
        <v>35514</v>
      </c>
      <c r="J11913" s="22"/>
      <c r="K11913" s="22"/>
      <c r="L11913" s="22"/>
      <c r="M11913" s="23"/>
      <c r="N11913" s="22"/>
      <c r="O11913" s="23"/>
      <c r="P11913" s="23"/>
      <c r="Q11913" s="23"/>
      <c r="R11913" s="23"/>
      <c r="S11913" s="23"/>
      <c r="T11913" s="28" t="str">
        <f>LOOKUP(1,1/(Table1[[#This Row],[Level_0]:[Level 15]]&gt;0),(Table1[[#This Row],[Level_0]:[Level 15]]))</f>
        <v>L000011286 - [9894 US Sigma Integration Ops-G]</v>
      </c>
      <c r="U11913" s="24">
        <v>11908</v>
      </c>
    </row>
    <row r="11914" spans="1:21" x14ac:dyDescent="0.25">
      <c r="A11914" s="14" t="s">
        <v>3955</v>
      </c>
      <c r="B11914" s="17" t="s">
        <v>3956</v>
      </c>
      <c r="C11914" s="17" t="s">
        <v>23622</v>
      </c>
      <c r="D11914" s="21" t="s">
        <v>39</v>
      </c>
      <c r="E11914" s="22" t="s">
        <v>29811</v>
      </c>
      <c r="F11914" s="22" t="s">
        <v>38783</v>
      </c>
      <c r="G11914" s="22" t="s">
        <v>35376</v>
      </c>
      <c r="H11914" s="22" t="s">
        <v>35473</v>
      </c>
      <c r="I11914" s="22" t="s">
        <v>35515</v>
      </c>
      <c r="J11914" s="22"/>
      <c r="K11914" s="22"/>
      <c r="L11914" s="22"/>
      <c r="M11914" s="23"/>
      <c r="N11914" s="22"/>
      <c r="O11914" s="23"/>
      <c r="P11914" s="23"/>
      <c r="Q11914" s="23"/>
      <c r="R11914" s="23"/>
      <c r="S11914" s="23"/>
      <c r="T11914" s="28" t="str">
        <f>LOOKUP(1,1/(Table1[[#This Row],[Level_0]:[Level 15]]&gt;0),(Table1[[#This Row],[Level_0]:[Level 15]]))</f>
        <v>L000011287 - [A000400750078G Spcl Exp of Selling-G]</v>
      </c>
      <c r="U11914" s="24">
        <v>11909</v>
      </c>
    </row>
    <row r="11915" spans="1:21" x14ac:dyDescent="0.25">
      <c r="A11915" s="14" t="s">
        <v>11320</v>
      </c>
      <c r="B11915" s="17" t="s">
        <v>11321</v>
      </c>
      <c r="C11915" s="17" t="s">
        <v>23622</v>
      </c>
      <c r="D11915" s="21" t="s">
        <v>39</v>
      </c>
      <c r="E11915" s="22" t="s">
        <v>29811</v>
      </c>
      <c r="F11915" s="22" t="s">
        <v>38783</v>
      </c>
      <c r="G11915" s="22" t="s">
        <v>35376</v>
      </c>
      <c r="H11915" s="22" t="s">
        <v>35473</v>
      </c>
      <c r="I11915" s="22" t="s">
        <v>35516</v>
      </c>
      <c r="J11915" s="22"/>
      <c r="K11915" s="22"/>
      <c r="L11915" s="22"/>
      <c r="M11915" s="23"/>
      <c r="N11915" s="22"/>
      <c r="O11915" s="23"/>
      <c r="P11915" s="23"/>
      <c r="Q11915" s="23"/>
      <c r="R11915" s="23"/>
      <c r="S11915" s="23"/>
      <c r="T11915" s="28" t="str">
        <f>LOOKUP(1,1/(Table1[[#This Row],[Level_0]:[Level 15]]&gt;0),(Table1[[#This Row],[Level_0]:[Level 15]]))</f>
        <v>L000011288 - [AR10320009 Monetary Taxes-G]</v>
      </c>
      <c r="U11915" s="24">
        <v>11910</v>
      </c>
    </row>
    <row r="11916" spans="1:21" x14ac:dyDescent="0.25">
      <c r="A11916" s="14" t="s">
        <v>15469</v>
      </c>
      <c r="B11916" s="17" t="s">
        <v>15470</v>
      </c>
      <c r="C11916" s="17" t="s">
        <v>23622</v>
      </c>
      <c r="D11916" s="21" t="s">
        <v>39</v>
      </c>
      <c r="E11916" s="22" t="s">
        <v>29811</v>
      </c>
      <c r="F11916" s="22" t="s">
        <v>38783</v>
      </c>
      <c r="G11916" s="22" t="s">
        <v>35376</v>
      </c>
      <c r="H11916" s="22" t="s">
        <v>35473</v>
      </c>
      <c r="I11916" s="22" t="s">
        <v>35517</v>
      </c>
      <c r="J11916" s="22"/>
      <c r="K11916" s="22"/>
      <c r="L11916" s="22"/>
      <c r="M11916" s="23"/>
      <c r="N11916" s="22"/>
      <c r="O11916" s="23"/>
      <c r="P11916" s="23"/>
      <c r="Q11916" s="23"/>
      <c r="R11916" s="23"/>
      <c r="S11916" s="23"/>
      <c r="T11916" s="28" t="str">
        <f>LOOKUP(1,1/(Table1[[#This Row],[Level_0]:[Level 15]]&gt;0),(Table1[[#This Row],[Level_0]:[Level 15]]))</f>
        <v>L000011289 - [BR10760000 Facilities-G]</v>
      </c>
      <c r="U11916" s="24">
        <v>11911</v>
      </c>
    </row>
    <row r="11917" spans="1:21" x14ac:dyDescent="0.25">
      <c r="A11917" s="14" t="s">
        <v>11322</v>
      </c>
      <c r="B11917" s="17" t="s">
        <v>11323</v>
      </c>
      <c r="C11917" s="17" t="s">
        <v>23622</v>
      </c>
      <c r="D11917" s="21" t="s">
        <v>39</v>
      </c>
      <c r="E11917" s="22" t="s">
        <v>29811</v>
      </c>
      <c r="F11917" s="22" t="s">
        <v>38783</v>
      </c>
      <c r="G11917" s="22" t="s">
        <v>35376</v>
      </c>
      <c r="H11917" s="22" t="s">
        <v>35473</v>
      </c>
      <c r="I11917" s="22" t="s">
        <v>35518</v>
      </c>
      <c r="J11917" s="22"/>
      <c r="K11917" s="22"/>
      <c r="L11917" s="22"/>
      <c r="M11917" s="23"/>
      <c r="N11917" s="22"/>
      <c r="O11917" s="23"/>
      <c r="P11917" s="23"/>
      <c r="Q11917" s="23"/>
      <c r="R11917" s="23"/>
      <c r="S11917" s="23"/>
      <c r="T11917" s="28" t="str">
        <f>LOOKUP(1,1/(Table1[[#This Row],[Level_0]:[Level 15]]&gt;0),(Table1[[#This Row],[Level_0]:[Level 15]]))</f>
        <v>L000011290 - [CH70ADK201 LF Lernende AL-G]</v>
      </c>
      <c r="U11917" s="24">
        <v>11912</v>
      </c>
    </row>
    <row r="11918" spans="1:21" x14ac:dyDescent="0.25">
      <c r="A11918" s="14" t="s">
        <v>2532</v>
      </c>
      <c r="B11918" s="17" t="s">
        <v>2533</v>
      </c>
      <c r="C11918" s="17" t="s">
        <v>23622</v>
      </c>
      <c r="D11918" s="21" t="s">
        <v>39</v>
      </c>
      <c r="E11918" s="22" t="s">
        <v>29811</v>
      </c>
      <c r="F11918" s="22" t="s">
        <v>38783</v>
      </c>
      <c r="G11918" s="22" t="s">
        <v>35376</v>
      </c>
      <c r="H11918" s="22" t="s">
        <v>35473</v>
      </c>
      <c r="I11918" s="22" t="s">
        <v>35519</v>
      </c>
      <c r="J11918" s="22"/>
      <c r="K11918" s="22"/>
      <c r="L11918" s="22"/>
      <c r="M11918" s="23"/>
      <c r="N11918" s="22"/>
      <c r="O11918" s="23"/>
      <c r="P11918" s="23"/>
      <c r="Q11918" s="23"/>
      <c r="R11918" s="23"/>
      <c r="S11918" s="23"/>
      <c r="T11918" s="28" t="str">
        <f>LOOKUP(1,1/(Table1[[#This Row],[Level_0]:[Level 15]]&gt;0),(Table1[[#This Row],[Level_0]:[Level 15]]))</f>
        <v>L000011291 - [CXEU Corp Europe Other Income &amp; Exp-G]</v>
      </c>
      <c r="U11918" s="24">
        <v>11913</v>
      </c>
    </row>
    <row r="11919" spans="1:21" x14ac:dyDescent="0.25">
      <c r="A11919" s="14" t="s">
        <v>2534</v>
      </c>
      <c r="B11919" s="17" t="s">
        <v>2535</v>
      </c>
      <c r="C11919" s="17" t="s">
        <v>23622</v>
      </c>
      <c r="D11919" s="21" t="s">
        <v>39</v>
      </c>
      <c r="E11919" s="22" t="s">
        <v>29811</v>
      </c>
      <c r="F11919" s="22" t="s">
        <v>38783</v>
      </c>
      <c r="G11919" s="22" t="s">
        <v>35376</v>
      </c>
      <c r="H11919" s="22" t="s">
        <v>35473</v>
      </c>
      <c r="I11919" s="22" t="s">
        <v>35520</v>
      </c>
      <c r="J11919" s="22"/>
      <c r="K11919" s="22"/>
      <c r="L11919" s="22"/>
      <c r="M11919" s="23"/>
      <c r="N11919" s="22"/>
      <c r="O11919" s="23"/>
      <c r="P11919" s="23"/>
      <c r="Q11919" s="23"/>
      <c r="R11919" s="23"/>
      <c r="S11919" s="23"/>
      <c r="T11919" s="28" t="str">
        <f>LOOKUP(1,1/(Table1[[#This Row],[Level_0]:[Level 15]]&gt;0),(Table1[[#This Row],[Level_0]:[Level 15]]))</f>
        <v>L000011292 - [Exp for svcs perfmd &amp; ancillary bus-G]</v>
      </c>
      <c r="U11919" s="24">
        <v>11914</v>
      </c>
    </row>
    <row r="11920" spans="1:21" x14ac:dyDescent="0.25">
      <c r="A11920" s="14" t="s">
        <v>2536</v>
      </c>
      <c r="B11920" s="17" t="s">
        <v>2537</v>
      </c>
      <c r="C11920" s="17" t="s">
        <v>23622</v>
      </c>
      <c r="D11920" s="21" t="s">
        <v>39</v>
      </c>
      <c r="E11920" s="22" t="s">
        <v>29811</v>
      </c>
      <c r="F11920" s="22" t="s">
        <v>38783</v>
      </c>
      <c r="G11920" s="22" t="s">
        <v>35376</v>
      </c>
      <c r="H11920" s="22" t="s">
        <v>35473</v>
      </c>
      <c r="I11920" s="22" t="s">
        <v>35521</v>
      </c>
      <c r="J11920" s="22"/>
      <c r="K11920" s="22"/>
      <c r="L11920" s="22"/>
      <c r="M11920" s="23"/>
      <c r="N11920" s="22"/>
      <c r="O11920" s="23"/>
      <c r="P11920" s="23"/>
      <c r="Q11920" s="23"/>
      <c r="R11920" s="23"/>
      <c r="S11920" s="23"/>
      <c r="T11920" s="28" t="str">
        <f>LOOKUP(1,1/(Table1[[#This Row],[Level_0]:[Level 15]]&gt;0),(Table1[[#This Row],[Level_0]:[Level 15]]))</f>
        <v>L000011293 - [EUR Non income rel taxes 3122117000-G]</v>
      </c>
      <c r="U11920" s="24">
        <v>11915</v>
      </c>
    </row>
    <row r="11921" spans="1:21" x14ac:dyDescent="0.25">
      <c r="A11921" s="14" t="s">
        <v>2538</v>
      </c>
      <c r="B11921" s="17" t="s">
        <v>2539</v>
      </c>
      <c r="C11921" s="17" t="s">
        <v>23622</v>
      </c>
      <c r="D11921" s="21" t="s">
        <v>39</v>
      </c>
      <c r="E11921" s="22" t="s">
        <v>29811</v>
      </c>
      <c r="F11921" s="22" t="s">
        <v>38783</v>
      </c>
      <c r="G11921" s="22" t="s">
        <v>35376</v>
      </c>
      <c r="H11921" s="22" t="s">
        <v>35473</v>
      </c>
      <c r="I11921" s="22" t="s">
        <v>35522</v>
      </c>
      <c r="J11921" s="22"/>
      <c r="K11921" s="22"/>
      <c r="L11921" s="22"/>
      <c r="M11921" s="23"/>
      <c r="N11921" s="22"/>
      <c r="O11921" s="23"/>
      <c r="P11921" s="23"/>
      <c r="Q11921" s="23"/>
      <c r="R11921" s="23"/>
      <c r="S11921" s="23"/>
      <c r="T11921" s="28" t="str">
        <f>LOOKUP(1,1/(Table1[[#This Row],[Level_0]:[Level 15]]&gt;0),(Table1[[#This Row],[Level_0]:[Level 15]]))</f>
        <v>L000011294 - [Non-allocable persn'l exp 312210600-G]</v>
      </c>
      <c r="U11921" s="24">
        <v>11916</v>
      </c>
    </row>
    <row r="11922" spans="1:21" x14ac:dyDescent="0.25">
      <c r="A11922" s="14" t="s">
        <v>7335</v>
      </c>
      <c r="B11922" s="17" t="s">
        <v>7336</v>
      </c>
      <c r="C11922" s="17" t="s">
        <v>23622</v>
      </c>
      <c r="D11922" s="21" t="s">
        <v>39</v>
      </c>
      <c r="E11922" s="22" t="s">
        <v>29811</v>
      </c>
      <c r="F11922" s="22" t="s">
        <v>38783</v>
      </c>
      <c r="G11922" s="22" t="s">
        <v>35376</v>
      </c>
      <c r="H11922" s="22" t="s">
        <v>35473</v>
      </c>
      <c r="I11922" s="22" t="s">
        <v>35523</v>
      </c>
      <c r="J11922" s="22"/>
      <c r="K11922" s="22"/>
      <c r="L11922" s="22"/>
      <c r="M11922" s="23"/>
      <c r="N11922" s="22"/>
      <c r="O11922" s="23"/>
      <c r="P11922" s="23"/>
      <c r="Q11922" s="23"/>
      <c r="R11922" s="23"/>
      <c r="S11922" s="23"/>
      <c r="T11922" s="28" t="str">
        <f>LOOKUP(1,1/(Table1[[#This Row],[Level_0]:[Level 15]]&gt;0),(Table1[[#This Row],[Level_0]:[Level 15]]))</f>
        <v>L000011295 - [EUR Prem Contri Fee 3122105000-G]</v>
      </c>
      <c r="U11922" s="24">
        <v>11917</v>
      </c>
    </row>
    <row r="11923" spans="1:21" x14ac:dyDescent="0.25">
      <c r="A11923" s="14" t="s">
        <v>23428</v>
      </c>
      <c r="B11923" s="17" t="s">
        <v>23429</v>
      </c>
      <c r="C11923" s="17" t="s">
        <v>23622</v>
      </c>
      <c r="D11923" s="21" t="s">
        <v>39</v>
      </c>
      <c r="E11923" s="22" t="s">
        <v>29811</v>
      </c>
      <c r="F11923" s="22" t="s">
        <v>38783</v>
      </c>
      <c r="G11923" s="22" t="s">
        <v>35376</v>
      </c>
      <c r="H11923" s="22" t="s">
        <v>35473</v>
      </c>
      <c r="I11923" s="22" t="s">
        <v>35524</v>
      </c>
      <c r="J11923" s="22"/>
      <c r="K11923" s="22"/>
      <c r="L11923" s="22"/>
      <c r="M11923" s="23"/>
      <c r="N11923" s="22"/>
      <c r="O11923" s="23"/>
      <c r="P11923" s="23"/>
      <c r="Q11923" s="23"/>
      <c r="R11923" s="23"/>
      <c r="S11923" s="23"/>
      <c r="T11923" s="28" t="str">
        <f>LOOKUP(1,1/(Table1[[#This Row],[Level_0]:[Level 15]]&gt;0),(Table1[[#This Row],[Level_0]:[Level 15]]))</f>
        <v>L000011296 - [GER ATG-G]</v>
      </c>
      <c r="U11923" s="24">
        <v>11918</v>
      </c>
    </row>
    <row r="11924" spans="1:21" x14ac:dyDescent="0.25">
      <c r="A11924" s="14" t="s">
        <v>22599</v>
      </c>
      <c r="B11924" s="17" t="s">
        <v>22600</v>
      </c>
      <c r="C11924" s="17" t="s">
        <v>23622</v>
      </c>
      <c r="D11924" s="21" t="s">
        <v>39</v>
      </c>
      <c r="E11924" s="22" t="s">
        <v>29811</v>
      </c>
      <c r="F11924" s="22" t="s">
        <v>38783</v>
      </c>
      <c r="G11924" s="22" t="s">
        <v>35376</v>
      </c>
      <c r="H11924" s="22" t="s">
        <v>35473</v>
      </c>
      <c r="I11924" s="22" t="s">
        <v>35525</v>
      </c>
      <c r="J11924" s="22"/>
      <c r="K11924" s="22"/>
      <c r="L11924" s="22"/>
      <c r="M11924" s="23"/>
      <c r="N11924" s="22"/>
      <c r="O11924" s="23"/>
      <c r="P11924" s="23"/>
      <c r="Q11924" s="23"/>
      <c r="R11924" s="23"/>
      <c r="S11924" s="23"/>
      <c r="T11924" s="28" t="str">
        <f>LOOKUP(1,1/(Table1[[#This Row],[Level_0]:[Level 15]]&gt;0),(Table1[[#This Row],[Level_0]:[Level 15]]))</f>
        <v>L000011297 - [LF-1500-HR-G]</v>
      </c>
      <c r="U11924" s="24">
        <v>11919</v>
      </c>
    </row>
    <row r="11925" spans="1:21" x14ac:dyDescent="0.25">
      <c r="A11925" s="14" t="s">
        <v>19529</v>
      </c>
      <c r="B11925" s="17" t="s">
        <v>19530</v>
      </c>
      <c r="C11925" s="17" t="s">
        <v>23622</v>
      </c>
      <c r="D11925" s="21" t="s">
        <v>39</v>
      </c>
      <c r="E11925" s="22" t="s">
        <v>29811</v>
      </c>
      <c r="F11925" s="22" t="s">
        <v>38783</v>
      </c>
      <c r="G11925" s="22" t="s">
        <v>35376</v>
      </c>
      <c r="H11925" s="22" t="s">
        <v>35473</v>
      </c>
      <c r="I11925" s="22" t="s">
        <v>35526</v>
      </c>
      <c r="J11925" s="22"/>
      <c r="K11925" s="22"/>
      <c r="L11925" s="22"/>
      <c r="M11925" s="23"/>
      <c r="N11925" s="22"/>
      <c r="O11925" s="23"/>
      <c r="P11925" s="23"/>
      <c r="Q11925" s="23"/>
      <c r="R11925" s="23"/>
      <c r="S11925" s="23"/>
      <c r="T11925" s="28" t="str">
        <f>LOOKUP(1,1/(Table1[[#This Row],[Level_0]:[Level 15]]&gt;0),(Table1[[#This Row],[Level_0]:[Level 15]]))</f>
        <v>L000011298 - [NATRIX CAD Admin-G]</v>
      </c>
      <c r="U11925" s="24">
        <v>11920</v>
      </c>
    </row>
    <row r="11926" spans="1:21" x14ac:dyDescent="0.25">
      <c r="A11926" s="14" t="s">
        <v>16219</v>
      </c>
      <c r="B11926" s="17" t="s">
        <v>16220</v>
      </c>
      <c r="C11926" s="17" t="s">
        <v>23622</v>
      </c>
      <c r="D11926" s="21" t="s">
        <v>39</v>
      </c>
      <c r="E11926" s="22" t="s">
        <v>29811</v>
      </c>
      <c r="F11926" s="22" t="s">
        <v>38783</v>
      </c>
      <c r="G11926" s="22" t="s">
        <v>35376</v>
      </c>
      <c r="H11926" s="22" t="s">
        <v>35473</v>
      </c>
      <c r="I11926" s="22" t="s">
        <v>35527</v>
      </c>
      <c r="J11926" s="22"/>
      <c r="K11926" s="22"/>
      <c r="L11926" s="22"/>
      <c r="M11926" s="23"/>
      <c r="N11926" s="22"/>
      <c r="O11926" s="23"/>
      <c r="P11926" s="23"/>
      <c r="Q11926" s="23"/>
      <c r="R11926" s="23"/>
      <c r="S11926" s="23"/>
      <c r="T11926" s="28" t="str">
        <f>LOOKUP(1,1/(Table1[[#This Row],[Level_0]:[Level 15]]&gt;0),(Table1[[#This Row],[Level_0]:[Level 15]]))</f>
        <v>L000011299 - [NonAllPerExp FB2 EUR-G]</v>
      </c>
      <c r="U11926" s="24">
        <v>11921</v>
      </c>
    </row>
    <row r="11927" spans="1:21" x14ac:dyDescent="0.25">
      <c r="A11927" s="14" t="s">
        <v>16221</v>
      </c>
      <c r="B11927" s="17" t="s">
        <v>16222</v>
      </c>
      <c r="C11927" s="17" t="s">
        <v>23622</v>
      </c>
      <c r="D11927" s="21" t="s">
        <v>39</v>
      </c>
      <c r="E11927" s="22" t="s">
        <v>29811</v>
      </c>
      <c r="F11927" s="22" t="s">
        <v>38783</v>
      </c>
      <c r="G11927" s="22" t="s">
        <v>35376</v>
      </c>
      <c r="H11927" s="22" t="s">
        <v>35473</v>
      </c>
      <c r="I11927" s="22" t="s">
        <v>35528</v>
      </c>
      <c r="J11927" s="22"/>
      <c r="K11927" s="22"/>
      <c r="L11927" s="22"/>
      <c r="M11927" s="23"/>
      <c r="N11927" s="22"/>
      <c r="O11927" s="23"/>
      <c r="P11927" s="23"/>
      <c r="Q11927" s="23"/>
      <c r="R11927" s="23"/>
      <c r="S11927" s="23"/>
      <c r="T11927" s="28" t="str">
        <f>LOOKUP(1,1/(Table1[[#This Row],[Level_0]:[Level 15]]&gt;0),(Table1[[#This Row],[Level_0]:[Level 15]]))</f>
        <v>L000011300 - [NonAllPerExp FB2 USD-G]</v>
      </c>
      <c r="U11927" s="24">
        <v>11922</v>
      </c>
    </row>
    <row r="11928" spans="1:21" x14ac:dyDescent="0.25">
      <c r="A11928" s="14" t="s">
        <v>16223</v>
      </c>
      <c r="B11928" s="17" t="s">
        <v>16224</v>
      </c>
      <c r="C11928" s="17" t="s">
        <v>23622</v>
      </c>
      <c r="D11928" s="21" t="s">
        <v>39</v>
      </c>
      <c r="E11928" s="22" t="s">
        <v>29811</v>
      </c>
      <c r="F11928" s="22" t="s">
        <v>38783</v>
      </c>
      <c r="G11928" s="22" t="s">
        <v>35376</v>
      </c>
      <c r="H11928" s="22" t="s">
        <v>35473</v>
      </c>
      <c r="I11928" s="22" t="s">
        <v>35529</v>
      </c>
      <c r="J11928" s="22"/>
      <c r="K11928" s="22"/>
      <c r="L11928" s="22"/>
      <c r="M11928" s="23"/>
      <c r="N11928" s="22"/>
      <c r="O11928" s="23"/>
      <c r="P11928" s="23"/>
      <c r="Q11928" s="23"/>
      <c r="R11928" s="23"/>
      <c r="S11928" s="23"/>
      <c r="T11928" s="28" t="str">
        <f>LOOKUP(1,1/(Table1[[#This Row],[Level_0]:[Level 15]]&gt;0),(Table1[[#This Row],[Level_0]:[Level 15]]))</f>
        <v>L000011301 - [NonAllPerExp FB3 EUR-G]</v>
      </c>
      <c r="U11928" s="24">
        <v>11923</v>
      </c>
    </row>
    <row r="11929" spans="1:21" x14ac:dyDescent="0.25">
      <c r="A11929" s="14" t="s">
        <v>18664</v>
      </c>
      <c r="B11929" s="17" t="s">
        <v>18665</v>
      </c>
      <c r="C11929" s="17" t="s">
        <v>23622</v>
      </c>
      <c r="D11929" s="21" t="s">
        <v>39</v>
      </c>
      <c r="E11929" s="22" t="s">
        <v>29811</v>
      </c>
      <c r="F11929" s="22" t="s">
        <v>38783</v>
      </c>
      <c r="G11929" s="22" t="s">
        <v>35376</v>
      </c>
      <c r="H11929" s="22" t="s">
        <v>35473</v>
      </c>
      <c r="I11929" s="22" t="s">
        <v>35530</v>
      </c>
      <c r="J11929" s="22"/>
      <c r="K11929" s="22"/>
      <c r="L11929" s="22"/>
      <c r="M11929" s="23"/>
      <c r="N11929" s="22"/>
      <c r="O11929" s="23"/>
      <c r="P11929" s="23"/>
      <c r="Q11929" s="23"/>
      <c r="R11929" s="23"/>
      <c r="S11929" s="23"/>
      <c r="T11929" s="28" t="str">
        <f>LOOKUP(1,1/(Table1[[#This Row],[Level_0]:[Level 15]]&gt;0),(Table1[[#This Row],[Level_0]:[Level 15]]))</f>
        <v>L000011302 - [OthAdminCosts EUR-G]</v>
      </c>
      <c r="U11929" s="24">
        <v>11924</v>
      </c>
    </row>
    <row r="11930" spans="1:21" x14ac:dyDescent="0.25">
      <c r="A11930" s="14" t="s">
        <v>17704</v>
      </c>
      <c r="B11930" s="17" t="s">
        <v>17705</v>
      </c>
      <c r="C11930" s="17" t="s">
        <v>23622</v>
      </c>
      <c r="D11930" s="21" t="s">
        <v>39</v>
      </c>
      <c r="E11930" s="22" t="s">
        <v>29811</v>
      </c>
      <c r="F11930" s="22" t="s">
        <v>38783</v>
      </c>
      <c r="G11930" s="22" t="s">
        <v>35376</v>
      </c>
      <c r="H11930" s="22" t="s">
        <v>35473</v>
      </c>
      <c r="I11930" s="22" t="s">
        <v>35531</v>
      </c>
      <c r="J11930" s="22"/>
      <c r="K11930" s="22"/>
      <c r="L11930" s="22"/>
      <c r="M11930" s="23"/>
      <c r="N11930" s="22"/>
      <c r="O11930" s="23"/>
      <c r="P11930" s="23"/>
      <c r="Q11930" s="23"/>
      <c r="R11930" s="23"/>
      <c r="S11930" s="23"/>
      <c r="T11930" s="28" t="str">
        <f>LOOKUP(1,1/(Table1[[#This Row],[Level_0]:[Level 15]]&gt;0),(Table1[[#This Row],[Level_0]:[Level 15]]))</f>
        <v>L000011303 - [OtherAdminProjects-G]</v>
      </c>
      <c r="U11930" s="24">
        <v>11925</v>
      </c>
    </row>
    <row r="11931" spans="1:21" x14ac:dyDescent="0.25">
      <c r="A11931" s="14" t="s">
        <v>7337</v>
      </c>
      <c r="B11931" s="17" t="s">
        <v>7338</v>
      </c>
      <c r="C11931" s="17" t="s">
        <v>23622</v>
      </c>
      <c r="D11931" s="21" t="s">
        <v>39</v>
      </c>
      <c r="E11931" s="22" t="s">
        <v>29811</v>
      </c>
      <c r="F11931" s="22" t="s">
        <v>38783</v>
      </c>
      <c r="G11931" s="22" t="s">
        <v>35376</v>
      </c>
      <c r="H11931" s="22" t="s">
        <v>35473</v>
      </c>
      <c r="I11931" s="22" t="s">
        <v>35532</v>
      </c>
      <c r="J11931" s="22"/>
      <c r="K11931" s="22"/>
      <c r="L11931" s="22"/>
      <c r="M11931" s="23"/>
      <c r="N11931" s="22"/>
      <c r="O11931" s="23"/>
      <c r="P11931" s="23"/>
      <c r="Q11931" s="23"/>
      <c r="R11931" s="23"/>
      <c r="S11931" s="23"/>
      <c r="T11931" s="28" t="str">
        <f>LOOKUP(1,1/(Table1[[#This Row],[Level_0]:[Level 15]]&gt;0),(Table1[[#This Row],[Level_0]:[Level 15]]))</f>
        <v>L000011304 - [OtherAdminUS - Other Admin FB2-G]</v>
      </c>
      <c r="U11931" s="24">
        <v>11926</v>
      </c>
    </row>
    <row r="11932" spans="1:21" x14ac:dyDescent="0.25">
      <c r="A11932" s="14" t="s">
        <v>20213</v>
      </c>
      <c r="B11932" s="17" t="s">
        <v>20214</v>
      </c>
      <c r="C11932" s="17" t="s">
        <v>23622</v>
      </c>
      <c r="D11932" s="21" t="s">
        <v>39</v>
      </c>
      <c r="E11932" s="22" t="s">
        <v>29811</v>
      </c>
      <c r="F11932" s="22" t="s">
        <v>38783</v>
      </c>
      <c r="G11932" s="22" t="s">
        <v>35376</v>
      </c>
      <c r="H11932" s="22" t="s">
        <v>35473</v>
      </c>
      <c r="I11932" s="22" t="s">
        <v>35533</v>
      </c>
      <c r="J11932" s="22"/>
      <c r="K11932" s="22"/>
      <c r="L11932" s="22"/>
      <c r="M11932" s="23"/>
      <c r="N11932" s="22"/>
      <c r="O11932" s="23"/>
      <c r="P11932" s="23"/>
      <c r="Q11932" s="23"/>
      <c r="R11932" s="23"/>
      <c r="S11932" s="23"/>
      <c r="T11932" s="28" t="str">
        <f>LOOKUP(1,1/(Table1[[#This Row],[Level_0]:[Level 15]]&gt;0),(Table1[[#This Row],[Level_0]:[Level 15]]))</f>
        <v>L000011305 - [PremContFee CAD-G]</v>
      </c>
      <c r="U11932" s="24">
        <v>11927</v>
      </c>
    </row>
    <row r="11933" spans="1:21" x14ac:dyDescent="0.25">
      <c r="A11933" s="14" t="s">
        <v>20215</v>
      </c>
      <c r="B11933" s="17" t="s">
        <v>20216</v>
      </c>
      <c r="C11933" s="17" t="s">
        <v>23622</v>
      </c>
      <c r="D11933" s="21" t="s">
        <v>39</v>
      </c>
      <c r="E11933" s="22" t="s">
        <v>29811</v>
      </c>
      <c r="F11933" s="22" t="s">
        <v>38783</v>
      </c>
      <c r="G11933" s="22" t="s">
        <v>35376</v>
      </c>
      <c r="H11933" s="22" t="s">
        <v>35473</v>
      </c>
      <c r="I11933" s="22" t="s">
        <v>35534</v>
      </c>
      <c r="J11933" s="22"/>
      <c r="K11933" s="22"/>
      <c r="L11933" s="22"/>
      <c r="M11933" s="23"/>
      <c r="N11933" s="22"/>
      <c r="O11933" s="23"/>
      <c r="P11933" s="23"/>
      <c r="Q11933" s="23"/>
      <c r="R11933" s="23"/>
      <c r="S11933" s="23"/>
      <c r="T11933" s="28" t="str">
        <f>LOOKUP(1,1/(Table1[[#This Row],[Level_0]:[Level 15]]&gt;0),(Table1[[#This Row],[Level_0]:[Level 15]]))</f>
        <v>L000011306 - [PremContFee CHF-G]</v>
      </c>
      <c r="U11933" s="24">
        <v>11928</v>
      </c>
    </row>
    <row r="11934" spans="1:21" x14ac:dyDescent="0.25">
      <c r="A11934" s="14" t="s">
        <v>20217</v>
      </c>
      <c r="B11934" s="17" t="s">
        <v>20218</v>
      </c>
      <c r="C11934" s="17" t="s">
        <v>23622</v>
      </c>
      <c r="D11934" s="21" t="s">
        <v>39</v>
      </c>
      <c r="E11934" s="22" t="s">
        <v>29811</v>
      </c>
      <c r="F11934" s="22" t="s">
        <v>38783</v>
      </c>
      <c r="G11934" s="22" t="s">
        <v>35376</v>
      </c>
      <c r="H11934" s="22" t="s">
        <v>35473</v>
      </c>
      <c r="I11934" s="22" t="s">
        <v>35535</v>
      </c>
      <c r="J11934" s="22"/>
      <c r="K11934" s="22"/>
      <c r="L11934" s="22"/>
      <c r="M11934" s="23"/>
      <c r="N11934" s="22"/>
      <c r="O11934" s="23"/>
      <c r="P11934" s="23"/>
      <c r="Q11934" s="23"/>
      <c r="R11934" s="23"/>
      <c r="S11934" s="23"/>
      <c r="T11934" s="28" t="str">
        <f>LOOKUP(1,1/(Table1[[#This Row],[Level_0]:[Level 15]]&gt;0),(Table1[[#This Row],[Level_0]:[Level 15]]))</f>
        <v>L000011307 - [PremContFee EUR-G]</v>
      </c>
      <c r="U11934" s="24">
        <v>11929</v>
      </c>
    </row>
    <row r="11935" spans="1:21" x14ac:dyDescent="0.25">
      <c r="A11935" s="14" t="s">
        <v>20219</v>
      </c>
      <c r="B11935" s="17" t="s">
        <v>20220</v>
      </c>
      <c r="C11935" s="17" t="s">
        <v>23622</v>
      </c>
      <c r="D11935" s="21" t="s">
        <v>39</v>
      </c>
      <c r="E11935" s="22" t="s">
        <v>29811</v>
      </c>
      <c r="F11935" s="22" t="s">
        <v>38783</v>
      </c>
      <c r="G11935" s="22" t="s">
        <v>35376</v>
      </c>
      <c r="H11935" s="22" t="s">
        <v>35473</v>
      </c>
      <c r="I11935" s="22" t="s">
        <v>35536</v>
      </c>
      <c r="J11935" s="22"/>
      <c r="K11935" s="22"/>
      <c r="L11935" s="22"/>
      <c r="M11935" s="23"/>
      <c r="N11935" s="22"/>
      <c r="O11935" s="23"/>
      <c r="P11935" s="23"/>
      <c r="Q11935" s="23"/>
      <c r="R11935" s="23"/>
      <c r="S11935" s="23"/>
      <c r="T11935" s="28" t="str">
        <f>LOOKUP(1,1/(Table1[[#This Row],[Level_0]:[Level 15]]&gt;0),(Table1[[#This Row],[Level_0]:[Level 15]]))</f>
        <v>L000011308 - [PremContFee SGD-G]</v>
      </c>
      <c r="U11935" s="24">
        <v>11930</v>
      </c>
    </row>
    <row r="11936" spans="1:21" x14ac:dyDescent="0.25">
      <c r="A11936" s="14" t="s">
        <v>20221</v>
      </c>
      <c r="B11936" s="17" t="s">
        <v>20222</v>
      </c>
      <c r="C11936" s="17" t="s">
        <v>23622</v>
      </c>
      <c r="D11936" s="21" t="s">
        <v>39</v>
      </c>
      <c r="E11936" s="22" t="s">
        <v>29811</v>
      </c>
      <c r="F11936" s="22" t="s">
        <v>38783</v>
      </c>
      <c r="G11936" s="22" t="s">
        <v>35376</v>
      </c>
      <c r="H11936" s="22" t="s">
        <v>35473</v>
      </c>
      <c r="I11936" s="22" t="s">
        <v>35537</v>
      </c>
      <c r="J11936" s="22"/>
      <c r="K11936" s="22"/>
      <c r="L11936" s="22"/>
      <c r="M11936" s="23"/>
      <c r="N11936" s="22"/>
      <c r="O11936" s="23"/>
      <c r="P11936" s="23"/>
      <c r="Q11936" s="23"/>
      <c r="R11936" s="23"/>
      <c r="S11936" s="23"/>
      <c r="T11936" s="28" t="str">
        <f>LOOKUP(1,1/(Table1[[#This Row],[Level_0]:[Level 15]]&gt;0),(Table1[[#This Row],[Level_0]:[Level 15]]))</f>
        <v>L000011309 - [PremContFee USD-G]</v>
      </c>
      <c r="U11936" s="24">
        <v>11931</v>
      </c>
    </row>
    <row r="11937" spans="1:21" x14ac:dyDescent="0.25">
      <c r="A11937" s="14" t="s">
        <v>12240</v>
      </c>
      <c r="B11937" s="17" t="s">
        <v>12241</v>
      </c>
      <c r="C11937" s="17" t="s">
        <v>23622</v>
      </c>
      <c r="D11937" s="21" t="s">
        <v>39</v>
      </c>
      <c r="E11937" s="22" t="s">
        <v>29811</v>
      </c>
      <c r="F11937" s="22" t="s">
        <v>38783</v>
      </c>
      <c r="G11937" s="22" t="s">
        <v>35376</v>
      </c>
      <c r="H11937" s="22" t="s">
        <v>35473</v>
      </c>
      <c r="I11937" s="22" t="s">
        <v>35538</v>
      </c>
      <c r="J11937" s="22"/>
      <c r="K11937" s="22"/>
      <c r="L11937" s="22"/>
      <c r="M11937" s="23"/>
      <c r="N11937" s="22"/>
      <c r="O11937" s="23"/>
      <c r="P11937" s="23"/>
      <c r="Q11937" s="23"/>
      <c r="R11937" s="23"/>
      <c r="S11937" s="23"/>
      <c r="T11937" s="28" t="str">
        <f>LOOKUP(1,1/(Table1[[#This Row],[Level_0]:[Level 15]]&gt;0),(Table1[[#This Row],[Level_0]:[Level 15]]))</f>
        <v>L000011310 - [Premium Country Fees EUR-G]</v>
      </c>
      <c r="U11937" s="24">
        <v>11932</v>
      </c>
    </row>
    <row r="11938" spans="1:21" x14ac:dyDescent="0.25">
      <c r="A11938" s="14" t="s">
        <v>15471</v>
      </c>
      <c r="B11938" s="17" t="s">
        <v>15472</v>
      </c>
      <c r="C11938" s="17" t="s">
        <v>23622</v>
      </c>
      <c r="D11938" s="21" t="s">
        <v>39</v>
      </c>
      <c r="E11938" s="22" t="s">
        <v>29811</v>
      </c>
      <c r="F11938" s="22" t="s">
        <v>38783</v>
      </c>
      <c r="G11938" s="22" t="s">
        <v>35376</v>
      </c>
      <c r="H11938" s="22" t="s">
        <v>35473</v>
      </c>
      <c r="I11938" s="22" t="s">
        <v>35539</v>
      </c>
      <c r="J11938" s="22"/>
      <c r="K11938" s="22"/>
      <c r="L11938" s="22"/>
      <c r="M11938" s="23"/>
      <c r="N11938" s="22"/>
      <c r="O11938" s="23"/>
      <c r="P11938" s="23"/>
      <c r="Q11938" s="23"/>
      <c r="R11938" s="23"/>
      <c r="S11938" s="23"/>
      <c r="T11938" s="28" t="str">
        <f>LOOKUP(1,1/(Table1[[#This Row],[Level_0]:[Level 15]]&gt;0),(Table1[[#This Row],[Level_0]:[Level 15]]))</f>
        <v>L000011311 - [RemainOthExpThird EUR-G]</v>
      </c>
      <c r="U11938" s="24">
        <v>11933</v>
      </c>
    </row>
    <row r="11939" spans="1:21" x14ac:dyDescent="0.25">
      <c r="A11939" s="14" t="s">
        <v>11324</v>
      </c>
      <c r="B11939" s="17" t="s">
        <v>11325</v>
      </c>
      <c r="C11939" s="17" t="s">
        <v>23622</v>
      </c>
      <c r="D11939" s="21" t="s">
        <v>39</v>
      </c>
      <c r="E11939" s="22" t="s">
        <v>29811</v>
      </c>
      <c r="F11939" s="22" t="s">
        <v>38783</v>
      </c>
      <c r="G11939" s="22" t="s">
        <v>35376</v>
      </c>
      <c r="H11939" s="22" t="s">
        <v>35473</v>
      </c>
      <c r="I11939" s="22" t="s">
        <v>35540</v>
      </c>
      <c r="J11939" s="22"/>
      <c r="K11939" s="22"/>
      <c r="L11939" s="22"/>
      <c r="M11939" s="23"/>
      <c r="N11939" s="22"/>
      <c r="O11939" s="23"/>
      <c r="P11939" s="23"/>
      <c r="Q11939" s="23"/>
      <c r="R11939" s="23"/>
      <c r="S11939" s="23"/>
      <c r="T11939" s="28" t="str">
        <f>LOOKUP(1,1/(Table1[[#This Row],[Level_0]:[Level 15]]&gt;0),(Table1[[#This Row],[Level_0]:[Level 15]]))</f>
        <v>L000011312 - [RemainOthExpThird FB2 EUR-G]</v>
      </c>
      <c r="U11939" s="24">
        <v>11934</v>
      </c>
    </row>
    <row r="11940" spans="1:21" x14ac:dyDescent="0.25">
      <c r="A11940" s="14" t="s">
        <v>11326</v>
      </c>
      <c r="B11940" s="17" t="s">
        <v>11327</v>
      </c>
      <c r="C11940" s="17" t="s">
        <v>23622</v>
      </c>
      <c r="D11940" s="21" t="s">
        <v>39</v>
      </c>
      <c r="E11940" s="22" t="s">
        <v>29811</v>
      </c>
      <c r="F11940" s="22" t="s">
        <v>38783</v>
      </c>
      <c r="G11940" s="22" t="s">
        <v>35376</v>
      </c>
      <c r="H11940" s="22" t="s">
        <v>35473</v>
      </c>
      <c r="I11940" s="22" t="s">
        <v>35541</v>
      </c>
      <c r="J11940" s="22"/>
      <c r="K11940" s="22"/>
      <c r="L11940" s="22"/>
      <c r="M11940" s="23"/>
      <c r="N11940" s="22"/>
      <c r="O11940" s="23"/>
      <c r="P11940" s="23"/>
      <c r="Q11940" s="23"/>
      <c r="R11940" s="23"/>
      <c r="S11940" s="23"/>
      <c r="T11940" s="28" t="str">
        <f>LOOKUP(1,1/(Table1[[#This Row],[Level_0]:[Level 15]]&gt;0),(Table1[[#This Row],[Level_0]:[Level 15]]))</f>
        <v>L000011313 - [RemainOthExpThird FB2 GBP-G]</v>
      </c>
      <c r="U11940" s="24">
        <v>11935</v>
      </c>
    </row>
    <row r="11941" spans="1:21" x14ac:dyDescent="0.25">
      <c r="A11941" s="14" t="s">
        <v>11328</v>
      </c>
      <c r="B11941" s="17" t="s">
        <v>11329</v>
      </c>
      <c r="C11941" s="17" t="s">
        <v>23622</v>
      </c>
      <c r="D11941" s="21" t="s">
        <v>39</v>
      </c>
      <c r="E11941" s="22" t="s">
        <v>29811</v>
      </c>
      <c r="F11941" s="22" t="s">
        <v>38783</v>
      </c>
      <c r="G11941" s="22" t="s">
        <v>35376</v>
      </c>
      <c r="H11941" s="22" t="s">
        <v>35473</v>
      </c>
      <c r="I11941" s="22" t="s">
        <v>35542</v>
      </c>
      <c r="J11941" s="22"/>
      <c r="K11941" s="22"/>
      <c r="L11941" s="22"/>
      <c r="M11941" s="23"/>
      <c r="N11941" s="22"/>
      <c r="O11941" s="23"/>
      <c r="P11941" s="23"/>
      <c r="Q11941" s="23"/>
      <c r="R11941" s="23"/>
      <c r="S11941" s="23"/>
      <c r="T11941" s="28" t="str">
        <f>LOOKUP(1,1/(Table1[[#This Row],[Level_0]:[Level 15]]&gt;0),(Table1[[#This Row],[Level_0]:[Level 15]]))</f>
        <v>L000011314 - [RemainOthExpThird FB2 USD-G]</v>
      </c>
      <c r="U11941" s="24">
        <v>11936</v>
      </c>
    </row>
    <row r="11942" spans="1:21" x14ac:dyDescent="0.25">
      <c r="A11942" s="14" t="s">
        <v>17706</v>
      </c>
      <c r="B11942" s="17" t="s">
        <v>17707</v>
      </c>
      <c r="C11942" s="17" t="s">
        <v>23622</v>
      </c>
      <c r="D11942" s="21" t="s">
        <v>39</v>
      </c>
      <c r="E11942" s="22" t="s">
        <v>29811</v>
      </c>
      <c r="F11942" s="22" t="s">
        <v>38783</v>
      </c>
      <c r="G11942" s="22" t="s">
        <v>35376</v>
      </c>
      <c r="H11942" s="22" t="s">
        <v>35473</v>
      </c>
      <c r="I11942" s="22" t="s">
        <v>35543</v>
      </c>
      <c r="J11942" s="22"/>
      <c r="K11942" s="22"/>
      <c r="L11942" s="22"/>
      <c r="M11942" s="23"/>
      <c r="N11942" s="22"/>
      <c r="O11942" s="23"/>
      <c r="P11942" s="23"/>
      <c r="Q11942" s="23"/>
      <c r="R11942" s="23"/>
      <c r="S11942" s="23"/>
      <c r="T11942" s="28" t="str">
        <f>LOOKUP(1,1/(Table1[[#This Row],[Level_0]:[Level 15]]&gt;0),(Table1[[#This Row],[Level_0]:[Level 15]]))</f>
        <v>L000011315 - [SIAL Bonus - Admin-G]</v>
      </c>
      <c r="U11942" s="24">
        <v>11937</v>
      </c>
    </row>
    <row r="11943" spans="1:21" x14ac:dyDescent="0.25">
      <c r="A11943" s="14" t="s">
        <v>19531</v>
      </c>
      <c r="B11943" s="17" t="s">
        <v>19532</v>
      </c>
      <c r="C11943" s="17" t="s">
        <v>23622</v>
      </c>
      <c r="D11943" s="21" t="s">
        <v>39</v>
      </c>
      <c r="E11943" s="22" t="s">
        <v>29811</v>
      </c>
      <c r="F11943" s="22" t="s">
        <v>38783</v>
      </c>
      <c r="G11943" s="22" t="s">
        <v>35376</v>
      </c>
      <c r="H11943" s="22" t="s">
        <v>35473</v>
      </c>
      <c r="I11943" s="22" t="s">
        <v>35544</v>
      </c>
      <c r="J11943" s="22"/>
      <c r="K11943" s="22"/>
      <c r="L11943" s="22"/>
      <c r="M11943" s="23"/>
      <c r="N11943" s="22"/>
      <c r="O11943" s="23"/>
      <c r="P11943" s="23"/>
      <c r="Q11943" s="23"/>
      <c r="R11943" s="23"/>
      <c r="S11943" s="23"/>
      <c r="T11943" s="28" t="str">
        <f>LOOKUP(1,1/(Table1[[#This Row],[Level_0]:[Level 15]]&gt;0),(Table1[[#This Row],[Level_0]:[Level 15]]))</f>
        <v>L000011316 - [SIAL Bonus - M&amp;S-G]</v>
      </c>
      <c r="U11943" s="24">
        <v>11938</v>
      </c>
    </row>
    <row r="11944" spans="1:21" x14ac:dyDescent="0.25">
      <c r="A11944" s="14" t="s">
        <v>18666</v>
      </c>
      <c r="B11944" s="17" t="s">
        <v>18667</v>
      </c>
      <c r="C11944" s="17" t="s">
        <v>23622</v>
      </c>
      <c r="D11944" s="21" t="s">
        <v>39</v>
      </c>
      <c r="E11944" s="22" t="s">
        <v>29811</v>
      </c>
      <c r="F11944" s="22" t="s">
        <v>38783</v>
      </c>
      <c r="G11944" s="22" t="s">
        <v>35376</v>
      </c>
      <c r="H11944" s="22" t="s">
        <v>35473</v>
      </c>
      <c r="I11944" s="22" t="s">
        <v>35545</v>
      </c>
      <c r="J11944" s="22"/>
      <c r="K11944" s="22"/>
      <c r="L11944" s="22"/>
      <c r="M11944" s="23"/>
      <c r="N11944" s="22"/>
      <c r="O11944" s="23"/>
      <c r="P11944" s="23"/>
      <c r="Q11944" s="23"/>
      <c r="R11944" s="23"/>
      <c r="S11944" s="23"/>
      <c r="T11944" s="28" t="str">
        <f>LOOKUP(1,1/(Table1[[#This Row],[Level_0]:[Level 15]]&gt;0),(Table1[[#This Row],[Level_0]:[Level 15]]))</f>
        <v>L000011317 - [SIAL Bonus - Prod-G]</v>
      </c>
      <c r="U11944" s="24">
        <v>11939</v>
      </c>
    </row>
    <row r="11945" spans="1:21" x14ac:dyDescent="0.25">
      <c r="A11945" s="14" t="s">
        <v>19533</v>
      </c>
      <c r="B11945" s="17" t="s">
        <v>19534</v>
      </c>
      <c r="C11945" s="17" t="s">
        <v>23622</v>
      </c>
      <c r="D11945" s="21" t="s">
        <v>39</v>
      </c>
      <c r="E11945" s="22" t="s">
        <v>29811</v>
      </c>
      <c r="F11945" s="22" t="s">
        <v>38783</v>
      </c>
      <c r="G11945" s="22" t="s">
        <v>35376</v>
      </c>
      <c r="H11945" s="22" t="s">
        <v>35473</v>
      </c>
      <c r="I11945" s="22" t="s">
        <v>35546</v>
      </c>
      <c r="J11945" s="22"/>
      <c r="K11945" s="22"/>
      <c r="L11945" s="22"/>
      <c r="M11945" s="23"/>
      <c r="N11945" s="22"/>
      <c r="O11945" s="23"/>
      <c r="P11945" s="23"/>
      <c r="Q11945" s="23"/>
      <c r="R11945" s="23"/>
      <c r="S11945" s="23"/>
      <c r="T11945" s="28" t="str">
        <f>LOOKUP(1,1/(Table1[[#This Row],[Level_0]:[Level 15]]&gt;0),(Table1[[#This Row],[Level_0]:[Level 15]]))</f>
        <v>L000011318 - [SIAL Bonus - R&amp;D-G]</v>
      </c>
      <c r="U11945" s="24">
        <v>11940</v>
      </c>
    </row>
    <row r="11946" spans="1:21" x14ac:dyDescent="0.25">
      <c r="A11946" s="14" t="s">
        <v>18668</v>
      </c>
      <c r="B11946" s="17" t="s">
        <v>18669</v>
      </c>
      <c r="C11946" s="17" t="s">
        <v>23622</v>
      </c>
      <c r="D11946" s="21" t="s">
        <v>39</v>
      </c>
      <c r="E11946" s="22" t="s">
        <v>29811</v>
      </c>
      <c r="F11946" s="22" t="s">
        <v>38783</v>
      </c>
      <c r="G11946" s="22" t="s">
        <v>35376</v>
      </c>
      <c r="H11946" s="22" t="s">
        <v>35473</v>
      </c>
      <c r="I11946" s="22" t="s">
        <v>35547</v>
      </c>
      <c r="J11946" s="22"/>
      <c r="K11946" s="22"/>
      <c r="L11946" s="22"/>
      <c r="M11946" s="23"/>
      <c r="N11946" s="22"/>
      <c r="O11946" s="23"/>
      <c r="P11946" s="23"/>
      <c r="Q11946" s="23"/>
      <c r="R11946" s="23"/>
      <c r="S11946" s="23"/>
      <c r="T11946" s="28" t="str">
        <f>LOOKUP(1,1/(Table1[[#This Row],[Level_0]:[Level 15]]&gt;0),(Table1[[#This Row],[Level_0]:[Level 15]]))</f>
        <v>L000011319 - [SpclReimbExp 1945-G]</v>
      </c>
      <c r="U11946" s="24">
        <v>11941</v>
      </c>
    </row>
    <row r="11947" spans="1:21" x14ac:dyDescent="0.25">
      <c r="A11947" s="14" t="s">
        <v>4840</v>
      </c>
      <c r="B11947" s="17" t="s">
        <v>4841</v>
      </c>
      <c r="C11947" s="17" t="s">
        <v>23622</v>
      </c>
      <c r="D11947" s="21" t="s">
        <v>39</v>
      </c>
      <c r="E11947" s="22" t="s">
        <v>29811</v>
      </c>
      <c r="F11947" s="22" t="s">
        <v>38783</v>
      </c>
      <c r="G11947" s="22" t="s">
        <v>35376</v>
      </c>
      <c r="H11947" s="22" t="s">
        <v>35473</v>
      </c>
      <c r="I11947" s="22" t="s">
        <v>35548</v>
      </c>
      <c r="J11947" s="22"/>
      <c r="K11947" s="22"/>
      <c r="L11947" s="22"/>
      <c r="M11947" s="23"/>
      <c r="N11947" s="22"/>
      <c r="O11947" s="23"/>
      <c r="P11947" s="23"/>
      <c r="Q11947" s="23"/>
      <c r="R11947" s="23"/>
      <c r="S11947" s="23"/>
      <c r="T11947" s="28" t="str">
        <f>LOOKUP(1,1/(Table1[[#This Row],[Level_0]:[Level 15]]&gt;0),(Table1[[#This Row],[Level_0]:[Level 15]]))</f>
        <v>L000012260 - [2118L30007 SH Office Building-W&amp;D-G]</v>
      </c>
      <c r="U11947" s="24">
        <v>11942</v>
      </c>
    </row>
    <row r="11948" spans="1:21" x14ac:dyDescent="0.25">
      <c r="A11948" s="14" t="s">
        <v>4842</v>
      </c>
      <c r="B11948" s="17" t="s">
        <v>4843</v>
      </c>
      <c r="C11948" s="17" t="s">
        <v>23622</v>
      </c>
      <c r="D11948" s="21" t="s">
        <v>39</v>
      </c>
      <c r="E11948" s="22" t="s">
        <v>29811</v>
      </c>
      <c r="F11948" s="22" t="s">
        <v>38783</v>
      </c>
      <c r="G11948" s="22" t="s">
        <v>35376</v>
      </c>
      <c r="H11948" s="22" t="s">
        <v>35473</v>
      </c>
      <c r="I11948" s="22" t="s">
        <v>35549</v>
      </c>
      <c r="J11948" s="22"/>
      <c r="K11948" s="22"/>
      <c r="L11948" s="22"/>
      <c r="M11948" s="23"/>
      <c r="N11948" s="22"/>
      <c r="O11948" s="23"/>
      <c r="P11948" s="23"/>
      <c r="Q11948" s="23"/>
      <c r="R11948" s="23"/>
      <c r="S11948" s="23"/>
      <c r="T11948" s="28" t="str">
        <f>LOOKUP(1,1/(Table1[[#This Row],[Level_0]:[Level 15]]&gt;0),(Table1[[#This Row],[Level_0]:[Level 15]]))</f>
        <v>L000012261 - [2118L30008 BJ Office Building-W&amp;D-G]</v>
      </c>
      <c r="U11948" s="24">
        <v>11943</v>
      </c>
    </row>
    <row r="11949" spans="1:21" x14ac:dyDescent="0.25">
      <c r="A11949" s="14" t="s">
        <v>10635</v>
      </c>
      <c r="B11949" s="17" t="s">
        <v>10636</v>
      </c>
      <c r="C11949" s="17" t="s">
        <v>23622</v>
      </c>
      <c r="D11949" s="21" t="s">
        <v>39</v>
      </c>
      <c r="E11949" s="22" t="s">
        <v>29811</v>
      </c>
      <c r="F11949" s="22" t="s">
        <v>38783</v>
      </c>
      <c r="G11949" s="22" t="s">
        <v>35376</v>
      </c>
      <c r="H11949" s="22" t="s">
        <v>35473</v>
      </c>
      <c r="I11949" s="22" t="s">
        <v>35550</v>
      </c>
      <c r="J11949" s="22"/>
      <c r="K11949" s="22"/>
      <c r="L11949" s="22"/>
      <c r="M11949" s="23"/>
      <c r="N11949" s="22"/>
      <c r="O11949" s="23"/>
      <c r="P11949" s="23"/>
      <c r="Q11949" s="23"/>
      <c r="R11949" s="23"/>
      <c r="S11949" s="23"/>
      <c r="T11949" s="28" t="str">
        <f>LOOKUP(1,1/(Table1[[#This Row],[Level_0]:[Level 15]]&gt;0),(Table1[[#This Row],[Level_0]:[Level 15]]))</f>
        <v>L000012263 - [EI9688 SBS IC Inv Receiver-G]</v>
      </c>
      <c r="U11949" s="24">
        <v>11944</v>
      </c>
    </row>
    <row r="11950" spans="1:21" x14ac:dyDescent="0.25">
      <c r="A11950" s="14" t="s">
        <v>10637</v>
      </c>
      <c r="B11950" s="17" t="s">
        <v>10638</v>
      </c>
      <c r="C11950" s="17" t="s">
        <v>23622</v>
      </c>
      <c r="D11950" s="21" t="s">
        <v>39</v>
      </c>
      <c r="E11950" s="22" t="s">
        <v>29811</v>
      </c>
      <c r="F11950" s="22" t="s">
        <v>38783</v>
      </c>
      <c r="G11950" s="22" t="s">
        <v>35376</v>
      </c>
      <c r="H11950" s="22" t="s">
        <v>35473</v>
      </c>
      <c r="I11950" s="22" t="s">
        <v>35551</v>
      </c>
      <c r="J11950" s="22"/>
      <c r="K11950" s="22"/>
      <c r="L11950" s="22"/>
      <c r="M11950" s="23"/>
      <c r="N11950" s="22"/>
      <c r="O11950" s="23"/>
      <c r="P11950" s="23"/>
      <c r="Q11950" s="23"/>
      <c r="R11950" s="23"/>
      <c r="S11950" s="23"/>
      <c r="T11950" s="28" t="str">
        <f>LOOKUP(1,1/(Table1[[#This Row],[Level_0]:[Level 15]]&gt;0),(Table1[[#This Row],[Level_0]:[Level 15]]))</f>
        <v>L000012264 - [UK9688 SBS IC Inv Receiver-G]</v>
      </c>
      <c r="U11950" s="24">
        <v>11945</v>
      </c>
    </row>
    <row r="11951" spans="1:21" x14ac:dyDescent="0.25">
      <c r="A11951" s="14" t="s">
        <v>4061</v>
      </c>
      <c r="B11951" s="17" t="s">
        <v>4062</v>
      </c>
      <c r="C11951" s="17" t="s">
        <v>23622</v>
      </c>
      <c r="D11951" s="21" t="s">
        <v>39</v>
      </c>
      <c r="E11951" s="22" t="s">
        <v>29811</v>
      </c>
      <c r="F11951" s="22" t="s">
        <v>38783</v>
      </c>
      <c r="G11951" s="22" t="s">
        <v>35376</v>
      </c>
      <c r="H11951" s="22" t="s">
        <v>35473</v>
      </c>
      <c r="I11951" s="22" t="s">
        <v>35552</v>
      </c>
      <c r="J11951" s="22"/>
      <c r="K11951" s="22"/>
      <c r="L11951" s="22"/>
      <c r="M11951" s="23"/>
      <c r="N11951" s="22"/>
      <c r="O11951" s="23"/>
      <c r="P11951" s="23"/>
      <c r="Q11951" s="23"/>
      <c r="R11951" s="23"/>
      <c r="S11951" s="23"/>
      <c r="T11951" s="28" t="str">
        <f>LOOKUP(1,1/(Table1[[#This Row],[Level_0]:[Level 15]]&gt;0),(Table1[[#This Row],[Level_0]:[Level 15]]))</f>
        <v>L000012265 - [261222 C4-Order Processing and Log-G]</v>
      </c>
      <c r="U11951" s="24">
        <v>11946</v>
      </c>
    </row>
    <row r="11952" spans="1:21" x14ac:dyDescent="0.25">
      <c r="A11952" s="14" t="s">
        <v>4844</v>
      </c>
      <c r="B11952" s="17" t="s">
        <v>4845</v>
      </c>
      <c r="C11952" s="17" t="s">
        <v>23622</v>
      </c>
      <c r="D11952" s="21" t="s">
        <v>39</v>
      </c>
      <c r="E11952" s="22" t="s">
        <v>29811</v>
      </c>
      <c r="F11952" s="22" t="s">
        <v>38783</v>
      </c>
      <c r="G11952" s="22" t="s">
        <v>35376</v>
      </c>
      <c r="H11952" s="22" t="s">
        <v>35473</v>
      </c>
      <c r="I11952" s="22" t="s">
        <v>35553</v>
      </c>
      <c r="J11952" s="22"/>
      <c r="K11952" s="22"/>
      <c r="L11952" s="22"/>
      <c r="M11952" s="23"/>
      <c r="N11952" s="22"/>
      <c r="O11952" s="23"/>
      <c r="P11952" s="23"/>
      <c r="Q11952" s="23"/>
      <c r="R11952" s="23"/>
      <c r="S11952" s="23"/>
      <c r="T11952" s="28" t="str">
        <f>LOOKUP(1,1/(Table1[[#This Row],[Level_0]:[Level 15]]&gt;0),(Table1[[#This Row],[Level_0]:[Level 15]]))</f>
        <v>L000012266 - [7128 Bonus Accrl Release Cust Svc-G]</v>
      </c>
      <c r="U11952" s="24">
        <v>11947</v>
      </c>
    </row>
    <row r="11953" spans="1:21" x14ac:dyDescent="0.25">
      <c r="A11953" s="14" t="s">
        <v>21269</v>
      </c>
      <c r="B11953" s="17" t="s">
        <v>21270</v>
      </c>
      <c r="C11953" s="17" t="s">
        <v>20818</v>
      </c>
      <c r="D11953" s="21" t="s">
        <v>39</v>
      </c>
      <c r="E11953" s="22" t="s">
        <v>29811</v>
      </c>
      <c r="F11953" s="22" t="s">
        <v>38783</v>
      </c>
      <c r="G11953" s="22" t="s">
        <v>35376</v>
      </c>
      <c r="H11953" s="22" t="s">
        <v>35554</v>
      </c>
      <c r="I11953" s="22"/>
      <c r="J11953" s="22"/>
      <c r="K11953" s="22"/>
      <c r="L11953" s="22"/>
      <c r="M11953" s="23"/>
      <c r="N11953" s="22"/>
      <c r="O11953" s="23"/>
      <c r="P11953" s="23"/>
      <c r="Q11953" s="23"/>
      <c r="R11953" s="23"/>
      <c r="S11953" s="23"/>
      <c r="T11953" s="28" t="str">
        <f>LOOKUP(1,1/(Table1[[#This Row],[Level_0]:[Level 15]]&gt;0),(Table1[[#This Row],[Level_0]:[Level 15]]))</f>
        <v>L000011320 - [Template Test-G]</v>
      </c>
      <c r="U11953" s="24">
        <v>11948</v>
      </c>
    </row>
    <row r="11954" spans="1:21" x14ac:dyDescent="0.25">
      <c r="A11954" s="14" t="s">
        <v>21694</v>
      </c>
      <c r="B11954" s="17" t="s">
        <v>21695</v>
      </c>
      <c r="C11954" s="17" t="s">
        <v>20818</v>
      </c>
      <c r="D11954" s="21" t="s">
        <v>39</v>
      </c>
      <c r="E11954" s="22" t="s">
        <v>29811</v>
      </c>
      <c r="F11954" s="22" t="s">
        <v>38783</v>
      </c>
      <c r="G11954" s="22" t="s">
        <v>35376</v>
      </c>
      <c r="H11954" s="22" t="s">
        <v>35555</v>
      </c>
      <c r="I11954" s="22"/>
      <c r="J11954" s="22"/>
      <c r="K11954" s="22"/>
      <c r="L11954" s="22"/>
      <c r="M11954" s="23"/>
      <c r="N11954" s="22"/>
      <c r="O11954" s="23"/>
      <c r="P11954" s="23"/>
      <c r="Q11954" s="23"/>
      <c r="R11954" s="23"/>
      <c r="S11954" s="23"/>
      <c r="T11954" s="28" t="str">
        <f>LOOKUP(1,1/(Table1[[#This Row],[Level_0]:[Level 15]]&gt;0),(Table1[[#This Row],[Level_0]:[Level 15]]))</f>
        <v>L000012267 - [Initiatives -G]</v>
      </c>
      <c r="U11954" s="24">
        <v>11949</v>
      </c>
    </row>
    <row r="11955" spans="1:21" x14ac:dyDescent="0.25">
      <c r="A11955" s="14" t="s">
        <v>16988</v>
      </c>
      <c r="B11955" s="17" t="s">
        <v>16989</v>
      </c>
      <c r="C11955" s="17" t="s">
        <v>20818</v>
      </c>
      <c r="D11955" s="21" t="s">
        <v>39</v>
      </c>
      <c r="E11955" s="22" t="s">
        <v>29811</v>
      </c>
      <c r="F11955" s="22" t="s">
        <v>38783</v>
      </c>
      <c r="G11955" s="22" t="s">
        <v>35376</v>
      </c>
      <c r="H11955" s="22" t="s">
        <v>35556</v>
      </c>
      <c r="I11955" s="22"/>
      <c r="J11955" s="22"/>
      <c r="K11955" s="22"/>
      <c r="L11955" s="22"/>
      <c r="M11955" s="23"/>
      <c r="N11955" s="22"/>
      <c r="O11955" s="23"/>
      <c r="P11955" s="23"/>
      <c r="Q11955" s="23"/>
      <c r="R11955" s="23"/>
      <c r="S11955" s="23"/>
      <c r="T11955" s="28" t="str">
        <f>LOOKUP(1,1/(Table1[[#This Row],[Level_0]:[Level 15]]&gt;0),(Table1[[#This Row],[Level_0]:[Level 15]]))</f>
        <v>L000012275 - [DAAdjustment2_LSMGT-G]</v>
      </c>
      <c r="U11955" s="24">
        <v>11950</v>
      </c>
    </row>
    <row r="11956" spans="1:21" x14ac:dyDescent="0.25">
      <c r="A11956" s="14" t="s">
        <v>4848</v>
      </c>
      <c r="B11956" s="17" t="s">
        <v>4849</v>
      </c>
      <c r="C11956" s="17" t="s">
        <v>20818</v>
      </c>
      <c r="D11956" s="21" t="s">
        <v>39</v>
      </c>
      <c r="E11956" s="22" t="s">
        <v>29811</v>
      </c>
      <c r="F11956" s="22" t="s">
        <v>38783</v>
      </c>
      <c r="G11956" s="22" t="s">
        <v>35376</v>
      </c>
      <c r="H11956" s="22" t="s">
        <v>35557</v>
      </c>
      <c r="I11956" s="22"/>
      <c r="J11956" s="22"/>
      <c r="K11956" s="22"/>
      <c r="L11956" s="22"/>
      <c r="M11956" s="23"/>
      <c r="N11956" s="22"/>
      <c r="O11956" s="23"/>
      <c r="P11956" s="23"/>
      <c r="Q11956" s="23"/>
      <c r="R11956" s="23"/>
      <c r="S11956" s="23"/>
      <c r="T11956" s="28" t="str">
        <f>LOOKUP(1,1/(Table1[[#This Row],[Level_0]:[Level 15]]&gt;0),(Table1[[#This Row],[Level_0]:[Level 15]]))</f>
        <v>L000012276 - [Royalty, License and Commissions -G]</v>
      </c>
      <c r="U11956" s="24">
        <v>11951</v>
      </c>
    </row>
    <row r="11957" spans="1:21" x14ac:dyDescent="0.25">
      <c r="A11957" s="14" t="s">
        <v>5679</v>
      </c>
      <c r="B11957" s="17" t="s">
        <v>5680</v>
      </c>
      <c r="C11957" s="17" t="s">
        <v>4848</v>
      </c>
      <c r="D11957" s="21" t="s">
        <v>39</v>
      </c>
      <c r="E11957" s="22" t="s">
        <v>29811</v>
      </c>
      <c r="F11957" s="22" t="s">
        <v>38783</v>
      </c>
      <c r="G11957" s="22" t="s">
        <v>35376</v>
      </c>
      <c r="H11957" s="22" t="s">
        <v>35557</v>
      </c>
      <c r="I11957" s="22" t="s">
        <v>35558</v>
      </c>
      <c r="J11957" s="22"/>
      <c r="K11957" s="22"/>
      <c r="L11957" s="22"/>
      <c r="M11957" s="23"/>
      <c r="N11957" s="22"/>
      <c r="O11957" s="23"/>
      <c r="P11957" s="23"/>
      <c r="Q11957" s="23"/>
      <c r="R11957" s="23"/>
      <c r="S11957" s="23"/>
      <c r="T11957" s="28" t="str">
        <f>LOOKUP(1,1/(Table1[[#This Row],[Level_0]:[Level 15]]&gt;0),(Table1[[#This Row],[Level_0]:[Level 15]]))</f>
        <v>L000012277 - [Royalty  License and Commissions-G]</v>
      </c>
      <c r="U11957" s="24">
        <v>11952</v>
      </c>
    </row>
    <row r="11958" spans="1:21" x14ac:dyDescent="0.25">
      <c r="A11958" s="14" t="s">
        <v>18696</v>
      </c>
      <c r="B11958" s="17" t="s">
        <v>18697</v>
      </c>
      <c r="C11958" s="17" t="s">
        <v>20818</v>
      </c>
      <c r="D11958" s="21" t="s">
        <v>39</v>
      </c>
      <c r="E11958" s="22" t="s">
        <v>29811</v>
      </c>
      <c r="F11958" s="22" t="s">
        <v>38783</v>
      </c>
      <c r="G11958" s="22" t="s">
        <v>35376</v>
      </c>
      <c r="H11958" s="22" t="s">
        <v>35559</v>
      </c>
      <c r="I11958" s="22"/>
      <c r="J11958" s="22"/>
      <c r="K11958" s="22"/>
      <c r="L11958" s="22"/>
      <c r="M11958" s="23"/>
      <c r="N11958" s="22"/>
      <c r="O11958" s="23"/>
      <c r="P11958" s="23"/>
      <c r="Q11958" s="23"/>
      <c r="R11958" s="23"/>
      <c r="S11958" s="23"/>
      <c r="T11958" s="28" t="str">
        <f>LOOKUP(1,1/(Table1[[#This Row],[Level_0]:[Level 15]]&gt;0),(Table1[[#This Row],[Level_0]:[Level 15]]))</f>
        <v>L000012278 - [SBS IC Invoicing -G]</v>
      </c>
      <c r="U11958" s="24">
        <v>11953</v>
      </c>
    </row>
    <row r="11959" spans="1:21" x14ac:dyDescent="0.25">
      <c r="A11959" s="14" t="s">
        <v>13432</v>
      </c>
      <c r="B11959" s="17" t="s">
        <v>13433</v>
      </c>
      <c r="C11959" s="17" t="s">
        <v>18696</v>
      </c>
      <c r="D11959" s="21" t="s">
        <v>39</v>
      </c>
      <c r="E11959" s="22" t="s">
        <v>29811</v>
      </c>
      <c r="F11959" s="22" t="s">
        <v>38783</v>
      </c>
      <c r="G11959" s="22" t="s">
        <v>35376</v>
      </c>
      <c r="H11959" s="22" t="s">
        <v>35559</v>
      </c>
      <c r="I11959" s="22" t="s">
        <v>35560</v>
      </c>
      <c r="J11959" s="22"/>
      <c r="K11959" s="22"/>
      <c r="L11959" s="22"/>
      <c r="M11959" s="23"/>
      <c r="N11959" s="22"/>
      <c r="O11959" s="23"/>
      <c r="P11959" s="23"/>
      <c r="Q11959" s="23"/>
      <c r="R11959" s="23"/>
      <c r="S11959" s="23"/>
      <c r="T11959" s="28" t="str">
        <f>LOOKUP(1,1/(Table1[[#This Row],[Level_0]:[Level 15]]&gt;0),(Table1[[#This Row],[Level_0]:[Level 15]]))</f>
        <v>L000012279 - [SBS IC Inv Cost Centers-G]</v>
      </c>
      <c r="U11959" s="24">
        <v>11954</v>
      </c>
    </row>
    <row r="11960" spans="1:21" x14ac:dyDescent="0.25">
      <c r="A11960" s="14" t="s">
        <v>17027</v>
      </c>
      <c r="B11960" s="17" t="s">
        <v>17028</v>
      </c>
      <c r="C11960" s="17" t="s">
        <v>20818</v>
      </c>
      <c r="D11960" s="21" t="s">
        <v>39</v>
      </c>
      <c r="E11960" s="22" t="s">
        <v>29811</v>
      </c>
      <c r="F11960" s="22" t="s">
        <v>38783</v>
      </c>
      <c r="G11960" s="22" t="s">
        <v>35376</v>
      </c>
      <c r="H11960" s="22" t="s">
        <v>35561</v>
      </c>
      <c r="I11960" s="22"/>
      <c r="J11960" s="22"/>
      <c r="K11960" s="22"/>
      <c r="L11960" s="22"/>
      <c r="M11960" s="23"/>
      <c r="N11960" s="22"/>
      <c r="O11960" s="23"/>
      <c r="P11960" s="23"/>
      <c r="Q11960" s="23"/>
      <c r="R11960" s="23"/>
      <c r="S11960" s="23"/>
      <c r="T11960" s="28" t="str">
        <f>LOOKUP(1,1/(Table1[[#This Row],[Level_0]:[Level 15]]&gt;0),(Table1[[#This Row],[Level_0]:[Level 15]]))</f>
        <v>L000012993 - [DAAdjustment3_LSMGT-G]</v>
      </c>
      <c r="U11960" s="24">
        <v>11955</v>
      </c>
    </row>
    <row r="11961" spans="1:21" x14ac:dyDescent="0.25">
      <c r="A11961" s="14" t="s">
        <v>518</v>
      </c>
      <c r="B11961" s="17" t="s">
        <v>519</v>
      </c>
      <c r="C11961" s="17" t="s">
        <v>20818</v>
      </c>
      <c r="D11961" s="21" t="s">
        <v>39</v>
      </c>
      <c r="E11961" s="22" t="s">
        <v>29811</v>
      </c>
      <c r="F11961" s="22" t="s">
        <v>38783</v>
      </c>
      <c r="G11961" s="22" t="s">
        <v>35376</v>
      </c>
      <c r="H11961" s="22" t="s">
        <v>35562</v>
      </c>
      <c r="I11961" s="22"/>
      <c r="J11961" s="22"/>
      <c r="K11961" s="22"/>
      <c r="L11961" s="22"/>
      <c r="M11961" s="23"/>
      <c r="N11961" s="22"/>
      <c r="O11961" s="23"/>
      <c r="P11961" s="23"/>
      <c r="Q11961" s="23"/>
      <c r="R11961" s="23"/>
      <c r="S11961" s="23"/>
      <c r="T11961" s="28" t="str">
        <f>LOOKUP(1,1/(Table1[[#This Row],[Level_0]:[Level 15]]&gt;0),(Table1[[#This Row],[Level_0]:[Level 15]]))</f>
        <v>L000012996 - [Customer Excellence/Comm Svcs IC Inv -G]</v>
      </c>
      <c r="U11961" s="24">
        <v>11956</v>
      </c>
    </row>
    <row r="11962" spans="1:21" x14ac:dyDescent="0.25">
      <c r="A11962" s="14" t="s">
        <v>4854</v>
      </c>
      <c r="B11962" s="17" t="s">
        <v>4855</v>
      </c>
      <c r="C11962" s="17" t="s">
        <v>518</v>
      </c>
      <c r="D11962" s="21" t="s">
        <v>39</v>
      </c>
      <c r="E11962" s="22" t="s">
        <v>29811</v>
      </c>
      <c r="F11962" s="22" t="s">
        <v>38783</v>
      </c>
      <c r="G11962" s="22" t="s">
        <v>35376</v>
      </c>
      <c r="H11962" s="22" t="s">
        <v>35562</v>
      </c>
      <c r="I11962" s="22" t="s">
        <v>35563</v>
      </c>
      <c r="J11962" s="22"/>
      <c r="K11962" s="22"/>
      <c r="L11962" s="22"/>
      <c r="M11962" s="23"/>
      <c r="N11962" s="22"/>
      <c r="O11962" s="23"/>
      <c r="P11962" s="23"/>
      <c r="Q11962" s="23"/>
      <c r="R11962" s="23"/>
      <c r="S11962" s="23"/>
      <c r="T11962" s="28" t="str">
        <f>LOOKUP(1,1/(Table1[[#This Row],[Level_0]:[Level 15]]&gt;0),(Table1[[#This Row],[Level_0]:[Level 15]]))</f>
        <v>L000012342 - [Customer Excellence IC Invoicing -G]</v>
      </c>
      <c r="U11962" s="24">
        <v>11957</v>
      </c>
    </row>
    <row r="11963" spans="1:21" x14ac:dyDescent="0.25">
      <c r="A11963" s="14" t="s">
        <v>17803</v>
      </c>
      <c r="B11963" s="17" t="s">
        <v>17804</v>
      </c>
      <c r="C11963" s="17" t="s">
        <v>4854</v>
      </c>
      <c r="D11963" s="21" t="s">
        <v>39</v>
      </c>
      <c r="E11963" s="22" t="s">
        <v>29811</v>
      </c>
      <c r="F11963" s="22" t="s">
        <v>38783</v>
      </c>
      <c r="G11963" s="22" t="s">
        <v>35376</v>
      </c>
      <c r="H11963" s="22" t="s">
        <v>35562</v>
      </c>
      <c r="I11963" s="22" t="s">
        <v>35563</v>
      </c>
      <c r="J11963" s="22" t="s">
        <v>35564</v>
      </c>
      <c r="K11963" s="22"/>
      <c r="L11963" s="22"/>
      <c r="M11963" s="23"/>
      <c r="N11963" s="22"/>
      <c r="O11963" s="23"/>
      <c r="P11963" s="23"/>
      <c r="Q11963" s="23"/>
      <c r="R11963" s="23"/>
      <c r="S11963" s="23"/>
      <c r="T11963" s="28" t="str">
        <f>LOOKUP(1,1/(Table1[[#This Row],[Level_0]:[Level 15]]&gt;0),(Table1[[#This Row],[Level_0]:[Level 15]]))</f>
        <v>L000012997 - [RA Provider to HUB-G]</v>
      </c>
      <c r="U11963" s="24">
        <v>11958</v>
      </c>
    </row>
    <row r="11964" spans="1:21" x14ac:dyDescent="0.25">
      <c r="A11964" s="14" t="s">
        <v>14642</v>
      </c>
      <c r="B11964" s="17" t="s">
        <v>14643</v>
      </c>
      <c r="C11964" s="17" t="s">
        <v>4854</v>
      </c>
      <c r="D11964" s="21" t="s">
        <v>39</v>
      </c>
      <c r="E11964" s="22" t="s">
        <v>29811</v>
      </c>
      <c r="F11964" s="22" t="s">
        <v>38783</v>
      </c>
      <c r="G11964" s="22" t="s">
        <v>35376</v>
      </c>
      <c r="H11964" s="22" t="s">
        <v>35562</v>
      </c>
      <c r="I11964" s="22" t="s">
        <v>35563</v>
      </c>
      <c r="J11964" s="22" t="s">
        <v>35565</v>
      </c>
      <c r="K11964" s="22"/>
      <c r="L11964" s="22"/>
      <c r="M11964" s="23"/>
      <c r="N11964" s="22"/>
      <c r="O11964" s="23"/>
      <c r="P11964" s="23"/>
      <c r="Q11964" s="23"/>
      <c r="R11964" s="23"/>
      <c r="S11964" s="23"/>
      <c r="T11964" s="28" t="str">
        <f>LOOKUP(1,1/(Table1[[#This Row],[Level_0]:[Level 15]]&gt;0),(Table1[[#This Row],[Level_0]:[Level 15]]))</f>
        <v>L000012998 - [RA HUB to Entrepreneur-G]</v>
      </c>
      <c r="U11964" s="24">
        <v>11959</v>
      </c>
    </row>
    <row r="11965" spans="1:21" x14ac:dyDescent="0.25">
      <c r="A11965" s="14" t="s">
        <v>5689</v>
      </c>
      <c r="B11965" s="17" t="s">
        <v>5690</v>
      </c>
      <c r="C11965" s="17" t="s">
        <v>518</v>
      </c>
      <c r="D11965" s="21" t="s">
        <v>39</v>
      </c>
      <c r="E11965" s="22" t="s">
        <v>29811</v>
      </c>
      <c r="F11965" s="22" t="s">
        <v>38783</v>
      </c>
      <c r="G11965" s="22" t="s">
        <v>35376</v>
      </c>
      <c r="H11965" s="22" t="s">
        <v>35562</v>
      </c>
      <c r="I11965" s="22" t="s">
        <v>35566</v>
      </c>
      <c r="J11965" s="22"/>
      <c r="K11965" s="22"/>
      <c r="L11965" s="22"/>
      <c r="M11965" s="23"/>
      <c r="N11965" s="22"/>
      <c r="O11965" s="23"/>
      <c r="P11965" s="23"/>
      <c r="Q11965" s="23"/>
      <c r="R11965" s="23"/>
      <c r="S11965" s="23"/>
      <c r="T11965" s="28" t="str">
        <f>LOOKUP(1,1/(Table1[[#This Row],[Level_0]:[Level 15]]&gt;0),(Table1[[#This Row],[Level_0]:[Level 15]]))</f>
        <v>L000012343 - [Commercial Service IC Invoicing -G]</v>
      </c>
      <c r="U11965" s="24">
        <v>11960</v>
      </c>
    </row>
    <row r="11966" spans="1:21" x14ac:dyDescent="0.25">
      <c r="A11966" s="14" t="s">
        <v>17805</v>
      </c>
      <c r="B11966" s="17" t="s">
        <v>17806</v>
      </c>
      <c r="C11966" s="17" t="s">
        <v>5689</v>
      </c>
      <c r="D11966" s="21" t="s">
        <v>39</v>
      </c>
      <c r="E11966" s="22" t="s">
        <v>29811</v>
      </c>
      <c r="F11966" s="22" t="s">
        <v>38783</v>
      </c>
      <c r="G11966" s="22" t="s">
        <v>35376</v>
      </c>
      <c r="H11966" s="22" t="s">
        <v>35562</v>
      </c>
      <c r="I11966" s="22" t="s">
        <v>35566</v>
      </c>
      <c r="J11966" s="22" t="s">
        <v>35567</v>
      </c>
      <c r="K11966" s="22"/>
      <c r="L11966" s="22"/>
      <c r="M11966" s="23"/>
      <c r="N11966" s="22"/>
      <c r="O11966" s="23"/>
      <c r="P11966" s="23"/>
      <c r="Q11966" s="23"/>
      <c r="R11966" s="23"/>
      <c r="S11966" s="23"/>
      <c r="T11966" s="28" t="str">
        <f>LOOKUP(1,1/(Table1[[#This Row],[Level_0]:[Level 15]]&gt;0),(Table1[[#This Row],[Level_0]:[Level 15]]))</f>
        <v>L000012999 - [PS Provider to HUB-G]</v>
      </c>
      <c r="U11966" s="24">
        <v>11961</v>
      </c>
    </row>
    <row r="11967" spans="1:21" x14ac:dyDescent="0.25">
      <c r="A11967" s="14" t="s">
        <v>15541</v>
      </c>
      <c r="B11967" s="17" t="s">
        <v>15542</v>
      </c>
      <c r="C11967" s="17" t="s">
        <v>5689</v>
      </c>
      <c r="D11967" s="21" t="s">
        <v>39</v>
      </c>
      <c r="E11967" s="22" t="s">
        <v>29811</v>
      </c>
      <c r="F11967" s="22" t="s">
        <v>38783</v>
      </c>
      <c r="G11967" s="22" t="s">
        <v>35376</v>
      </c>
      <c r="H11967" s="22" t="s">
        <v>35562</v>
      </c>
      <c r="I11967" s="22" t="s">
        <v>35566</v>
      </c>
      <c r="J11967" s="22" t="s">
        <v>35568</v>
      </c>
      <c r="K11967" s="22"/>
      <c r="L11967" s="22"/>
      <c r="M11967" s="23"/>
      <c r="N11967" s="22"/>
      <c r="O11967" s="23"/>
      <c r="P11967" s="23"/>
      <c r="Q11967" s="23"/>
      <c r="R11967" s="23"/>
      <c r="S11967" s="23"/>
      <c r="T11967" s="28" t="str">
        <f>LOOKUP(1,1/(Table1[[#This Row],[Level_0]:[Level 15]]&gt;0),(Table1[[#This Row],[Level_0]:[Level 15]]))</f>
        <v>L000013000 - [PS HUB to Entrpreneur-G]</v>
      </c>
      <c r="U11967" s="24">
        <v>11962</v>
      </c>
    </row>
    <row r="11968" spans="1:21" x14ac:dyDescent="0.25">
      <c r="A11968" s="14" t="s">
        <v>9126</v>
      </c>
      <c r="B11968" s="17" t="s">
        <v>24247</v>
      </c>
      <c r="C11968" s="17" t="s">
        <v>20818</v>
      </c>
      <c r="D11968" s="21" t="s">
        <v>39</v>
      </c>
      <c r="E11968" s="22" t="s">
        <v>29811</v>
      </c>
      <c r="F11968" s="22" t="s">
        <v>38783</v>
      </c>
      <c r="G11968" s="22" t="s">
        <v>35376</v>
      </c>
      <c r="H11968" s="22" t="s">
        <v>35569</v>
      </c>
      <c r="I11968" s="22"/>
      <c r="J11968" s="22"/>
      <c r="K11968" s="22"/>
      <c r="L11968" s="22"/>
      <c r="M11968" s="23"/>
      <c r="N11968" s="22"/>
      <c r="O11968" s="23"/>
      <c r="P11968" s="23"/>
      <c r="Q11968" s="23"/>
      <c r="R11968" s="23"/>
      <c r="S11968" s="23"/>
      <c r="T11968" s="28" t="str">
        <f>LOOKUP(1,1/(Table1[[#This Row],[Level_0]:[Level 15]]&gt;0),(Table1[[#This Row],[Level_0]:[Level 15]]))</f>
        <v>L000013194 - [NL Global I/C]</v>
      </c>
      <c r="U11968" s="24">
        <v>11963</v>
      </c>
    </row>
    <row r="11969" spans="1:21" x14ac:dyDescent="0.25">
      <c r="A11969" s="14" t="s">
        <v>13525</v>
      </c>
      <c r="B11969" s="17" t="s">
        <v>13526</v>
      </c>
      <c r="C11969" s="17" t="s">
        <v>20818</v>
      </c>
      <c r="D11969" s="21" t="s">
        <v>39</v>
      </c>
      <c r="E11969" s="22" t="s">
        <v>29811</v>
      </c>
      <c r="F11969" s="22" t="s">
        <v>38783</v>
      </c>
      <c r="G11969" s="22" t="s">
        <v>35376</v>
      </c>
      <c r="H11969" s="22" t="s">
        <v>35570</v>
      </c>
      <c r="I11969" s="22"/>
      <c r="J11969" s="22"/>
      <c r="K11969" s="22"/>
      <c r="L11969" s="22"/>
      <c r="M11969" s="23"/>
      <c r="N11969" s="22"/>
      <c r="O11969" s="23"/>
      <c r="P11969" s="23"/>
      <c r="Q11969" s="23"/>
      <c r="R11969" s="23"/>
      <c r="S11969" s="23"/>
      <c r="T11969" s="28" t="str">
        <f>LOOKUP(1,1/(Table1[[#This Row],[Level_0]:[Level 15]]&gt;0),(Table1[[#This Row],[Level_0]:[Level 15]]))</f>
        <v>L000013274 - [Missing CO Unidentifed -G]</v>
      </c>
      <c r="U11969" s="24">
        <v>11964</v>
      </c>
    </row>
    <row r="11970" spans="1:21" x14ac:dyDescent="0.25">
      <c r="A11970" s="14" t="s">
        <v>16315</v>
      </c>
      <c r="B11970" s="17" t="s">
        <v>24248</v>
      </c>
      <c r="C11970" s="17" t="s">
        <v>20818</v>
      </c>
      <c r="D11970" s="21" t="s">
        <v>39</v>
      </c>
      <c r="E11970" s="22" t="s">
        <v>29811</v>
      </c>
      <c r="F11970" s="22" t="s">
        <v>38783</v>
      </c>
      <c r="G11970" s="22" t="s">
        <v>35376</v>
      </c>
      <c r="H11970" s="22" t="s">
        <v>35571</v>
      </c>
      <c r="I11970" s="22"/>
      <c r="J11970" s="22"/>
      <c r="K11970" s="22"/>
      <c r="L11970" s="22"/>
      <c r="M11970" s="23"/>
      <c r="N11970" s="22"/>
      <c r="O11970" s="23"/>
      <c r="P11970" s="23"/>
      <c r="Q11970" s="23"/>
      <c r="R11970" s="23"/>
      <c r="S11970" s="23"/>
      <c r="T11970" s="28" t="str">
        <f>LOOKUP(1,1/(Table1[[#This Row],[Level_0]:[Level 15]]&gt;0),(Table1[[#This Row],[Level_0]:[Level 15]]))</f>
        <v>L000013321 - [Forecast Adjustments]</v>
      </c>
      <c r="U11970" s="24">
        <v>11965</v>
      </c>
    </row>
    <row r="11971" spans="1:21" x14ac:dyDescent="0.25">
      <c r="A11971" s="14" t="s">
        <v>41871</v>
      </c>
      <c r="B11971" s="17" t="s">
        <v>41872</v>
      </c>
      <c r="C11971" s="17" t="s">
        <v>20818</v>
      </c>
      <c r="D11971" s="21" t="s">
        <v>39</v>
      </c>
      <c r="E11971" s="22" t="s">
        <v>29811</v>
      </c>
      <c r="F11971" s="22" t="s">
        <v>38783</v>
      </c>
      <c r="G11971" s="22" t="s">
        <v>35376</v>
      </c>
      <c r="H11971" s="22" t="s">
        <v>41498</v>
      </c>
      <c r="I11971" s="22"/>
      <c r="J11971" s="22"/>
      <c r="K11971" s="22"/>
      <c r="L11971" s="22"/>
      <c r="M11971" s="23"/>
      <c r="N11971" s="22"/>
      <c r="O11971" s="23"/>
      <c r="P11971" s="23"/>
      <c r="Q11971" s="23"/>
      <c r="R11971" s="23"/>
      <c r="S11971" s="23"/>
      <c r="T11971" s="28" t="str">
        <f>LOOKUP(1,1/(Table1[[#This Row],[Level_0]:[Level 15]]&gt;0),(Table1[[#This Row],[Level_0]:[Level 15]]))</f>
        <v>L000013887 - [Lumina AP accrual]</v>
      </c>
      <c r="U11971" s="24">
        <v>11966</v>
      </c>
    </row>
    <row r="11972" spans="1:21" x14ac:dyDescent="0.25">
      <c r="A11972" s="14" t="s">
        <v>41898</v>
      </c>
      <c r="B11972" s="17" t="s">
        <v>41899</v>
      </c>
      <c r="C11972" s="17" t="s">
        <v>20818</v>
      </c>
      <c r="D11972" s="21" t="s">
        <v>39</v>
      </c>
      <c r="E11972" s="22" t="s">
        <v>29811</v>
      </c>
      <c r="F11972" s="22" t="s">
        <v>38783</v>
      </c>
      <c r="G11972" s="22" t="s">
        <v>35376</v>
      </c>
      <c r="H11972" s="22" t="s">
        <v>41499</v>
      </c>
      <c r="I11972" s="22"/>
      <c r="J11972" s="22"/>
      <c r="K11972" s="22"/>
      <c r="L11972" s="22"/>
      <c r="M11972" s="23"/>
      <c r="N11972" s="22"/>
      <c r="O11972" s="23"/>
      <c r="P11972" s="23"/>
      <c r="Q11972" s="23"/>
      <c r="R11972" s="23"/>
      <c r="S11972" s="23"/>
      <c r="T11972" s="28" t="str">
        <f>LOOKUP(1,1/(Table1[[#This Row],[Level_0]:[Level 15]]&gt;0),(Table1[[#This Row],[Level_0]:[Level 15]]))</f>
        <v>L000013888 - [Placeholder 1]</v>
      </c>
      <c r="U11972" s="24">
        <v>11967</v>
      </c>
    </row>
    <row r="11973" spans="1:21" x14ac:dyDescent="0.25">
      <c r="A11973" s="14" t="s">
        <v>41900</v>
      </c>
      <c r="B11973" s="17" t="s">
        <v>41901</v>
      </c>
      <c r="C11973" s="17" t="s">
        <v>20818</v>
      </c>
      <c r="D11973" s="21" t="s">
        <v>39</v>
      </c>
      <c r="E11973" s="22" t="s">
        <v>29811</v>
      </c>
      <c r="F11973" s="22" t="s">
        <v>38783</v>
      </c>
      <c r="G11973" s="22" t="s">
        <v>35376</v>
      </c>
      <c r="H11973" s="22" t="s">
        <v>41500</v>
      </c>
      <c r="I11973" s="22"/>
      <c r="J11973" s="22"/>
      <c r="K11973" s="22"/>
      <c r="L11973" s="22"/>
      <c r="M11973" s="23"/>
      <c r="N11973" s="22"/>
      <c r="O11973" s="23"/>
      <c r="P11973" s="23"/>
      <c r="Q11973" s="23"/>
      <c r="R11973" s="23"/>
      <c r="S11973" s="23"/>
      <c r="T11973" s="28" t="str">
        <f>LOOKUP(1,1/(Table1[[#This Row],[Level_0]:[Level 15]]&gt;0),(Table1[[#This Row],[Level_0]:[Level 15]]))</f>
        <v>L000013889 - [Placeholder 2]</v>
      </c>
      <c r="U11973" s="24">
        <v>11968</v>
      </c>
    </row>
    <row r="11974" spans="1:21" x14ac:dyDescent="0.25">
      <c r="A11974" s="14" t="s">
        <v>41902</v>
      </c>
      <c r="B11974" s="17" t="s">
        <v>41903</v>
      </c>
      <c r="C11974" s="17" t="s">
        <v>20818</v>
      </c>
      <c r="D11974" s="21" t="s">
        <v>39</v>
      </c>
      <c r="E11974" s="22" t="s">
        <v>29811</v>
      </c>
      <c r="F11974" s="22" t="s">
        <v>38783</v>
      </c>
      <c r="G11974" s="22" t="s">
        <v>35376</v>
      </c>
      <c r="H11974" s="22" t="s">
        <v>41501</v>
      </c>
      <c r="I11974" s="22"/>
      <c r="J11974" s="22"/>
      <c r="K11974" s="22"/>
      <c r="L11974" s="22"/>
      <c r="M11974" s="23"/>
      <c r="N11974" s="22"/>
      <c r="O11974" s="23"/>
      <c r="P11974" s="23"/>
      <c r="Q11974" s="23"/>
      <c r="R11974" s="23"/>
      <c r="S11974" s="23"/>
      <c r="T11974" s="28" t="str">
        <f>LOOKUP(1,1/(Table1[[#This Row],[Level_0]:[Level 15]]&gt;0),(Table1[[#This Row],[Level_0]:[Level 15]]))</f>
        <v>L000013890 - [Placeholder 3]</v>
      </c>
      <c r="U11974" s="24">
        <v>11969</v>
      </c>
    </row>
    <row r="11975" spans="1:21" x14ac:dyDescent="0.25">
      <c r="A11975" s="14" t="s">
        <v>38245</v>
      </c>
      <c r="B11975" s="17" t="s">
        <v>39423</v>
      </c>
      <c r="C11975" s="17" t="s">
        <v>21657</v>
      </c>
      <c r="D11975" s="21" t="s">
        <v>39</v>
      </c>
      <c r="E11975" s="22" t="s">
        <v>29811</v>
      </c>
      <c r="F11975" s="22" t="s">
        <v>38783</v>
      </c>
      <c r="G11975" s="22" t="s">
        <v>39262</v>
      </c>
      <c r="H11975" s="22"/>
      <c r="I11975" s="22"/>
      <c r="J11975" s="22"/>
      <c r="K11975" s="22"/>
      <c r="L11975" s="22"/>
      <c r="M11975" s="23"/>
      <c r="N11975" s="22"/>
      <c r="O11975" s="23"/>
      <c r="P11975" s="23"/>
      <c r="Q11975" s="23"/>
      <c r="R11975" s="23"/>
      <c r="S11975" s="23"/>
      <c r="T11975" s="28" t="str">
        <f>LOOKUP(1,1/(Table1[[#This Row],[Level_0]:[Level 15]]&gt;0),(Table1[[#This Row],[Level_0]:[Level 15]]))</f>
        <v>L000013683 - [Deleted Other LS Mngt]</v>
      </c>
      <c r="U11975" s="24">
        <v>11970</v>
      </c>
    </row>
    <row r="11976" spans="1:21" x14ac:dyDescent="0.25">
      <c r="A11976" s="14" t="s">
        <v>14661</v>
      </c>
      <c r="B11976" s="17" t="s">
        <v>14662</v>
      </c>
      <c r="C11976" s="17" t="s">
        <v>21603</v>
      </c>
      <c r="D11976" s="21" t="s">
        <v>39</v>
      </c>
      <c r="E11976" s="22" t="s">
        <v>29811</v>
      </c>
      <c r="F11976" s="22" t="s">
        <v>35624</v>
      </c>
      <c r="G11976" s="22"/>
      <c r="H11976" s="22"/>
      <c r="I11976" s="22"/>
      <c r="J11976" s="22"/>
      <c r="K11976" s="22"/>
      <c r="L11976" s="22"/>
      <c r="M11976" s="23"/>
      <c r="N11976" s="22"/>
      <c r="O11976" s="23"/>
      <c r="P11976" s="23"/>
      <c r="Q11976" s="23"/>
      <c r="R11976" s="23"/>
      <c r="S11976" s="23"/>
      <c r="T11976" s="28" t="str">
        <f>LOOKUP(1,1/(Table1[[#This Row],[Level_0]:[Level 15]]&gt;0),(Table1[[#This Row],[Level_0]:[Level 15]]))</f>
        <v>L000013128 - [Life Science Services -G]</v>
      </c>
      <c r="U11976" s="24">
        <v>11971</v>
      </c>
    </row>
    <row r="11977" spans="1:21" x14ac:dyDescent="0.25">
      <c r="A11977" s="14" t="s">
        <v>4442</v>
      </c>
      <c r="B11977" s="17" t="s">
        <v>4443</v>
      </c>
      <c r="C11977" s="17" t="s">
        <v>14661</v>
      </c>
      <c r="D11977" s="21" t="s">
        <v>39</v>
      </c>
      <c r="E11977" s="22" t="s">
        <v>29811</v>
      </c>
      <c r="F11977" s="22" t="s">
        <v>35624</v>
      </c>
      <c r="G11977" s="22" t="s">
        <v>35777</v>
      </c>
      <c r="H11977" s="22"/>
      <c r="I11977" s="22"/>
      <c r="J11977" s="22"/>
      <c r="K11977" s="22"/>
      <c r="L11977" s="22"/>
      <c r="M11977" s="23"/>
      <c r="N11977" s="22"/>
      <c r="O11977" s="23"/>
      <c r="P11977" s="23"/>
      <c r="Q11977" s="23"/>
      <c r="R11977" s="23"/>
      <c r="S11977" s="23"/>
      <c r="T11977" s="28" t="str">
        <f>LOOKUP(1,1/(Table1[[#This Row],[Level_0]:[Level 15]]&gt;0),(Table1[[#This Row],[Level_0]:[Level 15]]))</f>
        <v>L000006935 - [Biologics and Viral Vectors CDMO -G]</v>
      </c>
      <c r="U11977" s="24">
        <v>11972</v>
      </c>
    </row>
    <row r="11978" spans="1:21" x14ac:dyDescent="0.25">
      <c r="A11978" s="14" t="s">
        <v>10415</v>
      </c>
      <c r="B11978" s="17" t="s">
        <v>10416</v>
      </c>
      <c r="C11978" s="17" t="s">
        <v>14661</v>
      </c>
      <c r="D11978" s="21" t="s">
        <v>39</v>
      </c>
      <c r="E11978" s="22" t="s">
        <v>29811</v>
      </c>
      <c r="F11978" s="22" t="s">
        <v>35624</v>
      </c>
      <c r="G11978" s="22" t="s">
        <v>35842</v>
      </c>
      <c r="H11978" s="22"/>
      <c r="I11978" s="22"/>
      <c r="J11978" s="22"/>
      <c r="K11978" s="22"/>
      <c r="L11978" s="22"/>
      <c r="M11978" s="23"/>
      <c r="N11978" s="22"/>
      <c r="O11978" s="23"/>
      <c r="P11978" s="23"/>
      <c r="Q11978" s="23"/>
      <c r="R11978" s="23"/>
      <c r="S11978" s="23"/>
      <c r="T11978" s="28" t="str">
        <f>LOOKUP(1,1/(Table1[[#This Row],[Level_0]:[Level 15]]&gt;0),(Table1[[#This Row],[Level_0]:[Level 15]]))</f>
        <v>L000007121 - [Contract Testing Services -G]</v>
      </c>
      <c r="U11978" s="24">
        <v>11973</v>
      </c>
    </row>
    <row r="11979" spans="1:21" x14ac:dyDescent="0.25">
      <c r="A11979" s="14" t="s">
        <v>7025</v>
      </c>
      <c r="B11979" s="17" t="s">
        <v>7026</v>
      </c>
      <c r="C11979" s="17" t="s">
        <v>10415</v>
      </c>
      <c r="D11979" s="21" t="s">
        <v>39</v>
      </c>
      <c r="E11979" s="22" t="s">
        <v>29811</v>
      </c>
      <c r="F11979" s="22" t="s">
        <v>35624</v>
      </c>
      <c r="G11979" s="22" t="s">
        <v>35842</v>
      </c>
      <c r="H11979" s="22" t="s">
        <v>35843</v>
      </c>
      <c r="I11979" s="22"/>
      <c r="J11979" s="22"/>
      <c r="K11979" s="22"/>
      <c r="L11979" s="22"/>
      <c r="M11979" s="23"/>
      <c r="N11979" s="22"/>
      <c r="O11979" s="23"/>
      <c r="P11979" s="23"/>
      <c r="Q11979" s="23"/>
      <c r="R11979" s="23"/>
      <c r="S11979" s="23"/>
      <c r="T11979" s="28" t="str">
        <f>LOOKUP(1,1/(Table1[[#This Row],[Level_0]:[Level 15]]&gt;0),(Table1[[#This Row],[Level_0]:[Level 15]]))</f>
        <v>L000007122 - [Operations &amp; Development Svcs -G]</v>
      </c>
      <c r="U11979" s="24">
        <v>11974</v>
      </c>
    </row>
    <row r="11980" spans="1:21" x14ac:dyDescent="0.25">
      <c r="A11980" s="14" t="s">
        <v>7027</v>
      </c>
      <c r="B11980" s="17" t="s">
        <v>7028</v>
      </c>
      <c r="C11980" s="17" t="s">
        <v>7025</v>
      </c>
      <c r="D11980" s="21" t="s">
        <v>39</v>
      </c>
      <c r="E11980" s="22" t="s">
        <v>29811</v>
      </c>
      <c r="F11980" s="22" t="s">
        <v>35624</v>
      </c>
      <c r="G11980" s="22" t="s">
        <v>35842</v>
      </c>
      <c r="H11980" s="22" t="s">
        <v>35843</v>
      </c>
      <c r="I11980" s="22" t="s">
        <v>35844</v>
      </c>
      <c r="J11980" s="22"/>
      <c r="K11980" s="22"/>
      <c r="L11980" s="22"/>
      <c r="M11980" s="23"/>
      <c r="N11980" s="22"/>
      <c r="O11980" s="23"/>
      <c r="P11980" s="23"/>
      <c r="Q11980" s="23"/>
      <c r="R11980" s="23"/>
      <c r="S11980" s="23"/>
      <c r="T11980" s="28" t="str">
        <f>LOOKUP(1,1/(Table1[[#This Row],[Level_0]:[Level 15]]&gt;0),(Table1[[#This Row],[Level_0]:[Level 15]]))</f>
        <v>L000007135 - [PS7210$$$0000210012 RETROVIRUS-G]</v>
      </c>
      <c r="U11980" s="24">
        <v>11975</v>
      </c>
    </row>
    <row r="11981" spans="1:21" x14ac:dyDescent="0.25">
      <c r="A11981" s="14" t="s">
        <v>7029</v>
      </c>
      <c r="B11981" s="17" t="s">
        <v>7030</v>
      </c>
      <c r="C11981" s="17" t="s">
        <v>7025</v>
      </c>
      <c r="D11981" s="21" t="s">
        <v>39</v>
      </c>
      <c r="E11981" s="22" t="s">
        <v>29811</v>
      </c>
      <c r="F11981" s="22" t="s">
        <v>35624</v>
      </c>
      <c r="G11981" s="22" t="s">
        <v>35842</v>
      </c>
      <c r="H11981" s="22" t="s">
        <v>35843</v>
      </c>
      <c r="I11981" s="22" t="s">
        <v>35845</v>
      </c>
      <c r="J11981" s="22"/>
      <c r="K11981" s="22"/>
      <c r="L11981" s="22"/>
      <c r="M11981" s="23"/>
      <c r="N11981" s="22"/>
      <c r="O11981" s="23"/>
      <c r="P11981" s="23"/>
      <c r="Q11981" s="23"/>
      <c r="R11981" s="23"/>
      <c r="S11981" s="23"/>
      <c r="T11981" s="28" t="str">
        <f>LOOKUP(1,1/(Table1[[#This Row],[Level_0]:[Level 15]]&gt;0),(Table1[[#This Row],[Level_0]:[Level 15]]))</f>
        <v>L000007136 - [PS7210$$$0000210021 MYCOPLASMA-G]</v>
      </c>
      <c r="U11981" s="24">
        <v>11976</v>
      </c>
    </row>
    <row r="11982" spans="1:21" x14ac:dyDescent="0.25">
      <c r="A11982" s="14" t="s">
        <v>5306</v>
      </c>
      <c r="B11982" s="17" t="s">
        <v>5307</v>
      </c>
      <c r="C11982" s="17" t="s">
        <v>7025</v>
      </c>
      <c r="D11982" s="21" t="s">
        <v>39</v>
      </c>
      <c r="E11982" s="22" t="s">
        <v>29811</v>
      </c>
      <c r="F11982" s="22" t="s">
        <v>35624</v>
      </c>
      <c r="G11982" s="22" t="s">
        <v>35842</v>
      </c>
      <c r="H11982" s="22" t="s">
        <v>35843</v>
      </c>
      <c r="I11982" s="22" t="s">
        <v>35846</v>
      </c>
      <c r="J11982" s="22"/>
      <c r="K11982" s="22"/>
      <c r="L11982" s="22"/>
      <c r="M11982" s="23"/>
      <c r="N11982" s="22"/>
      <c r="O11982" s="23"/>
      <c r="P11982" s="23"/>
      <c r="Q11982" s="23"/>
      <c r="R11982" s="23"/>
      <c r="S11982" s="23"/>
      <c r="T11982" s="28" t="str">
        <f>LOOKUP(1,1/(Table1[[#This Row],[Level_0]:[Level 15]]&gt;0),(Table1[[#This Row],[Level_0]:[Level 15]]))</f>
        <v>L000007137 - [PS7210$$$0000210023 MICROBIOLOGY-G]</v>
      </c>
      <c r="U11982" s="24">
        <v>11977</v>
      </c>
    </row>
    <row r="11983" spans="1:21" x14ac:dyDescent="0.25">
      <c r="A11983" s="14" t="s">
        <v>7921</v>
      </c>
      <c r="B11983" s="17" t="s">
        <v>7922</v>
      </c>
      <c r="C11983" s="17" t="s">
        <v>7025</v>
      </c>
      <c r="D11983" s="21" t="s">
        <v>39</v>
      </c>
      <c r="E11983" s="22" t="s">
        <v>29811</v>
      </c>
      <c r="F11983" s="22" t="s">
        <v>35624</v>
      </c>
      <c r="G11983" s="22" t="s">
        <v>35842</v>
      </c>
      <c r="H11983" s="22" t="s">
        <v>35843</v>
      </c>
      <c r="I11983" s="22" t="s">
        <v>35847</v>
      </c>
      <c r="J11983" s="22"/>
      <c r="K11983" s="22"/>
      <c r="L11983" s="22"/>
      <c r="M11983" s="23"/>
      <c r="N11983" s="22"/>
      <c r="O11983" s="23"/>
      <c r="P11983" s="23"/>
      <c r="Q11983" s="23"/>
      <c r="R11983" s="23"/>
      <c r="S11983" s="23"/>
      <c r="T11983" s="28" t="str">
        <f>LOOKUP(1,1/(Table1[[#This Row],[Level_0]:[Level 15]]&gt;0),(Table1[[#This Row],[Level_0]:[Level 15]]))</f>
        <v>L000007138 - [PS7210$$$0000210024 STERILITY-G]</v>
      </c>
      <c r="U11983" s="24">
        <v>11978</v>
      </c>
    </row>
    <row r="11984" spans="1:21" x14ac:dyDescent="0.25">
      <c r="A11984" s="14" t="s">
        <v>1605</v>
      </c>
      <c r="B11984" s="17" t="s">
        <v>1606</v>
      </c>
      <c r="C11984" s="17" t="s">
        <v>7025</v>
      </c>
      <c r="D11984" s="21" t="s">
        <v>39</v>
      </c>
      <c r="E11984" s="22" t="s">
        <v>29811</v>
      </c>
      <c r="F11984" s="22" t="s">
        <v>35624</v>
      </c>
      <c r="G11984" s="22" t="s">
        <v>35842</v>
      </c>
      <c r="H11984" s="22" t="s">
        <v>35843</v>
      </c>
      <c r="I11984" s="22" t="s">
        <v>35848</v>
      </c>
      <c r="J11984" s="22"/>
      <c r="K11984" s="22"/>
      <c r="L11984" s="22"/>
      <c r="M11984" s="23"/>
      <c r="N11984" s="22"/>
      <c r="O11984" s="23"/>
      <c r="P11984" s="23"/>
      <c r="Q11984" s="23"/>
      <c r="R11984" s="23"/>
      <c r="S11984" s="23"/>
      <c r="T11984" s="28" t="str">
        <f>LOOKUP(1,1/(Table1[[#This Row],[Level_0]:[Level 15]]&gt;0),(Table1[[#This Row],[Level_0]:[Level 15]]))</f>
        <v>L000007139 - [PS7210$$$0000210031 MOLECULAR BIOLO-G]</v>
      </c>
      <c r="U11984" s="24">
        <v>11979</v>
      </c>
    </row>
    <row r="11985" spans="1:21" x14ac:dyDescent="0.25">
      <c r="A11985" s="14" t="s">
        <v>1607</v>
      </c>
      <c r="B11985" s="17" t="s">
        <v>1608</v>
      </c>
      <c r="C11985" s="17" t="s">
        <v>7025</v>
      </c>
      <c r="D11985" s="21" t="s">
        <v>39</v>
      </c>
      <c r="E11985" s="22" t="s">
        <v>29811</v>
      </c>
      <c r="F11985" s="22" t="s">
        <v>35624</v>
      </c>
      <c r="G11985" s="22" t="s">
        <v>35842</v>
      </c>
      <c r="H11985" s="22" t="s">
        <v>35843</v>
      </c>
      <c r="I11985" s="22" t="s">
        <v>35849</v>
      </c>
      <c r="J11985" s="22"/>
      <c r="K11985" s="22"/>
      <c r="L11985" s="22"/>
      <c r="M11985" s="23"/>
      <c r="N11985" s="22"/>
      <c r="O11985" s="23"/>
      <c r="P11985" s="23"/>
      <c r="Q11985" s="23"/>
      <c r="R11985" s="23"/>
      <c r="S11985" s="23"/>
      <c r="T11985" s="28" t="str">
        <f>LOOKUP(1,1/(Table1[[#This Row],[Level_0]:[Level 15]]&gt;0),(Table1[[#This Row],[Level_0]:[Level 15]]))</f>
        <v>L000007140 - [PS7210$$$0000210041 IN VIVO BIOSAFE-G]</v>
      </c>
      <c r="U11985" s="24">
        <v>11980</v>
      </c>
    </row>
    <row r="11986" spans="1:21" x14ac:dyDescent="0.25">
      <c r="A11986" s="14" t="s">
        <v>4456</v>
      </c>
      <c r="B11986" s="17" t="s">
        <v>4457</v>
      </c>
      <c r="C11986" s="17" t="s">
        <v>7025</v>
      </c>
      <c r="D11986" s="21" t="s">
        <v>39</v>
      </c>
      <c r="E11986" s="22" t="s">
        <v>29811</v>
      </c>
      <c r="F11986" s="22" t="s">
        <v>35624</v>
      </c>
      <c r="G11986" s="22" t="s">
        <v>35842</v>
      </c>
      <c r="H11986" s="22" t="s">
        <v>35843</v>
      </c>
      <c r="I11986" s="22" t="s">
        <v>35850</v>
      </c>
      <c r="J11986" s="22"/>
      <c r="K11986" s="22"/>
      <c r="L11986" s="22"/>
      <c r="M11986" s="23"/>
      <c r="N11986" s="22"/>
      <c r="O11986" s="23"/>
      <c r="P11986" s="23"/>
      <c r="Q11986" s="23"/>
      <c r="R11986" s="23"/>
      <c r="S11986" s="23"/>
      <c r="T11986" s="28" t="str">
        <f>LOOKUP(1,1/(Table1[[#This Row],[Level_0]:[Level 15]]&gt;0),(Table1[[#This Row],[Level_0]:[Level 15]]))</f>
        <v>L000007141 - [PS7210$$$0000222011 BIOREPOSITORY-G]</v>
      </c>
      <c r="U11986" s="24">
        <v>11981</v>
      </c>
    </row>
    <row r="11987" spans="1:21" x14ac:dyDescent="0.25">
      <c r="A11987" s="14" t="s">
        <v>7031</v>
      </c>
      <c r="B11987" s="17" t="s">
        <v>7032</v>
      </c>
      <c r="C11987" s="17" t="s">
        <v>7025</v>
      </c>
      <c r="D11987" s="21" t="s">
        <v>39</v>
      </c>
      <c r="E11987" s="22" t="s">
        <v>29811</v>
      </c>
      <c r="F11987" s="22" t="s">
        <v>35624</v>
      </c>
      <c r="G11987" s="22" t="s">
        <v>35842</v>
      </c>
      <c r="H11987" s="22" t="s">
        <v>35843</v>
      </c>
      <c r="I11987" s="22" t="s">
        <v>35851</v>
      </c>
      <c r="J11987" s="22"/>
      <c r="K11987" s="22"/>
      <c r="L11987" s="22"/>
      <c r="M11987" s="23"/>
      <c r="N11987" s="22"/>
      <c r="O11987" s="23"/>
      <c r="P11987" s="23"/>
      <c r="Q11987" s="23"/>
      <c r="R11987" s="23"/>
      <c r="S11987" s="23"/>
      <c r="T11987" s="28" t="str">
        <f>LOOKUP(1,1/(Table1[[#This Row],[Level_0]:[Level 15]]&gt;0),(Table1[[#This Row],[Level_0]:[Level 15]]))</f>
        <v>L000007142 - [PS7210$$$0000222114 IMMUNOLOGY-G]</v>
      </c>
      <c r="U11987" s="24">
        <v>11982</v>
      </c>
    </row>
    <row r="11988" spans="1:21" x14ac:dyDescent="0.25">
      <c r="A11988" s="14" t="s">
        <v>1609</v>
      </c>
      <c r="B11988" s="17" t="s">
        <v>1610</v>
      </c>
      <c r="C11988" s="17" t="s">
        <v>7025</v>
      </c>
      <c r="D11988" s="21" t="s">
        <v>39</v>
      </c>
      <c r="E11988" s="22" t="s">
        <v>29811</v>
      </c>
      <c r="F11988" s="22" t="s">
        <v>35624</v>
      </c>
      <c r="G11988" s="22" t="s">
        <v>35842</v>
      </c>
      <c r="H11988" s="22" t="s">
        <v>35843</v>
      </c>
      <c r="I11988" s="22" t="s">
        <v>35852</v>
      </c>
      <c r="J11988" s="22"/>
      <c r="K11988" s="22"/>
      <c r="L11988" s="22"/>
      <c r="M11988" s="23"/>
      <c r="N11988" s="22"/>
      <c r="O11988" s="23"/>
      <c r="P11988" s="23"/>
      <c r="Q11988" s="23"/>
      <c r="R11988" s="23"/>
      <c r="S11988" s="23"/>
      <c r="T11988" s="28" t="str">
        <f>LOOKUP(1,1/(Table1[[#This Row],[Level_0]:[Level 15]]&gt;0),(Table1[[#This Row],[Level_0]:[Level 15]]))</f>
        <v>L000007143 - [PS7210$$$0000222211 CLEARANCE SERVI-G]</v>
      </c>
      <c r="U11988" s="24">
        <v>11983</v>
      </c>
    </row>
    <row r="11989" spans="1:21" x14ac:dyDescent="0.25">
      <c r="A11989" s="14" t="s">
        <v>5308</v>
      </c>
      <c r="B11989" s="17" t="s">
        <v>5309</v>
      </c>
      <c r="C11989" s="17" t="s">
        <v>7025</v>
      </c>
      <c r="D11989" s="21" t="s">
        <v>39</v>
      </c>
      <c r="E11989" s="22" t="s">
        <v>29811</v>
      </c>
      <c r="F11989" s="22" t="s">
        <v>35624</v>
      </c>
      <c r="G11989" s="22" t="s">
        <v>35842</v>
      </c>
      <c r="H11989" s="22" t="s">
        <v>35843</v>
      </c>
      <c r="I11989" s="22" t="s">
        <v>35853</v>
      </c>
      <c r="J11989" s="22"/>
      <c r="K11989" s="22"/>
      <c r="L11989" s="22"/>
      <c r="M11989" s="23"/>
      <c r="N11989" s="22"/>
      <c r="O11989" s="23"/>
      <c r="P11989" s="23"/>
      <c r="Q11989" s="23"/>
      <c r="R11989" s="23"/>
      <c r="S11989" s="23"/>
      <c r="T11989" s="28" t="str">
        <f>LOOKUP(1,1/(Table1[[#This Row],[Level_0]:[Level 15]]&gt;0),(Table1[[#This Row],[Level_0]:[Level 15]]))</f>
        <v>L000007144 - [PS7210$$$0000225501 CELL BANKING-G]</v>
      </c>
      <c r="U11989" s="24">
        <v>11984</v>
      </c>
    </row>
    <row r="11990" spans="1:21" x14ac:dyDescent="0.25">
      <c r="A11990" s="14" t="s">
        <v>1611</v>
      </c>
      <c r="B11990" s="17" t="s">
        <v>1612</v>
      </c>
      <c r="C11990" s="17" t="s">
        <v>7025</v>
      </c>
      <c r="D11990" s="21" t="s">
        <v>39</v>
      </c>
      <c r="E11990" s="22" t="s">
        <v>29811</v>
      </c>
      <c r="F11990" s="22" t="s">
        <v>35624</v>
      </c>
      <c r="G11990" s="22" t="s">
        <v>35842</v>
      </c>
      <c r="H11990" s="22" t="s">
        <v>35843</v>
      </c>
      <c r="I11990" s="22" t="s">
        <v>35854</v>
      </c>
      <c r="J11990" s="22"/>
      <c r="K11990" s="22"/>
      <c r="L11990" s="22"/>
      <c r="M11990" s="23"/>
      <c r="N11990" s="22"/>
      <c r="O11990" s="23"/>
      <c r="P11990" s="23"/>
      <c r="Q11990" s="23"/>
      <c r="R11990" s="23"/>
      <c r="S11990" s="23"/>
      <c r="T11990" s="28" t="str">
        <f>LOOKUP(1,1/(Table1[[#This Row],[Level_0]:[Level 15]]&gt;0),(Table1[[#This Row],[Level_0]:[Level 15]]))</f>
        <v>L000007145 - [PS7210$$$0000250061 CLIENT CELL CUL-G]</v>
      </c>
      <c r="U11990" s="24">
        <v>11985</v>
      </c>
    </row>
    <row r="11991" spans="1:21" x14ac:dyDescent="0.25">
      <c r="A11991" s="14" t="s">
        <v>1613</v>
      </c>
      <c r="B11991" s="17" t="s">
        <v>1614</v>
      </c>
      <c r="C11991" s="17" t="s">
        <v>7025</v>
      </c>
      <c r="D11991" s="21" t="s">
        <v>39</v>
      </c>
      <c r="E11991" s="22" t="s">
        <v>29811</v>
      </c>
      <c r="F11991" s="22" t="s">
        <v>35624</v>
      </c>
      <c r="G11991" s="22" t="s">
        <v>35842</v>
      </c>
      <c r="H11991" s="22" t="s">
        <v>35843</v>
      </c>
      <c r="I11991" s="22" t="s">
        <v>35855</v>
      </c>
      <c r="J11991" s="22"/>
      <c r="K11991" s="22"/>
      <c r="L11991" s="22"/>
      <c r="M11991" s="23"/>
      <c r="N11991" s="22"/>
      <c r="O11991" s="23"/>
      <c r="P11991" s="23"/>
      <c r="Q11991" s="23"/>
      <c r="R11991" s="23"/>
      <c r="S11991" s="23"/>
      <c r="T11991" s="28" t="str">
        <f>LOOKUP(1,1/(Table1[[#This Row],[Level_0]:[Level 15]]&gt;0),(Table1[[#This Row],[Level_0]:[Level 15]]))</f>
        <v>L000007146 - [PS7210$$$0000250063 VIRUS PREPARATI-G]</v>
      </c>
      <c r="U11991" s="24">
        <v>11986</v>
      </c>
    </row>
    <row r="11992" spans="1:21" x14ac:dyDescent="0.25">
      <c r="A11992" s="14" t="s">
        <v>1615</v>
      </c>
      <c r="B11992" s="17" t="s">
        <v>1616</v>
      </c>
      <c r="C11992" s="17" t="s">
        <v>7025</v>
      </c>
      <c r="D11992" s="21" t="s">
        <v>39</v>
      </c>
      <c r="E11992" s="22" t="s">
        <v>29811</v>
      </c>
      <c r="F11992" s="22" t="s">
        <v>35624</v>
      </c>
      <c r="G11992" s="22" t="s">
        <v>35842</v>
      </c>
      <c r="H11992" s="22" t="s">
        <v>35843</v>
      </c>
      <c r="I11992" s="22" t="s">
        <v>35856</v>
      </c>
      <c r="J11992" s="22"/>
      <c r="K11992" s="22"/>
      <c r="L11992" s="22"/>
      <c r="M11992" s="23"/>
      <c r="N11992" s="22"/>
      <c r="O11992" s="23"/>
      <c r="P11992" s="23"/>
      <c r="Q11992" s="23"/>
      <c r="R11992" s="23"/>
      <c r="S11992" s="23"/>
      <c r="T11992" s="28" t="str">
        <f>LOOKUP(1,1/(Table1[[#This Row],[Level_0]:[Level 15]]&gt;0),(Table1[[#This Row],[Level_0]:[Level 15]]))</f>
        <v>L000007147 - [PS7210$$$0000255051 TEST ARTICLE RE-G]</v>
      </c>
      <c r="U11992" s="24">
        <v>11987</v>
      </c>
    </row>
    <row r="11993" spans="1:21" x14ac:dyDescent="0.25">
      <c r="A11993" s="14" t="s">
        <v>1617</v>
      </c>
      <c r="B11993" s="17" t="s">
        <v>1618</v>
      </c>
      <c r="C11993" s="17" t="s">
        <v>7025</v>
      </c>
      <c r="D11993" s="21" t="s">
        <v>39</v>
      </c>
      <c r="E11993" s="22" t="s">
        <v>29811</v>
      </c>
      <c r="F11993" s="22" t="s">
        <v>35624</v>
      </c>
      <c r="G11993" s="22" t="s">
        <v>35842</v>
      </c>
      <c r="H11993" s="22" t="s">
        <v>35843</v>
      </c>
      <c r="I11993" s="22" t="s">
        <v>35857</v>
      </c>
      <c r="J11993" s="22"/>
      <c r="K11993" s="22"/>
      <c r="L11993" s="22"/>
      <c r="M11993" s="23"/>
      <c r="N11993" s="22"/>
      <c r="O11993" s="23"/>
      <c r="P11993" s="23"/>
      <c r="Q11993" s="23"/>
      <c r="R11993" s="23"/>
      <c r="S11993" s="23"/>
      <c r="T11993" s="28" t="str">
        <f>LOOKUP(1,1/(Table1[[#This Row],[Level_0]:[Level 15]]&gt;0),(Table1[[#This Row],[Level_0]:[Level 15]]))</f>
        <v>L000007148 - [PS7210$$$0000256501 BIOLOGICS REPOR-G]</v>
      </c>
      <c r="U11993" s="24">
        <v>11988</v>
      </c>
    </row>
    <row r="11994" spans="1:21" x14ac:dyDescent="0.25">
      <c r="A11994" s="14" t="s">
        <v>1619</v>
      </c>
      <c r="B11994" s="17" t="s">
        <v>1620</v>
      </c>
      <c r="C11994" s="17" t="s">
        <v>7025</v>
      </c>
      <c r="D11994" s="21" t="s">
        <v>39</v>
      </c>
      <c r="E11994" s="22" t="s">
        <v>29811</v>
      </c>
      <c r="F11994" s="22" t="s">
        <v>35624</v>
      </c>
      <c r="G11994" s="22" t="s">
        <v>35842</v>
      </c>
      <c r="H11994" s="22" t="s">
        <v>35843</v>
      </c>
      <c r="I11994" s="22" t="s">
        <v>35858</v>
      </c>
      <c r="J11994" s="22"/>
      <c r="K11994" s="22"/>
      <c r="L11994" s="22"/>
      <c r="M11994" s="23"/>
      <c r="N11994" s="22"/>
      <c r="O11994" s="23"/>
      <c r="P11994" s="23"/>
      <c r="Q11994" s="23"/>
      <c r="R11994" s="23"/>
      <c r="S11994" s="23"/>
      <c r="T11994" s="28" t="str">
        <f>LOOKUP(1,1/(Table1[[#This Row],[Level_0]:[Level 15]]&gt;0),(Table1[[#This Row],[Level_0]:[Level 15]]))</f>
        <v>L000007149 - [PS7210$$$0000262001 BUILDING 3, BIO-G]</v>
      </c>
      <c r="U11994" s="24">
        <v>11989</v>
      </c>
    </row>
    <row r="11995" spans="1:21" x14ac:dyDescent="0.25">
      <c r="A11995" s="14" t="s">
        <v>1621</v>
      </c>
      <c r="B11995" s="17" t="s">
        <v>1622</v>
      </c>
      <c r="C11995" s="17" t="s">
        <v>7025</v>
      </c>
      <c r="D11995" s="21" t="s">
        <v>39</v>
      </c>
      <c r="E11995" s="22" t="s">
        <v>29811</v>
      </c>
      <c r="F11995" s="22" t="s">
        <v>35624</v>
      </c>
      <c r="G11995" s="22" t="s">
        <v>35842</v>
      </c>
      <c r="H11995" s="22" t="s">
        <v>35843</v>
      </c>
      <c r="I11995" s="22" t="s">
        <v>35859</v>
      </c>
      <c r="J11995" s="22"/>
      <c r="K11995" s="22"/>
      <c r="L11995" s="22"/>
      <c r="M11995" s="23"/>
      <c r="N11995" s="22"/>
      <c r="O11995" s="23"/>
      <c r="P11995" s="23"/>
      <c r="Q11995" s="23"/>
      <c r="R11995" s="23"/>
      <c r="S11995" s="23"/>
      <c r="T11995" s="28" t="str">
        <f>LOOKUP(1,1/(Table1[[#This Row],[Level_0]:[Level 15]]&gt;0),(Table1[[#This Row],[Level_0]:[Level 15]]))</f>
        <v>L000007150 - [PS7210$$$0000262002 BUILDING 4, GEN-G]</v>
      </c>
      <c r="U11995" s="24">
        <v>11990</v>
      </c>
    </row>
    <row r="11996" spans="1:21" x14ac:dyDescent="0.25">
      <c r="A11996" s="14" t="s">
        <v>1623</v>
      </c>
      <c r="B11996" s="17" t="s">
        <v>1624</v>
      </c>
      <c r="C11996" s="17" t="s">
        <v>7025</v>
      </c>
      <c r="D11996" s="21" t="s">
        <v>39</v>
      </c>
      <c r="E11996" s="22" t="s">
        <v>29811</v>
      </c>
      <c r="F11996" s="22" t="s">
        <v>35624</v>
      </c>
      <c r="G11996" s="22" t="s">
        <v>35842</v>
      </c>
      <c r="H11996" s="22" t="s">
        <v>35843</v>
      </c>
      <c r="I11996" s="22" t="s">
        <v>35860</v>
      </c>
      <c r="J11996" s="22"/>
      <c r="K11996" s="22"/>
      <c r="L11996" s="22"/>
      <c r="M11996" s="23"/>
      <c r="N11996" s="22"/>
      <c r="O11996" s="23"/>
      <c r="P11996" s="23"/>
      <c r="Q11996" s="23"/>
      <c r="R11996" s="23"/>
      <c r="S11996" s="23"/>
      <c r="T11996" s="28" t="str">
        <f>LOOKUP(1,1/(Table1[[#This Row],[Level_0]:[Level 15]]&gt;0),(Table1[[#This Row],[Level_0]:[Level 15]]))</f>
        <v>L000007151 - [PS7210$$$0000262003 BUILDING 2, CLE-G]</v>
      </c>
      <c r="U11996" s="24">
        <v>11991</v>
      </c>
    </row>
    <row r="11997" spans="1:21" x14ac:dyDescent="0.25">
      <c r="A11997" s="14" t="s">
        <v>1625</v>
      </c>
      <c r="B11997" s="17" t="s">
        <v>1626</v>
      </c>
      <c r="C11997" s="17" t="s">
        <v>7025</v>
      </c>
      <c r="D11997" s="21" t="s">
        <v>39</v>
      </c>
      <c r="E11997" s="22" t="s">
        <v>29811</v>
      </c>
      <c r="F11997" s="22" t="s">
        <v>35624</v>
      </c>
      <c r="G11997" s="22" t="s">
        <v>35842</v>
      </c>
      <c r="H11997" s="22" t="s">
        <v>35843</v>
      </c>
      <c r="I11997" s="22" t="s">
        <v>35861</v>
      </c>
      <c r="J11997" s="22"/>
      <c r="K11997" s="22"/>
      <c r="L11997" s="22"/>
      <c r="M11997" s="23"/>
      <c r="N11997" s="22"/>
      <c r="O11997" s="23"/>
      <c r="P11997" s="23"/>
      <c r="Q11997" s="23"/>
      <c r="R11997" s="23"/>
      <c r="S11997" s="23"/>
      <c r="T11997" s="28" t="str">
        <f>LOOKUP(1,1/(Table1[[#This Row],[Level_0]:[Level 15]]&gt;0),(Table1[[#This Row],[Level_0]:[Level 15]]))</f>
        <v>L000007152 - [PS7210$$$0000262041 BUILDING 5, TOX-G]</v>
      </c>
      <c r="U11997" s="24">
        <v>11992</v>
      </c>
    </row>
    <row r="11998" spans="1:21" x14ac:dyDescent="0.25">
      <c r="A11998" s="14" t="s">
        <v>3461</v>
      </c>
      <c r="B11998" s="17" t="s">
        <v>3462</v>
      </c>
      <c r="C11998" s="17" t="s">
        <v>7025</v>
      </c>
      <c r="D11998" s="21" t="s">
        <v>39</v>
      </c>
      <c r="E11998" s="22" t="s">
        <v>29811</v>
      </c>
      <c r="F11998" s="22" t="s">
        <v>35624</v>
      </c>
      <c r="G11998" s="22" t="s">
        <v>35842</v>
      </c>
      <c r="H11998" s="22" t="s">
        <v>35843</v>
      </c>
      <c r="I11998" s="22" t="s">
        <v>35862</v>
      </c>
      <c r="J11998" s="22"/>
      <c r="K11998" s="22"/>
      <c r="L11998" s="22"/>
      <c r="M11998" s="23"/>
      <c r="N11998" s="22"/>
      <c r="O11998" s="23"/>
      <c r="P11998" s="23"/>
      <c r="Q11998" s="23"/>
      <c r="R11998" s="23"/>
      <c r="S11998" s="23"/>
      <c r="T11998" s="28" t="str">
        <f>LOOKUP(1,1/(Table1[[#This Row],[Level_0]:[Level 15]]&gt;0),(Table1[[#This Row],[Level_0]:[Level 15]]))</f>
        <v>L000007153 - [PS7210$$$0000262071 BUILDING 1, HQ-G]</v>
      </c>
      <c r="U11998" s="24">
        <v>11993</v>
      </c>
    </row>
    <row r="11999" spans="1:21" x14ac:dyDescent="0.25">
      <c r="A11999" s="14" t="s">
        <v>1627</v>
      </c>
      <c r="B11999" s="17" t="s">
        <v>1628</v>
      </c>
      <c r="C11999" s="17" t="s">
        <v>7025</v>
      </c>
      <c r="D11999" s="21" t="s">
        <v>39</v>
      </c>
      <c r="E11999" s="22" t="s">
        <v>29811</v>
      </c>
      <c r="F11999" s="22" t="s">
        <v>35624</v>
      </c>
      <c r="G11999" s="22" t="s">
        <v>35842</v>
      </c>
      <c r="H11999" s="22" t="s">
        <v>35843</v>
      </c>
      <c r="I11999" s="22" t="s">
        <v>35863</v>
      </c>
      <c r="J11999" s="22"/>
      <c r="K11999" s="22"/>
      <c r="L11999" s="22"/>
      <c r="M11999" s="23"/>
      <c r="N11999" s="22"/>
      <c r="O11999" s="23"/>
      <c r="P11999" s="23"/>
      <c r="Q11999" s="23"/>
      <c r="R11999" s="23"/>
      <c r="S11999" s="23"/>
      <c r="T11999" s="28" t="str">
        <f>LOOKUP(1,1/(Table1[[#This Row],[Level_0]:[Level 15]]&gt;0),(Table1[[#This Row],[Level_0]:[Level 15]]))</f>
        <v>L000007154 - [PS7210$$$0000262100 FACILITIES SUPP-G]</v>
      </c>
      <c r="U11999" s="24">
        <v>11994</v>
      </c>
    </row>
    <row r="12000" spans="1:21" x14ac:dyDescent="0.25">
      <c r="A12000" s="14" t="s">
        <v>3463</v>
      </c>
      <c r="B12000" s="17" t="s">
        <v>3464</v>
      </c>
      <c r="C12000" s="17" t="s">
        <v>7025</v>
      </c>
      <c r="D12000" s="21" t="s">
        <v>39</v>
      </c>
      <c r="E12000" s="22" t="s">
        <v>29811</v>
      </c>
      <c r="F12000" s="22" t="s">
        <v>35624</v>
      </c>
      <c r="G12000" s="22" t="s">
        <v>35842</v>
      </c>
      <c r="H12000" s="22" t="s">
        <v>35843</v>
      </c>
      <c r="I12000" s="22" t="s">
        <v>35864</v>
      </c>
      <c r="J12000" s="22"/>
      <c r="K12000" s="22"/>
      <c r="L12000" s="22"/>
      <c r="M12000" s="23"/>
      <c r="N12000" s="22"/>
      <c r="O12000" s="23"/>
      <c r="P12000" s="23"/>
      <c r="Q12000" s="23"/>
      <c r="R12000" s="23"/>
      <c r="S12000" s="23"/>
      <c r="T12000" s="28" t="str">
        <f>LOOKUP(1,1/(Table1[[#This Row],[Level_0]:[Level 15]]&gt;0),(Table1[[#This Row],[Level_0]:[Level 15]]))</f>
        <v>L000007155 - [PS7210$$$0000264007 INVENTORY MGMT-G]</v>
      </c>
      <c r="U12000" s="24">
        <v>11995</v>
      </c>
    </row>
    <row r="12001" spans="1:21" x14ac:dyDescent="0.25">
      <c r="A12001" s="14" t="s">
        <v>1629</v>
      </c>
      <c r="B12001" s="17" t="s">
        <v>1630</v>
      </c>
      <c r="C12001" s="17" t="s">
        <v>7025</v>
      </c>
      <c r="D12001" s="21" t="s">
        <v>39</v>
      </c>
      <c r="E12001" s="22" t="s">
        <v>29811</v>
      </c>
      <c r="F12001" s="22" t="s">
        <v>35624</v>
      </c>
      <c r="G12001" s="22" t="s">
        <v>35842</v>
      </c>
      <c r="H12001" s="22" t="s">
        <v>35843</v>
      </c>
      <c r="I12001" s="22" t="s">
        <v>35865</v>
      </c>
      <c r="J12001" s="22"/>
      <c r="K12001" s="22"/>
      <c r="L12001" s="22"/>
      <c r="M12001" s="23"/>
      <c r="N12001" s="22"/>
      <c r="O12001" s="23"/>
      <c r="P12001" s="23"/>
      <c r="Q12001" s="23"/>
      <c r="R12001" s="23"/>
      <c r="S12001" s="23"/>
      <c r="T12001" s="28" t="str">
        <f>LOOKUP(1,1/(Table1[[#This Row],[Level_0]:[Level 15]]&gt;0),(Table1[[#This Row],[Level_0]:[Level 15]]))</f>
        <v>L000007156 - [PS7210$$$0000264009 HEALTH AND SAFE-G]</v>
      </c>
      <c r="U12001" s="24">
        <v>11996</v>
      </c>
    </row>
    <row r="12002" spans="1:21" x14ac:dyDescent="0.25">
      <c r="A12002" s="14" t="s">
        <v>1631</v>
      </c>
      <c r="B12002" s="17" t="s">
        <v>1632</v>
      </c>
      <c r="C12002" s="17" t="s">
        <v>7025</v>
      </c>
      <c r="D12002" s="21" t="s">
        <v>39</v>
      </c>
      <c r="E12002" s="22" t="s">
        <v>29811</v>
      </c>
      <c r="F12002" s="22" t="s">
        <v>35624</v>
      </c>
      <c r="G12002" s="22" t="s">
        <v>35842</v>
      </c>
      <c r="H12002" s="22" t="s">
        <v>35843</v>
      </c>
      <c r="I12002" s="22" t="s">
        <v>35866</v>
      </c>
      <c r="J12002" s="22"/>
      <c r="K12002" s="22"/>
      <c r="L12002" s="22"/>
      <c r="M12002" s="23"/>
      <c r="N12002" s="22"/>
      <c r="O12002" s="23"/>
      <c r="P12002" s="23"/>
      <c r="Q12002" s="23"/>
      <c r="R12002" s="23"/>
      <c r="S12002" s="23"/>
      <c r="T12002" s="28" t="str">
        <f>LOOKUP(1,1/(Table1[[#This Row],[Level_0]:[Level 15]]&gt;0),(Table1[[#This Row],[Level_0]:[Level 15]]))</f>
        <v>L000007157 - [PS7210$$$0000265305 FUNCTIONAL EXCE-G]</v>
      </c>
      <c r="U12002" s="24">
        <v>11997</v>
      </c>
    </row>
    <row r="12003" spans="1:21" x14ac:dyDescent="0.25">
      <c r="A12003" s="14" t="s">
        <v>1633</v>
      </c>
      <c r="B12003" s="17" t="s">
        <v>1634</v>
      </c>
      <c r="C12003" s="17" t="s">
        <v>7025</v>
      </c>
      <c r="D12003" s="21" t="s">
        <v>39</v>
      </c>
      <c r="E12003" s="22" t="s">
        <v>29811</v>
      </c>
      <c r="F12003" s="22" t="s">
        <v>35624</v>
      </c>
      <c r="G12003" s="22" t="s">
        <v>35842</v>
      </c>
      <c r="H12003" s="22" t="s">
        <v>35843</v>
      </c>
      <c r="I12003" s="22" t="s">
        <v>35867</v>
      </c>
      <c r="J12003" s="22"/>
      <c r="K12003" s="22"/>
      <c r="L12003" s="22"/>
      <c r="M12003" s="23"/>
      <c r="N12003" s="22"/>
      <c r="O12003" s="23"/>
      <c r="P12003" s="23"/>
      <c r="Q12003" s="23"/>
      <c r="R12003" s="23"/>
      <c r="S12003" s="23"/>
      <c r="T12003" s="28" t="str">
        <f>LOOKUP(1,1/(Table1[[#This Row],[Level_0]:[Level 15]]&gt;0),(Table1[[#This Row],[Level_0]:[Level 15]]))</f>
        <v>L000007158 - [PS7210$$$0000265309 Lab/QA - System-G]</v>
      </c>
      <c r="U12003" s="24">
        <v>11998</v>
      </c>
    </row>
    <row r="12004" spans="1:21" x14ac:dyDescent="0.25">
      <c r="A12004" s="14" t="s">
        <v>1635</v>
      </c>
      <c r="B12004" s="17" t="s">
        <v>1636</v>
      </c>
      <c r="C12004" s="17" t="s">
        <v>7025</v>
      </c>
      <c r="D12004" s="21" t="s">
        <v>39</v>
      </c>
      <c r="E12004" s="22" t="s">
        <v>29811</v>
      </c>
      <c r="F12004" s="22" t="s">
        <v>35624</v>
      </c>
      <c r="G12004" s="22" t="s">
        <v>35842</v>
      </c>
      <c r="H12004" s="22" t="s">
        <v>35843</v>
      </c>
      <c r="I12004" s="22" t="s">
        <v>35868</v>
      </c>
      <c r="J12004" s="22"/>
      <c r="K12004" s="22"/>
      <c r="L12004" s="22"/>
      <c r="M12004" s="23"/>
      <c r="N12004" s="22"/>
      <c r="O12004" s="23"/>
      <c r="P12004" s="23"/>
      <c r="Q12004" s="23"/>
      <c r="R12004" s="23"/>
      <c r="S12004" s="23"/>
      <c r="T12004" s="28" t="str">
        <f>LOOKUP(1,1/(Table1[[#This Row],[Level_0]:[Level 15]]&gt;0),(Table1[[#This Row],[Level_0]:[Level 15]]))</f>
        <v>L000007159 - [PS7210$$$0000266002 QUALITY CONTROL-G]</v>
      </c>
      <c r="U12004" s="24">
        <v>11999</v>
      </c>
    </row>
    <row r="12005" spans="1:21" x14ac:dyDescent="0.25">
      <c r="A12005" s="14" t="s">
        <v>1637</v>
      </c>
      <c r="B12005" s="17" t="s">
        <v>1638</v>
      </c>
      <c r="C12005" s="17" t="s">
        <v>7025</v>
      </c>
      <c r="D12005" s="21" t="s">
        <v>39</v>
      </c>
      <c r="E12005" s="22" t="s">
        <v>29811</v>
      </c>
      <c r="F12005" s="22" t="s">
        <v>35624</v>
      </c>
      <c r="G12005" s="22" t="s">
        <v>35842</v>
      </c>
      <c r="H12005" s="22" t="s">
        <v>35843</v>
      </c>
      <c r="I12005" s="22" t="s">
        <v>35869</v>
      </c>
      <c r="J12005" s="22"/>
      <c r="K12005" s="22"/>
      <c r="L12005" s="22"/>
      <c r="M12005" s="23"/>
      <c r="N12005" s="22"/>
      <c r="O12005" s="23"/>
      <c r="P12005" s="23"/>
      <c r="Q12005" s="23"/>
      <c r="R12005" s="23"/>
      <c r="S12005" s="23"/>
      <c r="T12005" s="28" t="str">
        <f>LOOKUP(1,1/(Table1[[#This Row],[Level_0]:[Level 15]]&gt;0),(Table1[[#This Row],[Level_0]:[Level 15]]))</f>
        <v>L000007160 - [PS7210$$$0000266301 SYSTEMS VALIDAT-G]</v>
      </c>
      <c r="U12005" s="24">
        <v>12000</v>
      </c>
    </row>
    <row r="12006" spans="1:21" x14ac:dyDescent="0.25">
      <c r="A12006" s="14" t="s">
        <v>1639</v>
      </c>
      <c r="B12006" s="17" t="s">
        <v>1640</v>
      </c>
      <c r="C12006" s="17" t="s">
        <v>7025</v>
      </c>
      <c r="D12006" s="21" t="s">
        <v>39</v>
      </c>
      <c r="E12006" s="22" t="s">
        <v>29811</v>
      </c>
      <c r="F12006" s="22" t="s">
        <v>35624</v>
      </c>
      <c r="G12006" s="22" t="s">
        <v>35842</v>
      </c>
      <c r="H12006" s="22" t="s">
        <v>35843</v>
      </c>
      <c r="I12006" s="22" t="s">
        <v>35870</v>
      </c>
      <c r="J12006" s="22"/>
      <c r="K12006" s="22"/>
      <c r="L12006" s="22"/>
      <c r="M12006" s="23"/>
      <c r="N12006" s="22"/>
      <c r="O12006" s="23"/>
      <c r="P12006" s="23"/>
      <c r="Q12006" s="23"/>
      <c r="R12006" s="23"/>
      <c r="S12006" s="23"/>
      <c r="T12006" s="28" t="str">
        <f>LOOKUP(1,1/(Table1[[#This Row],[Level_0]:[Level 15]]&gt;0),(Table1[[#This Row],[Level_0]:[Level 15]]))</f>
        <v>L000007161 - [PS7210$$$0000268101 BIOLOGICS OPERA-G]</v>
      </c>
      <c r="U12006" s="24">
        <v>12001</v>
      </c>
    </row>
    <row r="12007" spans="1:21" x14ac:dyDescent="0.25">
      <c r="A12007" s="14" t="s">
        <v>1641</v>
      </c>
      <c r="B12007" s="17" t="s">
        <v>1642</v>
      </c>
      <c r="C12007" s="17" t="s">
        <v>7025</v>
      </c>
      <c r="D12007" s="21" t="s">
        <v>39</v>
      </c>
      <c r="E12007" s="22" t="s">
        <v>29811</v>
      </c>
      <c r="F12007" s="22" t="s">
        <v>35624</v>
      </c>
      <c r="G12007" s="22" t="s">
        <v>35842</v>
      </c>
      <c r="H12007" s="22" t="s">
        <v>35843</v>
      </c>
      <c r="I12007" s="22" t="s">
        <v>35871</v>
      </c>
      <c r="J12007" s="22"/>
      <c r="K12007" s="22"/>
      <c r="L12007" s="22"/>
      <c r="M12007" s="23"/>
      <c r="N12007" s="22"/>
      <c r="O12007" s="23"/>
      <c r="P12007" s="23"/>
      <c r="Q12007" s="23"/>
      <c r="R12007" s="23"/>
      <c r="S12007" s="23"/>
      <c r="T12007" s="28" t="str">
        <f>LOOKUP(1,1/(Table1[[#This Row],[Level_0]:[Level 15]]&gt;0),(Table1[[#This Row],[Level_0]:[Level 15]]))</f>
        <v>L000007162 - [PS7210$$$0000268107 Sales &amp; Operati-G]</v>
      </c>
      <c r="U12007" s="24">
        <v>12002</v>
      </c>
    </row>
    <row r="12008" spans="1:21" x14ac:dyDescent="0.25">
      <c r="A12008" s="14" t="s">
        <v>1643</v>
      </c>
      <c r="B12008" s="17" t="s">
        <v>1644</v>
      </c>
      <c r="C12008" s="17" t="s">
        <v>7025</v>
      </c>
      <c r="D12008" s="21" t="s">
        <v>39</v>
      </c>
      <c r="E12008" s="22" t="s">
        <v>29811</v>
      </c>
      <c r="F12008" s="22" t="s">
        <v>35624</v>
      </c>
      <c r="G12008" s="22" t="s">
        <v>35842</v>
      </c>
      <c r="H12008" s="22" t="s">
        <v>35843</v>
      </c>
      <c r="I12008" s="22" t="s">
        <v>35872</v>
      </c>
      <c r="J12008" s="22"/>
      <c r="K12008" s="22"/>
      <c r="L12008" s="22"/>
      <c r="M12008" s="23"/>
      <c r="N12008" s="22"/>
      <c r="O12008" s="23"/>
      <c r="P12008" s="23"/>
      <c r="Q12008" s="23"/>
      <c r="R12008" s="23"/>
      <c r="S12008" s="23"/>
      <c r="T12008" s="28" t="str">
        <f>LOOKUP(1,1/(Table1[[#This Row],[Level_0]:[Level 15]]&gt;0),(Table1[[#This Row],[Level_0]:[Level 15]]))</f>
        <v>L000007163 - [PS7210$$$0000268108 Flexible Resour-G]</v>
      </c>
      <c r="U12008" s="24">
        <v>12003</v>
      </c>
    </row>
    <row r="12009" spans="1:21" x14ac:dyDescent="0.25">
      <c r="A12009" s="14" t="s">
        <v>3465</v>
      </c>
      <c r="B12009" s="17" t="s">
        <v>3466</v>
      </c>
      <c r="C12009" s="17" t="s">
        <v>7025</v>
      </c>
      <c r="D12009" s="21" t="s">
        <v>39</v>
      </c>
      <c r="E12009" s="22" t="s">
        <v>29811</v>
      </c>
      <c r="F12009" s="22" t="s">
        <v>35624</v>
      </c>
      <c r="G12009" s="22" t="s">
        <v>35842</v>
      </c>
      <c r="H12009" s="22" t="s">
        <v>35843</v>
      </c>
      <c r="I12009" s="22" t="s">
        <v>35873</v>
      </c>
      <c r="J12009" s="22"/>
      <c r="K12009" s="22"/>
      <c r="L12009" s="22"/>
      <c r="M12009" s="23"/>
      <c r="N12009" s="22"/>
      <c r="O12009" s="23"/>
      <c r="P12009" s="23"/>
      <c r="Q12009" s="23"/>
      <c r="R12009" s="23"/>
      <c r="S12009" s="23"/>
      <c r="T12009" s="28" t="str">
        <f>LOOKUP(1,1/(Table1[[#This Row],[Level_0]:[Level 15]]&gt;0),(Table1[[#This Row],[Level_0]:[Level 15]]))</f>
        <v>L000007164 - [PS7210$$$0000268111 Digitalization-G]</v>
      </c>
      <c r="U12009" s="24">
        <v>12004</v>
      </c>
    </row>
    <row r="12010" spans="1:21" x14ac:dyDescent="0.25">
      <c r="A12010" s="14" t="s">
        <v>8836</v>
      </c>
      <c r="B12010" s="17" t="s">
        <v>8837</v>
      </c>
      <c r="C12010" s="17" t="s">
        <v>7025</v>
      </c>
      <c r="D12010" s="21" t="s">
        <v>39</v>
      </c>
      <c r="E12010" s="22" t="s">
        <v>29811</v>
      </c>
      <c r="F12010" s="22" t="s">
        <v>35624</v>
      </c>
      <c r="G12010" s="22" t="s">
        <v>35842</v>
      </c>
      <c r="H12010" s="22" t="s">
        <v>35843</v>
      </c>
      <c r="I12010" s="22" t="s">
        <v>35874</v>
      </c>
      <c r="J12010" s="22"/>
      <c r="K12010" s="22"/>
      <c r="L12010" s="22"/>
      <c r="M12010" s="23"/>
      <c r="N12010" s="22"/>
      <c r="O12010" s="23"/>
      <c r="P12010" s="23"/>
      <c r="Q12010" s="23"/>
      <c r="R12010" s="23"/>
      <c r="S12010" s="23"/>
      <c r="T12010" s="28" t="str">
        <f>LOOKUP(1,1/(Table1[[#This Row],[Level_0]:[Level 15]]&gt;0),(Table1[[#This Row],[Level_0]:[Level 15]]))</f>
        <v>L000007165 - [PS7210$$$0024010018 VIROLOGY-G]</v>
      </c>
      <c r="U12010" s="24">
        <v>12005</v>
      </c>
    </row>
    <row r="12011" spans="1:21" x14ac:dyDescent="0.25">
      <c r="A12011" s="14" t="s">
        <v>1645</v>
      </c>
      <c r="B12011" s="17" t="s">
        <v>1646</v>
      </c>
      <c r="C12011" s="17" t="s">
        <v>7025</v>
      </c>
      <c r="D12011" s="21" t="s">
        <v>39</v>
      </c>
      <c r="E12011" s="22" t="s">
        <v>29811</v>
      </c>
      <c r="F12011" s="22" t="s">
        <v>35624</v>
      </c>
      <c r="G12011" s="22" t="s">
        <v>35842</v>
      </c>
      <c r="H12011" s="22" t="s">
        <v>35843</v>
      </c>
      <c r="I12011" s="22" t="s">
        <v>35875</v>
      </c>
      <c r="J12011" s="22"/>
      <c r="K12011" s="22"/>
      <c r="L12011" s="22"/>
      <c r="M12011" s="23"/>
      <c r="N12011" s="22"/>
      <c r="O12011" s="23"/>
      <c r="P12011" s="23"/>
      <c r="Q12011" s="23"/>
      <c r="R12011" s="23"/>
      <c r="S12011" s="23"/>
      <c r="T12011" s="28" t="str">
        <f>LOOKUP(1,1/(Table1[[#This Row],[Level_0]:[Level 15]]&gt;0),(Table1[[#This Row],[Level_0]:[Level 15]]))</f>
        <v>L000007166 - [PS7210$$$0024010031 MOLECULAR BIOLO-G]</v>
      </c>
      <c r="U12011" s="24">
        <v>12006</v>
      </c>
    </row>
    <row r="12012" spans="1:21" x14ac:dyDescent="0.25">
      <c r="A12012" s="14" t="s">
        <v>5310</v>
      </c>
      <c r="B12012" s="17" t="s">
        <v>5311</v>
      </c>
      <c r="C12012" s="17" t="s">
        <v>7025</v>
      </c>
      <c r="D12012" s="21" t="s">
        <v>39</v>
      </c>
      <c r="E12012" s="22" t="s">
        <v>29811</v>
      </c>
      <c r="F12012" s="22" t="s">
        <v>35624</v>
      </c>
      <c r="G12012" s="22" t="s">
        <v>35842</v>
      </c>
      <c r="H12012" s="22" t="s">
        <v>35843</v>
      </c>
      <c r="I12012" s="22" t="s">
        <v>35876</v>
      </c>
      <c r="J12012" s="22"/>
      <c r="K12012" s="22"/>
      <c r="L12012" s="22"/>
      <c r="M12012" s="23"/>
      <c r="N12012" s="22"/>
      <c r="O12012" s="23"/>
      <c r="P12012" s="23"/>
      <c r="Q12012" s="23"/>
      <c r="R12012" s="23"/>
      <c r="S12012" s="23"/>
      <c r="T12012" s="28" t="str">
        <f>LOOKUP(1,1/(Table1[[#This Row],[Level_0]:[Level 15]]&gt;0),(Table1[[#This Row],[Level_0]:[Level 15]]))</f>
        <v>L000007167 - [PS7210$$$0024010036 MICROBIOLOGY-G]</v>
      </c>
      <c r="U12012" s="24">
        <v>12007</v>
      </c>
    </row>
    <row r="12013" spans="1:21" x14ac:dyDescent="0.25">
      <c r="A12013" s="14" t="s">
        <v>9645</v>
      </c>
      <c r="B12013" s="17" t="s">
        <v>9646</v>
      </c>
      <c r="C12013" s="17" t="s">
        <v>7025</v>
      </c>
      <c r="D12013" s="21" t="s">
        <v>39</v>
      </c>
      <c r="E12013" s="22" t="s">
        <v>29811</v>
      </c>
      <c r="F12013" s="22" t="s">
        <v>35624</v>
      </c>
      <c r="G12013" s="22" t="s">
        <v>35842</v>
      </c>
      <c r="H12013" s="22" t="s">
        <v>35843</v>
      </c>
      <c r="I12013" s="22" t="s">
        <v>35877</v>
      </c>
      <c r="J12013" s="22"/>
      <c r="K12013" s="22"/>
      <c r="L12013" s="22"/>
      <c r="M12013" s="23"/>
      <c r="N12013" s="22"/>
      <c r="O12013" s="23"/>
      <c r="P12013" s="23"/>
      <c r="Q12013" s="23"/>
      <c r="R12013" s="23"/>
      <c r="S12013" s="23"/>
      <c r="T12013" s="28" t="str">
        <f>LOOKUP(1,1/(Table1[[#This Row],[Level_0]:[Level 15]]&gt;0),(Table1[[#This Row],[Level_0]:[Level 15]]))</f>
        <v>L000007168 - [PS7210$$$0024010043 IN VIVO-G]</v>
      </c>
      <c r="U12013" s="24">
        <v>12008</v>
      </c>
    </row>
    <row r="12014" spans="1:21" x14ac:dyDescent="0.25">
      <c r="A12014" s="14" t="s">
        <v>1647</v>
      </c>
      <c r="B12014" s="17" t="s">
        <v>1648</v>
      </c>
      <c r="C12014" s="17" t="s">
        <v>7025</v>
      </c>
      <c r="D12014" s="21" t="s">
        <v>39</v>
      </c>
      <c r="E12014" s="22" t="s">
        <v>29811</v>
      </c>
      <c r="F12014" s="22" t="s">
        <v>35624</v>
      </c>
      <c r="G12014" s="22" t="s">
        <v>35842</v>
      </c>
      <c r="H12014" s="22" t="s">
        <v>35843</v>
      </c>
      <c r="I12014" s="22" t="s">
        <v>35878</v>
      </c>
      <c r="J12014" s="22"/>
      <c r="K12014" s="22"/>
      <c r="L12014" s="22"/>
      <c r="M12014" s="23"/>
      <c r="N12014" s="22"/>
      <c r="O12014" s="23"/>
      <c r="P12014" s="23"/>
      <c r="Q12014" s="23"/>
      <c r="R12014" s="23"/>
      <c r="S12014" s="23"/>
      <c r="T12014" s="28" t="str">
        <f>LOOKUP(1,1/(Table1[[#This Row],[Level_0]:[Level 15]]&gt;0),(Table1[[#This Row],[Level_0]:[Level 15]]))</f>
        <v>L000007169 - [PS7210$$$0024020013 Singapore Lot R-G]</v>
      </c>
      <c r="U12014" s="24">
        <v>12009</v>
      </c>
    </row>
    <row r="12015" spans="1:21" x14ac:dyDescent="0.25">
      <c r="A12015" s="14" t="s">
        <v>5312</v>
      </c>
      <c r="B12015" s="17" t="s">
        <v>5313</v>
      </c>
      <c r="C12015" s="17" t="s">
        <v>7025</v>
      </c>
      <c r="D12015" s="21" t="s">
        <v>39</v>
      </c>
      <c r="E12015" s="22" t="s">
        <v>29811</v>
      </c>
      <c r="F12015" s="22" t="s">
        <v>35624</v>
      </c>
      <c r="G12015" s="22" t="s">
        <v>35842</v>
      </c>
      <c r="H12015" s="22" t="s">
        <v>35843</v>
      </c>
      <c r="I12015" s="22" t="s">
        <v>35879</v>
      </c>
      <c r="J12015" s="22"/>
      <c r="K12015" s="22"/>
      <c r="L12015" s="22"/>
      <c r="M12015" s="23"/>
      <c r="N12015" s="22"/>
      <c r="O12015" s="23"/>
      <c r="P12015" s="23"/>
      <c r="Q12015" s="23"/>
      <c r="R12015" s="23"/>
      <c r="S12015" s="23"/>
      <c r="T12015" s="28" t="str">
        <f>LOOKUP(1,1/(Table1[[#This Row],[Level_0]:[Level 15]]&gt;0),(Table1[[#This Row],[Level_0]:[Level 15]]))</f>
        <v>L000007170 - [PS7210$$$0024021014 CELL BIOLOGY-G]</v>
      </c>
      <c r="U12015" s="24">
        <v>12010</v>
      </c>
    </row>
    <row r="12016" spans="1:21" x14ac:dyDescent="0.25">
      <c r="A12016" s="14" t="s">
        <v>4458</v>
      </c>
      <c r="B12016" s="17" t="s">
        <v>4459</v>
      </c>
      <c r="C12016" s="17" t="s">
        <v>7025</v>
      </c>
      <c r="D12016" s="21" t="s">
        <v>39</v>
      </c>
      <c r="E12016" s="22" t="s">
        <v>29811</v>
      </c>
      <c r="F12016" s="22" t="s">
        <v>35624</v>
      </c>
      <c r="G12016" s="22" t="s">
        <v>35842</v>
      </c>
      <c r="H12016" s="22" t="s">
        <v>35843</v>
      </c>
      <c r="I12016" s="22" t="s">
        <v>35880</v>
      </c>
      <c r="J12016" s="22"/>
      <c r="K12016" s="22"/>
      <c r="L12016" s="22"/>
      <c r="M12016" s="23"/>
      <c r="N12016" s="22"/>
      <c r="O12016" s="23"/>
      <c r="P12016" s="23"/>
      <c r="Q12016" s="23"/>
      <c r="R12016" s="23"/>
      <c r="S12016" s="23"/>
      <c r="T12016" s="28" t="str">
        <f>LOOKUP(1,1/(Table1[[#This Row],[Level_0]:[Level 15]]&gt;0),(Table1[[#This Row],[Level_0]:[Level 15]]))</f>
        <v>L000007171 - [PS7210$$$0024022011 BIOREPOSITORY-G]</v>
      </c>
      <c r="U12016" s="24">
        <v>12011</v>
      </c>
    </row>
    <row r="12017" spans="1:21" x14ac:dyDescent="0.25">
      <c r="A12017" s="14" t="s">
        <v>1649</v>
      </c>
      <c r="B12017" s="17" t="s">
        <v>1650</v>
      </c>
      <c r="C12017" s="17" t="s">
        <v>7025</v>
      </c>
      <c r="D12017" s="21" t="s">
        <v>39</v>
      </c>
      <c r="E12017" s="22" t="s">
        <v>29811</v>
      </c>
      <c r="F12017" s="22" t="s">
        <v>35624</v>
      </c>
      <c r="G12017" s="22" t="s">
        <v>35842</v>
      </c>
      <c r="H12017" s="22" t="s">
        <v>35843</v>
      </c>
      <c r="I12017" s="22" t="s">
        <v>35881</v>
      </c>
      <c r="J12017" s="22"/>
      <c r="K12017" s="22"/>
      <c r="L12017" s="22"/>
      <c r="M12017" s="23"/>
      <c r="N12017" s="22"/>
      <c r="O12017" s="23"/>
      <c r="P12017" s="23"/>
      <c r="Q12017" s="23"/>
      <c r="R12017" s="23"/>
      <c r="S12017" s="23"/>
      <c r="T12017" s="28" t="str">
        <f>LOOKUP(1,1/(Table1[[#This Row],[Level_0]:[Level 15]]&gt;0),(Table1[[#This Row],[Level_0]:[Level 15]]))</f>
        <v>L000007172 - [PS7210$$$2128C0S004 Singapore Biore-G]</v>
      </c>
      <c r="U12017" s="24">
        <v>12012</v>
      </c>
    </row>
    <row r="12018" spans="1:21" x14ac:dyDescent="0.25">
      <c r="A12018" s="14" t="s">
        <v>7033</v>
      </c>
      <c r="B12018" s="17" t="s">
        <v>7034</v>
      </c>
      <c r="C12018" s="17" t="s">
        <v>7025</v>
      </c>
      <c r="D12018" s="21" t="s">
        <v>39</v>
      </c>
      <c r="E12018" s="22" t="s">
        <v>29811</v>
      </c>
      <c r="F12018" s="22" t="s">
        <v>35624</v>
      </c>
      <c r="G12018" s="22" t="s">
        <v>35842</v>
      </c>
      <c r="H12018" s="22" t="s">
        <v>35843</v>
      </c>
      <c r="I12018" s="22" t="s">
        <v>35882</v>
      </c>
      <c r="J12018" s="22"/>
      <c r="K12018" s="22"/>
      <c r="L12018" s="22"/>
      <c r="M12018" s="23"/>
      <c r="N12018" s="22"/>
      <c r="O12018" s="23"/>
      <c r="P12018" s="23"/>
      <c r="Q12018" s="23"/>
      <c r="R12018" s="23"/>
      <c r="S12018" s="23"/>
      <c r="T12018" s="28" t="str">
        <f>LOOKUP(1,1/(Table1[[#This Row],[Level_0]:[Level 15]]&gt;0),(Table1[[#This Row],[Level_0]:[Level 15]]))</f>
        <v>L000007173 - [PS7210$$$0024022112 ANALYTICAL-G]</v>
      </c>
      <c r="U12018" s="24">
        <v>12013</v>
      </c>
    </row>
    <row r="12019" spans="1:21" x14ac:dyDescent="0.25">
      <c r="A12019" s="14" t="s">
        <v>7035</v>
      </c>
      <c r="B12019" s="17" t="s">
        <v>7036</v>
      </c>
      <c r="C12019" s="17" t="s">
        <v>7025</v>
      </c>
      <c r="D12019" s="21" t="s">
        <v>39</v>
      </c>
      <c r="E12019" s="22" t="s">
        <v>29811</v>
      </c>
      <c r="F12019" s="22" t="s">
        <v>35624</v>
      </c>
      <c r="G12019" s="22" t="s">
        <v>35842</v>
      </c>
      <c r="H12019" s="22" t="s">
        <v>35843</v>
      </c>
      <c r="I12019" s="22" t="s">
        <v>35883</v>
      </c>
      <c r="J12019" s="22"/>
      <c r="K12019" s="22"/>
      <c r="L12019" s="22"/>
      <c r="M12019" s="23"/>
      <c r="N12019" s="22"/>
      <c r="O12019" s="23"/>
      <c r="P12019" s="23"/>
      <c r="Q12019" s="23"/>
      <c r="R12019" s="23"/>
      <c r="S12019" s="23"/>
      <c r="T12019" s="28" t="str">
        <f>LOOKUP(1,1/(Table1[[#This Row],[Level_0]:[Level 15]]&gt;0),(Table1[[#This Row],[Level_0]:[Level 15]]))</f>
        <v>L000007174 - [PS7210$$$0024022114 IMMUNOLOGY-G]</v>
      </c>
      <c r="U12019" s="24">
        <v>12014</v>
      </c>
    </row>
    <row r="12020" spans="1:21" x14ac:dyDescent="0.25">
      <c r="A12020" s="14" t="s">
        <v>1651</v>
      </c>
      <c r="B12020" s="17" t="s">
        <v>1652</v>
      </c>
      <c r="C12020" s="17" t="s">
        <v>7025</v>
      </c>
      <c r="D12020" s="21" t="s">
        <v>39</v>
      </c>
      <c r="E12020" s="22" t="s">
        <v>29811</v>
      </c>
      <c r="F12020" s="22" t="s">
        <v>35624</v>
      </c>
      <c r="G12020" s="22" t="s">
        <v>35842</v>
      </c>
      <c r="H12020" s="22" t="s">
        <v>35843</v>
      </c>
      <c r="I12020" s="22" t="s">
        <v>35884</v>
      </c>
      <c r="J12020" s="22"/>
      <c r="K12020" s="22"/>
      <c r="L12020" s="22"/>
      <c r="M12020" s="23"/>
      <c r="N12020" s="22"/>
      <c r="O12020" s="23"/>
      <c r="P12020" s="23"/>
      <c r="Q12020" s="23"/>
      <c r="R12020" s="23"/>
      <c r="S12020" s="23"/>
      <c r="T12020" s="28" t="str">
        <f>LOOKUP(1,1/(Table1[[#This Row],[Level_0]:[Level 15]]&gt;0),(Table1[[#This Row],[Level_0]:[Level 15]]))</f>
        <v>L000007175 - [PS7210$$$0024022211 CLEARANCE SERVI-G]</v>
      </c>
      <c r="U12020" s="24">
        <v>12015</v>
      </c>
    </row>
    <row r="12021" spans="1:21" x14ac:dyDescent="0.25">
      <c r="A12021" s="14" t="s">
        <v>1653</v>
      </c>
      <c r="B12021" s="17" t="s">
        <v>1654</v>
      </c>
      <c r="C12021" s="17" t="s">
        <v>7025</v>
      </c>
      <c r="D12021" s="21" t="s">
        <v>39</v>
      </c>
      <c r="E12021" s="22" t="s">
        <v>29811</v>
      </c>
      <c r="F12021" s="22" t="s">
        <v>35624</v>
      </c>
      <c r="G12021" s="22" t="s">
        <v>35842</v>
      </c>
      <c r="H12021" s="22" t="s">
        <v>35843</v>
      </c>
      <c r="I12021" s="22" t="s">
        <v>35885</v>
      </c>
      <c r="J12021" s="22"/>
      <c r="K12021" s="22"/>
      <c r="L12021" s="22"/>
      <c r="M12021" s="23"/>
      <c r="N12021" s="22"/>
      <c r="O12021" s="23"/>
      <c r="P12021" s="23"/>
      <c r="Q12021" s="23"/>
      <c r="R12021" s="23"/>
      <c r="S12021" s="23"/>
      <c r="T12021" s="28" t="str">
        <f>LOOKUP(1,1/(Table1[[#This Row],[Level_0]:[Level 15]]&gt;0),(Table1[[#This Row],[Level_0]:[Level 15]]))</f>
        <v>L000007176 - [PS7210$$$0024022213 Singapore Viral-G]</v>
      </c>
      <c r="U12021" s="24">
        <v>12016</v>
      </c>
    </row>
    <row r="12022" spans="1:21" x14ac:dyDescent="0.25">
      <c r="A12022" s="14" t="s">
        <v>4460</v>
      </c>
      <c r="B12022" s="17" t="s">
        <v>4461</v>
      </c>
      <c r="C12022" s="17" t="s">
        <v>7025</v>
      </c>
      <c r="D12022" s="21" t="s">
        <v>39</v>
      </c>
      <c r="E12022" s="22" t="s">
        <v>29811</v>
      </c>
      <c r="F12022" s="22" t="s">
        <v>35624</v>
      </c>
      <c r="G12022" s="22" t="s">
        <v>35842</v>
      </c>
      <c r="H12022" s="22" t="s">
        <v>35843</v>
      </c>
      <c r="I12022" s="22" t="s">
        <v>35886</v>
      </c>
      <c r="J12022" s="22"/>
      <c r="K12022" s="22"/>
      <c r="L12022" s="22"/>
      <c r="M12022" s="23"/>
      <c r="N12022" s="22"/>
      <c r="O12022" s="23"/>
      <c r="P12022" s="23"/>
      <c r="Q12022" s="23"/>
      <c r="R12022" s="23"/>
      <c r="S12022" s="23"/>
      <c r="T12022" s="28" t="str">
        <f>LOOKUP(1,1/(Table1[[#This Row],[Level_0]:[Level 15]]&gt;0),(Table1[[#This Row],[Level_0]:[Level 15]]))</f>
        <v>L000007177 - [PS7210$$$0024025501 MANUFACTURING-G]</v>
      </c>
      <c r="U12022" s="24">
        <v>12017</v>
      </c>
    </row>
    <row r="12023" spans="1:21" x14ac:dyDescent="0.25">
      <c r="A12023" s="14" t="s">
        <v>1655</v>
      </c>
      <c r="B12023" s="17" t="s">
        <v>1656</v>
      </c>
      <c r="C12023" s="17" t="s">
        <v>7025</v>
      </c>
      <c r="D12023" s="21" t="s">
        <v>39</v>
      </c>
      <c r="E12023" s="22" t="s">
        <v>29811</v>
      </c>
      <c r="F12023" s="22" t="s">
        <v>35624</v>
      </c>
      <c r="G12023" s="22" t="s">
        <v>35842</v>
      </c>
      <c r="H12023" s="22" t="s">
        <v>35843</v>
      </c>
      <c r="I12023" s="22" t="s">
        <v>35887</v>
      </c>
      <c r="J12023" s="22"/>
      <c r="K12023" s="22"/>
      <c r="L12023" s="22"/>
      <c r="M12023" s="23"/>
      <c r="N12023" s="22"/>
      <c r="O12023" s="23"/>
      <c r="P12023" s="23"/>
      <c r="Q12023" s="23"/>
      <c r="R12023" s="23"/>
      <c r="S12023" s="23"/>
      <c r="T12023" s="28" t="str">
        <f>LOOKUP(1,1/(Table1[[#This Row],[Level_0]:[Level 15]]&gt;0),(Table1[[#This Row],[Level_0]:[Level 15]]))</f>
        <v>L000007178 - [PS7210$$$0024050061 LAB CORE SERVIC-G]</v>
      </c>
      <c r="U12023" s="24">
        <v>12018</v>
      </c>
    </row>
    <row r="12024" spans="1:21" x14ac:dyDescent="0.25">
      <c r="A12024" s="14" t="s">
        <v>1657</v>
      </c>
      <c r="B12024" s="17" t="s">
        <v>1658</v>
      </c>
      <c r="C12024" s="17" t="s">
        <v>7025</v>
      </c>
      <c r="D12024" s="21" t="s">
        <v>39</v>
      </c>
      <c r="E12024" s="22" t="s">
        <v>29811</v>
      </c>
      <c r="F12024" s="22" t="s">
        <v>35624</v>
      </c>
      <c r="G12024" s="22" t="s">
        <v>35842</v>
      </c>
      <c r="H12024" s="22" t="s">
        <v>35843</v>
      </c>
      <c r="I12024" s="22" t="s">
        <v>35888</v>
      </c>
      <c r="J12024" s="22"/>
      <c r="K12024" s="22"/>
      <c r="L12024" s="22"/>
      <c r="M12024" s="23"/>
      <c r="N12024" s="22"/>
      <c r="O12024" s="23"/>
      <c r="P12024" s="23"/>
      <c r="Q12024" s="23"/>
      <c r="R12024" s="23"/>
      <c r="S12024" s="23"/>
      <c r="T12024" s="28" t="str">
        <f>LOOKUP(1,1/(Table1[[#This Row],[Level_0]:[Level 15]]&gt;0),(Table1[[#This Row],[Level_0]:[Level 15]]))</f>
        <v>L000007179 - [PS7210$$$0024050063 Virus Productio-G]</v>
      </c>
      <c r="U12024" s="24">
        <v>12019</v>
      </c>
    </row>
    <row r="12025" spans="1:21" x14ac:dyDescent="0.25">
      <c r="A12025" s="14" t="s">
        <v>1659</v>
      </c>
      <c r="B12025" s="17" t="s">
        <v>1660</v>
      </c>
      <c r="C12025" s="17" t="s">
        <v>7025</v>
      </c>
      <c r="D12025" s="21" t="s">
        <v>39</v>
      </c>
      <c r="E12025" s="22" t="s">
        <v>29811</v>
      </c>
      <c r="F12025" s="22" t="s">
        <v>35624</v>
      </c>
      <c r="G12025" s="22" t="s">
        <v>35842</v>
      </c>
      <c r="H12025" s="22" t="s">
        <v>35843</v>
      </c>
      <c r="I12025" s="22" t="s">
        <v>35889</v>
      </c>
      <c r="J12025" s="22"/>
      <c r="K12025" s="22"/>
      <c r="L12025" s="22"/>
      <c r="M12025" s="23"/>
      <c r="N12025" s="22"/>
      <c r="O12025" s="23"/>
      <c r="P12025" s="23"/>
      <c r="Q12025" s="23"/>
      <c r="R12025" s="23"/>
      <c r="S12025" s="23"/>
      <c r="T12025" s="28" t="str">
        <f>LOOKUP(1,1/(Table1[[#This Row],[Level_0]:[Level 15]]&gt;0),(Table1[[#This Row],[Level_0]:[Level 15]]))</f>
        <v>L000007180 - [PS7210$$$0024056501 TECHNICAL REPOR-G]</v>
      </c>
      <c r="U12025" s="24">
        <v>12020</v>
      </c>
    </row>
    <row r="12026" spans="1:21" x14ac:dyDescent="0.25">
      <c r="A12026" s="14" t="s">
        <v>1661</v>
      </c>
      <c r="B12026" s="17" t="s">
        <v>1662</v>
      </c>
      <c r="C12026" s="17" t="s">
        <v>7025</v>
      </c>
      <c r="D12026" s="21" t="s">
        <v>39</v>
      </c>
      <c r="E12026" s="22" t="s">
        <v>29811</v>
      </c>
      <c r="F12026" s="22" t="s">
        <v>35624</v>
      </c>
      <c r="G12026" s="22" t="s">
        <v>35842</v>
      </c>
      <c r="H12026" s="22" t="s">
        <v>35843</v>
      </c>
      <c r="I12026" s="22" t="s">
        <v>35890</v>
      </c>
      <c r="J12026" s="22"/>
      <c r="K12026" s="22"/>
      <c r="L12026" s="22"/>
      <c r="M12026" s="23"/>
      <c r="N12026" s="22"/>
      <c r="O12026" s="23"/>
      <c r="P12026" s="23"/>
      <c r="Q12026" s="23"/>
      <c r="R12026" s="23"/>
      <c r="S12026" s="23"/>
      <c r="T12026" s="28" t="str">
        <f>LOOKUP(1,1/(Table1[[#This Row],[Level_0]:[Level 15]]&gt;0),(Table1[[#This Row],[Level_0]:[Level 15]]))</f>
        <v>L000007181 - [PS7210$$$0024062100 FACILITIES &amp; EQ-G]</v>
      </c>
      <c r="U12026" s="24">
        <v>12021</v>
      </c>
    </row>
    <row r="12027" spans="1:21" x14ac:dyDescent="0.25">
      <c r="A12027" s="14" t="s">
        <v>1663</v>
      </c>
      <c r="B12027" s="17" t="s">
        <v>1664</v>
      </c>
      <c r="C12027" s="17" t="s">
        <v>7025</v>
      </c>
      <c r="D12027" s="21" t="s">
        <v>39</v>
      </c>
      <c r="E12027" s="22" t="s">
        <v>29811</v>
      </c>
      <c r="F12027" s="22" t="s">
        <v>35624</v>
      </c>
      <c r="G12027" s="22" t="s">
        <v>35842</v>
      </c>
      <c r="H12027" s="22" t="s">
        <v>35843</v>
      </c>
      <c r="I12027" s="22" t="s">
        <v>35891</v>
      </c>
      <c r="J12027" s="22"/>
      <c r="K12027" s="22"/>
      <c r="L12027" s="22"/>
      <c r="M12027" s="23"/>
      <c r="N12027" s="22"/>
      <c r="O12027" s="23"/>
      <c r="P12027" s="23"/>
      <c r="Q12027" s="23"/>
      <c r="R12027" s="23"/>
      <c r="S12027" s="23"/>
      <c r="T12027" s="28" t="str">
        <f>LOOKUP(1,1/(Table1[[#This Row],[Level_0]:[Level 15]]&gt;0),(Table1[[#This Row],[Level_0]:[Level 15]]))</f>
        <v>L000007182 - [PS7210$$$0024064007 INVENTORY MANAG-G]</v>
      </c>
      <c r="U12027" s="24">
        <v>12022</v>
      </c>
    </row>
    <row r="12028" spans="1:21" x14ac:dyDescent="0.25">
      <c r="A12028" s="14" t="s">
        <v>1665</v>
      </c>
      <c r="B12028" s="17" t="s">
        <v>1666</v>
      </c>
      <c r="C12028" s="17" t="s">
        <v>7025</v>
      </c>
      <c r="D12028" s="21" t="s">
        <v>39</v>
      </c>
      <c r="E12028" s="22" t="s">
        <v>29811</v>
      </c>
      <c r="F12028" s="22" t="s">
        <v>35624</v>
      </c>
      <c r="G12028" s="22" t="s">
        <v>35842</v>
      </c>
      <c r="H12028" s="22" t="s">
        <v>35843</v>
      </c>
      <c r="I12028" s="22" t="s">
        <v>35892</v>
      </c>
      <c r="J12028" s="22"/>
      <c r="K12028" s="22"/>
      <c r="L12028" s="22"/>
      <c r="M12028" s="23"/>
      <c r="N12028" s="22"/>
      <c r="O12028" s="23"/>
      <c r="P12028" s="23"/>
      <c r="Q12028" s="23"/>
      <c r="R12028" s="23"/>
      <c r="S12028" s="23"/>
      <c r="T12028" s="28" t="str">
        <f>LOOKUP(1,1/(Table1[[#This Row],[Level_0]:[Level 15]]&gt;0),(Table1[[#This Row],[Level_0]:[Level 15]]))</f>
        <v>L000007183 - [PS7210$$$0024064009 HEALTH &amp; SAFETY-G]</v>
      </c>
      <c r="U12028" s="24">
        <v>12023</v>
      </c>
    </row>
    <row r="12029" spans="1:21" x14ac:dyDescent="0.25">
      <c r="A12029" s="14" t="s">
        <v>1667</v>
      </c>
      <c r="B12029" s="17" t="s">
        <v>1668</v>
      </c>
      <c r="C12029" s="17" t="s">
        <v>7025</v>
      </c>
      <c r="D12029" s="21" t="s">
        <v>39</v>
      </c>
      <c r="E12029" s="22" t="s">
        <v>29811</v>
      </c>
      <c r="F12029" s="22" t="s">
        <v>35624</v>
      </c>
      <c r="G12029" s="22" t="s">
        <v>35842</v>
      </c>
      <c r="H12029" s="22" t="s">
        <v>35843</v>
      </c>
      <c r="I12029" s="22" t="s">
        <v>35893</v>
      </c>
      <c r="J12029" s="22"/>
      <c r="K12029" s="22"/>
      <c r="L12029" s="22"/>
      <c r="M12029" s="23"/>
      <c r="N12029" s="22"/>
      <c r="O12029" s="23"/>
      <c r="P12029" s="23"/>
      <c r="Q12029" s="23"/>
      <c r="R12029" s="23"/>
      <c r="S12029" s="23"/>
      <c r="T12029" s="28" t="str">
        <f>LOOKUP(1,1/(Table1[[#This Row],[Level_0]:[Level 15]]&gt;0),(Table1[[#This Row],[Level_0]:[Level 15]]))</f>
        <v>L000007184 - [PS7210$$$0024064010 Equipment Suppo-G]</v>
      </c>
      <c r="U12029" s="24">
        <v>12024</v>
      </c>
    </row>
    <row r="12030" spans="1:21" x14ac:dyDescent="0.25">
      <c r="A12030" s="14" t="s">
        <v>1669</v>
      </c>
      <c r="B12030" s="17" t="s">
        <v>1670</v>
      </c>
      <c r="C12030" s="17" t="s">
        <v>7025</v>
      </c>
      <c r="D12030" s="21" t="s">
        <v>39</v>
      </c>
      <c r="E12030" s="22" t="s">
        <v>29811</v>
      </c>
      <c r="F12030" s="22" t="s">
        <v>35624</v>
      </c>
      <c r="G12030" s="22" t="s">
        <v>35842</v>
      </c>
      <c r="H12030" s="22" t="s">
        <v>35843</v>
      </c>
      <c r="I12030" s="22" t="s">
        <v>35894</v>
      </c>
      <c r="J12030" s="22"/>
      <c r="K12030" s="22"/>
      <c r="L12030" s="22"/>
      <c r="M12030" s="23"/>
      <c r="N12030" s="22"/>
      <c r="O12030" s="23"/>
      <c r="P12030" s="23"/>
      <c r="Q12030" s="23"/>
      <c r="R12030" s="23"/>
      <c r="S12030" s="23"/>
      <c r="T12030" s="28" t="str">
        <f>LOOKUP(1,1/(Table1[[#This Row],[Level_0]:[Level 15]]&gt;0),(Table1[[#This Row],[Level_0]:[Level 15]]))</f>
        <v>L000007185 - [PS7210$$$0024064012 Facilities - Th-G]</v>
      </c>
      <c r="U12030" s="24">
        <v>12025</v>
      </c>
    </row>
    <row r="12031" spans="1:21" x14ac:dyDescent="0.25">
      <c r="A12031" s="14" t="s">
        <v>1671</v>
      </c>
      <c r="B12031" s="17" t="s">
        <v>1672</v>
      </c>
      <c r="C12031" s="17" t="s">
        <v>7025</v>
      </c>
      <c r="D12031" s="21" t="s">
        <v>39</v>
      </c>
      <c r="E12031" s="22" t="s">
        <v>29811</v>
      </c>
      <c r="F12031" s="22" t="s">
        <v>35624</v>
      </c>
      <c r="G12031" s="22" t="s">
        <v>35842</v>
      </c>
      <c r="H12031" s="22" t="s">
        <v>35843</v>
      </c>
      <c r="I12031" s="22" t="s">
        <v>35895</v>
      </c>
      <c r="J12031" s="22"/>
      <c r="K12031" s="22"/>
      <c r="L12031" s="22"/>
      <c r="M12031" s="23"/>
      <c r="N12031" s="22"/>
      <c r="O12031" s="23"/>
      <c r="P12031" s="23"/>
      <c r="Q12031" s="23"/>
      <c r="R12031" s="23"/>
      <c r="S12031" s="23"/>
      <c r="T12031" s="28" t="str">
        <f>LOOKUP(1,1/(Table1[[#This Row],[Level_0]:[Level 15]]&gt;0),(Table1[[#This Row],[Level_0]:[Level 15]]))</f>
        <v>L000007186 - [PS7210$$$0024064013 Facilities - Un-G]</v>
      </c>
      <c r="U12031" s="24">
        <v>12026</v>
      </c>
    </row>
    <row r="12032" spans="1:21" x14ac:dyDescent="0.25">
      <c r="A12032" s="14" t="s">
        <v>1673</v>
      </c>
      <c r="B12032" s="17" t="s">
        <v>1674</v>
      </c>
      <c r="C12032" s="17" t="s">
        <v>7025</v>
      </c>
      <c r="D12032" s="21" t="s">
        <v>39</v>
      </c>
      <c r="E12032" s="22" t="s">
        <v>29811</v>
      </c>
      <c r="F12032" s="22" t="s">
        <v>35624</v>
      </c>
      <c r="G12032" s="22" t="s">
        <v>35842</v>
      </c>
      <c r="H12032" s="22" t="s">
        <v>35843</v>
      </c>
      <c r="I12032" s="22" t="s">
        <v>35896</v>
      </c>
      <c r="J12032" s="22"/>
      <c r="K12032" s="22"/>
      <c r="L12032" s="22"/>
      <c r="M12032" s="23"/>
      <c r="N12032" s="22"/>
      <c r="O12032" s="23"/>
      <c r="P12032" s="23"/>
      <c r="Q12032" s="23"/>
      <c r="R12032" s="23"/>
      <c r="S12032" s="23"/>
      <c r="T12032" s="28" t="str">
        <f>LOOKUP(1,1/(Table1[[#This Row],[Level_0]:[Level 15]]&gt;0),(Table1[[#This Row],[Level_0]:[Level 15]]))</f>
        <v>L000007187 - [PS7210$$$0024064014 Facilities - Un-G]</v>
      </c>
      <c r="U12032" s="24">
        <v>12027</v>
      </c>
    </row>
    <row r="12033" spans="1:21" x14ac:dyDescent="0.25">
      <c r="A12033" s="14" t="s">
        <v>1675</v>
      </c>
      <c r="B12033" s="17" t="s">
        <v>1676</v>
      </c>
      <c r="C12033" s="17" t="s">
        <v>7025</v>
      </c>
      <c r="D12033" s="21" t="s">
        <v>39</v>
      </c>
      <c r="E12033" s="22" t="s">
        <v>29811</v>
      </c>
      <c r="F12033" s="22" t="s">
        <v>35624</v>
      </c>
      <c r="G12033" s="22" t="s">
        <v>35842</v>
      </c>
      <c r="H12033" s="22" t="s">
        <v>35843</v>
      </c>
      <c r="I12033" s="22" t="s">
        <v>35897</v>
      </c>
      <c r="J12033" s="22"/>
      <c r="K12033" s="22"/>
      <c r="L12033" s="22"/>
      <c r="M12033" s="23"/>
      <c r="N12033" s="22"/>
      <c r="O12033" s="23"/>
      <c r="P12033" s="23"/>
      <c r="Q12033" s="23"/>
      <c r="R12033" s="23"/>
      <c r="S12033" s="23"/>
      <c r="T12033" s="28" t="str">
        <f>LOOKUP(1,1/(Table1[[#This Row],[Level_0]:[Level 15]]&gt;0),(Table1[[#This Row],[Level_0]:[Level 15]]))</f>
        <v>L000007188 - [PS7210$$$0024064015 Facilities - Un-G]</v>
      </c>
      <c r="U12033" s="24">
        <v>12028</v>
      </c>
    </row>
    <row r="12034" spans="1:21" x14ac:dyDescent="0.25">
      <c r="A12034" s="14" t="s">
        <v>1677</v>
      </c>
      <c r="B12034" s="17" t="s">
        <v>1678</v>
      </c>
      <c r="C12034" s="17" t="s">
        <v>7025</v>
      </c>
      <c r="D12034" s="21" t="s">
        <v>39</v>
      </c>
      <c r="E12034" s="22" t="s">
        <v>29811</v>
      </c>
      <c r="F12034" s="22" t="s">
        <v>35624</v>
      </c>
      <c r="G12034" s="22" t="s">
        <v>35842</v>
      </c>
      <c r="H12034" s="22" t="s">
        <v>35843</v>
      </c>
      <c r="I12034" s="22" t="s">
        <v>35898</v>
      </c>
      <c r="J12034" s="22"/>
      <c r="K12034" s="22"/>
      <c r="L12034" s="22"/>
      <c r="M12034" s="23"/>
      <c r="N12034" s="22"/>
      <c r="O12034" s="23"/>
      <c r="P12034" s="23"/>
      <c r="Q12034" s="23"/>
      <c r="R12034" s="23"/>
      <c r="S12034" s="23"/>
      <c r="T12034" s="28" t="str">
        <f>LOOKUP(1,1/(Table1[[#This Row],[Level_0]:[Level 15]]&gt;0),(Table1[[#This Row],[Level_0]:[Level 15]]))</f>
        <v>L000007189 - [PS7210$$$0024064016 Facilities - St-G]</v>
      </c>
      <c r="U12034" s="24">
        <v>12029</v>
      </c>
    </row>
    <row r="12035" spans="1:21" x14ac:dyDescent="0.25">
      <c r="A12035" s="14" t="s">
        <v>1679</v>
      </c>
      <c r="B12035" s="17" t="s">
        <v>1680</v>
      </c>
      <c r="C12035" s="17" t="s">
        <v>7025</v>
      </c>
      <c r="D12035" s="21" t="s">
        <v>39</v>
      </c>
      <c r="E12035" s="22" t="s">
        <v>29811</v>
      </c>
      <c r="F12035" s="22" t="s">
        <v>35624</v>
      </c>
      <c r="G12035" s="22" t="s">
        <v>35842</v>
      </c>
      <c r="H12035" s="22" t="s">
        <v>35843</v>
      </c>
      <c r="I12035" s="22" t="s">
        <v>35899</v>
      </c>
      <c r="J12035" s="22"/>
      <c r="K12035" s="22"/>
      <c r="L12035" s="22"/>
      <c r="M12035" s="23"/>
      <c r="N12035" s="22"/>
      <c r="O12035" s="23"/>
      <c r="P12035" s="23"/>
      <c r="Q12035" s="23"/>
      <c r="R12035" s="23"/>
      <c r="S12035" s="23"/>
      <c r="T12035" s="28" t="str">
        <f>LOOKUP(1,1/(Table1[[#This Row],[Level_0]:[Level 15]]&gt;0),(Table1[[#This Row],[Level_0]:[Level 15]]))</f>
        <v>L000007190 - [PS7210$$$0024064017 Facilities - Pe-G]</v>
      </c>
      <c r="U12035" s="24">
        <v>12030</v>
      </c>
    </row>
    <row r="12036" spans="1:21" x14ac:dyDescent="0.25">
      <c r="A12036" s="14" t="s">
        <v>1681</v>
      </c>
      <c r="B12036" s="17" t="s">
        <v>1682</v>
      </c>
      <c r="C12036" s="17" t="s">
        <v>7025</v>
      </c>
      <c r="D12036" s="21" t="s">
        <v>39</v>
      </c>
      <c r="E12036" s="22" t="s">
        <v>29811</v>
      </c>
      <c r="F12036" s="22" t="s">
        <v>35624</v>
      </c>
      <c r="G12036" s="22" t="s">
        <v>35842</v>
      </c>
      <c r="H12036" s="22" t="s">
        <v>35843</v>
      </c>
      <c r="I12036" s="22" t="s">
        <v>35900</v>
      </c>
      <c r="J12036" s="22"/>
      <c r="K12036" s="22"/>
      <c r="L12036" s="22"/>
      <c r="M12036" s="23"/>
      <c r="N12036" s="22"/>
      <c r="O12036" s="23"/>
      <c r="P12036" s="23"/>
      <c r="Q12036" s="23"/>
      <c r="R12036" s="23"/>
      <c r="S12036" s="23"/>
      <c r="T12036" s="28" t="str">
        <f>LOOKUP(1,1/(Table1[[#This Row],[Level_0]:[Level 15]]&gt;0),(Table1[[#This Row],[Level_0]:[Level 15]]))</f>
        <v>L000007191 - [PS7210$$$0024065305 FUNCTIONAL EXCE-G]</v>
      </c>
      <c r="U12036" s="24">
        <v>12031</v>
      </c>
    </row>
    <row r="12037" spans="1:21" x14ac:dyDescent="0.25">
      <c r="A12037" s="14" t="s">
        <v>6112</v>
      </c>
      <c r="B12037" s="17" t="s">
        <v>6113</v>
      </c>
      <c r="C12037" s="17" t="s">
        <v>7025</v>
      </c>
      <c r="D12037" s="21" t="s">
        <v>39</v>
      </c>
      <c r="E12037" s="22" t="s">
        <v>29811</v>
      </c>
      <c r="F12037" s="22" t="s">
        <v>35624</v>
      </c>
      <c r="G12037" s="22" t="s">
        <v>35842</v>
      </c>
      <c r="H12037" s="22" t="s">
        <v>35843</v>
      </c>
      <c r="I12037" s="22" t="s">
        <v>35901</v>
      </c>
      <c r="J12037" s="22"/>
      <c r="K12037" s="22"/>
      <c r="L12037" s="22"/>
      <c r="M12037" s="23"/>
      <c r="N12037" s="22"/>
      <c r="O12037" s="23"/>
      <c r="P12037" s="23"/>
      <c r="Q12037" s="23"/>
      <c r="R12037" s="23"/>
      <c r="S12037" s="23"/>
      <c r="T12037" s="28" t="str">
        <f>LOOKUP(1,1/(Table1[[#This Row],[Level_0]:[Level 15]]&gt;0),(Table1[[#This Row],[Level_0]:[Level 15]]))</f>
        <v>L000007192 - [PS7210$$$0024065309 UK Training-G]</v>
      </c>
      <c r="U12037" s="24">
        <v>12032</v>
      </c>
    </row>
    <row r="12038" spans="1:21" x14ac:dyDescent="0.25">
      <c r="A12038" s="14" t="s">
        <v>1683</v>
      </c>
      <c r="B12038" s="17" t="s">
        <v>1684</v>
      </c>
      <c r="C12038" s="17" t="s">
        <v>7025</v>
      </c>
      <c r="D12038" s="21" t="s">
        <v>39</v>
      </c>
      <c r="E12038" s="22" t="s">
        <v>29811</v>
      </c>
      <c r="F12038" s="22" t="s">
        <v>35624</v>
      </c>
      <c r="G12038" s="22" t="s">
        <v>35842</v>
      </c>
      <c r="H12038" s="22" t="s">
        <v>35843</v>
      </c>
      <c r="I12038" s="22" t="s">
        <v>35902</v>
      </c>
      <c r="J12038" s="22"/>
      <c r="K12038" s="22"/>
      <c r="L12038" s="22"/>
      <c r="M12038" s="23"/>
      <c r="N12038" s="22"/>
      <c r="O12038" s="23"/>
      <c r="P12038" s="23"/>
      <c r="Q12038" s="23"/>
      <c r="R12038" s="23"/>
      <c r="S12038" s="23"/>
      <c r="T12038" s="28" t="str">
        <f>LOOKUP(1,1/(Table1[[#This Row],[Level_0]:[Level 15]]&gt;0),(Table1[[#This Row],[Level_0]:[Level 15]]))</f>
        <v>L000007193 - [PS7210$$$0024066301 EQUIPMENT VALID-G]</v>
      </c>
      <c r="U12038" s="24">
        <v>12033</v>
      </c>
    </row>
    <row r="12039" spans="1:21" x14ac:dyDescent="0.25">
      <c r="A12039" s="14" t="s">
        <v>1685</v>
      </c>
      <c r="B12039" s="17" t="s">
        <v>1686</v>
      </c>
      <c r="C12039" s="17" t="s">
        <v>7025</v>
      </c>
      <c r="D12039" s="21" t="s">
        <v>39</v>
      </c>
      <c r="E12039" s="22" t="s">
        <v>29811</v>
      </c>
      <c r="F12039" s="22" t="s">
        <v>35624</v>
      </c>
      <c r="G12039" s="22" t="s">
        <v>35842</v>
      </c>
      <c r="H12039" s="22" t="s">
        <v>35843</v>
      </c>
      <c r="I12039" s="22" t="s">
        <v>35903</v>
      </c>
      <c r="J12039" s="22"/>
      <c r="K12039" s="22"/>
      <c r="L12039" s="22"/>
      <c r="M12039" s="23"/>
      <c r="N12039" s="22"/>
      <c r="O12039" s="23"/>
      <c r="P12039" s="23"/>
      <c r="Q12039" s="23"/>
      <c r="R12039" s="23"/>
      <c r="S12039" s="23"/>
      <c r="T12039" s="28" t="str">
        <f>LOOKUP(1,1/(Table1[[#This Row],[Level_0]:[Level 15]]&gt;0),(Table1[[#This Row],[Level_0]:[Level 15]]))</f>
        <v>L000007194 - [PS7210$$$0024068101 BIOLOGICS OPERA-G]</v>
      </c>
      <c r="U12039" s="24">
        <v>12034</v>
      </c>
    </row>
    <row r="12040" spans="1:21" x14ac:dyDescent="0.25">
      <c r="A12040" s="14" t="s">
        <v>1687</v>
      </c>
      <c r="B12040" s="17" t="s">
        <v>1688</v>
      </c>
      <c r="C12040" s="17" t="s">
        <v>7025</v>
      </c>
      <c r="D12040" s="21" t="s">
        <v>39</v>
      </c>
      <c r="E12040" s="22" t="s">
        <v>29811</v>
      </c>
      <c r="F12040" s="22" t="s">
        <v>35624</v>
      </c>
      <c r="G12040" s="22" t="s">
        <v>35842</v>
      </c>
      <c r="H12040" s="22" t="s">
        <v>35843</v>
      </c>
      <c r="I12040" s="22" t="s">
        <v>35904</v>
      </c>
      <c r="J12040" s="22"/>
      <c r="K12040" s="22"/>
      <c r="L12040" s="22"/>
      <c r="M12040" s="23"/>
      <c r="N12040" s="22"/>
      <c r="O12040" s="23"/>
      <c r="P12040" s="23"/>
      <c r="Q12040" s="23"/>
      <c r="R12040" s="23"/>
      <c r="S12040" s="23"/>
      <c r="T12040" s="28" t="str">
        <f>LOOKUP(1,1/(Table1[[#This Row],[Level_0]:[Level 15]]&gt;0),(Table1[[#This Row],[Level_0]:[Level 15]]))</f>
        <v>L000007196 - [PSCSIAL.0024068106 Singapore Facili-G]</v>
      </c>
      <c r="U12040" s="24">
        <v>12035</v>
      </c>
    </row>
    <row r="12041" spans="1:21" x14ac:dyDescent="0.25">
      <c r="A12041" s="14" t="s">
        <v>3467</v>
      </c>
      <c r="B12041" s="17" t="s">
        <v>3468</v>
      </c>
      <c r="C12041" s="17" t="s">
        <v>7025</v>
      </c>
      <c r="D12041" s="21" t="s">
        <v>39</v>
      </c>
      <c r="E12041" s="22" t="s">
        <v>29811</v>
      </c>
      <c r="F12041" s="22" t="s">
        <v>35624</v>
      </c>
      <c r="G12041" s="22" t="s">
        <v>35842</v>
      </c>
      <c r="H12041" s="22" t="s">
        <v>35843</v>
      </c>
      <c r="I12041" s="22" t="s">
        <v>35905</v>
      </c>
      <c r="J12041" s="22"/>
      <c r="K12041" s="22"/>
      <c r="L12041" s="22"/>
      <c r="M12041" s="23"/>
      <c r="N12041" s="22"/>
      <c r="O12041" s="23"/>
      <c r="P12041" s="23"/>
      <c r="Q12041" s="23"/>
      <c r="R12041" s="23"/>
      <c r="S12041" s="23"/>
      <c r="T12041" s="28" t="str">
        <f>LOOKUP(1,1/(Table1[[#This Row],[Level_0]:[Level 15]]&gt;0),(Table1[[#This Row],[Level_0]:[Level 15]]))</f>
        <v>L000007197 - [PS7210$$$0024068111 Digitalization-G]</v>
      </c>
      <c r="U12041" s="24">
        <v>12036</v>
      </c>
    </row>
    <row r="12042" spans="1:21" x14ac:dyDescent="0.25">
      <c r="A12042" s="14" t="s">
        <v>1689</v>
      </c>
      <c r="B12042" s="17" t="s">
        <v>1690</v>
      </c>
      <c r="C12042" s="17" t="s">
        <v>7025</v>
      </c>
      <c r="D12042" s="21" t="s">
        <v>39</v>
      </c>
      <c r="E12042" s="22" t="s">
        <v>29811</v>
      </c>
      <c r="F12042" s="22" t="s">
        <v>35624</v>
      </c>
      <c r="G12042" s="22" t="s">
        <v>35842</v>
      </c>
      <c r="H12042" s="22" t="s">
        <v>35843</v>
      </c>
      <c r="I12042" s="22" t="s">
        <v>35906</v>
      </c>
      <c r="J12042" s="22"/>
      <c r="K12042" s="22"/>
      <c r="L12042" s="22"/>
      <c r="M12042" s="23"/>
      <c r="N12042" s="22"/>
      <c r="O12042" s="23"/>
      <c r="P12042" s="23"/>
      <c r="Q12042" s="23"/>
      <c r="R12042" s="23"/>
      <c r="S12042" s="23"/>
      <c r="T12042" s="28" t="str">
        <f>LOOKUP(1,1/(Table1[[#This Row],[Level_0]:[Level 15]]&gt;0),(Table1[[#This Row],[Level_0]:[Level 15]]))</f>
        <v>L000007198 - [PSOP Attrition-PSS SNG BioSafe COGS-G]</v>
      </c>
      <c r="U12042" s="24">
        <v>12037</v>
      </c>
    </row>
    <row r="12043" spans="1:21" x14ac:dyDescent="0.25">
      <c r="A12043" s="14" t="s">
        <v>1707</v>
      </c>
      <c r="B12043" s="17" t="s">
        <v>1708</v>
      </c>
      <c r="C12043" s="17" t="s">
        <v>7025</v>
      </c>
      <c r="D12043" s="21" t="s">
        <v>39</v>
      </c>
      <c r="E12043" s="22" t="s">
        <v>29811</v>
      </c>
      <c r="F12043" s="22" t="s">
        <v>35624</v>
      </c>
      <c r="G12043" s="22" t="s">
        <v>35842</v>
      </c>
      <c r="H12043" s="22" t="s">
        <v>35843</v>
      </c>
      <c r="I12043" s="22" t="s">
        <v>35907</v>
      </c>
      <c r="J12043" s="22"/>
      <c r="K12043" s="22"/>
      <c r="L12043" s="22"/>
      <c r="M12043" s="23"/>
      <c r="N12043" s="22"/>
      <c r="O12043" s="23"/>
      <c r="P12043" s="23"/>
      <c r="Q12043" s="23"/>
      <c r="R12043" s="23"/>
      <c r="S12043" s="23"/>
      <c r="T12043" s="28" t="str">
        <f>LOOKUP(1,1/(Table1[[#This Row],[Level_0]:[Level 15]]&gt;0),(Table1[[#This Row],[Level_0]:[Level 15]]))</f>
        <v>L000007218 - [PS7210$$$0000222116 GENOMICS-PRODUC-G]</v>
      </c>
      <c r="U12043" s="24">
        <v>12038</v>
      </c>
    </row>
    <row r="12044" spans="1:21" x14ac:dyDescent="0.25">
      <c r="A12044" s="14" t="s">
        <v>4464</v>
      </c>
      <c r="B12044" s="17" t="s">
        <v>4465</v>
      </c>
      <c r="C12044" s="17" t="s">
        <v>7025</v>
      </c>
      <c r="D12044" s="21" t="s">
        <v>39</v>
      </c>
      <c r="E12044" s="22" t="s">
        <v>29811</v>
      </c>
      <c r="F12044" s="22" t="s">
        <v>35624</v>
      </c>
      <c r="G12044" s="22" t="s">
        <v>35842</v>
      </c>
      <c r="H12044" s="22" t="s">
        <v>35843</v>
      </c>
      <c r="I12044" s="22" t="s">
        <v>35908</v>
      </c>
      <c r="J12044" s="22"/>
      <c r="K12044" s="22"/>
      <c r="L12044" s="22"/>
      <c r="M12044" s="23"/>
      <c r="N12044" s="22"/>
      <c r="O12044" s="23"/>
      <c r="P12044" s="23"/>
      <c r="Q12044" s="23"/>
      <c r="R12044" s="23"/>
      <c r="S12044" s="23"/>
      <c r="T12044" s="28" t="str">
        <f>LOOKUP(1,1/(Table1[[#This Row],[Level_0]:[Level 15]]&gt;0),(Table1[[#This Row],[Level_0]:[Level 15]]))</f>
        <v>L000007219 - [PS7210$$$0000250028 PS2072-BFX DS-G]</v>
      </c>
      <c r="U12044" s="24">
        <v>12039</v>
      </c>
    </row>
    <row r="12045" spans="1:21" x14ac:dyDescent="0.25">
      <c r="A12045" s="14" t="s">
        <v>4466</v>
      </c>
      <c r="B12045" s="17" t="s">
        <v>4467</v>
      </c>
      <c r="C12045" s="17" t="s">
        <v>7025</v>
      </c>
      <c r="D12045" s="21" t="s">
        <v>39</v>
      </c>
      <c r="E12045" s="22" t="s">
        <v>29811</v>
      </c>
      <c r="F12045" s="22" t="s">
        <v>35624</v>
      </c>
      <c r="G12045" s="22" t="s">
        <v>35842</v>
      </c>
      <c r="H12045" s="22" t="s">
        <v>35843</v>
      </c>
      <c r="I12045" s="22" t="s">
        <v>35909</v>
      </c>
      <c r="J12045" s="22"/>
      <c r="K12045" s="22"/>
      <c r="L12045" s="22"/>
      <c r="M12045" s="23"/>
      <c r="N12045" s="22"/>
      <c r="O12045" s="23"/>
      <c r="P12045" s="23"/>
      <c r="Q12045" s="23"/>
      <c r="R12045" s="23"/>
      <c r="S12045" s="23"/>
      <c r="T12045" s="28" t="str">
        <f>LOOKUP(1,1/(Table1[[#This Row],[Level_0]:[Level 15]]&gt;0),(Table1[[#This Row],[Level_0]:[Level 15]]))</f>
        <v>L000007220 - [PS7210$$$0000250029 PS2072-NGS DS-G]</v>
      </c>
      <c r="U12045" s="24">
        <v>12040</v>
      </c>
    </row>
    <row r="12046" spans="1:21" x14ac:dyDescent="0.25">
      <c r="A12046" s="14" t="s">
        <v>1709</v>
      </c>
      <c r="B12046" s="17" t="s">
        <v>1710</v>
      </c>
      <c r="C12046" s="17" t="s">
        <v>7025</v>
      </c>
      <c r="D12046" s="21" t="s">
        <v>39</v>
      </c>
      <c r="E12046" s="22" t="s">
        <v>29811</v>
      </c>
      <c r="F12046" s="22" t="s">
        <v>35624</v>
      </c>
      <c r="G12046" s="22" t="s">
        <v>35842</v>
      </c>
      <c r="H12046" s="22" t="s">
        <v>35843</v>
      </c>
      <c r="I12046" s="22" t="s">
        <v>35910</v>
      </c>
      <c r="J12046" s="22"/>
      <c r="K12046" s="22"/>
      <c r="L12046" s="22"/>
      <c r="M12046" s="23"/>
      <c r="N12046" s="22"/>
      <c r="O12046" s="23"/>
      <c r="P12046" s="23"/>
      <c r="Q12046" s="23"/>
      <c r="R12046" s="23"/>
      <c r="S12046" s="23"/>
      <c r="T12046" s="28" t="str">
        <f>LOOKUP(1,1/(Table1[[#This Row],[Level_0]:[Level 15]]&gt;0),(Table1[[#This Row],[Level_0]:[Level 15]]))</f>
        <v>L000007221 - [PS7210$$$0000250035 DEVELOPMENT SER-G]</v>
      </c>
      <c r="U12046" s="24">
        <v>12041</v>
      </c>
    </row>
    <row r="12047" spans="1:21" x14ac:dyDescent="0.25">
      <c r="A12047" s="14" t="s">
        <v>1711</v>
      </c>
      <c r="B12047" s="17" t="s">
        <v>1712</v>
      </c>
      <c r="C12047" s="17" t="s">
        <v>7025</v>
      </c>
      <c r="D12047" s="21" t="s">
        <v>39</v>
      </c>
      <c r="E12047" s="22" t="s">
        <v>29811</v>
      </c>
      <c r="F12047" s="22" t="s">
        <v>35624</v>
      </c>
      <c r="G12047" s="22" t="s">
        <v>35842</v>
      </c>
      <c r="H12047" s="22" t="s">
        <v>35843</v>
      </c>
      <c r="I12047" s="22" t="s">
        <v>35911</v>
      </c>
      <c r="J12047" s="22"/>
      <c r="K12047" s="22"/>
      <c r="L12047" s="22"/>
      <c r="M12047" s="23"/>
      <c r="N12047" s="22"/>
      <c r="O12047" s="23"/>
      <c r="P12047" s="23"/>
      <c r="Q12047" s="23"/>
      <c r="R12047" s="23"/>
      <c r="S12047" s="23"/>
      <c r="T12047" s="28" t="str">
        <f>LOOKUP(1,1/(Table1[[#This Row],[Level_0]:[Level 15]]&gt;0),(Table1[[#This Row],[Level_0]:[Level 15]]))</f>
        <v>L000007222 - [PS7210$$$0000250036 MOLECULAR DEVEL-G]</v>
      </c>
      <c r="U12047" s="24">
        <v>12042</v>
      </c>
    </row>
    <row r="12048" spans="1:21" x14ac:dyDescent="0.25">
      <c r="A12048" s="14" t="s">
        <v>8840</v>
      </c>
      <c r="B12048" s="17" t="s">
        <v>8841</v>
      </c>
      <c r="C12048" s="17" t="s">
        <v>7025</v>
      </c>
      <c r="D12048" s="21" t="s">
        <v>39</v>
      </c>
      <c r="E12048" s="22" t="s">
        <v>29811</v>
      </c>
      <c r="F12048" s="22" t="s">
        <v>35624</v>
      </c>
      <c r="G12048" s="22" t="s">
        <v>35842</v>
      </c>
      <c r="H12048" s="22" t="s">
        <v>35843</v>
      </c>
      <c r="I12048" s="22" t="s">
        <v>35912</v>
      </c>
      <c r="J12048" s="22"/>
      <c r="K12048" s="22"/>
      <c r="L12048" s="22"/>
      <c r="M12048" s="23"/>
      <c r="N12048" s="22"/>
      <c r="O12048" s="23"/>
      <c r="P12048" s="23"/>
      <c r="Q12048" s="23"/>
      <c r="R12048" s="23"/>
      <c r="S12048" s="23"/>
      <c r="T12048" s="28" t="str">
        <f>LOOKUP(1,1/(Table1[[#This Row],[Level_0]:[Level 15]]&gt;0),(Table1[[#This Row],[Level_0]:[Level 15]]))</f>
        <v>L000007223 - [PS7210$$$0000268803 V&amp;GT R&amp;D-G]</v>
      </c>
      <c r="U12048" s="24">
        <v>12043</v>
      </c>
    </row>
    <row r="12049" spans="1:21" x14ac:dyDescent="0.25">
      <c r="A12049" s="14" t="s">
        <v>3473</v>
      </c>
      <c r="B12049" s="17" t="s">
        <v>3474</v>
      </c>
      <c r="C12049" s="17" t="s">
        <v>7025</v>
      </c>
      <c r="D12049" s="21" t="s">
        <v>39</v>
      </c>
      <c r="E12049" s="22" t="s">
        <v>29811</v>
      </c>
      <c r="F12049" s="22" t="s">
        <v>35624</v>
      </c>
      <c r="G12049" s="22" t="s">
        <v>35842</v>
      </c>
      <c r="H12049" s="22" t="s">
        <v>35843</v>
      </c>
      <c r="I12049" s="22" t="s">
        <v>35913</v>
      </c>
      <c r="J12049" s="22"/>
      <c r="K12049" s="22"/>
      <c r="L12049" s="22"/>
      <c r="M12049" s="23"/>
      <c r="N12049" s="22"/>
      <c r="O12049" s="23"/>
      <c r="P12049" s="23"/>
      <c r="Q12049" s="23"/>
      <c r="R12049" s="23"/>
      <c r="S12049" s="23"/>
      <c r="T12049" s="28" t="str">
        <f>LOOKUP(1,1/(Table1[[#This Row],[Level_0]:[Level 15]]&gt;0),(Table1[[#This Row],[Level_0]:[Level 15]]))</f>
        <v>L000007224 - [PS7210$$$0000268804 Near Real Time-G]</v>
      </c>
      <c r="U12049" s="24">
        <v>12044</v>
      </c>
    </row>
    <row r="12050" spans="1:21" x14ac:dyDescent="0.25">
      <c r="A12050" s="14" t="s">
        <v>1713</v>
      </c>
      <c r="B12050" s="17" t="s">
        <v>1714</v>
      </c>
      <c r="C12050" s="17" t="s">
        <v>7025</v>
      </c>
      <c r="D12050" s="21" t="s">
        <v>39</v>
      </c>
      <c r="E12050" s="22" t="s">
        <v>29811</v>
      </c>
      <c r="F12050" s="22" t="s">
        <v>35624</v>
      </c>
      <c r="G12050" s="22" t="s">
        <v>35842</v>
      </c>
      <c r="H12050" s="22" t="s">
        <v>35843</v>
      </c>
      <c r="I12050" s="22" t="s">
        <v>35914</v>
      </c>
      <c r="J12050" s="22"/>
      <c r="K12050" s="22"/>
      <c r="L12050" s="22"/>
      <c r="M12050" s="23"/>
      <c r="N12050" s="22"/>
      <c r="O12050" s="23"/>
      <c r="P12050" s="23"/>
      <c r="Q12050" s="23"/>
      <c r="R12050" s="23"/>
      <c r="S12050" s="23"/>
      <c r="T12050" s="28" t="str">
        <f>LOOKUP(1,1/(Table1[[#This Row],[Level_0]:[Level 15]]&gt;0),(Table1[[#This Row],[Level_0]:[Level 15]]))</f>
        <v>L000007225 - [PS7210$$$0000268805 Next Generation-G]</v>
      </c>
      <c r="U12050" s="24">
        <v>12045</v>
      </c>
    </row>
    <row r="12051" spans="1:21" x14ac:dyDescent="0.25">
      <c r="A12051" s="14" t="s">
        <v>3475</v>
      </c>
      <c r="B12051" s="17" t="s">
        <v>3476</v>
      </c>
      <c r="C12051" s="17" t="s">
        <v>7025</v>
      </c>
      <c r="D12051" s="21" t="s">
        <v>39</v>
      </c>
      <c r="E12051" s="22" t="s">
        <v>29811</v>
      </c>
      <c r="F12051" s="22" t="s">
        <v>35624</v>
      </c>
      <c r="G12051" s="22" t="s">
        <v>35842</v>
      </c>
      <c r="H12051" s="22" t="s">
        <v>35843</v>
      </c>
      <c r="I12051" s="22" t="s">
        <v>35915</v>
      </c>
      <c r="J12051" s="22"/>
      <c r="K12051" s="22"/>
      <c r="L12051" s="22"/>
      <c r="M12051" s="23"/>
      <c r="N12051" s="22"/>
      <c r="O12051" s="23"/>
      <c r="P12051" s="23"/>
      <c r="Q12051" s="23"/>
      <c r="R12051" s="23"/>
      <c r="S12051" s="23"/>
      <c r="T12051" s="28" t="str">
        <f>LOOKUP(1,1/(Table1[[#This Row],[Level_0]:[Level 15]]&gt;0),(Table1[[#This Row],[Level_0]:[Level 15]]))</f>
        <v>L000007226 - [PS7210$$$0024022116 NGS Operations-G]</v>
      </c>
      <c r="U12051" s="24">
        <v>12046</v>
      </c>
    </row>
    <row r="12052" spans="1:21" x14ac:dyDescent="0.25">
      <c r="A12052" s="14" t="s">
        <v>1715</v>
      </c>
      <c r="B12052" s="17" t="s">
        <v>1716</v>
      </c>
      <c r="C12052" s="17" t="s">
        <v>7025</v>
      </c>
      <c r="D12052" s="21" t="s">
        <v>39</v>
      </c>
      <c r="E12052" s="22" t="s">
        <v>29811</v>
      </c>
      <c r="F12052" s="22" t="s">
        <v>35624</v>
      </c>
      <c r="G12052" s="22" t="s">
        <v>35842</v>
      </c>
      <c r="H12052" s="22" t="s">
        <v>35843</v>
      </c>
      <c r="I12052" s="22" t="s">
        <v>35916</v>
      </c>
      <c r="J12052" s="22"/>
      <c r="K12052" s="22"/>
      <c r="L12052" s="22"/>
      <c r="M12052" s="23"/>
      <c r="N12052" s="22"/>
      <c r="O12052" s="23"/>
      <c r="P12052" s="23"/>
      <c r="Q12052" s="23"/>
      <c r="R12052" s="23"/>
      <c r="S12052" s="23"/>
      <c r="T12052" s="28" t="str">
        <f>LOOKUP(1,1/(Table1[[#This Row],[Level_0]:[Level 15]]&gt;0),(Table1[[#This Row],[Level_0]:[Level 15]]))</f>
        <v>L000007227 - [PS7210$$$0024050035 DEVELOPMENT SER-G]</v>
      </c>
      <c r="U12052" s="24">
        <v>12047</v>
      </c>
    </row>
    <row r="12053" spans="1:21" x14ac:dyDescent="0.25">
      <c r="A12053" s="14" t="s">
        <v>14159</v>
      </c>
      <c r="B12053" s="17" t="s">
        <v>14160</v>
      </c>
      <c r="C12053" s="17" t="s">
        <v>7025</v>
      </c>
      <c r="D12053" s="21" t="s">
        <v>39</v>
      </c>
      <c r="E12053" s="22" t="s">
        <v>29811</v>
      </c>
      <c r="F12053" s="22" t="s">
        <v>35624</v>
      </c>
      <c r="G12053" s="22" t="s">
        <v>35842</v>
      </c>
      <c r="H12053" s="22" t="s">
        <v>35843</v>
      </c>
      <c r="I12053" s="22" t="s">
        <v>35917</v>
      </c>
      <c r="J12053" s="22"/>
      <c r="K12053" s="22"/>
      <c r="L12053" s="22"/>
      <c r="M12053" s="23"/>
      <c r="N12053" s="22"/>
      <c r="O12053" s="23"/>
      <c r="P12053" s="23"/>
      <c r="Q12053" s="23"/>
      <c r="R12053" s="23"/>
      <c r="S12053" s="23"/>
      <c r="T12053" s="28" t="str">
        <f>LOOKUP(1,1/(Table1[[#This Row],[Level_0]:[Level 15]]&gt;0),(Table1[[#This Row],[Level_0]:[Level 15]]))</f>
        <v>L000007228 - [PSOP Attrition-PSS R&amp;D-G]</v>
      </c>
      <c r="U12053" s="24">
        <v>12048</v>
      </c>
    </row>
    <row r="12054" spans="1:21" x14ac:dyDescent="0.25">
      <c r="A12054" s="14" t="s">
        <v>2611</v>
      </c>
      <c r="B12054" s="17" t="s">
        <v>2612</v>
      </c>
      <c r="C12054" s="17" t="s">
        <v>7025</v>
      </c>
      <c r="D12054" s="21" t="s">
        <v>39</v>
      </c>
      <c r="E12054" s="22" t="s">
        <v>29811</v>
      </c>
      <c r="F12054" s="22" t="s">
        <v>35624</v>
      </c>
      <c r="G12054" s="22" t="s">
        <v>35842</v>
      </c>
      <c r="H12054" s="22" t="s">
        <v>35843</v>
      </c>
      <c r="I12054" s="22" t="s">
        <v>35918</v>
      </c>
      <c r="J12054" s="22"/>
      <c r="K12054" s="22"/>
      <c r="L12054" s="22"/>
      <c r="M12054" s="23"/>
      <c r="N12054" s="22"/>
      <c r="O12054" s="23"/>
      <c r="P12054" s="23"/>
      <c r="Q12054" s="23"/>
      <c r="R12054" s="23"/>
      <c r="S12054" s="23"/>
      <c r="T12054" s="28" t="str">
        <f>LOOKUP(1,1/(Table1[[#This Row],[Level_0]:[Level 15]]&gt;0),(Table1[[#This Row],[Level_0]:[Level 15]]))</f>
        <v>L000011475 - [PS7210$$$0024068107 UK Sales &amp; Oper-G]</v>
      </c>
      <c r="U12054" s="24">
        <v>12049</v>
      </c>
    </row>
    <row r="12055" spans="1:21" x14ac:dyDescent="0.25">
      <c r="A12055" s="14" t="s">
        <v>2613</v>
      </c>
      <c r="B12055" s="17" t="s">
        <v>2614</v>
      </c>
      <c r="C12055" s="17" t="s">
        <v>7025</v>
      </c>
      <c r="D12055" s="21" t="s">
        <v>39</v>
      </c>
      <c r="E12055" s="22" t="s">
        <v>29811</v>
      </c>
      <c r="F12055" s="22" t="s">
        <v>35624</v>
      </c>
      <c r="G12055" s="22" t="s">
        <v>35842</v>
      </c>
      <c r="H12055" s="22" t="s">
        <v>35843</v>
      </c>
      <c r="I12055" s="22" t="s">
        <v>35919</v>
      </c>
      <c r="J12055" s="22"/>
      <c r="K12055" s="22"/>
      <c r="L12055" s="22"/>
      <c r="M12055" s="23"/>
      <c r="N12055" s="22"/>
      <c r="O12055" s="23"/>
      <c r="P12055" s="23"/>
      <c r="Q12055" s="23"/>
      <c r="R12055" s="23"/>
      <c r="S12055" s="23"/>
      <c r="T12055" s="28" t="str">
        <f>LOOKUP(1,1/(Table1[[#This Row],[Level_0]:[Level 15]]&gt;0),(Table1[[#This Row],[Level_0]:[Level 15]]))</f>
        <v>L000011476 - [PS7210$$$0000268112 Global Operatio-G]</v>
      </c>
      <c r="U12055" s="24">
        <v>12050</v>
      </c>
    </row>
    <row r="12056" spans="1:21" x14ac:dyDescent="0.25">
      <c r="A12056" s="14" t="s">
        <v>2615</v>
      </c>
      <c r="B12056" s="17" t="s">
        <v>2616</v>
      </c>
      <c r="C12056" s="17" t="s">
        <v>7025</v>
      </c>
      <c r="D12056" s="21" t="s">
        <v>39</v>
      </c>
      <c r="E12056" s="22" t="s">
        <v>29811</v>
      </c>
      <c r="F12056" s="22" t="s">
        <v>35624</v>
      </c>
      <c r="G12056" s="22" t="s">
        <v>35842</v>
      </c>
      <c r="H12056" s="22" t="s">
        <v>35843</v>
      </c>
      <c r="I12056" s="22" t="s">
        <v>35920</v>
      </c>
      <c r="J12056" s="22"/>
      <c r="K12056" s="22"/>
      <c r="L12056" s="22"/>
      <c r="M12056" s="23"/>
      <c r="N12056" s="22"/>
      <c r="O12056" s="23"/>
      <c r="P12056" s="23"/>
      <c r="Q12056" s="23"/>
      <c r="R12056" s="23"/>
      <c r="S12056" s="23"/>
      <c r="T12056" s="28" t="str">
        <f>LOOKUP(1,1/(Table1[[#This Row],[Level_0]:[Level 15]]&gt;0),(Table1[[#This Row],[Level_0]:[Level 15]]))</f>
        <v>L000011477 - [PS7210$$$0024064022 Facilities - Al-G]</v>
      </c>
      <c r="U12056" s="24">
        <v>12051</v>
      </c>
    </row>
    <row r="12057" spans="1:21" x14ac:dyDescent="0.25">
      <c r="A12057" s="14" t="s">
        <v>2617</v>
      </c>
      <c r="B12057" s="17" t="s">
        <v>2618</v>
      </c>
      <c r="C12057" s="17" t="s">
        <v>7025</v>
      </c>
      <c r="D12057" s="21" t="s">
        <v>39</v>
      </c>
      <c r="E12057" s="22" t="s">
        <v>29811</v>
      </c>
      <c r="F12057" s="22" t="s">
        <v>35624</v>
      </c>
      <c r="G12057" s="22" t="s">
        <v>35842</v>
      </c>
      <c r="H12057" s="22" t="s">
        <v>35843</v>
      </c>
      <c r="I12057" s="22" t="s">
        <v>35921</v>
      </c>
      <c r="J12057" s="22"/>
      <c r="K12057" s="22"/>
      <c r="L12057" s="22"/>
      <c r="M12057" s="23"/>
      <c r="N12057" s="22"/>
      <c r="O12057" s="23"/>
      <c r="P12057" s="23"/>
      <c r="Q12057" s="23"/>
      <c r="R12057" s="23"/>
      <c r="S12057" s="23"/>
      <c r="T12057" s="28" t="str">
        <f>LOOKUP(1,1/(Table1[[#This Row],[Level_0]:[Level 15]]&gt;0),(Table1[[#This Row],[Level_0]:[Level 15]]))</f>
        <v>L000011478 - [PS7210$$$0024068108 UK Flexible Res-G]</v>
      </c>
      <c r="U12057" s="24">
        <v>12052</v>
      </c>
    </row>
    <row r="12058" spans="1:21" x14ac:dyDescent="0.25">
      <c r="A12058" s="14" t="s">
        <v>2851</v>
      </c>
      <c r="B12058" s="17" t="s">
        <v>2852</v>
      </c>
      <c r="C12058" s="17" t="s">
        <v>7025</v>
      </c>
      <c r="D12058" s="21" t="s">
        <v>39</v>
      </c>
      <c r="E12058" s="22" t="s">
        <v>29811</v>
      </c>
      <c r="F12058" s="22" t="s">
        <v>35624</v>
      </c>
      <c r="G12058" s="22" t="s">
        <v>35842</v>
      </c>
      <c r="H12058" s="22" t="s">
        <v>35843</v>
      </c>
      <c r="I12058" s="22" t="s">
        <v>35922</v>
      </c>
      <c r="J12058" s="22"/>
      <c r="K12058" s="22"/>
      <c r="L12058" s="22"/>
      <c r="M12058" s="23"/>
      <c r="N12058" s="22"/>
      <c r="O12058" s="23"/>
      <c r="P12058" s="23"/>
      <c r="Q12058" s="23"/>
      <c r="R12058" s="23"/>
      <c r="S12058" s="23"/>
      <c r="T12058" s="28" t="str">
        <f>LOOKUP(1,1/(Table1[[#This Row],[Level_0]:[Level 15]]&gt;0),(Table1[[#This Row],[Level_0]:[Level 15]]))</f>
        <v>L000012608 - [PSCSIAL.0024068109 Singapore Manage-G]</v>
      </c>
      <c r="U12058" s="24">
        <v>12053</v>
      </c>
    </row>
    <row r="12059" spans="1:21" x14ac:dyDescent="0.25">
      <c r="A12059" s="14" t="s">
        <v>2855</v>
      </c>
      <c r="B12059" s="17" t="s">
        <v>2856</v>
      </c>
      <c r="C12059" s="17" t="s">
        <v>7025</v>
      </c>
      <c r="D12059" s="21" t="s">
        <v>39</v>
      </c>
      <c r="E12059" s="22" t="s">
        <v>29811</v>
      </c>
      <c r="F12059" s="22" t="s">
        <v>35624</v>
      </c>
      <c r="G12059" s="22" t="s">
        <v>35842</v>
      </c>
      <c r="H12059" s="22" t="s">
        <v>35843</v>
      </c>
      <c r="I12059" s="22" t="s">
        <v>35923</v>
      </c>
      <c r="J12059" s="22"/>
      <c r="K12059" s="22"/>
      <c r="L12059" s="22"/>
      <c r="M12059" s="23"/>
      <c r="N12059" s="22"/>
      <c r="O12059" s="23"/>
      <c r="P12059" s="23"/>
      <c r="Q12059" s="23"/>
      <c r="R12059" s="23"/>
      <c r="S12059" s="23"/>
      <c r="T12059" s="28" t="str">
        <f>LOOKUP(1,1/(Table1[[#This Row],[Level_0]:[Level 15]]&gt;0),(Table1[[#This Row],[Level_0]:[Level 15]]))</f>
        <v>L000012610 - [PS7210$$$2118C0S003 PSS China VC La-G]</v>
      </c>
      <c r="U12059" s="24">
        <v>12054</v>
      </c>
    </row>
    <row r="12060" spans="1:21" x14ac:dyDescent="0.25">
      <c r="A12060" s="14" t="s">
        <v>2857</v>
      </c>
      <c r="B12060" s="17" t="s">
        <v>2858</v>
      </c>
      <c r="C12060" s="17" t="s">
        <v>7025</v>
      </c>
      <c r="D12060" s="21" t="s">
        <v>39</v>
      </c>
      <c r="E12060" s="22" t="s">
        <v>29811</v>
      </c>
      <c r="F12060" s="22" t="s">
        <v>35624</v>
      </c>
      <c r="G12060" s="22" t="s">
        <v>35842</v>
      </c>
      <c r="H12060" s="22" t="s">
        <v>35843</v>
      </c>
      <c r="I12060" s="22" t="s">
        <v>35924</v>
      </c>
      <c r="J12060" s="22"/>
      <c r="K12060" s="22"/>
      <c r="L12060" s="22"/>
      <c r="M12060" s="23"/>
      <c r="N12060" s="22"/>
      <c r="O12060" s="23"/>
      <c r="P12060" s="23"/>
      <c r="Q12060" s="23"/>
      <c r="R12060" s="23"/>
      <c r="S12060" s="23"/>
      <c r="T12060" s="28" t="str">
        <f>LOOKUP(1,1/(Table1[[#This Row],[Level_0]:[Level 15]]&gt;0),(Table1[[#This Row],[Level_0]:[Level 15]]))</f>
        <v>L000012611 - [PS7210$$$0000250041 IN VIVO BIOSAFE-G]</v>
      </c>
      <c r="U12060" s="24">
        <v>12055</v>
      </c>
    </row>
    <row r="12061" spans="1:21" x14ac:dyDescent="0.25">
      <c r="A12061" s="14" t="s">
        <v>2869</v>
      </c>
      <c r="B12061" s="17" t="s">
        <v>2870</v>
      </c>
      <c r="C12061" s="17" t="s">
        <v>7025</v>
      </c>
      <c r="D12061" s="21" t="s">
        <v>39</v>
      </c>
      <c r="E12061" s="22" t="s">
        <v>29811</v>
      </c>
      <c r="F12061" s="22" t="s">
        <v>35624</v>
      </c>
      <c r="G12061" s="22" t="s">
        <v>35842</v>
      </c>
      <c r="H12061" s="22" t="s">
        <v>35843</v>
      </c>
      <c r="I12061" s="22" t="s">
        <v>35925</v>
      </c>
      <c r="J12061" s="22"/>
      <c r="K12061" s="22"/>
      <c r="L12061" s="22"/>
      <c r="M12061" s="23"/>
      <c r="N12061" s="22"/>
      <c r="O12061" s="23"/>
      <c r="P12061" s="23"/>
      <c r="Q12061" s="23"/>
      <c r="R12061" s="23"/>
      <c r="S12061" s="23"/>
      <c r="T12061" s="28" t="str">
        <f>LOOKUP(1,1/(Table1[[#This Row],[Level_0]:[Level 15]]&gt;0),(Table1[[#This Row],[Level_0]:[Level 15]]))</f>
        <v>L000012618 - [PS7210$$$0024068106 Singapore Manag-G]</v>
      </c>
      <c r="U12061" s="24">
        <v>12056</v>
      </c>
    </row>
    <row r="12062" spans="1:21" x14ac:dyDescent="0.25">
      <c r="A12062" s="14" t="s">
        <v>2871</v>
      </c>
      <c r="B12062" s="17" t="s">
        <v>2872</v>
      </c>
      <c r="C12062" s="17" t="s">
        <v>7025</v>
      </c>
      <c r="D12062" s="21" t="s">
        <v>39</v>
      </c>
      <c r="E12062" s="22" t="s">
        <v>29811</v>
      </c>
      <c r="F12062" s="22" t="s">
        <v>35624</v>
      </c>
      <c r="G12062" s="22" t="s">
        <v>35842</v>
      </c>
      <c r="H12062" s="22" t="s">
        <v>35843</v>
      </c>
      <c r="I12062" s="22" t="s">
        <v>35926</v>
      </c>
      <c r="J12062" s="22"/>
      <c r="K12062" s="22"/>
      <c r="L12062" s="22"/>
      <c r="M12062" s="23"/>
      <c r="N12062" s="22"/>
      <c r="O12062" s="23"/>
      <c r="P12062" s="23"/>
      <c r="Q12062" s="23"/>
      <c r="R12062" s="23"/>
      <c r="S12062" s="23"/>
      <c r="T12062" s="28" t="str">
        <f>LOOKUP(1,1/(Table1[[#This Row],[Level_0]:[Level 15]]&gt;0),(Table1[[#This Row],[Level_0]:[Level 15]]))</f>
        <v>L000012619 - [PS7210$$$0024068109 Singapore Manag-G]</v>
      </c>
      <c r="U12062" s="24">
        <v>12057</v>
      </c>
    </row>
    <row r="12063" spans="1:21" x14ac:dyDescent="0.25">
      <c r="A12063" s="14" t="s">
        <v>4894</v>
      </c>
      <c r="B12063" s="17" t="s">
        <v>4895</v>
      </c>
      <c r="C12063" s="17" t="s">
        <v>7025</v>
      </c>
      <c r="D12063" s="21" t="s">
        <v>39</v>
      </c>
      <c r="E12063" s="22" t="s">
        <v>29811</v>
      </c>
      <c r="F12063" s="22" t="s">
        <v>35624</v>
      </c>
      <c r="G12063" s="22" t="s">
        <v>35842</v>
      </c>
      <c r="H12063" s="22" t="s">
        <v>35843</v>
      </c>
      <c r="I12063" s="22" t="s">
        <v>35927</v>
      </c>
      <c r="J12063" s="22"/>
      <c r="K12063" s="22"/>
      <c r="L12063" s="22"/>
      <c r="M12063" s="23"/>
      <c r="N12063" s="22"/>
      <c r="O12063" s="23"/>
      <c r="P12063" s="23"/>
      <c r="Q12063" s="23"/>
      <c r="R12063" s="23"/>
      <c r="S12063" s="23"/>
      <c r="T12063" s="28" t="str">
        <f>LOOKUP(1,1/(Table1[[#This Row],[Level_0]:[Level 15]]&gt;0),(Table1[[#This Row],[Level_0]:[Level 15]]))</f>
        <v>L000012701 - [PS7210$$$2118C0S003 PSS CH LRT La-G]</v>
      </c>
      <c r="U12063" s="24">
        <v>12058</v>
      </c>
    </row>
    <row r="12064" spans="1:21" x14ac:dyDescent="0.25">
      <c r="A12064" s="14" t="s">
        <v>22627</v>
      </c>
      <c r="B12064" s="17" t="s">
        <v>22628</v>
      </c>
      <c r="C12064" s="17" t="s">
        <v>7025</v>
      </c>
      <c r="D12064" s="21" t="s">
        <v>39</v>
      </c>
      <c r="E12064" s="22" t="s">
        <v>29811</v>
      </c>
      <c r="F12064" s="22" t="s">
        <v>35624</v>
      </c>
      <c r="G12064" s="22" t="s">
        <v>35842</v>
      </c>
      <c r="H12064" s="22" t="s">
        <v>35843</v>
      </c>
      <c r="I12064" s="22" t="s">
        <v>35928</v>
      </c>
      <c r="J12064" s="22"/>
      <c r="K12064" s="22"/>
      <c r="L12064" s="22"/>
      <c r="M12064" s="23"/>
      <c r="N12064" s="22"/>
      <c r="O12064" s="23"/>
      <c r="P12064" s="23"/>
      <c r="Q12064" s="23"/>
      <c r="R12064" s="23"/>
      <c r="S12064" s="23"/>
      <c r="T12064" s="28" t="str">
        <f>LOOKUP(1,1/(Table1[[#This Row],[Level_0]:[Level 15]]&gt;0),(Table1[[#This Row],[Level_0]:[Level 15]]))</f>
        <v>L000012840 - [PS R&amp;D SAB-G]</v>
      </c>
      <c r="U12064" s="24">
        <v>12059</v>
      </c>
    </row>
    <row r="12065" spans="1:21" x14ac:dyDescent="0.25">
      <c r="A12065" s="14" t="s">
        <v>20307</v>
      </c>
      <c r="B12065" s="17" t="s">
        <v>20308</v>
      </c>
      <c r="C12065" s="17" t="s">
        <v>7025</v>
      </c>
      <c r="D12065" s="21" t="s">
        <v>39</v>
      </c>
      <c r="E12065" s="22" t="s">
        <v>29811</v>
      </c>
      <c r="F12065" s="22" t="s">
        <v>35624</v>
      </c>
      <c r="G12065" s="22" t="s">
        <v>35842</v>
      </c>
      <c r="H12065" s="22" t="s">
        <v>35843</v>
      </c>
      <c r="I12065" s="22" t="s">
        <v>35929</v>
      </c>
      <c r="J12065" s="22"/>
      <c r="K12065" s="22"/>
      <c r="L12065" s="22"/>
      <c r="M12065" s="23"/>
      <c r="N12065" s="22"/>
      <c r="O12065" s="23"/>
      <c r="P12065" s="23"/>
      <c r="Q12065" s="23"/>
      <c r="R12065" s="23"/>
      <c r="S12065" s="23"/>
      <c r="T12065" s="28" t="str">
        <f>LOOKUP(1,1/(Table1[[#This Row],[Level_0]:[Level 15]]&gt;0),(Table1[[#This Row],[Level_0]:[Level 15]]))</f>
        <v>L000013403 - [Biosafety Testing]</v>
      </c>
      <c r="U12065" s="24">
        <v>12060</v>
      </c>
    </row>
    <row r="12066" spans="1:21" x14ac:dyDescent="0.25">
      <c r="A12066" s="14" t="s">
        <v>21336</v>
      </c>
      <c r="B12066" s="17" t="s">
        <v>21337</v>
      </c>
      <c r="C12066" s="17" t="s">
        <v>7025</v>
      </c>
      <c r="D12066" s="21" t="s">
        <v>39</v>
      </c>
      <c r="E12066" s="22" t="s">
        <v>29811</v>
      </c>
      <c r="F12066" s="22" t="s">
        <v>35624</v>
      </c>
      <c r="G12066" s="22" t="s">
        <v>35842</v>
      </c>
      <c r="H12066" s="22" t="s">
        <v>35843</v>
      </c>
      <c r="I12066" s="22" t="s">
        <v>35930</v>
      </c>
      <c r="J12066" s="22"/>
      <c r="K12066" s="22"/>
      <c r="L12066" s="22"/>
      <c r="M12066" s="23"/>
      <c r="N12066" s="22"/>
      <c r="O12066" s="23"/>
      <c r="P12066" s="23"/>
      <c r="Q12066" s="23"/>
      <c r="R12066" s="23"/>
      <c r="S12066" s="23"/>
      <c r="T12066" s="28" t="str">
        <f>LOOKUP(1,1/(Table1[[#This Row],[Level_0]:[Level 15]]&gt;0),(Table1[[#This Row],[Level_0]:[Level 15]]))</f>
        <v>L000013404 - [Viral Clearance]</v>
      </c>
      <c r="U12066" s="24">
        <v>12061</v>
      </c>
    </row>
    <row r="12067" spans="1:21" x14ac:dyDescent="0.25">
      <c r="A12067" s="14" t="s">
        <v>14701</v>
      </c>
      <c r="B12067" s="17" t="s">
        <v>14702</v>
      </c>
      <c r="C12067" s="17" t="s">
        <v>7025</v>
      </c>
      <c r="D12067" s="21" t="s">
        <v>39</v>
      </c>
      <c r="E12067" s="22" t="s">
        <v>29811</v>
      </c>
      <c r="F12067" s="22" t="s">
        <v>35624</v>
      </c>
      <c r="G12067" s="22" t="s">
        <v>35842</v>
      </c>
      <c r="H12067" s="22" t="s">
        <v>35843</v>
      </c>
      <c r="I12067" s="22" t="s">
        <v>35931</v>
      </c>
      <c r="J12067" s="22"/>
      <c r="K12067" s="22"/>
      <c r="L12067" s="22"/>
      <c r="M12067" s="23"/>
      <c r="N12067" s="22"/>
      <c r="O12067" s="23"/>
      <c r="P12067" s="23"/>
      <c r="Q12067" s="23"/>
      <c r="R12067" s="23"/>
      <c r="S12067" s="23"/>
      <c r="T12067" s="28" t="str">
        <f>LOOKUP(1,1/(Table1[[#This Row],[Level_0]:[Level 15]]&gt;0),(Table1[[#This Row],[Level_0]:[Level 15]]))</f>
        <v>L000013405 - [Product Characterization]</v>
      </c>
      <c r="U12067" s="24">
        <v>12062</v>
      </c>
    </row>
    <row r="12068" spans="1:21" x14ac:dyDescent="0.25">
      <c r="A12068" s="14" t="s">
        <v>22641</v>
      </c>
      <c r="B12068" s="17" t="s">
        <v>22642</v>
      </c>
      <c r="C12068" s="17" t="s">
        <v>7025</v>
      </c>
      <c r="D12068" s="21" t="s">
        <v>39</v>
      </c>
      <c r="E12068" s="22" t="s">
        <v>29811</v>
      </c>
      <c r="F12068" s="22" t="s">
        <v>35624</v>
      </c>
      <c r="G12068" s="22" t="s">
        <v>35842</v>
      </c>
      <c r="H12068" s="22" t="s">
        <v>35843</v>
      </c>
      <c r="I12068" s="22" t="s">
        <v>35932</v>
      </c>
      <c r="J12068" s="22"/>
      <c r="K12068" s="22"/>
      <c r="L12068" s="22"/>
      <c r="M12068" s="23"/>
      <c r="N12068" s="22"/>
      <c r="O12068" s="23"/>
      <c r="P12068" s="23"/>
      <c r="Q12068" s="23"/>
      <c r="R12068" s="23"/>
      <c r="S12068" s="23"/>
      <c r="T12068" s="28" t="str">
        <f>LOOKUP(1,1/(Table1[[#This Row],[Level_0]:[Level 15]]&gt;0),(Table1[[#This Row],[Level_0]:[Level 15]]))</f>
        <v>L000013406 - [Cell Banking]</v>
      </c>
      <c r="U12068" s="24">
        <v>12063</v>
      </c>
    </row>
    <row r="12069" spans="1:21" x14ac:dyDescent="0.25">
      <c r="A12069" s="14" t="s">
        <v>12340</v>
      </c>
      <c r="B12069" s="17" t="s">
        <v>12341</v>
      </c>
      <c r="C12069" s="17" t="s">
        <v>7025</v>
      </c>
      <c r="D12069" s="21" t="s">
        <v>39</v>
      </c>
      <c r="E12069" s="22" t="s">
        <v>29811</v>
      </c>
      <c r="F12069" s="22" t="s">
        <v>35624</v>
      </c>
      <c r="G12069" s="22" t="s">
        <v>35842</v>
      </c>
      <c r="H12069" s="22" t="s">
        <v>35843</v>
      </c>
      <c r="I12069" s="22" t="s">
        <v>35933</v>
      </c>
      <c r="J12069" s="22"/>
      <c r="K12069" s="22"/>
      <c r="L12069" s="22"/>
      <c r="M12069" s="23"/>
      <c r="N12069" s="22"/>
      <c r="O12069" s="23"/>
      <c r="P12069" s="23"/>
      <c r="Q12069" s="23"/>
      <c r="R12069" s="23"/>
      <c r="S12069" s="23"/>
      <c r="T12069" s="28" t="str">
        <f>LOOKUP(1,1/(Table1[[#This Row],[Level_0]:[Level 15]]&gt;0),(Table1[[#This Row],[Level_0]:[Level 15]]))</f>
        <v>L000013407 - [Next Generation Sequencing]</v>
      </c>
      <c r="U12069" s="24">
        <v>12064</v>
      </c>
    </row>
    <row r="12070" spans="1:21" x14ac:dyDescent="0.25">
      <c r="A12070" s="14" t="s">
        <v>17821</v>
      </c>
      <c r="B12070" s="17" t="s">
        <v>17822</v>
      </c>
      <c r="C12070" s="17" t="s">
        <v>7025</v>
      </c>
      <c r="D12070" s="21" t="s">
        <v>39</v>
      </c>
      <c r="E12070" s="22" t="s">
        <v>29811</v>
      </c>
      <c r="F12070" s="22" t="s">
        <v>35624</v>
      </c>
      <c r="G12070" s="22" t="s">
        <v>35842</v>
      </c>
      <c r="H12070" s="22" t="s">
        <v>35843</v>
      </c>
      <c r="I12070" s="22" t="s">
        <v>35934</v>
      </c>
      <c r="J12070" s="22"/>
      <c r="K12070" s="22"/>
      <c r="L12070" s="22"/>
      <c r="M12070" s="23"/>
      <c r="N12070" s="22"/>
      <c r="O12070" s="23"/>
      <c r="P12070" s="23"/>
      <c r="Q12070" s="23"/>
      <c r="R12070" s="23"/>
      <c r="S12070" s="23"/>
      <c r="T12070" s="28" t="str">
        <f>LOOKUP(1,1/(Table1[[#This Row],[Level_0]:[Level 15]]&gt;0),(Table1[[#This Row],[Level_0]:[Level 15]]))</f>
        <v>L000013408 - [Development Services]</v>
      </c>
      <c r="U12070" s="24">
        <v>12065</v>
      </c>
    </row>
    <row r="12071" spans="1:21" x14ac:dyDescent="0.25">
      <c r="A12071" s="14" t="s">
        <v>11474</v>
      </c>
      <c r="B12071" s="17" t="s">
        <v>11475</v>
      </c>
      <c r="C12071" s="17" t="s">
        <v>7025</v>
      </c>
      <c r="D12071" s="21" t="s">
        <v>39</v>
      </c>
      <c r="E12071" s="22" t="s">
        <v>29811</v>
      </c>
      <c r="F12071" s="22" t="s">
        <v>35624</v>
      </c>
      <c r="G12071" s="22" t="s">
        <v>35842</v>
      </c>
      <c r="H12071" s="22" t="s">
        <v>35843</v>
      </c>
      <c r="I12071" s="22" t="s">
        <v>35935</v>
      </c>
      <c r="J12071" s="22"/>
      <c r="K12071" s="22"/>
      <c r="L12071" s="22"/>
      <c r="M12071" s="23"/>
      <c r="N12071" s="22"/>
      <c r="O12071" s="23"/>
      <c r="P12071" s="23"/>
      <c r="Q12071" s="23"/>
      <c r="R12071" s="23"/>
      <c r="S12071" s="23"/>
      <c r="T12071" s="28" t="str">
        <f>LOOKUP(1,1/(Table1[[#This Row],[Level_0]:[Level 15]]&gt;0),(Table1[[#This Row],[Level_0]:[Level 15]]))</f>
        <v>L000013409 - [Sales &amp; Operations Planning]</v>
      </c>
      <c r="U12071" s="24">
        <v>12066</v>
      </c>
    </row>
    <row r="12072" spans="1:21" x14ac:dyDescent="0.25">
      <c r="A12072" s="14" t="s">
        <v>21338</v>
      </c>
      <c r="B12072" s="17" t="s">
        <v>21339</v>
      </c>
      <c r="C12072" s="17" t="s">
        <v>7025</v>
      </c>
      <c r="D12072" s="21" t="s">
        <v>39</v>
      </c>
      <c r="E12072" s="22" t="s">
        <v>29811</v>
      </c>
      <c r="F12072" s="22" t="s">
        <v>35624</v>
      </c>
      <c r="G12072" s="22" t="s">
        <v>35842</v>
      </c>
      <c r="H12072" s="22" t="s">
        <v>35843</v>
      </c>
      <c r="I12072" s="22" t="s">
        <v>35936</v>
      </c>
      <c r="J12072" s="22"/>
      <c r="K12072" s="22"/>
      <c r="L12072" s="22"/>
      <c r="M12072" s="23"/>
      <c r="N12072" s="22"/>
      <c r="O12072" s="23"/>
      <c r="P12072" s="23"/>
      <c r="Q12072" s="23"/>
      <c r="R12072" s="23"/>
      <c r="S12072" s="23"/>
      <c r="T12072" s="28" t="str">
        <f>LOOKUP(1,1/(Table1[[#This Row],[Level_0]:[Level 15]]&gt;0),(Table1[[#This Row],[Level_0]:[Level 15]]))</f>
        <v>L000013410 - [US Site Support]</v>
      </c>
      <c r="U12072" s="24">
        <v>12067</v>
      </c>
    </row>
    <row r="12073" spans="1:21" x14ac:dyDescent="0.25">
      <c r="A12073" s="14" t="s">
        <v>21340</v>
      </c>
      <c r="B12073" s="17" t="s">
        <v>21341</v>
      </c>
      <c r="C12073" s="17" t="s">
        <v>7025</v>
      </c>
      <c r="D12073" s="21" t="s">
        <v>39</v>
      </c>
      <c r="E12073" s="22" t="s">
        <v>29811</v>
      </c>
      <c r="F12073" s="22" t="s">
        <v>35624</v>
      </c>
      <c r="G12073" s="22" t="s">
        <v>35842</v>
      </c>
      <c r="H12073" s="22" t="s">
        <v>35843</v>
      </c>
      <c r="I12073" s="22" t="s">
        <v>35937</v>
      </c>
      <c r="J12073" s="22"/>
      <c r="K12073" s="22"/>
      <c r="L12073" s="22"/>
      <c r="M12073" s="23"/>
      <c r="N12073" s="22"/>
      <c r="O12073" s="23"/>
      <c r="P12073" s="23"/>
      <c r="Q12073" s="23"/>
      <c r="R12073" s="23"/>
      <c r="S12073" s="23"/>
      <c r="T12073" s="28" t="str">
        <f>LOOKUP(1,1/(Table1[[#This Row],[Level_0]:[Level 15]]&gt;0),(Table1[[#This Row],[Level_0]:[Level 15]]))</f>
        <v>L000013411 - [UK Site Support]</v>
      </c>
      <c r="U12073" s="24">
        <v>12068</v>
      </c>
    </row>
    <row r="12074" spans="1:21" x14ac:dyDescent="0.25">
      <c r="A12074" s="14" t="s">
        <v>21722</v>
      </c>
      <c r="B12074" s="17" t="s">
        <v>21723</v>
      </c>
      <c r="C12074" s="17" t="s">
        <v>7025</v>
      </c>
      <c r="D12074" s="21" t="s">
        <v>39</v>
      </c>
      <c r="E12074" s="22" t="s">
        <v>29811</v>
      </c>
      <c r="F12074" s="22" t="s">
        <v>35624</v>
      </c>
      <c r="G12074" s="22" t="s">
        <v>35842</v>
      </c>
      <c r="H12074" s="22" t="s">
        <v>35843</v>
      </c>
      <c r="I12074" s="22" t="s">
        <v>35938</v>
      </c>
      <c r="J12074" s="22"/>
      <c r="K12074" s="22"/>
      <c r="L12074" s="22"/>
      <c r="M12074" s="23"/>
      <c r="N12074" s="22"/>
      <c r="O12074" s="23"/>
      <c r="P12074" s="23"/>
      <c r="Q12074" s="23"/>
      <c r="R12074" s="23"/>
      <c r="S12074" s="23"/>
      <c r="T12074" s="28" t="str">
        <f>LOOKUP(1,1/(Table1[[#This Row],[Level_0]:[Level 15]]&gt;0),(Table1[[#This Row],[Level_0]:[Level 15]]))</f>
        <v>L000013412 - [Transformation]</v>
      </c>
      <c r="U12074" s="24">
        <v>12069</v>
      </c>
    </row>
    <row r="12075" spans="1:21" x14ac:dyDescent="0.25">
      <c r="A12075" s="14" t="s">
        <v>23776</v>
      </c>
      <c r="B12075" s="17" t="s">
        <v>23777</v>
      </c>
      <c r="C12075" s="17" t="s">
        <v>7025</v>
      </c>
      <c r="D12075" s="21" t="s">
        <v>39</v>
      </c>
      <c r="E12075" s="22" t="s">
        <v>29811</v>
      </c>
      <c r="F12075" s="22" t="s">
        <v>35624</v>
      </c>
      <c r="G12075" s="22" t="s">
        <v>35842</v>
      </c>
      <c r="H12075" s="22" t="s">
        <v>35843</v>
      </c>
      <c r="I12075" s="22" t="s">
        <v>35939</v>
      </c>
      <c r="J12075" s="22"/>
      <c r="K12075" s="22"/>
      <c r="L12075" s="22"/>
      <c r="M12075" s="23"/>
      <c r="N12075" s="22"/>
      <c r="O12075" s="23"/>
      <c r="P12075" s="23"/>
      <c r="Q12075" s="23"/>
      <c r="R12075" s="23"/>
      <c r="S12075" s="23"/>
      <c r="T12075" s="28" t="str">
        <f>LOOKUP(1,1/(Table1[[#This Row],[Level_0]:[Level 15]]&gt;0),(Table1[[#This Row],[Level_0]:[Level 15]]))</f>
        <v>L000013413 - [E2E]</v>
      </c>
      <c r="U12075" s="24">
        <v>12070</v>
      </c>
    </row>
    <row r="12076" spans="1:21" x14ac:dyDescent="0.25">
      <c r="A12076" s="14" t="s">
        <v>4462</v>
      </c>
      <c r="B12076" s="17" t="s">
        <v>4463</v>
      </c>
      <c r="C12076" s="17" t="s">
        <v>10415</v>
      </c>
      <c r="D12076" s="21" t="s">
        <v>39</v>
      </c>
      <c r="E12076" s="22" t="s">
        <v>29811</v>
      </c>
      <c r="F12076" s="22" t="s">
        <v>35624</v>
      </c>
      <c r="G12076" s="22" t="s">
        <v>35842</v>
      </c>
      <c r="H12076" s="22" t="s">
        <v>35940</v>
      </c>
      <c r="I12076" s="22"/>
      <c r="J12076" s="22"/>
      <c r="K12076" s="22"/>
      <c r="L12076" s="22"/>
      <c r="M12076" s="23"/>
      <c r="N12076" s="22"/>
      <c r="O12076" s="23"/>
      <c r="P12076" s="23"/>
      <c r="Q12076" s="23"/>
      <c r="R12076" s="23"/>
      <c r="S12076" s="23"/>
      <c r="T12076" s="28" t="str">
        <f>LOOKUP(1,1/(Table1[[#This Row],[Level_0]:[Level 15]]&gt;0),(Table1[[#This Row],[Level_0]:[Level 15]]))</f>
        <v>L000007200 - [APAC &amp; Global Commercial Support -G]</v>
      </c>
      <c r="U12076" s="24">
        <v>12071</v>
      </c>
    </row>
    <row r="12077" spans="1:21" x14ac:dyDescent="0.25">
      <c r="A12077" s="14" t="s">
        <v>1693</v>
      </c>
      <c r="B12077" s="17" t="s">
        <v>1694</v>
      </c>
      <c r="C12077" s="17" t="s">
        <v>4462</v>
      </c>
      <c r="D12077" s="21" t="s">
        <v>39</v>
      </c>
      <c r="E12077" s="22" t="s">
        <v>29811</v>
      </c>
      <c r="F12077" s="22" t="s">
        <v>35624</v>
      </c>
      <c r="G12077" s="22" t="s">
        <v>35842</v>
      </c>
      <c r="H12077" s="22" t="s">
        <v>35940</v>
      </c>
      <c r="I12077" s="22" t="s">
        <v>35941</v>
      </c>
      <c r="J12077" s="22"/>
      <c r="K12077" s="22"/>
      <c r="L12077" s="22"/>
      <c r="M12077" s="23"/>
      <c r="N12077" s="22"/>
      <c r="O12077" s="23"/>
      <c r="P12077" s="23"/>
      <c r="Q12077" s="23"/>
      <c r="R12077" s="23"/>
      <c r="S12077" s="23"/>
      <c r="T12077" s="28" t="str">
        <f>LOOKUP(1,1/(Table1[[#This Row],[Level_0]:[Level 15]]&gt;0),(Table1[[#This Row],[Level_0]:[Level 15]]))</f>
        <v>L000007202 - [PS7210$$$0000255052 ORDERS MGMT-BIO-G]</v>
      </c>
      <c r="U12077" s="24">
        <v>12072</v>
      </c>
    </row>
    <row r="12078" spans="1:21" x14ac:dyDescent="0.25">
      <c r="A12078" s="14" t="s">
        <v>1695</v>
      </c>
      <c r="B12078" s="17" t="s">
        <v>1696</v>
      </c>
      <c r="C12078" s="17" t="s">
        <v>4462</v>
      </c>
      <c r="D12078" s="21" t="s">
        <v>39</v>
      </c>
      <c r="E12078" s="22" t="s">
        <v>29811</v>
      </c>
      <c r="F12078" s="22" t="s">
        <v>35624</v>
      </c>
      <c r="G12078" s="22" t="s">
        <v>35842</v>
      </c>
      <c r="H12078" s="22" t="s">
        <v>35940</v>
      </c>
      <c r="I12078" s="22" t="s">
        <v>35942</v>
      </c>
      <c r="J12078" s="22"/>
      <c r="K12078" s="22"/>
      <c r="L12078" s="22"/>
      <c r="M12078" s="23"/>
      <c r="N12078" s="22"/>
      <c r="O12078" s="23"/>
      <c r="P12078" s="23"/>
      <c r="Q12078" s="23"/>
      <c r="R12078" s="23"/>
      <c r="S12078" s="23"/>
      <c r="T12078" s="28" t="str">
        <f>LOOKUP(1,1/(Table1[[#This Row],[Level_0]:[Level 15]]&gt;0),(Table1[[#This Row],[Level_0]:[Level 15]]))</f>
        <v>L000007203 - [PS7210$$$0024050033 Program Managem-G]</v>
      </c>
      <c r="U12078" s="24">
        <v>12073</v>
      </c>
    </row>
    <row r="12079" spans="1:21" x14ac:dyDescent="0.25">
      <c r="A12079" s="14" t="s">
        <v>1699</v>
      </c>
      <c r="B12079" s="17" t="s">
        <v>1700</v>
      </c>
      <c r="C12079" s="17" t="s">
        <v>4462</v>
      </c>
      <c r="D12079" s="21" t="s">
        <v>39</v>
      </c>
      <c r="E12079" s="22" t="s">
        <v>29811</v>
      </c>
      <c r="F12079" s="22" t="s">
        <v>35624</v>
      </c>
      <c r="G12079" s="22" t="s">
        <v>35842</v>
      </c>
      <c r="H12079" s="22" t="s">
        <v>35940</v>
      </c>
      <c r="I12079" s="22" t="s">
        <v>35943</v>
      </c>
      <c r="J12079" s="22"/>
      <c r="K12079" s="22"/>
      <c r="L12079" s="22"/>
      <c r="M12079" s="23"/>
      <c r="N12079" s="22"/>
      <c r="O12079" s="23"/>
      <c r="P12079" s="23"/>
      <c r="Q12079" s="23"/>
      <c r="R12079" s="23"/>
      <c r="S12079" s="23"/>
      <c r="T12079" s="28" t="str">
        <f>LOOKUP(1,1/(Table1[[#This Row],[Level_0]:[Level 15]]&gt;0),(Table1[[#This Row],[Level_0]:[Level 15]]))</f>
        <v>L000007205 - [PS7210$$$0024055052 ORDER MANAGEMEN-G]</v>
      </c>
      <c r="U12079" s="24">
        <v>12074</v>
      </c>
    </row>
    <row r="12080" spans="1:21" x14ac:dyDescent="0.25">
      <c r="A12080" s="14" t="s">
        <v>3469</v>
      </c>
      <c r="B12080" s="17" t="s">
        <v>3470</v>
      </c>
      <c r="C12080" s="17" t="s">
        <v>4462</v>
      </c>
      <c r="D12080" s="21" t="s">
        <v>39</v>
      </c>
      <c r="E12080" s="22" t="s">
        <v>29811</v>
      </c>
      <c r="F12080" s="22" t="s">
        <v>35624</v>
      </c>
      <c r="G12080" s="22" t="s">
        <v>35842</v>
      </c>
      <c r="H12080" s="22" t="s">
        <v>35940</v>
      </c>
      <c r="I12080" s="22" t="s">
        <v>35944</v>
      </c>
      <c r="J12080" s="22"/>
      <c r="K12080" s="22"/>
      <c r="L12080" s="22"/>
      <c r="M12080" s="23"/>
      <c r="N12080" s="22"/>
      <c r="O12080" s="23"/>
      <c r="P12080" s="23"/>
      <c r="Q12080" s="23"/>
      <c r="R12080" s="23"/>
      <c r="S12080" s="23"/>
      <c r="T12080" s="28" t="str">
        <f>LOOKUP(1,1/(Table1[[#This Row],[Level_0]:[Level 15]]&gt;0),(Table1[[#This Row],[Level_0]:[Level 15]]))</f>
        <v>L000007206 - [PS7210$$$0024063010 SALES AP OTHER-G]</v>
      </c>
      <c r="U12080" s="24">
        <v>12075</v>
      </c>
    </row>
    <row r="12081" spans="1:21" x14ac:dyDescent="0.25">
      <c r="A12081" s="14" t="s">
        <v>3471</v>
      </c>
      <c r="B12081" s="17" t="s">
        <v>3472</v>
      </c>
      <c r="C12081" s="17" t="s">
        <v>4462</v>
      </c>
      <c r="D12081" s="21" t="s">
        <v>39</v>
      </c>
      <c r="E12081" s="22" t="s">
        <v>29811</v>
      </c>
      <c r="F12081" s="22" t="s">
        <v>35624</v>
      </c>
      <c r="G12081" s="22" t="s">
        <v>35842</v>
      </c>
      <c r="H12081" s="22" t="s">
        <v>35940</v>
      </c>
      <c r="I12081" s="22" t="s">
        <v>35945</v>
      </c>
      <c r="J12081" s="22"/>
      <c r="K12081" s="22"/>
      <c r="L12081" s="22"/>
      <c r="M12081" s="23"/>
      <c r="N12081" s="22"/>
      <c r="O12081" s="23"/>
      <c r="P12081" s="23"/>
      <c r="Q12081" s="23"/>
      <c r="R12081" s="23"/>
      <c r="S12081" s="23"/>
      <c r="T12081" s="28" t="str">
        <f>LOOKUP(1,1/(Table1[[#This Row],[Level_0]:[Level 15]]&gt;0),(Table1[[#This Row],[Level_0]:[Level 15]]))</f>
        <v>L000007207 - [PS7210$$$0024063012 SALES AP INDIA-G]</v>
      </c>
      <c r="U12081" s="24">
        <v>12076</v>
      </c>
    </row>
    <row r="12082" spans="1:21" x14ac:dyDescent="0.25">
      <c r="A12082" s="14" t="s">
        <v>6114</v>
      </c>
      <c r="B12082" s="17" t="s">
        <v>6115</v>
      </c>
      <c r="C12082" s="17" t="s">
        <v>4462</v>
      </c>
      <c r="D12082" s="21" t="s">
        <v>39</v>
      </c>
      <c r="E12082" s="22" t="s">
        <v>29811</v>
      </c>
      <c r="F12082" s="22" t="s">
        <v>35624</v>
      </c>
      <c r="G12082" s="22" t="s">
        <v>35842</v>
      </c>
      <c r="H12082" s="22" t="s">
        <v>35940</v>
      </c>
      <c r="I12082" s="22" t="s">
        <v>35946</v>
      </c>
      <c r="J12082" s="22"/>
      <c r="K12082" s="22"/>
      <c r="L12082" s="22"/>
      <c r="M12082" s="23"/>
      <c r="N12082" s="22"/>
      <c r="O12082" s="23"/>
      <c r="P12082" s="23"/>
      <c r="Q12082" s="23"/>
      <c r="R12082" s="23"/>
      <c r="S12082" s="23"/>
      <c r="T12082" s="28" t="str">
        <f>LOOKUP(1,1/(Table1[[#This Row],[Level_0]:[Level 15]]&gt;0),(Table1[[#This Row],[Level_0]:[Level 15]]))</f>
        <v>L000007208 - [PS7210$$$0024063013 Sales Japan-G]</v>
      </c>
      <c r="U12082" s="24">
        <v>12077</v>
      </c>
    </row>
    <row r="12083" spans="1:21" x14ac:dyDescent="0.25">
      <c r="A12083" s="14" t="s">
        <v>5314</v>
      </c>
      <c r="B12083" s="17" t="s">
        <v>5315</v>
      </c>
      <c r="C12083" s="17" t="s">
        <v>4462</v>
      </c>
      <c r="D12083" s="21" t="s">
        <v>39</v>
      </c>
      <c r="E12083" s="22" t="s">
        <v>29811</v>
      </c>
      <c r="F12083" s="22" t="s">
        <v>35624</v>
      </c>
      <c r="G12083" s="22" t="s">
        <v>35842</v>
      </c>
      <c r="H12083" s="22" t="s">
        <v>35940</v>
      </c>
      <c r="I12083" s="22" t="s">
        <v>35947</v>
      </c>
      <c r="J12083" s="22"/>
      <c r="K12083" s="22"/>
      <c r="L12083" s="22"/>
      <c r="M12083" s="23"/>
      <c r="N12083" s="22"/>
      <c r="O12083" s="23"/>
      <c r="P12083" s="23"/>
      <c r="Q12083" s="23"/>
      <c r="R12083" s="23"/>
      <c r="S12083" s="23"/>
      <c r="T12083" s="28" t="str">
        <f>LOOKUP(1,1/(Table1[[#This Row],[Level_0]:[Level 15]]&gt;0),(Table1[[#This Row],[Level_0]:[Level 15]]))</f>
        <v>L000007209 - [PSCSIAL.0024063020 PSS APAC Mgmt-G]</v>
      </c>
      <c r="U12083" s="24">
        <v>12078</v>
      </c>
    </row>
    <row r="12084" spans="1:21" x14ac:dyDescent="0.25">
      <c r="A12084" s="14" t="s">
        <v>2619</v>
      </c>
      <c r="B12084" s="17" t="s">
        <v>2620</v>
      </c>
      <c r="C12084" s="17" t="s">
        <v>4462</v>
      </c>
      <c r="D12084" s="21" t="s">
        <v>39</v>
      </c>
      <c r="E12084" s="22" t="s">
        <v>29811</v>
      </c>
      <c r="F12084" s="22" t="s">
        <v>35624</v>
      </c>
      <c r="G12084" s="22" t="s">
        <v>35842</v>
      </c>
      <c r="H12084" s="22" t="s">
        <v>35940</v>
      </c>
      <c r="I12084" s="22" t="s">
        <v>35948</v>
      </c>
      <c r="J12084" s="22"/>
      <c r="K12084" s="22"/>
      <c r="L12084" s="22"/>
      <c r="M12084" s="23"/>
      <c r="N12084" s="22"/>
      <c r="O12084" s="23"/>
      <c r="P12084" s="23"/>
      <c r="Q12084" s="23"/>
      <c r="R12084" s="23"/>
      <c r="S12084" s="23"/>
      <c r="T12084" s="28" t="str">
        <f>LOOKUP(1,1/(Table1[[#This Row],[Level_0]:[Level 15]]&gt;0),(Table1[[#This Row],[Level_0]:[Level 15]]))</f>
        <v>L000011486 - [PS7210$$$2118C00426 China Sales Sup-G]</v>
      </c>
      <c r="U12084" s="24">
        <v>12079</v>
      </c>
    </row>
    <row r="12085" spans="1:21" x14ac:dyDescent="0.25">
      <c r="A12085" s="14" t="s">
        <v>2621</v>
      </c>
      <c r="B12085" s="17" t="s">
        <v>2622</v>
      </c>
      <c r="C12085" s="17" t="s">
        <v>4462</v>
      </c>
      <c r="D12085" s="21" t="s">
        <v>39</v>
      </c>
      <c r="E12085" s="22" t="s">
        <v>29811</v>
      </c>
      <c r="F12085" s="22" t="s">
        <v>35624</v>
      </c>
      <c r="G12085" s="22" t="s">
        <v>35842</v>
      </c>
      <c r="H12085" s="22" t="s">
        <v>35940</v>
      </c>
      <c r="I12085" s="22" t="s">
        <v>35949</v>
      </c>
      <c r="J12085" s="22"/>
      <c r="K12085" s="22"/>
      <c r="L12085" s="22"/>
      <c r="M12085" s="23"/>
      <c r="N12085" s="22"/>
      <c r="O12085" s="23"/>
      <c r="P12085" s="23"/>
      <c r="Q12085" s="23"/>
      <c r="R12085" s="23"/>
      <c r="S12085" s="23"/>
      <c r="T12085" s="28" t="str">
        <f>LOOKUP(1,1/(Table1[[#This Row],[Level_0]:[Level 15]]&gt;0),(Table1[[#This Row],[Level_0]:[Level 15]]))</f>
        <v>L000011487 - [PS7210$$$2118C0S002 PSS China Proje-G]</v>
      </c>
      <c r="U12085" s="24">
        <v>12080</v>
      </c>
    </row>
    <row r="12086" spans="1:21" x14ac:dyDescent="0.25">
      <c r="A12086" s="14" t="s">
        <v>4884</v>
      </c>
      <c r="B12086" s="17" t="s">
        <v>4885</v>
      </c>
      <c r="C12086" s="17" t="s">
        <v>4462</v>
      </c>
      <c r="D12086" s="21" t="s">
        <v>39</v>
      </c>
      <c r="E12086" s="22" t="s">
        <v>29811</v>
      </c>
      <c r="F12086" s="22" t="s">
        <v>35624</v>
      </c>
      <c r="G12086" s="22" t="s">
        <v>35842</v>
      </c>
      <c r="H12086" s="22" t="s">
        <v>35940</v>
      </c>
      <c r="I12086" s="22" t="s">
        <v>35950</v>
      </c>
      <c r="J12086" s="22"/>
      <c r="K12086" s="22"/>
      <c r="L12086" s="22"/>
      <c r="M12086" s="23"/>
      <c r="N12086" s="22"/>
      <c r="O12086" s="23"/>
      <c r="P12086" s="23"/>
      <c r="Q12086" s="23"/>
      <c r="R12086" s="23"/>
      <c r="S12086" s="23"/>
      <c r="T12086" s="28" t="str">
        <f>LOOKUP(1,1/(Table1[[#This Row],[Level_0]:[Level 15]]&gt;0),(Table1[[#This Row],[Level_0]:[Level 15]]))</f>
        <v>L000012617 - [PS7210$$$0024063020 PSS APAC Mgmt-G]</v>
      </c>
      <c r="U12086" s="24">
        <v>12081</v>
      </c>
    </row>
    <row r="12087" spans="1:21" x14ac:dyDescent="0.25">
      <c r="A12087" s="14" t="s">
        <v>17775</v>
      </c>
      <c r="B12087" s="17" t="s">
        <v>17776</v>
      </c>
      <c r="C12087" s="17" t="s">
        <v>4462</v>
      </c>
      <c r="D12087" s="21" t="s">
        <v>39</v>
      </c>
      <c r="E12087" s="22" t="s">
        <v>29811</v>
      </c>
      <c r="F12087" s="22" t="s">
        <v>35624</v>
      </c>
      <c r="G12087" s="22" t="s">
        <v>35842</v>
      </c>
      <c r="H12087" s="22" t="s">
        <v>35940</v>
      </c>
      <c r="I12087" s="22" t="s">
        <v>35951</v>
      </c>
      <c r="J12087" s="22"/>
      <c r="K12087" s="22"/>
      <c r="L12087" s="22"/>
      <c r="M12087" s="23"/>
      <c r="N12087" s="22"/>
      <c r="O12087" s="23"/>
      <c r="P12087" s="23"/>
      <c r="Q12087" s="23"/>
      <c r="R12087" s="23"/>
      <c r="S12087" s="23"/>
      <c r="T12087" s="28" t="str">
        <f>LOOKUP(1,1/(Table1[[#This Row],[Level_0]:[Level 15]]&gt;0),(Table1[[#This Row],[Level_0]:[Level 15]]))</f>
        <v>L000012867 - [PS SNG Sales Promo-G]</v>
      </c>
      <c r="U12087" s="24">
        <v>12082</v>
      </c>
    </row>
    <row r="12088" spans="1:21" x14ac:dyDescent="0.25">
      <c r="A12088" s="14" t="s">
        <v>21909</v>
      </c>
      <c r="B12088" s="17" t="s">
        <v>21910</v>
      </c>
      <c r="C12088" s="17" t="s">
        <v>10415</v>
      </c>
      <c r="D12088" s="21" t="s">
        <v>39</v>
      </c>
      <c r="E12088" s="22" t="s">
        <v>29811</v>
      </c>
      <c r="F12088" s="22" t="s">
        <v>35624</v>
      </c>
      <c r="G12088" s="22" t="s">
        <v>35842</v>
      </c>
      <c r="H12088" s="22" t="s">
        <v>35952</v>
      </c>
      <c r="I12088" s="22"/>
      <c r="J12088" s="22"/>
      <c r="K12088" s="22"/>
      <c r="L12088" s="22"/>
      <c r="M12088" s="23"/>
      <c r="N12088" s="22"/>
      <c r="O12088" s="23"/>
      <c r="P12088" s="23"/>
      <c r="Q12088" s="23"/>
      <c r="R12088" s="23"/>
      <c r="S12088" s="23"/>
      <c r="T12088" s="28" t="str">
        <f>LOOKUP(1,1/(Table1[[#This Row],[Level_0]:[Level 15]]&gt;0),(Table1[[#This Row],[Level_0]:[Level 15]]))</f>
        <v>L000007211 - [Commercial -G]</v>
      </c>
      <c r="U12088" s="24">
        <v>12083</v>
      </c>
    </row>
    <row r="12089" spans="1:21" x14ac:dyDescent="0.25">
      <c r="A12089" s="14" t="s">
        <v>1701</v>
      </c>
      <c r="B12089" s="17" t="s">
        <v>1702</v>
      </c>
      <c r="C12089" s="17" t="s">
        <v>21909</v>
      </c>
      <c r="D12089" s="21" t="s">
        <v>39</v>
      </c>
      <c r="E12089" s="22" t="s">
        <v>29811</v>
      </c>
      <c r="F12089" s="22" t="s">
        <v>35624</v>
      </c>
      <c r="G12089" s="22" t="s">
        <v>35842</v>
      </c>
      <c r="H12089" s="22" t="s">
        <v>35952</v>
      </c>
      <c r="I12089" s="22" t="s">
        <v>35953</v>
      </c>
      <c r="J12089" s="22"/>
      <c r="K12089" s="22"/>
      <c r="L12089" s="22"/>
      <c r="M12089" s="23"/>
      <c r="N12089" s="22"/>
      <c r="O12089" s="23"/>
      <c r="P12089" s="23"/>
      <c r="Q12089" s="23"/>
      <c r="R12089" s="23"/>
      <c r="S12089" s="23"/>
      <c r="T12089" s="28" t="str">
        <f>LOOKUP(1,1/(Table1[[#This Row],[Level_0]:[Level 15]]&gt;0),(Table1[[#This Row],[Level_0]:[Level 15]]))</f>
        <v>L000007212 - [PS7210$$$0000263001 COMM OPS-BIOLOG-G]</v>
      </c>
      <c r="U12089" s="24">
        <v>12084</v>
      </c>
    </row>
    <row r="12090" spans="1:21" x14ac:dyDescent="0.25">
      <c r="A12090" s="14" t="s">
        <v>8838</v>
      </c>
      <c r="B12090" s="17" t="s">
        <v>8839</v>
      </c>
      <c r="C12090" s="17" t="s">
        <v>21909</v>
      </c>
      <c r="D12090" s="21" t="s">
        <v>39</v>
      </c>
      <c r="E12090" s="22" t="s">
        <v>29811</v>
      </c>
      <c r="F12090" s="22" t="s">
        <v>35624</v>
      </c>
      <c r="G12090" s="22" t="s">
        <v>35842</v>
      </c>
      <c r="H12090" s="22" t="s">
        <v>35952</v>
      </c>
      <c r="I12090" s="22" t="s">
        <v>35954</v>
      </c>
      <c r="J12090" s="22"/>
      <c r="K12090" s="22"/>
      <c r="L12090" s="22"/>
      <c r="M12090" s="23"/>
      <c r="N12090" s="22"/>
      <c r="O12090" s="23"/>
      <c r="P12090" s="23"/>
      <c r="Q12090" s="23"/>
      <c r="R12090" s="23"/>
      <c r="S12090" s="23"/>
      <c r="T12090" s="28" t="str">
        <f>LOOKUP(1,1/(Table1[[#This Row],[Level_0]:[Level 15]]&gt;0),(Table1[[#This Row],[Level_0]:[Level 15]]))</f>
        <v>L000007213 - [PS7210$$$0024063001 SALES EU-G]</v>
      </c>
      <c r="U12090" s="24">
        <v>12085</v>
      </c>
    </row>
    <row r="12091" spans="1:21" x14ac:dyDescent="0.25">
      <c r="A12091" s="14" t="s">
        <v>16754</v>
      </c>
      <c r="B12091" s="17" t="s">
        <v>16755</v>
      </c>
      <c r="C12091" s="17" t="s">
        <v>10415</v>
      </c>
      <c r="D12091" s="21" t="s">
        <v>39</v>
      </c>
      <c r="E12091" s="22" t="s">
        <v>29811</v>
      </c>
      <c r="F12091" s="22" t="s">
        <v>35624</v>
      </c>
      <c r="G12091" s="22" t="s">
        <v>35842</v>
      </c>
      <c r="H12091" s="22" t="s">
        <v>35955</v>
      </c>
      <c r="I12091" s="22"/>
      <c r="J12091" s="22"/>
      <c r="K12091" s="22"/>
      <c r="L12091" s="22"/>
      <c r="M12091" s="23"/>
      <c r="N12091" s="22"/>
      <c r="O12091" s="23"/>
      <c r="P12091" s="23"/>
      <c r="Q12091" s="23"/>
      <c r="R12091" s="23"/>
      <c r="S12091" s="23"/>
      <c r="T12091" s="28" t="str">
        <f>LOOKUP(1,1/(Table1[[#This Row],[Level_0]:[Level 15]]&gt;0),(Table1[[#This Row],[Level_0]:[Level 15]]))</f>
        <v>L000007214 - [Technical Services -G]</v>
      </c>
      <c r="U12091" s="24">
        <v>12086</v>
      </c>
    </row>
    <row r="12092" spans="1:21" x14ac:dyDescent="0.25">
      <c r="A12092" s="14" t="s">
        <v>1691</v>
      </c>
      <c r="B12092" s="17" t="s">
        <v>1692</v>
      </c>
      <c r="C12092" s="17" t="s">
        <v>16754</v>
      </c>
      <c r="D12092" s="21" t="s">
        <v>39</v>
      </c>
      <c r="E12092" s="22" t="s">
        <v>29811</v>
      </c>
      <c r="F12092" s="22" t="s">
        <v>35624</v>
      </c>
      <c r="G12092" s="22" t="s">
        <v>35842</v>
      </c>
      <c r="H12092" s="22" t="s">
        <v>35955</v>
      </c>
      <c r="I12092" s="22" t="s">
        <v>35956</v>
      </c>
      <c r="J12092" s="22"/>
      <c r="K12092" s="22"/>
      <c r="L12092" s="22"/>
      <c r="M12092" s="23"/>
      <c r="N12092" s="22"/>
      <c r="O12092" s="23"/>
      <c r="P12092" s="23"/>
      <c r="Q12092" s="23"/>
      <c r="R12092" s="23"/>
      <c r="S12092" s="23"/>
      <c r="T12092" s="28" t="str">
        <f>LOOKUP(1,1/(Table1[[#This Row],[Level_0]:[Level 15]]&gt;0),(Table1[[#This Row],[Level_0]:[Level 15]]))</f>
        <v>L000007201 - [PS7210$$$0000251035 US Field Develo-G]</v>
      </c>
      <c r="U12092" s="24">
        <v>12087</v>
      </c>
    </row>
    <row r="12093" spans="1:21" x14ac:dyDescent="0.25">
      <c r="A12093" s="14" t="s">
        <v>1697</v>
      </c>
      <c r="B12093" s="17" t="s">
        <v>1698</v>
      </c>
      <c r="C12093" s="17" t="s">
        <v>16754</v>
      </c>
      <c r="D12093" s="21" t="s">
        <v>39</v>
      </c>
      <c r="E12093" s="22" t="s">
        <v>29811</v>
      </c>
      <c r="F12093" s="22" t="s">
        <v>35624</v>
      </c>
      <c r="G12093" s="22" t="s">
        <v>35842</v>
      </c>
      <c r="H12093" s="22" t="s">
        <v>35955</v>
      </c>
      <c r="I12093" s="22" t="s">
        <v>35957</v>
      </c>
      <c r="J12093" s="22"/>
      <c r="K12093" s="22"/>
      <c r="L12093" s="22"/>
      <c r="M12093" s="23"/>
      <c r="N12093" s="22"/>
      <c r="O12093" s="23"/>
      <c r="P12093" s="23"/>
      <c r="Q12093" s="23"/>
      <c r="R12093" s="23"/>
      <c r="S12093" s="23"/>
      <c r="T12093" s="28" t="str">
        <f>LOOKUP(1,1/(Table1[[#This Row],[Level_0]:[Level 15]]&gt;0),(Table1[[#This Row],[Level_0]:[Level 15]]))</f>
        <v>L000007204 - [PS70007001581190 MESI REG PS-BIOREL-G]</v>
      </c>
      <c r="U12093" s="24">
        <v>12088</v>
      </c>
    </row>
    <row r="12094" spans="1:21" x14ac:dyDescent="0.25">
      <c r="A12094" s="14" t="s">
        <v>1703</v>
      </c>
      <c r="B12094" s="17" t="s">
        <v>1704</v>
      </c>
      <c r="C12094" s="17" t="s">
        <v>16754</v>
      </c>
      <c r="D12094" s="21" t="s">
        <v>39</v>
      </c>
      <c r="E12094" s="22" t="s">
        <v>29811</v>
      </c>
      <c r="F12094" s="22" t="s">
        <v>35624</v>
      </c>
      <c r="G12094" s="22" t="s">
        <v>35842</v>
      </c>
      <c r="H12094" s="22" t="s">
        <v>35955</v>
      </c>
      <c r="I12094" s="22" t="s">
        <v>35958</v>
      </c>
      <c r="J12094" s="22"/>
      <c r="K12094" s="22"/>
      <c r="L12094" s="22"/>
      <c r="M12094" s="23"/>
      <c r="N12094" s="22"/>
      <c r="O12094" s="23"/>
      <c r="P12094" s="23"/>
      <c r="Q12094" s="23"/>
      <c r="R12094" s="23"/>
      <c r="S12094" s="23"/>
      <c r="T12094" s="28" t="str">
        <f>LOOKUP(1,1/(Table1[[#This Row],[Level_0]:[Level 15]]&gt;0),(Table1[[#This Row],[Level_0]:[Level 15]]))</f>
        <v>L000007215 - [PS7210$$$0000263015 Product Charact-G]</v>
      </c>
      <c r="U12094" s="24">
        <v>12089</v>
      </c>
    </row>
    <row r="12095" spans="1:21" x14ac:dyDescent="0.25">
      <c r="A12095" s="14" t="s">
        <v>1705</v>
      </c>
      <c r="B12095" s="17" t="s">
        <v>1706</v>
      </c>
      <c r="C12095" s="17" t="s">
        <v>16754</v>
      </c>
      <c r="D12095" s="21" t="s">
        <v>39</v>
      </c>
      <c r="E12095" s="22" t="s">
        <v>29811</v>
      </c>
      <c r="F12095" s="22" t="s">
        <v>35624</v>
      </c>
      <c r="G12095" s="22" t="s">
        <v>35842</v>
      </c>
      <c r="H12095" s="22" t="s">
        <v>35955</v>
      </c>
      <c r="I12095" s="22" t="s">
        <v>35959</v>
      </c>
      <c r="J12095" s="22"/>
      <c r="K12095" s="22"/>
      <c r="L12095" s="22"/>
      <c r="M12095" s="23"/>
      <c r="N12095" s="22"/>
      <c r="O12095" s="23"/>
      <c r="P12095" s="23"/>
      <c r="Q12095" s="23"/>
      <c r="R12095" s="23"/>
      <c r="S12095" s="23"/>
      <c r="T12095" s="28" t="str">
        <f>LOOKUP(1,1/(Table1[[#This Row],[Level_0]:[Level 15]]&gt;0),(Table1[[#This Row],[Level_0]:[Level 15]]))</f>
        <v>L000007216 - [PS7210$$$0024063015 Product Charact-G]</v>
      </c>
      <c r="U12095" s="24">
        <v>12090</v>
      </c>
    </row>
    <row r="12096" spans="1:21" x14ac:dyDescent="0.25">
      <c r="A12096" s="14" t="s">
        <v>2853</v>
      </c>
      <c r="B12096" s="17" t="s">
        <v>2854</v>
      </c>
      <c r="C12096" s="17" t="s">
        <v>16754</v>
      </c>
      <c r="D12096" s="21" t="s">
        <v>39</v>
      </c>
      <c r="E12096" s="22" t="s">
        <v>29811</v>
      </c>
      <c r="F12096" s="22" t="s">
        <v>35624</v>
      </c>
      <c r="G12096" s="22" t="s">
        <v>35842</v>
      </c>
      <c r="H12096" s="22" t="s">
        <v>35955</v>
      </c>
      <c r="I12096" s="22" t="s">
        <v>35960</v>
      </c>
      <c r="J12096" s="22"/>
      <c r="K12096" s="22"/>
      <c r="L12096" s="22"/>
      <c r="M12096" s="23"/>
      <c r="N12096" s="22"/>
      <c r="O12096" s="23"/>
      <c r="P12096" s="23"/>
      <c r="Q12096" s="23"/>
      <c r="R12096" s="23"/>
      <c r="S12096" s="23"/>
      <c r="T12096" s="28" t="str">
        <f>LOOKUP(1,1/(Table1[[#This Row],[Level_0]:[Level 15]]&gt;0),(Table1[[#This Row],[Level_0]:[Level 15]]))</f>
        <v>L000012609 - [PS7210$$$2118C0S001 PSS China Field-G]</v>
      </c>
      <c r="U12096" s="24">
        <v>12091</v>
      </c>
    </row>
    <row r="12097" spans="1:21" x14ac:dyDescent="0.25">
      <c r="A12097" s="14" t="s">
        <v>2867</v>
      </c>
      <c r="B12097" s="17" t="s">
        <v>2868</v>
      </c>
      <c r="C12097" s="17" t="s">
        <v>16754</v>
      </c>
      <c r="D12097" s="21" t="s">
        <v>39</v>
      </c>
      <c r="E12097" s="22" t="s">
        <v>29811</v>
      </c>
      <c r="F12097" s="22" t="s">
        <v>35624</v>
      </c>
      <c r="G12097" s="22" t="s">
        <v>35842</v>
      </c>
      <c r="H12097" s="22" t="s">
        <v>35955</v>
      </c>
      <c r="I12097" s="22" t="s">
        <v>35961</v>
      </c>
      <c r="J12097" s="22"/>
      <c r="K12097" s="22"/>
      <c r="L12097" s="22"/>
      <c r="M12097" s="23"/>
      <c r="N12097" s="22"/>
      <c r="O12097" s="23"/>
      <c r="P12097" s="23"/>
      <c r="Q12097" s="23"/>
      <c r="R12097" s="23"/>
      <c r="S12097" s="23"/>
      <c r="T12097" s="28" t="str">
        <f>LOOKUP(1,1/(Table1[[#This Row],[Level_0]:[Level 15]]&gt;0),(Table1[[#This Row],[Level_0]:[Level 15]]))</f>
        <v>L000012616 - [PS7210$$$0024051035 UK Field Develo-G]</v>
      </c>
      <c r="U12097" s="24">
        <v>12092</v>
      </c>
    </row>
    <row r="12098" spans="1:21" x14ac:dyDescent="0.25">
      <c r="A12098" s="14" t="s">
        <v>2945</v>
      </c>
      <c r="B12098" s="17" t="s">
        <v>2946</v>
      </c>
      <c r="C12098" s="17" t="s">
        <v>16754</v>
      </c>
      <c r="D12098" s="21" t="s">
        <v>39</v>
      </c>
      <c r="E12098" s="22" t="s">
        <v>29811</v>
      </c>
      <c r="F12098" s="22" t="s">
        <v>35624</v>
      </c>
      <c r="G12098" s="22" t="s">
        <v>35842</v>
      </c>
      <c r="H12098" s="22" t="s">
        <v>35955</v>
      </c>
      <c r="I12098" s="22" t="s">
        <v>35962</v>
      </c>
      <c r="J12098" s="22"/>
      <c r="K12098" s="22"/>
      <c r="L12098" s="22"/>
      <c r="M12098" s="23"/>
      <c r="N12098" s="22"/>
      <c r="O12098" s="23"/>
      <c r="P12098" s="23"/>
      <c r="Q12098" s="23"/>
      <c r="R12098" s="23"/>
      <c r="S12098" s="23"/>
      <c r="T12098" s="28" t="str">
        <f>LOOKUP(1,1/(Table1[[#This Row],[Level_0]:[Level 15]]&gt;0),(Table1[[#This Row],[Level_0]:[Level 15]]))</f>
        <v>L000012704 - [PS7210$$$0024063021 UK Sales Specia-G]</v>
      </c>
      <c r="U12098" s="24">
        <v>12093</v>
      </c>
    </row>
    <row r="12099" spans="1:21" x14ac:dyDescent="0.25">
      <c r="A12099" s="14" t="s">
        <v>2947</v>
      </c>
      <c r="B12099" s="17" t="s">
        <v>2948</v>
      </c>
      <c r="C12099" s="17" t="s">
        <v>16754</v>
      </c>
      <c r="D12099" s="21" t="s">
        <v>39</v>
      </c>
      <c r="E12099" s="22" t="s">
        <v>29811</v>
      </c>
      <c r="F12099" s="22" t="s">
        <v>35624</v>
      </c>
      <c r="G12099" s="22" t="s">
        <v>35842</v>
      </c>
      <c r="H12099" s="22" t="s">
        <v>35955</v>
      </c>
      <c r="I12099" s="22" t="s">
        <v>35963</v>
      </c>
      <c r="J12099" s="22"/>
      <c r="K12099" s="22"/>
      <c r="L12099" s="22"/>
      <c r="M12099" s="23"/>
      <c r="N12099" s="22"/>
      <c r="O12099" s="23"/>
      <c r="P12099" s="23"/>
      <c r="Q12099" s="23"/>
      <c r="R12099" s="23"/>
      <c r="S12099" s="23"/>
      <c r="T12099" s="28" t="str">
        <f>LOOKUP(1,1/(Table1[[#This Row],[Level_0]:[Level 15]]&gt;0),(Table1[[#This Row],[Level_0]:[Level 15]]))</f>
        <v>L000012706 - [PS7210$$$0000263021 US Sales Specia-G]</v>
      </c>
      <c r="U12099" s="24">
        <v>12094</v>
      </c>
    </row>
    <row r="12100" spans="1:21" x14ac:dyDescent="0.25">
      <c r="A12100" s="14" t="s">
        <v>20141</v>
      </c>
      <c r="B12100" s="17" t="s">
        <v>20142</v>
      </c>
      <c r="C12100" s="17" t="s">
        <v>10415</v>
      </c>
      <c r="D12100" s="21" t="s">
        <v>39</v>
      </c>
      <c r="E12100" s="22" t="s">
        <v>29811</v>
      </c>
      <c r="F12100" s="22" t="s">
        <v>35624</v>
      </c>
      <c r="G12100" s="22" t="s">
        <v>35842</v>
      </c>
      <c r="H12100" s="22" t="s">
        <v>35964</v>
      </c>
      <c r="I12100" s="22"/>
      <c r="J12100" s="22"/>
      <c r="K12100" s="22"/>
      <c r="L12100" s="22"/>
      <c r="M12100" s="23"/>
      <c r="N12100" s="22"/>
      <c r="O12100" s="23"/>
      <c r="P12100" s="23"/>
      <c r="Q12100" s="23"/>
      <c r="R12100" s="23"/>
      <c r="S12100" s="23"/>
      <c r="T12100" s="28" t="str">
        <f>LOOKUP(1,1/(Table1[[#This Row],[Level_0]:[Level 15]]&gt;0),(Table1[[#This Row],[Level_0]:[Level 15]]))</f>
        <v>L000007229 - [Global Quality -G]</v>
      </c>
      <c r="U12100" s="24">
        <v>12095</v>
      </c>
    </row>
    <row r="12101" spans="1:21" x14ac:dyDescent="0.25">
      <c r="A12101" s="14" t="s">
        <v>3481</v>
      </c>
      <c r="B12101" s="17" t="s">
        <v>3482</v>
      </c>
      <c r="C12101" s="17" t="s">
        <v>20141</v>
      </c>
      <c r="D12101" s="21" t="s">
        <v>39</v>
      </c>
      <c r="E12101" s="22" t="s">
        <v>29811</v>
      </c>
      <c r="F12101" s="22" t="s">
        <v>35624</v>
      </c>
      <c r="G12101" s="22" t="s">
        <v>35842</v>
      </c>
      <c r="H12101" s="22" t="s">
        <v>35964</v>
      </c>
      <c r="I12101" s="22" t="s">
        <v>35965</v>
      </c>
      <c r="J12101" s="22"/>
      <c r="K12101" s="22"/>
      <c r="L12101" s="22"/>
      <c r="M12101" s="23"/>
      <c r="N12101" s="22"/>
      <c r="O12101" s="23"/>
      <c r="P12101" s="23"/>
      <c r="Q12101" s="23"/>
      <c r="R12101" s="23"/>
      <c r="S12101" s="23"/>
      <c r="T12101" s="28" t="str">
        <f>LOOKUP(1,1/(Table1[[#This Row],[Level_0]:[Level 15]]&gt;0),(Table1[[#This Row],[Level_0]:[Level 15]]))</f>
        <v>L000007235 - [PS7210$$$0000266001 QA - BIOLOGICS-G]</v>
      </c>
      <c r="U12101" s="24">
        <v>12096</v>
      </c>
    </row>
    <row r="12102" spans="1:21" x14ac:dyDescent="0.25">
      <c r="A12102" s="14" t="s">
        <v>9647</v>
      </c>
      <c r="B12102" s="17" t="s">
        <v>9648</v>
      </c>
      <c r="C12102" s="17" t="s">
        <v>20141</v>
      </c>
      <c r="D12102" s="21" t="s">
        <v>39</v>
      </c>
      <c r="E12102" s="22" t="s">
        <v>29811</v>
      </c>
      <c r="F12102" s="22" t="s">
        <v>35624</v>
      </c>
      <c r="G12102" s="22" t="s">
        <v>35842</v>
      </c>
      <c r="H12102" s="22" t="s">
        <v>35964</v>
      </c>
      <c r="I12102" s="22" t="s">
        <v>35966</v>
      </c>
      <c r="J12102" s="22"/>
      <c r="K12102" s="22"/>
      <c r="L12102" s="22"/>
      <c r="M12102" s="23"/>
      <c r="N12102" s="22"/>
      <c r="O12102" s="23"/>
      <c r="P12102" s="23"/>
      <c r="Q12102" s="23"/>
      <c r="R12102" s="23"/>
      <c r="S12102" s="23"/>
      <c r="T12102" s="28" t="str">
        <f>LOOKUP(1,1/(Table1[[#This Row],[Level_0]:[Level 15]]&gt;0),(Table1[[#This Row],[Level_0]:[Level 15]]))</f>
        <v>L000007236 - [PS7210$$$0024066001 QUALITY-G]</v>
      </c>
      <c r="U12102" s="24">
        <v>12097</v>
      </c>
    </row>
    <row r="12103" spans="1:21" x14ac:dyDescent="0.25">
      <c r="A12103" s="14" t="s">
        <v>1723</v>
      </c>
      <c r="B12103" s="17" t="s">
        <v>1724</v>
      </c>
      <c r="C12103" s="17" t="s">
        <v>20141</v>
      </c>
      <c r="D12103" s="21" t="s">
        <v>39</v>
      </c>
      <c r="E12103" s="22" t="s">
        <v>29811</v>
      </c>
      <c r="F12103" s="22" t="s">
        <v>35624</v>
      </c>
      <c r="G12103" s="22" t="s">
        <v>35842</v>
      </c>
      <c r="H12103" s="22" t="s">
        <v>35964</v>
      </c>
      <c r="I12103" s="22" t="s">
        <v>35967</v>
      </c>
      <c r="J12103" s="22"/>
      <c r="K12103" s="22"/>
      <c r="L12103" s="22"/>
      <c r="M12103" s="23"/>
      <c r="N12103" s="22"/>
      <c r="O12103" s="23"/>
      <c r="P12103" s="23"/>
      <c r="Q12103" s="23"/>
      <c r="R12103" s="23"/>
      <c r="S12103" s="23"/>
      <c r="T12103" s="28" t="str">
        <f>LOOKUP(1,1/(Table1[[#This Row],[Level_0]:[Level 15]]&gt;0),(Table1[[#This Row],[Level_0]:[Level 15]]))</f>
        <v>L000007238 - [PS7210$$$2128C0S006 PSS QA Singapor-G]</v>
      </c>
      <c r="U12103" s="24">
        <v>12098</v>
      </c>
    </row>
    <row r="12104" spans="1:21" x14ac:dyDescent="0.25">
      <c r="A12104" s="14" t="s">
        <v>4896</v>
      </c>
      <c r="B12104" s="17" t="s">
        <v>4897</v>
      </c>
      <c r="C12104" s="17" t="s">
        <v>20141</v>
      </c>
      <c r="D12104" s="21" t="s">
        <v>39</v>
      </c>
      <c r="E12104" s="22" t="s">
        <v>29811</v>
      </c>
      <c r="F12104" s="22" t="s">
        <v>35624</v>
      </c>
      <c r="G12104" s="22" t="s">
        <v>35842</v>
      </c>
      <c r="H12104" s="22" t="s">
        <v>35964</v>
      </c>
      <c r="I12104" s="22" t="s">
        <v>35968</v>
      </c>
      <c r="J12104" s="22"/>
      <c r="K12104" s="22"/>
      <c r="L12104" s="22"/>
      <c r="M12104" s="23"/>
      <c r="N12104" s="22"/>
      <c r="O12104" s="23"/>
      <c r="P12104" s="23"/>
      <c r="Q12104" s="23"/>
      <c r="R12104" s="23"/>
      <c r="S12104" s="23"/>
      <c r="T12104" s="28" t="str">
        <f>LOOKUP(1,1/(Table1[[#This Row],[Level_0]:[Level 15]]&gt;0),(Table1[[#This Row],[Level_0]:[Level 15]]))</f>
        <v>L000012702 - [PS7210$$$0000266009 Data Auditors-G]</v>
      </c>
      <c r="U12104" s="24">
        <v>12099</v>
      </c>
    </row>
    <row r="12105" spans="1:21" x14ac:dyDescent="0.25">
      <c r="A12105" s="14" t="s">
        <v>4898</v>
      </c>
      <c r="B12105" s="17" t="s">
        <v>4899</v>
      </c>
      <c r="C12105" s="17" t="s">
        <v>20141</v>
      </c>
      <c r="D12105" s="21" t="s">
        <v>39</v>
      </c>
      <c r="E12105" s="22" t="s">
        <v>29811</v>
      </c>
      <c r="F12105" s="22" t="s">
        <v>35624</v>
      </c>
      <c r="G12105" s="22" t="s">
        <v>35842</v>
      </c>
      <c r="H12105" s="22" t="s">
        <v>35964</v>
      </c>
      <c r="I12105" s="22" t="s">
        <v>35969</v>
      </c>
      <c r="J12105" s="22"/>
      <c r="K12105" s="22"/>
      <c r="L12105" s="22"/>
      <c r="M12105" s="23"/>
      <c r="N12105" s="22"/>
      <c r="O12105" s="23"/>
      <c r="P12105" s="23"/>
      <c r="Q12105" s="23"/>
      <c r="R12105" s="23"/>
      <c r="S12105" s="23"/>
      <c r="T12105" s="28" t="str">
        <f>LOOKUP(1,1/(Table1[[#This Row],[Level_0]:[Level 15]]&gt;0),(Table1[[#This Row],[Level_0]:[Level 15]]))</f>
        <v>L000012703 - [PS7210$$$0024066009 Data Auditors-G]</v>
      </c>
      <c r="U12105" s="24">
        <v>12100</v>
      </c>
    </row>
    <row r="12106" spans="1:21" x14ac:dyDescent="0.25">
      <c r="A12106" s="14" t="s">
        <v>2949</v>
      </c>
      <c r="B12106" s="17" t="s">
        <v>2950</v>
      </c>
      <c r="C12106" s="17" t="s">
        <v>20141</v>
      </c>
      <c r="D12106" s="21" t="s">
        <v>39</v>
      </c>
      <c r="E12106" s="22" t="s">
        <v>29811</v>
      </c>
      <c r="F12106" s="22" t="s">
        <v>35624</v>
      </c>
      <c r="G12106" s="22" t="s">
        <v>35842</v>
      </c>
      <c r="H12106" s="22" t="s">
        <v>35964</v>
      </c>
      <c r="I12106" s="22" t="s">
        <v>35970</v>
      </c>
      <c r="J12106" s="22"/>
      <c r="K12106" s="22"/>
      <c r="L12106" s="22"/>
      <c r="M12106" s="23"/>
      <c r="N12106" s="22"/>
      <c r="O12106" s="23"/>
      <c r="P12106" s="23"/>
      <c r="Q12106" s="23"/>
      <c r="R12106" s="23"/>
      <c r="S12106" s="23"/>
      <c r="T12106" s="28" t="str">
        <f>LOOKUP(1,1/(Table1[[#This Row],[Level_0]:[Level 15]]&gt;0),(Table1[[#This Row],[Level_0]:[Level 15]]))</f>
        <v>L000012707 - [PS7210$$$0000266006 QUALITY EXCELLE-G]</v>
      </c>
      <c r="U12106" s="24">
        <v>12101</v>
      </c>
    </row>
    <row r="12107" spans="1:21" x14ac:dyDescent="0.25">
      <c r="A12107" s="14" t="s">
        <v>2951</v>
      </c>
      <c r="B12107" s="17" t="s">
        <v>2952</v>
      </c>
      <c r="C12107" s="17" t="s">
        <v>20141</v>
      </c>
      <c r="D12107" s="21" t="s">
        <v>39</v>
      </c>
      <c r="E12107" s="22" t="s">
        <v>29811</v>
      </c>
      <c r="F12107" s="22" t="s">
        <v>35624</v>
      </c>
      <c r="G12107" s="22" t="s">
        <v>35842</v>
      </c>
      <c r="H12107" s="22" t="s">
        <v>35964</v>
      </c>
      <c r="I12107" s="22" t="s">
        <v>35971</v>
      </c>
      <c r="J12107" s="22"/>
      <c r="K12107" s="22"/>
      <c r="L12107" s="22"/>
      <c r="M12107" s="23"/>
      <c r="N12107" s="22"/>
      <c r="O12107" s="23"/>
      <c r="P12107" s="23"/>
      <c r="Q12107" s="23"/>
      <c r="R12107" s="23"/>
      <c r="S12107" s="23"/>
      <c r="T12107" s="28" t="str">
        <f>LOOKUP(1,1/(Table1[[#This Row],[Level_0]:[Level 15]]&gt;0),(Table1[[#This Row],[Level_0]:[Level 15]]))</f>
        <v>L000012714 - [PS7210$$$2118C0S005 PSS China Quali-G]</v>
      </c>
      <c r="U12107" s="24">
        <v>12102</v>
      </c>
    </row>
    <row r="12108" spans="1:21" x14ac:dyDescent="0.25">
      <c r="A12108" s="14" t="s">
        <v>477</v>
      </c>
      <c r="B12108" s="17" t="s">
        <v>478</v>
      </c>
      <c r="C12108" s="17" t="s">
        <v>10415</v>
      </c>
      <c r="D12108" s="21" t="s">
        <v>39</v>
      </c>
      <c r="E12108" s="22" t="s">
        <v>29811</v>
      </c>
      <c r="F12108" s="22" t="s">
        <v>35624</v>
      </c>
      <c r="G12108" s="22" t="s">
        <v>35842</v>
      </c>
      <c r="H12108" s="22" t="s">
        <v>35972</v>
      </c>
      <c r="I12108" s="22"/>
      <c r="J12108" s="22"/>
      <c r="K12108" s="22"/>
      <c r="L12108" s="22"/>
      <c r="M12108" s="23"/>
      <c r="N12108" s="22"/>
      <c r="O12108" s="23"/>
      <c r="P12108" s="23"/>
      <c r="Q12108" s="23"/>
      <c r="R12108" s="23"/>
      <c r="S12108" s="23"/>
      <c r="T12108" s="28" t="str">
        <f>LOOKUP(1,1/(Table1[[#This Row],[Level_0]:[Level 15]]&gt;0),(Table1[[#This Row],[Level_0]:[Level 15]]))</f>
        <v>L000007239 - [Global Strategy, Mkting &amp; Innovation -G]</v>
      </c>
      <c r="U12108" s="24">
        <v>12103</v>
      </c>
    </row>
    <row r="12109" spans="1:21" x14ac:dyDescent="0.25">
      <c r="A12109" s="14" t="s">
        <v>1725</v>
      </c>
      <c r="B12109" s="17" t="s">
        <v>1726</v>
      </c>
      <c r="C12109" s="17" t="s">
        <v>477</v>
      </c>
      <c r="D12109" s="21" t="s">
        <v>39</v>
      </c>
      <c r="E12109" s="22" t="s">
        <v>29811</v>
      </c>
      <c r="F12109" s="22" t="s">
        <v>35624</v>
      </c>
      <c r="G12109" s="22" t="s">
        <v>35842</v>
      </c>
      <c r="H12109" s="22" t="s">
        <v>35972</v>
      </c>
      <c r="I12109" s="22" t="s">
        <v>35973</v>
      </c>
      <c r="J12109" s="22"/>
      <c r="K12109" s="22"/>
      <c r="L12109" s="22"/>
      <c r="M12109" s="23"/>
      <c r="N12109" s="22"/>
      <c r="O12109" s="23"/>
      <c r="P12109" s="23"/>
      <c r="Q12109" s="23"/>
      <c r="R12109" s="23"/>
      <c r="S12109" s="23"/>
      <c r="T12109" s="28" t="str">
        <f>LOOKUP(1,1/(Table1[[#This Row],[Level_0]:[Level 15]]&gt;0),(Table1[[#This Row],[Level_0]:[Level 15]]))</f>
        <v>L000007241 - [PSMMOR1945.5225 5225 Validation Ser-G]</v>
      </c>
      <c r="U12109" s="24">
        <v>12104</v>
      </c>
    </row>
    <row r="12110" spans="1:21" x14ac:dyDescent="0.25">
      <c r="A12110" s="14" t="s">
        <v>1727</v>
      </c>
      <c r="B12110" s="17" t="s">
        <v>1728</v>
      </c>
      <c r="C12110" s="17" t="s">
        <v>477</v>
      </c>
      <c r="D12110" s="21" t="s">
        <v>39</v>
      </c>
      <c r="E12110" s="22" t="s">
        <v>29811</v>
      </c>
      <c r="F12110" s="22" t="s">
        <v>35624</v>
      </c>
      <c r="G12110" s="22" t="s">
        <v>35842</v>
      </c>
      <c r="H12110" s="22" t="s">
        <v>35972</v>
      </c>
      <c r="I12110" s="22" t="s">
        <v>35974</v>
      </c>
      <c r="J12110" s="22"/>
      <c r="K12110" s="22"/>
      <c r="L12110" s="22"/>
      <c r="M12110" s="23"/>
      <c r="N12110" s="22"/>
      <c r="O12110" s="23"/>
      <c r="P12110" s="23"/>
      <c r="Q12110" s="23"/>
      <c r="R12110" s="23"/>
      <c r="S12110" s="23"/>
      <c r="T12110" s="28" t="str">
        <f>LOOKUP(1,1/(Table1[[#This Row],[Level_0]:[Level 15]]&gt;0),(Table1[[#This Row],[Level_0]:[Level 15]]))</f>
        <v>L000007243 - [PS7210$$$0000263006 MARKETING-BIOLO-G]</v>
      </c>
      <c r="U12110" s="24">
        <v>12105</v>
      </c>
    </row>
    <row r="12111" spans="1:21" x14ac:dyDescent="0.25">
      <c r="A12111" s="14" t="s">
        <v>4468</v>
      </c>
      <c r="B12111" s="17" t="s">
        <v>4469</v>
      </c>
      <c r="C12111" s="17" t="s">
        <v>477</v>
      </c>
      <c r="D12111" s="21" t="s">
        <v>39</v>
      </c>
      <c r="E12111" s="22" t="s">
        <v>29811</v>
      </c>
      <c r="F12111" s="22" t="s">
        <v>35624</v>
      </c>
      <c r="G12111" s="22" t="s">
        <v>35842</v>
      </c>
      <c r="H12111" s="22" t="s">
        <v>35972</v>
      </c>
      <c r="I12111" s="22" t="s">
        <v>35975</v>
      </c>
      <c r="J12111" s="22"/>
      <c r="K12111" s="22"/>
      <c r="L12111" s="22"/>
      <c r="M12111" s="23"/>
      <c r="N12111" s="22"/>
      <c r="O12111" s="23"/>
      <c r="P12111" s="23"/>
      <c r="Q12111" s="23"/>
      <c r="R12111" s="23"/>
      <c r="S12111" s="23"/>
      <c r="T12111" s="28" t="str">
        <f>LOOKUP(1,1/(Table1[[#This Row],[Level_0]:[Level 15]]&gt;0),(Table1[[#This Row],[Level_0]:[Level 15]]))</f>
        <v>L000007244 - [PS7210$$$0000263007 MARKETING-TOX-G]</v>
      </c>
      <c r="U12111" s="24">
        <v>12106</v>
      </c>
    </row>
    <row r="12112" spans="1:21" x14ac:dyDescent="0.25">
      <c r="A12112" s="14" t="s">
        <v>7923</v>
      </c>
      <c r="B12112" s="17" t="s">
        <v>7924</v>
      </c>
      <c r="C12112" s="17" t="s">
        <v>477</v>
      </c>
      <c r="D12112" s="21" t="s">
        <v>39</v>
      </c>
      <c r="E12112" s="22" t="s">
        <v>29811</v>
      </c>
      <c r="F12112" s="22" t="s">
        <v>35624</v>
      </c>
      <c r="G12112" s="22" t="s">
        <v>35842</v>
      </c>
      <c r="H12112" s="22" t="s">
        <v>35972</v>
      </c>
      <c r="I12112" s="22" t="s">
        <v>35976</v>
      </c>
      <c r="J12112" s="22"/>
      <c r="K12112" s="22"/>
      <c r="L12112" s="22"/>
      <c r="M12112" s="23"/>
      <c r="N12112" s="22"/>
      <c r="O12112" s="23"/>
      <c r="P12112" s="23"/>
      <c r="Q12112" s="23"/>
      <c r="R12112" s="23"/>
      <c r="S12112" s="23"/>
      <c r="T12112" s="28" t="str">
        <f>LOOKUP(1,1/(Table1[[#This Row],[Level_0]:[Level 15]]&gt;0),(Table1[[#This Row],[Level_0]:[Level 15]]))</f>
        <v>L000007245 - [PS7210$$$0024063006 MARKETING-G]</v>
      </c>
      <c r="U12112" s="24">
        <v>12107</v>
      </c>
    </row>
    <row r="12113" spans="1:21" x14ac:dyDescent="0.25">
      <c r="A12113" s="14" t="s">
        <v>1729</v>
      </c>
      <c r="B12113" s="17" t="s">
        <v>1730</v>
      </c>
      <c r="C12113" s="17" t="s">
        <v>477</v>
      </c>
      <c r="D12113" s="21" t="s">
        <v>39</v>
      </c>
      <c r="E12113" s="22" t="s">
        <v>29811</v>
      </c>
      <c r="F12113" s="22" t="s">
        <v>35624</v>
      </c>
      <c r="G12113" s="22" t="s">
        <v>35842</v>
      </c>
      <c r="H12113" s="22" t="s">
        <v>35972</v>
      </c>
      <c r="I12113" s="22" t="s">
        <v>35977</v>
      </c>
      <c r="J12113" s="22"/>
      <c r="K12113" s="22"/>
      <c r="L12113" s="22"/>
      <c r="M12113" s="23"/>
      <c r="N12113" s="22"/>
      <c r="O12113" s="23"/>
      <c r="P12113" s="23"/>
      <c r="Q12113" s="23"/>
      <c r="R12113" s="23"/>
      <c r="S12113" s="23"/>
      <c r="T12113" s="28" t="str">
        <f>LOOKUP(1,1/(Table1[[#This Row],[Level_0]:[Level 15]]&gt;0),(Table1[[#This Row],[Level_0]:[Level 15]]))</f>
        <v>L000007246 - [PS7210$$$0000263017 Bio Sales Promo-G]</v>
      </c>
      <c r="U12113" s="24">
        <v>12108</v>
      </c>
    </row>
    <row r="12114" spans="1:21" x14ac:dyDescent="0.25">
      <c r="A12114" s="14" t="s">
        <v>2873</v>
      </c>
      <c r="B12114" s="17" t="s">
        <v>2874</v>
      </c>
      <c r="C12114" s="17" t="s">
        <v>477</v>
      </c>
      <c r="D12114" s="21" t="s">
        <v>39</v>
      </c>
      <c r="E12114" s="22" t="s">
        <v>29811</v>
      </c>
      <c r="F12114" s="22" t="s">
        <v>35624</v>
      </c>
      <c r="G12114" s="22" t="s">
        <v>35842</v>
      </c>
      <c r="H12114" s="22" t="s">
        <v>35972</v>
      </c>
      <c r="I12114" s="22" t="s">
        <v>35978</v>
      </c>
      <c r="J12114" s="22"/>
      <c r="K12114" s="22"/>
      <c r="L12114" s="22"/>
      <c r="M12114" s="23"/>
      <c r="N12114" s="22"/>
      <c r="O12114" s="23"/>
      <c r="P12114" s="23"/>
      <c r="Q12114" s="23"/>
      <c r="R12114" s="23"/>
      <c r="S12114" s="23"/>
      <c r="T12114" s="28" t="str">
        <f>LOOKUP(1,1/(Table1[[#This Row],[Level_0]:[Level 15]]&gt;0),(Table1[[#This Row],[Level_0]:[Level 15]]))</f>
        <v>L000012620 - [PSCSIAL.0000263006 MARKETING-BIOLOG-G]</v>
      </c>
      <c r="U12114" s="24">
        <v>12109</v>
      </c>
    </row>
    <row r="12115" spans="1:21" x14ac:dyDescent="0.25">
      <c r="A12115" s="14" t="s">
        <v>20143</v>
      </c>
      <c r="B12115" s="17" t="s">
        <v>20144</v>
      </c>
      <c r="C12115" s="17" t="s">
        <v>10415</v>
      </c>
      <c r="D12115" s="21" t="s">
        <v>39</v>
      </c>
      <c r="E12115" s="22" t="s">
        <v>29811</v>
      </c>
      <c r="F12115" s="22" t="s">
        <v>35624</v>
      </c>
      <c r="G12115" s="22" t="s">
        <v>35842</v>
      </c>
      <c r="H12115" s="22" t="s">
        <v>35979</v>
      </c>
      <c r="I12115" s="22"/>
      <c r="J12115" s="22"/>
      <c r="K12115" s="22"/>
      <c r="L12115" s="22"/>
      <c r="M12115" s="23"/>
      <c r="N12115" s="22"/>
      <c r="O12115" s="23"/>
      <c r="P12115" s="23"/>
      <c r="Q12115" s="23"/>
      <c r="R12115" s="23"/>
      <c r="S12115" s="23"/>
      <c r="T12115" s="28" t="str">
        <f>LOOKUP(1,1/(Table1[[#This Row],[Level_0]:[Level 15]]&gt;0),(Table1[[#This Row],[Level_0]:[Level 15]]))</f>
        <v>L000007247 - [CTS Management -G]</v>
      </c>
      <c r="U12115" s="24">
        <v>12110</v>
      </c>
    </row>
    <row r="12116" spans="1:21" x14ac:dyDescent="0.25">
      <c r="A12116" s="14" t="s">
        <v>5316</v>
      </c>
      <c r="B12116" s="17" t="s">
        <v>5317</v>
      </c>
      <c r="C12116" s="17" t="s">
        <v>20143</v>
      </c>
      <c r="D12116" s="21" t="s">
        <v>39</v>
      </c>
      <c r="E12116" s="22" t="s">
        <v>29811</v>
      </c>
      <c r="F12116" s="22" t="s">
        <v>35624</v>
      </c>
      <c r="G12116" s="22" t="s">
        <v>35842</v>
      </c>
      <c r="H12116" s="22" t="s">
        <v>35979</v>
      </c>
      <c r="I12116" s="22" t="s">
        <v>35980</v>
      </c>
      <c r="J12116" s="22"/>
      <c r="K12116" s="22"/>
      <c r="L12116" s="22"/>
      <c r="M12116" s="23"/>
      <c r="N12116" s="22"/>
      <c r="O12116" s="23"/>
      <c r="P12116" s="23"/>
      <c r="Q12116" s="23"/>
      <c r="R12116" s="23"/>
      <c r="S12116" s="23"/>
      <c r="T12116" s="28" t="str">
        <f>LOOKUP(1,1/(Table1[[#This Row],[Level_0]:[Level 15]]&gt;0),(Table1[[#This Row],[Level_0]:[Level 15]]))</f>
        <v>L000007248 - [PS7210$$$0000265001 GENERAL MGMT-G]</v>
      </c>
      <c r="U12116" s="24">
        <v>12111</v>
      </c>
    </row>
    <row r="12117" spans="1:21" x14ac:dyDescent="0.25">
      <c r="A12117" s="14" t="s">
        <v>6116</v>
      </c>
      <c r="B12117" s="17" t="s">
        <v>6117</v>
      </c>
      <c r="C12117" s="17" t="s">
        <v>20143</v>
      </c>
      <c r="D12117" s="21" t="s">
        <v>39</v>
      </c>
      <c r="E12117" s="22" t="s">
        <v>29811</v>
      </c>
      <c r="F12117" s="22" t="s">
        <v>35624</v>
      </c>
      <c r="G12117" s="22" t="s">
        <v>35842</v>
      </c>
      <c r="H12117" s="22" t="s">
        <v>35979</v>
      </c>
      <c r="I12117" s="22" t="s">
        <v>35981</v>
      </c>
      <c r="J12117" s="22"/>
      <c r="K12117" s="22"/>
      <c r="L12117" s="22"/>
      <c r="M12117" s="23"/>
      <c r="N12117" s="22"/>
      <c r="O12117" s="23"/>
      <c r="P12117" s="23"/>
      <c r="Q12117" s="23"/>
      <c r="R12117" s="23"/>
      <c r="S12117" s="23"/>
      <c r="T12117" s="28" t="str">
        <f>LOOKUP(1,1/(Table1[[#This Row],[Level_0]:[Level 15]]&gt;0),(Table1[[#This Row],[Level_0]:[Level 15]]))</f>
        <v>L000007249 - [PS7210$$$0000265306 G&amp;A - OTHER-G]</v>
      </c>
      <c r="U12117" s="24">
        <v>12112</v>
      </c>
    </row>
    <row r="12118" spans="1:21" x14ac:dyDescent="0.25">
      <c r="A12118" s="14" t="s">
        <v>7925</v>
      </c>
      <c r="B12118" s="17" t="s">
        <v>7926</v>
      </c>
      <c r="C12118" s="17" t="s">
        <v>20143</v>
      </c>
      <c r="D12118" s="21" t="s">
        <v>39</v>
      </c>
      <c r="E12118" s="22" t="s">
        <v>29811</v>
      </c>
      <c r="F12118" s="22" t="s">
        <v>35624</v>
      </c>
      <c r="G12118" s="22" t="s">
        <v>35842</v>
      </c>
      <c r="H12118" s="22" t="s">
        <v>35979</v>
      </c>
      <c r="I12118" s="22" t="s">
        <v>35982</v>
      </c>
      <c r="J12118" s="22"/>
      <c r="K12118" s="22"/>
      <c r="L12118" s="22"/>
      <c r="M12118" s="23"/>
      <c r="N12118" s="22"/>
      <c r="O12118" s="23"/>
      <c r="P12118" s="23"/>
      <c r="Q12118" s="23"/>
      <c r="R12118" s="23"/>
      <c r="S12118" s="23"/>
      <c r="T12118" s="28" t="str">
        <f>LOOKUP(1,1/(Table1[[#This Row],[Level_0]:[Level 15]]&gt;0),(Table1[[#This Row],[Level_0]:[Level 15]]))</f>
        <v>L000007250 - [PS7210$$$0000265307 INSURANCE-G]</v>
      </c>
      <c r="U12118" s="24">
        <v>12113</v>
      </c>
    </row>
    <row r="12119" spans="1:21" x14ac:dyDescent="0.25">
      <c r="A12119" s="14" t="s">
        <v>1731</v>
      </c>
      <c r="B12119" s="17" t="s">
        <v>1732</v>
      </c>
      <c r="C12119" s="17" t="s">
        <v>20143</v>
      </c>
      <c r="D12119" s="21" t="s">
        <v>39</v>
      </c>
      <c r="E12119" s="22" t="s">
        <v>29811</v>
      </c>
      <c r="F12119" s="22" t="s">
        <v>35624</v>
      </c>
      <c r="G12119" s="22" t="s">
        <v>35842</v>
      </c>
      <c r="H12119" s="22" t="s">
        <v>35979</v>
      </c>
      <c r="I12119" s="22" t="s">
        <v>35983</v>
      </c>
      <c r="J12119" s="22"/>
      <c r="K12119" s="22"/>
      <c r="L12119" s="22"/>
      <c r="M12119" s="23"/>
      <c r="N12119" s="22"/>
      <c r="O12119" s="23"/>
      <c r="P12119" s="23"/>
      <c r="Q12119" s="23"/>
      <c r="R12119" s="23"/>
      <c r="S12119" s="23"/>
      <c r="T12119" s="28" t="str">
        <f>LOOKUP(1,1/(Table1[[#This Row],[Level_0]:[Level 15]]&gt;0),(Table1[[#This Row],[Level_0]:[Level 15]]))</f>
        <v>L000007251 - [PS7210$$$0000270001 Amortization of-G]</v>
      </c>
      <c r="U12119" s="24">
        <v>12114</v>
      </c>
    </row>
    <row r="12120" spans="1:21" x14ac:dyDescent="0.25">
      <c r="A12120" s="14" t="s">
        <v>1733</v>
      </c>
      <c r="B12120" s="17" t="s">
        <v>1734</v>
      </c>
      <c r="C12120" s="17" t="s">
        <v>20143</v>
      </c>
      <c r="D12120" s="21" t="s">
        <v>39</v>
      </c>
      <c r="E12120" s="22" t="s">
        <v>29811</v>
      </c>
      <c r="F12120" s="22" t="s">
        <v>35624</v>
      </c>
      <c r="G12120" s="22" t="s">
        <v>35842</v>
      </c>
      <c r="H12120" s="22" t="s">
        <v>35979</v>
      </c>
      <c r="I12120" s="22" t="s">
        <v>35984</v>
      </c>
      <c r="J12120" s="22"/>
      <c r="K12120" s="22"/>
      <c r="L12120" s="22"/>
      <c r="M12120" s="23"/>
      <c r="N12120" s="22"/>
      <c r="O12120" s="23"/>
      <c r="P12120" s="23"/>
      <c r="Q12120" s="23"/>
      <c r="R12120" s="23"/>
      <c r="S12120" s="23"/>
      <c r="T12120" s="28" t="str">
        <f>LOOKUP(1,1/(Table1[[#This Row],[Level_0]:[Level 15]]&gt;0),(Table1[[#This Row],[Level_0]:[Level 15]]))</f>
        <v>L000007252 - [PS7210$$$0024065001 GENERAL MANAGEM-G]</v>
      </c>
      <c r="U12120" s="24">
        <v>12115</v>
      </c>
    </row>
    <row r="12121" spans="1:21" x14ac:dyDescent="0.25">
      <c r="A12121" s="14" t="s">
        <v>1735</v>
      </c>
      <c r="B12121" s="17" t="s">
        <v>1736</v>
      </c>
      <c r="C12121" s="17" t="s">
        <v>20143</v>
      </c>
      <c r="D12121" s="21" t="s">
        <v>39</v>
      </c>
      <c r="E12121" s="22" t="s">
        <v>29811</v>
      </c>
      <c r="F12121" s="22" t="s">
        <v>35624</v>
      </c>
      <c r="G12121" s="22" t="s">
        <v>35842</v>
      </c>
      <c r="H12121" s="22" t="s">
        <v>35979</v>
      </c>
      <c r="I12121" s="22" t="s">
        <v>35985</v>
      </c>
      <c r="J12121" s="22"/>
      <c r="K12121" s="22"/>
      <c r="L12121" s="22"/>
      <c r="M12121" s="23"/>
      <c r="N12121" s="22"/>
      <c r="O12121" s="23"/>
      <c r="P12121" s="23"/>
      <c r="Q12121" s="23"/>
      <c r="R12121" s="23"/>
      <c r="S12121" s="23"/>
      <c r="T12121" s="28" t="str">
        <f>LOOKUP(1,1/(Table1[[#This Row],[Level_0]:[Level 15]]&gt;0),(Table1[[#This Row],[Level_0]:[Level 15]]))</f>
        <v>L000007253 - [PS7210$$$0024065307 All insurance c-G]</v>
      </c>
      <c r="U12121" s="24">
        <v>12116</v>
      </c>
    </row>
    <row r="12122" spans="1:21" x14ac:dyDescent="0.25">
      <c r="A12122" s="14" t="s">
        <v>1737</v>
      </c>
      <c r="B12122" s="17" t="s">
        <v>1738</v>
      </c>
      <c r="C12122" s="17" t="s">
        <v>20143</v>
      </c>
      <c r="D12122" s="21" t="s">
        <v>39</v>
      </c>
      <c r="E12122" s="22" t="s">
        <v>29811</v>
      </c>
      <c r="F12122" s="22" t="s">
        <v>35624</v>
      </c>
      <c r="G12122" s="22" t="s">
        <v>35842</v>
      </c>
      <c r="H12122" s="22" t="s">
        <v>35979</v>
      </c>
      <c r="I12122" s="22" t="s">
        <v>35986</v>
      </c>
      <c r="J12122" s="22"/>
      <c r="K12122" s="22"/>
      <c r="L12122" s="22"/>
      <c r="M12122" s="23"/>
      <c r="N12122" s="22"/>
      <c r="O12122" s="23"/>
      <c r="P12122" s="23"/>
      <c r="Q12122" s="23"/>
      <c r="R12122" s="23"/>
      <c r="S12122" s="23"/>
      <c r="T12122" s="28" t="str">
        <f>LOOKUP(1,1/(Table1[[#This Row],[Level_0]:[Level 15]]&gt;0),(Table1[[#This Row],[Level_0]:[Level 15]]))</f>
        <v>L000007254 - [PS7210$$$0074070001 Amortization of-G]</v>
      </c>
      <c r="U12122" s="24">
        <v>12117</v>
      </c>
    </row>
    <row r="12123" spans="1:21" x14ac:dyDescent="0.25">
      <c r="A12123" s="14" t="s">
        <v>14161</v>
      </c>
      <c r="B12123" s="17" t="s">
        <v>14162</v>
      </c>
      <c r="C12123" s="17" t="s">
        <v>20143</v>
      </c>
      <c r="D12123" s="21" t="s">
        <v>39</v>
      </c>
      <c r="E12123" s="22" t="s">
        <v>29811</v>
      </c>
      <c r="F12123" s="22" t="s">
        <v>35624</v>
      </c>
      <c r="G12123" s="22" t="s">
        <v>35842</v>
      </c>
      <c r="H12123" s="22" t="s">
        <v>35979</v>
      </c>
      <c r="I12123" s="22" t="s">
        <v>35987</v>
      </c>
      <c r="J12123" s="22"/>
      <c r="K12123" s="22"/>
      <c r="L12123" s="22"/>
      <c r="M12123" s="23"/>
      <c r="N12123" s="22"/>
      <c r="O12123" s="23"/>
      <c r="P12123" s="23"/>
      <c r="Q12123" s="23"/>
      <c r="R12123" s="23"/>
      <c r="S12123" s="23"/>
      <c r="T12123" s="28" t="str">
        <f>LOOKUP(1,1/(Table1[[#This Row],[Level_0]:[Level 15]]&gt;0),(Table1[[#This Row],[Level_0]:[Level 15]]))</f>
        <v>L000007257 - [PSOP Attrition-PSS M&amp;S-G]</v>
      </c>
      <c r="U12123" s="24">
        <v>12118</v>
      </c>
    </row>
    <row r="12124" spans="1:21" x14ac:dyDescent="0.25">
      <c r="A12124" s="14" t="s">
        <v>3483</v>
      </c>
      <c r="B12124" s="17" t="s">
        <v>3484</v>
      </c>
      <c r="C12124" s="17" t="s">
        <v>20143</v>
      </c>
      <c r="D12124" s="21" t="s">
        <v>39</v>
      </c>
      <c r="E12124" s="22" t="s">
        <v>29811</v>
      </c>
      <c r="F12124" s="22" t="s">
        <v>35624</v>
      </c>
      <c r="G12124" s="22" t="s">
        <v>35842</v>
      </c>
      <c r="H12124" s="22" t="s">
        <v>35979</v>
      </c>
      <c r="I12124" s="22" t="s">
        <v>35988</v>
      </c>
      <c r="J12124" s="22"/>
      <c r="K12124" s="22"/>
      <c r="L12124" s="22"/>
      <c r="M12124" s="23"/>
      <c r="N12124" s="22"/>
      <c r="O12124" s="23"/>
      <c r="P12124" s="23"/>
      <c r="Q12124" s="23"/>
      <c r="R12124" s="23"/>
      <c r="S12124" s="23"/>
      <c r="T12124" s="28" t="str">
        <f>LOOKUP(1,1/(Table1[[#This Row],[Level_0]:[Level 15]]&gt;0),(Table1[[#This Row],[Level_0]:[Level 15]]))</f>
        <v>L000007258 - [PSOP Attrition-PSS UK BioSafe COGs-G]</v>
      </c>
      <c r="U12124" s="24">
        <v>12119</v>
      </c>
    </row>
    <row r="12125" spans="1:21" x14ac:dyDescent="0.25">
      <c r="A12125" s="14" t="s">
        <v>3485</v>
      </c>
      <c r="B12125" s="17" t="s">
        <v>3486</v>
      </c>
      <c r="C12125" s="17" t="s">
        <v>20143</v>
      </c>
      <c r="D12125" s="21" t="s">
        <v>39</v>
      </c>
      <c r="E12125" s="22" t="s">
        <v>29811</v>
      </c>
      <c r="F12125" s="22" t="s">
        <v>35624</v>
      </c>
      <c r="G12125" s="22" t="s">
        <v>35842</v>
      </c>
      <c r="H12125" s="22" t="s">
        <v>35979</v>
      </c>
      <c r="I12125" s="22" t="s">
        <v>35989</v>
      </c>
      <c r="J12125" s="22"/>
      <c r="K12125" s="22"/>
      <c r="L12125" s="22"/>
      <c r="M12125" s="23"/>
      <c r="N12125" s="22"/>
      <c r="O12125" s="23"/>
      <c r="P12125" s="23"/>
      <c r="Q12125" s="23"/>
      <c r="R12125" s="23"/>
      <c r="S12125" s="23"/>
      <c r="T12125" s="28" t="str">
        <f>LOOKUP(1,1/(Table1[[#This Row],[Level_0]:[Level 15]]&gt;0),(Table1[[#This Row],[Level_0]:[Level 15]]))</f>
        <v>L000007259 - [PSOP Attrition-PSS US BioSafe COGs-G]</v>
      </c>
      <c r="U12125" s="24">
        <v>12120</v>
      </c>
    </row>
    <row r="12126" spans="1:21" x14ac:dyDescent="0.25">
      <c r="A12126" s="14" t="s">
        <v>1739</v>
      </c>
      <c r="B12126" s="17" t="s">
        <v>1740</v>
      </c>
      <c r="C12126" s="17" t="s">
        <v>20143</v>
      </c>
      <c r="D12126" s="21" t="s">
        <v>39</v>
      </c>
      <c r="E12126" s="22" t="s">
        <v>29811</v>
      </c>
      <c r="F12126" s="22" t="s">
        <v>35624</v>
      </c>
      <c r="G12126" s="22" t="s">
        <v>35842</v>
      </c>
      <c r="H12126" s="22" t="s">
        <v>35979</v>
      </c>
      <c r="I12126" s="22" t="s">
        <v>35990</v>
      </c>
      <c r="J12126" s="22"/>
      <c r="K12126" s="22"/>
      <c r="L12126" s="22"/>
      <c r="M12126" s="23"/>
      <c r="N12126" s="22"/>
      <c r="O12126" s="23"/>
      <c r="P12126" s="23"/>
      <c r="Q12126" s="23"/>
      <c r="R12126" s="23"/>
      <c r="S12126" s="23"/>
      <c r="T12126" s="28" t="str">
        <f>LOOKUP(1,1/(Table1[[#This Row],[Level_0]:[Level 15]]&gt;0),(Table1[[#This Row],[Level_0]:[Level 15]]))</f>
        <v>L000007262 - [PSUS Other Special expenses of sell-G]</v>
      </c>
      <c r="U12126" s="24">
        <v>12121</v>
      </c>
    </row>
    <row r="12127" spans="1:21" x14ac:dyDescent="0.25">
      <c r="A12127" s="14" t="s">
        <v>4131</v>
      </c>
      <c r="B12127" s="17" t="s">
        <v>4132</v>
      </c>
      <c r="C12127" s="17" t="s">
        <v>20143</v>
      </c>
      <c r="D12127" s="21" t="s">
        <v>39</v>
      </c>
      <c r="E12127" s="22" t="s">
        <v>29811</v>
      </c>
      <c r="F12127" s="22" t="s">
        <v>35624</v>
      </c>
      <c r="G12127" s="22" t="s">
        <v>35842</v>
      </c>
      <c r="H12127" s="22" t="s">
        <v>35979</v>
      </c>
      <c r="I12127" s="22" t="s">
        <v>35991</v>
      </c>
      <c r="J12127" s="22"/>
      <c r="K12127" s="22"/>
      <c r="L12127" s="22"/>
      <c r="M12127" s="23"/>
      <c r="N12127" s="22"/>
      <c r="O12127" s="23"/>
      <c r="P12127" s="23"/>
      <c r="Q12127" s="23"/>
      <c r="R12127" s="23"/>
      <c r="S12127" s="23"/>
      <c r="T12127" s="28" t="str">
        <f>LOOKUP(1,1/(Table1[[#This Row],[Level_0]:[Level 15]]&gt;0),(Table1[[#This Row],[Level_0]:[Level 15]]))</f>
        <v>L000012700 - [PSOP Attrition-PSS CH BioSafe COGs-G]</v>
      </c>
      <c r="U12127" s="24">
        <v>12122</v>
      </c>
    </row>
    <row r="12128" spans="1:21" x14ac:dyDescent="0.25">
      <c r="A12128" s="14" t="s">
        <v>6536</v>
      </c>
      <c r="B12128" s="17" t="s">
        <v>6537</v>
      </c>
      <c r="C12128" s="17" t="s">
        <v>20143</v>
      </c>
      <c r="D12128" s="21" t="s">
        <v>39</v>
      </c>
      <c r="E12128" s="22" t="s">
        <v>29811</v>
      </c>
      <c r="F12128" s="22" t="s">
        <v>35624</v>
      </c>
      <c r="G12128" s="22" t="s">
        <v>35842</v>
      </c>
      <c r="H12128" s="22" t="s">
        <v>35979</v>
      </c>
      <c r="I12128" s="22" t="s">
        <v>35992</v>
      </c>
      <c r="J12128" s="22"/>
      <c r="K12128" s="22"/>
      <c r="L12128" s="22"/>
      <c r="M12128" s="23"/>
      <c r="N12128" s="22"/>
      <c r="O12128" s="23"/>
      <c r="P12128" s="23"/>
      <c r="Q12128" s="23"/>
      <c r="R12128" s="23"/>
      <c r="S12128" s="23"/>
      <c r="T12128" s="28" t="str">
        <f>LOOKUP(1,1/(Table1[[#This Row],[Level_0]:[Level 15]]&gt;0),(Table1[[#This Row],[Level_0]:[Level 15]]))</f>
        <v>L000012705 - [PS7210$$$00002xxxxx US SAP Next-G]</v>
      </c>
      <c r="U12128" s="24">
        <v>12123</v>
      </c>
    </row>
    <row r="12129" spans="1:21" x14ac:dyDescent="0.25">
      <c r="A12129" s="14" t="s">
        <v>21981</v>
      </c>
      <c r="B12129" s="17" t="s">
        <v>21982</v>
      </c>
      <c r="C12129" s="17" t="s">
        <v>20143</v>
      </c>
      <c r="D12129" s="21" t="s">
        <v>39</v>
      </c>
      <c r="E12129" s="22" t="s">
        <v>29811</v>
      </c>
      <c r="F12129" s="22" t="s">
        <v>35624</v>
      </c>
      <c r="G12129" s="22" t="s">
        <v>35842</v>
      </c>
      <c r="H12129" s="22" t="s">
        <v>35979</v>
      </c>
      <c r="I12129" s="22" t="s">
        <v>35993</v>
      </c>
      <c r="J12129" s="22"/>
      <c r="K12129" s="22"/>
      <c r="L12129" s="22"/>
      <c r="M12129" s="23"/>
      <c r="N12129" s="22"/>
      <c r="O12129" s="23"/>
      <c r="P12129" s="23"/>
      <c r="Q12129" s="23"/>
      <c r="R12129" s="23"/>
      <c r="S12129" s="23"/>
      <c r="T12129" s="28" t="str">
        <f>LOOKUP(1,1/(Table1[[#This Row],[Level_0]:[Level 15]]&gt;0),(Table1[[#This Row],[Level_0]:[Level 15]]))</f>
        <v>L000012868 - [PS SAP NEXT-G]</v>
      </c>
      <c r="U12129" s="24">
        <v>12124</v>
      </c>
    </row>
    <row r="12130" spans="1:21" x14ac:dyDescent="0.25">
      <c r="A12130" s="14" t="s">
        <v>6118</v>
      </c>
      <c r="B12130" s="17" t="s">
        <v>6119</v>
      </c>
      <c r="C12130" s="17" t="s">
        <v>10415</v>
      </c>
      <c r="D12130" s="21" t="s">
        <v>39</v>
      </c>
      <c r="E12130" s="22" t="s">
        <v>29811</v>
      </c>
      <c r="F12130" s="22" t="s">
        <v>35624</v>
      </c>
      <c r="G12130" s="22" t="s">
        <v>35842</v>
      </c>
      <c r="H12130" s="22" t="s">
        <v>35994</v>
      </c>
      <c r="I12130" s="22"/>
      <c r="J12130" s="22"/>
      <c r="K12130" s="22"/>
      <c r="L12130" s="22"/>
      <c r="M12130" s="23"/>
      <c r="N12130" s="22"/>
      <c r="O12130" s="23"/>
      <c r="P12130" s="23"/>
      <c r="Q12130" s="23"/>
      <c r="R12130" s="23"/>
      <c r="S12130" s="23"/>
      <c r="T12130" s="28" t="str">
        <f>LOOKUP(1,1/(Table1[[#This Row],[Level_0]:[Level 15]]&gt;0),(Table1[[#This Row],[Level_0]:[Level 15]]))</f>
        <v>L000007263 - [Project Management, US and EU  -G]</v>
      </c>
      <c r="U12130" s="24">
        <v>12125</v>
      </c>
    </row>
    <row r="12131" spans="1:21" x14ac:dyDescent="0.25">
      <c r="A12131" s="14" t="s">
        <v>1741</v>
      </c>
      <c r="B12131" s="17" t="s">
        <v>1742</v>
      </c>
      <c r="C12131" s="17" t="s">
        <v>6118</v>
      </c>
      <c r="D12131" s="21" t="s">
        <v>39</v>
      </c>
      <c r="E12131" s="22" t="s">
        <v>29811</v>
      </c>
      <c r="F12131" s="22" t="s">
        <v>35624</v>
      </c>
      <c r="G12131" s="22" t="s">
        <v>35842</v>
      </c>
      <c r="H12131" s="22" t="s">
        <v>35994</v>
      </c>
      <c r="I12131" s="22" t="s">
        <v>35995</v>
      </c>
      <c r="J12131" s="22"/>
      <c r="K12131" s="22"/>
      <c r="L12131" s="22"/>
      <c r="M12131" s="23"/>
      <c r="N12131" s="22"/>
      <c r="O12131" s="23"/>
      <c r="P12131" s="23"/>
      <c r="Q12131" s="23"/>
      <c r="R12131" s="23"/>
      <c r="S12131" s="23"/>
      <c r="T12131" s="28" t="str">
        <f>LOOKUP(1,1/(Table1[[#This Row],[Level_0]:[Level 15]]&gt;0),(Table1[[#This Row],[Level_0]:[Level 15]]))</f>
        <v>L000007264 - [PS7210$$$0000250031 PMO - BIOLOGICS-G]</v>
      </c>
      <c r="U12131" s="24">
        <v>12126</v>
      </c>
    </row>
    <row r="12132" spans="1:21" x14ac:dyDescent="0.25">
      <c r="A12132" s="14" t="s">
        <v>3487</v>
      </c>
      <c r="B12132" s="17" t="s">
        <v>3488</v>
      </c>
      <c r="C12132" s="17" t="s">
        <v>6118</v>
      </c>
      <c r="D12132" s="21" t="s">
        <v>39</v>
      </c>
      <c r="E12132" s="22" t="s">
        <v>29811</v>
      </c>
      <c r="F12132" s="22" t="s">
        <v>35624</v>
      </c>
      <c r="G12132" s="22" t="s">
        <v>35842</v>
      </c>
      <c r="H12132" s="22" t="s">
        <v>35994</v>
      </c>
      <c r="I12132" s="22" t="s">
        <v>35996</v>
      </c>
      <c r="J12132" s="22"/>
      <c r="K12132" s="22"/>
      <c r="L12132" s="22"/>
      <c r="M12132" s="23"/>
      <c r="N12132" s="22"/>
      <c r="O12132" s="23"/>
      <c r="P12132" s="23"/>
      <c r="Q12132" s="23"/>
      <c r="R12132" s="23"/>
      <c r="S12132" s="23"/>
      <c r="T12132" s="28" t="str">
        <f>LOOKUP(1,1/(Table1[[#This Row],[Level_0]:[Level 15]]&gt;0),(Table1[[#This Row],[Level_0]:[Level 15]]))</f>
        <v>L000007265 - [PS7210$$$0000268110 PS2072-US SPMO-G]</v>
      </c>
      <c r="U12132" s="24">
        <v>12127</v>
      </c>
    </row>
    <row r="12133" spans="1:21" x14ac:dyDescent="0.25">
      <c r="A12133" s="14" t="s">
        <v>1743</v>
      </c>
      <c r="B12133" s="17" t="s">
        <v>1744</v>
      </c>
      <c r="C12133" s="17" t="s">
        <v>6118</v>
      </c>
      <c r="D12133" s="21" t="s">
        <v>39</v>
      </c>
      <c r="E12133" s="22" t="s">
        <v>29811</v>
      </c>
      <c r="F12133" s="22" t="s">
        <v>35624</v>
      </c>
      <c r="G12133" s="22" t="s">
        <v>35842</v>
      </c>
      <c r="H12133" s="22" t="s">
        <v>35994</v>
      </c>
      <c r="I12133" s="22" t="s">
        <v>35997</v>
      </c>
      <c r="J12133" s="22"/>
      <c r="K12133" s="22"/>
      <c r="L12133" s="22"/>
      <c r="M12133" s="23"/>
      <c r="N12133" s="22"/>
      <c r="O12133" s="23"/>
      <c r="P12133" s="23"/>
      <c r="Q12133" s="23"/>
      <c r="R12133" s="23"/>
      <c r="S12133" s="23"/>
      <c r="T12133" s="28" t="str">
        <f>LOOKUP(1,1/(Table1[[#This Row],[Level_0]:[Level 15]]&gt;0),(Table1[[#This Row],[Level_0]:[Level 15]]))</f>
        <v>L000007266 - [PS7210$$$0024050031 PROGRAMME MANAG-G]</v>
      </c>
      <c r="U12133" s="24">
        <v>12128</v>
      </c>
    </row>
    <row r="12134" spans="1:21" x14ac:dyDescent="0.25">
      <c r="A12134" s="14" t="s">
        <v>3975</v>
      </c>
      <c r="B12134" s="17" t="s">
        <v>3976</v>
      </c>
      <c r="C12134" s="17" t="s">
        <v>6118</v>
      </c>
      <c r="D12134" s="21" t="s">
        <v>39</v>
      </c>
      <c r="E12134" s="22" t="s">
        <v>29811</v>
      </c>
      <c r="F12134" s="22" t="s">
        <v>35624</v>
      </c>
      <c r="G12134" s="22" t="s">
        <v>35842</v>
      </c>
      <c r="H12134" s="22" t="s">
        <v>35994</v>
      </c>
      <c r="I12134" s="22" t="s">
        <v>35998</v>
      </c>
      <c r="J12134" s="22"/>
      <c r="K12134" s="22"/>
      <c r="L12134" s="22"/>
      <c r="M12134" s="23"/>
      <c r="N12134" s="22"/>
      <c r="O12134" s="23"/>
      <c r="P12134" s="23"/>
      <c r="Q12134" s="23"/>
      <c r="R12134" s="23"/>
      <c r="S12134" s="23"/>
      <c r="T12134" s="28" t="str">
        <f>LOOKUP(1,1/(Table1[[#This Row],[Level_0]:[Level 15]]&gt;0),(Table1[[#This Row],[Level_0]:[Level 15]]))</f>
        <v>L000011485 - [PS7210$$$0024068110 PS2037-UK SPMO-G]</v>
      </c>
      <c r="U12134" s="24">
        <v>12129</v>
      </c>
    </row>
    <row r="12135" spans="1:21" x14ac:dyDescent="0.25">
      <c r="A12135" s="14" t="s">
        <v>16060</v>
      </c>
      <c r="B12135" s="17" t="s">
        <v>16061</v>
      </c>
      <c r="C12135" s="17" t="s">
        <v>10415</v>
      </c>
      <c r="D12135" s="21" t="s">
        <v>39</v>
      </c>
      <c r="E12135" s="22" t="s">
        <v>29811</v>
      </c>
      <c r="F12135" s="22" t="s">
        <v>35624</v>
      </c>
      <c r="G12135" s="22" t="s">
        <v>35842</v>
      </c>
      <c r="H12135" s="22" t="s">
        <v>35999</v>
      </c>
      <c r="I12135" s="22"/>
      <c r="J12135" s="22"/>
      <c r="K12135" s="22"/>
      <c r="L12135" s="22"/>
      <c r="M12135" s="23"/>
      <c r="N12135" s="22"/>
      <c r="O12135" s="23"/>
      <c r="P12135" s="23"/>
      <c r="Q12135" s="23"/>
      <c r="R12135" s="23"/>
      <c r="S12135" s="23"/>
      <c r="T12135" s="28" t="str">
        <f>LOOKUP(1,1/(Table1[[#This Row],[Level_0]:[Level 15]]&gt;0),(Table1[[#This Row],[Level_0]:[Level 15]]))</f>
        <v>L000007267 - [Toxicology Services -G]</v>
      </c>
      <c r="U12135" s="24">
        <v>12130</v>
      </c>
    </row>
    <row r="12136" spans="1:21" x14ac:dyDescent="0.25">
      <c r="A12136" s="14" t="s">
        <v>1745</v>
      </c>
      <c r="B12136" s="17" t="s">
        <v>1746</v>
      </c>
      <c r="C12136" s="17" t="s">
        <v>16060</v>
      </c>
      <c r="D12136" s="21" t="s">
        <v>39</v>
      </c>
      <c r="E12136" s="22" t="s">
        <v>29811</v>
      </c>
      <c r="F12136" s="22" t="s">
        <v>35624</v>
      </c>
      <c r="G12136" s="22" t="s">
        <v>35842</v>
      </c>
      <c r="H12136" s="22" t="s">
        <v>35999</v>
      </c>
      <c r="I12136" s="22" t="s">
        <v>36000</v>
      </c>
      <c r="J12136" s="22"/>
      <c r="K12136" s="22"/>
      <c r="L12136" s="22"/>
      <c r="M12136" s="23"/>
      <c r="N12136" s="22"/>
      <c r="O12136" s="23"/>
      <c r="P12136" s="23"/>
      <c r="Q12136" s="23"/>
      <c r="R12136" s="23"/>
      <c r="S12136" s="23"/>
      <c r="T12136" s="28" t="str">
        <f>LOOKUP(1,1/(Table1[[#This Row],[Level_0]:[Level 15]]&gt;0),(Table1[[#This Row],[Level_0]:[Level 15]]))</f>
        <v>L000007268 - [PS7210$$$0000212011 IN VIVO CYTOGEN-G]</v>
      </c>
      <c r="U12136" s="24">
        <v>12131</v>
      </c>
    </row>
    <row r="12137" spans="1:21" x14ac:dyDescent="0.25">
      <c r="A12137" s="14" t="s">
        <v>1747</v>
      </c>
      <c r="B12137" s="17" t="s">
        <v>1748</v>
      </c>
      <c r="C12137" s="17" t="s">
        <v>16060</v>
      </c>
      <c r="D12137" s="21" t="s">
        <v>39</v>
      </c>
      <c r="E12137" s="22" t="s">
        <v>29811</v>
      </c>
      <c r="F12137" s="22" t="s">
        <v>35624</v>
      </c>
      <c r="G12137" s="22" t="s">
        <v>35842</v>
      </c>
      <c r="H12137" s="22" t="s">
        <v>35999</v>
      </c>
      <c r="I12137" s="22" t="s">
        <v>36001</v>
      </c>
      <c r="J12137" s="22"/>
      <c r="K12137" s="22"/>
      <c r="L12137" s="22"/>
      <c r="M12137" s="23"/>
      <c r="N12137" s="22"/>
      <c r="O12137" s="23"/>
      <c r="P12137" s="23"/>
      <c r="Q12137" s="23"/>
      <c r="R12137" s="23"/>
      <c r="S12137" s="23"/>
      <c r="T12137" s="28" t="str">
        <f>LOOKUP(1,1/(Table1[[#This Row],[Level_0]:[Level 15]]&gt;0),(Table1[[#This Row],[Level_0]:[Level 15]]))</f>
        <v>L000007269 - [PS7210$$$0000212021 BACTERIAL MUTAT-G]</v>
      </c>
      <c r="U12137" s="24">
        <v>12132</v>
      </c>
    </row>
    <row r="12138" spans="1:21" x14ac:dyDescent="0.25">
      <c r="A12138" s="14" t="s">
        <v>1749</v>
      </c>
      <c r="B12138" s="17" t="s">
        <v>1750</v>
      </c>
      <c r="C12138" s="17" t="s">
        <v>16060</v>
      </c>
      <c r="D12138" s="21" t="s">
        <v>39</v>
      </c>
      <c r="E12138" s="22" t="s">
        <v>29811</v>
      </c>
      <c r="F12138" s="22" t="s">
        <v>35624</v>
      </c>
      <c r="G12138" s="22" t="s">
        <v>35842</v>
      </c>
      <c r="H12138" s="22" t="s">
        <v>35999</v>
      </c>
      <c r="I12138" s="22" t="s">
        <v>36002</v>
      </c>
      <c r="J12138" s="22"/>
      <c r="K12138" s="22"/>
      <c r="L12138" s="22"/>
      <c r="M12138" s="23"/>
      <c r="N12138" s="22"/>
      <c r="O12138" s="23"/>
      <c r="P12138" s="23"/>
      <c r="Q12138" s="23"/>
      <c r="R12138" s="23"/>
      <c r="S12138" s="23"/>
      <c r="T12138" s="28" t="str">
        <f>LOOKUP(1,1/(Table1[[#This Row],[Level_0]:[Level 15]]&gt;0),(Table1[[#This Row],[Level_0]:[Level 15]]))</f>
        <v>L000007270 - [PS7210$$$0000212022 TIER II AND NON-G]</v>
      </c>
      <c r="U12138" s="24">
        <v>12133</v>
      </c>
    </row>
    <row r="12139" spans="1:21" x14ac:dyDescent="0.25">
      <c r="A12139" s="14" t="s">
        <v>1751</v>
      </c>
      <c r="B12139" s="17" t="s">
        <v>1752</v>
      </c>
      <c r="C12139" s="17" t="s">
        <v>16060</v>
      </c>
      <c r="D12139" s="21" t="s">
        <v>39</v>
      </c>
      <c r="E12139" s="22" t="s">
        <v>29811</v>
      </c>
      <c r="F12139" s="22" t="s">
        <v>35624</v>
      </c>
      <c r="G12139" s="22" t="s">
        <v>35842</v>
      </c>
      <c r="H12139" s="22" t="s">
        <v>35999</v>
      </c>
      <c r="I12139" s="22" t="s">
        <v>36003</v>
      </c>
      <c r="J12139" s="22"/>
      <c r="K12139" s="22"/>
      <c r="L12139" s="22"/>
      <c r="M12139" s="23"/>
      <c r="N12139" s="22"/>
      <c r="O12139" s="23"/>
      <c r="P12139" s="23"/>
      <c r="Q12139" s="23"/>
      <c r="R12139" s="23"/>
      <c r="S12139" s="23"/>
      <c r="T12139" s="28" t="str">
        <f>LOOKUP(1,1/(Table1[[#This Row],[Level_0]:[Level 15]]&gt;0),(Table1[[#This Row],[Level_0]:[Level 15]]))</f>
        <v>L000007271 - [PS7210$$$0000212031 MAMMALIAN MUTAT-G]</v>
      </c>
      <c r="U12139" s="24">
        <v>12134</v>
      </c>
    </row>
    <row r="12140" spans="1:21" x14ac:dyDescent="0.25">
      <c r="A12140" s="14" t="s">
        <v>1753</v>
      </c>
      <c r="B12140" s="17" t="s">
        <v>1754</v>
      </c>
      <c r="C12140" s="17" t="s">
        <v>16060</v>
      </c>
      <c r="D12140" s="21" t="s">
        <v>39</v>
      </c>
      <c r="E12140" s="22" t="s">
        <v>29811</v>
      </c>
      <c r="F12140" s="22" t="s">
        <v>35624</v>
      </c>
      <c r="G12140" s="22" t="s">
        <v>35842</v>
      </c>
      <c r="H12140" s="22" t="s">
        <v>35999</v>
      </c>
      <c r="I12140" s="22" t="s">
        <v>36004</v>
      </c>
      <c r="J12140" s="22"/>
      <c r="K12140" s="22"/>
      <c r="L12140" s="22"/>
      <c r="M12140" s="23"/>
      <c r="N12140" s="22"/>
      <c r="O12140" s="23"/>
      <c r="P12140" s="23"/>
      <c r="Q12140" s="23"/>
      <c r="R12140" s="23"/>
      <c r="S12140" s="23"/>
      <c r="T12140" s="28" t="str">
        <f>LOOKUP(1,1/(Table1[[#This Row],[Level_0]:[Level 15]]&gt;0),(Table1[[#This Row],[Level_0]:[Level 15]]))</f>
        <v>L000007272 - [PS7210$$$0000212051 IN VITRO CYTOGE-G]</v>
      </c>
      <c r="U12140" s="24">
        <v>12135</v>
      </c>
    </row>
    <row r="12141" spans="1:21" x14ac:dyDescent="0.25">
      <c r="A12141" s="14" t="s">
        <v>1755</v>
      </c>
      <c r="B12141" s="17" t="s">
        <v>1756</v>
      </c>
      <c r="C12141" s="17" t="s">
        <v>16060</v>
      </c>
      <c r="D12141" s="21" t="s">
        <v>39</v>
      </c>
      <c r="E12141" s="22" t="s">
        <v>29811</v>
      </c>
      <c r="F12141" s="22" t="s">
        <v>35624</v>
      </c>
      <c r="G12141" s="22" t="s">
        <v>35842</v>
      </c>
      <c r="H12141" s="22" t="s">
        <v>35999</v>
      </c>
      <c r="I12141" s="22" t="s">
        <v>36005</v>
      </c>
      <c r="J12141" s="22"/>
      <c r="K12141" s="22"/>
      <c r="L12141" s="22"/>
      <c r="M12141" s="23"/>
      <c r="N12141" s="22"/>
      <c r="O12141" s="23"/>
      <c r="P12141" s="23"/>
      <c r="Q12141" s="23"/>
      <c r="R12141" s="23"/>
      <c r="S12141" s="23"/>
      <c r="T12141" s="28" t="str">
        <f>LOOKUP(1,1/(Table1[[#This Row],[Level_0]:[Level 15]]&gt;0),(Table1[[#This Row],[Level_0]:[Level 15]]))</f>
        <v>L000007273 - [PS7210$$$0000212072 ANALYTICAL CHEM-G]</v>
      </c>
      <c r="U12141" s="24">
        <v>12136</v>
      </c>
    </row>
    <row r="12142" spans="1:21" x14ac:dyDescent="0.25">
      <c r="A12142" s="14" t="s">
        <v>1757</v>
      </c>
      <c r="B12142" s="17" t="s">
        <v>1758</v>
      </c>
      <c r="C12142" s="17" t="s">
        <v>16060</v>
      </c>
      <c r="D12142" s="21" t="s">
        <v>39</v>
      </c>
      <c r="E12142" s="22" t="s">
        <v>29811</v>
      </c>
      <c r="F12142" s="22" t="s">
        <v>35624</v>
      </c>
      <c r="G12142" s="22" t="s">
        <v>35842</v>
      </c>
      <c r="H12142" s="22" t="s">
        <v>35999</v>
      </c>
      <c r="I12142" s="22" t="s">
        <v>36006</v>
      </c>
      <c r="J12142" s="22"/>
      <c r="K12142" s="22"/>
      <c r="L12142" s="22"/>
      <c r="M12142" s="23"/>
      <c r="N12142" s="22"/>
      <c r="O12142" s="23"/>
      <c r="P12142" s="23"/>
      <c r="Q12142" s="23"/>
      <c r="R12142" s="23"/>
      <c r="S12142" s="23"/>
      <c r="T12142" s="28" t="str">
        <f>LOOKUP(1,1/(Table1[[#This Row],[Level_0]:[Level 15]]&gt;0),(Table1[[#This Row],[Level_0]:[Level 15]]))</f>
        <v>L000007274 - [PS7210$$$0000213011 MAMM TOX OPERAT-G]</v>
      </c>
      <c r="U12142" s="24">
        <v>12137</v>
      </c>
    </row>
    <row r="12143" spans="1:21" x14ac:dyDescent="0.25">
      <c r="A12143" s="14" t="s">
        <v>3489</v>
      </c>
      <c r="B12143" s="17" t="s">
        <v>3490</v>
      </c>
      <c r="C12143" s="17" t="s">
        <v>16060</v>
      </c>
      <c r="D12143" s="21" t="s">
        <v>39</v>
      </c>
      <c r="E12143" s="22" t="s">
        <v>29811</v>
      </c>
      <c r="F12143" s="22" t="s">
        <v>35624</v>
      </c>
      <c r="G12143" s="22" t="s">
        <v>35842</v>
      </c>
      <c r="H12143" s="22" t="s">
        <v>35999</v>
      </c>
      <c r="I12143" s="22" t="s">
        <v>36007</v>
      </c>
      <c r="J12143" s="22"/>
      <c r="K12143" s="22"/>
      <c r="L12143" s="22"/>
      <c r="M12143" s="23"/>
      <c r="N12143" s="22"/>
      <c r="O12143" s="23"/>
      <c r="P12143" s="23"/>
      <c r="Q12143" s="23"/>
      <c r="R12143" s="23"/>
      <c r="S12143" s="23"/>
      <c r="T12143" s="28" t="str">
        <f>LOOKUP(1,1/(Table1[[#This Row],[Level_0]:[Level 15]]&gt;0),(Table1[[#This Row],[Level_0]:[Level 15]]))</f>
        <v>L000007275 - [PS7210$$$0000250038 GENE TOX STUDY-G]</v>
      </c>
      <c r="U12143" s="24">
        <v>12138</v>
      </c>
    </row>
    <row r="12144" spans="1:21" x14ac:dyDescent="0.25">
      <c r="A12144" s="14" t="s">
        <v>9651</v>
      </c>
      <c r="B12144" s="17" t="s">
        <v>9652</v>
      </c>
      <c r="C12144" s="17" t="s">
        <v>16060</v>
      </c>
      <c r="D12144" s="21" t="s">
        <v>39</v>
      </c>
      <c r="E12144" s="22" t="s">
        <v>29811</v>
      </c>
      <c r="F12144" s="22" t="s">
        <v>35624</v>
      </c>
      <c r="G12144" s="22" t="s">
        <v>35842</v>
      </c>
      <c r="H12144" s="22" t="s">
        <v>35999</v>
      </c>
      <c r="I12144" s="22" t="s">
        <v>36008</v>
      </c>
      <c r="J12144" s="22"/>
      <c r="K12144" s="22"/>
      <c r="L12144" s="22"/>
      <c r="M12144" s="23"/>
      <c r="N12144" s="22"/>
      <c r="O12144" s="23"/>
      <c r="P12144" s="23"/>
      <c r="Q12144" s="23"/>
      <c r="R12144" s="23"/>
      <c r="S12144" s="23"/>
      <c r="T12144" s="28" t="str">
        <f>LOOKUP(1,1/(Table1[[#This Row],[Level_0]:[Level 15]]&gt;0),(Table1[[#This Row],[Level_0]:[Level 15]]))</f>
        <v>L000007276 - [PS7210$$$0000252011 TOX TAR-G]</v>
      </c>
      <c r="U12144" s="24">
        <v>12139</v>
      </c>
    </row>
    <row r="12145" spans="1:21" x14ac:dyDescent="0.25">
      <c r="A12145" s="14" t="s">
        <v>1759</v>
      </c>
      <c r="B12145" s="17" t="s">
        <v>1760</v>
      </c>
      <c r="C12145" s="17" t="s">
        <v>16060</v>
      </c>
      <c r="D12145" s="21" t="s">
        <v>39</v>
      </c>
      <c r="E12145" s="22" t="s">
        <v>29811</v>
      </c>
      <c r="F12145" s="22" t="s">
        <v>35624</v>
      </c>
      <c r="G12145" s="22" t="s">
        <v>35842</v>
      </c>
      <c r="H12145" s="22" t="s">
        <v>35999</v>
      </c>
      <c r="I12145" s="22" t="s">
        <v>36009</v>
      </c>
      <c r="J12145" s="22"/>
      <c r="K12145" s="22"/>
      <c r="L12145" s="22"/>
      <c r="M12145" s="23"/>
      <c r="N12145" s="22"/>
      <c r="O12145" s="23"/>
      <c r="P12145" s="23"/>
      <c r="Q12145" s="23"/>
      <c r="R12145" s="23"/>
      <c r="S12145" s="23"/>
      <c r="T12145" s="28" t="str">
        <f>LOOKUP(1,1/(Table1[[#This Row],[Level_0]:[Level 15]]&gt;0),(Table1[[#This Row],[Level_0]:[Level 15]]))</f>
        <v>L000007277 - [PS7210$$$0000252041 GENE TOXICOLOGY-G]</v>
      </c>
      <c r="U12145" s="24">
        <v>12140</v>
      </c>
    </row>
    <row r="12146" spans="1:21" x14ac:dyDescent="0.25">
      <c r="A12146" s="14" t="s">
        <v>1761</v>
      </c>
      <c r="B12146" s="17" t="s">
        <v>1762</v>
      </c>
      <c r="C12146" s="17" t="s">
        <v>16060</v>
      </c>
      <c r="D12146" s="21" t="s">
        <v>39</v>
      </c>
      <c r="E12146" s="22" t="s">
        <v>29811</v>
      </c>
      <c r="F12146" s="22" t="s">
        <v>35624</v>
      </c>
      <c r="G12146" s="22" t="s">
        <v>35842</v>
      </c>
      <c r="H12146" s="22" t="s">
        <v>35999</v>
      </c>
      <c r="I12146" s="22" t="s">
        <v>36010</v>
      </c>
      <c r="J12146" s="22"/>
      <c r="K12146" s="22"/>
      <c r="L12146" s="22"/>
      <c r="M12146" s="23"/>
      <c r="N12146" s="22"/>
      <c r="O12146" s="23"/>
      <c r="P12146" s="23"/>
      <c r="Q12146" s="23"/>
      <c r="R12146" s="23"/>
      <c r="S12146" s="23"/>
      <c r="T12146" s="28" t="str">
        <f>LOOKUP(1,1/(Table1[[#This Row],[Level_0]:[Level 15]]&gt;0),(Table1[[#This Row],[Level_0]:[Level 15]]))</f>
        <v>L000007278 - [PS7210$$$0000252042 GENE TOX PROJEC-G]</v>
      </c>
      <c r="U12146" s="24">
        <v>12141</v>
      </c>
    </row>
    <row r="12147" spans="1:21" x14ac:dyDescent="0.25">
      <c r="A12147" s="14" t="s">
        <v>1763</v>
      </c>
      <c r="B12147" s="17" t="s">
        <v>1764</v>
      </c>
      <c r="C12147" s="17" t="s">
        <v>16060</v>
      </c>
      <c r="D12147" s="21" t="s">
        <v>39</v>
      </c>
      <c r="E12147" s="22" t="s">
        <v>29811</v>
      </c>
      <c r="F12147" s="22" t="s">
        <v>35624</v>
      </c>
      <c r="G12147" s="22" t="s">
        <v>35842</v>
      </c>
      <c r="H12147" s="22" t="s">
        <v>35999</v>
      </c>
      <c r="I12147" s="22" t="s">
        <v>36011</v>
      </c>
      <c r="J12147" s="22"/>
      <c r="K12147" s="22"/>
      <c r="L12147" s="22"/>
      <c r="M12147" s="23"/>
      <c r="N12147" s="22"/>
      <c r="O12147" s="23"/>
      <c r="P12147" s="23"/>
      <c r="Q12147" s="23"/>
      <c r="R12147" s="23"/>
      <c r="S12147" s="23"/>
      <c r="T12147" s="28" t="str">
        <f>LOOKUP(1,1/(Table1[[#This Row],[Level_0]:[Level 15]]&gt;0),(Table1[[#This Row],[Level_0]:[Level 15]]))</f>
        <v>L000007279 - [PS7210$$$0000255053 ORDERS MGMT-TOX-G]</v>
      </c>
      <c r="U12147" s="24">
        <v>12142</v>
      </c>
    </row>
    <row r="12148" spans="1:21" x14ac:dyDescent="0.25">
      <c r="A12148" s="14" t="s">
        <v>5318</v>
      </c>
      <c r="B12148" s="17" t="s">
        <v>5319</v>
      </c>
      <c r="C12148" s="17" t="s">
        <v>16060</v>
      </c>
      <c r="D12148" s="21" t="s">
        <v>39</v>
      </c>
      <c r="E12148" s="22" t="s">
        <v>29811</v>
      </c>
      <c r="F12148" s="22" t="s">
        <v>35624</v>
      </c>
      <c r="G12148" s="22" t="s">
        <v>35842</v>
      </c>
      <c r="H12148" s="22" t="s">
        <v>35999</v>
      </c>
      <c r="I12148" s="22" t="s">
        <v>36012</v>
      </c>
      <c r="J12148" s="22"/>
      <c r="K12148" s="22"/>
      <c r="L12148" s="22"/>
      <c r="M12148" s="23"/>
      <c r="N12148" s="22"/>
      <c r="O12148" s="23"/>
      <c r="P12148" s="23"/>
      <c r="Q12148" s="23"/>
      <c r="R12148" s="23"/>
      <c r="S12148" s="23"/>
      <c r="T12148" s="28" t="str">
        <f>LOOKUP(1,1/(Table1[[#This Row],[Level_0]:[Level 15]]&gt;0),(Table1[[#This Row],[Level_0]:[Level 15]]))</f>
        <v>L000007280 - [PS7210$$$0000263003 COMM OPS-TOX-G]</v>
      </c>
      <c r="U12148" s="24">
        <v>12143</v>
      </c>
    </row>
    <row r="12149" spans="1:21" x14ac:dyDescent="0.25">
      <c r="A12149" s="14" t="s">
        <v>3491</v>
      </c>
      <c r="B12149" s="17" t="s">
        <v>3492</v>
      </c>
      <c r="C12149" s="17" t="s">
        <v>16060</v>
      </c>
      <c r="D12149" s="21" t="s">
        <v>39</v>
      </c>
      <c r="E12149" s="22" t="s">
        <v>29811</v>
      </c>
      <c r="F12149" s="22" t="s">
        <v>35624</v>
      </c>
      <c r="G12149" s="22" t="s">
        <v>35842</v>
      </c>
      <c r="H12149" s="22" t="s">
        <v>35999</v>
      </c>
      <c r="I12149" s="22" t="s">
        <v>36013</v>
      </c>
      <c r="J12149" s="22"/>
      <c r="K12149" s="22"/>
      <c r="L12149" s="22"/>
      <c r="M12149" s="23"/>
      <c r="N12149" s="22"/>
      <c r="O12149" s="23"/>
      <c r="P12149" s="23"/>
      <c r="Q12149" s="23"/>
      <c r="R12149" s="23"/>
      <c r="S12149" s="23"/>
      <c r="T12149" s="28" t="str">
        <f>LOOKUP(1,1/(Table1[[#This Row],[Level_0]:[Level 15]]&gt;0),(Table1[[#This Row],[Level_0]:[Level 15]]))</f>
        <v>L000007281 - [PS7210$$$0000266007 QA - TOX &amp; AHS-G]</v>
      </c>
      <c r="U12149" s="24">
        <v>12144</v>
      </c>
    </row>
    <row r="12150" spans="1:21" x14ac:dyDescent="0.25">
      <c r="A12150" s="14" t="s">
        <v>5320</v>
      </c>
      <c r="B12150" s="17" t="s">
        <v>5321</v>
      </c>
      <c r="C12150" s="17" t="s">
        <v>16060</v>
      </c>
      <c r="D12150" s="21" t="s">
        <v>39</v>
      </c>
      <c r="E12150" s="22" t="s">
        <v>29811</v>
      </c>
      <c r="F12150" s="22" t="s">
        <v>35624</v>
      </c>
      <c r="G12150" s="22" t="s">
        <v>35842</v>
      </c>
      <c r="H12150" s="22" t="s">
        <v>35999</v>
      </c>
      <c r="I12150" s="22" t="s">
        <v>36014</v>
      </c>
      <c r="J12150" s="22"/>
      <c r="K12150" s="22"/>
      <c r="L12150" s="22"/>
      <c r="M12150" s="23"/>
      <c r="N12150" s="22"/>
      <c r="O12150" s="23"/>
      <c r="P12150" s="23"/>
      <c r="Q12150" s="23"/>
      <c r="R12150" s="23"/>
      <c r="S12150" s="23"/>
      <c r="T12150" s="28" t="str">
        <f>LOOKUP(1,1/(Table1[[#This Row],[Level_0]:[Level 15]]&gt;0),(Table1[[#This Row],[Level_0]:[Level 15]]))</f>
        <v>L000007282 - [PS7210$$$0000268102 TOX OPS MGMT-G]</v>
      </c>
      <c r="U12150" s="24">
        <v>12145</v>
      </c>
    </row>
    <row r="12151" spans="1:21" x14ac:dyDescent="0.25">
      <c r="A12151" s="14" t="s">
        <v>2859</v>
      </c>
      <c r="B12151" s="17" t="s">
        <v>2860</v>
      </c>
      <c r="C12151" s="17" t="s">
        <v>16060</v>
      </c>
      <c r="D12151" s="21" t="s">
        <v>39</v>
      </c>
      <c r="E12151" s="22" t="s">
        <v>29811</v>
      </c>
      <c r="F12151" s="22" t="s">
        <v>35624</v>
      </c>
      <c r="G12151" s="22" t="s">
        <v>35842</v>
      </c>
      <c r="H12151" s="22" t="s">
        <v>35999</v>
      </c>
      <c r="I12151" s="22" t="s">
        <v>36015</v>
      </c>
      <c r="J12151" s="22"/>
      <c r="K12151" s="22"/>
      <c r="L12151" s="22"/>
      <c r="M12151" s="23"/>
      <c r="N12151" s="22"/>
      <c r="O12151" s="23"/>
      <c r="P12151" s="23"/>
      <c r="Q12151" s="23"/>
      <c r="R12151" s="23"/>
      <c r="S12151" s="23"/>
      <c r="T12151" s="28" t="str">
        <f>LOOKUP(1,1/(Table1[[#This Row],[Level_0]:[Level 15]]&gt;0),(Table1[[#This Row],[Level_0]:[Level 15]]))</f>
        <v>L000012612 - [PS7210$$$0000250071 IN VIVO CYTOGEN-G]</v>
      </c>
      <c r="U12151" s="24">
        <v>12146</v>
      </c>
    </row>
    <row r="12152" spans="1:21" x14ac:dyDescent="0.25">
      <c r="A12152" s="14" t="s">
        <v>2861</v>
      </c>
      <c r="B12152" s="17" t="s">
        <v>2862</v>
      </c>
      <c r="C12152" s="17" t="s">
        <v>16060</v>
      </c>
      <c r="D12152" s="21" t="s">
        <v>39</v>
      </c>
      <c r="E12152" s="22" t="s">
        <v>29811</v>
      </c>
      <c r="F12152" s="22" t="s">
        <v>35624</v>
      </c>
      <c r="G12152" s="22" t="s">
        <v>35842</v>
      </c>
      <c r="H12152" s="22" t="s">
        <v>35999</v>
      </c>
      <c r="I12152" s="22" t="s">
        <v>36016</v>
      </c>
      <c r="J12152" s="22"/>
      <c r="K12152" s="22"/>
      <c r="L12152" s="22"/>
      <c r="M12152" s="23"/>
      <c r="N12152" s="22"/>
      <c r="O12152" s="23"/>
      <c r="P12152" s="23"/>
      <c r="Q12152" s="23"/>
      <c r="R12152" s="23"/>
      <c r="S12152" s="23"/>
      <c r="T12152" s="28" t="str">
        <f>LOOKUP(1,1/(Table1[[#This Row],[Level_0]:[Level 15]]&gt;0),(Table1[[#This Row],[Level_0]:[Level 15]]))</f>
        <v>L000012613 - [PS7210$$$0000252021 BACTERIAL MUTAT-G]</v>
      </c>
      <c r="U12152" s="24">
        <v>12147</v>
      </c>
    </row>
    <row r="12153" spans="1:21" x14ac:dyDescent="0.25">
      <c r="A12153" s="14" t="s">
        <v>2863</v>
      </c>
      <c r="B12153" s="17" t="s">
        <v>2864</v>
      </c>
      <c r="C12153" s="17" t="s">
        <v>16060</v>
      </c>
      <c r="D12153" s="21" t="s">
        <v>39</v>
      </c>
      <c r="E12153" s="22" t="s">
        <v>29811</v>
      </c>
      <c r="F12153" s="22" t="s">
        <v>35624</v>
      </c>
      <c r="G12153" s="22" t="s">
        <v>35842</v>
      </c>
      <c r="H12153" s="22" t="s">
        <v>35999</v>
      </c>
      <c r="I12153" s="22" t="s">
        <v>36017</v>
      </c>
      <c r="J12153" s="22"/>
      <c r="K12153" s="22"/>
      <c r="L12153" s="22"/>
      <c r="M12153" s="23"/>
      <c r="N12153" s="22"/>
      <c r="O12153" s="23"/>
      <c r="P12153" s="23"/>
      <c r="Q12153" s="23"/>
      <c r="R12153" s="23"/>
      <c r="S12153" s="23"/>
      <c r="T12153" s="28" t="str">
        <f>LOOKUP(1,1/(Table1[[#This Row],[Level_0]:[Level 15]]&gt;0),(Table1[[#This Row],[Level_0]:[Level 15]]))</f>
        <v>L000012614 - [PS7210$$$0000252051 IN VITRO CYTOGE-G]</v>
      </c>
      <c r="U12153" s="24">
        <v>12148</v>
      </c>
    </row>
    <row r="12154" spans="1:21" x14ac:dyDescent="0.25">
      <c r="A12154" s="14" t="s">
        <v>2865</v>
      </c>
      <c r="B12154" s="17" t="s">
        <v>2866</v>
      </c>
      <c r="C12154" s="17" t="s">
        <v>16060</v>
      </c>
      <c r="D12154" s="21" t="s">
        <v>39</v>
      </c>
      <c r="E12154" s="22" t="s">
        <v>29811</v>
      </c>
      <c r="F12154" s="22" t="s">
        <v>35624</v>
      </c>
      <c r="G12154" s="22" t="s">
        <v>35842</v>
      </c>
      <c r="H12154" s="22" t="s">
        <v>35999</v>
      </c>
      <c r="I12154" s="22" t="s">
        <v>36018</v>
      </c>
      <c r="J12154" s="22"/>
      <c r="K12154" s="22"/>
      <c r="L12154" s="22"/>
      <c r="M12154" s="23"/>
      <c r="N12154" s="22"/>
      <c r="O12154" s="23"/>
      <c r="P12154" s="23"/>
      <c r="Q12154" s="23"/>
      <c r="R12154" s="23"/>
      <c r="S12154" s="23"/>
      <c r="T12154" s="28" t="str">
        <f>LOOKUP(1,1/(Table1[[#This Row],[Level_0]:[Level 15]]&gt;0),(Table1[[#This Row],[Level_0]:[Level 15]]))</f>
        <v>L000012615 - [PS7210$$$0000252072 GENE TOX-COMMER-G]</v>
      </c>
      <c r="U12154" s="24">
        <v>12149</v>
      </c>
    </row>
    <row r="12155" spans="1:21" x14ac:dyDescent="0.25">
      <c r="A12155" s="14" t="s">
        <v>23778</v>
      </c>
      <c r="B12155" s="17" t="s">
        <v>23779</v>
      </c>
      <c r="C12155" s="17" t="s">
        <v>10415</v>
      </c>
      <c r="D12155" s="21" t="s">
        <v>39</v>
      </c>
      <c r="E12155" s="22" t="s">
        <v>29811</v>
      </c>
      <c r="F12155" s="22" t="s">
        <v>35624</v>
      </c>
      <c r="G12155" s="22" t="s">
        <v>35842</v>
      </c>
      <c r="H12155" s="22" t="s">
        <v>36019</v>
      </c>
      <c r="I12155" s="22"/>
      <c r="J12155" s="22"/>
      <c r="K12155" s="22"/>
      <c r="L12155" s="22"/>
      <c r="M12155" s="23"/>
      <c r="N12155" s="22"/>
      <c r="O12155" s="23"/>
      <c r="P12155" s="23"/>
      <c r="Q12155" s="23"/>
      <c r="R12155" s="23"/>
      <c r="S12155" s="23"/>
      <c r="T12155" s="28" t="str">
        <f>LOOKUP(1,1/(Table1[[#This Row],[Level_0]:[Level 15]]&gt;0),(Table1[[#This Row],[Level_0]:[Level 15]]))</f>
        <v>L000013414 - [R&amp;D]</v>
      </c>
      <c r="U12155" s="24">
        <v>12150</v>
      </c>
    </row>
    <row r="12156" spans="1:21" x14ac:dyDescent="0.25">
      <c r="A12156" s="14" t="s">
        <v>16269</v>
      </c>
      <c r="B12156" s="17" t="s">
        <v>39430</v>
      </c>
      <c r="C12156" s="17" t="s">
        <v>14661</v>
      </c>
      <c r="D12156" s="21" t="s">
        <v>39</v>
      </c>
      <c r="E12156" s="22" t="s">
        <v>29811</v>
      </c>
      <c r="F12156" s="22" t="s">
        <v>35624</v>
      </c>
      <c r="G12156" s="22" t="s">
        <v>39269</v>
      </c>
      <c r="H12156" s="22"/>
      <c r="I12156" s="22"/>
      <c r="J12156" s="22"/>
      <c r="K12156" s="22"/>
      <c r="L12156" s="22"/>
      <c r="M12156" s="23"/>
      <c r="N12156" s="22"/>
      <c r="O12156" s="23"/>
      <c r="P12156" s="23"/>
      <c r="Q12156" s="23"/>
      <c r="R12156" s="23"/>
      <c r="S12156" s="23"/>
      <c r="T12156" s="28" t="str">
        <f>LOOKUP(1,1/(Table1[[#This Row],[Level_0]:[Level 15]]&gt;0),(Table1[[#This Row],[Level_0]:[Level 15]]))</f>
        <v>L000012321 - [LSS Strategy]</v>
      </c>
      <c r="U12156" s="24">
        <v>12151</v>
      </c>
    </row>
    <row r="12157" spans="1:21" x14ac:dyDescent="0.25">
      <c r="A12157" s="14" t="s">
        <v>17583</v>
      </c>
      <c r="B12157" s="17" t="s">
        <v>17584</v>
      </c>
      <c r="C12157" s="17" t="s">
        <v>16269</v>
      </c>
      <c r="D12157" s="21" t="s">
        <v>39</v>
      </c>
      <c r="E12157" s="22" t="s">
        <v>29811</v>
      </c>
      <c r="F12157" s="22" t="s">
        <v>35624</v>
      </c>
      <c r="G12157" s="22" t="s">
        <v>39269</v>
      </c>
      <c r="H12157" s="22" t="s">
        <v>35653</v>
      </c>
      <c r="I12157" s="22"/>
      <c r="J12157" s="22"/>
      <c r="K12157" s="22"/>
      <c r="L12157" s="22"/>
      <c r="M12157" s="23"/>
      <c r="N12157" s="22"/>
      <c r="O12157" s="23"/>
      <c r="P12157" s="23"/>
      <c r="Q12157" s="23"/>
      <c r="R12157" s="23"/>
      <c r="S12157" s="23"/>
      <c r="T12157" s="28" t="str">
        <f>LOOKUP(1,1/(Table1[[#This Row],[Level_0]:[Level 15]]&gt;0),(Table1[[#This Row],[Level_0]:[Level 15]]))</f>
        <v>L000006448 - [SAC Strategy &amp; BD -G]</v>
      </c>
      <c r="U12157" s="24">
        <v>12152</v>
      </c>
    </row>
    <row r="12158" spans="1:21" x14ac:dyDescent="0.25">
      <c r="A12158" s="14" t="s">
        <v>21181</v>
      </c>
      <c r="B12158" s="17" t="s">
        <v>21182</v>
      </c>
      <c r="C12158" s="17" t="s">
        <v>17583</v>
      </c>
      <c r="D12158" s="21" t="s">
        <v>39</v>
      </c>
      <c r="E12158" s="22" t="s">
        <v>29811</v>
      </c>
      <c r="F12158" s="22" t="s">
        <v>35624</v>
      </c>
      <c r="G12158" s="22" t="s">
        <v>39269</v>
      </c>
      <c r="H12158" s="22" t="s">
        <v>35653</v>
      </c>
      <c r="I12158" s="22" t="s">
        <v>35654</v>
      </c>
      <c r="J12158" s="22"/>
      <c r="K12158" s="22"/>
      <c r="L12158" s="22"/>
      <c r="M12158" s="23"/>
      <c r="N12158" s="22"/>
      <c r="O12158" s="23"/>
      <c r="P12158" s="23"/>
      <c r="Q12158" s="23"/>
      <c r="R12158" s="23"/>
      <c r="S12158" s="23"/>
      <c r="T12158" s="28" t="str">
        <f>LOOKUP(1,1/(Table1[[#This Row],[Level_0]:[Level 15]]&gt;0),(Table1[[#This Row],[Level_0]:[Level 15]]))</f>
        <v>L000006456 - [SAC Strategy -G]</v>
      </c>
      <c r="U12158" s="24">
        <v>12153</v>
      </c>
    </row>
    <row r="12159" spans="1:21" x14ac:dyDescent="0.25">
      <c r="A12159" s="14" t="s">
        <v>1131</v>
      </c>
      <c r="B12159" s="17" t="s">
        <v>1132</v>
      </c>
      <c r="C12159" s="17" t="s">
        <v>21181</v>
      </c>
      <c r="D12159" s="21" t="s">
        <v>39</v>
      </c>
      <c r="E12159" s="22" t="s">
        <v>29811</v>
      </c>
      <c r="F12159" s="22" t="s">
        <v>35624</v>
      </c>
      <c r="G12159" s="22" t="s">
        <v>39269</v>
      </c>
      <c r="H12159" s="22" t="s">
        <v>35653</v>
      </c>
      <c r="I12159" s="22" t="s">
        <v>35654</v>
      </c>
      <c r="J12159" s="22" t="s">
        <v>35655</v>
      </c>
      <c r="K12159" s="22"/>
      <c r="L12159" s="22"/>
      <c r="M12159" s="23"/>
      <c r="N12159" s="22"/>
      <c r="O12159" s="23"/>
      <c r="P12159" s="23"/>
      <c r="Q12159" s="23"/>
      <c r="R12159" s="23"/>
      <c r="S12159" s="23"/>
      <c r="T12159" s="28" t="str">
        <f>LOOKUP(1,1/(Table1[[#This Row],[Level_0]:[Level 15]]&gt;0),(Table1[[#This Row],[Level_0]:[Level 15]]))</f>
        <v>L000006457 - [PSMMOR1945.5210 5210 A&amp;F Strategy F-G]</v>
      </c>
      <c r="U12159" s="24">
        <v>12154</v>
      </c>
    </row>
    <row r="12160" spans="1:21" x14ac:dyDescent="0.25">
      <c r="A12160" s="14" t="s">
        <v>1133</v>
      </c>
      <c r="B12160" s="17" t="s">
        <v>1134</v>
      </c>
      <c r="C12160" s="17" t="s">
        <v>21181</v>
      </c>
      <c r="D12160" s="21" t="s">
        <v>39</v>
      </c>
      <c r="E12160" s="22" t="s">
        <v>29811</v>
      </c>
      <c r="F12160" s="22" t="s">
        <v>35624</v>
      </c>
      <c r="G12160" s="22" t="s">
        <v>39269</v>
      </c>
      <c r="H12160" s="22" t="s">
        <v>35653</v>
      </c>
      <c r="I12160" s="22" t="s">
        <v>35654</v>
      </c>
      <c r="J12160" s="22" t="s">
        <v>35656</v>
      </c>
      <c r="K12160" s="22"/>
      <c r="L12160" s="22"/>
      <c r="M12160" s="23"/>
      <c r="N12160" s="22"/>
      <c r="O12160" s="23"/>
      <c r="P12160" s="23"/>
      <c r="Q12160" s="23"/>
      <c r="R12160" s="23"/>
      <c r="S12160" s="23"/>
      <c r="T12160" s="28" t="str">
        <f>LOOKUP(1,1/(Table1[[#This Row],[Level_0]:[Level 15]]&gt;0),(Table1[[#This Row],[Level_0]:[Level 15]]))</f>
        <v>L000006458 - [PSMMOR1975.5203 5203 A&amp;F Strategy U-G]</v>
      </c>
      <c r="U12160" s="24">
        <v>12155</v>
      </c>
    </row>
    <row r="12161" spans="1:21" x14ac:dyDescent="0.25">
      <c r="A12161" s="14" t="s">
        <v>5266</v>
      </c>
      <c r="B12161" s="17" t="s">
        <v>5267</v>
      </c>
      <c r="C12161" s="17" t="s">
        <v>21181</v>
      </c>
      <c r="D12161" s="21" t="s">
        <v>39</v>
      </c>
      <c r="E12161" s="22" t="s">
        <v>29811</v>
      </c>
      <c r="F12161" s="22" t="s">
        <v>35624</v>
      </c>
      <c r="G12161" s="22" t="s">
        <v>39269</v>
      </c>
      <c r="H12161" s="22" t="s">
        <v>35653</v>
      </c>
      <c r="I12161" s="22" t="s">
        <v>35654</v>
      </c>
      <c r="J12161" s="22" t="s">
        <v>35657</v>
      </c>
      <c r="K12161" s="22"/>
      <c r="L12161" s="22"/>
      <c r="M12161" s="23"/>
      <c r="N12161" s="22"/>
      <c r="O12161" s="23"/>
      <c r="P12161" s="23"/>
      <c r="Q12161" s="23"/>
      <c r="R12161" s="23"/>
      <c r="S12161" s="23"/>
      <c r="T12161" s="28" t="str">
        <f>LOOKUP(1,1/(Table1[[#This Row],[Level_0]:[Level 15]]&gt;0),(Table1[[#This Row],[Level_0]:[Level 15]]))</f>
        <v>L000006459 - [PS01010000601106 A&amp;F Strategy GE-G]</v>
      </c>
      <c r="U12161" s="24">
        <v>12156</v>
      </c>
    </row>
    <row r="12162" spans="1:21" x14ac:dyDescent="0.25">
      <c r="A12162" s="14" t="s">
        <v>12831</v>
      </c>
      <c r="B12162" s="17" t="s">
        <v>12832</v>
      </c>
      <c r="C12162" s="17" t="s">
        <v>17583</v>
      </c>
      <c r="D12162" s="21" t="s">
        <v>39</v>
      </c>
      <c r="E12162" s="22" t="s">
        <v>29811</v>
      </c>
      <c r="F12162" s="22" t="s">
        <v>35624</v>
      </c>
      <c r="G12162" s="22" t="s">
        <v>39269</v>
      </c>
      <c r="H12162" s="22" t="s">
        <v>35653</v>
      </c>
      <c r="I12162" s="22" t="s">
        <v>35658</v>
      </c>
      <c r="J12162" s="22"/>
      <c r="K12162" s="22"/>
      <c r="L12162" s="22"/>
      <c r="M12162" s="23"/>
      <c r="N12162" s="22"/>
      <c r="O12162" s="23"/>
      <c r="P12162" s="23"/>
      <c r="Q12162" s="23"/>
      <c r="R12162" s="23"/>
      <c r="S12162" s="23"/>
      <c r="T12162" s="28" t="str">
        <f>LOOKUP(1,1/(Table1[[#This Row],[Level_0]:[Level 15]]&gt;0),(Table1[[#This Row],[Level_0]:[Level 15]]))</f>
        <v>L000006460 - [SAC Strategy &amp; BD Mgmt -G]</v>
      </c>
      <c r="U12162" s="24">
        <v>12157</v>
      </c>
    </row>
    <row r="12163" spans="1:21" x14ac:dyDescent="0.25">
      <c r="A12163" s="14" t="s">
        <v>3337</v>
      </c>
      <c r="B12163" s="17" t="s">
        <v>3338</v>
      </c>
      <c r="C12163" s="17" t="s">
        <v>12831</v>
      </c>
      <c r="D12163" s="21" t="s">
        <v>39</v>
      </c>
      <c r="E12163" s="22" t="s">
        <v>29811</v>
      </c>
      <c r="F12163" s="22" t="s">
        <v>35624</v>
      </c>
      <c r="G12163" s="22" t="s">
        <v>39269</v>
      </c>
      <c r="H12163" s="22" t="s">
        <v>35653</v>
      </c>
      <c r="I12163" s="22" t="s">
        <v>35658</v>
      </c>
      <c r="J12163" s="22" t="s">
        <v>35659</v>
      </c>
      <c r="K12163" s="22"/>
      <c r="L12163" s="22"/>
      <c r="M12163" s="23"/>
      <c r="N12163" s="22"/>
      <c r="O12163" s="23"/>
      <c r="P12163" s="23"/>
      <c r="Q12163" s="23"/>
      <c r="R12163" s="23"/>
      <c r="S12163" s="23"/>
      <c r="T12163" s="28" t="str">
        <f>LOOKUP(1,1/(Table1[[#This Row],[Level_0]:[Level 15]]&gt;0),(Table1[[#This Row],[Level_0]:[Level 15]]))</f>
        <v>L000006461 - [PS1000CH70MS2200 A&amp;F Str&amp;Mrkt Mgmt-G]</v>
      </c>
      <c r="U12163" s="24">
        <v>12158</v>
      </c>
    </row>
    <row r="12164" spans="1:21" x14ac:dyDescent="0.25">
      <c r="A12164" s="14" t="s">
        <v>11342</v>
      </c>
      <c r="B12164" s="17" t="s">
        <v>11343</v>
      </c>
      <c r="C12164" s="17" t="s">
        <v>17583</v>
      </c>
      <c r="D12164" s="21" t="s">
        <v>39</v>
      </c>
      <c r="E12164" s="22" t="s">
        <v>29811</v>
      </c>
      <c r="F12164" s="22" t="s">
        <v>35624</v>
      </c>
      <c r="G12164" s="22" t="s">
        <v>39269</v>
      </c>
      <c r="H12164" s="22" t="s">
        <v>35653</v>
      </c>
      <c r="I12164" s="22" t="s">
        <v>35660</v>
      </c>
      <c r="J12164" s="22"/>
      <c r="K12164" s="22"/>
      <c r="L12164" s="22"/>
      <c r="M12164" s="23"/>
      <c r="N12164" s="22"/>
      <c r="O12164" s="23"/>
      <c r="P12164" s="23"/>
      <c r="Q12164" s="23"/>
      <c r="R12164" s="23"/>
      <c r="S12164" s="23"/>
      <c r="T12164" s="28" t="str">
        <f>LOOKUP(1,1/(Table1[[#This Row],[Level_0]:[Level 15]]&gt;0),(Table1[[#This Row],[Level_0]:[Level 15]]))</f>
        <v>L000011446 - [SAC Business Development -G]</v>
      </c>
      <c r="U12164" s="24">
        <v>12159</v>
      </c>
    </row>
    <row r="12165" spans="1:21" x14ac:dyDescent="0.25">
      <c r="A12165" s="14" t="s">
        <v>1161</v>
      </c>
      <c r="B12165" s="17" t="s">
        <v>1162</v>
      </c>
      <c r="C12165" s="17" t="s">
        <v>11342</v>
      </c>
      <c r="D12165" s="21" t="s">
        <v>39</v>
      </c>
      <c r="E12165" s="22" t="s">
        <v>29811</v>
      </c>
      <c r="F12165" s="22" t="s">
        <v>35624</v>
      </c>
      <c r="G12165" s="22" t="s">
        <v>39269</v>
      </c>
      <c r="H12165" s="22" t="s">
        <v>35653</v>
      </c>
      <c r="I12165" s="22" t="s">
        <v>35660</v>
      </c>
      <c r="J12165" s="22" t="s">
        <v>35661</v>
      </c>
      <c r="K12165" s="22"/>
      <c r="L12165" s="22"/>
      <c r="M12165" s="23"/>
      <c r="N12165" s="22"/>
      <c r="O12165" s="23"/>
      <c r="P12165" s="23"/>
      <c r="Q12165" s="23"/>
      <c r="R12165" s="23"/>
      <c r="S12165" s="23"/>
      <c r="T12165" s="28" t="str">
        <f>LOOKUP(1,1/(Table1[[#This Row],[Level_0]:[Level 15]]&gt;0),(Table1[[#This Row],[Level_0]:[Level 15]]))</f>
        <v>L000006499 - [PS01010000680400 PS Bus Development-G]</v>
      </c>
      <c r="U12165" s="24">
        <v>12160</v>
      </c>
    </row>
    <row r="12166" spans="1:21" x14ac:dyDescent="0.25">
      <c r="A12166" s="14" t="s">
        <v>18196</v>
      </c>
      <c r="B12166" s="17" t="s">
        <v>40063</v>
      </c>
      <c r="C12166" s="17" t="s">
        <v>16269</v>
      </c>
      <c r="D12166" s="21" t="s">
        <v>39</v>
      </c>
      <c r="E12166" s="22" t="s">
        <v>29811</v>
      </c>
      <c r="F12166" s="22" t="s">
        <v>35624</v>
      </c>
      <c r="G12166" s="22" t="s">
        <v>39269</v>
      </c>
      <c r="H12166" s="22" t="s">
        <v>39896</v>
      </c>
      <c r="I12166" s="22"/>
      <c r="J12166" s="22"/>
      <c r="K12166" s="22"/>
      <c r="L12166" s="22"/>
      <c r="M12166" s="23"/>
      <c r="N12166" s="22"/>
      <c r="O12166" s="23"/>
      <c r="P12166" s="23"/>
      <c r="Q12166" s="23"/>
      <c r="R12166" s="23"/>
      <c r="S12166" s="23"/>
      <c r="T12166" s="28" t="str">
        <f>LOOKUP(1,1/(Table1[[#This Row],[Level_0]:[Level 15]]&gt;0),(Table1[[#This Row],[Level_0]:[Level 15]]))</f>
        <v>L000006952 - [BioVV - Strategy]</v>
      </c>
      <c r="U12166" s="24">
        <v>12161</v>
      </c>
    </row>
    <row r="12167" spans="1:21" x14ac:dyDescent="0.25">
      <c r="A12167" s="14" t="s">
        <v>1535</v>
      </c>
      <c r="B12167" s="17" t="s">
        <v>1536</v>
      </c>
      <c r="C12167" s="17" t="s">
        <v>18196</v>
      </c>
      <c r="D12167" s="21" t="s">
        <v>39</v>
      </c>
      <c r="E12167" s="22" t="s">
        <v>29811</v>
      </c>
      <c r="F12167" s="22" t="s">
        <v>35624</v>
      </c>
      <c r="G12167" s="22" t="s">
        <v>39269</v>
      </c>
      <c r="H12167" s="22" t="s">
        <v>39896</v>
      </c>
      <c r="I12167" s="22" t="s">
        <v>35792</v>
      </c>
      <c r="J12167" s="22"/>
      <c r="K12167" s="22"/>
      <c r="L12167" s="22"/>
      <c r="M12167" s="23"/>
      <c r="N12167" s="22"/>
      <c r="O12167" s="23"/>
      <c r="P12167" s="23"/>
      <c r="Q12167" s="23"/>
      <c r="R12167" s="23"/>
      <c r="S12167" s="23"/>
      <c r="T12167" s="28" t="str">
        <f>LOOKUP(1,1/(Table1[[#This Row],[Level_0]:[Level 15]]&gt;0),(Table1[[#This Row],[Level_0]:[Level 15]]))</f>
        <v>L000006958 - [PSMMOR1975.5041 5041 E2E Strategy a-G]</v>
      </c>
      <c r="U12167" s="24">
        <v>12162</v>
      </c>
    </row>
    <row r="12168" spans="1:21" x14ac:dyDescent="0.25">
      <c r="A12168" s="14" t="s">
        <v>1537</v>
      </c>
      <c r="B12168" s="17" t="s">
        <v>1538</v>
      </c>
      <c r="C12168" s="17" t="s">
        <v>18196</v>
      </c>
      <c r="D12168" s="21" t="s">
        <v>39</v>
      </c>
      <c r="E12168" s="22" t="s">
        <v>29811</v>
      </c>
      <c r="F12168" s="22" t="s">
        <v>35624</v>
      </c>
      <c r="G12168" s="22" t="s">
        <v>39269</v>
      </c>
      <c r="H12168" s="22" t="s">
        <v>39896</v>
      </c>
      <c r="I12168" s="22" t="s">
        <v>35793</v>
      </c>
      <c r="J12168" s="22"/>
      <c r="K12168" s="22"/>
      <c r="L12168" s="22"/>
      <c r="M12168" s="23"/>
      <c r="N12168" s="22"/>
      <c r="O12168" s="23"/>
      <c r="P12168" s="23"/>
      <c r="Q12168" s="23"/>
      <c r="R12168" s="23"/>
      <c r="S12168" s="23"/>
      <c r="T12168" s="28" t="str">
        <f>LOOKUP(1,1/(Table1[[#This Row],[Level_0]:[Level 15]]&gt;0),(Table1[[#This Row],[Level_0]:[Level 15]]))</f>
        <v>L000006959 - [PSMMOR1975.5041 5041 E2E StrategySP-G]</v>
      </c>
      <c r="U12168" s="24">
        <v>12163</v>
      </c>
    </row>
    <row r="12169" spans="1:21" x14ac:dyDescent="0.25">
      <c r="A12169" s="14" t="s">
        <v>7018</v>
      </c>
      <c r="B12169" s="17" t="s">
        <v>7019</v>
      </c>
      <c r="C12169" s="17" t="s">
        <v>18196</v>
      </c>
      <c r="D12169" s="21" t="s">
        <v>39</v>
      </c>
      <c r="E12169" s="22" t="s">
        <v>29811</v>
      </c>
      <c r="F12169" s="22" t="s">
        <v>35624</v>
      </c>
      <c r="G12169" s="22" t="s">
        <v>39269</v>
      </c>
      <c r="H12169" s="22" t="s">
        <v>39896</v>
      </c>
      <c r="I12169" s="22" t="s">
        <v>35794</v>
      </c>
      <c r="J12169" s="22"/>
      <c r="K12169" s="22"/>
      <c r="L12169" s="22"/>
      <c r="M12169" s="23"/>
      <c r="N12169" s="22"/>
      <c r="O12169" s="23"/>
      <c r="P12169" s="23"/>
      <c r="Q12169" s="23"/>
      <c r="R12169" s="23"/>
      <c r="S12169" s="23"/>
      <c r="T12169" s="28" t="str">
        <f>LOOKUP(1,1/(Table1[[#This Row],[Level_0]:[Level 15]]&gt;0),(Table1[[#This Row],[Level_0]:[Level 15]]))</f>
        <v>L000007077 - [LSS.1975.5261 BioVV - Strategy-G]</v>
      </c>
      <c r="U12169" s="24">
        <v>12164</v>
      </c>
    </row>
    <row r="12170" spans="1:21" x14ac:dyDescent="0.25">
      <c r="A12170" s="14" t="s">
        <v>10409</v>
      </c>
      <c r="B12170" s="17" t="s">
        <v>10410</v>
      </c>
      <c r="C12170" s="17" t="s">
        <v>18196</v>
      </c>
      <c r="D12170" s="21" t="s">
        <v>39</v>
      </c>
      <c r="E12170" s="22" t="s">
        <v>29811</v>
      </c>
      <c r="F12170" s="22" t="s">
        <v>35624</v>
      </c>
      <c r="G12170" s="22" t="s">
        <v>39269</v>
      </c>
      <c r="H12170" s="22" t="s">
        <v>39896</v>
      </c>
      <c r="I12170" s="22" t="s">
        <v>35795</v>
      </c>
      <c r="J12170" s="22"/>
      <c r="K12170" s="22"/>
      <c r="L12170" s="22"/>
      <c r="M12170" s="23"/>
      <c r="N12170" s="22"/>
      <c r="O12170" s="23"/>
      <c r="P12170" s="23"/>
      <c r="Q12170" s="23"/>
      <c r="R12170" s="23"/>
      <c r="S12170" s="23"/>
      <c r="T12170" s="28" t="str">
        <f>LOOKUP(1,1/(Table1[[#This Row],[Level_0]:[Level 15]]&gt;0),(Table1[[#This Row],[Level_0]:[Level 15]]))</f>
        <v>L000007078 - [LSS.20330 BioVV - Strategy-G]</v>
      </c>
      <c r="U12170" s="24">
        <v>12165</v>
      </c>
    </row>
    <row r="12171" spans="1:21" x14ac:dyDescent="0.25">
      <c r="A12171" s="14" t="s">
        <v>5626</v>
      </c>
      <c r="B12171" s="17" t="s">
        <v>5627</v>
      </c>
      <c r="C12171" s="17" t="s">
        <v>16269</v>
      </c>
      <c r="D12171" s="21" t="s">
        <v>39</v>
      </c>
      <c r="E12171" s="22" t="s">
        <v>29811</v>
      </c>
      <c r="F12171" s="22" t="s">
        <v>35624</v>
      </c>
      <c r="G12171" s="22" t="s">
        <v>39269</v>
      </c>
      <c r="H12171" s="22" t="s">
        <v>36020</v>
      </c>
      <c r="I12171" s="22"/>
      <c r="J12171" s="22"/>
      <c r="K12171" s="22"/>
      <c r="L12171" s="22"/>
      <c r="M12171" s="23"/>
      <c r="N12171" s="22"/>
      <c r="O12171" s="23"/>
      <c r="P12171" s="23"/>
      <c r="Q12171" s="23"/>
      <c r="R12171" s="23"/>
      <c r="S12171" s="23"/>
      <c r="T12171" s="28" t="str">
        <f>LOOKUP(1,1/(Table1[[#This Row],[Level_0]:[Level 15]]&gt;0),(Table1[[#This Row],[Level_0]:[Level 15]]))</f>
        <v>L000011547 - [PS.615 CDMO Acceleration Project-G]</v>
      </c>
      <c r="U12171" s="24">
        <v>12166</v>
      </c>
    </row>
    <row r="12172" spans="1:21" x14ac:dyDescent="0.25">
      <c r="A12172" s="14" t="s">
        <v>2633</v>
      </c>
      <c r="B12172" s="17" t="s">
        <v>2634</v>
      </c>
      <c r="C12172" s="17" t="s">
        <v>16269</v>
      </c>
      <c r="D12172" s="21" t="s">
        <v>39</v>
      </c>
      <c r="E12172" s="22" t="s">
        <v>29811</v>
      </c>
      <c r="F12172" s="22" t="s">
        <v>35624</v>
      </c>
      <c r="G12172" s="22" t="s">
        <v>39269</v>
      </c>
      <c r="H12172" s="22" t="s">
        <v>36021</v>
      </c>
      <c r="I12172" s="22"/>
      <c r="J12172" s="22"/>
      <c r="K12172" s="22"/>
      <c r="L12172" s="22"/>
      <c r="M12172" s="23"/>
      <c r="N12172" s="22"/>
      <c r="O12172" s="23"/>
      <c r="P12172" s="23"/>
      <c r="Q12172" s="23"/>
      <c r="R12172" s="23"/>
      <c r="S12172" s="23"/>
      <c r="T12172" s="28" t="str">
        <f>LOOKUP(1,1/(Table1[[#This Row],[Level_0]:[Level 15]]&gt;0),(Table1[[#This Row],[Level_0]:[Level 15]]))</f>
        <v>L000011550 - [PS.681601 CDMO Acceleration Project-G]</v>
      </c>
      <c r="U12172" s="24">
        <v>12167</v>
      </c>
    </row>
    <row r="12173" spans="1:21" x14ac:dyDescent="0.25">
      <c r="A12173" s="14" t="s">
        <v>6456</v>
      </c>
      <c r="B12173" s="17" t="s">
        <v>6457</v>
      </c>
      <c r="C12173" s="17" t="s">
        <v>16269</v>
      </c>
      <c r="D12173" s="21" t="s">
        <v>39</v>
      </c>
      <c r="E12173" s="22" t="s">
        <v>29811</v>
      </c>
      <c r="F12173" s="22" t="s">
        <v>35624</v>
      </c>
      <c r="G12173" s="22" t="s">
        <v>39269</v>
      </c>
      <c r="H12173" s="22" t="s">
        <v>36022</v>
      </c>
      <c r="I12173" s="22"/>
      <c r="J12173" s="22"/>
      <c r="K12173" s="22"/>
      <c r="L12173" s="22"/>
      <c r="M12173" s="23"/>
      <c r="N12173" s="22"/>
      <c r="O12173" s="23"/>
      <c r="P12173" s="23"/>
      <c r="Q12173" s="23"/>
      <c r="R12173" s="23"/>
      <c r="S12173" s="23"/>
      <c r="T12173" s="28" t="str">
        <f>LOOKUP(1,1/(Table1[[#This Row],[Level_0]:[Level 15]]&gt;0),(Table1[[#This Row],[Level_0]:[Level 15]]))</f>
        <v>L000011551 - [PS.FR60638000 CDMO Acceleration-G]</v>
      </c>
      <c r="U12173" s="24">
        <v>12168</v>
      </c>
    </row>
    <row r="12174" spans="1:21" x14ac:dyDescent="0.25">
      <c r="A12174" s="14" t="s">
        <v>9936</v>
      </c>
      <c r="B12174" s="17" t="s">
        <v>9937</v>
      </c>
      <c r="C12174" s="17" t="s">
        <v>16269</v>
      </c>
      <c r="D12174" s="21" t="s">
        <v>39</v>
      </c>
      <c r="E12174" s="22" t="s">
        <v>29811</v>
      </c>
      <c r="F12174" s="22" t="s">
        <v>35624</v>
      </c>
      <c r="G12174" s="22" t="s">
        <v>39269</v>
      </c>
      <c r="H12174" s="22" t="s">
        <v>36023</v>
      </c>
      <c r="I12174" s="22"/>
      <c r="J12174" s="22"/>
      <c r="K12174" s="22"/>
      <c r="L12174" s="22"/>
      <c r="M12174" s="23"/>
      <c r="N12174" s="22"/>
      <c r="O12174" s="23"/>
      <c r="P12174" s="23"/>
      <c r="Q12174" s="23"/>
      <c r="R12174" s="23"/>
      <c r="S12174" s="23"/>
      <c r="T12174" s="28" t="str">
        <f>LOOKUP(1,1/(Table1[[#This Row],[Level_0]:[Level 15]]&gt;0),(Table1[[#This Row],[Level_0]:[Level 15]]))</f>
        <v>L000012760 - [PS.7001586008 CDMO Strategy-G]</v>
      </c>
      <c r="U12174" s="24">
        <v>12169</v>
      </c>
    </row>
    <row r="12175" spans="1:21" x14ac:dyDescent="0.25">
      <c r="A12175" s="14" t="s">
        <v>4902</v>
      </c>
      <c r="B12175" s="17" t="s">
        <v>4903</v>
      </c>
      <c r="C12175" s="17" t="s">
        <v>16269</v>
      </c>
      <c r="D12175" s="21" t="s">
        <v>39</v>
      </c>
      <c r="E12175" s="22" t="s">
        <v>29811</v>
      </c>
      <c r="F12175" s="22" t="s">
        <v>35624</v>
      </c>
      <c r="G12175" s="22" t="s">
        <v>39269</v>
      </c>
      <c r="H12175" s="22" t="s">
        <v>36024</v>
      </c>
      <c r="I12175" s="22"/>
      <c r="J12175" s="22"/>
      <c r="K12175" s="22"/>
      <c r="L12175" s="22"/>
      <c r="M12175" s="23"/>
      <c r="N12175" s="22"/>
      <c r="O12175" s="23"/>
      <c r="P12175" s="23"/>
      <c r="Q12175" s="23"/>
      <c r="R12175" s="23"/>
      <c r="S12175" s="23"/>
      <c r="T12175" s="28" t="str">
        <f>LOOKUP(1,1/(Table1[[#This Row],[Level_0]:[Level 15]]&gt;0),(Table1[[#This Row],[Level_0]:[Level 15]]))</f>
        <v>L000012809 - [PS. CDMO Acceleration Phase 1 VGT-G]</v>
      </c>
      <c r="U12175" s="24">
        <v>12170</v>
      </c>
    </row>
    <row r="12176" spans="1:21" x14ac:dyDescent="0.25">
      <c r="A12176" s="14" t="s">
        <v>4173</v>
      </c>
      <c r="B12176" s="17" t="s">
        <v>4174</v>
      </c>
      <c r="C12176" s="17" t="s">
        <v>16269</v>
      </c>
      <c r="D12176" s="21" t="s">
        <v>39</v>
      </c>
      <c r="E12176" s="22" t="s">
        <v>29811</v>
      </c>
      <c r="F12176" s="22" t="s">
        <v>35624</v>
      </c>
      <c r="G12176" s="22" t="s">
        <v>39269</v>
      </c>
      <c r="H12176" s="22" t="s">
        <v>36025</v>
      </c>
      <c r="I12176" s="22"/>
      <c r="J12176" s="22"/>
      <c r="K12176" s="22"/>
      <c r="L12176" s="22"/>
      <c r="M12176" s="23"/>
      <c r="N12176" s="22"/>
      <c r="O12176" s="23"/>
      <c r="P12176" s="23"/>
      <c r="Q12176" s="23"/>
      <c r="R12176" s="23"/>
      <c r="S12176" s="23"/>
      <c r="T12176" s="28" t="str">
        <f>LOOKUP(1,1/(Table1[[#This Row],[Level_0]:[Level 15]]&gt;0),(Table1[[#This Row],[Level_0]:[Level 15]]))</f>
        <v>L000013088 - [PS.1975.5963 CDMO Acceleration A&amp;P-G]</v>
      </c>
      <c r="U12176" s="24">
        <v>12171</v>
      </c>
    </row>
    <row r="12177" spans="1:21" x14ac:dyDescent="0.25">
      <c r="A12177" s="14" t="s">
        <v>7438</v>
      </c>
      <c r="B12177" s="17" t="s">
        <v>7439</v>
      </c>
      <c r="C12177" s="17" t="s">
        <v>16269</v>
      </c>
      <c r="D12177" s="21" t="s">
        <v>39</v>
      </c>
      <c r="E12177" s="22" t="s">
        <v>29811</v>
      </c>
      <c r="F12177" s="22" t="s">
        <v>35624</v>
      </c>
      <c r="G12177" s="22" t="s">
        <v>39269</v>
      </c>
      <c r="H12177" s="22" t="s">
        <v>36026</v>
      </c>
      <c r="I12177" s="22"/>
      <c r="J12177" s="22"/>
      <c r="K12177" s="22"/>
      <c r="L12177" s="22"/>
      <c r="M12177" s="23"/>
      <c r="N12177" s="22"/>
      <c r="O12177" s="23"/>
      <c r="P12177" s="23"/>
      <c r="Q12177" s="23"/>
      <c r="R12177" s="23"/>
      <c r="S12177" s="23"/>
      <c r="T12177" s="28" t="str">
        <f>LOOKUP(1,1/(Table1[[#This Row],[Level_0]:[Level 15]]&gt;0),(Table1[[#This Row],[Level_0]:[Level 15]]))</f>
        <v>L000013089 - [PS.CDMO Acceleration Attrition-G]</v>
      </c>
      <c r="U12177" s="24">
        <v>12172</v>
      </c>
    </row>
    <row r="12178" spans="1:21" x14ac:dyDescent="0.25">
      <c r="A12178" s="14" t="s">
        <v>14687</v>
      </c>
      <c r="B12178" s="17" t="s">
        <v>14688</v>
      </c>
      <c r="C12178" s="17" t="s">
        <v>16269</v>
      </c>
      <c r="D12178" s="21" t="s">
        <v>39</v>
      </c>
      <c r="E12178" s="22" t="s">
        <v>29811</v>
      </c>
      <c r="F12178" s="22" t="s">
        <v>35624</v>
      </c>
      <c r="G12178" s="22" t="s">
        <v>39269</v>
      </c>
      <c r="H12178" s="22" t="s">
        <v>36027</v>
      </c>
      <c r="I12178" s="22"/>
      <c r="J12178" s="22"/>
      <c r="K12178" s="22"/>
      <c r="L12178" s="22"/>
      <c r="M12178" s="23"/>
      <c r="N12178" s="22"/>
      <c r="O12178" s="23"/>
      <c r="P12178" s="23"/>
      <c r="Q12178" s="23"/>
      <c r="R12178" s="23"/>
      <c r="S12178" s="23"/>
      <c r="T12178" s="28" t="str">
        <f>LOOKUP(1,1/(Table1[[#This Row],[Level_0]:[Level 15]]&gt;0),(Table1[[#This Row],[Level_0]:[Level 15]]))</f>
        <v>L000013351 - [LSS Business Development]</v>
      </c>
      <c r="U12178" s="24">
        <v>12173</v>
      </c>
    </row>
    <row r="12179" spans="1:21" x14ac:dyDescent="0.25">
      <c r="A12179" s="14" t="s">
        <v>15574</v>
      </c>
      <c r="B12179" s="17" t="s">
        <v>15575</v>
      </c>
      <c r="C12179" s="17" t="s">
        <v>16269</v>
      </c>
      <c r="D12179" s="21" t="s">
        <v>39</v>
      </c>
      <c r="E12179" s="22" t="s">
        <v>29811</v>
      </c>
      <c r="F12179" s="22" t="s">
        <v>35624</v>
      </c>
      <c r="G12179" s="22" t="s">
        <v>39269</v>
      </c>
      <c r="H12179" s="22" t="s">
        <v>36028</v>
      </c>
      <c r="I12179" s="22"/>
      <c r="J12179" s="22"/>
      <c r="K12179" s="22"/>
      <c r="L12179" s="22"/>
      <c r="M12179" s="23"/>
      <c r="N12179" s="22"/>
      <c r="O12179" s="23"/>
      <c r="P12179" s="23"/>
      <c r="Q12179" s="23"/>
      <c r="R12179" s="23"/>
      <c r="S12179" s="23"/>
      <c r="T12179" s="28" t="str">
        <f>LOOKUP(1,1/(Table1[[#This Row],[Level_0]:[Level 15]]&gt;0),(Table1[[#This Row],[Level_0]:[Level 15]]))</f>
        <v>L000013352 - [LSS Market Intelligence]</v>
      </c>
      <c r="U12179" s="24">
        <v>12174</v>
      </c>
    </row>
    <row r="12180" spans="1:21" x14ac:dyDescent="0.25">
      <c r="A12180" s="14" t="s">
        <v>14689</v>
      </c>
      <c r="B12180" s="17" t="s">
        <v>14690</v>
      </c>
      <c r="C12180" s="17" t="s">
        <v>16269</v>
      </c>
      <c r="D12180" s="21" t="s">
        <v>39</v>
      </c>
      <c r="E12180" s="22" t="s">
        <v>29811</v>
      </c>
      <c r="F12180" s="22" t="s">
        <v>35624</v>
      </c>
      <c r="G12180" s="22" t="s">
        <v>39269</v>
      </c>
      <c r="H12180" s="22" t="s">
        <v>36029</v>
      </c>
      <c r="I12180" s="22"/>
      <c r="J12180" s="22"/>
      <c r="K12180" s="22"/>
      <c r="L12180" s="22"/>
      <c r="M12180" s="23"/>
      <c r="N12180" s="22"/>
      <c r="O12180" s="23"/>
      <c r="P12180" s="23"/>
      <c r="Q12180" s="23"/>
      <c r="R12180" s="23"/>
      <c r="S12180" s="23"/>
      <c r="T12180" s="28" t="str">
        <f>LOOKUP(1,1/(Table1[[#This Row],[Level_0]:[Level 15]]&gt;0),(Table1[[#This Row],[Level_0]:[Level 15]]))</f>
        <v>L000013353 - [LSS Strategy Development]</v>
      </c>
      <c r="U12180" s="24">
        <v>12175</v>
      </c>
    </row>
    <row r="12181" spans="1:21" x14ac:dyDescent="0.25">
      <c r="A12181" s="14" t="s">
        <v>20294</v>
      </c>
      <c r="B12181" s="17" t="s">
        <v>20295</v>
      </c>
      <c r="C12181" s="17" t="s">
        <v>14661</v>
      </c>
      <c r="D12181" s="21" t="s">
        <v>39</v>
      </c>
      <c r="E12181" s="22" t="s">
        <v>29811</v>
      </c>
      <c r="F12181" s="22" t="s">
        <v>35624</v>
      </c>
      <c r="G12181" s="22" t="s">
        <v>36030</v>
      </c>
      <c r="H12181" s="22"/>
      <c r="I12181" s="22"/>
      <c r="J12181" s="22"/>
      <c r="K12181" s="22"/>
      <c r="L12181" s="22"/>
      <c r="M12181" s="23"/>
      <c r="N12181" s="22"/>
      <c r="O12181" s="23"/>
      <c r="P12181" s="23"/>
      <c r="Q12181" s="23"/>
      <c r="R12181" s="23"/>
      <c r="S12181" s="23"/>
      <c r="T12181" s="28" t="str">
        <f>LOOKUP(1,1/(Table1[[#This Row],[Level_0]:[Level 15]]&gt;0),(Table1[[#This Row],[Level_0]:[Level 15]]))</f>
        <v>L000013182 - [LSS Management -G]</v>
      </c>
      <c r="U12181" s="24">
        <v>12176</v>
      </c>
    </row>
    <row r="12182" spans="1:21" x14ac:dyDescent="0.25">
      <c r="A12182" s="14" t="s">
        <v>21332</v>
      </c>
      <c r="B12182" s="17" t="s">
        <v>21333</v>
      </c>
      <c r="C12182" s="17" t="s">
        <v>20294</v>
      </c>
      <c r="D12182" s="21" t="s">
        <v>39</v>
      </c>
      <c r="E12182" s="22" t="s">
        <v>29811</v>
      </c>
      <c r="F12182" s="22" t="s">
        <v>35624</v>
      </c>
      <c r="G12182" s="22" t="s">
        <v>36030</v>
      </c>
      <c r="H12182" s="22" t="s">
        <v>36049</v>
      </c>
      <c r="I12182" s="22"/>
      <c r="J12182" s="22"/>
      <c r="K12182" s="22"/>
      <c r="L12182" s="22"/>
      <c r="M12182" s="23"/>
      <c r="N12182" s="22"/>
      <c r="O12182" s="23"/>
      <c r="P12182" s="23"/>
      <c r="Q12182" s="23"/>
      <c r="R12182" s="23"/>
      <c r="S12182" s="23"/>
      <c r="T12182" s="28" t="str">
        <f>LOOKUP(1,1/(Table1[[#This Row],[Level_0]:[Level 15]]&gt;0),(Table1[[#This Row],[Level_0]:[Level 15]]))</f>
        <v>L000013365 - [LSS GoGlobal -G]</v>
      </c>
      <c r="U12182" s="24">
        <v>12177</v>
      </c>
    </row>
    <row r="12183" spans="1:21" x14ac:dyDescent="0.25">
      <c r="A12183" s="14" t="s">
        <v>20911</v>
      </c>
      <c r="B12183" s="17" t="s">
        <v>20912</v>
      </c>
      <c r="C12183" s="17" t="s">
        <v>20294</v>
      </c>
      <c r="D12183" s="21" t="s">
        <v>39</v>
      </c>
      <c r="E12183" s="22" t="s">
        <v>29811</v>
      </c>
      <c r="F12183" s="22" t="s">
        <v>35624</v>
      </c>
      <c r="G12183" s="22" t="s">
        <v>36030</v>
      </c>
      <c r="H12183" s="22" t="s">
        <v>36031</v>
      </c>
      <c r="I12183" s="22"/>
      <c r="J12183" s="22"/>
      <c r="K12183" s="22"/>
      <c r="L12183" s="22"/>
      <c r="M12183" s="23"/>
      <c r="N12183" s="22"/>
      <c r="O12183" s="23"/>
      <c r="P12183" s="23"/>
      <c r="Q12183" s="23"/>
      <c r="R12183" s="23"/>
      <c r="S12183" s="23"/>
      <c r="T12183" s="28" t="str">
        <f>LOOKUP(1,1/(Table1[[#This Row],[Level_0]:[Level 15]]&gt;0),(Table1[[#This Row],[Level_0]:[Level 15]]))</f>
        <v>L000013461 - [LSS Exceptionals]</v>
      </c>
      <c r="U12183" s="24">
        <v>12178</v>
      </c>
    </row>
    <row r="12184" spans="1:21" x14ac:dyDescent="0.25">
      <c r="A12184" s="14" t="s">
        <v>20296</v>
      </c>
      <c r="B12184" s="17" t="s">
        <v>39431</v>
      </c>
      <c r="C12184" s="17" t="s">
        <v>14661</v>
      </c>
      <c r="D12184" s="21" t="s">
        <v>39</v>
      </c>
      <c r="E12184" s="22" t="s">
        <v>29811</v>
      </c>
      <c r="F12184" s="22" t="s">
        <v>35624</v>
      </c>
      <c r="G12184" s="22" t="s">
        <v>39270</v>
      </c>
      <c r="H12184" s="22"/>
      <c r="I12184" s="22"/>
      <c r="J12184" s="22"/>
      <c r="K12184" s="22"/>
      <c r="L12184" s="22"/>
      <c r="M12184" s="23"/>
      <c r="N12184" s="22"/>
      <c r="O12184" s="23"/>
      <c r="P12184" s="23"/>
      <c r="Q12184" s="23"/>
      <c r="R12184" s="23"/>
      <c r="S12184" s="23"/>
      <c r="T12184" s="28" t="str">
        <f>LOOKUP(1,1/(Table1[[#This Row],[Level_0]:[Level 15]]&gt;0),(Table1[[#This Row],[Level_0]:[Level 15]]))</f>
        <v>L000013183 - [LSS Commercial Excellence]</v>
      </c>
      <c r="U12184" s="24">
        <v>12179</v>
      </c>
    </row>
    <row r="12185" spans="1:21" x14ac:dyDescent="0.25">
      <c r="A12185" s="14" t="s">
        <v>3989</v>
      </c>
      <c r="B12185" s="17" t="s">
        <v>3990</v>
      </c>
      <c r="C12185" s="17" t="s">
        <v>20296</v>
      </c>
      <c r="D12185" s="21" t="s">
        <v>39</v>
      </c>
      <c r="E12185" s="22" t="s">
        <v>29811</v>
      </c>
      <c r="F12185" s="22" t="s">
        <v>35624</v>
      </c>
      <c r="G12185" s="22" t="s">
        <v>39270</v>
      </c>
      <c r="H12185" s="22" t="s">
        <v>36032</v>
      </c>
      <c r="I12185" s="22"/>
      <c r="J12185" s="22"/>
      <c r="K12185" s="22"/>
      <c r="L12185" s="22"/>
      <c r="M12185" s="23"/>
      <c r="N12185" s="22"/>
      <c r="O12185" s="23"/>
      <c r="P12185" s="23"/>
      <c r="Q12185" s="23"/>
      <c r="R12185" s="23"/>
      <c r="S12185" s="23"/>
      <c r="T12185" s="28" t="str">
        <f>LOOKUP(1,1/(Table1[[#This Row],[Level_0]:[Level 15]]&gt;0),(Table1[[#This Row],[Level_0]:[Level 15]]))</f>
        <v>L000011549 - [PS.1975.5963 CDMO Acceleration ISS-G]</v>
      </c>
      <c r="U12185" s="24">
        <v>12180</v>
      </c>
    </row>
    <row r="12186" spans="1:21" x14ac:dyDescent="0.25">
      <c r="A12186" s="14" t="s">
        <v>12334</v>
      </c>
      <c r="B12186" s="17" t="s">
        <v>12335</v>
      </c>
      <c r="C12186" s="17" t="s">
        <v>20296</v>
      </c>
      <c r="D12186" s="21" t="s">
        <v>39</v>
      </c>
      <c r="E12186" s="22" t="s">
        <v>29811</v>
      </c>
      <c r="F12186" s="22" t="s">
        <v>35624</v>
      </c>
      <c r="G12186" s="22" t="s">
        <v>39270</v>
      </c>
      <c r="H12186" s="22" t="s">
        <v>36033</v>
      </c>
      <c r="I12186" s="22"/>
      <c r="J12186" s="22"/>
      <c r="K12186" s="22"/>
      <c r="L12186" s="22"/>
      <c r="M12186" s="23"/>
      <c r="N12186" s="22"/>
      <c r="O12186" s="23"/>
      <c r="P12186" s="23"/>
      <c r="Q12186" s="23"/>
      <c r="R12186" s="23"/>
      <c r="S12186" s="23"/>
      <c r="T12186" s="28" t="str">
        <f>LOOKUP(1,1/(Table1[[#This Row],[Level_0]:[Level 15]]&gt;0),(Table1[[#This Row],[Level_0]:[Level 15]]))</f>
        <v>L000013354 - [LSS Sales Effectiveness -G]</v>
      </c>
      <c r="U12186" s="24">
        <v>12181</v>
      </c>
    </row>
    <row r="12187" spans="1:21" x14ac:dyDescent="0.25">
      <c r="A12187" s="14" t="s">
        <v>12336</v>
      </c>
      <c r="B12187" s="17" t="s">
        <v>12337</v>
      </c>
      <c r="C12187" s="17" t="s">
        <v>12334</v>
      </c>
      <c r="D12187" s="21" t="s">
        <v>39</v>
      </c>
      <c r="E12187" s="22" t="s">
        <v>29811</v>
      </c>
      <c r="F12187" s="22" t="s">
        <v>35624</v>
      </c>
      <c r="G12187" s="22" t="s">
        <v>39270</v>
      </c>
      <c r="H12187" s="22" t="s">
        <v>36033</v>
      </c>
      <c r="I12187" s="22" t="s">
        <v>36034</v>
      </c>
      <c r="J12187" s="22"/>
      <c r="K12187" s="22"/>
      <c r="L12187" s="22"/>
      <c r="M12187" s="23"/>
      <c r="N12187" s="22"/>
      <c r="O12187" s="23"/>
      <c r="P12187" s="23"/>
      <c r="Q12187" s="23"/>
      <c r="R12187" s="23"/>
      <c r="S12187" s="23"/>
      <c r="T12187" s="28" t="str">
        <f>LOOKUP(1,1/(Table1[[#This Row],[Level_0]:[Level 15]]&gt;0),(Table1[[#This Row],[Level_0]:[Level 15]]))</f>
        <v>L000013355 - [LSS Commercial Learning -G]</v>
      </c>
      <c r="U12187" s="24">
        <v>12182</v>
      </c>
    </row>
    <row r="12188" spans="1:21" x14ac:dyDescent="0.25">
      <c r="A12188" s="14" t="s">
        <v>11468</v>
      </c>
      <c r="B12188" s="17" t="s">
        <v>11469</v>
      </c>
      <c r="C12188" s="17" t="s">
        <v>20296</v>
      </c>
      <c r="D12188" s="21" t="s">
        <v>39</v>
      </c>
      <c r="E12188" s="22" t="s">
        <v>29811</v>
      </c>
      <c r="F12188" s="22" t="s">
        <v>35624</v>
      </c>
      <c r="G12188" s="22" t="s">
        <v>39270</v>
      </c>
      <c r="H12188" s="22" t="s">
        <v>36035</v>
      </c>
      <c r="I12188" s="22"/>
      <c r="J12188" s="22"/>
      <c r="K12188" s="22"/>
      <c r="L12188" s="22"/>
      <c r="M12188" s="23"/>
      <c r="N12188" s="22"/>
      <c r="O12188" s="23"/>
      <c r="P12188" s="23"/>
      <c r="Q12188" s="23"/>
      <c r="R12188" s="23"/>
      <c r="S12188" s="23"/>
      <c r="T12188" s="28" t="str">
        <f>LOOKUP(1,1/(Table1[[#This Row],[Level_0]:[Level 15]]&gt;0),(Table1[[#This Row],[Level_0]:[Level 15]]))</f>
        <v>L000013356 - [LSS Client Exp &amp; Mkt Eng -G]</v>
      </c>
      <c r="U12188" s="24">
        <v>12183</v>
      </c>
    </row>
    <row r="12189" spans="1:21" x14ac:dyDescent="0.25">
      <c r="A12189" s="14" t="s">
        <v>14691</v>
      </c>
      <c r="B12189" s="17" t="s">
        <v>14692</v>
      </c>
      <c r="C12189" s="17" t="s">
        <v>11468</v>
      </c>
      <c r="D12189" s="21" t="s">
        <v>39</v>
      </c>
      <c r="E12189" s="22" t="s">
        <v>29811</v>
      </c>
      <c r="F12189" s="22" t="s">
        <v>35624</v>
      </c>
      <c r="G12189" s="22" t="s">
        <v>39270</v>
      </c>
      <c r="H12189" s="22" t="s">
        <v>36035</v>
      </c>
      <c r="I12189" s="22" t="s">
        <v>36036</v>
      </c>
      <c r="J12189" s="22"/>
      <c r="K12189" s="22"/>
      <c r="L12189" s="22"/>
      <c r="M12189" s="23"/>
      <c r="N12189" s="22"/>
      <c r="O12189" s="23"/>
      <c r="P12189" s="23"/>
      <c r="Q12189" s="23"/>
      <c r="R12189" s="23"/>
      <c r="S12189" s="23"/>
      <c r="T12189" s="28" t="str">
        <f>LOOKUP(1,1/(Table1[[#This Row],[Level_0]:[Level 15]]&gt;0),(Table1[[#This Row],[Level_0]:[Level 15]]))</f>
        <v>L000013357 - [LSS Client Experience -G]</v>
      </c>
      <c r="U12189" s="24">
        <v>12184</v>
      </c>
    </row>
    <row r="12190" spans="1:21" x14ac:dyDescent="0.25">
      <c r="A12190" s="14" t="s">
        <v>14693</v>
      </c>
      <c r="B12190" s="17" t="s">
        <v>14694</v>
      </c>
      <c r="C12190" s="17" t="s">
        <v>11468</v>
      </c>
      <c r="D12190" s="21" t="s">
        <v>39</v>
      </c>
      <c r="E12190" s="22" t="s">
        <v>29811</v>
      </c>
      <c r="F12190" s="22" t="s">
        <v>35624</v>
      </c>
      <c r="G12190" s="22" t="s">
        <v>39270</v>
      </c>
      <c r="H12190" s="22" t="s">
        <v>36035</v>
      </c>
      <c r="I12190" s="22" t="s">
        <v>36037</v>
      </c>
      <c r="J12190" s="22"/>
      <c r="K12190" s="22"/>
      <c r="L12190" s="22"/>
      <c r="M12190" s="23"/>
      <c r="N12190" s="22"/>
      <c r="O12190" s="23"/>
      <c r="P12190" s="23"/>
      <c r="Q12190" s="23"/>
      <c r="R12190" s="23"/>
      <c r="S12190" s="23"/>
      <c r="T12190" s="28" t="str">
        <f>LOOKUP(1,1/(Table1[[#This Row],[Level_0]:[Level 15]]&gt;0),(Table1[[#This Row],[Level_0]:[Level 15]]))</f>
        <v>L000013358 - [LSS Market Engagement -G]</v>
      </c>
      <c r="U12190" s="24">
        <v>12185</v>
      </c>
    </row>
    <row r="12191" spans="1:21" x14ac:dyDescent="0.25">
      <c r="A12191" s="14" t="s">
        <v>39814</v>
      </c>
      <c r="B12191" s="17" t="s">
        <v>39815</v>
      </c>
      <c r="C12191" s="17" t="s">
        <v>20296</v>
      </c>
      <c r="D12191" s="21" t="s">
        <v>39</v>
      </c>
      <c r="E12191" s="22" t="s">
        <v>29811</v>
      </c>
      <c r="F12191" s="22" t="s">
        <v>35624</v>
      </c>
      <c r="G12191" s="22" t="s">
        <v>39270</v>
      </c>
      <c r="H12191" s="22" t="s">
        <v>39564</v>
      </c>
      <c r="I12191" s="22"/>
      <c r="J12191" s="22"/>
      <c r="K12191" s="22"/>
      <c r="L12191" s="22"/>
      <c r="M12191" s="23"/>
      <c r="N12191" s="22"/>
      <c r="O12191" s="23"/>
      <c r="P12191" s="23"/>
      <c r="Q12191" s="23"/>
      <c r="R12191" s="23"/>
      <c r="S12191" s="23"/>
      <c r="T12191" s="28" t="str">
        <f>LOOKUP(1,1/(Table1[[#This Row],[Level_0]:[Level 15]]&gt;0),(Table1[[#This Row],[Level_0]:[Level 15]]))</f>
        <v>L000013814 - [LSS Marketing Communication]</v>
      </c>
      <c r="U12191" s="24">
        <v>12186</v>
      </c>
    </row>
    <row r="12192" spans="1:21" x14ac:dyDescent="0.25">
      <c r="A12192" s="14" t="s">
        <v>39816</v>
      </c>
      <c r="B12192" s="17" t="s">
        <v>39817</v>
      </c>
      <c r="C12192" s="17" t="s">
        <v>20296</v>
      </c>
      <c r="D12192" s="21" t="s">
        <v>39</v>
      </c>
      <c r="E12192" s="22" t="s">
        <v>29811</v>
      </c>
      <c r="F12192" s="22" t="s">
        <v>35624</v>
      </c>
      <c r="G12192" s="22" t="s">
        <v>39270</v>
      </c>
      <c r="H12192" s="22" t="s">
        <v>39565</v>
      </c>
      <c r="I12192" s="22"/>
      <c r="J12192" s="22"/>
      <c r="K12192" s="22"/>
      <c r="L12192" s="22"/>
      <c r="M12192" s="23"/>
      <c r="N12192" s="22"/>
      <c r="O12192" s="23"/>
      <c r="P12192" s="23"/>
      <c r="Q12192" s="23"/>
      <c r="R12192" s="23"/>
      <c r="S12192" s="23"/>
      <c r="T12192" s="28" t="str">
        <f>LOOKUP(1,1/(Table1[[#This Row],[Level_0]:[Level 15]]&gt;0),(Table1[[#This Row],[Level_0]:[Level 15]]))</f>
        <v>L000013815 - [LSS Commercial Enablement]</v>
      </c>
      <c r="U12192" s="24">
        <v>12187</v>
      </c>
    </row>
    <row r="12193" spans="1:21" x14ac:dyDescent="0.25">
      <c r="A12193" s="14" t="s">
        <v>16303</v>
      </c>
      <c r="B12193" s="17" t="s">
        <v>16304</v>
      </c>
      <c r="C12193" s="17" t="s">
        <v>14661</v>
      </c>
      <c r="D12193" s="21" t="s">
        <v>39</v>
      </c>
      <c r="E12193" s="22" t="s">
        <v>29811</v>
      </c>
      <c r="F12193" s="22" t="s">
        <v>35624</v>
      </c>
      <c r="G12193" s="22" t="s">
        <v>36050</v>
      </c>
      <c r="H12193" s="22"/>
      <c r="I12193" s="22"/>
      <c r="J12193" s="22"/>
      <c r="K12193" s="22"/>
      <c r="L12193" s="22"/>
      <c r="M12193" s="23"/>
      <c r="N12193" s="22"/>
      <c r="O12193" s="23"/>
      <c r="P12193" s="23"/>
      <c r="Q12193" s="23"/>
      <c r="R12193" s="23"/>
      <c r="S12193" s="23"/>
      <c r="T12193" s="28" t="str">
        <f>LOOKUP(1,1/(Table1[[#This Row],[Level_0]:[Level 15]]&gt;0),(Table1[[#This Row],[Level_0]:[Level 15]]))</f>
        <v>L000013185 - [LSS Operations &amp; BP -G]</v>
      </c>
      <c r="U12193" s="24">
        <v>12188</v>
      </c>
    </row>
    <row r="12194" spans="1:21" x14ac:dyDescent="0.25">
      <c r="A12194" s="14" t="s">
        <v>19668</v>
      </c>
      <c r="B12194" s="17" t="s">
        <v>19669</v>
      </c>
      <c r="C12194" s="17" t="s">
        <v>16303</v>
      </c>
      <c r="D12194" s="21" t="s">
        <v>39</v>
      </c>
      <c r="E12194" s="22" t="s">
        <v>29811</v>
      </c>
      <c r="F12194" s="22" t="s">
        <v>35624</v>
      </c>
      <c r="G12194" s="22" t="s">
        <v>36050</v>
      </c>
      <c r="H12194" s="22" t="s">
        <v>36052</v>
      </c>
      <c r="I12194" s="22"/>
      <c r="J12194" s="22"/>
      <c r="K12194" s="22"/>
      <c r="L12194" s="22"/>
      <c r="M12194" s="23"/>
      <c r="N12194" s="22"/>
      <c r="O12194" s="23"/>
      <c r="P12194" s="23"/>
      <c r="Q12194" s="23"/>
      <c r="R12194" s="23"/>
      <c r="S12194" s="23"/>
      <c r="T12194" s="28" t="str">
        <f>LOOKUP(1,1/(Table1[[#This Row],[Level_0]:[Level 15]]&gt;0),(Table1[[#This Row],[Level_0]:[Level 15]]))</f>
        <v>L000013367 - [LSS Engineering -G]</v>
      </c>
      <c r="U12194" s="24">
        <v>12189</v>
      </c>
    </row>
    <row r="12195" spans="1:21" x14ac:dyDescent="0.25">
      <c r="A12195" s="14" t="s">
        <v>14699</v>
      </c>
      <c r="B12195" s="17" t="s">
        <v>14700</v>
      </c>
      <c r="C12195" s="17" t="s">
        <v>16303</v>
      </c>
      <c r="D12195" s="21" t="s">
        <v>39</v>
      </c>
      <c r="E12195" s="22" t="s">
        <v>29811</v>
      </c>
      <c r="F12195" s="22" t="s">
        <v>35624</v>
      </c>
      <c r="G12195" s="22" t="s">
        <v>36050</v>
      </c>
      <c r="H12195" s="22" t="s">
        <v>36055</v>
      </c>
      <c r="I12195" s="22"/>
      <c r="J12195" s="22"/>
      <c r="K12195" s="22"/>
      <c r="L12195" s="22"/>
      <c r="M12195" s="23"/>
      <c r="N12195" s="22"/>
      <c r="O12195" s="23"/>
      <c r="P12195" s="23"/>
      <c r="Q12195" s="23"/>
      <c r="R12195" s="23"/>
      <c r="S12195" s="23"/>
      <c r="T12195" s="28" t="str">
        <f>LOOKUP(1,1/(Table1[[#This Row],[Level_0]:[Level 15]]&gt;0),(Table1[[#This Row],[Level_0]:[Level 15]]))</f>
        <v>L000013370 - [LSS Supply Robustness -G]</v>
      </c>
      <c r="U12195" s="24">
        <v>12190</v>
      </c>
    </row>
    <row r="12196" spans="1:21" x14ac:dyDescent="0.25">
      <c r="A12196" s="14" t="s">
        <v>11472</v>
      </c>
      <c r="B12196" s="17" t="s">
        <v>11473</v>
      </c>
      <c r="C12196" s="17" t="s">
        <v>16303</v>
      </c>
      <c r="D12196" s="21" t="s">
        <v>39</v>
      </c>
      <c r="E12196" s="22" t="s">
        <v>29811</v>
      </c>
      <c r="F12196" s="22" t="s">
        <v>35624</v>
      </c>
      <c r="G12196" s="22" t="s">
        <v>36050</v>
      </c>
      <c r="H12196" s="22" t="s">
        <v>36058</v>
      </c>
      <c r="I12196" s="22"/>
      <c r="J12196" s="22"/>
      <c r="K12196" s="22"/>
      <c r="L12196" s="22"/>
      <c r="M12196" s="23"/>
      <c r="N12196" s="22"/>
      <c r="O12196" s="23"/>
      <c r="P12196" s="23"/>
      <c r="Q12196" s="23"/>
      <c r="R12196" s="23"/>
      <c r="S12196" s="23"/>
      <c r="T12196" s="28" t="str">
        <f>LOOKUP(1,1/(Table1[[#This Row],[Level_0]:[Level 15]]&gt;0),(Table1[[#This Row],[Level_0]:[Level 15]]))</f>
        <v>L000013373 - [LSS Business Performance -G]</v>
      </c>
      <c r="U12196" s="24">
        <v>12191</v>
      </c>
    </row>
    <row r="12197" spans="1:21" x14ac:dyDescent="0.25">
      <c r="A12197" s="14" t="s">
        <v>20884</v>
      </c>
      <c r="B12197" s="17" t="s">
        <v>20885</v>
      </c>
      <c r="C12197" s="17" t="s">
        <v>14661</v>
      </c>
      <c r="D12197" s="21" t="s">
        <v>39</v>
      </c>
      <c r="E12197" s="22" t="s">
        <v>29811</v>
      </c>
      <c r="F12197" s="22" t="s">
        <v>35624</v>
      </c>
      <c r="G12197" s="22" t="s">
        <v>36059</v>
      </c>
      <c r="H12197" s="22"/>
      <c r="I12197" s="22"/>
      <c r="J12197" s="22"/>
      <c r="K12197" s="22"/>
      <c r="L12197" s="22"/>
      <c r="M12197" s="23"/>
      <c r="N12197" s="22"/>
      <c r="O12197" s="23"/>
      <c r="P12197" s="23"/>
      <c r="Q12197" s="23"/>
      <c r="R12197" s="23"/>
      <c r="S12197" s="23"/>
      <c r="T12197" s="28" t="str">
        <f>LOOKUP(1,1/(Table1[[#This Row],[Level_0]:[Level 15]]&gt;0),(Table1[[#This Row],[Level_0]:[Level 15]]))</f>
        <v>L000013187 - [LSS Sales &amp; COGS]</v>
      </c>
      <c r="U12197" s="24">
        <v>12192</v>
      </c>
    </row>
    <row r="12198" spans="1:21" x14ac:dyDescent="0.25">
      <c r="A12198" s="14" t="s">
        <v>37560</v>
      </c>
      <c r="B12198" s="17" t="s">
        <v>37561</v>
      </c>
      <c r="C12198" s="17" t="s">
        <v>14661</v>
      </c>
      <c r="D12198" s="21" t="s">
        <v>39</v>
      </c>
      <c r="E12198" s="22" t="s">
        <v>29811</v>
      </c>
      <c r="F12198" s="22" t="s">
        <v>35624</v>
      </c>
      <c r="G12198" s="22" t="s">
        <v>36060</v>
      </c>
      <c r="H12198" s="22"/>
      <c r="I12198" s="22"/>
      <c r="J12198" s="22"/>
      <c r="K12198" s="22"/>
      <c r="L12198" s="22"/>
      <c r="M12198" s="23"/>
      <c r="N12198" s="22"/>
      <c r="O12198" s="23"/>
      <c r="P12198" s="23"/>
      <c r="Q12198" s="23"/>
      <c r="R12198" s="23"/>
      <c r="S12198" s="23"/>
      <c r="T12198" s="28" t="str">
        <f>LOOKUP(1,1/(Table1[[#This Row],[Level_0]:[Level 15]]&gt;0),(Table1[[#This Row],[Level_0]:[Level 15]]))</f>
        <v>L000013685 - [Deleted LSS]</v>
      </c>
      <c r="U12198" s="24">
        <v>12193</v>
      </c>
    </row>
    <row r="12199" spans="1:21" x14ac:dyDescent="0.25">
      <c r="A12199" s="14" t="s">
        <v>15284</v>
      </c>
      <c r="B12199" s="17" t="s">
        <v>15285</v>
      </c>
      <c r="C12199" s="17" t="s">
        <v>37560</v>
      </c>
      <c r="D12199" s="21" t="s">
        <v>39</v>
      </c>
      <c r="E12199" s="22" t="s">
        <v>29811</v>
      </c>
      <c r="F12199" s="22" t="s">
        <v>35624</v>
      </c>
      <c r="G12199" s="22" t="s">
        <v>36060</v>
      </c>
      <c r="H12199" s="22" t="s">
        <v>35625</v>
      </c>
      <c r="I12199" s="22"/>
      <c r="J12199" s="22"/>
      <c r="K12199" s="22"/>
      <c r="L12199" s="22"/>
      <c r="M12199" s="23"/>
      <c r="N12199" s="22"/>
      <c r="O12199" s="23"/>
      <c r="P12199" s="23"/>
      <c r="Q12199" s="23"/>
      <c r="R12199" s="23"/>
      <c r="S12199" s="23"/>
      <c r="T12199" s="28" t="str">
        <f>LOOKUP(1,1/(Table1[[#This Row],[Level_0]:[Level 15]]&gt;0),(Table1[[#This Row],[Level_0]:[Level 15]]))</f>
        <v>L000006295 - [Synthesis &amp; ADC CDMO -G]</v>
      </c>
      <c r="U12199" s="24">
        <v>12194</v>
      </c>
    </row>
    <row r="12200" spans="1:21" x14ac:dyDescent="0.25">
      <c r="A12200" s="14" t="s">
        <v>5259</v>
      </c>
      <c r="B12200" s="17" t="s">
        <v>5260</v>
      </c>
      <c r="C12200" s="17" t="s">
        <v>37560</v>
      </c>
      <c r="D12200" s="21" t="s">
        <v>39</v>
      </c>
      <c r="E12200" s="22" t="s">
        <v>29811</v>
      </c>
      <c r="F12200" s="22" t="s">
        <v>35624</v>
      </c>
      <c r="G12200" s="22" t="s">
        <v>36060</v>
      </c>
      <c r="H12200" s="22" t="s">
        <v>35648</v>
      </c>
      <c r="I12200" s="22"/>
      <c r="J12200" s="22"/>
      <c r="K12200" s="22"/>
      <c r="L12200" s="22"/>
      <c r="M12200" s="23"/>
      <c r="N12200" s="22"/>
      <c r="O12200" s="23"/>
      <c r="P12200" s="23"/>
      <c r="Q12200" s="23"/>
      <c r="R12200" s="23"/>
      <c r="S12200" s="23"/>
      <c r="T12200" s="28" t="str">
        <f>LOOKUP(1,1/(Table1[[#This Row],[Level_0]:[Level 15]]&gt;0),(Table1[[#This Row],[Level_0]:[Level 15]]))</f>
        <v>L000006418 - [PS1000CH70AD6500  CAT Patent ext-G]</v>
      </c>
      <c r="U12200" s="24">
        <v>12195</v>
      </c>
    </row>
    <row r="12201" spans="1:21" x14ac:dyDescent="0.25">
      <c r="A12201" s="14" t="s">
        <v>5261</v>
      </c>
      <c r="B12201" s="17" t="s">
        <v>5262</v>
      </c>
      <c r="C12201" s="17" t="s">
        <v>37560</v>
      </c>
      <c r="D12201" s="21" t="s">
        <v>39</v>
      </c>
      <c r="E12201" s="22" t="s">
        <v>29811</v>
      </c>
      <c r="F12201" s="22" t="s">
        <v>35624</v>
      </c>
      <c r="G12201" s="22" t="s">
        <v>36060</v>
      </c>
      <c r="H12201" s="22" t="s">
        <v>35649</v>
      </c>
      <c r="I12201" s="22"/>
      <c r="J12201" s="22"/>
      <c r="K12201" s="22"/>
      <c r="L12201" s="22"/>
      <c r="M12201" s="23"/>
      <c r="N12201" s="22"/>
      <c r="O12201" s="23"/>
      <c r="P12201" s="23"/>
      <c r="Q12201" s="23"/>
      <c r="R12201" s="23"/>
      <c r="S12201" s="23"/>
      <c r="T12201" s="28" t="str">
        <f>LOOKUP(1,1/(Table1[[#This Row],[Level_0]:[Level 15]]&gt;0),(Table1[[#This Row],[Level_0]:[Level 15]]))</f>
        <v>L000006426 - [PS003300000418 CH71 EXP PLGA/PLA-G]</v>
      </c>
      <c r="U12201" s="24">
        <v>12196</v>
      </c>
    </row>
    <row r="12202" spans="1:21" x14ac:dyDescent="0.25">
      <c r="A12202" s="14" t="s">
        <v>1125</v>
      </c>
      <c r="B12202" s="17" t="s">
        <v>24251</v>
      </c>
      <c r="C12202" s="17" t="s">
        <v>37560</v>
      </c>
      <c r="D12202" s="21" t="s">
        <v>39</v>
      </c>
      <c r="E12202" s="22" t="s">
        <v>29811</v>
      </c>
      <c r="F12202" s="22" t="s">
        <v>35624</v>
      </c>
      <c r="G12202" s="22" t="s">
        <v>36060</v>
      </c>
      <c r="H12202" s="22" t="s">
        <v>35650</v>
      </c>
      <c r="I12202" s="22"/>
      <c r="J12202" s="22"/>
      <c r="K12202" s="22"/>
      <c r="L12202" s="22"/>
      <c r="M12202" s="23"/>
      <c r="N12202" s="22"/>
      <c r="O12202" s="23"/>
      <c r="P12202" s="23"/>
      <c r="Q12202" s="23"/>
      <c r="R12202" s="23"/>
      <c r="S12202" s="23"/>
      <c r="T12202" s="28" t="str">
        <f>LOOKUP(1,1/(Table1[[#This Row],[Level_0]:[Level 15]]&gt;0),(Table1[[#This Row],[Level_0]:[Level 15]]))</f>
        <v>L000006427 - [mRNA Delivery &amp; PEGs SH]</v>
      </c>
      <c r="U12202" s="24">
        <v>12197</v>
      </c>
    </row>
    <row r="12203" spans="1:21" x14ac:dyDescent="0.25">
      <c r="A12203" s="14" t="s">
        <v>5263</v>
      </c>
      <c r="B12203" s="17" t="s">
        <v>5264</v>
      </c>
      <c r="C12203" s="17" t="s">
        <v>37560</v>
      </c>
      <c r="D12203" s="21" t="s">
        <v>39</v>
      </c>
      <c r="E12203" s="22" t="s">
        <v>29811</v>
      </c>
      <c r="F12203" s="22" t="s">
        <v>35624</v>
      </c>
      <c r="G12203" s="22" t="s">
        <v>36060</v>
      </c>
      <c r="H12203" s="22" t="s">
        <v>35652</v>
      </c>
      <c r="I12203" s="22"/>
      <c r="J12203" s="22"/>
      <c r="K12203" s="22"/>
      <c r="L12203" s="22"/>
      <c r="M12203" s="23"/>
      <c r="N12203" s="22"/>
      <c r="O12203" s="23"/>
      <c r="P12203" s="23"/>
      <c r="Q12203" s="23"/>
      <c r="R12203" s="23"/>
      <c r="S12203" s="23"/>
      <c r="T12203" s="28" t="str">
        <f>LOOKUP(1,1/(Table1[[#This Row],[Level_0]:[Level 15]]&gt;0),(Table1[[#This Row],[Level_0]:[Level 15]]))</f>
        <v>L000006436 - [PS7210$$$0000051957 CAT R&amp;D Othr-G]</v>
      </c>
      <c r="U12203" s="24">
        <v>12198</v>
      </c>
    </row>
    <row r="12204" spans="1:21" x14ac:dyDescent="0.25">
      <c r="A12204" s="14" t="s">
        <v>1529</v>
      </c>
      <c r="B12204" s="17" t="s">
        <v>1530</v>
      </c>
      <c r="C12204" s="17" t="s">
        <v>37560</v>
      </c>
      <c r="D12204" s="21" t="s">
        <v>39</v>
      </c>
      <c r="E12204" s="22" t="s">
        <v>29811</v>
      </c>
      <c r="F12204" s="22" t="s">
        <v>35624</v>
      </c>
      <c r="G12204" s="22" t="s">
        <v>36060</v>
      </c>
      <c r="H12204" s="22" t="s">
        <v>35834</v>
      </c>
      <c r="I12204" s="22"/>
      <c r="J12204" s="22"/>
      <c r="K12204" s="22"/>
      <c r="L12204" s="22"/>
      <c r="M12204" s="23"/>
      <c r="N12204" s="22"/>
      <c r="O12204" s="23"/>
      <c r="P12204" s="23"/>
      <c r="Q12204" s="23"/>
      <c r="R12204" s="23"/>
      <c r="S12204" s="23"/>
      <c r="T12204" s="28" t="str">
        <f>LOOKUP(1,1/(Table1[[#This Row],[Level_0]:[Level 15]]&gt;0),(Table1[[#This Row],[Level_0]:[Level 15]]))</f>
        <v>L000006951 - [PSMMOR1945.5695 5695 Provantage Mar-G]</v>
      </c>
      <c r="U12204" s="24">
        <v>12199</v>
      </c>
    </row>
    <row r="12205" spans="1:21" x14ac:dyDescent="0.25">
      <c r="A12205" s="14" t="s">
        <v>1531</v>
      </c>
      <c r="B12205" s="17" t="s">
        <v>1532</v>
      </c>
      <c r="C12205" s="17" t="s">
        <v>37560</v>
      </c>
      <c r="D12205" s="21" t="s">
        <v>39</v>
      </c>
      <c r="E12205" s="22" t="s">
        <v>29811</v>
      </c>
      <c r="F12205" s="22" t="s">
        <v>35624</v>
      </c>
      <c r="G12205" s="22" t="s">
        <v>36060</v>
      </c>
      <c r="H12205" s="22" t="s">
        <v>36038</v>
      </c>
      <c r="I12205" s="22"/>
      <c r="J12205" s="22"/>
      <c r="K12205" s="22"/>
      <c r="L12205" s="22"/>
      <c r="M12205" s="23"/>
      <c r="N12205" s="22"/>
      <c r="O12205" s="23"/>
      <c r="P12205" s="23"/>
      <c r="Q12205" s="23"/>
      <c r="R12205" s="23"/>
      <c r="S12205" s="23"/>
      <c r="T12205" s="28" t="str">
        <f>LOOKUP(1,1/(Table1[[#This Row],[Level_0]:[Level 15]]&gt;0),(Table1[[#This Row],[Level_0]:[Level 15]]))</f>
        <v>L000006956 - [PSMMOR1945.5078 5078 E2E Strategy &amp;-G]</v>
      </c>
      <c r="U12205" s="24">
        <v>12200</v>
      </c>
    </row>
    <row r="12206" spans="1:21" x14ac:dyDescent="0.25">
      <c r="A12206" s="14" t="s">
        <v>1533</v>
      </c>
      <c r="B12206" s="17" t="s">
        <v>1534</v>
      </c>
      <c r="C12206" s="17" t="s">
        <v>37560</v>
      </c>
      <c r="D12206" s="21" t="s">
        <v>39</v>
      </c>
      <c r="E12206" s="22" t="s">
        <v>29811</v>
      </c>
      <c r="F12206" s="22" t="s">
        <v>35624</v>
      </c>
      <c r="G12206" s="22" t="s">
        <v>36060</v>
      </c>
      <c r="H12206" s="22" t="s">
        <v>36039</v>
      </c>
      <c r="I12206" s="22"/>
      <c r="J12206" s="22"/>
      <c r="K12206" s="22"/>
      <c r="L12206" s="22"/>
      <c r="M12206" s="23"/>
      <c r="N12206" s="22"/>
      <c r="O12206" s="23"/>
      <c r="P12206" s="23"/>
      <c r="Q12206" s="23"/>
      <c r="R12206" s="23"/>
      <c r="S12206" s="23"/>
      <c r="T12206" s="28" t="str">
        <f>LOOKUP(1,1/(Table1[[#This Row],[Level_0]:[Level 15]]&gt;0),(Table1[[#This Row],[Level_0]:[Level 15]]))</f>
        <v>L000006957 - [PSMMOR1945.5078 5078 E2E StrategySP-G]</v>
      </c>
      <c r="U12206" s="24">
        <v>12201</v>
      </c>
    </row>
    <row r="12207" spans="1:21" x14ac:dyDescent="0.25">
      <c r="A12207" s="14" t="s">
        <v>7004</v>
      </c>
      <c r="B12207" s="17" t="s">
        <v>7005</v>
      </c>
      <c r="C12207" s="17" t="s">
        <v>37560</v>
      </c>
      <c r="D12207" s="21" t="s">
        <v>39</v>
      </c>
      <c r="E12207" s="22" t="s">
        <v>29811</v>
      </c>
      <c r="F12207" s="22" t="s">
        <v>35624</v>
      </c>
      <c r="G12207" s="22" t="s">
        <v>36060</v>
      </c>
      <c r="H12207" s="22" t="s">
        <v>36040</v>
      </c>
      <c r="I12207" s="22"/>
      <c r="J12207" s="22"/>
      <c r="K12207" s="22"/>
      <c r="L12207" s="22"/>
      <c r="M12207" s="23"/>
      <c r="N12207" s="22"/>
      <c r="O12207" s="23"/>
      <c r="P12207" s="23"/>
      <c r="Q12207" s="23"/>
      <c r="R12207" s="23"/>
      <c r="S12207" s="23"/>
      <c r="T12207" s="28" t="str">
        <f>LOOKUP(1,1/(Table1[[#This Row],[Level_0]:[Level 15]]&gt;0),(Table1[[#This Row],[Level_0]:[Level 15]]))</f>
        <v>L000006960 - [PS700061019903EQ E2E Marketing-G]</v>
      </c>
      <c r="U12207" s="24">
        <v>12202</v>
      </c>
    </row>
    <row r="12208" spans="1:21" x14ac:dyDescent="0.25">
      <c r="A12208" s="14" t="s">
        <v>3455</v>
      </c>
      <c r="B12208" s="17" t="s">
        <v>3456</v>
      </c>
      <c r="C12208" s="17" t="s">
        <v>37560</v>
      </c>
      <c r="D12208" s="21" t="s">
        <v>39</v>
      </c>
      <c r="E12208" s="22" t="s">
        <v>29811</v>
      </c>
      <c r="F12208" s="22" t="s">
        <v>35624</v>
      </c>
      <c r="G12208" s="22" t="s">
        <v>36060</v>
      </c>
      <c r="H12208" s="22" t="s">
        <v>36041</v>
      </c>
      <c r="I12208" s="22"/>
      <c r="J12208" s="22"/>
      <c r="K12208" s="22"/>
      <c r="L12208" s="22"/>
      <c r="M12208" s="23"/>
      <c r="N12208" s="22"/>
      <c r="O12208" s="23"/>
      <c r="P12208" s="23"/>
      <c r="Q12208" s="23"/>
      <c r="R12208" s="23"/>
      <c r="S12208" s="23"/>
      <c r="T12208" s="28" t="str">
        <f>LOOKUP(1,1/(Table1[[#This Row],[Level_0]:[Level 15]]&gt;0),(Table1[[#This Row],[Level_0]:[Level 15]]))</f>
        <v>L000007073 - [PS.1975.5971 GENM - CGT Marcom ISS-G]</v>
      </c>
      <c r="U12208" s="24">
        <v>12203</v>
      </c>
    </row>
    <row r="12209" spans="1:21" x14ac:dyDescent="0.25">
      <c r="A12209" s="14" t="s">
        <v>3979</v>
      </c>
      <c r="B12209" s="17" t="s">
        <v>3980</v>
      </c>
      <c r="C12209" s="17" t="s">
        <v>37560</v>
      </c>
      <c r="D12209" s="21" t="s">
        <v>39</v>
      </c>
      <c r="E12209" s="22" t="s">
        <v>29811</v>
      </c>
      <c r="F12209" s="22" t="s">
        <v>35624</v>
      </c>
      <c r="G12209" s="22" t="s">
        <v>36060</v>
      </c>
      <c r="H12209" s="22" t="s">
        <v>36042</v>
      </c>
      <c r="I12209" s="22"/>
      <c r="J12209" s="22"/>
      <c r="K12209" s="22"/>
      <c r="L12209" s="22"/>
      <c r="M12209" s="23"/>
      <c r="N12209" s="22"/>
      <c r="O12209" s="23"/>
      <c r="P12209" s="23"/>
      <c r="Q12209" s="23"/>
      <c r="R12209" s="23"/>
      <c r="S12209" s="23"/>
      <c r="T12209" s="28" t="str">
        <f>LOOKUP(1,1/(Table1[[#This Row],[Level_0]:[Level 15]]&gt;0),(Table1[[#This Row],[Level_0]:[Level 15]]))</f>
        <v>L000011517 - [PS.1975.5971 GENM - CGT Marcom A&amp;P-G]</v>
      </c>
      <c r="U12209" s="24">
        <v>12204</v>
      </c>
    </row>
    <row r="12210" spans="1:21" x14ac:dyDescent="0.25">
      <c r="A12210" s="14" t="s">
        <v>4880</v>
      </c>
      <c r="B12210" s="17" t="s">
        <v>4881</v>
      </c>
      <c r="C12210" s="17" t="s">
        <v>37560</v>
      </c>
      <c r="D12210" s="21" t="s">
        <v>39</v>
      </c>
      <c r="E12210" s="22" t="s">
        <v>29811</v>
      </c>
      <c r="F12210" s="22" t="s">
        <v>35624</v>
      </c>
      <c r="G12210" s="22" t="s">
        <v>36060</v>
      </c>
      <c r="H12210" s="22" t="s">
        <v>36043</v>
      </c>
      <c r="I12210" s="22"/>
      <c r="J12210" s="22"/>
      <c r="K12210" s="22"/>
      <c r="L12210" s="22"/>
      <c r="M12210" s="23"/>
      <c r="N12210" s="22"/>
      <c r="O12210" s="23"/>
      <c r="P12210" s="23"/>
      <c r="Q12210" s="23"/>
      <c r="R12210" s="23"/>
      <c r="S12210" s="23"/>
      <c r="T12210" s="28" t="str">
        <f>LOOKUP(1,1/(Table1[[#This Row],[Level_0]:[Level 15]]&gt;0),(Table1[[#This Row],[Level_0]:[Level 15]]))</f>
        <v>L000012599 - [PS700061019903EQ E2E Marketing SP-G]</v>
      </c>
      <c r="U12210" s="24">
        <v>12205</v>
      </c>
    </row>
    <row r="12211" spans="1:21" x14ac:dyDescent="0.25">
      <c r="A12211" s="14" t="s">
        <v>8381</v>
      </c>
      <c r="B12211" s="17" t="s">
        <v>8382</v>
      </c>
      <c r="C12211" s="17" t="s">
        <v>37560</v>
      </c>
      <c r="D12211" s="21" t="s">
        <v>39</v>
      </c>
      <c r="E12211" s="22" t="s">
        <v>29811</v>
      </c>
      <c r="F12211" s="22" t="s">
        <v>35624</v>
      </c>
      <c r="G12211" s="22" t="s">
        <v>36060</v>
      </c>
      <c r="H12211" s="22" t="s">
        <v>36048</v>
      </c>
      <c r="I12211" s="22"/>
      <c r="J12211" s="22"/>
      <c r="K12211" s="22"/>
      <c r="L12211" s="22"/>
      <c r="M12211" s="23"/>
      <c r="N12211" s="22"/>
      <c r="O12211" s="23"/>
      <c r="P12211" s="23"/>
      <c r="Q12211" s="23"/>
      <c r="R12211" s="23"/>
      <c r="S12211" s="23"/>
      <c r="T12211" s="28" t="str">
        <f>LOOKUP(1,1/(Table1[[#This Row],[Level_0]:[Level 15]]&gt;0),(Table1[[#This Row],[Level_0]:[Level 15]]))</f>
        <v>L000013184 - [LSS Global Advisory Services -G]</v>
      </c>
      <c r="U12211" s="24">
        <v>12206</v>
      </c>
    </row>
    <row r="12212" spans="1:21" x14ac:dyDescent="0.25">
      <c r="A12212" s="14" t="s">
        <v>13528</v>
      </c>
      <c r="B12212" s="17" t="s">
        <v>13529</v>
      </c>
      <c r="C12212" s="17" t="s">
        <v>37560</v>
      </c>
      <c r="D12212" s="21" t="s">
        <v>39</v>
      </c>
      <c r="E12212" s="22" t="s">
        <v>29811</v>
      </c>
      <c r="F12212" s="22" t="s">
        <v>35624</v>
      </c>
      <c r="G12212" s="22" t="s">
        <v>36060</v>
      </c>
      <c r="H12212" s="22" t="s">
        <v>36044</v>
      </c>
      <c r="I12212" s="22"/>
      <c r="J12212" s="22"/>
      <c r="K12212" s="22"/>
      <c r="L12212" s="22"/>
      <c r="M12212" s="23"/>
      <c r="N12212" s="22"/>
      <c r="O12212" s="23"/>
      <c r="P12212" s="23"/>
      <c r="Q12212" s="23"/>
      <c r="R12212" s="23"/>
      <c r="S12212" s="23"/>
      <c r="T12212" s="28" t="str">
        <f>LOOKUP(1,1/(Table1[[#This Row],[Level_0]:[Level 15]]&gt;0),(Table1[[#This Row],[Level_0]:[Level 15]]))</f>
        <v>L000013359 - [LSS Mark Communication -G]</v>
      </c>
      <c r="U12212" s="24">
        <v>12207</v>
      </c>
    </row>
    <row r="12213" spans="1:21" x14ac:dyDescent="0.25">
      <c r="A12213" s="14" t="s">
        <v>14695</v>
      </c>
      <c r="B12213" s="17" t="s">
        <v>14696</v>
      </c>
      <c r="C12213" s="17" t="s">
        <v>37560</v>
      </c>
      <c r="D12213" s="21" t="s">
        <v>39</v>
      </c>
      <c r="E12213" s="22" t="s">
        <v>29811</v>
      </c>
      <c r="F12213" s="22" t="s">
        <v>35624</v>
      </c>
      <c r="G12213" s="22" t="s">
        <v>36060</v>
      </c>
      <c r="H12213" s="22" t="s">
        <v>36045</v>
      </c>
      <c r="I12213" s="22"/>
      <c r="J12213" s="22"/>
      <c r="K12213" s="22"/>
      <c r="L12213" s="22"/>
      <c r="M12213" s="23"/>
      <c r="N12213" s="22"/>
      <c r="O12213" s="23"/>
      <c r="P12213" s="23"/>
      <c r="Q12213" s="23"/>
      <c r="R12213" s="23"/>
      <c r="S12213" s="23"/>
      <c r="T12213" s="28" t="str">
        <f>LOOKUP(1,1/(Table1[[#This Row],[Level_0]:[Level 15]]&gt;0),(Table1[[#This Row],[Level_0]:[Level 15]]))</f>
        <v>L000013360 - [LSS Value Realization -G]</v>
      </c>
      <c r="U12213" s="24">
        <v>12208</v>
      </c>
    </row>
    <row r="12214" spans="1:21" x14ac:dyDescent="0.25">
      <c r="A12214" s="14" t="s">
        <v>23261</v>
      </c>
      <c r="B12214" s="17" t="s">
        <v>23262</v>
      </c>
      <c r="C12214" s="17" t="s">
        <v>37560</v>
      </c>
      <c r="D12214" s="21" t="s">
        <v>39</v>
      </c>
      <c r="E12214" s="22" t="s">
        <v>29811</v>
      </c>
      <c r="F12214" s="22" t="s">
        <v>35624</v>
      </c>
      <c r="G12214" s="22" t="s">
        <v>36060</v>
      </c>
      <c r="H12214" s="22" t="s">
        <v>36046</v>
      </c>
      <c r="I12214" s="22"/>
      <c r="J12214" s="22"/>
      <c r="K12214" s="22"/>
      <c r="L12214" s="22"/>
      <c r="M12214" s="23"/>
      <c r="N12214" s="22"/>
      <c r="O12214" s="23"/>
      <c r="P12214" s="23"/>
      <c r="Q12214" s="23"/>
      <c r="R12214" s="23"/>
      <c r="S12214" s="23"/>
      <c r="T12214" s="28" t="str">
        <f>LOOKUP(1,1/(Table1[[#This Row],[Level_0]:[Level 15]]&gt;0),(Table1[[#This Row],[Level_0]:[Level 15]]))</f>
        <v>L000013361 - [LSS SPA -G]</v>
      </c>
      <c r="U12214" s="24">
        <v>12209</v>
      </c>
    </row>
    <row r="12215" spans="1:21" x14ac:dyDescent="0.25">
      <c r="A12215" s="14" t="s">
        <v>7454</v>
      </c>
      <c r="B12215" s="17" t="s">
        <v>7455</v>
      </c>
      <c r="C12215" s="17" t="s">
        <v>37560</v>
      </c>
      <c r="D12215" s="21" t="s">
        <v>39</v>
      </c>
      <c r="E12215" s="22" t="s">
        <v>29811</v>
      </c>
      <c r="F12215" s="22" t="s">
        <v>35624</v>
      </c>
      <c r="G12215" s="22" t="s">
        <v>36060</v>
      </c>
      <c r="H12215" s="22" t="s">
        <v>36047</v>
      </c>
      <c r="I12215" s="22"/>
      <c r="J12215" s="22"/>
      <c r="K12215" s="22"/>
      <c r="L12215" s="22"/>
      <c r="M12215" s="23"/>
      <c r="N12215" s="22"/>
      <c r="O12215" s="23"/>
      <c r="P12215" s="23"/>
      <c r="Q12215" s="23"/>
      <c r="R12215" s="23"/>
      <c r="S12215" s="23"/>
      <c r="T12215" s="28" t="str">
        <f>LOOKUP(1,1/(Table1[[#This Row],[Level_0]:[Level 15]]&gt;0),(Table1[[#This Row],[Level_0]:[Level 15]]))</f>
        <v>L000013362 - [LSS Commercial Implementation -G]</v>
      </c>
      <c r="U12215" s="24">
        <v>12210</v>
      </c>
    </row>
    <row r="12216" spans="1:21" x14ac:dyDescent="0.25">
      <c r="A12216" s="14" t="s">
        <v>23263</v>
      </c>
      <c r="B12216" s="17" t="s">
        <v>23264</v>
      </c>
      <c r="C12216" s="17" t="s">
        <v>37560</v>
      </c>
      <c r="D12216" s="21" t="s">
        <v>39</v>
      </c>
      <c r="E12216" s="22" t="s">
        <v>29811</v>
      </c>
      <c r="F12216" s="22" t="s">
        <v>35624</v>
      </c>
      <c r="G12216" s="22" t="s">
        <v>36060</v>
      </c>
      <c r="H12216" s="22" t="s">
        <v>36051</v>
      </c>
      <c r="I12216" s="22"/>
      <c r="J12216" s="22"/>
      <c r="K12216" s="22"/>
      <c r="L12216" s="22"/>
      <c r="M12216" s="23"/>
      <c r="N12216" s="22"/>
      <c r="O12216" s="23"/>
      <c r="P12216" s="23"/>
      <c r="Q12216" s="23"/>
      <c r="R12216" s="23"/>
      <c r="S12216" s="23"/>
      <c r="T12216" s="28" t="str">
        <f>LOOKUP(1,1/(Table1[[#This Row],[Level_0]:[Level 15]]&gt;0),(Table1[[#This Row],[Level_0]:[Level 15]]))</f>
        <v>L000013366 - [LSS PMO -G]</v>
      </c>
      <c r="U12216" s="24">
        <v>12211</v>
      </c>
    </row>
    <row r="12217" spans="1:21" x14ac:dyDescent="0.25">
      <c r="A12217" s="14" t="s">
        <v>21334</v>
      </c>
      <c r="B12217" s="17" t="s">
        <v>21335</v>
      </c>
      <c r="C12217" s="17" t="s">
        <v>37560</v>
      </c>
      <c r="D12217" s="21" t="s">
        <v>39</v>
      </c>
      <c r="E12217" s="22" t="s">
        <v>29811</v>
      </c>
      <c r="F12217" s="22" t="s">
        <v>35624</v>
      </c>
      <c r="G12217" s="22" t="s">
        <v>36060</v>
      </c>
      <c r="H12217" s="22" t="s">
        <v>36053</v>
      </c>
      <c r="I12217" s="22"/>
      <c r="J12217" s="22"/>
      <c r="K12217" s="22"/>
      <c r="L12217" s="22"/>
      <c r="M12217" s="23"/>
      <c r="N12217" s="22"/>
      <c r="O12217" s="23"/>
      <c r="P12217" s="23"/>
      <c r="Q12217" s="23"/>
      <c r="R12217" s="23"/>
      <c r="S12217" s="23"/>
      <c r="T12217" s="28" t="str">
        <f>LOOKUP(1,1/(Table1[[#This Row],[Level_0]:[Level 15]]&gt;0),(Table1[[#This Row],[Level_0]:[Level 15]]))</f>
        <v>L000013368 - [LSS Tech Ops -G]</v>
      </c>
      <c r="U12217" s="24">
        <v>12212</v>
      </c>
    </row>
    <row r="12218" spans="1:21" x14ac:dyDescent="0.25">
      <c r="A12218" s="14" t="s">
        <v>23265</v>
      </c>
      <c r="B12218" s="17" t="s">
        <v>23266</v>
      </c>
      <c r="C12218" s="17" t="s">
        <v>37560</v>
      </c>
      <c r="D12218" s="21" t="s">
        <v>39</v>
      </c>
      <c r="E12218" s="22" t="s">
        <v>29811</v>
      </c>
      <c r="F12218" s="22" t="s">
        <v>35624</v>
      </c>
      <c r="G12218" s="22" t="s">
        <v>36060</v>
      </c>
      <c r="H12218" s="22" t="s">
        <v>36054</v>
      </c>
      <c r="I12218" s="22"/>
      <c r="J12218" s="22"/>
      <c r="K12218" s="22"/>
      <c r="L12218" s="22"/>
      <c r="M12218" s="23"/>
      <c r="N12218" s="22"/>
      <c r="O12218" s="23"/>
      <c r="P12218" s="23"/>
      <c r="Q12218" s="23"/>
      <c r="R12218" s="23"/>
      <c r="S12218" s="23"/>
      <c r="T12218" s="28" t="str">
        <f>LOOKUP(1,1/(Table1[[#This Row],[Level_0]:[Level 15]]&gt;0),(Table1[[#This Row],[Level_0]:[Level 15]]))</f>
        <v>L000013369 - [LSS CPM -G]</v>
      </c>
      <c r="U12218" s="24">
        <v>12213</v>
      </c>
    </row>
    <row r="12219" spans="1:21" x14ac:dyDescent="0.25">
      <c r="A12219" s="14" t="s">
        <v>20904</v>
      </c>
      <c r="B12219" s="17" t="s">
        <v>20905</v>
      </c>
      <c r="C12219" s="17" t="s">
        <v>37560</v>
      </c>
      <c r="D12219" s="21" t="s">
        <v>39</v>
      </c>
      <c r="E12219" s="22" t="s">
        <v>29811</v>
      </c>
      <c r="F12219" s="22" t="s">
        <v>35624</v>
      </c>
      <c r="G12219" s="22" t="s">
        <v>36060</v>
      </c>
      <c r="H12219" s="22" t="s">
        <v>36061</v>
      </c>
      <c r="I12219" s="22"/>
      <c r="J12219" s="22"/>
      <c r="K12219" s="22"/>
      <c r="L12219" s="22"/>
      <c r="M12219" s="23"/>
      <c r="N12219" s="22"/>
      <c r="O12219" s="23"/>
      <c r="P12219" s="23"/>
      <c r="Q12219" s="23"/>
      <c r="R12219" s="23"/>
      <c r="S12219" s="23"/>
      <c r="T12219" s="28" t="str">
        <f>LOOKUP(1,1/(Table1[[#This Row],[Level_0]:[Level 15]]&gt;0),(Table1[[#This Row],[Level_0]:[Level 15]]))</f>
        <v>L000013426 - [LS-CAT-B mRNA MG]</v>
      </c>
      <c r="U12219" s="24">
        <v>12214</v>
      </c>
    </row>
    <row r="12220" spans="1:21" x14ac:dyDescent="0.25">
      <c r="A12220" s="14" t="s">
        <v>20906</v>
      </c>
      <c r="B12220" s="17" t="s">
        <v>20907</v>
      </c>
      <c r="C12220" s="17" t="s">
        <v>37560</v>
      </c>
      <c r="D12220" s="21" t="s">
        <v>39</v>
      </c>
      <c r="E12220" s="22" t="s">
        <v>29811</v>
      </c>
      <c r="F12220" s="22" t="s">
        <v>35624</v>
      </c>
      <c r="G12220" s="22" t="s">
        <v>36060</v>
      </c>
      <c r="H12220" s="22" t="s">
        <v>36062</v>
      </c>
      <c r="I12220" s="22"/>
      <c r="J12220" s="22"/>
      <c r="K12220" s="22"/>
      <c r="L12220" s="22"/>
      <c r="M12220" s="23"/>
      <c r="N12220" s="22"/>
      <c r="O12220" s="23"/>
      <c r="P12220" s="23"/>
      <c r="Q12220" s="23"/>
      <c r="R12220" s="23"/>
      <c r="S12220" s="23"/>
      <c r="T12220" s="28" t="str">
        <f>LOOKUP(1,1/(Table1[[#This Row],[Level_0]:[Level 15]]&gt;0),(Table1[[#This Row],[Level_0]:[Level 15]]))</f>
        <v>L000013427 - [LS-CAT-Q mRNA QA]</v>
      </c>
      <c r="U12220" s="24">
        <v>12215</v>
      </c>
    </row>
    <row r="12221" spans="1:21" x14ac:dyDescent="0.25">
      <c r="A12221" s="14" t="s">
        <v>20908</v>
      </c>
      <c r="B12221" s="17" t="s">
        <v>20909</v>
      </c>
      <c r="C12221" s="17" t="s">
        <v>37560</v>
      </c>
      <c r="D12221" s="21" t="s">
        <v>39</v>
      </c>
      <c r="E12221" s="22" t="s">
        <v>29811</v>
      </c>
      <c r="F12221" s="22" t="s">
        <v>35624</v>
      </c>
      <c r="G12221" s="22" t="s">
        <v>36060</v>
      </c>
      <c r="H12221" s="22" t="s">
        <v>36063</v>
      </c>
      <c r="I12221" s="22"/>
      <c r="J12221" s="22"/>
      <c r="K12221" s="22"/>
      <c r="L12221" s="22"/>
      <c r="M12221" s="23"/>
      <c r="N12221" s="22"/>
      <c r="O12221" s="23"/>
      <c r="P12221" s="23"/>
      <c r="Q12221" s="23"/>
      <c r="R12221" s="23"/>
      <c r="S12221" s="23"/>
      <c r="T12221" s="28" t="str">
        <f>LOOKUP(1,1/(Table1[[#This Row],[Level_0]:[Level 15]]&gt;0),(Table1[[#This Row],[Level_0]:[Level 15]]))</f>
        <v>L000013428 - [LS-CAT-R mRNA QC]</v>
      </c>
      <c r="U12221" s="24">
        <v>12216</v>
      </c>
    </row>
    <row r="12222" spans="1:21" x14ac:dyDescent="0.25">
      <c r="A12222" s="14" t="s">
        <v>39333</v>
      </c>
      <c r="B12222" s="17" t="s">
        <v>39432</v>
      </c>
      <c r="C12222" s="17" t="s">
        <v>14661</v>
      </c>
      <c r="D12222" s="21" t="s">
        <v>39</v>
      </c>
      <c r="E12222" s="22" t="s">
        <v>29811</v>
      </c>
      <c r="F12222" s="22" t="s">
        <v>35624</v>
      </c>
      <c r="G12222" s="22" t="s">
        <v>39271</v>
      </c>
      <c r="H12222" s="22"/>
      <c r="I12222" s="22"/>
      <c r="J12222" s="22"/>
      <c r="K12222" s="22"/>
      <c r="L12222" s="22"/>
      <c r="M12222" s="23"/>
      <c r="N12222" s="22"/>
      <c r="O12222" s="23"/>
      <c r="P12222" s="23"/>
      <c r="Q12222" s="23"/>
      <c r="R12222" s="23"/>
      <c r="S12222" s="23"/>
      <c r="T12222" s="28" t="str">
        <f>LOOKUP(1,1/(Table1[[#This Row],[Level_0]:[Level 15]]&gt;0),(Table1[[#This Row],[Level_0]:[Level 15]]))</f>
        <v>L000013779 - [LSS Business Transformation]</v>
      </c>
      <c r="U12222" s="24">
        <v>12217</v>
      </c>
    </row>
    <row r="12223" spans="1:21" x14ac:dyDescent="0.25">
      <c r="A12223" s="14" t="s">
        <v>13530</v>
      </c>
      <c r="B12223" s="17" t="s">
        <v>13531</v>
      </c>
      <c r="C12223" s="17" t="s">
        <v>39333</v>
      </c>
      <c r="D12223" s="21" t="s">
        <v>39</v>
      </c>
      <c r="E12223" s="22" t="s">
        <v>29811</v>
      </c>
      <c r="F12223" s="22" t="s">
        <v>35624</v>
      </c>
      <c r="G12223" s="22" t="s">
        <v>39271</v>
      </c>
      <c r="H12223" s="22" t="s">
        <v>36056</v>
      </c>
      <c r="I12223" s="22"/>
      <c r="J12223" s="22"/>
      <c r="K12223" s="22"/>
      <c r="L12223" s="22"/>
      <c r="M12223" s="23"/>
      <c r="N12223" s="22"/>
      <c r="O12223" s="23"/>
      <c r="P12223" s="23"/>
      <c r="Q12223" s="23"/>
      <c r="R12223" s="23"/>
      <c r="S12223" s="23"/>
      <c r="T12223" s="28" t="str">
        <f>LOOKUP(1,1/(Table1[[#This Row],[Level_0]:[Level 15]]&gt;0),(Table1[[#This Row],[Level_0]:[Level 15]]))</f>
        <v>L000013371 - [LSS Tech &amp; Innovations -G]</v>
      </c>
      <c r="U12223" s="24">
        <v>12218</v>
      </c>
    </row>
    <row r="12224" spans="1:21" x14ac:dyDescent="0.25">
      <c r="A12224" s="14" t="s">
        <v>17819</v>
      </c>
      <c r="B12224" s="17" t="s">
        <v>17820</v>
      </c>
      <c r="C12224" s="17" t="s">
        <v>39333</v>
      </c>
      <c r="D12224" s="21" t="s">
        <v>39</v>
      </c>
      <c r="E12224" s="22" t="s">
        <v>29811</v>
      </c>
      <c r="F12224" s="22" t="s">
        <v>35624</v>
      </c>
      <c r="G12224" s="22" t="s">
        <v>39271</v>
      </c>
      <c r="H12224" s="22" t="s">
        <v>36057</v>
      </c>
      <c r="I12224" s="22"/>
      <c r="J12224" s="22"/>
      <c r="K12224" s="22"/>
      <c r="L12224" s="22"/>
      <c r="M12224" s="23"/>
      <c r="N12224" s="22"/>
      <c r="O12224" s="23"/>
      <c r="P12224" s="23"/>
      <c r="Q12224" s="23"/>
      <c r="R12224" s="23"/>
      <c r="S12224" s="23"/>
      <c r="T12224" s="28" t="str">
        <f>LOOKUP(1,1/(Table1[[#This Row],[Level_0]:[Level 15]]&gt;0),(Table1[[#This Row],[Level_0]:[Level 15]]))</f>
        <v>L000013372 - [LSS Digital Strategy]</v>
      </c>
      <c r="U12224" s="24">
        <v>12219</v>
      </c>
    </row>
    <row r="12225" spans="1:21" x14ac:dyDescent="0.25">
      <c r="A12225" s="14" t="s">
        <v>40610</v>
      </c>
      <c r="B12225" s="17" t="s">
        <v>40611</v>
      </c>
      <c r="C12225" s="17" t="s">
        <v>39333</v>
      </c>
      <c r="D12225" s="21" t="s">
        <v>39</v>
      </c>
      <c r="E12225" s="22" t="s">
        <v>29811</v>
      </c>
      <c r="F12225" s="22" t="s">
        <v>35624</v>
      </c>
      <c r="G12225" s="22" t="s">
        <v>39271</v>
      </c>
      <c r="H12225" s="22" t="s">
        <v>40268</v>
      </c>
      <c r="I12225" s="22"/>
      <c r="J12225" s="22"/>
      <c r="K12225" s="22"/>
      <c r="L12225" s="22"/>
      <c r="M12225" s="23"/>
      <c r="N12225" s="22"/>
      <c r="O12225" s="23"/>
      <c r="P12225" s="23"/>
      <c r="Q12225" s="23"/>
      <c r="R12225" s="23"/>
      <c r="S12225" s="23"/>
      <c r="T12225" s="28" t="str">
        <f>LOOKUP(1,1/(Table1[[#This Row],[Level_0]:[Level 15]]&gt;0),(Table1[[#This Row],[Level_0]:[Level 15]]))</f>
        <v>L000013836 - [LSS Digital Transformation]</v>
      </c>
      <c r="U12225" s="24">
        <v>12220</v>
      </c>
    </row>
    <row r="12226" spans="1:21" x14ac:dyDescent="0.25">
      <c r="A12226" s="14" t="s">
        <v>39334</v>
      </c>
      <c r="B12226" s="17" t="s">
        <v>39433</v>
      </c>
      <c r="C12226" s="17" t="s">
        <v>14661</v>
      </c>
      <c r="D12226" s="21" t="s">
        <v>39</v>
      </c>
      <c r="E12226" s="22" t="s">
        <v>29811</v>
      </c>
      <c r="F12226" s="22" t="s">
        <v>35624</v>
      </c>
      <c r="G12226" s="22" t="s">
        <v>39272</v>
      </c>
      <c r="H12226" s="22"/>
      <c r="I12226" s="22"/>
      <c r="J12226" s="22"/>
      <c r="K12226" s="22"/>
      <c r="L12226" s="22"/>
      <c r="M12226" s="23"/>
      <c r="N12226" s="22"/>
      <c r="O12226" s="23"/>
      <c r="P12226" s="23"/>
      <c r="Q12226" s="23"/>
      <c r="R12226" s="23"/>
      <c r="S12226" s="23"/>
      <c r="T12226" s="28" t="str">
        <f>LOOKUP(1,1/(Table1[[#This Row],[Level_0]:[Level 15]]&gt;0),(Table1[[#This Row],[Level_0]:[Level 15]]))</f>
        <v>L000013783 - [LSS CDMO]</v>
      </c>
      <c r="U12226" s="24">
        <v>12221</v>
      </c>
    </row>
    <row r="12227" spans="1:21" x14ac:dyDescent="0.25">
      <c r="A12227" s="14" t="s">
        <v>4806</v>
      </c>
      <c r="B12227" s="17" t="s">
        <v>24098</v>
      </c>
      <c r="C12227" s="17" t="s">
        <v>39334</v>
      </c>
      <c r="D12227" s="21" t="s">
        <v>39</v>
      </c>
      <c r="E12227" s="22" t="s">
        <v>29811</v>
      </c>
      <c r="F12227" s="22" t="s">
        <v>35624</v>
      </c>
      <c r="G12227" s="22" t="s">
        <v>39272</v>
      </c>
      <c r="H12227" s="22" t="s">
        <v>35686</v>
      </c>
      <c r="I12227" s="22"/>
      <c r="J12227" s="22"/>
      <c r="K12227" s="22"/>
      <c r="L12227" s="22"/>
      <c r="M12227" s="23"/>
      <c r="N12227" s="22"/>
      <c r="O12227" s="23"/>
      <c r="P12227" s="23"/>
      <c r="Q12227" s="23"/>
      <c r="R12227" s="23"/>
      <c r="S12227" s="23"/>
      <c r="T12227" s="28" t="str">
        <f>LOOKUP(1,1/(Table1[[#This Row],[Level_0]:[Level 15]]&gt;0),(Table1[[#This Row],[Level_0]:[Level 15]]))</f>
        <v>L000011470 - [SAC CDMO projects]</v>
      </c>
      <c r="U12227" s="24">
        <v>12222</v>
      </c>
    </row>
    <row r="12228" spans="1:21" x14ac:dyDescent="0.25">
      <c r="A12228" s="14" t="s">
        <v>10655</v>
      </c>
      <c r="B12228" s="17" t="s">
        <v>10656</v>
      </c>
      <c r="C12228" s="17" t="s">
        <v>4806</v>
      </c>
      <c r="D12228" s="21" t="s">
        <v>39</v>
      </c>
      <c r="E12228" s="22" t="s">
        <v>29811</v>
      </c>
      <c r="F12228" s="22" t="s">
        <v>35624</v>
      </c>
      <c r="G12228" s="22" t="s">
        <v>39272</v>
      </c>
      <c r="H12228" s="22" t="s">
        <v>35686</v>
      </c>
      <c r="I12228" s="22" t="s">
        <v>35687</v>
      </c>
      <c r="J12228" s="22"/>
      <c r="K12228" s="22"/>
      <c r="L12228" s="22"/>
      <c r="M12228" s="23"/>
      <c r="N12228" s="22"/>
      <c r="O12228" s="23"/>
      <c r="P12228" s="23"/>
      <c r="Q12228" s="23"/>
      <c r="R12228" s="23"/>
      <c r="S12228" s="23"/>
      <c r="T12228" s="28" t="str">
        <f>LOOKUP(1,1/(Table1[[#This Row],[Level_0]:[Level 15]]&gt;0),(Table1[[#This Row],[Level_0]:[Level 15]]))</f>
        <v>L000012746 - [PS000400762139 Telios Cogs-G]</v>
      </c>
      <c r="U12228" s="24">
        <v>12223</v>
      </c>
    </row>
    <row r="12229" spans="1:21" x14ac:dyDescent="0.25">
      <c r="A12229" s="14" t="s">
        <v>39335</v>
      </c>
      <c r="B12229" s="17" t="s">
        <v>39434</v>
      </c>
      <c r="C12229" s="17" t="s">
        <v>39334</v>
      </c>
      <c r="D12229" s="21" t="s">
        <v>39</v>
      </c>
      <c r="E12229" s="22" t="s">
        <v>29811</v>
      </c>
      <c r="F12229" s="22" t="s">
        <v>35624</v>
      </c>
      <c r="G12229" s="22" t="s">
        <v>39272</v>
      </c>
      <c r="H12229" s="22" t="s">
        <v>39273</v>
      </c>
      <c r="I12229" s="22"/>
      <c r="J12229" s="22"/>
      <c r="K12229" s="22"/>
      <c r="L12229" s="22"/>
      <c r="M12229" s="23"/>
      <c r="N12229" s="22"/>
      <c r="O12229" s="23"/>
      <c r="P12229" s="23"/>
      <c r="Q12229" s="23"/>
      <c r="R12229" s="23"/>
      <c r="S12229" s="23"/>
      <c r="T12229" s="28" t="str">
        <f>LOOKUP(1,1/(Table1[[#This Row],[Level_0]:[Level 15]]&gt;0),(Table1[[#This Row],[Level_0]:[Level 15]]))</f>
        <v>L000013784 - [CDMO - Global Business Lead]</v>
      </c>
      <c r="U12229" s="24">
        <v>12224</v>
      </c>
    </row>
    <row r="12230" spans="1:21" x14ac:dyDescent="0.25">
      <c r="A12230" s="14" t="s">
        <v>20693</v>
      </c>
      <c r="B12230" s="17" t="s">
        <v>24097</v>
      </c>
      <c r="C12230" s="17" t="s">
        <v>39335</v>
      </c>
      <c r="D12230" s="21" t="s">
        <v>39</v>
      </c>
      <c r="E12230" s="22" t="s">
        <v>29811</v>
      </c>
      <c r="F12230" s="22" t="s">
        <v>35624</v>
      </c>
      <c r="G12230" s="22" t="s">
        <v>39272</v>
      </c>
      <c r="H12230" s="22" t="s">
        <v>39273</v>
      </c>
      <c r="I12230" s="22" t="s">
        <v>35662</v>
      </c>
      <c r="J12230" s="22"/>
      <c r="K12230" s="22"/>
      <c r="L12230" s="22"/>
      <c r="M12230" s="23"/>
      <c r="N12230" s="22"/>
      <c r="O12230" s="23"/>
      <c r="P12230" s="23"/>
      <c r="Q12230" s="23"/>
      <c r="R12230" s="23"/>
      <c r="S12230" s="23"/>
      <c r="T12230" s="28" t="str">
        <f>LOOKUP(1,1/(Table1[[#This Row],[Level_0]:[Level 15]]&gt;0),(Table1[[#This Row],[Level_0]:[Level 15]]))</f>
        <v>L000006496 - [SAC Strategic Marketing]</v>
      </c>
      <c r="U12230" s="24">
        <v>12225</v>
      </c>
    </row>
    <row r="12231" spans="1:21" x14ac:dyDescent="0.25">
      <c r="A12231" s="14" t="s">
        <v>22545</v>
      </c>
      <c r="B12231" s="17" t="s">
        <v>22546</v>
      </c>
      <c r="C12231" s="17" t="s">
        <v>20693</v>
      </c>
      <c r="D12231" s="21" t="s">
        <v>39</v>
      </c>
      <c r="E12231" s="22" t="s">
        <v>29811</v>
      </c>
      <c r="F12231" s="22" t="s">
        <v>35624</v>
      </c>
      <c r="G12231" s="22" t="s">
        <v>39272</v>
      </c>
      <c r="H12231" s="22" t="s">
        <v>39273</v>
      </c>
      <c r="I12231" s="22" t="s">
        <v>35662</v>
      </c>
      <c r="J12231" s="22" t="s">
        <v>35663</v>
      </c>
      <c r="K12231" s="22"/>
      <c r="L12231" s="22"/>
      <c r="M12231" s="23"/>
      <c r="N12231" s="22"/>
      <c r="O12231" s="23"/>
      <c r="P12231" s="23"/>
      <c r="Q12231" s="23"/>
      <c r="R12231" s="23"/>
      <c r="S12231" s="23"/>
      <c r="T12231" s="28" t="str">
        <f>LOOKUP(1,1/(Table1[[#This Row],[Level_0]:[Level 15]]&gt;0),(Table1[[#This Row],[Level_0]:[Level 15]]))</f>
        <v>L000006470 - [SAC QA/QC -G]</v>
      </c>
      <c r="U12231" s="24">
        <v>12226</v>
      </c>
    </row>
    <row r="12232" spans="1:21" x14ac:dyDescent="0.25">
      <c r="A12232" s="14" t="s">
        <v>5268</v>
      </c>
      <c r="B12232" s="17" t="s">
        <v>5269</v>
      </c>
      <c r="C12232" s="17" t="s">
        <v>22545</v>
      </c>
      <c r="D12232" s="21" t="s">
        <v>39</v>
      </c>
      <c r="E12232" s="22" t="s">
        <v>29811</v>
      </c>
      <c r="F12232" s="22" t="s">
        <v>35624</v>
      </c>
      <c r="G12232" s="22" t="s">
        <v>39272</v>
      </c>
      <c r="H12232" s="22" t="s">
        <v>39273</v>
      </c>
      <c r="I12232" s="22" t="s">
        <v>35662</v>
      </c>
      <c r="J12232" s="22" t="s">
        <v>35663</v>
      </c>
      <c r="K12232" s="22" t="s">
        <v>35664</v>
      </c>
      <c r="L12232" s="22"/>
      <c r="M12232" s="23"/>
      <c r="N12232" s="22"/>
      <c r="O12232" s="23"/>
      <c r="P12232" s="23"/>
      <c r="Q12232" s="23"/>
      <c r="R12232" s="23"/>
      <c r="S12232" s="23"/>
      <c r="T12232" s="28" t="str">
        <f>LOOKUP(1,1/(Table1[[#This Row],[Level_0]:[Level 15]]&gt;0),(Table1[[#This Row],[Level_0]:[Level 15]]))</f>
        <v>L000006471 - [PSI0101.000400744317 API-Qualifi-G]</v>
      </c>
      <c r="U12232" s="24">
        <v>12227</v>
      </c>
    </row>
    <row r="12233" spans="1:21" x14ac:dyDescent="0.25">
      <c r="A12233" s="14" t="s">
        <v>3341</v>
      </c>
      <c r="B12233" s="17" t="s">
        <v>3342</v>
      </c>
      <c r="C12233" s="17" t="s">
        <v>22545</v>
      </c>
      <c r="D12233" s="21" t="s">
        <v>39</v>
      </c>
      <c r="E12233" s="22" t="s">
        <v>29811</v>
      </c>
      <c r="F12233" s="22" t="s">
        <v>35624</v>
      </c>
      <c r="G12233" s="22" t="s">
        <v>39272</v>
      </c>
      <c r="H12233" s="22" t="s">
        <v>39273</v>
      </c>
      <c r="I12233" s="22" t="s">
        <v>35662</v>
      </c>
      <c r="J12233" s="22" t="s">
        <v>35663</v>
      </c>
      <c r="K12233" s="22" t="s">
        <v>35665</v>
      </c>
      <c r="L12233" s="22"/>
      <c r="M12233" s="23"/>
      <c r="N12233" s="22"/>
      <c r="O12233" s="23"/>
      <c r="P12233" s="23"/>
      <c r="Q12233" s="23"/>
      <c r="R12233" s="23"/>
      <c r="S12233" s="23"/>
      <c r="T12233" s="28" t="str">
        <f>LOOKUP(1,1/(Table1[[#This Row],[Level_0]:[Level 15]]&gt;0),(Table1[[#This Row],[Level_0]:[Level 15]]))</f>
        <v>L000006473 - [PSI0101.000400756886 QA-QC Ph. QbD-G]</v>
      </c>
      <c r="U12233" s="24">
        <v>12228</v>
      </c>
    </row>
    <row r="12234" spans="1:21" x14ac:dyDescent="0.25">
      <c r="A12234" s="14" t="s">
        <v>4418</v>
      </c>
      <c r="B12234" s="17" t="s">
        <v>4419</v>
      </c>
      <c r="C12234" s="17" t="s">
        <v>22545</v>
      </c>
      <c r="D12234" s="21" t="s">
        <v>39</v>
      </c>
      <c r="E12234" s="22" t="s">
        <v>29811</v>
      </c>
      <c r="F12234" s="22" t="s">
        <v>35624</v>
      </c>
      <c r="G12234" s="22" t="s">
        <v>39272</v>
      </c>
      <c r="H12234" s="22" t="s">
        <v>39273</v>
      </c>
      <c r="I12234" s="22" t="s">
        <v>35662</v>
      </c>
      <c r="J12234" s="22" t="s">
        <v>35663</v>
      </c>
      <c r="K12234" s="22" t="s">
        <v>35666</v>
      </c>
      <c r="L12234" s="22"/>
      <c r="M12234" s="23"/>
      <c r="N12234" s="22"/>
      <c r="O12234" s="23"/>
      <c r="P12234" s="23"/>
      <c r="Q12234" s="23"/>
      <c r="R12234" s="23"/>
      <c r="S12234" s="23"/>
      <c r="T12234" s="28" t="str">
        <f>LOOKUP(1,1/(Table1[[#This Row],[Level_0]:[Level 15]]&gt;0),(Table1[[#This Row],[Level_0]:[Level 15]]))</f>
        <v>L000006476 - [PSI0101.000400756889 QA-QC Ph Cst-G]</v>
      </c>
      <c r="U12234" s="24">
        <v>12229</v>
      </c>
    </row>
    <row r="12235" spans="1:21" x14ac:dyDescent="0.25">
      <c r="A12235" s="14" t="s">
        <v>3343</v>
      </c>
      <c r="B12235" s="17" t="s">
        <v>3344</v>
      </c>
      <c r="C12235" s="17" t="s">
        <v>22545</v>
      </c>
      <c r="D12235" s="21" t="s">
        <v>39</v>
      </c>
      <c r="E12235" s="22" t="s">
        <v>29811</v>
      </c>
      <c r="F12235" s="22" t="s">
        <v>35624</v>
      </c>
      <c r="G12235" s="22" t="s">
        <v>39272</v>
      </c>
      <c r="H12235" s="22" t="s">
        <v>39273</v>
      </c>
      <c r="I12235" s="22" t="s">
        <v>35662</v>
      </c>
      <c r="J12235" s="22" t="s">
        <v>35663</v>
      </c>
      <c r="K12235" s="22" t="s">
        <v>35667</v>
      </c>
      <c r="L12235" s="22"/>
      <c r="M12235" s="23"/>
      <c r="N12235" s="22"/>
      <c r="O12235" s="23"/>
      <c r="P12235" s="23"/>
      <c r="Q12235" s="23"/>
      <c r="R12235" s="23"/>
      <c r="S12235" s="23"/>
      <c r="T12235" s="28" t="str">
        <f>LOOKUP(1,1/(Table1[[#This Row],[Level_0]:[Level 15]]&gt;0),(Table1[[#This Row],[Level_0]:[Level 15]]))</f>
        <v>L000006480 - [PSI0101.000400756923 QA-QC Ph. GDP-G]</v>
      </c>
      <c r="U12235" s="24">
        <v>12230</v>
      </c>
    </row>
    <row r="12236" spans="1:21" x14ac:dyDescent="0.25">
      <c r="A12236" s="14" t="s">
        <v>3347</v>
      </c>
      <c r="B12236" s="17" t="s">
        <v>3348</v>
      </c>
      <c r="C12236" s="17" t="s">
        <v>22545</v>
      </c>
      <c r="D12236" s="21" t="s">
        <v>39</v>
      </c>
      <c r="E12236" s="22" t="s">
        <v>29811</v>
      </c>
      <c r="F12236" s="22" t="s">
        <v>35624</v>
      </c>
      <c r="G12236" s="22" t="s">
        <v>39272</v>
      </c>
      <c r="H12236" s="22" t="s">
        <v>39273</v>
      </c>
      <c r="I12236" s="22" t="s">
        <v>35662</v>
      </c>
      <c r="J12236" s="22" t="s">
        <v>35663</v>
      </c>
      <c r="K12236" s="22" t="s">
        <v>35668</v>
      </c>
      <c r="L12236" s="22"/>
      <c r="M12236" s="23"/>
      <c r="N12236" s="22"/>
      <c r="O12236" s="23"/>
      <c r="P12236" s="23"/>
      <c r="Q12236" s="23"/>
      <c r="R12236" s="23"/>
      <c r="S12236" s="23"/>
      <c r="T12236" s="28" t="str">
        <f>LOOKUP(1,1/(Table1[[#This Row],[Level_0]:[Level 15]]&gt;0),(Table1[[#This Row],[Level_0]:[Level 15]]))</f>
        <v>L000006482 - [PSI0101.000400756929 QA-QC API GDP-G]</v>
      </c>
      <c r="U12236" s="24">
        <v>12231</v>
      </c>
    </row>
    <row r="12237" spans="1:21" x14ac:dyDescent="0.25">
      <c r="A12237" s="14" t="s">
        <v>5270</v>
      </c>
      <c r="B12237" s="17" t="s">
        <v>5271</v>
      </c>
      <c r="C12237" s="17" t="s">
        <v>22545</v>
      </c>
      <c r="D12237" s="21" t="s">
        <v>39</v>
      </c>
      <c r="E12237" s="22" t="s">
        <v>29811</v>
      </c>
      <c r="F12237" s="22" t="s">
        <v>35624</v>
      </c>
      <c r="G12237" s="22" t="s">
        <v>39272</v>
      </c>
      <c r="H12237" s="22" t="s">
        <v>39273</v>
      </c>
      <c r="I12237" s="22" t="s">
        <v>35662</v>
      </c>
      <c r="J12237" s="22" t="s">
        <v>35663</v>
      </c>
      <c r="K12237" s="22" t="s">
        <v>35669</v>
      </c>
      <c r="L12237" s="22"/>
      <c r="M12237" s="23"/>
      <c r="N12237" s="22"/>
      <c r="O12237" s="23"/>
      <c r="P12237" s="23"/>
      <c r="Q12237" s="23"/>
      <c r="R12237" s="23"/>
      <c r="S12237" s="23"/>
      <c r="T12237" s="28" t="str">
        <f>LOOKUP(1,1/(Table1[[#This Row],[Level_0]:[Level 15]]&gt;0),(Table1[[#This Row],[Level_0]:[Level 15]]))</f>
        <v>L000006486 - [PSI0101.000400759515 BibToxicity-G]</v>
      </c>
      <c r="U12237" s="24">
        <v>12232</v>
      </c>
    </row>
    <row r="12238" spans="1:21" x14ac:dyDescent="0.25">
      <c r="A12238" s="14" t="s">
        <v>1155</v>
      </c>
      <c r="B12238" s="17" t="s">
        <v>1156</v>
      </c>
      <c r="C12238" s="17" t="s">
        <v>22545</v>
      </c>
      <c r="D12238" s="21" t="s">
        <v>39</v>
      </c>
      <c r="E12238" s="22" t="s">
        <v>29811</v>
      </c>
      <c r="F12238" s="22" t="s">
        <v>35624</v>
      </c>
      <c r="G12238" s="22" t="s">
        <v>39272</v>
      </c>
      <c r="H12238" s="22" t="s">
        <v>39273</v>
      </c>
      <c r="I12238" s="22" t="s">
        <v>35662</v>
      </c>
      <c r="J12238" s="22" t="s">
        <v>35663</v>
      </c>
      <c r="K12238" s="22" t="s">
        <v>35670</v>
      </c>
      <c r="L12238" s="22"/>
      <c r="M12238" s="23"/>
      <c r="N12238" s="22"/>
      <c r="O12238" s="23"/>
      <c r="P12238" s="23"/>
      <c r="Q12238" s="23"/>
      <c r="R12238" s="23"/>
      <c r="S12238" s="23"/>
      <c r="T12238" s="28" t="str">
        <f>LOOKUP(1,1/(Table1[[#This Row],[Level_0]:[Level 15]]&gt;0),(Table1[[#This Row],[Level_0]:[Level 15]]))</f>
        <v>L000006488 - [PSI1000.003200002941 CH70 Dis Spect-G]</v>
      </c>
      <c r="U12238" s="24">
        <v>12233</v>
      </c>
    </row>
    <row r="12239" spans="1:21" x14ac:dyDescent="0.25">
      <c r="A12239" s="14" t="s">
        <v>3351</v>
      </c>
      <c r="B12239" s="17" t="s">
        <v>3352</v>
      </c>
      <c r="C12239" s="17" t="s">
        <v>22545</v>
      </c>
      <c r="D12239" s="21" t="s">
        <v>39</v>
      </c>
      <c r="E12239" s="22" t="s">
        <v>29811</v>
      </c>
      <c r="F12239" s="22" t="s">
        <v>35624</v>
      </c>
      <c r="G12239" s="22" t="s">
        <v>39272</v>
      </c>
      <c r="H12239" s="22" t="s">
        <v>39273</v>
      </c>
      <c r="I12239" s="22" t="s">
        <v>35662</v>
      </c>
      <c r="J12239" s="22" t="s">
        <v>35663</v>
      </c>
      <c r="K12239" s="22" t="s">
        <v>35671</v>
      </c>
      <c r="L12239" s="22"/>
      <c r="M12239" s="23"/>
      <c r="N12239" s="22"/>
      <c r="O12239" s="23"/>
      <c r="P12239" s="23"/>
      <c r="Q12239" s="23"/>
      <c r="R12239" s="23"/>
      <c r="S12239" s="23"/>
      <c r="T12239" s="28" t="str">
        <f>LOOKUP(1,1/(Table1[[#This Row],[Level_0]:[Level 15]]&gt;0),(Table1[[#This Row],[Level_0]:[Level 15]]))</f>
        <v>L000006489 - [PSI1000.003200002945 CH71 USP Mono-G]</v>
      </c>
      <c r="U12239" s="24">
        <v>12234</v>
      </c>
    </row>
    <row r="12240" spans="1:21" x14ac:dyDescent="0.25">
      <c r="A12240" s="14" t="s">
        <v>1157</v>
      </c>
      <c r="B12240" s="17" t="s">
        <v>1158</v>
      </c>
      <c r="C12240" s="17" t="s">
        <v>22545</v>
      </c>
      <c r="D12240" s="21" t="s">
        <v>39</v>
      </c>
      <c r="E12240" s="22" t="s">
        <v>29811</v>
      </c>
      <c r="F12240" s="22" t="s">
        <v>35624</v>
      </c>
      <c r="G12240" s="22" t="s">
        <v>39272</v>
      </c>
      <c r="H12240" s="22" t="s">
        <v>39273</v>
      </c>
      <c r="I12240" s="22" t="s">
        <v>35662</v>
      </c>
      <c r="J12240" s="22" t="s">
        <v>35663</v>
      </c>
      <c r="K12240" s="22" t="s">
        <v>35672</v>
      </c>
      <c r="L12240" s="22"/>
      <c r="M12240" s="23"/>
      <c r="N12240" s="22"/>
      <c r="O12240" s="23"/>
      <c r="P12240" s="23"/>
      <c r="Q12240" s="23"/>
      <c r="R12240" s="23"/>
      <c r="S12240" s="23"/>
      <c r="T12240" s="28" t="str">
        <f>LOOKUP(1,1/(Table1[[#This Row],[Level_0]:[Level 15]]&gt;0),(Table1[[#This Row],[Level_0]:[Level 15]]))</f>
        <v>L000006490 - [PSI1000.003200002946 CH71USPMonoLMC-G]</v>
      </c>
      <c r="U12240" s="24">
        <v>12235</v>
      </c>
    </row>
    <row r="12241" spans="1:21" x14ac:dyDescent="0.25">
      <c r="A12241" s="14" t="s">
        <v>2595</v>
      </c>
      <c r="B12241" s="17" t="s">
        <v>2596</v>
      </c>
      <c r="C12241" s="17" t="s">
        <v>22545</v>
      </c>
      <c r="D12241" s="21" t="s">
        <v>39</v>
      </c>
      <c r="E12241" s="22" t="s">
        <v>29811</v>
      </c>
      <c r="F12241" s="22" t="s">
        <v>35624</v>
      </c>
      <c r="G12241" s="22" t="s">
        <v>39272</v>
      </c>
      <c r="H12241" s="22" t="s">
        <v>39273</v>
      </c>
      <c r="I12241" s="22" t="s">
        <v>35662</v>
      </c>
      <c r="J12241" s="22" t="s">
        <v>35663</v>
      </c>
      <c r="K12241" s="22" t="s">
        <v>35673</v>
      </c>
      <c r="L12241" s="22"/>
      <c r="M12241" s="23"/>
      <c r="N12241" s="22"/>
      <c r="O12241" s="23"/>
      <c r="P12241" s="23"/>
      <c r="Q12241" s="23"/>
      <c r="R12241" s="23"/>
      <c r="S12241" s="23"/>
      <c r="T12241" s="28" t="str">
        <f>LOOKUP(1,1/(Table1[[#This Row],[Level_0]:[Level 15]]&gt;0),(Table1[[#This Row],[Level_0]:[Level 15]]))</f>
        <v>L000011450 - [PS000400760058 Mercury commission I-G]</v>
      </c>
      <c r="U12241" s="24">
        <v>12236</v>
      </c>
    </row>
    <row r="12242" spans="1:21" x14ac:dyDescent="0.25">
      <c r="A12242" s="14" t="s">
        <v>16749</v>
      </c>
      <c r="B12242" s="17" t="s">
        <v>16750</v>
      </c>
      <c r="C12242" s="17" t="s">
        <v>20693</v>
      </c>
      <c r="D12242" s="21" t="s">
        <v>39</v>
      </c>
      <c r="E12242" s="22" t="s">
        <v>29811</v>
      </c>
      <c r="F12242" s="22" t="s">
        <v>35624</v>
      </c>
      <c r="G12242" s="22" t="s">
        <v>39272</v>
      </c>
      <c r="H12242" s="22" t="s">
        <v>39273</v>
      </c>
      <c r="I12242" s="22" t="s">
        <v>35662</v>
      </c>
      <c r="J12242" s="22" t="s">
        <v>35674</v>
      </c>
      <c r="K12242" s="22"/>
      <c r="L12242" s="22"/>
      <c r="M12242" s="23"/>
      <c r="N12242" s="22"/>
      <c r="O12242" s="23"/>
      <c r="P12242" s="23"/>
      <c r="Q12242" s="23"/>
      <c r="R12242" s="23"/>
      <c r="S12242" s="23"/>
      <c r="T12242" s="28" t="str">
        <f>LOOKUP(1,1/(Table1[[#This Row],[Level_0]:[Level 15]]&gt;0),(Table1[[#This Row],[Level_0]:[Level 15]]))</f>
        <v>L000006497 - [SAC Marketing Mgmt -G]</v>
      </c>
      <c r="U12242" s="24">
        <v>12237</v>
      </c>
    </row>
    <row r="12243" spans="1:21" x14ac:dyDescent="0.25">
      <c r="A12243" s="14" t="s">
        <v>6090</v>
      </c>
      <c r="B12243" s="17" t="s">
        <v>6091</v>
      </c>
      <c r="C12243" s="17" t="s">
        <v>16749</v>
      </c>
      <c r="D12243" s="21" t="s">
        <v>39</v>
      </c>
      <c r="E12243" s="22" t="s">
        <v>29811</v>
      </c>
      <c r="F12243" s="22" t="s">
        <v>35624</v>
      </c>
      <c r="G12243" s="22" t="s">
        <v>39272</v>
      </c>
      <c r="H12243" s="22" t="s">
        <v>39273</v>
      </c>
      <c r="I12243" s="22" t="s">
        <v>35662</v>
      </c>
      <c r="J12243" s="22" t="s">
        <v>35674</v>
      </c>
      <c r="K12243" s="22" t="s">
        <v>35675</v>
      </c>
      <c r="L12243" s="22"/>
      <c r="M12243" s="23"/>
      <c r="N12243" s="22"/>
      <c r="O12243" s="23"/>
      <c r="P12243" s="23"/>
      <c r="Q12243" s="23"/>
      <c r="R12243" s="23"/>
      <c r="S12243" s="23"/>
      <c r="T12243" s="28" t="str">
        <f>LOOKUP(1,1/(Table1[[#This Row],[Level_0]:[Level 15]]&gt;0),(Table1[[#This Row],[Level_0]:[Level 15]]))</f>
        <v>L000006500 - [PS01010000681600 A&amp;F Form. Mgmt-G]</v>
      </c>
      <c r="U12243" s="24">
        <v>12238</v>
      </c>
    </row>
    <row r="12244" spans="1:21" x14ac:dyDescent="0.25">
      <c r="A12244" s="14" t="s">
        <v>14525</v>
      </c>
      <c r="B12244" s="17" t="s">
        <v>37555</v>
      </c>
      <c r="C12244" s="17" t="s">
        <v>20693</v>
      </c>
      <c r="D12244" s="21" t="s">
        <v>39</v>
      </c>
      <c r="E12244" s="22" t="s">
        <v>29811</v>
      </c>
      <c r="F12244" s="22" t="s">
        <v>35624</v>
      </c>
      <c r="G12244" s="22" t="s">
        <v>39272</v>
      </c>
      <c r="H12244" s="22" t="s">
        <v>39273</v>
      </c>
      <c r="I12244" s="22" t="s">
        <v>35662</v>
      </c>
      <c r="J12244" s="22" t="s">
        <v>35676</v>
      </c>
      <c r="K12244" s="22"/>
      <c r="L12244" s="22"/>
      <c r="M12244" s="23"/>
      <c r="N12244" s="22"/>
      <c r="O12244" s="23"/>
      <c r="P12244" s="23"/>
      <c r="Q12244" s="23"/>
      <c r="R12244" s="23"/>
      <c r="S12244" s="23"/>
      <c r="T12244" s="28" t="str">
        <f>LOOKUP(1,1/(Table1[[#This Row],[Level_0]:[Level 15]]&gt;0),(Table1[[#This Row],[Level_0]:[Level 15]]))</f>
        <v>L000011444 - [mRNA Integrated Offering]</v>
      </c>
      <c r="U12244" s="24">
        <v>12239</v>
      </c>
    </row>
    <row r="12245" spans="1:21" x14ac:dyDescent="0.25">
      <c r="A12245" s="14" t="s">
        <v>1163</v>
      </c>
      <c r="B12245" s="17" t="s">
        <v>1164</v>
      </c>
      <c r="C12245" s="17" t="s">
        <v>14525</v>
      </c>
      <c r="D12245" s="21" t="s">
        <v>39</v>
      </c>
      <c r="E12245" s="22" t="s">
        <v>29811</v>
      </c>
      <c r="F12245" s="22" t="s">
        <v>35624</v>
      </c>
      <c r="G12245" s="22" t="s">
        <v>39272</v>
      </c>
      <c r="H12245" s="22" t="s">
        <v>39273</v>
      </c>
      <c r="I12245" s="22" t="s">
        <v>35662</v>
      </c>
      <c r="J12245" s="22" t="s">
        <v>35676</v>
      </c>
      <c r="K12245" s="22" t="s">
        <v>35677</v>
      </c>
      <c r="L12245" s="22"/>
      <c r="M12245" s="23"/>
      <c r="N12245" s="22"/>
      <c r="O12245" s="23"/>
      <c r="P12245" s="23"/>
      <c r="Q12245" s="23"/>
      <c r="R12245" s="23"/>
      <c r="S12245" s="23"/>
      <c r="T12245" s="28" t="str">
        <f>LOOKUP(1,1/(Table1[[#This Row],[Level_0]:[Level 15]]&gt;0),(Table1[[#This Row],[Level_0]:[Level 15]]))</f>
        <v>L000006501 - [PS1000CH70MS1106 Marketing MM-PPE-D-G]</v>
      </c>
      <c r="U12245" s="24">
        <v>12240</v>
      </c>
    </row>
    <row r="12246" spans="1:21" x14ac:dyDescent="0.25">
      <c r="A12246" s="14" t="s">
        <v>2591</v>
      </c>
      <c r="B12246" s="17" t="s">
        <v>2592</v>
      </c>
      <c r="C12246" s="17" t="s">
        <v>14525</v>
      </c>
      <c r="D12246" s="21" t="s">
        <v>39</v>
      </c>
      <c r="E12246" s="22" t="s">
        <v>29811</v>
      </c>
      <c r="F12246" s="22" t="s">
        <v>35624</v>
      </c>
      <c r="G12246" s="22" t="s">
        <v>39272</v>
      </c>
      <c r="H12246" s="22" t="s">
        <v>39273</v>
      </c>
      <c r="I12246" s="22" t="s">
        <v>35662</v>
      </c>
      <c r="J12246" s="22" t="s">
        <v>35676</v>
      </c>
      <c r="K12246" s="22" t="s">
        <v>35678</v>
      </c>
      <c r="L12246" s="22"/>
      <c r="M12246" s="23"/>
      <c r="N12246" s="22"/>
      <c r="O12246" s="23"/>
      <c r="P12246" s="23"/>
      <c r="Q12246" s="23"/>
      <c r="R12246" s="23"/>
      <c r="S12246" s="23"/>
      <c r="T12246" s="28" t="str">
        <f>LOOKUP(1,1/(Table1[[#This Row],[Level_0]:[Level 15]]&gt;0),(Table1[[#This Row],[Level_0]:[Level 15]]))</f>
        <v>L000011445 - [PS01010000686903 A&amp;F Formulation Dr-G]</v>
      </c>
      <c r="U12246" s="24">
        <v>12241</v>
      </c>
    </row>
    <row r="12247" spans="1:21" x14ac:dyDescent="0.25">
      <c r="A12247" s="14" t="s">
        <v>11454</v>
      </c>
      <c r="B12247" s="17" t="s">
        <v>11455</v>
      </c>
      <c r="C12247" s="17" t="s">
        <v>20693</v>
      </c>
      <c r="D12247" s="21" t="s">
        <v>39</v>
      </c>
      <c r="E12247" s="22" t="s">
        <v>29811</v>
      </c>
      <c r="F12247" s="22" t="s">
        <v>35624</v>
      </c>
      <c r="G12247" s="22" t="s">
        <v>39272</v>
      </c>
      <c r="H12247" s="22" t="s">
        <v>39273</v>
      </c>
      <c r="I12247" s="22" t="s">
        <v>35662</v>
      </c>
      <c r="J12247" s="22" t="s">
        <v>35679</v>
      </c>
      <c r="K12247" s="22"/>
      <c r="L12247" s="22"/>
      <c r="M12247" s="23"/>
      <c r="N12247" s="22"/>
      <c r="O12247" s="23"/>
      <c r="P12247" s="23"/>
      <c r="Q12247" s="23"/>
      <c r="R12247" s="23"/>
      <c r="S12247" s="23"/>
      <c r="T12247" s="28" t="str">
        <f>LOOKUP(1,1/(Table1[[#This Row],[Level_0]:[Level 15]]&gt;0),(Table1[[#This Row],[Level_0]:[Level 15]]))</f>
        <v>L000013162 - [SAC Bioconjugation &amp; ADC -G]</v>
      </c>
      <c r="U12247" s="24">
        <v>12242</v>
      </c>
    </row>
    <row r="12248" spans="1:21" x14ac:dyDescent="0.25">
      <c r="A12248" s="14" t="s">
        <v>1128</v>
      </c>
      <c r="B12248" s="17" t="s">
        <v>1129</v>
      </c>
      <c r="C12248" s="17" t="s">
        <v>11454</v>
      </c>
      <c r="D12248" s="21" t="s">
        <v>39</v>
      </c>
      <c r="E12248" s="22" t="s">
        <v>29811</v>
      </c>
      <c r="F12248" s="22" t="s">
        <v>35624</v>
      </c>
      <c r="G12248" s="22" t="s">
        <v>39272</v>
      </c>
      <c r="H12248" s="22" t="s">
        <v>39273</v>
      </c>
      <c r="I12248" s="22" t="s">
        <v>35662</v>
      </c>
      <c r="J12248" s="22" t="s">
        <v>35679</v>
      </c>
      <c r="K12248" s="22" t="s">
        <v>35680</v>
      </c>
      <c r="L12248" s="22"/>
      <c r="M12248" s="23"/>
      <c r="N12248" s="22"/>
      <c r="O12248" s="23"/>
      <c r="P12248" s="23"/>
      <c r="Q12248" s="23"/>
      <c r="R12248" s="23"/>
      <c r="S12248" s="23"/>
      <c r="T12248" s="28" t="str">
        <f>LOOKUP(1,1/(Table1[[#This Row],[Level_0]:[Level 15]]&gt;0),(Table1[[#This Row],[Level_0]:[Level 15]]))</f>
        <v>L000006454 - [PS7210$$$0000015025 A&amp;F Seg Mrk DE1-G]</v>
      </c>
      <c r="U12248" s="24">
        <v>12243</v>
      </c>
    </row>
    <row r="12249" spans="1:21" x14ac:dyDescent="0.25">
      <c r="A12249" s="14" t="s">
        <v>1137</v>
      </c>
      <c r="B12249" s="17" t="s">
        <v>1138</v>
      </c>
      <c r="C12249" s="17" t="s">
        <v>11454</v>
      </c>
      <c r="D12249" s="21" t="s">
        <v>39</v>
      </c>
      <c r="E12249" s="22" t="s">
        <v>29811</v>
      </c>
      <c r="F12249" s="22" t="s">
        <v>35624</v>
      </c>
      <c r="G12249" s="22" t="s">
        <v>39272</v>
      </c>
      <c r="H12249" s="22" t="s">
        <v>39273</v>
      </c>
      <c r="I12249" s="22" t="s">
        <v>35662</v>
      </c>
      <c r="J12249" s="22" t="s">
        <v>35679</v>
      </c>
      <c r="K12249" s="22" t="s">
        <v>35681</v>
      </c>
      <c r="L12249" s="22"/>
      <c r="M12249" s="23"/>
      <c r="N12249" s="22"/>
      <c r="O12249" s="23"/>
      <c r="P12249" s="23"/>
      <c r="Q12249" s="23"/>
      <c r="R12249" s="23"/>
      <c r="S12249" s="23"/>
      <c r="T12249" s="28" t="str">
        <f>LOOKUP(1,1/(Table1[[#This Row],[Level_0]:[Level 15]]&gt;0),(Table1[[#This Row],[Level_0]:[Level 15]]))</f>
        <v>L000006469 - [PS7210$$$0000020234 A&amp;F API CMO Mgt-G]</v>
      </c>
      <c r="U12249" s="24">
        <v>12244</v>
      </c>
    </row>
    <row r="12250" spans="1:21" x14ac:dyDescent="0.25">
      <c r="A12250" s="14" t="s">
        <v>8379</v>
      </c>
      <c r="B12250" s="17" t="s">
        <v>8380</v>
      </c>
      <c r="C12250" s="17" t="s">
        <v>20693</v>
      </c>
      <c r="D12250" s="21" t="s">
        <v>39</v>
      </c>
      <c r="E12250" s="22" t="s">
        <v>29811</v>
      </c>
      <c r="F12250" s="22" t="s">
        <v>35624</v>
      </c>
      <c r="G12250" s="22" t="s">
        <v>39272</v>
      </c>
      <c r="H12250" s="22" t="s">
        <v>39273</v>
      </c>
      <c r="I12250" s="22" t="s">
        <v>35662</v>
      </c>
      <c r="J12250" s="22" t="s">
        <v>35682</v>
      </c>
      <c r="K12250" s="22"/>
      <c r="L12250" s="22"/>
      <c r="M12250" s="23"/>
      <c r="N12250" s="22"/>
      <c r="O12250" s="23"/>
      <c r="P12250" s="23"/>
      <c r="Q12250" s="23"/>
      <c r="R12250" s="23"/>
      <c r="S12250" s="23"/>
      <c r="T12250" s="28" t="str">
        <f>LOOKUP(1,1/(Table1[[#This Row],[Level_0]:[Level 15]]&gt;0),(Table1[[#This Row],[Level_0]:[Level 15]]))</f>
        <v>L000013163 - [SAC HPAPI &amp; Complex API CDMO -G]</v>
      </c>
      <c r="U12250" s="24">
        <v>12245</v>
      </c>
    </row>
    <row r="12251" spans="1:21" x14ac:dyDescent="0.25">
      <c r="A12251" s="14" t="s">
        <v>3339</v>
      </c>
      <c r="B12251" s="17" t="s">
        <v>3340</v>
      </c>
      <c r="C12251" s="17" t="s">
        <v>8379</v>
      </c>
      <c r="D12251" s="21" t="s">
        <v>39</v>
      </c>
      <c r="E12251" s="22" t="s">
        <v>29811</v>
      </c>
      <c r="F12251" s="22" t="s">
        <v>35624</v>
      </c>
      <c r="G12251" s="22" t="s">
        <v>39272</v>
      </c>
      <c r="H12251" s="22" t="s">
        <v>39273</v>
      </c>
      <c r="I12251" s="22" t="s">
        <v>35662</v>
      </c>
      <c r="J12251" s="22" t="s">
        <v>35682</v>
      </c>
      <c r="K12251" s="22" t="s">
        <v>35683</v>
      </c>
      <c r="L12251" s="22"/>
      <c r="M12251" s="23"/>
      <c r="N12251" s="22"/>
      <c r="O12251" s="23"/>
      <c r="P12251" s="23"/>
      <c r="Q12251" s="23"/>
      <c r="R12251" s="23"/>
      <c r="S12251" s="23"/>
      <c r="T12251" s="28" t="str">
        <f>LOOKUP(1,1/(Table1[[#This Row],[Level_0]:[Level 15]]&gt;0),(Table1[[#This Row],[Level_0]:[Level 15]]))</f>
        <v>L000006466 - [PSMMOR1975.5993 A&amp;F AD Sm.Mlcl CMO-G]</v>
      </c>
      <c r="U12251" s="24">
        <v>12246</v>
      </c>
    </row>
    <row r="12252" spans="1:21" x14ac:dyDescent="0.25">
      <c r="A12252" s="14" t="s">
        <v>1135</v>
      </c>
      <c r="B12252" s="17" t="s">
        <v>1136</v>
      </c>
      <c r="C12252" s="17" t="s">
        <v>8379</v>
      </c>
      <c r="D12252" s="21" t="s">
        <v>39</v>
      </c>
      <c r="E12252" s="22" t="s">
        <v>29811</v>
      </c>
      <c r="F12252" s="22" t="s">
        <v>35624</v>
      </c>
      <c r="G12252" s="22" t="s">
        <v>39272</v>
      </c>
      <c r="H12252" s="22" t="s">
        <v>39273</v>
      </c>
      <c r="I12252" s="22" t="s">
        <v>35662</v>
      </c>
      <c r="J12252" s="22" t="s">
        <v>35682</v>
      </c>
      <c r="K12252" s="22" t="s">
        <v>35684</v>
      </c>
      <c r="L12252" s="22"/>
      <c r="M12252" s="23"/>
      <c r="N12252" s="22"/>
      <c r="O12252" s="23"/>
      <c r="P12252" s="23"/>
      <c r="Q12252" s="23"/>
      <c r="R12252" s="23"/>
      <c r="S12252" s="23"/>
      <c r="T12252" s="28" t="str">
        <f>LOOKUP(1,1/(Table1[[#This Row],[Level_0]:[Level 15]]&gt;0),(Table1[[#This Row],[Level_0]:[Level 15]]))</f>
        <v>L000006467 - [PS7210$$$2088C00002 API CMO Madison-G]</v>
      </c>
      <c r="U12252" s="24">
        <v>12247</v>
      </c>
    </row>
    <row r="12253" spans="1:21" x14ac:dyDescent="0.25">
      <c r="A12253" s="14" t="s">
        <v>2875</v>
      </c>
      <c r="B12253" s="17" t="s">
        <v>2876</v>
      </c>
      <c r="C12253" s="17" t="s">
        <v>8379</v>
      </c>
      <c r="D12253" s="21" t="s">
        <v>39</v>
      </c>
      <c r="E12253" s="22" t="s">
        <v>29811</v>
      </c>
      <c r="F12253" s="22" t="s">
        <v>35624</v>
      </c>
      <c r="G12253" s="22" t="s">
        <v>39272</v>
      </c>
      <c r="H12253" s="22" t="s">
        <v>39273</v>
      </c>
      <c r="I12253" s="22" t="s">
        <v>35662</v>
      </c>
      <c r="J12253" s="22" t="s">
        <v>35682</v>
      </c>
      <c r="K12253" s="22" t="s">
        <v>35685</v>
      </c>
      <c r="L12253" s="22"/>
      <c r="M12253" s="23"/>
      <c r="N12253" s="22"/>
      <c r="O12253" s="23"/>
      <c r="P12253" s="23"/>
      <c r="Q12253" s="23"/>
      <c r="R12253" s="23"/>
      <c r="S12253" s="23"/>
      <c r="T12253" s="28" t="str">
        <f>LOOKUP(1,1/(Table1[[#This Row],[Level_0]:[Level 15]]&gt;0),(Table1[[#This Row],[Level_0]:[Level 15]]))</f>
        <v>L000012627 - [PS A&amp;F API CMO -Portfolio Integrity-G]</v>
      </c>
      <c r="U12253" s="24">
        <v>12248</v>
      </c>
    </row>
    <row r="12254" spans="1:21" x14ac:dyDescent="0.25">
      <c r="A12254" s="14" t="s">
        <v>11344</v>
      </c>
      <c r="B12254" s="17" t="s">
        <v>11345</v>
      </c>
      <c r="C12254" s="17" t="s">
        <v>39335</v>
      </c>
      <c r="D12254" s="21" t="s">
        <v>39</v>
      </c>
      <c r="E12254" s="22" t="s">
        <v>29811</v>
      </c>
      <c r="F12254" s="22" t="s">
        <v>35624</v>
      </c>
      <c r="G12254" s="22" t="s">
        <v>39272</v>
      </c>
      <c r="H12254" s="22" t="s">
        <v>39273</v>
      </c>
      <c r="I12254" s="22" t="s">
        <v>35829</v>
      </c>
      <c r="J12254" s="22"/>
      <c r="K12254" s="22"/>
      <c r="L12254" s="22"/>
      <c r="M12254" s="23"/>
      <c r="N12254" s="22"/>
      <c r="O12254" s="23"/>
      <c r="P12254" s="23"/>
      <c r="Q12254" s="23"/>
      <c r="R12254" s="23"/>
      <c r="S12254" s="23"/>
      <c r="T12254" s="28" t="str">
        <f>LOOKUP(1,1/(Table1[[#This Row],[Level_0]:[Level 15]]&gt;0),(Table1[[#This Row],[Level_0]:[Level 15]]))</f>
        <v>L000011506 - [BioVV - Strategic Marketing]</v>
      </c>
      <c r="U12254" s="24">
        <v>12249</v>
      </c>
    </row>
    <row r="12255" spans="1:21" x14ac:dyDescent="0.25">
      <c r="A12255" s="14" t="s">
        <v>4452</v>
      </c>
      <c r="B12255" s="17" t="s">
        <v>4453</v>
      </c>
      <c r="C12255" s="17" t="s">
        <v>11344</v>
      </c>
      <c r="D12255" s="21" t="s">
        <v>39</v>
      </c>
      <c r="E12255" s="22" t="s">
        <v>29811</v>
      </c>
      <c r="F12255" s="22" t="s">
        <v>35624</v>
      </c>
      <c r="G12255" s="22" t="s">
        <v>39272</v>
      </c>
      <c r="H12255" s="22" t="s">
        <v>39273</v>
      </c>
      <c r="I12255" s="22" t="s">
        <v>35829</v>
      </c>
      <c r="J12255" s="22" t="s">
        <v>35830</v>
      </c>
      <c r="K12255" s="22"/>
      <c r="L12255" s="22"/>
      <c r="M12255" s="23"/>
      <c r="N12255" s="22"/>
      <c r="O12255" s="23"/>
      <c r="P12255" s="23"/>
      <c r="Q12255" s="23"/>
      <c r="R12255" s="23"/>
      <c r="S12255" s="23"/>
      <c r="T12255" s="28" t="str">
        <f>LOOKUP(1,1/(Table1[[#This Row],[Level_0]:[Level 15]]&gt;0),(Table1[[#This Row],[Level_0]:[Level 15]]))</f>
        <v>L000007044 - [PS.1945.5202 GENM - CGT Franchise-G]</v>
      </c>
      <c r="U12255" s="24">
        <v>12250</v>
      </c>
    </row>
    <row r="12256" spans="1:21" x14ac:dyDescent="0.25">
      <c r="A12256" s="14" t="s">
        <v>9633</v>
      </c>
      <c r="B12256" s="17" t="s">
        <v>9634</v>
      </c>
      <c r="C12256" s="17" t="s">
        <v>11344</v>
      </c>
      <c r="D12256" s="21" t="s">
        <v>39</v>
      </c>
      <c r="E12256" s="22" t="s">
        <v>29811</v>
      </c>
      <c r="F12256" s="22" t="s">
        <v>35624</v>
      </c>
      <c r="G12256" s="22" t="s">
        <v>39272</v>
      </c>
      <c r="H12256" s="22" t="s">
        <v>39273</v>
      </c>
      <c r="I12256" s="22" t="s">
        <v>35829</v>
      </c>
      <c r="J12256" s="22" t="s">
        <v>35831</v>
      </c>
      <c r="K12256" s="22"/>
      <c r="L12256" s="22"/>
      <c r="M12256" s="23"/>
      <c r="N12256" s="22"/>
      <c r="O12256" s="23"/>
      <c r="P12256" s="23"/>
      <c r="Q12256" s="23"/>
      <c r="R12256" s="23"/>
      <c r="S12256" s="23"/>
      <c r="T12256" s="28" t="str">
        <f>LOOKUP(1,1/(Table1[[#This Row],[Level_0]:[Level 15]]&gt;0),(Table1[[#This Row],[Level_0]:[Level 15]]))</f>
        <v>L000007045 - [PS.312 GENM - CGT Marketing-G]</v>
      </c>
      <c r="U12256" s="24">
        <v>12251</v>
      </c>
    </row>
    <row r="12257" spans="1:21" x14ac:dyDescent="0.25">
      <c r="A12257" s="14" t="s">
        <v>7915</v>
      </c>
      <c r="B12257" s="17" t="s">
        <v>7916</v>
      </c>
      <c r="C12257" s="17" t="s">
        <v>11344</v>
      </c>
      <c r="D12257" s="21" t="s">
        <v>39</v>
      </c>
      <c r="E12257" s="22" t="s">
        <v>29811</v>
      </c>
      <c r="F12257" s="22" t="s">
        <v>35624</v>
      </c>
      <c r="G12257" s="22" t="s">
        <v>39272</v>
      </c>
      <c r="H12257" s="22" t="s">
        <v>39273</v>
      </c>
      <c r="I12257" s="22" t="s">
        <v>35829</v>
      </c>
      <c r="J12257" s="22" t="s">
        <v>35832</v>
      </c>
      <c r="K12257" s="22"/>
      <c r="L12257" s="22"/>
      <c r="M12257" s="23"/>
      <c r="N12257" s="22"/>
      <c r="O12257" s="23"/>
      <c r="P12257" s="23"/>
      <c r="Q12257" s="23"/>
      <c r="R12257" s="23"/>
      <c r="S12257" s="23"/>
      <c r="T12257" s="28" t="str">
        <f>LOOKUP(1,1/(Table1[[#This Row],[Level_0]:[Level 15]]&gt;0),(Table1[[#This Row],[Level_0]:[Level 15]]))</f>
        <v>L000007046 - [PS.20601 GENM - CGT Marketing-G]</v>
      </c>
      <c r="U12257" s="24">
        <v>12252</v>
      </c>
    </row>
    <row r="12258" spans="1:21" x14ac:dyDescent="0.25">
      <c r="A12258" s="14" t="s">
        <v>39336</v>
      </c>
      <c r="B12258" s="17" t="s">
        <v>39435</v>
      </c>
      <c r="C12258" s="17" t="s">
        <v>39334</v>
      </c>
      <c r="D12258" s="21" t="s">
        <v>39</v>
      </c>
      <c r="E12258" s="22" t="s">
        <v>29811</v>
      </c>
      <c r="F12258" s="22" t="s">
        <v>35624</v>
      </c>
      <c r="G12258" s="22" t="s">
        <v>39272</v>
      </c>
      <c r="H12258" s="22" t="s">
        <v>39274</v>
      </c>
      <c r="I12258" s="22"/>
      <c r="J12258" s="22"/>
      <c r="K12258" s="22"/>
      <c r="L12258" s="22"/>
      <c r="M12258" s="23"/>
      <c r="N12258" s="22"/>
      <c r="O12258" s="23"/>
      <c r="P12258" s="23"/>
      <c r="Q12258" s="23"/>
      <c r="R12258" s="23"/>
      <c r="S12258" s="23"/>
      <c r="T12258" s="28" t="str">
        <f>LOOKUP(1,1/(Table1[[#This Row],[Level_0]:[Level 15]]&gt;0),(Table1[[#This Row],[Level_0]:[Level 15]]))</f>
        <v>L000013785 - [CDMO - Innovation]</v>
      </c>
      <c r="U12258" s="24">
        <v>12253</v>
      </c>
    </row>
    <row r="12259" spans="1:21" x14ac:dyDescent="0.25">
      <c r="A12259" s="14" t="s">
        <v>8807</v>
      </c>
      <c r="B12259" s="17" t="s">
        <v>24095</v>
      </c>
      <c r="C12259" s="17" t="s">
        <v>39336</v>
      </c>
      <c r="D12259" s="21" t="s">
        <v>39</v>
      </c>
      <c r="E12259" s="22" t="s">
        <v>29811</v>
      </c>
      <c r="F12259" s="22" t="s">
        <v>35624</v>
      </c>
      <c r="G12259" s="22" t="s">
        <v>39272</v>
      </c>
      <c r="H12259" s="22" t="s">
        <v>39274</v>
      </c>
      <c r="I12259" s="22" t="s">
        <v>35646</v>
      </c>
      <c r="J12259" s="22"/>
      <c r="K12259" s="22"/>
      <c r="L12259" s="22"/>
      <c r="M12259" s="23"/>
      <c r="N12259" s="22"/>
      <c r="O12259" s="23"/>
      <c r="P12259" s="23"/>
      <c r="Q12259" s="23"/>
      <c r="R12259" s="23"/>
      <c r="S12259" s="23"/>
      <c r="T12259" s="28" t="str">
        <f>LOOKUP(1,1/(Table1[[#This Row],[Level_0]:[Level 15]]&gt;0),(Table1[[#This Row],[Level_0]:[Level 15]]))</f>
        <v>L000006420 - [SAC Innovation]</v>
      </c>
      <c r="U12259" s="24">
        <v>12254</v>
      </c>
    </row>
    <row r="12260" spans="1:21" x14ac:dyDescent="0.25">
      <c r="A12260" s="14" t="s">
        <v>20133</v>
      </c>
      <c r="B12260" s="17" t="s">
        <v>20134</v>
      </c>
      <c r="C12260" s="17" t="s">
        <v>8807</v>
      </c>
      <c r="D12260" s="21" t="s">
        <v>39</v>
      </c>
      <c r="E12260" s="22" t="s">
        <v>29811</v>
      </c>
      <c r="F12260" s="22" t="s">
        <v>35624</v>
      </c>
      <c r="G12260" s="22" t="s">
        <v>39272</v>
      </c>
      <c r="H12260" s="22" t="s">
        <v>39274</v>
      </c>
      <c r="I12260" s="22" t="s">
        <v>35646</v>
      </c>
      <c r="J12260" s="22" t="s">
        <v>35647</v>
      </c>
      <c r="K12260" s="22"/>
      <c r="L12260" s="22"/>
      <c r="M12260" s="23"/>
      <c r="N12260" s="22"/>
      <c r="O12260" s="23"/>
      <c r="P12260" s="23"/>
      <c r="Q12260" s="23"/>
      <c r="R12260" s="23"/>
      <c r="S12260" s="23"/>
      <c r="T12260" s="28" t="str">
        <f>LOOKUP(1,1/(Table1[[#This Row],[Level_0]:[Level 15]]&gt;0),(Table1[[#This Row],[Level_0]:[Level 15]]))</f>
        <v>L000006422 - [LS-CAT Patents -G]</v>
      </c>
      <c r="U12260" s="24">
        <v>12255</v>
      </c>
    </row>
    <row r="12261" spans="1:21" x14ac:dyDescent="0.25">
      <c r="A12261" s="14" t="s">
        <v>6088</v>
      </c>
      <c r="B12261" s="17" t="s">
        <v>38955</v>
      </c>
      <c r="C12261" s="17" t="s">
        <v>8807</v>
      </c>
      <c r="D12261" s="21" t="s">
        <v>39</v>
      </c>
      <c r="E12261" s="22" t="s">
        <v>29811</v>
      </c>
      <c r="F12261" s="22" t="s">
        <v>35624</v>
      </c>
      <c r="G12261" s="22" t="s">
        <v>39272</v>
      </c>
      <c r="H12261" s="22" t="s">
        <v>39274</v>
      </c>
      <c r="I12261" s="22" t="s">
        <v>35646</v>
      </c>
      <c r="J12261" s="22" t="s">
        <v>38784</v>
      </c>
      <c r="K12261" s="22"/>
      <c r="L12261" s="22"/>
      <c r="M12261" s="23"/>
      <c r="N12261" s="22"/>
      <c r="O12261" s="23"/>
      <c r="P12261" s="23"/>
      <c r="Q12261" s="23"/>
      <c r="R12261" s="23"/>
      <c r="S12261" s="23"/>
      <c r="T12261" s="28" t="str">
        <f>LOOKUP(1,1/(Table1[[#This Row],[Level_0]:[Level 15]]&gt;0),(Table1[[#This Row],[Level_0]:[Level 15]]))</f>
        <v>L000006432 - [Intermediates India]</v>
      </c>
      <c r="U12261" s="24">
        <v>12256</v>
      </c>
    </row>
    <row r="12262" spans="1:21" x14ac:dyDescent="0.25">
      <c r="A12262" s="14" t="s">
        <v>20692</v>
      </c>
      <c r="B12262" s="17" t="s">
        <v>24096</v>
      </c>
      <c r="C12262" s="17" t="s">
        <v>8807</v>
      </c>
      <c r="D12262" s="21" t="s">
        <v>39</v>
      </c>
      <c r="E12262" s="22" t="s">
        <v>29811</v>
      </c>
      <c r="F12262" s="22" t="s">
        <v>35624</v>
      </c>
      <c r="G12262" s="22" t="s">
        <v>39272</v>
      </c>
      <c r="H12262" s="22" t="s">
        <v>39274</v>
      </c>
      <c r="I12262" s="22" t="s">
        <v>35646</v>
      </c>
      <c r="J12262" s="22" t="s">
        <v>35651</v>
      </c>
      <c r="K12262" s="22"/>
      <c r="L12262" s="22"/>
      <c r="M12262" s="23"/>
      <c r="N12262" s="22"/>
      <c r="O12262" s="23"/>
      <c r="P12262" s="23"/>
      <c r="Q12262" s="23"/>
      <c r="R12262" s="23"/>
      <c r="S12262" s="23"/>
      <c r="T12262" s="28" t="str">
        <f>LOOKUP(1,1/(Table1[[#This Row],[Level_0]:[Level 15]]&gt;0),(Table1[[#This Row],[Level_0]:[Level 15]]))</f>
        <v>L000006435 - [Innovation Others]</v>
      </c>
      <c r="U12262" s="24">
        <v>12257</v>
      </c>
    </row>
    <row r="12263" spans="1:21" x14ac:dyDescent="0.25">
      <c r="A12263" s="14" t="s">
        <v>40027</v>
      </c>
      <c r="B12263" s="17" t="s">
        <v>40076</v>
      </c>
      <c r="C12263" s="17" t="s">
        <v>8807</v>
      </c>
      <c r="D12263" s="21" t="s">
        <v>39</v>
      </c>
      <c r="E12263" s="22" t="s">
        <v>29811</v>
      </c>
      <c r="F12263" s="22" t="s">
        <v>35624</v>
      </c>
      <c r="G12263" s="22" t="s">
        <v>39272</v>
      </c>
      <c r="H12263" s="22" t="s">
        <v>39274</v>
      </c>
      <c r="I12263" s="22" t="s">
        <v>35646</v>
      </c>
      <c r="J12263" s="22" t="s">
        <v>39897</v>
      </c>
      <c r="K12263" s="22"/>
      <c r="L12263" s="22"/>
      <c r="M12263" s="23"/>
      <c r="N12263" s="22"/>
      <c r="O12263" s="23"/>
      <c r="P12263" s="23"/>
      <c r="Q12263" s="23"/>
      <c r="R12263" s="23"/>
      <c r="S12263" s="23"/>
      <c r="T12263" s="28" t="str">
        <f>LOOKUP(1,1/(Table1[[#This Row],[Level_0]:[Level 15]]&gt;0),(Table1[[#This Row],[Level_0]:[Level 15]]))</f>
        <v>L000013819 - [mRNA and LNP Innovation]</v>
      </c>
      <c r="U12263" s="24">
        <v>12258</v>
      </c>
    </row>
    <row r="12264" spans="1:21" x14ac:dyDescent="0.25">
      <c r="A12264" s="14" t="s">
        <v>21904</v>
      </c>
      <c r="B12264" s="17" t="s">
        <v>40058</v>
      </c>
      <c r="C12264" s="17" t="s">
        <v>40027</v>
      </c>
      <c r="D12264" s="21" t="s">
        <v>39</v>
      </c>
      <c r="E12264" s="22" t="s">
        <v>29811</v>
      </c>
      <c r="F12264" s="22" t="s">
        <v>35624</v>
      </c>
      <c r="G12264" s="22" t="s">
        <v>39272</v>
      </c>
      <c r="H12264" s="22" t="s">
        <v>39274</v>
      </c>
      <c r="I12264" s="22" t="s">
        <v>35646</v>
      </c>
      <c r="J12264" s="22" t="s">
        <v>39897</v>
      </c>
      <c r="K12264" s="22" t="s">
        <v>39898</v>
      </c>
      <c r="L12264" s="22"/>
      <c r="M12264" s="23"/>
      <c r="N12264" s="22"/>
      <c r="O12264" s="23"/>
      <c r="P12264" s="23"/>
      <c r="Q12264" s="23"/>
      <c r="R12264" s="23"/>
      <c r="S12264" s="23"/>
      <c r="T12264" s="28" t="str">
        <f>LOOKUP(1,1/(Table1[[#This Row],[Level_0]:[Level 15]]&gt;0),(Table1[[#This Row],[Level_0]:[Level 15]]))</f>
        <v>L000006425 - [Synthesis mRNA delivery &amp; PEG's]</v>
      </c>
      <c r="U12264" s="24">
        <v>12259</v>
      </c>
    </row>
    <row r="12265" spans="1:21" x14ac:dyDescent="0.25">
      <c r="A12265" s="14" t="s">
        <v>7893</v>
      </c>
      <c r="B12265" s="17" t="s">
        <v>40059</v>
      </c>
      <c r="C12265" s="17" t="s">
        <v>40027</v>
      </c>
      <c r="D12265" s="21" t="s">
        <v>39</v>
      </c>
      <c r="E12265" s="22" t="s">
        <v>29811</v>
      </c>
      <c r="F12265" s="22" t="s">
        <v>35624</v>
      </c>
      <c r="G12265" s="22" t="s">
        <v>39272</v>
      </c>
      <c r="H12265" s="22" t="s">
        <v>39274</v>
      </c>
      <c r="I12265" s="22" t="s">
        <v>35646</v>
      </c>
      <c r="J12265" s="22" t="s">
        <v>39897</v>
      </c>
      <c r="K12265" s="22" t="s">
        <v>39899</v>
      </c>
      <c r="L12265" s="22"/>
      <c r="M12265" s="23"/>
      <c r="N12265" s="22"/>
      <c r="O12265" s="23"/>
      <c r="P12265" s="23"/>
      <c r="Q12265" s="23"/>
      <c r="R12265" s="23"/>
      <c r="S12265" s="23"/>
      <c r="T12265" s="28" t="str">
        <f>LOOKUP(1,1/(Table1[[#This Row],[Level_0]:[Level 15]]&gt;0),(Table1[[#This Row],[Level_0]:[Level 15]]))</f>
        <v>L000006429 - [mRNA Delivery / Manufacturing]</v>
      </c>
      <c r="U12265" s="24">
        <v>12260</v>
      </c>
    </row>
    <row r="12266" spans="1:21" x14ac:dyDescent="0.25">
      <c r="A12266" s="14" t="s">
        <v>40028</v>
      </c>
      <c r="B12266" s="17" t="s">
        <v>40077</v>
      </c>
      <c r="C12266" s="17" t="s">
        <v>8807</v>
      </c>
      <c r="D12266" s="21" t="s">
        <v>39</v>
      </c>
      <c r="E12266" s="22" t="s">
        <v>29811</v>
      </c>
      <c r="F12266" s="22" t="s">
        <v>35624</v>
      </c>
      <c r="G12266" s="22" t="s">
        <v>39272</v>
      </c>
      <c r="H12266" s="22" t="s">
        <v>39274</v>
      </c>
      <c r="I12266" s="22" t="s">
        <v>35646</v>
      </c>
      <c r="J12266" s="22" t="s">
        <v>39900</v>
      </c>
      <c r="K12266" s="22"/>
      <c r="L12266" s="22"/>
      <c r="M12266" s="23"/>
      <c r="N12266" s="22"/>
      <c r="O12266" s="23"/>
      <c r="P12266" s="23"/>
      <c r="Q12266" s="23"/>
      <c r="R12266" s="23"/>
      <c r="S12266" s="23"/>
      <c r="T12266" s="28" t="str">
        <f>LOOKUP(1,1/(Table1[[#This Row],[Level_0]:[Level 15]]&gt;0),(Table1[[#This Row],[Level_0]:[Level 15]]))</f>
        <v>L000013820 - [Bioconujation and SM Innovation]</v>
      </c>
      <c r="U12266" s="24">
        <v>12261</v>
      </c>
    </row>
    <row r="12267" spans="1:21" x14ac:dyDescent="0.25">
      <c r="A12267" s="14" t="s">
        <v>11139</v>
      </c>
      <c r="B12267" s="17" t="s">
        <v>40060</v>
      </c>
      <c r="C12267" s="17" t="s">
        <v>40028</v>
      </c>
      <c r="D12267" s="21" t="s">
        <v>39</v>
      </c>
      <c r="E12267" s="22" t="s">
        <v>29811</v>
      </c>
      <c r="F12267" s="22" t="s">
        <v>35624</v>
      </c>
      <c r="G12267" s="22" t="s">
        <v>39272</v>
      </c>
      <c r="H12267" s="22" t="s">
        <v>39274</v>
      </c>
      <c r="I12267" s="22" t="s">
        <v>35646</v>
      </c>
      <c r="J12267" s="22" t="s">
        <v>39900</v>
      </c>
      <c r="K12267" s="22" t="s">
        <v>39901</v>
      </c>
      <c r="L12267" s="22"/>
      <c r="M12267" s="23"/>
      <c r="N12267" s="22"/>
      <c r="O12267" s="23"/>
      <c r="P12267" s="23"/>
      <c r="Q12267" s="23"/>
      <c r="R12267" s="23"/>
      <c r="S12267" s="23"/>
      <c r="T12267" s="28" t="str">
        <f>LOOKUP(1,1/(Table1[[#This Row],[Level_0]:[Level 15]]&gt;0),(Table1[[#This Row],[Level_0]:[Level 15]]))</f>
        <v>L000006431 - [ADC Payload Automation &amp; Digital]</v>
      </c>
      <c r="U12267" s="24">
        <v>12262</v>
      </c>
    </row>
    <row r="12268" spans="1:21" x14ac:dyDescent="0.25">
      <c r="A12268" s="14" t="s">
        <v>7341</v>
      </c>
      <c r="B12268" s="17" t="s">
        <v>40066</v>
      </c>
      <c r="C12268" s="17" t="s">
        <v>40028</v>
      </c>
      <c r="D12268" s="21" t="s">
        <v>39</v>
      </c>
      <c r="E12268" s="22" t="s">
        <v>29811</v>
      </c>
      <c r="F12268" s="22" t="s">
        <v>35624</v>
      </c>
      <c r="G12268" s="22" t="s">
        <v>39272</v>
      </c>
      <c r="H12268" s="22" t="s">
        <v>39274</v>
      </c>
      <c r="I12268" s="22" t="s">
        <v>35646</v>
      </c>
      <c r="J12268" s="22" t="s">
        <v>39900</v>
      </c>
      <c r="K12268" s="22" t="s">
        <v>39902</v>
      </c>
      <c r="L12268" s="22"/>
      <c r="M12268" s="23"/>
      <c r="N12268" s="22"/>
      <c r="O12268" s="23"/>
      <c r="P12268" s="23"/>
      <c r="Q12268" s="23"/>
      <c r="R12268" s="23"/>
      <c r="S12268" s="23"/>
      <c r="T12268" s="28" t="str">
        <f>LOOKUP(1,1/(Table1[[#This Row],[Level_0]:[Level 15]]&gt;0),(Table1[[#This Row],[Level_0]:[Level 15]]))</f>
        <v>L000011451 - [ADC Bionconjugation Template]</v>
      </c>
      <c r="U12268" s="24">
        <v>12263</v>
      </c>
    </row>
    <row r="12269" spans="1:21" x14ac:dyDescent="0.25">
      <c r="A12269" s="14" t="s">
        <v>19655</v>
      </c>
      <c r="B12269" s="17" t="s">
        <v>19656</v>
      </c>
      <c r="C12269" s="17" t="s">
        <v>39336</v>
      </c>
      <c r="D12269" s="21" t="s">
        <v>39</v>
      </c>
      <c r="E12269" s="22" t="s">
        <v>29811</v>
      </c>
      <c r="F12269" s="22" t="s">
        <v>35624</v>
      </c>
      <c r="G12269" s="22" t="s">
        <v>39272</v>
      </c>
      <c r="H12269" s="22" t="s">
        <v>39274</v>
      </c>
      <c r="I12269" s="22" t="s">
        <v>35833</v>
      </c>
      <c r="J12269" s="22"/>
      <c r="K12269" s="22"/>
      <c r="L12269" s="22"/>
      <c r="M12269" s="23"/>
      <c r="N12269" s="22"/>
      <c r="O12269" s="23"/>
      <c r="P12269" s="23"/>
      <c r="Q12269" s="23"/>
      <c r="R12269" s="23"/>
      <c r="S12269" s="23"/>
      <c r="T12269" s="28" t="str">
        <f>LOOKUP(1,1/(Table1[[#This Row],[Level_0]:[Level 15]]&gt;0),(Table1[[#This Row],[Level_0]:[Level 15]]))</f>
        <v>L000013174 - [BioVV - Innovation]</v>
      </c>
      <c r="U12269" s="24">
        <v>12264</v>
      </c>
    </row>
    <row r="12270" spans="1:21" x14ac:dyDescent="0.25">
      <c r="A12270" s="14" t="s">
        <v>40029</v>
      </c>
      <c r="B12270" s="17" t="s">
        <v>40078</v>
      </c>
      <c r="C12270" s="17" t="s">
        <v>19655</v>
      </c>
      <c r="D12270" s="21" t="s">
        <v>39</v>
      </c>
      <c r="E12270" s="22" t="s">
        <v>29811</v>
      </c>
      <c r="F12270" s="22" t="s">
        <v>35624</v>
      </c>
      <c r="G12270" s="22" t="s">
        <v>39272</v>
      </c>
      <c r="H12270" s="22" t="s">
        <v>39274</v>
      </c>
      <c r="I12270" s="22" t="s">
        <v>35833</v>
      </c>
      <c r="J12270" s="22" t="s">
        <v>39903</v>
      </c>
      <c r="K12270" s="22"/>
      <c r="L12270" s="22"/>
      <c r="M12270" s="23"/>
      <c r="N12270" s="22"/>
      <c r="O12270" s="23"/>
      <c r="P12270" s="23"/>
      <c r="Q12270" s="23"/>
      <c r="R12270" s="23"/>
      <c r="S12270" s="23"/>
      <c r="T12270" s="28" t="str">
        <f>LOOKUP(1,1/(Table1[[#This Row],[Level_0]:[Level 15]]&gt;0),(Table1[[#This Row],[Level_0]:[Level 15]]))</f>
        <v>L000013821 - [Viral Vectors Innovation]</v>
      </c>
      <c r="U12270" s="24">
        <v>12265</v>
      </c>
    </row>
    <row r="12271" spans="1:21" x14ac:dyDescent="0.25">
      <c r="A12271" s="14" t="s">
        <v>16753</v>
      </c>
      <c r="B12271" s="17" t="s">
        <v>40064</v>
      </c>
      <c r="C12271" s="17" t="s">
        <v>40029</v>
      </c>
      <c r="D12271" s="21" t="s">
        <v>39</v>
      </c>
      <c r="E12271" s="22" t="s">
        <v>29811</v>
      </c>
      <c r="F12271" s="22" t="s">
        <v>35624</v>
      </c>
      <c r="G12271" s="22" t="s">
        <v>39272</v>
      </c>
      <c r="H12271" s="22" t="s">
        <v>39274</v>
      </c>
      <c r="I12271" s="22" t="s">
        <v>35833</v>
      </c>
      <c r="J12271" s="22" t="s">
        <v>39903</v>
      </c>
      <c r="K12271" s="22" t="s">
        <v>39904</v>
      </c>
      <c r="L12271" s="22"/>
      <c r="M12271" s="23"/>
      <c r="N12271" s="22"/>
      <c r="O12271" s="23"/>
      <c r="P12271" s="23"/>
      <c r="Q12271" s="23"/>
      <c r="R12271" s="23"/>
      <c r="S12271" s="23"/>
      <c r="T12271" s="28" t="str">
        <f>LOOKUP(1,1/(Table1[[#This Row],[Level_0]:[Level 15]]&gt;0),(Table1[[#This Row],[Level_0]:[Level 15]]))</f>
        <v>L000007087 - [VV Innovation]</v>
      </c>
      <c r="U12271" s="24">
        <v>12266</v>
      </c>
    </row>
    <row r="12272" spans="1:21" x14ac:dyDescent="0.25">
      <c r="A12272" s="14" t="s">
        <v>9643</v>
      </c>
      <c r="B12272" s="17" t="s">
        <v>9644</v>
      </c>
      <c r="C12272" s="17" t="s">
        <v>16753</v>
      </c>
      <c r="D12272" s="21" t="s">
        <v>39</v>
      </c>
      <c r="E12272" s="22" t="s">
        <v>29811</v>
      </c>
      <c r="F12272" s="22" t="s">
        <v>35624</v>
      </c>
      <c r="G12272" s="22" t="s">
        <v>39272</v>
      </c>
      <c r="H12272" s="22" t="s">
        <v>39274</v>
      </c>
      <c r="I12272" s="22" t="s">
        <v>35833</v>
      </c>
      <c r="J12272" s="22" t="s">
        <v>39903</v>
      </c>
      <c r="K12272" s="22" t="s">
        <v>39904</v>
      </c>
      <c r="L12272" s="22" t="s">
        <v>35835</v>
      </c>
      <c r="M12272" s="23"/>
      <c r="N12272" s="22"/>
      <c r="O12272" s="23"/>
      <c r="P12272" s="23"/>
      <c r="Q12272" s="23"/>
      <c r="R12272" s="23"/>
      <c r="S12272" s="23"/>
      <c r="T12272" s="28" t="str">
        <f>LOOKUP(1,1/(Table1[[#This Row],[Level_0]:[Level 15]]&gt;0),(Table1[[#This Row],[Level_0]:[Level 15]]))</f>
        <v>L000007098 - [PS.1975.6716 GENM - VGT R&amp;D-G]</v>
      </c>
      <c r="U12272" s="24">
        <v>12267</v>
      </c>
    </row>
    <row r="12273" spans="1:21" x14ac:dyDescent="0.25">
      <c r="A12273" s="14" t="s">
        <v>10413</v>
      </c>
      <c r="B12273" s="17" t="s">
        <v>10414</v>
      </c>
      <c r="C12273" s="17" t="s">
        <v>16753</v>
      </c>
      <c r="D12273" s="21" t="s">
        <v>39</v>
      </c>
      <c r="E12273" s="22" t="s">
        <v>29811</v>
      </c>
      <c r="F12273" s="22" t="s">
        <v>35624</v>
      </c>
      <c r="G12273" s="22" t="s">
        <v>39272</v>
      </c>
      <c r="H12273" s="22" t="s">
        <v>39274</v>
      </c>
      <c r="I12273" s="22" t="s">
        <v>35833</v>
      </c>
      <c r="J12273" s="22" t="s">
        <v>39903</v>
      </c>
      <c r="K12273" s="22" t="s">
        <v>39904</v>
      </c>
      <c r="L12273" s="22" t="s">
        <v>35836</v>
      </c>
      <c r="M12273" s="23"/>
      <c r="N12273" s="22"/>
      <c r="O12273" s="23"/>
      <c r="P12273" s="23"/>
      <c r="Q12273" s="23"/>
      <c r="R12273" s="23"/>
      <c r="S12273" s="23"/>
      <c r="T12273" s="28" t="str">
        <f>LOOKUP(1,1/(Table1[[#This Row],[Level_0]:[Level 15]]&gt;0),(Table1[[#This Row],[Level_0]:[Level 15]]))</f>
        <v>L000007099 - [PS.311 VGT Bioprocessing 2-G]</v>
      </c>
      <c r="U12273" s="24">
        <v>12268</v>
      </c>
    </row>
    <row r="12274" spans="1:21" x14ac:dyDescent="0.25">
      <c r="A12274" s="14" t="s">
        <v>8344</v>
      </c>
      <c r="B12274" s="17" t="s">
        <v>8345</v>
      </c>
      <c r="C12274" s="17" t="s">
        <v>16753</v>
      </c>
      <c r="D12274" s="21" t="s">
        <v>39</v>
      </c>
      <c r="E12274" s="22" t="s">
        <v>29811</v>
      </c>
      <c r="F12274" s="22" t="s">
        <v>35624</v>
      </c>
      <c r="G12274" s="22" t="s">
        <v>39272</v>
      </c>
      <c r="H12274" s="22" t="s">
        <v>39274</v>
      </c>
      <c r="I12274" s="22" t="s">
        <v>35833</v>
      </c>
      <c r="J12274" s="22" t="s">
        <v>39903</v>
      </c>
      <c r="K12274" s="22" t="s">
        <v>39904</v>
      </c>
      <c r="L12274" s="22" t="s">
        <v>35837</v>
      </c>
      <c r="M12274" s="23"/>
      <c r="N12274" s="22"/>
      <c r="O12274" s="23"/>
      <c r="P12274" s="23"/>
      <c r="Q12274" s="23"/>
      <c r="R12274" s="23"/>
      <c r="S12274" s="23"/>
      <c r="T12274" s="28" t="str">
        <f>LOOKUP(1,1/(Table1[[#This Row],[Level_0]:[Level 15]]&gt;0),(Table1[[#This Row],[Level_0]:[Level 15]]))</f>
        <v>L000012607 - [PS.1975.6734 Crazy Horse VVMT-G]</v>
      </c>
      <c r="U12274" s="24">
        <v>12269</v>
      </c>
    </row>
    <row r="12275" spans="1:21" x14ac:dyDescent="0.25">
      <c r="A12275" s="14" t="s">
        <v>10411</v>
      </c>
      <c r="B12275" s="17" t="s">
        <v>10412</v>
      </c>
      <c r="C12275" s="17" t="s">
        <v>40029</v>
      </c>
      <c r="D12275" s="21" t="s">
        <v>39</v>
      </c>
      <c r="E12275" s="22" t="s">
        <v>29811</v>
      </c>
      <c r="F12275" s="22" t="s">
        <v>35624</v>
      </c>
      <c r="G12275" s="22" t="s">
        <v>39272</v>
      </c>
      <c r="H12275" s="22" t="s">
        <v>39274</v>
      </c>
      <c r="I12275" s="22" t="s">
        <v>35833</v>
      </c>
      <c r="J12275" s="22" t="s">
        <v>39903</v>
      </c>
      <c r="K12275" s="22" t="s">
        <v>35838</v>
      </c>
      <c r="L12275" s="22"/>
      <c r="M12275" s="23"/>
      <c r="N12275" s="22"/>
      <c r="O12275" s="23"/>
      <c r="P12275" s="23"/>
      <c r="Q12275" s="23"/>
      <c r="R12275" s="23"/>
      <c r="S12275" s="23"/>
      <c r="T12275" s="28" t="str">
        <f>LOOKUP(1,1/(Table1[[#This Row],[Level_0]:[Level 15]]&gt;0),(Table1[[#This Row],[Level_0]:[Level 15]]))</f>
        <v>L000007094 - [BioVV - Innovation - Mgmt -G]</v>
      </c>
      <c r="U12275" s="24">
        <v>12270</v>
      </c>
    </row>
    <row r="12276" spans="1:21" x14ac:dyDescent="0.25">
      <c r="A12276" s="14" t="s">
        <v>7020</v>
      </c>
      <c r="B12276" s="17" t="s">
        <v>7021</v>
      </c>
      <c r="C12276" s="17" t="s">
        <v>10411</v>
      </c>
      <c r="D12276" s="21" t="s">
        <v>39</v>
      </c>
      <c r="E12276" s="22" t="s">
        <v>29811</v>
      </c>
      <c r="F12276" s="22" t="s">
        <v>35624</v>
      </c>
      <c r="G12276" s="22" t="s">
        <v>39272</v>
      </c>
      <c r="H12276" s="22" t="s">
        <v>39274</v>
      </c>
      <c r="I12276" s="22" t="s">
        <v>35833</v>
      </c>
      <c r="J12276" s="22" t="s">
        <v>39903</v>
      </c>
      <c r="K12276" s="22" t="s">
        <v>35838</v>
      </c>
      <c r="L12276" s="22" t="s">
        <v>35839</v>
      </c>
      <c r="M12276" s="23"/>
      <c r="N12276" s="22"/>
      <c r="O12276" s="23"/>
      <c r="P12276" s="23"/>
      <c r="Q12276" s="23"/>
      <c r="R12276" s="23"/>
      <c r="S12276" s="23"/>
      <c r="T12276" s="28" t="str">
        <f>LOOKUP(1,1/(Table1[[#This Row],[Level_0]:[Level 15]]&gt;0),(Table1[[#This Row],[Level_0]:[Level 15]]))</f>
        <v>L000007095 - [PS.20561 GENM - R&amp;D Management-G]</v>
      </c>
      <c r="U12276" s="24">
        <v>12271</v>
      </c>
    </row>
    <row r="12277" spans="1:21" x14ac:dyDescent="0.25">
      <c r="A12277" s="14" t="s">
        <v>14157</v>
      </c>
      <c r="B12277" s="17" t="s">
        <v>14158</v>
      </c>
      <c r="C12277" s="17" t="s">
        <v>10411</v>
      </c>
      <c r="D12277" s="21" t="s">
        <v>39</v>
      </c>
      <c r="E12277" s="22" t="s">
        <v>29811</v>
      </c>
      <c r="F12277" s="22" t="s">
        <v>35624</v>
      </c>
      <c r="G12277" s="22" t="s">
        <v>39272</v>
      </c>
      <c r="H12277" s="22" t="s">
        <v>39274</v>
      </c>
      <c r="I12277" s="22" t="s">
        <v>35833</v>
      </c>
      <c r="J12277" s="22" t="s">
        <v>39903</v>
      </c>
      <c r="K12277" s="22" t="s">
        <v>35838</v>
      </c>
      <c r="L12277" s="22" t="s">
        <v>35840</v>
      </c>
      <c r="M12277" s="23"/>
      <c r="N12277" s="22"/>
      <c r="O12277" s="23"/>
      <c r="P12277" s="23"/>
      <c r="Q12277" s="23"/>
      <c r="R12277" s="23"/>
      <c r="S12277" s="23"/>
      <c r="T12277" s="28" t="str">
        <f>LOOKUP(1,1/(Table1[[#This Row],[Level_0]:[Level 15]]&gt;0),(Table1[[#This Row],[Level_0]:[Level 15]]))</f>
        <v>L000007115 - [PS.GENM R&amp;D Adjustment-G]</v>
      </c>
      <c r="U12277" s="24">
        <v>12272</v>
      </c>
    </row>
    <row r="12278" spans="1:21" x14ac:dyDescent="0.25">
      <c r="A12278" s="14" t="s">
        <v>10692</v>
      </c>
      <c r="B12278" s="17" t="s">
        <v>10693</v>
      </c>
      <c r="C12278" s="17" t="s">
        <v>40029</v>
      </c>
      <c r="D12278" s="21" t="s">
        <v>39</v>
      </c>
      <c r="E12278" s="22" t="s">
        <v>29811</v>
      </c>
      <c r="F12278" s="22" t="s">
        <v>35624</v>
      </c>
      <c r="G12278" s="22" t="s">
        <v>39272</v>
      </c>
      <c r="H12278" s="22" t="s">
        <v>39274</v>
      </c>
      <c r="I12278" s="22" t="s">
        <v>35833</v>
      </c>
      <c r="J12278" s="22" t="s">
        <v>39903</v>
      </c>
      <c r="K12278" s="22" t="s">
        <v>35841</v>
      </c>
      <c r="L12278" s="22"/>
      <c r="M12278" s="23"/>
      <c r="N12278" s="22"/>
      <c r="O12278" s="23"/>
      <c r="P12278" s="23"/>
      <c r="Q12278" s="23"/>
      <c r="R12278" s="23"/>
      <c r="S12278" s="23"/>
      <c r="T12278" s="28" t="str">
        <f>LOOKUP(1,1/(Table1[[#This Row],[Level_0]:[Level 15]]&gt;0),(Table1[[#This Row],[Level_0]:[Level 15]]))</f>
        <v>L000013272 - [BioVV - Technical Leaders -G]</v>
      </c>
      <c r="U12278" s="24">
        <v>12273</v>
      </c>
    </row>
    <row r="12279" spans="1:21" x14ac:dyDescent="0.25">
      <c r="A12279" s="14" t="s">
        <v>40030</v>
      </c>
      <c r="B12279" s="17" t="s">
        <v>40079</v>
      </c>
      <c r="C12279" s="17" t="s">
        <v>19655</v>
      </c>
      <c r="D12279" s="21" t="s">
        <v>39</v>
      </c>
      <c r="E12279" s="22" t="s">
        <v>29811</v>
      </c>
      <c r="F12279" s="22" t="s">
        <v>35624</v>
      </c>
      <c r="G12279" s="22" t="s">
        <v>39272</v>
      </c>
      <c r="H12279" s="22" t="s">
        <v>39274</v>
      </c>
      <c r="I12279" s="22" t="s">
        <v>35833</v>
      </c>
      <c r="J12279" s="22" t="s">
        <v>39905</v>
      </c>
      <c r="K12279" s="22"/>
      <c r="L12279" s="22"/>
      <c r="M12279" s="23"/>
      <c r="N12279" s="22"/>
      <c r="O12279" s="23"/>
      <c r="P12279" s="23"/>
      <c r="Q12279" s="23"/>
      <c r="R12279" s="23"/>
      <c r="S12279" s="23"/>
      <c r="T12279" s="28" t="str">
        <f>LOOKUP(1,1/(Table1[[#This Row],[Level_0]:[Level 15]]&gt;0),(Table1[[#This Row],[Level_0]:[Level 15]]))</f>
        <v>L000013822 - [Biologics Innovation]</v>
      </c>
      <c r="U12279" s="24">
        <v>12274</v>
      </c>
    </row>
    <row r="12280" spans="1:21" x14ac:dyDescent="0.25">
      <c r="A12280" s="14" t="s">
        <v>40031</v>
      </c>
      <c r="B12280" s="17" t="s">
        <v>40080</v>
      </c>
      <c r="C12280" s="17" t="s">
        <v>39336</v>
      </c>
      <c r="D12280" s="21" t="s">
        <v>39</v>
      </c>
      <c r="E12280" s="22" t="s">
        <v>29811</v>
      </c>
      <c r="F12280" s="22" t="s">
        <v>35624</v>
      </c>
      <c r="G12280" s="22" t="s">
        <v>39272</v>
      </c>
      <c r="H12280" s="22" t="s">
        <v>39274</v>
      </c>
      <c r="I12280" s="22" t="s">
        <v>39906</v>
      </c>
      <c r="J12280" s="22"/>
      <c r="K12280" s="22"/>
      <c r="L12280" s="22"/>
      <c r="M12280" s="23"/>
      <c r="N12280" s="22"/>
      <c r="O12280" s="23"/>
      <c r="P12280" s="23"/>
      <c r="Q12280" s="23"/>
      <c r="R12280" s="23"/>
      <c r="S12280" s="23"/>
      <c r="T12280" s="28" t="str">
        <f>LOOKUP(1,1/(Table1[[#This Row],[Level_0]:[Level 15]]&gt;0),(Table1[[#This Row],[Level_0]:[Level 15]]))</f>
        <v>L000013823 - [PMO CDMO Innovation]</v>
      </c>
      <c r="U12280" s="24">
        <v>12275</v>
      </c>
    </row>
    <row r="12281" spans="1:21" x14ac:dyDescent="0.25">
      <c r="A12281" s="14" t="s">
        <v>39337</v>
      </c>
      <c r="B12281" s="17" t="s">
        <v>39436</v>
      </c>
      <c r="C12281" s="17" t="s">
        <v>39334</v>
      </c>
      <c r="D12281" s="21" t="s">
        <v>39</v>
      </c>
      <c r="E12281" s="22" t="s">
        <v>29811</v>
      </c>
      <c r="F12281" s="22" t="s">
        <v>35624</v>
      </c>
      <c r="G12281" s="22" t="s">
        <v>39272</v>
      </c>
      <c r="H12281" s="22" t="s">
        <v>39275</v>
      </c>
      <c r="I12281" s="22"/>
      <c r="J12281" s="22"/>
      <c r="K12281" s="22"/>
      <c r="L12281" s="22"/>
      <c r="M12281" s="23"/>
      <c r="N12281" s="22"/>
      <c r="O12281" s="23"/>
      <c r="P12281" s="23"/>
      <c r="Q12281" s="23"/>
      <c r="R12281" s="23"/>
      <c r="S12281" s="23"/>
      <c r="T12281" s="28" t="str">
        <f>LOOKUP(1,1/(Table1[[#This Row],[Level_0]:[Level 15]]&gt;0),(Table1[[#This Row],[Level_0]:[Level 15]]))</f>
        <v>L000013786 - [CDMO - Client Program Management]</v>
      </c>
      <c r="U12281" s="24">
        <v>12276</v>
      </c>
    </row>
    <row r="12282" spans="1:21" x14ac:dyDescent="0.25">
      <c r="A12282" s="14" t="s">
        <v>6087</v>
      </c>
      <c r="B12282" s="17" t="s">
        <v>24092</v>
      </c>
      <c r="C12282" s="17" t="s">
        <v>39337</v>
      </c>
      <c r="D12282" s="21" t="s">
        <v>39</v>
      </c>
      <c r="E12282" s="22" t="s">
        <v>29811</v>
      </c>
      <c r="F12282" s="22" t="s">
        <v>35624</v>
      </c>
      <c r="G12282" s="22" t="s">
        <v>39272</v>
      </c>
      <c r="H12282" s="22" t="s">
        <v>39275</v>
      </c>
      <c r="I12282" s="22" t="s">
        <v>35626</v>
      </c>
      <c r="J12282" s="22"/>
      <c r="K12282" s="22"/>
      <c r="L12282" s="22"/>
      <c r="M12282" s="23"/>
      <c r="N12282" s="22"/>
      <c r="O12282" s="23"/>
      <c r="P12282" s="23"/>
      <c r="Q12282" s="23"/>
      <c r="R12282" s="23"/>
      <c r="S12282" s="23"/>
      <c r="T12282" s="28" t="str">
        <f>LOOKUP(1,1/(Table1[[#This Row],[Level_0]:[Level 15]]&gt;0),(Table1[[#This Row],[Level_0]:[Level 15]]))</f>
        <v>L000006391 - [SAC Client Project Management]</v>
      </c>
      <c r="U12282" s="24">
        <v>12277</v>
      </c>
    </row>
    <row r="12283" spans="1:21" x14ac:dyDescent="0.25">
      <c r="A12283" s="14" t="s">
        <v>17580</v>
      </c>
      <c r="B12283" s="17" t="s">
        <v>24249</v>
      </c>
      <c r="C12283" s="17" t="s">
        <v>6087</v>
      </c>
      <c r="D12283" s="21" t="s">
        <v>39</v>
      </c>
      <c r="E12283" s="22" t="s">
        <v>29811</v>
      </c>
      <c r="F12283" s="22" t="s">
        <v>35624</v>
      </c>
      <c r="G12283" s="22" t="s">
        <v>39272</v>
      </c>
      <c r="H12283" s="22" t="s">
        <v>39275</v>
      </c>
      <c r="I12283" s="22" t="s">
        <v>35626</v>
      </c>
      <c r="J12283" s="22" t="s">
        <v>35627</v>
      </c>
      <c r="K12283" s="22"/>
      <c r="L12283" s="22"/>
      <c r="M12283" s="23"/>
      <c r="N12283" s="22"/>
      <c r="O12283" s="23"/>
      <c r="P12283" s="23"/>
      <c r="Q12283" s="23"/>
      <c r="R12283" s="23"/>
      <c r="S12283" s="23"/>
      <c r="T12283" s="28" t="str">
        <f>LOOKUP(1,1/(Table1[[#This Row],[Level_0]:[Level 15]]&gt;0),(Table1[[#This Row],[Level_0]:[Level 15]]))</f>
        <v>L000006392 - [CPM Mgmt]</v>
      </c>
      <c r="U12283" s="24">
        <v>12278</v>
      </c>
    </row>
    <row r="12284" spans="1:21" x14ac:dyDescent="0.25">
      <c r="A12284" s="14" t="s">
        <v>9622</v>
      </c>
      <c r="B12284" s="17" t="s">
        <v>24093</v>
      </c>
      <c r="C12284" s="17" t="s">
        <v>6087</v>
      </c>
      <c r="D12284" s="21" t="s">
        <v>39</v>
      </c>
      <c r="E12284" s="22" t="s">
        <v>29811</v>
      </c>
      <c r="F12284" s="22" t="s">
        <v>35624</v>
      </c>
      <c r="G12284" s="22" t="s">
        <v>39272</v>
      </c>
      <c r="H12284" s="22" t="s">
        <v>39275</v>
      </c>
      <c r="I12284" s="22" t="s">
        <v>35626</v>
      </c>
      <c r="J12284" s="22" t="s">
        <v>35628</v>
      </c>
      <c r="K12284" s="22"/>
      <c r="L12284" s="22"/>
      <c r="M12284" s="23"/>
      <c r="N12284" s="22"/>
      <c r="O12284" s="23"/>
      <c r="P12284" s="23"/>
      <c r="Q12284" s="23"/>
      <c r="R12284" s="23"/>
      <c r="S12284" s="23"/>
      <c r="T12284" s="28" t="str">
        <f>LOOKUP(1,1/(Table1[[#This Row],[Level_0]:[Level 15]]&gt;0),(Table1[[#This Row],[Level_0]:[Level 15]]))</f>
        <v>L000006393 - [CPM EU]</v>
      </c>
      <c r="U12284" s="24">
        <v>12279</v>
      </c>
    </row>
    <row r="12285" spans="1:21" x14ac:dyDescent="0.25">
      <c r="A12285" s="14" t="s">
        <v>3335</v>
      </c>
      <c r="B12285" s="17" t="s">
        <v>3336</v>
      </c>
      <c r="C12285" s="17" t="s">
        <v>9622</v>
      </c>
      <c r="D12285" s="21" t="s">
        <v>39</v>
      </c>
      <c r="E12285" s="22" t="s">
        <v>29811</v>
      </c>
      <c r="F12285" s="22" t="s">
        <v>35624</v>
      </c>
      <c r="G12285" s="22" t="s">
        <v>39272</v>
      </c>
      <c r="H12285" s="22" t="s">
        <v>39275</v>
      </c>
      <c r="I12285" s="22" t="s">
        <v>35626</v>
      </c>
      <c r="J12285" s="22" t="s">
        <v>35628</v>
      </c>
      <c r="K12285" s="22" t="s">
        <v>35629</v>
      </c>
      <c r="L12285" s="22"/>
      <c r="M12285" s="23"/>
      <c r="N12285" s="22"/>
      <c r="O12285" s="23"/>
      <c r="P12285" s="23"/>
      <c r="Q12285" s="23"/>
      <c r="R12285" s="23"/>
      <c r="S12285" s="23"/>
      <c r="T12285" s="28" t="str">
        <f>LOOKUP(1,1/(Table1[[#This Row],[Level_0]:[Level 15]]&gt;0),(Table1[[#This Row],[Level_0]:[Level 15]]))</f>
        <v>L000006395 - [PS7210$$$0000052963 A&amp;F PPM ARKLOW-G]</v>
      </c>
      <c r="U12285" s="24">
        <v>12280</v>
      </c>
    </row>
    <row r="12286" spans="1:21" x14ac:dyDescent="0.25">
      <c r="A12286" s="14" t="s">
        <v>4412</v>
      </c>
      <c r="B12286" s="17" t="s">
        <v>4413</v>
      </c>
      <c r="C12286" s="17" t="s">
        <v>9622</v>
      </c>
      <c r="D12286" s="21" t="s">
        <v>39</v>
      </c>
      <c r="E12286" s="22" t="s">
        <v>29811</v>
      </c>
      <c r="F12286" s="22" t="s">
        <v>35624</v>
      </c>
      <c r="G12286" s="22" t="s">
        <v>39272</v>
      </c>
      <c r="H12286" s="22" t="s">
        <v>39275</v>
      </c>
      <c r="I12286" s="22" t="s">
        <v>35626</v>
      </c>
      <c r="J12286" s="22" t="s">
        <v>35628</v>
      </c>
      <c r="K12286" s="22" t="s">
        <v>35630</v>
      </c>
      <c r="L12286" s="22"/>
      <c r="M12286" s="23"/>
      <c r="N12286" s="22"/>
      <c r="O12286" s="23"/>
      <c r="P12286" s="23"/>
      <c r="Q12286" s="23"/>
      <c r="R12286" s="23"/>
      <c r="S12286" s="23"/>
      <c r="T12286" s="28" t="str">
        <f>LOOKUP(1,1/(Table1[[#This Row],[Level_0]:[Level 15]]&gt;0),(Table1[[#This Row],[Level_0]:[Level 15]]))</f>
        <v>L000006396 - [PS7210$$$0000056258 A&amp;F PPM Buchs-G]</v>
      </c>
      <c r="U12286" s="24">
        <v>12281</v>
      </c>
    </row>
    <row r="12287" spans="1:21" x14ac:dyDescent="0.25">
      <c r="A12287" s="14" t="s">
        <v>14598</v>
      </c>
      <c r="B12287" s="17" t="s">
        <v>14599</v>
      </c>
      <c r="C12287" s="17" t="s">
        <v>9622</v>
      </c>
      <c r="D12287" s="21" t="s">
        <v>39</v>
      </c>
      <c r="E12287" s="22" t="s">
        <v>29811</v>
      </c>
      <c r="F12287" s="22" t="s">
        <v>35624</v>
      </c>
      <c r="G12287" s="22" t="s">
        <v>39272</v>
      </c>
      <c r="H12287" s="22" t="s">
        <v>39275</v>
      </c>
      <c r="I12287" s="22" t="s">
        <v>35626</v>
      </c>
      <c r="J12287" s="22" t="s">
        <v>35628</v>
      </c>
      <c r="K12287" s="22" t="s">
        <v>35631</v>
      </c>
      <c r="L12287" s="22"/>
      <c r="M12287" s="23"/>
      <c r="N12287" s="22"/>
      <c r="O12287" s="23"/>
      <c r="P12287" s="23"/>
      <c r="Q12287" s="23"/>
      <c r="R12287" s="23"/>
      <c r="S12287" s="23"/>
      <c r="T12287" s="28" t="str">
        <f>LOOKUP(1,1/(Table1[[#This Row],[Level_0]:[Level 15]]&gt;0),(Table1[[#This Row],[Level_0]:[Level 15]]))</f>
        <v>L000012373 - [SAC PM &amp; BP Mgmt Sch. -G]</v>
      </c>
      <c r="U12287" s="24">
        <v>12282</v>
      </c>
    </row>
    <row r="12288" spans="1:21" x14ac:dyDescent="0.25">
      <c r="A12288" s="14" t="s">
        <v>3333</v>
      </c>
      <c r="B12288" s="17" t="s">
        <v>3334</v>
      </c>
      <c r="C12288" s="17" t="s">
        <v>14598</v>
      </c>
      <c r="D12288" s="21" t="s">
        <v>39</v>
      </c>
      <c r="E12288" s="22" t="s">
        <v>29811</v>
      </c>
      <c r="F12288" s="22" t="s">
        <v>35624</v>
      </c>
      <c r="G12288" s="22" t="s">
        <v>39272</v>
      </c>
      <c r="H12288" s="22" t="s">
        <v>39275</v>
      </c>
      <c r="I12288" s="22" t="s">
        <v>35626</v>
      </c>
      <c r="J12288" s="22" t="s">
        <v>35628</v>
      </c>
      <c r="K12288" s="22" t="s">
        <v>35631</v>
      </c>
      <c r="L12288" s="22" t="s">
        <v>35632</v>
      </c>
      <c r="M12288" s="23"/>
      <c r="N12288" s="22"/>
      <c r="O12288" s="23"/>
      <c r="P12288" s="23"/>
      <c r="Q12288" s="23"/>
      <c r="R12288" s="23"/>
      <c r="S12288" s="23"/>
      <c r="T12288" s="28" t="str">
        <f>LOOKUP(1,1/(Table1[[#This Row],[Level_0]:[Level 15]]&gt;0),(Table1[[#This Row],[Level_0]:[Level 15]]))</f>
        <v>L000006394 - [PS1000CH70MS1320 A&amp;F PPM Schff.hsn-G]</v>
      </c>
      <c r="U12288" s="24">
        <v>12283</v>
      </c>
    </row>
    <row r="12289" spans="1:21" x14ac:dyDescent="0.25">
      <c r="A12289" s="14" t="s">
        <v>15292</v>
      </c>
      <c r="B12289" s="17" t="s">
        <v>24094</v>
      </c>
      <c r="C12289" s="17" t="s">
        <v>6087</v>
      </c>
      <c r="D12289" s="21" t="s">
        <v>39</v>
      </c>
      <c r="E12289" s="22" t="s">
        <v>29811</v>
      </c>
      <c r="F12289" s="22" t="s">
        <v>35624</v>
      </c>
      <c r="G12289" s="22" t="s">
        <v>39272</v>
      </c>
      <c r="H12289" s="22" t="s">
        <v>39275</v>
      </c>
      <c r="I12289" s="22" t="s">
        <v>35626</v>
      </c>
      <c r="J12289" s="22" t="s">
        <v>35633</v>
      </c>
      <c r="K12289" s="22"/>
      <c r="L12289" s="22"/>
      <c r="M12289" s="23"/>
      <c r="N12289" s="22"/>
      <c r="O12289" s="23"/>
      <c r="P12289" s="23"/>
      <c r="Q12289" s="23"/>
      <c r="R12289" s="23"/>
      <c r="S12289" s="23"/>
      <c r="T12289" s="28" t="str">
        <f>LOOKUP(1,1/(Table1[[#This Row],[Level_0]:[Level 15]]&gt;0),(Table1[[#This Row],[Level_0]:[Level 15]]))</f>
        <v>L000006399 - [CPM USA]</v>
      </c>
      <c r="U12289" s="24">
        <v>12284</v>
      </c>
    </row>
    <row r="12290" spans="1:21" x14ac:dyDescent="0.25">
      <c r="A12290" s="14" t="s">
        <v>5248</v>
      </c>
      <c r="B12290" s="17" t="s">
        <v>5249</v>
      </c>
      <c r="C12290" s="17" t="s">
        <v>15292</v>
      </c>
      <c r="D12290" s="21" t="s">
        <v>39</v>
      </c>
      <c r="E12290" s="22" t="s">
        <v>29811</v>
      </c>
      <c r="F12290" s="22" t="s">
        <v>35624</v>
      </c>
      <c r="G12290" s="22" t="s">
        <v>39272</v>
      </c>
      <c r="H12290" s="22" t="s">
        <v>39275</v>
      </c>
      <c r="I12290" s="22" t="s">
        <v>35626</v>
      </c>
      <c r="J12290" s="22" t="s">
        <v>35633</v>
      </c>
      <c r="K12290" s="22" t="s">
        <v>35634</v>
      </c>
      <c r="L12290" s="22"/>
      <c r="M12290" s="23"/>
      <c r="N12290" s="22"/>
      <c r="O12290" s="23"/>
      <c r="P12290" s="23"/>
      <c r="Q12290" s="23"/>
      <c r="R12290" s="23"/>
      <c r="S12290" s="23"/>
      <c r="T12290" s="28" t="str">
        <f>LOOKUP(1,1/(Table1[[#This Row],[Level_0]:[Level 15]]&gt;0),(Table1[[#This Row],[Level_0]:[Level 15]]))</f>
        <v>L000006398 - [PS7210$$$0000020230 A&amp;F PPM St.L-G]</v>
      </c>
      <c r="U12290" s="24">
        <v>12285</v>
      </c>
    </row>
    <row r="12291" spans="1:21" x14ac:dyDescent="0.25">
      <c r="A12291" s="14" t="s">
        <v>5250</v>
      </c>
      <c r="B12291" s="17" t="s">
        <v>5251</v>
      </c>
      <c r="C12291" s="17" t="s">
        <v>15292</v>
      </c>
      <c r="D12291" s="21" t="s">
        <v>39</v>
      </c>
      <c r="E12291" s="22" t="s">
        <v>29811</v>
      </c>
      <c r="F12291" s="22" t="s">
        <v>35624</v>
      </c>
      <c r="G12291" s="22" t="s">
        <v>39272</v>
      </c>
      <c r="H12291" s="22" t="s">
        <v>39275</v>
      </c>
      <c r="I12291" s="22" t="s">
        <v>35626</v>
      </c>
      <c r="J12291" s="22" t="s">
        <v>35633</v>
      </c>
      <c r="K12291" s="22" t="s">
        <v>35635</v>
      </c>
      <c r="L12291" s="22"/>
      <c r="M12291" s="23"/>
      <c r="N12291" s="22"/>
      <c r="O12291" s="23"/>
      <c r="P12291" s="23"/>
      <c r="Q12291" s="23"/>
      <c r="R12291" s="23"/>
      <c r="S12291" s="23"/>
      <c r="T12291" s="28" t="str">
        <f>LOOKUP(1,1/(Table1[[#This Row],[Level_0]:[Level 15]]&gt;0),(Table1[[#This Row],[Level_0]:[Level 15]]))</f>
        <v>L000006400 - [PS7210$$$0000025975 A&amp;F PPM Sheb-G]</v>
      </c>
      <c r="U12291" s="24">
        <v>12286</v>
      </c>
    </row>
    <row r="12292" spans="1:21" x14ac:dyDescent="0.25">
      <c r="A12292" s="14" t="s">
        <v>5252</v>
      </c>
      <c r="B12292" s="17" t="s">
        <v>5253</v>
      </c>
      <c r="C12292" s="17" t="s">
        <v>15292</v>
      </c>
      <c r="D12292" s="21" t="s">
        <v>39</v>
      </c>
      <c r="E12292" s="22" t="s">
        <v>29811</v>
      </c>
      <c r="F12292" s="22" t="s">
        <v>35624</v>
      </c>
      <c r="G12292" s="22" t="s">
        <v>39272</v>
      </c>
      <c r="H12292" s="22" t="s">
        <v>39275</v>
      </c>
      <c r="I12292" s="22" t="s">
        <v>35626</v>
      </c>
      <c r="J12292" s="22" t="s">
        <v>35633</v>
      </c>
      <c r="K12292" s="22" t="s">
        <v>35636</v>
      </c>
      <c r="L12292" s="22"/>
      <c r="M12292" s="23"/>
      <c r="N12292" s="22"/>
      <c r="O12292" s="23"/>
      <c r="P12292" s="23"/>
      <c r="Q12292" s="23"/>
      <c r="R12292" s="23"/>
      <c r="S12292" s="23"/>
      <c r="T12292" s="28" t="str">
        <f>LOOKUP(1,1/(Table1[[#This Row],[Level_0]:[Level 15]]&gt;0),(Table1[[#This Row],[Level_0]:[Level 15]]))</f>
        <v>L000006401 - [PS7210$$$2088C00648 A&amp;F PPM Mdsn-G]</v>
      </c>
      <c r="U12292" s="24">
        <v>12287</v>
      </c>
    </row>
    <row r="12293" spans="1:21" x14ac:dyDescent="0.25">
      <c r="A12293" s="14" t="s">
        <v>23940</v>
      </c>
      <c r="B12293" s="17" t="s">
        <v>24250</v>
      </c>
      <c r="C12293" s="17" t="s">
        <v>6087</v>
      </c>
      <c r="D12293" s="21" t="s">
        <v>39</v>
      </c>
      <c r="E12293" s="22" t="s">
        <v>29811</v>
      </c>
      <c r="F12293" s="22" t="s">
        <v>35624</v>
      </c>
      <c r="G12293" s="22" t="s">
        <v>39272</v>
      </c>
      <c r="H12293" s="22" t="s">
        <v>39275</v>
      </c>
      <c r="I12293" s="22" t="s">
        <v>35626</v>
      </c>
      <c r="J12293" s="22" t="s">
        <v>35637</v>
      </c>
      <c r="K12293" s="22"/>
      <c r="L12293" s="22"/>
      <c r="M12293" s="23"/>
      <c r="N12293" s="22"/>
      <c r="O12293" s="23"/>
      <c r="P12293" s="23"/>
      <c r="Q12293" s="23"/>
      <c r="R12293" s="23"/>
      <c r="S12293" s="23"/>
      <c r="T12293" s="28" t="str">
        <f>LOOKUP(1,1/(Table1[[#This Row],[Level_0]:[Level 15]]&gt;0),(Table1[[#This Row],[Level_0]:[Level 15]]))</f>
        <v>L000013594 - [Client Program Mgmt]</v>
      </c>
      <c r="U12293" s="24">
        <v>12288</v>
      </c>
    </row>
    <row r="12294" spans="1:21" x14ac:dyDescent="0.25">
      <c r="A12294" s="14" t="s">
        <v>11147</v>
      </c>
      <c r="B12294" s="17" t="s">
        <v>11148</v>
      </c>
      <c r="C12294" s="17" t="s">
        <v>39337</v>
      </c>
      <c r="D12294" s="21" t="s">
        <v>39</v>
      </c>
      <c r="E12294" s="22" t="s">
        <v>29811</v>
      </c>
      <c r="F12294" s="22" t="s">
        <v>35624</v>
      </c>
      <c r="G12294" s="22" t="s">
        <v>39272</v>
      </c>
      <c r="H12294" s="22" t="s">
        <v>39275</v>
      </c>
      <c r="I12294" s="22" t="s">
        <v>35778</v>
      </c>
      <c r="J12294" s="22"/>
      <c r="K12294" s="22"/>
      <c r="L12294" s="22"/>
      <c r="M12294" s="23"/>
      <c r="N12294" s="22"/>
      <c r="O12294" s="23"/>
      <c r="P12294" s="23"/>
      <c r="Q12294" s="23"/>
      <c r="R12294" s="23"/>
      <c r="S12294" s="23"/>
      <c r="T12294" s="28" t="str">
        <f>LOOKUP(1,1/(Table1[[#This Row],[Level_0]:[Level 15]]&gt;0),(Table1[[#This Row],[Level_0]:[Level 15]]))</f>
        <v>L000006936 - [BioVV - Client Project Mgmt]</v>
      </c>
      <c r="U12294" s="24">
        <v>12289</v>
      </c>
    </row>
    <row r="12295" spans="1:21" x14ac:dyDescent="0.25">
      <c r="A12295" s="14" t="s">
        <v>475</v>
      </c>
      <c r="B12295" s="17" t="s">
        <v>476</v>
      </c>
      <c r="C12295" s="17" t="s">
        <v>11147</v>
      </c>
      <c r="D12295" s="21" t="s">
        <v>39</v>
      </c>
      <c r="E12295" s="22" t="s">
        <v>29811</v>
      </c>
      <c r="F12295" s="22" t="s">
        <v>35624</v>
      </c>
      <c r="G12295" s="22" t="s">
        <v>39272</v>
      </c>
      <c r="H12295" s="22" t="s">
        <v>39275</v>
      </c>
      <c r="I12295" s="22" t="s">
        <v>35778</v>
      </c>
      <c r="J12295" s="22" t="s">
        <v>35779</v>
      </c>
      <c r="K12295" s="22"/>
      <c r="L12295" s="22"/>
      <c r="M12295" s="23"/>
      <c r="N12295" s="22"/>
      <c r="O12295" s="23"/>
      <c r="P12295" s="23"/>
      <c r="Q12295" s="23"/>
      <c r="R12295" s="23"/>
      <c r="S12295" s="23"/>
      <c r="T12295" s="28" t="str">
        <f>LOOKUP(1,1/(Table1[[#This Row],[Level_0]:[Level 15]]&gt;0),(Table1[[#This Row],[Level_0]:[Level 15]]))</f>
        <v>L000006942 - [BioVV - Biologics Project Management -G]</v>
      </c>
      <c r="U12295" s="24">
        <v>12290</v>
      </c>
    </row>
    <row r="12296" spans="1:21" x14ac:dyDescent="0.25">
      <c r="A12296" s="14" t="s">
        <v>1525</v>
      </c>
      <c r="B12296" s="17" t="s">
        <v>1526</v>
      </c>
      <c r="C12296" s="17" t="s">
        <v>475</v>
      </c>
      <c r="D12296" s="21" t="s">
        <v>39</v>
      </c>
      <c r="E12296" s="22" t="s">
        <v>29811</v>
      </c>
      <c r="F12296" s="22" t="s">
        <v>35624</v>
      </c>
      <c r="G12296" s="22" t="s">
        <v>39272</v>
      </c>
      <c r="H12296" s="22" t="s">
        <v>39275</v>
      </c>
      <c r="I12296" s="22" t="s">
        <v>35778</v>
      </c>
      <c r="J12296" s="22" t="s">
        <v>35779</v>
      </c>
      <c r="K12296" s="22" t="s">
        <v>35780</v>
      </c>
      <c r="L12296" s="22"/>
      <c r="M12296" s="23"/>
      <c r="N12296" s="22"/>
      <c r="O12296" s="23"/>
      <c r="P12296" s="23"/>
      <c r="Q12296" s="23"/>
      <c r="R12296" s="23"/>
      <c r="S12296" s="23"/>
      <c r="T12296" s="28" t="str">
        <f>LOOKUP(1,1/(Table1[[#This Row],[Level_0]:[Level 15]]&gt;0),(Table1[[#This Row],[Level_0]:[Level 15]]))</f>
        <v>L000006945 - [PS700061019903E1 E2E Project Manage-G]</v>
      </c>
      <c r="U12296" s="24">
        <v>12291</v>
      </c>
    </row>
    <row r="12297" spans="1:21" x14ac:dyDescent="0.25">
      <c r="A12297" s="14" t="s">
        <v>5290</v>
      </c>
      <c r="B12297" s="17" t="s">
        <v>5291</v>
      </c>
      <c r="C12297" s="17" t="s">
        <v>475</v>
      </c>
      <c r="D12297" s="21" t="s">
        <v>39</v>
      </c>
      <c r="E12297" s="22" t="s">
        <v>29811</v>
      </c>
      <c r="F12297" s="22" t="s">
        <v>35624</v>
      </c>
      <c r="G12297" s="22" t="s">
        <v>39272</v>
      </c>
      <c r="H12297" s="22" t="s">
        <v>39275</v>
      </c>
      <c r="I12297" s="22" t="s">
        <v>35778</v>
      </c>
      <c r="J12297" s="22" t="s">
        <v>35779</v>
      </c>
      <c r="K12297" s="22" t="s">
        <v>35781</v>
      </c>
      <c r="L12297" s="22"/>
      <c r="M12297" s="23"/>
      <c r="N12297" s="22"/>
      <c r="O12297" s="23"/>
      <c r="P12297" s="23"/>
      <c r="Q12297" s="23"/>
      <c r="R12297" s="23"/>
      <c r="S12297" s="23"/>
      <c r="T12297" s="28" t="str">
        <f>LOOKUP(1,1/(Table1[[#This Row],[Level_0]:[Level 15]]&gt;0),(Table1[[#This Row],[Level_0]:[Level 15]]))</f>
        <v>L000006946 - [PS1000FR60636100 E2E Project Mgt-G]</v>
      </c>
      <c r="U12297" s="24">
        <v>12292</v>
      </c>
    </row>
    <row r="12298" spans="1:21" x14ac:dyDescent="0.25">
      <c r="A12298" s="14" t="s">
        <v>1523</v>
      </c>
      <c r="B12298" s="17" t="s">
        <v>1524</v>
      </c>
      <c r="C12298" s="17" t="s">
        <v>11147</v>
      </c>
      <c r="D12298" s="21" t="s">
        <v>39</v>
      </c>
      <c r="E12298" s="22" t="s">
        <v>29811</v>
      </c>
      <c r="F12298" s="22" t="s">
        <v>35624</v>
      </c>
      <c r="G12298" s="22" t="s">
        <v>39272</v>
      </c>
      <c r="H12298" s="22" t="s">
        <v>39275</v>
      </c>
      <c r="I12298" s="22" t="s">
        <v>35778</v>
      </c>
      <c r="J12298" s="22" t="s">
        <v>35782</v>
      </c>
      <c r="K12298" s="22"/>
      <c r="L12298" s="22"/>
      <c r="M12298" s="23"/>
      <c r="N12298" s="22"/>
      <c r="O12298" s="23"/>
      <c r="P12298" s="23"/>
      <c r="Q12298" s="23"/>
      <c r="R12298" s="23"/>
      <c r="S12298" s="23"/>
      <c r="T12298" s="28" t="str">
        <f>LOOKUP(1,1/(Table1[[#This Row],[Level_0]:[Level 15]]&gt;0),(Table1[[#This Row],[Level_0]:[Level 15]]))</f>
        <v>L000006943 - [PSMMOR1945.6709 6709 PMO - Biodevel-G]</v>
      </c>
      <c r="U12298" s="24">
        <v>12293</v>
      </c>
    </row>
    <row r="12299" spans="1:21" x14ac:dyDescent="0.25">
      <c r="A12299" s="14" t="s">
        <v>12071</v>
      </c>
      <c r="B12299" s="17" t="s">
        <v>12072</v>
      </c>
      <c r="C12299" s="17" t="s">
        <v>11147</v>
      </c>
      <c r="D12299" s="21" t="s">
        <v>39</v>
      </c>
      <c r="E12299" s="22" t="s">
        <v>29811</v>
      </c>
      <c r="F12299" s="22" t="s">
        <v>35624</v>
      </c>
      <c r="G12299" s="22" t="s">
        <v>39272</v>
      </c>
      <c r="H12299" s="22" t="s">
        <v>39275</v>
      </c>
      <c r="I12299" s="22" t="s">
        <v>35778</v>
      </c>
      <c r="J12299" s="22" t="s">
        <v>35783</v>
      </c>
      <c r="K12299" s="22"/>
      <c r="L12299" s="22"/>
      <c r="M12299" s="23"/>
      <c r="N12299" s="22"/>
      <c r="O12299" s="23"/>
      <c r="P12299" s="23"/>
      <c r="Q12299" s="23"/>
      <c r="R12299" s="23"/>
      <c r="S12299" s="23"/>
      <c r="T12299" s="28" t="str">
        <f>LOOKUP(1,1/(Table1[[#This Row],[Level_0]:[Level 15]]&gt;0),(Table1[[#This Row],[Level_0]:[Level 15]]))</f>
        <v>L000006944 - [PSMMOR1975.5743 5743 E2E-G]</v>
      </c>
      <c r="U12299" s="24">
        <v>12294</v>
      </c>
    </row>
    <row r="12300" spans="1:21" x14ac:dyDescent="0.25">
      <c r="A12300" s="14" t="s">
        <v>11151</v>
      </c>
      <c r="B12300" s="17" t="s">
        <v>11152</v>
      </c>
      <c r="C12300" s="17" t="s">
        <v>11147</v>
      </c>
      <c r="D12300" s="21" t="s">
        <v>39</v>
      </c>
      <c r="E12300" s="22" t="s">
        <v>29811</v>
      </c>
      <c r="F12300" s="22" t="s">
        <v>35624</v>
      </c>
      <c r="G12300" s="22" t="s">
        <v>39272</v>
      </c>
      <c r="H12300" s="22" t="s">
        <v>39275</v>
      </c>
      <c r="I12300" s="22" t="s">
        <v>35778</v>
      </c>
      <c r="J12300" s="22" t="s">
        <v>35784</v>
      </c>
      <c r="K12300" s="22"/>
      <c r="L12300" s="22"/>
      <c r="M12300" s="23"/>
      <c r="N12300" s="22"/>
      <c r="O12300" s="23"/>
      <c r="P12300" s="23"/>
      <c r="Q12300" s="23"/>
      <c r="R12300" s="23"/>
      <c r="S12300" s="23"/>
      <c r="T12300" s="28" t="str">
        <f>LOOKUP(1,1/(Table1[[#This Row],[Level_0]:[Level 15]]&gt;0),(Table1[[#This Row],[Level_0]:[Level 15]]))</f>
        <v>L000007105 - [BioVV - VGT Project Mgmt -G]</v>
      </c>
      <c r="U12300" s="24">
        <v>12295</v>
      </c>
    </row>
    <row r="12301" spans="1:21" x14ac:dyDescent="0.25">
      <c r="A12301" s="14" t="s">
        <v>7917</v>
      </c>
      <c r="B12301" s="17" t="s">
        <v>7918</v>
      </c>
      <c r="C12301" s="17" t="s">
        <v>11151</v>
      </c>
      <c r="D12301" s="21" t="s">
        <v>39</v>
      </c>
      <c r="E12301" s="22" t="s">
        <v>29811</v>
      </c>
      <c r="F12301" s="22" t="s">
        <v>35624</v>
      </c>
      <c r="G12301" s="22" t="s">
        <v>39272</v>
      </c>
      <c r="H12301" s="22" t="s">
        <v>39275</v>
      </c>
      <c r="I12301" s="22" t="s">
        <v>35778</v>
      </c>
      <c r="J12301" s="22" t="s">
        <v>35784</v>
      </c>
      <c r="K12301" s="22" t="s">
        <v>35785</v>
      </c>
      <c r="L12301" s="22"/>
      <c r="M12301" s="23"/>
      <c r="N12301" s="22"/>
      <c r="O12301" s="23"/>
      <c r="P12301" s="23"/>
      <c r="Q12301" s="23"/>
      <c r="R12301" s="23"/>
      <c r="S12301" s="23"/>
      <c r="T12301" s="28" t="str">
        <f>LOOKUP(1,1/(Table1[[#This Row],[Level_0]:[Level 15]]&gt;0),(Table1[[#This Row],[Level_0]:[Level 15]]))</f>
        <v>L000007103 - [LSS.1975.6981 BioVV - VGT PMO-G]</v>
      </c>
      <c r="U12301" s="24">
        <v>12296</v>
      </c>
    </row>
    <row r="12302" spans="1:21" x14ac:dyDescent="0.25">
      <c r="A12302" s="14" t="s">
        <v>7919</v>
      </c>
      <c r="B12302" s="17" t="s">
        <v>7920</v>
      </c>
      <c r="C12302" s="17" t="s">
        <v>11151</v>
      </c>
      <c r="D12302" s="21" t="s">
        <v>39</v>
      </c>
      <c r="E12302" s="22" t="s">
        <v>29811</v>
      </c>
      <c r="F12302" s="22" t="s">
        <v>35624</v>
      </c>
      <c r="G12302" s="22" t="s">
        <v>39272</v>
      </c>
      <c r="H12302" s="22" t="s">
        <v>39275</v>
      </c>
      <c r="I12302" s="22" t="s">
        <v>35778</v>
      </c>
      <c r="J12302" s="22" t="s">
        <v>35784</v>
      </c>
      <c r="K12302" s="22" t="s">
        <v>35786</v>
      </c>
      <c r="L12302" s="22"/>
      <c r="M12302" s="23"/>
      <c r="N12302" s="22"/>
      <c r="O12302" s="23"/>
      <c r="P12302" s="23"/>
      <c r="Q12302" s="23"/>
      <c r="R12302" s="23"/>
      <c r="S12302" s="23"/>
      <c r="T12302" s="28" t="str">
        <f>LOOKUP(1,1/(Table1[[#This Row],[Level_0]:[Level 15]]&gt;0),(Table1[[#This Row],[Level_0]:[Level 15]]))</f>
        <v>L000007106 - [PS.680 VGT Project Management-G]</v>
      </c>
      <c r="U12302" s="24">
        <v>12297</v>
      </c>
    </row>
    <row r="12303" spans="1:21" x14ac:dyDescent="0.25">
      <c r="A12303" s="14" t="s">
        <v>7408</v>
      </c>
      <c r="B12303" s="17" t="s">
        <v>7409</v>
      </c>
      <c r="C12303" s="17" t="s">
        <v>11147</v>
      </c>
      <c r="D12303" s="21" t="s">
        <v>39</v>
      </c>
      <c r="E12303" s="22" t="s">
        <v>29811</v>
      </c>
      <c r="F12303" s="22" t="s">
        <v>35624</v>
      </c>
      <c r="G12303" s="22" t="s">
        <v>39272</v>
      </c>
      <c r="H12303" s="22" t="s">
        <v>39275</v>
      </c>
      <c r="I12303" s="22" t="s">
        <v>35778</v>
      </c>
      <c r="J12303" s="22" t="s">
        <v>35787</v>
      </c>
      <c r="K12303" s="22"/>
      <c r="L12303" s="22"/>
      <c r="M12303" s="23"/>
      <c r="N12303" s="22"/>
      <c r="O12303" s="23"/>
      <c r="P12303" s="23"/>
      <c r="Q12303" s="23"/>
      <c r="R12303" s="23"/>
      <c r="S12303" s="23"/>
      <c r="T12303" s="28" t="str">
        <f>LOOKUP(1,1/(Table1[[#This Row],[Level_0]:[Level 15]]&gt;0),(Table1[[#This Row],[Level_0]:[Level 15]]))</f>
        <v>L000012603 - [PS1000FR60636200 E2E Quotation-G]</v>
      </c>
      <c r="U12303" s="24">
        <v>12298</v>
      </c>
    </row>
    <row r="12304" spans="1:21" x14ac:dyDescent="0.25">
      <c r="A12304" s="14" t="s">
        <v>39338</v>
      </c>
      <c r="B12304" s="17" t="s">
        <v>39437</v>
      </c>
      <c r="C12304" s="17" t="s">
        <v>39334</v>
      </c>
      <c r="D12304" s="21" t="s">
        <v>39</v>
      </c>
      <c r="E12304" s="22" t="s">
        <v>29811</v>
      </c>
      <c r="F12304" s="22" t="s">
        <v>35624</v>
      </c>
      <c r="G12304" s="22" t="s">
        <v>39272</v>
      </c>
      <c r="H12304" s="22" t="s">
        <v>39276</v>
      </c>
      <c r="I12304" s="22"/>
      <c r="J12304" s="22"/>
      <c r="K12304" s="22"/>
      <c r="L12304" s="22"/>
      <c r="M12304" s="23"/>
      <c r="N12304" s="22"/>
      <c r="O12304" s="23"/>
      <c r="P12304" s="23"/>
      <c r="Q12304" s="23"/>
      <c r="R12304" s="23"/>
      <c r="S12304" s="23"/>
      <c r="T12304" s="28" t="str">
        <f>LOOKUP(1,1/(Table1[[#This Row],[Level_0]:[Level 15]]&gt;0),(Table1[[#This Row],[Level_0]:[Level 15]]))</f>
        <v>L000013787 - [CDMO - Commercial]</v>
      </c>
      <c r="U12304" s="24">
        <v>12299</v>
      </c>
    </row>
    <row r="12305" spans="1:21" x14ac:dyDescent="0.25">
      <c r="A12305" s="14" t="s">
        <v>21907</v>
      </c>
      <c r="B12305" s="17" t="s">
        <v>21908</v>
      </c>
      <c r="C12305" s="17" t="s">
        <v>39338</v>
      </c>
      <c r="D12305" s="21" t="s">
        <v>39</v>
      </c>
      <c r="E12305" s="22" t="s">
        <v>29811</v>
      </c>
      <c r="F12305" s="22" t="s">
        <v>35624</v>
      </c>
      <c r="G12305" s="22" t="s">
        <v>39272</v>
      </c>
      <c r="H12305" s="22" t="s">
        <v>39276</v>
      </c>
      <c r="I12305" s="22" t="s">
        <v>35796</v>
      </c>
      <c r="J12305" s="22"/>
      <c r="K12305" s="22"/>
      <c r="L12305" s="22"/>
      <c r="M12305" s="23"/>
      <c r="N12305" s="22"/>
      <c r="O12305" s="23"/>
      <c r="P12305" s="23"/>
      <c r="Q12305" s="23"/>
      <c r="R12305" s="23"/>
      <c r="S12305" s="23"/>
      <c r="T12305" s="28" t="str">
        <f>LOOKUP(1,1/(Table1[[#This Row],[Level_0]:[Level 15]]&gt;0),(Table1[[#This Row],[Level_0]:[Level 15]]))</f>
        <v>L000007043 - [BioVV - Sales]</v>
      </c>
      <c r="U12305" s="24">
        <v>12300</v>
      </c>
    </row>
    <row r="12306" spans="1:21" x14ac:dyDescent="0.25">
      <c r="A12306" s="14" t="s">
        <v>12073</v>
      </c>
      <c r="B12306" s="17" t="s">
        <v>12074</v>
      </c>
      <c r="C12306" s="17" t="s">
        <v>21907</v>
      </c>
      <c r="D12306" s="21" t="s">
        <v>39</v>
      </c>
      <c r="E12306" s="22" t="s">
        <v>29811</v>
      </c>
      <c r="F12306" s="22" t="s">
        <v>35624</v>
      </c>
      <c r="G12306" s="22" t="s">
        <v>39272</v>
      </c>
      <c r="H12306" s="22" t="s">
        <v>39276</v>
      </c>
      <c r="I12306" s="22" t="s">
        <v>35796</v>
      </c>
      <c r="J12306" s="22" t="s">
        <v>35797</v>
      </c>
      <c r="K12306" s="22"/>
      <c r="L12306" s="22"/>
      <c r="M12306" s="23"/>
      <c r="N12306" s="22"/>
      <c r="O12306" s="23"/>
      <c r="P12306" s="23"/>
      <c r="Q12306" s="23"/>
      <c r="R12306" s="23"/>
      <c r="S12306" s="23"/>
      <c r="T12306" s="28" t="str">
        <f>LOOKUP(1,1/(Table1[[#This Row],[Level_0]:[Level 15]]&gt;0),(Table1[[#This Row],[Level_0]:[Level 15]]))</f>
        <v>L000007007 - [BioVV - Biologics Sales -G]</v>
      </c>
      <c r="U12306" s="24">
        <v>12301</v>
      </c>
    </row>
    <row r="12307" spans="1:21" x14ac:dyDescent="0.25">
      <c r="A12307" s="14" t="s">
        <v>8824</v>
      </c>
      <c r="B12307" s="17" t="s">
        <v>8825</v>
      </c>
      <c r="C12307" s="17" t="s">
        <v>12073</v>
      </c>
      <c r="D12307" s="21" t="s">
        <v>39</v>
      </c>
      <c r="E12307" s="22" t="s">
        <v>29811</v>
      </c>
      <c r="F12307" s="22" t="s">
        <v>35624</v>
      </c>
      <c r="G12307" s="22" t="s">
        <v>39272</v>
      </c>
      <c r="H12307" s="22" t="s">
        <v>39276</v>
      </c>
      <c r="I12307" s="22" t="s">
        <v>35796</v>
      </c>
      <c r="J12307" s="22" t="s">
        <v>35797</v>
      </c>
      <c r="K12307" s="22" t="s">
        <v>35798</v>
      </c>
      <c r="L12307" s="22"/>
      <c r="M12307" s="23"/>
      <c r="N12307" s="22"/>
      <c r="O12307" s="23"/>
      <c r="P12307" s="23"/>
      <c r="Q12307" s="23"/>
      <c r="R12307" s="23"/>
      <c r="S12307" s="23"/>
      <c r="T12307" s="28" t="str">
        <f>LOOKUP(1,1/(Table1[[#This Row],[Level_0]:[Level 15]]&gt;0),(Table1[[#This Row],[Level_0]:[Level 15]]))</f>
        <v>L000007018 - [PSMMOR1945.5756 5756 PSC E2E-G]</v>
      </c>
      <c r="U12307" s="24">
        <v>12302</v>
      </c>
    </row>
    <row r="12308" spans="1:21" x14ac:dyDescent="0.25">
      <c r="A12308" s="14" t="s">
        <v>1571</v>
      </c>
      <c r="B12308" s="17" t="s">
        <v>1572</v>
      </c>
      <c r="C12308" s="17" t="s">
        <v>12073</v>
      </c>
      <c r="D12308" s="21" t="s">
        <v>39</v>
      </c>
      <c r="E12308" s="22" t="s">
        <v>29811</v>
      </c>
      <c r="F12308" s="22" t="s">
        <v>35624</v>
      </c>
      <c r="G12308" s="22" t="s">
        <v>39272</v>
      </c>
      <c r="H12308" s="22" t="s">
        <v>39276</v>
      </c>
      <c r="I12308" s="22" t="s">
        <v>35796</v>
      </c>
      <c r="J12308" s="22" t="s">
        <v>35797</v>
      </c>
      <c r="K12308" s="22" t="s">
        <v>35799</v>
      </c>
      <c r="L12308" s="22"/>
      <c r="M12308" s="23"/>
      <c r="N12308" s="22"/>
      <c r="O12308" s="23"/>
      <c r="P12308" s="23"/>
      <c r="Q12308" s="23"/>
      <c r="R12308" s="23"/>
      <c r="S12308" s="23"/>
      <c r="T12308" s="28" t="str">
        <f>LOOKUP(1,1/(Table1[[#This Row],[Level_0]:[Level 15]]&gt;0),(Table1[[#This Row],[Level_0]:[Level 15]]))</f>
        <v>L000007020 - [PSMMOR1975.5755 5755 Sales Developm-G]</v>
      </c>
      <c r="U12308" s="24">
        <v>12303</v>
      </c>
    </row>
    <row r="12309" spans="1:21" x14ac:dyDescent="0.25">
      <c r="A12309" s="14" t="s">
        <v>10407</v>
      </c>
      <c r="B12309" s="17" t="s">
        <v>10408</v>
      </c>
      <c r="C12309" s="17" t="s">
        <v>12073</v>
      </c>
      <c r="D12309" s="21" t="s">
        <v>39</v>
      </c>
      <c r="E12309" s="22" t="s">
        <v>29811</v>
      </c>
      <c r="F12309" s="22" t="s">
        <v>35624</v>
      </c>
      <c r="G12309" s="22" t="s">
        <v>39272</v>
      </c>
      <c r="H12309" s="22" t="s">
        <v>39276</v>
      </c>
      <c r="I12309" s="22" t="s">
        <v>35796</v>
      </c>
      <c r="J12309" s="22" t="s">
        <v>35797</v>
      </c>
      <c r="K12309" s="22" t="s">
        <v>35800</v>
      </c>
      <c r="L12309" s="22"/>
      <c r="M12309" s="23"/>
      <c r="N12309" s="22"/>
      <c r="O12309" s="23"/>
      <c r="P12309" s="23"/>
      <c r="Q12309" s="23"/>
      <c r="R12309" s="23"/>
      <c r="S12309" s="23"/>
      <c r="T12309" s="28" t="str">
        <f>LOOKUP(1,1/(Table1[[#This Row],[Level_0]:[Level 15]]&gt;0),(Table1[[#This Row],[Level_0]:[Level 15]]))</f>
        <v>L000007025 - [PS700061019903ER E2E Sales-G]</v>
      </c>
      <c r="U12309" s="24">
        <v>12304</v>
      </c>
    </row>
    <row r="12310" spans="1:21" x14ac:dyDescent="0.25">
      <c r="A12310" s="14" t="s">
        <v>2623</v>
      </c>
      <c r="B12310" s="17" t="s">
        <v>2624</v>
      </c>
      <c r="C12310" s="17" t="s">
        <v>12073</v>
      </c>
      <c r="D12310" s="21" t="s">
        <v>39</v>
      </c>
      <c r="E12310" s="22" t="s">
        <v>29811</v>
      </c>
      <c r="F12310" s="22" t="s">
        <v>35624</v>
      </c>
      <c r="G12310" s="22" t="s">
        <v>39272</v>
      </c>
      <c r="H12310" s="22" t="s">
        <v>39276</v>
      </c>
      <c r="I12310" s="22" t="s">
        <v>35796</v>
      </c>
      <c r="J12310" s="22" t="s">
        <v>35797</v>
      </c>
      <c r="K12310" s="22" t="s">
        <v>35801</v>
      </c>
      <c r="L12310" s="22"/>
      <c r="M12310" s="23"/>
      <c r="N12310" s="22"/>
      <c r="O12310" s="23"/>
      <c r="P12310" s="23"/>
      <c r="Q12310" s="23"/>
      <c r="R12310" s="23"/>
      <c r="S12310" s="23"/>
      <c r="T12310" s="28" t="str">
        <f>LOOKUP(1,1/(Table1[[#This Row],[Level_0]:[Level 15]]&gt;0),(Table1[[#This Row],[Level_0]:[Level 15]]))</f>
        <v>L000011489 - [PS70007001581179 MESI REG PS-FF SAL-G]</v>
      </c>
      <c r="U12310" s="24">
        <v>12305</v>
      </c>
    </row>
    <row r="12311" spans="1:21" x14ac:dyDescent="0.25">
      <c r="A12311" s="14" t="s">
        <v>4087</v>
      </c>
      <c r="B12311" s="17" t="s">
        <v>4088</v>
      </c>
      <c r="C12311" s="17" t="s">
        <v>12073</v>
      </c>
      <c r="D12311" s="21" t="s">
        <v>39</v>
      </c>
      <c r="E12311" s="22" t="s">
        <v>29811</v>
      </c>
      <c r="F12311" s="22" t="s">
        <v>35624</v>
      </c>
      <c r="G12311" s="22" t="s">
        <v>39272</v>
      </c>
      <c r="H12311" s="22" t="s">
        <v>39276</v>
      </c>
      <c r="I12311" s="22" t="s">
        <v>35796</v>
      </c>
      <c r="J12311" s="22" t="s">
        <v>35797</v>
      </c>
      <c r="K12311" s="22" t="s">
        <v>35802</v>
      </c>
      <c r="L12311" s="22"/>
      <c r="M12311" s="23"/>
      <c r="N12311" s="22"/>
      <c r="O12311" s="23"/>
      <c r="P12311" s="23"/>
      <c r="Q12311" s="23"/>
      <c r="R12311" s="23"/>
      <c r="S12311" s="23"/>
      <c r="T12311" s="28" t="str">
        <f>LOOKUP(1,1/(Table1[[#This Row],[Level_0]:[Level 15]]&gt;0),(Table1[[#This Row],[Level_0]:[Level 15]]))</f>
        <v>L000012600 - [PS70007001581223 MESI REG E2E MKTG-G]</v>
      </c>
      <c r="U12311" s="24">
        <v>12306</v>
      </c>
    </row>
    <row r="12312" spans="1:21" x14ac:dyDescent="0.25">
      <c r="A12312" s="14" t="s">
        <v>8342</v>
      </c>
      <c r="B12312" s="17" t="s">
        <v>8343</v>
      </c>
      <c r="C12312" s="17" t="s">
        <v>12073</v>
      </c>
      <c r="D12312" s="21" t="s">
        <v>39</v>
      </c>
      <c r="E12312" s="22" t="s">
        <v>29811</v>
      </c>
      <c r="F12312" s="22" t="s">
        <v>35624</v>
      </c>
      <c r="G12312" s="22" t="s">
        <v>39272</v>
      </c>
      <c r="H12312" s="22" t="s">
        <v>39276</v>
      </c>
      <c r="I12312" s="22" t="s">
        <v>35796</v>
      </c>
      <c r="J12312" s="22" t="s">
        <v>35797</v>
      </c>
      <c r="K12312" s="22" t="s">
        <v>35803</v>
      </c>
      <c r="L12312" s="22"/>
      <c r="M12312" s="23"/>
      <c r="N12312" s="22"/>
      <c r="O12312" s="23"/>
      <c r="P12312" s="23"/>
      <c r="Q12312" s="23"/>
      <c r="R12312" s="23"/>
      <c r="S12312" s="23"/>
      <c r="T12312" s="28" t="str">
        <f>LOOKUP(1,1/(Table1[[#This Row],[Level_0]:[Level 15]]&gt;0),(Table1[[#This Row],[Level_0]:[Level 15]]))</f>
        <v>L000012602 - [PS1000CH70MS4001 E2E Sales CH-G]</v>
      </c>
      <c r="U12312" s="24">
        <v>12307</v>
      </c>
    </row>
    <row r="12313" spans="1:21" x14ac:dyDescent="0.25">
      <c r="A12313" s="14" t="s">
        <v>6102</v>
      </c>
      <c r="B12313" s="17" t="s">
        <v>6103</v>
      </c>
      <c r="C12313" s="17" t="s">
        <v>21907</v>
      </c>
      <c r="D12313" s="21" t="s">
        <v>39</v>
      </c>
      <c r="E12313" s="22" t="s">
        <v>29811</v>
      </c>
      <c r="F12313" s="22" t="s">
        <v>35624</v>
      </c>
      <c r="G12313" s="22" t="s">
        <v>39272</v>
      </c>
      <c r="H12313" s="22" t="s">
        <v>39276</v>
      </c>
      <c r="I12313" s="22" t="s">
        <v>35796</v>
      </c>
      <c r="J12313" s="22" t="s">
        <v>35804</v>
      </c>
      <c r="K12313" s="22"/>
      <c r="L12313" s="22"/>
      <c r="M12313" s="23"/>
      <c r="N12313" s="22"/>
      <c r="O12313" s="23"/>
      <c r="P12313" s="23"/>
      <c r="Q12313" s="23"/>
      <c r="R12313" s="23"/>
      <c r="S12313" s="23"/>
      <c r="T12313" s="28" t="str">
        <f>LOOKUP(1,1/(Table1[[#This Row],[Level_0]:[Level 15]]&gt;0),(Table1[[#This Row],[Level_0]:[Level 15]]))</f>
        <v>L000007070 - [LSS.1975.5897 GENM - MANAGEMENT-G]</v>
      </c>
      <c r="U12313" s="24">
        <v>12308</v>
      </c>
    </row>
    <row r="12314" spans="1:21" x14ac:dyDescent="0.25">
      <c r="A12314" s="14" t="s">
        <v>5302</v>
      </c>
      <c r="B12314" s="17" t="s">
        <v>5303</v>
      </c>
      <c r="C12314" s="17" t="s">
        <v>21907</v>
      </c>
      <c r="D12314" s="21" t="s">
        <v>39</v>
      </c>
      <c r="E12314" s="22" t="s">
        <v>29811</v>
      </c>
      <c r="F12314" s="22" t="s">
        <v>35624</v>
      </c>
      <c r="G12314" s="22" t="s">
        <v>39272</v>
      </c>
      <c r="H12314" s="22" t="s">
        <v>39276</v>
      </c>
      <c r="I12314" s="22" t="s">
        <v>35796</v>
      </c>
      <c r="J12314" s="22" t="s">
        <v>35805</v>
      </c>
      <c r="K12314" s="22"/>
      <c r="L12314" s="22"/>
      <c r="M12314" s="23"/>
      <c r="N12314" s="22"/>
      <c r="O12314" s="23"/>
      <c r="P12314" s="23"/>
      <c r="Q12314" s="23"/>
      <c r="R12314" s="23"/>
      <c r="S12314" s="23"/>
      <c r="T12314" s="28" t="str">
        <f>LOOKUP(1,1/(Table1[[#This Row],[Level_0]:[Level 15]]&gt;0),(Table1[[#This Row],[Level_0]:[Level 15]]))</f>
        <v>L000007116 - [LSS.375 BioVV - VGT Bad Debt Exp-G]</v>
      </c>
      <c r="U12314" s="24">
        <v>12309</v>
      </c>
    </row>
    <row r="12315" spans="1:21" x14ac:dyDescent="0.25">
      <c r="A12315" s="14" t="s">
        <v>17712</v>
      </c>
      <c r="B12315" s="17" t="s">
        <v>17713</v>
      </c>
      <c r="C12315" s="17" t="s">
        <v>21907</v>
      </c>
      <c r="D12315" s="21" t="s">
        <v>39</v>
      </c>
      <c r="E12315" s="22" t="s">
        <v>29811</v>
      </c>
      <c r="F12315" s="22" t="s">
        <v>35624</v>
      </c>
      <c r="G12315" s="22" t="s">
        <v>39272</v>
      </c>
      <c r="H12315" s="22" t="s">
        <v>39276</v>
      </c>
      <c r="I12315" s="22" t="s">
        <v>35796</v>
      </c>
      <c r="J12315" s="22" t="s">
        <v>35806</v>
      </c>
      <c r="K12315" s="22"/>
      <c r="L12315" s="22"/>
      <c r="M12315" s="23"/>
      <c r="N12315" s="22"/>
      <c r="O12315" s="23"/>
      <c r="P12315" s="23"/>
      <c r="Q12315" s="23"/>
      <c r="R12315" s="23"/>
      <c r="S12315" s="23"/>
      <c r="T12315" s="28" t="str">
        <f>LOOKUP(1,1/(Table1[[#This Row],[Level_0]:[Level 15]]&gt;0),(Table1[[#This Row],[Level_0]:[Level 15]]))</f>
        <v>L000011525 - [BioVV - VGT Sales -G]</v>
      </c>
      <c r="U12315" s="24">
        <v>12310</v>
      </c>
    </row>
    <row r="12316" spans="1:21" x14ac:dyDescent="0.25">
      <c r="A12316" s="14" t="s">
        <v>8826</v>
      </c>
      <c r="B12316" s="17" t="s">
        <v>8827</v>
      </c>
      <c r="C12316" s="17" t="s">
        <v>17712</v>
      </c>
      <c r="D12316" s="21" t="s">
        <v>39</v>
      </c>
      <c r="E12316" s="22" t="s">
        <v>29811</v>
      </c>
      <c r="F12316" s="22" t="s">
        <v>35624</v>
      </c>
      <c r="G12316" s="22" t="s">
        <v>39272</v>
      </c>
      <c r="H12316" s="22" t="s">
        <v>39276</v>
      </c>
      <c r="I12316" s="22" t="s">
        <v>35796</v>
      </c>
      <c r="J12316" s="22" t="s">
        <v>35806</v>
      </c>
      <c r="K12316" s="22" t="s">
        <v>35807</v>
      </c>
      <c r="L12316" s="22"/>
      <c r="M12316" s="23"/>
      <c r="N12316" s="22"/>
      <c r="O12316" s="23"/>
      <c r="P12316" s="23"/>
      <c r="Q12316" s="23"/>
      <c r="R12316" s="23"/>
      <c r="S12316" s="23"/>
      <c r="T12316" s="28" t="str">
        <f>LOOKUP(1,1/(Table1[[#This Row],[Level_0]:[Level 15]]&gt;0),(Table1[[#This Row],[Level_0]:[Level 15]]))</f>
        <v>L000007050 - [PS.365 GENM - Commercial VGT-G]</v>
      </c>
      <c r="U12316" s="24">
        <v>12311</v>
      </c>
    </row>
    <row r="12317" spans="1:21" x14ac:dyDescent="0.25">
      <c r="A12317" s="14" t="s">
        <v>7012</v>
      </c>
      <c r="B12317" s="17" t="s">
        <v>7013</v>
      </c>
      <c r="C12317" s="17" t="s">
        <v>17712</v>
      </c>
      <c r="D12317" s="21" t="s">
        <v>39</v>
      </c>
      <c r="E12317" s="22" t="s">
        <v>29811</v>
      </c>
      <c r="F12317" s="22" t="s">
        <v>35624</v>
      </c>
      <c r="G12317" s="22" t="s">
        <v>39272</v>
      </c>
      <c r="H12317" s="22" t="s">
        <v>39276</v>
      </c>
      <c r="I12317" s="22" t="s">
        <v>35796</v>
      </c>
      <c r="J12317" s="22" t="s">
        <v>35806</v>
      </c>
      <c r="K12317" s="22" t="s">
        <v>35808</v>
      </c>
      <c r="L12317" s="22"/>
      <c r="M12317" s="23"/>
      <c r="N12317" s="22"/>
      <c r="O12317" s="23"/>
      <c r="P12317" s="23"/>
      <c r="Q12317" s="23"/>
      <c r="R12317" s="23"/>
      <c r="S12317" s="23"/>
      <c r="T12317" s="28" t="str">
        <f>LOOKUP(1,1/(Table1[[#This Row],[Level_0]:[Level 15]]&gt;0),(Table1[[#This Row],[Level_0]:[Level 15]]))</f>
        <v>L000007051 - [PS.20602 GENM - Commercial VGT-G]</v>
      </c>
      <c r="U12317" s="24">
        <v>12312</v>
      </c>
    </row>
    <row r="12318" spans="1:21" x14ac:dyDescent="0.25">
      <c r="A12318" s="14" t="s">
        <v>4125</v>
      </c>
      <c r="B12318" s="17" t="s">
        <v>4126</v>
      </c>
      <c r="C12318" s="17" t="s">
        <v>17712</v>
      </c>
      <c r="D12318" s="21" t="s">
        <v>39</v>
      </c>
      <c r="E12318" s="22" t="s">
        <v>29811</v>
      </c>
      <c r="F12318" s="22" t="s">
        <v>35624</v>
      </c>
      <c r="G12318" s="22" t="s">
        <v>39272</v>
      </c>
      <c r="H12318" s="22" t="s">
        <v>39276</v>
      </c>
      <c r="I12318" s="22" t="s">
        <v>35796</v>
      </c>
      <c r="J12318" s="22" t="s">
        <v>35806</v>
      </c>
      <c r="K12318" s="22" t="s">
        <v>35809</v>
      </c>
      <c r="L12318" s="22"/>
      <c r="M12318" s="23"/>
      <c r="N12318" s="22"/>
      <c r="O12318" s="23"/>
      <c r="P12318" s="23"/>
      <c r="Q12318" s="23"/>
      <c r="R12318" s="23"/>
      <c r="S12318" s="23"/>
      <c r="T12318" s="28" t="str">
        <f>LOOKUP(1,1/(Table1[[#This Row],[Level_0]:[Level 15]]&gt;0),(Table1[[#This Row],[Level_0]:[Level 15]]))</f>
        <v>L000012694 - [PS.10860852 GENM CT &amp; VGT Sales JP-G]</v>
      </c>
      <c r="U12318" s="24">
        <v>12313</v>
      </c>
    </row>
    <row r="12319" spans="1:21" x14ac:dyDescent="0.25">
      <c r="A12319" s="14" t="s">
        <v>14620</v>
      </c>
      <c r="B12319" s="17" t="s">
        <v>14621</v>
      </c>
      <c r="C12319" s="17" t="s">
        <v>17712</v>
      </c>
      <c r="D12319" s="21" t="s">
        <v>39</v>
      </c>
      <c r="E12319" s="22" t="s">
        <v>29811</v>
      </c>
      <c r="F12319" s="22" t="s">
        <v>35624</v>
      </c>
      <c r="G12319" s="22" t="s">
        <v>39272</v>
      </c>
      <c r="H12319" s="22" t="s">
        <v>39276</v>
      </c>
      <c r="I12319" s="22" t="s">
        <v>35796</v>
      </c>
      <c r="J12319" s="22" t="s">
        <v>35806</v>
      </c>
      <c r="K12319" s="22" t="s">
        <v>35810</v>
      </c>
      <c r="L12319" s="22"/>
      <c r="M12319" s="23"/>
      <c r="N12319" s="22"/>
      <c r="O12319" s="23"/>
      <c r="P12319" s="23"/>
      <c r="Q12319" s="23"/>
      <c r="R12319" s="23"/>
      <c r="S12319" s="23"/>
      <c r="T12319" s="28" t="str">
        <f>LOOKUP(1,1/(Table1[[#This Row],[Level_0]:[Level 15]]&gt;0),(Table1[[#This Row],[Level_0]:[Level 15]]))</f>
        <v>L000012729 - [PS.1945.VGT Sales EMEA-G]</v>
      </c>
      <c r="U12319" s="24">
        <v>12314</v>
      </c>
    </row>
    <row r="12320" spans="1:21" x14ac:dyDescent="0.25">
      <c r="A12320" s="14" t="s">
        <v>5622</v>
      </c>
      <c r="B12320" s="17" t="s">
        <v>5623</v>
      </c>
      <c r="C12320" s="17" t="s">
        <v>21907</v>
      </c>
      <c r="D12320" s="21" t="s">
        <v>39</v>
      </c>
      <c r="E12320" s="22" t="s">
        <v>29811</v>
      </c>
      <c r="F12320" s="22" t="s">
        <v>35624</v>
      </c>
      <c r="G12320" s="22" t="s">
        <v>39272</v>
      </c>
      <c r="H12320" s="22" t="s">
        <v>39276</v>
      </c>
      <c r="I12320" s="22" t="s">
        <v>35796</v>
      </c>
      <c r="J12320" s="22" t="s">
        <v>35811</v>
      </c>
      <c r="K12320" s="22"/>
      <c r="L12320" s="22"/>
      <c r="M12320" s="23"/>
      <c r="N12320" s="22"/>
      <c r="O12320" s="23"/>
      <c r="P12320" s="23"/>
      <c r="Q12320" s="23"/>
      <c r="R12320" s="23"/>
      <c r="S12320" s="23"/>
      <c r="T12320" s="28" t="str">
        <f>LOOKUP(1,1/(Table1[[#This Row],[Level_0]:[Level 15]]&gt;0),(Table1[[#This Row],[Level_0]:[Level 15]]))</f>
        <v>L000011531 - [LSS.1975.5825 BioVV - Comm. Mgmt-G]</v>
      </c>
      <c r="U12320" s="24">
        <v>12315</v>
      </c>
    </row>
    <row r="12321" spans="1:21" x14ac:dyDescent="0.25">
      <c r="A12321" s="14" t="s">
        <v>21331</v>
      </c>
      <c r="B12321" s="17" t="s">
        <v>40072</v>
      </c>
      <c r="C12321" s="17" t="s">
        <v>39338</v>
      </c>
      <c r="D12321" s="21" t="s">
        <v>39</v>
      </c>
      <c r="E12321" s="22" t="s">
        <v>29811</v>
      </c>
      <c r="F12321" s="22" t="s">
        <v>35624</v>
      </c>
      <c r="G12321" s="22" t="s">
        <v>39272</v>
      </c>
      <c r="H12321" s="22" t="s">
        <v>39276</v>
      </c>
      <c r="I12321" s="22" t="s">
        <v>39907</v>
      </c>
      <c r="J12321" s="22"/>
      <c r="K12321" s="22"/>
      <c r="L12321" s="22"/>
      <c r="M12321" s="23"/>
      <c r="N12321" s="22"/>
      <c r="O12321" s="23"/>
      <c r="P12321" s="23"/>
      <c r="Q12321" s="23"/>
      <c r="R12321" s="23"/>
      <c r="S12321" s="23"/>
      <c r="T12321" s="28" t="str">
        <f>LOOKUP(1,1/(Table1[[#This Row],[Level_0]:[Level 15]]&gt;0),(Table1[[#This Row],[Level_0]:[Level 15]]))</f>
        <v>L000013350 - [CDMO - APAC Sales]</v>
      </c>
      <c r="U12321" s="24">
        <v>12316</v>
      </c>
    </row>
    <row r="12322" spans="1:21" x14ac:dyDescent="0.25">
      <c r="A12322" s="14" t="s">
        <v>37558</v>
      </c>
      <c r="B12322" s="17" t="s">
        <v>37559</v>
      </c>
      <c r="C12322" s="17" t="s">
        <v>39338</v>
      </c>
      <c r="D12322" s="21" t="s">
        <v>39</v>
      </c>
      <c r="E12322" s="22" t="s">
        <v>29811</v>
      </c>
      <c r="F12322" s="22" t="s">
        <v>35624</v>
      </c>
      <c r="G12322" s="22" t="s">
        <v>39272</v>
      </c>
      <c r="H12322" s="22" t="s">
        <v>39276</v>
      </c>
      <c r="I12322" s="22" t="s">
        <v>35742</v>
      </c>
      <c r="J12322" s="22"/>
      <c r="K12322" s="22"/>
      <c r="L12322" s="22"/>
      <c r="M12322" s="23"/>
      <c r="N12322" s="22"/>
      <c r="O12322" s="23"/>
      <c r="P12322" s="23"/>
      <c r="Q12322" s="23"/>
      <c r="R12322" s="23"/>
      <c r="S12322" s="23"/>
      <c r="T12322" s="28" t="str">
        <f>LOOKUP(1,1/(Table1[[#This Row],[Level_0]:[Level 15]]&gt;0),(Table1[[#This Row],[Level_0]:[Level 15]]))</f>
        <v>L000013666 - [SAC Sales]</v>
      </c>
      <c r="U12322" s="24">
        <v>12317</v>
      </c>
    </row>
    <row r="12323" spans="1:21" x14ac:dyDescent="0.25">
      <c r="A12323" s="14" t="s">
        <v>684</v>
      </c>
      <c r="B12323" s="17" t="s">
        <v>685</v>
      </c>
      <c r="C12323" s="17" t="s">
        <v>37558</v>
      </c>
      <c r="D12323" s="21" t="s">
        <v>39</v>
      </c>
      <c r="E12323" s="22" t="s">
        <v>29811</v>
      </c>
      <c r="F12323" s="22" t="s">
        <v>35624</v>
      </c>
      <c r="G12323" s="22" t="s">
        <v>39272</v>
      </c>
      <c r="H12323" s="22" t="s">
        <v>39276</v>
      </c>
      <c r="I12323" s="22" t="s">
        <v>35742</v>
      </c>
      <c r="J12323" s="22" t="s">
        <v>35743</v>
      </c>
      <c r="K12323" s="22"/>
      <c r="L12323" s="22"/>
      <c r="M12323" s="23"/>
      <c r="N12323" s="22"/>
      <c r="O12323" s="23"/>
      <c r="P12323" s="23"/>
      <c r="Q12323" s="23"/>
      <c r="R12323" s="23"/>
      <c r="S12323" s="23"/>
      <c r="T12323" s="28" t="str">
        <f>LOOKUP(1,1/(Table1[[#This Row],[Level_0]:[Level 15]]&gt;0),(Table1[[#This Row],[Level_0]:[Level 15]]))</f>
        <v>L000006298 - [Commercial ADC HPAPI &amp; Complex Mol. -G]</v>
      </c>
      <c r="U12323" s="24">
        <v>12318</v>
      </c>
    </row>
    <row r="12324" spans="1:21" x14ac:dyDescent="0.25">
      <c r="A12324" s="14" t="s">
        <v>14142</v>
      </c>
      <c r="B12324" s="17" t="s">
        <v>14143</v>
      </c>
      <c r="C12324" s="17" t="s">
        <v>684</v>
      </c>
      <c r="D12324" s="21" t="s">
        <v>39</v>
      </c>
      <c r="E12324" s="22" t="s">
        <v>29811</v>
      </c>
      <c r="F12324" s="22" t="s">
        <v>35624</v>
      </c>
      <c r="G12324" s="22" t="s">
        <v>39272</v>
      </c>
      <c r="H12324" s="22" t="s">
        <v>39276</v>
      </c>
      <c r="I12324" s="22" t="s">
        <v>35742</v>
      </c>
      <c r="J12324" s="22" t="s">
        <v>35743</v>
      </c>
      <c r="K12324" s="22" t="s">
        <v>35744</v>
      </c>
      <c r="L12324" s="22"/>
      <c r="M12324" s="23"/>
      <c r="N12324" s="22"/>
      <c r="O12324" s="23"/>
      <c r="P12324" s="23"/>
      <c r="Q12324" s="23"/>
      <c r="R12324" s="23"/>
      <c r="S12324" s="23"/>
      <c r="T12324" s="28" t="str">
        <f>LOOKUP(1,1/(Table1[[#This Row],[Level_0]:[Level 15]]&gt;0),(Table1[[#This Row],[Level_0]:[Level 15]]))</f>
        <v>L000006369 - [Commercial North America]</v>
      </c>
      <c r="U12324" s="24">
        <v>12319</v>
      </c>
    </row>
    <row r="12325" spans="1:21" x14ac:dyDescent="0.25">
      <c r="A12325" s="14" t="s">
        <v>1073</v>
      </c>
      <c r="B12325" s="17" t="s">
        <v>1074</v>
      </c>
      <c r="C12325" s="17" t="s">
        <v>14142</v>
      </c>
      <c r="D12325" s="21" t="s">
        <v>39</v>
      </c>
      <c r="E12325" s="22" t="s">
        <v>29811</v>
      </c>
      <c r="F12325" s="22" t="s">
        <v>35624</v>
      </c>
      <c r="G12325" s="22" t="s">
        <v>39272</v>
      </c>
      <c r="H12325" s="22" t="s">
        <v>39276</v>
      </c>
      <c r="I12325" s="22" t="s">
        <v>35742</v>
      </c>
      <c r="J12325" s="22" t="s">
        <v>35743</v>
      </c>
      <c r="K12325" s="22" t="s">
        <v>35744</v>
      </c>
      <c r="L12325" s="22" t="s">
        <v>35745</v>
      </c>
      <c r="M12325" s="23"/>
      <c r="N12325" s="22"/>
      <c r="O12325" s="23"/>
      <c r="P12325" s="23"/>
      <c r="Q12325" s="23"/>
      <c r="R12325" s="23"/>
      <c r="S12325" s="23"/>
      <c r="T12325" s="28" t="str">
        <f>LOOKUP(1,1/(Table1[[#This Row],[Level_0]:[Level 15]]&gt;0),(Table1[[#This Row],[Level_0]:[Level 15]]))</f>
        <v>L000006357 - [PS7210$$$2088C00661 Rgnl Sal Sup US-G]</v>
      </c>
      <c r="U12325" s="24">
        <v>12320</v>
      </c>
    </row>
    <row r="12326" spans="1:21" x14ac:dyDescent="0.25">
      <c r="A12326" s="14" t="s">
        <v>1091</v>
      </c>
      <c r="B12326" s="17" t="s">
        <v>1092</v>
      </c>
      <c r="C12326" s="17" t="s">
        <v>14142</v>
      </c>
      <c r="D12326" s="21" t="s">
        <v>39</v>
      </c>
      <c r="E12326" s="22" t="s">
        <v>29811</v>
      </c>
      <c r="F12326" s="22" t="s">
        <v>35624</v>
      </c>
      <c r="G12326" s="22" t="s">
        <v>39272</v>
      </c>
      <c r="H12326" s="22" t="s">
        <v>39276</v>
      </c>
      <c r="I12326" s="22" t="s">
        <v>35742</v>
      </c>
      <c r="J12326" s="22" t="s">
        <v>35743</v>
      </c>
      <c r="K12326" s="22" t="s">
        <v>35744</v>
      </c>
      <c r="L12326" s="22" t="s">
        <v>35746</v>
      </c>
      <c r="M12326" s="23"/>
      <c r="N12326" s="22"/>
      <c r="O12326" s="23"/>
      <c r="P12326" s="23"/>
      <c r="Q12326" s="23"/>
      <c r="R12326" s="23"/>
      <c r="S12326" s="23"/>
      <c r="T12326" s="28" t="str">
        <f>LOOKUP(1,1/(Table1[[#This Row],[Level_0]:[Level 15]]&gt;0),(Table1[[#This Row],[Level_0]:[Level 15]]))</f>
        <v>L000006370 - [PS1000CH70MS1100 MM-PGSSD-BA SD Bio-G]</v>
      </c>
      <c r="U12326" s="24">
        <v>12321</v>
      </c>
    </row>
    <row r="12327" spans="1:21" x14ac:dyDescent="0.25">
      <c r="A12327" s="14" t="s">
        <v>12829</v>
      </c>
      <c r="B12327" s="17" t="s">
        <v>12830</v>
      </c>
      <c r="C12327" s="17" t="s">
        <v>14142</v>
      </c>
      <c r="D12327" s="21" t="s">
        <v>39</v>
      </c>
      <c r="E12327" s="22" t="s">
        <v>29811</v>
      </c>
      <c r="F12327" s="22" t="s">
        <v>35624</v>
      </c>
      <c r="G12327" s="22" t="s">
        <v>39272</v>
      </c>
      <c r="H12327" s="22" t="s">
        <v>39276</v>
      </c>
      <c r="I12327" s="22" t="s">
        <v>35742</v>
      </c>
      <c r="J12327" s="22" t="s">
        <v>35743</v>
      </c>
      <c r="K12327" s="22" t="s">
        <v>35744</v>
      </c>
      <c r="L12327" s="22" t="s">
        <v>35747</v>
      </c>
      <c r="M12327" s="23"/>
      <c r="N12327" s="22"/>
      <c r="O12327" s="23"/>
      <c r="P12327" s="23"/>
      <c r="Q12327" s="23"/>
      <c r="R12327" s="23"/>
      <c r="S12327" s="23"/>
      <c r="T12327" s="28" t="str">
        <f>LOOKUP(1,1/(Table1[[#This Row],[Level_0]:[Level 15]]&gt;0),(Table1[[#This Row],[Level_0]:[Level 15]]))</f>
        <v>L000006371 - [PS64010010860846 PS/API-G]</v>
      </c>
      <c r="U12327" s="24">
        <v>12322</v>
      </c>
    </row>
    <row r="12328" spans="1:21" x14ac:dyDescent="0.25">
      <c r="A12328" s="14" t="s">
        <v>3325</v>
      </c>
      <c r="B12328" s="17" t="s">
        <v>3326</v>
      </c>
      <c r="C12328" s="17" t="s">
        <v>14142</v>
      </c>
      <c r="D12328" s="21" t="s">
        <v>39</v>
      </c>
      <c r="E12328" s="22" t="s">
        <v>29811</v>
      </c>
      <c r="F12328" s="22" t="s">
        <v>35624</v>
      </c>
      <c r="G12328" s="22" t="s">
        <v>39272</v>
      </c>
      <c r="H12328" s="22" t="s">
        <v>39276</v>
      </c>
      <c r="I12328" s="22" t="s">
        <v>35742</v>
      </c>
      <c r="J12328" s="22" t="s">
        <v>35743</v>
      </c>
      <c r="K12328" s="22" t="s">
        <v>35744</v>
      </c>
      <c r="L12328" s="22" t="s">
        <v>35748</v>
      </c>
      <c r="M12328" s="23"/>
      <c r="N12328" s="22"/>
      <c r="O12328" s="23"/>
      <c r="P12328" s="23"/>
      <c r="Q12328" s="23"/>
      <c r="R12328" s="23"/>
      <c r="S12328" s="23"/>
      <c r="T12328" s="28" t="str">
        <f>LOOKUP(1,1/(Table1[[#This Row],[Level_0]:[Level 15]]&gt;0),(Table1[[#This Row],[Level_0]:[Level 15]]))</f>
        <v>L000006372 - [PS7210$$$0000015237 PSC - A&amp;F -API-G]</v>
      </c>
      <c r="U12328" s="24">
        <v>12323</v>
      </c>
    </row>
    <row r="12329" spans="1:21" x14ac:dyDescent="0.25">
      <c r="A12329" s="14" t="s">
        <v>1093</v>
      </c>
      <c r="B12329" s="17" t="s">
        <v>1094</v>
      </c>
      <c r="C12329" s="17" t="s">
        <v>14142</v>
      </c>
      <c r="D12329" s="21" t="s">
        <v>39</v>
      </c>
      <c r="E12329" s="22" t="s">
        <v>29811</v>
      </c>
      <c r="F12329" s="22" t="s">
        <v>35624</v>
      </c>
      <c r="G12329" s="22" t="s">
        <v>39272</v>
      </c>
      <c r="H12329" s="22" t="s">
        <v>39276</v>
      </c>
      <c r="I12329" s="22" t="s">
        <v>35742</v>
      </c>
      <c r="J12329" s="22" t="s">
        <v>35743</v>
      </c>
      <c r="K12329" s="22" t="s">
        <v>35744</v>
      </c>
      <c r="L12329" s="22" t="s">
        <v>35749</v>
      </c>
      <c r="M12329" s="23"/>
      <c r="N12329" s="22"/>
      <c r="O12329" s="23"/>
      <c r="P12329" s="23"/>
      <c r="Q12329" s="23"/>
      <c r="R12329" s="23"/>
      <c r="S12329" s="23"/>
      <c r="T12329" s="28" t="str">
        <f>LOOKUP(1,1/(Table1[[#This Row],[Level_0]:[Level 15]]&gt;0),(Table1[[#This Row],[Level_0]:[Level 15]]))</f>
        <v>L000006373 - [PS7210$$$0000025971 PSC - API &amp; F --G]</v>
      </c>
      <c r="U12329" s="24">
        <v>12324</v>
      </c>
    </row>
    <row r="12330" spans="1:21" x14ac:dyDescent="0.25">
      <c r="A12330" s="14" t="s">
        <v>6996</v>
      </c>
      <c r="B12330" s="17" t="s">
        <v>6997</v>
      </c>
      <c r="C12330" s="17" t="s">
        <v>14142</v>
      </c>
      <c r="D12330" s="21" t="s">
        <v>39</v>
      </c>
      <c r="E12330" s="22" t="s">
        <v>29811</v>
      </c>
      <c r="F12330" s="22" t="s">
        <v>35624</v>
      </c>
      <c r="G12330" s="22" t="s">
        <v>39272</v>
      </c>
      <c r="H12330" s="22" t="s">
        <v>39276</v>
      </c>
      <c r="I12330" s="22" t="s">
        <v>35742</v>
      </c>
      <c r="J12330" s="22" t="s">
        <v>35743</v>
      </c>
      <c r="K12330" s="22" t="s">
        <v>35744</v>
      </c>
      <c r="L12330" s="22" t="s">
        <v>35750</v>
      </c>
      <c r="M12330" s="23"/>
      <c r="N12330" s="22"/>
      <c r="O12330" s="23"/>
      <c r="P12330" s="23"/>
      <c r="Q12330" s="23"/>
      <c r="R12330" s="23"/>
      <c r="S12330" s="23"/>
      <c r="T12330" s="28" t="str">
        <f>LOOKUP(1,1/(Table1[[#This Row],[Level_0]:[Level 15]]&gt;0),(Table1[[#This Row],[Level_0]:[Level 15]]))</f>
        <v>L000006374 - [PSCSIAL.0000025979 US API Spec-G]</v>
      </c>
      <c r="U12330" s="24">
        <v>12325</v>
      </c>
    </row>
    <row r="12331" spans="1:21" x14ac:dyDescent="0.25">
      <c r="A12331" s="14" t="s">
        <v>1095</v>
      </c>
      <c r="B12331" s="17" t="s">
        <v>1096</v>
      </c>
      <c r="C12331" s="17" t="s">
        <v>14142</v>
      </c>
      <c r="D12331" s="21" t="s">
        <v>39</v>
      </c>
      <c r="E12331" s="22" t="s">
        <v>29811</v>
      </c>
      <c r="F12331" s="22" t="s">
        <v>35624</v>
      </c>
      <c r="G12331" s="22" t="s">
        <v>39272</v>
      </c>
      <c r="H12331" s="22" t="s">
        <v>39276</v>
      </c>
      <c r="I12331" s="22" t="s">
        <v>35742</v>
      </c>
      <c r="J12331" s="22" t="s">
        <v>35743</v>
      </c>
      <c r="K12331" s="22" t="s">
        <v>35744</v>
      </c>
      <c r="L12331" s="22" t="s">
        <v>35751</v>
      </c>
      <c r="M12331" s="23"/>
      <c r="N12331" s="22"/>
      <c r="O12331" s="23"/>
      <c r="P12331" s="23"/>
      <c r="Q12331" s="23"/>
      <c r="R12331" s="23"/>
      <c r="S12331" s="23"/>
      <c r="T12331" s="28" t="str">
        <f>LOOKUP(1,1/(Table1[[#This Row],[Level_0]:[Level 15]]&gt;0),(Table1[[#This Row],[Level_0]:[Level 15]]))</f>
        <v>L000006375 - [PS7210$$$0000040585 PSC - API &amp; F --G]</v>
      </c>
      <c r="U12331" s="24">
        <v>12326</v>
      </c>
    </row>
    <row r="12332" spans="1:21" x14ac:dyDescent="0.25">
      <c r="A12332" s="14" t="s">
        <v>1097</v>
      </c>
      <c r="B12332" s="17" t="s">
        <v>1098</v>
      </c>
      <c r="C12332" s="17" t="s">
        <v>14142</v>
      </c>
      <c r="D12332" s="21" t="s">
        <v>39</v>
      </c>
      <c r="E12332" s="22" t="s">
        <v>29811</v>
      </c>
      <c r="F12332" s="22" t="s">
        <v>35624</v>
      </c>
      <c r="G12332" s="22" t="s">
        <v>39272</v>
      </c>
      <c r="H12332" s="22" t="s">
        <v>39276</v>
      </c>
      <c r="I12332" s="22" t="s">
        <v>35742</v>
      </c>
      <c r="J12332" s="22" t="s">
        <v>35743</v>
      </c>
      <c r="K12332" s="22" t="s">
        <v>35744</v>
      </c>
      <c r="L12332" s="22" t="s">
        <v>35752</v>
      </c>
      <c r="M12332" s="23"/>
      <c r="N12332" s="22"/>
      <c r="O12332" s="23"/>
      <c r="P12332" s="23"/>
      <c r="Q12332" s="23"/>
      <c r="R12332" s="23"/>
      <c r="S12332" s="23"/>
      <c r="T12332" s="28" t="str">
        <f>LOOKUP(1,1/(Table1[[#This Row],[Level_0]:[Level 15]]&gt;0),(Table1[[#This Row],[Level_0]:[Level 15]]))</f>
        <v>L000006376 - [PS7210$$$0000057343 PSC - API &amp; F --G]</v>
      </c>
      <c r="U12332" s="24">
        <v>12327</v>
      </c>
    </row>
    <row r="12333" spans="1:21" x14ac:dyDescent="0.25">
      <c r="A12333" s="14" t="s">
        <v>2605</v>
      </c>
      <c r="B12333" s="17" t="s">
        <v>2606</v>
      </c>
      <c r="C12333" s="17" t="s">
        <v>14142</v>
      </c>
      <c r="D12333" s="21" t="s">
        <v>39</v>
      </c>
      <c r="E12333" s="22" t="s">
        <v>29811</v>
      </c>
      <c r="F12333" s="22" t="s">
        <v>35624</v>
      </c>
      <c r="G12333" s="22" t="s">
        <v>39272</v>
      </c>
      <c r="H12333" s="22" t="s">
        <v>39276</v>
      </c>
      <c r="I12333" s="22" t="s">
        <v>35742</v>
      </c>
      <c r="J12333" s="22" t="s">
        <v>35743</v>
      </c>
      <c r="K12333" s="22" t="s">
        <v>35744</v>
      </c>
      <c r="L12333" s="22" t="s">
        <v>35753</v>
      </c>
      <c r="M12333" s="23"/>
      <c r="N12333" s="22"/>
      <c r="O12333" s="23"/>
      <c r="P12333" s="23"/>
      <c r="Q12333" s="23"/>
      <c r="R12333" s="23"/>
      <c r="S12333" s="23"/>
      <c r="T12333" s="28" t="str">
        <f>LOOKUP(1,1/(Table1[[#This Row],[Level_0]:[Level 15]]&gt;0),(Table1[[#This Row],[Level_0]:[Level 15]]))</f>
        <v>L000011462 - [PS70006502961750 Actives Specialist-G]</v>
      </c>
      <c r="U12333" s="24">
        <v>12328</v>
      </c>
    </row>
    <row r="12334" spans="1:21" x14ac:dyDescent="0.25">
      <c r="A12334" s="14" t="s">
        <v>12294</v>
      </c>
      <c r="B12334" s="17" t="s">
        <v>12295</v>
      </c>
      <c r="C12334" s="17" t="s">
        <v>14142</v>
      </c>
      <c r="D12334" s="21" t="s">
        <v>39</v>
      </c>
      <c r="E12334" s="22" t="s">
        <v>29811</v>
      </c>
      <c r="F12334" s="22" t="s">
        <v>35624</v>
      </c>
      <c r="G12334" s="22" t="s">
        <v>39272</v>
      </c>
      <c r="H12334" s="22" t="s">
        <v>39276</v>
      </c>
      <c r="I12334" s="22" t="s">
        <v>35742</v>
      </c>
      <c r="J12334" s="22" t="s">
        <v>35743</v>
      </c>
      <c r="K12334" s="22" t="s">
        <v>35744</v>
      </c>
      <c r="L12334" s="22" t="s">
        <v>35754</v>
      </c>
      <c r="M12334" s="23"/>
      <c r="N12334" s="22"/>
      <c r="O12334" s="23"/>
      <c r="P12334" s="23"/>
      <c r="Q12334" s="23"/>
      <c r="R12334" s="23"/>
      <c r="S12334" s="23"/>
      <c r="T12334" s="28" t="str">
        <f>LOOKUP(1,1/(Table1[[#This Row],[Level_0]:[Level 15]]&gt;0),(Table1[[#This Row],[Level_0]:[Level 15]]))</f>
        <v>L000012629 - [PS A&amp;F API Specialist DE-G]</v>
      </c>
      <c r="U12334" s="24">
        <v>12329</v>
      </c>
    </row>
    <row r="12335" spans="1:21" x14ac:dyDescent="0.25">
      <c r="A12335" s="14" t="s">
        <v>155</v>
      </c>
      <c r="B12335" s="17" t="s">
        <v>156</v>
      </c>
      <c r="C12335" s="17" t="s">
        <v>684</v>
      </c>
      <c r="D12335" s="21" t="s">
        <v>39</v>
      </c>
      <c r="E12335" s="22" t="s">
        <v>29811</v>
      </c>
      <c r="F12335" s="22" t="s">
        <v>35624</v>
      </c>
      <c r="G12335" s="22" t="s">
        <v>39272</v>
      </c>
      <c r="H12335" s="22" t="s">
        <v>39276</v>
      </c>
      <c r="I12335" s="22" t="s">
        <v>35742</v>
      </c>
      <c r="J12335" s="22" t="s">
        <v>35743</v>
      </c>
      <c r="K12335" s="22" t="s">
        <v>35755</v>
      </c>
      <c r="L12335" s="22"/>
      <c r="M12335" s="23"/>
      <c r="N12335" s="22"/>
      <c r="O12335" s="23"/>
      <c r="P12335" s="23"/>
      <c r="Q12335" s="23"/>
      <c r="R12335" s="23"/>
      <c r="S12335" s="23"/>
      <c r="T12335" s="28" t="str">
        <f>LOOKUP(1,1/(Table1[[#This Row],[Level_0]:[Level 15]]&gt;0),(Table1[[#This Row],[Level_0]:[Level 15]]))</f>
        <v>L000006468 - [Commercial ADC HPAPI &amp; Cmplx Mol Mgmt -G]</v>
      </c>
      <c r="U12335" s="24">
        <v>12330</v>
      </c>
    </row>
    <row r="12336" spans="1:21" x14ac:dyDescent="0.25">
      <c r="A12336" s="14" t="s">
        <v>14683</v>
      </c>
      <c r="B12336" s="17" t="s">
        <v>14684</v>
      </c>
      <c r="C12336" s="17" t="s">
        <v>684</v>
      </c>
      <c r="D12336" s="21" t="s">
        <v>39</v>
      </c>
      <c r="E12336" s="22" t="s">
        <v>29811</v>
      </c>
      <c r="F12336" s="22" t="s">
        <v>35624</v>
      </c>
      <c r="G12336" s="22" t="s">
        <v>39272</v>
      </c>
      <c r="H12336" s="22" t="s">
        <v>39276</v>
      </c>
      <c r="I12336" s="22" t="s">
        <v>35742</v>
      </c>
      <c r="J12336" s="22" t="s">
        <v>35743</v>
      </c>
      <c r="K12336" s="22" t="s">
        <v>35756</v>
      </c>
      <c r="L12336" s="22"/>
      <c r="M12336" s="23"/>
      <c r="N12336" s="22"/>
      <c r="O12336" s="23"/>
      <c r="P12336" s="23"/>
      <c r="Q12336" s="23"/>
      <c r="R12336" s="23"/>
      <c r="S12336" s="23"/>
      <c r="T12336" s="28" t="str">
        <f>LOOKUP(1,1/(Table1[[#This Row],[Level_0]:[Level 15]]&gt;0),(Table1[[#This Row],[Level_0]:[Level 15]]))</f>
        <v>L000013327 - [Commercial Europe &amp; APAC]</v>
      </c>
      <c r="U12336" s="24">
        <v>12331</v>
      </c>
    </row>
    <row r="12337" spans="1:21" x14ac:dyDescent="0.25">
      <c r="A12337" s="14" t="s">
        <v>16300</v>
      </c>
      <c r="B12337" s="17" t="s">
        <v>16301</v>
      </c>
      <c r="C12337" s="17" t="s">
        <v>37558</v>
      </c>
      <c r="D12337" s="21" t="s">
        <v>39</v>
      </c>
      <c r="E12337" s="22" t="s">
        <v>29811</v>
      </c>
      <c r="F12337" s="22" t="s">
        <v>35624</v>
      </c>
      <c r="G12337" s="22" t="s">
        <v>39272</v>
      </c>
      <c r="H12337" s="22" t="s">
        <v>39276</v>
      </c>
      <c r="I12337" s="22" t="s">
        <v>35742</v>
      </c>
      <c r="J12337" s="22" t="s">
        <v>35757</v>
      </c>
      <c r="K12337" s="22"/>
      <c r="L12337" s="22"/>
      <c r="M12337" s="23"/>
      <c r="N12337" s="22"/>
      <c r="O12337" s="23"/>
      <c r="P12337" s="23"/>
      <c r="Q12337" s="23"/>
      <c r="R12337" s="23"/>
      <c r="S12337" s="23"/>
      <c r="T12337" s="28" t="str">
        <f>LOOKUP(1,1/(Table1[[#This Row],[Level_0]:[Level 15]]&gt;0),(Table1[[#This Row],[Level_0]:[Level 15]]))</f>
        <v>L000013150 - [SAC Commercial mRNA -G]</v>
      </c>
      <c r="U12337" s="24">
        <v>12332</v>
      </c>
    </row>
    <row r="12338" spans="1:21" x14ac:dyDescent="0.25">
      <c r="A12338" s="14" t="s">
        <v>1053</v>
      </c>
      <c r="B12338" s="17" t="s">
        <v>1054</v>
      </c>
      <c r="C12338" s="17" t="s">
        <v>16300</v>
      </c>
      <c r="D12338" s="21" t="s">
        <v>39</v>
      </c>
      <c r="E12338" s="22" t="s">
        <v>29811</v>
      </c>
      <c r="F12338" s="22" t="s">
        <v>35624</v>
      </c>
      <c r="G12338" s="22" t="s">
        <v>39272</v>
      </c>
      <c r="H12338" s="22" t="s">
        <v>39276</v>
      </c>
      <c r="I12338" s="22" t="s">
        <v>35742</v>
      </c>
      <c r="J12338" s="22" t="s">
        <v>35757</v>
      </c>
      <c r="K12338" s="22" t="s">
        <v>35758</v>
      </c>
      <c r="L12338" s="22"/>
      <c r="M12338" s="23"/>
      <c r="N12338" s="22"/>
      <c r="O12338" s="23"/>
      <c r="P12338" s="23"/>
      <c r="Q12338" s="23"/>
      <c r="R12338" s="23"/>
      <c r="S12338" s="23"/>
      <c r="T12338" s="28" t="str">
        <f>LOOKUP(1,1/(Table1[[#This Row],[Level_0]:[Level 15]]&gt;0),(Table1[[#This Row],[Level_0]:[Level 15]]))</f>
        <v>L000006335 - [PS70006203600807 Sales - A&amp;F Tech m-G]</v>
      </c>
      <c r="U12338" s="24">
        <v>12333</v>
      </c>
    </row>
    <row r="12339" spans="1:21" x14ac:dyDescent="0.25">
      <c r="A12339" s="14" t="s">
        <v>15290</v>
      </c>
      <c r="B12339" s="17" t="s">
        <v>15291</v>
      </c>
      <c r="C12339" s="17" t="s">
        <v>16300</v>
      </c>
      <c r="D12339" s="21" t="s">
        <v>39</v>
      </c>
      <c r="E12339" s="22" t="s">
        <v>29811</v>
      </c>
      <c r="F12339" s="22" t="s">
        <v>35624</v>
      </c>
      <c r="G12339" s="22" t="s">
        <v>39272</v>
      </c>
      <c r="H12339" s="22" t="s">
        <v>39276</v>
      </c>
      <c r="I12339" s="22" t="s">
        <v>35742</v>
      </c>
      <c r="J12339" s="22" t="s">
        <v>35757</v>
      </c>
      <c r="K12339" s="22" t="s">
        <v>35759</v>
      </c>
      <c r="L12339" s="22"/>
      <c r="M12339" s="23"/>
      <c r="N12339" s="22"/>
      <c r="O12339" s="23"/>
      <c r="P12339" s="23"/>
      <c r="Q12339" s="23"/>
      <c r="R12339" s="23"/>
      <c r="S12339" s="23"/>
      <c r="T12339" s="28" t="str">
        <f>LOOKUP(1,1/(Table1[[#This Row],[Level_0]:[Level 15]]&gt;0),(Table1[[#This Row],[Level_0]:[Level 15]]))</f>
        <v>L000006378 - [Commercial mRNA America]</v>
      </c>
      <c r="U12339" s="24">
        <v>12334</v>
      </c>
    </row>
    <row r="12340" spans="1:21" x14ac:dyDescent="0.25">
      <c r="A12340" s="14" t="s">
        <v>3327</v>
      </c>
      <c r="B12340" s="17" t="s">
        <v>3328</v>
      </c>
      <c r="C12340" s="17" t="s">
        <v>15290</v>
      </c>
      <c r="D12340" s="21" t="s">
        <v>39</v>
      </c>
      <c r="E12340" s="22" t="s">
        <v>29811</v>
      </c>
      <c r="F12340" s="22" t="s">
        <v>35624</v>
      </c>
      <c r="G12340" s="22" t="s">
        <v>39272</v>
      </c>
      <c r="H12340" s="22" t="s">
        <v>39276</v>
      </c>
      <c r="I12340" s="22" t="s">
        <v>35742</v>
      </c>
      <c r="J12340" s="22" t="s">
        <v>35757</v>
      </c>
      <c r="K12340" s="22" t="s">
        <v>35759</v>
      </c>
      <c r="L12340" s="22" t="s">
        <v>35760</v>
      </c>
      <c r="M12340" s="23"/>
      <c r="N12340" s="22"/>
      <c r="O12340" s="23"/>
      <c r="P12340" s="23"/>
      <c r="Q12340" s="23"/>
      <c r="R12340" s="23"/>
      <c r="S12340" s="23"/>
      <c r="T12340" s="28" t="str">
        <f>LOOKUP(1,1/(Table1[[#This Row],[Level_0]:[Level 15]]&gt;0),(Table1[[#This Row],[Level_0]:[Level 15]]))</f>
        <v>L000006379 - [PSC00001917.0000005492 LWD UK Sell-G]</v>
      </c>
      <c r="U12340" s="24">
        <v>12335</v>
      </c>
    </row>
    <row r="12341" spans="1:21" x14ac:dyDescent="0.25">
      <c r="A12341" s="14" t="s">
        <v>8805</v>
      </c>
      <c r="B12341" s="17" t="s">
        <v>8806</v>
      </c>
      <c r="C12341" s="17" t="s">
        <v>15290</v>
      </c>
      <c r="D12341" s="21" t="s">
        <v>39</v>
      </c>
      <c r="E12341" s="22" t="s">
        <v>29811</v>
      </c>
      <c r="F12341" s="22" t="s">
        <v>35624</v>
      </c>
      <c r="G12341" s="22" t="s">
        <v>39272</v>
      </c>
      <c r="H12341" s="22" t="s">
        <v>39276</v>
      </c>
      <c r="I12341" s="22" t="s">
        <v>35742</v>
      </c>
      <c r="J12341" s="22" t="s">
        <v>35757</v>
      </c>
      <c r="K12341" s="22" t="s">
        <v>35759</v>
      </c>
      <c r="L12341" s="22" t="s">
        <v>35761</v>
      </c>
      <c r="M12341" s="23"/>
      <c r="N12341" s="22"/>
      <c r="O12341" s="23"/>
      <c r="P12341" s="23"/>
      <c r="Q12341" s="23"/>
      <c r="R12341" s="23"/>
      <c r="S12341" s="23"/>
      <c r="T12341" s="28" t="str">
        <f>LOOKUP(1,1/(Table1[[#This Row],[Level_0]:[Level 15]]&gt;0),(Table1[[#This Row],[Level_0]:[Level 15]]))</f>
        <v>L000006380 - [PSMMOR1937.5741 5741 PSC A&amp;F-G]</v>
      </c>
      <c r="U12341" s="24">
        <v>12336</v>
      </c>
    </row>
    <row r="12342" spans="1:21" x14ac:dyDescent="0.25">
      <c r="A12342" s="14" t="s">
        <v>1101</v>
      </c>
      <c r="B12342" s="17" t="s">
        <v>1102</v>
      </c>
      <c r="C12342" s="17" t="s">
        <v>15290</v>
      </c>
      <c r="D12342" s="21" t="s">
        <v>39</v>
      </c>
      <c r="E12342" s="22" t="s">
        <v>29811</v>
      </c>
      <c r="F12342" s="22" t="s">
        <v>35624</v>
      </c>
      <c r="G12342" s="22" t="s">
        <v>39272</v>
      </c>
      <c r="H12342" s="22" t="s">
        <v>39276</v>
      </c>
      <c r="I12342" s="22" t="s">
        <v>35742</v>
      </c>
      <c r="J12342" s="22" t="s">
        <v>35757</v>
      </c>
      <c r="K12342" s="22" t="s">
        <v>35759</v>
      </c>
      <c r="L12342" s="22" t="s">
        <v>35762</v>
      </c>
      <c r="M12342" s="23"/>
      <c r="N12342" s="22"/>
      <c r="O12342" s="23"/>
      <c r="P12342" s="23"/>
      <c r="Q12342" s="23"/>
      <c r="R12342" s="23"/>
      <c r="S12342" s="23"/>
      <c r="T12342" s="28" t="str">
        <f>LOOKUP(1,1/(Table1[[#This Row],[Level_0]:[Level 15]]&gt;0),(Table1[[#This Row],[Level_0]:[Level 15]]))</f>
        <v>L000006381 - [PSMMOR1945.5548 5548 Global PSC For-G]</v>
      </c>
      <c r="U12342" s="24">
        <v>12337</v>
      </c>
    </row>
    <row r="12343" spans="1:21" x14ac:dyDescent="0.25">
      <c r="A12343" s="14" t="s">
        <v>1103</v>
      </c>
      <c r="B12343" s="17" t="s">
        <v>1104</v>
      </c>
      <c r="C12343" s="17" t="s">
        <v>15290</v>
      </c>
      <c r="D12343" s="21" t="s">
        <v>39</v>
      </c>
      <c r="E12343" s="22" t="s">
        <v>29811</v>
      </c>
      <c r="F12343" s="22" t="s">
        <v>35624</v>
      </c>
      <c r="G12343" s="22" t="s">
        <v>39272</v>
      </c>
      <c r="H12343" s="22" t="s">
        <v>39276</v>
      </c>
      <c r="I12343" s="22" t="s">
        <v>35742</v>
      </c>
      <c r="J12343" s="22" t="s">
        <v>35757</v>
      </c>
      <c r="K12343" s="22" t="s">
        <v>35759</v>
      </c>
      <c r="L12343" s="22" t="s">
        <v>35763</v>
      </c>
      <c r="M12343" s="23"/>
      <c r="N12343" s="22"/>
      <c r="O12343" s="23"/>
      <c r="P12343" s="23"/>
      <c r="Q12343" s="23"/>
      <c r="R12343" s="23"/>
      <c r="S12343" s="23"/>
      <c r="T12343" s="28" t="str">
        <f>LOOKUP(1,1/(Table1[[#This Row],[Level_0]:[Level 15]]&gt;0),(Table1[[#This Row],[Level_0]:[Level 15]]))</f>
        <v>L000006382 - [PSMMOR1975.5548 5548 Global PSC For-G]</v>
      </c>
      <c r="U12343" s="24">
        <v>12338</v>
      </c>
    </row>
    <row r="12344" spans="1:21" x14ac:dyDescent="0.25">
      <c r="A12344" s="14" t="s">
        <v>1105</v>
      </c>
      <c r="B12344" s="17" t="s">
        <v>1106</v>
      </c>
      <c r="C12344" s="17" t="s">
        <v>15290</v>
      </c>
      <c r="D12344" s="21" t="s">
        <v>39</v>
      </c>
      <c r="E12344" s="22" t="s">
        <v>29811</v>
      </c>
      <c r="F12344" s="22" t="s">
        <v>35624</v>
      </c>
      <c r="G12344" s="22" t="s">
        <v>39272</v>
      </c>
      <c r="H12344" s="22" t="s">
        <v>39276</v>
      </c>
      <c r="I12344" s="22" t="s">
        <v>35742</v>
      </c>
      <c r="J12344" s="22" t="s">
        <v>35757</v>
      </c>
      <c r="K12344" s="22" t="s">
        <v>35759</v>
      </c>
      <c r="L12344" s="22" t="s">
        <v>35764</v>
      </c>
      <c r="M12344" s="23"/>
      <c r="N12344" s="22"/>
      <c r="O12344" s="23"/>
      <c r="P12344" s="23"/>
      <c r="Q12344" s="23"/>
      <c r="R12344" s="23"/>
      <c r="S12344" s="23"/>
      <c r="T12344" s="28" t="str">
        <f>LOOKUP(1,1/(Table1[[#This Row],[Level_0]:[Level 15]]&gt;0),(Table1[[#This Row],[Level_0]:[Level 15]]))</f>
        <v>L000006383 - [PS01010000693500 PS Sales A&amp;F - For-G]</v>
      </c>
      <c r="U12344" s="24">
        <v>12339</v>
      </c>
    </row>
    <row r="12345" spans="1:21" x14ac:dyDescent="0.25">
      <c r="A12345" s="14" t="s">
        <v>1107</v>
      </c>
      <c r="B12345" s="17" t="s">
        <v>1108</v>
      </c>
      <c r="C12345" s="17" t="s">
        <v>15290</v>
      </c>
      <c r="D12345" s="21" t="s">
        <v>39</v>
      </c>
      <c r="E12345" s="22" t="s">
        <v>29811</v>
      </c>
      <c r="F12345" s="22" t="s">
        <v>35624</v>
      </c>
      <c r="G12345" s="22" t="s">
        <v>39272</v>
      </c>
      <c r="H12345" s="22" t="s">
        <v>39276</v>
      </c>
      <c r="I12345" s="22" t="s">
        <v>35742</v>
      </c>
      <c r="J12345" s="22" t="s">
        <v>35757</v>
      </c>
      <c r="K12345" s="22" t="s">
        <v>35759</v>
      </c>
      <c r="L12345" s="22" t="s">
        <v>35765</v>
      </c>
      <c r="M12345" s="23"/>
      <c r="N12345" s="22"/>
      <c r="O12345" s="23"/>
      <c r="P12345" s="23"/>
      <c r="Q12345" s="23"/>
      <c r="R12345" s="23"/>
      <c r="S12345" s="23"/>
      <c r="T12345" s="28" t="str">
        <f>LOOKUP(1,1/(Table1[[#This Row],[Level_0]:[Level 15]]&gt;0),(Table1[[#This Row],[Level_0]:[Level 15]]))</f>
        <v>L000006384 - [PS1000AT40MS0006 MM-PGD-C Sales Dev-G]</v>
      </c>
      <c r="U12345" s="24">
        <v>12340</v>
      </c>
    </row>
    <row r="12346" spans="1:21" x14ac:dyDescent="0.25">
      <c r="A12346" s="14" t="s">
        <v>1109</v>
      </c>
      <c r="B12346" s="17" t="s">
        <v>1110</v>
      </c>
      <c r="C12346" s="17" t="s">
        <v>15290</v>
      </c>
      <c r="D12346" s="21" t="s">
        <v>39</v>
      </c>
      <c r="E12346" s="22" t="s">
        <v>29811</v>
      </c>
      <c r="F12346" s="22" t="s">
        <v>35624</v>
      </c>
      <c r="G12346" s="22" t="s">
        <v>39272</v>
      </c>
      <c r="H12346" s="22" t="s">
        <v>39276</v>
      </c>
      <c r="I12346" s="22" t="s">
        <v>35742</v>
      </c>
      <c r="J12346" s="22" t="s">
        <v>35757</v>
      </c>
      <c r="K12346" s="22" t="s">
        <v>35759</v>
      </c>
      <c r="L12346" s="22" t="s">
        <v>35766</v>
      </c>
      <c r="M12346" s="23"/>
      <c r="N12346" s="22"/>
      <c r="O12346" s="23"/>
      <c r="P12346" s="23"/>
      <c r="Q12346" s="23"/>
      <c r="R12346" s="23"/>
      <c r="S12346" s="23"/>
      <c r="T12346" s="28" t="str">
        <f>LOOKUP(1,1/(Table1[[#This Row],[Level_0]:[Level 15]]&gt;0),(Table1[[#This Row],[Level_0]:[Level 15]]))</f>
        <v>L000006385 - [PS1000CH70MS1120 PS Sales Actives &amp;-G]</v>
      </c>
      <c r="U12346" s="24">
        <v>12341</v>
      </c>
    </row>
    <row r="12347" spans="1:21" x14ac:dyDescent="0.25">
      <c r="A12347" s="14" t="s">
        <v>6085</v>
      </c>
      <c r="B12347" s="17" t="s">
        <v>6086</v>
      </c>
      <c r="C12347" s="17" t="s">
        <v>15290</v>
      </c>
      <c r="D12347" s="21" t="s">
        <v>39</v>
      </c>
      <c r="E12347" s="22" t="s">
        <v>29811</v>
      </c>
      <c r="F12347" s="22" t="s">
        <v>35624</v>
      </c>
      <c r="G12347" s="22" t="s">
        <v>39272</v>
      </c>
      <c r="H12347" s="22" t="s">
        <v>39276</v>
      </c>
      <c r="I12347" s="22" t="s">
        <v>35742</v>
      </c>
      <c r="J12347" s="22" t="s">
        <v>35757</v>
      </c>
      <c r="K12347" s="22" t="s">
        <v>35759</v>
      </c>
      <c r="L12347" s="22" t="s">
        <v>35767</v>
      </c>
      <c r="M12347" s="23"/>
      <c r="N12347" s="22"/>
      <c r="O12347" s="23"/>
      <c r="P12347" s="23"/>
      <c r="Q12347" s="23"/>
      <c r="R12347" s="23"/>
      <c r="S12347" s="23"/>
      <c r="T12347" s="28" t="str">
        <f>LOOKUP(1,1/(Table1[[#This Row],[Level_0]:[Level 15]]&gt;0),(Table1[[#This Row],[Level_0]:[Level 15]]))</f>
        <v>L000006387 - [PS64010010860845 PS/Formulation-G]</v>
      </c>
      <c r="U12347" s="24">
        <v>12342</v>
      </c>
    </row>
    <row r="12348" spans="1:21" x14ac:dyDescent="0.25">
      <c r="A12348" s="14" t="s">
        <v>3329</v>
      </c>
      <c r="B12348" s="17" t="s">
        <v>3330</v>
      </c>
      <c r="C12348" s="17" t="s">
        <v>15290</v>
      </c>
      <c r="D12348" s="21" t="s">
        <v>39</v>
      </c>
      <c r="E12348" s="22" t="s">
        <v>29811</v>
      </c>
      <c r="F12348" s="22" t="s">
        <v>35624</v>
      </c>
      <c r="G12348" s="22" t="s">
        <v>39272</v>
      </c>
      <c r="H12348" s="22" t="s">
        <v>39276</v>
      </c>
      <c r="I12348" s="22" t="s">
        <v>35742</v>
      </c>
      <c r="J12348" s="22" t="s">
        <v>35757</v>
      </c>
      <c r="K12348" s="22" t="s">
        <v>35759</v>
      </c>
      <c r="L12348" s="22" t="s">
        <v>35768</v>
      </c>
      <c r="M12348" s="23"/>
      <c r="N12348" s="22"/>
      <c r="O12348" s="23"/>
      <c r="P12348" s="23"/>
      <c r="Q12348" s="23"/>
      <c r="R12348" s="23"/>
      <c r="S12348" s="23"/>
      <c r="T12348" s="28" t="str">
        <f>LOOKUP(1,1/(Table1[[#This Row],[Level_0]:[Level 15]]&gt;0),(Table1[[#This Row],[Level_0]:[Level 15]]))</f>
        <v>L000006388 - [PS70006502961442 Sales Development-G]</v>
      </c>
      <c r="U12348" s="24">
        <v>12343</v>
      </c>
    </row>
    <row r="12349" spans="1:21" x14ac:dyDescent="0.25">
      <c r="A12349" s="14" t="s">
        <v>1113</v>
      </c>
      <c r="B12349" s="17" t="s">
        <v>1114</v>
      </c>
      <c r="C12349" s="17" t="s">
        <v>15290</v>
      </c>
      <c r="D12349" s="21" t="s">
        <v>39</v>
      </c>
      <c r="E12349" s="22" t="s">
        <v>29811</v>
      </c>
      <c r="F12349" s="22" t="s">
        <v>35624</v>
      </c>
      <c r="G12349" s="22" t="s">
        <v>39272</v>
      </c>
      <c r="H12349" s="22" t="s">
        <v>39276</v>
      </c>
      <c r="I12349" s="22" t="s">
        <v>35742</v>
      </c>
      <c r="J12349" s="22" t="s">
        <v>35757</v>
      </c>
      <c r="K12349" s="22" t="s">
        <v>35759</v>
      </c>
      <c r="L12349" s="22" t="s">
        <v>35769</v>
      </c>
      <c r="M12349" s="23"/>
      <c r="N12349" s="22"/>
      <c r="O12349" s="23"/>
      <c r="P12349" s="23"/>
      <c r="Q12349" s="23"/>
      <c r="R12349" s="23"/>
      <c r="S12349" s="23"/>
      <c r="T12349" s="28" t="str">
        <f>LOOKUP(1,1/(Table1[[#This Row],[Level_0]:[Level 15]]&gt;0),(Table1[[#This Row],[Level_0]:[Level 15]]))</f>
        <v>L000006389 - [PS7210$$$0000022201 Formulation Spe-G]</v>
      </c>
      <c r="U12349" s="24">
        <v>12344</v>
      </c>
    </row>
    <row r="12350" spans="1:21" x14ac:dyDescent="0.25">
      <c r="A12350" s="14" t="s">
        <v>3331</v>
      </c>
      <c r="B12350" s="17" t="s">
        <v>3332</v>
      </c>
      <c r="C12350" s="17" t="s">
        <v>15290</v>
      </c>
      <c r="D12350" s="21" t="s">
        <v>39</v>
      </c>
      <c r="E12350" s="22" t="s">
        <v>29811</v>
      </c>
      <c r="F12350" s="22" t="s">
        <v>35624</v>
      </c>
      <c r="G12350" s="22" t="s">
        <v>39272</v>
      </c>
      <c r="H12350" s="22" t="s">
        <v>39276</v>
      </c>
      <c r="I12350" s="22" t="s">
        <v>35742</v>
      </c>
      <c r="J12350" s="22" t="s">
        <v>35757</v>
      </c>
      <c r="K12350" s="22" t="s">
        <v>35759</v>
      </c>
      <c r="L12350" s="22" t="s">
        <v>35770</v>
      </c>
      <c r="M12350" s="23"/>
      <c r="N12350" s="22"/>
      <c r="O12350" s="23"/>
      <c r="P12350" s="23"/>
      <c r="Q12350" s="23"/>
      <c r="R12350" s="23"/>
      <c r="S12350" s="23"/>
      <c r="T12350" s="28" t="str">
        <f>LOOKUP(1,1/(Table1[[#This Row],[Level_0]:[Level 15]]&gt;0),(Table1[[#This Row],[Level_0]:[Level 15]]))</f>
        <v>L000006390 - [PS7210$$$2123C00027 A&amp;F Form.Spec.-G]</v>
      </c>
      <c r="U12350" s="24">
        <v>12345</v>
      </c>
    </row>
    <row r="12351" spans="1:21" x14ac:dyDescent="0.25">
      <c r="A12351" s="14" t="s">
        <v>4095</v>
      </c>
      <c r="B12351" s="17" t="s">
        <v>4096</v>
      </c>
      <c r="C12351" s="17" t="s">
        <v>15290</v>
      </c>
      <c r="D12351" s="21" t="s">
        <v>39</v>
      </c>
      <c r="E12351" s="22" t="s">
        <v>29811</v>
      </c>
      <c r="F12351" s="22" t="s">
        <v>35624</v>
      </c>
      <c r="G12351" s="22" t="s">
        <v>39272</v>
      </c>
      <c r="H12351" s="22" t="s">
        <v>39276</v>
      </c>
      <c r="I12351" s="22" t="s">
        <v>35742</v>
      </c>
      <c r="J12351" s="22" t="s">
        <v>35757</v>
      </c>
      <c r="K12351" s="22" t="s">
        <v>35759</v>
      </c>
      <c r="L12351" s="22" t="s">
        <v>35771</v>
      </c>
      <c r="M12351" s="23"/>
      <c r="N12351" s="22"/>
      <c r="O12351" s="23"/>
      <c r="P12351" s="23"/>
      <c r="Q12351" s="23"/>
      <c r="R12351" s="23"/>
      <c r="S12351" s="23"/>
      <c r="T12351" s="28" t="str">
        <f>LOOKUP(1,1/(Table1[[#This Row],[Level_0]:[Level 15]]&gt;0),(Table1[[#This Row],[Level_0]:[Level 15]]))</f>
        <v>L000012630 - [PSA&amp;F Form Specialist &amp; FM Belgium-G]</v>
      </c>
      <c r="U12351" s="24">
        <v>12346</v>
      </c>
    </row>
    <row r="12352" spans="1:21" x14ac:dyDescent="0.25">
      <c r="A12352" s="14" t="s">
        <v>2877</v>
      </c>
      <c r="B12352" s="17" t="s">
        <v>2878</v>
      </c>
      <c r="C12352" s="17" t="s">
        <v>15290</v>
      </c>
      <c r="D12352" s="21" t="s">
        <v>39</v>
      </c>
      <c r="E12352" s="22" t="s">
        <v>29811</v>
      </c>
      <c r="F12352" s="22" t="s">
        <v>35624</v>
      </c>
      <c r="G12352" s="22" t="s">
        <v>39272</v>
      </c>
      <c r="H12352" s="22" t="s">
        <v>39276</v>
      </c>
      <c r="I12352" s="22" t="s">
        <v>35742</v>
      </c>
      <c r="J12352" s="22" t="s">
        <v>35757</v>
      </c>
      <c r="K12352" s="22" t="s">
        <v>35759</v>
      </c>
      <c r="L12352" s="22" t="s">
        <v>35772</v>
      </c>
      <c r="M12352" s="23"/>
      <c r="N12352" s="22"/>
      <c r="O12352" s="23"/>
      <c r="P12352" s="23"/>
      <c r="Q12352" s="23"/>
      <c r="R12352" s="23"/>
      <c r="S12352" s="23"/>
      <c r="T12352" s="28" t="str">
        <f>LOOKUP(1,1/(Table1[[#This Row],[Level_0]:[Level 15]]&gt;0),(Table1[[#This Row],[Level_0]:[Level 15]]))</f>
        <v>L000012632 - [PSMMOR1945.5747 5747 A&amp;F Commercial-G]</v>
      </c>
      <c r="U12352" s="24">
        <v>12347</v>
      </c>
    </row>
    <row r="12353" spans="1:21" x14ac:dyDescent="0.25">
      <c r="A12353" s="14" t="s">
        <v>16316</v>
      </c>
      <c r="B12353" s="17" t="s">
        <v>16317</v>
      </c>
      <c r="C12353" s="17" t="s">
        <v>16300</v>
      </c>
      <c r="D12353" s="21" t="s">
        <v>39</v>
      </c>
      <c r="E12353" s="22" t="s">
        <v>29811</v>
      </c>
      <c r="F12353" s="22" t="s">
        <v>35624</v>
      </c>
      <c r="G12353" s="22" t="s">
        <v>39272</v>
      </c>
      <c r="H12353" s="22" t="s">
        <v>39276</v>
      </c>
      <c r="I12353" s="22" t="s">
        <v>35742</v>
      </c>
      <c r="J12353" s="22" t="s">
        <v>35757</v>
      </c>
      <c r="K12353" s="22" t="s">
        <v>35773</v>
      </c>
      <c r="L12353" s="22"/>
      <c r="M12353" s="23"/>
      <c r="N12353" s="22"/>
      <c r="O12353" s="23"/>
      <c r="P12353" s="23"/>
      <c r="Q12353" s="23"/>
      <c r="R12353" s="23"/>
      <c r="S12353" s="23"/>
      <c r="T12353" s="28" t="str">
        <f>LOOKUP(1,1/(Table1[[#This Row],[Level_0]:[Level 15]]&gt;0),(Table1[[#This Row],[Level_0]:[Level 15]]))</f>
        <v>L000013328 - [Commercial mRNA Europe]</v>
      </c>
      <c r="U12353" s="24">
        <v>12348</v>
      </c>
    </row>
    <row r="12354" spans="1:21" x14ac:dyDescent="0.25">
      <c r="A12354" s="14" t="s">
        <v>17816</v>
      </c>
      <c r="B12354" s="17" t="s">
        <v>17817</v>
      </c>
      <c r="C12354" s="17" t="s">
        <v>16300</v>
      </c>
      <c r="D12354" s="21" t="s">
        <v>39</v>
      </c>
      <c r="E12354" s="22" t="s">
        <v>29811</v>
      </c>
      <c r="F12354" s="22" t="s">
        <v>35624</v>
      </c>
      <c r="G12354" s="22" t="s">
        <v>39272</v>
      </c>
      <c r="H12354" s="22" t="s">
        <v>39276</v>
      </c>
      <c r="I12354" s="22" t="s">
        <v>35742</v>
      </c>
      <c r="J12354" s="22" t="s">
        <v>35757</v>
      </c>
      <c r="K12354" s="22" t="s">
        <v>35774</v>
      </c>
      <c r="L12354" s="22"/>
      <c r="M12354" s="23"/>
      <c r="N12354" s="22"/>
      <c r="O12354" s="23"/>
      <c r="P12354" s="23"/>
      <c r="Q12354" s="23"/>
      <c r="R12354" s="23"/>
      <c r="S12354" s="23"/>
      <c r="T12354" s="28" t="str">
        <f>LOOKUP(1,1/(Table1[[#This Row],[Level_0]:[Level 15]]&gt;0),(Table1[[#This Row],[Level_0]:[Level 15]]))</f>
        <v>L000013329 - [Commercial mRNA APAC]</v>
      </c>
      <c r="U12354" s="24">
        <v>12349</v>
      </c>
    </row>
    <row r="12355" spans="1:21" x14ac:dyDescent="0.25">
      <c r="A12355" s="14" t="s">
        <v>38249</v>
      </c>
      <c r="B12355" s="17" t="s">
        <v>38250</v>
      </c>
      <c r="C12355" s="17" t="s">
        <v>37558</v>
      </c>
      <c r="D12355" s="21" t="s">
        <v>39</v>
      </c>
      <c r="E12355" s="22" t="s">
        <v>29811</v>
      </c>
      <c r="F12355" s="22" t="s">
        <v>35624</v>
      </c>
      <c r="G12355" s="22" t="s">
        <v>39272</v>
      </c>
      <c r="H12355" s="22" t="s">
        <v>39276</v>
      </c>
      <c r="I12355" s="22" t="s">
        <v>35742</v>
      </c>
      <c r="J12355" s="22" t="s">
        <v>35775</v>
      </c>
      <c r="K12355" s="22"/>
      <c r="L12355" s="22"/>
      <c r="M12355" s="23"/>
      <c r="N12355" s="22"/>
      <c r="O12355" s="23"/>
      <c r="P12355" s="23"/>
      <c r="Q12355" s="23"/>
      <c r="R12355" s="23"/>
      <c r="S12355" s="23"/>
      <c r="T12355" s="28" t="str">
        <f>LOOKUP(1,1/(Table1[[#This Row],[Level_0]:[Level 15]]&gt;0),(Table1[[#This Row],[Level_0]:[Level 15]]))</f>
        <v>L000013667 - [SAC Commercial Operations]</v>
      </c>
      <c r="U12355" s="24">
        <v>12350</v>
      </c>
    </row>
    <row r="12356" spans="1:21" x14ac:dyDescent="0.25">
      <c r="A12356" s="14" t="s">
        <v>38251</v>
      </c>
      <c r="B12356" s="17" t="s">
        <v>38252</v>
      </c>
      <c r="C12356" s="17" t="s">
        <v>37558</v>
      </c>
      <c r="D12356" s="21" t="s">
        <v>39</v>
      </c>
      <c r="E12356" s="22" t="s">
        <v>29811</v>
      </c>
      <c r="F12356" s="22" t="s">
        <v>35624</v>
      </c>
      <c r="G12356" s="22" t="s">
        <v>39272</v>
      </c>
      <c r="H12356" s="22" t="s">
        <v>39276</v>
      </c>
      <c r="I12356" s="22" t="s">
        <v>35742</v>
      </c>
      <c r="J12356" s="22" t="s">
        <v>35776</v>
      </c>
      <c r="K12356" s="22"/>
      <c r="L12356" s="22"/>
      <c r="M12356" s="23"/>
      <c r="N12356" s="22"/>
      <c r="O12356" s="23"/>
      <c r="P12356" s="23"/>
      <c r="Q12356" s="23"/>
      <c r="R12356" s="23"/>
      <c r="S12356" s="23"/>
      <c r="T12356" s="28" t="str">
        <f>LOOKUP(1,1/(Table1[[#This Row],[Level_0]:[Level 15]]&gt;0),(Table1[[#This Row],[Level_0]:[Level 15]]))</f>
        <v>L000013668 - [SAC Proposal Management]</v>
      </c>
      <c r="U12356" s="24">
        <v>12351</v>
      </c>
    </row>
    <row r="12357" spans="1:21" x14ac:dyDescent="0.25">
      <c r="A12357" s="14" t="s">
        <v>39339</v>
      </c>
      <c r="B12357" s="17" t="s">
        <v>39438</v>
      </c>
      <c r="C12357" s="17" t="s">
        <v>39334</v>
      </c>
      <c r="D12357" s="21" t="s">
        <v>39</v>
      </c>
      <c r="E12357" s="22" t="s">
        <v>29811</v>
      </c>
      <c r="F12357" s="22" t="s">
        <v>35624</v>
      </c>
      <c r="G12357" s="22" t="s">
        <v>39272</v>
      </c>
      <c r="H12357" s="22" t="s">
        <v>39277</v>
      </c>
      <c r="I12357" s="22"/>
      <c r="J12357" s="22"/>
      <c r="K12357" s="22"/>
      <c r="L12357" s="22"/>
      <c r="M12357" s="23"/>
      <c r="N12357" s="22"/>
      <c r="O12357" s="23"/>
      <c r="P12357" s="23"/>
      <c r="Q12357" s="23"/>
      <c r="R12357" s="23"/>
      <c r="S12357" s="23"/>
      <c r="T12357" s="28" t="str">
        <f>LOOKUP(1,1/(Table1[[#This Row],[Level_0]:[Level 15]]&gt;0),(Table1[[#This Row],[Level_0]:[Level 15]]))</f>
        <v>L000013788 - [CDMO - Demand Planning]</v>
      </c>
      <c r="U12357" s="24">
        <v>12352</v>
      </c>
    </row>
    <row r="12358" spans="1:21" x14ac:dyDescent="0.25">
      <c r="A12358" s="14" t="s">
        <v>39340</v>
      </c>
      <c r="B12358" s="17" t="s">
        <v>39439</v>
      </c>
      <c r="C12358" s="17" t="s">
        <v>39334</v>
      </c>
      <c r="D12358" s="21" t="s">
        <v>39</v>
      </c>
      <c r="E12358" s="22" t="s">
        <v>29811</v>
      </c>
      <c r="F12358" s="22" t="s">
        <v>35624</v>
      </c>
      <c r="G12358" s="22" t="s">
        <v>39272</v>
      </c>
      <c r="H12358" s="22" t="s">
        <v>39278</v>
      </c>
      <c r="I12358" s="22"/>
      <c r="J12358" s="22"/>
      <c r="K12358" s="22"/>
      <c r="L12358" s="22"/>
      <c r="M12358" s="23"/>
      <c r="N12358" s="22"/>
      <c r="O12358" s="23"/>
      <c r="P12358" s="23"/>
      <c r="Q12358" s="23"/>
      <c r="R12358" s="23"/>
      <c r="S12358" s="23"/>
      <c r="T12358" s="28" t="str">
        <f>LOOKUP(1,1/(Table1[[#This Row],[Level_0]:[Level 15]]&gt;0),(Table1[[#This Row],[Level_0]:[Level 15]]))</f>
        <v>L000013789 - [CDMO - Management &amp; BPI]</v>
      </c>
      <c r="U12358" s="24">
        <v>12353</v>
      </c>
    </row>
    <row r="12359" spans="1:21" x14ac:dyDescent="0.25">
      <c r="A12359" s="14" t="s">
        <v>5258</v>
      </c>
      <c r="B12359" s="17" t="s">
        <v>40057</v>
      </c>
      <c r="C12359" s="17" t="s">
        <v>39340</v>
      </c>
      <c r="D12359" s="21" t="s">
        <v>39</v>
      </c>
      <c r="E12359" s="22" t="s">
        <v>29811</v>
      </c>
      <c r="F12359" s="22" t="s">
        <v>35624</v>
      </c>
      <c r="G12359" s="22" t="s">
        <v>39272</v>
      </c>
      <c r="H12359" s="22" t="s">
        <v>39278</v>
      </c>
      <c r="I12359" s="22" t="s">
        <v>39908</v>
      </c>
      <c r="J12359" s="22"/>
      <c r="K12359" s="22"/>
      <c r="L12359" s="22"/>
      <c r="M12359" s="23"/>
      <c r="N12359" s="22"/>
      <c r="O12359" s="23"/>
      <c r="P12359" s="23"/>
      <c r="Q12359" s="23"/>
      <c r="R12359" s="23"/>
      <c r="S12359" s="23"/>
      <c r="T12359" s="28" t="str">
        <f>LOOKUP(1,1/(Table1[[#This Row],[Level_0]:[Level 15]]&gt;0),(Table1[[#This Row],[Level_0]:[Level 15]]))</f>
        <v>L000006414 - [Synthesis &amp; ADC CDMO Management]</v>
      </c>
      <c r="U12359" s="24">
        <v>12354</v>
      </c>
    </row>
    <row r="12360" spans="1:21" x14ac:dyDescent="0.25">
      <c r="A12360" s="14" t="s">
        <v>1119</v>
      </c>
      <c r="B12360" s="17" t="s">
        <v>1120</v>
      </c>
      <c r="C12360" s="17" t="s">
        <v>5258</v>
      </c>
      <c r="D12360" s="21" t="s">
        <v>39</v>
      </c>
      <c r="E12360" s="22" t="s">
        <v>29811</v>
      </c>
      <c r="F12360" s="22" t="s">
        <v>35624</v>
      </c>
      <c r="G12360" s="22" t="s">
        <v>39272</v>
      </c>
      <c r="H12360" s="22" t="s">
        <v>39278</v>
      </c>
      <c r="I12360" s="22" t="s">
        <v>39908</v>
      </c>
      <c r="J12360" s="22" t="s">
        <v>35638</v>
      </c>
      <c r="K12360" s="22"/>
      <c r="L12360" s="22"/>
      <c r="M12360" s="23"/>
      <c r="N12360" s="22"/>
      <c r="O12360" s="23"/>
      <c r="P12360" s="23"/>
      <c r="Q12360" s="23"/>
      <c r="R12360" s="23"/>
      <c r="S12360" s="23"/>
      <c r="T12360" s="28" t="str">
        <f>LOOKUP(1,1/(Table1[[#This Row],[Level_0]:[Level 15]]&gt;0),(Table1[[#This Row],[Level_0]:[Level 15]]))</f>
        <v>L000006415 - [PSC00001975.P8VN BL API-MM-Mrck Pte-G]</v>
      </c>
      <c r="U12360" s="24">
        <v>12355</v>
      </c>
    </row>
    <row r="12361" spans="1:21" x14ac:dyDescent="0.25">
      <c r="A12361" s="14" t="s">
        <v>1121</v>
      </c>
      <c r="B12361" s="17" t="s">
        <v>1122</v>
      </c>
      <c r="C12361" s="17" t="s">
        <v>5258</v>
      </c>
      <c r="D12361" s="21" t="s">
        <v>39</v>
      </c>
      <c r="E12361" s="22" t="s">
        <v>29811</v>
      </c>
      <c r="F12361" s="22" t="s">
        <v>35624</v>
      </c>
      <c r="G12361" s="22" t="s">
        <v>39272</v>
      </c>
      <c r="H12361" s="22" t="s">
        <v>39278</v>
      </c>
      <c r="I12361" s="22" t="s">
        <v>39908</v>
      </c>
      <c r="J12361" s="22" t="s">
        <v>35639</v>
      </c>
      <c r="K12361" s="22"/>
      <c r="L12361" s="22"/>
      <c r="M12361" s="23"/>
      <c r="N12361" s="22"/>
      <c r="O12361" s="23"/>
      <c r="P12361" s="23"/>
      <c r="Q12361" s="23"/>
      <c r="R12361" s="23"/>
      <c r="S12361" s="23"/>
      <c r="T12361" s="28" t="str">
        <f>LOOKUP(1,1/(Table1[[#This Row],[Level_0]:[Level 15]]&gt;0),(Table1[[#This Row],[Level_0]:[Level 15]]))</f>
        <v>L000006416 - [PS01010000511504 Verr. Nachuntersuc-G]</v>
      </c>
      <c r="U12361" s="24">
        <v>12356</v>
      </c>
    </row>
    <row r="12362" spans="1:21" x14ac:dyDescent="0.25">
      <c r="A12362" s="14" t="s">
        <v>1123</v>
      </c>
      <c r="B12362" s="17" t="s">
        <v>1124</v>
      </c>
      <c r="C12362" s="17" t="s">
        <v>5258</v>
      </c>
      <c r="D12362" s="21" t="s">
        <v>39</v>
      </c>
      <c r="E12362" s="22" t="s">
        <v>29811</v>
      </c>
      <c r="F12362" s="22" t="s">
        <v>35624</v>
      </c>
      <c r="G12362" s="22" t="s">
        <v>39272</v>
      </c>
      <c r="H12362" s="22" t="s">
        <v>39278</v>
      </c>
      <c r="I12362" s="22" t="s">
        <v>39908</v>
      </c>
      <c r="J12362" s="22" t="s">
        <v>35640</v>
      </c>
      <c r="K12362" s="22"/>
      <c r="L12362" s="22"/>
      <c r="M12362" s="23"/>
      <c r="N12362" s="22"/>
      <c r="O12362" s="23"/>
      <c r="P12362" s="23"/>
      <c r="Q12362" s="23"/>
      <c r="R12362" s="23"/>
      <c r="S12362" s="23"/>
      <c r="T12362" s="28" t="str">
        <f>LOOKUP(1,1/(Table1[[#This Row],[Level_0]:[Level 15]]&gt;0),(Table1[[#This Row],[Level_0]:[Level 15]]))</f>
        <v>L000006417 - [PS01010000680500 PharmChemicals Sol-G]</v>
      </c>
      <c r="U12362" s="24">
        <v>12357</v>
      </c>
    </row>
    <row r="12363" spans="1:21" x14ac:dyDescent="0.25">
      <c r="A12363" s="14" t="s">
        <v>15293</v>
      </c>
      <c r="B12363" s="17" t="s">
        <v>15294</v>
      </c>
      <c r="C12363" s="17" t="s">
        <v>5258</v>
      </c>
      <c r="D12363" s="21" t="s">
        <v>39</v>
      </c>
      <c r="E12363" s="22" t="s">
        <v>29811</v>
      </c>
      <c r="F12363" s="22" t="s">
        <v>35624</v>
      </c>
      <c r="G12363" s="22" t="s">
        <v>39272</v>
      </c>
      <c r="H12363" s="22" t="s">
        <v>39278</v>
      </c>
      <c r="I12363" s="22" t="s">
        <v>39908</v>
      </c>
      <c r="J12363" s="22" t="s">
        <v>35641</v>
      </c>
      <c r="K12363" s="22"/>
      <c r="L12363" s="22"/>
      <c r="M12363" s="23"/>
      <c r="N12363" s="22"/>
      <c r="O12363" s="23"/>
      <c r="P12363" s="23"/>
      <c r="Q12363" s="23"/>
      <c r="R12363" s="23"/>
      <c r="S12363" s="23"/>
      <c r="T12363" s="28" t="str">
        <f>LOOKUP(1,1/(Table1[[#This Row],[Level_0]:[Level 15]]&gt;0),(Table1[[#This Row],[Level_0]:[Level 15]]))</f>
        <v>L000006440 - [SAC Royalty Expenses -G]</v>
      </c>
      <c r="U12363" s="24">
        <v>12358</v>
      </c>
    </row>
    <row r="12364" spans="1:21" x14ac:dyDescent="0.25">
      <c r="A12364" s="14" t="s">
        <v>1126</v>
      </c>
      <c r="B12364" s="17" t="s">
        <v>1127</v>
      </c>
      <c r="C12364" s="17" t="s">
        <v>15293</v>
      </c>
      <c r="D12364" s="21" t="s">
        <v>39</v>
      </c>
      <c r="E12364" s="22" t="s">
        <v>29811</v>
      </c>
      <c r="F12364" s="22" t="s">
        <v>35624</v>
      </c>
      <c r="G12364" s="22" t="s">
        <v>39272</v>
      </c>
      <c r="H12364" s="22" t="s">
        <v>39278</v>
      </c>
      <c r="I12364" s="22" t="s">
        <v>39908</v>
      </c>
      <c r="J12364" s="22" t="s">
        <v>35641</v>
      </c>
      <c r="K12364" s="22" t="s">
        <v>35642</v>
      </c>
      <c r="L12364" s="22"/>
      <c r="M12364" s="23"/>
      <c r="N12364" s="22"/>
      <c r="O12364" s="23"/>
      <c r="P12364" s="23"/>
      <c r="Q12364" s="23"/>
      <c r="R12364" s="23"/>
      <c r="S12364" s="23"/>
      <c r="T12364" s="28" t="str">
        <f>LOOKUP(1,1/(Table1[[#This Row],[Level_0]:[Level 15]]&gt;0),(Table1[[#This Row],[Level_0]:[Level 15]]))</f>
        <v>L000006441 - [PS7210$$$2088C00003 Royalty Exp MSN-G]</v>
      </c>
      <c r="U12364" s="24">
        <v>12359</v>
      </c>
    </row>
    <row r="12365" spans="1:21" x14ac:dyDescent="0.25">
      <c r="A12365" s="14" t="s">
        <v>8281</v>
      </c>
      <c r="B12365" s="17" t="s">
        <v>8282</v>
      </c>
      <c r="C12365" s="17" t="s">
        <v>5258</v>
      </c>
      <c r="D12365" s="21" t="s">
        <v>39</v>
      </c>
      <c r="E12365" s="22" t="s">
        <v>29811</v>
      </c>
      <c r="F12365" s="22" t="s">
        <v>35624</v>
      </c>
      <c r="G12365" s="22" t="s">
        <v>39272</v>
      </c>
      <c r="H12365" s="22" t="s">
        <v>39278</v>
      </c>
      <c r="I12365" s="22" t="s">
        <v>39908</v>
      </c>
      <c r="J12365" s="22" t="s">
        <v>35643</v>
      </c>
      <c r="K12365" s="22"/>
      <c r="L12365" s="22"/>
      <c r="M12365" s="23"/>
      <c r="N12365" s="22"/>
      <c r="O12365" s="23"/>
      <c r="P12365" s="23"/>
      <c r="Q12365" s="23"/>
      <c r="R12365" s="23"/>
      <c r="S12365" s="23"/>
      <c r="T12365" s="28" t="str">
        <f>LOOKUP(1,1/(Table1[[#This Row],[Level_0]:[Level 15]]&gt;0),(Table1[[#This Row],[Level_0]:[Level 15]]))</f>
        <v>L000011465 - [SAC Royalty Income Merck&amp;Cie -G]</v>
      </c>
      <c r="U12365" s="24">
        <v>12360</v>
      </c>
    </row>
    <row r="12366" spans="1:21" x14ac:dyDescent="0.25">
      <c r="A12366" s="14" t="s">
        <v>5618</v>
      </c>
      <c r="B12366" s="17" t="s">
        <v>5619</v>
      </c>
      <c r="C12366" s="17" t="s">
        <v>5258</v>
      </c>
      <c r="D12366" s="21" t="s">
        <v>39</v>
      </c>
      <c r="E12366" s="22" t="s">
        <v>29811</v>
      </c>
      <c r="F12366" s="22" t="s">
        <v>35624</v>
      </c>
      <c r="G12366" s="22" t="s">
        <v>39272</v>
      </c>
      <c r="H12366" s="22" t="s">
        <v>39278</v>
      </c>
      <c r="I12366" s="22" t="s">
        <v>39908</v>
      </c>
      <c r="J12366" s="22" t="s">
        <v>35644</v>
      </c>
      <c r="K12366" s="22"/>
      <c r="L12366" s="22"/>
      <c r="M12366" s="23"/>
      <c r="N12366" s="22"/>
      <c r="O12366" s="23"/>
      <c r="P12366" s="23"/>
      <c r="Q12366" s="23"/>
      <c r="R12366" s="23"/>
      <c r="S12366" s="23"/>
      <c r="T12366" s="28" t="str">
        <f>LOOKUP(1,1/(Table1[[#This Row],[Level_0]:[Level 15]]&gt;0),(Table1[[#This Row],[Level_0]:[Level 15]]))</f>
        <v>L000011468 - [SAC Royalty Income Ares Trading -G]</v>
      </c>
      <c r="U12366" s="24">
        <v>12361</v>
      </c>
    </row>
    <row r="12367" spans="1:21" x14ac:dyDescent="0.25">
      <c r="A12367" s="14" t="s">
        <v>6542</v>
      </c>
      <c r="B12367" s="17" t="s">
        <v>6543</v>
      </c>
      <c r="C12367" s="17" t="s">
        <v>5258</v>
      </c>
      <c r="D12367" s="21" t="s">
        <v>39</v>
      </c>
      <c r="E12367" s="22" t="s">
        <v>29811</v>
      </c>
      <c r="F12367" s="22" t="s">
        <v>35624</v>
      </c>
      <c r="G12367" s="22" t="s">
        <v>39272</v>
      </c>
      <c r="H12367" s="22" t="s">
        <v>39278</v>
      </c>
      <c r="I12367" s="22" t="s">
        <v>39908</v>
      </c>
      <c r="J12367" s="22" t="s">
        <v>35645</v>
      </c>
      <c r="K12367" s="22"/>
      <c r="L12367" s="22"/>
      <c r="M12367" s="23"/>
      <c r="N12367" s="22"/>
      <c r="O12367" s="23"/>
      <c r="P12367" s="23"/>
      <c r="Q12367" s="23"/>
      <c r="R12367" s="23"/>
      <c r="S12367" s="23"/>
      <c r="T12367" s="28" t="str">
        <f>LOOKUP(1,1/(Table1[[#This Row],[Level_0]:[Level 15]]&gt;0),(Table1[[#This Row],[Level_0]:[Level 15]]))</f>
        <v>L000012745 - [PS7210$$$0000040402 Bach Pharma-G]</v>
      </c>
      <c r="U12367" s="24">
        <v>12362</v>
      </c>
    </row>
    <row r="12368" spans="1:21" x14ac:dyDescent="0.25">
      <c r="A12368" s="14" t="s">
        <v>16752</v>
      </c>
      <c r="B12368" s="17" t="s">
        <v>40062</v>
      </c>
      <c r="C12368" s="17" t="s">
        <v>39340</v>
      </c>
      <c r="D12368" s="21" t="s">
        <v>39</v>
      </c>
      <c r="E12368" s="22" t="s">
        <v>29811</v>
      </c>
      <c r="F12368" s="22" t="s">
        <v>35624</v>
      </c>
      <c r="G12368" s="22" t="s">
        <v>39272</v>
      </c>
      <c r="H12368" s="22" t="s">
        <v>39278</v>
      </c>
      <c r="I12368" s="22" t="s">
        <v>39909</v>
      </c>
      <c r="J12368" s="22"/>
      <c r="K12368" s="22"/>
      <c r="L12368" s="22"/>
      <c r="M12368" s="23"/>
      <c r="N12368" s="22"/>
      <c r="O12368" s="23"/>
      <c r="P12368" s="23"/>
      <c r="Q12368" s="23"/>
      <c r="R12368" s="23"/>
      <c r="S12368" s="23"/>
      <c r="T12368" s="28" t="str">
        <f>LOOKUP(1,1/(Table1[[#This Row],[Level_0]:[Level 15]]&gt;0),(Table1[[#This Row],[Level_0]:[Level 15]]))</f>
        <v>L000006947 - [BioVV - Management]</v>
      </c>
      <c r="U12368" s="24">
        <v>12363</v>
      </c>
    </row>
    <row r="12369" spans="1:21" x14ac:dyDescent="0.25">
      <c r="A12369" s="14" t="s">
        <v>1527</v>
      </c>
      <c r="B12369" s="17" t="s">
        <v>1528</v>
      </c>
      <c r="C12369" s="17" t="s">
        <v>16752</v>
      </c>
      <c r="D12369" s="21" t="s">
        <v>39</v>
      </c>
      <c r="E12369" s="22" t="s">
        <v>29811</v>
      </c>
      <c r="F12369" s="22" t="s">
        <v>35624</v>
      </c>
      <c r="G12369" s="22" t="s">
        <v>39272</v>
      </c>
      <c r="H12369" s="22" t="s">
        <v>39278</v>
      </c>
      <c r="I12369" s="22" t="s">
        <v>39909</v>
      </c>
      <c r="J12369" s="22" t="s">
        <v>35788</v>
      </c>
      <c r="K12369" s="22"/>
      <c r="L12369" s="22"/>
      <c r="M12369" s="23"/>
      <c r="N12369" s="22"/>
      <c r="O12369" s="23"/>
      <c r="P12369" s="23"/>
      <c r="Q12369" s="23"/>
      <c r="R12369" s="23"/>
      <c r="S12369" s="23"/>
      <c r="T12369" s="28" t="str">
        <f>LOOKUP(1,1/(Table1[[#This Row],[Level_0]:[Level 15]]&gt;0),(Table1[[#This Row],[Level_0]:[Level 15]]))</f>
        <v>L000006948 - [PSMMOR1945.5425 5425 Europe Biop PT-G]</v>
      </c>
      <c r="U12369" s="24">
        <v>12364</v>
      </c>
    </row>
    <row r="12370" spans="1:21" x14ac:dyDescent="0.25">
      <c r="A12370" s="14" t="s">
        <v>14151</v>
      </c>
      <c r="B12370" s="17" t="s">
        <v>14152</v>
      </c>
      <c r="C12370" s="17" t="s">
        <v>16752</v>
      </c>
      <c r="D12370" s="21" t="s">
        <v>39</v>
      </c>
      <c r="E12370" s="22" t="s">
        <v>29811</v>
      </c>
      <c r="F12370" s="22" t="s">
        <v>35624</v>
      </c>
      <c r="G12370" s="22" t="s">
        <v>39272</v>
      </c>
      <c r="H12370" s="22" t="s">
        <v>39278</v>
      </c>
      <c r="I12370" s="22" t="s">
        <v>39909</v>
      </c>
      <c r="J12370" s="22" t="s">
        <v>35789</v>
      </c>
      <c r="K12370" s="22"/>
      <c r="L12370" s="22"/>
      <c r="M12370" s="23"/>
      <c r="N12370" s="22"/>
      <c r="O12370" s="23"/>
      <c r="P12370" s="23"/>
      <c r="Q12370" s="23"/>
      <c r="R12370" s="23"/>
      <c r="S12370" s="23"/>
      <c r="T12370" s="28" t="str">
        <f>LOOKUP(1,1/(Table1[[#This Row],[Level_0]:[Level 15]]&gt;0),(Table1[[#This Row],[Level_0]:[Level 15]]))</f>
        <v>L000006949 - [PSOP Attrition-E2E M&amp;S-G]</v>
      </c>
      <c r="U12370" s="24">
        <v>12365</v>
      </c>
    </row>
    <row r="12371" spans="1:21" x14ac:dyDescent="0.25">
      <c r="A12371" s="14" t="s">
        <v>9631</v>
      </c>
      <c r="B12371" s="17" t="s">
        <v>9632</v>
      </c>
      <c r="C12371" s="17" t="s">
        <v>16752</v>
      </c>
      <c r="D12371" s="21" t="s">
        <v>39</v>
      </c>
      <c r="E12371" s="22" t="s">
        <v>29811</v>
      </c>
      <c r="F12371" s="22" t="s">
        <v>35624</v>
      </c>
      <c r="G12371" s="22" t="s">
        <v>39272</v>
      </c>
      <c r="H12371" s="22" t="s">
        <v>39278</v>
      </c>
      <c r="I12371" s="22" t="s">
        <v>39909</v>
      </c>
      <c r="J12371" s="22" t="s">
        <v>35790</v>
      </c>
      <c r="K12371" s="22"/>
      <c r="L12371" s="22"/>
      <c r="M12371" s="23"/>
      <c r="N12371" s="22"/>
      <c r="O12371" s="23"/>
      <c r="P12371" s="23"/>
      <c r="Q12371" s="23"/>
      <c r="R12371" s="23"/>
      <c r="S12371" s="23"/>
      <c r="T12371" s="28" t="str">
        <f>LOOKUP(1,1/(Table1[[#This Row],[Level_0]:[Level 15]]&gt;0),(Table1[[#This Row],[Level_0]:[Level 15]]))</f>
        <v>L000007023 - [PS1000FR60636000 ProVantage-G]</v>
      </c>
      <c r="U12371" s="24">
        <v>12366</v>
      </c>
    </row>
    <row r="12372" spans="1:21" x14ac:dyDescent="0.25">
      <c r="A12372" s="14" t="s">
        <v>11153</v>
      </c>
      <c r="B12372" s="17" t="s">
        <v>11154</v>
      </c>
      <c r="C12372" s="17" t="s">
        <v>16752</v>
      </c>
      <c r="D12372" s="21" t="s">
        <v>39</v>
      </c>
      <c r="E12372" s="22" t="s">
        <v>29811</v>
      </c>
      <c r="F12372" s="22" t="s">
        <v>35624</v>
      </c>
      <c r="G12372" s="22" t="s">
        <v>39272</v>
      </c>
      <c r="H12372" s="22" t="s">
        <v>39278</v>
      </c>
      <c r="I12372" s="22" t="s">
        <v>39909</v>
      </c>
      <c r="J12372" s="22" t="s">
        <v>35791</v>
      </c>
      <c r="K12372" s="22"/>
      <c r="L12372" s="22"/>
      <c r="M12372" s="23"/>
      <c r="N12372" s="22"/>
      <c r="O12372" s="23"/>
      <c r="P12372" s="23"/>
      <c r="Q12372" s="23"/>
      <c r="R12372" s="23"/>
      <c r="S12372" s="23"/>
      <c r="T12372" s="28" t="str">
        <f>LOOKUP(1,1/(Table1[[#This Row],[Level_0]:[Level 15]]&gt;0),(Table1[[#This Row],[Level_0]:[Level 15]]))</f>
        <v>L000007114 - [PS.OP GENM Attrition SG&amp;A-G]</v>
      </c>
      <c r="U12372" s="24">
        <v>12367</v>
      </c>
    </row>
    <row r="12373" spans="1:21" x14ac:dyDescent="0.25">
      <c r="A12373" s="14" t="s">
        <v>12322</v>
      </c>
      <c r="B12373" s="17" t="s">
        <v>40070</v>
      </c>
      <c r="C12373" s="17" t="s">
        <v>39340</v>
      </c>
      <c r="D12373" s="21" t="s">
        <v>39</v>
      </c>
      <c r="E12373" s="22" t="s">
        <v>29811</v>
      </c>
      <c r="F12373" s="22" t="s">
        <v>35624</v>
      </c>
      <c r="G12373" s="22" t="s">
        <v>39272</v>
      </c>
      <c r="H12373" s="22" t="s">
        <v>39278</v>
      </c>
      <c r="I12373" s="22" t="s">
        <v>39910</v>
      </c>
      <c r="J12373" s="22"/>
      <c r="K12373" s="22"/>
      <c r="L12373" s="22"/>
      <c r="M12373" s="23"/>
      <c r="N12373" s="22"/>
      <c r="O12373" s="23"/>
      <c r="P12373" s="23"/>
      <c r="Q12373" s="23"/>
      <c r="R12373" s="23"/>
      <c r="S12373" s="23"/>
      <c r="T12373" s="28" t="str">
        <f>LOOKUP(1,1/(Table1[[#This Row],[Level_0]:[Level 15]]&gt;0),(Table1[[#This Row],[Level_0]:[Level 15]]))</f>
        <v>L000013152 - [SAC BP &amp; Implementation]</v>
      </c>
      <c r="U12373" s="24">
        <v>12368</v>
      </c>
    </row>
    <row r="12374" spans="1:21" x14ac:dyDescent="0.25">
      <c r="A12374" s="14" t="s">
        <v>3019</v>
      </c>
      <c r="B12374" s="17" t="s">
        <v>40071</v>
      </c>
      <c r="C12374" s="17" t="s">
        <v>39340</v>
      </c>
      <c r="D12374" s="21" t="s">
        <v>39</v>
      </c>
      <c r="E12374" s="22" t="s">
        <v>29811</v>
      </c>
      <c r="F12374" s="22" t="s">
        <v>35624</v>
      </c>
      <c r="G12374" s="22" t="s">
        <v>39272</v>
      </c>
      <c r="H12374" s="22" t="s">
        <v>39278</v>
      </c>
      <c r="I12374" s="22" t="s">
        <v>39911</v>
      </c>
      <c r="J12374" s="22"/>
      <c r="K12374" s="22"/>
      <c r="L12374" s="22"/>
      <c r="M12374" s="23"/>
      <c r="N12374" s="22"/>
      <c r="O12374" s="23"/>
      <c r="P12374" s="23"/>
      <c r="Q12374" s="23"/>
      <c r="R12374" s="23"/>
      <c r="S12374" s="23"/>
      <c r="T12374" s="28" t="str">
        <f>LOOKUP(1,1/(Table1[[#This Row],[Level_0]:[Level 15]]&gt;0),(Table1[[#This Row],[Level_0]:[Level 15]]))</f>
        <v>L000013178 - [BioVV - Bus. Planning &amp; Implementation]</v>
      </c>
      <c r="U12374" s="24">
        <v>12369</v>
      </c>
    </row>
    <row r="12375" spans="1:21" x14ac:dyDescent="0.25">
      <c r="A12375" s="14" t="s">
        <v>37566</v>
      </c>
      <c r="B12375" s="17" t="s">
        <v>39003</v>
      </c>
      <c r="C12375" s="17" t="s">
        <v>21603</v>
      </c>
      <c r="D12375" s="21" t="s">
        <v>39</v>
      </c>
      <c r="E12375" s="22" t="s">
        <v>29811</v>
      </c>
      <c r="F12375" s="22" t="s">
        <v>38785</v>
      </c>
      <c r="G12375" s="22"/>
      <c r="H12375" s="22"/>
      <c r="I12375" s="22"/>
      <c r="J12375" s="22"/>
      <c r="K12375" s="22"/>
      <c r="L12375" s="22"/>
      <c r="M12375" s="23"/>
      <c r="N12375" s="22"/>
      <c r="O12375" s="23"/>
      <c r="P12375" s="23"/>
      <c r="Q12375" s="23"/>
      <c r="R12375" s="23"/>
      <c r="S12375" s="23"/>
      <c r="T12375" s="28" t="str">
        <f>LOOKUP(1,1/(Table1[[#This Row],[Level_0]:[Level 15]]&gt;0),(Table1[[#This Row],[Level_0]:[Level 15]]))</f>
        <v>L000013623 - [Enabling Functions Business Partnering]</v>
      </c>
      <c r="U12375" s="24">
        <v>12370</v>
      </c>
    </row>
    <row r="12376" spans="1:21" x14ac:dyDescent="0.25">
      <c r="A12376" s="14" t="s">
        <v>16945</v>
      </c>
      <c r="B12376" s="17" t="s">
        <v>16946</v>
      </c>
      <c r="C12376" s="17" t="s">
        <v>37566</v>
      </c>
      <c r="D12376" s="21" t="s">
        <v>39</v>
      </c>
      <c r="E12376" s="22" t="s">
        <v>29811</v>
      </c>
      <c r="F12376" s="22" t="s">
        <v>38785</v>
      </c>
      <c r="G12376" s="22" t="s">
        <v>36164</v>
      </c>
      <c r="H12376" s="22"/>
      <c r="I12376" s="22"/>
      <c r="J12376" s="22"/>
      <c r="K12376" s="22"/>
      <c r="L12376" s="22"/>
      <c r="M12376" s="23"/>
      <c r="N12376" s="22"/>
      <c r="O12376" s="23"/>
      <c r="P12376" s="23"/>
      <c r="Q12376" s="23"/>
      <c r="R12376" s="23"/>
      <c r="S12376" s="23"/>
      <c r="T12376" s="28" t="str">
        <f>LOOKUP(1,1/(Table1[[#This Row],[Level_0]:[Level 15]]&gt;0),(Table1[[#This Row],[Level_0]:[Level 15]]))</f>
        <v>L000011138 - [Executive Projects -G]</v>
      </c>
      <c r="U12376" s="24">
        <v>12371</v>
      </c>
    </row>
    <row r="12377" spans="1:21" x14ac:dyDescent="0.25">
      <c r="A12377" s="14" t="s">
        <v>13327</v>
      </c>
      <c r="B12377" s="17" t="s">
        <v>13328</v>
      </c>
      <c r="C12377" s="17" t="s">
        <v>16945</v>
      </c>
      <c r="D12377" s="21" t="s">
        <v>39</v>
      </c>
      <c r="E12377" s="22" t="s">
        <v>29811</v>
      </c>
      <c r="F12377" s="22" t="s">
        <v>38785</v>
      </c>
      <c r="G12377" s="22" t="s">
        <v>36164</v>
      </c>
      <c r="H12377" s="22" t="s">
        <v>36169</v>
      </c>
      <c r="I12377" s="22"/>
      <c r="J12377" s="22"/>
      <c r="K12377" s="22"/>
      <c r="L12377" s="22"/>
      <c r="M12377" s="23"/>
      <c r="N12377" s="22"/>
      <c r="O12377" s="23"/>
      <c r="P12377" s="23"/>
      <c r="Q12377" s="23"/>
      <c r="R12377" s="23"/>
      <c r="S12377" s="23"/>
      <c r="T12377" s="28" t="str">
        <f>LOOKUP(1,1/(Table1[[#This Row],[Level_0]:[Level 15]]&gt;0),(Table1[[#This Row],[Level_0]:[Level 15]]))</f>
        <v>L000011150 - [Exec Proj Other  Admin -G]</v>
      </c>
      <c r="U12377" s="24">
        <v>12372</v>
      </c>
    </row>
    <row r="12378" spans="1:21" x14ac:dyDescent="0.25">
      <c r="A12378" s="14" t="s">
        <v>15552</v>
      </c>
      <c r="B12378" s="17" t="s">
        <v>15553</v>
      </c>
      <c r="C12378" s="17" t="s">
        <v>16945</v>
      </c>
      <c r="D12378" s="21" t="s">
        <v>39</v>
      </c>
      <c r="E12378" s="22" t="s">
        <v>29811</v>
      </c>
      <c r="F12378" s="22" t="s">
        <v>38785</v>
      </c>
      <c r="G12378" s="22" t="s">
        <v>36164</v>
      </c>
      <c r="H12378" s="22" t="s">
        <v>36172</v>
      </c>
      <c r="I12378" s="22"/>
      <c r="J12378" s="22"/>
      <c r="K12378" s="22"/>
      <c r="L12378" s="22"/>
      <c r="M12378" s="23"/>
      <c r="N12378" s="22"/>
      <c r="O12378" s="23"/>
      <c r="P12378" s="23"/>
      <c r="Q12378" s="23"/>
      <c r="R12378" s="23"/>
      <c r="S12378" s="23"/>
      <c r="T12378" s="28" t="str">
        <f>LOOKUP(1,1/(Table1[[#This Row],[Level_0]:[Level 15]]&gt;0),(Table1[[#This Row],[Level_0]:[Level 15]]))</f>
        <v>L000013107 - [Exec Proj Other  M&amp;S -G]</v>
      </c>
      <c r="U12378" s="24">
        <v>12373</v>
      </c>
    </row>
    <row r="12379" spans="1:21" x14ac:dyDescent="0.25">
      <c r="A12379" s="14" t="s">
        <v>19523</v>
      </c>
      <c r="B12379" s="17" t="s">
        <v>19524</v>
      </c>
      <c r="C12379" s="17" t="s">
        <v>15552</v>
      </c>
      <c r="D12379" s="21" t="s">
        <v>39</v>
      </c>
      <c r="E12379" s="22" t="s">
        <v>29811</v>
      </c>
      <c r="F12379" s="22" t="s">
        <v>38785</v>
      </c>
      <c r="G12379" s="22" t="s">
        <v>36164</v>
      </c>
      <c r="H12379" s="22" t="s">
        <v>36172</v>
      </c>
      <c r="I12379" s="22" t="s">
        <v>36173</v>
      </c>
      <c r="J12379" s="22"/>
      <c r="K12379" s="22"/>
      <c r="L12379" s="22"/>
      <c r="M12379" s="23"/>
      <c r="N12379" s="22"/>
      <c r="O12379" s="23"/>
      <c r="P12379" s="23"/>
      <c r="Q12379" s="23"/>
      <c r="R12379" s="23"/>
      <c r="S12379" s="23"/>
      <c r="T12379" s="28" t="str">
        <f>LOOKUP(1,1/(Table1[[#This Row],[Level_0]:[Level 15]]&gt;0),(Table1[[#This Row],[Level_0]:[Level 15]]))</f>
        <v>L000011151 - [Exec Project M&amp;S-G]</v>
      </c>
      <c r="U12379" s="24">
        <v>12374</v>
      </c>
    </row>
    <row r="12380" spans="1:21" x14ac:dyDescent="0.25">
      <c r="A12380" s="14" t="s">
        <v>8396</v>
      </c>
      <c r="B12380" s="17" t="s">
        <v>8397</v>
      </c>
      <c r="C12380" s="17" t="s">
        <v>16945</v>
      </c>
      <c r="D12380" s="21" t="s">
        <v>39</v>
      </c>
      <c r="E12380" s="22" t="s">
        <v>29811</v>
      </c>
      <c r="F12380" s="22" t="s">
        <v>38785</v>
      </c>
      <c r="G12380" s="22" t="s">
        <v>36164</v>
      </c>
      <c r="H12380" s="22" t="s">
        <v>36176</v>
      </c>
      <c r="I12380" s="22"/>
      <c r="J12380" s="22"/>
      <c r="K12380" s="22"/>
      <c r="L12380" s="22"/>
      <c r="M12380" s="23"/>
      <c r="N12380" s="22"/>
      <c r="O12380" s="23"/>
      <c r="P12380" s="23"/>
      <c r="Q12380" s="23"/>
      <c r="R12380" s="23"/>
      <c r="S12380" s="23"/>
      <c r="T12380" s="28" t="str">
        <f>LOOKUP(1,1/(Table1[[#This Row],[Level_0]:[Level 15]]&gt;0),(Table1[[#This Row],[Level_0]:[Level 15]]))</f>
        <v>L000013322 - [Exec Proj -LS Campus Project -G]</v>
      </c>
      <c r="U12380" s="24">
        <v>12375</v>
      </c>
    </row>
    <row r="12381" spans="1:21" x14ac:dyDescent="0.25">
      <c r="A12381" s="14" t="s">
        <v>20209</v>
      </c>
      <c r="B12381" s="17" t="s">
        <v>20210</v>
      </c>
      <c r="C12381" s="17" t="s">
        <v>37566</v>
      </c>
      <c r="D12381" s="21" t="s">
        <v>39</v>
      </c>
      <c r="E12381" s="22" t="s">
        <v>29811</v>
      </c>
      <c r="F12381" s="22" t="s">
        <v>38785</v>
      </c>
      <c r="G12381" s="22" t="s">
        <v>36177</v>
      </c>
      <c r="H12381" s="22"/>
      <c r="I12381" s="22"/>
      <c r="J12381" s="22"/>
      <c r="K12381" s="22"/>
      <c r="L12381" s="22"/>
      <c r="M12381" s="23"/>
      <c r="N12381" s="22"/>
      <c r="O12381" s="23"/>
      <c r="P12381" s="23"/>
      <c r="Q12381" s="23"/>
      <c r="R12381" s="23"/>
      <c r="S12381" s="23"/>
      <c r="T12381" s="28" t="str">
        <f>LOOKUP(1,1/(Table1[[#This Row],[Level_0]:[Level 15]]&gt;0),(Table1[[#This Row],[Level_0]:[Level 15]]))</f>
        <v>L000011144 - [Head Office LS -G]</v>
      </c>
      <c r="U12381" s="24">
        <v>12376</v>
      </c>
    </row>
    <row r="12382" spans="1:21" x14ac:dyDescent="0.25">
      <c r="A12382" s="14" t="s">
        <v>18660</v>
      </c>
      <c r="B12382" s="17" t="s">
        <v>18661</v>
      </c>
      <c r="C12382" s="17" t="s">
        <v>20209</v>
      </c>
      <c r="D12382" s="21" t="s">
        <v>39</v>
      </c>
      <c r="E12382" s="22" t="s">
        <v>29811</v>
      </c>
      <c r="F12382" s="22" t="s">
        <v>38785</v>
      </c>
      <c r="G12382" s="22" t="s">
        <v>36177</v>
      </c>
      <c r="H12382" s="22" t="s">
        <v>36178</v>
      </c>
      <c r="I12382" s="22"/>
      <c r="J12382" s="22"/>
      <c r="K12382" s="22"/>
      <c r="L12382" s="22"/>
      <c r="M12382" s="23"/>
      <c r="N12382" s="22"/>
      <c r="O12382" s="23"/>
      <c r="P12382" s="23"/>
      <c r="Q12382" s="23"/>
      <c r="R12382" s="23"/>
      <c r="S12382" s="23"/>
      <c r="T12382" s="28" t="str">
        <f>LOOKUP(1,1/(Table1[[#This Row],[Level_0]:[Level 15]]&gt;0),(Table1[[#This Row],[Level_0]:[Level 15]]))</f>
        <v>L000011145 - [US9501 CEO Office-G]</v>
      </c>
      <c r="U12382" s="24">
        <v>12377</v>
      </c>
    </row>
    <row r="12383" spans="1:21" x14ac:dyDescent="0.25">
      <c r="A12383" s="14" t="s">
        <v>2540</v>
      </c>
      <c r="B12383" s="17" t="s">
        <v>38984</v>
      </c>
      <c r="C12383" s="17" t="s">
        <v>37566</v>
      </c>
      <c r="D12383" s="21" t="s">
        <v>39</v>
      </c>
      <c r="E12383" s="22" t="s">
        <v>29811</v>
      </c>
      <c r="F12383" s="22" t="s">
        <v>38785</v>
      </c>
      <c r="G12383" s="22" t="s">
        <v>38786</v>
      </c>
      <c r="H12383" s="22"/>
      <c r="I12383" s="22"/>
      <c r="J12383" s="22"/>
      <c r="K12383" s="22"/>
      <c r="L12383" s="22"/>
      <c r="M12383" s="23"/>
      <c r="N12383" s="22"/>
      <c r="O12383" s="23"/>
      <c r="P12383" s="23"/>
      <c r="Q12383" s="23"/>
      <c r="R12383" s="23"/>
      <c r="S12383" s="23"/>
      <c r="T12383" s="28" t="str">
        <f>LOOKUP(1,1/(Table1[[#This Row],[Level_0]:[Level 15]]&gt;0),(Table1[[#This Row],[Level_0]:[Level 15]]))</f>
        <v>L000011321 - [Strategy &amp; Transformation Office]</v>
      </c>
      <c r="U12383" s="24">
        <v>12378</v>
      </c>
    </row>
    <row r="12384" spans="1:21" x14ac:dyDescent="0.25">
      <c r="A12384" s="14" t="s">
        <v>12956</v>
      </c>
      <c r="B12384" s="17" t="s">
        <v>12957</v>
      </c>
      <c r="C12384" s="17" t="s">
        <v>2540</v>
      </c>
      <c r="D12384" s="21" t="s">
        <v>39</v>
      </c>
      <c r="E12384" s="22" t="s">
        <v>29811</v>
      </c>
      <c r="F12384" s="22" t="s">
        <v>38785</v>
      </c>
      <c r="G12384" s="22" t="s">
        <v>38786</v>
      </c>
      <c r="H12384" s="22" t="s">
        <v>36179</v>
      </c>
      <c r="I12384" s="22"/>
      <c r="J12384" s="22"/>
      <c r="K12384" s="22"/>
      <c r="L12384" s="22"/>
      <c r="M12384" s="23"/>
      <c r="N12384" s="22"/>
      <c r="O12384" s="23"/>
      <c r="P12384" s="23"/>
      <c r="Q12384" s="23"/>
      <c r="R12384" s="23"/>
      <c r="S12384" s="23"/>
      <c r="T12384" s="28" t="str">
        <f>LOOKUP(1,1/(Table1[[#This Row],[Level_0]:[Level 15]]&gt;0),(Table1[[#This Row],[Level_0]:[Level 15]]))</f>
        <v>L000007704 - [MCLFF_7210$$$1756C01305-G]</v>
      </c>
      <c r="U12384" s="24">
        <v>12379</v>
      </c>
    </row>
    <row r="12385" spans="1:21" x14ac:dyDescent="0.25">
      <c r="A12385" s="14" t="s">
        <v>12242</v>
      </c>
      <c r="B12385" s="17" t="s">
        <v>39763</v>
      </c>
      <c r="C12385" s="17" t="s">
        <v>2540</v>
      </c>
      <c r="D12385" s="21" t="s">
        <v>39</v>
      </c>
      <c r="E12385" s="22" t="s">
        <v>29811</v>
      </c>
      <c r="F12385" s="22" t="s">
        <v>38785</v>
      </c>
      <c r="G12385" s="22" t="s">
        <v>38786</v>
      </c>
      <c r="H12385" s="22" t="s">
        <v>39567</v>
      </c>
      <c r="I12385" s="22"/>
      <c r="J12385" s="22"/>
      <c r="K12385" s="22"/>
      <c r="L12385" s="22"/>
      <c r="M12385" s="23"/>
      <c r="N12385" s="22"/>
      <c r="O12385" s="23"/>
      <c r="P12385" s="23"/>
      <c r="Q12385" s="23"/>
      <c r="R12385" s="23"/>
      <c r="S12385" s="23"/>
      <c r="T12385" s="28" t="str">
        <f>LOOKUP(1,1/(Table1[[#This Row],[Level_0]:[Level 15]]&gt;0),(Table1[[#This Row],[Level_0]:[Level 15]]))</f>
        <v>L000011322 - [Life Science Business Development]</v>
      </c>
      <c r="U12385" s="24">
        <v>12380</v>
      </c>
    </row>
    <row r="12386" spans="1:21" x14ac:dyDescent="0.25">
      <c r="A12386" s="14" t="s">
        <v>18715</v>
      </c>
      <c r="B12386" s="17" t="s">
        <v>18716</v>
      </c>
      <c r="C12386" s="17" t="s">
        <v>12242</v>
      </c>
      <c r="D12386" s="21" t="s">
        <v>39</v>
      </c>
      <c r="E12386" s="22" t="s">
        <v>29811</v>
      </c>
      <c r="F12386" s="22" t="s">
        <v>38785</v>
      </c>
      <c r="G12386" s="22" t="s">
        <v>38786</v>
      </c>
      <c r="H12386" s="22" t="s">
        <v>39567</v>
      </c>
      <c r="I12386" s="22" t="s">
        <v>36234</v>
      </c>
      <c r="J12386" s="22"/>
      <c r="K12386" s="22"/>
      <c r="L12386" s="22"/>
      <c r="M12386" s="23"/>
      <c r="N12386" s="22"/>
      <c r="O12386" s="23"/>
      <c r="P12386" s="23"/>
      <c r="Q12386" s="23"/>
      <c r="R12386" s="23"/>
      <c r="S12386" s="23"/>
      <c r="T12386" s="28" t="str">
        <f>LOOKUP(1,1/(Table1[[#This Row],[Level_0]:[Level 15]]&gt;0),(Table1[[#This Row],[Level_0]:[Level 15]]))</f>
        <v>L000013003 - [M&amp;A Integrations -G]</v>
      </c>
      <c r="U12386" s="24">
        <v>12381</v>
      </c>
    </row>
    <row r="12387" spans="1:21" x14ac:dyDescent="0.25">
      <c r="A12387" s="14" t="s">
        <v>39093</v>
      </c>
      <c r="B12387" s="17" t="s">
        <v>39094</v>
      </c>
      <c r="C12387" s="17" t="s">
        <v>12242</v>
      </c>
      <c r="D12387" s="21" t="s">
        <v>39</v>
      </c>
      <c r="E12387" s="22" t="s">
        <v>29811</v>
      </c>
      <c r="F12387" s="22" t="s">
        <v>38785</v>
      </c>
      <c r="G12387" s="22" t="s">
        <v>38786</v>
      </c>
      <c r="H12387" s="22" t="s">
        <v>39567</v>
      </c>
      <c r="I12387" s="22" t="s">
        <v>38787</v>
      </c>
      <c r="J12387" s="22"/>
      <c r="K12387" s="22"/>
      <c r="L12387" s="22"/>
      <c r="M12387" s="23"/>
      <c r="N12387" s="22"/>
      <c r="O12387" s="23"/>
      <c r="P12387" s="23"/>
      <c r="Q12387" s="23"/>
      <c r="R12387" s="23"/>
      <c r="S12387" s="23"/>
      <c r="T12387" s="28" t="str">
        <f>LOOKUP(1,1/(Table1[[#This Row],[Level_0]:[Level 15]]&gt;0),(Table1[[#This Row],[Level_0]:[Level 15]]))</f>
        <v>L000013735 - [Business Development PS]</v>
      </c>
      <c r="U12387" s="24">
        <v>12382</v>
      </c>
    </row>
    <row r="12388" spans="1:21" x14ac:dyDescent="0.25">
      <c r="A12388" s="14" t="s">
        <v>39095</v>
      </c>
      <c r="B12388" s="17" t="s">
        <v>39096</v>
      </c>
      <c r="C12388" s="17" t="s">
        <v>12242</v>
      </c>
      <c r="D12388" s="21" t="s">
        <v>39</v>
      </c>
      <c r="E12388" s="22" t="s">
        <v>29811</v>
      </c>
      <c r="F12388" s="22" t="s">
        <v>38785</v>
      </c>
      <c r="G12388" s="22" t="s">
        <v>38786</v>
      </c>
      <c r="H12388" s="22" t="s">
        <v>39567</v>
      </c>
      <c r="I12388" s="22" t="s">
        <v>38788</v>
      </c>
      <c r="J12388" s="22"/>
      <c r="K12388" s="22"/>
      <c r="L12388" s="22"/>
      <c r="M12388" s="23"/>
      <c r="N12388" s="22"/>
      <c r="O12388" s="23"/>
      <c r="P12388" s="23"/>
      <c r="Q12388" s="23"/>
      <c r="R12388" s="23"/>
      <c r="S12388" s="23"/>
      <c r="T12388" s="28" t="str">
        <f>LOOKUP(1,1/(Table1[[#This Row],[Level_0]:[Level 15]]&gt;0),(Table1[[#This Row],[Level_0]:[Level 15]]))</f>
        <v>L000013736 - [Business Development SLS]</v>
      </c>
      <c r="U12388" s="24">
        <v>12383</v>
      </c>
    </row>
    <row r="12389" spans="1:21" x14ac:dyDescent="0.25">
      <c r="A12389" s="14" t="s">
        <v>19348</v>
      </c>
      <c r="B12389" s="17" t="s">
        <v>38938</v>
      </c>
      <c r="C12389" s="17" t="s">
        <v>39095</v>
      </c>
      <c r="D12389" s="21" t="s">
        <v>39</v>
      </c>
      <c r="E12389" s="22" t="s">
        <v>29811</v>
      </c>
      <c r="F12389" s="22" t="s">
        <v>38785</v>
      </c>
      <c r="G12389" s="22" t="s">
        <v>38786</v>
      </c>
      <c r="H12389" s="22" t="s">
        <v>39567</v>
      </c>
      <c r="I12389" s="22" t="s">
        <v>38788</v>
      </c>
      <c r="J12389" s="22" t="s">
        <v>38696</v>
      </c>
      <c r="K12389" s="22"/>
      <c r="L12389" s="22"/>
      <c r="M12389" s="23"/>
      <c r="N12389" s="22"/>
      <c r="O12389" s="23"/>
      <c r="P12389" s="23"/>
      <c r="Q12389" s="23"/>
      <c r="R12389" s="23"/>
      <c r="S12389" s="23"/>
      <c r="T12389" s="28" t="str">
        <f>LOOKUP(1,1/(Table1[[#This Row],[Level_0]:[Level 15]]&gt;0),(Table1[[#This Row],[Level_0]:[Level 15]]))</f>
        <v>L000005336 - [SLS Business Development]</v>
      </c>
      <c r="U12389" s="24">
        <v>12384</v>
      </c>
    </row>
    <row r="12390" spans="1:21" x14ac:dyDescent="0.25">
      <c r="A12390" s="14" t="s">
        <v>672</v>
      </c>
      <c r="B12390" s="17" t="s">
        <v>38939</v>
      </c>
      <c r="C12390" s="17" t="s">
        <v>19348</v>
      </c>
      <c r="D12390" s="21" t="s">
        <v>39</v>
      </c>
      <c r="E12390" s="22" t="s">
        <v>29811</v>
      </c>
      <c r="F12390" s="22" t="s">
        <v>38785</v>
      </c>
      <c r="G12390" s="22" t="s">
        <v>38786</v>
      </c>
      <c r="H12390" s="22" t="s">
        <v>39567</v>
      </c>
      <c r="I12390" s="22" t="s">
        <v>38788</v>
      </c>
      <c r="J12390" s="22" t="s">
        <v>38696</v>
      </c>
      <c r="K12390" s="22" t="s">
        <v>38697</v>
      </c>
      <c r="L12390" s="22"/>
      <c r="M12390" s="23"/>
      <c r="N12390" s="22"/>
      <c r="O12390" s="23"/>
      <c r="P12390" s="23"/>
      <c r="Q12390" s="23"/>
      <c r="R12390" s="23"/>
      <c r="S12390" s="23"/>
      <c r="T12390" s="28" t="str">
        <f>LOOKUP(1,1/(Table1[[#This Row],[Level_0]:[Level 15]]&gt;0),(Table1[[#This Row],[Level_0]:[Level 15]]))</f>
        <v>L000005348 - [SLS BD &amp; Licensing]</v>
      </c>
      <c r="U12390" s="24">
        <v>12385</v>
      </c>
    </row>
    <row r="12391" spans="1:21" x14ac:dyDescent="0.25">
      <c r="A12391" s="14" t="s">
        <v>910</v>
      </c>
      <c r="B12391" s="17" t="s">
        <v>38051</v>
      </c>
      <c r="C12391" s="17" t="s">
        <v>672</v>
      </c>
      <c r="D12391" s="21" t="s">
        <v>39</v>
      </c>
      <c r="E12391" s="22" t="s">
        <v>29811</v>
      </c>
      <c r="F12391" s="22" t="s">
        <v>38785</v>
      </c>
      <c r="G12391" s="22" t="s">
        <v>38786</v>
      </c>
      <c r="H12391" s="22" t="s">
        <v>39567</v>
      </c>
      <c r="I12391" s="22" t="s">
        <v>38788</v>
      </c>
      <c r="J12391" s="22" t="s">
        <v>38696</v>
      </c>
      <c r="K12391" s="22" t="s">
        <v>38697</v>
      </c>
      <c r="L12391" s="22" t="s">
        <v>31100</v>
      </c>
      <c r="M12391" s="23"/>
      <c r="N12391" s="22"/>
      <c r="O12391" s="23"/>
      <c r="P12391" s="23"/>
      <c r="Q12391" s="23"/>
      <c r="R12391" s="23"/>
      <c r="S12391" s="23"/>
      <c r="T12391" s="28" t="str">
        <f>LOOKUP(1,1/(Table1[[#This Row],[Level_0]:[Level 15]]&gt;0),(Table1[[#This Row],[Level_0]:[Level 15]]))</f>
        <v>L000005351 - [FR Lic, Innov &amp; Strat Partn]</v>
      </c>
      <c r="U12391" s="24">
        <v>12386</v>
      </c>
    </row>
    <row r="12392" spans="1:21" x14ac:dyDescent="0.25">
      <c r="A12392" s="14" t="s">
        <v>3231</v>
      </c>
      <c r="B12392" s="17" t="s">
        <v>38052</v>
      </c>
      <c r="C12392" s="17" t="s">
        <v>672</v>
      </c>
      <c r="D12392" s="21" t="s">
        <v>39</v>
      </c>
      <c r="E12392" s="22" t="s">
        <v>29811</v>
      </c>
      <c r="F12392" s="22" t="s">
        <v>38785</v>
      </c>
      <c r="G12392" s="22" t="s">
        <v>38786</v>
      </c>
      <c r="H12392" s="22" t="s">
        <v>39567</v>
      </c>
      <c r="I12392" s="22" t="s">
        <v>38788</v>
      </c>
      <c r="J12392" s="22" t="s">
        <v>38696</v>
      </c>
      <c r="K12392" s="22" t="s">
        <v>38697</v>
      </c>
      <c r="L12392" s="22" t="s">
        <v>31101</v>
      </c>
      <c r="M12392" s="23"/>
      <c r="N12392" s="22"/>
      <c r="O12392" s="23"/>
      <c r="P12392" s="23"/>
      <c r="Q12392" s="23"/>
      <c r="R12392" s="23"/>
      <c r="S12392" s="23"/>
      <c r="T12392" s="28" t="str">
        <f>LOOKUP(1,1/(Table1[[#This Row],[Level_0]:[Level 15]]&gt;0),(Table1[[#This Row],[Level_0]:[Level 15]]))</f>
        <v>L000005353 - [UK Lic, Innov &amp; Strat]</v>
      </c>
      <c r="U12392" s="24">
        <v>12387</v>
      </c>
    </row>
    <row r="12393" spans="1:21" x14ac:dyDescent="0.25">
      <c r="A12393" s="14" t="s">
        <v>911</v>
      </c>
      <c r="B12393" s="17" t="s">
        <v>38053</v>
      </c>
      <c r="C12393" s="17" t="s">
        <v>672</v>
      </c>
      <c r="D12393" s="21" t="s">
        <v>39</v>
      </c>
      <c r="E12393" s="22" t="s">
        <v>29811</v>
      </c>
      <c r="F12393" s="22" t="s">
        <v>38785</v>
      </c>
      <c r="G12393" s="22" t="s">
        <v>38786</v>
      </c>
      <c r="H12393" s="22" t="s">
        <v>39567</v>
      </c>
      <c r="I12393" s="22" t="s">
        <v>38788</v>
      </c>
      <c r="J12393" s="22" t="s">
        <v>38696</v>
      </c>
      <c r="K12393" s="22" t="s">
        <v>38697</v>
      </c>
      <c r="L12393" s="22" t="s">
        <v>31102</v>
      </c>
      <c r="M12393" s="23"/>
      <c r="N12393" s="22"/>
      <c r="O12393" s="23"/>
      <c r="P12393" s="23"/>
      <c r="Q12393" s="23"/>
      <c r="R12393" s="23"/>
      <c r="S12393" s="23"/>
      <c r="T12393" s="28" t="str">
        <f>LOOKUP(1,1/(Table1[[#This Row],[Level_0]:[Level 15]]&gt;0),(Table1[[#This Row],[Level_0]:[Level 15]]))</f>
        <v>L000005355 - [US Lic, Innov &amp; Strat Partn]</v>
      </c>
      <c r="U12393" s="24">
        <v>12388</v>
      </c>
    </row>
    <row r="12394" spans="1:21" x14ac:dyDescent="0.25">
      <c r="A12394" s="14" t="s">
        <v>912</v>
      </c>
      <c r="B12394" s="17" t="s">
        <v>38054</v>
      </c>
      <c r="C12394" s="17" t="s">
        <v>672</v>
      </c>
      <c r="D12394" s="21" t="s">
        <v>39</v>
      </c>
      <c r="E12394" s="22" t="s">
        <v>29811</v>
      </c>
      <c r="F12394" s="22" t="s">
        <v>38785</v>
      </c>
      <c r="G12394" s="22" t="s">
        <v>38786</v>
      </c>
      <c r="H12394" s="22" t="s">
        <v>39567</v>
      </c>
      <c r="I12394" s="22" t="s">
        <v>38788</v>
      </c>
      <c r="J12394" s="22" t="s">
        <v>38696</v>
      </c>
      <c r="K12394" s="22" t="s">
        <v>38697</v>
      </c>
      <c r="L12394" s="22" t="s">
        <v>31103</v>
      </c>
      <c r="M12394" s="23"/>
      <c r="N12394" s="22"/>
      <c r="O12394" s="23"/>
      <c r="P12394" s="23"/>
      <c r="Q12394" s="23"/>
      <c r="R12394" s="23"/>
      <c r="S12394" s="23"/>
      <c r="T12394" s="28" t="str">
        <f>LOOKUP(1,1/(Table1[[#This Row],[Level_0]:[Level 15]]&gt;0),(Table1[[#This Row],[Level_0]:[Level 15]]))</f>
        <v>L000005356 - [Lic, Innov, &amp; Strat General]</v>
      </c>
      <c r="U12394" s="24">
        <v>12389</v>
      </c>
    </row>
    <row r="12395" spans="1:21" x14ac:dyDescent="0.25">
      <c r="A12395" s="14" t="s">
        <v>913</v>
      </c>
      <c r="B12395" s="17" t="s">
        <v>38055</v>
      </c>
      <c r="C12395" s="17" t="s">
        <v>672</v>
      </c>
      <c r="D12395" s="21" t="s">
        <v>39</v>
      </c>
      <c r="E12395" s="22" t="s">
        <v>29811</v>
      </c>
      <c r="F12395" s="22" t="s">
        <v>38785</v>
      </c>
      <c r="G12395" s="22" t="s">
        <v>38786</v>
      </c>
      <c r="H12395" s="22" t="s">
        <v>39567</v>
      </c>
      <c r="I12395" s="22" t="s">
        <v>38788</v>
      </c>
      <c r="J12395" s="22" t="s">
        <v>38696</v>
      </c>
      <c r="K12395" s="22" t="s">
        <v>38697</v>
      </c>
      <c r="L12395" s="22" t="s">
        <v>31104</v>
      </c>
      <c r="M12395" s="23"/>
      <c r="N12395" s="22"/>
      <c r="O12395" s="23"/>
      <c r="P12395" s="23"/>
      <c r="Q12395" s="23"/>
      <c r="R12395" s="23"/>
      <c r="S12395" s="23"/>
      <c r="T12395" s="28" t="str">
        <f>LOOKUP(1,1/(Table1[[#This Row],[Level_0]:[Level 15]]&gt;0),(Table1[[#This Row],[Level_0]:[Level 15]]))</f>
        <v>L000005357 - [Lic, Innov, &amp; Strat Partn]</v>
      </c>
      <c r="U12395" s="24">
        <v>12390</v>
      </c>
    </row>
    <row r="12396" spans="1:21" x14ac:dyDescent="0.25">
      <c r="A12396" s="14" t="s">
        <v>15366</v>
      </c>
      <c r="B12396" s="17" t="s">
        <v>38058</v>
      </c>
      <c r="C12396" s="17" t="s">
        <v>19348</v>
      </c>
      <c r="D12396" s="21" t="s">
        <v>39</v>
      </c>
      <c r="E12396" s="22" t="s">
        <v>29811</v>
      </c>
      <c r="F12396" s="22" t="s">
        <v>38785</v>
      </c>
      <c r="G12396" s="22" t="s">
        <v>38786</v>
      </c>
      <c r="H12396" s="22" t="s">
        <v>39567</v>
      </c>
      <c r="I12396" s="22" t="s">
        <v>38788</v>
      </c>
      <c r="J12396" s="22" t="s">
        <v>38696</v>
      </c>
      <c r="K12396" s="22" t="s">
        <v>31107</v>
      </c>
      <c r="L12396" s="22"/>
      <c r="M12396" s="23"/>
      <c r="N12396" s="22"/>
      <c r="O12396" s="23"/>
      <c r="P12396" s="23"/>
      <c r="Q12396" s="23"/>
      <c r="R12396" s="23"/>
      <c r="S12396" s="23"/>
      <c r="T12396" s="28" t="str">
        <f>LOOKUP(1,1/(Table1[[#This Row],[Level_0]:[Level 15]]&gt;0),(Table1[[#This Row],[Level_0]:[Level 15]]))</f>
        <v>L000009145 - [BD LICENSE GENERAL]</v>
      </c>
      <c r="U12396" s="24">
        <v>12391</v>
      </c>
    </row>
    <row r="12397" spans="1:21" x14ac:dyDescent="0.25">
      <c r="A12397" s="14" t="s">
        <v>14346</v>
      </c>
      <c r="B12397" s="17" t="s">
        <v>38971</v>
      </c>
      <c r="C12397" s="17" t="s">
        <v>19348</v>
      </c>
      <c r="D12397" s="21" t="s">
        <v>39</v>
      </c>
      <c r="E12397" s="22" t="s">
        <v>29811</v>
      </c>
      <c r="F12397" s="22" t="s">
        <v>38785</v>
      </c>
      <c r="G12397" s="22" t="s">
        <v>38786</v>
      </c>
      <c r="H12397" s="22" t="s">
        <v>39567</v>
      </c>
      <c r="I12397" s="22" t="s">
        <v>38788</v>
      </c>
      <c r="J12397" s="22" t="s">
        <v>38696</v>
      </c>
      <c r="K12397" s="22" t="s">
        <v>38698</v>
      </c>
      <c r="L12397" s="22"/>
      <c r="M12397" s="23"/>
      <c r="N12397" s="22"/>
      <c r="O12397" s="23"/>
      <c r="P12397" s="23"/>
      <c r="Q12397" s="23"/>
      <c r="R12397" s="23"/>
      <c r="S12397" s="23"/>
      <c r="T12397" s="28" t="str">
        <f>LOOKUP(1,1/(Table1[[#This Row],[Level_0]:[Level 15]]&gt;0),(Table1[[#This Row],[Level_0]:[Level 15]]))</f>
        <v>L000009147 - [SLS Business Dev Group]</v>
      </c>
      <c r="U12397" s="24">
        <v>12392</v>
      </c>
    </row>
    <row r="12398" spans="1:21" x14ac:dyDescent="0.25">
      <c r="A12398" s="14" t="s">
        <v>14347</v>
      </c>
      <c r="B12398" s="17" t="s">
        <v>38059</v>
      </c>
      <c r="C12398" s="17" t="s">
        <v>19348</v>
      </c>
      <c r="D12398" s="21" t="s">
        <v>39</v>
      </c>
      <c r="E12398" s="22" t="s">
        <v>29811</v>
      </c>
      <c r="F12398" s="22" t="s">
        <v>38785</v>
      </c>
      <c r="G12398" s="22" t="s">
        <v>38786</v>
      </c>
      <c r="H12398" s="22" t="s">
        <v>39567</v>
      </c>
      <c r="I12398" s="22" t="s">
        <v>38788</v>
      </c>
      <c r="J12398" s="22" t="s">
        <v>38696</v>
      </c>
      <c r="K12398" s="22" t="s">
        <v>31108</v>
      </c>
      <c r="L12398" s="22"/>
      <c r="M12398" s="23"/>
      <c r="N12398" s="22"/>
      <c r="O12398" s="23"/>
      <c r="P12398" s="23"/>
      <c r="Q12398" s="23"/>
      <c r="R12398" s="23"/>
      <c r="S12398" s="23"/>
      <c r="T12398" s="28" t="str">
        <f>LOOKUP(1,1/(Table1[[#This Row],[Level_0]:[Level 15]]&gt;0),(Table1[[#This Row],[Level_0]:[Level 15]]))</f>
        <v>L000009148 - [BUSINESS DEV US]</v>
      </c>
      <c r="U12398" s="24">
        <v>12393</v>
      </c>
    </row>
    <row r="12399" spans="1:21" x14ac:dyDescent="0.25">
      <c r="A12399" s="14" t="s">
        <v>18261</v>
      </c>
      <c r="B12399" s="17" t="s">
        <v>38060</v>
      </c>
      <c r="C12399" s="17" t="s">
        <v>19348</v>
      </c>
      <c r="D12399" s="21" t="s">
        <v>39</v>
      </c>
      <c r="E12399" s="22" t="s">
        <v>29811</v>
      </c>
      <c r="F12399" s="22" t="s">
        <v>38785</v>
      </c>
      <c r="G12399" s="22" t="s">
        <v>38786</v>
      </c>
      <c r="H12399" s="22" t="s">
        <v>39567</v>
      </c>
      <c r="I12399" s="22" t="s">
        <v>38788</v>
      </c>
      <c r="J12399" s="22" t="s">
        <v>38696</v>
      </c>
      <c r="K12399" s="22" t="s">
        <v>31109</v>
      </c>
      <c r="L12399" s="22"/>
      <c r="M12399" s="23"/>
      <c r="N12399" s="22"/>
      <c r="O12399" s="23"/>
      <c r="P12399" s="23"/>
      <c r="Q12399" s="23"/>
      <c r="R12399" s="23"/>
      <c r="S12399" s="23"/>
      <c r="T12399" s="28" t="str">
        <f>LOOKUP(1,1/(Table1[[#This Row],[Level_0]:[Level 15]]&gt;0),(Table1[[#This Row],[Level_0]:[Level 15]]))</f>
        <v>L000009177 - [MKE BUSINESS DEV]</v>
      </c>
      <c r="U12399" s="24">
        <v>12394</v>
      </c>
    </row>
    <row r="12400" spans="1:21" x14ac:dyDescent="0.25">
      <c r="A12400" s="14" t="s">
        <v>37483</v>
      </c>
      <c r="B12400" s="17" t="s">
        <v>37484</v>
      </c>
      <c r="C12400" s="17" t="s">
        <v>19348</v>
      </c>
      <c r="D12400" s="21" t="s">
        <v>39</v>
      </c>
      <c r="E12400" s="22" t="s">
        <v>29811</v>
      </c>
      <c r="F12400" s="22" t="s">
        <v>38785</v>
      </c>
      <c r="G12400" s="22" t="s">
        <v>38786</v>
      </c>
      <c r="H12400" s="22" t="s">
        <v>39567</v>
      </c>
      <c r="I12400" s="22" t="s">
        <v>38788</v>
      </c>
      <c r="J12400" s="22" t="s">
        <v>38696</v>
      </c>
      <c r="K12400" s="22" t="s">
        <v>31110</v>
      </c>
      <c r="L12400" s="22"/>
      <c r="M12400" s="23"/>
      <c r="N12400" s="22"/>
      <c r="O12400" s="23"/>
      <c r="P12400" s="23"/>
      <c r="Q12400" s="23"/>
      <c r="R12400" s="23"/>
      <c r="S12400" s="23"/>
      <c r="T12400" s="28" t="str">
        <f>LOOKUP(1,1/(Table1[[#This Row],[Level_0]:[Level 15]]&gt;0),(Table1[[#This Row],[Level_0]:[Level 15]]))</f>
        <v>L000013672 - [SLS BD - ICON]</v>
      </c>
      <c r="U12400" s="24">
        <v>12395</v>
      </c>
    </row>
    <row r="12401" spans="1:21" x14ac:dyDescent="0.25">
      <c r="A12401" s="14" t="s">
        <v>14345</v>
      </c>
      <c r="B12401" s="17" t="s">
        <v>38061</v>
      </c>
      <c r="C12401" s="17" t="s">
        <v>37483</v>
      </c>
      <c r="D12401" s="21" t="s">
        <v>39</v>
      </c>
      <c r="E12401" s="22" t="s">
        <v>29811</v>
      </c>
      <c r="F12401" s="22" t="s">
        <v>38785</v>
      </c>
      <c r="G12401" s="22" t="s">
        <v>38786</v>
      </c>
      <c r="H12401" s="22" t="s">
        <v>39567</v>
      </c>
      <c r="I12401" s="22" t="s">
        <v>38788</v>
      </c>
      <c r="J12401" s="22" t="s">
        <v>38696</v>
      </c>
      <c r="K12401" s="22" t="s">
        <v>31110</v>
      </c>
      <c r="L12401" s="22" t="s">
        <v>31111</v>
      </c>
      <c r="M12401" s="23"/>
      <c r="N12401" s="22"/>
      <c r="O12401" s="23"/>
      <c r="P12401" s="23"/>
      <c r="Q12401" s="23"/>
      <c r="R12401" s="23"/>
      <c r="S12401" s="23"/>
      <c r="T12401" s="28" t="str">
        <f>LOOKUP(1,1/(Table1[[#This Row],[Level_0]:[Level 15]]&gt;0),(Table1[[#This Row],[Level_0]:[Level 15]]))</f>
        <v>L000009146 - [Business Dev - ICON]</v>
      </c>
      <c r="U12401" s="24">
        <v>12396</v>
      </c>
    </row>
    <row r="12402" spans="1:21" x14ac:dyDescent="0.25">
      <c r="A12402" s="14" t="s">
        <v>39097</v>
      </c>
      <c r="B12402" s="17" t="s">
        <v>39098</v>
      </c>
      <c r="C12402" s="17" t="s">
        <v>12242</v>
      </c>
      <c r="D12402" s="21" t="s">
        <v>39</v>
      </c>
      <c r="E12402" s="22" t="s">
        <v>29811</v>
      </c>
      <c r="F12402" s="22" t="s">
        <v>38785</v>
      </c>
      <c r="G12402" s="22" t="s">
        <v>38786</v>
      </c>
      <c r="H12402" s="22" t="s">
        <v>39567</v>
      </c>
      <c r="I12402" s="22" t="s">
        <v>38789</v>
      </c>
      <c r="J12402" s="22"/>
      <c r="K12402" s="22"/>
      <c r="L12402" s="22"/>
      <c r="M12402" s="23"/>
      <c r="N12402" s="22"/>
      <c r="O12402" s="23"/>
      <c r="P12402" s="23"/>
      <c r="Q12402" s="23"/>
      <c r="R12402" s="23"/>
      <c r="S12402" s="23"/>
      <c r="T12402" s="28" t="str">
        <f>LOOKUP(1,1/(Table1[[#This Row],[Level_0]:[Level 15]]&gt;0),(Table1[[#This Row],[Level_0]:[Level 15]]))</f>
        <v>L000013737 - [Business Development LSS]</v>
      </c>
      <c r="U12402" s="24">
        <v>12397</v>
      </c>
    </row>
    <row r="12403" spans="1:21" x14ac:dyDescent="0.25">
      <c r="A12403" s="14" t="s">
        <v>39099</v>
      </c>
      <c r="B12403" s="17" t="s">
        <v>39100</v>
      </c>
      <c r="C12403" s="17" t="s">
        <v>12242</v>
      </c>
      <c r="D12403" s="21" t="s">
        <v>39</v>
      </c>
      <c r="E12403" s="22" t="s">
        <v>29811</v>
      </c>
      <c r="F12403" s="22" t="s">
        <v>38785</v>
      </c>
      <c r="G12403" s="22" t="s">
        <v>38786</v>
      </c>
      <c r="H12403" s="22" t="s">
        <v>39567</v>
      </c>
      <c r="I12403" s="22" t="s">
        <v>38790</v>
      </c>
      <c r="J12403" s="22"/>
      <c r="K12403" s="22"/>
      <c r="L12403" s="22"/>
      <c r="M12403" s="23"/>
      <c r="N12403" s="22"/>
      <c r="O12403" s="23"/>
      <c r="P12403" s="23"/>
      <c r="Q12403" s="23"/>
      <c r="R12403" s="23"/>
      <c r="S12403" s="23"/>
      <c r="T12403" s="28" t="str">
        <f>LOOKUP(1,1/(Table1[[#This Row],[Level_0]:[Level 15]]&gt;0),(Table1[[#This Row],[Level_0]:[Level 15]]))</f>
        <v>L000013738 - [M&amp;A Business Development]</v>
      </c>
      <c r="U12403" s="24">
        <v>12398</v>
      </c>
    </row>
    <row r="12404" spans="1:21" x14ac:dyDescent="0.25">
      <c r="A12404" s="14" t="s">
        <v>9048</v>
      </c>
      <c r="B12404" s="17" t="s">
        <v>9049</v>
      </c>
      <c r="C12404" s="17" t="s">
        <v>39099</v>
      </c>
      <c r="D12404" s="21" t="s">
        <v>39</v>
      </c>
      <c r="E12404" s="22" t="s">
        <v>29811</v>
      </c>
      <c r="F12404" s="22" t="s">
        <v>38785</v>
      </c>
      <c r="G12404" s="22" t="s">
        <v>38786</v>
      </c>
      <c r="H12404" s="22" t="s">
        <v>39567</v>
      </c>
      <c r="I12404" s="22" t="s">
        <v>38790</v>
      </c>
      <c r="J12404" s="22" t="s">
        <v>36183</v>
      </c>
      <c r="K12404" s="22"/>
      <c r="L12404" s="22"/>
      <c r="M12404" s="23"/>
      <c r="N12404" s="22"/>
      <c r="O12404" s="23"/>
      <c r="P12404" s="23"/>
      <c r="Q12404" s="23"/>
      <c r="R12404" s="23"/>
      <c r="S12404" s="23"/>
      <c r="T12404" s="28" t="str">
        <f>LOOKUP(1,1/(Table1[[#This Row],[Level_0]:[Level 15]]&gt;0),(Table1[[#This Row],[Level_0]:[Level 15]]))</f>
        <v>L000011323 - [10404 - Business Development-G]</v>
      </c>
      <c r="U12404" s="24">
        <v>12399</v>
      </c>
    </row>
    <row r="12405" spans="1:21" x14ac:dyDescent="0.25">
      <c r="A12405" s="14" t="s">
        <v>9050</v>
      </c>
      <c r="B12405" s="17" t="s">
        <v>9051</v>
      </c>
      <c r="C12405" s="17" t="s">
        <v>39099</v>
      </c>
      <c r="D12405" s="21" t="s">
        <v>39</v>
      </c>
      <c r="E12405" s="22" t="s">
        <v>29811</v>
      </c>
      <c r="F12405" s="22" t="s">
        <v>38785</v>
      </c>
      <c r="G12405" s="22" t="s">
        <v>38786</v>
      </c>
      <c r="H12405" s="22" t="s">
        <v>39567</v>
      </c>
      <c r="I12405" s="22" t="s">
        <v>38790</v>
      </c>
      <c r="J12405" s="22" t="s">
        <v>36184</v>
      </c>
      <c r="K12405" s="22"/>
      <c r="L12405" s="22"/>
      <c r="M12405" s="23"/>
      <c r="N12405" s="22"/>
      <c r="O12405" s="23"/>
      <c r="P12405" s="23"/>
      <c r="Q12405" s="23"/>
      <c r="R12405" s="23"/>
      <c r="S12405" s="23"/>
      <c r="T12405" s="28" t="str">
        <f>LOOKUP(1,1/(Table1[[#This Row],[Level_0]:[Level 15]]&gt;0),(Table1[[#This Row],[Level_0]:[Level 15]]))</f>
        <v>L000011324 - [25511 - Business Development-G]</v>
      </c>
      <c r="U12405" s="24">
        <v>12400</v>
      </c>
    </row>
    <row r="12406" spans="1:21" x14ac:dyDescent="0.25">
      <c r="A12406" s="14" t="s">
        <v>8279</v>
      </c>
      <c r="B12406" s="17" t="s">
        <v>8280</v>
      </c>
      <c r="C12406" s="17" t="s">
        <v>39099</v>
      </c>
      <c r="D12406" s="21" t="s">
        <v>39</v>
      </c>
      <c r="E12406" s="22" t="s">
        <v>29811</v>
      </c>
      <c r="F12406" s="22" t="s">
        <v>38785</v>
      </c>
      <c r="G12406" s="22" t="s">
        <v>38786</v>
      </c>
      <c r="H12406" s="22" t="s">
        <v>39567</v>
      </c>
      <c r="I12406" s="22" t="s">
        <v>38790</v>
      </c>
      <c r="J12406" s="22" t="s">
        <v>36185</v>
      </c>
      <c r="K12406" s="22"/>
      <c r="L12406" s="22"/>
      <c r="M12406" s="23"/>
      <c r="N12406" s="22"/>
      <c r="O12406" s="23"/>
      <c r="P12406" s="23"/>
      <c r="Q12406" s="23"/>
      <c r="R12406" s="23"/>
      <c r="S12406" s="23"/>
      <c r="T12406" s="28" t="str">
        <f>LOOKUP(1,1/(Table1[[#This Row],[Level_0]:[Level 15]]&gt;0),(Table1[[#This Row],[Level_0]:[Level 15]]))</f>
        <v>L000011325 - [636710 - Business Development-G]</v>
      </c>
      <c r="U12406" s="24">
        <v>12401</v>
      </c>
    </row>
    <row r="12407" spans="1:21" x14ac:dyDescent="0.25">
      <c r="A12407" s="14" t="s">
        <v>9865</v>
      </c>
      <c r="B12407" s="17" t="s">
        <v>9866</v>
      </c>
      <c r="C12407" s="17" t="s">
        <v>39099</v>
      </c>
      <c r="D12407" s="21" t="s">
        <v>39</v>
      </c>
      <c r="E12407" s="22" t="s">
        <v>29811</v>
      </c>
      <c r="F12407" s="22" t="s">
        <v>38785</v>
      </c>
      <c r="G12407" s="22" t="s">
        <v>38786</v>
      </c>
      <c r="H12407" s="22" t="s">
        <v>39567</v>
      </c>
      <c r="I12407" s="22" t="s">
        <v>38790</v>
      </c>
      <c r="J12407" s="22" t="s">
        <v>36186</v>
      </c>
      <c r="K12407" s="22"/>
      <c r="L12407" s="22"/>
      <c r="M12407" s="23"/>
      <c r="N12407" s="22"/>
      <c r="O12407" s="23"/>
      <c r="P12407" s="23"/>
      <c r="Q12407" s="23"/>
      <c r="R12407" s="23"/>
      <c r="S12407" s="23"/>
      <c r="T12407" s="28" t="str">
        <f>LOOKUP(1,1/(Table1[[#This Row],[Level_0]:[Level 15]]&gt;0),(Table1[[#This Row],[Level_0]:[Level 15]]))</f>
        <v>L000011326 - [9871 - Business Development-G]</v>
      </c>
      <c r="U12407" s="24">
        <v>12402</v>
      </c>
    </row>
    <row r="12408" spans="1:21" x14ac:dyDescent="0.25">
      <c r="A12408" s="14" t="s">
        <v>18670</v>
      </c>
      <c r="B12408" s="17" t="s">
        <v>18671</v>
      </c>
      <c r="C12408" s="17" t="s">
        <v>2540</v>
      </c>
      <c r="D12408" s="21" t="s">
        <v>39</v>
      </c>
      <c r="E12408" s="22" t="s">
        <v>29811</v>
      </c>
      <c r="F12408" s="22" t="s">
        <v>38785</v>
      </c>
      <c r="G12408" s="22" t="s">
        <v>38786</v>
      </c>
      <c r="H12408" s="22" t="s">
        <v>36187</v>
      </c>
      <c r="I12408" s="22"/>
      <c r="J12408" s="22"/>
      <c r="K12408" s="22"/>
      <c r="L12408" s="22"/>
      <c r="M12408" s="23"/>
      <c r="N12408" s="22"/>
      <c r="O12408" s="23"/>
      <c r="P12408" s="23"/>
      <c r="Q12408" s="23"/>
      <c r="R12408" s="23"/>
      <c r="S12408" s="23"/>
      <c r="T12408" s="28" t="str">
        <f>LOOKUP(1,1/(Table1[[#This Row],[Level_0]:[Level 15]]&gt;0),(Table1[[#This Row],[Level_0]:[Level 15]]))</f>
        <v>L000011327 - [DAAdjustment_SBDT-G]</v>
      </c>
      <c r="U12408" s="24">
        <v>12403</v>
      </c>
    </row>
    <row r="12409" spans="1:21" x14ac:dyDescent="0.25">
      <c r="A12409" s="14" t="s">
        <v>21658</v>
      </c>
      <c r="B12409" s="17" t="s">
        <v>39764</v>
      </c>
      <c r="C12409" s="17" t="s">
        <v>2540</v>
      </c>
      <c r="D12409" s="21" t="s">
        <v>39</v>
      </c>
      <c r="E12409" s="22" t="s">
        <v>29811</v>
      </c>
      <c r="F12409" s="22" t="s">
        <v>38785</v>
      </c>
      <c r="G12409" s="22" t="s">
        <v>38786</v>
      </c>
      <c r="H12409" s="22" t="s">
        <v>39568</v>
      </c>
      <c r="I12409" s="22"/>
      <c r="J12409" s="22"/>
      <c r="K12409" s="22"/>
      <c r="L12409" s="22"/>
      <c r="M12409" s="23"/>
      <c r="N12409" s="22"/>
      <c r="O12409" s="23"/>
      <c r="P12409" s="23"/>
      <c r="Q12409" s="23"/>
      <c r="R12409" s="23"/>
      <c r="S12409" s="23"/>
      <c r="T12409" s="28" t="str">
        <f>LOOKUP(1,1/(Table1[[#This Row],[Level_0]:[Level 15]]&gt;0),(Table1[[#This Row],[Level_0]:[Level 15]]))</f>
        <v>L000011344 - [Strategy &amp; Market Intelligence]</v>
      </c>
      <c r="U12409" s="24">
        <v>12404</v>
      </c>
    </row>
    <row r="12410" spans="1:21" x14ac:dyDescent="0.25">
      <c r="A12410" s="14" t="s">
        <v>10594</v>
      </c>
      <c r="B12410" s="17" t="s">
        <v>38986</v>
      </c>
      <c r="C12410" s="17" t="s">
        <v>21658</v>
      </c>
      <c r="D12410" s="21" t="s">
        <v>39</v>
      </c>
      <c r="E12410" s="22" t="s">
        <v>29811</v>
      </c>
      <c r="F12410" s="22" t="s">
        <v>38785</v>
      </c>
      <c r="G12410" s="22" t="s">
        <v>38786</v>
      </c>
      <c r="H12410" s="22" t="s">
        <v>39568</v>
      </c>
      <c r="I12410" s="22" t="s">
        <v>38792</v>
      </c>
      <c r="J12410" s="22"/>
      <c r="K12410" s="22"/>
      <c r="L12410" s="22"/>
      <c r="M12410" s="23"/>
      <c r="N12410" s="22"/>
      <c r="O12410" s="23"/>
      <c r="P12410" s="23"/>
      <c r="Q12410" s="23"/>
      <c r="R12410" s="23"/>
      <c r="S12410" s="23"/>
      <c r="T12410" s="28" t="str">
        <f>LOOKUP(1,1/(Table1[[#This Row],[Level_0]:[Level 15]]&gt;0),(Table1[[#This Row],[Level_0]:[Level 15]]))</f>
        <v>L000011345 - [Strategic Intelligence]</v>
      </c>
      <c r="U12410" s="24">
        <v>12405</v>
      </c>
    </row>
    <row r="12411" spans="1:21" x14ac:dyDescent="0.25">
      <c r="A12411" s="14" t="s">
        <v>7339</v>
      </c>
      <c r="B12411" s="17" t="s">
        <v>7340</v>
      </c>
      <c r="C12411" s="17" t="s">
        <v>10594</v>
      </c>
      <c r="D12411" s="21" t="s">
        <v>39</v>
      </c>
      <c r="E12411" s="22" t="s">
        <v>29811</v>
      </c>
      <c r="F12411" s="22" t="s">
        <v>38785</v>
      </c>
      <c r="G12411" s="22" t="s">
        <v>38786</v>
      </c>
      <c r="H12411" s="22" t="s">
        <v>39568</v>
      </c>
      <c r="I12411" s="22" t="s">
        <v>38792</v>
      </c>
      <c r="J12411" s="22" t="s">
        <v>36194</v>
      </c>
      <c r="K12411" s="22"/>
      <c r="L12411" s="22"/>
      <c r="M12411" s="23"/>
      <c r="N12411" s="22"/>
      <c r="O12411" s="23"/>
      <c r="P12411" s="23"/>
      <c r="Q12411" s="23"/>
      <c r="R12411" s="23"/>
      <c r="S12411" s="23"/>
      <c r="T12411" s="28" t="str">
        <f>LOOKUP(1,1/(Table1[[#This Row],[Level_0]:[Level 15]]&gt;0),(Table1[[#This Row],[Level_0]:[Level 15]]))</f>
        <v>L000011346 - [6042 Business Competitive Info-G]</v>
      </c>
      <c r="U12411" s="24">
        <v>12406</v>
      </c>
    </row>
    <row r="12412" spans="1:21" x14ac:dyDescent="0.25">
      <c r="A12412" s="14" t="s">
        <v>18672</v>
      </c>
      <c r="B12412" s="17" t="s">
        <v>18673</v>
      </c>
      <c r="C12412" s="17" t="s">
        <v>21658</v>
      </c>
      <c r="D12412" s="21" t="s">
        <v>39</v>
      </c>
      <c r="E12412" s="22" t="s">
        <v>29811</v>
      </c>
      <c r="F12412" s="22" t="s">
        <v>38785</v>
      </c>
      <c r="G12412" s="22" t="s">
        <v>38786</v>
      </c>
      <c r="H12412" s="22" t="s">
        <v>39568</v>
      </c>
      <c r="I12412" s="22" t="s">
        <v>36195</v>
      </c>
      <c r="J12412" s="22"/>
      <c r="K12412" s="22"/>
      <c r="L12412" s="22"/>
      <c r="M12412" s="23"/>
      <c r="N12412" s="22"/>
      <c r="O12412" s="23"/>
      <c r="P12412" s="23"/>
      <c r="Q12412" s="23"/>
      <c r="R12412" s="23"/>
      <c r="S12412" s="23"/>
      <c r="T12412" s="28" t="str">
        <f>LOOKUP(1,1/(Table1[[#This Row],[Level_0]:[Level 15]]&gt;0),(Table1[[#This Row],[Level_0]:[Level 15]]))</f>
        <v>L000011347 - [LS Strategy Team -G]</v>
      </c>
      <c r="U12412" s="24">
        <v>12407</v>
      </c>
    </row>
    <row r="12413" spans="1:21" x14ac:dyDescent="0.25">
      <c r="A12413" s="14" t="s">
        <v>9054</v>
      </c>
      <c r="B12413" s="17" t="s">
        <v>9055</v>
      </c>
      <c r="C12413" s="17" t="s">
        <v>18672</v>
      </c>
      <c r="D12413" s="21" t="s">
        <v>39</v>
      </c>
      <c r="E12413" s="22" t="s">
        <v>29811</v>
      </c>
      <c r="F12413" s="22" t="s">
        <v>38785</v>
      </c>
      <c r="G12413" s="22" t="s">
        <v>38786</v>
      </c>
      <c r="H12413" s="22" t="s">
        <v>39568</v>
      </c>
      <c r="I12413" s="22" t="s">
        <v>36195</v>
      </c>
      <c r="J12413" s="22" t="s">
        <v>36196</v>
      </c>
      <c r="K12413" s="22"/>
      <c r="L12413" s="22"/>
      <c r="M12413" s="23"/>
      <c r="N12413" s="22"/>
      <c r="O12413" s="23"/>
      <c r="P12413" s="23"/>
      <c r="Q12413" s="23"/>
      <c r="R12413" s="23"/>
      <c r="S12413" s="23"/>
      <c r="T12413" s="28" t="str">
        <f>LOOKUP(1,1/(Table1[[#This Row],[Level_0]:[Level 15]]&gt;0),(Table1[[#This Row],[Level_0]:[Level 15]]))</f>
        <v>L000011348 - [683000 LS Strategy - Germany-G]</v>
      </c>
      <c r="U12413" s="24">
        <v>12408</v>
      </c>
    </row>
    <row r="12414" spans="1:21" x14ac:dyDescent="0.25">
      <c r="A12414" s="14" t="s">
        <v>15475</v>
      </c>
      <c r="B12414" s="17" t="s">
        <v>15476</v>
      </c>
      <c r="C12414" s="17" t="s">
        <v>18672</v>
      </c>
      <c r="D12414" s="21" t="s">
        <v>39</v>
      </c>
      <c r="E12414" s="22" t="s">
        <v>29811</v>
      </c>
      <c r="F12414" s="22" t="s">
        <v>38785</v>
      </c>
      <c r="G12414" s="22" t="s">
        <v>38786</v>
      </c>
      <c r="H12414" s="22" t="s">
        <v>39568</v>
      </c>
      <c r="I12414" s="22" t="s">
        <v>36195</v>
      </c>
      <c r="J12414" s="22" t="s">
        <v>36197</v>
      </c>
      <c r="K12414" s="22"/>
      <c r="L12414" s="22"/>
      <c r="M12414" s="23"/>
      <c r="N12414" s="22"/>
      <c r="O12414" s="23"/>
      <c r="P12414" s="23"/>
      <c r="Q12414" s="23"/>
      <c r="R12414" s="23"/>
      <c r="S12414" s="23"/>
      <c r="T12414" s="28" t="str">
        <f>LOOKUP(1,1/(Table1[[#This Row],[Level_0]:[Level 15]]&gt;0),(Table1[[#This Row],[Level_0]:[Level 15]]))</f>
        <v>L000011349 - [9556 LS Strategy - US-G]</v>
      </c>
      <c r="U12414" s="24">
        <v>12409</v>
      </c>
    </row>
    <row r="12415" spans="1:21" x14ac:dyDescent="0.25">
      <c r="A12415" s="14" t="s">
        <v>191</v>
      </c>
      <c r="B12415" s="17" t="s">
        <v>39765</v>
      </c>
      <c r="C12415" s="17" t="s">
        <v>2540</v>
      </c>
      <c r="D12415" s="21" t="s">
        <v>39</v>
      </c>
      <c r="E12415" s="22" t="s">
        <v>29811</v>
      </c>
      <c r="F12415" s="22" t="s">
        <v>38785</v>
      </c>
      <c r="G12415" s="22" t="s">
        <v>38786</v>
      </c>
      <c r="H12415" s="22" t="s">
        <v>39569</v>
      </c>
      <c r="I12415" s="22"/>
      <c r="J12415" s="22"/>
      <c r="K12415" s="22"/>
      <c r="L12415" s="22"/>
      <c r="M12415" s="23"/>
      <c r="N12415" s="22"/>
      <c r="O12415" s="23"/>
      <c r="P12415" s="23"/>
      <c r="Q12415" s="23"/>
      <c r="R12415" s="23"/>
      <c r="S12415" s="23"/>
      <c r="T12415" s="28" t="str">
        <f>LOOKUP(1,1/(Table1[[#This Row],[Level_0]:[Level 15]]&gt;0),(Table1[[#This Row],[Level_0]:[Level 15]]))</f>
        <v>L000011353 - [Program Management and Change]</v>
      </c>
      <c r="U12415" s="24">
        <v>12410</v>
      </c>
    </row>
    <row r="12416" spans="1:21" x14ac:dyDescent="0.25">
      <c r="A12416" s="14" t="s">
        <v>3961</v>
      </c>
      <c r="B12416" s="17" t="s">
        <v>3962</v>
      </c>
      <c r="C12416" s="17" t="s">
        <v>191</v>
      </c>
      <c r="D12416" s="21" t="s">
        <v>39</v>
      </c>
      <c r="E12416" s="22" t="s">
        <v>29811</v>
      </c>
      <c r="F12416" s="22" t="s">
        <v>38785</v>
      </c>
      <c r="G12416" s="22" t="s">
        <v>38786</v>
      </c>
      <c r="H12416" s="22" t="s">
        <v>39569</v>
      </c>
      <c r="I12416" s="22" t="s">
        <v>36200</v>
      </c>
      <c r="J12416" s="22"/>
      <c r="K12416" s="22"/>
      <c r="L12416" s="22"/>
      <c r="M12416" s="23"/>
      <c r="N12416" s="22"/>
      <c r="O12416" s="23"/>
      <c r="P12416" s="23"/>
      <c r="Q12416" s="23"/>
      <c r="R12416" s="23"/>
      <c r="S12416" s="23"/>
      <c r="T12416" s="28" t="str">
        <f>LOOKUP(1,1/(Table1[[#This Row],[Level_0]:[Level 15]]&gt;0),(Table1[[#This Row],[Level_0]:[Level 15]]))</f>
        <v>L000011354 - [9424-Strtgy, Bus Dev &amp; Transf Mgmt-G]</v>
      </c>
      <c r="U12416" s="24">
        <v>12411</v>
      </c>
    </row>
    <row r="12417" spans="1:21" x14ac:dyDescent="0.25">
      <c r="A12417" s="14" t="s">
        <v>3002</v>
      </c>
      <c r="B12417" s="17" t="s">
        <v>39767</v>
      </c>
      <c r="C12417" s="17" t="s">
        <v>2540</v>
      </c>
      <c r="D12417" s="21" t="s">
        <v>39</v>
      </c>
      <c r="E12417" s="22" t="s">
        <v>29811</v>
      </c>
      <c r="F12417" s="22" t="s">
        <v>38785</v>
      </c>
      <c r="G12417" s="22" t="s">
        <v>38786</v>
      </c>
      <c r="H12417" s="22" t="s">
        <v>39570</v>
      </c>
      <c r="I12417" s="22"/>
      <c r="J12417" s="22"/>
      <c r="K12417" s="22"/>
      <c r="L12417" s="22"/>
      <c r="M12417" s="23"/>
      <c r="N12417" s="22"/>
      <c r="O12417" s="23"/>
      <c r="P12417" s="23"/>
      <c r="Q12417" s="23"/>
      <c r="R12417" s="23"/>
      <c r="S12417" s="23"/>
      <c r="T12417" s="28" t="str">
        <f>LOOKUP(1,1/(Table1[[#This Row],[Level_0]:[Level 15]]&gt;0),(Table1[[#This Row],[Level_0]:[Level 15]]))</f>
        <v>L000012995 - [Sustainability &amp; Social Business Innovat]</v>
      </c>
      <c r="U12417" s="24">
        <v>12412</v>
      </c>
    </row>
    <row r="12418" spans="1:21" x14ac:dyDescent="0.25">
      <c r="A12418" s="14" t="s">
        <v>16296</v>
      </c>
      <c r="B12418" s="17" t="s">
        <v>16297</v>
      </c>
      <c r="C12418" s="17" t="s">
        <v>3002</v>
      </c>
      <c r="D12418" s="21" t="s">
        <v>39</v>
      </c>
      <c r="E12418" s="22" t="s">
        <v>29811</v>
      </c>
      <c r="F12418" s="22" t="s">
        <v>38785</v>
      </c>
      <c r="G12418" s="22" t="s">
        <v>38786</v>
      </c>
      <c r="H12418" s="22" t="s">
        <v>39570</v>
      </c>
      <c r="I12418" s="22" t="s">
        <v>36202</v>
      </c>
      <c r="J12418" s="22"/>
      <c r="K12418" s="22"/>
      <c r="L12418" s="22"/>
      <c r="M12418" s="23"/>
      <c r="N12418" s="22"/>
      <c r="O12418" s="23"/>
      <c r="P12418" s="23"/>
      <c r="Q12418" s="23"/>
      <c r="R12418" s="23"/>
      <c r="S12418" s="23"/>
      <c r="T12418" s="28" t="str">
        <f>LOOKUP(1,1/(Table1[[#This Row],[Level_0]:[Level 15]]&gt;0),(Table1[[#This Row],[Level_0]:[Level 15]]))</f>
        <v>L000013068 - [Sustainability Team -G]</v>
      </c>
      <c r="U12418" s="24">
        <v>12413</v>
      </c>
    </row>
    <row r="12419" spans="1:21" x14ac:dyDescent="0.25">
      <c r="A12419" s="14" t="s">
        <v>2499</v>
      </c>
      <c r="B12419" s="17" t="s">
        <v>2500</v>
      </c>
      <c r="C12419" s="17" t="s">
        <v>16296</v>
      </c>
      <c r="D12419" s="21" t="s">
        <v>39</v>
      </c>
      <c r="E12419" s="22" t="s">
        <v>29811</v>
      </c>
      <c r="F12419" s="22" t="s">
        <v>38785</v>
      </c>
      <c r="G12419" s="22" t="s">
        <v>38786</v>
      </c>
      <c r="H12419" s="22" t="s">
        <v>39570</v>
      </c>
      <c r="I12419" s="22" t="s">
        <v>36202</v>
      </c>
      <c r="J12419" s="22" t="s">
        <v>36203</v>
      </c>
      <c r="K12419" s="22"/>
      <c r="L12419" s="22"/>
      <c r="M12419" s="23"/>
      <c r="N12419" s="22"/>
      <c r="O12419" s="23"/>
      <c r="P12419" s="23"/>
      <c r="Q12419" s="23"/>
      <c r="R12419" s="23"/>
      <c r="S12419" s="23"/>
      <c r="T12419" s="28" t="str">
        <f>LOOKUP(1,1/(Table1[[#This Row],[Level_0]:[Level 15]]&gt;0),(Table1[[#This Row],[Level_0]:[Level 15]]))</f>
        <v>L000011114 - [10131 _ LS Business Services Sigma -G]</v>
      </c>
      <c r="U12419" s="24">
        <v>12414</v>
      </c>
    </row>
    <row r="12420" spans="1:21" x14ac:dyDescent="0.25">
      <c r="A12420" s="14" t="s">
        <v>9034</v>
      </c>
      <c r="B12420" s="17" t="s">
        <v>9035</v>
      </c>
      <c r="C12420" s="17" t="s">
        <v>16296</v>
      </c>
      <c r="D12420" s="21" t="s">
        <v>39</v>
      </c>
      <c r="E12420" s="22" t="s">
        <v>29811</v>
      </c>
      <c r="F12420" s="22" t="s">
        <v>38785</v>
      </c>
      <c r="G12420" s="22" t="s">
        <v>38786</v>
      </c>
      <c r="H12420" s="22" t="s">
        <v>39570</v>
      </c>
      <c r="I12420" s="22" t="s">
        <v>36202</v>
      </c>
      <c r="J12420" s="22" t="s">
        <v>36204</v>
      </c>
      <c r="K12420" s="22"/>
      <c r="L12420" s="22"/>
      <c r="M12420" s="23"/>
      <c r="N12420" s="22"/>
      <c r="O12420" s="23"/>
      <c r="P12420" s="23"/>
      <c r="Q12420" s="23"/>
      <c r="R12420" s="23"/>
      <c r="S12420" s="23"/>
      <c r="T12420" s="28" t="str">
        <f>LOOKUP(1,1/(Table1[[#This Row],[Level_0]:[Level 15]]&gt;0),(Table1[[#This Row],[Level_0]:[Level 15]]))</f>
        <v>L000011115 - [10570 _ LS  Corporate Giving-G]</v>
      </c>
      <c r="U12420" s="24">
        <v>12415</v>
      </c>
    </row>
    <row r="12421" spans="1:21" x14ac:dyDescent="0.25">
      <c r="A12421" s="14" t="s">
        <v>8233</v>
      </c>
      <c r="B12421" s="17" t="s">
        <v>8234</v>
      </c>
      <c r="C12421" s="17" t="s">
        <v>16296</v>
      </c>
      <c r="D12421" s="21" t="s">
        <v>39</v>
      </c>
      <c r="E12421" s="22" t="s">
        <v>29811</v>
      </c>
      <c r="F12421" s="22" t="s">
        <v>38785</v>
      </c>
      <c r="G12421" s="22" t="s">
        <v>38786</v>
      </c>
      <c r="H12421" s="22" t="s">
        <v>39570</v>
      </c>
      <c r="I12421" s="22" t="s">
        <v>36202</v>
      </c>
      <c r="J12421" s="22" t="s">
        <v>36205</v>
      </c>
      <c r="K12421" s="22"/>
      <c r="L12421" s="22"/>
      <c r="M12421" s="23"/>
      <c r="N12421" s="22"/>
      <c r="O12421" s="23"/>
      <c r="P12421" s="23"/>
      <c r="Q12421" s="23"/>
      <c r="R12421" s="23"/>
      <c r="S12421" s="23"/>
      <c r="T12421" s="28" t="str">
        <f>LOOKUP(1,1/(Table1[[#This Row],[Level_0]:[Level 15]]&gt;0),(Table1[[#This Row],[Level_0]:[Level 15]]))</f>
        <v>L000011116 - [2123OF0002 _ Green Chemistry -G]</v>
      </c>
      <c r="U12421" s="24">
        <v>12416</v>
      </c>
    </row>
    <row r="12422" spans="1:21" x14ac:dyDescent="0.25">
      <c r="A12422" s="14" t="s">
        <v>2501</v>
      </c>
      <c r="B12422" s="17" t="s">
        <v>2502</v>
      </c>
      <c r="C12422" s="17" t="s">
        <v>16296</v>
      </c>
      <c r="D12422" s="21" t="s">
        <v>39</v>
      </c>
      <c r="E12422" s="22" t="s">
        <v>29811</v>
      </c>
      <c r="F12422" s="22" t="s">
        <v>38785</v>
      </c>
      <c r="G12422" s="22" t="s">
        <v>38786</v>
      </c>
      <c r="H12422" s="22" t="s">
        <v>39570</v>
      </c>
      <c r="I12422" s="22" t="s">
        <v>36202</v>
      </c>
      <c r="J12422" s="22" t="s">
        <v>36206</v>
      </c>
      <c r="K12422" s="22"/>
      <c r="L12422" s="22"/>
      <c r="M12422" s="23"/>
      <c r="N12422" s="22"/>
      <c r="O12422" s="23"/>
      <c r="P12422" s="23"/>
      <c r="Q12422" s="23"/>
      <c r="R12422" s="23"/>
      <c r="S12422" s="23"/>
      <c r="T12422" s="28" t="str">
        <f>LOOKUP(1,1/(Table1[[#This Row],[Level_0]:[Level 15]]&gt;0),(Table1[[#This Row],[Level_0]:[Level 15]]))</f>
        <v>L000011117 - [5631 _ LS Business Services France -G]</v>
      </c>
      <c r="U12422" s="24">
        <v>12417</v>
      </c>
    </row>
    <row r="12423" spans="1:21" x14ac:dyDescent="0.25">
      <c r="A12423" s="14" t="s">
        <v>6431</v>
      </c>
      <c r="B12423" s="17" t="s">
        <v>6432</v>
      </c>
      <c r="C12423" s="17" t="s">
        <v>16296</v>
      </c>
      <c r="D12423" s="21" t="s">
        <v>39</v>
      </c>
      <c r="E12423" s="22" t="s">
        <v>29811</v>
      </c>
      <c r="F12423" s="22" t="s">
        <v>38785</v>
      </c>
      <c r="G12423" s="22" t="s">
        <v>38786</v>
      </c>
      <c r="H12423" s="22" t="s">
        <v>39570</v>
      </c>
      <c r="I12423" s="22" t="s">
        <v>36202</v>
      </c>
      <c r="J12423" s="22" t="s">
        <v>36207</v>
      </c>
      <c r="K12423" s="22"/>
      <c r="L12423" s="22"/>
      <c r="M12423" s="23"/>
      <c r="N12423" s="22"/>
      <c r="O12423" s="23"/>
      <c r="P12423" s="23"/>
      <c r="Q12423" s="23"/>
      <c r="R12423" s="23"/>
      <c r="S12423" s="23"/>
      <c r="T12423" s="28" t="str">
        <f>LOOKUP(1,1/(Table1[[#This Row],[Level_0]:[Level 15]]&gt;0),(Table1[[#This Row],[Level_0]:[Level 15]]))</f>
        <v>L000011118 - [5631 _ LS Business Services US -G]</v>
      </c>
      <c r="U12423" s="24">
        <v>12418</v>
      </c>
    </row>
    <row r="12424" spans="1:21" x14ac:dyDescent="0.25">
      <c r="A12424" s="14" t="s">
        <v>6433</v>
      </c>
      <c r="B12424" s="17" t="s">
        <v>6434</v>
      </c>
      <c r="C12424" s="17" t="s">
        <v>16296</v>
      </c>
      <c r="D12424" s="21" t="s">
        <v>39</v>
      </c>
      <c r="E12424" s="22" t="s">
        <v>29811</v>
      </c>
      <c r="F12424" s="22" t="s">
        <v>38785</v>
      </c>
      <c r="G12424" s="22" t="s">
        <v>38786</v>
      </c>
      <c r="H12424" s="22" t="s">
        <v>39570</v>
      </c>
      <c r="I12424" s="22" t="s">
        <v>36202</v>
      </c>
      <c r="J12424" s="22" t="s">
        <v>36208</v>
      </c>
      <c r="K12424" s="22"/>
      <c r="L12424" s="22"/>
      <c r="M12424" s="23"/>
      <c r="N12424" s="22"/>
      <c r="O12424" s="23"/>
      <c r="P12424" s="23"/>
      <c r="Q12424" s="23"/>
      <c r="R12424" s="23"/>
      <c r="S12424" s="23"/>
      <c r="T12424" s="28" t="str">
        <f>LOOKUP(1,1/(Table1[[#This Row],[Level_0]:[Level 15]]&gt;0),(Table1[[#This Row],[Level_0]:[Level 15]]))</f>
        <v>L000011119 - [1756OF7094 LS Business Svcs UK -G]</v>
      </c>
      <c r="U12424" s="24">
        <v>12419</v>
      </c>
    </row>
    <row r="12425" spans="1:21" x14ac:dyDescent="0.25">
      <c r="A12425" s="14" t="s">
        <v>501</v>
      </c>
      <c r="B12425" s="17" t="s">
        <v>502</v>
      </c>
      <c r="C12425" s="17" t="s">
        <v>16296</v>
      </c>
      <c r="D12425" s="21" t="s">
        <v>39</v>
      </c>
      <c r="E12425" s="22" t="s">
        <v>29811</v>
      </c>
      <c r="F12425" s="22" t="s">
        <v>38785</v>
      </c>
      <c r="G12425" s="22" t="s">
        <v>38786</v>
      </c>
      <c r="H12425" s="22" t="s">
        <v>39570</v>
      </c>
      <c r="I12425" s="22" t="s">
        <v>36202</v>
      </c>
      <c r="J12425" s="22" t="s">
        <v>36209</v>
      </c>
      <c r="K12425" s="22"/>
      <c r="L12425" s="22"/>
      <c r="M12425" s="23"/>
      <c r="N12425" s="22"/>
      <c r="O12425" s="23"/>
      <c r="P12425" s="23"/>
      <c r="Q12425" s="23"/>
      <c r="R12425" s="23"/>
      <c r="S12425" s="23"/>
      <c r="T12425" s="28" t="str">
        <f>LOOKUP(1,1/(Table1[[#This Row],[Level_0]:[Level 15]]&gt;0),(Table1[[#This Row],[Level_0]:[Level 15]]))</f>
        <v>L000011120 - [697500 _ LS Business Services Germany-G]</v>
      </c>
      <c r="U12425" s="24">
        <v>12420</v>
      </c>
    </row>
    <row r="12426" spans="1:21" x14ac:dyDescent="0.25">
      <c r="A12426" s="14" t="s">
        <v>10572</v>
      </c>
      <c r="B12426" s="17" t="s">
        <v>10573</v>
      </c>
      <c r="C12426" s="17" t="s">
        <v>16296</v>
      </c>
      <c r="D12426" s="21" t="s">
        <v>39</v>
      </c>
      <c r="E12426" s="22" t="s">
        <v>29811</v>
      </c>
      <c r="F12426" s="22" t="s">
        <v>38785</v>
      </c>
      <c r="G12426" s="22" t="s">
        <v>38786</v>
      </c>
      <c r="H12426" s="22" t="s">
        <v>39570</v>
      </c>
      <c r="I12426" s="22" t="s">
        <v>36202</v>
      </c>
      <c r="J12426" s="22" t="s">
        <v>36210</v>
      </c>
      <c r="K12426" s="22"/>
      <c r="L12426" s="22"/>
      <c r="M12426" s="23"/>
      <c r="N12426" s="22"/>
      <c r="O12426" s="23"/>
      <c r="P12426" s="23"/>
      <c r="Q12426" s="23"/>
      <c r="R12426" s="23"/>
      <c r="S12426" s="23"/>
      <c r="T12426" s="28" t="str">
        <f>LOOKUP(1,1/(Table1[[#This Row],[Level_0]:[Level 15]]&gt;0),(Table1[[#This Row],[Level_0]:[Level 15]]))</f>
        <v>L000011121 - [9415 _ LS Corporate Giving-G]</v>
      </c>
      <c r="U12426" s="24">
        <v>12421</v>
      </c>
    </row>
    <row r="12427" spans="1:21" x14ac:dyDescent="0.25">
      <c r="A12427" s="14" t="s">
        <v>9036</v>
      </c>
      <c r="B12427" s="17" t="s">
        <v>9037</v>
      </c>
      <c r="C12427" s="17" t="s">
        <v>16296</v>
      </c>
      <c r="D12427" s="21" t="s">
        <v>39</v>
      </c>
      <c r="E12427" s="22" t="s">
        <v>29811</v>
      </c>
      <c r="F12427" s="22" t="s">
        <v>38785</v>
      </c>
      <c r="G12427" s="22" t="s">
        <v>38786</v>
      </c>
      <c r="H12427" s="22" t="s">
        <v>39570</v>
      </c>
      <c r="I12427" s="22" t="s">
        <v>36202</v>
      </c>
      <c r="J12427" s="22" t="s">
        <v>36211</v>
      </c>
      <c r="K12427" s="22"/>
      <c r="L12427" s="22"/>
      <c r="M12427" s="23"/>
      <c r="N12427" s="22"/>
      <c r="O12427" s="23"/>
      <c r="P12427" s="23"/>
      <c r="Q12427" s="23"/>
      <c r="R12427" s="23"/>
      <c r="S12427" s="23"/>
      <c r="T12427" s="28" t="str">
        <f>LOOKUP(1,1/(Table1[[#This Row],[Level_0]:[Level 15]]&gt;0),(Table1[[#This Row],[Level_0]:[Level 15]]))</f>
        <v>L000011122 - [9847G _ LS Water for Health -G]</v>
      </c>
      <c r="U12427" s="24">
        <v>12422</v>
      </c>
    </row>
    <row r="12428" spans="1:21" x14ac:dyDescent="0.25">
      <c r="A12428" s="14" t="s">
        <v>187</v>
      </c>
      <c r="B12428" s="17" t="s">
        <v>188</v>
      </c>
      <c r="C12428" s="17" t="s">
        <v>16296</v>
      </c>
      <c r="D12428" s="21" t="s">
        <v>39</v>
      </c>
      <c r="E12428" s="22" t="s">
        <v>29811</v>
      </c>
      <c r="F12428" s="22" t="s">
        <v>38785</v>
      </c>
      <c r="G12428" s="22" t="s">
        <v>38786</v>
      </c>
      <c r="H12428" s="22" t="s">
        <v>39570</v>
      </c>
      <c r="I12428" s="22" t="s">
        <v>36202</v>
      </c>
      <c r="J12428" s="22" t="s">
        <v>36212</v>
      </c>
      <c r="K12428" s="22"/>
      <c r="L12428" s="22"/>
      <c r="M12428" s="23"/>
      <c r="N12428" s="22"/>
      <c r="O12428" s="23"/>
      <c r="P12428" s="23"/>
      <c r="Q12428" s="23"/>
      <c r="R12428" s="23"/>
      <c r="S12428" s="23"/>
      <c r="T12428" s="28" t="str">
        <f>LOOKUP(1,1/(Table1[[#This Row],[Level_0]:[Level 15]]&gt;0),(Table1[[#This Row],[Level_0]:[Level 15]]))</f>
        <v>L000011123 - [6203991365 _LS Business Services India-G]</v>
      </c>
      <c r="U12428" s="24">
        <v>12423</v>
      </c>
    </row>
    <row r="12429" spans="1:21" x14ac:dyDescent="0.25">
      <c r="A12429" s="14" t="s">
        <v>7383</v>
      </c>
      <c r="B12429" s="17" t="s">
        <v>7384</v>
      </c>
      <c r="C12429" s="17" t="s">
        <v>16296</v>
      </c>
      <c r="D12429" s="21" t="s">
        <v>39</v>
      </c>
      <c r="E12429" s="22" t="s">
        <v>29811</v>
      </c>
      <c r="F12429" s="22" t="s">
        <v>38785</v>
      </c>
      <c r="G12429" s="22" t="s">
        <v>38786</v>
      </c>
      <c r="H12429" s="22" t="s">
        <v>39570</v>
      </c>
      <c r="I12429" s="22" t="s">
        <v>36202</v>
      </c>
      <c r="J12429" s="22" t="s">
        <v>36213</v>
      </c>
      <c r="K12429" s="22"/>
      <c r="L12429" s="22"/>
      <c r="M12429" s="23"/>
      <c r="N12429" s="22"/>
      <c r="O12429" s="23"/>
      <c r="P12429" s="23"/>
      <c r="Q12429" s="23"/>
      <c r="R12429" s="23"/>
      <c r="S12429" s="23"/>
      <c r="T12429" s="28" t="str">
        <f>LOOKUP(1,1/(Table1[[#This Row],[Level_0]:[Level 15]]&gt;0),(Table1[[#This Row],[Level_0]:[Level 15]]))</f>
        <v>L000012285 - [10131 - Adv, Promo &amp; Design GCOH]</v>
      </c>
      <c r="U12429" s="24">
        <v>12424</v>
      </c>
    </row>
    <row r="12430" spans="1:21" x14ac:dyDescent="0.25">
      <c r="A12430" s="14" t="s">
        <v>22629</v>
      </c>
      <c r="B12430" s="17" t="s">
        <v>22630</v>
      </c>
      <c r="C12430" s="17" t="s">
        <v>16296</v>
      </c>
      <c r="D12430" s="21" t="s">
        <v>39</v>
      </c>
      <c r="E12430" s="22" t="s">
        <v>29811</v>
      </c>
      <c r="F12430" s="22" t="s">
        <v>38785</v>
      </c>
      <c r="G12430" s="22" t="s">
        <v>38786</v>
      </c>
      <c r="H12430" s="22" t="s">
        <v>39570</v>
      </c>
      <c r="I12430" s="22" t="s">
        <v>36202</v>
      </c>
      <c r="J12430" s="22" t="s">
        <v>36214</v>
      </c>
      <c r="K12430" s="22"/>
      <c r="L12430" s="22"/>
      <c r="M12430" s="23"/>
      <c r="N12430" s="22"/>
      <c r="O12430" s="23"/>
      <c r="P12430" s="23"/>
      <c r="Q12430" s="23"/>
      <c r="R12430" s="23"/>
      <c r="S12430" s="23"/>
      <c r="T12430" s="28" t="str">
        <f>LOOKUP(1,1/(Table1[[#This Row],[Level_0]:[Level 15]]&gt;0),(Table1[[#This Row],[Level_0]:[Level 15]]))</f>
        <v>L000012969 - [40407 SSBI-G]</v>
      </c>
      <c r="U12430" s="24">
        <v>12425</v>
      </c>
    </row>
    <row r="12431" spans="1:21" x14ac:dyDescent="0.25">
      <c r="A12431" s="14" t="s">
        <v>21985</v>
      </c>
      <c r="B12431" s="17" t="s">
        <v>21986</v>
      </c>
      <c r="C12431" s="17" t="s">
        <v>16296</v>
      </c>
      <c r="D12431" s="21" t="s">
        <v>39</v>
      </c>
      <c r="E12431" s="22" t="s">
        <v>29811</v>
      </c>
      <c r="F12431" s="22" t="s">
        <v>38785</v>
      </c>
      <c r="G12431" s="22" t="s">
        <v>38786</v>
      </c>
      <c r="H12431" s="22" t="s">
        <v>39570</v>
      </c>
      <c r="I12431" s="22" t="s">
        <v>36202</v>
      </c>
      <c r="J12431" s="22" t="s">
        <v>36215</v>
      </c>
      <c r="K12431" s="22"/>
      <c r="L12431" s="22"/>
      <c r="M12431" s="23"/>
      <c r="N12431" s="22"/>
      <c r="O12431" s="23"/>
      <c r="P12431" s="23"/>
      <c r="Q12431" s="23"/>
      <c r="R12431" s="23"/>
      <c r="S12431" s="23"/>
      <c r="T12431" s="28" t="str">
        <f>LOOKUP(1,1/(Table1[[#This Row],[Level_0]:[Level 15]]&gt;0),(Table1[[#This Row],[Level_0]:[Level 15]]))</f>
        <v>L000012970 - [697650 SSBI-G]</v>
      </c>
      <c r="U12431" s="24">
        <v>12426</v>
      </c>
    </row>
    <row r="12432" spans="1:21" x14ac:dyDescent="0.25">
      <c r="A12432" s="14" t="s">
        <v>21987</v>
      </c>
      <c r="B12432" s="17" t="s">
        <v>21988</v>
      </c>
      <c r="C12432" s="17" t="s">
        <v>16296</v>
      </c>
      <c r="D12432" s="21" t="s">
        <v>39</v>
      </c>
      <c r="E12432" s="22" t="s">
        <v>29811</v>
      </c>
      <c r="F12432" s="22" t="s">
        <v>38785</v>
      </c>
      <c r="G12432" s="22" t="s">
        <v>38786</v>
      </c>
      <c r="H12432" s="22" t="s">
        <v>39570</v>
      </c>
      <c r="I12432" s="22" t="s">
        <v>36202</v>
      </c>
      <c r="J12432" s="22" t="s">
        <v>36216</v>
      </c>
      <c r="K12432" s="22"/>
      <c r="L12432" s="22"/>
      <c r="M12432" s="23"/>
      <c r="N12432" s="22"/>
      <c r="O12432" s="23"/>
      <c r="P12432" s="23"/>
      <c r="Q12432" s="23"/>
      <c r="R12432" s="23"/>
      <c r="S12432" s="23"/>
      <c r="T12432" s="28" t="str">
        <f>LOOKUP(1,1/(Table1[[#This Row],[Level_0]:[Level 15]]&gt;0),(Table1[[#This Row],[Level_0]:[Level 15]]))</f>
        <v>L000012994 - [697500 SSBI-G]</v>
      </c>
      <c r="U12432" s="24">
        <v>12427</v>
      </c>
    </row>
    <row r="12433" spans="1:21" x14ac:dyDescent="0.25">
      <c r="A12433" s="14" t="s">
        <v>13516</v>
      </c>
      <c r="B12433" s="17" t="s">
        <v>13517</v>
      </c>
      <c r="C12433" s="17" t="s">
        <v>3002</v>
      </c>
      <c r="D12433" s="21" t="s">
        <v>39</v>
      </c>
      <c r="E12433" s="22" t="s">
        <v>29811</v>
      </c>
      <c r="F12433" s="22" t="s">
        <v>38785</v>
      </c>
      <c r="G12433" s="22" t="s">
        <v>38786</v>
      </c>
      <c r="H12433" s="22" t="s">
        <v>39570</v>
      </c>
      <c r="I12433" s="22" t="s">
        <v>36217</v>
      </c>
      <c r="J12433" s="22"/>
      <c r="K12433" s="22"/>
      <c r="L12433" s="22"/>
      <c r="M12433" s="23"/>
      <c r="N12433" s="22"/>
      <c r="O12433" s="23"/>
      <c r="P12433" s="23"/>
      <c r="Q12433" s="23"/>
      <c r="R12433" s="23"/>
      <c r="S12433" s="23"/>
      <c r="T12433" s="28" t="str">
        <f>LOOKUP(1,1/(Table1[[#This Row],[Level_0]:[Level 15]]&gt;0),(Table1[[#This Row],[Level_0]:[Level 15]]))</f>
        <v>L000013069 - [Sustainability Project -G]</v>
      </c>
      <c r="U12433" s="24">
        <v>12428</v>
      </c>
    </row>
    <row r="12434" spans="1:21" x14ac:dyDescent="0.25">
      <c r="A12434" s="14" t="s">
        <v>17029</v>
      </c>
      <c r="B12434" s="17" t="s">
        <v>17030</v>
      </c>
      <c r="C12434" s="17" t="s">
        <v>13516</v>
      </c>
      <c r="D12434" s="21" t="s">
        <v>39</v>
      </c>
      <c r="E12434" s="22" t="s">
        <v>29811</v>
      </c>
      <c r="F12434" s="22" t="s">
        <v>38785</v>
      </c>
      <c r="G12434" s="22" t="s">
        <v>38786</v>
      </c>
      <c r="H12434" s="22" t="s">
        <v>39570</v>
      </c>
      <c r="I12434" s="22" t="s">
        <v>36217</v>
      </c>
      <c r="J12434" s="22" t="s">
        <v>36228</v>
      </c>
      <c r="K12434" s="22"/>
      <c r="L12434" s="22"/>
      <c r="M12434" s="23"/>
      <c r="N12434" s="22"/>
      <c r="O12434" s="23"/>
      <c r="P12434" s="23"/>
      <c r="Q12434" s="23"/>
      <c r="R12434" s="23"/>
      <c r="S12434" s="23"/>
      <c r="T12434" s="28" t="str">
        <f>LOOKUP(1,1/(Table1[[#This Row],[Level_0]:[Level 15]]&gt;0),(Table1[[#This Row],[Level_0]:[Level 15]]))</f>
        <v>L000013074 - [Sustainability - US-G]</v>
      </c>
      <c r="U12434" s="24">
        <v>12429</v>
      </c>
    </row>
    <row r="12435" spans="1:21" x14ac:dyDescent="0.25">
      <c r="A12435" s="14" t="s">
        <v>15543</v>
      </c>
      <c r="B12435" s="17" t="s">
        <v>38984</v>
      </c>
      <c r="C12435" s="17" t="s">
        <v>2540</v>
      </c>
      <c r="D12435" s="21" t="s">
        <v>39</v>
      </c>
      <c r="E12435" s="22" t="s">
        <v>29811</v>
      </c>
      <c r="F12435" s="22" t="s">
        <v>38785</v>
      </c>
      <c r="G12435" s="22" t="s">
        <v>38786</v>
      </c>
      <c r="H12435" s="22" t="s">
        <v>39279</v>
      </c>
      <c r="I12435" s="22"/>
      <c r="J12435" s="22"/>
      <c r="K12435" s="22"/>
      <c r="L12435" s="22"/>
      <c r="M12435" s="23"/>
      <c r="N12435" s="22"/>
      <c r="O12435" s="23"/>
      <c r="P12435" s="23"/>
      <c r="Q12435" s="23"/>
      <c r="R12435" s="23"/>
      <c r="S12435" s="23"/>
      <c r="T12435" s="28" t="str">
        <f>LOOKUP(1,1/(Table1[[#This Row],[Level_0]:[Level 15]]&gt;0),(Table1[[#This Row],[Level_0]:[Level 15]]))</f>
        <v>L000013002 - [Strategy &amp; Transformation Office]</v>
      </c>
      <c r="U12435" s="24">
        <v>12430</v>
      </c>
    </row>
    <row r="12436" spans="1:21" x14ac:dyDescent="0.25">
      <c r="A12436" s="14" t="s">
        <v>19644</v>
      </c>
      <c r="B12436" s="17" t="s">
        <v>39440</v>
      </c>
      <c r="C12436" s="17" t="s">
        <v>2540</v>
      </c>
      <c r="D12436" s="21" t="s">
        <v>39</v>
      </c>
      <c r="E12436" s="22" t="s">
        <v>29811</v>
      </c>
      <c r="F12436" s="22" t="s">
        <v>38785</v>
      </c>
      <c r="G12436" s="22" t="s">
        <v>38786</v>
      </c>
      <c r="H12436" s="22" t="s">
        <v>39280</v>
      </c>
      <c r="I12436" s="22"/>
      <c r="J12436" s="22"/>
      <c r="K12436" s="22"/>
      <c r="L12436" s="22"/>
      <c r="M12436" s="23"/>
      <c r="N12436" s="22"/>
      <c r="O12436" s="23"/>
      <c r="P12436" s="23"/>
      <c r="Q12436" s="23"/>
      <c r="R12436" s="23"/>
      <c r="S12436" s="23"/>
      <c r="T12436" s="28" t="str">
        <f>LOOKUP(1,1/(Table1[[#This Row],[Level_0]:[Level 15]]&gt;0),(Table1[[#This Row],[Level_0]:[Level 15]]))</f>
        <v>L000013118 - [Integrated Business Management]</v>
      </c>
      <c r="U12436" s="24">
        <v>12431</v>
      </c>
    </row>
    <row r="12437" spans="1:21" x14ac:dyDescent="0.25">
      <c r="A12437" s="14" t="s">
        <v>38258</v>
      </c>
      <c r="B12437" s="17" t="s">
        <v>41845</v>
      </c>
      <c r="C12437" s="17" t="s">
        <v>2540</v>
      </c>
      <c r="D12437" s="21" t="s">
        <v>39</v>
      </c>
      <c r="E12437" s="22" t="s">
        <v>29811</v>
      </c>
      <c r="F12437" s="22" t="s">
        <v>38785</v>
      </c>
      <c r="G12437" s="22" t="s">
        <v>38786</v>
      </c>
      <c r="H12437" s="22" t="s">
        <v>41502</v>
      </c>
      <c r="I12437" s="22"/>
      <c r="J12437" s="22"/>
      <c r="K12437" s="22"/>
      <c r="L12437" s="22"/>
      <c r="M12437" s="23"/>
      <c r="N12437" s="22"/>
      <c r="O12437" s="23"/>
      <c r="P12437" s="23"/>
      <c r="Q12437" s="23"/>
      <c r="R12437" s="23"/>
      <c r="S12437" s="23"/>
      <c r="T12437" s="28" t="str">
        <f>LOOKUP(1,1/(Table1[[#This Row],[Level_0]:[Level 15]]&gt;0),(Table1[[#This Row],[Level_0]:[Level 15]]))</f>
        <v>L000013622 - [ERP Business Program]</v>
      </c>
      <c r="U12437" s="24">
        <v>12432</v>
      </c>
    </row>
    <row r="12438" spans="1:21" x14ac:dyDescent="0.25">
      <c r="A12438" s="14" t="s">
        <v>11452</v>
      </c>
      <c r="B12438" s="17" t="s">
        <v>38996</v>
      </c>
      <c r="C12438" s="17" t="s">
        <v>38258</v>
      </c>
      <c r="D12438" s="21" t="s">
        <v>39</v>
      </c>
      <c r="E12438" s="22" t="s">
        <v>29811</v>
      </c>
      <c r="F12438" s="22" t="s">
        <v>38785</v>
      </c>
      <c r="G12438" s="22" t="s">
        <v>38786</v>
      </c>
      <c r="H12438" s="22" t="s">
        <v>41502</v>
      </c>
      <c r="I12438" s="22" t="s">
        <v>38793</v>
      </c>
      <c r="J12438" s="22"/>
      <c r="K12438" s="22"/>
      <c r="L12438" s="22"/>
      <c r="M12438" s="23"/>
      <c r="N12438" s="22"/>
      <c r="O12438" s="23"/>
      <c r="P12438" s="23"/>
      <c r="Q12438" s="23"/>
      <c r="R12438" s="23"/>
      <c r="S12438" s="23"/>
      <c r="T12438" s="28" t="str">
        <f>LOOKUP(1,1/(Table1[[#This Row],[Level_0]:[Level 15]]&gt;0),(Table1[[#This Row],[Level_0]:[Level 15]]))</f>
        <v>L000013119 - [Legal Entity Transformation]</v>
      </c>
      <c r="U12438" s="24">
        <v>12433</v>
      </c>
    </row>
    <row r="12439" spans="1:21" x14ac:dyDescent="0.25">
      <c r="A12439" s="14" t="s">
        <v>13340</v>
      </c>
      <c r="B12439" s="17" t="s">
        <v>13341</v>
      </c>
      <c r="C12439" s="17" t="s">
        <v>11452</v>
      </c>
      <c r="D12439" s="21" t="s">
        <v>39</v>
      </c>
      <c r="E12439" s="22" t="s">
        <v>29811</v>
      </c>
      <c r="F12439" s="22" t="s">
        <v>38785</v>
      </c>
      <c r="G12439" s="22" t="s">
        <v>38786</v>
      </c>
      <c r="H12439" s="22" t="s">
        <v>41502</v>
      </c>
      <c r="I12439" s="22" t="s">
        <v>38793</v>
      </c>
      <c r="J12439" s="22" t="s">
        <v>36201</v>
      </c>
      <c r="K12439" s="22"/>
      <c r="L12439" s="22"/>
      <c r="M12439" s="23"/>
      <c r="N12439" s="22"/>
      <c r="O12439" s="23"/>
      <c r="P12439" s="23"/>
      <c r="Q12439" s="23"/>
      <c r="R12439" s="23"/>
      <c r="S12439" s="23"/>
      <c r="T12439" s="28" t="str">
        <f>LOOKUP(1,1/(Table1[[#This Row],[Level_0]:[Level 15]]&gt;0),(Table1[[#This Row],[Level_0]:[Level 15]]))</f>
        <v>L000011742 - [MCNOW_7210$$$0000040649-G]</v>
      </c>
      <c r="U12439" s="24">
        <v>12434</v>
      </c>
    </row>
    <row r="12440" spans="1:21" x14ac:dyDescent="0.25">
      <c r="A12440" s="14" t="s">
        <v>39101</v>
      </c>
      <c r="B12440" s="17" t="s">
        <v>39102</v>
      </c>
      <c r="C12440" s="17" t="s">
        <v>38258</v>
      </c>
      <c r="D12440" s="21" t="s">
        <v>39</v>
      </c>
      <c r="E12440" s="22" t="s">
        <v>29811</v>
      </c>
      <c r="F12440" s="22" t="s">
        <v>38785</v>
      </c>
      <c r="G12440" s="22" t="s">
        <v>38786</v>
      </c>
      <c r="H12440" s="22" t="s">
        <v>41502</v>
      </c>
      <c r="I12440" s="22" t="s">
        <v>38794</v>
      </c>
      <c r="J12440" s="22"/>
      <c r="K12440" s="22"/>
      <c r="L12440" s="22"/>
      <c r="M12440" s="23"/>
      <c r="N12440" s="22"/>
      <c r="O12440" s="23"/>
      <c r="P12440" s="23"/>
      <c r="Q12440" s="23"/>
      <c r="R12440" s="23"/>
      <c r="S12440" s="23"/>
      <c r="T12440" s="28" t="str">
        <f>LOOKUP(1,1/(Table1[[#This Row],[Level_0]:[Level 15]]&gt;0),(Table1[[#This Row],[Level_0]:[Level 15]]))</f>
        <v>L000013739 - [ERP Process Manager]</v>
      </c>
      <c r="U12440" s="24">
        <v>12435</v>
      </c>
    </row>
    <row r="12441" spans="1:21" x14ac:dyDescent="0.25">
      <c r="A12441" s="14" t="s">
        <v>192</v>
      </c>
      <c r="B12441" s="17" t="s">
        <v>193</v>
      </c>
      <c r="C12441" s="17" t="s">
        <v>37566</v>
      </c>
      <c r="D12441" s="21" t="s">
        <v>39</v>
      </c>
      <c r="E12441" s="22" t="s">
        <v>29811</v>
      </c>
      <c r="F12441" s="22" t="s">
        <v>38785</v>
      </c>
      <c r="G12441" s="22" t="s">
        <v>35572</v>
      </c>
      <c r="H12441" s="22"/>
      <c r="I12441" s="22"/>
      <c r="J12441" s="22"/>
      <c r="K12441" s="22"/>
      <c r="L12441" s="22"/>
      <c r="M12441" s="23"/>
      <c r="N12441" s="22"/>
      <c r="O12441" s="23"/>
      <c r="P12441" s="23"/>
      <c r="Q12441" s="23"/>
      <c r="R12441" s="23"/>
      <c r="S12441" s="23"/>
      <c r="T12441" s="28" t="str">
        <f>LOOKUP(1,1/(Table1[[#This Row],[Level_0]:[Level 15]]&gt;0),(Table1[[#This Row],[Level_0]:[Level 15]]))</f>
        <v>L000011355 - [LS-Q Quality &amp;  Regulatory Management -G]</v>
      </c>
      <c r="U12441" s="24">
        <v>12436</v>
      </c>
    </row>
    <row r="12442" spans="1:21" x14ac:dyDescent="0.25">
      <c r="A12442" s="14" t="s">
        <v>20223</v>
      </c>
      <c r="B12442" s="17" t="s">
        <v>20224</v>
      </c>
      <c r="C12442" s="17" t="s">
        <v>192</v>
      </c>
      <c r="D12442" s="21" t="s">
        <v>39</v>
      </c>
      <c r="E12442" s="22" t="s">
        <v>29811</v>
      </c>
      <c r="F12442" s="22" t="s">
        <v>38785</v>
      </c>
      <c r="G12442" s="22" t="s">
        <v>35572</v>
      </c>
      <c r="H12442" s="22" t="s">
        <v>35573</v>
      </c>
      <c r="I12442" s="22"/>
      <c r="J12442" s="22"/>
      <c r="K12442" s="22"/>
      <c r="L12442" s="22"/>
      <c r="M12442" s="23"/>
      <c r="N12442" s="22"/>
      <c r="O12442" s="23"/>
      <c r="P12442" s="23"/>
      <c r="Q12442" s="23"/>
      <c r="R12442" s="23"/>
      <c r="S12442" s="23"/>
      <c r="T12442" s="28" t="str">
        <f>LOOKUP(1,1/(Table1[[#This Row],[Level_0]:[Level 15]]&gt;0),(Table1[[#This Row],[Level_0]:[Level 15]]))</f>
        <v>L000011356 - [DAAdjustment_QR-G]</v>
      </c>
      <c r="U12442" s="24">
        <v>12437</v>
      </c>
    </row>
    <row r="12443" spans="1:21" x14ac:dyDescent="0.25">
      <c r="A12443" s="14" t="s">
        <v>3963</v>
      </c>
      <c r="B12443" s="17" t="s">
        <v>3964</v>
      </c>
      <c r="C12443" s="17" t="s">
        <v>192</v>
      </c>
      <c r="D12443" s="21" t="s">
        <v>39</v>
      </c>
      <c r="E12443" s="22" t="s">
        <v>29811</v>
      </c>
      <c r="F12443" s="22" t="s">
        <v>38785</v>
      </c>
      <c r="G12443" s="22" t="s">
        <v>35572</v>
      </c>
      <c r="H12443" s="22" t="s">
        <v>35574</v>
      </c>
      <c r="I12443" s="22"/>
      <c r="J12443" s="22"/>
      <c r="K12443" s="22"/>
      <c r="L12443" s="22"/>
      <c r="M12443" s="23"/>
      <c r="N12443" s="22"/>
      <c r="O12443" s="23"/>
      <c r="P12443" s="23"/>
      <c r="Q12443" s="23"/>
      <c r="R12443" s="23"/>
      <c r="S12443" s="23"/>
      <c r="T12443" s="28" t="str">
        <f>LOOKUP(1,1/(Table1[[#This Row],[Level_0]:[Level 15]]&gt;0),(Table1[[#This Row],[Level_0]:[Level 15]]))</f>
        <v>L000011357 - [LS-QD Digital and Data Management -G]</v>
      </c>
      <c r="U12443" s="24">
        <v>12438</v>
      </c>
    </row>
    <row r="12444" spans="1:21" x14ac:dyDescent="0.25">
      <c r="A12444" s="14" t="s">
        <v>8939</v>
      </c>
      <c r="B12444" s="17" t="s">
        <v>8940</v>
      </c>
      <c r="C12444" s="17" t="s">
        <v>3963</v>
      </c>
      <c r="D12444" s="21" t="s">
        <v>39</v>
      </c>
      <c r="E12444" s="22" t="s">
        <v>29811</v>
      </c>
      <c r="F12444" s="22" t="s">
        <v>38785</v>
      </c>
      <c r="G12444" s="22" t="s">
        <v>35572</v>
      </c>
      <c r="H12444" s="22" t="s">
        <v>35574</v>
      </c>
      <c r="I12444" s="22" t="s">
        <v>35575</v>
      </c>
      <c r="J12444" s="22"/>
      <c r="K12444" s="22"/>
      <c r="L12444" s="22"/>
      <c r="M12444" s="23"/>
      <c r="N12444" s="22"/>
      <c r="O12444" s="23"/>
      <c r="P12444" s="23"/>
      <c r="Q12444" s="23"/>
      <c r="R12444" s="23"/>
      <c r="S12444" s="23"/>
      <c r="T12444" s="28" t="str">
        <f>LOOKUP(1,1/(Table1[[#This Row],[Level_0]:[Level 15]]&gt;0),(Table1[[#This Row],[Level_0]:[Level 15]]))</f>
        <v>L000009126 - [LS-QD SBS Cust. Master (ISS)-G]</v>
      </c>
      <c r="U12444" s="24">
        <v>12439</v>
      </c>
    </row>
    <row r="12445" spans="1:21" x14ac:dyDescent="0.25">
      <c r="A12445" s="14" t="s">
        <v>11330</v>
      </c>
      <c r="B12445" s="17" t="s">
        <v>11331</v>
      </c>
      <c r="C12445" s="17" t="s">
        <v>3963</v>
      </c>
      <c r="D12445" s="21" t="s">
        <v>39</v>
      </c>
      <c r="E12445" s="22" t="s">
        <v>29811</v>
      </c>
      <c r="F12445" s="22" t="s">
        <v>38785</v>
      </c>
      <c r="G12445" s="22" t="s">
        <v>35572</v>
      </c>
      <c r="H12445" s="22" t="s">
        <v>35574</v>
      </c>
      <c r="I12445" s="22" t="s">
        <v>35576</v>
      </c>
      <c r="J12445" s="22"/>
      <c r="K12445" s="22"/>
      <c r="L12445" s="22"/>
      <c r="M12445" s="23"/>
      <c r="N12445" s="22"/>
      <c r="O12445" s="23"/>
      <c r="P12445" s="23"/>
      <c r="Q12445" s="23"/>
      <c r="R12445" s="23"/>
      <c r="S12445" s="23"/>
      <c r="T12445" s="28" t="str">
        <f>LOOKUP(1,1/(Table1[[#This Row],[Level_0]:[Level 15]]&gt;0),(Table1[[#This Row],[Level_0]:[Level 15]]))</f>
        <v>L000011358 - [LS-QD Digital &amp; Data Mgmt-G]</v>
      </c>
      <c r="U12445" s="24">
        <v>12440</v>
      </c>
    </row>
    <row r="12446" spans="1:21" x14ac:dyDescent="0.25">
      <c r="A12446" s="14" t="s">
        <v>2543</v>
      </c>
      <c r="B12446" s="17" t="s">
        <v>2544</v>
      </c>
      <c r="C12446" s="17" t="s">
        <v>3963</v>
      </c>
      <c r="D12446" s="21" t="s">
        <v>39</v>
      </c>
      <c r="E12446" s="22" t="s">
        <v>29811</v>
      </c>
      <c r="F12446" s="22" t="s">
        <v>38785</v>
      </c>
      <c r="G12446" s="22" t="s">
        <v>35572</v>
      </c>
      <c r="H12446" s="22" t="s">
        <v>35574</v>
      </c>
      <c r="I12446" s="22" t="s">
        <v>35577</v>
      </c>
      <c r="J12446" s="22"/>
      <c r="K12446" s="22"/>
      <c r="L12446" s="22"/>
      <c r="M12446" s="23"/>
      <c r="N12446" s="22"/>
      <c r="O12446" s="23"/>
      <c r="P12446" s="23"/>
      <c r="Q12446" s="23"/>
      <c r="R12446" s="23"/>
      <c r="S12446" s="23"/>
      <c r="T12446" s="28" t="str">
        <f>LOOKUP(1,1/(Table1[[#This Row],[Level_0]:[Level 15]]&gt;0),(Table1[[#This Row],[Level_0]:[Level 15]]))</f>
        <v>L000011359 - [LS-QDB - Bus Transform &amp; Excellence-G]</v>
      </c>
      <c r="U12446" s="24">
        <v>12441</v>
      </c>
    </row>
    <row r="12447" spans="1:21" x14ac:dyDescent="0.25">
      <c r="A12447" s="14" t="s">
        <v>14518</v>
      </c>
      <c r="B12447" s="17" t="s">
        <v>14519</v>
      </c>
      <c r="C12447" s="17" t="s">
        <v>3963</v>
      </c>
      <c r="D12447" s="21" t="s">
        <v>39</v>
      </c>
      <c r="E12447" s="22" t="s">
        <v>29811</v>
      </c>
      <c r="F12447" s="22" t="s">
        <v>38785</v>
      </c>
      <c r="G12447" s="22" t="s">
        <v>35572</v>
      </c>
      <c r="H12447" s="22" t="s">
        <v>35574</v>
      </c>
      <c r="I12447" s="22" t="s">
        <v>35578</v>
      </c>
      <c r="J12447" s="22"/>
      <c r="K12447" s="22"/>
      <c r="L12447" s="22"/>
      <c r="M12447" s="23"/>
      <c r="N12447" s="22"/>
      <c r="O12447" s="23"/>
      <c r="P12447" s="23"/>
      <c r="Q12447" s="23"/>
      <c r="R12447" s="23"/>
      <c r="S12447" s="23"/>
      <c r="T12447" s="28" t="str">
        <f>LOOKUP(1,1/(Table1[[#This Row],[Level_0]:[Level 15]]&gt;0),(Table1[[#This Row],[Level_0]:[Level 15]]))</f>
        <v>L000011360 - [LS-QDC Customer Master-G]</v>
      </c>
      <c r="U12447" s="24">
        <v>12442</v>
      </c>
    </row>
    <row r="12448" spans="1:21" x14ac:dyDescent="0.25">
      <c r="A12448" s="14" t="s">
        <v>14520</v>
      </c>
      <c r="B12448" s="17" t="s">
        <v>40764</v>
      </c>
      <c r="C12448" s="17" t="s">
        <v>3963</v>
      </c>
      <c r="D12448" s="21" t="s">
        <v>39</v>
      </c>
      <c r="E12448" s="22" t="s">
        <v>29811</v>
      </c>
      <c r="F12448" s="22" t="s">
        <v>38785</v>
      </c>
      <c r="G12448" s="22" t="s">
        <v>35572</v>
      </c>
      <c r="H12448" s="22" t="s">
        <v>35574</v>
      </c>
      <c r="I12448" s="22" t="s">
        <v>40267</v>
      </c>
      <c r="J12448" s="22"/>
      <c r="K12448" s="22"/>
      <c r="L12448" s="22"/>
      <c r="M12448" s="23"/>
      <c r="N12448" s="22"/>
      <c r="O12448" s="23"/>
      <c r="P12448" s="23"/>
      <c r="Q12448" s="23"/>
      <c r="R12448" s="23"/>
      <c r="S12448" s="23"/>
      <c r="T12448" s="28" t="str">
        <f>LOOKUP(1,1/(Table1[[#This Row],[Level_0]:[Level 15]]&gt;0),(Table1[[#This Row],[Level_0]:[Level 15]]))</f>
        <v>L000011361 - [LS-QD DA Audits]</v>
      </c>
      <c r="U12448" s="24">
        <v>12443</v>
      </c>
    </row>
    <row r="12449" spans="1:21" x14ac:dyDescent="0.25">
      <c r="A12449" s="14" t="s">
        <v>14521</v>
      </c>
      <c r="B12449" s="17" t="s">
        <v>14522</v>
      </c>
      <c r="C12449" s="17" t="s">
        <v>3963</v>
      </c>
      <c r="D12449" s="21" t="s">
        <v>39</v>
      </c>
      <c r="E12449" s="22" t="s">
        <v>29811</v>
      </c>
      <c r="F12449" s="22" t="s">
        <v>38785</v>
      </c>
      <c r="G12449" s="22" t="s">
        <v>35572</v>
      </c>
      <c r="H12449" s="22" t="s">
        <v>35574</v>
      </c>
      <c r="I12449" s="22" t="s">
        <v>35579</v>
      </c>
      <c r="J12449" s="22"/>
      <c r="K12449" s="22"/>
      <c r="L12449" s="22"/>
      <c r="M12449" s="23"/>
      <c r="N12449" s="22"/>
      <c r="O12449" s="23"/>
      <c r="P12449" s="23"/>
      <c r="Q12449" s="23"/>
      <c r="R12449" s="23"/>
      <c r="S12449" s="23"/>
      <c r="T12449" s="28" t="str">
        <f>LOOKUP(1,1/(Table1[[#This Row],[Level_0]:[Level 15]]&gt;0),(Table1[[#This Row],[Level_0]:[Level 15]]))</f>
        <v>L000011362 - [LS-QDG Data Governance-G]</v>
      </c>
      <c r="U12449" s="24">
        <v>12444</v>
      </c>
    </row>
    <row r="12450" spans="1:21" x14ac:dyDescent="0.25">
      <c r="A12450" s="14" t="s">
        <v>14523</v>
      </c>
      <c r="B12450" s="17" t="s">
        <v>14524</v>
      </c>
      <c r="C12450" s="17" t="s">
        <v>3963</v>
      </c>
      <c r="D12450" s="21" t="s">
        <v>39</v>
      </c>
      <c r="E12450" s="22" t="s">
        <v>29811</v>
      </c>
      <c r="F12450" s="22" t="s">
        <v>38785</v>
      </c>
      <c r="G12450" s="22" t="s">
        <v>35572</v>
      </c>
      <c r="H12450" s="22" t="s">
        <v>35574</v>
      </c>
      <c r="I12450" s="22" t="s">
        <v>35580</v>
      </c>
      <c r="J12450" s="22"/>
      <c r="K12450" s="22"/>
      <c r="L12450" s="22"/>
      <c r="M12450" s="23"/>
      <c r="N12450" s="22"/>
      <c r="O12450" s="23"/>
      <c r="P12450" s="23"/>
      <c r="Q12450" s="23"/>
      <c r="R12450" s="23"/>
      <c r="S12450" s="23"/>
      <c r="T12450" s="28" t="str">
        <f>LOOKUP(1,1/(Table1[[#This Row],[Level_0]:[Level 15]]&gt;0),(Table1[[#This Row],[Level_0]:[Level 15]]))</f>
        <v>L000011363 - [LS-QDM Material Master-G]</v>
      </c>
      <c r="U12450" s="24">
        <v>12445</v>
      </c>
    </row>
    <row r="12451" spans="1:21" x14ac:dyDescent="0.25">
      <c r="A12451" s="14" t="s">
        <v>20225</v>
      </c>
      <c r="B12451" s="17" t="s">
        <v>20226</v>
      </c>
      <c r="C12451" s="17" t="s">
        <v>3963</v>
      </c>
      <c r="D12451" s="21" t="s">
        <v>39</v>
      </c>
      <c r="E12451" s="22" t="s">
        <v>29811</v>
      </c>
      <c r="F12451" s="22" t="s">
        <v>38785</v>
      </c>
      <c r="G12451" s="22" t="s">
        <v>35572</v>
      </c>
      <c r="H12451" s="22" t="s">
        <v>35574</v>
      </c>
      <c r="I12451" s="22" t="s">
        <v>35581</v>
      </c>
      <c r="J12451" s="22"/>
      <c r="K12451" s="22"/>
      <c r="L12451" s="22"/>
      <c r="M12451" s="23"/>
      <c r="N12451" s="22"/>
      <c r="O12451" s="23"/>
      <c r="P12451" s="23"/>
      <c r="Q12451" s="23"/>
      <c r="R12451" s="23"/>
      <c r="S12451" s="23"/>
      <c r="T12451" s="28" t="str">
        <f>LOOKUP(1,1/(Table1[[#This Row],[Level_0]:[Level 15]]&gt;0),(Table1[[#This Row],[Level_0]:[Level 15]]))</f>
        <v>L000011364 - [LS-QDQ QM &amp; M2A-G]</v>
      </c>
      <c r="U12451" s="24">
        <v>12446</v>
      </c>
    </row>
    <row r="12452" spans="1:21" x14ac:dyDescent="0.25">
      <c r="A12452" s="14" t="s">
        <v>20249</v>
      </c>
      <c r="B12452" s="17" t="s">
        <v>20250</v>
      </c>
      <c r="C12452" s="17" t="s">
        <v>3963</v>
      </c>
      <c r="D12452" s="21" t="s">
        <v>39</v>
      </c>
      <c r="E12452" s="22" t="s">
        <v>29811</v>
      </c>
      <c r="F12452" s="22" t="s">
        <v>38785</v>
      </c>
      <c r="G12452" s="22" t="s">
        <v>35572</v>
      </c>
      <c r="H12452" s="22" t="s">
        <v>35574</v>
      </c>
      <c r="I12452" s="22" t="s">
        <v>35582</v>
      </c>
      <c r="J12452" s="22"/>
      <c r="K12452" s="22"/>
      <c r="L12452" s="22"/>
      <c r="M12452" s="23"/>
      <c r="N12452" s="22"/>
      <c r="O12452" s="23"/>
      <c r="P12452" s="23"/>
      <c r="Q12452" s="23"/>
      <c r="R12452" s="23"/>
      <c r="S12452" s="23"/>
      <c r="T12452" s="28" t="str">
        <f>LOOKUP(1,1/(Table1[[#This Row],[Level_0]:[Level 15]]&gt;0),(Table1[[#This Row],[Level_0]:[Level 15]]))</f>
        <v>L000012248 - [LS-QD SBS Costs-G]</v>
      </c>
      <c r="U12452" s="24">
        <v>12447</v>
      </c>
    </row>
    <row r="12453" spans="1:21" x14ac:dyDescent="0.25">
      <c r="A12453" s="14" t="s">
        <v>4059</v>
      </c>
      <c r="B12453" s="17" t="s">
        <v>4060</v>
      </c>
      <c r="C12453" s="17" t="s">
        <v>3963</v>
      </c>
      <c r="D12453" s="21" t="s">
        <v>39</v>
      </c>
      <c r="E12453" s="22" t="s">
        <v>29811</v>
      </c>
      <c r="F12453" s="22" t="s">
        <v>38785</v>
      </c>
      <c r="G12453" s="22" t="s">
        <v>35572</v>
      </c>
      <c r="H12453" s="22" t="s">
        <v>35574</v>
      </c>
      <c r="I12453" s="22" t="s">
        <v>35583</v>
      </c>
      <c r="J12453" s="22"/>
      <c r="K12453" s="22"/>
      <c r="L12453" s="22"/>
      <c r="M12453" s="23"/>
      <c r="N12453" s="22"/>
      <c r="O12453" s="23"/>
      <c r="P12453" s="23"/>
      <c r="Q12453" s="23"/>
      <c r="R12453" s="23"/>
      <c r="S12453" s="23"/>
      <c r="T12453" s="28" t="str">
        <f>LOOKUP(1,1/(Table1[[#This Row],[Level_0]:[Level 15]]&gt;0),(Table1[[#This Row],[Level_0]:[Level 15]]))</f>
        <v>L000012249 - [LS-QD SBS Cust. Master (Logistics)-G]</v>
      </c>
      <c r="U12453" s="24">
        <v>12448</v>
      </c>
    </row>
    <row r="12454" spans="1:21" x14ac:dyDescent="0.25">
      <c r="A12454" s="14" t="s">
        <v>40638</v>
      </c>
      <c r="B12454" s="17" t="s">
        <v>40639</v>
      </c>
      <c r="C12454" s="17" t="s">
        <v>3963</v>
      </c>
      <c r="D12454" s="21" t="s">
        <v>39</v>
      </c>
      <c r="E12454" s="22" t="s">
        <v>29811</v>
      </c>
      <c r="F12454" s="22" t="s">
        <v>38785</v>
      </c>
      <c r="G12454" s="22" t="s">
        <v>35572</v>
      </c>
      <c r="H12454" s="22" t="s">
        <v>35574</v>
      </c>
      <c r="I12454" s="22" t="s">
        <v>40266</v>
      </c>
      <c r="J12454" s="22"/>
      <c r="K12454" s="22"/>
      <c r="L12454" s="22"/>
      <c r="M12454" s="23"/>
      <c r="N12454" s="22"/>
      <c r="O12454" s="23"/>
      <c r="P12454" s="23"/>
      <c r="Q12454" s="23"/>
      <c r="R12454" s="23"/>
      <c r="S12454" s="23"/>
      <c r="T12454" s="28" t="str">
        <f>LOOKUP(1,1/(Table1[[#This Row],[Level_0]:[Level 15]]&gt;0),(Table1[[#This Row],[Level_0]:[Level 15]]))</f>
        <v>L000013863 - [DV Validation Management]</v>
      </c>
      <c r="U12454" s="24">
        <v>12449</v>
      </c>
    </row>
    <row r="12455" spans="1:21" x14ac:dyDescent="0.25">
      <c r="A12455" s="14" t="s">
        <v>2545</v>
      </c>
      <c r="B12455" s="17" t="s">
        <v>2546</v>
      </c>
      <c r="C12455" s="17" t="s">
        <v>192</v>
      </c>
      <c r="D12455" s="21" t="s">
        <v>39</v>
      </c>
      <c r="E12455" s="22" t="s">
        <v>29811</v>
      </c>
      <c r="F12455" s="22" t="s">
        <v>38785</v>
      </c>
      <c r="G12455" s="22" t="s">
        <v>35572</v>
      </c>
      <c r="H12455" s="22" t="s">
        <v>35584</v>
      </c>
      <c r="I12455" s="22"/>
      <c r="J12455" s="22"/>
      <c r="K12455" s="22"/>
      <c r="L12455" s="22"/>
      <c r="M12455" s="23"/>
      <c r="N12455" s="22"/>
      <c r="O12455" s="23"/>
      <c r="P12455" s="23"/>
      <c r="Q12455" s="23"/>
      <c r="R12455" s="23"/>
      <c r="S12455" s="23"/>
      <c r="T12455" s="28" t="str">
        <f>LOOKUP(1,1/(Table1[[#This Row],[Level_0]:[Level 15]]&gt;0),(Table1[[#This Row],[Level_0]:[Level 15]]))</f>
        <v>L000011365 - [LS-QH Haz Com and Chem. Regulation -G]</v>
      </c>
      <c r="U12455" s="24">
        <v>12450</v>
      </c>
    </row>
    <row r="12456" spans="1:21" x14ac:dyDescent="0.25">
      <c r="A12456" s="14" t="s">
        <v>16227</v>
      </c>
      <c r="B12456" s="17" t="s">
        <v>16228</v>
      </c>
      <c r="C12456" s="17" t="s">
        <v>2545</v>
      </c>
      <c r="D12456" s="21" t="s">
        <v>39</v>
      </c>
      <c r="E12456" s="22" t="s">
        <v>29811</v>
      </c>
      <c r="F12456" s="22" t="s">
        <v>38785</v>
      </c>
      <c r="G12456" s="22" t="s">
        <v>35572</v>
      </c>
      <c r="H12456" s="22" t="s">
        <v>35584</v>
      </c>
      <c r="I12456" s="22" t="s">
        <v>35585</v>
      </c>
      <c r="J12456" s="22"/>
      <c r="K12456" s="22"/>
      <c r="L12456" s="22"/>
      <c r="M12456" s="23"/>
      <c r="N12456" s="22"/>
      <c r="O12456" s="23"/>
      <c r="P12456" s="23"/>
      <c r="Q12456" s="23"/>
      <c r="R12456" s="23"/>
      <c r="S12456" s="23"/>
      <c r="T12456" s="28" t="str">
        <f>LOOKUP(1,1/(Table1[[#This Row],[Level_0]:[Level 15]]&gt;0),(Table1[[#This Row],[Level_0]:[Level 15]]))</f>
        <v>L000011366 - [LS-QH Haz Comm &amp; Reg-G]</v>
      </c>
      <c r="U12456" s="24">
        <v>12451</v>
      </c>
    </row>
    <row r="12457" spans="1:21" x14ac:dyDescent="0.25">
      <c r="A12457" s="14" t="s">
        <v>20227</v>
      </c>
      <c r="B12457" s="17" t="s">
        <v>20228</v>
      </c>
      <c r="C12457" s="17" t="s">
        <v>2545</v>
      </c>
      <c r="D12457" s="21" t="s">
        <v>39</v>
      </c>
      <c r="E12457" s="22" t="s">
        <v>29811</v>
      </c>
      <c r="F12457" s="22" t="s">
        <v>38785</v>
      </c>
      <c r="G12457" s="22" t="s">
        <v>35572</v>
      </c>
      <c r="H12457" s="22" t="s">
        <v>35584</v>
      </c>
      <c r="I12457" s="22" t="s">
        <v>35586</v>
      </c>
      <c r="J12457" s="22"/>
      <c r="K12457" s="22"/>
      <c r="L12457" s="22"/>
      <c r="M12457" s="23"/>
      <c r="N12457" s="22"/>
      <c r="O12457" s="23"/>
      <c r="P12457" s="23"/>
      <c r="Q12457" s="23"/>
      <c r="R12457" s="23"/>
      <c r="S12457" s="23"/>
      <c r="T12457" s="28" t="str">
        <f>LOOKUP(1,1/(Table1[[#This Row],[Level_0]:[Level 15]]&gt;0),(Table1[[#This Row],[Level_0]:[Level 15]]))</f>
        <v>L000011367 - [LS-QH SBS Costs-G]</v>
      </c>
      <c r="U12457" s="24">
        <v>12452</v>
      </c>
    </row>
    <row r="12458" spans="1:21" x14ac:dyDescent="0.25">
      <c r="A12458" s="14" t="s">
        <v>11332</v>
      </c>
      <c r="B12458" s="17" t="s">
        <v>11333</v>
      </c>
      <c r="C12458" s="17" t="s">
        <v>2545</v>
      </c>
      <c r="D12458" s="21" t="s">
        <v>39</v>
      </c>
      <c r="E12458" s="22" t="s">
        <v>29811</v>
      </c>
      <c r="F12458" s="22" t="s">
        <v>38785</v>
      </c>
      <c r="G12458" s="22" t="s">
        <v>35572</v>
      </c>
      <c r="H12458" s="22" t="s">
        <v>35584</v>
      </c>
      <c r="I12458" s="22" t="s">
        <v>35587</v>
      </c>
      <c r="J12458" s="22"/>
      <c r="K12458" s="22"/>
      <c r="L12458" s="22"/>
      <c r="M12458" s="23"/>
      <c r="N12458" s="22"/>
      <c r="O12458" s="23"/>
      <c r="P12458" s="23"/>
      <c r="Q12458" s="23"/>
      <c r="R12458" s="23"/>
      <c r="S12458" s="23"/>
      <c r="T12458" s="28" t="str">
        <f>LOOKUP(1,1/(Table1[[#This Row],[Level_0]:[Level 15]]&gt;0),(Table1[[#This Row],[Level_0]:[Level 15]]))</f>
        <v>L000011368 - [LS-QHC Clas. &amp; Pack Comp.-G]</v>
      </c>
      <c r="U12458" s="24">
        <v>12453</v>
      </c>
    </row>
    <row r="12459" spans="1:21" x14ac:dyDescent="0.25">
      <c r="A12459" s="14" t="s">
        <v>16951</v>
      </c>
      <c r="B12459" s="17" t="s">
        <v>16952</v>
      </c>
      <c r="C12459" s="17" t="s">
        <v>2545</v>
      </c>
      <c r="D12459" s="21" t="s">
        <v>39</v>
      </c>
      <c r="E12459" s="22" t="s">
        <v>29811</v>
      </c>
      <c r="F12459" s="22" t="s">
        <v>38785</v>
      </c>
      <c r="G12459" s="22" t="s">
        <v>35572</v>
      </c>
      <c r="H12459" s="22" t="s">
        <v>35584</v>
      </c>
      <c r="I12459" s="22" t="s">
        <v>35588</v>
      </c>
      <c r="J12459" s="22"/>
      <c r="K12459" s="22"/>
      <c r="L12459" s="22"/>
      <c r="M12459" s="23"/>
      <c r="N12459" s="22"/>
      <c r="O12459" s="23"/>
      <c r="P12459" s="23"/>
      <c r="Q12459" s="23"/>
      <c r="R12459" s="23"/>
      <c r="S12459" s="23"/>
      <c r="T12459" s="28" t="str">
        <f>LOOKUP(1,1/(Table1[[#This Row],[Level_0]:[Level 15]]&gt;0),(Table1[[#This Row],[Level_0]:[Level 15]]))</f>
        <v>L000011369 - [LS-QHR Registration-G]</v>
      </c>
      <c r="U12459" s="24">
        <v>12454</v>
      </c>
    </row>
    <row r="12460" spans="1:21" x14ac:dyDescent="0.25">
      <c r="A12460" s="14" t="s">
        <v>16953</v>
      </c>
      <c r="B12460" s="17" t="s">
        <v>16954</v>
      </c>
      <c r="C12460" s="17" t="s">
        <v>2545</v>
      </c>
      <c r="D12460" s="21" t="s">
        <v>39</v>
      </c>
      <c r="E12460" s="22" t="s">
        <v>29811</v>
      </c>
      <c r="F12460" s="22" t="s">
        <v>38785</v>
      </c>
      <c r="G12460" s="22" t="s">
        <v>35572</v>
      </c>
      <c r="H12460" s="22" t="s">
        <v>35584</v>
      </c>
      <c r="I12460" s="22" t="s">
        <v>35589</v>
      </c>
      <c r="J12460" s="22"/>
      <c r="K12460" s="22"/>
      <c r="L12460" s="22"/>
      <c r="M12460" s="23"/>
      <c r="N12460" s="22"/>
      <c r="O12460" s="23"/>
      <c r="P12460" s="23"/>
      <c r="Q12460" s="23"/>
      <c r="R12460" s="23"/>
      <c r="S12460" s="23"/>
      <c r="T12460" s="28" t="str">
        <f>LOOKUP(1,1/(Table1[[#This Row],[Level_0]:[Level 15]]&gt;0),(Table1[[#This Row],[Level_0]:[Level 15]]))</f>
        <v>L000011370 - [LS-QHT Dig. Transf.-G]</v>
      </c>
      <c r="U12460" s="24">
        <v>12455</v>
      </c>
    </row>
    <row r="12461" spans="1:21" x14ac:dyDescent="0.25">
      <c r="A12461" s="14" t="s">
        <v>15478</v>
      </c>
      <c r="B12461" s="17" t="s">
        <v>15479</v>
      </c>
      <c r="C12461" s="17" t="s">
        <v>192</v>
      </c>
      <c r="D12461" s="21" t="s">
        <v>39</v>
      </c>
      <c r="E12461" s="22" t="s">
        <v>29811</v>
      </c>
      <c r="F12461" s="22" t="s">
        <v>38785</v>
      </c>
      <c r="G12461" s="22" t="s">
        <v>35572</v>
      </c>
      <c r="H12461" s="22" t="s">
        <v>35590</v>
      </c>
      <c r="I12461" s="22"/>
      <c r="J12461" s="22"/>
      <c r="K12461" s="22"/>
      <c r="L12461" s="22"/>
      <c r="M12461" s="23"/>
      <c r="N12461" s="22"/>
      <c r="O12461" s="23"/>
      <c r="P12461" s="23"/>
      <c r="Q12461" s="23"/>
      <c r="R12461" s="23"/>
      <c r="S12461" s="23"/>
      <c r="T12461" s="28" t="str">
        <f>LOOKUP(1,1/(Table1[[#This Row],[Level_0]:[Level 15]]&gt;0),(Table1[[#This Row],[Level_0]:[Level 15]]))</f>
        <v>L000011371 - [LS-Q Attrition Factor-G]</v>
      </c>
      <c r="U12461" s="24">
        <v>12456</v>
      </c>
    </row>
    <row r="12462" spans="1:21" x14ac:dyDescent="0.25">
      <c r="A12462" s="14" t="s">
        <v>19537</v>
      </c>
      <c r="B12462" s="17" t="s">
        <v>19538</v>
      </c>
      <c r="C12462" s="17" t="s">
        <v>192</v>
      </c>
      <c r="D12462" s="21" t="s">
        <v>39</v>
      </c>
      <c r="E12462" s="22" t="s">
        <v>29811</v>
      </c>
      <c r="F12462" s="22" t="s">
        <v>38785</v>
      </c>
      <c r="G12462" s="22" t="s">
        <v>35572</v>
      </c>
      <c r="H12462" s="22" t="s">
        <v>35591</v>
      </c>
      <c r="I12462" s="22"/>
      <c r="J12462" s="22"/>
      <c r="K12462" s="22"/>
      <c r="L12462" s="22"/>
      <c r="M12462" s="23"/>
      <c r="N12462" s="22"/>
      <c r="O12462" s="23"/>
      <c r="P12462" s="23"/>
      <c r="Q12462" s="23"/>
      <c r="R12462" s="23"/>
      <c r="S12462" s="23"/>
      <c r="T12462" s="28" t="str">
        <f>LOOKUP(1,1/(Table1[[#This Row],[Level_0]:[Level 15]]&gt;0),(Table1[[#This Row],[Level_0]:[Level 15]]))</f>
        <v>L000011372 - [LS-Q IT Projects-G]</v>
      </c>
      <c r="U12462" s="24">
        <v>12457</v>
      </c>
    </row>
    <row r="12463" spans="1:21" x14ac:dyDescent="0.25">
      <c r="A12463" s="14" t="s">
        <v>16955</v>
      </c>
      <c r="B12463" s="17" t="s">
        <v>16956</v>
      </c>
      <c r="C12463" s="17" t="s">
        <v>192</v>
      </c>
      <c r="D12463" s="21" t="s">
        <v>39</v>
      </c>
      <c r="E12463" s="22" t="s">
        <v>29811</v>
      </c>
      <c r="F12463" s="22" t="s">
        <v>38785</v>
      </c>
      <c r="G12463" s="22" t="s">
        <v>35572</v>
      </c>
      <c r="H12463" s="22" t="s">
        <v>35592</v>
      </c>
      <c r="I12463" s="22"/>
      <c r="J12463" s="22"/>
      <c r="K12463" s="22"/>
      <c r="L12463" s="22"/>
      <c r="M12463" s="23"/>
      <c r="N12463" s="22"/>
      <c r="O12463" s="23"/>
      <c r="P12463" s="23"/>
      <c r="Q12463" s="23"/>
      <c r="R12463" s="23"/>
      <c r="S12463" s="23"/>
      <c r="T12463" s="28" t="str">
        <f>LOOKUP(1,1/(Table1[[#This Row],[Level_0]:[Level 15]]&gt;0),(Table1[[#This Row],[Level_0]:[Level 15]]))</f>
        <v>L000011373 - [LS-Q Q+R Management-G]</v>
      </c>
      <c r="U12463" s="24">
        <v>12458</v>
      </c>
    </row>
    <row r="12464" spans="1:21" x14ac:dyDescent="0.25">
      <c r="A12464" s="14" t="s">
        <v>4804</v>
      </c>
      <c r="B12464" s="17" t="s">
        <v>4805</v>
      </c>
      <c r="C12464" s="17" t="s">
        <v>192</v>
      </c>
      <c r="D12464" s="21" t="s">
        <v>39</v>
      </c>
      <c r="E12464" s="22" t="s">
        <v>29811</v>
      </c>
      <c r="F12464" s="22" t="s">
        <v>38785</v>
      </c>
      <c r="G12464" s="22" t="s">
        <v>35572</v>
      </c>
      <c r="H12464" s="22" t="s">
        <v>35593</v>
      </c>
      <c r="I12464" s="22"/>
      <c r="J12464" s="22"/>
      <c r="K12464" s="22"/>
      <c r="L12464" s="22"/>
      <c r="M12464" s="23"/>
      <c r="N12464" s="22"/>
      <c r="O12464" s="23"/>
      <c r="P12464" s="23"/>
      <c r="Q12464" s="23"/>
      <c r="R12464" s="23"/>
      <c r="S12464" s="23"/>
      <c r="T12464" s="28" t="str">
        <f>LOOKUP(1,1/(Table1[[#This Row],[Level_0]:[Level 15]]&gt;0),(Table1[[#This Row],[Level_0]:[Level 15]]))</f>
        <v>L000011374 - [LS-QM Quality Management Systems -G]</v>
      </c>
      <c r="U12464" s="24">
        <v>12459</v>
      </c>
    </row>
    <row r="12465" spans="1:21" x14ac:dyDescent="0.25">
      <c r="A12465" s="14" t="s">
        <v>22601</v>
      </c>
      <c r="B12465" s="17" t="s">
        <v>22602</v>
      </c>
      <c r="C12465" s="17" t="s">
        <v>4804</v>
      </c>
      <c r="D12465" s="21" t="s">
        <v>39</v>
      </c>
      <c r="E12465" s="22" t="s">
        <v>29811</v>
      </c>
      <c r="F12465" s="22" t="s">
        <v>38785</v>
      </c>
      <c r="G12465" s="22" t="s">
        <v>35572</v>
      </c>
      <c r="H12465" s="22" t="s">
        <v>35593</v>
      </c>
      <c r="I12465" s="22" t="s">
        <v>35594</v>
      </c>
      <c r="J12465" s="22"/>
      <c r="K12465" s="22"/>
      <c r="L12465" s="22"/>
      <c r="M12465" s="23"/>
      <c r="N12465" s="22"/>
      <c r="O12465" s="23"/>
      <c r="P12465" s="23"/>
      <c r="Q12465" s="23"/>
      <c r="R12465" s="23"/>
      <c r="S12465" s="23"/>
      <c r="T12465" s="28" t="str">
        <f>LOOKUP(1,1/(Table1[[#This Row],[Level_0]:[Level 15]]&gt;0),(Table1[[#This Row],[Level_0]:[Level 15]]))</f>
        <v>L000011375 - [LS-QM APAC-G]</v>
      </c>
      <c r="U12465" s="24">
        <v>12460</v>
      </c>
    </row>
    <row r="12466" spans="1:21" x14ac:dyDescent="0.25">
      <c r="A12466" s="14" t="s">
        <v>23244</v>
      </c>
      <c r="B12466" s="17" t="s">
        <v>23245</v>
      </c>
      <c r="C12466" s="17" t="s">
        <v>4804</v>
      </c>
      <c r="D12466" s="21" t="s">
        <v>39</v>
      </c>
      <c r="E12466" s="22" t="s">
        <v>29811</v>
      </c>
      <c r="F12466" s="22" t="s">
        <v>38785</v>
      </c>
      <c r="G12466" s="22" t="s">
        <v>35572</v>
      </c>
      <c r="H12466" s="22" t="s">
        <v>35593</v>
      </c>
      <c r="I12466" s="22" t="s">
        <v>35595</v>
      </c>
      <c r="J12466" s="22"/>
      <c r="K12466" s="22"/>
      <c r="L12466" s="22"/>
      <c r="M12466" s="23"/>
      <c r="N12466" s="22"/>
      <c r="O12466" s="23"/>
      <c r="P12466" s="23"/>
      <c r="Q12466" s="23"/>
      <c r="R12466" s="23"/>
      <c r="S12466" s="23"/>
      <c r="T12466" s="28" t="str">
        <f>LOOKUP(1,1/(Table1[[#This Row],[Level_0]:[Level 15]]&gt;0),(Table1[[#This Row],[Level_0]:[Level 15]]))</f>
        <v>L000011376 - [LS-QM EU-G]</v>
      </c>
      <c r="U12466" s="24">
        <v>12461</v>
      </c>
    </row>
    <row r="12467" spans="1:21" x14ac:dyDescent="0.25">
      <c r="A12467" s="14" t="s">
        <v>21947</v>
      </c>
      <c r="B12467" s="17" t="s">
        <v>21948</v>
      </c>
      <c r="C12467" s="17" t="s">
        <v>4804</v>
      </c>
      <c r="D12467" s="21" t="s">
        <v>39</v>
      </c>
      <c r="E12467" s="22" t="s">
        <v>29811</v>
      </c>
      <c r="F12467" s="22" t="s">
        <v>38785</v>
      </c>
      <c r="G12467" s="22" t="s">
        <v>35572</v>
      </c>
      <c r="H12467" s="22" t="s">
        <v>35593</v>
      </c>
      <c r="I12467" s="22" t="s">
        <v>35596</v>
      </c>
      <c r="J12467" s="22"/>
      <c r="K12467" s="22"/>
      <c r="L12467" s="22"/>
      <c r="M12467" s="23"/>
      <c r="N12467" s="22"/>
      <c r="O12467" s="23"/>
      <c r="P12467" s="23"/>
      <c r="Q12467" s="23"/>
      <c r="R12467" s="23"/>
      <c r="S12467" s="23"/>
      <c r="T12467" s="28" t="str">
        <f>LOOKUP(1,1/(Table1[[#This Row],[Level_0]:[Level 15]]&gt;0),(Table1[[#This Row],[Level_0]:[Level 15]]))</f>
        <v>L000011377 - [LS-QM LATAM-G]</v>
      </c>
      <c r="U12467" s="24">
        <v>12462</v>
      </c>
    </row>
    <row r="12468" spans="1:21" x14ac:dyDescent="0.25">
      <c r="A12468" s="14" t="s">
        <v>23246</v>
      </c>
      <c r="B12468" s="17" t="s">
        <v>23247</v>
      </c>
      <c r="C12468" s="17" t="s">
        <v>4804</v>
      </c>
      <c r="D12468" s="21" t="s">
        <v>39</v>
      </c>
      <c r="E12468" s="22" t="s">
        <v>29811</v>
      </c>
      <c r="F12468" s="22" t="s">
        <v>38785</v>
      </c>
      <c r="G12468" s="22" t="s">
        <v>35572</v>
      </c>
      <c r="H12468" s="22" t="s">
        <v>35593</v>
      </c>
      <c r="I12468" s="22" t="s">
        <v>35597</v>
      </c>
      <c r="J12468" s="22"/>
      <c r="K12468" s="22"/>
      <c r="L12468" s="22"/>
      <c r="M12468" s="23"/>
      <c r="N12468" s="22"/>
      <c r="O12468" s="23"/>
      <c r="P12468" s="23"/>
      <c r="Q12468" s="23"/>
      <c r="R12468" s="23"/>
      <c r="S12468" s="23"/>
      <c r="T12468" s="28" t="str">
        <f>LOOKUP(1,1/(Table1[[#This Row],[Level_0]:[Level 15]]&gt;0),(Table1[[#This Row],[Level_0]:[Level 15]]))</f>
        <v>L000011378 - [LS-QM US-G]</v>
      </c>
      <c r="U12468" s="24">
        <v>12463</v>
      </c>
    </row>
    <row r="12469" spans="1:21" x14ac:dyDescent="0.25">
      <c r="A12469" s="14" t="s">
        <v>11334</v>
      </c>
      <c r="B12469" s="17" t="s">
        <v>11335</v>
      </c>
      <c r="C12469" s="17" t="s">
        <v>192</v>
      </c>
      <c r="D12469" s="21" t="s">
        <v>39</v>
      </c>
      <c r="E12469" s="22" t="s">
        <v>29811</v>
      </c>
      <c r="F12469" s="22" t="s">
        <v>38785</v>
      </c>
      <c r="G12469" s="22" t="s">
        <v>35572</v>
      </c>
      <c r="H12469" s="22" t="s">
        <v>35598</v>
      </c>
      <c r="I12469" s="22"/>
      <c r="J12469" s="22"/>
      <c r="K12469" s="22"/>
      <c r="L12469" s="22"/>
      <c r="M12469" s="23"/>
      <c r="N12469" s="22"/>
      <c r="O12469" s="23"/>
      <c r="P12469" s="23"/>
      <c r="Q12469" s="23"/>
      <c r="R12469" s="23"/>
      <c r="S12469" s="23"/>
      <c r="T12469" s="28" t="str">
        <f>LOOKUP(1,1/(Table1[[#This Row],[Level_0]:[Level 15]]&gt;0),(Table1[[#This Row],[Level_0]:[Level 15]]))</f>
        <v>L000011379 - [LS-QO Quality Operations -G]</v>
      </c>
      <c r="U12469" s="24">
        <v>12464</v>
      </c>
    </row>
    <row r="12470" spans="1:21" x14ac:dyDescent="0.25">
      <c r="A12470" s="14" t="s">
        <v>22603</v>
      </c>
      <c r="B12470" s="17" t="s">
        <v>22604</v>
      </c>
      <c r="C12470" s="17" t="s">
        <v>11334</v>
      </c>
      <c r="D12470" s="21" t="s">
        <v>39</v>
      </c>
      <c r="E12470" s="22" t="s">
        <v>29811</v>
      </c>
      <c r="F12470" s="22" t="s">
        <v>38785</v>
      </c>
      <c r="G12470" s="22" t="s">
        <v>35572</v>
      </c>
      <c r="H12470" s="22" t="s">
        <v>35598</v>
      </c>
      <c r="I12470" s="22" t="s">
        <v>35599</v>
      </c>
      <c r="J12470" s="22"/>
      <c r="K12470" s="22"/>
      <c r="L12470" s="22"/>
      <c r="M12470" s="23"/>
      <c r="N12470" s="22"/>
      <c r="O12470" s="23"/>
      <c r="P12470" s="23"/>
      <c r="Q12470" s="23"/>
      <c r="R12470" s="23"/>
      <c r="S12470" s="23"/>
      <c r="T12470" s="28" t="str">
        <f>LOOKUP(1,1/(Table1[[#This Row],[Level_0]:[Level 15]]&gt;0),(Table1[[#This Row],[Level_0]:[Level 15]]))</f>
        <v>L000011380 - [LS-QO APAC-G]</v>
      </c>
      <c r="U12470" s="24">
        <v>12465</v>
      </c>
    </row>
    <row r="12471" spans="1:21" x14ac:dyDescent="0.25">
      <c r="A12471" s="14" t="s">
        <v>23248</v>
      </c>
      <c r="B12471" s="17" t="s">
        <v>23249</v>
      </c>
      <c r="C12471" s="17" t="s">
        <v>11334</v>
      </c>
      <c r="D12471" s="21" t="s">
        <v>39</v>
      </c>
      <c r="E12471" s="22" t="s">
        <v>29811</v>
      </c>
      <c r="F12471" s="22" t="s">
        <v>38785</v>
      </c>
      <c r="G12471" s="22" t="s">
        <v>35572</v>
      </c>
      <c r="H12471" s="22" t="s">
        <v>35598</v>
      </c>
      <c r="I12471" s="22" t="s">
        <v>35600</v>
      </c>
      <c r="J12471" s="22"/>
      <c r="K12471" s="22"/>
      <c r="L12471" s="22"/>
      <c r="M12471" s="23"/>
      <c r="N12471" s="22"/>
      <c r="O12471" s="23"/>
      <c r="P12471" s="23"/>
      <c r="Q12471" s="23"/>
      <c r="R12471" s="23"/>
      <c r="S12471" s="23"/>
      <c r="T12471" s="28" t="str">
        <f>LOOKUP(1,1/(Table1[[#This Row],[Level_0]:[Level 15]]&gt;0),(Table1[[#This Row],[Level_0]:[Level 15]]))</f>
        <v>L000011381 - [LS-QO EU-G]</v>
      </c>
      <c r="U12471" s="24">
        <v>12466</v>
      </c>
    </row>
    <row r="12472" spans="1:21" x14ac:dyDescent="0.25">
      <c r="A12472" s="14" t="s">
        <v>23250</v>
      </c>
      <c r="B12472" s="17" t="s">
        <v>23251</v>
      </c>
      <c r="C12472" s="17" t="s">
        <v>11334</v>
      </c>
      <c r="D12472" s="21" t="s">
        <v>39</v>
      </c>
      <c r="E12472" s="22" t="s">
        <v>29811</v>
      </c>
      <c r="F12472" s="22" t="s">
        <v>38785</v>
      </c>
      <c r="G12472" s="22" t="s">
        <v>35572</v>
      </c>
      <c r="H12472" s="22" t="s">
        <v>35598</v>
      </c>
      <c r="I12472" s="22" t="s">
        <v>35601</v>
      </c>
      <c r="J12472" s="22"/>
      <c r="K12472" s="22"/>
      <c r="L12472" s="22"/>
      <c r="M12472" s="23"/>
      <c r="N12472" s="22"/>
      <c r="O12472" s="23"/>
      <c r="P12472" s="23"/>
      <c r="Q12472" s="23"/>
      <c r="R12472" s="23"/>
      <c r="S12472" s="23"/>
      <c r="T12472" s="28" t="str">
        <f>LOOKUP(1,1/(Table1[[#This Row],[Level_0]:[Level 15]]&gt;0),(Table1[[#This Row],[Level_0]:[Level 15]]))</f>
        <v>L000011382 - [LS-QO US-G]</v>
      </c>
      <c r="U12472" s="24">
        <v>12467</v>
      </c>
    </row>
    <row r="12473" spans="1:21" x14ac:dyDescent="0.25">
      <c r="A12473" s="14" t="s">
        <v>13336</v>
      </c>
      <c r="B12473" s="17" t="s">
        <v>13337</v>
      </c>
      <c r="C12473" s="17" t="s">
        <v>192</v>
      </c>
      <c r="D12473" s="21" t="s">
        <v>39</v>
      </c>
      <c r="E12473" s="22" t="s">
        <v>29811</v>
      </c>
      <c r="F12473" s="22" t="s">
        <v>38785</v>
      </c>
      <c r="G12473" s="22" t="s">
        <v>35572</v>
      </c>
      <c r="H12473" s="22" t="s">
        <v>35602</v>
      </c>
      <c r="I12473" s="22"/>
      <c r="J12473" s="22"/>
      <c r="K12473" s="22"/>
      <c r="L12473" s="22"/>
      <c r="M12473" s="23"/>
      <c r="N12473" s="22"/>
      <c r="O12473" s="23"/>
      <c r="P12473" s="23"/>
      <c r="Q12473" s="23"/>
      <c r="R12473" s="23"/>
      <c r="S12473" s="23"/>
      <c r="T12473" s="28" t="str">
        <f>LOOKUP(1,1/(Table1[[#This Row],[Level_0]:[Level 15]]&gt;0),(Table1[[#This Row],[Level_0]:[Level 15]]))</f>
        <v>L000011383 - [LS-QS Quality Services -G]</v>
      </c>
      <c r="U12473" s="24">
        <v>12468</v>
      </c>
    </row>
    <row r="12474" spans="1:21" x14ac:dyDescent="0.25">
      <c r="A12474" s="14" t="s">
        <v>15480</v>
      </c>
      <c r="B12474" s="17" t="s">
        <v>15481</v>
      </c>
      <c r="C12474" s="17" t="s">
        <v>13336</v>
      </c>
      <c r="D12474" s="21" t="s">
        <v>39</v>
      </c>
      <c r="E12474" s="22" t="s">
        <v>29811</v>
      </c>
      <c r="F12474" s="22" t="s">
        <v>38785</v>
      </c>
      <c r="G12474" s="22" t="s">
        <v>35572</v>
      </c>
      <c r="H12474" s="22" t="s">
        <v>35602</v>
      </c>
      <c r="I12474" s="22" t="s">
        <v>35603</v>
      </c>
      <c r="J12474" s="22"/>
      <c r="K12474" s="22"/>
      <c r="L12474" s="22"/>
      <c r="M12474" s="23"/>
      <c r="N12474" s="22"/>
      <c r="O12474" s="23"/>
      <c r="P12474" s="23"/>
      <c r="Q12474" s="23"/>
      <c r="R12474" s="23"/>
      <c r="S12474" s="23"/>
      <c r="T12474" s="28" t="str">
        <f>LOOKUP(1,1/(Table1[[#This Row],[Level_0]:[Level 15]]&gt;0),(Table1[[#This Row],[Level_0]:[Level 15]]))</f>
        <v>L000011384 - [LS-Q Quality Services-G]</v>
      </c>
      <c r="U12474" s="24">
        <v>12469</v>
      </c>
    </row>
    <row r="12475" spans="1:21" x14ac:dyDescent="0.25">
      <c r="A12475" s="14" t="s">
        <v>17708</v>
      </c>
      <c r="B12475" s="17" t="s">
        <v>17709</v>
      </c>
      <c r="C12475" s="17" t="s">
        <v>13336</v>
      </c>
      <c r="D12475" s="21" t="s">
        <v>39</v>
      </c>
      <c r="E12475" s="22" t="s">
        <v>29811</v>
      </c>
      <c r="F12475" s="22" t="s">
        <v>38785</v>
      </c>
      <c r="G12475" s="22" t="s">
        <v>35572</v>
      </c>
      <c r="H12475" s="22" t="s">
        <v>35602</v>
      </c>
      <c r="I12475" s="22" t="s">
        <v>35604</v>
      </c>
      <c r="J12475" s="22"/>
      <c r="K12475" s="22"/>
      <c r="L12475" s="22"/>
      <c r="M12475" s="23"/>
      <c r="N12475" s="22"/>
      <c r="O12475" s="23"/>
      <c r="P12475" s="23"/>
      <c r="Q12475" s="23"/>
      <c r="R12475" s="23"/>
      <c r="S12475" s="23"/>
      <c r="T12475" s="28" t="str">
        <f>LOOKUP(1,1/(Table1[[#This Row],[Level_0]:[Level 15]]&gt;0),(Table1[[#This Row],[Level_0]:[Level 15]]))</f>
        <v>L000011385 - [LS-QSA Applied CRM-G]</v>
      </c>
      <c r="U12475" s="24">
        <v>12470</v>
      </c>
    </row>
    <row r="12476" spans="1:21" x14ac:dyDescent="0.25">
      <c r="A12476" s="14" t="s">
        <v>9056</v>
      </c>
      <c r="B12476" s="17" t="s">
        <v>9057</v>
      </c>
      <c r="C12476" s="17" t="s">
        <v>13336</v>
      </c>
      <c r="D12476" s="21" t="s">
        <v>39</v>
      </c>
      <c r="E12476" s="22" t="s">
        <v>29811</v>
      </c>
      <c r="F12476" s="22" t="s">
        <v>38785</v>
      </c>
      <c r="G12476" s="22" t="s">
        <v>35572</v>
      </c>
      <c r="H12476" s="22" t="s">
        <v>35602</v>
      </c>
      <c r="I12476" s="22" t="s">
        <v>35605</v>
      </c>
      <c r="J12476" s="22"/>
      <c r="K12476" s="22"/>
      <c r="L12476" s="22"/>
      <c r="M12476" s="23"/>
      <c r="N12476" s="22"/>
      <c r="O12476" s="23"/>
      <c r="P12476" s="23"/>
      <c r="Q12476" s="23"/>
      <c r="R12476" s="23"/>
      <c r="S12476" s="23"/>
      <c r="T12476" s="28" t="str">
        <f>LOOKUP(1,1/(Table1[[#This Row],[Level_0]:[Level 15]]&gt;0),(Table1[[#This Row],[Level_0]:[Level 15]]))</f>
        <v>L000011386 - [LS-QSI Inq. Serv &amp; Know Mgmt-G]</v>
      </c>
      <c r="U12476" s="24">
        <v>12471</v>
      </c>
    </row>
    <row r="12477" spans="1:21" x14ac:dyDescent="0.25">
      <c r="A12477" s="14" t="s">
        <v>11336</v>
      </c>
      <c r="B12477" s="17" t="s">
        <v>11337</v>
      </c>
      <c r="C12477" s="17" t="s">
        <v>13336</v>
      </c>
      <c r="D12477" s="21" t="s">
        <v>39</v>
      </c>
      <c r="E12477" s="22" t="s">
        <v>29811</v>
      </c>
      <c r="F12477" s="22" t="s">
        <v>38785</v>
      </c>
      <c r="G12477" s="22" t="s">
        <v>35572</v>
      </c>
      <c r="H12477" s="22" t="s">
        <v>35602</v>
      </c>
      <c r="I12477" s="22" t="s">
        <v>35606</v>
      </c>
      <c r="J12477" s="22"/>
      <c r="K12477" s="22"/>
      <c r="L12477" s="22"/>
      <c r="M12477" s="23"/>
      <c r="N12477" s="22"/>
      <c r="O12477" s="23"/>
      <c r="P12477" s="23"/>
      <c r="Q12477" s="23"/>
      <c r="R12477" s="23"/>
      <c r="S12477" s="23"/>
      <c r="T12477" s="28" t="str">
        <f>LOOKUP(1,1/(Table1[[#This Row],[Level_0]:[Level 15]]&gt;0),(Table1[[#This Row],[Level_0]:[Level 15]]))</f>
        <v>L000011387 - [LS-QSN Cust. Agreem. &amp; CN-G]</v>
      </c>
      <c r="U12477" s="24">
        <v>12472</v>
      </c>
    </row>
    <row r="12478" spans="1:21" x14ac:dyDescent="0.25">
      <c r="A12478" s="14" t="s">
        <v>17710</v>
      </c>
      <c r="B12478" s="17" t="s">
        <v>17711</v>
      </c>
      <c r="C12478" s="17" t="s">
        <v>13336</v>
      </c>
      <c r="D12478" s="21" t="s">
        <v>39</v>
      </c>
      <c r="E12478" s="22" t="s">
        <v>29811</v>
      </c>
      <c r="F12478" s="22" t="s">
        <v>38785</v>
      </c>
      <c r="G12478" s="22" t="s">
        <v>35572</v>
      </c>
      <c r="H12478" s="22" t="s">
        <v>35602</v>
      </c>
      <c r="I12478" s="22" t="s">
        <v>35607</v>
      </c>
      <c r="J12478" s="22"/>
      <c r="K12478" s="22"/>
      <c r="L12478" s="22"/>
      <c r="M12478" s="23"/>
      <c r="N12478" s="22"/>
      <c r="O12478" s="23"/>
      <c r="P12478" s="23"/>
      <c r="Q12478" s="23"/>
      <c r="R12478" s="23"/>
      <c r="S12478" s="23"/>
      <c r="T12478" s="28" t="str">
        <f>LOOKUP(1,1/(Table1[[#This Row],[Level_0]:[Level 15]]&gt;0),(Table1[[#This Row],[Level_0]:[Level 15]]))</f>
        <v>L000011388 - [LS-QSP Process CRM-G]</v>
      </c>
      <c r="U12478" s="24">
        <v>12473</v>
      </c>
    </row>
    <row r="12479" spans="1:21" x14ac:dyDescent="0.25">
      <c r="A12479" s="14" t="s">
        <v>3965</v>
      </c>
      <c r="B12479" s="17" t="s">
        <v>3966</v>
      </c>
      <c r="C12479" s="17" t="s">
        <v>13336</v>
      </c>
      <c r="D12479" s="21" t="s">
        <v>39</v>
      </c>
      <c r="E12479" s="22" t="s">
        <v>29811</v>
      </c>
      <c r="F12479" s="22" t="s">
        <v>38785</v>
      </c>
      <c r="G12479" s="22" t="s">
        <v>35572</v>
      </c>
      <c r="H12479" s="22" t="s">
        <v>35602</v>
      </c>
      <c r="I12479" s="22" t="s">
        <v>35608</v>
      </c>
      <c r="J12479" s="22"/>
      <c r="K12479" s="22"/>
      <c r="L12479" s="22"/>
      <c r="M12479" s="23"/>
      <c r="N12479" s="22"/>
      <c r="O12479" s="23"/>
      <c r="P12479" s="23"/>
      <c r="Q12479" s="23"/>
      <c r="R12479" s="23"/>
      <c r="S12479" s="23"/>
      <c r="T12479" s="28" t="str">
        <f>LOOKUP(1,1/(Table1[[#This Row],[Level_0]:[Level 15]]&gt;0),(Table1[[#This Row],[Level_0]:[Level 15]]))</f>
        <v>L000011389 - [LS-QSV Value &amp; Process Improvement-G]</v>
      </c>
      <c r="U12479" s="24">
        <v>12474</v>
      </c>
    </row>
    <row r="12480" spans="1:21" x14ac:dyDescent="0.25">
      <c r="A12480" s="14" t="s">
        <v>20251</v>
      </c>
      <c r="B12480" s="17" t="s">
        <v>20252</v>
      </c>
      <c r="C12480" s="17" t="s">
        <v>13336</v>
      </c>
      <c r="D12480" s="21" t="s">
        <v>39</v>
      </c>
      <c r="E12480" s="22" t="s">
        <v>29811</v>
      </c>
      <c r="F12480" s="22" t="s">
        <v>38785</v>
      </c>
      <c r="G12480" s="22" t="s">
        <v>35572</v>
      </c>
      <c r="H12480" s="22" t="s">
        <v>35602</v>
      </c>
      <c r="I12480" s="22" t="s">
        <v>35609</v>
      </c>
      <c r="J12480" s="22"/>
      <c r="K12480" s="22"/>
      <c r="L12480" s="22"/>
      <c r="M12480" s="23"/>
      <c r="N12480" s="22"/>
      <c r="O12480" s="23"/>
      <c r="P12480" s="23"/>
      <c r="Q12480" s="23"/>
      <c r="R12480" s="23"/>
      <c r="S12480" s="23"/>
      <c r="T12480" s="28" t="str">
        <f>LOOKUP(1,1/(Table1[[#This Row],[Level_0]:[Level 15]]&gt;0),(Table1[[#This Row],[Level_0]:[Level 15]]))</f>
        <v>L000012250 - [LS-QS SBS Costs-G]</v>
      </c>
      <c r="U12480" s="24">
        <v>12475</v>
      </c>
    </row>
    <row r="12481" spans="1:21" x14ac:dyDescent="0.25">
      <c r="A12481" s="14" t="s">
        <v>9058</v>
      </c>
      <c r="B12481" s="17" t="s">
        <v>9059</v>
      </c>
      <c r="C12481" s="17" t="s">
        <v>192</v>
      </c>
      <c r="D12481" s="21" t="s">
        <v>39</v>
      </c>
      <c r="E12481" s="22" t="s">
        <v>29811</v>
      </c>
      <c r="F12481" s="22" t="s">
        <v>38785</v>
      </c>
      <c r="G12481" s="22" t="s">
        <v>35572</v>
      </c>
      <c r="H12481" s="22" t="s">
        <v>35610</v>
      </c>
      <c r="I12481" s="22"/>
      <c r="J12481" s="22"/>
      <c r="K12481" s="22"/>
      <c r="L12481" s="22"/>
      <c r="M12481" s="23"/>
      <c r="N12481" s="22"/>
      <c r="O12481" s="23"/>
      <c r="P12481" s="23"/>
      <c r="Q12481" s="23"/>
      <c r="R12481" s="23"/>
      <c r="S12481" s="23"/>
      <c r="T12481" s="28" t="str">
        <f>LOOKUP(1,1/(Table1[[#This Row],[Level_0]:[Level 15]]&gt;0),(Table1[[#This Row],[Level_0]:[Level 15]]))</f>
        <v>L000011390 - [LS-QR Regulatory Management -G]</v>
      </c>
      <c r="U12481" s="24">
        <v>12476</v>
      </c>
    </row>
    <row r="12482" spans="1:21" x14ac:dyDescent="0.25">
      <c r="A12482" s="14" t="s">
        <v>20820</v>
      </c>
      <c r="B12482" s="17" t="s">
        <v>20821</v>
      </c>
      <c r="C12482" s="17" t="s">
        <v>9058</v>
      </c>
      <c r="D12482" s="21" t="s">
        <v>39</v>
      </c>
      <c r="E12482" s="22" t="s">
        <v>29811</v>
      </c>
      <c r="F12482" s="22" t="s">
        <v>38785</v>
      </c>
      <c r="G12482" s="22" t="s">
        <v>35572</v>
      </c>
      <c r="H12482" s="22" t="s">
        <v>35610</v>
      </c>
      <c r="I12482" s="22" t="s">
        <v>35611</v>
      </c>
      <c r="J12482" s="22"/>
      <c r="K12482" s="22"/>
      <c r="L12482" s="22"/>
      <c r="M12482" s="23"/>
      <c r="N12482" s="22"/>
      <c r="O12482" s="23"/>
      <c r="P12482" s="23"/>
      <c r="Q12482" s="23"/>
      <c r="R12482" s="23"/>
      <c r="S12482" s="23"/>
      <c r="T12482" s="28" t="str">
        <f>LOOKUP(1,1/(Table1[[#This Row],[Level_0]:[Level 15]]&gt;0),(Table1[[#This Row],[Level_0]:[Level 15]]))</f>
        <v>L000011391 - [LS-QR Reg Mgmt-G]</v>
      </c>
      <c r="U12482" s="24">
        <v>12477</v>
      </c>
    </row>
    <row r="12483" spans="1:21" x14ac:dyDescent="0.25">
      <c r="A12483" s="14" t="s">
        <v>21949</v>
      </c>
      <c r="B12483" s="17" t="s">
        <v>21950</v>
      </c>
      <c r="C12483" s="17" t="s">
        <v>9058</v>
      </c>
      <c r="D12483" s="21" t="s">
        <v>39</v>
      </c>
      <c r="E12483" s="22" t="s">
        <v>29811</v>
      </c>
      <c r="F12483" s="22" t="s">
        <v>38785</v>
      </c>
      <c r="G12483" s="22" t="s">
        <v>35572</v>
      </c>
      <c r="H12483" s="22" t="s">
        <v>35610</v>
      </c>
      <c r="I12483" s="22" t="s">
        <v>35612</v>
      </c>
      <c r="J12483" s="22"/>
      <c r="K12483" s="22"/>
      <c r="L12483" s="22"/>
      <c r="M12483" s="23"/>
      <c r="N12483" s="22"/>
      <c r="O12483" s="23"/>
      <c r="P12483" s="23"/>
      <c r="Q12483" s="23"/>
      <c r="R12483" s="23"/>
      <c r="S12483" s="23"/>
      <c r="T12483" s="28" t="str">
        <f>LOOKUP(1,1/(Table1[[#This Row],[Level_0]:[Level 15]]&gt;0),(Table1[[#This Row],[Level_0]:[Level 15]]))</f>
        <v>L000011392 - [LS-QRA APAC-G]</v>
      </c>
      <c r="U12483" s="24">
        <v>12478</v>
      </c>
    </row>
    <row r="12484" spans="1:21" x14ac:dyDescent="0.25">
      <c r="A12484" s="14" t="s">
        <v>20822</v>
      </c>
      <c r="B12484" s="17" t="s">
        <v>20823</v>
      </c>
      <c r="C12484" s="17" t="s">
        <v>9058</v>
      </c>
      <c r="D12484" s="21" t="s">
        <v>39</v>
      </c>
      <c r="E12484" s="22" t="s">
        <v>29811</v>
      </c>
      <c r="F12484" s="22" t="s">
        <v>38785</v>
      </c>
      <c r="G12484" s="22" t="s">
        <v>35572</v>
      </c>
      <c r="H12484" s="22" t="s">
        <v>35610</v>
      </c>
      <c r="I12484" s="22" t="s">
        <v>35613</v>
      </c>
      <c r="J12484" s="22"/>
      <c r="K12484" s="22"/>
      <c r="L12484" s="22"/>
      <c r="M12484" s="23"/>
      <c r="N12484" s="22"/>
      <c r="O12484" s="23"/>
      <c r="P12484" s="23"/>
      <c r="Q12484" s="23"/>
      <c r="R12484" s="23"/>
      <c r="S12484" s="23"/>
      <c r="T12484" s="28" t="str">
        <f>LOOKUP(1,1/(Table1[[#This Row],[Level_0]:[Level 15]]&gt;0),(Table1[[#This Row],[Level_0]:[Level 15]]))</f>
        <v>L000011393 - [LS-QRB Bio Mat-G]</v>
      </c>
      <c r="U12484" s="24">
        <v>12479</v>
      </c>
    </row>
    <row r="12485" spans="1:21" x14ac:dyDescent="0.25">
      <c r="A12485" s="14" t="s">
        <v>21659</v>
      </c>
      <c r="B12485" s="17" t="s">
        <v>21660</v>
      </c>
      <c r="C12485" s="17" t="s">
        <v>9058</v>
      </c>
      <c r="D12485" s="21" t="s">
        <v>39</v>
      </c>
      <c r="E12485" s="22" t="s">
        <v>29811</v>
      </c>
      <c r="F12485" s="22" t="s">
        <v>38785</v>
      </c>
      <c r="G12485" s="22" t="s">
        <v>35572</v>
      </c>
      <c r="H12485" s="22" t="s">
        <v>35610</v>
      </c>
      <c r="I12485" s="22" t="s">
        <v>35614</v>
      </c>
      <c r="J12485" s="22"/>
      <c r="K12485" s="22"/>
      <c r="L12485" s="22"/>
      <c r="M12485" s="23"/>
      <c r="N12485" s="22"/>
      <c r="O12485" s="23"/>
      <c r="P12485" s="23"/>
      <c r="Q12485" s="23"/>
      <c r="R12485" s="23"/>
      <c r="S12485" s="23"/>
      <c r="T12485" s="28" t="str">
        <f>LOOKUP(1,1/(Table1[[#This Row],[Level_0]:[Level 15]]&gt;0),(Table1[[#This Row],[Level_0]:[Level 15]]))</f>
        <v>L000011394 - [LS-QRE EEMEA-G]</v>
      </c>
      <c r="U12485" s="24">
        <v>12480</v>
      </c>
    </row>
    <row r="12486" spans="1:21" x14ac:dyDescent="0.25">
      <c r="A12486" s="14" t="s">
        <v>21661</v>
      </c>
      <c r="B12486" s="17" t="s">
        <v>21662</v>
      </c>
      <c r="C12486" s="17" t="s">
        <v>9058</v>
      </c>
      <c r="D12486" s="21" t="s">
        <v>39</v>
      </c>
      <c r="E12486" s="22" t="s">
        <v>29811</v>
      </c>
      <c r="F12486" s="22" t="s">
        <v>38785</v>
      </c>
      <c r="G12486" s="22" t="s">
        <v>35572</v>
      </c>
      <c r="H12486" s="22" t="s">
        <v>35610</v>
      </c>
      <c r="I12486" s="22" t="s">
        <v>35615</v>
      </c>
      <c r="J12486" s="22"/>
      <c r="K12486" s="22"/>
      <c r="L12486" s="22"/>
      <c r="M12486" s="23"/>
      <c r="N12486" s="22"/>
      <c r="O12486" s="23"/>
      <c r="P12486" s="23"/>
      <c r="Q12486" s="23"/>
      <c r="R12486" s="23"/>
      <c r="S12486" s="23"/>
      <c r="T12486" s="28" t="str">
        <f>LOOKUP(1,1/(Table1[[#This Row],[Level_0]:[Level 15]]&gt;0),(Table1[[#This Row],[Level_0]:[Level 15]]))</f>
        <v>L000011395 - [LS-QRL LATAM-G]</v>
      </c>
      <c r="U12486" s="24">
        <v>12481</v>
      </c>
    </row>
    <row r="12487" spans="1:21" x14ac:dyDescent="0.25">
      <c r="A12487" s="14" t="s">
        <v>12243</v>
      </c>
      <c r="B12487" s="17" t="s">
        <v>40477</v>
      </c>
      <c r="C12487" s="17" t="s">
        <v>9058</v>
      </c>
      <c r="D12487" s="21" t="s">
        <v>39</v>
      </c>
      <c r="E12487" s="22" t="s">
        <v>29811</v>
      </c>
      <c r="F12487" s="22" t="s">
        <v>38785</v>
      </c>
      <c r="G12487" s="22" t="s">
        <v>35572</v>
      </c>
      <c r="H12487" s="22" t="s">
        <v>35610</v>
      </c>
      <c r="I12487" s="22" t="s">
        <v>40265</v>
      </c>
      <c r="J12487" s="22"/>
      <c r="K12487" s="22"/>
      <c r="L12487" s="22"/>
      <c r="M12487" s="23"/>
      <c r="N12487" s="22"/>
      <c r="O12487" s="23"/>
      <c r="P12487" s="23"/>
      <c r="Q12487" s="23"/>
      <c r="R12487" s="23"/>
      <c r="S12487" s="23"/>
      <c r="T12487" s="28" t="str">
        <f>LOOKUP(1,1/(Table1[[#This Row],[Level_0]:[Level 15]]&gt;0),(Table1[[#This Row],[Level_0]:[Level 15]]))</f>
        <v>L000011397 - [LS-QRP Pharma, Food Mat. &amp; Medical Dev.]</v>
      </c>
      <c r="U12487" s="24">
        <v>12482</v>
      </c>
    </row>
    <row r="12488" spans="1:21" x14ac:dyDescent="0.25">
      <c r="A12488" s="14" t="s">
        <v>20253</v>
      </c>
      <c r="B12488" s="17" t="s">
        <v>20254</v>
      </c>
      <c r="C12488" s="17" t="s">
        <v>9058</v>
      </c>
      <c r="D12488" s="21" t="s">
        <v>39</v>
      </c>
      <c r="E12488" s="22" t="s">
        <v>29811</v>
      </c>
      <c r="F12488" s="22" t="s">
        <v>38785</v>
      </c>
      <c r="G12488" s="22" t="s">
        <v>35572</v>
      </c>
      <c r="H12488" s="22" t="s">
        <v>35610</v>
      </c>
      <c r="I12488" s="22" t="s">
        <v>35616</v>
      </c>
      <c r="J12488" s="22"/>
      <c r="K12488" s="22"/>
      <c r="L12488" s="22"/>
      <c r="M12488" s="23"/>
      <c r="N12488" s="22"/>
      <c r="O12488" s="23"/>
      <c r="P12488" s="23"/>
      <c r="Q12488" s="23"/>
      <c r="R12488" s="23"/>
      <c r="S12488" s="23"/>
      <c r="T12488" s="28" t="str">
        <f>LOOKUP(1,1/(Table1[[#This Row],[Level_0]:[Level 15]]&gt;0),(Table1[[#This Row],[Level_0]:[Level 15]]))</f>
        <v>L000012251 - [LS-QR SBS Costs-G]</v>
      </c>
      <c r="U12488" s="24">
        <v>12483</v>
      </c>
    </row>
    <row r="12489" spans="1:21" x14ac:dyDescent="0.25">
      <c r="A12489" s="14" t="s">
        <v>2761</v>
      </c>
      <c r="B12489" s="17" t="s">
        <v>2762</v>
      </c>
      <c r="C12489" s="17" t="s">
        <v>9058</v>
      </c>
      <c r="D12489" s="21" t="s">
        <v>39</v>
      </c>
      <c r="E12489" s="22" t="s">
        <v>29811</v>
      </c>
      <c r="F12489" s="22" t="s">
        <v>38785</v>
      </c>
      <c r="G12489" s="22" t="s">
        <v>35572</v>
      </c>
      <c r="H12489" s="22" t="s">
        <v>35610</v>
      </c>
      <c r="I12489" s="22" t="s">
        <v>35617</v>
      </c>
      <c r="J12489" s="22"/>
      <c r="K12489" s="22"/>
      <c r="L12489" s="22"/>
      <c r="M12489" s="23"/>
      <c r="N12489" s="22"/>
      <c r="O12489" s="23"/>
      <c r="P12489" s="23"/>
      <c r="Q12489" s="23"/>
      <c r="R12489" s="23"/>
      <c r="S12489" s="23"/>
      <c r="T12489" s="28" t="str">
        <f>LOOKUP(1,1/(Table1[[#This Row],[Level_0]:[Level 15]]&gt;0),(Table1[[#This Row],[Level_0]:[Level 15]]))</f>
        <v>L000012252 - [LS-QRM Medical Devices &amp; Equipment -G]</v>
      </c>
      <c r="U12489" s="24">
        <v>12484</v>
      </c>
    </row>
    <row r="12490" spans="1:21" x14ac:dyDescent="0.25">
      <c r="A12490" s="14" t="s">
        <v>15482</v>
      </c>
      <c r="B12490" s="17" t="s">
        <v>15483</v>
      </c>
      <c r="C12490" s="17" t="s">
        <v>2761</v>
      </c>
      <c r="D12490" s="21" t="s">
        <v>39</v>
      </c>
      <c r="E12490" s="22" t="s">
        <v>29811</v>
      </c>
      <c r="F12490" s="22" t="s">
        <v>38785</v>
      </c>
      <c r="G12490" s="22" t="s">
        <v>35572</v>
      </c>
      <c r="H12490" s="22" t="s">
        <v>35610</v>
      </c>
      <c r="I12490" s="22" t="s">
        <v>35617</v>
      </c>
      <c r="J12490" s="22" t="s">
        <v>35618</v>
      </c>
      <c r="K12490" s="22"/>
      <c r="L12490" s="22"/>
      <c r="M12490" s="23"/>
      <c r="N12490" s="22"/>
      <c r="O12490" s="23"/>
      <c r="P12490" s="23"/>
      <c r="Q12490" s="23"/>
      <c r="R12490" s="23"/>
      <c r="S12490" s="23"/>
      <c r="T12490" s="28" t="str">
        <f>LOOKUP(1,1/(Table1[[#This Row],[Level_0]:[Level 15]]&gt;0),(Table1[[#This Row],[Level_0]:[Level 15]]))</f>
        <v>L000011396 - [LS-QRM MedDev &amp; Equip-G]</v>
      </c>
      <c r="U12490" s="24">
        <v>12485</v>
      </c>
    </row>
    <row r="12491" spans="1:21" x14ac:dyDescent="0.25">
      <c r="A12491" s="14" t="s">
        <v>13430</v>
      </c>
      <c r="B12491" s="17" t="s">
        <v>13431</v>
      </c>
      <c r="C12491" s="17" t="s">
        <v>2761</v>
      </c>
      <c r="D12491" s="21" t="s">
        <v>39</v>
      </c>
      <c r="E12491" s="22" t="s">
        <v>29811</v>
      </c>
      <c r="F12491" s="22" t="s">
        <v>38785</v>
      </c>
      <c r="G12491" s="22" t="s">
        <v>35572</v>
      </c>
      <c r="H12491" s="22" t="s">
        <v>35610</v>
      </c>
      <c r="I12491" s="22" t="s">
        <v>35617</v>
      </c>
      <c r="J12491" s="22" t="s">
        <v>35619</v>
      </c>
      <c r="K12491" s="22"/>
      <c r="L12491" s="22"/>
      <c r="M12491" s="23"/>
      <c r="N12491" s="22"/>
      <c r="O12491" s="23"/>
      <c r="P12491" s="23"/>
      <c r="Q12491" s="23"/>
      <c r="R12491" s="23"/>
      <c r="S12491" s="23"/>
      <c r="T12491" s="28" t="str">
        <f>LOOKUP(1,1/(Table1[[#This Row],[Level_0]:[Level 15]]&gt;0),(Table1[[#This Row],[Level_0]:[Level 15]]))</f>
        <v>L000012253 - [IVDR Registration Costs-G]</v>
      </c>
      <c r="U12491" s="24">
        <v>12486</v>
      </c>
    </row>
    <row r="12492" spans="1:21" x14ac:dyDescent="0.25">
      <c r="A12492" s="14" t="s">
        <v>40602</v>
      </c>
      <c r="B12492" s="17" t="s">
        <v>40603</v>
      </c>
      <c r="C12492" s="17" t="s">
        <v>9058</v>
      </c>
      <c r="D12492" s="21" t="s">
        <v>39</v>
      </c>
      <c r="E12492" s="22" t="s">
        <v>29811</v>
      </c>
      <c r="F12492" s="22" t="s">
        <v>38785</v>
      </c>
      <c r="G12492" s="22" t="s">
        <v>35572</v>
      </c>
      <c r="H12492" s="22" t="s">
        <v>35610</v>
      </c>
      <c r="I12492" s="22" t="s">
        <v>40264</v>
      </c>
      <c r="J12492" s="22"/>
      <c r="K12492" s="22"/>
      <c r="L12492" s="22"/>
      <c r="M12492" s="23"/>
      <c r="N12492" s="22"/>
      <c r="O12492" s="23"/>
      <c r="P12492" s="23"/>
      <c r="Q12492" s="23"/>
      <c r="R12492" s="23"/>
      <c r="S12492" s="23"/>
      <c r="T12492" s="28" t="str">
        <f>LOOKUP(1,1/(Table1[[#This Row],[Level_0]:[Level 15]]&gt;0),(Table1[[#This Row],[Level_0]:[Level 15]]))</f>
        <v>L000013861 - [CDMO &amp; Bioprocess Materials]</v>
      </c>
      <c r="U12492" s="24">
        <v>12487</v>
      </c>
    </row>
    <row r="12493" spans="1:21" x14ac:dyDescent="0.25">
      <c r="A12493" s="14" t="s">
        <v>40671</v>
      </c>
      <c r="B12493" s="17" t="s">
        <v>40672</v>
      </c>
      <c r="C12493" s="17" t="s">
        <v>9058</v>
      </c>
      <c r="D12493" s="21" t="s">
        <v>39</v>
      </c>
      <c r="E12493" s="22" t="s">
        <v>29811</v>
      </c>
      <c r="F12493" s="22" t="s">
        <v>38785</v>
      </c>
      <c r="G12493" s="22" t="s">
        <v>35572</v>
      </c>
      <c r="H12493" s="22" t="s">
        <v>35610</v>
      </c>
      <c r="I12493" s="22" t="s">
        <v>40263</v>
      </c>
      <c r="J12493" s="22"/>
      <c r="K12493" s="22"/>
      <c r="L12493" s="22"/>
      <c r="M12493" s="23"/>
      <c r="N12493" s="22"/>
      <c r="O12493" s="23"/>
      <c r="P12493" s="23"/>
      <c r="Q12493" s="23"/>
      <c r="R12493" s="23"/>
      <c r="S12493" s="23"/>
      <c r="T12493" s="28" t="str">
        <f>LOOKUP(1,1/(Table1[[#This Row],[Level_0]:[Level 15]]&gt;0),(Table1[[#This Row],[Level_0]:[Level 15]]))</f>
        <v>L000013862 - [Reg Mgmt &amp; Trade Comp.]</v>
      </c>
      <c r="U12493" s="24">
        <v>12488</v>
      </c>
    </row>
    <row r="12494" spans="1:21" x14ac:dyDescent="0.25">
      <c r="A12494" s="14" t="s">
        <v>12278</v>
      </c>
      <c r="B12494" s="17" t="s">
        <v>39441</v>
      </c>
      <c r="C12494" s="17" t="s">
        <v>192</v>
      </c>
      <c r="D12494" s="21" t="s">
        <v>39</v>
      </c>
      <c r="E12494" s="22" t="s">
        <v>29811</v>
      </c>
      <c r="F12494" s="22" t="s">
        <v>38785</v>
      </c>
      <c r="G12494" s="22" t="s">
        <v>35572</v>
      </c>
      <c r="H12494" s="22" t="s">
        <v>39281</v>
      </c>
      <c r="I12494" s="22"/>
      <c r="J12494" s="22"/>
      <c r="K12494" s="22"/>
      <c r="L12494" s="22"/>
      <c r="M12494" s="23"/>
      <c r="N12494" s="22"/>
      <c r="O12494" s="23"/>
      <c r="P12494" s="23"/>
      <c r="Q12494" s="23"/>
      <c r="R12494" s="23"/>
      <c r="S12494" s="23"/>
      <c r="T12494" s="28" t="str">
        <f>LOOKUP(1,1/(Table1[[#This Row],[Level_0]:[Level 15]]&gt;0),(Table1[[#This Row],[Level_0]:[Level 15]]))</f>
        <v>L000012316 - [LS-QP Governm&amp;PublicAffairs]</v>
      </c>
      <c r="U12494" s="24">
        <v>12489</v>
      </c>
    </row>
    <row r="12495" spans="1:21" x14ac:dyDescent="0.25">
      <c r="A12495" s="14" t="s">
        <v>16285</v>
      </c>
      <c r="B12495" s="17" t="s">
        <v>39441</v>
      </c>
      <c r="C12495" s="17" t="s">
        <v>12278</v>
      </c>
      <c r="D12495" s="21" t="s">
        <v>39</v>
      </c>
      <c r="E12495" s="22" t="s">
        <v>29811</v>
      </c>
      <c r="F12495" s="22" t="s">
        <v>38785</v>
      </c>
      <c r="G12495" s="22" t="s">
        <v>35572</v>
      </c>
      <c r="H12495" s="22" t="s">
        <v>39281</v>
      </c>
      <c r="I12495" s="22" t="s">
        <v>39282</v>
      </c>
      <c r="J12495" s="22"/>
      <c r="K12495" s="22"/>
      <c r="L12495" s="22"/>
      <c r="M12495" s="23"/>
      <c r="N12495" s="22"/>
      <c r="O12495" s="23"/>
      <c r="P12495" s="23"/>
      <c r="Q12495" s="23"/>
      <c r="R12495" s="23"/>
      <c r="S12495" s="23"/>
      <c r="T12495" s="28" t="str">
        <f>LOOKUP(1,1/(Table1[[#This Row],[Level_0]:[Level 15]]&gt;0),(Table1[[#This Row],[Level_0]:[Level 15]]))</f>
        <v>L000012886 - [LS-QP Governm&amp;PublicAffairs]</v>
      </c>
      <c r="U12495" s="24">
        <v>12490</v>
      </c>
    </row>
    <row r="12496" spans="1:21" x14ac:dyDescent="0.25">
      <c r="A12496" s="14" t="s">
        <v>16267</v>
      </c>
      <c r="B12496" s="17" t="s">
        <v>16268</v>
      </c>
      <c r="C12496" s="17" t="s">
        <v>192</v>
      </c>
      <c r="D12496" s="21" t="s">
        <v>39</v>
      </c>
      <c r="E12496" s="22" t="s">
        <v>29811</v>
      </c>
      <c r="F12496" s="22" t="s">
        <v>38785</v>
      </c>
      <c r="G12496" s="22" t="s">
        <v>35572</v>
      </c>
      <c r="H12496" s="22" t="s">
        <v>35620</v>
      </c>
      <c r="I12496" s="22"/>
      <c r="J12496" s="22"/>
      <c r="K12496" s="22"/>
      <c r="L12496" s="22"/>
      <c r="M12496" s="23"/>
      <c r="N12496" s="22"/>
      <c r="O12496" s="23"/>
      <c r="P12496" s="23"/>
      <c r="Q12496" s="23"/>
      <c r="R12496" s="23"/>
      <c r="S12496" s="23"/>
      <c r="T12496" s="28" t="str">
        <f>LOOKUP(1,1/(Table1[[#This Row],[Level_0]:[Level 15]]&gt;0),(Table1[[#This Row],[Level_0]:[Level 15]]))</f>
        <v>L000012317 - [LS-Q Q&amp;R Management -G]</v>
      </c>
      <c r="U12496" s="24">
        <v>12491</v>
      </c>
    </row>
    <row r="12497" spans="1:21" x14ac:dyDescent="0.25">
      <c r="A12497" s="14" t="s">
        <v>19634</v>
      </c>
      <c r="B12497" s="17" t="s">
        <v>19635</v>
      </c>
      <c r="C12497" s="17" t="s">
        <v>192</v>
      </c>
      <c r="D12497" s="21" t="s">
        <v>39</v>
      </c>
      <c r="E12497" s="22" t="s">
        <v>29811</v>
      </c>
      <c r="F12497" s="22" t="s">
        <v>38785</v>
      </c>
      <c r="G12497" s="22" t="s">
        <v>35572</v>
      </c>
      <c r="H12497" s="22" t="s">
        <v>35621</v>
      </c>
      <c r="I12497" s="22"/>
      <c r="J12497" s="22"/>
      <c r="K12497" s="22"/>
      <c r="L12497" s="22"/>
      <c r="M12497" s="23"/>
      <c r="N12497" s="22"/>
      <c r="O12497" s="23"/>
      <c r="P12497" s="23"/>
      <c r="Q12497" s="23"/>
      <c r="R12497" s="23"/>
      <c r="S12497" s="23"/>
      <c r="T12497" s="28" t="str">
        <f>LOOKUP(1,1/(Table1[[#This Row],[Level_0]:[Level 15]]&gt;0),(Table1[[#This Row],[Level_0]:[Level 15]]))</f>
        <v>L000012991 - [DAAdjustment2_QR-G]</v>
      </c>
      <c r="U12497" s="24">
        <v>12492</v>
      </c>
    </row>
    <row r="12498" spans="1:21" x14ac:dyDescent="0.25">
      <c r="A12498" s="14" t="s">
        <v>19636</v>
      </c>
      <c r="B12498" s="17" t="s">
        <v>19637</v>
      </c>
      <c r="C12498" s="17" t="s">
        <v>192</v>
      </c>
      <c r="D12498" s="21" t="s">
        <v>39</v>
      </c>
      <c r="E12498" s="22" t="s">
        <v>29811</v>
      </c>
      <c r="F12498" s="22" t="s">
        <v>38785</v>
      </c>
      <c r="G12498" s="22" t="s">
        <v>35572</v>
      </c>
      <c r="H12498" s="22" t="s">
        <v>35622</v>
      </c>
      <c r="I12498" s="22"/>
      <c r="J12498" s="22"/>
      <c r="K12498" s="22"/>
      <c r="L12498" s="22"/>
      <c r="M12498" s="23"/>
      <c r="N12498" s="22"/>
      <c r="O12498" s="23"/>
      <c r="P12498" s="23"/>
      <c r="Q12498" s="23"/>
      <c r="R12498" s="23"/>
      <c r="S12498" s="23"/>
      <c r="T12498" s="28" t="str">
        <f>LOOKUP(1,1/(Table1[[#This Row],[Level_0]:[Level 15]]&gt;0),(Table1[[#This Row],[Level_0]:[Level 15]]))</f>
        <v>L000012992 - [DAAdjustment3_QR-G]</v>
      </c>
      <c r="U12498" s="24">
        <v>12493</v>
      </c>
    </row>
    <row r="12499" spans="1:21" x14ac:dyDescent="0.25">
      <c r="A12499" s="14" t="s">
        <v>38246</v>
      </c>
      <c r="B12499" s="17" t="s">
        <v>38247</v>
      </c>
      <c r="C12499" s="17" t="s">
        <v>192</v>
      </c>
      <c r="D12499" s="21" t="s">
        <v>39</v>
      </c>
      <c r="E12499" s="22" t="s">
        <v>29811</v>
      </c>
      <c r="F12499" s="22" t="s">
        <v>38785</v>
      </c>
      <c r="G12499" s="22" t="s">
        <v>35572</v>
      </c>
      <c r="H12499" s="22" t="s">
        <v>35623</v>
      </c>
      <c r="I12499" s="22"/>
      <c r="J12499" s="22"/>
      <c r="K12499" s="22"/>
      <c r="L12499" s="22"/>
      <c r="M12499" s="23"/>
      <c r="N12499" s="22"/>
      <c r="O12499" s="23"/>
      <c r="P12499" s="23"/>
      <c r="Q12499" s="23"/>
      <c r="R12499" s="23"/>
      <c r="S12499" s="23"/>
      <c r="T12499" s="28" t="str">
        <f>LOOKUP(1,1/(Table1[[#This Row],[Level_0]:[Level 15]]&gt;0),(Table1[[#This Row],[Level_0]:[Level 15]]))</f>
        <v>L000013684 - [Deleted QRM]</v>
      </c>
      <c r="U12499" s="24">
        <v>12494</v>
      </c>
    </row>
    <row r="12500" spans="1:21" x14ac:dyDescent="0.25">
      <c r="A12500" s="14" t="s">
        <v>39344</v>
      </c>
      <c r="B12500" s="17" t="s">
        <v>39442</v>
      </c>
      <c r="C12500" s="17" t="s">
        <v>192</v>
      </c>
      <c r="D12500" s="21" t="s">
        <v>39</v>
      </c>
      <c r="E12500" s="22" t="s">
        <v>29811</v>
      </c>
      <c r="F12500" s="22" t="s">
        <v>38785</v>
      </c>
      <c r="G12500" s="22" t="s">
        <v>35572</v>
      </c>
      <c r="H12500" s="22" t="s">
        <v>39283</v>
      </c>
      <c r="I12500" s="22"/>
      <c r="J12500" s="22"/>
      <c r="K12500" s="22"/>
      <c r="L12500" s="22"/>
      <c r="M12500" s="23"/>
      <c r="N12500" s="22"/>
      <c r="O12500" s="23"/>
      <c r="P12500" s="23"/>
      <c r="Q12500" s="23"/>
      <c r="R12500" s="23"/>
      <c r="S12500" s="23"/>
      <c r="T12500" s="28" t="str">
        <f>LOOKUP(1,1/(Table1[[#This Row],[Level_0]:[Level 15]]&gt;0),(Table1[[#This Row],[Level_0]:[Level 15]]))</f>
        <v>L000013773 - [LS QC Quality CTDMO]</v>
      </c>
      <c r="U12500" s="24">
        <v>12495</v>
      </c>
    </row>
    <row r="12501" spans="1:21" x14ac:dyDescent="0.25">
      <c r="A12501" s="14" t="s">
        <v>39345</v>
      </c>
      <c r="B12501" s="17" t="s">
        <v>39443</v>
      </c>
      <c r="C12501" s="17" t="s">
        <v>192</v>
      </c>
      <c r="D12501" s="21" t="s">
        <v>39</v>
      </c>
      <c r="E12501" s="22" t="s">
        <v>29811</v>
      </c>
      <c r="F12501" s="22" t="s">
        <v>38785</v>
      </c>
      <c r="G12501" s="22" t="s">
        <v>35572</v>
      </c>
      <c r="H12501" s="22" t="s">
        <v>39284</v>
      </c>
      <c r="I12501" s="22"/>
      <c r="J12501" s="22"/>
      <c r="K12501" s="22"/>
      <c r="L12501" s="22"/>
      <c r="M12501" s="23"/>
      <c r="N12501" s="22"/>
      <c r="O12501" s="23"/>
      <c r="P12501" s="23"/>
      <c r="Q12501" s="23"/>
      <c r="R12501" s="23"/>
      <c r="S12501" s="23"/>
      <c r="T12501" s="28" t="str">
        <f>LOOKUP(1,1/(Table1[[#This Row],[Level_0]:[Level 15]]&gt;0),(Table1[[#This Row],[Level_0]:[Level 15]]))</f>
        <v>L000013774 - [LS Bridge]</v>
      </c>
      <c r="U12501" s="24">
        <v>12496</v>
      </c>
    </row>
    <row r="12502" spans="1:21" x14ac:dyDescent="0.25">
      <c r="A12502" s="14" t="s">
        <v>17814</v>
      </c>
      <c r="B12502" s="17" t="s">
        <v>41721</v>
      </c>
      <c r="C12502" s="17" t="s">
        <v>37566</v>
      </c>
      <c r="D12502" s="21" t="s">
        <v>39</v>
      </c>
      <c r="E12502" s="22" t="s">
        <v>29811</v>
      </c>
      <c r="F12502" s="22" t="s">
        <v>38785</v>
      </c>
      <c r="G12502" s="22" t="s">
        <v>41503</v>
      </c>
      <c r="H12502" s="22"/>
      <c r="I12502" s="22"/>
      <c r="J12502" s="22"/>
      <c r="K12502" s="22"/>
      <c r="L12502" s="22"/>
      <c r="M12502" s="23"/>
      <c r="N12502" s="22"/>
      <c r="O12502" s="23"/>
      <c r="P12502" s="23"/>
      <c r="Q12502" s="23"/>
      <c r="R12502" s="23"/>
      <c r="S12502" s="23"/>
      <c r="T12502" s="28" t="str">
        <f>LOOKUP(1,1/(Table1[[#This Row],[Level_0]:[Level 15]]&gt;0),(Table1[[#This Row],[Level_0]:[Level 15]]))</f>
        <v>L000013275 - [Life Science Technology Office]</v>
      </c>
      <c r="U12502" s="24">
        <v>12497</v>
      </c>
    </row>
    <row r="12503" spans="1:21" x14ac:dyDescent="0.25">
      <c r="A12503" s="14" t="s">
        <v>19525</v>
      </c>
      <c r="B12503" s="17" t="s">
        <v>19526</v>
      </c>
      <c r="C12503" s="17" t="s">
        <v>17814</v>
      </c>
      <c r="D12503" s="21" t="s">
        <v>39</v>
      </c>
      <c r="E12503" s="22" t="s">
        <v>29811</v>
      </c>
      <c r="F12503" s="22" t="s">
        <v>38785</v>
      </c>
      <c r="G12503" s="22" t="s">
        <v>41503</v>
      </c>
      <c r="H12503" s="22" t="s">
        <v>36175</v>
      </c>
      <c r="I12503" s="22"/>
      <c r="J12503" s="22"/>
      <c r="K12503" s="22"/>
      <c r="L12503" s="22"/>
      <c r="M12503" s="23"/>
      <c r="N12503" s="22"/>
      <c r="O12503" s="23"/>
      <c r="P12503" s="23"/>
      <c r="Q12503" s="23"/>
      <c r="R12503" s="23"/>
      <c r="S12503" s="23"/>
      <c r="T12503" s="28" t="str">
        <f>LOOKUP(1,1/(Table1[[#This Row],[Level_0]:[Level 15]]&gt;0),(Table1[[#This Row],[Level_0]:[Level 15]]))</f>
        <v>L000011152 - [Exec Project R&amp;D-G]</v>
      </c>
      <c r="U12503" s="24">
        <v>12498</v>
      </c>
    </row>
    <row r="12504" spans="1:21" x14ac:dyDescent="0.25">
      <c r="A12504" s="14" t="s">
        <v>6449</v>
      </c>
      <c r="B12504" s="17" t="s">
        <v>41782</v>
      </c>
      <c r="C12504" s="17" t="s">
        <v>17814</v>
      </c>
      <c r="D12504" s="21" t="s">
        <v>39</v>
      </c>
      <c r="E12504" s="22" t="s">
        <v>29811</v>
      </c>
      <c r="F12504" s="22" t="s">
        <v>38785</v>
      </c>
      <c r="G12504" s="22" t="s">
        <v>41503</v>
      </c>
      <c r="H12504" s="22" t="s">
        <v>41504</v>
      </c>
      <c r="I12504" s="22"/>
      <c r="J12504" s="22"/>
      <c r="K12504" s="22"/>
      <c r="L12504" s="22"/>
      <c r="M12504" s="23"/>
      <c r="N12504" s="22"/>
      <c r="O12504" s="23"/>
      <c r="P12504" s="23"/>
      <c r="Q12504" s="23"/>
      <c r="R12504" s="23"/>
      <c r="S12504" s="23"/>
      <c r="T12504" s="28" t="str">
        <f>LOOKUP(1,1/(Table1[[#This Row],[Level_0]:[Level 15]]&gt;0),(Table1[[#This Row],[Level_0]:[Level 15]]))</f>
        <v>L000011336 - [Technology Pioneering Group]</v>
      </c>
      <c r="U12504" s="24">
        <v>12499</v>
      </c>
    </row>
    <row r="12505" spans="1:21" x14ac:dyDescent="0.25">
      <c r="A12505" s="14" t="s">
        <v>23259</v>
      </c>
      <c r="B12505" s="17" t="s">
        <v>23260</v>
      </c>
      <c r="C12505" s="17" t="s">
        <v>17814</v>
      </c>
      <c r="D12505" s="21" t="s">
        <v>39</v>
      </c>
      <c r="E12505" s="22" t="s">
        <v>29811</v>
      </c>
      <c r="F12505" s="22" t="s">
        <v>38785</v>
      </c>
      <c r="G12505" s="22" t="s">
        <v>41503</v>
      </c>
      <c r="H12505" s="22" t="s">
        <v>36241</v>
      </c>
      <c r="I12505" s="22"/>
      <c r="J12505" s="22"/>
      <c r="K12505" s="22"/>
      <c r="L12505" s="22"/>
      <c r="M12505" s="23"/>
      <c r="N12505" s="22"/>
      <c r="O12505" s="23"/>
      <c r="P12505" s="23"/>
      <c r="Q12505" s="23"/>
      <c r="R12505" s="23"/>
      <c r="S12505" s="23"/>
      <c r="T12505" s="28" t="str">
        <f>LOOKUP(1,1/(Table1[[#This Row],[Level_0]:[Level 15]]&gt;0),(Table1[[#This Row],[Level_0]:[Level 15]]))</f>
        <v>L000012431 - [LS Addison]</v>
      </c>
      <c r="U12505" s="24">
        <v>12500</v>
      </c>
    </row>
    <row r="12506" spans="1:21" x14ac:dyDescent="0.25">
      <c r="A12506" s="14" t="s">
        <v>13440</v>
      </c>
      <c r="B12506" s="17" t="s">
        <v>13441</v>
      </c>
      <c r="C12506" s="17" t="s">
        <v>17814</v>
      </c>
      <c r="D12506" s="21" t="s">
        <v>39</v>
      </c>
      <c r="E12506" s="22" t="s">
        <v>29811</v>
      </c>
      <c r="F12506" s="22" t="s">
        <v>38785</v>
      </c>
      <c r="G12506" s="22" t="s">
        <v>41503</v>
      </c>
      <c r="H12506" s="22" t="s">
        <v>36244</v>
      </c>
      <c r="I12506" s="22"/>
      <c r="J12506" s="22"/>
      <c r="K12506" s="22"/>
      <c r="L12506" s="22"/>
      <c r="M12506" s="23"/>
      <c r="N12506" s="22"/>
      <c r="O12506" s="23"/>
      <c r="P12506" s="23"/>
      <c r="Q12506" s="23"/>
      <c r="R12506" s="23"/>
      <c r="S12506" s="23"/>
      <c r="T12506" s="28" t="str">
        <f>LOOKUP(1,1/(Table1[[#This Row],[Level_0]:[Level 15]]&gt;0),(Table1[[#This Row],[Level_0]:[Level 15]]))</f>
        <v>L000012432 - [Technology Pioneering ACC]</v>
      </c>
      <c r="U12506" s="24">
        <v>12501</v>
      </c>
    </row>
    <row r="12507" spans="1:21" x14ac:dyDescent="0.25">
      <c r="A12507" s="14" t="s">
        <v>8394</v>
      </c>
      <c r="B12507" s="17" t="s">
        <v>8395</v>
      </c>
      <c r="C12507" s="17" t="s">
        <v>17814</v>
      </c>
      <c r="D12507" s="21" t="s">
        <v>39</v>
      </c>
      <c r="E12507" s="22" t="s">
        <v>29811</v>
      </c>
      <c r="F12507" s="22" t="s">
        <v>38785</v>
      </c>
      <c r="G12507" s="22" t="s">
        <v>41503</v>
      </c>
      <c r="H12507" s="22" t="s">
        <v>36246</v>
      </c>
      <c r="I12507" s="22"/>
      <c r="J12507" s="22"/>
      <c r="K12507" s="22"/>
      <c r="L12507" s="22"/>
      <c r="M12507" s="23"/>
      <c r="N12507" s="22"/>
      <c r="O12507" s="23"/>
      <c r="P12507" s="23"/>
      <c r="Q12507" s="23"/>
      <c r="R12507" s="23"/>
      <c r="S12507" s="23"/>
      <c r="T12507" s="28" t="str">
        <f>LOOKUP(1,1/(Table1[[#This Row],[Level_0]:[Level 15]]&gt;0),(Table1[[#This Row],[Level_0]:[Level 15]]))</f>
        <v>L000013276 - [Technology Office Management -G]</v>
      </c>
      <c r="U12507" s="24">
        <v>12502</v>
      </c>
    </row>
    <row r="12508" spans="1:21" x14ac:dyDescent="0.25">
      <c r="A12508" s="14" t="s">
        <v>14678</v>
      </c>
      <c r="B12508" s="17" t="s">
        <v>41867</v>
      </c>
      <c r="C12508" s="17" t="s">
        <v>17814</v>
      </c>
      <c r="D12508" s="21" t="s">
        <v>39</v>
      </c>
      <c r="E12508" s="22" t="s">
        <v>29811</v>
      </c>
      <c r="F12508" s="22" t="s">
        <v>38785</v>
      </c>
      <c r="G12508" s="22" t="s">
        <v>41503</v>
      </c>
      <c r="H12508" s="22" t="s">
        <v>41505</v>
      </c>
      <c r="I12508" s="22"/>
      <c r="J12508" s="22"/>
      <c r="K12508" s="22"/>
      <c r="L12508" s="22"/>
      <c r="M12508" s="23"/>
      <c r="N12508" s="22"/>
      <c r="O12508" s="23"/>
      <c r="P12508" s="23"/>
      <c r="Q12508" s="23"/>
      <c r="R12508" s="23"/>
      <c r="S12508" s="23"/>
      <c r="T12508" s="28" t="str">
        <f>LOOKUP(1,1/(Table1[[#This Row],[Level_0]:[Level 15]]&gt;0),(Table1[[#This Row],[Level_0]:[Level 15]]))</f>
        <v>L000013277 - [Strategic Projects]</v>
      </c>
      <c r="U12508" s="24">
        <v>12503</v>
      </c>
    </row>
    <row r="12509" spans="1:21" x14ac:dyDescent="0.25">
      <c r="A12509" s="14" t="s">
        <v>17815</v>
      </c>
      <c r="B12509" s="17" t="s">
        <v>39444</v>
      </c>
      <c r="C12509" s="17" t="s">
        <v>17814</v>
      </c>
      <c r="D12509" s="21" t="s">
        <v>39</v>
      </c>
      <c r="E12509" s="22" t="s">
        <v>29811</v>
      </c>
      <c r="F12509" s="22" t="s">
        <v>38785</v>
      </c>
      <c r="G12509" s="22" t="s">
        <v>41503</v>
      </c>
      <c r="H12509" s="22" t="s">
        <v>39285</v>
      </c>
      <c r="I12509" s="22"/>
      <c r="J12509" s="22"/>
      <c r="K12509" s="22"/>
      <c r="L12509" s="22"/>
      <c r="M12509" s="23"/>
      <c r="N12509" s="22"/>
      <c r="O12509" s="23"/>
      <c r="P12509" s="23"/>
      <c r="Q12509" s="23"/>
      <c r="R12509" s="23"/>
      <c r="S12509" s="23"/>
      <c r="T12509" s="28" t="str">
        <f>LOOKUP(1,1/(Table1[[#This Row],[Level_0]:[Level 15]]&gt;0),(Table1[[#This Row],[Level_0]:[Level 15]]))</f>
        <v>L000013324 - [Digital Advanced Research Project (ARC)]</v>
      </c>
      <c r="U12509" s="24">
        <v>12504</v>
      </c>
    </row>
    <row r="12510" spans="1:21" x14ac:dyDescent="0.25">
      <c r="A12510" s="14" t="s">
        <v>13527</v>
      </c>
      <c r="B12510" s="17" t="s">
        <v>39445</v>
      </c>
      <c r="C12510" s="17" t="s">
        <v>17814</v>
      </c>
      <c r="D12510" s="21" t="s">
        <v>39</v>
      </c>
      <c r="E12510" s="22" t="s">
        <v>29811</v>
      </c>
      <c r="F12510" s="22" t="s">
        <v>38785</v>
      </c>
      <c r="G12510" s="22" t="s">
        <v>41503</v>
      </c>
      <c r="H12510" s="22" t="s">
        <v>39286</v>
      </c>
      <c r="I12510" s="22"/>
      <c r="J12510" s="22"/>
      <c r="K12510" s="22"/>
      <c r="L12510" s="22"/>
      <c r="M12510" s="23"/>
      <c r="N12510" s="22"/>
      <c r="O12510" s="23"/>
      <c r="P12510" s="23"/>
      <c r="Q12510" s="23"/>
      <c r="R12510" s="23"/>
      <c r="S12510" s="23"/>
      <c r="T12510" s="28" t="str">
        <f>LOOKUP(1,1/(Table1[[#This Row],[Level_0]:[Level 15]]&gt;0),(Table1[[#This Row],[Level_0]:[Level 15]]))</f>
        <v>L000013326 - [Technology Fund Projects]</v>
      </c>
      <c r="U12510" s="24">
        <v>12505</v>
      </c>
    </row>
    <row r="12511" spans="1:21" x14ac:dyDescent="0.25">
      <c r="A12511" s="14" t="s">
        <v>9973</v>
      </c>
      <c r="B12511" s="17" t="s">
        <v>9974</v>
      </c>
      <c r="C12511" s="17" t="s">
        <v>13527</v>
      </c>
      <c r="D12511" s="21" t="s">
        <v>39</v>
      </c>
      <c r="E12511" s="22" t="s">
        <v>29811</v>
      </c>
      <c r="F12511" s="22" t="s">
        <v>38785</v>
      </c>
      <c r="G12511" s="22" t="s">
        <v>41503</v>
      </c>
      <c r="H12511" s="22" t="s">
        <v>39286</v>
      </c>
      <c r="I12511" s="22" t="s">
        <v>36247</v>
      </c>
      <c r="J12511" s="22"/>
      <c r="K12511" s="22"/>
      <c r="L12511" s="22"/>
      <c r="M12511" s="23"/>
      <c r="N12511" s="22"/>
      <c r="O12511" s="23"/>
      <c r="P12511" s="23"/>
      <c r="Q12511" s="23"/>
      <c r="R12511" s="23"/>
      <c r="S12511" s="23"/>
      <c r="T12511" s="28" t="str">
        <f>LOOKUP(1,1/(Table1[[#This Row],[Level_0]:[Level 15]]&gt;0),(Table1[[#This Row],[Level_0]:[Level 15]]))</f>
        <v>L000013325 - [Technology Leadership Fund -G]</v>
      </c>
      <c r="U12511" s="24">
        <v>12506</v>
      </c>
    </row>
    <row r="12512" spans="1:21" x14ac:dyDescent="0.25">
      <c r="A12512" s="14" t="s">
        <v>5742</v>
      </c>
      <c r="B12512" s="17" t="s">
        <v>5743</v>
      </c>
      <c r="C12512" s="17" t="s">
        <v>13527</v>
      </c>
      <c r="D12512" s="21" t="s">
        <v>39</v>
      </c>
      <c r="E12512" s="22" t="s">
        <v>29811</v>
      </c>
      <c r="F12512" s="22" t="s">
        <v>38785</v>
      </c>
      <c r="G12512" s="22" t="s">
        <v>41503</v>
      </c>
      <c r="H12512" s="22" t="s">
        <v>39286</v>
      </c>
      <c r="I12512" s="22" t="s">
        <v>36248</v>
      </c>
      <c r="J12512" s="22"/>
      <c r="K12512" s="22"/>
      <c r="L12512" s="22"/>
      <c r="M12512" s="23"/>
      <c r="N12512" s="22"/>
      <c r="O12512" s="23"/>
      <c r="P12512" s="23"/>
      <c r="Q12512" s="23"/>
      <c r="R12512" s="23"/>
      <c r="S12512" s="23"/>
      <c r="T12512" s="28" t="str">
        <f>LOOKUP(1,1/(Table1[[#This Row],[Level_0]:[Level 15]]&gt;0),(Table1[[#This Row],[Level_0]:[Level 15]]))</f>
        <v>L000013464 - [Tech Leadership Fund Super Enzymes]</v>
      </c>
      <c r="U12512" s="24">
        <v>12507</v>
      </c>
    </row>
    <row r="12513" spans="1:21" x14ac:dyDescent="0.25">
      <c r="A12513" s="14" t="s">
        <v>14706</v>
      </c>
      <c r="B12513" s="17" t="s">
        <v>38259</v>
      </c>
      <c r="C12513" s="17" t="s">
        <v>13527</v>
      </c>
      <c r="D12513" s="21" t="s">
        <v>39</v>
      </c>
      <c r="E12513" s="22" t="s">
        <v>29811</v>
      </c>
      <c r="F12513" s="22" t="s">
        <v>38785</v>
      </c>
      <c r="G12513" s="22" t="s">
        <v>41503</v>
      </c>
      <c r="H12513" s="22" t="s">
        <v>39286</v>
      </c>
      <c r="I12513" s="22" t="s">
        <v>36249</v>
      </c>
      <c r="J12513" s="22"/>
      <c r="K12513" s="22"/>
      <c r="L12513" s="22"/>
      <c r="M12513" s="23"/>
      <c r="N12513" s="22"/>
      <c r="O12513" s="23"/>
      <c r="P12513" s="23"/>
      <c r="Q12513" s="23"/>
      <c r="R12513" s="23"/>
      <c r="S12513" s="23"/>
      <c r="T12513" s="28" t="str">
        <f>LOOKUP(1,1/(Table1[[#This Row],[Level_0]:[Level 15]]&gt;0),(Table1[[#This Row],[Level_0]:[Level 15]]))</f>
        <v>L000013465 - [Tech Leadership Fund - Gene Synthesis]</v>
      </c>
      <c r="U12513" s="24">
        <v>12508</v>
      </c>
    </row>
    <row r="12514" spans="1:21" x14ac:dyDescent="0.25">
      <c r="A12514" s="14" t="s">
        <v>38263</v>
      </c>
      <c r="B12514" s="17" t="s">
        <v>38264</v>
      </c>
      <c r="C12514" s="17" t="s">
        <v>13527</v>
      </c>
      <c r="D12514" s="21" t="s">
        <v>39</v>
      </c>
      <c r="E12514" s="22" t="s">
        <v>29811</v>
      </c>
      <c r="F12514" s="22" t="s">
        <v>38785</v>
      </c>
      <c r="G12514" s="22" t="s">
        <v>41503</v>
      </c>
      <c r="H12514" s="22" t="s">
        <v>39286</v>
      </c>
      <c r="I12514" s="22" t="s">
        <v>36251</v>
      </c>
      <c r="J12514" s="22"/>
      <c r="K12514" s="22"/>
      <c r="L12514" s="22"/>
      <c r="M12514" s="23"/>
      <c r="N12514" s="22"/>
      <c r="O12514" s="23"/>
      <c r="P12514" s="23"/>
      <c r="Q12514" s="23"/>
      <c r="R12514" s="23"/>
      <c r="S12514" s="23"/>
      <c r="T12514" s="28" t="str">
        <f>LOOKUP(1,1/(Table1[[#This Row],[Level_0]:[Level 15]]&gt;0),(Table1[[#This Row],[Level_0]:[Level 15]]))</f>
        <v>L000013624 - [Tech Leadership Fund - RapidBio]</v>
      </c>
      <c r="U12514" s="24">
        <v>12509</v>
      </c>
    </row>
    <row r="12515" spans="1:21" x14ac:dyDescent="0.25">
      <c r="A12515" s="14" t="s">
        <v>38265</v>
      </c>
      <c r="B12515" s="17" t="s">
        <v>38266</v>
      </c>
      <c r="C12515" s="17" t="s">
        <v>13527</v>
      </c>
      <c r="D12515" s="21" t="s">
        <v>39</v>
      </c>
      <c r="E12515" s="22" t="s">
        <v>29811</v>
      </c>
      <c r="F12515" s="22" t="s">
        <v>38785</v>
      </c>
      <c r="G12515" s="22" t="s">
        <v>41503</v>
      </c>
      <c r="H12515" s="22" t="s">
        <v>39286</v>
      </c>
      <c r="I12515" s="22" t="s">
        <v>36252</v>
      </c>
      <c r="J12515" s="22"/>
      <c r="K12515" s="22"/>
      <c r="L12515" s="22"/>
      <c r="M12515" s="23"/>
      <c r="N12515" s="22"/>
      <c r="O12515" s="23"/>
      <c r="P12515" s="23"/>
      <c r="Q12515" s="23"/>
      <c r="R12515" s="23"/>
      <c r="S12515" s="23"/>
      <c r="T12515" s="28" t="str">
        <f>LOOKUP(1,1/(Table1[[#This Row],[Level_0]:[Level 15]]&gt;0),(Table1[[#This Row],[Level_0]:[Level 15]]))</f>
        <v>L000013625 - [Tech Leadership Fund - LS Prodct Design]</v>
      </c>
      <c r="U12515" s="24">
        <v>12510</v>
      </c>
    </row>
    <row r="12516" spans="1:21" x14ac:dyDescent="0.25">
      <c r="A12516" s="14" t="s">
        <v>39812</v>
      </c>
      <c r="B12516" s="17" t="s">
        <v>39813</v>
      </c>
      <c r="C12516" s="17" t="s">
        <v>13527</v>
      </c>
      <c r="D12516" s="21" t="s">
        <v>39</v>
      </c>
      <c r="E12516" s="22" t="s">
        <v>29811</v>
      </c>
      <c r="F12516" s="22" t="s">
        <v>38785</v>
      </c>
      <c r="G12516" s="22" t="s">
        <v>41503</v>
      </c>
      <c r="H12516" s="22" t="s">
        <v>39286</v>
      </c>
      <c r="I12516" s="22" t="s">
        <v>39571</v>
      </c>
      <c r="J12516" s="22"/>
      <c r="K12516" s="22"/>
      <c r="L12516" s="22"/>
      <c r="M12516" s="23"/>
      <c r="N12516" s="22"/>
      <c r="O12516" s="23"/>
      <c r="P12516" s="23"/>
      <c r="Q12516" s="23"/>
      <c r="R12516" s="23"/>
      <c r="S12516" s="23"/>
      <c r="T12516" s="28" t="str">
        <f>LOOKUP(1,1/(Table1[[#This Row],[Level_0]:[Level 15]]&gt;0),(Table1[[#This Row],[Level_0]:[Level 15]]))</f>
        <v>L000013813 - [Technology Leadership Fund - KAIST]</v>
      </c>
      <c r="U12516" s="24">
        <v>12511</v>
      </c>
    </row>
    <row r="12517" spans="1:21" x14ac:dyDescent="0.25">
      <c r="A12517" s="14" t="s">
        <v>41760</v>
      </c>
      <c r="B12517" s="17" t="s">
        <v>41761</v>
      </c>
      <c r="C12517" s="17" t="s">
        <v>13527</v>
      </c>
      <c r="D12517" s="21" t="s">
        <v>39</v>
      </c>
      <c r="E12517" s="22" t="s">
        <v>29811</v>
      </c>
      <c r="F12517" s="22" t="s">
        <v>38785</v>
      </c>
      <c r="G12517" s="22" t="s">
        <v>41503</v>
      </c>
      <c r="H12517" s="22" t="s">
        <v>39286</v>
      </c>
      <c r="I12517" s="22" t="s">
        <v>41506</v>
      </c>
      <c r="J12517" s="22"/>
      <c r="K12517" s="22"/>
      <c r="L12517" s="22"/>
      <c r="M12517" s="23"/>
      <c r="N12517" s="22"/>
      <c r="O12517" s="23"/>
      <c r="P12517" s="23"/>
      <c r="Q12517" s="23"/>
      <c r="R12517" s="23"/>
      <c r="S12517" s="23"/>
      <c r="T12517" s="28" t="str">
        <f>LOOKUP(1,1/(Table1[[#This Row],[Level_0]:[Level 15]]&gt;0),(Table1[[#This Row],[Level_0]:[Level 15]]))</f>
        <v>L000013884 - [Technology Fund Projects WAU]</v>
      </c>
      <c r="U12517" s="24">
        <v>12512</v>
      </c>
    </row>
    <row r="12518" spans="1:21" x14ac:dyDescent="0.25">
      <c r="A12518" s="14" t="s">
        <v>19672</v>
      </c>
      <c r="B12518" s="17" t="s">
        <v>41688</v>
      </c>
      <c r="C12518" s="17" t="s">
        <v>17814</v>
      </c>
      <c r="D12518" s="21" t="s">
        <v>39</v>
      </c>
      <c r="E12518" s="22" t="s">
        <v>29811</v>
      </c>
      <c r="F12518" s="22" t="s">
        <v>38785</v>
      </c>
      <c r="G12518" s="22" t="s">
        <v>41503</v>
      </c>
      <c r="H12518" s="22" t="s">
        <v>41507</v>
      </c>
      <c r="I12518" s="22"/>
      <c r="J12518" s="22"/>
      <c r="K12518" s="22"/>
      <c r="L12518" s="22"/>
      <c r="M12518" s="23"/>
      <c r="N12518" s="22"/>
      <c r="O12518" s="23"/>
      <c r="P12518" s="23"/>
      <c r="Q12518" s="23"/>
      <c r="R12518" s="23"/>
      <c r="S12518" s="23"/>
      <c r="T12518" s="28" t="str">
        <f>LOOKUP(1,1/(Table1[[#This Row],[Level_0]:[Level 15]]&gt;0),(Table1[[#This Row],[Level_0]:[Level 15]]))</f>
        <v>L000013466 - [DICE Digital Center of Excellence]</v>
      </c>
      <c r="U12518" s="24">
        <v>12513</v>
      </c>
    </row>
    <row r="12519" spans="1:21" x14ac:dyDescent="0.25">
      <c r="A12519" s="14" t="s">
        <v>4184</v>
      </c>
      <c r="B12519" s="17" t="s">
        <v>41622</v>
      </c>
      <c r="C12519" s="17" t="s">
        <v>19672</v>
      </c>
      <c r="D12519" s="21" t="s">
        <v>39</v>
      </c>
      <c r="E12519" s="22" t="s">
        <v>29811</v>
      </c>
      <c r="F12519" s="22" t="s">
        <v>38785</v>
      </c>
      <c r="G12519" s="22" t="s">
        <v>41503</v>
      </c>
      <c r="H12519" s="22" t="s">
        <v>41507</v>
      </c>
      <c r="I12519" s="22" t="s">
        <v>41508</v>
      </c>
      <c r="J12519" s="22"/>
      <c r="K12519" s="22"/>
      <c r="L12519" s="22"/>
      <c r="M12519" s="23"/>
      <c r="N12519" s="22"/>
      <c r="O12519" s="23"/>
      <c r="P12519" s="23"/>
      <c r="Q12519" s="23"/>
      <c r="R12519" s="23"/>
      <c r="S12519" s="23"/>
      <c r="T12519" s="28" t="str">
        <f>LOOKUP(1,1/(Table1[[#This Row],[Level_0]:[Level 15]]&gt;0),(Table1[[#This Row],[Level_0]:[Level 15]]))</f>
        <v>L000013467 - [DICE Platform &amp; Engineering  Enablement]</v>
      </c>
      <c r="U12519" s="24">
        <v>12514</v>
      </c>
    </row>
    <row r="12520" spans="1:21" x14ac:dyDescent="0.25">
      <c r="A12520" s="14" t="s">
        <v>5744</v>
      </c>
      <c r="B12520" s="17" t="s">
        <v>41660</v>
      </c>
      <c r="C12520" s="17" t="s">
        <v>19672</v>
      </c>
      <c r="D12520" s="21" t="s">
        <v>39</v>
      </c>
      <c r="E12520" s="22" t="s">
        <v>29811</v>
      </c>
      <c r="F12520" s="22" t="s">
        <v>38785</v>
      </c>
      <c r="G12520" s="22" t="s">
        <v>41503</v>
      </c>
      <c r="H12520" s="22" t="s">
        <v>41507</v>
      </c>
      <c r="I12520" s="22" t="s">
        <v>41509</v>
      </c>
      <c r="J12520" s="22"/>
      <c r="K12520" s="22"/>
      <c r="L12520" s="22"/>
      <c r="M12520" s="23"/>
      <c r="N12520" s="22"/>
      <c r="O12520" s="23"/>
      <c r="P12520" s="23"/>
      <c r="Q12520" s="23"/>
      <c r="R12520" s="23"/>
      <c r="S12520" s="23"/>
      <c r="T12520" s="28" t="str">
        <f>LOOKUP(1,1/(Table1[[#This Row],[Level_0]:[Level 15]]&gt;0),(Table1[[#This Row],[Level_0]:[Level 15]]))</f>
        <v>L000013468 - [DICE Bus Process Capabilities &amp; Stds]</v>
      </c>
      <c r="U12520" s="24">
        <v>12515</v>
      </c>
    </row>
    <row r="12521" spans="1:21" x14ac:dyDescent="0.25">
      <c r="A12521" s="14" t="s">
        <v>5745</v>
      </c>
      <c r="B12521" s="17" t="s">
        <v>41652</v>
      </c>
      <c r="C12521" s="17" t="s">
        <v>19672</v>
      </c>
      <c r="D12521" s="21" t="s">
        <v>39</v>
      </c>
      <c r="E12521" s="22" t="s">
        <v>29811</v>
      </c>
      <c r="F12521" s="22" t="s">
        <v>38785</v>
      </c>
      <c r="G12521" s="22" t="s">
        <v>41503</v>
      </c>
      <c r="H12521" s="22" t="s">
        <v>41507</v>
      </c>
      <c r="I12521" s="22" t="s">
        <v>41510</v>
      </c>
      <c r="J12521" s="22"/>
      <c r="K12521" s="22"/>
      <c r="L12521" s="22"/>
      <c r="M12521" s="23"/>
      <c r="N12521" s="22"/>
      <c r="O12521" s="23"/>
      <c r="P12521" s="23"/>
      <c r="Q12521" s="23"/>
      <c r="R12521" s="23"/>
      <c r="S12521" s="23"/>
      <c r="T12521" s="28" t="str">
        <f>LOOKUP(1,1/(Table1[[#This Row],[Level_0]:[Level 15]]&gt;0),(Table1[[#This Row],[Level_0]:[Level 15]]))</f>
        <v>L000013469 - [DICE Prod Eng &amp; Computational Science]</v>
      </c>
      <c r="U12521" s="24">
        <v>12516</v>
      </c>
    </row>
    <row r="12522" spans="1:21" x14ac:dyDescent="0.25">
      <c r="A12522" s="14" t="s">
        <v>11478</v>
      </c>
      <c r="B12522" s="17" t="s">
        <v>41722</v>
      </c>
      <c r="C12522" s="17" t="s">
        <v>5745</v>
      </c>
      <c r="D12522" s="21" t="s">
        <v>39</v>
      </c>
      <c r="E12522" s="22" t="s">
        <v>29811</v>
      </c>
      <c r="F12522" s="22" t="s">
        <v>38785</v>
      </c>
      <c r="G12522" s="22" t="s">
        <v>41503</v>
      </c>
      <c r="H12522" s="22" t="s">
        <v>41507</v>
      </c>
      <c r="I12522" s="22" t="s">
        <v>41510</v>
      </c>
      <c r="J12522" s="22" t="s">
        <v>41511</v>
      </c>
      <c r="K12522" s="22"/>
      <c r="L12522" s="22"/>
      <c r="M12522" s="23"/>
      <c r="N12522" s="22"/>
      <c r="O12522" s="23"/>
      <c r="P12522" s="23"/>
      <c r="Q12522" s="23"/>
      <c r="R12522" s="23"/>
      <c r="S12522" s="23"/>
      <c r="T12522" s="28" t="str">
        <f>LOOKUP(1,1/(Table1[[#This Row],[Level_0]:[Level 15]]&gt;0),(Table1[[#This Row],[Level_0]:[Level 15]]))</f>
        <v>L000013470 - [Scientific Systems Engineering]</v>
      </c>
      <c r="U12522" s="24">
        <v>12517</v>
      </c>
    </row>
    <row r="12523" spans="1:21" x14ac:dyDescent="0.25">
      <c r="A12523" s="14" t="s">
        <v>38260</v>
      </c>
      <c r="B12523" s="17" t="s">
        <v>41839</v>
      </c>
      <c r="C12523" s="17" t="s">
        <v>5745</v>
      </c>
      <c r="D12523" s="21" t="s">
        <v>39</v>
      </c>
      <c r="E12523" s="22" t="s">
        <v>29811</v>
      </c>
      <c r="F12523" s="22" t="s">
        <v>38785</v>
      </c>
      <c r="G12523" s="22" t="s">
        <v>41503</v>
      </c>
      <c r="H12523" s="22" t="s">
        <v>41507</v>
      </c>
      <c r="I12523" s="22" t="s">
        <v>41510</v>
      </c>
      <c r="J12523" s="22" t="s">
        <v>41512</v>
      </c>
      <c r="K12523" s="22"/>
      <c r="L12523" s="22"/>
      <c r="M12523" s="23"/>
      <c r="N12523" s="22"/>
      <c r="O12523" s="23"/>
      <c r="P12523" s="23"/>
      <c r="Q12523" s="23"/>
      <c r="R12523" s="23"/>
      <c r="S12523" s="23"/>
      <c r="T12523" s="28" t="str">
        <f>LOOKUP(1,1/(Table1[[#This Row],[Level_0]:[Level 15]]&gt;0),(Table1[[#This Row],[Level_0]:[Level 15]]))</f>
        <v>L000013626 - [Computational Science]</v>
      </c>
      <c r="U12523" s="24">
        <v>12518</v>
      </c>
    </row>
    <row r="12524" spans="1:21" x14ac:dyDescent="0.25">
      <c r="A12524" s="14" t="s">
        <v>38261</v>
      </c>
      <c r="B12524" s="17" t="s">
        <v>41623</v>
      </c>
      <c r="C12524" s="17" t="s">
        <v>5745</v>
      </c>
      <c r="D12524" s="21" t="s">
        <v>39</v>
      </c>
      <c r="E12524" s="22" t="s">
        <v>29811</v>
      </c>
      <c r="F12524" s="22" t="s">
        <v>38785</v>
      </c>
      <c r="G12524" s="22" t="s">
        <v>41503</v>
      </c>
      <c r="H12524" s="22" t="s">
        <v>41507</v>
      </c>
      <c r="I12524" s="22" t="s">
        <v>41510</v>
      </c>
      <c r="J12524" s="22" t="s">
        <v>41513</v>
      </c>
      <c r="K12524" s="22"/>
      <c r="L12524" s="22"/>
      <c r="M12524" s="23"/>
      <c r="N12524" s="22"/>
      <c r="O12524" s="23"/>
      <c r="P12524" s="23"/>
      <c r="Q12524" s="23"/>
      <c r="R12524" s="23"/>
      <c r="S12524" s="23"/>
      <c r="T12524" s="28" t="str">
        <f>LOOKUP(1,1/(Table1[[#This Row],[Level_0]:[Level 15]]&gt;0),(Table1[[#This Row],[Level_0]:[Level 15]]))</f>
        <v>L000013627 - [DEI Instrument Connectivity Engineering]</v>
      </c>
      <c r="U12524" s="24">
        <v>12519</v>
      </c>
    </row>
    <row r="12525" spans="1:21" x14ac:dyDescent="0.25">
      <c r="A12525" s="14" t="s">
        <v>38262</v>
      </c>
      <c r="B12525" s="17" t="s">
        <v>41624</v>
      </c>
      <c r="C12525" s="17" t="s">
        <v>5745</v>
      </c>
      <c r="D12525" s="21" t="s">
        <v>39</v>
      </c>
      <c r="E12525" s="22" t="s">
        <v>29811</v>
      </c>
      <c r="F12525" s="22" t="s">
        <v>38785</v>
      </c>
      <c r="G12525" s="22" t="s">
        <v>41503</v>
      </c>
      <c r="H12525" s="22" t="s">
        <v>41507</v>
      </c>
      <c r="I12525" s="22" t="s">
        <v>41510</v>
      </c>
      <c r="J12525" s="22" t="s">
        <v>41514</v>
      </c>
      <c r="K12525" s="22"/>
      <c r="L12525" s="22"/>
      <c r="M12525" s="23"/>
      <c r="N12525" s="22"/>
      <c r="O12525" s="23"/>
      <c r="P12525" s="23"/>
      <c r="Q12525" s="23"/>
      <c r="R12525" s="23"/>
      <c r="S12525" s="23"/>
      <c r="T12525" s="28" t="str">
        <f>LOOKUP(1,1/(Table1[[#This Row],[Level_0]:[Level 15]]&gt;0),(Table1[[#This Row],[Level_0]:[Level 15]]))</f>
        <v>L000013628 - [Digital Chemistry Solutions Engineering]</v>
      </c>
      <c r="U12525" s="24">
        <v>12520</v>
      </c>
    </row>
    <row r="12526" spans="1:21" x14ac:dyDescent="0.25">
      <c r="A12526" s="14" t="s">
        <v>23022</v>
      </c>
      <c r="B12526" s="17" t="s">
        <v>41875</v>
      </c>
      <c r="C12526" s="17" t="s">
        <v>19672</v>
      </c>
      <c r="D12526" s="21" t="s">
        <v>39</v>
      </c>
      <c r="E12526" s="22" t="s">
        <v>29811</v>
      </c>
      <c r="F12526" s="22" t="s">
        <v>38785</v>
      </c>
      <c r="G12526" s="22" t="s">
        <v>41503</v>
      </c>
      <c r="H12526" s="22" t="s">
        <v>41507</v>
      </c>
      <c r="I12526" s="22" t="s">
        <v>41515</v>
      </c>
      <c r="J12526" s="22"/>
      <c r="K12526" s="22"/>
      <c r="L12526" s="22"/>
      <c r="M12526" s="23"/>
      <c r="N12526" s="22"/>
      <c r="O12526" s="23"/>
      <c r="P12526" s="23"/>
      <c r="Q12526" s="23"/>
      <c r="R12526" s="23"/>
      <c r="S12526" s="23"/>
      <c r="T12526" s="28" t="str">
        <f>LOOKUP(1,1/(Table1[[#This Row],[Level_0]:[Level 15]]&gt;0),(Table1[[#This Row],[Level_0]:[Level 15]]))</f>
        <v>L000013472 - [DICE Digital COE]</v>
      </c>
      <c r="U12526" s="24">
        <v>12521</v>
      </c>
    </row>
    <row r="12527" spans="1:21" x14ac:dyDescent="0.25">
      <c r="A12527" s="14" t="s">
        <v>13536</v>
      </c>
      <c r="B12527" s="17" t="s">
        <v>41723</v>
      </c>
      <c r="C12527" s="17" t="s">
        <v>19672</v>
      </c>
      <c r="D12527" s="21" t="s">
        <v>39</v>
      </c>
      <c r="E12527" s="22" t="s">
        <v>29811</v>
      </c>
      <c r="F12527" s="22" t="s">
        <v>38785</v>
      </c>
      <c r="G12527" s="22" t="s">
        <v>41503</v>
      </c>
      <c r="H12527" s="22" t="s">
        <v>41507</v>
      </c>
      <c r="I12527" s="22" t="s">
        <v>41516</v>
      </c>
      <c r="J12527" s="22"/>
      <c r="K12527" s="22"/>
      <c r="L12527" s="22"/>
      <c r="M12527" s="23"/>
      <c r="N12527" s="22"/>
      <c r="O12527" s="23"/>
      <c r="P12527" s="23"/>
      <c r="Q12527" s="23"/>
      <c r="R12527" s="23"/>
      <c r="S12527" s="23"/>
      <c r="T12527" s="28" t="str">
        <f>LOOKUP(1,1/(Table1[[#This Row],[Level_0]:[Level 15]]&gt;0),(Table1[[#This Row],[Level_0]:[Level 15]]))</f>
        <v>L000013473 - [DICE Strategy &amp; Transformation]</v>
      </c>
      <c r="U12527" s="24">
        <v>12522</v>
      </c>
    </row>
    <row r="12528" spans="1:21" x14ac:dyDescent="0.25">
      <c r="A12528" s="14" t="s">
        <v>23939</v>
      </c>
      <c r="B12528" s="17" t="s">
        <v>24246</v>
      </c>
      <c r="C12528" s="17" t="s">
        <v>19672</v>
      </c>
      <c r="D12528" s="21" t="s">
        <v>39</v>
      </c>
      <c r="E12528" s="22" t="s">
        <v>29811</v>
      </c>
      <c r="F12528" s="22" t="s">
        <v>38785</v>
      </c>
      <c r="G12528" s="22" t="s">
        <v>41503</v>
      </c>
      <c r="H12528" s="22" t="s">
        <v>41507</v>
      </c>
      <c r="I12528" s="22" t="s">
        <v>36250</v>
      </c>
      <c r="J12528" s="22"/>
      <c r="K12528" s="22"/>
      <c r="L12528" s="22"/>
      <c r="M12528" s="23"/>
      <c r="N12528" s="22"/>
      <c r="O12528" s="23"/>
      <c r="P12528" s="23"/>
      <c r="Q12528" s="23"/>
      <c r="R12528" s="23"/>
      <c r="S12528" s="23"/>
      <c r="T12528" s="28" t="str">
        <f>LOOKUP(1,1/(Table1[[#This Row],[Level_0]:[Level 15]]&gt;0),(Table1[[#This Row],[Level_0]:[Level 15]]))</f>
        <v>L000013501 - [DICE Bioinformatics]</v>
      </c>
      <c r="U12528" s="24">
        <v>12523</v>
      </c>
    </row>
    <row r="12529" spans="1:21" x14ac:dyDescent="0.25">
      <c r="A12529" s="14" t="s">
        <v>41792</v>
      </c>
      <c r="B12529" s="17" t="s">
        <v>41793</v>
      </c>
      <c r="C12529" s="17" t="s">
        <v>17814</v>
      </c>
      <c r="D12529" s="21" t="s">
        <v>39</v>
      </c>
      <c r="E12529" s="22" t="s">
        <v>29811</v>
      </c>
      <c r="F12529" s="22" t="s">
        <v>38785</v>
      </c>
      <c r="G12529" s="22" t="s">
        <v>41503</v>
      </c>
      <c r="H12529" s="22" t="s">
        <v>41517</v>
      </c>
      <c r="I12529" s="22"/>
      <c r="J12529" s="22"/>
      <c r="K12529" s="22"/>
      <c r="L12529" s="22"/>
      <c r="M12529" s="23"/>
      <c r="N12529" s="22"/>
      <c r="O12529" s="23"/>
      <c r="P12529" s="23"/>
      <c r="Q12529" s="23"/>
      <c r="R12529" s="23"/>
      <c r="S12529" s="23"/>
      <c r="T12529" s="28" t="str">
        <f>LOOKUP(1,1/(Table1[[#This Row],[Level_0]:[Level 15]]&gt;0),(Table1[[#This Row],[Level_0]:[Level 15]]))</f>
        <v>L000013885 - [R&amp;D and Portfolio Strategy]</v>
      </c>
      <c r="U12529" s="24">
        <v>12524</v>
      </c>
    </row>
    <row r="12530" spans="1:21" x14ac:dyDescent="0.25">
      <c r="A12530" s="14" t="s">
        <v>41858</v>
      </c>
      <c r="B12530" s="17" t="s">
        <v>41859</v>
      </c>
      <c r="C12530" s="17" t="s">
        <v>17814</v>
      </c>
      <c r="D12530" s="21" t="s">
        <v>39</v>
      </c>
      <c r="E12530" s="22" t="s">
        <v>29811</v>
      </c>
      <c r="F12530" s="22" t="s">
        <v>38785</v>
      </c>
      <c r="G12530" s="22" t="s">
        <v>41503</v>
      </c>
      <c r="H12530" s="22" t="s">
        <v>41518</v>
      </c>
      <c r="I12530" s="22"/>
      <c r="J12530" s="22"/>
      <c r="K12530" s="22"/>
      <c r="L12530" s="22"/>
      <c r="M12530" s="23"/>
      <c r="N12530" s="22"/>
      <c r="O12530" s="23"/>
      <c r="P12530" s="23"/>
      <c r="Q12530" s="23"/>
      <c r="R12530" s="23"/>
      <c r="S12530" s="23"/>
      <c r="T12530" s="28" t="str">
        <f>LOOKUP(1,1/(Table1[[#This Row],[Level_0]:[Level 15]]&gt;0),(Table1[[#This Row],[Level_0]:[Level 15]]))</f>
        <v>L000013886 - [Technology Strategy]</v>
      </c>
      <c r="U12530" s="24">
        <v>12525</v>
      </c>
    </row>
    <row r="12531" spans="1:21" x14ac:dyDescent="0.25">
      <c r="A12531" s="14" t="s">
        <v>6566</v>
      </c>
      <c r="B12531" s="17" t="s">
        <v>6567</v>
      </c>
      <c r="C12531" s="17" t="s">
        <v>37566</v>
      </c>
      <c r="D12531" s="21" t="s">
        <v>39</v>
      </c>
      <c r="E12531" s="22" t="s">
        <v>29811</v>
      </c>
      <c r="F12531" s="22" t="s">
        <v>38785</v>
      </c>
      <c r="G12531" s="22" t="s">
        <v>36102</v>
      </c>
      <c r="H12531" s="22"/>
      <c r="I12531" s="22"/>
      <c r="J12531" s="22"/>
      <c r="K12531" s="22"/>
      <c r="L12531" s="22"/>
      <c r="M12531" s="23"/>
      <c r="N12531" s="22"/>
      <c r="O12531" s="23"/>
      <c r="P12531" s="23"/>
      <c r="Q12531" s="23"/>
      <c r="R12531" s="23"/>
      <c r="S12531" s="23"/>
      <c r="T12531" s="28" t="str">
        <f>LOOKUP(1,1/(Table1[[#This Row],[Level_0]:[Level 15]]&gt;0),(Table1[[#This Row],[Level_0]:[Level 15]]))</f>
        <v>L000013375 - [FE9 CL - Controlling Life Science]</v>
      </c>
      <c r="U12531" s="24">
        <v>12526</v>
      </c>
    </row>
    <row r="12532" spans="1:21" x14ac:dyDescent="0.25">
      <c r="A12532" s="14" t="s">
        <v>19670</v>
      </c>
      <c r="B12532" s="17" t="s">
        <v>19671</v>
      </c>
      <c r="C12532" s="17" t="s">
        <v>6566</v>
      </c>
      <c r="D12532" s="21" t="s">
        <v>39</v>
      </c>
      <c r="E12532" s="22" t="s">
        <v>29811</v>
      </c>
      <c r="F12532" s="22" t="s">
        <v>38785</v>
      </c>
      <c r="G12532" s="22" t="s">
        <v>36102</v>
      </c>
      <c r="H12532" s="22" t="s">
        <v>36103</v>
      </c>
      <c r="I12532" s="22"/>
      <c r="J12532" s="22"/>
      <c r="K12532" s="22"/>
      <c r="L12532" s="22"/>
      <c r="M12532" s="23"/>
      <c r="N12532" s="22"/>
      <c r="O12532" s="23"/>
      <c r="P12532" s="23"/>
      <c r="Q12532" s="23"/>
      <c r="R12532" s="23"/>
      <c r="S12532" s="23"/>
      <c r="T12532" s="28" t="str">
        <f>LOOKUP(1,1/(Table1[[#This Row],[Level_0]:[Level 15]]&gt;0),(Table1[[#This Row],[Level_0]:[Level 15]]))</f>
        <v>L000013376 - [CL - MGF Reporting]</v>
      </c>
      <c r="U12532" s="24">
        <v>12527</v>
      </c>
    </row>
    <row r="12533" spans="1:21" x14ac:dyDescent="0.25">
      <c r="A12533" s="14" t="s">
        <v>18733</v>
      </c>
      <c r="B12533" s="17" t="s">
        <v>18734</v>
      </c>
      <c r="C12533" s="17" t="s">
        <v>19670</v>
      </c>
      <c r="D12533" s="21" t="s">
        <v>39</v>
      </c>
      <c r="E12533" s="22" t="s">
        <v>29811</v>
      </c>
      <c r="F12533" s="22" t="s">
        <v>38785</v>
      </c>
      <c r="G12533" s="22" t="s">
        <v>36102</v>
      </c>
      <c r="H12533" s="22" t="s">
        <v>36103</v>
      </c>
      <c r="I12533" s="22" t="s">
        <v>36104</v>
      </c>
      <c r="J12533" s="22"/>
      <c r="K12533" s="22"/>
      <c r="L12533" s="22"/>
      <c r="M12533" s="23"/>
      <c r="N12533" s="22"/>
      <c r="O12533" s="23"/>
      <c r="P12533" s="23"/>
      <c r="Q12533" s="23"/>
      <c r="R12533" s="23"/>
      <c r="S12533" s="23"/>
      <c r="T12533" s="28" t="str">
        <f>LOOKUP(1,1/(Table1[[#This Row],[Level_0]:[Level 15]]&gt;0),(Table1[[#This Row],[Level_0]:[Level 15]]))</f>
        <v>L000013377 - [GZ2 CL - Operations]</v>
      </c>
      <c r="U12533" s="24">
        <v>12528</v>
      </c>
    </row>
    <row r="12534" spans="1:21" x14ac:dyDescent="0.25">
      <c r="A12534" s="14" t="s">
        <v>7456</v>
      </c>
      <c r="B12534" s="17" t="s">
        <v>7457</v>
      </c>
      <c r="C12534" s="17" t="s">
        <v>19670</v>
      </c>
      <c r="D12534" s="21" t="s">
        <v>39</v>
      </c>
      <c r="E12534" s="22" t="s">
        <v>29811</v>
      </c>
      <c r="F12534" s="22" t="s">
        <v>38785</v>
      </c>
      <c r="G12534" s="22" t="s">
        <v>36102</v>
      </c>
      <c r="H12534" s="22" t="s">
        <v>36103</v>
      </c>
      <c r="I12534" s="22" t="s">
        <v>36105</v>
      </c>
      <c r="J12534" s="22"/>
      <c r="K12534" s="22"/>
      <c r="L12534" s="22"/>
      <c r="M12534" s="23"/>
      <c r="N12534" s="22"/>
      <c r="O12534" s="23"/>
      <c r="P12534" s="23"/>
      <c r="Q12534" s="23"/>
      <c r="R12534" s="23"/>
      <c r="S12534" s="23"/>
      <c r="T12534" s="28" t="str">
        <f>LOOKUP(1,1/(Table1[[#This Row],[Level_0]:[Level 15]]&gt;0),(Table1[[#This Row],[Level_0]:[Level 15]]))</f>
        <v>L000013378 - [GZ5 CL - Science &amp; Lab Solutions]</v>
      </c>
      <c r="U12534" s="24">
        <v>12529</v>
      </c>
    </row>
    <row r="12535" spans="1:21" x14ac:dyDescent="0.25">
      <c r="A12535" s="14" t="s">
        <v>7458</v>
      </c>
      <c r="B12535" s="17" t="s">
        <v>7459</v>
      </c>
      <c r="C12535" s="17" t="s">
        <v>19670</v>
      </c>
      <c r="D12535" s="21" t="s">
        <v>39</v>
      </c>
      <c r="E12535" s="22" t="s">
        <v>29811</v>
      </c>
      <c r="F12535" s="22" t="s">
        <v>38785</v>
      </c>
      <c r="G12535" s="22" t="s">
        <v>36102</v>
      </c>
      <c r="H12535" s="22" t="s">
        <v>36103</v>
      </c>
      <c r="I12535" s="22" t="s">
        <v>36106</v>
      </c>
      <c r="J12535" s="22"/>
      <c r="K12535" s="22"/>
      <c r="L12535" s="22"/>
      <c r="M12535" s="23"/>
      <c r="N12535" s="22"/>
      <c r="O12535" s="23"/>
      <c r="P12535" s="23"/>
      <c r="Q12535" s="23"/>
      <c r="R12535" s="23"/>
      <c r="S12535" s="23"/>
      <c r="T12535" s="28" t="str">
        <f>LOOKUP(1,1/(Table1[[#This Row],[Level_0]:[Level 15]]&gt;0),(Table1[[#This Row],[Level_0]:[Level 15]]))</f>
        <v>L000013379 - [GZ7 CL - Process Solutions &amp; LSS]</v>
      </c>
      <c r="U12535" s="24">
        <v>12530</v>
      </c>
    </row>
    <row r="12536" spans="1:21" x14ac:dyDescent="0.25">
      <c r="A12536" s="14" t="s">
        <v>20898</v>
      </c>
      <c r="B12536" s="17" t="s">
        <v>20899</v>
      </c>
      <c r="C12536" s="17" t="s">
        <v>19670</v>
      </c>
      <c r="D12536" s="21" t="s">
        <v>39</v>
      </c>
      <c r="E12536" s="22" t="s">
        <v>29811</v>
      </c>
      <c r="F12536" s="22" t="s">
        <v>38785</v>
      </c>
      <c r="G12536" s="22" t="s">
        <v>36102</v>
      </c>
      <c r="H12536" s="22" t="s">
        <v>36103</v>
      </c>
      <c r="I12536" s="22" t="s">
        <v>36107</v>
      </c>
      <c r="J12536" s="22"/>
      <c r="K12536" s="22"/>
      <c r="L12536" s="22"/>
      <c r="M12536" s="23"/>
      <c r="N12536" s="22"/>
      <c r="O12536" s="23"/>
      <c r="P12536" s="23"/>
      <c r="Q12536" s="23"/>
      <c r="R12536" s="23"/>
      <c r="S12536" s="23"/>
      <c r="T12536" s="28" t="str">
        <f>LOOKUP(1,1/(Table1[[#This Row],[Level_0]:[Level 15]]&gt;0),(Table1[[#This Row],[Level_0]:[Level 15]]))</f>
        <v>L000013380 - [GZA CL - General]</v>
      </c>
      <c r="U12536" s="24">
        <v>12531</v>
      </c>
    </row>
    <row r="12537" spans="1:21" x14ac:dyDescent="0.25">
      <c r="A12537" s="14" t="s">
        <v>16318</v>
      </c>
      <c r="B12537" s="17" t="s">
        <v>16319</v>
      </c>
      <c r="C12537" s="17" t="s">
        <v>6566</v>
      </c>
      <c r="D12537" s="21" t="s">
        <v>39</v>
      </c>
      <c r="E12537" s="22" t="s">
        <v>29811</v>
      </c>
      <c r="F12537" s="22" t="s">
        <v>38785</v>
      </c>
      <c r="G12537" s="22" t="s">
        <v>36102</v>
      </c>
      <c r="H12537" s="22" t="s">
        <v>36108</v>
      </c>
      <c r="I12537" s="22"/>
      <c r="J12537" s="22"/>
      <c r="K12537" s="22"/>
      <c r="L12537" s="22"/>
      <c r="M12537" s="23"/>
      <c r="N12537" s="22"/>
      <c r="O12537" s="23"/>
      <c r="P12537" s="23"/>
      <c r="Q12537" s="23"/>
      <c r="R12537" s="23"/>
      <c r="S12537" s="23"/>
      <c r="T12537" s="28" t="str">
        <f>LOOKUP(1,1/(Table1[[#This Row],[Level_0]:[Level 15]]&gt;0),(Table1[[#This Row],[Level_0]:[Level 15]]))</f>
        <v>L000013381 - [CL - non-MGF Reporting]</v>
      </c>
      <c r="U12537" s="24">
        <v>12532</v>
      </c>
    </row>
    <row r="12538" spans="1:21" x14ac:dyDescent="0.25">
      <c r="A12538" s="14" t="s">
        <v>9976</v>
      </c>
      <c r="B12538" s="17" t="s">
        <v>9977</v>
      </c>
      <c r="C12538" s="17" t="s">
        <v>16318</v>
      </c>
      <c r="D12538" s="21" t="s">
        <v>39</v>
      </c>
      <c r="E12538" s="22" t="s">
        <v>29811</v>
      </c>
      <c r="F12538" s="22" t="s">
        <v>38785</v>
      </c>
      <c r="G12538" s="22" t="s">
        <v>36102</v>
      </c>
      <c r="H12538" s="22" t="s">
        <v>36108</v>
      </c>
      <c r="I12538" s="22" t="s">
        <v>36109</v>
      </c>
      <c r="J12538" s="22"/>
      <c r="K12538" s="22"/>
      <c r="L12538" s="22"/>
      <c r="M12538" s="23"/>
      <c r="N12538" s="22"/>
      <c r="O12538" s="23"/>
      <c r="P12538" s="23"/>
      <c r="Q12538" s="23"/>
      <c r="R12538" s="23"/>
      <c r="S12538" s="23"/>
      <c r="T12538" s="28" t="str">
        <f>LOOKUP(1,1/(Table1[[#This Row],[Level_0]:[Level 15]]&gt;0),(Table1[[#This Row],[Level_0]:[Level 15]]))</f>
        <v>L000013382 - [FE9 CL - Intercompany Charges]</v>
      </c>
      <c r="U12538" s="24">
        <v>12533</v>
      </c>
    </row>
    <row r="12539" spans="1:21" x14ac:dyDescent="0.25">
      <c r="A12539" s="14" t="s">
        <v>17049</v>
      </c>
      <c r="B12539" s="17" t="s">
        <v>17050</v>
      </c>
      <c r="C12539" s="17" t="s">
        <v>16318</v>
      </c>
      <c r="D12539" s="21" t="s">
        <v>39</v>
      </c>
      <c r="E12539" s="22" t="s">
        <v>29811</v>
      </c>
      <c r="F12539" s="22" t="s">
        <v>38785</v>
      </c>
      <c r="G12539" s="22" t="s">
        <v>36102</v>
      </c>
      <c r="H12539" s="22" t="s">
        <v>36108</v>
      </c>
      <c r="I12539" s="22" t="s">
        <v>36110</v>
      </c>
      <c r="J12539" s="22"/>
      <c r="K12539" s="22"/>
      <c r="L12539" s="22"/>
      <c r="M12539" s="23"/>
      <c r="N12539" s="22"/>
      <c r="O12539" s="23"/>
      <c r="P12539" s="23"/>
      <c r="Q12539" s="23"/>
      <c r="R12539" s="23"/>
      <c r="S12539" s="23"/>
      <c r="T12539" s="28" t="str">
        <f>LOOKUP(1,1/(Table1[[#This Row],[Level_0]:[Level 15]]&gt;0),(Table1[[#This Row],[Level_0]:[Level 15]]))</f>
        <v>L000013383 - [FE9 CL - Exceptionals]</v>
      </c>
      <c r="U12539" s="24">
        <v>12534</v>
      </c>
    </row>
    <row r="12540" spans="1:21" x14ac:dyDescent="0.25">
      <c r="A12540" s="14" t="s">
        <v>6568</v>
      </c>
      <c r="B12540" s="17" t="s">
        <v>6569</v>
      </c>
      <c r="C12540" s="17" t="s">
        <v>16318</v>
      </c>
      <c r="D12540" s="21" t="s">
        <v>39</v>
      </c>
      <c r="E12540" s="22" t="s">
        <v>29811</v>
      </c>
      <c r="F12540" s="22" t="s">
        <v>38785</v>
      </c>
      <c r="G12540" s="22" t="s">
        <v>36102</v>
      </c>
      <c r="H12540" s="22" t="s">
        <v>36108</v>
      </c>
      <c r="I12540" s="22" t="s">
        <v>36111</v>
      </c>
      <c r="J12540" s="22"/>
      <c r="K12540" s="22"/>
      <c r="L12540" s="22"/>
      <c r="M12540" s="23"/>
      <c r="N12540" s="22"/>
      <c r="O12540" s="23"/>
      <c r="P12540" s="23"/>
      <c r="Q12540" s="23"/>
      <c r="R12540" s="23"/>
      <c r="S12540" s="23"/>
      <c r="T12540" s="28" t="str">
        <f>LOOKUP(1,1/(Table1[[#This Row],[Level_0]:[Level 15]]&gt;0),(Table1[[#This Row],[Level_0]:[Level 15]]))</f>
        <v>L000013384 - [FE9 CL - Life Science Sector Plan]</v>
      </c>
      <c r="U12540" s="24">
        <v>12535</v>
      </c>
    </row>
    <row r="12541" spans="1:21" x14ac:dyDescent="0.25">
      <c r="A12541" s="14" t="s">
        <v>9137</v>
      </c>
      <c r="B12541" s="17" t="s">
        <v>9138</v>
      </c>
      <c r="C12541" s="17" t="s">
        <v>37566</v>
      </c>
      <c r="D12541" s="21" t="s">
        <v>39</v>
      </c>
      <c r="E12541" s="22" t="s">
        <v>29811</v>
      </c>
      <c r="F12541" s="22" t="s">
        <v>38785</v>
      </c>
      <c r="G12541" s="22" t="s">
        <v>36128</v>
      </c>
      <c r="H12541" s="22"/>
      <c r="I12541" s="22"/>
      <c r="J12541" s="22"/>
      <c r="K12541" s="22"/>
      <c r="L12541" s="22"/>
      <c r="M12541" s="23"/>
      <c r="N12541" s="22"/>
      <c r="O12541" s="23"/>
      <c r="P12541" s="23"/>
      <c r="Q12541" s="23"/>
      <c r="R12541" s="23"/>
      <c r="S12541" s="23"/>
      <c r="T12541" s="28" t="str">
        <f>LOOKUP(1,1/(Table1[[#This Row],[Level_0]:[Level 15]]&gt;0),(Table1[[#This Row],[Level_0]:[Level 15]]))</f>
        <v>L000013385 - [G1C PO - Sourcing Life Science]</v>
      </c>
      <c r="U12541" s="24">
        <v>12536</v>
      </c>
    </row>
    <row r="12542" spans="1:21" x14ac:dyDescent="0.25">
      <c r="A12542" s="14" t="s">
        <v>8398</v>
      </c>
      <c r="B12542" s="17" t="s">
        <v>8399</v>
      </c>
      <c r="C12542" s="17" t="s">
        <v>37566</v>
      </c>
      <c r="D12542" s="21" t="s">
        <v>39</v>
      </c>
      <c r="E12542" s="22" t="s">
        <v>29811</v>
      </c>
      <c r="F12542" s="22" t="s">
        <v>38785</v>
      </c>
      <c r="G12542" s="22" t="s">
        <v>36130</v>
      </c>
      <c r="H12542" s="22"/>
      <c r="I12542" s="22"/>
      <c r="J12542" s="22"/>
      <c r="K12542" s="22"/>
      <c r="L12542" s="22"/>
      <c r="M12542" s="23"/>
      <c r="N12542" s="22"/>
      <c r="O12542" s="23"/>
      <c r="P12542" s="23"/>
      <c r="Q12542" s="23"/>
      <c r="R12542" s="23"/>
      <c r="S12542" s="23"/>
      <c r="T12542" s="28" t="str">
        <f>LOOKUP(1,1/(Table1[[#This Row],[Level_0]:[Level 15]]&gt;0),(Table1[[#This Row],[Level_0]:[Level 15]]))</f>
        <v>L000013387 - [GN6 HR - Sector HR Life Science]</v>
      </c>
      <c r="U12542" s="24">
        <v>12537</v>
      </c>
    </row>
    <row r="12543" spans="1:21" x14ac:dyDescent="0.25">
      <c r="A12543" s="14" t="s">
        <v>21265</v>
      </c>
      <c r="B12543" s="17" t="s">
        <v>21266</v>
      </c>
      <c r="C12543" s="17" t="s">
        <v>8398</v>
      </c>
      <c r="D12543" s="21" t="s">
        <v>39</v>
      </c>
      <c r="E12543" s="22" t="s">
        <v>29811</v>
      </c>
      <c r="F12543" s="22" t="s">
        <v>38785</v>
      </c>
      <c r="G12543" s="22" t="s">
        <v>36130</v>
      </c>
      <c r="H12543" s="22" t="s">
        <v>36167</v>
      </c>
      <c r="I12543" s="22"/>
      <c r="J12543" s="22"/>
      <c r="K12543" s="22"/>
      <c r="L12543" s="22"/>
      <c r="M12543" s="23"/>
      <c r="N12543" s="22"/>
      <c r="O12543" s="23"/>
      <c r="P12543" s="23"/>
      <c r="Q12543" s="23"/>
      <c r="R12543" s="23"/>
      <c r="S12543" s="23"/>
      <c r="T12543" s="28" t="str">
        <f>LOOKUP(1,1/(Table1[[#This Row],[Level_0]:[Level 15]]&gt;0),(Table1[[#This Row],[Level_0]:[Level 15]]))</f>
        <v>L000011148 - [Exec Proj HR -G]</v>
      </c>
      <c r="U12543" s="24">
        <v>12538</v>
      </c>
    </row>
    <row r="12544" spans="1:21" x14ac:dyDescent="0.25">
      <c r="A12544" s="14" t="s">
        <v>15435</v>
      </c>
      <c r="B12544" s="17" t="s">
        <v>15436</v>
      </c>
      <c r="C12544" s="17" t="s">
        <v>21265</v>
      </c>
      <c r="D12544" s="21" t="s">
        <v>39</v>
      </c>
      <c r="E12544" s="22" t="s">
        <v>29811</v>
      </c>
      <c r="F12544" s="22" t="s">
        <v>38785</v>
      </c>
      <c r="G12544" s="22" t="s">
        <v>36130</v>
      </c>
      <c r="H12544" s="22" t="s">
        <v>36167</v>
      </c>
      <c r="I12544" s="22" t="s">
        <v>36168</v>
      </c>
      <c r="J12544" s="22"/>
      <c r="K12544" s="22"/>
      <c r="L12544" s="22"/>
      <c r="M12544" s="23"/>
      <c r="N12544" s="22"/>
      <c r="O12544" s="23"/>
      <c r="P12544" s="23"/>
      <c r="Q12544" s="23"/>
      <c r="R12544" s="23"/>
      <c r="S12544" s="23"/>
      <c r="T12544" s="28" t="str">
        <f>LOOKUP(1,1/(Table1[[#This Row],[Level_0]:[Level 15]]&gt;0),(Table1[[#This Row],[Level_0]:[Level 15]]))</f>
        <v>L000011149 - [Executive Projects HR-G]</v>
      </c>
      <c r="U12544" s="24">
        <v>12539</v>
      </c>
    </row>
    <row r="12545" spans="1:21" x14ac:dyDescent="0.25">
      <c r="A12545" s="14" t="s">
        <v>20306</v>
      </c>
      <c r="B12545" s="17" t="s">
        <v>41645</v>
      </c>
      <c r="C12545" s="17" t="s">
        <v>37566</v>
      </c>
      <c r="D12545" s="21" t="s">
        <v>39</v>
      </c>
      <c r="E12545" s="22" t="s">
        <v>29811</v>
      </c>
      <c r="F12545" s="22" t="s">
        <v>38785</v>
      </c>
      <c r="G12545" s="22" t="s">
        <v>41519</v>
      </c>
      <c r="H12545" s="22"/>
      <c r="I12545" s="22"/>
      <c r="J12545" s="22"/>
      <c r="K12545" s="22"/>
      <c r="L12545" s="22"/>
      <c r="M12545" s="23"/>
      <c r="N12545" s="22"/>
      <c r="O12545" s="23"/>
      <c r="P12545" s="23"/>
      <c r="Q12545" s="23"/>
      <c r="R12545" s="23"/>
      <c r="S12545" s="23"/>
      <c r="T12545" s="28" t="str">
        <f>LOOKUP(1,1/(Table1[[#This Row],[Level_0]:[Level 15]]&gt;0),(Table1[[#This Row],[Level_0]:[Level 15]]))</f>
        <v>L000013388 - [LS-DI Life Science Data, Digital &amp; IT]</v>
      </c>
      <c r="U12545" s="24">
        <v>12540</v>
      </c>
    </row>
    <row r="12546" spans="1:21" x14ac:dyDescent="0.25">
      <c r="A12546" s="14" t="s">
        <v>9661</v>
      </c>
      <c r="B12546" s="17" t="s">
        <v>9662</v>
      </c>
      <c r="C12546" s="17" t="s">
        <v>20306</v>
      </c>
      <c r="D12546" s="21" t="s">
        <v>39</v>
      </c>
      <c r="E12546" s="22" t="s">
        <v>29811</v>
      </c>
      <c r="F12546" s="22" t="s">
        <v>38785</v>
      </c>
      <c r="G12546" s="22" t="s">
        <v>41519</v>
      </c>
      <c r="H12546" s="22" t="s">
        <v>31869</v>
      </c>
      <c r="I12546" s="22"/>
      <c r="J12546" s="22"/>
      <c r="K12546" s="22"/>
      <c r="L12546" s="22"/>
      <c r="M12546" s="23"/>
      <c r="N12546" s="22"/>
      <c r="O12546" s="23"/>
      <c r="P12546" s="23"/>
      <c r="Q12546" s="23"/>
      <c r="R12546" s="23"/>
      <c r="S12546" s="23"/>
      <c r="T12546" s="28" t="str">
        <f>LOOKUP(1,1/(Table1[[#This Row],[Level_0]:[Level 15]]&gt;0),(Table1[[#This Row],[Level_0]:[Level 15]]))</f>
        <v>L000007598 - [Digital Platform Solutions -G]</v>
      </c>
      <c r="U12546" s="24">
        <v>12541</v>
      </c>
    </row>
    <row r="12547" spans="1:21" x14ac:dyDescent="0.25">
      <c r="A12547" s="14" t="s">
        <v>14169</v>
      </c>
      <c r="B12547" s="17" t="s">
        <v>14170</v>
      </c>
      <c r="C12547" s="17" t="s">
        <v>9661</v>
      </c>
      <c r="D12547" s="21" t="s">
        <v>39</v>
      </c>
      <c r="E12547" s="22" t="s">
        <v>29811</v>
      </c>
      <c r="F12547" s="22" t="s">
        <v>38785</v>
      </c>
      <c r="G12547" s="22" t="s">
        <v>41519</v>
      </c>
      <c r="H12547" s="22" t="s">
        <v>31869</v>
      </c>
      <c r="I12547" s="22" t="s">
        <v>31870</v>
      </c>
      <c r="J12547" s="22"/>
      <c r="K12547" s="22"/>
      <c r="L12547" s="22"/>
      <c r="M12547" s="23"/>
      <c r="N12547" s="22"/>
      <c r="O12547" s="23"/>
      <c r="P12547" s="23"/>
      <c r="Q12547" s="23"/>
      <c r="R12547" s="23"/>
      <c r="S12547" s="23"/>
      <c r="T12547" s="28" t="str">
        <f>LOOKUP(1,1/(Table1[[#This Row],[Level_0]:[Level 15]]&gt;0),(Table1[[#This Row],[Level_0]:[Level 15]]))</f>
        <v>L000007600 - [MCORAERP_MMOR1945.5409-G]</v>
      </c>
      <c r="U12547" s="24">
        <v>12542</v>
      </c>
    </row>
    <row r="12548" spans="1:21" x14ac:dyDescent="0.25">
      <c r="A12548" s="14" t="s">
        <v>14171</v>
      </c>
      <c r="B12548" s="17" t="s">
        <v>14172</v>
      </c>
      <c r="C12548" s="17" t="s">
        <v>9661</v>
      </c>
      <c r="D12548" s="21" t="s">
        <v>39</v>
      </c>
      <c r="E12548" s="22" t="s">
        <v>29811</v>
      </c>
      <c r="F12548" s="22" t="s">
        <v>38785</v>
      </c>
      <c r="G12548" s="22" t="s">
        <v>41519</v>
      </c>
      <c r="H12548" s="22" t="s">
        <v>31869</v>
      </c>
      <c r="I12548" s="22" t="s">
        <v>31871</v>
      </c>
      <c r="J12548" s="22"/>
      <c r="K12548" s="22"/>
      <c r="L12548" s="22"/>
      <c r="M12548" s="23"/>
      <c r="N12548" s="22"/>
      <c r="O12548" s="23"/>
      <c r="P12548" s="23"/>
      <c r="Q12548" s="23"/>
      <c r="R12548" s="23"/>
      <c r="S12548" s="23"/>
      <c r="T12548" s="28" t="str">
        <f>LOOKUP(1,1/(Table1[[#This Row],[Level_0]:[Level 15]]&gt;0),(Table1[[#This Row],[Level_0]:[Level 15]]))</f>
        <v>L000007601 - [MCORAERP_MMOR1975.5409-G]</v>
      </c>
      <c r="U12548" s="24">
        <v>12543</v>
      </c>
    </row>
    <row r="12549" spans="1:21" x14ac:dyDescent="0.25">
      <c r="A12549" s="14" t="s">
        <v>14173</v>
      </c>
      <c r="B12549" s="17" t="s">
        <v>14174</v>
      </c>
      <c r="C12549" s="17" t="s">
        <v>9661</v>
      </c>
      <c r="D12549" s="21" t="s">
        <v>39</v>
      </c>
      <c r="E12549" s="22" t="s">
        <v>29811</v>
      </c>
      <c r="F12549" s="22" t="s">
        <v>38785</v>
      </c>
      <c r="G12549" s="22" t="s">
        <v>41519</v>
      </c>
      <c r="H12549" s="22" t="s">
        <v>31869</v>
      </c>
      <c r="I12549" s="22" t="s">
        <v>31872</v>
      </c>
      <c r="J12549" s="22"/>
      <c r="K12549" s="22"/>
      <c r="L12549" s="22"/>
      <c r="M12549" s="23"/>
      <c r="N12549" s="22"/>
      <c r="O12549" s="23"/>
      <c r="P12549" s="23"/>
      <c r="Q12549" s="23"/>
      <c r="R12549" s="23"/>
      <c r="S12549" s="23"/>
      <c r="T12549" s="28" t="str">
        <f>LOOKUP(1,1/(Table1[[#This Row],[Level_0]:[Level 15]]&gt;0),(Table1[[#This Row],[Level_0]:[Level 15]]))</f>
        <v>L000007603 - [MCORAERP_MMOR1975.9535-G]</v>
      </c>
      <c r="U12549" s="24">
        <v>12544</v>
      </c>
    </row>
    <row r="12550" spans="1:21" x14ac:dyDescent="0.25">
      <c r="A12550" s="14" t="s">
        <v>12846</v>
      </c>
      <c r="B12550" s="17" t="s">
        <v>12847</v>
      </c>
      <c r="C12550" s="17" t="s">
        <v>9661</v>
      </c>
      <c r="D12550" s="21" t="s">
        <v>39</v>
      </c>
      <c r="E12550" s="22" t="s">
        <v>29811</v>
      </c>
      <c r="F12550" s="22" t="s">
        <v>38785</v>
      </c>
      <c r="G12550" s="22" t="s">
        <v>41519</v>
      </c>
      <c r="H12550" s="22" t="s">
        <v>31869</v>
      </c>
      <c r="I12550" s="22" t="s">
        <v>31873</v>
      </c>
      <c r="J12550" s="22"/>
      <c r="K12550" s="22"/>
      <c r="L12550" s="22"/>
      <c r="M12550" s="23"/>
      <c r="N12550" s="22"/>
      <c r="O12550" s="23"/>
      <c r="P12550" s="23"/>
      <c r="Q12550" s="23"/>
      <c r="R12550" s="23"/>
      <c r="S12550" s="23"/>
      <c r="T12550" s="28" t="str">
        <f>LOOKUP(1,1/(Table1[[#This Row],[Level_0]:[Level 15]]&gt;0),(Table1[[#This Row],[Level_0]:[Level 15]]))</f>
        <v>L000007604 - [MCPHOENX_01010000578400-G]</v>
      </c>
      <c r="U12550" s="24">
        <v>12545</v>
      </c>
    </row>
    <row r="12551" spans="1:21" x14ac:dyDescent="0.25">
      <c r="A12551" s="14" t="s">
        <v>12848</v>
      </c>
      <c r="B12551" s="17" t="s">
        <v>12849</v>
      </c>
      <c r="C12551" s="17" t="s">
        <v>9661</v>
      </c>
      <c r="D12551" s="21" t="s">
        <v>39</v>
      </c>
      <c r="E12551" s="22" t="s">
        <v>29811</v>
      </c>
      <c r="F12551" s="22" t="s">
        <v>38785</v>
      </c>
      <c r="G12551" s="22" t="s">
        <v>41519</v>
      </c>
      <c r="H12551" s="22" t="s">
        <v>31869</v>
      </c>
      <c r="I12551" s="22" t="s">
        <v>31874</v>
      </c>
      <c r="J12551" s="22"/>
      <c r="K12551" s="22"/>
      <c r="L12551" s="22"/>
      <c r="M12551" s="23"/>
      <c r="N12551" s="22"/>
      <c r="O12551" s="23"/>
      <c r="P12551" s="23"/>
      <c r="Q12551" s="23"/>
      <c r="R12551" s="23"/>
      <c r="S12551" s="23"/>
      <c r="T12551" s="28" t="str">
        <f>LOOKUP(1,1/(Table1[[#This Row],[Level_0]:[Level 15]]&gt;0),(Table1[[#This Row],[Level_0]:[Level 15]]))</f>
        <v>L000007605 - [MCPHOENX_01010000684011-G]</v>
      </c>
      <c r="U12551" s="24">
        <v>12546</v>
      </c>
    </row>
    <row r="12552" spans="1:21" x14ac:dyDescent="0.25">
      <c r="A12552" s="14" t="s">
        <v>12850</v>
      </c>
      <c r="B12552" s="17" t="s">
        <v>12851</v>
      </c>
      <c r="C12552" s="17" t="s">
        <v>9661</v>
      </c>
      <c r="D12552" s="21" t="s">
        <v>39</v>
      </c>
      <c r="E12552" s="22" t="s">
        <v>29811</v>
      </c>
      <c r="F12552" s="22" t="s">
        <v>38785</v>
      </c>
      <c r="G12552" s="22" t="s">
        <v>41519</v>
      </c>
      <c r="H12552" s="22" t="s">
        <v>31869</v>
      </c>
      <c r="I12552" s="22" t="s">
        <v>31875</v>
      </c>
      <c r="J12552" s="22"/>
      <c r="K12552" s="22"/>
      <c r="L12552" s="22"/>
      <c r="M12552" s="23"/>
      <c r="N12552" s="22"/>
      <c r="O12552" s="23"/>
      <c r="P12552" s="23"/>
      <c r="Q12552" s="23"/>
      <c r="R12552" s="23"/>
      <c r="S12552" s="23"/>
      <c r="T12552" s="28" t="str">
        <f>LOOKUP(1,1/(Table1[[#This Row],[Level_0]:[Level 15]]&gt;0),(Table1[[#This Row],[Level_0]:[Level 15]]))</f>
        <v>L000007606 - [MCTEMPEU_1000ES40MS1001-G]</v>
      </c>
      <c r="U12552" s="24">
        <v>12547</v>
      </c>
    </row>
    <row r="12553" spans="1:21" x14ac:dyDescent="0.25">
      <c r="A12553" s="14" t="s">
        <v>12852</v>
      </c>
      <c r="B12553" s="17" t="s">
        <v>12853</v>
      </c>
      <c r="C12553" s="17" t="s">
        <v>9661</v>
      </c>
      <c r="D12553" s="21" t="s">
        <v>39</v>
      </c>
      <c r="E12553" s="22" t="s">
        <v>29811</v>
      </c>
      <c r="F12553" s="22" t="s">
        <v>38785</v>
      </c>
      <c r="G12553" s="22" t="s">
        <v>41519</v>
      </c>
      <c r="H12553" s="22" t="s">
        <v>31869</v>
      </c>
      <c r="I12553" s="22" t="s">
        <v>31876</v>
      </c>
      <c r="J12553" s="22"/>
      <c r="K12553" s="22"/>
      <c r="L12553" s="22"/>
      <c r="M12553" s="23"/>
      <c r="N12553" s="22"/>
      <c r="O12553" s="23"/>
      <c r="P12553" s="23"/>
      <c r="Q12553" s="23"/>
      <c r="R12553" s="23"/>
      <c r="S12553" s="23"/>
      <c r="T12553" s="28" t="str">
        <f>LOOKUP(1,1/(Table1[[#This Row],[Level_0]:[Level 15]]&gt;0),(Table1[[#This Row],[Level_0]:[Level 15]]))</f>
        <v>L000007607 - [MCTEMPEU_1000NL40MS1025-G]</v>
      </c>
      <c r="U12553" s="24">
        <v>12548</v>
      </c>
    </row>
    <row r="12554" spans="1:21" x14ac:dyDescent="0.25">
      <c r="A12554" s="14" t="s">
        <v>12854</v>
      </c>
      <c r="B12554" s="17" t="s">
        <v>12855</v>
      </c>
      <c r="C12554" s="17" t="s">
        <v>9661</v>
      </c>
      <c r="D12554" s="21" t="s">
        <v>39</v>
      </c>
      <c r="E12554" s="22" t="s">
        <v>29811</v>
      </c>
      <c r="F12554" s="22" t="s">
        <v>38785</v>
      </c>
      <c r="G12554" s="22" t="s">
        <v>41519</v>
      </c>
      <c r="H12554" s="22" t="s">
        <v>31869</v>
      </c>
      <c r="I12554" s="22" t="s">
        <v>31877</v>
      </c>
      <c r="J12554" s="22"/>
      <c r="K12554" s="22"/>
      <c r="L12554" s="22"/>
      <c r="M12554" s="23"/>
      <c r="N12554" s="22"/>
      <c r="O12554" s="23"/>
      <c r="P12554" s="23"/>
      <c r="Q12554" s="23"/>
      <c r="R12554" s="23"/>
      <c r="S12554" s="23"/>
      <c r="T12554" s="28" t="str">
        <f>LOOKUP(1,1/(Table1[[#This Row],[Level_0]:[Level 15]]&gt;0),(Table1[[#This Row],[Level_0]:[Level 15]]))</f>
        <v>L000007609 - [MCEMERAL_70006101MS3205-G]</v>
      </c>
      <c r="U12554" s="24">
        <v>12549</v>
      </c>
    </row>
    <row r="12555" spans="1:21" x14ac:dyDescent="0.25">
      <c r="A12555" s="14" t="s">
        <v>12858</v>
      </c>
      <c r="B12555" s="17" t="s">
        <v>12859</v>
      </c>
      <c r="C12555" s="17" t="s">
        <v>9661</v>
      </c>
      <c r="D12555" s="21" t="s">
        <v>39</v>
      </c>
      <c r="E12555" s="22" t="s">
        <v>29811</v>
      </c>
      <c r="F12555" s="22" t="s">
        <v>38785</v>
      </c>
      <c r="G12555" s="22" t="s">
        <v>41519</v>
      </c>
      <c r="H12555" s="22" t="s">
        <v>31869</v>
      </c>
      <c r="I12555" s="22" t="s">
        <v>31878</v>
      </c>
      <c r="J12555" s="22"/>
      <c r="K12555" s="22"/>
      <c r="L12555" s="22"/>
      <c r="M12555" s="23"/>
      <c r="N12555" s="22"/>
      <c r="O12555" s="23"/>
      <c r="P12555" s="23"/>
      <c r="Q12555" s="23"/>
      <c r="R12555" s="23"/>
      <c r="S12555" s="23"/>
      <c r="T12555" s="28" t="str">
        <f>LOOKUP(1,1/(Table1[[#This Row],[Level_0]:[Level 15]]&gt;0),(Table1[[#This Row],[Level_0]:[Level 15]]))</f>
        <v>L000007611 - [MCNOW_7210$$$0000015188-G]</v>
      </c>
      <c r="U12555" s="24">
        <v>12550</v>
      </c>
    </row>
    <row r="12556" spans="1:21" x14ac:dyDescent="0.25">
      <c r="A12556" s="14" t="s">
        <v>12860</v>
      </c>
      <c r="B12556" s="17" t="s">
        <v>12861</v>
      </c>
      <c r="C12556" s="17" t="s">
        <v>9661</v>
      </c>
      <c r="D12556" s="21" t="s">
        <v>39</v>
      </c>
      <c r="E12556" s="22" t="s">
        <v>29811</v>
      </c>
      <c r="F12556" s="22" t="s">
        <v>38785</v>
      </c>
      <c r="G12556" s="22" t="s">
        <v>41519</v>
      </c>
      <c r="H12556" s="22" t="s">
        <v>31869</v>
      </c>
      <c r="I12556" s="22" t="s">
        <v>31879</v>
      </c>
      <c r="J12556" s="22"/>
      <c r="K12556" s="22"/>
      <c r="L12556" s="22"/>
      <c r="M12556" s="23"/>
      <c r="N12556" s="22"/>
      <c r="O12556" s="23"/>
      <c r="P12556" s="23"/>
      <c r="Q12556" s="23"/>
      <c r="R12556" s="23"/>
      <c r="S12556" s="23"/>
      <c r="T12556" s="28" t="str">
        <f>LOOKUP(1,1/(Table1[[#This Row],[Level_0]:[Level 15]]&gt;0),(Table1[[#This Row],[Level_0]:[Level 15]]))</f>
        <v>L000007612 - [MCLFF_7210$$$2118C00001-G]</v>
      </c>
      <c r="U12556" s="24">
        <v>12551</v>
      </c>
    </row>
    <row r="12557" spans="1:21" x14ac:dyDescent="0.25">
      <c r="A12557" s="14" t="s">
        <v>12862</v>
      </c>
      <c r="B12557" s="17" t="s">
        <v>12863</v>
      </c>
      <c r="C12557" s="17" t="s">
        <v>9661</v>
      </c>
      <c r="D12557" s="21" t="s">
        <v>39</v>
      </c>
      <c r="E12557" s="22" t="s">
        <v>29811</v>
      </c>
      <c r="F12557" s="22" t="s">
        <v>38785</v>
      </c>
      <c r="G12557" s="22" t="s">
        <v>41519</v>
      </c>
      <c r="H12557" s="22" t="s">
        <v>31869</v>
      </c>
      <c r="I12557" s="22" t="s">
        <v>31880</v>
      </c>
      <c r="J12557" s="22"/>
      <c r="K12557" s="22"/>
      <c r="L12557" s="22"/>
      <c r="M12557" s="23"/>
      <c r="N12557" s="22"/>
      <c r="O12557" s="23"/>
      <c r="P12557" s="23"/>
      <c r="Q12557" s="23"/>
      <c r="R12557" s="23"/>
      <c r="S12557" s="23"/>
      <c r="T12557" s="28" t="str">
        <f>LOOKUP(1,1/(Table1[[#This Row],[Level_0]:[Level 15]]&gt;0),(Table1[[#This Row],[Level_0]:[Level 15]]))</f>
        <v>L000007613 - [MCLFF_7210$$$2123C08484-G]</v>
      </c>
      <c r="U12557" s="24">
        <v>12552</v>
      </c>
    </row>
    <row r="12558" spans="1:21" x14ac:dyDescent="0.25">
      <c r="A12558" s="14" t="s">
        <v>13379</v>
      </c>
      <c r="B12558" s="17" t="s">
        <v>13380</v>
      </c>
      <c r="C12558" s="17" t="s">
        <v>9661</v>
      </c>
      <c r="D12558" s="21" t="s">
        <v>39</v>
      </c>
      <c r="E12558" s="22" t="s">
        <v>29811</v>
      </c>
      <c r="F12558" s="22" t="s">
        <v>38785</v>
      </c>
      <c r="G12558" s="22" t="s">
        <v>41519</v>
      </c>
      <c r="H12558" s="22" t="s">
        <v>31869</v>
      </c>
      <c r="I12558" s="22" t="s">
        <v>31881</v>
      </c>
      <c r="J12558" s="22"/>
      <c r="K12558" s="22"/>
      <c r="L12558" s="22"/>
      <c r="M12558" s="23"/>
      <c r="N12558" s="22"/>
      <c r="O12558" s="23"/>
      <c r="P12558" s="23"/>
      <c r="Q12558" s="23"/>
      <c r="R12558" s="23"/>
      <c r="S12558" s="23"/>
      <c r="T12558" s="28" t="str">
        <f>LOOKUP(1,1/(Table1[[#This Row],[Level_0]:[Level 15]]&gt;0),(Table1[[#This Row],[Level_0]:[Level 15]]))</f>
        <v>L000011930 - [MCNOW_7210$$$0000021437-G]</v>
      </c>
      <c r="U12558" s="24">
        <v>12553</v>
      </c>
    </row>
    <row r="12559" spans="1:21" x14ac:dyDescent="0.25">
      <c r="A12559" s="14" t="s">
        <v>13381</v>
      </c>
      <c r="B12559" s="17" t="s">
        <v>13382</v>
      </c>
      <c r="C12559" s="17" t="s">
        <v>9661</v>
      </c>
      <c r="D12559" s="21" t="s">
        <v>39</v>
      </c>
      <c r="E12559" s="22" t="s">
        <v>29811</v>
      </c>
      <c r="F12559" s="22" t="s">
        <v>38785</v>
      </c>
      <c r="G12559" s="22" t="s">
        <v>41519</v>
      </c>
      <c r="H12559" s="22" t="s">
        <v>31869</v>
      </c>
      <c r="I12559" s="22" t="s">
        <v>31882</v>
      </c>
      <c r="J12559" s="22"/>
      <c r="K12559" s="22"/>
      <c r="L12559" s="22"/>
      <c r="M12559" s="23"/>
      <c r="N12559" s="22"/>
      <c r="O12559" s="23"/>
      <c r="P12559" s="23"/>
      <c r="Q12559" s="23"/>
      <c r="R12559" s="23"/>
      <c r="S12559" s="23"/>
      <c r="T12559" s="28" t="str">
        <f>LOOKUP(1,1/(Table1[[#This Row],[Level_0]:[Level 15]]&gt;0),(Table1[[#This Row],[Level_0]:[Level 15]]))</f>
        <v>L000011931 - [MCLFF_7210$$$1756C05409-G]</v>
      </c>
      <c r="U12559" s="24">
        <v>12554</v>
      </c>
    </row>
    <row r="12560" spans="1:21" x14ac:dyDescent="0.25">
      <c r="A12560" s="14" t="s">
        <v>13383</v>
      </c>
      <c r="B12560" s="17" t="s">
        <v>13384</v>
      </c>
      <c r="C12560" s="17" t="s">
        <v>9661</v>
      </c>
      <c r="D12560" s="21" t="s">
        <v>39</v>
      </c>
      <c r="E12560" s="22" t="s">
        <v>29811</v>
      </c>
      <c r="F12560" s="22" t="s">
        <v>38785</v>
      </c>
      <c r="G12560" s="22" t="s">
        <v>41519</v>
      </c>
      <c r="H12560" s="22" t="s">
        <v>31869</v>
      </c>
      <c r="I12560" s="22" t="s">
        <v>31883</v>
      </c>
      <c r="J12560" s="22"/>
      <c r="K12560" s="22"/>
      <c r="L12560" s="22"/>
      <c r="M12560" s="23"/>
      <c r="N12560" s="22"/>
      <c r="O12560" s="23"/>
      <c r="P12560" s="23"/>
      <c r="Q12560" s="23"/>
      <c r="R12560" s="23"/>
      <c r="S12560" s="23"/>
      <c r="T12560" s="28" t="str">
        <f>LOOKUP(1,1/(Table1[[#This Row],[Level_0]:[Level 15]]&gt;0),(Table1[[#This Row],[Level_0]:[Level 15]]))</f>
        <v>L000011932 - [MCLFF_7210$$$2034C01001-G]</v>
      </c>
      <c r="U12560" s="24">
        <v>12555</v>
      </c>
    </row>
    <row r="12561" spans="1:21" x14ac:dyDescent="0.25">
      <c r="A12561" s="14" t="s">
        <v>14559</v>
      </c>
      <c r="B12561" s="17" t="s">
        <v>14560</v>
      </c>
      <c r="C12561" s="17" t="s">
        <v>9661</v>
      </c>
      <c r="D12561" s="21" t="s">
        <v>39</v>
      </c>
      <c r="E12561" s="22" t="s">
        <v>29811</v>
      </c>
      <c r="F12561" s="22" t="s">
        <v>38785</v>
      </c>
      <c r="G12561" s="22" t="s">
        <v>41519</v>
      </c>
      <c r="H12561" s="22" t="s">
        <v>31869</v>
      </c>
      <c r="I12561" s="22" t="s">
        <v>31884</v>
      </c>
      <c r="J12561" s="22"/>
      <c r="K12561" s="22"/>
      <c r="L12561" s="22"/>
      <c r="M12561" s="23"/>
      <c r="N12561" s="22"/>
      <c r="O12561" s="23"/>
      <c r="P12561" s="23"/>
      <c r="Q12561" s="23"/>
      <c r="R12561" s="23"/>
      <c r="S12561" s="23"/>
      <c r="T12561" s="28" t="str">
        <f>LOOKUP(1,1/(Table1[[#This Row],[Level_0]:[Level 15]]&gt;0),(Table1[[#This Row],[Level_0]:[Level 15]]))</f>
        <v>L000011933 - [MCORAERP_MMOR1975.5604-G]</v>
      </c>
      <c r="U12561" s="24">
        <v>12556</v>
      </c>
    </row>
    <row r="12562" spans="1:21" x14ac:dyDescent="0.25">
      <c r="A12562" s="14" t="s">
        <v>23007</v>
      </c>
      <c r="B12562" s="17" t="s">
        <v>23008</v>
      </c>
      <c r="C12562" s="17" t="s">
        <v>9661</v>
      </c>
      <c r="D12562" s="21" t="s">
        <v>39</v>
      </c>
      <c r="E12562" s="22" t="s">
        <v>29811</v>
      </c>
      <c r="F12562" s="22" t="s">
        <v>38785</v>
      </c>
      <c r="G12562" s="22" t="s">
        <v>41519</v>
      </c>
      <c r="H12562" s="22" t="s">
        <v>31869</v>
      </c>
      <c r="I12562" s="22" t="s">
        <v>31885</v>
      </c>
      <c r="J12562" s="22"/>
      <c r="K12562" s="22"/>
      <c r="L12562" s="22"/>
      <c r="M12562" s="23"/>
      <c r="N12562" s="22"/>
      <c r="O12562" s="23"/>
      <c r="P12562" s="23"/>
      <c r="Q12562" s="23"/>
      <c r="R12562" s="23"/>
      <c r="S12562" s="23"/>
      <c r="T12562" s="28" t="str">
        <f>LOOKUP(1,1/(Table1[[#This Row],[Level_0]:[Level 15]]&gt;0),(Table1[[#This Row],[Level_0]:[Level 15]]))</f>
        <v>L000012419 - [DPS Core -G]</v>
      </c>
      <c r="U12562" s="24">
        <v>12557</v>
      </c>
    </row>
    <row r="12563" spans="1:21" x14ac:dyDescent="0.25">
      <c r="A12563" s="14" t="s">
        <v>12856</v>
      </c>
      <c r="B12563" s="17" t="s">
        <v>12857</v>
      </c>
      <c r="C12563" s="17" t="s">
        <v>23007</v>
      </c>
      <c r="D12563" s="21" t="s">
        <v>39</v>
      </c>
      <c r="E12563" s="22" t="s">
        <v>29811</v>
      </c>
      <c r="F12563" s="22" t="s">
        <v>38785</v>
      </c>
      <c r="G12563" s="22" t="s">
        <v>41519</v>
      </c>
      <c r="H12563" s="22" t="s">
        <v>31869</v>
      </c>
      <c r="I12563" s="22" t="s">
        <v>31885</v>
      </c>
      <c r="J12563" s="22" t="s">
        <v>31886</v>
      </c>
      <c r="K12563" s="22"/>
      <c r="L12563" s="22"/>
      <c r="M12563" s="23"/>
      <c r="N12563" s="22"/>
      <c r="O12563" s="23"/>
      <c r="P12563" s="23"/>
      <c r="Q12563" s="23"/>
      <c r="R12563" s="23"/>
      <c r="S12563" s="23"/>
      <c r="T12563" s="28" t="str">
        <f>LOOKUP(1,1/(Table1[[#This Row],[Level_0]:[Level 15]]&gt;0),(Table1[[#This Row],[Level_0]:[Level 15]]))</f>
        <v>L000007610 - [MCNOW_7210$$$0000010206-G]</v>
      </c>
      <c r="U12563" s="24">
        <v>12558</v>
      </c>
    </row>
    <row r="12564" spans="1:21" x14ac:dyDescent="0.25">
      <c r="A12564" s="14" t="s">
        <v>21311</v>
      </c>
      <c r="B12564" s="17" t="s">
        <v>21312</v>
      </c>
      <c r="C12564" s="17" t="s">
        <v>9661</v>
      </c>
      <c r="D12564" s="21" t="s">
        <v>39</v>
      </c>
      <c r="E12564" s="22" t="s">
        <v>29811</v>
      </c>
      <c r="F12564" s="22" t="s">
        <v>38785</v>
      </c>
      <c r="G12564" s="22" t="s">
        <v>41519</v>
      </c>
      <c r="H12564" s="22" t="s">
        <v>31869</v>
      </c>
      <c r="I12564" s="22" t="s">
        <v>31887</v>
      </c>
      <c r="J12564" s="22"/>
      <c r="K12564" s="22"/>
      <c r="L12564" s="22"/>
      <c r="M12564" s="23"/>
      <c r="N12564" s="22"/>
      <c r="O12564" s="23"/>
      <c r="P12564" s="23"/>
      <c r="Q12564" s="23"/>
      <c r="R12564" s="23"/>
      <c r="S12564" s="23"/>
      <c r="T12564" s="28" t="str">
        <f>LOOKUP(1,1/(Table1[[#This Row],[Level_0]:[Level 15]]&gt;0),(Table1[[#This Row],[Level_0]:[Level 15]]))</f>
        <v>L000012421 - [DPS Projects -G]</v>
      </c>
      <c r="U12564" s="24">
        <v>12559</v>
      </c>
    </row>
    <row r="12565" spans="1:21" x14ac:dyDescent="0.25">
      <c r="A12565" s="14" t="s">
        <v>20874</v>
      </c>
      <c r="B12565" s="17" t="s">
        <v>20875</v>
      </c>
      <c r="C12565" s="17" t="s">
        <v>21311</v>
      </c>
      <c r="D12565" s="21" t="s">
        <v>39</v>
      </c>
      <c r="E12565" s="22" t="s">
        <v>29811</v>
      </c>
      <c r="F12565" s="22" t="s">
        <v>38785</v>
      </c>
      <c r="G12565" s="22" t="s">
        <v>41519</v>
      </c>
      <c r="H12565" s="22" t="s">
        <v>31869</v>
      </c>
      <c r="I12565" s="22" t="s">
        <v>31887</v>
      </c>
      <c r="J12565" s="22" t="s">
        <v>31888</v>
      </c>
      <c r="K12565" s="22"/>
      <c r="L12565" s="22"/>
      <c r="M12565" s="23"/>
      <c r="N12565" s="22"/>
      <c r="O12565" s="23"/>
      <c r="P12565" s="23"/>
      <c r="Q12565" s="23"/>
      <c r="R12565" s="23"/>
      <c r="S12565" s="23"/>
      <c r="T12565" s="28" t="str">
        <f>LOOKUP(1,1/(Table1[[#This Row],[Level_0]:[Level 15]]&gt;0),(Table1[[#This Row],[Level_0]:[Level 15]]))</f>
        <v>L000012946 - [MC_CustExp_DPS-G]</v>
      </c>
      <c r="U12565" s="24">
        <v>12560</v>
      </c>
    </row>
    <row r="12566" spans="1:21" x14ac:dyDescent="0.25">
      <c r="A12566" s="14" t="s">
        <v>17793</v>
      </c>
      <c r="B12566" s="17" t="s">
        <v>17794</v>
      </c>
      <c r="C12566" s="17" t="s">
        <v>21311</v>
      </c>
      <c r="D12566" s="21" t="s">
        <v>39</v>
      </c>
      <c r="E12566" s="22" t="s">
        <v>29811</v>
      </c>
      <c r="F12566" s="22" t="s">
        <v>38785</v>
      </c>
      <c r="G12566" s="22" t="s">
        <v>41519</v>
      </c>
      <c r="H12566" s="22" t="s">
        <v>31869</v>
      </c>
      <c r="I12566" s="22" t="s">
        <v>31887</v>
      </c>
      <c r="J12566" s="22" t="s">
        <v>31889</v>
      </c>
      <c r="K12566" s="22"/>
      <c r="L12566" s="22"/>
      <c r="M12566" s="23"/>
      <c r="N12566" s="22"/>
      <c r="O12566" s="23"/>
      <c r="P12566" s="23"/>
      <c r="Q12566" s="23"/>
      <c r="R12566" s="23"/>
      <c r="S12566" s="23"/>
      <c r="T12566" s="28" t="str">
        <f>LOOKUP(1,1/(Table1[[#This Row],[Level_0]:[Level 15]]&gt;0),(Table1[[#This Row],[Level_0]:[Level 15]]))</f>
        <v>L000012951 - [MC_BU_Regional_DPS-G]</v>
      </c>
      <c r="U12566" s="24">
        <v>12561</v>
      </c>
    </row>
    <row r="12567" spans="1:21" x14ac:dyDescent="0.25">
      <c r="A12567" s="14" t="s">
        <v>10566</v>
      </c>
      <c r="B12567" s="17" t="s">
        <v>10567</v>
      </c>
      <c r="C12567" s="17" t="s">
        <v>20306</v>
      </c>
      <c r="D12567" s="21" t="s">
        <v>39</v>
      </c>
      <c r="E12567" s="22" t="s">
        <v>29811</v>
      </c>
      <c r="F12567" s="22" t="s">
        <v>38785</v>
      </c>
      <c r="G12567" s="22" t="s">
        <v>41519</v>
      </c>
      <c r="H12567" s="22" t="s">
        <v>36065</v>
      </c>
      <c r="I12567" s="22"/>
      <c r="J12567" s="22"/>
      <c r="K12567" s="22"/>
      <c r="L12567" s="22"/>
      <c r="M12567" s="23"/>
      <c r="N12567" s="22"/>
      <c r="O12567" s="23"/>
      <c r="P12567" s="23"/>
      <c r="Q12567" s="23"/>
      <c r="R12567" s="23"/>
      <c r="S12567" s="23"/>
      <c r="T12567" s="28" t="str">
        <f>LOOKUP(1,1/(Table1[[#This Row],[Level_0]:[Level 15]]&gt;0),(Table1[[#This Row],[Level_0]:[Level 15]]))</f>
        <v>L000010622 - [IT &amp; IT Business Projects -G]</v>
      </c>
      <c r="U12567" s="24">
        <v>12562</v>
      </c>
    </row>
    <row r="12568" spans="1:21" x14ac:dyDescent="0.25">
      <c r="A12568" s="14" t="s">
        <v>23620</v>
      </c>
      <c r="B12568" s="17" t="s">
        <v>23621</v>
      </c>
      <c r="C12568" s="17" t="s">
        <v>10566</v>
      </c>
      <c r="D12568" s="21" t="s">
        <v>39</v>
      </c>
      <c r="E12568" s="22" t="s">
        <v>29811</v>
      </c>
      <c r="F12568" s="22" t="s">
        <v>38785</v>
      </c>
      <c r="G12568" s="22" t="s">
        <v>41519</v>
      </c>
      <c r="H12568" s="22" t="s">
        <v>36065</v>
      </c>
      <c r="I12568" s="22" t="s">
        <v>36066</v>
      </c>
      <c r="J12568" s="22"/>
      <c r="K12568" s="22"/>
      <c r="L12568" s="22"/>
      <c r="M12568" s="23"/>
      <c r="N12568" s="22"/>
      <c r="O12568" s="23"/>
      <c r="P12568" s="23"/>
      <c r="Q12568" s="23"/>
      <c r="R12568" s="23"/>
      <c r="S12568" s="23"/>
      <c r="T12568" s="28" t="str">
        <f>LOOKUP(1,1/(Table1[[#This Row],[Level_0]:[Level 15]]&gt;0),(Table1[[#This Row],[Level_0]:[Level 15]]))</f>
        <v>L000010623 - [BT-IT -G]</v>
      </c>
      <c r="U12568" s="24">
        <v>12563</v>
      </c>
    </row>
    <row r="12569" spans="1:21" x14ac:dyDescent="0.25">
      <c r="A12569" s="14" t="s">
        <v>4852</v>
      </c>
      <c r="B12569" s="17" t="s">
        <v>4853</v>
      </c>
      <c r="C12569" s="17" t="s">
        <v>23620</v>
      </c>
      <c r="D12569" s="21" t="s">
        <v>39</v>
      </c>
      <c r="E12569" s="22" t="s">
        <v>29811</v>
      </c>
      <c r="F12569" s="22" t="s">
        <v>38785</v>
      </c>
      <c r="G12569" s="22" t="s">
        <v>41519</v>
      </c>
      <c r="H12569" s="22" t="s">
        <v>36065</v>
      </c>
      <c r="I12569" s="22" t="s">
        <v>36066</v>
      </c>
      <c r="J12569" s="22" t="s">
        <v>36067</v>
      </c>
      <c r="K12569" s="22"/>
      <c r="L12569" s="22"/>
      <c r="M12569" s="23"/>
      <c r="N12569" s="22"/>
      <c r="O12569" s="23"/>
      <c r="P12569" s="23"/>
      <c r="Q12569" s="23"/>
      <c r="R12569" s="23"/>
      <c r="S12569" s="23"/>
      <c r="T12569" s="28" t="str">
        <f>LOOKUP(1,1/(Table1[[#This Row],[Level_0]:[Level 15]]&gt;0),(Table1[[#This Row],[Level_0]:[Level 15]]))</f>
        <v>L000012312 - [GL Adj 3020900000 Other Prod cost-G]</v>
      </c>
      <c r="U12569" s="24">
        <v>12564</v>
      </c>
    </row>
    <row r="12570" spans="1:21" x14ac:dyDescent="0.25">
      <c r="A12570" s="14" t="s">
        <v>4065</v>
      </c>
      <c r="B12570" s="17" t="s">
        <v>4066</v>
      </c>
      <c r="C12570" s="17" t="s">
        <v>23620</v>
      </c>
      <c r="D12570" s="21" t="s">
        <v>39</v>
      </c>
      <c r="E12570" s="22" t="s">
        <v>29811</v>
      </c>
      <c r="F12570" s="22" t="s">
        <v>38785</v>
      </c>
      <c r="G12570" s="22" t="s">
        <v>41519</v>
      </c>
      <c r="H12570" s="22" t="s">
        <v>36065</v>
      </c>
      <c r="I12570" s="22" t="s">
        <v>36066</v>
      </c>
      <c r="J12570" s="22" t="s">
        <v>36068</v>
      </c>
      <c r="K12570" s="22"/>
      <c r="L12570" s="22"/>
      <c r="M12570" s="23"/>
      <c r="N12570" s="22"/>
      <c r="O12570" s="23"/>
      <c r="P12570" s="23"/>
      <c r="Q12570" s="23"/>
      <c r="R12570" s="23"/>
      <c r="S12570" s="23"/>
      <c r="T12570" s="28" t="str">
        <f>LOOKUP(1,1/(Table1[[#This Row],[Level_0]:[Level 15]]&gt;0),(Table1[[#This Row],[Level_0]:[Level 15]]))</f>
        <v>L000012313 - [GL Adj 3110500000 Spcl Exp of Sell-G]</v>
      </c>
      <c r="U12570" s="24">
        <v>12565</v>
      </c>
    </row>
    <row r="12571" spans="1:21" x14ac:dyDescent="0.25">
      <c r="A12571" s="14" t="s">
        <v>7387</v>
      </c>
      <c r="B12571" s="17" t="s">
        <v>7388</v>
      </c>
      <c r="C12571" s="17" t="s">
        <v>23620</v>
      </c>
      <c r="D12571" s="21" t="s">
        <v>39</v>
      </c>
      <c r="E12571" s="22" t="s">
        <v>29811</v>
      </c>
      <c r="F12571" s="22" t="s">
        <v>38785</v>
      </c>
      <c r="G12571" s="22" t="s">
        <v>41519</v>
      </c>
      <c r="H12571" s="22" t="s">
        <v>36065</v>
      </c>
      <c r="I12571" s="22" t="s">
        <v>36066</v>
      </c>
      <c r="J12571" s="22" t="s">
        <v>36069</v>
      </c>
      <c r="K12571" s="22"/>
      <c r="L12571" s="22"/>
      <c r="M12571" s="23"/>
      <c r="N12571" s="22"/>
      <c r="O12571" s="23"/>
      <c r="P12571" s="23"/>
      <c r="Q12571" s="23"/>
      <c r="R12571" s="23"/>
      <c r="S12571" s="23"/>
      <c r="T12571" s="28" t="str">
        <f>LOOKUP(1,1/(Table1[[#This Row],[Level_0]:[Level 15]]&gt;0),(Table1[[#This Row],[Level_0]:[Level 15]]))</f>
        <v>L000012314 - [GL Adj 3121060000 Gr. Info Svc-G]</v>
      </c>
      <c r="U12571" s="24">
        <v>12566</v>
      </c>
    </row>
    <row r="12572" spans="1:21" x14ac:dyDescent="0.25">
      <c r="A12572" s="14" t="s">
        <v>5681</v>
      </c>
      <c r="B12572" s="17" t="s">
        <v>5682</v>
      </c>
      <c r="C12572" s="17" t="s">
        <v>23620</v>
      </c>
      <c r="D12572" s="21" t="s">
        <v>39</v>
      </c>
      <c r="E12572" s="22" t="s">
        <v>29811</v>
      </c>
      <c r="F12572" s="22" t="s">
        <v>38785</v>
      </c>
      <c r="G12572" s="22" t="s">
        <v>41519</v>
      </c>
      <c r="H12572" s="22" t="s">
        <v>36065</v>
      </c>
      <c r="I12572" s="22" t="s">
        <v>36066</v>
      </c>
      <c r="J12572" s="22" t="s">
        <v>36070</v>
      </c>
      <c r="K12572" s="22"/>
      <c r="L12572" s="22"/>
      <c r="M12572" s="23"/>
      <c r="N12572" s="22"/>
      <c r="O12572" s="23"/>
      <c r="P12572" s="23"/>
      <c r="Q12572" s="23"/>
      <c r="R12572" s="23"/>
      <c r="S12572" s="23"/>
      <c r="T12572" s="28" t="str">
        <f>LOOKUP(1,1/(Table1[[#This Row],[Level_0]:[Level 15]]&gt;0),(Table1[[#This Row],[Level_0]:[Level 15]]))</f>
        <v>L000012315 - [GL Adj 3212100000 R&amp;D Exp global-G]</v>
      </c>
      <c r="U12572" s="24">
        <v>12567</v>
      </c>
    </row>
    <row r="12573" spans="1:21" x14ac:dyDescent="0.25">
      <c r="A12573" s="14" t="s">
        <v>21655</v>
      </c>
      <c r="B12573" s="17" t="s">
        <v>21656</v>
      </c>
      <c r="C12573" s="17" t="s">
        <v>10566</v>
      </c>
      <c r="D12573" s="21" t="s">
        <v>39</v>
      </c>
      <c r="E12573" s="22" t="s">
        <v>29811</v>
      </c>
      <c r="F12573" s="22" t="s">
        <v>38785</v>
      </c>
      <c r="G12573" s="22" t="s">
        <v>41519</v>
      </c>
      <c r="H12573" s="22" t="s">
        <v>36065</v>
      </c>
      <c r="I12573" s="22" t="s">
        <v>36071</v>
      </c>
      <c r="J12573" s="22"/>
      <c r="K12573" s="22"/>
      <c r="L12573" s="22"/>
      <c r="M12573" s="23"/>
      <c r="N12573" s="22"/>
      <c r="O12573" s="23"/>
      <c r="P12573" s="23"/>
      <c r="Q12573" s="23"/>
      <c r="R12573" s="23"/>
      <c r="S12573" s="23"/>
      <c r="T12573" s="28" t="str">
        <f>LOOKUP(1,1/(Table1[[#This Row],[Level_0]:[Level 15]]&gt;0),(Table1[[#This Row],[Level_0]:[Level 15]]))</f>
        <v>L000010752 - [IT Projects -G]</v>
      </c>
      <c r="U12573" s="24">
        <v>12568</v>
      </c>
    </row>
    <row r="12574" spans="1:21" x14ac:dyDescent="0.25">
      <c r="A12574" s="14" t="s">
        <v>5573</v>
      </c>
      <c r="B12574" s="17" t="s">
        <v>5574</v>
      </c>
      <c r="C12574" s="17" t="s">
        <v>21655</v>
      </c>
      <c r="D12574" s="21" t="s">
        <v>39</v>
      </c>
      <c r="E12574" s="22" t="s">
        <v>29811</v>
      </c>
      <c r="F12574" s="22" t="s">
        <v>38785</v>
      </c>
      <c r="G12574" s="22" t="s">
        <v>41519</v>
      </c>
      <c r="H12574" s="22" t="s">
        <v>36065</v>
      </c>
      <c r="I12574" s="22" t="s">
        <v>36071</v>
      </c>
      <c r="J12574" s="22" t="s">
        <v>36072</v>
      </c>
      <c r="K12574" s="22"/>
      <c r="L12574" s="22"/>
      <c r="M12574" s="23"/>
      <c r="N12574" s="22"/>
      <c r="O12574" s="23"/>
      <c r="P12574" s="23"/>
      <c r="Q12574" s="23"/>
      <c r="R12574" s="23"/>
      <c r="S12574" s="23"/>
      <c r="T12574" s="28" t="str">
        <f>LOOKUP(1,1/(Table1[[#This Row],[Level_0]:[Level 15]]&gt;0),(Table1[[#This Row],[Level_0]:[Level 15]]))</f>
        <v>L000010753 - [FPI - Digital Specific Projects -G]</v>
      </c>
      <c r="U12574" s="24">
        <v>12569</v>
      </c>
    </row>
    <row r="12575" spans="1:21" x14ac:dyDescent="0.25">
      <c r="A12575" s="14" t="s">
        <v>4774</v>
      </c>
      <c r="B12575" s="17" t="s">
        <v>4775</v>
      </c>
      <c r="C12575" s="17" t="s">
        <v>5573</v>
      </c>
      <c r="D12575" s="21" t="s">
        <v>39</v>
      </c>
      <c r="E12575" s="22" t="s">
        <v>29811</v>
      </c>
      <c r="F12575" s="22" t="s">
        <v>38785</v>
      </c>
      <c r="G12575" s="22" t="s">
        <v>41519</v>
      </c>
      <c r="H12575" s="22" t="s">
        <v>36065</v>
      </c>
      <c r="I12575" s="22" t="s">
        <v>36071</v>
      </c>
      <c r="J12575" s="22" t="s">
        <v>36072</v>
      </c>
      <c r="K12575" s="22" t="s">
        <v>36073</v>
      </c>
      <c r="L12575" s="22"/>
      <c r="M12575" s="23"/>
      <c r="N12575" s="22"/>
      <c r="O12575" s="23"/>
      <c r="P12575" s="23"/>
      <c r="Q12575" s="23"/>
      <c r="R12575" s="23"/>
      <c r="S12575" s="23"/>
      <c r="T12575" s="28" t="str">
        <f>LOOKUP(1,1/(Table1[[#This Row],[Level_0]:[Level 15]]&gt;0),(Table1[[#This Row],[Level_0]:[Level 15]]))</f>
        <v>L000010754 - [G&amp;A FPI-Digital Specific Projects-G]</v>
      </c>
      <c r="U12575" s="24">
        <v>12570</v>
      </c>
    </row>
    <row r="12576" spans="1:21" x14ac:dyDescent="0.25">
      <c r="A12576" s="14" t="s">
        <v>9026</v>
      </c>
      <c r="B12576" s="17" t="s">
        <v>9027</v>
      </c>
      <c r="C12576" s="17" t="s">
        <v>5573</v>
      </c>
      <c r="D12576" s="21" t="s">
        <v>39</v>
      </c>
      <c r="E12576" s="22" t="s">
        <v>29811</v>
      </c>
      <c r="F12576" s="22" t="s">
        <v>38785</v>
      </c>
      <c r="G12576" s="22" t="s">
        <v>41519</v>
      </c>
      <c r="H12576" s="22" t="s">
        <v>36065</v>
      </c>
      <c r="I12576" s="22" t="s">
        <v>36071</v>
      </c>
      <c r="J12576" s="22" t="s">
        <v>36072</v>
      </c>
      <c r="K12576" s="22" t="s">
        <v>36074</v>
      </c>
      <c r="L12576" s="22"/>
      <c r="M12576" s="23"/>
      <c r="N12576" s="22"/>
      <c r="O12576" s="23"/>
      <c r="P12576" s="23"/>
      <c r="Q12576" s="23"/>
      <c r="R12576" s="23"/>
      <c r="S12576" s="23"/>
      <c r="T12576" s="28" t="str">
        <f>LOOKUP(1,1/(Table1[[#This Row],[Level_0]:[Level 15]]&gt;0),(Table1[[#This Row],[Level_0]:[Level 15]]))</f>
        <v>L000010755 - [US5662 - Div Dev IT Projects-G]</v>
      </c>
      <c r="U12576" s="24">
        <v>12571</v>
      </c>
    </row>
    <row r="12577" spans="1:21" x14ac:dyDescent="0.25">
      <c r="A12577" s="14" t="s">
        <v>6419</v>
      </c>
      <c r="B12577" s="17" t="s">
        <v>6420</v>
      </c>
      <c r="C12577" s="17" t="s">
        <v>21655</v>
      </c>
      <c r="D12577" s="21" t="s">
        <v>39</v>
      </c>
      <c r="E12577" s="22" t="s">
        <v>29811</v>
      </c>
      <c r="F12577" s="22" t="s">
        <v>38785</v>
      </c>
      <c r="G12577" s="22" t="s">
        <v>41519</v>
      </c>
      <c r="H12577" s="22" t="s">
        <v>36065</v>
      </c>
      <c r="I12577" s="22" t="s">
        <v>36071</v>
      </c>
      <c r="J12577" s="22" t="s">
        <v>36075</v>
      </c>
      <c r="K12577" s="22"/>
      <c r="L12577" s="22"/>
      <c r="M12577" s="23"/>
      <c r="N12577" s="22"/>
      <c r="O12577" s="23"/>
      <c r="P12577" s="23"/>
      <c r="Q12577" s="23"/>
      <c r="R12577" s="23"/>
      <c r="S12577" s="23"/>
      <c r="T12577" s="28" t="str">
        <f>LOOKUP(1,1/(Table1[[#This Row],[Level_0]:[Level 15]]&gt;0),(Table1[[#This Row],[Level_0]:[Level 15]]))</f>
        <v>L000010756 - [FPL - LS Shared Bus. Proj Admin-G]</v>
      </c>
      <c r="U12577" s="24">
        <v>12572</v>
      </c>
    </row>
    <row r="12578" spans="1:21" x14ac:dyDescent="0.25">
      <c r="A12578" s="14" t="s">
        <v>4776</v>
      </c>
      <c r="B12578" s="17" t="s">
        <v>4777</v>
      </c>
      <c r="C12578" s="17" t="s">
        <v>21655</v>
      </c>
      <c r="D12578" s="21" t="s">
        <v>39</v>
      </c>
      <c r="E12578" s="22" t="s">
        <v>29811</v>
      </c>
      <c r="F12578" s="22" t="s">
        <v>38785</v>
      </c>
      <c r="G12578" s="22" t="s">
        <v>41519</v>
      </c>
      <c r="H12578" s="22" t="s">
        <v>36065</v>
      </c>
      <c r="I12578" s="22" t="s">
        <v>36071</v>
      </c>
      <c r="J12578" s="22" t="s">
        <v>36076</v>
      </c>
      <c r="K12578" s="22"/>
      <c r="L12578" s="22"/>
      <c r="M12578" s="23"/>
      <c r="N12578" s="22"/>
      <c r="O12578" s="23"/>
      <c r="P12578" s="23"/>
      <c r="Q12578" s="23"/>
      <c r="R12578" s="23"/>
      <c r="S12578" s="23"/>
      <c r="T12578" s="28" t="str">
        <f>LOOKUP(1,1/(Table1[[#This Row],[Level_0]:[Level 15]]&gt;0),(Table1[[#This Row],[Level_0]:[Level 15]]))</f>
        <v>L000010757 - [FPL - LS Shared Business Proj M&amp;S-G]</v>
      </c>
      <c r="U12578" s="24">
        <v>12573</v>
      </c>
    </row>
    <row r="12579" spans="1:21" x14ac:dyDescent="0.25">
      <c r="A12579" s="14" t="s">
        <v>4778</v>
      </c>
      <c r="B12579" s="17" t="s">
        <v>4779</v>
      </c>
      <c r="C12579" s="17" t="s">
        <v>21655</v>
      </c>
      <c r="D12579" s="21" t="s">
        <v>39</v>
      </c>
      <c r="E12579" s="22" t="s">
        <v>29811</v>
      </c>
      <c r="F12579" s="22" t="s">
        <v>38785</v>
      </c>
      <c r="G12579" s="22" t="s">
        <v>41519</v>
      </c>
      <c r="H12579" s="22" t="s">
        <v>36065</v>
      </c>
      <c r="I12579" s="22" t="s">
        <v>36071</v>
      </c>
      <c r="J12579" s="22" t="s">
        <v>36077</v>
      </c>
      <c r="K12579" s="22"/>
      <c r="L12579" s="22"/>
      <c r="M12579" s="23"/>
      <c r="N12579" s="22"/>
      <c r="O12579" s="23"/>
      <c r="P12579" s="23"/>
      <c r="Q12579" s="23"/>
      <c r="R12579" s="23"/>
      <c r="S12579" s="23"/>
      <c r="T12579" s="28" t="str">
        <f>LOOKUP(1,1/(Table1[[#This Row],[Level_0]:[Level 15]]&gt;0),(Table1[[#This Row],[Level_0]:[Level 15]]))</f>
        <v>L000010758 - [FPL - LS Shared Business Proj R&amp;D-G]</v>
      </c>
      <c r="U12579" s="24">
        <v>12574</v>
      </c>
    </row>
    <row r="12580" spans="1:21" x14ac:dyDescent="0.25">
      <c r="A12580" s="14" t="s">
        <v>14595</v>
      </c>
      <c r="B12580" s="17" t="s">
        <v>14596</v>
      </c>
      <c r="C12580" s="17" t="s">
        <v>21655</v>
      </c>
      <c r="D12580" s="21" t="s">
        <v>39</v>
      </c>
      <c r="E12580" s="22" t="s">
        <v>29811</v>
      </c>
      <c r="F12580" s="22" t="s">
        <v>38785</v>
      </c>
      <c r="G12580" s="22" t="s">
        <v>41519</v>
      </c>
      <c r="H12580" s="22" t="s">
        <v>36065</v>
      </c>
      <c r="I12580" s="22" t="s">
        <v>36071</v>
      </c>
      <c r="J12580" s="22" t="s">
        <v>36078</v>
      </c>
      <c r="K12580" s="22"/>
      <c r="L12580" s="22"/>
      <c r="M12580" s="23"/>
      <c r="N12580" s="22"/>
      <c r="O12580" s="23"/>
      <c r="P12580" s="23"/>
      <c r="Q12580" s="23"/>
      <c r="R12580" s="23"/>
      <c r="S12580" s="23"/>
      <c r="T12580" s="28" t="str">
        <f>LOOKUP(1,1/(Table1[[#This Row],[Level_0]:[Level 15]]&gt;0),(Table1[[#This Row],[Level_0]:[Level 15]]))</f>
        <v>L000012306 - [FPL - Shared Projects -G]</v>
      </c>
      <c r="U12580" s="24">
        <v>12575</v>
      </c>
    </row>
    <row r="12581" spans="1:21" x14ac:dyDescent="0.25">
      <c r="A12581" s="14" t="s">
        <v>18354</v>
      </c>
      <c r="B12581" s="17" t="s">
        <v>18355</v>
      </c>
      <c r="C12581" s="17" t="s">
        <v>10566</v>
      </c>
      <c r="D12581" s="21" t="s">
        <v>39</v>
      </c>
      <c r="E12581" s="22" t="s">
        <v>29811</v>
      </c>
      <c r="F12581" s="22" t="s">
        <v>38785</v>
      </c>
      <c r="G12581" s="22" t="s">
        <v>41519</v>
      </c>
      <c r="H12581" s="22" t="s">
        <v>36065</v>
      </c>
      <c r="I12581" s="22" t="s">
        <v>36079</v>
      </c>
      <c r="J12581" s="22"/>
      <c r="K12581" s="22"/>
      <c r="L12581" s="22"/>
      <c r="M12581" s="23"/>
      <c r="N12581" s="22"/>
      <c r="O12581" s="23"/>
      <c r="P12581" s="23"/>
      <c r="Q12581" s="23"/>
      <c r="R12581" s="23"/>
      <c r="S12581" s="23"/>
      <c r="T12581" s="28" t="str">
        <f>LOOKUP(1,1/(Table1[[#This Row],[Level_0]:[Level 15]]&gt;0),(Table1[[#This Row],[Level_0]:[Level 15]]))</f>
        <v>L000010759 - [NEXT ERP Project -G]</v>
      </c>
      <c r="U12581" s="24">
        <v>12576</v>
      </c>
    </row>
    <row r="12582" spans="1:21" x14ac:dyDescent="0.25">
      <c r="A12582" s="14" t="s">
        <v>22989</v>
      </c>
      <c r="B12582" s="17" t="s">
        <v>22990</v>
      </c>
      <c r="C12582" s="17" t="s">
        <v>18354</v>
      </c>
      <c r="D12582" s="21" t="s">
        <v>39</v>
      </c>
      <c r="E12582" s="22" t="s">
        <v>29811</v>
      </c>
      <c r="F12582" s="22" t="s">
        <v>38785</v>
      </c>
      <c r="G12582" s="22" t="s">
        <v>41519</v>
      </c>
      <c r="H12582" s="22" t="s">
        <v>36065</v>
      </c>
      <c r="I12582" s="22" t="s">
        <v>36079</v>
      </c>
      <c r="J12582" s="22" t="s">
        <v>36080</v>
      </c>
      <c r="K12582" s="22"/>
      <c r="L12582" s="22"/>
      <c r="M12582" s="23"/>
      <c r="N12582" s="22"/>
      <c r="O12582" s="23"/>
      <c r="P12582" s="23"/>
      <c r="Q12582" s="23"/>
      <c r="R12582" s="23"/>
      <c r="S12582" s="23"/>
      <c r="T12582" s="28" t="str">
        <f>LOOKUP(1,1/(Table1[[#This Row],[Level_0]:[Level 15]]&gt;0),(Table1[[#This Row],[Level_0]:[Level 15]]))</f>
        <v>L000010760 - [Business -G]</v>
      </c>
      <c r="U12582" s="24">
        <v>12577</v>
      </c>
    </row>
    <row r="12583" spans="1:21" x14ac:dyDescent="0.25">
      <c r="A12583" s="14" t="s">
        <v>3925</v>
      </c>
      <c r="B12583" s="17" t="s">
        <v>3926</v>
      </c>
      <c r="C12583" s="17" t="s">
        <v>22989</v>
      </c>
      <c r="D12583" s="21" t="s">
        <v>39</v>
      </c>
      <c r="E12583" s="22" t="s">
        <v>29811</v>
      </c>
      <c r="F12583" s="22" t="s">
        <v>38785</v>
      </c>
      <c r="G12583" s="22" t="s">
        <v>41519</v>
      </c>
      <c r="H12583" s="22" t="s">
        <v>36065</v>
      </c>
      <c r="I12583" s="22" t="s">
        <v>36079</v>
      </c>
      <c r="J12583" s="22" t="s">
        <v>36080</v>
      </c>
      <c r="K12583" s="22" t="s">
        <v>36081</v>
      </c>
      <c r="L12583" s="22"/>
      <c r="M12583" s="23"/>
      <c r="N12583" s="22"/>
      <c r="O12583" s="23"/>
      <c r="P12583" s="23"/>
      <c r="Q12583" s="23"/>
      <c r="R12583" s="23"/>
      <c r="S12583" s="23"/>
      <c r="T12583" s="28" t="str">
        <f>LOOKUP(1,1/(Table1[[#This Row],[Level_0]:[Level 15]]&gt;0),(Table1[[#This Row],[Level_0]:[Level 15]]))</f>
        <v>L000010761 - [2123Z03500 NEXT ERP Implementation-G]</v>
      </c>
      <c r="U12583" s="24">
        <v>12578</v>
      </c>
    </row>
    <row r="12584" spans="1:21" x14ac:dyDescent="0.25">
      <c r="A12584" s="14" t="s">
        <v>4780</v>
      </c>
      <c r="B12584" s="17" t="s">
        <v>4781</v>
      </c>
      <c r="C12584" s="17" t="s">
        <v>22989</v>
      </c>
      <c r="D12584" s="21" t="s">
        <v>39</v>
      </c>
      <c r="E12584" s="22" t="s">
        <v>29811</v>
      </c>
      <c r="F12584" s="22" t="s">
        <v>38785</v>
      </c>
      <c r="G12584" s="22" t="s">
        <v>41519</v>
      </c>
      <c r="H12584" s="22" t="s">
        <v>36065</v>
      </c>
      <c r="I12584" s="22" t="s">
        <v>36079</v>
      </c>
      <c r="J12584" s="22" t="s">
        <v>36080</v>
      </c>
      <c r="K12584" s="22" t="s">
        <v>36082</v>
      </c>
      <c r="L12584" s="22"/>
      <c r="M12584" s="23"/>
      <c r="N12584" s="22"/>
      <c r="O12584" s="23"/>
      <c r="P12584" s="23"/>
      <c r="Q12584" s="23"/>
      <c r="R12584" s="23"/>
      <c r="S12584" s="23"/>
      <c r="T12584" s="28" t="str">
        <f>LOOKUP(1,1/(Table1[[#This Row],[Level_0]:[Level 15]]&gt;0),(Table1[[#This Row],[Level_0]:[Level 15]]))</f>
        <v>L000010762 - [51719 The NEXT ERP Implementation-G]</v>
      </c>
      <c r="U12584" s="24">
        <v>12579</v>
      </c>
    </row>
    <row r="12585" spans="1:21" x14ac:dyDescent="0.25">
      <c r="A12585" s="14" t="s">
        <v>4782</v>
      </c>
      <c r="B12585" s="17" t="s">
        <v>4783</v>
      </c>
      <c r="C12585" s="17" t="s">
        <v>22989</v>
      </c>
      <c r="D12585" s="21" t="s">
        <v>39</v>
      </c>
      <c r="E12585" s="22" t="s">
        <v>29811</v>
      </c>
      <c r="F12585" s="22" t="s">
        <v>38785</v>
      </c>
      <c r="G12585" s="22" t="s">
        <v>41519</v>
      </c>
      <c r="H12585" s="22" t="s">
        <v>36065</v>
      </c>
      <c r="I12585" s="22" t="s">
        <v>36079</v>
      </c>
      <c r="J12585" s="22" t="s">
        <v>36080</v>
      </c>
      <c r="K12585" s="22" t="s">
        <v>36083</v>
      </c>
      <c r="L12585" s="22"/>
      <c r="M12585" s="23"/>
      <c r="N12585" s="22"/>
      <c r="O12585" s="23"/>
      <c r="P12585" s="23"/>
      <c r="Q12585" s="23"/>
      <c r="R12585" s="23"/>
      <c r="S12585" s="23"/>
      <c r="T12585" s="28" t="str">
        <f>LOOKUP(1,1/(Table1[[#This Row],[Level_0]:[Level 15]]&gt;0),(Table1[[#This Row],[Level_0]:[Level 15]]))</f>
        <v>L000010763 - [57179 The NEXT ERP Implementation-G]</v>
      </c>
      <c r="U12585" s="24">
        <v>12580</v>
      </c>
    </row>
    <row r="12586" spans="1:21" x14ac:dyDescent="0.25">
      <c r="A12586" s="14" t="s">
        <v>5575</v>
      </c>
      <c r="B12586" s="17" t="s">
        <v>5576</v>
      </c>
      <c r="C12586" s="17" t="s">
        <v>22989</v>
      </c>
      <c r="D12586" s="21" t="s">
        <v>39</v>
      </c>
      <c r="E12586" s="22" t="s">
        <v>29811</v>
      </c>
      <c r="F12586" s="22" t="s">
        <v>38785</v>
      </c>
      <c r="G12586" s="22" t="s">
        <v>41519</v>
      </c>
      <c r="H12586" s="22" t="s">
        <v>36065</v>
      </c>
      <c r="I12586" s="22" t="s">
        <v>36079</v>
      </c>
      <c r="J12586" s="22" t="s">
        <v>36080</v>
      </c>
      <c r="K12586" s="22" t="s">
        <v>36084</v>
      </c>
      <c r="L12586" s="22"/>
      <c r="M12586" s="23"/>
      <c r="N12586" s="22"/>
      <c r="O12586" s="23"/>
      <c r="P12586" s="23"/>
      <c r="Q12586" s="23"/>
      <c r="R12586" s="23"/>
      <c r="S12586" s="23"/>
      <c r="T12586" s="28" t="str">
        <f>LOOKUP(1,1/(Table1[[#This Row],[Level_0]:[Level 15]]&gt;0),(Table1[[#This Row],[Level_0]:[Level 15]]))</f>
        <v>L000010764 - [639300 - SAP Next Implementation-G]</v>
      </c>
      <c r="U12586" s="24">
        <v>12581</v>
      </c>
    </row>
    <row r="12587" spans="1:21" x14ac:dyDescent="0.25">
      <c r="A12587" s="14" t="s">
        <v>4784</v>
      </c>
      <c r="B12587" s="17" t="s">
        <v>4785</v>
      </c>
      <c r="C12587" s="17" t="s">
        <v>22989</v>
      </c>
      <c r="D12587" s="21" t="s">
        <v>39</v>
      </c>
      <c r="E12587" s="22" t="s">
        <v>29811</v>
      </c>
      <c r="F12587" s="22" t="s">
        <v>38785</v>
      </c>
      <c r="G12587" s="22" t="s">
        <v>41519</v>
      </c>
      <c r="H12587" s="22" t="s">
        <v>36065</v>
      </c>
      <c r="I12587" s="22" t="s">
        <v>36079</v>
      </c>
      <c r="J12587" s="22" t="s">
        <v>36080</v>
      </c>
      <c r="K12587" s="22" t="s">
        <v>36085</v>
      </c>
      <c r="L12587" s="22"/>
      <c r="M12587" s="23"/>
      <c r="N12587" s="22"/>
      <c r="O12587" s="23"/>
      <c r="P12587" s="23"/>
      <c r="Q12587" s="23"/>
      <c r="R12587" s="23"/>
      <c r="S12587" s="23"/>
      <c r="T12587" s="28" t="str">
        <f>LOOKUP(1,1/(Table1[[#This Row],[Level_0]:[Level 15]]&gt;0),(Table1[[#This Row],[Level_0]:[Level 15]]))</f>
        <v>L000010765 - [96287 The NEXT ERP Implementation-G]</v>
      </c>
      <c r="U12587" s="24">
        <v>12582</v>
      </c>
    </row>
    <row r="12588" spans="1:21" x14ac:dyDescent="0.25">
      <c r="A12588" s="14" t="s">
        <v>5577</v>
      </c>
      <c r="B12588" s="17" t="s">
        <v>5578</v>
      </c>
      <c r="C12588" s="17" t="s">
        <v>22989</v>
      </c>
      <c r="D12588" s="21" t="s">
        <v>39</v>
      </c>
      <c r="E12588" s="22" t="s">
        <v>29811</v>
      </c>
      <c r="F12588" s="22" t="s">
        <v>38785</v>
      </c>
      <c r="G12588" s="22" t="s">
        <v>41519</v>
      </c>
      <c r="H12588" s="22" t="s">
        <v>36065</v>
      </c>
      <c r="I12588" s="22" t="s">
        <v>36079</v>
      </c>
      <c r="J12588" s="22" t="s">
        <v>36080</v>
      </c>
      <c r="K12588" s="22" t="s">
        <v>36086</v>
      </c>
      <c r="L12588" s="22"/>
      <c r="M12588" s="23"/>
      <c r="N12588" s="22"/>
      <c r="O12588" s="23"/>
      <c r="P12588" s="23"/>
      <c r="Q12588" s="23"/>
      <c r="R12588" s="23"/>
      <c r="S12588" s="23"/>
      <c r="T12588" s="28" t="str">
        <f>LOOKUP(1,1/(Table1[[#This Row],[Level_0]:[Level 15]]&gt;0),(Table1[[#This Row],[Level_0]:[Level 15]]))</f>
        <v>L000010766 - [FR9468 - SAP Next ERP Implement.-G]</v>
      </c>
      <c r="U12588" s="24">
        <v>12583</v>
      </c>
    </row>
    <row r="12589" spans="1:21" x14ac:dyDescent="0.25">
      <c r="A12589" s="14" t="s">
        <v>6421</v>
      </c>
      <c r="B12589" s="17" t="s">
        <v>6422</v>
      </c>
      <c r="C12589" s="17" t="s">
        <v>22989</v>
      </c>
      <c r="D12589" s="21" t="s">
        <v>39</v>
      </c>
      <c r="E12589" s="22" t="s">
        <v>29811</v>
      </c>
      <c r="F12589" s="22" t="s">
        <v>38785</v>
      </c>
      <c r="G12589" s="22" t="s">
        <v>41519</v>
      </c>
      <c r="H12589" s="22" t="s">
        <v>36065</v>
      </c>
      <c r="I12589" s="22" t="s">
        <v>36079</v>
      </c>
      <c r="J12589" s="22" t="s">
        <v>36080</v>
      </c>
      <c r="K12589" s="22" t="s">
        <v>36087</v>
      </c>
      <c r="L12589" s="22"/>
      <c r="M12589" s="23"/>
      <c r="N12589" s="22"/>
      <c r="O12589" s="23"/>
      <c r="P12589" s="23"/>
      <c r="Q12589" s="23"/>
      <c r="R12589" s="23"/>
      <c r="S12589" s="23"/>
      <c r="T12589" s="28" t="str">
        <f>LOOKUP(1,1/(Table1[[#This Row],[Level_0]:[Level 15]]&gt;0),(Table1[[#This Row],[Level_0]:[Level 15]]))</f>
        <v>L000010767 - [Germany SAP Next Implementation-G]</v>
      </c>
      <c r="U12589" s="24">
        <v>12584</v>
      </c>
    </row>
    <row r="12590" spans="1:21" x14ac:dyDescent="0.25">
      <c r="A12590" s="14" t="s">
        <v>4786</v>
      </c>
      <c r="B12590" s="17" t="s">
        <v>4787</v>
      </c>
      <c r="C12590" s="17" t="s">
        <v>22989</v>
      </c>
      <c r="D12590" s="21" t="s">
        <v>39</v>
      </c>
      <c r="E12590" s="22" t="s">
        <v>29811</v>
      </c>
      <c r="F12590" s="22" t="s">
        <v>38785</v>
      </c>
      <c r="G12590" s="22" t="s">
        <v>41519</v>
      </c>
      <c r="H12590" s="22" t="s">
        <v>36065</v>
      </c>
      <c r="I12590" s="22" t="s">
        <v>36079</v>
      </c>
      <c r="J12590" s="22" t="s">
        <v>36080</v>
      </c>
      <c r="K12590" s="22" t="s">
        <v>36088</v>
      </c>
      <c r="L12590" s="22"/>
      <c r="M12590" s="23"/>
      <c r="N12590" s="22"/>
      <c r="O12590" s="23"/>
      <c r="P12590" s="23"/>
      <c r="Q12590" s="23"/>
      <c r="R12590" s="23"/>
      <c r="S12590" s="23"/>
      <c r="T12590" s="28" t="str">
        <f>LOOKUP(1,1/(Table1[[#This Row],[Level_0]:[Level 15]]&gt;0),(Table1[[#This Row],[Level_0]:[Level 15]]))</f>
        <v>L000010768 - [India SAP Next ERP Implementation-G]</v>
      </c>
      <c r="U12590" s="24">
        <v>12585</v>
      </c>
    </row>
    <row r="12591" spans="1:21" x14ac:dyDescent="0.25">
      <c r="A12591" s="14" t="s">
        <v>5579</v>
      </c>
      <c r="B12591" s="17" t="s">
        <v>5580</v>
      </c>
      <c r="C12591" s="17" t="s">
        <v>22989</v>
      </c>
      <c r="D12591" s="21" t="s">
        <v>39</v>
      </c>
      <c r="E12591" s="22" t="s">
        <v>29811</v>
      </c>
      <c r="F12591" s="22" t="s">
        <v>38785</v>
      </c>
      <c r="G12591" s="22" t="s">
        <v>41519</v>
      </c>
      <c r="H12591" s="22" t="s">
        <v>36065</v>
      </c>
      <c r="I12591" s="22" t="s">
        <v>36079</v>
      </c>
      <c r="J12591" s="22" t="s">
        <v>36080</v>
      </c>
      <c r="K12591" s="22" t="s">
        <v>36089</v>
      </c>
      <c r="L12591" s="22"/>
      <c r="M12591" s="23"/>
      <c r="N12591" s="22"/>
      <c r="O12591" s="23"/>
      <c r="P12591" s="23"/>
      <c r="Q12591" s="23"/>
      <c r="R12591" s="23"/>
      <c r="S12591" s="23"/>
      <c r="T12591" s="28" t="str">
        <f>LOOKUP(1,1/(Table1[[#This Row],[Level_0]:[Level 15]]&gt;0),(Table1[[#This Row],[Level_0]:[Level 15]]))</f>
        <v>L000010769 - [US9468 - SAP Next Implementation-G]</v>
      </c>
      <c r="U12591" s="24">
        <v>12586</v>
      </c>
    </row>
    <row r="12592" spans="1:21" x14ac:dyDescent="0.25">
      <c r="A12592" s="14" t="s">
        <v>6423</v>
      </c>
      <c r="B12592" s="17" t="s">
        <v>6424</v>
      </c>
      <c r="C12592" s="17" t="s">
        <v>22989</v>
      </c>
      <c r="D12592" s="21" t="s">
        <v>39</v>
      </c>
      <c r="E12592" s="22" t="s">
        <v>29811</v>
      </c>
      <c r="F12592" s="22" t="s">
        <v>38785</v>
      </c>
      <c r="G12592" s="22" t="s">
        <v>41519</v>
      </c>
      <c r="H12592" s="22" t="s">
        <v>36065</v>
      </c>
      <c r="I12592" s="22" t="s">
        <v>36079</v>
      </c>
      <c r="J12592" s="22" t="s">
        <v>36080</v>
      </c>
      <c r="K12592" s="22" t="s">
        <v>36090</v>
      </c>
      <c r="L12592" s="22"/>
      <c r="M12592" s="23"/>
      <c r="N12592" s="22"/>
      <c r="O12592" s="23"/>
      <c r="P12592" s="23"/>
      <c r="Q12592" s="23"/>
      <c r="R12592" s="23"/>
      <c r="S12592" s="23"/>
      <c r="T12592" s="28" t="str">
        <f>LOOKUP(1,1/(Table1[[#This Row],[Level_0]:[Level 15]]&gt;0),(Table1[[#This Row],[Level_0]:[Level 15]]))</f>
        <v>L000010770 - [USA SAP Next ERP Implementation-G]</v>
      </c>
      <c r="U12592" s="24">
        <v>12587</v>
      </c>
    </row>
    <row r="12593" spans="1:21" x14ac:dyDescent="0.25">
      <c r="A12593" s="14" t="s">
        <v>23742</v>
      </c>
      <c r="B12593" s="17" t="s">
        <v>23743</v>
      </c>
      <c r="C12593" s="17" t="s">
        <v>18354</v>
      </c>
      <c r="D12593" s="21" t="s">
        <v>39</v>
      </c>
      <c r="E12593" s="22" t="s">
        <v>29811</v>
      </c>
      <c r="F12593" s="22" t="s">
        <v>38785</v>
      </c>
      <c r="G12593" s="22" t="s">
        <v>41519</v>
      </c>
      <c r="H12593" s="22" t="s">
        <v>36065</v>
      </c>
      <c r="I12593" s="22" t="s">
        <v>36079</v>
      </c>
      <c r="J12593" s="22" t="s">
        <v>36091</v>
      </c>
      <c r="K12593" s="22"/>
      <c r="L12593" s="22"/>
      <c r="M12593" s="23"/>
      <c r="N12593" s="22"/>
      <c r="O12593" s="23"/>
      <c r="P12593" s="23"/>
      <c r="Q12593" s="23"/>
      <c r="R12593" s="23"/>
      <c r="S12593" s="23"/>
      <c r="T12593" s="28" t="str">
        <f>LOOKUP(1,1/(Table1[[#This Row],[Level_0]:[Level 15]]&gt;0),(Table1[[#This Row],[Level_0]:[Level 15]]))</f>
        <v>L000010771 - [IT -G]</v>
      </c>
      <c r="U12593" s="24">
        <v>12588</v>
      </c>
    </row>
    <row r="12594" spans="1:21" x14ac:dyDescent="0.25">
      <c r="A12594" s="14" t="s">
        <v>4788</v>
      </c>
      <c r="B12594" s="17" t="s">
        <v>4789</v>
      </c>
      <c r="C12594" s="17" t="s">
        <v>23742</v>
      </c>
      <c r="D12594" s="21" t="s">
        <v>39</v>
      </c>
      <c r="E12594" s="22" t="s">
        <v>29811</v>
      </c>
      <c r="F12594" s="22" t="s">
        <v>38785</v>
      </c>
      <c r="G12594" s="22" t="s">
        <v>41519</v>
      </c>
      <c r="H12594" s="22" t="s">
        <v>36065</v>
      </c>
      <c r="I12594" s="22" t="s">
        <v>36079</v>
      </c>
      <c r="J12594" s="22" t="s">
        <v>36091</v>
      </c>
      <c r="K12594" s="22" t="s">
        <v>36092</v>
      </c>
      <c r="L12594" s="22"/>
      <c r="M12594" s="23"/>
      <c r="N12594" s="22"/>
      <c r="O12594" s="23"/>
      <c r="P12594" s="23"/>
      <c r="Q12594" s="23"/>
      <c r="R12594" s="23"/>
      <c r="S12594" s="23"/>
      <c r="T12594" s="28" t="str">
        <f>LOOKUP(1,1/(Table1[[#This Row],[Level_0]:[Level 15]]&gt;0),(Table1[[#This Row],[Level_0]:[Level 15]]))</f>
        <v>L000010772 - [US9639 NEXT ERP Supplemental Supp-G]</v>
      </c>
      <c r="U12594" s="24">
        <v>12589</v>
      </c>
    </row>
    <row r="12595" spans="1:21" x14ac:dyDescent="0.25">
      <c r="A12595" s="14" t="s">
        <v>23722</v>
      </c>
      <c r="B12595" s="17" t="s">
        <v>23723</v>
      </c>
      <c r="C12595" s="17" t="s">
        <v>18354</v>
      </c>
      <c r="D12595" s="21" t="s">
        <v>39</v>
      </c>
      <c r="E12595" s="22" t="s">
        <v>29811</v>
      </c>
      <c r="F12595" s="22" t="s">
        <v>38785</v>
      </c>
      <c r="G12595" s="22" t="s">
        <v>41519</v>
      </c>
      <c r="H12595" s="22" t="s">
        <v>36065</v>
      </c>
      <c r="I12595" s="22" t="s">
        <v>36079</v>
      </c>
      <c r="J12595" s="22" t="s">
        <v>36093</v>
      </c>
      <c r="K12595" s="22"/>
      <c r="L12595" s="22"/>
      <c r="M12595" s="23"/>
      <c r="N12595" s="22"/>
      <c r="O12595" s="23"/>
      <c r="P12595" s="23"/>
      <c r="Q12595" s="23"/>
      <c r="R12595" s="23"/>
      <c r="S12595" s="23"/>
      <c r="T12595" s="28" t="str">
        <f>LOOKUP(1,1/(Table1[[#This Row],[Level_0]:[Level 15]]&gt;0),(Table1[[#This Row],[Level_0]:[Level 15]]))</f>
        <v>L000010773 - [PMO -G]</v>
      </c>
      <c r="U12595" s="24">
        <v>12590</v>
      </c>
    </row>
    <row r="12596" spans="1:21" x14ac:dyDescent="0.25">
      <c r="A12596" s="14" t="s">
        <v>12214</v>
      </c>
      <c r="B12596" s="17" t="s">
        <v>12215</v>
      </c>
      <c r="C12596" s="17" t="s">
        <v>23722</v>
      </c>
      <c r="D12596" s="21" t="s">
        <v>39</v>
      </c>
      <c r="E12596" s="22" t="s">
        <v>29811</v>
      </c>
      <c r="F12596" s="22" t="s">
        <v>38785</v>
      </c>
      <c r="G12596" s="22" t="s">
        <v>41519</v>
      </c>
      <c r="H12596" s="22" t="s">
        <v>36065</v>
      </c>
      <c r="I12596" s="22" t="s">
        <v>36079</v>
      </c>
      <c r="J12596" s="22" t="s">
        <v>36093</v>
      </c>
      <c r="K12596" s="22" t="s">
        <v>36094</v>
      </c>
      <c r="L12596" s="22"/>
      <c r="M12596" s="23"/>
      <c r="N12596" s="22"/>
      <c r="O12596" s="23"/>
      <c r="P12596" s="23"/>
      <c r="Q12596" s="23"/>
      <c r="R12596" s="23"/>
      <c r="S12596" s="23"/>
      <c r="T12596" s="28" t="str">
        <f>LOOKUP(1,1/(Table1[[#This Row],[Level_0]:[Level 15]]&gt;0),(Table1[[#This Row],[Level_0]:[Level 15]]))</f>
        <v>L000010774 - [10161 LS Digital PMO Org-G]</v>
      </c>
      <c r="U12596" s="24">
        <v>12591</v>
      </c>
    </row>
    <row r="12597" spans="1:21" x14ac:dyDescent="0.25">
      <c r="A12597" s="14" t="s">
        <v>6425</v>
      </c>
      <c r="B12597" s="17" t="s">
        <v>6426</v>
      </c>
      <c r="C12597" s="17" t="s">
        <v>23722</v>
      </c>
      <c r="D12597" s="21" t="s">
        <v>39</v>
      </c>
      <c r="E12597" s="22" t="s">
        <v>29811</v>
      </c>
      <c r="F12597" s="22" t="s">
        <v>38785</v>
      </c>
      <c r="G12597" s="22" t="s">
        <v>41519</v>
      </c>
      <c r="H12597" s="22" t="s">
        <v>36065</v>
      </c>
      <c r="I12597" s="22" t="s">
        <v>36079</v>
      </c>
      <c r="J12597" s="22" t="s">
        <v>36093</v>
      </c>
      <c r="K12597" s="22" t="s">
        <v>36095</v>
      </c>
      <c r="L12597" s="22"/>
      <c r="M12597" s="23"/>
      <c r="N12597" s="22"/>
      <c r="O12597" s="23"/>
      <c r="P12597" s="23"/>
      <c r="Q12597" s="23"/>
      <c r="R12597" s="23"/>
      <c r="S12597" s="23"/>
      <c r="T12597" s="28" t="str">
        <f>LOOKUP(1,1/(Table1[[#This Row],[Level_0]:[Level 15]]&gt;0),(Table1[[#This Row],[Level_0]:[Level 15]]))</f>
        <v>L000010775 - [51718 LS Digital PMO Org France-G]</v>
      </c>
      <c r="U12597" s="24">
        <v>12592</v>
      </c>
    </row>
    <row r="12598" spans="1:21" x14ac:dyDescent="0.25">
      <c r="A12598" s="14" t="s">
        <v>8229</v>
      </c>
      <c r="B12598" s="17" t="s">
        <v>8230</v>
      </c>
      <c r="C12598" s="17" t="s">
        <v>23722</v>
      </c>
      <c r="D12598" s="21" t="s">
        <v>39</v>
      </c>
      <c r="E12598" s="22" t="s">
        <v>29811</v>
      </c>
      <c r="F12598" s="22" t="s">
        <v>38785</v>
      </c>
      <c r="G12598" s="22" t="s">
        <v>41519</v>
      </c>
      <c r="H12598" s="22" t="s">
        <v>36065</v>
      </c>
      <c r="I12598" s="22" t="s">
        <v>36079</v>
      </c>
      <c r="J12598" s="22" t="s">
        <v>36093</v>
      </c>
      <c r="K12598" s="22" t="s">
        <v>36096</v>
      </c>
      <c r="L12598" s="22"/>
      <c r="M12598" s="23"/>
      <c r="N12598" s="22"/>
      <c r="O12598" s="23"/>
      <c r="P12598" s="23"/>
      <c r="Q12598" s="23"/>
      <c r="R12598" s="23"/>
      <c r="S12598" s="23"/>
      <c r="T12598" s="28" t="str">
        <f>LOOKUP(1,1/(Table1[[#This Row],[Level_0]:[Level 15]]&gt;0),(Table1[[#This Row],[Level_0]:[Level 15]]))</f>
        <v>L000010776 - [6101AD1P03 LS Digital PMO Org-G]</v>
      </c>
      <c r="U12598" s="24">
        <v>12593</v>
      </c>
    </row>
    <row r="12599" spans="1:21" x14ac:dyDescent="0.25">
      <c r="A12599" s="14" t="s">
        <v>11294</v>
      </c>
      <c r="B12599" s="17" t="s">
        <v>11295</v>
      </c>
      <c r="C12599" s="17" t="s">
        <v>23722</v>
      </c>
      <c r="D12599" s="21" t="s">
        <v>39</v>
      </c>
      <c r="E12599" s="22" t="s">
        <v>29811</v>
      </c>
      <c r="F12599" s="22" t="s">
        <v>38785</v>
      </c>
      <c r="G12599" s="22" t="s">
        <v>41519</v>
      </c>
      <c r="H12599" s="22" t="s">
        <v>36065</v>
      </c>
      <c r="I12599" s="22" t="s">
        <v>36079</v>
      </c>
      <c r="J12599" s="22" t="s">
        <v>36093</v>
      </c>
      <c r="K12599" s="22" t="s">
        <v>36097</v>
      </c>
      <c r="L12599" s="22"/>
      <c r="M12599" s="23"/>
      <c r="N12599" s="22"/>
      <c r="O12599" s="23"/>
      <c r="P12599" s="23"/>
      <c r="Q12599" s="23"/>
      <c r="R12599" s="23"/>
      <c r="S12599" s="23"/>
      <c r="T12599" s="28" t="str">
        <f>LOOKUP(1,1/(Table1[[#This Row],[Level_0]:[Level 15]]&gt;0),(Table1[[#This Row],[Level_0]:[Level 15]]))</f>
        <v>L000010777 - [637300 LS Digital PMO Org-G]</v>
      </c>
      <c r="U12599" s="24">
        <v>12594</v>
      </c>
    </row>
    <row r="12600" spans="1:21" x14ac:dyDescent="0.25">
      <c r="A12600" s="14" t="s">
        <v>11296</v>
      </c>
      <c r="B12600" s="17" t="s">
        <v>11297</v>
      </c>
      <c r="C12600" s="17" t="s">
        <v>23722</v>
      </c>
      <c r="D12600" s="21" t="s">
        <v>39</v>
      </c>
      <c r="E12600" s="22" t="s">
        <v>29811</v>
      </c>
      <c r="F12600" s="22" t="s">
        <v>38785</v>
      </c>
      <c r="G12600" s="22" t="s">
        <v>41519</v>
      </c>
      <c r="H12600" s="22" t="s">
        <v>36065</v>
      </c>
      <c r="I12600" s="22" t="s">
        <v>36079</v>
      </c>
      <c r="J12600" s="22" t="s">
        <v>36093</v>
      </c>
      <c r="K12600" s="22" t="s">
        <v>36098</v>
      </c>
      <c r="L12600" s="22"/>
      <c r="M12600" s="23"/>
      <c r="N12600" s="22"/>
      <c r="O12600" s="23"/>
      <c r="P12600" s="23"/>
      <c r="Q12600" s="23"/>
      <c r="R12600" s="23"/>
      <c r="S12600" s="23"/>
      <c r="T12600" s="28" t="str">
        <f>LOOKUP(1,1/(Table1[[#This Row],[Level_0]:[Level 15]]&gt;0),(Table1[[#This Row],[Level_0]:[Level 15]]))</f>
        <v>L000010778 - [FR9480 LS Digital PMO Org-G]</v>
      </c>
      <c r="U12600" s="24">
        <v>12595</v>
      </c>
    </row>
    <row r="12601" spans="1:21" x14ac:dyDescent="0.25">
      <c r="A12601" s="14" t="s">
        <v>11298</v>
      </c>
      <c r="B12601" s="17" t="s">
        <v>11299</v>
      </c>
      <c r="C12601" s="17" t="s">
        <v>23722</v>
      </c>
      <c r="D12601" s="21" t="s">
        <v>39</v>
      </c>
      <c r="E12601" s="22" t="s">
        <v>29811</v>
      </c>
      <c r="F12601" s="22" t="s">
        <v>38785</v>
      </c>
      <c r="G12601" s="22" t="s">
        <v>41519</v>
      </c>
      <c r="H12601" s="22" t="s">
        <v>36065</v>
      </c>
      <c r="I12601" s="22" t="s">
        <v>36079</v>
      </c>
      <c r="J12601" s="22" t="s">
        <v>36093</v>
      </c>
      <c r="K12601" s="22" t="s">
        <v>36099</v>
      </c>
      <c r="L12601" s="22"/>
      <c r="M12601" s="23"/>
      <c r="N12601" s="22"/>
      <c r="O12601" s="23"/>
      <c r="P12601" s="23"/>
      <c r="Q12601" s="23"/>
      <c r="R12601" s="23"/>
      <c r="S12601" s="23"/>
      <c r="T12601" s="28" t="str">
        <f>LOOKUP(1,1/(Table1[[#This Row],[Level_0]:[Level 15]]&gt;0),(Table1[[#This Row],[Level_0]:[Level 15]]))</f>
        <v>L000010779 - [US9480 LS Digital PMO Org-G]</v>
      </c>
      <c r="U12601" s="24">
        <v>12596</v>
      </c>
    </row>
    <row r="12602" spans="1:21" x14ac:dyDescent="0.25">
      <c r="A12602" s="14" t="s">
        <v>38253</v>
      </c>
      <c r="B12602" s="17" t="s">
        <v>38254</v>
      </c>
      <c r="C12602" s="17" t="s">
        <v>10566</v>
      </c>
      <c r="D12602" s="21" t="s">
        <v>39</v>
      </c>
      <c r="E12602" s="22" t="s">
        <v>29811</v>
      </c>
      <c r="F12602" s="22" t="s">
        <v>38785</v>
      </c>
      <c r="G12602" s="22" t="s">
        <v>41519</v>
      </c>
      <c r="H12602" s="22" t="s">
        <v>36065</v>
      </c>
      <c r="I12602" s="22" t="s">
        <v>36100</v>
      </c>
      <c r="J12602" s="22"/>
      <c r="K12602" s="22"/>
      <c r="L12602" s="22"/>
      <c r="M12602" s="23"/>
      <c r="N12602" s="22"/>
      <c r="O12602" s="23"/>
      <c r="P12602" s="23"/>
      <c r="Q12602" s="23"/>
      <c r="R12602" s="23"/>
      <c r="S12602" s="23"/>
      <c r="T12602" s="28" t="str">
        <f>LOOKUP(1,1/(Table1[[#This Row],[Level_0]:[Level 15]]&gt;0),(Table1[[#This Row],[Level_0]:[Level 15]]))</f>
        <v>L000013621 - [ERP projects - Business Exceptional]</v>
      </c>
      <c r="U12602" s="24">
        <v>12597</v>
      </c>
    </row>
    <row r="12603" spans="1:21" x14ac:dyDescent="0.25">
      <c r="A12603" s="14" t="s">
        <v>505</v>
      </c>
      <c r="B12603" s="17" t="s">
        <v>39762</v>
      </c>
      <c r="C12603" s="17" t="s">
        <v>20306</v>
      </c>
      <c r="D12603" s="21" t="s">
        <v>39</v>
      </c>
      <c r="E12603" s="22" t="s">
        <v>29811</v>
      </c>
      <c r="F12603" s="22" t="s">
        <v>38785</v>
      </c>
      <c r="G12603" s="22" t="s">
        <v>41519</v>
      </c>
      <c r="H12603" s="22" t="s">
        <v>39566</v>
      </c>
      <c r="I12603" s="22"/>
      <c r="J12603" s="22"/>
      <c r="K12603" s="22"/>
      <c r="L12603" s="22"/>
      <c r="M12603" s="23"/>
      <c r="N12603" s="22"/>
      <c r="O12603" s="23"/>
      <c r="P12603" s="23"/>
      <c r="Q12603" s="23"/>
      <c r="R12603" s="23"/>
      <c r="S12603" s="23"/>
      <c r="T12603" s="28" t="str">
        <f>LOOKUP(1,1/(Table1[[#This Row],[Level_0]:[Level 15]]&gt;0),(Table1[[#This Row],[Level_0]:[Level 15]]))</f>
        <v>L000011139 - [Analytics CoE]</v>
      </c>
      <c r="U12603" s="24">
        <v>12598</v>
      </c>
    </row>
    <row r="12604" spans="1:21" x14ac:dyDescent="0.25">
      <c r="A12604" s="14" t="s">
        <v>528</v>
      </c>
      <c r="B12604" s="17" t="s">
        <v>529</v>
      </c>
      <c r="C12604" s="17" t="s">
        <v>505</v>
      </c>
      <c r="D12604" s="21" t="s">
        <v>39</v>
      </c>
      <c r="E12604" s="22" t="s">
        <v>29811</v>
      </c>
      <c r="F12604" s="22" t="s">
        <v>38785</v>
      </c>
      <c r="G12604" s="22" t="s">
        <v>41519</v>
      </c>
      <c r="H12604" s="22" t="s">
        <v>39566</v>
      </c>
      <c r="I12604" s="22" t="s">
        <v>36180</v>
      </c>
      <c r="J12604" s="22"/>
      <c r="K12604" s="22"/>
      <c r="L12604" s="22"/>
      <c r="M12604" s="23"/>
      <c r="N12604" s="22"/>
      <c r="O12604" s="23"/>
      <c r="P12604" s="23"/>
      <c r="Q12604" s="23"/>
      <c r="R12604" s="23"/>
      <c r="S12604" s="23"/>
      <c r="T12604" s="28" t="str">
        <f>LOOKUP(1,1/(Table1[[#This Row],[Level_0]:[Level 15]]&gt;0),(Table1[[#This Row],[Level_0]:[Level 15]]))</f>
        <v>L000013323 - [Bangalore Data &amp; Analytics (former SBS)]</v>
      </c>
      <c r="U12604" s="24">
        <v>12599</v>
      </c>
    </row>
    <row r="12605" spans="1:21" x14ac:dyDescent="0.25">
      <c r="A12605" s="14" t="s">
        <v>234</v>
      </c>
      <c r="B12605" s="17" t="s">
        <v>235</v>
      </c>
      <c r="C12605" s="17" t="s">
        <v>505</v>
      </c>
      <c r="D12605" s="21" t="s">
        <v>39</v>
      </c>
      <c r="E12605" s="22" t="s">
        <v>29811</v>
      </c>
      <c r="F12605" s="22" t="s">
        <v>38785</v>
      </c>
      <c r="G12605" s="22" t="s">
        <v>41519</v>
      </c>
      <c r="H12605" s="22" t="s">
        <v>39566</v>
      </c>
      <c r="I12605" s="22" t="s">
        <v>36181</v>
      </c>
      <c r="J12605" s="22"/>
      <c r="K12605" s="22"/>
      <c r="L12605" s="22"/>
      <c r="M12605" s="23"/>
      <c r="N12605" s="22"/>
      <c r="O12605" s="23"/>
      <c r="P12605" s="23"/>
      <c r="Q12605" s="23"/>
      <c r="R12605" s="23"/>
      <c r="S12605" s="23"/>
      <c r="T12605" s="28" t="str">
        <f>LOOKUP(1,1/(Table1[[#This Row],[Level_0]:[Level 15]]&gt;0),(Table1[[#This Row],[Level_0]:[Level 15]]))</f>
        <v>L000013462 - [Bangalore Data &amp; Analytics (former MITC)]</v>
      </c>
      <c r="U12605" s="24">
        <v>12600</v>
      </c>
    </row>
    <row r="12606" spans="1:21" x14ac:dyDescent="0.25">
      <c r="A12606" s="14" t="s">
        <v>23938</v>
      </c>
      <c r="B12606" s="17" t="s">
        <v>24245</v>
      </c>
      <c r="C12606" s="17" t="s">
        <v>505</v>
      </c>
      <c r="D12606" s="21" t="s">
        <v>39</v>
      </c>
      <c r="E12606" s="22" t="s">
        <v>29811</v>
      </c>
      <c r="F12606" s="22" t="s">
        <v>38785</v>
      </c>
      <c r="G12606" s="22" t="s">
        <v>41519</v>
      </c>
      <c r="H12606" s="22" t="s">
        <v>39566</v>
      </c>
      <c r="I12606" s="22" t="s">
        <v>36182</v>
      </c>
      <c r="J12606" s="22"/>
      <c r="K12606" s="22"/>
      <c r="L12606" s="22"/>
      <c r="M12606" s="23"/>
      <c r="N12606" s="22"/>
      <c r="O12606" s="23"/>
      <c r="P12606" s="23"/>
      <c r="Q12606" s="23"/>
      <c r="R12606" s="23"/>
      <c r="S12606" s="23"/>
      <c r="T12606" s="28" t="str">
        <f>LOOKUP(1,1/(Table1[[#This Row],[Level_0]:[Level 15]]&gt;0),(Table1[[#This Row],[Level_0]:[Level 15]]))</f>
        <v>L000013500 - [ACE Bioinformatics]</v>
      </c>
      <c r="U12606" s="24">
        <v>12601</v>
      </c>
    </row>
    <row r="12607" spans="1:21" x14ac:dyDescent="0.25">
      <c r="A12607" s="14" t="s">
        <v>214</v>
      </c>
      <c r="B12607" s="17" t="s">
        <v>215</v>
      </c>
      <c r="C12607" s="17" t="s">
        <v>20306</v>
      </c>
      <c r="D12607" s="21" t="s">
        <v>39</v>
      </c>
      <c r="E12607" s="22" t="s">
        <v>29811</v>
      </c>
      <c r="F12607" s="22" t="s">
        <v>38785</v>
      </c>
      <c r="G12607" s="22" t="s">
        <v>41519</v>
      </c>
      <c r="H12607" s="22" t="s">
        <v>36236</v>
      </c>
      <c r="I12607" s="22"/>
      <c r="J12607" s="22"/>
      <c r="K12607" s="22"/>
      <c r="L12607" s="22"/>
      <c r="M12607" s="23"/>
      <c r="N12607" s="22"/>
      <c r="O12607" s="23"/>
      <c r="P12607" s="23"/>
      <c r="Q12607" s="23"/>
      <c r="R12607" s="23"/>
      <c r="S12607" s="23"/>
      <c r="T12607" s="28" t="str">
        <f>LOOKUP(1,1/(Table1[[#This Row],[Level_0]:[Level 15]]&gt;0),(Table1[[#This Row],[Level_0]:[Level 15]]))</f>
        <v>L000013120 - [LS IT Business Application Management -G]</v>
      </c>
      <c r="U12607" s="24">
        <v>12602</v>
      </c>
    </row>
    <row r="12608" spans="1:21" x14ac:dyDescent="0.25">
      <c r="A12608" s="14" t="s">
        <v>15578</v>
      </c>
      <c r="B12608" s="17" t="s">
        <v>15579</v>
      </c>
      <c r="C12608" s="17" t="s">
        <v>214</v>
      </c>
      <c r="D12608" s="21" t="s">
        <v>39</v>
      </c>
      <c r="E12608" s="22" t="s">
        <v>29811</v>
      </c>
      <c r="F12608" s="22" t="s">
        <v>38785</v>
      </c>
      <c r="G12608" s="22" t="s">
        <v>41519</v>
      </c>
      <c r="H12608" s="22" t="s">
        <v>36236</v>
      </c>
      <c r="I12608" s="22" t="s">
        <v>36237</v>
      </c>
      <c r="J12608" s="22"/>
      <c r="K12608" s="22"/>
      <c r="L12608" s="22"/>
      <c r="M12608" s="23"/>
      <c r="N12608" s="22"/>
      <c r="O12608" s="23"/>
      <c r="P12608" s="23"/>
      <c r="Q12608" s="23"/>
      <c r="R12608" s="23"/>
      <c r="S12608" s="23"/>
      <c r="T12608" s="28" t="str">
        <f>LOOKUP(1,1/(Table1[[#This Row],[Level_0]:[Level 15]]&gt;0),(Table1[[#This Row],[Level_0]:[Level 15]]))</f>
        <v>L000013463 - [IT Application Mgmt TBD]</v>
      </c>
      <c r="U12608" s="24">
        <v>12603</v>
      </c>
    </row>
    <row r="12609" spans="1:21" x14ac:dyDescent="0.25">
      <c r="A12609" s="14" t="s">
        <v>39346</v>
      </c>
      <c r="B12609" s="17" t="s">
        <v>41645</v>
      </c>
      <c r="C12609" s="17" t="s">
        <v>20306</v>
      </c>
      <c r="D12609" s="21" t="s">
        <v>39</v>
      </c>
      <c r="E12609" s="22" t="s">
        <v>29811</v>
      </c>
      <c r="F12609" s="22" t="s">
        <v>38785</v>
      </c>
      <c r="G12609" s="22" t="s">
        <v>41519</v>
      </c>
      <c r="H12609" s="22" t="s">
        <v>41520</v>
      </c>
      <c r="I12609" s="22"/>
      <c r="J12609" s="22"/>
      <c r="K12609" s="22"/>
      <c r="L12609" s="22"/>
      <c r="M12609" s="23"/>
      <c r="N12609" s="22"/>
      <c r="O12609" s="23"/>
      <c r="P12609" s="23"/>
      <c r="Q12609" s="23"/>
      <c r="R12609" s="23"/>
      <c r="S12609" s="23"/>
      <c r="T12609" s="28" t="str">
        <f>LOOKUP(1,1/(Table1[[#This Row],[Level_0]:[Level 15]]&gt;0),(Table1[[#This Row],[Level_0]:[Level 15]]))</f>
        <v>L000013775 - [LS-DI Life Science Data, Digital &amp; IT]</v>
      </c>
      <c r="U12609" s="24">
        <v>12604</v>
      </c>
    </row>
    <row r="12610" spans="1:21" x14ac:dyDescent="0.25">
      <c r="A12610" s="14" t="s">
        <v>18735</v>
      </c>
      <c r="B12610" s="17" t="s">
        <v>41621</v>
      </c>
      <c r="C12610" s="17" t="s">
        <v>39346</v>
      </c>
      <c r="D12610" s="21" t="s">
        <v>39</v>
      </c>
      <c r="E12610" s="22" t="s">
        <v>29811</v>
      </c>
      <c r="F12610" s="22" t="s">
        <v>38785</v>
      </c>
      <c r="G12610" s="22" t="s">
        <v>41519</v>
      </c>
      <c r="H12610" s="22" t="s">
        <v>41520</v>
      </c>
      <c r="I12610" s="22" t="s">
        <v>41521</v>
      </c>
      <c r="J12610" s="22"/>
      <c r="K12610" s="22"/>
      <c r="L12610" s="22"/>
      <c r="M12610" s="23"/>
      <c r="N12610" s="22"/>
      <c r="O12610" s="23"/>
      <c r="P12610" s="23"/>
      <c r="Q12610" s="23"/>
      <c r="R12610" s="23"/>
      <c r="S12610" s="23"/>
      <c r="T12610" s="28" t="str">
        <f>LOOKUP(1,1/(Table1[[#This Row],[Level_0]:[Level 15]]&gt;0),(Table1[[#This Row],[Level_0]:[Level 15]]))</f>
        <v>L000013389 - [LS-DI Life Science Data, Digital &amp; IT_I]</v>
      </c>
      <c r="U12610" s="24">
        <v>12605</v>
      </c>
    </row>
    <row r="12611" spans="1:21" x14ac:dyDescent="0.25">
      <c r="A12611" s="14" t="s">
        <v>20107</v>
      </c>
      <c r="B12611" s="17" t="s">
        <v>41645</v>
      </c>
      <c r="C12611" s="17" t="s">
        <v>18735</v>
      </c>
      <c r="D12611" s="21" t="s">
        <v>39</v>
      </c>
      <c r="E12611" s="22" t="s">
        <v>29811</v>
      </c>
      <c r="F12611" s="22" t="s">
        <v>38785</v>
      </c>
      <c r="G12611" s="22" t="s">
        <v>41519</v>
      </c>
      <c r="H12611" s="22" t="s">
        <v>41520</v>
      </c>
      <c r="I12611" s="22" t="s">
        <v>41521</v>
      </c>
      <c r="J12611" s="22" t="s">
        <v>41522</v>
      </c>
      <c r="K12611" s="22"/>
      <c r="L12611" s="22"/>
      <c r="M12611" s="23"/>
      <c r="N12611" s="22"/>
      <c r="O12611" s="23"/>
      <c r="P12611" s="23"/>
      <c r="Q12611" s="23"/>
      <c r="R12611" s="23"/>
      <c r="S12611" s="23"/>
      <c r="T12611" s="28" t="str">
        <f>LOOKUP(1,1/(Table1[[#This Row],[Level_0]:[Level 15]]&gt;0),(Table1[[#This Row],[Level_0]:[Level 15]]))</f>
        <v>IT06050000 - [LS-DI Life Science Data, Digital &amp; IT]</v>
      </c>
      <c r="U12611" s="24">
        <v>12606</v>
      </c>
    </row>
    <row r="12612" spans="1:21" x14ac:dyDescent="0.25">
      <c r="A12612" s="14" t="s">
        <v>41603</v>
      </c>
      <c r="B12612" s="17" t="s">
        <v>41591</v>
      </c>
      <c r="C12612" s="17" t="s">
        <v>18735</v>
      </c>
      <c r="D12612" s="21" t="s">
        <v>39</v>
      </c>
      <c r="E12612" s="22" t="s">
        <v>29811</v>
      </c>
      <c r="F12612" s="22" t="s">
        <v>38785</v>
      </c>
      <c r="G12612" s="22" t="s">
        <v>41519</v>
      </c>
      <c r="H12612" s="22" t="s">
        <v>41520</v>
      </c>
      <c r="I12612" s="22" t="s">
        <v>41521</v>
      </c>
      <c r="J12612" s="22" t="s">
        <v>41523</v>
      </c>
      <c r="K12612" s="22"/>
      <c r="L12612" s="22"/>
      <c r="M12612" s="23"/>
      <c r="N12612" s="22"/>
      <c r="O12612" s="23"/>
      <c r="P12612" s="23"/>
      <c r="Q12612" s="23"/>
      <c r="R12612" s="23"/>
      <c r="S12612" s="23"/>
      <c r="T12612" s="28" t="str">
        <f>LOOKUP(1,1/(Table1[[#This Row],[Level_0]:[Level 15]]&gt;0),(Table1[[#This Row],[Level_0]:[Level 15]]))</f>
        <v>L000013894 - [LS-DI-R Innovation, R&amp;D, NPI &amp; Mast Data]</v>
      </c>
      <c r="U12612" s="24">
        <v>12607</v>
      </c>
    </row>
    <row r="12613" spans="1:21" x14ac:dyDescent="0.25">
      <c r="A12613" s="14" t="s">
        <v>41590</v>
      </c>
      <c r="B12613" s="17" t="s">
        <v>41591</v>
      </c>
      <c r="C12613" s="17" t="s">
        <v>41603</v>
      </c>
      <c r="D12613" s="21" t="s">
        <v>39</v>
      </c>
      <c r="E12613" s="22" t="s">
        <v>29811</v>
      </c>
      <c r="F12613" s="22" t="s">
        <v>38785</v>
      </c>
      <c r="G12613" s="22" t="s">
        <v>41519</v>
      </c>
      <c r="H12613" s="22" t="s">
        <v>41520</v>
      </c>
      <c r="I12613" s="22" t="s">
        <v>41521</v>
      </c>
      <c r="J12613" s="22" t="s">
        <v>41523</v>
      </c>
      <c r="K12613" s="22" t="s">
        <v>41524</v>
      </c>
      <c r="L12613" s="22"/>
      <c r="M12613" s="23"/>
      <c r="N12613" s="22"/>
      <c r="O12613" s="23"/>
      <c r="P12613" s="23"/>
      <c r="Q12613" s="23"/>
      <c r="R12613" s="23"/>
      <c r="S12613" s="23"/>
      <c r="T12613" s="28" t="str">
        <f>LOOKUP(1,1/(Table1[[#This Row],[Level_0]:[Level 15]]&gt;0),(Table1[[#This Row],[Level_0]:[Level 15]]))</f>
        <v>IT06051200 - [LS-DI-R Innovation, R&amp;D, NPI &amp; Mast Data]</v>
      </c>
      <c r="U12613" s="24">
        <v>12608</v>
      </c>
    </row>
    <row r="12614" spans="1:21" x14ac:dyDescent="0.25">
      <c r="A12614" s="14" t="s">
        <v>7460</v>
      </c>
      <c r="B12614" s="17" t="s">
        <v>41587</v>
      </c>
      <c r="C12614" s="17" t="s">
        <v>39346</v>
      </c>
      <c r="D12614" s="21" t="s">
        <v>39</v>
      </c>
      <c r="E12614" s="22" t="s">
        <v>29811</v>
      </c>
      <c r="F12614" s="22" t="s">
        <v>38785</v>
      </c>
      <c r="G12614" s="22" t="s">
        <v>41519</v>
      </c>
      <c r="H12614" s="22" t="s">
        <v>41520</v>
      </c>
      <c r="I12614" s="22" t="s">
        <v>41525</v>
      </c>
      <c r="J12614" s="22"/>
      <c r="K12614" s="22"/>
      <c r="L12614" s="22"/>
      <c r="M12614" s="23"/>
      <c r="N12614" s="22"/>
      <c r="O12614" s="23"/>
      <c r="P12614" s="23"/>
      <c r="Q12614" s="23"/>
      <c r="R12614" s="23"/>
      <c r="S12614" s="23"/>
      <c r="T12614" s="28" t="str">
        <f>LOOKUP(1,1/(Table1[[#This Row],[Level_0]:[Level 15]]&gt;0),(Table1[[#This Row],[Level_0]:[Level 15]]))</f>
        <v>L000013390 - [LS-DI-I Manufacturing &amp; QC Lab Operation]</v>
      </c>
      <c r="U12614" s="24">
        <v>12609</v>
      </c>
    </row>
    <row r="12615" spans="1:21" x14ac:dyDescent="0.25">
      <c r="A12615" s="14" t="s">
        <v>6898</v>
      </c>
      <c r="B12615" s="17" t="s">
        <v>41587</v>
      </c>
      <c r="C12615" s="17" t="s">
        <v>7460</v>
      </c>
      <c r="D12615" s="21" t="s">
        <v>39</v>
      </c>
      <c r="E12615" s="22" t="s">
        <v>29811</v>
      </c>
      <c r="F12615" s="22" t="s">
        <v>38785</v>
      </c>
      <c r="G12615" s="22" t="s">
        <v>41519</v>
      </c>
      <c r="H12615" s="22" t="s">
        <v>41520</v>
      </c>
      <c r="I12615" s="22" t="s">
        <v>41525</v>
      </c>
      <c r="J12615" s="22" t="s">
        <v>41526</v>
      </c>
      <c r="K12615" s="22"/>
      <c r="L12615" s="22"/>
      <c r="M12615" s="23"/>
      <c r="N12615" s="22"/>
      <c r="O12615" s="23"/>
      <c r="P12615" s="23"/>
      <c r="Q12615" s="23"/>
      <c r="R12615" s="23"/>
      <c r="S12615" s="23"/>
      <c r="T12615" s="28" t="str">
        <f>LOOKUP(1,1/(Table1[[#This Row],[Level_0]:[Level 15]]&gt;0),(Table1[[#This Row],[Level_0]:[Level 15]]))</f>
        <v>IT06050300 - [LS-DI-I Manufacturing &amp; QC Lab Operation]</v>
      </c>
      <c r="U12615" s="24">
        <v>12610</v>
      </c>
    </row>
    <row r="12616" spans="1:21" x14ac:dyDescent="0.25">
      <c r="A12616" s="14" t="s">
        <v>4921</v>
      </c>
      <c r="B12616" s="17" t="s">
        <v>41806</v>
      </c>
      <c r="C12616" s="17" t="s">
        <v>39346</v>
      </c>
      <c r="D12616" s="21" t="s">
        <v>39</v>
      </c>
      <c r="E12616" s="22" t="s">
        <v>29811</v>
      </c>
      <c r="F12616" s="22" t="s">
        <v>38785</v>
      </c>
      <c r="G12616" s="22" t="s">
        <v>41519</v>
      </c>
      <c r="H12616" s="22" t="s">
        <v>41520</v>
      </c>
      <c r="I12616" s="22" t="s">
        <v>41527</v>
      </c>
      <c r="J12616" s="22"/>
      <c r="K12616" s="22"/>
      <c r="L12616" s="22"/>
      <c r="M12616" s="23"/>
      <c r="N12616" s="22"/>
      <c r="O12616" s="23"/>
      <c r="P12616" s="23"/>
      <c r="Q12616" s="23"/>
      <c r="R12616" s="23"/>
      <c r="S12616" s="23"/>
      <c r="T12616" s="28" t="str">
        <f>LOOKUP(1,1/(Table1[[#This Row],[Level_0]:[Level 15]]&gt;0),(Table1[[#This Row],[Level_0]:[Level 15]]))</f>
        <v>L000013391 - [LS-DI-N Life Science ERP]</v>
      </c>
      <c r="U12616" s="24">
        <v>12611</v>
      </c>
    </row>
    <row r="12617" spans="1:21" x14ac:dyDescent="0.25">
      <c r="A12617" s="14" t="s">
        <v>23406</v>
      </c>
      <c r="B12617" s="17" t="s">
        <v>41806</v>
      </c>
      <c r="C12617" s="17" t="s">
        <v>4921</v>
      </c>
      <c r="D12617" s="21" t="s">
        <v>39</v>
      </c>
      <c r="E12617" s="22" t="s">
        <v>29811</v>
      </c>
      <c r="F12617" s="22" t="s">
        <v>38785</v>
      </c>
      <c r="G12617" s="22" t="s">
        <v>41519</v>
      </c>
      <c r="H12617" s="22" t="s">
        <v>41520</v>
      </c>
      <c r="I12617" s="22" t="s">
        <v>41527</v>
      </c>
      <c r="J12617" s="22" t="s">
        <v>41528</v>
      </c>
      <c r="K12617" s="22"/>
      <c r="L12617" s="22"/>
      <c r="M12617" s="23"/>
      <c r="N12617" s="22"/>
      <c r="O12617" s="23"/>
      <c r="P12617" s="23"/>
      <c r="Q12617" s="23"/>
      <c r="R12617" s="23"/>
      <c r="S12617" s="23"/>
      <c r="T12617" s="28" t="str">
        <f>LOOKUP(1,1/(Table1[[#This Row],[Level_0]:[Level 15]]&gt;0),(Table1[[#This Row],[Level_0]:[Level 15]]))</f>
        <v>IT06050400 - [LS-DI-N Life Science ERP]</v>
      </c>
      <c r="U12617" s="24">
        <v>12612</v>
      </c>
    </row>
    <row r="12618" spans="1:21" x14ac:dyDescent="0.25">
      <c r="A12618" s="14" t="s">
        <v>16320</v>
      </c>
      <c r="B12618" s="17" t="s">
        <v>41588</v>
      </c>
      <c r="C12618" s="17" t="s">
        <v>39346</v>
      </c>
      <c r="D12618" s="21" t="s">
        <v>39</v>
      </c>
      <c r="E12618" s="22" t="s">
        <v>29811</v>
      </c>
      <c r="F12618" s="22" t="s">
        <v>38785</v>
      </c>
      <c r="G12618" s="22" t="s">
        <v>41519</v>
      </c>
      <c r="H12618" s="22" t="s">
        <v>41520</v>
      </c>
      <c r="I12618" s="22" t="s">
        <v>41529</v>
      </c>
      <c r="J12618" s="22"/>
      <c r="K12618" s="22"/>
      <c r="L12618" s="22"/>
      <c r="M12618" s="23"/>
      <c r="N12618" s="22"/>
      <c r="O12618" s="23"/>
      <c r="P12618" s="23"/>
      <c r="Q12618" s="23"/>
      <c r="R12618" s="23"/>
      <c r="S12618" s="23"/>
      <c r="T12618" s="28" t="str">
        <f>LOOKUP(1,1/(Table1[[#This Row],[Level_0]:[Level 15]]&gt;0),(Table1[[#This Row],[Level_0]:[Level 15]]))</f>
        <v>L000013392 - [LS-DI-S S&amp;T, Performance &amp; Porfolio Mgmt]</v>
      </c>
      <c r="U12618" s="24">
        <v>12613</v>
      </c>
    </row>
    <row r="12619" spans="1:21" x14ac:dyDescent="0.25">
      <c r="A12619" s="14" t="s">
        <v>15996</v>
      </c>
      <c r="B12619" s="17" t="s">
        <v>41588</v>
      </c>
      <c r="C12619" s="17" t="s">
        <v>16320</v>
      </c>
      <c r="D12619" s="21" t="s">
        <v>39</v>
      </c>
      <c r="E12619" s="22" t="s">
        <v>29811</v>
      </c>
      <c r="F12619" s="22" t="s">
        <v>38785</v>
      </c>
      <c r="G12619" s="22" t="s">
        <v>41519</v>
      </c>
      <c r="H12619" s="22" t="s">
        <v>41520</v>
      </c>
      <c r="I12619" s="22" t="s">
        <v>41529</v>
      </c>
      <c r="J12619" s="22" t="s">
        <v>41530</v>
      </c>
      <c r="K12619" s="22"/>
      <c r="L12619" s="22"/>
      <c r="M12619" s="23"/>
      <c r="N12619" s="22"/>
      <c r="O12619" s="23"/>
      <c r="P12619" s="23"/>
      <c r="Q12619" s="23"/>
      <c r="R12619" s="23"/>
      <c r="S12619" s="23"/>
      <c r="T12619" s="28" t="str">
        <f>LOOKUP(1,1/(Table1[[#This Row],[Level_0]:[Level 15]]&gt;0),(Table1[[#This Row],[Level_0]:[Level 15]]))</f>
        <v>IT06050500 - [LS-DI-S S&amp;T, Performance &amp; Porfolio Mgmt]</v>
      </c>
      <c r="U12619" s="24">
        <v>12614</v>
      </c>
    </row>
    <row r="12620" spans="1:21" x14ac:dyDescent="0.25">
      <c r="A12620" s="14" t="s">
        <v>18736</v>
      </c>
      <c r="B12620" s="17" t="s">
        <v>41717</v>
      </c>
      <c r="C12620" s="17" t="s">
        <v>39346</v>
      </c>
      <c r="D12620" s="21" t="s">
        <v>39</v>
      </c>
      <c r="E12620" s="22" t="s">
        <v>29811</v>
      </c>
      <c r="F12620" s="22" t="s">
        <v>38785</v>
      </c>
      <c r="G12620" s="22" t="s">
        <v>41519</v>
      </c>
      <c r="H12620" s="22" t="s">
        <v>41520</v>
      </c>
      <c r="I12620" s="22" t="s">
        <v>41531</v>
      </c>
      <c r="J12620" s="22"/>
      <c r="K12620" s="22"/>
      <c r="L12620" s="22"/>
      <c r="M12620" s="23"/>
      <c r="N12620" s="22"/>
      <c r="O12620" s="23"/>
      <c r="P12620" s="23"/>
      <c r="Q12620" s="23"/>
      <c r="R12620" s="23"/>
      <c r="S12620" s="23"/>
      <c r="T12620" s="28" t="str">
        <f>LOOKUP(1,1/(Table1[[#This Row],[Level_0]:[Level 15]]&gt;0),(Table1[[#This Row],[Level_0]:[Level 15]]))</f>
        <v>L000013393 - [LS-DI-T Marketing &amp; Commercial]</v>
      </c>
      <c r="U12620" s="24">
        <v>12615</v>
      </c>
    </row>
    <row r="12621" spans="1:21" x14ac:dyDescent="0.25">
      <c r="A12621" s="14" t="s">
        <v>18154</v>
      </c>
      <c r="B12621" s="17" t="s">
        <v>41717</v>
      </c>
      <c r="C12621" s="17" t="s">
        <v>18736</v>
      </c>
      <c r="D12621" s="21" t="s">
        <v>39</v>
      </c>
      <c r="E12621" s="22" t="s">
        <v>29811</v>
      </c>
      <c r="F12621" s="22" t="s">
        <v>38785</v>
      </c>
      <c r="G12621" s="22" t="s">
        <v>41519</v>
      </c>
      <c r="H12621" s="22" t="s">
        <v>41520</v>
      </c>
      <c r="I12621" s="22" t="s">
        <v>41531</v>
      </c>
      <c r="J12621" s="22" t="s">
        <v>41532</v>
      </c>
      <c r="K12621" s="22"/>
      <c r="L12621" s="22"/>
      <c r="M12621" s="23"/>
      <c r="N12621" s="22"/>
      <c r="O12621" s="23"/>
      <c r="P12621" s="23"/>
      <c r="Q12621" s="23"/>
      <c r="R12621" s="23"/>
      <c r="S12621" s="23"/>
      <c r="T12621" s="28" t="str">
        <f>LOOKUP(1,1/(Table1[[#This Row],[Level_0]:[Level 15]]&gt;0),(Table1[[#This Row],[Level_0]:[Level 15]]))</f>
        <v>IT06050700 - [LS-DI-T Marketing &amp; Commercial]</v>
      </c>
      <c r="U12621" s="24">
        <v>12616</v>
      </c>
    </row>
    <row r="12622" spans="1:21" x14ac:dyDescent="0.25">
      <c r="A12622" s="14" t="s">
        <v>10697</v>
      </c>
      <c r="B12622" s="17" t="s">
        <v>10306</v>
      </c>
      <c r="C12622" s="17" t="s">
        <v>39346</v>
      </c>
      <c r="D12622" s="21" t="s">
        <v>39</v>
      </c>
      <c r="E12622" s="22" t="s">
        <v>29811</v>
      </c>
      <c r="F12622" s="22" t="s">
        <v>38785</v>
      </c>
      <c r="G12622" s="22" t="s">
        <v>41519</v>
      </c>
      <c r="H12622" s="22" t="s">
        <v>41520</v>
      </c>
      <c r="I12622" s="22" t="s">
        <v>36131</v>
      </c>
      <c r="J12622" s="22"/>
      <c r="K12622" s="22"/>
      <c r="L12622" s="22"/>
      <c r="M12622" s="23"/>
      <c r="N12622" s="22"/>
      <c r="O12622" s="23"/>
      <c r="P12622" s="23"/>
      <c r="Q12622" s="23"/>
      <c r="R12622" s="23"/>
      <c r="S12622" s="23"/>
      <c r="T12622" s="28" t="str">
        <f>LOOKUP(1,1/(Table1[[#This Row],[Level_0]:[Level 15]]&gt;0),(Table1[[#This Row],[Level_0]:[Level 15]]))</f>
        <v>L000013394 - [IT-LY Life Science Decentral]</v>
      </c>
      <c r="U12622" s="24">
        <v>12617</v>
      </c>
    </row>
    <row r="12623" spans="1:21" x14ac:dyDescent="0.25">
      <c r="A12623" s="14" t="s">
        <v>10305</v>
      </c>
      <c r="B12623" s="17" t="s">
        <v>10306</v>
      </c>
      <c r="C12623" s="17" t="s">
        <v>10697</v>
      </c>
      <c r="D12623" s="21" t="s">
        <v>39</v>
      </c>
      <c r="E12623" s="22" t="s">
        <v>29811</v>
      </c>
      <c r="F12623" s="22" t="s">
        <v>38785</v>
      </c>
      <c r="G12623" s="22" t="s">
        <v>41519</v>
      </c>
      <c r="H12623" s="22" t="s">
        <v>41520</v>
      </c>
      <c r="I12623" s="22" t="s">
        <v>36131</v>
      </c>
      <c r="J12623" s="22" t="s">
        <v>36132</v>
      </c>
      <c r="K12623" s="22"/>
      <c r="L12623" s="22"/>
      <c r="M12623" s="23"/>
      <c r="N12623" s="22"/>
      <c r="O12623" s="23"/>
      <c r="P12623" s="23"/>
      <c r="Q12623" s="23"/>
      <c r="R12623" s="23"/>
      <c r="S12623" s="23"/>
      <c r="T12623" s="28" t="str">
        <f>LOOKUP(1,1/(Table1[[#This Row],[Level_0]:[Level 15]]&gt;0),(Table1[[#This Row],[Level_0]:[Level 15]]))</f>
        <v>IT06050900 - [IT-LY Life Science Decentral]</v>
      </c>
      <c r="U12623" s="24">
        <v>12618</v>
      </c>
    </row>
    <row r="12624" spans="1:21" x14ac:dyDescent="0.25">
      <c r="A12624" s="14" t="s">
        <v>5741</v>
      </c>
      <c r="B12624" s="17" t="s">
        <v>41586</v>
      </c>
      <c r="C12624" s="17" t="s">
        <v>39346</v>
      </c>
      <c r="D12624" s="21" t="s">
        <v>39</v>
      </c>
      <c r="E12624" s="22" t="s">
        <v>29811</v>
      </c>
      <c r="F12624" s="22" t="s">
        <v>38785</v>
      </c>
      <c r="G12624" s="22" t="s">
        <v>41519</v>
      </c>
      <c r="H12624" s="22" t="s">
        <v>41520</v>
      </c>
      <c r="I12624" s="22" t="s">
        <v>41533</v>
      </c>
      <c r="J12624" s="22"/>
      <c r="K12624" s="22"/>
      <c r="L12624" s="22"/>
      <c r="M12624" s="23"/>
      <c r="N12624" s="22"/>
      <c r="O12624" s="23"/>
      <c r="P12624" s="23"/>
      <c r="Q12624" s="23"/>
      <c r="R12624" s="23"/>
      <c r="S12624" s="23"/>
      <c r="T12624" s="28" t="str">
        <f>LOOKUP(1,1/(Table1[[#This Row],[Level_0]:[Level 15]]&gt;0),(Table1[[#This Row],[Level_0]:[Level 15]]))</f>
        <v>L000013395 - [LS-DI-C LS Arch, CyberSec, BMA, IT Compl]</v>
      </c>
      <c r="U12624" s="24">
        <v>12619</v>
      </c>
    </row>
    <row r="12625" spans="1:21" x14ac:dyDescent="0.25">
      <c r="A12625" s="14" t="s">
        <v>5088</v>
      </c>
      <c r="B12625" s="17" t="s">
        <v>41586</v>
      </c>
      <c r="C12625" s="17" t="s">
        <v>5741</v>
      </c>
      <c r="D12625" s="21" t="s">
        <v>39</v>
      </c>
      <c r="E12625" s="22" t="s">
        <v>29811</v>
      </c>
      <c r="F12625" s="22" t="s">
        <v>38785</v>
      </c>
      <c r="G12625" s="22" t="s">
        <v>41519</v>
      </c>
      <c r="H12625" s="22" t="s">
        <v>41520</v>
      </c>
      <c r="I12625" s="22" t="s">
        <v>41533</v>
      </c>
      <c r="J12625" s="22" t="s">
        <v>41534</v>
      </c>
      <c r="K12625" s="22"/>
      <c r="L12625" s="22"/>
      <c r="M12625" s="23"/>
      <c r="N12625" s="22"/>
      <c r="O12625" s="23"/>
      <c r="P12625" s="23"/>
      <c r="Q12625" s="23"/>
      <c r="R12625" s="23"/>
      <c r="S12625" s="23"/>
      <c r="T12625" s="28" t="str">
        <f>LOOKUP(1,1/(Table1[[#This Row],[Level_0]:[Level 15]]&gt;0),(Table1[[#This Row],[Level_0]:[Level 15]]))</f>
        <v>IT06050200 - [LS-DI-C LS Arch, CyberSec, BMA, IT Compl]</v>
      </c>
      <c r="U12625" s="24">
        <v>12620</v>
      </c>
    </row>
    <row r="12626" spans="1:21" x14ac:dyDescent="0.25">
      <c r="A12626" s="14" t="s">
        <v>9139</v>
      </c>
      <c r="B12626" s="17" t="s">
        <v>37564</v>
      </c>
      <c r="C12626" s="17" t="s">
        <v>39346</v>
      </c>
      <c r="D12626" s="21" t="s">
        <v>39</v>
      </c>
      <c r="E12626" s="22" t="s">
        <v>29811</v>
      </c>
      <c r="F12626" s="22" t="s">
        <v>38785</v>
      </c>
      <c r="G12626" s="22" t="s">
        <v>41519</v>
      </c>
      <c r="H12626" s="22" t="s">
        <v>41520</v>
      </c>
      <c r="I12626" s="22" t="s">
        <v>36133</v>
      </c>
      <c r="J12626" s="22"/>
      <c r="K12626" s="22"/>
      <c r="L12626" s="22"/>
      <c r="M12626" s="23"/>
      <c r="N12626" s="22"/>
      <c r="O12626" s="23"/>
      <c r="P12626" s="23"/>
      <c r="Q12626" s="23"/>
      <c r="R12626" s="23"/>
      <c r="S12626" s="23"/>
      <c r="T12626" s="28" t="str">
        <f>LOOKUP(1,1/(Table1[[#This Row],[Level_0]:[Level 15]]&gt;0),(Table1[[#This Row],[Level_0]:[Level 15]]))</f>
        <v>L000013396 - [LS-IT-E Sales &amp; Distribution]</v>
      </c>
      <c r="U12626" s="24">
        <v>12621</v>
      </c>
    </row>
    <row r="12627" spans="1:21" x14ac:dyDescent="0.25">
      <c r="A12627" s="14" t="s">
        <v>8736</v>
      </c>
      <c r="B12627" s="17" t="s">
        <v>37564</v>
      </c>
      <c r="C12627" s="17" t="s">
        <v>9139</v>
      </c>
      <c r="D12627" s="21" t="s">
        <v>39</v>
      </c>
      <c r="E12627" s="22" t="s">
        <v>29811</v>
      </c>
      <c r="F12627" s="22" t="s">
        <v>38785</v>
      </c>
      <c r="G12627" s="22" t="s">
        <v>41519</v>
      </c>
      <c r="H12627" s="22" t="s">
        <v>41520</v>
      </c>
      <c r="I12627" s="22" t="s">
        <v>36133</v>
      </c>
      <c r="J12627" s="22" t="s">
        <v>36134</v>
      </c>
      <c r="K12627" s="22"/>
      <c r="L12627" s="22"/>
      <c r="M12627" s="23"/>
      <c r="N12627" s="22"/>
      <c r="O12627" s="23"/>
      <c r="P12627" s="23"/>
      <c r="Q12627" s="23"/>
      <c r="R12627" s="23"/>
      <c r="S12627" s="23"/>
      <c r="T12627" s="28" t="str">
        <f>LOOKUP(1,1/(Table1[[#This Row],[Level_0]:[Level 15]]&gt;0),(Table1[[#This Row],[Level_0]:[Level 15]]))</f>
        <v>IT06050100 - [LS-IT-E Sales &amp; Distribution]</v>
      </c>
      <c r="U12627" s="24">
        <v>12622</v>
      </c>
    </row>
    <row r="12628" spans="1:21" x14ac:dyDescent="0.25">
      <c r="A12628" s="14" t="s">
        <v>15577</v>
      </c>
      <c r="B12628" s="17" t="s">
        <v>41589</v>
      </c>
      <c r="C12628" s="17" t="s">
        <v>39346</v>
      </c>
      <c r="D12628" s="21" t="s">
        <v>39</v>
      </c>
      <c r="E12628" s="22" t="s">
        <v>29811</v>
      </c>
      <c r="F12628" s="22" t="s">
        <v>38785</v>
      </c>
      <c r="G12628" s="22" t="s">
        <v>41519</v>
      </c>
      <c r="H12628" s="22" t="s">
        <v>41520</v>
      </c>
      <c r="I12628" s="22" t="s">
        <v>41535</v>
      </c>
      <c r="J12628" s="22"/>
      <c r="K12628" s="22"/>
      <c r="L12628" s="22"/>
      <c r="M12628" s="23"/>
      <c r="N12628" s="22"/>
      <c r="O12628" s="23"/>
      <c r="P12628" s="23"/>
      <c r="Q12628" s="23"/>
      <c r="R12628" s="23"/>
      <c r="S12628" s="23"/>
      <c r="T12628" s="28" t="str">
        <f>LOOKUP(1,1/(Table1[[#This Row],[Level_0]:[Level 15]]&gt;0),(Table1[[#This Row],[Level_0]:[Level 15]]))</f>
        <v>L000013397 - [LS-DI-M Supply Chain Planning Reg &amp; Dist]</v>
      </c>
      <c r="U12628" s="24">
        <v>12623</v>
      </c>
    </row>
    <row r="12629" spans="1:21" x14ac:dyDescent="0.25">
      <c r="A12629" s="14" t="s">
        <v>15230</v>
      </c>
      <c r="B12629" s="17" t="s">
        <v>41589</v>
      </c>
      <c r="C12629" s="17" t="s">
        <v>15577</v>
      </c>
      <c r="D12629" s="21" t="s">
        <v>39</v>
      </c>
      <c r="E12629" s="22" t="s">
        <v>29811</v>
      </c>
      <c r="F12629" s="22" t="s">
        <v>38785</v>
      </c>
      <c r="G12629" s="22" t="s">
        <v>41519</v>
      </c>
      <c r="H12629" s="22" t="s">
        <v>41520</v>
      </c>
      <c r="I12629" s="22" t="s">
        <v>41535</v>
      </c>
      <c r="J12629" s="22" t="s">
        <v>41536</v>
      </c>
      <c r="K12629" s="22"/>
      <c r="L12629" s="22"/>
      <c r="M12629" s="23"/>
      <c r="N12629" s="22"/>
      <c r="O12629" s="23"/>
      <c r="P12629" s="23"/>
      <c r="Q12629" s="23"/>
      <c r="R12629" s="23"/>
      <c r="S12629" s="23"/>
      <c r="T12629" s="28" t="str">
        <f>LOOKUP(1,1/(Table1[[#This Row],[Level_0]:[Level 15]]&gt;0),(Table1[[#This Row],[Level_0]:[Level 15]]))</f>
        <v>IT06050600 - [LS-DI-M Supply Chain Planning Reg &amp; Dist]</v>
      </c>
      <c r="U12629" s="24">
        <v>12624</v>
      </c>
    </row>
    <row r="12630" spans="1:21" x14ac:dyDescent="0.25">
      <c r="A12630" s="14" t="s">
        <v>37565</v>
      </c>
      <c r="B12630" s="17" t="s">
        <v>41855</v>
      </c>
      <c r="C12630" s="17" t="s">
        <v>39346</v>
      </c>
      <c r="D12630" s="21" t="s">
        <v>39</v>
      </c>
      <c r="E12630" s="22" t="s">
        <v>29811</v>
      </c>
      <c r="F12630" s="22" t="s">
        <v>38785</v>
      </c>
      <c r="G12630" s="22" t="s">
        <v>41519</v>
      </c>
      <c r="H12630" s="22" t="s">
        <v>41520</v>
      </c>
      <c r="I12630" s="22" t="s">
        <v>41537</v>
      </c>
      <c r="J12630" s="22"/>
      <c r="K12630" s="22"/>
      <c r="L12630" s="22"/>
      <c r="M12630" s="23"/>
      <c r="N12630" s="22"/>
      <c r="O12630" s="23"/>
      <c r="P12630" s="23"/>
      <c r="Q12630" s="23"/>
      <c r="R12630" s="23"/>
      <c r="S12630" s="23"/>
      <c r="T12630" s="28" t="str">
        <f>LOOKUP(1,1/(Table1[[#This Row],[Level_0]:[Level 15]]&gt;0),(Table1[[#This Row],[Level_0]:[Level 15]]))</f>
        <v>L000013599 - [LS-DI-B Business IT]</v>
      </c>
      <c r="U12630" s="24">
        <v>12625</v>
      </c>
    </row>
    <row r="12631" spans="1:21" x14ac:dyDescent="0.25">
      <c r="A12631" s="14" t="s">
        <v>38255</v>
      </c>
      <c r="B12631" s="17" t="s">
        <v>41855</v>
      </c>
      <c r="C12631" s="17" t="s">
        <v>37565</v>
      </c>
      <c r="D12631" s="21" t="s">
        <v>39</v>
      </c>
      <c r="E12631" s="22" t="s">
        <v>29811</v>
      </c>
      <c r="F12631" s="22" t="s">
        <v>38785</v>
      </c>
      <c r="G12631" s="22" t="s">
        <v>41519</v>
      </c>
      <c r="H12631" s="22" t="s">
        <v>41520</v>
      </c>
      <c r="I12631" s="22" t="s">
        <v>41537</v>
      </c>
      <c r="J12631" s="22" t="s">
        <v>41538</v>
      </c>
      <c r="K12631" s="22"/>
      <c r="L12631" s="22"/>
      <c r="M12631" s="23"/>
      <c r="N12631" s="22"/>
      <c r="O12631" s="23"/>
      <c r="P12631" s="23"/>
      <c r="Q12631" s="23"/>
      <c r="R12631" s="23"/>
      <c r="S12631" s="23"/>
      <c r="T12631" s="28" t="str">
        <f>LOOKUP(1,1/(Table1[[#This Row],[Level_0]:[Level 15]]&gt;0),(Table1[[#This Row],[Level_0]:[Level 15]]))</f>
        <v>IT06051000 - [LS-DI-B Business IT]</v>
      </c>
      <c r="U12631" s="24">
        <v>12626</v>
      </c>
    </row>
    <row r="12632" spans="1:21" x14ac:dyDescent="0.25">
      <c r="A12632" s="14" t="s">
        <v>39803</v>
      </c>
      <c r="B12632" s="17" t="s">
        <v>41883</v>
      </c>
      <c r="C12632" s="17" t="s">
        <v>39346</v>
      </c>
      <c r="D12632" s="21" t="s">
        <v>39</v>
      </c>
      <c r="E12632" s="22" t="s">
        <v>29811</v>
      </c>
      <c r="F12632" s="22" t="s">
        <v>38785</v>
      </c>
      <c r="G12632" s="22" t="s">
        <v>41519</v>
      </c>
      <c r="H12632" s="22" t="s">
        <v>41520</v>
      </c>
      <c r="I12632" s="22" t="s">
        <v>41539</v>
      </c>
      <c r="J12632" s="22"/>
      <c r="K12632" s="22"/>
      <c r="L12632" s="22"/>
      <c r="M12632" s="23"/>
      <c r="N12632" s="22"/>
      <c r="O12632" s="23"/>
      <c r="P12632" s="23"/>
      <c r="Q12632" s="23"/>
      <c r="R12632" s="23"/>
      <c r="S12632" s="23"/>
      <c r="T12632" s="28" t="str">
        <f>LOOKUP(1,1/(Table1[[#This Row],[Level_0]:[Level 15]]&gt;0),(Table1[[#This Row],[Level_0]:[Level 15]]))</f>
        <v>L000013808 - [LS-DI-O ONE ERP]</v>
      </c>
      <c r="U12632" s="24">
        <v>12627</v>
      </c>
    </row>
    <row r="12633" spans="1:21" x14ac:dyDescent="0.25">
      <c r="A12633" s="14" t="s">
        <v>41882</v>
      </c>
      <c r="B12633" s="17" t="s">
        <v>41883</v>
      </c>
      <c r="C12633" s="17" t="s">
        <v>39803</v>
      </c>
      <c r="D12633" s="21" t="s">
        <v>39</v>
      </c>
      <c r="E12633" s="22" t="s">
        <v>29811</v>
      </c>
      <c r="F12633" s="22" t="s">
        <v>38785</v>
      </c>
      <c r="G12633" s="22" t="s">
        <v>41519</v>
      </c>
      <c r="H12633" s="22" t="s">
        <v>41520</v>
      </c>
      <c r="I12633" s="22" t="s">
        <v>41539</v>
      </c>
      <c r="J12633" s="22" t="s">
        <v>41540</v>
      </c>
      <c r="K12633" s="22"/>
      <c r="L12633" s="22"/>
      <c r="M12633" s="23"/>
      <c r="N12633" s="22"/>
      <c r="O12633" s="23"/>
      <c r="P12633" s="23"/>
      <c r="Q12633" s="23"/>
      <c r="R12633" s="23"/>
      <c r="S12633" s="23"/>
      <c r="T12633" s="28" t="str">
        <f>LOOKUP(1,1/(Table1[[#This Row],[Level_0]:[Level 15]]&gt;0),(Table1[[#This Row],[Level_0]:[Level 15]]))</f>
        <v>IT06051100 - [LS-DI-O ONE ERP]</v>
      </c>
      <c r="U12633" s="24">
        <v>12628</v>
      </c>
    </row>
    <row r="12634" spans="1:21" x14ac:dyDescent="0.25">
      <c r="A12634" s="14" t="s">
        <v>38267</v>
      </c>
      <c r="B12634" s="17" t="s">
        <v>39446</v>
      </c>
      <c r="C12634" s="17" t="s">
        <v>37566</v>
      </c>
      <c r="D12634" s="21" t="s">
        <v>39</v>
      </c>
      <c r="E12634" s="22" t="s">
        <v>29811</v>
      </c>
      <c r="F12634" s="22" t="s">
        <v>38785</v>
      </c>
      <c r="G12634" s="22" t="s">
        <v>39287</v>
      </c>
      <c r="H12634" s="22"/>
      <c r="I12634" s="22"/>
      <c r="J12634" s="22"/>
      <c r="K12634" s="22"/>
      <c r="L12634" s="22"/>
      <c r="M12634" s="23"/>
      <c r="N12634" s="22"/>
      <c r="O12634" s="23"/>
      <c r="P12634" s="23"/>
      <c r="Q12634" s="23"/>
      <c r="R12634" s="23"/>
      <c r="S12634" s="23"/>
      <c r="T12634" s="28" t="str">
        <f>LOOKUP(1,1/(Table1[[#This Row],[Level_0]:[Level 15]]&gt;0),(Table1[[#This Row],[Level_0]:[Level 15]]))</f>
        <v>L000013687 - [Deleted EFBP]</v>
      </c>
      <c r="U12634" s="24">
        <v>12629</v>
      </c>
    </row>
    <row r="12635" spans="1:21" x14ac:dyDescent="0.25">
      <c r="A12635" s="14" t="s">
        <v>18630</v>
      </c>
      <c r="B12635" s="17" t="s">
        <v>18631</v>
      </c>
      <c r="C12635" s="17" t="s">
        <v>38267</v>
      </c>
      <c r="D12635" s="21" t="s">
        <v>39</v>
      </c>
      <c r="E12635" s="22" t="s">
        <v>29811</v>
      </c>
      <c r="F12635" s="22" t="s">
        <v>38785</v>
      </c>
      <c r="G12635" s="22" t="s">
        <v>39287</v>
      </c>
      <c r="H12635" s="22" t="s">
        <v>36112</v>
      </c>
      <c r="I12635" s="22"/>
      <c r="J12635" s="22"/>
      <c r="K12635" s="22"/>
      <c r="L12635" s="22"/>
      <c r="M12635" s="23"/>
      <c r="N12635" s="22"/>
      <c r="O12635" s="23"/>
      <c r="P12635" s="23"/>
      <c r="Q12635" s="23"/>
      <c r="R12635" s="23"/>
      <c r="S12635" s="23"/>
      <c r="T12635" s="28" t="str">
        <f>LOOKUP(1,1/(Table1[[#This Row],[Level_0]:[Level 15]]&gt;0),(Table1[[#This Row],[Level_0]:[Level 15]]))</f>
        <v>L000011049 - [ARS _ FE9 MGF CO -G]</v>
      </c>
      <c r="U12635" s="24">
        <v>12630</v>
      </c>
    </row>
    <row r="12636" spans="1:21" x14ac:dyDescent="0.25">
      <c r="A12636" s="14" t="s">
        <v>18632</v>
      </c>
      <c r="B12636" s="17" t="s">
        <v>18633</v>
      </c>
      <c r="C12636" s="17" t="s">
        <v>38267</v>
      </c>
      <c r="D12636" s="21" t="s">
        <v>39</v>
      </c>
      <c r="E12636" s="22" t="s">
        <v>29811</v>
      </c>
      <c r="F12636" s="22" t="s">
        <v>38785</v>
      </c>
      <c r="G12636" s="22" t="s">
        <v>39287</v>
      </c>
      <c r="H12636" s="22" t="s">
        <v>36113</v>
      </c>
      <c r="I12636" s="22"/>
      <c r="J12636" s="22"/>
      <c r="K12636" s="22"/>
      <c r="L12636" s="22"/>
      <c r="M12636" s="23"/>
      <c r="N12636" s="22"/>
      <c r="O12636" s="23"/>
      <c r="P12636" s="23"/>
      <c r="Q12636" s="23"/>
      <c r="R12636" s="23"/>
      <c r="S12636" s="23"/>
      <c r="T12636" s="28" t="str">
        <f>LOOKUP(1,1/(Table1[[#This Row],[Level_0]:[Level 15]]&gt;0),(Table1[[#This Row],[Level_0]:[Level 15]]))</f>
        <v>L000011050 - [AUD _ FE9 MGF CO -G]</v>
      </c>
      <c r="U12636" s="24">
        <v>12631</v>
      </c>
    </row>
    <row r="12637" spans="1:21" x14ac:dyDescent="0.25">
      <c r="A12637" s="14" t="s">
        <v>18634</v>
      </c>
      <c r="B12637" s="17" t="s">
        <v>18635</v>
      </c>
      <c r="C12637" s="17" t="s">
        <v>38267</v>
      </c>
      <c r="D12637" s="21" t="s">
        <v>39</v>
      </c>
      <c r="E12637" s="22" t="s">
        <v>29811</v>
      </c>
      <c r="F12637" s="22" t="s">
        <v>38785</v>
      </c>
      <c r="G12637" s="22" t="s">
        <v>39287</v>
      </c>
      <c r="H12637" s="22" t="s">
        <v>36114</v>
      </c>
      <c r="I12637" s="22"/>
      <c r="J12637" s="22"/>
      <c r="K12637" s="22"/>
      <c r="L12637" s="22"/>
      <c r="M12637" s="23"/>
      <c r="N12637" s="22"/>
      <c r="O12637" s="23"/>
      <c r="P12637" s="23"/>
      <c r="Q12637" s="23"/>
      <c r="R12637" s="23"/>
      <c r="S12637" s="23"/>
      <c r="T12637" s="28" t="str">
        <f>LOOKUP(1,1/(Table1[[#This Row],[Level_0]:[Level 15]]&gt;0),(Table1[[#This Row],[Level_0]:[Level 15]]))</f>
        <v>L000011051 - [BRL _ FE9 MGF CO -G]</v>
      </c>
      <c r="U12637" s="24">
        <v>12632</v>
      </c>
    </row>
    <row r="12638" spans="1:21" x14ac:dyDescent="0.25">
      <c r="A12638" s="14" t="s">
        <v>18636</v>
      </c>
      <c r="B12638" s="17" t="s">
        <v>18637</v>
      </c>
      <c r="C12638" s="17" t="s">
        <v>38267</v>
      </c>
      <c r="D12638" s="21" t="s">
        <v>39</v>
      </c>
      <c r="E12638" s="22" t="s">
        <v>29811</v>
      </c>
      <c r="F12638" s="22" t="s">
        <v>38785</v>
      </c>
      <c r="G12638" s="22" t="s">
        <v>39287</v>
      </c>
      <c r="H12638" s="22" t="s">
        <v>36115</v>
      </c>
      <c r="I12638" s="22"/>
      <c r="J12638" s="22"/>
      <c r="K12638" s="22"/>
      <c r="L12638" s="22"/>
      <c r="M12638" s="23"/>
      <c r="N12638" s="22"/>
      <c r="O12638" s="23"/>
      <c r="P12638" s="23"/>
      <c r="Q12638" s="23"/>
      <c r="R12638" s="23"/>
      <c r="S12638" s="23"/>
      <c r="T12638" s="28" t="str">
        <f>LOOKUP(1,1/(Table1[[#This Row],[Level_0]:[Level 15]]&gt;0),(Table1[[#This Row],[Level_0]:[Level 15]]))</f>
        <v>L000011052 - [CHF _ FE9 MGF CO -G]</v>
      </c>
      <c r="U12638" s="24">
        <v>12633</v>
      </c>
    </row>
    <row r="12639" spans="1:21" x14ac:dyDescent="0.25">
      <c r="A12639" s="14" t="s">
        <v>18638</v>
      </c>
      <c r="B12639" s="17" t="s">
        <v>18639</v>
      </c>
      <c r="C12639" s="17" t="s">
        <v>38267</v>
      </c>
      <c r="D12639" s="21" t="s">
        <v>39</v>
      </c>
      <c r="E12639" s="22" t="s">
        <v>29811</v>
      </c>
      <c r="F12639" s="22" t="s">
        <v>38785</v>
      </c>
      <c r="G12639" s="22" t="s">
        <v>39287</v>
      </c>
      <c r="H12639" s="22" t="s">
        <v>36116</v>
      </c>
      <c r="I12639" s="22"/>
      <c r="J12639" s="22"/>
      <c r="K12639" s="22"/>
      <c r="L12639" s="22"/>
      <c r="M12639" s="23"/>
      <c r="N12639" s="22"/>
      <c r="O12639" s="23"/>
      <c r="P12639" s="23"/>
      <c r="Q12639" s="23"/>
      <c r="R12639" s="23"/>
      <c r="S12639" s="23"/>
      <c r="T12639" s="28" t="str">
        <f>LOOKUP(1,1/(Table1[[#This Row],[Level_0]:[Level 15]]&gt;0),(Table1[[#This Row],[Level_0]:[Level 15]]))</f>
        <v>L000011053 - [CNY _ FE9 MGF CO -G]</v>
      </c>
      <c r="U12639" s="24">
        <v>12634</v>
      </c>
    </row>
    <row r="12640" spans="1:21" x14ac:dyDescent="0.25">
      <c r="A12640" s="14" t="s">
        <v>18640</v>
      </c>
      <c r="B12640" s="17" t="s">
        <v>18641</v>
      </c>
      <c r="C12640" s="17" t="s">
        <v>38267</v>
      </c>
      <c r="D12640" s="21" t="s">
        <v>39</v>
      </c>
      <c r="E12640" s="22" t="s">
        <v>29811</v>
      </c>
      <c r="F12640" s="22" t="s">
        <v>38785</v>
      </c>
      <c r="G12640" s="22" t="s">
        <v>39287</v>
      </c>
      <c r="H12640" s="22" t="s">
        <v>36117</v>
      </c>
      <c r="I12640" s="22"/>
      <c r="J12640" s="22"/>
      <c r="K12640" s="22"/>
      <c r="L12640" s="22"/>
      <c r="M12640" s="23"/>
      <c r="N12640" s="22"/>
      <c r="O12640" s="23"/>
      <c r="P12640" s="23"/>
      <c r="Q12640" s="23"/>
      <c r="R12640" s="23"/>
      <c r="S12640" s="23"/>
      <c r="T12640" s="28" t="str">
        <f>LOOKUP(1,1/(Table1[[#This Row],[Level_0]:[Level 15]]&gt;0),(Table1[[#This Row],[Level_0]:[Level 15]]))</f>
        <v>L000011054 - [EUR _ FE9 MGF CO -G]</v>
      </c>
      <c r="U12640" s="24">
        <v>12635</v>
      </c>
    </row>
    <row r="12641" spans="1:21" x14ac:dyDescent="0.25">
      <c r="A12641" s="14" t="s">
        <v>18642</v>
      </c>
      <c r="B12641" s="17" t="s">
        <v>18643</v>
      </c>
      <c r="C12641" s="17" t="s">
        <v>38267</v>
      </c>
      <c r="D12641" s="21" t="s">
        <v>39</v>
      </c>
      <c r="E12641" s="22" t="s">
        <v>29811</v>
      </c>
      <c r="F12641" s="22" t="s">
        <v>38785</v>
      </c>
      <c r="G12641" s="22" t="s">
        <v>39287</v>
      </c>
      <c r="H12641" s="22" t="s">
        <v>36118</v>
      </c>
      <c r="I12641" s="22"/>
      <c r="J12641" s="22"/>
      <c r="K12641" s="22"/>
      <c r="L12641" s="22"/>
      <c r="M12641" s="23"/>
      <c r="N12641" s="22"/>
      <c r="O12641" s="23"/>
      <c r="P12641" s="23"/>
      <c r="Q12641" s="23"/>
      <c r="R12641" s="23"/>
      <c r="S12641" s="23"/>
      <c r="T12641" s="28" t="str">
        <f>LOOKUP(1,1/(Table1[[#This Row],[Level_0]:[Level 15]]&gt;0),(Table1[[#This Row],[Level_0]:[Level 15]]))</f>
        <v>L000011055 - [GBP _ FE9 MGF CO -G]</v>
      </c>
      <c r="U12641" s="24">
        <v>12636</v>
      </c>
    </row>
    <row r="12642" spans="1:21" x14ac:dyDescent="0.25">
      <c r="A12642" s="14" t="s">
        <v>18644</v>
      </c>
      <c r="B12642" s="17" t="s">
        <v>18645</v>
      </c>
      <c r="C12642" s="17" t="s">
        <v>38267</v>
      </c>
      <c r="D12642" s="21" t="s">
        <v>39</v>
      </c>
      <c r="E12642" s="22" t="s">
        <v>29811</v>
      </c>
      <c r="F12642" s="22" t="s">
        <v>38785</v>
      </c>
      <c r="G12642" s="22" t="s">
        <v>39287</v>
      </c>
      <c r="H12642" s="22" t="s">
        <v>36119</v>
      </c>
      <c r="I12642" s="22"/>
      <c r="J12642" s="22"/>
      <c r="K12642" s="22"/>
      <c r="L12642" s="22"/>
      <c r="M12642" s="23"/>
      <c r="N12642" s="22"/>
      <c r="O12642" s="23"/>
      <c r="P12642" s="23"/>
      <c r="Q12642" s="23"/>
      <c r="R12642" s="23"/>
      <c r="S12642" s="23"/>
      <c r="T12642" s="28" t="str">
        <f>LOOKUP(1,1/(Table1[[#This Row],[Level_0]:[Level 15]]&gt;0),(Table1[[#This Row],[Level_0]:[Level 15]]))</f>
        <v>L000011056 - [ILS _ FE9 MGF CO -G]</v>
      </c>
      <c r="U12642" s="24">
        <v>12637</v>
      </c>
    </row>
    <row r="12643" spans="1:21" x14ac:dyDescent="0.25">
      <c r="A12643" s="14" t="s">
        <v>18646</v>
      </c>
      <c r="B12643" s="17" t="s">
        <v>18647</v>
      </c>
      <c r="C12643" s="17" t="s">
        <v>38267</v>
      </c>
      <c r="D12643" s="21" t="s">
        <v>39</v>
      </c>
      <c r="E12643" s="22" t="s">
        <v>29811</v>
      </c>
      <c r="F12643" s="22" t="s">
        <v>38785</v>
      </c>
      <c r="G12643" s="22" t="s">
        <v>39287</v>
      </c>
      <c r="H12643" s="22" t="s">
        <v>36120</v>
      </c>
      <c r="I12643" s="22"/>
      <c r="J12643" s="22"/>
      <c r="K12643" s="22"/>
      <c r="L12643" s="22"/>
      <c r="M12643" s="23"/>
      <c r="N12643" s="22"/>
      <c r="O12643" s="23"/>
      <c r="P12643" s="23"/>
      <c r="Q12643" s="23"/>
      <c r="R12643" s="23"/>
      <c r="S12643" s="23"/>
      <c r="T12643" s="28" t="str">
        <f>LOOKUP(1,1/(Table1[[#This Row],[Level_0]:[Level 15]]&gt;0),(Table1[[#This Row],[Level_0]:[Level 15]]))</f>
        <v>L000011057 - [INR _ FE9 MGF CO -G]</v>
      </c>
      <c r="U12643" s="24">
        <v>12638</v>
      </c>
    </row>
    <row r="12644" spans="1:21" x14ac:dyDescent="0.25">
      <c r="A12644" s="14" t="s">
        <v>18648</v>
      </c>
      <c r="B12644" s="17" t="s">
        <v>18649</v>
      </c>
      <c r="C12644" s="17" t="s">
        <v>38267</v>
      </c>
      <c r="D12644" s="21" t="s">
        <v>39</v>
      </c>
      <c r="E12644" s="22" t="s">
        <v>29811</v>
      </c>
      <c r="F12644" s="22" t="s">
        <v>38785</v>
      </c>
      <c r="G12644" s="22" t="s">
        <v>39287</v>
      </c>
      <c r="H12644" s="22" t="s">
        <v>36121</v>
      </c>
      <c r="I12644" s="22"/>
      <c r="J12644" s="22"/>
      <c r="K12644" s="22"/>
      <c r="L12644" s="22"/>
      <c r="M12644" s="23"/>
      <c r="N12644" s="22"/>
      <c r="O12644" s="23"/>
      <c r="P12644" s="23"/>
      <c r="Q12644" s="23"/>
      <c r="R12644" s="23"/>
      <c r="S12644" s="23"/>
      <c r="T12644" s="28" t="str">
        <f>LOOKUP(1,1/(Table1[[#This Row],[Level_0]:[Level 15]]&gt;0),(Table1[[#This Row],[Level_0]:[Level 15]]))</f>
        <v>L000011058 - [JPY _ FE9 MGF CO -G]</v>
      </c>
      <c r="U12644" s="24">
        <v>12639</v>
      </c>
    </row>
    <row r="12645" spans="1:21" x14ac:dyDescent="0.25">
      <c r="A12645" s="14" t="s">
        <v>18650</v>
      </c>
      <c r="B12645" s="17" t="s">
        <v>18651</v>
      </c>
      <c r="C12645" s="17" t="s">
        <v>38267</v>
      </c>
      <c r="D12645" s="21" t="s">
        <v>39</v>
      </c>
      <c r="E12645" s="22" t="s">
        <v>29811</v>
      </c>
      <c r="F12645" s="22" t="s">
        <v>38785</v>
      </c>
      <c r="G12645" s="22" t="s">
        <v>39287</v>
      </c>
      <c r="H12645" s="22" t="s">
        <v>36122</v>
      </c>
      <c r="I12645" s="22"/>
      <c r="J12645" s="22"/>
      <c r="K12645" s="22"/>
      <c r="L12645" s="22"/>
      <c r="M12645" s="23"/>
      <c r="N12645" s="22"/>
      <c r="O12645" s="23"/>
      <c r="P12645" s="23"/>
      <c r="Q12645" s="23"/>
      <c r="R12645" s="23"/>
      <c r="S12645" s="23"/>
      <c r="T12645" s="28" t="str">
        <f>LOOKUP(1,1/(Table1[[#This Row],[Level_0]:[Level 15]]&gt;0),(Table1[[#This Row],[Level_0]:[Level 15]]))</f>
        <v>L000011059 - [KRW _ FE9 MGF CO -G]</v>
      </c>
      <c r="U12645" s="24">
        <v>12640</v>
      </c>
    </row>
    <row r="12646" spans="1:21" x14ac:dyDescent="0.25">
      <c r="A12646" s="14" t="s">
        <v>18652</v>
      </c>
      <c r="B12646" s="17" t="s">
        <v>18653</v>
      </c>
      <c r="C12646" s="17" t="s">
        <v>38267</v>
      </c>
      <c r="D12646" s="21" t="s">
        <v>39</v>
      </c>
      <c r="E12646" s="22" t="s">
        <v>29811</v>
      </c>
      <c r="F12646" s="22" t="s">
        <v>38785</v>
      </c>
      <c r="G12646" s="22" t="s">
        <v>39287</v>
      </c>
      <c r="H12646" s="22" t="s">
        <v>36123</v>
      </c>
      <c r="I12646" s="22"/>
      <c r="J12646" s="22"/>
      <c r="K12646" s="22"/>
      <c r="L12646" s="22"/>
      <c r="M12646" s="23"/>
      <c r="N12646" s="22"/>
      <c r="O12646" s="23"/>
      <c r="P12646" s="23"/>
      <c r="Q12646" s="23"/>
      <c r="R12646" s="23"/>
      <c r="S12646" s="23"/>
      <c r="T12646" s="28" t="str">
        <f>LOOKUP(1,1/(Table1[[#This Row],[Level_0]:[Level 15]]&gt;0),(Table1[[#This Row],[Level_0]:[Level 15]]))</f>
        <v>L000011060 - [MXN _ FE9 MGF CO -G]</v>
      </c>
      <c r="U12646" s="24">
        <v>12641</v>
      </c>
    </row>
    <row r="12647" spans="1:21" x14ac:dyDescent="0.25">
      <c r="A12647" s="14" t="s">
        <v>18654</v>
      </c>
      <c r="B12647" s="17" t="s">
        <v>18655</v>
      </c>
      <c r="C12647" s="17" t="s">
        <v>38267</v>
      </c>
      <c r="D12647" s="21" t="s">
        <v>39</v>
      </c>
      <c r="E12647" s="22" t="s">
        <v>29811</v>
      </c>
      <c r="F12647" s="22" t="s">
        <v>38785</v>
      </c>
      <c r="G12647" s="22" t="s">
        <v>39287</v>
      </c>
      <c r="H12647" s="22" t="s">
        <v>36124</v>
      </c>
      <c r="I12647" s="22"/>
      <c r="J12647" s="22"/>
      <c r="K12647" s="22"/>
      <c r="L12647" s="22"/>
      <c r="M12647" s="23"/>
      <c r="N12647" s="22"/>
      <c r="O12647" s="23"/>
      <c r="P12647" s="23"/>
      <c r="Q12647" s="23"/>
      <c r="R12647" s="23"/>
      <c r="S12647" s="23"/>
      <c r="T12647" s="28" t="str">
        <f>LOOKUP(1,1/(Table1[[#This Row],[Level_0]:[Level 15]]&gt;0),(Table1[[#This Row],[Level_0]:[Level 15]]))</f>
        <v>L000011061 - [PLN _ FE9 MGF CO -G]</v>
      </c>
      <c r="U12647" s="24">
        <v>12642</v>
      </c>
    </row>
    <row r="12648" spans="1:21" x14ac:dyDescent="0.25">
      <c r="A12648" s="14" t="s">
        <v>18656</v>
      </c>
      <c r="B12648" s="17" t="s">
        <v>18657</v>
      </c>
      <c r="C12648" s="17" t="s">
        <v>38267</v>
      </c>
      <c r="D12648" s="21" t="s">
        <v>39</v>
      </c>
      <c r="E12648" s="22" t="s">
        <v>29811</v>
      </c>
      <c r="F12648" s="22" t="s">
        <v>38785</v>
      </c>
      <c r="G12648" s="22" t="s">
        <v>39287</v>
      </c>
      <c r="H12648" s="22" t="s">
        <v>36125</v>
      </c>
      <c r="I12648" s="22"/>
      <c r="J12648" s="22"/>
      <c r="K12648" s="22"/>
      <c r="L12648" s="22"/>
      <c r="M12648" s="23"/>
      <c r="N12648" s="22"/>
      <c r="O12648" s="23"/>
      <c r="P12648" s="23"/>
      <c r="Q12648" s="23"/>
      <c r="R12648" s="23"/>
      <c r="S12648" s="23"/>
      <c r="T12648" s="28" t="str">
        <f>LOOKUP(1,1/(Table1[[#This Row],[Level_0]:[Level 15]]&gt;0),(Table1[[#This Row],[Level_0]:[Level 15]]))</f>
        <v>L000011062 - [SGD _ FE9 MGF CO -G]</v>
      </c>
      <c r="U12648" s="24">
        <v>12643</v>
      </c>
    </row>
    <row r="12649" spans="1:21" x14ac:dyDescent="0.25">
      <c r="A12649" s="14" t="s">
        <v>18658</v>
      </c>
      <c r="B12649" s="17" t="s">
        <v>18659</v>
      </c>
      <c r="C12649" s="17" t="s">
        <v>38267</v>
      </c>
      <c r="D12649" s="21" t="s">
        <v>39</v>
      </c>
      <c r="E12649" s="22" t="s">
        <v>29811</v>
      </c>
      <c r="F12649" s="22" t="s">
        <v>38785</v>
      </c>
      <c r="G12649" s="22" t="s">
        <v>39287</v>
      </c>
      <c r="H12649" s="22" t="s">
        <v>36126</v>
      </c>
      <c r="I12649" s="22"/>
      <c r="J12649" s="22"/>
      <c r="K12649" s="22"/>
      <c r="L12649" s="22"/>
      <c r="M12649" s="23"/>
      <c r="N12649" s="22"/>
      <c r="O12649" s="23"/>
      <c r="P12649" s="23"/>
      <c r="Q12649" s="23"/>
      <c r="R12649" s="23"/>
      <c r="S12649" s="23"/>
      <c r="T12649" s="28" t="str">
        <f>LOOKUP(1,1/(Table1[[#This Row],[Level_0]:[Level 15]]&gt;0),(Table1[[#This Row],[Level_0]:[Level 15]]))</f>
        <v>L000011063 - [USD _ FE9 MGF CO -G]</v>
      </c>
      <c r="U12649" s="24">
        <v>12644</v>
      </c>
    </row>
    <row r="12650" spans="1:21" x14ac:dyDescent="0.25">
      <c r="A12650" s="14" t="s">
        <v>2505</v>
      </c>
      <c r="B12650" s="17" t="s">
        <v>38983</v>
      </c>
      <c r="C12650" s="17" t="s">
        <v>38267</v>
      </c>
      <c r="D12650" s="21" t="s">
        <v>39</v>
      </c>
      <c r="E12650" s="22" t="s">
        <v>29811</v>
      </c>
      <c r="F12650" s="22" t="s">
        <v>38785</v>
      </c>
      <c r="G12650" s="22" t="s">
        <v>39287</v>
      </c>
      <c r="H12650" s="22" t="s">
        <v>38818</v>
      </c>
      <c r="I12650" s="22"/>
      <c r="J12650" s="22"/>
      <c r="K12650" s="22"/>
      <c r="L12650" s="22"/>
      <c r="M12650" s="23"/>
      <c r="N12650" s="22"/>
      <c r="O12650" s="23"/>
      <c r="P12650" s="23"/>
      <c r="Q12650" s="23"/>
      <c r="R12650" s="23"/>
      <c r="S12650" s="23"/>
      <c r="T12650" s="28" t="str">
        <f>LOOKUP(1,1/(Table1[[#This Row],[Level_0]:[Level 15]]&gt;0),(Table1[[#This Row],[Level_0]:[Level 15]]))</f>
        <v>L000011127 - [GSS  Business &amp; Market Services]</v>
      </c>
      <c r="U12650" s="24">
        <v>12645</v>
      </c>
    </row>
    <row r="12651" spans="1:21" x14ac:dyDescent="0.25">
      <c r="A12651" s="14" t="s">
        <v>17700</v>
      </c>
      <c r="B12651" s="17" t="s">
        <v>17701</v>
      </c>
      <c r="C12651" s="17" t="s">
        <v>38267</v>
      </c>
      <c r="D12651" s="21" t="s">
        <v>39</v>
      </c>
      <c r="E12651" s="22" t="s">
        <v>29811</v>
      </c>
      <c r="F12651" s="22" t="s">
        <v>38785</v>
      </c>
      <c r="G12651" s="22" t="s">
        <v>39287</v>
      </c>
      <c r="H12651" s="22" t="s">
        <v>36170</v>
      </c>
      <c r="I12651" s="22"/>
      <c r="J12651" s="22"/>
      <c r="K12651" s="22"/>
      <c r="L12651" s="22"/>
      <c r="M12651" s="23"/>
      <c r="N12651" s="22"/>
      <c r="O12651" s="23"/>
      <c r="P12651" s="23"/>
      <c r="Q12651" s="23"/>
      <c r="R12651" s="23"/>
      <c r="S12651" s="23"/>
      <c r="T12651" s="28" t="str">
        <f>LOOKUP(1,1/(Table1[[#This Row],[Level_0]:[Level 15]]&gt;0),(Table1[[#This Row],[Level_0]:[Level 15]]))</f>
        <v>L000011153 - [Exec Projects Prod-G]</v>
      </c>
      <c r="U12651" s="24">
        <v>12646</v>
      </c>
    </row>
    <row r="12652" spans="1:21" x14ac:dyDescent="0.25">
      <c r="A12652" s="14" t="s">
        <v>12232</v>
      </c>
      <c r="B12652" s="17" t="s">
        <v>12233</v>
      </c>
      <c r="C12652" s="17" t="s">
        <v>38267</v>
      </c>
      <c r="D12652" s="21" t="s">
        <v>39</v>
      </c>
      <c r="E12652" s="22" t="s">
        <v>29811</v>
      </c>
      <c r="F12652" s="22" t="s">
        <v>38785</v>
      </c>
      <c r="G12652" s="22" t="s">
        <v>39287</v>
      </c>
      <c r="H12652" s="22" t="s">
        <v>36171</v>
      </c>
      <c r="I12652" s="22"/>
      <c r="J12652" s="22"/>
      <c r="K12652" s="22"/>
      <c r="L12652" s="22"/>
      <c r="M12652" s="23"/>
      <c r="N12652" s="22"/>
      <c r="O12652" s="23"/>
      <c r="P12652" s="23"/>
      <c r="Q12652" s="23"/>
      <c r="R12652" s="23"/>
      <c r="S12652" s="23"/>
      <c r="T12652" s="28" t="str">
        <f>LOOKUP(1,1/(Table1[[#This Row],[Level_0]:[Level 15]]&gt;0),(Table1[[#This Row],[Level_0]:[Level 15]]))</f>
        <v>L000011154 - [Executive Projects Admin-G]</v>
      </c>
      <c r="U12652" s="24">
        <v>12647</v>
      </c>
    </row>
    <row r="12653" spans="1:21" x14ac:dyDescent="0.25">
      <c r="A12653" s="14" t="s">
        <v>16225</v>
      </c>
      <c r="B12653" s="17" t="s">
        <v>16226</v>
      </c>
      <c r="C12653" s="17" t="s">
        <v>38267</v>
      </c>
      <c r="D12653" s="21" t="s">
        <v>39</v>
      </c>
      <c r="E12653" s="22" t="s">
        <v>29811</v>
      </c>
      <c r="F12653" s="22" t="s">
        <v>38785</v>
      </c>
      <c r="G12653" s="22" t="s">
        <v>39287</v>
      </c>
      <c r="H12653" s="22" t="s">
        <v>36239</v>
      </c>
      <c r="I12653" s="22"/>
      <c r="J12653" s="22"/>
      <c r="K12653" s="22"/>
      <c r="L12653" s="22"/>
      <c r="M12653" s="23"/>
      <c r="N12653" s="22"/>
      <c r="O12653" s="23"/>
      <c r="P12653" s="23"/>
      <c r="Q12653" s="23"/>
      <c r="R12653" s="23"/>
      <c r="S12653" s="23"/>
      <c r="T12653" s="28" t="str">
        <f>LOOKUP(1,1/(Table1[[#This Row],[Level_0]:[Level 15]]&gt;0),(Table1[[#This Row],[Level_0]:[Level 15]]))</f>
        <v>L000011337 - [9659 PVC Exploration-G]</v>
      </c>
      <c r="U12653" s="24">
        <v>12648</v>
      </c>
    </row>
    <row r="12654" spans="1:21" x14ac:dyDescent="0.25">
      <c r="A12654" s="14" t="s">
        <v>506</v>
      </c>
      <c r="B12654" s="17" t="s">
        <v>507</v>
      </c>
      <c r="C12654" s="17" t="s">
        <v>38267</v>
      </c>
      <c r="D12654" s="21" t="s">
        <v>39</v>
      </c>
      <c r="E12654" s="22" t="s">
        <v>29811</v>
      </c>
      <c r="F12654" s="22" t="s">
        <v>38785</v>
      </c>
      <c r="G12654" s="22" t="s">
        <v>39287</v>
      </c>
      <c r="H12654" s="22" t="s">
        <v>36193</v>
      </c>
      <c r="I12654" s="22"/>
      <c r="J12654" s="22"/>
      <c r="K12654" s="22"/>
      <c r="L12654" s="22"/>
      <c r="M12654" s="23"/>
      <c r="N12654" s="22"/>
      <c r="O12654" s="23"/>
      <c r="P12654" s="23"/>
      <c r="Q12654" s="23"/>
      <c r="R12654" s="23"/>
      <c r="S12654" s="23"/>
      <c r="T12654" s="28" t="str">
        <f>LOOKUP(1,1/(Table1[[#This Row],[Level_0]:[Level 15]]&gt;0),(Table1[[#This Row],[Level_0]:[Level 15]]))</f>
        <v>L000011338 - [Strat Realization &amp; Business Improve -G]</v>
      </c>
      <c r="U12654" s="24">
        <v>12649</v>
      </c>
    </row>
    <row r="12655" spans="1:21" x14ac:dyDescent="0.25">
      <c r="A12655" s="14" t="s">
        <v>16949</v>
      </c>
      <c r="B12655" s="17" t="s">
        <v>16950</v>
      </c>
      <c r="C12655" s="17" t="s">
        <v>38267</v>
      </c>
      <c r="D12655" s="21" t="s">
        <v>39</v>
      </c>
      <c r="E12655" s="22" t="s">
        <v>29811</v>
      </c>
      <c r="F12655" s="22" t="s">
        <v>38785</v>
      </c>
      <c r="G12655" s="22" t="s">
        <v>39287</v>
      </c>
      <c r="H12655" s="22" t="s">
        <v>36198</v>
      </c>
      <c r="I12655" s="22"/>
      <c r="J12655" s="22"/>
      <c r="K12655" s="22"/>
      <c r="L12655" s="22"/>
      <c r="M12655" s="23"/>
      <c r="N12655" s="22"/>
      <c r="O12655" s="23"/>
      <c r="P12655" s="23"/>
      <c r="Q12655" s="23"/>
      <c r="R12655" s="23"/>
      <c r="S12655" s="23"/>
      <c r="T12655" s="28" t="str">
        <f>LOOKUP(1,1/(Table1[[#This Row],[Level_0]:[Level 15]]&gt;0),(Table1[[#This Row],[Level_0]:[Level 15]]))</f>
        <v>L000011350 - [SBS Administration -G]</v>
      </c>
      <c r="U12655" s="24">
        <v>12650</v>
      </c>
    </row>
    <row r="12656" spans="1:21" x14ac:dyDescent="0.25">
      <c r="A12656" s="14" t="s">
        <v>6450</v>
      </c>
      <c r="B12656" s="17" t="s">
        <v>6451</v>
      </c>
      <c r="C12656" s="17" t="s">
        <v>38267</v>
      </c>
      <c r="D12656" s="21" t="s">
        <v>39</v>
      </c>
      <c r="E12656" s="22" t="s">
        <v>29811</v>
      </c>
      <c r="F12656" s="22" t="s">
        <v>38785</v>
      </c>
      <c r="G12656" s="22" t="s">
        <v>39287</v>
      </c>
      <c r="H12656" s="22" t="s">
        <v>36199</v>
      </c>
      <c r="I12656" s="22"/>
      <c r="J12656" s="22"/>
      <c r="K12656" s="22"/>
      <c r="L12656" s="22"/>
      <c r="M12656" s="23"/>
      <c r="N12656" s="22"/>
      <c r="O12656" s="23"/>
      <c r="P12656" s="23"/>
      <c r="Q12656" s="23"/>
      <c r="R12656" s="23"/>
      <c r="S12656" s="23"/>
      <c r="T12656" s="28" t="str">
        <f>LOOKUP(1,1/(Table1[[#This Row],[Level_0]:[Level 15]]&gt;0),(Table1[[#This Row],[Level_0]:[Level 15]]))</f>
        <v>L000011351 - [2123L70001 SBS - Administration-G]</v>
      </c>
      <c r="U12656" s="24">
        <v>12651</v>
      </c>
    </row>
    <row r="12657" spans="1:21" x14ac:dyDescent="0.25">
      <c r="A12657" s="14" t="s">
        <v>15477</v>
      </c>
      <c r="B12657" s="17" t="s">
        <v>38987</v>
      </c>
      <c r="C12657" s="17" t="s">
        <v>38267</v>
      </c>
      <c r="D12657" s="21" t="s">
        <v>39</v>
      </c>
      <c r="E12657" s="22" t="s">
        <v>29811</v>
      </c>
      <c r="F12657" s="22" t="s">
        <v>38785</v>
      </c>
      <c r="G12657" s="22" t="s">
        <v>39287</v>
      </c>
      <c r="H12657" s="22" t="s">
        <v>38819</v>
      </c>
      <c r="I12657" s="22"/>
      <c r="J12657" s="22"/>
      <c r="K12657" s="22"/>
      <c r="L12657" s="22"/>
      <c r="M12657" s="23"/>
      <c r="N12657" s="22"/>
      <c r="O12657" s="23"/>
      <c r="P12657" s="23"/>
      <c r="Q12657" s="23"/>
      <c r="R12657" s="23"/>
      <c r="S12657" s="23"/>
      <c r="T12657" s="28" t="str">
        <f>LOOKUP(1,1/(Table1[[#This Row],[Level_0]:[Level 15]]&gt;0),(Table1[[#This Row],[Level_0]:[Level 15]]))</f>
        <v>L000011352 - [GSS - STO]</v>
      </c>
      <c r="U12657" s="24">
        <v>12652</v>
      </c>
    </row>
    <row r="12658" spans="1:21" x14ac:dyDescent="0.25">
      <c r="A12658" s="14" t="s">
        <v>21303</v>
      </c>
      <c r="B12658" s="17" t="s">
        <v>21304</v>
      </c>
      <c r="C12658" s="17" t="s">
        <v>38267</v>
      </c>
      <c r="D12658" s="21" t="s">
        <v>39</v>
      </c>
      <c r="E12658" s="22" t="s">
        <v>29811</v>
      </c>
      <c r="F12658" s="22" t="s">
        <v>38785</v>
      </c>
      <c r="G12658" s="22" t="s">
        <v>39287</v>
      </c>
      <c r="H12658" s="22" t="s">
        <v>36242</v>
      </c>
      <c r="I12658" s="22"/>
      <c r="J12658" s="22"/>
      <c r="K12658" s="22"/>
      <c r="L12658" s="22"/>
      <c r="M12658" s="23"/>
      <c r="N12658" s="22"/>
      <c r="O12658" s="23"/>
      <c r="P12658" s="23"/>
      <c r="Q12658" s="23"/>
      <c r="R12658" s="23"/>
      <c r="S12658" s="23"/>
      <c r="T12658" s="28" t="str">
        <f>LOOKUP(1,1/(Table1[[#This Row],[Level_0]:[Level 15]]&gt;0),(Table1[[#This Row],[Level_0]:[Level 15]]))</f>
        <v>L000012280 - [9793 PVC AIDD-G]</v>
      </c>
      <c r="U12658" s="24">
        <v>12653</v>
      </c>
    </row>
    <row r="12659" spans="1:21" x14ac:dyDescent="0.25">
      <c r="A12659" s="14" t="s">
        <v>7381</v>
      </c>
      <c r="B12659" s="17" t="s">
        <v>7382</v>
      </c>
      <c r="C12659" s="17" t="s">
        <v>38267</v>
      </c>
      <c r="D12659" s="21" t="s">
        <v>39</v>
      </c>
      <c r="E12659" s="22" t="s">
        <v>29811</v>
      </c>
      <c r="F12659" s="22" t="s">
        <v>38785</v>
      </c>
      <c r="G12659" s="22" t="s">
        <v>39287</v>
      </c>
      <c r="H12659" s="22" t="s">
        <v>36245</v>
      </c>
      <c r="I12659" s="22"/>
      <c r="J12659" s="22"/>
      <c r="K12659" s="22"/>
      <c r="L12659" s="22"/>
      <c r="M12659" s="23"/>
      <c r="N12659" s="22"/>
      <c r="O12659" s="23"/>
      <c r="P12659" s="23"/>
      <c r="Q12659" s="23"/>
      <c r="R12659" s="23"/>
      <c r="S12659" s="23"/>
      <c r="T12659" s="28" t="str">
        <f>LOOKUP(1,1/(Table1[[#This Row],[Level_0]:[Level 15]]&gt;0),(Table1[[#This Row],[Level_0]:[Level 15]]))</f>
        <v>L000012281 - [9794 PVC Advanced Cell Culture-G]</v>
      </c>
      <c r="U12659" s="24">
        <v>12654</v>
      </c>
    </row>
    <row r="12660" spans="1:21" x14ac:dyDescent="0.25">
      <c r="A12660" s="14" t="s">
        <v>21696</v>
      </c>
      <c r="B12660" s="17" t="s">
        <v>21697</v>
      </c>
      <c r="C12660" s="17" t="s">
        <v>38267</v>
      </c>
      <c r="D12660" s="21" t="s">
        <v>39</v>
      </c>
      <c r="E12660" s="22" t="s">
        <v>29811</v>
      </c>
      <c r="F12660" s="22" t="s">
        <v>38785</v>
      </c>
      <c r="G12660" s="22" t="s">
        <v>39287</v>
      </c>
      <c r="H12660" s="22" t="s">
        <v>36238</v>
      </c>
      <c r="I12660" s="22"/>
      <c r="J12660" s="22"/>
      <c r="K12660" s="22"/>
      <c r="L12660" s="22"/>
      <c r="M12660" s="23"/>
      <c r="N12660" s="22"/>
      <c r="O12660" s="23"/>
      <c r="P12660" s="23"/>
      <c r="Q12660" s="23"/>
      <c r="R12660" s="23"/>
      <c r="S12660" s="23"/>
      <c r="T12660" s="28" t="str">
        <f>LOOKUP(1,1/(Table1[[#This Row],[Level_0]:[Level 15]]&gt;0),(Table1[[#This Row],[Level_0]:[Level 15]]))</f>
        <v>L000012430 - [Exploration -G]</v>
      </c>
      <c r="U12660" s="24">
        <v>12655</v>
      </c>
    </row>
    <row r="12661" spans="1:21" x14ac:dyDescent="0.25">
      <c r="A12661" s="14" t="s">
        <v>20866</v>
      </c>
      <c r="B12661" s="17" t="s">
        <v>20867</v>
      </c>
      <c r="C12661" s="17" t="s">
        <v>38267</v>
      </c>
      <c r="D12661" s="21" t="s">
        <v>39</v>
      </c>
      <c r="E12661" s="22" t="s">
        <v>29811</v>
      </c>
      <c r="F12661" s="22" t="s">
        <v>38785</v>
      </c>
      <c r="G12661" s="22" t="s">
        <v>39287</v>
      </c>
      <c r="H12661" s="22" t="s">
        <v>36218</v>
      </c>
      <c r="I12661" s="22"/>
      <c r="J12661" s="22"/>
      <c r="K12661" s="22"/>
      <c r="L12661" s="22"/>
      <c r="M12661" s="23"/>
      <c r="N12661" s="22"/>
      <c r="O12661" s="23"/>
      <c r="P12661" s="23"/>
      <c r="Q12661" s="23"/>
      <c r="R12661" s="23"/>
      <c r="S12661" s="23"/>
      <c r="T12661" s="28" t="str">
        <f>LOOKUP(1,1/(Table1[[#This Row],[Level_0]:[Level 15]]&gt;0),(Table1[[#This Row],[Level_0]:[Level 15]]))</f>
        <v>L000012849 - [Curiosity - EU-G]</v>
      </c>
      <c r="U12661" s="24">
        <v>12656</v>
      </c>
    </row>
    <row r="12662" spans="1:21" x14ac:dyDescent="0.25">
      <c r="A12662" s="14" t="s">
        <v>20868</v>
      </c>
      <c r="B12662" s="17" t="s">
        <v>20869</v>
      </c>
      <c r="C12662" s="17" t="s">
        <v>38267</v>
      </c>
      <c r="D12662" s="21" t="s">
        <v>39</v>
      </c>
      <c r="E12662" s="22" t="s">
        <v>29811</v>
      </c>
      <c r="F12662" s="22" t="s">
        <v>38785</v>
      </c>
      <c r="G12662" s="22" t="s">
        <v>39287</v>
      </c>
      <c r="H12662" s="22" t="s">
        <v>36219</v>
      </c>
      <c r="I12662" s="22"/>
      <c r="J12662" s="22"/>
      <c r="K12662" s="22"/>
      <c r="L12662" s="22"/>
      <c r="M12662" s="23"/>
      <c r="N12662" s="22"/>
      <c r="O12662" s="23"/>
      <c r="P12662" s="23"/>
      <c r="Q12662" s="23"/>
      <c r="R12662" s="23"/>
      <c r="S12662" s="23"/>
      <c r="T12662" s="28" t="str">
        <f>LOOKUP(1,1/(Table1[[#This Row],[Level_0]:[Level 15]]&gt;0),(Table1[[#This Row],[Level_0]:[Level 15]]))</f>
        <v>L000012850 - [Curiosity - US-G]</v>
      </c>
      <c r="U12662" s="24">
        <v>12657</v>
      </c>
    </row>
    <row r="12663" spans="1:21" x14ac:dyDescent="0.25">
      <c r="A12663" s="14" t="s">
        <v>15535</v>
      </c>
      <c r="B12663" s="17" t="s">
        <v>15536</v>
      </c>
      <c r="C12663" s="17" t="s">
        <v>38267</v>
      </c>
      <c r="D12663" s="21" t="s">
        <v>39</v>
      </c>
      <c r="E12663" s="22" t="s">
        <v>29811</v>
      </c>
      <c r="F12663" s="22" t="s">
        <v>38785</v>
      </c>
      <c r="G12663" s="22" t="s">
        <v>39287</v>
      </c>
      <c r="H12663" s="22" t="s">
        <v>36220</v>
      </c>
      <c r="I12663" s="22"/>
      <c r="J12663" s="22"/>
      <c r="K12663" s="22"/>
      <c r="L12663" s="22"/>
      <c r="M12663" s="23"/>
      <c r="N12663" s="22"/>
      <c r="O12663" s="23"/>
      <c r="P12663" s="23"/>
      <c r="Q12663" s="23"/>
      <c r="R12663" s="23"/>
      <c r="S12663" s="23"/>
      <c r="T12663" s="28" t="str">
        <f>LOOKUP(1,1/(Table1[[#This Row],[Level_0]:[Level 15]]&gt;0),(Table1[[#This Row],[Level_0]:[Level 15]]))</f>
        <v>L000012852 - [Curiosity - Australia-G]</v>
      </c>
      <c r="U12663" s="24">
        <v>12658</v>
      </c>
    </row>
    <row r="12664" spans="1:21" x14ac:dyDescent="0.25">
      <c r="A12664" s="14" t="s">
        <v>20870</v>
      </c>
      <c r="B12664" s="17" t="s">
        <v>20871</v>
      </c>
      <c r="C12664" s="17" t="s">
        <v>38267</v>
      </c>
      <c r="D12664" s="21" t="s">
        <v>39</v>
      </c>
      <c r="E12664" s="22" t="s">
        <v>29811</v>
      </c>
      <c r="F12664" s="22" t="s">
        <v>38785</v>
      </c>
      <c r="G12664" s="22" t="s">
        <v>39287</v>
      </c>
      <c r="H12664" s="22" t="s">
        <v>36221</v>
      </c>
      <c r="I12664" s="22"/>
      <c r="J12664" s="22"/>
      <c r="K12664" s="22"/>
      <c r="L12664" s="22"/>
      <c r="M12664" s="23"/>
      <c r="N12664" s="22"/>
      <c r="O12664" s="23"/>
      <c r="P12664" s="23"/>
      <c r="Q12664" s="23"/>
      <c r="R12664" s="23"/>
      <c r="S12664" s="23"/>
      <c r="T12664" s="28" t="str">
        <f>LOOKUP(1,1/(Table1[[#This Row],[Level_0]:[Level 15]]&gt;0),(Table1[[#This Row],[Level_0]:[Level 15]]))</f>
        <v>L000012853 - [Curiosity - SG-G]</v>
      </c>
      <c r="U12664" s="24">
        <v>12659</v>
      </c>
    </row>
    <row r="12665" spans="1:21" x14ac:dyDescent="0.25">
      <c r="A12665" s="14" t="s">
        <v>11419</v>
      </c>
      <c r="B12665" s="17" t="s">
        <v>11420</v>
      </c>
      <c r="C12665" s="17" t="s">
        <v>38267</v>
      </c>
      <c r="D12665" s="21" t="s">
        <v>39</v>
      </c>
      <c r="E12665" s="22" t="s">
        <v>29811</v>
      </c>
      <c r="F12665" s="22" t="s">
        <v>38785</v>
      </c>
      <c r="G12665" s="22" t="s">
        <v>39287</v>
      </c>
      <c r="H12665" s="22" t="s">
        <v>36222</v>
      </c>
      <c r="I12665" s="22"/>
      <c r="J12665" s="22"/>
      <c r="K12665" s="22"/>
      <c r="L12665" s="22"/>
      <c r="M12665" s="23"/>
      <c r="N12665" s="22"/>
      <c r="O12665" s="23"/>
      <c r="P12665" s="23"/>
      <c r="Q12665" s="23"/>
      <c r="R12665" s="23"/>
      <c r="S12665" s="23"/>
      <c r="T12665" s="28" t="str">
        <f>LOOKUP(1,1/(Table1[[#This Row],[Level_0]:[Level 15]]&gt;0),(Table1[[#This Row],[Level_0]:[Level 15]]))</f>
        <v>L000012854 - [Sustainability e-commerce-G]</v>
      </c>
      <c r="U12665" s="24">
        <v>12660</v>
      </c>
    </row>
    <row r="12666" spans="1:21" x14ac:dyDescent="0.25">
      <c r="A12666" s="14" t="s">
        <v>18707</v>
      </c>
      <c r="B12666" s="17" t="s">
        <v>18708</v>
      </c>
      <c r="C12666" s="17" t="s">
        <v>38267</v>
      </c>
      <c r="D12666" s="21" t="s">
        <v>39</v>
      </c>
      <c r="E12666" s="22" t="s">
        <v>29811</v>
      </c>
      <c r="F12666" s="22" t="s">
        <v>38785</v>
      </c>
      <c r="G12666" s="22" t="s">
        <v>39287</v>
      </c>
      <c r="H12666" s="22" t="s">
        <v>36223</v>
      </c>
      <c r="I12666" s="22"/>
      <c r="J12666" s="22"/>
      <c r="K12666" s="22"/>
      <c r="L12666" s="22"/>
      <c r="M12666" s="23"/>
      <c r="N12666" s="22"/>
      <c r="O12666" s="23"/>
      <c r="P12666" s="23"/>
      <c r="Q12666" s="23"/>
      <c r="R12666" s="23"/>
      <c r="S12666" s="23"/>
      <c r="T12666" s="28" t="str">
        <f>LOOKUP(1,1/(Table1[[#This Row],[Level_0]:[Level 15]]&gt;0),(Table1[[#This Row],[Level_0]:[Level 15]]))</f>
        <v>L000012855 - [Sustainability IT-G]</v>
      </c>
      <c r="U12666" s="24">
        <v>12661</v>
      </c>
    </row>
    <row r="12667" spans="1:21" x14ac:dyDescent="0.25">
      <c r="A12667" s="14" t="s">
        <v>17013</v>
      </c>
      <c r="B12667" s="17" t="s">
        <v>17014</v>
      </c>
      <c r="C12667" s="17" t="s">
        <v>38267</v>
      </c>
      <c r="D12667" s="21" t="s">
        <v>39</v>
      </c>
      <c r="E12667" s="22" t="s">
        <v>29811</v>
      </c>
      <c r="F12667" s="22" t="s">
        <v>38785</v>
      </c>
      <c r="G12667" s="22" t="s">
        <v>39287</v>
      </c>
      <c r="H12667" s="22" t="s">
        <v>36224</v>
      </c>
      <c r="I12667" s="22"/>
      <c r="J12667" s="22"/>
      <c r="K12667" s="22"/>
      <c r="L12667" s="22"/>
      <c r="M12667" s="23"/>
      <c r="N12667" s="22"/>
      <c r="O12667" s="23"/>
      <c r="P12667" s="23"/>
      <c r="Q12667" s="23"/>
      <c r="R12667" s="23"/>
      <c r="S12667" s="23"/>
      <c r="T12667" s="28" t="str">
        <f>LOOKUP(1,1/(Table1[[#This Row],[Level_0]:[Level 15]]&gt;0),(Table1[[#This Row],[Level_0]:[Level 15]]))</f>
        <v>L000012856 - [Edison depreciation-G]</v>
      </c>
      <c r="U12667" s="24">
        <v>12662</v>
      </c>
    </row>
    <row r="12668" spans="1:21" x14ac:dyDescent="0.25">
      <c r="A12668" s="14" t="s">
        <v>8358</v>
      </c>
      <c r="B12668" s="17" t="s">
        <v>8359</v>
      </c>
      <c r="C12668" s="17" t="s">
        <v>38267</v>
      </c>
      <c r="D12668" s="21" t="s">
        <v>39</v>
      </c>
      <c r="E12668" s="22" t="s">
        <v>29811</v>
      </c>
      <c r="F12668" s="22" t="s">
        <v>38785</v>
      </c>
      <c r="G12668" s="22" t="s">
        <v>39287</v>
      </c>
      <c r="H12668" s="22" t="s">
        <v>36225</v>
      </c>
      <c r="I12668" s="22"/>
      <c r="J12668" s="22"/>
      <c r="K12668" s="22"/>
      <c r="L12668" s="22"/>
      <c r="M12668" s="23"/>
      <c r="N12668" s="22"/>
      <c r="O12668" s="23"/>
      <c r="P12668" s="23"/>
      <c r="Q12668" s="23"/>
      <c r="R12668" s="23"/>
      <c r="S12668" s="23"/>
      <c r="T12668" s="28" t="str">
        <f>LOOKUP(1,1/(Table1[[#This Row],[Level_0]:[Level 15]]&gt;0),(Table1[[#This Row],[Level_0]:[Level 15]]))</f>
        <v>L000012857 - [BU sustainability support R&amp;D-G]</v>
      </c>
      <c r="U12668" s="24">
        <v>12663</v>
      </c>
    </row>
    <row r="12669" spans="1:21" x14ac:dyDescent="0.25">
      <c r="A12669" s="14" t="s">
        <v>8360</v>
      </c>
      <c r="B12669" s="17" t="s">
        <v>8361</v>
      </c>
      <c r="C12669" s="17" t="s">
        <v>38267</v>
      </c>
      <c r="D12669" s="21" t="s">
        <v>39</v>
      </c>
      <c r="E12669" s="22" t="s">
        <v>29811</v>
      </c>
      <c r="F12669" s="22" t="s">
        <v>38785</v>
      </c>
      <c r="G12669" s="22" t="s">
        <v>39287</v>
      </c>
      <c r="H12669" s="22" t="s">
        <v>36226</v>
      </c>
      <c r="I12669" s="22"/>
      <c r="J12669" s="22"/>
      <c r="K12669" s="22"/>
      <c r="L12669" s="22"/>
      <c r="M12669" s="23"/>
      <c r="N12669" s="22"/>
      <c r="O12669" s="23"/>
      <c r="P12669" s="23"/>
      <c r="Q12669" s="23"/>
      <c r="R12669" s="23"/>
      <c r="S12669" s="23"/>
      <c r="T12669" s="28" t="str">
        <f>LOOKUP(1,1/(Table1[[#This Row],[Level_0]:[Level 15]]&gt;0),(Table1[[#This Row],[Level_0]:[Level 15]]))</f>
        <v>L000012858 - [BU sustainability support ISS-G]</v>
      </c>
      <c r="U12669" s="24">
        <v>12664</v>
      </c>
    </row>
    <row r="12670" spans="1:21" x14ac:dyDescent="0.25">
      <c r="A12670" s="14" t="s">
        <v>10671</v>
      </c>
      <c r="B12670" s="17" t="s">
        <v>10672</v>
      </c>
      <c r="C12670" s="17" t="s">
        <v>38267</v>
      </c>
      <c r="D12670" s="21" t="s">
        <v>39</v>
      </c>
      <c r="E12670" s="22" t="s">
        <v>29811</v>
      </c>
      <c r="F12670" s="22" t="s">
        <v>38785</v>
      </c>
      <c r="G12670" s="22" t="s">
        <v>39287</v>
      </c>
      <c r="H12670" s="22" t="s">
        <v>36227</v>
      </c>
      <c r="I12670" s="22"/>
      <c r="J12670" s="22"/>
      <c r="K12670" s="22"/>
      <c r="L12670" s="22"/>
      <c r="M12670" s="23"/>
      <c r="N12670" s="22"/>
      <c r="O12670" s="23"/>
      <c r="P12670" s="23"/>
      <c r="Q12670" s="23"/>
      <c r="R12670" s="23"/>
      <c r="S12670" s="23"/>
      <c r="T12670" s="28" t="str">
        <f>LOOKUP(1,1/(Table1[[#This Row],[Level_0]:[Level 15]]&gt;0),(Table1[[#This Row],[Level_0]:[Level 15]]))</f>
        <v>L000012911 - [ACE sustainability support-G]</v>
      </c>
      <c r="U12670" s="24">
        <v>12665</v>
      </c>
    </row>
    <row r="12671" spans="1:21" x14ac:dyDescent="0.25">
      <c r="A12671" s="14" t="s">
        <v>16292</v>
      </c>
      <c r="B12671" s="17" t="s">
        <v>16293</v>
      </c>
      <c r="C12671" s="17" t="s">
        <v>38267</v>
      </c>
      <c r="D12671" s="21" t="s">
        <v>39</v>
      </c>
      <c r="E12671" s="22" t="s">
        <v>29811</v>
      </c>
      <c r="F12671" s="22" t="s">
        <v>38785</v>
      </c>
      <c r="G12671" s="22" t="s">
        <v>39287</v>
      </c>
      <c r="H12671" s="22" t="s">
        <v>36240</v>
      </c>
      <c r="I12671" s="22"/>
      <c r="J12671" s="22"/>
      <c r="K12671" s="22"/>
      <c r="L12671" s="22"/>
      <c r="M12671" s="23"/>
      <c r="N12671" s="22"/>
      <c r="O12671" s="23"/>
      <c r="P12671" s="23"/>
      <c r="Q12671" s="23"/>
      <c r="R12671" s="23"/>
      <c r="S12671" s="23"/>
      <c r="T12671" s="28" t="str">
        <f>LOOKUP(1,1/(Table1[[#This Row],[Level_0]:[Level 15]]&gt;0),(Table1[[#This Row],[Level_0]:[Level 15]]))</f>
        <v>L000012967 - [9795 PVC Exploration-G]</v>
      </c>
      <c r="U12671" s="24">
        <v>12666</v>
      </c>
    </row>
    <row r="12672" spans="1:21" x14ac:dyDescent="0.25">
      <c r="A12672" s="14" t="s">
        <v>20880</v>
      </c>
      <c r="B12672" s="17" t="s">
        <v>20881</v>
      </c>
      <c r="C12672" s="17" t="s">
        <v>38267</v>
      </c>
      <c r="D12672" s="21" t="s">
        <v>39</v>
      </c>
      <c r="E12672" s="22" t="s">
        <v>29811</v>
      </c>
      <c r="F12672" s="22" t="s">
        <v>38785</v>
      </c>
      <c r="G12672" s="22" t="s">
        <v>39287</v>
      </c>
      <c r="H12672" s="22" t="s">
        <v>36243</v>
      </c>
      <c r="I12672" s="22"/>
      <c r="J12672" s="22"/>
      <c r="K12672" s="22"/>
      <c r="L12672" s="22"/>
      <c r="M12672" s="23"/>
      <c r="N12672" s="22"/>
      <c r="O12672" s="23"/>
      <c r="P12672" s="23"/>
      <c r="Q12672" s="23"/>
      <c r="R12672" s="23"/>
      <c r="S12672" s="23"/>
      <c r="T12672" s="28" t="str">
        <f>LOOKUP(1,1/(Table1[[#This Row],[Level_0]:[Level 15]]&gt;0),(Table1[[#This Row],[Level_0]:[Level 15]]))</f>
        <v>L000012968 - [India PVC AIDD-G]</v>
      </c>
      <c r="U12672" s="24">
        <v>12667</v>
      </c>
    </row>
    <row r="12673" spans="1:21" x14ac:dyDescent="0.25">
      <c r="A12673" s="14" t="s">
        <v>19624</v>
      </c>
      <c r="B12673" s="17" t="s">
        <v>19625</v>
      </c>
      <c r="C12673" s="17" t="s">
        <v>38267</v>
      </c>
      <c r="D12673" s="21" t="s">
        <v>39</v>
      </c>
      <c r="E12673" s="22" t="s">
        <v>29811</v>
      </c>
      <c r="F12673" s="22" t="s">
        <v>38785</v>
      </c>
      <c r="G12673" s="22" t="s">
        <v>39287</v>
      </c>
      <c r="H12673" s="22" t="s">
        <v>36127</v>
      </c>
      <c r="I12673" s="22"/>
      <c r="J12673" s="22"/>
      <c r="K12673" s="22"/>
      <c r="L12673" s="22"/>
      <c r="M12673" s="23"/>
      <c r="N12673" s="22"/>
      <c r="O12673" s="23"/>
      <c r="P12673" s="23"/>
      <c r="Q12673" s="23"/>
      <c r="R12673" s="23"/>
      <c r="S12673" s="23"/>
      <c r="T12673" s="28" t="str">
        <f>LOOKUP(1,1/(Table1[[#This Row],[Level_0]:[Level 15]]&gt;0),(Table1[[#This Row],[Level_0]:[Level 15]]))</f>
        <v>L000012973 - [CAD - FE9 MGF CO-G]</v>
      </c>
      <c r="U12673" s="24">
        <v>12668</v>
      </c>
    </row>
    <row r="12674" spans="1:21" x14ac:dyDescent="0.25">
      <c r="A12674" s="14" t="s">
        <v>520</v>
      </c>
      <c r="B12674" s="17" t="s">
        <v>521</v>
      </c>
      <c r="C12674" s="17" t="s">
        <v>38267</v>
      </c>
      <c r="D12674" s="21" t="s">
        <v>39</v>
      </c>
      <c r="E12674" s="22" t="s">
        <v>29811</v>
      </c>
      <c r="F12674" s="22" t="s">
        <v>38785</v>
      </c>
      <c r="G12674" s="22" t="s">
        <v>39287</v>
      </c>
      <c r="H12674" s="22" t="s">
        <v>36235</v>
      </c>
      <c r="I12674" s="22"/>
      <c r="J12674" s="22"/>
      <c r="K12674" s="22"/>
      <c r="L12674" s="22"/>
      <c r="M12674" s="23"/>
      <c r="N12674" s="22"/>
      <c r="O12674" s="23"/>
      <c r="P12674" s="23"/>
      <c r="Q12674" s="23"/>
      <c r="R12674" s="23"/>
      <c r="S12674" s="23"/>
      <c r="T12674" s="28" t="str">
        <f>LOOKUP(1,1/(Table1[[#This Row],[Level_0]:[Level 15]]&gt;0),(Table1[[#This Row],[Level_0]:[Level 15]]))</f>
        <v>L000013004 - [Digital Roadmap &amp; Digital Enablement -G]</v>
      </c>
      <c r="U12674" s="24">
        <v>12669</v>
      </c>
    </row>
    <row r="12675" spans="1:21" x14ac:dyDescent="0.25">
      <c r="A12675" s="14" t="s">
        <v>17031</v>
      </c>
      <c r="B12675" s="17" t="s">
        <v>17032</v>
      </c>
      <c r="C12675" s="17" t="s">
        <v>38267</v>
      </c>
      <c r="D12675" s="21" t="s">
        <v>39</v>
      </c>
      <c r="E12675" s="22" t="s">
        <v>29811</v>
      </c>
      <c r="F12675" s="22" t="s">
        <v>38785</v>
      </c>
      <c r="G12675" s="22" t="s">
        <v>39287</v>
      </c>
      <c r="H12675" s="22" t="s">
        <v>36229</v>
      </c>
      <c r="I12675" s="22"/>
      <c r="J12675" s="22"/>
      <c r="K12675" s="22"/>
      <c r="L12675" s="22"/>
      <c r="M12675" s="23"/>
      <c r="N12675" s="22"/>
      <c r="O12675" s="23"/>
      <c r="P12675" s="23"/>
      <c r="Q12675" s="23"/>
      <c r="R12675" s="23"/>
      <c r="S12675" s="23"/>
      <c r="T12675" s="28" t="str">
        <f>LOOKUP(1,1/(Table1[[#This Row],[Level_0]:[Level 15]]&gt;0),(Table1[[#This Row],[Level_0]:[Level 15]]))</f>
        <v>L000013075 - [Sustainability - EU-G]</v>
      </c>
      <c r="U12675" s="24">
        <v>12670</v>
      </c>
    </row>
    <row r="12676" spans="1:21" x14ac:dyDescent="0.25">
      <c r="A12676" s="14" t="s">
        <v>17033</v>
      </c>
      <c r="B12676" s="17" t="s">
        <v>17034</v>
      </c>
      <c r="C12676" s="17" t="s">
        <v>38267</v>
      </c>
      <c r="D12676" s="21" t="s">
        <v>39</v>
      </c>
      <c r="E12676" s="22" t="s">
        <v>29811</v>
      </c>
      <c r="F12676" s="22" t="s">
        <v>38785</v>
      </c>
      <c r="G12676" s="22" t="s">
        <v>39287</v>
      </c>
      <c r="H12676" s="22" t="s">
        <v>36230</v>
      </c>
      <c r="I12676" s="22"/>
      <c r="J12676" s="22"/>
      <c r="K12676" s="22"/>
      <c r="L12676" s="22"/>
      <c r="M12676" s="23"/>
      <c r="N12676" s="22"/>
      <c r="O12676" s="23"/>
      <c r="P12676" s="23"/>
      <c r="Q12676" s="23"/>
      <c r="R12676" s="23"/>
      <c r="S12676" s="23"/>
      <c r="T12676" s="28" t="str">
        <f>LOOKUP(1,1/(Table1[[#This Row],[Level_0]:[Level 15]]&gt;0),(Table1[[#This Row],[Level_0]:[Level 15]]))</f>
        <v>L000013076 - [Sustainability - SG-G]</v>
      </c>
      <c r="U12676" s="24">
        <v>12671</v>
      </c>
    </row>
    <row r="12677" spans="1:21" x14ac:dyDescent="0.25">
      <c r="A12677" s="14" t="s">
        <v>18717</v>
      </c>
      <c r="B12677" s="17" t="s">
        <v>18718</v>
      </c>
      <c r="C12677" s="17" t="s">
        <v>38267</v>
      </c>
      <c r="D12677" s="21" t="s">
        <v>39</v>
      </c>
      <c r="E12677" s="22" t="s">
        <v>29811</v>
      </c>
      <c r="F12677" s="22" t="s">
        <v>38785</v>
      </c>
      <c r="G12677" s="22" t="s">
        <v>39287</v>
      </c>
      <c r="H12677" s="22" t="s">
        <v>36231</v>
      </c>
      <c r="I12677" s="22"/>
      <c r="J12677" s="22"/>
      <c r="K12677" s="22"/>
      <c r="L12677" s="22"/>
      <c r="M12677" s="23"/>
      <c r="N12677" s="22"/>
      <c r="O12677" s="23"/>
      <c r="P12677" s="23"/>
      <c r="Q12677" s="23"/>
      <c r="R12677" s="23"/>
      <c r="S12677" s="23"/>
      <c r="T12677" s="28" t="str">
        <f>LOOKUP(1,1/(Table1[[#This Row],[Level_0]:[Level 15]]&gt;0),(Table1[[#This Row],[Level_0]:[Level 15]]))</f>
        <v>L000013077 - [Curiosity - India-G]</v>
      </c>
      <c r="U12677" s="24">
        <v>12672</v>
      </c>
    </row>
    <row r="12678" spans="1:21" x14ac:dyDescent="0.25">
      <c r="A12678" s="14" t="s">
        <v>9956</v>
      </c>
      <c r="B12678" s="17" t="s">
        <v>9957</v>
      </c>
      <c r="C12678" s="17" t="s">
        <v>38267</v>
      </c>
      <c r="D12678" s="21" t="s">
        <v>39</v>
      </c>
      <c r="E12678" s="22" t="s">
        <v>29811</v>
      </c>
      <c r="F12678" s="22" t="s">
        <v>38785</v>
      </c>
      <c r="G12678" s="22" t="s">
        <v>39287</v>
      </c>
      <c r="H12678" s="22" t="s">
        <v>36232</v>
      </c>
      <c r="I12678" s="22"/>
      <c r="J12678" s="22"/>
      <c r="K12678" s="22"/>
      <c r="L12678" s="22"/>
      <c r="M12678" s="23"/>
      <c r="N12678" s="22"/>
      <c r="O12678" s="23"/>
      <c r="P12678" s="23"/>
      <c r="Q12678" s="23"/>
      <c r="R12678" s="23"/>
      <c r="S12678" s="23"/>
      <c r="T12678" s="28" t="str">
        <f>LOOKUP(1,1/(Table1[[#This Row],[Level_0]:[Level 15]]&gt;0),(Table1[[#This Row],[Level_0]:[Level 15]]))</f>
        <v>L000013085 - [ISCO sustainability support-G]</v>
      </c>
      <c r="U12678" s="24">
        <v>12673</v>
      </c>
    </row>
    <row r="12679" spans="1:21" x14ac:dyDescent="0.25">
      <c r="A12679" s="14" t="s">
        <v>11448</v>
      </c>
      <c r="B12679" s="17" t="s">
        <v>11449</v>
      </c>
      <c r="C12679" s="17" t="s">
        <v>38267</v>
      </c>
      <c r="D12679" s="21" t="s">
        <v>39</v>
      </c>
      <c r="E12679" s="22" t="s">
        <v>29811</v>
      </c>
      <c r="F12679" s="22" t="s">
        <v>38785</v>
      </c>
      <c r="G12679" s="22" t="s">
        <v>39287</v>
      </c>
      <c r="H12679" s="22" t="s">
        <v>36233</v>
      </c>
      <c r="I12679" s="22"/>
      <c r="J12679" s="22"/>
      <c r="K12679" s="22"/>
      <c r="L12679" s="22"/>
      <c r="M12679" s="23"/>
      <c r="N12679" s="22"/>
      <c r="O12679" s="23"/>
      <c r="P12679" s="23"/>
      <c r="Q12679" s="23"/>
      <c r="R12679" s="23"/>
      <c r="S12679" s="23"/>
      <c r="T12679" s="28" t="str">
        <f>LOOKUP(1,1/(Table1[[#This Row],[Level_0]:[Level 15]]&gt;0),(Table1[[#This Row],[Level_0]:[Level 15]]))</f>
        <v>L000013086 - [IT sustainability support-G]</v>
      </c>
      <c r="U12679" s="24">
        <v>12674</v>
      </c>
    </row>
    <row r="12680" spans="1:21" x14ac:dyDescent="0.25">
      <c r="A12680" s="14" t="s">
        <v>15554</v>
      </c>
      <c r="B12680" s="17" t="s">
        <v>15555</v>
      </c>
      <c r="C12680" s="17" t="s">
        <v>38267</v>
      </c>
      <c r="D12680" s="21" t="s">
        <v>39</v>
      </c>
      <c r="E12680" s="22" t="s">
        <v>29811</v>
      </c>
      <c r="F12680" s="22" t="s">
        <v>38785</v>
      </c>
      <c r="G12680" s="22" t="s">
        <v>39287</v>
      </c>
      <c r="H12680" s="22" t="s">
        <v>36174</v>
      </c>
      <c r="I12680" s="22"/>
      <c r="J12680" s="22"/>
      <c r="K12680" s="22"/>
      <c r="L12680" s="22"/>
      <c r="M12680" s="23"/>
      <c r="N12680" s="22"/>
      <c r="O12680" s="23"/>
      <c r="P12680" s="23"/>
      <c r="Q12680" s="23"/>
      <c r="R12680" s="23"/>
      <c r="S12680" s="23"/>
      <c r="T12680" s="28" t="str">
        <f>LOOKUP(1,1/(Table1[[#This Row],[Level_0]:[Level 15]]&gt;0),(Table1[[#This Row],[Level_0]:[Level 15]]))</f>
        <v>L000013108 - [Exec Proj Other  R&amp;D -G]</v>
      </c>
      <c r="U12680" s="24">
        <v>12675</v>
      </c>
    </row>
    <row r="12681" spans="1:21" x14ac:dyDescent="0.25">
      <c r="A12681" s="14" t="s">
        <v>15576</v>
      </c>
      <c r="B12681" s="17" t="s">
        <v>14803</v>
      </c>
      <c r="C12681" s="17" t="s">
        <v>38267</v>
      </c>
      <c r="D12681" s="21" t="s">
        <v>39</v>
      </c>
      <c r="E12681" s="22" t="s">
        <v>29811</v>
      </c>
      <c r="F12681" s="22" t="s">
        <v>38785</v>
      </c>
      <c r="G12681" s="22" t="s">
        <v>39287</v>
      </c>
      <c r="H12681" s="22" t="s">
        <v>36101</v>
      </c>
      <c r="I12681" s="22"/>
      <c r="J12681" s="22"/>
      <c r="K12681" s="22"/>
      <c r="L12681" s="22"/>
      <c r="M12681" s="23"/>
      <c r="N12681" s="22"/>
      <c r="O12681" s="23"/>
      <c r="P12681" s="23"/>
      <c r="Q12681" s="23"/>
      <c r="R12681" s="23"/>
      <c r="S12681" s="23"/>
      <c r="T12681" s="28" t="str">
        <f>LOOKUP(1,1/(Table1[[#This Row],[Level_0]:[Level 15]]&gt;0),(Table1[[#This Row],[Level_0]:[Level 15]]))</f>
        <v>L000013374 - [MGF Business Partnering]</v>
      </c>
      <c r="U12681" s="24">
        <v>12676</v>
      </c>
    </row>
    <row r="12682" spans="1:21" x14ac:dyDescent="0.25">
      <c r="A12682" s="14" t="s">
        <v>37562</v>
      </c>
      <c r="B12682" s="17" t="s">
        <v>37563</v>
      </c>
      <c r="C12682" s="17" t="s">
        <v>38267</v>
      </c>
      <c r="D12682" s="21" t="s">
        <v>39</v>
      </c>
      <c r="E12682" s="22" t="s">
        <v>29811</v>
      </c>
      <c r="F12682" s="22" t="s">
        <v>38785</v>
      </c>
      <c r="G12682" s="22" t="s">
        <v>39287</v>
      </c>
      <c r="H12682" s="22" t="s">
        <v>36064</v>
      </c>
      <c r="I12682" s="22"/>
      <c r="J12682" s="22"/>
      <c r="K12682" s="22"/>
      <c r="L12682" s="22"/>
      <c r="M12682" s="23"/>
      <c r="N12682" s="22"/>
      <c r="O12682" s="23"/>
      <c r="P12682" s="23"/>
      <c r="Q12682" s="23"/>
      <c r="R12682" s="23"/>
      <c r="S12682" s="23"/>
      <c r="T12682" s="28" t="str">
        <f>LOOKUP(1,1/(Table1[[#This Row],[Level_0]:[Level 15]]&gt;0),(Table1[[#This Row],[Level_0]:[Level 15]]))</f>
        <v>L000013620 - [LS MGF - EF Business Partnering]</v>
      </c>
      <c r="U12682" s="24">
        <v>12677</v>
      </c>
    </row>
    <row r="12683" spans="1:21" x14ac:dyDescent="0.25">
      <c r="A12683" s="14" t="s">
        <v>38256</v>
      </c>
      <c r="B12683" s="17" t="s">
        <v>38257</v>
      </c>
      <c r="C12683" s="17" t="s">
        <v>38267</v>
      </c>
      <c r="D12683" s="21" t="s">
        <v>39</v>
      </c>
      <c r="E12683" s="22" t="s">
        <v>29811</v>
      </c>
      <c r="F12683" s="22" t="s">
        <v>38785</v>
      </c>
      <c r="G12683" s="22" t="s">
        <v>39287</v>
      </c>
      <c r="H12683" s="22" t="s">
        <v>36135</v>
      </c>
      <c r="I12683" s="22"/>
      <c r="J12683" s="22"/>
      <c r="K12683" s="22"/>
      <c r="L12683" s="22"/>
      <c r="M12683" s="23"/>
      <c r="N12683" s="22"/>
      <c r="O12683" s="23"/>
      <c r="P12683" s="23"/>
      <c r="Q12683" s="23"/>
      <c r="R12683" s="23"/>
      <c r="S12683" s="23"/>
      <c r="T12683" s="28" t="str">
        <f>LOOKUP(1,1/(Table1[[#This Row],[Level_0]:[Level 15]]&gt;0),(Table1[[#This Row],[Level_0]:[Level 15]]))</f>
        <v>L000013686 - [Deleted MGF-BP]</v>
      </c>
      <c r="U12683" s="24">
        <v>12678</v>
      </c>
    </row>
    <row r="12684" spans="1:21" x14ac:dyDescent="0.25">
      <c r="A12684" s="14" t="s">
        <v>39103</v>
      </c>
      <c r="B12684" s="17" t="s">
        <v>39104</v>
      </c>
      <c r="C12684" s="17" t="s">
        <v>38267</v>
      </c>
      <c r="D12684" s="21" t="s">
        <v>39</v>
      </c>
      <c r="E12684" s="22" t="s">
        <v>29811</v>
      </c>
      <c r="F12684" s="22" t="s">
        <v>38785</v>
      </c>
      <c r="G12684" s="22" t="s">
        <v>39287</v>
      </c>
      <c r="H12684" s="22" t="s">
        <v>38796</v>
      </c>
      <c r="I12684" s="22"/>
      <c r="J12684" s="22"/>
      <c r="K12684" s="22"/>
      <c r="L12684" s="22"/>
      <c r="M12684" s="23"/>
      <c r="N12684" s="22"/>
      <c r="O12684" s="23"/>
      <c r="P12684" s="23"/>
      <c r="Q12684" s="23"/>
      <c r="R12684" s="23"/>
      <c r="S12684" s="23"/>
      <c r="T12684" s="28" t="str">
        <f>LOOKUP(1,1/(Table1[[#This Row],[Level_0]:[Level 15]]&gt;0),(Table1[[#This Row],[Level_0]:[Level 15]]))</f>
        <v>L000013740 - [GSS Center of Excellence]</v>
      </c>
      <c r="U12684" s="24">
        <v>12679</v>
      </c>
    </row>
    <row r="12685" spans="1:21" x14ac:dyDescent="0.25">
      <c r="A12685" s="14" t="s">
        <v>39105</v>
      </c>
      <c r="B12685" s="17" t="s">
        <v>39106</v>
      </c>
      <c r="C12685" s="17" t="s">
        <v>38267</v>
      </c>
      <c r="D12685" s="21" t="s">
        <v>39</v>
      </c>
      <c r="E12685" s="22" t="s">
        <v>29811</v>
      </c>
      <c r="F12685" s="22" t="s">
        <v>38785</v>
      </c>
      <c r="G12685" s="22" t="s">
        <v>39287</v>
      </c>
      <c r="H12685" s="22" t="s">
        <v>38797</v>
      </c>
      <c r="I12685" s="22"/>
      <c r="J12685" s="22"/>
      <c r="K12685" s="22"/>
      <c r="L12685" s="22"/>
      <c r="M12685" s="23"/>
      <c r="N12685" s="22"/>
      <c r="O12685" s="23"/>
      <c r="P12685" s="23"/>
      <c r="Q12685" s="23"/>
      <c r="R12685" s="23"/>
      <c r="S12685" s="23"/>
      <c r="T12685" s="28" t="str">
        <f>LOOKUP(1,1/(Table1[[#This Row],[Level_0]:[Level 15]]&gt;0),(Table1[[#This Row],[Level_0]:[Level 15]]))</f>
        <v>L000013741 - [GSS - SLS]</v>
      </c>
      <c r="U12685" s="24">
        <v>12680</v>
      </c>
    </row>
    <row r="12686" spans="1:21" x14ac:dyDescent="0.25">
      <c r="A12686" s="14" t="s">
        <v>39107</v>
      </c>
      <c r="B12686" s="17" t="s">
        <v>39108</v>
      </c>
      <c r="C12686" s="17" t="s">
        <v>38267</v>
      </c>
      <c r="D12686" s="21" t="s">
        <v>39</v>
      </c>
      <c r="E12686" s="22" t="s">
        <v>29811</v>
      </c>
      <c r="F12686" s="22" t="s">
        <v>38785</v>
      </c>
      <c r="G12686" s="22" t="s">
        <v>39287</v>
      </c>
      <c r="H12686" s="22" t="s">
        <v>38798</v>
      </c>
      <c r="I12686" s="22"/>
      <c r="J12686" s="22"/>
      <c r="K12686" s="22"/>
      <c r="L12686" s="22"/>
      <c r="M12686" s="23"/>
      <c r="N12686" s="22"/>
      <c r="O12686" s="23"/>
      <c r="P12686" s="23"/>
      <c r="Q12686" s="23"/>
      <c r="R12686" s="23"/>
      <c r="S12686" s="23"/>
      <c r="T12686" s="28" t="str">
        <f>LOOKUP(1,1/(Table1[[#This Row],[Level_0]:[Level 15]]&gt;0),(Table1[[#This Row],[Level_0]:[Level 15]]))</f>
        <v>L000013742 - [GSS - Business Operation]</v>
      </c>
      <c r="U12686" s="24">
        <v>12681</v>
      </c>
    </row>
    <row r="12687" spans="1:21" x14ac:dyDescent="0.25">
      <c r="A12687" s="14" t="s">
        <v>39109</v>
      </c>
      <c r="B12687" s="17" t="s">
        <v>39110</v>
      </c>
      <c r="C12687" s="17" t="s">
        <v>38267</v>
      </c>
      <c r="D12687" s="21" t="s">
        <v>39</v>
      </c>
      <c r="E12687" s="22" t="s">
        <v>29811</v>
      </c>
      <c r="F12687" s="22" t="s">
        <v>38785</v>
      </c>
      <c r="G12687" s="22" t="s">
        <v>39287</v>
      </c>
      <c r="H12687" s="22" t="s">
        <v>38799</v>
      </c>
      <c r="I12687" s="22"/>
      <c r="J12687" s="22"/>
      <c r="K12687" s="22"/>
      <c r="L12687" s="22"/>
      <c r="M12687" s="23"/>
      <c r="N12687" s="22"/>
      <c r="O12687" s="23"/>
      <c r="P12687" s="23"/>
      <c r="Q12687" s="23"/>
      <c r="R12687" s="23"/>
      <c r="S12687" s="23"/>
      <c r="T12687" s="28" t="str">
        <f>LOOKUP(1,1/(Table1[[#This Row],[Level_0]:[Level 15]]&gt;0),(Table1[[#This Row],[Level_0]:[Level 15]]))</f>
        <v>L000013743 - [GSS - Biomonitoring]</v>
      </c>
      <c r="U12687" s="24">
        <v>12682</v>
      </c>
    </row>
    <row r="12688" spans="1:21" x14ac:dyDescent="0.25">
      <c r="A12688" s="14" t="s">
        <v>39111</v>
      </c>
      <c r="B12688" s="17" t="s">
        <v>39112</v>
      </c>
      <c r="C12688" s="17" t="s">
        <v>38267</v>
      </c>
      <c r="D12688" s="21" t="s">
        <v>39</v>
      </c>
      <c r="E12688" s="22" t="s">
        <v>29811</v>
      </c>
      <c r="F12688" s="22" t="s">
        <v>38785</v>
      </c>
      <c r="G12688" s="22" t="s">
        <v>39287</v>
      </c>
      <c r="H12688" s="22" t="s">
        <v>38800</v>
      </c>
      <c r="I12688" s="22"/>
      <c r="J12688" s="22"/>
      <c r="K12688" s="22"/>
      <c r="L12688" s="22"/>
      <c r="M12688" s="23"/>
      <c r="N12688" s="22"/>
      <c r="O12688" s="23"/>
      <c r="P12688" s="23"/>
      <c r="Q12688" s="23"/>
      <c r="R12688" s="23"/>
      <c r="S12688" s="23"/>
      <c r="T12688" s="28" t="str">
        <f>LOOKUP(1,1/(Table1[[#This Row],[Level_0]:[Level 15]]&gt;0),(Table1[[#This Row],[Level_0]:[Level 15]]))</f>
        <v>L000013744 - [GSS - Diagnistics &amp; Regulated Materials]</v>
      </c>
      <c r="U12688" s="24">
        <v>12683</v>
      </c>
    </row>
    <row r="12689" spans="1:21" x14ac:dyDescent="0.25">
      <c r="A12689" s="14" t="s">
        <v>39113</v>
      </c>
      <c r="B12689" s="17" t="s">
        <v>39114</v>
      </c>
      <c r="C12689" s="17" t="s">
        <v>38267</v>
      </c>
      <c r="D12689" s="21" t="s">
        <v>39</v>
      </c>
      <c r="E12689" s="22" t="s">
        <v>29811</v>
      </c>
      <c r="F12689" s="22" t="s">
        <v>38785</v>
      </c>
      <c r="G12689" s="22" t="s">
        <v>39287</v>
      </c>
      <c r="H12689" s="22" t="s">
        <v>38801</v>
      </c>
      <c r="I12689" s="22"/>
      <c r="J12689" s="22"/>
      <c r="K12689" s="22"/>
      <c r="L12689" s="22"/>
      <c r="M12689" s="23"/>
      <c r="N12689" s="22"/>
      <c r="O12689" s="23"/>
      <c r="P12689" s="23"/>
      <c r="Q12689" s="23"/>
      <c r="R12689" s="23"/>
      <c r="S12689" s="23"/>
      <c r="T12689" s="28" t="str">
        <f>LOOKUP(1,1/(Table1[[#This Row],[Level_0]:[Level 15]]&gt;0),(Table1[[#This Row],[Level_0]:[Level 15]]))</f>
        <v>L000013745 - [GSS - Lab Water]</v>
      </c>
      <c r="U12689" s="24">
        <v>12684</v>
      </c>
    </row>
    <row r="12690" spans="1:21" x14ac:dyDescent="0.25">
      <c r="A12690" s="14" t="s">
        <v>39115</v>
      </c>
      <c r="B12690" s="17" t="s">
        <v>39116</v>
      </c>
      <c r="C12690" s="17" t="s">
        <v>38267</v>
      </c>
      <c r="D12690" s="21" t="s">
        <v>39</v>
      </c>
      <c r="E12690" s="22" t="s">
        <v>29811</v>
      </c>
      <c r="F12690" s="22" t="s">
        <v>38785</v>
      </c>
      <c r="G12690" s="22" t="s">
        <v>39287</v>
      </c>
      <c r="H12690" s="22" t="s">
        <v>38802</v>
      </c>
      <c r="I12690" s="22"/>
      <c r="J12690" s="22"/>
      <c r="K12690" s="22"/>
      <c r="L12690" s="22"/>
      <c r="M12690" s="23"/>
      <c r="N12690" s="22"/>
      <c r="O12690" s="23"/>
      <c r="P12690" s="23"/>
      <c r="Q12690" s="23"/>
      <c r="R12690" s="23"/>
      <c r="S12690" s="23"/>
      <c r="T12690" s="28" t="str">
        <f>LOOKUP(1,1/(Table1[[#This Row],[Level_0]:[Level 15]]&gt;0),(Table1[[#This Row],[Level_0]:[Level 15]]))</f>
        <v>L000013746 - [GSS - eCommerce]</v>
      </c>
      <c r="U12690" s="24">
        <v>12685</v>
      </c>
    </row>
    <row r="12691" spans="1:21" x14ac:dyDescent="0.25">
      <c r="A12691" s="14" t="s">
        <v>39117</v>
      </c>
      <c r="B12691" s="17" t="s">
        <v>39118</v>
      </c>
      <c r="C12691" s="17" t="s">
        <v>38267</v>
      </c>
      <c r="D12691" s="21" t="s">
        <v>39</v>
      </c>
      <c r="E12691" s="22" t="s">
        <v>29811</v>
      </c>
      <c r="F12691" s="22" t="s">
        <v>38785</v>
      </c>
      <c r="G12691" s="22" t="s">
        <v>39287</v>
      </c>
      <c r="H12691" s="22" t="s">
        <v>38803</v>
      </c>
      <c r="I12691" s="22"/>
      <c r="J12691" s="22"/>
      <c r="K12691" s="22"/>
      <c r="L12691" s="22"/>
      <c r="M12691" s="23"/>
      <c r="N12691" s="22"/>
      <c r="O12691" s="23"/>
      <c r="P12691" s="23"/>
      <c r="Q12691" s="23"/>
      <c r="R12691" s="23"/>
      <c r="S12691" s="23"/>
      <c r="T12691" s="28" t="str">
        <f>LOOKUP(1,1/(Table1[[#This Row],[Level_0]:[Level 15]]&gt;0),(Table1[[#This Row],[Level_0]:[Level 15]]))</f>
        <v>L000013747 - [GSS -  Chemistry]</v>
      </c>
      <c r="U12691" s="24">
        <v>12686</v>
      </c>
    </row>
    <row r="12692" spans="1:21" x14ac:dyDescent="0.25">
      <c r="A12692" s="14" t="s">
        <v>39119</v>
      </c>
      <c r="B12692" s="17" t="s">
        <v>39120</v>
      </c>
      <c r="C12692" s="17" t="s">
        <v>38267</v>
      </c>
      <c r="D12692" s="21" t="s">
        <v>39</v>
      </c>
      <c r="E12692" s="22" t="s">
        <v>29811</v>
      </c>
      <c r="F12692" s="22" t="s">
        <v>38785</v>
      </c>
      <c r="G12692" s="22" t="s">
        <v>39287</v>
      </c>
      <c r="H12692" s="22" t="s">
        <v>38804</v>
      </c>
      <c r="I12692" s="22"/>
      <c r="J12692" s="22"/>
      <c r="K12692" s="22"/>
      <c r="L12692" s="22"/>
      <c r="M12692" s="23"/>
      <c r="N12692" s="22"/>
      <c r="O12692" s="23"/>
      <c r="P12692" s="23"/>
      <c r="Q12692" s="23"/>
      <c r="R12692" s="23"/>
      <c r="S12692" s="23"/>
      <c r="T12692" s="28" t="str">
        <f>LOOKUP(1,1/(Table1[[#This Row],[Level_0]:[Level 15]]&gt;0),(Table1[[#This Row],[Level_0]:[Level 15]]))</f>
        <v>L000013748 - [GSS - SLS Commercial Americas]</v>
      </c>
      <c r="U12692" s="24">
        <v>12687</v>
      </c>
    </row>
    <row r="12693" spans="1:21" x14ac:dyDescent="0.25">
      <c r="A12693" s="14" t="s">
        <v>39121</v>
      </c>
      <c r="B12693" s="17" t="s">
        <v>39122</v>
      </c>
      <c r="C12693" s="17" t="s">
        <v>38267</v>
      </c>
      <c r="D12693" s="21" t="s">
        <v>39</v>
      </c>
      <c r="E12693" s="22" t="s">
        <v>29811</v>
      </c>
      <c r="F12693" s="22" t="s">
        <v>38785</v>
      </c>
      <c r="G12693" s="22" t="s">
        <v>39287</v>
      </c>
      <c r="H12693" s="22" t="s">
        <v>38805</v>
      </c>
      <c r="I12693" s="22"/>
      <c r="J12693" s="22"/>
      <c r="K12693" s="22"/>
      <c r="L12693" s="22"/>
      <c r="M12693" s="23"/>
      <c r="N12693" s="22"/>
      <c r="O12693" s="23"/>
      <c r="P12693" s="23"/>
      <c r="Q12693" s="23"/>
      <c r="R12693" s="23"/>
      <c r="S12693" s="23"/>
      <c r="T12693" s="28" t="str">
        <f>LOOKUP(1,1/(Table1[[#This Row],[Level_0]:[Level 15]]&gt;0),(Table1[[#This Row],[Level_0]:[Level 15]]))</f>
        <v>L000013749 - [GSS - SLS Commercial APAC]</v>
      </c>
      <c r="U12693" s="24">
        <v>12688</v>
      </c>
    </row>
    <row r="12694" spans="1:21" x14ac:dyDescent="0.25">
      <c r="A12694" s="14" t="s">
        <v>39123</v>
      </c>
      <c r="B12694" s="17" t="s">
        <v>39124</v>
      </c>
      <c r="C12694" s="17" t="s">
        <v>38267</v>
      </c>
      <c r="D12694" s="21" t="s">
        <v>39</v>
      </c>
      <c r="E12694" s="22" t="s">
        <v>29811</v>
      </c>
      <c r="F12694" s="22" t="s">
        <v>38785</v>
      </c>
      <c r="G12694" s="22" t="s">
        <v>39287</v>
      </c>
      <c r="H12694" s="22" t="s">
        <v>38806</v>
      </c>
      <c r="I12694" s="22"/>
      <c r="J12694" s="22"/>
      <c r="K12694" s="22"/>
      <c r="L12694" s="22"/>
      <c r="M12694" s="23"/>
      <c r="N12694" s="22"/>
      <c r="O12694" s="23"/>
      <c r="P12694" s="23"/>
      <c r="Q12694" s="23"/>
      <c r="R12694" s="23"/>
      <c r="S12694" s="23"/>
      <c r="T12694" s="28" t="str">
        <f>LOOKUP(1,1/(Table1[[#This Row],[Level_0]:[Level 15]]&gt;0),(Table1[[#This Row],[Level_0]:[Level 15]]))</f>
        <v>L000013750 - [GSS - SLS Commercial EMEA]</v>
      </c>
      <c r="U12694" s="24">
        <v>12689</v>
      </c>
    </row>
    <row r="12695" spans="1:21" x14ac:dyDescent="0.25">
      <c r="A12695" s="14" t="s">
        <v>39125</v>
      </c>
      <c r="B12695" s="17" t="s">
        <v>39126</v>
      </c>
      <c r="C12695" s="17" t="s">
        <v>38267</v>
      </c>
      <c r="D12695" s="21" t="s">
        <v>39</v>
      </c>
      <c r="E12695" s="22" t="s">
        <v>29811</v>
      </c>
      <c r="F12695" s="22" t="s">
        <v>38785</v>
      </c>
      <c r="G12695" s="22" t="s">
        <v>39287</v>
      </c>
      <c r="H12695" s="22" t="s">
        <v>38807</v>
      </c>
      <c r="I12695" s="22"/>
      <c r="J12695" s="22"/>
      <c r="K12695" s="22"/>
      <c r="L12695" s="22"/>
      <c r="M12695" s="23"/>
      <c r="N12695" s="22"/>
      <c r="O12695" s="23"/>
      <c r="P12695" s="23"/>
      <c r="Q12695" s="23"/>
      <c r="R12695" s="23"/>
      <c r="S12695" s="23"/>
      <c r="T12695" s="28" t="str">
        <f>LOOKUP(1,1/(Table1[[#This Row],[Level_0]:[Level 15]]&gt;0),(Table1[[#This Row],[Level_0]:[Level 15]]))</f>
        <v>L000013751 - [GSS - Biology]</v>
      </c>
      <c r="U12695" s="24">
        <v>12690</v>
      </c>
    </row>
    <row r="12696" spans="1:21" x14ac:dyDescent="0.25">
      <c r="A12696" s="14" t="s">
        <v>39127</v>
      </c>
      <c r="B12696" s="17" t="s">
        <v>39128</v>
      </c>
      <c r="C12696" s="17" t="s">
        <v>38267</v>
      </c>
      <c r="D12696" s="21" t="s">
        <v>39</v>
      </c>
      <c r="E12696" s="22" t="s">
        <v>29811</v>
      </c>
      <c r="F12696" s="22" t="s">
        <v>38785</v>
      </c>
      <c r="G12696" s="22" t="s">
        <v>39287</v>
      </c>
      <c r="H12696" s="22" t="s">
        <v>38808</v>
      </c>
      <c r="I12696" s="22"/>
      <c r="J12696" s="22"/>
      <c r="K12696" s="22"/>
      <c r="L12696" s="22"/>
      <c r="M12696" s="23"/>
      <c r="N12696" s="22"/>
      <c r="O12696" s="23"/>
      <c r="P12696" s="23"/>
      <c r="Q12696" s="23"/>
      <c r="R12696" s="23"/>
      <c r="S12696" s="23"/>
      <c r="T12696" s="28" t="str">
        <f>LOOKUP(1,1/(Table1[[#This Row],[Level_0]:[Level 15]]&gt;0),(Table1[[#This Row],[Level_0]:[Level 15]]))</f>
        <v>L000013752 - [GSS - LSS]</v>
      </c>
      <c r="U12696" s="24">
        <v>12691</v>
      </c>
    </row>
    <row r="12697" spans="1:21" x14ac:dyDescent="0.25">
      <c r="A12697" s="14" t="s">
        <v>39129</v>
      </c>
      <c r="B12697" s="17" t="s">
        <v>39130</v>
      </c>
      <c r="C12697" s="17" t="s">
        <v>38267</v>
      </c>
      <c r="D12697" s="21" t="s">
        <v>39</v>
      </c>
      <c r="E12697" s="22" t="s">
        <v>29811</v>
      </c>
      <c r="F12697" s="22" t="s">
        <v>38785</v>
      </c>
      <c r="G12697" s="22" t="s">
        <v>39287</v>
      </c>
      <c r="H12697" s="22" t="s">
        <v>38809</v>
      </c>
      <c r="I12697" s="22"/>
      <c r="J12697" s="22"/>
      <c r="K12697" s="22"/>
      <c r="L12697" s="22"/>
      <c r="M12697" s="23"/>
      <c r="N12697" s="22"/>
      <c r="O12697" s="23"/>
      <c r="P12697" s="23"/>
      <c r="Q12697" s="23"/>
      <c r="R12697" s="23"/>
      <c r="S12697" s="23"/>
      <c r="T12697" s="28" t="str">
        <f>LOOKUP(1,1/(Table1[[#This Row],[Level_0]:[Level 15]]&gt;0),(Table1[[#This Row],[Level_0]:[Level 15]]))</f>
        <v>L000013753 - [GSS - Contract Testing Services]</v>
      </c>
      <c r="U12697" s="24">
        <v>12692</v>
      </c>
    </row>
    <row r="12698" spans="1:21" x14ac:dyDescent="0.25">
      <c r="A12698" s="14" t="s">
        <v>39131</v>
      </c>
      <c r="B12698" s="17" t="s">
        <v>39132</v>
      </c>
      <c r="C12698" s="17" t="s">
        <v>38267</v>
      </c>
      <c r="D12698" s="21" t="s">
        <v>39</v>
      </c>
      <c r="E12698" s="22" t="s">
        <v>29811</v>
      </c>
      <c r="F12698" s="22" t="s">
        <v>38785</v>
      </c>
      <c r="G12698" s="22" t="s">
        <v>39287</v>
      </c>
      <c r="H12698" s="22" t="s">
        <v>38810</v>
      </c>
      <c r="I12698" s="22"/>
      <c r="J12698" s="22"/>
      <c r="K12698" s="22"/>
      <c r="L12698" s="22"/>
      <c r="M12698" s="23"/>
      <c r="N12698" s="22"/>
      <c r="O12698" s="23"/>
      <c r="P12698" s="23"/>
      <c r="Q12698" s="23"/>
      <c r="R12698" s="23"/>
      <c r="S12698" s="23"/>
      <c r="T12698" s="28" t="str">
        <f>LOOKUP(1,1/(Table1[[#This Row],[Level_0]:[Level 15]]&gt;0),(Table1[[#This Row],[Level_0]:[Level 15]]))</f>
        <v>L000013754 - [GSS - PS]</v>
      </c>
      <c r="U12698" s="24">
        <v>12693</v>
      </c>
    </row>
    <row r="12699" spans="1:21" x14ac:dyDescent="0.25">
      <c r="A12699" s="14" t="s">
        <v>39133</v>
      </c>
      <c r="B12699" s="17" t="s">
        <v>39134</v>
      </c>
      <c r="C12699" s="17" t="s">
        <v>38267</v>
      </c>
      <c r="D12699" s="21" t="s">
        <v>39</v>
      </c>
      <c r="E12699" s="22" t="s">
        <v>29811</v>
      </c>
      <c r="F12699" s="22" t="s">
        <v>38785</v>
      </c>
      <c r="G12699" s="22" t="s">
        <v>39287</v>
      </c>
      <c r="H12699" s="22" t="s">
        <v>38811</v>
      </c>
      <c r="I12699" s="22"/>
      <c r="J12699" s="22"/>
      <c r="K12699" s="22"/>
      <c r="L12699" s="22"/>
      <c r="M12699" s="23"/>
      <c r="N12699" s="22"/>
      <c r="O12699" s="23"/>
      <c r="P12699" s="23"/>
      <c r="Q12699" s="23"/>
      <c r="R12699" s="23"/>
      <c r="S12699" s="23"/>
      <c r="T12699" s="28" t="str">
        <f>LOOKUP(1,1/(Table1[[#This Row],[Level_0]:[Level 15]]&gt;0),(Table1[[#This Row],[Level_0]:[Level 15]]))</f>
        <v>L000013755 - [GSS - PS Global Strategic Accounts &amp; Ser]</v>
      </c>
      <c r="U12699" s="24">
        <v>12694</v>
      </c>
    </row>
    <row r="12700" spans="1:21" x14ac:dyDescent="0.25">
      <c r="A12700" s="14" t="s">
        <v>39135</v>
      </c>
      <c r="B12700" s="17" t="s">
        <v>39136</v>
      </c>
      <c r="C12700" s="17" t="s">
        <v>38267</v>
      </c>
      <c r="D12700" s="21" t="s">
        <v>39</v>
      </c>
      <c r="E12700" s="22" t="s">
        <v>29811</v>
      </c>
      <c r="F12700" s="22" t="s">
        <v>38785</v>
      </c>
      <c r="G12700" s="22" t="s">
        <v>39287</v>
      </c>
      <c r="H12700" s="22" t="s">
        <v>38812</v>
      </c>
      <c r="I12700" s="22"/>
      <c r="J12700" s="22"/>
      <c r="K12700" s="22"/>
      <c r="L12700" s="22"/>
      <c r="M12700" s="23"/>
      <c r="N12700" s="22"/>
      <c r="O12700" s="23"/>
      <c r="P12700" s="23"/>
      <c r="Q12700" s="23"/>
      <c r="R12700" s="23"/>
      <c r="S12700" s="23"/>
      <c r="T12700" s="28" t="str">
        <f>LOOKUP(1,1/(Table1[[#This Row],[Level_0]:[Level 15]]&gt;0),(Table1[[#This Row],[Level_0]:[Level 15]]))</f>
        <v>L000013756 - [GSS- PS Business Franchises]</v>
      </c>
      <c r="U12700" s="24">
        <v>12695</v>
      </c>
    </row>
    <row r="12701" spans="1:21" x14ac:dyDescent="0.25">
      <c r="A12701" s="14" t="s">
        <v>39137</v>
      </c>
      <c r="B12701" s="17" t="s">
        <v>39138</v>
      </c>
      <c r="C12701" s="17" t="s">
        <v>38267</v>
      </c>
      <c r="D12701" s="21" t="s">
        <v>39</v>
      </c>
      <c r="E12701" s="22" t="s">
        <v>29811</v>
      </c>
      <c r="F12701" s="22" t="s">
        <v>38785</v>
      </c>
      <c r="G12701" s="22" t="s">
        <v>39287</v>
      </c>
      <c r="H12701" s="22" t="s">
        <v>38813</v>
      </c>
      <c r="I12701" s="22"/>
      <c r="J12701" s="22"/>
      <c r="K12701" s="22"/>
      <c r="L12701" s="22"/>
      <c r="M12701" s="23"/>
      <c r="N12701" s="22"/>
      <c r="O12701" s="23"/>
      <c r="P12701" s="23"/>
      <c r="Q12701" s="23"/>
      <c r="R12701" s="23"/>
      <c r="S12701" s="23"/>
      <c r="T12701" s="28" t="str">
        <f>LOOKUP(1,1/(Table1[[#This Row],[Level_0]:[Level 15]]&gt;0),(Table1[[#This Row],[Level_0]:[Level 15]]))</f>
        <v>L000013757 - [GSS - ISCO]</v>
      </c>
      <c r="U12701" s="24">
        <v>12696</v>
      </c>
    </row>
    <row r="12702" spans="1:21" x14ac:dyDescent="0.25">
      <c r="A12702" s="14" t="s">
        <v>39139</v>
      </c>
      <c r="B12702" s="17" t="s">
        <v>39140</v>
      </c>
      <c r="C12702" s="17" t="s">
        <v>38267</v>
      </c>
      <c r="D12702" s="21" t="s">
        <v>39</v>
      </c>
      <c r="E12702" s="22" t="s">
        <v>29811</v>
      </c>
      <c r="F12702" s="22" t="s">
        <v>38785</v>
      </c>
      <c r="G12702" s="22" t="s">
        <v>39287</v>
      </c>
      <c r="H12702" s="22" t="s">
        <v>38814</v>
      </c>
      <c r="I12702" s="22"/>
      <c r="J12702" s="22"/>
      <c r="K12702" s="22"/>
      <c r="L12702" s="22"/>
      <c r="M12702" s="23"/>
      <c r="N12702" s="22"/>
      <c r="O12702" s="23"/>
      <c r="P12702" s="23"/>
      <c r="Q12702" s="23"/>
      <c r="R12702" s="23"/>
      <c r="S12702" s="23"/>
      <c r="T12702" s="28" t="str">
        <f>LOOKUP(1,1/(Table1[[#This Row],[Level_0]:[Level 15]]&gt;0),(Table1[[#This Row],[Level_0]:[Level 15]]))</f>
        <v>L000013758 - [GSS - Supply Chain &amp; Distribution]</v>
      </c>
      <c r="U12702" s="24">
        <v>12697</v>
      </c>
    </row>
    <row r="12703" spans="1:21" x14ac:dyDescent="0.25">
      <c r="A12703" s="14" t="s">
        <v>39141</v>
      </c>
      <c r="B12703" s="17" t="s">
        <v>39142</v>
      </c>
      <c r="C12703" s="17" t="s">
        <v>38267</v>
      </c>
      <c r="D12703" s="21" t="s">
        <v>39</v>
      </c>
      <c r="E12703" s="22" t="s">
        <v>29811</v>
      </c>
      <c r="F12703" s="22" t="s">
        <v>38785</v>
      </c>
      <c r="G12703" s="22" t="s">
        <v>39287</v>
      </c>
      <c r="H12703" s="22" t="s">
        <v>38815</v>
      </c>
      <c r="I12703" s="22"/>
      <c r="J12703" s="22"/>
      <c r="K12703" s="22"/>
      <c r="L12703" s="22"/>
      <c r="M12703" s="23"/>
      <c r="N12703" s="22"/>
      <c r="O12703" s="23"/>
      <c r="P12703" s="23"/>
      <c r="Q12703" s="23"/>
      <c r="R12703" s="23"/>
      <c r="S12703" s="23"/>
      <c r="T12703" s="28" t="str">
        <f>LOOKUP(1,1/(Table1[[#This Row],[Level_0]:[Level 15]]&gt;0),(Table1[[#This Row],[Level_0]:[Level 15]]))</f>
        <v>L000013759 - [GSS - Global Plant Operation]</v>
      </c>
      <c r="U12703" s="24">
        <v>12698</v>
      </c>
    </row>
    <row r="12704" spans="1:21" x14ac:dyDescent="0.25">
      <c r="A12704" s="14" t="s">
        <v>39143</v>
      </c>
      <c r="B12704" s="17" t="s">
        <v>39144</v>
      </c>
      <c r="C12704" s="17" t="s">
        <v>38267</v>
      </c>
      <c r="D12704" s="21" t="s">
        <v>39</v>
      </c>
      <c r="E12704" s="22" t="s">
        <v>29811</v>
      </c>
      <c r="F12704" s="22" t="s">
        <v>38785</v>
      </c>
      <c r="G12704" s="22" t="s">
        <v>39287</v>
      </c>
      <c r="H12704" s="22" t="s">
        <v>38816</v>
      </c>
      <c r="I12704" s="22"/>
      <c r="J12704" s="22"/>
      <c r="K12704" s="22"/>
      <c r="L12704" s="22"/>
      <c r="M12704" s="23"/>
      <c r="N12704" s="22"/>
      <c r="O12704" s="23"/>
      <c r="P12704" s="23"/>
      <c r="Q12704" s="23"/>
      <c r="R12704" s="23"/>
      <c r="S12704" s="23"/>
      <c r="T12704" s="28" t="str">
        <f>LOOKUP(1,1/(Table1[[#This Row],[Level_0]:[Level 15]]&gt;0),(Table1[[#This Row],[Level_0]:[Level 15]]))</f>
        <v>L000013760 - [GSS - Warehouse &amp; Distribution]</v>
      </c>
      <c r="U12704" s="24">
        <v>12699</v>
      </c>
    </row>
    <row r="12705" spans="1:21" x14ac:dyDescent="0.25">
      <c r="A12705" s="14" t="s">
        <v>39145</v>
      </c>
      <c r="B12705" s="17" t="s">
        <v>39146</v>
      </c>
      <c r="C12705" s="17" t="s">
        <v>38267</v>
      </c>
      <c r="D12705" s="21" t="s">
        <v>39</v>
      </c>
      <c r="E12705" s="22" t="s">
        <v>29811</v>
      </c>
      <c r="F12705" s="22" t="s">
        <v>38785</v>
      </c>
      <c r="G12705" s="22" t="s">
        <v>39287</v>
      </c>
      <c r="H12705" s="22" t="s">
        <v>38817</v>
      </c>
      <c r="I12705" s="22"/>
      <c r="J12705" s="22"/>
      <c r="K12705" s="22"/>
      <c r="L12705" s="22"/>
      <c r="M12705" s="23"/>
      <c r="N12705" s="22"/>
      <c r="O12705" s="23"/>
      <c r="P12705" s="23"/>
      <c r="Q12705" s="23"/>
      <c r="R12705" s="23"/>
      <c r="S12705" s="23"/>
      <c r="T12705" s="28" t="str">
        <f>LOOKUP(1,1/(Table1[[#This Row],[Level_0]:[Level 15]]&gt;0),(Table1[[#This Row],[Level_0]:[Level 15]]))</f>
        <v>L000013761 - [Enabling Functions GSS COE]</v>
      </c>
      <c r="U12705" s="24">
        <v>12700</v>
      </c>
    </row>
    <row r="12706" spans="1:21" x14ac:dyDescent="0.25">
      <c r="A12706" s="14" t="s">
        <v>39147</v>
      </c>
      <c r="B12706" s="17" t="s">
        <v>39148</v>
      </c>
      <c r="C12706" s="17" t="s">
        <v>38267</v>
      </c>
      <c r="D12706" s="21" t="s">
        <v>39</v>
      </c>
      <c r="E12706" s="22" t="s">
        <v>29811</v>
      </c>
      <c r="F12706" s="22" t="s">
        <v>38785</v>
      </c>
      <c r="G12706" s="22" t="s">
        <v>39287</v>
      </c>
      <c r="H12706" s="22" t="s">
        <v>38820</v>
      </c>
      <c r="I12706" s="22"/>
      <c r="J12706" s="22"/>
      <c r="K12706" s="22"/>
      <c r="L12706" s="22"/>
      <c r="M12706" s="23"/>
      <c r="N12706" s="22"/>
      <c r="O12706" s="23"/>
      <c r="P12706" s="23"/>
      <c r="Q12706" s="23"/>
      <c r="R12706" s="23"/>
      <c r="S12706" s="23"/>
      <c r="T12706" s="28" t="str">
        <f>LOOKUP(1,1/(Table1[[#This Row],[Level_0]:[Level 15]]&gt;0),(Table1[[#This Row],[Level_0]:[Level 15]]))</f>
        <v>L000013762 - [GSS - Technology Office]</v>
      </c>
      <c r="U12706" s="24">
        <v>12701</v>
      </c>
    </row>
    <row r="12707" spans="1:21" x14ac:dyDescent="0.25">
      <c r="A12707" s="14" t="s">
        <v>39149</v>
      </c>
      <c r="B12707" s="17" t="s">
        <v>39150</v>
      </c>
      <c r="C12707" s="17" t="s">
        <v>38267</v>
      </c>
      <c r="D12707" s="21" t="s">
        <v>39</v>
      </c>
      <c r="E12707" s="22" t="s">
        <v>29811</v>
      </c>
      <c r="F12707" s="22" t="s">
        <v>38785</v>
      </c>
      <c r="G12707" s="22" t="s">
        <v>39287</v>
      </c>
      <c r="H12707" s="22" t="s">
        <v>38821</v>
      </c>
      <c r="I12707" s="22"/>
      <c r="J12707" s="22"/>
      <c r="K12707" s="22"/>
      <c r="L12707" s="22"/>
      <c r="M12707" s="23"/>
      <c r="N12707" s="22"/>
      <c r="O12707" s="23"/>
      <c r="P12707" s="23"/>
      <c r="Q12707" s="23"/>
      <c r="R12707" s="23"/>
      <c r="S12707" s="23"/>
      <c r="T12707" s="28" t="str">
        <f>LOOKUP(1,1/(Table1[[#This Row],[Level_0]:[Level 15]]&gt;0),(Table1[[#This Row],[Level_0]:[Level 15]]))</f>
        <v>L000013763 - [GSS - LS QRM]</v>
      </c>
      <c r="U12707" s="24">
        <v>12702</v>
      </c>
    </row>
    <row r="12708" spans="1:21" x14ac:dyDescent="0.25">
      <c r="A12708" s="14" t="s">
        <v>39151</v>
      </c>
      <c r="B12708" s="17" t="s">
        <v>39152</v>
      </c>
      <c r="C12708" s="17" t="s">
        <v>38267</v>
      </c>
      <c r="D12708" s="21" t="s">
        <v>39</v>
      </c>
      <c r="E12708" s="22" t="s">
        <v>29811</v>
      </c>
      <c r="F12708" s="22" t="s">
        <v>38785</v>
      </c>
      <c r="G12708" s="22" t="s">
        <v>39287</v>
      </c>
      <c r="H12708" s="22" t="s">
        <v>38822</v>
      </c>
      <c r="I12708" s="22"/>
      <c r="J12708" s="22"/>
      <c r="K12708" s="22"/>
      <c r="L12708" s="22"/>
      <c r="M12708" s="23"/>
      <c r="N12708" s="22"/>
      <c r="O12708" s="23"/>
      <c r="P12708" s="23"/>
      <c r="Q12708" s="23"/>
      <c r="R12708" s="23"/>
      <c r="S12708" s="23"/>
      <c r="T12708" s="28" t="str">
        <f>LOOKUP(1,1/(Table1[[#This Row],[Level_0]:[Level 15]]&gt;0),(Table1[[#This Row],[Level_0]:[Level 15]]))</f>
        <v>L000013764 - [GSS - LS-QD Digital &amp; Data Mgmnt]</v>
      </c>
      <c r="U12708" s="24">
        <v>12703</v>
      </c>
    </row>
    <row r="12709" spans="1:21" x14ac:dyDescent="0.25">
      <c r="A12709" s="14" t="s">
        <v>39153</v>
      </c>
      <c r="B12709" s="17" t="s">
        <v>39154</v>
      </c>
      <c r="C12709" s="17" t="s">
        <v>38267</v>
      </c>
      <c r="D12709" s="21" t="s">
        <v>39</v>
      </c>
      <c r="E12709" s="22" t="s">
        <v>29811</v>
      </c>
      <c r="F12709" s="22" t="s">
        <v>38785</v>
      </c>
      <c r="G12709" s="22" t="s">
        <v>39287</v>
      </c>
      <c r="H12709" s="22" t="s">
        <v>38823</v>
      </c>
      <c r="I12709" s="22"/>
      <c r="J12709" s="22"/>
      <c r="K12709" s="22"/>
      <c r="L12709" s="22"/>
      <c r="M12709" s="23"/>
      <c r="N12709" s="22"/>
      <c r="O12709" s="23"/>
      <c r="P12709" s="23"/>
      <c r="Q12709" s="23"/>
      <c r="R12709" s="23"/>
      <c r="S12709" s="23"/>
      <c r="T12709" s="28" t="str">
        <f>LOOKUP(1,1/(Table1[[#This Row],[Level_0]:[Level 15]]&gt;0),(Table1[[#This Row],[Level_0]:[Level 15]]))</f>
        <v>L000013765 - [GSS - LS-QH Haz Com &amp; Chem. Reg.]</v>
      </c>
      <c r="U12709" s="24">
        <v>12704</v>
      </c>
    </row>
    <row r="12710" spans="1:21" x14ac:dyDescent="0.25">
      <c r="A12710" s="14" t="s">
        <v>39155</v>
      </c>
      <c r="B12710" s="17" t="s">
        <v>39156</v>
      </c>
      <c r="C12710" s="17" t="s">
        <v>38267</v>
      </c>
      <c r="D12710" s="21" t="s">
        <v>39</v>
      </c>
      <c r="E12710" s="22" t="s">
        <v>29811</v>
      </c>
      <c r="F12710" s="22" t="s">
        <v>38785</v>
      </c>
      <c r="G12710" s="22" t="s">
        <v>39287</v>
      </c>
      <c r="H12710" s="22" t="s">
        <v>38824</v>
      </c>
      <c r="I12710" s="22"/>
      <c r="J12710" s="22"/>
      <c r="K12710" s="22"/>
      <c r="L12710" s="22"/>
      <c r="M12710" s="23"/>
      <c r="N12710" s="22"/>
      <c r="O12710" s="23"/>
      <c r="P12710" s="23"/>
      <c r="Q12710" s="23"/>
      <c r="R12710" s="23"/>
      <c r="S12710" s="23"/>
      <c r="T12710" s="28" t="str">
        <f>LOOKUP(1,1/(Table1[[#This Row],[Level_0]:[Level 15]]&gt;0),(Table1[[#This Row],[Level_0]:[Level 15]]))</f>
        <v>L000013766 - [GSS - LS-QS Quality Services]</v>
      </c>
      <c r="U12710" s="24">
        <v>12705</v>
      </c>
    </row>
    <row r="12711" spans="1:21" x14ac:dyDescent="0.25">
      <c r="A12711" s="14" t="s">
        <v>39157</v>
      </c>
      <c r="B12711" s="17" t="s">
        <v>39158</v>
      </c>
      <c r="C12711" s="17" t="s">
        <v>38267</v>
      </c>
      <c r="D12711" s="21" t="s">
        <v>39</v>
      </c>
      <c r="E12711" s="22" t="s">
        <v>29811</v>
      </c>
      <c r="F12711" s="22" t="s">
        <v>38785</v>
      </c>
      <c r="G12711" s="22" t="s">
        <v>39287</v>
      </c>
      <c r="H12711" s="22" t="s">
        <v>38825</v>
      </c>
      <c r="I12711" s="22"/>
      <c r="J12711" s="22"/>
      <c r="K12711" s="22"/>
      <c r="L12711" s="22"/>
      <c r="M12711" s="23"/>
      <c r="N12711" s="22"/>
      <c r="O12711" s="23"/>
      <c r="P12711" s="23"/>
      <c r="Q12711" s="23"/>
      <c r="R12711" s="23"/>
      <c r="S12711" s="23"/>
      <c r="T12711" s="28" t="str">
        <f>LOOKUP(1,1/(Table1[[#This Row],[Level_0]:[Level 15]]&gt;0),(Table1[[#This Row],[Level_0]:[Level 15]]))</f>
        <v>L000013767 - [GSS - LS-QR Regulatory Management]</v>
      </c>
      <c r="U12711" s="24">
        <v>12706</v>
      </c>
    </row>
    <row r="12712" spans="1:21" x14ac:dyDescent="0.25">
      <c r="A12712" s="14" t="s">
        <v>39159</v>
      </c>
      <c r="B12712" s="17" t="s">
        <v>39160</v>
      </c>
      <c r="C12712" s="17" t="s">
        <v>38267</v>
      </c>
      <c r="D12712" s="21" t="s">
        <v>39</v>
      </c>
      <c r="E12712" s="22" t="s">
        <v>29811</v>
      </c>
      <c r="F12712" s="22" t="s">
        <v>38785</v>
      </c>
      <c r="G12712" s="22" t="s">
        <v>39287</v>
      </c>
      <c r="H12712" s="22" t="s">
        <v>38826</v>
      </c>
      <c r="I12712" s="22"/>
      <c r="J12712" s="22"/>
      <c r="K12712" s="22"/>
      <c r="L12712" s="22"/>
      <c r="M12712" s="23"/>
      <c r="N12712" s="22"/>
      <c r="O12712" s="23"/>
      <c r="P12712" s="23"/>
      <c r="Q12712" s="23"/>
      <c r="R12712" s="23"/>
      <c r="S12712" s="23"/>
      <c r="T12712" s="28" t="str">
        <f>LOOKUP(1,1/(Table1[[#This Row],[Level_0]:[Level 15]]&gt;0),(Table1[[#This Row],[Level_0]:[Level 15]]))</f>
        <v>L000013768 - [GSS - EF Sourcing]</v>
      </c>
      <c r="U12712" s="24">
        <v>12707</v>
      </c>
    </row>
    <row r="12713" spans="1:21" x14ac:dyDescent="0.25">
      <c r="A12713" s="14" t="s">
        <v>39161</v>
      </c>
      <c r="B12713" s="17" t="s">
        <v>39162</v>
      </c>
      <c r="C12713" s="17" t="s">
        <v>38267</v>
      </c>
      <c r="D12713" s="21" t="s">
        <v>39</v>
      </c>
      <c r="E12713" s="22" t="s">
        <v>29811</v>
      </c>
      <c r="F12713" s="22" t="s">
        <v>38785</v>
      </c>
      <c r="G12713" s="22" t="s">
        <v>39287</v>
      </c>
      <c r="H12713" s="22" t="s">
        <v>38827</v>
      </c>
      <c r="I12713" s="22"/>
      <c r="J12713" s="22"/>
      <c r="K12713" s="22"/>
      <c r="L12713" s="22"/>
      <c r="M12713" s="23"/>
      <c r="N12713" s="22"/>
      <c r="O12713" s="23"/>
      <c r="P12713" s="23"/>
      <c r="Q12713" s="23"/>
      <c r="R12713" s="23"/>
      <c r="S12713" s="23"/>
      <c r="T12713" s="28" t="str">
        <f>LOOKUP(1,1/(Table1[[#This Row],[Level_0]:[Level 15]]&gt;0),(Table1[[#This Row],[Level_0]:[Level 15]]))</f>
        <v>L000013769 - [GSS - Administration]</v>
      </c>
      <c r="U12713" s="24">
        <v>12708</v>
      </c>
    </row>
    <row r="12714" spans="1:21" x14ac:dyDescent="0.25">
      <c r="A12714" s="14" t="s">
        <v>39341</v>
      </c>
      <c r="B12714" s="17" t="s">
        <v>39447</v>
      </c>
      <c r="C12714" s="17" t="s">
        <v>38267</v>
      </c>
      <c r="D12714" s="21" t="s">
        <v>39</v>
      </c>
      <c r="E12714" s="22" t="s">
        <v>29811</v>
      </c>
      <c r="F12714" s="22" t="s">
        <v>38785</v>
      </c>
      <c r="G12714" s="22" t="s">
        <v>39287</v>
      </c>
      <c r="H12714" s="22" t="s">
        <v>39288</v>
      </c>
      <c r="I12714" s="22"/>
      <c r="J12714" s="22"/>
      <c r="K12714" s="22"/>
      <c r="L12714" s="22"/>
      <c r="M12714" s="23"/>
      <c r="N12714" s="22"/>
      <c r="O12714" s="23"/>
      <c r="P12714" s="23"/>
      <c r="Q12714" s="23"/>
      <c r="R12714" s="23"/>
      <c r="S12714" s="23"/>
      <c r="T12714" s="28" t="str">
        <f>LOOKUP(1,1/(Table1[[#This Row],[Level_0]:[Level 15]]&gt;0),(Table1[[#This Row],[Level_0]:[Level 15]]))</f>
        <v>L000013776 - [GSS-PS Value Stream]</v>
      </c>
      <c r="U12714" s="24">
        <v>12709</v>
      </c>
    </row>
    <row r="12715" spans="1:21" x14ac:dyDescent="0.25">
      <c r="A12715" s="14" t="s">
        <v>39342</v>
      </c>
      <c r="B12715" s="17" t="s">
        <v>39448</v>
      </c>
      <c r="C12715" s="17" t="s">
        <v>38267</v>
      </c>
      <c r="D12715" s="21" t="s">
        <v>39</v>
      </c>
      <c r="E12715" s="22" t="s">
        <v>29811</v>
      </c>
      <c r="F12715" s="22" t="s">
        <v>38785</v>
      </c>
      <c r="G12715" s="22" t="s">
        <v>39287</v>
      </c>
      <c r="H12715" s="22" t="s">
        <v>39289</v>
      </c>
      <c r="I12715" s="22"/>
      <c r="J12715" s="22"/>
      <c r="K12715" s="22"/>
      <c r="L12715" s="22"/>
      <c r="M12715" s="23"/>
      <c r="N12715" s="22"/>
      <c r="O12715" s="23"/>
      <c r="P12715" s="23"/>
      <c r="Q12715" s="23"/>
      <c r="R12715" s="23"/>
      <c r="S12715" s="23"/>
      <c r="T12715" s="28" t="str">
        <f>LOOKUP(1,1/(Table1[[#This Row],[Level_0]:[Level 15]]&gt;0),(Table1[[#This Row],[Level_0]:[Level 15]]))</f>
        <v>L000013777 - [GSS-WCOGS]</v>
      </c>
      <c r="U12715" s="24">
        <v>12710</v>
      </c>
    </row>
    <row r="12716" spans="1:21" x14ac:dyDescent="0.25">
      <c r="A12716" s="14" t="s">
        <v>39343</v>
      </c>
      <c r="B12716" s="17" t="s">
        <v>39449</v>
      </c>
      <c r="C12716" s="17" t="s">
        <v>38267</v>
      </c>
      <c r="D12716" s="21" t="s">
        <v>39</v>
      </c>
      <c r="E12716" s="22" t="s">
        <v>29811</v>
      </c>
      <c r="F12716" s="22" t="s">
        <v>38785</v>
      </c>
      <c r="G12716" s="22" t="s">
        <v>39287</v>
      </c>
      <c r="H12716" s="22" t="s">
        <v>39290</v>
      </c>
      <c r="I12716" s="22"/>
      <c r="J12716" s="22"/>
      <c r="K12716" s="22"/>
      <c r="L12716" s="22"/>
      <c r="M12716" s="23"/>
      <c r="N12716" s="22"/>
      <c r="O12716" s="23"/>
      <c r="P12716" s="23"/>
      <c r="Q12716" s="23"/>
      <c r="R12716" s="23"/>
      <c r="S12716" s="23"/>
      <c r="T12716" s="28" t="str">
        <f>LOOKUP(1,1/(Table1[[#This Row],[Level_0]:[Level 15]]&gt;0),(Table1[[#This Row],[Level_0]:[Level 15]]))</f>
        <v>L000013778 - [GSS-Tech &amp; Eng.]</v>
      </c>
      <c r="U12716" s="24">
        <v>12711</v>
      </c>
    </row>
    <row r="12717" spans="1:21" x14ac:dyDescent="0.25">
      <c r="A12717" s="14" t="s">
        <v>39091</v>
      </c>
      <c r="B12717" s="17" t="s">
        <v>39092</v>
      </c>
      <c r="C12717" s="17" t="s">
        <v>37566</v>
      </c>
      <c r="D12717" s="21" t="s">
        <v>39</v>
      </c>
      <c r="E12717" s="22" t="s">
        <v>29811</v>
      </c>
      <c r="F12717" s="22" t="s">
        <v>38785</v>
      </c>
      <c r="G12717" s="22" t="s">
        <v>38795</v>
      </c>
      <c r="H12717" s="22"/>
      <c r="I12717" s="22"/>
      <c r="J12717" s="22"/>
      <c r="K12717" s="22"/>
      <c r="L12717" s="22"/>
      <c r="M12717" s="23"/>
      <c r="N12717" s="22"/>
      <c r="O12717" s="23"/>
      <c r="P12717" s="23"/>
      <c r="Q12717" s="23"/>
      <c r="R12717" s="23"/>
      <c r="S12717" s="23"/>
      <c r="T12717" s="28" t="str">
        <f>LOOKUP(1,1/(Table1[[#This Row],[Level_0]:[Level 15]]&gt;0),(Table1[[#This Row],[Level_0]:[Level 15]]))</f>
        <v>L000013734 - [BMS &amp; Business Partnering LS]</v>
      </c>
      <c r="U12717" s="24">
        <v>12712</v>
      </c>
    </row>
    <row r="12718" spans="1:21" x14ac:dyDescent="0.25">
      <c r="A12718" s="14" t="s">
        <v>7317</v>
      </c>
      <c r="B12718" s="17" t="s">
        <v>7318</v>
      </c>
      <c r="C12718" s="17" t="s">
        <v>39091</v>
      </c>
      <c r="D12718" s="21" t="s">
        <v>39</v>
      </c>
      <c r="E12718" s="22" t="s">
        <v>29811</v>
      </c>
      <c r="F12718" s="22" t="s">
        <v>38785</v>
      </c>
      <c r="G12718" s="22" t="s">
        <v>38795</v>
      </c>
      <c r="H12718" s="22" t="s">
        <v>36136</v>
      </c>
      <c r="I12718" s="22"/>
      <c r="J12718" s="22"/>
      <c r="K12718" s="22"/>
      <c r="L12718" s="22"/>
      <c r="M12718" s="23"/>
      <c r="N12718" s="22"/>
      <c r="O12718" s="23"/>
      <c r="P12718" s="23"/>
      <c r="Q12718" s="23"/>
      <c r="R12718" s="23"/>
      <c r="S12718" s="23"/>
      <c r="T12718" s="28" t="str">
        <f>LOOKUP(1,1/(Table1[[#This Row],[Level_0]:[Level 15]]&gt;0),(Table1[[#This Row],[Level_0]:[Level 15]]))</f>
        <v>L000011111 - [LS Business &amp; Market Services -G]</v>
      </c>
      <c r="U12718" s="24">
        <v>12713</v>
      </c>
    </row>
    <row r="12719" spans="1:21" x14ac:dyDescent="0.25">
      <c r="A12719" s="14" t="s">
        <v>19521</v>
      </c>
      <c r="B12719" s="17" t="s">
        <v>19522</v>
      </c>
      <c r="C12719" s="17" t="s">
        <v>7317</v>
      </c>
      <c r="D12719" s="21" t="s">
        <v>39</v>
      </c>
      <c r="E12719" s="22" t="s">
        <v>29811</v>
      </c>
      <c r="F12719" s="22" t="s">
        <v>38785</v>
      </c>
      <c r="G12719" s="22" t="s">
        <v>38795</v>
      </c>
      <c r="H12719" s="22" t="s">
        <v>36136</v>
      </c>
      <c r="I12719" s="22" t="s">
        <v>36137</v>
      </c>
      <c r="J12719" s="22"/>
      <c r="K12719" s="22"/>
      <c r="L12719" s="22"/>
      <c r="M12719" s="23"/>
      <c r="N12719" s="22"/>
      <c r="O12719" s="23"/>
      <c r="P12719" s="23"/>
      <c r="Q12719" s="23"/>
      <c r="R12719" s="23"/>
      <c r="S12719" s="23"/>
      <c r="T12719" s="28" t="str">
        <f>LOOKUP(1,1/(Table1[[#This Row],[Level_0]:[Level 15]]&gt;0),(Table1[[#This Row],[Level_0]:[Level 15]]))</f>
        <v>L000011112 - [DAAdjustment_CCR-G]</v>
      </c>
      <c r="U12719" s="24">
        <v>12714</v>
      </c>
    </row>
    <row r="12720" spans="1:21" x14ac:dyDescent="0.25">
      <c r="A12720" s="14" t="s">
        <v>15433</v>
      </c>
      <c r="B12720" s="17" t="s">
        <v>15434</v>
      </c>
      <c r="C12720" s="17" t="s">
        <v>7317</v>
      </c>
      <c r="D12720" s="21" t="s">
        <v>39</v>
      </c>
      <c r="E12720" s="22" t="s">
        <v>29811</v>
      </c>
      <c r="F12720" s="22" t="s">
        <v>38785</v>
      </c>
      <c r="G12720" s="22" t="s">
        <v>38795</v>
      </c>
      <c r="H12720" s="22" t="s">
        <v>36136</v>
      </c>
      <c r="I12720" s="22" t="s">
        <v>36138</v>
      </c>
      <c r="J12720" s="22"/>
      <c r="K12720" s="22"/>
      <c r="L12720" s="22"/>
      <c r="M12720" s="23"/>
      <c r="N12720" s="22"/>
      <c r="O12720" s="23"/>
      <c r="P12720" s="23"/>
      <c r="Q12720" s="23"/>
      <c r="R12720" s="23"/>
      <c r="S12720" s="23"/>
      <c r="T12720" s="28" t="str">
        <f>LOOKUP(1,1/(Table1[[#This Row],[Level_0]:[Level 15]]&gt;0),(Table1[[#This Row],[Level_0]:[Level 15]]))</f>
        <v>L000011124 - [LS Creative Services -G]</v>
      </c>
      <c r="U12720" s="24">
        <v>12715</v>
      </c>
    </row>
    <row r="12721" spans="1:21" x14ac:dyDescent="0.25">
      <c r="A12721" s="14" t="s">
        <v>2503</v>
      </c>
      <c r="B12721" s="17" t="s">
        <v>2504</v>
      </c>
      <c r="C12721" s="17" t="s">
        <v>15433</v>
      </c>
      <c r="D12721" s="21" t="s">
        <v>39</v>
      </c>
      <c r="E12721" s="22" t="s">
        <v>29811</v>
      </c>
      <c r="F12721" s="22" t="s">
        <v>38785</v>
      </c>
      <c r="G12721" s="22" t="s">
        <v>38795</v>
      </c>
      <c r="H12721" s="22" t="s">
        <v>36136</v>
      </c>
      <c r="I12721" s="22" t="s">
        <v>36138</v>
      </c>
      <c r="J12721" s="22" t="s">
        <v>36139</v>
      </c>
      <c r="K12721" s="22"/>
      <c r="L12721" s="22"/>
      <c r="M12721" s="23"/>
      <c r="N12721" s="22"/>
      <c r="O12721" s="23"/>
      <c r="P12721" s="23"/>
      <c r="Q12721" s="23"/>
      <c r="R12721" s="23"/>
      <c r="S12721" s="23"/>
      <c r="T12721" s="28" t="str">
        <f>LOOKUP(1,1/(Table1[[#This Row],[Level_0]:[Level 15]]&gt;0),(Table1[[#This Row],[Level_0]:[Level 15]]))</f>
        <v>L000011126 - [20356 _ LS Creative Services Sigma -G]</v>
      </c>
      <c r="U12721" s="24">
        <v>12716</v>
      </c>
    </row>
    <row r="12722" spans="1:21" x14ac:dyDescent="0.25">
      <c r="A12722" s="14" t="s">
        <v>714</v>
      </c>
      <c r="B12722" s="17" t="s">
        <v>715</v>
      </c>
      <c r="C12722" s="17" t="s">
        <v>15433</v>
      </c>
      <c r="D12722" s="21" t="s">
        <v>39</v>
      </c>
      <c r="E12722" s="22" t="s">
        <v>29811</v>
      </c>
      <c r="F12722" s="22" t="s">
        <v>38785</v>
      </c>
      <c r="G12722" s="22" t="s">
        <v>38795</v>
      </c>
      <c r="H12722" s="22" t="s">
        <v>36136</v>
      </c>
      <c r="I12722" s="22" t="s">
        <v>36138</v>
      </c>
      <c r="J12722" s="22" t="s">
        <v>36140</v>
      </c>
      <c r="K12722" s="22"/>
      <c r="L12722" s="22"/>
      <c r="M12722" s="23"/>
      <c r="N12722" s="22"/>
      <c r="O12722" s="23"/>
      <c r="P12722" s="23"/>
      <c r="Q12722" s="23"/>
      <c r="R12722" s="23"/>
      <c r="S12722" s="23"/>
      <c r="T12722" s="28" t="str">
        <f>LOOKUP(1,1/(Table1[[#This Row],[Level_0]:[Level 15]]&gt;0),(Table1[[#This Row],[Level_0]:[Level 15]]))</f>
        <v>L000011128 - [2148OF0261 _ LS Creative Services CM-G]</v>
      </c>
      <c r="U12722" s="24">
        <v>12717</v>
      </c>
    </row>
    <row r="12723" spans="1:21" x14ac:dyDescent="0.25">
      <c r="A12723" s="14" t="s">
        <v>189</v>
      </c>
      <c r="B12723" s="17" t="s">
        <v>190</v>
      </c>
      <c r="C12723" s="17" t="s">
        <v>15433</v>
      </c>
      <c r="D12723" s="21" t="s">
        <v>39</v>
      </c>
      <c r="E12723" s="22" t="s">
        <v>29811</v>
      </c>
      <c r="F12723" s="22" t="s">
        <v>38785</v>
      </c>
      <c r="G12723" s="22" t="s">
        <v>38795</v>
      </c>
      <c r="H12723" s="22" t="s">
        <v>36136</v>
      </c>
      <c r="I12723" s="22" t="s">
        <v>36138</v>
      </c>
      <c r="J12723" s="22" t="s">
        <v>36141</v>
      </c>
      <c r="K12723" s="22"/>
      <c r="L12723" s="22"/>
      <c r="M12723" s="23"/>
      <c r="N12723" s="22"/>
      <c r="O12723" s="23"/>
      <c r="P12723" s="23"/>
      <c r="Q12723" s="23"/>
      <c r="R12723" s="23"/>
      <c r="S12723" s="23"/>
      <c r="T12723" s="28" t="str">
        <f>LOOKUP(1,1/(Table1[[#This Row],[Level_0]:[Level 15]]&gt;0),(Table1[[#This Row],[Level_0]:[Level 15]]))</f>
        <v>L000011129 - [697550 _ LS Creative Services  Germany-G]</v>
      </c>
      <c r="U12723" s="24">
        <v>12718</v>
      </c>
    </row>
    <row r="12724" spans="1:21" x14ac:dyDescent="0.25">
      <c r="A12724" s="14" t="s">
        <v>5603</v>
      </c>
      <c r="B12724" s="17" t="s">
        <v>5604</v>
      </c>
      <c r="C12724" s="17" t="s">
        <v>15433</v>
      </c>
      <c r="D12724" s="21" t="s">
        <v>39</v>
      </c>
      <c r="E12724" s="22" t="s">
        <v>29811</v>
      </c>
      <c r="F12724" s="22" t="s">
        <v>38785</v>
      </c>
      <c r="G12724" s="22" t="s">
        <v>38795</v>
      </c>
      <c r="H12724" s="22" t="s">
        <v>36136</v>
      </c>
      <c r="I12724" s="22" t="s">
        <v>36138</v>
      </c>
      <c r="J12724" s="22" t="s">
        <v>36142</v>
      </c>
      <c r="K12724" s="22"/>
      <c r="L12724" s="22"/>
      <c r="M12724" s="23"/>
      <c r="N12724" s="22"/>
      <c r="O12724" s="23"/>
      <c r="P12724" s="23"/>
      <c r="Q12724" s="23"/>
      <c r="R12724" s="23"/>
      <c r="S12724" s="23"/>
      <c r="T12724" s="28" t="str">
        <f>LOOKUP(1,1/(Table1[[#This Row],[Level_0]:[Level 15]]&gt;0),(Table1[[#This Row],[Level_0]:[Level 15]]))</f>
        <v>L000011130 - [9679 _ LS Creative Services  US -G]</v>
      </c>
      <c r="U12724" s="24">
        <v>12719</v>
      </c>
    </row>
    <row r="12725" spans="1:21" x14ac:dyDescent="0.25">
      <c r="A12725" s="14" t="s">
        <v>6435</v>
      </c>
      <c r="B12725" s="17" t="s">
        <v>6436</v>
      </c>
      <c r="C12725" s="17" t="s">
        <v>15433</v>
      </c>
      <c r="D12725" s="21" t="s">
        <v>39</v>
      </c>
      <c r="E12725" s="22" t="s">
        <v>29811</v>
      </c>
      <c r="F12725" s="22" t="s">
        <v>38785</v>
      </c>
      <c r="G12725" s="22" t="s">
        <v>38795</v>
      </c>
      <c r="H12725" s="22" t="s">
        <v>36136</v>
      </c>
      <c r="I12725" s="22" t="s">
        <v>36138</v>
      </c>
      <c r="J12725" s="22" t="s">
        <v>36143</v>
      </c>
      <c r="K12725" s="22"/>
      <c r="L12725" s="22"/>
      <c r="M12725" s="23"/>
      <c r="N12725" s="22"/>
      <c r="O12725" s="23"/>
      <c r="P12725" s="23"/>
      <c r="Q12725" s="23"/>
      <c r="R12725" s="23"/>
      <c r="S12725" s="23"/>
      <c r="T12725" s="28" t="str">
        <f>LOOKUP(1,1/(Table1[[#This Row],[Level_0]:[Level 15]]&gt;0),(Table1[[#This Row],[Level_0]:[Level 15]]))</f>
        <v>L000011132 - [5399 _ Proj Mgmt/Event Support -G]</v>
      </c>
      <c r="U12725" s="24">
        <v>12720</v>
      </c>
    </row>
    <row r="12726" spans="1:21" x14ac:dyDescent="0.25">
      <c r="A12726" s="14" t="s">
        <v>503</v>
      </c>
      <c r="B12726" s="17" t="s">
        <v>504</v>
      </c>
      <c r="C12726" s="17" t="s">
        <v>15433</v>
      </c>
      <c r="D12726" s="21" t="s">
        <v>39</v>
      </c>
      <c r="E12726" s="22" t="s">
        <v>29811</v>
      </c>
      <c r="F12726" s="22" t="s">
        <v>38785</v>
      </c>
      <c r="G12726" s="22" t="s">
        <v>38795</v>
      </c>
      <c r="H12726" s="22" t="s">
        <v>36136</v>
      </c>
      <c r="I12726" s="22" t="s">
        <v>36138</v>
      </c>
      <c r="J12726" s="22" t="s">
        <v>36144</v>
      </c>
      <c r="K12726" s="22"/>
      <c r="L12726" s="22"/>
      <c r="M12726" s="23"/>
      <c r="N12726" s="22"/>
      <c r="O12726" s="23"/>
      <c r="P12726" s="23"/>
      <c r="Q12726" s="23"/>
      <c r="R12726" s="23"/>
      <c r="S12726" s="23"/>
      <c r="T12726" s="28" t="str">
        <f>LOOKUP(1,1/(Table1[[#This Row],[Level_0]:[Level 15]]&gt;0),(Table1[[#This Row],[Level_0]:[Level 15]]))</f>
        <v>L000011133 - [5632 _ Creative Services Depreciation-G]</v>
      </c>
      <c r="U12726" s="24">
        <v>12721</v>
      </c>
    </row>
    <row r="12727" spans="1:21" x14ac:dyDescent="0.25">
      <c r="A12727" s="14" t="s">
        <v>9918</v>
      </c>
      <c r="B12727" s="17" t="s">
        <v>9919</v>
      </c>
      <c r="C12727" s="17" t="s">
        <v>15433</v>
      </c>
      <c r="D12727" s="21" t="s">
        <v>39</v>
      </c>
      <c r="E12727" s="22" t="s">
        <v>29811</v>
      </c>
      <c r="F12727" s="22" t="s">
        <v>38785</v>
      </c>
      <c r="G12727" s="22" t="s">
        <v>38795</v>
      </c>
      <c r="H12727" s="22" t="s">
        <v>36136</v>
      </c>
      <c r="I12727" s="22" t="s">
        <v>36138</v>
      </c>
      <c r="J12727" s="22" t="s">
        <v>36145</v>
      </c>
      <c r="K12727" s="22"/>
      <c r="L12727" s="22"/>
      <c r="M12727" s="23"/>
      <c r="N12727" s="22"/>
      <c r="O12727" s="23"/>
      <c r="P12727" s="23"/>
      <c r="Q12727" s="23"/>
      <c r="R12727" s="23"/>
      <c r="S12727" s="23"/>
      <c r="T12727" s="28" t="str">
        <f>LOOKUP(1,1/(Table1[[#This Row],[Level_0]:[Level 15]]&gt;0),(Table1[[#This Row],[Level_0]:[Level 15]]))</f>
        <v>L000012286 - [Studio Expansion-Greenfield-G]</v>
      </c>
      <c r="U12727" s="24">
        <v>12722</v>
      </c>
    </row>
    <row r="12728" spans="1:21" x14ac:dyDescent="0.25">
      <c r="A12728" s="14" t="s">
        <v>9948</v>
      </c>
      <c r="B12728" s="17" t="s">
        <v>9949</v>
      </c>
      <c r="C12728" s="17" t="s">
        <v>15433</v>
      </c>
      <c r="D12728" s="21" t="s">
        <v>39</v>
      </c>
      <c r="E12728" s="22" t="s">
        <v>29811</v>
      </c>
      <c r="F12728" s="22" t="s">
        <v>38785</v>
      </c>
      <c r="G12728" s="22" t="s">
        <v>38795</v>
      </c>
      <c r="H12728" s="22" t="s">
        <v>36136</v>
      </c>
      <c r="I12728" s="22" t="s">
        <v>36138</v>
      </c>
      <c r="J12728" s="22" t="s">
        <v>36146</v>
      </c>
      <c r="K12728" s="22"/>
      <c r="L12728" s="22"/>
      <c r="M12728" s="23"/>
      <c r="N12728" s="22"/>
      <c r="O12728" s="23"/>
      <c r="P12728" s="23"/>
      <c r="Q12728" s="23"/>
      <c r="R12728" s="23"/>
      <c r="S12728" s="23"/>
      <c r="T12728" s="28" t="str">
        <f>LOOKUP(1,1/(Table1[[#This Row],[Level_0]:[Level 15]]&gt;0),(Table1[[#This Row],[Level_0]:[Level 15]]))</f>
        <v>L000012955 - [CN90Z03725 Studio Expansion-G]</v>
      </c>
      <c r="U12728" s="24">
        <v>12723</v>
      </c>
    </row>
    <row r="12729" spans="1:21" x14ac:dyDescent="0.25">
      <c r="A12729" s="14" t="s">
        <v>16290</v>
      </c>
      <c r="B12729" s="17" t="s">
        <v>16291</v>
      </c>
      <c r="C12729" s="17" t="s">
        <v>15433</v>
      </c>
      <c r="D12729" s="21" t="s">
        <v>39</v>
      </c>
      <c r="E12729" s="22" t="s">
        <v>29811</v>
      </c>
      <c r="F12729" s="22" t="s">
        <v>38785</v>
      </c>
      <c r="G12729" s="22" t="s">
        <v>38795</v>
      </c>
      <c r="H12729" s="22" t="s">
        <v>36136</v>
      </c>
      <c r="I12729" s="22" t="s">
        <v>36138</v>
      </c>
      <c r="J12729" s="22" t="s">
        <v>36147</v>
      </c>
      <c r="K12729" s="22"/>
      <c r="L12729" s="22"/>
      <c r="M12729" s="23"/>
      <c r="N12729" s="22"/>
      <c r="O12729" s="23"/>
      <c r="P12729" s="23"/>
      <c r="Q12729" s="23"/>
      <c r="R12729" s="23"/>
      <c r="S12729" s="23"/>
      <c r="T12729" s="28" t="str">
        <f>LOOKUP(1,1/(Table1[[#This Row],[Level_0]:[Level 15]]&gt;0),(Table1[[#This Row],[Level_0]:[Level 15]]))</f>
        <v>L000012956 - [21415 Studio Expansion]</v>
      </c>
      <c r="U12729" s="24">
        <v>12724</v>
      </c>
    </row>
    <row r="12730" spans="1:21" x14ac:dyDescent="0.25">
      <c r="A12730" s="14" t="s">
        <v>14634</v>
      </c>
      <c r="B12730" s="17" t="s">
        <v>14635</v>
      </c>
      <c r="C12730" s="17" t="s">
        <v>15433</v>
      </c>
      <c r="D12730" s="21" t="s">
        <v>39</v>
      </c>
      <c r="E12730" s="22" t="s">
        <v>29811</v>
      </c>
      <c r="F12730" s="22" t="s">
        <v>38785</v>
      </c>
      <c r="G12730" s="22" t="s">
        <v>38795</v>
      </c>
      <c r="H12730" s="22" t="s">
        <v>36136</v>
      </c>
      <c r="I12730" s="22" t="s">
        <v>36138</v>
      </c>
      <c r="J12730" s="22" t="s">
        <v>36148</v>
      </c>
      <c r="K12730" s="22"/>
      <c r="L12730" s="22"/>
      <c r="M12730" s="23"/>
      <c r="N12730" s="22"/>
      <c r="O12730" s="23"/>
      <c r="P12730" s="23"/>
      <c r="Q12730" s="23"/>
      <c r="R12730" s="23"/>
      <c r="S12730" s="23"/>
      <c r="T12730" s="28" t="str">
        <f>LOOKUP(1,1/(Table1[[#This Row],[Level_0]:[Level 15]]&gt;0),(Table1[[#This Row],[Level_0]:[Level 15]]))</f>
        <v>L000012957 - [US 9797 Studio Expansion]</v>
      </c>
      <c r="U12730" s="24">
        <v>12725</v>
      </c>
    </row>
    <row r="12731" spans="1:21" x14ac:dyDescent="0.25">
      <c r="A12731" s="14" t="s">
        <v>15539</v>
      </c>
      <c r="B12731" s="17" t="s">
        <v>15540</v>
      </c>
      <c r="C12731" s="17" t="s">
        <v>15433</v>
      </c>
      <c r="D12731" s="21" t="s">
        <v>39</v>
      </c>
      <c r="E12731" s="22" t="s">
        <v>29811</v>
      </c>
      <c r="F12731" s="22" t="s">
        <v>38785</v>
      </c>
      <c r="G12731" s="22" t="s">
        <v>38795</v>
      </c>
      <c r="H12731" s="22" t="s">
        <v>36136</v>
      </c>
      <c r="I12731" s="22" t="s">
        <v>36138</v>
      </c>
      <c r="J12731" s="22" t="s">
        <v>36149</v>
      </c>
      <c r="K12731" s="22"/>
      <c r="L12731" s="22"/>
      <c r="M12731" s="23"/>
      <c r="N12731" s="22"/>
      <c r="O12731" s="23"/>
      <c r="P12731" s="23"/>
      <c r="Q12731" s="23"/>
      <c r="R12731" s="23"/>
      <c r="S12731" s="23"/>
      <c r="T12731" s="28" t="str">
        <f>LOOKUP(1,1/(Table1[[#This Row],[Level_0]:[Level 15]]&gt;0),(Table1[[#This Row],[Level_0]:[Level 15]]))</f>
        <v>L000012958 - [697760 Studio Expansion]</v>
      </c>
      <c r="U12731" s="24">
        <v>12726</v>
      </c>
    </row>
    <row r="12732" spans="1:21" x14ac:dyDescent="0.25">
      <c r="A12732" s="14" t="s">
        <v>14636</v>
      </c>
      <c r="B12732" s="17" t="s">
        <v>14637</v>
      </c>
      <c r="C12732" s="17" t="s">
        <v>15433</v>
      </c>
      <c r="D12732" s="21" t="s">
        <v>39</v>
      </c>
      <c r="E12732" s="22" t="s">
        <v>29811</v>
      </c>
      <c r="F12732" s="22" t="s">
        <v>38785</v>
      </c>
      <c r="G12732" s="22" t="s">
        <v>38795</v>
      </c>
      <c r="H12732" s="22" t="s">
        <v>36136</v>
      </c>
      <c r="I12732" s="22" t="s">
        <v>36138</v>
      </c>
      <c r="J12732" s="22" t="s">
        <v>36150</v>
      </c>
      <c r="K12732" s="22"/>
      <c r="L12732" s="22"/>
      <c r="M12732" s="23"/>
      <c r="N12732" s="22"/>
      <c r="O12732" s="23"/>
      <c r="P12732" s="23"/>
      <c r="Q12732" s="23"/>
      <c r="R12732" s="23"/>
      <c r="S12732" s="23"/>
      <c r="T12732" s="28" t="str">
        <f>LOOKUP(1,1/(Table1[[#This Row],[Level_0]:[Level 15]]&gt;0),(Table1[[#This Row],[Level_0]:[Level 15]]))</f>
        <v>L000012959 - [FR 9797 Studio Expansion]</v>
      </c>
      <c r="U12732" s="24">
        <v>12727</v>
      </c>
    </row>
    <row r="12733" spans="1:21" x14ac:dyDescent="0.25">
      <c r="A12733" s="14" t="s">
        <v>12304</v>
      </c>
      <c r="B12733" s="17" t="s">
        <v>12305</v>
      </c>
      <c r="C12733" s="17" t="s">
        <v>15433</v>
      </c>
      <c r="D12733" s="21" t="s">
        <v>39</v>
      </c>
      <c r="E12733" s="22" t="s">
        <v>29811</v>
      </c>
      <c r="F12733" s="22" t="s">
        <v>38785</v>
      </c>
      <c r="G12733" s="22" t="s">
        <v>38795</v>
      </c>
      <c r="H12733" s="22" t="s">
        <v>36136</v>
      </c>
      <c r="I12733" s="22" t="s">
        <v>36138</v>
      </c>
      <c r="J12733" s="22" t="s">
        <v>36151</v>
      </c>
      <c r="K12733" s="22"/>
      <c r="L12733" s="22"/>
      <c r="M12733" s="23"/>
      <c r="N12733" s="22"/>
      <c r="O12733" s="23"/>
      <c r="P12733" s="23"/>
      <c r="Q12733" s="23"/>
      <c r="R12733" s="23"/>
      <c r="S12733" s="23"/>
      <c r="T12733" s="28" t="str">
        <f>LOOKUP(1,1/(Table1[[#This Row],[Level_0]:[Level 15]]&gt;0),(Table1[[#This Row],[Level_0]:[Level 15]]))</f>
        <v>L000012960 - [Singapore Studio Expansion]</v>
      </c>
      <c r="U12733" s="24">
        <v>12728</v>
      </c>
    </row>
    <row r="12734" spans="1:21" x14ac:dyDescent="0.25">
      <c r="A12734" s="14" t="s">
        <v>4796</v>
      </c>
      <c r="B12734" s="17" t="s">
        <v>4797</v>
      </c>
      <c r="C12734" s="17" t="s">
        <v>7317</v>
      </c>
      <c r="D12734" s="21" t="s">
        <v>39</v>
      </c>
      <c r="E12734" s="22" t="s">
        <v>29811</v>
      </c>
      <c r="F12734" s="22" t="s">
        <v>38785</v>
      </c>
      <c r="G12734" s="22" t="s">
        <v>38795</v>
      </c>
      <c r="H12734" s="22" t="s">
        <v>36136</v>
      </c>
      <c r="I12734" s="22" t="s">
        <v>36152</v>
      </c>
      <c r="J12734" s="22"/>
      <c r="K12734" s="22"/>
      <c r="L12734" s="22"/>
      <c r="M12734" s="23"/>
      <c r="N12734" s="22"/>
      <c r="O12734" s="23"/>
      <c r="P12734" s="23"/>
      <c r="Q12734" s="23"/>
      <c r="R12734" s="23"/>
      <c r="S12734" s="23"/>
      <c r="T12734" s="28" t="str">
        <f>LOOKUP(1,1/(Table1[[#This Row],[Level_0]:[Level 15]]&gt;0),(Table1[[#This Row],[Level_0]:[Level 15]]))</f>
        <v>L000011135 - [697650 Strategic Initiative Supp.-G]</v>
      </c>
      <c r="U12734" s="24">
        <v>12729</v>
      </c>
    </row>
    <row r="12735" spans="1:21" x14ac:dyDescent="0.25">
      <c r="A12735" s="14" t="s">
        <v>4850</v>
      </c>
      <c r="B12735" s="17" t="s">
        <v>4851</v>
      </c>
      <c r="C12735" s="17" t="s">
        <v>7317</v>
      </c>
      <c r="D12735" s="21" t="s">
        <v>39</v>
      </c>
      <c r="E12735" s="22" t="s">
        <v>29811</v>
      </c>
      <c r="F12735" s="22" t="s">
        <v>38785</v>
      </c>
      <c r="G12735" s="22" t="s">
        <v>38795</v>
      </c>
      <c r="H12735" s="22" t="s">
        <v>36136</v>
      </c>
      <c r="I12735" s="22" t="s">
        <v>36153</v>
      </c>
      <c r="J12735" s="22"/>
      <c r="K12735" s="22"/>
      <c r="L12735" s="22"/>
      <c r="M12735" s="23"/>
      <c r="N12735" s="22"/>
      <c r="O12735" s="23"/>
      <c r="P12735" s="23"/>
      <c r="Q12735" s="23"/>
      <c r="R12735" s="23"/>
      <c r="S12735" s="23"/>
      <c r="T12735" s="28" t="str">
        <f>LOOKUP(1,1/(Table1[[#This Row],[Level_0]:[Level 15]]&gt;0),(Table1[[#This Row],[Level_0]:[Level 15]]))</f>
        <v>L000012287 - [9686 Strategic Initiative Support-G]</v>
      </c>
      <c r="U12735" s="24">
        <v>12730</v>
      </c>
    </row>
    <row r="12736" spans="1:21" x14ac:dyDescent="0.25">
      <c r="A12736" s="14" t="s">
        <v>4063</v>
      </c>
      <c r="B12736" s="17" t="s">
        <v>4064</v>
      </c>
      <c r="C12736" s="17" t="s">
        <v>7317</v>
      </c>
      <c r="D12736" s="21" t="s">
        <v>39</v>
      </c>
      <c r="E12736" s="22" t="s">
        <v>29811</v>
      </c>
      <c r="F12736" s="22" t="s">
        <v>38785</v>
      </c>
      <c r="G12736" s="22" t="s">
        <v>38795</v>
      </c>
      <c r="H12736" s="22" t="s">
        <v>36136</v>
      </c>
      <c r="I12736" s="22" t="s">
        <v>36154</v>
      </c>
      <c r="J12736" s="22"/>
      <c r="K12736" s="22"/>
      <c r="L12736" s="22"/>
      <c r="M12736" s="23"/>
      <c r="N12736" s="22"/>
      <c r="O12736" s="23"/>
      <c r="P12736" s="23"/>
      <c r="Q12736" s="23"/>
      <c r="R12736" s="23"/>
      <c r="S12736" s="23"/>
      <c r="T12736" s="28" t="str">
        <f>LOOKUP(1,1/(Table1[[#This Row],[Level_0]:[Level 15]]&gt;0),(Table1[[#This Row],[Level_0]:[Level 15]]))</f>
        <v>L000012289 - [20419 Strategic Initiative Support-G]</v>
      </c>
      <c r="U12736" s="24">
        <v>12731</v>
      </c>
    </row>
    <row r="12737" spans="1:21" x14ac:dyDescent="0.25">
      <c r="A12737" s="14" t="s">
        <v>12283</v>
      </c>
      <c r="B12737" s="17" t="s">
        <v>12284</v>
      </c>
      <c r="C12737" s="17" t="s">
        <v>7317</v>
      </c>
      <c r="D12737" s="21" t="s">
        <v>39</v>
      </c>
      <c r="E12737" s="22" t="s">
        <v>29811</v>
      </c>
      <c r="F12737" s="22" t="s">
        <v>38785</v>
      </c>
      <c r="G12737" s="22" t="s">
        <v>38795</v>
      </c>
      <c r="H12737" s="22" t="s">
        <v>36136</v>
      </c>
      <c r="I12737" s="22" t="s">
        <v>36155</v>
      </c>
      <c r="J12737" s="22"/>
      <c r="K12737" s="22"/>
      <c r="L12737" s="22"/>
      <c r="M12737" s="23"/>
      <c r="N12737" s="22"/>
      <c r="O12737" s="23"/>
      <c r="P12737" s="23"/>
      <c r="Q12737" s="23"/>
      <c r="R12737" s="23"/>
      <c r="S12737" s="23"/>
      <c r="T12737" s="28" t="str">
        <f>LOOKUP(1,1/(Table1[[#This Row],[Level_0]:[Level 15]]&gt;0),(Table1[[#This Row],[Level_0]:[Level 15]]))</f>
        <v>L000012434 - [Social Media Governance -G]</v>
      </c>
      <c r="U12737" s="24">
        <v>12732</v>
      </c>
    </row>
    <row r="12738" spans="1:21" x14ac:dyDescent="0.25">
      <c r="A12738" s="14" t="s">
        <v>9092</v>
      </c>
      <c r="B12738" s="17" t="s">
        <v>9093</v>
      </c>
      <c r="C12738" s="17" t="s">
        <v>12283</v>
      </c>
      <c r="D12738" s="21" t="s">
        <v>39</v>
      </c>
      <c r="E12738" s="22" t="s">
        <v>29811</v>
      </c>
      <c r="F12738" s="22" t="s">
        <v>38785</v>
      </c>
      <c r="G12738" s="22" t="s">
        <v>38795</v>
      </c>
      <c r="H12738" s="22" t="s">
        <v>36136</v>
      </c>
      <c r="I12738" s="22" t="s">
        <v>36155</v>
      </c>
      <c r="J12738" s="22" t="s">
        <v>36156</v>
      </c>
      <c r="K12738" s="22"/>
      <c r="L12738" s="22"/>
      <c r="M12738" s="23"/>
      <c r="N12738" s="22"/>
      <c r="O12738" s="23"/>
      <c r="P12738" s="23"/>
      <c r="Q12738" s="23"/>
      <c r="R12738" s="23"/>
      <c r="S12738" s="23"/>
      <c r="T12738" s="28" t="str">
        <f>LOOKUP(1,1/(Table1[[#This Row],[Level_0]:[Level 15]]&gt;0),(Table1[[#This Row],[Level_0]:[Level 15]]))</f>
        <v>L000012284 - [Soc Media Governance Project-G]</v>
      </c>
      <c r="U12738" s="24">
        <v>12733</v>
      </c>
    </row>
    <row r="12739" spans="1:21" x14ac:dyDescent="0.25">
      <c r="A12739" s="14" t="s">
        <v>8309</v>
      </c>
      <c r="B12739" s="17" t="s">
        <v>8310</v>
      </c>
      <c r="C12739" s="17" t="s">
        <v>12283</v>
      </c>
      <c r="D12739" s="21" t="s">
        <v>39</v>
      </c>
      <c r="E12739" s="22" t="s">
        <v>29811</v>
      </c>
      <c r="F12739" s="22" t="s">
        <v>38785</v>
      </c>
      <c r="G12739" s="22" t="s">
        <v>38795</v>
      </c>
      <c r="H12739" s="22" t="s">
        <v>36136</v>
      </c>
      <c r="I12739" s="22" t="s">
        <v>36155</v>
      </c>
      <c r="J12739" s="22" t="s">
        <v>36157</v>
      </c>
      <c r="K12739" s="22"/>
      <c r="L12739" s="22"/>
      <c r="M12739" s="23"/>
      <c r="N12739" s="22"/>
      <c r="O12739" s="23"/>
      <c r="P12739" s="23"/>
      <c r="Q12739" s="23"/>
      <c r="R12739" s="23"/>
      <c r="S12739" s="23"/>
      <c r="T12739" s="28" t="str">
        <f>LOOKUP(1,1/(Table1[[#This Row],[Level_0]:[Level 15]]&gt;0),(Table1[[#This Row],[Level_0]:[Level 15]]))</f>
        <v>L000012288 - [10445 Social Media Governance-G]</v>
      </c>
      <c r="U12739" s="24">
        <v>12734</v>
      </c>
    </row>
    <row r="12740" spans="1:21" x14ac:dyDescent="0.25">
      <c r="A12740" s="14" t="s">
        <v>6550</v>
      </c>
      <c r="B12740" s="17" t="s">
        <v>6551</v>
      </c>
      <c r="C12740" s="17" t="s">
        <v>12283</v>
      </c>
      <c r="D12740" s="21" t="s">
        <v>39</v>
      </c>
      <c r="E12740" s="22" t="s">
        <v>29811</v>
      </c>
      <c r="F12740" s="22" t="s">
        <v>38785</v>
      </c>
      <c r="G12740" s="22" t="s">
        <v>38795</v>
      </c>
      <c r="H12740" s="22" t="s">
        <v>36136</v>
      </c>
      <c r="I12740" s="22" t="s">
        <v>36155</v>
      </c>
      <c r="J12740" s="22" t="s">
        <v>36158</v>
      </c>
      <c r="K12740" s="22"/>
      <c r="L12740" s="22"/>
      <c r="M12740" s="23"/>
      <c r="N12740" s="22"/>
      <c r="O12740" s="23"/>
      <c r="P12740" s="23"/>
      <c r="Q12740" s="23"/>
      <c r="R12740" s="23"/>
      <c r="S12740" s="23"/>
      <c r="T12740" s="28" t="str">
        <f>LOOKUP(1,1/(Table1[[#This Row],[Level_0]:[Level 15]]&gt;0),(Table1[[#This Row],[Level_0]:[Level 15]]))</f>
        <v>L000012961 - [1756OF0001 Soc Media Governance-G]</v>
      </c>
      <c r="U12740" s="24">
        <v>12735</v>
      </c>
    </row>
    <row r="12741" spans="1:21" x14ac:dyDescent="0.25">
      <c r="A12741" s="14" t="s">
        <v>10675</v>
      </c>
      <c r="B12741" s="17" t="s">
        <v>10676</v>
      </c>
      <c r="C12741" s="17" t="s">
        <v>12283</v>
      </c>
      <c r="D12741" s="21" t="s">
        <v>39</v>
      </c>
      <c r="E12741" s="22" t="s">
        <v>29811</v>
      </c>
      <c r="F12741" s="22" t="s">
        <v>38785</v>
      </c>
      <c r="G12741" s="22" t="s">
        <v>38795</v>
      </c>
      <c r="H12741" s="22" t="s">
        <v>36136</v>
      </c>
      <c r="I12741" s="22" t="s">
        <v>36155</v>
      </c>
      <c r="J12741" s="22" t="s">
        <v>36159</v>
      </c>
      <c r="K12741" s="22"/>
      <c r="L12741" s="22"/>
      <c r="M12741" s="23"/>
      <c r="N12741" s="22"/>
      <c r="O12741" s="23"/>
      <c r="P12741" s="23"/>
      <c r="Q12741" s="23"/>
      <c r="R12741" s="23"/>
      <c r="S12741" s="23"/>
      <c r="T12741" s="28" t="str">
        <f>LOOKUP(1,1/(Table1[[#This Row],[Level_0]:[Level 15]]&gt;0),(Table1[[#This Row],[Level_0]:[Level 15]]))</f>
        <v>L000012962 - [10453 Soc Media Governance-G]</v>
      </c>
      <c r="U12741" s="24">
        <v>12736</v>
      </c>
    </row>
    <row r="12742" spans="1:21" x14ac:dyDescent="0.25">
      <c r="A12742" s="14" t="s">
        <v>6552</v>
      </c>
      <c r="B12742" s="17" t="s">
        <v>6553</v>
      </c>
      <c r="C12742" s="17" t="s">
        <v>12283</v>
      </c>
      <c r="D12742" s="21" t="s">
        <v>39</v>
      </c>
      <c r="E12742" s="22" t="s">
        <v>29811</v>
      </c>
      <c r="F12742" s="22" t="s">
        <v>38785</v>
      </c>
      <c r="G12742" s="22" t="s">
        <v>38795</v>
      </c>
      <c r="H12742" s="22" t="s">
        <v>36136</v>
      </c>
      <c r="I12742" s="22" t="s">
        <v>36155</v>
      </c>
      <c r="J12742" s="22" t="s">
        <v>36160</v>
      </c>
      <c r="K12742" s="22"/>
      <c r="L12742" s="22"/>
      <c r="M12742" s="23"/>
      <c r="N12742" s="22"/>
      <c r="O12742" s="23"/>
      <c r="P12742" s="23"/>
      <c r="Q12742" s="23"/>
      <c r="R12742" s="23"/>
      <c r="S12742" s="23"/>
      <c r="T12742" s="28" t="str">
        <f>LOOKUP(1,1/(Table1[[#This Row],[Level_0]:[Level 15]]&gt;0),(Table1[[#This Row],[Level_0]:[Level 15]]))</f>
        <v>L000012963 - [6502993C17 Soc Media Governance-G]</v>
      </c>
      <c r="U12742" s="24">
        <v>12737</v>
      </c>
    </row>
    <row r="12743" spans="1:21" x14ac:dyDescent="0.25">
      <c r="A12743" s="14" t="s">
        <v>7426</v>
      </c>
      <c r="B12743" s="17" t="s">
        <v>7427</v>
      </c>
      <c r="C12743" s="17" t="s">
        <v>12283</v>
      </c>
      <c r="D12743" s="21" t="s">
        <v>39</v>
      </c>
      <c r="E12743" s="22" t="s">
        <v>29811</v>
      </c>
      <c r="F12743" s="22" t="s">
        <v>38785</v>
      </c>
      <c r="G12743" s="22" t="s">
        <v>38795</v>
      </c>
      <c r="H12743" s="22" t="s">
        <v>36136</v>
      </c>
      <c r="I12743" s="22" t="s">
        <v>36155</v>
      </c>
      <c r="J12743" s="22" t="s">
        <v>36161</v>
      </c>
      <c r="K12743" s="22"/>
      <c r="L12743" s="22"/>
      <c r="M12743" s="23"/>
      <c r="N12743" s="22"/>
      <c r="O12743" s="23"/>
      <c r="P12743" s="23"/>
      <c r="Q12743" s="23"/>
      <c r="R12743" s="23"/>
      <c r="S12743" s="23"/>
      <c r="T12743" s="28" t="str">
        <f>LOOKUP(1,1/(Table1[[#This Row],[Level_0]:[Level 15]]&gt;0),(Table1[[#This Row],[Level_0]:[Level 15]]))</f>
        <v>L000012964 - [636712 Social Media Governance-G]</v>
      </c>
      <c r="U12743" s="24">
        <v>12738</v>
      </c>
    </row>
    <row r="12744" spans="1:21" x14ac:dyDescent="0.25">
      <c r="A12744" s="14" t="s">
        <v>8364</v>
      </c>
      <c r="B12744" s="17" t="s">
        <v>8365</v>
      </c>
      <c r="C12744" s="17" t="s">
        <v>12283</v>
      </c>
      <c r="D12744" s="21" t="s">
        <v>39</v>
      </c>
      <c r="E12744" s="22" t="s">
        <v>29811</v>
      </c>
      <c r="F12744" s="22" t="s">
        <v>38785</v>
      </c>
      <c r="G12744" s="22" t="s">
        <v>38795</v>
      </c>
      <c r="H12744" s="22" t="s">
        <v>36136</v>
      </c>
      <c r="I12744" s="22" t="s">
        <v>36155</v>
      </c>
      <c r="J12744" s="22" t="s">
        <v>36162</v>
      </c>
      <c r="K12744" s="22"/>
      <c r="L12744" s="22"/>
      <c r="M12744" s="23"/>
      <c r="N12744" s="22"/>
      <c r="O12744" s="23"/>
      <c r="P12744" s="23"/>
      <c r="Q12744" s="23"/>
      <c r="R12744" s="23"/>
      <c r="S12744" s="23"/>
      <c r="T12744" s="28" t="str">
        <f>LOOKUP(1,1/(Table1[[#This Row],[Level_0]:[Level 15]]&gt;0),(Table1[[#This Row],[Level_0]:[Level 15]]))</f>
        <v>L000012965 - [91774 Social Media Governance-G]</v>
      </c>
      <c r="U12744" s="24">
        <v>12739</v>
      </c>
    </row>
    <row r="12745" spans="1:21" x14ac:dyDescent="0.25">
      <c r="A12745" s="14" t="s">
        <v>11433</v>
      </c>
      <c r="B12745" s="17" t="s">
        <v>11434</v>
      </c>
      <c r="C12745" s="17" t="s">
        <v>7317</v>
      </c>
      <c r="D12745" s="21" t="s">
        <v>39</v>
      </c>
      <c r="E12745" s="22" t="s">
        <v>29811</v>
      </c>
      <c r="F12745" s="22" t="s">
        <v>38785</v>
      </c>
      <c r="G12745" s="22" t="s">
        <v>38795</v>
      </c>
      <c r="H12745" s="22" t="s">
        <v>36136</v>
      </c>
      <c r="I12745" s="22" t="s">
        <v>36163</v>
      </c>
      <c r="J12745" s="22"/>
      <c r="K12745" s="22"/>
      <c r="L12745" s="22"/>
      <c r="M12745" s="23"/>
      <c r="N12745" s="22"/>
      <c r="O12745" s="23"/>
      <c r="P12745" s="23"/>
      <c r="Q12745" s="23"/>
      <c r="R12745" s="23"/>
      <c r="S12745" s="23"/>
      <c r="T12745" s="28" t="str">
        <f>LOOKUP(1,1/(Table1[[#This Row],[Level_0]:[Level 15]]&gt;0),(Table1[[#This Row],[Level_0]:[Level 15]]))</f>
        <v>L000012966 - [636711 Bus Mkt Svcs Admin-G]</v>
      </c>
      <c r="U12745" s="24">
        <v>12740</v>
      </c>
    </row>
    <row r="12746" spans="1:21" x14ac:dyDescent="0.25">
      <c r="A12746" s="14" t="s">
        <v>13335</v>
      </c>
      <c r="B12746" s="17" t="s">
        <v>38985</v>
      </c>
      <c r="C12746" s="17" t="s">
        <v>39091</v>
      </c>
      <c r="D12746" s="21" t="s">
        <v>39</v>
      </c>
      <c r="E12746" s="22" t="s">
        <v>29811</v>
      </c>
      <c r="F12746" s="22" t="s">
        <v>38785</v>
      </c>
      <c r="G12746" s="22" t="s">
        <v>38795</v>
      </c>
      <c r="H12746" s="22" t="s">
        <v>38791</v>
      </c>
      <c r="I12746" s="22"/>
      <c r="J12746" s="22"/>
      <c r="K12746" s="22"/>
      <c r="L12746" s="22"/>
      <c r="M12746" s="23"/>
      <c r="N12746" s="22"/>
      <c r="O12746" s="23"/>
      <c r="P12746" s="23"/>
      <c r="Q12746" s="23"/>
      <c r="R12746" s="23"/>
      <c r="S12746" s="23"/>
      <c r="T12746" s="28" t="str">
        <f>LOOKUP(1,1/(Table1[[#This Row],[Level_0]:[Level 15]]&gt;0),(Table1[[#This Row],[Level_0]:[Level 15]]))</f>
        <v>L000011328 - [Global Portfolio Branding]</v>
      </c>
      <c r="U12746" s="24">
        <v>12741</v>
      </c>
    </row>
    <row r="12747" spans="1:21" x14ac:dyDescent="0.25">
      <c r="A12747" s="14" t="s">
        <v>21945</v>
      </c>
      <c r="B12747" s="17" t="s">
        <v>21946</v>
      </c>
      <c r="C12747" s="17" t="s">
        <v>13335</v>
      </c>
      <c r="D12747" s="21" t="s">
        <v>39</v>
      </c>
      <c r="E12747" s="22" t="s">
        <v>29811</v>
      </c>
      <c r="F12747" s="22" t="s">
        <v>38785</v>
      </c>
      <c r="G12747" s="22" t="s">
        <v>38795</v>
      </c>
      <c r="H12747" s="22" t="s">
        <v>38791</v>
      </c>
      <c r="I12747" s="22" t="s">
        <v>36188</v>
      </c>
      <c r="J12747" s="22"/>
      <c r="K12747" s="22"/>
      <c r="L12747" s="22"/>
      <c r="M12747" s="23"/>
      <c r="N12747" s="22"/>
      <c r="O12747" s="23"/>
      <c r="P12747" s="23"/>
      <c r="Q12747" s="23"/>
      <c r="R12747" s="23"/>
      <c r="S12747" s="23"/>
      <c r="T12747" s="28" t="str">
        <f>LOOKUP(1,1/(Table1[[#This Row],[Level_0]:[Level 15]]&gt;0),(Table1[[#This Row],[Level_0]:[Level 15]]))</f>
        <v>L000011329 - [Brand Team -G]</v>
      </c>
      <c r="U12747" s="24">
        <v>12742</v>
      </c>
    </row>
    <row r="12748" spans="1:21" x14ac:dyDescent="0.25">
      <c r="A12748" s="14" t="s">
        <v>15473</v>
      </c>
      <c r="B12748" s="17" t="s">
        <v>15474</v>
      </c>
      <c r="C12748" s="17" t="s">
        <v>21945</v>
      </c>
      <c r="D12748" s="21" t="s">
        <v>39</v>
      </c>
      <c r="E12748" s="22" t="s">
        <v>29811</v>
      </c>
      <c r="F12748" s="22" t="s">
        <v>38785</v>
      </c>
      <c r="G12748" s="22" t="s">
        <v>38795</v>
      </c>
      <c r="H12748" s="22" t="s">
        <v>38791</v>
      </c>
      <c r="I12748" s="22" t="s">
        <v>36188</v>
      </c>
      <c r="J12748" s="22" t="s">
        <v>36189</v>
      </c>
      <c r="K12748" s="22"/>
      <c r="L12748" s="22"/>
      <c r="M12748" s="23"/>
      <c r="N12748" s="22"/>
      <c r="O12748" s="23"/>
      <c r="P12748" s="23"/>
      <c r="Q12748" s="23"/>
      <c r="R12748" s="23"/>
      <c r="S12748" s="23"/>
      <c r="T12748" s="28" t="str">
        <f>LOOKUP(1,1/(Table1[[#This Row],[Level_0]:[Level 15]]&gt;0),(Table1[[#This Row],[Level_0]:[Level 15]]))</f>
        <v>L000011330 - [5611 LS Brand Team US-G]</v>
      </c>
      <c r="U12748" s="24">
        <v>12743</v>
      </c>
    </row>
    <row r="12749" spans="1:21" x14ac:dyDescent="0.25">
      <c r="A12749" s="14" t="s">
        <v>9052</v>
      </c>
      <c r="B12749" s="17" t="s">
        <v>9053</v>
      </c>
      <c r="C12749" s="17" t="s">
        <v>21945</v>
      </c>
      <c r="D12749" s="21" t="s">
        <v>39</v>
      </c>
      <c r="E12749" s="22" t="s">
        <v>29811</v>
      </c>
      <c r="F12749" s="22" t="s">
        <v>38785</v>
      </c>
      <c r="G12749" s="22" t="s">
        <v>38795</v>
      </c>
      <c r="H12749" s="22" t="s">
        <v>38791</v>
      </c>
      <c r="I12749" s="22" t="s">
        <v>36188</v>
      </c>
      <c r="J12749" s="22" t="s">
        <v>36190</v>
      </c>
      <c r="K12749" s="22"/>
      <c r="L12749" s="22"/>
      <c r="M12749" s="23"/>
      <c r="N12749" s="22"/>
      <c r="O12749" s="23"/>
      <c r="P12749" s="23"/>
      <c r="Q12749" s="23"/>
      <c r="R12749" s="23"/>
      <c r="S12749" s="23"/>
      <c r="T12749" s="28" t="str">
        <f>LOOKUP(1,1/(Table1[[#This Row],[Level_0]:[Level 15]]&gt;0),(Table1[[#This Row],[Level_0]:[Level 15]]))</f>
        <v>L000011331 - [636700 LS Brand Team Germany-G]</v>
      </c>
      <c r="U12749" s="24">
        <v>12744</v>
      </c>
    </row>
    <row r="12750" spans="1:21" x14ac:dyDescent="0.25">
      <c r="A12750" s="14" t="s">
        <v>19535</v>
      </c>
      <c r="B12750" s="17" t="s">
        <v>19536</v>
      </c>
      <c r="C12750" s="17" t="s">
        <v>13335</v>
      </c>
      <c r="D12750" s="21" t="s">
        <v>39</v>
      </c>
      <c r="E12750" s="22" t="s">
        <v>29811</v>
      </c>
      <c r="F12750" s="22" t="s">
        <v>38785</v>
      </c>
      <c r="G12750" s="22" t="s">
        <v>38795</v>
      </c>
      <c r="H12750" s="22" t="s">
        <v>38791</v>
      </c>
      <c r="I12750" s="22" t="s">
        <v>36191</v>
      </c>
      <c r="J12750" s="22"/>
      <c r="K12750" s="22"/>
      <c r="L12750" s="22"/>
      <c r="M12750" s="23"/>
      <c r="N12750" s="22"/>
      <c r="O12750" s="23"/>
      <c r="P12750" s="23"/>
      <c r="Q12750" s="23"/>
      <c r="R12750" s="23"/>
      <c r="S12750" s="23"/>
      <c r="T12750" s="28" t="str">
        <f>LOOKUP(1,1/(Table1[[#This Row],[Level_0]:[Level 15]]&gt;0),(Table1[[#This Row],[Level_0]:[Level 15]]))</f>
        <v>L000011332 - [Portfolio Brand -G]</v>
      </c>
      <c r="U12750" s="24">
        <v>12745</v>
      </c>
    </row>
    <row r="12751" spans="1:21" x14ac:dyDescent="0.25">
      <c r="A12751" s="14" t="s">
        <v>5611</v>
      </c>
      <c r="B12751" s="17" t="s">
        <v>5612</v>
      </c>
      <c r="C12751" s="17" t="s">
        <v>19535</v>
      </c>
      <c r="D12751" s="21" t="s">
        <v>39</v>
      </c>
      <c r="E12751" s="22" t="s">
        <v>29811</v>
      </c>
      <c r="F12751" s="22" t="s">
        <v>38785</v>
      </c>
      <c r="G12751" s="22" t="s">
        <v>38795</v>
      </c>
      <c r="H12751" s="22" t="s">
        <v>38791</v>
      </c>
      <c r="I12751" s="22" t="s">
        <v>36191</v>
      </c>
      <c r="J12751" s="22" t="s">
        <v>36192</v>
      </c>
      <c r="K12751" s="22"/>
      <c r="L12751" s="22"/>
      <c r="M12751" s="23"/>
      <c r="N12751" s="22"/>
      <c r="O12751" s="23"/>
      <c r="P12751" s="23"/>
      <c r="Q12751" s="23"/>
      <c r="R12751" s="23"/>
      <c r="S12751" s="23"/>
      <c r="T12751" s="28" t="str">
        <f>LOOKUP(1,1/(Table1[[#This Row],[Level_0]:[Level 15]]&gt;0),(Table1[[#This Row],[Level_0]:[Level 15]]))</f>
        <v>L000011333 - [630700 LS Global Portfolio Brand-G]</v>
      </c>
      <c r="U12751" s="24">
        <v>12746</v>
      </c>
    </row>
    <row r="12752" spans="1:21" x14ac:dyDescent="0.25">
      <c r="A12752" s="14" t="s">
        <v>739</v>
      </c>
      <c r="B12752" s="17" t="s">
        <v>740</v>
      </c>
      <c r="C12752" s="17" t="s">
        <v>39091</v>
      </c>
      <c r="D12752" s="21" t="s">
        <v>39</v>
      </c>
      <c r="E12752" s="22" t="s">
        <v>29811</v>
      </c>
      <c r="F12752" s="22" t="s">
        <v>38785</v>
      </c>
      <c r="G12752" s="22" t="s">
        <v>38795</v>
      </c>
      <c r="H12752" s="22" t="s">
        <v>36129</v>
      </c>
      <c r="I12752" s="22"/>
      <c r="J12752" s="22"/>
      <c r="K12752" s="22"/>
      <c r="L12752" s="22"/>
      <c r="M12752" s="23"/>
      <c r="N12752" s="22"/>
      <c r="O12752" s="23"/>
      <c r="P12752" s="23"/>
      <c r="Q12752" s="23"/>
      <c r="R12752" s="23"/>
      <c r="S12752" s="23"/>
      <c r="T12752" s="28" t="str">
        <f>LOOKUP(1,1/(Table1[[#This Row],[Level_0]:[Level 15]]&gt;0),(Table1[[#This Row],[Level_0]:[Level 15]]))</f>
        <v>L000013386 - [GL4 GS - Business Partner Life Science]</v>
      </c>
      <c r="U12752" s="24">
        <v>12747</v>
      </c>
    </row>
    <row r="12753" spans="1:21" x14ac:dyDescent="0.25">
      <c r="A12753" s="14" t="s">
        <v>11304</v>
      </c>
      <c r="B12753" s="17" t="s">
        <v>11305</v>
      </c>
      <c r="C12753" s="17" t="s">
        <v>739</v>
      </c>
      <c r="D12753" s="21" t="s">
        <v>39</v>
      </c>
      <c r="E12753" s="22" t="s">
        <v>29811</v>
      </c>
      <c r="F12753" s="22" t="s">
        <v>38785</v>
      </c>
      <c r="G12753" s="22" t="s">
        <v>38795</v>
      </c>
      <c r="H12753" s="22" t="s">
        <v>36129</v>
      </c>
      <c r="I12753" s="22" t="s">
        <v>36165</v>
      </c>
      <c r="J12753" s="22"/>
      <c r="K12753" s="22"/>
      <c r="L12753" s="22"/>
      <c r="M12753" s="23"/>
      <c r="N12753" s="22"/>
      <c r="O12753" s="23"/>
      <c r="P12753" s="23"/>
      <c r="Q12753" s="23"/>
      <c r="R12753" s="23"/>
      <c r="S12753" s="23"/>
      <c r="T12753" s="28" t="str">
        <f>LOOKUP(1,1/(Table1[[#This Row],[Level_0]:[Level 15]]&gt;0),(Table1[[#This Row],[Level_0]:[Level 15]]))</f>
        <v>L000011146 - [Exec Proj Communications -G]</v>
      </c>
      <c r="U12753" s="24">
        <v>12748</v>
      </c>
    </row>
    <row r="12754" spans="1:21" x14ac:dyDescent="0.25">
      <c r="A12754" s="14" t="s">
        <v>13325</v>
      </c>
      <c r="B12754" s="17" t="s">
        <v>13326</v>
      </c>
      <c r="C12754" s="17" t="s">
        <v>11304</v>
      </c>
      <c r="D12754" s="21" t="s">
        <v>39</v>
      </c>
      <c r="E12754" s="22" t="s">
        <v>29811</v>
      </c>
      <c r="F12754" s="22" t="s">
        <v>38785</v>
      </c>
      <c r="G12754" s="22" t="s">
        <v>38795</v>
      </c>
      <c r="H12754" s="22" t="s">
        <v>36129</v>
      </c>
      <c r="I12754" s="22" t="s">
        <v>36165</v>
      </c>
      <c r="J12754" s="22" t="s">
        <v>36166</v>
      </c>
      <c r="K12754" s="22"/>
      <c r="L12754" s="22"/>
      <c r="M12754" s="23"/>
      <c r="N12754" s="22"/>
      <c r="O12754" s="23"/>
      <c r="P12754" s="23"/>
      <c r="Q12754" s="23"/>
      <c r="R12754" s="23"/>
      <c r="S12754" s="23"/>
      <c r="T12754" s="28" t="str">
        <f>LOOKUP(1,1/(Table1[[#This Row],[Level_0]:[Level 15]]&gt;0),(Table1[[#This Row],[Level_0]:[Level 15]]))</f>
        <v>L000011147 - [Executive Projects Comm-G]</v>
      </c>
      <c r="U12754" s="24">
        <v>12749</v>
      </c>
    </row>
    <row r="12755" spans="1:21" x14ac:dyDescent="0.25">
      <c r="A12755" s="14" t="s">
        <v>39785</v>
      </c>
      <c r="B12755" s="17" t="s">
        <v>39786</v>
      </c>
      <c r="C12755" s="17" t="s">
        <v>37566</v>
      </c>
      <c r="D12755" s="21" t="s">
        <v>39</v>
      </c>
      <c r="E12755" s="22" t="s">
        <v>29811</v>
      </c>
      <c r="F12755" s="22" t="s">
        <v>38785</v>
      </c>
      <c r="G12755" s="22" t="s">
        <v>39572</v>
      </c>
      <c r="H12755" s="22"/>
      <c r="I12755" s="22"/>
      <c r="J12755" s="22"/>
      <c r="K12755" s="22"/>
      <c r="L12755" s="22"/>
      <c r="M12755" s="23"/>
      <c r="N12755" s="22"/>
      <c r="O12755" s="23"/>
      <c r="P12755" s="23"/>
      <c r="Q12755" s="23"/>
      <c r="R12755" s="23"/>
      <c r="S12755" s="23"/>
      <c r="T12755" s="28" t="str">
        <f>LOOKUP(1,1/(Table1[[#This Row],[Level_0]:[Level 15]]&gt;0),(Table1[[#This Row],[Level_0]:[Level 15]]))</f>
        <v>L000013798 - [ONE LS ERP]</v>
      </c>
      <c r="U12755" s="24">
        <v>12750</v>
      </c>
    </row>
    <row r="12756" spans="1:21" x14ac:dyDescent="0.25">
      <c r="A12756" s="14" t="s">
        <v>39787</v>
      </c>
      <c r="B12756" s="17" t="s">
        <v>39788</v>
      </c>
      <c r="C12756" s="17" t="s">
        <v>39785</v>
      </c>
      <c r="D12756" s="21" t="s">
        <v>39</v>
      </c>
      <c r="E12756" s="22" t="s">
        <v>29811</v>
      </c>
      <c r="F12756" s="22" t="s">
        <v>38785</v>
      </c>
      <c r="G12756" s="22" t="s">
        <v>39572</v>
      </c>
      <c r="H12756" s="22" t="s">
        <v>39573</v>
      </c>
      <c r="I12756" s="22"/>
      <c r="J12756" s="22"/>
      <c r="K12756" s="22"/>
      <c r="L12756" s="22"/>
      <c r="M12756" s="23"/>
      <c r="N12756" s="22"/>
      <c r="O12756" s="23"/>
      <c r="P12756" s="23"/>
      <c r="Q12756" s="23"/>
      <c r="R12756" s="23"/>
      <c r="S12756" s="23"/>
      <c r="T12756" s="28" t="str">
        <f>LOOKUP(1,1/(Table1[[#This Row],[Level_0]:[Level 15]]&gt;0),(Table1[[#This Row],[Level_0]:[Level 15]]))</f>
        <v>L000013799 - [ONE LS ERP Business]</v>
      </c>
      <c r="U12756" s="24">
        <v>12751</v>
      </c>
    </row>
    <row r="12757" spans="1:21" x14ac:dyDescent="0.25">
      <c r="A12757" s="14" t="s">
        <v>39789</v>
      </c>
      <c r="B12757" s="17" t="s">
        <v>39790</v>
      </c>
      <c r="C12757" s="17" t="s">
        <v>39787</v>
      </c>
      <c r="D12757" s="21" t="s">
        <v>39</v>
      </c>
      <c r="E12757" s="22" t="s">
        <v>29811</v>
      </c>
      <c r="F12757" s="22" t="s">
        <v>38785</v>
      </c>
      <c r="G12757" s="22" t="s">
        <v>39572</v>
      </c>
      <c r="H12757" s="22" t="s">
        <v>39573</v>
      </c>
      <c r="I12757" s="22" t="s">
        <v>39574</v>
      </c>
      <c r="J12757" s="22"/>
      <c r="K12757" s="22"/>
      <c r="L12757" s="22"/>
      <c r="M12757" s="23"/>
      <c r="N12757" s="22"/>
      <c r="O12757" s="23"/>
      <c r="P12757" s="23"/>
      <c r="Q12757" s="23"/>
      <c r="R12757" s="23"/>
      <c r="S12757" s="23"/>
      <c r="T12757" s="28" t="str">
        <f>LOOKUP(1,1/(Table1[[#This Row],[Level_0]:[Level 15]]&gt;0),(Table1[[#This Row],[Level_0]:[Level 15]]))</f>
        <v>L000013800 - [ISCO]</v>
      </c>
      <c r="U12757" s="24">
        <v>12752</v>
      </c>
    </row>
    <row r="12758" spans="1:21" x14ac:dyDescent="0.25">
      <c r="A12758" s="14" t="s">
        <v>39791</v>
      </c>
      <c r="B12758" s="17" t="s">
        <v>40818</v>
      </c>
      <c r="C12758" s="17" t="s">
        <v>39787</v>
      </c>
      <c r="D12758" s="21" t="s">
        <v>39</v>
      </c>
      <c r="E12758" s="22" t="s">
        <v>29811</v>
      </c>
      <c r="F12758" s="22" t="s">
        <v>38785</v>
      </c>
      <c r="G12758" s="22" t="s">
        <v>39572</v>
      </c>
      <c r="H12758" s="22" t="s">
        <v>39573</v>
      </c>
      <c r="I12758" s="22" t="s">
        <v>40262</v>
      </c>
      <c r="J12758" s="22"/>
      <c r="K12758" s="22"/>
      <c r="L12758" s="22"/>
      <c r="M12758" s="23"/>
      <c r="N12758" s="22"/>
      <c r="O12758" s="23"/>
      <c r="P12758" s="23"/>
      <c r="Q12758" s="23"/>
      <c r="R12758" s="23"/>
      <c r="S12758" s="23"/>
      <c r="T12758" s="28" t="str">
        <f>LOOKUP(1,1/(Table1[[#This Row],[Level_0]:[Level 15]]&gt;0),(Table1[[#This Row],[Level_0]:[Level 15]]))</f>
        <v>L000013801 - [GES]</v>
      </c>
      <c r="U12758" s="24">
        <v>12753</v>
      </c>
    </row>
    <row r="12759" spans="1:21" x14ac:dyDescent="0.25">
      <c r="A12759" s="14" t="s">
        <v>39792</v>
      </c>
      <c r="B12759" s="17" t="s">
        <v>39793</v>
      </c>
      <c r="C12759" s="17" t="s">
        <v>39787</v>
      </c>
      <c r="D12759" s="21" t="s">
        <v>39</v>
      </c>
      <c r="E12759" s="22" t="s">
        <v>29811</v>
      </c>
      <c r="F12759" s="22" t="s">
        <v>38785</v>
      </c>
      <c r="G12759" s="22" t="s">
        <v>39572</v>
      </c>
      <c r="H12759" s="22" t="s">
        <v>39573</v>
      </c>
      <c r="I12759" s="22" t="s">
        <v>39575</v>
      </c>
      <c r="J12759" s="22"/>
      <c r="K12759" s="22"/>
      <c r="L12759" s="22"/>
      <c r="M12759" s="23"/>
      <c r="N12759" s="22"/>
      <c r="O12759" s="23"/>
      <c r="P12759" s="23"/>
      <c r="Q12759" s="23"/>
      <c r="R12759" s="23"/>
      <c r="S12759" s="23"/>
      <c r="T12759" s="28" t="str">
        <f>LOOKUP(1,1/(Table1[[#This Row],[Level_0]:[Level 15]]&gt;0),(Table1[[#This Row],[Level_0]:[Level 15]]))</f>
        <v>L000013802 - [Quality &amp; Data]</v>
      </c>
      <c r="U12759" s="24">
        <v>12754</v>
      </c>
    </row>
    <row r="12760" spans="1:21" x14ac:dyDescent="0.25">
      <c r="A12760" s="14" t="s">
        <v>39794</v>
      </c>
      <c r="B12760" s="17" t="s">
        <v>40490</v>
      </c>
      <c r="C12760" s="17" t="s">
        <v>39787</v>
      </c>
      <c r="D12760" s="21" t="s">
        <v>39</v>
      </c>
      <c r="E12760" s="22" t="s">
        <v>29811</v>
      </c>
      <c r="F12760" s="22" t="s">
        <v>38785</v>
      </c>
      <c r="G12760" s="22" t="s">
        <v>39572</v>
      </c>
      <c r="H12760" s="22" t="s">
        <v>39573</v>
      </c>
      <c r="I12760" s="22" t="s">
        <v>40261</v>
      </c>
      <c r="J12760" s="22"/>
      <c r="K12760" s="22"/>
      <c r="L12760" s="22"/>
      <c r="M12760" s="23"/>
      <c r="N12760" s="22"/>
      <c r="O12760" s="23"/>
      <c r="P12760" s="23"/>
      <c r="Q12760" s="23"/>
      <c r="R12760" s="23"/>
      <c r="S12760" s="23"/>
      <c r="T12760" s="28" t="str">
        <f>LOOKUP(1,1/(Table1[[#This Row],[Level_0]:[Level 15]]&gt;0),(Table1[[#This Row],[Level_0]:[Level 15]]))</f>
        <v>L000013803 - [STO - Mgmt, Commercial, Change &amp; Comms]</v>
      </c>
      <c r="U12760" s="24">
        <v>12755</v>
      </c>
    </row>
    <row r="12761" spans="1:21" x14ac:dyDescent="0.25">
      <c r="A12761" s="14" t="s">
        <v>39795</v>
      </c>
      <c r="B12761" s="17" t="s">
        <v>39796</v>
      </c>
      <c r="C12761" s="17" t="s">
        <v>39787</v>
      </c>
      <c r="D12761" s="21" t="s">
        <v>39</v>
      </c>
      <c r="E12761" s="22" t="s">
        <v>29811</v>
      </c>
      <c r="F12761" s="22" t="s">
        <v>38785</v>
      </c>
      <c r="G12761" s="22" t="s">
        <v>39572</v>
      </c>
      <c r="H12761" s="22" t="s">
        <v>39573</v>
      </c>
      <c r="I12761" s="22" t="s">
        <v>39576</v>
      </c>
      <c r="J12761" s="22"/>
      <c r="K12761" s="22"/>
      <c r="L12761" s="22"/>
      <c r="M12761" s="23"/>
      <c r="N12761" s="22"/>
      <c r="O12761" s="23"/>
      <c r="P12761" s="23"/>
      <c r="Q12761" s="23"/>
      <c r="R12761" s="23"/>
      <c r="S12761" s="23"/>
      <c r="T12761" s="28" t="str">
        <f>LOOKUP(1,1/(Table1[[#This Row],[Level_0]:[Level 15]]&gt;0),(Table1[[#This Row],[Level_0]:[Level 15]]))</f>
        <v>L000013804 - [LS Finance]</v>
      </c>
      <c r="U12761" s="24">
        <v>12756</v>
      </c>
    </row>
    <row r="12762" spans="1:21" x14ac:dyDescent="0.25">
      <c r="A12762" s="14" t="s">
        <v>39797</v>
      </c>
      <c r="B12762" s="17" t="s">
        <v>39798</v>
      </c>
      <c r="C12762" s="17" t="s">
        <v>39787</v>
      </c>
      <c r="D12762" s="21" t="s">
        <v>39</v>
      </c>
      <c r="E12762" s="22" t="s">
        <v>29811</v>
      </c>
      <c r="F12762" s="22" t="s">
        <v>38785</v>
      </c>
      <c r="G12762" s="22" t="s">
        <v>39572</v>
      </c>
      <c r="H12762" s="22" t="s">
        <v>39573</v>
      </c>
      <c r="I12762" s="22" t="s">
        <v>39577</v>
      </c>
      <c r="J12762" s="22"/>
      <c r="K12762" s="22"/>
      <c r="L12762" s="22"/>
      <c r="M12762" s="23"/>
      <c r="N12762" s="22"/>
      <c r="O12762" s="23"/>
      <c r="P12762" s="23"/>
      <c r="Q12762" s="23"/>
      <c r="R12762" s="23"/>
      <c r="S12762" s="23"/>
      <c r="T12762" s="28" t="str">
        <f>LOOKUP(1,1/(Table1[[#This Row],[Level_0]:[Level 15]]&gt;0),(Table1[[#This Row],[Level_0]:[Level 15]]))</f>
        <v>L000013805 - [Business External]</v>
      </c>
      <c r="U12762" s="24">
        <v>12757</v>
      </c>
    </row>
    <row r="12763" spans="1:21" x14ac:dyDescent="0.25">
      <c r="A12763" s="14" t="s">
        <v>39799</v>
      </c>
      <c r="B12763" s="17" t="s">
        <v>39800</v>
      </c>
      <c r="C12763" s="17" t="s">
        <v>39787</v>
      </c>
      <c r="D12763" s="21" t="s">
        <v>39</v>
      </c>
      <c r="E12763" s="22" t="s">
        <v>29811</v>
      </c>
      <c r="F12763" s="22" t="s">
        <v>38785</v>
      </c>
      <c r="G12763" s="22" t="s">
        <v>39572</v>
      </c>
      <c r="H12763" s="22" t="s">
        <v>39573</v>
      </c>
      <c r="I12763" s="22" t="s">
        <v>39578</v>
      </c>
      <c r="J12763" s="22"/>
      <c r="K12763" s="22"/>
      <c r="L12763" s="22"/>
      <c r="M12763" s="23"/>
      <c r="N12763" s="22"/>
      <c r="O12763" s="23"/>
      <c r="P12763" s="23"/>
      <c r="Q12763" s="23"/>
      <c r="R12763" s="23"/>
      <c r="S12763" s="23"/>
      <c r="T12763" s="28" t="str">
        <f>LOOKUP(1,1/(Table1[[#This Row],[Level_0]:[Level 15]]&gt;0),(Table1[[#This Row],[Level_0]:[Level 15]]))</f>
        <v>L000013806 - [Business Labor]</v>
      </c>
      <c r="U12763" s="24">
        <v>12758</v>
      </c>
    </row>
    <row r="12764" spans="1:21" x14ac:dyDescent="0.25">
      <c r="A12764" s="14" t="s">
        <v>40789</v>
      </c>
      <c r="B12764" s="17" t="s">
        <v>40790</v>
      </c>
      <c r="C12764" s="17" t="s">
        <v>39787</v>
      </c>
      <c r="D12764" s="21" t="s">
        <v>39</v>
      </c>
      <c r="E12764" s="22" t="s">
        <v>29811</v>
      </c>
      <c r="F12764" s="22" t="s">
        <v>38785</v>
      </c>
      <c r="G12764" s="22" t="s">
        <v>39572</v>
      </c>
      <c r="H12764" s="22" t="s">
        <v>39573</v>
      </c>
      <c r="I12764" s="22" t="s">
        <v>40260</v>
      </c>
      <c r="J12764" s="22"/>
      <c r="K12764" s="22"/>
      <c r="L12764" s="22"/>
      <c r="M12764" s="23"/>
      <c r="N12764" s="22"/>
      <c r="O12764" s="23"/>
      <c r="P12764" s="23"/>
      <c r="Q12764" s="23"/>
      <c r="R12764" s="23"/>
      <c r="S12764" s="23"/>
      <c r="T12764" s="28" t="str">
        <f>LOOKUP(1,1/(Table1[[#This Row],[Level_0]:[Level 15]]&gt;0),(Table1[[#This Row],[Level_0]:[Level 15]]))</f>
        <v>L000013831 - [LS ERP Travel]</v>
      </c>
      <c r="U12764" s="24">
        <v>12759</v>
      </c>
    </row>
    <row r="12765" spans="1:21" x14ac:dyDescent="0.25">
      <c r="A12765" s="14" t="s">
        <v>39801</v>
      </c>
      <c r="B12765" s="17" t="s">
        <v>39802</v>
      </c>
      <c r="C12765" s="17" t="s">
        <v>39785</v>
      </c>
      <c r="D12765" s="21" t="s">
        <v>39</v>
      </c>
      <c r="E12765" s="22" t="s">
        <v>29811</v>
      </c>
      <c r="F12765" s="22" t="s">
        <v>38785</v>
      </c>
      <c r="G12765" s="22" t="s">
        <v>39572</v>
      </c>
      <c r="H12765" s="22" t="s">
        <v>39579</v>
      </c>
      <c r="I12765" s="22"/>
      <c r="J12765" s="22"/>
      <c r="K12765" s="22"/>
      <c r="L12765" s="22"/>
      <c r="M12765" s="23"/>
      <c r="N12765" s="22"/>
      <c r="O12765" s="23"/>
      <c r="P12765" s="23"/>
      <c r="Q12765" s="23"/>
      <c r="R12765" s="23"/>
      <c r="S12765" s="23"/>
      <c r="T12765" s="28" t="str">
        <f>LOOKUP(1,1/(Table1[[#This Row],[Level_0]:[Level 15]]&gt;0),(Table1[[#This Row],[Level_0]:[Level 15]]))</f>
        <v>L000013807 - [ONE LS ERP IT]</v>
      </c>
      <c r="U12765" s="24">
        <v>12760</v>
      </c>
    </row>
    <row r="12766" spans="1:21" x14ac:dyDescent="0.25">
      <c r="A12766" s="14" t="s">
        <v>39804</v>
      </c>
      <c r="B12766" s="17" t="s">
        <v>39805</v>
      </c>
      <c r="C12766" s="17" t="s">
        <v>39801</v>
      </c>
      <c r="D12766" s="21" t="s">
        <v>39</v>
      </c>
      <c r="E12766" s="22" t="s">
        <v>29811</v>
      </c>
      <c r="F12766" s="22" t="s">
        <v>38785</v>
      </c>
      <c r="G12766" s="22" t="s">
        <v>39572</v>
      </c>
      <c r="H12766" s="22" t="s">
        <v>39579</v>
      </c>
      <c r="I12766" s="22" t="s">
        <v>39580</v>
      </c>
      <c r="J12766" s="22"/>
      <c r="K12766" s="22"/>
      <c r="L12766" s="22"/>
      <c r="M12766" s="23"/>
      <c r="N12766" s="22"/>
      <c r="O12766" s="23"/>
      <c r="P12766" s="23"/>
      <c r="Q12766" s="23"/>
      <c r="R12766" s="23"/>
      <c r="S12766" s="23"/>
      <c r="T12766" s="28" t="str">
        <f>LOOKUP(1,1/(Table1[[#This Row],[Level_0]:[Level 15]]&gt;0),(Table1[[#This Row],[Level_0]:[Level 15]]))</f>
        <v>L000013809 - [IT Group CIO]</v>
      </c>
      <c r="U12766" s="24">
        <v>12761</v>
      </c>
    </row>
    <row r="12767" spans="1:21" x14ac:dyDescent="0.25">
      <c r="A12767" s="14" t="s">
        <v>39806</v>
      </c>
      <c r="B12767" s="17" t="s">
        <v>39807</v>
      </c>
      <c r="C12767" s="17" t="s">
        <v>39801</v>
      </c>
      <c r="D12767" s="21" t="s">
        <v>39</v>
      </c>
      <c r="E12767" s="22" t="s">
        <v>29811</v>
      </c>
      <c r="F12767" s="22" t="s">
        <v>38785</v>
      </c>
      <c r="G12767" s="22" t="s">
        <v>39572</v>
      </c>
      <c r="H12767" s="22" t="s">
        <v>39579</v>
      </c>
      <c r="I12767" s="22" t="s">
        <v>39581</v>
      </c>
      <c r="J12767" s="22"/>
      <c r="K12767" s="22"/>
      <c r="L12767" s="22"/>
      <c r="M12767" s="23"/>
      <c r="N12767" s="22"/>
      <c r="O12767" s="23"/>
      <c r="P12767" s="23"/>
      <c r="Q12767" s="23"/>
      <c r="R12767" s="23"/>
      <c r="S12767" s="23"/>
      <c r="T12767" s="28" t="str">
        <f>LOOKUP(1,1/(Table1[[#This Row],[Level_0]:[Level 15]]&gt;0),(Table1[[#This Row],[Level_0]:[Level 15]]))</f>
        <v>L000013810 - [IT External]</v>
      </c>
      <c r="U12767" s="24">
        <v>12762</v>
      </c>
    </row>
    <row r="12768" spans="1:21" x14ac:dyDescent="0.25">
      <c r="A12768" s="14" t="s">
        <v>39808</v>
      </c>
      <c r="B12768" s="17" t="s">
        <v>39809</v>
      </c>
      <c r="C12768" s="17" t="s">
        <v>39801</v>
      </c>
      <c r="D12768" s="21" t="s">
        <v>39</v>
      </c>
      <c r="E12768" s="22" t="s">
        <v>29811</v>
      </c>
      <c r="F12768" s="22" t="s">
        <v>38785</v>
      </c>
      <c r="G12768" s="22" t="s">
        <v>39572</v>
      </c>
      <c r="H12768" s="22" t="s">
        <v>39579</v>
      </c>
      <c r="I12768" s="22" t="s">
        <v>39582</v>
      </c>
      <c r="J12768" s="22"/>
      <c r="K12768" s="22"/>
      <c r="L12768" s="22"/>
      <c r="M12768" s="23"/>
      <c r="N12768" s="22"/>
      <c r="O12768" s="23"/>
      <c r="P12768" s="23"/>
      <c r="Q12768" s="23"/>
      <c r="R12768" s="23"/>
      <c r="S12768" s="23"/>
      <c r="T12768" s="28" t="str">
        <f>LOOKUP(1,1/(Table1[[#This Row],[Level_0]:[Level 15]]&gt;0),(Table1[[#This Row],[Level_0]:[Level 15]]))</f>
        <v>L000013811 - [IT Labor]</v>
      </c>
      <c r="U12768" s="24">
        <v>12763</v>
      </c>
    </row>
    <row r="12769" spans="1:21" x14ac:dyDescent="0.25">
      <c r="A12769" s="14" t="s">
        <v>39810</v>
      </c>
      <c r="B12769" s="17" t="s">
        <v>39811</v>
      </c>
      <c r="C12769" s="17" t="s">
        <v>39785</v>
      </c>
      <c r="D12769" s="21" t="s">
        <v>39</v>
      </c>
      <c r="E12769" s="22" t="s">
        <v>29811</v>
      </c>
      <c r="F12769" s="22" t="s">
        <v>38785</v>
      </c>
      <c r="G12769" s="22" t="s">
        <v>39572</v>
      </c>
      <c r="H12769" s="22" t="s">
        <v>39583</v>
      </c>
      <c r="I12769" s="22"/>
      <c r="J12769" s="22"/>
      <c r="K12769" s="22"/>
      <c r="L12769" s="22"/>
      <c r="M12769" s="23"/>
      <c r="N12769" s="22"/>
      <c r="O12769" s="23"/>
      <c r="P12769" s="23"/>
      <c r="Q12769" s="23"/>
      <c r="R12769" s="23"/>
      <c r="S12769" s="23"/>
      <c r="T12769" s="28" t="str">
        <f>LOOKUP(1,1/(Table1[[#This Row],[Level_0]:[Level 15]]&gt;0),(Table1[[#This Row],[Level_0]:[Level 15]]))</f>
        <v>L000013812 - [IT Accounting]</v>
      </c>
      <c r="U12769" s="24">
        <v>12764</v>
      </c>
    </row>
    <row r="12770" spans="1:21" x14ac:dyDescent="0.25">
      <c r="A12770" s="14" t="s">
        <v>37567</v>
      </c>
      <c r="B12770" s="17" t="s">
        <v>37568</v>
      </c>
      <c r="C12770" s="17" t="s">
        <v>21603</v>
      </c>
      <c r="D12770" s="21" t="s">
        <v>39</v>
      </c>
      <c r="E12770" s="22" t="s">
        <v>29811</v>
      </c>
      <c r="F12770" s="22" t="s">
        <v>36253</v>
      </c>
      <c r="G12770" s="22"/>
      <c r="H12770" s="22"/>
      <c r="I12770" s="22"/>
      <c r="J12770" s="22"/>
      <c r="K12770" s="22"/>
      <c r="L12770" s="22"/>
      <c r="M12770" s="23"/>
      <c r="N12770" s="22"/>
      <c r="O12770" s="23"/>
      <c r="P12770" s="23"/>
      <c r="Q12770" s="23"/>
      <c r="R12770" s="23"/>
      <c r="S12770" s="23"/>
      <c r="T12770" s="28" t="str">
        <f>LOOKUP(1,1/(Table1[[#This Row],[Level_0]:[Level 15]]&gt;0),(Table1[[#This Row],[Level_0]:[Level 15]]))</f>
        <v>L000013665 - [DELETED NODE]</v>
      </c>
      <c r="U12770" s="24">
        <v>12765</v>
      </c>
    </row>
    <row r="12771" spans="1:21" x14ac:dyDescent="0.25">
      <c r="A12771" s="14" t="s">
        <v>17557</v>
      </c>
      <c r="B12771" s="17" t="s">
        <v>17558</v>
      </c>
      <c r="C12771" s="17" t="s">
        <v>37567</v>
      </c>
      <c r="D12771" s="21" t="s">
        <v>39</v>
      </c>
      <c r="E12771" s="22" t="s">
        <v>29811</v>
      </c>
      <c r="F12771" s="22" t="s">
        <v>36253</v>
      </c>
      <c r="G12771" s="22" t="s">
        <v>36254</v>
      </c>
      <c r="H12771" s="22"/>
      <c r="I12771" s="22"/>
      <c r="J12771" s="22"/>
      <c r="K12771" s="22"/>
      <c r="L12771" s="22"/>
      <c r="M12771" s="23"/>
      <c r="N12771" s="22"/>
      <c r="O12771" s="23"/>
      <c r="P12771" s="23"/>
      <c r="Q12771" s="23"/>
      <c r="R12771" s="23"/>
      <c r="S12771" s="23"/>
      <c r="T12771" s="28" t="str">
        <f>LOOKUP(1,1/(Table1[[#This Row],[Level_0]:[Level 15]]&gt;0),(Table1[[#This Row],[Level_0]:[Level 15]]))</f>
        <v>L000005845 - [DxS CM - Attrition-G]</v>
      </c>
      <c r="U12771" s="24">
        <v>12766</v>
      </c>
    </row>
    <row r="12772" spans="1:21" x14ac:dyDescent="0.25">
      <c r="A12772" s="14" t="s">
        <v>12027</v>
      </c>
      <c r="B12772" s="17" t="s">
        <v>12028</v>
      </c>
      <c r="C12772" s="17" t="s">
        <v>37567</v>
      </c>
      <c r="D12772" s="21" t="s">
        <v>39</v>
      </c>
      <c r="E12772" s="22" t="s">
        <v>29811</v>
      </c>
      <c r="F12772" s="22" t="s">
        <v>36253</v>
      </c>
      <c r="G12772" s="22" t="s">
        <v>36255</v>
      </c>
      <c r="H12772" s="22"/>
      <c r="I12772" s="22"/>
      <c r="J12772" s="22"/>
      <c r="K12772" s="22"/>
      <c r="L12772" s="22"/>
      <c r="M12772" s="23"/>
      <c r="N12772" s="22"/>
      <c r="O12772" s="23"/>
      <c r="P12772" s="23"/>
      <c r="Q12772" s="23"/>
      <c r="R12772" s="23"/>
      <c r="S12772" s="23"/>
      <c r="T12772" s="28" t="str">
        <f>LOOKUP(1,1/(Table1[[#This Row],[Level_0]:[Level 15]]&gt;0),(Table1[[#This Row],[Level_0]:[Level 15]]))</f>
        <v>L000005893 - [DxS Mgmt - IRIS Overhead-G]</v>
      </c>
      <c r="U12772" s="24">
        <v>12767</v>
      </c>
    </row>
    <row r="12773" spans="1:21" x14ac:dyDescent="0.25">
      <c r="A12773" s="14" t="s">
        <v>6957</v>
      </c>
      <c r="B12773" s="17" t="s">
        <v>6958</v>
      </c>
      <c r="C12773" s="17" t="s">
        <v>37567</v>
      </c>
      <c r="D12773" s="21" t="s">
        <v>39</v>
      </c>
      <c r="E12773" s="22" t="s">
        <v>29811</v>
      </c>
      <c r="F12773" s="22" t="s">
        <v>36253</v>
      </c>
      <c r="G12773" s="22" t="s">
        <v>36256</v>
      </c>
      <c r="H12773" s="22"/>
      <c r="I12773" s="22"/>
      <c r="J12773" s="22"/>
      <c r="K12773" s="22"/>
      <c r="L12773" s="22"/>
      <c r="M12773" s="23"/>
      <c r="N12773" s="22"/>
      <c r="O12773" s="23"/>
      <c r="P12773" s="23"/>
      <c r="Q12773" s="23"/>
      <c r="R12773" s="23"/>
      <c r="S12773" s="23"/>
      <c r="T12773" s="28" t="str">
        <f>LOOKUP(1,1/(Table1[[#This Row],[Level_0]:[Level 15]]&gt;0),(Table1[[#This Row],[Level_0]:[Level 15]]))</f>
        <v>L000005898 - [DxS Mkg - Field Marketing Blue-G]</v>
      </c>
      <c r="U12773" s="24">
        <v>12768</v>
      </c>
    </row>
    <row r="12774" spans="1:21" x14ac:dyDescent="0.25">
      <c r="A12774" s="14" t="s">
        <v>11119</v>
      </c>
      <c r="B12774" s="17" t="s">
        <v>11120</v>
      </c>
      <c r="C12774" s="17" t="s">
        <v>37567</v>
      </c>
      <c r="D12774" s="21" t="s">
        <v>39</v>
      </c>
      <c r="E12774" s="22" t="s">
        <v>29811</v>
      </c>
      <c r="F12774" s="22" t="s">
        <v>36253</v>
      </c>
      <c r="G12774" s="22" t="s">
        <v>36257</v>
      </c>
      <c r="H12774" s="22"/>
      <c r="I12774" s="22"/>
      <c r="J12774" s="22"/>
      <c r="K12774" s="22"/>
      <c r="L12774" s="22"/>
      <c r="M12774" s="23"/>
      <c r="N12774" s="22"/>
      <c r="O12774" s="23"/>
      <c r="P12774" s="23"/>
      <c r="Q12774" s="23"/>
      <c r="R12774" s="23"/>
      <c r="S12774" s="23"/>
      <c r="T12774" s="28" t="str">
        <f>LOOKUP(1,1/(Table1[[#This Row],[Level_0]:[Level 15]]&gt;0),(Table1[[#This Row],[Level_0]:[Level 15]]))</f>
        <v>L000005900 - [DxS Mkg - Field Marketing-G]</v>
      </c>
      <c r="U12774" s="24">
        <v>12769</v>
      </c>
    </row>
    <row r="12775" spans="1:21" x14ac:dyDescent="0.25">
      <c r="A12775" s="14" t="s">
        <v>4373</v>
      </c>
      <c r="B12775" s="17" t="s">
        <v>4374</v>
      </c>
      <c r="C12775" s="17" t="s">
        <v>37567</v>
      </c>
      <c r="D12775" s="21" t="s">
        <v>39</v>
      </c>
      <c r="E12775" s="22" t="s">
        <v>29811</v>
      </c>
      <c r="F12775" s="22" t="s">
        <v>36253</v>
      </c>
      <c r="G12775" s="22" t="s">
        <v>36258</v>
      </c>
      <c r="H12775" s="22"/>
      <c r="I12775" s="22"/>
      <c r="J12775" s="22"/>
      <c r="K12775" s="22"/>
      <c r="L12775" s="22"/>
      <c r="M12775" s="23"/>
      <c r="N12775" s="22"/>
      <c r="O12775" s="23"/>
      <c r="P12775" s="23"/>
      <c r="Q12775" s="23"/>
      <c r="R12775" s="23"/>
      <c r="S12775" s="23"/>
      <c r="T12775" s="28" t="str">
        <f>LOOKUP(1,1/(Table1[[#This Row],[Level_0]:[Level 15]]&gt;0),(Table1[[#This Row],[Level_0]:[Level 15]]))</f>
        <v>L000005901 - [DxS Mkg - Field Marketing Rocklin-G]</v>
      </c>
      <c r="U12775" s="24">
        <v>12770</v>
      </c>
    </row>
    <row r="12776" spans="1:21" x14ac:dyDescent="0.25">
      <c r="A12776" s="14" t="s">
        <v>3257</v>
      </c>
      <c r="B12776" s="17" t="s">
        <v>3258</v>
      </c>
      <c r="C12776" s="17" t="s">
        <v>37567</v>
      </c>
      <c r="D12776" s="21" t="s">
        <v>39</v>
      </c>
      <c r="E12776" s="22" t="s">
        <v>29811</v>
      </c>
      <c r="F12776" s="22" t="s">
        <v>36253</v>
      </c>
      <c r="G12776" s="22" t="s">
        <v>36259</v>
      </c>
      <c r="H12776" s="22"/>
      <c r="I12776" s="22"/>
      <c r="J12776" s="22"/>
      <c r="K12776" s="22"/>
      <c r="L12776" s="22"/>
      <c r="M12776" s="23"/>
      <c r="N12776" s="22"/>
      <c r="O12776" s="23"/>
      <c r="P12776" s="23"/>
      <c r="Q12776" s="23"/>
      <c r="R12776" s="23"/>
      <c r="S12776" s="23"/>
      <c r="T12776" s="28" t="str">
        <f>LOOKUP(1,1/(Table1[[#This Row],[Level_0]:[Level 15]]&gt;0),(Table1[[#This Row],[Level_0]:[Level 15]]))</f>
        <v>L000005903 - [DxS Mkg - Strategic Marketing Blue-G]</v>
      </c>
      <c r="U12776" s="24">
        <v>12771</v>
      </c>
    </row>
    <row r="12777" spans="1:21" x14ac:dyDescent="0.25">
      <c r="A12777" s="14" t="s">
        <v>16741</v>
      </c>
      <c r="B12777" s="17" t="s">
        <v>16742</v>
      </c>
      <c r="C12777" s="17" t="s">
        <v>37567</v>
      </c>
      <c r="D12777" s="21" t="s">
        <v>39</v>
      </c>
      <c r="E12777" s="22" t="s">
        <v>29811</v>
      </c>
      <c r="F12777" s="22" t="s">
        <v>36253</v>
      </c>
      <c r="G12777" s="22" t="s">
        <v>36260</v>
      </c>
      <c r="H12777" s="22"/>
      <c r="I12777" s="22"/>
      <c r="J12777" s="22"/>
      <c r="K12777" s="22"/>
      <c r="L12777" s="22"/>
      <c r="M12777" s="23"/>
      <c r="N12777" s="22"/>
      <c r="O12777" s="23"/>
      <c r="P12777" s="23"/>
      <c r="Q12777" s="23"/>
      <c r="R12777" s="23"/>
      <c r="S12777" s="23"/>
      <c r="T12777" s="28" t="str">
        <f>LOOKUP(1,1/(Table1[[#This Row],[Level_0]:[Level 15]]&gt;0),(Table1[[#This Row],[Level_0]:[Level 15]]))</f>
        <v>L000005925 - [DxS Mkg - Attrition-G]</v>
      </c>
      <c r="U12777" s="24">
        <v>12772</v>
      </c>
    </row>
    <row r="12778" spans="1:21" x14ac:dyDescent="0.25">
      <c r="A12778" s="14" t="s">
        <v>17568</v>
      </c>
      <c r="B12778" s="17" t="s">
        <v>17569</v>
      </c>
      <c r="C12778" s="17" t="s">
        <v>37567</v>
      </c>
      <c r="D12778" s="21" t="s">
        <v>39</v>
      </c>
      <c r="E12778" s="22" t="s">
        <v>29811</v>
      </c>
      <c r="F12778" s="22" t="s">
        <v>36253</v>
      </c>
      <c r="G12778" s="22" t="s">
        <v>36261</v>
      </c>
      <c r="H12778" s="22"/>
      <c r="I12778" s="22"/>
      <c r="J12778" s="22"/>
      <c r="K12778" s="22"/>
      <c r="L12778" s="22"/>
      <c r="M12778" s="23"/>
      <c r="N12778" s="22"/>
      <c r="O12778" s="23"/>
      <c r="P12778" s="23"/>
      <c r="Q12778" s="23"/>
      <c r="R12778" s="23"/>
      <c r="S12778" s="23"/>
      <c r="T12778" s="28" t="str">
        <f>LOOKUP(1,1/(Table1[[#This Row],[Level_0]:[Level 15]]&gt;0),(Table1[[#This Row],[Level_0]:[Level 15]]))</f>
        <v>L000005935 - [DxS MM - Attrition-G]</v>
      </c>
      <c r="U12778" s="24">
        <v>12773</v>
      </c>
    </row>
    <row r="12779" spans="1:21" x14ac:dyDescent="0.25">
      <c r="A12779" s="14" t="s">
        <v>13241</v>
      </c>
      <c r="B12779" s="17" t="s">
        <v>13242</v>
      </c>
      <c r="C12779" s="17" t="s">
        <v>37567</v>
      </c>
      <c r="D12779" s="21" t="s">
        <v>39</v>
      </c>
      <c r="E12779" s="22" t="s">
        <v>29811</v>
      </c>
      <c r="F12779" s="22" t="s">
        <v>36253</v>
      </c>
      <c r="G12779" s="22" t="s">
        <v>36262</v>
      </c>
      <c r="H12779" s="22"/>
      <c r="I12779" s="22"/>
      <c r="J12779" s="22"/>
      <c r="K12779" s="22"/>
      <c r="L12779" s="22"/>
      <c r="M12779" s="23"/>
      <c r="N12779" s="22"/>
      <c r="O12779" s="23"/>
      <c r="P12779" s="23"/>
      <c r="Q12779" s="23"/>
      <c r="R12779" s="23"/>
      <c r="S12779" s="23"/>
      <c r="T12779" s="28" t="str">
        <f>LOOKUP(1,1/(Table1[[#This Row],[Level_0]:[Level 15]]&gt;0),(Table1[[#This Row],[Level_0]:[Level 15]]))</f>
        <v>L000010636 - [BT Cost Alloc Admin THB-G]</v>
      </c>
      <c r="U12779" s="24">
        <v>12774</v>
      </c>
    </row>
    <row r="12780" spans="1:21" x14ac:dyDescent="0.25">
      <c r="A12780" s="14" t="s">
        <v>14482</v>
      </c>
      <c r="B12780" s="17" t="s">
        <v>14483</v>
      </c>
      <c r="C12780" s="17" t="s">
        <v>37567</v>
      </c>
      <c r="D12780" s="21" t="s">
        <v>39</v>
      </c>
      <c r="E12780" s="22" t="s">
        <v>29811</v>
      </c>
      <c r="F12780" s="22" t="s">
        <v>36253</v>
      </c>
      <c r="G12780" s="22" t="s">
        <v>36263</v>
      </c>
      <c r="H12780" s="22"/>
      <c r="I12780" s="22"/>
      <c r="J12780" s="22"/>
      <c r="K12780" s="22"/>
      <c r="L12780" s="22"/>
      <c r="M12780" s="23"/>
      <c r="N12780" s="22"/>
      <c r="O12780" s="23"/>
      <c r="P12780" s="23"/>
      <c r="Q12780" s="23"/>
      <c r="R12780" s="23"/>
      <c r="S12780" s="23"/>
      <c r="T12780" s="28" t="str">
        <f>LOOKUP(1,1/(Table1[[#This Row],[Level_0]:[Level 15]]&gt;0),(Table1[[#This Row],[Level_0]:[Level 15]]))</f>
        <v>L000010639 - [CHF - F11 MGF BT Admin-G]</v>
      </c>
      <c r="U12780" s="24">
        <v>12775</v>
      </c>
    </row>
    <row r="12781" spans="1:21" x14ac:dyDescent="0.25">
      <c r="A12781" s="14" t="s">
        <v>16203</v>
      </c>
      <c r="B12781" s="17" t="s">
        <v>16204</v>
      </c>
      <c r="C12781" s="17" t="s">
        <v>37567</v>
      </c>
      <c r="D12781" s="21" t="s">
        <v>39</v>
      </c>
      <c r="E12781" s="22" t="s">
        <v>29811</v>
      </c>
      <c r="F12781" s="22" t="s">
        <v>36253</v>
      </c>
      <c r="G12781" s="22" t="s">
        <v>36264</v>
      </c>
      <c r="H12781" s="22"/>
      <c r="I12781" s="22"/>
      <c r="J12781" s="22"/>
      <c r="K12781" s="22"/>
      <c r="L12781" s="22"/>
      <c r="M12781" s="23"/>
      <c r="N12781" s="22"/>
      <c r="O12781" s="23"/>
      <c r="P12781" s="23"/>
      <c r="Q12781" s="23"/>
      <c r="R12781" s="23"/>
      <c r="S12781" s="23"/>
      <c r="T12781" s="28" t="str">
        <f>LOOKUP(1,1/(Table1[[#This Row],[Level_0]:[Level 15]]&gt;0),(Table1[[#This Row],[Level_0]:[Level 15]]))</f>
        <v>L000010646 - [CLP - F11 MGF BT R&amp;D-G]</v>
      </c>
      <c r="U12781" s="24">
        <v>12776</v>
      </c>
    </row>
    <row r="12782" spans="1:21" x14ac:dyDescent="0.25">
      <c r="A12782" s="14" t="s">
        <v>14484</v>
      </c>
      <c r="B12782" s="17" t="s">
        <v>14485</v>
      </c>
      <c r="C12782" s="17" t="s">
        <v>37567</v>
      </c>
      <c r="D12782" s="21" t="s">
        <v>39</v>
      </c>
      <c r="E12782" s="22" t="s">
        <v>29811</v>
      </c>
      <c r="F12782" s="22" t="s">
        <v>36253</v>
      </c>
      <c r="G12782" s="22" t="s">
        <v>36265</v>
      </c>
      <c r="H12782" s="22"/>
      <c r="I12782" s="22"/>
      <c r="J12782" s="22"/>
      <c r="K12782" s="22"/>
      <c r="L12782" s="22"/>
      <c r="M12782" s="23"/>
      <c r="N12782" s="22"/>
      <c r="O12782" s="23"/>
      <c r="P12782" s="23"/>
      <c r="Q12782" s="23"/>
      <c r="R12782" s="23"/>
      <c r="S12782" s="23"/>
      <c r="T12782" s="28" t="str">
        <f>LOOKUP(1,1/(Table1[[#This Row],[Level_0]:[Level 15]]&gt;0),(Table1[[#This Row],[Level_0]:[Level 15]]))</f>
        <v>L000010657 - [DKK - F11 MGF BT Admin-G]</v>
      </c>
      <c r="U12782" s="24">
        <v>12777</v>
      </c>
    </row>
    <row r="12783" spans="1:21" x14ac:dyDescent="0.25">
      <c r="A12783" s="14" t="s">
        <v>16205</v>
      </c>
      <c r="B12783" s="17" t="s">
        <v>16206</v>
      </c>
      <c r="C12783" s="17" t="s">
        <v>37567</v>
      </c>
      <c r="D12783" s="21" t="s">
        <v>39</v>
      </c>
      <c r="E12783" s="22" t="s">
        <v>29811</v>
      </c>
      <c r="F12783" s="22" t="s">
        <v>36253</v>
      </c>
      <c r="G12783" s="22" t="s">
        <v>36266</v>
      </c>
      <c r="H12783" s="22"/>
      <c r="I12783" s="22"/>
      <c r="J12783" s="22"/>
      <c r="K12783" s="22"/>
      <c r="L12783" s="22"/>
      <c r="M12783" s="23"/>
      <c r="N12783" s="22"/>
      <c r="O12783" s="23"/>
      <c r="P12783" s="23"/>
      <c r="Q12783" s="23"/>
      <c r="R12783" s="23"/>
      <c r="S12783" s="23"/>
      <c r="T12783" s="28" t="str">
        <f>LOOKUP(1,1/(Table1[[#This Row],[Level_0]:[Level 15]]&gt;0),(Table1[[#This Row],[Level_0]:[Level 15]]))</f>
        <v>L000010658 - [EGP - F11 MGF BT M&amp;S-G]</v>
      </c>
      <c r="U12783" s="24">
        <v>12778</v>
      </c>
    </row>
    <row r="12784" spans="1:21" x14ac:dyDescent="0.25">
      <c r="A12784" s="14" t="s">
        <v>3923</v>
      </c>
      <c r="B12784" s="17" t="s">
        <v>3924</v>
      </c>
      <c r="C12784" s="17" t="s">
        <v>37567</v>
      </c>
      <c r="D12784" s="21" t="s">
        <v>39</v>
      </c>
      <c r="E12784" s="22" t="s">
        <v>29811</v>
      </c>
      <c r="F12784" s="22" t="s">
        <v>36253</v>
      </c>
      <c r="G12784" s="22" t="s">
        <v>36267</v>
      </c>
      <c r="H12784" s="22"/>
      <c r="I12784" s="22"/>
      <c r="J12784" s="22"/>
      <c r="K12784" s="22"/>
      <c r="L12784" s="22"/>
      <c r="M12784" s="23"/>
      <c r="N12784" s="22"/>
      <c r="O12784" s="23"/>
      <c r="P12784" s="23"/>
      <c r="Q12784" s="23"/>
      <c r="R12784" s="23"/>
      <c r="S12784" s="23"/>
      <c r="T12784" s="28" t="str">
        <f>LOOKUP(1,1/(Table1[[#This Row],[Level_0]:[Level 15]]&gt;0),(Table1[[#This Row],[Level_0]:[Level 15]]))</f>
        <v>L000010661 - [EUR - F11 MGF BT Decentral IT Prod-G]</v>
      </c>
      <c r="U12784" s="24">
        <v>12779</v>
      </c>
    </row>
    <row r="12785" spans="1:21" x14ac:dyDescent="0.25">
      <c r="A12785" s="14" t="s">
        <v>16207</v>
      </c>
      <c r="B12785" s="17" t="s">
        <v>16208</v>
      </c>
      <c r="C12785" s="17" t="s">
        <v>37567</v>
      </c>
      <c r="D12785" s="21" t="s">
        <v>39</v>
      </c>
      <c r="E12785" s="22" t="s">
        <v>29811</v>
      </c>
      <c r="F12785" s="22" t="s">
        <v>36253</v>
      </c>
      <c r="G12785" s="22" t="s">
        <v>36268</v>
      </c>
      <c r="H12785" s="22"/>
      <c r="I12785" s="22"/>
      <c r="J12785" s="22"/>
      <c r="K12785" s="22"/>
      <c r="L12785" s="22"/>
      <c r="M12785" s="23"/>
      <c r="N12785" s="22"/>
      <c r="O12785" s="23"/>
      <c r="P12785" s="23"/>
      <c r="Q12785" s="23"/>
      <c r="R12785" s="23"/>
      <c r="S12785" s="23"/>
      <c r="T12785" s="28" t="str">
        <f>LOOKUP(1,1/(Table1[[#This Row],[Level_0]:[Level 15]]&gt;0),(Table1[[#This Row],[Level_0]:[Level 15]]))</f>
        <v>L000010691 - [KES - F11 MGF BT M&amp;S-G]</v>
      </c>
      <c r="U12785" s="24">
        <v>12780</v>
      </c>
    </row>
    <row r="12786" spans="1:21" x14ac:dyDescent="0.25">
      <c r="A12786" s="14" t="s">
        <v>15425</v>
      </c>
      <c r="B12786" s="17" t="s">
        <v>15426</v>
      </c>
      <c r="C12786" s="17" t="s">
        <v>37567</v>
      </c>
      <c r="D12786" s="21" t="s">
        <v>39</v>
      </c>
      <c r="E12786" s="22" t="s">
        <v>29811</v>
      </c>
      <c r="F12786" s="22" t="s">
        <v>36253</v>
      </c>
      <c r="G12786" s="22" t="s">
        <v>36269</v>
      </c>
      <c r="H12786" s="22"/>
      <c r="I12786" s="22"/>
      <c r="J12786" s="22"/>
      <c r="K12786" s="22"/>
      <c r="L12786" s="22"/>
      <c r="M12786" s="23"/>
      <c r="N12786" s="22"/>
      <c r="O12786" s="23"/>
      <c r="P12786" s="23"/>
      <c r="Q12786" s="23"/>
      <c r="R12786" s="23"/>
      <c r="S12786" s="23"/>
      <c r="T12786" s="28" t="str">
        <f>LOOKUP(1,1/(Table1[[#This Row],[Level_0]:[Level 15]]&gt;0),(Table1[[#This Row],[Level_0]:[Level 15]]))</f>
        <v>L000010726 - [THB - F11 MGF BT Prod-G]</v>
      </c>
      <c r="U12786" s="24">
        <v>12781</v>
      </c>
    </row>
    <row r="12787" spans="1:21" x14ac:dyDescent="0.25">
      <c r="A12787" s="14" t="s">
        <v>16209</v>
      </c>
      <c r="B12787" s="17" t="s">
        <v>16210</v>
      </c>
      <c r="C12787" s="17" t="s">
        <v>37567</v>
      </c>
      <c r="D12787" s="21" t="s">
        <v>39</v>
      </c>
      <c r="E12787" s="22" t="s">
        <v>29811</v>
      </c>
      <c r="F12787" s="22" t="s">
        <v>36253</v>
      </c>
      <c r="G12787" s="22" t="s">
        <v>36270</v>
      </c>
      <c r="H12787" s="22"/>
      <c r="I12787" s="22"/>
      <c r="J12787" s="22"/>
      <c r="K12787" s="22"/>
      <c r="L12787" s="22"/>
      <c r="M12787" s="23"/>
      <c r="N12787" s="22"/>
      <c r="O12787" s="23"/>
      <c r="P12787" s="23"/>
      <c r="Q12787" s="23"/>
      <c r="R12787" s="23"/>
      <c r="S12787" s="23"/>
      <c r="T12787" s="28" t="str">
        <f>LOOKUP(1,1/(Table1[[#This Row],[Level_0]:[Level 15]]&gt;0),(Table1[[#This Row],[Level_0]:[Level 15]]))</f>
        <v>L000010727 - [THB - F11 MGF BT R&amp;D-G]</v>
      </c>
      <c r="U12787" s="24">
        <v>12782</v>
      </c>
    </row>
    <row r="12788" spans="1:21" x14ac:dyDescent="0.25">
      <c r="A12788" s="14" t="s">
        <v>15427</v>
      </c>
      <c r="B12788" s="17" t="s">
        <v>15428</v>
      </c>
      <c r="C12788" s="17" t="s">
        <v>37567</v>
      </c>
      <c r="D12788" s="21" t="s">
        <v>39</v>
      </c>
      <c r="E12788" s="22" t="s">
        <v>29811</v>
      </c>
      <c r="F12788" s="22" t="s">
        <v>36253</v>
      </c>
      <c r="G12788" s="22" t="s">
        <v>36271</v>
      </c>
      <c r="H12788" s="22"/>
      <c r="I12788" s="22"/>
      <c r="J12788" s="22"/>
      <c r="K12788" s="22"/>
      <c r="L12788" s="22"/>
      <c r="M12788" s="23"/>
      <c r="N12788" s="22"/>
      <c r="O12788" s="23"/>
      <c r="P12788" s="23"/>
      <c r="Q12788" s="23"/>
      <c r="R12788" s="23"/>
      <c r="S12788" s="23"/>
      <c r="T12788" s="28" t="str">
        <f>LOOKUP(1,1/(Table1[[#This Row],[Level_0]:[Level 15]]&gt;0),(Table1[[#This Row],[Level_0]:[Level 15]]))</f>
        <v>L000010744 - [VDN - F11 MGF BT Prod-G]</v>
      </c>
      <c r="U12788" s="24">
        <v>12783</v>
      </c>
    </row>
    <row r="12789" spans="1:21" x14ac:dyDescent="0.25">
      <c r="A12789" s="14" t="s">
        <v>16211</v>
      </c>
      <c r="B12789" s="17" t="s">
        <v>16212</v>
      </c>
      <c r="C12789" s="17" t="s">
        <v>37567</v>
      </c>
      <c r="D12789" s="21" t="s">
        <v>39</v>
      </c>
      <c r="E12789" s="22" t="s">
        <v>29811</v>
      </c>
      <c r="F12789" s="22" t="s">
        <v>36253</v>
      </c>
      <c r="G12789" s="22" t="s">
        <v>36272</v>
      </c>
      <c r="H12789" s="22"/>
      <c r="I12789" s="22"/>
      <c r="J12789" s="22"/>
      <c r="K12789" s="22"/>
      <c r="L12789" s="22"/>
      <c r="M12789" s="23"/>
      <c r="N12789" s="22"/>
      <c r="O12789" s="23"/>
      <c r="P12789" s="23"/>
      <c r="Q12789" s="23"/>
      <c r="R12789" s="23"/>
      <c r="S12789" s="23"/>
      <c r="T12789" s="28" t="str">
        <f>LOOKUP(1,1/(Table1[[#This Row],[Level_0]:[Level 15]]&gt;0),(Table1[[#This Row],[Level_0]:[Level 15]]))</f>
        <v>L000010746 - [VND - F11 MGF BT M&amp;S-G]</v>
      </c>
      <c r="U12789" s="24">
        <v>12784</v>
      </c>
    </row>
    <row r="12790" spans="1:21" x14ac:dyDescent="0.25">
      <c r="A12790" s="14" t="s">
        <v>16213</v>
      </c>
      <c r="B12790" s="17" t="s">
        <v>16214</v>
      </c>
      <c r="C12790" s="17" t="s">
        <v>37567</v>
      </c>
      <c r="D12790" s="21" t="s">
        <v>39</v>
      </c>
      <c r="E12790" s="22" t="s">
        <v>29811</v>
      </c>
      <c r="F12790" s="22" t="s">
        <v>36253</v>
      </c>
      <c r="G12790" s="22" t="s">
        <v>36273</v>
      </c>
      <c r="H12790" s="22"/>
      <c r="I12790" s="22"/>
      <c r="J12790" s="22"/>
      <c r="K12790" s="22"/>
      <c r="L12790" s="22"/>
      <c r="M12790" s="23"/>
      <c r="N12790" s="22"/>
      <c r="O12790" s="23"/>
      <c r="P12790" s="23"/>
      <c r="Q12790" s="23"/>
      <c r="R12790" s="23"/>
      <c r="S12790" s="23"/>
      <c r="T12790" s="28" t="str">
        <f>LOOKUP(1,1/(Table1[[#This Row],[Level_0]:[Level 15]]&gt;0),(Table1[[#This Row],[Level_0]:[Level 15]]))</f>
        <v>L000010747 - [VND - F11 MGF BT R&amp;D-G]</v>
      </c>
      <c r="U12790" s="24">
        <v>12785</v>
      </c>
    </row>
    <row r="12791" spans="1:21" x14ac:dyDescent="0.25">
      <c r="A12791" s="14" t="s">
        <v>9835</v>
      </c>
      <c r="B12791" s="17" t="s">
        <v>9836</v>
      </c>
      <c r="C12791" s="17" t="s">
        <v>37567</v>
      </c>
      <c r="D12791" s="21" t="s">
        <v>39</v>
      </c>
      <c r="E12791" s="22" t="s">
        <v>29811</v>
      </c>
      <c r="F12791" s="22" t="s">
        <v>36253</v>
      </c>
      <c r="G12791" s="22" t="s">
        <v>36274</v>
      </c>
      <c r="H12791" s="22"/>
      <c r="I12791" s="22"/>
      <c r="J12791" s="22"/>
      <c r="K12791" s="22"/>
      <c r="L12791" s="22"/>
      <c r="M12791" s="23"/>
      <c r="N12791" s="22"/>
      <c r="O12791" s="23"/>
      <c r="P12791" s="23"/>
      <c r="Q12791" s="23"/>
      <c r="R12791" s="23"/>
      <c r="S12791" s="23"/>
      <c r="T12791" s="28" t="str">
        <f>LOOKUP(1,1/(Table1[[#This Row],[Level_0]:[Level 15]]&gt;0),(Table1[[#This Row],[Level_0]:[Level 15]]))</f>
        <v>L000010784 - [F13 - MGF Group Compliance -G]</v>
      </c>
      <c r="U12791" s="24">
        <v>12786</v>
      </c>
    </row>
    <row r="12792" spans="1:21" x14ac:dyDescent="0.25">
      <c r="A12792" s="14" t="s">
        <v>12218</v>
      </c>
      <c r="B12792" s="17" t="s">
        <v>12219</v>
      </c>
      <c r="C12792" s="17" t="s">
        <v>37567</v>
      </c>
      <c r="D12792" s="21" t="s">
        <v>39</v>
      </c>
      <c r="E12792" s="22" t="s">
        <v>29811</v>
      </c>
      <c r="F12792" s="22" t="s">
        <v>36253</v>
      </c>
      <c r="G12792" s="22" t="s">
        <v>36275</v>
      </c>
      <c r="H12792" s="22"/>
      <c r="I12792" s="22"/>
      <c r="J12792" s="22"/>
      <c r="K12792" s="22"/>
      <c r="L12792" s="22"/>
      <c r="M12792" s="23"/>
      <c r="N12792" s="22"/>
      <c r="O12792" s="23"/>
      <c r="P12792" s="23"/>
      <c r="Q12792" s="23"/>
      <c r="R12792" s="23"/>
      <c r="S12792" s="23"/>
      <c r="T12792" s="28" t="str">
        <f>LOOKUP(1,1/(Table1[[#This Row],[Level_0]:[Level 15]]&gt;0),(Table1[[#This Row],[Level_0]:[Level 15]]))</f>
        <v>L000010785 - [F13 MGF Group Compliance-G]</v>
      </c>
      <c r="U12792" s="24">
        <v>12787</v>
      </c>
    </row>
    <row r="12793" spans="1:21" x14ac:dyDescent="0.25">
      <c r="A12793" s="14" t="s">
        <v>19459</v>
      </c>
      <c r="B12793" s="17" t="s">
        <v>19460</v>
      </c>
      <c r="C12793" s="17" t="s">
        <v>37567</v>
      </c>
      <c r="D12793" s="21" t="s">
        <v>39</v>
      </c>
      <c r="E12793" s="22" t="s">
        <v>29811</v>
      </c>
      <c r="F12793" s="22" t="s">
        <v>36253</v>
      </c>
      <c r="G12793" s="22" t="s">
        <v>36276</v>
      </c>
      <c r="H12793" s="22"/>
      <c r="I12793" s="22"/>
      <c r="J12793" s="22"/>
      <c r="K12793" s="22"/>
      <c r="L12793" s="22"/>
      <c r="M12793" s="23"/>
      <c r="N12793" s="22"/>
      <c r="O12793" s="23"/>
      <c r="P12793" s="23"/>
      <c r="Q12793" s="23"/>
      <c r="R12793" s="23"/>
      <c r="S12793" s="23"/>
      <c r="T12793" s="28" t="str">
        <f>LOOKUP(1,1/(Table1[[#This Row],[Level_0]:[Level 15]]&gt;0),(Table1[[#This Row],[Level_0]:[Level 15]]))</f>
        <v>L000010787 - [BGN - GM5 MGF LE-G]</v>
      </c>
      <c r="U12793" s="24">
        <v>12788</v>
      </c>
    </row>
    <row r="12794" spans="1:21" x14ac:dyDescent="0.25">
      <c r="A12794" s="14" t="s">
        <v>16941</v>
      </c>
      <c r="B12794" s="17" t="s">
        <v>16942</v>
      </c>
      <c r="C12794" s="17" t="s">
        <v>37567</v>
      </c>
      <c r="D12794" s="21" t="s">
        <v>39</v>
      </c>
      <c r="E12794" s="22" t="s">
        <v>29811</v>
      </c>
      <c r="F12794" s="22" t="s">
        <v>36253</v>
      </c>
      <c r="G12794" s="22" t="s">
        <v>36277</v>
      </c>
      <c r="H12794" s="22"/>
      <c r="I12794" s="22"/>
      <c r="J12794" s="22"/>
      <c r="K12794" s="22"/>
      <c r="L12794" s="22"/>
      <c r="M12794" s="23"/>
      <c r="N12794" s="22"/>
      <c r="O12794" s="23"/>
      <c r="P12794" s="23"/>
      <c r="Q12794" s="23"/>
      <c r="R12794" s="23"/>
      <c r="S12794" s="23"/>
      <c r="T12794" s="28" t="str">
        <f>LOOKUP(1,1/(Table1[[#This Row],[Level_0]:[Level 15]]&gt;0),(Table1[[#This Row],[Level_0]:[Level 15]]))</f>
        <v>L000010790 - [F13 MGF Group Legal-G]</v>
      </c>
      <c r="U12794" s="24">
        <v>12789</v>
      </c>
    </row>
    <row r="12795" spans="1:21" x14ac:dyDescent="0.25">
      <c r="A12795" s="14" t="s">
        <v>19461</v>
      </c>
      <c r="B12795" s="17" t="s">
        <v>19462</v>
      </c>
      <c r="C12795" s="17" t="s">
        <v>37567</v>
      </c>
      <c r="D12795" s="21" t="s">
        <v>39</v>
      </c>
      <c r="E12795" s="22" t="s">
        <v>29811</v>
      </c>
      <c r="F12795" s="22" t="s">
        <v>36253</v>
      </c>
      <c r="G12795" s="22" t="s">
        <v>36278</v>
      </c>
      <c r="H12795" s="22"/>
      <c r="I12795" s="22"/>
      <c r="J12795" s="22"/>
      <c r="K12795" s="22"/>
      <c r="L12795" s="22"/>
      <c r="M12795" s="23"/>
      <c r="N12795" s="22"/>
      <c r="O12795" s="23"/>
      <c r="P12795" s="23"/>
      <c r="Q12795" s="23"/>
      <c r="R12795" s="23"/>
      <c r="S12795" s="23"/>
      <c r="T12795" s="28" t="str">
        <f>LOOKUP(1,1/(Table1[[#This Row],[Level_0]:[Level 15]]&gt;0),(Table1[[#This Row],[Level_0]:[Level 15]]))</f>
        <v>L000010791 - [HUF - GM5 MGF LE-G]</v>
      </c>
      <c r="U12795" s="24">
        <v>12790</v>
      </c>
    </row>
    <row r="12796" spans="1:21" x14ac:dyDescent="0.25">
      <c r="A12796" s="14" t="s">
        <v>19463</v>
      </c>
      <c r="B12796" s="17" t="s">
        <v>19464</v>
      </c>
      <c r="C12796" s="17" t="s">
        <v>37567</v>
      </c>
      <c r="D12796" s="21" t="s">
        <v>39</v>
      </c>
      <c r="E12796" s="22" t="s">
        <v>29811</v>
      </c>
      <c r="F12796" s="22" t="s">
        <v>36253</v>
      </c>
      <c r="G12796" s="22" t="s">
        <v>36279</v>
      </c>
      <c r="H12796" s="22"/>
      <c r="I12796" s="22"/>
      <c r="J12796" s="22"/>
      <c r="K12796" s="22"/>
      <c r="L12796" s="22"/>
      <c r="M12796" s="23"/>
      <c r="N12796" s="22"/>
      <c r="O12796" s="23"/>
      <c r="P12796" s="23"/>
      <c r="Q12796" s="23"/>
      <c r="R12796" s="23"/>
      <c r="S12796" s="23"/>
      <c r="T12796" s="28" t="str">
        <f>LOOKUP(1,1/(Table1[[#This Row],[Level_0]:[Level 15]]&gt;0),(Table1[[#This Row],[Level_0]:[Level 15]]))</f>
        <v>L000010793 - [PEN - GM5 MGF LE-G]</v>
      </c>
      <c r="U12796" s="24">
        <v>12791</v>
      </c>
    </row>
    <row r="12797" spans="1:21" x14ac:dyDescent="0.25">
      <c r="A12797" s="14" t="s">
        <v>15429</v>
      </c>
      <c r="B12797" s="17" t="s">
        <v>15430</v>
      </c>
      <c r="C12797" s="17" t="s">
        <v>37567</v>
      </c>
      <c r="D12797" s="21" t="s">
        <v>39</v>
      </c>
      <c r="E12797" s="22" t="s">
        <v>29811</v>
      </c>
      <c r="F12797" s="22" t="s">
        <v>36253</v>
      </c>
      <c r="G12797" s="22" t="s">
        <v>36280</v>
      </c>
      <c r="H12797" s="22"/>
      <c r="I12797" s="22"/>
      <c r="J12797" s="22"/>
      <c r="K12797" s="22"/>
      <c r="L12797" s="22"/>
      <c r="M12797" s="23"/>
      <c r="N12797" s="22"/>
      <c r="O12797" s="23"/>
      <c r="P12797" s="23"/>
      <c r="Q12797" s="23"/>
      <c r="R12797" s="23"/>
      <c r="S12797" s="23"/>
      <c r="T12797" s="28" t="str">
        <f>LOOKUP(1,1/(Table1[[#This Row],[Level_0]:[Level 15]]&gt;0),(Table1[[#This Row],[Level_0]:[Level 15]]))</f>
        <v>L000010796 - [F13 - MGF Trademarks -G]</v>
      </c>
      <c r="U12797" s="24">
        <v>12792</v>
      </c>
    </row>
    <row r="12798" spans="1:21" x14ac:dyDescent="0.25">
      <c r="A12798" s="14" t="s">
        <v>6429</v>
      </c>
      <c r="B12798" s="17" t="s">
        <v>6430</v>
      </c>
      <c r="C12798" s="17" t="s">
        <v>37567</v>
      </c>
      <c r="D12798" s="21" t="s">
        <v>39</v>
      </c>
      <c r="E12798" s="22" t="s">
        <v>29811</v>
      </c>
      <c r="F12798" s="22" t="s">
        <v>36253</v>
      </c>
      <c r="G12798" s="22" t="s">
        <v>36281</v>
      </c>
      <c r="H12798" s="22"/>
      <c r="I12798" s="22"/>
      <c r="J12798" s="22"/>
      <c r="K12798" s="22"/>
      <c r="L12798" s="22"/>
      <c r="M12798" s="23"/>
      <c r="N12798" s="22"/>
      <c r="O12798" s="23"/>
      <c r="P12798" s="23"/>
      <c r="Q12798" s="23"/>
      <c r="R12798" s="23"/>
      <c r="S12798" s="23"/>
      <c r="T12798" s="28" t="str">
        <f>LOOKUP(1,1/(Table1[[#This Row],[Level_0]:[Level 15]]&gt;0),(Table1[[#This Row],[Level_0]:[Level 15]]))</f>
        <v>L000010799 - [F16 - MGF Group Communications -G]</v>
      </c>
      <c r="U12798" s="24">
        <v>12793</v>
      </c>
    </row>
    <row r="12799" spans="1:21" x14ac:dyDescent="0.25">
      <c r="A12799" s="14" t="s">
        <v>16215</v>
      </c>
      <c r="B12799" s="17" t="s">
        <v>16216</v>
      </c>
      <c r="C12799" s="17" t="s">
        <v>37567</v>
      </c>
      <c r="D12799" s="21" t="s">
        <v>39</v>
      </c>
      <c r="E12799" s="22" t="s">
        <v>29811</v>
      </c>
      <c r="F12799" s="22" t="s">
        <v>36253</v>
      </c>
      <c r="G12799" s="22" t="s">
        <v>36282</v>
      </c>
      <c r="H12799" s="22"/>
      <c r="I12799" s="22"/>
      <c r="J12799" s="22"/>
      <c r="K12799" s="22"/>
      <c r="L12799" s="22"/>
      <c r="M12799" s="23"/>
      <c r="N12799" s="22"/>
      <c r="O12799" s="23"/>
      <c r="P12799" s="23"/>
      <c r="Q12799" s="23"/>
      <c r="R12799" s="23"/>
      <c r="S12799" s="23"/>
      <c r="T12799" s="28" t="str">
        <f>LOOKUP(1,1/(Table1[[#This Row],[Level_0]:[Level 15]]&gt;0),(Table1[[#This Row],[Level_0]:[Level 15]]))</f>
        <v>L000010803 - [MGF Comm France 9513-G]</v>
      </c>
      <c r="U12799" s="24">
        <v>12794</v>
      </c>
    </row>
    <row r="12800" spans="1:21" x14ac:dyDescent="0.25">
      <c r="A12800" s="14" t="s">
        <v>12222</v>
      </c>
      <c r="B12800" s="17" t="s">
        <v>12223</v>
      </c>
      <c r="C12800" s="17" t="s">
        <v>37567</v>
      </c>
      <c r="D12800" s="21" t="s">
        <v>39</v>
      </c>
      <c r="E12800" s="22" t="s">
        <v>29811</v>
      </c>
      <c r="F12800" s="22" t="s">
        <v>36253</v>
      </c>
      <c r="G12800" s="22" t="s">
        <v>36283</v>
      </c>
      <c r="H12800" s="22"/>
      <c r="I12800" s="22"/>
      <c r="J12800" s="22"/>
      <c r="K12800" s="22"/>
      <c r="L12800" s="22"/>
      <c r="M12800" s="23"/>
      <c r="N12800" s="22"/>
      <c r="O12800" s="23"/>
      <c r="P12800" s="23"/>
      <c r="Q12800" s="23"/>
      <c r="R12800" s="23"/>
      <c r="S12800" s="23"/>
      <c r="T12800" s="28" t="str">
        <f>LOOKUP(1,1/(Table1[[#This Row],[Level_0]:[Level 15]]&gt;0),(Table1[[#This Row],[Level_0]:[Level 15]]))</f>
        <v>L000010806 - [MGF Comm Ireland EI-9513-G]</v>
      </c>
      <c r="U12800" s="24">
        <v>12795</v>
      </c>
    </row>
    <row r="12801" spans="1:21" x14ac:dyDescent="0.25">
      <c r="A12801" s="14" t="s">
        <v>20207</v>
      </c>
      <c r="B12801" s="17" t="s">
        <v>20208</v>
      </c>
      <c r="C12801" s="17" t="s">
        <v>37567</v>
      </c>
      <c r="D12801" s="21" t="s">
        <v>39</v>
      </c>
      <c r="E12801" s="22" t="s">
        <v>29811</v>
      </c>
      <c r="F12801" s="22" t="s">
        <v>36253</v>
      </c>
      <c r="G12801" s="22" t="s">
        <v>36284</v>
      </c>
      <c r="H12801" s="22"/>
      <c r="I12801" s="22"/>
      <c r="J12801" s="22"/>
      <c r="K12801" s="22"/>
      <c r="L12801" s="22"/>
      <c r="M12801" s="23"/>
      <c r="N12801" s="22"/>
      <c r="O12801" s="23"/>
      <c r="P12801" s="23"/>
      <c r="Q12801" s="23"/>
      <c r="R12801" s="23"/>
      <c r="S12801" s="23"/>
      <c r="T12801" s="28" t="str">
        <f>LOOKUP(1,1/(Table1[[#This Row],[Level_0]:[Level 15]]&gt;0),(Table1[[#This Row],[Level_0]:[Level 15]]))</f>
        <v>L000010808 - [MGF Comm Mexico-G]</v>
      </c>
      <c r="U12801" s="24">
        <v>12796</v>
      </c>
    </row>
    <row r="12802" spans="1:21" x14ac:dyDescent="0.25">
      <c r="A12802" s="14" t="s">
        <v>9028</v>
      </c>
      <c r="B12802" s="17" t="s">
        <v>9029</v>
      </c>
      <c r="C12802" s="17" t="s">
        <v>37567</v>
      </c>
      <c r="D12802" s="21" t="s">
        <v>39</v>
      </c>
      <c r="E12802" s="22" t="s">
        <v>29811</v>
      </c>
      <c r="F12802" s="22" t="s">
        <v>36253</v>
      </c>
      <c r="G12802" s="22" t="s">
        <v>36285</v>
      </c>
      <c r="H12802" s="22"/>
      <c r="I12802" s="22"/>
      <c r="J12802" s="22"/>
      <c r="K12802" s="22"/>
      <c r="L12802" s="22"/>
      <c r="M12802" s="23"/>
      <c r="N12802" s="22"/>
      <c r="O12802" s="23"/>
      <c r="P12802" s="23"/>
      <c r="Q12802" s="23"/>
      <c r="R12802" s="23"/>
      <c r="S12802" s="23"/>
      <c r="T12802" s="28" t="str">
        <f>LOOKUP(1,1/(Table1[[#This Row],[Level_0]:[Level 15]]&gt;0),(Table1[[#This Row],[Level_0]:[Level 15]]))</f>
        <v>L000010809 - [MGF Comm Portugal PT10A52409-G]</v>
      </c>
      <c r="U12802" s="24">
        <v>12797</v>
      </c>
    </row>
    <row r="12803" spans="1:21" x14ac:dyDescent="0.25">
      <c r="A12803" s="14" t="s">
        <v>16217</v>
      </c>
      <c r="B12803" s="17" t="s">
        <v>16218</v>
      </c>
      <c r="C12803" s="17" t="s">
        <v>37567</v>
      </c>
      <c r="D12803" s="21" t="s">
        <v>39</v>
      </c>
      <c r="E12803" s="22" t="s">
        <v>29811</v>
      </c>
      <c r="F12803" s="22" t="s">
        <v>36253</v>
      </c>
      <c r="G12803" s="22" t="s">
        <v>36286</v>
      </c>
      <c r="H12803" s="22"/>
      <c r="I12803" s="22"/>
      <c r="J12803" s="22"/>
      <c r="K12803" s="22"/>
      <c r="L12803" s="22"/>
      <c r="M12803" s="23"/>
      <c r="N12803" s="22"/>
      <c r="O12803" s="23"/>
      <c r="P12803" s="23"/>
      <c r="Q12803" s="23"/>
      <c r="R12803" s="23"/>
      <c r="S12803" s="23"/>
      <c r="T12803" s="28" t="str">
        <f>LOOKUP(1,1/(Table1[[#This Row],[Level_0]:[Level 15]]&gt;0),(Table1[[#This Row],[Level_0]:[Level 15]]))</f>
        <v>L000010810 - [MGF Comm Sigma 20404-G]</v>
      </c>
      <c r="U12803" s="24">
        <v>12798</v>
      </c>
    </row>
    <row r="12804" spans="1:21" x14ac:dyDescent="0.25">
      <c r="A12804" s="14" t="s">
        <v>21943</v>
      </c>
      <c r="B12804" s="17" t="s">
        <v>21944</v>
      </c>
      <c r="C12804" s="17" t="s">
        <v>37567</v>
      </c>
      <c r="D12804" s="21" t="s">
        <v>39</v>
      </c>
      <c r="E12804" s="22" t="s">
        <v>29811</v>
      </c>
      <c r="F12804" s="22" t="s">
        <v>36253</v>
      </c>
      <c r="G12804" s="22" t="s">
        <v>36287</v>
      </c>
      <c r="H12804" s="22"/>
      <c r="I12804" s="22"/>
      <c r="J12804" s="22"/>
      <c r="K12804" s="22"/>
      <c r="L12804" s="22"/>
      <c r="M12804" s="23"/>
      <c r="N12804" s="22"/>
      <c r="O12804" s="23"/>
      <c r="P12804" s="23"/>
      <c r="Q12804" s="23"/>
      <c r="R12804" s="23"/>
      <c r="S12804" s="23"/>
      <c r="T12804" s="28" t="str">
        <f>LOOKUP(1,1/(Table1[[#This Row],[Level_0]:[Level 15]]&gt;0),(Table1[[#This Row],[Level_0]:[Level 15]]))</f>
        <v>L000010814 - [MGF Comm UK-G]</v>
      </c>
      <c r="U12804" s="24">
        <v>12799</v>
      </c>
    </row>
    <row r="12805" spans="1:21" x14ac:dyDescent="0.25">
      <c r="A12805" s="14" t="s">
        <v>14488</v>
      </c>
      <c r="B12805" s="17" t="s">
        <v>14489</v>
      </c>
      <c r="C12805" s="17" t="s">
        <v>37567</v>
      </c>
      <c r="D12805" s="21" t="s">
        <v>39</v>
      </c>
      <c r="E12805" s="22" t="s">
        <v>29811</v>
      </c>
      <c r="F12805" s="22" t="s">
        <v>36253</v>
      </c>
      <c r="G12805" s="22" t="s">
        <v>36288</v>
      </c>
      <c r="H12805" s="22"/>
      <c r="I12805" s="22"/>
      <c r="J12805" s="22"/>
      <c r="K12805" s="22"/>
      <c r="L12805" s="22"/>
      <c r="M12805" s="23"/>
      <c r="N12805" s="22"/>
      <c r="O12805" s="23"/>
      <c r="P12805" s="23"/>
      <c r="Q12805" s="23"/>
      <c r="R12805" s="23"/>
      <c r="S12805" s="23"/>
      <c r="T12805" s="28" t="str">
        <f>LOOKUP(1,1/(Table1[[#This Row],[Level_0]:[Level 15]]&gt;0),(Table1[[#This Row],[Level_0]:[Level 15]]))</f>
        <v>L000010817 - [AED - F34 MGF Group HR-G]</v>
      </c>
      <c r="U12805" s="24">
        <v>12800</v>
      </c>
    </row>
    <row r="12806" spans="1:21" x14ac:dyDescent="0.25">
      <c r="A12806" s="14" t="s">
        <v>14490</v>
      </c>
      <c r="B12806" s="17" t="s">
        <v>14491</v>
      </c>
      <c r="C12806" s="17" t="s">
        <v>37567</v>
      </c>
      <c r="D12806" s="21" t="s">
        <v>39</v>
      </c>
      <c r="E12806" s="22" t="s">
        <v>29811</v>
      </c>
      <c r="F12806" s="22" t="s">
        <v>36253</v>
      </c>
      <c r="G12806" s="22" t="s">
        <v>36289</v>
      </c>
      <c r="H12806" s="22"/>
      <c r="I12806" s="22"/>
      <c r="J12806" s="22"/>
      <c r="K12806" s="22"/>
      <c r="L12806" s="22"/>
      <c r="M12806" s="23"/>
      <c r="N12806" s="22"/>
      <c r="O12806" s="23"/>
      <c r="P12806" s="23"/>
      <c r="Q12806" s="23"/>
      <c r="R12806" s="23"/>
      <c r="S12806" s="23"/>
      <c r="T12806" s="28" t="str">
        <f>LOOKUP(1,1/(Table1[[#This Row],[Level_0]:[Level 15]]&gt;0),(Table1[[#This Row],[Level_0]:[Level 15]]))</f>
        <v>L000010823 - [CAD - F34 MGF Group HR-G]</v>
      </c>
      <c r="U12806" s="24">
        <v>12801</v>
      </c>
    </row>
    <row r="12807" spans="1:21" x14ac:dyDescent="0.25">
      <c r="A12807" s="14" t="s">
        <v>14492</v>
      </c>
      <c r="B12807" s="17" t="s">
        <v>14493</v>
      </c>
      <c r="C12807" s="17" t="s">
        <v>37567</v>
      </c>
      <c r="D12807" s="21" t="s">
        <v>39</v>
      </c>
      <c r="E12807" s="22" t="s">
        <v>29811</v>
      </c>
      <c r="F12807" s="22" t="s">
        <v>36253</v>
      </c>
      <c r="G12807" s="22" t="s">
        <v>36290</v>
      </c>
      <c r="H12807" s="22"/>
      <c r="I12807" s="22"/>
      <c r="J12807" s="22"/>
      <c r="K12807" s="22"/>
      <c r="L12807" s="22"/>
      <c r="M12807" s="23"/>
      <c r="N12807" s="22"/>
      <c r="O12807" s="23"/>
      <c r="P12807" s="23"/>
      <c r="Q12807" s="23"/>
      <c r="R12807" s="23"/>
      <c r="S12807" s="23"/>
      <c r="T12807" s="28" t="str">
        <f>LOOKUP(1,1/(Table1[[#This Row],[Level_0]:[Level 15]]&gt;0),(Table1[[#This Row],[Level_0]:[Level 15]]))</f>
        <v>L000010832 - [DKK - F34 MGF Group HR-G]</v>
      </c>
      <c r="U12807" s="24">
        <v>12802</v>
      </c>
    </row>
    <row r="12808" spans="1:21" x14ac:dyDescent="0.25">
      <c r="A12808" s="14" t="s">
        <v>14494</v>
      </c>
      <c r="B12808" s="17" t="s">
        <v>14495</v>
      </c>
      <c r="C12808" s="17" t="s">
        <v>37567</v>
      </c>
      <c r="D12808" s="21" t="s">
        <v>39</v>
      </c>
      <c r="E12808" s="22" t="s">
        <v>29811</v>
      </c>
      <c r="F12808" s="22" t="s">
        <v>36253</v>
      </c>
      <c r="G12808" s="22" t="s">
        <v>36291</v>
      </c>
      <c r="H12808" s="22"/>
      <c r="I12808" s="22"/>
      <c r="J12808" s="22"/>
      <c r="K12808" s="22"/>
      <c r="L12808" s="22"/>
      <c r="M12808" s="23"/>
      <c r="N12808" s="22"/>
      <c r="O12808" s="23"/>
      <c r="P12808" s="23"/>
      <c r="Q12808" s="23"/>
      <c r="R12808" s="23"/>
      <c r="S12808" s="23"/>
      <c r="T12808" s="28" t="str">
        <f>LOOKUP(1,1/(Table1[[#This Row],[Level_0]:[Level 15]]&gt;0),(Table1[[#This Row],[Level_0]:[Level 15]]))</f>
        <v>L000010833 - [EGP - F34 MGF Group HR-G]</v>
      </c>
      <c r="U12808" s="24">
        <v>12803</v>
      </c>
    </row>
    <row r="12809" spans="1:21" x14ac:dyDescent="0.25">
      <c r="A12809" s="14" t="s">
        <v>14496</v>
      </c>
      <c r="B12809" s="17" t="s">
        <v>14497</v>
      </c>
      <c r="C12809" s="17" t="s">
        <v>37567</v>
      </c>
      <c r="D12809" s="21" t="s">
        <v>39</v>
      </c>
      <c r="E12809" s="22" t="s">
        <v>29811</v>
      </c>
      <c r="F12809" s="22" t="s">
        <v>36253</v>
      </c>
      <c r="G12809" s="22" t="s">
        <v>36292</v>
      </c>
      <c r="H12809" s="22"/>
      <c r="I12809" s="22"/>
      <c r="J12809" s="22"/>
      <c r="K12809" s="22"/>
      <c r="L12809" s="22"/>
      <c r="M12809" s="23"/>
      <c r="N12809" s="22"/>
      <c r="O12809" s="23"/>
      <c r="P12809" s="23"/>
      <c r="Q12809" s="23"/>
      <c r="R12809" s="23"/>
      <c r="S12809" s="23"/>
      <c r="T12809" s="28" t="str">
        <f>LOOKUP(1,1/(Table1[[#This Row],[Level_0]:[Level 15]]&gt;0),(Table1[[#This Row],[Level_0]:[Level 15]]))</f>
        <v>L000010856 - [NOK - F34 MGF Group HR-G]</v>
      </c>
      <c r="U12809" s="24">
        <v>12804</v>
      </c>
    </row>
    <row r="12810" spans="1:21" x14ac:dyDescent="0.25">
      <c r="A12810" s="14" t="s">
        <v>14498</v>
      </c>
      <c r="B12810" s="17" t="s">
        <v>14499</v>
      </c>
      <c r="C12810" s="17" t="s">
        <v>37567</v>
      </c>
      <c r="D12810" s="21" t="s">
        <v>39</v>
      </c>
      <c r="E12810" s="22" t="s">
        <v>29811</v>
      </c>
      <c r="F12810" s="22" t="s">
        <v>36253</v>
      </c>
      <c r="G12810" s="22" t="s">
        <v>36293</v>
      </c>
      <c r="H12810" s="22"/>
      <c r="I12810" s="22"/>
      <c r="J12810" s="22"/>
      <c r="K12810" s="22"/>
      <c r="L12810" s="22"/>
      <c r="M12810" s="23"/>
      <c r="N12810" s="22"/>
      <c r="O12810" s="23"/>
      <c r="P12810" s="23"/>
      <c r="Q12810" s="23"/>
      <c r="R12810" s="23"/>
      <c r="S12810" s="23"/>
      <c r="T12810" s="28" t="str">
        <f>LOOKUP(1,1/(Table1[[#This Row],[Level_0]:[Level 15]]&gt;0),(Table1[[#This Row],[Level_0]:[Level 15]]))</f>
        <v>L000010862 - [RUB - F34 MGF Group HR-G]</v>
      </c>
      <c r="U12810" s="24">
        <v>12805</v>
      </c>
    </row>
    <row r="12811" spans="1:21" x14ac:dyDescent="0.25">
      <c r="A12811" s="14" t="s">
        <v>14500</v>
      </c>
      <c r="B12811" s="17" t="s">
        <v>14501</v>
      </c>
      <c r="C12811" s="17" t="s">
        <v>37567</v>
      </c>
      <c r="D12811" s="21" t="s">
        <v>39</v>
      </c>
      <c r="E12811" s="22" t="s">
        <v>29811</v>
      </c>
      <c r="F12811" s="22" t="s">
        <v>36253</v>
      </c>
      <c r="G12811" s="22" t="s">
        <v>36294</v>
      </c>
      <c r="H12811" s="22"/>
      <c r="I12811" s="22"/>
      <c r="J12811" s="22"/>
      <c r="K12811" s="22"/>
      <c r="L12811" s="22"/>
      <c r="M12811" s="23"/>
      <c r="N12811" s="22"/>
      <c r="O12811" s="23"/>
      <c r="P12811" s="23"/>
      <c r="Q12811" s="23"/>
      <c r="R12811" s="23"/>
      <c r="S12811" s="23"/>
      <c r="T12811" s="28" t="str">
        <f>LOOKUP(1,1/(Table1[[#This Row],[Level_0]:[Level 15]]&gt;0),(Table1[[#This Row],[Level_0]:[Level 15]]))</f>
        <v>L000010863 - [SEK - F34 MGF Group HR-G]</v>
      </c>
      <c r="U12811" s="24">
        <v>12806</v>
      </c>
    </row>
    <row r="12812" spans="1:21" x14ac:dyDescent="0.25">
      <c r="A12812" s="14" t="s">
        <v>14502</v>
      </c>
      <c r="B12812" s="17" t="s">
        <v>14503</v>
      </c>
      <c r="C12812" s="17" t="s">
        <v>37567</v>
      </c>
      <c r="D12812" s="21" t="s">
        <v>39</v>
      </c>
      <c r="E12812" s="22" t="s">
        <v>29811</v>
      </c>
      <c r="F12812" s="22" t="s">
        <v>36253</v>
      </c>
      <c r="G12812" s="22" t="s">
        <v>36295</v>
      </c>
      <c r="H12812" s="22"/>
      <c r="I12812" s="22"/>
      <c r="J12812" s="22"/>
      <c r="K12812" s="22"/>
      <c r="L12812" s="22"/>
      <c r="M12812" s="23"/>
      <c r="N12812" s="22"/>
      <c r="O12812" s="23"/>
      <c r="P12812" s="23"/>
      <c r="Q12812" s="23"/>
      <c r="R12812" s="23"/>
      <c r="S12812" s="23"/>
      <c r="T12812" s="28" t="str">
        <f>LOOKUP(1,1/(Table1[[#This Row],[Level_0]:[Level 15]]&gt;0),(Table1[[#This Row],[Level_0]:[Level 15]]))</f>
        <v>L000010868 - [TND - F34 MGF Group HR-G]</v>
      </c>
      <c r="U12812" s="24">
        <v>12807</v>
      </c>
    </row>
    <row r="12813" spans="1:21" x14ac:dyDescent="0.25">
      <c r="A12813" s="14" t="s">
        <v>19475</v>
      </c>
      <c r="B12813" s="17" t="s">
        <v>19476</v>
      </c>
      <c r="C12813" s="17" t="s">
        <v>37567</v>
      </c>
      <c r="D12813" s="21" t="s">
        <v>39</v>
      </c>
      <c r="E12813" s="22" t="s">
        <v>29811</v>
      </c>
      <c r="F12813" s="22" t="s">
        <v>36253</v>
      </c>
      <c r="G12813" s="22" t="s">
        <v>36296</v>
      </c>
      <c r="H12813" s="22"/>
      <c r="I12813" s="22"/>
      <c r="J12813" s="22"/>
      <c r="K12813" s="22"/>
      <c r="L12813" s="22"/>
      <c r="M12813" s="23"/>
      <c r="N12813" s="22"/>
      <c r="O12813" s="23"/>
      <c r="P12813" s="23"/>
      <c r="Q12813" s="23"/>
      <c r="R12813" s="23"/>
      <c r="S12813" s="23"/>
      <c r="T12813" s="28" t="str">
        <f>LOOKUP(1,1/(Table1[[#This Row],[Level_0]:[Level 15]]&gt;0),(Table1[[#This Row],[Level_0]:[Level 15]]))</f>
        <v>L000010877 - [AED - F80 MGF FO-G]</v>
      </c>
      <c r="U12813" s="24">
        <v>12808</v>
      </c>
    </row>
    <row r="12814" spans="1:21" x14ac:dyDescent="0.25">
      <c r="A12814" s="14" t="s">
        <v>19477</v>
      </c>
      <c r="B12814" s="17" t="s">
        <v>19478</v>
      </c>
      <c r="C12814" s="17" t="s">
        <v>37567</v>
      </c>
      <c r="D12814" s="21" t="s">
        <v>39</v>
      </c>
      <c r="E12814" s="22" t="s">
        <v>29811</v>
      </c>
      <c r="F12814" s="22" t="s">
        <v>36253</v>
      </c>
      <c r="G12814" s="22" t="s">
        <v>36297</v>
      </c>
      <c r="H12814" s="22"/>
      <c r="I12814" s="22"/>
      <c r="J12814" s="22"/>
      <c r="K12814" s="22"/>
      <c r="L12814" s="22"/>
      <c r="M12814" s="23"/>
      <c r="N12814" s="22"/>
      <c r="O12814" s="23"/>
      <c r="P12814" s="23"/>
      <c r="Q12814" s="23"/>
      <c r="R12814" s="23"/>
      <c r="S12814" s="23"/>
      <c r="T12814" s="28" t="str">
        <f>LOOKUP(1,1/(Table1[[#This Row],[Level_0]:[Level 15]]&gt;0),(Table1[[#This Row],[Level_0]:[Level 15]]))</f>
        <v>L000010878 - [AED - FK4 MBS FO-G]</v>
      </c>
      <c r="U12814" s="24">
        <v>12809</v>
      </c>
    </row>
    <row r="12815" spans="1:21" x14ac:dyDescent="0.25">
      <c r="A12815" s="14" t="s">
        <v>19479</v>
      </c>
      <c r="B12815" s="17" t="s">
        <v>19480</v>
      </c>
      <c r="C12815" s="17" t="s">
        <v>37567</v>
      </c>
      <c r="D12815" s="21" t="s">
        <v>39</v>
      </c>
      <c r="E12815" s="22" t="s">
        <v>29811</v>
      </c>
      <c r="F12815" s="22" t="s">
        <v>36253</v>
      </c>
      <c r="G12815" s="22" t="s">
        <v>36298</v>
      </c>
      <c r="H12815" s="22"/>
      <c r="I12815" s="22"/>
      <c r="J12815" s="22"/>
      <c r="K12815" s="22"/>
      <c r="L12815" s="22"/>
      <c r="M12815" s="23"/>
      <c r="N12815" s="22"/>
      <c r="O12815" s="23"/>
      <c r="P12815" s="23"/>
      <c r="Q12815" s="23"/>
      <c r="R12815" s="23"/>
      <c r="S12815" s="23"/>
      <c r="T12815" s="28" t="str">
        <f>LOOKUP(1,1/(Table1[[#This Row],[Level_0]:[Level 15]]&gt;0),(Table1[[#This Row],[Level_0]:[Level 15]]))</f>
        <v>L000010892 - [CNY - F80 MGF FO-G]</v>
      </c>
      <c r="U12815" s="24">
        <v>12810</v>
      </c>
    </row>
    <row r="12816" spans="1:21" x14ac:dyDescent="0.25">
      <c r="A12816" s="14" t="s">
        <v>19481</v>
      </c>
      <c r="B12816" s="17" t="s">
        <v>19482</v>
      </c>
      <c r="C12816" s="17" t="s">
        <v>37567</v>
      </c>
      <c r="D12816" s="21" t="s">
        <v>39</v>
      </c>
      <c r="E12816" s="22" t="s">
        <v>29811</v>
      </c>
      <c r="F12816" s="22" t="s">
        <v>36253</v>
      </c>
      <c r="G12816" s="22" t="s">
        <v>36299</v>
      </c>
      <c r="H12816" s="22"/>
      <c r="I12816" s="22"/>
      <c r="J12816" s="22"/>
      <c r="K12816" s="22"/>
      <c r="L12816" s="22"/>
      <c r="M12816" s="23"/>
      <c r="N12816" s="22"/>
      <c r="O12816" s="23"/>
      <c r="P12816" s="23"/>
      <c r="Q12816" s="23"/>
      <c r="R12816" s="23"/>
      <c r="S12816" s="23"/>
      <c r="T12816" s="28" t="str">
        <f>LOOKUP(1,1/(Table1[[#This Row],[Level_0]:[Level 15]]&gt;0),(Table1[[#This Row],[Level_0]:[Level 15]]))</f>
        <v>L000010897 - [DKK - F80 MGF FO-G]</v>
      </c>
      <c r="U12816" s="24">
        <v>12811</v>
      </c>
    </row>
    <row r="12817" spans="1:21" x14ac:dyDescent="0.25">
      <c r="A12817" s="14" t="s">
        <v>19483</v>
      </c>
      <c r="B12817" s="17" t="s">
        <v>19484</v>
      </c>
      <c r="C12817" s="17" t="s">
        <v>37567</v>
      </c>
      <c r="D12817" s="21" t="s">
        <v>39</v>
      </c>
      <c r="E12817" s="22" t="s">
        <v>29811</v>
      </c>
      <c r="F12817" s="22" t="s">
        <v>36253</v>
      </c>
      <c r="G12817" s="22" t="s">
        <v>36300</v>
      </c>
      <c r="H12817" s="22"/>
      <c r="I12817" s="22"/>
      <c r="J12817" s="22"/>
      <c r="K12817" s="22"/>
      <c r="L12817" s="22"/>
      <c r="M12817" s="23"/>
      <c r="N12817" s="22"/>
      <c r="O12817" s="23"/>
      <c r="P12817" s="23"/>
      <c r="Q12817" s="23"/>
      <c r="R12817" s="23"/>
      <c r="S12817" s="23"/>
      <c r="T12817" s="28" t="str">
        <f>LOOKUP(1,1/(Table1[[#This Row],[Level_0]:[Level 15]]&gt;0),(Table1[[#This Row],[Level_0]:[Level 15]]))</f>
        <v>L000010899 - [EGP - F80 MGF FO-G]</v>
      </c>
      <c r="U12817" s="24">
        <v>12812</v>
      </c>
    </row>
    <row r="12818" spans="1:21" x14ac:dyDescent="0.25">
      <c r="A12818" s="14" t="s">
        <v>19485</v>
      </c>
      <c r="B12818" s="17" t="s">
        <v>19486</v>
      </c>
      <c r="C12818" s="17" t="s">
        <v>37567</v>
      </c>
      <c r="D12818" s="21" t="s">
        <v>39</v>
      </c>
      <c r="E12818" s="22" t="s">
        <v>29811</v>
      </c>
      <c r="F12818" s="22" t="s">
        <v>36253</v>
      </c>
      <c r="G12818" s="22" t="s">
        <v>36301</v>
      </c>
      <c r="H12818" s="22"/>
      <c r="I12818" s="22"/>
      <c r="J12818" s="22"/>
      <c r="K12818" s="22"/>
      <c r="L12818" s="22"/>
      <c r="M12818" s="23"/>
      <c r="N12818" s="22"/>
      <c r="O12818" s="23"/>
      <c r="P12818" s="23"/>
      <c r="Q12818" s="23"/>
      <c r="R12818" s="23"/>
      <c r="S12818" s="23"/>
      <c r="T12818" s="28" t="str">
        <f>LOOKUP(1,1/(Table1[[#This Row],[Level_0]:[Level 15]]&gt;0),(Table1[[#This Row],[Level_0]:[Level 15]]))</f>
        <v>L000010920 - [KES - F80 MGF FO-G]</v>
      </c>
      <c r="U12818" s="24">
        <v>12813</v>
      </c>
    </row>
    <row r="12819" spans="1:21" x14ac:dyDescent="0.25">
      <c r="A12819" s="14" t="s">
        <v>19487</v>
      </c>
      <c r="B12819" s="17" t="s">
        <v>19488</v>
      </c>
      <c r="C12819" s="17" t="s">
        <v>37567</v>
      </c>
      <c r="D12819" s="21" t="s">
        <v>39</v>
      </c>
      <c r="E12819" s="22" t="s">
        <v>29811</v>
      </c>
      <c r="F12819" s="22" t="s">
        <v>36253</v>
      </c>
      <c r="G12819" s="22" t="s">
        <v>36302</v>
      </c>
      <c r="H12819" s="22"/>
      <c r="I12819" s="22"/>
      <c r="J12819" s="22"/>
      <c r="K12819" s="22"/>
      <c r="L12819" s="22"/>
      <c r="M12819" s="23"/>
      <c r="N12819" s="22"/>
      <c r="O12819" s="23"/>
      <c r="P12819" s="23"/>
      <c r="Q12819" s="23"/>
      <c r="R12819" s="23"/>
      <c r="S12819" s="23"/>
      <c r="T12819" s="28" t="str">
        <f>LOOKUP(1,1/(Table1[[#This Row],[Level_0]:[Level 15]]&gt;0),(Table1[[#This Row],[Level_0]:[Level 15]]))</f>
        <v>L000010927 - [NOK - F80 MGF FO-G]</v>
      </c>
      <c r="U12819" s="24">
        <v>12814</v>
      </c>
    </row>
    <row r="12820" spans="1:21" x14ac:dyDescent="0.25">
      <c r="A12820" s="14" t="s">
        <v>19489</v>
      </c>
      <c r="B12820" s="17" t="s">
        <v>19490</v>
      </c>
      <c r="C12820" s="17" t="s">
        <v>37567</v>
      </c>
      <c r="D12820" s="21" t="s">
        <v>39</v>
      </c>
      <c r="E12820" s="22" t="s">
        <v>29811</v>
      </c>
      <c r="F12820" s="22" t="s">
        <v>36253</v>
      </c>
      <c r="G12820" s="22" t="s">
        <v>36303</v>
      </c>
      <c r="H12820" s="22"/>
      <c r="I12820" s="22"/>
      <c r="J12820" s="22"/>
      <c r="K12820" s="22"/>
      <c r="L12820" s="22"/>
      <c r="M12820" s="23"/>
      <c r="N12820" s="22"/>
      <c r="O12820" s="23"/>
      <c r="P12820" s="23"/>
      <c r="Q12820" s="23"/>
      <c r="R12820" s="23"/>
      <c r="S12820" s="23"/>
      <c r="T12820" s="28" t="str">
        <f>LOOKUP(1,1/(Table1[[#This Row],[Level_0]:[Level 15]]&gt;0),(Table1[[#This Row],[Level_0]:[Level 15]]))</f>
        <v>L000010938 - [RSD - F80 MGF FO-G]</v>
      </c>
      <c r="U12820" s="24">
        <v>12815</v>
      </c>
    </row>
    <row r="12821" spans="1:21" x14ac:dyDescent="0.25">
      <c r="A12821" s="14" t="s">
        <v>19491</v>
      </c>
      <c r="B12821" s="17" t="s">
        <v>19492</v>
      </c>
      <c r="C12821" s="17" t="s">
        <v>37567</v>
      </c>
      <c r="D12821" s="21" t="s">
        <v>39</v>
      </c>
      <c r="E12821" s="22" t="s">
        <v>29811</v>
      </c>
      <c r="F12821" s="22" t="s">
        <v>36253</v>
      </c>
      <c r="G12821" s="22" t="s">
        <v>36304</v>
      </c>
      <c r="H12821" s="22"/>
      <c r="I12821" s="22"/>
      <c r="J12821" s="22"/>
      <c r="K12821" s="22"/>
      <c r="L12821" s="22"/>
      <c r="M12821" s="23"/>
      <c r="N12821" s="22"/>
      <c r="O12821" s="23"/>
      <c r="P12821" s="23"/>
      <c r="Q12821" s="23"/>
      <c r="R12821" s="23"/>
      <c r="S12821" s="23"/>
      <c r="T12821" s="28" t="str">
        <f>LOOKUP(1,1/(Table1[[#This Row],[Level_0]:[Level 15]]&gt;0),(Table1[[#This Row],[Level_0]:[Level 15]]))</f>
        <v>L000010939 - [RUB - F80 MGF FO-G]</v>
      </c>
      <c r="U12821" s="24">
        <v>12816</v>
      </c>
    </row>
    <row r="12822" spans="1:21" x14ac:dyDescent="0.25">
      <c r="A12822" s="14" t="s">
        <v>19493</v>
      </c>
      <c r="B12822" s="17" t="s">
        <v>19494</v>
      </c>
      <c r="C12822" s="17" t="s">
        <v>37567</v>
      </c>
      <c r="D12822" s="21" t="s">
        <v>39</v>
      </c>
      <c r="E12822" s="22" t="s">
        <v>29811</v>
      </c>
      <c r="F12822" s="22" t="s">
        <v>36253</v>
      </c>
      <c r="G12822" s="22" t="s">
        <v>36305</v>
      </c>
      <c r="H12822" s="22"/>
      <c r="I12822" s="22"/>
      <c r="J12822" s="22"/>
      <c r="K12822" s="22"/>
      <c r="L12822" s="22"/>
      <c r="M12822" s="23"/>
      <c r="N12822" s="22"/>
      <c r="O12822" s="23"/>
      <c r="P12822" s="23"/>
      <c r="Q12822" s="23"/>
      <c r="R12822" s="23"/>
      <c r="S12822" s="23"/>
      <c r="T12822" s="28" t="str">
        <f>LOOKUP(1,1/(Table1[[#This Row],[Level_0]:[Level 15]]&gt;0),(Table1[[#This Row],[Level_0]:[Level 15]]))</f>
        <v>L000010940 - [RUB - FK4 MBS FO-G]</v>
      </c>
      <c r="U12822" s="24">
        <v>12817</v>
      </c>
    </row>
    <row r="12823" spans="1:21" x14ac:dyDescent="0.25">
      <c r="A12823" s="14" t="s">
        <v>19495</v>
      </c>
      <c r="B12823" s="17" t="s">
        <v>19496</v>
      </c>
      <c r="C12823" s="17" t="s">
        <v>37567</v>
      </c>
      <c r="D12823" s="21" t="s">
        <v>39</v>
      </c>
      <c r="E12823" s="22" t="s">
        <v>29811</v>
      </c>
      <c r="F12823" s="22" t="s">
        <v>36253</v>
      </c>
      <c r="G12823" s="22" t="s">
        <v>36306</v>
      </c>
      <c r="H12823" s="22"/>
      <c r="I12823" s="22"/>
      <c r="J12823" s="22"/>
      <c r="K12823" s="22"/>
      <c r="L12823" s="22"/>
      <c r="M12823" s="23"/>
      <c r="N12823" s="22"/>
      <c r="O12823" s="23"/>
      <c r="P12823" s="23"/>
      <c r="Q12823" s="23"/>
      <c r="R12823" s="23"/>
      <c r="S12823" s="23"/>
      <c r="T12823" s="28" t="str">
        <f>LOOKUP(1,1/(Table1[[#This Row],[Level_0]:[Level 15]]&gt;0),(Table1[[#This Row],[Level_0]:[Level 15]]))</f>
        <v>L000010941 - [SEK - F80 MGF FO-G]</v>
      </c>
      <c r="U12823" s="24">
        <v>12818</v>
      </c>
    </row>
    <row r="12824" spans="1:21" x14ac:dyDescent="0.25">
      <c r="A12824" s="14" t="s">
        <v>19497</v>
      </c>
      <c r="B12824" s="17" t="s">
        <v>19498</v>
      </c>
      <c r="C12824" s="17" t="s">
        <v>37567</v>
      </c>
      <c r="D12824" s="21" t="s">
        <v>39</v>
      </c>
      <c r="E12824" s="22" t="s">
        <v>29811</v>
      </c>
      <c r="F12824" s="22" t="s">
        <v>36253</v>
      </c>
      <c r="G12824" s="22" t="s">
        <v>36307</v>
      </c>
      <c r="H12824" s="22"/>
      <c r="I12824" s="22"/>
      <c r="J12824" s="22"/>
      <c r="K12824" s="22"/>
      <c r="L12824" s="22"/>
      <c r="M12824" s="23"/>
      <c r="N12824" s="22"/>
      <c r="O12824" s="23"/>
      <c r="P12824" s="23"/>
      <c r="Q12824" s="23"/>
      <c r="R12824" s="23"/>
      <c r="S12824" s="23"/>
      <c r="T12824" s="28" t="str">
        <f>LOOKUP(1,1/(Table1[[#This Row],[Level_0]:[Level 15]]&gt;0),(Table1[[#This Row],[Level_0]:[Level 15]]))</f>
        <v>L000010947 - [TND - F80 MGF FO-G]</v>
      </c>
      <c r="U12824" s="24">
        <v>12819</v>
      </c>
    </row>
    <row r="12825" spans="1:21" x14ac:dyDescent="0.25">
      <c r="A12825" s="14" t="s">
        <v>19499</v>
      </c>
      <c r="B12825" s="17" t="s">
        <v>19500</v>
      </c>
      <c r="C12825" s="17" t="s">
        <v>37567</v>
      </c>
      <c r="D12825" s="21" t="s">
        <v>39</v>
      </c>
      <c r="E12825" s="22" t="s">
        <v>29811</v>
      </c>
      <c r="F12825" s="22" t="s">
        <v>36253</v>
      </c>
      <c r="G12825" s="22" t="s">
        <v>36308</v>
      </c>
      <c r="H12825" s="22"/>
      <c r="I12825" s="22"/>
      <c r="J12825" s="22"/>
      <c r="K12825" s="22"/>
      <c r="L12825" s="22"/>
      <c r="M12825" s="23"/>
      <c r="N12825" s="22"/>
      <c r="O12825" s="23"/>
      <c r="P12825" s="23"/>
      <c r="Q12825" s="23"/>
      <c r="R12825" s="23"/>
      <c r="S12825" s="23"/>
      <c r="T12825" s="28" t="str">
        <f>LOOKUP(1,1/(Table1[[#This Row],[Level_0]:[Level 15]]&gt;0),(Table1[[#This Row],[Level_0]:[Level 15]]))</f>
        <v>L000010948 - [TRY - F80 MGF FO-G]</v>
      </c>
      <c r="U12825" s="24">
        <v>12820</v>
      </c>
    </row>
    <row r="12826" spans="1:21" x14ac:dyDescent="0.25">
      <c r="A12826" s="14" t="s">
        <v>19501</v>
      </c>
      <c r="B12826" s="17" t="s">
        <v>19502</v>
      </c>
      <c r="C12826" s="17" t="s">
        <v>37567</v>
      </c>
      <c r="D12826" s="21" t="s">
        <v>39</v>
      </c>
      <c r="E12826" s="22" t="s">
        <v>29811</v>
      </c>
      <c r="F12826" s="22" t="s">
        <v>36253</v>
      </c>
      <c r="G12826" s="22" t="s">
        <v>36309</v>
      </c>
      <c r="H12826" s="22"/>
      <c r="I12826" s="22"/>
      <c r="J12826" s="22"/>
      <c r="K12826" s="22"/>
      <c r="L12826" s="22"/>
      <c r="M12826" s="23"/>
      <c r="N12826" s="22"/>
      <c r="O12826" s="23"/>
      <c r="P12826" s="23"/>
      <c r="Q12826" s="23"/>
      <c r="R12826" s="23"/>
      <c r="S12826" s="23"/>
      <c r="T12826" s="28" t="str">
        <f>LOOKUP(1,1/(Table1[[#This Row],[Level_0]:[Level 15]]&gt;0),(Table1[[#This Row],[Level_0]:[Level 15]]))</f>
        <v>L000010949 - [TRY - FK4 MBS FO-G]</v>
      </c>
      <c r="U12826" s="24">
        <v>12821</v>
      </c>
    </row>
    <row r="12827" spans="1:21" x14ac:dyDescent="0.25">
      <c r="A12827" s="14" t="s">
        <v>9030</v>
      </c>
      <c r="B12827" s="17" t="s">
        <v>9031</v>
      </c>
      <c r="C12827" s="17" t="s">
        <v>37567</v>
      </c>
      <c r="D12827" s="21" t="s">
        <v>39</v>
      </c>
      <c r="E12827" s="22" t="s">
        <v>29811</v>
      </c>
      <c r="F12827" s="22" t="s">
        <v>36253</v>
      </c>
      <c r="G12827" s="22" t="s">
        <v>36310</v>
      </c>
      <c r="H12827" s="22"/>
      <c r="I12827" s="22"/>
      <c r="J12827" s="22"/>
      <c r="K12827" s="22"/>
      <c r="L12827" s="22"/>
      <c r="M12827" s="23"/>
      <c r="N12827" s="22"/>
      <c r="O12827" s="23"/>
      <c r="P12827" s="23"/>
      <c r="Q12827" s="23"/>
      <c r="R12827" s="23"/>
      <c r="S12827" s="23"/>
      <c r="T12827" s="28" t="str">
        <f>LOOKUP(1,1/(Table1[[#This Row],[Level_0]:[Level 15]]&gt;0),(Table1[[#This Row],[Level_0]:[Level 15]]))</f>
        <v>L000010956 - [F81 - MGF Group Procurement -G]</v>
      </c>
      <c r="U12827" s="24">
        <v>12822</v>
      </c>
    </row>
    <row r="12828" spans="1:21" x14ac:dyDescent="0.25">
      <c r="A12828" s="14" t="s">
        <v>19503</v>
      </c>
      <c r="B12828" s="17" t="s">
        <v>19504</v>
      </c>
      <c r="C12828" s="17" t="s">
        <v>37567</v>
      </c>
      <c r="D12828" s="21" t="s">
        <v>39</v>
      </c>
      <c r="E12828" s="22" t="s">
        <v>29811</v>
      </c>
      <c r="F12828" s="22" t="s">
        <v>36253</v>
      </c>
      <c r="G12828" s="22" t="s">
        <v>36311</v>
      </c>
      <c r="H12828" s="22"/>
      <c r="I12828" s="22"/>
      <c r="J12828" s="22"/>
      <c r="K12828" s="22"/>
      <c r="L12828" s="22"/>
      <c r="M12828" s="23"/>
      <c r="N12828" s="22"/>
      <c r="O12828" s="23"/>
      <c r="P12828" s="23"/>
      <c r="Q12828" s="23"/>
      <c r="R12828" s="23"/>
      <c r="S12828" s="23"/>
      <c r="T12828" s="28" t="str">
        <f>LOOKUP(1,1/(Table1[[#This Row],[Level_0]:[Level 15]]&gt;0),(Table1[[#This Row],[Level_0]:[Level 15]]))</f>
        <v>L000010957 - [AED - F81 MGF PO-G]</v>
      </c>
      <c r="U12828" s="24">
        <v>12823</v>
      </c>
    </row>
    <row r="12829" spans="1:21" x14ac:dyDescent="0.25">
      <c r="A12829" s="14" t="s">
        <v>19505</v>
      </c>
      <c r="B12829" s="17" t="s">
        <v>19506</v>
      </c>
      <c r="C12829" s="17" t="s">
        <v>37567</v>
      </c>
      <c r="D12829" s="21" t="s">
        <v>39</v>
      </c>
      <c r="E12829" s="22" t="s">
        <v>29811</v>
      </c>
      <c r="F12829" s="22" t="s">
        <v>36253</v>
      </c>
      <c r="G12829" s="22" t="s">
        <v>36312</v>
      </c>
      <c r="H12829" s="22"/>
      <c r="I12829" s="22"/>
      <c r="J12829" s="22"/>
      <c r="K12829" s="22"/>
      <c r="L12829" s="22"/>
      <c r="M12829" s="23"/>
      <c r="N12829" s="22"/>
      <c r="O12829" s="23"/>
      <c r="P12829" s="23"/>
      <c r="Q12829" s="23"/>
      <c r="R12829" s="23"/>
      <c r="S12829" s="23"/>
      <c r="T12829" s="28" t="str">
        <f>LOOKUP(1,1/(Table1[[#This Row],[Level_0]:[Level 15]]&gt;0),(Table1[[#This Row],[Level_0]:[Level 15]]))</f>
        <v>L000010958 - [AED - FK6 MBS PO-G]</v>
      </c>
      <c r="U12829" s="24">
        <v>12824</v>
      </c>
    </row>
    <row r="12830" spans="1:21" x14ac:dyDescent="0.25">
      <c r="A12830" s="14" t="s">
        <v>19507</v>
      </c>
      <c r="B12830" s="17" t="s">
        <v>19508</v>
      </c>
      <c r="C12830" s="17" t="s">
        <v>37567</v>
      </c>
      <c r="D12830" s="21" t="s">
        <v>39</v>
      </c>
      <c r="E12830" s="22" t="s">
        <v>29811</v>
      </c>
      <c r="F12830" s="22" t="s">
        <v>36253</v>
      </c>
      <c r="G12830" s="22" t="s">
        <v>36313</v>
      </c>
      <c r="H12830" s="22"/>
      <c r="I12830" s="22"/>
      <c r="J12830" s="22"/>
      <c r="K12830" s="22"/>
      <c r="L12830" s="22"/>
      <c r="M12830" s="23"/>
      <c r="N12830" s="22"/>
      <c r="O12830" s="23"/>
      <c r="P12830" s="23"/>
      <c r="Q12830" s="23"/>
      <c r="R12830" s="23"/>
      <c r="S12830" s="23"/>
      <c r="T12830" s="28" t="str">
        <f>LOOKUP(1,1/(Table1[[#This Row],[Level_0]:[Level 15]]&gt;0),(Table1[[#This Row],[Level_0]:[Level 15]]))</f>
        <v>L000010975 - [EGP - FK6 MBS PO-G]</v>
      </c>
      <c r="U12830" s="24">
        <v>12825</v>
      </c>
    </row>
    <row r="12831" spans="1:21" x14ac:dyDescent="0.25">
      <c r="A12831" s="14" t="s">
        <v>19509</v>
      </c>
      <c r="B12831" s="17" t="s">
        <v>19510</v>
      </c>
      <c r="C12831" s="17" t="s">
        <v>37567</v>
      </c>
      <c r="D12831" s="21" t="s">
        <v>39</v>
      </c>
      <c r="E12831" s="22" t="s">
        <v>29811</v>
      </c>
      <c r="F12831" s="22" t="s">
        <v>36253</v>
      </c>
      <c r="G12831" s="22" t="s">
        <v>36314</v>
      </c>
      <c r="H12831" s="22"/>
      <c r="I12831" s="22"/>
      <c r="J12831" s="22"/>
      <c r="K12831" s="22"/>
      <c r="L12831" s="22"/>
      <c r="M12831" s="23"/>
      <c r="N12831" s="22"/>
      <c r="O12831" s="23"/>
      <c r="P12831" s="23"/>
      <c r="Q12831" s="23"/>
      <c r="R12831" s="23"/>
      <c r="S12831" s="23"/>
      <c r="T12831" s="28" t="str">
        <f>LOOKUP(1,1/(Table1[[#This Row],[Level_0]:[Level 15]]&gt;0),(Table1[[#This Row],[Level_0]:[Level 15]]))</f>
        <v>L000010990 - [KES - FK6 MBS PO-G]</v>
      </c>
      <c r="U12831" s="24">
        <v>12826</v>
      </c>
    </row>
    <row r="12832" spans="1:21" x14ac:dyDescent="0.25">
      <c r="A12832" s="14" t="s">
        <v>19511</v>
      </c>
      <c r="B12832" s="17" t="s">
        <v>19512</v>
      </c>
      <c r="C12832" s="17" t="s">
        <v>37567</v>
      </c>
      <c r="D12832" s="21" t="s">
        <v>39</v>
      </c>
      <c r="E12832" s="22" t="s">
        <v>29811</v>
      </c>
      <c r="F12832" s="22" t="s">
        <v>36253</v>
      </c>
      <c r="G12832" s="22" t="s">
        <v>36315</v>
      </c>
      <c r="H12832" s="22"/>
      <c r="I12832" s="22"/>
      <c r="J12832" s="22"/>
      <c r="K12832" s="22"/>
      <c r="L12832" s="22"/>
      <c r="M12832" s="23"/>
      <c r="N12832" s="22"/>
      <c r="O12832" s="23"/>
      <c r="P12832" s="23"/>
      <c r="Q12832" s="23"/>
      <c r="R12832" s="23"/>
      <c r="S12832" s="23"/>
      <c r="T12832" s="28" t="str">
        <f>LOOKUP(1,1/(Table1[[#This Row],[Level_0]:[Level 15]]&gt;0),(Table1[[#This Row],[Level_0]:[Level 15]]))</f>
        <v>L000011004 - [RUB - F81 MGF PO-G]</v>
      </c>
      <c r="U12832" s="24">
        <v>12827</v>
      </c>
    </row>
    <row r="12833" spans="1:21" x14ac:dyDescent="0.25">
      <c r="A12833" s="14" t="s">
        <v>19513</v>
      </c>
      <c r="B12833" s="17" t="s">
        <v>19514</v>
      </c>
      <c r="C12833" s="17" t="s">
        <v>37567</v>
      </c>
      <c r="D12833" s="21" t="s">
        <v>39</v>
      </c>
      <c r="E12833" s="22" t="s">
        <v>29811</v>
      </c>
      <c r="F12833" s="22" t="s">
        <v>36253</v>
      </c>
      <c r="G12833" s="22" t="s">
        <v>36316</v>
      </c>
      <c r="H12833" s="22"/>
      <c r="I12833" s="22"/>
      <c r="J12833" s="22"/>
      <c r="K12833" s="22"/>
      <c r="L12833" s="22"/>
      <c r="M12833" s="23"/>
      <c r="N12833" s="22"/>
      <c r="O12833" s="23"/>
      <c r="P12833" s="23"/>
      <c r="Q12833" s="23"/>
      <c r="R12833" s="23"/>
      <c r="S12833" s="23"/>
      <c r="T12833" s="28" t="str">
        <f>LOOKUP(1,1/(Table1[[#This Row],[Level_0]:[Level 15]]&gt;0),(Table1[[#This Row],[Level_0]:[Level 15]]))</f>
        <v>L000011005 - [RUB - FK6 MBS PO-G]</v>
      </c>
      <c r="U12833" s="24">
        <v>12828</v>
      </c>
    </row>
    <row r="12834" spans="1:21" x14ac:dyDescent="0.25">
      <c r="A12834" s="14" t="s">
        <v>19515</v>
      </c>
      <c r="B12834" s="17" t="s">
        <v>19516</v>
      </c>
      <c r="C12834" s="17" t="s">
        <v>37567</v>
      </c>
      <c r="D12834" s="21" t="s">
        <v>39</v>
      </c>
      <c r="E12834" s="22" t="s">
        <v>29811</v>
      </c>
      <c r="F12834" s="22" t="s">
        <v>36253</v>
      </c>
      <c r="G12834" s="22" t="s">
        <v>36317</v>
      </c>
      <c r="H12834" s="22"/>
      <c r="I12834" s="22"/>
      <c r="J12834" s="22"/>
      <c r="K12834" s="22"/>
      <c r="L12834" s="22"/>
      <c r="M12834" s="23"/>
      <c r="N12834" s="22"/>
      <c r="O12834" s="23"/>
      <c r="P12834" s="23"/>
      <c r="Q12834" s="23"/>
      <c r="R12834" s="23"/>
      <c r="S12834" s="23"/>
      <c r="T12834" s="28" t="str">
        <f>LOOKUP(1,1/(Table1[[#This Row],[Level_0]:[Level 15]]&gt;0),(Table1[[#This Row],[Level_0]:[Level 15]]))</f>
        <v>L000011011 - [TND - F81 MGF PO-G]</v>
      </c>
      <c r="U12834" s="24">
        <v>12829</v>
      </c>
    </row>
    <row r="12835" spans="1:21" x14ac:dyDescent="0.25">
      <c r="A12835" s="14" t="s">
        <v>19517</v>
      </c>
      <c r="B12835" s="17" t="s">
        <v>19518</v>
      </c>
      <c r="C12835" s="17" t="s">
        <v>37567</v>
      </c>
      <c r="D12835" s="21" t="s">
        <v>39</v>
      </c>
      <c r="E12835" s="22" t="s">
        <v>29811</v>
      </c>
      <c r="F12835" s="22" t="s">
        <v>36253</v>
      </c>
      <c r="G12835" s="22" t="s">
        <v>36318</v>
      </c>
      <c r="H12835" s="22"/>
      <c r="I12835" s="22"/>
      <c r="J12835" s="22"/>
      <c r="K12835" s="22"/>
      <c r="L12835" s="22"/>
      <c r="M12835" s="23"/>
      <c r="N12835" s="22"/>
      <c r="O12835" s="23"/>
      <c r="P12835" s="23"/>
      <c r="Q12835" s="23"/>
      <c r="R12835" s="23"/>
      <c r="S12835" s="23"/>
      <c r="T12835" s="28" t="str">
        <f>LOOKUP(1,1/(Table1[[#This Row],[Level_0]:[Level 15]]&gt;0),(Table1[[#This Row],[Level_0]:[Level 15]]))</f>
        <v>L000011012 - [TND - FK6 MBS PO-G]</v>
      </c>
      <c r="U12835" s="24">
        <v>12830</v>
      </c>
    </row>
    <row r="12836" spans="1:21" x14ac:dyDescent="0.25">
      <c r="A12836" s="14" t="s">
        <v>19519</v>
      </c>
      <c r="B12836" s="17" t="s">
        <v>19520</v>
      </c>
      <c r="C12836" s="17" t="s">
        <v>37567</v>
      </c>
      <c r="D12836" s="21" t="s">
        <v>39</v>
      </c>
      <c r="E12836" s="22" t="s">
        <v>29811</v>
      </c>
      <c r="F12836" s="22" t="s">
        <v>36253</v>
      </c>
      <c r="G12836" s="22" t="s">
        <v>36319</v>
      </c>
      <c r="H12836" s="22"/>
      <c r="I12836" s="22"/>
      <c r="J12836" s="22"/>
      <c r="K12836" s="22"/>
      <c r="L12836" s="22"/>
      <c r="M12836" s="23"/>
      <c r="N12836" s="22"/>
      <c r="O12836" s="23"/>
      <c r="P12836" s="23"/>
      <c r="Q12836" s="23"/>
      <c r="R12836" s="23"/>
      <c r="S12836" s="23"/>
      <c r="T12836" s="28" t="str">
        <f>LOOKUP(1,1/(Table1[[#This Row],[Level_0]:[Level 15]]&gt;0),(Table1[[#This Row],[Level_0]:[Level 15]]))</f>
        <v>L000011013 - [TRY - FK6 MBS PO-G]</v>
      </c>
      <c r="U12836" s="24">
        <v>12831</v>
      </c>
    </row>
    <row r="12837" spans="1:21" x14ac:dyDescent="0.25">
      <c r="A12837" s="14" t="s">
        <v>7313</v>
      </c>
      <c r="B12837" s="17" t="s">
        <v>7314</v>
      </c>
      <c r="C12837" s="17" t="s">
        <v>37567</v>
      </c>
      <c r="D12837" s="21" t="s">
        <v>39</v>
      </c>
      <c r="E12837" s="22" t="s">
        <v>29811</v>
      </c>
      <c r="F12837" s="22" t="s">
        <v>36253</v>
      </c>
      <c r="G12837" s="22" t="s">
        <v>36320</v>
      </c>
      <c r="H12837" s="22"/>
      <c r="I12837" s="22"/>
      <c r="J12837" s="22"/>
      <c r="K12837" s="22"/>
      <c r="L12837" s="22"/>
      <c r="M12837" s="23"/>
      <c r="N12837" s="22"/>
      <c r="O12837" s="23"/>
      <c r="P12837" s="23"/>
      <c r="Q12837" s="23"/>
      <c r="R12837" s="23"/>
      <c r="S12837" s="23"/>
      <c r="T12837" s="28" t="str">
        <f>LOOKUP(1,1/(Table1[[#This Row],[Level_0]:[Level 15]]&gt;0),(Table1[[#This Row],[Level_0]:[Level 15]]))</f>
        <v>L000011021 - [F83 - MGF Environment, Health -G]</v>
      </c>
      <c r="U12837" s="24">
        <v>12832</v>
      </c>
    </row>
    <row r="12838" spans="1:21" x14ac:dyDescent="0.25">
      <c r="A12838" s="14" t="s">
        <v>14504</v>
      </c>
      <c r="B12838" s="17" t="s">
        <v>14505</v>
      </c>
      <c r="C12838" s="17" t="s">
        <v>37567</v>
      </c>
      <c r="D12838" s="21" t="s">
        <v>39</v>
      </c>
      <c r="E12838" s="22" t="s">
        <v>29811</v>
      </c>
      <c r="F12838" s="22" t="s">
        <v>36253</v>
      </c>
      <c r="G12838" s="22" t="s">
        <v>36321</v>
      </c>
      <c r="H12838" s="22"/>
      <c r="I12838" s="22"/>
      <c r="J12838" s="22"/>
      <c r="K12838" s="22"/>
      <c r="L12838" s="22"/>
      <c r="M12838" s="23"/>
      <c r="N12838" s="22"/>
      <c r="O12838" s="23"/>
      <c r="P12838" s="23"/>
      <c r="Q12838" s="23"/>
      <c r="R12838" s="23"/>
      <c r="S12838" s="23"/>
      <c r="T12838" s="28" t="str">
        <f>LOOKUP(1,1/(Table1[[#This Row],[Level_0]:[Level 15]]&gt;0),(Table1[[#This Row],[Level_0]:[Level 15]]))</f>
        <v>L000011022 - [BRL - G1V MGF EQ Admin-G]</v>
      </c>
      <c r="U12838" s="24">
        <v>12833</v>
      </c>
    </row>
    <row r="12839" spans="1:21" x14ac:dyDescent="0.25">
      <c r="A12839" s="14" t="s">
        <v>14506</v>
      </c>
      <c r="B12839" s="17" t="s">
        <v>14507</v>
      </c>
      <c r="C12839" s="17" t="s">
        <v>37567</v>
      </c>
      <c r="D12839" s="21" t="s">
        <v>39</v>
      </c>
      <c r="E12839" s="22" t="s">
        <v>29811</v>
      </c>
      <c r="F12839" s="22" t="s">
        <v>36253</v>
      </c>
      <c r="G12839" s="22" t="s">
        <v>36322</v>
      </c>
      <c r="H12839" s="22"/>
      <c r="I12839" s="22"/>
      <c r="J12839" s="22"/>
      <c r="K12839" s="22"/>
      <c r="L12839" s="22"/>
      <c r="M12839" s="23"/>
      <c r="N12839" s="22"/>
      <c r="O12839" s="23"/>
      <c r="P12839" s="23"/>
      <c r="Q12839" s="23"/>
      <c r="R12839" s="23"/>
      <c r="S12839" s="23"/>
      <c r="T12839" s="28" t="str">
        <f>LOOKUP(1,1/(Table1[[#This Row],[Level_0]:[Level 15]]&gt;0),(Table1[[#This Row],[Level_0]:[Level 15]]))</f>
        <v>L000011026 - [EUR - G1W MGF EQ Admin-G]</v>
      </c>
      <c r="U12839" s="24">
        <v>12834</v>
      </c>
    </row>
    <row r="12840" spans="1:21" x14ac:dyDescent="0.25">
      <c r="A12840" s="14" t="s">
        <v>14508</v>
      </c>
      <c r="B12840" s="17" t="s">
        <v>14509</v>
      </c>
      <c r="C12840" s="17" t="s">
        <v>37567</v>
      </c>
      <c r="D12840" s="21" t="s">
        <v>39</v>
      </c>
      <c r="E12840" s="22" t="s">
        <v>29811</v>
      </c>
      <c r="F12840" s="22" t="s">
        <v>36253</v>
      </c>
      <c r="G12840" s="22" t="s">
        <v>36323</v>
      </c>
      <c r="H12840" s="22"/>
      <c r="I12840" s="22"/>
      <c r="J12840" s="22"/>
      <c r="K12840" s="22"/>
      <c r="L12840" s="22"/>
      <c r="M12840" s="23"/>
      <c r="N12840" s="22"/>
      <c r="O12840" s="23"/>
      <c r="P12840" s="23"/>
      <c r="Q12840" s="23"/>
      <c r="R12840" s="23"/>
      <c r="S12840" s="23"/>
      <c r="T12840" s="28" t="str">
        <f>LOOKUP(1,1/(Table1[[#This Row],[Level_0]:[Level 15]]&gt;0),(Table1[[#This Row],[Level_0]:[Level 15]]))</f>
        <v>L000011028 - [EUR - GN0 MGF EQ Admin-G]</v>
      </c>
      <c r="U12840" s="24">
        <v>12835</v>
      </c>
    </row>
    <row r="12841" spans="1:21" x14ac:dyDescent="0.25">
      <c r="A12841" s="14" t="s">
        <v>14510</v>
      </c>
      <c r="B12841" s="17" t="s">
        <v>14511</v>
      </c>
      <c r="C12841" s="17" t="s">
        <v>37567</v>
      </c>
      <c r="D12841" s="21" t="s">
        <v>39</v>
      </c>
      <c r="E12841" s="22" t="s">
        <v>29811</v>
      </c>
      <c r="F12841" s="22" t="s">
        <v>36253</v>
      </c>
      <c r="G12841" s="22" t="s">
        <v>36324</v>
      </c>
      <c r="H12841" s="22"/>
      <c r="I12841" s="22"/>
      <c r="J12841" s="22"/>
      <c r="K12841" s="22"/>
      <c r="L12841" s="22"/>
      <c r="M12841" s="23"/>
      <c r="N12841" s="22"/>
      <c r="O12841" s="23"/>
      <c r="P12841" s="23"/>
      <c r="Q12841" s="23"/>
      <c r="R12841" s="23"/>
      <c r="S12841" s="23"/>
      <c r="T12841" s="28" t="str">
        <f>LOOKUP(1,1/(Table1[[#This Row],[Level_0]:[Level 15]]&gt;0),(Table1[[#This Row],[Level_0]:[Level 15]]))</f>
        <v>L000011035 - [USD - G1W MGF EQ Admin-G]</v>
      </c>
      <c r="U12841" s="24">
        <v>12836</v>
      </c>
    </row>
    <row r="12842" spans="1:21" x14ac:dyDescent="0.25">
      <c r="A12842" s="14" t="s">
        <v>712</v>
      </c>
      <c r="B12842" s="17" t="s">
        <v>713</v>
      </c>
      <c r="C12842" s="17" t="s">
        <v>37567</v>
      </c>
      <c r="D12842" s="21" t="s">
        <v>39</v>
      </c>
      <c r="E12842" s="22" t="s">
        <v>29811</v>
      </c>
      <c r="F12842" s="22" t="s">
        <v>36253</v>
      </c>
      <c r="G12842" s="22" t="s">
        <v>36325</v>
      </c>
      <c r="H12842" s="22"/>
      <c r="I12842" s="22"/>
      <c r="J12842" s="22"/>
      <c r="K12842" s="22"/>
      <c r="L12842" s="22"/>
      <c r="M12842" s="23"/>
      <c r="N12842" s="22"/>
      <c r="O12842" s="23"/>
      <c r="P12842" s="23"/>
      <c r="Q12842" s="23"/>
      <c r="R12842" s="23"/>
      <c r="S12842" s="23"/>
      <c r="T12842" s="28" t="str">
        <f>LOOKUP(1,1/(Table1[[#This Row],[Level_0]:[Level 15]]&gt;0),(Table1[[#This Row],[Level_0]:[Level 15]]))</f>
        <v>L000011037 - [F84 - MGF Patents &amp; Scientific Serv -G]</v>
      </c>
      <c r="U12842" s="24">
        <v>12837</v>
      </c>
    </row>
    <row r="12843" spans="1:21" x14ac:dyDescent="0.25">
      <c r="A12843" s="14" t="s">
        <v>3927</v>
      </c>
      <c r="B12843" s="17" t="s">
        <v>3928</v>
      </c>
      <c r="C12843" s="17" t="s">
        <v>37567</v>
      </c>
      <c r="D12843" s="21" t="s">
        <v>39</v>
      </c>
      <c r="E12843" s="22" t="s">
        <v>29811</v>
      </c>
      <c r="F12843" s="22" t="s">
        <v>36253</v>
      </c>
      <c r="G12843" s="22" t="s">
        <v>36326</v>
      </c>
      <c r="H12843" s="22"/>
      <c r="I12843" s="22"/>
      <c r="J12843" s="22"/>
      <c r="K12843" s="22"/>
      <c r="L12843" s="22"/>
      <c r="M12843" s="23"/>
      <c r="N12843" s="22"/>
      <c r="O12843" s="23"/>
      <c r="P12843" s="23"/>
      <c r="Q12843" s="23"/>
      <c r="R12843" s="23"/>
      <c r="S12843" s="23"/>
      <c r="T12843" s="28" t="str">
        <f>LOOKUP(1,1/(Table1[[#This Row],[Level_0]:[Level 15]]&gt;0),(Table1[[#This Row],[Level_0]:[Level 15]]))</f>
        <v>L000011040 - [F84 MGF  Patents &amp; Scientific Svcs-G]</v>
      </c>
      <c r="U12843" s="24">
        <v>12838</v>
      </c>
    </row>
    <row r="12844" spans="1:21" x14ac:dyDescent="0.25">
      <c r="A12844" s="14" t="s">
        <v>9032</v>
      </c>
      <c r="B12844" s="17" t="s">
        <v>9033</v>
      </c>
      <c r="C12844" s="17" t="s">
        <v>37567</v>
      </c>
      <c r="D12844" s="21" t="s">
        <v>39</v>
      </c>
      <c r="E12844" s="22" t="s">
        <v>29811</v>
      </c>
      <c r="F12844" s="22" t="s">
        <v>36253</v>
      </c>
      <c r="G12844" s="22" t="s">
        <v>36327</v>
      </c>
      <c r="H12844" s="22"/>
      <c r="I12844" s="22"/>
      <c r="J12844" s="22"/>
      <c r="K12844" s="22"/>
      <c r="L12844" s="22"/>
      <c r="M12844" s="23"/>
      <c r="N12844" s="22"/>
      <c r="O12844" s="23"/>
      <c r="P12844" s="23"/>
      <c r="Q12844" s="23"/>
      <c r="R12844" s="23"/>
      <c r="S12844" s="23"/>
      <c r="T12844" s="28" t="str">
        <f>LOOKUP(1,1/(Table1[[#This Row],[Level_0]:[Level 15]]&gt;0),(Table1[[#This Row],[Level_0]:[Level 15]]))</f>
        <v>L000011046 - [FE6 - MGF Corporate Affairs -G]</v>
      </c>
      <c r="U12844" s="24">
        <v>12839</v>
      </c>
    </row>
    <row r="12845" spans="1:21" x14ac:dyDescent="0.25">
      <c r="A12845" s="14" t="s">
        <v>21247</v>
      </c>
      <c r="B12845" s="17" t="s">
        <v>21248</v>
      </c>
      <c r="C12845" s="17" t="s">
        <v>37567</v>
      </c>
      <c r="D12845" s="21" t="s">
        <v>39</v>
      </c>
      <c r="E12845" s="22" t="s">
        <v>29811</v>
      </c>
      <c r="F12845" s="22" t="s">
        <v>36253</v>
      </c>
      <c r="G12845" s="22" t="s">
        <v>36328</v>
      </c>
      <c r="H12845" s="22"/>
      <c r="I12845" s="22"/>
      <c r="J12845" s="22"/>
      <c r="K12845" s="22"/>
      <c r="L12845" s="22"/>
      <c r="M12845" s="23"/>
      <c r="N12845" s="22"/>
      <c r="O12845" s="23"/>
      <c r="P12845" s="23"/>
      <c r="Q12845" s="23"/>
      <c r="R12845" s="23"/>
      <c r="S12845" s="23"/>
      <c r="T12845" s="28" t="str">
        <f>LOOKUP(1,1/(Table1[[#This Row],[Level_0]:[Level 15]]&gt;0),(Table1[[#This Row],[Level_0]:[Level 15]]))</f>
        <v>L000011048 - [FE9 - MGF CO -G]</v>
      </c>
      <c r="U12845" s="24">
        <v>12840</v>
      </c>
    </row>
    <row r="12846" spans="1:21" x14ac:dyDescent="0.25">
      <c r="A12846" s="14" t="s">
        <v>15431</v>
      </c>
      <c r="B12846" s="17" t="s">
        <v>15432</v>
      </c>
      <c r="C12846" s="17" t="s">
        <v>37567</v>
      </c>
      <c r="D12846" s="21" t="s">
        <v>39</v>
      </c>
      <c r="E12846" s="22" t="s">
        <v>29811</v>
      </c>
      <c r="F12846" s="22" t="s">
        <v>36253</v>
      </c>
      <c r="G12846" s="22" t="s">
        <v>36329</v>
      </c>
      <c r="H12846" s="22"/>
      <c r="I12846" s="22"/>
      <c r="J12846" s="22"/>
      <c r="K12846" s="22"/>
      <c r="L12846" s="22"/>
      <c r="M12846" s="23"/>
      <c r="N12846" s="22"/>
      <c r="O12846" s="23"/>
      <c r="P12846" s="23"/>
      <c r="Q12846" s="23"/>
      <c r="R12846" s="23"/>
      <c r="S12846" s="23"/>
      <c r="T12846" s="28" t="str">
        <f>LOOKUP(1,1/(Table1[[#This Row],[Level_0]:[Level 15]]&gt;0),(Table1[[#This Row],[Level_0]:[Level 15]]))</f>
        <v>L000011064 - [FJ1 - MGF IT Projects-G]</v>
      </c>
      <c r="U12846" s="24">
        <v>12841</v>
      </c>
    </row>
    <row r="12847" spans="1:21" x14ac:dyDescent="0.25">
      <c r="A12847" s="14" t="s">
        <v>20762</v>
      </c>
      <c r="B12847" s="17" t="s">
        <v>20763</v>
      </c>
      <c r="C12847" s="17" t="s">
        <v>37567</v>
      </c>
      <c r="D12847" s="21" t="s">
        <v>39</v>
      </c>
      <c r="E12847" s="22" t="s">
        <v>29811</v>
      </c>
      <c r="F12847" s="22" t="s">
        <v>36253</v>
      </c>
      <c r="G12847" s="22" t="s">
        <v>36330</v>
      </c>
      <c r="H12847" s="22"/>
      <c r="I12847" s="22"/>
      <c r="J12847" s="22"/>
      <c r="K12847" s="22"/>
      <c r="L12847" s="22"/>
      <c r="M12847" s="23"/>
      <c r="N12847" s="22"/>
      <c r="O12847" s="23"/>
      <c r="P12847" s="23"/>
      <c r="Q12847" s="23"/>
      <c r="R12847" s="23"/>
      <c r="S12847" s="23"/>
      <c r="T12847" s="28" t="str">
        <f>LOOKUP(1,1/(Table1[[#This Row],[Level_0]:[Level 15]]&gt;0),(Table1[[#This Row],[Level_0]:[Level 15]]))</f>
        <v>L000011065 - [FPU - MGF GRF -G]</v>
      </c>
      <c r="U12847" s="24">
        <v>12842</v>
      </c>
    </row>
    <row r="12848" spans="1:21" x14ac:dyDescent="0.25">
      <c r="A12848" s="14" t="s">
        <v>21249</v>
      </c>
      <c r="B12848" s="17" t="s">
        <v>21250</v>
      </c>
      <c r="C12848" s="17" t="s">
        <v>37567</v>
      </c>
      <c r="D12848" s="21" t="s">
        <v>39</v>
      </c>
      <c r="E12848" s="22" t="s">
        <v>29811</v>
      </c>
      <c r="F12848" s="22" t="s">
        <v>36253</v>
      </c>
      <c r="G12848" s="22" t="s">
        <v>36331</v>
      </c>
      <c r="H12848" s="22"/>
      <c r="I12848" s="22"/>
      <c r="J12848" s="22"/>
      <c r="K12848" s="22"/>
      <c r="L12848" s="22"/>
      <c r="M12848" s="23"/>
      <c r="N12848" s="22"/>
      <c r="O12848" s="23"/>
      <c r="P12848" s="23"/>
      <c r="Q12848" s="23"/>
      <c r="R12848" s="23"/>
      <c r="S12848" s="23"/>
      <c r="T12848" s="28" t="str">
        <f>LOOKUP(1,1/(Table1[[#This Row],[Level_0]:[Level 15]]&gt;0),(Table1[[#This Row],[Level_0]:[Level 15]]))</f>
        <v>L000011066 - [AED - FPU MGF-G]</v>
      </c>
      <c r="U12848" s="24">
        <v>12843</v>
      </c>
    </row>
    <row r="12849" spans="1:21" x14ac:dyDescent="0.25">
      <c r="A12849" s="14" t="s">
        <v>21251</v>
      </c>
      <c r="B12849" s="17" t="s">
        <v>21252</v>
      </c>
      <c r="C12849" s="17" t="s">
        <v>37567</v>
      </c>
      <c r="D12849" s="21" t="s">
        <v>39</v>
      </c>
      <c r="E12849" s="22" t="s">
        <v>29811</v>
      </c>
      <c r="F12849" s="22" t="s">
        <v>36253</v>
      </c>
      <c r="G12849" s="22" t="s">
        <v>36332</v>
      </c>
      <c r="H12849" s="22"/>
      <c r="I12849" s="22"/>
      <c r="J12849" s="22"/>
      <c r="K12849" s="22"/>
      <c r="L12849" s="22"/>
      <c r="M12849" s="23"/>
      <c r="N12849" s="22"/>
      <c r="O12849" s="23"/>
      <c r="P12849" s="23"/>
      <c r="Q12849" s="23"/>
      <c r="R12849" s="23"/>
      <c r="S12849" s="23"/>
      <c r="T12849" s="28" t="str">
        <f>LOOKUP(1,1/(Table1[[#This Row],[Level_0]:[Level 15]]&gt;0),(Table1[[#This Row],[Level_0]:[Level 15]]))</f>
        <v>L000011075 - [DKK - FPU MGF-G]</v>
      </c>
      <c r="U12849" s="24">
        <v>12844</v>
      </c>
    </row>
    <row r="12850" spans="1:21" x14ac:dyDescent="0.25">
      <c r="A12850" s="14" t="s">
        <v>21253</v>
      </c>
      <c r="B12850" s="17" t="s">
        <v>21254</v>
      </c>
      <c r="C12850" s="17" t="s">
        <v>37567</v>
      </c>
      <c r="D12850" s="21" t="s">
        <v>39</v>
      </c>
      <c r="E12850" s="22" t="s">
        <v>29811</v>
      </c>
      <c r="F12850" s="22" t="s">
        <v>36253</v>
      </c>
      <c r="G12850" s="22" t="s">
        <v>36333</v>
      </c>
      <c r="H12850" s="22"/>
      <c r="I12850" s="22"/>
      <c r="J12850" s="22"/>
      <c r="K12850" s="22"/>
      <c r="L12850" s="22"/>
      <c r="M12850" s="23"/>
      <c r="N12850" s="22"/>
      <c r="O12850" s="23"/>
      <c r="P12850" s="23"/>
      <c r="Q12850" s="23"/>
      <c r="R12850" s="23"/>
      <c r="S12850" s="23"/>
      <c r="T12850" s="28" t="str">
        <f>LOOKUP(1,1/(Table1[[#This Row],[Level_0]:[Level 15]]&gt;0),(Table1[[#This Row],[Level_0]:[Level 15]]))</f>
        <v>L000011079 - [HKD - FPU MGF-G]</v>
      </c>
      <c r="U12850" s="24">
        <v>12845</v>
      </c>
    </row>
    <row r="12851" spans="1:21" x14ac:dyDescent="0.25">
      <c r="A12851" s="14" t="s">
        <v>21255</v>
      </c>
      <c r="B12851" s="17" t="s">
        <v>21256</v>
      </c>
      <c r="C12851" s="17" t="s">
        <v>37567</v>
      </c>
      <c r="D12851" s="21" t="s">
        <v>39</v>
      </c>
      <c r="E12851" s="22" t="s">
        <v>29811</v>
      </c>
      <c r="F12851" s="22" t="s">
        <v>36253</v>
      </c>
      <c r="G12851" s="22" t="s">
        <v>36334</v>
      </c>
      <c r="H12851" s="22"/>
      <c r="I12851" s="22"/>
      <c r="J12851" s="22"/>
      <c r="K12851" s="22"/>
      <c r="L12851" s="22"/>
      <c r="M12851" s="23"/>
      <c r="N12851" s="22"/>
      <c r="O12851" s="23"/>
      <c r="P12851" s="23"/>
      <c r="Q12851" s="23"/>
      <c r="R12851" s="23"/>
      <c r="S12851" s="23"/>
      <c r="T12851" s="28" t="str">
        <f>LOOKUP(1,1/(Table1[[#This Row],[Level_0]:[Level 15]]&gt;0),(Table1[[#This Row],[Level_0]:[Level 15]]))</f>
        <v>L000011086 - [NOK - FPU MGF-G]</v>
      </c>
      <c r="U12851" s="24">
        <v>12846</v>
      </c>
    </row>
    <row r="12852" spans="1:21" x14ac:dyDescent="0.25">
      <c r="A12852" s="14" t="s">
        <v>21257</v>
      </c>
      <c r="B12852" s="17" t="s">
        <v>21258</v>
      </c>
      <c r="C12852" s="17" t="s">
        <v>37567</v>
      </c>
      <c r="D12852" s="21" t="s">
        <v>39</v>
      </c>
      <c r="E12852" s="22" t="s">
        <v>29811</v>
      </c>
      <c r="F12852" s="22" t="s">
        <v>36253</v>
      </c>
      <c r="G12852" s="22" t="s">
        <v>36335</v>
      </c>
      <c r="H12852" s="22"/>
      <c r="I12852" s="22"/>
      <c r="J12852" s="22"/>
      <c r="K12852" s="22"/>
      <c r="L12852" s="22"/>
      <c r="M12852" s="23"/>
      <c r="N12852" s="22"/>
      <c r="O12852" s="23"/>
      <c r="P12852" s="23"/>
      <c r="Q12852" s="23"/>
      <c r="R12852" s="23"/>
      <c r="S12852" s="23"/>
      <c r="T12852" s="28" t="str">
        <f>LOOKUP(1,1/(Table1[[#This Row],[Level_0]:[Level 15]]&gt;0),(Table1[[#This Row],[Level_0]:[Level 15]]))</f>
        <v>L000011091 - [RUB - FPU MGF-G]</v>
      </c>
      <c r="U12852" s="24">
        <v>12847</v>
      </c>
    </row>
    <row r="12853" spans="1:21" x14ac:dyDescent="0.25">
      <c r="A12853" s="14" t="s">
        <v>21259</v>
      </c>
      <c r="B12853" s="17" t="s">
        <v>21260</v>
      </c>
      <c r="C12853" s="17" t="s">
        <v>37567</v>
      </c>
      <c r="D12853" s="21" t="s">
        <v>39</v>
      </c>
      <c r="E12853" s="22" t="s">
        <v>29811</v>
      </c>
      <c r="F12853" s="22" t="s">
        <v>36253</v>
      </c>
      <c r="G12853" s="22" t="s">
        <v>36336</v>
      </c>
      <c r="H12853" s="22"/>
      <c r="I12853" s="22"/>
      <c r="J12853" s="22"/>
      <c r="K12853" s="22"/>
      <c r="L12853" s="22"/>
      <c r="M12853" s="23"/>
      <c r="N12853" s="22"/>
      <c r="O12853" s="23"/>
      <c r="P12853" s="23"/>
      <c r="Q12853" s="23"/>
      <c r="R12853" s="23"/>
      <c r="S12853" s="23"/>
      <c r="T12853" s="28" t="str">
        <f>LOOKUP(1,1/(Table1[[#This Row],[Level_0]:[Level 15]]&gt;0),(Table1[[#This Row],[Level_0]:[Level 15]]))</f>
        <v>L000011092 - [SEK - FPU MGF-G]</v>
      </c>
      <c r="U12853" s="24">
        <v>12848</v>
      </c>
    </row>
    <row r="12854" spans="1:21" x14ac:dyDescent="0.25">
      <c r="A12854" s="14" t="s">
        <v>21261</v>
      </c>
      <c r="B12854" s="17" t="s">
        <v>21262</v>
      </c>
      <c r="C12854" s="17" t="s">
        <v>37567</v>
      </c>
      <c r="D12854" s="21" t="s">
        <v>39</v>
      </c>
      <c r="E12854" s="22" t="s">
        <v>29811</v>
      </c>
      <c r="F12854" s="22" t="s">
        <v>36253</v>
      </c>
      <c r="G12854" s="22" t="s">
        <v>36337</v>
      </c>
      <c r="H12854" s="22"/>
      <c r="I12854" s="22"/>
      <c r="J12854" s="22"/>
      <c r="K12854" s="22"/>
      <c r="L12854" s="22"/>
      <c r="M12854" s="23"/>
      <c r="N12854" s="22"/>
      <c r="O12854" s="23"/>
      <c r="P12854" s="23"/>
      <c r="Q12854" s="23"/>
      <c r="R12854" s="23"/>
      <c r="S12854" s="23"/>
      <c r="T12854" s="28" t="str">
        <f>LOOKUP(1,1/(Table1[[#This Row],[Level_0]:[Level 15]]&gt;0),(Table1[[#This Row],[Level_0]:[Level 15]]))</f>
        <v>L000011095 - [TND - FPU MGF-G]</v>
      </c>
      <c r="U12854" s="24">
        <v>12849</v>
      </c>
    </row>
    <row r="12855" spans="1:21" x14ac:dyDescent="0.25">
      <c r="A12855" s="14" t="s">
        <v>21263</v>
      </c>
      <c r="B12855" s="17" t="s">
        <v>21264</v>
      </c>
      <c r="C12855" s="17" t="s">
        <v>37567</v>
      </c>
      <c r="D12855" s="21" t="s">
        <v>39</v>
      </c>
      <c r="E12855" s="22" t="s">
        <v>29811</v>
      </c>
      <c r="F12855" s="22" t="s">
        <v>36253</v>
      </c>
      <c r="G12855" s="22" t="s">
        <v>36338</v>
      </c>
      <c r="H12855" s="22"/>
      <c r="I12855" s="22"/>
      <c r="J12855" s="22"/>
      <c r="K12855" s="22"/>
      <c r="L12855" s="22"/>
      <c r="M12855" s="23"/>
      <c r="N12855" s="22"/>
      <c r="O12855" s="23"/>
      <c r="P12855" s="23"/>
      <c r="Q12855" s="23"/>
      <c r="R12855" s="23"/>
      <c r="S12855" s="23"/>
      <c r="T12855" s="28" t="str">
        <f>LOOKUP(1,1/(Table1[[#This Row],[Level_0]:[Level 15]]&gt;0),(Table1[[#This Row],[Level_0]:[Level 15]]))</f>
        <v>L000011096 - [TRY - FPU MGF-G]</v>
      </c>
      <c r="U12855" s="24">
        <v>12850</v>
      </c>
    </row>
    <row r="12856" spans="1:21" x14ac:dyDescent="0.25">
      <c r="A12856" s="14" t="s">
        <v>4792</v>
      </c>
      <c r="B12856" s="17" t="s">
        <v>4793</v>
      </c>
      <c r="C12856" s="17" t="s">
        <v>37567</v>
      </c>
      <c r="D12856" s="21" t="s">
        <v>39</v>
      </c>
      <c r="E12856" s="22" t="s">
        <v>29811</v>
      </c>
      <c r="F12856" s="22" t="s">
        <v>36253</v>
      </c>
      <c r="G12856" s="22" t="s">
        <v>36339</v>
      </c>
      <c r="H12856" s="22"/>
      <c r="I12856" s="22"/>
      <c r="J12856" s="22"/>
      <c r="K12856" s="22"/>
      <c r="L12856" s="22"/>
      <c r="M12856" s="23"/>
      <c r="N12856" s="22"/>
      <c r="O12856" s="23"/>
      <c r="P12856" s="23"/>
      <c r="Q12856" s="23"/>
      <c r="R12856" s="23"/>
      <c r="S12856" s="23"/>
      <c r="T12856" s="28" t="str">
        <f>LOOKUP(1,1/(Table1[[#This Row],[Level_0]:[Level 15]]&gt;0),(Table1[[#This Row],[Level_0]:[Level 15]]))</f>
        <v>L000011101 - [MGF_EQ_Services - Environ, Health-G]</v>
      </c>
      <c r="U12856" s="24">
        <v>12851</v>
      </c>
    </row>
    <row r="12857" spans="1:21" x14ac:dyDescent="0.25">
      <c r="A12857" s="14" t="s">
        <v>5601</v>
      </c>
      <c r="B12857" s="17" t="s">
        <v>5602</v>
      </c>
      <c r="C12857" s="17" t="s">
        <v>37567</v>
      </c>
      <c r="D12857" s="21" t="s">
        <v>39</v>
      </c>
      <c r="E12857" s="22" t="s">
        <v>29811</v>
      </c>
      <c r="F12857" s="22" t="s">
        <v>36253</v>
      </c>
      <c r="G12857" s="22" t="s">
        <v>36340</v>
      </c>
      <c r="H12857" s="22"/>
      <c r="I12857" s="22"/>
      <c r="J12857" s="22"/>
      <c r="K12857" s="22"/>
      <c r="L12857" s="22"/>
      <c r="M12857" s="23"/>
      <c r="N12857" s="22"/>
      <c r="O12857" s="23"/>
      <c r="P12857" s="23"/>
      <c r="Q12857" s="23"/>
      <c r="R12857" s="23"/>
      <c r="S12857" s="23"/>
      <c r="T12857" s="28" t="str">
        <f>LOOKUP(1,1/(Table1[[#This Row],[Level_0]:[Level 15]]&gt;0),(Table1[[#This Row],[Level_0]:[Level 15]]))</f>
        <v>L000011102 - [MGF-PS Patents &amp; Scientific Svcs-G]</v>
      </c>
      <c r="U12857" s="24">
        <v>12852</v>
      </c>
    </row>
    <row r="12858" spans="1:21" x14ac:dyDescent="0.25">
      <c r="A12858" s="14" t="s">
        <v>22991</v>
      </c>
      <c r="B12858" s="17" t="s">
        <v>22992</v>
      </c>
      <c r="C12858" s="17" t="s">
        <v>37567</v>
      </c>
      <c r="D12858" s="21" t="s">
        <v>39</v>
      </c>
      <c r="E12858" s="22" t="s">
        <v>29811</v>
      </c>
      <c r="F12858" s="22" t="s">
        <v>36253</v>
      </c>
      <c r="G12858" s="22" t="s">
        <v>36341</v>
      </c>
      <c r="H12858" s="22"/>
      <c r="I12858" s="22"/>
      <c r="J12858" s="22"/>
      <c r="K12858" s="22"/>
      <c r="L12858" s="22"/>
      <c r="M12858" s="23"/>
      <c r="N12858" s="22"/>
      <c r="O12858" s="23"/>
      <c r="P12858" s="23"/>
      <c r="Q12858" s="23"/>
      <c r="R12858" s="23"/>
      <c r="S12858" s="23"/>
      <c r="T12858" s="28" t="str">
        <f>LOOKUP(1,1/(Table1[[#This Row],[Level_0]:[Level 15]]&gt;0),(Table1[[#This Row],[Level_0]:[Level 15]]))</f>
        <v>L000011140 - [ACE Admin-G]</v>
      </c>
      <c r="U12858" s="24">
        <v>12853</v>
      </c>
    </row>
    <row r="12859" spans="1:21" x14ac:dyDescent="0.25">
      <c r="A12859" s="14" t="s">
        <v>23424</v>
      </c>
      <c r="B12859" s="17" t="s">
        <v>23425</v>
      </c>
      <c r="C12859" s="17" t="s">
        <v>37567</v>
      </c>
      <c r="D12859" s="21" t="s">
        <v>39</v>
      </c>
      <c r="E12859" s="22" t="s">
        <v>29811</v>
      </c>
      <c r="F12859" s="22" t="s">
        <v>36253</v>
      </c>
      <c r="G12859" s="22" t="s">
        <v>36342</v>
      </c>
      <c r="H12859" s="22"/>
      <c r="I12859" s="22"/>
      <c r="J12859" s="22"/>
      <c r="K12859" s="22"/>
      <c r="L12859" s="22"/>
      <c r="M12859" s="23"/>
      <c r="N12859" s="22"/>
      <c r="O12859" s="23"/>
      <c r="P12859" s="23"/>
      <c r="Q12859" s="23"/>
      <c r="R12859" s="23"/>
      <c r="S12859" s="23"/>
      <c r="T12859" s="28" t="str">
        <f>LOOKUP(1,1/(Table1[[#This Row],[Level_0]:[Level 15]]&gt;0),(Table1[[#This Row],[Level_0]:[Level 15]]))</f>
        <v>L000011141 - [ACE M&amp;S-G]</v>
      </c>
      <c r="U12859" s="24">
        <v>12854</v>
      </c>
    </row>
    <row r="12860" spans="1:21" x14ac:dyDescent="0.25">
      <c r="A12860" s="14" t="s">
        <v>23242</v>
      </c>
      <c r="B12860" s="17" t="s">
        <v>23243</v>
      </c>
      <c r="C12860" s="17" t="s">
        <v>37567</v>
      </c>
      <c r="D12860" s="21" t="s">
        <v>39</v>
      </c>
      <c r="E12860" s="22" t="s">
        <v>29811</v>
      </c>
      <c r="F12860" s="22" t="s">
        <v>36253</v>
      </c>
      <c r="G12860" s="22" t="s">
        <v>36343</v>
      </c>
      <c r="H12860" s="22"/>
      <c r="I12860" s="22"/>
      <c r="J12860" s="22"/>
      <c r="K12860" s="22"/>
      <c r="L12860" s="22"/>
      <c r="M12860" s="23"/>
      <c r="N12860" s="22"/>
      <c r="O12860" s="23"/>
      <c r="P12860" s="23"/>
      <c r="Q12860" s="23"/>
      <c r="R12860" s="23"/>
      <c r="S12860" s="23"/>
      <c r="T12860" s="28" t="str">
        <f>LOOKUP(1,1/(Table1[[#This Row],[Level_0]:[Level 15]]&gt;0),(Table1[[#This Row],[Level_0]:[Level 15]]))</f>
        <v>L000011142 - [ACE Prod-G]</v>
      </c>
      <c r="U12860" s="24">
        <v>12855</v>
      </c>
    </row>
    <row r="12861" spans="1:21" x14ac:dyDescent="0.25">
      <c r="A12861" s="14" t="s">
        <v>23426</v>
      </c>
      <c r="B12861" s="17" t="s">
        <v>23427</v>
      </c>
      <c r="C12861" s="17" t="s">
        <v>37567</v>
      </c>
      <c r="D12861" s="21" t="s">
        <v>39</v>
      </c>
      <c r="E12861" s="22" t="s">
        <v>29811</v>
      </c>
      <c r="F12861" s="22" t="s">
        <v>36253</v>
      </c>
      <c r="G12861" s="22" t="s">
        <v>36344</v>
      </c>
      <c r="H12861" s="22"/>
      <c r="I12861" s="22"/>
      <c r="J12861" s="22"/>
      <c r="K12861" s="22"/>
      <c r="L12861" s="22"/>
      <c r="M12861" s="23"/>
      <c r="N12861" s="22"/>
      <c r="O12861" s="23"/>
      <c r="P12861" s="23"/>
      <c r="Q12861" s="23"/>
      <c r="R12861" s="23"/>
      <c r="S12861" s="23"/>
      <c r="T12861" s="28" t="str">
        <f>LOOKUP(1,1/(Table1[[#This Row],[Level_0]:[Level 15]]&gt;0),(Table1[[#This Row],[Level_0]:[Level 15]]))</f>
        <v>L000011143 - [ACE R&amp;D-G]</v>
      </c>
      <c r="U12861" s="24">
        <v>12856</v>
      </c>
    </row>
    <row r="12862" spans="1:21" x14ac:dyDescent="0.25">
      <c r="A12862" s="14" t="s">
        <v>3957</v>
      </c>
      <c r="B12862" s="17" t="s">
        <v>3958</v>
      </c>
      <c r="C12862" s="17" t="s">
        <v>37567</v>
      </c>
      <c r="D12862" s="21" t="s">
        <v>39</v>
      </c>
      <c r="E12862" s="22" t="s">
        <v>29811</v>
      </c>
      <c r="F12862" s="22" t="s">
        <v>36253</v>
      </c>
      <c r="G12862" s="22" t="s">
        <v>36345</v>
      </c>
      <c r="H12862" s="22"/>
      <c r="I12862" s="22"/>
      <c r="J12862" s="22"/>
      <c r="K12862" s="22"/>
      <c r="L12862" s="22"/>
      <c r="M12862" s="23"/>
      <c r="N12862" s="22"/>
      <c r="O12862" s="23"/>
      <c r="P12862" s="23"/>
      <c r="Q12862" s="23"/>
      <c r="R12862" s="23"/>
      <c r="S12862" s="23"/>
      <c r="T12862" s="28" t="str">
        <f>LOOKUP(1,1/(Table1[[#This Row],[Level_0]:[Level 15]]&gt;0),(Table1[[#This Row],[Level_0]:[Level 15]]))</f>
        <v>L000011340 - [636730 - Strategy Realization Proj-G]</v>
      </c>
      <c r="U12862" s="24">
        <v>12857</v>
      </c>
    </row>
    <row r="12863" spans="1:21" x14ac:dyDescent="0.25">
      <c r="A12863" s="14" t="s">
        <v>3959</v>
      </c>
      <c r="B12863" s="17" t="s">
        <v>3960</v>
      </c>
      <c r="C12863" s="17" t="s">
        <v>37567</v>
      </c>
      <c r="D12863" s="21" t="s">
        <v>39</v>
      </c>
      <c r="E12863" s="22" t="s">
        <v>29811</v>
      </c>
      <c r="F12863" s="22" t="s">
        <v>36253</v>
      </c>
      <c r="G12863" s="22" t="s">
        <v>36346</v>
      </c>
      <c r="H12863" s="22"/>
      <c r="I12863" s="22"/>
      <c r="J12863" s="22"/>
      <c r="K12863" s="22"/>
      <c r="L12863" s="22"/>
      <c r="M12863" s="23"/>
      <c r="N12863" s="22"/>
      <c r="O12863" s="23"/>
      <c r="P12863" s="23"/>
      <c r="Q12863" s="23"/>
      <c r="R12863" s="23"/>
      <c r="S12863" s="23"/>
      <c r="T12863" s="28" t="str">
        <f>LOOKUP(1,1/(Table1[[#This Row],[Level_0]:[Level 15]]&gt;0),(Table1[[#This Row],[Level_0]:[Level 15]]))</f>
        <v>L000011342 - [636720 - Strategy Realization Team-G]</v>
      </c>
      <c r="U12863" s="24">
        <v>12858</v>
      </c>
    </row>
    <row r="12864" spans="1:21" x14ac:dyDescent="0.25">
      <c r="A12864" s="14" t="s">
        <v>2541</v>
      </c>
      <c r="B12864" s="17" t="s">
        <v>2542</v>
      </c>
      <c r="C12864" s="17" t="s">
        <v>37567</v>
      </c>
      <c r="D12864" s="21" t="s">
        <v>39</v>
      </c>
      <c r="E12864" s="22" t="s">
        <v>29811</v>
      </c>
      <c r="F12864" s="22" t="s">
        <v>36253</v>
      </c>
      <c r="G12864" s="22" t="s">
        <v>36347</v>
      </c>
      <c r="H12864" s="22"/>
      <c r="I12864" s="22"/>
      <c r="J12864" s="22"/>
      <c r="K12864" s="22"/>
      <c r="L12864" s="22"/>
      <c r="M12864" s="23"/>
      <c r="N12864" s="22"/>
      <c r="O12864" s="23"/>
      <c r="P12864" s="23"/>
      <c r="Q12864" s="23"/>
      <c r="R12864" s="23"/>
      <c r="S12864" s="23"/>
      <c r="T12864" s="28" t="str">
        <f>LOOKUP(1,1/(Table1[[#This Row],[Level_0]:[Level 15]]&gt;0),(Table1[[#This Row],[Level_0]:[Level 15]]))</f>
        <v>L000011343 - [9614 - Strategy Realization Team US-G]</v>
      </c>
      <c r="U12864" s="24">
        <v>12859</v>
      </c>
    </row>
    <row r="12865" spans="1:21" x14ac:dyDescent="0.25">
      <c r="A12865" s="14" t="s">
        <v>13349</v>
      </c>
      <c r="B12865" s="17" t="s">
        <v>13350</v>
      </c>
      <c r="C12865" s="17" t="s">
        <v>37567</v>
      </c>
      <c r="D12865" s="21" t="s">
        <v>39</v>
      </c>
      <c r="E12865" s="22" t="s">
        <v>29811</v>
      </c>
      <c r="F12865" s="22" t="s">
        <v>36253</v>
      </c>
      <c r="G12865" s="22" t="s">
        <v>36348</v>
      </c>
      <c r="H12865" s="22"/>
      <c r="I12865" s="22"/>
      <c r="J12865" s="22"/>
      <c r="K12865" s="22"/>
      <c r="L12865" s="22"/>
      <c r="M12865" s="23"/>
      <c r="N12865" s="22"/>
      <c r="O12865" s="23"/>
      <c r="P12865" s="23"/>
      <c r="Q12865" s="23"/>
      <c r="R12865" s="23"/>
      <c r="S12865" s="23"/>
      <c r="T12865" s="28" t="str">
        <f>LOOKUP(1,1/(Table1[[#This Row],[Level_0]:[Level 15]]&gt;0),(Table1[[#This Row],[Level_0]:[Level 15]]))</f>
        <v>L000011900 - [MCNOW_7210$$$0000021281-G]</v>
      </c>
      <c r="U12865" s="24">
        <v>12860</v>
      </c>
    </row>
    <row r="12866" spans="1:21" x14ac:dyDescent="0.25">
      <c r="A12866" s="14" t="s">
        <v>12272</v>
      </c>
      <c r="B12866" s="17" t="s">
        <v>12273</v>
      </c>
      <c r="C12866" s="17" t="s">
        <v>37567</v>
      </c>
      <c r="D12866" s="21" t="s">
        <v>39</v>
      </c>
      <c r="E12866" s="22" t="s">
        <v>29811</v>
      </c>
      <c r="F12866" s="22" t="s">
        <v>36253</v>
      </c>
      <c r="G12866" s="22" t="s">
        <v>36349</v>
      </c>
      <c r="H12866" s="22"/>
      <c r="I12866" s="22"/>
      <c r="J12866" s="22"/>
      <c r="K12866" s="22"/>
      <c r="L12866" s="22"/>
      <c r="M12866" s="23"/>
      <c r="N12866" s="22"/>
      <c r="O12866" s="23"/>
      <c r="P12866" s="23"/>
      <c r="Q12866" s="23"/>
      <c r="R12866" s="23"/>
      <c r="S12866" s="23"/>
      <c r="T12866" s="28" t="str">
        <f>LOOKUP(1,1/(Table1[[#This Row],[Level_0]:[Level 15]]&gt;0),(Table1[[#This Row],[Level_0]:[Level 15]]))</f>
        <v>L000012173 - [IOS Production Planning -G]</v>
      </c>
      <c r="U12866" s="24">
        <v>12861</v>
      </c>
    </row>
    <row r="12867" spans="1:21" x14ac:dyDescent="0.25">
      <c r="A12867" s="14" t="s">
        <v>22621</v>
      </c>
      <c r="B12867" s="17" t="s">
        <v>22622</v>
      </c>
      <c r="C12867" s="17" t="s">
        <v>37567</v>
      </c>
      <c r="D12867" s="21" t="s">
        <v>39</v>
      </c>
      <c r="E12867" s="22" t="s">
        <v>29811</v>
      </c>
      <c r="F12867" s="22" t="s">
        <v>36253</v>
      </c>
      <c r="G12867" s="22" t="s">
        <v>36350</v>
      </c>
      <c r="H12867" s="22"/>
      <c r="I12867" s="22"/>
      <c r="J12867" s="22"/>
      <c r="K12867" s="22"/>
      <c r="L12867" s="22"/>
      <c r="M12867" s="23"/>
      <c r="N12867" s="22"/>
      <c r="O12867" s="23"/>
      <c r="P12867" s="23"/>
      <c r="Q12867" s="23"/>
      <c r="R12867" s="23"/>
      <c r="S12867" s="23"/>
      <c r="T12867" s="28" t="str">
        <f>LOOKUP(1,1/(Table1[[#This Row],[Level_0]:[Level 15]]&gt;0),(Table1[[#This Row],[Level_0]:[Level 15]]))</f>
        <v>L000012254 - [8061 - ACE-G]</v>
      </c>
      <c r="U12867" s="24">
        <v>12862</v>
      </c>
    </row>
    <row r="12868" spans="1:21" x14ac:dyDescent="0.25">
      <c r="A12868" s="14" t="s">
        <v>22623</v>
      </c>
      <c r="B12868" s="17" t="s">
        <v>22624</v>
      </c>
      <c r="C12868" s="17" t="s">
        <v>37567</v>
      </c>
      <c r="D12868" s="21" t="s">
        <v>39</v>
      </c>
      <c r="E12868" s="22" t="s">
        <v>29811</v>
      </c>
      <c r="F12868" s="22" t="s">
        <v>36253</v>
      </c>
      <c r="G12868" s="22" t="s">
        <v>36351</v>
      </c>
      <c r="H12868" s="22"/>
      <c r="I12868" s="22"/>
      <c r="J12868" s="22"/>
      <c r="K12868" s="22"/>
      <c r="L12868" s="22"/>
      <c r="M12868" s="23"/>
      <c r="N12868" s="22"/>
      <c r="O12868" s="23"/>
      <c r="P12868" s="23"/>
      <c r="Q12868" s="23"/>
      <c r="R12868" s="23"/>
      <c r="S12868" s="23"/>
      <c r="T12868" s="28" t="str">
        <f>LOOKUP(1,1/(Table1[[#This Row],[Level_0]:[Level 15]]&gt;0),(Table1[[#This Row],[Level_0]:[Level 15]]))</f>
        <v>L000012255 - [9470 - ACE-G]</v>
      </c>
      <c r="U12868" s="24">
        <v>12863</v>
      </c>
    </row>
    <row r="12869" spans="1:21" x14ac:dyDescent="0.25">
      <c r="A12869" s="14" t="s">
        <v>21970</v>
      </c>
      <c r="B12869" s="17" t="s">
        <v>21971</v>
      </c>
      <c r="C12869" s="17" t="s">
        <v>37567</v>
      </c>
      <c r="D12869" s="21" t="s">
        <v>39</v>
      </c>
      <c r="E12869" s="22" t="s">
        <v>29811</v>
      </c>
      <c r="F12869" s="22" t="s">
        <v>36253</v>
      </c>
      <c r="G12869" s="22" t="s">
        <v>36352</v>
      </c>
      <c r="H12869" s="22"/>
      <c r="I12869" s="22"/>
      <c r="J12869" s="22"/>
      <c r="K12869" s="22"/>
      <c r="L12869" s="22"/>
      <c r="M12869" s="23"/>
      <c r="N12869" s="22"/>
      <c r="O12869" s="23"/>
      <c r="P12869" s="23"/>
      <c r="Q12869" s="23"/>
      <c r="R12869" s="23"/>
      <c r="S12869" s="23"/>
      <c r="T12869" s="28" t="str">
        <f>LOOKUP(1,1/(Table1[[#This Row],[Level_0]:[Level 15]]&gt;0),(Table1[[#This Row],[Level_0]:[Level 15]]))</f>
        <v>L000012256 - [20504 - ACE-G]</v>
      </c>
      <c r="U12869" s="24">
        <v>12864</v>
      </c>
    </row>
    <row r="12870" spans="1:21" x14ac:dyDescent="0.25">
      <c r="A12870" s="14" t="s">
        <v>21297</v>
      </c>
      <c r="B12870" s="17" t="s">
        <v>21298</v>
      </c>
      <c r="C12870" s="17" t="s">
        <v>37567</v>
      </c>
      <c r="D12870" s="21" t="s">
        <v>39</v>
      </c>
      <c r="E12870" s="22" t="s">
        <v>29811</v>
      </c>
      <c r="F12870" s="22" t="s">
        <v>36253</v>
      </c>
      <c r="G12870" s="22" t="s">
        <v>36353</v>
      </c>
      <c r="H12870" s="22"/>
      <c r="I12870" s="22"/>
      <c r="J12870" s="22"/>
      <c r="K12870" s="22"/>
      <c r="L12870" s="22"/>
      <c r="M12870" s="23"/>
      <c r="N12870" s="22"/>
      <c r="O12870" s="23"/>
      <c r="P12870" s="23"/>
      <c r="Q12870" s="23"/>
      <c r="R12870" s="23"/>
      <c r="S12870" s="23"/>
      <c r="T12870" s="28" t="str">
        <f>LOOKUP(1,1/(Table1[[#This Row],[Level_0]:[Level 15]]&gt;0),(Table1[[#This Row],[Level_0]:[Level 15]]))</f>
        <v>L000012257 - [513601  - ACE-G]</v>
      </c>
      <c r="U12870" s="24">
        <v>12865</v>
      </c>
    </row>
    <row r="12871" spans="1:21" x14ac:dyDescent="0.25">
      <c r="A12871" s="14" t="s">
        <v>20255</v>
      </c>
      <c r="B12871" s="17" t="s">
        <v>20256</v>
      </c>
      <c r="C12871" s="17" t="s">
        <v>37567</v>
      </c>
      <c r="D12871" s="21" t="s">
        <v>39</v>
      </c>
      <c r="E12871" s="22" t="s">
        <v>29811</v>
      </c>
      <c r="F12871" s="22" t="s">
        <v>36253</v>
      </c>
      <c r="G12871" s="22" t="s">
        <v>36354</v>
      </c>
      <c r="H12871" s="22"/>
      <c r="I12871" s="22"/>
      <c r="J12871" s="22"/>
      <c r="K12871" s="22"/>
      <c r="L12871" s="22"/>
      <c r="M12871" s="23"/>
      <c r="N12871" s="22"/>
      <c r="O12871" s="23"/>
      <c r="P12871" s="23"/>
      <c r="Q12871" s="23"/>
      <c r="R12871" s="23"/>
      <c r="S12871" s="23"/>
      <c r="T12871" s="28" t="str">
        <f>LOOKUP(1,1/(Table1[[#This Row],[Level_0]:[Level 15]]&gt;0),(Table1[[#This Row],[Level_0]:[Level 15]]))</f>
        <v>L000012258 - [2123OF003 - ACE-G]</v>
      </c>
      <c r="U12871" s="24">
        <v>12866</v>
      </c>
    </row>
    <row r="12872" spans="1:21" x14ac:dyDescent="0.25">
      <c r="A12872" s="14" t="s">
        <v>19581</v>
      </c>
      <c r="B12872" s="17" t="s">
        <v>19582</v>
      </c>
      <c r="C12872" s="17" t="s">
        <v>37567</v>
      </c>
      <c r="D12872" s="21" t="s">
        <v>39</v>
      </c>
      <c r="E12872" s="22" t="s">
        <v>29811</v>
      </c>
      <c r="F12872" s="22" t="s">
        <v>36253</v>
      </c>
      <c r="G12872" s="22" t="s">
        <v>36355</v>
      </c>
      <c r="H12872" s="22"/>
      <c r="I12872" s="22"/>
      <c r="J12872" s="22"/>
      <c r="K12872" s="22"/>
      <c r="L12872" s="22"/>
      <c r="M12872" s="23"/>
      <c r="N12872" s="22"/>
      <c r="O12872" s="23"/>
      <c r="P12872" s="23"/>
      <c r="Q12872" s="23"/>
      <c r="R12872" s="23"/>
      <c r="S12872" s="23"/>
      <c r="T12872" s="28" t="str">
        <f>LOOKUP(1,1/(Table1[[#This Row],[Level_0]:[Level 15]]&gt;0),(Table1[[#This Row],[Level_0]:[Level 15]]))</f>
        <v>L000012259 - [NL40ADACE1 - ACE-G]</v>
      </c>
      <c r="U12872" s="24">
        <v>12867</v>
      </c>
    </row>
    <row r="12873" spans="1:21" x14ac:dyDescent="0.25">
      <c r="A12873" s="14" t="s">
        <v>14591</v>
      </c>
      <c r="B12873" s="17" t="s">
        <v>14592</v>
      </c>
      <c r="C12873" s="17" t="s">
        <v>37567</v>
      </c>
      <c r="D12873" s="21" t="s">
        <v>39</v>
      </c>
      <c r="E12873" s="22" t="s">
        <v>29811</v>
      </c>
      <c r="F12873" s="22" t="s">
        <v>36253</v>
      </c>
      <c r="G12873" s="22" t="s">
        <v>36356</v>
      </c>
      <c r="H12873" s="22"/>
      <c r="I12873" s="22"/>
      <c r="J12873" s="22"/>
      <c r="K12873" s="22"/>
      <c r="L12873" s="22"/>
      <c r="M12873" s="23"/>
      <c r="N12873" s="22"/>
      <c r="O12873" s="23"/>
      <c r="P12873" s="23"/>
      <c r="Q12873" s="23"/>
      <c r="R12873" s="23"/>
      <c r="S12873" s="23"/>
      <c r="T12873" s="28" t="str">
        <f>LOOKUP(1,1/(Table1[[#This Row],[Level_0]:[Level 15]]&gt;0),(Table1[[#This Row],[Level_0]:[Level 15]]))</f>
        <v>L000012290 - [RSD - F34 MGF Group HR-G]</v>
      </c>
      <c r="U12873" s="24">
        <v>12868</v>
      </c>
    </row>
    <row r="12874" spans="1:21" x14ac:dyDescent="0.25">
      <c r="A12874" s="14" t="s">
        <v>14593</v>
      </c>
      <c r="B12874" s="17" t="s">
        <v>14594</v>
      </c>
      <c r="C12874" s="17" t="s">
        <v>37567</v>
      </c>
      <c r="D12874" s="21" t="s">
        <v>39</v>
      </c>
      <c r="E12874" s="22" t="s">
        <v>29811</v>
      </c>
      <c r="F12874" s="22" t="s">
        <v>36253</v>
      </c>
      <c r="G12874" s="22" t="s">
        <v>36357</v>
      </c>
      <c r="H12874" s="22"/>
      <c r="I12874" s="22"/>
      <c r="J12874" s="22"/>
      <c r="K12874" s="22"/>
      <c r="L12874" s="22"/>
      <c r="M12874" s="23"/>
      <c r="N12874" s="22"/>
      <c r="O12874" s="23"/>
      <c r="P12874" s="23"/>
      <c r="Q12874" s="23"/>
      <c r="R12874" s="23"/>
      <c r="S12874" s="23"/>
      <c r="T12874" s="28" t="str">
        <f>LOOKUP(1,1/(Table1[[#This Row],[Level_0]:[Level 15]]&gt;0),(Table1[[#This Row],[Level_0]:[Level 15]]))</f>
        <v>L000012291 - [TRY - F34 MGF Group HR-G]</v>
      </c>
      <c r="U12874" s="24">
        <v>12869</v>
      </c>
    </row>
    <row r="12875" spans="1:21" x14ac:dyDescent="0.25">
      <c r="A12875" s="14" t="s">
        <v>19583</v>
      </c>
      <c r="B12875" s="17" t="s">
        <v>19584</v>
      </c>
      <c r="C12875" s="17" t="s">
        <v>37567</v>
      </c>
      <c r="D12875" s="21" t="s">
        <v>39</v>
      </c>
      <c r="E12875" s="22" t="s">
        <v>29811</v>
      </c>
      <c r="F12875" s="22" t="s">
        <v>36253</v>
      </c>
      <c r="G12875" s="22" t="s">
        <v>36358</v>
      </c>
      <c r="H12875" s="22"/>
      <c r="I12875" s="22"/>
      <c r="J12875" s="22"/>
      <c r="K12875" s="22"/>
      <c r="L12875" s="22"/>
      <c r="M12875" s="23"/>
      <c r="N12875" s="22"/>
      <c r="O12875" s="23"/>
      <c r="P12875" s="23"/>
      <c r="Q12875" s="23"/>
      <c r="R12875" s="23"/>
      <c r="S12875" s="23"/>
      <c r="T12875" s="28" t="str">
        <f>LOOKUP(1,1/(Table1[[#This Row],[Level_0]:[Level 15]]&gt;0),(Table1[[#This Row],[Level_0]:[Level 15]]))</f>
        <v>L000012293 - [ARS - FK5 MBS HR-G]</v>
      </c>
      <c r="U12875" s="24">
        <v>12870</v>
      </c>
    </row>
    <row r="12876" spans="1:21" x14ac:dyDescent="0.25">
      <c r="A12876" s="14" t="s">
        <v>19585</v>
      </c>
      <c r="B12876" s="17" t="s">
        <v>19586</v>
      </c>
      <c r="C12876" s="17" t="s">
        <v>37567</v>
      </c>
      <c r="D12876" s="21" t="s">
        <v>39</v>
      </c>
      <c r="E12876" s="22" t="s">
        <v>29811</v>
      </c>
      <c r="F12876" s="22" t="s">
        <v>36253</v>
      </c>
      <c r="G12876" s="22" t="s">
        <v>36359</v>
      </c>
      <c r="H12876" s="22"/>
      <c r="I12876" s="22"/>
      <c r="J12876" s="22"/>
      <c r="K12876" s="22"/>
      <c r="L12876" s="22"/>
      <c r="M12876" s="23"/>
      <c r="N12876" s="22"/>
      <c r="O12876" s="23"/>
      <c r="P12876" s="23"/>
      <c r="Q12876" s="23"/>
      <c r="R12876" s="23"/>
      <c r="S12876" s="23"/>
      <c r="T12876" s="28" t="str">
        <f>LOOKUP(1,1/(Table1[[#This Row],[Level_0]:[Level 15]]&gt;0),(Table1[[#This Row],[Level_0]:[Level 15]]))</f>
        <v>L000012295 - [COP - FK5 MBS HR-G]</v>
      </c>
      <c r="U12876" s="24">
        <v>12871</v>
      </c>
    </row>
    <row r="12877" spans="1:21" x14ac:dyDescent="0.25">
      <c r="A12877" s="14" t="s">
        <v>19587</v>
      </c>
      <c r="B12877" s="17" t="s">
        <v>19588</v>
      </c>
      <c r="C12877" s="17" t="s">
        <v>37567</v>
      </c>
      <c r="D12877" s="21" t="s">
        <v>39</v>
      </c>
      <c r="E12877" s="22" t="s">
        <v>29811</v>
      </c>
      <c r="F12877" s="22" t="s">
        <v>36253</v>
      </c>
      <c r="G12877" s="22" t="s">
        <v>36360</v>
      </c>
      <c r="H12877" s="22"/>
      <c r="I12877" s="22"/>
      <c r="J12877" s="22"/>
      <c r="K12877" s="22"/>
      <c r="L12877" s="22"/>
      <c r="M12877" s="23"/>
      <c r="N12877" s="22"/>
      <c r="O12877" s="23"/>
      <c r="P12877" s="23"/>
      <c r="Q12877" s="23"/>
      <c r="R12877" s="23"/>
      <c r="S12877" s="23"/>
      <c r="T12877" s="28" t="str">
        <f>LOOKUP(1,1/(Table1[[#This Row],[Level_0]:[Level 15]]&gt;0),(Table1[[#This Row],[Level_0]:[Level 15]]))</f>
        <v>L000012296 - [PEN - FK5 MBS HR-G]</v>
      </c>
      <c r="U12877" s="24">
        <v>12872</v>
      </c>
    </row>
    <row r="12878" spans="1:21" x14ac:dyDescent="0.25">
      <c r="A12878" s="14" t="s">
        <v>19589</v>
      </c>
      <c r="B12878" s="17" t="s">
        <v>19590</v>
      </c>
      <c r="C12878" s="17" t="s">
        <v>37567</v>
      </c>
      <c r="D12878" s="21" t="s">
        <v>39</v>
      </c>
      <c r="E12878" s="22" t="s">
        <v>29811</v>
      </c>
      <c r="F12878" s="22" t="s">
        <v>36253</v>
      </c>
      <c r="G12878" s="22" t="s">
        <v>36361</v>
      </c>
      <c r="H12878" s="22"/>
      <c r="I12878" s="22"/>
      <c r="J12878" s="22"/>
      <c r="K12878" s="22"/>
      <c r="L12878" s="22"/>
      <c r="M12878" s="23"/>
      <c r="N12878" s="22"/>
      <c r="O12878" s="23"/>
      <c r="P12878" s="23"/>
      <c r="Q12878" s="23"/>
      <c r="R12878" s="23"/>
      <c r="S12878" s="23"/>
      <c r="T12878" s="28" t="str">
        <f>LOOKUP(1,1/(Table1[[#This Row],[Level_0]:[Level 15]]&gt;0),(Table1[[#This Row],[Level_0]:[Level 15]]))</f>
        <v>L000012298 - [TRY - F81 MGF PO-G]</v>
      </c>
      <c r="U12878" s="24">
        <v>12873</v>
      </c>
    </row>
    <row r="12879" spans="1:21" x14ac:dyDescent="0.25">
      <c r="A12879" s="14" t="s">
        <v>21305</v>
      </c>
      <c r="B12879" s="17" t="s">
        <v>21306</v>
      </c>
      <c r="C12879" s="17" t="s">
        <v>37567</v>
      </c>
      <c r="D12879" s="21" t="s">
        <v>39</v>
      </c>
      <c r="E12879" s="22" t="s">
        <v>29811</v>
      </c>
      <c r="F12879" s="22" t="s">
        <v>36253</v>
      </c>
      <c r="G12879" s="22" t="s">
        <v>36362</v>
      </c>
      <c r="H12879" s="22"/>
      <c r="I12879" s="22"/>
      <c r="J12879" s="22"/>
      <c r="K12879" s="22"/>
      <c r="L12879" s="22"/>
      <c r="M12879" s="23"/>
      <c r="N12879" s="22"/>
      <c r="O12879" s="23"/>
      <c r="P12879" s="23"/>
      <c r="Q12879" s="23"/>
      <c r="R12879" s="23"/>
      <c r="S12879" s="23"/>
      <c r="T12879" s="28" t="str">
        <f>LOOKUP(1,1/(Table1[[#This Row],[Level_0]:[Level 15]]&gt;0),(Table1[[#This Row],[Level_0]:[Level 15]]))</f>
        <v>L000012300 - [EGP - FPU MGF-G]</v>
      </c>
      <c r="U12879" s="24">
        <v>12874</v>
      </c>
    </row>
    <row r="12880" spans="1:21" x14ac:dyDescent="0.25">
      <c r="A12880" s="14" t="s">
        <v>21307</v>
      </c>
      <c r="B12880" s="17" t="s">
        <v>21308</v>
      </c>
      <c r="C12880" s="17" t="s">
        <v>37567</v>
      </c>
      <c r="D12880" s="21" t="s">
        <v>39</v>
      </c>
      <c r="E12880" s="22" t="s">
        <v>29811</v>
      </c>
      <c r="F12880" s="22" t="s">
        <v>36253</v>
      </c>
      <c r="G12880" s="22" t="s">
        <v>36363</v>
      </c>
      <c r="H12880" s="22"/>
      <c r="I12880" s="22"/>
      <c r="J12880" s="22"/>
      <c r="K12880" s="22"/>
      <c r="L12880" s="22"/>
      <c r="M12880" s="23"/>
      <c r="N12880" s="22"/>
      <c r="O12880" s="23"/>
      <c r="P12880" s="23"/>
      <c r="Q12880" s="23"/>
      <c r="R12880" s="23"/>
      <c r="S12880" s="23"/>
      <c r="T12880" s="28" t="str">
        <f>LOOKUP(1,1/(Table1[[#This Row],[Level_0]:[Level 15]]&gt;0),(Table1[[#This Row],[Level_0]:[Level 15]]))</f>
        <v>L000012301 - [KES - FPU MGF-G]</v>
      </c>
      <c r="U12880" s="24">
        <v>12875</v>
      </c>
    </row>
    <row r="12881" spans="1:21" x14ac:dyDescent="0.25">
      <c r="A12881" s="14" t="s">
        <v>10641</v>
      </c>
      <c r="B12881" s="17" t="s">
        <v>10642</v>
      </c>
      <c r="C12881" s="17" t="s">
        <v>37567</v>
      </c>
      <c r="D12881" s="21" t="s">
        <v>39</v>
      </c>
      <c r="E12881" s="22" t="s">
        <v>29811</v>
      </c>
      <c r="F12881" s="22" t="s">
        <v>36253</v>
      </c>
      <c r="G12881" s="22" t="s">
        <v>36364</v>
      </c>
      <c r="H12881" s="22"/>
      <c r="I12881" s="22"/>
      <c r="J12881" s="22"/>
      <c r="K12881" s="22"/>
      <c r="L12881" s="22"/>
      <c r="M12881" s="23"/>
      <c r="N12881" s="22"/>
      <c r="O12881" s="23"/>
      <c r="P12881" s="23"/>
      <c r="Q12881" s="23"/>
      <c r="R12881" s="23"/>
      <c r="S12881" s="23"/>
      <c r="T12881" s="28" t="str">
        <f>LOOKUP(1,1/(Table1[[#This Row],[Level_0]:[Level 15]]&gt;0),(Table1[[#This Row],[Level_0]:[Level 15]]))</f>
        <v>L000012303 - [CHF - FE6 MGF Corp Affairs-G]</v>
      </c>
      <c r="U12881" s="24">
        <v>12876</v>
      </c>
    </row>
    <row r="12882" spans="1:21" x14ac:dyDescent="0.25">
      <c r="A12882" s="14" t="s">
        <v>10643</v>
      </c>
      <c r="B12882" s="17" t="s">
        <v>10644</v>
      </c>
      <c r="C12882" s="17" t="s">
        <v>37567</v>
      </c>
      <c r="D12882" s="21" t="s">
        <v>39</v>
      </c>
      <c r="E12882" s="22" t="s">
        <v>29811</v>
      </c>
      <c r="F12882" s="22" t="s">
        <v>36253</v>
      </c>
      <c r="G12882" s="22" t="s">
        <v>36365</v>
      </c>
      <c r="H12882" s="22"/>
      <c r="I12882" s="22"/>
      <c r="J12882" s="22"/>
      <c r="K12882" s="22"/>
      <c r="L12882" s="22"/>
      <c r="M12882" s="23"/>
      <c r="N12882" s="22"/>
      <c r="O12882" s="23"/>
      <c r="P12882" s="23"/>
      <c r="Q12882" s="23"/>
      <c r="R12882" s="23"/>
      <c r="S12882" s="23"/>
      <c r="T12882" s="28" t="str">
        <f>LOOKUP(1,1/(Table1[[#This Row],[Level_0]:[Level 15]]&gt;0),(Table1[[#This Row],[Level_0]:[Level 15]]))</f>
        <v>L000012304 - [USD - FE6 MGF Corp Affairs-G]</v>
      </c>
      <c r="U12882" s="24">
        <v>12877</v>
      </c>
    </row>
    <row r="12883" spans="1:21" x14ac:dyDescent="0.25">
      <c r="A12883" s="14" t="s">
        <v>16265</v>
      </c>
      <c r="B12883" s="17" t="s">
        <v>16266</v>
      </c>
      <c r="C12883" s="17" t="s">
        <v>37567</v>
      </c>
      <c r="D12883" s="21" t="s">
        <v>39</v>
      </c>
      <c r="E12883" s="22" t="s">
        <v>29811</v>
      </c>
      <c r="F12883" s="22" t="s">
        <v>36253</v>
      </c>
      <c r="G12883" s="22" t="s">
        <v>36366</v>
      </c>
      <c r="H12883" s="22"/>
      <c r="I12883" s="22"/>
      <c r="J12883" s="22"/>
      <c r="K12883" s="22"/>
      <c r="L12883" s="22"/>
      <c r="M12883" s="23"/>
      <c r="N12883" s="22"/>
      <c r="O12883" s="23"/>
      <c r="P12883" s="23"/>
      <c r="Q12883" s="23"/>
      <c r="R12883" s="23"/>
      <c r="S12883" s="23"/>
      <c r="T12883" s="28" t="str">
        <f>LOOKUP(1,1/(Table1[[#This Row],[Level_0]:[Level 15]]&gt;0),(Table1[[#This Row],[Level_0]:[Level 15]]))</f>
        <v>L000012309 - [IDR - F11 MGF BT Adm-G]</v>
      </c>
      <c r="U12883" s="24">
        <v>12878</v>
      </c>
    </row>
    <row r="12884" spans="1:21" x14ac:dyDescent="0.25">
      <c r="A12884" s="14" t="s">
        <v>21983</v>
      </c>
      <c r="B12884" s="17" t="s">
        <v>21984</v>
      </c>
      <c r="C12884" s="17" t="s">
        <v>37567</v>
      </c>
      <c r="D12884" s="21" t="s">
        <v>39</v>
      </c>
      <c r="E12884" s="22" t="s">
        <v>29811</v>
      </c>
      <c r="F12884" s="22" t="s">
        <v>36253</v>
      </c>
      <c r="G12884" s="22" t="s">
        <v>36367</v>
      </c>
      <c r="H12884" s="22"/>
      <c r="I12884" s="22"/>
      <c r="J12884" s="22"/>
      <c r="K12884" s="22"/>
      <c r="L12884" s="22"/>
      <c r="M12884" s="23"/>
      <c r="N12884" s="22"/>
      <c r="O12884" s="23"/>
      <c r="P12884" s="23"/>
      <c r="Q12884" s="23"/>
      <c r="R12884" s="23"/>
      <c r="S12884" s="23"/>
      <c r="T12884" s="28" t="str">
        <f>LOOKUP(1,1/(Table1[[#This Row],[Level_0]:[Level 15]]&gt;0),(Table1[[#This Row],[Level_0]:[Level 15]]))</f>
        <v>L000012906 - [ACE - CHINA-G]</v>
      </c>
      <c r="U12884" s="24">
        <v>12879</v>
      </c>
    </row>
    <row r="12885" spans="1:21" x14ac:dyDescent="0.25">
      <c r="A12885" s="14" t="s">
        <v>20280</v>
      </c>
      <c r="B12885" s="17" t="s">
        <v>20281</v>
      </c>
      <c r="C12885" s="17" t="s">
        <v>37567</v>
      </c>
      <c r="D12885" s="21" t="s">
        <v>39</v>
      </c>
      <c r="E12885" s="22" t="s">
        <v>29811</v>
      </c>
      <c r="F12885" s="22" t="s">
        <v>36253</v>
      </c>
      <c r="G12885" s="22" t="s">
        <v>36368</v>
      </c>
      <c r="H12885" s="22"/>
      <c r="I12885" s="22"/>
      <c r="J12885" s="22"/>
      <c r="K12885" s="22"/>
      <c r="L12885" s="22"/>
      <c r="M12885" s="23"/>
      <c r="N12885" s="22"/>
      <c r="O12885" s="23"/>
      <c r="P12885" s="23"/>
      <c r="Q12885" s="23"/>
      <c r="R12885" s="23"/>
      <c r="S12885" s="23"/>
      <c r="T12885" s="28" t="str">
        <f>LOOKUP(1,1/(Table1[[#This Row],[Level_0]:[Level 15]]&gt;0),(Table1[[#This Row],[Level_0]:[Level 15]]))</f>
        <v>L000012907 - [ACE - Singapore-G]</v>
      </c>
      <c r="U12885" s="24">
        <v>12880</v>
      </c>
    </row>
    <row r="12886" spans="1:21" x14ac:dyDescent="0.25">
      <c r="A12886" s="14" t="s">
        <v>21319</v>
      </c>
      <c r="B12886" s="17" t="s">
        <v>21320</v>
      </c>
      <c r="C12886" s="17" t="s">
        <v>37567</v>
      </c>
      <c r="D12886" s="21" t="s">
        <v>39</v>
      </c>
      <c r="E12886" s="22" t="s">
        <v>29811</v>
      </c>
      <c r="F12886" s="22" t="s">
        <v>36253</v>
      </c>
      <c r="G12886" s="22" t="s">
        <v>36369</v>
      </c>
      <c r="H12886" s="22"/>
      <c r="I12886" s="22"/>
      <c r="J12886" s="22"/>
      <c r="K12886" s="22"/>
      <c r="L12886" s="22"/>
      <c r="M12886" s="23"/>
      <c r="N12886" s="22"/>
      <c r="O12886" s="23"/>
      <c r="P12886" s="23"/>
      <c r="Q12886" s="23"/>
      <c r="R12886" s="23"/>
      <c r="S12886" s="23"/>
      <c r="T12886" s="28" t="str">
        <f>LOOKUP(1,1/(Table1[[#This Row],[Level_0]:[Level 15]]&gt;0),(Table1[[#This Row],[Level_0]:[Level 15]]))</f>
        <v>L000012912 - [LS_DTF_697780-G]</v>
      </c>
      <c r="U12886" s="24">
        <v>12881</v>
      </c>
    </row>
    <row r="12887" spans="1:21" x14ac:dyDescent="0.25">
      <c r="A12887" s="14" t="s">
        <v>9960</v>
      </c>
      <c r="B12887" s="17" t="s">
        <v>9961</v>
      </c>
      <c r="C12887" s="17" t="s">
        <v>37567</v>
      </c>
      <c r="D12887" s="21" t="s">
        <v>39</v>
      </c>
      <c r="E12887" s="22" t="s">
        <v>29811</v>
      </c>
      <c r="F12887" s="22" t="s">
        <v>36253</v>
      </c>
      <c r="G12887" s="22" t="s">
        <v>36370</v>
      </c>
      <c r="H12887" s="22"/>
      <c r="I12887" s="22"/>
      <c r="J12887" s="22"/>
      <c r="K12887" s="22"/>
      <c r="L12887" s="22"/>
      <c r="M12887" s="23"/>
      <c r="N12887" s="22"/>
      <c r="O12887" s="23"/>
      <c r="P12887" s="23"/>
      <c r="Q12887" s="23"/>
      <c r="R12887" s="23"/>
      <c r="S12887" s="23"/>
      <c r="T12887" s="28" t="str">
        <f>LOOKUP(1,1/(Table1[[#This Row],[Level_0]:[Level 15]]&gt;0),(Table1[[#This Row],[Level_0]:[Level 15]]))</f>
        <v>L000013099 - [USD - Mergers &amp; Acquisitons-G]</v>
      </c>
      <c r="U12887" s="24">
        <v>12882</v>
      </c>
    </row>
    <row r="12888" spans="1:21" x14ac:dyDescent="0.25">
      <c r="A12888" s="14" t="s">
        <v>10682</v>
      </c>
      <c r="B12888" s="17" t="s">
        <v>10683</v>
      </c>
      <c r="C12888" s="17" t="s">
        <v>37567</v>
      </c>
      <c r="D12888" s="21" t="s">
        <v>39</v>
      </c>
      <c r="E12888" s="22" t="s">
        <v>29811</v>
      </c>
      <c r="F12888" s="22" t="s">
        <v>36253</v>
      </c>
      <c r="G12888" s="22" t="s">
        <v>36371</v>
      </c>
      <c r="H12888" s="22"/>
      <c r="I12888" s="22"/>
      <c r="J12888" s="22"/>
      <c r="K12888" s="22"/>
      <c r="L12888" s="22"/>
      <c r="M12888" s="23"/>
      <c r="N12888" s="22"/>
      <c r="O12888" s="23"/>
      <c r="P12888" s="23"/>
      <c r="Q12888" s="23"/>
      <c r="R12888" s="23"/>
      <c r="S12888" s="23"/>
      <c r="T12888" s="28" t="str">
        <f>LOOKUP(1,1/(Table1[[#This Row],[Level_0]:[Level 15]]&gt;0),(Table1[[#This Row],[Level_0]:[Level 15]]))</f>
        <v>L000013100 - [EUR- Mergers &amp; Acquisitons-G]</v>
      </c>
      <c r="U12888" s="24">
        <v>12883</v>
      </c>
    </row>
    <row r="12889" spans="1:21" x14ac:dyDescent="0.25">
      <c r="A12889" s="14" t="s">
        <v>6558</v>
      </c>
      <c r="B12889" s="17" t="s">
        <v>6559</v>
      </c>
      <c r="C12889" s="17" t="s">
        <v>37567</v>
      </c>
      <c r="D12889" s="21" t="s">
        <v>39</v>
      </c>
      <c r="E12889" s="22" t="s">
        <v>29811</v>
      </c>
      <c r="F12889" s="22" t="s">
        <v>36253</v>
      </c>
      <c r="G12889" s="22" t="s">
        <v>36372</v>
      </c>
      <c r="H12889" s="22"/>
      <c r="I12889" s="22"/>
      <c r="J12889" s="22"/>
      <c r="K12889" s="22"/>
      <c r="L12889" s="22"/>
      <c r="M12889" s="23"/>
      <c r="N12889" s="22"/>
      <c r="O12889" s="23"/>
      <c r="P12889" s="23"/>
      <c r="Q12889" s="23"/>
      <c r="R12889" s="23"/>
      <c r="S12889" s="23"/>
      <c r="T12889" s="28" t="str">
        <f>LOOKUP(1,1/(Table1[[#This Row],[Level_0]:[Level 15]]&gt;0),(Table1[[#This Row],[Level_0]:[Level 15]]))</f>
        <v>L000013104 - [USD -Transformation Office - HO-G]</v>
      </c>
      <c r="U12889" s="24">
        <v>12884</v>
      </c>
    </row>
    <row r="12890" spans="1:21" x14ac:dyDescent="0.25">
      <c r="A12890" s="14" t="s">
        <v>9131</v>
      </c>
      <c r="B12890" s="17" t="s">
        <v>9132</v>
      </c>
      <c r="C12890" s="17" t="s">
        <v>37567</v>
      </c>
      <c r="D12890" s="21" t="s">
        <v>39</v>
      </c>
      <c r="E12890" s="22" t="s">
        <v>29811</v>
      </c>
      <c r="F12890" s="22" t="s">
        <v>36253</v>
      </c>
      <c r="G12890" s="22" t="s">
        <v>36373</v>
      </c>
      <c r="H12890" s="22"/>
      <c r="I12890" s="22"/>
      <c r="J12890" s="22"/>
      <c r="K12890" s="22"/>
      <c r="L12890" s="22"/>
      <c r="M12890" s="23"/>
      <c r="N12890" s="22"/>
      <c r="O12890" s="23"/>
      <c r="P12890" s="23"/>
      <c r="Q12890" s="23"/>
      <c r="R12890" s="23"/>
      <c r="S12890" s="23"/>
      <c r="T12890" s="28" t="str">
        <f>LOOKUP(1,1/(Table1[[#This Row],[Level_0]:[Level 15]]&gt;0),(Table1[[#This Row],[Level_0]:[Level 15]]))</f>
        <v>L000013296 - [DxRM Management - Head of DxRM]</v>
      </c>
      <c r="U12890" s="24">
        <v>12885</v>
      </c>
    </row>
    <row r="12891" spans="1:21" x14ac:dyDescent="0.25">
      <c r="A12891" s="14" t="s">
        <v>9133</v>
      </c>
      <c r="B12891" s="17" t="s">
        <v>9134</v>
      </c>
      <c r="C12891" s="17" t="s">
        <v>37567</v>
      </c>
      <c r="D12891" s="21" t="s">
        <v>39</v>
      </c>
      <c r="E12891" s="22" t="s">
        <v>29811</v>
      </c>
      <c r="F12891" s="22" t="s">
        <v>36253</v>
      </c>
      <c r="G12891" s="22" t="s">
        <v>36374</v>
      </c>
      <c r="H12891" s="22"/>
      <c r="I12891" s="22"/>
      <c r="J12891" s="22"/>
      <c r="K12891" s="22"/>
      <c r="L12891" s="22"/>
      <c r="M12891" s="23"/>
      <c r="N12891" s="22"/>
      <c r="O12891" s="23"/>
      <c r="P12891" s="23"/>
      <c r="Q12891" s="23"/>
      <c r="R12891" s="23"/>
      <c r="S12891" s="23"/>
      <c r="T12891" s="28" t="str">
        <f>LOOKUP(1,1/(Table1[[#This Row],[Level_0]:[Level 15]]&gt;0),(Table1[[#This Row],[Level_0]:[Level 15]]))</f>
        <v>L000013298 - [DxRM Management - Amortization]</v>
      </c>
      <c r="U12891" s="24">
        <v>12886</v>
      </c>
    </row>
    <row r="12892" spans="1:21" x14ac:dyDescent="0.25">
      <c r="A12892" s="14" t="s">
        <v>222</v>
      </c>
      <c r="B12892" s="17" t="s">
        <v>223</v>
      </c>
      <c r="C12892" s="17" t="s">
        <v>37567</v>
      </c>
      <c r="D12892" s="21" t="s">
        <v>39</v>
      </c>
      <c r="E12892" s="22" t="s">
        <v>29811</v>
      </c>
      <c r="F12892" s="22" t="s">
        <v>36253</v>
      </c>
      <c r="G12892" s="22" t="s">
        <v>36375</v>
      </c>
      <c r="H12892" s="22"/>
      <c r="I12892" s="22"/>
      <c r="J12892" s="22"/>
      <c r="K12892" s="22"/>
      <c r="L12892" s="22"/>
      <c r="M12892" s="23"/>
      <c r="N12892" s="22"/>
      <c r="O12892" s="23"/>
      <c r="P12892" s="23"/>
      <c r="Q12892" s="23"/>
      <c r="R12892" s="23"/>
      <c r="S12892" s="23"/>
      <c r="T12892" s="28" t="str">
        <f>LOOKUP(1,1/(Table1[[#This Row],[Level_0]:[Level 15]]&gt;0),(Table1[[#This Row],[Level_0]:[Level 15]]))</f>
        <v>L000013299 - [DxRM Strat &amp; Tech Mkg - Technical Market]</v>
      </c>
      <c r="U12892" s="24">
        <v>12887</v>
      </c>
    </row>
    <row r="12893" spans="1:21" x14ac:dyDescent="0.25">
      <c r="A12893" s="14" t="s">
        <v>7448</v>
      </c>
      <c r="B12893" s="17" t="s">
        <v>7449</v>
      </c>
      <c r="C12893" s="17" t="s">
        <v>37567</v>
      </c>
      <c r="D12893" s="21" t="s">
        <v>39</v>
      </c>
      <c r="E12893" s="22" t="s">
        <v>29811</v>
      </c>
      <c r="F12893" s="22" t="s">
        <v>36253</v>
      </c>
      <c r="G12893" s="22" t="s">
        <v>36376</v>
      </c>
      <c r="H12893" s="22"/>
      <c r="I12893" s="22"/>
      <c r="J12893" s="22"/>
      <c r="K12893" s="22"/>
      <c r="L12893" s="22"/>
      <c r="M12893" s="23"/>
      <c r="N12893" s="22"/>
      <c r="O12893" s="23"/>
      <c r="P12893" s="23"/>
      <c r="Q12893" s="23"/>
      <c r="R12893" s="23"/>
      <c r="S12893" s="23"/>
      <c r="T12893" s="28" t="str">
        <f>LOOKUP(1,1/(Table1[[#This Row],[Level_0]:[Level 15]]&gt;0),(Table1[[#This Row],[Level_0]:[Level 15]]))</f>
        <v>L000013301 - [DxRM Strat &amp; Tech Mkg - Strategy]</v>
      </c>
      <c r="U12893" s="24">
        <v>12888</v>
      </c>
    </row>
    <row r="12894" spans="1:21" x14ac:dyDescent="0.25">
      <c r="A12894" s="14" t="s">
        <v>3024</v>
      </c>
      <c r="B12894" s="17" t="s">
        <v>3025</v>
      </c>
      <c r="C12894" s="17" t="s">
        <v>37567</v>
      </c>
      <c r="D12894" s="21" t="s">
        <v>39</v>
      </c>
      <c r="E12894" s="22" t="s">
        <v>29811</v>
      </c>
      <c r="F12894" s="22" t="s">
        <v>36253</v>
      </c>
      <c r="G12894" s="22" t="s">
        <v>36377</v>
      </c>
      <c r="H12894" s="22"/>
      <c r="I12894" s="22"/>
      <c r="J12894" s="22"/>
      <c r="K12894" s="22"/>
      <c r="L12894" s="22"/>
      <c r="M12894" s="23"/>
      <c r="N12894" s="22"/>
      <c r="O12894" s="23"/>
      <c r="P12894" s="23"/>
      <c r="Q12894" s="23"/>
      <c r="R12894" s="23"/>
      <c r="S12894" s="23"/>
      <c r="T12894" s="28" t="str">
        <f>LOOKUP(1,1/(Table1[[#This Row],[Level_0]:[Level 15]]&gt;0),(Table1[[#This Row],[Level_0]:[Level 15]]))</f>
        <v>L000013302 - [DxRM Molecular Materials - Management]</v>
      </c>
      <c r="U12894" s="24">
        <v>12889</v>
      </c>
    </row>
    <row r="12895" spans="1:21" x14ac:dyDescent="0.25">
      <c r="A12895" s="14" t="s">
        <v>224</v>
      </c>
      <c r="B12895" s="17" t="s">
        <v>225</v>
      </c>
      <c r="C12895" s="17" t="s">
        <v>37567</v>
      </c>
      <c r="D12895" s="21" t="s">
        <v>39</v>
      </c>
      <c r="E12895" s="22" t="s">
        <v>29811</v>
      </c>
      <c r="F12895" s="22" t="s">
        <v>36253</v>
      </c>
      <c r="G12895" s="22" t="s">
        <v>36378</v>
      </c>
      <c r="H12895" s="22"/>
      <c r="I12895" s="22"/>
      <c r="J12895" s="22"/>
      <c r="K12895" s="22"/>
      <c r="L12895" s="22"/>
      <c r="M12895" s="23"/>
      <c r="N12895" s="22"/>
      <c r="O12895" s="23"/>
      <c r="P12895" s="23"/>
      <c r="Q12895" s="23"/>
      <c r="R12895" s="23"/>
      <c r="S12895" s="23"/>
      <c r="T12895" s="28" t="str">
        <f>LOOKUP(1,1/(Table1[[#This Row],[Level_0]:[Level 15]]&gt;0),(Table1[[#This Row],[Level_0]:[Level 15]]))</f>
        <v>L000013303 - [DxRM Molecular Materials - Product Mgt O]</v>
      </c>
      <c r="U12895" s="24">
        <v>12890</v>
      </c>
    </row>
    <row r="12896" spans="1:21" x14ac:dyDescent="0.25">
      <c r="A12896" s="14" t="s">
        <v>226</v>
      </c>
      <c r="B12896" s="17" t="s">
        <v>227</v>
      </c>
      <c r="C12896" s="17" t="s">
        <v>37567</v>
      </c>
      <c r="D12896" s="21" t="s">
        <v>39</v>
      </c>
      <c r="E12896" s="22" t="s">
        <v>29811</v>
      </c>
      <c r="F12896" s="22" t="s">
        <v>36253</v>
      </c>
      <c r="G12896" s="22" t="s">
        <v>36379</v>
      </c>
      <c r="H12896" s="22"/>
      <c r="I12896" s="22"/>
      <c r="J12896" s="22"/>
      <c r="K12896" s="22"/>
      <c r="L12896" s="22"/>
      <c r="M12896" s="23"/>
      <c r="N12896" s="22"/>
      <c r="O12896" s="23"/>
      <c r="P12896" s="23"/>
      <c r="Q12896" s="23"/>
      <c r="R12896" s="23"/>
      <c r="S12896" s="23"/>
      <c r="T12896" s="28" t="str">
        <f>LOOKUP(1,1/(Table1[[#This Row],[Level_0]:[Level 15]]&gt;0),(Table1[[#This Row],[Level_0]:[Level 15]]))</f>
        <v>L000013304 - [DxRM Molecular Materials - Product Mgt P]</v>
      </c>
      <c r="U12896" s="24">
        <v>12891</v>
      </c>
    </row>
    <row r="12897" spans="1:21" x14ac:dyDescent="0.25">
      <c r="A12897" s="14" t="s">
        <v>228</v>
      </c>
      <c r="B12897" s="17" t="s">
        <v>229</v>
      </c>
      <c r="C12897" s="17" t="s">
        <v>37567</v>
      </c>
      <c r="D12897" s="21" t="s">
        <v>39</v>
      </c>
      <c r="E12897" s="22" t="s">
        <v>29811</v>
      </c>
      <c r="F12897" s="22" t="s">
        <v>36253</v>
      </c>
      <c r="G12897" s="22" t="s">
        <v>36380</v>
      </c>
      <c r="H12897" s="22"/>
      <c r="I12897" s="22"/>
      <c r="J12897" s="22"/>
      <c r="K12897" s="22"/>
      <c r="L12897" s="22"/>
      <c r="M12897" s="23"/>
      <c r="N12897" s="22"/>
      <c r="O12897" s="23"/>
      <c r="P12897" s="23"/>
      <c r="Q12897" s="23"/>
      <c r="R12897" s="23"/>
      <c r="S12897" s="23"/>
      <c r="T12897" s="28" t="str">
        <f>LOOKUP(1,1/(Table1[[#This Row],[Level_0]:[Level 15]]&gt;0),(Table1[[#This Row],[Level_0]:[Level 15]]))</f>
        <v>L000013305 - [DxRM Molecular Materials - Application S]</v>
      </c>
      <c r="U12897" s="24">
        <v>12892</v>
      </c>
    </row>
    <row r="12898" spans="1:21" x14ac:dyDescent="0.25">
      <c r="A12898" s="14" t="s">
        <v>232</v>
      </c>
      <c r="B12898" s="17" t="s">
        <v>233</v>
      </c>
      <c r="C12898" s="17" t="s">
        <v>37567</v>
      </c>
      <c r="D12898" s="21" t="s">
        <v>39</v>
      </c>
      <c r="E12898" s="22" t="s">
        <v>29811</v>
      </c>
      <c r="F12898" s="22" t="s">
        <v>36253</v>
      </c>
      <c r="G12898" s="22" t="s">
        <v>36381</v>
      </c>
      <c r="H12898" s="22"/>
      <c r="I12898" s="22"/>
      <c r="J12898" s="22"/>
      <c r="K12898" s="22"/>
      <c r="L12898" s="22"/>
      <c r="M12898" s="23"/>
      <c r="N12898" s="22"/>
      <c r="O12898" s="23"/>
      <c r="P12898" s="23"/>
      <c r="Q12898" s="23"/>
      <c r="R12898" s="23"/>
      <c r="S12898" s="23"/>
      <c r="T12898" s="28" t="str">
        <f>LOOKUP(1,1/(Table1[[#This Row],[Level_0]:[Level 15]]&gt;0),(Table1[[#This Row],[Level_0]:[Level 15]]))</f>
        <v>L000013310 - [DxRM Bus, Exe &amp; Plan - Strategic Marketi]</v>
      </c>
      <c r="U12898" s="24">
        <v>12893</v>
      </c>
    </row>
    <row r="12899" spans="1:21" x14ac:dyDescent="0.25">
      <c r="A12899" s="14" t="s">
        <v>737</v>
      </c>
      <c r="B12899" s="17" t="s">
        <v>738</v>
      </c>
      <c r="C12899" s="17" t="s">
        <v>37567</v>
      </c>
      <c r="D12899" s="21" t="s">
        <v>39</v>
      </c>
      <c r="E12899" s="22" t="s">
        <v>29811</v>
      </c>
      <c r="F12899" s="22" t="s">
        <v>36253</v>
      </c>
      <c r="G12899" s="22" t="s">
        <v>36382</v>
      </c>
      <c r="H12899" s="22"/>
      <c r="I12899" s="22"/>
      <c r="J12899" s="22"/>
      <c r="K12899" s="22"/>
      <c r="L12899" s="22"/>
      <c r="M12899" s="23"/>
      <c r="N12899" s="22"/>
      <c r="O12899" s="23"/>
      <c r="P12899" s="23"/>
      <c r="Q12899" s="23"/>
      <c r="R12899" s="23"/>
      <c r="S12899" s="23"/>
      <c r="T12899" s="28" t="str">
        <f>LOOKUP(1,1/(Table1[[#This Row],[Level_0]:[Level 15]]&gt;0),(Table1[[#This Row],[Level_0]:[Level 15]]))</f>
        <v>L000013311 - [DxRM Bus, Exe &amp; Plan - Field Marketing]</v>
      </c>
      <c r="U12899" s="24">
        <v>12894</v>
      </c>
    </row>
    <row r="12900" spans="1:21" x14ac:dyDescent="0.25">
      <c r="A12900" s="14" t="s">
        <v>14697</v>
      </c>
      <c r="B12900" s="17" t="s">
        <v>14698</v>
      </c>
      <c r="C12900" s="17" t="s">
        <v>37567</v>
      </c>
      <c r="D12900" s="21" t="s">
        <v>39</v>
      </c>
      <c r="E12900" s="22" t="s">
        <v>29811</v>
      </c>
      <c r="F12900" s="22" t="s">
        <v>36253</v>
      </c>
      <c r="G12900" s="22" t="s">
        <v>36383</v>
      </c>
      <c r="H12900" s="22"/>
      <c r="I12900" s="22"/>
      <c r="J12900" s="22"/>
      <c r="K12900" s="22"/>
      <c r="L12900" s="22"/>
      <c r="M12900" s="23"/>
      <c r="N12900" s="22"/>
      <c r="O12900" s="23"/>
      <c r="P12900" s="23"/>
      <c r="Q12900" s="23"/>
      <c r="R12900" s="23"/>
      <c r="S12900" s="23"/>
      <c r="T12900" s="28" t="str">
        <f>LOOKUP(1,1/(Table1[[#This Row],[Level_0]:[Level 15]]&gt;0),(Table1[[#This Row],[Level_0]:[Level 15]]))</f>
        <v>L000013363 - [LSS Advisory Services -G]</v>
      </c>
      <c r="U12900" s="24">
        <v>12895</v>
      </c>
    </row>
    <row r="12901" spans="1:21" x14ac:dyDescent="0.25">
      <c r="A12901" s="14" t="s">
        <v>11470</v>
      </c>
      <c r="B12901" s="17" t="s">
        <v>11471</v>
      </c>
      <c r="C12901" s="17" t="s">
        <v>37567</v>
      </c>
      <c r="D12901" s="21" t="s">
        <v>39</v>
      </c>
      <c r="E12901" s="22" t="s">
        <v>29811</v>
      </c>
      <c r="F12901" s="22" t="s">
        <v>36253</v>
      </c>
      <c r="G12901" s="22" t="s">
        <v>36384</v>
      </c>
      <c r="H12901" s="22"/>
      <c r="I12901" s="22"/>
      <c r="J12901" s="22"/>
      <c r="K12901" s="22"/>
      <c r="L12901" s="22"/>
      <c r="M12901" s="23"/>
      <c r="N12901" s="22"/>
      <c r="O12901" s="23"/>
      <c r="P12901" s="23"/>
      <c r="Q12901" s="23"/>
      <c r="R12901" s="23"/>
      <c r="S12901" s="23"/>
      <c r="T12901" s="28" t="str">
        <f>LOOKUP(1,1/(Table1[[#This Row],[Level_0]:[Level 15]]&gt;0),(Table1[[#This Row],[Level_0]:[Level 15]]))</f>
        <v>L000013364 - [LSS Facility Engineering -G]</v>
      </c>
      <c r="U12901" s="24">
        <v>12896</v>
      </c>
    </row>
    <row r="12902" spans="1:21" x14ac:dyDescent="0.25">
      <c r="A12902" s="14" t="s">
        <v>12342</v>
      </c>
      <c r="B12902" s="17" t="s">
        <v>12273</v>
      </c>
      <c r="C12902" s="17" t="s">
        <v>37567</v>
      </c>
      <c r="D12902" s="21" t="s">
        <v>39</v>
      </c>
      <c r="E12902" s="22" t="s">
        <v>29811</v>
      </c>
      <c r="F12902" s="22" t="s">
        <v>36253</v>
      </c>
      <c r="G12902" s="22" t="s">
        <v>36385</v>
      </c>
      <c r="H12902" s="22"/>
      <c r="I12902" s="22"/>
      <c r="J12902" s="22"/>
      <c r="K12902" s="22"/>
      <c r="L12902" s="22"/>
      <c r="M12902" s="23"/>
      <c r="N12902" s="22"/>
      <c r="O12902" s="23"/>
      <c r="P12902" s="23"/>
      <c r="Q12902" s="23"/>
      <c r="R12902" s="23"/>
      <c r="S12902" s="23"/>
      <c r="T12902" s="28" t="str">
        <f>LOOKUP(1,1/(Table1[[#This Row],[Level_0]:[Level 15]]&gt;0),(Table1[[#This Row],[Level_0]:[Level 15]]))</f>
        <v>L000013440 - [IOS Production Planning -G]</v>
      </c>
      <c r="U12902" s="24">
        <v>12897</v>
      </c>
    </row>
    <row r="12903" spans="1:21" x14ac:dyDescent="0.25">
      <c r="A12903" s="14" t="s">
        <v>741</v>
      </c>
      <c r="B12903" s="17" t="s">
        <v>742</v>
      </c>
      <c r="C12903" s="17" t="s">
        <v>37567</v>
      </c>
      <c r="D12903" s="21" t="s">
        <v>39</v>
      </c>
      <c r="E12903" s="22" t="s">
        <v>29811</v>
      </c>
      <c r="F12903" s="22" t="s">
        <v>36253</v>
      </c>
      <c r="G12903" s="22" t="s">
        <v>36386</v>
      </c>
      <c r="H12903" s="22"/>
      <c r="I12903" s="22"/>
      <c r="J12903" s="22"/>
      <c r="K12903" s="22"/>
      <c r="L12903" s="22"/>
      <c r="M12903" s="23"/>
      <c r="N12903" s="22"/>
      <c r="O12903" s="23"/>
      <c r="P12903" s="23"/>
      <c r="Q12903" s="23"/>
      <c r="R12903" s="23"/>
      <c r="S12903" s="23"/>
      <c r="T12903" s="28" t="str">
        <f>LOOKUP(1,1/(Table1[[#This Row],[Level_0]:[Level 15]]&gt;0),(Table1[[#This Row],[Level_0]:[Level 15]]))</f>
        <v>L000013474 - [LSS Business Planning &amp; Implementation]</v>
      </c>
      <c r="U12903" s="24">
        <v>12898</v>
      </c>
    </row>
    <row r="12904" spans="1:21" x14ac:dyDescent="0.25">
      <c r="A12904" s="14" t="s">
        <v>5807</v>
      </c>
      <c r="B12904" s="17" t="s">
        <v>5808</v>
      </c>
      <c r="C12904" s="17" t="s">
        <v>37567</v>
      </c>
      <c r="D12904" s="21" t="s">
        <v>39</v>
      </c>
      <c r="E12904" s="22" t="s">
        <v>29811</v>
      </c>
      <c r="F12904" s="22" t="s">
        <v>36253</v>
      </c>
      <c r="G12904" s="22" t="s">
        <v>36387</v>
      </c>
      <c r="H12904" s="22"/>
      <c r="I12904" s="22"/>
      <c r="J12904" s="22"/>
      <c r="K12904" s="22"/>
      <c r="L12904" s="22"/>
      <c r="M12904" s="23"/>
      <c r="N12904" s="22"/>
      <c r="O12904" s="23"/>
      <c r="P12904" s="23"/>
      <c r="Q12904" s="23"/>
      <c r="R12904" s="23"/>
      <c r="S12904" s="23"/>
      <c r="T12904" s="28" t="str">
        <f>LOOKUP(1,1/(Table1[[#This Row],[Level_0]:[Level 15]]&gt;0),(Table1[[#This Row],[Level_0]:[Level 15]]))</f>
        <v>PL_E601012 - [ProcOrd_MERCK KGaA Werk DA_LS_0101]</v>
      </c>
      <c r="U12904" s="24">
        <v>12899</v>
      </c>
    </row>
    <row r="12905" spans="1:21" x14ac:dyDescent="0.25">
      <c r="A12905" s="14" t="s">
        <v>39</v>
      </c>
      <c r="B12905" s="17" t="e">
        <v>#N/A</v>
      </c>
      <c r="C12905" s="17" t="e">
        <v>#N/A</v>
      </c>
      <c r="D12905" s="21" t="s">
        <v>39</v>
      </c>
      <c r="E12905" s="20"/>
      <c r="F12905" s="20"/>
      <c r="G12905" s="22"/>
      <c r="H12905" s="22"/>
      <c r="I12905" s="22"/>
      <c r="J12905" s="22"/>
      <c r="K12905" s="22"/>
      <c r="L12905" s="22"/>
      <c r="M12905" s="23"/>
      <c r="N12905" s="22"/>
      <c r="O12905" s="23"/>
      <c r="P12905" s="23"/>
      <c r="Q12905" s="23"/>
      <c r="R12905" s="23"/>
      <c r="S12905" s="23"/>
      <c r="T12905" s="28" t="str">
        <f>LOOKUP(1,1/(Table1[[#This Row],[Level_0]:[Level 15]]&gt;0),(Table1[[#This Row],[Level_0]:[Level 15]]))</f>
        <v>GCOH</v>
      </c>
      <c r="U12905" s="24">
        <v>12900</v>
      </c>
    </row>
    <row r="12906" spans="1:21" x14ac:dyDescent="0.25">
      <c r="A12906" s="14" t="s">
        <v>39</v>
      </c>
      <c r="B12906" s="17" t="e">
        <v>#N/A</v>
      </c>
      <c r="C12906" s="17" t="e">
        <v>#N/A</v>
      </c>
      <c r="D12906" s="21" t="s">
        <v>39</v>
      </c>
      <c r="E12906" s="22"/>
      <c r="F12906" s="22"/>
      <c r="G12906" s="22"/>
      <c r="H12906" s="22"/>
      <c r="I12906" s="22"/>
      <c r="J12906" s="22"/>
      <c r="K12906" s="22"/>
      <c r="L12906" s="22"/>
      <c r="M12906" s="23"/>
      <c r="N12906" s="22"/>
      <c r="O12906" s="23"/>
      <c r="P12906" s="23"/>
      <c r="Q12906" s="23"/>
      <c r="R12906" s="23"/>
      <c r="S12906" s="23"/>
      <c r="T12906" s="28" t="str">
        <f>LOOKUP(1,1/(Table1[[#This Row],[Level_0]:[Level 15]]&gt;0),(Table1[[#This Row],[Level_0]:[Level 15]]))</f>
        <v>GCOH</v>
      </c>
      <c r="U12906" s="24">
        <v>12901</v>
      </c>
    </row>
    <row r="12907" spans="1:21" x14ac:dyDescent="0.25">
      <c r="A12907" s="14" t="s">
        <v>39</v>
      </c>
      <c r="B12907" s="17" t="e">
        <v>#N/A</v>
      </c>
      <c r="C12907" s="17" t="e">
        <v>#N/A</v>
      </c>
      <c r="D12907" s="21" t="s">
        <v>39</v>
      </c>
      <c r="E12907" s="22"/>
      <c r="F12907" s="22"/>
      <c r="G12907" s="22"/>
      <c r="H12907" s="22"/>
      <c r="I12907" s="22"/>
      <c r="J12907" s="22"/>
      <c r="K12907" s="22"/>
      <c r="L12907" s="22"/>
      <c r="M12907" s="23"/>
      <c r="N12907" s="22"/>
      <c r="O12907" s="23"/>
      <c r="P12907" s="23"/>
      <c r="Q12907" s="23"/>
      <c r="R12907" s="23"/>
      <c r="S12907" s="23"/>
      <c r="T12907" s="28" t="str">
        <f>LOOKUP(1,1/(Table1[[#This Row],[Level_0]:[Level 15]]&gt;0),(Table1[[#This Row],[Level_0]:[Level 15]]))</f>
        <v>GCOH</v>
      </c>
      <c r="U12907" s="24">
        <v>12902</v>
      </c>
    </row>
    <row r="12908" spans="1:21" x14ac:dyDescent="0.25">
      <c r="A12908" s="14" t="s">
        <v>39</v>
      </c>
      <c r="B12908" s="17" t="e">
        <v>#N/A</v>
      </c>
      <c r="C12908" s="17" t="e">
        <v>#N/A</v>
      </c>
      <c r="D12908" s="21" t="s">
        <v>39</v>
      </c>
      <c r="E12908" s="22"/>
      <c r="F12908" s="22"/>
      <c r="G12908" s="22"/>
      <c r="H12908" s="22"/>
      <c r="I12908" s="22"/>
      <c r="J12908" s="22"/>
      <c r="K12908" s="22"/>
      <c r="L12908" s="22"/>
      <c r="M12908" s="23"/>
      <c r="N12908" s="22"/>
      <c r="O12908" s="23"/>
      <c r="P12908" s="23"/>
      <c r="Q12908" s="23"/>
      <c r="R12908" s="23"/>
      <c r="S12908" s="23"/>
      <c r="T12908" s="28" t="str">
        <f>LOOKUP(1,1/(Table1[[#This Row],[Level_0]:[Level 15]]&gt;0),(Table1[[#This Row],[Level_0]:[Level 15]]))</f>
        <v>GCOH</v>
      </c>
      <c r="U12908" s="24">
        <v>12903</v>
      </c>
    </row>
    <row r="12909" spans="1:21" x14ac:dyDescent="0.25">
      <c r="A12909" s="14" t="s">
        <v>23750</v>
      </c>
      <c r="B12909" s="17" t="s">
        <v>23741</v>
      </c>
      <c r="C12909" s="17" t="s">
        <v>39</v>
      </c>
      <c r="D12909" s="21" t="s">
        <v>39</v>
      </c>
      <c r="E12909" s="22" t="s">
        <v>36388</v>
      </c>
      <c r="F12909" s="22"/>
      <c r="G12909" s="22"/>
      <c r="H12909" s="22"/>
      <c r="I12909" s="22"/>
      <c r="J12909" s="22"/>
      <c r="K12909" s="22"/>
      <c r="L12909" s="22"/>
      <c r="M12909" s="23"/>
      <c r="N12909" s="22"/>
      <c r="O12909" s="23"/>
      <c r="P12909" s="23"/>
      <c r="Q12909" s="23"/>
      <c r="R12909" s="23"/>
      <c r="S12909" s="23"/>
      <c r="T12909" s="28" t="str">
        <f>LOOKUP(1,1/(Table1[[#This Row],[Level_0]:[Level 15]]&gt;0),(Table1[[#This Row],[Level_0]:[Level 15]]))</f>
        <v>O000000000 - [Other]</v>
      </c>
      <c r="U12909" s="24">
        <v>12904</v>
      </c>
    </row>
    <row r="12910" spans="1:21" x14ac:dyDescent="0.25">
      <c r="A12910" s="14" t="s">
        <v>41919</v>
      </c>
      <c r="B12910" s="17" t="e">
        <v>#N/A</v>
      </c>
      <c r="C12910" s="17" t="e">
        <v>#N/A</v>
      </c>
      <c r="D12910" s="21" t="s">
        <v>39</v>
      </c>
      <c r="E12910" s="22" t="s">
        <v>36388</v>
      </c>
      <c r="F12910" s="22" t="s">
        <v>40823</v>
      </c>
      <c r="G12910" s="22"/>
      <c r="H12910" s="22"/>
      <c r="I12910" s="22"/>
      <c r="J12910" s="22"/>
      <c r="K12910" s="22"/>
      <c r="L12910" s="22"/>
      <c r="M12910" s="23"/>
      <c r="N12910" s="22"/>
      <c r="O12910" s="23"/>
      <c r="P12910" s="23"/>
      <c r="Q12910" s="23"/>
      <c r="R12910" s="23"/>
      <c r="S12910" s="23"/>
      <c r="T12910" s="28" t="str">
        <f>LOOKUP(1,1/(Table1[[#This Row],[Level_0]:[Level 15]]&gt;0),(Table1[[#This Row],[Level_0]:[Level 15]]))</f>
        <v>GNMICOH - [GNMICOH GNMI Cost Object Hierarchy]</v>
      </c>
      <c r="U12910" s="24">
        <v>12905</v>
      </c>
    </row>
    <row r="12911" spans="1:21" x14ac:dyDescent="0.25">
      <c r="A12911" s="14" t="s">
        <v>40964</v>
      </c>
      <c r="B12911" s="17" t="s">
        <v>40965</v>
      </c>
      <c r="C12911" s="17" t="s">
        <v>41242</v>
      </c>
      <c r="D12911" s="21" t="s">
        <v>39</v>
      </c>
      <c r="E12911" s="22" t="s">
        <v>36388</v>
      </c>
      <c r="F12911" s="22" t="s">
        <v>40823</v>
      </c>
      <c r="G12911" s="22" t="s">
        <v>40824</v>
      </c>
      <c r="H12911" s="22"/>
      <c r="I12911" s="22"/>
      <c r="J12911" s="22"/>
      <c r="K12911" s="22"/>
      <c r="L12911" s="22"/>
      <c r="M12911" s="23"/>
      <c r="N12911" s="22"/>
      <c r="O12911" s="23"/>
      <c r="P12911" s="23"/>
      <c r="Q12911" s="23"/>
      <c r="R12911" s="23"/>
      <c r="S12911" s="23"/>
      <c r="T12911" s="28" t="str">
        <f>LOOKUP(1,1/(Table1[[#This Row],[Level_0]:[Level 15]]&gt;0),(Table1[[#This Row],[Level_0]:[Level 15]]))</f>
        <v>GNMI000010 - [Suso BU Head]</v>
      </c>
      <c r="U12911" s="24">
        <v>12906</v>
      </c>
    </row>
    <row r="12912" spans="1:21" x14ac:dyDescent="0.25">
      <c r="A12912" s="14" t="s">
        <v>40966</v>
      </c>
      <c r="B12912" s="17" t="s">
        <v>40967</v>
      </c>
      <c r="C12912" s="17" t="s">
        <v>41242</v>
      </c>
      <c r="D12912" s="21" t="s">
        <v>39</v>
      </c>
      <c r="E12912" s="22" t="s">
        <v>36388</v>
      </c>
      <c r="F12912" s="22" t="s">
        <v>40823</v>
      </c>
      <c r="G12912" s="22" t="s">
        <v>40825</v>
      </c>
      <c r="H12912" s="22"/>
      <c r="I12912" s="22"/>
      <c r="J12912" s="22"/>
      <c r="K12912" s="22"/>
      <c r="L12912" s="22"/>
      <c r="M12912" s="23"/>
      <c r="N12912" s="22"/>
      <c r="O12912" s="23"/>
      <c r="P12912" s="23"/>
      <c r="Q12912" s="23"/>
      <c r="R12912" s="23"/>
      <c r="S12912" s="23"/>
      <c r="T12912" s="28" t="str">
        <f>LOOKUP(1,1/(Table1[[#This Row],[Level_0]:[Level 15]]&gt;0),(Table1[[#This Row],[Level_0]:[Level 15]]))</f>
        <v>GNMI000020 - [Suso-T Strategy &amp; Transformation]</v>
      </c>
      <c r="U12912" s="24">
        <v>12907</v>
      </c>
    </row>
    <row r="12913" spans="1:21" x14ac:dyDescent="0.25">
      <c r="A12913" s="14" t="s">
        <v>40996</v>
      </c>
      <c r="B12913" s="17" t="s">
        <v>40997</v>
      </c>
      <c r="C12913" s="17" t="s">
        <v>40966</v>
      </c>
      <c r="D12913" s="21" t="s">
        <v>39</v>
      </c>
      <c r="E12913" s="22" t="s">
        <v>36388</v>
      </c>
      <c r="F12913" s="22" t="s">
        <v>40823</v>
      </c>
      <c r="G12913" s="22" t="s">
        <v>40825</v>
      </c>
      <c r="H12913" s="22" t="s">
        <v>40826</v>
      </c>
      <c r="I12913" s="22"/>
      <c r="J12913" s="22"/>
      <c r="K12913" s="22"/>
      <c r="L12913" s="22"/>
      <c r="M12913" s="23"/>
      <c r="N12913" s="22"/>
      <c r="O12913" s="23"/>
      <c r="P12913" s="23"/>
      <c r="Q12913" s="23"/>
      <c r="R12913" s="23"/>
      <c r="S12913" s="23"/>
      <c r="T12913" s="28" t="str">
        <f>LOOKUP(1,1/(Table1[[#This Row],[Level_0]:[Level 15]]&gt;0),(Table1[[#This Row],[Level_0]:[Level 15]]))</f>
        <v>GNMI000210 - [Suso- T Strategy &amp; Transformation Team]</v>
      </c>
      <c r="U12913" s="24">
        <v>12908</v>
      </c>
    </row>
    <row r="12914" spans="1:21" x14ac:dyDescent="0.25">
      <c r="A12914" s="14" t="s">
        <v>40998</v>
      </c>
      <c r="B12914" s="17" t="s">
        <v>40999</v>
      </c>
      <c r="C12914" s="17" t="s">
        <v>40966</v>
      </c>
      <c r="D12914" s="21" t="s">
        <v>39</v>
      </c>
      <c r="E12914" s="22" t="s">
        <v>36388</v>
      </c>
      <c r="F12914" s="22" t="s">
        <v>40823</v>
      </c>
      <c r="G12914" s="22" t="s">
        <v>40825</v>
      </c>
      <c r="H12914" s="22" t="s">
        <v>40827</v>
      </c>
      <c r="I12914" s="22"/>
      <c r="J12914" s="22"/>
      <c r="K12914" s="22"/>
      <c r="L12914" s="22"/>
      <c r="M12914" s="23"/>
      <c r="N12914" s="22"/>
      <c r="O12914" s="23"/>
      <c r="P12914" s="23"/>
      <c r="Q12914" s="23"/>
      <c r="R12914" s="23"/>
      <c r="S12914" s="23"/>
      <c r="T12914" s="28" t="str">
        <f>LOOKUP(1,1/(Table1[[#This Row],[Level_0]:[Level 15]]&gt;0),(Table1[[#This Row],[Level_0]:[Level 15]]))</f>
        <v>GNMI000220 - [Suso- TS Strategic Marketing]</v>
      </c>
      <c r="U12914" s="24">
        <v>12909</v>
      </c>
    </row>
    <row r="12915" spans="1:21" x14ac:dyDescent="0.25">
      <c r="A12915" s="14" t="s">
        <v>41000</v>
      </c>
      <c r="B12915" s="17" t="s">
        <v>41001</v>
      </c>
      <c r="C12915" s="17" t="s">
        <v>40966</v>
      </c>
      <c r="D12915" s="21" t="s">
        <v>39</v>
      </c>
      <c r="E12915" s="22" t="s">
        <v>36388</v>
      </c>
      <c r="F12915" s="22" t="s">
        <v>40823</v>
      </c>
      <c r="G12915" s="22" t="s">
        <v>40825</v>
      </c>
      <c r="H12915" s="22" t="s">
        <v>40828</v>
      </c>
      <c r="I12915" s="22"/>
      <c r="J12915" s="22"/>
      <c r="K12915" s="22"/>
      <c r="L12915" s="22"/>
      <c r="M12915" s="23"/>
      <c r="N12915" s="22"/>
      <c r="O12915" s="23"/>
      <c r="P12915" s="23"/>
      <c r="Q12915" s="23"/>
      <c r="R12915" s="23"/>
      <c r="S12915" s="23"/>
      <c r="T12915" s="28" t="str">
        <f>LOOKUP(1,1/(Table1[[#This Row],[Level_0]:[Level 15]]&gt;0),(Table1[[#This Row],[Level_0]:[Level 15]]))</f>
        <v>GNMI000230 - [Suso- TC Commercial Excellence]</v>
      </c>
      <c r="U12915" s="24">
        <v>12910</v>
      </c>
    </row>
    <row r="12916" spans="1:21" x14ac:dyDescent="0.25">
      <c r="A12916" s="14" t="s">
        <v>40968</v>
      </c>
      <c r="B12916" s="17" t="s">
        <v>40969</v>
      </c>
      <c r="C12916" s="17" t="s">
        <v>41242</v>
      </c>
      <c r="D12916" s="21" t="s">
        <v>39</v>
      </c>
      <c r="E12916" s="22" t="s">
        <v>36388</v>
      </c>
      <c r="F12916" s="22" t="s">
        <v>40823</v>
      </c>
      <c r="G12916" s="22" t="s">
        <v>40829</v>
      </c>
      <c r="H12916" s="22"/>
      <c r="I12916" s="22"/>
      <c r="J12916" s="22"/>
      <c r="K12916" s="22"/>
      <c r="L12916" s="22"/>
      <c r="M12916" s="23"/>
      <c r="N12916" s="22"/>
      <c r="O12916" s="23"/>
      <c r="P12916" s="23"/>
      <c r="Q12916" s="23"/>
      <c r="R12916" s="23"/>
      <c r="S12916" s="23"/>
      <c r="T12916" s="28" t="str">
        <f>LOOKUP(1,1/(Table1[[#This Row],[Level_0]:[Level 15]]&gt;0),(Table1[[#This Row],[Level_0]:[Level 15]]))</f>
        <v>GNMI000030 - [Suso-R Innovation &amp; Application]</v>
      </c>
      <c r="U12916" s="24">
        <v>12911</v>
      </c>
    </row>
    <row r="12917" spans="1:21" x14ac:dyDescent="0.25">
      <c r="A12917" s="14" t="s">
        <v>41002</v>
      </c>
      <c r="B12917" s="17" t="s">
        <v>41003</v>
      </c>
      <c r="C12917" s="17" t="s">
        <v>40968</v>
      </c>
      <c r="D12917" s="21" t="s">
        <v>39</v>
      </c>
      <c r="E12917" s="22" t="s">
        <v>36388</v>
      </c>
      <c r="F12917" s="22" t="s">
        <v>40823</v>
      </c>
      <c r="G12917" s="22" t="s">
        <v>40829</v>
      </c>
      <c r="H12917" s="22" t="s">
        <v>40830</v>
      </c>
      <c r="I12917" s="22"/>
      <c r="J12917" s="22"/>
      <c r="K12917" s="22"/>
      <c r="L12917" s="22"/>
      <c r="M12917" s="23"/>
      <c r="N12917" s="22"/>
      <c r="O12917" s="23"/>
      <c r="P12917" s="23"/>
      <c r="Q12917" s="23"/>
      <c r="R12917" s="23"/>
      <c r="S12917" s="23"/>
      <c r="T12917" s="28" t="str">
        <f>LOOKUP(1,1/(Table1[[#This Row],[Level_0]:[Level 15]]&gt;0),(Table1[[#This Row],[Level_0]:[Level 15]]))</f>
        <v>GNMI000300 - [Suso-R  Innovation &amp; Application Head]</v>
      </c>
      <c r="U12917" s="24">
        <v>12912</v>
      </c>
    </row>
    <row r="12918" spans="1:21" x14ac:dyDescent="0.25">
      <c r="A12918" s="14" t="s">
        <v>41098</v>
      </c>
      <c r="B12918" s="17" t="s">
        <v>41099</v>
      </c>
      <c r="C12918" s="17" t="s">
        <v>41002</v>
      </c>
      <c r="D12918" s="21" t="s">
        <v>39</v>
      </c>
      <c r="E12918" s="22" t="s">
        <v>36388</v>
      </c>
      <c r="F12918" s="22" t="s">
        <v>40823</v>
      </c>
      <c r="G12918" s="22" t="s">
        <v>40829</v>
      </c>
      <c r="H12918" s="22" t="s">
        <v>40830</v>
      </c>
      <c r="I12918" s="22" t="s">
        <v>40831</v>
      </c>
      <c r="J12918" s="22"/>
      <c r="K12918" s="22"/>
      <c r="L12918" s="22"/>
      <c r="M12918" s="23"/>
      <c r="N12918" s="22"/>
      <c r="O12918" s="23"/>
      <c r="P12918" s="23"/>
      <c r="Q12918" s="23"/>
      <c r="R12918" s="23"/>
      <c r="S12918" s="23"/>
      <c r="T12918" s="28" t="str">
        <f>LOOKUP(1,1/(Table1[[#This Row],[Level_0]:[Level 15]]&gt;0),(Table1[[#This Row],[Level_0]:[Level 15]]))</f>
        <v>GNMI003010 - [Suso-RHO I&amp;A Head Orgnization]</v>
      </c>
      <c r="U12918" s="24">
        <v>12913</v>
      </c>
    </row>
    <row r="12919" spans="1:21" x14ac:dyDescent="0.25">
      <c r="A12919" s="14" t="s">
        <v>41100</v>
      </c>
      <c r="B12919" s="17" t="s">
        <v>41101</v>
      </c>
      <c r="C12919" s="17" t="s">
        <v>41002</v>
      </c>
      <c r="D12919" s="21" t="s">
        <v>39</v>
      </c>
      <c r="E12919" s="22" t="s">
        <v>36388</v>
      </c>
      <c r="F12919" s="22" t="s">
        <v>40823</v>
      </c>
      <c r="G12919" s="22" t="s">
        <v>40829</v>
      </c>
      <c r="H12919" s="22" t="s">
        <v>40830</v>
      </c>
      <c r="I12919" s="22" t="s">
        <v>40832</v>
      </c>
      <c r="J12919" s="22"/>
      <c r="K12919" s="22"/>
      <c r="L12919" s="22"/>
      <c r="M12919" s="23"/>
      <c r="N12919" s="22"/>
      <c r="O12919" s="23"/>
      <c r="P12919" s="23"/>
      <c r="Q12919" s="23"/>
      <c r="R12919" s="23"/>
      <c r="S12919" s="23"/>
      <c r="T12919" s="28" t="str">
        <f>LOOKUP(1,1/(Table1[[#This Row],[Level_0]:[Level 15]]&gt;0),(Table1[[#This Row],[Level_0]:[Level 15]]))</f>
        <v>GNMI003020 - [Suso-RHP I&amp;A Head Projects]</v>
      </c>
      <c r="U12919" s="24">
        <v>12914</v>
      </c>
    </row>
    <row r="12920" spans="1:21" x14ac:dyDescent="0.25">
      <c r="A12920" s="14" t="s">
        <v>41004</v>
      </c>
      <c r="B12920" s="17" t="s">
        <v>41005</v>
      </c>
      <c r="C12920" s="17" t="s">
        <v>40968</v>
      </c>
      <c r="D12920" s="21" t="s">
        <v>39</v>
      </c>
      <c r="E12920" s="22" t="s">
        <v>36388</v>
      </c>
      <c r="F12920" s="22" t="s">
        <v>40823</v>
      </c>
      <c r="G12920" s="22" t="s">
        <v>40829</v>
      </c>
      <c r="H12920" s="22" t="s">
        <v>40833</v>
      </c>
      <c r="I12920" s="22"/>
      <c r="J12920" s="22"/>
      <c r="K12920" s="22"/>
      <c r="L12920" s="22"/>
      <c r="M12920" s="23"/>
      <c r="N12920" s="22"/>
      <c r="O12920" s="23"/>
      <c r="P12920" s="23"/>
      <c r="Q12920" s="23"/>
      <c r="R12920" s="23"/>
      <c r="S12920" s="23"/>
      <c r="T12920" s="28" t="str">
        <f>LOOKUP(1,1/(Table1[[#This Row],[Level_0]:[Level 15]]&gt;0),(Table1[[#This Row],[Level_0]:[Level 15]]))</f>
        <v>GNMI000310 - [Suso-RA In&amp;A Americas]</v>
      </c>
      <c r="U12920" s="24">
        <v>12915</v>
      </c>
    </row>
    <row r="12921" spans="1:21" x14ac:dyDescent="0.25">
      <c r="A12921" s="14" t="s">
        <v>41102</v>
      </c>
      <c r="B12921" s="17" t="s">
        <v>41103</v>
      </c>
      <c r="C12921" s="17" t="s">
        <v>41004</v>
      </c>
      <c r="D12921" s="21" t="s">
        <v>39</v>
      </c>
      <c r="E12921" s="22" t="s">
        <v>36388</v>
      </c>
      <c r="F12921" s="22" t="s">
        <v>40823</v>
      </c>
      <c r="G12921" s="22" t="s">
        <v>40829</v>
      </c>
      <c r="H12921" s="22" t="s">
        <v>40833</v>
      </c>
      <c r="I12921" s="22" t="s">
        <v>40834</v>
      </c>
      <c r="J12921" s="22"/>
      <c r="K12921" s="22"/>
      <c r="L12921" s="22"/>
      <c r="M12921" s="23"/>
      <c r="N12921" s="22"/>
      <c r="O12921" s="23"/>
      <c r="P12921" s="23"/>
      <c r="Q12921" s="23"/>
      <c r="R12921" s="23"/>
      <c r="S12921" s="23"/>
      <c r="T12921" s="28" t="str">
        <f>LOOKUP(1,1/(Table1[[#This Row],[Level_0]:[Level 15]]&gt;0),(Table1[[#This Row],[Level_0]:[Level 15]]))</f>
        <v>GNMI003110 - [Suso-RAO I&amp;A Americas Orgnization]</v>
      </c>
      <c r="U12921" s="24">
        <v>12916</v>
      </c>
    </row>
    <row r="12922" spans="1:21" x14ac:dyDescent="0.25">
      <c r="A12922" s="14" t="s">
        <v>41104</v>
      </c>
      <c r="B12922" s="17" t="s">
        <v>41105</v>
      </c>
      <c r="C12922" s="17" t="s">
        <v>41004</v>
      </c>
      <c r="D12922" s="21" t="s">
        <v>39</v>
      </c>
      <c r="E12922" s="22" t="s">
        <v>36388</v>
      </c>
      <c r="F12922" s="22" t="s">
        <v>40823</v>
      </c>
      <c r="G12922" s="22" t="s">
        <v>40829</v>
      </c>
      <c r="H12922" s="22" t="s">
        <v>40833</v>
      </c>
      <c r="I12922" s="22" t="s">
        <v>40835</v>
      </c>
      <c r="J12922" s="22"/>
      <c r="K12922" s="22"/>
      <c r="L12922" s="22"/>
      <c r="M12922" s="23"/>
      <c r="N12922" s="22"/>
      <c r="O12922" s="23"/>
      <c r="P12922" s="23"/>
      <c r="Q12922" s="23"/>
      <c r="R12922" s="23"/>
      <c r="S12922" s="23"/>
      <c r="T12922" s="28" t="str">
        <f>LOOKUP(1,1/(Table1[[#This Row],[Level_0]:[Level 15]]&gt;0),(Table1[[#This Row],[Level_0]:[Level 15]]))</f>
        <v>GNMI003120 - [Suso-RAP I&amp;A Americas Projects]</v>
      </c>
      <c r="U12922" s="24">
        <v>12917</v>
      </c>
    </row>
    <row r="12923" spans="1:21" x14ac:dyDescent="0.25">
      <c r="A12923" s="14" t="s">
        <v>41006</v>
      </c>
      <c r="B12923" s="17" t="s">
        <v>41007</v>
      </c>
      <c r="C12923" s="17" t="s">
        <v>40968</v>
      </c>
      <c r="D12923" s="21" t="s">
        <v>39</v>
      </c>
      <c r="E12923" s="22" t="s">
        <v>36388</v>
      </c>
      <c r="F12923" s="22" t="s">
        <v>40823</v>
      </c>
      <c r="G12923" s="22" t="s">
        <v>40829</v>
      </c>
      <c r="H12923" s="22" t="s">
        <v>40836</v>
      </c>
      <c r="I12923" s="22"/>
      <c r="J12923" s="22"/>
      <c r="K12923" s="22"/>
      <c r="L12923" s="22"/>
      <c r="M12923" s="23"/>
      <c r="N12923" s="22"/>
      <c r="O12923" s="23"/>
      <c r="P12923" s="23"/>
      <c r="Q12923" s="23"/>
      <c r="R12923" s="23"/>
      <c r="S12923" s="23"/>
      <c r="T12923" s="28" t="str">
        <f>LOOKUP(1,1/(Table1[[#This Row],[Level_0]:[Level 15]]&gt;0),(Table1[[#This Row],[Level_0]:[Level 15]]))</f>
        <v>GNMI000320 - [Suso-RB Coating Application]</v>
      </c>
      <c r="U12923" s="24">
        <v>12918</v>
      </c>
    </row>
    <row r="12924" spans="1:21" x14ac:dyDescent="0.25">
      <c r="A12924" s="14" t="s">
        <v>41106</v>
      </c>
      <c r="B12924" s="17" t="s">
        <v>41107</v>
      </c>
      <c r="C12924" s="17" t="s">
        <v>41006</v>
      </c>
      <c r="D12924" s="21" t="s">
        <v>39</v>
      </c>
      <c r="E12924" s="22" t="s">
        <v>36388</v>
      </c>
      <c r="F12924" s="22" t="s">
        <v>40823</v>
      </c>
      <c r="G12924" s="22" t="s">
        <v>40829</v>
      </c>
      <c r="H12924" s="22" t="s">
        <v>40836</v>
      </c>
      <c r="I12924" s="22" t="s">
        <v>40837</v>
      </c>
      <c r="J12924" s="22"/>
      <c r="K12924" s="22"/>
      <c r="L12924" s="22"/>
      <c r="M12924" s="23"/>
      <c r="N12924" s="22"/>
      <c r="O12924" s="23"/>
      <c r="P12924" s="23"/>
      <c r="Q12924" s="23"/>
      <c r="R12924" s="23"/>
      <c r="S12924" s="23"/>
      <c r="T12924" s="28" t="str">
        <f>LOOKUP(1,1/(Table1[[#This Row],[Level_0]:[Level 15]]&gt;0),(Table1[[#This Row],[Level_0]:[Level 15]]))</f>
        <v>GNMI003210 - [Suso-RBO COA App Orgnization]</v>
      </c>
      <c r="U12924" s="24">
        <v>12919</v>
      </c>
    </row>
    <row r="12925" spans="1:21" x14ac:dyDescent="0.25">
      <c r="A12925" s="14" t="s">
        <v>41108</v>
      </c>
      <c r="B12925" s="17" t="s">
        <v>41109</v>
      </c>
      <c r="C12925" s="17" t="s">
        <v>41006</v>
      </c>
      <c r="D12925" s="21" t="s">
        <v>39</v>
      </c>
      <c r="E12925" s="22" t="s">
        <v>36388</v>
      </c>
      <c r="F12925" s="22" t="s">
        <v>40823</v>
      </c>
      <c r="G12925" s="22" t="s">
        <v>40829</v>
      </c>
      <c r="H12925" s="22" t="s">
        <v>40836</v>
      </c>
      <c r="I12925" s="22" t="s">
        <v>40838</v>
      </c>
      <c r="J12925" s="22"/>
      <c r="K12925" s="22"/>
      <c r="L12925" s="22"/>
      <c r="M12925" s="23"/>
      <c r="N12925" s="22"/>
      <c r="O12925" s="23"/>
      <c r="P12925" s="23"/>
      <c r="Q12925" s="23"/>
      <c r="R12925" s="23"/>
      <c r="S12925" s="23"/>
      <c r="T12925" s="28" t="str">
        <f>LOOKUP(1,1/(Table1[[#This Row],[Level_0]:[Level 15]]&gt;0),(Table1[[#This Row],[Level_0]:[Level 15]]))</f>
        <v>GNMI003220 - [Suso-RBP COA App Projects]</v>
      </c>
      <c r="U12925" s="24">
        <v>12920</v>
      </c>
    </row>
    <row r="12926" spans="1:21" x14ac:dyDescent="0.25">
      <c r="A12926" s="14" t="s">
        <v>41008</v>
      </c>
      <c r="B12926" s="17" t="s">
        <v>41009</v>
      </c>
      <c r="C12926" s="17" t="s">
        <v>40968</v>
      </c>
      <c r="D12926" s="21" t="s">
        <v>39</v>
      </c>
      <c r="E12926" s="22" t="s">
        <v>36388</v>
      </c>
      <c r="F12926" s="22" t="s">
        <v>40823</v>
      </c>
      <c r="G12926" s="22" t="s">
        <v>40829</v>
      </c>
      <c r="H12926" s="22" t="s">
        <v>40839</v>
      </c>
      <c r="I12926" s="22"/>
      <c r="J12926" s="22"/>
      <c r="K12926" s="22"/>
      <c r="L12926" s="22"/>
      <c r="M12926" s="23"/>
      <c r="N12926" s="22"/>
      <c r="O12926" s="23"/>
      <c r="P12926" s="23"/>
      <c r="Q12926" s="23"/>
      <c r="R12926" s="23"/>
      <c r="S12926" s="23"/>
      <c r="T12926" s="28" t="str">
        <f>LOOKUP(1,1/(Table1[[#This Row],[Level_0]:[Level 15]]&gt;0),(Table1[[#This Row],[Level_0]:[Level 15]]))</f>
        <v>GNMI000330 - [Suso-RC In&amp;A Asia]</v>
      </c>
      <c r="U12926" s="24">
        <v>12921</v>
      </c>
    </row>
    <row r="12927" spans="1:21" x14ac:dyDescent="0.25">
      <c r="A12927" s="14" t="s">
        <v>41110</v>
      </c>
      <c r="B12927" s="17" t="s">
        <v>41111</v>
      </c>
      <c r="C12927" s="17" t="s">
        <v>41008</v>
      </c>
      <c r="D12927" s="21" t="s">
        <v>39</v>
      </c>
      <c r="E12927" s="22" t="s">
        <v>36388</v>
      </c>
      <c r="F12927" s="22" t="s">
        <v>40823</v>
      </c>
      <c r="G12927" s="22" t="s">
        <v>40829</v>
      </c>
      <c r="H12927" s="22" t="s">
        <v>40839</v>
      </c>
      <c r="I12927" s="22" t="s">
        <v>40840</v>
      </c>
      <c r="J12927" s="22"/>
      <c r="K12927" s="22"/>
      <c r="L12927" s="22"/>
      <c r="M12927" s="23"/>
      <c r="N12927" s="22"/>
      <c r="O12927" s="23"/>
      <c r="P12927" s="23"/>
      <c r="Q12927" s="23"/>
      <c r="R12927" s="23"/>
      <c r="S12927" s="23"/>
      <c r="T12927" s="28" t="str">
        <f>LOOKUP(1,1/(Table1[[#This Row],[Level_0]:[Level 15]]&gt;0),(Table1[[#This Row],[Level_0]:[Level 15]]))</f>
        <v>GNMI003310 - [Suso-RCO In&amp;A Asia Orgnization]</v>
      </c>
      <c r="U12927" s="24">
        <v>12922</v>
      </c>
    </row>
    <row r="12928" spans="1:21" x14ac:dyDescent="0.25">
      <c r="A12928" s="14" t="s">
        <v>41112</v>
      </c>
      <c r="B12928" s="17" t="s">
        <v>41113</v>
      </c>
      <c r="C12928" s="17" t="s">
        <v>41008</v>
      </c>
      <c r="D12928" s="21" t="s">
        <v>39</v>
      </c>
      <c r="E12928" s="22" t="s">
        <v>36388</v>
      </c>
      <c r="F12928" s="22" t="s">
        <v>40823</v>
      </c>
      <c r="G12928" s="22" t="s">
        <v>40829</v>
      </c>
      <c r="H12928" s="22" t="s">
        <v>40839</v>
      </c>
      <c r="I12928" s="22" t="s">
        <v>40841</v>
      </c>
      <c r="J12928" s="22"/>
      <c r="K12928" s="22"/>
      <c r="L12928" s="22"/>
      <c r="M12928" s="23"/>
      <c r="N12928" s="22"/>
      <c r="O12928" s="23"/>
      <c r="P12928" s="23"/>
      <c r="Q12928" s="23"/>
      <c r="R12928" s="23"/>
      <c r="S12928" s="23"/>
      <c r="T12928" s="28" t="str">
        <f>LOOKUP(1,1/(Table1[[#This Row],[Level_0]:[Level 15]]&gt;0),(Table1[[#This Row],[Level_0]:[Level 15]]))</f>
        <v>GNMI003320 - [Suso-RCP In&amp;A Asia Projects]</v>
      </c>
      <c r="U12928" s="24">
        <v>12923</v>
      </c>
    </row>
    <row r="12929" spans="1:21" x14ac:dyDescent="0.25">
      <c r="A12929" s="14" t="s">
        <v>41010</v>
      </c>
      <c r="B12929" s="17" t="s">
        <v>41011</v>
      </c>
      <c r="C12929" s="17" t="s">
        <v>40968</v>
      </c>
      <c r="D12929" s="21" t="s">
        <v>39</v>
      </c>
      <c r="E12929" s="22" t="s">
        <v>36388</v>
      </c>
      <c r="F12929" s="22" t="s">
        <v>40823</v>
      </c>
      <c r="G12929" s="22" t="s">
        <v>40829</v>
      </c>
      <c r="H12929" s="22" t="s">
        <v>40842</v>
      </c>
      <c r="I12929" s="22"/>
      <c r="J12929" s="22"/>
      <c r="K12929" s="22"/>
      <c r="L12929" s="22"/>
      <c r="M12929" s="23"/>
      <c r="N12929" s="22"/>
      <c r="O12929" s="23"/>
      <c r="P12929" s="23"/>
      <c r="Q12929" s="23"/>
      <c r="R12929" s="23"/>
      <c r="S12929" s="23"/>
      <c r="T12929" s="28" t="str">
        <f>LOOKUP(1,1/(Table1[[#This Row],[Level_0]:[Level 15]]&gt;0),(Table1[[#This Row],[Level_0]:[Level 15]]))</f>
        <v>GNMI000340 - [Suso-RG Particle Technology]</v>
      </c>
      <c r="U12929" s="24">
        <v>12924</v>
      </c>
    </row>
    <row r="12930" spans="1:21" x14ac:dyDescent="0.25">
      <c r="A12930" s="14" t="s">
        <v>41114</v>
      </c>
      <c r="B12930" s="17" t="s">
        <v>41115</v>
      </c>
      <c r="C12930" s="17" t="s">
        <v>41010</v>
      </c>
      <c r="D12930" s="21" t="s">
        <v>39</v>
      </c>
      <c r="E12930" s="22" t="s">
        <v>36388</v>
      </c>
      <c r="F12930" s="22" t="s">
        <v>40823</v>
      </c>
      <c r="G12930" s="22" t="s">
        <v>40829</v>
      </c>
      <c r="H12930" s="22" t="s">
        <v>40842</v>
      </c>
      <c r="I12930" s="22" t="s">
        <v>40843</v>
      </c>
      <c r="J12930" s="22"/>
      <c r="K12930" s="22"/>
      <c r="L12930" s="22"/>
      <c r="M12930" s="23"/>
      <c r="N12930" s="22"/>
      <c r="O12930" s="23"/>
      <c r="P12930" s="23"/>
      <c r="Q12930" s="23"/>
      <c r="R12930" s="23"/>
      <c r="S12930" s="23"/>
      <c r="T12930" s="28" t="str">
        <f>LOOKUP(1,1/(Table1[[#This Row],[Level_0]:[Level 15]]&gt;0),(Table1[[#This Row],[Level_0]:[Level 15]]))</f>
        <v>GNMI003410 - [Suso-RGO Plastic Tech Orgnization]</v>
      </c>
      <c r="U12930" s="24">
        <v>12925</v>
      </c>
    </row>
    <row r="12931" spans="1:21" x14ac:dyDescent="0.25">
      <c r="A12931" s="14" t="s">
        <v>41116</v>
      </c>
      <c r="B12931" s="17" t="s">
        <v>41117</v>
      </c>
      <c r="C12931" s="17" t="s">
        <v>41010</v>
      </c>
      <c r="D12931" s="21" t="s">
        <v>39</v>
      </c>
      <c r="E12931" s="22" t="s">
        <v>36388</v>
      </c>
      <c r="F12931" s="22" t="s">
        <v>40823</v>
      </c>
      <c r="G12931" s="22" t="s">
        <v>40829</v>
      </c>
      <c r="H12931" s="22" t="s">
        <v>40842</v>
      </c>
      <c r="I12931" s="22" t="s">
        <v>40844</v>
      </c>
      <c r="J12931" s="22"/>
      <c r="K12931" s="22"/>
      <c r="L12931" s="22"/>
      <c r="M12931" s="23"/>
      <c r="N12931" s="22"/>
      <c r="O12931" s="23"/>
      <c r="P12931" s="23"/>
      <c r="Q12931" s="23"/>
      <c r="R12931" s="23"/>
      <c r="S12931" s="23"/>
      <c r="T12931" s="28" t="str">
        <f>LOOKUP(1,1/(Table1[[#This Row],[Level_0]:[Level 15]]&gt;0),(Table1[[#This Row],[Level_0]:[Level 15]]))</f>
        <v>GNMI003420 - [Suso-RGP Plastic Tech Projects]</v>
      </c>
      <c r="U12931" s="24">
        <v>12926</v>
      </c>
    </row>
    <row r="12932" spans="1:21" x14ac:dyDescent="0.25">
      <c r="A12932" s="14" t="s">
        <v>41012</v>
      </c>
      <c r="B12932" s="17" t="s">
        <v>41013</v>
      </c>
      <c r="C12932" s="17" t="s">
        <v>40968</v>
      </c>
      <c r="D12932" s="21" t="s">
        <v>39</v>
      </c>
      <c r="E12932" s="22" t="s">
        <v>36388</v>
      </c>
      <c r="F12932" s="22" t="s">
        <v>40823</v>
      </c>
      <c r="G12932" s="22" t="s">
        <v>40829</v>
      </c>
      <c r="H12932" s="22" t="s">
        <v>40845</v>
      </c>
      <c r="I12932" s="22"/>
      <c r="J12932" s="22"/>
      <c r="K12932" s="22"/>
      <c r="L12932" s="22"/>
      <c r="M12932" s="23"/>
      <c r="N12932" s="22"/>
      <c r="O12932" s="23"/>
      <c r="P12932" s="23"/>
      <c r="Q12932" s="23"/>
      <c r="R12932" s="23"/>
      <c r="S12932" s="23"/>
      <c r="T12932" s="28" t="str">
        <f>LOOKUP(1,1/(Table1[[#This Row],[Level_0]:[Level 15]]&gt;0),(Table1[[#This Row],[Level_0]:[Level 15]]))</f>
        <v>GNMI000350 - [Suso-RI Innovation  partnership &amp; Mmgt]</v>
      </c>
      <c r="U12932" s="24">
        <v>12927</v>
      </c>
    </row>
    <row r="12933" spans="1:21" x14ac:dyDescent="0.25">
      <c r="A12933" s="14" t="s">
        <v>41118</v>
      </c>
      <c r="B12933" s="17" t="s">
        <v>41119</v>
      </c>
      <c r="C12933" s="17" t="s">
        <v>41012</v>
      </c>
      <c r="D12933" s="21" t="s">
        <v>39</v>
      </c>
      <c r="E12933" s="22" t="s">
        <v>36388</v>
      </c>
      <c r="F12933" s="22" t="s">
        <v>40823</v>
      </c>
      <c r="G12933" s="22" t="s">
        <v>40829</v>
      </c>
      <c r="H12933" s="22" t="s">
        <v>40845</v>
      </c>
      <c r="I12933" s="22" t="s">
        <v>40846</v>
      </c>
      <c r="J12933" s="22"/>
      <c r="K12933" s="22"/>
      <c r="L12933" s="22"/>
      <c r="M12933" s="23"/>
      <c r="N12933" s="22"/>
      <c r="O12933" s="23"/>
      <c r="P12933" s="23"/>
      <c r="Q12933" s="23"/>
      <c r="R12933" s="23"/>
      <c r="S12933" s="23"/>
      <c r="T12933" s="28" t="str">
        <f>LOOKUP(1,1/(Table1[[#This Row],[Level_0]:[Level 15]]&gt;0),(Table1[[#This Row],[Level_0]:[Level 15]]))</f>
        <v>GNMI003510 - [Suso-RIO Inno partner Orgnization]</v>
      </c>
      <c r="U12933" s="24">
        <v>12928</v>
      </c>
    </row>
    <row r="12934" spans="1:21" x14ac:dyDescent="0.25">
      <c r="A12934" s="14" t="s">
        <v>41120</v>
      </c>
      <c r="B12934" s="17" t="s">
        <v>41121</v>
      </c>
      <c r="C12934" s="17" t="s">
        <v>41012</v>
      </c>
      <c r="D12934" s="21" t="s">
        <v>39</v>
      </c>
      <c r="E12934" s="22" t="s">
        <v>36388</v>
      </c>
      <c r="F12934" s="22" t="s">
        <v>40823</v>
      </c>
      <c r="G12934" s="22" t="s">
        <v>40829</v>
      </c>
      <c r="H12934" s="22" t="s">
        <v>40845</v>
      </c>
      <c r="I12934" s="22" t="s">
        <v>40847</v>
      </c>
      <c r="J12934" s="22"/>
      <c r="K12934" s="22"/>
      <c r="L12934" s="22"/>
      <c r="M12934" s="23"/>
      <c r="N12934" s="22"/>
      <c r="O12934" s="23"/>
      <c r="P12934" s="23"/>
      <c r="Q12934" s="23"/>
      <c r="R12934" s="23"/>
      <c r="S12934" s="23"/>
      <c r="T12934" s="28" t="str">
        <f>LOOKUP(1,1/(Table1[[#This Row],[Level_0]:[Level 15]]&gt;0),(Table1[[#This Row],[Level_0]:[Level 15]]))</f>
        <v>GNMI003520 - [Suso-RIP Inno Partner Projects]</v>
      </c>
      <c r="U12934" s="24">
        <v>12929</v>
      </c>
    </row>
    <row r="12935" spans="1:21" x14ac:dyDescent="0.25">
      <c r="A12935" s="14" t="s">
        <v>41014</v>
      </c>
      <c r="B12935" s="17" t="s">
        <v>41015</v>
      </c>
      <c r="C12935" s="17" t="s">
        <v>40968</v>
      </c>
      <c r="D12935" s="21" t="s">
        <v>39</v>
      </c>
      <c r="E12935" s="22" t="s">
        <v>36388</v>
      </c>
      <c r="F12935" s="22" t="s">
        <v>40823</v>
      </c>
      <c r="G12935" s="22" t="s">
        <v>40829</v>
      </c>
      <c r="H12935" s="22" t="s">
        <v>40848</v>
      </c>
      <c r="I12935" s="22"/>
      <c r="J12935" s="22"/>
      <c r="K12935" s="22"/>
      <c r="L12935" s="22"/>
      <c r="M12935" s="23"/>
      <c r="N12935" s="22"/>
      <c r="O12935" s="23"/>
      <c r="P12935" s="23"/>
      <c r="Q12935" s="23"/>
      <c r="R12935" s="23"/>
      <c r="S12935" s="23"/>
      <c r="T12935" s="28" t="str">
        <f>LOOKUP(1,1/(Table1[[#This Row],[Level_0]:[Level 15]]&gt;0),(Table1[[#This Row],[Level_0]:[Level 15]]))</f>
        <v>GNMI000360 - [Suso-RJ In&amp;A Japan]</v>
      </c>
      <c r="U12935" s="24">
        <v>12930</v>
      </c>
    </row>
    <row r="12936" spans="1:21" x14ac:dyDescent="0.25">
      <c r="A12936" s="14" t="s">
        <v>41122</v>
      </c>
      <c r="B12936" s="17" t="s">
        <v>41123</v>
      </c>
      <c r="C12936" s="17" t="s">
        <v>41014</v>
      </c>
      <c r="D12936" s="21" t="s">
        <v>39</v>
      </c>
      <c r="E12936" s="22" t="s">
        <v>36388</v>
      </c>
      <c r="F12936" s="22" t="s">
        <v>40823</v>
      </c>
      <c r="G12936" s="22" t="s">
        <v>40829</v>
      </c>
      <c r="H12936" s="22" t="s">
        <v>40848</v>
      </c>
      <c r="I12936" s="22" t="s">
        <v>40849</v>
      </c>
      <c r="J12936" s="22"/>
      <c r="K12936" s="22"/>
      <c r="L12936" s="22"/>
      <c r="M12936" s="23"/>
      <c r="N12936" s="22"/>
      <c r="O12936" s="23"/>
      <c r="P12936" s="23"/>
      <c r="Q12936" s="23"/>
      <c r="R12936" s="23"/>
      <c r="S12936" s="23"/>
      <c r="T12936" s="28" t="str">
        <f>LOOKUP(1,1/(Table1[[#This Row],[Level_0]:[Level 15]]&gt;0),(Table1[[#This Row],[Level_0]:[Level 15]]))</f>
        <v>GNMI003610 - [Suso-RJO In&amp;A Japan Orgnization]</v>
      </c>
      <c r="U12936" s="24">
        <v>12931</v>
      </c>
    </row>
    <row r="12937" spans="1:21" x14ac:dyDescent="0.25">
      <c r="A12937" s="14" t="s">
        <v>41124</v>
      </c>
      <c r="B12937" s="17" t="s">
        <v>41125</v>
      </c>
      <c r="C12937" s="17" t="s">
        <v>41014</v>
      </c>
      <c r="D12937" s="21" t="s">
        <v>39</v>
      </c>
      <c r="E12937" s="22" t="s">
        <v>36388</v>
      </c>
      <c r="F12937" s="22" t="s">
        <v>40823</v>
      </c>
      <c r="G12937" s="22" t="s">
        <v>40829</v>
      </c>
      <c r="H12937" s="22" t="s">
        <v>40848</v>
      </c>
      <c r="I12937" s="22" t="s">
        <v>40850</v>
      </c>
      <c r="J12937" s="22"/>
      <c r="K12937" s="22"/>
      <c r="L12937" s="22"/>
      <c r="M12937" s="23"/>
      <c r="N12937" s="22"/>
      <c r="O12937" s="23"/>
      <c r="P12937" s="23"/>
      <c r="Q12937" s="23"/>
      <c r="R12937" s="23"/>
      <c r="S12937" s="23"/>
      <c r="T12937" s="28" t="str">
        <f>LOOKUP(1,1/(Table1[[#This Row],[Level_0]:[Level 15]]&gt;0),(Table1[[#This Row],[Level_0]:[Level 15]]))</f>
        <v>GNMI003620 - [Suso-RJP In&amp;A Japan Projects]</v>
      </c>
      <c r="U12937" s="24">
        <v>12932</v>
      </c>
    </row>
    <row r="12938" spans="1:21" x14ac:dyDescent="0.25">
      <c r="A12938" s="14" t="s">
        <v>41016</v>
      </c>
      <c r="B12938" s="17" t="s">
        <v>41017</v>
      </c>
      <c r="C12938" s="17" t="s">
        <v>40968</v>
      </c>
      <c r="D12938" s="21" t="s">
        <v>39</v>
      </c>
      <c r="E12938" s="22" t="s">
        <v>36388</v>
      </c>
      <c r="F12938" s="22" t="s">
        <v>40823</v>
      </c>
      <c r="G12938" s="22" t="s">
        <v>40829</v>
      </c>
      <c r="H12938" s="22" t="s">
        <v>40851</v>
      </c>
      <c r="I12938" s="22"/>
      <c r="J12938" s="22"/>
      <c r="K12938" s="22"/>
      <c r="L12938" s="22"/>
      <c r="M12938" s="23"/>
      <c r="N12938" s="22"/>
      <c r="O12938" s="23"/>
      <c r="P12938" s="23"/>
      <c r="Q12938" s="23"/>
      <c r="R12938" s="23"/>
      <c r="S12938" s="23"/>
      <c r="T12938" s="28" t="str">
        <f>LOOKUP(1,1/(Table1[[#This Row],[Level_0]:[Level 15]]&gt;0),(Table1[[#This Row],[Level_0]:[Level 15]]))</f>
        <v>GNMI000370 - [Suso-RK Cosmetics Technology]</v>
      </c>
      <c r="U12938" s="24">
        <v>12933</v>
      </c>
    </row>
    <row r="12939" spans="1:21" x14ac:dyDescent="0.25">
      <c r="A12939" s="14" t="s">
        <v>41126</v>
      </c>
      <c r="B12939" s="17" t="s">
        <v>41127</v>
      </c>
      <c r="C12939" s="17" t="s">
        <v>41016</v>
      </c>
      <c r="D12939" s="21" t="s">
        <v>39</v>
      </c>
      <c r="E12939" s="22" t="s">
        <v>36388</v>
      </c>
      <c r="F12939" s="22" t="s">
        <v>40823</v>
      </c>
      <c r="G12939" s="22" t="s">
        <v>40829</v>
      </c>
      <c r="H12939" s="22" t="s">
        <v>40851</v>
      </c>
      <c r="I12939" s="22" t="s">
        <v>40852</v>
      </c>
      <c r="J12939" s="22"/>
      <c r="K12939" s="22"/>
      <c r="L12939" s="22"/>
      <c r="M12939" s="23"/>
      <c r="N12939" s="22"/>
      <c r="O12939" s="23"/>
      <c r="P12939" s="23"/>
      <c r="Q12939" s="23"/>
      <c r="R12939" s="23"/>
      <c r="S12939" s="23"/>
      <c r="T12939" s="28" t="str">
        <f>LOOKUP(1,1/(Table1[[#This Row],[Level_0]:[Level 15]]&gt;0),(Table1[[#This Row],[Level_0]:[Level 15]]))</f>
        <v>GNMI003710 - [Suso-RKO Cos Tech Organisation]</v>
      </c>
      <c r="U12939" s="24">
        <v>12934</v>
      </c>
    </row>
    <row r="12940" spans="1:21" x14ac:dyDescent="0.25">
      <c r="A12940" s="14" t="s">
        <v>41128</v>
      </c>
      <c r="B12940" s="17" t="s">
        <v>41129</v>
      </c>
      <c r="C12940" s="17" t="s">
        <v>41016</v>
      </c>
      <c r="D12940" s="21" t="s">
        <v>39</v>
      </c>
      <c r="E12940" s="22" t="s">
        <v>36388</v>
      </c>
      <c r="F12940" s="22" t="s">
        <v>40823</v>
      </c>
      <c r="G12940" s="22" t="s">
        <v>40829</v>
      </c>
      <c r="H12940" s="22" t="s">
        <v>40851</v>
      </c>
      <c r="I12940" s="22" t="s">
        <v>40853</v>
      </c>
      <c r="J12940" s="22"/>
      <c r="K12940" s="22"/>
      <c r="L12940" s="22"/>
      <c r="M12940" s="23"/>
      <c r="N12940" s="22"/>
      <c r="O12940" s="23"/>
      <c r="P12940" s="23"/>
      <c r="Q12940" s="23"/>
      <c r="R12940" s="23"/>
      <c r="S12940" s="23"/>
      <c r="T12940" s="28" t="str">
        <f>LOOKUP(1,1/(Table1[[#This Row],[Level_0]:[Level 15]]&gt;0),(Table1[[#This Row],[Level_0]:[Level 15]]))</f>
        <v>GNMI003720 - [Suso-RKP Cos Tech  Projects (IO)]</v>
      </c>
      <c r="U12940" s="24">
        <v>12935</v>
      </c>
    </row>
    <row r="12941" spans="1:21" x14ac:dyDescent="0.25">
      <c r="A12941" s="14" t="s">
        <v>41130</v>
      </c>
      <c r="B12941" s="17" t="s">
        <v>41131</v>
      </c>
      <c r="C12941" s="17" t="s">
        <v>41016</v>
      </c>
      <c r="D12941" s="21" t="s">
        <v>39</v>
      </c>
      <c r="E12941" s="22" t="s">
        <v>36388</v>
      </c>
      <c r="F12941" s="22" t="s">
        <v>40823</v>
      </c>
      <c r="G12941" s="22" t="s">
        <v>40829</v>
      </c>
      <c r="H12941" s="22" t="s">
        <v>40851</v>
      </c>
      <c r="I12941" s="22" t="s">
        <v>40854</v>
      </c>
      <c r="J12941" s="22"/>
      <c r="K12941" s="22"/>
      <c r="L12941" s="22"/>
      <c r="M12941" s="23"/>
      <c r="N12941" s="22"/>
      <c r="O12941" s="23"/>
      <c r="P12941" s="23"/>
      <c r="Q12941" s="23"/>
      <c r="R12941" s="23"/>
      <c r="S12941" s="23"/>
      <c r="T12941" s="28" t="str">
        <f>LOOKUP(1,1/(Table1[[#This Row],[Level_0]:[Level 15]]&gt;0),(Table1[[#This Row],[Level_0]:[Level 15]]))</f>
        <v>GNMI003730 - [Suso-RKR Cos Tech  R&amp;D Projects]</v>
      </c>
      <c r="U12941" s="24">
        <v>12936</v>
      </c>
    </row>
    <row r="12942" spans="1:21" x14ac:dyDescent="0.25">
      <c r="A12942" s="14" t="s">
        <v>41018</v>
      </c>
      <c r="B12942" s="17" t="s">
        <v>41019</v>
      </c>
      <c r="C12942" s="17" t="s">
        <v>40968</v>
      </c>
      <c r="D12942" s="21" t="s">
        <v>39</v>
      </c>
      <c r="E12942" s="22" t="s">
        <v>36388</v>
      </c>
      <c r="F12942" s="22" t="s">
        <v>40823</v>
      </c>
      <c r="G12942" s="22" t="s">
        <v>40829</v>
      </c>
      <c r="H12942" s="22" t="s">
        <v>40855</v>
      </c>
      <c r="I12942" s="22"/>
      <c r="J12942" s="22"/>
      <c r="K12942" s="22"/>
      <c r="L12942" s="22"/>
      <c r="M12942" s="23"/>
      <c r="N12942" s="22"/>
      <c r="O12942" s="23"/>
      <c r="P12942" s="23"/>
      <c r="Q12942" s="23"/>
      <c r="R12942" s="23"/>
      <c r="S12942" s="23"/>
      <c r="T12942" s="28" t="str">
        <f>LOOKUP(1,1/(Table1[[#This Row],[Level_0]:[Level 15]]&gt;0),(Table1[[#This Row],[Level_0]:[Level 15]]))</f>
        <v>GNMI000380 - [Suso-RP Printings &amp; Plastic Application]</v>
      </c>
      <c r="U12942" s="24">
        <v>12937</v>
      </c>
    </row>
    <row r="12943" spans="1:21" x14ac:dyDescent="0.25">
      <c r="A12943" s="14" t="s">
        <v>41132</v>
      </c>
      <c r="B12943" s="17" t="s">
        <v>41133</v>
      </c>
      <c r="C12943" s="17" t="s">
        <v>41018</v>
      </c>
      <c r="D12943" s="21" t="s">
        <v>39</v>
      </c>
      <c r="E12943" s="22" t="s">
        <v>36388</v>
      </c>
      <c r="F12943" s="22" t="s">
        <v>40823</v>
      </c>
      <c r="G12943" s="22" t="s">
        <v>40829</v>
      </c>
      <c r="H12943" s="22" t="s">
        <v>40855</v>
      </c>
      <c r="I12943" s="22" t="s">
        <v>40856</v>
      </c>
      <c r="J12943" s="22"/>
      <c r="K12943" s="22"/>
      <c r="L12943" s="22"/>
      <c r="M12943" s="23"/>
      <c r="N12943" s="22"/>
      <c r="O12943" s="23"/>
      <c r="P12943" s="23"/>
      <c r="Q12943" s="23"/>
      <c r="R12943" s="23"/>
      <c r="S12943" s="23"/>
      <c r="T12943" s="28" t="str">
        <f>LOOKUP(1,1/(Table1[[#This Row],[Level_0]:[Level 15]]&gt;0),(Table1[[#This Row],[Level_0]:[Level 15]]))</f>
        <v>GNMI003810 - [Suso-RPO PPA Orgnization]</v>
      </c>
      <c r="U12943" s="24">
        <v>12938</v>
      </c>
    </row>
    <row r="12944" spans="1:21" x14ac:dyDescent="0.25">
      <c r="A12944" s="14" t="s">
        <v>41134</v>
      </c>
      <c r="B12944" s="17" t="s">
        <v>41135</v>
      </c>
      <c r="C12944" s="17" t="s">
        <v>41018</v>
      </c>
      <c r="D12944" s="21" t="s">
        <v>39</v>
      </c>
      <c r="E12944" s="22" t="s">
        <v>36388</v>
      </c>
      <c r="F12944" s="22" t="s">
        <v>40823</v>
      </c>
      <c r="G12944" s="22" t="s">
        <v>40829</v>
      </c>
      <c r="H12944" s="22" t="s">
        <v>40855</v>
      </c>
      <c r="I12944" s="22" t="s">
        <v>40857</v>
      </c>
      <c r="J12944" s="22"/>
      <c r="K12944" s="22"/>
      <c r="L12944" s="22"/>
      <c r="M12944" s="23"/>
      <c r="N12944" s="22"/>
      <c r="O12944" s="23"/>
      <c r="P12944" s="23"/>
      <c r="Q12944" s="23"/>
      <c r="R12944" s="23"/>
      <c r="S12944" s="23"/>
      <c r="T12944" s="28" t="str">
        <f>LOOKUP(1,1/(Table1[[#This Row],[Level_0]:[Level 15]]&gt;0),(Table1[[#This Row],[Level_0]:[Level 15]]))</f>
        <v>GNMI003820 - [Suso-RPP PPA Projects]</v>
      </c>
      <c r="U12944" s="24">
        <v>12939</v>
      </c>
    </row>
    <row r="12945" spans="1:21" x14ac:dyDescent="0.25">
      <c r="A12945" s="14" t="s">
        <v>41020</v>
      </c>
      <c r="B12945" s="17" t="s">
        <v>41021</v>
      </c>
      <c r="C12945" s="17" t="s">
        <v>40968</v>
      </c>
      <c r="D12945" s="21" t="s">
        <v>39</v>
      </c>
      <c r="E12945" s="22" t="s">
        <v>36388</v>
      </c>
      <c r="F12945" s="22" t="s">
        <v>40823</v>
      </c>
      <c r="G12945" s="22" t="s">
        <v>40829</v>
      </c>
      <c r="H12945" s="22" t="s">
        <v>40858</v>
      </c>
      <c r="I12945" s="22"/>
      <c r="J12945" s="22"/>
      <c r="K12945" s="22"/>
      <c r="L12945" s="22"/>
      <c r="M12945" s="23"/>
      <c r="N12945" s="22"/>
      <c r="O12945" s="23"/>
      <c r="P12945" s="23"/>
      <c r="Q12945" s="23"/>
      <c r="R12945" s="23"/>
      <c r="S12945" s="23"/>
      <c r="T12945" s="28" t="str">
        <f>LOOKUP(1,1/(Table1[[#This Row],[Level_0]:[Level 15]]&gt;0),(Table1[[#This Row],[Level_0]:[Level 15]]))</f>
        <v>GNMI000390 - [Suso-RA R&amp;D Patents]</v>
      </c>
      <c r="U12945" s="24">
        <v>12940</v>
      </c>
    </row>
    <row r="12946" spans="1:21" x14ac:dyDescent="0.25">
      <c r="A12946" s="14" t="s">
        <v>40970</v>
      </c>
      <c r="B12946" s="17" t="s">
        <v>40971</v>
      </c>
      <c r="C12946" s="17" t="s">
        <v>41242</v>
      </c>
      <c r="D12946" s="21" t="s">
        <v>39</v>
      </c>
      <c r="E12946" s="22" t="s">
        <v>36388</v>
      </c>
      <c r="F12946" s="22" t="s">
        <v>40823</v>
      </c>
      <c r="G12946" s="22" t="s">
        <v>40859</v>
      </c>
      <c r="H12946" s="22"/>
      <c r="I12946" s="22"/>
      <c r="J12946" s="22"/>
      <c r="K12946" s="22"/>
      <c r="L12946" s="22"/>
      <c r="M12946" s="23"/>
      <c r="N12946" s="22"/>
      <c r="O12946" s="23"/>
      <c r="P12946" s="23"/>
      <c r="Q12946" s="23"/>
      <c r="R12946" s="23"/>
      <c r="S12946" s="23"/>
      <c r="T12946" s="28" t="str">
        <f>LOOKUP(1,1/(Table1[[#This Row],[Level_0]:[Level 15]]&gt;0),(Table1[[#This Row],[Level_0]:[Level 15]]))</f>
        <v>GNMI000040 - [Suso-MU Commerial Americas]</v>
      </c>
      <c r="U12946" s="24">
        <v>12941</v>
      </c>
    </row>
    <row r="12947" spans="1:21" x14ac:dyDescent="0.25">
      <c r="A12947" s="14" t="s">
        <v>41022</v>
      </c>
      <c r="B12947" s="17" t="s">
        <v>41023</v>
      </c>
      <c r="C12947" s="17" t="s">
        <v>40970</v>
      </c>
      <c r="D12947" s="21" t="s">
        <v>39</v>
      </c>
      <c r="E12947" s="22" t="s">
        <v>36388</v>
      </c>
      <c r="F12947" s="22" t="s">
        <v>40823</v>
      </c>
      <c r="G12947" s="22" t="s">
        <v>40859</v>
      </c>
      <c r="H12947" s="22" t="s">
        <v>40860</v>
      </c>
      <c r="I12947" s="22"/>
      <c r="J12947" s="22"/>
      <c r="K12947" s="22"/>
      <c r="L12947" s="22"/>
      <c r="M12947" s="23"/>
      <c r="N12947" s="22"/>
      <c r="O12947" s="23"/>
      <c r="P12947" s="23"/>
      <c r="Q12947" s="23"/>
      <c r="R12947" s="23"/>
      <c r="S12947" s="23"/>
      <c r="T12947" s="28" t="str">
        <f>LOOKUP(1,1/(Table1[[#This Row],[Level_0]:[Level 15]]&gt;0),(Table1[[#This Row],[Level_0]:[Level 15]]))</f>
        <v>GNMI000401 - [Suso-MU Sales &amp; Marketing Americas Head]</v>
      </c>
      <c r="U12947" s="24">
        <v>12942</v>
      </c>
    </row>
    <row r="12948" spans="1:21" x14ac:dyDescent="0.25">
      <c r="A12948" s="14" t="s">
        <v>41024</v>
      </c>
      <c r="B12948" s="17" t="s">
        <v>41025</v>
      </c>
      <c r="C12948" s="17" t="s">
        <v>40970</v>
      </c>
      <c r="D12948" s="21" t="s">
        <v>39</v>
      </c>
      <c r="E12948" s="22" t="s">
        <v>36388</v>
      </c>
      <c r="F12948" s="22" t="s">
        <v>40823</v>
      </c>
      <c r="G12948" s="22" t="s">
        <v>40859</v>
      </c>
      <c r="H12948" s="22" t="s">
        <v>40861</v>
      </c>
      <c r="I12948" s="22"/>
      <c r="J12948" s="22"/>
      <c r="K12948" s="22"/>
      <c r="L12948" s="22"/>
      <c r="M12948" s="23"/>
      <c r="N12948" s="22"/>
      <c r="O12948" s="23"/>
      <c r="P12948" s="23"/>
      <c r="Q12948" s="23"/>
      <c r="R12948" s="23"/>
      <c r="S12948" s="23"/>
      <c r="T12948" s="28" t="str">
        <f>LOOKUP(1,1/(Table1[[#This Row],[Level_0]:[Level 15]]&gt;0),(Table1[[#This Row],[Level_0]:[Level 15]]))</f>
        <v>GNMI000402 - [SuSo-MUM Regional Marketing]</v>
      </c>
      <c r="U12948" s="24">
        <v>12943</v>
      </c>
    </row>
    <row r="12949" spans="1:21" x14ac:dyDescent="0.25">
      <c r="A12949" s="14" t="s">
        <v>41136</v>
      </c>
      <c r="B12949" s="17" t="s">
        <v>41137</v>
      </c>
      <c r="C12949" s="17" t="s">
        <v>41024</v>
      </c>
      <c r="D12949" s="21" t="s">
        <v>39</v>
      </c>
      <c r="E12949" s="22" t="s">
        <v>36388</v>
      </c>
      <c r="F12949" s="22" t="s">
        <v>40823</v>
      </c>
      <c r="G12949" s="22" t="s">
        <v>40859</v>
      </c>
      <c r="H12949" s="22" t="s">
        <v>40861</v>
      </c>
      <c r="I12949" s="22" t="s">
        <v>40862</v>
      </c>
      <c r="J12949" s="22"/>
      <c r="K12949" s="22"/>
      <c r="L12949" s="22"/>
      <c r="M12949" s="23"/>
      <c r="N12949" s="22"/>
      <c r="O12949" s="23"/>
      <c r="P12949" s="23"/>
      <c r="Q12949" s="23"/>
      <c r="R12949" s="23"/>
      <c r="S12949" s="23"/>
      <c r="T12949" s="28" t="str">
        <f>LOOKUP(1,1/(Table1[[#This Row],[Level_0]:[Level 15]]&gt;0),(Table1[[#This Row],[Level_0]:[Level 15]]))</f>
        <v>GNMI004020 - [SuSo-MUMO Marketing Americas Org]</v>
      </c>
      <c r="U12949" s="24">
        <v>12944</v>
      </c>
    </row>
    <row r="12950" spans="1:21" x14ac:dyDescent="0.25">
      <c r="A12950" s="14" t="s">
        <v>41138</v>
      </c>
      <c r="B12950" s="17" t="s">
        <v>41139</v>
      </c>
      <c r="C12950" s="17" t="s">
        <v>41024</v>
      </c>
      <c r="D12950" s="21" t="s">
        <v>39</v>
      </c>
      <c r="E12950" s="22" t="s">
        <v>36388</v>
      </c>
      <c r="F12950" s="22" t="s">
        <v>40823</v>
      </c>
      <c r="G12950" s="22" t="s">
        <v>40859</v>
      </c>
      <c r="H12950" s="22" t="s">
        <v>40861</v>
      </c>
      <c r="I12950" s="22" t="s">
        <v>40863</v>
      </c>
      <c r="J12950" s="22"/>
      <c r="K12950" s="22"/>
      <c r="L12950" s="22"/>
      <c r="M12950" s="23"/>
      <c r="N12950" s="22"/>
      <c r="O12950" s="23"/>
      <c r="P12950" s="23"/>
      <c r="Q12950" s="23"/>
      <c r="R12950" s="23"/>
      <c r="S12950" s="23"/>
      <c r="T12950" s="28" t="str">
        <f>LOOKUP(1,1/(Table1[[#This Row],[Level_0]:[Level 15]]&gt;0),(Table1[[#This Row],[Level_0]:[Level 15]]))</f>
        <v>GNMI004021 - [SuSo-MUMP Marketing Americas Promotion]</v>
      </c>
      <c r="U12950" s="24">
        <v>12945</v>
      </c>
    </row>
    <row r="12951" spans="1:21" x14ac:dyDescent="0.25">
      <c r="A12951" s="14" t="s">
        <v>41026</v>
      </c>
      <c r="B12951" s="17" t="s">
        <v>41027</v>
      </c>
      <c r="C12951" s="17" t="s">
        <v>40970</v>
      </c>
      <c r="D12951" s="21" t="s">
        <v>39</v>
      </c>
      <c r="E12951" s="22" t="s">
        <v>36388</v>
      </c>
      <c r="F12951" s="22" t="s">
        <v>40823</v>
      </c>
      <c r="G12951" s="22" t="s">
        <v>40859</v>
      </c>
      <c r="H12951" s="22" t="s">
        <v>40864</v>
      </c>
      <c r="I12951" s="22"/>
      <c r="J12951" s="22"/>
      <c r="K12951" s="22"/>
      <c r="L12951" s="22"/>
      <c r="M12951" s="23"/>
      <c r="N12951" s="22"/>
      <c r="O12951" s="23"/>
      <c r="P12951" s="23"/>
      <c r="Q12951" s="23"/>
      <c r="R12951" s="23"/>
      <c r="S12951" s="23"/>
      <c r="T12951" s="28" t="str">
        <f>LOOKUP(1,1/(Table1[[#This Row],[Level_0]:[Level 15]]&gt;0),(Table1[[#This Row],[Level_0]:[Level 15]]))</f>
        <v>GNMI000403 - [Suso-MUA Sales Americas South]</v>
      </c>
      <c r="U12951" s="24">
        <v>12946</v>
      </c>
    </row>
    <row r="12952" spans="1:21" x14ac:dyDescent="0.25">
      <c r="A12952" s="14" t="s">
        <v>41028</v>
      </c>
      <c r="B12952" s="17" t="s">
        <v>41029</v>
      </c>
      <c r="C12952" s="17" t="s">
        <v>40970</v>
      </c>
      <c r="D12952" s="21" t="s">
        <v>39</v>
      </c>
      <c r="E12952" s="22" t="s">
        <v>36388</v>
      </c>
      <c r="F12952" s="22" t="s">
        <v>40823</v>
      </c>
      <c r="G12952" s="22" t="s">
        <v>40859</v>
      </c>
      <c r="H12952" s="22" t="s">
        <v>40865</v>
      </c>
      <c r="I12952" s="22"/>
      <c r="J12952" s="22"/>
      <c r="K12952" s="22"/>
      <c r="L12952" s="22"/>
      <c r="M12952" s="23"/>
      <c r="N12952" s="22"/>
      <c r="O12952" s="23"/>
      <c r="P12952" s="23"/>
      <c r="Q12952" s="23"/>
      <c r="R12952" s="23"/>
      <c r="S12952" s="23"/>
      <c r="T12952" s="28" t="str">
        <f>LOOKUP(1,1/(Table1[[#This Row],[Level_0]:[Level 15]]&gt;0),(Table1[[#This Row],[Level_0]:[Level 15]]))</f>
        <v>GNMI000404 - [Suso-MUC Sales Channel Partners]</v>
      </c>
      <c r="U12952" s="24">
        <v>12947</v>
      </c>
    </row>
    <row r="12953" spans="1:21" x14ac:dyDescent="0.25">
      <c r="A12953" s="14" t="s">
        <v>41030</v>
      </c>
      <c r="B12953" s="17" t="s">
        <v>41031</v>
      </c>
      <c r="C12953" s="17" t="s">
        <v>40970</v>
      </c>
      <c r="D12953" s="21" t="s">
        <v>39</v>
      </c>
      <c r="E12953" s="22" t="s">
        <v>36388</v>
      </c>
      <c r="F12953" s="22" t="s">
        <v>40823</v>
      </c>
      <c r="G12953" s="22" t="s">
        <v>40859</v>
      </c>
      <c r="H12953" s="22" t="s">
        <v>40866</v>
      </c>
      <c r="I12953" s="22"/>
      <c r="J12953" s="22"/>
      <c r="K12953" s="22"/>
      <c r="L12953" s="22"/>
      <c r="M12953" s="23"/>
      <c r="N12953" s="22"/>
      <c r="O12953" s="23"/>
      <c r="P12953" s="23"/>
      <c r="Q12953" s="23"/>
      <c r="R12953" s="23"/>
      <c r="S12953" s="23"/>
      <c r="T12953" s="28" t="str">
        <f>LOOKUP(1,1/(Table1[[#This Row],[Level_0]:[Level 15]]&gt;0),(Table1[[#This Row],[Level_0]:[Level 15]]))</f>
        <v>GNMI000405 - [Suso-MUD Sales Strategic Accounts]</v>
      </c>
      <c r="U12953" s="24">
        <v>12948</v>
      </c>
    </row>
    <row r="12954" spans="1:21" x14ac:dyDescent="0.25">
      <c r="A12954" s="14" t="s">
        <v>41032</v>
      </c>
      <c r="B12954" s="17" t="s">
        <v>41033</v>
      </c>
      <c r="C12954" s="17" t="s">
        <v>40970</v>
      </c>
      <c r="D12954" s="21" t="s">
        <v>39</v>
      </c>
      <c r="E12954" s="22" t="s">
        <v>36388</v>
      </c>
      <c r="F12954" s="22" t="s">
        <v>40823</v>
      </c>
      <c r="G12954" s="22" t="s">
        <v>40859</v>
      </c>
      <c r="H12954" s="22" t="s">
        <v>40867</v>
      </c>
      <c r="I12954" s="22"/>
      <c r="J12954" s="22"/>
      <c r="K12954" s="22"/>
      <c r="L12954" s="22"/>
      <c r="M12954" s="23"/>
      <c r="N12954" s="22"/>
      <c r="O12954" s="23"/>
      <c r="P12954" s="23"/>
      <c r="Q12954" s="23"/>
      <c r="R12954" s="23"/>
      <c r="S12954" s="23"/>
      <c r="T12954" s="28" t="str">
        <f>LOOKUP(1,1/(Table1[[#This Row],[Level_0]:[Level 15]]&gt;0),(Table1[[#This Row],[Level_0]:[Level 15]]))</f>
        <v>GNMI000406 - [Suso-MUB Sales Americas North]</v>
      </c>
      <c r="U12954" s="24">
        <v>12949</v>
      </c>
    </row>
    <row r="12955" spans="1:21" x14ac:dyDescent="0.25">
      <c r="A12955" s="14" t="s">
        <v>40972</v>
      </c>
      <c r="B12955" s="17" t="s">
        <v>40973</v>
      </c>
      <c r="C12955" s="17" t="s">
        <v>41242</v>
      </c>
      <c r="D12955" s="21" t="s">
        <v>39</v>
      </c>
      <c r="E12955" s="22" t="s">
        <v>36388</v>
      </c>
      <c r="F12955" s="22" t="s">
        <v>40823</v>
      </c>
      <c r="G12955" s="22" t="s">
        <v>40868</v>
      </c>
      <c r="H12955" s="22"/>
      <c r="I12955" s="22"/>
      <c r="J12955" s="22"/>
      <c r="K12955" s="22"/>
      <c r="L12955" s="22"/>
      <c r="M12955" s="23"/>
      <c r="N12955" s="22"/>
      <c r="O12955" s="23"/>
      <c r="P12955" s="23"/>
      <c r="Q12955" s="23"/>
      <c r="R12955" s="23"/>
      <c r="S12955" s="23"/>
      <c r="T12955" s="28" t="str">
        <f>LOOKUP(1,1/(Table1[[#This Row],[Level_0]:[Level 15]]&gt;0),(Table1[[#This Row],[Level_0]:[Level 15]]))</f>
        <v>GNMI000041 - [Suso-MA Commerial APAC]</v>
      </c>
      <c r="U12955" s="24">
        <v>12950</v>
      </c>
    </row>
    <row r="12956" spans="1:21" x14ac:dyDescent="0.25">
      <c r="A12956" s="14" t="s">
        <v>41034</v>
      </c>
      <c r="B12956" s="17" t="s">
        <v>41035</v>
      </c>
      <c r="C12956" s="17" t="s">
        <v>40972</v>
      </c>
      <c r="D12956" s="21" t="s">
        <v>39</v>
      </c>
      <c r="E12956" s="22" t="s">
        <v>36388</v>
      </c>
      <c r="F12956" s="22" t="s">
        <v>40823</v>
      </c>
      <c r="G12956" s="22" t="s">
        <v>40868</v>
      </c>
      <c r="H12956" s="22" t="s">
        <v>40869</v>
      </c>
      <c r="I12956" s="22"/>
      <c r="J12956" s="22"/>
      <c r="K12956" s="22"/>
      <c r="L12956" s="22"/>
      <c r="M12956" s="23"/>
      <c r="N12956" s="22"/>
      <c r="O12956" s="23"/>
      <c r="P12956" s="23"/>
      <c r="Q12956" s="23"/>
      <c r="R12956" s="23"/>
      <c r="S12956" s="23"/>
      <c r="T12956" s="28" t="str">
        <f>LOOKUP(1,1/(Table1[[#This Row],[Level_0]:[Level 15]]&gt;0),(Table1[[#This Row],[Level_0]:[Level 15]]))</f>
        <v>GNMI000411 - [Suso-MA Sales &amp; Marketing APAC Head]</v>
      </c>
      <c r="U12956" s="24">
        <v>12951</v>
      </c>
    </row>
    <row r="12957" spans="1:21" x14ac:dyDescent="0.25">
      <c r="A12957" s="14" t="s">
        <v>41036</v>
      </c>
      <c r="B12957" s="17" t="s">
        <v>41037</v>
      </c>
      <c r="C12957" s="17" t="s">
        <v>40972</v>
      </c>
      <c r="D12957" s="21" t="s">
        <v>39</v>
      </c>
      <c r="E12957" s="22" t="s">
        <v>36388</v>
      </c>
      <c r="F12957" s="22" t="s">
        <v>40823</v>
      </c>
      <c r="G12957" s="22" t="s">
        <v>40868</v>
      </c>
      <c r="H12957" s="22" t="s">
        <v>40870</v>
      </c>
      <c r="I12957" s="22"/>
      <c r="J12957" s="22"/>
      <c r="K12957" s="22"/>
      <c r="L12957" s="22"/>
      <c r="M12957" s="23"/>
      <c r="N12957" s="22"/>
      <c r="O12957" s="23"/>
      <c r="P12957" s="23"/>
      <c r="Q12957" s="23"/>
      <c r="R12957" s="23"/>
      <c r="S12957" s="23"/>
      <c r="T12957" s="28" t="str">
        <f>LOOKUP(1,1/(Table1[[#This Row],[Level_0]:[Level 15]]&gt;0),(Table1[[#This Row],[Level_0]:[Level 15]]))</f>
        <v>GNMI000412 - [Suso-MAH High Growth Market]</v>
      </c>
      <c r="U12957" s="24">
        <v>12952</v>
      </c>
    </row>
    <row r="12958" spans="1:21" x14ac:dyDescent="0.25">
      <c r="A12958" s="14" t="s">
        <v>41038</v>
      </c>
      <c r="B12958" s="17" t="s">
        <v>41039</v>
      </c>
      <c r="C12958" s="17" t="s">
        <v>40972</v>
      </c>
      <c r="D12958" s="21" t="s">
        <v>39</v>
      </c>
      <c r="E12958" s="22" t="s">
        <v>36388</v>
      </c>
      <c r="F12958" s="22" t="s">
        <v>40823</v>
      </c>
      <c r="G12958" s="22" t="s">
        <v>40868</v>
      </c>
      <c r="H12958" s="22" t="s">
        <v>40871</v>
      </c>
      <c r="I12958" s="22"/>
      <c r="J12958" s="22"/>
      <c r="K12958" s="22"/>
      <c r="L12958" s="22"/>
      <c r="M12958" s="23"/>
      <c r="N12958" s="22"/>
      <c r="O12958" s="23"/>
      <c r="P12958" s="23"/>
      <c r="Q12958" s="23"/>
      <c r="R12958" s="23"/>
      <c r="S12958" s="23"/>
      <c r="T12958" s="28" t="str">
        <f>LOOKUP(1,1/(Table1[[#This Row],[Level_0]:[Level 15]]&gt;0),(Table1[[#This Row],[Level_0]:[Level 15]]))</f>
        <v>GNMI000413 - [SuSo-MABMatured Markets]</v>
      </c>
      <c r="U12958" s="24">
        <v>12953</v>
      </c>
    </row>
    <row r="12959" spans="1:21" x14ac:dyDescent="0.25">
      <c r="A12959" s="14" t="s">
        <v>41140</v>
      </c>
      <c r="B12959" s="17" t="s">
        <v>41141</v>
      </c>
      <c r="C12959" s="17" t="s">
        <v>41038</v>
      </c>
      <c r="D12959" s="21" t="s">
        <v>39</v>
      </c>
      <c r="E12959" s="22" t="s">
        <v>36388</v>
      </c>
      <c r="F12959" s="22" t="s">
        <v>40823</v>
      </c>
      <c r="G12959" s="22" t="s">
        <v>40868</v>
      </c>
      <c r="H12959" s="22" t="s">
        <v>40871</v>
      </c>
      <c r="I12959" s="22" t="s">
        <v>40872</v>
      </c>
      <c r="J12959" s="22"/>
      <c r="K12959" s="22"/>
      <c r="L12959" s="22"/>
      <c r="M12959" s="23"/>
      <c r="N12959" s="22"/>
      <c r="O12959" s="23"/>
      <c r="P12959" s="23"/>
      <c r="Q12959" s="23"/>
      <c r="R12959" s="23"/>
      <c r="S12959" s="23"/>
      <c r="T12959" s="28" t="str">
        <f>LOOKUP(1,1/(Table1[[#This Row],[Level_0]:[Level 15]]&gt;0),(Table1[[#This Row],[Level_0]:[Level 15]]))</f>
        <v>GNMI004131 - [SuSo-MAMJ Commerical JP]</v>
      </c>
      <c r="U12959" s="24">
        <v>12954</v>
      </c>
    </row>
    <row r="12960" spans="1:21" x14ac:dyDescent="0.25">
      <c r="A12960" s="14" t="s">
        <v>41142</v>
      </c>
      <c r="B12960" s="17" t="s">
        <v>41143</v>
      </c>
      <c r="C12960" s="17" t="s">
        <v>41038</v>
      </c>
      <c r="D12960" s="21" t="s">
        <v>39</v>
      </c>
      <c r="E12960" s="22" t="s">
        <v>36388</v>
      </c>
      <c r="F12960" s="22" t="s">
        <v>40823</v>
      </c>
      <c r="G12960" s="22" t="s">
        <v>40868</v>
      </c>
      <c r="H12960" s="22" t="s">
        <v>40871</v>
      </c>
      <c r="I12960" s="22" t="s">
        <v>40873</v>
      </c>
      <c r="J12960" s="22"/>
      <c r="K12960" s="22"/>
      <c r="L12960" s="22"/>
      <c r="M12960" s="23"/>
      <c r="N12960" s="22"/>
      <c r="O12960" s="23"/>
      <c r="P12960" s="23"/>
      <c r="Q12960" s="23"/>
      <c r="R12960" s="23"/>
      <c r="S12960" s="23"/>
      <c r="T12960" s="28" t="str">
        <f>LOOKUP(1,1/(Table1[[#This Row],[Level_0]:[Level 15]]&gt;0),(Table1[[#This Row],[Level_0]:[Level 15]]))</f>
        <v>GNMI004132 - [SuSo-MAMK Commerical KR]</v>
      </c>
      <c r="U12960" s="24">
        <v>12955</v>
      </c>
    </row>
    <row r="12961" spans="1:21" x14ac:dyDescent="0.25">
      <c r="A12961" s="14" t="s">
        <v>41040</v>
      </c>
      <c r="B12961" s="17" t="s">
        <v>41041</v>
      </c>
      <c r="C12961" s="17" t="s">
        <v>40972</v>
      </c>
      <c r="D12961" s="21" t="s">
        <v>39</v>
      </c>
      <c r="E12961" s="22" t="s">
        <v>36388</v>
      </c>
      <c r="F12961" s="22" t="s">
        <v>40823</v>
      </c>
      <c r="G12961" s="22" t="s">
        <v>40868</v>
      </c>
      <c r="H12961" s="22" t="s">
        <v>40874</v>
      </c>
      <c r="I12961" s="22"/>
      <c r="J12961" s="22"/>
      <c r="K12961" s="22"/>
      <c r="L12961" s="22"/>
      <c r="M12961" s="23"/>
      <c r="N12961" s="22"/>
      <c r="O12961" s="23"/>
      <c r="P12961" s="23"/>
      <c r="Q12961" s="23"/>
      <c r="R12961" s="23"/>
      <c r="S12961" s="23"/>
      <c r="T12961" s="28" t="str">
        <f>LOOKUP(1,1/(Table1[[#This Row],[Level_0]:[Level 15]]&gt;0),(Table1[[#This Row],[Level_0]:[Level 15]]))</f>
        <v>GNMI000414 - [SuSo-MAM Regional Marketing APAC]</v>
      </c>
      <c r="U12961" s="24">
        <v>12956</v>
      </c>
    </row>
    <row r="12962" spans="1:21" x14ac:dyDescent="0.25">
      <c r="A12962" s="14" t="s">
        <v>41144</v>
      </c>
      <c r="B12962" s="17" t="s">
        <v>41145</v>
      </c>
      <c r="C12962" s="17" t="s">
        <v>41040</v>
      </c>
      <c r="D12962" s="21" t="s">
        <v>39</v>
      </c>
      <c r="E12962" s="22" t="s">
        <v>36388</v>
      </c>
      <c r="F12962" s="22" t="s">
        <v>40823</v>
      </c>
      <c r="G12962" s="22" t="s">
        <v>40868</v>
      </c>
      <c r="H12962" s="22" t="s">
        <v>40874</v>
      </c>
      <c r="I12962" s="22" t="s">
        <v>40875</v>
      </c>
      <c r="J12962" s="22"/>
      <c r="K12962" s="22"/>
      <c r="L12962" s="22"/>
      <c r="M12962" s="23"/>
      <c r="N12962" s="22"/>
      <c r="O12962" s="23"/>
      <c r="P12962" s="23"/>
      <c r="Q12962" s="23"/>
      <c r="R12962" s="23"/>
      <c r="S12962" s="23"/>
      <c r="T12962" s="28" t="str">
        <f>LOOKUP(1,1/(Table1[[#This Row],[Level_0]:[Level 15]]&gt;0),(Table1[[#This Row],[Level_0]:[Level 15]]))</f>
        <v>GNMI004140 - [SuSo-MARO Marketing APAC Org]</v>
      </c>
      <c r="U12962" s="24">
        <v>12957</v>
      </c>
    </row>
    <row r="12963" spans="1:21" x14ac:dyDescent="0.25">
      <c r="A12963" s="14" t="s">
        <v>41146</v>
      </c>
      <c r="B12963" s="17" t="s">
        <v>41147</v>
      </c>
      <c r="C12963" s="17" t="s">
        <v>41040</v>
      </c>
      <c r="D12963" s="21" t="s">
        <v>39</v>
      </c>
      <c r="E12963" s="22" t="s">
        <v>36388</v>
      </c>
      <c r="F12963" s="22" t="s">
        <v>40823</v>
      </c>
      <c r="G12963" s="22" t="s">
        <v>40868</v>
      </c>
      <c r="H12963" s="22" t="s">
        <v>40874</v>
      </c>
      <c r="I12963" s="22" t="s">
        <v>40876</v>
      </c>
      <c r="J12963" s="22"/>
      <c r="K12963" s="22"/>
      <c r="L12963" s="22"/>
      <c r="M12963" s="23"/>
      <c r="N12963" s="22"/>
      <c r="O12963" s="23"/>
      <c r="P12963" s="23"/>
      <c r="Q12963" s="23"/>
      <c r="R12963" s="23"/>
      <c r="S12963" s="23"/>
      <c r="T12963" s="28" t="str">
        <f>LOOKUP(1,1/(Table1[[#This Row],[Level_0]:[Level 15]]&gt;0),(Table1[[#This Row],[Level_0]:[Level 15]]))</f>
        <v>GNMI004141 - [SuSo-MARP Marketing APAC Promotion]</v>
      </c>
      <c r="U12963" s="24">
        <v>12958</v>
      </c>
    </row>
    <row r="12964" spans="1:21" x14ac:dyDescent="0.25">
      <c r="A12964" s="14" t="s">
        <v>41042</v>
      </c>
      <c r="B12964" s="17" t="s">
        <v>41043</v>
      </c>
      <c r="C12964" s="17" t="s">
        <v>40972</v>
      </c>
      <c r="D12964" s="21" t="s">
        <v>39</v>
      </c>
      <c r="E12964" s="22" t="s">
        <v>36388</v>
      </c>
      <c r="F12964" s="22" t="s">
        <v>40823</v>
      </c>
      <c r="G12964" s="22" t="s">
        <v>40868</v>
      </c>
      <c r="H12964" s="22" t="s">
        <v>40877</v>
      </c>
      <c r="I12964" s="22"/>
      <c r="J12964" s="22"/>
      <c r="K12964" s="22"/>
      <c r="L12964" s="22"/>
      <c r="M12964" s="23"/>
      <c r="N12964" s="22"/>
      <c r="O12964" s="23"/>
      <c r="P12964" s="23"/>
      <c r="Q12964" s="23"/>
      <c r="R12964" s="23"/>
      <c r="S12964" s="23"/>
      <c r="T12964" s="28" t="str">
        <f>LOOKUP(1,1/(Table1[[#This Row],[Level_0]:[Level 15]]&gt;0),(Table1[[#This Row],[Level_0]:[Level 15]]))</f>
        <v>GNMI000415 - [Suso-MAC Customer Excellence APAC]</v>
      </c>
      <c r="U12964" s="24">
        <v>12959</v>
      </c>
    </row>
    <row r="12965" spans="1:21" x14ac:dyDescent="0.25">
      <c r="A12965" s="14" t="s">
        <v>41044</v>
      </c>
      <c r="B12965" s="17" t="s">
        <v>41045</v>
      </c>
      <c r="C12965" s="17" t="s">
        <v>40972</v>
      </c>
      <c r="D12965" s="21" t="s">
        <v>39</v>
      </c>
      <c r="E12965" s="22" t="s">
        <v>36388</v>
      </c>
      <c r="F12965" s="22" t="s">
        <v>40823</v>
      </c>
      <c r="G12965" s="22" t="s">
        <v>40868</v>
      </c>
      <c r="H12965" s="22" t="s">
        <v>40878</v>
      </c>
      <c r="I12965" s="22"/>
      <c r="J12965" s="22"/>
      <c r="K12965" s="22"/>
      <c r="L12965" s="22"/>
      <c r="M12965" s="23"/>
      <c r="N12965" s="22"/>
      <c r="O12965" s="23"/>
      <c r="P12965" s="23"/>
      <c r="Q12965" s="23"/>
      <c r="R12965" s="23"/>
      <c r="S12965" s="23"/>
      <c r="T12965" s="28" t="str">
        <f>LOOKUP(1,1/(Table1[[#This Row],[Level_0]:[Level 15]]&gt;0),(Table1[[#This Row],[Level_0]:[Level 15]]))</f>
        <v>GNMI000416 - [Suso-MAE Emerging Markets]</v>
      </c>
      <c r="U12965" s="24">
        <v>12960</v>
      </c>
    </row>
    <row r="12966" spans="1:21" x14ac:dyDescent="0.25">
      <c r="A12966" s="14" t="s">
        <v>41046</v>
      </c>
      <c r="B12966" s="17" t="s">
        <v>41047</v>
      </c>
      <c r="C12966" s="17" t="s">
        <v>40972</v>
      </c>
      <c r="D12966" s="21" t="s">
        <v>39</v>
      </c>
      <c r="E12966" s="22" t="s">
        <v>36388</v>
      </c>
      <c r="F12966" s="22" t="s">
        <v>40823</v>
      </c>
      <c r="G12966" s="22" t="s">
        <v>40868</v>
      </c>
      <c r="H12966" s="22" t="s">
        <v>40879</v>
      </c>
      <c r="I12966" s="22"/>
      <c r="J12966" s="22"/>
      <c r="K12966" s="22"/>
      <c r="L12966" s="22"/>
      <c r="M12966" s="23"/>
      <c r="N12966" s="22"/>
      <c r="O12966" s="23"/>
      <c r="P12966" s="23"/>
      <c r="Q12966" s="23"/>
      <c r="R12966" s="23"/>
      <c r="S12966" s="23"/>
      <c r="T12966" s="28" t="str">
        <f>LOOKUP(1,1/(Table1[[#This Row],[Level_0]:[Level 15]]&gt;0),(Table1[[#This Row],[Level_0]:[Level 15]]))</f>
        <v>GNMI000417 - [Suso-MAG Growth Market]</v>
      </c>
      <c r="U12966" s="24">
        <v>12961</v>
      </c>
    </row>
    <row r="12967" spans="1:21" x14ac:dyDescent="0.25">
      <c r="A12967" s="14" t="s">
        <v>41048</v>
      </c>
      <c r="B12967" s="17" t="s">
        <v>41049</v>
      </c>
      <c r="C12967" s="17" t="s">
        <v>40972</v>
      </c>
      <c r="D12967" s="21" t="s">
        <v>39</v>
      </c>
      <c r="E12967" s="22" t="s">
        <v>36388</v>
      </c>
      <c r="F12967" s="22" t="s">
        <v>40823</v>
      </c>
      <c r="G12967" s="22" t="s">
        <v>40868</v>
      </c>
      <c r="H12967" s="22" t="s">
        <v>40880</v>
      </c>
      <c r="I12967" s="22"/>
      <c r="J12967" s="22"/>
      <c r="K12967" s="22"/>
      <c r="L12967" s="22"/>
      <c r="M12967" s="23"/>
      <c r="N12967" s="22"/>
      <c r="O12967" s="23"/>
      <c r="P12967" s="23"/>
      <c r="Q12967" s="23"/>
      <c r="R12967" s="23"/>
      <c r="S12967" s="23"/>
      <c r="T12967" s="28" t="str">
        <f>LOOKUP(1,1/(Table1[[#This Row],[Level_0]:[Level 15]]&gt;0),(Table1[[#This Row],[Level_0]:[Level 15]]))</f>
        <v>GNMI000418 - [Suso-MAD Distributor Management]</v>
      </c>
      <c r="U12967" s="24">
        <v>12962</v>
      </c>
    </row>
    <row r="12968" spans="1:21" x14ac:dyDescent="0.25">
      <c r="A12968" s="14" t="s">
        <v>40974</v>
      </c>
      <c r="B12968" s="17" t="s">
        <v>40975</v>
      </c>
      <c r="C12968" s="17" t="s">
        <v>41242</v>
      </c>
      <c r="D12968" s="21" t="s">
        <v>39</v>
      </c>
      <c r="E12968" s="22" t="s">
        <v>36388</v>
      </c>
      <c r="F12968" s="22" t="s">
        <v>40823</v>
      </c>
      <c r="G12968" s="22" t="s">
        <v>40881</v>
      </c>
      <c r="H12968" s="22"/>
      <c r="I12968" s="22"/>
      <c r="J12968" s="22"/>
      <c r="K12968" s="22"/>
      <c r="L12968" s="22"/>
      <c r="M12968" s="23"/>
      <c r="N12968" s="22"/>
      <c r="O12968" s="23"/>
      <c r="P12968" s="23"/>
      <c r="Q12968" s="23"/>
      <c r="R12968" s="23"/>
      <c r="S12968" s="23"/>
      <c r="T12968" s="28" t="str">
        <f>LOOKUP(1,1/(Table1[[#This Row],[Level_0]:[Level 15]]&gt;0),(Table1[[#This Row],[Level_0]:[Level 15]]))</f>
        <v>GNMI000042 - [Suso-ME Commerial EMEA]</v>
      </c>
      <c r="U12968" s="24">
        <v>12963</v>
      </c>
    </row>
    <row r="12969" spans="1:21" x14ac:dyDescent="0.25">
      <c r="A12969" s="14" t="s">
        <v>41050</v>
      </c>
      <c r="B12969" s="17" t="s">
        <v>41051</v>
      </c>
      <c r="C12969" s="17" t="s">
        <v>40974</v>
      </c>
      <c r="D12969" s="21" t="s">
        <v>39</v>
      </c>
      <c r="E12969" s="22" t="s">
        <v>36388</v>
      </c>
      <c r="F12969" s="22" t="s">
        <v>40823</v>
      </c>
      <c r="G12969" s="22" t="s">
        <v>40881</v>
      </c>
      <c r="H12969" s="22" t="s">
        <v>40882</v>
      </c>
      <c r="I12969" s="22"/>
      <c r="J12969" s="22"/>
      <c r="K12969" s="22"/>
      <c r="L12969" s="22"/>
      <c r="M12969" s="23"/>
      <c r="N12969" s="22"/>
      <c r="O12969" s="23"/>
      <c r="P12969" s="23"/>
      <c r="Q12969" s="23"/>
      <c r="R12969" s="23"/>
      <c r="S12969" s="23"/>
      <c r="T12969" s="28" t="str">
        <f>LOOKUP(1,1/(Table1[[#This Row],[Level_0]:[Level 15]]&gt;0),(Table1[[#This Row],[Level_0]:[Level 15]]))</f>
        <v>GNMI000421 - [Suso- ME Sales &amp; Marketing EMEA Head]</v>
      </c>
      <c r="U12969" s="24">
        <v>12964</v>
      </c>
    </row>
    <row r="12970" spans="1:21" x14ac:dyDescent="0.25">
      <c r="A12970" s="14" t="s">
        <v>41052</v>
      </c>
      <c r="B12970" s="17" t="s">
        <v>41053</v>
      </c>
      <c r="C12970" s="17" t="s">
        <v>40974</v>
      </c>
      <c r="D12970" s="21" t="s">
        <v>39</v>
      </c>
      <c r="E12970" s="22" t="s">
        <v>36388</v>
      </c>
      <c r="F12970" s="22" t="s">
        <v>40823</v>
      </c>
      <c r="G12970" s="22" t="s">
        <v>40881</v>
      </c>
      <c r="H12970" s="22" t="s">
        <v>40883</v>
      </c>
      <c r="I12970" s="22"/>
      <c r="J12970" s="22"/>
      <c r="K12970" s="22"/>
      <c r="L12970" s="22"/>
      <c r="M12970" s="23"/>
      <c r="N12970" s="22"/>
      <c r="O12970" s="23"/>
      <c r="P12970" s="23"/>
      <c r="Q12970" s="23"/>
      <c r="R12970" s="23"/>
      <c r="S12970" s="23"/>
      <c r="T12970" s="28" t="str">
        <f>LOOKUP(1,1/(Table1[[#This Row],[Level_0]:[Level 15]]&gt;0),(Table1[[#This Row],[Level_0]:[Level 15]]))</f>
        <v>GNMI000422 - [Suso- MEA Dealer Management]</v>
      </c>
      <c r="U12970" s="24">
        <v>12965</v>
      </c>
    </row>
    <row r="12971" spans="1:21" x14ac:dyDescent="0.25">
      <c r="A12971" s="14" t="s">
        <v>41054</v>
      </c>
      <c r="B12971" s="17" t="s">
        <v>41055</v>
      </c>
      <c r="C12971" s="17" t="s">
        <v>40974</v>
      </c>
      <c r="D12971" s="21" t="s">
        <v>39</v>
      </c>
      <c r="E12971" s="22" t="s">
        <v>36388</v>
      </c>
      <c r="F12971" s="22" t="s">
        <v>40823</v>
      </c>
      <c r="G12971" s="22" t="s">
        <v>40881</v>
      </c>
      <c r="H12971" s="22" t="s">
        <v>40884</v>
      </c>
      <c r="I12971" s="22"/>
      <c r="J12971" s="22"/>
      <c r="K12971" s="22"/>
      <c r="L12971" s="22"/>
      <c r="M12971" s="23"/>
      <c r="N12971" s="22"/>
      <c r="O12971" s="23"/>
      <c r="P12971" s="23"/>
      <c r="Q12971" s="23"/>
      <c r="R12971" s="23"/>
      <c r="S12971" s="23"/>
      <c r="T12971" s="28" t="str">
        <f>LOOKUP(1,1/(Table1[[#This Row],[Level_0]:[Level 15]]&gt;0),(Table1[[#This Row],[Level_0]:[Level 15]]))</f>
        <v>GNMI000423 - [Suso- MEB Sales North-East]</v>
      </c>
      <c r="U12971" s="24">
        <v>12966</v>
      </c>
    </row>
    <row r="12972" spans="1:21" x14ac:dyDescent="0.25">
      <c r="A12972" s="14" t="s">
        <v>41056</v>
      </c>
      <c r="B12972" s="17" t="s">
        <v>41057</v>
      </c>
      <c r="C12972" s="17" t="s">
        <v>40974</v>
      </c>
      <c r="D12972" s="21" t="s">
        <v>39</v>
      </c>
      <c r="E12972" s="22" t="s">
        <v>36388</v>
      </c>
      <c r="F12972" s="22" t="s">
        <v>40823</v>
      </c>
      <c r="G12972" s="22" t="s">
        <v>40881</v>
      </c>
      <c r="H12972" s="22" t="s">
        <v>40885</v>
      </c>
      <c r="I12972" s="22"/>
      <c r="J12972" s="22"/>
      <c r="K12972" s="22"/>
      <c r="L12972" s="22"/>
      <c r="M12972" s="23"/>
      <c r="N12972" s="22"/>
      <c r="O12972" s="23"/>
      <c r="P12972" s="23"/>
      <c r="Q12972" s="23"/>
      <c r="R12972" s="23"/>
      <c r="S12972" s="23"/>
      <c r="T12972" s="28" t="str">
        <f>LOOKUP(1,1/(Table1[[#This Row],[Level_0]:[Level 15]]&gt;0),(Table1[[#This Row],[Level_0]:[Level 15]]))</f>
        <v>GNMI000424 - [Suso- MEG Global KAM &amp; BD]</v>
      </c>
      <c r="U12972" s="24">
        <v>12967</v>
      </c>
    </row>
    <row r="12973" spans="1:21" x14ac:dyDescent="0.25">
      <c r="A12973" s="14" t="s">
        <v>41058</v>
      </c>
      <c r="B12973" s="17" t="s">
        <v>41059</v>
      </c>
      <c r="C12973" s="17" t="s">
        <v>40974</v>
      </c>
      <c r="D12973" s="21" t="s">
        <v>39</v>
      </c>
      <c r="E12973" s="22" t="s">
        <v>36388</v>
      </c>
      <c r="F12973" s="22" t="s">
        <v>40823</v>
      </c>
      <c r="G12973" s="22" t="s">
        <v>40881</v>
      </c>
      <c r="H12973" s="22" t="s">
        <v>40886</v>
      </c>
      <c r="I12973" s="22"/>
      <c r="J12973" s="22"/>
      <c r="K12973" s="22"/>
      <c r="L12973" s="22"/>
      <c r="M12973" s="23"/>
      <c r="N12973" s="22"/>
      <c r="O12973" s="23"/>
      <c r="P12973" s="23"/>
      <c r="Q12973" s="23"/>
      <c r="R12973" s="23"/>
      <c r="S12973" s="23"/>
      <c r="T12973" s="28" t="str">
        <f>LOOKUP(1,1/(Table1[[#This Row],[Level_0]:[Level 15]]&gt;0),(Table1[[#This Row],[Level_0]:[Level 15]]))</f>
        <v>GNMI000425 - [Suso- MES Sales South]</v>
      </c>
      <c r="U12973" s="24">
        <v>12968</v>
      </c>
    </row>
    <row r="12974" spans="1:21" x14ac:dyDescent="0.25">
      <c r="A12974" s="14" t="s">
        <v>41060</v>
      </c>
      <c r="B12974" s="17" t="s">
        <v>41061</v>
      </c>
      <c r="C12974" s="17" t="s">
        <v>40974</v>
      </c>
      <c r="D12974" s="21" t="s">
        <v>39</v>
      </c>
      <c r="E12974" s="22" t="s">
        <v>36388</v>
      </c>
      <c r="F12974" s="22" t="s">
        <v>40823</v>
      </c>
      <c r="G12974" s="22" t="s">
        <v>40881</v>
      </c>
      <c r="H12974" s="22" t="s">
        <v>40887</v>
      </c>
      <c r="I12974" s="22"/>
      <c r="J12974" s="22"/>
      <c r="K12974" s="22"/>
      <c r="L12974" s="22"/>
      <c r="M12974" s="23"/>
      <c r="N12974" s="22"/>
      <c r="O12974" s="23"/>
      <c r="P12974" s="23"/>
      <c r="Q12974" s="23"/>
      <c r="R12974" s="23"/>
      <c r="S12974" s="23"/>
      <c r="T12974" s="28" t="str">
        <f>LOOKUP(1,1/(Table1[[#This Row],[Level_0]:[Level 15]]&gt;0),(Table1[[#This Row],[Level_0]:[Level 15]]))</f>
        <v>GNMI000426 - [Suso- MEW Sales North-West]</v>
      </c>
      <c r="U12974" s="24">
        <v>12969</v>
      </c>
    </row>
    <row r="12975" spans="1:21" x14ac:dyDescent="0.25">
      <c r="A12975" s="14" t="s">
        <v>41062</v>
      </c>
      <c r="B12975" s="17" t="s">
        <v>41063</v>
      </c>
      <c r="C12975" s="17" t="s">
        <v>40974</v>
      </c>
      <c r="D12975" s="21" t="s">
        <v>39</v>
      </c>
      <c r="E12975" s="22" t="s">
        <v>36388</v>
      </c>
      <c r="F12975" s="22" t="s">
        <v>40823</v>
      </c>
      <c r="G12975" s="22" t="s">
        <v>40881</v>
      </c>
      <c r="H12975" s="22" t="s">
        <v>40888</v>
      </c>
      <c r="I12975" s="22"/>
      <c r="J12975" s="22"/>
      <c r="K12975" s="22"/>
      <c r="L12975" s="22"/>
      <c r="M12975" s="23"/>
      <c r="N12975" s="22"/>
      <c r="O12975" s="23"/>
      <c r="P12975" s="23"/>
      <c r="Q12975" s="23"/>
      <c r="R12975" s="23"/>
      <c r="S12975" s="23"/>
      <c r="T12975" s="28" t="str">
        <f>LOOKUP(1,1/(Table1[[#This Row],[Level_0]:[Level 15]]&gt;0),(Table1[[#This Row],[Level_0]:[Level 15]]))</f>
        <v>GNMI000427 - [Suso- MEX Customer Excellence]</v>
      </c>
      <c r="U12975" s="24">
        <v>12970</v>
      </c>
    </row>
    <row r="12976" spans="1:21" x14ac:dyDescent="0.25">
      <c r="A12976" s="14" t="s">
        <v>41064</v>
      </c>
      <c r="B12976" s="17" t="s">
        <v>41065</v>
      </c>
      <c r="C12976" s="17" t="s">
        <v>40974</v>
      </c>
      <c r="D12976" s="21" t="s">
        <v>39</v>
      </c>
      <c r="E12976" s="22" t="s">
        <v>36388</v>
      </c>
      <c r="F12976" s="22" t="s">
        <v>40823</v>
      </c>
      <c r="G12976" s="22" t="s">
        <v>40881</v>
      </c>
      <c r="H12976" s="22" t="s">
        <v>40889</v>
      </c>
      <c r="I12976" s="22"/>
      <c r="J12976" s="22"/>
      <c r="K12976" s="22"/>
      <c r="L12976" s="22"/>
      <c r="M12976" s="23"/>
      <c r="N12976" s="22"/>
      <c r="O12976" s="23"/>
      <c r="P12976" s="23"/>
      <c r="Q12976" s="23"/>
      <c r="R12976" s="23"/>
      <c r="S12976" s="23"/>
      <c r="T12976" s="28" t="str">
        <f>LOOKUP(1,1/(Table1[[#This Row],[Level_0]:[Level 15]]&gt;0),(Table1[[#This Row],[Level_0]:[Level 15]]))</f>
        <v>GNMI000428 - [SuSo- MEM Regional Marketing EMEA]</v>
      </c>
      <c r="U12976" s="24">
        <v>12971</v>
      </c>
    </row>
    <row r="12977" spans="1:21" x14ac:dyDescent="0.25">
      <c r="A12977" s="14" t="s">
        <v>41148</v>
      </c>
      <c r="B12977" s="17" t="s">
        <v>41149</v>
      </c>
      <c r="C12977" s="17" t="s">
        <v>41064</v>
      </c>
      <c r="D12977" s="21" t="s">
        <v>39</v>
      </c>
      <c r="E12977" s="22" t="s">
        <v>36388</v>
      </c>
      <c r="F12977" s="22" t="s">
        <v>40823</v>
      </c>
      <c r="G12977" s="22" t="s">
        <v>40881</v>
      </c>
      <c r="H12977" s="22" t="s">
        <v>40889</v>
      </c>
      <c r="I12977" s="22" t="s">
        <v>40890</v>
      </c>
      <c r="J12977" s="22"/>
      <c r="K12977" s="22"/>
      <c r="L12977" s="22"/>
      <c r="M12977" s="23"/>
      <c r="N12977" s="22"/>
      <c r="O12977" s="23"/>
      <c r="P12977" s="23"/>
      <c r="Q12977" s="23"/>
      <c r="R12977" s="23"/>
      <c r="S12977" s="23"/>
      <c r="T12977" s="28" t="str">
        <f>LOOKUP(1,1/(Table1[[#This Row],[Level_0]:[Level 15]]&gt;0),(Table1[[#This Row],[Level_0]:[Level 15]]))</f>
        <v>GNMI004280 - [SuSo- MEMO Marketing EMEA Org]</v>
      </c>
      <c r="U12977" s="24">
        <v>12972</v>
      </c>
    </row>
    <row r="12978" spans="1:21" x14ac:dyDescent="0.25">
      <c r="A12978" s="14" t="s">
        <v>41150</v>
      </c>
      <c r="B12978" s="17" t="s">
        <v>41151</v>
      </c>
      <c r="C12978" s="17" t="s">
        <v>41064</v>
      </c>
      <c r="D12978" s="21" t="s">
        <v>39</v>
      </c>
      <c r="E12978" s="22" t="s">
        <v>36388</v>
      </c>
      <c r="F12978" s="22" t="s">
        <v>40823</v>
      </c>
      <c r="G12978" s="22" t="s">
        <v>40881</v>
      </c>
      <c r="H12978" s="22" t="s">
        <v>40889</v>
      </c>
      <c r="I12978" s="22" t="s">
        <v>40891</v>
      </c>
      <c r="J12978" s="22"/>
      <c r="K12978" s="22"/>
      <c r="L12978" s="22"/>
      <c r="M12978" s="23"/>
      <c r="N12978" s="22"/>
      <c r="O12978" s="23"/>
      <c r="P12978" s="23"/>
      <c r="Q12978" s="23"/>
      <c r="R12978" s="23"/>
      <c r="S12978" s="23"/>
      <c r="T12978" s="28" t="str">
        <f>LOOKUP(1,1/(Table1[[#This Row],[Level_0]:[Level 15]]&gt;0),(Table1[[#This Row],[Level_0]:[Level 15]]))</f>
        <v>GNMI004281 - [SuSo- MEMP Marketing EMEA Promotion]</v>
      </c>
      <c r="U12978" s="24">
        <v>12973</v>
      </c>
    </row>
    <row r="12979" spans="1:21" x14ac:dyDescent="0.25">
      <c r="A12979" s="14" t="s">
        <v>40976</v>
      </c>
      <c r="B12979" s="17" t="s">
        <v>40977</v>
      </c>
      <c r="C12979" s="17" t="s">
        <v>41242</v>
      </c>
      <c r="D12979" s="21" t="s">
        <v>39</v>
      </c>
      <c r="E12979" s="22" t="s">
        <v>36388</v>
      </c>
      <c r="F12979" s="22" t="s">
        <v>40823</v>
      </c>
      <c r="G12979" s="22" t="s">
        <v>40892</v>
      </c>
      <c r="H12979" s="22"/>
      <c r="I12979" s="22"/>
      <c r="J12979" s="22"/>
      <c r="K12979" s="22"/>
      <c r="L12979" s="22"/>
      <c r="M12979" s="23"/>
      <c r="N12979" s="22"/>
      <c r="O12979" s="23"/>
      <c r="P12979" s="23"/>
      <c r="Q12979" s="23"/>
      <c r="R12979" s="23"/>
      <c r="S12979" s="23"/>
      <c r="T12979" s="28" t="str">
        <f>LOOKUP(1,1/(Table1[[#This Row],[Level_0]:[Level 15]]&gt;0),(Table1[[#This Row],[Level_0]:[Level 15]]))</f>
        <v>GNMI000050 - [Suso-O Global Operations &amp; PM]</v>
      </c>
      <c r="U12979" s="24">
        <v>12974</v>
      </c>
    </row>
    <row r="12980" spans="1:21" x14ac:dyDescent="0.25">
      <c r="A12980" s="14" t="s">
        <v>41066</v>
      </c>
      <c r="B12980" s="17" t="s">
        <v>41067</v>
      </c>
      <c r="C12980" s="17" t="s">
        <v>40976</v>
      </c>
      <c r="D12980" s="21" t="s">
        <v>39</v>
      </c>
      <c r="E12980" s="22" t="s">
        <v>36388</v>
      </c>
      <c r="F12980" s="22" t="s">
        <v>40823</v>
      </c>
      <c r="G12980" s="22" t="s">
        <v>40892</v>
      </c>
      <c r="H12980" s="22" t="s">
        <v>40893</v>
      </c>
      <c r="I12980" s="22"/>
      <c r="J12980" s="22"/>
      <c r="K12980" s="22"/>
      <c r="L12980" s="22"/>
      <c r="M12980" s="23"/>
      <c r="N12980" s="22"/>
      <c r="O12980" s="23"/>
      <c r="P12980" s="23"/>
      <c r="Q12980" s="23"/>
      <c r="R12980" s="23"/>
      <c r="S12980" s="23"/>
      <c r="T12980" s="28" t="str">
        <f>LOOKUP(1,1/(Table1[[#This Row],[Level_0]:[Level 15]]&gt;0),(Table1[[#This Row],[Level_0]:[Level 15]]))</f>
        <v>GNMI000510 - [Suso-O Global Operations General]</v>
      </c>
      <c r="U12980" s="24">
        <v>12975</v>
      </c>
    </row>
    <row r="12981" spans="1:21" x14ac:dyDescent="0.25">
      <c r="A12981" s="14" t="s">
        <v>41068</v>
      </c>
      <c r="B12981" s="17" t="s">
        <v>41069</v>
      </c>
      <c r="C12981" s="17" t="s">
        <v>40976</v>
      </c>
      <c r="D12981" s="21" t="s">
        <v>39</v>
      </c>
      <c r="E12981" s="22" t="s">
        <v>36388</v>
      </c>
      <c r="F12981" s="22" t="s">
        <v>40823</v>
      </c>
      <c r="G12981" s="22" t="s">
        <v>40892</v>
      </c>
      <c r="H12981" s="22" t="s">
        <v>40894</v>
      </c>
      <c r="I12981" s="22"/>
      <c r="J12981" s="22"/>
      <c r="K12981" s="22"/>
      <c r="L12981" s="22"/>
      <c r="M12981" s="23"/>
      <c r="N12981" s="22"/>
      <c r="O12981" s="23"/>
      <c r="P12981" s="23"/>
      <c r="Q12981" s="23"/>
      <c r="R12981" s="23"/>
      <c r="S12981" s="23"/>
      <c r="T12981" s="28" t="str">
        <f>LOOKUP(1,1/(Table1[[#This Row],[Level_0]:[Level 15]]&gt;0),(Table1[[#This Row],[Level_0]:[Level 15]]))</f>
        <v>GNMI000520 - [Suso-OP Operational Excellence]</v>
      </c>
      <c r="U12981" s="24">
        <v>12976</v>
      </c>
    </row>
    <row r="12982" spans="1:21" x14ac:dyDescent="0.25">
      <c r="A12982" s="14" t="s">
        <v>41070</v>
      </c>
      <c r="B12982" s="17" t="s">
        <v>41071</v>
      </c>
      <c r="C12982" s="17" t="s">
        <v>40976</v>
      </c>
      <c r="D12982" s="21" t="s">
        <v>39</v>
      </c>
      <c r="E12982" s="22" t="s">
        <v>36388</v>
      </c>
      <c r="F12982" s="22" t="s">
        <v>40823</v>
      </c>
      <c r="G12982" s="22" t="s">
        <v>40892</v>
      </c>
      <c r="H12982" s="22" t="s">
        <v>40895</v>
      </c>
      <c r="I12982" s="22"/>
      <c r="J12982" s="22"/>
      <c r="K12982" s="22"/>
      <c r="L12982" s="22"/>
      <c r="M12982" s="23"/>
      <c r="N12982" s="22"/>
      <c r="O12982" s="23"/>
      <c r="P12982" s="23"/>
      <c r="Q12982" s="23"/>
      <c r="R12982" s="23"/>
      <c r="S12982" s="23"/>
      <c r="T12982" s="28" t="str">
        <f>LOOKUP(1,1/(Table1[[#This Row],[Level_0]:[Level 15]]&gt;0),(Table1[[#This Row],[Level_0]:[Level 15]]))</f>
        <v>GNMI000530 - [Suso-OE Supply Excellence]</v>
      </c>
      <c r="U12982" s="24">
        <v>12977</v>
      </c>
    </row>
    <row r="12983" spans="1:21" x14ac:dyDescent="0.25">
      <c r="A12983" s="14" t="s">
        <v>41072</v>
      </c>
      <c r="B12983" s="17" t="s">
        <v>41073</v>
      </c>
      <c r="C12983" s="17" t="s">
        <v>40976</v>
      </c>
      <c r="D12983" s="21" t="s">
        <v>39</v>
      </c>
      <c r="E12983" s="22" t="s">
        <v>36388</v>
      </c>
      <c r="F12983" s="22" t="s">
        <v>40823</v>
      </c>
      <c r="G12983" s="22" t="s">
        <v>40892</v>
      </c>
      <c r="H12983" s="22" t="s">
        <v>40896</v>
      </c>
      <c r="I12983" s="22"/>
      <c r="J12983" s="22"/>
      <c r="K12983" s="22"/>
      <c r="L12983" s="22"/>
      <c r="M12983" s="23"/>
      <c r="N12983" s="22"/>
      <c r="O12983" s="23"/>
      <c r="P12983" s="23"/>
      <c r="Q12983" s="23"/>
      <c r="R12983" s="23"/>
      <c r="S12983" s="23"/>
      <c r="T12983" s="28" t="str">
        <f>LOOKUP(1,1/(Table1[[#This Row],[Level_0]:[Level 15]]&gt;0),(Table1[[#This Row],[Level_0]:[Level 15]]))</f>
        <v>GNMI000540 - [Suso-OS Production Sites]</v>
      </c>
      <c r="U12983" s="24">
        <v>12978</v>
      </c>
    </row>
    <row r="12984" spans="1:21" x14ac:dyDescent="0.25">
      <c r="A12984" s="14" t="s">
        <v>41152</v>
      </c>
      <c r="B12984" s="17" t="s">
        <v>41153</v>
      </c>
      <c r="C12984" s="17" t="s">
        <v>41072</v>
      </c>
      <c r="D12984" s="21" t="s">
        <v>39</v>
      </c>
      <c r="E12984" s="22" t="s">
        <v>36388</v>
      </c>
      <c r="F12984" s="22" t="s">
        <v>40823</v>
      </c>
      <c r="G12984" s="22" t="s">
        <v>40892</v>
      </c>
      <c r="H12984" s="22" t="s">
        <v>40896</v>
      </c>
      <c r="I12984" s="22" t="s">
        <v>40897</v>
      </c>
      <c r="J12984" s="22"/>
      <c r="K12984" s="22"/>
      <c r="L12984" s="22"/>
      <c r="M12984" s="23"/>
      <c r="N12984" s="22"/>
      <c r="O12984" s="23"/>
      <c r="P12984" s="23"/>
      <c r="Q12984" s="23"/>
      <c r="R12984" s="23"/>
      <c r="S12984" s="23"/>
      <c r="T12984" s="28" t="str">
        <f>LOOKUP(1,1/(Table1[[#This Row],[Level_0]:[Level 15]]&gt;0),(Table1[[#This Row],[Level_0]:[Level 15]]))</f>
        <v>GNMI005410 - [SuSo-OSU Site Savannah, USA]</v>
      </c>
      <c r="U12984" s="24">
        <v>12979</v>
      </c>
    </row>
    <row r="12985" spans="1:21" x14ac:dyDescent="0.25">
      <c r="A12985" s="14" t="s">
        <v>41176</v>
      </c>
      <c r="B12985" s="17" t="s">
        <v>41177</v>
      </c>
      <c r="C12985" s="17" t="s">
        <v>41152</v>
      </c>
      <c r="D12985" s="21" t="s">
        <v>39</v>
      </c>
      <c r="E12985" s="22" t="s">
        <v>36388</v>
      </c>
      <c r="F12985" s="22" t="s">
        <v>40823</v>
      </c>
      <c r="G12985" s="22" t="s">
        <v>40892</v>
      </c>
      <c r="H12985" s="22" t="s">
        <v>40896</v>
      </c>
      <c r="I12985" s="22" t="s">
        <v>40897</v>
      </c>
      <c r="J12985" s="22" t="s">
        <v>40898</v>
      </c>
      <c r="K12985" s="22"/>
      <c r="L12985" s="22"/>
      <c r="M12985" s="23"/>
      <c r="N12985" s="22"/>
      <c r="O12985" s="23"/>
      <c r="P12985" s="23"/>
      <c r="Q12985" s="23"/>
      <c r="R12985" s="23"/>
      <c r="S12985" s="23"/>
      <c r="T12985" s="28" t="str">
        <f>LOOKUP(1,1/(Table1[[#This Row],[Level_0]:[Level 15]]&gt;0),(Table1[[#This Row],[Level_0]:[Level 15]]))</f>
        <v>GNMI054110 - [SuSo-OSU-SA Production (T1)]</v>
      </c>
      <c r="U12985" s="24">
        <v>12980</v>
      </c>
    </row>
    <row r="12986" spans="1:21" x14ac:dyDescent="0.25">
      <c r="A12986" s="14" t="s">
        <v>41178</v>
      </c>
      <c r="B12986" s="17" t="s">
        <v>41179</v>
      </c>
      <c r="C12986" s="17" t="s">
        <v>41152</v>
      </c>
      <c r="D12986" s="21" t="s">
        <v>39</v>
      </c>
      <c r="E12986" s="22" t="s">
        <v>36388</v>
      </c>
      <c r="F12986" s="22" t="s">
        <v>40823</v>
      </c>
      <c r="G12986" s="22" t="s">
        <v>40892</v>
      </c>
      <c r="H12986" s="22" t="s">
        <v>40896</v>
      </c>
      <c r="I12986" s="22" t="s">
        <v>40897</v>
      </c>
      <c r="J12986" s="22" t="s">
        <v>40899</v>
      </c>
      <c r="K12986" s="22"/>
      <c r="L12986" s="22"/>
      <c r="M12986" s="23"/>
      <c r="N12986" s="22"/>
      <c r="O12986" s="23"/>
      <c r="P12986" s="23"/>
      <c r="Q12986" s="23"/>
      <c r="R12986" s="23"/>
      <c r="S12986" s="23"/>
      <c r="T12986" s="28" t="str">
        <f>LOOKUP(1,1/(Table1[[#This Row],[Level_0]:[Level 15]]&gt;0),(Table1[[#This Row],[Level_0]:[Level 15]]))</f>
        <v>GNMI054111 - [SuSo-OSU-SA Analytics (T6c)]</v>
      </c>
      <c r="U12986" s="24">
        <v>12981</v>
      </c>
    </row>
    <row r="12987" spans="1:21" x14ac:dyDescent="0.25">
      <c r="A12987" s="14" t="s">
        <v>41180</v>
      </c>
      <c r="B12987" s="17" t="s">
        <v>41181</v>
      </c>
      <c r="C12987" s="17" t="s">
        <v>41152</v>
      </c>
      <c r="D12987" s="21" t="s">
        <v>39</v>
      </c>
      <c r="E12987" s="22" t="s">
        <v>36388</v>
      </c>
      <c r="F12987" s="22" t="s">
        <v>40823</v>
      </c>
      <c r="G12987" s="22" t="s">
        <v>40892</v>
      </c>
      <c r="H12987" s="22" t="s">
        <v>40896</v>
      </c>
      <c r="I12987" s="22" t="s">
        <v>40897</v>
      </c>
      <c r="J12987" s="22" t="s">
        <v>40900</v>
      </c>
      <c r="K12987" s="22"/>
      <c r="L12987" s="22"/>
      <c r="M12987" s="23"/>
      <c r="N12987" s="22"/>
      <c r="O12987" s="23"/>
      <c r="P12987" s="23"/>
      <c r="Q12987" s="23"/>
      <c r="R12987" s="23"/>
      <c r="S12987" s="23"/>
      <c r="T12987" s="28" t="str">
        <f>LOOKUP(1,1/(Table1[[#This Row],[Level_0]:[Level 15]]&gt;0),(Table1[[#This Row],[Level_0]:[Level 15]]))</f>
        <v>GNMI054112 - [SuSo-OSU-SA Maintenance/Engineering (T3)]</v>
      </c>
      <c r="U12987" s="24">
        <v>12982</v>
      </c>
    </row>
    <row r="12988" spans="1:21" x14ac:dyDescent="0.25">
      <c r="A12988" s="14" t="s">
        <v>41182</v>
      </c>
      <c r="B12988" s="17" t="s">
        <v>41183</v>
      </c>
      <c r="C12988" s="17" t="s">
        <v>41152</v>
      </c>
      <c r="D12988" s="21" t="s">
        <v>39</v>
      </c>
      <c r="E12988" s="22" t="s">
        <v>36388</v>
      </c>
      <c r="F12988" s="22" t="s">
        <v>40823</v>
      </c>
      <c r="G12988" s="22" t="s">
        <v>40892</v>
      </c>
      <c r="H12988" s="22" t="s">
        <v>40896</v>
      </c>
      <c r="I12988" s="22" t="s">
        <v>40897</v>
      </c>
      <c r="J12988" s="22" t="s">
        <v>40901</v>
      </c>
      <c r="K12988" s="22"/>
      <c r="L12988" s="22"/>
      <c r="M12988" s="23"/>
      <c r="N12988" s="22"/>
      <c r="O12988" s="23"/>
      <c r="P12988" s="23"/>
      <c r="Q12988" s="23"/>
      <c r="R12988" s="23"/>
      <c r="S12988" s="23"/>
      <c r="T12988" s="28" t="str">
        <f>LOOKUP(1,1/(Table1[[#This Row],[Level_0]:[Level 15]]&gt;0),(Table1[[#This Row],[Level_0]:[Level 15]]))</f>
        <v>GNMI054113 - [SuSo-OSU-SA Energies/Utilities (T4)]</v>
      </c>
      <c r="U12988" s="24">
        <v>12983</v>
      </c>
    </row>
    <row r="12989" spans="1:21" x14ac:dyDescent="0.25">
      <c r="A12989" s="14" t="s">
        <v>41184</v>
      </c>
      <c r="B12989" s="17" t="s">
        <v>41185</v>
      </c>
      <c r="C12989" s="17" t="s">
        <v>41152</v>
      </c>
      <c r="D12989" s="21" t="s">
        <v>39</v>
      </c>
      <c r="E12989" s="22" t="s">
        <v>36388</v>
      </c>
      <c r="F12989" s="22" t="s">
        <v>40823</v>
      </c>
      <c r="G12989" s="22" t="s">
        <v>40892</v>
      </c>
      <c r="H12989" s="22" t="s">
        <v>40896</v>
      </c>
      <c r="I12989" s="22" t="s">
        <v>40897</v>
      </c>
      <c r="J12989" s="22" t="s">
        <v>40902</v>
      </c>
      <c r="K12989" s="22"/>
      <c r="L12989" s="22"/>
      <c r="M12989" s="23"/>
      <c r="N12989" s="22"/>
      <c r="O12989" s="23"/>
      <c r="P12989" s="23"/>
      <c r="Q12989" s="23"/>
      <c r="R12989" s="23"/>
      <c r="S12989" s="23"/>
      <c r="T12989" s="28" t="str">
        <f>LOOKUP(1,1/(Table1[[#This Row],[Level_0]:[Level 15]]&gt;0),(Table1[[#This Row],[Level_0]:[Level 15]]))</f>
        <v>GNMI054114 - [SuSo-OSU-SA Environmental Protection (T5]</v>
      </c>
      <c r="U12989" s="24">
        <v>12984</v>
      </c>
    </row>
    <row r="12990" spans="1:21" x14ac:dyDescent="0.25">
      <c r="A12990" s="14" t="s">
        <v>41186</v>
      </c>
      <c r="B12990" s="17" t="s">
        <v>41187</v>
      </c>
      <c r="C12990" s="17" t="s">
        <v>41152</v>
      </c>
      <c r="D12990" s="21" t="s">
        <v>39</v>
      </c>
      <c r="E12990" s="22" t="s">
        <v>36388</v>
      </c>
      <c r="F12990" s="22" t="s">
        <v>40823</v>
      </c>
      <c r="G12990" s="22" t="s">
        <v>40892</v>
      </c>
      <c r="H12990" s="22" t="s">
        <v>40896</v>
      </c>
      <c r="I12990" s="22" t="s">
        <v>40897</v>
      </c>
      <c r="J12990" s="22" t="s">
        <v>40903</v>
      </c>
      <c r="K12990" s="22"/>
      <c r="L12990" s="22"/>
      <c r="M12990" s="23"/>
      <c r="N12990" s="22"/>
      <c r="O12990" s="23"/>
      <c r="P12990" s="23"/>
      <c r="Q12990" s="23"/>
      <c r="R12990" s="23"/>
      <c r="S12990" s="23"/>
      <c r="T12990" s="28" t="str">
        <f>LOOKUP(1,1/(Table1[[#This Row],[Level_0]:[Level 15]]&gt;0),(Table1[[#This Row],[Level_0]:[Level 15]]))</f>
        <v>GNMI054115 - [SuSo-OSU-SA Prod.infrast. &amp; non-off-buil]</v>
      </c>
      <c r="U12990" s="24">
        <v>12985</v>
      </c>
    </row>
    <row r="12991" spans="1:21" x14ac:dyDescent="0.25">
      <c r="A12991" s="14" t="s">
        <v>41188</v>
      </c>
      <c r="B12991" s="17" t="s">
        <v>41189</v>
      </c>
      <c r="C12991" s="17" t="s">
        <v>41152</v>
      </c>
      <c r="D12991" s="21" t="s">
        <v>39</v>
      </c>
      <c r="E12991" s="22" t="s">
        <v>36388</v>
      </c>
      <c r="F12991" s="22" t="s">
        <v>40823</v>
      </c>
      <c r="G12991" s="22" t="s">
        <v>40892</v>
      </c>
      <c r="H12991" s="22" t="s">
        <v>40896</v>
      </c>
      <c r="I12991" s="22" t="s">
        <v>40897</v>
      </c>
      <c r="J12991" s="22" t="s">
        <v>40904</v>
      </c>
      <c r="K12991" s="22"/>
      <c r="L12991" s="22"/>
      <c r="M12991" s="23"/>
      <c r="N12991" s="22"/>
      <c r="O12991" s="23"/>
      <c r="P12991" s="23"/>
      <c r="Q12991" s="23"/>
      <c r="R12991" s="23"/>
      <c r="S12991" s="23"/>
      <c r="T12991" s="28" t="str">
        <f>LOOKUP(1,1/(Table1[[#This Row],[Level_0]:[Level 15]]&gt;0),(Table1[[#This Row],[Level_0]:[Level 15]]))</f>
        <v>GNMI054116 - [SuSo-OSU-SA Incom. storage&amp;handling (T7)]</v>
      </c>
      <c r="U12991" s="24">
        <v>12986</v>
      </c>
    </row>
    <row r="12992" spans="1:21" x14ac:dyDescent="0.25">
      <c r="A12992" s="14" t="s">
        <v>41190</v>
      </c>
      <c r="B12992" s="17" t="s">
        <v>41191</v>
      </c>
      <c r="C12992" s="17" t="s">
        <v>41152</v>
      </c>
      <c r="D12992" s="21" t="s">
        <v>39</v>
      </c>
      <c r="E12992" s="22" t="s">
        <v>36388</v>
      </c>
      <c r="F12992" s="22" t="s">
        <v>40823</v>
      </c>
      <c r="G12992" s="22" t="s">
        <v>40892</v>
      </c>
      <c r="H12992" s="22" t="s">
        <v>40896</v>
      </c>
      <c r="I12992" s="22" t="s">
        <v>40897</v>
      </c>
      <c r="J12992" s="22" t="s">
        <v>40905</v>
      </c>
      <c r="K12992" s="22"/>
      <c r="L12992" s="22"/>
      <c r="M12992" s="23"/>
      <c r="N12992" s="22"/>
      <c r="O12992" s="23"/>
      <c r="P12992" s="23"/>
      <c r="Q12992" s="23"/>
      <c r="R12992" s="23"/>
      <c r="S12992" s="23"/>
      <c r="T12992" s="28" t="str">
        <f>LOOKUP(1,1/(Table1[[#This Row],[Level_0]:[Level 15]]&gt;0),(Table1[[#This Row],[Level_0]:[Level 15]]))</f>
        <v>GNMI054117 - [SuSo-OSU-SA Local Prod./Proc. Dev. &amp; Opt]</v>
      </c>
      <c r="U12992" s="24">
        <v>12987</v>
      </c>
    </row>
    <row r="12993" spans="1:21" x14ac:dyDescent="0.25">
      <c r="A12993" s="14" t="s">
        <v>41192</v>
      </c>
      <c r="B12993" s="17" t="s">
        <v>41193</v>
      </c>
      <c r="C12993" s="17" t="s">
        <v>41152</v>
      </c>
      <c r="D12993" s="21" t="s">
        <v>39</v>
      </c>
      <c r="E12993" s="22" t="s">
        <v>36388</v>
      </c>
      <c r="F12993" s="22" t="s">
        <v>40823</v>
      </c>
      <c r="G12993" s="22" t="s">
        <v>40892</v>
      </c>
      <c r="H12993" s="22" t="s">
        <v>40896</v>
      </c>
      <c r="I12993" s="22" t="s">
        <v>40897</v>
      </c>
      <c r="J12993" s="22" t="s">
        <v>40906</v>
      </c>
      <c r="K12993" s="22"/>
      <c r="L12993" s="22"/>
      <c r="M12993" s="23"/>
      <c r="N12993" s="22"/>
      <c r="O12993" s="23"/>
      <c r="P12993" s="23"/>
      <c r="Q12993" s="23"/>
      <c r="R12993" s="23"/>
      <c r="S12993" s="23"/>
      <c r="T12993" s="28" t="str">
        <f>LOOKUP(1,1/(Table1[[#This Row],[Level_0]:[Level 15]]&gt;0),(Table1[[#This Row],[Level_0]:[Level 15]]))</f>
        <v>GNMI054118 - [SuSo-OSU-SA Other]</v>
      </c>
      <c r="U12993" s="24">
        <v>12988</v>
      </c>
    </row>
    <row r="12994" spans="1:21" x14ac:dyDescent="0.25">
      <c r="A12994" s="14" t="s">
        <v>41194</v>
      </c>
      <c r="B12994" s="17" t="s">
        <v>41195</v>
      </c>
      <c r="C12994" s="17" t="s">
        <v>41152</v>
      </c>
      <c r="D12994" s="21" t="s">
        <v>39</v>
      </c>
      <c r="E12994" s="22" t="s">
        <v>36388</v>
      </c>
      <c r="F12994" s="22" t="s">
        <v>40823</v>
      </c>
      <c r="G12994" s="22" t="s">
        <v>40892</v>
      </c>
      <c r="H12994" s="22" t="s">
        <v>40896</v>
      </c>
      <c r="I12994" s="22" t="s">
        <v>40897</v>
      </c>
      <c r="J12994" s="22" t="s">
        <v>40907</v>
      </c>
      <c r="K12994" s="22"/>
      <c r="L12994" s="22"/>
      <c r="M12994" s="23"/>
      <c r="N12994" s="22"/>
      <c r="O12994" s="23"/>
      <c r="P12994" s="23"/>
      <c r="Q12994" s="23"/>
      <c r="R12994" s="23"/>
      <c r="S12994" s="23"/>
      <c r="T12994" s="28" t="str">
        <f>LOOKUP(1,1/(Table1[[#This Row],[Level_0]:[Level 15]]&gt;0),(Table1[[#This Row],[Level_0]:[Level 15]]))</f>
        <v>GNMI054119 - [SuSo-OSU-SA Local quality Savannah]</v>
      </c>
      <c r="U12994" s="24">
        <v>12989</v>
      </c>
    </row>
    <row r="12995" spans="1:21" x14ac:dyDescent="0.25">
      <c r="A12995" s="14" t="s">
        <v>41196</v>
      </c>
      <c r="B12995" s="17" t="s">
        <v>41197</v>
      </c>
      <c r="C12995" s="17" t="s">
        <v>41152</v>
      </c>
      <c r="D12995" s="21" t="s">
        <v>39</v>
      </c>
      <c r="E12995" s="22" t="s">
        <v>36388</v>
      </c>
      <c r="F12995" s="22" t="s">
        <v>40823</v>
      </c>
      <c r="G12995" s="22" t="s">
        <v>40892</v>
      </c>
      <c r="H12995" s="22" t="s">
        <v>40896</v>
      </c>
      <c r="I12995" s="22" t="s">
        <v>40897</v>
      </c>
      <c r="J12995" s="22" t="s">
        <v>40908</v>
      </c>
      <c r="K12995" s="22"/>
      <c r="L12995" s="22"/>
      <c r="M12995" s="23"/>
      <c r="N12995" s="22"/>
      <c r="O12995" s="23"/>
      <c r="P12995" s="23"/>
      <c r="Q12995" s="23"/>
      <c r="R12995" s="23"/>
      <c r="S12995" s="23"/>
      <c r="T12995" s="28" t="str">
        <f>LOOKUP(1,1/(Table1[[#This Row],[Level_0]:[Level 15]]&gt;0),(Table1[[#This Row],[Level_0]:[Level 15]]))</f>
        <v>GNMI054120 - [SuSo-OSU-SA non-Gross Expenditure]</v>
      </c>
      <c r="U12995" s="24">
        <v>12990</v>
      </c>
    </row>
    <row r="12996" spans="1:21" x14ac:dyDescent="0.25">
      <c r="A12996" s="14" t="s">
        <v>41154</v>
      </c>
      <c r="B12996" s="17" t="s">
        <v>41155</v>
      </c>
      <c r="C12996" s="17" t="s">
        <v>41072</v>
      </c>
      <c r="D12996" s="21" t="s">
        <v>39</v>
      </c>
      <c r="E12996" s="22" t="s">
        <v>36388</v>
      </c>
      <c r="F12996" s="22" t="s">
        <v>40823</v>
      </c>
      <c r="G12996" s="22" t="s">
        <v>40892</v>
      </c>
      <c r="H12996" s="22" t="s">
        <v>40896</v>
      </c>
      <c r="I12996" s="22" t="s">
        <v>40909</v>
      </c>
      <c r="J12996" s="22"/>
      <c r="K12996" s="22"/>
      <c r="L12996" s="22"/>
      <c r="M12996" s="23"/>
      <c r="N12996" s="22"/>
      <c r="O12996" s="23"/>
      <c r="P12996" s="23"/>
      <c r="Q12996" s="23"/>
      <c r="R12996" s="23"/>
      <c r="S12996" s="23"/>
      <c r="T12996" s="28" t="str">
        <f>LOOKUP(1,1/(Table1[[#This Row],[Level_0]:[Level 15]]&gt;0),(Table1[[#This Row],[Level_0]:[Level 15]]))</f>
        <v>GNMI005420 - [SuSo-OSJ Site Onahama, Japan]</v>
      </c>
      <c r="U12996" s="24">
        <v>12991</v>
      </c>
    </row>
    <row r="12997" spans="1:21" x14ac:dyDescent="0.25">
      <c r="A12997" s="14" t="s">
        <v>41198</v>
      </c>
      <c r="B12997" s="17" t="s">
        <v>41199</v>
      </c>
      <c r="C12997" s="17" t="s">
        <v>41154</v>
      </c>
      <c r="D12997" s="21" t="s">
        <v>39</v>
      </c>
      <c r="E12997" s="22" t="s">
        <v>36388</v>
      </c>
      <c r="F12997" s="22" t="s">
        <v>40823</v>
      </c>
      <c r="G12997" s="22" t="s">
        <v>40892</v>
      </c>
      <c r="H12997" s="22" t="s">
        <v>40896</v>
      </c>
      <c r="I12997" s="22" t="s">
        <v>40909</v>
      </c>
      <c r="J12997" s="22" t="s">
        <v>40910</v>
      </c>
      <c r="K12997" s="22"/>
      <c r="L12997" s="22"/>
      <c r="M12997" s="23"/>
      <c r="N12997" s="22"/>
      <c r="O12997" s="23"/>
      <c r="P12997" s="23"/>
      <c r="Q12997" s="23"/>
      <c r="R12997" s="23"/>
      <c r="S12997" s="23"/>
      <c r="T12997" s="28" t="str">
        <f>LOOKUP(1,1/(Table1[[#This Row],[Level_0]:[Level 15]]&gt;0),(Table1[[#This Row],[Level_0]:[Level 15]]))</f>
        <v>GNMI054210 - [SuSo-OSJ-ON Production (T1)]</v>
      </c>
      <c r="U12997" s="24">
        <v>12992</v>
      </c>
    </row>
    <row r="12998" spans="1:21" x14ac:dyDescent="0.25">
      <c r="A12998" s="14" t="s">
        <v>41200</v>
      </c>
      <c r="B12998" s="17" t="s">
        <v>41201</v>
      </c>
      <c r="C12998" s="17" t="s">
        <v>41154</v>
      </c>
      <c r="D12998" s="21" t="s">
        <v>39</v>
      </c>
      <c r="E12998" s="22" t="s">
        <v>36388</v>
      </c>
      <c r="F12998" s="22" t="s">
        <v>40823</v>
      </c>
      <c r="G12998" s="22" t="s">
        <v>40892</v>
      </c>
      <c r="H12998" s="22" t="s">
        <v>40896</v>
      </c>
      <c r="I12998" s="22" t="s">
        <v>40909</v>
      </c>
      <c r="J12998" s="22" t="s">
        <v>40911</v>
      </c>
      <c r="K12998" s="22"/>
      <c r="L12998" s="22"/>
      <c r="M12998" s="23"/>
      <c r="N12998" s="22"/>
      <c r="O12998" s="23"/>
      <c r="P12998" s="23"/>
      <c r="Q12998" s="23"/>
      <c r="R12998" s="23"/>
      <c r="S12998" s="23"/>
      <c r="T12998" s="28" t="str">
        <f>LOOKUP(1,1/(Table1[[#This Row],[Level_0]:[Level 15]]&gt;0),(Table1[[#This Row],[Level_0]:[Level 15]]))</f>
        <v>GNMI054211 - [SuSo-OSJ-ON Analytics (T6c)]</v>
      </c>
      <c r="U12998" s="24">
        <v>12993</v>
      </c>
    </row>
    <row r="12999" spans="1:21" x14ac:dyDescent="0.25">
      <c r="A12999" s="14" t="s">
        <v>41202</v>
      </c>
      <c r="B12999" s="17" t="s">
        <v>41203</v>
      </c>
      <c r="C12999" s="17" t="s">
        <v>41154</v>
      </c>
      <c r="D12999" s="21" t="s">
        <v>39</v>
      </c>
      <c r="E12999" s="22" t="s">
        <v>36388</v>
      </c>
      <c r="F12999" s="22" t="s">
        <v>40823</v>
      </c>
      <c r="G12999" s="22" t="s">
        <v>40892</v>
      </c>
      <c r="H12999" s="22" t="s">
        <v>40896</v>
      </c>
      <c r="I12999" s="22" t="s">
        <v>40909</v>
      </c>
      <c r="J12999" s="22" t="s">
        <v>40912</v>
      </c>
      <c r="K12999" s="22"/>
      <c r="L12999" s="22"/>
      <c r="M12999" s="23"/>
      <c r="N12999" s="22"/>
      <c r="O12999" s="23"/>
      <c r="P12999" s="23"/>
      <c r="Q12999" s="23"/>
      <c r="R12999" s="23"/>
      <c r="S12999" s="23"/>
      <c r="T12999" s="28" t="str">
        <f>LOOKUP(1,1/(Table1[[#This Row],[Level_0]:[Level 15]]&gt;0),(Table1[[#This Row],[Level_0]:[Level 15]]))</f>
        <v>GNMI054212 - [SuSo-OSJ-ON Maintenance/Engineering (T3)]</v>
      </c>
      <c r="U12999" s="24">
        <v>12994</v>
      </c>
    </row>
    <row r="13000" spans="1:21" x14ac:dyDescent="0.25">
      <c r="A13000" s="14" t="s">
        <v>41204</v>
      </c>
      <c r="B13000" s="17" t="s">
        <v>41205</v>
      </c>
      <c r="C13000" s="17" t="s">
        <v>41154</v>
      </c>
      <c r="D13000" s="21" t="s">
        <v>39</v>
      </c>
      <c r="E13000" s="22" t="s">
        <v>36388</v>
      </c>
      <c r="F13000" s="22" t="s">
        <v>40823</v>
      </c>
      <c r="G13000" s="22" t="s">
        <v>40892</v>
      </c>
      <c r="H13000" s="22" t="s">
        <v>40896</v>
      </c>
      <c r="I13000" s="22" t="s">
        <v>40909</v>
      </c>
      <c r="J13000" s="22" t="s">
        <v>40913</v>
      </c>
      <c r="K13000" s="22"/>
      <c r="L13000" s="22"/>
      <c r="M13000" s="23"/>
      <c r="N13000" s="22"/>
      <c r="O13000" s="23"/>
      <c r="P13000" s="23"/>
      <c r="Q13000" s="23"/>
      <c r="R13000" s="23"/>
      <c r="S13000" s="23"/>
      <c r="T13000" s="28" t="str">
        <f>LOOKUP(1,1/(Table1[[#This Row],[Level_0]:[Level 15]]&gt;0),(Table1[[#This Row],[Level_0]:[Level 15]]))</f>
        <v>GNMI054213 - [SuSo-OSJ-ON Energies/Utilities (T4)]</v>
      </c>
      <c r="U13000" s="24">
        <v>12995</v>
      </c>
    </row>
    <row r="13001" spans="1:21" x14ac:dyDescent="0.25">
      <c r="A13001" s="14" t="s">
        <v>41206</v>
      </c>
      <c r="B13001" s="17" t="s">
        <v>41207</v>
      </c>
      <c r="C13001" s="17" t="s">
        <v>41154</v>
      </c>
      <c r="D13001" s="21" t="s">
        <v>39</v>
      </c>
      <c r="E13001" s="22" t="s">
        <v>36388</v>
      </c>
      <c r="F13001" s="22" t="s">
        <v>40823</v>
      </c>
      <c r="G13001" s="22" t="s">
        <v>40892</v>
      </c>
      <c r="H13001" s="22" t="s">
        <v>40896</v>
      </c>
      <c r="I13001" s="22" t="s">
        <v>40909</v>
      </c>
      <c r="J13001" s="22" t="s">
        <v>40914</v>
      </c>
      <c r="K13001" s="22"/>
      <c r="L13001" s="22"/>
      <c r="M13001" s="23"/>
      <c r="N13001" s="22"/>
      <c r="O13001" s="23"/>
      <c r="P13001" s="23"/>
      <c r="Q13001" s="23"/>
      <c r="R13001" s="23"/>
      <c r="S13001" s="23"/>
      <c r="T13001" s="28" t="str">
        <f>LOOKUP(1,1/(Table1[[#This Row],[Level_0]:[Level 15]]&gt;0),(Table1[[#This Row],[Level_0]:[Level 15]]))</f>
        <v>GNMI054214 - [SuSo-OSJ-ON Environmental Protection (T5]</v>
      </c>
      <c r="U13001" s="24">
        <v>12996</v>
      </c>
    </row>
    <row r="13002" spans="1:21" x14ac:dyDescent="0.25">
      <c r="A13002" s="14" t="s">
        <v>41208</v>
      </c>
      <c r="B13002" s="17" t="s">
        <v>41209</v>
      </c>
      <c r="C13002" s="17" t="s">
        <v>41154</v>
      </c>
      <c r="D13002" s="21" t="s">
        <v>39</v>
      </c>
      <c r="E13002" s="22" t="s">
        <v>36388</v>
      </c>
      <c r="F13002" s="22" t="s">
        <v>40823</v>
      </c>
      <c r="G13002" s="22" t="s">
        <v>40892</v>
      </c>
      <c r="H13002" s="22" t="s">
        <v>40896</v>
      </c>
      <c r="I13002" s="22" t="s">
        <v>40909</v>
      </c>
      <c r="J13002" s="22" t="s">
        <v>40915</v>
      </c>
      <c r="K13002" s="22"/>
      <c r="L13002" s="22"/>
      <c r="M13002" s="23"/>
      <c r="N13002" s="22"/>
      <c r="O13002" s="23"/>
      <c r="P13002" s="23"/>
      <c r="Q13002" s="23"/>
      <c r="R13002" s="23"/>
      <c r="S13002" s="23"/>
      <c r="T13002" s="28" t="str">
        <f>LOOKUP(1,1/(Table1[[#This Row],[Level_0]:[Level 15]]&gt;0),(Table1[[#This Row],[Level_0]:[Level 15]]))</f>
        <v>GNMI054215 - [SuSo-OSJ-ON Prod.infrast. &amp; non-off-buil]</v>
      </c>
      <c r="U13002" s="24">
        <v>12997</v>
      </c>
    </row>
    <row r="13003" spans="1:21" x14ac:dyDescent="0.25">
      <c r="A13003" s="14" t="s">
        <v>41210</v>
      </c>
      <c r="B13003" s="17" t="s">
        <v>41211</v>
      </c>
      <c r="C13003" s="17" t="s">
        <v>41154</v>
      </c>
      <c r="D13003" s="21" t="s">
        <v>39</v>
      </c>
      <c r="E13003" s="22" t="s">
        <v>36388</v>
      </c>
      <c r="F13003" s="22" t="s">
        <v>40823</v>
      </c>
      <c r="G13003" s="22" t="s">
        <v>40892</v>
      </c>
      <c r="H13003" s="22" t="s">
        <v>40896</v>
      </c>
      <c r="I13003" s="22" t="s">
        <v>40909</v>
      </c>
      <c r="J13003" s="22" t="s">
        <v>40916</v>
      </c>
      <c r="K13003" s="22"/>
      <c r="L13003" s="22"/>
      <c r="M13003" s="23"/>
      <c r="N13003" s="22"/>
      <c r="O13003" s="23"/>
      <c r="P13003" s="23"/>
      <c r="Q13003" s="23"/>
      <c r="R13003" s="23"/>
      <c r="S13003" s="23"/>
      <c r="T13003" s="28" t="str">
        <f>LOOKUP(1,1/(Table1[[#This Row],[Level_0]:[Level 15]]&gt;0),(Table1[[#This Row],[Level_0]:[Level 15]]))</f>
        <v>GNMI054216 - [SuSo-OSJ-ON Incom. storage&amp;handling (T7)]</v>
      </c>
      <c r="U13003" s="24">
        <v>12998</v>
      </c>
    </row>
    <row r="13004" spans="1:21" x14ac:dyDescent="0.25">
      <c r="A13004" s="14" t="s">
        <v>41212</v>
      </c>
      <c r="B13004" s="17" t="s">
        <v>41213</v>
      </c>
      <c r="C13004" s="17" t="s">
        <v>41154</v>
      </c>
      <c r="D13004" s="21" t="s">
        <v>39</v>
      </c>
      <c r="E13004" s="22" t="s">
        <v>36388</v>
      </c>
      <c r="F13004" s="22" t="s">
        <v>40823</v>
      </c>
      <c r="G13004" s="22" t="s">
        <v>40892</v>
      </c>
      <c r="H13004" s="22" t="s">
        <v>40896</v>
      </c>
      <c r="I13004" s="22" t="s">
        <v>40909</v>
      </c>
      <c r="J13004" s="22" t="s">
        <v>40917</v>
      </c>
      <c r="K13004" s="22"/>
      <c r="L13004" s="22"/>
      <c r="M13004" s="23"/>
      <c r="N13004" s="22"/>
      <c r="O13004" s="23"/>
      <c r="P13004" s="23"/>
      <c r="Q13004" s="23"/>
      <c r="R13004" s="23"/>
      <c r="S13004" s="23"/>
      <c r="T13004" s="28" t="str">
        <f>LOOKUP(1,1/(Table1[[#This Row],[Level_0]:[Level 15]]&gt;0),(Table1[[#This Row],[Level_0]:[Level 15]]))</f>
        <v>GNMI054217 - [SuSo-OSJ-ON Local Prod./Proc. Dev. &amp; Opt]</v>
      </c>
      <c r="U13004" s="24">
        <v>12999</v>
      </c>
    </row>
    <row r="13005" spans="1:21" x14ac:dyDescent="0.25">
      <c r="A13005" s="14" t="s">
        <v>41214</v>
      </c>
      <c r="B13005" s="17" t="s">
        <v>41215</v>
      </c>
      <c r="C13005" s="17" t="s">
        <v>41154</v>
      </c>
      <c r="D13005" s="21" t="s">
        <v>39</v>
      </c>
      <c r="E13005" s="22" t="s">
        <v>36388</v>
      </c>
      <c r="F13005" s="22" t="s">
        <v>40823</v>
      </c>
      <c r="G13005" s="22" t="s">
        <v>40892</v>
      </c>
      <c r="H13005" s="22" t="s">
        <v>40896</v>
      </c>
      <c r="I13005" s="22" t="s">
        <v>40909</v>
      </c>
      <c r="J13005" s="22" t="s">
        <v>40918</v>
      </c>
      <c r="K13005" s="22"/>
      <c r="L13005" s="22"/>
      <c r="M13005" s="23"/>
      <c r="N13005" s="22"/>
      <c r="O13005" s="23"/>
      <c r="P13005" s="23"/>
      <c r="Q13005" s="23"/>
      <c r="R13005" s="23"/>
      <c r="S13005" s="23"/>
      <c r="T13005" s="28" t="str">
        <f>LOOKUP(1,1/(Table1[[#This Row],[Level_0]:[Level 15]]&gt;0),(Table1[[#This Row],[Level_0]:[Level 15]]))</f>
        <v>GNMI054218 - [SuSo-OSJ-ON Other]</v>
      </c>
      <c r="U13005" s="24">
        <v>13000</v>
      </c>
    </row>
    <row r="13006" spans="1:21" x14ac:dyDescent="0.25">
      <c r="A13006" s="14" t="s">
        <v>41216</v>
      </c>
      <c r="B13006" s="17" t="s">
        <v>41217</v>
      </c>
      <c r="C13006" s="17" t="s">
        <v>41154</v>
      </c>
      <c r="D13006" s="21" t="s">
        <v>39</v>
      </c>
      <c r="E13006" s="22" t="s">
        <v>36388</v>
      </c>
      <c r="F13006" s="22" t="s">
        <v>40823</v>
      </c>
      <c r="G13006" s="22" t="s">
        <v>40892</v>
      </c>
      <c r="H13006" s="22" t="s">
        <v>40896</v>
      </c>
      <c r="I13006" s="22" t="s">
        <v>40909</v>
      </c>
      <c r="J13006" s="22" t="s">
        <v>40919</v>
      </c>
      <c r="K13006" s="22"/>
      <c r="L13006" s="22"/>
      <c r="M13006" s="23"/>
      <c r="N13006" s="22"/>
      <c r="O13006" s="23"/>
      <c r="P13006" s="23"/>
      <c r="Q13006" s="23"/>
      <c r="R13006" s="23"/>
      <c r="S13006" s="23"/>
      <c r="T13006" s="28" t="str">
        <f>LOOKUP(1,1/(Table1[[#This Row],[Level_0]:[Level 15]]&gt;0),(Table1[[#This Row],[Level_0]:[Level 15]]))</f>
        <v>GNMI054219 - [SuSo-OSJ-ON Local quality Onahama]</v>
      </c>
      <c r="U13006" s="24">
        <v>13001</v>
      </c>
    </row>
    <row r="13007" spans="1:21" x14ac:dyDescent="0.25">
      <c r="A13007" s="14" t="s">
        <v>41218</v>
      </c>
      <c r="B13007" s="17" t="s">
        <v>41219</v>
      </c>
      <c r="C13007" s="17" t="s">
        <v>41154</v>
      </c>
      <c r="D13007" s="21" t="s">
        <v>39</v>
      </c>
      <c r="E13007" s="22" t="s">
        <v>36388</v>
      </c>
      <c r="F13007" s="22" t="s">
        <v>40823</v>
      </c>
      <c r="G13007" s="22" t="s">
        <v>40892</v>
      </c>
      <c r="H13007" s="22" t="s">
        <v>40896</v>
      </c>
      <c r="I13007" s="22" t="s">
        <v>40909</v>
      </c>
      <c r="J13007" s="22" t="s">
        <v>40920</v>
      </c>
      <c r="K13007" s="22"/>
      <c r="L13007" s="22"/>
      <c r="M13007" s="23"/>
      <c r="N13007" s="22"/>
      <c r="O13007" s="23"/>
      <c r="P13007" s="23"/>
      <c r="Q13007" s="23"/>
      <c r="R13007" s="23"/>
      <c r="S13007" s="23"/>
      <c r="T13007" s="28" t="str">
        <f>LOOKUP(1,1/(Table1[[#This Row],[Level_0]:[Level 15]]&gt;0),(Table1[[#This Row],[Level_0]:[Level 15]]))</f>
        <v>GNMI054220 - [SuSo-OSJ-ON non-Gross Expenditure]</v>
      </c>
      <c r="U13007" s="24">
        <v>13002</v>
      </c>
    </row>
    <row r="13008" spans="1:21" x14ac:dyDescent="0.25">
      <c r="A13008" s="14" t="s">
        <v>41156</v>
      </c>
      <c r="B13008" s="17" t="s">
        <v>41157</v>
      </c>
      <c r="C13008" s="17" t="s">
        <v>41072</v>
      </c>
      <c r="D13008" s="21" t="s">
        <v>39</v>
      </c>
      <c r="E13008" s="22" t="s">
        <v>36388</v>
      </c>
      <c r="F13008" s="22" t="s">
        <v>40823</v>
      </c>
      <c r="G13008" s="22" t="s">
        <v>40892</v>
      </c>
      <c r="H13008" s="22" t="s">
        <v>40896</v>
      </c>
      <c r="I13008" s="22" t="s">
        <v>40921</v>
      </c>
      <c r="J13008" s="22"/>
      <c r="K13008" s="22"/>
      <c r="L13008" s="22"/>
      <c r="M13008" s="23"/>
      <c r="N13008" s="22"/>
      <c r="O13008" s="23"/>
      <c r="P13008" s="23"/>
      <c r="Q13008" s="23"/>
      <c r="R13008" s="23"/>
      <c r="S13008" s="23"/>
      <c r="T13008" s="28" t="str">
        <f>LOOKUP(1,1/(Table1[[#This Row],[Level_0]:[Level 15]]&gt;0),(Table1[[#This Row],[Level_0]:[Level 15]]))</f>
        <v>GNMI005430 - [SuSo-OSG Site Gernsheim, Germany]</v>
      </c>
      <c r="U13008" s="24">
        <v>13003</v>
      </c>
    </row>
    <row r="13009" spans="1:21" x14ac:dyDescent="0.25">
      <c r="A13009" s="14" t="s">
        <v>41220</v>
      </c>
      <c r="B13009" s="17" t="s">
        <v>41221</v>
      </c>
      <c r="C13009" s="17" t="s">
        <v>41156</v>
      </c>
      <c r="D13009" s="21" t="s">
        <v>39</v>
      </c>
      <c r="E13009" s="22" t="s">
        <v>36388</v>
      </c>
      <c r="F13009" s="22" t="s">
        <v>40823</v>
      </c>
      <c r="G13009" s="22" t="s">
        <v>40892</v>
      </c>
      <c r="H13009" s="22" t="s">
        <v>40896</v>
      </c>
      <c r="I13009" s="22" t="s">
        <v>40921</v>
      </c>
      <c r="J13009" s="22" t="s">
        <v>40922</v>
      </c>
      <c r="K13009" s="22"/>
      <c r="L13009" s="22"/>
      <c r="M13009" s="23"/>
      <c r="N13009" s="22"/>
      <c r="O13009" s="23"/>
      <c r="P13009" s="23"/>
      <c r="Q13009" s="23"/>
      <c r="R13009" s="23"/>
      <c r="S13009" s="23"/>
      <c r="T13009" s="28" t="str">
        <f>LOOKUP(1,1/(Table1[[#This Row],[Level_0]:[Level 15]]&gt;0),(Table1[[#This Row],[Level_0]:[Level 15]]))</f>
        <v>GNMI054310 - [SuSo-OSG-PG Production (T1)]</v>
      </c>
      <c r="U13009" s="24">
        <v>13004</v>
      </c>
    </row>
    <row r="13010" spans="1:21" x14ac:dyDescent="0.25">
      <c r="A13010" s="14" t="s">
        <v>41222</v>
      </c>
      <c r="B13010" s="17" t="s">
        <v>41223</v>
      </c>
      <c r="C13010" s="17" t="s">
        <v>41156</v>
      </c>
      <c r="D13010" s="21" t="s">
        <v>39</v>
      </c>
      <c r="E13010" s="22" t="s">
        <v>36388</v>
      </c>
      <c r="F13010" s="22" t="s">
        <v>40823</v>
      </c>
      <c r="G13010" s="22" t="s">
        <v>40892</v>
      </c>
      <c r="H13010" s="22" t="s">
        <v>40896</v>
      </c>
      <c r="I13010" s="22" t="s">
        <v>40921</v>
      </c>
      <c r="J13010" s="22" t="s">
        <v>40923</v>
      </c>
      <c r="K13010" s="22"/>
      <c r="L13010" s="22"/>
      <c r="M13010" s="23"/>
      <c r="N13010" s="22"/>
      <c r="O13010" s="23"/>
      <c r="P13010" s="23"/>
      <c r="Q13010" s="23"/>
      <c r="R13010" s="23"/>
      <c r="S13010" s="23"/>
      <c r="T13010" s="28" t="str">
        <f>LOOKUP(1,1/(Table1[[#This Row],[Level_0]:[Level 15]]&gt;0),(Table1[[#This Row],[Level_0]:[Level 15]]))</f>
        <v>GNMI054311 - [SuSo-OSG-PG Analytics (T6c)]</v>
      </c>
      <c r="U13010" s="24">
        <v>13005</v>
      </c>
    </row>
    <row r="13011" spans="1:21" x14ac:dyDescent="0.25">
      <c r="A13011" s="14" t="s">
        <v>41224</v>
      </c>
      <c r="B13011" s="17" t="s">
        <v>41225</v>
      </c>
      <c r="C13011" s="17" t="s">
        <v>41156</v>
      </c>
      <c r="D13011" s="21" t="s">
        <v>39</v>
      </c>
      <c r="E13011" s="22" t="s">
        <v>36388</v>
      </c>
      <c r="F13011" s="22" t="s">
        <v>40823</v>
      </c>
      <c r="G13011" s="22" t="s">
        <v>40892</v>
      </c>
      <c r="H13011" s="22" t="s">
        <v>40896</v>
      </c>
      <c r="I13011" s="22" t="s">
        <v>40921</v>
      </c>
      <c r="J13011" s="22" t="s">
        <v>40924</v>
      </c>
      <c r="K13011" s="22"/>
      <c r="L13011" s="22"/>
      <c r="M13011" s="23"/>
      <c r="N13011" s="22"/>
      <c r="O13011" s="23"/>
      <c r="P13011" s="23"/>
      <c r="Q13011" s="23"/>
      <c r="R13011" s="23"/>
      <c r="S13011" s="23"/>
      <c r="T13011" s="28" t="str">
        <f>LOOKUP(1,1/(Table1[[#This Row],[Level_0]:[Level 15]]&gt;0),(Table1[[#This Row],[Level_0]:[Level 15]]))</f>
        <v>GNMI054312 - [SuSo-OSG-PG Maintenance/Engineering (T3)]</v>
      </c>
      <c r="U13011" s="24">
        <v>13006</v>
      </c>
    </row>
    <row r="13012" spans="1:21" x14ac:dyDescent="0.25">
      <c r="A13012" s="14" t="s">
        <v>41226</v>
      </c>
      <c r="B13012" s="17" t="s">
        <v>41227</v>
      </c>
      <c r="C13012" s="17" t="s">
        <v>41156</v>
      </c>
      <c r="D13012" s="21" t="s">
        <v>39</v>
      </c>
      <c r="E13012" s="22" t="s">
        <v>36388</v>
      </c>
      <c r="F13012" s="22" t="s">
        <v>40823</v>
      </c>
      <c r="G13012" s="22" t="s">
        <v>40892</v>
      </c>
      <c r="H13012" s="22" t="s">
        <v>40896</v>
      </c>
      <c r="I13012" s="22" t="s">
        <v>40921</v>
      </c>
      <c r="J13012" s="22" t="s">
        <v>40925</v>
      </c>
      <c r="K13012" s="22"/>
      <c r="L13012" s="22"/>
      <c r="M13012" s="23"/>
      <c r="N13012" s="22"/>
      <c r="O13012" s="23"/>
      <c r="P13012" s="23"/>
      <c r="Q13012" s="23"/>
      <c r="R13012" s="23"/>
      <c r="S13012" s="23"/>
      <c r="T13012" s="28" t="str">
        <f>LOOKUP(1,1/(Table1[[#This Row],[Level_0]:[Level 15]]&gt;0),(Table1[[#This Row],[Level_0]:[Level 15]]))</f>
        <v>GNMI054313 - [SuSo-OSG-PG Energies/Utilities (T4)]</v>
      </c>
      <c r="U13012" s="24">
        <v>13007</v>
      </c>
    </row>
    <row r="13013" spans="1:21" x14ac:dyDescent="0.25">
      <c r="A13013" s="14" t="s">
        <v>41228</v>
      </c>
      <c r="B13013" s="17" t="s">
        <v>41229</v>
      </c>
      <c r="C13013" s="17" t="s">
        <v>41156</v>
      </c>
      <c r="D13013" s="21" t="s">
        <v>39</v>
      </c>
      <c r="E13013" s="22" t="s">
        <v>36388</v>
      </c>
      <c r="F13013" s="22" t="s">
        <v>40823</v>
      </c>
      <c r="G13013" s="22" t="s">
        <v>40892</v>
      </c>
      <c r="H13013" s="22" t="s">
        <v>40896</v>
      </c>
      <c r="I13013" s="22" t="s">
        <v>40921</v>
      </c>
      <c r="J13013" s="22" t="s">
        <v>40926</v>
      </c>
      <c r="K13013" s="22"/>
      <c r="L13013" s="22"/>
      <c r="M13013" s="23"/>
      <c r="N13013" s="22"/>
      <c r="O13013" s="23"/>
      <c r="P13013" s="23"/>
      <c r="Q13013" s="23"/>
      <c r="R13013" s="23"/>
      <c r="S13013" s="23"/>
      <c r="T13013" s="28" t="str">
        <f>LOOKUP(1,1/(Table1[[#This Row],[Level_0]:[Level 15]]&gt;0),(Table1[[#This Row],[Level_0]:[Level 15]]))</f>
        <v>GNMI054314 - [SuSo-OSG-PG Environmental Protection (T5]</v>
      </c>
      <c r="U13013" s="24">
        <v>13008</v>
      </c>
    </row>
    <row r="13014" spans="1:21" x14ac:dyDescent="0.25">
      <c r="A13014" s="14" t="s">
        <v>41230</v>
      </c>
      <c r="B13014" s="17" t="s">
        <v>41231</v>
      </c>
      <c r="C13014" s="17" t="s">
        <v>41156</v>
      </c>
      <c r="D13014" s="21" t="s">
        <v>39</v>
      </c>
      <c r="E13014" s="22" t="s">
        <v>36388</v>
      </c>
      <c r="F13014" s="22" t="s">
        <v>40823</v>
      </c>
      <c r="G13014" s="22" t="s">
        <v>40892</v>
      </c>
      <c r="H13014" s="22" t="s">
        <v>40896</v>
      </c>
      <c r="I13014" s="22" t="s">
        <v>40921</v>
      </c>
      <c r="J13014" s="22" t="s">
        <v>40927</v>
      </c>
      <c r="K13014" s="22"/>
      <c r="L13014" s="22"/>
      <c r="M13014" s="23"/>
      <c r="N13014" s="22"/>
      <c r="O13014" s="23"/>
      <c r="P13014" s="23"/>
      <c r="Q13014" s="23"/>
      <c r="R13014" s="23"/>
      <c r="S13014" s="23"/>
      <c r="T13014" s="28" t="str">
        <f>LOOKUP(1,1/(Table1[[#This Row],[Level_0]:[Level 15]]&gt;0),(Table1[[#This Row],[Level_0]:[Level 15]]))</f>
        <v>GNMI054315 - [SuSo-OSG-PG Prod.infrast. &amp; non-off-buil]</v>
      </c>
      <c r="U13014" s="24">
        <v>13009</v>
      </c>
    </row>
    <row r="13015" spans="1:21" x14ac:dyDescent="0.25">
      <c r="A13015" s="14" t="s">
        <v>41232</v>
      </c>
      <c r="B13015" s="17" t="s">
        <v>41233</v>
      </c>
      <c r="C13015" s="17" t="s">
        <v>41156</v>
      </c>
      <c r="D13015" s="21" t="s">
        <v>39</v>
      </c>
      <c r="E13015" s="22" t="s">
        <v>36388</v>
      </c>
      <c r="F13015" s="22" t="s">
        <v>40823</v>
      </c>
      <c r="G13015" s="22" t="s">
        <v>40892</v>
      </c>
      <c r="H13015" s="22" t="s">
        <v>40896</v>
      </c>
      <c r="I13015" s="22" t="s">
        <v>40921</v>
      </c>
      <c r="J13015" s="22" t="s">
        <v>40928</v>
      </c>
      <c r="K13015" s="22"/>
      <c r="L13015" s="22"/>
      <c r="M13015" s="23"/>
      <c r="N13015" s="22"/>
      <c r="O13015" s="23"/>
      <c r="P13015" s="23"/>
      <c r="Q13015" s="23"/>
      <c r="R13015" s="23"/>
      <c r="S13015" s="23"/>
      <c r="T13015" s="28" t="str">
        <f>LOOKUP(1,1/(Table1[[#This Row],[Level_0]:[Level 15]]&gt;0),(Table1[[#This Row],[Level_0]:[Level 15]]))</f>
        <v>GNMI054316 - [SuSo-OSG-PG Incom. storage&amp;handling (T7)]</v>
      </c>
      <c r="U13015" s="24">
        <v>13010</v>
      </c>
    </row>
    <row r="13016" spans="1:21" x14ac:dyDescent="0.25">
      <c r="A13016" s="14" t="s">
        <v>41234</v>
      </c>
      <c r="B13016" s="17" t="s">
        <v>41235</v>
      </c>
      <c r="C13016" s="17" t="s">
        <v>41156</v>
      </c>
      <c r="D13016" s="21" t="s">
        <v>39</v>
      </c>
      <c r="E13016" s="22" t="s">
        <v>36388</v>
      </c>
      <c r="F13016" s="22" t="s">
        <v>40823</v>
      </c>
      <c r="G13016" s="22" t="s">
        <v>40892</v>
      </c>
      <c r="H13016" s="22" t="s">
        <v>40896</v>
      </c>
      <c r="I13016" s="22" t="s">
        <v>40921</v>
      </c>
      <c r="J13016" s="22" t="s">
        <v>40929</v>
      </c>
      <c r="K13016" s="22"/>
      <c r="L13016" s="22"/>
      <c r="M13016" s="23"/>
      <c r="N13016" s="22"/>
      <c r="O13016" s="23"/>
      <c r="P13016" s="23"/>
      <c r="Q13016" s="23"/>
      <c r="R13016" s="23"/>
      <c r="S13016" s="23"/>
      <c r="T13016" s="28" t="str">
        <f>LOOKUP(1,1/(Table1[[#This Row],[Level_0]:[Level 15]]&gt;0),(Table1[[#This Row],[Level_0]:[Level 15]]))</f>
        <v>GNMI054317 - [SuSo-OSG-PG Local Prod./Proc. Dev. &amp; Opt]</v>
      </c>
      <c r="U13016" s="24">
        <v>13011</v>
      </c>
    </row>
    <row r="13017" spans="1:21" x14ac:dyDescent="0.25">
      <c r="A13017" s="14" t="s">
        <v>41236</v>
      </c>
      <c r="B13017" s="17" t="s">
        <v>41237</v>
      </c>
      <c r="C13017" s="17" t="s">
        <v>41156</v>
      </c>
      <c r="D13017" s="21" t="s">
        <v>39</v>
      </c>
      <c r="E13017" s="22" t="s">
        <v>36388</v>
      </c>
      <c r="F13017" s="22" t="s">
        <v>40823</v>
      </c>
      <c r="G13017" s="22" t="s">
        <v>40892</v>
      </c>
      <c r="H13017" s="22" t="s">
        <v>40896</v>
      </c>
      <c r="I13017" s="22" t="s">
        <v>40921</v>
      </c>
      <c r="J13017" s="22" t="s">
        <v>40930</v>
      </c>
      <c r="K13017" s="22"/>
      <c r="L13017" s="22"/>
      <c r="M13017" s="23"/>
      <c r="N13017" s="22"/>
      <c r="O13017" s="23"/>
      <c r="P13017" s="23"/>
      <c r="Q13017" s="23"/>
      <c r="R13017" s="23"/>
      <c r="S13017" s="23"/>
      <c r="T13017" s="28" t="str">
        <f>LOOKUP(1,1/(Table1[[#This Row],[Level_0]:[Level 15]]&gt;0),(Table1[[#This Row],[Level_0]:[Level 15]]))</f>
        <v>GNMI054318 - [SuSo-OSG-PG Other]</v>
      </c>
      <c r="U13017" s="24">
        <v>13012</v>
      </c>
    </row>
    <row r="13018" spans="1:21" x14ac:dyDescent="0.25">
      <c r="A13018" s="14" t="s">
        <v>41238</v>
      </c>
      <c r="B13018" s="17" t="s">
        <v>41239</v>
      </c>
      <c r="C13018" s="17" t="s">
        <v>41156</v>
      </c>
      <c r="D13018" s="21" t="s">
        <v>39</v>
      </c>
      <c r="E13018" s="22" t="s">
        <v>36388</v>
      </c>
      <c r="F13018" s="22" t="s">
        <v>40823</v>
      </c>
      <c r="G13018" s="22" t="s">
        <v>40892</v>
      </c>
      <c r="H13018" s="22" t="s">
        <v>40896</v>
      </c>
      <c r="I13018" s="22" t="s">
        <v>40921</v>
      </c>
      <c r="J13018" s="22" t="s">
        <v>40931</v>
      </c>
      <c r="K13018" s="22"/>
      <c r="L13018" s="22"/>
      <c r="M13018" s="23"/>
      <c r="N13018" s="22"/>
      <c r="O13018" s="23"/>
      <c r="P13018" s="23"/>
      <c r="Q13018" s="23"/>
      <c r="R13018" s="23"/>
      <c r="S13018" s="23"/>
      <c r="T13018" s="28" t="str">
        <f>LOOKUP(1,1/(Table1[[#This Row],[Level_0]:[Level 15]]&gt;0),(Table1[[#This Row],[Level_0]:[Level 15]]))</f>
        <v>GNMI054319 - [SuSo-OSG-PG Local quality Gernsheim]</v>
      </c>
      <c r="U13018" s="24">
        <v>13013</v>
      </c>
    </row>
    <row r="13019" spans="1:21" x14ac:dyDescent="0.25">
      <c r="A13019" s="14" t="s">
        <v>41240</v>
      </c>
      <c r="B13019" s="17" t="s">
        <v>41241</v>
      </c>
      <c r="C13019" s="17" t="s">
        <v>41156</v>
      </c>
      <c r="D13019" s="21" t="s">
        <v>39</v>
      </c>
      <c r="E13019" s="22" t="s">
        <v>36388</v>
      </c>
      <c r="F13019" s="22" t="s">
        <v>40823</v>
      </c>
      <c r="G13019" s="22" t="s">
        <v>40892</v>
      </c>
      <c r="H13019" s="22" t="s">
        <v>40896</v>
      </c>
      <c r="I13019" s="22" t="s">
        <v>40921</v>
      </c>
      <c r="J13019" s="22" t="s">
        <v>40932</v>
      </c>
      <c r="K13019" s="22"/>
      <c r="L13019" s="22"/>
      <c r="M13019" s="23"/>
      <c r="N13019" s="22"/>
      <c r="O13019" s="23"/>
      <c r="P13019" s="23"/>
      <c r="Q13019" s="23"/>
      <c r="R13019" s="23"/>
      <c r="S13019" s="23"/>
      <c r="T13019" s="28" t="str">
        <f>LOOKUP(1,1/(Table1[[#This Row],[Level_0]:[Level 15]]&gt;0),(Table1[[#This Row],[Level_0]:[Level 15]]))</f>
        <v>GNMI054320 - [SuSo-OSG-PG non-Gross Expenditure]</v>
      </c>
      <c r="U13019" s="24">
        <v>13014</v>
      </c>
    </row>
    <row r="13020" spans="1:21" x14ac:dyDescent="0.25">
      <c r="A13020" s="14" t="s">
        <v>40978</v>
      </c>
      <c r="B13020" s="17" t="s">
        <v>40979</v>
      </c>
      <c r="C13020" s="17" t="s">
        <v>41242</v>
      </c>
      <c r="D13020" s="21" t="s">
        <v>39</v>
      </c>
      <c r="E13020" s="22" t="s">
        <v>36388</v>
      </c>
      <c r="F13020" s="22" t="s">
        <v>40823</v>
      </c>
      <c r="G13020" s="22" t="s">
        <v>40933</v>
      </c>
      <c r="H13020" s="22"/>
      <c r="I13020" s="22"/>
      <c r="J13020" s="22"/>
      <c r="K13020" s="22"/>
      <c r="L13020" s="22"/>
      <c r="M13020" s="23"/>
      <c r="N13020" s="22"/>
      <c r="O13020" s="23"/>
      <c r="P13020" s="23"/>
      <c r="Q13020" s="23"/>
      <c r="R13020" s="23"/>
      <c r="S13020" s="23"/>
      <c r="T13020" s="28" t="str">
        <f>LOOKUP(1,1/(Table1[[#This Row],[Level_0]:[Level 15]]&gt;0),(Table1[[#This Row],[Level_0]:[Level 15]]))</f>
        <v>GNMI000060 - [Suso-S Supply Chain]</v>
      </c>
      <c r="U13020" s="24">
        <v>13015</v>
      </c>
    </row>
    <row r="13021" spans="1:21" x14ac:dyDescent="0.25">
      <c r="A13021" s="14" t="s">
        <v>41074</v>
      </c>
      <c r="B13021" s="17" t="s">
        <v>41075</v>
      </c>
      <c r="C13021" s="17" t="s">
        <v>40978</v>
      </c>
      <c r="D13021" s="21" t="s">
        <v>39</v>
      </c>
      <c r="E13021" s="22" t="s">
        <v>36388</v>
      </c>
      <c r="F13021" s="22" t="s">
        <v>40823</v>
      </c>
      <c r="G13021" s="22" t="s">
        <v>40933</v>
      </c>
      <c r="H13021" s="22" t="s">
        <v>40934</v>
      </c>
      <c r="I13021" s="22"/>
      <c r="J13021" s="22"/>
      <c r="K13021" s="22"/>
      <c r="L13021" s="22"/>
      <c r="M13021" s="23"/>
      <c r="N13021" s="22"/>
      <c r="O13021" s="23"/>
      <c r="P13021" s="23"/>
      <c r="Q13021" s="23"/>
      <c r="R13021" s="23"/>
      <c r="S13021" s="23"/>
      <c r="T13021" s="28" t="str">
        <f>LOOKUP(1,1/(Table1[[#This Row],[Level_0]:[Level 15]]&gt;0),(Table1[[#This Row],[Level_0]:[Level 15]]))</f>
        <v>GNMI000610 - [Suso-S Supply Chain Head]</v>
      </c>
      <c r="U13021" s="24">
        <v>13016</v>
      </c>
    </row>
    <row r="13022" spans="1:21" x14ac:dyDescent="0.25">
      <c r="A13022" s="14" t="s">
        <v>41076</v>
      </c>
      <c r="B13022" s="17" t="s">
        <v>41077</v>
      </c>
      <c r="C13022" s="17" t="s">
        <v>40978</v>
      </c>
      <c r="D13022" s="21" t="s">
        <v>39</v>
      </c>
      <c r="E13022" s="22" t="s">
        <v>36388</v>
      </c>
      <c r="F13022" s="22" t="s">
        <v>40823</v>
      </c>
      <c r="G13022" s="22" t="s">
        <v>40933</v>
      </c>
      <c r="H13022" s="22" t="s">
        <v>40935</v>
      </c>
      <c r="I13022" s="22"/>
      <c r="J13022" s="22"/>
      <c r="K13022" s="22"/>
      <c r="L13022" s="22"/>
      <c r="M13022" s="23"/>
      <c r="N13022" s="22"/>
      <c r="O13022" s="23"/>
      <c r="P13022" s="23"/>
      <c r="Q13022" s="23"/>
      <c r="R13022" s="23"/>
      <c r="S13022" s="23"/>
      <c r="T13022" s="28" t="str">
        <f>LOOKUP(1,1/(Table1[[#This Row],[Level_0]:[Level 15]]&gt;0),(Table1[[#This Row],[Level_0]:[Level 15]]))</f>
        <v>GNMI000620 - [Suso-SE Supply Chain EMEA]</v>
      </c>
      <c r="U13022" s="24">
        <v>13017</v>
      </c>
    </row>
    <row r="13023" spans="1:21" x14ac:dyDescent="0.25">
      <c r="A13023" s="14" t="s">
        <v>41158</v>
      </c>
      <c r="B13023" s="17" t="s">
        <v>41159</v>
      </c>
      <c r="C13023" s="17" t="s">
        <v>41076</v>
      </c>
      <c r="D13023" s="21" t="s">
        <v>39</v>
      </c>
      <c r="E13023" s="22" t="s">
        <v>36388</v>
      </c>
      <c r="F13023" s="22" t="s">
        <v>40823</v>
      </c>
      <c r="G13023" s="22" t="s">
        <v>40933</v>
      </c>
      <c r="H13023" s="22" t="s">
        <v>40935</v>
      </c>
      <c r="I13023" s="22" t="s">
        <v>40936</v>
      </c>
      <c r="J13023" s="22"/>
      <c r="K13023" s="22"/>
      <c r="L13023" s="22"/>
      <c r="M13023" s="23"/>
      <c r="N13023" s="22"/>
      <c r="O13023" s="23"/>
      <c r="P13023" s="23"/>
      <c r="Q13023" s="23"/>
      <c r="R13023" s="23"/>
      <c r="S13023" s="23"/>
      <c r="T13023" s="28" t="str">
        <f>LOOKUP(1,1/(Table1[[#This Row],[Level_0]:[Level 15]]&gt;0),(Table1[[#This Row],[Level_0]:[Level 15]]))</f>
        <v>GNMI006210 - [Suso-SEO Supply Chain EMEA Org]</v>
      </c>
      <c r="U13023" s="24">
        <v>13018</v>
      </c>
    </row>
    <row r="13024" spans="1:21" x14ac:dyDescent="0.25">
      <c r="A13024" s="14" t="s">
        <v>41160</v>
      </c>
      <c r="B13024" s="17" t="s">
        <v>41161</v>
      </c>
      <c r="C13024" s="17" t="s">
        <v>41076</v>
      </c>
      <c r="D13024" s="21" t="s">
        <v>39</v>
      </c>
      <c r="E13024" s="22" t="s">
        <v>36388</v>
      </c>
      <c r="F13024" s="22" t="s">
        <v>40823</v>
      </c>
      <c r="G13024" s="22" t="s">
        <v>40933</v>
      </c>
      <c r="H13024" s="22" t="s">
        <v>40935</v>
      </c>
      <c r="I13024" s="22" t="s">
        <v>40937</v>
      </c>
      <c r="J13024" s="22"/>
      <c r="K13024" s="22"/>
      <c r="L13024" s="22"/>
      <c r="M13024" s="23"/>
      <c r="N13024" s="22"/>
      <c r="O13024" s="23"/>
      <c r="P13024" s="23"/>
      <c r="Q13024" s="23"/>
      <c r="R13024" s="23"/>
      <c r="S13024" s="23"/>
      <c r="T13024" s="28" t="str">
        <f>LOOKUP(1,1/(Table1[[#This Row],[Level_0]:[Level 15]]&gt;0),(Table1[[#This Row],[Level_0]:[Level 15]]))</f>
        <v>GNMI006220 - [Suso-SEO Supply Chain EMEA TRSPT]</v>
      </c>
      <c r="U13024" s="24">
        <v>13019</v>
      </c>
    </row>
    <row r="13025" spans="1:21" x14ac:dyDescent="0.25">
      <c r="A13025" s="14" t="s">
        <v>41162</v>
      </c>
      <c r="B13025" s="17" t="s">
        <v>41163</v>
      </c>
      <c r="C13025" s="17" t="s">
        <v>41076</v>
      </c>
      <c r="D13025" s="21" t="s">
        <v>39</v>
      </c>
      <c r="E13025" s="22" t="s">
        <v>36388</v>
      </c>
      <c r="F13025" s="22" t="s">
        <v>40823</v>
      </c>
      <c r="G13025" s="22" t="s">
        <v>40933</v>
      </c>
      <c r="H13025" s="22" t="s">
        <v>40935</v>
      </c>
      <c r="I13025" s="22" t="s">
        <v>40938</v>
      </c>
      <c r="J13025" s="22"/>
      <c r="K13025" s="22"/>
      <c r="L13025" s="22"/>
      <c r="M13025" s="23"/>
      <c r="N13025" s="22"/>
      <c r="O13025" s="23"/>
      <c r="P13025" s="23"/>
      <c r="Q13025" s="23"/>
      <c r="R13025" s="23"/>
      <c r="S13025" s="23"/>
      <c r="T13025" s="28" t="str">
        <f>LOOKUP(1,1/(Table1[[#This Row],[Level_0]:[Level 15]]&gt;0),(Table1[[#This Row],[Level_0]:[Level 15]]))</f>
        <v>GNMI006230 - [Suso-SEO Supply Chain EMEA WH]</v>
      </c>
      <c r="U13025" s="24">
        <v>13020</v>
      </c>
    </row>
    <row r="13026" spans="1:21" x14ac:dyDescent="0.25">
      <c r="A13026" s="14" t="s">
        <v>41078</v>
      </c>
      <c r="B13026" s="17" t="s">
        <v>41079</v>
      </c>
      <c r="C13026" s="17" t="s">
        <v>40978</v>
      </c>
      <c r="D13026" s="21" t="s">
        <v>39</v>
      </c>
      <c r="E13026" s="22" t="s">
        <v>36388</v>
      </c>
      <c r="F13026" s="22" t="s">
        <v>40823</v>
      </c>
      <c r="G13026" s="22" t="s">
        <v>40933</v>
      </c>
      <c r="H13026" s="22" t="s">
        <v>40939</v>
      </c>
      <c r="I13026" s="22"/>
      <c r="J13026" s="22"/>
      <c r="K13026" s="22"/>
      <c r="L13026" s="22"/>
      <c r="M13026" s="23"/>
      <c r="N13026" s="22"/>
      <c r="O13026" s="23"/>
      <c r="P13026" s="23"/>
      <c r="Q13026" s="23"/>
      <c r="R13026" s="23"/>
      <c r="S13026" s="23"/>
      <c r="T13026" s="28" t="str">
        <f>LOOKUP(1,1/(Table1[[#This Row],[Level_0]:[Level 15]]&gt;0),(Table1[[#This Row],[Level_0]:[Level 15]]))</f>
        <v>GNMI000630 - [Suso-SA Supply Chain Asia]</v>
      </c>
      <c r="U13026" s="24">
        <v>13021</v>
      </c>
    </row>
    <row r="13027" spans="1:21" x14ac:dyDescent="0.25">
      <c r="A13027" s="14" t="s">
        <v>41164</v>
      </c>
      <c r="B13027" s="17" t="s">
        <v>41165</v>
      </c>
      <c r="C13027" s="17" t="s">
        <v>41078</v>
      </c>
      <c r="D13027" s="21" t="s">
        <v>39</v>
      </c>
      <c r="E13027" s="22" t="s">
        <v>36388</v>
      </c>
      <c r="F13027" s="22" t="s">
        <v>40823</v>
      </c>
      <c r="G13027" s="22" t="s">
        <v>40933</v>
      </c>
      <c r="H13027" s="22" t="s">
        <v>40939</v>
      </c>
      <c r="I13027" s="22" t="s">
        <v>40940</v>
      </c>
      <c r="J13027" s="22"/>
      <c r="K13027" s="22"/>
      <c r="L13027" s="22"/>
      <c r="M13027" s="23"/>
      <c r="N13027" s="22"/>
      <c r="O13027" s="23"/>
      <c r="P13027" s="23"/>
      <c r="Q13027" s="23"/>
      <c r="R13027" s="23"/>
      <c r="S13027" s="23"/>
      <c r="T13027" s="28" t="str">
        <f>LOOKUP(1,1/(Table1[[#This Row],[Level_0]:[Level 15]]&gt;0),(Table1[[#This Row],[Level_0]:[Level 15]]))</f>
        <v>GNMI006310 - [Suso-SAO Supply Chain Asia Org]</v>
      </c>
      <c r="U13027" s="24">
        <v>13022</v>
      </c>
    </row>
    <row r="13028" spans="1:21" x14ac:dyDescent="0.25">
      <c r="A13028" s="14" t="s">
        <v>41166</v>
      </c>
      <c r="B13028" s="17" t="s">
        <v>41167</v>
      </c>
      <c r="C13028" s="17" t="s">
        <v>41078</v>
      </c>
      <c r="D13028" s="21" t="s">
        <v>39</v>
      </c>
      <c r="E13028" s="22" t="s">
        <v>36388</v>
      </c>
      <c r="F13028" s="22" t="s">
        <v>40823</v>
      </c>
      <c r="G13028" s="22" t="s">
        <v>40933</v>
      </c>
      <c r="H13028" s="22" t="s">
        <v>40939</v>
      </c>
      <c r="I13028" s="22" t="s">
        <v>40941</v>
      </c>
      <c r="J13028" s="22"/>
      <c r="K13028" s="22"/>
      <c r="L13028" s="22"/>
      <c r="M13028" s="23"/>
      <c r="N13028" s="22"/>
      <c r="O13028" s="23"/>
      <c r="P13028" s="23"/>
      <c r="Q13028" s="23"/>
      <c r="R13028" s="23"/>
      <c r="S13028" s="23"/>
      <c r="T13028" s="28" t="str">
        <f>LOOKUP(1,1/(Table1[[#This Row],[Level_0]:[Level 15]]&gt;0),(Table1[[#This Row],[Level_0]:[Level 15]]))</f>
        <v>GNMI006320 - [Suso-SAO Supply Chain Asia TRSPT]</v>
      </c>
      <c r="U13028" s="24">
        <v>13023</v>
      </c>
    </row>
    <row r="13029" spans="1:21" x14ac:dyDescent="0.25">
      <c r="A13029" s="14" t="s">
        <v>41168</v>
      </c>
      <c r="B13029" s="17" t="s">
        <v>41169</v>
      </c>
      <c r="C13029" s="17" t="s">
        <v>41078</v>
      </c>
      <c r="D13029" s="21" t="s">
        <v>39</v>
      </c>
      <c r="E13029" s="22" t="s">
        <v>36388</v>
      </c>
      <c r="F13029" s="22" t="s">
        <v>40823</v>
      </c>
      <c r="G13029" s="22" t="s">
        <v>40933</v>
      </c>
      <c r="H13029" s="22" t="s">
        <v>40939</v>
      </c>
      <c r="I13029" s="22" t="s">
        <v>40942</v>
      </c>
      <c r="J13029" s="22"/>
      <c r="K13029" s="22"/>
      <c r="L13029" s="22"/>
      <c r="M13029" s="23"/>
      <c r="N13029" s="22"/>
      <c r="O13029" s="23"/>
      <c r="P13029" s="23"/>
      <c r="Q13029" s="23"/>
      <c r="R13029" s="23"/>
      <c r="S13029" s="23"/>
      <c r="T13029" s="28" t="str">
        <f>LOOKUP(1,1/(Table1[[#This Row],[Level_0]:[Level 15]]&gt;0),(Table1[[#This Row],[Level_0]:[Level 15]]))</f>
        <v>GNMI006330 - [Suso-SAO Supply Chain Asia WH]</v>
      </c>
      <c r="U13029" s="24">
        <v>13024</v>
      </c>
    </row>
    <row r="13030" spans="1:21" x14ac:dyDescent="0.25">
      <c r="A13030" s="14" t="s">
        <v>41080</v>
      </c>
      <c r="B13030" s="17" t="s">
        <v>41081</v>
      </c>
      <c r="C13030" s="17" t="s">
        <v>40978</v>
      </c>
      <c r="D13030" s="21" t="s">
        <v>39</v>
      </c>
      <c r="E13030" s="22" t="s">
        <v>36388</v>
      </c>
      <c r="F13030" s="22" t="s">
        <v>40823</v>
      </c>
      <c r="G13030" s="22" t="s">
        <v>40933</v>
      </c>
      <c r="H13030" s="22" t="s">
        <v>40943</v>
      </c>
      <c r="I13030" s="22"/>
      <c r="J13030" s="22"/>
      <c r="K13030" s="22"/>
      <c r="L13030" s="22"/>
      <c r="M13030" s="23"/>
      <c r="N13030" s="22"/>
      <c r="O13030" s="23"/>
      <c r="P13030" s="23"/>
      <c r="Q13030" s="23"/>
      <c r="R13030" s="23"/>
      <c r="S13030" s="23"/>
      <c r="T13030" s="28" t="str">
        <f>LOOKUP(1,1/(Table1[[#This Row],[Level_0]:[Level 15]]&gt;0),(Table1[[#This Row],[Level_0]:[Level 15]]))</f>
        <v>GNMI000640 - [Suso-SU Supply Chain Americas]</v>
      </c>
      <c r="U13030" s="24">
        <v>13025</v>
      </c>
    </row>
    <row r="13031" spans="1:21" x14ac:dyDescent="0.25">
      <c r="A13031" s="14" t="s">
        <v>41170</v>
      </c>
      <c r="B13031" s="17" t="s">
        <v>41171</v>
      </c>
      <c r="C13031" s="17" t="s">
        <v>41080</v>
      </c>
      <c r="D13031" s="21" t="s">
        <v>39</v>
      </c>
      <c r="E13031" s="22" t="s">
        <v>36388</v>
      </c>
      <c r="F13031" s="22" t="s">
        <v>40823</v>
      </c>
      <c r="G13031" s="22" t="s">
        <v>40933</v>
      </c>
      <c r="H13031" s="22" t="s">
        <v>40943</v>
      </c>
      <c r="I13031" s="22" t="s">
        <v>40944</v>
      </c>
      <c r="J13031" s="22"/>
      <c r="K13031" s="22"/>
      <c r="L13031" s="22"/>
      <c r="M13031" s="23"/>
      <c r="N13031" s="22"/>
      <c r="O13031" s="23"/>
      <c r="P13031" s="23"/>
      <c r="Q13031" s="23"/>
      <c r="R13031" s="23"/>
      <c r="S13031" s="23"/>
      <c r="T13031" s="28" t="str">
        <f>LOOKUP(1,1/(Table1[[#This Row],[Level_0]:[Level 15]]&gt;0),(Table1[[#This Row],[Level_0]:[Level 15]]))</f>
        <v>GNMI006410 - [Suso-SUO Supply Chain Americas Org]</v>
      </c>
      <c r="U13031" s="24">
        <v>13026</v>
      </c>
    </row>
    <row r="13032" spans="1:21" x14ac:dyDescent="0.25">
      <c r="A13032" s="14" t="s">
        <v>41172</v>
      </c>
      <c r="B13032" s="17" t="s">
        <v>41173</v>
      </c>
      <c r="C13032" s="17" t="s">
        <v>41080</v>
      </c>
      <c r="D13032" s="21" t="s">
        <v>39</v>
      </c>
      <c r="E13032" s="22" t="s">
        <v>36388</v>
      </c>
      <c r="F13032" s="22" t="s">
        <v>40823</v>
      </c>
      <c r="G13032" s="22" t="s">
        <v>40933</v>
      </c>
      <c r="H13032" s="22" t="s">
        <v>40943</v>
      </c>
      <c r="I13032" s="22" t="s">
        <v>40945</v>
      </c>
      <c r="J13032" s="22"/>
      <c r="K13032" s="22"/>
      <c r="L13032" s="22"/>
      <c r="M13032" s="23"/>
      <c r="N13032" s="22"/>
      <c r="O13032" s="23"/>
      <c r="P13032" s="23"/>
      <c r="Q13032" s="23"/>
      <c r="R13032" s="23"/>
      <c r="S13032" s="23"/>
      <c r="T13032" s="28" t="str">
        <f>LOOKUP(1,1/(Table1[[#This Row],[Level_0]:[Level 15]]&gt;0),(Table1[[#This Row],[Level_0]:[Level 15]]))</f>
        <v>GNMI006420 - [Suso-SUO Supply Chain Americas TRSPT]</v>
      </c>
      <c r="U13032" s="24">
        <v>13027</v>
      </c>
    </row>
    <row r="13033" spans="1:21" x14ac:dyDescent="0.25">
      <c r="A13033" s="14" t="s">
        <v>41174</v>
      </c>
      <c r="B13033" s="17" t="s">
        <v>41175</v>
      </c>
      <c r="C13033" s="17" t="s">
        <v>41080</v>
      </c>
      <c r="D13033" s="21" t="s">
        <v>39</v>
      </c>
      <c r="E13033" s="22" t="s">
        <v>36388</v>
      </c>
      <c r="F13033" s="22" t="s">
        <v>40823</v>
      </c>
      <c r="G13033" s="22" t="s">
        <v>40933</v>
      </c>
      <c r="H13033" s="22" t="s">
        <v>40943</v>
      </c>
      <c r="I13033" s="22" t="s">
        <v>40946</v>
      </c>
      <c r="J13033" s="22"/>
      <c r="K13033" s="22"/>
      <c r="L13033" s="22"/>
      <c r="M13033" s="23"/>
      <c r="N13033" s="22"/>
      <c r="O13033" s="23"/>
      <c r="P13033" s="23"/>
      <c r="Q13033" s="23"/>
      <c r="R13033" s="23"/>
      <c r="S13033" s="23"/>
      <c r="T13033" s="28" t="str">
        <f>LOOKUP(1,1/(Table1[[#This Row],[Level_0]:[Level 15]]&gt;0),(Table1[[#This Row],[Level_0]:[Level 15]]))</f>
        <v>GNMI006430 - [Suso-SUO Supply Chain Americas WH]</v>
      </c>
      <c r="U13033" s="24">
        <v>13028</v>
      </c>
    </row>
    <row r="13034" spans="1:21" x14ac:dyDescent="0.25">
      <c r="A13034" s="14" t="s">
        <v>41082</v>
      </c>
      <c r="B13034" s="17" t="s">
        <v>41083</v>
      </c>
      <c r="C13034" s="17" t="s">
        <v>40978</v>
      </c>
      <c r="D13034" s="21" t="s">
        <v>39</v>
      </c>
      <c r="E13034" s="22" t="s">
        <v>36388</v>
      </c>
      <c r="F13034" s="22" t="s">
        <v>40823</v>
      </c>
      <c r="G13034" s="22" t="s">
        <v>40933</v>
      </c>
      <c r="H13034" s="22" t="s">
        <v>40947</v>
      </c>
      <c r="I13034" s="22"/>
      <c r="J13034" s="22"/>
      <c r="K13034" s="22"/>
      <c r="L13034" s="22"/>
      <c r="M13034" s="23"/>
      <c r="N13034" s="22"/>
      <c r="O13034" s="23"/>
      <c r="P13034" s="23"/>
      <c r="Q13034" s="23"/>
      <c r="R13034" s="23"/>
      <c r="S13034" s="23"/>
      <c r="T13034" s="28" t="str">
        <f>LOOKUP(1,1/(Table1[[#This Row],[Level_0]:[Level 15]]&gt;0),(Table1[[#This Row],[Level_0]:[Level 15]]))</f>
        <v>GNMI000650 - [Suso-SI DataAnalytics]</v>
      </c>
      <c r="U13034" s="24">
        <v>13029</v>
      </c>
    </row>
    <row r="13035" spans="1:21" x14ac:dyDescent="0.25">
      <c r="A13035" s="14" t="s">
        <v>41084</v>
      </c>
      <c r="B13035" s="17" t="s">
        <v>41085</v>
      </c>
      <c r="C13035" s="17" t="s">
        <v>40978</v>
      </c>
      <c r="D13035" s="21" t="s">
        <v>39</v>
      </c>
      <c r="E13035" s="22" t="s">
        <v>36388</v>
      </c>
      <c r="F13035" s="22" t="s">
        <v>40823</v>
      </c>
      <c r="G13035" s="22" t="s">
        <v>40933</v>
      </c>
      <c r="H13035" s="22" t="s">
        <v>40948</v>
      </c>
      <c r="I13035" s="22"/>
      <c r="J13035" s="22"/>
      <c r="K13035" s="22"/>
      <c r="L13035" s="22"/>
      <c r="M13035" s="23"/>
      <c r="N13035" s="22"/>
      <c r="O13035" s="23"/>
      <c r="P13035" s="23"/>
      <c r="Q13035" s="23"/>
      <c r="R13035" s="23"/>
      <c r="S13035" s="23"/>
      <c r="T13035" s="28" t="str">
        <f>LOOKUP(1,1/(Table1[[#This Row],[Level_0]:[Level 15]]&gt;0),(Table1[[#This Row],[Level_0]:[Level 15]]))</f>
        <v>GNMI000660 - [Suso-SG Supply Chain Process &amp; ERP]</v>
      </c>
      <c r="U13035" s="24">
        <v>13030</v>
      </c>
    </row>
    <row r="13036" spans="1:21" x14ac:dyDescent="0.25">
      <c r="A13036" s="14" t="s">
        <v>41086</v>
      </c>
      <c r="B13036" s="17" t="s">
        <v>41087</v>
      </c>
      <c r="C13036" s="17" t="s">
        <v>40978</v>
      </c>
      <c r="D13036" s="21" t="s">
        <v>39</v>
      </c>
      <c r="E13036" s="22" t="s">
        <v>36388</v>
      </c>
      <c r="F13036" s="22" t="s">
        <v>40823</v>
      </c>
      <c r="G13036" s="22" t="s">
        <v>40933</v>
      </c>
      <c r="H13036" s="22" t="s">
        <v>40949</v>
      </c>
      <c r="I13036" s="22"/>
      <c r="J13036" s="22"/>
      <c r="K13036" s="22"/>
      <c r="L13036" s="22"/>
      <c r="M13036" s="23"/>
      <c r="N13036" s="22"/>
      <c r="O13036" s="23"/>
      <c r="P13036" s="23"/>
      <c r="Q13036" s="23"/>
      <c r="R13036" s="23"/>
      <c r="S13036" s="23"/>
      <c r="T13036" s="28" t="str">
        <f>LOOKUP(1,1/(Table1[[#This Row],[Level_0]:[Level 15]]&gt;0),(Table1[[#This Row],[Level_0]:[Level 15]]))</f>
        <v>GNMI000670 - [Suso-SO Op. Product Mgmt]</v>
      </c>
      <c r="U13036" s="24">
        <v>13031</v>
      </c>
    </row>
    <row r="13037" spans="1:21" x14ac:dyDescent="0.25">
      <c r="A13037" s="14" t="s">
        <v>41088</v>
      </c>
      <c r="B13037" s="17" t="s">
        <v>41089</v>
      </c>
      <c r="C13037" s="17" t="s">
        <v>40978</v>
      </c>
      <c r="D13037" s="21" t="s">
        <v>39</v>
      </c>
      <c r="E13037" s="22" t="s">
        <v>36388</v>
      </c>
      <c r="F13037" s="22" t="s">
        <v>40823</v>
      </c>
      <c r="G13037" s="22" t="s">
        <v>40933</v>
      </c>
      <c r="H13037" s="22" t="s">
        <v>40950</v>
      </c>
      <c r="I13037" s="22"/>
      <c r="J13037" s="22"/>
      <c r="K13037" s="22"/>
      <c r="L13037" s="22"/>
      <c r="M13037" s="23"/>
      <c r="N13037" s="22"/>
      <c r="O13037" s="23"/>
      <c r="P13037" s="23"/>
      <c r="Q13037" s="23"/>
      <c r="R13037" s="23"/>
      <c r="S13037" s="23"/>
      <c r="T13037" s="28" t="str">
        <f>LOOKUP(1,1/(Table1[[#This Row],[Level_0]:[Level 15]]&gt;0),(Table1[[#This Row],[Level_0]:[Level 15]]))</f>
        <v>GNMI000680 - [Suso-SP Demand Planning]</v>
      </c>
      <c r="U13037" s="24">
        <v>13032</v>
      </c>
    </row>
    <row r="13038" spans="1:21" x14ac:dyDescent="0.25">
      <c r="A13038" s="14" t="s">
        <v>40980</v>
      </c>
      <c r="B13038" s="17" t="s">
        <v>40981</v>
      </c>
      <c r="C13038" s="17" t="s">
        <v>41242</v>
      </c>
      <c r="D13038" s="21" t="s">
        <v>39</v>
      </c>
      <c r="E13038" s="22" t="s">
        <v>36388</v>
      </c>
      <c r="F13038" s="22" t="s">
        <v>40823</v>
      </c>
      <c r="G13038" s="22" t="s">
        <v>40951</v>
      </c>
      <c r="H13038" s="22"/>
      <c r="I13038" s="22"/>
      <c r="J13038" s="22"/>
      <c r="K13038" s="22"/>
      <c r="L13038" s="22"/>
      <c r="M13038" s="23"/>
      <c r="N13038" s="22"/>
      <c r="O13038" s="23"/>
      <c r="P13038" s="23"/>
      <c r="Q13038" s="23"/>
      <c r="R13038" s="23"/>
      <c r="S13038" s="23"/>
      <c r="T13038" s="28" t="str">
        <f>LOOKUP(1,1/(Table1[[#This Row],[Level_0]:[Level 15]]&gt;0),(Table1[[#This Row],[Level_0]:[Level 15]]))</f>
        <v>GNMI000070 - [Suso-C Product Compliance]</v>
      </c>
      <c r="U13038" s="24">
        <v>13033</v>
      </c>
    </row>
    <row r="13039" spans="1:21" x14ac:dyDescent="0.25">
      <c r="A13039" s="14" t="s">
        <v>41090</v>
      </c>
      <c r="B13039" s="17" t="s">
        <v>41091</v>
      </c>
      <c r="C13039" s="17" t="s">
        <v>40980</v>
      </c>
      <c r="D13039" s="21" t="s">
        <v>39</v>
      </c>
      <c r="E13039" s="22" t="s">
        <v>36388</v>
      </c>
      <c r="F13039" s="22" t="s">
        <v>40823</v>
      </c>
      <c r="G13039" s="22" t="s">
        <v>40951</v>
      </c>
      <c r="H13039" s="22" t="s">
        <v>40952</v>
      </c>
      <c r="I13039" s="22"/>
      <c r="J13039" s="22"/>
      <c r="K13039" s="22"/>
      <c r="L13039" s="22"/>
      <c r="M13039" s="23"/>
      <c r="N13039" s="22"/>
      <c r="O13039" s="23"/>
      <c r="P13039" s="23"/>
      <c r="Q13039" s="23"/>
      <c r="R13039" s="23"/>
      <c r="S13039" s="23"/>
      <c r="T13039" s="28" t="str">
        <f>LOOKUP(1,1/(Table1[[#This Row],[Level_0]:[Level 15]]&gt;0),(Table1[[#This Row],[Level_0]:[Level 15]]))</f>
        <v>GNMI000710 - [Suso-C Product Compliance Team]</v>
      </c>
      <c r="U13039" s="24">
        <v>13034</v>
      </c>
    </row>
    <row r="13040" spans="1:21" x14ac:dyDescent="0.25">
      <c r="A13040" s="14" t="s">
        <v>41092</v>
      </c>
      <c r="B13040" s="17" t="s">
        <v>41093</v>
      </c>
      <c r="C13040" s="17" t="s">
        <v>40980</v>
      </c>
      <c r="D13040" s="21" t="s">
        <v>39</v>
      </c>
      <c r="E13040" s="22" t="s">
        <v>36388</v>
      </c>
      <c r="F13040" s="22" t="s">
        <v>40823</v>
      </c>
      <c r="G13040" s="22" t="s">
        <v>40951</v>
      </c>
      <c r="H13040" s="22" t="s">
        <v>40953</v>
      </c>
      <c r="I13040" s="22"/>
      <c r="J13040" s="22"/>
      <c r="K13040" s="22"/>
      <c r="L13040" s="22"/>
      <c r="M13040" s="23"/>
      <c r="N13040" s="22"/>
      <c r="O13040" s="23"/>
      <c r="P13040" s="23"/>
      <c r="Q13040" s="23"/>
      <c r="R13040" s="23"/>
      <c r="S13040" s="23"/>
      <c r="T13040" s="28" t="str">
        <f>LOOKUP(1,1/(Table1[[#This Row],[Level_0]:[Level 15]]&gt;0),(Table1[[#This Row],[Level_0]:[Level 15]]))</f>
        <v>GNMI000720 - [Suso-CR Regulatory Projects]</v>
      </c>
      <c r="U13040" s="24">
        <v>13035</v>
      </c>
    </row>
    <row r="13041" spans="1:21" x14ac:dyDescent="0.25">
      <c r="A13041" s="14" t="s">
        <v>41094</v>
      </c>
      <c r="B13041" s="17" t="s">
        <v>41095</v>
      </c>
      <c r="C13041" s="17" t="s">
        <v>40980</v>
      </c>
      <c r="D13041" s="21" t="s">
        <v>39</v>
      </c>
      <c r="E13041" s="22" t="s">
        <v>36388</v>
      </c>
      <c r="F13041" s="22" t="s">
        <v>40823</v>
      </c>
      <c r="G13041" s="22" t="s">
        <v>40951</v>
      </c>
      <c r="H13041" s="22" t="s">
        <v>40954</v>
      </c>
      <c r="I13041" s="22"/>
      <c r="J13041" s="22"/>
      <c r="K13041" s="22"/>
      <c r="L13041" s="22"/>
      <c r="M13041" s="23"/>
      <c r="N13041" s="22"/>
      <c r="O13041" s="23"/>
      <c r="P13041" s="23"/>
      <c r="Q13041" s="23"/>
      <c r="R13041" s="23"/>
      <c r="S13041" s="23"/>
      <c r="T13041" s="28" t="str">
        <f>LOOKUP(1,1/(Table1[[#This Row],[Level_0]:[Level 15]]&gt;0),(Table1[[#This Row],[Level_0]:[Level 15]]))</f>
        <v>GNMI000721 - [Suso-CH REACH]</v>
      </c>
      <c r="U13041" s="24">
        <v>13036</v>
      </c>
    </row>
    <row r="13042" spans="1:21" x14ac:dyDescent="0.25">
      <c r="A13042" s="14" t="s">
        <v>41096</v>
      </c>
      <c r="B13042" s="17" t="s">
        <v>41097</v>
      </c>
      <c r="C13042" s="17" t="s">
        <v>40980</v>
      </c>
      <c r="D13042" s="21" t="s">
        <v>39</v>
      </c>
      <c r="E13042" s="22" t="s">
        <v>36388</v>
      </c>
      <c r="F13042" s="22" t="s">
        <v>40823</v>
      </c>
      <c r="G13042" s="22" t="s">
        <v>40951</v>
      </c>
      <c r="H13042" s="22" t="s">
        <v>40955</v>
      </c>
      <c r="I13042" s="22"/>
      <c r="J13042" s="22"/>
      <c r="K13042" s="22"/>
      <c r="L13042" s="22"/>
      <c r="M13042" s="23"/>
      <c r="N13042" s="22"/>
      <c r="O13042" s="23"/>
      <c r="P13042" s="23"/>
      <c r="Q13042" s="23"/>
      <c r="R13042" s="23"/>
      <c r="S13042" s="23"/>
      <c r="T13042" s="28" t="str">
        <f>LOOKUP(1,1/(Table1[[#This Row],[Level_0]:[Level 15]]&gt;0),(Table1[[#This Row],[Level_0]:[Level 15]]))</f>
        <v>GNMI000730 - [Suso-CO Allocations &amp; Other]</v>
      </c>
      <c r="U13042" s="24">
        <v>13037</v>
      </c>
    </row>
    <row r="13043" spans="1:21" x14ac:dyDescent="0.25">
      <c r="A13043" s="14" t="s">
        <v>40982</v>
      </c>
      <c r="B13043" s="17" t="s">
        <v>40983</v>
      </c>
      <c r="C13043" s="17" t="s">
        <v>41242</v>
      </c>
      <c r="D13043" s="21" t="s">
        <v>39</v>
      </c>
      <c r="E13043" s="22" t="s">
        <v>36388</v>
      </c>
      <c r="F13043" s="22" t="s">
        <v>40823</v>
      </c>
      <c r="G13043" s="22" t="s">
        <v>40956</v>
      </c>
      <c r="H13043" s="22"/>
      <c r="I13043" s="22"/>
      <c r="J13043" s="22"/>
      <c r="K13043" s="22"/>
      <c r="L13043" s="22"/>
      <c r="M13043" s="23"/>
      <c r="N13043" s="22"/>
      <c r="O13043" s="23"/>
      <c r="P13043" s="23"/>
      <c r="Q13043" s="23"/>
      <c r="R13043" s="23"/>
      <c r="S13043" s="23"/>
      <c r="T13043" s="28" t="str">
        <f>LOOKUP(1,1/(Table1[[#This Row],[Level_0]:[Level 15]]&gt;0),(Table1[[#This Row],[Level_0]:[Level 15]]))</f>
        <v>GNMI000080 - [Suso- L Legal &amp; Compliance]</v>
      </c>
      <c r="U13043" s="24">
        <v>13038</v>
      </c>
    </row>
    <row r="13044" spans="1:21" x14ac:dyDescent="0.25">
      <c r="A13044" s="14" t="s">
        <v>40984</v>
      </c>
      <c r="B13044" s="17" t="s">
        <v>40985</v>
      </c>
      <c r="C13044" s="17" t="s">
        <v>41242</v>
      </c>
      <c r="D13044" s="21" t="s">
        <v>39</v>
      </c>
      <c r="E13044" s="22" t="s">
        <v>36388</v>
      </c>
      <c r="F13044" s="22" t="s">
        <v>40823</v>
      </c>
      <c r="G13044" s="22" t="s">
        <v>40957</v>
      </c>
      <c r="H13044" s="22"/>
      <c r="I13044" s="22"/>
      <c r="J13044" s="22"/>
      <c r="K13044" s="22"/>
      <c r="L13044" s="22"/>
      <c r="M13044" s="23"/>
      <c r="N13044" s="22"/>
      <c r="O13044" s="23"/>
      <c r="P13044" s="23"/>
      <c r="Q13044" s="23"/>
      <c r="R13044" s="23"/>
      <c r="S13044" s="23"/>
      <c r="T13044" s="28" t="str">
        <f>LOOKUP(1,1/(Table1[[#This Row],[Level_0]:[Level 15]]&gt;0),(Table1[[#This Row],[Level_0]:[Level 15]]))</f>
        <v>GNMI000081 - [Suso- F Finance&amp;Controlling]</v>
      </c>
      <c r="U13044" s="24">
        <v>13039</v>
      </c>
    </row>
    <row r="13045" spans="1:21" x14ac:dyDescent="0.25">
      <c r="A13045" s="14" t="s">
        <v>40986</v>
      </c>
      <c r="B13045" s="17" t="s">
        <v>40987</v>
      </c>
      <c r="C13045" s="17" t="s">
        <v>41242</v>
      </c>
      <c r="D13045" s="21" t="s">
        <v>39</v>
      </c>
      <c r="E13045" s="22" t="s">
        <v>36388</v>
      </c>
      <c r="F13045" s="22" t="s">
        <v>40823</v>
      </c>
      <c r="G13045" s="22" t="s">
        <v>40958</v>
      </c>
      <c r="H13045" s="22"/>
      <c r="I13045" s="22"/>
      <c r="J13045" s="22"/>
      <c r="K13045" s="22"/>
      <c r="L13045" s="22"/>
      <c r="M13045" s="23"/>
      <c r="N13045" s="22"/>
      <c r="O13045" s="23"/>
      <c r="P13045" s="23"/>
      <c r="Q13045" s="23"/>
      <c r="R13045" s="23"/>
      <c r="S13045" s="23"/>
      <c r="T13045" s="28" t="str">
        <f>LOOKUP(1,1/(Table1[[#This Row],[Level_0]:[Level 15]]&gt;0),(Table1[[#This Row],[Level_0]:[Level 15]]))</f>
        <v>GNMI000082 - [Suso- H HR]</v>
      </c>
      <c r="U13045" s="24">
        <v>13040</v>
      </c>
    </row>
    <row r="13046" spans="1:21" x14ac:dyDescent="0.25">
      <c r="A13046" s="14" t="s">
        <v>40988</v>
      </c>
      <c r="B13046" s="17" t="s">
        <v>40989</v>
      </c>
      <c r="C13046" s="17" t="s">
        <v>41242</v>
      </c>
      <c r="D13046" s="21" t="s">
        <v>39</v>
      </c>
      <c r="E13046" s="22" t="s">
        <v>36388</v>
      </c>
      <c r="F13046" s="22" t="s">
        <v>40823</v>
      </c>
      <c r="G13046" s="22" t="s">
        <v>40959</v>
      </c>
      <c r="H13046" s="22"/>
      <c r="I13046" s="22"/>
      <c r="J13046" s="22"/>
      <c r="K13046" s="22"/>
      <c r="L13046" s="22"/>
      <c r="M13046" s="23"/>
      <c r="N13046" s="22"/>
      <c r="O13046" s="23"/>
      <c r="P13046" s="23"/>
      <c r="Q13046" s="23"/>
      <c r="R13046" s="23"/>
      <c r="S13046" s="23"/>
      <c r="T13046" s="28" t="str">
        <f>LOOKUP(1,1/(Table1[[#This Row],[Level_0]:[Level 15]]&gt;0),(Table1[[#This Row],[Level_0]:[Level 15]]))</f>
        <v>GNMI000083 - [Suso- B Procurement]</v>
      </c>
      <c r="U13046" s="24">
        <v>13041</v>
      </c>
    </row>
    <row r="13047" spans="1:21" x14ac:dyDescent="0.25">
      <c r="A13047" s="14" t="s">
        <v>40990</v>
      </c>
      <c r="B13047" s="17" t="s">
        <v>40991</v>
      </c>
      <c r="C13047" s="17" t="s">
        <v>41242</v>
      </c>
      <c r="D13047" s="21" t="s">
        <v>39</v>
      </c>
      <c r="E13047" s="22" t="s">
        <v>36388</v>
      </c>
      <c r="F13047" s="22" t="s">
        <v>40823</v>
      </c>
      <c r="G13047" s="22" t="s">
        <v>40960</v>
      </c>
      <c r="H13047" s="22"/>
      <c r="I13047" s="22"/>
      <c r="J13047" s="22"/>
      <c r="K13047" s="22"/>
      <c r="L13047" s="22"/>
      <c r="M13047" s="23"/>
      <c r="N13047" s="22"/>
      <c r="O13047" s="23"/>
      <c r="P13047" s="23"/>
      <c r="Q13047" s="23"/>
      <c r="R13047" s="23"/>
      <c r="S13047" s="23"/>
      <c r="T13047" s="28" t="str">
        <f>LOOKUP(1,1/(Table1[[#This Row],[Level_0]:[Level 15]]&gt;0),(Table1[[#This Row],[Level_0]:[Level 15]]))</f>
        <v>GNMI000084 - [Suso- I Information Technology]</v>
      </c>
      <c r="U13047" s="24">
        <v>13042</v>
      </c>
    </row>
    <row r="13048" spans="1:21" x14ac:dyDescent="0.25">
      <c r="A13048" s="14" t="s">
        <v>40992</v>
      </c>
      <c r="B13048" s="17" t="s">
        <v>40993</v>
      </c>
      <c r="C13048" s="17" t="s">
        <v>41242</v>
      </c>
      <c r="D13048" s="21" t="s">
        <v>39</v>
      </c>
      <c r="E13048" s="22" t="s">
        <v>36388</v>
      </c>
      <c r="F13048" s="22" t="s">
        <v>40823</v>
      </c>
      <c r="G13048" s="22" t="s">
        <v>40961</v>
      </c>
      <c r="H13048" s="22"/>
      <c r="I13048" s="22"/>
      <c r="J13048" s="22"/>
      <c r="K13048" s="22"/>
      <c r="L13048" s="22"/>
      <c r="M13048" s="23"/>
      <c r="N13048" s="22"/>
      <c r="O13048" s="23"/>
      <c r="P13048" s="23"/>
      <c r="Q13048" s="23"/>
      <c r="R13048" s="23"/>
      <c r="S13048" s="23"/>
      <c r="T13048" s="28" t="str">
        <f>LOOKUP(1,1/(Table1[[#This Row],[Level_0]:[Level 15]]&gt;0),(Table1[[#This Row],[Level_0]:[Level 15]]))</f>
        <v>GNMI000090 - [Suso- AD Adjustments]</v>
      </c>
      <c r="U13048" s="24">
        <v>13043</v>
      </c>
    </row>
    <row r="13049" spans="1:21" x14ac:dyDescent="0.25">
      <c r="A13049" s="14" t="s">
        <v>40994</v>
      </c>
      <c r="B13049" s="17" t="s">
        <v>40995</v>
      </c>
      <c r="C13049" s="17" t="s">
        <v>41242</v>
      </c>
      <c r="D13049" s="21" t="s">
        <v>39</v>
      </c>
      <c r="E13049" s="22" t="s">
        <v>36388</v>
      </c>
      <c r="F13049" s="22" t="s">
        <v>40823</v>
      </c>
      <c r="G13049" s="22" t="s">
        <v>40962</v>
      </c>
      <c r="H13049" s="22"/>
      <c r="I13049" s="22"/>
      <c r="J13049" s="22"/>
      <c r="K13049" s="22"/>
      <c r="L13049" s="22"/>
      <c r="M13049" s="23"/>
      <c r="N13049" s="22"/>
      <c r="O13049" s="23"/>
      <c r="P13049" s="23"/>
      <c r="Q13049" s="23"/>
      <c r="R13049" s="23"/>
      <c r="S13049" s="23"/>
      <c r="T13049" s="28" t="str">
        <f>LOOKUP(1,1/(Table1[[#This Row],[Level_0]:[Level 15]]&gt;0),(Table1[[#This Row],[Level_0]:[Level 15]]))</f>
        <v>GNMI000091 - [Suso- ZZ Local Function]</v>
      </c>
      <c r="U13049" s="24">
        <v>13044</v>
      </c>
    </row>
    <row r="13050" spans="1:21" x14ac:dyDescent="0.25">
      <c r="A13050" s="14" t="s">
        <v>9982</v>
      </c>
      <c r="B13050" s="17" t="s">
        <v>9983</v>
      </c>
      <c r="C13050" s="17" t="s">
        <v>23750</v>
      </c>
      <c r="D13050" s="21" t="s">
        <v>39</v>
      </c>
      <c r="E13050" s="22" t="s">
        <v>36388</v>
      </c>
      <c r="F13050" s="22" t="s">
        <v>36389</v>
      </c>
      <c r="G13050" s="22"/>
      <c r="H13050" s="22"/>
      <c r="I13050" s="22"/>
      <c r="J13050" s="22"/>
      <c r="K13050" s="22"/>
      <c r="L13050" s="22"/>
      <c r="M13050" s="23"/>
      <c r="N13050" s="22"/>
      <c r="O13050" s="23"/>
      <c r="P13050" s="23"/>
      <c r="Q13050" s="23"/>
      <c r="R13050" s="23"/>
      <c r="S13050" s="23"/>
      <c r="T13050" s="28" t="str">
        <f>LOOKUP(1,1/(Table1[[#This Row],[Level_0]:[Level 15]]&gt;0),(Table1[[#This Row],[Level_0]:[Level 15]]))</f>
        <v>O000000002 - [Pooling Service Provider KGaA]</v>
      </c>
      <c r="U13050" s="24">
        <v>13045</v>
      </c>
    </row>
    <row r="13051" spans="1:21" x14ac:dyDescent="0.25">
      <c r="A13051" s="14" t="s">
        <v>19675</v>
      </c>
      <c r="B13051" s="17" t="s">
        <v>19676</v>
      </c>
      <c r="C13051" s="17" t="s">
        <v>23750</v>
      </c>
      <c r="D13051" s="21" t="s">
        <v>39</v>
      </c>
      <c r="E13051" s="22" t="s">
        <v>36388</v>
      </c>
      <c r="F13051" s="22" t="s">
        <v>36390</v>
      </c>
      <c r="G13051" s="22"/>
      <c r="H13051" s="22"/>
      <c r="I13051" s="22"/>
      <c r="J13051" s="22"/>
      <c r="K13051" s="22"/>
      <c r="L13051" s="22"/>
      <c r="M13051" s="23"/>
      <c r="N13051" s="22"/>
      <c r="O13051" s="23"/>
      <c r="P13051" s="23"/>
      <c r="Q13051" s="23"/>
      <c r="R13051" s="23"/>
      <c r="S13051" s="23"/>
      <c r="T13051" s="28" t="str">
        <f>LOOKUP(1,1/(Table1[[#This Row],[Level_0]:[Level 15]]&gt;0),(Table1[[#This Row],[Level_0]:[Level 15]]))</f>
        <v>O000000003 - [Cross-Sector Costs]</v>
      </c>
      <c r="U13051" s="24">
        <v>13046</v>
      </c>
    </row>
    <row r="13052" spans="1:21" x14ac:dyDescent="0.25">
      <c r="A13052" s="14" t="s">
        <v>11486</v>
      </c>
      <c r="B13052" s="17" t="s">
        <v>11487</v>
      </c>
      <c r="C13052" s="17" t="s">
        <v>23750</v>
      </c>
      <c r="D13052" s="21" t="s">
        <v>39</v>
      </c>
      <c r="E13052" s="22" t="s">
        <v>36388</v>
      </c>
      <c r="F13052" s="22" t="s">
        <v>36391</v>
      </c>
      <c r="G13052" s="22"/>
      <c r="H13052" s="22"/>
      <c r="I13052" s="22"/>
      <c r="J13052" s="22"/>
      <c r="K13052" s="22"/>
      <c r="L13052" s="22"/>
      <c r="M13052" s="23"/>
      <c r="N13052" s="22"/>
      <c r="O13052" s="23"/>
      <c r="P13052" s="23"/>
      <c r="Q13052" s="23"/>
      <c r="R13052" s="23"/>
      <c r="S13052" s="23"/>
      <c r="T13052" s="28" t="str">
        <f>LOOKUP(1,1/(Table1[[#This Row],[Level_0]:[Level 15]]&gt;0),(Table1[[#This Row],[Level_0]:[Level 15]]))</f>
        <v>O000000004 - [Unidentifiable Cost Objects]</v>
      </c>
      <c r="U13052" s="24">
        <v>13047</v>
      </c>
    </row>
    <row r="13053" spans="1:21" x14ac:dyDescent="0.25">
      <c r="A13053" s="14" t="s">
        <v>17825</v>
      </c>
      <c r="B13053" s="17" t="s">
        <v>17826</v>
      </c>
      <c r="C13053" s="17" t="s">
        <v>23750</v>
      </c>
      <c r="D13053" s="21" t="s">
        <v>39</v>
      </c>
      <c r="E13053" s="22" t="s">
        <v>36388</v>
      </c>
      <c r="F13053" s="22" t="s">
        <v>36392</v>
      </c>
      <c r="G13053" s="22"/>
      <c r="H13053" s="22"/>
      <c r="I13053" s="22"/>
      <c r="J13053" s="22"/>
      <c r="K13053" s="22"/>
      <c r="L13053" s="22"/>
      <c r="M13053" s="23"/>
      <c r="N13053" s="22"/>
      <c r="O13053" s="23"/>
      <c r="P13053" s="23"/>
      <c r="Q13053" s="23"/>
      <c r="R13053" s="23"/>
      <c r="S13053" s="23"/>
      <c r="T13053" s="28" t="str">
        <f>LOOKUP(1,1/(Table1[[#This Row],[Level_0]:[Level 15]]&gt;0),(Table1[[#This Row],[Level_0]:[Level 15]]))</f>
        <v>O000000005 - [Intercompany Charges]</v>
      </c>
      <c r="U13053" s="24">
        <v>13048</v>
      </c>
    </row>
    <row r="13054" spans="1:21" x14ac:dyDescent="0.25">
      <c r="A13054" s="14" t="s">
        <v>39360</v>
      </c>
      <c r="B13054" s="17" t="s">
        <v>39450</v>
      </c>
      <c r="C13054" s="17" t="s">
        <v>17825</v>
      </c>
      <c r="D13054" s="21" t="s">
        <v>39</v>
      </c>
      <c r="E13054" s="22" t="s">
        <v>36388</v>
      </c>
      <c r="F13054" s="22" t="s">
        <v>36392</v>
      </c>
      <c r="G13054" s="22" t="s">
        <v>39291</v>
      </c>
      <c r="H13054" s="22"/>
      <c r="I13054" s="22"/>
      <c r="J13054" s="22"/>
      <c r="K13054" s="22"/>
      <c r="L13054" s="22"/>
      <c r="M13054" s="23"/>
      <c r="N13054" s="22"/>
      <c r="O13054" s="23"/>
      <c r="P13054" s="23"/>
      <c r="Q13054" s="23"/>
      <c r="R13054" s="23"/>
      <c r="S13054" s="23"/>
      <c r="T13054" s="28" t="str">
        <f>LOOKUP(1,1/(Table1[[#This Row],[Level_0]:[Level 15]]&gt;0),(Table1[[#This Row],[Level_0]:[Level 15]]))</f>
        <v>O000000010 - [IT Global Service Charge Provider KGaA]</v>
      </c>
      <c r="U13054" s="24">
        <v>13049</v>
      </c>
    </row>
    <row r="13055" spans="1:21" x14ac:dyDescent="0.25">
      <c r="A13055" s="14" t="s">
        <v>16323</v>
      </c>
      <c r="B13055" s="17" t="s">
        <v>16324</v>
      </c>
      <c r="C13055" s="17" t="s">
        <v>23750</v>
      </c>
      <c r="D13055" s="21" t="s">
        <v>39</v>
      </c>
      <c r="E13055" s="22" t="s">
        <v>36388</v>
      </c>
      <c r="F13055" s="22" t="s">
        <v>36393</v>
      </c>
      <c r="G13055" s="22"/>
      <c r="H13055" s="22"/>
      <c r="I13055" s="22"/>
      <c r="J13055" s="22"/>
      <c r="K13055" s="22"/>
      <c r="L13055" s="22"/>
      <c r="M13055" s="23"/>
      <c r="N13055" s="22"/>
      <c r="O13055" s="23"/>
      <c r="P13055" s="23"/>
      <c r="Q13055" s="23"/>
      <c r="R13055" s="23"/>
      <c r="S13055" s="23"/>
      <c r="T13055" s="28" t="str">
        <f>LOOKUP(1,1/(Table1[[#This Row],[Level_0]:[Level 15]]&gt;0),(Table1[[#This Row],[Level_0]:[Level 15]]))</f>
        <v>O000000006 - [Technical Cost Centers]</v>
      </c>
      <c r="U13055" s="24">
        <v>13050</v>
      </c>
    </row>
    <row r="13056" spans="1:21" x14ac:dyDescent="0.25">
      <c r="A13056" s="14" t="s">
        <v>18742</v>
      </c>
      <c r="B13056" s="17" t="s">
        <v>18743</v>
      </c>
      <c r="C13056" s="17" t="s">
        <v>23750</v>
      </c>
      <c r="D13056" s="21" t="s">
        <v>39</v>
      </c>
      <c r="E13056" s="22" t="s">
        <v>36388</v>
      </c>
      <c r="F13056" s="22" t="s">
        <v>36394</v>
      </c>
      <c r="G13056" s="22"/>
      <c r="H13056" s="22"/>
      <c r="I13056" s="22"/>
      <c r="J13056" s="22"/>
      <c r="K13056" s="22"/>
      <c r="L13056" s="22"/>
      <c r="M13056" s="23"/>
      <c r="N13056" s="22"/>
      <c r="O13056" s="23"/>
      <c r="P13056" s="23"/>
      <c r="Q13056" s="23"/>
      <c r="R13056" s="23"/>
      <c r="S13056" s="23"/>
      <c r="T13056" s="28" t="str">
        <f>LOOKUP(1,1/(Table1[[#This Row],[Level_0]:[Level 15]]&gt;0),(Table1[[#This Row],[Level_0]:[Level 15]]))</f>
        <v>O000000007 - [Closed Cost Centers]</v>
      </c>
      <c r="U13056" s="24">
        <v>13051</v>
      </c>
    </row>
    <row r="13057" spans="1:21" x14ac:dyDescent="0.25">
      <c r="A13057" s="14" t="s">
        <v>16325</v>
      </c>
      <c r="B13057" s="17" t="s">
        <v>16326</v>
      </c>
      <c r="C13057" s="17" t="s">
        <v>23750</v>
      </c>
      <c r="D13057" s="21" t="s">
        <v>39</v>
      </c>
      <c r="E13057" s="22" t="s">
        <v>36388</v>
      </c>
      <c r="F13057" s="22" t="s">
        <v>36395</v>
      </c>
      <c r="G13057" s="22"/>
      <c r="H13057" s="22"/>
      <c r="I13057" s="22"/>
      <c r="J13057" s="22"/>
      <c r="K13057" s="22"/>
      <c r="L13057" s="22"/>
      <c r="M13057" s="23"/>
      <c r="N13057" s="22"/>
      <c r="O13057" s="23"/>
      <c r="P13057" s="23"/>
      <c r="Q13057" s="23"/>
      <c r="R13057" s="23"/>
      <c r="S13057" s="23"/>
      <c r="T13057" s="28" t="str">
        <f>LOOKUP(1,1/(Table1[[#This Row],[Level_0]:[Level 15]]&gt;0),(Table1[[#This Row],[Level_0]:[Level 15]]))</f>
        <v>O000000008 - [Shared Local Functions]</v>
      </c>
      <c r="U13057" s="24">
        <v>13052</v>
      </c>
    </row>
    <row r="13058" spans="1:21" x14ac:dyDescent="0.25">
      <c r="A13058" s="14" t="s">
        <v>19677</v>
      </c>
      <c r="B13058" s="17" t="s">
        <v>19678</v>
      </c>
      <c r="C13058" s="17" t="s">
        <v>23750</v>
      </c>
      <c r="D13058" s="21" t="s">
        <v>39</v>
      </c>
      <c r="E13058" s="22" t="s">
        <v>36388</v>
      </c>
      <c r="F13058" s="22" t="s">
        <v>36396</v>
      </c>
      <c r="G13058" s="22"/>
      <c r="H13058" s="22"/>
      <c r="I13058" s="22"/>
      <c r="J13058" s="22"/>
      <c r="K13058" s="22"/>
      <c r="L13058" s="22"/>
      <c r="M13058" s="23"/>
      <c r="N13058" s="22"/>
      <c r="O13058" s="23"/>
      <c r="P13058" s="23"/>
      <c r="Q13058" s="23"/>
      <c r="R13058" s="23"/>
      <c r="S13058" s="23"/>
      <c r="T13058" s="28" t="str">
        <f>LOOKUP(1,1/(Table1[[#This Row],[Level_0]:[Level 15]]&gt;0),(Table1[[#This Row],[Level_0]:[Level 15]]))</f>
        <v>O000000009 - [Nodes for deletion]</v>
      </c>
      <c r="U13058" s="24">
        <v>13053</v>
      </c>
    </row>
    <row r="13059" spans="1:21" x14ac:dyDescent="0.25">
      <c r="A13059" s="14" t="s">
        <v>21383</v>
      </c>
      <c r="B13059" s="17" t="s">
        <v>21384</v>
      </c>
      <c r="C13059" s="17" t="s">
        <v>19677</v>
      </c>
      <c r="D13059" s="21" t="s">
        <v>39</v>
      </c>
      <c r="E13059" s="22" t="s">
        <v>36388</v>
      </c>
      <c r="F13059" s="22" t="s">
        <v>36396</v>
      </c>
      <c r="G13059" s="22" t="s">
        <v>25013</v>
      </c>
      <c r="H13059" s="22"/>
      <c r="I13059" s="22"/>
      <c r="J13059" s="22"/>
      <c r="K13059" s="22"/>
      <c r="L13059" s="22"/>
      <c r="M13059" s="23"/>
      <c r="N13059" s="22"/>
      <c r="O13059" s="23"/>
      <c r="P13059" s="23"/>
      <c r="Q13059" s="23"/>
      <c r="R13059" s="23"/>
      <c r="S13059" s="23"/>
      <c r="T13059" s="28" t="str">
        <f>LOOKUP(1,1/(Table1[[#This Row],[Level_0]:[Level 15]]&gt;0),(Table1[[#This Row],[Level_0]:[Level 15]]))</f>
        <v>G000000563 - [G6N DX - Swarm]</v>
      </c>
      <c r="U13059" s="24">
        <v>13054</v>
      </c>
    </row>
    <row r="13060" spans="1:21" x14ac:dyDescent="0.25">
      <c r="A13060" s="14" t="s">
        <v>40727</v>
      </c>
      <c r="B13060" s="17" t="s">
        <v>40728</v>
      </c>
      <c r="C13060" s="17" t="s">
        <v>19677</v>
      </c>
      <c r="D13060" s="21" t="s">
        <v>39</v>
      </c>
      <c r="E13060" s="22" t="s">
        <v>36388</v>
      </c>
      <c r="F13060" s="22" t="s">
        <v>36396</v>
      </c>
      <c r="G13060" s="22" t="s">
        <v>40347</v>
      </c>
      <c r="H13060" s="22"/>
      <c r="I13060" s="22"/>
      <c r="J13060" s="22"/>
      <c r="K13060" s="22"/>
      <c r="L13060" s="22"/>
      <c r="M13060" s="23"/>
      <c r="N13060" s="22"/>
      <c r="O13060" s="23"/>
      <c r="P13060" s="23"/>
      <c r="Q13060" s="23"/>
      <c r="R13060" s="23"/>
      <c r="S13060" s="23"/>
      <c r="T13060" s="28" t="str">
        <f>LOOKUP(1,1/(Table1[[#This Row],[Level_0]:[Level 15]]&gt;0),(Table1[[#This Row],[Level_0]:[Level 15]]))</f>
        <v>G000001376 - [DS - MGF Reporting]</v>
      </c>
      <c r="U13060" s="24">
        <v>13055</v>
      </c>
    </row>
    <row r="13061" spans="1:21" x14ac:dyDescent="0.25">
      <c r="A13061" s="14" t="s">
        <v>40668</v>
      </c>
      <c r="B13061" s="17" t="s">
        <v>40669</v>
      </c>
      <c r="C13061" s="17" t="s">
        <v>19677</v>
      </c>
      <c r="D13061" s="21" t="s">
        <v>39</v>
      </c>
      <c r="E13061" s="22" t="s">
        <v>36388</v>
      </c>
      <c r="F13061" s="22" t="s">
        <v>36396</v>
      </c>
      <c r="G13061" s="22" t="s">
        <v>40344</v>
      </c>
      <c r="H13061" s="22"/>
      <c r="I13061" s="22"/>
      <c r="J13061" s="22"/>
      <c r="K13061" s="22"/>
      <c r="L13061" s="22"/>
      <c r="M13061" s="23"/>
      <c r="N13061" s="22"/>
      <c r="O13061" s="23"/>
      <c r="P13061" s="23"/>
      <c r="Q13061" s="23"/>
      <c r="R13061" s="23"/>
      <c r="S13061" s="23"/>
      <c r="T13061" s="28" t="str">
        <f>LOOKUP(1,1/(Table1[[#This Row],[Level_0]:[Level 15]]&gt;0),(Table1[[#This Row],[Level_0]:[Level 15]]))</f>
        <v>G000001377 - [DS - non-MGF Reporting]</v>
      </c>
      <c r="U13061" s="24">
        <v>13056</v>
      </c>
    </row>
    <row r="13062" spans="1:21" x14ac:dyDescent="0.25">
      <c r="A13062" s="14" t="s">
        <v>40574</v>
      </c>
      <c r="B13062" s="17" t="s">
        <v>40575</v>
      </c>
      <c r="C13062" s="17" t="s">
        <v>40668</v>
      </c>
      <c r="D13062" s="21" t="s">
        <v>39</v>
      </c>
      <c r="E13062" s="22" t="s">
        <v>36388</v>
      </c>
      <c r="F13062" s="22" t="s">
        <v>36396</v>
      </c>
      <c r="G13062" s="22" t="s">
        <v>40344</v>
      </c>
      <c r="H13062" s="22" t="s">
        <v>40346</v>
      </c>
      <c r="I13062" s="22"/>
      <c r="J13062" s="22"/>
      <c r="K13062" s="22"/>
      <c r="L13062" s="22"/>
      <c r="M13062" s="23"/>
      <c r="N13062" s="22"/>
      <c r="O13062" s="23"/>
      <c r="P13062" s="23"/>
      <c r="Q13062" s="23"/>
      <c r="R13062" s="23"/>
      <c r="S13062" s="23"/>
      <c r="T13062" s="28" t="str">
        <f>LOOKUP(1,1/(Table1[[#This Row],[Level_0]:[Level 15]]&gt;0),(Table1[[#This Row],[Level_0]:[Level 15]]))</f>
        <v>G000001379 - [FIT DS - Intercompany Charges]</v>
      </c>
      <c r="U13062" s="24">
        <v>13057</v>
      </c>
    </row>
    <row r="13063" spans="1:21" x14ac:dyDescent="0.25">
      <c r="A13063" s="14" t="s">
        <v>40681</v>
      </c>
      <c r="B13063" s="17" t="s">
        <v>40682</v>
      </c>
      <c r="C13063" s="17" t="s">
        <v>40668</v>
      </c>
      <c r="D13063" s="21" t="s">
        <v>39</v>
      </c>
      <c r="E13063" s="22" t="s">
        <v>36388</v>
      </c>
      <c r="F13063" s="22" t="s">
        <v>36396</v>
      </c>
      <c r="G13063" s="22" t="s">
        <v>40344</v>
      </c>
      <c r="H13063" s="22" t="s">
        <v>40345</v>
      </c>
      <c r="I13063" s="22"/>
      <c r="J13063" s="22"/>
      <c r="K13063" s="22"/>
      <c r="L13063" s="22"/>
      <c r="M13063" s="23"/>
      <c r="N13063" s="22"/>
      <c r="O13063" s="23"/>
      <c r="P13063" s="23"/>
      <c r="Q13063" s="23"/>
      <c r="R13063" s="23"/>
      <c r="S13063" s="23"/>
      <c r="T13063" s="28" t="str">
        <f>LOOKUP(1,1/(Table1[[#This Row],[Level_0]:[Level 15]]&gt;0),(Table1[[#This Row],[Level_0]:[Level 15]]))</f>
        <v>G000001380 - [FIT DS - Exceptionals]</v>
      </c>
      <c r="U13063" s="24">
        <v>13058</v>
      </c>
    </row>
    <row r="13064" spans="1:21" x14ac:dyDescent="0.25">
      <c r="A13064" s="14" t="s">
        <v>10711</v>
      </c>
      <c r="B13064" s="17" t="s">
        <v>23829</v>
      </c>
      <c r="C13064" s="17" t="s">
        <v>19677</v>
      </c>
      <c r="D13064" s="21" t="s">
        <v>39</v>
      </c>
      <c r="E13064" s="22" t="s">
        <v>36388</v>
      </c>
      <c r="F13064" s="22" t="s">
        <v>36396</v>
      </c>
      <c r="G13064" s="22" t="s">
        <v>36723</v>
      </c>
      <c r="H13064" s="22"/>
      <c r="I13064" s="22"/>
      <c r="J13064" s="22"/>
      <c r="K13064" s="22"/>
      <c r="L13064" s="22"/>
      <c r="M13064" s="23"/>
      <c r="N13064" s="22"/>
      <c r="O13064" s="23"/>
      <c r="P13064" s="23"/>
      <c r="Q13064" s="23"/>
      <c r="R13064" s="23"/>
      <c r="S13064" s="23"/>
      <c r="T13064" s="28" t="str">
        <f>LOOKUP(1,1/(Table1[[#This Row],[Level_0]:[Level 15]]&gt;0),(Table1[[#This Row],[Level_0]:[Level 15]]))</f>
        <v>P000000391 - [EL-SM Semiconductor Materials]</v>
      </c>
      <c r="U13064" s="24">
        <v>13059</v>
      </c>
    </row>
    <row r="13065" spans="1:21" x14ac:dyDescent="0.25">
      <c r="A13065" s="14" t="s">
        <v>18747</v>
      </c>
      <c r="B13065" s="17" t="s">
        <v>18748</v>
      </c>
      <c r="C13065" s="17" t="s">
        <v>19677</v>
      </c>
      <c r="D13065" s="21" t="s">
        <v>39</v>
      </c>
      <c r="E13065" s="22" t="s">
        <v>36388</v>
      </c>
      <c r="F13065" s="22" t="s">
        <v>36396</v>
      </c>
      <c r="G13065" s="22" t="s">
        <v>36725</v>
      </c>
      <c r="H13065" s="22"/>
      <c r="I13065" s="22"/>
      <c r="J13065" s="22"/>
      <c r="K13065" s="22"/>
      <c r="L13065" s="22"/>
      <c r="M13065" s="23"/>
      <c r="N13065" s="22"/>
      <c r="O13065" s="23"/>
      <c r="P13065" s="23"/>
      <c r="Q13065" s="23"/>
      <c r="R13065" s="23"/>
      <c r="S13065" s="23"/>
      <c r="T13065" s="28" t="str">
        <f>LOOKUP(1,1/(Table1[[#This Row],[Level_0]:[Level 15]]&gt;0),(Table1[[#This Row],[Level_0]:[Level 15]]))</f>
        <v>P000000543 - [R&amp;D Semi Mat Others]</v>
      </c>
      <c r="U13065" s="24">
        <v>13060</v>
      </c>
    </row>
    <row r="13066" spans="1:21" x14ac:dyDescent="0.25">
      <c r="A13066" s="14" t="s">
        <v>15618</v>
      </c>
      <c r="B13066" s="17" t="s">
        <v>15619</v>
      </c>
      <c r="C13066" s="17" t="s">
        <v>19677</v>
      </c>
      <c r="D13066" s="21" t="s">
        <v>39</v>
      </c>
      <c r="E13066" s="22" t="s">
        <v>36388</v>
      </c>
      <c r="F13066" s="22" t="s">
        <v>36396</v>
      </c>
      <c r="G13066" s="22" t="s">
        <v>36726</v>
      </c>
      <c r="H13066" s="22"/>
      <c r="I13066" s="22"/>
      <c r="J13066" s="22"/>
      <c r="K13066" s="22"/>
      <c r="L13066" s="22"/>
      <c r="M13066" s="23"/>
      <c r="N13066" s="22"/>
      <c r="O13066" s="23"/>
      <c r="P13066" s="23"/>
      <c r="Q13066" s="23"/>
      <c r="R13066" s="23"/>
      <c r="S13066" s="23"/>
      <c r="T13066" s="28" t="str">
        <f>LOOKUP(1,1/(Table1[[#This Row],[Level_0]:[Level 15]]&gt;0),(Table1[[#This Row],[Level_0]:[Level 15]]))</f>
        <v>P000000549 - [Semi Other R&amp;D Projects]</v>
      </c>
      <c r="U13066" s="24">
        <v>13061</v>
      </c>
    </row>
    <row r="13067" spans="1:21" x14ac:dyDescent="0.25">
      <c r="A13067" s="14" t="s">
        <v>16348</v>
      </c>
      <c r="B13067" s="17" t="s">
        <v>16349</v>
      </c>
      <c r="C13067" s="17" t="s">
        <v>19677</v>
      </c>
      <c r="D13067" s="21" t="s">
        <v>39</v>
      </c>
      <c r="E13067" s="22" t="s">
        <v>36388</v>
      </c>
      <c r="F13067" s="22" t="s">
        <v>36396</v>
      </c>
      <c r="G13067" s="22" t="s">
        <v>36724</v>
      </c>
      <c r="H13067" s="22"/>
      <c r="I13067" s="22"/>
      <c r="J13067" s="22"/>
      <c r="K13067" s="22"/>
      <c r="L13067" s="22"/>
      <c r="M13067" s="23"/>
      <c r="N13067" s="22"/>
      <c r="O13067" s="23"/>
      <c r="P13067" s="23"/>
      <c r="Q13067" s="23"/>
      <c r="R13067" s="23"/>
      <c r="S13067" s="23"/>
      <c r="T13067" s="28" t="str">
        <f>LOOKUP(1,1/(Table1[[#This Row],[Level_0]:[Level 15]]&gt;0),(Table1[[#This Row],[Level_0]:[Level 15]]))</f>
        <v>P000000773 - [Semi Materials General]</v>
      </c>
      <c r="U13067" s="24">
        <v>13062</v>
      </c>
    </row>
    <row r="13068" spans="1:21" x14ac:dyDescent="0.25">
      <c r="A13068" s="14" t="s">
        <v>11512</v>
      </c>
      <c r="B13068" s="17" t="s">
        <v>11513</v>
      </c>
      <c r="C13068" s="17" t="s">
        <v>19677</v>
      </c>
      <c r="D13068" s="21" t="s">
        <v>39</v>
      </c>
      <c r="E13068" s="22" t="s">
        <v>36388</v>
      </c>
      <c r="F13068" s="22" t="s">
        <v>36396</v>
      </c>
      <c r="G13068" s="22" t="s">
        <v>36727</v>
      </c>
      <c r="H13068" s="22"/>
      <c r="I13068" s="22"/>
      <c r="J13068" s="22"/>
      <c r="K13068" s="22"/>
      <c r="L13068" s="22"/>
      <c r="M13068" s="23"/>
      <c r="N13068" s="22"/>
      <c r="O13068" s="23"/>
      <c r="P13068" s="23"/>
      <c r="Q13068" s="23"/>
      <c r="R13068" s="23"/>
      <c r="S13068" s="23"/>
      <c r="T13068" s="28" t="str">
        <f>LOOKUP(1,1/(Table1[[#This Row],[Level_0]:[Level 15]]&gt;0),(Table1[[#This Row],[Level_0]:[Level 15]]))</f>
        <v>P000000798 - [Semi Other R&amp;D Organization]</v>
      </c>
      <c r="U13068" s="24">
        <v>13063</v>
      </c>
    </row>
    <row r="13069" spans="1:21" x14ac:dyDescent="0.25">
      <c r="A13069" s="14" t="s">
        <v>17847</v>
      </c>
      <c r="B13069" s="17" t="s">
        <v>17848</v>
      </c>
      <c r="C13069" s="17" t="s">
        <v>19677</v>
      </c>
      <c r="D13069" s="21" t="s">
        <v>39</v>
      </c>
      <c r="E13069" s="22" t="s">
        <v>36388</v>
      </c>
      <c r="F13069" s="22" t="s">
        <v>36396</v>
      </c>
      <c r="G13069" s="22" t="s">
        <v>36728</v>
      </c>
      <c r="H13069" s="22"/>
      <c r="I13069" s="22"/>
      <c r="J13069" s="22"/>
      <c r="K13069" s="22"/>
      <c r="L13069" s="22"/>
      <c r="M13069" s="23"/>
      <c r="N13069" s="22"/>
      <c r="O13069" s="23"/>
      <c r="P13069" s="23"/>
      <c r="Q13069" s="23"/>
      <c r="R13069" s="23"/>
      <c r="S13069" s="23"/>
      <c r="T13069" s="28" t="str">
        <f>LOOKUP(1,1/(Table1[[#This Row],[Level_0]:[Level 15]]&gt;0),(Table1[[#This Row],[Level_0]:[Level 15]]))</f>
        <v>P000000799 - [Semi Other R&amp;D Other]</v>
      </c>
      <c r="U13069" s="24">
        <v>13064</v>
      </c>
    </row>
    <row r="13070" spans="1:21" x14ac:dyDescent="0.25">
      <c r="A13070" s="14" t="s">
        <v>21740</v>
      </c>
      <c r="B13070" s="17" t="s">
        <v>21741</v>
      </c>
      <c r="C13070" s="17" t="s">
        <v>19677</v>
      </c>
      <c r="D13070" s="21" t="s">
        <v>39</v>
      </c>
      <c r="E13070" s="22" t="s">
        <v>36388</v>
      </c>
      <c r="F13070" s="22" t="s">
        <v>36396</v>
      </c>
      <c r="G13070" s="22" t="s">
        <v>36729</v>
      </c>
      <c r="H13070" s="22"/>
      <c r="I13070" s="22"/>
      <c r="J13070" s="22"/>
      <c r="K13070" s="22"/>
      <c r="L13070" s="22"/>
      <c r="M13070" s="23"/>
      <c r="N13070" s="22"/>
      <c r="O13070" s="23"/>
      <c r="P13070" s="23"/>
      <c r="Q13070" s="23"/>
      <c r="R13070" s="23"/>
      <c r="S13070" s="23"/>
      <c r="T13070" s="28" t="str">
        <f>LOOKUP(1,1/(Table1[[#This Row],[Level_0]:[Level 15]]&gt;0),(Table1[[#This Row],[Level_0]:[Level 15]]))</f>
        <v>P000000961 - [Semi Mat Other]</v>
      </c>
      <c r="U13070" s="24">
        <v>13065</v>
      </c>
    </row>
    <row r="13071" spans="1:21" x14ac:dyDescent="0.25">
      <c r="A13071" s="14" t="s">
        <v>23956</v>
      </c>
      <c r="B13071" s="17" t="s">
        <v>38518</v>
      </c>
      <c r="C13071" s="17" t="s">
        <v>19677</v>
      </c>
      <c r="D13071" s="21" t="s">
        <v>39</v>
      </c>
      <c r="E13071" s="22" t="s">
        <v>36388</v>
      </c>
      <c r="F13071" s="22" t="s">
        <v>36396</v>
      </c>
      <c r="G13071" s="22" t="s">
        <v>36986</v>
      </c>
      <c r="H13071" s="22"/>
      <c r="I13071" s="22"/>
      <c r="J13071" s="22"/>
      <c r="K13071" s="22"/>
      <c r="L13071" s="22"/>
      <c r="M13071" s="23"/>
      <c r="N13071" s="22"/>
      <c r="O13071" s="23"/>
      <c r="P13071" s="23"/>
      <c r="Q13071" s="23"/>
      <c r="R13071" s="23"/>
      <c r="S13071" s="23"/>
      <c r="T13071" s="28" t="str">
        <f>LOOKUP(1,1/(Table1[[#This Row],[Level_0]:[Level 15]]&gt;0),(Table1[[#This Row],[Level_0]:[Level 15]]))</f>
        <v>P000001095 - [Dummy_4]</v>
      </c>
      <c r="U13071" s="24">
        <v>13066</v>
      </c>
    </row>
    <row r="13072" spans="1:21" x14ac:dyDescent="0.25">
      <c r="A13072" s="14" t="s">
        <v>23957</v>
      </c>
      <c r="B13072" s="17" t="s">
        <v>38519</v>
      </c>
      <c r="C13072" s="17" t="s">
        <v>19677</v>
      </c>
      <c r="D13072" s="21" t="s">
        <v>39</v>
      </c>
      <c r="E13072" s="22" t="s">
        <v>36388</v>
      </c>
      <c r="F13072" s="22" t="s">
        <v>36396</v>
      </c>
      <c r="G13072" s="22" t="s">
        <v>36987</v>
      </c>
      <c r="H13072" s="22"/>
      <c r="I13072" s="22"/>
      <c r="J13072" s="22"/>
      <c r="K13072" s="22"/>
      <c r="L13072" s="22"/>
      <c r="M13072" s="23"/>
      <c r="N13072" s="22"/>
      <c r="O13072" s="23"/>
      <c r="P13072" s="23"/>
      <c r="Q13072" s="23"/>
      <c r="R13072" s="23"/>
      <c r="S13072" s="23"/>
      <c r="T13072" s="28" t="str">
        <f>LOOKUP(1,1/(Table1[[#This Row],[Level_0]:[Level 15]]&gt;0),(Table1[[#This Row],[Level_0]:[Level 15]]))</f>
        <v>P000001096 - [Dummy_5]</v>
      </c>
      <c r="U13072" s="24">
        <v>13067</v>
      </c>
    </row>
    <row r="13073" spans="1:21" x14ac:dyDescent="0.25">
      <c r="A13073" s="14" t="s">
        <v>23958</v>
      </c>
      <c r="B13073" s="17" t="s">
        <v>38520</v>
      </c>
      <c r="C13073" s="17" t="s">
        <v>19677</v>
      </c>
      <c r="D13073" s="21" t="s">
        <v>39</v>
      </c>
      <c r="E13073" s="22" t="s">
        <v>36388</v>
      </c>
      <c r="F13073" s="22" t="s">
        <v>36396</v>
      </c>
      <c r="G13073" s="22" t="s">
        <v>36988</v>
      </c>
      <c r="H13073" s="22"/>
      <c r="I13073" s="22"/>
      <c r="J13073" s="22"/>
      <c r="K13073" s="22"/>
      <c r="L13073" s="22"/>
      <c r="M13073" s="23"/>
      <c r="N13073" s="22"/>
      <c r="O13073" s="23"/>
      <c r="P13073" s="23"/>
      <c r="Q13073" s="23"/>
      <c r="R13073" s="23"/>
      <c r="S13073" s="23"/>
      <c r="T13073" s="28" t="str">
        <f>LOOKUP(1,1/(Table1[[#This Row],[Level_0]:[Level 15]]&gt;0),(Table1[[#This Row],[Level_0]:[Level 15]]))</f>
        <v>P000001097 - [Dummy_6]</v>
      </c>
      <c r="U13073" s="24">
        <v>13068</v>
      </c>
    </row>
    <row r="13074" spans="1:21" x14ac:dyDescent="0.25">
      <c r="A13074" s="14" t="s">
        <v>23959</v>
      </c>
      <c r="B13074" s="17" t="s">
        <v>38521</v>
      </c>
      <c r="C13074" s="17" t="s">
        <v>19677</v>
      </c>
      <c r="D13074" s="21" t="s">
        <v>39</v>
      </c>
      <c r="E13074" s="22" t="s">
        <v>36388</v>
      </c>
      <c r="F13074" s="22" t="s">
        <v>36396</v>
      </c>
      <c r="G13074" s="22" t="s">
        <v>36989</v>
      </c>
      <c r="H13074" s="22"/>
      <c r="I13074" s="22"/>
      <c r="J13074" s="22"/>
      <c r="K13074" s="22"/>
      <c r="L13074" s="22"/>
      <c r="M13074" s="23"/>
      <c r="N13074" s="22"/>
      <c r="O13074" s="23"/>
      <c r="P13074" s="23"/>
      <c r="Q13074" s="23"/>
      <c r="R13074" s="23"/>
      <c r="S13074" s="23"/>
      <c r="T13074" s="28" t="str">
        <f>LOOKUP(1,1/(Table1[[#This Row],[Level_0]:[Level 15]]&gt;0),(Table1[[#This Row],[Level_0]:[Level 15]]))</f>
        <v>P000001098 - [Dummy_7]</v>
      </c>
      <c r="U13074" s="24">
        <v>13069</v>
      </c>
    </row>
    <row r="13075" spans="1:21" x14ac:dyDescent="0.25">
      <c r="A13075" s="14" t="s">
        <v>23960</v>
      </c>
      <c r="B13075" s="17" t="s">
        <v>38522</v>
      </c>
      <c r="C13075" s="17" t="s">
        <v>19677</v>
      </c>
      <c r="D13075" s="21" t="s">
        <v>39</v>
      </c>
      <c r="E13075" s="22" t="s">
        <v>36388</v>
      </c>
      <c r="F13075" s="22" t="s">
        <v>36396</v>
      </c>
      <c r="G13075" s="22" t="s">
        <v>36990</v>
      </c>
      <c r="H13075" s="22"/>
      <c r="I13075" s="22"/>
      <c r="J13075" s="22"/>
      <c r="K13075" s="22"/>
      <c r="L13075" s="22"/>
      <c r="M13075" s="23"/>
      <c r="N13075" s="22"/>
      <c r="O13075" s="23"/>
      <c r="P13075" s="23"/>
      <c r="Q13075" s="23"/>
      <c r="R13075" s="23"/>
      <c r="S13075" s="23"/>
      <c r="T13075" s="28" t="str">
        <f>LOOKUP(1,1/(Table1[[#This Row],[Level_0]:[Level 15]]&gt;0),(Table1[[#This Row],[Level_0]:[Level 15]]))</f>
        <v>P000001099 - [Dummy_8]</v>
      </c>
      <c r="U13075" s="24">
        <v>13070</v>
      </c>
    </row>
    <row r="13076" spans="1:21" x14ac:dyDescent="0.25">
      <c r="A13076" s="14" t="s">
        <v>23961</v>
      </c>
      <c r="B13076" s="17" t="s">
        <v>38523</v>
      </c>
      <c r="C13076" s="17" t="s">
        <v>19677</v>
      </c>
      <c r="D13076" s="21" t="s">
        <v>39</v>
      </c>
      <c r="E13076" s="22" t="s">
        <v>36388</v>
      </c>
      <c r="F13076" s="22" t="s">
        <v>36396</v>
      </c>
      <c r="G13076" s="22" t="s">
        <v>36991</v>
      </c>
      <c r="H13076" s="22"/>
      <c r="I13076" s="22"/>
      <c r="J13076" s="22"/>
      <c r="K13076" s="22"/>
      <c r="L13076" s="22"/>
      <c r="M13076" s="23"/>
      <c r="N13076" s="22"/>
      <c r="O13076" s="23"/>
      <c r="P13076" s="23"/>
      <c r="Q13076" s="23"/>
      <c r="R13076" s="23"/>
      <c r="S13076" s="23"/>
      <c r="T13076" s="28" t="str">
        <f>LOOKUP(1,1/(Table1[[#This Row],[Level_0]:[Level 15]]&gt;0),(Table1[[#This Row],[Level_0]:[Level 15]]))</f>
        <v>P000001100 - [Dummy_9]</v>
      </c>
      <c r="U13076" s="24">
        <v>13071</v>
      </c>
    </row>
    <row r="13077" spans="1:21" x14ac:dyDescent="0.25">
      <c r="A13077" s="14" t="s">
        <v>23962</v>
      </c>
      <c r="B13077" s="17" t="s">
        <v>38524</v>
      </c>
      <c r="C13077" s="17" t="s">
        <v>19677</v>
      </c>
      <c r="D13077" s="21" t="s">
        <v>39</v>
      </c>
      <c r="E13077" s="22" t="s">
        <v>36388</v>
      </c>
      <c r="F13077" s="22" t="s">
        <v>36396</v>
      </c>
      <c r="G13077" s="22" t="s">
        <v>36992</v>
      </c>
      <c r="H13077" s="22"/>
      <c r="I13077" s="22"/>
      <c r="J13077" s="22"/>
      <c r="K13077" s="22"/>
      <c r="L13077" s="22"/>
      <c r="M13077" s="23"/>
      <c r="N13077" s="22"/>
      <c r="O13077" s="23"/>
      <c r="P13077" s="23"/>
      <c r="Q13077" s="23"/>
      <c r="R13077" s="23"/>
      <c r="S13077" s="23"/>
      <c r="T13077" s="28" t="str">
        <f>LOOKUP(1,1/(Table1[[#This Row],[Level_0]:[Level 15]]&gt;0),(Table1[[#This Row],[Level_0]:[Level 15]]))</f>
        <v>P000001101 - [Dummy_10]</v>
      </c>
      <c r="U13077" s="24">
        <v>13072</v>
      </c>
    </row>
    <row r="13078" spans="1:21" x14ac:dyDescent="0.25">
      <c r="A13078" s="14" t="s">
        <v>38529</v>
      </c>
      <c r="B13078" s="17" t="s">
        <v>38530</v>
      </c>
      <c r="C13078" s="17" t="s">
        <v>19677</v>
      </c>
      <c r="D13078" s="21" t="s">
        <v>39</v>
      </c>
      <c r="E13078" s="22" t="s">
        <v>36388</v>
      </c>
      <c r="F13078" s="22" t="s">
        <v>36396</v>
      </c>
      <c r="G13078" s="22" t="s">
        <v>36995</v>
      </c>
      <c r="H13078" s="22"/>
      <c r="I13078" s="22"/>
      <c r="J13078" s="22"/>
      <c r="K13078" s="22"/>
      <c r="L13078" s="22"/>
      <c r="M13078" s="23"/>
      <c r="N13078" s="22"/>
      <c r="O13078" s="23"/>
      <c r="P13078" s="23"/>
      <c r="Q13078" s="23"/>
      <c r="R13078" s="23"/>
      <c r="S13078" s="23"/>
      <c r="T13078" s="28" t="str">
        <f>LOOKUP(1,1/(Table1[[#This Row],[Level_0]:[Level 15]]&gt;0),(Table1[[#This Row],[Level_0]:[Level 15]]))</f>
        <v>P000001163 - [Dummy_1]</v>
      </c>
      <c r="U13078" s="24">
        <v>13073</v>
      </c>
    </row>
    <row r="13079" spans="1:21" x14ac:dyDescent="0.25">
      <c r="A13079" s="14" t="s">
        <v>38531</v>
      </c>
      <c r="B13079" s="17" t="s">
        <v>38532</v>
      </c>
      <c r="C13079" s="17" t="s">
        <v>19677</v>
      </c>
      <c r="D13079" s="21" t="s">
        <v>39</v>
      </c>
      <c r="E13079" s="22" t="s">
        <v>36388</v>
      </c>
      <c r="F13079" s="22" t="s">
        <v>36396</v>
      </c>
      <c r="G13079" s="22" t="s">
        <v>36996</v>
      </c>
      <c r="H13079" s="22"/>
      <c r="I13079" s="22"/>
      <c r="J13079" s="22"/>
      <c r="K13079" s="22"/>
      <c r="L13079" s="22"/>
      <c r="M13079" s="23"/>
      <c r="N13079" s="22"/>
      <c r="O13079" s="23"/>
      <c r="P13079" s="23"/>
      <c r="Q13079" s="23"/>
      <c r="R13079" s="23"/>
      <c r="S13079" s="23"/>
      <c r="T13079" s="28" t="str">
        <f>LOOKUP(1,1/(Table1[[#This Row],[Level_0]:[Level 15]]&gt;0),(Table1[[#This Row],[Level_0]:[Level 15]]))</f>
        <v>P000001164 - [Dummy_2]</v>
      </c>
      <c r="U13079" s="24">
        <v>13074</v>
      </c>
    </row>
    <row r="13080" spans="1:21" x14ac:dyDescent="0.25">
      <c r="A13080" s="14" t="s">
        <v>23023</v>
      </c>
      <c r="B13080" s="17" t="s">
        <v>23024</v>
      </c>
      <c r="C13080" s="17" t="s">
        <v>39</v>
      </c>
      <c r="D13080" s="21" t="s">
        <v>39</v>
      </c>
      <c r="E13080" s="22" t="s">
        <v>36397</v>
      </c>
      <c r="F13080" s="22"/>
      <c r="G13080" s="22"/>
      <c r="H13080" s="22"/>
      <c r="I13080" s="22"/>
      <c r="J13080" s="22"/>
      <c r="K13080" s="22"/>
      <c r="L13080" s="22"/>
      <c r="M13080" s="23"/>
      <c r="N13080" s="22"/>
      <c r="O13080" s="23"/>
      <c r="P13080" s="23"/>
      <c r="Q13080" s="23"/>
      <c r="R13080" s="23"/>
      <c r="S13080" s="23"/>
      <c r="T13080" s="28" t="str">
        <f>LOOKUP(1,1/(Table1[[#This Row],[Level_0]:[Level 15]]&gt;0),(Table1[[#This Row],[Level_0]:[Level 15]]))</f>
        <v>P000000000 - [Electronics]</v>
      </c>
      <c r="U13080" s="24">
        <v>13075</v>
      </c>
    </row>
    <row r="13081" spans="1:21" x14ac:dyDescent="0.25">
      <c r="A13081" s="14" t="s">
        <v>16327</v>
      </c>
      <c r="B13081" s="17" t="s">
        <v>40083</v>
      </c>
      <c r="C13081" s="17" t="s">
        <v>23023</v>
      </c>
      <c r="D13081" s="21" t="s">
        <v>39</v>
      </c>
      <c r="E13081" s="22" t="s">
        <v>36397</v>
      </c>
      <c r="F13081" s="22" t="s">
        <v>39912</v>
      </c>
      <c r="G13081" s="22"/>
      <c r="H13081" s="22"/>
      <c r="I13081" s="22"/>
      <c r="J13081" s="22"/>
      <c r="K13081" s="22"/>
      <c r="L13081" s="22"/>
      <c r="M13081" s="23"/>
      <c r="N13081" s="22"/>
      <c r="O13081" s="23"/>
      <c r="P13081" s="23"/>
      <c r="Q13081" s="23"/>
      <c r="R13081" s="23"/>
      <c r="S13081" s="23"/>
      <c r="T13081" s="28" t="str">
        <f>LOOKUP(1,1/(Table1[[#This Row],[Level_0]:[Level 15]]&gt;0),(Table1[[#This Row],[Level_0]:[Level 15]]))</f>
        <v>P000000001 - [EL-OP Optronics]</v>
      </c>
      <c r="U13081" s="24">
        <v>13076</v>
      </c>
    </row>
    <row r="13082" spans="1:21" x14ac:dyDescent="0.25">
      <c r="A13082" s="14" t="s">
        <v>17827</v>
      </c>
      <c r="B13082" s="17" t="s">
        <v>40084</v>
      </c>
      <c r="C13082" s="17" t="s">
        <v>16327</v>
      </c>
      <c r="D13082" s="21" t="s">
        <v>39</v>
      </c>
      <c r="E13082" s="22" t="s">
        <v>36397</v>
      </c>
      <c r="F13082" s="22" t="s">
        <v>39912</v>
      </c>
      <c r="G13082" s="22" t="s">
        <v>39913</v>
      </c>
      <c r="H13082" s="22"/>
      <c r="I13082" s="22"/>
      <c r="J13082" s="22"/>
      <c r="K13082" s="22"/>
      <c r="L13082" s="22"/>
      <c r="M13082" s="23"/>
      <c r="N13082" s="22"/>
      <c r="O13082" s="23"/>
      <c r="P13082" s="23"/>
      <c r="Q13082" s="23"/>
      <c r="R13082" s="23"/>
      <c r="S13082" s="23"/>
      <c r="T13082" s="28" t="str">
        <f>LOOKUP(1,1/(Table1[[#This Row],[Level_0]:[Level 15]]&gt;0),(Table1[[#This Row],[Level_0]:[Level 15]]))</f>
        <v>P000000002 - [EL-OP BU Head &amp; Other]</v>
      </c>
      <c r="U13082" s="24">
        <v>13077</v>
      </c>
    </row>
    <row r="13083" spans="1:21" x14ac:dyDescent="0.25">
      <c r="A13083" s="14" t="s">
        <v>13558</v>
      </c>
      <c r="B13083" s="17" t="s">
        <v>40120</v>
      </c>
      <c r="C13083" s="17" t="s">
        <v>17827</v>
      </c>
      <c r="D13083" s="21" t="s">
        <v>39</v>
      </c>
      <c r="E13083" s="22" t="s">
        <v>36397</v>
      </c>
      <c r="F13083" s="22" t="s">
        <v>39912</v>
      </c>
      <c r="G13083" s="22" t="s">
        <v>39913</v>
      </c>
      <c r="H13083" s="22" t="s">
        <v>39914</v>
      </c>
      <c r="I13083" s="22"/>
      <c r="J13083" s="22"/>
      <c r="K13083" s="22"/>
      <c r="L13083" s="22"/>
      <c r="M13083" s="23"/>
      <c r="N13083" s="22"/>
      <c r="O13083" s="23"/>
      <c r="P13083" s="23"/>
      <c r="Q13083" s="23"/>
      <c r="R13083" s="23"/>
      <c r="S13083" s="23"/>
      <c r="T13083" s="28" t="str">
        <f>LOOKUP(1,1/(Table1[[#This Row],[Level_0]:[Level 15]]&gt;0),(Table1[[#This Row],[Level_0]:[Level 15]]))</f>
        <v>P000000695 - [EL-OP BU head Organization]</v>
      </c>
      <c r="U13083" s="24">
        <v>13078</v>
      </c>
    </row>
    <row r="13084" spans="1:21" x14ac:dyDescent="0.25">
      <c r="A13084" s="14" t="s">
        <v>12413</v>
      </c>
      <c r="B13084" s="17" t="s">
        <v>40121</v>
      </c>
      <c r="C13084" s="17" t="s">
        <v>17827</v>
      </c>
      <c r="D13084" s="21" t="s">
        <v>39</v>
      </c>
      <c r="E13084" s="22" t="s">
        <v>36397</v>
      </c>
      <c r="F13084" s="22" t="s">
        <v>39912</v>
      </c>
      <c r="G13084" s="22" t="s">
        <v>39913</v>
      </c>
      <c r="H13084" s="22" t="s">
        <v>39915</v>
      </c>
      <c r="I13084" s="22"/>
      <c r="J13084" s="22"/>
      <c r="K13084" s="22"/>
      <c r="L13084" s="22"/>
      <c r="M13084" s="23"/>
      <c r="N13084" s="22"/>
      <c r="O13084" s="23"/>
      <c r="P13084" s="23"/>
      <c r="Q13084" s="23"/>
      <c r="R13084" s="23"/>
      <c r="S13084" s="23"/>
      <c r="T13084" s="28" t="str">
        <f>LOOKUP(1,1/(Table1[[#This Row],[Level_0]:[Level 15]]&gt;0),(Table1[[#This Row],[Level_0]:[Level 15]]))</f>
        <v>P000000696 - [EL-OP Inventor Remuneration]</v>
      </c>
      <c r="U13084" s="24">
        <v>13079</v>
      </c>
    </row>
    <row r="13085" spans="1:21" x14ac:dyDescent="0.25">
      <c r="A13085" s="14" t="s">
        <v>16342</v>
      </c>
      <c r="B13085" s="17" t="s">
        <v>40122</v>
      </c>
      <c r="C13085" s="17" t="s">
        <v>17827</v>
      </c>
      <c r="D13085" s="21" t="s">
        <v>39</v>
      </c>
      <c r="E13085" s="22" t="s">
        <v>36397</v>
      </c>
      <c r="F13085" s="22" t="s">
        <v>39912</v>
      </c>
      <c r="G13085" s="22" t="s">
        <v>39913</v>
      </c>
      <c r="H13085" s="22" t="s">
        <v>39916</v>
      </c>
      <c r="I13085" s="22"/>
      <c r="J13085" s="22"/>
      <c r="K13085" s="22"/>
      <c r="L13085" s="22"/>
      <c r="M13085" s="23"/>
      <c r="N13085" s="22"/>
      <c r="O13085" s="23"/>
      <c r="P13085" s="23"/>
      <c r="Q13085" s="23"/>
      <c r="R13085" s="23"/>
      <c r="S13085" s="23"/>
      <c r="T13085" s="28" t="str">
        <f>LOOKUP(1,1/(Table1[[#This Row],[Level_0]:[Level 15]]&gt;0),(Table1[[#This Row],[Level_0]:[Level 15]]))</f>
        <v>P000000697 - [EL-OP Intangible Assets]</v>
      </c>
      <c r="U13085" s="24">
        <v>13080</v>
      </c>
    </row>
    <row r="13086" spans="1:21" x14ac:dyDescent="0.25">
      <c r="A13086" s="14" t="s">
        <v>23275</v>
      </c>
      <c r="B13086" s="17" t="s">
        <v>40123</v>
      </c>
      <c r="C13086" s="17" t="s">
        <v>17827</v>
      </c>
      <c r="D13086" s="21" t="s">
        <v>39</v>
      </c>
      <c r="E13086" s="22" t="s">
        <v>36397</v>
      </c>
      <c r="F13086" s="22" t="s">
        <v>39912</v>
      </c>
      <c r="G13086" s="22" t="s">
        <v>39913</v>
      </c>
      <c r="H13086" s="22" t="s">
        <v>39917</v>
      </c>
      <c r="I13086" s="22"/>
      <c r="J13086" s="22"/>
      <c r="K13086" s="22"/>
      <c r="L13086" s="22"/>
      <c r="M13086" s="23"/>
      <c r="N13086" s="22"/>
      <c r="O13086" s="23"/>
      <c r="P13086" s="23"/>
      <c r="Q13086" s="23"/>
      <c r="R13086" s="23"/>
      <c r="S13086" s="23"/>
      <c r="T13086" s="28" t="str">
        <f>LOOKUP(1,1/(Table1[[#This Row],[Level_0]:[Level 15]]&gt;0),(Table1[[#This Row],[Level_0]:[Level 15]]))</f>
        <v>P000000698 - [EL-OP Other]</v>
      </c>
      <c r="U13086" s="24">
        <v>13081</v>
      </c>
    </row>
    <row r="13087" spans="1:21" x14ac:dyDescent="0.25">
      <c r="A13087" s="14" t="s">
        <v>18744</v>
      </c>
      <c r="B13087" s="17" t="s">
        <v>40085</v>
      </c>
      <c r="C13087" s="17" t="s">
        <v>16327</v>
      </c>
      <c r="D13087" s="21" t="s">
        <v>39</v>
      </c>
      <c r="E13087" s="22" t="s">
        <v>36397</v>
      </c>
      <c r="F13087" s="22" t="s">
        <v>39912</v>
      </c>
      <c r="G13087" s="22" t="s">
        <v>39918</v>
      </c>
      <c r="H13087" s="22"/>
      <c r="I13087" s="22"/>
      <c r="J13087" s="22"/>
      <c r="K13087" s="22"/>
      <c r="L13087" s="22"/>
      <c r="M13087" s="23"/>
      <c r="N13087" s="22"/>
      <c r="O13087" s="23"/>
      <c r="P13087" s="23"/>
      <c r="Q13087" s="23"/>
      <c r="R13087" s="23"/>
      <c r="S13087" s="23"/>
      <c r="T13087" s="28" t="str">
        <f>LOOKUP(1,1/(Table1[[#This Row],[Level_0]:[Level 15]]&gt;0),(Table1[[#This Row],[Level_0]:[Level 15]]))</f>
        <v>P000000022 - [EL-OP-W LC Windows]</v>
      </c>
      <c r="U13087" s="24">
        <v>13082</v>
      </c>
    </row>
    <row r="13088" spans="1:21" x14ac:dyDescent="0.25">
      <c r="A13088" s="14" t="s">
        <v>21727</v>
      </c>
      <c r="B13088" s="17" t="s">
        <v>21728</v>
      </c>
      <c r="C13088" s="17" t="s">
        <v>18744</v>
      </c>
      <c r="D13088" s="21" t="s">
        <v>39</v>
      </c>
      <c r="E13088" s="22" t="s">
        <v>36397</v>
      </c>
      <c r="F13088" s="22" t="s">
        <v>39912</v>
      </c>
      <c r="G13088" s="22" t="s">
        <v>39918</v>
      </c>
      <c r="H13088" s="22" t="s">
        <v>36401</v>
      </c>
      <c r="I13088" s="22"/>
      <c r="J13088" s="22"/>
      <c r="K13088" s="22"/>
      <c r="L13088" s="22"/>
      <c r="M13088" s="23"/>
      <c r="N13088" s="22"/>
      <c r="O13088" s="23"/>
      <c r="P13088" s="23"/>
      <c r="Q13088" s="23"/>
      <c r="R13088" s="23"/>
      <c r="S13088" s="23"/>
      <c r="T13088" s="28" t="str">
        <f>LOOKUP(1,1/(Table1[[#This Row],[Level_0]:[Level 15]]&gt;0),(Table1[[#This Row],[Level_0]:[Level 15]]))</f>
        <v>P000000435 - [Operations LCW]</v>
      </c>
      <c r="U13088" s="24">
        <v>13083</v>
      </c>
    </row>
    <row r="13089" spans="1:21" x14ac:dyDescent="0.25">
      <c r="A13089" s="14" t="s">
        <v>12401</v>
      </c>
      <c r="B13089" s="17" t="s">
        <v>12402</v>
      </c>
      <c r="C13089" s="17" t="s">
        <v>18744</v>
      </c>
      <c r="D13089" s="21" t="s">
        <v>39</v>
      </c>
      <c r="E13089" s="22" t="s">
        <v>36397</v>
      </c>
      <c r="F13089" s="22" t="s">
        <v>39912</v>
      </c>
      <c r="G13089" s="22" t="s">
        <v>39918</v>
      </c>
      <c r="H13089" s="22" t="s">
        <v>36402</v>
      </c>
      <c r="I13089" s="22"/>
      <c r="J13089" s="22"/>
      <c r="K13089" s="22"/>
      <c r="L13089" s="22"/>
      <c r="M13089" s="23"/>
      <c r="N13089" s="22"/>
      <c r="O13089" s="23"/>
      <c r="P13089" s="23"/>
      <c r="Q13089" s="23"/>
      <c r="R13089" s="23"/>
      <c r="S13089" s="23"/>
      <c r="T13089" s="28" t="str">
        <f>LOOKUP(1,1/(Table1[[#This Row],[Level_0]:[Level 15]]&gt;0),(Table1[[#This Row],[Level_0]:[Level 15]]))</f>
        <v>P000000436 - [Research &amp; Development LCW]</v>
      </c>
      <c r="U13089" s="24">
        <v>13084</v>
      </c>
    </row>
    <row r="13090" spans="1:21" x14ac:dyDescent="0.25">
      <c r="A13090" s="14" t="s">
        <v>17066</v>
      </c>
      <c r="B13090" s="17" t="s">
        <v>17067</v>
      </c>
      <c r="C13090" s="17" t="s">
        <v>18744</v>
      </c>
      <c r="D13090" s="21" t="s">
        <v>39</v>
      </c>
      <c r="E13090" s="22" t="s">
        <v>36397</v>
      </c>
      <c r="F13090" s="22" t="s">
        <v>39912</v>
      </c>
      <c r="G13090" s="22" t="s">
        <v>39918</v>
      </c>
      <c r="H13090" s="22" t="s">
        <v>36403</v>
      </c>
      <c r="I13090" s="22"/>
      <c r="J13090" s="22"/>
      <c r="K13090" s="22"/>
      <c r="L13090" s="22"/>
      <c r="M13090" s="23"/>
      <c r="N13090" s="22"/>
      <c r="O13090" s="23"/>
      <c r="P13090" s="23"/>
      <c r="Q13090" s="23"/>
      <c r="R13090" s="23"/>
      <c r="S13090" s="23"/>
      <c r="T13090" s="28" t="str">
        <f>LOOKUP(1,1/(Table1[[#This Row],[Level_0]:[Level 15]]&gt;0),(Table1[[#This Row],[Level_0]:[Level 15]]))</f>
        <v>P000000437 - [Marketing &amp; Sales LCW]</v>
      </c>
      <c r="U13090" s="24">
        <v>13085</v>
      </c>
    </row>
    <row r="13091" spans="1:21" x14ac:dyDescent="0.25">
      <c r="A13091" s="14" t="s">
        <v>17841</v>
      </c>
      <c r="B13091" s="17" t="s">
        <v>17842</v>
      </c>
      <c r="C13091" s="17" t="s">
        <v>17066</v>
      </c>
      <c r="D13091" s="21" t="s">
        <v>39</v>
      </c>
      <c r="E13091" s="22" t="s">
        <v>36397</v>
      </c>
      <c r="F13091" s="22" t="s">
        <v>39912</v>
      </c>
      <c r="G13091" s="22" t="s">
        <v>39918</v>
      </c>
      <c r="H13091" s="22" t="s">
        <v>36403</v>
      </c>
      <c r="I13091" s="22" t="s">
        <v>36404</v>
      </c>
      <c r="J13091" s="22"/>
      <c r="K13091" s="22"/>
      <c r="L13091" s="22"/>
      <c r="M13091" s="23"/>
      <c r="N13091" s="22"/>
      <c r="O13091" s="23"/>
      <c r="P13091" s="23"/>
      <c r="Q13091" s="23"/>
      <c r="R13091" s="23"/>
      <c r="S13091" s="23"/>
      <c r="T13091" s="28" t="str">
        <f>LOOKUP(1,1/(Table1[[#This Row],[Level_0]:[Level 15]]&gt;0),(Table1[[#This Row],[Level_0]:[Level 15]]))</f>
        <v>P000000689 - [M&amp;S Organization LCW]</v>
      </c>
      <c r="U13091" s="24">
        <v>13086</v>
      </c>
    </row>
    <row r="13092" spans="1:21" x14ac:dyDescent="0.25">
      <c r="A13092" s="14" t="s">
        <v>15624</v>
      </c>
      <c r="B13092" s="17" t="s">
        <v>15625</v>
      </c>
      <c r="C13092" s="17" t="s">
        <v>17066</v>
      </c>
      <c r="D13092" s="21" t="s">
        <v>39</v>
      </c>
      <c r="E13092" s="22" t="s">
        <v>36397</v>
      </c>
      <c r="F13092" s="22" t="s">
        <v>39912</v>
      </c>
      <c r="G13092" s="22" t="s">
        <v>39918</v>
      </c>
      <c r="H13092" s="22" t="s">
        <v>36403</v>
      </c>
      <c r="I13092" s="22" t="s">
        <v>36405</v>
      </c>
      <c r="J13092" s="22"/>
      <c r="K13092" s="22"/>
      <c r="L13092" s="22"/>
      <c r="M13092" s="23"/>
      <c r="N13092" s="22"/>
      <c r="O13092" s="23"/>
      <c r="P13092" s="23"/>
      <c r="Q13092" s="23"/>
      <c r="R13092" s="23"/>
      <c r="S13092" s="23"/>
      <c r="T13092" s="28" t="str">
        <f>LOOKUP(1,1/(Table1[[#This Row],[Level_0]:[Level 15]]&gt;0),(Table1[[#This Row],[Level_0]:[Level 15]]))</f>
        <v>P000000690 - [M&amp;S Sales Promotion LCW]</v>
      </c>
      <c r="U13092" s="24">
        <v>13087</v>
      </c>
    </row>
    <row r="13093" spans="1:21" x14ac:dyDescent="0.25">
      <c r="A13093" s="14" t="s">
        <v>22004</v>
      </c>
      <c r="B13093" s="17" t="s">
        <v>22005</v>
      </c>
      <c r="C13093" s="17" t="s">
        <v>17066</v>
      </c>
      <c r="D13093" s="21" t="s">
        <v>39</v>
      </c>
      <c r="E13093" s="22" t="s">
        <v>36397</v>
      </c>
      <c r="F13093" s="22" t="s">
        <v>39912</v>
      </c>
      <c r="G13093" s="22" t="s">
        <v>39918</v>
      </c>
      <c r="H13093" s="22" t="s">
        <v>36403</v>
      </c>
      <c r="I13093" s="22" t="s">
        <v>36406</v>
      </c>
      <c r="J13093" s="22"/>
      <c r="K13093" s="22"/>
      <c r="L13093" s="22"/>
      <c r="M13093" s="23"/>
      <c r="N13093" s="22"/>
      <c r="O13093" s="23"/>
      <c r="P13093" s="23"/>
      <c r="Q13093" s="23"/>
      <c r="R13093" s="23"/>
      <c r="S13093" s="23"/>
      <c r="T13093" s="28" t="str">
        <f>LOOKUP(1,1/(Table1[[#This Row],[Level_0]:[Level 15]]&gt;0),(Table1[[#This Row],[Level_0]:[Level 15]]))</f>
        <v>P000000691 - [M&amp;S Other LCW]</v>
      </c>
      <c r="U13093" s="24">
        <v>13088</v>
      </c>
    </row>
    <row r="13094" spans="1:21" x14ac:dyDescent="0.25">
      <c r="A13094" s="14" t="s">
        <v>23441</v>
      </c>
      <c r="B13094" s="17" t="s">
        <v>23442</v>
      </c>
      <c r="C13094" s="17" t="s">
        <v>18744</v>
      </c>
      <c r="D13094" s="21" t="s">
        <v>39</v>
      </c>
      <c r="E13094" s="22" t="s">
        <v>36397</v>
      </c>
      <c r="F13094" s="22" t="s">
        <v>39912</v>
      </c>
      <c r="G13094" s="22" t="s">
        <v>39918</v>
      </c>
      <c r="H13094" s="22" t="s">
        <v>36407</v>
      </c>
      <c r="I13094" s="22"/>
      <c r="J13094" s="22"/>
      <c r="K13094" s="22"/>
      <c r="L13094" s="22"/>
      <c r="M13094" s="23"/>
      <c r="N13094" s="22"/>
      <c r="O13094" s="23"/>
      <c r="P13094" s="23"/>
      <c r="Q13094" s="23"/>
      <c r="R13094" s="23"/>
      <c r="S13094" s="23"/>
      <c r="T13094" s="28" t="str">
        <f>LOOKUP(1,1/(Table1[[#This Row],[Level_0]:[Level 15]]&gt;0),(Table1[[#This Row],[Level_0]:[Level 15]]))</f>
        <v>P000000688 - [Other LCW]</v>
      </c>
      <c r="U13094" s="24">
        <v>13089</v>
      </c>
    </row>
    <row r="13095" spans="1:21" x14ac:dyDescent="0.25">
      <c r="A13095" s="14" t="s">
        <v>12356</v>
      </c>
      <c r="B13095" s="17" t="s">
        <v>40086</v>
      </c>
      <c r="C13095" s="17" t="s">
        <v>16327</v>
      </c>
      <c r="D13095" s="21" t="s">
        <v>39</v>
      </c>
      <c r="E13095" s="22" t="s">
        <v>36397</v>
      </c>
      <c r="F13095" s="22" t="s">
        <v>39912</v>
      </c>
      <c r="G13095" s="22" t="s">
        <v>39919</v>
      </c>
      <c r="H13095" s="22"/>
      <c r="I13095" s="22"/>
      <c r="J13095" s="22"/>
      <c r="K13095" s="22"/>
      <c r="L13095" s="22"/>
      <c r="M13095" s="23"/>
      <c r="N13095" s="22"/>
      <c r="O13095" s="23"/>
      <c r="P13095" s="23"/>
      <c r="Q13095" s="23"/>
      <c r="R13095" s="23"/>
      <c r="S13095" s="23"/>
      <c r="T13095" s="28" t="str">
        <f>LOOKUP(1,1/(Table1[[#This Row],[Level_0]:[Level 15]]&gt;0),(Table1[[#This Row],[Level_0]:[Level 15]]))</f>
        <v>P000000055 - [EL-OP-S Supply Chain Optronics]</v>
      </c>
      <c r="U13095" s="24">
        <v>13090</v>
      </c>
    </row>
    <row r="13096" spans="1:21" x14ac:dyDescent="0.25">
      <c r="A13096" s="14" t="s">
        <v>14716</v>
      </c>
      <c r="B13096" s="17" t="s">
        <v>40103</v>
      </c>
      <c r="C13096" s="17" t="s">
        <v>12356</v>
      </c>
      <c r="D13096" s="21" t="s">
        <v>39</v>
      </c>
      <c r="E13096" s="22" t="s">
        <v>36397</v>
      </c>
      <c r="F13096" s="22" t="s">
        <v>39912</v>
      </c>
      <c r="G13096" s="22" t="s">
        <v>39919</v>
      </c>
      <c r="H13096" s="22" t="s">
        <v>39920</v>
      </c>
      <c r="I13096" s="22"/>
      <c r="J13096" s="22"/>
      <c r="K13096" s="22"/>
      <c r="L13096" s="22"/>
      <c r="M13096" s="23"/>
      <c r="N13096" s="22"/>
      <c r="O13096" s="23"/>
      <c r="P13096" s="23"/>
      <c r="Q13096" s="23"/>
      <c r="R13096" s="23"/>
      <c r="S13096" s="23"/>
      <c r="T13096" s="28" t="str">
        <f>LOOKUP(1,1/(Table1[[#This Row],[Level_0]:[Level 15]]&gt;0),(Table1[[#This Row],[Level_0]:[Level 15]]))</f>
        <v>P000000505 - [Optronics Production Sites]</v>
      </c>
      <c r="U13096" s="24">
        <v>13091</v>
      </c>
    </row>
    <row r="13097" spans="1:21" x14ac:dyDescent="0.25">
      <c r="A13097" s="14" t="s">
        <v>9985</v>
      </c>
      <c r="B13097" s="17" t="s">
        <v>40087</v>
      </c>
      <c r="C13097" s="17" t="s">
        <v>14716</v>
      </c>
      <c r="D13097" s="21" t="s">
        <v>39</v>
      </c>
      <c r="E13097" s="22" t="s">
        <v>36397</v>
      </c>
      <c r="F13097" s="22" t="s">
        <v>39912</v>
      </c>
      <c r="G13097" s="22" t="s">
        <v>39919</v>
      </c>
      <c r="H13097" s="22" t="s">
        <v>39920</v>
      </c>
      <c r="I13097" s="22" t="s">
        <v>39921</v>
      </c>
      <c r="J13097" s="22"/>
      <c r="K13097" s="22"/>
      <c r="L13097" s="22"/>
      <c r="M13097" s="23"/>
      <c r="N13097" s="22"/>
      <c r="O13097" s="23"/>
      <c r="P13097" s="23"/>
      <c r="Q13097" s="23"/>
      <c r="R13097" s="23"/>
      <c r="S13097" s="23"/>
      <c r="T13097" s="28" t="str">
        <f>LOOKUP(1,1/(Table1[[#This Row],[Level_0]:[Level 15]]&gt;0),(Table1[[#This Row],[Level_0]:[Level 15]]))</f>
        <v>P000000056 - [EL-OP-SD Site Darmstadt, Germany]</v>
      </c>
      <c r="U13097" s="24">
        <v>13092</v>
      </c>
    </row>
    <row r="13098" spans="1:21" x14ac:dyDescent="0.25">
      <c r="A13098" s="14" t="s">
        <v>9278</v>
      </c>
      <c r="B13098" s="17" t="s">
        <v>9279</v>
      </c>
      <c r="C13098" s="17" t="s">
        <v>9985</v>
      </c>
      <c r="D13098" s="21" t="s">
        <v>39</v>
      </c>
      <c r="E13098" s="22" t="s">
        <v>36397</v>
      </c>
      <c r="F13098" s="22" t="s">
        <v>39912</v>
      </c>
      <c r="G13098" s="22" t="s">
        <v>39919</v>
      </c>
      <c r="H13098" s="22" t="s">
        <v>39920</v>
      </c>
      <c r="I13098" s="22" t="s">
        <v>39921</v>
      </c>
      <c r="J13098" s="22" t="s">
        <v>36408</v>
      </c>
      <c r="K13098" s="22"/>
      <c r="L13098" s="22"/>
      <c r="M13098" s="23"/>
      <c r="N13098" s="22"/>
      <c r="O13098" s="23"/>
      <c r="P13098" s="23"/>
      <c r="Q13098" s="23"/>
      <c r="R13098" s="23"/>
      <c r="S13098" s="23"/>
      <c r="T13098" s="28" t="str">
        <f>LOOKUP(1,1/(Table1[[#This Row],[Level_0]:[Level 15]]&gt;0),(Table1[[#This Row],[Level_0]:[Level 15]]))</f>
        <v>G000000954 - [LH Gebäude Perf. Materials DA]</v>
      </c>
      <c r="U13098" s="24">
        <v>13093</v>
      </c>
    </row>
    <row r="13099" spans="1:21" x14ac:dyDescent="0.25">
      <c r="A13099" s="14" t="s">
        <v>8480</v>
      </c>
      <c r="B13099" s="17" t="s">
        <v>8481</v>
      </c>
      <c r="C13099" s="17" t="s">
        <v>9985</v>
      </c>
      <c r="D13099" s="21" t="s">
        <v>39</v>
      </c>
      <c r="E13099" s="22" t="s">
        <v>36397</v>
      </c>
      <c r="F13099" s="22" t="s">
        <v>39912</v>
      </c>
      <c r="G13099" s="22" t="s">
        <v>39919</v>
      </c>
      <c r="H13099" s="22" t="s">
        <v>39920</v>
      </c>
      <c r="I13099" s="22" t="s">
        <v>39921</v>
      </c>
      <c r="J13099" s="22" t="s">
        <v>36409</v>
      </c>
      <c r="K13099" s="22"/>
      <c r="L13099" s="22"/>
      <c r="M13099" s="23"/>
      <c r="N13099" s="22"/>
      <c r="O13099" s="23"/>
      <c r="P13099" s="23"/>
      <c r="Q13099" s="23"/>
      <c r="R13099" s="23"/>
      <c r="S13099" s="23"/>
      <c r="T13099" s="28" t="str">
        <f>LOOKUP(1,1/(Table1[[#This Row],[Level_0]:[Level 15]]&gt;0),(Table1[[#This Row],[Level_0]:[Level 15]]))</f>
        <v>G000001028 - [LH GebÃ¤ude Perf. Materials DA]</v>
      </c>
      <c r="U13099" s="24">
        <v>13094</v>
      </c>
    </row>
    <row r="13100" spans="1:21" x14ac:dyDescent="0.25">
      <c r="A13100" s="14" t="s">
        <v>4936</v>
      </c>
      <c r="B13100" s="17" t="s">
        <v>4937</v>
      </c>
      <c r="C13100" s="17" t="s">
        <v>9985</v>
      </c>
      <c r="D13100" s="21" t="s">
        <v>39</v>
      </c>
      <c r="E13100" s="22" t="s">
        <v>36397</v>
      </c>
      <c r="F13100" s="22" t="s">
        <v>39912</v>
      </c>
      <c r="G13100" s="22" t="s">
        <v>39919</v>
      </c>
      <c r="H13100" s="22" t="s">
        <v>39920</v>
      </c>
      <c r="I13100" s="22" t="s">
        <v>39921</v>
      </c>
      <c r="J13100" s="22" t="s">
        <v>36410</v>
      </c>
      <c r="K13100" s="22"/>
      <c r="L13100" s="22"/>
      <c r="M13100" s="23"/>
      <c r="N13100" s="22"/>
      <c r="O13100" s="23"/>
      <c r="P13100" s="23"/>
      <c r="Q13100" s="23"/>
      <c r="R13100" s="23"/>
      <c r="S13100" s="23"/>
      <c r="T13100" s="28" t="str">
        <f>LOOKUP(1,1/(Table1[[#This Row],[Level_0]:[Level 15]]&gt;0),(Table1[[#This Row],[Level_0]:[Level 15]]))</f>
        <v>P000000774 - [GrEx, DIS-DE-DA, Darmstadt, Germany]</v>
      </c>
      <c r="U13100" s="24">
        <v>13095</v>
      </c>
    </row>
    <row r="13101" spans="1:21" x14ac:dyDescent="0.25">
      <c r="A13101" s="14" t="s">
        <v>12357</v>
      </c>
      <c r="B13101" s="17" t="s">
        <v>24102</v>
      </c>
      <c r="C13101" s="17" t="s">
        <v>4936</v>
      </c>
      <c r="D13101" s="21" t="s">
        <v>39</v>
      </c>
      <c r="E13101" s="22" t="s">
        <v>36397</v>
      </c>
      <c r="F13101" s="22" t="s">
        <v>39912</v>
      </c>
      <c r="G13101" s="22" t="s">
        <v>39919</v>
      </c>
      <c r="H13101" s="22" t="s">
        <v>39920</v>
      </c>
      <c r="I13101" s="22" t="s">
        <v>39921</v>
      </c>
      <c r="J13101" s="22" t="s">
        <v>36410</v>
      </c>
      <c r="K13101" s="22" t="s">
        <v>36411</v>
      </c>
      <c r="L13101" s="22"/>
      <c r="M13101" s="23"/>
      <c r="N13101" s="22"/>
      <c r="O13101" s="23"/>
      <c r="P13101" s="23"/>
      <c r="Q13101" s="23"/>
      <c r="R13101" s="23"/>
      <c r="S13101" s="23"/>
      <c r="T13101" s="28" t="str">
        <f>LOOKUP(1,1/(Table1[[#This Row],[Level_0]:[Level 15]]&gt;0),(Table1[[#This Row],[Level_0]:[Level 15]]))</f>
        <v>P000000057 - [DIS-DE-DA Production (T1)]</v>
      </c>
      <c r="U13101" s="24">
        <v>13096</v>
      </c>
    </row>
    <row r="13102" spans="1:21" x14ac:dyDescent="0.25">
      <c r="A13102" s="14" t="s">
        <v>15584</v>
      </c>
      <c r="B13102" s="17" t="s">
        <v>24103</v>
      </c>
      <c r="C13102" s="17" t="s">
        <v>12357</v>
      </c>
      <c r="D13102" s="21" t="s">
        <v>39</v>
      </c>
      <c r="E13102" s="22" t="s">
        <v>36397</v>
      </c>
      <c r="F13102" s="22" t="s">
        <v>39912</v>
      </c>
      <c r="G13102" s="22" t="s">
        <v>39919</v>
      </c>
      <c r="H13102" s="22" t="s">
        <v>39920</v>
      </c>
      <c r="I13102" s="22" t="s">
        <v>39921</v>
      </c>
      <c r="J13102" s="22" t="s">
        <v>36410</v>
      </c>
      <c r="K13102" s="22" t="s">
        <v>36411</v>
      </c>
      <c r="L13102" s="22" t="s">
        <v>36412</v>
      </c>
      <c r="M13102" s="23"/>
      <c r="N13102" s="22"/>
      <c r="O13102" s="23"/>
      <c r="P13102" s="23"/>
      <c r="Q13102" s="23"/>
      <c r="R13102" s="23"/>
      <c r="S13102" s="23"/>
      <c r="T13102" s="28" t="str">
        <f>LOOKUP(1,1/(Table1[[#This Row],[Level_0]:[Level 15]]&gt;0),(Table1[[#This Row],[Level_0]:[Level 15]]))</f>
        <v>P000000058 - [DIS-DE-DA -  EL-DOD-1]</v>
      </c>
      <c r="U13102" s="24">
        <v>13097</v>
      </c>
    </row>
    <row r="13103" spans="1:21" x14ac:dyDescent="0.25">
      <c r="A13103" s="14" t="s">
        <v>12358</v>
      </c>
      <c r="B13103" s="17" t="s">
        <v>24252</v>
      </c>
      <c r="C13103" s="17" t="s">
        <v>15584</v>
      </c>
      <c r="D13103" s="21" t="s">
        <v>39</v>
      </c>
      <c r="E13103" s="22" t="s">
        <v>36397</v>
      </c>
      <c r="F13103" s="22" t="s">
        <v>39912</v>
      </c>
      <c r="G13103" s="22" t="s">
        <v>39919</v>
      </c>
      <c r="H13103" s="22" t="s">
        <v>39920</v>
      </c>
      <c r="I13103" s="22" t="s">
        <v>39921</v>
      </c>
      <c r="J13103" s="22" t="s">
        <v>36410</v>
      </c>
      <c r="K13103" s="22" t="s">
        <v>36411</v>
      </c>
      <c r="L13103" s="22" t="s">
        <v>36412</v>
      </c>
      <c r="M13103" s="23" t="s">
        <v>36413</v>
      </c>
      <c r="N13103" s="22"/>
      <c r="O13103" s="23" t="s">
        <v>39874</v>
      </c>
      <c r="P13103" s="23" t="s">
        <v>39874</v>
      </c>
      <c r="Q13103" s="23" t="s">
        <v>39874</v>
      </c>
      <c r="R13103" s="23"/>
      <c r="S13103" s="23"/>
      <c r="T13103" s="28" t="str">
        <f>LOOKUP(1,1/(Table1[[#This Row],[Level_0]:[Level 15]]&gt;0),(Table1[[#This Row],[Level_0]:[Level 15]]))</f>
        <v>P000000059 - [DIS-DE-DA N5 Production]</v>
      </c>
      <c r="U13103" s="24">
        <v>13098</v>
      </c>
    </row>
    <row r="13104" spans="1:21" x14ac:dyDescent="0.25">
      <c r="A13104" s="14" t="s">
        <v>17828</v>
      </c>
      <c r="B13104" s="17" t="s">
        <v>24253</v>
      </c>
      <c r="C13104" s="17" t="s">
        <v>15584</v>
      </c>
      <c r="D13104" s="21" t="s">
        <v>39</v>
      </c>
      <c r="E13104" s="22" t="s">
        <v>36397</v>
      </c>
      <c r="F13104" s="22" t="s">
        <v>39912</v>
      </c>
      <c r="G13104" s="22" t="s">
        <v>39919</v>
      </c>
      <c r="H13104" s="22" t="s">
        <v>39920</v>
      </c>
      <c r="I13104" s="22" t="s">
        <v>39921</v>
      </c>
      <c r="J13104" s="22" t="s">
        <v>36410</v>
      </c>
      <c r="K13104" s="22" t="s">
        <v>36411</v>
      </c>
      <c r="L13104" s="22" t="s">
        <v>36412</v>
      </c>
      <c r="M13104" s="23" t="s">
        <v>36414</v>
      </c>
      <c r="N13104" s="22"/>
      <c r="O13104" s="23" t="s">
        <v>39874</v>
      </c>
      <c r="P13104" s="23" t="s">
        <v>39874</v>
      </c>
      <c r="Q13104" s="23" t="s">
        <v>39874</v>
      </c>
      <c r="R13104" s="23"/>
      <c r="S13104" s="23"/>
      <c r="T13104" s="28" t="str">
        <f>LOOKUP(1,1/(Table1[[#This Row],[Level_0]:[Level 15]]&gt;0),(Table1[[#This Row],[Level_0]:[Level 15]]))</f>
        <v>P000000060 - [DIS-DE-DA G1 Poly]</v>
      </c>
      <c r="U13104" s="24">
        <v>13099</v>
      </c>
    </row>
    <row r="13105" spans="1:21" x14ac:dyDescent="0.25">
      <c r="A13105" s="14" t="s">
        <v>18745</v>
      </c>
      <c r="B13105" s="17" t="s">
        <v>24254</v>
      </c>
      <c r="C13105" s="17" t="s">
        <v>15584</v>
      </c>
      <c r="D13105" s="21" t="s">
        <v>39</v>
      </c>
      <c r="E13105" s="22" t="s">
        <v>36397</v>
      </c>
      <c r="F13105" s="22" t="s">
        <v>39912</v>
      </c>
      <c r="G13105" s="22" t="s">
        <v>39919</v>
      </c>
      <c r="H13105" s="22" t="s">
        <v>39920</v>
      </c>
      <c r="I13105" s="22" t="s">
        <v>39921</v>
      </c>
      <c r="J13105" s="22" t="s">
        <v>36410</v>
      </c>
      <c r="K13105" s="22" t="s">
        <v>36411</v>
      </c>
      <c r="L13105" s="22" t="s">
        <v>36412</v>
      </c>
      <c r="M13105" s="23" t="s">
        <v>36415</v>
      </c>
      <c r="N13105" s="22"/>
      <c r="O13105" s="23" t="s">
        <v>39874</v>
      </c>
      <c r="P13105" s="23" t="s">
        <v>39874</v>
      </c>
      <c r="Q13105" s="23" t="s">
        <v>39874</v>
      </c>
      <c r="R13105" s="23"/>
      <c r="S13105" s="23"/>
      <c r="T13105" s="28" t="str">
        <f>LOOKUP(1,1/(Table1[[#This Row],[Level_0]:[Level 15]]&gt;0),(Table1[[#This Row],[Level_0]:[Level 15]]))</f>
        <v>P000000061 - [DIS-DE-DA Wittig]</v>
      </c>
      <c r="U13105" s="24">
        <v>13100</v>
      </c>
    </row>
    <row r="13106" spans="1:21" x14ac:dyDescent="0.25">
      <c r="A13106" s="14" t="s">
        <v>9986</v>
      </c>
      <c r="B13106" s="17" t="s">
        <v>24255</v>
      </c>
      <c r="C13106" s="17" t="s">
        <v>12357</v>
      </c>
      <c r="D13106" s="21" t="s">
        <v>39</v>
      </c>
      <c r="E13106" s="22" t="s">
        <v>36397</v>
      </c>
      <c r="F13106" s="22" t="s">
        <v>39912</v>
      </c>
      <c r="G13106" s="22" t="s">
        <v>39919</v>
      </c>
      <c r="H13106" s="22" t="s">
        <v>39920</v>
      </c>
      <c r="I13106" s="22" t="s">
        <v>39921</v>
      </c>
      <c r="J13106" s="22" t="s">
        <v>36410</v>
      </c>
      <c r="K13106" s="22" t="s">
        <v>36411</v>
      </c>
      <c r="L13106" s="22" t="s">
        <v>36416</v>
      </c>
      <c r="M13106" s="23"/>
      <c r="N13106" s="22"/>
      <c r="O13106" s="23"/>
      <c r="P13106" s="23"/>
      <c r="Q13106" s="23"/>
      <c r="R13106" s="23"/>
      <c r="S13106" s="23"/>
      <c r="T13106" s="28" t="str">
        <f>LOOKUP(1,1/(Table1[[#This Row],[Level_0]:[Level 15]]&gt;0),(Table1[[#This Row],[Level_0]:[Level 15]]))</f>
        <v>P000000062 - [DIS-DE-DA -  EL-DOD-2 G1+N5]</v>
      </c>
      <c r="U13106" s="24">
        <v>13101</v>
      </c>
    </row>
    <row r="13107" spans="1:21" x14ac:dyDescent="0.25">
      <c r="A13107" s="14" t="s">
        <v>17829</v>
      </c>
      <c r="B13107" s="17" t="s">
        <v>24258</v>
      </c>
      <c r="C13107" s="17" t="s">
        <v>9986</v>
      </c>
      <c r="D13107" s="21" t="s">
        <v>39</v>
      </c>
      <c r="E13107" s="22" t="s">
        <v>36397</v>
      </c>
      <c r="F13107" s="22" t="s">
        <v>39912</v>
      </c>
      <c r="G13107" s="22" t="s">
        <v>39919</v>
      </c>
      <c r="H13107" s="22" t="s">
        <v>39920</v>
      </c>
      <c r="I13107" s="22" t="s">
        <v>39921</v>
      </c>
      <c r="J13107" s="22" t="s">
        <v>36410</v>
      </c>
      <c r="K13107" s="22" t="s">
        <v>36411</v>
      </c>
      <c r="L13107" s="22" t="s">
        <v>36416</v>
      </c>
      <c r="M13107" s="23" t="s">
        <v>36420</v>
      </c>
      <c r="N13107" s="22"/>
      <c r="O13107" s="23" t="s">
        <v>39874</v>
      </c>
      <c r="P13107" s="23" t="s">
        <v>39874</v>
      </c>
      <c r="Q13107" s="23" t="s">
        <v>39874</v>
      </c>
      <c r="R13107" s="23"/>
      <c r="S13107" s="23"/>
      <c r="T13107" s="28" t="str">
        <f>LOOKUP(1,1/(Table1[[#This Row],[Level_0]:[Level 15]]&gt;0),(Table1[[#This Row],[Level_0]:[Level 15]]))</f>
        <v>P000000066 - [DIS-DE-DA H5 OLED]</v>
      </c>
      <c r="U13107" s="24">
        <v>13102</v>
      </c>
    </row>
    <row r="13108" spans="1:21" x14ac:dyDescent="0.25">
      <c r="A13108" s="14" t="s">
        <v>15585</v>
      </c>
      <c r="B13108" s="17" t="s">
        <v>24104</v>
      </c>
      <c r="C13108" s="17" t="s">
        <v>12357</v>
      </c>
      <c r="D13108" s="21" t="s">
        <v>39</v>
      </c>
      <c r="E13108" s="22" t="s">
        <v>36397</v>
      </c>
      <c r="F13108" s="22" t="s">
        <v>39912</v>
      </c>
      <c r="G13108" s="22" t="s">
        <v>39919</v>
      </c>
      <c r="H13108" s="22" t="s">
        <v>39920</v>
      </c>
      <c r="I13108" s="22" t="s">
        <v>39921</v>
      </c>
      <c r="J13108" s="22" t="s">
        <v>36410</v>
      </c>
      <c r="K13108" s="22" t="s">
        <v>36411</v>
      </c>
      <c r="L13108" s="22" t="s">
        <v>36417</v>
      </c>
      <c r="M13108" s="23"/>
      <c r="N13108" s="22"/>
      <c r="O13108" s="23"/>
      <c r="P13108" s="23"/>
      <c r="Q13108" s="23"/>
      <c r="R13108" s="23"/>
      <c r="S13108" s="23"/>
      <c r="T13108" s="28" t="str">
        <f>LOOKUP(1,1/(Table1[[#This Row],[Level_0]:[Level 15]]&gt;0),(Table1[[#This Row],[Level_0]:[Level 15]]))</f>
        <v>P000000063 - [DIS-DE-DA -  EL-DOD-3]</v>
      </c>
      <c r="U13108" s="24">
        <v>13103</v>
      </c>
    </row>
    <row r="13109" spans="1:21" x14ac:dyDescent="0.25">
      <c r="A13109" s="14" t="s">
        <v>15586</v>
      </c>
      <c r="B13109" s="17" t="s">
        <v>24256</v>
      </c>
      <c r="C13109" s="17" t="s">
        <v>15585</v>
      </c>
      <c r="D13109" s="21" t="s">
        <v>39</v>
      </c>
      <c r="E13109" s="22" t="s">
        <v>36397</v>
      </c>
      <c r="F13109" s="22" t="s">
        <v>39912</v>
      </c>
      <c r="G13109" s="22" t="s">
        <v>39919</v>
      </c>
      <c r="H13109" s="22" t="s">
        <v>39920</v>
      </c>
      <c r="I13109" s="22" t="s">
        <v>39921</v>
      </c>
      <c r="J13109" s="22" t="s">
        <v>36410</v>
      </c>
      <c r="K13109" s="22" t="s">
        <v>36411</v>
      </c>
      <c r="L13109" s="22" t="s">
        <v>36417</v>
      </c>
      <c r="M13109" s="23" t="s">
        <v>36418</v>
      </c>
      <c r="N13109" s="22"/>
      <c r="O13109" s="23" t="s">
        <v>39874</v>
      </c>
      <c r="P13109" s="23" t="s">
        <v>39874</v>
      </c>
      <c r="Q13109" s="23" t="s">
        <v>39874</v>
      </c>
      <c r="R13109" s="23"/>
      <c r="S13109" s="23"/>
      <c r="T13109" s="28" t="str">
        <f>LOOKUP(1,1/(Table1[[#This Row],[Level_0]:[Level 15]]&gt;0),(Table1[[#This Row],[Level_0]:[Level 15]]))</f>
        <v>P000000064 - [DIS-DE-DA Laboratory]</v>
      </c>
      <c r="U13109" s="24">
        <v>13104</v>
      </c>
    </row>
    <row r="13110" spans="1:21" x14ac:dyDescent="0.25">
      <c r="A13110" s="14" t="s">
        <v>9987</v>
      </c>
      <c r="B13110" s="17" t="s">
        <v>24257</v>
      </c>
      <c r="C13110" s="17" t="s">
        <v>15585</v>
      </c>
      <c r="D13110" s="21" t="s">
        <v>39</v>
      </c>
      <c r="E13110" s="22" t="s">
        <v>36397</v>
      </c>
      <c r="F13110" s="22" t="s">
        <v>39912</v>
      </c>
      <c r="G13110" s="22" t="s">
        <v>39919</v>
      </c>
      <c r="H13110" s="22" t="s">
        <v>39920</v>
      </c>
      <c r="I13110" s="22" t="s">
        <v>39921</v>
      </c>
      <c r="J13110" s="22" t="s">
        <v>36410</v>
      </c>
      <c r="K13110" s="22" t="s">
        <v>36411</v>
      </c>
      <c r="L13110" s="22" t="s">
        <v>36417</v>
      </c>
      <c r="M13110" s="23" t="s">
        <v>36419</v>
      </c>
      <c r="N13110" s="22"/>
      <c r="O13110" s="23" t="s">
        <v>39874</v>
      </c>
      <c r="P13110" s="23" t="s">
        <v>39874</v>
      </c>
      <c r="Q13110" s="23" t="s">
        <v>39874</v>
      </c>
      <c r="R13110" s="23"/>
      <c r="S13110" s="23"/>
      <c r="T13110" s="28" t="str">
        <f>LOOKUP(1,1/(Table1[[#This Row],[Level_0]:[Level 15]]&gt;0),(Table1[[#This Row],[Level_0]:[Level 15]]))</f>
        <v>P000000065 - [DIS-DE-DA H2+H4 Production]</v>
      </c>
      <c r="U13110" s="24">
        <v>13105</v>
      </c>
    </row>
    <row r="13111" spans="1:21" x14ac:dyDescent="0.25">
      <c r="A13111" s="14" t="s">
        <v>15587</v>
      </c>
      <c r="B13111" s="17" t="s">
        <v>24105</v>
      </c>
      <c r="C13111" s="17" t="s">
        <v>12357</v>
      </c>
      <c r="D13111" s="21" t="s">
        <v>39</v>
      </c>
      <c r="E13111" s="22" t="s">
        <v>36397</v>
      </c>
      <c r="F13111" s="22" t="s">
        <v>39912</v>
      </c>
      <c r="G13111" s="22" t="s">
        <v>39919</v>
      </c>
      <c r="H13111" s="22" t="s">
        <v>39920</v>
      </c>
      <c r="I13111" s="22" t="s">
        <v>39921</v>
      </c>
      <c r="J13111" s="22" t="s">
        <v>36410</v>
      </c>
      <c r="K13111" s="22" t="s">
        <v>36411</v>
      </c>
      <c r="L13111" s="22" t="s">
        <v>36421</v>
      </c>
      <c r="M13111" s="23"/>
      <c r="N13111" s="22"/>
      <c r="O13111" s="23"/>
      <c r="P13111" s="23"/>
      <c r="Q13111" s="23"/>
      <c r="R13111" s="23"/>
      <c r="S13111" s="23"/>
      <c r="T13111" s="28" t="str">
        <f>LOOKUP(1,1/(Table1[[#This Row],[Level_0]:[Level 15]]&gt;0),(Table1[[#This Row],[Level_0]:[Level 15]]))</f>
        <v>P000000067 - [DIS-DE-DA -  EL-DOD-4]</v>
      </c>
      <c r="U13111" s="24">
        <v>13106</v>
      </c>
    </row>
    <row r="13112" spans="1:21" x14ac:dyDescent="0.25">
      <c r="A13112" s="14" t="s">
        <v>11495</v>
      </c>
      <c r="B13112" s="17" t="s">
        <v>24259</v>
      </c>
      <c r="C13112" s="17" t="s">
        <v>15587</v>
      </c>
      <c r="D13112" s="21" t="s">
        <v>39</v>
      </c>
      <c r="E13112" s="22" t="s">
        <v>36397</v>
      </c>
      <c r="F13112" s="22" t="s">
        <v>39912</v>
      </c>
      <c r="G13112" s="22" t="s">
        <v>39919</v>
      </c>
      <c r="H13112" s="22" t="s">
        <v>39920</v>
      </c>
      <c r="I13112" s="22" t="s">
        <v>39921</v>
      </c>
      <c r="J13112" s="22" t="s">
        <v>36410</v>
      </c>
      <c r="K13112" s="22" t="s">
        <v>36411</v>
      </c>
      <c r="L13112" s="22" t="s">
        <v>36421</v>
      </c>
      <c r="M13112" s="23" t="s">
        <v>36422</v>
      </c>
      <c r="N13112" s="22"/>
      <c r="O13112" s="23" t="s">
        <v>39874</v>
      </c>
      <c r="P13112" s="23" t="s">
        <v>39874</v>
      </c>
      <c r="Q13112" s="23" t="s">
        <v>39874</v>
      </c>
      <c r="R13112" s="23"/>
      <c r="S13112" s="23"/>
      <c r="T13112" s="28" t="str">
        <f>LOOKUP(1,1/(Table1[[#This Row],[Level_0]:[Level 15]]&gt;0),(Table1[[#This Row],[Level_0]:[Level 15]]))</f>
        <v>P000000071 - [DIS-DE-DA G20 Production]</v>
      </c>
      <c r="U13112" s="24">
        <v>13107</v>
      </c>
    </row>
    <row r="13113" spans="1:21" x14ac:dyDescent="0.25">
      <c r="A13113" s="14" t="s">
        <v>17060</v>
      </c>
      <c r="B13113" s="17" t="s">
        <v>24261</v>
      </c>
      <c r="C13113" s="17" t="s">
        <v>15587</v>
      </c>
      <c r="D13113" s="21" t="s">
        <v>39</v>
      </c>
      <c r="E13113" s="22" t="s">
        <v>36397</v>
      </c>
      <c r="F13113" s="22" t="s">
        <v>39912</v>
      </c>
      <c r="G13113" s="22" t="s">
        <v>39919</v>
      </c>
      <c r="H13113" s="22" t="s">
        <v>39920</v>
      </c>
      <c r="I13113" s="22" t="s">
        <v>39921</v>
      </c>
      <c r="J13113" s="22" t="s">
        <v>36410</v>
      </c>
      <c r="K13113" s="22" t="s">
        <v>36411</v>
      </c>
      <c r="L13113" s="22" t="s">
        <v>36421</v>
      </c>
      <c r="M13113" s="23" t="s">
        <v>36424</v>
      </c>
      <c r="N13113" s="22"/>
      <c r="O13113" s="23" t="s">
        <v>39874</v>
      </c>
      <c r="P13113" s="23" t="s">
        <v>39874</v>
      </c>
      <c r="Q13113" s="23" t="s">
        <v>39874</v>
      </c>
      <c r="R13113" s="23"/>
      <c r="S13113" s="23"/>
      <c r="T13113" s="28" t="str">
        <f>LOOKUP(1,1/(Table1[[#This Row],[Level_0]:[Level 15]]&gt;0),(Table1[[#This Row],[Level_0]:[Level 15]]))</f>
        <v>P000000073 - [DIS-DE-DA K10 Mono]</v>
      </c>
      <c r="U13113" s="24">
        <v>13108</v>
      </c>
    </row>
    <row r="13114" spans="1:21" x14ac:dyDescent="0.25">
      <c r="A13114" s="14" t="s">
        <v>15588</v>
      </c>
      <c r="B13114" s="17" t="s">
        <v>24106</v>
      </c>
      <c r="C13114" s="17" t="s">
        <v>12357</v>
      </c>
      <c r="D13114" s="21" t="s">
        <v>39</v>
      </c>
      <c r="E13114" s="22" t="s">
        <v>36397</v>
      </c>
      <c r="F13114" s="22" t="s">
        <v>39912</v>
      </c>
      <c r="G13114" s="22" t="s">
        <v>39919</v>
      </c>
      <c r="H13114" s="22" t="s">
        <v>39920</v>
      </c>
      <c r="I13114" s="22" t="s">
        <v>39921</v>
      </c>
      <c r="J13114" s="22" t="s">
        <v>36410</v>
      </c>
      <c r="K13114" s="22" t="s">
        <v>36411</v>
      </c>
      <c r="L13114" s="22" t="s">
        <v>36426</v>
      </c>
      <c r="M13114" s="23"/>
      <c r="N13114" s="22"/>
      <c r="O13114" s="23"/>
      <c r="P13114" s="23"/>
      <c r="Q13114" s="23"/>
      <c r="R13114" s="23"/>
      <c r="S13114" s="23"/>
      <c r="T13114" s="28" t="str">
        <f>LOOKUP(1,1/(Table1[[#This Row],[Level_0]:[Level 15]]&gt;0),(Table1[[#This Row],[Level_0]:[Level 15]]))</f>
        <v>P000000069 - [DIS-DE-DA -  EL-DOD-6]</v>
      </c>
      <c r="U13114" s="24">
        <v>13109</v>
      </c>
    </row>
    <row r="13115" spans="1:21" x14ac:dyDescent="0.25">
      <c r="A13115" s="14" t="s">
        <v>8404</v>
      </c>
      <c r="B13115" s="17" t="s">
        <v>24263</v>
      </c>
      <c r="C13115" s="17" t="s">
        <v>15588</v>
      </c>
      <c r="D13115" s="21" t="s">
        <v>39</v>
      </c>
      <c r="E13115" s="22" t="s">
        <v>36397</v>
      </c>
      <c r="F13115" s="22" t="s">
        <v>39912</v>
      </c>
      <c r="G13115" s="22" t="s">
        <v>39919</v>
      </c>
      <c r="H13115" s="22" t="s">
        <v>39920</v>
      </c>
      <c r="I13115" s="22" t="s">
        <v>39921</v>
      </c>
      <c r="J13115" s="22" t="s">
        <v>36410</v>
      </c>
      <c r="K13115" s="22" t="s">
        <v>36411</v>
      </c>
      <c r="L13115" s="22" t="s">
        <v>36426</v>
      </c>
      <c r="M13115" s="23" t="s">
        <v>36427</v>
      </c>
      <c r="N13115" s="22"/>
      <c r="O13115" s="23" t="s">
        <v>39874</v>
      </c>
      <c r="P13115" s="23" t="s">
        <v>39874</v>
      </c>
      <c r="Q13115" s="23" t="s">
        <v>39874</v>
      </c>
      <c r="R13115" s="23"/>
      <c r="S13115" s="23"/>
      <c r="T13115" s="28" t="str">
        <f>LOOKUP(1,1/(Table1[[#This Row],[Level_0]:[Level 15]]&gt;0),(Table1[[#This Row],[Level_0]:[Level 15]]))</f>
        <v>P000000068 - [DIS-DE-DA -  EL-DOD-5 J36-J45]</v>
      </c>
      <c r="U13115" s="24">
        <v>13110</v>
      </c>
    </row>
    <row r="13116" spans="1:21" x14ac:dyDescent="0.25">
      <c r="A13116" s="14" t="s">
        <v>11494</v>
      </c>
      <c r="B13116" s="17" t="s">
        <v>24264</v>
      </c>
      <c r="C13116" s="17" t="s">
        <v>15588</v>
      </c>
      <c r="D13116" s="21" t="s">
        <v>39</v>
      </c>
      <c r="E13116" s="22" t="s">
        <v>36397</v>
      </c>
      <c r="F13116" s="22" t="s">
        <v>39912</v>
      </c>
      <c r="G13116" s="22" t="s">
        <v>39919</v>
      </c>
      <c r="H13116" s="22" t="s">
        <v>39920</v>
      </c>
      <c r="I13116" s="22" t="s">
        <v>39921</v>
      </c>
      <c r="J13116" s="22" t="s">
        <v>36410</v>
      </c>
      <c r="K13116" s="22" t="s">
        <v>36411</v>
      </c>
      <c r="L13116" s="22" t="s">
        <v>36426</v>
      </c>
      <c r="M13116" s="23" t="s">
        <v>36428</v>
      </c>
      <c r="N13116" s="22"/>
      <c r="O13116" s="23" t="s">
        <v>39874</v>
      </c>
      <c r="P13116" s="23" t="s">
        <v>39874</v>
      </c>
      <c r="Q13116" s="23" t="s">
        <v>39874</v>
      </c>
      <c r="R13116" s="23"/>
      <c r="S13116" s="23"/>
      <c r="T13116" s="28" t="str">
        <f>LOOKUP(1,1/(Table1[[#This Row],[Level_0]:[Level 15]]&gt;0),(Table1[[#This Row],[Level_0]:[Level 15]]))</f>
        <v>P000000070 - [DIS-DE-DA -  EL-DOD-7 P24]</v>
      </c>
      <c r="U13116" s="24">
        <v>13111</v>
      </c>
    </row>
    <row r="13117" spans="1:21" x14ac:dyDescent="0.25">
      <c r="A13117" s="14" t="s">
        <v>9988</v>
      </c>
      <c r="B13117" s="17" t="s">
        <v>24260</v>
      </c>
      <c r="C13117" s="17" t="s">
        <v>15588</v>
      </c>
      <c r="D13117" s="21" t="s">
        <v>39</v>
      </c>
      <c r="E13117" s="22" t="s">
        <v>36397</v>
      </c>
      <c r="F13117" s="22" t="s">
        <v>39912</v>
      </c>
      <c r="G13117" s="22" t="s">
        <v>39919</v>
      </c>
      <c r="H13117" s="22" t="s">
        <v>39920</v>
      </c>
      <c r="I13117" s="22" t="s">
        <v>39921</v>
      </c>
      <c r="J13117" s="22" t="s">
        <v>36410</v>
      </c>
      <c r="K13117" s="22" t="s">
        <v>36411</v>
      </c>
      <c r="L13117" s="22" t="s">
        <v>36426</v>
      </c>
      <c r="M13117" s="23" t="s">
        <v>36423</v>
      </c>
      <c r="N13117" s="22"/>
      <c r="O13117" s="23" t="s">
        <v>39874</v>
      </c>
      <c r="P13117" s="23" t="s">
        <v>39874</v>
      </c>
      <c r="Q13117" s="23" t="s">
        <v>39874</v>
      </c>
      <c r="R13117" s="23"/>
      <c r="S13117" s="23"/>
      <c r="T13117" s="28" t="str">
        <f>LOOKUP(1,1/(Table1[[#This Row],[Level_0]:[Level 15]]&gt;0),(Table1[[#This Row],[Level_0]:[Level 15]]))</f>
        <v>P000000072 - [DIS-DE-DA K12/K25/X28 Poly]</v>
      </c>
      <c r="U13117" s="24">
        <v>13112</v>
      </c>
    </row>
    <row r="13118" spans="1:21" x14ac:dyDescent="0.25">
      <c r="A13118" s="14" t="s">
        <v>17830</v>
      </c>
      <c r="B13118" s="17" t="s">
        <v>24262</v>
      </c>
      <c r="C13118" s="17" t="s">
        <v>15588</v>
      </c>
      <c r="D13118" s="21" t="s">
        <v>39</v>
      </c>
      <c r="E13118" s="22" t="s">
        <v>36397</v>
      </c>
      <c r="F13118" s="22" t="s">
        <v>39912</v>
      </c>
      <c r="G13118" s="22" t="s">
        <v>39919</v>
      </c>
      <c r="H13118" s="22" t="s">
        <v>39920</v>
      </c>
      <c r="I13118" s="22" t="s">
        <v>39921</v>
      </c>
      <c r="J13118" s="22" t="s">
        <v>36410</v>
      </c>
      <c r="K13118" s="22" t="s">
        <v>36411</v>
      </c>
      <c r="L13118" s="22" t="s">
        <v>36426</v>
      </c>
      <c r="M13118" s="23" t="s">
        <v>36425</v>
      </c>
      <c r="N13118" s="22"/>
      <c r="O13118" s="23" t="s">
        <v>39874</v>
      </c>
      <c r="P13118" s="23" t="s">
        <v>39874</v>
      </c>
      <c r="Q13118" s="23" t="s">
        <v>39874</v>
      </c>
      <c r="R13118" s="23"/>
      <c r="S13118" s="23"/>
      <c r="T13118" s="28" t="str">
        <f>LOOKUP(1,1/(Table1[[#This Row],[Level_0]:[Level 15]]&gt;0),(Table1[[#This Row],[Level_0]:[Level 15]]))</f>
        <v>P000000074 - [DIS-DE-DA L29 API]</v>
      </c>
      <c r="U13118" s="24">
        <v>13113</v>
      </c>
    </row>
    <row r="13119" spans="1:21" x14ac:dyDescent="0.25">
      <c r="A13119" s="14" t="s">
        <v>15589</v>
      </c>
      <c r="B13119" s="17" t="s">
        <v>24265</v>
      </c>
      <c r="C13119" s="17" t="s">
        <v>12357</v>
      </c>
      <c r="D13119" s="21" t="s">
        <v>39</v>
      </c>
      <c r="E13119" s="22" t="s">
        <v>36397</v>
      </c>
      <c r="F13119" s="22" t="s">
        <v>39912</v>
      </c>
      <c r="G13119" s="22" t="s">
        <v>39919</v>
      </c>
      <c r="H13119" s="22" t="s">
        <v>39920</v>
      </c>
      <c r="I13119" s="22" t="s">
        <v>39921</v>
      </c>
      <c r="J13119" s="22" t="s">
        <v>36410</v>
      </c>
      <c r="K13119" s="22" t="s">
        <v>36411</v>
      </c>
      <c r="L13119" s="22" t="s">
        <v>36429</v>
      </c>
      <c r="M13119" s="23"/>
      <c r="N13119" s="22"/>
      <c r="O13119" s="23"/>
      <c r="P13119" s="23"/>
      <c r="Q13119" s="23"/>
      <c r="R13119" s="23"/>
      <c r="S13119" s="23"/>
      <c r="T13119" s="28" t="str">
        <f>LOOKUP(1,1/(Table1[[#This Row],[Level_0]:[Level 15]]&gt;0),(Table1[[#This Row],[Level_0]:[Level 15]]))</f>
        <v>P000000075 - [DIS-DE-DA -  EL-DOD-S]</v>
      </c>
      <c r="U13119" s="24">
        <v>13114</v>
      </c>
    </row>
    <row r="13120" spans="1:21" x14ac:dyDescent="0.25">
      <c r="A13120" s="14" t="s">
        <v>238</v>
      </c>
      <c r="B13120" s="17" t="s">
        <v>24266</v>
      </c>
      <c r="C13120" s="17" t="s">
        <v>12357</v>
      </c>
      <c r="D13120" s="21" t="s">
        <v>39</v>
      </c>
      <c r="E13120" s="22" t="s">
        <v>36397</v>
      </c>
      <c r="F13120" s="22" t="s">
        <v>39912</v>
      </c>
      <c r="G13120" s="22" t="s">
        <v>39919</v>
      </c>
      <c r="H13120" s="22" t="s">
        <v>39920</v>
      </c>
      <c r="I13120" s="22" t="s">
        <v>39921</v>
      </c>
      <c r="J13120" s="22" t="s">
        <v>36410</v>
      </c>
      <c r="K13120" s="22" t="s">
        <v>36411</v>
      </c>
      <c r="L13120" s="22" t="s">
        <v>36430</v>
      </c>
      <c r="M13120" s="23"/>
      <c r="N13120" s="22"/>
      <c r="O13120" s="23"/>
      <c r="P13120" s="23"/>
      <c r="Q13120" s="23"/>
      <c r="R13120" s="23"/>
      <c r="S13120" s="23"/>
      <c r="T13120" s="28" t="str">
        <f>LOOKUP(1,1/(Table1[[#This Row],[Level_0]:[Level 15]]&gt;0),(Table1[[#This Row],[Level_0]:[Level 15]]))</f>
        <v>P000000076 - [DIS-DE-DA -  EL-DOD Production Reserve]</v>
      </c>
      <c r="U13120" s="24">
        <v>13115</v>
      </c>
    </row>
    <row r="13121" spans="1:21" x14ac:dyDescent="0.25">
      <c r="A13121" s="14" t="s">
        <v>39164</v>
      </c>
      <c r="B13121" s="17" t="s">
        <v>40165</v>
      </c>
      <c r="C13121" s="17" t="s">
        <v>12357</v>
      </c>
      <c r="D13121" s="21" t="s">
        <v>39</v>
      </c>
      <c r="E13121" s="22" t="s">
        <v>36397</v>
      </c>
      <c r="F13121" s="22" t="s">
        <v>39912</v>
      </c>
      <c r="G13121" s="22" t="s">
        <v>39919</v>
      </c>
      <c r="H13121" s="22" t="s">
        <v>39920</v>
      </c>
      <c r="I13121" s="22" t="s">
        <v>39921</v>
      </c>
      <c r="J13121" s="22" t="s">
        <v>36410</v>
      </c>
      <c r="K13121" s="22" t="s">
        <v>36411</v>
      </c>
      <c r="L13121" s="22" t="s">
        <v>39922</v>
      </c>
      <c r="M13121" s="23"/>
      <c r="N13121" s="22"/>
      <c r="O13121" s="23"/>
      <c r="P13121" s="23"/>
      <c r="Q13121" s="23"/>
      <c r="R13121" s="23"/>
      <c r="S13121" s="23"/>
      <c r="T13121" s="28" t="str">
        <f>LOOKUP(1,1/(Table1[[#This Row],[Level_0]:[Level 15]]&gt;0),(Table1[[#This Row],[Level_0]:[Level 15]]))</f>
        <v>P000001172 - [EL-OP-SDPP Production Planning]</v>
      </c>
      <c r="U13121" s="24">
        <v>13116</v>
      </c>
    </row>
    <row r="13122" spans="1:21" x14ac:dyDescent="0.25">
      <c r="A13122" s="14" t="s">
        <v>11496</v>
      </c>
      <c r="B13122" s="17" t="s">
        <v>38365</v>
      </c>
      <c r="C13122" s="17" t="s">
        <v>4936</v>
      </c>
      <c r="D13122" s="21" t="s">
        <v>39</v>
      </c>
      <c r="E13122" s="22" t="s">
        <v>36397</v>
      </c>
      <c r="F13122" s="22" t="s">
        <v>39912</v>
      </c>
      <c r="G13122" s="22" t="s">
        <v>39919</v>
      </c>
      <c r="H13122" s="22" t="s">
        <v>39920</v>
      </c>
      <c r="I13122" s="22" t="s">
        <v>39921</v>
      </c>
      <c r="J13122" s="22" t="s">
        <v>36410</v>
      </c>
      <c r="K13122" s="22" t="s">
        <v>36431</v>
      </c>
      <c r="L13122" s="22"/>
      <c r="M13122" s="23"/>
      <c r="N13122" s="22"/>
      <c r="O13122" s="23"/>
      <c r="P13122" s="23"/>
      <c r="Q13122" s="23"/>
      <c r="R13122" s="23"/>
      <c r="S13122" s="23"/>
      <c r="T13122" s="28" t="str">
        <f>LOOKUP(1,1/(Table1[[#This Row],[Level_0]:[Level 15]]&gt;0),(Table1[[#This Row],[Level_0]:[Level 15]]))</f>
        <v>P000000077 - [DIS-DE-DA Analytics (T6c).]</v>
      </c>
      <c r="U13122" s="24">
        <v>13117</v>
      </c>
    </row>
    <row r="13123" spans="1:21" x14ac:dyDescent="0.25">
      <c r="A13123" s="14" t="s">
        <v>239</v>
      </c>
      <c r="B13123" s="17" t="s">
        <v>38366</v>
      </c>
      <c r="C13123" s="17" t="s">
        <v>4936</v>
      </c>
      <c r="D13123" s="21" t="s">
        <v>39</v>
      </c>
      <c r="E13123" s="22" t="s">
        <v>36397</v>
      </c>
      <c r="F13123" s="22" t="s">
        <v>39912</v>
      </c>
      <c r="G13123" s="22" t="s">
        <v>39919</v>
      </c>
      <c r="H13123" s="22" t="s">
        <v>39920</v>
      </c>
      <c r="I13123" s="22" t="s">
        <v>39921</v>
      </c>
      <c r="J13123" s="22" t="s">
        <v>36410</v>
      </c>
      <c r="K13123" s="22" t="s">
        <v>36432</v>
      </c>
      <c r="L13123" s="22"/>
      <c r="M13123" s="23"/>
      <c r="N13123" s="22"/>
      <c r="O13123" s="23"/>
      <c r="P13123" s="23"/>
      <c r="Q13123" s="23"/>
      <c r="R13123" s="23"/>
      <c r="S13123" s="23"/>
      <c r="T13123" s="28" t="str">
        <f>LOOKUP(1,1/(Table1[[#This Row],[Level_0]:[Level 15]]&gt;0),(Table1[[#This Row],[Level_0]:[Level 15]]))</f>
        <v>P000000078 - [DIS-DE-DA Maintenance/Engineering (T3).]</v>
      </c>
      <c r="U13123" s="24">
        <v>13118</v>
      </c>
    </row>
    <row r="13124" spans="1:21" x14ac:dyDescent="0.25">
      <c r="A13124" s="14" t="s">
        <v>4925</v>
      </c>
      <c r="B13124" s="17" t="s">
        <v>38367</v>
      </c>
      <c r="C13124" s="17" t="s">
        <v>4936</v>
      </c>
      <c r="D13124" s="21" t="s">
        <v>39</v>
      </c>
      <c r="E13124" s="22" t="s">
        <v>36397</v>
      </c>
      <c r="F13124" s="22" t="s">
        <v>39912</v>
      </c>
      <c r="G13124" s="22" t="s">
        <v>39919</v>
      </c>
      <c r="H13124" s="22" t="s">
        <v>39920</v>
      </c>
      <c r="I13124" s="22" t="s">
        <v>39921</v>
      </c>
      <c r="J13124" s="22" t="s">
        <v>36410</v>
      </c>
      <c r="K13124" s="22" t="s">
        <v>36433</v>
      </c>
      <c r="L13124" s="22"/>
      <c r="M13124" s="23"/>
      <c r="N13124" s="22"/>
      <c r="O13124" s="23"/>
      <c r="P13124" s="23"/>
      <c r="Q13124" s="23"/>
      <c r="R13124" s="23"/>
      <c r="S13124" s="23"/>
      <c r="T13124" s="28" t="str">
        <f>LOOKUP(1,1/(Table1[[#This Row],[Level_0]:[Level 15]]&gt;0),(Table1[[#This Row],[Level_0]:[Level 15]]))</f>
        <v>P000000079 - [DIS-DE-DA Energies/Utilities (T4).]</v>
      </c>
      <c r="U13124" s="24">
        <v>13119</v>
      </c>
    </row>
    <row r="13125" spans="1:21" x14ac:dyDescent="0.25">
      <c r="A13125" s="14" t="s">
        <v>240</v>
      </c>
      <c r="B13125" s="17" t="s">
        <v>38368</v>
      </c>
      <c r="C13125" s="17" t="s">
        <v>4936</v>
      </c>
      <c r="D13125" s="21" t="s">
        <v>39</v>
      </c>
      <c r="E13125" s="22" t="s">
        <v>36397</v>
      </c>
      <c r="F13125" s="22" t="s">
        <v>39912</v>
      </c>
      <c r="G13125" s="22" t="s">
        <v>39919</v>
      </c>
      <c r="H13125" s="22" t="s">
        <v>39920</v>
      </c>
      <c r="I13125" s="22" t="s">
        <v>39921</v>
      </c>
      <c r="J13125" s="22" t="s">
        <v>36410</v>
      </c>
      <c r="K13125" s="22" t="s">
        <v>36434</v>
      </c>
      <c r="L13125" s="22"/>
      <c r="M13125" s="23"/>
      <c r="N13125" s="22"/>
      <c r="O13125" s="23"/>
      <c r="P13125" s="23"/>
      <c r="Q13125" s="23"/>
      <c r="R13125" s="23"/>
      <c r="S13125" s="23"/>
      <c r="T13125" s="28" t="str">
        <f>LOOKUP(1,1/(Table1[[#This Row],[Level_0]:[Level 15]]&gt;0),(Table1[[#This Row],[Level_0]:[Level 15]]))</f>
        <v>P000000080 - [DIS-DE-DA Environmental Protection (T5)]</v>
      </c>
      <c r="U13125" s="24">
        <v>13120</v>
      </c>
    </row>
    <row r="13126" spans="1:21" x14ac:dyDescent="0.25">
      <c r="A13126" s="14" t="s">
        <v>241</v>
      </c>
      <c r="B13126" s="17" t="s">
        <v>38369</v>
      </c>
      <c r="C13126" s="17" t="s">
        <v>4936</v>
      </c>
      <c r="D13126" s="21" t="s">
        <v>39</v>
      </c>
      <c r="E13126" s="22" t="s">
        <v>36397</v>
      </c>
      <c r="F13126" s="22" t="s">
        <v>39912</v>
      </c>
      <c r="G13126" s="22" t="s">
        <v>39919</v>
      </c>
      <c r="H13126" s="22" t="s">
        <v>39920</v>
      </c>
      <c r="I13126" s="22" t="s">
        <v>39921</v>
      </c>
      <c r="J13126" s="22" t="s">
        <v>36410</v>
      </c>
      <c r="K13126" s="22" t="s">
        <v>36435</v>
      </c>
      <c r="L13126" s="22"/>
      <c r="M13126" s="23"/>
      <c r="N13126" s="22"/>
      <c r="O13126" s="23"/>
      <c r="P13126" s="23"/>
      <c r="Q13126" s="23"/>
      <c r="R13126" s="23"/>
      <c r="S13126" s="23"/>
      <c r="T13126" s="28" t="str">
        <f>LOOKUP(1,1/(Table1[[#This Row],[Level_0]:[Level 15]]&gt;0),(Table1[[#This Row],[Level_0]:[Level 15]]))</f>
        <v>P000000081 - [DIS-DE-DA Prod.infrast. &amp; non-off-buil.]</v>
      </c>
      <c r="U13126" s="24">
        <v>13121</v>
      </c>
    </row>
    <row r="13127" spans="1:21" x14ac:dyDescent="0.25">
      <c r="A13127" s="14" t="s">
        <v>532</v>
      </c>
      <c r="B13127" s="17" t="s">
        <v>38370</v>
      </c>
      <c r="C13127" s="17" t="s">
        <v>4936</v>
      </c>
      <c r="D13127" s="21" t="s">
        <v>39</v>
      </c>
      <c r="E13127" s="22" t="s">
        <v>36397</v>
      </c>
      <c r="F13127" s="22" t="s">
        <v>39912</v>
      </c>
      <c r="G13127" s="22" t="s">
        <v>39919</v>
      </c>
      <c r="H13127" s="22" t="s">
        <v>39920</v>
      </c>
      <c r="I13127" s="22" t="s">
        <v>39921</v>
      </c>
      <c r="J13127" s="22" t="s">
        <v>36410</v>
      </c>
      <c r="K13127" s="22" t="s">
        <v>36436</v>
      </c>
      <c r="L13127" s="22"/>
      <c r="M13127" s="23"/>
      <c r="N13127" s="22"/>
      <c r="O13127" s="23"/>
      <c r="P13127" s="23"/>
      <c r="Q13127" s="23"/>
      <c r="R13127" s="23"/>
      <c r="S13127" s="23"/>
      <c r="T13127" s="28" t="str">
        <f>LOOKUP(1,1/(Table1[[#This Row],[Level_0]:[Level 15]]&gt;0),(Table1[[#This Row],[Level_0]:[Level 15]]))</f>
        <v>P000000082 - [DIS-DE-DA Incom. storage&amp;handling (T7)]</v>
      </c>
      <c r="U13127" s="24">
        <v>13122</v>
      </c>
    </row>
    <row r="13128" spans="1:21" x14ac:dyDescent="0.25">
      <c r="A13128" s="14" t="s">
        <v>242</v>
      </c>
      <c r="B13128" s="17" t="s">
        <v>38371</v>
      </c>
      <c r="C13128" s="17" t="s">
        <v>4936</v>
      </c>
      <c r="D13128" s="21" t="s">
        <v>39</v>
      </c>
      <c r="E13128" s="22" t="s">
        <v>36397</v>
      </c>
      <c r="F13128" s="22" t="s">
        <v>39912</v>
      </c>
      <c r="G13128" s="22" t="s">
        <v>39919</v>
      </c>
      <c r="H13128" s="22" t="s">
        <v>39920</v>
      </c>
      <c r="I13128" s="22" t="s">
        <v>39921</v>
      </c>
      <c r="J13128" s="22" t="s">
        <v>36410</v>
      </c>
      <c r="K13128" s="22" t="s">
        <v>36437</v>
      </c>
      <c r="L13128" s="22"/>
      <c r="M13128" s="23"/>
      <c r="N13128" s="22"/>
      <c r="O13128" s="23"/>
      <c r="P13128" s="23"/>
      <c r="Q13128" s="23"/>
      <c r="R13128" s="23"/>
      <c r="S13128" s="23"/>
      <c r="T13128" s="28" t="str">
        <f>LOOKUP(1,1/(Table1[[#This Row],[Level_0]:[Level 15]]&gt;0),(Table1[[#This Row],[Level_0]:[Level 15]]))</f>
        <v>P000000083 - [DIS-DE-DA Local Prod./Proc. Dev. &amp; Opt.]</v>
      </c>
      <c r="U13128" s="24">
        <v>13123</v>
      </c>
    </row>
    <row r="13129" spans="1:21" x14ac:dyDescent="0.25">
      <c r="A13129" s="14" t="s">
        <v>20916</v>
      </c>
      <c r="B13129" s="17" t="s">
        <v>37602</v>
      </c>
      <c r="C13129" s="17" t="s">
        <v>4936</v>
      </c>
      <c r="D13129" s="21" t="s">
        <v>39</v>
      </c>
      <c r="E13129" s="22" t="s">
        <v>36397</v>
      </c>
      <c r="F13129" s="22" t="s">
        <v>39912</v>
      </c>
      <c r="G13129" s="22" t="s">
        <v>39919</v>
      </c>
      <c r="H13129" s="22" t="s">
        <v>39920</v>
      </c>
      <c r="I13129" s="22" t="s">
        <v>39921</v>
      </c>
      <c r="J13129" s="22" t="s">
        <v>36410</v>
      </c>
      <c r="K13129" s="22" t="s">
        <v>36438</v>
      </c>
      <c r="L13129" s="22"/>
      <c r="M13129" s="23"/>
      <c r="N13129" s="22"/>
      <c r="O13129" s="23"/>
      <c r="P13129" s="23"/>
      <c r="Q13129" s="23"/>
      <c r="R13129" s="23"/>
      <c r="S13129" s="23"/>
      <c r="T13129" s="28" t="str">
        <f>LOOKUP(1,1/(Table1[[#This Row],[Level_0]:[Level 15]]&gt;0),(Table1[[#This Row],[Level_0]:[Level 15]]))</f>
        <v>P000000084 - [DIS-DE-DA Other]</v>
      </c>
      <c r="U13129" s="24">
        <v>13124</v>
      </c>
    </row>
    <row r="13130" spans="1:21" x14ac:dyDescent="0.25">
      <c r="A13130" s="14" t="s">
        <v>19679</v>
      </c>
      <c r="B13130" s="17" t="s">
        <v>24267</v>
      </c>
      <c r="C13130" s="17" t="s">
        <v>20916</v>
      </c>
      <c r="D13130" s="21" t="s">
        <v>39</v>
      </c>
      <c r="E13130" s="22" t="s">
        <v>36397</v>
      </c>
      <c r="F13130" s="22" t="s">
        <v>39912</v>
      </c>
      <c r="G13130" s="22" t="s">
        <v>39919</v>
      </c>
      <c r="H13130" s="22" t="s">
        <v>39920</v>
      </c>
      <c r="I13130" s="22" t="s">
        <v>39921</v>
      </c>
      <c r="J13130" s="22" t="s">
        <v>36410</v>
      </c>
      <c r="K13130" s="22" t="s">
        <v>36438</v>
      </c>
      <c r="L13130" s="22" t="s">
        <v>36439</v>
      </c>
      <c r="M13130" s="23"/>
      <c r="N13130" s="22"/>
      <c r="O13130" s="23"/>
      <c r="P13130" s="23"/>
      <c r="Q13130" s="23"/>
      <c r="R13130" s="23"/>
      <c r="S13130" s="23"/>
      <c r="T13130" s="28" t="str">
        <f>LOOKUP(1,1/(Table1[[#This Row],[Level_0]:[Level 15]]&gt;0),(Table1[[#This Row],[Level_0]:[Level 15]]))</f>
        <v>P000000085 - [DIS-DE-DA Other_I]</v>
      </c>
      <c r="U13130" s="24">
        <v>13125</v>
      </c>
    </row>
    <row r="13131" spans="1:21" x14ac:dyDescent="0.25">
      <c r="A13131" s="14" t="s">
        <v>9989</v>
      </c>
      <c r="B13131" s="17" t="s">
        <v>24268</v>
      </c>
      <c r="C13131" s="17" t="s">
        <v>20916</v>
      </c>
      <c r="D13131" s="21" t="s">
        <v>39</v>
      </c>
      <c r="E13131" s="22" t="s">
        <v>36397</v>
      </c>
      <c r="F13131" s="22" t="s">
        <v>39912</v>
      </c>
      <c r="G13131" s="22" t="s">
        <v>39919</v>
      </c>
      <c r="H13131" s="22" t="s">
        <v>39920</v>
      </c>
      <c r="I13131" s="22" t="s">
        <v>39921</v>
      </c>
      <c r="J13131" s="22" t="s">
        <v>36410</v>
      </c>
      <c r="K13131" s="22" t="s">
        <v>36438</v>
      </c>
      <c r="L13131" s="22" t="s">
        <v>36440</v>
      </c>
      <c r="M13131" s="23"/>
      <c r="N13131" s="22"/>
      <c r="O13131" s="23"/>
      <c r="P13131" s="23"/>
      <c r="Q13131" s="23"/>
      <c r="R13131" s="23"/>
      <c r="S13131" s="23"/>
      <c r="T13131" s="28" t="str">
        <f>LOOKUP(1,1/(Table1[[#This Row],[Level_0]:[Level 15]]&gt;0),(Table1[[#This Row],[Level_0]:[Level 15]]))</f>
        <v>P000000086 - [DIS-DE-DA - EL-DOD Projects]</v>
      </c>
      <c r="U13131" s="24">
        <v>13126</v>
      </c>
    </row>
    <row r="13132" spans="1:21" x14ac:dyDescent="0.25">
      <c r="A13132" s="14" t="s">
        <v>5761</v>
      </c>
      <c r="B13132" s="17" t="s">
        <v>38372</v>
      </c>
      <c r="C13132" s="17" t="s">
        <v>4936</v>
      </c>
      <c r="D13132" s="21" t="s">
        <v>39</v>
      </c>
      <c r="E13132" s="22" t="s">
        <v>36397</v>
      </c>
      <c r="F13132" s="22" t="s">
        <v>39912</v>
      </c>
      <c r="G13132" s="22" t="s">
        <v>39919</v>
      </c>
      <c r="H13132" s="22" t="s">
        <v>39920</v>
      </c>
      <c r="I13132" s="22" t="s">
        <v>39921</v>
      </c>
      <c r="J13132" s="22" t="s">
        <v>36410</v>
      </c>
      <c r="K13132" s="22" t="s">
        <v>36441</v>
      </c>
      <c r="L13132" s="22"/>
      <c r="M13132" s="23"/>
      <c r="N13132" s="22"/>
      <c r="O13132" s="23"/>
      <c r="P13132" s="23"/>
      <c r="Q13132" s="23"/>
      <c r="R13132" s="23"/>
      <c r="S13132" s="23"/>
      <c r="T13132" s="28" t="str">
        <f>LOOKUP(1,1/(Table1[[#This Row],[Level_0]:[Level 15]]&gt;0),(Table1[[#This Row],[Level_0]:[Level 15]]))</f>
        <v>P000000328 - [DIS-DE-DA Local quality Darmstadt]</v>
      </c>
      <c r="U13132" s="24">
        <v>13127</v>
      </c>
    </row>
    <row r="13133" spans="1:21" x14ac:dyDescent="0.25">
      <c r="A13133" s="14" t="s">
        <v>15607</v>
      </c>
      <c r="B13133" s="17" t="s">
        <v>38373</v>
      </c>
      <c r="C13133" s="17" t="s">
        <v>4936</v>
      </c>
      <c r="D13133" s="21" t="s">
        <v>39</v>
      </c>
      <c r="E13133" s="22" t="s">
        <v>36397</v>
      </c>
      <c r="F13133" s="22" t="s">
        <v>39912</v>
      </c>
      <c r="G13133" s="22" t="s">
        <v>39919</v>
      </c>
      <c r="H13133" s="22" t="s">
        <v>39920</v>
      </c>
      <c r="I13133" s="22" t="s">
        <v>39921</v>
      </c>
      <c r="J13133" s="22" t="s">
        <v>36410</v>
      </c>
      <c r="K13133" s="22" t="s">
        <v>36442</v>
      </c>
      <c r="L13133" s="22"/>
      <c r="M13133" s="23"/>
      <c r="N13133" s="22"/>
      <c r="O13133" s="23"/>
      <c r="P13133" s="23"/>
      <c r="Q13133" s="23"/>
      <c r="R13133" s="23"/>
      <c r="S13133" s="23"/>
      <c r="T13133" s="28" t="str">
        <f>LOOKUP(1,1/(Table1[[#This Row],[Level_0]:[Level 15]]&gt;0),(Table1[[#This Row],[Level_0]:[Level 15]]))</f>
        <v>P000000329 - [DIS-DE-DA Quality (T2)]</v>
      </c>
      <c r="U13133" s="24">
        <v>13128</v>
      </c>
    </row>
    <row r="13134" spans="1:21" x14ac:dyDescent="0.25">
      <c r="A13134" s="14" t="s">
        <v>574</v>
      </c>
      <c r="B13134" s="17" t="s">
        <v>575</v>
      </c>
      <c r="C13134" s="17" t="s">
        <v>9985</v>
      </c>
      <c r="D13134" s="21" t="s">
        <v>39</v>
      </c>
      <c r="E13134" s="22" t="s">
        <v>36397</v>
      </c>
      <c r="F13134" s="22" t="s">
        <v>39912</v>
      </c>
      <c r="G13134" s="22" t="s">
        <v>39919</v>
      </c>
      <c r="H13134" s="22" t="s">
        <v>39920</v>
      </c>
      <c r="I13134" s="22" t="s">
        <v>39921</v>
      </c>
      <c r="J13134" s="22" t="s">
        <v>36443</v>
      </c>
      <c r="K13134" s="22"/>
      <c r="L13134" s="22"/>
      <c r="M13134" s="23"/>
      <c r="N13134" s="22"/>
      <c r="O13134" s="23"/>
      <c r="P13134" s="23"/>
      <c r="Q13134" s="23"/>
      <c r="R13134" s="23"/>
      <c r="S13134" s="23"/>
      <c r="T13134" s="28" t="str">
        <f>LOOKUP(1,1/(Table1[[#This Row],[Level_0]:[Level 15]]&gt;0),(Table1[[#This Row],[Level_0]:[Level 15]]))</f>
        <v>P000000775 - [Non-Grex, DIS-DE-DA, Darmstadt, Germany]</v>
      </c>
      <c r="U13134" s="24">
        <v>13129</v>
      </c>
    </row>
    <row r="13135" spans="1:21" x14ac:dyDescent="0.25">
      <c r="A13135" s="14" t="s">
        <v>17857</v>
      </c>
      <c r="B13135" s="17" t="s">
        <v>17858</v>
      </c>
      <c r="C13135" s="17" t="s">
        <v>574</v>
      </c>
      <c r="D13135" s="21" t="s">
        <v>39</v>
      </c>
      <c r="E13135" s="22" t="s">
        <v>36397</v>
      </c>
      <c r="F13135" s="22" t="s">
        <v>39912</v>
      </c>
      <c r="G13135" s="22" t="s">
        <v>39919</v>
      </c>
      <c r="H13135" s="22" t="s">
        <v>39920</v>
      </c>
      <c r="I13135" s="22" t="s">
        <v>39921</v>
      </c>
      <c r="J13135" s="22" t="s">
        <v>36443</v>
      </c>
      <c r="K13135" s="22" t="s">
        <v>36444</v>
      </c>
      <c r="L13135" s="22"/>
      <c r="M13135" s="23"/>
      <c r="N13135" s="22"/>
      <c r="O13135" s="23"/>
      <c r="P13135" s="23"/>
      <c r="Q13135" s="23"/>
      <c r="R13135" s="23"/>
      <c r="S13135" s="23"/>
      <c r="T13135" s="28" t="str">
        <f>LOOKUP(1,1/(Table1[[#This Row],[Level_0]:[Level 15]]&gt;0),(Table1[[#This Row],[Level_0]:[Level 15]]))</f>
        <v>PL_E1_DEAB - [ProcOrd_DE_Darmstadt]</v>
      </c>
      <c r="U13135" s="24">
        <v>13130</v>
      </c>
    </row>
    <row r="13136" spans="1:21" x14ac:dyDescent="0.25">
      <c r="A13136" s="14" t="s">
        <v>5809</v>
      </c>
      <c r="B13136" s="17" t="s">
        <v>5810</v>
      </c>
      <c r="C13136" s="17" t="s">
        <v>574</v>
      </c>
      <c r="D13136" s="21" t="s">
        <v>39</v>
      </c>
      <c r="E13136" s="22" t="s">
        <v>36397</v>
      </c>
      <c r="F13136" s="22" t="s">
        <v>39912</v>
      </c>
      <c r="G13136" s="22" t="s">
        <v>39919</v>
      </c>
      <c r="H13136" s="22" t="s">
        <v>39920</v>
      </c>
      <c r="I13136" s="22" t="s">
        <v>39921</v>
      </c>
      <c r="J13136" s="22" t="s">
        <v>36443</v>
      </c>
      <c r="K13136" s="22" t="s">
        <v>36445</v>
      </c>
      <c r="L13136" s="22"/>
      <c r="M13136" s="23"/>
      <c r="N13136" s="22"/>
      <c r="O13136" s="23"/>
      <c r="P13136" s="23"/>
      <c r="Q13136" s="23"/>
      <c r="R13136" s="23"/>
      <c r="S13136" s="23"/>
      <c r="T13136" s="28" t="str">
        <f>LOOKUP(1,1/(Table1[[#This Row],[Level_0]:[Level 15]]&gt;0),(Table1[[#This Row],[Level_0]:[Level 15]]))</f>
        <v>PL_E601013 - [ProcOrd_MERCK KGaA Werk DA_EL_0101]</v>
      </c>
      <c r="U13136" s="24">
        <v>13131</v>
      </c>
    </row>
    <row r="13137" spans="1:21" x14ac:dyDescent="0.25">
      <c r="A13137" s="14" t="s">
        <v>14710</v>
      </c>
      <c r="B13137" s="17" t="s">
        <v>40088</v>
      </c>
      <c r="C13137" s="17" t="s">
        <v>14716</v>
      </c>
      <c r="D13137" s="21" t="s">
        <v>39</v>
      </c>
      <c r="E13137" s="22" t="s">
        <v>36397</v>
      </c>
      <c r="F13137" s="22" t="s">
        <v>39912</v>
      </c>
      <c r="G13137" s="22" t="s">
        <v>39919</v>
      </c>
      <c r="H13137" s="22" t="s">
        <v>39920</v>
      </c>
      <c r="I13137" s="22" t="s">
        <v>39923</v>
      </c>
      <c r="J13137" s="22"/>
      <c r="K13137" s="22"/>
      <c r="L13137" s="22"/>
      <c r="M13137" s="23"/>
      <c r="N13137" s="22"/>
      <c r="O13137" s="23"/>
      <c r="P13137" s="23"/>
      <c r="Q13137" s="23"/>
      <c r="R13137" s="23"/>
      <c r="S13137" s="23"/>
      <c r="T13137" s="28" t="str">
        <f>LOOKUP(1,1/(Table1[[#This Row],[Level_0]:[Level 15]]&gt;0),(Table1[[#This Row],[Level_0]:[Level 15]]))</f>
        <v>P000000087 - [EL-OP-SA Site Atsugi, Japan]</v>
      </c>
      <c r="U13137" s="24">
        <v>13132</v>
      </c>
    </row>
    <row r="13138" spans="1:21" x14ac:dyDescent="0.25">
      <c r="A13138" s="14" t="s">
        <v>9155</v>
      </c>
      <c r="B13138" s="17" t="s">
        <v>9156</v>
      </c>
      <c r="C13138" s="17" t="s">
        <v>14710</v>
      </c>
      <c r="D13138" s="21" t="s">
        <v>39</v>
      </c>
      <c r="E13138" s="22" t="s">
        <v>36397</v>
      </c>
      <c r="F13138" s="22" t="s">
        <v>39912</v>
      </c>
      <c r="G13138" s="22" t="s">
        <v>39919</v>
      </c>
      <c r="H13138" s="22" t="s">
        <v>39920</v>
      </c>
      <c r="I13138" s="22" t="s">
        <v>39923</v>
      </c>
      <c r="J13138" s="22" t="s">
        <v>36446</v>
      </c>
      <c r="K13138" s="22"/>
      <c r="L13138" s="22"/>
      <c r="M13138" s="23"/>
      <c r="N13138" s="22"/>
      <c r="O13138" s="23"/>
      <c r="P13138" s="23"/>
      <c r="Q13138" s="23"/>
      <c r="R13138" s="23"/>
      <c r="S13138" s="23"/>
      <c r="T13138" s="28" t="str">
        <f>LOOKUP(1,1/(Table1[[#This Row],[Level_0]:[Level 15]]&gt;0),(Table1[[#This Row],[Level_0]:[Level 15]]))</f>
        <v>P000000776 - [GrEx, DIS-JP-AT, Atsugi, Japan]</v>
      </c>
      <c r="U13138" s="24">
        <v>13133</v>
      </c>
    </row>
    <row r="13139" spans="1:21" x14ac:dyDescent="0.25">
      <c r="A13139" s="14" t="s">
        <v>12359</v>
      </c>
      <c r="B13139" s="17" t="s">
        <v>38374</v>
      </c>
      <c r="C13139" s="17" t="s">
        <v>9155</v>
      </c>
      <c r="D13139" s="21" t="s">
        <v>39</v>
      </c>
      <c r="E13139" s="22" t="s">
        <v>36397</v>
      </c>
      <c r="F13139" s="22" t="s">
        <v>39912</v>
      </c>
      <c r="G13139" s="22" t="s">
        <v>39919</v>
      </c>
      <c r="H13139" s="22" t="s">
        <v>39920</v>
      </c>
      <c r="I13139" s="22" t="s">
        <v>39923</v>
      </c>
      <c r="J13139" s="22" t="s">
        <v>36446</v>
      </c>
      <c r="K13139" s="22" t="s">
        <v>36447</v>
      </c>
      <c r="L13139" s="22"/>
      <c r="M13139" s="23"/>
      <c r="N13139" s="22"/>
      <c r="O13139" s="23"/>
      <c r="P13139" s="23"/>
      <c r="Q13139" s="23"/>
      <c r="R13139" s="23"/>
      <c r="S13139" s="23"/>
      <c r="T13139" s="28" t="str">
        <f>LOOKUP(1,1/(Table1[[#This Row],[Level_0]:[Level 15]]&gt;0),(Table1[[#This Row],[Level_0]:[Level 15]]))</f>
        <v>P000000088 - [DIS-JP-AT Production (T1)]</v>
      </c>
      <c r="U13139" s="24">
        <v>13134</v>
      </c>
    </row>
    <row r="13140" spans="1:21" x14ac:dyDescent="0.25">
      <c r="A13140" s="14" t="s">
        <v>12360</v>
      </c>
      <c r="B13140" s="17" t="s">
        <v>38375</v>
      </c>
      <c r="C13140" s="17" t="s">
        <v>9155</v>
      </c>
      <c r="D13140" s="21" t="s">
        <v>39</v>
      </c>
      <c r="E13140" s="22" t="s">
        <v>36397</v>
      </c>
      <c r="F13140" s="22" t="s">
        <v>39912</v>
      </c>
      <c r="G13140" s="22" t="s">
        <v>39919</v>
      </c>
      <c r="H13140" s="22" t="s">
        <v>39920</v>
      </c>
      <c r="I13140" s="22" t="s">
        <v>39923</v>
      </c>
      <c r="J13140" s="22" t="s">
        <v>36446</v>
      </c>
      <c r="K13140" s="22" t="s">
        <v>36448</v>
      </c>
      <c r="L13140" s="22"/>
      <c r="M13140" s="23"/>
      <c r="N13140" s="22"/>
      <c r="O13140" s="23"/>
      <c r="P13140" s="23"/>
      <c r="Q13140" s="23"/>
      <c r="R13140" s="23"/>
      <c r="S13140" s="23"/>
      <c r="T13140" s="28" t="str">
        <f>LOOKUP(1,1/(Table1[[#This Row],[Level_0]:[Level 15]]&gt;0),(Table1[[#This Row],[Level_0]:[Level 15]]))</f>
        <v>P000000089 - [DIS-JP-AT Analytics (T6c)]</v>
      </c>
      <c r="U13140" s="24">
        <v>13135</v>
      </c>
    </row>
    <row r="13141" spans="1:21" x14ac:dyDescent="0.25">
      <c r="A13141" s="14" t="s">
        <v>533</v>
      </c>
      <c r="B13141" s="17" t="s">
        <v>38376</v>
      </c>
      <c r="C13141" s="17" t="s">
        <v>9155</v>
      </c>
      <c r="D13141" s="21" t="s">
        <v>39</v>
      </c>
      <c r="E13141" s="22" t="s">
        <v>36397</v>
      </c>
      <c r="F13141" s="22" t="s">
        <v>39912</v>
      </c>
      <c r="G13141" s="22" t="s">
        <v>39919</v>
      </c>
      <c r="H13141" s="22" t="s">
        <v>39920</v>
      </c>
      <c r="I13141" s="22" t="s">
        <v>39923</v>
      </c>
      <c r="J13141" s="22" t="s">
        <v>36446</v>
      </c>
      <c r="K13141" s="22" t="s">
        <v>36449</v>
      </c>
      <c r="L13141" s="22"/>
      <c r="M13141" s="23"/>
      <c r="N13141" s="22"/>
      <c r="O13141" s="23"/>
      <c r="P13141" s="23"/>
      <c r="Q13141" s="23"/>
      <c r="R13141" s="23"/>
      <c r="S13141" s="23"/>
      <c r="T13141" s="28" t="str">
        <f>LOOKUP(1,1/(Table1[[#This Row],[Level_0]:[Level 15]]&gt;0),(Table1[[#This Row],[Level_0]:[Level 15]]))</f>
        <v>P000000090 - [DIS-JP-AT Maintenance/Engineering (T3)]</v>
      </c>
      <c r="U13141" s="24">
        <v>13136</v>
      </c>
    </row>
    <row r="13142" spans="1:21" x14ac:dyDescent="0.25">
      <c r="A13142" s="14" t="s">
        <v>5746</v>
      </c>
      <c r="B13142" s="17" t="s">
        <v>38377</v>
      </c>
      <c r="C13142" s="17" t="s">
        <v>9155</v>
      </c>
      <c r="D13142" s="21" t="s">
        <v>39</v>
      </c>
      <c r="E13142" s="22" t="s">
        <v>36397</v>
      </c>
      <c r="F13142" s="22" t="s">
        <v>39912</v>
      </c>
      <c r="G13142" s="22" t="s">
        <v>39919</v>
      </c>
      <c r="H13142" s="22" t="s">
        <v>39920</v>
      </c>
      <c r="I13142" s="22" t="s">
        <v>39923</v>
      </c>
      <c r="J13142" s="22" t="s">
        <v>36446</v>
      </c>
      <c r="K13142" s="22" t="s">
        <v>36450</v>
      </c>
      <c r="L13142" s="22"/>
      <c r="M13142" s="23"/>
      <c r="N13142" s="22"/>
      <c r="O13142" s="23"/>
      <c r="P13142" s="23"/>
      <c r="Q13142" s="23"/>
      <c r="R13142" s="23"/>
      <c r="S13142" s="23"/>
      <c r="T13142" s="28" t="str">
        <f>LOOKUP(1,1/(Table1[[#This Row],[Level_0]:[Level 15]]&gt;0),(Table1[[#This Row],[Level_0]:[Level 15]]))</f>
        <v>P000000091 - [DIS-JP-AT Energies/Utilities (T4)]</v>
      </c>
      <c r="U13142" s="24">
        <v>13137</v>
      </c>
    </row>
    <row r="13143" spans="1:21" x14ac:dyDescent="0.25">
      <c r="A13143" s="14" t="s">
        <v>243</v>
      </c>
      <c r="B13143" s="17" t="s">
        <v>38378</v>
      </c>
      <c r="C13143" s="17" t="s">
        <v>9155</v>
      </c>
      <c r="D13143" s="21" t="s">
        <v>39</v>
      </c>
      <c r="E13143" s="22" t="s">
        <v>36397</v>
      </c>
      <c r="F13143" s="22" t="s">
        <v>39912</v>
      </c>
      <c r="G13143" s="22" t="s">
        <v>39919</v>
      </c>
      <c r="H13143" s="22" t="s">
        <v>39920</v>
      </c>
      <c r="I13143" s="22" t="s">
        <v>39923</v>
      </c>
      <c r="J13143" s="22" t="s">
        <v>36446</v>
      </c>
      <c r="K13143" s="22" t="s">
        <v>36451</v>
      </c>
      <c r="L13143" s="22"/>
      <c r="M13143" s="23"/>
      <c r="N13143" s="22"/>
      <c r="O13143" s="23"/>
      <c r="P13143" s="23"/>
      <c r="Q13143" s="23"/>
      <c r="R13143" s="23"/>
      <c r="S13143" s="23"/>
      <c r="T13143" s="28" t="str">
        <f>LOOKUP(1,1/(Table1[[#This Row],[Level_0]:[Level 15]]&gt;0),(Table1[[#This Row],[Level_0]:[Level 15]]))</f>
        <v>P000000092 - [DIS-JP-AT Environmental Protection (T5)]</v>
      </c>
      <c r="U13143" s="24">
        <v>13138</v>
      </c>
    </row>
    <row r="13144" spans="1:21" x14ac:dyDescent="0.25">
      <c r="A13144" s="14" t="s">
        <v>244</v>
      </c>
      <c r="B13144" s="17" t="s">
        <v>38379</v>
      </c>
      <c r="C13144" s="17" t="s">
        <v>9155</v>
      </c>
      <c r="D13144" s="21" t="s">
        <v>39</v>
      </c>
      <c r="E13144" s="22" t="s">
        <v>36397</v>
      </c>
      <c r="F13144" s="22" t="s">
        <v>39912</v>
      </c>
      <c r="G13144" s="22" t="s">
        <v>39919</v>
      </c>
      <c r="H13144" s="22" t="s">
        <v>39920</v>
      </c>
      <c r="I13144" s="22" t="s">
        <v>39923</v>
      </c>
      <c r="J13144" s="22" t="s">
        <v>36446</v>
      </c>
      <c r="K13144" s="22" t="s">
        <v>36452</v>
      </c>
      <c r="L13144" s="22"/>
      <c r="M13144" s="23"/>
      <c r="N13144" s="22"/>
      <c r="O13144" s="23"/>
      <c r="P13144" s="23"/>
      <c r="Q13144" s="23"/>
      <c r="R13144" s="23"/>
      <c r="S13144" s="23"/>
      <c r="T13144" s="28" t="str">
        <f>LOOKUP(1,1/(Table1[[#This Row],[Level_0]:[Level 15]]&gt;0),(Table1[[#This Row],[Level_0]:[Level 15]]))</f>
        <v>P000000093 - [DIS-JP-AT Prod.infrast. &amp; non-off-buil.]</v>
      </c>
      <c r="U13144" s="24">
        <v>13139</v>
      </c>
    </row>
    <row r="13145" spans="1:21" x14ac:dyDescent="0.25">
      <c r="A13145" s="14" t="s">
        <v>534</v>
      </c>
      <c r="B13145" s="17" t="s">
        <v>38380</v>
      </c>
      <c r="C13145" s="17" t="s">
        <v>9155</v>
      </c>
      <c r="D13145" s="21" t="s">
        <v>39</v>
      </c>
      <c r="E13145" s="22" t="s">
        <v>36397</v>
      </c>
      <c r="F13145" s="22" t="s">
        <v>39912</v>
      </c>
      <c r="G13145" s="22" t="s">
        <v>39919</v>
      </c>
      <c r="H13145" s="22" t="s">
        <v>39920</v>
      </c>
      <c r="I13145" s="22" t="s">
        <v>39923</v>
      </c>
      <c r="J13145" s="22" t="s">
        <v>36446</v>
      </c>
      <c r="K13145" s="22" t="s">
        <v>36453</v>
      </c>
      <c r="L13145" s="22"/>
      <c r="M13145" s="23"/>
      <c r="N13145" s="22"/>
      <c r="O13145" s="23"/>
      <c r="P13145" s="23"/>
      <c r="Q13145" s="23"/>
      <c r="R13145" s="23"/>
      <c r="S13145" s="23"/>
      <c r="T13145" s="28" t="str">
        <f>LOOKUP(1,1/(Table1[[#This Row],[Level_0]:[Level 15]]&gt;0),(Table1[[#This Row],[Level_0]:[Level 15]]))</f>
        <v>P000000094 - [DIS-JP-AT Incom. storage&amp;handling (T7)]</v>
      </c>
      <c r="U13145" s="24">
        <v>13140</v>
      </c>
    </row>
    <row r="13146" spans="1:21" x14ac:dyDescent="0.25">
      <c r="A13146" s="14" t="s">
        <v>245</v>
      </c>
      <c r="B13146" s="17" t="s">
        <v>38381</v>
      </c>
      <c r="C13146" s="17" t="s">
        <v>9155</v>
      </c>
      <c r="D13146" s="21" t="s">
        <v>39</v>
      </c>
      <c r="E13146" s="22" t="s">
        <v>36397</v>
      </c>
      <c r="F13146" s="22" t="s">
        <v>39912</v>
      </c>
      <c r="G13146" s="22" t="s">
        <v>39919</v>
      </c>
      <c r="H13146" s="22" t="s">
        <v>39920</v>
      </c>
      <c r="I13146" s="22" t="s">
        <v>39923</v>
      </c>
      <c r="J13146" s="22" t="s">
        <v>36446</v>
      </c>
      <c r="K13146" s="22" t="s">
        <v>36454</v>
      </c>
      <c r="L13146" s="22"/>
      <c r="M13146" s="23"/>
      <c r="N13146" s="22"/>
      <c r="O13146" s="23"/>
      <c r="P13146" s="23"/>
      <c r="Q13146" s="23"/>
      <c r="R13146" s="23"/>
      <c r="S13146" s="23"/>
      <c r="T13146" s="28" t="str">
        <f>LOOKUP(1,1/(Table1[[#This Row],[Level_0]:[Level 15]]&gt;0),(Table1[[#This Row],[Level_0]:[Level 15]]))</f>
        <v>P000000095 - [DIS-JP-AT Local Prod./Proc. Dev. &amp; Opt.]</v>
      </c>
      <c r="U13146" s="24">
        <v>13141</v>
      </c>
    </row>
    <row r="13147" spans="1:21" x14ac:dyDescent="0.25">
      <c r="A13147" s="14" t="s">
        <v>20917</v>
      </c>
      <c r="B13147" s="17" t="s">
        <v>38382</v>
      </c>
      <c r="C13147" s="17" t="s">
        <v>9155</v>
      </c>
      <c r="D13147" s="21" t="s">
        <v>39</v>
      </c>
      <c r="E13147" s="22" t="s">
        <v>36397</v>
      </c>
      <c r="F13147" s="22" t="s">
        <v>39912</v>
      </c>
      <c r="G13147" s="22" t="s">
        <v>39919</v>
      </c>
      <c r="H13147" s="22" t="s">
        <v>39920</v>
      </c>
      <c r="I13147" s="22" t="s">
        <v>39923</v>
      </c>
      <c r="J13147" s="22" t="s">
        <v>36446</v>
      </c>
      <c r="K13147" s="22" t="s">
        <v>36455</v>
      </c>
      <c r="L13147" s="22"/>
      <c r="M13147" s="23"/>
      <c r="N13147" s="22"/>
      <c r="O13147" s="23"/>
      <c r="P13147" s="23"/>
      <c r="Q13147" s="23"/>
      <c r="R13147" s="23"/>
      <c r="S13147" s="23"/>
      <c r="T13147" s="28" t="str">
        <f>LOOKUP(1,1/(Table1[[#This Row],[Level_0]:[Level 15]]&gt;0),(Table1[[#This Row],[Level_0]:[Level 15]]))</f>
        <v>P000000096 - [DIS-JP-AT Other]</v>
      </c>
      <c r="U13147" s="24">
        <v>13142</v>
      </c>
    </row>
    <row r="13148" spans="1:21" x14ac:dyDescent="0.25">
      <c r="A13148" s="14" t="s">
        <v>8406</v>
      </c>
      <c r="B13148" s="17" t="s">
        <v>37603</v>
      </c>
      <c r="C13148" s="17" t="s">
        <v>9155</v>
      </c>
      <c r="D13148" s="21" t="s">
        <v>39</v>
      </c>
      <c r="E13148" s="22" t="s">
        <v>36397</v>
      </c>
      <c r="F13148" s="22" t="s">
        <v>39912</v>
      </c>
      <c r="G13148" s="22" t="s">
        <v>39919</v>
      </c>
      <c r="H13148" s="22" t="s">
        <v>39920</v>
      </c>
      <c r="I13148" s="22" t="s">
        <v>39923</v>
      </c>
      <c r="J13148" s="22" t="s">
        <v>36446</v>
      </c>
      <c r="K13148" s="22" t="s">
        <v>36456</v>
      </c>
      <c r="L13148" s="22"/>
      <c r="M13148" s="23"/>
      <c r="N13148" s="22"/>
      <c r="O13148" s="23"/>
      <c r="P13148" s="23"/>
      <c r="Q13148" s="23"/>
      <c r="R13148" s="23"/>
      <c r="S13148" s="23"/>
      <c r="T13148" s="28" t="str">
        <f>LOOKUP(1,1/(Table1[[#This Row],[Level_0]:[Level 15]]&gt;0),(Table1[[#This Row],[Level_0]:[Level 15]]))</f>
        <v>P000000306 - [DIS-JP-AT Local quality Atsugi]</v>
      </c>
      <c r="U13148" s="24">
        <v>13143</v>
      </c>
    </row>
    <row r="13149" spans="1:21" x14ac:dyDescent="0.25">
      <c r="A13149" s="14" t="s">
        <v>15596</v>
      </c>
      <c r="B13149" s="17" t="s">
        <v>24269</v>
      </c>
      <c r="C13149" s="17" t="s">
        <v>8406</v>
      </c>
      <c r="D13149" s="21" t="s">
        <v>39</v>
      </c>
      <c r="E13149" s="22" t="s">
        <v>36397</v>
      </c>
      <c r="F13149" s="22" t="s">
        <v>39912</v>
      </c>
      <c r="G13149" s="22" t="s">
        <v>39919</v>
      </c>
      <c r="H13149" s="22" t="s">
        <v>39920</v>
      </c>
      <c r="I13149" s="22" t="s">
        <v>39923</v>
      </c>
      <c r="J13149" s="22" t="s">
        <v>36446</v>
      </c>
      <c r="K13149" s="22" t="s">
        <v>36456</v>
      </c>
      <c r="L13149" s="22" t="s">
        <v>36457</v>
      </c>
      <c r="M13149" s="23"/>
      <c r="N13149" s="22"/>
      <c r="O13149" s="23"/>
      <c r="P13149" s="23"/>
      <c r="Q13149" s="23"/>
      <c r="R13149" s="23"/>
      <c r="S13149" s="23"/>
      <c r="T13149" s="28" t="str">
        <f>LOOKUP(1,1/(Table1[[#This Row],[Level_0]:[Level 15]]&gt;0),(Table1[[#This Row],[Level_0]:[Level 15]]))</f>
        <v>P000000307 - [DIS-JP-AT Quality (T2)]</v>
      </c>
      <c r="U13149" s="24">
        <v>13144</v>
      </c>
    </row>
    <row r="13150" spans="1:21" x14ac:dyDescent="0.25">
      <c r="A13150" s="14" t="s">
        <v>5775</v>
      </c>
      <c r="B13150" s="17" t="s">
        <v>5776</v>
      </c>
      <c r="C13150" s="17" t="s">
        <v>14710</v>
      </c>
      <c r="D13150" s="21" t="s">
        <v>39</v>
      </c>
      <c r="E13150" s="22" t="s">
        <v>36397</v>
      </c>
      <c r="F13150" s="22" t="s">
        <v>39912</v>
      </c>
      <c r="G13150" s="22" t="s">
        <v>39919</v>
      </c>
      <c r="H13150" s="22" t="s">
        <v>39920</v>
      </c>
      <c r="I13150" s="22" t="s">
        <v>39923</v>
      </c>
      <c r="J13150" s="22" t="s">
        <v>36458</v>
      </c>
      <c r="K13150" s="22"/>
      <c r="L13150" s="22"/>
      <c r="M13150" s="23"/>
      <c r="N13150" s="22"/>
      <c r="O13150" s="23"/>
      <c r="P13150" s="23"/>
      <c r="Q13150" s="23"/>
      <c r="R13150" s="23"/>
      <c r="S13150" s="23"/>
      <c r="T13150" s="28" t="str">
        <f>LOOKUP(1,1/(Table1[[#This Row],[Level_0]:[Level 15]]&gt;0),(Table1[[#This Row],[Level_0]:[Level 15]]))</f>
        <v>P000000777 - [Non-GrEx, DIS-JP-AT, Atsugi, Japan]</v>
      </c>
      <c r="U13150" s="24">
        <v>13145</v>
      </c>
    </row>
    <row r="13151" spans="1:21" x14ac:dyDescent="0.25">
      <c r="A13151" s="14" t="s">
        <v>15637</v>
      </c>
      <c r="B13151" s="17" t="s">
        <v>15638</v>
      </c>
      <c r="C13151" s="17" t="s">
        <v>5775</v>
      </c>
      <c r="D13151" s="21" t="s">
        <v>39</v>
      </c>
      <c r="E13151" s="22" t="s">
        <v>36397</v>
      </c>
      <c r="F13151" s="22" t="s">
        <v>39912</v>
      </c>
      <c r="G13151" s="22" t="s">
        <v>39919</v>
      </c>
      <c r="H13151" s="22" t="s">
        <v>39920</v>
      </c>
      <c r="I13151" s="22" t="s">
        <v>39923</v>
      </c>
      <c r="J13151" s="22" t="s">
        <v>36458</v>
      </c>
      <c r="K13151" s="22" t="s">
        <v>36459</v>
      </c>
      <c r="L13151" s="22"/>
      <c r="M13151" s="23"/>
      <c r="N13151" s="22"/>
      <c r="O13151" s="23"/>
      <c r="P13151" s="23"/>
      <c r="Q13151" s="23"/>
      <c r="R13151" s="23"/>
      <c r="S13151" s="23"/>
      <c r="T13151" s="28" t="str">
        <f>LOOKUP(1,1/(Table1[[#This Row],[Level_0]:[Level 15]]&gt;0),(Table1[[#This Row],[Level_0]:[Level 15]]))</f>
        <v>PL_E1_JPAC - [ProcOrd_'PM Atsugi_JPAC]</v>
      </c>
      <c r="U13151" s="24">
        <v>13146</v>
      </c>
    </row>
    <row r="13152" spans="1:21" x14ac:dyDescent="0.25">
      <c r="A13152" s="14" t="s">
        <v>16358</v>
      </c>
      <c r="B13152" s="17" t="s">
        <v>16359</v>
      </c>
      <c r="C13152" s="17" t="s">
        <v>5775</v>
      </c>
      <c r="D13152" s="21" t="s">
        <v>39</v>
      </c>
      <c r="E13152" s="22" t="s">
        <v>36397</v>
      </c>
      <c r="F13152" s="22" t="s">
        <v>39912</v>
      </c>
      <c r="G13152" s="22" t="s">
        <v>39919</v>
      </c>
      <c r="H13152" s="22" t="s">
        <v>39920</v>
      </c>
      <c r="I13152" s="22" t="s">
        <v>39923</v>
      </c>
      <c r="J13152" s="22" t="s">
        <v>36458</v>
      </c>
      <c r="K13152" s="22" t="s">
        <v>36460</v>
      </c>
      <c r="L13152" s="22"/>
      <c r="M13152" s="23"/>
      <c r="N13152" s="22"/>
      <c r="O13152" s="23"/>
      <c r="P13152" s="23"/>
      <c r="Q13152" s="23"/>
      <c r="R13152" s="23"/>
      <c r="S13152" s="23"/>
      <c r="T13152" s="28" t="str">
        <f>LOOKUP(1,1/(Table1[[#This Row],[Level_0]:[Level 15]]&gt;0),(Table1[[#This Row],[Level_0]:[Level 15]]))</f>
        <v>PL_E1_JPAK - [ProcOrd_PM Atsugi_JPAK]</v>
      </c>
      <c r="U13152" s="24">
        <v>13147</v>
      </c>
    </row>
    <row r="13153" spans="1:21" x14ac:dyDescent="0.25">
      <c r="A13153" s="14" t="s">
        <v>14711</v>
      </c>
      <c r="B13153" s="17" t="s">
        <v>40089</v>
      </c>
      <c r="C13153" s="17" t="s">
        <v>14716</v>
      </c>
      <c r="D13153" s="21" t="s">
        <v>39</v>
      </c>
      <c r="E13153" s="22" t="s">
        <v>36397</v>
      </c>
      <c r="F13153" s="22" t="s">
        <v>39912</v>
      </c>
      <c r="G13153" s="22" t="s">
        <v>39919</v>
      </c>
      <c r="H13153" s="22" t="s">
        <v>39920</v>
      </c>
      <c r="I13153" s="22" t="s">
        <v>39924</v>
      </c>
      <c r="J13153" s="22"/>
      <c r="K13153" s="22"/>
      <c r="L13153" s="22"/>
      <c r="M13153" s="23"/>
      <c r="N13153" s="22"/>
      <c r="O13153" s="23"/>
      <c r="P13153" s="23"/>
      <c r="Q13153" s="23"/>
      <c r="R13153" s="23"/>
      <c r="S13153" s="23"/>
      <c r="T13153" s="28" t="str">
        <f>LOOKUP(1,1/(Table1[[#This Row],[Level_0]:[Level 15]]&gt;0),(Table1[[#This Row],[Level_0]:[Level 15]]))</f>
        <v>P000000097 - [EL-OP-SZ Site Suzhou, China]</v>
      </c>
      <c r="U13153" s="24">
        <v>13148</v>
      </c>
    </row>
    <row r="13154" spans="1:21" x14ac:dyDescent="0.25">
      <c r="A13154" s="14" t="s">
        <v>9157</v>
      </c>
      <c r="B13154" s="17" t="s">
        <v>9158</v>
      </c>
      <c r="C13154" s="17" t="s">
        <v>14711</v>
      </c>
      <c r="D13154" s="21" t="s">
        <v>39</v>
      </c>
      <c r="E13154" s="22" t="s">
        <v>36397</v>
      </c>
      <c r="F13154" s="22" t="s">
        <v>39912</v>
      </c>
      <c r="G13154" s="22" t="s">
        <v>39919</v>
      </c>
      <c r="H13154" s="22" t="s">
        <v>39920</v>
      </c>
      <c r="I13154" s="22" t="s">
        <v>39924</v>
      </c>
      <c r="J13154" s="22" t="s">
        <v>36461</v>
      </c>
      <c r="K13154" s="22"/>
      <c r="L13154" s="22"/>
      <c r="M13154" s="23"/>
      <c r="N13154" s="22"/>
      <c r="O13154" s="23"/>
      <c r="P13154" s="23"/>
      <c r="Q13154" s="23"/>
      <c r="R13154" s="23"/>
      <c r="S13154" s="23"/>
      <c r="T13154" s="28" t="str">
        <f>LOOKUP(1,1/(Table1[[#This Row],[Level_0]:[Level 15]]&gt;0),(Table1[[#This Row],[Level_0]:[Level 15]]))</f>
        <v>P000000778 - [GrEx, DIS-CN-SU, Suzhou, China]</v>
      </c>
      <c r="U13154" s="24">
        <v>13149</v>
      </c>
    </row>
    <row r="13155" spans="1:21" x14ac:dyDescent="0.25">
      <c r="A13155" s="14" t="s">
        <v>12361</v>
      </c>
      <c r="B13155" s="17" t="s">
        <v>24270</v>
      </c>
      <c r="C13155" s="17" t="s">
        <v>9157</v>
      </c>
      <c r="D13155" s="21" t="s">
        <v>39</v>
      </c>
      <c r="E13155" s="22" t="s">
        <v>36397</v>
      </c>
      <c r="F13155" s="22" t="s">
        <v>39912</v>
      </c>
      <c r="G13155" s="22" t="s">
        <v>39919</v>
      </c>
      <c r="H13155" s="22" t="s">
        <v>39920</v>
      </c>
      <c r="I13155" s="22" t="s">
        <v>39924</v>
      </c>
      <c r="J13155" s="22" t="s">
        <v>36461</v>
      </c>
      <c r="K13155" s="22" t="s">
        <v>36462</v>
      </c>
      <c r="L13155" s="22"/>
      <c r="M13155" s="23"/>
      <c r="N13155" s="22"/>
      <c r="O13155" s="23"/>
      <c r="P13155" s="23"/>
      <c r="Q13155" s="23"/>
      <c r="R13155" s="23"/>
      <c r="S13155" s="23"/>
      <c r="T13155" s="28" t="str">
        <f>LOOKUP(1,1/(Table1[[#This Row],[Level_0]:[Level 15]]&gt;0),(Table1[[#This Row],[Level_0]:[Level 15]]))</f>
        <v>P000000098 - [DIS-CN-SU Production (T1)]</v>
      </c>
      <c r="U13155" s="24">
        <v>13150</v>
      </c>
    </row>
    <row r="13156" spans="1:21" x14ac:dyDescent="0.25">
      <c r="A13156" s="14" t="s">
        <v>11497</v>
      </c>
      <c r="B13156" s="17" t="s">
        <v>24271</v>
      </c>
      <c r="C13156" s="17" t="s">
        <v>9157</v>
      </c>
      <c r="D13156" s="21" t="s">
        <v>39</v>
      </c>
      <c r="E13156" s="22" t="s">
        <v>36397</v>
      </c>
      <c r="F13156" s="22" t="s">
        <v>39912</v>
      </c>
      <c r="G13156" s="22" t="s">
        <v>39919</v>
      </c>
      <c r="H13156" s="22" t="s">
        <v>39920</v>
      </c>
      <c r="I13156" s="22" t="s">
        <v>39924</v>
      </c>
      <c r="J13156" s="22" t="s">
        <v>36461</v>
      </c>
      <c r="K13156" s="22" t="s">
        <v>36463</v>
      </c>
      <c r="L13156" s="22"/>
      <c r="M13156" s="23"/>
      <c r="N13156" s="22"/>
      <c r="O13156" s="23"/>
      <c r="P13156" s="23"/>
      <c r="Q13156" s="23"/>
      <c r="R13156" s="23"/>
      <c r="S13156" s="23"/>
      <c r="T13156" s="28" t="str">
        <f>LOOKUP(1,1/(Table1[[#This Row],[Level_0]:[Level 15]]&gt;0),(Table1[[#This Row],[Level_0]:[Level 15]]))</f>
        <v>P000000099 - [DIS-CN-SU Analytics (T6c).]</v>
      </c>
      <c r="U13156" s="24">
        <v>13151</v>
      </c>
    </row>
    <row r="13157" spans="1:21" x14ac:dyDescent="0.25">
      <c r="A13157" s="14" t="s">
        <v>246</v>
      </c>
      <c r="B13157" s="17" t="s">
        <v>24272</v>
      </c>
      <c r="C13157" s="17" t="s">
        <v>9157</v>
      </c>
      <c r="D13157" s="21" t="s">
        <v>39</v>
      </c>
      <c r="E13157" s="22" t="s">
        <v>36397</v>
      </c>
      <c r="F13157" s="22" t="s">
        <v>39912</v>
      </c>
      <c r="G13157" s="22" t="s">
        <v>39919</v>
      </c>
      <c r="H13157" s="22" t="s">
        <v>39920</v>
      </c>
      <c r="I13157" s="22" t="s">
        <v>39924</v>
      </c>
      <c r="J13157" s="22" t="s">
        <v>36461</v>
      </c>
      <c r="K13157" s="22" t="s">
        <v>36464</v>
      </c>
      <c r="L13157" s="22"/>
      <c r="M13157" s="23"/>
      <c r="N13157" s="22"/>
      <c r="O13157" s="23"/>
      <c r="P13157" s="23"/>
      <c r="Q13157" s="23"/>
      <c r="R13157" s="23"/>
      <c r="S13157" s="23"/>
      <c r="T13157" s="28" t="str">
        <f>LOOKUP(1,1/(Table1[[#This Row],[Level_0]:[Level 15]]&gt;0),(Table1[[#This Row],[Level_0]:[Level 15]]))</f>
        <v>P000000100 - [DIS-CN-SU Maintenance/Engineering (T3).]</v>
      </c>
      <c r="U13157" s="24">
        <v>13152</v>
      </c>
    </row>
    <row r="13158" spans="1:21" x14ac:dyDescent="0.25">
      <c r="A13158" s="14" t="s">
        <v>4926</v>
      </c>
      <c r="B13158" s="17" t="s">
        <v>24273</v>
      </c>
      <c r="C13158" s="17" t="s">
        <v>9157</v>
      </c>
      <c r="D13158" s="21" t="s">
        <v>39</v>
      </c>
      <c r="E13158" s="22" t="s">
        <v>36397</v>
      </c>
      <c r="F13158" s="22" t="s">
        <v>39912</v>
      </c>
      <c r="G13158" s="22" t="s">
        <v>39919</v>
      </c>
      <c r="H13158" s="22" t="s">
        <v>39920</v>
      </c>
      <c r="I13158" s="22" t="s">
        <v>39924</v>
      </c>
      <c r="J13158" s="22" t="s">
        <v>36461</v>
      </c>
      <c r="K13158" s="22" t="s">
        <v>36465</v>
      </c>
      <c r="L13158" s="22"/>
      <c r="M13158" s="23"/>
      <c r="N13158" s="22"/>
      <c r="O13158" s="23"/>
      <c r="P13158" s="23"/>
      <c r="Q13158" s="23"/>
      <c r="R13158" s="23"/>
      <c r="S13158" s="23"/>
      <c r="T13158" s="28" t="str">
        <f>LOOKUP(1,1/(Table1[[#This Row],[Level_0]:[Level 15]]&gt;0),(Table1[[#This Row],[Level_0]:[Level 15]]))</f>
        <v>P000000101 - [DIS-CN-SU Energies/Utilities (T4).]</v>
      </c>
      <c r="U13158" s="24">
        <v>13153</v>
      </c>
    </row>
    <row r="13159" spans="1:21" x14ac:dyDescent="0.25">
      <c r="A13159" s="14" t="s">
        <v>247</v>
      </c>
      <c r="B13159" s="17" t="s">
        <v>24274</v>
      </c>
      <c r="C13159" s="17" t="s">
        <v>9157</v>
      </c>
      <c r="D13159" s="21" t="s">
        <v>39</v>
      </c>
      <c r="E13159" s="22" t="s">
        <v>36397</v>
      </c>
      <c r="F13159" s="22" t="s">
        <v>39912</v>
      </c>
      <c r="G13159" s="22" t="s">
        <v>39919</v>
      </c>
      <c r="H13159" s="22" t="s">
        <v>39920</v>
      </c>
      <c r="I13159" s="22" t="s">
        <v>39924</v>
      </c>
      <c r="J13159" s="22" t="s">
        <v>36461</v>
      </c>
      <c r="K13159" s="22" t="s">
        <v>36466</v>
      </c>
      <c r="L13159" s="22"/>
      <c r="M13159" s="23"/>
      <c r="N13159" s="22"/>
      <c r="O13159" s="23"/>
      <c r="P13159" s="23"/>
      <c r="Q13159" s="23"/>
      <c r="R13159" s="23"/>
      <c r="S13159" s="23"/>
      <c r="T13159" s="28" t="str">
        <f>LOOKUP(1,1/(Table1[[#This Row],[Level_0]:[Level 15]]&gt;0),(Table1[[#This Row],[Level_0]:[Level 15]]))</f>
        <v>P000000102 - [DIS-CN-SU Environmental Protection (T5)]</v>
      </c>
      <c r="U13159" s="24">
        <v>13154</v>
      </c>
    </row>
    <row r="13160" spans="1:21" x14ac:dyDescent="0.25">
      <c r="A13160" s="14" t="s">
        <v>248</v>
      </c>
      <c r="B13160" s="17" t="s">
        <v>24275</v>
      </c>
      <c r="C13160" s="17" t="s">
        <v>9157</v>
      </c>
      <c r="D13160" s="21" t="s">
        <v>39</v>
      </c>
      <c r="E13160" s="22" t="s">
        <v>36397</v>
      </c>
      <c r="F13160" s="22" t="s">
        <v>39912</v>
      </c>
      <c r="G13160" s="22" t="s">
        <v>39919</v>
      </c>
      <c r="H13160" s="22" t="s">
        <v>39920</v>
      </c>
      <c r="I13160" s="22" t="s">
        <v>39924</v>
      </c>
      <c r="J13160" s="22" t="s">
        <v>36461</v>
      </c>
      <c r="K13160" s="22" t="s">
        <v>36467</v>
      </c>
      <c r="L13160" s="22"/>
      <c r="M13160" s="23"/>
      <c r="N13160" s="22"/>
      <c r="O13160" s="23"/>
      <c r="P13160" s="23"/>
      <c r="Q13160" s="23"/>
      <c r="R13160" s="23"/>
      <c r="S13160" s="23"/>
      <c r="T13160" s="28" t="str">
        <f>LOOKUP(1,1/(Table1[[#This Row],[Level_0]:[Level 15]]&gt;0),(Table1[[#This Row],[Level_0]:[Level 15]]))</f>
        <v>P000000103 - [DIS-CN-SU Prod.infrast. &amp; non-off-buil.]</v>
      </c>
      <c r="U13160" s="24">
        <v>13155</v>
      </c>
    </row>
    <row r="13161" spans="1:21" x14ac:dyDescent="0.25">
      <c r="A13161" s="14" t="s">
        <v>535</v>
      </c>
      <c r="B13161" s="17" t="s">
        <v>24276</v>
      </c>
      <c r="C13161" s="17" t="s">
        <v>9157</v>
      </c>
      <c r="D13161" s="21" t="s">
        <v>39</v>
      </c>
      <c r="E13161" s="22" t="s">
        <v>36397</v>
      </c>
      <c r="F13161" s="22" t="s">
        <v>39912</v>
      </c>
      <c r="G13161" s="22" t="s">
        <v>39919</v>
      </c>
      <c r="H13161" s="22" t="s">
        <v>39920</v>
      </c>
      <c r="I13161" s="22" t="s">
        <v>39924</v>
      </c>
      <c r="J13161" s="22" t="s">
        <v>36461</v>
      </c>
      <c r="K13161" s="22" t="s">
        <v>36468</v>
      </c>
      <c r="L13161" s="22"/>
      <c r="M13161" s="23"/>
      <c r="N13161" s="22"/>
      <c r="O13161" s="23"/>
      <c r="P13161" s="23"/>
      <c r="Q13161" s="23"/>
      <c r="R13161" s="23"/>
      <c r="S13161" s="23"/>
      <c r="T13161" s="28" t="str">
        <f>LOOKUP(1,1/(Table1[[#This Row],[Level_0]:[Level 15]]&gt;0),(Table1[[#This Row],[Level_0]:[Level 15]]))</f>
        <v>P000000104 - [DIS-CN-SU Incom. storage&amp;handling (T7)]</v>
      </c>
      <c r="U13161" s="24">
        <v>13156</v>
      </c>
    </row>
    <row r="13162" spans="1:21" x14ac:dyDescent="0.25">
      <c r="A13162" s="14" t="s">
        <v>249</v>
      </c>
      <c r="B13162" s="17" t="s">
        <v>24277</v>
      </c>
      <c r="C13162" s="17" t="s">
        <v>9157</v>
      </c>
      <c r="D13162" s="21" t="s">
        <v>39</v>
      </c>
      <c r="E13162" s="22" t="s">
        <v>36397</v>
      </c>
      <c r="F13162" s="22" t="s">
        <v>39912</v>
      </c>
      <c r="G13162" s="22" t="s">
        <v>39919</v>
      </c>
      <c r="H13162" s="22" t="s">
        <v>39920</v>
      </c>
      <c r="I13162" s="22" t="s">
        <v>39924</v>
      </c>
      <c r="J13162" s="22" t="s">
        <v>36461</v>
      </c>
      <c r="K13162" s="22" t="s">
        <v>36469</v>
      </c>
      <c r="L13162" s="22"/>
      <c r="M13162" s="23"/>
      <c r="N13162" s="22"/>
      <c r="O13162" s="23"/>
      <c r="P13162" s="23"/>
      <c r="Q13162" s="23"/>
      <c r="R13162" s="23"/>
      <c r="S13162" s="23"/>
      <c r="T13162" s="28" t="str">
        <f>LOOKUP(1,1/(Table1[[#This Row],[Level_0]:[Level 15]]&gt;0),(Table1[[#This Row],[Level_0]:[Level 15]]))</f>
        <v>P000000105 - [DIS-CN-SU Local Prod./Proc. Dev. &amp; Opt.]</v>
      </c>
      <c r="U13162" s="24">
        <v>13157</v>
      </c>
    </row>
    <row r="13163" spans="1:21" x14ac:dyDescent="0.25">
      <c r="A13163" s="14" t="s">
        <v>20918</v>
      </c>
      <c r="B13163" s="17" t="s">
        <v>24278</v>
      </c>
      <c r="C13163" s="17" t="s">
        <v>9157</v>
      </c>
      <c r="D13163" s="21" t="s">
        <v>39</v>
      </c>
      <c r="E13163" s="22" t="s">
        <v>36397</v>
      </c>
      <c r="F13163" s="22" t="s">
        <v>39912</v>
      </c>
      <c r="G13163" s="22" t="s">
        <v>39919</v>
      </c>
      <c r="H13163" s="22" t="s">
        <v>39920</v>
      </c>
      <c r="I13163" s="22" t="s">
        <v>39924</v>
      </c>
      <c r="J13163" s="22" t="s">
        <v>36461</v>
      </c>
      <c r="K13163" s="22" t="s">
        <v>36470</v>
      </c>
      <c r="L13163" s="22"/>
      <c r="M13163" s="23"/>
      <c r="N13163" s="22"/>
      <c r="O13163" s="23"/>
      <c r="P13163" s="23"/>
      <c r="Q13163" s="23"/>
      <c r="R13163" s="23"/>
      <c r="S13163" s="23"/>
      <c r="T13163" s="28" t="str">
        <f>LOOKUP(1,1/(Table1[[#This Row],[Level_0]:[Level 15]]&gt;0),(Table1[[#This Row],[Level_0]:[Level 15]]))</f>
        <v>P000000106 - [DIS-CN-SU Other]</v>
      </c>
      <c r="U13163" s="24">
        <v>13158</v>
      </c>
    </row>
    <row r="13164" spans="1:21" x14ac:dyDescent="0.25">
      <c r="A13164" s="14" t="s">
        <v>7468</v>
      </c>
      <c r="B13164" s="17" t="s">
        <v>24107</v>
      </c>
      <c r="C13164" s="17" t="s">
        <v>9157</v>
      </c>
      <c r="D13164" s="21" t="s">
        <v>39</v>
      </c>
      <c r="E13164" s="22" t="s">
        <v>36397</v>
      </c>
      <c r="F13164" s="22" t="s">
        <v>39912</v>
      </c>
      <c r="G13164" s="22" t="s">
        <v>39919</v>
      </c>
      <c r="H13164" s="22" t="s">
        <v>39920</v>
      </c>
      <c r="I13164" s="22" t="s">
        <v>39924</v>
      </c>
      <c r="J13164" s="22" t="s">
        <v>36461</v>
      </c>
      <c r="K13164" s="22" t="s">
        <v>36471</v>
      </c>
      <c r="L13164" s="22"/>
      <c r="M13164" s="23"/>
      <c r="N13164" s="22"/>
      <c r="O13164" s="23"/>
      <c r="P13164" s="23"/>
      <c r="Q13164" s="23"/>
      <c r="R13164" s="23"/>
      <c r="S13164" s="23"/>
      <c r="T13164" s="28" t="str">
        <f>LOOKUP(1,1/(Table1[[#This Row],[Level_0]:[Level 15]]&gt;0),(Table1[[#This Row],[Level_0]:[Level 15]]))</f>
        <v>P000000320 - [DIS-CN-SU - Local quality Suzhou]</v>
      </c>
      <c r="U13164" s="24">
        <v>13159</v>
      </c>
    </row>
    <row r="13165" spans="1:21" x14ac:dyDescent="0.25">
      <c r="A13165" s="14" t="s">
        <v>15603</v>
      </c>
      <c r="B13165" s="17" t="s">
        <v>24279</v>
      </c>
      <c r="C13165" s="17" t="s">
        <v>7468</v>
      </c>
      <c r="D13165" s="21" t="s">
        <v>39</v>
      </c>
      <c r="E13165" s="22" t="s">
        <v>36397</v>
      </c>
      <c r="F13165" s="22" t="s">
        <v>39912</v>
      </c>
      <c r="G13165" s="22" t="s">
        <v>39919</v>
      </c>
      <c r="H13165" s="22" t="s">
        <v>39920</v>
      </c>
      <c r="I13165" s="22" t="s">
        <v>39924</v>
      </c>
      <c r="J13165" s="22" t="s">
        <v>36461</v>
      </c>
      <c r="K13165" s="22" t="s">
        <v>36471</v>
      </c>
      <c r="L13165" s="22" t="s">
        <v>36472</v>
      </c>
      <c r="M13165" s="23"/>
      <c r="N13165" s="22"/>
      <c r="O13165" s="23"/>
      <c r="P13165" s="23"/>
      <c r="Q13165" s="23"/>
      <c r="R13165" s="23"/>
      <c r="S13165" s="23"/>
      <c r="T13165" s="28" t="str">
        <f>LOOKUP(1,1/(Table1[[#This Row],[Level_0]:[Level 15]]&gt;0),(Table1[[#This Row],[Level_0]:[Level 15]]))</f>
        <v>P000000321 - [DIS-CN-SU Quality (T2)]</v>
      </c>
      <c r="U13165" s="24">
        <v>13160</v>
      </c>
    </row>
    <row r="13166" spans="1:21" x14ac:dyDescent="0.25">
      <c r="A13166" s="14" t="s">
        <v>5777</v>
      </c>
      <c r="B13166" s="17" t="s">
        <v>5778</v>
      </c>
      <c r="C13166" s="17" t="s">
        <v>14711</v>
      </c>
      <c r="D13166" s="21" t="s">
        <v>39</v>
      </c>
      <c r="E13166" s="22" t="s">
        <v>36397</v>
      </c>
      <c r="F13166" s="22" t="s">
        <v>39912</v>
      </c>
      <c r="G13166" s="22" t="s">
        <v>39919</v>
      </c>
      <c r="H13166" s="22" t="s">
        <v>39920</v>
      </c>
      <c r="I13166" s="22" t="s">
        <v>39924</v>
      </c>
      <c r="J13166" s="22" t="s">
        <v>36473</v>
      </c>
      <c r="K13166" s="22"/>
      <c r="L13166" s="22"/>
      <c r="M13166" s="23"/>
      <c r="N13166" s="22"/>
      <c r="O13166" s="23"/>
      <c r="P13166" s="23"/>
      <c r="Q13166" s="23"/>
      <c r="R13166" s="23"/>
      <c r="S13166" s="23"/>
      <c r="T13166" s="28" t="str">
        <f>LOOKUP(1,1/(Table1[[#This Row],[Level_0]:[Level 15]]&gt;0),(Table1[[#This Row],[Level_0]:[Level 15]]))</f>
        <v>P000000779 - [Non-GrEx, DIS-CN-SU, Suzhou, China]</v>
      </c>
      <c r="U13166" s="24">
        <v>13161</v>
      </c>
    </row>
    <row r="13167" spans="1:21" x14ac:dyDescent="0.25">
      <c r="A13167" s="14" t="s">
        <v>330</v>
      </c>
      <c r="B13167" s="17" t="s">
        <v>331</v>
      </c>
      <c r="C13167" s="17" t="s">
        <v>5777</v>
      </c>
      <c r="D13167" s="21" t="s">
        <v>39</v>
      </c>
      <c r="E13167" s="22" t="s">
        <v>36397</v>
      </c>
      <c r="F13167" s="22" t="s">
        <v>39912</v>
      </c>
      <c r="G13167" s="22" t="s">
        <v>39919</v>
      </c>
      <c r="H13167" s="22" t="s">
        <v>39920</v>
      </c>
      <c r="I13167" s="22" t="s">
        <v>39924</v>
      </c>
      <c r="J13167" s="22" t="s">
        <v>36473</v>
      </c>
      <c r="K13167" s="22" t="s">
        <v>36474</v>
      </c>
      <c r="L13167" s="22"/>
      <c r="M13167" s="23"/>
      <c r="N13167" s="22"/>
      <c r="O13167" s="23"/>
      <c r="P13167" s="23"/>
      <c r="Q13167" s="23"/>
      <c r="R13167" s="23"/>
      <c r="S13167" s="23"/>
      <c r="T13167" s="28" t="str">
        <f>LOOKUP(1,1/(Table1[[#This Row],[Level_0]:[Level 15]]&gt;0),(Table1[[#This Row],[Level_0]:[Level 15]]))</f>
        <v>PL_E1_CNAA - [PL_E1_CNAA ProcOrd_M E M (Suzhou) Ltd_CN]</v>
      </c>
      <c r="U13167" s="24">
        <v>13162</v>
      </c>
    </row>
    <row r="13168" spans="1:21" x14ac:dyDescent="0.25">
      <c r="A13168" s="14" t="s">
        <v>12362</v>
      </c>
      <c r="B13168" s="17" t="s">
        <v>40090</v>
      </c>
      <c r="C13168" s="17" t="s">
        <v>14716</v>
      </c>
      <c r="D13168" s="21" t="s">
        <v>39</v>
      </c>
      <c r="E13168" s="22" t="s">
        <v>36397</v>
      </c>
      <c r="F13168" s="22" t="s">
        <v>39912</v>
      </c>
      <c r="G13168" s="22" t="s">
        <v>39919</v>
      </c>
      <c r="H13168" s="22" t="s">
        <v>39920</v>
      </c>
      <c r="I13168" s="22" t="s">
        <v>39925</v>
      </c>
      <c r="J13168" s="22"/>
      <c r="K13168" s="22"/>
      <c r="L13168" s="22"/>
      <c r="M13168" s="23"/>
      <c r="N13168" s="22"/>
      <c r="O13168" s="23"/>
      <c r="P13168" s="23"/>
      <c r="Q13168" s="23"/>
      <c r="R13168" s="23"/>
      <c r="S13168" s="23"/>
      <c r="T13168" s="28" t="str">
        <f>LOOKUP(1,1/(Table1[[#This Row],[Level_0]:[Level 15]]&gt;0),(Table1[[#This Row],[Level_0]:[Level 15]]))</f>
        <v>P000000107 - [EL-OP-ST Site Taoyuan, Taiwan]</v>
      </c>
      <c r="U13168" s="24">
        <v>13163</v>
      </c>
    </row>
    <row r="13169" spans="1:21" x14ac:dyDescent="0.25">
      <c r="A13169" s="14" t="s">
        <v>7492</v>
      </c>
      <c r="B13169" s="17" t="s">
        <v>7493</v>
      </c>
      <c r="C13169" s="17" t="s">
        <v>12362</v>
      </c>
      <c r="D13169" s="21" t="s">
        <v>39</v>
      </c>
      <c r="E13169" s="22" t="s">
        <v>36397</v>
      </c>
      <c r="F13169" s="22" t="s">
        <v>39912</v>
      </c>
      <c r="G13169" s="22" t="s">
        <v>39919</v>
      </c>
      <c r="H13169" s="22" t="s">
        <v>39920</v>
      </c>
      <c r="I13169" s="22" t="s">
        <v>39925</v>
      </c>
      <c r="J13169" s="22" t="s">
        <v>36475</v>
      </c>
      <c r="K13169" s="22"/>
      <c r="L13169" s="22"/>
      <c r="M13169" s="23"/>
      <c r="N13169" s="22"/>
      <c r="O13169" s="23"/>
      <c r="P13169" s="23"/>
      <c r="Q13169" s="23"/>
      <c r="R13169" s="23"/>
      <c r="S13169" s="23"/>
      <c r="T13169" s="28" t="str">
        <f>LOOKUP(1,1/(Table1[[#This Row],[Level_0]:[Level 15]]&gt;0),(Table1[[#This Row],[Level_0]:[Level 15]]))</f>
        <v>P000000780 - [GrEx, DIS-TW-TA, Taoyuan, Taiwan]</v>
      </c>
      <c r="U13169" s="24">
        <v>13164</v>
      </c>
    </row>
    <row r="13170" spans="1:21" x14ac:dyDescent="0.25">
      <c r="A13170" s="14" t="s">
        <v>12363</v>
      </c>
      <c r="B13170" s="17" t="s">
        <v>38383</v>
      </c>
      <c r="C13170" s="17" t="s">
        <v>7492</v>
      </c>
      <c r="D13170" s="21" t="s">
        <v>39</v>
      </c>
      <c r="E13170" s="22" t="s">
        <v>36397</v>
      </c>
      <c r="F13170" s="22" t="s">
        <v>39912</v>
      </c>
      <c r="G13170" s="22" t="s">
        <v>39919</v>
      </c>
      <c r="H13170" s="22" t="s">
        <v>39920</v>
      </c>
      <c r="I13170" s="22" t="s">
        <v>39925</v>
      </c>
      <c r="J13170" s="22" t="s">
        <v>36475</v>
      </c>
      <c r="K13170" s="22" t="s">
        <v>36476</v>
      </c>
      <c r="L13170" s="22"/>
      <c r="M13170" s="23"/>
      <c r="N13170" s="22"/>
      <c r="O13170" s="23"/>
      <c r="P13170" s="23"/>
      <c r="Q13170" s="23"/>
      <c r="R13170" s="23"/>
      <c r="S13170" s="23"/>
      <c r="T13170" s="28" t="str">
        <f>LOOKUP(1,1/(Table1[[#This Row],[Level_0]:[Level 15]]&gt;0),(Table1[[#This Row],[Level_0]:[Level 15]]))</f>
        <v>P000000108 - [DIS-TW-TA Production (T1)]</v>
      </c>
      <c r="U13170" s="24">
        <v>13165</v>
      </c>
    </row>
    <row r="13171" spans="1:21" x14ac:dyDescent="0.25">
      <c r="A13171" s="14" t="s">
        <v>12364</v>
      </c>
      <c r="B13171" s="17" t="s">
        <v>38384</v>
      </c>
      <c r="C13171" s="17" t="s">
        <v>7492</v>
      </c>
      <c r="D13171" s="21" t="s">
        <v>39</v>
      </c>
      <c r="E13171" s="22" t="s">
        <v>36397</v>
      </c>
      <c r="F13171" s="22" t="s">
        <v>39912</v>
      </c>
      <c r="G13171" s="22" t="s">
        <v>39919</v>
      </c>
      <c r="H13171" s="22" t="s">
        <v>39920</v>
      </c>
      <c r="I13171" s="22" t="s">
        <v>39925</v>
      </c>
      <c r="J13171" s="22" t="s">
        <v>36475</v>
      </c>
      <c r="K13171" s="22" t="s">
        <v>36477</v>
      </c>
      <c r="L13171" s="22"/>
      <c r="M13171" s="23"/>
      <c r="N13171" s="22"/>
      <c r="O13171" s="23"/>
      <c r="P13171" s="23"/>
      <c r="Q13171" s="23"/>
      <c r="R13171" s="23"/>
      <c r="S13171" s="23"/>
      <c r="T13171" s="28" t="str">
        <f>LOOKUP(1,1/(Table1[[#This Row],[Level_0]:[Level 15]]&gt;0),(Table1[[#This Row],[Level_0]:[Level 15]]))</f>
        <v>P000000109 - [DIS-TW-TA Analytics (T6c)]</v>
      </c>
      <c r="U13171" s="24">
        <v>13166</v>
      </c>
    </row>
    <row r="13172" spans="1:21" x14ac:dyDescent="0.25">
      <c r="A13172" s="14" t="s">
        <v>536</v>
      </c>
      <c r="B13172" s="17" t="s">
        <v>38385</v>
      </c>
      <c r="C13172" s="17" t="s">
        <v>7492</v>
      </c>
      <c r="D13172" s="21" t="s">
        <v>39</v>
      </c>
      <c r="E13172" s="22" t="s">
        <v>36397</v>
      </c>
      <c r="F13172" s="22" t="s">
        <v>39912</v>
      </c>
      <c r="G13172" s="22" t="s">
        <v>39919</v>
      </c>
      <c r="H13172" s="22" t="s">
        <v>39920</v>
      </c>
      <c r="I13172" s="22" t="s">
        <v>39925</v>
      </c>
      <c r="J13172" s="22" t="s">
        <v>36475</v>
      </c>
      <c r="K13172" s="22" t="s">
        <v>36478</v>
      </c>
      <c r="L13172" s="22"/>
      <c r="M13172" s="23"/>
      <c r="N13172" s="22"/>
      <c r="O13172" s="23"/>
      <c r="P13172" s="23"/>
      <c r="Q13172" s="23"/>
      <c r="R13172" s="23"/>
      <c r="S13172" s="23"/>
      <c r="T13172" s="28" t="str">
        <f>LOOKUP(1,1/(Table1[[#This Row],[Level_0]:[Level 15]]&gt;0),(Table1[[#This Row],[Level_0]:[Level 15]]))</f>
        <v>P000000110 - [DIS-TW-TA Maintenance/Engineering (T3)]</v>
      </c>
      <c r="U13172" s="24">
        <v>13167</v>
      </c>
    </row>
    <row r="13173" spans="1:21" x14ac:dyDescent="0.25">
      <c r="A13173" s="14" t="s">
        <v>5747</v>
      </c>
      <c r="B13173" s="17" t="s">
        <v>38386</v>
      </c>
      <c r="C13173" s="17" t="s">
        <v>7492</v>
      </c>
      <c r="D13173" s="21" t="s">
        <v>39</v>
      </c>
      <c r="E13173" s="22" t="s">
        <v>36397</v>
      </c>
      <c r="F13173" s="22" t="s">
        <v>39912</v>
      </c>
      <c r="G13173" s="22" t="s">
        <v>39919</v>
      </c>
      <c r="H13173" s="22" t="s">
        <v>39920</v>
      </c>
      <c r="I13173" s="22" t="s">
        <v>39925</v>
      </c>
      <c r="J13173" s="22" t="s">
        <v>36475</v>
      </c>
      <c r="K13173" s="22" t="s">
        <v>36479</v>
      </c>
      <c r="L13173" s="22"/>
      <c r="M13173" s="23"/>
      <c r="N13173" s="22"/>
      <c r="O13173" s="23"/>
      <c r="P13173" s="23"/>
      <c r="Q13173" s="23"/>
      <c r="R13173" s="23"/>
      <c r="S13173" s="23"/>
      <c r="T13173" s="28" t="str">
        <f>LOOKUP(1,1/(Table1[[#This Row],[Level_0]:[Level 15]]&gt;0),(Table1[[#This Row],[Level_0]:[Level 15]]))</f>
        <v>P000000111 - [DIS-TW-TA Energies/Utilities (T4)]</v>
      </c>
      <c r="U13173" s="24">
        <v>13168</v>
      </c>
    </row>
    <row r="13174" spans="1:21" x14ac:dyDescent="0.25">
      <c r="A13174" s="14" t="s">
        <v>250</v>
      </c>
      <c r="B13174" s="17" t="s">
        <v>38387</v>
      </c>
      <c r="C13174" s="17" t="s">
        <v>7492</v>
      </c>
      <c r="D13174" s="21" t="s">
        <v>39</v>
      </c>
      <c r="E13174" s="22" t="s">
        <v>36397</v>
      </c>
      <c r="F13174" s="22" t="s">
        <v>39912</v>
      </c>
      <c r="G13174" s="22" t="s">
        <v>39919</v>
      </c>
      <c r="H13174" s="22" t="s">
        <v>39920</v>
      </c>
      <c r="I13174" s="22" t="s">
        <v>39925</v>
      </c>
      <c r="J13174" s="22" t="s">
        <v>36475</v>
      </c>
      <c r="K13174" s="22" t="s">
        <v>36480</v>
      </c>
      <c r="L13174" s="22"/>
      <c r="M13174" s="23"/>
      <c r="N13174" s="22"/>
      <c r="O13174" s="23"/>
      <c r="P13174" s="23"/>
      <c r="Q13174" s="23"/>
      <c r="R13174" s="23"/>
      <c r="S13174" s="23"/>
      <c r="T13174" s="28" t="str">
        <f>LOOKUP(1,1/(Table1[[#This Row],[Level_0]:[Level 15]]&gt;0),(Table1[[#This Row],[Level_0]:[Level 15]]))</f>
        <v>P000000112 - [DIS-TW-TA Environmental Protection (T5)]</v>
      </c>
      <c r="U13174" s="24">
        <v>13169</v>
      </c>
    </row>
    <row r="13175" spans="1:21" x14ac:dyDescent="0.25">
      <c r="A13175" s="14" t="s">
        <v>251</v>
      </c>
      <c r="B13175" s="17" t="s">
        <v>38388</v>
      </c>
      <c r="C13175" s="17" t="s">
        <v>7492</v>
      </c>
      <c r="D13175" s="21" t="s">
        <v>39</v>
      </c>
      <c r="E13175" s="22" t="s">
        <v>36397</v>
      </c>
      <c r="F13175" s="22" t="s">
        <v>39912</v>
      </c>
      <c r="G13175" s="22" t="s">
        <v>39919</v>
      </c>
      <c r="H13175" s="22" t="s">
        <v>39920</v>
      </c>
      <c r="I13175" s="22" t="s">
        <v>39925</v>
      </c>
      <c r="J13175" s="22" t="s">
        <v>36475</v>
      </c>
      <c r="K13175" s="22" t="s">
        <v>36481</v>
      </c>
      <c r="L13175" s="22"/>
      <c r="M13175" s="23"/>
      <c r="N13175" s="22"/>
      <c r="O13175" s="23"/>
      <c r="P13175" s="23"/>
      <c r="Q13175" s="23"/>
      <c r="R13175" s="23"/>
      <c r="S13175" s="23"/>
      <c r="T13175" s="28" t="str">
        <f>LOOKUP(1,1/(Table1[[#This Row],[Level_0]:[Level 15]]&gt;0),(Table1[[#This Row],[Level_0]:[Level 15]]))</f>
        <v>P000000113 - [DIS-TW-TA Prod.infrast. &amp; non-off-buil.]</v>
      </c>
      <c r="U13175" s="24">
        <v>13170</v>
      </c>
    </row>
    <row r="13176" spans="1:21" x14ac:dyDescent="0.25">
      <c r="A13176" s="14" t="s">
        <v>537</v>
      </c>
      <c r="B13176" s="17" t="s">
        <v>38389</v>
      </c>
      <c r="C13176" s="17" t="s">
        <v>7492</v>
      </c>
      <c r="D13176" s="21" t="s">
        <v>39</v>
      </c>
      <c r="E13176" s="22" t="s">
        <v>36397</v>
      </c>
      <c r="F13176" s="22" t="s">
        <v>39912</v>
      </c>
      <c r="G13176" s="22" t="s">
        <v>39919</v>
      </c>
      <c r="H13176" s="22" t="s">
        <v>39920</v>
      </c>
      <c r="I13176" s="22" t="s">
        <v>39925</v>
      </c>
      <c r="J13176" s="22" t="s">
        <v>36475</v>
      </c>
      <c r="K13176" s="22" t="s">
        <v>36482</v>
      </c>
      <c r="L13176" s="22"/>
      <c r="M13176" s="23"/>
      <c r="N13176" s="22"/>
      <c r="O13176" s="23"/>
      <c r="P13176" s="23"/>
      <c r="Q13176" s="23"/>
      <c r="R13176" s="23"/>
      <c r="S13176" s="23"/>
      <c r="T13176" s="28" t="str">
        <f>LOOKUP(1,1/(Table1[[#This Row],[Level_0]:[Level 15]]&gt;0),(Table1[[#This Row],[Level_0]:[Level 15]]))</f>
        <v>P000000114 - [DIS-TW-TA Incom. storage&amp;handling (T7)]</v>
      </c>
      <c r="U13176" s="24">
        <v>13171</v>
      </c>
    </row>
    <row r="13177" spans="1:21" x14ac:dyDescent="0.25">
      <c r="A13177" s="14" t="s">
        <v>252</v>
      </c>
      <c r="B13177" s="17" t="s">
        <v>38390</v>
      </c>
      <c r="C13177" s="17" t="s">
        <v>7492</v>
      </c>
      <c r="D13177" s="21" t="s">
        <v>39</v>
      </c>
      <c r="E13177" s="22" t="s">
        <v>36397</v>
      </c>
      <c r="F13177" s="22" t="s">
        <v>39912</v>
      </c>
      <c r="G13177" s="22" t="s">
        <v>39919</v>
      </c>
      <c r="H13177" s="22" t="s">
        <v>39920</v>
      </c>
      <c r="I13177" s="22" t="s">
        <v>39925</v>
      </c>
      <c r="J13177" s="22" t="s">
        <v>36475</v>
      </c>
      <c r="K13177" s="22" t="s">
        <v>36483</v>
      </c>
      <c r="L13177" s="22"/>
      <c r="M13177" s="23"/>
      <c r="N13177" s="22"/>
      <c r="O13177" s="23"/>
      <c r="P13177" s="23"/>
      <c r="Q13177" s="23"/>
      <c r="R13177" s="23"/>
      <c r="S13177" s="23"/>
      <c r="T13177" s="28" t="str">
        <f>LOOKUP(1,1/(Table1[[#This Row],[Level_0]:[Level 15]]&gt;0),(Table1[[#This Row],[Level_0]:[Level 15]]))</f>
        <v>P000000115 - [DIS-TW-TA Local Prod./Proc. Dev. &amp; Opt.]</v>
      </c>
      <c r="U13177" s="24">
        <v>13172</v>
      </c>
    </row>
    <row r="13178" spans="1:21" x14ac:dyDescent="0.25">
      <c r="A13178" s="14" t="s">
        <v>20919</v>
      </c>
      <c r="B13178" s="17" t="s">
        <v>38391</v>
      </c>
      <c r="C13178" s="17" t="s">
        <v>7492</v>
      </c>
      <c r="D13178" s="21" t="s">
        <v>39</v>
      </c>
      <c r="E13178" s="22" t="s">
        <v>36397</v>
      </c>
      <c r="F13178" s="22" t="s">
        <v>39912</v>
      </c>
      <c r="G13178" s="22" t="s">
        <v>39919</v>
      </c>
      <c r="H13178" s="22" t="s">
        <v>39920</v>
      </c>
      <c r="I13178" s="22" t="s">
        <v>39925</v>
      </c>
      <c r="J13178" s="22" t="s">
        <v>36475</v>
      </c>
      <c r="K13178" s="22" t="s">
        <v>36484</v>
      </c>
      <c r="L13178" s="22"/>
      <c r="M13178" s="23"/>
      <c r="N13178" s="22"/>
      <c r="O13178" s="23"/>
      <c r="P13178" s="23"/>
      <c r="Q13178" s="23"/>
      <c r="R13178" s="23"/>
      <c r="S13178" s="23"/>
      <c r="T13178" s="28" t="str">
        <f>LOOKUP(1,1/(Table1[[#This Row],[Level_0]:[Level 15]]&gt;0),(Table1[[#This Row],[Level_0]:[Level 15]]))</f>
        <v>P000000116 - [DIS-TW-TA Other]</v>
      </c>
      <c r="U13178" s="24">
        <v>13173</v>
      </c>
    </row>
    <row r="13179" spans="1:21" x14ac:dyDescent="0.25">
      <c r="A13179" s="14" t="s">
        <v>7473</v>
      </c>
      <c r="B13179" s="17" t="s">
        <v>37604</v>
      </c>
      <c r="C13179" s="17" t="s">
        <v>7492</v>
      </c>
      <c r="D13179" s="21" t="s">
        <v>39</v>
      </c>
      <c r="E13179" s="22" t="s">
        <v>36397</v>
      </c>
      <c r="F13179" s="22" t="s">
        <v>39912</v>
      </c>
      <c r="G13179" s="22" t="s">
        <v>39919</v>
      </c>
      <c r="H13179" s="22" t="s">
        <v>39920</v>
      </c>
      <c r="I13179" s="22" t="s">
        <v>39925</v>
      </c>
      <c r="J13179" s="22" t="s">
        <v>36475</v>
      </c>
      <c r="K13179" s="22" t="s">
        <v>36485</v>
      </c>
      <c r="L13179" s="22"/>
      <c r="M13179" s="23"/>
      <c r="N13179" s="22"/>
      <c r="O13179" s="23"/>
      <c r="P13179" s="23"/>
      <c r="Q13179" s="23"/>
      <c r="R13179" s="23"/>
      <c r="S13179" s="23"/>
      <c r="T13179" s="28" t="str">
        <f>LOOKUP(1,1/(Table1[[#This Row],[Level_0]:[Level 15]]&gt;0),(Table1[[#This Row],[Level_0]:[Level 15]]))</f>
        <v>P000000334 - [DIS-TW-TA Local quality Taoyuan]</v>
      </c>
      <c r="U13179" s="24">
        <v>13174</v>
      </c>
    </row>
    <row r="13180" spans="1:21" x14ac:dyDescent="0.25">
      <c r="A13180" s="14" t="s">
        <v>15610</v>
      </c>
      <c r="B13180" s="17" t="s">
        <v>24280</v>
      </c>
      <c r="C13180" s="17" t="s">
        <v>7473</v>
      </c>
      <c r="D13180" s="21" t="s">
        <v>39</v>
      </c>
      <c r="E13180" s="22" t="s">
        <v>36397</v>
      </c>
      <c r="F13180" s="22" t="s">
        <v>39912</v>
      </c>
      <c r="G13180" s="22" t="s">
        <v>39919</v>
      </c>
      <c r="H13180" s="22" t="s">
        <v>39920</v>
      </c>
      <c r="I13180" s="22" t="s">
        <v>39925</v>
      </c>
      <c r="J13180" s="22" t="s">
        <v>36475</v>
      </c>
      <c r="K13180" s="22" t="s">
        <v>36485</v>
      </c>
      <c r="L13180" s="22" t="s">
        <v>36486</v>
      </c>
      <c r="M13180" s="23"/>
      <c r="N13180" s="22"/>
      <c r="O13180" s="23"/>
      <c r="P13180" s="23"/>
      <c r="Q13180" s="23"/>
      <c r="R13180" s="23"/>
      <c r="S13180" s="23"/>
      <c r="T13180" s="28" t="str">
        <f>LOOKUP(1,1/(Table1[[#This Row],[Level_0]:[Level 15]]&gt;0),(Table1[[#This Row],[Level_0]:[Level 15]]))</f>
        <v>P000000335 - [DIS-TW-TA Quality (T2)]</v>
      </c>
      <c r="U13180" s="24">
        <v>13175</v>
      </c>
    </row>
    <row r="13181" spans="1:21" x14ac:dyDescent="0.25">
      <c r="A13181" s="14" t="s">
        <v>4192</v>
      </c>
      <c r="B13181" s="17" t="s">
        <v>4193</v>
      </c>
      <c r="C13181" s="17" t="s">
        <v>12362</v>
      </c>
      <c r="D13181" s="21" t="s">
        <v>39</v>
      </c>
      <c r="E13181" s="22" t="s">
        <v>36397</v>
      </c>
      <c r="F13181" s="22" t="s">
        <v>39912</v>
      </c>
      <c r="G13181" s="22" t="s">
        <v>39919</v>
      </c>
      <c r="H13181" s="22" t="s">
        <v>39920</v>
      </c>
      <c r="I13181" s="22" t="s">
        <v>39925</v>
      </c>
      <c r="J13181" s="22" t="s">
        <v>36487</v>
      </c>
      <c r="K13181" s="22"/>
      <c r="L13181" s="22"/>
      <c r="M13181" s="23"/>
      <c r="N13181" s="22"/>
      <c r="O13181" s="23"/>
      <c r="P13181" s="23"/>
      <c r="Q13181" s="23"/>
      <c r="R13181" s="23"/>
      <c r="S13181" s="23"/>
      <c r="T13181" s="28" t="str">
        <f>LOOKUP(1,1/(Table1[[#This Row],[Level_0]:[Level 15]]&gt;0),(Table1[[#This Row],[Level_0]:[Level 15]]))</f>
        <v>P000000781 - [Non-GrEx, DIS-TW-TA, Taoyuan, Taiwan]</v>
      </c>
      <c r="U13181" s="24">
        <v>13176</v>
      </c>
    </row>
    <row r="13182" spans="1:21" x14ac:dyDescent="0.25">
      <c r="A13182" s="14" t="s">
        <v>10028</v>
      </c>
      <c r="B13182" s="17" t="s">
        <v>10029</v>
      </c>
      <c r="C13182" s="17" t="s">
        <v>4192</v>
      </c>
      <c r="D13182" s="21" t="s">
        <v>39</v>
      </c>
      <c r="E13182" s="22" t="s">
        <v>36397</v>
      </c>
      <c r="F13182" s="22" t="s">
        <v>39912</v>
      </c>
      <c r="G13182" s="22" t="s">
        <v>39919</v>
      </c>
      <c r="H13182" s="22" t="s">
        <v>39920</v>
      </c>
      <c r="I13182" s="22" t="s">
        <v>39925</v>
      </c>
      <c r="J13182" s="22" t="s">
        <v>36487</v>
      </c>
      <c r="K13182" s="22" t="s">
        <v>36488</v>
      </c>
      <c r="L13182" s="22"/>
      <c r="M13182" s="23"/>
      <c r="N13182" s="22"/>
      <c r="O13182" s="23"/>
      <c r="P13182" s="23"/>
      <c r="Q13182" s="23"/>
      <c r="R13182" s="23"/>
      <c r="S13182" s="23"/>
      <c r="T13182" s="28" t="str">
        <f>LOOKUP(1,1/(Table1[[#This Row],[Level_0]:[Level 15]]&gt;0),(Table1[[#This Row],[Level_0]:[Level 15]]))</f>
        <v>PL_E1_TWAD - [ProcOrd_TW Taoyuan Plant_TWAD]</v>
      </c>
      <c r="U13182" s="24">
        <v>13177</v>
      </c>
    </row>
    <row r="13183" spans="1:21" x14ac:dyDescent="0.25">
      <c r="A13183" s="14" t="s">
        <v>12365</v>
      </c>
      <c r="B13183" s="17" t="s">
        <v>40091</v>
      </c>
      <c r="C13183" s="17" t="s">
        <v>14716</v>
      </c>
      <c r="D13183" s="21" t="s">
        <v>39</v>
      </c>
      <c r="E13183" s="22" t="s">
        <v>36397</v>
      </c>
      <c r="F13183" s="22" t="s">
        <v>39912</v>
      </c>
      <c r="G13183" s="22" t="s">
        <v>39919</v>
      </c>
      <c r="H13183" s="22" t="s">
        <v>39920</v>
      </c>
      <c r="I13183" s="22" t="s">
        <v>39926</v>
      </c>
      <c r="J13183" s="22"/>
      <c r="K13183" s="22"/>
      <c r="L13183" s="22"/>
      <c r="M13183" s="23"/>
      <c r="N13183" s="22"/>
      <c r="O13183" s="23"/>
      <c r="P13183" s="23"/>
      <c r="Q13183" s="23"/>
      <c r="R13183" s="23"/>
      <c r="S13183" s="23"/>
      <c r="T13183" s="28" t="str">
        <f>LOOKUP(1,1/(Table1[[#This Row],[Level_0]:[Level 15]]&gt;0),(Table1[[#This Row],[Level_0]:[Level 15]]))</f>
        <v>P000000117 - [EL-OP-SH Site Hsinchu, Taiwan]</v>
      </c>
      <c r="U13183" s="24">
        <v>13178</v>
      </c>
    </row>
    <row r="13184" spans="1:21" x14ac:dyDescent="0.25">
      <c r="A13184" s="14" t="s">
        <v>7494</v>
      </c>
      <c r="B13184" s="17" t="s">
        <v>7495</v>
      </c>
      <c r="C13184" s="17" t="s">
        <v>12365</v>
      </c>
      <c r="D13184" s="21" t="s">
        <v>39</v>
      </c>
      <c r="E13184" s="22" t="s">
        <v>36397</v>
      </c>
      <c r="F13184" s="22" t="s">
        <v>39912</v>
      </c>
      <c r="G13184" s="22" t="s">
        <v>39919</v>
      </c>
      <c r="H13184" s="22" t="s">
        <v>39920</v>
      </c>
      <c r="I13184" s="22" t="s">
        <v>39926</v>
      </c>
      <c r="J13184" s="22" t="s">
        <v>36489</v>
      </c>
      <c r="K13184" s="22"/>
      <c r="L13184" s="22"/>
      <c r="M13184" s="23"/>
      <c r="N13184" s="22"/>
      <c r="O13184" s="23"/>
      <c r="P13184" s="23"/>
      <c r="Q13184" s="23"/>
      <c r="R13184" s="23"/>
      <c r="S13184" s="23"/>
      <c r="T13184" s="28" t="str">
        <f>LOOKUP(1,1/(Table1[[#This Row],[Level_0]:[Level 15]]&gt;0),(Table1[[#This Row],[Level_0]:[Level 15]]))</f>
        <v>P000000782 - [GrEx, DIS-TW-HS, Hsinchu, Taiwan]</v>
      </c>
      <c r="U13184" s="24">
        <v>13179</v>
      </c>
    </row>
    <row r="13185" spans="1:21" x14ac:dyDescent="0.25">
      <c r="A13185" s="14" t="s">
        <v>12366</v>
      </c>
      <c r="B13185" s="17" t="s">
        <v>38392</v>
      </c>
      <c r="C13185" s="17" t="s">
        <v>7494</v>
      </c>
      <c r="D13185" s="21" t="s">
        <v>39</v>
      </c>
      <c r="E13185" s="22" t="s">
        <v>36397</v>
      </c>
      <c r="F13185" s="22" t="s">
        <v>39912</v>
      </c>
      <c r="G13185" s="22" t="s">
        <v>39919</v>
      </c>
      <c r="H13185" s="22" t="s">
        <v>39920</v>
      </c>
      <c r="I13185" s="22" t="s">
        <v>39926</v>
      </c>
      <c r="J13185" s="22" t="s">
        <v>36489</v>
      </c>
      <c r="K13185" s="22" t="s">
        <v>36490</v>
      </c>
      <c r="L13185" s="22"/>
      <c r="M13185" s="23"/>
      <c r="N13185" s="22"/>
      <c r="O13185" s="23"/>
      <c r="P13185" s="23"/>
      <c r="Q13185" s="23"/>
      <c r="R13185" s="23"/>
      <c r="S13185" s="23"/>
      <c r="T13185" s="28" t="str">
        <f>LOOKUP(1,1/(Table1[[#This Row],[Level_0]:[Level 15]]&gt;0),(Table1[[#This Row],[Level_0]:[Level 15]]))</f>
        <v>P000000118 - [DIS-TW-HS Production (T1)]</v>
      </c>
      <c r="U13185" s="24">
        <v>13180</v>
      </c>
    </row>
    <row r="13186" spans="1:21" x14ac:dyDescent="0.25">
      <c r="A13186" s="14" t="s">
        <v>12367</v>
      </c>
      <c r="B13186" s="17" t="s">
        <v>38393</v>
      </c>
      <c r="C13186" s="17" t="s">
        <v>7494</v>
      </c>
      <c r="D13186" s="21" t="s">
        <v>39</v>
      </c>
      <c r="E13186" s="22" t="s">
        <v>36397</v>
      </c>
      <c r="F13186" s="22" t="s">
        <v>39912</v>
      </c>
      <c r="G13186" s="22" t="s">
        <v>39919</v>
      </c>
      <c r="H13186" s="22" t="s">
        <v>39920</v>
      </c>
      <c r="I13186" s="22" t="s">
        <v>39926</v>
      </c>
      <c r="J13186" s="22" t="s">
        <v>36489</v>
      </c>
      <c r="K13186" s="22" t="s">
        <v>36491</v>
      </c>
      <c r="L13186" s="22"/>
      <c r="M13186" s="23"/>
      <c r="N13186" s="22"/>
      <c r="O13186" s="23"/>
      <c r="P13186" s="23"/>
      <c r="Q13186" s="23"/>
      <c r="R13186" s="23"/>
      <c r="S13186" s="23"/>
      <c r="T13186" s="28" t="str">
        <f>LOOKUP(1,1/(Table1[[#This Row],[Level_0]:[Level 15]]&gt;0),(Table1[[#This Row],[Level_0]:[Level 15]]))</f>
        <v>P000000119 - [DIS-TW-HS Analytics (T6c)]</v>
      </c>
      <c r="U13186" s="24">
        <v>13181</v>
      </c>
    </row>
    <row r="13187" spans="1:21" x14ac:dyDescent="0.25">
      <c r="A13187" s="14" t="s">
        <v>538</v>
      </c>
      <c r="B13187" s="17" t="s">
        <v>38394</v>
      </c>
      <c r="C13187" s="17" t="s">
        <v>7494</v>
      </c>
      <c r="D13187" s="21" t="s">
        <v>39</v>
      </c>
      <c r="E13187" s="22" t="s">
        <v>36397</v>
      </c>
      <c r="F13187" s="22" t="s">
        <v>39912</v>
      </c>
      <c r="G13187" s="22" t="s">
        <v>39919</v>
      </c>
      <c r="H13187" s="22" t="s">
        <v>39920</v>
      </c>
      <c r="I13187" s="22" t="s">
        <v>39926</v>
      </c>
      <c r="J13187" s="22" t="s">
        <v>36489</v>
      </c>
      <c r="K13187" s="22" t="s">
        <v>36492</v>
      </c>
      <c r="L13187" s="22"/>
      <c r="M13187" s="23"/>
      <c r="N13187" s="22"/>
      <c r="O13187" s="23"/>
      <c r="P13187" s="23"/>
      <c r="Q13187" s="23"/>
      <c r="R13187" s="23"/>
      <c r="S13187" s="23"/>
      <c r="T13187" s="28" t="str">
        <f>LOOKUP(1,1/(Table1[[#This Row],[Level_0]:[Level 15]]&gt;0),(Table1[[#This Row],[Level_0]:[Level 15]]))</f>
        <v>P000000120 - [DIS-TW-HS Maintenance/Engineering (T3)]</v>
      </c>
      <c r="U13187" s="24">
        <v>13182</v>
      </c>
    </row>
    <row r="13188" spans="1:21" x14ac:dyDescent="0.25">
      <c r="A13188" s="14" t="s">
        <v>5748</v>
      </c>
      <c r="B13188" s="17" t="s">
        <v>38395</v>
      </c>
      <c r="C13188" s="17" t="s">
        <v>7494</v>
      </c>
      <c r="D13188" s="21" t="s">
        <v>39</v>
      </c>
      <c r="E13188" s="22" t="s">
        <v>36397</v>
      </c>
      <c r="F13188" s="22" t="s">
        <v>39912</v>
      </c>
      <c r="G13188" s="22" t="s">
        <v>39919</v>
      </c>
      <c r="H13188" s="22" t="s">
        <v>39920</v>
      </c>
      <c r="I13188" s="22" t="s">
        <v>39926</v>
      </c>
      <c r="J13188" s="22" t="s">
        <v>36489</v>
      </c>
      <c r="K13188" s="22" t="s">
        <v>36493</v>
      </c>
      <c r="L13188" s="22"/>
      <c r="M13188" s="23"/>
      <c r="N13188" s="22"/>
      <c r="O13188" s="23"/>
      <c r="P13188" s="23"/>
      <c r="Q13188" s="23"/>
      <c r="R13188" s="23"/>
      <c r="S13188" s="23"/>
      <c r="T13188" s="28" t="str">
        <f>LOOKUP(1,1/(Table1[[#This Row],[Level_0]:[Level 15]]&gt;0),(Table1[[#This Row],[Level_0]:[Level 15]]))</f>
        <v>P000000121 - [DIS-TW-HS Energies/Utilities (T4)]</v>
      </c>
      <c r="U13188" s="24">
        <v>13183</v>
      </c>
    </row>
    <row r="13189" spans="1:21" x14ac:dyDescent="0.25">
      <c r="A13189" s="14" t="s">
        <v>253</v>
      </c>
      <c r="B13189" s="17" t="s">
        <v>38396</v>
      </c>
      <c r="C13189" s="17" t="s">
        <v>7494</v>
      </c>
      <c r="D13189" s="21" t="s">
        <v>39</v>
      </c>
      <c r="E13189" s="22" t="s">
        <v>36397</v>
      </c>
      <c r="F13189" s="22" t="s">
        <v>39912</v>
      </c>
      <c r="G13189" s="22" t="s">
        <v>39919</v>
      </c>
      <c r="H13189" s="22" t="s">
        <v>39920</v>
      </c>
      <c r="I13189" s="22" t="s">
        <v>39926</v>
      </c>
      <c r="J13189" s="22" t="s">
        <v>36489</v>
      </c>
      <c r="K13189" s="22" t="s">
        <v>36494</v>
      </c>
      <c r="L13189" s="22"/>
      <c r="M13189" s="23"/>
      <c r="N13189" s="22"/>
      <c r="O13189" s="23"/>
      <c r="P13189" s="23"/>
      <c r="Q13189" s="23"/>
      <c r="R13189" s="23"/>
      <c r="S13189" s="23"/>
      <c r="T13189" s="28" t="str">
        <f>LOOKUP(1,1/(Table1[[#This Row],[Level_0]:[Level 15]]&gt;0),(Table1[[#This Row],[Level_0]:[Level 15]]))</f>
        <v>P000000122 - [DIS-TW-HS Environmental Protection (T5)]</v>
      </c>
      <c r="U13189" s="24">
        <v>13184</v>
      </c>
    </row>
    <row r="13190" spans="1:21" x14ac:dyDescent="0.25">
      <c r="A13190" s="14" t="s">
        <v>254</v>
      </c>
      <c r="B13190" s="17" t="s">
        <v>38397</v>
      </c>
      <c r="C13190" s="17" t="s">
        <v>7494</v>
      </c>
      <c r="D13190" s="21" t="s">
        <v>39</v>
      </c>
      <c r="E13190" s="22" t="s">
        <v>36397</v>
      </c>
      <c r="F13190" s="22" t="s">
        <v>39912</v>
      </c>
      <c r="G13190" s="22" t="s">
        <v>39919</v>
      </c>
      <c r="H13190" s="22" t="s">
        <v>39920</v>
      </c>
      <c r="I13190" s="22" t="s">
        <v>39926</v>
      </c>
      <c r="J13190" s="22" t="s">
        <v>36489</v>
      </c>
      <c r="K13190" s="22" t="s">
        <v>36495</v>
      </c>
      <c r="L13190" s="22"/>
      <c r="M13190" s="23"/>
      <c r="N13190" s="22"/>
      <c r="O13190" s="23"/>
      <c r="P13190" s="23"/>
      <c r="Q13190" s="23"/>
      <c r="R13190" s="23"/>
      <c r="S13190" s="23"/>
      <c r="T13190" s="28" t="str">
        <f>LOOKUP(1,1/(Table1[[#This Row],[Level_0]:[Level 15]]&gt;0),(Table1[[#This Row],[Level_0]:[Level 15]]))</f>
        <v>P000000123 - [DIS-TW-HS Prod.infrast. &amp; non-off-buil.]</v>
      </c>
      <c r="U13190" s="24">
        <v>13185</v>
      </c>
    </row>
    <row r="13191" spans="1:21" x14ac:dyDescent="0.25">
      <c r="A13191" s="14" t="s">
        <v>539</v>
      </c>
      <c r="B13191" s="17" t="s">
        <v>38398</v>
      </c>
      <c r="C13191" s="17" t="s">
        <v>7494</v>
      </c>
      <c r="D13191" s="21" t="s">
        <v>39</v>
      </c>
      <c r="E13191" s="22" t="s">
        <v>36397</v>
      </c>
      <c r="F13191" s="22" t="s">
        <v>39912</v>
      </c>
      <c r="G13191" s="22" t="s">
        <v>39919</v>
      </c>
      <c r="H13191" s="22" t="s">
        <v>39920</v>
      </c>
      <c r="I13191" s="22" t="s">
        <v>39926</v>
      </c>
      <c r="J13191" s="22" t="s">
        <v>36489</v>
      </c>
      <c r="K13191" s="22" t="s">
        <v>36496</v>
      </c>
      <c r="L13191" s="22"/>
      <c r="M13191" s="23"/>
      <c r="N13191" s="22"/>
      <c r="O13191" s="23"/>
      <c r="P13191" s="23"/>
      <c r="Q13191" s="23"/>
      <c r="R13191" s="23"/>
      <c r="S13191" s="23"/>
      <c r="T13191" s="28" t="str">
        <f>LOOKUP(1,1/(Table1[[#This Row],[Level_0]:[Level 15]]&gt;0),(Table1[[#This Row],[Level_0]:[Level 15]]))</f>
        <v>P000000124 - [DIS-TW-HS Incom. storage&amp;handling (T7)]</v>
      </c>
      <c r="U13191" s="24">
        <v>13186</v>
      </c>
    </row>
    <row r="13192" spans="1:21" x14ac:dyDescent="0.25">
      <c r="A13192" s="14" t="s">
        <v>255</v>
      </c>
      <c r="B13192" s="17" t="s">
        <v>38399</v>
      </c>
      <c r="C13192" s="17" t="s">
        <v>7494</v>
      </c>
      <c r="D13192" s="21" t="s">
        <v>39</v>
      </c>
      <c r="E13192" s="22" t="s">
        <v>36397</v>
      </c>
      <c r="F13192" s="22" t="s">
        <v>39912</v>
      </c>
      <c r="G13192" s="22" t="s">
        <v>39919</v>
      </c>
      <c r="H13192" s="22" t="s">
        <v>39920</v>
      </c>
      <c r="I13192" s="22" t="s">
        <v>39926</v>
      </c>
      <c r="J13192" s="22" t="s">
        <v>36489</v>
      </c>
      <c r="K13192" s="22" t="s">
        <v>36497</v>
      </c>
      <c r="L13192" s="22"/>
      <c r="M13192" s="23"/>
      <c r="N13192" s="22"/>
      <c r="O13192" s="23"/>
      <c r="P13192" s="23"/>
      <c r="Q13192" s="23"/>
      <c r="R13192" s="23"/>
      <c r="S13192" s="23"/>
      <c r="T13192" s="28" t="str">
        <f>LOOKUP(1,1/(Table1[[#This Row],[Level_0]:[Level 15]]&gt;0),(Table1[[#This Row],[Level_0]:[Level 15]]))</f>
        <v>P000000125 - [DIS-TW-HS Local Prod./Proc. Dev. &amp; Opt.]</v>
      </c>
      <c r="U13192" s="24">
        <v>13187</v>
      </c>
    </row>
    <row r="13193" spans="1:21" x14ac:dyDescent="0.25">
      <c r="A13193" s="14" t="s">
        <v>20920</v>
      </c>
      <c r="B13193" s="17" t="s">
        <v>38400</v>
      </c>
      <c r="C13193" s="17" t="s">
        <v>7494</v>
      </c>
      <c r="D13193" s="21" t="s">
        <v>39</v>
      </c>
      <c r="E13193" s="22" t="s">
        <v>36397</v>
      </c>
      <c r="F13193" s="22" t="s">
        <v>39912</v>
      </c>
      <c r="G13193" s="22" t="s">
        <v>39919</v>
      </c>
      <c r="H13193" s="22" t="s">
        <v>39920</v>
      </c>
      <c r="I13193" s="22" t="s">
        <v>39926</v>
      </c>
      <c r="J13193" s="22" t="s">
        <v>36489</v>
      </c>
      <c r="K13193" s="22" t="s">
        <v>36498</v>
      </c>
      <c r="L13193" s="22"/>
      <c r="M13193" s="23"/>
      <c r="N13193" s="22"/>
      <c r="O13193" s="23"/>
      <c r="P13193" s="23"/>
      <c r="Q13193" s="23"/>
      <c r="R13193" s="23"/>
      <c r="S13193" s="23"/>
      <c r="T13193" s="28" t="str">
        <f>LOOKUP(1,1/(Table1[[#This Row],[Level_0]:[Level 15]]&gt;0),(Table1[[#This Row],[Level_0]:[Level 15]]))</f>
        <v>P000000126 - [DIS-TW-HS Other]</v>
      </c>
      <c r="U13193" s="24">
        <v>13188</v>
      </c>
    </row>
    <row r="13194" spans="1:21" x14ac:dyDescent="0.25">
      <c r="A13194" s="14" t="s">
        <v>7469</v>
      </c>
      <c r="B13194" s="17" t="s">
        <v>37605</v>
      </c>
      <c r="C13194" s="17" t="s">
        <v>7494</v>
      </c>
      <c r="D13194" s="21" t="s">
        <v>39</v>
      </c>
      <c r="E13194" s="22" t="s">
        <v>36397</v>
      </c>
      <c r="F13194" s="22" t="s">
        <v>39912</v>
      </c>
      <c r="G13194" s="22" t="s">
        <v>39919</v>
      </c>
      <c r="H13194" s="22" t="s">
        <v>39920</v>
      </c>
      <c r="I13194" s="22" t="s">
        <v>39926</v>
      </c>
      <c r="J13194" s="22" t="s">
        <v>36489</v>
      </c>
      <c r="K13194" s="22" t="s">
        <v>36499</v>
      </c>
      <c r="L13194" s="22"/>
      <c r="M13194" s="23"/>
      <c r="N13194" s="22"/>
      <c r="O13194" s="23"/>
      <c r="P13194" s="23"/>
      <c r="Q13194" s="23"/>
      <c r="R13194" s="23"/>
      <c r="S13194" s="23"/>
      <c r="T13194" s="28" t="str">
        <f>LOOKUP(1,1/(Table1[[#This Row],[Level_0]:[Level 15]]&gt;0),(Table1[[#This Row],[Level_0]:[Level 15]]))</f>
        <v>P000000322 - [DIS-TW-HS Local quality Hsinchu]</v>
      </c>
      <c r="U13194" s="24">
        <v>13189</v>
      </c>
    </row>
    <row r="13195" spans="1:21" x14ac:dyDescent="0.25">
      <c r="A13195" s="14" t="s">
        <v>15604</v>
      </c>
      <c r="B13195" s="17" t="s">
        <v>24281</v>
      </c>
      <c r="C13195" s="17" t="s">
        <v>7469</v>
      </c>
      <c r="D13195" s="21" t="s">
        <v>39</v>
      </c>
      <c r="E13195" s="22" t="s">
        <v>36397</v>
      </c>
      <c r="F13195" s="22" t="s">
        <v>39912</v>
      </c>
      <c r="G13195" s="22" t="s">
        <v>39919</v>
      </c>
      <c r="H13195" s="22" t="s">
        <v>39920</v>
      </c>
      <c r="I13195" s="22" t="s">
        <v>39926</v>
      </c>
      <c r="J13195" s="22" t="s">
        <v>36489</v>
      </c>
      <c r="K13195" s="22" t="s">
        <v>36499</v>
      </c>
      <c r="L13195" s="22" t="s">
        <v>36500</v>
      </c>
      <c r="M13195" s="23"/>
      <c r="N13195" s="22"/>
      <c r="O13195" s="23"/>
      <c r="P13195" s="23"/>
      <c r="Q13195" s="23"/>
      <c r="R13195" s="23"/>
      <c r="S13195" s="23"/>
      <c r="T13195" s="28" t="str">
        <f>LOOKUP(1,1/(Table1[[#This Row],[Level_0]:[Level 15]]&gt;0),(Table1[[#This Row],[Level_0]:[Level 15]]))</f>
        <v>P000000323 - [DIS-TW-HS Quality (T2)]</v>
      </c>
      <c r="U13195" s="24">
        <v>13190</v>
      </c>
    </row>
    <row r="13196" spans="1:21" x14ac:dyDescent="0.25">
      <c r="A13196" s="14" t="s">
        <v>4194</v>
      </c>
      <c r="B13196" s="17" t="s">
        <v>4195</v>
      </c>
      <c r="C13196" s="17" t="s">
        <v>12365</v>
      </c>
      <c r="D13196" s="21" t="s">
        <v>39</v>
      </c>
      <c r="E13196" s="22" t="s">
        <v>36397</v>
      </c>
      <c r="F13196" s="22" t="s">
        <v>39912</v>
      </c>
      <c r="G13196" s="22" t="s">
        <v>39919</v>
      </c>
      <c r="H13196" s="22" t="s">
        <v>39920</v>
      </c>
      <c r="I13196" s="22" t="s">
        <v>39926</v>
      </c>
      <c r="J13196" s="22" t="s">
        <v>36501</v>
      </c>
      <c r="K13196" s="22"/>
      <c r="L13196" s="22"/>
      <c r="M13196" s="23"/>
      <c r="N13196" s="22"/>
      <c r="O13196" s="23"/>
      <c r="P13196" s="23"/>
      <c r="Q13196" s="23"/>
      <c r="R13196" s="23"/>
      <c r="S13196" s="23"/>
      <c r="T13196" s="28" t="str">
        <f>LOOKUP(1,1/(Table1[[#This Row],[Level_0]:[Level 15]]&gt;0),(Table1[[#This Row],[Level_0]:[Level 15]]))</f>
        <v>P000000783 - [Non-GrEx, DIS-TW-HS, Hsinchu, Taiwan]</v>
      </c>
      <c r="U13196" s="24">
        <v>13191</v>
      </c>
    </row>
    <row r="13197" spans="1:21" x14ac:dyDescent="0.25">
      <c r="A13197" s="14" t="s">
        <v>10026</v>
      </c>
      <c r="B13197" s="17" t="s">
        <v>10027</v>
      </c>
      <c r="C13197" s="17" t="s">
        <v>4194</v>
      </c>
      <c r="D13197" s="21" t="s">
        <v>39</v>
      </c>
      <c r="E13197" s="22" t="s">
        <v>36397</v>
      </c>
      <c r="F13197" s="22" t="s">
        <v>39912</v>
      </c>
      <c r="G13197" s="22" t="s">
        <v>39919</v>
      </c>
      <c r="H13197" s="22" t="s">
        <v>39920</v>
      </c>
      <c r="I13197" s="22" t="s">
        <v>39926</v>
      </c>
      <c r="J13197" s="22" t="s">
        <v>36501</v>
      </c>
      <c r="K13197" s="22" t="s">
        <v>36502</v>
      </c>
      <c r="L13197" s="22"/>
      <c r="M13197" s="23"/>
      <c r="N13197" s="22"/>
      <c r="O13197" s="23"/>
      <c r="P13197" s="23"/>
      <c r="Q13197" s="23"/>
      <c r="R13197" s="23"/>
      <c r="S13197" s="23"/>
      <c r="T13197" s="28" t="str">
        <f>LOOKUP(1,1/(Table1[[#This Row],[Level_0]:[Level 15]]&gt;0),(Table1[[#This Row],[Level_0]:[Level 15]]))</f>
        <v>PL_E1_TWAA - [ProcOrd_TW Hsinchu Plant_TWAA]</v>
      </c>
      <c r="U13197" s="24">
        <v>13192</v>
      </c>
    </row>
    <row r="13198" spans="1:21" x14ac:dyDescent="0.25">
      <c r="A13198" s="14" t="s">
        <v>11522</v>
      </c>
      <c r="B13198" s="17" t="s">
        <v>11523</v>
      </c>
      <c r="C13198" s="17" t="s">
        <v>4194</v>
      </c>
      <c r="D13198" s="21" t="s">
        <v>39</v>
      </c>
      <c r="E13198" s="22" t="s">
        <v>36397</v>
      </c>
      <c r="F13198" s="22" t="s">
        <v>39912</v>
      </c>
      <c r="G13198" s="22" t="s">
        <v>39919</v>
      </c>
      <c r="H13198" s="22" t="s">
        <v>39920</v>
      </c>
      <c r="I13198" s="22" t="s">
        <v>39926</v>
      </c>
      <c r="J13198" s="22" t="s">
        <v>36501</v>
      </c>
      <c r="K13198" s="22" t="s">
        <v>36503</v>
      </c>
      <c r="L13198" s="22"/>
      <c r="M13198" s="23"/>
      <c r="N13198" s="22"/>
      <c r="O13198" s="23"/>
      <c r="P13198" s="23"/>
      <c r="Q13198" s="23"/>
      <c r="R13198" s="23"/>
      <c r="S13198" s="23"/>
      <c r="T13198" s="28" t="str">
        <f>LOOKUP(1,1/(Table1[[#This Row],[Level_0]:[Level 15]]&gt;0),(Table1[[#This Row],[Level_0]:[Level 15]]))</f>
        <v>PL_E1_TWAC - [ProcOrd_TW Achem Plant_TWAC]</v>
      </c>
      <c r="U13198" s="24">
        <v>13193</v>
      </c>
    </row>
    <row r="13199" spans="1:21" x14ac:dyDescent="0.25">
      <c r="A13199" s="14" t="s">
        <v>10705</v>
      </c>
      <c r="B13199" s="17" t="s">
        <v>40092</v>
      </c>
      <c r="C13199" s="17" t="s">
        <v>14716</v>
      </c>
      <c r="D13199" s="21" t="s">
        <v>39</v>
      </c>
      <c r="E13199" s="22" t="s">
        <v>36397</v>
      </c>
      <c r="F13199" s="22" t="s">
        <v>39912</v>
      </c>
      <c r="G13199" s="22" t="s">
        <v>39919</v>
      </c>
      <c r="H13199" s="22" t="s">
        <v>39920</v>
      </c>
      <c r="I13199" s="22" t="s">
        <v>39927</v>
      </c>
      <c r="J13199" s="22"/>
      <c r="K13199" s="22"/>
      <c r="L13199" s="22"/>
      <c r="M13199" s="23"/>
      <c r="N13199" s="22"/>
      <c r="O13199" s="23"/>
      <c r="P13199" s="23"/>
      <c r="Q13199" s="23"/>
      <c r="R13199" s="23"/>
      <c r="S13199" s="23"/>
      <c r="T13199" s="28" t="str">
        <f>LOOKUP(1,1/(Table1[[#This Row],[Level_0]:[Level 15]]&gt;0),(Table1[[#This Row],[Level_0]:[Level 15]]))</f>
        <v>P000000127 - [EL-OP-SP Site Poseung, S. Korea]</v>
      </c>
      <c r="U13199" s="24">
        <v>13194</v>
      </c>
    </row>
    <row r="13200" spans="1:21" x14ac:dyDescent="0.25">
      <c r="A13200" s="14" t="s">
        <v>5779</v>
      </c>
      <c r="B13200" s="17" t="s">
        <v>5780</v>
      </c>
      <c r="C13200" s="17" t="s">
        <v>10705</v>
      </c>
      <c r="D13200" s="21" t="s">
        <v>39</v>
      </c>
      <c r="E13200" s="22" t="s">
        <v>36397</v>
      </c>
      <c r="F13200" s="22" t="s">
        <v>39912</v>
      </c>
      <c r="G13200" s="22" t="s">
        <v>39919</v>
      </c>
      <c r="H13200" s="22" t="s">
        <v>39920</v>
      </c>
      <c r="I13200" s="22" t="s">
        <v>39927</v>
      </c>
      <c r="J13200" s="22" t="s">
        <v>36504</v>
      </c>
      <c r="K13200" s="22"/>
      <c r="L13200" s="22"/>
      <c r="M13200" s="23"/>
      <c r="N13200" s="22"/>
      <c r="O13200" s="23"/>
      <c r="P13200" s="23"/>
      <c r="Q13200" s="23"/>
      <c r="R13200" s="23"/>
      <c r="S13200" s="23"/>
      <c r="T13200" s="28" t="str">
        <f>LOOKUP(1,1/(Table1[[#This Row],[Level_0]:[Level 15]]&gt;0),(Table1[[#This Row],[Level_0]:[Level 15]]))</f>
        <v>P000000784 - [GrEx, DIS-KR-PO, Poseung, S. Korea]</v>
      </c>
      <c r="U13200" s="24">
        <v>13195</v>
      </c>
    </row>
    <row r="13201" spans="1:21" x14ac:dyDescent="0.25">
      <c r="A13201" s="14" t="s">
        <v>12368</v>
      </c>
      <c r="B13201" s="17" t="s">
        <v>38401</v>
      </c>
      <c r="C13201" s="17" t="s">
        <v>5779</v>
      </c>
      <c r="D13201" s="21" t="s">
        <v>39</v>
      </c>
      <c r="E13201" s="22" t="s">
        <v>36397</v>
      </c>
      <c r="F13201" s="22" t="s">
        <v>39912</v>
      </c>
      <c r="G13201" s="22" t="s">
        <v>39919</v>
      </c>
      <c r="H13201" s="22" t="s">
        <v>39920</v>
      </c>
      <c r="I13201" s="22" t="s">
        <v>39927</v>
      </c>
      <c r="J13201" s="22" t="s">
        <v>36504</v>
      </c>
      <c r="K13201" s="22" t="s">
        <v>36505</v>
      </c>
      <c r="L13201" s="22"/>
      <c r="M13201" s="23"/>
      <c r="N13201" s="22"/>
      <c r="O13201" s="23"/>
      <c r="P13201" s="23"/>
      <c r="Q13201" s="23"/>
      <c r="R13201" s="23"/>
      <c r="S13201" s="23"/>
      <c r="T13201" s="28" t="str">
        <f>LOOKUP(1,1/(Table1[[#This Row],[Level_0]:[Level 15]]&gt;0),(Table1[[#This Row],[Level_0]:[Level 15]]))</f>
        <v>P000000128 - [DIS-KR-PO Production (T1)]</v>
      </c>
      <c r="U13201" s="24">
        <v>13196</v>
      </c>
    </row>
    <row r="13202" spans="1:21" x14ac:dyDescent="0.25">
      <c r="A13202" s="14" t="s">
        <v>12369</v>
      </c>
      <c r="B13202" s="17" t="s">
        <v>38402</v>
      </c>
      <c r="C13202" s="17" t="s">
        <v>5779</v>
      </c>
      <c r="D13202" s="21" t="s">
        <v>39</v>
      </c>
      <c r="E13202" s="22" t="s">
        <v>36397</v>
      </c>
      <c r="F13202" s="22" t="s">
        <v>39912</v>
      </c>
      <c r="G13202" s="22" t="s">
        <v>39919</v>
      </c>
      <c r="H13202" s="22" t="s">
        <v>39920</v>
      </c>
      <c r="I13202" s="22" t="s">
        <v>39927</v>
      </c>
      <c r="J13202" s="22" t="s">
        <v>36504</v>
      </c>
      <c r="K13202" s="22" t="s">
        <v>36506</v>
      </c>
      <c r="L13202" s="22"/>
      <c r="M13202" s="23"/>
      <c r="N13202" s="22"/>
      <c r="O13202" s="23"/>
      <c r="P13202" s="23"/>
      <c r="Q13202" s="23"/>
      <c r="R13202" s="23"/>
      <c r="S13202" s="23"/>
      <c r="T13202" s="28" t="str">
        <f>LOOKUP(1,1/(Table1[[#This Row],[Level_0]:[Level 15]]&gt;0),(Table1[[#This Row],[Level_0]:[Level 15]]))</f>
        <v>P000000129 - [DIS-KR-PO Analytics (T6c)]</v>
      </c>
      <c r="U13202" s="24">
        <v>13197</v>
      </c>
    </row>
    <row r="13203" spans="1:21" x14ac:dyDescent="0.25">
      <c r="A13203" s="14" t="s">
        <v>540</v>
      </c>
      <c r="B13203" s="17" t="s">
        <v>38403</v>
      </c>
      <c r="C13203" s="17" t="s">
        <v>5779</v>
      </c>
      <c r="D13203" s="21" t="s">
        <v>39</v>
      </c>
      <c r="E13203" s="22" t="s">
        <v>36397</v>
      </c>
      <c r="F13203" s="22" t="s">
        <v>39912</v>
      </c>
      <c r="G13203" s="22" t="s">
        <v>39919</v>
      </c>
      <c r="H13203" s="22" t="s">
        <v>39920</v>
      </c>
      <c r="I13203" s="22" t="s">
        <v>39927</v>
      </c>
      <c r="J13203" s="22" t="s">
        <v>36504</v>
      </c>
      <c r="K13203" s="22" t="s">
        <v>36507</v>
      </c>
      <c r="L13203" s="22"/>
      <c r="M13203" s="23"/>
      <c r="N13203" s="22"/>
      <c r="O13203" s="23"/>
      <c r="P13203" s="23"/>
      <c r="Q13203" s="23"/>
      <c r="R13203" s="23"/>
      <c r="S13203" s="23"/>
      <c r="T13203" s="28" t="str">
        <f>LOOKUP(1,1/(Table1[[#This Row],[Level_0]:[Level 15]]&gt;0),(Table1[[#This Row],[Level_0]:[Level 15]]))</f>
        <v>P000000130 - [DIS-KR-PO Maintenance/Engineering (T3)]</v>
      </c>
      <c r="U13203" s="24">
        <v>13198</v>
      </c>
    </row>
    <row r="13204" spans="1:21" x14ac:dyDescent="0.25">
      <c r="A13204" s="14" t="s">
        <v>5749</v>
      </c>
      <c r="B13204" s="17" t="s">
        <v>38404</v>
      </c>
      <c r="C13204" s="17" t="s">
        <v>5779</v>
      </c>
      <c r="D13204" s="21" t="s">
        <v>39</v>
      </c>
      <c r="E13204" s="22" t="s">
        <v>36397</v>
      </c>
      <c r="F13204" s="22" t="s">
        <v>39912</v>
      </c>
      <c r="G13204" s="22" t="s">
        <v>39919</v>
      </c>
      <c r="H13204" s="22" t="s">
        <v>39920</v>
      </c>
      <c r="I13204" s="22" t="s">
        <v>39927</v>
      </c>
      <c r="J13204" s="22" t="s">
        <v>36504</v>
      </c>
      <c r="K13204" s="22" t="s">
        <v>36508</v>
      </c>
      <c r="L13204" s="22"/>
      <c r="M13204" s="23"/>
      <c r="N13204" s="22"/>
      <c r="O13204" s="23"/>
      <c r="P13204" s="23"/>
      <c r="Q13204" s="23"/>
      <c r="R13204" s="23"/>
      <c r="S13204" s="23"/>
      <c r="T13204" s="28" t="str">
        <f>LOOKUP(1,1/(Table1[[#This Row],[Level_0]:[Level 15]]&gt;0),(Table1[[#This Row],[Level_0]:[Level 15]]))</f>
        <v>P000000131 - [DIS-KR-PO Energies/Utilities (T4)]</v>
      </c>
      <c r="U13204" s="24">
        <v>13199</v>
      </c>
    </row>
    <row r="13205" spans="1:21" x14ac:dyDescent="0.25">
      <c r="A13205" s="14" t="s">
        <v>256</v>
      </c>
      <c r="B13205" s="17" t="s">
        <v>38405</v>
      </c>
      <c r="C13205" s="17" t="s">
        <v>5779</v>
      </c>
      <c r="D13205" s="21" t="s">
        <v>39</v>
      </c>
      <c r="E13205" s="22" t="s">
        <v>36397</v>
      </c>
      <c r="F13205" s="22" t="s">
        <v>39912</v>
      </c>
      <c r="G13205" s="22" t="s">
        <v>39919</v>
      </c>
      <c r="H13205" s="22" t="s">
        <v>39920</v>
      </c>
      <c r="I13205" s="22" t="s">
        <v>39927</v>
      </c>
      <c r="J13205" s="22" t="s">
        <v>36504</v>
      </c>
      <c r="K13205" s="22" t="s">
        <v>36509</v>
      </c>
      <c r="L13205" s="22"/>
      <c r="M13205" s="23"/>
      <c r="N13205" s="22"/>
      <c r="O13205" s="23"/>
      <c r="P13205" s="23"/>
      <c r="Q13205" s="23"/>
      <c r="R13205" s="23"/>
      <c r="S13205" s="23"/>
      <c r="T13205" s="28" t="str">
        <f>LOOKUP(1,1/(Table1[[#This Row],[Level_0]:[Level 15]]&gt;0),(Table1[[#This Row],[Level_0]:[Level 15]]))</f>
        <v>P000000132 - [DIS-KR-PO Environmental Protection (T5)]</v>
      </c>
      <c r="U13205" s="24">
        <v>13200</v>
      </c>
    </row>
    <row r="13206" spans="1:21" x14ac:dyDescent="0.25">
      <c r="A13206" s="14" t="s">
        <v>257</v>
      </c>
      <c r="B13206" s="17" t="s">
        <v>38406</v>
      </c>
      <c r="C13206" s="17" t="s">
        <v>5779</v>
      </c>
      <c r="D13206" s="21" t="s">
        <v>39</v>
      </c>
      <c r="E13206" s="22" t="s">
        <v>36397</v>
      </c>
      <c r="F13206" s="22" t="s">
        <v>39912</v>
      </c>
      <c r="G13206" s="22" t="s">
        <v>39919</v>
      </c>
      <c r="H13206" s="22" t="s">
        <v>39920</v>
      </c>
      <c r="I13206" s="22" t="s">
        <v>39927</v>
      </c>
      <c r="J13206" s="22" t="s">
        <v>36504</v>
      </c>
      <c r="K13206" s="22" t="s">
        <v>36510</v>
      </c>
      <c r="L13206" s="22"/>
      <c r="M13206" s="23"/>
      <c r="N13206" s="22"/>
      <c r="O13206" s="23"/>
      <c r="P13206" s="23"/>
      <c r="Q13206" s="23"/>
      <c r="R13206" s="23"/>
      <c r="S13206" s="23"/>
      <c r="T13206" s="28" t="str">
        <f>LOOKUP(1,1/(Table1[[#This Row],[Level_0]:[Level 15]]&gt;0),(Table1[[#This Row],[Level_0]:[Level 15]]))</f>
        <v>P000000133 - [DIS-KR-PO Prod.infrast. &amp; non-off-buil.]</v>
      </c>
      <c r="U13206" s="24">
        <v>13201</v>
      </c>
    </row>
    <row r="13207" spans="1:21" x14ac:dyDescent="0.25">
      <c r="A13207" s="14" t="s">
        <v>541</v>
      </c>
      <c r="B13207" s="17" t="s">
        <v>38407</v>
      </c>
      <c r="C13207" s="17" t="s">
        <v>5779</v>
      </c>
      <c r="D13207" s="21" t="s">
        <v>39</v>
      </c>
      <c r="E13207" s="22" t="s">
        <v>36397</v>
      </c>
      <c r="F13207" s="22" t="s">
        <v>39912</v>
      </c>
      <c r="G13207" s="22" t="s">
        <v>39919</v>
      </c>
      <c r="H13207" s="22" t="s">
        <v>39920</v>
      </c>
      <c r="I13207" s="22" t="s">
        <v>39927</v>
      </c>
      <c r="J13207" s="22" t="s">
        <v>36504</v>
      </c>
      <c r="K13207" s="22" t="s">
        <v>36511</v>
      </c>
      <c r="L13207" s="22"/>
      <c r="M13207" s="23"/>
      <c r="N13207" s="22"/>
      <c r="O13207" s="23"/>
      <c r="P13207" s="23"/>
      <c r="Q13207" s="23"/>
      <c r="R13207" s="23"/>
      <c r="S13207" s="23"/>
      <c r="T13207" s="28" t="str">
        <f>LOOKUP(1,1/(Table1[[#This Row],[Level_0]:[Level 15]]&gt;0),(Table1[[#This Row],[Level_0]:[Level 15]]))</f>
        <v>P000000134 - [DIS-KR-PO Incom. storage&amp;handling (T7)]</v>
      </c>
      <c r="U13207" s="24">
        <v>13202</v>
      </c>
    </row>
    <row r="13208" spans="1:21" x14ac:dyDescent="0.25">
      <c r="A13208" s="14" t="s">
        <v>258</v>
      </c>
      <c r="B13208" s="17" t="s">
        <v>38408</v>
      </c>
      <c r="C13208" s="17" t="s">
        <v>5779</v>
      </c>
      <c r="D13208" s="21" t="s">
        <v>39</v>
      </c>
      <c r="E13208" s="22" t="s">
        <v>36397</v>
      </c>
      <c r="F13208" s="22" t="s">
        <v>39912</v>
      </c>
      <c r="G13208" s="22" t="s">
        <v>39919</v>
      </c>
      <c r="H13208" s="22" t="s">
        <v>39920</v>
      </c>
      <c r="I13208" s="22" t="s">
        <v>39927</v>
      </c>
      <c r="J13208" s="22" t="s">
        <v>36504</v>
      </c>
      <c r="K13208" s="22" t="s">
        <v>36512</v>
      </c>
      <c r="L13208" s="22"/>
      <c r="M13208" s="23"/>
      <c r="N13208" s="22"/>
      <c r="O13208" s="23"/>
      <c r="P13208" s="23"/>
      <c r="Q13208" s="23"/>
      <c r="R13208" s="23"/>
      <c r="S13208" s="23"/>
      <c r="T13208" s="28" t="str">
        <f>LOOKUP(1,1/(Table1[[#This Row],[Level_0]:[Level 15]]&gt;0),(Table1[[#This Row],[Level_0]:[Level 15]]))</f>
        <v>P000000135 - [DIS-KR-PO Local Prod./Proc. Dev. &amp; Opt.]</v>
      </c>
      <c r="U13208" s="24">
        <v>13203</v>
      </c>
    </row>
    <row r="13209" spans="1:21" x14ac:dyDescent="0.25">
      <c r="A13209" s="14" t="s">
        <v>20921</v>
      </c>
      <c r="B13209" s="17" t="s">
        <v>38409</v>
      </c>
      <c r="C13209" s="17" t="s">
        <v>5779</v>
      </c>
      <c r="D13209" s="21" t="s">
        <v>39</v>
      </c>
      <c r="E13209" s="22" t="s">
        <v>36397</v>
      </c>
      <c r="F13209" s="22" t="s">
        <v>39912</v>
      </c>
      <c r="G13209" s="22" t="s">
        <v>39919</v>
      </c>
      <c r="H13209" s="22" t="s">
        <v>39920</v>
      </c>
      <c r="I13209" s="22" t="s">
        <v>39927</v>
      </c>
      <c r="J13209" s="22" t="s">
        <v>36504</v>
      </c>
      <c r="K13209" s="22" t="s">
        <v>36513</v>
      </c>
      <c r="L13209" s="22"/>
      <c r="M13209" s="23"/>
      <c r="N13209" s="22"/>
      <c r="O13209" s="23"/>
      <c r="P13209" s="23"/>
      <c r="Q13209" s="23"/>
      <c r="R13209" s="23"/>
      <c r="S13209" s="23"/>
      <c r="T13209" s="28" t="str">
        <f>LOOKUP(1,1/(Table1[[#This Row],[Level_0]:[Level 15]]&gt;0),(Table1[[#This Row],[Level_0]:[Level 15]]))</f>
        <v>P000000136 - [DIS-KR-PO Other]</v>
      </c>
      <c r="U13209" s="24">
        <v>13204</v>
      </c>
    </row>
    <row r="13210" spans="1:21" x14ac:dyDescent="0.25">
      <c r="A13210" s="14" t="s">
        <v>7470</v>
      </c>
      <c r="B13210" s="17" t="s">
        <v>37606</v>
      </c>
      <c r="C13210" s="17" t="s">
        <v>5779</v>
      </c>
      <c r="D13210" s="21" t="s">
        <v>39</v>
      </c>
      <c r="E13210" s="22" t="s">
        <v>36397</v>
      </c>
      <c r="F13210" s="22" t="s">
        <v>39912</v>
      </c>
      <c r="G13210" s="22" t="s">
        <v>39919</v>
      </c>
      <c r="H13210" s="22" t="s">
        <v>39920</v>
      </c>
      <c r="I13210" s="22" t="s">
        <v>39927</v>
      </c>
      <c r="J13210" s="22" t="s">
        <v>36504</v>
      </c>
      <c r="K13210" s="22" t="s">
        <v>36514</v>
      </c>
      <c r="L13210" s="22"/>
      <c r="M13210" s="23"/>
      <c r="N13210" s="22"/>
      <c r="O13210" s="23"/>
      <c r="P13210" s="23"/>
      <c r="Q13210" s="23"/>
      <c r="R13210" s="23"/>
      <c r="S13210" s="23"/>
      <c r="T13210" s="28" t="str">
        <f>LOOKUP(1,1/(Table1[[#This Row],[Level_0]:[Level 15]]&gt;0),(Table1[[#This Row],[Level_0]:[Level 15]]))</f>
        <v>P000000324 - [DIS-KR-PO Local quality Poseung]</v>
      </c>
      <c r="U13210" s="24">
        <v>13205</v>
      </c>
    </row>
    <row r="13211" spans="1:21" x14ac:dyDescent="0.25">
      <c r="A13211" s="14" t="s">
        <v>15605</v>
      </c>
      <c r="B13211" s="17" t="s">
        <v>24282</v>
      </c>
      <c r="C13211" s="17" t="s">
        <v>7470</v>
      </c>
      <c r="D13211" s="21" t="s">
        <v>39</v>
      </c>
      <c r="E13211" s="22" t="s">
        <v>36397</v>
      </c>
      <c r="F13211" s="22" t="s">
        <v>39912</v>
      </c>
      <c r="G13211" s="22" t="s">
        <v>39919</v>
      </c>
      <c r="H13211" s="22" t="s">
        <v>39920</v>
      </c>
      <c r="I13211" s="22" t="s">
        <v>39927</v>
      </c>
      <c r="J13211" s="22" t="s">
        <v>36504</v>
      </c>
      <c r="K13211" s="22" t="s">
        <v>36514</v>
      </c>
      <c r="L13211" s="22" t="s">
        <v>36515</v>
      </c>
      <c r="M13211" s="23"/>
      <c r="N13211" s="22"/>
      <c r="O13211" s="23"/>
      <c r="P13211" s="23"/>
      <c r="Q13211" s="23"/>
      <c r="R13211" s="23"/>
      <c r="S13211" s="23"/>
      <c r="T13211" s="28" t="str">
        <f>LOOKUP(1,1/(Table1[[#This Row],[Level_0]:[Level 15]]&gt;0),(Table1[[#This Row],[Level_0]:[Level 15]]))</f>
        <v>P000000325 - [DIS-KR-PO Quality (T2)]</v>
      </c>
      <c r="U13211" s="24">
        <v>13206</v>
      </c>
    </row>
    <row r="13212" spans="1:21" x14ac:dyDescent="0.25">
      <c r="A13212" s="14" t="s">
        <v>753</v>
      </c>
      <c r="B13212" s="17" t="s">
        <v>754</v>
      </c>
      <c r="C13212" s="17" t="s">
        <v>10705</v>
      </c>
      <c r="D13212" s="21" t="s">
        <v>39</v>
      </c>
      <c r="E13212" s="22" t="s">
        <v>36397</v>
      </c>
      <c r="F13212" s="22" t="s">
        <v>39912</v>
      </c>
      <c r="G13212" s="22" t="s">
        <v>39919</v>
      </c>
      <c r="H13212" s="22" t="s">
        <v>39920</v>
      </c>
      <c r="I13212" s="22" t="s">
        <v>39927</v>
      </c>
      <c r="J13212" s="22" t="s">
        <v>36516</v>
      </c>
      <c r="K13212" s="22"/>
      <c r="L13212" s="22"/>
      <c r="M13212" s="23"/>
      <c r="N13212" s="22"/>
      <c r="O13212" s="23"/>
      <c r="P13212" s="23"/>
      <c r="Q13212" s="23"/>
      <c r="R13212" s="23"/>
      <c r="S13212" s="23"/>
      <c r="T13212" s="28" t="str">
        <f>LOOKUP(1,1/(Table1[[#This Row],[Level_0]:[Level 15]]&gt;0),(Table1[[#This Row],[Level_0]:[Level 15]]))</f>
        <v>P000000785 - [Non-GrEx, DIS-KR-PO, Poseung, S. Korea]</v>
      </c>
      <c r="U13212" s="24">
        <v>13207</v>
      </c>
    </row>
    <row r="13213" spans="1:21" x14ac:dyDescent="0.25">
      <c r="A13213" s="14" t="s">
        <v>6608</v>
      </c>
      <c r="B13213" s="17" t="s">
        <v>6609</v>
      </c>
      <c r="C13213" s="17" t="s">
        <v>753</v>
      </c>
      <c r="D13213" s="21" t="s">
        <v>39</v>
      </c>
      <c r="E13213" s="22" t="s">
        <v>36397</v>
      </c>
      <c r="F13213" s="22" t="s">
        <v>39912</v>
      </c>
      <c r="G13213" s="22" t="s">
        <v>39919</v>
      </c>
      <c r="H13213" s="22" t="s">
        <v>39920</v>
      </c>
      <c r="I13213" s="22" t="s">
        <v>39927</v>
      </c>
      <c r="J13213" s="22" t="s">
        <v>36516</v>
      </c>
      <c r="K13213" s="22" t="s">
        <v>36517</v>
      </c>
      <c r="L13213" s="22"/>
      <c r="M13213" s="23"/>
      <c r="N13213" s="22"/>
      <c r="O13213" s="23"/>
      <c r="P13213" s="23"/>
      <c r="Q13213" s="23"/>
      <c r="R13213" s="23"/>
      <c r="S13213" s="23"/>
      <c r="T13213" s="28" t="str">
        <f>LOOKUP(1,1/(Table1[[#This Row],[Level_0]:[Level 15]]&gt;0),(Table1[[#This Row],[Level_0]:[Level 15]]))</f>
        <v>PL_E1_KRAD - [ProcOrd_KR Manufacturing Pla_KRAD]</v>
      </c>
      <c r="U13213" s="24">
        <v>13208</v>
      </c>
    </row>
    <row r="13214" spans="1:21" x14ac:dyDescent="0.25">
      <c r="A13214" s="14" t="s">
        <v>12370</v>
      </c>
      <c r="B13214" s="17" t="s">
        <v>40093</v>
      </c>
      <c r="C13214" s="17" t="s">
        <v>14716</v>
      </c>
      <c r="D13214" s="21" t="s">
        <v>39</v>
      </c>
      <c r="E13214" s="22" t="s">
        <v>36397</v>
      </c>
      <c r="F13214" s="22" t="s">
        <v>39912</v>
      </c>
      <c r="G13214" s="22" t="s">
        <v>39919</v>
      </c>
      <c r="H13214" s="22" t="s">
        <v>39920</v>
      </c>
      <c r="I13214" s="22" t="s">
        <v>39928</v>
      </c>
      <c r="J13214" s="22"/>
      <c r="K13214" s="22"/>
      <c r="L13214" s="22"/>
      <c r="M13214" s="23"/>
      <c r="N13214" s="22"/>
      <c r="O13214" s="23"/>
      <c r="P13214" s="23"/>
      <c r="Q13214" s="23"/>
      <c r="R13214" s="23"/>
      <c r="S13214" s="23"/>
      <c r="T13214" s="28" t="str">
        <f>LOOKUP(1,1/(Table1[[#This Row],[Level_0]:[Level 15]]&gt;0),(Table1[[#This Row],[Level_0]:[Level 15]]))</f>
        <v>P000000137 - [EL-OP-SS Site Shanghai, China]</v>
      </c>
      <c r="U13214" s="24">
        <v>13209</v>
      </c>
    </row>
    <row r="13215" spans="1:21" x14ac:dyDescent="0.25">
      <c r="A13215" s="14" t="s">
        <v>7496</v>
      </c>
      <c r="B13215" s="17" t="s">
        <v>7497</v>
      </c>
      <c r="C13215" s="17" t="s">
        <v>12370</v>
      </c>
      <c r="D13215" s="21" t="s">
        <v>39</v>
      </c>
      <c r="E13215" s="22" t="s">
        <v>36397</v>
      </c>
      <c r="F13215" s="22" t="s">
        <v>39912</v>
      </c>
      <c r="G13215" s="22" t="s">
        <v>39919</v>
      </c>
      <c r="H13215" s="22" t="s">
        <v>39920</v>
      </c>
      <c r="I13215" s="22" t="s">
        <v>39928</v>
      </c>
      <c r="J13215" s="22" t="s">
        <v>36518</v>
      </c>
      <c r="K13215" s="22"/>
      <c r="L13215" s="22"/>
      <c r="M13215" s="23"/>
      <c r="N13215" s="22"/>
      <c r="O13215" s="23"/>
      <c r="P13215" s="23"/>
      <c r="Q13215" s="23"/>
      <c r="R13215" s="23"/>
      <c r="S13215" s="23"/>
      <c r="T13215" s="28" t="str">
        <f>LOOKUP(1,1/(Table1[[#This Row],[Level_0]:[Level 15]]&gt;0),(Table1[[#This Row],[Level_0]:[Level 15]]))</f>
        <v>P000000786 - [GrEx, DIS-CN-SH, Shanghai, China]</v>
      </c>
      <c r="U13215" s="24">
        <v>13210</v>
      </c>
    </row>
    <row r="13216" spans="1:21" x14ac:dyDescent="0.25">
      <c r="A13216" s="14" t="s">
        <v>12371</v>
      </c>
      <c r="B13216" s="17" t="s">
        <v>12372</v>
      </c>
      <c r="C13216" s="17" t="s">
        <v>7496</v>
      </c>
      <c r="D13216" s="21" t="s">
        <v>39</v>
      </c>
      <c r="E13216" s="22" t="s">
        <v>36397</v>
      </c>
      <c r="F13216" s="22" t="s">
        <v>39912</v>
      </c>
      <c r="G13216" s="22" t="s">
        <v>39919</v>
      </c>
      <c r="H13216" s="22" t="s">
        <v>39920</v>
      </c>
      <c r="I13216" s="22" t="s">
        <v>39928</v>
      </c>
      <c r="J13216" s="22" t="s">
        <v>36518</v>
      </c>
      <c r="K13216" s="22" t="s">
        <v>36519</v>
      </c>
      <c r="L13216" s="22"/>
      <c r="M13216" s="23"/>
      <c r="N13216" s="22"/>
      <c r="O13216" s="23"/>
      <c r="P13216" s="23"/>
      <c r="Q13216" s="23"/>
      <c r="R13216" s="23"/>
      <c r="S13216" s="23"/>
      <c r="T13216" s="28" t="str">
        <f>LOOKUP(1,1/(Table1[[#This Row],[Level_0]:[Level 15]]&gt;0),(Table1[[#This Row],[Level_0]:[Level 15]]))</f>
        <v>P000000138 - [DIS-CN-SH, Production (T1)]</v>
      </c>
      <c r="U13216" s="24">
        <v>13211</v>
      </c>
    </row>
    <row r="13217" spans="1:21" x14ac:dyDescent="0.25">
      <c r="A13217" s="14" t="s">
        <v>12373</v>
      </c>
      <c r="B13217" s="17" t="s">
        <v>12374</v>
      </c>
      <c r="C13217" s="17" t="s">
        <v>7496</v>
      </c>
      <c r="D13217" s="21" t="s">
        <v>39</v>
      </c>
      <c r="E13217" s="22" t="s">
        <v>36397</v>
      </c>
      <c r="F13217" s="22" t="s">
        <v>39912</v>
      </c>
      <c r="G13217" s="22" t="s">
        <v>39919</v>
      </c>
      <c r="H13217" s="22" t="s">
        <v>39920</v>
      </c>
      <c r="I13217" s="22" t="s">
        <v>39928</v>
      </c>
      <c r="J13217" s="22" t="s">
        <v>36518</v>
      </c>
      <c r="K13217" s="22" t="s">
        <v>36520</v>
      </c>
      <c r="L13217" s="22"/>
      <c r="M13217" s="23"/>
      <c r="N13217" s="22"/>
      <c r="O13217" s="23"/>
      <c r="P13217" s="23"/>
      <c r="Q13217" s="23"/>
      <c r="R13217" s="23"/>
      <c r="S13217" s="23"/>
      <c r="T13217" s="28" t="str">
        <f>LOOKUP(1,1/(Table1[[#This Row],[Level_0]:[Level 15]]&gt;0),(Table1[[#This Row],[Level_0]:[Level 15]]))</f>
        <v>P000000139 - [DIS-CN-SH, Analytics (T6c)]</v>
      </c>
      <c r="U13217" s="24">
        <v>13212</v>
      </c>
    </row>
    <row r="13218" spans="1:21" x14ac:dyDescent="0.25">
      <c r="A13218" s="14" t="s">
        <v>542</v>
      </c>
      <c r="B13218" s="17" t="s">
        <v>543</v>
      </c>
      <c r="C13218" s="17" t="s">
        <v>7496</v>
      </c>
      <c r="D13218" s="21" t="s">
        <v>39</v>
      </c>
      <c r="E13218" s="22" t="s">
        <v>36397</v>
      </c>
      <c r="F13218" s="22" t="s">
        <v>39912</v>
      </c>
      <c r="G13218" s="22" t="s">
        <v>39919</v>
      </c>
      <c r="H13218" s="22" t="s">
        <v>39920</v>
      </c>
      <c r="I13218" s="22" t="s">
        <v>39928</v>
      </c>
      <c r="J13218" s="22" t="s">
        <v>36518</v>
      </c>
      <c r="K13218" s="22" t="s">
        <v>36521</v>
      </c>
      <c r="L13218" s="22"/>
      <c r="M13218" s="23"/>
      <c r="N13218" s="22"/>
      <c r="O13218" s="23"/>
      <c r="P13218" s="23"/>
      <c r="Q13218" s="23"/>
      <c r="R13218" s="23"/>
      <c r="S13218" s="23"/>
      <c r="T13218" s="28" t="str">
        <f>LOOKUP(1,1/(Table1[[#This Row],[Level_0]:[Level 15]]&gt;0),(Table1[[#This Row],[Level_0]:[Level 15]]))</f>
        <v>P000000140 - [DIS-CN-SH, Maintenance/Engineering (T3)]</v>
      </c>
      <c r="U13218" s="24">
        <v>13213</v>
      </c>
    </row>
    <row r="13219" spans="1:21" x14ac:dyDescent="0.25">
      <c r="A13219" s="14" t="s">
        <v>5750</v>
      </c>
      <c r="B13219" s="17" t="s">
        <v>5751</v>
      </c>
      <c r="C13219" s="17" t="s">
        <v>7496</v>
      </c>
      <c r="D13219" s="21" t="s">
        <v>39</v>
      </c>
      <c r="E13219" s="22" t="s">
        <v>36397</v>
      </c>
      <c r="F13219" s="22" t="s">
        <v>39912</v>
      </c>
      <c r="G13219" s="22" t="s">
        <v>39919</v>
      </c>
      <c r="H13219" s="22" t="s">
        <v>39920</v>
      </c>
      <c r="I13219" s="22" t="s">
        <v>39928</v>
      </c>
      <c r="J13219" s="22" t="s">
        <v>36518</v>
      </c>
      <c r="K13219" s="22" t="s">
        <v>36522</v>
      </c>
      <c r="L13219" s="22"/>
      <c r="M13219" s="23"/>
      <c r="N13219" s="22"/>
      <c r="O13219" s="23"/>
      <c r="P13219" s="23"/>
      <c r="Q13219" s="23"/>
      <c r="R13219" s="23"/>
      <c r="S13219" s="23"/>
      <c r="T13219" s="28" t="str">
        <f>LOOKUP(1,1/(Table1[[#This Row],[Level_0]:[Level 15]]&gt;0),(Table1[[#This Row],[Level_0]:[Level 15]]))</f>
        <v>P000000141 - [DIS-CN-SH, Energies/Utilities (T4)]</v>
      </c>
      <c r="U13219" s="24">
        <v>13214</v>
      </c>
    </row>
    <row r="13220" spans="1:21" x14ac:dyDescent="0.25">
      <c r="A13220" s="14" t="s">
        <v>259</v>
      </c>
      <c r="B13220" s="17" t="s">
        <v>260</v>
      </c>
      <c r="C13220" s="17" t="s">
        <v>7496</v>
      </c>
      <c r="D13220" s="21" t="s">
        <v>39</v>
      </c>
      <c r="E13220" s="22" t="s">
        <v>36397</v>
      </c>
      <c r="F13220" s="22" t="s">
        <v>39912</v>
      </c>
      <c r="G13220" s="22" t="s">
        <v>39919</v>
      </c>
      <c r="H13220" s="22" t="s">
        <v>39920</v>
      </c>
      <c r="I13220" s="22" t="s">
        <v>39928</v>
      </c>
      <c r="J13220" s="22" t="s">
        <v>36518</v>
      </c>
      <c r="K13220" s="22" t="s">
        <v>36523</v>
      </c>
      <c r="L13220" s="22"/>
      <c r="M13220" s="23"/>
      <c r="N13220" s="22"/>
      <c r="O13220" s="23"/>
      <c r="P13220" s="23"/>
      <c r="Q13220" s="23"/>
      <c r="R13220" s="23"/>
      <c r="S13220" s="23"/>
      <c r="T13220" s="28" t="str">
        <f>LOOKUP(1,1/(Table1[[#This Row],[Level_0]:[Level 15]]&gt;0),(Table1[[#This Row],[Level_0]:[Level 15]]))</f>
        <v>P000000142 - [DIS-CN-SH, Environmental Protection (T5)]</v>
      </c>
      <c r="U13220" s="24">
        <v>13215</v>
      </c>
    </row>
    <row r="13221" spans="1:21" x14ac:dyDescent="0.25">
      <c r="A13221" s="14" t="s">
        <v>261</v>
      </c>
      <c r="B13221" s="17" t="s">
        <v>262</v>
      </c>
      <c r="C13221" s="17" t="s">
        <v>7496</v>
      </c>
      <c r="D13221" s="21" t="s">
        <v>39</v>
      </c>
      <c r="E13221" s="22" t="s">
        <v>36397</v>
      </c>
      <c r="F13221" s="22" t="s">
        <v>39912</v>
      </c>
      <c r="G13221" s="22" t="s">
        <v>39919</v>
      </c>
      <c r="H13221" s="22" t="s">
        <v>39920</v>
      </c>
      <c r="I13221" s="22" t="s">
        <v>39928</v>
      </c>
      <c r="J13221" s="22" t="s">
        <v>36518</v>
      </c>
      <c r="K13221" s="22" t="s">
        <v>36524</v>
      </c>
      <c r="L13221" s="22"/>
      <c r="M13221" s="23"/>
      <c r="N13221" s="22"/>
      <c r="O13221" s="23"/>
      <c r="P13221" s="23"/>
      <c r="Q13221" s="23"/>
      <c r="R13221" s="23"/>
      <c r="S13221" s="23"/>
      <c r="T13221" s="28" t="str">
        <f>LOOKUP(1,1/(Table1[[#This Row],[Level_0]:[Level 15]]&gt;0),(Table1[[#This Row],[Level_0]:[Level 15]]))</f>
        <v>P000000143 - [DIS-CN-SH, Prod.infrast. &amp; non-off-buil.]</v>
      </c>
      <c r="U13221" s="24">
        <v>13216</v>
      </c>
    </row>
    <row r="13222" spans="1:21" x14ac:dyDescent="0.25">
      <c r="A13222" s="14" t="s">
        <v>544</v>
      </c>
      <c r="B13222" s="17" t="s">
        <v>545</v>
      </c>
      <c r="C13222" s="17" t="s">
        <v>7496</v>
      </c>
      <c r="D13222" s="21" t="s">
        <v>39</v>
      </c>
      <c r="E13222" s="22" t="s">
        <v>36397</v>
      </c>
      <c r="F13222" s="22" t="s">
        <v>39912</v>
      </c>
      <c r="G13222" s="22" t="s">
        <v>39919</v>
      </c>
      <c r="H13222" s="22" t="s">
        <v>39920</v>
      </c>
      <c r="I13222" s="22" t="s">
        <v>39928</v>
      </c>
      <c r="J13222" s="22" t="s">
        <v>36518</v>
      </c>
      <c r="K13222" s="22" t="s">
        <v>36525</v>
      </c>
      <c r="L13222" s="22"/>
      <c r="M13222" s="23"/>
      <c r="N13222" s="22"/>
      <c r="O13222" s="23"/>
      <c r="P13222" s="23"/>
      <c r="Q13222" s="23"/>
      <c r="R13222" s="23"/>
      <c r="S13222" s="23"/>
      <c r="T13222" s="28" t="str">
        <f>LOOKUP(1,1/(Table1[[#This Row],[Level_0]:[Level 15]]&gt;0),(Table1[[#This Row],[Level_0]:[Level 15]]))</f>
        <v>P000000144 - [DIS-CN-SH, Incom. storage&amp;handling (T7)]</v>
      </c>
      <c r="U13222" s="24">
        <v>13217</v>
      </c>
    </row>
    <row r="13223" spans="1:21" x14ac:dyDescent="0.25">
      <c r="A13223" s="14" t="s">
        <v>263</v>
      </c>
      <c r="B13223" s="17" t="s">
        <v>264</v>
      </c>
      <c r="C13223" s="17" t="s">
        <v>7496</v>
      </c>
      <c r="D13223" s="21" t="s">
        <v>39</v>
      </c>
      <c r="E13223" s="22" t="s">
        <v>36397</v>
      </c>
      <c r="F13223" s="22" t="s">
        <v>39912</v>
      </c>
      <c r="G13223" s="22" t="s">
        <v>39919</v>
      </c>
      <c r="H13223" s="22" t="s">
        <v>39920</v>
      </c>
      <c r="I13223" s="22" t="s">
        <v>39928</v>
      </c>
      <c r="J13223" s="22" t="s">
        <v>36518</v>
      </c>
      <c r="K13223" s="22" t="s">
        <v>36526</v>
      </c>
      <c r="L13223" s="22"/>
      <c r="M13223" s="23"/>
      <c r="N13223" s="22"/>
      <c r="O13223" s="23"/>
      <c r="P13223" s="23"/>
      <c r="Q13223" s="23"/>
      <c r="R13223" s="23"/>
      <c r="S13223" s="23"/>
      <c r="T13223" s="28" t="str">
        <f>LOOKUP(1,1/(Table1[[#This Row],[Level_0]:[Level 15]]&gt;0),(Table1[[#This Row],[Level_0]:[Level 15]]))</f>
        <v>P000000145 - [DIS-CN-SH, Local Prod./Proc. Dev. &amp; Opt.]</v>
      </c>
      <c r="U13223" s="24">
        <v>13218</v>
      </c>
    </row>
    <row r="13224" spans="1:21" x14ac:dyDescent="0.25">
      <c r="A13224" s="14" t="s">
        <v>20922</v>
      </c>
      <c r="B13224" s="17" t="s">
        <v>20923</v>
      </c>
      <c r="C13224" s="17" t="s">
        <v>7496</v>
      </c>
      <c r="D13224" s="21" t="s">
        <v>39</v>
      </c>
      <c r="E13224" s="22" t="s">
        <v>36397</v>
      </c>
      <c r="F13224" s="22" t="s">
        <v>39912</v>
      </c>
      <c r="G13224" s="22" t="s">
        <v>39919</v>
      </c>
      <c r="H13224" s="22" t="s">
        <v>39920</v>
      </c>
      <c r="I13224" s="22" t="s">
        <v>39928</v>
      </c>
      <c r="J13224" s="22" t="s">
        <v>36518</v>
      </c>
      <c r="K13224" s="22" t="s">
        <v>36527</v>
      </c>
      <c r="L13224" s="22"/>
      <c r="M13224" s="23"/>
      <c r="N13224" s="22"/>
      <c r="O13224" s="23"/>
      <c r="P13224" s="23"/>
      <c r="Q13224" s="23"/>
      <c r="R13224" s="23"/>
      <c r="S13224" s="23"/>
      <c r="T13224" s="28" t="str">
        <f>LOOKUP(1,1/(Table1[[#This Row],[Level_0]:[Level 15]]&gt;0),(Table1[[#This Row],[Level_0]:[Level 15]]))</f>
        <v>P000000146 - [DIS-CN-SH, Other]</v>
      </c>
      <c r="U13224" s="24">
        <v>13219</v>
      </c>
    </row>
    <row r="13225" spans="1:21" x14ac:dyDescent="0.25">
      <c r="A13225" s="14" t="s">
        <v>6573</v>
      </c>
      <c r="B13225" s="17" t="s">
        <v>6574</v>
      </c>
      <c r="C13225" s="17" t="s">
        <v>7496</v>
      </c>
      <c r="D13225" s="21" t="s">
        <v>39</v>
      </c>
      <c r="E13225" s="22" t="s">
        <v>36397</v>
      </c>
      <c r="F13225" s="22" t="s">
        <v>39912</v>
      </c>
      <c r="G13225" s="22" t="s">
        <v>39919</v>
      </c>
      <c r="H13225" s="22" t="s">
        <v>39920</v>
      </c>
      <c r="I13225" s="22" t="s">
        <v>39928</v>
      </c>
      <c r="J13225" s="22" t="s">
        <v>36518</v>
      </c>
      <c r="K13225" s="22" t="s">
        <v>36528</v>
      </c>
      <c r="L13225" s="22"/>
      <c r="M13225" s="23"/>
      <c r="N13225" s="22"/>
      <c r="O13225" s="23"/>
      <c r="P13225" s="23"/>
      <c r="Q13225" s="23"/>
      <c r="R13225" s="23"/>
      <c r="S13225" s="23"/>
      <c r="T13225" s="28" t="str">
        <f>LOOKUP(1,1/(Table1[[#This Row],[Level_0]:[Level 15]]&gt;0),(Table1[[#This Row],[Level_0]:[Level 15]]))</f>
        <v>P000000310 - [DIS-CN-SH, Local quality Shanghai]</v>
      </c>
      <c r="U13225" s="24">
        <v>13220</v>
      </c>
    </row>
    <row r="13226" spans="1:21" x14ac:dyDescent="0.25">
      <c r="A13226" s="14" t="s">
        <v>15598</v>
      </c>
      <c r="B13226" s="17" t="s">
        <v>24283</v>
      </c>
      <c r="C13226" s="17" t="s">
        <v>6573</v>
      </c>
      <c r="D13226" s="21" t="s">
        <v>39</v>
      </c>
      <c r="E13226" s="22" t="s">
        <v>36397</v>
      </c>
      <c r="F13226" s="22" t="s">
        <v>39912</v>
      </c>
      <c r="G13226" s="22" t="s">
        <v>39919</v>
      </c>
      <c r="H13226" s="22" t="s">
        <v>39920</v>
      </c>
      <c r="I13226" s="22" t="s">
        <v>39928</v>
      </c>
      <c r="J13226" s="22" t="s">
        <v>36518</v>
      </c>
      <c r="K13226" s="22" t="s">
        <v>36528</v>
      </c>
      <c r="L13226" s="22" t="s">
        <v>36529</v>
      </c>
      <c r="M13226" s="23"/>
      <c r="N13226" s="22"/>
      <c r="O13226" s="23"/>
      <c r="P13226" s="23"/>
      <c r="Q13226" s="23"/>
      <c r="R13226" s="23"/>
      <c r="S13226" s="23"/>
      <c r="T13226" s="28" t="str">
        <f>LOOKUP(1,1/(Table1[[#This Row],[Level_0]:[Level 15]]&gt;0),(Table1[[#This Row],[Level_0]:[Level 15]]))</f>
        <v>P000000311 - [DIS-CN-SH Quality (T2)]</v>
      </c>
      <c r="U13226" s="24">
        <v>13221</v>
      </c>
    </row>
    <row r="13227" spans="1:21" x14ac:dyDescent="0.25">
      <c r="A13227" s="14" t="s">
        <v>4196</v>
      </c>
      <c r="B13227" s="17" t="s">
        <v>4197</v>
      </c>
      <c r="C13227" s="17" t="s">
        <v>12370</v>
      </c>
      <c r="D13227" s="21" t="s">
        <v>39</v>
      </c>
      <c r="E13227" s="22" t="s">
        <v>36397</v>
      </c>
      <c r="F13227" s="22" t="s">
        <v>39912</v>
      </c>
      <c r="G13227" s="22" t="s">
        <v>39919</v>
      </c>
      <c r="H13227" s="22" t="s">
        <v>39920</v>
      </c>
      <c r="I13227" s="22" t="s">
        <v>39928</v>
      </c>
      <c r="J13227" s="22" t="s">
        <v>36530</v>
      </c>
      <c r="K13227" s="22"/>
      <c r="L13227" s="22"/>
      <c r="M13227" s="23"/>
      <c r="N13227" s="22"/>
      <c r="O13227" s="23"/>
      <c r="P13227" s="23"/>
      <c r="Q13227" s="23"/>
      <c r="R13227" s="23"/>
      <c r="S13227" s="23"/>
      <c r="T13227" s="28" t="str">
        <f>LOOKUP(1,1/(Table1[[#This Row],[Level_0]:[Level 15]]&gt;0),(Table1[[#This Row],[Level_0]:[Level 15]]))</f>
        <v>P000000787 - [Non-GrEx, DIS-CN-SH, Shanghai, China]</v>
      </c>
      <c r="U13227" s="24">
        <v>13222</v>
      </c>
    </row>
    <row r="13228" spans="1:21" x14ac:dyDescent="0.25">
      <c r="A13228" s="14" t="s">
        <v>6604</v>
      </c>
      <c r="B13228" s="17" t="s">
        <v>6605</v>
      </c>
      <c r="C13228" s="17" t="s">
        <v>4196</v>
      </c>
      <c r="D13228" s="21" t="s">
        <v>39</v>
      </c>
      <c r="E13228" s="22" t="s">
        <v>36397</v>
      </c>
      <c r="F13228" s="22" t="s">
        <v>39912</v>
      </c>
      <c r="G13228" s="22" t="s">
        <v>39919</v>
      </c>
      <c r="H13228" s="22" t="s">
        <v>39920</v>
      </c>
      <c r="I13228" s="22" t="s">
        <v>39928</v>
      </c>
      <c r="J13228" s="22" t="s">
        <v>36530</v>
      </c>
      <c r="K13228" s="22" t="s">
        <v>36531</v>
      </c>
      <c r="L13228" s="22"/>
      <c r="M13228" s="23"/>
      <c r="N13228" s="22"/>
      <c r="O13228" s="23"/>
      <c r="P13228" s="23"/>
      <c r="Q13228" s="23"/>
      <c r="R13228" s="23"/>
      <c r="S13228" s="23"/>
      <c r="T13228" s="28" t="str">
        <f>LOOKUP(1,1/(Table1[[#This Row],[Level_0]:[Level 15]]&gt;0),(Table1[[#This Row],[Level_0]:[Level 15]]))</f>
        <v>PL_E1_CNAC - [ProcOrd_M D M (Shanghai) Ltd_CNAC]</v>
      </c>
      <c r="U13228" s="24">
        <v>13223</v>
      </c>
    </row>
    <row r="13229" spans="1:21" x14ac:dyDescent="0.25">
      <c r="A13229" s="14" t="s">
        <v>8443</v>
      </c>
      <c r="B13229" s="17" t="s">
        <v>8444</v>
      </c>
      <c r="C13229" s="17" t="s">
        <v>4196</v>
      </c>
      <c r="D13229" s="21" t="s">
        <v>39</v>
      </c>
      <c r="E13229" s="22" t="s">
        <v>36397</v>
      </c>
      <c r="F13229" s="22" t="s">
        <v>39912</v>
      </c>
      <c r="G13229" s="22" t="s">
        <v>39919</v>
      </c>
      <c r="H13229" s="22" t="s">
        <v>39920</v>
      </c>
      <c r="I13229" s="22" t="s">
        <v>39928</v>
      </c>
      <c r="J13229" s="22" t="s">
        <v>36530</v>
      </c>
      <c r="K13229" s="22" t="s">
        <v>36532</v>
      </c>
      <c r="L13229" s="22"/>
      <c r="M13229" s="23"/>
      <c r="N13229" s="22"/>
      <c r="O13229" s="23"/>
      <c r="P13229" s="23"/>
      <c r="Q13229" s="23"/>
      <c r="R13229" s="23"/>
      <c r="S13229" s="23"/>
      <c r="T13229" s="28" t="str">
        <f>LOOKUP(1,1/(Table1[[#This Row],[Level_0]:[Level 15]]&gt;0),(Table1[[#This Row],[Level_0]:[Level 15]]))</f>
        <v>PL_E1_CNAD - [ProcOrd_MDM(Shanghai)Ltd_PMD_BD]</v>
      </c>
      <c r="U13229" s="24">
        <v>13224</v>
      </c>
    </row>
    <row r="13230" spans="1:21" x14ac:dyDescent="0.25">
      <c r="A13230" s="14" t="s">
        <v>9148</v>
      </c>
      <c r="B13230" s="17" t="s">
        <v>40104</v>
      </c>
      <c r="C13230" s="17" t="s">
        <v>12356</v>
      </c>
      <c r="D13230" s="21" t="s">
        <v>39</v>
      </c>
      <c r="E13230" s="22" t="s">
        <v>36397</v>
      </c>
      <c r="F13230" s="22" t="s">
        <v>39912</v>
      </c>
      <c r="G13230" s="22" t="s">
        <v>39919</v>
      </c>
      <c r="H13230" s="22" t="s">
        <v>39929</v>
      </c>
      <c r="I13230" s="22"/>
      <c r="J13230" s="22"/>
      <c r="K13230" s="22"/>
      <c r="L13230" s="22"/>
      <c r="M13230" s="23"/>
      <c r="N13230" s="22"/>
      <c r="O13230" s="23"/>
      <c r="P13230" s="23"/>
      <c r="Q13230" s="23"/>
      <c r="R13230" s="23"/>
      <c r="S13230" s="23"/>
      <c r="T13230" s="28" t="str">
        <f>LOOKUP(1,1/(Table1[[#This Row],[Level_0]:[Level 15]]&gt;0),(Table1[[#This Row],[Level_0]:[Level 15]]))</f>
        <v>P000000506 - [EL-OP-SC Supply Chain Excellence]</v>
      </c>
      <c r="U13230" s="24">
        <v>13225</v>
      </c>
    </row>
    <row r="13231" spans="1:21" x14ac:dyDescent="0.25">
      <c r="A13231" s="14" t="s">
        <v>20311</v>
      </c>
      <c r="B13231" s="17" t="s">
        <v>40105</v>
      </c>
      <c r="C13231" s="17" t="s">
        <v>12356</v>
      </c>
      <c r="D13231" s="21" t="s">
        <v>39</v>
      </c>
      <c r="E13231" s="22" t="s">
        <v>36397</v>
      </c>
      <c r="F13231" s="22" t="s">
        <v>39912</v>
      </c>
      <c r="G13231" s="22" t="s">
        <v>39919</v>
      </c>
      <c r="H13231" s="22" t="s">
        <v>39930</v>
      </c>
      <c r="I13231" s="22"/>
      <c r="J13231" s="22"/>
      <c r="K13231" s="22"/>
      <c r="L13231" s="22"/>
      <c r="M13231" s="23"/>
      <c r="N13231" s="22"/>
      <c r="O13231" s="23"/>
      <c r="P13231" s="23"/>
      <c r="Q13231" s="23"/>
      <c r="R13231" s="23"/>
      <c r="S13231" s="23"/>
      <c r="T13231" s="28" t="str">
        <f>LOOKUP(1,1/(Table1[[#This Row],[Level_0]:[Level 15]]&gt;0),(Table1[[#This Row],[Level_0]:[Level 15]]))</f>
        <v>P000000507 - [EL-OP-SQ QA Optronics]</v>
      </c>
      <c r="U13231" s="24">
        <v>13226</v>
      </c>
    </row>
    <row r="13232" spans="1:21" x14ac:dyDescent="0.25">
      <c r="A13232" s="14" t="s">
        <v>38363</v>
      </c>
      <c r="B13232" s="17" t="s">
        <v>40163</v>
      </c>
      <c r="C13232" s="17" t="s">
        <v>12356</v>
      </c>
      <c r="D13232" s="21" t="s">
        <v>39</v>
      </c>
      <c r="E13232" s="22" t="s">
        <v>36397</v>
      </c>
      <c r="F13232" s="22" t="s">
        <v>39912</v>
      </c>
      <c r="G13232" s="22" t="s">
        <v>39919</v>
      </c>
      <c r="H13232" s="22" t="s">
        <v>39931</v>
      </c>
      <c r="I13232" s="22"/>
      <c r="J13232" s="22"/>
      <c r="K13232" s="22"/>
      <c r="L13232" s="22"/>
      <c r="M13232" s="23"/>
      <c r="N13232" s="22"/>
      <c r="O13232" s="23"/>
      <c r="P13232" s="23"/>
      <c r="Q13232" s="23"/>
      <c r="R13232" s="23"/>
      <c r="S13232" s="23"/>
      <c r="T13232" s="28" t="str">
        <f>LOOKUP(1,1/(Table1[[#This Row],[Level_0]:[Level 15]]&gt;0),(Table1[[#This Row],[Level_0]:[Level 15]]))</f>
        <v>P000001167 - [EL-OP-SG Global Demand &amp; Supply Planning]</v>
      </c>
      <c r="U13232" s="24">
        <v>13227</v>
      </c>
    </row>
    <row r="13233" spans="1:21" x14ac:dyDescent="0.25">
      <c r="A13233" s="14" t="s">
        <v>38364</v>
      </c>
      <c r="B13233" s="17" t="s">
        <v>40164</v>
      </c>
      <c r="C13233" s="17" t="s">
        <v>12356</v>
      </c>
      <c r="D13233" s="21" t="s">
        <v>39</v>
      </c>
      <c r="E13233" s="22" t="s">
        <v>36397</v>
      </c>
      <c r="F13233" s="22" t="s">
        <v>39912</v>
      </c>
      <c r="G13233" s="22" t="s">
        <v>39919</v>
      </c>
      <c r="H13233" s="22" t="s">
        <v>39932</v>
      </c>
      <c r="I13233" s="22"/>
      <c r="J13233" s="22"/>
      <c r="K13233" s="22"/>
      <c r="L13233" s="22"/>
      <c r="M13233" s="23"/>
      <c r="N13233" s="22"/>
      <c r="O13233" s="23"/>
      <c r="P13233" s="23"/>
      <c r="Q13233" s="23"/>
      <c r="R13233" s="23"/>
      <c r="S13233" s="23"/>
      <c r="T13233" s="28" t="str">
        <f>LOOKUP(1,1/(Table1[[#This Row],[Level_0]:[Level 15]]&gt;0),(Table1[[#This Row],[Level_0]:[Level 15]]))</f>
        <v>P000001168 - [EL-OP-SV Value Stream Mngt]</v>
      </c>
      <c r="U13233" s="24">
        <v>13228</v>
      </c>
    </row>
    <row r="13234" spans="1:21" x14ac:dyDescent="0.25">
      <c r="A13234" s="14" t="s">
        <v>23701</v>
      </c>
      <c r="B13234" s="17" t="s">
        <v>40791</v>
      </c>
      <c r="C13234" s="17" t="s">
        <v>16327</v>
      </c>
      <c r="D13234" s="21" t="s">
        <v>39</v>
      </c>
      <c r="E13234" s="22" t="s">
        <v>36397</v>
      </c>
      <c r="F13234" s="22" t="s">
        <v>39912</v>
      </c>
      <c r="G13234" s="22" t="s">
        <v>40259</v>
      </c>
      <c r="H13234" s="22"/>
      <c r="I13234" s="22"/>
      <c r="J13234" s="22"/>
      <c r="K13234" s="22"/>
      <c r="L13234" s="22"/>
      <c r="M13234" s="23"/>
      <c r="N13234" s="22"/>
      <c r="O13234" s="23"/>
      <c r="P13234" s="23"/>
      <c r="Q13234" s="23"/>
      <c r="R13234" s="23"/>
      <c r="S13234" s="23"/>
      <c r="T13234" s="28" t="str">
        <f>LOOKUP(1,1/(Table1[[#This Row],[Level_0]:[Level 15]]&gt;0),(Table1[[#This Row],[Level_0]:[Level 15]]))</f>
        <v>P000000594 - [EL-OP Patents]</v>
      </c>
      <c r="U13234" s="24">
        <v>13229</v>
      </c>
    </row>
    <row r="13235" spans="1:21" x14ac:dyDescent="0.25">
      <c r="A13235" s="14" t="s">
        <v>37607</v>
      </c>
      <c r="B13235" s="17" t="s">
        <v>40134</v>
      </c>
      <c r="C13235" s="17" t="s">
        <v>16327</v>
      </c>
      <c r="D13235" s="21" t="s">
        <v>39</v>
      </c>
      <c r="E13235" s="22" t="s">
        <v>36397</v>
      </c>
      <c r="F13235" s="22" t="s">
        <v>39912</v>
      </c>
      <c r="G13235" s="22" t="s">
        <v>39933</v>
      </c>
      <c r="H13235" s="22"/>
      <c r="I13235" s="22"/>
      <c r="J13235" s="22"/>
      <c r="K13235" s="22"/>
      <c r="L13235" s="22"/>
      <c r="M13235" s="23"/>
      <c r="N13235" s="22"/>
      <c r="O13235" s="23"/>
      <c r="P13235" s="23"/>
      <c r="Q13235" s="23"/>
      <c r="R13235" s="23"/>
      <c r="S13235" s="23"/>
      <c r="T13235" s="28" t="str">
        <f>LOOKUP(1,1/(Table1[[#This Row],[Level_0]:[Level 15]]&gt;0),(Table1[[#This Row],[Level_0]:[Level 15]]))</f>
        <v>P000001109 - [EL-OP-L LC/DPM]</v>
      </c>
      <c r="U13235" s="24">
        <v>13230</v>
      </c>
    </row>
    <row r="13236" spans="1:21" x14ac:dyDescent="0.25">
      <c r="A13236" s="14" t="s">
        <v>38410</v>
      </c>
      <c r="B13236" s="17" t="s">
        <v>40135</v>
      </c>
      <c r="C13236" s="17" t="s">
        <v>37607</v>
      </c>
      <c r="D13236" s="21" t="s">
        <v>39</v>
      </c>
      <c r="E13236" s="22" t="s">
        <v>36397</v>
      </c>
      <c r="F13236" s="22" t="s">
        <v>39912</v>
      </c>
      <c r="G13236" s="22" t="s">
        <v>39933</v>
      </c>
      <c r="H13236" s="22" t="s">
        <v>39934</v>
      </c>
      <c r="I13236" s="22"/>
      <c r="J13236" s="22"/>
      <c r="K13236" s="22"/>
      <c r="L13236" s="22"/>
      <c r="M13236" s="23"/>
      <c r="N13236" s="22"/>
      <c r="O13236" s="23"/>
      <c r="P13236" s="23"/>
      <c r="Q13236" s="23"/>
      <c r="R13236" s="23"/>
      <c r="S13236" s="23"/>
      <c r="T13236" s="28" t="str">
        <f>LOOKUP(1,1/(Table1[[#This Row],[Level_0]:[Level 15]]&gt;0),(Table1[[#This Row],[Level_0]:[Level 15]]))</f>
        <v>P000001110 - [EL-OP-LC LC/DPM Sales CN]</v>
      </c>
      <c r="U13236" s="24">
        <v>13231</v>
      </c>
    </row>
    <row r="13237" spans="1:21" x14ac:dyDescent="0.25">
      <c r="A13237" s="14" t="s">
        <v>38411</v>
      </c>
      <c r="B13237" s="17" t="s">
        <v>40136</v>
      </c>
      <c r="C13237" s="17" t="s">
        <v>37607</v>
      </c>
      <c r="D13237" s="21" t="s">
        <v>39</v>
      </c>
      <c r="E13237" s="22" t="s">
        <v>36397</v>
      </c>
      <c r="F13237" s="22" t="s">
        <v>39912</v>
      </c>
      <c r="G13237" s="22" t="s">
        <v>39933</v>
      </c>
      <c r="H13237" s="22" t="s">
        <v>39935</v>
      </c>
      <c r="I13237" s="22"/>
      <c r="J13237" s="22"/>
      <c r="K13237" s="22"/>
      <c r="L13237" s="22"/>
      <c r="M13237" s="23"/>
      <c r="N13237" s="22"/>
      <c r="O13237" s="23"/>
      <c r="P13237" s="23"/>
      <c r="Q13237" s="23"/>
      <c r="R13237" s="23"/>
      <c r="S13237" s="23"/>
      <c r="T13237" s="28" t="str">
        <f>LOOKUP(1,1/(Table1[[#This Row],[Level_0]:[Level 15]]&gt;0),(Table1[[#This Row],[Level_0]:[Level 15]]))</f>
        <v>P000001111 - [EL-OP-LT LC/DPM Sales TW &amp; JP]</v>
      </c>
      <c r="U13237" s="24">
        <v>13232</v>
      </c>
    </row>
    <row r="13238" spans="1:21" x14ac:dyDescent="0.25">
      <c r="A13238" s="14" t="s">
        <v>37608</v>
      </c>
      <c r="B13238" s="17" t="s">
        <v>40137</v>
      </c>
      <c r="C13238" s="17" t="s">
        <v>37607</v>
      </c>
      <c r="D13238" s="21" t="s">
        <v>39</v>
      </c>
      <c r="E13238" s="22" t="s">
        <v>36397</v>
      </c>
      <c r="F13238" s="22" t="s">
        <v>39912</v>
      </c>
      <c r="G13238" s="22" t="s">
        <v>39933</v>
      </c>
      <c r="H13238" s="22" t="s">
        <v>39936</v>
      </c>
      <c r="I13238" s="22"/>
      <c r="J13238" s="22"/>
      <c r="K13238" s="22"/>
      <c r="L13238" s="22"/>
      <c r="M13238" s="23"/>
      <c r="N13238" s="22"/>
      <c r="O13238" s="23"/>
      <c r="P13238" s="23"/>
      <c r="Q13238" s="23"/>
      <c r="R13238" s="23"/>
      <c r="S13238" s="23"/>
      <c r="T13238" s="28" t="str">
        <f>LOOKUP(1,1/(Table1[[#This Row],[Level_0]:[Level 15]]&gt;0),(Table1[[#This Row],[Level_0]:[Level 15]]))</f>
        <v>P000001112 - [EL-OP-LM LC/DPM Marketing]</v>
      </c>
      <c r="U13238" s="24">
        <v>13233</v>
      </c>
    </row>
    <row r="13239" spans="1:21" x14ac:dyDescent="0.25">
      <c r="A13239" s="14" t="s">
        <v>38412</v>
      </c>
      <c r="B13239" s="17" t="s">
        <v>40138</v>
      </c>
      <c r="C13239" s="17" t="s">
        <v>37608</v>
      </c>
      <c r="D13239" s="21" t="s">
        <v>39</v>
      </c>
      <c r="E13239" s="22" t="s">
        <v>36397</v>
      </c>
      <c r="F13239" s="22" t="s">
        <v>39912</v>
      </c>
      <c r="G13239" s="22" t="s">
        <v>39933</v>
      </c>
      <c r="H13239" s="22" t="s">
        <v>39936</v>
      </c>
      <c r="I13239" s="22" t="s">
        <v>39937</v>
      </c>
      <c r="J13239" s="22"/>
      <c r="K13239" s="22"/>
      <c r="L13239" s="22"/>
      <c r="M13239" s="23"/>
      <c r="N13239" s="22"/>
      <c r="O13239" s="23"/>
      <c r="P13239" s="23"/>
      <c r="Q13239" s="23"/>
      <c r="R13239" s="23"/>
      <c r="S13239" s="23"/>
      <c r="T13239" s="28" t="str">
        <f>LOOKUP(1,1/(Table1[[#This Row],[Level_0]:[Level 15]]&gt;0),(Table1[[#This Row],[Level_0]:[Level 15]]))</f>
        <v>P000001113 - [EL-OP-LM LC/DPM Marketing Organization]</v>
      </c>
      <c r="U13239" s="24">
        <v>13234</v>
      </c>
    </row>
    <row r="13240" spans="1:21" x14ac:dyDescent="0.25">
      <c r="A13240" s="14" t="s">
        <v>38413</v>
      </c>
      <c r="B13240" s="17" t="s">
        <v>40139</v>
      </c>
      <c r="C13240" s="17" t="s">
        <v>37608</v>
      </c>
      <c r="D13240" s="21" t="s">
        <v>39</v>
      </c>
      <c r="E13240" s="22" t="s">
        <v>36397</v>
      </c>
      <c r="F13240" s="22" t="s">
        <v>39912</v>
      </c>
      <c r="G13240" s="22" t="s">
        <v>39933</v>
      </c>
      <c r="H13240" s="22" t="s">
        <v>39936</v>
      </c>
      <c r="I13240" s="22" t="s">
        <v>39938</v>
      </c>
      <c r="J13240" s="22"/>
      <c r="K13240" s="22"/>
      <c r="L13240" s="22"/>
      <c r="M13240" s="23"/>
      <c r="N13240" s="22"/>
      <c r="O13240" s="23"/>
      <c r="P13240" s="23"/>
      <c r="Q13240" s="23"/>
      <c r="R13240" s="23"/>
      <c r="S13240" s="23"/>
      <c r="T13240" s="28" t="str">
        <f>LOOKUP(1,1/(Table1[[#This Row],[Level_0]:[Level 15]]&gt;0),(Table1[[#This Row],[Level_0]:[Level 15]]))</f>
        <v>P000001114 - [EL-OP-LM LC/DPM Sales Promotion]</v>
      </c>
      <c r="U13240" s="24">
        <v>13235</v>
      </c>
    </row>
    <row r="13241" spans="1:21" x14ac:dyDescent="0.25">
      <c r="A13241" s="14" t="s">
        <v>38414</v>
      </c>
      <c r="B13241" s="17" t="s">
        <v>40140</v>
      </c>
      <c r="C13241" s="17" t="s">
        <v>37608</v>
      </c>
      <c r="D13241" s="21" t="s">
        <v>39</v>
      </c>
      <c r="E13241" s="22" t="s">
        <v>36397</v>
      </c>
      <c r="F13241" s="22" t="s">
        <v>39912</v>
      </c>
      <c r="G13241" s="22" t="s">
        <v>39933</v>
      </c>
      <c r="H13241" s="22" t="s">
        <v>39936</v>
      </c>
      <c r="I13241" s="22" t="s">
        <v>39939</v>
      </c>
      <c r="J13241" s="22"/>
      <c r="K13241" s="22"/>
      <c r="L13241" s="22"/>
      <c r="M13241" s="23"/>
      <c r="N13241" s="22"/>
      <c r="O13241" s="23"/>
      <c r="P13241" s="23"/>
      <c r="Q13241" s="23"/>
      <c r="R13241" s="23"/>
      <c r="S13241" s="23"/>
      <c r="T13241" s="28" t="str">
        <f>LOOKUP(1,1/(Table1[[#This Row],[Level_0]:[Level 15]]&gt;0),(Table1[[#This Row],[Level_0]:[Level 15]]))</f>
        <v>P000001115 - [EL-OP-L LC/DPM Royalties/Commissions]</v>
      </c>
      <c r="U13241" s="24">
        <v>13236</v>
      </c>
    </row>
    <row r="13242" spans="1:21" x14ac:dyDescent="0.25">
      <c r="A13242" s="14" t="s">
        <v>38415</v>
      </c>
      <c r="B13242" s="17" t="s">
        <v>40141</v>
      </c>
      <c r="C13242" s="17" t="s">
        <v>37608</v>
      </c>
      <c r="D13242" s="21" t="s">
        <v>39</v>
      </c>
      <c r="E13242" s="22" t="s">
        <v>36397</v>
      </c>
      <c r="F13242" s="22" t="s">
        <v>39912</v>
      </c>
      <c r="G13242" s="22" t="s">
        <v>39933</v>
      </c>
      <c r="H13242" s="22" t="s">
        <v>39936</v>
      </c>
      <c r="I13242" s="22" t="s">
        <v>39940</v>
      </c>
      <c r="J13242" s="22"/>
      <c r="K13242" s="22"/>
      <c r="L13242" s="22"/>
      <c r="M13242" s="23"/>
      <c r="N13242" s="22"/>
      <c r="O13242" s="23"/>
      <c r="P13242" s="23"/>
      <c r="Q13242" s="23"/>
      <c r="R13242" s="23"/>
      <c r="S13242" s="23"/>
      <c r="T13242" s="28" t="str">
        <f>LOOKUP(1,1/(Table1[[#This Row],[Level_0]:[Level 15]]&gt;0),(Table1[[#This Row],[Level_0]:[Level 15]]))</f>
        <v>P000001116 - [EL-OP-L LC/DPM Other]</v>
      </c>
      <c r="U13242" s="24">
        <v>13237</v>
      </c>
    </row>
    <row r="13243" spans="1:21" x14ac:dyDescent="0.25">
      <c r="A13243" s="14" t="s">
        <v>38416</v>
      </c>
      <c r="B13243" s="17" t="s">
        <v>40142</v>
      </c>
      <c r="C13243" s="17" t="s">
        <v>37607</v>
      </c>
      <c r="D13243" s="21" t="s">
        <v>39</v>
      </c>
      <c r="E13243" s="22" t="s">
        <v>36397</v>
      </c>
      <c r="F13243" s="22" t="s">
        <v>39912</v>
      </c>
      <c r="G13243" s="22" t="s">
        <v>39933</v>
      </c>
      <c r="H13243" s="22" t="s">
        <v>39941</v>
      </c>
      <c r="I13243" s="22"/>
      <c r="J13243" s="22"/>
      <c r="K13243" s="22"/>
      <c r="L13243" s="22"/>
      <c r="M13243" s="23"/>
      <c r="N13243" s="22"/>
      <c r="O13243" s="23"/>
      <c r="P13243" s="23"/>
      <c r="Q13243" s="23"/>
      <c r="R13243" s="23"/>
      <c r="S13243" s="23"/>
      <c r="T13243" s="28" t="str">
        <f>LOOKUP(1,1/(Table1[[#This Row],[Level_0]:[Level 15]]&gt;0),(Table1[[#This Row],[Level_0]:[Level 15]]))</f>
        <v>P000001117 - [EL-OP-LR LC/DPM R&amp;D]</v>
      </c>
      <c r="U13243" s="24">
        <v>13238</v>
      </c>
    </row>
    <row r="13244" spans="1:21" x14ac:dyDescent="0.25">
      <c r="A13244" s="14" t="s">
        <v>23025</v>
      </c>
      <c r="B13244" s="17" t="s">
        <v>23026</v>
      </c>
      <c r="C13244" s="17" t="s">
        <v>38416</v>
      </c>
      <c r="D13244" s="21" t="s">
        <v>39</v>
      </c>
      <c r="E13244" s="22" t="s">
        <v>36397</v>
      </c>
      <c r="F13244" s="22" t="s">
        <v>39912</v>
      </c>
      <c r="G13244" s="22" t="s">
        <v>39933</v>
      </c>
      <c r="H13244" s="22" t="s">
        <v>39941</v>
      </c>
      <c r="I13244" s="22" t="s">
        <v>36398</v>
      </c>
      <c r="J13244" s="22"/>
      <c r="K13244" s="22"/>
      <c r="L13244" s="22"/>
      <c r="M13244" s="23"/>
      <c r="N13244" s="22"/>
      <c r="O13244" s="23"/>
      <c r="P13244" s="23"/>
      <c r="Q13244" s="23"/>
      <c r="R13244" s="23"/>
      <c r="S13244" s="23"/>
      <c r="T13244" s="28" t="str">
        <f>LOOKUP(1,1/(Table1[[#This Row],[Level_0]:[Level 15]]&gt;0),(Table1[[#This Row],[Level_0]:[Level 15]]))</f>
        <v>P000000590 - [LC Projects]</v>
      </c>
      <c r="U13244" s="24">
        <v>13239</v>
      </c>
    </row>
    <row r="13245" spans="1:21" x14ac:dyDescent="0.25">
      <c r="A13245" s="14" t="s">
        <v>39833</v>
      </c>
      <c r="B13245" s="17" t="s">
        <v>39472</v>
      </c>
      <c r="C13245" s="17" t="s">
        <v>23025</v>
      </c>
      <c r="D13245" s="21" t="s">
        <v>39</v>
      </c>
      <c r="E13245" s="22" t="s">
        <v>36397</v>
      </c>
      <c r="F13245" s="22" t="s">
        <v>39912</v>
      </c>
      <c r="G13245" s="22" t="s">
        <v>39933</v>
      </c>
      <c r="H13245" s="22" t="s">
        <v>39941</v>
      </c>
      <c r="I13245" s="22" t="s">
        <v>36398</v>
      </c>
      <c r="J13245" s="22" t="s">
        <v>39584</v>
      </c>
      <c r="K13245" s="22"/>
      <c r="L13245" s="22"/>
      <c r="M13245" s="23"/>
      <c r="N13245" s="22"/>
      <c r="O13245" s="23"/>
      <c r="P13245" s="23"/>
      <c r="Q13245" s="23"/>
      <c r="R13245" s="23"/>
      <c r="S13245" s="23"/>
      <c r="T13245" s="28" t="str">
        <f>LOOKUP(1,1/(Table1[[#This Row],[Level_0]:[Level 15]]&gt;0),(Table1[[#This Row],[Level_0]:[Level 15]]))</f>
        <v>P000001213 - [Commercialized Display]</v>
      </c>
      <c r="U13245" s="24">
        <v>13240</v>
      </c>
    </row>
    <row r="13246" spans="1:21" x14ac:dyDescent="0.25">
      <c r="A13246" s="14" t="s">
        <v>39834</v>
      </c>
      <c r="B13246" s="17" t="s">
        <v>39473</v>
      </c>
      <c r="C13246" s="17" t="s">
        <v>39833</v>
      </c>
      <c r="D13246" s="21" t="s">
        <v>39</v>
      </c>
      <c r="E13246" s="22" t="s">
        <v>36397</v>
      </c>
      <c r="F13246" s="22" t="s">
        <v>39912</v>
      </c>
      <c r="G13246" s="22" t="s">
        <v>39933</v>
      </c>
      <c r="H13246" s="22" t="s">
        <v>39941</v>
      </c>
      <c r="I13246" s="22" t="s">
        <v>36398</v>
      </c>
      <c r="J13246" s="22" t="s">
        <v>39584</v>
      </c>
      <c r="K13246" s="22" t="s">
        <v>39585</v>
      </c>
      <c r="L13246" s="22"/>
      <c r="M13246" s="23"/>
      <c r="N13246" s="22"/>
      <c r="O13246" s="23"/>
      <c r="P13246" s="23"/>
      <c r="Q13246" s="23"/>
      <c r="R13246" s="23"/>
      <c r="S13246" s="23"/>
      <c r="T13246" s="28" t="str">
        <f>LOOKUP(1,1/(Table1[[#This Row],[Level_0]:[Level 15]]&gt;0),(Table1[[#This Row],[Level_0]:[Level 15]]))</f>
        <v>P000001214 - [IPS/FFS]</v>
      </c>
      <c r="U13246" s="24">
        <v>13241</v>
      </c>
    </row>
    <row r="13247" spans="1:21" x14ac:dyDescent="0.25">
      <c r="A13247" s="14" t="s">
        <v>39835</v>
      </c>
      <c r="B13247" s="17" t="s">
        <v>39474</v>
      </c>
      <c r="C13247" s="17" t="s">
        <v>39833</v>
      </c>
      <c r="D13247" s="21" t="s">
        <v>39</v>
      </c>
      <c r="E13247" s="22" t="s">
        <v>36397</v>
      </c>
      <c r="F13247" s="22" t="s">
        <v>39912</v>
      </c>
      <c r="G13247" s="22" t="s">
        <v>39933</v>
      </c>
      <c r="H13247" s="22" t="s">
        <v>39941</v>
      </c>
      <c r="I13247" s="22" t="s">
        <v>36398</v>
      </c>
      <c r="J13247" s="22" t="s">
        <v>39584</v>
      </c>
      <c r="K13247" s="22" t="s">
        <v>39586</v>
      </c>
      <c r="L13247" s="22"/>
      <c r="M13247" s="23"/>
      <c r="N13247" s="22"/>
      <c r="O13247" s="23"/>
      <c r="P13247" s="23"/>
      <c r="Q13247" s="23"/>
      <c r="R13247" s="23"/>
      <c r="S13247" s="23"/>
      <c r="T13247" s="28" t="str">
        <f>LOOKUP(1,1/(Table1[[#This Row],[Level_0]:[Level 15]]&gt;0),(Table1[[#This Row],[Level_0]:[Level 15]]))</f>
        <v>P000001215 - [PS-VA]</v>
      </c>
      <c r="U13247" s="24">
        <v>13242</v>
      </c>
    </row>
    <row r="13248" spans="1:21" x14ac:dyDescent="0.25">
      <c r="A13248" s="14" t="s">
        <v>39836</v>
      </c>
      <c r="B13248" s="17" t="s">
        <v>39475</v>
      </c>
      <c r="C13248" s="17" t="s">
        <v>39833</v>
      </c>
      <c r="D13248" s="21" t="s">
        <v>39</v>
      </c>
      <c r="E13248" s="22" t="s">
        <v>36397</v>
      </c>
      <c r="F13248" s="22" t="s">
        <v>39912</v>
      </c>
      <c r="G13248" s="22" t="s">
        <v>39933</v>
      </c>
      <c r="H13248" s="22" t="s">
        <v>39941</v>
      </c>
      <c r="I13248" s="22" t="s">
        <v>36398</v>
      </c>
      <c r="J13248" s="22" t="s">
        <v>39584</v>
      </c>
      <c r="K13248" s="22" t="s">
        <v>39587</v>
      </c>
      <c r="L13248" s="22"/>
      <c r="M13248" s="23"/>
      <c r="N13248" s="22"/>
      <c r="O13248" s="23"/>
      <c r="P13248" s="23"/>
      <c r="Q13248" s="23"/>
      <c r="R13248" s="23"/>
      <c r="S13248" s="23"/>
      <c r="T13248" s="28" t="str">
        <f>LOOKUP(1,1/(Table1[[#This Row],[Level_0]:[Level 15]]&gt;0),(Table1[[#This Row],[Level_0]:[Level 15]]))</f>
        <v>P000001216 - [UB-FFS]</v>
      </c>
      <c r="U13248" s="24">
        <v>13243</v>
      </c>
    </row>
    <row r="13249" spans="1:21" x14ac:dyDescent="0.25">
      <c r="A13249" s="14" t="s">
        <v>39837</v>
      </c>
      <c r="B13249" s="17" t="s">
        <v>39476</v>
      </c>
      <c r="C13249" s="17" t="s">
        <v>39833</v>
      </c>
      <c r="D13249" s="21" t="s">
        <v>39</v>
      </c>
      <c r="E13249" s="22" t="s">
        <v>36397</v>
      </c>
      <c r="F13249" s="22" t="s">
        <v>39912</v>
      </c>
      <c r="G13249" s="22" t="s">
        <v>39933</v>
      </c>
      <c r="H13249" s="22" t="s">
        <v>39941</v>
      </c>
      <c r="I13249" s="22" t="s">
        <v>36398</v>
      </c>
      <c r="J13249" s="22" t="s">
        <v>39584</v>
      </c>
      <c r="K13249" s="22" t="s">
        <v>39588</v>
      </c>
      <c r="L13249" s="22"/>
      <c r="M13249" s="23"/>
      <c r="N13249" s="22"/>
      <c r="O13249" s="23"/>
      <c r="P13249" s="23"/>
      <c r="Q13249" s="23"/>
      <c r="R13249" s="23"/>
      <c r="S13249" s="23"/>
      <c r="T13249" s="28" t="str">
        <f>LOOKUP(1,1/(Table1[[#This Row],[Level_0]:[Level 15]]&gt;0),(Table1[[#This Row],[Level_0]:[Level 15]]))</f>
        <v>P000001217 - [Other Customer Projects]</v>
      </c>
      <c r="U13249" s="24">
        <v>13244</v>
      </c>
    </row>
    <row r="13250" spans="1:21" x14ac:dyDescent="0.25">
      <c r="A13250" s="14" t="s">
        <v>39838</v>
      </c>
      <c r="B13250" s="17" t="s">
        <v>39477</v>
      </c>
      <c r="C13250" s="17" t="s">
        <v>23025</v>
      </c>
      <c r="D13250" s="21" t="s">
        <v>39</v>
      </c>
      <c r="E13250" s="22" t="s">
        <v>36397</v>
      </c>
      <c r="F13250" s="22" t="s">
        <v>39912</v>
      </c>
      <c r="G13250" s="22" t="s">
        <v>39933</v>
      </c>
      <c r="H13250" s="22" t="s">
        <v>39941</v>
      </c>
      <c r="I13250" s="22" t="s">
        <v>36398</v>
      </c>
      <c r="J13250" s="22" t="s">
        <v>39589</v>
      </c>
      <c r="K13250" s="22"/>
      <c r="L13250" s="22"/>
      <c r="M13250" s="23"/>
      <c r="N13250" s="22"/>
      <c r="O13250" s="23"/>
      <c r="P13250" s="23"/>
      <c r="Q13250" s="23"/>
      <c r="R13250" s="23"/>
      <c r="S13250" s="23"/>
      <c r="T13250" s="28" t="str">
        <f>LOOKUP(1,1/(Table1[[#This Row],[Level_0]:[Level 15]]&gt;0),(Table1[[#This Row],[Level_0]:[Level 15]]))</f>
        <v>P000001218 - [New display modes]</v>
      </c>
      <c r="U13250" s="24">
        <v>13245</v>
      </c>
    </row>
    <row r="13251" spans="1:21" x14ac:dyDescent="0.25">
      <c r="A13251" s="14" t="s">
        <v>39839</v>
      </c>
      <c r="B13251" s="17" t="s">
        <v>39478</v>
      </c>
      <c r="C13251" s="17" t="s">
        <v>39838</v>
      </c>
      <c r="D13251" s="21" t="s">
        <v>39</v>
      </c>
      <c r="E13251" s="22" t="s">
        <v>36397</v>
      </c>
      <c r="F13251" s="22" t="s">
        <v>39912</v>
      </c>
      <c r="G13251" s="22" t="s">
        <v>39933</v>
      </c>
      <c r="H13251" s="22" t="s">
        <v>39941</v>
      </c>
      <c r="I13251" s="22" t="s">
        <v>36398</v>
      </c>
      <c r="J13251" s="22" t="s">
        <v>39589</v>
      </c>
      <c r="K13251" s="22" t="s">
        <v>39590</v>
      </c>
      <c r="L13251" s="22"/>
      <c r="M13251" s="23"/>
      <c r="N13251" s="22"/>
      <c r="O13251" s="23"/>
      <c r="P13251" s="23"/>
      <c r="Q13251" s="23"/>
      <c r="R13251" s="23"/>
      <c r="S13251" s="23"/>
      <c r="T13251" s="28" t="str">
        <f>LOOKUP(1,1/(Table1[[#This Row],[Level_0]:[Level 15]]&gt;0),(Table1[[#This Row],[Level_0]:[Level 15]]))</f>
        <v>P000001219 - [UB plus]</v>
      </c>
      <c r="U13251" s="24">
        <v>13246</v>
      </c>
    </row>
    <row r="13252" spans="1:21" x14ac:dyDescent="0.25">
      <c r="A13252" s="14" t="s">
        <v>39840</v>
      </c>
      <c r="B13252" s="17" t="s">
        <v>39479</v>
      </c>
      <c r="C13252" s="17" t="s">
        <v>39838</v>
      </c>
      <c r="D13252" s="21" t="s">
        <v>39</v>
      </c>
      <c r="E13252" s="22" t="s">
        <v>36397</v>
      </c>
      <c r="F13252" s="22" t="s">
        <v>39912</v>
      </c>
      <c r="G13252" s="22" t="s">
        <v>39933</v>
      </c>
      <c r="H13252" s="22" t="s">
        <v>39941</v>
      </c>
      <c r="I13252" s="22" t="s">
        <v>36398</v>
      </c>
      <c r="J13252" s="22" t="s">
        <v>39589</v>
      </c>
      <c r="K13252" s="22" t="s">
        <v>39591</v>
      </c>
      <c r="L13252" s="22"/>
      <c r="M13252" s="23"/>
      <c r="N13252" s="22"/>
      <c r="O13252" s="23"/>
      <c r="P13252" s="23"/>
      <c r="Q13252" s="23"/>
      <c r="R13252" s="23"/>
      <c r="S13252" s="23"/>
      <c r="T13252" s="28" t="str">
        <f>LOOKUP(1,1/(Table1[[#This Row],[Level_0]:[Level 15]]&gt;0),(Table1[[#This Row],[Level_0]:[Level 15]]))</f>
        <v>P000001220 - [SA-VA]</v>
      </c>
      <c r="U13252" s="24">
        <v>13247</v>
      </c>
    </row>
    <row r="13253" spans="1:21" x14ac:dyDescent="0.25">
      <c r="A13253" s="14" t="s">
        <v>40032</v>
      </c>
      <c r="B13253" s="17" t="s">
        <v>40187</v>
      </c>
      <c r="C13253" s="17" t="s">
        <v>23025</v>
      </c>
      <c r="D13253" s="21" t="s">
        <v>39</v>
      </c>
      <c r="E13253" s="22" t="s">
        <v>36397</v>
      </c>
      <c r="F13253" s="22" t="s">
        <v>39912</v>
      </c>
      <c r="G13253" s="22" t="s">
        <v>39933</v>
      </c>
      <c r="H13253" s="22" t="s">
        <v>39941</v>
      </c>
      <c r="I13253" s="22" t="s">
        <v>36398</v>
      </c>
      <c r="J13253" s="22" t="s">
        <v>39942</v>
      </c>
      <c r="K13253" s="22"/>
      <c r="L13253" s="22"/>
      <c r="M13253" s="23"/>
      <c r="N13253" s="22"/>
      <c r="O13253" s="23"/>
      <c r="P13253" s="23"/>
      <c r="Q13253" s="23"/>
      <c r="R13253" s="23"/>
      <c r="S13253" s="23"/>
      <c r="T13253" s="28" t="str">
        <f>LOOKUP(1,1/(Table1[[#This Row],[Level_0]:[Level 15]]&gt;0),(Table1[[#This Row],[Level_0]:[Level 15]]))</f>
        <v>P000001267 - [Licrivision]</v>
      </c>
      <c r="U13253" s="24">
        <v>13248</v>
      </c>
    </row>
    <row r="13254" spans="1:21" x14ac:dyDescent="0.25">
      <c r="A13254" s="14" t="s">
        <v>22648</v>
      </c>
      <c r="B13254" s="17" t="s">
        <v>22649</v>
      </c>
      <c r="C13254" s="17" t="s">
        <v>38416</v>
      </c>
      <c r="D13254" s="21" t="s">
        <v>39</v>
      </c>
      <c r="E13254" s="22" t="s">
        <v>36397</v>
      </c>
      <c r="F13254" s="22" t="s">
        <v>39912</v>
      </c>
      <c r="G13254" s="22" t="s">
        <v>39933</v>
      </c>
      <c r="H13254" s="22" t="s">
        <v>39941</v>
      </c>
      <c r="I13254" s="22" t="s">
        <v>36400</v>
      </c>
      <c r="J13254" s="22"/>
      <c r="K13254" s="22"/>
      <c r="L13254" s="22"/>
      <c r="M13254" s="23"/>
      <c r="N13254" s="22"/>
      <c r="O13254" s="23"/>
      <c r="P13254" s="23"/>
      <c r="Q13254" s="23"/>
      <c r="R13254" s="23"/>
      <c r="S13254" s="23"/>
      <c r="T13254" s="28" t="str">
        <f>LOOKUP(1,1/(Table1[[#This Row],[Level_0]:[Level 15]]&gt;0),(Table1[[#This Row],[Level_0]:[Level 15]]))</f>
        <v>P000000592 - [DPM Projects]</v>
      </c>
      <c r="U13254" s="24">
        <v>13249</v>
      </c>
    </row>
    <row r="13255" spans="1:21" x14ac:dyDescent="0.25">
      <c r="A13255" s="14" t="s">
        <v>39829</v>
      </c>
      <c r="B13255" s="17" t="s">
        <v>40170</v>
      </c>
      <c r="C13255" s="17" t="s">
        <v>38416</v>
      </c>
      <c r="D13255" s="21" t="s">
        <v>39</v>
      </c>
      <c r="E13255" s="22" t="s">
        <v>36397</v>
      </c>
      <c r="F13255" s="22" t="s">
        <v>39912</v>
      </c>
      <c r="G13255" s="22" t="s">
        <v>39933</v>
      </c>
      <c r="H13255" s="22" t="s">
        <v>39941</v>
      </c>
      <c r="I13255" s="22" t="s">
        <v>39943</v>
      </c>
      <c r="J13255" s="22"/>
      <c r="K13255" s="22"/>
      <c r="L13255" s="22"/>
      <c r="M13255" s="23"/>
      <c r="N13255" s="22"/>
      <c r="O13255" s="23"/>
      <c r="P13255" s="23"/>
      <c r="Q13255" s="23"/>
      <c r="R13255" s="23"/>
      <c r="S13255" s="23"/>
      <c r="T13255" s="28" t="str">
        <f>LOOKUP(1,1/(Table1[[#This Row],[Level_0]:[Level 15]]&gt;0),(Table1[[#This Row],[Level_0]:[Level 15]]))</f>
        <v>P000001209 - [EL-OP-LR LC/DPM R&amp;D General Expenses]</v>
      </c>
      <c r="U13255" s="24">
        <v>13250</v>
      </c>
    </row>
    <row r="13256" spans="1:21" x14ac:dyDescent="0.25">
      <c r="A13256" s="14" t="s">
        <v>39830</v>
      </c>
      <c r="B13256" s="17" t="s">
        <v>39469</v>
      </c>
      <c r="C13256" s="17" t="s">
        <v>39829</v>
      </c>
      <c r="D13256" s="21" t="s">
        <v>39</v>
      </c>
      <c r="E13256" s="22" t="s">
        <v>36397</v>
      </c>
      <c r="F13256" s="22" t="s">
        <v>39912</v>
      </c>
      <c r="G13256" s="22" t="s">
        <v>39933</v>
      </c>
      <c r="H13256" s="22" t="s">
        <v>39941</v>
      </c>
      <c r="I13256" s="22" t="s">
        <v>39943</v>
      </c>
      <c r="J13256" s="22" t="s">
        <v>39592</v>
      </c>
      <c r="K13256" s="22"/>
      <c r="L13256" s="22"/>
      <c r="M13256" s="23"/>
      <c r="N13256" s="22"/>
      <c r="O13256" s="23"/>
      <c r="P13256" s="23"/>
      <c r="Q13256" s="23"/>
      <c r="R13256" s="23"/>
      <c r="S13256" s="23"/>
      <c r="T13256" s="28" t="str">
        <f>LOOKUP(1,1/(Table1[[#This Row],[Level_0]:[Level 15]]&gt;0),(Table1[[#This Row],[Level_0]:[Level 15]]))</f>
        <v>P000001210 - [QA]</v>
      </c>
      <c r="U13256" s="24">
        <v>13251</v>
      </c>
    </row>
    <row r="13257" spans="1:21" x14ac:dyDescent="0.25">
      <c r="A13257" s="14" t="s">
        <v>39831</v>
      </c>
      <c r="B13257" s="17" t="s">
        <v>39470</v>
      </c>
      <c r="C13257" s="17" t="s">
        <v>39829</v>
      </c>
      <c r="D13257" s="21" t="s">
        <v>39</v>
      </c>
      <c r="E13257" s="22" t="s">
        <v>36397</v>
      </c>
      <c r="F13257" s="22" t="s">
        <v>39912</v>
      </c>
      <c r="G13257" s="22" t="s">
        <v>39933</v>
      </c>
      <c r="H13257" s="22" t="s">
        <v>39941</v>
      </c>
      <c r="I13257" s="22" t="s">
        <v>39943</v>
      </c>
      <c r="J13257" s="22" t="s">
        <v>39593</v>
      </c>
      <c r="K13257" s="22"/>
      <c r="L13257" s="22"/>
      <c r="M13257" s="23"/>
      <c r="N13257" s="22"/>
      <c r="O13257" s="23"/>
      <c r="P13257" s="23"/>
      <c r="Q13257" s="23"/>
      <c r="R13257" s="23"/>
      <c r="S13257" s="23"/>
      <c r="T13257" s="28" t="str">
        <f>LOOKUP(1,1/(Table1[[#This Row],[Level_0]:[Level 15]]&gt;0),(Table1[[#This Row],[Level_0]:[Level 15]]))</f>
        <v>P000001211 - [CC Variances]</v>
      </c>
      <c r="U13257" s="24">
        <v>13252</v>
      </c>
    </row>
    <row r="13258" spans="1:21" x14ac:dyDescent="0.25">
      <c r="A13258" s="14" t="s">
        <v>39832</v>
      </c>
      <c r="B13258" s="17" t="s">
        <v>39471</v>
      </c>
      <c r="C13258" s="17" t="s">
        <v>39829</v>
      </c>
      <c r="D13258" s="21" t="s">
        <v>39</v>
      </c>
      <c r="E13258" s="22" t="s">
        <v>36397</v>
      </c>
      <c r="F13258" s="22" t="s">
        <v>39912</v>
      </c>
      <c r="G13258" s="22" t="s">
        <v>39933</v>
      </c>
      <c r="H13258" s="22" t="s">
        <v>39941</v>
      </c>
      <c r="I13258" s="22" t="s">
        <v>39943</v>
      </c>
      <c r="J13258" s="22" t="s">
        <v>39594</v>
      </c>
      <c r="K13258" s="22"/>
      <c r="L13258" s="22"/>
      <c r="M13258" s="23"/>
      <c r="N13258" s="22"/>
      <c r="O13258" s="23"/>
      <c r="P13258" s="23"/>
      <c r="Q13258" s="23"/>
      <c r="R13258" s="23"/>
      <c r="S13258" s="23"/>
      <c r="T13258" s="28" t="str">
        <f>LOOKUP(1,1/(Table1[[#This Row],[Level_0]:[Level 15]]&gt;0),(Table1[[#This Row],[Level_0]:[Level 15]]))</f>
        <v>P000001212 - [General R&amp;D other]</v>
      </c>
      <c r="U13258" s="24">
        <v>13253</v>
      </c>
    </row>
    <row r="13259" spans="1:21" x14ac:dyDescent="0.25">
      <c r="A13259" s="14" t="s">
        <v>40033</v>
      </c>
      <c r="B13259" s="17" t="s">
        <v>40186</v>
      </c>
      <c r="C13259" s="17" t="s">
        <v>39829</v>
      </c>
      <c r="D13259" s="21" t="s">
        <v>39</v>
      </c>
      <c r="E13259" s="22" t="s">
        <v>36397</v>
      </c>
      <c r="F13259" s="22" t="s">
        <v>39912</v>
      </c>
      <c r="G13259" s="22" t="s">
        <v>39933</v>
      </c>
      <c r="H13259" s="22" t="s">
        <v>39941</v>
      </c>
      <c r="I13259" s="22" t="s">
        <v>39943</v>
      </c>
      <c r="J13259" s="22" t="s">
        <v>39944</v>
      </c>
      <c r="K13259" s="22"/>
      <c r="L13259" s="22"/>
      <c r="M13259" s="23"/>
      <c r="N13259" s="22"/>
      <c r="O13259" s="23"/>
      <c r="P13259" s="23"/>
      <c r="Q13259" s="23"/>
      <c r="R13259" s="23"/>
      <c r="S13259" s="23"/>
      <c r="T13259" s="28" t="str">
        <f>LOOKUP(1,1/(Table1[[#This Row],[Level_0]:[Level 15]]&gt;0),(Table1[[#This Row],[Level_0]:[Level 15]]))</f>
        <v>P000001265 - [IC Cross charges]</v>
      </c>
      <c r="U13259" s="24">
        <v>13254</v>
      </c>
    </row>
    <row r="13260" spans="1:21" x14ac:dyDescent="0.25">
      <c r="A13260" s="14" t="s">
        <v>37609</v>
      </c>
      <c r="B13260" s="17" t="s">
        <v>40143</v>
      </c>
      <c r="C13260" s="17" t="s">
        <v>16327</v>
      </c>
      <c r="D13260" s="21" t="s">
        <v>39</v>
      </c>
      <c r="E13260" s="22" t="s">
        <v>36397</v>
      </c>
      <c r="F13260" s="22" t="s">
        <v>39912</v>
      </c>
      <c r="G13260" s="22" t="s">
        <v>39945</v>
      </c>
      <c r="H13260" s="22"/>
      <c r="I13260" s="22"/>
      <c r="J13260" s="22"/>
      <c r="K13260" s="22"/>
      <c r="L13260" s="22"/>
      <c r="M13260" s="23"/>
      <c r="N13260" s="22"/>
      <c r="O13260" s="23"/>
      <c r="P13260" s="23"/>
      <c r="Q13260" s="23"/>
      <c r="R13260" s="23"/>
      <c r="S13260" s="23"/>
      <c r="T13260" s="28" t="str">
        <f>LOOKUP(1,1/(Table1[[#This Row],[Level_0]:[Level 15]]&gt;0),(Table1[[#This Row],[Level_0]:[Level 15]]))</f>
        <v>P000001118 - [EL-OP-O OLED]</v>
      </c>
      <c r="U13260" s="24">
        <v>13255</v>
      </c>
    </row>
    <row r="13261" spans="1:21" x14ac:dyDescent="0.25">
      <c r="A13261" s="14" t="s">
        <v>38417</v>
      </c>
      <c r="B13261" s="17" t="s">
        <v>40144</v>
      </c>
      <c r="C13261" s="17" t="s">
        <v>37609</v>
      </c>
      <c r="D13261" s="21" t="s">
        <v>39</v>
      </c>
      <c r="E13261" s="22" t="s">
        <v>36397</v>
      </c>
      <c r="F13261" s="22" t="s">
        <v>39912</v>
      </c>
      <c r="G13261" s="22" t="s">
        <v>39945</v>
      </c>
      <c r="H13261" s="22" t="s">
        <v>39946</v>
      </c>
      <c r="I13261" s="22"/>
      <c r="J13261" s="22"/>
      <c r="K13261" s="22"/>
      <c r="L13261" s="22"/>
      <c r="M13261" s="23"/>
      <c r="N13261" s="22"/>
      <c r="O13261" s="23"/>
      <c r="P13261" s="23"/>
      <c r="Q13261" s="23"/>
      <c r="R13261" s="23"/>
      <c r="S13261" s="23"/>
      <c r="T13261" s="28" t="str">
        <f>LOOKUP(1,1/(Table1[[#This Row],[Level_0]:[Level 15]]&gt;0),(Table1[[#This Row],[Level_0]:[Level 15]]))</f>
        <v>P000001119 - [EL-OP-OC OLED Sales CN]</v>
      </c>
      <c r="U13261" s="24">
        <v>13256</v>
      </c>
    </row>
    <row r="13262" spans="1:21" x14ac:dyDescent="0.25">
      <c r="A13262" s="14" t="s">
        <v>38418</v>
      </c>
      <c r="B13262" s="17" t="s">
        <v>40145</v>
      </c>
      <c r="C13262" s="17" t="s">
        <v>37609</v>
      </c>
      <c r="D13262" s="21" t="s">
        <v>39</v>
      </c>
      <c r="E13262" s="22" t="s">
        <v>36397</v>
      </c>
      <c r="F13262" s="22" t="s">
        <v>39912</v>
      </c>
      <c r="G13262" s="22" t="s">
        <v>39945</v>
      </c>
      <c r="H13262" s="22" t="s">
        <v>39947</v>
      </c>
      <c r="I13262" s="22"/>
      <c r="J13262" s="22"/>
      <c r="K13262" s="22"/>
      <c r="L13262" s="22"/>
      <c r="M13262" s="23"/>
      <c r="N13262" s="22"/>
      <c r="O13262" s="23"/>
      <c r="P13262" s="23"/>
      <c r="Q13262" s="23"/>
      <c r="R13262" s="23"/>
      <c r="S13262" s="23"/>
      <c r="T13262" s="28" t="str">
        <f>LOOKUP(1,1/(Table1[[#This Row],[Level_0]:[Level 15]]&gt;0),(Table1[[#This Row],[Level_0]:[Level 15]]))</f>
        <v>P000001120 - [EL-OP-OK OLED Sales KR]</v>
      </c>
      <c r="U13262" s="24">
        <v>13257</v>
      </c>
    </row>
    <row r="13263" spans="1:21" x14ac:dyDescent="0.25">
      <c r="A13263" s="14" t="s">
        <v>37610</v>
      </c>
      <c r="B13263" s="17" t="s">
        <v>40146</v>
      </c>
      <c r="C13263" s="17" t="s">
        <v>37609</v>
      </c>
      <c r="D13263" s="21" t="s">
        <v>39</v>
      </c>
      <c r="E13263" s="22" t="s">
        <v>36397</v>
      </c>
      <c r="F13263" s="22" t="s">
        <v>39912</v>
      </c>
      <c r="G13263" s="22" t="s">
        <v>39945</v>
      </c>
      <c r="H13263" s="22" t="s">
        <v>39948</v>
      </c>
      <c r="I13263" s="22"/>
      <c r="J13263" s="22"/>
      <c r="K13263" s="22"/>
      <c r="L13263" s="22"/>
      <c r="M13263" s="23"/>
      <c r="N13263" s="22"/>
      <c r="O13263" s="23"/>
      <c r="P13263" s="23"/>
      <c r="Q13263" s="23"/>
      <c r="R13263" s="23"/>
      <c r="S13263" s="23"/>
      <c r="T13263" s="28" t="str">
        <f>LOOKUP(1,1/(Table1[[#This Row],[Level_0]:[Level 15]]&gt;0),(Table1[[#This Row],[Level_0]:[Level 15]]))</f>
        <v>P000001121 - [EL-OP-OM OLED Marketing]</v>
      </c>
      <c r="U13263" s="24">
        <v>13258</v>
      </c>
    </row>
    <row r="13264" spans="1:21" x14ac:dyDescent="0.25">
      <c r="A13264" s="14" t="s">
        <v>16341</v>
      </c>
      <c r="B13264" s="17" t="s">
        <v>40119</v>
      </c>
      <c r="C13264" s="17" t="s">
        <v>37610</v>
      </c>
      <c r="D13264" s="21" t="s">
        <v>39</v>
      </c>
      <c r="E13264" s="22" t="s">
        <v>36397</v>
      </c>
      <c r="F13264" s="22" t="s">
        <v>39912</v>
      </c>
      <c r="G13264" s="22" t="s">
        <v>39945</v>
      </c>
      <c r="H13264" s="22" t="s">
        <v>39948</v>
      </c>
      <c r="I13264" s="22" t="s">
        <v>39949</v>
      </c>
      <c r="J13264" s="22"/>
      <c r="K13264" s="22"/>
      <c r="L13264" s="22"/>
      <c r="M13264" s="23"/>
      <c r="N13264" s="22"/>
      <c r="O13264" s="23"/>
      <c r="P13264" s="23"/>
      <c r="Q13264" s="23"/>
      <c r="R13264" s="23"/>
      <c r="S13264" s="23"/>
      <c r="T13264" s="28" t="str">
        <f>LOOKUP(1,1/(Table1[[#This Row],[Level_0]:[Level 15]]&gt;0),(Table1[[#This Row],[Level_0]:[Level 15]]))</f>
        <v>P000000687 - [XX_EL-OP-M Global Mkt Other]</v>
      </c>
      <c r="U13264" s="24">
        <v>13259</v>
      </c>
    </row>
    <row r="13265" spans="1:21" x14ac:dyDescent="0.25">
      <c r="A13265" s="14" t="s">
        <v>38419</v>
      </c>
      <c r="B13265" s="17" t="s">
        <v>40147</v>
      </c>
      <c r="C13265" s="17" t="s">
        <v>37610</v>
      </c>
      <c r="D13265" s="21" t="s">
        <v>39</v>
      </c>
      <c r="E13265" s="22" t="s">
        <v>36397</v>
      </c>
      <c r="F13265" s="22" t="s">
        <v>39912</v>
      </c>
      <c r="G13265" s="22" t="s">
        <v>39945</v>
      </c>
      <c r="H13265" s="22" t="s">
        <v>39948</v>
      </c>
      <c r="I13265" s="22" t="s">
        <v>39950</v>
      </c>
      <c r="J13265" s="22"/>
      <c r="K13265" s="22"/>
      <c r="L13265" s="22"/>
      <c r="M13265" s="23"/>
      <c r="N13265" s="22"/>
      <c r="O13265" s="23"/>
      <c r="P13265" s="23"/>
      <c r="Q13265" s="23"/>
      <c r="R13265" s="23"/>
      <c r="S13265" s="23"/>
      <c r="T13265" s="28" t="str">
        <f>LOOKUP(1,1/(Table1[[#This Row],[Level_0]:[Level 15]]&gt;0),(Table1[[#This Row],[Level_0]:[Level 15]]))</f>
        <v>P000001122 - [EL-OP-OM OLED Marketing Organization]</v>
      </c>
      <c r="U13265" s="24">
        <v>13260</v>
      </c>
    </row>
    <row r="13266" spans="1:21" x14ac:dyDescent="0.25">
      <c r="A13266" s="14" t="s">
        <v>38420</v>
      </c>
      <c r="B13266" s="17" t="s">
        <v>40148</v>
      </c>
      <c r="C13266" s="17" t="s">
        <v>37610</v>
      </c>
      <c r="D13266" s="21" t="s">
        <v>39</v>
      </c>
      <c r="E13266" s="22" t="s">
        <v>36397</v>
      </c>
      <c r="F13266" s="22" t="s">
        <v>39912</v>
      </c>
      <c r="G13266" s="22" t="s">
        <v>39945</v>
      </c>
      <c r="H13266" s="22" t="s">
        <v>39948</v>
      </c>
      <c r="I13266" s="22" t="s">
        <v>39951</v>
      </c>
      <c r="J13266" s="22"/>
      <c r="K13266" s="22"/>
      <c r="L13266" s="22"/>
      <c r="M13266" s="23"/>
      <c r="N13266" s="22"/>
      <c r="O13266" s="23"/>
      <c r="P13266" s="23"/>
      <c r="Q13266" s="23"/>
      <c r="R13266" s="23"/>
      <c r="S13266" s="23"/>
      <c r="T13266" s="28" t="str">
        <f>LOOKUP(1,1/(Table1[[#This Row],[Level_0]:[Level 15]]&gt;0),(Table1[[#This Row],[Level_0]:[Level 15]]))</f>
        <v>P000001123 - [EL-OP-OM OLED Sales Promotion]</v>
      </c>
      <c r="U13266" s="24">
        <v>13261</v>
      </c>
    </row>
    <row r="13267" spans="1:21" x14ac:dyDescent="0.25">
      <c r="A13267" s="14" t="s">
        <v>38421</v>
      </c>
      <c r="B13267" s="17" t="s">
        <v>40149</v>
      </c>
      <c r="C13267" s="17" t="s">
        <v>37610</v>
      </c>
      <c r="D13267" s="21" t="s">
        <v>39</v>
      </c>
      <c r="E13267" s="22" t="s">
        <v>36397</v>
      </c>
      <c r="F13267" s="22" t="s">
        <v>39912</v>
      </c>
      <c r="G13267" s="22" t="s">
        <v>39945</v>
      </c>
      <c r="H13267" s="22" t="s">
        <v>39948</v>
      </c>
      <c r="I13267" s="22" t="s">
        <v>39952</v>
      </c>
      <c r="J13267" s="22"/>
      <c r="K13267" s="22"/>
      <c r="L13267" s="22"/>
      <c r="M13267" s="23"/>
      <c r="N13267" s="22"/>
      <c r="O13267" s="23"/>
      <c r="P13267" s="23"/>
      <c r="Q13267" s="23"/>
      <c r="R13267" s="23"/>
      <c r="S13267" s="23"/>
      <c r="T13267" s="28" t="str">
        <f>LOOKUP(1,1/(Table1[[#This Row],[Level_0]:[Level 15]]&gt;0),(Table1[[#This Row],[Level_0]:[Level 15]]))</f>
        <v>P000001124 - [EL-OP-O OLED Royalties/Commissions]</v>
      </c>
      <c r="U13267" s="24">
        <v>13262</v>
      </c>
    </row>
    <row r="13268" spans="1:21" x14ac:dyDescent="0.25">
      <c r="A13268" s="14" t="s">
        <v>38422</v>
      </c>
      <c r="B13268" s="17" t="s">
        <v>40150</v>
      </c>
      <c r="C13268" s="17" t="s">
        <v>37610</v>
      </c>
      <c r="D13268" s="21" t="s">
        <v>39</v>
      </c>
      <c r="E13268" s="22" t="s">
        <v>36397</v>
      </c>
      <c r="F13268" s="22" t="s">
        <v>39912</v>
      </c>
      <c r="G13268" s="22" t="s">
        <v>39945</v>
      </c>
      <c r="H13268" s="22" t="s">
        <v>39948</v>
      </c>
      <c r="I13268" s="22" t="s">
        <v>39953</v>
      </c>
      <c r="J13268" s="22"/>
      <c r="K13268" s="22"/>
      <c r="L13268" s="22"/>
      <c r="M13268" s="23"/>
      <c r="N13268" s="22"/>
      <c r="O13268" s="23"/>
      <c r="P13268" s="23"/>
      <c r="Q13268" s="23"/>
      <c r="R13268" s="23"/>
      <c r="S13268" s="23"/>
      <c r="T13268" s="28" t="str">
        <f>LOOKUP(1,1/(Table1[[#This Row],[Level_0]:[Level 15]]&gt;0),(Table1[[#This Row],[Level_0]:[Level 15]]))</f>
        <v>P000001125 - [EL-OP-O OLED Other]</v>
      </c>
      <c r="U13268" s="24">
        <v>13263</v>
      </c>
    </row>
    <row r="13269" spans="1:21" x14ac:dyDescent="0.25">
      <c r="A13269" s="14" t="s">
        <v>38423</v>
      </c>
      <c r="B13269" s="17" t="s">
        <v>40151</v>
      </c>
      <c r="C13269" s="17" t="s">
        <v>37609</v>
      </c>
      <c r="D13269" s="21" t="s">
        <v>39</v>
      </c>
      <c r="E13269" s="22" t="s">
        <v>36397</v>
      </c>
      <c r="F13269" s="22" t="s">
        <v>39912</v>
      </c>
      <c r="G13269" s="22" t="s">
        <v>39945</v>
      </c>
      <c r="H13269" s="22" t="s">
        <v>39954</v>
      </c>
      <c r="I13269" s="22"/>
      <c r="J13269" s="22"/>
      <c r="K13269" s="22"/>
      <c r="L13269" s="22"/>
      <c r="M13269" s="23"/>
      <c r="N13269" s="22"/>
      <c r="O13269" s="23"/>
      <c r="P13269" s="23"/>
      <c r="Q13269" s="23"/>
      <c r="R13269" s="23"/>
      <c r="S13269" s="23"/>
      <c r="T13269" s="28" t="str">
        <f>LOOKUP(1,1/(Table1[[#This Row],[Level_0]:[Level 15]]&gt;0),(Table1[[#This Row],[Level_0]:[Level 15]]))</f>
        <v>P000001126 - [EL-OP-OR OLED R&amp;D]</v>
      </c>
      <c r="U13269" s="24">
        <v>13264</v>
      </c>
    </row>
    <row r="13270" spans="1:21" x14ac:dyDescent="0.25">
      <c r="A13270" s="14" t="s">
        <v>22001</v>
      </c>
      <c r="B13270" s="17" t="s">
        <v>22002</v>
      </c>
      <c r="C13270" s="17" t="s">
        <v>38423</v>
      </c>
      <c r="D13270" s="21" t="s">
        <v>39</v>
      </c>
      <c r="E13270" s="22" t="s">
        <v>36397</v>
      </c>
      <c r="F13270" s="22" t="s">
        <v>39912</v>
      </c>
      <c r="G13270" s="22" t="s">
        <v>39945</v>
      </c>
      <c r="H13270" s="22" t="s">
        <v>39954</v>
      </c>
      <c r="I13270" s="22" t="s">
        <v>36399</v>
      </c>
      <c r="J13270" s="22"/>
      <c r="K13270" s="22"/>
      <c r="L13270" s="22"/>
      <c r="M13270" s="23"/>
      <c r="N13270" s="22"/>
      <c r="O13270" s="23"/>
      <c r="P13270" s="23"/>
      <c r="Q13270" s="23"/>
      <c r="R13270" s="23"/>
      <c r="S13270" s="23"/>
      <c r="T13270" s="28" t="str">
        <f>LOOKUP(1,1/(Table1[[#This Row],[Level_0]:[Level 15]]&gt;0),(Table1[[#This Row],[Level_0]:[Level 15]]))</f>
        <v>P000000591 - [OLED Projects]</v>
      </c>
      <c r="U13270" s="24">
        <v>13265</v>
      </c>
    </row>
    <row r="13271" spans="1:21" x14ac:dyDescent="0.25">
      <c r="A13271" s="14" t="s">
        <v>39846</v>
      </c>
      <c r="B13271" s="17" t="s">
        <v>39483</v>
      </c>
      <c r="C13271" s="17" t="s">
        <v>22001</v>
      </c>
      <c r="D13271" s="21" t="s">
        <v>39</v>
      </c>
      <c r="E13271" s="22" t="s">
        <v>36397</v>
      </c>
      <c r="F13271" s="22" t="s">
        <v>39912</v>
      </c>
      <c r="G13271" s="22" t="s">
        <v>39945</v>
      </c>
      <c r="H13271" s="22" t="s">
        <v>39954</v>
      </c>
      <c r="I13271" s="22" t="s">
        <v>36399</v>
      </c>
      <c r="J13271" s="22" t="s">
        <v>39595</v>
      </c>
      <c r="K13271" s="22"/>
      <c r="L13271" s="22"/>
      <c r="M13271" s="23"/>
      <c r="N13271" s="22"/>
      <c r="O13271" s="23"/>
      <c r="P13271" s="23"/>
      <c r="Q13271" s="23"/>
      <c r="R13271" s="23"/>
      <c r="S13271" s="23"/>
      <c r="T13271" s="28" t="str">
        <f>LOOKUP(1,1/(Table1[[#This Row],[Level_0]:[Level 15]]&gt;0),(Table1[[#This Row],[Level_0]:[Level 15]]))</f>
        <v>P000001226 - [OLED Customer Projects]</v>
      </c>
      <c r="U13271" s="24">
        <v>13266</v>
      </c>
    </row>
    <row r="13272" spans="1:21" x14ac:dyDescent="0.25">
      <c r="A13272" s="14" t="s">
        <v>39847</v>
      </c>
      <c r="B13272" s="17" t="s">
        <v>39484</v>
      </c>
      <c r="C13272" s="17" t="s">
        <v>39846</v>
      </c>
      <c r="D13272" s="21" t="s">
        <v>39</v>
      </c>
      <c r="E13272" s="22" t="s">
        <v>36397</v>
      </c>
      <c r="F13272" s="22" t="s">
        <v>39912</v>
      </c>
      <c r="G13272" s="22" t="s">
        <v>39945</v>
      </c>
      <c r="H13272" s="22" t="s">
        <v>39954</v>
      </c>
      <c r="I13272" s="22" t="s">
        <v>36399</v>
      </c>
      <c r="J13272" s="22" t="s">
        <v>39595</v>
      </c>
      <c r="K13272" s="22" t="s">
        <v>39596</v>
      </c>
      <c r="L13272" s="22"/>
      <c r="M13272" s="23"/>
      <c r="N13272" s="22"/>
      <c r="O13272" s="23"/>
      <c r="P13272" s="23"/>
      <c r="Q13272" s="23"/>
      <c r="R13272" s="23"/>
      <c r="S13272" s="23"/>
      <c r="T13272" s="28" t="str">
        <f>LOOKUP(1,1/(Table1[[#This Row],[Level_0]:[Level 15]]&gt;0),(Table1[[#This Row],[Level_0]:[Level 15]]))</f>
        <v>P000001227 - [AUO]</v>
      </c>
      <c r="U13272" s="24">
        <v>13267</v>
      </c>
    </row>
    <row r="13273" spans="1:21" x14ac:dyDescent="0.25">
      <c r="A13273" s="14" t="s">
        <v>39848</v>
      </c>
      <c r="B13273" s="17" t="s">
        <v>39485</v>
      </c>
      <c r="C13273" s="17" t="s">
        <v>39846</v>
      </c>
      <c r="D13273" s="21" t="s">
        <v>39</v>
      </c>
      <c r="E13273" s="22" t="s">
        <v>36397</v>
      </c>
      <c r="F13273" s="22" t="s">
        <v>39912</v>
      </c>
      <c r="G13273" s="22" t="s">
        <v>39945</v>
      </c>
      <c r="H13273" s="22" t="s">
        <v>39954</v>
      </c>
      <c r="I13273" s="22" t="s">
        <v>36399</v>
      </c>
      <c r="J13273" s="22" t="s">
        <v>39595</v>
      </c>
      <c r="K13273" s="22" t="s">
        <v>39597</v>
      </c>
      <c r="L13273" s="22"/>
      <c r="M13273" s="23"/>
      <c r="N13273" s="22"/>
      <c r="O13273" s="23"/>
      <c r="P13273" s="23"/>
      <c r="Q13273" s="23"/>
      <c r="R13273" s="23"/>
      <c r="S13273" s="23"/>
      <c r="T13273" s="28" t="str">
        <f>LOOKUP(1,1/(Table1[[#This Row],[Level_0]:[Level 15]]&gt;0),(Table1[[#This Row],[Level_0]:[Level 15]]))</f>
        <v>P000001228 - [BOE]</v>
      </c>
      <c r="U13273" s="24">
        <v>13268</v>
      </c>
    </row>
    <row r="13274" spans="1:21" x14ac:dyDescent="0.25">
      <c r="A13274" s="14" t="s">
        <v>39849</v>
      </c>
      <c r="B13274" s="17" t="s">
        <v>39486</v>
      </c>
      <c r="C13274" s="17" t="s">
        <v>39846</v>
      </c>
      <c r="D13274" s="21" t="s">
        <v>39</v>
      </c>
      <c r="E13274" s="22" t="s">
        <v>36397</v>
      </c>
      <c r="F13274" s="22" t="s">
        <v>39912</v>
      </c>
      <c r="G13274" s="22" t="s">
        <v>39945</v>
      </c>
      <c r="H13274" s="22" t="s">
        <v>39954</v>
      </c>
      <c r="I13274" s="22" t="s">
        <v>36399</v>
      </c>
      <c r="J13274" s="22" t="s">
        <v>39595</v>
      </c>
      <c r="K13274" s="22" t="s">
        <v>39598</v>
      </c>
      <c r="L13274" s="22"/>
      <c r="M13274" s="23"/>
      <c r="N13274" s="22"/>
      <c r="O13274" s="23"/>
      <c r="P13274" s="23"/>
      <c r="Q13274" s="23"/>
      <c r="R13274" s="23"/>
      <c r="S13274" s="23"/>
      <c r="T13274" s="28" t="str">
        <f>LOOKUP(1,1/(Table1[[#This Row],[Level_0]:[Level 15]]&gt;0),(Table1[[#This Row],[Level_0]:[Level 15]]))</f>
        <v>P000001229 - [CSOT]</v>
      </c>
      <c r="U13274" s="24">
        <v>13269</v>
      </c>
    </row>
    <row r="13275" spans="1:21" x14ac:dyDescent="0.25">
      <c r="A13275" s="14" t="s">
        <v>39850</v>
      </c>
      <c r="B13275" s="17" t="s">
        <v>39487</v>
      </c>
      <c r="C13275" s="17" t="s">
        <v>39846</v>
      </c>
      <c r="D13275" s="21" t="s">
        <v>39</v>
      </c>
      <c r="E13275" s="22" t="s">
        <v>36397</v>
      </c>
      <c r="F13275" s="22" t="s">
        <v>39912</v>
      </c>
      <c r="G13275" s="22" t="s">
        <v>39945</v>
      </c>
      <c r="H13275" s="22" t="s">
        <v>39954</v>
      </c>
      <c r="I13275" s="22" t="s">
        <v>36399</v>
      </c>
      <c r="J13275" s="22" t="s">
        <v>39595</v>
      </c>
      <c r="K13275" s="22" t="s">
        <v>39599</v>
      </c>
      <c r="L13275" s="22"/>
      <c r="M13275" s="23"/>
      <c r="N13275" s="22"/>
      <c r="O13275" s="23"/>
      <c r="P13275" s="23"/>
      <c r="Q13275" s="23"/>
      <c r="R13275" s="23"/>
      <c r="S13275" s="23"/>
      <c r="T13275" s="28" t="str">
        <f>LOOKUP(1,1/(Table1[[#This Row],[Level_0]:[Level 15]]&gt;0),(Table1[[#This Row],[Level_0]:[Level 15]]))</f>
        <v>P000001230 - [GVO]</v>
      </c>
      <c r="U13275" s="24">
        <v>13270</v>
      </c>
    </row>
    <row r="13276" spans="1:21" x14ac:dyDescent="0.25">
      <c r="A13276" s="14" t="s">
        <v>39851</v>
      </c>
      <c r="B13276" s="17" t="s">
        <v>39488</v>
      </c>
      <c r="C13276" s="17" t="s">
        <v>39846</v>
      </c>
      <c r="D13276" s="21" t="s">
        <v>39</v>
      </c>
      <c r="E13276" s="22" t="s">
        <v>36397</v>
      </c>
      <c r="F13276" s="22" t="s">
        <v>39912</v>
      </c>
      <c r="G13276" s="22" t="s">
        <v>39945</v>
      </c>
      <c r="H13276" s="22" t="s">
        <v>39954</v>
      </c>
      <c r="I13276" s="22" t="s">
        <v>36399</v>
      </c>
      <c r="J13276" s="22" t="s">
        <v>39595</v>
      </c>
      <c r="K13276" s="22" t="s">
        <v>39600</v>
      </c>
      <c r="L13276" s="22"/>
      <c r="M13276" s="23"/>
      <c r="N13276" s="22"/>
      <c r="O13276" s="23"/>
      <c r="P13276" s="23"/>
      <c r="Q13276" s="23"/>
      <c r="R13276" s="23"/>
      <c r="S13276" s="23"/>
      <c r="T13276" s="28" t="str">
        <f>LOOKUP(1,1/(Table1[[#This Row],[Level_0]:[Level 15]]&gt;0),(Table1[[#This Row],[Level_0]:[Level 15]]))</f>
        <v>P000001231 - [SHTM]</v>
      </c>
      <c r="U13276" s="24">
        <v>13271</v>
      </c>
    </row>
    <row r="13277" spans="1:21" x14ac:dyDescent="0.25">
      <c r="A13277" s="14" t="s">
        <v>39852</v>
      </c>
      <c r="B13277" s="17" t="s">
        <v>39489</v>
      </c>
      <c r="C13277" s="17" t="s">
        <v>39846</v>
      </c>
      <c r="D13277" s="21" t="s">
        <v>39</v>
      </c>
      <c r="E13277" s="22" t="s">
        <v>36397</v>
      </c>
      <c r="F13277" s="22" t="s">
        <v>39912</v>
      </c>
      <c r="G13277" s="22" t="s">
        <v>39945</v>
      </c>
      <c r="H13277" s="22" t="s">
        <v>39954</v>
      </c>
      <c r="I13277" s="22" t="s">
        <v>36399</v>
      </c>
      <c r="J13277" s="22" t="s">
        <v>39595</v>
      </c>
      <c r="K13277" s="22" t="s">
        <v>39601</v>
      </c>
      <c r="L13277" s="22"/>
      <c r="M13277" s="23"/>
      <c r="N13277" s="22"/>
      <c r="O13277" s="23"/>
      <c r="P13277" s="23"/>
      <c r="Q13277" s="23"/>
      <c r="R13277" s="23"/>
      <c r="S13277" s="23"/>
      <c r="T13277" s="28" t="str">
        <f>LOOKUP(1,1/(Table1[[#This Row],[Level_0]:[Level 15]]&gt;0),(Table1[[#This Row],[Level_0]:[Level 15]]))</f>
        <v>P000001232 - [LGD]</v>
      </c>
      <c r="U13277" s="24">
        <v>13272</v>
      </c>
    </row>
    <row r="13278" spans="1:21" x14ac:dyDescent="0.25">
      <c r="A13278" s="14" t="s">
        <v>39853</v>
      </c>
      <c r="B13278" s="17" t="s">
        <v>39490</v>
      </c>
      <c r="C13278" s="17" t="s">
        <v>39846</v>
      </c>
      <c r="D13278" s="21" t="s">
        <v>39</v>
      </c>
      <c r="E13278" s="22" t="s">
        <v>36397</v>
      </c>
      <c r="F13278" s="22" t="s">
        <v>39912</v>
      </c>
      <c r="G13278" s="22" t="s">
        <v>39945</v>
      </c>
      <c r="H13278" s="22" t="s">
        <v>39954</v>
      </c>
      <c r="I13278" s="22" t="s">
        <v>36399</v>
      </c>
      <c r="J13278" s="22" t="s">
        <v>39595</v>
      </c>
      <c r="K13278" s="22" t="s">
        <v>39602</v>
      </c>
      <c r="L13278" s="22"/>
      <c r="M13278" s="23"/>
      <c r="N13278" s="22"/>
      <c r="O13278" s="23"/>
      <c r="P13278" s="23"/>
      <c r="Q13278" s="23"/>
      <c r="R13278" s="23"/>
      <c r="S13278" s="23"/>
      <c r="T13278" s="28" t="str">
        <f>LOOKUP(1,1/(Table1[[#This Row],[Level_0]:[Level 15]]&gt;0),(Table1[[#This Row],[Level_0]:[Level 15]]))</f>
        <v>P000001233 - [SDC]</v>
      </c>
      <c r="U13278" s="24">
        <v>13273</v>
      </c>
    </row>
    <row r="13279" spans="1:21" x14ac:dyDescent="0.25">
      <c r="A13279" s="14" t="s">
        <v>39854</v>
      </c>
      <c r="B13279" s="17" t="s">
        <v>39491</v>
      </c>
      <c r="C13279" s="17" t="s">
        <v>22001</v>
      </c>
      <c r="D13279" s="21" t="s">
        <v>39</v>
      </c>
      <c r="E13279" s="22" t="s">
        <v>36397</v>
      </c>
      <c r="F13279" s="22" t="s">
        <v>39912</v>
      </c>
      <c r="G13279" s="22" t="s">
        <v>39945</v>
      </c>
      <c r="H13279" s="22" t="s">
        <v>39954</v>
      </c>
      <c r="I13279" s="22" t="s">
        <v>36399</v>
      </c>
      <c r="J13279" s="22" t="s">
        <v>39603</v>
      </c>
      <c r="K13279" s="22"/>
      <c r="L13279" s="22"/>
      <c r="M13279" s="23"/>
      <c r="N13279" s="22"/>
      <c r="O13279" s="23"/>
      <c r="P13279" s="23"/>
      <c r="Q13279" s="23"/>
      <c r="R13279" s="23"/>
      <c r="S13279" s="23"/>
      <c r="T13279" s="28" t="str">
        <f>LOOKUP(1,1/(Table1[[#This Row],[Level_0]:[Level 15]]&gt;0),(Table1[[#This Row],[Level_0]:[Level 15]]))</f>
        <v>P000001234 - [OLED Platforms]</v>
      </c>
      <c r="U13279" s="24">
        <v>13274</v>
      </c>
    </row>
    <row r="13280" spans="1:21" x14ac:dyDescent="0.25">
      <c r="A13280" s="14" t="s">
        <v>39855</v>
      </c>
      <c r="B13280" s="17" t="s">
        <v>39492</v>
      </c>
      <c r="C13280" s="17" t="s">
        <v>39854</v>
      </c>
      <c r="D13280" s="21" t="s">
        <v>39</v>
      </c>
      <c r="E13280" s="22" t="s">
        <v>36397</v>
      </c>
      <c r="F13280" s="22" t="s">
        <v>39912</v>
      </c>
      <c r="G13280" s="22" t="s">
        <v>39945</v>
      </c>
      <c r="H13280" s="22" t="s">
        <v>39954</v>
      </c>
      <c r="I13280" s="22" t="s">
        <v>36399</v>
      </c>
      <c r="J13280" s="22" t="s">
        <v>39603</v>
      </c>
      <c r="K13280" s="22" t="s">
        <v>39604</v>
      </c>
      <c r="L13280" s="22"/>
      <c r="M13280" s="23"/>
      <c r="N13280" s="22"/>
      <c r="O13280" s="23"/>
      <c r="P13280" s="23"/>
      <c r="Q13280" s="23"/>
      <c r="R13280" s="23"/>
      <c r="S13280" s="23"/>
      <c r="T13280" s="28" t="str">
        <f>LOOKUP(1,1/(Table1[[#This Row],[Level_0]:[Level 15]]&gt;0),(Table1[[#This Row],[Level_0]:[Level 15]]))</f>
        <v>P000001235 - [HTM]</v>
      </c>
      <c r="U13280" s="24">
        <v>13275</v>
      </c>
    </row>
    <row r="13281" spans="1:21" x14ac:dyDescent="0.25">
      <c r="A13281" s="14" t="s">
        <v>39856</v>
      </c>
      <c r="B13281" s="17" t="s">
        <v>39493</v>
      </c>
      <c r="C13281" s="17" t="s">
        <v>39854</v>
      </c>
      <c r="D13281" s="21" t="s">
        <v>39</v>
      </c>
      <c r="E13281" s="22" t="s">
        <v>36397</v>
      </c>
      <c r="F13281" s="22" t="s">
        <v>39912</v>
      </c>
      <c r="G13281" s="22" t="s">
        <v>39945</v>
      </c>
      <c r="H13281" s="22" t="s">
        <v>39954</v>
      </c>
      <c r="I13281" s="22" t="s">
        <v>36399</v>
      </c>
      <c r="J13281" s="22" t="s">
        <v>39603</v>
      </c>
      <c r="K13281" s="22" t="s">
        <v>39605</v>
      </c>
      <c r="L13281" s="22"/>
      <c r="M13281" s="23"/>
      <c r="N13281" s="22"/>
      <c r="O13281" s="23"/>
      <c r="P13281" s="23"/>
      <c r="Q13281" s="23"/>
      <c r="R13281" s="23"/>
      <c r="S13281" s="23"/>
      <c r="T13281" s="28" t="str">
        <f>LOOKUP(1,1/(Table1[[#This Row],[Level_0]:[Level 15]]&gt;0),(Table1[[#This Row],[Level_0]:[Level 15]]))</f>
        <v>P000001236 - [TMM]</v>
      </c>
      <c r="U13281" s="24">
        <v>13276</v>
      </c>
    </row>
    <row r="13282" spans="1:21" x14ac:dyDescent="0.25">
      <c r="A13282" s="14" t="s">
        <v>39857</v>
      </c>
      <c r="B13282" s="17" t="s">
        <v>39494</v>
      </c>
      <c r="C13282" s="17" t="s">
        <v>39854</v>
      </c>
      <c r="D13282" s="21" t="s">
        <v>39</v>
      </c>
      <c r="E13282" s="22" t="s">
        <v>36397</v>
      </c>
      <c r="F13282" s="22" t="s">
        <v>39912</v>
      </c>
      <c r="G13282" s="22" t="s">
        <v>39945</v>
      </c>
      <c r="H13282" s="22" t="s">
        <v>39954</v>
      </c>
      <c r="I13282" s="22" t="s">
        <v>36399</v>
      </c>
      <c r="J13282" s="22" t="s">
        <v>39603</v>
      </c>
      <c r="K13282" s="22" t="s">
        <v>39606</v>
      </c>
      <c r="L13282" s="22"/>
      <c r="M13282" s="23"/>
      <c r="N13282" s="22"/>
      <c r="O13282" s="23"/>
      <c r="P13282" s="23"/>
      <c r="Q13282" s="23"/>
      <c r="R13282" s="23"/>
      <c r="S13282" s="23"/>
      <c r="T13282" s="28" t="str">
        <f>LOOKUP(1,1/(Table1[[#This Row],[Level_0]:[Level 15]]&gt;0),(Table1[[#This Row],[Level_0]:[Level 15]]))</f>
        <v>P000001237 - [Emitter]</v>
      </c>
      <c r="U13282" s="24">
        <v>13277</v>
      </c>
    </row>
    <row r="13283" spans="1:21" x14ac:dyDescent="0.25">
      <c r="A13283" s="14" t="s">
        <v>39858</v>
      </c>
      <c r="B13283" s="17" t="s">
        <v>39495</v>
      </c>
      <c r="C13283" s="17" t="s">
        <v>39854</v>
      </c>
      <c r="D13283" s="21" t="s">
        <v>39</v>
      </c>
      <c r="E13283" s="22" t="s">
        <v>36397</v>
      </c>
      <c r="F13283" s="22" t="s">
        <v>39912</v>
      </c>
      <c r="G13283" s="22" t="s">
        <v>39945</v>
      </c>
      <c r="H13283" s="22" t="s">
        <v>39954</v>
      </c>
      <c r="I13283" s="22" t="s">
        <v>36399</v>
      </c>
      <c r="J13283" s="22" t="s">
        <v>39603</v>
      </c>
      <c r="K13283" s="22" t="s">
        <v>39607</v>
      </c>
      <c r="L13283" s="22"/>
      <c r="M13283" s="23"/>
      <c r="N13283" s="22"/>
      <c r="O13283" s="23"/>
      <c r="P13283" s="23"/>
      <c r="Q13283" s="23"/>
      <c r="R13283" s="23"/>
      <c r="S13283" s="23"/>
      <c r="T13283" s="28" t="str">
        <f>LOOKUP(1,1/(Table1[[#This Row],[Level_0]:[Level 15]]&gt;0),(Table1[[#This Row],[Level_0]:[Level 15]]))</f>
        <v>P000001238 - [Printing]</v>
      </c>
      <c r="U13283" s="24">
        <v>13278</v>
      </c>
    </row>
    <row r="13284" spans="1:21" x14ac:dyDescent="0.25">
      <c r="A13284" s="14" t="s">
        <v>39859</v>
      </c>
      <c r="B13284" s="17" t="s">
        <v>39496</v>
      </c>
      <c r="C13284" s="17" t="s">
        <v>39854</v>
      </c>
      <c r="D13284" s="21" t="s">
        <v>39</v>
      </c>
      <c r="E13284" s="22" t="s">
        <v>36397</v>
      </c>
      <c r="F13284" s="22" t="s">
        <v>39912</v>
      </c>
      <c r="G13284" s="22" t="s">
        <v>39945</v>
      </c>
      <c r="H13284" s="22" t="s">
        <v>39954</v>
      </c>
      <c r="I13284" s="22" t="s">
        <v>36399</v>
      </c>
      <c r="J13284" s="22" t="s">
        <v>39603</v>
      </c>
      <c r="K13284" s="22" t="s">
        <v>39608</v>
      </c>
      <c r="L13284" s="22"/>
      <c r="M13284" s="23"/>
      <c r="N13284" s="22"/>
      <c r="O13284" s="23"/>
      <c r="P13284" s="23"/>
      <c r="Q13284" s="23"/>
      <c r="R13284" s="23"/>
      <c r="S13284" s="23"/>
      <c r="T13284" s="28" t="str">
        <f>LOOKUP(1,1/(Table1[[#This Row],[Level_0]:[Level 15]]&gt;0),(Table1[[#This Row],[Level_0]:[Level 15]]))</f>
        <v>P000001239 - [OLED General R&amp;D]</v>
      </c>
      <c r="U13284" s="24">
        <v>13279</v>
      </c>
    </row>
    <row r="13285" spans="1:21" x14ac:dyDescent="0.25">
      <c r="A13285" s="14" t="s">
        <v>39860</v>
      </c>
      <c r="B13285" s="17" t="s">
        <v>39497</v>
      </c>
      <c r="C13285" s="17" t="s">
        <v>39854</v>
      </c>
      <c r="D13285" s="21" t="s">
        <v>39</v>
      </c>
      <c r="E13285" s="22" t="s">
        <v>36397</v>
      </c>
      <c r="F13285" s="22" t="s">
        <v>39912</v>
      </c>
      <c r="G13285" s="22" t="s">
        <v>39945</v>
      </c>
      <c r="H13285" s="22" t="s">
        <v>39954</v>
      </c>
      <c r="I13285" s="22" t="s">
        <v>36399</v>
      </c>
      <c r="J13285" s="22" t="s">
        <v>39603</v>
      </c>
      <c r="K13285" s="22" t="s">
        <v>39609</v>
      </c>
      <c r="L13285" s="22"/>
      <c r="M13285" s="23"/>
      <c r="N13285" s="22"/>
      <c r="O13285" s="23"/>
      <c r="P13285" s="23"/>
      <c r="Q13285" s="23"/>
      <c r="R13285" s="23"/>
      <c r="S13285" s="23"/>
      <c r="T13285" s="28" t="str">
        <f>LOOKUP(1,1/(Table1[[#This Row],[Level_0]:[Level 15]]&gt;0),(Table1[[#This Row],[Level_0]:[Level 15]]))</f>
        <v>P000001240 - [NGB]</v>
      </c>
      <c r="U13285" s="24">
        <v>13280</v>
      </c>
    </row>
    <row r="13286" spans="1:21" x14ac:dyDescent="0.25">
      <c r="A13286" s="14" t="s">
        <v>39861</v>
      </c>
      <c r="B13286" s="17" t="s">
        <v>39498</v>
      </c>
      <c r="C13286" s="17" t="s">
        <v>39854</v>
      </c>
      <c r="D13286" s="21" t="s">
        <v>39</v>
      </c>
      <c r="E13286" s="22" t="s">
        <v>36397</v>
      </c>
      <c r="F13286" s="22" t="s">
        <v>39912</v>
      </c>
      <c r="G13286" s="22" t="s">
        <v>39945</v>
      </c>
      <c r="H13286" s="22" t="s">
        <v>39954</v>
      </c>
      <c r="I13286" s="22" t="s">
        <v>36399</v>
      </c>
      <c r="J13286" s="22" t="s">
        <v>39603</v>
      </c>
      <c r="K13286" s="22" t="s">
        <v>39610</v>
      </c>
      <c r="L13286" s="22"/>
      <c r="M13286" s="23"/>
      <c r="N13286" s="22"/>
      <c r="O13286" s="23"/>
      <c r="P13286" s="23"/>
      <c r="Q13286" s="23"/>
      <c r="R13286" s="23"/>
      <c r="S13286" s="23"/>
      <c r="T13286" s="28" t="str">
        <f>LOOKUP(1,1/(Table1[[#This Row],[Level_0]:[Level 15]]&gt;0),(Table1[[#This Row],[Level_0]:[Level 15]]))</f>
        <v>P000001241 - [EL-PD Other]</v>
      </c>
      <c r="U13286" s="24">
        <v>13281</v>
      </c>
    </row>
    <row r="13287" spans="1:21" x14ac:dyDescent="0.25">
      <c r="A13287" s="14" t="s">
        <v>39862</v>
      </c>
      <c r="B13287" s="17" t="s">
        <v>39499</v>
      </c>
      <c r="C13287" s="17" t="s">
        <v>39854</v>
      </c>
      <c r="D13287" s="21" t="s">
        <v>39</v>
      </c>
      <c r="E13287" s="22" t="s">
        <v>36397</v>
      </c>
      <c r="F13287" s="22" t="s">
        <v>39912</v>
      </c>
      <c r="G13287" s="22" t="s">
        <v>39945</v>
      </c>
      <c r="H13287" s="22" t="s">
        <v>39954</v>
      </c>
      <c r="I13287" s="22" t="s">
        <v>36399</v>
      </c>
      <c r="J13287" s="22" t="s">
        <v>39603</v>
      </c>
      <c r="K13287" s="22" t="s">
        <v>39611</v>
      </c>
      <c r="L13287" s="22"/>
      <c r="M13287" s="23"/>
      <c r="N13287" s="22"/>
      <c r="O13287" s="23"/>
      <c r="P13287" s="23"/>
      <c r="Q13287" s="23"/>
      <c r="R13287" s="23"/>
      <c r="S13287" s="23"/>
      <c r="T13287" s="28" t="str">
        <f>LOOKUP(1,1/(Table1[[#This Row],[Level_0]:[Level 15]]&gt;0),(Table1[[#This Row],[Level_0]:[Level 15]]))</f>
        <v>P000001242 - [ETM]</v>
      </c>
      <c r="U13287" s="24">
        <v>13282</v>
      </c>
    </row>
    <row r="13288" spans="1:21" x14ac:dyDescent="0.25">
      <c r="A13288" s="14" t="s">
        <v>39841</v>
      </c>
      <c r="B13288" s="17" t="s">
        <v>40171</v>
      </c>
      <c r="C13288" s="17" t="s">
        <v>38423</v>
      </c>
      <c r="D13288" s="21" t="s">
        <v>39</v>
      </c>
      <c r="E13288" s="22" t="s">
        <v>36397</v>
      </c>
      <c r="F13288" s="22" t="s">
        <v>39912</v>
      </c>
      <c r="G13288" s="22" t="s">
        <v>39945</v>
      </c>
      <c r="H13288" s="22" t="s">
        <v>39954</v>
      </c>
      <c r="I13288" s="22" t="s">
        <v>39955</v>
      </c>
      <c r="J13288" s="22"/>
      <c r="K13288" s="22"/>
      <c r="L13288" s="22"/>
      <c r="M13288" s="23"/>
      <c r="N13288" s="22"/>
      <c r="O13288" s="23"/>
      <c r="P13288" s="23"/>
      <c r="Q13288" s="23"/>
      <c r="R13288" s="23"/>
      <c r="S13288" s="23"/>
      <c r="T13288" s="28" t="str">
        <f>LOOKUP(1,1/(Table1[[#This Row],[Level_0]:[Level 15]]&gt;0),(Table1[[#This Row],[Level_0]:[Level 15]]))</f>
        <v>P000001221 - [EL-OP-OR OLED R&amp;D General Expenses]</v>
      </c>
      <c r="U13288" s="24">
        <v>13283</v>
      </c>
    </row>
    <row r="13289" spans="1:21" x14ac:dyDescent="0.25">
      <c r="A13289" s="14" t="s">
        <v>39842</v>
      </c>
      <c r="B13289" s="17" t="s">
        <v>39480</v>
      </c>
      <c r="C13289" s="17" t="s">
        <v>39841</v>
      </c>
      <c r="D13289" s="21" t="s">
        <v>39</v>
      </c>
      <c r="E13289" s="22" t="s">
        <v>36397</v>
      </c>
      <c r="F13289" s="22" t="s">
        <v>39912</v>
      </c>
      <c r="G13289" s="22" t="s">
        <v>39945</v>
      </c>
      <c r="H13289" s="22" t="s">
        <v>39954</v>
      </c>
      <c r="I13289" s="22" t="s">
        <v>39955</v>
      </c>
      <c r="J13289" s="22" t="s">
        <v>39612</v>
      </c>
      <c r="K13289" s="22"/>
      <c r="L13289" s="22"/>
      <c r="M13289" s="23"/>
      <c r="N13289" s="22"/>
      <c r="O13289" s="23"/>
      <c r="P13289" s="23"/>
      <c r="Q13289" s="23"/>
      <c r="R13289" s="23"/>
      <c r="S13289" s="23"/>
      <c r="T13289" s="28" t="str">
        <f>LOOKUP(1,1/(Table1[[#This Row],[Level_0]:[Level 15]]&gt;0),(Table1[[#This Row],[Level_0]:[Level 15]]))</f>
        <v>P000001222 - [IC Cross Charges]</v>
      </c>
      <c r="U13289" s="24">
        <v>13284</v>
      </c>
    </row>
    <row r="13290" spans="1:21" x14ac:dyDescent="0.25">
      <c r="A13290" s="14" t="s">
        <v>39843</v>
      </c>
      <c r="B13290" s="17" t="s">
        <v>39481</v>
      </c>
      <c r="C13290" s="17" t="s">
        <v>39841</v>
      </c>
      <c r="D13290" s="21" t="s">
        <v>39</v>
      </c>
      <c r="E13290" s="22" t="s">
        <v>36397</v>
      </c>
      <c r="F13290" s="22" t="s">
        <v>39912</v>
      </c>
      <c r="G13290" s="22" t="s">
        <v>39945</v>
      </c>
      <c r="H13290" s="22" t="s">
        <v>39954</v>
      </c>
      <c r="I13290" s="22" t="s">
        <v>39955</v>
      </c>
      <c r="J13290" s="22" t="s">
        <v>39613</v>
      </c>
      <c r="K13290" s="22"/>
      <c r="L13290" s="22"/>
      <c r="M13290" s="23"/>
      <c r="N13290" s="22"/>
      <c r="O13290" s="23"/>
      <c r="P13290" s="23"/>
      <c r="Q13290" s="23"/>
      <c r="R13290" s="23"/>
      <c r="S13290" s="23"/>
      <c r="T13290" s="28" t="str">
        <f>LOOKUP(1,1/(Table1[[#This Row],[Level_0]:[Level 15]]&gt;0),(Table1[[#This Row],[Level_0]:[Level 15]]))</f>
        <v>P000001223 - [Maintenance/Process Optimization]</v>
      </c>
      <c r="U13290" s="24">
        <v>13285</v>
      </c>
    </row>
    <row r="13291" spans="1:21" x14ac:dyDescent="0.25">
      <c r="A13291" s="14" t="s">
        <v>39844</v>
      </c>
      <c r="B13291" s="17" t="s">
        <v>39482</v>
      </c>
      <c r="C13291" s="17" t="s">
        <v>39841</v>
      </c>
      <c r="D13291" s="21" t="s">
        <v>39</v>
      </c>
      <c r="E13291" s="22" t="s">
        <v>36397</v>
      </c>
      <c r="F13291" s="22" t="s">
        <v>39912</v>
      </c>
      <c r="G13291" s="22" t="s">
        <v>39945</v>
      </c>
      <c r="H13291" s="22" t="s">
        <v>39954</v>
      </c>
      <c r="I13291" s="22" t="s">
        <v>39955</v>
      </c>
      <c r="J13291" s="22" t="s">
        <v>39614</v>
      </c>
      <c r="K13291" s="22"/>
      <c r="L13291" s="22"/>
      <c r="M13291" s="23"/>
      <c r="N13291" s="22"/>
      <c r="O13291" s="23"/>
      <c r="P13291" s="23"/>
      <c r="Q13291" s="23"/>
      <c r="R13291" s="23"/>
      <c r="S13291" s="23"/>
      <c r="T13291" s="28" t="str">
        <f>LOOKUP(1,1/(Table1[[#This Row],[Level_0]:[Level 15]]&gt;0),(Table1[[#This Row],[Level_0]:[Level 15]]))</f>
        <v>P000001224 - [CC variances]</v>
      </c>
      <c r="U13291" s="24">
        <v>13286</v>
      </c>
    </row>
    <row r="13292" spans="1:21" x14ac:dyDescent="0.25">
      <c r="A13292" s="14" t="s">
        <v>39845</v>
      </c>
      <c r="B13292" s="17" t="s">
        <v>39471</v>
      </c>
      <c r="C13292" s="17" t="s">
        <v>39841</v>
      </c>
      <c r="D13292" s="21" t="s">
        <v>39</v>
      </c>
      <c r="E13292" s="22" t="s">
        <v>36397</v>
      </c>
      <c r="F13292" s="22" t="s">
        <v>39912</v>
      </c>
      <c r="G13292" s="22" t="s">
        <v>39945</v>
      </c>
      <c r="H13292" s="22" t="s">
        <v>39954</v>
      </c>
      <c r="I13292" s="22" t="s">
        <v>39955</v>
      </c>
      <c r="J13292" s="22" t="s">
        <v>39615</v>
      </c>
      <c r="K13292" s="22"/>
      <c r="L13292" s="22"/>
      <c r="M13292" s="23"/>
      <c r="N13292" s="22"/>
      <c r="O13292" s="23"/>
      <c r="P13292" s="23"/>
      <c r="Q13292" s="23"/>
      <c r="R13292" s="23"/>
      <c r="S13292" s="23"/>
      <c r="T13292" s="28" t="str">
        <f>LOOKUP(1,1/(Table1[[#This Row],[Level_0]:[Level 15]]&gt;0),(Table1[[#This Row],[Level_0]:[Level 15]]))</f>
        <v>P000001225 - [General R&amp;D other]</v>
      </c>
      <c r="U13292" s="24">
        <v>13287</v>
      </c>
    </row>
    <row r="13293" spans="1:21" x14ac:dyDescent="0.25">
      <c r="A13293" s="14" t="s">
        <v>37611</v>
      </c>
      <c r="B13293" s="17" t="s">
        <v>40152</v>
      </c>
      <c r="C13293" s="17" t="s">
        <v>16327</v>
      </c>
      <c r="D13293" s="21" t="s">
        <v>39</v>
      </c>
      <c r="E13293" s="22" t="s">
        <v>36397</v>
      </c>
      <c r="F13293" s="22" t="s">
        <v>39912</v>
      </c>
      <c r="G13293" s="22" t="s">
        <v>39956</v>
      </c>
      <c r="H13293" s="22"/>
      <c r="I13293" s="22"/>
      <c r="J13293" s="22"/>
      <c r="K13293" s="22"/>
      <c r="L13293" s="22"/>
      <c r="M13293" s="23"/>
      <c r="N13293" s="22"/>
      <c r="O13293" s="23"/>
      <c r="P13293" s="23"/>
      <c r="Q13293" s="23"/>
      <c r="R13293" s="23"/>
      <c r="S13293" s="23"/>
      <c r="T13293" s="28" t="str">
        <f>LOOKUP(1,1/(Table1[[#This Row],[Level_0]:[Level 15]]&gt;0),(Table1[[#This Row],[Level_0]:[Level 15]]))</f>
        <v>P000001127 - [EL-OP-B BS&amp;S]</v>
      </c>
      <c r="U13293" s="24">
        <v>13288</v>
      </c>
    </row>
    <row r="13294" spans="1:21" x14ac:dyDescent="0.25">
      <c r="A13294" s="14" t="s">
        <v>37612</v>
      </c>
      <c r="B13294" s="17" t="s">
        <v>40153</v>
      </c>
      <c r="C13294" s="17" t="s">
        <v>37611</v>
      </c>
      <c r="D13294" s="21" t="s">
        <v>39</v>
      </c>
      <c r="E13294" s="22" t="s">
        <v>36397</v>
      </c>
      <c r="F13294" s="22" t="s">
        <v>39912</v>
      </c>
      <c r="G13294" s="22" t="s">
        <v>39956</v>
      </c>
      <c r="H13294" s="22" t="s">
        <v>39957</v>
      </c>
      <c r="I13294" s="22"/>
      <c r="J13294" s="22"/>
      <c r="K13294" s="22"/>
      <c r="L13294" s="22"/>
      <c r="M13294" s="23"/>
      <c r="N13294" s="22"/>
      <c r="O13294" s="23"/>
      <c r="P13294" s="23"/>
      <c r="Q13294" s="23"/>
      <c r="R13294" s="23"/>
      <c r="S13294" s="23"/>
      <c r="T13294" s="28" t="str">
        <f>LOOKUP(1,1/(Table1[[#This Row],[Level_0]:[Level 15]]&gt;0),(Table1[[#This Row],[Level_0]:[Level 15]]))</f>
        <v>P000001128 - [EL-OP-BF Optical Technologies]</v>
      </c>
      <c r="U13294" s="24">
        <v>13289</v>
      </c>
    </row>
    <row r="13295" spans="1:21" x14ac:dyDescent="0.25">
      <c r="A13295" s="14" t="s">
        <v>38424</v>
      </c>
      <c r="B13295" s="17" t="s">
        <v>40154</v>
      </c>
      <c r="C13295" s="17" t="s">
        <v>37612</v>
      </c>
      <c r="D13295" s="21" t="s">
        <v>39</v>
      </c>
      <c r="E13295" s="22" t="s">
        <v>36397</v>
      </c>
      <c r="F13295" s="22" t="s">
        <v>39912</v>
      </c>
      <c r="G13295" s="22" t="s">
        <v>39956</v>
      </c>
      <c r="H13295" s="22" t="s">
        <v>39957</v>
      </c>
      <c r="I13295" s="22" t="s">
        <v>39958</v>
      </c>
      <c r="J13295" s="22"/>
      <c r="K13295" s="22"/>
      <c r="L13295" s="22"/>
      <c r="M13295" s="23"/>
      <c r="N13295" s="22"/>
      <c r="O13295" s="23"/>
      <c r="P13295" s="23"/>
      <c r="Q13295" s="23"/>
      <c r="R13295" s="23"/>
      <c r="S13295" s="23"/>
      <c r="T13295" s="28" t="str">
        <f>LOOKUP(1,1/(Table1[[#This Row],[Level_0]:[Level 15]]&gt;0),(Table1[[#This Row],[Level_0]:[Level 15]]))</f>
        <v>P000001129 - [EL-OP BF OT Business Development Org]</v>
      </c>
      <c r="U13295" s="24">
        <v>13290</v>
      </c>
    </row>
    <row r="13296" spans="1:21" x14ac:dyDescent="0.25">
      <c r="A13296" s="14" t="s">
        <v>38425</v>
      </c>
      <c r="B13296" s="17" t="s">
        <v>40155</v>
      </c>
      <c r="C13296" s="17" t="s">
        <v>37612</v>
      </c>
      <c r="D13296" s="21" t="s">
        <v>39</v>
      </c>
      <c r="E13296" s="22" t="s">
        <v>36397</v>
      </c>
      <c r="F13296" s="22" t="s">
        <v>39912</v>
      </c>
      <c r="G13296" s="22" t="s">
        <v>39956</v>
      </c>
      <c r="H13296" s="22" t="s">
        <v>39957</v>
      </c>
      <c r="I13296" s="22" t="s">
        <v>39959</v>
      </c>
      <c r="J13296" s="22"/>
      <c r="K13296" s="22"/>
      <c r="L13296" s="22"/>
      <c r="M13296" s="23"/>
      <c r="N13296" s="22"/>
      <c r="O13296" s="23"/>
      <c r="P13296" s="23"/>
      <c r="Q13296" s="23"/>
      <c r="R13296" s="23"/>
      <c r="S13296" s="23"/>
      <c r="T13296" s="28" t="str">
        <f>LOOKUP(1,1/(Table1[[#This Row],[Level_0]:[Level 15]]&gt;0),(Table1[[#This Row],[Level_0]:[Level 15]]))</f>
        <v>P000001130 - [EL-OP BF OT R&amp;D]</v>
      </c>
      <c r="U13296" s="24">
        <v>13291</v>
      </c>
    </row>
    <row r="13297" spans="1:21" x14ac:dyDescent="0.25">
      <c r="A13297" s="14" t="s">
        <v>23027</v>
      </c>
      <c r="B13297" s="17" t="s">
        <v>40106</v>
      </c>
      <c r="C13297" s="17" t="s">
        <v>38425</v>
      </c>
      <c r="D13297" s="21" t="s">
        <v>39</v>
      </c>
      <c r="E13297" s="22" t="s">
        <v>36397</v>
      </c>
      <c r="F13297" s="22" t="s">
        <v>39912</v>
      </c>
      <c r="G13297" s="22" t="s">
        <v>39956</v>
      </c>
      <c r="H13297" s="22" t="s">
        <v>39957</v>
      </c>
      <c r="I13297" s="22" t="s">
        <v>39959</v>
      </c>
      <c r="J13297" s="22" t="s">
        <v>39960</v>
      </c>
      <c r="K13297" s="22"/>
      <c r="L13297" s="22"/>
      <c r="M13297" s="23"/>
      <c r="N13297" s="22"/>
      <c r="O13297" s="23"/>
      <c r="P13297" s="23"/>
      <c r="Q13297" s="23"/>
      <c r="R13297" s="23"/>
      <c r="S13297" s="23"/>
      <c r="T13297" s="28" t="str">
        <f>LOOKUP(1,1/(Table1[[#This Row],[Level_0]:[Level 15]]&gt;0),(Table1[[#This Row],[Level_0]:[Level 15]]))</f>
        <v>P000000593 - [OT Projects]</v>
      </c>
      <c r="U13297" s="24">
        <v>13292</v>
      </c>
    </row>
    <row r="13298" spans="1:21" x14ac:dyDescent="0.25">
      <c r="A13298" s="14" t="s">
        <v>39865</v>
      </c>
      <c r="B13298" s="17" t="s">
        <v>39500</v>
      </c>
      <c r="C13298" s="17" t="s">
        <v>23027</v>
      </c>
      <c r="D13298" s="21" t="s">
        <v>39</v>
      </c>
      <c r="E13298" s="22" t="s">
        <v>36397</v>
      </c>
      <c r="F13298" s="22" t="s">
        <v>39912</v>
      </c>
      <c r="G13298" s="22" t="s">
        <v>39956</v>
      </c>
      <c r="H13298" s="22" t="s">
        <v>39957</v>
      </c>
      <c r="I13298" s="22" t="s">
        <v>39959</v>
      </c>
      <c r="J13298" s="22" t="s">
        <v>39960</v>
      </c>
      <c r="K13298" s="22" t="s">
        <v>39616</v>
      </c>
      <c r="L13298" s="22"/>
      <c r="M13298" s="23"/>
      <c r="N13298" s="22"/>
      <c r="O13298" s="23"/>
      <c r="P13298" s="23"/>
      <c r="Q13298" s="23"/>
      <c r="R13298" s="23"/>
      <c r="S13298" s="23"/>
      <c r="T13298" s="28" t="str">
        <f>LOOKUP(1,1/(Table1[[#This Row],[Level_0]:[Level 15]]&gt;0),(Table1[[#This Row],[Level_0]:[Level 15]]))</f>
        <v>P000001245 - [Smart Antenna]</v>
      </c>
      <c r="U13298" s="24">
        <v>13293</v>
      </c>
    </row>
    <row r="13299" spans="1:21" x14ac:dyDescent="0.25">
      <c r="A13299" s="14" t="s">
        <v>39866</v>
      </c>
      <c r="B13299" s="17" t="s">
        <v>39501</v>
      </c>
      <c r="C13299" s="17" t="s">
        <v>23027</v>
      </c>
      <c r="D13299" s="21" t="s">
        <v>39</v>
      </c>
      <c r="E13299" s="22" t="s">
        <v>36397</v>
      </c>
      <c r="F13299" s="22" t="s">
        <v>39912</v>
      </c>
      <c r="G13299" s="22" t="s">
        <v>39956</v>
      </c>
      <c r="H13299" s="22" t="s">
        <v>39957</v>
      </c>
      <c r="I13299" s="22" t="s">
        <v>39959</v>
      </c>
      <c r="J13299" s="22" t="s">
        <v>39960</v>
      </c>
      <c r="K13299" s="22" t="s">
        <v>39617</v>
      </c>
      <c r="L13299" s="22"/>
      <c r="M13299" s="23"/>
      <c r="N13299" s="22"/>
      <c r="O13299" s="23"/>
      <c r="P13299" s="23"/>
      <c r="Q13299" s="23"/>
      <c r="R13299" s="23"/>
      <c r="S13299" s="23"/>
      <c r="T13299" s="28" t="str">
        <f>LOOKUP(1,1/(Table1[[#This Row],[Level_0]:[Level 15]]&gt;0),(Table1[[#This Row],[Level_0]:[Level 15]]))</f>
        <v>P000001246 - [Display Enabling Materials]</v>
      </c>
      <c r="U13299" s="24">
        <v>13294</v>
      </c>
    </row>
    <row r="13300" spans="1:21" x14ac:dyDescent="0.25">
      <c r="A13300" s="14" t="s">
        <v>39867</v>
      </c>
      <c r="B13300" s="17" t="s">
        <v>39502</v>
      </c>
      <c r="C13300" s="17" t="s">
        <v>39866</v>
      </c>
      <c r="D13300" s="21" t="s">
        <v>39</v>
      </c>
      <c r="E13300" s="22" t="s">
        <v>36397</v>
      </c>
      <c r="F13300" s="22" t="s">
        <v>39912</v>
      </c>
      <c r="G13300" s="22" t="s">
        <v>39956</v>
      </c>
      <c r="H13300" s="22" t="s">
        <v>39957</v>
      </c>
      <c r="I13300" s="22" t="s">
        <v>39959</v>
      </c>
      <c r="J13300" s="22" t="s">
        <v>39960</v>
      </c>
      <c r="K13300" s="22" t="s">
        <v>39617</v>
      </c>
      <c r="L13300" s="22" t="s">
        <v>39618</v>
      </c>
      <c r="M13300" s="23"/>
      <c r="N13300" s="22"/>
      <c r="O13300" s="23"/>
      <c r="P13300" s="23"/>
      <c r="Q13300" s="23"/>
      <c r="R13300" s="23"/>
      <c r="S13300" s="23"/>
      <c r="T13300" s="28" t="str">
        <f>LOOKUP(1,1/(Table1[[#This Row],[Level_0]:[Level 15]]&gt;0),(Table1[[#This Row],[Level_0]:[Level 15]]))</f>
        <v>P000001247 - [Flexible Hard Coat]</v>
      </c>
      <c r="U13300" s="24">
        <v>13295</v>
      </c>
    </row>
    <row r="13301" spans="1:21" x14ac:dyDescent="0.25">
      <c r="A13301" s="14" t="s">
        <v>39868</v>
      </c>
      <c r="B13301" s="17" t="s">
        <v>39503</v>
      </c>
      <c r="C13301" s="17" t="s">
        <v>39866</v>
      </c>
      <c r="D13301" s="21" t="s">
        <v>39</v>
      </c>
      <c r="E13301" s="22" t="s">
        <v>36397</v>
      </c>
      <c r="F13301" s="22" t="s">
        <v>39912</v>
      </c>
      <c r="G13301" s="22" t="s">
        <v>39956</v>
      </c>
      <c r="H13301" s="22" t="s">
        <v>39957</v>
      </c>
      <c r="I13301" s="22" t="s">
        <v>39959</v>
      </c>
      <c r="J13301" s="22" t="s">
        <v>39960</v>
      </c>
      <c r="K13301" s="22" t="s">
        <v>39617</v>
      </c>
      <c r="L13301" s="22" t="s">
        <v>39619</v>
      </c>
      <c r="M13301" s="23"/>
      <c r="N13301" s="22"/>
      <c r="O13301" s="23"/>
      <c r="P13301" s="23"/>
      <c r="Q13301" s="23"/>
      <c r="R13301" s="23"/>
      <c r="S13301" s="23"/>
      <c r="T13301" s="28" t="str">
        <f>LOOKUP(1,1/(Table1[[#This Row],[Level_0]:[Level 15]]&gt;0),(Table1[[#This Row],[Level_0]:[Level 15]]))</f>
        <v>P000001248 - [Low-K]</v>
      </c>
      <c r="U13301" s="24">
        <v>13296</v>
      </c>
    </row>
    <row r="13302" spans="1:21" x14ac:dyDescent="0.25">
      <c r="A13302" s="14" t="s">
        <v>39869</v>
      </c>
      <c r="B13302" s="17" t="s">
        <v>39504</v>
      </c>
      <c r="C13302" s="17" t="s">
        <v>39866</v>
      </c>
      <c r="D13302" s="21" t="s">
        <v>39</v>
      </c>
      <c r="E13302" s="22" t="s">
        <v>36397</v>
      </c>
      <c r="F13302" s="22" t="s">
        <v>39912</v>
      </c>
      <c r="G13302" s="22" t="s">
        <v>39956</v>
      </c>
      <c r="H13302" s="22" t="s">
        <v>39957</v>
      </c>
      <c r="I13302" s="22" t="s">
        <v>39959</v>
      </c>
      <c r="J13302" s="22" t="s">
        <v>39960</v>
      </c>
      <c r="K13302" s="22" t="s">
        <v>39617</v>
      </c>
      <c r="L13302" s="22" t="s">
        <v>39620</v>
      </c>
      <c r="M13302" s="23"/>
      <c r="N13302" s="22"/>
      <c r="O13302" s="23"/>
      <c r="P13302" s="23"/>
      <c r="Q13302" s="23"/>
      <c r="R13302" s="23"/>
      <c r="S13302" s="23"/>
      <c r="T13302" s="28" t="str">
        <f>LOOKUP(1,1/(Table1[[#This Row],[Level_0]:[Level 15]]&gt;0),(Table1[[#This Row],[Level_0]:[Level 15]]))</f>
        <v>P000001249 - [On-Cell touch]</v>
      </c>
      <c r="U13302" s="24">
        <v>13297</v>
      </c>
    </row>
    <row r="13303" spans="1:21" x14ac:dyDescent="0.25">
      <c r="A13303" s="14" t="s">
        <v>39870</v>
      </c>
      <c r="B13303" s="17" t="s">
        <v>39505</v>
      </c>
      <c r="C13303" s="17" t="s">
        <v>39866</v>
      </c>
      <c r="D13303" s="21" t="s">
        <v>39</v>
      </c>
      <c r="E13303" s="22" t="s">
        <v>36397</v>
      </c>
      <c r="F13303" s="22" t="s">
        <v>39912</v>
      </c>
      <c r="G13303" s="22" t="s">
        <v>39956</v>
      </c>
      <c r="H13303" s="22" t="s">
        <v>39957</v>
      </c>
      <c r="I13303" s="22" t="s">
        <v>39959</v>
      </c>
      <c r="J13303" s="22" t="s">
        <v>39960</v>
      </c>
      <c r="K13303" s="22" t="s">
        <v>39617</v>
      </c>
      <c r="L13303" s="22" t="s">
        <v>39621</v>
      </c>
      <c r="M13303" s="23"/>
      <c r="N13303" s="22"/>
      <c r="O13303" s="23"/>
      <c r="P13303" s="23"/>
      <c r="Q13303" s="23"/>
      <c r="R13303" s="23"/>
      <c r="S13303" s="23"/>
      <c r="T13303" s="28" t="str">
        <f>LOOKUP(1,1/(Table1[[#This Row],[Level_0]:[Level 15]]&gt;0),(Table1[[#This Row],[Level_0]:[Level 15]]))</f>
        <v>P000001250 - [OLED structures]</v>
      </c>
      <c r="U13303" s="24">
        <v>13298</v>
      </c>
    </row>
    <row r="13304" spans="1:21" x14ac:dyDescent="0.25">
      <c r="A13304" s="14" t="s">
        <v>39871</v>
      </c>
      <c r="B13304" s="17" t="s">
        <v>40173</v>
      </c>
      <c r="C13304" s="17" t="s">
        <v>23027</v>
      </c>
      <c r="D13304" s="21" t="s">
        <v>39</v>
      </c>
      <c r="E13304" s="22" t="s">
        <v>36397</v>
      </c>
      <c r="F13304" s="22" t="s">
        <v>39912</v>
      </c>
      <c r="G13304" s="22" t="s">
        <v>39956</v>
      </c>
      <c r="H13304" s="22" t="s">
        <v>39957</v>
      </c>
      <c r="I13304" s="22" t="s">
        <v>39959</v>
      </c>
      <c r="J13304" s="22" t="s">
        <v>39960</v>
      </c>
      <c r="K13304" s="22" t="s">
        <v>39961</v>
      </c>
      <c r="L13304" s="22"/>
      <c r="M13304" s="23"/>
      <c r="N13304" s="22"/>
      <c r="O13304" s="23"/>
      <c r="P13304" s="23"/>
      <c r="Q13304" s="23"/>
      <c r="R13304" s="23"/>
      <c r="S13304" s="23"/>
      <c r="T13304" s="28" t="str">
        <f>LOOKUP(1,1/(Table1[[#This Row],[Level_0]:[Level 15]]&gt;0),(Table1[[#This Row],[Level_0]:[Level 15]]))</f>
        <v>P000001251 - [Antireflection Technology]</v>
      </c>
      <c r="U13304" s="24">
        <v>13299</v>
      </c>
    </row>
    <row r="13305" spans="1:21" x14ac:dyDescent="0.25">
      <c r="A13305" s="14" t="s">
        <v>39872</v>
      </c>
      <c r="B13305" s="17" t="s">
        <v>40174</v>
      </c>
      <c r="C13305" s="17" t="s">
        <v>23027</v>
      </c>
      <c r="D13305" s="21" t="s">
        <v>39</v>
      </c>
      <c r="E13305" s="22" t="s">
        <v>36397</v>
      </c>
      <c r="F13305" s="22" t="s">
        <v>39912</v>
      </c>
      <c r="G13305" s="22" t="s">
        <v>39956</v>
      </c>
      <c r="H13305" s="22" t="s">
        <v>39957</v>
      </c>
      <c r="I13305" s="22" t="s">
        <v>39959</v>
      </c>
      <c r="J13305" s="22" t="s">
        <v>39960</v>
      </c>
      <c r="K13305" s="22" t="s">
        <v>39962</v>
      </c>
      <c r="L13305" s="22"/>
      <c r="M13305" s="23"/>
      <c r="N13305" s="22"/>
      <c r="O13305" s="23"/>
      <c r="P13305" s="23"/>
      <c r="Q13305" s="23"/>
      <c r="R13305" s="23"/>
      <c r="S13305" s="23"/>
      <c r="T13305" s="28" t="str">
        <f>LOOKUP(1,1/(Table1[[#This Row],[Level_0]:[Level 15]]&gt;0),(Table1[[#This Row],[Level_0]:[Level 15]]))</f>
        <v>P000001252 - [PVH]</v>
      </c>
      <c r="U13305" s="24">
        <v>13300</v>
      </c>
    </row>
    <row r="13306" spans="1:21" x14ac:dyDescent="0.25">
      <c r="A13306" s="14" t="s">
        <v>39873</v>
      </c>
      <c r="B13306" s="17" t="s">
        <v>39506</v>
      </c>
      <c r="C13306" s="17" t="s">
        <v>23027</v>
      </c>
      <c r="D13306" s="21" t="s">
        <v>39</v>
      </c>
      <c r="E13306" s="22" t="s">
        <v>36397</v>
      </c>
      <c r="F13306" s="22" t="s">
        <v>39912</v>
      </c>
      <c r="G13306" s="22" t="s">
        <v>39956</v>
      </c>
      <c r="H13306" s="22" t="s">
        <v>39957</v>
      </c>
      <c r="I13306" s="22" t="s">
        <v>39959</v>
      </c>
      <c r="J13306" s="22" t="s">
        <v>39960</v>
      </c>
      <c r="K13306" s="22" t="s">
        <v>39622</v>
      </c>
      <c r="L13306" s="22"/>
      <c r="M13306" s="23"/>
      <c r="N13306" s="22"/>
      <c r="O13306" s="23"/>
      <c r="P13306" s="23"/>
      <c r="Q13306" s="23"/>
      <c r="R13306" s="23"/>
      <c r="S13306" s="23"/>
      <c r="T13306" s="28" t="str">
        <f>LOOKUP(1,1/(Table1[[#This Row],[Level_0]:[Level 15]]&gt;0),(Table1[[#This Row],[Level_0]:[Level 15]]))</f>
        <v>P000001253 - [Feasibility]</v>
      </c>
      <c r="U13306" s="24">
        <v>13301</v>
      </c>
    </row>
    <row r="13307" spans="1:21" x14ac:dyDescent="0.25">
      <c r="A13307" s="14" t="s">
        <v>39863</v>
      </c>
      <c r="B13307" s="17" t="s">
        <v>40172</v>
      </c>
      <c r="C13307" s="17" t="s">
        <v>38425</v>
      </c>
      <c r="D13307" s="21" t="s">
        <v>39</v>
      </c>
      <c r="E13307" s="22" t="s">
        <v>36397</v>
      </c>
      <c r="F13307" s="22" t="s">
        <v>39912</v>
      </c>
      <c r="G13307" s="22" t="s">
        <v>39956</v>
      </c>
      <c r="H13307" s="22" t="s">
        <v>39957</v>
      </c>
      <c r="I13307" s="22" t="s">
        <v>39959</v>
      </c>
      <c r="J13307" s="22" t="s">
        <v>39963</v>
      </c>
      <c r="K13307" s="22"/>
      <c r="L13307" s="22"/>
      <c r="M13307" s="23"/>
      <c r="N13307" s="22"/>
      <c r="O13307" s="23"/>
      <c r="P13307" s="23"/>
      <c r="Q13307" s="23"/>
      <c r="R13307" s="23"/>
      <c r="S13307" s="23"/>
      <c r="T13307" s="28" t="str">
        <f>LOOKUP(1,1/(Table1[[#This Row],[Level_0]:[Level 15]]&gt;0),(Table1[[#This Row],[Level_0]:[Level 15]]))</f>
        <v>P000001243 - [EL-OP BF OT R&amp;D General Expenses]</v>
      </c>
      <c r="U13307" s="24">
        <v>13302</v>
      </c>
    </row>
    <row r="13308" spans="1:21" x14ac:dyDescent="0.25">
      <c r="A13308" s="14" t="s">
        <v>39864</v>
      </c>
      <c r="B13308" s="17" t="s">
        <v>39482</v>
      </c>
      <c r="C13308" s="17" t="s">
        <v>39863</v>
      </c>
      <c r="D13308" s="21" t="s">
        <v>39</v>
      </c>
      <c r="E13308" s="22" t="s">
        <v>36397</v>
      </c>
      <c r="F13308" s="22" t="s">
        <v>39912</v>
      </c>
      <c r="G13308" s="22" t="s">
        <v>39956</v>
      </c>
      <c r="H13308" s="22" t="s">
        <v>39957</v>
      </c>
      <c r="I13308" s="22" t="s">
        <v>39959</v>
      </c>
      <c r="J13308" s="22" t="s">
        <v>39963</v>
      </c>
      <c r="K13308" s="22" t="s">
        <v>39623</v>
      </c>
      <c r="L13308" s="22"/>
      <c r="M13308" s="23"/>
      <c r="N13308" s="22"/>
      <c r="O13308" s="23"/>
      <c r="P13308" s="23"/>
      <c r="Q13308" s="23"/>
      <c r="R13308" s="23"/>
      <c r="S13308" s="23"/>
      <c r="T13308" s="28" t="str">
        <f>LOOKUP(1,1/(Table1[[#This Row],[Level_0]:[Level 15]]&gt;0),(Table1[[#This Row],[Level_0]:[Level 15]]))</f>
        <v>P000001244 - [CC variances]</v>
      </c>
      <c r="U13308" s="24">
        <v>13303</v>
      </c>
    </row>
    <row r="13309" spans="1:21" x14ac:dyDescent="0.25">
      <c r="A13309" s="14" t="s">
        <v>40034</v>
      </c>
      <c r="B13309" s="17" t="s">
        <v>40186</v>
      </c>
      <c r="C13309" s="17" t="s">
        <v>39863</v>
      </c>
      <c r="D13309" s="21" t="s">
        <v>39</v>
      </c>
      <c r="E13309" s="22" t="s">
        <v>36397</v>
      </c>
      <c r="F13309" s="22" t="s">
        <v>39912</v>
      </c>
      <c r="G13309" s="22" t="s">
        <v>39956</v>
      </c>
      <c r="H13309" s="22" t="s">
        <v>39957</v>
      </c>
      <c r="I13309" s="22" t="s">
        <v>39959</v>
      </c>
      <c r="J13309" s="22" t="s">
        <v>39963</v>
      </c>
      <c r="K13309" s="22" t="s">
        <v>39964</v>
      </c>
      <c r="L13309" s="22"/>
      <c r="M13309" s="23"/>
      <c r="N13309" s="22"/>
      <c r="O13309" s="23"/>
      <c r="P13309" s="23"/>
      <c r="Q13309" s="23"/>
      <c r="R13309" s="23"/>
      <c r="S13309" s="23"/>
      <c r="T13309" s="28" t="str">
        <f>LOOKUP(1,1/(Table1[[#This Row],[Level_0]:[Level 15]]&gt;0),(Table1[[#This Row],[Level_0]:[Level 15]]))</f>
        <v>P000001266 - [IC Cross charges]</v>
      </c>
      <c r="U13309" s="24">
        <v>13304</v>
      </c>
    </row>
    <row r="13310" spans="1:21" x14ac:dyDescent="0.25">
      <c r="A13310" s="14" t="s">
        <v>38426</v>
      </c>
      <c r="B13310" s="17" t="s">
        <v>40156</v>
      </c>
      <c r="C13310" s="17" t="s">
        <v>37612</v>
      </c>
      <c r="D13310" s="21" t="s">
        <v>39</v>
      </c>
      <c r="E13310" s="22" t="s">
        <v>36397</v>
      </c>
      <c r="F13310" s="22" t="s">
        <v>39912</v>
      </c>
      <c r="G13310" s="22" t="s">
        <v>39956</v>
      </c>
      <c r="H13310" s="22" t="s">
        <v>39957</v>
      </c>
      <c r="I13310" s="22" t="s">
        <v>39965</v>
      </c>
      <c r="J13310" s="22"/>
      <c r="K13310" s="22"/>
      <c r="L13310" s="22"/>
      <c r="M13310" s="23"/>
      <c r="N13310" s="22"/>
      <c r="O13310" s="23"/>
      <c r="P13310" s="23"/>
      <c r="Q13310" s="23"/>
      <c r="R13310" s="23"/>
      <c r="S13310" s="23"/>
      <c r="T13310" s="28" t="str">
        <f>LOOKUP(1,1/(Table1[[#This Row],[Level_0]:[Level 15]]&gt;0),(Table1[[#This Row],[Level_0]:[Level 15]]))</f>
        <v>P000001131 - [EL-OP BF OT Sales Promotion]</v>
      </c>
      <c r="U13310" s="24">
        <v>13305</v>
      </c>
    </row>
    <row r="13311" spans="1:21" x14ac:dyDescent="0.25">
      <c r="A13311" s="14" t="s">
        <v>38427</v>
      </c>
      <c r="B13311" s="17" t="s">
        <v>40157</v>
      </c>
      <c r="C13311" s="17" t="s">
        <v>37612</v>
      </c>
      <c r="D13311" s="21" t="s">
        <v>39</v>
      </c>
      <c r="E13311" s="22" t="s">
        <v>36397</v>
      </c>
      <c r="F13311" s="22" t="s">
        <v>39912</v>
      </c>
      <c r="G13311" s="22" t="s">
        <v>39956</v>
      </c>
      <c r="H13311" s="22" t="s">
        <v>39957</v>
      </c>
      <c r="I13311" s="22" t="s">
        <v>39966</v>
      </c>
      <c r="J13311" s="22"/>
      <c r="K13311" s="22"/>
      <c r="L13311" s="22"/>
      <c r="M13311" s="23"/>
      <c r="N13311" s="22"/>
      <c r="O13311" s="23"/>
      <c r="P13311" s="23"/>
      <c r="Q13311" s="23"/>
      <c r="R13311" s="23"/>
      <c r="S13311" s="23"/>
      <c r="T13311" s="28" t="str">
        <f>LOOKUP(1,1/(Table1[[#This Row],[Level_0]:[Level 15]]&gt;0),(Table1[[#This Row],[Level_0]:[Level 15]]))</f>
        <v>P000001132 - [EL-OP BF OT Royalties/Commissions]</v>
      </c>
      <c r="U13311" s="24">
        <v>13306</v>
      </c>
    </row>
    <row r="13312" spans="1:21" x14ac:dyDescent="0.25">
      <c r="A13312" s="14" t="s">
        <v>38428</v>
      </c>
      <c r="B13312" s="17" t="s">
        <v>40158</v>
      </c>
      <c r="C13312" s="17" t="s">
        <v>37612</v>
      </c>
      <c r="D13312" s="21" t="s">
        <v>39</v>
      </c>
      <c r="E13312" s="22" t="s">
        <v>36397</v>
      </c>
      <c r="F13312" s="22" t="s">
        <v>39912</v>
      </c>
      <c r="G13312" s="22" t="s">
        <v>39956</v>
      </c>
      <c r="H13312" s="22" t="s">
        <v>39957</v>
      </c>
      <c r="I13312" s="22" t="s">
        <v>39967</v>
      </c>
      <c r="J13312" s="22"/>
      <c r="K13312" s="22"/>
      <c r="L13312" s="22"/>
      <c r="M13312" s="23"/>
      <c r="N13312" s="22"/>
      <c r="O13312" s="23"/>
      <c r="P13312" s="23"/>
      <c r="Q13312" s="23"/>
      <c r="R13312" s="23"/>
      <c r="S13312" s="23"/>
      <c r="T13312" s="28" t="str">
        <f>LOOKUP(1,1/(Table1[[#This Row],[Level_0]:[Level 15]]&gt;0),(Table1[[#This Row],[Level_0]:[Level 15]]))</f>
        <v>P000001133 - [EL-OP BF OT Other]</v>
      </c>
      <c r="U13312" s="24">
        <v>13307</v>
      </c>
    </row>
    <row r="13313" spans="1:21" x14ac:dyDescent="0.25">
      <c r="A13313" s="14" t="s">
        <v>38429</v>
      </c>
      <c r="B13313" s="17" t="s">
        <v>40159</v>
      </c>
      <c r="C13313" s="17" t="s">
        <v>37611</v>
      </c>
      <c r="D13313" s="21" t="s">
        <v>39</v>
      </c>
      <c r="E13313" s="22" t="s">
        <v>36397</v>
      </c>
      <c r="F13313" s="22" t="s">
        <v>39912</v>
      </c>
      <c r="G13313" s="22" t="s">
        <v>39956</v>
      </c>
      <c r="H13313" s="22" t="s">
        <v>39968</v>
      </c>
      <c r="I13313" s="22"/>
      <c r="J13313" s="22"/>
      <c r="K13313" s="22"/>
      <c r="L13313" s="22"/>
      <c r="M13313" s="23"/>
      <c r="N13313" s="22"/>
      <c r="O13313" s="23"/>
      <c r="P13313" s="23"/>
      <c r="Q13313" s="23"/>
      <c r="R13313" s="23"/>
      <c r="S13313" s="23"/>
      <c r="T13313" s="28" t="str">
        <f>LOOKUP(1,1/(Table1[[#This Row],[Level_0]:[Level 15]]&gt;0),(Table1[[#This Row],[Level_0]:[Level 15]]))</f>
        <v>P000001134 - [EL-OP-B BS&amp;S Organization]</v>
      </c>
      <c r="U13313" s="24">
        <v>13308</v>
      </c>
    </row>
    <row r="13314" spans="1:21" x14ac:dyDescent="0.25">
      <c r="A13314" s="14" t="s">
        <v>38430</v>
      </c>
      <c r="B13314" s="17" t="s">
        <v>40160</v>
      </c>
      <c r="C13314" s="17" t="s">
        <v>37611</v>
      </c>
      <c r="D13314" s="21" t="s">
        <v>39</v>
      </c>
      <c r="E13314" s="22" t="s">
        <v>36397</v>
      </c>
      <c r="F13314" s="22" t="s">
        <v>39912</v>
      </c>
      <c r="G13314" s="22" t="s">
        <v>39956</v>
      </c>
      <c r="H13314" s="22" t="s">
        <v>39969</v>
      </c>
      <c r="I13314" s="22"/>
      <c r="J13314" s="22"/>
      <c r="K13314" s="22"/>
      <c r="L13314" s="22"/>
      <c r="M13314" s="23"/>
      <c r="N13314" s="22"/>
      <c r="O13314" s="23"/>
      <c r="P13314" s="23"/>
      <c r="Q13314" s="23"/>
      <c r="R13314" s="23"/>
      <c r="S13314" s="23"/>
      <c r="T13314" s="28" t="str">
        <f>LOOKUP(1,1/(Table1[[#This Row],[Level_0]:[Level 15]]&gt;0),(Table1[[#This Row],[Level_0]:[Level 15]]))</f>
        <v>P000001135 - [EL-OP-BN Novel Tools]</v>
      </c>
      <c r="U13314" s="24">
        <v>13309</v>
      </c>
    </row>
    <row r="13315" spans="1:21" x14ac:dyDescent="0.25">
      <c r="A13315" s="14" t="s">
        <v>38431</v>
      </c>
      <c r="B13315" s="17" t="s">
        <v>40161</v>
      </c>
      <c r="C13315" s="17" t="s">
        <v>37611</v>
      </c>
      <c r="D13315" s="21" t="s">
        <v>39</v>
      </c>
      <c r="E13315" s="22" t="s">
        <v>36397</v>
      </c>
      <c r="F13315" s="22" t="s">
        <v>39912</v>
      </c>
      <c r="G13315" s="22" t="s">
        <v>39956</v>
      </c>
      <c r="H13315" s="22" t="s">
        <v>39970</v>
      </c>
      <c r="I13315" s="22"/>
      <c r="J13315" s="22"/>
      <c r="K13315" s="22"/>
      <c r="L13315" s="22"/>
      <c r="M13315" s="23"/>
      <c r="N13315" s="22"/>
      <c r="O13315" s="23"/>
      <c r="P13315" s="23"/>
      <c r="Q13315" s="23"/>
      <c r="R13315" s="23"/>
      <c r="S13315" s="23"/>
      <c r="T13315" s="28" t="str">
        <f>LOOKUP(1,1/(Table1[[#This Row],[Level_0]:[Level 15]]&gt;0),(Table1[[#This Row],[Level_0]:[Level 15]]))</f>
        <v>P000001136 - [EL-OP-B BS&amp;S MarCom]</v>
      </c>
      <c r="U13315" s="24">
        <v>13310</v>
      </c>
    </row>
    <row r="13316" spans="1:21" x14ac:dyDescent="0.25">
      <c r="A13316" s="14" t="s">
        <v>38432</v>
      </c>
      <c r="B13316" s="17" t="s">
        <v>40162</v>
      </c>
      <c r="C13316" s="17" t="s">
        <v>37611</v>
      </c>
      <c r="D13316" s="21" t="s">
        <v>39</v>
      </c>
      <c r="E13316" s="22" t="s">
        <v>36397</v>
      </c>
      <c r="F13316" s="22" t="s">
        <v>39912</v>
      </c>
      <c r="G13316" s="22" t="s">
        <v>39956</v>
      </c>
      <c r="H13316" s="22" t="s">
        <v>39971</v>
      </c>
      <c r="I13316" s="22"/>
      <c r="J13316" s="22"/>
      <c r="K13316" s="22"/>
      <c r="L13316" s="22"/>
      <c r="M13316" s="23"/>
      <c r="N13316" s="22"/>
      <c r="O13316" s="23"/>
      <c r="P13316" s="23"/>
      <c r="Q13316" s="23"/>
      <c r="R13316" s="23"/>
      <c r="S13316" s="23"/>
      <c r="T13316" s="28" t="str">
        <f>LOOKUP(1,1/(Table1[[#This Row],[Level_0]:[Level 15]]&gt;0),(Table1[[#This Row],[Level_0]:[Level 15]]))</f>
        <v>P000001137 - [EL-OP-B BS&amp;S Other]</v>
      </c>
      <c r="U13316" s="24">
        <v>13311</v>
      </c>
    </row>
    <row r="13317" spans="1:21" x14ac:dyDescent="0.25">
      <c r="A13317" s="14" t="s">
        <v>39347</v>
      </c>
      <c r="B13317" s="17" t="s">
        <v>40583</v>
      </c>
      <c r="C13317" s="17" t="s">
        <v>16327</v>
      </c>
      <c r="D13317" s="21" t="s">
        <v>39</v>
      </c>
      <c r="E13317" s="22" t="s">
        <v>36397</v>
      </c>
      <c r="F13317" s="22" t="s">
        <v>39912</v>
      </c>
      <c r="G13317" s="22" t="s">
        <v>40258</v>
      </c>
      <c r="H13317" s="22"/>
      <c r="I13317" s="22"/>
      <c r="J13317" s="22"/>
      <c r="K13317" s="22"/>
      <c r="L13317" s="22"/>
      <c r="M13317" s="23"/>
      <c r="N13317" s="22"/>
      <c r="O13317" s="23"/>
      <c r="P13317" s="23"/>
      <c r="Q13317" s="23"/>
      <c r="R13317" s="23"/>
      <c r="S13317" s="23"/>
      <c r="T13317" s="28" t="str">
        <f>LOOKUP(1,1/(Table1[[#This Row],[Level_0]:[Level 15]]&gt;0),(Table1[[#This Row],[Level_0]:[Level 15]]))</f>
        <v>P000001199 - [EL-OP Historical cost objects]</v>
      </c>
      <c r="U13317" s="24">
        <v>13312</v>
      </c>
    </row>
    <row r="13318" spans="1:21" x14ac:dyDescent="0.25">
      <c r="A13318" s="14" t="s">
        <v>40035</v>
      </c>
      <c r="B13318" s="17" t="s">
        <v>40175</v>
      </c>
      <c r="C13318" s="17" t="s">
        <v>16327</v>
      </c>
      <c r="D13318" s="21" t="s">
        <v>39</v>
      </c>
      <c r="E13318" s="22" t="s">
        <v>36397</v>
      </c>
      <c r="F13318" s="22" t="s">
        <v>39912</v>
      </c>
      <c r="G13318" s="22" t="s">
        <v>39972</v>
      </c>
      <c r="H13318" s="22"/>
      <c r="I13318" s="22"/>
      <c r="J13318" s="22"/>
      <c r="K13318" s="22"/>
      <c r="L13318" s="22"/>
      <c r="M13318" s="23"/>
      <c r="N13318" s="22"/>
      <c r="O13318" s="23"/>
      <c r="P13318" s="23"/>
      <c r="Q13318" s="23"/>
      <c r="R13318" s="23"/>
      <c r="S13318" s="23"/>
      <c r="T13318" s="28" t="str">
        <f>LOOKUP(1,1/(Table1[[#This Row],[Level_0]:[Level 15]]&gt;0),(Table1[[#This Row],[Level_0]:[Level 15]]))</f>
        <v>P000001254 - [EL-OP-M Metrology &amp; Inspection]</v>
      </c>
      <c r="U13318" s="24">
        <v>13313</v>
      </c>
    </row>
    <row r="13319" spans="1:21" x14ac:dyDescent="0.25">
      <c r="A13319" s="14" t="s">
        <v>40036</v>
      </c>
      <c r="B13319" s="17" t="s">
        <v>40176</v>
      </c>
      <c r="C13319" s="17" t="s">
        <v>40035</v>
      </c>
      <c r="D13319" s="21" t="s">
        <v>39</v>
      </c>
      <c r="E13319" s="22" t="s">
        <v>36397</v>
      </c>
      <c r="F13319" s="22" t="s">
        <v>39912</v>
      </c>
      <c r="G13319" s="22" t="s">
        <v>39972</v>
      </c>
      <c r="H13319" s="22" t="s">
        <v>39973</v>
      </c>
      <c r="I13319" s="22"/>
      <c r="J13319" s="22"/>
      <c r="K13319" s="22"/>
      <c r="L13319" s="22"/>
      <c r="M13319" s="23"/>
      <c r="N13319" s="22"/>
      <c r="O13319" s="23"/>
      <c r="P13319" s="23"/>
      <c r="Q13319" s="23"/>
      <c r="R13319" s="23"/>
      <c r="S13319" s="23"/>
      <c r="T13319" s="28" t="str">
        <f>LOOKUP(1,1/(Table1[[#This Row],[Level_0]:[Level 15]]&gt;0),(Table1[[#This Row],[Level_0]:[Level 15]]))</f>
        <v>P000001255 - [EL-OP-M M&amp;I Sales]</v>
      </c>
      <c r="U13319" s="24">
        <v>13314</v>
      </c>
    </row>
    <row r="13320" spans="1:21" x14ac:dyDescent="0.25">
      <c r="A13320" s="14" t="s">
        <v>40037</v>
      </c>
      <c r="B13320" s="17" t="s">
        <v>40177</v>
      </c>
      <c r="C13320" s="17" t="s">
        <v>40035</v>
      </c>
      <c r="D13320" s="21" t="s">
        <v>39</v>
      </c>
      <c r="E13320" s="22" t="s">
        <v>36397</v>
      </c>
      <c r="F13320" s="22" t="s">
        <v>39912</v>
      </c>
      <c r="G13320" s="22" t="s">
        <v>39972</v>
      </c>
      <c r="H13320" s="22" t="s">
        <v>39974</v>
      </c>
      <c r="I13320" s="22"/>
      <c r="J13320" s="22"/>
      <c r="K13320" s="22"/>
      <c r="L13320" s="22"/>
      <c r="M13320" s="23"/>
      <c r="N13320" s="22"/>
      <c r="O13320" s="23"/>
      <c r="P13320" s="23"/>
      <c r="Q13320" s="23"/>
      <c r="R13320" s="23"/>
      <c r="S13320" s="23"/>
      <c r="T13320" s="28" t="str">
        <f>LOOKUP(1,1/(Table1[[#This Row],[Level_0]:[Level 15]]&gt;0),(Table1[[#This Row],[Level_0]:[Level 15]]))</f>
        <v>P000001256 - [EL-OP-M M&amp;I Marketing]</v>
      </c>
      <c r="U13320" s="24">
        <v>13315</v>
      </c>
    </row>
    <row r="13321" spans="1:21" x14ac:dyDescent="0.25">
      <c r="A13321" s="14" t="s">
        <v>40038</v>
      </c>
      <c r="B13321" s="17" t="s">
        <v>40178</v>
      </c>
      <c r="C13321" s="17" t="s">
        <v>40035</v>
      </c>
      <c r="D13321" s="21" t="s">
        <v>39</v>
      </c>
      <c r="E13321" s="22" t="s">
        <v>36397</v>
      </c>
      <c r="F13321" s="22" t="s">
        <v>39912</v>
      </c>
      <c r="G13321" s="22" t="s">
        <v>39972</v>
      </c>
      <c r="H13321" s="22" t="s">
        <v>39975</v>
      </c>
      <c r="I13321" s="22"/>
      <c r="J13321" s="22"/>
      <c r="K13321" s="22"/>
      <c r="L13321" s="22"/>
      <c r="M13321" s="23"/>
      <c r="N13321" s="22"/>
      <c r="O13321" s="23"/>
      <c r="P13321" s="23"/>
      <c r="Q13321" s="23"/>
      <c r="R13321" s="23"/>
      <c r="S13321" s="23"/>
      <c r="T13321" s="28" t="str">
        <f>LOOKUP(1,1/(Table1[[#This Row],[Level_0]:[Level 15]]&gt;0),(Table1[[#This Row],[Level_0]:[Level 15]]))</f>
        <v>P000001257 - [EL-OP-M M&amp;I Operations]</v>
      </c>
      <c r="U13321" s="24">
        <v>13316</v>
      </c>
    </row>
    <row r="13322" spans="1:21" x14ac:dyDescent="0.25">
      <c r="A13322" s="14" t="s">
        <v>40039</v>
      </c>
      <c r="B13322" s="17" t="s">
        <v>40179</v>
      </c>
      <c r="C13322" s="17" t="s">
        <v>40035</v>
      </c>
      <c r="D13322" s="21" t="s">
        <v>39</v>
      </c>
      <c r="E13322" s="22" t="s">
        <v>36397</v>
      </c>
      <c r="F13322" s="22" t="s">
        <v>39912</v>
      </c>
      <c r="G13322" s="22" t="s">
        <v>39972</v>
      </c>
      <c r="H13322" s="22" t="s">
        <v>39976</v>
      </c>
      <c r="I13322" s="22"/>
      <c r="J13322" s="22"/>
      <c r="K13322" s="22"/>
      <c r="L13322" s="22"/>
      <c r="M13322" s="23"/>
      <c r="N13322" s="22"/>
      <c r="O13322" s="23"/>
      <c r="P13322" s="23"/>
      <c r="Q13322" s="23"/>
      <c r="R13322" s="23"/>
      <c r="S13322" s="23"/>
      <c r="T13322" s="28" t="str">
        <f>LOOKUP(1,1/(Table1[[#This Row],[Level_0]:[Level 15]]&gt;0),(Table1[[#This Row],[Level_0]:[Level 15]]))</f>
        <v>P000001258 - [EL-OP-M M&amp;I R&amp;D]</v>
      </c>
      <c r="U13322" s="24">
        <v>13317</v>
      </c>
    </row>
    <row r="13323" spans="1:21" x14ac:dyDescent="0.25">
      <c r="A13323" s="14" t="s">
        <v>41661</v>
      </c>
      <c r="B13323" s="17" t="s">
        <v>41662</v>
      </c>
      <c r="C13323" s="17" t="s">
        <v>23023</v>
      </c>
      <c r="D13323" s="21" t="s">
        <v>39</v>
      </c>
      <c r="E13323" s="22" t="s">
        <v>36397</v>
      </c>
      <c r="F13323" s="22" t="s">
        <v>41542</v>
      </c>
      <c r="G13323" s="22"/>
      <c r="H13323" s="22"/>
      <c r="I13323" s="22"/>
      <c r="J13323" s="22"/>
      <c r="K13323" s="22"/>
      <c r="L13323" s="22"/>
      <c r="M13323" s="23"/>
      <c r="N13323" s="22"/>
      <c r="O13323" s="23"/>
      <c r="P13323" s="23"/>
      <c r="Q13323" s="23"/>
      <c r="R13323" s="23"/>
      <c r="S13323" s="23"/>
      <c r="T13323" s="28" t="str">
        <f>LOOKUP(1,1/(Table1[[#This Row],[Level_0]:[Level 15]]&gt;0),(Table1[[#This Row],[Level_0]:[Level 15]]))</f>
        <v>P000000007 - [EL-DS-DG Product Development Germany]</v>
      </c>
      <c r="U13323" s="24">
        <v>13318</v>
      </c>
    </row>
    <row r="13324" spans="1:21" x14ac:dyDescent="0.25">
      <c r="A13324" s="14" t="s">
        <v>16328</v>
      </c>
      <c r="B13324" s="17" t="s">
        <v>24108</v>
      </c>
      <c r="C13324" s="17" t="s">
        <v>23023</v>
      </c>
      <c r="D13324" s="21" t="s">
        <v>39</v>
      </c>
      <c r="E13324" s="22" t="s">
        <v>36397</v>
      </c>
      <c r="F13324" s="22" t="s">
        <v>36533</v>
      </c>
      <c r="G13324" s="22"/>
      <c r="H13324" s="22"/>
      <c r="I13324" s="22"/>
      <c r="J13324" s="22"/>
      <c r="K13324" s="22"/>
      <c r="L13324" s="22"/>
      <c r="M13324" s="23"/>
      <c r="N13324" s="22"/>
      <c r="O13324" s="23"/>
      <c r="P13324" s="23"/>
      <c r="Q13324" s="23"/>
      <c r="R13324" s="23"/>
      <c r="S13324" s="23"/>
      <c r="T13324" s="28" t="str">
        <f>LOOKUP(1,1/(Table1[[#This Row],[Level_0]:[Level 15]]&gt;0),(Table1[[#This Row],[Level_0]:[Level 15]]))</f>
        <v>P000000024 - [EL-PS Surface Solutions]</v>
      </c>
      <c r="U13324" s="24">
        <v>13319</v>
      </c>
    </row>
    <row r="13325" spans="1:21" x14ac:dyDescent="0.25">
      <c r="A13325" s="14" t="s">
        <v>22647</v>
      </c>
      <c r="B13325" s="17" t="s">
        <v>24284</v>
      </c>
      <c r="C13325" s="17" t="s">
        <v>16328</v>
      </c>
      <c r="D13325" s="21" t="s">
        <v>39</v>
      </c>
      <c r="E13325" s="22" t="s">
        <v>36397</v>
      </c>
      <c r="F13325" s="22" t="s">
        <v>36533</v>
      </c>
      <c r="G13325" s="22" t="s">
        <v>36534</v>
      </c>
      <c r="H13325" s="22"/>
      <c r="I13325" s="22"/>
      <c r="J13325" s="22"/>
      <c r="K13325" s="22"/>
      <c r="L13325" s="22"/>
      <c r="M13325" s="23"/>
      <c r="N13325" s="22"/>
      <c r="O13325" s="23"/>
      <c r="P13325" s="23"/>
      <c r="Q13325" s="23"/>
      <c r="R13325" s="23"/>
      <c r="S13325" s="23"/>
      <c r="T13325" s="28" t="str">
        <f>LOOKUP(1,1/(Table1[[#This Row],[Level_0]:[Level 15]]&gt;0),(Table1[[#This Row],[Level_0]:[Level 15]]))</f>
        <v>P000000025 - [EL-PS BU Head]</v>
      </c>
      <c r="U13325" s="24">
        <v>13320</v>
      </c>
    </row>
    <row r="13326" spans="1:21" x14ac:dyDescent="0.25">
      <c r="A13326" s="14" t="s">
        <v>236</v>
      </c>
      <c r="B13326" s="17" t="s">
        <v>39451</v>
      </c>
      <c r="C13326" s="17" t="s">
        <v>16328</v>
      </c>
      <c r="D13326" s="21" t="s">
        <v>39</v>
      </c>
      <c r="E13326" s="22" t="s">
        <v>36397</v>
      </c>
      <c r="F13326" s="22" t="s">
        <v>36533</v>
      </c>
      <c r="G13326" s="22" t="s">
        <v>39292</v>
      </c>
      <c r="H13326" s="22"/>
      <c r="I13326" s="22"/>
      <c r="J13326" s="22"/>
      <c r="K13326" s="22"/>
      <c r="L13326" s="22"/>
      <c r="M13326" s="23"/>
      <c r="N13326" s="22"/>
      <c r="O13326" s="23"/>
      <c r="P13326" s="23"/>
      <c r="Q13326" s="23"/>
      <c r="R13326" s="23"/>
      <c r="S13326" s="23"/>
      <c r="T13326" s="28" t="str">
        <f>LOOKUP(1,1/(Table1[[#This Row],[Level_0]:[Level 15]]&gt;0),(Table1[[#This Row],[Level_0]:[Level 15]]))</f>
        <v>P000000026 - [EL-PS-T Strategy &amp; Transformation]</v>
      </c>
      <c r="U13326" s="24">
        <v>13321</v>
      </c>
    </row>
    <row r="13327" spans="1:21" x14ac:dyDescent="0.25">
      <c r="A13327" s="14" t="s">
        <v>12353</v>
      </c>
      <c r="B13327" s="17" t="s">
        <v>24109</v>
      </c>
      <c r="C13327" s="17" t="s">
        <v>236</v>
      </c>
      <c r="D13327" s="21" t="s">
        <v>39</v>
      </c>
      <c r="E13327" s="22" t="s">
        <v>36397</v>
      </c>
      <c r="F13327" s="22" t="s">
        <v>36533</v>
      </c>
      <c r="G13327" s="22" t="s">
        <v>39292</v>
      </c>
      <c r="H13327" s="22" t="s">
        <v>36535</v>
      </c>
      <c r="I13327" s="22"/>
      <c r="J13327" s="22"/>
      <c r="K13327" s="22"/>
      <c r="L13327" s="22"/>
      <c r="M13327" s="23"/>
      <c r="N13327" s="22"/>
      <c r="O13327" s="23"/>
      <c r="P13327" s="23"/>
      <c r="Q13327" s="23"/>
      <c r="R13327" s="23"/>
      <c r="S13327" s="23"/>
      <c r="T13327" s="28" t="str">
        <f>LOOKUP(1,1/(Table1[[#This Row],[Level_0]:[Level 15]]&gt;0),(Table1[[#This Row],[Level_0]:[Level 15]]))</f>
        <v>P000000045 - [EL-PS-TS Strategic Marketing]</v>
      </c>
      <c r="U13327" s="24">
        <v>13322</v>
      </c>
    </row>
    <row r="13328" spans="1:21" x14ac:dyDescent="0.25">
      <c r="A13328" s="14" t="s">
        <v>7490</v>
      </c>
      <c r="B13328" s="17" t="s">
        <v>7491</v>
      </c>
      <c r="C13328" s="17" t="s">
        <v>12353</v>
      </c>
      <c r="D13328" s="21" t="s">
        <v>39</v>
      </c>
      <c r="E13328" s="22" t="s">
        <v>36397</v>
      </c>
      <c r="F13328" s="22" t="s">
        <v>36533</v>
      </c>
      <c r="G13328" s="22" t="s">
        <v>39292</v>
      </c>
      <c r="H13328" s="22" t="s">
        <v>36535</v>
      </c>
      <c r="I13328" s="22" t="s">
        <v>36536</v>
      </c>
      <c r="J13328" s="22"/>
      <c r="K13328" s="22"/>
      <c r="L13328" s="22"/>
      <c r="M13328" s="23"/>
      <c r="N13328" s="22"/>
      <c r="O13328" s="23"/>
      <c r="P13328" s="23"/>
      <c r="Q13328" s="23"/>
      <c r="R13328" s="23"/>
      <c r="S13328" s="23"/>
      <c r="T13328" s="28" t="str">
        <f>LOOKUP(1,1/(Table1[[#This Row],[Level_0]:[Level 15]]&gt;0),(Table1[[#This Row],[Level_0]:[Level 15]]))</f>
        <v>P000000736 - [Sales Promotion Global Marketing]</v>
      </c>
      <c r="U13328" s="24">
        <v>13323</v>
      </c>
    </row>
    <row r="13329" spans="1:21" x14ac:dyDescent="0.25">
      <c r="A13329" s="14" t="s">
        <v>38433</v>
      </c>
      <c r="B13329" s="17" t="s">
        <v>39452</v>
      </c>
      <c r="C13329" s="17" t="s">
        <v>12353</v>
      </c>
      <c r="D13329" s="21" t="s">
        <v>39</v>
      </c>
      <c r="E13329" s="22" t="s">
        <v>36397</v>
      </c>
      <c r="F13329" s="22" t="s">
        <v>36533</v>
      </c>
      <c r="G13329" s="22" t="s">
        <v>39292</v>
      </c>
      <c r="H13329" s="22" t="s">
        <v>36535</v>
      </c>
      <c r="I13329" s="22" t="s">
        <v>39293</v>
      </c>
      <c r="J13329" s="22"/>
      <c r="K13329" s="22"/>
      <c r="L13329" s="22"/>
      <c r="M13329" s="23"/>
      <c r="N13329" s="22"/>
      <c r="O13329" s="23"/>
      <c r="P13329" s="23"/>
      <c r="Q13329" s="23"/>
      <c r="R13329" s="23"/>
      <c r="S13329" s="23"/>
      <c r="T13329" s="28" t="str">
        <f>LOOKUP(1,1/(Table1[[#This Row],[Level_0]:[Level 15]]&gt;0),(Table1[[#This Row],[Level_0]:[Level 15]]))</f>
        <v>P000001160 - [EL-PS-TSP Surface Solutions Portal]</v>
      </c>
      <c r="U13329" s="24">
        <v>13324</v>
      </c>
    </row>
    <row r="13330" spans="1:21" x14ac:dyDescent="0.25">
      <c r="A13330" s="14" t="s">
        <v>39348</v>
      </c>
      <c r="B13330" s="17" t="s">
        <v>39453</v>
      </c>
      <c r="C13330" s="17" t="s">
        <v>12353</v>
      </c>
      <c r="D13330" s="21" t="s">
        <v>39</v>
      </c>
      <c r="E13330" s="22" t="s">
        <v>36397</v>
      </c>
      <c r="F13330" s="22" t="s">
        <v>36533</v>
      </c>
      <c r="G13330" s="22" t="s">
        <v>39292</v>
      </c>
      <c r="H13330" s="22" t="s">
        <v>36535</v>
      </c>
      <c r="I13330" s="22" t="s">
        <v>39294</v>
      </c>
      <c r="J13330" s="22"/>
      <c r="K13330" s="22"/>
      <c r="L13330" s="22"/>
      <c r="M13330" s="23"/>
      <c r="N13330" s="22"/>
      <c r="O13330" s="23"/>
      <c r="P13330" s="23"/>
      <c r="Q13330" s="23"/>
      <c r="R13330" s="23"/>
      <c r="S13330" s="23"/>
      <c r="T13330" s="28" t="str">
        <f>LOOKUP(1,1/(Table1[[#This Row],[Level_0]:[Level 15]]&gt;0),(Table1[[#This Row],[Level_0]:[Level 15]]))</f>
        <v>P000001197 - [EL-PS-TSS Sustainability]</v>
      </c>
      <c r="U13330" s="24">
        <v>13325</v>
      </c>
    </row>
    <row r="13331" spans="1:21" x14ac:dyDescent="0.25">
      <c r="A13331" s="14" t="s">
        <v>10704</v>
      </c>
      <c r="B13331" s="17" t="s">
        <v>24285</v>
      </c>
      <c r="C13331" s="17" t="s">
        <v>236</v>
      </c>
      <c r="D13331" s="21" t="s">
        <v>39</v>
      </c>
      <c r="E13331" s="22" t="s">
        <v>36397</v>
      </c>
      <c r="F13331" s="22" t="s">
        <v>36533</v>
      </c>
      <c r="G13331" s="22" t="s">
        <v>39292</v>
      </c>
      <c r="H13331" s="22" t="s">
        <v>36537</v>
      </c>
      <c r="I13331" s="22"/>
      <c r="J13331" s="22"/>
      <c r="K13331" s="22"/>
      <c r="L13331" s="22"/>
      <c r="M13331" s="23"/>
      <c r="N13331" s="22"/>
      <c r="O13331" s="23"/>
      <c r="P13331" s="23"/>
      <c r="Q13331" s="23"/>
      <c r="R13331" s="23"/>
      <c r="S13331" s="23"/>
      <c r="T13331" s="28" t="str">
        <f>LOOKUP(1,1/(Table1[[#This Row],[Level_0]:[Level 15]]&gt;0),(Table1[[#This Row],[Level_0]:[Level 15]]))</f>
        <v>P000000048 - [EL-PS-TC Commercial Excellence]</v>
      </c>
      <c r="U13331" s="24">
        <v>13326</v>
      </c>
    </row>
    <row r="13332" spans="1:21" x14ac:dyDescent="0.25">
      <c r="A13332" s="14" t="s">
        <v>9181</v>
      </c>
      <c r="B13332" s="17" t="s">
        <v>39454</v>
      </c>
      <c r="C13332" s="17" t="s">
        <v>236</v>
      </c>
      <c r="D13332" s="21" t="s">
        <v>39</v>
      </c>
      <c r="E13332" s="22" t="s">
        <v>36397</v>
      </c>
      <c r="F13332" s="22" t="s">
        <v>36533</v>
      </c>
      <c r="G13332" s="22" t="s">
        <v>39292</v>
      </c>
      <c r="H13332" s="22" t="s">
        <v>39295</v>
      </c>
      <c r="I13332" s="22"/>
      <c r="J13332" s="22"/>
      <c r="K13332" s="22"/>
      <c r="L13332" s="22"/>
      <c r="M13332" s="23"/>
      <c r="N13332" s="22"/>
      <c r="O13332" s="23"/>
      <c r="P13332" s="23"/>
      <c r="Q13332" s="23"/>
      <c r="R13332" s="23"/>
      <c r="S13332" s="23"/>
      <c r="T13332" s="28" t="str">
        <f>LOOKUP(1,1/(Table1[[#This Row],[Level_0]:[Level 15]]&gt;0),(Table1[[#This Row],[Level_0]:[Level 15]]))</f>
        <v>P000001043 - [EL-PS-T Strategy &amp; Transformation Team]</v>
      </c>
      <c r="U13332" s="24">
        <v>13327</v>
      </c>
    </row>
    <row r="13333" spans="1:21" x14ac:dyDescent="0.25">
      <c r="A13333" s="14" t="s">
        <v>9144</v>
      </c>
      <c r="B13333" s="17" t="s">
        <v>24110</v>
      </c>
      <c r="C13333" s="17" t="s">
        <v>16328</v>
      </c>
      <c r="D13333" s="21" t="s">
        <v>39</v>
      </c>
      <c r="E13333" s="22" t="s">
        <v>36397</v>
      </c>
      <c r="F13333" s="22" t="s">
        <v>36533</v>
      </c>
      <c r="G13333" s="22" t="s">
        <v>36538</v>
      </c>
      <c r="H13333" s="22"/>
      <c r="I13333" s="22"/>
      <c r="J13333" s="22"/>
      <c r="K13333" s="22"/>
      <c r="L13333" s="22"/>
      <c r="M13333" s="23"/>
      <c r="N13333" s="22"/>
      <c r="O13333" s="23"/>
      <c r="P13333" s="23"/>
      <c r="Q13333" s="23"/>
      <c r="R13333" s="23"/>
      <c r="S13333" s="23"/>
      <c r="T13333" s="28" t="str">
        <f>LOOKUP(1,1/(Table1[[#This Row],[Level_0]:[Level 15]]&gt;0),(Table1[[#This Row],[Level_0]:[Level 15]]))</f>
        <v>P000000028 - [EL-PS-R Innovation &amp; Application]</v>
      </c>
      <c r="U13333" s="24">
        <v>13328</v>
      </c>
    </row>
    <row r="13334" spans="1:21" x14ac:dyDescent="0.25">
      <c r="A13334" s="14" t="s">
        <v>4924</v>
      </c>
      <c r="B13334" s="17" t="s">
        <v>24111</v>
      </c>
      <c r="C13334" s="17" t="s">
        <v>9144</v>
      </c>
      <c r="D13334" s="21" t="s">
        <v>39</v>
      </c>
      <c r="E13334" s="22" t="s">
        <v>36397</v>
      </c>
      <c r="F13334" s="22" t="s">
        <v>36533</v>
      </c>
      <c r="G13334" s="22" t="s">
        <v>36538</v>
      </c>
      <c r="H13334" s="22" t="s">
        <v>36539</v>
      </c>
      <c r="I13334" s="22"/>
      <c r="J13334" s="22"/>
      <c r="K13334" s="22"/>
      <c r="L13334" s="22"/>
      <c r="M13334" s="23"/>
      <c r="N13334" s="22"/>
      <c r="O13334" s="23"/>
      <c r="P13334" s="23"/>
      <c r="Q13334" s="23"/>
      <c r="R13334" s="23"/>
      <c r="S13334" s="23"/>
      <c r="T13334" s="28" t="str">
        <f>LOOKUP(1,1/(Table1[[#This Row],[Level_0]:[Level 15]]&gt;0),(Table1[[#This Row],[Level_0]:[Level 15]]))</f>
        <v>P000000029 - [EL-PS-R Innovation &amp; Application Head]</v>
      </c>
      <c r="U13334" s="24">
        <v>13329</v>
      </c>
    </row>
    <row r="13335" spans="1:21" x14ac:dyDescent="0.25">
      <c r="A13335" s="14" t="s">
        <v>19682</v>
      </c>
      <c r="B13335" s="17" t="s">
        <v>24286</v>
      </c>
      <c r="C13335" s="17" t="s">
        <v>4924</v>
      </c>
      <c r="D13335" s="21" t="s">
        <v>39</v>
      </c>
      <c r="E13335" s="22" t="s">
        <v>36397</v>
      </c>
      <c r="F13335" s="22" t="s">
        <v>36533</v>
      </c>
      <c r="G13335" s="22" t="s">
        <v>36538</v>
      </c>
      <c r="H13335" s="22" t="s">
        <v>36539</v>
      </c>
      <c r="I13335" s="22" t="s">
        <v>36540</v>
      </c>
      <c r="J13335" s="22"/>
      <c r="K13335" s="22"/>
      <c r="L13335" s="22"/>
      <c r="M13335" s="23"/>
      <c r="N13335" s="22"/>
      <c r="O13335" s="23"/>
      <c r="P13335" s="23"/>
      <c r="Q13335" s="23"/>
      <c r="R13335" s="23"/>
      <c r="S13335" s="23"/>
      <c r="T13335" s="28" t="str">
        <f>LOOKUP(1,1/(Table1[[#This Row],[Level_0]:[Level 15]]&gt;0),(Table1[[#This Row],[Level_0]:[Level 15]]))</f>
        <v>P000000614 - [EL-PS-R Organisation]</v>
      </c>
      <c r="U13335" s="24">
        <v>13330</v>
      </c>
    </row>
    <row r="13336" spans="1:21" x14ac:dyDescent="0.25">
      <c r="A13336" s="14" t="s">
        <v>21736</v>
      </c>
      <c r="B13336" s="17" t="s">
        <v>24287</v>
      </c>
      <c r="C13336" s="17" t="s">
        <v>4924</v>
      </c>
      <c r="D13336" s="21" t="s">
        <v>39</v>
      </c>
      <c r="E13336" s="22" t="s">
        <v>36397</v>
      </c>
      <c r="F13336" s="22" t="s">
        <v>36533</v>
      </c>
      <c r="G13336" s="22" t="s">
        <v>36538</v>
      </c>
      <c r="H13336" s="22" t="s">
        <v>36539</v>
      </c>
      <c r="I13336" s="22" t="s">
        <v>36541</v>
      </c>
      <c r="J13336" s="22"/>
      <c r="K13336" s="22"/>
      <c r="L13336" s="22"/>
      <c r="M13336" s="23"/>
      <c r="N13336" s="22"/>
      <c r="O13336" s="23"/>
      <c r="P13336" s="23"/>
      <c r="Q13336" s="23"/>
      <c r="R13336" s="23"/>
      <c r="S13336" s="23"/>
      <c r="T13336" s="28" t="str">
        <f>LOOKUP(1,1/(Table1[[#This Row],[Level_0]:[Level 15]]&gt;0),(Table1[[#This Row],[Level_0]:[Level 15]]))</f>
        <v>P000000615 - [EL-PS-R Projects]</v>
      </c>
      <c r="U13336" s="24">
        <v>13331</v>
      </c>
    </row>
    <row r="13337" spans="1:21" x14ac:dyDescent="0.25">
      <c r="A13337" s="14" t="s">
        <v>743</v>
      </c>
      <c r="B13337" s="17" t="s">
        <v>24112</v>
      </c>
      <c r="C13337" s="17" t="s">
        <v>9144</v>
      </c>
      <c r="D13337" s="21" t="s">
        <v>39</v>
      </c>
      <c r="E13337" s="22" t="s">
        <v>36397</v>
      </c>
      <c r="F13337" s="22" t="s">
        <v>36533</v>
      </c>
      <c r="G13337" s="22" t="s">
        <v>36538</v>
      </c>
      <c r="H13337" s="22" t="s">
        <v>36542</v>
      </c>
      <c r="I13337" s="22"/>
      <c r="J13337" s="22"/>
      <c r="K13337" s="22"/>
      <c r="L13337" s="22"/>
      <c r="M13337" s="23"/>
      <c r="N13337" s="22"/>
      <c r="O13337" s="23"/>
      <c r="P13337" s="23"/>
      <c r="Q13337" s="23"/>
      <c r="R13337" s="23"/>
      <c r="S13337" s="23"/>
      <c r="T13337" s="28" t="str">
        <f>LOOKUP(1,1/(Table1[[#This Row],[Level_0]:[Level 15]]&gt;0),(Table1[[#This Row],[Level_0]:[Level 15]]))</f>
        <v>P000000030 - [EL-PS-RP Application Printings &amp; Plastic]</v>
      </c>
      <c r="U13337" s="24">
        <v>13332</v>
      </c>
    </row>
    <row r="13338" spans="1:21" x14ac:dyDescent="0.25">
      <c r="A13338" s="14" t="s">
        <v>18760</v>
      </c>
      <c r="B13338" s="17" t="s">
        <v>24288</v>
      </c>
      <c r="C13338" s="17" t="s">
        <v>743</v>
      </c>
      <c r="D13338" s="21" t="s">
        <v>39</v>
      </c>
      <c r="E13338" s="22" t="s">
        <v>36397</v>
      </c>
      <c r="F13338" s="22" t="s">
        <v>36533</v>
      </c>
      <c r="G13338" s="22" t="s">
        <v>36538</v>
      </c>
      <c r="H13338" s="22" t="s">
        <v>36542</v>
      </c>
      <c r="I13338" s="22" t="s">
        <v>36543</v>
      </c>
      <c r="J13338" s="22"/>
      <c r="K13338" s="22"/>
      <c r="L13338" s="22"/>
      <c r="M13338" s="23"/>
      <c r="N13338" s="22"/>
      <c r="O13338" s="23"/>
      <c r="P13338" s="23"/>
      <c r="Q13338" s="23"/>
      <c r="R13338" s="23"/>
      <c r="S13338" s="23"/>
      <c r="T13338" s="28" t="str">
        <f>LOOKUP(1,1/(Table1[[#This Row],[Level_0]:[Level 15]]&gt;0),(Table1[[#This Row],[Level_0]:[Level 15]]))</f>
        <v>P000000660 - [EL-PS-RP Organisation]</v>
      </c>
      <c r="U13338" s="24">
        <v>13333</v>
      </c>
    </row>
    <row r="13339" spans="1:21" x14ac:dyDescent="0.25">
      <c r="A13339" s="14" t="s">
        <v>21361</v>
      </c>
      <c r="B13339" s="17" t="s">
        <v>24289</v>
      </c>
      <c r="C13339" s="17" t="s">
        <v>743</v>
      </c>
      <c r="D13339" s="21" t="s">
        <v>39</v>
      </c>
      <c r="E13339" s="22" t="s">
        <v>36397</v>
      </c>
      <c r="F13339" s="22" t="s">
        <v>36533</v>
      </c>
      <c r="G13339" s="22" t="s">
        <v>36538</v>
      </c>
      <c r="H13339" s="22" t="s">
        <v>36542</v>
      </c>
      <c r="I13339" s="22" t="s">
        <v>36544</v>
      </c>
      <c r="J13339" s="22"/>
      <c r="K13339" s="22"/>
      <c r="L13339" s="22"/>
      <c r="M13339" s="23"/>
      <c r="N13339" s="22"/>
      <c r="O13339" s="23"/>
      <c r="P13339" s="23"/>
      <c r="Q13339" s="23"/>
      <c r="R13339" s="23"/>
      <c r="S13339" s="23"/>
      <c r="T13339" s="28" t="str">
        <f>LOOKUP(1,1/(Table1[[#This Row],[Level_0]:[Level 15]]&gt;0),(Table1[[#This Row],[Level_0]:[Level 15]]))</f>
        <v>P000000661 - [EL-PS-RP Projects]</v>
      </c>
      <c r="U13339" s="24">
        <v>13334</v>
      </c>
    </row>
    <row r="13340" spans="1:21" x14ac:dyDescent="0.25">
      <c r="A13340" s="14" t="s">
        <v>3034</v>
      </c>
      <c r="B13340" s="17" t="s">
        <v>24113</v>
      </c>
      <c r="C13340" s="17" t="s">
        <v>9144</v>
      </c>
      <c r="D13340" s="21" t="s">
        <v>39</v>
      </c>
      <c r="E13340" s="22" t="s">
        <v>36397</v>
      </c>
      <c r="F13340" s="22" t="s">
        <v>36533</v>
      </c>
      <c r="G13340" s="22" t="s">
        <v>36538</v>
      </c>
      <c r="H13340" s="22" t="s">
        <v>36545</v>
      </c>
      <c r="I13340" s="22"/>
      <c r="J13340" s="22"/>
      <c r="K13340" s="22"/>
      <c r="L13340" s="22"/>
      <c r="M13340" s="23"/>
      <c r="N13340" s="22"/>
      <c r="O13340" s="23"/>
      <c r="P13340" s="23"/>
      <c r="Q13340" s="23"/>
      <c r="R13340" s="23"/>
      <c r="S13340" s="23"/>
      <c r="T13340" s="28" t="str">
        <f>LOOKUP(1,1/(Table1[[#This Row],[Level_0]:[Level 15]]&gt;0),(Table1[[#This Row],[Level_0]:[Level 15]]))</f>
        <v>P000000031 - [EL-PS-RJ Innovation &amp; Application Japan]</v>
      </c>
      <c r="U13340" s="24">
        <v>13335</v>
      </c>
    </row>
    <row r="13341" spans="1:21" x14ac:dyDescent="0.25">
      <c r="A13341" s="14" t="s">
        <v>18751</v>
      </c>
      <c r="B13341" s="17" t="s">
        <v>24290</v>
      </c>
      <c r="C13341" s="17" t="s">
        <v>3034</v>
      </c>
      <c r="D13341" s="21" t="s">
        <v>39</v>
      </c>
      <c r="E13341" s="22" t="s">
        <v>36397</v>
      </c>
      <c r="F13341" s="22" t="s">
        <v>36533</v>
      </c>
      <c r="G13341" s="22" t="s">
        <v>36538</v>
      </c>
      <c r="H13341" s="22" t="s">
        <v>36545</v>
      </c>
      <c r="I13341" s="22" t="s">
        <v>36546</v>
      </c>
      <c r="J13341" s="22"/>
      <c r="K13341" s="22"/>
      <c r="L13341" s="22"/>
      <c r="M13341" s="23"/>
      <c r="N13341" s="22"/>
      <c r="O13341" s="23"/>
      <c r="P13341" s="23"/>
      <c r="Q13341" s="23"/>
      <c r="R13341" s="23"/>
      <c r="S13341" s="23"/>
      <c r="T13341" s="28" t="str">
        <f>LOOKUP(1,1/(Table1[[#This Row],[Level_0]:[Level 15]]&gt;0),(Table1[[#This Row],[Level_0]:[Level 15]]))</f>
        <v>P000000616 - [EL-PS-RJ Organisation]</v>
      </c>
      <c r="U13341" s="24">
        <v>13336</v>
      </c>
    </row>
    <row r="13342" spans="1:21" x14ac:dyDescent="0.25">
      <c r="A13342" s="14" t="s">
        <v>21353</v>
      </c>
      <c r="B13342" s="17" t="s">
        <v>24291</v>
      </c>
      <c r="C13342" s="17" t="s">
        <v>3034</v>
      </c>
      <c r="D13342" s="21" t="s">
        <v>39</v>
      </c>
      <c r="E13342" s="22" t="s">
        <v>36397</v>
      </c>
      <c r="F13342" s="22" t="s">
        <v>36533</v>
      </c>
      <c r="G13342" s="22" t="s">
        <v>36538</v>
      </c>
      <c r="H13342" s="22" t="s">
        <v>36545</v>
      </c>
      <c r="I13342" s="22" t="s">
        <v>36547</v>
      </c>
      <c r="J13342" s="22"/>
      <c r="K13342" s="22"/>
      <c r="L13342" s="22"/>
      <c r="M13342" s="23"/>
      <c r="N13342" s="22"/>
      <c r="O13342" s="23"/>
      <c r="P13342" s="23"/>
      <c r="Q13342" s="23"/>
      <c r="R13342" s="23"/>
      <c r="S13342" s="23"/>
      <c r="T13342" s="28" t="str">
        <f>LOOKUP(1,1/(Table1[[#This Row],[Level_0]:[Level 15]]&gt;0),(Table1[[#This Row],[Level_0]:[Level 15]]))</f>
        <v>P000000617 - [EL-PS-RJ Projects]</v>
      </c>
      <c r="U13342" s="24">
        <v>13337</v>
      </c>
    </row>
    <row r="13343" spans="1:21" x14ac:dyDescent="0.25">
      <c r="A13343" s="14" t="s">
        <v>4185</v>
      </c>
      <c r="B13343" s="17" t="s">
        <v>24114</v>
      </c>
      <c r="C13343" s="17" t="s">
        <v>9144</v>
      </c>
      <c r="D13343" s="21" t="s">
        <v>39</v>
      </c>
      <c r="E13343" s="22" t="s">
        <v>36397</v>
      </c>
      <c r="F13343" s="22" t="s">
        <v>36533</v>
      </c>
      <c r="G13343" s="22" t="s">
        <v>36538</v>
      </c>
      <c r="H13343" s="22" t="s">
        <v>36548</v>
      </c>
      <c r="I13343" s="22"/>
      <c r="J13343" s="22"/>
      <c r="K13343" s="22"/>
      <c r="L13343" s="22"/>
      <c r="M13343" s="23"/>
      <c r="N13343" s="22"/>
      <c r="O13343" s="23"/>
      <c r="P13343" s="23"/>
      <c r="Q13343" s="23"/>
      <c r="R13343" s="23"/>
      <c r="S13343" s="23"/>
      <c r="T13343" s="28" t="str">
        <f>LOOKUP(1,1/(Table1[[#This Row],[Level_0]:[Level 15]]&gt;0),(Table1[[#This Row],[Level_0]:[Level 15]]))</f>
        <v>P000000032 - [EL-PS-RC Innovation &amp; Application Asia]</v>
      </c>
      <c r="U13343" s="24">
        <v>13338</v>
      </c>
    </row>
    <row r="13344" spans="1:21" x14ac:dyDescent="0.25">
      <c r="A13344" s="14" t="s">
        <v>18752</v>
      </c>
      <c r="B13344" s="17" t="s">
        <v>24292</v>
      </c>
      <c r="C13344" s="17" t="s">
        <v>4185</v>
      </c>
      <c r="D13344" s="21" t="s">
        <v>39</v>
      </c>
      <c r="E13344" s="22" t="s">
        <v>36397</v>
      </c>
      <c r="F13344" s="22" t="s">
        <v>36533</v>
      </c>
      <c r="G13344" s="22" t="s">
        <v>36538</v>
      </c>
      <c r="H13344" s="22" t="s">
        <v>36548</v>
      </c>
      <c r="I13344" s="22" t="s">
        <v>36549</v>
      </c>
      <c r="J13344" s="22"/>
      <c r="K13344" s="22"/>
      <c r="L13344" s="22"/>
      <c r="M13344" s="23"/>
      <c r="N13344" s="22"/>
      <c r="O13344" s="23"/>
      <c r="P13344" s="23"/>
      <c r="Q13344" s="23"/>
      <c r="R13344" s="23"/>
      <c r="S13344" s="23"/>
      <c r="T13344" s="28" t="str">
        <f>LOOKUP(1,1/(Table1[[#This Row],[Level_0]:[Level 15]]&gt;0),(Table1[[#This Row],[Level_0]:[Level 15]]))</f>
        <v>P000000618 - [EL-PS-RC Organisation]</v>
      </c>
      <c r="U13344" s="24">
        <v>13339</v>
      </c>
    </row>
    <row r="13345" spans="1:21" x14ac:dyDescent="0.25">
      <c r="A13345" s="14" t="s">
        <v>21354</v>
      </c>
      <c r="B13345" s="17" t="s">
        <v>24293</v>
      </c>
      <c r="C13345" s="17" t="s">
        <v>4185</v>
      </c>
      <c r="D13345" s="21" t="s">
        <v>39</v>
      </c>
      <c r="E13345" s="22" t="s">
        <v>36397</v>
      </c>
      <c r="F13345" s="22" t="s">
        <v>36533</v>
      </c>
      <c r="G13345" s="22" t="s">
        <v>36538</v>
      </c>
      <c r="H13345" s="22" t="s">
        <v>36548</v>
      </c>
      <c r="I13345" s="22" t="s">
        <v>36550</v>
      </c>
      <c r="J13345" s="22"/>
      <c r="K13345" s="22"/>
      <c r="L13345" s="22"/>
      <c r="M13345" s="23"/>
      <c r="N13345" s="22"/>
      <c r="O13345" s="23"/>
      <c r="P13345" s="23"/>
      <c r="Q13345" s="23"/>
      <c r="R13345" s="23"/>
      <c r="S13345" s="23"/>
      <c r="T13345" s="28" t="str">
        <f>LOOKUP(1,1/(Table1[[#This Row],[Level_0]:[Level 15]]&gt;0),(Table1[[#This Row],[Level_0]:[Level 15]]))</f>
        <v>P000000619 - [EL-PS-RC Projects]</v>
      </c>
      <c r="U13345" s="24">
        <v>13340</v>
      </c>
    </row>
    <row r="13346" spans="1:21" x14ac:dyDescent="0.25">
      <c r="A13346" s="14" t="s">
        <v>12351</v>
      </c>
      <c r="B13346" s="17" t="s">
        <v>24115</v>
      </c>
      <c r="C13346" s="17" t="s">
        <v>9144</v>
      </c>
      <c r="D13346" s="21" t="s">
        <v>39</v>
      </c>
      <c r="E13346" s="22" t="s">
        <v>36397</v>
      </c>
      <c r="F13346" s="22" t="s">
        <v>36533</v>
      </c>
      <c r="G13346" s="22" t="s">
        <v>36538</v>
      </c>
      <c r="H13346" s="22" t="s">
        <v>36551</v>
      </c>
      <c r="I13346" s="22"/>
      <c r="J13346" s="22"/>
      <c r="K13346" s="22"/>
      <c r="L13346" s="22"/>
      <c r="M13346" s="23"/>
      <c r="N13346" s="22"/>
      <c r="O13346" s="23"/>
      <c r="P13346" s="23"/>
      <c r="Q13346" s="23"/>
      <c r="R13346" s="23"/>
      <c r="S13346" s="23"/>
      <c r="T13346" s="28" t="str">
        <f>LOOKUP(1,1/(Table1[[#This Row],[Level_0]:[Level 15]]&gt;0),(Table1[[#This Row],[Level_0]:[Level 15]]))</f>
        <v>P000000033 - [EL-PS-RG Particle Technology]</v>
      </c>
      <c r="U13346" s="24">
        <v>13341</v>
      </c>
    </row>
    <row r="13347" spans="1:21" x14ac:dyDescent="0.25">
      <c r="A13347" s="14" t="s">
        <v>18753</v>
      </c>
      <c r="B13347" s="17" t="s">
        <v>24294</v>
      </c>
      <c r="C13347" s="17" t="s">
        <v>12351</v>
      </c>
      <c r="D13347" s="21" t="s">
        <v>39</v>
      </c>
      <c r="E13347" s="22" t="s">
        <v>36397</v>
      </c>
      <c r="F13347" s="22" t="s">
        <v>36533</v>
      </c>
      <c r="G13347" s="22" t="s">
        <v>36538</v>
      </c>
      <c r="H13347" s="22" t="s">
        <v>36551</v>
      </c>
      <c r="I13347" s="22" t="s">
        <v>36552</v>
      </c>
      <c r="J13347" s="22"/>
      <c r="K13347" s="22"/>
      <c r="L13347" s="22"/>
      <c r="M13347" s="23"/>
      <c r="N13347" s="22"/>
      <c r="O13347" s="23"/>
      <c r="P13347" s="23"/>
      <c r="Q13347" s="23"/>
      <c r="R13347" s="23"/>
      <c r="S13347" s="23"/>
      <c r="T13347" s="28" t="str">
        <f>LOOKUP(1,1/(Table1[[#This Row],[Level_0]:[Level 15]]&gt;0),(Table1[[#This Row],[Level_0]:[Level 15]]))</f>
        <v>P000000620 - [EL-PS-RG Organisation]</v>
      </c>
      <c r="U13347" s="24">
        <v>13342</v>
      </c>
    </row>
    <row r="13348" spans="1:21" x14ac:dyDescent="0.25">
      <c r="A13348" s="14" t="s">
        <v>21355</v>
      </c>
      <c r="B13348" s="17" t="s">
        <v>24295</v>
      </c>
      <c r="C13348" s="17" t="s">
        <v>12351</v>
      </c>
      <c r="D13348" s="21" t="s">
        <v>39</v>
      </c>
      <c r="E13348" s="22" t="s">
        <v>36397</v>
      </c>
      <c r="F13348" s="22" t="s">
        <v>36533</v>
      </c>
      <c r="G13348" s="22" t="s">
        <v>36538</v>
      </c>
      <c r="H13348" s="22" t="s">
        <v>36551</v>
      </c>
      <c r="I13348" s="22" t="s">
        <v>36553</v>
      </c>
      <c r="J13348" s="22"/>
      <c r="K13348" s="22"/>
      <c r="L13348" s="22"/>
      <c r="M13348" s="23"/>
      <c r="N13348" s="22"/>
      <c r="O13348" s="23"/>
      <c r="P13348" s="23"/>
      <c r="Q13348" s="23"/>
      <c r="R13348" s="23"/>
      <c r="S13348" s="23"/>
      <c r="T13348" s="28" t="str">
        <f>LOOKUP(1,1/(Table1[[#This Row],[Level_0]:[Level 15]]&gt;0),(Table1[[#This Row],[Level_0]:[Level 15]]))</f>
        <v>P000000621 - [EL-PS-RG Projects]</v>
      </c>
      <c r="U13348" s="24">
        <v>13343</v>
      </c>
    </row>
    <row r="13349" spans="1:21" x14ac:dyDescent="0.25">
      <c r="A13349" s="14" t="s">
        <v>11490</v>
      </c>
      <c r="B13349" s="17" t="s">
        <v>24116</v>
      </c>
      <c r="C13349" s="17" t="s">
        <v>9144</v>
      </c>
      <c r="D13349" s="21" t="s">
        <v>39</v>
      </c>
      <c r="E13349" s="22" t="s">
        <v>36397</v>
      </c>
      <c r="F13349" s="22" t="s">
        <v>36533</v>
      </c>
      <c r="G13349" s="22" t="s">
        <v>36538</v>
      </c>
      <c r="H13349" s="22" t="s">
        <v>36554</v>
      </c>
      <c r="I13349" s="22"/>
      <c r="J13349" s="22"/>
      <c r="K13349" s="22"/>
      <c r="L13349" s="22"/>
      <c r="M13349" s="23"/>
      <c r="N13349" s="22"/>
      <c r="O13349" s="23"/>
      <c r="P13349" s="23"/>
      <c r="Q13349" s="23"/>
      <c r="R13349" s="23"/>
      <c r="S13349" s="23"/>
      <c r="T13349" s="28" t="str">
        <f>LOOKUP(1,1/(Table1[[#This Row],[Level_0]:[Level 15]]&gt;0),(Table1[[#This Row],[Level_0]:[Level 15]]))</f>
        <v>P000000035 - [EL-PS-RK Cosmetic Application]</v>
      </c>
      <c r="U13349" s="24">
        <v>13344</v>
      </c>
    </row>
    <row r="13350" spans="1:21" x14ac:dyDescent="0.25">
      <c r="A13350" s="14" t="s">
        <v>18754</v>
      </c>
      <c r="B13350" s="17" t="s">
        <v>24296</v>
      </c>
      <c r="C13350" s="17" t="s">
        <v>11490</v>
      </c>
      <c r="D13350" s="21" t="s">
        <v>39</v>
      </c>
      <c r="E13350" s="22" t="s">
        <v>36397</v>
      </c>
      <c r="F13350" s="22" t="s">
        <v>36533</v>
      </c>
      <c r="G13350" s="22" t="s">
        <v>36538</v>
      </c>
      <c r="H13350" s="22" t="s">
        <v>36554</v>
      </c>
      <c r="I13350" s="22" t="s">
        <v>36555</v>
      </c>
      <c r="J13350" s="22"/>
      <c r="K13350" s="22"/>
      <c r="L13350" s="22"/>
      <c r="M13350" s="23"/>
      <c r="N13350" s="22"/>
      <c r="O13350" s="23"/>
      <c r="P13350" s="23"/>
      <c r="Q13350" s="23"/>
      <c r="R13350" s="23"/>
      <c r="S13350" s="23"/>
      <c r="T13350" s="28" t="str">
        <f>LOOKUP(1,1/(Table1[[#This Row],[Level_0]:[Level 15]]&gt;0),(Table1[[#This Row],[Level_0]:[Level 15]]))</f>
        <v>P000000622 - [EL-PS-RK Organisation]</v>
      </c>
      <c r="U13350" s="24">
        <v>13345</v>
      </c>
    </row>
    <row r="13351" spans="1:21" x14ac:dyDescent="0.25">
      <c r="A13351" s="14" t="s">
        <v>21356</v>
      </c>
      <c r="B13351" s="17" t="s">
        <v>24297</v>
      </c>
      <c r="C13351" s="17" t="s">
        <v>11490</v>
      </c>
      <c r="D13351" s="21" t="s">
        <v>39</v>
      </c>
      <c r="E13351" s="22" t="s">
        <v>36397</v>
      </c>
      <c r="F13351" s="22" t="s">
        <v>36533</v>
      </c>
      <c r="G13351" s="22" t="s">
        <v>36538</v>
      </c>
      <c r="H13351" s="22" t="s">
        <v>36554</v>
      </c>
      <c r="I13351" s="22" t="s">
        <v>36556</v>
      </c>
      <c r="J13351" s="22"/>
      <c r="K13351" s="22"/>
      <c r="L13351" s="22"/>
      <c r="M13351" s="23"/>
      <c r="N13351" s="22"/>
      <c r="O13351" s="23"/>
      <c r="P13351" s="23"/>
      <c r="Q13351" s="23"/>
      <c r="R13351" s="23"/>
      <c r="S13351" s="23"/>
      <c r="T13351" s="28" t="str">
        <f>LOOKUP(1,1/(Table1[[#This Row],[Level_0]:[Level 15]]&gt;0),(Table1[[#This Row],[Level_0]:[Level 15]]))</f>
        <v>P000000623 - [EL-PS-RK Projects]</v>
      </c>
      <c r="U13351" s="24">
        <v>13346</v>
      </c>
    </row>
    <row r="13352" spans="1:21" x14ac:dyDescent="0.25">
      <c r="A13352" s="14" t="s">
        <v>18757</v>
      </c>
      <c r="B13352" s="17" t="s">
        <v>24298</v>
      </c>
      <c r="C13352" s="17" t="s">
        <v>11490</v>
      </c>
      <c r="D13352" s="21" t="s">
        <v>39</v>
      </c>
      <c r="E13352" s="22" t="s">
        <v>36397</v>
      </c>
      <c r="F13352" s="22" t="s">
        <v>36533</v>
      </c>
      <c r="G13352" s="22" t="s">
        <v>36538</v>
      </c>
      <c r="H13352" s="22" t="s">
        <v>36554</v>
      </c>
      <c r="I13352" s="22" t="s">
        <v>36557</v>
      </c>
      <c r="J13352" s="22"/>
      <c r="K13352" s="22"/>
      <c r="L13352" s="22"/>
      <c r="M13352" s="23"/>
      <c r="N13352" s="22"/>
      <c r="O13352" s="23"/>
      <c r="P13352" s="23"/>
      <c r="Q13352" s="23"/>
      <c r="R13352" s="23"/>
      <c r="S13352" s="23"/>
      <c r="T13352" s="28" t="str">
        <f>LOOKUP(1,1/(Table1[[#This Row],[Level_0]:[Level 15]]&gt;0),(Table1[[#This Row],[Level_0]:[Level 15]]))</f>
        <v>P000000631 - [EL-PS-RK R&amp;D Projects]</v>
      </c>
      <c r="U13352" s="24">
        <v>13347</v>
      </c>
    </row>
    <row r="13353" spans="1:21" x14ac:dyDescent="0.25">
      <c r="A13353" s="14" t="s">
        <v>12352</v>
      </c>
      <c r="B13353" s="17" t="s">
        <v>24117</v>
      </c>
      <c r="C13353" s="17" t="s">
        <v>9144</v>
      </c>
      <c r="D13353" s="21" t="s">
        <v>39</v>
      </c>
      <c r="E13353" s="22" t="s">
        <v>36397</v>
      </c>
      <c r="F13353" s="22" t="s">
        <v>36533</v>
      </c>
      <c r="G13353" s="22" t="s">
        <v>36538</v>
      </c>
      <c r="H13353" s="22" t="s">
        <v>36558</v>
      </c>
      <c r="I13353" s="22"/>
      <c r="J13353" s="22"/>
      <c r="K13353" s="22"/>
      <c r="L13353" s="22"/>
      <c r="M13353" s="23"/>
      <c r="N13353" s="22"/>
      <c r="O13353" s="23"/>
      <c r="P13353" s="23"/>
      <c r="Q13353" s="23"/>
      <c r="R13353" s="23"/>
      <c r="S13353" s="23"/>
      <c r="T13353" s="28" t="str">
        <f>LOOKUP(1,1/(Table1[[#This Row],[Level_0]:[Level 15]]&gt;0),(Table1[[#This Row],[Level_0]:[Level 15]]))</f>
        <v>P000000036 - [EL-PS-RB Coating Application]</v>
      </c>
      <c r="U13353" s="24">
        <v>13348</v>
      </c>
    </row>
    <row r="13354" spans="1:21" x14ac:dyDescent="0.25">
      <c r="A13354" s="14" t="s">
        <v>18755</v>
      </c>
      <c r="B13354" s="17" t="s">
        <v>24299</v>
      </c>
      <c r="C13354" s="17" t="s">
        <v>12352</v>
      </c>
      <c r="D13354" s="21" t="s">
        <v>39</v>
      </c>
      <c r="E13354" s="22" t="s">
        <v>36397</v>
      </c>
      <c r="F13354" s="22" t="s">
        <v>36533</v>
      </c>
      <c r="G13354" s="22" t="s">
        <v>36538</v>
      </c>
      <c r="H13354" s="22" t="s">
        <v>36558</v>
      </c>
      <c r="I13354" s="22" t="s">
        <v>36559</v>
      </c>
      <c r="J13354" s="22"/>
      <c r="K13354" s="22"/>
      <c r="L13354" s="22"/>
      <c r="M13354" s="23"/>
      <c r="N13354" s="22"/>
      <c r="O13354" s="23"/>
      <c r="P13354" s="23"/>
      <c r="Q13354" s="23"/>
      <c r="R13354" s="23"/>
      <c r="S13354" s="23"/>
      <c r="T13354" s="28" t="str">
        <f>LOOKUP(1,1/(Table1[[#This Row],[Level_0]:[Level 15]]&gt;0),(Table1[[#This Row],[Level_0]:[Level 15]]))</f>
        <v>P000000624 - [EL-PS-RB Organisation]</v>
      </c>
      <c r="U13354" s="24">
        <v>13349</v>
      </c>
    </row>
    <row r="13355" spans="1:21" x14ac:dyDescent="0.25">
      <c r="A13355" s="14" t="s">
        <v>21357</v>
      </c>
      <c r="B13355" s="17" t="s">
        <v>24300</v>
      </c>
      <c r="C13355" s="17" t="s">
        <v>12352</v>
      </c>
      <c r="D13355" s="21" t="s">
        <v>39</v>
      </c>
      <c r="E13355" s="22" t="s">
        <v>36397</v>
      </c>
      <c r="F13355" s="22" t="s">
        <v>36533</v>
      </c>
      <c r="G13355" s="22" t="s">
        <v>36538</v>
      </c>
      <c r="H13355" s="22" t="s">
        <v>36558</v>
      </c>
      <c r="I13355" s="22" t="s">
        <v>36560</v>
      </c>
      <c r="J13355" s="22"/>
      <c r="K13355" s="22"/>
      <c r="L13355" s="22"/>
      <c r="M13355" s="23"/>
      <c r="N13355" s="22"/>
      <c r="O13355" s="23"/>
      <c r="P13355" s="23"/>
      <c r="Q13355" s="23"/>
      <c r="R13355" s="23"/>
      <c r="S13355" s="23"/>
      <c r="T13355" s="28" t="str">
        <f>LOOKUP(1,1/(Table1[[#This Row],[Level_0]:[Level 15]]&gt;0),(Table1[[#This Row],[Level_0]:[Level 15]]))</f>
        <v>P000000625 - [EL-PS-RB Projects]</v>
      </c>
      <c r="U13355" s="24">
        <v>13350</v>
      </c>
    </row>
    <row r="13356" spans="1:21" x14ac:dyDescent="0.25">
      <c r="A13356" s="14" t="s">
        <v>237</v>
      </c>
      <c r="B13356" s="17" t="s">
        <v>24118</v>
      </c>
      <c r="C13356" s="17" t="s">
        <v>9144</v>
      </c>
      <c r="D13356" s="21" t="s">
        <v>39</v>
      </c>
      <c r="E13356" s="22" t="s">
        <v>36397</v>
      </c>
      <c r="F13356" s="22" t="s">
        <v>36533</v>
      </c>
      <c r="G13356" s="22" t="s">
        <v>36538</v>
      </c>
      <c r="H13356" s="22" t="s">
        <v>36561</v>
      </c>
      <c r="I13356" s="22"/>
      <c r="J13356" s="22"/>
      <c r="K13356" s="22"/>
      <c r="L13356" s="22"/>
      <c r="M13356" s="23"/>
      <c r="N13356" s="22"/>
      <c r="O13356" s="23"/>
      <c r="P13356" s="23"/>
      <c r="Q13356" s="23"/>
      <c r="R13356" s="23"/>
      <c r="S13356" s="23"/>
      <c r="T13356" s="28" t="str">
        <f>LOOKUP(1,1/(Table1[[#This Row],[Level_0]:[Level 15]]&gt;0),(Table1[[#This Row],[Level_0]:[Level 15]]))</f>
        <v>P000000037 - [EL-PS-RA Innovation &amp; Application Americ]</v>
      </c>
      <c r="U13356" s="24">
        <v>13351</v>
      </c>
    </row>
    <row r="13357" spans="1:21" x14ac:dyDescent="0.25">
      <c r="A13357" s="14" t="s">
        <v>18756</v>
      </c>
      <c r="B13357" s="17" t="s">
        <v>24301</v>
      </c>
      <c r="C13357" s="17" t="s">
        <v>237</v>
      </c>
      <c r="D13357" s="21" t="s">
        <v>39</v>
      </c>
      <c r="E13357" s="22" t="s">
        <v>36397</v>
      </c>
      <c r="F13357" s="22" t="s">
        <v>36533</v>
      </c>
      <c r="G13357" s="22" t="s">
        <v>36538</v>
      </c>
      <c r="H13357" s="22" t="s">
        <v>36561</v>
      </c>
      <c r="I13357" s="22" t="s">
        <v>36562</v>
      </c>
      <c r="J13357" s="22"/>
      <c r="K13357" s="22"/>
      <c r="L13357" s="22"/>
      <c r="M13357" s="23"/>
      <c r="N13357" s="22"/>
      <c r="O13357" s="23"/>
      <c r="P13357" s="23"/>
      <c r="Q13357" s="23"/>
      <c r="R13357" s="23"/>
      <c r="S13357" s="23"/>
      <c r="T13357" s="28" t="str">
        <f>LOOKUP(1,1/(Table1[[#This Row],[Level_0]:[Level 15]]&gt;0),(Table1[[#This Row],[Level_0]:[Level 15]]))</f>
        <v>P000000626 - [EL-PS-RA Organisation]</v>
      </c>
      <c r="U13357" s="24">
        <v>13352</v>
      </c>
    </row>
    <row r="13358" spans="1:21" x14ac:dyDescent="0.25">
      <c r="A13358" s="14" t="s">
        <v>9145</v>
      </c>
      <c r="B13358" s="17" t="s">
        <v>24119</v>
      </c>
      <c r="C13358" s="17" t="s">
        <v>9144</v>
      </c>
      <c r="D13358" s="21" t="s">
        <v>39</v>
      </c>
      <c r="E13358" s="22" t="s">
        <v>36397</v>
      </c>
      <c r="F13358" s="22" t="s">
        <v>36533</v>
      </c>
      <c r="G13358" s="22" t="s">
        <v>36538</v>
      </c>
      <c r="H13358" s="22" t="s">
        <v>36563</v>
      </c>
      <c r="I13358" s="22"/>
      <c r="J13358" s="22"/>
      <c r="K13358" s="22"/>
      <c r="L13358" s="22"/>
      <c r="M13358" s="23"/>
      <c r="N13358" s="22"/>
      <c r="O13358" s="23"/>
      <c r="P13358" s="23"/>
      <c r="Q13358" s="23"/>
      <c r="R13358" s="23"/>
      <c r="S13358" s="23"/>
      <c r="T13358" s="28" t="str">
        <f>LOOKUP(1,1/(Table1[[#This Row],[Level_0]:[Level 15]]&gt;0),(Table1[[#This Row],[Level_0]:[Level 15]]))</f>
        <v>P000000038 - [EL-PS-RI Innovation Partnerships]</v>
      </c>
      <c r="U13358" s="24">
        <v>13353</v>
      </c>
    </row>
    <row r="13359" spans="1:21" x14ac:dyDescent="0.25">
      <c r="A13359" s="14" t="s">
        <v>9153</v>
      </c>
      <c r="B13359" s="17" t="s">
        <v>24302</v>
      </c>
      <c r="C13359" s="17" t="s">
        <v>9145</v>
      </c>
      <c r="D13359" s="21" t="s">
        <v>39</v>
      </c>
      <c r="E13359" s="22" t="s">
        <v>36397</v>
      </c>
      <c r="F13359" s="22" t="s">
        <v>36533</v>
      </c>
      <c r="G13359" s="22" t="s">
        <v>36538</v>
      </c>
      <c r="H13359" s="22" t="s">
        <v>36563</v>
      </c>
      <c r="I13359" s="22" t="s">
        <v>36564</v>
      </c>
      <c r="J13359" s="22"/>
      <c r="K13359" s="22"/>
      <c r="L13359" s="22"/>
      <c r="M13359" s="23"/>
      <c r="N13359" s="22"/>
      <c r="O13359" s="23"/>
      <c r="P13359" s="23"/>
      <c r="Q13359" s="23"/>
      <c r="R13359" s="23"/>
      <c r="S13359" s="23"/>
      <c r="T13359" s="28" t="str">
        <f>LOOKUP(1,1/(Table1[[#This Row],[Level_0]:[Level 15]]&gt;0),(Table1[[#This Row],[Level_0]:[Level 15]]))</f>
        <v>P000000628 - [EL-PS-RI Technical Marketing COA]</v>
      </c>
      <c r="U13359" s="24">
        <v>13354</v>
      </c>
    </row>
    <row r="13360" spans="1:21" x14ac:dyDescent="0.25">
      <c r="A13360" s="14" t="s">
        <v>13557</v>
      </c>
      <c r="B13360" s="17" t="s">
        <v>24303</v>
      </c>
      <c r="C13360" s="17" t="s">
        <v>9145</v>
      </c>
      <c r="D13360" s="21" t="s">
        <v>39</v>
      </c>
      <c r="E13360" s="22" t="s">
        <v>36397</v>
      </c>
      <c r="F13360" s="22" t="s">
        <v>36533</v>
      </c>
      <c r="G13360" s="22" t="s">
        <v>36538</v>
      </c>
      <c r="H13360" s="22" t="s">
        <v>36563</v>
      </c>
      <c r="I13360" s="22" t="s">
        <v>36565</v>
      </c>
      <c r="J13360" s="22"/>
      <c r="K13360" s="22"/>
      <c r="L13360" s="22"/>
      <c r="M13360" s="23"/>
      <c r="N13360" s="22"/>
      <c r="O13360" s="23"/>
      <c r="P13360" s="23"/>
      <c r="Q13360" s="23"/>
      <c r="R13360" s="23"/>
      <c r="S13360" s="23"/>
      <c r="T13360" s="28" t="str">
        <f>LOOKUP(1,1/(Table1[[#This Row],[Level_0]:[Level 15]]&gt;0),(Table1[[#This Row],[Level_0]:[Level 15]]))</f>
        <v>P000000629 - [EL-PS-RI Projects IND Funct]</v>
      </c>
      <c r="U13360" s="24">
        <v>13355</v>
      </c>
    </row>
    <row r="13361" spans="1:21" x14ac:dyDescent="0.25">
      <c r="A13361" s="14" t="s">
        <v>23697</v>
      </c>
      <c r="B13361" s="17" t="s">
        <v>23698</v>
      </c>
      <c r="C13361" s="17" t="s">
        <v>9144</v>
      </c>
      <c r="D13361" s="21" t="s">
        <v>39</v>
      </c>
      <c r="E13361" s="22" t="s">
        <v>36397</v>
      </c>
      <c r="F13361" s="22" t="s">
        <v>36533</v>
      </c>
      <c r="G13361" s="22" t="s">
        <v>36538</v>
      </c>
      <c r="H13361" s="22" t="s">
        <v>36566</v>
      </c>
      <c r="I13361" s="22"/>
      <c r="J13361" s="22"/>
      <c r="K13361" s="22"/>
      <c r="L13361" s="22"/>
      <c r="M13361" s="23"/>
      <c r="N13361" s="22"/>
      <c r="O13361" s="23"/>
      <c r="P13361" s="23"/>
      <c r="Q13361" s="23"/>
      <c r="R13361" s="23"/>
      <c r="S13361" s="23"/>
      <c r="T13361" s="28" t="str">
        <f>LOOKUP(1,1/(Table1[[#This Row],[Level_0]:[Level 15]]&gt;0),(Table1[[#This Row],[Level_0]:[Level 15]]))</f>
        <v>P000000040 - [Patents]</v>
      </c>
      <c r="U13361" s="24">
        <v>13356</v>
      </c>
    </row>
    <row r="13362" spans="1:21" x14ac:dyDescent="0.25">
      <c r="A13362" s="14" t="s">
        <v>23271</v>
      </c>
      <c r="B13362" s="17" t="s">
        <v>24120</v>
      </c>
      <c r="C13362" s="17" t="s">
        <v>16328</v>
      </c>
      <c r="D13362" s="21" t="s">
        <v>39</v>
      </c>
      <c r="E13362" s="22" t="s">
        <v>36397</v>
      </c>
      <c r="F13362" s="22" t="s">
        <v>36533</v>
      </c>
      <c r="G13362" s="22" t="s">
        <v>36567</v>
      </c>
      <c r="H13362" s="22"/>
      <c r="I13362" s="22"/>
      <c r="J13362" s="22"/>
      <c r="K13362" s="22"/>
      <c r="L13362" s="22"/>
      <c r="M13362" s="23"/>
      <c r="N13362" s="22"/>
      <c r="O13362" s="23"/>
      <c r="P13362" s="23"/>
      <c r="Q13362" s="23"/>
      <c r="R13362" s="23"/>
      <c r="S13362" s="23"/>
      <c r="T13362" s="28" t="str">
        <f>LOOKUP(1,1/(Table1[[#This Row],[Level_0]:[Level 15]]&gt;0),(Table1[[#This Row],[Level_0]:[Level 15]]))</f>
        <v>P000000041 - [EL-PS Other]</v>
      </c>
      <c r="U13362" s="24">
        <v>13357</v>
      </c>
    </row>
    <row r="13363" spans="1:21" x14ac:dyDescent="0.25">
      <c r="A13363" s="14" t="s">
        <v>23029</v>
      </c>
      <c r="B13363" s="17" t="s">
        <v>23030</v>
      </c>
      <c r="C13363" s="17" t="s">
        <v>23271</v>
      </c>
      <c r="D13363" s="21" t="s">
        <v>39</v>
      </c>
      <c r="E13363" s="22" t="s">
        <v>36397</v>
      </c>
      <c r="F13363" s="22" t="s">
        <v>36533</v>
      </c>
      <c r="G13363" s="22" t="s">
        <v>36567</v>
      </c>
      <c r="H13363" s="22" t="s">
        <v>36568</v>
      </c>
      <c r="I13363" s="22"/>
      <c r="J13363" s="22"/>
      <c r="K13363" s="22"/>
      <c r="L13363" s="22"/>
      <c r="M13363" s="23"/>
      <c r="N13363" s="22"/>
      <c r="O13363" s="23"/>
      <c r="P13363" s="23"/>
      <c r="Q13363" s="23"/>
      <c r="R13363" s="23"/>
      <c r="S13363" s="23"/>
      <c r="T13363" s="28" t="str">
        <f>LOOKUP(1,1/(Table1[[#This Row],[Level_0]:[Level 15]]&gt;0),(Table1[[#This Row],[Level_0]:[Level 15]]))</f>
        <v>P000000612 - [Old objects]</v>
      </c>
      <c r="U13363" s="24">
        <v>13358</v>
      </c>
    </row>
    <row r="13364" spans="1:21" x14ac:dyDescent="0.25">
      <c r="A13364" s="14" t="s">
        <v>20941</v>
      </c>
      <c r="B13364" s="17" t="s">
        <v>20942</v>
      </c>
      <c r="C13364" s="17" t="s">
        <v>23271</v>
      </c>
      <c r="D13364" s="21" t="s">
        <v>39</v>
      </c>
      <c r="E13364" s="22" t="s">
        <v>36397</v>
      </c>
      <c r="F13364" s="22" t="s">
        <v>36533</v>
      </c>
      <c r="G13364" s="22" t="s">
        <v>36567</v>
      </c>
      <c r="H13364" s="22" t="s">
        <v>36569</v>
      </c>
      <c r="I13364" s="22"/>
      <c r="J13364" s="22"/>
      <c r="K13364" s="22"/>
      <c r="L13364" s="22"/>
      <c r="M13364" s="23"/>
      <c r="N13364" s="22"/>
      <c r="O13364" s="23"/>
      <c r="P13364" s="23"/>
      <c r="Q13364" s="23"/>
      <c r="R13364" s="23"/>
      <c r="S13364" s="23"/>
      <c r="T13364" s="28" t="str">
        <f>LOOKUP(1,1/(Table1[[#This Row],[Level_0]:[Level 15]]&gt;0),(Table1[[#This Row],[Level_0]:[Level 15]]))</f>
        <v>P000000613 - [IC cross charges]</v>
      </c>
      <c r="U13364" s="24">
        <v>13359</v>
      </c>
    </row>
    <row r="13365" spans="1:21" x14ac:dyDescent="0.25">
      <c r="A13365" s="14" t="s">
        <v>15582</v>
      </c>
      <c r="B13365" s="17" t="s">
        <v>15583</v>
      </c>
      <c r="C13365" s="17" t="s">
        <v>16328</v>
      </c>
      <c r="D13365" s="21" t="s">
        <v>39</v>
      </c>
      <c r="E13365" s="22" t="s">
        <v>36397</v>
      </c>
      <c r="F13365" s="22" t="s">
        <v>36533</v>
      </c>
      <c r="G13365" s="22" t="s">
        <v>36570</v>
      </c>
      <c r="H13365" s="22"/>
      <c r="I13365" s="22"/>
      <c r="J13365" s="22"/>
      <c r="K13365" s="22"/>
      <c r="L13365" s="22"/>
      <c r="M13365" s="23"/>
      <c r="N13365" s="22"/>
      <c r="O13365" s="23"/>
      <c r="P13365" s="23"/>
      <c r="Q13365" s="23"/>
      <c r="R13365" s="23"/>
      <c r="S13365" s="23"/>
      <c r="T13365" s="28" t="str">
        <f>LOOKUP(1,1/(Table1[[#This Row],[Level_0]:[Level 15]]&gt;0),(Table1[[#This Row],[Level_0]:[Level 15]]))</f>
        <v>P000000042 - [EL-PS Sales &amp; Marketing]</v>
      </c>
      <c r="U13365" s="24">
        <v>13360</v>
      </c>
    </row>
    <row r="13366" spans="1:21" x14ac:dyDescent="0.25">
      <c r="A13366" s="14" t="s">
        <v>10702</v>
      </c>
      <c r="B13366" s="17" t="s">
        <v>10703</v>
      </c>
      <c r="C13366" s="17" t="s">
        <v>15582</v>
      </c>
      <c r="D13366" s="21" t="s">
        <v>39</v>
      </c>
      <c r="E13366" s="22" t="s">
        <v>36397</v>
      </c>
      <c r="F13366" s="22" t="s">
        <v>36533</v>
      </c>
      <c r="G13366" s="22" t="s">
        <v>36570</v>
      </c>
      <c r="H13366" s="22" t="s">
        <v>36571</v>
      </c>
      <c r="I13366" s="22"/>
      <c r="J13366" s="22"/>
      <c r="K13366" s="22"/>
      <c r="L13366" s="22"/>
      <c r="M13366" s="23"/>
      <c r="N13366" s="22"/>
      <c r="O13366" s="23"/>
      <c r="P13366" s="23"/>
      <c r="Q13366" s="23"/>
      <c r="R13366" s="23"/>
      <c r="S13366" s="23"/>
      <c r="T13366" s="28" t="str">
        <f>LOOKUP(1,1/(Table1[[#This Row],[Level_0]:[Level 15]]&gt;0),(Table1[[#This Row],[Level_0]:[Level 15]]))</f>
        <v>P000000043 - [EL-PS Sales &amp; Marketing Head]</v>
      </c>
      <c r="U13366" s="24">
        <v>13361</v>
      </c>
    </row>
    <row r="13367" spans="1:21" x14ac:dyDescent="0.25">
      <c r="A13367" s="14" t="s">
        <v>6570</v>
      </c>
      <c r="B13367" s="17" t="s">
        <v>24121</v>
      </c>
      <c r="C13367" s="17" t="s">
        <v>15582</v>
      </c>
      <c r="D13367" s="21" t="s">
        <v>39</v>
      </c>
      <c r="E13367" s="22" t="s">
        <v>36397</v>
      </c>
      <c r="F13367" s="22" t="s">
        <v>36533</v>
      </c>
      <c r="G13367" s="22" t="s">
        <v>36570</v>
      </c>
      <c r="H13367" s="22" t="s">
        <v>36572</v>
      </c>
      <c r="I13367" s="22"/>
      <c r="J13367" s="22"/>
      <c r="K13367" s="22"/>
      <c r="L13367" s="22"/>
      <c r="M13367" s="23"/>
      <c r="N13367" s="22"/>
      <c r="O13367" s="23"/>
      <c r="P13367" s="23"/>
      <c r="Q13367" s="23"/>
      <c r="R13367" s="23"/>
      <c r="S13367" s="23"/>
      <c r="T13367" s="28" t="str">
        <f>LOOKUP(1,1/(Table1[[#This Row],[Level_0]:[Level 15]]&gt;0),(Table1[[#This Row],[Level_0]:[Level 15]]))</f>
        <v>P000000049 - [EL-PS-U Sales &amp; Marketing Americas]</v>
      </c>
      <c r="U13367" s="24">
        <v>13362</v>
      </c>
    </row>
    <row r="13368" spans="1:21" x14ac:dyDescent="0.25">
      <c r="A13368" s="14" t="s">
        <v>11501</v>
      </c>
      <c r="B13368" s="17" t="s">
        <v>24122</v>
      </c>
      <c r="C13368" s="17" t="s">
        <v>6570</v>
      </c>
      <c r="D13368" s="21" t="s">
        <v>39</v>
      </c>
      <c r="E13368" s="22" t="s">
        <v>36397</v>
      </c>
      <c r="F13368" s="22" t="s">
        <v>36533</v>
      </c>
      <c r="G13368" s="22" t="s">
        <v>36570</v>
      </c>
      <c r="H13368" s="22" t="s">
        <v>36572</v>
      </c>
      <c r="I13368" s="22" t="s">
        <v>36573</v>
      </c>
      <c r="J13368" s="22"/>
      <c r="K13368" s="22"/>
      <c r="L13368" s="22"/>
      <c r="M13368" s="23"/>
      <c r="N13368" s="22"/>
      <c r="O13368" s="23"/>
      <c r="P13368" s="23"/>
      <c r="Q13368" s="23"/>
      <c r="R13368" s="23"/>
      <c r="S13368" s="23"/>
      <c r="T13368" s="28" t="str">
        <f>LOOKUP(1,1/(Table1[[#This Row],[Level_0]:[Level 15]]&gt;0),(Table1[[#This Row],[Level_0]:[Level 15]]))</f>
        <v>P000000453 - [EL-PS-UF Regional Marketing]</v>
      </c>
      <c r="U13368" s="24">
        <v>13363</v>
      </c>
    </row>
    <row r="13369" spans="1:21" x14ac:dyDescent="0.25">
      <c r="A13369" s="14" t="s">
        <v>14728</v>
      </c>
      <c r="B13369" s="17" t="s">
        <v>14729</v>
      </c>
      <c r="C13369" s="17" t="s">
        <v>11501</v>
      </c>
      <c r="D13369" s="21" t="s">
        <v>39</v>
      </c>
      <c r="E13369" s="22" t="s">
        <v>36397</v>
      </c>
      <c r="F13369" s="22" t="s">
        <v>36533</v>
      </c>
      <c r="G13369" s="22" t="s">
        <v>36570</v>
      </c>
      <c r="H13369" s="22" t="s">
        <v>36572</v>
      </c>
      <c r="I13369" s="22" t="s">
        <v>36573</v>
      </c>
      <c r="J13369" s="22" t="s">
        <v>36574</v>
      </c>
      <c r="K13369" s="22"/>
      <c r="L13369" s="22"/>
      <c r="M13369" s="23"/>
      <c r="N13369" s="22"/>
      <c r="O13369" s="23"/>
      <c r="P13369" s="23"/>
      <c r="Q13369" s="23"/>
      <c r="R13369" s="23"/>
      <c r="S13369" s="23"/>
      <c r="T13369" s="28" t="str">
        <f>LOOKUP(1,1/(Table1[[#This Row],[Level_0]:[Level 15]]&gt;0),(Table1[[#This Row],[Level_0]:[Level 15]]))</f>
        <v>P000000737 - [Sales Promotion AMERICAS]</v>
      </c>
      <c r="U13369" s="24">
        <v>13364</v>
      </c>
    </row>
    <row r="13370" spans="1:21" x14ac:dyDescent="0.25">
      <c r="A13370" s="14" t="s">
        <v>9996</v>
      </c>
      <c r="B13370" s="17" t="s">
        <v>24304</v>
      </c>
      <c r="C13370" s="17" t="s">
        <v>6570</v>
      </c>
      <c r="D13370" s="21" t="s">
        <v>39</v>
      </c>
      <c r="E13370" s="22" t="s">
        <v>36397</v>
      </c>
      <c r="F13370" s="22" t="s">
        <v>36533</v>
      </c>
      <c r="G13370" s="22" t="s">
        <v>36570</v>
      </c>
      <c r="H13370" s="22" t="s">
        <v>36572</v>
      </c>
      <c r="I13370" s="22" t="s">
        <v>36575</v>
      </c>
      <c r="J13370" s="22"/>
      <c r="K13370" s="22"/>
      <c r="L13370" s="22"/>
      <c r="M13370" s="23"/>
      <c r="N13370" s="22"/>
      <c r="O13370" s="23"/>
      <c r="P13370" s="23"/>
      <c r="Q13370" s="23"/>
      <c r="R13370" s="23"/>
      <c r="S13370" s="23"/>
      <c r="T13370" s="28" t="str">
        <f>LOOKUP(1,1/(Table1[[#This Row],[Level_0]:[Level 15]]&gt;0),(Table1[[#This Row],[Level_0]:[Level 15]]))</f>
        <v>P000000454 - [EL-PS-UA Sales Americas South]</v>
      </c>
      <c r="U13370" s="24">
        <v>13365</v>
      </c>
    </row>
    <row r="13371" spans="1:21" x14ac:dyDescent="0.25">
      <c r="A13371" s="14" t="s">
        <v>8407</v>
      </c>
      <c r="B13371" s="17" t="s">
        <v>24305</v>
      </c>
      <c r="C13371" s="17" t="s">
        <v>6570</v>
      </c>
      <c r="D13371" s="21" t="s">
        <v>39</v>
      </c>
      <c r="E13371" s="22" t="s">
        <v>36397</v>
      </c>
      <c r="F13371" s="22" t="s">
        <v>36533</v>
      </c>
      <c r="G13371" s="22" t="s">
        <v>36570</v>
      </c>
      <c r="H13371" s="22" t="s">
        <v>36572</v>
      </c>
      <c r="I13371" s="22" t="s">
        <v>36576</v>
      </c>
      <c r="J13371" s="22"/>
      <c r="K13371" s="22"/>
      <c r="L13371" s="22"/>
      <c r="M13371" s="23"/>
      <c r="N13371" s="22"/>
      <c r="O13371" s="23"/>
      <c r="P13371" s="23"/>
      <c r="Q13371" s="23"/>
      <c r="R13371" s="23"/>
      <c r="S13371" s="23"/>
      <c r="T13371" s="28" t="str">
        <f>LOOKUP(1,1/(Table1[[#This Row],[Level_0]:[Level 15]]&gt;0),(Table1[[#This Row],[Level_0]:[Level 15]]))</f>
        <v>P000000455 - [EL-PS-UC Sales Channel Partners]</v>
      </c>
      <c r="U13371" s="24">
        <v>13366</v>
      </c>
    </row>
    <row r="13372" spans="1:21" x14ac:dyDescent="0.25">
      <c r="A13372" s="14" t="s">
        <v>6577</v>
      </c>
      <c r="B13372" s="17" t="s">
        <v>24306</v>
      </c>
      <c r="C13372" s="17" t="s">
        <v>6570</v>
      </c>
      <c r="D13372" s="21" t="s">
        <v>39</v>
      </c>
      <c r="E13372" s="22" t="s">
        <v>36397</v>
      </c>
      <c r="F13372" s="22" t="s">
        <v>36533</v>
      </c>
      <c r="G13372" s="22" t="s">
        <v>36570</v>
      </c>
      <c r="H13372" s="22" t="s">
        <v>36572</v>
      </c>
      <c r="I13372" s="22" t="s">
        <v>36577</v>
      </c>
      <c r="J13372" s="22"/>
      <c r="K13372" s="22"/>
      <c r="L13372" s="22"/>
      <c r="M13372" s="23"/>
      <c r="N13372" s="22"/>
      <c r="O13372" s="23"/>
      <c r="P13372" s="23"/>
      <c r="Q13372" s="23"/>
      <c r="R13372" s="23"/>
      <c r="S13372" s="23"/>
      <c r="T13372" s="28" t="str">
        <f>LOOKUP(1,1/(Table1[[#This Row],[Level_0]:[Level 15]]&gt;0),(Table1[[#This Row],[Level_0]:[Level 15]]))</f>
        <v>P000000457 - [EL-PS-UD Sales Strategic Accounts]</v>
      </c>
      <c r="U13372" s="24">
        <v>13367</v>
      </c>
    </row>
    <row r="13373" spans="1:21" x14ac:dyDescent="0.25">
      <c r="A13373" s="14" t="s">
        <v>9997</v>
      </c>
      <c r="B13373" s="17" t="s">
        <v>24307</v>
      </c>
      <c r="C13373" s="17" t="s">
        <v>6570</v>
      </c>
      <c r="D13373" s="21" t="s">
        <v>39</v>
      </c>
      <c r="E13373" s="22" t="s">
        <v>36397</v>
      </c>
      <c r="F13373" s="22" t="s">
        <v>36533</v>
      </c>
      <c r="G13373" s="22" t="s">
        <v>36570</v>
      </c>
      <c r="H13373" s="22" t="s">
        <v>36572</v>
      </c>
      <c r="I13373" s="22" t="s">
        <v>36578</v>
      </c>
      <c r="J13373" s="22"/>
      <c r="K13373" s="22"/>
      <c r="L13373" s="22"/>
      <c r="M13373" s="23"/>
      <c r="N13373" s="22"/>
      <c r="O13373" s="23"/>
      <c r="P13373" s="23"/>
      <c r="Q13373" s="23"/>
      <c r="R13373" s="23"/>
      <c r="S13373" s="23"/>
      <c r="T13373" s="28" t="str">
        <f>LOOKUP(1,1/(Table1[[#This Row],[Level_0]:[Level 15]]&gt;0),(Table1[[#This Row],[Level_0]:[Level 15]]))</f>
        <v>P000000458 - [EL-PS-UB Sales Americas North]</v>
      </c>
      <c r="U13373" s="24">
        <v>13368</v>
      </c>
    </row>
    <row r="13374" spans="1:21" x14ac:dyDescent="0.25">
      <c r="A13374" s="14" t="s">
        <v>747</v>
      </c>
      <c r="B13374" s="17" t="s">
        <v>24308</v>
      </c>
      <c r="C13374" s="17" t="s">
        <v>6570</v>
      </c>
      <c r="D13374" s="21" t="s">
        <v>39</v>
      </c>
      <c r="E13374" s="22" t="s">
        <v>36397</v>
      </c>
      <c r="F13374" s="22" t="s">
        <v>36533</v>
      </c>
      <c r="G13374" s="22" t="s">
        <v>36570</v>
      </c>
      <c r="H13374" s="22" t="s">
        <v>36572</v>
      </c>
      <c r="I13374" s="22" t="s">
        <v>36579</v>
      </c>
      <c r="J13374" s="22"/>
      <c r="K13374" s="22"/>
      <c r="L13374" s="22"/>
      <c r="M13374" s="23"/>
      <c r="N13374" s="22"/>
      <c r="O13374" s="23"/>
      <c r="P13374" s="23"/>
      <c r="Q13374" s="23"/>
      <c r="R13374" s="23"/>
      <c r="S13374" s="23"/>
      <c r="T13374" s="28" t="str">
        <f>LOOKUP(1,1/(Table1[[#This Row],[Level_0]:[Level 15]]&gt;0),(Table1[[#This Row],[Level_0]:[Level 15]]))</f>
        <v>P000000566 - [EL-PS-U Sales &amp; Marketing Americas Head]</v>
      </c>
      <c r="U13374" s="24">
        <v>13369</v>
      </c>
    </row>
    <row r="13375" spans="1:21" x14ac:dyDescent="0.25">
      <c r="A13375" s="14" t="s">
        <v>9984</v>
      </c>
      <c r="B13375" s="17" t="s">
        <v>24123</v>
      </c>
      <c r="C13375" s="17" t="s">
        <v>15582</v>
      </c>
      <c r="D13375" s="21" t="s">
        <v>39</v>
      </c>
      <c r="E13375" s="22" t="s">
        <v>36397</v>
      </c>
      <c r="F13375" s="22" t="s">
        <v>36533</v>
      </c>
      <c r="G13375" s="22" t="s">
        <v>36570</v>
      </c>
      <c r="H13375" s="22" t="s">
        <v>36580</v>
      </c>
      <c r="I13375" s="22"/>
      <c r="J13375" s="22"/>
      <c r="K13375" s="22"/>
      <c r="L13375" s="22"/>
      <c r="M13375" s="23"/>
      <c r="N13375" s="22"/>
      <c r="O13375" s="23"/>
      <c r="P13375" s="23"/>
      <c r="Q13375" s="23"/>
      <c r="R13375" s="23"/>
      <c r="S13375" s="23"/>
      <c r="T13375" s="28" t="str">
        <f>LOOKUP(1,1/(Table1[[#This Row],[Level_0]:[Level 15]]&gt;0),(Table1[[#This Row],[Level_0]:[Level 15]]))</f>
        <v>P000000050 - [EL-PS-E Sales &amp; Marketing EMEA]</v>
      </c>
      <c r="U13375" s="24">
        <v>13370</v>
      </c>
    </row>
    <row r="13376" spans="1:21" x14ac:dyDescent="0.25">
      <c r="A13376" s="14" t="s">
        <v>12403</v>
      </c>
      <c r="B13376" s="17" t="s">
        <v>24309</v>
      </c>
      <c r="C13376" s="17" t="s">
        <v>9984</v>
      </c>
      <c r="D13376" s="21" t="s">
        <v>39</v>
      </c>
      <c r="E13376" s="22" t="s">
        <v>36397</v>
      </c>
      <c r="F13376" s="22" t="s">
        <v>36533</v>
      </c>
      <c r="G13376" s="22" t="s">
        <v>36570</v>
      </c>
      <c r="H13376" s="22" t="s">
        <v>36580</v>
      </c>
      <c r="I13376" s="22" t="s">
        <v>36581</v>
      </c>
      <c r="J13376" s="22"/>
      <c r="K13376" s="22"/>
      <c r="L13376" s="22"/>
      <c r="M13376" s="23"/>
      <c r="N13376" s="22"/>
      <c r="O13376" s="23"/>
      <c r="P13376" s="23"/>
      <c r="Q13376" s="23"/>
      <c r="R13376" s="23"/>
      <c r="S13376" s="23"/>
      <c r="T13376" s="28" t="str">
        <f>LOOKUP(1,1/(Table1[[#This Row],[Level_0]:[Level 15]]&gt;0),(Table1[[#This Row],[Level_0]:[Level 15]]))</f>
        <v>P000000459 - [EL-PS-EA Dealer Management]</v>
      </c>
      <c r="U13376" s="24">
        <v>13371</v>
      </c>
    </row>
    <row r="13377" spans="1:21" x14ac:dyDescent="0.25">
      <c r="A13377" s="14" t="s">
        <v>13547</v>
      </c>
      <c r="B13377" s="17" t="s">
        <v>24310</v>
      </c>
      <c r="C13377" s="17" t="s">
        <v>9984</v>
      </c>
      <c r="D13377" s="21" t="s">
        <v>39</v>
      </c>
      <c r="E13377" s="22" t="s">
        <v>36397</v>
      </c>
      <c r="F13377" s="22" t="s">
        <v>36533</v>
      </c>
      <c r="G13377" s="22" t="s">
        <v>36570</v>
      </c>
      <c r="H13377" s="22" t="s">
        <v>36580</v>
      </c>
      <c r="I13377" s="22" t="s">
        <v>36582</v>
      </c>
      <c r="J13377" s="22"/>
      <c r="K13377" s="22"/>
      <c r="L13377" s="22"/>
      <c r="M13377" s="23"/>
      <c r="N13377" s="22"/>
      <c r="O13377" s="23"/>
      <c r="P13377" s="23"/>
      <c r="Q13377" s="23"/>
      <c r="R13377" s="23"/>
      <c r="S13377" s="23"/>
      <c r="T13377" s="28" t="str">
        <f>LOOKUP(1,1/(Table1[[#This Row],[Level_0]:[Level 15]]&gt;0),(Table1[[#This Row],[Level_0]:[Level 15]]))</f>
        <v>P000000460 - [EL-PS-EB Sales North-East]</v>
      </c>
      <c r="U13377" s="24">
        <v>13372</v>
      </c>
    </row>
    <row r="13378" spans="1:21" x14ac:dyDescent="0.25">
      <c r="A13378" s="14" t="s">
        <v>14714</v>
      </c>
      <c r="B13378" s="17" t="s">
        <v>24311</v>
      </c>
      <c r="C13378" s="17" t="s">
        <v>9984</v>
      </c>
      <c r="D13378" s="21" t="s">
        <v>39</v>
      </c>
      <c r="E13378" s="22" t="s">
        <v>36397</v>
      </c>
      <c r="F13378" s="22" t="s">
        <v>36533</v>
      </c>
      <c r="G13378" s="22" t="s">
        <v>36570</v>
      </c>
      <c r="H13378" s="22" t="s">
        <v>36580</v>
      </c>
      <c r="I13378" s="22" t="s">
        <v>36583</v>
      </c>
      <c r="J13378" s="22"/>
      <c r="K13378" s="22"/>
      <c r="L13378" s="22"/>
      <c r="M13378" s="23"/>
      <c r="N13378" s="22"/>
      <c r="O13378" s="23"/>
      <c r="P13378" s="23"/>
      <c r="Q13378" s="23"/>
      <c r="R13378" s="23"/>
      <c r="S13378" s="23"/>
      <c r="T13378" s="28" t="str">
        <f>LOOKUP(1,1/(Table1[[#This Row],[Level_0]:[Level 15]]&gt;0),(Table1[[#This Row],[Level_0]:[Level 15]]))</f>
        <v>P000000461 - [EL-PS-EG Global KAM &amp; BD]</v>
      </c>
      <c r="U13378" s="24">
        <v>13373</v>
      </c>
    </row>
    <row r="13379" spans="1:21" x14ac:dyDescent="0.25">
      <c r="A13379" s="14" t="s">
        <v>17834</v>
      </c>
      <c r="B13379" s="17" t="s">
        <v>24312</v>
      </c>
      <c r="C13379" s="17" t="s">
        <v>9984</v>
      </c>
      <c r="D13379" s="21" t="s">
        <v>39</v>
      </c>
      <c r="E13379" s="22" t="s">
        <v>36397</v>
      </c>
      <c r="F13379" s="22" t="s">
        <v>36533</v>
      </c>
      <c r="G13379" s="22" t="s">
        <v>36570</v>
      </c>
      <c r="H13379" s="22" t="s">
        <v>36580</v>
      </c>
      <c r="I13379" s="22" t="s">
        <v>36584</v>
      </c>
      <c r="J13379" s="22"/>
      <c r="K13379" s="22"/>
      <c r="L13379" s="22"/>
      <c r="M13379" s="23"/>
      <c r="N13379" s="22"/>
      <c r="O13379" s="23"/>
      <c r="P13379" s="23"/>
      <c r="Q13379" s="23"/>
      <c r="R13379" s="23"/>
      <c r="S13379" s="23"/>
      <c r="T13379" s="28" t="str">
        <f>LOOKUP(1,1/(Table1[[#This Row],[Level_0]:[Level 15]]&gt;0),(Table1[[#This Row],[Level_0]:[Level 15]]))</f>
        <v>P000000462 - [EL-PS-ES Sales South]</v>
      </c>
      <c r="U13379" s="24">
        <v>13374</v>
      </c>
    </row>
    <row r="13380" spans="1:21" x14ac:dyDescent="0.25">
      <c r="A13380" s="14" t="s">
        <v>13548</v>
      </c>
      <c r="B13380" s="17" t="s">
        <v>24313</v>
      </c>
      <c r="C13380" s="17" t="s">
        <v>9984</v>
      </c>
      <c r="D13380" s="21" t="s">
        <v>39</v>
      </c>
      <c r="E13380" s="22" t="s">
        <v>36397</v>
      </c>
      <c r="F13380" s="22" t="s">
        <v>36533</v>
      </c>
      <c r="G13380" s="22" t="s">
        <v>36570</v>
      </c>
      <c r="H13380" s="22" t="s">
        <v>36580</v>
      </c>
      <c r="I13380" s="22" t="s">
        <v>36585</v>
      </c>
      <c r="J13380" s="22"/>
      <c r="K13380" s="22"/>
      <c r="L13380" s="22"/>
      <c r="M13380" s="23"/>
      <c r="N13380" s="22"/>
      <c r="O13380" s="23"/>
      <c r="P13380" s="23"/>
      <c r="Q13380" s="23"/>
      <c r="R13380" s="23"/>
      <c r="S13380" s="23"/>
      <c r="T13380" s="28" t="str">
        <f>LOOKUP(1,1/(Table1[[#This Row],[Level_0]:[Level 15]]&gt;0),(Table1[[#This Row],[Level_0]:[Level 15]]))</f>
        <v>P000000463 - [EL-PS-EW Sales North-West]</v>
      </c>
      <c r="U13380" s="24">
        <v>13375</v>
      </c>
    </row>
    <row r="13381" spans="1:21" x14ac:dyDescent="0.25">
      <c r="A13381" s="14" t="s">
        <v>5770</v>
      </c>
      <c r="B13381" s="17" t="s">
        <v>24314</v>
      </c>
      <c r="C13381" s="17" t="s">
        <v>9984</v>
      </c>
      <c r="D13381" s="21" t="s">
        <v>39</v>
      </c>
      <c r="E13381" s="22" t="s">
        <v>36397</v>
      </c>
      <c r="F13381" s="22" t="s">
        <v>36533</v>
      </c>
      <c r="G13381" s="22" t="s">
        <v>36570</v>
      </c>
      <c r="H13381" s="22" t="s">
        <v>36580</v>
      </c>
      <c r="I13381" s="22" t="s">
        <v>36586</v>
      </c>
      <c r="J13381" s="22"/>
      <c r="K13381" s="22"/>
      <c r="L13381" s="22"/>
      <c r="M13381" s="23"/>
      <c r="N13381" s="22"/>
      <c r="O13381" s="23"/>
      <c r="P13381" s="23"/>
      <c r="Q13381" s="23"/>
      <c r="R13381" s="23"/>
      <c r="S13381" s="23"/>
      <c r="T13381" s="28" t="str">
        <f>LOOKUP(1,1/(Table1[[#This Row],[Level_0]:[Level 15]]&gt;0),(Table1[[#This Row],[Level_0]:[Level 15]]))</f>
        <v>P000000567 - [EL-PS-E Sales &amp; Marketing EMEA Head]</v>
      </c>
      <c r="U13381" s="24">
        <v>13376</v>
      </c>
    </row>
    <row r="13382" spans="1:21" x14ac:dyDescent="0.25">
      <c r="A13382" s="14" t="s">
        <v>10720</v>
      </c>
      <c r="B13382" s="17" t="s">
        <v>24315</v>
      </c>
      <c r="C13382" s="17" t="s">
        <v>9984</v>
      </c>
      <c r="D13382" s="21" t="s">
        <v>39</v>
      </c>
      <c r="E13382" s="22" t="s">
        <v>36397</v>
      </c>
      <c r="F13382" s="22" t="s">
        <v>36533</v>
      </c>
      <c r="G13382" s="22" t="s">
        <v>36570</v>
      </c>
      <c r="H13382" s="22" t="s">
        <v>36580</v>
      </c>
      <c r="I13382" s="22" t="s">
        <v>36587</v>
      </c>
      <c r="J13382" s="22"/>
      <c r="K13382" s="22"/>
      <c r="L13382" s="22"/>
      <c r="M13382" s="23"/>
      <c r="N13382" s="22"/>
      <c r="O13382" s="23"/>
      <c r="P13382" s="23"/>
      <c r="Q13382" s="23"/>
      <c r="R13382" s="23"/>
      <c r="S13382" s="23"/>
      <c r="T13382" s="28" t="str">
        <f>LOOKUP(1,1/(Table1[[#This Row],[Level_0]:[Level 15]]&gt;0),(Table1[[#This Row],[Level_0]:[Level 15]]))</f>
        <v>P000000568 - [EL-PS-EX Customer Excellence]</v>
      </c>
      <c r="U13382" s="24">
        <v>13377</v>
      </c>
    </row>
    <row r="13383" spans="1:21" x14ac:dyDescent="0.25">
      <c r="A13383" s="14" t="s">
        <v>7479</v>
      </c>
      <c r="B13383" s="17" t="s">
        <v>24124</v>
      </c>
      <c r="C13383" s="17" t="s">
        <v>9984</v>
      </c>
      <c r="D13383" s="21" t="s">
        <v>39</v>
      </c>
      <c r="E13383" s="22" t="s">
        <v>36397</v>
      </c>
      <c r="F13383" s="22" t="s">
        <v>36533</v>
      </c>
      <c r="G13383" s="22" t="s">
        <v>36570</v>
      </c>
      <c r="H13383" s="22" t="s">
        <v>36580</v>
      </c>
      <c r="I13383" s="22" t="s">
        <v>36588</v>
      </c>
      <c r="J13383" s="22"/>
      <c r="K13383" s="22"/>
      <c r="L13383" s="22"/>
      <c r="M13383" s="23"/>
      <c r="N13383" s="22"/>
      <c r="O13383" s="23"/>
      <c r="P13383" s="23"/>
      <c r="Q13383" s="23"/>
      <c r="R13383" s="23"/>
      <c r="S13383" s="23"/>
      <c r="T13383" s="28" t="str">
        <f>LOOKUP(1,1/(Table1[[#This Row],[Level_0]:[Level 15]]&gt;0),(Table1[[#This Row],[Level_0]:[Level 15]]))</f>
        <v>P000000569 - [EL-PS-ER Regional Marketing EMEA]</v>
      </c>
      <c r="U13383" s="24">
        <v>13378</v>
      </c>
    </row>
    <row r="13384" spans="1:21" x14ac:dyDescent="0.25">
      <c r="A13384" s="14" t="s">
        <v>17843</v>
      </c>
      <c r="B13384" s="17" t="s">
        <v>17844</v>
      </c>
      <c r="C13384" s="17" t="s">
        <v>7479</v>
      </c>
      <c r="D13384" s="21" t="s">
        <v>39</v>
      </c>
      <c r="E13384" s="22" t="s">
        <v>36397</v>
      </c>
      <c r="F13384" s="22" t="s">
        <v>36533</v>
      </c>
      <c r="G13384" s="22" t="s">
        <v>36570</v>
      </c>
      <c r="H13384" s="22" t="s">
        <v>36580</v>
      </c>
      <c r="I13384" s="22" t="s">
        <v>36588</v>
      </c>
      <c r="J13384" s="22" t="s">
        <v>36589</v>
      </c>
      <c r="K13384" s="22"/>
      <c r="L13384" s="22"/>
      <c r="M13384" s="23"/>
      <c r="N13384" s="22"/>
      <c r="O13384" s="23"/>
      <c r="P13384" s="23"/>
      <c r="Q13384" s="23"/>
      <c r="R13384" s="23"/>
      <c r="S13384" s="23"/>
      <c r="T13384" s="28" t="str">
        <f>LOOKUP(1,1/(Table1[[#This Row],[Level_0]:[Level 15]]&gt;0),(Table1[[#This Row],[Level_0]:[Level 15]]))</f>
        <v>P000000738 - [Sales Promotion EMEA]</v>
      </c>
      <c r="U13384" s="24">
        <v>13379</v>
      </c>
    </row>
    <row r="13385" spans="1:21" x14ac:dyDescent="0.25">
      <c r="A13385" s="14" t="s">
        <v>10008</v>
      </c>
      <c r="B13385" s="17" t="s">
        <v>24125</v>
      </c>
      <c r="C13385" s="17" t="s">
        <v>15582</v>
      </c>
      <c r="D13385" s="21" t="s">
        <v>39</v>
      </c>
      <c r="E13385" s="22" t="s">
        <v>36397</v>
      </c>
      <c r="F13385" s="22" t="s">
        <v>36533</v>
      </c>
      <c r="G13385" s="22" t="s">
        <v>36570</v>
      </c>
      <c r="H13385" s="22" t="s">
        <v>36590</v>
      </c>
      <c r="I13385" s="22"/>
      <c r="J13385" s="22"/>
      <c r="K13385" s="22"/>
      <c r="L13385" s="22"/>
      <c r="M13385" s="23"/>
      <c r="N13385" s="22"/>
      <c r="O13385" s="23"/>
      <c r="P13385" s="23"/>
      <c r="Q13385" s="23"/>
      <c r="R13385" s="23"/>
      <c r="S13385" s="23"/>
      <c r="T13385" s="28" t="str">
        <f>LOOKUP(1,1/(Table1[[#This Row],[Level_0]:[Level 15]]&gt;0),(Table1[[#This Row],[Level_0]:[Level 15]]))</f>
        <v>P000000664 - [EL-PS-A Sales &amp; Marketing ASIA]</v>
      </c>
      <c r="U13385" s="24">
        <v>13380</v>
      </c>
    </row>
    <row r="13386" spans="1:21" x14ac:dyDescent="0.25">
      <c r="A13386" s="14" t="s">
        <v>11491</v>
      </c>
      <c r="B13386" s="17" t="s">
        <v>24126</v>
      </c>
      <c r="C13386" s="17" t="s">
        <v>10008</v>
      </c>
      <c r="D13386" s="21" t="s">
        <v>39</v>
      </c>
      <c r="E13386" s="22" t="s">
        <v>36397</v>
      </c>
      <c r="F13386" s="22" t="s">
        <v>36533</v>
      </c>
      <c r="G13386" s="22" t="s">
        <v>36570</v>
      </c>
      <c r="H13386" s="22" t="s">
        <v>36590</v>
      </c>
      <c r="I13386" s="22" t="s">
        <v>36591</v>
      </c>
      <c r="J13386" s="22"/>
      <c r="K13386" s="22"/>
      <c r="L13386" s="22"/>
      <c r="M13386" s="23"/>
      <c r="N13386" s="22"/>
      <c r="O13386" s="23"/>
      <c r="P13386" s="23"/>
      <c r="Q13386" s="23"/>
      <c r="R13386" s="23"/>
      <c r="S13386" s="23"/>
      <c r="T13386" s="28" t="str">
        <f>LOOKUP(1,1/(Table1[[#This Row],[Level_0]:[Level 15]]&gt;0),(Table1[[#This Row],[Level_0]:[Level 15]]))</f>
        <v>P000000044 - [EL-PS-AH High Growth Market]</v>
      </c>
      <c r="U13386" s="24">
        <v>13381</v>
      </c>
    </row>
    <row r="13387" spans="1:21" x14ac:dyDescent="0.25">
      <c r="A13387" s="14" t="s">
        <v>14709</v>
      </c>
      <c r="B13387" s="17" t="s">
        <v>24127</v>
      </c>
      <c r="C13387" s="17" t="s">
        <v>10008</v>
      </c>
      <c r="D13387" s="21" t="s">
        <v>39</v>
      </c>
      <c r="E13387" s="22" t="s">
        <v>36397</v>
      </c>
      <c r="F13387" s="22" t="s">
        <v>36533</v>
      </c>
      <c r="G13387" s="22" t="s">
        <v>36570</v>
      </c>
      <c r="H13387" s="22" t="s">
        <v>36590</v>
      </c>
      <c r="I13387" s="22" t="s">
        <v>36592</v>
      </c>
      <c r="J13387" s="22"/>
      <c r="K13387" s="22"/>
      <c r="L13387" s="22"/>
      <c r="M13387" s="23"/>
      <c r="N13387" s="22"/>
      <c r="O13387" s="23"/>
      <c r="P13387" s="23"/>
      <c r="Q13387" s="23"/>
      <c r="R13387" s="23"/>
      <c r="S13387" s="23"/>
      <c r="T13387" s="28" t="str">
        <f>LOOKUP(1,1/(Table1[[#This Row],[Level_0]:[Level 15]]&gt;0),(Table1[[#This Row],[Level_0]:[Level 15]]))</f>
        <v>P000000047 - [EL-PS-AM Matured Markets]</v>
      </c>
      <c r="U13387" s="24">
        <v>13382</v>
      </c>
    </row>
    <row r="13388" spans="1:21" x14ac:dyDescent="0.25">
      <c r="A13388" s="14" t="s">
        <v>13545</v>
      </c>
      <c r="B13388" s="17" t="s">
        <v>13546</v>
      </c>
      <c r="C13388" s="17" t="s">
        <v>14709</v>
      </c>
      <c r="D13388" s="21" t="s">
        <v>39</v>
      </c>
      <c r="E13388" s="22" t="s">
        <v>36397</v>
      </c>
      <c r="F13388" s="22" t="s">
        <v>36533</v>
      </c>
      <c r="G13388" s="22" t="s">
        <v>36570</v>
      </c>
      <c r="H13388" s="22" t="s">
        <v>36590</v>
      </c>
      <c r="I13388" s="22" t="s">
        <v>36592</v>
      </c>
      <c r="J13388" s="22" t="s">
        <v>36593</v>
      </c>
      <c r="K13388" s="22"/>
      <c r="L13388" s="22"/>
      <c r="M13388" s="23"/>
      <c r="N13388" s="22"/>
      <c r="O13388" s="23"/>
      <c r="P13388" s="23"/>
      <c r="Q13388" s="23"/>
      <c r="R13388" s="23"/>
      <c r="S13388" s="23"/>
      <c r="T13388" s="28" t="str">
        <f>LOOKUP(1,1/(Table1[[#This Row],[Level_0]:[Level 15]]&gt;0),(Table1[[#This Row],[Level_0]:[Level 15]]))</f>
        <v>P000000450 - [EL-PSJ-K Commercial Korea]</v>
      </c>
      <c r="U13388" s="24">
        <v>13383</v>
      </c>
    </row>
    <row r="13389" spans="1:21" x14ac:dyDescent="0.25">
      <c r="A13389" s="14" t="s">
        <v>12408</v>
      </c>
      <c r="B13389" s="17" t="s">
        <v>12409</v>
      </c>
      <c r="C13389" s="17" t="s">
        <v>14709</v>
      </c>
      <c r="D13389" s="21" t="s">
        <v>39</v>
      </c>
      <c r="E13389" s="22" t="s">
        <v>36397</v>
      </c>
      <c r="F13389" s="22" t="s">
        <v>36533</v>
      </c>
      <c r="G13389" s="22" t="s">
        <v>36570</v>
      </c>
      <c r="H13389" s="22" t="s">
        <v>36590</v>
      </c>
      <c r="I13389" s="22" t="s">
        <v>36592</v>
      </c>
      <c r="J13389" s="22" t="s">
        <v>36594</v>
      </c>
      <c r="K13389" s="22"/>
      <c r="L13389" s="22"/>
      <c r="M13389" s="23"/>
      <c r="N13389" s="22"/>
      <c r="O13389" s="23"/>
      <c r="P13389" s="23"/>
      <c r="Q13389" s="23"/>
      <c r="R13389" s="23"/>
      <c r="S13389" s="23"/>
      <c r="T13389" s="28" t="str">
        <f>LOOKUP(1,1/(Table1[[#This Row],[Level_0]:[Level 15]]&gt;0),(Table1[[#This Row],[Level_0]:[Level 15]]))</f>
        <v>P000000565 - [EL-PSI-MJ Commercial Japan]</v>
      </c>
      <c r="U13389" s="24">
        <v>13384</v>
      </c>
    </row>
    <row r="13390" spans="1:21" x14ac:dyDescent="0.25">
      <c r="A13390" s="14" t="s">
        <v>313</v>
      </c>
      <c r="B13390" s="17" t="s">
        <v>314</v>
      </c>
      <c r="C13390" s="17" t="s">
        <v>12408</v>
      </c>
      <c r="D13390" s="21" t="s">
        <v>39</v>
      </c>
      <c r="E13390" s="22" t="s">
        <v>36397</v>
      </c>
      <c r="F13390" s="22" t="s">
        <v>36533</v>
      </c>
      <c r="G13390" s="22" t="s">
        <v>36570</v>
      </c>
      <c r="H13390" s="22" t="s">
        <v>36590</v>
      </c>
      <c r="I13390" s="22" t="s">
        <v>36592</v>
      </c>
      <c r="J13390" s="22" t="s">
        <v>36594</v>
      </c>
      <c r="K13390" s="22" t="s">
        <v>36595</v>
      </c>
      <c r="L13390" s="22"/>
      <c r="M13390" s="23"/>
      <c r="N13390" s="22"/>
      <c r="O13390" s="23"/>
      <c r="P13390" s="23"/>
      <c r="Q13390" s="23"/>
      <c r="R13390" s="23"/>
      <c r="S13390" s="23"/>
      <c r="T13390" s="28" t="str">
        <f>LOOKUP(1,1/(Table1[[#This Row],[Level_0]:[Level 15]]&gt;0),(Table1[[#This Row],[Level_0]:[Level 15]]))</f>
        <v>P000000447 - [EL-PSJ-A Comm. Autom. &amp; Industrial Japan]</v>
      </c>
      <c r="U13390" s="24">
        <v>13385</v>
      </c>
    </row>
    <row r="13391" spans="1:21" x14ac:dyDescent="0.25">
      <c r="A13391" s="14" t="s">
        <v>4931</v>
      </c>
      <c r="B13391" s="17" t="s">
        <v>4932</v>
      </c>
      <c r="C13391" s="17" t="s">
        <v>12408</v>
      </c>
      <c r="D13391" s="21" t="s">
        <v>39</v>
      </c>
      <c r="E13391" s="22" t="s">
        <v>36397</v>
      </c>
      <c r="F13391" s="22" t="s">
        <v>36533</v>
      </c>
      <c r="G13391" s="22" t="s">
        <v>36570</v>
      </c>
      <c r="H13391" s="22" t="s">
        <v>36590</v>
      </c>
      <c r="I13391" s="22" t="s">
        <v>36592</v>
      </c>
      <c r="J13391" s="22" t="s">
        <v>36594</v>
      </c>
      <c r="K13391" s="22" t="s">
        <v>36596</v>
      </c>
      <c r="L13391" s="22"/>
      <c r="M13391" s="23"/>
      <c r="N13391" s="22"/>
      <c r="O13391" s="23"/>
      <c r="P13391" s="23"/>
      <c r="Q13391" s="23"/>
      <c r="R13391" s="23"/>
      <c r="S13391" s="23"/>
      <c r="T13391" s="28" t="str">
        <f>LOOKUP(1,1/(Table1[[#This Row],[Level_0]:[Level 15]]&gt;0),(Table1[[#This Row],[Level_0]:[Level 15]]))</f>
        <v>P000000448 - [EL-PSJ-C Commercial Cosmetics Japan]</v>
      </c>
      <c r="U13391" s="24">
        <v>13386</v>
      </c>
    </row>
    <row r="13392" spans="1:21" x14ac:dyDescent="0.25">
      <c r="A13392" s="14" t="s">
        <v>5771</v>
      </c>
      <c r="B13392" s="17" t="s">
        <v>24316</v>
      </c>
      <c r="C13392" s="17" t="s">
        <v>10008</v>
      </c>
      <c r="D13392" s="21" t="s">
        <v>39</v>
      </c>
      <c r="E13392" s="22" t="s">
        <v>36397</v>
      </c>
      <c r="F13392" s="22" t="s">
        <v>36533</v>
      </c>
      <c r="G13392" s="22" t="s">
        <v>36570</v>
      </c>
      <c r="H13392" s="22" t="s">
        <v>36590</v>
      </c>
      <c r="I13392" s="22" t="s">
        <v>36597</v>
      </c>
      <c r="J13392" s="22"/>
      <c r="K13392" s="22"/>
      <c r="L13392" s="22"/>
      <c r="M13392" s="23"/>
      <c r="N13392" s="22"/>
      <c r="O13392" s="23"/>
      <c r="P13392" s="23"/>
      <c r="Q13392" s="23"/>
      <c r="R13392" s="23"/>
      <c r="S13392" s="23"/>
      <c r="T13392" s="28" t="str">
        <f>LOOKUP(1,1/(Table1[[#This Row],[Level_0]:[Level 15]]&gt;0),(Table1[[#This Row],[Level_0]:[Level 15]]))</f>
        <v>P000000665 - [EL-PS-A Sales &amp; Marketing ASIA Head]</v>
      </c>
      <c r="U13392" s="24">
        <v>13387</v>
      </c>
    </row>
    <row r="13393" spans="1:21" x14ac:dyDescent="0.25">
      <c r="A13393" s="14" t="s">
        <v>7480</v>
      </c>
      <c r="B13393" s="17" t="s">
        <v>24128</v>
      </c>
      <c r="C13393" s="17" t="s">
        <v>10008</v>
      </c>
      <c r="D13393" s="21" t="s">
        <v>39</v>
      </c>
      <c r="E13393" s="22" t="s">
        <v>36397</v>
      </c>
      <c r="F13393" s="22" t="s">
        <v>36533</v>
      </c>
      <c r="G13393" s="22" t="s">
        <v>36570</v>
      </c>
      <c r="H13393" s="22" t="s">
        <v>36590</v>
      </c>
      <c r="I13393" s="22" t="s">
        <v>36598</v>
      </c>
      <c r="J13393" s="22"/>
      <c r="K13393" s="22"/>
      <c r="L13393" s="22"/>
      <c r="M13393" s="23"/>
      <c r="N13393" s="22"/>
      <c r="O13393" s="23"/>
      <c r="P13393" s="23"/>
      <c r="Q13393" s="23"/>
      <c r="R13393" s="23"/>
      <c r="S13393" s="23"/>
      <c r="T13393" s="28" t="str">
        <f>LOOKUP(1,1/(Table1[[#This Row],[Level_0]:[Level 15]]&gt;0),(Table1[[#This Row],[Level_0]:[Level 15]]))</f>
        <v>P000000666 - [EL-PS-AR Regional Marketing ASIA]</v>
      </c>
      <c r="U13393" s="24">
        <v>13388</v>
      </c>
    </row>
    <row r="13394" spans="1:21" x14ac:dyDescent="0.25">
      <c r="A13394" s="14" t="s">
        <v>17845</v>
      </c>
      <c r="B13394" s="17" t="s">
        <v>17846</v>
      </c>
      <c r="C13394" s="17" t="s">
        <v>7480</v>
      </c>
      <c r="D13394" s="21" t="s">
        <v>39</v>
      </c>
      <c r="E13394" s="22" t="s">
        <v>36397</v>
      </c>
      <c r="F13394" s="22" t="s">
        <v>36533</v>
      </c>
      <c r="G13394" s="22" t="s">
        <v>36570</v>
      </c>
      <c r="H13394" s="22" t="s">
        <v>36590</v>
      </c>
      <c r="I13394" s="22" t="s">
        <v>36598</v>
      </c>
      <c r="J13394" s="22" t="s">
        <v>36599</v>
      </c>
      <c r="K13394" s="22"/>
      <c r="L13394" s="22"/>
      <c r="M13394" s="23"/>
      <c r="N13394" s="22"/>
      <c r="O13394" s="23"/>
      <c r="P13394" s="23"/>
      <c r="Q13394" s="23"/>
      <c r="R13394" s="23"/>
      <c r="S13394" s="23"/>
      <c r="T13394" s="28" t="str">
        <f>LOOKUP(1,1/(Table1[[#This Row],[Level_0]:[Level 15]]&gt;0),(Table1[[#This Row],[Level_0]:[Level 15]]))</f>
        <v>P000000739 - [Sales Promotion ASIA]</v>
      </c>
      <c r="U13394" s="24">
        <v>13389</v>
      </c>
    </row>
    <row r="13395" spans="1:21" x14ac:dyDescent="0.25">
      <c r="A13395" s="14" t="s">
        <v>6581</v>
      </c>
      <c r="B13395" s="17" t="s">
        <v>39455</v>
      </c>
      <c r="C13395" s="17" t="s">
        <v>10008</v>
      </c>
      <c r="D13395" s="21" t="s">
        <v>39</v>
      </c>
      <c r="E13395" s="22" t="s">
        <v>36397</v>
      </c>
      <c r="F13395" s="22" t="s">
        <v>36533</v>
      </c>
      <c r="G13395" s="22" t="s">
        <v>36570</v>
      </c>
      <c r="H13395" s="22" t="s">
        <v>36590</v>
      </c>
      <c r="I13395" s="22" t="s">
        <v>39296</v>
      </c>
      <c r="J13395" s="22"/>
      <c r="K13395" s="22"/>
      <c r="L13395" s="22"/>
      <c r="M13395" s="23"/>
      <c r="N13395" s="22"/>
      <c r="O13395" s="23"/>
      <c r="P13395" s="23"/>
      <c r="Q13395" s="23"/>
      <c r="R13395" s="23"/>
      <c r="S13395" s="23"/>
      <c r="T13395" s="28" t="str">
        <f>LOOKUP(1,1/(Table1[[#This Row],[Level_0]:[Level 15]]&gt;0),(Table1[[#This Row],[Level_0]:[Level 15]]))</f>
        <v>P000000667 - [EL-PS-AC Customer Excellence ASIA]</v>
      </c>
      <c r="U13395" s="24">
        <v>13390</v>
      </c>
    </row>
    <row r="13396" spans="1:21" x14ac:dyDescent="0.25">
      <c r="A13396" s="14" t="s">
        <v>20315</v>
      </c>
      <c r="B13396" s="17" t="s">
        <v>24129</v>
      </c>
      <c r="C13396" s="17" t="s">
        <v>10008</v>
      </c>
      <c r="D13396" s="21" t="s">
        <v>39</v>
      </c>
      <c r="E13396" s="22" t="s">
        <v>36397</v>
      </c>
      <c r="F13396" s="22" t="s">
        <v>36533</v>
      </c>
      <c r="G13396" s="22" t="s">
        <v>36570</v>
      </c>
      <c r="H13396" s="22" t="s">
        <v>36590</v>
      </c>
      <c r="I13396" s="22" t="s">
        <v>36600</v>
      </c>
      <c r="J13396" s="22"/>
      <c r="K13396" s="22"/>
      <c r="L13396" s="22"/>
      <c r="M13396" s="23"/>
      <c r="N13396" s="22"/>
      <c r="O13396" s="23"/>
      <c r="P13396" s="23"/>
      <c r="Q13396" s="23"/>
      <c r="R13396" s="23"/>
      <c r="S13396" s="23"/>
      <c r="T13396" s="28" t="str">
        <f>LOOKUP(1,1/(Table1[[#This Row],[Level_0]:[Level 15]]&gt;0),(Table1[[#This Row],[Level_0]:[Level 15]]))</f>
        <v>P000000669 - [EL-PS-AE Emerging]</v>
      </c>
      <c r="U13396" s="24">
        <v>13391</v>
      </c>
    </row>
    <row r="13397" spans="1:21" x14ac:dyDescent="0.25">
      <c r="A13397" s="14" t="s">
        <v>16338</v>
      </c>
      <c r="B13397" s="17" t="s">
        <v>24130</v>
      </c>
      <c r="C13397" s="17" t="s">
        <v>10008</v>
      </c>
      <c r="D13397" s="21" t="s">
        <v>39</v>
      </c>
      <c r="E13397" s="22" t="s">
        <v>36397</v>
      </c>
      <c r="F13397" s="22" t="s">
        <v>36533</v>
      </c>
      <c r="G13397" s="22" t="s">
        <v>36570</v>
      </c>
      <c r="H13397" s="22" t="s">
        <v>36590</v>
      </c>
      <c r="I13397" s="22" t="s">
        <v>36601</v>
      </c>
      <c r="J13397" s="22"/>
      <c r="K13397" s="22"/>
      <c r="L13397" s="22"/>
      <c r="M13397" s="23"/>
      <c r="N13397" s="22"/>
      <c r="O13397" s="23"/>
      <c r="P13397" s="23"/>
      <c r="Q13397" s="23"/>
      <c r="R13397" s="23"/>
      <c r="S13397" s="23"/>
      <c r="T13397" s="28" t="str">
        <f>LOOKUP(1,1/(Table1[[#This Row],[Level_0]:[Level 15]]&gt;0),(Table1[[#This Row],[Level_0]:[Level 15]]))</f>
        <v>P000000670 - [EL-PS-AG Growth Market]</v>
      </c>
      <c r="U13397" s="24">
        <v>13392</v>
      </c>
    </row>
    <row r="13398" spans="1:21" x14ac:dyDescent="0.25">
      <c r="A13398" s="14" t="s">
        <v>265</v>
      </c>
      <c r="B13398" s="17" t="s">
        <v>24131</v>
      </c>
      <c r="C13398" s="17" t="s">
        <v>16328</v>
      </c>
      <c r="D13398" s="21" t="s">
        <v>39</v>
      </c>
      <c r="E13398" s="22" t="s">
        <v>36397</v>
      </c>
      <c r="F13398" s="22" t="s">
        <v>36533</v>
      </c>
      <c r="G13398" s="22" t="s">
        <v>36602</v>
      </c>
      <c r="H13398" s="22"/>
      <c r="I13398" s="22"/>
      <c r="J13398" s="22"/>
      <c r="K13398" s="22"/>
      <c r="L13398" s="22"/>
      <c r="M13398" s="23"/>
      <c r="N13398" s="22"/>
      <c r="O13398" s="23"/>
      <c r="P13398" s="23"/>
      <c r="Q13398" s="23"/>
      <c r="R13398" s="23"/>
      <c r="S13398" s="23"/>
      <c r="T13398" s="28" t="str">
        <f>LOOKUP(1,1/(Table1[[#This Row],[Level_0]:[Level 15]]&gt;0),(Table1[[#This Row],[Level_0]:[Level 15]]))</f>
        <v>P000000147 - [EL-PS-O Global Operations Surface Soluti]</v>
      </c>
      <c r="U13398" s="24">
        <v>13393</v>
      </c>
    </row>
    <row r="13399" spans="1:21" x14ac:dyDescent="0.25">
      <c r="A13399" s="14" t="s">
        <v>266</v>
      </c>
      <c r="B13399" s="17" t="s">
        <v>40094</v>
      </c>
      <c r="C13399" s="17" t="s">
        <v>265</v>
      </c>
      <c r="D13399" s="21" t="s">
        <v>39</v>
      </c>
      <c r="E13399" s="22" t="s">
        <v>36397</v>
      </c>
      <c r="F13399" s="22" t="s">
        <v>36533</v>
      </c>
      <c r="G13399" s="22" t="s">
        <v>36602</v>
      </c>
      <c r="H13399" s="22" t="s">
        <v>39977</v>
      </c>
      <c r="I13399" s="22"/>
      <c r="J13399" s="22"/>
      <c r="K13399" s="22"/>
      <c r="L13399" s="22"/>
      <c r="M13399" s="23"/>
      <c r="N13399" s="22"/>
      <c r="O13399" s="23"/>
      <c r="P13399" s="23"/>
      <c r="Q13399" s="23"/>
      <c r="R13399" s="23"/>
      <c r="S13399" s="23"/>
      <c r="T13399" s="28" t="str">
        <f>LOOKUP(1,1/(Table1[[#This Row],[Level_0]:[Level 15]]&gt;0),(Table1[[#This Row],[Level_0]:[Level 15]]))</f>
        <v>P000000148 - [EL-PS-O Global Operations General]</v>
      </c>
      <c r="U13399" s="24">
        <v>13394</v>
      </c>
    </row>
    <row r="13400" spans="1:21" x14ac:dyDescent="0.25">
      <c r="A13400" s="14" t="s">
        <v>9994</v>
      </c>
      <c r="B13400" s="17" t="s">
        <v>24317</v>
      </c>
      <c r="C13400" s="17" t="s">
        <v>265</v>
      </c>
      <c r="D13400" s="21" t="s">
        <v>39</v>
      </c>
      <c r="E13400" s="22" t="s">
        <v>36397</v>
      </c>
      <c r="F13400" s="22" t="s">
        <v>36533</v>
      </c>
      <c r="G13400" s="22" t="s">
        <v>36602</v>
      </c>
      <c r="H13400" s="22" t="s">
        <v>36603</v>
      </c>
      <c r="I13400" s="22"/>
      <c r="J13400" s="22"/>
      <c r="K13400" s="22"/>
      <c r="L13400" s="22"/>
      <c r="M13400" s="23"/>
      <c r="N13400" s="22"/>
      <c r="O13400" s="23"/>
      <c r="P13400" s="23"/>
      <c r="Q13400" s="23"/>
      <c r="R13400" s="23"/>
      <c r="S13400" s="23"/>
      <c r="T13400" s="28" t="str">
        <f>LOOKUP(1,1/(Table1[[#This Row],[Level_0]:[Level 15]]&gt;0),(Table1[[#This Row],[Level_0]:[Level 15]]))</f>
        <v>P000000300 - [EL-PS-OP Operational Excellence]</v>
      </c>
      <c r="U13400" s="24">
        <v>13395</v>
      </c>
    </row>
    <row r="13401" spans="1:21" x14ac:dyDescent="0.25">
      <c r="A13401" s="14" t="s">
        <v>14717</v>
      </c>
      <c r="B13401" s="17" t="s">
        <v>24318</v>
      </c>
      <c r="C13401" s="17" t="s">
        <v>265</v>
      </c>
      <c r="D13401" s="21" t="s">
        <v>39</v>
      </c>
      <c r="E13401" s="22" t="s">
        <v>36397</v>
      </c>
      <c r="F13401" s="22" t="s">
        <v>36533</v>
      </c>
      <c r="G13401" s="22" t="s">
        <v>36602</v>
      </c>
      <c r="H13401" s="22" t="s">
        <v>36604</v>
      </c>
      <c r="I13401" s="22"/>
      <c r="J13401" s="22"/>
      <c r="K13401" s="22"/>
      <c r="L13401" s="22"/>
      <c r="M13401" s="23"/>
      <c r="N13401" s="22"/>
      <c r="O13401" s="23"/>
      <c r="P13401" s="23"/>
      <c r="Q13401" s="23"/>
      <c r="R13401" s="23"/>
      <c r="S13401" s="23"/>
      <c r="T13401" s="28" t="str">
        <f>LOOKUP(1,1/(Table1[[#This Row],[Level_0]:[Level 15]]&gt;0),(Table1[[#This Row],[Level_0]:[Level 15]]))</f>
        <v>P000000508 - [EL-PS-OE Supply Excellence]</v>
      </c>
      <c r="U13401" s="24">
        <v>13396</v>
      </c>
    </row>
    <row r="13402" spans="1:21" x14ac:dyDescent="0.25">
      <c r="A13402" s="14" t="s">
        <v>14730</v>
      </c>
      <c r="B13402" s="17" t="s">
        <v>14731</v>
      </c>
      <c r="C13402" s="17" t="s">
        <v>265</v>
      </c>
      <c r="D13402" s="21" t="s">
        <v>39</v>
      </c>
      <c r="E13402" s="22" t="s">
        <v>36397</v>
      </c>
      <c r="F13402" s="22" t="s">
        <v>36533</v>
      </c>
      <c r="G13402" s="22" t="s">
        <v>36602</v>
      </c>
      <c r="H13402" s="22" t="s">
        <v>36605</v>
      </c>
      <c r="I13402" s="22"/>
      <c r="J13402" s="22"/>
      <c r="K13402" s="22"/>
      <c r="L13402" s="22"/>
      <c r="M13402" s="23"/>
      <c r="N13402" s="22"/>
      <c r="O13402" s="23"/>
      <c r="P13402" s="23"/>
      <c r="Q13402" s="23"/>
      <c r="R13402" s="23"/>
      <c r="S13402" s="23"/>
      <c r="T13402" s="28" t="str">
        <f>LOOKUP(1,1/(Table1[[#This Row],[Level_0]:[Level 15]]&gt;0),(Table1[[#This Row],[Level_0]:[Level 15]]))</f>
        <v>P000000788 - [Surface Production Sites]</v>
      </c>
      <c r="U13402" s="24">
        <v>13397</v>
      </c>
    </row>
    <row r="13403" spans="1:21" x14ac:dyDescent="0.25">
      <c r="A13403" s="14" t="s">
        <v>13539</v>
      </c>
      <c r="B13403" s="17" t="s">
        <v>37613</v>
      </c>
      <c r="C13403" s="17" t="s">
        <v>14730</v>
      </c>
      <c r="D13403" s="21" t="s">
        <v>39</v>
      </c>
      <c r="E13403" s="22" t="s">
        <v>36397</v>
      </c>
      <c r="F13403" s="22" t="s">
        <v>36533</v>
      </c>
      <c r="G13403" s="22" t="s">
        <v>36602</v>
      </c>
      <c r="H13403" s="22" t="s">
        <v>36605</v>
      </c>
      <c r="I13403" s="22" t="s">
        <v>36606</v>
      </c>
      <c r="J13403" s="22"/>
      <c r="K13403" s="22"/>
      <c r="L13403" s="22"/>
      <c r="M13403" s="23"/>
      <c r="N13403" s="22"/>
      <c r="O13403" s="23"/>
      <c r="P13403" s="23"/>
      <c r="Q13403" s="23"/>
      <c r="R13403" s="23"/>
      <c r="S13403" s="23"/>
      <c r="T13403" s="28" t="str">
        <f>LOOKUP(1,1/(Table1[[#This Row],[Level_0]:[Level 15]]&gt;0),(Table1[[#This Row],[Level_0]:[Level 15]]))</f>
        <v>P000000149 - [EL-PS-OK Site Khopoli, India]</v>
      </c>
      <c r="U13403" s="24">
        <v>13398</v>
      </c>
    </row>
    <row r="13404" spans="1:21" x14ac:dyDescent="0.25">
      <c r="A13404" s="14" t="s">
        <v>8414</v>
      </c>
      <c r="B13404" s="17" t="s">
        <v>8415</v>
      </c>
      <c r="C13404" s="17" t="s">
        <v>13539</v>
      </c>
      <c r="D13404" s="21" t="s">
        <v>39</v>
      </c>
      <c r="E13404" s="22" t="s">
        <v>36397</v>
      </c>
      <c r="F13404" s="22" t="s">
        <v>36533</v>
      </c>
      <c r="G13404" s="22" t="s">
        <v>36602</v>
      </c>
      <c r="H13404" s="22" t="s">
        <v>36605</v>
      </c>
      <c r="I13404" s="22" t="s">
        <v>36606</v>
      </c>
      <c r="J13404" s="22" t="s">
        <v>36607</v>
      </c>
      <c r="K13404" s="22"/>
      <c r="L13404" s="22"/>
      <c r="M13404" s="23"/>
      <c r="N13404" s="22"/>
      <c r="O13404" s="23"/>
      <c r="P13404" s="23"/>
      <c r="Q13404" s="23"/>
      <c r="R13404" s="23"/>
      <c r="S13404" s="23"/>
      <c r="T13404" s="28" t="str">
        <f>LOOKUP(1,1/(Table1[[#This Row],[Level_0]:[Level 15]]&gt;0),(Table1[[#This Row],[Level_0]:[Level 15]]))</f>
        <v>P000000789 - [GrEx, SRF-IN-KH, Khopoli, India]</v>
      </c>
      <c r="U13404" s="24">
        <v>13399</v>
      </c>
    </row>
    <row r="13405" spans="1:21" x14ac:dyDescent="0.25">
      <c r="A13405" s="14" t="s">
        <v>12375</v>
      </c>
      <c r="B13405" s="17" t="s">
        <v>38434</v>
      </c>
      <c r="C13405" s="17" t="s">
        <v>8414</v>
      </c>
      <c r="D13405" s="21" t="s">
        <v>39</v>
      </c>
      <c r="E13405" s="22" t="s">
        <v>36397</v>
      </c>
      <c r="F13405" s="22" t="s">
        <v>36533</v>
      </c>
      <c r="G13405" s="22" t="s">
        <v>36602</v>
      </c>
      <c r="H13405" s="22" t="s">
        <v>36605</v>
      </c>
      <c r="I13405" s="22" t="s">
        <v>36606</v>
      </c>
      <c r="J13405" s="22" t="s">
        <v>36607</v>
      </c>
      <c r="K13405" s="22" t="s">
        <v>36608</v>
      </c>
      <c r="L13405" s="22"/>
      <c r="M13405" s="23"/>
      <c r="N13405" s="22"/>
      <c r="O13405" s="23"/>
      <c r="P13405" s="23"/>
      <c r="Q13405" s="23"/>
      <c r="R13405" s="23"/>
      <c r="S13405" s="23"/>
      <c r="T13405" s="28" t="str">
        <f>LOOKUP(1,1/(Table1[[#This Row],[Level_0]:[Level 15]]&gt;0),(Table1[[#This Row],[Level_0]:[Level 15]]))</f>
        <v>P000000150 - [SRF-IN-KH Production (T1)]</v>
      </c>
      <c r="U13405" s="24">
        <v>13400</v>
      </c>
    </row>
    <row r="13406" spans="1:21" x14ac:dyDescent="0.25">
      <c r="A13406" s="14" t="s">
        <v>11498</v>
      </c>
      <c r="B13406" s="17" t="s">
        <v>38435</v>
      </c>
      <c r="C13406" s="17" t="s">
        <v>8414</v>
      </c>
      <c r="D13406" s="21" t="s">
        <v>39</v>
      </c>
      <c r="E13406" s="22" t="s">
        <v>36397</v>
      </c>
      <c r="F13406" s="22" t="s">
        <v>36533</v>
      </c>
      <c r="G13406" s="22" t="s">
        <v>36602</v>
      </c>
      <c r="H13406" s="22" t="s">
        <v>36605</v>
      </c>
      <c r="I13406" s="22" t="s">
        <v>36606</v>
      </c>
      <c r="J13406" s="22" t="s">
        <v>36607</v>
      </c>
      <c r="K13406" s="22" t="s">
        <v>36609</v>
      </c>
      <c r="L13406" s="22"/>
      <c r="M13406" s="23"/>
      <c r="N13406" s="22"/>
      <c r="O13406" s="23"/>
      <c r="P13406" s="23"/>
      <c r="Q13406" s="23"/>
      <c r="R13406" s="23"/>
      <c r="S13406" s="23"/>
      <c r="T13406" s="28" t="str">
        <f>LOOKUP(1,1/(Table1[[#This Row],[Level_0]:[Level 15]]&gt;0),(Table1[[#This Row],[Level_0]:[Level 15]]))</f>
        <v>P000000151 - [SRF-IN-KH Analytics (T6c).]</v>
      </c>
      <c r="U13406" s="24">
        <v>13401</v>
      </c>
    </row>
    <row r="13407" spans="1:21" x14ac:dyDescent="0.25">
      <c r="A13407" s="14" t="s">
        <v>267</v>
      </c>
      <c r="B13407" s="17" t="s">
        <v>38436</v>
      </c>
      <c r="C13407" s="17" t="s">
        <v>8414</v>
      </c>
      <c r="D13407" s="21" t="s">
        <v>39</v>
      </c>
      <c r="E13407" s="22" t="s">
        <v>36397</v>
      </c>
      <c r="F13407" s="22" t="s">
        <v>36533</v>
      </c>
      <c r="G13407" s="22" t="s">
        <v>36602</v>
      </c>
      <c r="H13407" s="22" t="s">
        <v>36605</v>
      </c>
      <c r="I13407" s="22" t="s">
        <v>36606</v>
      </c>
      <c r="J13407" s="22" t="s">
        <v>36607</v>
      </c>
      <c r="K13407" s="22" t="s">
        <v>36610</v>
      </c>
      <c r="L13407" s="22"/>
      <c r="M13407" s="23"/>
      <c r="N13407" s="22"/>
      <c r="O13407" s="23"/>
      <c r="P13407" s="23"/>
      <c r="Q13407" s="23"/>
      <c r="R13407" s="23"/>
      <c r="S13407" s="23"/>
      <c r="T13407" s="28" t="str">
        <f>LOOKUP(1,1/(Table1[[#This Row],[Level_0]:[Level 15]]&gt;0),(Table1[[#This Row],[Level_0]:[Level 15]]))</f>
        <v>P000000152 - [SRF-IN-KH Maintenance/Engineering (T3).]</v>
      </c>
      <c r="U13407" s="24">
        <v>13402</v>
      </c>
    </row>
    <row r="13408" spans="1:21" x14ac:dyDescent="0.25">
      <c r="A13408" s="14" t="s">
        <v>4927</v>
      </c>
      <c r="B13408" s="17" t="s">
        <v>38437</v>
      </c>
      <c r="C13408" s="17" t="s">
        <v>8414</v>
      </c>
      <c r="D13408" s="21" t="s">
        <v>39</v>
      </c>
      <c r="E13408" s="22" t="s">
        <v>36397</v>
      </c>
      <c r="F13408" s="22" t="s">
        <v>36533</v>
      </c>
      <c r="G13408" s="22" t="s">
        <v>36602</v>
      </c>
      <c r="H13408" s="22" t="s">
        <v>36605</v>
      </c>
      <c r="I13408" s="22" t="s">
        <v>36606</v>
      </c>
      <c r="J13408" s="22" t="s">
        <v>36607</v>
      </c>
      <c r="K13408" s="22" t="s">
        <v>36611</v>
      </c>
      <c r="L13408" s="22"/>
      <c r="M13408" s="23"/>
      <c r="N13408" s="22"/>
      <c r="O13408" s="23"/>
      <c r="P13408" s="23"/>
      <c r="Q13408" s="23"/>
      <c r="R13408" s="23"/>
      <c r="S13408" s="23"/>
      <c r="T13408" s="28" t="str">
        <f>LOOKUP(1,1/(Table1[[#This Row],[Level_0]:[Level 15]]&gt;0),(Table1[[#This Row],[Level_0]:[Level 15]]))</f>
        <v>P000000153 - [SRF-IN-KH Energies/Utilities (T4).]</v>
      </c>
      <c r="U13408" s="24">
        <v>13403</v>
      </c>
    </row>
    <row r="13409" spans="1:21" x14ac:dyDescent="0.25">
      <c r="A13409" s="14" t="s">
        <v>268</v>
      </c>
      <c r="B13409" s="17" t="s">
        <v>38438</v>
      </c>
      <c r="C13409" s="17" t="s">
        <v>8414</v>
      </c>
      <c r="D13409" s="21" t="s">
        <v>39</v>
      </c>
      <c r="E13409" s="22" t="s">
        <v>36397</v>
      </c>
      <c r="F13409" s="22" t="s">
        <v>36533</v>
      </c>
      <c r="G13409" s="22" t="s">
        <v>36602</v>
      </c>
      <c r="H13409" s="22" t="s">
        <v>36605</v>
      </c>
      <c r="I13409" s="22" t="s">
        <v>36606</v>
      </c>
      <c r="J13409" s="22" t="s">
        <v>36607</v>
      </c>
      <c r="K13409" s="22" t="s">
        <v>36612</v>
      </c>
      <c r="L13409" s="22"/>
      <c r="M13409" s="23"/>
      <c r="N13409" s="22"/>
      <c r="O13409" s="23"/>
      <c r="P13409" s="23"/>
      <c r="Q13409" s="23"/>
      <c r="R13409" s="23"/>
      <c r="S13409" s="23"/>
      <c r="T13409" s="28" t="str">
        <f>LOOKUP(1,1/(Table1[[#This Row],[Level_0]:[Level 15]]&gt;0),(Table1[[#This Row],[Level_0]:[Level 15]]))</f>
        <v>P000000154 - [SRF-IN-KH Environmental Protection (T5)]</v>
      </c>
      <c r="U13409" s="24">
        <v>13404</v>
      </c>
    </row>
    <row r="13410" spans="1:21" x14ac:dyDescent="0.25">
      <c r="A13410" s="14" t="s">
        <v>269</v>
      </c>
      <c r="B13410" s="17" t="s">
        <v>38439</v>
      </c>
      <c r="C13410" s="17" t="s">
        <v>8414</v>
      </c>
      <c r="D13410" s="21" t="s">
        <v>39</v>
      </c>
      <c r="E13410" s="22" t="s">
        <v>36397</v>
      </c>
      <c r="F13410" s="22" t="s">
        <v>36533</v>
      </c>
      <c r="G13410" s="22" t="s">
        <v>36602</v>
      </c>
      <c r="H13410" s="22" t="s">
        <v>36605</v>
      </c>
      <c r="I13410" s="22" t="s">
        <v>36606</v>
      </c>
      <c r="J13410" s="22" t="s">
        <v>36607</v>
      </c>
      <c r="K13410" s="22" t="s">
        <v>36613</v>
      </c>
      <c r="L13410" s="22"/>
      <c r="M13410" s="23"/>
      <c r="N13410" s="22"/>
      <c r="O13410" s="23"/>
      <c r="P13410" s="23"/>
      <c r="Q13410" s="23"/>
      <c r="R13410" s="23"/>
      <c r="S13410" s="23"/>
      <c r="T13410" s="28" t="str">
        <f>LOOKUP(1,1/(Table1[[#This Row],[Level_0]:[Level 15]]&gt;0),(Table1[[#This Row],[Level_0]:[Level 15]]))</f>
        <v>P000000155 - [SRF-IN-KH Prod.infrast. &amp; non-off-buil.]</v>
      </c>
      <c r="U13410" s="24">
        <v>13405</v>
      </c>
    </row>
    <row r="13411" spans="1:21" x14ac:dyDescent="0.25">
      <c r="A13411" s="14" t="s">
        <v>546</v>
      </c>
      <c r="B13411" s="17" t="s">
        <v>38440</v>
      </c>
      <c r="C13411" s="17" t="s">
        <v>8414</v>
      </c>
      <c r="D13411" s="21" t="s">
        <v>39</v>
      </c>
      <c r="E13411" s="22" t="s">
        <v>36397</v>
      </c>
      <c r="F13411" s="22" t="s">
        <v>36533</v>
      </c>
      <c r="G13411" s="22" t="s">
        <v>36602</v>
      </c>
      <c r="H13411" s="22" t="s">
        <v>36605</v>
      </c>
      <c r="I13411" s="22" t="s">
        <v>36606</v>
      </c>
      <c r="J13411" s="22" t="s">
        <v>36607</v>
      </c>
      <c r="K13411" s="22" t="s">
        <v>36614</v>
      </c>
      <c r="L13411" s="22"/>
      <c r="M13411" s="23"/>
      <c r="N13411" s="22"/>
      <c r="O13411" s="23"/>
      <c r="P13411" s="23"/>
      <c r="Q13411" s="23"/>
      <c r="R13411" s="23"/>
      <c r="S13411" s="23"/>
      <c r="T13411" s="28" t="str">
        <f>LOOKUP(1,1/(Table1[[#This Row],[Level_0]:[Level 15]]&gt;0),(Table1[[#This Row],[Level_0]:[Level 15]]))</f>
        <v>P000000156 - [SRF-IN-KH Incom. storage&amp;handling (T7)]</v>
      </c>
      <c r="U13411" s="24">
        <v>13406</v>
      </c>
    </row>
    <row r="13412" spans="1:21" x14ac:dyDescent="0.25">
      <c r="A13412" s="14" t="s">
        <v>270</v>
      </c>
      <c r="B13412" s="17" t="s">
        <v>38441</v>
      </c>
      <c r="C13412" s="17" t="s">
        <v>8414</v>
      </c>
      <c r="D13412" s="21" t="s">
        <v>39</v>
      </c>
      <c r="E13412" s="22" t="s">
        <v>36397</v>
      </c>
      <c r="F13412" s="22" t="s">
        <v>36533</v>
      </c>
      <c r="G13412" s="22" t="s">
        <v>36602</v>
      </c>
      <c r="H13412" s="22" t="s">
        <v>36605</v>
      </c>
      <c r="I13412" s="22" t="s">
        <v>36606</v>
      </c>
      <c r="J13412" s="22" t="s">
        <v>36607</v>
      </c>
      <c r="K13412" s="22" t="s">
        <v>36615</v>
      </c>
      <c r="L13412" s="22"/>
      <c r="M13412" s="23"/>
      <c r="N13412" s="22"/>
      <c r="O13412" s="23"/>
      <c r="P13412" s="23"/>
      <c r="Q13412" s="23"/>
      <c r="R13412" s="23"/>
      <c r="S13412" s="23"/>
      <c r="T13412" s="28" t="str">
        <f>LOOKUP(1,1/(Table1[[#This Row],[Level_0]:[Level 15]]&gt;0),(Table1[[#This Row],[Level_0]:[Level 15]]))</f>
        <v>P000000157 - [SRF-IN-KH Local Prod./Proc. Dev. &amp; Opt.]</v>
      </c>
      <c r="U13412" s="24">
        <v>13407</v>
      </c>
    </row>
    <row r="13413" spans="1:21" x14ac:dyDescent="0.25">
      <c r="A13413" s="14" t="s">
        <v>20924</v>
      </c>
      <c r="B13413" s="17" t="s">
        <v>38442</v>
      </c>
      <c r="C13413" s="17" t="s">
        <v>8414</v>
      </c>
      <c r="D13413" s="21" t="s">
        <v>39</v>
      </c>
      <c r="E13413" s="22" t="s">
        <v>36397</v>
      </c>
      <c r="F13413" s="22" t="s">
        <v>36533</v>
      </c>
      <c r="G13413" s="22" t="s">
        <v>36602</v>
      </c>
      <c r="H13413" s="22" t="s">
        <v>36605</v>
      </c>
      <c r="I13413" s="22" t="s">
        <v>36606</v>
      </c>
      <c r="J13413" s="22" t="s">
        <v>36607</v>
      </c>
      <c r="K13413" s="22" t="s">
        <v>36616</v>
      </c>
      <c r="L13413" s="22"/>
      <c r="M13413" s="23"/>
      <c r="N13413" s="22"/>
      <c r="O13413" s="23"/>
      <c r="P13413" s="23"/>
      <c r="Q13413" s="23"/>
      <c r="R13413" s="23"/>
      <c r="S13413" s="23"/>
      <c r="T13413" s="28" t="str">
        <f>LOOKUP(1,1/(Table1[[#This Row],[Level_0]:[Level 15]]&gt;0),(Table1[[#This Row],[Level_0]:[Level 15]]))</f>
        <v>P000000158 - [SRF-IN-KH Other]</v>
      </c>
      <c r="U13413" s="24">
        <v>13408</v>
      </c>
    </row>
    <row r="13414" spans="1:21" x14ac:dyDescent="0.25">
      <c r="A13414" s="14" t="s">
        <v>7474</v>
      </c>
      <c r="B13414" s="17" t="s">
        <v>37614</v>
      </c>
      <c r="C13414" s="17" t="s">
        <v>8414</v>
      </c>
      <c r="D13414" s="21" t="s">
        <v>39</v>
      </c>
      <c r="E13414" s="22" t="s">
        <v>36397</v>
      </c>
      <c r="F13414" s="22" t="s">
        <v>36533</v>
      </c>
      <c r="G13414" s="22" t="s">
        <v>36602</v>
      </c>
      <c r="H13414" s="22" t="s">
        <v>36605</v>
      </c>
      <c r="I13414" s="22" t="s">
        <v>36606</v>
      </c>
      <c r="J13414" s="22" t="s">
        <v>36607</v>
      </c>
      <c r="K13414" s="22" t="s">
        <v>36617</v>
      </c>
      <c r="L13414" s="22"/>
      <c r="M13414" s="23"/>
      <c r="N13414" s="22"/>
      <c r="O13414" s="23"/>
      <c r="P13414" s="23"/>
      <c r="Q13414" s="23"/>
      <c r="R13414" s="23"/>
      <c r="S13414" s="23"/>
      <c r="T13414" s="28" t="str">
        <f>LOOKUP(1,1/(Table1[[#This Row],[Level_0]:[Level 15]]&gt;0),(Table1[[#This Row],[Level_0]:[Level 15]]))</f>
        <v>P000000336 - [SRF-IN-KH Local Quality Khopoli]</v>
      </c>
      <c r="U13414" s="24">
        <v>13409</v>
      </c>
    </row>
    <row r="13415" spans="1:21" x14ac:dyDescent="0.25">
      <c r="A13415" s="14" t="s">
        <v>15611</v>
      </c>
      <c r="B13415" s="17" t="s">
        <v>24319</v>
      </c>
      <c r="C13415" s="17" t="s">
        <v>7474</v>
      </c>
      <c r="D13415" s="21" t="s">
        <v>39</v>
      </c>
      <c r="E13415" s="22" t="s">
        <v>36397</v>
      </c>
      <c r="F13415" s="22" t="s">
        <v>36533</v>
      </c>
      <c r="G13415" s="22" t="s">
        <v>36602</v>
      </c>
      <c r="H13415" s="22" t="s">
        <v>36605</v>
      </c>
      <c r="I13415" s="22" t="s">
        <v>36606</v>
      </c>
      <c r="J13415" s="22" t="s">
        <v>36607</v>
      </c>
      <c r="K13415" s="22" t="s">
        <v>36617</v>
      </c>
      <c r="L13415" s="22" t="s">
        <v>36618</v>
      </c>
      <c r="M13415" s="23"/>
      <c r="N13415" s="22"/>
      <c r="O13415" s="23"/>
      <c r="P13415" s="23"/>
      <c r="Q13415" s="23"/>
      <c r="R13415" s="23"/>
      <c r="S13415" s="23"/>
      <c r="T13415" s="28" t="str">
        <f>LOOKUP(1,1/(Table1[[#This Row],[Level_0]:[Level 15]]&gt;0),(Table1[[#This Row],[Level_0]:[Level 15]]))</f>
        <v>P000000337 - [SRF-IN-KH Quality (T2)]</v>
      </c>
      <c r="U13415" s="24">
        <v>13410</v>
      </c>
    </row>
    <row r="13416" spans="1:21" x14ac:dyDescent="0.25">
      <c r="A13416" s="14" t="s">
        <v>4938</v>
      </c>
      <c r="B13416" s="17" t="s">
        <v>4939</v>
      </c>
      <c r="C13416" s="17" t="s">
        <v>13539</v>
      </c>
      <c r="D13416" s="21" t="s">
        <v>39</v>
      </c>
      <c r="E13416" s="22" t="s">
        <v>36397</v>
      </c>
      <c r="F13416" s="22" t="s">
        <v>36533</v>
      </c>
      <c r="G13416" s="22" t="s">
        <v>36602</v>
      </c>
      <c r="H13416" s="22" t="s">
        <v>36605</v>
      </c>
      <c r="I13416" s="22" t="s">
        <v>36606</v>
      </c>
      <c r="J13416" s="22" t="s">
        <v>36619</v>
      </c>
      <c r="K13416" s="22"/>
      <c r="L13416" s="22"/>
      <c r="M13416" s="23"/>
      <c r="N13416" s="22"/>
      <c r="O13416" s="23"/>
      <c r="P13416" s="23"/>
      <c r="Q13416" s="23"/>
      <c r="R13416" s="23"/>
      <c r="S13416" s="23"/>
      <c r="T13416" s="28" t="str">
        <f>LOOKUP(1,1/(Table1[[#This Row],[Level_0]:[Level 15]]&gt;0),(Table1[[#This Row],[Level_0]:[Level 15]]))</f>
        <v>P000000790 - [Non-GrEx, SRF-IN-KH, Khopoli, India]</v>
      </c>
      <c r="U13416" s="24">
        <v>13411</v>
      </c>
    </row>
    <row r="13417" spans="1:21" x14ac:dyDescent="0.25">
      <c r="A13417" s="14" t="s">
        <v>11520</v>
      </c>
      <c r="B13417" s="17" t="s">
        <v>11521</v>
      </c>
      <c r="C13417" s="17" t="s">
        <v>4938</v>
      </c>
      <c r="D13417" s="21" t="s">
        <v>39</v>
      </c>
      <c r="E13417" s="22" t="s">
        <v>36397</v>
      </c>
      <c r="F13417" s="22" t="s">
        <v>36533</v>
      </c>
      <c r="G13417" s="22" t="s">
        <v>36602</v>
      </c>
      <c r="H13417" s="22" t="s">
        <v>36605</v>
      </c>
      <c r="I13417" s="22" t="s">
        <v>36606</v>
      </c>
      <c r="J13417" s="22" t="s">
        <v>36619</v>
      </c>
      <c r="K13417" s="22" t="s">
        <v>36620</v>
      </c>
      <c r="L13417" s="22"/>
      <c r="M13417" s="23"/>
      <c r="N13417" s="22"/>
      <c r="O13417" s="23"/>
      <c r="P13417" s="23"/>
      <c r="Q13417" s="23"/>
      <c r="R13417" s="23"/>
      <c r="S13417" s="23"/>
      <c r="T13417" s="28" t="str">
        <f>LOOKUP(1,1/(Table1[[#This Row],[Level_0]:[Level 15]]&gt;0),(Table1[[#This Row],[Level_0]:[Level 15]]))</f>
        <v>PL_E1_INAA - [ProcOrd_IN Local Plant_INAA]</v>
      </c>
      <c r="U13417" s="24">
        <v>13412</v>
      </c>
    </row>
    <row r="13418" spans="1:21" x14ac:dyDescent="0.25">
      <c r="A13418" s="14" t="s">
        <v>14712</v>
      </c>
      <c r="B13418" s="17" t="s">
        <v>37615</v>
      </c>
      <c r="C13418" s="17" t="s">
        <v>14730</v>
      </c>
      <c r="D13418" s="21" t="s">
        <v>39</v>
      </c>
      <c r="E13418" s="22" t="s">
        <v>36397</v>
      </c>
      <c r="F13418" s="22" t="s">
        <v>36533</v>
      </c>
      <c r="G13418" s="22" t="s">
        <v>36602</v>
      </c>
      <c r="H13418" s="22" t="s">
        <v>36605</v>
      </c>
      <c r="I13418" s="22" t="s">
        <v>36621</v>
      </c>
      <c r="J13418" s="22"/>
      <c r="K13418" s="22"/>
      <c r="L13418" s="22"/>
      <c r="M13418" s="23"/>
      <c r="N13418" s="22"/>
      <c r="O13418" s="23"/>
      <c r="P13418" s="23"/>
      <c r="Q13418" s="23"/>
      <c r="R13418" s="23"/>
      <c r="S13418" s="23"/>
      <c r="T13418" s="28" t="str">
        <f>LOOKUP(1,1/(Table1[[#This Row],[Level_0]:[Level 15]]&gt;0),(Table1[[#This Row],[Level_0]:[Level 15]]))</f>
        <v>P000000159 - [EL-PS-OS Site Savannah, USA]</v>
      </c>
      <c r="U13418" s="24">
        <v>13413</v>
      </c>
    </row>
    <row r="13419" spans="1:21" x14ac:dyDescent="0.25">
      <c r="A13419" s="14" t="s">
        <v>9159</v>
      </c>
      <c r="B13419" s="17" t="s">
        <v>9160</v>
      </c>
      <c r="C13419" s="17" t="s">
        <v>14712</v>
      </c>
      <c r="D13419" s="21" t="s">
        <v>39</v>
      </c>
      <c r="E13419" s="22" t="s">
        <v>36397</v>
      </c>
      <c r="F13419" s="22" t="s">
        <v>36533</v>
      </c>
      <c r="G13419" s="22" t="s">
        <v>36602</v>
      </c>
      <c r="H13419" s="22" t="s">
        <v>36605</v>
      </c>
      <c r="I13419" s="22" t="s">
        <v>36621</v>
      </c>
      <c r="J13419" s="22" t="s">
        <v>36622</v>
      </c>
      <c r="K13419" s="22"/>
      <c r="L13419" s="22"/>
      <c r="M13419" s="23"/>
      <c r="N13419" s="22"/>
      <c r="O13419" s="23"/>
      <c r="P13419" s="23"/>
      <c r="Q13419" s="23"/>
      <c r="R13419" s="23"/>
      <c r="S13419" s="23"/>
      <c r="T13419" s="28" t="str">
        <f>LOOKUP(1,1/(Table1[[#This Row],[Level_0]:[Level 15]]&gt;0),(Table1[[#This Row],[Level_0]:[Level 15]]))</f>
        <v>P000000791 - [GrEx, SRF-US-SA, Savannah, USA]</v>
      </c>
      <c r="U13419" s="24">
        <v>13414</v>
      </c>
    </row>
    <row r="13420" spans="1:21" x14ac:dyDescent="0.25">
      <c r="A13420" s="14" t="s">
        <v>12376</v>
      </c>
      <c r="B13420" s="17" t="s">
        <v>38443</v>
      </c>
      <c r="C13420" s="17" t="s">
        <v>9159</v>
      </c>
      <c r="D13420" s="21" t="s">
        <v>39</v>
      </c>
      <c r="E13420" s="22" t="s">
        <v>36397</v>
      </c>
      <c r="F13420" s="22" t="s">
        <v>36533</v>
      </c>
      <c r="G13420" s="22" t="s">
        <v>36602</v>
      </c>
      <c r="H13420" s="22" t="s">
        <v>36605</v>
      </c>
      <c r="I13420" s="22" t="s">
        <v>36621</v>
      </c>
      <c r="J13420" s="22" t="s">
        <v>36622</v>
      </c>
      <c r="K13420" s="22" t="s">
        <v>36623</v>
      </c>
      <c r="L13420" s="22"/>
      <c r="M13420" s="23"/>
      <c r="N13420" s="22"/>
      <c r="O13420" s="23"/>
      <c r="P13420" s="23"/>
      <c r="Q13420" s="23"/>
      <c r="R13420" s="23"/>
      <c r="S13420" s="23"/>
      <c r="T13420" s="28" t="str">
        <f>LOOKUP(1,1/(Table1[[#This Row],[Level_0]:[Level 15]]&gt;0),(Table1[[#This Row],[Level_0]:[Level 15]]))</f>
        <v>P000000160 - [SRF-US-SA Production (T1)]</v>
      </c>
      <c r="U13420" s="24">
        <v>13415</v>
      </c>
    </row>
    <row r="13421" spans="1:21" x14ac:dyDescent="0.25">
      <c r="A13421" s="14" t="s">
        <v>12377</v>
      </c>
      <c r="B13421" s="17" t="s">
        <v>38444</v>
      </c>
      <c r="C13421" s="17" t="s">
        <v>9159</v>
      </c>
      <c r="D13421" s="21" t="s">
        <v>39</v>
      </c>
      <c r="E13421" s="22" t="s">
        <v>36397</v>
      </c>
      <c r="F13421" s="22" t="s">
        <v>36533</v>
      </c>
      <c r="G13421" s="22" t="s">
        <v>36602</v>
      </c>
      <c r="H13421" s="22" t="s">
        <v>36605</v>
      </c>
      <c r="I13421" s="22" t="s">
        <v>36621</v>
      </c>
      <c r="J13421" s="22" t="s">
        <v>36622</v>
      </c>
      <c r="K13421" s="22" t="s">
        <v>36624</v>
      </c>
      <c r="L13421" s="22"/>
      <c r="M13421" s="23"/>
      <c r="N13421" s="22"/>
      <c r="O13421" s="23"/>
      <c r="P13421" s="23"/>
      <c r="Q13421" s="23"/>
      <c r="R13421" s="23"/>
      <c r="S13421" s="23"/>
      <c r="T13421" s="28" t="str">
        <f>LOOKUP(1,1/(Table1[[#This Row],[Level_0]:[Level 15]]&gt;0),(Table1[[#This Row],[Level_0]:[Level 15]]))</f>
        <v>P000000161 - [SRF-US-SA Analytics (T6c)]</v>
      </c>
      <c r="U13421" s="24">
        <v>13416</v>
      </c>
    </row>
    <row r="13422" spans="1:21" x14ac:dyDescent="0.25">
      <c r="A13422" s="14" t="s">
        <v>547</v>
      </c>
      <c r="B13422" s="17" t="s">
        <v>38445</v>
      </c>
      <c r="C13422" s="17" t="s">
        <v>9159</v>
      </c>
      <c r="D13422" s="21" t="s">
        <v>39</v>
      </c>
      <c r="E13422" s="22" t="s">
        <v>36397</v>
      </c>
      <c r="F13422" s="22" t="s">
        <v>36533</v>
      </c>
      <c r="G13422" s="22" t="s">
        <v>36602</v>
      </c>
      <c r="H13422" s="22" t="s">
        <v>36605</v>
      </c>
      <c r="I13422" s="22" t="s">
        <v>36621</v>
      </c>
      <c r="J13422" s="22" t="s">
        <v>36622</v>
      </c>
      <c r="K13422" s="22" t="s">
        <v>36625</v>
      </c>
      <c r="L13422" s="22"/>
      <c r="M13422" s="23"/>
      <c r="N13422" s="22"/>
      <c r="O13422" s="23"/>
      <c r="P13422" s="23"/>
      <c r="Q13422" s="23"/>
      <c r="R13422" s="23"/>
      <c r="S13422" s="23"/>
      <c r="T13422" s="28" t="str">
        <f>LOOKUP(1,1/(Table1[[#This Row],[Level_0]:[Level 15]]&gt;0),(Table1[[#This Row],[Level_0]:[Level 15]]))</f>
        <v>P000000162 - [SRF-US-SA Maintenance/Engineering (T3)]</v>
      </c>
      <c r="U13422" s="24">
        <v>13417</v>
      </c>
    </row>
    <row r="13423" spans="1:21" x14ac:dyDescent="0.25">
      <c r="A13423" s="14" t="s">
        <v>5752</v>
      </c>
      <c r="B13423" s="17" t="s">
        <v>38446</v>
      </c>
      <c r="C13423" s="17" t="s">
        <v>9159</v>
      </c>
      <c r="D13423" s="21" t="s">
        <v>39</v>
      </c>
      <c r="E13423" s="22" t="s">
        <v>36397</v>
      </c>
      <c r="F13423" s="22" t="s">
        <v>36533</v>
      </c>
      <c r="G13423" s="22" t="s">
        <v>36602</v>
      </c>
      <c r="H13423" s="22" t="s">
        <v>36605</v>
      </c>
      <c r="I13423" s="22" t="s">
        <v>36621</v>
      </c>
      <c r="J13423" s="22" t="s">
        <v>36622</v>
      </c>
      <c r="K13423" s="22" t="s">
        <v>36626</v>
      </c>
      <c r="L13423" s="22"/>
      <c r="M13423" s="23"/>
      <c r="N13423" s="22"/>
      <c r="O13423" s="23"/>
      <c r="P13423" s="23"/>
      <c r="Q13423" s="23"/>
      <c r="R13423" s="23"/>
      <c r="S13423" s="23"/>
      <c r="T13423" s="28" t="str">
        <f>LOOKUP(1,1/(Table1[[#This Row],[Level_0]:[Level 15]]&gt;0),(Table1[[#This Row],[Level_0]:[Level 15]]))</f>
        <v>P000000163 - [SRF-US-SA Energies/Utilities (T4)]</v>
      </c>
      <c r="U13423" s="24">
        <v>13418</v>
      </c>
    </row>
    <row r="13424" spans="1:21" x14ac:dyDescent="0.25">
      <c r="A13424" s="14" t="s">
        <v>271</v>
      </c>
      <c r="B13424" s="17" t="s">
        <v>38447</v>
      </c>
      <c r="C13424" s="17" t="s">
        <v>9159</v>
      </c>
      <c r="D13424" s="21" t="s">
        <v>39</v>
      </c>
      <c r="E13424" s="22" t="s">
        <v>36397</v>
      </c>
      <c r="F13424" s="22" t="s">
        <v>36533</v>
      </c>
      <c r="G13424" s="22" t="s">
        <v>36602</v>
      </c>
      <c r="H13424" s="22" t="s">
        <v>36605</v>
      </c>
      <c r="I13424" s="22" t="s">
        <v>36621</v>
      </c>
      <c r="J13424" s="22" t="s">
        <v>36622</v>
      </c>
      <c r="K13424" s="22" t="s">
        <v>36627</v>
      </c>
      <c r="L13424" s="22"/>
      <c r="M13424" s="23"/>
      <c r="N13424" s="22"/>
      <c r="O13424" s="23"/>
      <c r="P13424" s="23"/>
      <c r="Q13424" s="23"/>
      <c r="R13424" s="23"/>
      <c r="S13424" s="23"/>
      <c r="T13424" s="28" t="str">
        <f>LOOKUP(1,1/(Table1[[#This Row],[Level_0]:[Level 15]]&gt;0),(Table1[[#This Row],[Level_0]:[Level 15]]))</f>
        <v>P000000164 - [SRF-US-SA Environmental Protection (T5)]</v>
      </c>
      <c r="U13424" s="24">
        <v>13419</v>
      </c>
    </row>
    <row r="13425" spans="1:21" x14ac:dyDescent="0.25">
      <c r="A13425" s="14" t="s">
        <v>272</v>
      </c>
      <c r="B13425" s="17" t="s">
        <v>38448</v>
      </c>
      <c r="C13425" s="17" t="s">
        <v>9159</v>
      </c>
      <c r="D13425" s="21" t="s">
        <v>39</v>
      </c>
      <c r="E13425" s="22" t="s">
        <v>36397</v>
      </c>
      <c r="F13425" s="22" t="s">
        <v>36533</v>
      </c>
      <c r="G13425" s="22" t="s">
        <v>36602</v>
      </c>
      <c r="H13425" s="22" t="s">
        <v>36605</v>
      </c>
      <c r="I13425" s="22" t="s">
        <v>36621</v>
      </c>
      <c r="J13425" s="22" t="s">
        <v>36622</v>
      </c>
      <c r="K13425" s="22" t="s">
        <v>36628</v>
      </c>
      <c r="L13425" s="22"/>
      <c r="M13425" s="23"/>
      <c r="N13425" s="22"/>
      <c r="O13425" s="23"/>
      <c r="P13425" s="23"/>
      <c r="Q13425" s="23"/>
      <c r="R13425" s="23"/>
      <c r="S13425" s="23"/>
      <c r="T13425" s="28" t="str">
        <f>LOOKUP(1,1/(Table1[[#This Row],[Level_0]:[Level 15]]&gt;0),(Table1[[#This Row],[Level_0]:[Level 15]]))</f>
        <v>P000000165 - [SRF-US-SA Prod.infrast. &amp; non-off-buil.]</v>
      </c>
      <c r="U13425" s="24">
        <v>13420</v>
      </c>
    </row>
    <row r="13426" spans="1:21" x14ac:dyDescent="0.25">
      <c r="A13426" s="14" t="s">
        <v>548</v>
      </c>
      <c r="B13426" s="17" t="s">
        <v>38449</v>
      </c>
      <c r="C13426" s="17" t="s">
        <v>9159</v>
      </c>
      <c r="D13426" s="21" t="s">
        <v>39</v>
      </c>
      <c r="E13426" s="22" t="s">
        <v>36397</v>
      </c>
      <c r="F13426" s="22" t="s">
        <v>36533</v>
      </c>
      <c r="G13426" s="22" t="s">
        <v>36602</v>
      </c>
      <c r="H13426" s="22" t="s">
        <v>36605</v>
      </c>
      <c r="I13426" s="22" t="s">
        <v>36621</v>
      </c>
      <c r="J13426" s="22" t="s">
        <v>36622</v>
      </c>
      <c r="K13426" s="22" t="s">
        <v>36629</v>
      </c>
      <c r="L13426" s="22"/>
      <c r="M13426" s="23"/>
      <c r="N13426" s="22"/>
      <c r="O13426" s="23"/>
      <c r="P13426" s="23"/>
      <c r="Q13426" s="23"/>
      <c r="R13426" s="23"/>
      <c r="S13426" s="23"/>
      <c r="T13426" s="28" t="str">
        <f>LOOKUP(1,1/(Table1[[#This Row],[Level_0]:[Level 15]]&gt;0),(Table1[[#This Row],[Level_0]:[Level 15]]))</f>
        <v>P000000166 - [SRF-US-SA Incom. storage&amp;handling (T7)]</v>
      </c>
      <c r="U13426" s="24">
        <v>13421</v>
      </c>
    </row>
    <row r="13427" spans="1:21" x14ac:dyDescent="0.25">
      <c r="A13427" s="14" t="s">
        <v>273</v>
      </c>
      <c r="B13427" s="17" t="s">
        <v>38450</v>
      </c>
      <c r="C13427" s="17" t="s">
        <v>9159</v>
      </c>
      <c r="D13427" s="21" t="s">
        <v>39</v>
      </c>
      <c r="E13427" s="22" t="s">
        <v>36397</v>
      </c>
      <c r="F13427" s="22" t="s">
        <v>36533</v>
      </c>
      <c r="G13427" s="22" t="s">
        <v>36602</v>
      </c>
      <c r="H13427" s="22" t="s">
        <v>36605</v>
      </c>
      <c r="I13427" s="22" t="s">
        <v>36621</v>
      </c>
      <c r="J13427" s="22" t="s">
        <v>36622</v>
      </c>
      <c r="K13427" s="22" t="s">
        <v>36630</v>
      </c>
      <c r="L13427" s="22"/>
      <c r="M13427" s="23"/>
      <c r="N13427" s="22"/>
      <c r="O13427" s="23"/>
      <c r="P13427" s="23"/>
      <c r="Q13427" s="23"/>
      <c r="R13427" s="23"/>
      <c r="S13427" s="23"/>
      <c r="T13427" s="28" t="str">
        <f>LOOKUP(1,1/(Table1[[#This Row],[Level_0]:[Level 15]]&gt;0),(Table1[[#This Row],[Level_0]:[Level 15]]))</f>
        <v>P000000167 - [SRF-US-SA Local Prod./Proc. Dev. &amp; Opt.]</v>
      </c>
      <c r="U13427" s="24">
        <v>13422</v>
      </c>
    </row>
    <row r="13428" spans="1:21" x14ac:dyDescent="0.25">
      <c r="A13428" s="14" t="s">
        <v>20925</v>
      </c>
      <c r="B13428" s="17" t="s">
        <v>38451</v>
      </c>
      <c r="C13428" s="17" t="s">
        <v>9159</v>
      </c>
      <c r="D13428" s="21" t="s">
        <v>39</v>
      </c>
      <c r="E13428" s="22" t="s">
        <v>36397</v>
      </c>
      <c r="F13428" s="22" t="s">
        <v>36533</v>
      </c>
      <c r="G13428" s="22" t="s">
        <v>36602</v>
      </c>
      <c r="H13428" s="22" t="s">
        <v>36605</v>
      </c>
      <c r="I13428" s="22" t="s">
        <v>36621</v>
      </c>
      <c r="J13428" s="22" t="s">
        <v>36622</v>
      </c>
      <c r="K13428" s="22" t="s">
        <v>36631</v>
      </c>
      <c r="L13428" s="22"/>
      <c r="M13428" s="23"/>
      <c r="N13428" s="22"/>
      <c r="O13428" s="23"/>
      <c r="P13428" s="23"/>
      <c r="Q13428" s="23"/>
      <c r="R13428" s="23"/>
      <c r="S13428" s="23"/>
      <c r="T13428" s="28" t="str">
        <f>LOOKUP(1,1/(Table1[[#This Row],[Level_0]:[Level 15]]&gt;0),(Table1[[#This Row],[Level_0]:[Level 15]]))</f>
        <v>P000000168 - [SRF-US-SA Other]</v>
      </c>
      <c r="U13428" s="24">
        <v>13423</v>
      </c>
    </row>
    <row r="13429" spans="1:21" x14ac:dyDescent="0.25">
      <c r="A13429" s="14" t="s">
        <v>6575</v>
      </c>
      <c r="B13429" s="17" t="s">
        <v>37616</v>
      </c>
      <c r="C13429" s="17" t="s">
        <v>9159</v>
      </c>
      <c r="D13429" s="21" t="s">
        <v>39</v>
      </c>
      <c r="E13429" s="22" t="s">
        <v>36397</v>
      </c>
      <c r="F13429" s="22" t="s">
        <v>36533</v>
      </c>
      <c r="G13429" s="22" t="s">
        <v>36602</v>
      </c>
      <c r="H13429" s="22" t="s">
        <v>36605</v>
      </c>
      <c r="I13429" s="22" t="s">
        <v>36621</v>
      </c>
      <c r="J13429" s="22" t="s">
        <v>36622</v>
      </c>
      <c r="K13429" s="22" t="s">
        <v>36632</v>
      </c>
      <c r="L13429" s="22"/>
      <c r="M13429" s="23"/>
      <c r="N13429" s="22"/>
      <c r="O13429" s="23"/>
      <c r="P13429" s="23"/>
      <c r="Q13429" s="23"/>
      <c r="R13429" s="23"/>
      <c r="S13429" s="23"/>
      <c r="T13429" s="28" t="str">
        <f>LOOKUP(1,1/(Table1[[#This Row],[Level_0]:[Level 15]]&gt;0),(Table1[[#This Row],[Level_0]:[Level 15]]))</f>
        <v>P000000318 - [SRF-US-SA Local quality Savannah]</v>
      </c>
      <c r="U13429" s="24">
        <v>13424</v>
      </c>
    </row>
    <row r="13430" spans="1:21" x14ac:dyDescent="0.25">
      <c r="A13430" s="14" t="s">
        <v>15602</v>
      </c>
      <c r="B13430" s="17" t="s">
        <v>24320</v>
      </c>
      <c r="C13430" s="17" t="s">
        <v>6575</v>
      </c>
      <c r="D13430" s="21" t="s">
        <v>39</v>
      </c>
      <c r="E13430" s="22" t="s">
        <v>36397</v>
      </c>
      <c r="F13430" s="22" t="s">
        <v>36533</v>
      </c>
      <c r="G13430" s="22" t="s">
        <v>36602</v>
      </c>
      <c r="H13430" s="22" t="s">
        <v>36605</v>
      </c>
      <c r="I13430" s="22" t="s">
        <v>36621</v>
      </c>
      <c r="J13430" s="22" t="s">
        <v>36622</v>
      </c>
      <c r="K13430" s="22" t="s">
        <v>36632</v>
      </c>
      <c r="L13430" s="22" t="s">
        <v>36633</v>
      </c>
      <c r="M13430" s="23"/>
      <c r="N13430" s="22"/>
      <c r="O13430" s="23"/>
      <c r="P13430" s="23"/>
      <c r="Q13430" s="23"/>
      <c r="R13430" s="23"/>
      <c r="S13430" s="23"/>
      <c r="T13430" s="28" t="str">
        <f>LOOKUP(1,1/(Table1[[#This Row],[Level_0]:[Level 15]]&gt;0),(Table1[[#This Row],[Level_0]:[Level 15]]))</f>
        <v>P000000319 - [SRF-US-SA Quality (T2)]</v>
      </c>
      <c r="U13430" s="24">
        <v>13425</v>
      </c>
    </row>
    <row r="13431" spans="1:21" x14ac:dyDescent="0.25">
      <c r="A13431" s="14" t="s">
        <v>5781</v>
      </c>
      <c r="B13431" s="17" t="s">
        <v>5782</v>
      </c>
      <c r="C13431" s="17" t="s">
        <v>14712</v>
      </c>
      <c r="D13431" s="21" t="s">
        <v>39</v>
      </c>
      <c r="E13431" s="22" t="s">
        <v>36397</v>
      </c>
      <c r="F13431" s="22" t="s">
        <v>36533</v>
      </c>
      <c r="G13431" s="22" t="s">
        <v>36602</v>
      </c>
      <c r="H13431" s="22" t="s">
        <v>36605</v>
      </c>
      <c r="I13431" s="22" t="s">
        <v>36621</v>
      </c>
      <c r="J13431" s="22" t="s">
        <v>36634</v>
      </c>
      <c r="K13431" s="22"/>
      <c r="L13431" s="22"/>
      <c r="M13431" s="23"/>
      <c r="N13431" s="22"/>
      <c r="O13431" s="23"/>
      <c r="P13431" s="23"/>
      <c r="Q13431" s="23"/>
      <c r="R13431" s="23"/>
      <c r="S13431" s="23"/>
      <c r="T13431" s="28" t="str">
        <f>LOOKUP(1,1/(Table1[[#This Row],[Level_0]:[Level 15]]&gt;0),(Table1[[#This Row],[Level_0]:[Level 15]]))</f>
        <v>P000000792 - [Non-GrEx, SRF-US-SA, Savannah, USA]</v>
      </c>
      <c r="U13431" s="24">
        <v>13426</v>
      </c>
    </row>
    <row r="13432" spans="1:21" x14ac:dyDescent="0.25">
      <c r="A13432" s="14" t="s">
        <v>17084</v>
      </c>
      <c r="B13432" s="17" t="s">
        <v>17085</v>
      </c>
      <c r="C13432" s="17" t="s">
        <v>5781</v>
      </c>
      <c r="D13432" s="21" t="s">
        <v>39</v>
      </c>
      <c r="E13432" s="22" t="s">
        <v>36397</v>
      </c>
      <c r="F13432" s="22" t="s">
        <v>36533</v>
      </c>
      <c r="G13432" s="22" t="s">
        <v>36602</v>
      </c>
      <c r="H13432" s="22" t="s">
        <v>36605</v>
      </c>
      <c r="I13432" s="22" t="s">
        <v>36621</v>
      </c>
      <c r="J13432" s="22" t="s">
        <v>36634</v>
      </c>
      <c r="K13432" s="22" t="s">
        <v>36635</v>
      </c>
      <c r="L13432" s="22"/>
      <c r="M13432" s="23"/>
      <c r="N13432" s="22"/>
      <c r="O13432" s="23"/>
      <c r="P13432" s="23"/>
      <c r="Q13432" s="23"/>
      <c r="R13432" s="23"/>
      <c r="S13432" s="23"/>
      <c r="T13432" s="28" t="str">
        <f>LOOKUP(1,1/(Table1[[#This Row],[Level_0]:[Level 15]]&gt;0),(Table1[[#This Row],[Level_0]:[Level 15]]))</f>
        <v>PL_E1_USAT - [ProcOrd_Savannah_USAT]</v>
      </c>
      <c r="U13432" s="24">
        <v>13427</v>
      </c>
    </row>
    <row r="13433" spans="1:21" x14ac:dyDescent="0.25">
      <c r="A13433" s="14" t="s">
        <v>13540</v>
      </c>
      <c r="B13433" s="17" t="s">
        <v>37617</v>
      </c>
      <c r="C13433" s="17" t="s">
        <v>14730</v>
      </c>
      <c r="D13433" s="21" t="s">
        <v>39</v>
      </c>
      <c r="E13433" s="22" t="s">
        <v>36397</v>
      </c>
      <c r="F13433" s="22" t="s">
        <v>36533</v>
      </c>
      <c r="G13433" s="22" t="s">
        <v>36602</v>
      </c>
      <c r="H13433" s="22" t="s">
        <v>36605</v>
      </c>
      <c r="I13433" s="22" t="s">
        <v>36636</v>
      </c>
      <c r="J13433" s="22"/>
      <c r="K13433" s="22"/>
      <c r="L13433" s="22"/>
      <c r="M13433" s="23"/>
      <c r="N13433" s="22"/>
      <c r="O13433" s="23"/>
      <c r="P13433" s="23"/>
      <c r="Q13433" s="23"/>
      <c r="R13433" s="23"/>
      <c r="S13433" s="23"/>
      <c r="T13433" s="28" t="str">
        <f>LOOKUP(1,1/(Table1[[#This Row],[Level_0]:[Level 15]]&gt;0),(Table1[[#This Row],[Level_0]:[Level 15]]))</f>
        <v>P000000169 - [EL-PS-OI Site Onahama, Japan]</v>
      </c>
      <c r="U13433" s="24">
        <v>13428</v>
      </c>
    </row>
    <row r="13434" spans="1:21" x14ac:dyDescent="0.25">
      <c r="A13434" s="14" t="s">
        <v>8416</v>
      </c>
      <c r="B13434" s="17" t="s">
        <v>8417</v>
      </c>
      <c r="C13434" s="17" t="s">
        <v>13540</v>
      </c>
      <c r="D13434" s="21" t="s">
        <v>39</v>
      </c>
      <c r="E13434" s="22" t="s">
        <v>36397</v>
      </c>
      <c r="F13434" s="22" t="s">
        <v>36533</v>
      </c>
      <c r="G13434" s="22" t="s">
        <v>36602</v>
      </c>
      <c r="H13434" s="22" t="s">
        <v>36605</v>
      </c>
      <c r="I13434" s="22" t="s">
        <v>36636</v>
      </c>
      <c r="J13434" s="22" t="s">
        <v>36637</v>
      </c>
      <c r="K13434" s="22"/>
      <c r="L13434" s="22"/>
      <c r="M13434" s="23"/>
      <c r="N13434" s="22"/>
      <c r="O13434" s="23"/>
      <c r="P13434" s="23"/>
      <c r="Q13434" s="23"/>
      <c r="R13434" s="23"/>
      <c r="S13434" s="23"/>
      <c r="T13434" s="28" t="str">
        <f>LOOKUP(1,1/(Table1[[#This Row],[Level_0]:[Level 15]]&gt;0),(Table1[[#This Row],[Level_0]:[Level 15]]))</f>
        <v>P000000793 - [GrEx, SRF-JP-ON, Onahama, Japan]</v>
      </c>
      <c r="U13434" s="24">
        <v>13429</v>
      </c>
    </row>
    <row r="13435" spans="1:21" x14ac:dyDescent="0.25">
      <c r="A13435" s="14" t="s">
        <v>12378</v>
      </c>
      <c r="B13435" s="17" t="s">
        <v>38452</v>
      </c>
      <c r="C13435" s="17" t="s">
        <v>8416</v>
      </c>
      <c r="D13435" s="21" t="s">
        <v>39</v>
      </c>
      <c r="E13435" s="22" t="s">
        <v>36397</v>
      </c>
      <c r="F13435" s="22" t="s">
        <v>36533</v>
      </c>
      <c r="G13435" s="22" t="s">
        <v>36602</v>
      </c>
      <c r="H13435" s="22" t="s">
        <v>36605</v>
      </c>
      <c r="I13435" s="22" t="s">
        <v>36636</v>
      </c>
      <c r="J13435" s="22" t="s">
        <v>36637</v>
      </c>
      <c r="K13435" s="22" t="s">
        <v>36638</v>
      </c>
      <c r="L13435" s="22"/>
      <c r="M13435" s="23"/>
      <c r="N13435" s="22"/>
      <c r="O13435" s="23"/>
      <c r="P13435" s="23"/>
      <c r="Q13435" s="23"/>
      <c r="R13435" s="23"/>
      <c r="S13435" s="23"/>
      <c r="T13435" s="28" t="str">
        <f>LOOKUP(1,1/(Table1[[#This Row],[Level_0]:[Level 15]]&gt;0),(Table1[[#This Row],[Level_0]:[Level 15]]))</f>
        <v>P000000170 - [SRF-JP-ON Production (T1)]</v>
      </c>
      <c r="U13435" s="24">
        <v>13430</v>
      </c>
    </row>
    <row r="13436" spans="1:21" x14ac:dyDescent="0.25">
      <c r="A13436" s="14" t="s">
        <v>12379</v>
      </c>
      <c r="B13436" s="17" t="s">
        <v>38453</v>
      </c>
      <c r="C13436" s="17" t="s">
        <v>8416</v>
      </c>
      <c r="D13436" s="21" t="s">
        <v>39</v>
      </c>
      <c r="E13436" s="22" t="s">
        <v>36397</v>
      </c>
      <c r="F13436" s="22" t="s">
        <v>36533</v>
      </c>
      <c r="G13436" s="22" t="s">
        <v>36602</v>
      </c>
      <c r="H13436" s="22" t="s">
        <v>36605</v>
      </c>
      <c r="I13436" s="22" t="s">
        <v>36636</v>
      </c>
      <c r="J13436" s="22" t="s">
        <v>36637</v>
      </c>
      <c r="K13436" s="22" t="s">
        <v>36639</v>
      </c>
      <c r="L13436" s="22"/>
      <c r="M13436" s="23"/>
      <c r="N13436" s="22"/>
      <c r="O13436" s="23"/>
      <c r="P13436" s="23"/>
      <c r="Q13436" s="23"/>
      <c r="R13436" s="23"/>
      <c r="S13436" s="23"/>
      <c r="T13436" s="28" t="str">
        <f>LOOKUP(1,1/(Table1[[#This Row],[Level_0]:[Level 15]]&gt;0),(Table1[[#This Row],[Level_0]:[Level 15]]))</f>
        <v>P000000171 - [SRF-JP-ON Analytics (T6c)]</v>
      </c>
      <c r="U13436" s="24">
        <v>13431</v>
      </c>
    </row>
    <row r="13437" spans="1:21" x14ac:dyDescent="0.25">
      <c r="A13437" s="14" t="s">
        <v>549</v>
      </c>
      <c r="B13437" s="17" t="s">
        <v>38454</v>
      </c>
      <c r="C13437" s="17" t="s">
        <v>8416</v>
      </c>
      <c r="D13437" s="21" t="s">
        <v>39</v>
      </c>
      <c r="E13437" s="22" t="s">
        <v>36397</v>
      </c>
      <c r="F13437" s="22" t="s">
        <v>36533</v>
      </c>
      <c r="G13437" s="22" t="s">
        <v>36602</v>
      </c>
      <c r="H13437" s="22" t="s">
        <v>36605</v>
      </c>
      <c r="I13437" s="22" t="s">
        <v>36636</v>
      </c>
      <c r="J13437" s="22" t="s">
        <v>36637</v>
      </c>
      <c r="K13437" s="22" t="s">
        <v>36640</v>
      </c>
      <c r="L13437" s="22"/>
      <c r="M13437" s="23"/>
      <c r="N13437" s="22"/>
      <c r="O13437" s="23"/>
      <c r="P13437" s="23"/>
      <c r="Q13437" s="23"/>
      <c r="R13437" s="23"/>
      <c r="S13437" s="23"/>
      <c r="T13437" s="28" t="str">
        <f>LOOKUP(1,1/(Table1[[#This Row],[Level_0]:[Level 15]]&gt;0),(Table1[[#This Row],[Level_0]:[Level 15]]))</f>
        <v>P000000172 - [SRF-JP-ON Maintenance/Engineering (T3)]</v>
      </c>
      <c r="U13437" s="24">
        <v>13432</v>
      </c>
    </row>
    <row r="13438" spans="1:21" x14ac:dyDescent="0.25">
      <c r="A13438" s="14" t="s">
        <v>5753</v>
      </c>
      <c r="B13438" s="17" t="s">
        <v>38455</v>
      </c>
      <c r="C13438" s="17" t="s">
        <v>8416</v>
      </c>
      <c r="D13438" s="21" t="s">
        <v>39</v>
      </c>
      <c r="E13438" s="22" t="s">
        <v>36397</v>
      </c>
      <c r="F13438" s="22" t="s">
        <v>36533</v>
      </c>
      <c r="G13438" s="22" t="s">
        <v>36602</v>
      </c>
      <c r="H13438" s="22" t="s">
        <v>36605</v>
      </c>
      <c r="I13438" s="22" t="s">
        <v>36636</v>
      </c>
      <c r="J13438" s="22" t="s">
        <v>36637</v>
      </c>
      <c r="K13438" s="22" t="s">
        <v>36641</v>
      </c>
      <c r="L13438" s="22"/>
      <c r="M13438" s="23"/>
      <c r="N13438" s="22"/>
      <c r="O13438" s="23"/>
      <c r="P13438" s="23"/>
      <c r="Q13438" s="23"/>
      <c r="R13438" s="23"/>
      <c r="S13438" s="23"/>
      <c r="T13438" s="28" t="str">
        <f>LOOKUP(1,1/(Table1[[#This Row],[Level_0]:[Level 15]]&gt;0),(Table1[[#This Row],[Level_0]:[Level 15]]))</f>
        <v>P000000173 - [SRF-JP-ON Energies/Utilities (T4)]</v>
      </c>
      <c r="U13438" s="24">
        <v>13433</v>
      </c>
    </row>
    <row r="13439" spans="1:21" x14ac:dyDescent="0.25">
      <c r="A13439" s="14" t="s">
        <v>274</v>
      </c>
      <c r="B13439" s="17" t="s">
        <v>38456</v>
      </c>
      <c r="C13439" s="17" t="s">
        <v>8416</v>
      </c>
      <c r="D13439" s="21" t="s">
        <v>39</v>
      </c>
      <c r="E13439" s="22" t="s">
        <v>36397</v>
      </c>
      <c r="F13439" s="22" t="s">
        <v>36533</v>
      </c>
      <c r="G13439" s="22" t="s">
        <v>36602</v>
      </c>
      <c r="H13439" s="22" t="s">
        <v>36605</v>
      </c>
      <c r="I13439" s="22" t="s">
        <v>36636</v>
      </c>
      <c r="J13439" s="22" t="s">
        <v>36637</v>
      </c>
      <c r="K13439" s="22" t="s">
        <v>36642</v>
      </c>
      <c r="L13439" s="22"/>
      <c r="M13439" s="23"/>
      <c r="N13439" s="22"/>
      <c r="O13439" s="23"/>
      <c r="P13439" s="23"/>
      <c r="Q13439" s="23"/>
      <c r="R13439" s="23"/>
      <c r="S13439" s="23"/>
      <c r="T13439" s="28" t="str">
        <f>LOOKUP(1,1/(Table1[[#This Row],[Level_0]:[Level 15]]&gt;0),(Table1[[#This Row],[Level_0]:[Level 15]]))</f>
        <v>P000000174 - [SRF-JP-ON Environmental Protection (T5)]</v>
      </c>
      <c r="U13439" s="24">
        <v>13434</v>
      </c>
    </row>
    <row r="13440" spans="1:21" x14ac:dyDescent="0.25">
      <c r="A13440" s="14" t="s">
        <v>275</v>
      </c>
      <c r="B13440" s="17" t="s">
        <v>38457</v>
      </c>
      <c r="C13440" s="17" t="s">
        <v>8416</v>
      </c>
      <c r="D13440" s="21" t="s">
        <v>39</v>
      </c>
      <c r="E13440" s="22" t="s">
        <v>36397</v>
      </c>
      <c r="F13440" s="22" t="s">
        <v>36533</v>
      </c>
      <c r="G13440" s="22" t="s">
        <v>36602</v>
      </c>
      <c r="H13440" s="22" t="s">
        <v>36605</v>
      </c>
      <c r="I13440" s="22" t="s">
        <v>36636</v>
      </c>
      <c r="J13440" s="22" t="s">
        <v>36637</v>
      </c>
      <c r="K13440" s="22" t="s">
        <v>36643</v>
      </c>
      <c r="L13440" s="22"/>
      <c r="M13440" s="23"/>
      <c r="N13440" s="22"/>
      <c r="O13440" s="23"/>
      <c r="P13440" s="23"/>
      <c r="Q13440" s="23"/>
      <c r="R13440" s="23"/>
      <c r="S13440" s="23"/>
      <c r="T13440" s="28" t="str">
        <f>LOOKUP(1,1/(Table1[[#This Row],[Level_0]:[Level 15]]&gt;0),(Table1[[#This Row],[Level_0]:[Level 15]]))</f>
        <v>P000000175 - [SRF-JP-ON Prod.infrast. &amp; non-off-buil.]</v>
      </c>
      <c r="U13440" s="24">
        <v>13435</v>
      </c>
    </row>
    <row r="13441" spans="1:21" x14ac:dyDescent="0.25">
      <c r="A13441" s="14" t="s">
        <v>550</v>
      </c>
      <c r="B13441" s="17" t="s">
        <v>38458</v>
      </c>
      <c r="C13441" s="17" t="s">
        <v>8416</v>
      </c>
      <c r="D13441" s="21" t="s">
        <v>39</v>
      </c>
      <c r="E13441" s="22" t="s">
        <v>36397</v>
      </c>
      <c r="F13441" s="22" t="s">
        <v>36533</v>
      </c>
      <c r="G13441" s="22" t="s">
        <v>36602</v>
      </c>
      <c r="H13441" s="22" t="s">
        <v>36605</v>
      </c>
      <c r="I13441" s="22" t="s">
        <v>36636</v>
      </c>
      <c r="J13441" s="22" t="s">
        <v>36637</v>
      </c>
      <c r="K13441" s="22" t="s">
        <v>36644</v>
      </c>
      <c r="L13441" s="22"/>
      <c r="M13441" s="23"/>
      <c r="N13441" s="22"/>
      <c r="O13441" s="23"/>
      <c r="P13441" s="23"/>
      <c r="Q13441" s="23"/>
      <c r="R13441" s="23"/>
      <c r="S13441" s="23"/>
      <c r="T13441" s="28" t="str">
        <f>LOOKUP(1,1/(Table1[[#This Row],[Level_0]:[Level 15]]&gt;0),(Table1[[#This Row],[Level_0]:[Level 15]]))</f>
        <v>P000000176 - [SRF-JP-ON Incom. storage&amp;handling (T7)]</v>
      </c>
      <c r="U13441" s="24">
        <v>13436</v>
      </c>
    </row>
    <row r="13442" spans="1:21" x14ac:dyDescent="0.25">
      <c r="A13442" s="14" t="s">
        <v>276</v>
      </c>
      <c r="B13442" s="17" t="s">
        <v>38459</v>
      </c>
      <c r="C13442" s="17" t="s">
        <v>8416</v>
      </c>
      <c r="D13442" s="21" t="s">
        <v>39</v>
      </c>
      <c r="E13442" s="22" t="s">
        <v>36397</v>
      </c>
      <c r="F13442" s="22" t="s">
        <v>36533</v>
      </c>
      <c r="G13442" s="22" t="s">
        <v>36602</v>
      </c>
      <c r="H13442" s="22" t="s">
        <v>36605</v>
      </c>
      <c r="I13442" s="22" t="s">
        <v>36636</v>
      </c>
      <c r="J13442" s="22" t="s">
        <v>36637</v>
      </c>
      <c r="K13442" s="22" t="s">
        <v>36645</v>
      </c>
      <c r="L13442" s="22"/>
      <c r="M13442" s="23"/>
      <c r="N13442" s="22"/>
      <c r="O13442" s="23"/>
      <c r="P13442" s="23"/>
      <c r="Q13442" s="23"/>
      <c r="R13442" s="23"/>
      <c r="S13442" s="23"/>
      <c r="T13442" s="28" t="str">
        <f>LOOKUP(1,1/(Table1[[#This Row],[Level_0]:[Level 15]]&gt;0),(Table1[[#This Row],[Level_0]:[Level 15]]))</f>
        <v>P000000177 - [SRF-JP-ON Local Prod./Proc. Dev. &amp; Opt.]</v>
      </c>
      <c r="U13442" s="24">
        <v>13437</v>
      </c>
    </row>
    <row r="13443" spans="1:21" x14ac:dyDescent="0.25">
      <c r="A13443" s="14" t="s">
        <v>20926</v>
      </c>
      <c r="B13443" s="17" t="s">
        <v>38460</v>
      </c>
      <c r="C13443" s="17" t="s">
        <v>8416</v>
      </c>
      <c r="D13443" s="21" t="s">
        <v>39</v>
      </c>
      <c r="E13443" s="22" t="s">
        <v>36397</v>
      </c>
      <c r="F13443" s="22" t="s">
        <v>36533</v>
      </c>
      <c r="G13443" s="22" t="s">
        <v>36602</v>
      </c>
      <c r="H13443" s="22" t="s">
        <v>36605</v>
      </c>
      <c r="I13443" s="22" t="s">
        <v>36636</v>
      </c>
      <c r="J13443" s="22" t="s">
        <v>36637</v>
      </c>
      <c r="K13443" s="22" t="s">
        <v>36646</v>
      </c>
      <c r="L13443" s="22"/>
      <c r="M13443" s="23"/>
      <c r="N13443" s="22"/>
      <c r="O13443" s="23"/>
      <c r="P13443" s="23"/>
      <c r="Q13443" s="23"/>
      <c r="R13443" s="23"/>
      <c r="S13443" s="23"/>
      <c r="T13443" s="28" t="str">
        <f>LOOKUP(1,1/(Table1[[#This Row],[Level_0]:[Level 15]]&gt;0),(Table1[[#This Row],[Level_0]:[Level 15]]))</f>
        <v>P000000178 - [SRF-JP-ON Other]</v>
      </c>
      <c r="U13443" s="24">
        <v>13438</v>
      </c>
    </row>
    <row r="13444" spans="1:21" x14ac:dyDescent="0.25">
      <c r="A13444" s="14" t="s">
        <v>7467</v>
      </c>
      <c r="B13444" s="17" t="s">
        <v>37618</v>
      </c>
      <c r="C13444" s="17" t="s">
        <v>8416</v>
      </c>
      <c r="D13444" s="21" t="s">
        <v>39</v>
      </c>
      <c r="E13444" s="22" t="s">
        <v>36397</v>
      </c>
      <c r="F13444" s="22" t="s">
        <v>36533</v>
      </c>
      <c r="G13444" s="22" t="s">
        <v>36602</v>
      </c>
      <c r="H13444" s="22" t="s">
        <v>36605</v>
      </c>
      <c r="I13444" s="22" t="s">
        <v>36636</v>
      </c>
      <c r="J13444" s="22" t="s">
        <v>36637</v>
      </c>
      <c r="K13444" s="22" t="s">
        <v>36647</v>
      </c>
      <c r="L13444" s="22"/>
      <c r="M13444" s="23"/>
      <c r="N13444" s="22"/>
      <c r="O13444" s="23"/>
      <c r="P13444" s="23"/>
      <c r="Q13444" s="23"/>
      <c r="R13444" s="23"/>
      <c r="S13444" s="23"/>
      <c r="T13444" s="28" t="str">
        <f>LOOKUP(1,1/(Table1[[#This Row],[Level_0]:[Level 15]]&gt;0),(Table1[[#This Row],[Level_0]:[Level 15]]))</f>
        <v>P000000316 - [SRF-JP-ON Local quality Onahama]</v>
      </c>
      <c r="U13444" s="24">
        <v>13439</v>
      </c>
    </row>
    <row r="13445" spans="1:21" x14ac:dyDescent="0.25">
      <c r="A13445" s="14" t="s">
        <v>15601</v>
      </c>
      <c r="B13445" s="17" t="s">
        <v>24321</v>
      </c>
      <c r="C13445" s="17" t="s">
        <v>7467</v>
      </c>
      <c r="D13445" s="21" t="s">
        <v>39</v>
      </c>
      <c r="E13445" s="22" t="s">
        <v>36397</v>
      </c>
      <c r="F13445" s="22" t="s">
        <v>36533</v>
      </c>
      <c r="G13445" s="22" t="s">
        <v>36602</v>
      </c>
      <c r="H13445" s="22" t="s">
        <v>36605</v>
      </c>
      <c r="I13445" s="22" t="s">
        <v>36636</v>
      </c>
      <c r="J13445" s="22" t="s">
        <v>36637</v>
      </c>
      <c r="K13445" s="22" t="s">
        <v>36647</v>
      </c>
      <c r="L13445" s="22" t="s">
        <v>36648</v>
      </c>
      <c r="M13445" s="23"/>
      <c r="N13445" s="22"/>
      <c r="O13445" s="23"/>
      <c r="P13445" s="23"/>
      <c r="Q13445" s="23"/>
      <c r="R13445" s="23"/>
      <c r="S13445" s="23"/>
      <c r="T13445" s="28" t="str">
        <f>LOOKUP(1,1/(Table1[[#This Row],[Level_0]:[Level 15]]&gt;0),(Table1[[#This Row],[Level_0]:[Level 15]]))</f>
        <v>P000000317 - [SRF-JP-ON Quality (T2)]</v>
      </c>
      <c r="U13445" s="24">
        <v>13440</v>
      </c>
    </row>
    <row r="13446" spans="1:21" x14ac:dyDescent="0.25">
      <c r="A13446" s="14" t="s">
        <v>4940</v>
      </c>
      <c r="B13446" s="17" t="s">
        <v>4941</v>
      </c>
      <c r="C13446" s="17" t="s">
        <v>13540</v>
      </c>
      <c r="D13446" s="21" t="s">
        <v>39</v>
      </c>
      <c r="E13446" s="22" t="s">
        <v>36397</v>
      </c>
      <c r="F13446" s="22" t="s">
        <v>36533</v>
      </c>
      <c r="G13446" s="22" t="s">
        <v>36602</v>
      </c>
      <c r="H13446" s="22" t="s">
        <v>36605</v>
      </c>
      <c r="I13446" s="22" t="s">
        <v>36636</v>
      </c>
      <c r="J13446" s="22" t="s">
        <v>36649</v>
      </c>
      <c r="K13446" s="22"/>
      <c r="L13446" s="22"/>
      <c r="M13446" s="23"/>
      <c r="N13446" s="22"/>
      <c r="O13446" s="23"/>
      <c r="P13446" s="23"/>
      <c r="Q13446" s="23"/>
      <c r="R13446" s="23"/>
      <c r="S13446" s="23"/>
      <c r="T13446" s="28" t="str">
        <f>LOOKUP(1,1/(Table1[[#This Row],[Level_0]:[Level 15]]&gt;0),(Table1[[#This Row],[Level_0]:[Level 15]]))</f>
        <v>P000000794 - [Non-GrEx, SRF-JP-ON, Onahama, Japan]</v>
      </c>
      <c r="U13446" s="24">
        <v>13441</v>
      </c>
    </row>
    <row r="13447" spans="1:21" x14ac:dyDescent="0.25">
      <c r="A13447" s="14" t="s">
        <v>8445</v>
      </c>
      <c r="B13447" s="17" t="s">
        <v>8446</v>
      </c>
      <c r="C13447" s="17" t="s">
        <v>4940</v>
      </c>
      <c r="D13447" s="21" t="s">
        <v>39</v>
      </c>
      <c r="E13447" s="22" t="s">
        <v>36397</v>
      </c>
      <c r="F13447" s="22" t="s">
        <v>36533</v>
      </c>
      <c r="G13447" s="22" t="s">
        <v>36602</v>
      </c>
      <c r="H13447" s="22" t="s">
        <v>36605</v>
      </c>
      <c r="I13447" s="22" t="s">
        <v>36636</v>
      </c>
      <c r="J13447" s="22" t="s">
        <v>36649</v>
      </c>
      <c r="K13447" s="22" t="s">
        <v>36650</v>
      </c>
      <c r="L13447" s="22"/>
      <c r="M13447" s="23"/>
      <c r="N13447" s="22"/>
      <c r="O13447" s="23"/>
      <c r="P13447" s="23"/>
      <c r="Q13447" s="23"/>
      <c r="R13447" s="23"/>
      <c r="S13447" s="23"/>
      <c r="T13447" s="28" t="str">
        <f>LOOKUP(1,1/(Table1[[#This Row],[Level_0]:[Level 15]]&gt;0),(Table1[[#This Row],[Level_0]:[Level 15]]))</f>
        <v>PL_E1_JPAD - [ProcOrd_PM Onahama Factory_JPAD]</v>
      </c>
      <c r="U13447" s="24">
        <v>13442</v>
      </c>
    </row>
    <row r="13448" spans="1:21" x14ac:dyDescent="0.25">
      <c r="A13448" s="14" t="s">
        <v>16329</v>
      </c>
      <c r="B13448" s="17" t="s">
        <v>37619</v>
      </c>
      <c r="C13448" s="17" t="s">
        <v>14730</v>
      </c>
      <c r="D13448" s="21" t="s">
        <v>39</v>
      </c>
      <c r="E13448" s="22" t="s">
        <v>36397</v>
      </c>
      <c r="F13448" s="22" t="s">
        <v>36533</v>
      </c>
      <c r="G13448" s="22" t="s">
        <v>36602</v>
      </c>
      <c r="H13448" s="22" t="s">
        <v>36605</v>
      </c>
      <c r="I13448" s="22" t="s">
        <v>36651</v>
      </c>
      <c r="J13448" s="22"/>
      <c r="K13448" s="22"/>
      <c r="L13448" s="22"/>
      <c r="M13448" s="23"/>
      <c r="N13448" s="22"/>
      <c r="O13448" s="23"/>
      <c r="P13448" s="23"/>
      <c r="Q13448" s="23"/>
      <c r="R13448" s="23"/>
      <c r="S13448" s="23"/>
      <c r="T13448" s="28" t="str">
        <f>LOOKUP(1,1/(Table1[[#This Row],[Level_0]:[Level 15]]&gt;0),(Table1[[#This Row],[Level_0]:[Level 15]]))</f>
        <v>P000000179 - [EL-PS-OU Site Urbana, USA]</v>
      </c>
      <c r="U13448" s="24">
        <v>13443</v>
      </c>
    </row>
    <row r="13449" spans="1:21" x14ac:dyDescent="0.25">
      <c r="A13449" s="14" t="s">
        <v>10706</v>
      </c>
      <c r="B13449" s="17" t="s">
        <v>10707</v>
      </c>
      <c r="C13449" s="17" t="s">
        <v>16329</v>
      </c>
      <c r="D13449" s="21" t="s">
        <v>39</v>
      </c>
      <c r="E13449" s="22" t="s">
        <v>36397</v>
      </c>
      <c r="F13449" s="22" t="s">
        <v>36533</v>
      </c>
      <c r="G13449" s="22" t="s">
        <v>36602</v>
      </c>
      <c r="H13449" s="22" t="s">
        <v>36605</v>
      </c>
      <c r="I13449" s="22" t="s">
        <v>36651</v>
      </c>
      <c r="J13449" s="22" t="s">
        <v>36652</v>
      </c>
      <c r="K13449" s="22"/>
      <c r="L13449" s="22"/>
      <c r="M13449" s="23"/>
      <c r="N13449" s="22"/>
      <c r="O13449" s="23"/>
      <c r="P13449" s="23"/>
      <c r="Q13449" s="23"/>
      <c r="R13449" s="23"/>
      <c r="S13449" s="23"/>
      <c r="T13449" s="28" t="str">
        <f>LOOKUP(1,1/(Table1[[#This Row],[Level_0]:[Level 15]]&gt;0),(Table1[[#This Row],[Level_0]:[Level 15]]))</f>
        <v>P000000180 - [GrEx, SRF-US-UB, Urbana, USA]</v>
      </c>
      <c r="U13449" s="24">
        <v>13444</v>
      </c>
    </row>
    <row r="13450" spans="1:21" x14ac:dyDescent="0.25">
      <c r="A13450" s="14" t="s">
        <v>15590</v>
      </c>
      <c r="B13450" s="17" t="s">
        <v>38463</v>
      </c>
      <c r="C13450" s="17" t="s">
        <v>10706</v>
      </c>
      <c r="D13450" s="21" t="s">
        <v>39</v>
      </c>
      <c r="E13450" s="22" t="s">
        <v>36397</v>
      </c>
      <c r="F13450" s="22" t="s">
        <v>36533</v>
      </c>
      <c r="G13450" s="22" t="s">
        <v>36602</v>
      </c>
      <c r="H13450" s="22" t="s">
        <v>36605</v>
      </c>
      <c r="I13450" s="22" t="s">
        <v>36651</v>
      </c>
      <c r="J13450" s="22" t="s">
        <v>36652</v>
      </c>
      <c r="K13450" s="22" t="s">
        <v>36653</v>
      </c>
      <c r="L13450" s="22"/>
      <c r="M13450" s="23"/>
      <c r="N13450" s="22"/>
      <c r="O13450" s="23"/>
      <c r="P13450" s="23"/>
      <c r="Q13450" s="23"/>
      <c r="R13450" s="23"/>
      <c r="S13450" s="23"/>
      <c r="T13450" s="28" t="str">
        <f>LOOKUP(1,1/(Table1[[#This Row],[Level_0]:[Level 15]]&gt;0),(Table1[[#This Row],[Level_0]:[Level 15]]))</f>
        <v>P000000181 - [SRF-US-UB Direct Labor]</v>
      </c>
      <c r="U13450" s="24">
        <v>13445</v>
      </c>
    </row>
    <row r="13451" spans="1:21" x14ac:dyDescent="0.25">
      <c r="A13451" s="14" t="s">
        <v>9146</v>
      </c>
      <c r="B13451" s="17" t="s">
        <v>38464</v>
      </c>
      <c r="C13451" s="17" t="s">
        <v>10706</v>
      </c>
      <c r="D13451" s="21" t="s">
        <v>39</v>
      </c>
      <c r="E13451" s="22" t="s">
        <v>36397</v>
      </c>
      <c r="F13451" s="22" t="s">
        <v>36533</v>
      </c>
      <c r="G13451" s="22" t="s">
        <v>36602</v>
      </c>
      <c r="H13451" s="22" t="s">
        <v>36605</v>
      </c>
      <c r="I13451" s="22" t="s">
        <v>36651</v>
      </c>
      <c r="J13451" s="22" t="s">
        <v>36652</v>
      </c>
      <c r="K13451" s="22" t="s">
        <v>36654</v>
      </c>
      <c r="L13451" s="22"/>
      <c r="M13451" s="23"/>
      <c r="N13451" s="22"/>
      <c r="O13451" s="23"/>
      <c r="P13451" s="23"/>
      <c r="Q13451" s="23"/>
      <c r="R13451" s="23"/>
      <c r="S13451" s="23"/>
      <c r="T13451" s="28" t="str">
        <f>LOOKUP(1,1/(Table1[[#This Row],[Level_0]:[Level 15]]&gt;0),(Table1[[#This Row],[Level_0]:[Level 15]]))</f>
        <v>P000000182 - [SRF-US-UB Main Cost Collector]</v>
      </c>
      <c r="U13451" s="24">
        <v>13446</v>
      </c>
    </row>
    <row r="13452" spans="1:21" x14ac:dyDescent="0.25">
      <c r="A13452" s="14" t="s">
        <v>17831</v>
      </c>
      <c r="B13452" s="17" t="s">
        <v>38465</v>
      </c>
      <c r="C13452" s="17" t="s">
        <v>10706</v>
      </c>
      <c r="D13452" s="21" t="s">
        <v>39</v>
      </c>
      <c r="E13452" s="22" t="s">
        <v>36397</v>
      </c>
      <c r="F13452" s="22" t="s">
        <v>36533</v>
      </c>
      <c r="G13452" s="22" t="s">
        <v>36602</v>
      </c>
      <c r="H13452" s="22" t="s">
        <v>36605</v>
      </c>
      <c r="I13452" s="22" t="s">
        <v>36651</v>
      </c>
      <c r="J13452" s="22" t="s">
        <v>36652</v>
      </c>
      <c r="K13452" s="22" t="s">
        <v>36655</v>
      </c>
      <c r="L13452" s="22"/>
      <c r="M13452" s="23"/>
      <c r="N13452" s="22"/>
      <c r="O13452" s="23"/>
      <c r="P13452" s="23"/>
      <c r="Q13452" s="23"/>
      <c r="R13452" s="23"/>
      <c r="S13452" s="23"/>
      <c r="T13452" s="28" t="str">
        <f>LOOKUP(1,1/(Table1[[#This Row],[Level_0]:[Level 15]]&gt;0),(Table1[[#This Row],[Level_0]:[Level 15]]))</f>
        <v>P000000183 - [SRF-US-UB Equipment]</v>
      </c>
      <c r="U13452" s="24">
        <v>13447</v>
      </c>
    </row>
    <row r="13453" spans="1:21" x14ac:dyDescent="0.25">
      <c r="A13453" s="14" t="s">
        <v>21999</v>
      </c>
      <c r="B13453" s="17" t="s">
        <v>38466</v>
      </c>
      <c r="C13453" s="17" t="s">
        <v>10706</v>
      </c>
      <c r="D13453" s="21" t="s">
        <v>39</v>
      </c>
      <c r="E13453" s="22" t="s">
        <v>36397</v>
      </c>
      <c r="F13453" s="22" t="s">
        <v>36533</v>
      </c>
      <c r="G13453" s="22" t="s">
        <v>36602</v>
      </c>
      <c r="H13453" s="22" t="s">
        <v>36605</v>
      </c>
      <c r="I13453" s="22" t="s">
        <v>36651</v>
      </c>
      <c r="J13453" s="22" t="s">
        <v>36652</v>
      </c>
      <c r="K13453" s="22" t="s">
        <v>36656</v>
      </c>
      <c r="L13453" s="22"/>
      <c r="M13453" s="23"/>
      <c r="N13453" s="22"/>
      <c r="O13453" s="23"/>
      <c r="P13453" s="23"/>
      <c r="Q13453" s="23"/>
      <c r="R13453" s="23"/>
      <c r="S13453" s="23"/>
      <c r="T13453" s="28" t="str">
        <f>LOOKUP(1,1/(Table1[[#This Row],[Level_0]:[Level 15]]&gt;0),(Table1[[#This Row],[Level_0]:[Level 15]]))</f>
        <v>P000000184 - [SRF-US-UB QC]</v>
      </c>
      <c r="U13453" s="24">
        <v>13448</v>
      </c>
    </row>
    <row r="13454" spans="1:21" x14ac:dyDescent="0.25">
      <c r="A13454" s="14" t="s">
        <v>17061</v>
      </c>
      <c r="B13454" s="17" t="s">
        <v>38467</v>
      </c>
      <c r="C13454" s="17" t="s">
        <v>10706</v>
      </c>
      <c r="D13454" s="21" t="s">
        <v>39</v>
      </c>
      <c r="E13454" s="22" t="s">
        <v>36397</v>
      </c>
      <c r="F13454" s="22" t="s">
        <v>36533</v>
      </c>
      <c r="G13454" s="22" t="s">
        <v>36602</v>
      </c>
      <c r="H13454" s="22" t="s">
        <v>36605</v>
      </c>
      <c r="I13454" s="22" t="s">
        <v>36651</v>
      </c>
      <c r="J13454" s="22" t="s">
        <v>36652</v>
      </c>
      <c r="K13454" s="22" t="s">
        <v>36657</v>
      </c>
      <c r="L13454" s="22"/>
      <c r="M13454" s="23"/>
      <c r="N13454" s="22"/>
      <c r="O13454" s="23"/>
      <c r="P13454" s="23"/>
      <c r="Q13454" s="23"/>
      <c r="R13454" s="23"/>
      <c r="S13454" s="23"/>
      <c r="T13454" s="28" t="str">
        <f>LOOKUP(1,1/(Table1[[#This Row],[Level_0]:[Level 15]]&gt;0),(Table1[[#This Row],[Level_0]:[Level 15]]))</f>
        <v>P000000185 - [SRF-US-UB Management]</v>
      </c>
      <c r="U13454" s="24">
        <v>13449</v>
      </c>
    </row>
    <row r="13455" spans="1:21" x14ac:dyDescent="0.25">
      <c r="A13455" s="14" t="s">
        <v>16330</v>
      </c>
      <c r="B13455" s="17" t="s">
        <v>38468</v>
      </c>
      <c r="C13455" s="17" t="s">
        <v>10706</v>
      </c>
      <c r="D13455" s="21" t="s">
        <v>39</v>
      </c>
      <c r="E13455" s="22" t="s">
        <v>36397</v>
      </c>
      <c r="F13455" s="22" t="s">
        <v>36533</v>
      </c>
      <c r="G13455" s="22" t="s">
        <v>36602</v>
      </c>
      <c r="H13455" s="22" t="s">
        <v>36605</v>
      </c>
      <c r="I13455" s="22" t="s">
        <v>36651</v>
      </c>
      <c r="J13455" s="22" t="s">
        <v>36652</v>
      </c>
      <c r="K13455" s="22" t="s">
        <v>36658</v>
      </c>
      <c r="L13455" s="22"/>
      <c r="M13455" s="23"/>
      <c r="N13455" s="22"/>
      <c r="O13455" s="23"/>
      <c r="P13455" s="23"/>
      <c r="Q13455" s="23"/>
      <c r="R13455" s="23"/>
      <c r="S13455" s="23"/>
      <c r="T13455" s="28" t="str">
        <f>LOOKUP(1,1/(Table1[[#This Row],[Level_0]:[Level 15]]&gt;0),(Table1[[#This Row],[Level_0]:[Level 15]]))</f>
        <v>P000000186 - [SRF-US-UB Urbana MAOH]</v>
      </c>
      <c r="U13455" s="24">
        <v>13450</v>
      </c>
    </row>
    <row r="13456" spans="1:21" x14ac:dyDescent="0.25">
      <c r="A13456" s="14" t="s">
        <v>3035</v>
      </c>
      <c r="B13456" s="17" t="s">
        <v>38469</v>
      </c>
      <c r="C13456" s="17" t="s">
        <v>10706</v>
      </c>
      <c r="D13456" s="21" t="s">
        <v>39</v>
      </c>
      <c r="E13456" s="22" t="s">
        <v>36397</v>
      </c>
      <c r="F13456" s="22" t="s">
        <v>36533</v>
      </c>
      <c r="G13456" s="22" t="s">
        <v>36602</v>
      </c>
      <c r="H13456" s="22" t="s">
        <v>36605</v>
      </c>
      <c r="I13456" s="22" t="s">
        <v>36651</v>
      </c>
      <c r="J13456" s="22" t="s">
        <v>36652</v>
      </c>
      <c r="K13456" s="22" t="s">
        <v>36659</v>
      </c>
      <c r="L13456" s="22"/>
      <c r="M13456" s="23"/>
      <c r="N13456" s="22"/>
      <c r="O13456" s="23"/>
      <c r="P13456" s="23"/>
      <c r="Q13456" s="23"/>
      <c r="R13456" s="23"/>
      <c r="S13456" s="23"/>
      <c r="T13456" s="28" t="str">
        <f>LOOKUP(1,1/(Table1[[#This Row],[Level_0]:[Level 15]]&gt;0),(Table1[[#This Row],[Level_0]:[Level 15]]))</f>
        <v>P000000187 - [SRF-US-UB Warehouse and Distribution]</v>
      </c>
      <c r="U13456" s="24">
        <v>13451</v>
      </c>
    </row>
    <row r="13457" spans="1:21" x14ac:dyDescent="0.25">
      <c r="A13457" s="14" t="s">
        <v>7471</v>
      </c>
      <c r="B13457" s="17" t="s">
        <v>7472</v>
      </c>
      <c r="C13457" s="17" t="s">
        <v>16329</v>
      </c>
      <c r="D13457" s="21" t="s">
        <v>39</v>
      </c>
      <c r="E13457" s="22" t="s">
        <v>36397</v>
      </c>
      <c r="F13457" s="22" t="s">
        <v>36533</v>
      </c>
      <c r="G13457" s="22" t="s">
        <v>36602</v>
      </c>
      <c r="H13457" s="22" t="s">
        <v>36605</v>
      </c>
      <c r="I13457" s="22" t="s">
        <v>36651</v>
      </c>
      <c r="J13457" s="22" t="s">
        <v>36662</v>
      </c>
      <c r="K13457" s="22"/>
      <c r="L13457" s="22"/>
      <c r="M13457" s="23"/>
      <c r="N13457" s="22"/>
      <c r="O13457" s="23"/>
      <c r="P13457" s="23"/>
      <c r="Q13457" s="23"/>
      <c r="R13457" s="23"/>
      <c r="S13457" s="23"/>
      <c r="T13457" s="28" t="str">
        <f>LOOKUP(1,1/(Table1[[#This Row],[Level_0]:[Level 15]]&gt;0),(Table1[[#This Row],[Level_0]:[Level 15]]))</f>
        <v>P000000332 - [Non-GrEx, SRF-US-UB, Urbana, USA]</v>
      </c>
      <c r="U13457" s="24">
        <v>13452</v>
      </c>
    </row>
    <row r="13458" spans="1:21" x14ac:dyDescent="0.25">
      <c r="A13458" s="14" t="s">
        <v>21739</v>
      </c>
      <c r="B13458" s="17" t="s">
        <v>38471</v>
      </c>
      <c r="C13458" s="17" t="s">
        <v>7471</v>
      </c>
      <c r="D13458" s="21" t="s">
        <v>39</v>
      </c>
      <c r="E13458" s="22" t="s">
        <v>36397</v>
      </c>
      <c r="F13458" s="22" t="s">
        <v>36533</v>
      </c>
      <c r="G13458" s="22" t="s">
        <v>36602</v>
      </c>
      <c r="H13458" s="22" t="s">
        <v>36605</v>
      </c>
      <c r="I13458" s="22" t="s">
        <v>36651</v>
      </c>
      <c r="J13458" s="22" t="s">
        <v>36662</v>
      </c>
      <c r="K13458" s="22" t="s">
        <v>36663</v>
      </c>
      <c r="L13458" s="22"/>
      <c r="M13458" s="23"/>
      <c r="N13458" s="22"/>
      <c r="O13458" s="23"/>
      <c r="P13458" s="23"/>
      <c r="Q13458" s="23"/>
      <c r="R13458" s="23"/>
      <c r="S13458" s="23"/>
      <c r="T13458" s="28" t="str">
        <f>LOOKUP(1,1/(Table1[[#This Row],[Level_0]:[Level 15]]&gt;0),(Table1[[#This Row],[Level_0]:[Level 15]]))</f>
        <v>P000000795 - [SRF-US-UB R&amp;D]</v>
      </c>
      <c r="U13458" s="24">
        <v>13453</v>
      </c>
    </row>
    <row r="13459" spans="1:21" x14ac:dyDescent="0.25">
      <c r="A13459" s="14" t="s">
        <v>332</v>
      </c>
      <c r="B13459" s="17" t="s">
        <v>333</v>
      </c>
      <c r="C13459" s="17" t="s">
        <v>16329</v>
      </c>
      <c r="D13459" s="21" t="s">
        <v>39</v>
      </c>
      <c r="E13459" s="22" t="s">
        <v>36397</v>
      </c>
      <c r="F13459" s="22" t="s">
        <v>36533</v>
      </c>
      <c r="G13459" s="22" t="s">
        <v>36602</v>
      </c>
      <c r="H13459" s="22" t="s">
        <v>36605</v>
      </c>
      <c r="I13459" s="22" t="s">
        <v>36651</v>
      </c>
      <c r="J13459" s="22" t="s">
        <v>36664</v>
      </c>
      <c r="K13459" s="22"/>
      <c r="L13459" s="22"/>
      <c r="M13459" s="23"/>
      <c r="N13459" s="22"/>
      <c r="O13459" s="23"/>
      <c r="P13459" s="23"/>
      <c r="Q13459" s="23"/>
      <c r="R13459" s="23"/>
      <c r="S13459" s="23"/>
      <c r="T13459" s="28" t="str">
        <f>LOOKUP(1,1/(Table1[[#This Row],[Level_0]:[Level 15]]&gt;0),(Table1[[#This Row],[Level_0]:[Level 15]]))</f>
        <v>PL_E2_ES52 - [PL_E4_US44 ProcOrd_Urbana Production_US4]</v>
      </c>
      <c r="U13459" s="24">
        <v>13454</v>
      </c>
    </row>
    <row r="13460" spans="1:21" x14ac:dyDescent="0.25">
      <c r="A13460" s="14" t="s">
        <v>38461</v>
      </c>
      <c r="B13460" s="17" t="s">
        <v>38462</v>
      </c>
      <c r="C13460" s="17" t="s">
        <v>16329</v>
      </c>
      <c r="D13460" s="21" t="s">
        <v>39</v>
      </c>
      <c r="E13460" s="22" t="s">
        <v>36397</v>
      </c>
      <c r="F13460" s="22" t="s">
        <v>36533</v>
      </c>
      <c r="G13460" s="22" t="s">
        <v>36602</v>
      </c>
      <c r="H13460" s="22" t="s">
        <v>36605</v>
      </c>
      <c r="I13460" s="22" t="s">
        <v>36651</v>
      </c>
      <c r="J13460" s="22" t="s">
        <v>36665</v>
      </c>
      <c r="K13460" s="22"/>
      <c r="L13460" s="22"/>
      <c r="M13460" s="23"/>
      <c r="N13460" s="22"/>
      <c r="O13460" s="23"/>
      <c r="P13460" s="23"/>
      <c r="Q13460" s="23"/>
      <c r="R13460" s="23"/>
      <c r="S13460" s="23"/>
      <c r="T13460" s="28" t="str">
        <f>LOOKUP(1,1/(Table1[[#This Row],[Level_0]:[Level 15]]&gt;0),(Table1[[#This Row],[Level_0]:[Level 15]]))</f>
        <v>PL_E4_US44 - [ProcOrd_Urbana Production_US44]</v>
      </c>
      <c r="U13460" s="24">
        <v>13455</v>
      </c>
    </row>
    <row r="13461" spans="1:21" x14ac:dyDescent="0.25">
      <c r="A13461" s="14" t="s">
        <v>9990</v>
      </c>
      <c r="B13461" s="17" t="s">
        <v>37620</v>
      </c>
      <c r="C13461" s="17" t="s">
        <v>14730</v>
      </c>
      <c r="D13461" s="21" t="s">
        <v>39</v>
      </c>
      <c r="E13461" s="22" t="s">
        <v>36397</v>
      </c>
      <c r="F13461" s="22" t="s">
        <v>36533</v>
      </c>
      <c r="G13461" s="22" t="s">
        <v>36602</v>
      </c>
      <c r="H13461" s="22" t="s">
        <v>36605</v>
      </c>
      <c r="I13461" s="22" t="s">
        <v>36666</v>
      </c>
      <c r="J13461" s="22"/>
      <c r="K13461" s="22"/>
      <c r="L13461" s="22"/>
      <c r="M13461" s="23"/>
      <c r="N13461" s="22"/>
      <c r="O13461" s="23"/>
      <c r="P13461" s="23"/>
      <c r="Q13461" s="23"/>
      <c r="R13461" s="23"/>
      <c r="S13461" s="23"/>
      <c r="T13461" s="28" t="str">
        <f>LOOKUP(1,1/(Table1[[#This Row],[Level_0]:[Level 15]]&gt;0),(Table1[[#This Row],[Level_0]:[Level 15]]))</f>
        <v>P000000189 - [EL-PS-OG Site Gernsheim, Germany]</v>
      </c>
      <c r="U13461" s="24">
        <v>13456</v>
      </c>
    </row>
    <row r="13462" spans="1:21" x14ac:dyDescent="0.25">
      <c r="A13462" s="14" t="s">
        <v>4942</v>
      </c>
      <c r="B13462" s="17" t="s">
        <v>4943</v>
      </c>
      <c r="C13462" s="17" t="s">
        <v>9990</v>
      </c>
      <c r="D13462" s="21" t="s">
        <v>39</v>
      </c>
      <c r="E13462" s="22" t="s">
        <v>36397</v>
      </c>
      <c r="F13462" s="22" t="s">
        <v>36533</v>
      </c>
      <c r="G13462" s="22" t="s">
        <v>36602</v>
      </c>
      <c r="H13462" s="22" t="s">
        <v>36605</v>
      </c>
      <c r="I13462" s="22" t="s">
        <v>36666</v>
      </c>
      <c r="J13462" s="22" t="s">
        <v>36667</v>
      </c>
      <c r="K13462" s="22"/>
      <c r="L13462" s="22"/>
      <c r="M13462" s="23"/>
      <c r="N13462" s="22"/>
      <c r="O13462" s="23"/>
      <c r="P13462" s="23"/>
      <c r="Q13462" s="23"/>
      <c r="R13462" s="23"/>
      <c r="S13462" s="23"/>
      <c r="T13462" s="28" t="str">
        <f>LOOKUP(1,1/(Table1[[#This Row],[Level_0]:[Level 15]]&gt;0),(Table1[[#This Row],[Level_0]:[Level 15]]))</f>
        <v>P000000796 - [GrEx, SRF-DE-PG, Gernsheim, Germany]</v>
      </c>
      <c r="U13462" s="24">
        <v>13457</v>
      </c>
    </row>
    <row r="13463" spans="1:21" x14ac:dyDescent="0.25">
      <c r="A13463" s="14" t="s">
        <v>12380</v>
      </c>
      <c r="B13463" s="17" t="s">
        <v>37621</v>
      </c>
      <c r="C13463" s="17" t="s">
        <v>4942</v>
      </c>
      <c r="D13463" s="21" t="s">
        <v>39</v>
      </c>
      <c r="E13463" s="22" t="s">
        <v>36397</v>
      </c>
      <c r="F13463" s="22" t="s">
        <v>36533</v>
      </c>
      <c r="G13463" s="22" t="s">
        <v>36602</v>
      </c>
      <c r="H13463" s="22" t="s">
        <v>36605</v>
      </c>
      <c r="I13463" s="22" t="s">
        <v>36666</v>
      </c>
      <c r="J13463" s="22" t="s">
        <v>36667</v>
      </c>
      <c r="K13463" s="22" t="s">
        <v>36668</v>
      </c>
      <c r="L13463" s="22"/>
      <c r="M13463" s="23"/>
      <c r="N13463" s="22"/>
      <c r="O13463" s="23"/>
      <c r="P13463" s="23"/>
      <c r="Q13463" s="23"/>
      <c r="R13463" s="23"/>
      <c r="S13463" s="23"/>
      <c r="T13463" s="28" t="str">
        <f>LOOKUP(1,1/(Table1[[#This Row],[Level_0]:[Level 15]]&gt;0),(Table1[[#This Row],[Level_0]:[Level 15]]))</f>
        <v>P000000190 - [SRF-DE-PG Production (T1)]</v>
      </c>
      <c r="U13463" s="24">
        <v>13458</v>
      </c>
    </row>
    <row r="13464" spans="1:21" x14ac:dyDescent="0.25">
      <c r="A13464" s="14" t="s">
        <v>10708</v>
      </c>
      <c r="B13464" s="17" t="s">
        <v>24323</v>
      </c>
      <c r="C13464" s="17" t="s">
        <v>12380</v>
      </c>
      <c r="D13464" s="21" t="s">
        <v>39</v>
      </c>
      <c r="E13464" s="22" t="s">
        <v>36397</v>
      </c>
      <c r="F13464" s="22" t="s">
        <v>36533</v>
      </c>
      <c r="G13464" s="22" t="s">
        <v>36602</v>
      </c>
      <c r="H13464" s="22" t="s">
        <v>36605</v>
      </c>
      <c r="I13464" s="22" t="s">
        <v>36666</v>
      </c>
      <c r="J13464" s="22" t="s">
        <v>36667</v>
      </c>
      <c r="K13464" s="22" t="s">
        <v>36668</v>
      </c>
      <c r="L13464" s="22" t="s">
        <v>36669</v>
      </c>
      <c r="M13464" s="23"/>
      <c r="N13464" s="22"/>
      <c r="O13464" s="23"/>
      <c r="P13464" s="23"/>
      <c r="Q13464" s="23"/>
      <c r="R13464" s="23"/>
      <c r="S13464" s="23"/>
      <c r="T13464" s="28" t="str">
        <f>LOOKUP(1,1/(Table1[[#This Row],[Level_0]:[Level 15]]&gt;0),(Table1[[#This Row],[Level_0]:[Level 15]]))</f>
        <v>P000000191 - [SRF-DE-PG Production (T1)_I]</v>
      </c>
      <c r="U13464" s="24">
        <v>13459</v>
      </c>
    </row>
    <row r="13465" spans="1:21" x14ac:dyDescent="0.25">
      <c r="A13465" s="14" t="s">
        <v>551</v>
      </c>
      <c r="B13465" s="17" t="s">
        <v>24132</v>
      </c>
      <c r="C13465" s="17" t="s">
        <v>12380</v>
      </c>
      <c r="D13465" s="21" t="s">
        <v>39</v>
      </c>
      <c r="E13465" s="22" t="s">
        <v>36397</v>
      </c>
      <c r="F13465" s="22" t="s">
        <v>36533</v>
      </c>
      <c r="G13465" s="22" t="s">
        <v>36602</v>
      </c>
      <c r="H13465" s="22" t="s">
        <v>36605</v>
      </c>
      <c r="I13465" s="22" t="s">
        <v>36666</v>
      </c>
      <c r="J13465" s="22" t="s">
        <v>36667</v>
      </c>
      <c r="K13465" s="22" t="s">
        <v>36668</v>
      </c>
      <c r="L13465" s="22" t="s">
        <v>36670</v>
      </c>
      <c r="M13465" s="23"/>
      <c r="N13465" s="22"/>
      <c r="O13465" s="23"/>
      <c r="P13465" s="23"/>
      <c r="Q13465" s="23"/>
      <c r="R13465" s="23"/>
      <c r="S13465" s="23"/>
      <c r="T13465" s="28" t="str">
        <f>LOOKUP(1,1/(Table1[[#This Row],[Level_0]:[Level 15]]&gt;0),(Table1[[#This Row],[Level_0]:[Level 15]]))</f>
        <v>P000000192 - [SRF-DE-PG - Patinal+Silica Production]</v>
      </c>
      <c r="U13465" s="24">
        <v>13460</v>
      </c>
    </row>
    <row r="13466" spans="1:21" x14ac:dyDescent="0.25">
      <c r="A13466" s="14" t="s">
        <v>15591</v>
      </c>
      <c r="B13466" s="17" t="s">
        <v>24324</v>
      </c>
      <c r="C13466" s="17" t="s">
        <v>551</v>
      </c>
      <c r="D13466" s="21" t="s">
        <v>39</v>
      </c>
      <c r="E13466" s="22" t="s">
        <v>36397</v>
      </c>
      <c r="F13466" s="22" t="s">
        <v>36533</v>
      </c>
      <c r="G13466" s="22" t="s">
        <v>36602</v>
      </c>
      <c r="H13466" s="22" t="s">
        <v>36605</v>
      </c>
      <c r="I13466" s="22" t="s">
        <v>36666</v>
      </c>
      <c r="J13466" s="22" t="s">
        <v>36667</v>
      </c>
      <c r="K13466" s="22" t="s">
        <v>36668</v>
      </c>
      <c r="L13466" s="22" t="s">
        <v>36670</v>
      </c>
      <c r="M13466" s="23" t="s">
        <v>36671</v>
      </c>
      <c r="N13466" s="22"/>
      <c r="O13466" s="23" t="s">
        <v>39874</v>
      </c>
      <c r="P13466" s="23" t="s">
        <v>39874</v>
      </c>
      <c r="Q13466" s="23" t="s">
        <v>39874</v>
      </c>
      <c r="R13466" s="23"/>
      <c r="S13466" s="23"/>
      <c r="T13466" s="28" t="str">
        <f>LOOKUP(1,1/(Table1[[#This Row],[Level_0]:[Level 15]]&gt;0),(Table1[[#This Row],[Level_0]:[Level 15]]))</f>
        <v>P000000193 - [SRF-DE-PG - EL-OPG-3]</v>
      </c>
      <c r="U13466" s="24">
        <v>13461</v>
      </c>
    </row>
    <row r="13467" spans="1:21" x14ac:dyDescent="0.25">
      <c r="A13467" s="14" t="s">
        <v>15592</v>
      </c>
      <c r="B13467" s="17" t="s">
        <v>24325</v>
      </c>
      <c r="C13467" s="17" t="s">
        <v>551</v>
      </c>
      <c r="D13467" s="21" t="s">
        <v>39</v>
      </c>
      <c r="E13467" s="22" t="s">
        <v>36397</v>
      </c>
      <c r="F13467" s="22" t="s">
        <v>36533</v>
      </c>
      <c r="G13467" s="22" t="s">
        <v>36602</v>
      </c>
      <c r="H13467" s="22" t="s">
        <v>36605</v>
      </c>
      <c r="I13467" s="22" t="s">
        <v>36666</v>
      </c>
      <c r="J13467" s="22" t="s">
        <v>36667</v>
      </c>
      <c r="K13467" s="22" t="s">
        <v>36668</v>
      </c>
      <c r="L13467" s="22" t="s">
        <v>36670</v>
      </c>
      <c r="M13467" s="23" t="s">
        <v>36672</v>
      </c>
      <c r="N13467" s="22"/>
      <c r="O13467" s="23" t="s">
        <v>39874</v>
      </c>
      <c r="P13467" s="23" t="s">
        <v>39874</v>
      </c>
      <c r="Q13467" s="23" t="s">
        <v>39874</v>
      </c>
      <c r="R13467" s="23"/>
      <c r="S13467" s="23"/>
      <c r="T13467" s="28" t="str">
        <f>LOOKUP(1,1/(Table1[[#This Row],[Level_0]:[Level 15]]&gt;0),(Table1[[#This Row],[Level_0]:[Level 15]]))</f>
        <v>P000000194 - [SRF-DE-PG - EL-OPG-8]</v>
      </c>
      <c r="U13467" s="24">
        <v>13462</v>
      </c>
    </row>
    <row r="13468" spans="1:21" x14ac:dyDescent="0.25">
      <c r="A13468" s="14" t="s">
        <v>6571</v>
      </c>
      <c r="B13468" s="17" t="s">
        <v>24133</v>
      </c>
      <c r="C13468" s="17" t="s">
        <v>12380</v>
      </c>
      <c r="D13468" s="21" t="s">
        <v>39</v>
      </c>
      <c r="E13468" s="22" t="s">
        <v>36397</v>
      </c>
      <c r="F13468" s="22" t="s">
        <v>36533</v>
      </c>
      <c r="G13468" s="22" t="s">
        <v>36602</v>
      </c>
      <c r="H13468" s="22" t="s">
        <v>36605</v>
      </c>
      <c r="I13468" s="22" t="s">
        <v>36666</v>
      </c>
      <c r="J13468" s="22" t="s">
        <v>36667</v>
      </c>
      <c r="K13468" s="22" t="s">
        <v>36668</v>
      </c>
      <c r="L13468" s="22" t="s">
        <v>36673</v>
      </c>
      <c r="M13468" s="23"/>
      <c r="N13468" s="22"/>
      <c r="O13468" s="23"/>
      <c r="P13468" s="23"/>
      <c r="Q13468" s="23"/>
      <c r="R13468" s="23"/>
      <c r="S13468" s="23"/>
      <c r="T13468" s="28" t="str">
        <f>LOOKUP(1,1/(Table1[[#This Row],[Level_0]:[Level 15]]&gt;0),(Table1[[#This Row],[Level_0]:[Level 15]]))</f>
        <v>P000000195 - [SRF-DE-PG - Pigments Production]</v>
      </c>
      <c r="U13468" s="24">
        <v>13463</v>
      </c>
    </row>
    <row r="13469" spans="1:21" x14ac:dyDescent="0.25">
      <c r="A13469" s="14" t="s">
        <v>15593</v>
      </c>
      <c r="B13469" s="17" t="s">
        <v>40095</v>
      </c>
      <c r="C13469" s="17" t="s">
        <v>6571</v>
      </c>
      <c r="D13469" s="21" t="s">
        <v>39</v>
      </c>
      <c r="E13469" s="22" t="s">
        <v>36397</v>
      </c>
      <c r="F13469" s="22" t="s">
        <v>36533</v>
      </c>
      <c r="G13469" s="22" t="s">
        <v>36602</v>
      </c>
      <c r="H13469" s="22" t="s">
        <v>36605</v>
      </c>
      <c r="I13469" s="22" t="s">
        <v>36666</v>
      </c>
      <c r="J13469" s="22" t="s">
        <v>36667</v>
      </c>
      <c r="K13469" s="22" t="s">
        <v>36668</v>
      </c>
      <c r="L13469" s="22" t="s">
        <v>36673</v>
      </c>
      <c r="M13469" s="23" t="s">
        <v>39978</v>
      </c>
      <c r="N13469" s="22"/>
      <c r="O13469" s="23" t="s">
        <v>39874</v>
      </c>
      <c r="P13469" s="23" t="s">
        <v>39874</v>
      </c>
      <c r="Q13469" s="23" t="s">
        <v>39874</v>
      </c>
      <c r="R13469" s="23"/>
      <c r="S13469" s="23"/>
      <c r="T13469" s="28" t="str">
        <f>LOOKUP(1,1/(Table1[[#This Row],[Level_0]:[Level 15]]&gt;0),(Table1[[#This Row],[Level_0]:[Level 15]]))</f>
        <v>P000000196 - [PG1 Blending+Packaging]</v>
      </c>
      <c r="U13469" s="24">
        <v>13464</v>
      </c>
    </row>
    <row r="13470" spans="1:21" x14ac:dyDescent="0.25">
      <c r="A13470" s="14" t="s">
        <v>15594</v>
      </c>
      <c r="B13470" s="17" t="s">
        <v>40096</v>
      </c>
      <c r="C13470" s="17" t="s">
        <v>6571</v>
      </c>
      <c r="D13470" s="21" t="s">
        <v>39</v>
      </c>
      <c r="E13470" s="22" t="s">
        <v>36397</v>
      </c>
      <c r="F13470" s="22" t="s">
        <v>36533</v>
      </c>
      <c r="G13470" s="22" t="s">
        <v>36602</v>
      </c>
      <c r="H13470" s="22" t="s">
        <v>36605</v>
      </c>
      <c r="I13470" s="22" t="s">
        <v>36666</v>
      </c>
      <c r="J13470" s="22" t="s">
        <v>36667</v>
      </c>
      <c r="K13470" s="22" t="s">
        <v>36668</v>
      </c>
      <c r="L13470" s="22" t="s">
        <v>36673</v>
      </c>
      <c r="M13470" s="23" t="s">
        <v>39979</v>
      </c>
      <c r="N13470" s="22"/>
      <c r="O13470" s="23" t="s">
        <v>39874</v>
      </c>
      <c r="P13470" s="23" t="s">
        <v>39874</v>
      </c>
      <c r="Q13470" s="23" t="s">
        <v>39874</v>
      </c>
      <c r="R13470" s="23"/>
      <c r="S13470" s="23"/>
      <c r="T13470" s="28" t="str">
        <f>LOOKUP(1,1/(Table1[[#This Row],[Level_0]:[Level 15]]&gt;0),(Table1[[#This Row],[Level_0]:[Level 15]]))</f>
        <v>P000000197 - [PG2 Coating]</v>
      </c>
      <c r="U13470" s="24">
        <v>13465</v>
      </c>
    </row>
    <row r="13471" spans="1:21" x14ac:dyDescent="0.25">
      <c r="A13471" s="14" t="s">
        <v>15595</v>
      </c>
      <c r="B13471" s="17" t="s">
        <v>40097</v>
      </c>
      <c r="C13471" s="17" t="s">
        <v>6571</v>
      </c>
      <c r="D13471" s="21" t="s">
        <v>39</v>
      </c>
      <c r="E13471" s="22" t="s">
        <v>36397</v>
      </c>
      <c r="F13471" s="22" t="s">
        <v>36533</v>
      </c>
      <c r="G13471" s="22" t="s">
        <v>36602</v>
      </c>
      <c r="H13471" s="22" t="s">
        <v>36605</v>
      </c>
      <c r="I13471" s="22" t="s">
        <v>36666</v>
      </c>
      <c r="J13471" s="22" t="s">
        <v>36667</v>
      </c>
      <c r="K13471" s="22" t="s">
        <v>36668</v>
      </c>
      <c r="L13471" s="22" t="s">
        <v>36673</v>
      </c>
      <c r="M13471" s="23" t="s">
        <v>39980</v>
      </c>
      <c r="N13471" s="22"/>
      <c r="O13471" s="23" t="s">
        <v>39874</v>
      </c>
      <c r="P13471" s="23" t="s">
        <v>39874</v>
      </c>
      <c r="Q13471" s="23" t="s">
        <v>39874</v>
      </c>
      <c r="R13471" s="23"/>
      <c r="S13471" s="23"/>
      <c r="T13471" s="28" t="str">
        <f>LOOKUP(1,1/(Table1[[#This Row],[Level_0]:[Level 15]]&gt;0),(Table1[[#This Row],[Level_0]:[Level 15]]))</f>
        <v>P000000198 - [PG1 Substrates]</v>
      </c>
      <c r="U13471" s="24">
        <v>13466</v>
      </c>
    </row>
    <row r="13472" spans="1:21" x14ac:dyDescent="0.25">
      <c r="A13472" s="14" t="s">
        <v>12381</v>
      </c>
      <c r="B13472" s="17" t="s">
        <v>38472</v>
      </c>
      <c r="C13472" s="17" t="s">
        <v>4942</v>
      </c>
      <c r="D13472" s="21" t="s">
        <v>39</v>
      </c>
      <c r="E13472" s="22" t="s">
        <v>36397</v>
      </c>
      <c r="F13472" s="22" t="s">
        <v>36533</v>
      </c>
      <c r="G13472" s="22" t="s">
        <v>36602</v>
      </c>
      <c r="H13472" s="22" t="s">
        <v>36605</v>
      </c>
      <c r="I13472" s="22" t="s">
        <v>36666</v>
      </c>
      <c r="J13472" s="22" t="s">
        <v>36667</v>
      </c>
      <c r="K13472" s="22" t="s">
        <v>36674</v>
      </c>
      <c r="L13472" s="22"/>
      <c r="M13472" s="23"/>
      <c r="N13472" s="22"/>
      <c r="O13472" s="23"/>
      <c r="P13472" s="23"/>
      <c r="Q13472" s="23"/>
      <c r="R13472" s="23"/>
      <c r="S13472" s="23"/>
      <c r="T13472" s="28" t="str">
        <f>LOOKUP(1,1/(Table1[[#This Row],[Level_0]:[Level 15]]&gt;0),(Table1[[#This Row],[Level_0]:[Level 15]]))</f>
        <v>P000000199 - [SRF-DE-PG Analytics (T6c)]</v>
      </c>
      <c r="U13472" s="24">
        <v>13467</v>
      </c>
    </row>
    <row r="13473" spans="1:21" x14ac:dyDescent="0.25">
      <c r="A13473" s="14" t="s">
        <v>552</v>
      </c>
      <c r="B13473" s="17" t="s">
        <v>38473</v>
      </c>
      <c r="C13473" s="17" t="s">
        <v>4942</v>
      </c>
      <c r="D13473" s="21" t="s">
        <v>39</v>
      </c>
      <c r="E13473" s="22" t="s">
        <v>36397</v>
      </c>
      <c r="F13473" s="22" t="s">
        <v>36533</v>
      </c>
      <c r="G13473" s="22" t="s">
        <v>36602</v>
      </c>
      <c r="H13473" s="22" t="s">
        <v>36605</v>
      </c>
      <c r="I13473" s="22" t="s">
        <v>36666</v>
      </c>
      <c r="J13473" s="22" t="s">
        <v>36667</v>
      </c>
      <c r="K13473" s="22" t="s">
        <v>36675</v>
      </c>
      <c r="L13473" s="22"/>
      <c r="M13473" s="23"/>
      <c r="N13473" s="22"/>
      <c r="O13473" s="23"/>
      <c r="P13473" s="23"/>
      <c r="Q13473" s="23"/>
      <c r="R13473" s="23"/>
      <c r="S13473" s="23"/>
      <c r="T13473" s="28" t="str">
        <f>LOOKUP(1,1/(Table1[[#This Row],[Level_0]:[Level 15]]&gt;0),(Table1[[#This Row],[Level_0]:[Level 15]]))</f>
        <v>P000000200 - [SRF-DE-PG Maintenance/Engineering (T3)]</v>
      </c>
      <c r="U13473" s="24">
        <v>13468</v>
      </c>
    </row>
    <row r="13474" spans="1:21" x14ac:dyDescent="0.25">
      <c r="A13474" s="14" t="s">
        <v>5754</v>
      </c>
      <c r="B13474" s="17" t="s">
        <v>38474</v>
      </c>
      <c r="C13474" s="17" t="s">
        <v>4942</v>
      </c>
      <c r="D13474" s="21" t="s">
        <v>39</v>
      </c>
      <c r="E13474" s="22" t="s">
        <v>36397</v>
      </c>
      <c r="F13474" s="22" t="s">
        <v>36533</v>
      </c>
      <c r="G13474" s="22" t="s">
        <v>36602</v>
      </c>
      <c r="H13474" s="22" t="s">
        <v>36605</v>
      </c>
      <c r="I13474" s="22" t="s">
        <v>36666</v>
      </c>
      <c r="J13474" s="22" t="s">
        <v>36667</v>
      </c>
      <c r="K13474" s="22" t="s">
        <v>36676</v>
      </c>
      <c r="L13474" s="22"/>
      <c r="M13474" s="23"/>
      <c r="N13474" s="22"/>
      <c r="O13474" s="23"/>
      <c r="P13474" s="23"/>
      <c r="Q13474" s="23"/>
      <c r="R13474" s="23"/>
      <c r="S13474" s="23"/>
      <c r="T13474" s="28" t="str">
        <f>LOOKUP(1,1/(Table1[[#This Row],[Level_0]:[Level 15]]&gt;0),(Table1[[#This Row],[Level_0]:[Level 15]]))</f>
        <v>P000000201 - [SRF-DE-PG Energies/Utilities (T4)]</v>
      </c>
      <c r="U13474" s="24">
        <v>13469</v>
      </c>
    </row>
    <row r="13475" spans="1:21" x14ac:dyDescent="0.25">
      <c r="A13475" s="14" t="s">
        <v>277</v>
      </c>
      <c r="B13475" s="17" t="s">
        <v>38475</v>
      </c>
      <c r="C13475" s="17" t="s">
        <v>4942</v>
      </c>
      <c r="D13475" s="21" t="s">
        <v>39</v>
      </c>
      <c r="E13475" s="22" t="s">
        <v>36397</v>
      </c>
      <c r="F13475" s="22" t="s">
        <v>36533</v>
      </c>
      <c r="G13475" s="22" t="s">
        <v>36602</v>
      </c>
      <c r="H13475" s="22" t="s">
        <v>36605</v>
      </c>
      <c r="I13475" s="22" t="s">
        <v>36666</v>
      </c>
      <c r="J13475" s="22" t="s">
        <v>36667</v>
      </c>
      <c r="K13475" s="22" t="s">
        <v>36677</v>
      </c>
      <c r="L13475" s="22"/>
      <c r="M13475" s="23"/>
      <c r="N13475" s="22"/>
      <c r="O13475" s="23"/>
      <c r="P13475" s="23"/>
      <c r="Q13475" s="23"/>
      <c r="R13475" s="23"/>
      <c r="S13475" s="23"/>
      <c r="T13475" s="28" t="str">
        <f>LOOKUP(1,1/(Table1[[#This Row],[Level_0]:[Level 15]]&gt;0),(Table1[[#This Row],[Level_0]:[Level 15]]))</f>
        <v>P000000202 - [SRF-DE-PG Environmental Protection (T5)]</v>
      </c>
      <c r="U13475" s="24">
        <v>13470</v>
      </c>
    </row>
    <row r="13476" spans="1:21" x14ac:dyDescent="0.25">
      <c r="A13476" s="14" t="s">
        <v>278</v>
      </c>
      <c r="B13476" s="17" t="s">
        <v>38476</v>
      </c>
      <c r="C13476" s="17" t="s">
        <v>4942</v>
      </c>
      <c r="D13476" s="21" t="s">
        <v>39</v>
      </c>
      <c r="E13476" s="22" t="s">
        <v>36397</v>
      </c>
      <c r="F13476" s="22" t="s">
        <v>36533</v>
      </c>
      <c r="G13476" s="22" t="s">
        <v>36602</v>
      </c>
      <c r="H13476" s="22" t="s">
        <v>36605</v>
      </c>
      <c r="I13476" s="22" t="s">
        <v>36666</v>
      </c>
      <c r="J13476" s="22" t="s">
        <v>36667</v>
      </c>
      <c r="K13476" s="22" t="s">
        <v>36678</v>
      </c>
      <c r="L13476" s="22"/>
      <c r="M13476" s="23"/>
      <c r="N13476" s="22"/>
      <c r="O13476" s="23"/>
      <c r="P13476" s="23"/>
      <c r="Q13476" s="23"/>
      <c r="R13476" s="23"/>
      <c r="S13476" s="23"/>
      <c r="T13476" s="28" t="str">
        <f>LOOKUP(1,1/(Table1[[#This Row],[Level_0]:[Level 15]]&gt;0),(Table1[[#This Row],[Level_0]:[Level 15]]))</f>
        <v>P000000203 - [SRF-DE-PG Prod.infrast. &amp; non-off-buil.]</v>
      </c>
      <c r="U13476" s="24">
        <v>13471</v>
      </c>
    </row>
    <row r="13477" spans="1:21" x14ac:dyDescent="0.25">
      <c r="A13477" s="14" t="s">
        <v>553</v>
      </c>
      <c r="B13477" s="17" t="s">
        <v>38477</v>
      </c>
      <c r="C13477" s="17" t="s">
        <v>4942</v>
      </c>
      <c r="D13477" s="21" t="s">
        <v>39</v>
      </c>
      <c r="E13477" s="22" t="s">
        <v>36397</v>
      </c>
      <c r="F13477" s="22" t="s">
        <v>36533</v>
      </c>
      <c r="G13477" s="22" t="s">
        <v>36602</v>
      </c>
      <c r="H13477" s="22" t="s">
        <v>36605</v>
      </c>
      <c r="I13477" s="22" t="s">
        <v>36666</v>
      </c>
      <c r="J13477" s="22" t="s">
        <v>36667</v>
      </c>
      <c r="K13477" s="22" t="s">
        <v>36679</v>
      </c>
      <c r="L13477" s="22"/>
      <c r="M13477" s="23"/>
      <c r="N13477" s="22"/>
      <c r="O13477" s="23"/>
      <c r="P13477" s="23"/>
      <c r="Q13477" s="23"/>
      <c r="R13477" s="23"/>
      <c r="S13477" s="23"/>
      <c r="T13477" s="28" t="str">
        <f>LOOKUP(1,1/(Table1[[#This Row],[Level_0]:[Level 15]]&gt;0),(Table1[[#This Row],[Level_0]:[Level 15]]))</f>
        <v>P000000204 - [SRF-DE-PG Incom. storage&amp;handling (T7)]</v>
      </c>
      <c r="U13477" s="24">
        <v>13472</v>
      </c>
    </row>
    <row r="13478" spans="1:21" x14ac:dyDescent="0.25">
      <c r="A13478" s="14" t="s">
        <v>279</v>
      </c>
      <c r="B13478" s="17" t="s">
        <v>38478</v>
      </c>
      <c r="C13478" s="17" t="s">
        <v>4942</v>
      </c>
      <c r="D13478" s="21" t="s">
        <v>39</v>
      </c>
      <c r="E13478" s="22" t="s">
        <v>36397</v>
      </c>
      <c r="F13478" s="22" t="s">
        <v>36533</v>
      </c>
      <c r="G13478" s="22" t="s">
        <v>36602</v>
      </c>
      <c r="H13478" s="22" t="s">
        <v>36605</v>
      </c>
      <c r="I13478" s="22" t="s">
        <v>36666</v>
      </c>
      <c r="J13478" s="22" t="s">
        <v>36667</v>
      </c>
      <c r="K13478" s="22" t="s">
        <v>36680</v>
      </c>
      <c r="L13478" s="22"/>
      <c r="M13478" s="23"/>
      <c r="N13478" s="22"/>
      <c r="O13478" s="23"/>
      <c r="P13478" s="23"/>
      <c r="Q13478" s="23"/>
      <c r="R13478" s="23"/>
      <c r="S13478" s="23"/>
      <c r="T13478" s="28" t="str">
        <f>LOOKUP(1,1/(Table1[[#This Row],[Level_0]:[Level 15]]&gt;0),(Table1[[#This Row],[Level_0]:[Level 15]]))</f>
        <v>P000000205 - [SRF-DE-PG Local Prod./Proc. Dev. &amp; Opt.]</v>
      </c>
      <c r="U13478" s="24">
        <v>13473</v>
      </c>
    </row>
    <row r="13479" spans="1:21" x14ac:dyDescent="0.25">
      <c r="A13479" s="14" t="s">
        <v>20928</v>
      </c>
      <c r="B13479" s="17" t="s">
        <v>37622</v>
      </c>
      <c r="C13479" s="17" t="s">
        <v>4942</v>
      </c>
      <c r="D13479" s="21" t="s">
        <v>39</v>
      </c>
      <c r="E13479" s="22" t="s">
        <v>36397</v>
      </c>
      <c r="F13479" s="22" t="s">
        <v>36533</v>
      </c>
      <c r="G13479" s="22" t="s">
        <v>36602</v>
      </c>
      <c r="H13479" s="22" t="s">
        <v>36605</v>
      </c>
      <c r="I13479" s="22" t="s">
        <v>36666</v>
      </c>
      <c r="J13479" s="22" t="s">
        <v>36667</v>
      </c>
      <c r="K13479" s="22" t="s">
        <v>36681</v>
      </c>
      <c r="L13479" s="22"/>
      <c r="M13479" s="23"/>
      <c r="N13479" s="22"/>
      <c r="O13479" s="23"/>
      <c r="P13479" s="23"/>
      <c r="Q13479" s="23"/>
      <c r="R13479" s="23"/>
      <c r="S13479" s="23"/>
      <c r="T13479" s="28" t="str">
        <f>LOOKUP(1,1/(Table1[[#This Row],[Level_0]:[Level 15]]&gt;0),(Table1[[#This Row],[Level_0]:[Level 15]]))</f>
        <v>P000000206 - [SRF-DE-PG Other]</v>
      </c>
      <c r="U13479" s="24">
        <v>13474</v>
      </c>
    </row>
    <row r="13480" spans="1:21" x14ac:dyDescent="0.25">
      <c r="A13480" s="14" t="s">
        <v>9991</v>
      </c>
      <c r="B13480" s="17" t="s">
        <v>9992</v>
      </c>
      <c r="C13480" s="17" t="s">
        <v>20928</v>
      </c>
      <c r="D13480" s="21" t="s">
        <v>39</v>
      </c>
      <c r="E13480" s="22" t="s">
        <v>36397</v>
      </c>
      <c r="F13480" s="22" t="s">
        <v>36533</v>
      </c>
      <c r="G13480" s="22" t="s">
        <v>36602</v>
      </c>
      <c r="H13480" s="22" t="s">
        <v>36605</v>
      </c>
      <c r="I13480" s="22" t="s">
        <v>36666</v>
      </c>
      <c r="J13480" s="22" t="s">
        <v>36667</v>
      </c>
      <c r="K13480" s="22" t="s">
        <v>36681</v>
      </c>
      <c r="L13480" s="22" t="s">
        <v>36682</v>
      </c>
      <c r="M13480" s="23"/>
      <c r="N13480" s="22"/>
      <c r="O13480" s="23"/>
      <c r="P13480" s="23"/>
      <c r="Q13480" s="23"/>
      <c r="R13480" s="23"/>
      <c r="S13480" s="23"/>
      <c r="T13480" s="28" t="str">
        <f>LOOKUP(1,1/(Table1[[#This Row],[Level_0]:[Level 15]]&gt;0),(Table1[[#This Row],[Level_0]:[Level 15]]))</f>
        <v>P000000207 - [PTOTEDEAC91 - EL-OPG Projects]</v>
      </c>
      <c r="U13480" s="24">
        <v>13475</v>
      </c>
    </row>
    <row r="13481" spans="1:21" x14ac:dyDescent="0.25">
      <c r="A13481" s="14" t="s">
        <v>5762</v>
      </c>
      <c r="B13481" s="17" t="s">
        <v>24326</v>
      </c>
      <c r="C13481" s="17" t="s">
        <v>4942</v>
      </c>
      <c r="D13481" s="21" t="s">
        <v>39</v>
      </c>
      <c r="E13481" s="22" t="s">
        <v>36397</v>
      </c>
      <c r="F13481" s="22" t="s">
        <v>36533</v>
      </c>
      <c r="G13481" s="22" t="s">
        <v>36602</v>
      </c>
      <c r="H13481" s="22" t="s">
        <v>36605</v>
      </c>
      <c r="I13481" s="22" t="s">
        <v>36666</v>
      </c>
      <c r="J13481" s="22" t="s">
        <v>36667</v>
      </c>
      <c r="K13481" s="22" t="s">
        <v>36683</v>
      </c>
      <c r="L13481" s="22"/>
      <c r="M13481" s="23"/>
      <c r="N13481" s="22"/>
      <c r="O13481" s="23"/>
      <c r="P13481" s="23"/>
      <c r="Q13481" s="23"/>
      <c r="R13481" s="23"/>
      <c r="S13481" s="23"/>
      <c r="T13481" s="28" t="str">
        <f>LOOKUP(1,1/(Table1[[#This Row],[Level_0]:[Level 15]]&gt;0),(Table1[[#This Row],[Level_0]:[Level 15]]))</f>
        <v>P000000330 - [SRF-DE-PG Quality (T2)]</v>
      </c>
      <c r="U13481" s="24">
        <v>13476</v>
      </c>
    </row>
    <row r="13482" spans="1:21" x14ac:dyDescent="0.25">
      <c r="A13482" s="14" t="s">
        <v>15608</v>
      </c>
      <c r="B13482" s="17" t="s">
        <v>40098</v>
      </c>
      <c r="C13482" s="17" t="s">
        <v>5762</v>
      </c>
      <c r="D13482" s="21" t="s">
        <v>39</v>
      </c>
      <c r="E13482" s="22" t="s">
        <v>36397</v>
      </c>
      <c r="F13482" s="22" t="s">
        <v>36533</v>
      </c>
      <c r="G13482" s="22" t="s">
        <v>36602</v>
      </c>
      <c r="H13482" s="22" t="s">
        <v>36605</v>
      </c>
      <c r="I13482" s="22" t="s">
        <v>36666</v>
      </c>
      <c r="J13482" s="22" t="s">
        <v>36667</v>
      </c>
      <c r="K13482" s="22" t="s">
        <v>36683</v>
      </c>
      <c r="L13482" s="22" t="s">
        <v>39981</v>
      </c>
      <c r="M13482" s="23"/>
      <c r="N13482" s="22"/>
      <c r="O13482" s="23"/>
      <c r="P13482" s="23"/>
      <c r="Q13482" s="23"/>
      <c r="R13482" s="23"/>
      <c r="S13482" s="23"/>
      <c r="T13482" s="28" t="str">
        <f>LOOKUP(1,1/(Table1[[#This Row],[Level_0]:[Level 15]]&gt;0),(Table1[[#This Row],[Level_0]:[Level 15]]))</f>
        <v>P000000331 - [Quality Gernsheim]</v>
      </c>
      <c r="U13482" s="24">
        <v>13477</v>
      </c>
    </row>
    <row r="13483" spans="1:21" x14ac:dyDescent="0.25">
      <c r="A13483" s="14" t="s">
        <v>576</v>
      </c>
      <c r="B13483" s="17" t="s">
        <v>577</v>
      </c>
      <c r="C13483" s="17" t="s">
        <v>9990</v>
      </c>
      <c r="D13483" s="21" t="s">
        <v>39</v>
      </c>
      <c r="E13483" s="22" t="s">
        <v>36397</v>
      </c>
      <c r="F13483" s="22" t="s">
        <v>36533</v>
      </c>
      <c r="G13483" s="22" t="s">
        <v>36602</v>
      </c>
      <c r="H13483" s="22" t="s">
        <v>36605</v>
      </c>
      <c r="I13483" s="22" t="s">
        <v>36666</v>
      </c>
      <c r="J13483" s="22" t="s">
        <v>36684</v>
      </c>
      <c r="K13483" s="22"/>
      <c r="L13483" s="22"/>
      <c r="M13483" s="23"/>
      <c r="N13483" s="22"/>
      <c r="O13483" s="23"/>
      <c r="P13483" s="23"/>
      <c r="Q13483" s="23"/>
      <c r="R13483" s="23"/>
      <c r="S13483" s="23"/>
      <c r="T13483" s="28" t="str">
        <f>LOOKUP(1,1/(Table1[[#This Row],[Level_0]:[Level 15]]&gt;0),(Table1[[#This Row],[Level_0]:[Level 15]]))</f>
        <v>P000000797 - [Non-GrEx, SRF-DE-PG, Gernsheim, Germany]</v>
      </c>
      <c r="U13483" s="24">
        <v>13478</v>
      </c>
    </row>
    <row r="13484" spans="1:21" x14ac:dyDescent="0.25">
      <c r="A13484" s="14" t="s">
        <v>20320</v>
      </c>
      <c r="B13484" s="17" t="s">
        <v>20321</v>
      </c>
      <c r="C13484" s="17" t="s">
        <v>576</v>
      </c>
      <c r="D13484" s="21" t="s">
        <v>39</v>
      </c>
      <c r="E13484" s="22" t="s">
        <v>36397</v>
      </c>
      <c r="F13484" s="22" t="s">
        <v>36533</v>
      </c>
      <c r="G13484" s="22" t="s">
        <v>36602</v>
      </c>
      <c r="H13484" s="22" t="s">
        <v>36605</v>
      </c>
      <c r="I13484" s="22" t="s">
        <v>36666</v>
      </c>
      <c r="J13484" s="22" t="s">
        <v>36684</v>
      </c>
      <c r="K13484" s="22" t="s">
        <v>36685</v>
      </c>
      <c r="L13484" s="22"/>
      <c r="M13484" s="23"/>
      <c r="N13484" s="22"/>
      <c r="O13484" s="23"/>
      <c r="P13484" s="23"/>
      <c r="Q13484" s="23"/>
      <c r="R13484" s="23"/>
      <c r="S13484" s="23"/>
      <c r="T13484" s="28" t="str">
        <f>LOOKUP(1,1/(Table1[[#This Row],[Level_0]:[Level 15]]&gt;0),(Table1[[#This Row],[Level_0]:[Level 15]]))</f>
        <v>PL_E1_DEAC - [ProcOrd_Gernsheim]</v>
      </c>
      <c r="U13484" s="24">
        <v>13479</v>
      </c>
    </row>
    <row r="13485" spans="1:21" x14ac:dyDescent="0.25">
      <c r="A13485" s="14" t="s">
        <v>8453</v>
      </c>
      <c r="B13485" s="17" t="s">
        <v>8454</v>
      </c>
      <c r="C13485" s="17" t="s">
        <v>576</v>
      </c>
      <c r="D13485" s="21" t="s">
        <v>39</v>
      </c>
      <c r="E13485" s="22" t="s">
        <v>36397</v>
      </c>
      <c r="F13485" s="22" t="s">
        <v>36533</v>
      </c>
      <c r="G13485" s="22" t="s">
        <v>36602</v>
      </c>
      <c r="H13485" s="22" t="s">
        <v>36605</v>
      </c>
      <c r="I13485" s="22" t="s">
        <v>36666</v>
      </c>
      <c r="J13485" s="22" t="s">
        <v>36684</v>
      </c>
      <c r="K13485" s="22" t="s">
        <v>36686</v>
      </c>
      <c r="L13485" s="22"/>
      <c r="M13485" s="23"/>
      <c r="N13485" s="22"/>
      <c r="O13485" s="23"/>
      <c r="P13485" s="23"/>
      <c r="Q13485" s="23"/>
      <c r="R13485" s="23"/>
      <c r="S13485" s="23"/>
      <c r="T13485" s="28" t="str">
        <f>LOOKUP(1,1/(Table1[[#This Row],[Level_0]:[Level 15]]&gt;0),(Table1[[#This Row],[Level_0]:[Level 15]]))</f>
        <v>PL_E6_0102 - [ProcOrd_MERCK KGaA Werk GE_0102]</v>
      </c>
      <c r="U13485" s="24">
        <v>13480</v>
      </c>
    </row>
    <row r="13486" spans="1:21" x14ac:dyDescent="0.25">
      <c r="A13486" s="14" t="s">
        <v>20938</v>
      </c>
      <c r="B13486" s="17" t="s">
        <v>20939</v>
      </c>
      <c r="C13486" s="17" t="s">
        <v>16328</v>
      </c>
      <c r="D13486" s="21" t="s">
        <v>39</v>
      </c>
      <c r="E13486" s="22" t="s">
        <v>36397</v>
      </c>
      <c r="F13486" s="22" t="s">
        <v>36533</v>
      </c>
      <c r="G13486" s="22" t="s">
        <v>36687</v>
      </c>
      <c r="H13486" s="22"/>
      <c r="I13486" s="22"/>
      <c r="J13486" s="22"/>
      <c r="K13486" s="22"/>
      <c r="L13486" s="22"/>
      <c r="M13486" s="23"/>
      <c r="N13486" s="22"/>
      <c r="O13486" s="23"/>
      <c r="P13486" s="23"/>
      <c r="Q13486" s="23"/>
      <c r="R13486" s="23"/>
      <c r="S13486" s="23"/>
      <c r="T13486" s="28" t="str">
        <f>LOOKUP(1,1/(Table1[[#This Row],[Level_0]:[Level 15]]&gt;0),(Table1[[#This Row],[Level_0]:[Level 15]]))</f>
        <v>P000000438 - [EL-PF Franchises]</v>
      </c>
      <c r="U13486" s="24">
        <v>13481</v>
      </c>
    </row>
    <row r="13487" spans="1:21" x14ac:dyDescent="0.25">
      <c r="A13487" s="14" t="s">
        <v>11488</v>
      </c>
      <c r="B13487" s="17" t="s">
        <v>11489</v>
      </c>
      <c r="C13487" s="17" t="s">
        <v>20938</v>
      </c>
      <c r="D13487" s="21" t="s">
        <v>39</v>
      </c>
      <c r="E13487" s="22" t="s">
        <v>36397</v>
      </c>
      <c r="F13487" s="22" t="s">
        <v>36533</v>
      </c>
      <c r="G13487" s="22" t="s">
        <v>36687</v>
      </c>
      <c r="H13487" s="22" t="s">
        <v>36688</v>
      </c>
      <c r="I13487" s="22"/>
      <c r="J13487" s="22"/>
      <c r="K13487" s="22"/>
      <c r="L13487" s="22"/>
      <c r="M13487" s="23"/>
      <c r="N13487" s="22"/>
      <c r="O13487" s="23"/>
      <c r="P13487" s="23"/>
      <c r="Q13487" s="23"/>
      <c r="R13487" s="23"/>
      <c r="S13487" s="23"/>
      <c r="T13487" s="28" t="str">
        <f>LOOKUP(1,1/(Table1[[#This Row],[Level_0]:[Level 15]]&gt;0),(Table1[[#This Row],[Level_0]:[Level 15]]))</f>
        <v>P000000027 - [EL-PFI Industrial Solutions]</v>
      </c>
      <c r="U13487" s="24">
        <v>13482</v>
      </c>
    </row>
    <row r="13488" spans="1:21" x14ac:dyDescent="0.25">
      <c r="A13488" s="14" t="s">
        <v>12354</v>
      </c>
      <c r="B13488" s="17" t="s">
        <v>12355</v>
      </c>
      <c r="C13488" s="17" t="s">
        <v>20938</v>
      </c>
      <c r="D13488" s="21" t="s">
        <v>39</v>
      </c>
      <c r="E13488" s="22" t="s">
        <v>36397</v>
      </c>
      <c r="F13488" s="22" t="s">
        <v>36533</v>
      </c>
      <c r="G13488" s="22" t="s">
        <v>36687</v>
      </c>
      <c r="H13488" s="22" t="s">
        <v>36689</v>
      </c>
      <c r="I13488" s="22"/>
      <c r="J13488" s="22"/>
      <c r="K13488" s="22"/>
      <c r="L13488" s="22"/>
      <c r="M13488" s="23"/>
      <c r="N13488" s="22"/>
      <c r="O13488" s="23"/>
      <c r="P13488" s="23"/>
      <c r="Q13488" s="23"/>
      <c r="R13488" s="23"/>
      <c r="S13488" s="23"/>
      <c r="T13488" s="28" t="str">
        <f>LOOKUP(1,1/(Table1[[#This Row],[Level_0]:[Level 15]]&gt;0),(Table1[[#This Row],[Level_0]:[Level 15]]))</f>
        <v>P000000051 - [EL-PFC Cosmetics Solutions]</v>
      </c>
      <c r="U13488" s="24">
        <v>13483</v>
      </c>
    </row>
    <row r="13489" spans="1:21" x14ac:dyDescent="0.25">
      <c r="A13489" s="14" t="s">
        <v>11492</v>
      </c>
      <c r="B13489" s="17" t="s">
        <v>11493</v>
      </c>
      <c r="C13489" s="17" t="s">
        <v>20938</v>
      </c>
      <c r="D13489" s="21" t="s">
        <v>39</v>
      </c>
      <c r="E13489" s="22" t="s">
        <v>36397</v>
      </c>
      <c r="F13489" s="22" t="s">
        <v>36533</v>
      </c>
      <c r="G13489" s="22" t="s">
        <v>36687</v>
      </c>
      <c r="H13489" s="22" t="s">
        <v>36690</v>
      </c>
      <c r="I13489" s="22"/>
      <c r="J13489" s="22"/>
      <c r="K13489" s="22"/>
      <c r="L13489" s="22"/>
      <c r="M13489" s="23"/>
      <c r="N13489" s="22"/>
      <c r="O13489" s="23"/>
      <c r="P13489" s="23"/>
      <c r="Q13489" s="23"/>
      <c r="R13489" s="23"/>
      <c r="S13489" s="23"/>
      <c r="T13489" s="28" t="str">
        <f>LOOKUP(1,1/(Table1[[#This Row],[Level_0]:[Level 15]]&gt;0),(Table1[[#This Row],[Level_0]:[Level 15]]))</f>
        <v>P000000052 - [EL-PFA Automotive Solutions]</v>
      </c>
      <c r="U13489" s="24">
        <v>13484</v>
      </c>
    </row>
    <row r="13490" spans="1:21" x14ac:dyDescent="0.25">
      <c r="A13490" s="14" t="s">
        <v>13549</v>
      </c>
      <c r="B13490" s="17" t="s">
        <v>13550</v>
      </c>
      <c r="C13490" s="17" t="s">
        <v>11492</v>
      </c>
      <c r="D13490" s="21" t="s">
        <v>39</v>
      </c>
      <c r="E13490" s="22" t="s">
        <v>36397</v>
      </c>
      <c r="F13490" s="22" t="s">
        <v>36533</v>
      </c>
      <c r="G13490" s="22" t="s">
        <v>36687</v>
      </c>
      <c r="H13490" s="22" t="s">
        <v>36690</v>
      </c>
      <c r="I13490" s="22" t="s">
        <v>36691</v>
      </c>
      <c r="J13490" s="22"/>
      <c r="K13490" s="22"/>
      <c r="L13490" s="22"/>
      <c r="M13490" s="23"/>
      <c r="N13490" s="22"/>
      <c r="O13490" s="23"/>
      <c r="P13490" s="23"/>
      <c r="Q13490" s="23"/>
      <c r="R13490" s="23"/>
      <c r="S13490" s="23"/>
      <c r="T13490" s="28" t="str">
        <f>LOOKUP(1,1/(Table1[[#This Row],[Level_0]:[Level 15]]&gt;0),(Table1[[#This Row],[Level_0]:[Level 15]]))</f>
        <v>P000000465 - [EL-PFA-G Global Marketing]</v>
      </c>
      <c r="U13490" s="24">
        <v>13485</v>
      </c>
    </row>
    <row r="13491" spans="1:21" x14ac:dyDescent="0.25">
      <c r="A13491" s="14" t="s">
        <v>17068</v>
      </c>
      <c r="B13491" s="17" t="s">
        <v>17069</v>
      </c>
      <c r="C13491" s="17" t="s">
        <v>20938</v>
      </c>
      <c r="D13491" s="21" t="s">
        <v>39</v>
      </c>
      <c r="E13491" s="22" t="s">
        <v>36397</v>
      </c>
      <c r="F13491" s="22" t="s">
        <v>36533</v>
      </c>
      <c r="G13491" s="22" t="s">
        <v>36687</v>
      </c>
      <c r="H13491" s="22" t="s">
        <v>36692</v>
      </c>
      <c r="I13491" s="22"/>
      <c r="J13491" s="22"/>
      <c r="K13491" s="22"/>
      <c r="L13491" s="22"/>
      <c r="M13491" s="23"/>
      <c r="N13491" s="22"/>
      <c r="O13491" s="23"/>
      <c r="P13491" s="23"/>
      <c r="Q13491" s="23"/>
      <c r="R13491" s="23"/>
      <c r="S13491" s="23"/>
      <c r="T13491" s="28" t="str">
        <f>LOOKUP(1,1/(Table1[[#This Row],[Level_0]:[Level 15]]&gt;0),(Table1[[#This Row],[Level_0]:[Level 15]]))</f>
        <v>P000000439 - [EL-PF Franchises Head]</v>
      </c>
      <c r="U13491" s="24">
        <v>13486</v>
      </c>
    </row>
    <row r="13492" spans="1:21" x14ac:dyDescent="0.25">
      <c r="A13492" s="14" t="s">
        <v>4188</v>
      </c>
      <c r="B13492" s="17" t="s">
        <v>24134</v>
      </c>
      <c r="C13492" s="17" t="s">
        <v>16328</v>
      </c>
      <c r="D13492" s="21" t="s">
        <v>39</v>
      </c>
      <c r="E13492" s="22" t="s">
        <v>36397</v>
      </c>
      <c r="F13492" s="22" t="s">
        <v>36533</v>
      </c>
      <c r="G13492" s="22" t="s">
        <v>36693</v>
      </c>
      <c r="H13492" s="22"/>
      <c r="I13492" s="22"/>
      <c r="J13492" s="22"/>
      <c r="K13492" s="22"/>
      <c r="L13492" s="22"/>
      <c r="M13492" s="23"/>
      <c r="N13492" s="22"/>
      <c r="O13492" s="23"/>
      <c r="P13492" s="23"/>
      <c r="Q13492" s="23"/>
      <c r="R13492" s="23"/>
      <c r="S13492" s="23"/>
      <c r="T13492" s="28" t="str">
        <f>LOOKUP(1,1/(Table1[[#This Row],[Level_0]:[Level 15]]&gt;0),(Table1[[#This Row],[Level_0]:[Level 15]]))</f>
        <v>P000000509 - [EL-PS-S Supply Chain Surface Solutions]</v>
      </c>
      <c r="U13492" s="24">
        <v>13487</v>
      </c>
    </row>
    <row r="13493" spans="1:21" x14ac:dyDescent="0.25">
      <c r="A13493" s="14" t="s">
        <v>14715</v>
      </c>
      <c r="B13493" s="17" t="s">
        <v>24135</v>
      </c>
      <c r="C13493" s="17" t="s">
        <v>4188</v>
      </c>
      <c r="D13493" s="21" t="s">
        <v>39</v>
      </c>
      <c r="E13493" s="22" t="s">
        <v>36397</v>
      </c>
      <c r="F13493" s="22" t="s">
        <v>36533</v>
      </c>
      <c r="G13493" s="22" t="s">
        <v>36693</v>
      </c>
      <c r="H13493" s="22" t="s">
        <v>36694</v>
      </c>
      <c r="I13493" s="22"/>
      <c r="J13493" s="22"/>
      <c r="K13493" s="22"/>
      <c r="L13493" s="22"/>
      <c r="M13493" s="23"/>
      <c r="N13493" s="22"/>
      <c r="O13493" s="23"/>
      <c r="P13493" s="23"/>
      <c r="Q13493" s="23"/>
      <c r="R13493" s="23"/>
      <c r="S13493" s="23"/>
      <c r="T13493" s="28" t="str">
        <f>LOOKUP(1,1/(Table1[[#This Row],[Level_0]:[Level 15]]&gt;0),(Table1[[#This Row],[Level_0]:[Level 15]]))</f>
        <v>P000000464 - [EL-PS-SE Supply Chain EMEA]</v>
      </c>
      <c r="U13493" s="24">
        <v>13488</v>
      </c>
    </row>
    <row r="13494" spans="1:21" x14ac:dyDescent="0.25">
      <c r="A13494" s="14" t="s">
        <v>13552</v>
      </c>
      <c r="B13494" s="17" t="s">
        <v>38481</v>
      </c>
      <c r="C13494" s="17" t="s">
        <v>14715</v>
      </c>
      <c r="D13494" s="21" t="s">
        <v>39</v>
      </c>
      <c r="E13494" s="22" t="s">
        <v>36397</v>
      </c>
      <c r="F13494" s="22" t="s">
        <v>36533</v>
      </c>
      <c r="G13494" s="22" t="s">
        <v>36693</v>
      </c>
      <c r="H13494" s="22" t="s">
        <v>36694</v>
      </c>
      <c r="I13494" s="22" t="s">
        <v>36695</v>
      </c>
      <c r="J13494" s="22"/>
      <c r="K13494" s="22"/>
      <c r="L13494" s="22"/>
      <c r="M13494" s="23"/>
      <c r="N13494" s="22"/>
      <c r="O13494" s="23"/>
      <c r="P13494" s="23"/>
      <c r="Q13494" s="23"/>
      <c r="R13494" s="23"/>
      <c r="S13494" s="23"/>
      <c r="T13494" s="28" t="str">
        <f>LOOKUP(1,1/(Table1[[#This Row],[Level_0]:[Level 15]]&gt;0),(Table1[[#This Row],[Level_0]:[Level 15]]))</f>
        <v>P000000511 - [EL-PS-SET Transportation]</v>
      </c>
      <c r="U13494" s="24">
        <v>13489</v>
      </c>
    </row>
    <row r="13495" spans="1:21" x14ac:dyDescent="0.25">
      <c r="A13495" s="14" t="s">
        <v>13555</v>
      </c>
      <c r="B13495" s="17" t="s">
        <v>24332</v>
      </c>
      <c r="C13495" s="17" t="s">
        <v>14715</v>
      </c>
      <c r="D13495" s="21" t="s">
        <v>39</v>
      </c>
      <c r="E13495" s="22" t="s">
        <v>36397</v>
      </c>
      <c r="F13495" s="22" t="s">
        <v>36533</v>
      </c>
      <c r="G13495" s="22" t="s">
        <v>36693</v>
      </c>
      <c r="H13495" s="22" t="s">
        <v>36694</v>
      </c>
      <c r="I13495" s="22" t="s">
        <v>36696</v>
      </c>
      <c r="J13495" s="22"/>
      <c r="K13495" s="22"/>
      <c r="L13495" s="22"/>
      <c r="M13495" s="23"/>
      <c r="N13495" s="22"/>
      <c r="O13495" s="23"/>
      <c r="P13495" s="23"/>
      <c r="Q13495" s="23"/>
      <c r="R13495" s="23"/>
      <c r="S13495" s="23"/>
      <c r="T13495" s="28" t="str">
        <f>LOOKUP(1,1/(Table1[[#This Row],[Level_0]:[Level 15]]&gt;0),(Table1[[#This Row],[Level_0]:[Level 15]]))</f>
        <v>P000000602 - [EL-PS-SEP Planning Germany]</v>
      </c>
      <c r="U13495" s="24">
        <v>13490</v>
      </c>
    </row>
    <row r="13496" spans="1:21" x14ac:dyDescent="0.25">
      <c r="A13496" s="14" t="s">
        <v>6579</v>
      </c>
      <c r="B13496" s="17" t="s">
        <v>24333</v>
      </c>
      <c r="C13496" s="17" t="s">
        <v>14715</v>
      </c>
      <c r="D13496" s="21" t="s">
        <v>39</v>
      </c>
      <c r="E13496" s="22" t="s">
        <v>36397</v>
      </c>
      <c r="F13496" s="22" t="s">
        <v>36533</v>
      </c>
      <c r="G13496" s="22" t="s">
        <v>36693</v>
      </c>
      <c r="H13496" s="22" t="s">
        <v>36694</v>
      </c>
      <c r="I13496" s="22" t="s">
        <v>36697</v>
      </c>
      <c r="J13496" s="22"/>
      <c r="K13496" s="22"/>
      <c r="L13496" s="22"/>
      <c r="M13496" s="23"/>
      <c r="N13496" s="22"/>
      <c r="O13496" s="23"/>
      <c r="P13496" s="23"/>
      <c r="Q13496" s="23"/>
      <c r="R13496" s="23"/>
      <c r="S13496" s="23"/>
      <c r="T13496" s="28" t="str">
        <f>LOOKUP(1,1/(Table1[[#This Row],[Level_0]:[Level 15]]&gt;0),(Table1[[#This Row],[Level_0]:[Level 15]]))</f>
        <v>P000000603 - [EL-PS-SEG GHM Site Supply Planning]</v>
      </c>
      <c r="U13496" s="24">
        <v>13491</v>
      </c>
    </row>
    <row r="13497" spans="1:21" x14ac:dyDescent="0.25">
      <c r="A13497" s="14" t="s">
        <v>8410</v>
      </c>
      <c r="B13497" s="17" t="s">
        <v>24331</v>
      </c>
      <c r="C13497" s="17" t="s">
        <v>14715</v>
      </c>
      <c r="D13497" s="21" t="s">
        <v>39</v>
      </c>
      <c r="E13497" s="22" t="s">
        <v>36397</v>
      </c>
      <c r="F13497" s="22" t="s">
        <v>36533</v>
      </c>
      <c r="G13497" s="22" t="s">
        <v>36693</v>
      </c>
      <c r="H13497" s="22" t="s">
        <v>36694</v>
      </c>
      <c r="I13497" s="22" t="s">
        <v>36698</v>
      </c>
      <c r="J13497" s="22"/>
      <c r="K13497" s="22"/>
      <c r="L13497" s="22"/>
      <c r="M13497" s="23"/>
      <c r="N13497" s="22"/>
      <c r="O13497" s="23"/>
      <c r="P13497" s="23"/>
      <c r="Q13497" s="23"/>
      <c r="R13497" s="23"/>
      <c r="S13497" s="23"/>
      <c r="T13497" s="28" t="str">
        <f>LOOKUP(1,1/(Table1[[#This Row],[Level_0]:[Level 15]]&gt;0),(Table1[[#This Row],[Level_0]:[Level 15]]))</f>
        <v>P000000627 - [EL-PS-SED Gernsheim Distribution]</v>
      </c>
      <c r="U13497" s="24">
        <v>13492</v>
      </c>
    </row>
    <row r="13498" spans="1:21" x14ac:dyDescent="0.25">
      <c r="A13498" s="14" t="s">
        <v>39180</v>
      </c>
      <c r="B13498" s="17" t="s">
        <v>39181</v>
      </c>
      <c r="C13498" s="17" t="s">
        <v>14715</v>
      </c>
      <c r="D13498" s="21" t="s">
        <v>39</v>
      </c>
      <c r="E13498" s="22" t="s">
        <v>36397</v>
      </c>
      <c r="F13498" s="22" t="s">
        <v>36533</v>
      </c>
      <c r="G13498" s="22" t="s">
        <v>36693</v>
      </c>
      <c r="H13498" s="22" t="s">
        <v>36694</v>
      </c>
      <c r="I13498" s="22" t="s">
        <v>38828</v>
      </c>
      <c r="J13498" s="22"/>
      <c r="K13498" s="22"/>
      <c r="L13498" s="22"/>
      <c r="M13498" s="23"/>
      <c r="N13498" s="22"/>
      <c r="O13498" s="23"/>
      <c r="P13498" s="23"/>
      <c r="Q13498" s="23"/>
      <c r="R13498" s="23"/>
      <c r="S13498" s="23"/>
      <c r="T13498" s="28" t="str">
        <f>LOOKUP(1,1/(Table1[[#This Row],[Level_0]:[Level 15]]&gt;0),(Table1[[#This Row],[Level_0]:[Level 15]]))</f>
        <v>P000001182 - [EL-PS-SEC Supply Chain COS Actives]</v>
      </c>
      <c r="U13498" s="24">
        <v>13493</v>
      </c>
    </row>
    <row r="13499" spans="1:21" x14ac:dyDescent="0.25">
      <c r="A13499" s="14" t="s">
        <v>39184</v>
      </c>
      <c r="B13499" s="17" t="s">
        <v>39185</v>
      </c>
      <c r="C13499" s="17" t="s">
        <v>14715</v>
      </c>
      <c r="D13499" s="21" t="s">
        <v>39</v>
      </c>
      <c r="E13499" s="22" t="s">
        <v>36397</v>
      </c>
      <c r="F13499" s="22" t="s">
        <v>36533</v>
      </c>
      <c r="G13499" s="22" t="s">
        <v>36693</v>
      </c>
      <c r="H13499" s="22" t="s">
        <v>36694</v>
      </c>
      <c r="I13499" s="22" t="s">
        <v>38829</v>
      </c>
      <c r="J13499" s="22"/>
      <c r="K13499" s="22"/>
      <c r="L13499" s="22"/>
      <c r="M13499" s="23"/>
      <c r="N13499" s="22"/>
      <c r="O13499" s="23"/>
      <c r="P13499" s="23"/>
      <c r="Q13499" s="23"/>
      <c r="R13499" s="23"/>
      <c r="S13499" s="23"/>
      <c r="T13499" s="28" t="str">
        <f>LOOKUP(1,1/(Table1[[#This Row],[Level_0]:[Level 15]]&gt;0),(Table1[[#This Row],[Level_0]:[Level 15]]))</f>
        <v>P000001184 - [EL-PS-SE Freight EMEA]</v>
      </c>
      <c r="U13499" s="24">
        <v>13494</v>
      </c>
    </row>
    <row r="13500" spans="1:21" x14ac:dyDescent="0.25">
      <c r="A13500" s="14" t="s">
        <v>16332</v>
      </c>
      <c r="B13500" s="17" t="s">
        <v>24327</v>
      </c>
      <c r="C13500" s="17" t="s">
        <v>4188</v>
      </c>
      <c r="D13500" s="21" t="s">
        <v>39</v>
      </c>
      <c r="E13500" s="22" t="s">
        <v>36397</v>
      </c>
      <c r="F13500" s="22" t="s">
        <v>36533</v>
      </c>
      <c r="G13500" s="22" t="s">
        <v>36693</v>
      </c>
      <c r="H13500" s="22" t="s">
        <v>36699</v>
      </c>
      <c r="I13500" s="22"/>
      <c r="J13500" s="22"/>
      <c r="K13500" s="22"/>
      <c r="L13500" s="22"/>
      <c r="M13500" s="23"/>
      <c r="N13500" s="22"/>
      <c r="O13500" s="23"/>
      <c r="P13500" s="23"/>
      <c r="Q13500" s="23"/>
      <c r="R13500" s="23"/>
      <c r="S13500" s="23"/>
      <c r="T13500" s="28" t="str">
        <f>LOOKUP(1,1/(Table1[[#This Row],[Level_0]:[Level 15]]&gt;0),(Table1[[#This Row],[Level_0]:[Level 15]]))</f>
        <v>P000000510 - [EL-PS-SP Demand Planning]</v>
      </c>
      <c r="U13500" s="24">
        <v>13495</v>
      </c>
    </row>
    <row r="13501" spans="1:21" x14ac:dyDescent="0.25">
      <c r="A13501" s="14" t="s">
        <v>318</v>
      </c>
      <c r="B13501" s="17" t="s">
        <v>24328</v>
      </c>
      <c r="C13501" s="17" t="s">
        <v>4188</v>
      </c>
      <c r="D13501" s="21" t="s">
        <v>39</v>
      </c>
      <c r="E13501" s="22" t="s">
        <v>36397</v>
      </c>
      <c r="F13501" s="22" t="s">
        <v>36533</v>
      </c>
      <c r="G13501" s="22" t="s">
        <v>36693</v>
      </c>
      <c r="H13501" s="22" t="s">
        <v>36700</v>
      </c>
      <c r="I13501" s="22"/>
      <c r="J13501" s="22"/>
      <c r="K13501" s="22"/>
      <c r="L13501" s="22"/>
      <c r="M13501" s="23"/>
      <c r="N13501" s="22"/>
      <c r="O13501" s="23"/>
      <c r="P13501" s="23"/>
      <c r="Q13501" s="23"/>
      <c r="R13501" s="23"/>
      <c r="S13501" s="23"/>
      <c r="T13501" s="28" t="str">
        <f>LOOKUP(1,1/(Table1[[#This Row],[Level_0]:[Level 15]]&gt;0),(Table1[[#This Row],[Level_0]:[Level 15]]))</f>
        <v>P000000600 - [EL-PS-S Supply Chain Surface Solutions H]</v>
      </c>
      <c r="U13501" s="24">
        <v>13496</v>
      </c>
    </row>
    <row r="13502" spans="1:21" x14ac:dyDescent="0.25">
      <c r="A13502" s="14" t="s">
        <v>14724</v>
      </c>
      <c r="B13502" s="17" t="s">
        <v>24329</v>
      </c>
      <c r="C13502" s="17" t="s">
        <v>4188</v>
      </c>
      <c r="D13502" s="21" t="s">
        <v>39</v>
      </c>
      <c r="E13502" s="22" t="s">
        <v>36397</v>
      </c>
      <c r="F13502" s="22" t="s">
        <v>36533</v>
      </c>
      <c r="G13502" s="22" t="s">
        <v>36693</v>
      </c>
      <c r="H13502" s="22" t="s">
        <v>36701</v>
      </c>
      <c r="I13502" s="22"/>
      <c r="J13502" s="22"/>
      <c r="K13502" s="22"/>
      <c r="L13502" s="22"/>
      <c r="M13502" s="23"/>
      <c r="N13502" s="22"/>
      <c r="O13502" s="23"/>
      <c r="P13502" s="23"/>
      <c r="Q13502" s="23"/>
      <c r="R13502" s="23"/>
      <c r="S13502" s="23"/>
      <c r="T13502" s="28" t="str">
        <f>LOOKUP(1,1/(Table1[[#This Row],[Level_0]:[Level 15]]&gt;0),(Table1[[#This Row],[Level_0]:[Level 15]]))</f>
        <v>P000000601 - [EL-PS-SA Supply Chain Asia]</v>
      </c>
      <c r="U13502" s="24">
        <v>13497</v>
      </c>
    </row>
    <row r="13503" spans="1:21" x14ac:dyDescent="0.25">
      <c r="A13503" s="14" t="s">
        <v>39186</v>
      </c>
      <c r="B13503" s="17" t="s">
        <v>39187</v>
      </c>
      <c r="C13503" s="17" t="s">
        <v>14724</v>
      </c>
      <c r="D13503" s="21" t="s">
        <v>39</v>
      </c>
      <c r="E13503" s="22" t="s">
        <v>36397</v>
      </c>
      <c r="F13503" s="22" t="s">
        <v>36533</v>
      </c>
      <c r="G13503" s="22" t="s">
        <v>36693</v>
      </c>
      <c r="H13503" s="22" t="s">
        <v>36701</v>
      </c>
      <c r="I13503" s="22" t="s">
        <v>38830</v>
      </c>
      <c r="J13503" s="22"/>
      <c r="K13503" s="22"/>
      <c r="L13503" s="22"/>
      <c r="M13503" s="23"/>
      <c r="N13503" s="22"/>
      <c r="O13503" s="23"/>
      <c r="P13503" s="23"/>
      <c r="Q13503" s="23"/>
      <c r="R13503" s="23"/>
      <c r="S13503" s="23"/>
      <c r="T13503" s="28" t="str">
        <f>LOOKUP(1,1/(Table1[[#This Row],[Level_0]:[Level 15]]&gt;0),(Table1[[#This Row],[Level_0]:[Level 15]]))</f>
        <v>P000001185 - [EL-PS-SE Freight ASIA]</v>
      </c>
      <c r="U13503" s="24">
        <v>13498</v>
      </c>
    </row>
    <row r="13504" spans="1:21" x14ac:dyDescent="0.25">
      <c r="A13504" s="14" t="s">
        <v>3037</v>
      </c>
      <c r="B13504" s="17" t="s">
        <v>38479</v>
      </c>
      <c r="C13504" s="17" t="s">
        <v>4188</v>
      </c>
      <c r="D13504" s="21" t="s">
        <v>39</v>
      </c>
      <c r="E13504" s="22" t="s">
        <v>36397</v>
      </c>
      <c r="F13504" s="22" t="s">
        <v>36533</v>
      </c>
      <c r="G13504" s="22" t="s">
        <v>36693</v>
      </c>
      <c r="H13504" s="22" t="s">
        <v>36702</v>
      </c>
      <c r="I13504" s="22"/>
      <c r="J13504" s="22"/>
      <c r="K13504" s="22"/>
      <c r="L13504" s="22"/>
      <c r="M13504" s="23"/>
      <c r="N13504" s="22"/>
      <c r="O13504" s="23"/>
      <c r="P13504" s="23"/>
      <c r="Q13504" s="23"/>
      <c r="R13504" s="23"/>
      <c r="S13504" s="23"/>
      <c r="T13504" s="28" t="str">
        <f>LOOKUP(1,1/(Table1[[#This Row],[Level_0]:[Level 15]]&gt;0),(Table1[[#This Row],[Level_0]:[Level 15]]))</f>
        <v>P000000604 - [EL-PS-SI Analytics]</v>
      </c>
      <c r="U13504" s="24">
        <v>13499</v>
      </c>
    </row>
    <row r="13505" spans="1:21" x14ac:dyDescent="0.25">
      <c r="A13505" s="14" t="s">
        <v>10723</v>
      </c>
      <c r="B13505" s="17" t="s">
        <v>24330</v>
      </c>
      <c r="C13505" s="17" t="s">
        <v>4188</v>
      </c>
      <c r="D13505" s="21" t="s">
        <v>39</v>
      </c>
      <c r="E13505" s="22" t="s">
        <v>36397</v>
      </c>
      <c r="F13505" s="22" t="s">
        <v>36533</v>
      </c>
      <c r="G13505" s="22" t="s">
        <v>36693</v>
      </c>
      <c r="H13505" s="22" t="s">
        <v>36703</v>
      </c>
      <c r="I13505" s="22"/>
      <c r="J13505" s="22"/>
      <c r="K13505" s="22"/>
      <c r="L13505" s="22"/>
      <c r="M13505" s="23"/>
      <c r="N13505" s="22"/>
      <c r="O13505" s="23"/>
      <c r="P13505" s="23"/>
      <c r="Q13505" s="23"/>
      <c r="R13505" s="23"/>
      <c r="S13505" s="23"/>
      <c r="T13505" s="28" t="str">
        <f>LOOKUP(1,1/(Table1[[#This Row],[Level_0]:[Level 15]]&gt;0),(Table1[[#This Row],[Level_0]:[Level 15]]))</f>
        <v>P000000605 - [EL-PS-SU Supply Chain Americas]</v>
      </c>
      <c r="U13505" s="24">
        <v>13500</v>
      </c>
    </row>
    <row r="13506" spans="1:21" x14ac:dyDescent="0.25">
      <c r="A13506" s="14" t="s">
        <v>10716</v>
      </c>
      <c r="B13506" s="17" t="s">
        <v>38480</v>
      </c>
      <c r="C13506" s="17" t="s">
        <v>10723</v>
      </c>
      <c r="D13506" s="21" t="s">
        <v>39</v>
      </c>
      <c r="E13506" s="22" t="s">
        <v>36397</v>
      </c>
      <c r="F13506" s="22" t="s">
        <v>36533</v>
      </c>
      <c r="G13506" s="22" t="s">
        <v>36693</v>
      </c>
      <c r="H13506" s="22" t="s">
        <v>36703</v>
      </c>
      <c r="I13506" s="22" t="s">
        <v>36704</v>
      </c>
      <c r="J13506" s="22"/>
      <c r="K13506" s="22"/>
      <c r="L13506" s="22"/>
      <c r="M13506" s="23"/>
      <c r="N13506" s="22"/>
      <c r="O13506" s="23"/>
      <c r="P13506" s="23"/>
      <c r="Q13506" s="23"/>
      <c r="R13506" s="23"/>
      <c r="S13506" s="23"/>
      <c r="T13506" s="28" t="str">
        <f>LOOKUP(1,1/(Table1[[#This Row],[Level_0]:[Level 15]]&gt;0),(Table1[[#This Row],[Level_0]:[Level 15]]))</f>
        <v>P000000456 - [EL-PS-SUE Customer Excellence]</v>
      </c>
      <c r="U13506" s="24">
        <v>13501</v>
      </c>
    </row>
    <row r="13507" spans="1:21" x14ac:dyDescent="0.25">
      <c r="A13507" s="14" t="s">
        <v>39188</v>
      </c>
      <c r="B13507" s="17" t="s">
        <v>39189</v>
      </c>
      <c r="C13507" s="17" t="s">
        <v>10723</v>
      </c>
      <c r="D13507" s="21" t="s">
        <v>39</v>
      </c>
      <c r="E13507" s="22" t="s">
        <v>36397</v>
      </c>
      <c r="F13507" s="22" t="s">
        <v>36533</v>
      </c>
      <c r="G13507" s="22" t="s">
        <v>36693</v>
      </c>
      <c r="H13507" s="22" t="s">
        <v>36703</v>
      </c>
      <c r="I13507" s="22" t="s">
        <v>38831</v>
      </c>
      <c r="J13507" s="22"/>
      <c r="K13507" s="22"/>
      <c r="L13507" s="22"/>
      <c r="M13507" s="23"/>
      <c r="N13507" s="22"/>
      <c r="O13507" s="23"/>
      <c r="P13507" s="23"/>
      <c r="Q13507" s="23"/>
      <c r="R13507" s="23"/>
      <c r="S13507" s="23"/>
      <c r="T13507" s="28" t="str">
        <f>LOOKUP(1,1/(Table1[[#This Row],[Level_0]:[Level 15]]&gt;0),(Table1[[#This Row],[Level_0]:[Level 15]]))</f>
        <v>P000001186 - [EL-PS-SE Freight AMERICAS]</v>
      </c>
      <c r="U13507" s="24">
        <v>13502</v>
      </c>
    </row>
    <row r="13508" spans="1:21" x14ac:dyDescent="0.25">
      <c r="A13508" s="14" t="s">
        <v>38482</v>
      </c>
      <c r="B13508" s="17" t="s">
        <v>38483</v>
      </c>
      <c r="C13508" s="17" t="s">
        <v>4188</v>
      </c>
      <c r="D13508" s="21" t="s">
        <v>39</v>
      </c>
      <c r="E13508" s="22" t="s">
        <v>36397</v>
      </c>
      <c r="F13508" s="22" t="s">
        <v>36533</v>
      </c>
      <c r="G13508" s="22" t="s">
        <v>36693</v>
      </c>
      <c r="H13508" s="22" t="s">
        <v>36705</v>
      </c>
      <c r="I13508" s="22"/>
      <c r="J13508" s="22"/>
      <c r="K13508" s="22"/>
      <c r="L13508" s="22"/>
      <c r="M13508" s="23"/>
      <c r="N13508" s="22"/>
      <c r="O13508" s="23"/>
      <c r="P13508" s="23"/>
      <c r="Q13508" s="23"/>
      <c r="R13508" s="23"/>
      <c r="S13508" s="23"/>
      <c r="T13508" s="28" t="str">
        <f>LOOKUP(1,1/(Table1[[#This Row],[Level_0]:[Level 15]]&gt;0),(Table1[[#This Row],[Level_0]:[Level 15]]))</f>
        <v>P000001140 - [EL-PS-SG Supply Chain Process &amp; ERP]</v>
      </c>
      <c r="U13508" s="24">
        <v>13503</v>
      </c>
    </row>
    <row r="13509" spans="1:21" x14ac:dyDescent="0.25">
      <c r="A13509" s="14" t="s">
        <v>39182</v>
      </c>
      <c r="B13509" s="17" t="s">
        <v>39183</v>
      </c>
      <c r="C13509" s="17" t="s">
        <v>4188</v>
      </c>
      <c r="D13509" s="21" t="s">
        <v>39</v>
      </c>
      <c r="E13509" s="22" t="s">
        <v>36397</v>
      </c>
      <c r="F13509" s="22" t="s">
        <v>36533</v>
      </c>
      <c r="G13509" s="22" t="s">
        <v>36693</v>
      </c>
      <c r="H13509" s="22" t="s">
        <v>38832</v>
      </c>
      <c r="I13509" s="22"/>
      <c r="J13509" s="22"/>
      <c r="K13509" s="22"/>
      <c r="L13509" s="22"/>
      <c r="M13509" s="23"/>
      <c r="N13509" s="22"/>
      <c r="O13509" s="23"/>
      <c r="P13509" s="23"/>
      <c r="Q13509" s="23"/>
      <c r="R13509" s="23"/>
      <c r="S13509" s="23"/>
      <c r="T13509" s="28" t="str">
        <f>LOOKUP(1,1/(Table1[[#This Row],[Level_0]:[Level 15]]&gt;0),(Table1[[#This Row],[Level_0]:[Level 15]]))</f>
        <v>P000001183 - [EL-PS-SO Op. Product Mgmt]</v>
      </c>
      <c r="U13509" s="24">
        <v>13504</v>
      </c>
    </row>
    <row r="13510" spans="1:21" x14ac:dyDescent="0.25">
      <c r="A13510" s="14" t="s">
        <v>16343</v>
      </c>
      <c r="B13510" s="17" t="s">
        <v>24335</v>
      </c>
      <c r="C13510" s="17" t="s">
        <v>39182</v>
      </c>
      <c r="D13510" s="21" t="s">
        <v>39</v>
      </c>
      <c r="E13510" s="22" t="s">
        <v>36397</v>
      </c>
      <c r="F13510" s="22" t="s">
        <v>36533</v>
      </c>
      <c r="G13510" s="22" t="s">
        <v>36693</v>
      </c>
      <c r="H13510" s="22" t="s">
        <v>38832</v>
      </c>
      <c r="I13510" s="22" t="s">
        <v>36708</v>
      </c>
      <c r="J13510" s="22"/>
      <c r="K13510" s="22"/>
      <c r="L13510" s="22"/>
      <c r="M13510" s="23"/>
      <c r="N13510" s="22"/>
      <c r="O13510" s="23"/>
      <c r="P13510" s="23"/>
      <c r="Q13510" s="23"/>
      <c r="R13510" s="23"/>
      <c r="S13510" s="23"/>
      <c r="T13510" s="28" t="str">
        <f>LOOKUP(1,1/(Table1[[#This Row],[Level_0]:[Level 15]]&gt;0),(Table1[[#This Row],[Level_0]:[Level 15]]))</f>
        <v>P000000743 - [EL-PS-P Analytical costs]</v>
      </c>
      <c r="U13510" s="24">
        <v>13505</v>
      </c>
    </row>
    <row r="13511" spans="1:21" x14ac:dyDescent="0.25">
      <c r="A13511" s="14" t="s">
        <v>14723</v>
      </c>
      <c r="B13511" s="17" t="s">
        <v>24136</v>
      </c>
      <c r="C13511" s="17" t="s">
        <v>16328</v>
      </c>
      <c r="D13511" s="21" t="s">
        <v>39</v>
      </c>
      <c r="E13511" s="22" t="s">
        <v>36397</v>
      </c>
      <c r="F13511" s="22" t="s">
        <v>36533</v>
      </c>
      <c r="G13511" s="22" t="s">
        <v>36706</v>
      </c>
      <c r="H13511" s="22"/>
      <c r="I13511" s="22"/>
      <c r="J13511" s="22"/>
      <c r="K13511" s="22"/>
      <c r="L13511" s="22"/>
      <c r="M13511" s="23"/>
      <c r="N13511" s="22"/>
      <c r="O13511" s="23"/>
      <c r="P13511" s="23"/>
      <c r="Q13511" s="23"/>
      <c r="R13511" s="23"/>
      <c r="S13511" s="23"/>
      <c r="T13511" s="28" t="str">
        <f>LOOKUP(1,1/(Table1[[#This Row],[Level_0]:[Level 15]]&gt;0),(Table1[[#This Row],[Level_0]:[Level 15]]))</f>
        <v>P000000570 - [EL-PS-P Product Management]</v>
      </c>
      <c r="U13511" s="24">
        <v>13506</v>
      </c>
    </row>
    <row r="13512" spans="1:21" x14ac:dyDescent="0.25">
      <c r="A13512" s="14" t="s">
        <v>12414</v>
      </c>
      <c r="B13512" s="17" t="s">
        <v>24334</v>
      </c>
      <c r="C13512" s="17" t="s">
        <v>14723</v>
      </c>
      <c r="D13512" s="21" t="s">
        <v>39</v>
      </c>
      <c r="E13512" s="22" t="s">
        <v>36397</v>
      </c>
      <c r="F13512" s="22" t="s">
        <v>36533</v>
      </c>
      <c r="G13512" s="22" t="s">
        <v>36706</v>
      </c>
      <c r="H13512" s="22" t="s">
        <v>36707</v>
      </c>
      <c r="I13512" s="22"/>
      <c r="J13512" s="22"/>
      <c r="K13512" s="22"/>
      <c r="L13512" s="22"/>
      <c r="M13512" s="23"/>
      <c r="N13512" s="22"/>
      <c r="O13512" s="23"/>
      <c r="P13512" s="23"/>
      <c r="Q13512" s="23"/>
      <c r="R13512" s="23"/>
      <c r="S13512" s="23"/>
      <c r="T13512" s="28" t="str">
        <f>LOOKUP(1,1/(Table1[[#This Row],[Level_0]:[Level 15]]&gt;0),(Table1[[#This Row],[Level_0]:[Level 15]]))</f>
        <v>P000000742 - [EL-PS-P Organisational costs]</v>
      </c>
      <c r="U13512" s="24">
        <v>13507</v>
      </c>
    </row>
    <row r="13513" spans="1:21" x14ac:dyDescent="0.25">
      <c r="A13513" s="14" t="s">
        <v>6580</v>
      </c>
      <c r="B13513" s="17" t="s">
        <v>24137</v>
      </c>
      <c r="C13513" s="17" t="s">
        <v>16328</v>
      </c>
      <c r="D13513" s="21" t="s">
        <v>39</v>
      </c>
      <c r="E13513" s="22" t="s">
        <v>36397</v>
      </c>
      <c r="F13513" s="22" t="s">
        <v>36533</v>
      </c>
      <c r="G13513" s="22" t="s">
        <v>36709</v>
      </c>
      <c r="H13513" s="22"/>
      <c r="I13513" s="22"/>
      <c r="J13513" s="22"/>
      <c r="K13513" s="22"/>
      <c r="L13513" s="22"/>
      <c r="M13513" s="23"/>
      <c r="N13513" s="22"/>
      <c r="O13513" s="23"/>
      <c r="P13513" s="23"/>
      <c r="Q13513" s="23"/>
      <c r="R13513" s="23"/>
      <c r="S13513" s="23"/>
      <c r="T13513" s="28" t="str">
        <f>LOOKUP(1,1/(Table1[[#This Row],[Level_0]:[Level 15]]&gt;0),(Table1[[#This Row],[Level_0]:[Level 15]]))</f>
        <v>P000000608 - [EL-PS-C Product Compliances Surface]</v>
      </c>
      <c r="U13513" s="24">
        <v>13508</v>
      </c>
    </row>
    <row r="13514" spans="1:21" x14ac:dyDescent="0.25">
      <c r="A13514" s="14" t="s">
        <v>13556</v>
      </c>
      <c r="B13514" s="17" t="s">
        <v>24336</v>
      </c>
      <c r="C13514" s="17" t="s">
        <v>6580</v>
      </c>
      <c r="D13514" s="21" t="s">
        <v>39</v>
      </c>
      <c r="E13514" s="22" t="s">
        <v>36397</v>
      </c>
      <c r="F13514" s="22" t="s">
        <v>36533</v>
      </c>
      <c r="G13514" s="22" t="s">
        <v>36709</v>
      </c>
      <c r="H13514" s="22" t="s">
        <v>36710</v>
      </c>
      <c r="I13514" s="22"/>
      <c r="J13514" s="22"/>
      <c r="K13514" s="22"/>
      <c r="L13514" s="22"/>
      <c r="M13514" s="23"/>
      <c r="N13514" s="22"/>
      <c r="O13514" s="23"/>
      <c r="P13514" s="23"/>
      <c r="Q13514" s="23"/>
      <c r="R13514" s="23"/>
      <c r="S13514" s="23"/>
      <c r="T13514" s="28" t="str">
        <f>LOOKUP(1,1/(Table1[[#This Row],[Level_0]:[Level 15]]&gt;0),(Table1[[#This Row],[Level_0]:[Level 15]]))</f>
        <v>P000000610 - [EL-PS-C Regulatory Projects]</v>
      </c>
      <c r="U13514" s="24">
        <v>13509</v>
      </c>
    </row>
    <row r="13515" spans="1:21" x14ac:dyDescent="0.25">
      <c r="A13515" s="14" t="s">
        <v>23028</v>
      </c>
      <c r="B13515" s="17" t="s">
        <v>24337</v>
      </c>
      <c r="C13515" s="17" t="s">
        <v>6580</v>
      </c>
      <c r="D13515" s="21" t="s">
        <v>39</v>
      </c>
      <c r="E13515" s="22" t="s">
        <v>36397</v>
      </c>
      <c r="F13515" s="22" t="s">
        <v>36533</v>
      </c>
      <c r="G13515" s="22" t="s">
        <v>36709</v>
      </c>
      <c r="H13515" s="22" t="s">
        <v>36711</v>
      </c>
      <c r="I13515" s="22"/>
      <c r="J13515" s="22"/>
      <c r="K13515" s="22"/>
      <c r="L13515" s="22"/>
      <c r="M13515" s="23"/>
      <c r="N13515" s="22"/>
      <c r="O13515" s="23"/>
      <c r="P13515" s="23"/>
      <c r="Q13515" s="23"/>
      <c r="R13515" s="23"/>
      <c r="S13515" s="23"/>
      <c r="T13515" s="28" t="str">
        <f>LOOKUP(1,1/(Table1[[#This Row],[Level_0]:[Level 15]]&gt;0),(Table1[[#This Row],[Level_0]:[Level 15]]))</f>
        <v>P000000611 - [EL-PS-C REACH]</v>
      </c>
      <c r="U13515" s="24">
        <v>13510</v>
      </c>
    </row>
    <row r="13516" spans="1:21" x14ac:dyDescent="0.25">
      <c r="A13516" s="14" t="s">
        <v>8413</v>
      </c>
      <c r="B13516" s="17" t="s">
        <v>24338</v>
      </c>
      <c r="C13516" s="17" t="s">
        <v>6580</v>
      </c>
      <c r="D13516" s="21" t="s">
        <v>39</v>
      </c>
      <c r="E13516" s="22" t="s">
        <v>36397</v>
      </c>
      <c r="F13516" s="22" t="s">
        <v>36533</v>
      </c>
      <c r="G13516" s="22" t="s">
        <v>36709</v>
      </c>
      <c r="H13516" s="22" t="s">
        <v>36712</v>
      </c>
      <c r="I13516" s="22"/>
      <c r="J13516" s="22"/>
      <c r="K13516" s="22"/>
      <c r="L13516" s="22"/>
      <c r="M13516" s="23"/>
      <c r="N13516" s="22"/>
      <c r="O13516" s="23"/>
      <c r="P13516" s="23"/>
      <c r="Q13516" s="23"/>
      <c r="R13516" s="23"/>
      <c r="S13516" s="23"/>
      <c r="T13516" s="28" t="str">
        <f>LOOKUP(1,1/(Table1[[#This Row],[Level_0]:[Level 15]]&gt;0),(Table1[[#This Row],[Level_0]:[Level 15]]))</f>
        <v>P000000744 - [EL-PS-P EL-PC Allocations &amp; Other]</v>
      </c>
      <c r="U13516" s="24">
        <v>13511</v>
      </c>
    </row>
    <row r="13517" spans="1:21" x14ac:dyDescent="0.25">
      <c r="A13517" s="14" t="s">
        <v>19694</v>
      </c>
      <c r="B13517" s="17" t="s">
        <v>24138</v>
      </c>
      <c r="C13517" s="17" t="s">
        <v>6580</v>
      </c>
      <c r="D13517" s="21" t="s">
        <v>39</v>
      </c>
      <c r="E13517" s="22" t="s">
        <v>36397</v>
      </c>
      <c r="F13517" s="22" t="s">
        <v>36533</v>
      </c>
      <c r="G13517" s="22" t="s">
        <v>36709</v>
      </c>
      <c r="H13517" s="22" t="s">
        <v>36713</v>
      </c>
      <c r="I13517" s="22"/>
      <c r="J13517" s="22"/>
      <c r="K13517" s="22"/>
      <c r="L13517" s="22"/>
      <c r="M13517" s="23"/>
      <c r="N13517" s="22"/>
      <c r="O13517" s="23"/>
      <c r="P13517" s="23"/>
      <c r="Q13517" s="23"/>
      <c r="R13517" s="23"/>
      <c r="S13517" s="23"/>
      <c r="T13517" s="28" t="str">
        <f>LOOKUP(1,1/(Table1[[#This Row],[Level_0]:[Level 15]]&gt;0),(Table1[[#This Row],[Level_0]:[Level 15]]))</f>
        <v>P000000769 - [EL-PS-C Organisation]</v>
      </c>
      <c r="U13517" s="24">
        <v>13512</v>
      </c>
    </row>
    <row r="13518" spans="1:21" x14ac:dyDescent="0.25">
      <c r="A13518" s="14" t="s">
        <v>15615</v>
      </c>
      <c r="B13518" s="17" t="s">
        <v>24139</v>
      </c>
      <c r="C13518" s="17" t="s">
        <v>19694</v>
      </c>
      <c r="D13518" s="21" t="s">
        <v>39</v>
      </c>
      <c r="E13518" s="22" t="s">
        <v>36397</v>
      </c>
      <c r="F13518" s="22" t="s">
        <v>36533</v>
      </c>
      <c r="G13518" s="22" t="s">
        <v>36709</v>
      </c>
      <c r="H13518" s="22" t="s">
        <v>36713</v>
      </c>
      <c r="I13518" s="22" t="s">
        <v>36714</v>
      </c>
      <c r="J13518" s="22"/>
      <c r="K13518" s="22"/>
      <c r="L13518" s="22"/>
      <c r="M13518" s="23"/>
      <c r="N13518" s="22"/>
      <c r="O13518" s="23"/>
      <c r="P13518" s="23"/>
      <c r="Q13518" s="23"/>
      <c r="R13518" s="23"/>
      <c r="S13518" s="23"/>
      <c r="T13518" s="28" t="str">
        <f>LOOKUP(1,1/(Table1[[#This Row],[Level_0]:[Level 15]]&gt;0),(Table1[[#This Row],[Level_0]:[Level 15]]))</f>
        <v>P000000512 - [EL-PS-CQ Quality Services]</v>
      </c>
      <c r="U13518" s="24">
        <v>13513</v>
      </c>
    </row>
    <row r="13519" spans="1:21" x14ac:dyDescent="0.25">
      <c r="A13519" s="14" t="s">
        <v>10724</v>
      </c>
      <c r="B13519" s="17" t="s">
        <v>24339</v>
      </c>
      <c r="C13519" s="17" t="s">
        <v>15615</v>
      </c>
      <c r="D13519" s="21" t="s">
        <v>39</v>
      </c>
      <c r="E13519" s="22" t="s">
        <v>36397</v>
      </c>
      <c r="F13519" s="22" t="s">
        <v>36533</v>
      </c>
      <c r="G13519" s="22" t="s">
        <v>36709</v>
      </c>
      <c r="H13519" s="22" t="s">
        <v>36713</v>
      </c>
      <c r="I13519" s="22" t="s">
        <v>36714</v>
      </c>
      <c r="J13519" s="22" t="s">
        <v>36715</v>
      </c>
      <c r="K13519" s="22"/>
      <c r="L13519" s="22"/>
      <c r="M13519" s="23"/>
      <c r="N13519" s="22"/>
      <c r="O13519" s="23"/>
      <c r="P13519" s="23"/>
      <c r="Q13519" s="23"/>
      <c r="R13519" s="23"/>
      <c r="S13519" s="23"/>
      <c r="T13519" s="28" t="str">
        <f>LOOKUP(1,1/(Table1[[#This Row],[Level_0]:[Level 15]]&gt;0),(Table1[[#This Row],[Level_0]:[Level 15]]))</f>
        <v>P000000606 - [EL-PS-CQ Quality Services Head]</v>
      </c>
      <c r="U13519" s="24">
        <v>13514</v>
      </c>
    </row>
    <row r="13520" spans="1:21" x14ac:dyDescent="0.25">
      <c r="A13520" s="14" t="s">
        <v>4191</v>
      </c>
      <c r="B13520" s="17" t="s">
        <v>24340</v>
      </c>
      <c r="C13520" s="17" t="s">
        <v>15615</v>
      </c>
      <c r="D13520" s="21" t="s">
        <v>39</v>
      </c>
      <c r="E13520" s="22" t="s">
        <v>36397</v>
      </c>
      <c r="F13520" s="22" t="s">
        <v>36533</v>
      </c>
      <c r="G13520" s="22" t="s">
        <v>36709</v>
      </c>
      <c r="H13520" s="22" t="s">
        <v>36713</v>
      </c>
      <c r="I13520" s="22" t="s">
        <v>36714</v>
      </c>
      <c r="J13520" s="22" t="s">
        <v>36716</v>
      </c>
      <c r="K13520" s="22"/>
      <c r="L13520" s="22"/>
      <c r="M13520" s="23"/>
      <c r="N13520" s="22"/>
      <c r="O13520" s="23"/>
      <c r="P13520" s="23"/>
      <c r="Q13520" s="23"/>
      <c r="R13520" s="23"/>
      <c r="S13520" s="23"/>
      <c r="T13520" s="28" t="str">
        <f>LOOKUP(1,1/(Table1[[#This Row],[Level_0]:[Level 15]]&gt;0),(Table1[[#This Row],[Level_0]:[Level 15]]))</f>
        <v>P000000607 - [EL-PS-CQC Customer Inquiry Management]</v>
      </c>
      <c r="U13520" s="24">
        <v>13515</v>
      </c>
    </row>
    <row r="13521" spans="1:21" x14ac:dyDescent="0.25">
      <c r="A13521" s="14" t="s">
        <v>3038</v>
      </c>
      <c r="B13521" s="17" t="s">
        <v>24341</v>
      </c>
      <c r="C13521" s="17" t="s">
        <v>19694</v>
      </c>
      <c r="D13521" s="21" t="s">
        <v>39</v>
      </c>
      <c r="E13521" s="22" t="s">
        <v>36397</v>
      </c>
      <c r="F13521" s="22" t="s">
        <v>36533</v>
      </c>
      <c r="G13521" s="22" t="s">
        <v>36709</v>
      </c>
      <c r="H13521" s="22" t="s">
        <v>36713</v>
      </c>
      <c r="I13521" s="22" t="s">
        <v>36717</v>
      </c>
      <c r="J13521" s="22"/>
      <c r="K13521" s="22"/>
      <c r="L13521" s="22"/>
      <c r="M13521" s="23"/>
      <c r="N13521" s="22"/>
      <c r="O13521" s="23"/>
      <c r="P13521" s="23"/>
      <c r="Q13521" s="23"/>
      <c r="R13521" s="23"/>
      <c r="S13521" s="23"/>
      <c r="T13521" s="28" t="str">
        <f>LOOKUP(1,1/(Table1[[#This Row],[Level_0]:[Level 15]]&gt;0),(Table1[[#This Row],[Level_0]:[Level 15]]))</f>
        <v>P000000609 - [EL-PS-C Product Compliances Surface Org]</v>
      </c>
      <c r="U13521" s="24">
        <v>13516</v>
      </c>
    </row>
    <row r="13522" spans="1:21" x14ac:dyDescent="0.25">
      <c r="A13522" s="14" t="s">
        <v>40040</v>
      </c>
      <c r="B13522" s="17" t="s">
        <v>40180</v>
      </c>
      <c r="C13522" s="17" t="s">
        <v>16328</v>
      </c>
      <c r="D13522" s="21" t="s">
        <v>39</v>
      </c>
      <c r="E13522" s="22" t="s">
        <v>36397</v>
      </c>
      <c r="F13522" s="22" t="s">
        <v>36533</v>
      </c>
      <c r="G13522" s="22" t="s">
        <v>39982</v>
      </c>
      <c r="H13522" s="22"/>
      <c r="I13522" s="22"/>
      <c r="J13522" s="22"/>
      <c r="K13522" s="22"/>
      <c r="L13522" s="22"/>
      <c r="M13522" s="23"/>
      <c r="N13522" s="22"/>
      <c r="O13522" s="23"/>
      <c r="P13522" s="23"/>
      <c r="Q13522" s="23"/>
      <c r="R13522" s="23"/>
      <c r="S13522" s="23"/>
      <c r="T13522" s="28" t="str">
        <f>LOOKUP(1,1/(Table1[[#This Row],[Level_0]:[Level 15]]&gt;0),(Table1[[#This Row],[Level_0]:[Level 15]]))</f>
        <v>P000001259 - [EL-PS Support Functions]</v>
      </c>
      <c r="U13522" s="24">
        <v>13517</v>
      </c>
    </row>
    <row r="13523" spans="1:21" x14ac:dyDescent="0.25">
      <c r="A13523" s="14" t="s">
        <v>40041</v>
      </c>
      <c r="B13523" s="17" t="s">
        <v>40181</v>
      </c>
      <c r="C13523" s="17" t="s">
        <v>40040</v>
      </c>
      <c r="D13523" s="21" t="s">
        <v>39</v>
      </c>
      <c r="E13523" s="22" t="s">
        <v>36397</v>
      </c>
      <c r="F13523" s="22" t="s">
        <v>36533</v>
      </c>
      <c r="G13523" s="22" t="s">
        <v>39982</v>
      </c>
      <c r="H13523" s="22" t="s">
        <v>39983</v>
      </c>
      <c r="I13523" s="22"/>
      <c r="J13523" s="22"/>
      <c r="K13523" s="22"/>
      <c r="L13523" s="22"/>
      <c r="M13523" s="23"/>
      <c r="N13523" s="22"/>
      <c r="O13523" s="23"/>
      <c r="P13523" s="23"/>
      <c r="Q13523" s="23"/>
      <c r="R13523" s="23"/>
      <c r="S13523" s="23"/>
      <c r="T13523" s="28" t="str">
        <f>LOOKUP(1,1/(Table1[[#This Row],[Level_0]:[Level 15]]&gt;0),(Table1[[#This Row],[Level_0]:[Level 15]]))</f>
        <v>P000001260 - [EL-PSL Legal]</v>
      </c>
      <c r="U13523" s="24">
        <v>13518</v>
      </c>
    </row>
    <row r="13524" spans="1:21" x14ac:dyDescent="0.25">
      <c r="A13524" s="14" t="s">
        <v>40042</v>
      </c>
      <c r="B13524" s="17" t="s">
        <v>40182</v>
      </c>
      <c r="C13524" s="17" t="s">
        <v>40040</v>
      </c>
      <c r="D13524" s="21" t="s">
        <v>39</v>
      </c>
      <c r="E13524" s="22" t="s">
        <v>36397</v>
      </c>
      <c r="F13524" s="22" t="s">
        <v>36533</v>
      </c>
      <c r="G13524" s="22" t="s">
        <v>39982</v>
      </c>
      <c r="H13524" s="22" t="s">
        <v>39984</v>
      </c>
      <c r="I13524" s="22"/>
      <c r="J13524" s="22"/>
      <c r="K13524" s="22"/>
      <c r="L13524" s="22"/>
      <c r="M13524" s="23"/>
      <c r="N13524" s="22"/>
      <c r="O13524" s="23"/>
      <c r="P13524" s="23"/>
      <c r="Q13524" s="23"/>
      <c r="R13524" s="23"/>
      <c r="S13524" s="23"/>
      <c r="T13524" s="28" t="str">
        <f>LOOKUP(1,1/(Table1[[#This Row],[Level_0]:[Level 15]]&gt;0),(Table1[[#This Row],[Level_0]:[Level 15]]))</f>
        <v>P000001261 - [EL-PSH HR]</v>
      </c>
      <c r="U13524" s="24">
        <v>13519</v>
      </c>
    </row>
    <row r="13525" spans="1:21" x14ac:dyDescent="0.25">
      <c r="A13525" s="14" t="s">
        <v>40043</v>
      </c>
      <c r="B13525" s="17" t="s">
        <v>40183</v>
      </c>
      <c r="C13525" s="17" t="s">
        <v>40040</v>
      </c>
      <c r="D13525" s="21" t="s">
        <v>39</v>
      </c>
      <c r="E13525" s="22" t="s">
        <v>36397</v>
      </c>
      <c r="F13525" s="22" t="s">
        <v>36533</v>
      </c>
      <c r="G13525" s="22" t="s">
        <v>39982</v>
      </c>
      <c r="H13525" s="22" t="s">
        <v>39985</v>
      </c>
      <c r="I13525" s="22"/>
      <c r="J13525" s="22"/>
      <c r="K13525" s="22"/>
      <c r="L13525" s="22"/>
      <c r="M13525" s="23"/>
      <c r="N13525" s="22"/>
      <c r="O13525" s="23"/>
      <c r="P13525" s="23"/>
      <c r="Q13525" s="23"/>
      <c r="R13525" s="23"/>
      <c r="S13525" s="23"/>
      <c r="T13525" s="28" t="str">
        <f>LOOKUP(1,1/(Table1[[#This Row],[Level_0]:[Level 15]]&gt;0),(Table1[[#This Row],[Level_0]:[Level 15]]))</f>
        <v>P000001262 - [EL-PSF Finance]</v>
      </c>
      <c r="U13525" s="24">
        <v>13520</v>
      </c>
    </row>
    <row r="13526" spans="1:21" x14ac:dyDescent="0.25">
      <c r="A13526" s="14" t="s">
        <v>40044</v>
      </c>
      <c r="B13526" s="17" t="s">
        <v>40184</v>
      </c>
      <c r="C13526" s="17" t="s">
        <v>40040</v>
      </c>
      <c r="D13526" s="21" t="s">
        <v>39</v>
      </c>
      <c r="E13526" s="22" t="s">
        <v>36397</v>
      </c>
      <c r="F13526" s="22" t="s">
        <v>36533</v>
      </c>
      <c r="G13526" s="22" t="s">
        <v>39982</v>
      </c>
      <c r="H13526" s="22" t="s">
        <v>39986</v>
      </c>
      <c r="I13526" s="22"/>
      <c r="J13526" s="22"/>
      <c r="K13526" s="22"/>
      <c r="L13526" s="22"/>
      <c r="M13526" s="23"/>
      <c r="N13526" s="22"/>
      <c r="O13526" s="23"/>
      <c r="P13526" s="23"/>
      <c r="Q13526" s="23"/>
      <c r="R13526" s="23"/>
      <c r="S13526" s="23"/>
      <c r="T13526" s="28" t="str">
        <f>LOOKUP(1,1/(Table1[[#This Row],[Level_0]:[Level 15]]&gt;0),(Table1[[#This Row],[Level_0]:[Level 15]]))</f>
        <v>P000001263 - [EL-PSP Procurement]</v>
      </c>
      <c r="U13526" s="24">
        <v>13521</v>
      </c>
    </row>
    <row r="13527" spans="1:21" x14ac:dyDescent="0.25">
      <c r="A13527" s="14" t="s">
        <v>40045</v>
      </c>
      <c r="B13527" s="17" t="s">
        <v>40185</v>
      </c>
      <c r="C13527" s="17" t="s">
        <v>40040</v>
      </c>
      <c r="D13527" s="21" t="s">
        <v>39</v>
      </c>
      <c r="E13527" s="22" t="s">
        <v>36397</v>
      </c>
      <c r="F13527" s="22" t="s">
        <v>36533</v>
      </c>
      <c r="G13527" s="22" t="s">
        <v>39982</v>
      </c>
      <c r="H13527" s="22" t="s">
        <v>39987</v>
      </c>
      <c r="I13527" s="22"/>
      <c r="J13527" s="22"/>
      <c r="K13527" s="22"/>
      <c r="L13527" s="22"/>
      <c r="M13527" s="23"/>
      <c r="N13527" s="22"/>
      <c r="O13527" s="23"/>
      <c r="P13527" s="23"/>
      <c r="Q13527" s="23"/>
      <c r="R13527" s="23"/>
      <c r="S13527" s="23"/>
      <c r="T13527" s="28" t="str">
        <f>LOOKUP(1,1/(Table1[[#This Row],[Level_0]:[Level 15]]&gt;0),(Table1[[#This Row],[Level_0]:[Level 15]]))</f>
        <v>P000001264 - [EL-PSI IT]</v>
      </c>
      <c r="U13527" s="24">
        <v>13522</v>
      </c>
    </row>
    <row r="13528" spans="1:21" x14ac:dyDescent="0.25">
      <c r="A13528" s="14" t="s">
        <v>9995</v>
      </c>
      <c r="B13528" s="17" t="s">
        <v>37623</v>
      </c>
      <c r="C13528" s="17" t="s">
        <v>23023</v>
      </c>
      <c r="D13528" s="21" t="s">
        <v>39</v>
      </c>
      <c r="E13528" s="22" t="s">
        <v>36397</v>
      </c>
      <c r="F13528" s="22" t="s">
        <v>36718</v>
      </c>
      <c r="G13528" s="22"/>
      <c r="H13528" s="22"/>
      <c r="I13528" s="22"/>
      <c r="J13528" s="22"/>
      <c r="K13528" s="22"/>
      <c r="L13528" s="22"/>
      <c r="M13528" s="23"/>
      <c r="N13528" s="22"/>
      <c r="O13528" s="23"/>
      <c r="P13528" s="23"/>
      <c r="Q13528" s="23"/>
      <c r="R13528" s="23"/>
      <c r="S13528" s="23"/>
      <c r="T13528" s="28" t="str">
        <f>LOOKUP(1,1/(Table1[[#This Row],[Level_0]:[Level 15]]&gt;0),(Table1[[#This Row],[Level_0]:[Level 15]]))</f>
        <v>P000000379 - [EL-CN Electronics China]</v>
      </c>
      <c r="U13528" s="24">
        <v>13523</v>
      </c>
    </row>
    <row r="13529" spans="1:21" x14ac:dyDescent="0.25">
      <c r="A13529" s="14" t="s">
        <v>10721</v>
      </c>
      <c r="B13529" s="17" t="s">
        <v>10722</v>
      </c>
      <c r="C13529" s="17" t="s">
        <v>9995</v>
      </c>
      <c r="D13529" s="21" t="s">
        <v>39</v>
      </c>
      <c r="E13529" s="22" t="s">
        <v>36397</v>
      </c>
      <c r="F13529" s="22" t="s">
        <v>36718</v>
      </c>
      <c r="G13529" s="22" t="s">
        <v>36719</v>
      </c>
      <c r="H13529" s="22"/>
      <c r="I13529" s="22"/>
      <c r="J13529" s="22"/>
      <c r="K13529" s="22"/>
      <c r="L13529" s="22"/>
      <c r="M13529" s="23"/>
      <c r="N13529" s="22"/>
      <c r="O13529" s="23"/>
      <c r="P13529" s="23"/>
      <c r="Q13529" s="23"/>
      <c r="R13529" s="23"/>
      <c r="S13529" s="23"/>
      <c r="T13529" s="28" t="str">
        <f>LOOKUP(1,1/(Table1[[#This Row],[Level_0]:[Level 15]]&gt;0),(Table1[[#This Row],[Level_0]:[Level 15]]))</f>
        <v>P000000571 - [EL-CN-S Semi Materials China]</v>
      </c>
      <c r="U13529" s="24">
        <v>13524</v>
      </c>
    </row>
    <row r="13530" spans="1:21" x14ac:dyDescent="0.25">
      <c r="A13530" s="14" t="s">
        <v>9149</v>
      </c>
      <c r="B13530" s="17" t="s">
        <v>9150</v>
      </c>
      <c r="C13530" s="17" t="s">
        <v>10721</v>
      </c>
      <c r="D13530" s="21" t="s">
        <v>39</v>
      </c>
      <c r="E13530" s="22" t="s">
        <v>36397</v>
      </c>
      <c r="F13530" s="22" t="s">
        <v>36718</v>
      </c>
      <c r="G13530" s="22" t="s">
        <v>36719</v>
      </c>
      <c r="H13530" s="22" t="s">
        <v>36720</v>
      </c>
      <c r="I13530" s="22"/>
      <c r="J13530" s="22"/>
      <c r="K13530" s="22"/>
      <c r="L13530" s="22"/>
      <c r="M13530" s="23"/>
      <c r="N13530" s="22"/>
      <c r="O13530" s="23"/>
      <c r="P13530" s="23"/>
      <c r="Q13530" s="23"/>
      <c r="R13530" s="23"/>
      <c r="S13530" s="23"/>
      <c r="T13530" s="28" t="str">
        <f>LOOKUP(1,1/(Table1[[#This Row],[Level_0]:[Level 15]]&gt;0),(Table1[[#This Row],[Level_0]:[Level 15]]))</f>
        <v>P000000572 - [Semiconductor China Commercial]</v>
      </c>
      <c r="U13530" s="24">
        <v>13525</v>
      </c>
    </row>
    <row r="13531" spans="1:21" x14ac:dyDescent="0.25">
      <c r="A13531" s="14" t="s">
        <v>9151</v>
      </c>
      <c r="B13531" s="17" t="s">
        <v>9152</v>
      </c>
      <c r="C13531" s="17" t="s">
        <v>10721</v>
      </c>
      <c r="D13531" s="21" t="s">
        <v>39</v>
      </c>
      <c r="E13531" s="22" t="s">
        <v>36397</v>
      </c>
      <c r="F13531" s="22" t="s">
        <v>36718</v>
      </c>
      <c r="G13531" s="22" t="s">
        <v>36719</v>
      </c>
      <c r="H13531" s="22" t="s">
        <v>36721</v>
      </c>
      <c r="I13531" s="22"/>
      <c r="J13531" s="22"/>
      <c r="K13531" s="22"/>
      <c r="L13531" s="22"/>
      <c r="M13531" s="23"/>
      <c r="N13531" s="22"/>
      <c r="O13531" s="23"/>
      <c r="P13531" s="23"/>
      <c r="Q13531" s="23"/>
      <c r="R13531" s="23"/>
      <c r="S13531" s="23"/>
      <c r="T13531" s="28" t="str">
        <f>LOOKUP(1,1/(Table1[[#This Row],[Level_0]:[Level 15]]&gt;0),(Table1[[#This Row],[Level_0]:[Level 15]]))</f>
        <v>P000000573 - [Semiconductor China R&amp;D and TS]</v>
      </c>
      <c r="U13531" s="24">
        <v>13526</v>
      </c>
    </row>
    <row r="13532" spans="1:21" x14ac:dyDescent="0.25">
      <c r="A13532" s="14" t="s">
        <v>12410</v>
      </c>
      <c r="B13532" s="17" t="s">
        <v>12411</v>
      </c>
      <c r="C13532" s="17" t="s">
        <v>10721</v>
      </c>
      <c r="D13532" s="21" t="s">
        <v>39</v>
      </c>
      <c r="E13532" s="22" t="s">
        <v>36397</v>
      </c>
      <c r="F13532" s="22" t="s">
        <v>36718</v>
      </c>
      <c r="G13532" s="22" t="s">
        <v>36719</v>
      </c>
      <c r="H13532" s="22" t="s">
        <v>36722</v>
      </c>
      <c r="I13532" s="22"/>
      <c r="J13532" s="22"/>
      <c r="K13532" s="22"/>
      <c r="L13532" s="22"/>
      <c r="M13532" s="23"/>
      <c r="N13532" s="22"/>
      <c r="O13532" s="23"/>
      <c r="P13532" s="23"/>
      <c r="Q13532" s="23"/>
      <c r="R13532" s="23"/>
      <c r="S13532" s="23"/>
      <c r="T13532" s="28" t="str">
        <f>LOOKUP(1,1/(Table1[[#This Row],[Level_0]:[Level 15]]&gt;0),(Table1[[#This Row],[Level_0]:[Level 15]]))</f>
        <v>P000000574 - [Semiconductor China Others]</v>
      </c>
      <c r="U13532" s="24">
        <v>13527</v>
      </c>
    </row>
    <row r="13533" spans="1:21" x14ac:dyDescent="0.25">
      <c r="A13533" s="14" t="s">
        <v>18750</v>
      </c>
      <c r="B13533" s="17" t="s">
        <v>23835</v>
      </c>
      <c r="C13533" s="17" t="s">
        <v>23023</v>
      </c>
      <c r="D13533" s="21" t="s">
        <v>39</v>
      </c>
      <c r="E13533" s="22" t="s">
        <v>36397</v>
      </c>
      <c r="F13533" s="22" t="s">
        <v>36730</v>
      </c>
      <c r="G13533" s="22"/>
      <c r="H13533" s="22"/>
      <c r="I13533" s="22"/>
      <c r="J13533" s="22"/>
      <c r="K13533" s="22"/>
      <c r="L13533" s="22"/>
      <c r="M13533" s="23"/>
      <c r="N13533" s="22"/>
      <c r="O13533" s="23"/>
      <c r="P13533" s="23"/>
      <c r="Q13533" s="23"/>
      <c r="R13533" s="23"/>
      <c r="S13533" s="23"/>
      <c r="T13533" s="28" t="str">
        <f>LOOKUP(1,1/(Table1[[#This Row],[Level_0]:[Level 15]]&gt;0),(Table1[[#This Row],[Level_0]:[Level 15]]))</f>
        <v>P000000554 - [EL-ND DS&amp;S]</v>
      </c>
      <c r="U13533" s="24">
        <v>13528</v>
      </c>
    </row>
    <row r="13534" spans="1:21" x14ac:dyDescent="0.25">
      <c r="A13534" s="14" t="s">
        <v>319</v>
      </c>
      <c r="B13534" s="17" t="s">
        <v>320</v>
      </c>
      <c r="C13534" s="17" t="s">
        <v>18750</v>
      </c>
      <c r="D13534" s="21" t="s">
        <v>39</v>
      </c>
      <c r="E13534" s="22" t="s">
        <v>36397</v>
      </c>
      <c r="F13534" s="22" t="s">
        <v>36730</v>
      </c>
      <c r="G13534" s="22" t="s">
        <v>36731</v>
      </c>
      <c r="H13534" s="22"/>
      <c r="I13534" s="22"/>
      <c r="J13534" s="22"/>
      <c r="K13534" s="22"/>
      <c r="L13534" s="22"/>
      <c r="M13534" s="23"/>
      <c r="N13534" s="22"/>
      <c r="O13534" s="23"/>
      <c r="P13534" s="23"/>
      <c r="Q13534" s="23"/>
      <c r="R13534" s="23"/>
      <c r="S13534" s="23"/>
      <c r="T13534" s="28" t="str">
        <f>LOOKUP(1,1/(Table1[[#This Row],[Level_0]:[Level 15]]&gt;0),(Table1[[#This Row],[Level_0]:[Level 15]]))</f>
        <v>P000000706 - [EL-ND-N North America &amp; Europe General M]</v>
      </c>
      <c r="U13534" s="24">
        <v>13529</v>
      </c>
    </row>
    <row r="13535" spans="1:21" x14ac:dyDescent="0.25">
      <c r="A13535" s="14" t="s">
        <v>22006</v>
      </c>
      <c r="B13535" s="17" t="s">
        <v>37624</v>
      </c>
      <c r="C13535" s="17" t="s">
        <v>319</v>
      </c>
      <c r="D13535" s="21" t="s">
        <v>39</v>
      </c>
      <c r="E13535" s="22" t="s">
        <v>36397</v>
      </c>
      <c r="F13535" s="22" t="s">
        <v>36730</v>
      </c>
      <c r="G13535" s="22" t="s">
        <v>36731</v>
      </c>
      <c r="H13535" s="22" t="s">
        <v>36732</v>
      </c>
      <c r="I13535" s="22"/>
      <c r="J13535" s="22"/>
      <c r="K13535" s="22"/>
      <c r="L13535" s="22"/>
      <c r="M13535" s="23"/>
      <c r="N13535" s="22"/>
      <c r="O13535" s="23"/>
      <c r="P13535" s="23"/>
      <c r="Q13535" s="23"/>
      <c r="R13535" s="23"/>
      <c r="S13535" s="23"/>
      <c r="T13535" s="28" t="str">
        <f>LOOKUP(1,1/(Table1[[#This Row],[Level_0]:[Level 15]]&gt;0),(Table1[[#This Row],[Level_0]:[Level 15]]))</f>
        <v>P000000707 - [EL-ND-NS EL-ND-N Sales]</v>
      </c>
      <c r="U13535" s="24">
        <v>13530</v>
      </c>
    </row>
    <row r="13536" spans="1:21" x14ac:dyDescent="0.25">
      <c r="A13536" s="14" t="s">
        <v>38484</v>
      </c>
      <c r="B13536" s="17" t="s">
        <v>38485</v>
      </c>
      <c r="C13536" s="17" t="s">
        <v>22006</v>
      </c>
      <c r="D13536" s="21" t="s">
        <v>39</v>
      </c>
      <c r="E13536" s="22" t="s">
        <v>36397</v>
      </c>
      <c r="F13536" s="22" t="s">
        <v>36730</v>
      </c>
      <c r="G13536" s="22" t="s">
        <v>36731</v>
      </c>
      <c r="H13536" s="22" t="s">
        <v>36732</v>
      </c>
      <c r="I13536" s="22" t="s">
        <v>36733</v>
      </c>
      <c r="J13536" s="22"/>
      <c r="K13536" s="22"/>
      <c r="L13536" s="22"/>
      <c r="M13536" s="23"/>
      <c r="N13536" s="22"/>
      <c r="O13536" s="23"/>
      <c r="P13536" s="23"/>
      <c r="Q13536" s="23"/>
      <c r="R13536" s="23"/>
      <c r="S13536" s="23"/>
      <c r="T13536" s="28" t="str">
        <f>LOOKUP(1,1/(Table1[[#This Row],[Level_0]:[Level 15]]&gt;0),(Table1[[#This Row],[Level_0]:[Level 15]]))</f>
        <v>P000001144 - [Commercial]</v>
      </c>
      <c r="U13536" s="24">
        <v>13531</v>
      </c>
    </row>
    <row r="13537" spans="1:21" x14ac:dyDescent="0.25">
      <c r="A13537" s="14" t="s">
        <v>38486</v>
      </c>
      <c r="B13537" s="17" t="s">
        <v>38487</v>
      </c>
      <c r="C13537" s="17" t="s">
        <v>22006</v>
      </c>
      <c r="D13537" s="21" t="s">
        <v>39</v>
      </c>
      <c r="E13537" s="22" t="s">
        <v>36397</v>
      </c>
      <c r="F13537" s="22" t="s">
        <v>36730</v>
      </c>
      <c r="G13537" s="22" t="s">
        <v>36731</v>
      </c>
      <c r="H13537" s="22" t="s">
        <v>36732</v>
      </c>
      <c r="I13537" s="22" t="s">
        <v>36734</v>
      </c>
      <c r="J13537" s="22"/>
      <c r="K13537" s="22"/>
      <c r="L13537" s="22"/>
      <c r="M13537" s="23"/>
      <c r="N13537" s="22"/>
      <c r="O13537" s="23"/>
      <c r="P13537" s="23"/>
      <c r="Q13537" s="23"/>
      <c r="R13537" s="23"/>
      <c r="S13537" s="23"/>
      <c r="T13537" s="28" t="str">
        <f>LOOKUP(1,1/(Table1[[#This Row],[Level_0]:[Level 15]]&gt;0),(Table1[[#This Row],[Level_0]:[Level 15]]))</f>
        <v>P000001145 - [Customer Service]</v>
      </c>
      <c r="U13537" s="24">
        <v>13532</v>
      </c>
    </row>
    <row r="13538" spans="1:21" x14ac:dyDescent="0.25">
      <c r="A13538" s="14" t="s">
        <v>38488</v>
      </c>
      <c r="B13538" s="17" t="s">
        <v>38489</v>
      </c>
      <c r="C13538" s="17" t="s">
        <v>22006</v>
      </c>
      <c r="D13538" s="21" t="s">
        <v>39</v>
      </c>
      <c r="E13538" s="22" t="s">
        <v>36397</v>
      </c>
      <c r="F13538" s="22" t="s">
        <v>36730</v>
      </c>
      <c r="G13538" s="22" t="s">
        <v>36731</v>
      </c>
      <c r="H13538" s="22" t="s">
        <v>36732</v>
      </c>
      <c r="I13538" s="22" t="s">
        <v>36735</v>
      </c>
      <c r="J13538" s="22"/>
      <c r="K13538" s="22"/>
      <c r="L13538" s="22"/>
      <c r="M13538" s="23"/>
      <c r="N13538" s="22"/>
      <c r="O13538" s="23"/>
      <c r="P13538" s="23"/>
      <c r="Q13538" s="23"/>
      <c r="R13538" s="23"/>
      <c r="S13538" s="23"/>
      <c r="T13538" s="28" t="str">
        <f>LOOKUP(1,1/(Table1[[#This Row],[Level_0]:[Level 15]]&gt;0),(Table1[[#This Row],[Level_0]:[Level 15]]))</f>
        <v>P000001146 - [S&amp;OP]</v>
      </c>
      <c r="U13538" s="24">
        <v>13533</v>
      </c>
    </row>
    <row r="13539" spans="1:21" x14ac:dyDescent="0.25">
      <c r="A13539" s="14" t="s">
        <v>38490</v>
      </c>
      <c r="B13539" s="17" t="s">
        <v>38491</v>
      </c>
      <c r="C13539" s="17" t="s">
        <v>22006</v>
      </c>
      <c r="D13539" s="21" t="s">
        <v>39</v>
      </c>
      <c r="E13539" s="22" t="s">
        <v>36397</v>
      </c>
      <c r="F13539" s="22" t="s">
        <v>36730</v>
      </c>
      <c r="G13539" s="22" t="s">
        <v>36731</v>
      </c>
      <c r="H13539" s="22" t="s">
        <v>36732</v>
      </c>
      <c r="I13539" s="22" t="s">
        <v>36736</v>
      </c>
      <c r="J13539" s="22"/>
      <c r="K13539" s="22"/>
      <c r="L13539" s="22"/>
      <c r="M13539" s="23"/>
      <c r="N13539" s="22"/>
      <c r="O13539" s="23"/>
      <c r="P13539" s="23"/>
      <c r="Q13539" s="23"/>
      <c r="R13539" s="23"/>
      <c r="S13539" s="23"/>
      <c r="T13539" s="28" t="str">
        <f>LOOKUP(1,1/(Table1[[#This Row],[Level_0]:[Level 15]]&gt;0),(Table1[[#This Row],[Level_0]:[Level 15]]))</f>
        <v>P000001147 - [Product Management]</v>
      </c>
      <c r="U13539" s="24">
        <v>13534</v>
      </c>
    </row>
    <row r="13540" spans="1:21" x14ac:dyDescent="0.25">
      <c r="A13540" s="14" t="s">
        <v>748</v>
      </c>
      <c r="B13540" s="17" t="s">
        <v>749</v>
      </c>
      <c r="C13540" s="17" t="s">
        <v>319</v>
      </c>
      <c r="D13540" s="21" t="s">
        <v>39</v>
      </c>
      <c r="E13540" s="22" t="s">
        <v>36397</v>
      </c>
      <c r="F13540" s="22" t="s">
        <v>36730</v>
      </c>
      <c r="G13540" s="22" t="s">
        <v>36731</v>
      </c>
      <c r="H13540" s="22" t="s">
        <v>36737</v>
      </c>
      <c r="I13540" s="22"/>
      <c r="J13540" s="22"/>
      <c r="K13540" s="22"/>
      <c r="L13540" s="22"/>
      <c r="M13540" s="23"/>
      <c r="N13540" s="22"/>
      <c r="O13540" s="23"/>
      <c r="P13540" s="23"/>
      <c r="Q13540" s="23"/>
      <c r="R13540" s="23"/>
      <c r="S13540" s="23"/>
      <c r="T13540" s="28" t="str">
        <f>LOOKUP(1,1/(Table1[[#This Row],[Level_0]:[Level 15]]&gt;0),(Table1[[#This Row],[Level_0]:[Level 15]]))</f>
        <v>P000000708 - [EL-ND-N R&amp;D / Sustaining / Engineering]</v>
      </c>
      <c r="U13540" s="24">
        <v>13535</v>
      </c>
    </row>
    <row r="13541" spans="1:21" x14ac:dyDescent="0.25">
      <c r="A13541" s="14" t="s">
        <v>5772</v>
      </c>
      <c r="B13541" s="17" t="s">
        <v>5773</v>
      </c>
      <c r="C13541" s="17" t="s">
        <v>319</v>
      </c>
      <c r="D13541" s="21" t="s">
        <v>39</v>
      </c>
      <c r="E13541" s="22" t="s">
        <v>36397</v>
      </c>
      <c r="F13541" s="22" t="s">
        <v>36730</v>
      </c>
      <c r="G13541" s="22" t="s">
        <v>36731</v>
      </c>
      <c r="H13541" s="22" t="s">
        <v>36738</v>
      </c>
      <c r="I13541" s="22"/>
      <c r="J13541" s="22"/>
      <c r="K13541" s="22"/>
      <c r="L13541" s="22"/>
      <c r="M13541" s="23"/>
      <c r="N13541" s="22"/>
      <c r="O13541" s="23"/>
      <c r="P13541" s="23"/>
      <c r="Q13541" s="23"/>
      <c r="R13541" s="23"/>
      <c r="S13541" s="23"/>
      <c r="T13541" s="28" t="str">
        <f>LOOKUP(1,1/(Table1[[#This Row],[Level_0]:[Level 15]]&gt;0),(Table1[[#This Row],[Level_0]:[Level 15]]))</f>
        <v>P000000712 - [EL-ND-N Other NA &amp; Europe Gen.Man.]</v>
      </c>
      <c r="U13541" s="24">
        <v>13536</v>
      </c>
    </row>
    <row r="13542" spans="1:21" x14ac:dyDescent="0.25">
      <c r="A13542" s="14" t="s">
        <v>10020</v>
      </c>
      <c r="B13542" s="17" t="s">
        <v>10021</v>
      </c>
      <c r="C13542" s="17" t="s">
        <v>319</v>
      </c>
      <c r="D13542" s="21" t="s">
        <v>39</v>
      </c>
      <c r="E13542" s="22" t="s">
        <v>36397</v>
      </c>
      <c r="F13542" s="22" t="s">
        <v>36730</v>
      </c>
      <c r="G13542" s="22" t="s">
        <v>36731</v>
      </c>
      <c r="H13542" s="22" t="s">
        <v>36739</v>
      </c>
      <c r="I13542" s="22"/>
      <c r="J13542" s="22"/>
      <c r="K13542" s="22"/>
      <c r="L13542" s="22"/>
      <c r="M13542" s="23"/>
      <c r="N13542" s="22"/>
      <c r="O13542" s="23"/>
      <c r="P13542" s="23"/>
      <c r="Q13542" s="23"/>
      <c r="R13542" s="23"/>
      <c r="S13542" s="23"/>
      <c r="T13542" s="28" t="str">
        <f>LOOKUP(1,1/(Table1[[#This Row],[Level_0]:[Level 15]]&gt;0),(Table1[[#This Row],[Level_0]:[Level 15]]))</f>
        <v>P000000966 - [EL-ND-N DS&amp;S Production Sites]</v>
      </c>
      <c r="U13542" s="24">
        <v>13537</v>
      </c>
    </row>
    <row r="13543" spans="1:21" x14ac:dyDescent="0.25">
      <c r="A13543" s="14" t="s">
        <v>13568</v>
      </c>
      <c r="B13543" s="17" t="s">
        <v>37625</v>
      </c>
      <c r="C13543" s="17" t="s">
        <v>10020</v>
      </c>
      <c r="D13543" s="21" t="s">
        <v>39</v>
      </c>
      <c r="E13543" s="22" t="s">
        <v>36397</v>
      </c>
      <c r="F13543" s="22" t="s">
        <v>36730</v>
      </c>
      <c r="G13543" s="22" t="s">
        <v>36731</v>
      </c>
      <c r="H13543" s="22" t="s">
        <v>36739</v>
      </c>
      <c r="I13543" s="22" t="s">
        <v>36740</v>
      </c>
      <c r="J13543" s="22"/>
      <c r="K13543" s="22"/>
      <c r="L13543" s="22"/>
      <c r="M13543" s="23"/>
      <c r="N13543" s="22"/>
      <c r="O13543" s="23"/>
      <c r="P13543" s="23"/>
      <c r="Q13543" s="23"/>
      <c r="R13543" s="23"/>
      <c r="S13543" s="23"/>
      <c r="T13543" s="28" t="str">
        <f>LOOKUP(1,1/(Table1[[#This Row],[Level_0]:[Level 15]]&gt;0),(Table1[[#This Row],[Level_0]:[Level 15]]))</f>
        <v>P000000967 - [EL-ND-NE Allentown, USA]</v>
      </c>
      <c r="U13543" s="24">
        <v>13538</v>
      </c>
    </row>
    <row r="13544" spans="1:21" x14ac:dyDescent="0.25">
      <c r="A13544" s="14" t="s">
        <v>8436</v>
      </c>
      <c r="B13544" s="17" t="s">
        <v>8437</v>
      </c>
      <c r="C13544" s="17" t="s">
        <v>13568</v>
      </c>
      <c r="D13544" s="21" t="s">
        <v>39</v>
      </c>
      <c r="E13544" s="22" t="s">
        <v>36397</v>
      </c>
      <c r="F13544" s="22" t="s">
        <v>36730</v>
      </c>
      <c r="G13544" s="22" t="s">
        <v>36731</v>
      </c>
      <c r="H13544" s="22" t="s">
        <v>36739</v>
      </c>
      <c r="I13544" s="22" t="s">
        <v>36740</v>
      </c>
      <c r="J13544" s="22" t="s">
        <v>36741</v>
      </c>
      <c r="K13544" s="22"/>
      <c r="L13544" s="22"/>
      <c r="M13544" s="23"/>
      <c r="N13544" s="22"/>
      <c r="O13544" s="23"/>
      <c r="P13544" s="23"/>
      <c r="Q13544" s="23"/>
      <c r="R13544" s="23"/>
      <c r="S13544" s="23"/>
      <c r="T13544" s="28" t="str">
        <f>LOOKUP(1,1/(Table1[[#This Row],[Level_0]:[Level 15]]&gt;0),(Table1[[#This Row],[Level_0]:[Level 15]]))</f>
        <v>P000000968 - [GrEx, DSS-US-VT, Allentown, USA]</v>
      </c>
      <c r="U13544" s="24">
        <v>13539</v>
      </c>
    </row>
    <row r="13545" spans="1:21" x14ac:dyDescent="0.25">
      <c r="A13545" s="14" t="s">
        <v>8438</v>
      </c>
      <c r="B13545" s="17" t="s">
        <v>38492</v>
      </c>
      <c r="C13545" s="17" t="s">
        <v>8436</v>
      </c>
      <c r="D13545" s="21" t="s">
        <v>39</v>
      </c>
      <c r="E13545" s="22" t="s">
        <v>36397</v>
      </c>
      <c r="F13545" s="22" t="s">
        <v>36730</v>
      </c>
      <c r="G13545" s="22" t="s">
        <v>36731</v>
      </c>
      <c r="H13545" s="22" t="s">
        <v>36739</v>
      </c>
      <c r="I13545" s="22" t="s">
        <v>36740</v>
      </c>
      <c r="J13545" s="22" t="s">
        <v>36741</v>
      </c>
      <c r="K13545" s="22" t="s">
        <v>36742</v>
      </c>
      <c r="L13545" s="22"/>
      <c r="M13545" s="23"/>
      <c r="N13545" s="22"/>
      <c r="O13545" s="23"/>
      <c r="P13545" s="23"/>
      <c r="Q13545" s="23"/>
      <c r="R13545" s="23"/>
      <c r="S13545" s="23"/>
      <c r="T13545" s="28" t="str">
        <f>LOOKUP(1,1/(Table1[[#This Row],[Level_0]:[Level 15]]&gt;0),(Table1[[#This Row],[Level_0]:[Level 15]]))</f>
        <v>P000000969 - [DSS-US-VT Direct Manufacturing]</v>
      </c>
      <c r="U13545" s="24">
        <v>13540</v>
      </c>
    </row>
    <row r="13546" spans="1:21" x14ac:dyDescent="0.25">
      <c r="A13546" s="14" t="s">
        <v>6597</v>
      </c>
      <c r="B13546" s="17" t="s">
        <v>38493</v>
      </c>
      <c r="C13546" s="17" t="s">
        <v>8436</v>
      </c>
      <c r="D13546" s="21" t="s">
        <v>39</v>
      </c>
      <c r="E13546" s="22" t="s">
        <v>36397</v>
      </c>
      <c r="F13546" s="22" t="s">
        <v>36730</v>
      </c>
      <c r="G13546" s="22" t="s">
        <v>36731</v>
      </c>
      <c r="H13546" s="22" t="s">
        <v>36739</v>
      </c>
      <c r="I13546" s="22" t="s">
        <v>36740</v>
      </c>
      <c r="J13546" s="22" t="s">
        <v>36741</v>
      </c>
      <c r="K13546" s="22" t="s">
        <v>36743</v>
      </c>
      <c r="L13546" s="22"/>
      <c r="M13546" s="23"/>
      <c r="N13546" s="22"/>
      <c r="O13546" s="23"/>
      <c r="P13546" s="23"/>
      <c r="Q13546" s="23"/>
      <c r="R13546" s="23"/>
      <c r="S13546" s="23"/>
      <c r="T13546" s="28" t="str">
        <f>LOOKUP(1,1/(Table1[[#This Row],[Level_0]:[Level 15]]&gt;0),(Table1[[#This Row],[Level_0]:[Level 15]]))</f>
        <v>P000000970 - [DSS-US-VT Indirect Manufacturing]</v>
      </c>
      <c r="U13546" s="24">
        <v>13541</v>
      </c>
    </row>
    <row r="13547" spans="1:21" x14ac:dyDescent="0.25">
      <c r="A13547" s="14" t="s">
        <v>4953</v>
      </c>
      <c r="B13547" s="17" t="s">
        <v>4954</v>
      </c>
      <c r="C13547" s="17" t="s">
        <v>13568</v>
      </c>
      <c r="D13547" s="21" t="s">
        <v>39</v>
      </c>
      <c r="E13547" s="22" t="s">
        <v>36397</v>
      </c>
      <c r="F13547" s="22" t="s">
        <v>36730</v>
      </c>
      <c r="G13547" s="22" t="s">
        <v>36731</v>
      </c>
      <c r="H13547" s="22" t="s">
        <v>36739</v>
      </c>
      <c r="I13547" s="22" t="s">
        <v>36740</v>
      </c>
      <c r="J13547" s="22" t="s">
        <v>36744</v>
      </c>
      <c r="K13547" s="22"/>
      <c r="L13547" s="22"/>
      <c r="M13547" s="23"/>
      <c r="N13547" s="22"/>
      <c r="O13547" s="23"/>
      <c r="P13547" s="23"/>
      <c r="Q13547" s="23"/>
      <c r="R13547" s="23"/>
      <c r="S13547" s="23"/>
      <c r="T13547" s="28" t="str">
        <f>LOOKUP(1,1/(Table1[[#This Row],[Level_0]:[Level 15]]&gt;0),(Table1[[#This Row],[Level_0]:[Level 15]]))</f>
        <v>P000000971 - [Non-GrEx, DSS-US-VT, Allentown, USA]</v>
      </c>
      <c r="U13547" s="24">
        <v>13542</v>
      </c>
    </row>
    <row r="13548" spans="1:21" x14ac:dyDescent="0.25">
      <c r="A13548" s="14" t="s">
        <v>14734</v>
      </c>
      <c r="B13548" s="17" t="s">
        <v>37626</v>
      </c>
      <c r="C13548" s="17" t="s">
        <v>10020</v>
      </c>
      <c r="D13548" s="21" t="s">
        <v>39</v>
      </c>
      <c r="E13548" s="22" t="s">
        <v>36397</v>
      </c>
      <c r="F13548" s="22" t="s">
        <v>36730</v>
      </c>
      <c r="G13548" s="22" t="s">
        <v>36731</v>
      </c>
      <c r="H13548" s="22" t="s">
        <v>36739</v>
      </c>
      <c r="I13548" s="22" t="s">
        <v>36745</v>
      </c>
      <c r="J13548" s="22"/>
      <c r="K13548" s="22"/>
      <c r="L13548" s="22"/>
      <c r="M13548" s="23"/>
      <c r="N13548" s="22"/>
      <c r="O13548" s="23"/>
      <c r="P13548" s="23"/>
      <c r="Q13548" s="23"/>
      <c r="R13548" s="23"/>
      <c r="S13548" s="23"/>
      <c r="T13548" s="28" t="str">
        <f>LOOKUP(1,1/(Table1[[#This Row],[Level_0]:[Level 15]]&gt;0),(Table1[[#This Row],[Level_0]:[Level 15]]))</f>
        <v>P000000972 - [EL-ND-NC Chandler, USA]</v>
      </c>
      <c r="U13548" s="24">
        <v>13543</v>
      </c>
    </row>
    <row r="13549" spans="1:21" x14ac:dyDescent="0.25">
      <c r="A13549" s="14" t="s">
        <v>9179</v>
      </c>
      <c r="B13549" s="17" t="s">
        <v>9180</v>
      </c>
      <c r="C13549" s="17" t="s">
        <v>14734</v>
      </c>
      <c r="D13549" s="21" t="s">
        <v>39</v>
      </c>
      <c r="E13549" s="22" t="s">
        <v>36397</v>
      </c>
      <c r="F13549" s="22" t="s">
        <v>36730</v>
      </c>
      <c r="G13549" s="22" t="s">
        <v>36731</v>
      </c>
      <c r="H13549" s="22" t="s">
        <v>36739</v>
      </c>
      <c r="I13549" s="22" t="s">
        <v>36745</v>
      </c>
      <c r="J13549" s="22" t="s">
        <v>36746</v>
      </c>
      <c r="K13549" s="22"/>
      <c r="L13549" s="22"/>
      <c r="M13549" s="23"/>
      <c r="N13549" s="22"/>
      <c r="O13549" s="23"/>
      <c r="P13549" s="23"/>
      <c r="Q13549" s="23"/>
      <c r="R13549" s="23"/>
      <c r="S13549" s="23"/>
      <c r="T13549" s="28" t="str">
        <f>LOOKUP(1,1/(Table1[[#This Row],[Level_0]:[Level 15]]&gt;0),(Table1[[#This Row],[Level_0]:[Level 15]]))</f>
        <v>P000000973 - [GrEx, DSS-US-CH, Chandler, USA]</v>
      </c>
      <c r="U13549" s="24">
        <v>13544</v>
      </c>
    </row>
    <row r="13550" spans="1:21" x14ac:dyDescent="0.25">
      <c r="A13550" s="14" t="s">
        <v>8439</v>
      </c>
      <c r="B13550" s="17" t="s">
        <v>38494</v>
      </c>
      <c r="C13550" s="17" t="s">
        <v>9179</v>
      </c>
      <c r="D13550" s="21" t="s">
        <v>39</v>
      </c>
      <c r="E13550" s="22" t="s">
        <v>36397</v>
      </c>
      <c r="F13550" s="22" t="s">
        <v>36730</v>
      </c>
      <c r="G13550" s="22" t="s">
        <v>36731</v>
      </c>
      <c r="H13550" s="22" t="s">
        <v>36739</v>
      </c>
      <c r="I13550" s="22" t="s">
        <v>36745</v>
      </c>
      <c r="J13550" s="22" t="s">
        <v>36746</v>
      </c>
      <c r="K13550" s="22" t="s">
        <v>36747</v>
      </c>
      <c r="L13550" s="22"/>
      <c r="M13550" s="23"/>
      <c r="N13550" s="22"/>
      <c r="O13550" s="23"/>
      <c r="P13550" s="23"/>
      <c r="Q13550" s="23"/>
      <c r="R13550" s="23"/>
      <c r="S13550" s="23"/>
      <c r="T13550" s="28" t="str">
        <f>LOOKUP(1,1/(Table1[[#This Row],[Level_0]:[Level 15]]&gt;0),(Table1[[#This Row],[Level_0]:[Level 15]]))</f>
        <v>P000000974 - [DSS-US-CH Direct Manufacturing]</v>
      </c>
      <c r="U13550" s="24">
        <v>13545</v>
      </c>
    </row>
    <row r="13551" spans="1:21" x14ac:dyDescent="0.25">
      <c r="A13551" s="14" t="s">
        <v>6598</v>
      </c>
      <c r="B13551" s="17" t="s">
        <v>38495</v>
      </c>
      <c r="C13551" s="17" t="s">
        <v>9179</v>
      </c>
      <c r="D13551" s="21" t="s">
        <v>39</v>
      </c>
      <c r="E13551" s="22" t="s">
        <v>36397</v>
      </c>
      <c r="F13551" s="22" t="s">
        <v>36730</v>
      </c>
      <c r="G13551" s="22" t="s">
        <v>36731</v>
      </c>
      <c r="H13551" s="22" t="s">
        <v>36739</v>
      </c>
      <c r="I13551" s="22" t="s">
        <v>36745</v>
      </c>
      <c r="J13551" s="22" t="s">
        <v>36746</v>
      </c>
      <c r="K13551" s="22" t="s">
        <v>36748</v>
      </c>
      <c r="L13551" s="22"/>
      <c r="M13551" s="23"/>
      <c r="N13551" s="22"/>
      <c r="O13551" s="23"/>
      <c r="P13551" s="23"/>
      <c r="Q13551" s="23"/>
      <c r="R13551" s="23"/>
      <c r="S13551" s="23"/>
      <c r="T13551" s="28" t="str">
        <f>LOOKUP(1,1/(Table1[[#This Row],[Level_0]:[Level 15]]&gt;0),(Table1[[#This Row],[Level_0]:[Level 15]]))</f>
        <v>P000000975 - [DSS-US-CH Indirect Manufacturing]</v>
      </c>
      <c r="U13551" s="24">
        <v>13546</v>
      </c>
    </row>
    <row r="13552" spans="1:21" x14ac:dyDescent="0.25">
      <c r="A13552" s="14" t="s">
        <v>5801</v>
      </c>
      <c r="B13552" s="17" t="s">
        <v>5802</v>
      </c>
      <c r="C13552" s="17" t="s">
        <v>14734</v>
      </c>
      <c r="D13552" s="21" t="s">
        <v>39</v>
      </c>
      <c r="E13552" s="22" t="s">
        <v>36397</v>
      </c>
      <c r="F13552" s="22" t="s">
        <v>36730</v>
      </c>
      <c r="G13552" s="22" t="s">
        <v>36731</v>
      </c>
      <c r="H13552" s="22" t="s">
        <v>36739</v>
      </c>
      <c r="I13552" s="22" t="s">
        <v>36745</v>
      </c>
      <c r="J13552" s="22" t="s">
        <v>36749</v>
      </c>
      <c r="K13552" s="22"/>
      <c r="L13552" s="22"/>
      <c r="M13552" s="23"/>
      <c r="N13552" s="22"/>
      <c r="O13552" s="23"/>
      <c r="P13552" s="23"/>
      <c r="Q13552" s="23"/>
      <c r="R13552" s="23"/>
      <c r="S13552" s="23"/>
      <c r="T13552" s="28" t="str">
        <f>LOOKUP(1,1/(Table1[[#This Row],[Level_0]:[Level 15]]&gt;0),(Table1[[#This Row],[Level_0]:[Level 15]]))</f>
        <v>P000000976 - [Non-GrEx, DSS-US-CH, Chandler, USA]</v>
      </c>
      <c r="U13552" s="24">
        <v>13547</v>
      </c>
    </row>
    <row r="13553" spans="1:21" x14ac:dyDescent="0.25">
      <c r="A13553" s="14" t="s">
        <v>12422</v>
      </c>
      <c r="B13553" s="17" t="s">
        <v>12423</v>
      </c>
      <c r="C13553" s="17" t="s">
        <v>319</v>
      </c>
      <c r="D13553" s="21" t="s">
        <v>39</v>
      </c>
      <c r="E13553" s="22" t="s">
        <v>36397</v>
      </c>
      <c r="F13553" s="22" t="s">
        <v>36730</v>
      </c>
      <c r="G13553" s="22" t="s">
        <v>36731</v>
      </c>
      <c r="H13553" s="22" t="s">
        <v>36750</v>
      </c>
      <c r="I13553" s="22"/>
      <c r="J13553" s="22"/>
      <c r="K13553" s="22"/>
      <c r="L13553" s="22"/>
      <c r="M13553" s="23"/>
      <c r="N13553" s="22"/>
      <c r="O13553" s="23"/>
      <c r="P13553" s="23"/>
      <c r="Q13553" s="23"/>
      <c r="R13553" s="23"/>
      <c r="S13553" s="23"/>
      <c r="T13553" s="28" t="str">
        <f>LOOKUP(1,1/(Table1[[#This Row],[Level_0]:[Level 15]]&gt;0),(Table1[[#This Row],[Level_0]:[Level 15]]))</f>
        <v>P000000977 - [EL-ND-N Services - Megasys]</v>
      </c>
      <c r="U13553" s="24">
        <v>13548</v>
      </c>
    </row>
    <row r="13554" spans="1:21" x14ac:dyDescent="0.25">
      <c r="A13554" s="14" t="s">
        <v>7517</v>
      </c>
      <c r="B13554" s="17" t="s">
        <v>7518</v>
      </c>
      <c r="C13554" s="17" t="s">
        <v>319</v>
      </c>
      <c r="D13554" s="21" t="s">
        <v>39</v>
      </c>
      <c r="E13554" s="22" t="s">
        <v>36397</v>
      </c>
      <c r="F13554" s="22" t="s">
        <v>36730</v>
      </c>
      <c r="G13554" s="22" t="s">
        <v>36731</v>
      </c>
      <c r="H13554" s="22" t="s">
        <v>36751</v>
      </c>
      <c r="I13554" s="22"/>
      <c r="J13554" s="22"/>
      <c r="K13554" s="22"/>
      <c r="L13554" s="22"/>
      <c r="M13554" s="23"/>
      <c r="N13554" s="22"/>
      <c r="O13554" s="23"/>
      <c r="P13554" s="23"/>
      <c r="Q13554" s="23"/>
      <c r="R13554" s="23"/>
      <c r="S13554" s="23"/>
      <c r="T13554" s="28" t="str">
        <f>LOOKUP(1,1/(Table1[[#This Row],[Level_0]:[Level 15]]&gt;0),(Table1[[#This Row],[Level_0]:[Level 15]]))</f>
        <v>P000000978 - [EL-ND-N Services - Field Service]</v>
      </c>
      <c r="U13554" s="24">
        <v>13549</v>
      </c>
    </row>
    <row r="13555" spans="1:21" x14ac:dyDescent="0.25">
      <c r="A13555" s="14" t="s">
        <v>7519</v>
      </c>
      <c r="B13555" s="17" t="s">
        <v>38496</v>
      </c>
      <c r="C13555" s="17" t="s">
        <v>319</v>
      </c>
      <c r="D13555" s="21" t="s">
        <v>39</v>
      </c>
      <c r="E13555" s="22" t="s">
        <v>36397</v>
      </c>
      <c r="F13555" s="22" t="s">
        <v>36730</v>
      </c>
      <c r="G13555" s="22" t="s">
        <v>36731</v>
      </c>
      <c r="H13555" s="22" t="s">
        <v>36752</v>
      </c>
      <c r="I13555" s="22"/>
      <c r="J13555" s="22"/>
      <c r="K13555" s="22"/>
      <c r="L13555" s="22"/>
      <c r="M13555" s="23"/>
      <c r="N13555" s="22"/>
      <c r="O13555" s="23"/>
      <c r="P13555" s="23"/>
      <c r="Q13555" s="23"/>
      <c r="R13555" s="23"/>
      <c r="S13555" s="23"/>
      <c r="T13555" s="28" t="str">
        <f>LOOKUP(1,1/(Table1[[#This Row],[Level_0]:[Level 15]]&gt;0),(Table1[[#This Row],[Level_0]:[Level 15]]))</f>
        <v>P000000979 - [EL-ND-NT Turnkey / Large Projects]</v>
      </c>
      <c r="U13555" s="24">
        <v>13550</v>
      </c>
    </row>
    <row r="13556" spans="1:21" x14ac:dyDescent="0.25">
      <c r="A13556" s="14" t="s">
        <v>38497</v>
      </c>
      <c r="B13556" s="17" t="s">
        <v>38498</v>
      </c>
      <c r="C13556" s="17" t="s">
        <v>319</v>
      </c>
      <c r="D13556" s="21" t="s">
        <v>39</v>
      </c>
      <c r="E13556" s="22" t="s">
        <v>36397</v>
      </c>
      <c r="F13556" s="22" t="s">
        <v>36730</v>
      </c>
      <c r="G13556" s="22" t="s">
        <v>36731</v>
      </c>
      <c r="H13556" s="22" t="s">
        <v>36753</v>
      </c>
      <c r="I13556" s="22"/>
      <c r="J13556" s="22"/>
      <c r="K13556" s="22"/>
      <c r="L13556" s="22"/>
      <c r="M13556" s="23"/>
      <c r="N13556" s="22"/>
      <c r="O13556" s="23"/>
      <c r="P13556" s="23"/>
      <c r="Q13556" s="23"/>
      <c r="R13556" s="23"/>
      <c r="S13556" s="23"/>
      <c r="T13556" s="28" t="str">
        <f>LOOKUP(1,1/(Table1[[#This Row],[Level_0]:[Level 15]]&gt;0),(Table1[[#This Row],[Level_0]:[Level 15]]))</f>
        <v>P000001156 - [EL-ND-N PMO]</v>
      </c>
      <c r="U13556" s="24">
        <v>13551</v>
      </c>
    </row>
    <row r="13557" spans="1:21" x14ac:dyDescent="0.25">
      <c r="A13557" s="14" t="s">
        <v>8411</v>
      </c>
      <c r="B13557" s="17" t="s">
        <v>8412</v>
      </c>
      <c r="C13557" s="17" t="s">
        <v>18750</v>
      </c>
      <c r="D13557" s="21" t="s">
        <v>39</v>
      </c>
      <c r="E13557" s="22" t="s">
        <v>36397</v>
      </c>
      <c r="F13557" s="22" t="s">
        <v>36730</v>
      </c>
      <c r="G13557" s="22" t="s">
        <v>36754</v>
      </c>
      <c r="H13557" s="22"/>
      <c r="I13557" s="22"/>
      <c r="J13557" s="22"/>
      <c r="K13557" s="22"/>
      <c r="L13557" s="22"/>
      <c r="M13557" s="23"/>
      <c r="N13557" s="22"/>
      <c r="O13557" s="23"/>
      <c r="P13557" s="23"/>
      <c r="Q13557" s="23"/>
      <c r="R13557" s="23"/>
      <c r="S13557" s="23"/>
      <c r="T13557" s="28" t="str">
        <f>LOOKUP(1,1/(Table1[[#This Row],[Level_0]:[Level 15]]&gt;0),(Table1[[#This Row],[Level_0]:[Level 15]]))</f>
        <v>P000000720 - [EL-ND-A Asia General Management]</v>
      </c>
      <c r="U13557" s="24">
        <v>13552</v>
      </c>
    </row>
    <row r="13558" spans="1:21" x14ac:dyDescent="0.25">
      <c r="A13558" s="14" t="s">
        <v>22007</v>
      </c>
      <c r="B13558" s="17" t="s">
        <v>37627</v>
      </c>
      <c r="C13558" s="17" t="s">
        <v>8411</v>
      </c>
      <c r="D13558" s="21" t="s">
        <v>39</v>
      </c>
      <c r="E13558" s="22" t="s">
        <v>36397</v>
      </c>
      <c r="F13558" s="22" t="s">
        <v>36730</v>
      </c>
      <c r="G13558" s="22" t="s">
        <v>36754</v>
      </c>
      <c r="H13558" s="22" t="s">
        <v>36755</v>
      </c>
      <c r="I13558" s="22"/>
      <c r="J13558" s="22"/>
      <c r="K13558" s="22"/>
      <c r="L13558" s="22"/>
      <c r="M13558" s="23"/>
      <c r="N13558" s="22"/>
      <c r="O13558" s="23"/>
      <c r="P13558" s="23"/>
      <c r="Q13558" s="23"/>
      <c r="R13558" s="23"/>
      <c r="S13558" s="23"/>
      <c r="T13558" s="28" t="str">
        <f>LOOKUP(1,1/(Table1[[#This Row],[Level_0]:[Level 15]]&gt;0),(Table1[[#This Row],[Level_0]:[Level 15]]))</f>
        <v>P000000721 - [EL-ND-AA Sales]</v>
      </c>
      <c r="U13558" s="24">
        <v>13553</v>
      </c>
    </row>
    <row r="13559" spans="1:21" x14ac:dyDescent="0.25">
      <c r="A13559" s="14" t="s">
        <v>38499</v>
      </c>
      <c r="B13559" s="17" t="s">
        <v>38485</v>
      </c>
      <c r="C13559" s="17" t="s">
        <v>22007</v>
      </c>
      <c r="D13559" s="21" t="s">
        <v>39</v>
      </c>
      <c r="E13559" s="22" t="s">
        <v>36397</v>
      </c>
      <c r="F13559" s="22" t="s">
        <v>36730</v>
      </c>
      <c r="G13559" s="22" t="s">
        <v>36754</v>
      </c>
      <c r="H13559" s="22" t="s">
        <v>36755</v>
      </c>
      <c r="I13559" s="22" t="s">
        <v>36756</v>
      </c>
      <c r="J13559" s="22"/>
      <c r="K13559" s="22"/>
      <c r="L13559" s="22"/>
      <c r="M13559" s="23"/>
      <c r="N13559" s="22"/>
      <c r="O13559" s="23"/>
      <c r="P13559" s="23"/>
      <c r="Q13559" s="23"/>
      <c r="R13559" s="23"/>
      <c r="S13559" s="23"/>
      <c r="T13559" s="28" t="str">
        <f>LOOKUP(1,1/(Table1[[#This Row],[Level_0]:[Level 15]]&gt;0),(Table1[[#This Row],[Level_0]:[Level 15]]))</f>
        <v>P000001148 - [Commercial]</v>
      </c>
      <c r="U13559" s="24">
        <v>13554</v>
      </c>
    </row>
    <row r="13560" spans="1:21" x14ac:dyDescent="0.25">
      <c r="A13560" s="14" t="s">
        <v>38500</v>
      </c>
      <c r="B13560" s="17" t="s">
        <v>38487</v>
      </c>
      <c r="C13560" s="17" t="s">
        <v>22007</v>
      </c>
      <c r="D13560" s="21" t="s">
        <v>39</v>
      </c>
      <c r="E13560" s="22" t="s">
        <v>36397</v>
      </c>
      <c r="F13560" s="22" t="s">
        <v>36730</v>
      </c>
      <c r="G13560" s="22" t="s">
        <v>36754</v>
      </c>
      <c r="H13560" s="22" t="s">
        <v>36755</v>
      </c>
      <c r="I13560" s="22" t="s">
        <v>36757</v>
      </c>
      <c r="J13560" s="22"/>
      <c r="K13560" s="22"/>
      <c r="L13560" s="22"/>
      <c r="M13560" s="23"/>
      <c r="N13560" s="22"/>
      <c r="O13560" s="23"/>
      <c r="P13560" s="23"/>
      <c r="Q13560" s="23"/>
      <c r="R13560" s="23"/>
      <c r="S13560" s="23"/>
      <c r="T13560" s="28" t="str">
        <f>LOOKUP(1,1/(Table1[[#This Row],[Level_0]:[Level 15]]&gt;0),(Table1[[#This Row],[Level_0]:[Level 15]]))</f>
        <v>P000001149 - [Customer Service]</v>
      </c>
      <c r="U13560" s="24">
        <v>13555</v>
      </c>
    </row>
    <row r="13561" spans="1:21" x14ac:dyDescent="0.25">
      <c r="A13561" s="14" t="s">
        <v>38501</v>
      </c>
      <c r="B13561" s="17" t="s">
        <v>38489</v>
      </c>
      <c r="C13561" s="17" t="s">
        <v>22007</v>
      </c>
      <c r="D13561" s="21" t="s">
        <v>39</v>
      </c>
      <c r="E13561" s="22" t="s">
        <v>36397</v>
      </c>
      <c r="F13561" s="22" t="s">
        <v>36730</v>
      </c>
      <c r="G13561" s="22" t="s">
        <v>36754</v>
      </c>
      <c r="H13561" s="22" t="s">
        <v>36755</v>
      </c>
      <c r="I13561" s="22" t="s">
        <v>36758</v>
      </c>
      <c r="J13561" s="22"/>
      <c r="K13561" s="22"/>
      <c r="L13561" s="22"/>
      <c r="M13561" s="23"/>
      <c r="N13561" s="22"/>
      <c r="O13561" s="23"/>
      <c r="P13561" s="23"/>
      <c r="Q13561" s="23"/>
      <c r="R13561" s="23"/>
      <c r="S13561" s="23"/>
      <c r="T13561" s="28" t="str">
        <f>LOOKUP(1,1/(Table1[[#This Row],[Level_0]:[Level 15]]&gt;0),(Table1[[#This Row],[Level_0]:[Level 15]]))</f>
        <v>P000001150 - [S&amp;OP]</v>
      </c>
      <c r="U13561" s="24">
        <v>13556</v>
      </c>
    </row>
    <row r="13562" spans="1:21" x14ac:dyDescent="0.25">
      <c r="A13562" s="14" t="s">
        <v>38502</v>
      </c>
      <c r="B13562" s="17" t="s">
        <v>38491</v>
      </c>
      <c r="C13562" s="17" t="s">
        <v>22007</v>
      </c>
      <c r="D13562" s="21" t="s">
        <v>39</v>
      </c>
      <c r="E13562" s="22" t="s">
        <v>36397</v>
      </c>
      <c r="F13562" s="22" t="s">
        <v>36730</v>
      </c>
      <c r="G13562" s="22" t="s">
        <v>36754</v>
      </c>
      <c r="H13562" s="22" t="s">
        <v>36755</v>
      </c>
      <c r="I13562" s="22" t="s">
        <v>36759</v>
      </c>
      <c r="J13562" s="22"/>
      <c r="K13562" s="22"/>
      <c r="L13562" s="22"/>
      <c r="M13562" s="23"/>
      <c r="N13562" s="22"/>
      <c r="O13562" s="23"/>
      <c r="P13562" s="23"/>
      <c r="Q13562" s="23"/>
      <c r="R13562" s="23"/>
      <c r="S13562" s="23"/>
      <c r="T13562" s="28" t="str">
        <f>LOOKUP(1,1/(Table1[[#This Row],[Level_0]:[Level 15]]&gt;0),(Table1[[#This Row],[Level_0]:[Level 15]]))</f>
        <v>P000001151 - [Product Management]</v>
      </c>
      <c r="U13562" s="24">
        <v>13557</v>
      </c>
    </row>
    <row r="13563" spans="1:21" x14ac:dyDescent="0.25">
      <c r="A13563" s="14" t="s">
        <v>7481</v>
      </c>
      <c r="B13563" s="17" t="s">
        <v>7482</v>
      </c>
      <c r="C13563" s="17" t="s">
        <v>8411</v>
      </c>
      <c r="D13563" s="21" t="s">
        <v>39</v>
      </c>
      <c r="E13563" s="22" t="s">
        <v>36397</v>
      </c>
      <c r="F13563" s="22" t="s">
        <v>36730</v>
      </c>
      <c r="G13563" s="22" t="s">
        <v>36754</v>
      </c>
      <c r="H13563" s="22" t="s">
        <v>36760</v>
      </c>
      <c r="I13563" s="22"/>
      <c r="J13563" s="22"/>
      <c r="K13563" s="22"/>
      <c r="L13563" s="22"/>
      <c r="M13563" s="23"/>
      <c r="N13563" s="22"/>
      <c r="O13563" s="23"/>
      <c r="P13563" s="23"/>
      <c r="Q13563" s="23"/>
      <c r="R13563" s="23"/>
      <c r="S13563" s="23"/>
      <c r="T13563" s="28" t="str">
        <f>LOOKUP(1,1/(Table1[[#This Row],[Level_0]:[Level 15]]&gt;0),(Table1[[#This Row],[Level_0]:[Level 15]]))</f>
        <v>P000000724 - [EL-ND-A Services - Field Service]</v>
      </c>
      <c r="U13563" s="24">
        <v>13558</v>
      </c>
    </row>
    <row r="13564" spans="1:21" x14ac:dyDescent="0.25">
      <c r="A13564" s="14" t="s">
        <v>7483</v>
      </c>
      <c r="B13564" s="17" t="s">
        <v>7484</v>
      </c>
      <c r="C13564" s="17" t="s">
        <v>8411</v>
      </c>
      <c r="D13564" s="21" t="s">
        <v>39</v>
      </c>
      <c r="E13564" s="22" t="s">
        <v>36397</v>
      </c>
      <c r="F13564" s="22" t="s">
        <v>36730</v>
      </c>
      <c r="G13564" s="22" t="s">
        <v>36754</v>
      </c>
      <c r="H13564" s="22" t="s">
        <v>36761</v>
      </c>
      <c r="I13564" s="22"/>
      <c r="J13564" s="22"/>
      <c r="K13564" s="22"/>
      <c r="L13564" s="22"/>
      <c r="M13564" s="23"/>
      <c r="N13564" s="22"/>
      <c r="O13564" s="23"/>
      <c r="P13564" s="23"/>
      <c r="Q13564" s="23"/>
      <c r="R13564" s="23"/>
      <c r="S13564" s="23"/>
      <c r="T13564" s="28" t="str">
        <f>LOOKUP(1,1/(Table1[[#This Row],[Level_0]:[Level 15]]&gt;0),(Table1[[#This Row],[Level_0]:[Level 15]]))</f>
        <v>P000000725 - [EL-ND-A Turnkey / Large Projects]</v>
      </c>
      <c r="U13564" s="24">
        <v>13559</v>
      </c>
    </row>
    <row r="13565" spans="1:21" x14ac:dyDescent="0.25">
      <c r="A13565" s="14" t="s">
        <v>7485</v>
      </c>
      <c r="B13565" s="17" t="s">
        <v>7486</v>
      </c>
      <c r="C13565" s="17" t="s">
        <v>8411</v>
      </c>
      <c r="D13565" s="21" t="s">
        <v>39</v>
      </c>
      <c r="E13565" s="22" t="s">
        <v>36397</v>
      </c>
      <c r="F13565" s="22" t="s">
        <v>36730</v>
      </c>
      <c r="G13565" s="22" t="s">
        <v>36754</v>
      </c>
      <c r="H13565" s="22" t="s">
        <v>36762</v>
      </c>
      <c r="I13565" s="22"/>
      <c r="J13565" s="22"/>
      <c r="K13565" s="22"/>
      <c r="L13565" s="22"/>
      <c r="M13565" s="23"/>
      <c r="N13565" s="22"/>
      <c r="O13565" s="23"/>
      <c r="P13565" s="23"/>
      <c r="Q13565" s="23"/>
      <c r="R13565" s="23"/>
      <c r="S13565" s="23"/>
      <c r="T13565" s="28" t="str">
        <f>LOOKUP(1,1/(Table1[[#This Row],[Level_0]:[Level 15]]&gt;0),(Table1[[#This Row],[Level_0]:[Level 15]]))</f>
        <v>P000000726 - [EL-ND-A Other Asia exKR Gen.Man.]</v>
      </c>
      <c r="U13565" s="24">
        <v>13560</v>
      </c>
    </row>
    <row r="13566" spans="1:21" x14ac:dyDescent="0.25">
      <c r="A13566" s="14" t="s">
        <v>10022</v>
      </c>
      <c r="B13566" s="17" t="s">
        <v>10023</v>
      </c>
      <c r="C13566" s="17" t="s">
        <v>8411</v>
      </c>
      <c r="D13566" s="21" t="s">
        <v>39</v>
      </c>
      <c r="E13566" s="22" t="s">
        <v>36397</v>
      </c>
      <c r="F13566" s="22" t="s">
        <v>36730</v>
      </c>
      <c r="G13566" s="22" t="s">
        <v>36754</v>
      </c>
      <c r="H13566" s="22" t="s">
        <v>36763</v>
      </c>
      <c r="I13566" s="22"/>
      <c r="J13566" s="22"/>
      <c r="K13566" s="22"/>
      <c r="L13566" s="22"/>
      <c r="M13566" s="23"/>
      <c r="N13566" s="22"/>
      <c r="O13566" s="23"/>
      <c r="P13566" s="23"/>
      <c r="Q13566" s="23"/>
      <c r="R13566" s="23"/>
      <c r="S13566" s="23"/>
      <c r="T13566" s="28" t="str">
        <f>LOOKUP(1,1/(Table1[[#This Row],[Level_0]:[Level 15]]&gt;0),(Table1[[#This Row],[Level_0]:[Level 15]]))</f>
        <v>P000000980 - [EL-ND-A DS&amp;S Production Sites]</v>
      </c>
      <c r="U13566" s="24">
        <v>13561</v>
      </c>
    </row>
    <row r="13567" spans="1:21" x14ac:dyDescent="0.25">
      <c r="A13567" s="14" t="s">
        <v>12424</v>
      </c>
      <c r="B13567" s="17" t="s">
        <v>37628</v>
      </c>
      <c r="C13567" s="17" t="s">
        <v>10022</v>
      </c>
      <c r="D13567" s="21" t="s">
        <v>39</v>
      </c>
      <c r="E13567" s="22" t="s">
        <v>36397</v>
      </c>
      <c r="F13567" s="22" t="s">
        <v>36730</v>
      </c>
      <c r="G13567" s="22" t="s">
        <v>36754</v>
      </c>
      <c r="H13567" s="22" t="s">
        <v>36763</v>
      </c>
      <c r="I13567" s="22" t="s">
        <v>36764</v>
      </c>
      <c r="J13567" s="22"/>
      <c r="K13567" s="22"/>
      <c r="L13567" s="22"/>
      <c r="M13567" s="23"/>
      <c r="N13567" s="22"/>
      <c r="O13567" s="23"/>
      <c r="P13567" s="23"/>
      <c r="Q13567" s="23"/>
      <c r="R13567" s="23"/>
      <c r="S13567" s="23"/>
      <c r="T13567" s="28" t="str">
        <f>LOOKUP(1,1/(Table1[[#This Row],[Level_0]:[Level 15]]&gt;0),(Table1[[#This Row],[Level_0]:[Level 15]]))</f>
        <v>P000000981 - [EL-ND-AC Shanghai, China]</v>
      </c>
      <c r="U13567" s="24">
        <v>13562</v>
      </c>
    </row>
    <row r="13568" spans="1:21" x14ac:dyDescent="0.25">
      <c r="A13568" s="14" t="s">
        <v>7520</v>
      </c>
      <c r="B13568" s="17" t="s">
        <v>7521</v>
      </c>
      <c r="C13568" s="17" t="s">
        <v>12424</v>
      </c>
      <c r="D13568" s="21" t="s">
        <v>39</v>
      </c>
      <c r="E13568" s="22" t="s">
        <v>36397</v>
      </c>
      <c r="F13568" s="22" t="s">
        <v>36730</v>
      </c>
      <c r="G13568" s="22" t="s">
        <v>36754</v>
      </c>
      <c r="H13568" s="22" t="s">
        <v>36763</v>
      </c>
      <c r="I13568" s="22" t="s">
        <v>36764</v>
      </c>
      <c r="J13568" s="22" t="s">
        <v>36765</v>
      </c>
      <c r="K13568" s="22"/>
      <c r="L13568" s="22"/>
      <c r="M13568" s="23"/>
      <c r="N13568" s="22"/>
      <c r="O13568" s="23"/>
      <c r="P13568" s="23"/>
      <c r="Q13568" s="23"/>
      <c r="R13568" s="23"/>
      <c r="S13568" s="23"/>
      <c r="T13568" s="28" t="str">
        <f>LOOKUP(1,1/(Table1[[#This Row],[Level_0]:[Level 15]]&gt;0),(Table1[[#This Row],[Level_0]:[Level 15]]))</f>
        <v>P000000982 - [GrEx, DSS-CN-WG, Shanghai, China]</v>
      </c>
      <c r="U13568" s="24">
        <v>13563</v>
      </c>
    </row>
    <row r="13569" spans="1:21" x14ac:dyDescent="0.25">
      <c r="A13569" s="14" t="s">
        <v>8440</v>
      </c>
      <c r="B13569" s="17" t="s">
        <v>38503</v>
      </c>
      <c r="C13569" s="17" t="s">
        <v>7520</v>
      </c>
      <c r="D13569" s="21" t="s">
        <v>39</v>
      </c>
      <c r="E13569" s="22" t="s">
        <v>36397</v>
      </c>
      <c r="F13569" s="22" t="s">
        <v>36730</v>
      </c>
      <c r="G13569" s="22" t="s">
        <v>36754</v>
      </c>
      <c r="H13569" s="22" t="s">
        <v>36763</v>
      </c>
      <c r="I13569" s="22" t="s">
        <v>36764</v>
      </c>
      <c r="J13569" s="22" t="s">
        <v>36765</v>
      </c>
      <c r="K13569" s="22" t="s">
        <v>36766</v>
      </c>
      <c r="L13569" s="22"/>
      <c r="M13569" s="23"/>
      <c r="N13569" s="22"/>
      <c r="O13569" s="23"/>
      <c r="P13569" s="23"/>
      <c r="Q13569" s="23"/>
      <c r="R13569" s="23"/>
      <c r="S13569" s="23"/>
      <c r="T13569" s="28" t="str">
        <f>LOOKUP(1,1/(Table1[[#This Row],[Level_0]:[Level 15]]&gt;0),(Table1[[#This Row],[Level_0]:[Level 15]]))</f>
        <v>P000000983 - [DSS-CN-WG Direct Manufacturing]</v>
      </c>
      <c r="U13569" s="24">
        <v>13564</v>
      </c>
    </row>
    <row r="13570" spans="1:21" x14ac:dyDescent="0.25">
      <c r="A13570" s="14" t="s">
        <v>6599</v>
      </c>
      <c r="B13570" s="17" t="s">
        <v>38504</v>
      </c>
      <c r="C13570" s="17" t="s">
        <v>7520</v>
      </c>
      <c r="D13570" s="21" t="s">
        <v>39</v>
      </c>
      <c r="E13570" s="22" t="s">
        <v>36397</v>
      </c>
      <c r="F13570" s="22" t="s">
        <v>36730</v>
      </c>
      <c r="G13570" s="22" t="s">
        <v>36754</v>
      </c>
      <c r="H13570" s="22" t="s">
        <v>36763</v>
      </c>
      <c r="I13570" s="22" t="s">
        <v>36764</v>
      </c>
      <c r="J13570" s="22" t="s">
        <v>36765</v>
      </c>
      <c r="K13570" s="22" t="s">
        <v>36767</v>
      </c>
      <c r="L13570" s="22"/>
      <c r="M13570" s="23"/>
      <c r="N13570" s="22"/>
      <c r="O13570" s="23"/>
      <c r="P13570" s="23"/>
      <c r="Q13570" s="23"/>
      <c r="R13570" s="23"/>
      <c r="S13570" s="23"/>
      <c r="T13570" s="28" t="str">
        <f>LOOKUP(1,1/(Table1[[#This Row],[Level_0]:[Level 15]]&gt;0),(Table1[[#This Row],[Level_0]:[Level 15]]))</f>
        <v>P000000984 - [DSS-CN-WG Indirect Manufacturing]</v>
      </c>
      <c r="U13570" s="24">
        <v>13565</v>
      </c>
    </row>
    <row r="13571" spans="1:21" x14ac:dyDescent="0.25">
      <c r="A13571" s="14" t="s">
        <v>4209</v>
      </c>
      <c r="B13571" s="17" t="s">
        <v>4210</v>
      </c>
      <c r="C13571" s="17" t="s">
        <v>12424</v>
      </c>
      <c r="D13571" s="21" t="s">
        <v>39</v>
      </c>
      <c r="E13571" s="22" t="s">
        <v>36397</v>
      </c>
      <c r="F13571" s="22" t="s">
        <v>36730</v>
      </c>
      <c r="G13571" s="22" t="s">
        <v>36754</v>
      </c>
      <c r="H13571" s="22" t="s">
        <v>36763</v>
      </c>
      <c r="I13571" s="22" t="s">
        <v>36764</v>
      </c>
      <c r="J13571" s="22" t="s">
        <v>36768</v>
      </c>
      <c r="K13571" s="22"/>
      <c r="L13571" s="22"/>
      <c r="M13571" s="23"/>
      <c r="N13571" s="22"/>
      <c r="O13571" s="23"/>
      <c r="P13571" s="23"/>
      <c r="Q13571" s="23"/>
      <c r="R13571" s="23"/>
      <c r="S13571" s="23"/>
      <c r="T13571" s="28" t="str">
        <f>LOOKUP(1,1/(Table1[[#This Row],[Level_0]:[Level 15]]&gt;0),(Table1[[#This Row],[Level_0]:[Level 15]]))</f>
        <v>P000000985 - [Non-GrEx, DSS-CN-WG, Shanghai, China]</v>
      </c>
      <c r="U13571" s="24">
        <v>13566</v>
      </c>
    </row>
    <row r="13572" spans="1:21" x14ac:dyDescent="0.25">
      <c r="A13572" s="14" t="s">
        <v>10737</v>
      </c>
      <c r="B13572" s="17" t="s">
        <v>37629</v>
      </c>
      <c r="C13572" s="17" t="s">
        <v>10022</v>
      </c>
      <c r="D13572" s="21" t="s">
        <v>39</v>
      </c>
      <c r="E13572" s="22" t="s">
        <v>36397</v>
      </c>
      <c r="F13572" s="22" t="s">
        <v>36730</v>
      </c>
      <c r="G13572" s="22" t="s">
        <v>36754</v>
      </c>
      <c r="H13572" s="22" t="s">
        <v>36763</v>
      </c>
      <c r="I13572" s="22" t="s">
        <v>36769</v>
      </c>
      <c r="J13572" s="22"/>
      <c r="K13572" s="22"/>
      <c r="L13572" s="22"/>
      <c r="M13572" s="23"/>
      <c r="N13572" s="22"/>
      <c r="O13572" s="23"/>
      <c r="P13572" s="23"/>
      <c r="Q13572" s="23"/>
      <c r="R13572" s="23"/>
      <c r="S13572" s="23"/>
      <c r="T13572" s="28" t="str">
        <f>LOOKUP(1,1/(Table1[[#This Row],[Level_0]:[Level 15]]&gt;0),(Table1[[#This Row],[Level_0]:[Level 15]]))</f>
        <v>P000000986 - [DSS-TW-KA Kaohsiung, Taiwan]</v>
      </c>
      <c r="U13572" s="24">
        <v>13567</v>
      </c>
    </row>
    <row r="13573" spans="1:21" x14ac:dyDescent="0.25">
      <c r="A13573" s="14" t="s">
        <v>5803</v>
      </c>
      <c r="B13573" s="17" t="s">
        <v>5804</v>
      </c>
      <c r="C13573" s="17" t="s">
        <v>10737</v>
      </c>
      <c r="D13573" s="21" t="s">
        <v>39</v>
      </c>
      <c r="E13573" s="22" t="s">
        <v>36397</v>
      </c>
      <c r="F13573" s="22" t="s">
        <v>36730</v>
      </c>
      <c r="G13573" s="22" t="s">
        <v>36754</v>
      </c>
      <c r="H13573" s="22" t="s">
        <v>36763</v>
      </c>
      <c r="I13573" s="22" t="s">
        <v>36769</v>
      </c>
      <c r="J13573" s="22" t="s">
        <v>36770</v>
      </c>
      <c r="K13573" s="22"/>
      <c r="L13573" s="22"/>
      <c r="M13573" s="23"/>
      <c r="N13573" s="22"/>
      <c r="O13573" s="23"/>
      <c r="P13573" s="23"/>
      <c r="Q13573" s="23"/>
      <c r="R13573" s="23"/>
      <c r="S13573" s="23"/>
      <c r="T13573" s="28" t="str">
        <f>LOOKUP(1,1/(Table1[[#This Row],[Level_0]:[Level 15]]&gt;0),(Table1[[#This Row],[Level_0]:[Level 15]]))</f>
        <v>P000000987 - [GrEx, DSS-TW-KA, Kaohsiung, Taiwan]</v>
      </c>
      <c r="U13573" s="24">
        <v>13568</v>
      </c>
    </row>
    <row r="13574" spans="1:21" x14ac:dyDescent="0.25">
      <c r="A13574" s="14" t="s">
        <v>8441</v>
      </c>
      <c r="B13574" s="17" t="s">
        <v>38505</v>
      </c>
      <c r="C13574" s="17" t="s">
        <v>5803</v>
      </c>
      <c r="D13574" s="21" t="s">
        <v>39</v>
      </c>
      <c r="E13574" s="22" t="s">
        <v>36397</v>
      </c>
      <c r="F13574" s="22" t="s">
        <v>36730</v>
      </c>
      <c r="G13574" s="22" t="s">
        <v>36754</v>
      </c>
      <c r="H13574" s="22" t="s">
        <v>36763</v>
      </c>
      <c r="I13574" s="22" t="s">
        <v>36769</v>
      </c>
      <c r="J13574" s="22" t="s">
        <v>36770</v>
      </c>
      <c r="K13574" s="22" t="s">
        <v>36771</v>
      </c>
      <c r="L13574" s="22"/>
      <c r="M13574" s="23"/>
      <c r="N13574" s="22"/>
      <c r="O13574" s="23"/>
      <c r="P13574" s="23"/>
      <c r="Q13574" s="23"/>
      <c r="R13574" s="23"/>
      <c r="S13574" s="23"/>
      <c r="T13574" s="28" t="str">
        <f>LOOKUP(1,1/(Table1[[#This Row],[Level_0]:[Level 15]]&gt;0),(Table1[[#This Row],[Level_0]:[Level 15]]))</f>
        <v>P000000988 - [DSS-TW-KA Direct Manufacturing]</v>
      </c>
      <c r="U13574" s="24">
        <v>13569</v>
      </c>
    </row>
    <row r="13575" spans="1:21" x14ac:dyDescent="0.25">
      <c r="A13575" s="14" t="s">
        <v>6600</v>
      </c>
      <c r="B13575" s="17" t="s">
        <v>38506</v>
      </c>
      <c r="C13575" s="17" t="s">
        <v>5803</v>
      </c>
      <c r="D13575" s="21" t="s">
        <v>39</v>
      </c>
      <c r="E13575" s="22" t="s">
        <v>36397</v>
      </c>
      <c r="F13575" s="22" t="s">
        <v>36730</v>
      </c>
      <c r="G13575" s="22" t="s">
        <v>36754</v>
      </c>
      <c r="H13575" s="22" t="s">
        <v>36763</v>
      </c>
      <c r="I13575" s="22" t="s">
        <v>36769</v>
      </c>
      <c r="J13575" s="22" t="s">
        <v>36770</v>
      </c>
      <c r="K13575" s="22" t="s">
        <v>36772</v>
      </c>
      <c r="L13575" s="22"/>
      <c r="M13575" s="23"/>
      <c r="N13575" s="22"/>
      <c r="O13575" s="23"/>
      <c r="P13575" s="23"/>
      <c r="Q13575" s="23"/>
      <c r="R13575" s="23"/>
      <c r="S13575" s="23"/>
      <c r="T13575" s="28" t="str">
        <f>LOOKUP(1,1/(Table1[[#This Row],[Level_0]:[Level 15]]&gt;0),(Table1[[#This Row],[Level_0]:[Level 15]]))</f>
        <v>P000000989 - [DSS-TW-KA Indirect Manufacturing]</v>
      </c>
      <c r="U13575" s="24">
        <v>13570</v>
      </c>
    </row>
    <row r="13576" spans="1:21" x14ac:dyDescent="0.25">
      <c r="A13576" s="14" t="s">
        <v>763</v>
      </c>
      <c r="B13576" s="17" t="s">
        <v>764</v>
      </c>
      <c r="C13576" s="17" t="s">
        <v>10737</v>
      </c>
      <c r="D13576" s="21" t="s">
        <v>39</v>
      </c>
      <c r="E13576" s="22" t="s">
        <v>36397</v>
      </c>
      <c r="F13576" s="22" t="s">
        <v>36730</v>
      </c>
      <c r="G13576" s="22" t="s">
        <v>36754</v>
      </c>
      <c r="H13576" s="22" t="s">
        <v>36763</v>
      </c>
      <c r="I13576" s="22" t="s">
        <v>36769</v>
      </c>
      <c r="J13576" s="22" t="s">
        <v>36773</v>
      </c>
      <c r="K13576" s="22"/>
      <c r="L13576" s="22"/>
      <c r="M13576" s="23"/>
      <c r="N13576" s="22"/>
      <c r="O13576" s="23"/>
      <c r="P13576" s="23"/>
      <c r="Q13576" s="23"/>
      <c r="R13576" s="23"/>
      <c r="S13576" s="23"/>
      <c r="T13576" s="28" t="str">
        <f>LOOKUP(1,1/(Table1[[#This Row],[Level_0]:[Level 15]]&gt;0),(Table1[[#This Row],[Level_0]:[Level 15]]))</f>
        <v>P000000990 - [Non-GrEx, DSS-TW-KA, Kaohsiung, Taiwan]</v>
      </c>
      <c r="U13576" s="24">
        <v>13571</v>
      </c>
    </row>
    <row r="13577" spans="1:21" x14ac:dyDescent="0.25">
      <c r="A13577" s="14" t="s">
        <v>12425</v>
      </c>
      <c r="B13577" s="17" t="s">
        <v>12426</v>
      </c>
      <c r="C13577" s="17" t="s">
        <v>8411</v>
      </c>
      <c r="D13577" s="21" t="s">
        <v>39</v>
      </c>
      <c r="E13577" s="22" t="s">
        <v>36397</v>
      </c>
      <c r="F13577" s="22" t="s">
        <v>36730</v>
      </c>
      <c r="G13577" s="22" t="s">
        <v>36754</v>
      </c>
      <c r="H13577" s="22" t="s">
        <v>36774</v>
      </c>
      <c r="I13577" s="22"/>
      <c r="J13577" s="22"/>
      <c r="K13577" s="22"/>
      <c r="L13577" s="22"/>
      <c r="M13577" s="23"/>
      <c r="N13577" s="22"/>
      <c r="O13577" s="23"/>
      <c r="P13577" s="23"/>
      <c r="Q13577" s="23"/>
      <c r="R13577" s="23"/>
      <c r="S13577" s="23"/>
      <c r="T13577" s="28" t="str">
        <f>LOOKUP(1,1/(Table1[[#This Row],[Level_0]:[Level 15]]&gt;0),(Table1[[#This Row],[Level_0]:[Level 15]]))</f>
        <v>P000000991 - [EL-ND-A Services - Megasys]</v>
      </c>
      <c r="U13577" s="24">
        <v>13572</v>
      </c>
    </row>
    <row r="13578" spans="1:21" x14ac:dyDescent="0.25">
      <c r="A13578" s="14" t="s">
        <v>765</v>
      </c>
      <c r="B13578" s="17" t="s">
        <v>766</v>
      </c>
      <c r="C13578" s="17" t="s">
        <v>8411</v>
      </c>
      <c r="D13578" s="21" t="s">
        <v>39</v>
      </c>
      <c r="E13578" s="22" t="s">
        <v>36397</v>
      </c>
      <c r="F13578" s="22" t="s">
        <v>36730</v>
      </c>
      <c r="G13578" s="22" t="s">
        <v>36754</v>
      </c>
      <c r="H13578" s="22" t="s">
        <v>36775</v>
      </c>
      <c r="I13578" s="22"/>
      <c r="J13578" s="22"/>
      <c r="K13578" s="22"/>
      <c r="L13578" s="22"/>
      <c r="M13578" s="23"/>
      <c r="N13578" s="22"/>
      <c r="O13578" s="23"/>
      <c r="P13578" s="23"/>
      <c r="Q13578" s="23"/>
      <c r="R13578" s="23"/>
      <c r="S13578" s="23"/>
      <c r="T13578" s="28" t="str">
        <f>LOOKUP(1,1/(Table1[[#This Row],[Level_0]:[Level 15]]&gt;0),(Table1[[#This Row],[Level_0]:[Level 15]]))</f>
        <v>P000000992 - [EL-ND-A R&amp;D / Sustaining / Engineering]</v>
      </c>
      <c r="U13578" s="24">
        <v>13573</v>
      </c>
    </row>
    <row r="13579" spans="1:21" x14ac:dyDescent="0.25">
      <c r="A13579" s="14" t="s">
        <v>38507</v>
      </c>
      <c r="B13579" s="17" t="s">
        <v>38508</v>
      </c>
      <c r="C13579" s="17" t="s">
        <v>8411</v>
      </c>
      <c r="D13579" s="21" t="s">
        <v>39</v>
      </c>
      <c r="E13579" s="22" t="s">
        <v>36397</v>
      </c>
      <c r="F13579" s="22" t="s">
        <v>36730</v>
      </c>
      <c r="G13579" s="22" t="s">
        <v>36754</v>
      </c>
      <c r="H13579" s="22" t="s">
        <v>36776</v>
      </c>
      <c r="I13579" s="22"/>
      <c r="J13579" s="22"/>
      <c r="K13579" s="22"/>
      <c r="L13579" s="22"/>
      <c r="M13579" s="23"/>
      <c r="N13579" s="22"/>
      <c r="O13579" s="23"/>
      <c r="P13579" s="23"/>
      <c r="Q13579" s="23"/>
      <c r="R13579" s="23"/>
      <c r="S13579" s="23"/>
      <c r="T13579" s="28" t="str">
        <f>LOOKUP(1,1/(Table1[[#This Row],[Level_0]:[Level 15]]&gt;0),(Table1[[#This Row],[Level_0]:[Level 15]]))</f>
        <v>P000001157 - [EL-ND-A PMO]</v>
      </c>
      <c r="U13579" s="24">
        <v>13574</v>
      </c>
    </row>
    <row r="13580" spans="1:21" x14ac:dyDescent="0.25">
      <c r="A13580" s="14" t="s">
        <v>321</v>
      </c>
      <c r="B13580" s="17" t="s">
        <v>322</v>
      </c>
      <c r="C13580" s="17" t="s">
        <v>18750</v>
      </c>
      <c r="D13580" s="21" t="s">
        <v>39</v>
      </c>
      <c r="E13580" s="22" t="s">
        <v>36397</v>
      </c>
      <c r="F13580" s="22" t="s">
        <v>36730</v>
      </c>
      <c r="G13580" s="22" t="s">
        <v>36777</v>
      </c>
      <c r="H13580" s="22"/>
      <c r="I13580" s="22"/>
      <c r="J13580" s="22"/>
      <c r="K13580" s="22"/>
      <c r="L13580" s="22"/>
      <c r="M13580" s="23"/>
      <c r="N13580" s="22"/>
      <c r="O13580" s="23"/>
      <c r="P13580" s="23"/>
      <c r="Q13580" s="23"/>
      <c r="R13580" s="23"/>
      <c r="S13580" s="23"/>
      <c r="T13580" s="28" t="str">
        <f>LOOKUP(1,1/(Table1[[#This Row],[Level_0]:[Level 15]]&gt;0),(Table1[[#This Row],[Level_0]:[Level 15]]))</f>
        <v>P000000727 - [EL-ND-K Korea &amp; Japan General Management]</v>
      </c>
      <c r="U13580" s="24">
        <v>13575</v>
      </c>
    </row>
    <row r="13581" spans="1:21" x14ac:dyDescent="0.25">
      <c r="A13581" s="14" t="s">
        <v>22008</v>
      </c>
      <c r="B13581" s="17" t="s">
        <v>22009</v>
      </c>
      <c r="C13581" s="17" t="s">
        <v>321</v>
      </c>
      <c r="D13581" s="21" t="s">
        <v>39</v>
      </c>
      <c r="E13581" s="22" t="s">
        <v>36397</v>
      </c>
      <c r="F13581" s="22" t="s">
        <v>36730</v>
      </c>
      <c r="G13581" s="22" t="s">
        <v>36777</v>
      </c>
      <c r="H13581" s="22" t="s">
        <v>36778</v>
      </c>
      <c r="I13581" s="22"/>
      <c r="J13581" s="22"/>
      <c r="K13581" s="22"/>
      <c r="L13581" s="22"/>
      <c r="M13581" s="23"/>
      <c r="N13581" s="22"/>
      <c r="O13581" s="23"/>
      <c r="P13581" s="23"/>
      <c r="Q13581" s="23"/>
      <c r="R13581" s="23"/>
      <c r="S13581" s="23"/>
      <c r="T13581" s="28" t="str">
        <f>LOOKUP(1,1/(Table1[[#This Row],[Level_0]:[Level 15]]&gt;0),(Table1[[#This Row],[Level_0]:[Level 15]]))</f>
        <v>P000000728 - [EL-ND-K Sales]</v>
      </c>
      <c r="U13581" s="24">
        <v>13576</v>
      </c>
    </row>
    <row r="13582" spans="1:21" x14ac:dyDescent="0.25">
      <c r="A13582" s="14" t="s">
        <v>38509</v>
      </c>
      <c r="B13582" s="17" t="s">
        <v>38485</v>
      </c>
      <c r="C13582" s="17" t="s">
        <v>22008</v>
      </c>
      <c r="D13582" s="21" t="s">
        <v>39</v>
      </c>
      <c r="E13582" s="22" t="s">
        <v>36397</v>
      </c>
      <c r="F13582" s="22" t="s">
        <v>36730</v>
      </c>
      <c r="G13582" s="22" t="s">
        <v>36777</v>
      </c>
      <c r="H13582" s="22" t="s">
        <v>36778</v>
      </c>
      <c r="I13582" s="22" t="s">
        <v>36779</v>
      </c>
      <c r="J13582" s="22"/>
      <c r="K13582" s="22"/>
      <c r="L13582" s="22"/>
      <c r="M13582" s="23"/>
      <c r="N13582" s="22"/>
      <c r="O13582" s="23"/>
      <c r="P13582" s="23"/>
      <c r="Q13582" s="23"/>
      <c r="R13582" s="23"/>
      <c r="S13582" s="23"/>
      <c r="T13582" s="28" t="str">
        <f>LOOKUP(1,1/(Table1[[#This Row],[Level_0]:[Level 15]]&gt;0),(Table1[[#This Row],[Level_0]:[Level 15]]))</f>
        <v>P000001152 - [Commercial]</v>
      </c>
      <c r="U13582" s="24">
        <v>13577</v>
      </c>
    </row>
    <row r="13583" spans="1:21" x14ac:dyDescent="0.25">
      <c r="A13583" s="14" t="s">
        <v>38510</v>
      </c>
      <c r="B13583" s="17" t="s">
        <v>38487</v>
      </c>
      <c r="C13583" s="17" t="s">
        <v>22008</v>
      </c>
      <c r="D13583" s="21" t="s">
        <v>39</v>
      </c>
      <c r="E13583" s="22" t="s">
        <v>36397</v>
      </c>
      <c r="F13583" s="22" t="s">
        <v>36730</v>
      </c>
      <c r="G13583" s="22" t="s">
        <v>36777</v>
      </c>
      <c r="H13583" s="22" t="s">
        <v>36778</v>
      </c>
      <c r="I13583" s="22" t="s">
        <v>36780</v>
      </c>
      <c r="J13583" s="22"/>
      <c r="K13583" s="22"/>
      <c r="L13583" s="22"/>
      <c r="M13583" s="23"/>
      <c r="N13583" s="22"/>
      <c r="O13583" s="23"/>
      <c r="P13583" s="23"/>
      <c r="Q13583" s="23"/>
      <c r="R13583" s="23"/>
      <c r="S13583" s="23"/>
      <c r="T13583" s="28" t="str">
        <f>LOOKUP(1,1/(Table1[[#This Row],[Level_0]:[Level 15]]&gt;0),(Table1[[#This Row],[Level_0]:[Level 15]]))</f>
        <v>P000001153 - [Customer Service]</v>
      </c>
      <c r="U13583" s="24">
        <v>13578</v>
      </c>
    </row>
    <row r="13584" spans="1:21" x14ac:dyDescent="0.25">
      <c r="A13584" s="14" t="s">
        <v>38511</v>
      </c>
      <c r="B13584" s="17" t="s">
        <v>38489</v>
      </c>
      <c r="C13584" s="17" t="s">
        <v>22008</v>
      </c>
      <c r="D13584" s="21" t="s">
        <v>39</v>
      </c>
      <c r="E13584" s="22" t="s">
        <v>36397</v>
      </c>
      <c r="F13584" s="22" t="s">
        <v>36730</v>
      </c>
      <c r="G13584" s="22" t="s">
        <v>36777</v>
      </c>
      <c r="H13584" s="22" t="s">
        <v>36778</v>
      </c>
      <c r="I13584" s="22" t="s">
        <v>36781</v>
      </c>
      <c r="J13584" s="22"/>
      <c r="K13584" s="22"/>
      <c r="L13584" s="22"/>
      <c r="M13584" s="23"/>
      <c r="N13584" s="22"/>
      <c r="O13584" s="23"/>
      <c r="P13584" s="23"/>
      <c r="Q13584" s="23"/>
      <c r="R13584" s="23"/>
      <c r="S13584" s="23"/>
      <c r="T13584" s="28" t="str">
        <f>LOOKUP(1,1/(Table1[[#This Row],[Level_0]:[Level 15]]&gt;0),(Table1[[#This Row],[Level_0]:[Level 15]]))</f>
        <v>P000001154 - [S&amp;OP]</v>
      </c>
      <c r="U13584" s="24">
        <v>13579</v>
      </c>
    </row>
    <row r="13585" spans="1:21" x14ac:dyDescent="0.25">
      <c r="A13585" s="14" t="s">
        <v>38512</v>
      </c>
      <c r="B13585" s="17" t="s">
        <v>38491</v>
      </c>
      <c r="C13585" s="17" t="s">
        <v>22008</v>
      </c>
      <c r="D13585" s="21" t="s">
        <v>39</v>
      </c>
      <c r="E13585" s="22" t="s">
        <v>36397</v>
      </c>
      <c r="F13585" s="22" t="s">
        <v>36730</v>
      </c>
      <c r="G13585" s="22" t="s">
        <v>36777</v>
      </c>
      <c r="H13585" s="22" t="s">
        <v>36778</v>
      </c>
      <c r="I13585" s="22" t="s">
        <v>36782</v>
      </c>
      <c r="J13585" s="22"/>
      <c r="K13585" s="22"/>
      <c r="L13585" s="22"/>
      <c r="M13585" s="23"/>
      <c r="N13585" s="22"/>
      <c r="O13585" s="23"/>
      <c r="P13585" s="23"/>
      <c r="Q13585" s="23"/>
      <c r="R13585" s="23"/>
      <c r="S13585" s="23"/>
      <c r="T13585" s="28" t="str">
        <f>LOOKUP(1,1/(Table1[[#This Row],[Level_0]:[Level 15]]&gt;0),(Table1[[#This Row],[Level_0]:[Level 15]]))</f>
        <v>P000001155 - [Product Management]</v>
      </c>
      <c r="U13585" s="24">
        <v>13580</v>
      </c>
    </row>
    <row r="13586" spans="1:21" x14ac:dyDescent="0.25">
      <c r="A13586" s="14" t="s">
        <v>750</v>
      </c>
      <c r="B13586" s="17" t="s">
        <v>751</v>
      </c>
      <c r="C13586" s="17" t="s">
        <v>321</v>
      </c>
      <c r="D13586" s="21" t="s">
        <v>39</v>
      </c>
      <c r="E13586" s="22" t="s">
        <v>36397</v>
      </c>
      <c r="F13586" s="22" t="s">
        <v>36730</v>
      </c>
      <c r="G13586" s="22" t="s">
        <v>36777</v>
      </c>
      <c r="H13586" s="22" t="s">
        <v>36783</v>
      </c>
      <c r="I13586" s="22"/>
      <c r="J13586" s="22"/>
      <c r="K13586" s="22"/>
      <c r="L13586" s="22"/>
      <c r="M13586" s="23"/>
      <c r="N13586" s="22"/>
      <c r="O13586" s="23"/>
      <c r="P13586" s="23"/>
      <c r="Q13586" s="23"/>
      <c r="R13586" s="23"/>
      <c r="S13586" s="23"/>
      <c r="T13586" s="28" t="str">
        <f>LOOKUP(1,1/(Table1[[#This Row],[Level_0]:[Level 15]]&gt;0),(Table1[[#This Row],[Level_0]:[Level 15]]))</f>
        <v>P000000731 - [EL-ND-K R&amp;D / Sustaining / Engineering]</v>
      </c>
      <c r="U13586" s="24">
        <v>13581</v>
      </c>
    </row>
    <row r="13587" spans="1:21" x14ac:dyDescent="0.25">
      <c r="A13587" s="14" t="s">
        <v>7487</v>
      </c>
      <c r="B13587" s="17" t="s">
        <v>38513</v>
      </c>
      <c r="C13587" s="17" t="s">
        <v>321</v>
      </c>
      <c r="D13587" s="21" t="s">
        <v>39</v>
      </c>
      <c r="E13587" s="22" t="s">
        <v>36397</v>
      </c>
      <c r="F13587" s="22" t="s">
        <v>36730</v>
      </c>
      <c r="G13587" s="22" t="s">
        <v>36777</v>
      </c>
      <c r="H13587" s="22" t="s">
        <v>36784</v>
      </c>
      <c r="I13587" s="22"/>
      <c r="J13587" s="22"/>
      <c r="K13587" s="22"/>
      <c r="L13587" s="22"/>
      <c r="M13587" s="23"/>
      <c r="N13587" s="22"/>
      <c r="O13587" s="23"/>
      <c r="P13587" s="23"/>
      <c r="Q13587" s="23"/>
      <c r="R13587" s="23"/>
      <c r="S13587" s="23"/>
      <c r="T13587" s="28" t="str">
        <f>LOOKUP(1,1/(Table1[[#This Row],[Level_0]:[Level 15]]&gt;0),(Table1[[#This Row],[Level_0]:[Level 15]]))</f>
        <v>P000000732 - [EL-ND-KF Services - Field Service]</v>
      </c>
      <c r="U13587" s="24">
        <v>13582</v>
      </c>
    </row>
    <row r="13588" spans="1:21" x14ac:dyDescent="0.25">
      <c r="A13588" s="14" t="s">
        <v>7488</v>
      </c>
      <c r="B13588" s="17" t="s">
        <v>7489</v>
      </c>
      <c r="C13588" s="17" t="s">
        <v>321</v>
      </c>
      <c r="D13588" s="21" t="s">
        <v>39</v>
      </c>
      <c r="E13588" s="22" t="s">
        <v>36397</v>
      </c>
      <c r="F13588" s="22" t="s">
        <v>36730</v>
      </c>
      <c r="G13588" s="22" t="s">
        <v>36777</v>
      </c>
      <c r="H13588" s="22" t="s">
        <v>36785</v>
      </c>
      <c r="I13588" s="22"/>
      <c r="J13588" s="22"/>
      <c r="K13588" s="22"/>
      <c r="L13588" s="22"/>
      <c r="M13588" s="23"/>
      <c r="N13588" s="22"/>
      <c r="O13588" s="23"/>
      <c r="P13588" s="23"/>
      <c r="Q13588" s="23"/>
      <c r="R13588" s="23"/>
      <c r="S13588" s="23"/>
      <c r="T13588" s="28" t="str">
        <f>LOOKUP(1,1/(Table1[[#This Row],[Level_0]:[Level 15]]&gt;0),(Table1[[#This Row],[Level_0]:[Level 15]]))</f>
        <v>P000000733 - [EL-ND-K Turnkey / Large Projects]</v>
      </c>
      <c r="U13588" s="24">
        <v>13583</v>
      </c>
    </row>
    <row r="13589" spans="1:21" x14ac:dyDescent="0.25">
      <c r="A13589" s="14" t="s">
        <v>10725</v>
      </c>
      <c r="B13589" s="17" t="s">
        <v>10726</v>
      </c>
      <c r="C13589" s="17" t="s">
        <v>321</v>
      </c>
      <c r="D13589" s="21" t="s">
        <v>39</v>
      </c>
      <c r="E13589" s="22" t="s">
        <v>36397</v>
      </c>
      <c r="F13589" s="22" t="s">
        <v>36730</v>
      </c>
      <c r="G13589" s="22" t="s">
        <v>36777</v>
      </c>
      <c r="H13589" s="22" t="s">
        <v>36786</v>
      </c>
      <c r="I13589" s="22"/>
      <c r="J13589" s="22"/>
      <c r="K13589" s="22"/>
      <c r="L13589" s="22"/>
      <c r="M13589" s="23"/>
      <c r="N13589" s="22"/>
      <c r="O13589" s="23"/>
      <c r="P13589" s="23"/>
      <c r="Q13589" s="23"/>
      <c r="R13589" s="23"/>
      <c r="S13589" s="23"/>
      <c r="T13589" s="28" t="str">
        <f>LOOKUP(1,1/(Table1[[#This Row],[Level_0]:[Level 15]]&gt;0),(Table1[[#This Row],[Level_0]:[Level 15]]))</f>
        <v>P000000734 - [EL-ND-K Other Korea Gen.Man.]</v>
      </c>
      <c r="U13589" s="24">
        <v>13584</v>
      </c>
    </row>
    <row r="13590" spans="1:21" x14ac:dyDescent="0.25">
      <c r="A13590" s="14" t="s">
        <v>10024</v>
      </c>
      <c r="B13590" s="17" t="s">
        <v>10025</v>
      </c>
      <c r="C13590" s="17" t="s">
        <v>321</v>
      </c>
      <c r="D13590" s="21" t="s">
        <v>39</v>
      </c>
      <c r="E13590" s="22" t="s">
        <v>36397</v>
      </c>
      <c r="F13590" s="22" t="s">
        <v>36730</v>
      </c>
      <c r="G13590" s="22" t="s">
        <v>36777</v>
      </c>
      <c r="H13590" s="22" t="s">
        <v>36787</v>
      </c>
      <c r="I13590" s="22"/>
      <c r="J13590" s="22"/>
      <c r="K13590" s="22"/>
      <c r="L13590" s="22"/>
      <c r="M13590" s="23"/>
      <c r="N13590" s="22"/>
      <c r="O13590" s="23"/>
      <c r="P13590" s="23"/>
      <c r="Q13590" s="23"/>
      <c r="R13590" s="23"/>
      <c r="S13590" s="23"/>
      <c r="T13590" s="28" t="str">
        <f>LOOKUP(1,1/(Table1[[#This Row],[Level_0]:[Level 15]]&gt;0),(Table1[[#This Row],[Level_0]:[Level 15]]))</f>
        <v>P000000993 - [EL-ND-K DS&amp;S Production Sites]</v>
      </c>
      <c r="U13590" s="24">
        <v>13585</v>
      </c>
    </row>
    <row r="13591" spans="1:21" x14ac:dyDescent="0.25">
      <c r="A13591" s="14" t="s">
        <v>12427</v>
      </c>
      <c r="B13591" s="17" t="s">
        <v>37630</v>
      </c>
      <c r="C13591" s="17" t="s">
        <v>10024</v>
      </c>
      <c r="D13591" s="21" t="s">
        <v>39</v>
      </c>
      <c r="E13591" s="22" t="s">
        <v>36397</v>
      </c>
      <c r="F13591" s="22" t="s">
        <v>36730</v>
      </c>
      <c r="G13591" s="22" t="s">
        <v>36777</v>
      </c>
      <c r="H13591" s="22" t="s">
        <v>36787</v>
      </c>
      <c r="I13591" s="22" t="s">
        <v>36788</v>
      </c>
      <c r="J13591" s="22"/>
      <c r="K13591" s="22"/>
      <c r="L13591" s="22"/>
      <c r="M13591" s="23"/>
      <c r="N13591" s="22"/>
      <c r="O13591" s="23"/>
      <c r="P13591" s="23"/>
      <c r="Q13591" s="23"/>
      <c r="R13591" s="23"/>
      <c r="S13591" s="23"/>
      <c r="T13591" s="28" t="str">
        <f>LOOKUP(1,1/(Table1[[#This Row],[Level_0]:[Level 15]]&gt;0),(Table1[[#This Row],[Level_0]:[Level 15]]))</f>
        <v>P000000994 - [EL-ND-KB Ansan, S. Korea]</v>
      </c>
      <c r="U13591" s="24">
        <v>13586</v>
      </c>
    </row>
    <row r="13592" spans="1:21" x14ac:dyDescent="0.25">
      <c r="A13592" s="14" t="s">
        <v>7522</v>
      </c>
      <c r="B13592" s="17" t="s">
        <v>7523</v>
      </c>
      <c r="C13592" s="17" t="s">
        <v>12427</v>
      </c>
      <c r="D13592" s="21" t="s">
        <v>39</v>
      </c>
      <c r="E13592" s="22" t="s">
        <v>36397</v>
      </c>
      <c r="F13592" s="22" t="s">
        <v>36730</v>
      </c>
      <c r="G13592" s="22" t="s">
        <v>36777</v>
      </c>
      <c r="H13592" s="22" t="s">
        <v>36787</v>
      </c>
      <c r="I13592" s="22" t="s">
        <v>36788</v>
      </c>
      <c r="J13592" s="22" t="s">
        <v>36789</v>
      </c>
      <c r="K13592" s="22"/>
      <c r="L13592" s="22"/>
      <c r="M13592" s="23"/>
      <c r="N13592" s="22"/>
      <c r="O13592" s="23"/>
      <c r="P13592" s="23"/>
      <c r="Q13592" s="23"/>
      <c r="R13592" s="23"/>
      <c r="S13592" s="23"/>
      <c r="T13592" s="28" t="str">
        <f>LOOKUP(1,1/(Table1[[#This Row],[Level_0]:[Level 15]]&gt;0),(Table1[[#This Row],[Level_0]:[Level 15]]))</f>
        <v>P000000995 - [GrEx, DSS-KR-HY, Ansan, S. Korea]</v>
      </c>
      <c r="U13592" s="24">
        <v>13587</v>
      </c>
    </row>
    <row r="13593" spans="1:21" x14ac:dyDescent="0.25">
      <c r="A13593" s="14" t="s">
        <v>8442</v>
      </c>
      <c r="B13593" s="17" t="s">
        <v>38514</v>
      </c>
      <c r="C13593" s="17" t="s">
        <v>7522</v>
      </c>
      <c r="D13593" s="21" t="s">
        <v>39</v>
      </c>
      <c r="E13593" s="22" t="s">
        <v>36397</v>
      </c>
      <c r="F13593" s="22" t="s">
        <v>36730</v>
      </c>
      <c r="G13593" s="22" t="s">
        <v>36777</v>
      </c>
      <c r="H13593" s="22" t="s">
        <v>36787</v>
      </c>
      <c r="I13593" s="22" t="s">
        <v>36788</v>
      </c>
      <c r="J13593" s="22" t="s">
        <v>36789</v>
      </c>
      <c r="K13593" s="22" t="s">
        <v>36790</v>
      </c>
      <c r="L13593" s="22"/>
      <c r="M13593" s="23"/>
      <c r="N13593" s="22"/>
      <c r="O13593" s="23"/>
      <c r="P13593" s="23"/>
      <c r="Q13593" s="23"/>
      <c r="R13593" s="23"/>
      <c r="S13593" s="23"/>
      <c r="T13593" s="28" t="str">
        <f>LOOKUP(1,1/(Table1[[#This Row],[Level_0]:[Level 15]]&gt;0),(Table1[[#This Row],[Level_0]:[Level 15]]))</f>
        <v>P000000996 - [DSS-KR-HY Direct Manufacturing]</v>
      </c>
      <c r="U13593" s="24">
        <v>13588</v>
      </c>
    </row>
    <row r="13594" spans="1:21" x14ac:dyDescent="0.25">
      <c r="A13594" s="14" t="s">
        <v>6601</v>
      </c>
      <c r="B13594" s="17" t="s">
        <v>38515</v>
      </c>
      <c r="C13594" s="17" t="s">
        <v>7522</v>
      </c>
      <c r="D13594" s="21" t="s">
        <v>39</v>
      </c>
      <c r="E13594" s="22" t="s">
        <v>36397</v>
      </c>
      <c r="F13594" s="22" t="s">
        <v>36730</v>
      </c>
      <c r="G13594" s="22" t="s">
        <v>36777</v>
      </c>
      <c r="H13594" s="22" t="s">
        <v>36787</v>
      </c>
      <c r="I13594" s="22" t="s">
        <v>36788</v>
      </c>
      <c r="J13594" s="22" t="s">
        <v>36789</v>
      </c>
      <c r="K13594" s="22" t="s">
        <v>36791</v>
      </c>
      <c r="L13594" s="22"/>
      <c r="M13594" s="23"/>
      <c r="N13594" s="22"/>
      <c r="O13594" s="23"/>
      <c r="P13594" s="23"/>
      <c r="Q13594" s="23"/>
      <c r="R13594" s="23"/>
      <c r="S13594" s="23"/>
      <c r="T13594" s="28" t="str">
        <f>LOOKUP(1,1/(Table1[[#This Row],[Level_0]:[Level 15]]&gt;0),(Table1[[#This Row],[Level_0]:[Level 15]]))</f>
        <v>P000000997 - [DSS-KR-HY Indirect Manufacturing]</v>
      </c>
      <c r="U13594" s="24">
        <v>13589</v>
      </c>
    </row>
    <row r="13595" spans="1:21" x14ac:dyDescent="0.25">
      <c r="A13595" s="14" t="s">
        <v>4211</v>
      </c>
      <c r="B13595" s="17" t="s">
        <v>4212</v>
      </c>
      <c r="C13595" s="17" t="s">
        <v>12427</v>
      </c>
      <c r="D13595" s="21" t="s">
        <v>39</v>
      </c>
      <c r="E13595" s="22" t="s">
        <v>36397</v>
      </c>
      <c r="F13595" s="22" t="s">
        <v>36730</v>
      </c>
      <c r="G13595" s="22" t="s">
        <v>36777</v>
      </c>
      <c r="H13595" s="22" t="s">
        <v>36787</v>
      </c>
      <c r="I13595" s="22" t="s">
        <v>36788</v>
      </c>
      <c r="J13595" s="22" t="s">
        <v>36792</v>
      </c>
      <c r="K13595" s="22"/>
      <c r="L13595" s="22"/>
      <c r="M13595" s="23"/>
      <c r="N13595" s="22"/>
      <c r="O13595" s="23"/>
      <c r="P13595" s="23"/>
      <c r="Q13595" s="23"/>
      <c r="R13595" s="23"/>
      <c r="S13595" s="23"/>
      <c r="T13595" s="28" t="str">
        <f>LOOKUP(1,1/(Table1[[#This Row],[Level_0]:[Level 15]]&gt;0),(Table1[[#This Row],[Level_0]:[Level 15]]))</f>
        <v>P000000998 - [Non-GrEx, DSS-KR-HY, Ansan, S. Korea]</v>
      </c>
      <c r="U13595" s="24">
        <v>13590</v>
      </c>
    </row>
    <row r="13596" spans="1:21" x14ac:dyDescent="0.25">
      <c r="A13596" s="14" t="s">
        <v>12428</v>
      </c>
      <c r="B13596" s="17" t="s">
        <v>12429</v>
      </c>
      <c r="C13596" s="17" t="s">
        <v>321</v>
      </c>
      <c r="D13596" s="21" t="s">
        <v>39</v>
      </c>
      <c r="E13596" s="22" t="s">
        <v>36397</v>
      </c>
      <c r="F13596" s="22" t="s">
        <v>36730</v>
      </c>
      <c r="G13596" s="22" t="s">
        <v>36777</v>
      </c>
      <c r="H13596" s="22" t="s">
        <v>36793</v>
      </c>
      <c r="I13596" s="22"/>
      <c r="J13596" s="22"/>
      <c r="K13596" s="22"/>
      <c r="L13596" s="22"/>
      <c r="M13596" s="23"/>
      <c r="N13596" s="22"/>
      <c r="O13596" s="23"/>
      <c r="P13596" s="23"/>
      <c r="Q13596" s="23"/>
      <c r="R13596" s="23"/>
      <c r="S13596" s="23"/>
      <c r="T13596" s="28" t="str">
        <f>LOOKUP(1,1/(Table1[[#This Row],[Level_0]:[Level 15]]&gt;0),(Table1[[#This Row],[Level_0]:[Level 15]]))</f>
        <v>P000000999 - [EL-ND-K Services - Megasys]</v>
      </c>
      <c r="U13596" s="24">
        <v>13591</v>
      </c>
    </row>
    <row r="13597" spans="1:21" x14ac:dyDescent="0.25">
      <c r="A13597" s="14" t="s">
        <v>38516</v>
      </c>
      <c r="B13597" s="17" t="s">
        <v>38517</v>
      </c>
      <c r="C13597" s="17" t="s">
        <v>321</v>
      </c>
      <c r="D13597" s="21" t="s">
        <v>39</v>
      </c>
      <c r="E13597" s="22" t="s">
        <v>36397</v>
      </c>
      <c r="F13597" s="22" t="s">
        <v>36730</v>
      </c>
      <c r="G13597" s="22" t="s">
        <v>36777</v>
      </c>
      <c r="H13597" s="22" t="s">
        <v>36794</v>
      </c>
      <c r="I13597" s="22"/>
      <c r="J13597" s="22"/>
      <c r="K13597" s="22"/>
      <c r="L13597" s="22"/>
      <c r="M13597" s="23"/>
      <c r="N13597" s="22"/>
      <c r="O13597" s="23"/>
      <c r="P13597" s="23"/>
      <c r="Q13597" s="23"/>
      <c r="R13597" s="23"/>
      <c r="S13597" s="23"/>
      <c r="T13597" s="28" t="str">
        <f>LOOKUP(1,1/(Table1[[#This Row],[Level_0]:[Level 15]]&gt;0),(Table1[[#This Row],[Level_0]:[Level 15]]))</f>
        <v>P000001158 - [EL-ND-K PMO]</v>
      </c>
      <c r="U13597" s="24">
        <v>13592</v>
      </c>
    </row>
    <row r="13598" spans="1:21" x14ac:dyDescent="0.25">
      <c r="A13598" s="14" t="s">
        <v>11509</v>
      </c>
      <c r="B13598" s="17" t="s">
        <v>11510</v>
      </c>
      <c r="C13598" s="17" t="s">
        <v>18750</v>
      </c>
      <c r="D13598" s="21" t="s">
        <v>39</v>
      </c>
      <c r="E13598" s="22" t="s">
        <v>36397</v>
      </c>
      <c r="F13598" s="22" t="s">
        <v>36730</v>
      </c>
      <c r="G13598" s="22" t="s">
        <v>36795</v>
      </c>
      <c r="H13598" s="22"/>
      <c r="I13598" s="22"/>
      <c r="J13598" s="22"/>
      <c r="K13598" s="22"/>
      <c r="L13598" s="22"/>
      <c r="M13598" s="23"/>
      <c r="N13598" s="22"/>
      <c r="O13598" s="23"/>
      <c r="P13598" s="23"/>
      <c r="Q13598" s="23"/>
      <c r="R13598" s="23"/>
      <c r="S13598" s="23"/>
      <c r="T13598" s="28" t="str">
        <f>LOOKUP(1,1/(Table1[[#This Row],[Level_0]:[Level 15]]&gt;0),(Table1[[#This Row],[Level_0]:[Level 15]]))</f>
        <v>P000000735 - [EL-ND-M Strategic Marketing]</v>
      </c>
      <c r="U13598" s="24">
        <v>13593</v>
      </c>
    </row>
    <row r="13599" spans="1:21" x14ac:dyDescent="0.25">
      <c r="A13599" s="14" t="s">
        <v>23950</v>
      </c>
      <c r="B13599" s="17" t="s">
        <v>37631</v>
      </c>
      <c r="C13599" s="17" t="s">
        <v>18750</v>
      </c>
      <c r="D13599" s="21" t="s">
        <v>39</v>
      </c>
      <c r="E13599" s="22" t="s">
        <v>36397</v>
      </c>
      <c r="F13599" s="22" t="s">
        <v>36730</v>
      </c>
      <c r="G13599" s="22" t="s">
        <v>36796</v>
      </c>
      <c r="H13599" s="22"/>
      <c r="I13599" s="22"/>
      <c r="J13599" s="22"/>
      <c r="K13599" s="22"/>
      <c r="L13599" s="22"/>
      <c r="M13599" s="23"/>
      <c r="N13599" s="22"/>
      <c r="O13599" s="23"/>
      <c r="P13599" s="23"/>
      <c r="Q13599" s="23"/>
      <c r="R13599" s="23"/>
      <c r="S13599" s="23"/>
      <c r="T13599" s="28" t="str">
        <f>LOOKUP(1,1/(Table1[[#This Row],[Level_0]:[Level 15]]&gt;0),(Table1[[#This Row],[Level_0]:[Level 15]]))</f>
        <v>P000001104 - [EL-ND-B DS&amp;S Global]</v>
      </c>
      <c r="U13599" s="24">
        <v>13594</v>
      </c>
    </row>
    <row r="13600" spans="1:21" x14ac:dyDescent="0.25">
      <c r="A13600" s="14" t="s">
        <v>17074</v>
      </c>
      <c r="B13600" s="17" t="s">
        <v>17075</v>
      </c>
      <c r="C13600" s="17" t="s">
        <v>23950</v>
      </c>
      <c r="D13600" s="21" t="s">
        <v>39</v>
      </c>
      <c r="E13600" s="22" t="s">
        <v>36397</v>
      </c>
      <c r="F13600" s="22" t="s">
        <v>36730</v>
      </c>
      <c r="G13600" s="22" t="s">
        <v>36796</v>
      </c>
      <c r="H13600" s="22" t="s">
        <v>36797</v>
      </c>
      <c r="I13600" s="22"/>
      <c r="J13600" s="22"/>
      <c r="K13600" s="22"/>
      <c r="L13600" s="22"/>
      <c r="M13600" s="23"/>
      <c r="N13600" s="22"/>
      <c r="O13600" s="23"/>
      <c r="P13600" s="23"/>
      <c r="Q13600" s="23"/>
      <c r="R13600" s="23"/>
      <c r="S13600" s="23"/>
      <c r="T13600" s="28" t="str">
        <f>LOOKUP(1,1/(Table1[[#This Row],[Level_0]:[Level 15]]&gt;0),(Table1[[#This Row],[Level_0]:[Level 15]]))</f>
        <v>P000000705 - [EL-ND BU Head &amp; Other]</v>
      </c>
      <c r="U13600" s="24">
        <v>13595</v>
      </c>
    </row>
    <row r="13601" spans="1:21" x14ac:dyDescent="0.25">
      <c r="A13601" s="14" t="s">
        <v>23951</v>
      </c>
      <c r="B13601" s="17" t="s">
        <v>24355</v>
      </c>
      <c r="C13601" s="17" t="s">
        <v>23950</v>
      </c>
      <c r="D13601" s="21" t="s">
        <v>39</v>
      </c>
      <c r="E13601" s="22" t="s">
        <v>36397</v>
      </c>
      <c r="F13601" s="22" t="s">
        <v>36730</v>
      </c>
      <c r="G13601" s="22" t="s">
        <v>36796</v>
      </c>
      <c r="H13601" s="22" t="s">
        <v>36798</v>
      </c>
      <c r="I13601" s="22"/>
      <c r="J13601" s="22"/>
      <c r="K13601" s="22"/>
      <c r="L13601" s="22"/>
      <c r="M13601" s="23"/>
      <c r="N13601" s="22"/>
      <c r="O13601" s="23"/>
      <c r="P13601" s="23"/>
      <c r="Q13601" s="23"/>
      <c r="R13601" s="23"/>
      <c r="S13601" s="23"/>
      <c r="T13601" s="28" t="str">
        <f>LOOKUP(1,1/(Table1[[#This Row],[Level_0]:[Level 15]]&gt;0),(Table1[[#This Row],[Level_0]:[Level 15]]))</f>
        <v>P000001105 - [EL-ND-P Project Management Office]</v>
      </c>
      <c r="U13601" s="24">
        <v>13596</v>
      </c>
    </row>
    <row r="13602" spans="1:21" x14ac:dyDescent="0.25">
      <c r="A13602" s="14" t="s">
        <v>23952</v>
      </c>
      <c r="B13602" s="17" t="s">
        <v>24356</v>
      </c>
      <c r="C13602" s="17" t="s">
        <v>23950</v>
      </c>
      <c r="D13602" s="21" t="s">
        <v>39</v>
      </c>
      <c r="E13602" s="22" t="s">
        <v>36397</v>
      </c>
      <c r="F13602" s="22" t="s">
        <v>36730</v>
      </c>
      <c r="G13602" s="22" t="s">
        <v>36796</v>
      </c>
      <c r="H13602" s="22" t="s">
        <v>36799</v>
      </c>
      <c r="I13602" s="22"/>
      <c r="J13602" s="22"/>
      <c r="K13602" s="22"/>
      <c r="L13602" s="22"/>
      <c r="M13602" s="23"/>
      <c r="N13602" s="22"/>
      <c r="O13602" s="23"/>
      <c r="P13602" s="23"/>
      <c r="Q13602" s="23"/>
      <c r="R13602" s="23"/>
      <c r="S13602" s="23"/>
      <c r="T13602" s="28" t="str">
        <f>LOOKUP(1,1/(Table1[[#This Row],[Level_0]:[Level 15]]&gt;0),(Table1[[#This Row],[Level_0]:[Level 15]]))</f>
        <v>P000001106 - [EL-ND-S Product Management]</v>
      </c>
      <c r="U13602" s="24">
        <v>13597</v>
      </c>
    </row>
    <row r="13603" spans="1:21" x14ac:dyDescent="0.25">
      <c r="A13603" s="14" t="s">
        <v>23953</v>
      </c>
      <c r="B13603" s="17" t="s">
        <v>24140</v>
      </c>
      <c r="C13603" s="17" t="s">
        <v>18750</v>
      </c>
      <c r="D13603" s="21" t="s">
        <v>39</v>
      </c>
      <c r="E13603" s="22" t="s">
        <v>36397</v>
      </c>
      <c r="F13603" s="22" t="s">
        <v>36730</v>
      </c>
      <c r="G13603" s="22" t="s">
        <v>36800</v>
      </c>
      <c r="H13603" s="22"/>
      <c r="I13603" s="22"/>
      <c r="J13603" s="22"/>
      <c r="K13603" s="22"/>
      <c r="L13603" s="22"/>
      <c r="M13603" s="23"/>
      <c r="N13603" s="22"/>
      <c r="O13603" s="23"/>
      <c r="P13603" s="23"/>
      <c r="Q13603" s="23"/>
      <c r="R13603" s="23"/>
      <c r="S13603" s="23"/>
      <c r="T13603" s="28" t="str">
        <f>LOOKUP(1,1/(Table1[[#This Row],[Level_0]:[Level 15]]&gt;0),(Table1[[#This Row],[Level_0]:[Level 15]]))</f>
        <v>P000001107 - [DS&amp;S Other]</v>
      </c>
      <c r="U13603" s="24">
        <v>13598</v>
      </c>
    </row>
    <row r="13604" spans="1:21" x14ac:dyDescent="0.25">
      <c r="A13604" s="14" t="s">
        <v>23954</v>
      </c>
      <c r="B13604" s="17" t="s">
        <v>24357</v>
      </c>
      <c r="C13604" s="17" t="s">
        <v>23953</v>
      </c>
      <c r="D13604" s="21" t="s">
        <v>39</v>
      </c>
      <c r="E13604" s="22" t="s">
        <v>36397</v>
      </c>
      <c r="F13604" s="22" t="s">
        <v>36730</v>
      </c>
      <c r="G13604" s="22" t="s">
        <v>36800</v>
      </c>
      <c r="H13604" s="22" t="s">
        <v>36801</v>
      </c>
      <c r="I13604" s="22"/>
      <c r="J13604" s="22"/>
      <c r="K13604" s="22"/>
      <c r="L13604" s="22"/>
      <c r="M13604" s="23"/>
      <c r="N13604" s="22"/>
      <c r="O13604" s="23"/>
      <c r="P13604" s="23"/>
      <c r="Q13604" s="23"/>
      <c r="R13604" s="23"/>
      <c r="S13604" s="23"/>
      <c r="T13604" s="28" t="str">
        <f>LOOKUP(1,1/(Table1[[#This Row],[Level_0]:[Level 15]]&gt;0),(Table1[[#This Row],[Level_0]:[Level 15]]))</f>
        <v>P000001108 - [Sales Projects]</v>
      </c>
      <c r="U13604" s="24">
        <v>13599</v>
      </c>
    </row>
    <row r="13605" spans="1:21" x14ac:dyDescent="0.25">
      <c r="A13605" s="14" t="s">
        <v>40688</v>
      </c>
      <c r="B13605" s="17" t="s">
        <v>17075</v>
      </c>
      <c r="C13605" s="17" t="s">
        <v>18750</v>
      </c>
      <c r="D13605" s="21" t="s">
        <v>39</v>
      </c>
      <c r="E13605" s="22" t="s">
        <v>36397</v>
      </c>
      <c r="F13605" s="22" t="s">
        <v>36730</v>
      </c>
      <c r="G13605" s="22" t="s">
        <v>40257</v>
      </c>
      <c r="H13605" s="22"/>
      <c r="I13605" s="22"/>
      <c r="J13605" s="22"/>
      <c r="K13605" s="22"/>
      <c r="L13605" s="22"/>
      <c r="M13605" s="23"/>
      <c r="N13605" s="22"/>
      <c r="O13605" s="23"/>
      <c r="P13605" s="23"/>
      <c r="Q13605" s="23"/>
      <c r="R13605" s="23"/>
      <c r="S13605" s="23"/>
      <c r="T13605" s="28" t="str">
        <f>LOOKUP(1,1/(Table1[[#This Row],[Level_0]:[Level 15]]&gt;0),(Table1[[#This Row],[Level_0]:[Level 15]]))</f>
        <v>P000001274 - [EL-ND BU Head &amp; Other]</v>
      </c>
      <c r="U13605" s="24">
        <v>13600</v>
      </c>
    </row>
    <row r="13606" spans="1:21" x14ac:dyDescent="0.25">
      <c r="A13606" s="14" t="s">
        <v>41749</v>
      </c>
      <c r="B13606" s="17" t="s">
        <v>41750</v>
      </c>
      <c r="C13606" s="17" t="s">
        <v>40688</v>
      </c>
      <c r="D13606" s="21" t="s">
        <v>39</v>
      </c>
      <c r="E13606" s="22" t="s">
        <v>36397</v>
      </c>
      <c r="F13606" s="22" t="s">
        <v>36730</v>
      </c>
      <c r="G13606" s="22" t="s">
        <v>40257</v>
      </c>
      <c r="H13606" s="22" t="s">
        <v>41543</v>
      </c>
      <c r="I13606" s="22"/>
      <c r="J13606" s="22"/>
      <c r="K13606" s="22"/>
      <c r="L13606" s="22"/>
      <c r="M13606" s="23"/>
      <c r="N13606" s="22"/>
      <c r="O13606" s="23"/>
      <c r="P13606" s="23"/>
      <c r="Q13606" s="23"/>
      <c r="R13606" s="23"/>
      <c r="S13606" s="23"/>
      <c r="T13606" s="28" t="str">
        <f>LOOKUP(1,1/(Table1[[#This Row],[Level_0]:[Level 15]]&gt;0),(Table1[[#This Row],[Level_0]:[Level 15]]))</f>
        <v>P000001325 - [DSS Global Head of Innovation]</v>
      </c>
      <c r="U13606" s="24">
        <v>13601</v>
      </c>
    </row>
    <row r="13607" spans="1:21" x14ac:dyDescent="0.25">
      <c r="A13607" s="14" t="s">
        <v>41712</v>
      </c>
      <c r="B13607" s="17" t="s">
        <v>41713</v>
      </c>
      <c r="C13607" s="17" t="s">
        <v>41749</v>
      </c>
      <c r="D13607" s="21" t="s">
        <v>39</v>
      </c>
      <c r="E13607" s="22" t="s">
        <v>36397</v>
      </c>
      <c r="F13607" s="22" t="s">
        <v>36730</v>
      </c>
      <c r="G13607" s="22" t="s">
        <v>40257</v>
      </c>
      <c r="H13607" s="22" t="s">
        <v>41543</v>
      </c>
      <c r="I13607" s="22" t="s">
        <v>41544</v>
      </c>
      <c r="J13607" s="22"/>
      <c r="K13607" s="22"/>
      <c r="L13607" s="22"/>
      <c r="M13607" s="23"/>
      <c r="N13607" s="22"/>
      <c r="O13607" s="23"/>
      <c r="P13607" s="23"/>
      <c r="Q13607" s="23"/>
      <c r="R13607" s="23"/>
      <c r="S13607" s="23"/>
      <c r="T13607" s="28" t="str">
        <f>LOOKUP(1,1/(Table1[[#This Row],[Level_0]:[Level 15]]&gt;0),(Table1[[#This Row],[Level_0]:[Level 15]]))</f>
        <v>P000001326 - [DSS Head of Innovation - NA/EUR]</v>
      </c>
      <c r="U13607" s="24">
        <v>13602</v>
      </c>
    </row>
    <row r="13608" spans="1:21" x14ac:dyDescent="0.25">
      <c r="A13608" s="14" t="s">
        <v>41785</v>
      </c>
      <c r="B13608" s="17" t="s">
        <v>41786</v>
      </c>
      <c r="C13608" s="17" t="s">
        <v>41749</v>
      </c>
      <c r="D13608" s="21" t="s">
        <v>39</v>
      </c>
      <c r="E13608" s="22" t="s">
        <v>36397</v>
      </c>
      <c r="F13608" s="22" t="s">
        <v>36730</v>
      </c>
      <c r="G13608" s="22" t="s">
        <v>40257</v>
      </c>
      <c r="H13608" s="22" t="s">
        <v>41543</v>
      </c>
      <c r="I13608" s="22" t="s">
        <v>41545</v>
      </c>
      <c r="J13608" s="22"/>
      <c r="K13608" s="22"/>
      <c r="L13608" s="22"/>
      <c r="M13608" s="23"/>
      <c r="N13608" s="22"/>
      <c r="O13608" s="23"/>
      <c r="P13608" s="23"/>
      <c r="Q13608" s="23"/>
      <c r="R13608" s="23"/>
      <c r="S13608" s="23"/>
      <c r="T13608" s="28" t="str">
        <f>LOOKUP(1,1/(Table1[[#This Row],[Level_0]:[Level 15]]&gt;0),(Table1[[#This Row],[Level_0]:[Level 15]]))</f>
        <v>P000001327 - [DSS Head of Innovation - KR]</v>
      </c>
      <c r="U13608" s="24">
        <v>13603</v>
      </c>
    </row>
    <row r="13609" spans="1:21" x14ac:dyDescent="0.25">
      <c r="A13609" s="14" t="s">
        <v>41679</v>
      </c>
      <c r="B13609" s="17" t="s">
        <v>41680</v>
      </c>
      <c r="C13609" s="17" t="s">
        <v>41749</v>
      </c>
      <c r="D13609" s="21" t="s">
        <v>39</v>
      </c>
      <c r="E13609" s="22" t="s">
        <v>36397</v>
      </c>
      <c r="F13609" s="22" t="s">
        <v>36730</v>
      </c>
      <c r="G13609" s="22" t="s">
        <v>40257</v>
      </c>
      <c r="H13609" s="22" t="s">
        <v>41543</v>
      </c>
      <c r="I13609" s="22" t="s">
        <v>41546</v>
      </c>
      <c r="J13609" s="22"/>
      <c r="K13609" s="22"/>
      <c r="L13609" s="22"/>
      <c r="M13609" s="23"/>
      <c r="N13609" s="22"/>
      <c r="O13609" s="23"/>
      <c r="P13609" s="23"/>
      <c r="Q13609" s="23"/>
      <c r="R13609" s="23"/>
      <c r="S13609" s="23"/>
      <c r="T13609" s="28" t="str">
        <f>LOOKUP(1,1/(Table1[[#This Row],[Level_0]:[Level 15]]&gt;0),(Table1[[#This Row],[Level_0]:[Level 15]]))</f>
        <v>P000001328 - [DSS Head of Innovation - Asia exKR]</v>
      </c>
      <c r="U13609" s="24">
        <v>13604</v>
      </c>
    </row>
    <row r="13610" spans="1:21" x14ac:dyDescent="0.25">
      <c r="A13610" s="14" t="s">
        <v>40710</v>
      </c>
      <c r="B13610" s="17" t="s">
        <v>40711</v>
      </c>
      <c r="C13610" s="17" t="s">
        <v>18750</v>
      </c>
      <c r="D13610" s="21" t="s">
        <v>39</v>
      </c>
      <c r="E13610" s="22" t="s">
        <v>36397</v>
      </c>
      <c r="F13610" s="22" t="s">
        <v>36730</v>
      </c>
      <c r="G13610" s="22" t="s">
        <v>40237</v>
      </c>
      <c r="H13610" s="22"/>
      <c r="I13610" s="22"/>
      <c r="J13610" s="22"/>
      <c r="K13610" s="22"/>
      <c r="L13610" s="22"/>
      <c r="M13610" s="23"/>
      <c r="N13610" s="22"/>
      <c r="O13610" s="23"/>
      <c r="P13610" s="23"/>
      <c r="Q13610" s="23"/>
      <c r="R13610" s="23"/>
      <c r="S13610" s="23"/>
      <c r="T13610" s="28" t="str">
        <f>LOOKUP(1,1/(Table1[[#This Row],[Level_0]:[Level 15]]&gt;0),(Table1[[#This Row],[Level_0]:[Level 15]]))</f>
        <v>P000001275 - [EL-ND DSS Global ISC]</v>
      </c>
      <c r="U13610" s="24">
        <v>13605</v>
      </c>
    </row>
    <row r="13611" spans="1:21" x14ac:dyDescent="0.25">
      <c r="A13611" s="14" t="s">
        <v>40691</v>
      </c>
      <c r="B13611" s="17" t="s">
        <v>40692</v>
      </c>
      <c r="C13611" s="17" t="s">
        <v>40710</v>
      </c>
      <c r="D13611" s="21" t="s">
        <v>39</v>
      </c>
      <c r="E13611" s="22" t="s">
        <v>36397</v>
      </c>
      <c r="F13611" s="22" t="s">
        <v>36730</v>
      </c>
      <c r="G13611" s="22" t="s">
        <v>40237</v>
      </c>
      <c r="H13611" s="22" t="s">
        <v>40251</v>
      </c>
      <c r="I13611" s="22"/>
      <c r="J13611" s="22"/>
      <c r="K13611" s="22"/>
      <c r="L13611" s="22"/>
      <c r="M13611" s="23"/>
      <c r="N13611" s="22"/>
      <c r="O13611" s="23"/>
      <c r="P13611" s="23"/>
      <c r="Q13611" s="23"/>
      <c r="R13611" s="23"/>
      <c r="S13611" s="23"/>
      <c r="T13611" s="28" t="str">
        <f>LOOKUP(1,1/(Table1[[#This Row],[Level_0]:[Level 15]]&gt;0),(Table1[[#This Row],[Level_0]:[Level 15]]))</f>
        <v>P000001278 - [DSS Global Production]</v>
      </c>
      <c r="U13611" s="24">
        <v>13606</v>
      </c>
    </row>
    <row r="13612" spans="1:21" x14ac:dyDescent="0.25">
      <c r="A13612" s="14" t="s">
        <v>40721</v>
      </c>
      <c r="B13612" s="17" t="s">
        <v>40722</v>
      </c>
      <c r="C13612" s="17" t="s">
        <v>40691</v>
      </c>
      <c r="D13612" s="21" t="s">
        <v>39</v>
      </c>
      <c r="E13612" s="22" t="s">
        <v>36397</v>
      </c>
      <c r="F13612" s="22" t="s">
        <v>36730</v>
      </c>
      <c r="G13612" s="22" t="s">
        <v>40237</v>
      </c>
      <c r="H13612" s="22" t="s">
        <v>40251</v>
      </c>
      <c r="I13612" s="22" t="s">
        <v>40256</v>
      </c>
      <c r="J13612" s="22"/>
      <c r="K13612" s="22"/>
      <c r="L13612" s="22"/>
      <c r="M13612" s="23"/>
      <c r="N13612" s="22"/>
      <c r="O13612" s="23"/>
      <c r="P13612" s="23"/>
      <c r="Q13612" s="23"/>
      <c r="R13612" s="23"/>
      <c r="S13612" s="23"/>
      <c r="T13612" s="28" t="str">
        <f>LOOKUP(1,1/(Table1[[#This Row],[Level_0]:[Level 15]]&gt;0),(Table1[[#This Row],[Level_0]:[Level 15]]))</f>
        <v>P000001289 - [Production - Vultee]</v>
      </c>
      <c r="U13612" s="24">
        <v>13607</v>
      </c>
    </row>
    <row r="13613" spans="1:21" x14ac:dyDescent="0.25">
      <c r="A13613" s="14" t="s">
        <v>40695</v>
      </c>
      <c r="B13613" s="17" t="s">
        <v>40696</v>
      </c>
      <c r="C13613" s="17" t="s">
        <v>40691</v>
      </c>
      <c r="D13613" s="21" t="s">
        <v>39</v>
      </c>
      <c r="E13613" s="22" t="s">
        <v>36397</v>
      </c>
      <c r="F13613" s="22" t="s">
        <v>36730</v>
      </c>
      <c r="G13613" s="22" t="s">
        <v>40237</v>
      </c>
      <c r="H13613" s="22" t="s">
        <v>40251</v>
      </c>
      <c r="I13613" s="22" t="s">
        <v>40255</v>
      </c>
      <c r="J13613" s="22"/>
      <c r="K13613" s="22"/>
      <c r="L13613" s="22"/>
      <c r="M13613" s="23"/>
      <c r="N13613" s="22"/>
      <c r="O13613" s="23"/>
      <c r="P13613" s="23"/>
      <c r="Q13613" s="23"/>
      <c r="R13613" s="23"/>
      <c r="S13613" s="23"/>
      <c r="T13613" s="28" t="str">
        <f>LOOKUP(1,1/(Table1[[#This Row],[Level_0]:[Level 15]]&gt;0),(Table1[[#This Row],[Level_0]:[Level 15]]))</f>
        <v>P000001290 - [Production - Chandler]</v>
      </c>
      <c r="U13613" s="24">
        <v>13608</v>
      </c>
    </row>
    <row r="13614" spans="1:21" x14ac:dyDescent="0.25">
      <c r="A13614" s="14" t="s">
        <v>40735</v>
      </c>
      <c r="B13614" s="17" t="s">
        <v>40736</v>
      </c>
      <c r="C13614" s="17" t="s">
        <v>40691</v>
      </c>
      <c r="D13614" s="21" t="s">
        <v>39</v>
      </c>
      <c r="E13614" s="22" t="s">
        <v>36397</v>
      </c>
      <c r="F13614" s="22" t="s">
        <v>36730</v>
      </c>
      <c r="G13614" s="22" t="s">
        <v>40237</v>
      </c>
      <c r="H13614" s="22" t="s">
        <v>40251</v>
      </c>
      <c r="I13614" s="22" t="s">
        <v>40254</v>
      </c>
      <c r="J13614" s="22"/>
      <c r="K13614" s="22"/>
      <c r="L13614" s="22"/>
      <c r="M13614" s="23"/>
      <c r="N13614" s="22"/>
      <c r="O13614" s="23"/>
      <c r="P13614" s="23"/>
      <c r="Q13614" s="23"/>
      <c r="R13614" s="23"/>
      <c r="S13614" s="23"/>
      <c r="T13614" s="28" t="str">
        <f>LOOKUP(1,1/(Table1[[#This Row],[Level_0]:[Level 15]]&gt;0),(Table1[[#This Row],[Level_0]:[Level 15]]))</f>
        <v>P000001291 - [Production - Ansan]</v>
      </c>
      <c r="U13614" s="24">
        <v>13609</v>
      </c>
    </row>
    <row r="13615" spans="1:21" x14ac:dyDescent="0.25">
      <c r="A13615" s="14" t="s">
        <v>40674</v>
      </c>
      <c r="B13615" s="17" t="s">
        <v>40675</v>
      </c>
      <c r="C13615" s="17" t="s">
        <v>40691</v>
      </c>
      <c r="D13615" s="21" t="s">
        <v>39</v>
      </c>
      <c r="E13615" s="22" t="s">
        <v>36397</v>
      </c>
      <c r="F13615" s="22" t="s">
        <v>36730</v>
      </c>
      <c r="G13615" s="22" t="s">
        <v>40237</v>
      </c>
      <c r="H13615" s="22" t="s">
        <v>40251</v>
      </c>
      <c r="I13615" s="22" t="s">
        <v>40253</v>
      </c>
      <c r="J13615" s="22"/>
      <c r="K13615" s="22"/>
      <c r="L13615" s="22"/>
      <c r="M13615" s="23"/>
      <c r="N13615" s="22"/>
      <c r="O13615" s="23"/>
      <c r="P13615" s="23"/>
      <c r="Q13615" s="23"/>
      <c r="R13615" s="23"/>
      <c r="S13615" s="23"/>
      <c r="T13615" s="28" t="str">
        <f>LOOKUP(1,1/(Table1[[#This Row],[Level_0]:[Level 15]]&gt;0),(Table1[[#This Row],[Level_0]:[Level 15]]))</f>
        <v>P000001292 - [Production - Kaoshiung]</v>
      </c>
      <c r="U13615" s="24">
        <v>13610</v>
      </c>
    </row>
    <row r="13616" spans="1:21" x14ac:dyDescent="0.25">
      <c r="A13616" s="14" t="s">
        <v>40659</v>
      </c>
      <c r="B13616" s="17" t="s">
        <v>40660</v>
      </c>
      <c r="C13616" s="17" t="s">
        <v>40691</v>
      </c>
      <c r="D13616" s="21" t="s">
        <v>39</v>
      </c>
      <c r="E13616" s="22" t="s">
        <v>36397</v>
      </c>
      <c r="F13616" s="22" t="s">
        <v>36730</v>
      </c>
      <c r="G13616" s="22" t="s">
        <v>40237</v>
      </c>
      <c r="H13616" s="22" t="s">
        <v>40251</v>
      </c>
      <c r="I13616" s="22" t="s">
        <v>40252</v>
      </c>
      <c r="J13616" s="22"/>
      <c r="K13616" s="22"/>
      <c r="L13616" s="22"/>
      <c r="M13616" s="23"/>
      <c r="N13616" s="22"/>
      <c r="O13616" s="23"/>
      <c r="P13616" s="23"/>
      <c r="Q13616" s="23"/>
      <c r="R13616" s="23"/>
      <c r="S13616" s="23"/>
      <c r="T13616" s="28" t="str">
        <f>LOOKUP(1,1/(Table1[[#This Row],[Level_0]:[Level 15]]&gt;0),(Table1[[#This Row],[Level_0]:[Level 15]]))</f>
        <v>P000001293 - [Production - Waigaoqiao]</v>
      </c>
      <c r="U13616" s="24">
        <v>13611</v>
      </c>
    </row>
    <row r="13617" spans="1:21" x14ac:dyDescent="0.25">
      <c r="A13617" s="14" t="s">
        <v>40719</v>
      </c>
      <c r="B13617" s="17" t="s">
        <v>40720</v>
      </c>
      <c r="C13617" s="17" t="s">
        <v>40710</v>
      </c>
      <c r="D13617" s="21" t="s">
        <v>39</v>
      </c>
      <c r="E13617" s="22" t="s">
        <v>36397</v>
      </c>
      <c r="F13617" s="22" t="s">
        <v>36730</v>
      </c>
      <c r="G13617" s="22" t="s">
        <v>40237</v>
      </c>
      <c r="H13617" s="22" t="s">
        <v>40247</v>
      </c>
      <c r="I13617" s="22"/>
      <c r="J13617" s="22"/>
      <c r="K13617" s="22"/>
      <c r="L13617" s="22"/>
      <c r="M13617" s="23"/>
      <c r="N13617" s="22"/>
      <c r="O13617" s="23"/>
      <c r="P13617" s="23"/>
      <c r="Q13617" s="23"/>
      <c r="R13617" s="23"/>
      <c r="S13617" s="23"/>
      <c r="T13617" s="28" t="str">
        <f>LOOKUP(1,1/(Table1[[#This Row],[Level_0]:[Level 15]]&gt;0),(Table1[[#This Row],[Level_0]:[Level 15]]))</f>
        <v>P000001279 - [DSS Global Services]</v>
      </c>
      <c r="U13617" s="24">
        <v>13612</v>
      </c>
    </row>
    <row r="13618" spans="1:21" x14ac:dyDescent="0.25">
      <c r="A13618" s="14" t="s">
        <v>40748</v>
      </c>
      <c r="B13618" s="17" t="s">
        <v>40749</v>
      </c>
      <c r="C13618" s="17" t="s">
        <v>40719</v>
      </c>
      <c r="D13618" s="21" t="s">
        <v>39</v>
      </c>
      <c r="E13618" s="22" t="s">
        <v>36397</v>
      </c>
      <c r="F13618" s="22" t="s">
        <v>36730</v>
      </c>
      <c r="G13618" s="22" t="s">
        <v>40237</v>
      </c>
      <c r="H13618" s="22" t="s">
        <v>40247</v>
      </c>
      <c r="I13618" s="22" t="s">
        <v>40250</v>
      </c>
      <c r="J13618" s="22"/>
      <c r="K13618" s="22"/>
      <c r="L13618" s="22"/>
      <c r="M13618" s="23"/>
      <c r="N13618" s="22"/>
      <c r="O13618" s="23"/>
      <c r="P13618" s="23"/>
      <c r="Q13618" s="23"/>
      <c r="R13618" s="23"/>
      <c r="S13618" s="23"/>
      <c r="T13618" s="28" t="str">
        <f>LOOKUP(1,1/(Table1[[#This Row],[Level_0]:[Level 15]]&gt;0),(Table1[[#This Row],[Level_0]:[Level 15]]))</f>
        <v>P000001294 - [Services - NA/EUR]</v>
      </c>
      <c r="U13618" s="24">
        <v>13613</v>
      </c>
    </row>
    <row r="13619" spans="1:21" x14ac:dyDescent="0.25">
      <c r="A13619" s="14" t="s">
        <v>40712</v>
      </c>
      <c r="B13619" s="17" t="s">
        <v>40713</v>
      </c>
      <c r="C13619" s="17" t="s">
        <v>40719</v>
      </c>
      <c r="D13619" s="21" t="s">
        <v>39</v>
      </c>
      <c r="E13619" s="22" t="s">
        <v>36397</v>
      </c>
      <c r="F13619" s="22" t="s">
        <v>36730</v>
      </c>
      <c r="G13619" s="22" t="s">
        <v>40237</v>
      </c>
      <c r="H13619" s="22" t="s">
        <v>40247</v>
      </c>
      <c r="I13619" s="22" t="s">
        <v>40249</v>
      </c>
      <c r="J13619" s="22"/>
      <c r="K13619" s="22"/>
      <c r="L13619" s="22"/>
      <c r="M13619" s="23"/>
      <c r="N13619" s="22"/>
      <c r="O13619" s="23"/>
      <c r="P13619" s="23"/>
      <c r="Q13619" s="23"/>
      <c r="R13619" s="23"/>
      <c r="S13619" s="23"/>
      <c r="T13619" s="28" t="str">
        <f>LOOKUP(1,1/(Table1[[#This Row],[Level_0]:[Level 15]]&gt;0),(Table1[[#This Row],[Level_0]:[Level 15]]))</f>
        <v>P000001295 - [Services - Asia exKR]</v>
      </c>
      <c r="U13619" s="24">
        <v>13614</v>
      </c>
    </row>
    <row r="13620" spans="1:21" x14ac:dyDescent="0.25">
      <c r="A13620" s="14" t="s">
        <v>40794</v>
      </c>
      <c r="B13620" s="17" t="s">
        <v>40795</v>
      </c>
      <c r="C13620" s="17" t="s">
        <v>40719</v>
      </c>
      <c r="D13620" s="21" t="s">
        <v>39</v>
      </c>
      <c r="E13620" s="22" t="s">
        <v>36397</v>
      </c>
      <c r="F13620" s="22" t="s">
        <v>36730</v>
      </c>
      <c r="G13620" s="22" t="s">
        <v>40237</v>
      </c>
      <c r="H13620" s="22" t="s">
        <v>40247</v>
      </c>
      <c r="I13620" s="22" t="s">
        <v>40248</v>
      </c>
      <c r="J13620" s="22"/>
      <c r="K13620" s="22"/>
      <c r="L13620" s="22"/>
      <c r="M13620" s="23"/>
      <c r="N13620" s="22"/>
      <c r="O13620" s="23"/>
      <c r="P13620" s="23"/>
      <c r="Q13620" s="23"/>
      <c r="R13620" s="23"/>
      <c r="S13620" s="23"/>
      <c r="T13620" s="28" t="str">
        <f>LOOKUP(1,1/(Table1[[#This Row],[Level_0]:[Level 15]]&gt;0),(Table1[[#This Row],[Level_0]:[Level 15]]))</f>
        <v>P000001296 - [Services - KR]</v>
      </c>
      <c r="U13620" s="24">
        <v>13615</v>
      </c>
    </row>
    <row r="13621" spans="1:21" x14ac:dyDescent="0.25">
      <c r="A13621" s="14" t="s">
        <v>40627</v>
      </c>
      <c r="B13621" s="17" t="s">
        <v>40628</v>
      </c>
      <c r="C13621" s="17" t="s">
        <v>40710</v>
      </c>
      <c r="D13621" s="21" t="s">
        <v>39</v>
      </c>
      <c r="E13621" s="22" t="s">
        <v>36397</v>
      </c>
      <c r="F13621" s="22" t="s">
        <v>36730</v>
      </c>
      <c r="G13621" s="22" t="s">
        <v>40237</v>
      </c>
      <c r="H13621" s="22" t="s">
        <v>40243</v>
      </c>
      <c r="I13621" s="22"/>
      <c r="J13621" s="22"/>
      <c r="K13621" s="22"/>
      <c r="L13621" s="22"/>
      <c r="M13621" s="23"/>
      <c r="N13621" s="22"/>
      <c r="O13621" s="23"/>
      <c r="P13621" s="23"/>
      <c r="Q13621" s="23"/>
      <c r="R13621" s="23"/>
      <c r="S13621" s="23"/>
      <c r="T13621" s="28" t="str">
        <f>LOOKUP(1,1/(Table1[[#This Row],[Level_0]:[Level 15]]&gt;0),(Table1[[#This Row],[Level_0]:[Level 15]]))</f>
        <v>P000001280 - [DSS Global S&amp;OP / Fulfill]</v>
      </c>
      <c r="U13621" s="24">
        <v>13616</v>
      </c>
    </row>
    <row r="13622" spans="1:21" x14ac:dyDescent="0.25">
      <c r="A13622" s="14" t="s">
        <v>40796</v>
      </c>
      <c r="B13622" s="17" t="s">
        <v>40797</v>
      </c>
      <c r="C13622" s="17" t="s">
        <v>40627</v>
      </c>
      <c r="D13622" s="21" t="s">
        <v>39</v>
      </c>
      <c r="E13622" s="22" t="s">
        <v>36397</v>
      </c>
      <c r="F13622" s="22" t="s">
        <v>36730</v>
      </c>
      <c r="G13622" s="22" t="s">
        <v>40237</v>
      </c>
      <c r="H13622" s="22" t="s">
        <v>40243</v>
      </c>
      <c r="I13622" s="22" t="s">
        <v>40246</v>
      </c>
      <c r="J13622" s="22"/>
      <c r="K13622" s="22"/>
      <c r="L13622" s="22"/>
      <c r="M13622" s="23"/>
      <c r="N13622" s="22"/>
      <c r="O13622" s="23"/>
      <c r="P13622" s="23"/>
      <c r="Q13622" s="23"/>
      <c r="R13622" s="23"/>
      <c r="S13622" s="23"/>
      <c r="T13622" s="28" t="str">
        <f>LOOKUP(1,1/(Table1[[#This Row],[Level_0]:[Level 15]]&gt;0),(Table1[[#This Row],[Level_0]:[Level 15]]))</f>
        <v>P000001297 - [S&amp;OP - NA/EUR]</v>
      </c>
      <c r="U13622" s="24">
        <v>13617</v>
      </c>
    </row>
    <row r="13623" spans="1:21" x14ac:dyDescent="0.25">
      <c r="A13623" s="14" t="s">
        <v>40757</v>
      </c>
      <c r="B13623" s="17" t="s">
        <v>40758</v>
      </c>
      <c r="C13623" s="17" t="s">
        <v>40627</v>
      </c>
      <c r="D13623" s="21" t="s">
        <v>39</v>
      </c>
      <c r="E13623" s="22" t="s">
        <v>36397</v>
      </c>
      <c r="F13623" s="22" t="s">
        <v>36730</v>
      </c>
      <c r="G13623" s="22" t="s">
        <v>40237</v>
      </c>
      <c r="H13623" s="22" t="s">
        <v>40243</v>
      </c>
      <c r="I13623" s="22" t="s">
        <v>40245</v>
      </c>
      <c r="J13623" s="22"/>
      <c r="K13623" s="22"/>
      <c r="L13623" s="22"/>
      <c r="M13623" s="23"/>
      <c r="N13623" s="22"/>
      <c r="O13623" s="23"/>
      <c r="P13623" s="23"/>
      <c r="Q13623" s="23"/>
      <c r="R13623" s="23"/>
      <c r="S13623" s="23"/>
      <c r="T13623" s="28" t="str">
        <f>LOOKUP(1,1/(Table1[[#This Row],[Level_0]:[Level 15]]&gt;0),(Table1[[#This Row],[Level_0]:[Level 15]]))</f>
        <v>P000001298 - [S&amp;OP - Asia exKR]</v>
      </c>
      <c r="U13623" s="24">
        <v>13618</v>
      </c>
    </row>
    <row r="13624" spans="1:21" x14ac:dyDescent="0.25">
      <c r="A13624" s="14" t="s">
        <v>40807</v>
      </c>
      <c r="B13624" s="17" t="s">
        <v>40808</v>
      </c>
      <c r="C13624" s="17" t="s">
        <v>40627</v>
      </c>
      <c r="D13624" s="21" t="s">
        <v>39</v>
      </c>
      <c r="E13624" s="22" t="s">
        <v>36397</v>
      </c>
      <c r="F13624" s="22" t="s">
        <v>36730</v>
      </c>
      <c r="G13624" s="22" t="s">
        <v>40237</v>
      </c>
      <c r="H13624" s="22" t="s">
        <v>40243</v>
      </c>
      <c r="I13624" s="22" t="s">
        <v>40244</v>
      </c>
      <c r="J13624" s="22"/>
      <c r="K13624" s="22"/>
      <c r="L13624" s="22"/>
      <c r="M13624" s="23"/>
      <c r="N13624" s="22"/>
      <c r="O13624" s="23"/>
      <c r="P13624" s="23"/>
      <c r="Q13624" s="23"/>
      <c r="R13624" s="23"/>
      <c r="S13624" s="23"/>
      <c r="T13624" s="28" t="str">
        <f>LOOKUP(1,1/(Table1[[#This Row],[Level_0]:[Level 15]]&gt;0),(Table1[[#This Row],[Level_0]:[Level 15]]))</f>
        <v>P000001299 - [S&amp;OP - KR]</v>
      </c>
      <c r="U13624" s="24">
        <v>13619</v>
      </c>
    </row>
    <row r="13625" spans="1:21" x14ac:dyDescent="0.25">
      <c r="A13625" s="14" t="s">
        <v>40604</v>
      </c>
      <c r="B13625" s="17" t="s">
        <v>40605</v>
      </c>
      <c r="C13625" s="17" t="s">
        <v>40710</v>
      </c>
      <c r="D13625" s="21" t="s">
        <v>39</v>
      </c>
      <c r="E13625" s="22" t="s">
        <v>36397</v>
      </c>
      <c r="F13625" s="22" t="s">
        <v>36730</v>
      </c>
      <c r="G13625" s="22" t="s">
        <v>40237</v>
      </c>
      <c r="H13625" s="22" t="s">
        <v>40239</v>
      </c>
      <c r="I13625" s="22"/>
      <c r="J13625" s="22"/>
      <c r="K13625" s="22"/>
      <c r="L13625" s="22"/>
      <c r="M13625" s="23"/>
      <c r="N13625" s="22"/>
      <c r="O13625" s="23"/>
      <c r="P13625" s="23"/>
      <c r="Q13625" s="23"/>
      <c r="R13625" s="23"/>
      <c r="S13625" s="23"/>
      <c r="T13625" s="28" t="str">
        <f>LOOKUP(1,1/(Table1[[#This Row],[Level_0]:[Level 15]]&gt;0),(Table1[[#This Row],[Level_0]:[Level 15]]))</f>
        <v>P000001281 - [DSS Global Mfg. &amp; Sus. Eng.]</v>
      </c>
      <c r="U13625" s="24">
        <v>13620</v>
      </c>
    </row>
    <row r="13626" spans="1:21" x14ac:dyDescent="0.25">
      <c r="A13626" s="14" t="s">
        <v>40617</v>
      </c>
      <c r="B13626" s="17" t="s">
        <v>40618</v>
      </c>
      <c r="C13626" s="17" t="s">
        <v>40604</v>
      </c>
      <c r="D13626" s="21" t="s">
        <v>39</v>
      </c>
      <c r="E13626" s="22" t="s">
        <v>36397</v>
      </c>
      <c r="F13626" s="22" t="s">
        <v>36730</v>
      </c>
      <c r="G13626" s="22" t="s">
        <v>40237</v>
      </c>
      <c r="H13626" s="22" t="s">
        <v>40239</v>
      </c>
      <c r="I13626" s="22" t="s">
        <v>40242</v>
      </c>
      <c r="J13626" s="22"/>
      <c r="K13626" s="22"/>
      <c r="L13626" s="22"/>
      <c r="M13626" s="23"/>
      <c r="N13626" s="22"/>
      <c r="O13626" s="23"/>
      <c r="P13626" s="23"/>
      <c r="Q13626" s="23"/>
      <c r="R13626" s="23"/>
      <c r="S13626" s="23"/>
      <c r="T13626" s="28" t="str">
        <f>LOOKUP(1,1/(Table1[[#This Row],[Level_0]:[Level 15]]&gt;0),(Table1[[#This Row],[Level_0]:[Level 15]]))</f>
        <v>P000001300 - [Mfg. &amp; Sus. Eng. -  NA/EUR]</v>
      </c>
      <c r="U13626" s="24">
        <v>13621</v>
      </c>
    </row>
    <row r="13627" spans="1:21" x14ac:dyDescent="0.25">
      <c r="A13627" s="14" t="s">
        <v>40584</v>
      </c>
      <c r="B13627" s="17" t="s">
        <v>40585</v>
      </c>
      <c r="C13627" s="17" t="s">
        <v>40604</v>
      </c>
      <c r="D13627" s="21" t="s">
        <v>39</v>
      </c>
      <c r="E13627" s="22" t="s">
        <v>36397</v>
      </c>
      <c r="F13627" s="22" t="s">
        <v>36730</v>
      </c>
      <c r="G13627" s="22" t="s">
        <v>40237</v>
      </c>
      <c r="H13627" s="22" t="s">
        <v>40239</v>
      </c>
      <c r="I13627" s="22" t="s">
        <v>40241</v>
      </c>
      <c r="J13627" s="22"/>
      <c r="K13627" s="22"/>
      <c r="L13627" s="22"/>
      <c r="M13627" s="23"/>
      <c r="N13627" s="22"/>
      <c r="O13627" s="23"/>
      <c r="P13627" s="23"/>
      <c r="Q13627" s="23"/>
      <c r="R13627" s="23"/>
      <c r="S13627" s="23"/>
      <c r="T13627" s="28" t="str">
        <f>LOOKUP(1,1/(Table1[[#This Row],[Level_0]:[Level 15]]&gt;0),(Table1[[#This Row],[Level_0]:[Level 15]]))</f>
        <v>P000001301 - [Mfg. &amp; Sus. Eng. -  Asia exKR]</v>
      </c>
      <c r="U13627" s="24">
        <v>13622</v>
      </c>
    </row>
    <row r="13628" spans="1:21" x14ac:dyDescent="0.25">
      <c r="A13628" s="14" t="s">
        <v>40676</v>
      </c>
      <c r="B13628" s="17" t="s">
        <v>40677</v>
      </c>
      <c r="C13628" s="17" t="s">
        <v>40604</v>
      </c>
      <c r="D13628" s="21" t="s">
        <v>39</v>
      </c>
      <c r="E13628" s="22" t="s">
        <v>36397</v>
      </c>
      <c r="F13628" s="22" t="s">
        <v>36730</v>
      </c>
      <c r="G13628" s="22" t="s">
        <v>40237</v>
      </c>
      <c r="H13628" s="22" t="s">
        <v>40239</v>
      </c>
      <c r="I13628" s="22" t="s">
        <v>40240</v>
      </c>
      <c r="J13628" s="22"/>
      <c r="K13628" s="22"/>
      <c r="L13628" s="22"/>
      <c r="M13628" s="23"/>
      <c r="N13628" s="22"/>
      <c r="O13628" s="23"/>
      <c r="P13628" s="23"/>
      <c r="Q13628" s="23"/>
      <c r="R13628" s="23"/>
      <c r="S13628" s="23"/>
      <c r="T13628" s="28" t="str">
        <f>LOOKUP(1,1/(Table1[[#This Row],[Level_0]:[Level 15]]&gt;0),(Table1[[#This Row],[Level_0]:[Level 15]]))</f>
        <v>P000001302 - [Mfg. &amp; Sus. Eng. -  KR]</v>
      </c>
      <c r="U13628" s="24">
        <v>13623</v>
      </c>
    </row>
    <row r="13629" spans="1:21" x14ac:dyDescent="0.25">
      <c r="A13629" s="14" t="s">
        <v>40731</v>
      </c>
      <c r="B13629" s="17" t="s">
        <v>40732</v>
      </c>
      <c r="C13629" s="17" t="s">
        <v>40710</v>
      </c>
      <c r="D13629" s="21" t="s">
        <v>39</v>
      </c>
      <c r="E13629" s="22" t="s">
        <v>36397</v>
      </c>
      <c r="F13629" s="22" t="s">
        <v>36730</v>
      </c>
      <c r="G13629" s="22" t="s">
        <v>40237</v>
      </c>
      <c r="H13629" s="22" t="s">
        <v>40238</v>
      </c>
      <c r="I13629" s="22"/>
      <c r="J13629" s="22"/>
      <c r="K13629" s="22"/>
      <c r="L13629" s="22"/>
      <c r="M13629" s="23"/>
      <c r="N13629" s="22"/>
      <c r="O13629" s="23"/>
      <c r="P13629" s="23"/>
      <c r="Q13629" s="23"/>
      <c r="R13629" s="23"/>
      <c r="S13629" s="23"/>
      <c r="T13629" s="28" t="str">
        <f>LOOKUP(1,1/(Table1[[#This Row],[Level_0]:[Level 15]]&gt;0),(Table1[[#This Row],[Level_0]:[Level 15]]))</f>
        <v>P000001282 - [DSS Data &amp; Digital]</v>
      </c>
      <c r="U13629" s="24">
        <v>13624</v>
      </c>
    </row>
    <row r="13630" spans="1:21" x14ac:dyDescent="0.25">
      <c r="A13630" s="14" t="s">
        <v>40689</v>
      </c>
      <c r="B13630" s="17" t="s">
        <v>40690</v>
      </c>
      <c r="C13630" s="17" t="s">
        <v>18750</v>
      </c>
      <c r="D13630" s="21" t="s">
        <v>39</v>
      </c>
      <c r="E13630" s="22" t="s">
        <v>36397</v>
      </c>
      <c r="F13630" s="22" t="s">
        <v>36730</v>
      </c>
      <c r="G13630" s="22" t="s">
        <v>40218</v>
      </c>
      <c r="H13630" s="22"/>
      <c r="I13630" s="22"/>
      <c r="J13630" s="22"/>
      <c r="K13630" s="22"/>
      <c r="L13630" s="22"/>
      <c r="M13630" s="23"/>
      <c r="N13630" s="22"/>
      <c r="O13630" s="23"/>
      <c r="P13630" s="23"/>
      <c r="Q13630" s="23"/>
      <c r="R13630" s="23"/>
      <c r="S13630" s="23"/>
      <c r="T13630" s="28" t="str">
        <f>LOOKUP(1,1/(Table1[[#This Row],[Level_0]:[Level 15]]&gt;0),(Table1[[#This Row],[Level_0]:[Level 15]]))</f>
        <v>P000001276 - [EL-ND DSS Global Head]</v>
      </c>
      <c r="U13630" s="24">
        <v>13625</v>
      </c>
    </row>
    <row r="13631" spans="1:21" x14ac:dyDescent="0.25">
      <c r="A13631" s="14" t="s">
        <v>40733</v>
      </c>
      <c r="B13631" s="17" t="s">
        <v>40734</v>
      </c>
      <c r="C13631" s="17" t="s">
        <v>40689</v>
      </c>
      <c r="D13631" s="21" t="s">
        <v>39</v>
      </c>
      <c r="E13631" s="22" t="s">
        <v>36397</v>
      </c>
      <c r="F13631" s="22" t="s">
        <v>36730</v>
      </c>
      <c r="G13631" s="22" t="s">
        <v>40218</v>
      </c>
      <c r="H13631" s="22" t="s">
        <v>40233</v>
      </c>
      <c r="I13631" s="22"/>
      <c r="J13631" s="22"/>
      <c r="K13631" s="22"/>
      <c r="L13631" s="22"/>
      <c r="M13631" s="23"/>
      <c r="N13631" s="22"/>
      <c r="O13631" s="23"/>
      <c r="P13631" s="23"/>
      <c r="Q13631" s="23"/>
      <c r="R13631" s="23"/>
      <c r="S13631" s="23"/>
      <c r="T13631" s="28" t="str">
        <f>LOOKUP(1,1/(Table1[[#This Row],[Level_0]:[Level 15]]&gt;0),(Table1[[#This Row],[Level_0]:[Level 15]]))</f>
        <v>P000001283 - [DSS Global Quality]</v>
      </c>
      <c r="U13631" s="24">
        <v>13626</v>
      </c>
    </row>
    <row r="13632" spans="1:21" x14ac:dyDescent="0.25">
      <c r="A13632" s="14" t="s">
        <v>40759</v>
      </c>
      <c r="B13632" s="17" t="s">
        <v>40760</v>
      </c>
      <c r="C13632" s="17" t="s">
        <v>40733</v>
      </c>
      <c r="D13632" s="21" t="s">
        <v>39</v>
      </c>
      <c r="E13632" s="22" t="s">
        <v>36397</v>
      </c>
      <c r="F13632" s="22" t="s">
        <v>36730</v>
      </c>
      <c r="G13632" s="22" t="s">
        <v>40218</v>
      </c>
      <c r="H13632" s="22" t="s">
        <v>40233</v>
      </c>
      <c r="I13632" s="22" t="s">
        <v>40236</v>
      </c>
      <c r="J13632" s="22"/>
      <c r="K13632" s="22"/>
      <c r="L13632" s="22"/>
      <c r="M13632" s="23"/>
      <c r="N13632" s="22"/>
      <c r="O13632" s="23"/>
      <c r="P13632" s="23"/>
      <c r="Q13632" s="23"/>
      <c r="R13632" s="23"/>
      <c r="S13632" s="23"/>
      <c r="T13632" s="28" t="str">
        <f>LOOKUP(1,1/(Table1[[#This Row],[Level_0]:[Level 15]]&gt;0),(Table1[[#This Row],[Level_0]:[Level 15]]))</f>
        <v>P000001303 - [Quality - NA/EUR]</v>
      </c>
      <c r="U13632" s="24">
        <v>13627</v>
      </c>
    </row>
    <row r="13633" spans="1:21" x14ac:dyDescent="0.25">
      <c r="A13633" s="14" t="s">
        <v>40723</v>
      </c>
      <c r="B13633" s="17" t="s">
        <v>40724</v>
      </c>
      <c r="C13633" s="17" t="s">
        <v>40733</v>
      </c>
      <c r="D13633" s="21" t="s">
        <v>39</v>
      </c>
      <c r="E13633" s="22" t="s">
        <v>36397</v>
      </c>
      <c r="F13633" s="22" t="s">
        <v>36730</v>
      </c>
      <c r="G13633" s="22" t="s">
        <v>40218</v>
      </c>
      <c r="H13633" s="22" t="s">
        <v>40233</v>
      </c>
      <c r="I13633" s="22" t="s">
        <v>40235</v>
      </c>
      <c r="J13633" s="22"/>
      <c r="K13633" s="22"/>
      <c r="L13633" s="22"/>
      <c r="M13633" s="23"/>
      <c r="N13633" s="22"/>
      <c r="O13633" s="23"/>
      <c r="P13633" s="23"/>
      <c r="Q13633" s="23"/>
      <c r="R13633" s="23"/>
      <c r="S13633" s="23"/>
      <c r="T13633" s="28" t="str">
        <f>LOOKUP(1,1/(Table1[[#This Row],[Level_0]:[Level 15]]&gt;0),(Table1[[#This Row],[Level_0]:[Level 15]]))</f>
        <v>P000001304 - [Quality - Asia exKR]</v>
      </c>
      <c r="U13633" s="24">
        <v>13628</v>
      </c>
    </row>
    <row r="13634" spans="1:21" x14ac:dyDescent="0.25">
      <c r="A13634" s="14" t="s">
        <v>40801</v>
      </c>
      <c r="B13634" s="17" t="s">
        <v>40802</v>
      </c>
      <c r="C13634" s="17" t="s">
        <v>40733</v>
      </c>
      <c r="D13634" s="21" t="s">
        <v>39</v>
      </c>
      <c r="E13634" s="22" t="s">
        <v>36397</v>
      </c>
      <c r="F13634" s="22" t="s">
        <v>36730</v>
      </c>
      <c r="G13634" s="22" t="s">
        <v>40218</v>
      </c>
      <c r="H13634" s="22" t="s">
        <v>40233</v>
      </c>
      <c r="I13634" s="22" t="s">
        <v>40234</v>
      </c>
      <c r="J13634" s="22"/>
      <c r="K13634" s="22"/>
      <c r="L13634" s="22"/>
      <c r="M13634" s="23"/>
      <c r="N13634" s="22"/>
      <c r="O13634" s="23"/>
      <c r="P13634" s="23"/>
      <c r="Q13634" s="23"/>
      <c r="R13634" s="23"/>
      <c r="S13634" s="23"/>
      <c r="T13634" s="28" t="str">
        <f>LOOKUP(1,1/(Table1[[#This Row],[Level_0]:[Level 15]]&gt;0),(Table1[[#This Row],[Level_0]:[Level 15]]))</f>
        <v>P000001305 - [Quality - KR]</v>
      </c>
      <c r="U13634" s="24">
        <v>13629</v>
      </c>
    </row>
    <row r="13635" spans="1:21" x14ac:dyDescent="0.25">
      <c r="A13635" s="14" t="s">
        <v>40657</v>
      </c>
      <c r="B13635" s="17" t="s">
        <v>40658</v>
      </c>
      <c r="C13635" s="17" t="s">
        <v>40689</v>
      </c>
      <c r="D13635" s="21" t="s">
        <v>39</v>
      </c>
      <c r="E13635" s="22" t="s">
        <v>36397</v>
      </c>
      <c r="F13635" s="22" t="s">
        <v>36730</v>
      </c>
      <c r="G13635" s="22" t="s">
        <v>40218</v>
      </c>
      <c r="H13635" s="22" t="s">
        <v>40229</v>
      </c>
      <c r="I13635" s="22"/>
      <c r="J13635" s="22"/>
      <c r="K13635" s="22"/>
      <c r="L13635" s="22"/>
      <c r="M13635" s="23"/>
      <c r="N13635" s="22"/>
      <c r="O13635" s="23"/>
      <c r="P13635" s="23"/>
      <c r="Q13635" s="23"/>
      <c r="R13635" s="23"/>
      <c r="S13635" s="23"/>
      <c r="T13635" s="28" t="str">
        <f>LOOKUP(1,1/(Table1[[#This Row],[Level_0]:[Level 15]]&gt;0),(Table1[[#This Row],[Level_0]:[Level 15]]))</f>
        <v>P000001284 - [DSS Global Product Mgmt]</v>
      </c>
      <c r="U13635" s="24">
        <v>13630</v>
      </c>
    </row>
    <row r="13636" spans="1:21" x14ac:dyDescent="0.25">
      <c r="A13636" s="14" t="s">
        <v>40697</v>
      </c>
      <c r="B13636" s="17" t="s">
        <v>40698</v>
      </c>
      <c r="C13636" s="17" t="s">
        <v>40657</v>
      </c>
      <c r="D13636" s="21" t="s">
        <v>39</v>
      </c>
      <c r="E13636" s="22" t="s">
        <v>36397</v>
      </c>
      <c r="F13636" s="22" t="s">
        <v>36730</v>
      </c>
      <c r="G13636" s="22" t="s">
        <v>40218</v>
      </c>
      <c r="H13636" s="22" t="s">
        <v>40229</v>
      </c>
      <c r="I13636" s="22" t="s">
        <v>40232</v>
      </c>
      <c r="J13636" s="22"/>
      <c r="K13636" s="22"/>
      <c r="L13636" s="22"/>
      <c r="M13636" s="23"/>
      <c r="N13636" s="22"/>
      <c r="O13636" s="23"/>
      <c r="P13636" s="23"/>
      <c r="Q13636" s="23"/>
      <c r="R13636" s="23"/>
      <c r="S13636" s="23"/>
      <c r="T13636" s="28" t="str">
        <f>LOOKUP(1,1/(Table1[[#This Row],[Level_0]:[Level 15]]&gt;0),(Table1[[#This Row],[Level_0]:[Level 15]]))</f>
        <v>P000001306 - [Product Mgmt - NA/EUR]</v>
      </c>
      <c r="U13636" s="24">
        <v>13631</v>
      </c>
    </row>
    <row r="13637" spans="1:21" x14ac:dyDescent="0.25">
      <c r="A13637" s="14" t="s">
        <v>40641</v>
      </c>
      <c r="B13637" s="17" t="s">
        <v>40642</v>
      </c>
      <c r="C13637" s="17" t="s">
        <v>40657</v>
      </c>
      <c r="D13637" s="21" t="s">
        <v>39</v>
      </c>
      <c r="E13637" s="22" t="s">
        <v>36397</v>
      </c>
      <c r="F13637" s="22" t="s">
        <v>36730</v>
      </c>
      <c r="G13637" s="22" t="s">
        <v>40218</v>
      </c>
      <c r="H13637" s="22" t="s">
        <v>40229</v>
      </c>
      <c r="I13637" s="22" t="s">
        <v>40231</v>
      </c>
      <c r="J13637" s="22"/>
      <c r="K13637" s="22"/>
      <c r="L13637" s="22"/>
      <c r="M13637" s="23"/>
      <c r="N13637" s="22"/>
      <c r="O13637" s="23"/>
      <c r="P13637" s="23"/>
      <c r="Q13637" s="23"/>
      <c r="R13637" s="23"/>
      <c r="S13637" s="23"/>
      <c r="T13637" s="28" t="str">
        <f>LOOKUP(1,1/(Table1[[#This Row],[Level_0]:[Level 15]]&gt;0),(Table1[[#This Row],[Level_0]:[Level 15]]))</f>
        <v>P000001307 - [Product Mgmt - Asia exKR]</v>
      </c>
      <c r="U13637" s="24">
        <v>13632</v>
      </c>
    </row>
    <row r="13638" spans="1:21" x14ac:dyDescent="0.25">
      <c r="A13638" s="14" t="s">
        <v>40750</v>
      </c>
      <c r="B13638" s="17" t="s">
        <v>40751</v>
      </c>
      <c r="C13638" s="17" t="s">
        <v>40657</v>
      </c>
      <c r="D13638" s="21" t="s">
        <v>39</v>
      </c>
      <c r="E13638" s="22" t="s">
        <v>36397</v>
      </c>
      <c r="F13638" s="22" t="s">
        <v>36730</v>
      </c>
      <c r="G13638" s="22" t="s">
        <v>40218</v>
      </c>
      <c r="H13638" s="22" t="s">
        <v>40229</v>
      </c>
      <c r="I13638" s="22" t="s">
        <v>40230</v>
      </c>
      <c r="J13638" s="22"/>
      <c r="K13638" s="22"/>
      <c r="L13638" s="22"/>
      <c r="M13638" s="23"/>
      <c r="N13638" s="22"/>
      <c r="O13638" s="23"/>
      <c r="P13638" s="23"/>
      <c r="Q13638" s="23"/>
      <c r="R13638" s="23"/>
      <c r="S13638" s="23"/>
      <c r="T13638" s="28" t="str">
        <f>LOOKUP(1,1/(Table1[[#This Row],[Level_0]:[Level 15]]&gt;0),(Table1[[#This Row],[Level_0]:[Level 15]]))</f>
        <v>P000001308 - [Product Mgmt - KR]</v>
      </c>
      <c r="U13638" s="24">
        <v>13633</v>
      </c>
    </row>
    <row r="13639" spans="1:21" x14ac:dyDescent="0.25">
      <c r="A13639" s="14" t="s">
        <v>40561</v>
      </c>
      <c r="B13639" s="17" t="s">
        <v>40562</v>
      </c>
      <c r="C13639" s="17" t="s">
        <v>40689</v>
      </c>
      <c r="D13639" s="21" t="s">
        <v>39</v>
      </c>
      <c r="E13639" s="22" t="s">
        <v>36397</v>
      </c>
      <c r="F13639" s="22" t="s">
        <v>36730</v>
      </c>
      <c r="G13639" s="22" t="s">
        <v>40218</v>
      </c>
      <c r="H13639" s="22" t="s">
        <v>40227</v>
      </c>
      <c r="I13639" s="22"/>
      <c r="J13639" s="22"/>
      <c r="K13639" s="22"/>
      <c r="L13639" s="22"/>
      <c r="M13639" s="23"/>
      <c r="N13639" s="22"/>
      <c r="O13639" s="23"/>
      <c r="P13639" s="23"/>
      <c r="Q13639" s="23"/>
      <c r="R13639" s="23"/>
      <c r="S13639" s="23"/>
      <c r="T13639" s="28" t="str">
        <f>LOOKUP(1,1/(Table1[[#This Row],[Level_0]:[Level 15]]&gt;0),(Table1[[#This Row],[Level_0]:[Level 15]]))</f>
        <v>P000001285 - [DSS Global Prj Ex. &amp; Port. Mgmt]</v>
      </c>
      <c r="U13639" s="24">
        <v>13634</v>
      </c>
    </row>
    <row r="13640" spans="1:21" x14ac:dyDescent="0.25">
      <c r="A13640" s="14" t="s">
        <v>40545</v>
      </c>
      <c r="B13640" s="17" t="s">
        <v>41762</v>
      </c>
      <c r="C13640" s="17" t="s">
        <v>40561</v>
      </c>
      <c r="D13640" s="21" t="s">
        <v>39</v>
      </c>
      <c r="E13640" s="22" t="s">
        <v>36397</v>
      </c>
      <c r="F13640" s="22" t="s">
        <v>36730</v>
      </c>
      <c r="G13640" s="22" t="s">
        <v>40218</v>
      </c>
      <c r="H13640" s="22" t="s">
        <v>40227</v>
      </c>
      <c r="I13640" s="22" t="s">
        <v>41547</v>
      </c>
      <c r="J13640" s="22"/>
      <c r="K13640" s="22"/>
      <c r="L13640" s="22"/>
      <c r="M13640" s="23"/>
      <c r="N13640" s="22"/>
      <c r="O13640" s="23"/>
      <c r="P13640" s="23"/>
      <c r="Q13640" s="23"/>
      <c r="R13640" s="23"/>
      <c r="S13640" s="23"/>
      <c r="T13640" s="28" t="str">
        <f>LOOKUP(1,1/(Table1[[#This Row],[Level_0]:[Level 15]]&gt;0),(Table1[[#This Row],[Level_0]:[Level 15]]))</f>
        <v>P000001309 - [Prj. Ex. &amp; Port. Mgmt NA/EUR]</v>
      </c>
      <c r="U13640" s="24">
        <v>13635</v>
      </c>
    </row>
    <row r="13641" spans="1:21" x14ac:dyDescent="0.25">
      <c r="A13641" s="14" t="s">
        <v>40529</v>
      </c>
      <c r="B13641" s="17" t="s">
        <v>41702</v>
      </c>
      <c r="C13641" s="17" t="s">
        <v>40561</v>
      </c>
      <c r="D13641" s="21" t="s">
        <v>39</v>
      </c>
      <c r="E13641" s="22" t="s">
        <v>36397</v>
      </c>
      <c r="F13641" s="22" t="s">
        <v>36730</v>
      </c>
      <c r="G13641" s="22" t="s">
        <v>40218</v>
      </c>
      <c r="H13641" s="22" t="s">
        <v>40227</v>
      </c>
      <c r="I13641" s="22" t="s">
        <v>41548</v>
      </c>
      <c r="J13641" s="22"/>
      <c r="K13641" s="22"/>
      <c r="L13641" s="22"/>
      <c r="M13641" s="23"/>
      <c r="N13641" s="22"/>
      <c r="O13641" s="23"/>
      <c r="P13641" s="23"/>
      <c r="Q13641" s="23"/>
      <c r="R13641" s="23"/>
      <c r="S13641" s="23"/>
      <c r="T13641" s="28" t="str">
        <f>LOOKUP(1,1/(Table1[[#This Row],[Level_0]:[Level 15]]&gt;0),(Table1[[#This Row],[Level_0]:[Level 15]]))</f>
        <v>P000001310 - [Prj. Ex. &amp; Port. Mgmt Asia ex KR]</v>
      </c>
      <c r="U13641" s="24">
        <v>13636</v>
      </c>
    </row>
    <row r="13642" spans="1:21" x14ac:dyDescent="0.25">
      <c r="A13642" s="14" t="s">
        <v>40480</v>
      </c>
      <c r="B13642" s="17" t="s">
        <v>40481</v>
      </c>
      <c r="C13642" s="17" t="s">
        <v>40561</v>
      </c>
      <c r="D13642" s="21" t="s">
        <v>39</v>
      </c>
      <c r="E13642" s="22" t="s">
        <v>36397</v>
      </c>
      <c r="F13642" s="22" t="s">
        <v>36730</v>
      </c>
      <c r="G13642" s="22" t="s">
        <v>40218</v>
      </c>
      <c r="H13642" s="22" t="s">
        <v>40227</v>
      </c>
      <c r="I13642" s="22" t="s">
        <v>40228</v>
      </c>
      <c r="J13642" s="22"/>
      <c r="K13642" s="22"/>
      <c r="L13642" s="22"/>
      <c r="M13642" s="23"/>
      <c r="N13642" s="22"/>
      <c r="O13642" s="23"/>
      <c r="P13642" s="23"/>
      <c r="Q13642" s="23"/>
      <c r="R13642" s="23"/>
      <c r="S13642" s="23"/>
      <c r="T13642" s="28" t="str">
        <f>LOOKUP(1,1/(Table1[[#This Row],[Level_0]:[Level 15]]&gt;0),(Table1[[#This Row],[Level_0]:[Level 15]]))</f>
        <v>P000001311 - [Project Execution &amp; Portfolio Mgmt - KR]</v>
      </c>
      <c r="U13642" s="24">
        <v>13637</v>
      </c>
    </row>
    <row r="13643" spans="1:21" x14ac:dyDescent="0.25">
      <c r="A13643" s="14" t="s">
        <v>40693</v>
      </c>
      <c r="B13643" s="17" t="s">
        <v>40694</v>
      </c>
      <c r="C13643" s="17" t="s">
        <v>40689</v>
      </c>
      <c r="D13643" s="21" t="s">
        <v>39</v>
      </c>
      <c r="E13643" s="22" t="s">
        <v>36397</v>
      </c>
      <c r="F13643" s="22" t="s">
        <v>36730</v>
      </c>
      <c r="G13643" s="22" t="s">
        <v>40218</v>
      </c>
      <c r="H13643" s="22" t="s">
        <v>40223</v>
      </c>
      <c r="I13643" s="22"/>
      <c r="J13643" s="22"/>
      <c r="K13643" s="22"/>
      <c r="L13643" s="22"/>
      <c r="M13643" s="23"/>
      <c r="N13643" s="22"/>
      <c r="O13643" s="23"/>
      <c r="P13643" s="23"/>
      <c r="Q13643" s="23"/>
      <c r="R13643" s="23"/>
      <c r="S13643" s="23"/>
      <c r="T13643" s="28" t="str">
        <f>LOOKUP(1,1/(Table1[[#This Row],[Level_0]:[Level 15]]&gt;0),(Table1[[#This Row],[Level_0]:[Level 15]]))</f>
        <v>P000001286 - [DSS Global Commercial]</v>
      </c>
      <c r="U13643" s="24">
        <v>13638</v>
      </c>
    </row>
    <row r="13644" spans="1:21" x14ac:dyDescent="0.25">
      <c r="A13644" s="14" t="s">
        <v>40725</v>
      </c>
      <c r="B13644" s="17" t="s">
        <v>40726</v>
      </c>
      <c r="C13644" s="17" t="s">
        <v>40693</v>
      </c>
      <c r="D13644" s="21" t="s">
        <v>39</v>
      </c>
      <c r="E13644" s="22" t="s">
        <v>36397</v>
      </c>
      <c r="F13644" s="22" t="s">
        <v>36730</v>
      </c>
      <c r="G13644" s="22" t="s">
        <v>40218</v>
      </c>
      <c r="H13644" s="22" t="s">
        <v>40223</v>
      </c>
      <c r="I13644" s="22" t="s">
        <v>40226</v>
      </c>
      <c r="J13644" s="22"/>
      <c r="K13644" s="22"/>
      <c r="L13644" s="22"/>
      <c r="M13644" s="23"/>
      <c r="N13644" s="22"/>
      <c r="O13644" s="23"/>
      <c r="P13644" s="23"/>
      <c r="Q13644" s="23"/>
      <c r="R13644" s="23"/>
      <c r="S13644" s="23"/>
      <c r="T13644" s="28" t="str">
        <f>LOOKUP(1,1/(Table1[[#This Row],[Level_0]:[Level 15]]&gt;0),(Table1[[#This Row],[Level_0]:[Level 15]]))</f>
        <v>P000001312 - [Commercial - NA/EUR]</v>
      </c>
      <c r="U13644" s="24">
        <v>13639</v>
      </c>
    </row>
    <row r="13645" spans="1:21" x14ac:dyDescent="0.25">
      <c r="A13645" s="14" t="s">
        <v>40661</v>
      </c>
      <c r="B13645" s="17" t="s">
        <v>40662</v>
      </c>
      <c r="C13645" s="17" t="s">
        <v>40693</v>
      </c>
      <c r="D13645" s="21" t="s">
        <v>39</v>
      </c>
      <c r="E13645" s="22" t="s">
        <v>36397</v>
      </c>
      <c r="F13645" s="22" t="s">
        <v>36730</v>
      </c>
      <c r="G13645" s="22" t="s">
        <v>40218</v>
      </c>
      <c r="H13645" s="22" t="s">
        <v>40223</v>
      </c>
      <c r="I13645" s="22" t="s">
        <v>40225</v>
      </c>
      <c r="J13645" s="22"/>
      <c r="K13645" s="22"/>
      <c r="L13645" s="22"/>
      <c r="M13645" s="23"/>
      <c r="N13645" s="22"/>
      <c r="O13645" s="23"/>
      <c r="P13645" s="23"/>
      <c r="Q13645" s="23"/>
      <c r="R13645" s="23"/>
      <c r="S13645" s="23"/>
      <c r="T13645" s="28" t="str">
        <f>LOOKUP(1,1/(Table1[[#This Row],[Level_0]:[Level 15]]&gt;0),(Table1[[#This Row],[Level_0]:[Level 15]]))</f>
        <v>P000001313 - [Commercial - Asia ex KR]</v>
      </c>
      <c r="U13645" s="24">
        <v>13640</v>
      </c>
    </row>
    <row r="13646" spans="1:21" x14ac:dyDescent="0.25">
      <c r="A13646" s="14" t="s">
        <v>40737</v>
      </c>
      <c r="B13646" s="17" t="s">
        <v>40738</v>
      </c>
      <c r="C13646" s="17" t="s">
        <v>40693</v>
      </c>
      <c r="D13646" s="21" t="s">
        <v>39</v>
      </c>
      <c r="E13646" s="22" t="s">
        <v>36397</v>
      </c>
      <c r="F13646" s="22" t="s">
        <v>36730</v>
      </c>
      <c r="G13646" s="22" t="s">
        <v>40218</v>
      </c>
      <c r="H13646" s="22" t="s">
        <v>40223</v>
      </c>
      <c r="I13646" s="22" t="s">
        <v>40224</v>
      </c>
      <c r="J13646" s="22"/>
      <c r="K13646" s="22"/>
      <c r="L13646" s="22"/>
      <c r="M13646" s="23"/>
      <c r="N13646" s="22"/>
      <c r="O13646" s="23"/>
      <c r="P13646" s="23"/>
      <c r="Q13646" s="23"/>
      <c r="R13646" s="23"/>
      <c r="S13646" s="23"/>
      <c r="T13646" s="28" t="str">
        <f>LOOKUP(1,1/(Table1[[#This Row],[Level_0]:[Level 15]]&gt;0),(Table1[[#This Row],[Level_0]:[Level 15]]))</f>
        <v>P000001314 - [Commercial - Korea]</v>
      </c>
      <c r="U13646" s="24">
        <v>13641</v>
      </c>
    </row>
    <row r="13647" spans="1:21" x14ac:dyDescent="0.25">
      <c r="A13647" s="14" t="s">
        <v>40572</v>
      </c>
      <c r="B13647" s="17" t="s">
        <v>40573</v>
      </c>
      <c r="C13647" s="17" t="s">
        <v>40689</v>
      </c>
      <c r="D13647" s="21" t="s">
        <v>39</v>
      </c>
      <c r="E13647" s="22" t="s">
        <v>36397</v>
      </c>
      <c r="F13647" s="22" t="s">
        <v>36730</v>
      </c>
      <c r="G13647" s="22" t="s">
        <v>40218</v>
      </c>
      <c r="H13647" s="22" t="s">
        <v>40219</v>
      </c>
      <c r="I13647" s="22"/>
      <c r="J13647" s="22"/>
      <c r="K13647" s="22"/>
      <c r="L13647" s="22"/>
      <c r="M13647" s="23"/>
      <c r="N13647" s="22"/>
      <c r="O13647" s="23"/>
      <c r="P13647" s="23"/>
      <c r="Q13647" s="23"/>
      <c r="R13647" s="23"/>
      <c r="S13647" s="23"/>
      <c r="T13647" s="28" t="str">
        <f>LOOKUP(1,1/(Table1[[#This Row],[Level_0]:[Level 15]]&gt;0),(Table1[[#This Row],[Level_0]:[Level 15]]))</f>
        <v>P000001287 - [DSS Global Business Excellence]</v>
      </c>
      <c r="U13647" s="24">
        <v>13642</v>
      </c>
    </row>
    <row r="13648" spans="1:21" x14ac:dyDescent="0.25">
      <c r="A13648" s="14" t="s">
        <v>40590</v>
      </c>
      <c r="B13648" s="17" t="s">
        <v>40591</v>
      </c>
      <c r="C13648" s="17" t="s">
        <v>40572</v>
      </c>
      <c r="D13648" s="21" t="s">
        <v>39</v>
      </c>
      <c r="E13648" s="22" t="s">
        <v>36397</v>
      </c>
      <c r="F13648" s="22" t="s">
        <v>36730</v>
      </c>
      <c r="G13648" s="22" t="s">
        <v>40218</v>
      </c>
      <c r="H13648" s="22" t="s">
        <v>40219</v>
      </c>
      <c r="I13648" s="22" t="s">
        <v>40222</v>
      </c>
      <c r="J13648" s="22"/>
      <c r="K13648" s="22"/>
      <c r="L13648" s="22"/>
      <c r="M13648" s="23"/>
      <c r="N13648" s="22"/>
      <c r="O13648" s="23"/>
      <c r="P13648" s="23"/>
      <c r="Q13648" s="23"/>
      <c r="R13648" s="23"/>
      <c r="S13648" s="23"/>
      <c r="T13648" s="28" t="str">
        <f>LOOKUP(1,1/(Table1[[#This Row],[Level_0]:[Level 15]]&gt;0),(Table1[[#This Row],[Level_0]:[Level 15]]))</f>
        <v>P000001315 - [Business Excellence - NA/EUR]</v>
      </c>
      <c r="U13648" s="24">
        <v>13643</v>
      </c>
    </row>
    <row r="13649" spans="1:21" x14ac:dyDescent="0.25">
      <c r="A13649" s="14" t="s">
        <v>40546</v>
      </c>
      <c r="B13649" s="17" t="s">
        <v>40547</v>
      </c>
      <c r="C13649" s="17" t="s">
        <v>40572</v>
      </c>
      <c r="D13649" s="21" t="s">
        <v>39</v>
      </c>
      <c r="E13649" s="22" t="s">
        <v>36397</v>
      </c>
      <c r="F13649" s="22" t="s">
        <v>36730</v>
      </c>
      <c r="G13649" s="22" t="s">
        <v>40218</v>
      </c>
      <c r="H13649" s="22" t="s">
        <v>40219</v>
      </c>
      <c r="I13649" s="22" t="s">
        <v>40221</v>
      </c>
      <c r="J13649" s="22"/>
      <c r="K13649" s="22"/>
      <c r="L13649" s="22"/>
      <c r="M13649" s="23"/>
      <c r="N13649" s="22"/>
      <c r="O13649" s="23"/>
      <c r="P13649" s="23"/>
      <c r="Q13649" s="23"/>
      <c r="R13649" s="23"/>
      <c r="S13649" s="23"/>
      <c r="T13649" s="28" t="str">
        <f>LOOKUP(1,1/(Table1[[#This Row],[Level_0]:[Level 15]]&gt;0),(Table1[[#This Row],[Level_0]:[Level 15]]))</f>
        <v>P000001316 - [Business Excellence - Asia ex KR]</v>
      </c>
      <c r="U13649" s="24">
        <v>13644</v>
      </c>
    </row>
    <row r="13650" spans="1:21" x14ac:dyDescent="0.25">
      <c r="A13650" s="14" t="s">
        <v>40606</v>
      </c>
      <c r="B13650" s="17" t="s">
        <v>40607</v>
      </c>
      <c r="C13650" s="17" t="s">
        <v>40572</v>
      </c>
      <c r="D13650" s="21" t="s">
        <v>39</v>
      </c>
      <c r="E13650" s="22" t="s">
        <v>36397</v>
      </c>
      <c r="F13650" s="22" t="s">
        <v>36730</v>
      </c>
      <c r="G13650" s="22" t="s">
        <v>40218</v>
      </c>
      <c r="H13650" s="22" t="s">
        <v>40219</v>
      </c>
      <c r="I13650" s="22" t="s">
        <v>40220</v>
      </c>
      <c r="J13650" s="22"/>
      <c r="K13650" s="22"/>
      <c r="L13650" s="22"/>
      <c r="M13650" s="23"/>
      <c r="N13650" s="22"/>
      <c r="O13650" s="23"/>
      <c r="P13650" s="23"/>
      <c r="Q13650" s="23"/>
      <c r="R13650" s="23"/>
      <c r="S13650" s="23"/>
      <c r="T13650" s="28" t="str">
        <f>LOOKUP(1,1/(Table1[[#This Row],[Level_0]:[Level 15]]&gt;0),(Table1[[#This Row],[Level_0]:[Level 15]]))</f>
        <v>P000001317 - [Business Excellence - Korea]</v>
      </c>
      <c r="U13650" s="24">
        <v>13645</v>
      </c>
    </row>
    <row r="13651" spans="1:21" x14ac:dyDescent="0.25">
      <c r="A13651" s="14" t="s">
        <v>40461</v>
      </c>
      <c r="B13651" s="17" t="s">
        <v>40462</v>
      </c>
      <c r="C13651" s="17" t="s">
        <v>18750</v>
      </c>
      <c r="D13651" s="21" t="s">
        <v>39</v>
      </c>
      <c r="E13651" s="22" t="s">
        <v>36397</v>
      </c>
      <c r="F13651" s="22" t="s">
        <v>36730</v>
      </c>
      <c r="G13651" s="22" t="s">
        <v>40216</v>
      </c>
      <c r="H13651" s="22"/>
      <c r="I13651" s="22"/>
      <c r="J13651" s="22"/>
      <c r="K13651" s="22"/>
      <c r="L13651" s="22"/>
      <c r="M13651" s="23"/>
      <c r="N13651" s="22"/>
      <c r="O13651" s="23"/>
      <c r="P13651" s="23"/>
      <c r="Q13651" s="23"/>
      <c r="R13651" s="23"/>
      <c r="S13651" s="23"/>
      <c r="T13651" s="28" t="str">
        <f>LOOKUP(1,1/(Table1[[#This Row],[Level_0]:[Level 15]]&gt;0),(Table1[[#This Row],[Level_0]:[Level 15]]))</f>
        <v>P000001277 - [EL-ND DSS Global - IO/Rev Projects/Other]</v>
      </c>
      <c r="U13651" s="24">
        <v>13646</v>
      </c>
    </row>
    <row r="13652" spans="1:21" x14ac:dyDescent="0.25">
      <c r="A13652" s="14" t="s">
        <v>40783</v>
      </c>
      <c r="B13652" s="17" t="s">
        <v>24357</v>
      </c>
      <c r="C13652" s="17" t="s">
        <v>40461</v>
      </c>
      <c r="D13652" s="21" t="s">
        <v>39</v>
      </c>
      <c r="E13652" s="22" t="s">
        <v>36397</v>
      </c>
      <c r="F13652" s="22" t="s">
        <v>36730</v>
      </c>
      <c r="G13652" s="22" t="s">
        <v>40216</v>
      </c>
      <c r="H13652" s="22" t="s">
        <v>40217</v>
      </c>
      <c r="I13652" s="22"/>
      <c r="J13652" s="22"/>
      <c r="K13652" s="22"/>
      <c r="L13652" s="22"/>
      <c r="M13652" s="23"/>
      <c r="N13652" s="22"/>
      <c r="O13652" s="23"/>
      <c r="P13652" s="23"/>
      <c r="Q13652" s="23"/>
      <c r="R13652" s="23"/>
      <c r="S13652" s="23"/>
      <c r="T13652" s="28" t="str">
        <f>LOOKUP(1,1/(Table1[[#This Row],[Level_0]:[Level 15]]&gt;0),(Table1[[#This Row],[Level_0]:[Level 15]]))</f>
        <v>P000001288 - [Sales Projects]</v>
      </c>
      <c r="U13652" s="24">
        <v>13647</v>
      </c>
    </row>
    <row r="13653" spans="1:21" x14ac:dyDescent="0.25">
      <c r="A13653" s="14" t="s">
        <v>3045</v>
      </c>
      <c r="B13653" s="17" t="s">
        <v>3046</v>
      </c>
      <c r="C13653" s="17" t="s">
        <v>18750</v>
      </c>
      <c r="D13653" s="21" t="s">
        <v>39</v>
      </c>
      <c r="E13653" s="22" t="s">
        <v>36397</v>
      </c>
      <c r="F13653" s="22" t="s">
        <v>36730</v>
      </c>
      <c r="G13653" s="22" t="s">
        <v>36802</v>
      </c>
      <c r="H13653" s="22"/>
      <c r="I13653" s="22"/>
      <c r="J13653" s="22"/>
      <c r="K13653" s="22"/>
      <c r="L13653" s="22"/>
      <c r="M13653" s="23"/>
      <c r="N13653" s="22"/>
      <c r="O13653" s="23"/>
      <c r="P13653" s="23"/>
      <c r="Q13653" s="23"/>
      <c r="R13653" s="23"/>
      <c r="S13653" s="23"/>
      <c r="T13653" s="28" t="str">
        <f>LOOKUP(1,1/(Table1[[#This Row],[Level_0]:[Level 15]]&gt;0),(Table1[[#This Row],[Level_0]:[Level 15]]))</f>
        <v>PL_ED_CNC1 - [ProcOrd_ Versum Materials, China_CNC1]</v>
      </c>
      <c r="U13653" s="24">
        <v>13648</v>
      </c>
    </row>
    <row r="13654" spans="1:21" x14ac:dyDescent="0.25">
      <c r="A13654" s="14" t="s">
        <v>769</v>
      </c>
      <c r="B13654" s="17" t="s">
        <v>770</v>
      </c>
      <c r="C13654" s="17" t="s">
        <v>18750</v>
      </c>
      <c r="D13654" s="21" t="s">
        <v>39</v>
      </c>
      <c r="E13654" s="22" t="s">
        <v>36397</v>
      </c>
      <c r="F13654" s="22" t="s">
        <v>36730</v>
      </c>
      <c r="G13654" s="22" t="s">
        <v>36803</v>
      </c>
      <c r="H13654" s="22"/>
      <c r="I13654" s="22"/>
      <c r="J13654" s="22"/>
      <c r="K13654" s="22"/>
      <c r="L13654" s="22"/>
      <c r="M13654" s="23"/>
      <c r="N13654" s="22"/>
      <c r="O13654" s="23"/>
      <c r="P13654" s="23"/>
      <c r="Q13654" s="23"/>
      <c r="R13654" s="23"/>
      <c r="S13654" s="23"/>
      <c r="T13654" s="28" t="str">
        <f>LOOKUP(1,1/(Table1[[#This Row],[Level_0]:[Level 15]]&gt;0),(Table1[[#This Row],[Level_0]:[Level 15]]))</f>
        <v>PL_ED_KRB2 - [ProcOrd_ Versum Materials , Korea_KRB2]</v>
      </c>
      <c r="U13654" s="24">
        <v>13649</v>
      </c>
    </row>
    <row r="13655" spans="1:21" x14ac:dyDescent="0.25">
      <c r="A13655" s="14" t="s">
        <v>338</v>
      </c>
      <c r="B13655" s="17" t="s">
        <v>339</v>
      </c>
      <c r="C13655" s="17" t="s">
        <v>18750</v>
      </c>
      <c r="D13655" s="21" t="s">
        <v>39</v>
      </c>
      <c r="E13655" s="22" t="s">
        <v>36397</v>
      </c>
      <c r="F13655" s="22" t="s">
        <v>36730</v>
      </c>
      <c r="G13655" s="22" t="s">
        <v>36804</v>
      </c>
      <c r="H13655" s="22"/>
      <c r="I13655" s="22"/>
      <c r="J13655" s="22"/>
      <c r="K13655" s="22"/>
      <c r="L13655" s="22"/>
      <c r="M13655" s="23"/>
      <c r="N13655" s="22"/>
      <c r="O13655" s="23"/>
      <c r="P13655" s="23"/>
      <c r="Q13655" s="23"/>
      <c r="R13655" s="23"/>
      <c r="S13655" s="23"/>
      <c r="T13655" s="28" t="str">
        <f>LOOKUP(1,1/(Table1[[#This Row],[Level_0]:[Level 15]]&gt;0),(Table1[[#This Row],[Level_0]:[Level 15]]))</f>
        <v>PL_ED_USD6 - [ProcOrd_ Versum Materials US Vultee_USD6]</v>
      </c>
      <c r="U13655" s="24">
        <v>13650</v>
      </c>
    </row>
    <row r="13656" spans="1:21" x14ac:dyDescent="0.25">
      <c r="A13656" s="14" t="s">
        <v>23439</v>
      </c>
      <c r="B13656" s="17" t="s">
        <v>37653</v>
      </c>
      <c r="C13656" s="17" t="s">
        <v>23023</v>
      </c>
      <c r="D13656" s="21" t="s">
        <v>39</v>
      </c>
      <c r="E13656" s="22" t="s">
        <v>36397</v>
      </c>
      <c r="F13656" s="22" t="s">
        <v>36805</v>
      </c>
      <c r="G13656" s="22"/>
      <c r="H13656" s="22"/>
      <c r="I13656" s="22"/>
      <c r="J13656" s="22"/>
      <c r="K13656" s="22"/>
      <c r="L13656" s="22"/>
      <c r="M13656" s="23"/>
      <c r="N13656" s="22"/>
      <c r="O13656" s="23"/>
      <c r="P13656" s="23"/>
      <c r="Q13656" s="23"/>
      <c r="R13656" s="23"/>
      <c r="S13656" s="23"/>
      <c r="T13656" s="28" t="str">
        <f>LOOKUP(1,1/(Table1[[#This Row],[Level_0]:[Level 15]]&gt;0),(Table1[[#This Row],[Level_0]:[Level 15]]))</f>
        <v>P000000641 - [EL-TF Thin Film]</v>
      </c>
      <c r="U13656" s="24">
        <v>13651</v>
      </c>
    </row>
    <row r="13657" spans="1:21" x14ac:dyDescent="0.25">
      <c r="A13657" s="14" t="s">
        <v>15617</v>
      </c>
      <c r="B13657" s="17" t="s">
        <v>40673</v>
      </c>
      <c r="C13657" s="17" t="s">
        <v>23439</v>
      </c>
      <c r="D13657" s="21" t="s">
        <v>39</v>
      </c>
      <c r="E13657" s="22" t="s">
        <v>36397</v>
      </c>
      <c r="F13657" s="22" t="s">
        <v>36805</v>
      </c>
      <c r="G13657" s="22" t="s">
        <v>40215</v>
      </c>
      <c r="H13657" s="22"/>
      <c r="I13657" s="22"/>
      <c r="J13657" s="22"/>
      <c r="K13657" s="22"/>
      <c r="L13657" s="22"/>
      <c r="M13657" s="23"/>
      <c r="N13657" s="22"/>
      <c r="O13657" s="23"/>
      <c r="P13657" s="23"/>
      <c r="Q13657" s="23"/>
      <c r="R13657" s="23"/>
      <c r="S13657" s="23"/>
      <c r="T13657" s="28" t="str">
        <f>LOOKUP(1,1/(Table1[[#This Row],[Level_0]:[Level 15]]&gt;0),(Table1[[#This Row],[Level_0]:[Level 15]]))</f>
        <v>P000000526 - [EL-TF-D  ISC &amp; Quality]</v>
      </c>
      <c r="U13657" s="24">
        <v>13652</v>
      </c>
    </row>
    <row r="13658" spans="1:21" x14ac:dyDescent="0.25">
      <c r="A13658" s="14" t="s">
        <v>17836</v>
      </c>
      <c r="B13658" s="17" t="s">
        <v>17837</v>
      </c>
      <c r="C13658" s="17" t="s">
        <v>15617</v>
      </c>
      <c r="D13658" s="21" t="s">
        <v>39</v>
      </c>
      <c r="E13658" s="22" t="s">
        <v>36397</v>
      </c>
      <c r="F13658" s="22" t="s">
        <v>36805</v>
      </c>
      <c r="G13658" s="22" t="s">
        <v>40215</v>
      </c>
      <c r="H13658" s="22" t="s">
        <v>36806</v>
      </c>
      <c r="I13658" s="22"/>
      <c r="J13658" s="22"/>
      <c r="K13658" s="22"/>
      <c r="L13658" s="22"/>
      <c r="M13658" s="23"/>
      <c r="N13658" s="22"/>
      <c r="O13658" s="23"/>
      <c r="P13658" s="23"/>
      <c r="Q13658" s="23"/>
      <c r="R13658" s="23"/>
      <c r="S13658" s="23"/>
      <c r="T13658" s="28" t="str">
        <f>LOOKUP(1,1/(Table1[[#This Row],[Level_0]:[Level 15]]&gt;0),(Table1[[#This Row],[Level_0]:[Level 15]]))</f>
        <v>P000000583 - [ISC ThinFilm_General]</v>
      </c>
      <c r="U13658" s="24">
        <v>13653</v>
      </c>
    </row>
    <row r="13659" spans="1:21" x14ac:dyDescent="0.25">
      <c r="A13659" s="14" t="s">
        <v>6584</v>
      </c>
      <c r="B13659" s="17" t="s">
        <v>38549</v>
      </c>
      <c r="C13659" s="17" t="s">
        <v>15617</v>
      </c>
      <c r="D13659" s="21" t="s">
        <v>39</v>
      </c>
      <c r="E13659" s="22" t="s">
        <v>36397</v>
      </c>
      <c r="F13659" s="22" t="s">
        <v>36805</v>
      </c>
      <c r="G13659" s="22" t="s">
        <v>40215</v>
      </c>
      <c r="H13659" s="22" t="s">
        <v>36807</v>
      </c>
      <c r="I13659" s="22"/>
      <c r="J13659" s="22"/>
      <c r="K13659" s="22"/>
      <c r="L13659" s="22"/>
      <c r="M13659" s="23"/>
      <c r="N13659" s="22"/>
      <c r="O13659" s="23"/>
      <c r="P13659" s="23"/>
      <c r="Q13659" s="23"/>
      <c r="R13659" s="23"/>
      <c r="S13659" s="23"/>
      <c r="T13659" s="28" t="str">
        <f>LOOKUP(1,1/(Table1[[#This Row],[Level_0]:[Level 15]]&gt;0),(Table1[[#This Row],[Level_0]:[Level 15]]))</f>
        <v>P000000800 - [EL-TF-Q Thin Film Global Quality]</v>
      </c>
      <c r="U13659" s="24">
        <v>13654</v>
      </c>
    </row>
    <row r="13660" spans="1:21" x14ac:dyDescent="0.25">
      <c r="A13660" s="14" t="s">
        <v>16350</v>
      </c>
      <c r="B13660" s="17" t="s">
        <v>37654</v>
      </c>
      <c r="C13660" s="17" t="s">
        <v>15617</v>
      </c>
      <c r="D13660" s="21" t="s">
        <v>39</v>
      </c>
      <c r="E13660" s="22" t="s">
        <v>36397</v>
      </c>
      <c r="F13660" s="22" t="s">
        <v>36805</v>
      </c>
      <c r="G13660" s="22" t="s">
        <v>40215</v>
      </c>
      <c r="H13660" s="22" t="s">
        <v>36808</v>
      </c>
      <c r="I13660" s="22"/>
      <c r="J13660" s="22"/>
      <c r="K13660" s="22"/>
      <c r="L13660" s="22"/>
      <c r="M13660" s="23"/>
      <c r="N13660" s="22"/>
      <c r="O13660" s="23"/>
      <c r="P13660" s="23"/>
      <c r="Q13660" s="23"/>
      <c r="R13660" s="23"/>
      <c r="S13660" s="23"/>
      <c r="T13660" s="28" t="str">
        <f>LOOKUP(1,1/(Table1[[#This Row],[Level_0]:[Level 15]]&gt;0),(Table1[[#This Row],[Level_0]:[Level 15]]))</f>
        <v>P000000801 - [EL-TF-D Thin Film ISC]</v>
      </c>
      <c r="U13660" s="24">
        <v>13655</v>
      </c>
    </row>
    <row r="13661" spans="1:21" x14ac:dyDescent="0.25">
      <c r="A13661" s="14" t="s">
        <v>17080</v>
      </c>
      <c r="B13661" s="17" t="s">
        <v>38550</v>
      </c>
      <c r="C13661" s="17" t="s">
        <v>16350</v>
      </c>
      <c r="D13661" s="21" t="s">
        <v>39</v>
      </c>
      <c r="E13661" s="22" t="s">
        <v>36397</v>
      </c>
      <c r="F13661" s="22" t="s">
        <v>36805</v>
      </c>
      <c r="G13661" s="22" t="s">
        <v>40215</v>
      </c>
      <c r="H13661" s="22" t="s">
        <v>36808</v>
      </c>
      <c r="I13661" s="22" t="s">
        <v>36809</v>
      </c>
      <c r="J13661" s="22"/>
      <c r="K13661" s="22"/>
      <c r="L13661" s="22"/>
      <c r="M13661" s="23"/>
      <c r="N13661" s="22"/>
      <c r="O13661" s="23"/>
      <c r="P13661" s="23"/>
      <c r="Q13661" s="23"/>
      <c r="R13661" s="23"/>
      <c r="S13661" s="23"/>
      <c r="T13661" s="28" t="str">
        <f>LOOKUP(1,1/(Table1[[#This Row],[Level_0]:[Level 15]]&gt;0),(Table1[[#This Row],[Level_0]:[Level 15]]))</f>
        <v>P000000802 - [EL-TF-DX TF Tech Ops]</v>
      </c>
      <c r="U13661" s="24">
        <v>13656</v>
      </c>
    </row>
    <row r="13662" spans="1:21" x14ac:dyDescent="0.25">
      <c r="A13662" s="14" t="s">
        <v>5783</v>
      </c>
      <c r="B13662" s="17" t="s">
        <v>38551</v>
      </c>
      <c r="C13662" s="17" t="s">
        <v>16350</v>
      </c>
      <c r="D13662" s="21" t="s">
        <v>39</v>
      </c>
      <c r="E13662" s="22" t="s">
        <v>36397</v>
      </c>
      <c r="F13662" s="22" t="s">
        <v>36805</v>
      </c>
      <c r="G13662" s="22" t="s">
        <v>40215</v>
      </c>
      <c r="H13662" s="22" t="s">
        <v>36808</v>
      </c>
      <c r="I13662" s="22" t="s">
        <v>36810</v>
      </c>
      <c r="J13662" s="22"/>
      <c r="K13662" s="22"/>
      <c r="L13662" s="22"/>
      <c r="M13662" s="23"/>
      <c r="N13662" s="22"/>
      <c r="O13662" s="23"/>
      <c r="P13662" s="23"/>
      <c r="Q13662" s="23"/>
      <c r="R13662" s="23"/>
      <c r="S13662" s="23"/>
      <c r="T13662" s="28" t="str">
        <f>LOOKUP(1,1/(Table1[[#This Row],[Level_0]:[Level 15]]&gt;0),(Table1[[#This Row],[Level_0]:[Level 15]]))</f>
        <v>P000000803 - [EL-TF-DY TF Supply Chain Planning]</v>
      </c>
      <c r="U13662" s="24">
        <v>13657</v>
      </c>
    </row>
    <row r="13663" spans="1:21" x14ac:dyDescent="0.25">
      <c r="A13663" s="14" t="s">
        <v>12417</v>
      </c>
      <c r="B13663" s="17" t="s">
        <v>12418</v>
      </c>
      <c r="C13663" s="17" t="s">
        <v>16350</v>
      </c>
      <c r="D13663" s="21" t="s">
        <v>39</v>
      </c>
      <c r="E13663" s="22" t="s">
        <v>36397</v>
      </c>
      <c r="F13663" s="22" t="s">
        <v>36805</v>
      </c>
      <c r="G13663" s="22" t="s">
        <v>40215</v>
      </c>
      <c r="H13663" s="22" t="s">
        <v>36808</v>
      </c>
      <c r="I13663" s="22" t="s">
        <v>36811</v>
      </c>
      <c r="J13663" s="22"/>
      <c r="K13663" s="22"/>
      <c r="L13663" s="22"/>
      <c r="M13663" s="23"/>
      <c r="N13663" s="22"/>
      <c r="O13663" s="23"/>
      <c r="P13663" s="23"/>
      <c r="Q13663" s="23"/>
      <c r="R13663" s="23"/>
      <c r="S13663" s="23"/>
      <c r="T13663" s="28" t="str">
        <f>LOOKUP(1,1/(Table1[[#This Row],[Level_0]:[Level 15]]&gt;0),(Table1[[#This Row],[Level_0]:[Level 15]]))</f>
        <v>P000000804 - [Thin Film Production Sites]</v>
      </c>
      <c r="U13663" s="24">
        <v>13658</v>
      </c>
    </row>
    <row r="13664" spans="1:21" x14ac:dyDescent="0.25">
      <c r="A13664" s="14" t="s">
        <v>13541</v>
      </c>
      <c r="B13664" s="17" t="s">
        <v>13542</v>
      </c>
      <c r="C13664" s="17" t="s">
        <v>12417</v>
      </c>
      <c r="D13664" s="21" t="s">
        <v>39</v>
      </c>
      <c r="E13664" s="22" t="s">
        <v>36397</v>
      </c>
      <c r="F13664" s="22" t="s">
        <v>36805</v>
      </c>
      <c r="G13664" s="22" t="s">
        <v>40215</v>
      </c>
      <c r="H13664" s="22" t="s">
        <v>36808</v>
      </c>
      <c r="I13664" s="22" t="s">
        <v>36811</v>
      </c>
      <c r="J13664" s="22" t="s">
        <v>36812</v>
      </c>
      <c r="K13664" s="22"/>
      <c r="L13664" s="22"/>
      <c r="M13664" s="23"/>
      <c r="N13664" s="22"/>
      <c r="O13664" s="23"/>
      <c r="P13664" s="23"/>
      <c r="Q13664" s="23"/>
      <c r="R13664" s="23"/>
      <c r="S13664" s="23"/>
      <c r="T13664" s="28" t="str">
        <f>LOOKUP(1,1/(Table1[[#This Row],[Level_0]:[Level 15]]&gt;0),(Table1[[#This Row],[Level_0]:[Level 15]]))</f>
        <v>P000000219 - [THF-US-HA, Haverhill, USA]</v>
      </c>
      <c r="U13664" s="24">
        <v>13659</v>
      </c>
    </row>
    <row r="13665" spans="1:21" x14ac:dyDescent="0.25">
      <c r="A13665" s="14" t="s">
        <v>8418</v>
      </c>
      <c r="B13665" s="17" t="s">
        <v>8419</v>
      </c>
      <c r="C13665" s="17" t="s">
        <v>13541</v>
      </c>
      <c r="D13665" s="21" t="s">
        <v>39</v>
      </c>
      <c r="E13665" s="22" t="s">
        <v>36397</v>
      </c>
      <c r="F13665" s="22" t="s">
        <v>36805</v>
      </c>
      <c r="G13665" s="22" t="s">
        <v>40215</v>
      </c>
      <c r="H13665" s="22" t="s">
        <v>36808</v>
      </c>
      <c r="I13665" s="22" t="s">
        <v>36811</v>
      </c>
      <c r="J13665" s="22" t="s">
        <v>36812</v>
      </c>
      <c r="K13665" s="22" t="s">
        <v>36813</v>
      </c>
      <c r="L13665" s="22"/>
      <c r="M13665" s="23"/>
      <c r="N13665" s="22"/>
      <c r="O13665" s="23"/>
      <c r="P13665" s="23"/>
      <c r="Q13665" s="23"/>
      <c r="R13665" s="23"/>
      <c r="S13665" s="23"/>
      <c r="T13665" s="28" t="str">
        <f>LOOKUP(1,1/(Table1[[#This Row],[Level_0]:[Level 15]]&gt;0),(Table1[[#This Row],[Level_0]:[Level 15]]))</f>
        <v>P000000809 - [GrEx, THF-US-HA, Haverhill, USA]</v>
      </c>
      <c r="U13665" s="24">
        <v>13660</v>
      </c>
    </row>
    <row r="13666" spans="1:21" x14ac:dyDescent="0.25">
      <c r="A13666" s="14" t="s">
        <v>12384</v>
      </c>
      <c r="B13666" s="17" t="s">
        <v>12385</v>
      </c>
      <c r="C13666" s="17" t="s">
        <v>8418</v>
      </c>
      <c r="D13666" s="21" t="s">
        <v>39</v>
      </c>
      <c r="E13666" s="22" t="s">
        <v>36397</v>
      </c>
      <c r="F13666" s="22" t="s">
        <v>36805</v>
      </c>
      <c r="G13666" s="22" t="s">
        <v>40215</v>
      </c>
      <c r="H13666" s="22" t="s">
        <v>36808</v>
      </c>
      <c r="I13666" s="22" t="s">
        <v>36811</v>
      </c>
      <c r="J13666" s="22" t="s">
        <v>36812</v>
      </c>
      <c r="K13666" s="22" t="s">
        <v>36813</v>
      </c>
      <c r="L13666" s="22" t="s">
        <v>36814</v>
      </c>
      <c r="M13666" s="23"/>
      <c r="N13666" s="22"/>
      <c r="O13666" s="23"/>
      <c r="P13666" s="23"/>
      <c r="Q13666" s="23"/>
      <c r="R13666" s="23"/>
      <c r="S13666" s="23"/>
      <c r="T13666" s="28" t="str">
        <f>LOOKUP(1,1/(Table1[[#This Row],[Level_0]:[Level 15]]&gt;0),(Table1[[#This Row],[Level_0]:[Level 15]]))</f>
        <v>P000000220 - [THF-US-HA, Production (T1)]</v>
      </c>
      <c r="U13666" s="24">
        <v>13661</v>
      </c>
    </row>
    <row r="13667" spans="1:21" x14ac:dyDescent="0.25">
      <c r="A13667" s="14" t="s">
        <v>12386</v>
      </c>
      <c r="B13667" s="17" t="s">
        <v>12387</v>
      </c>
      <c r="C13667" s="17" t="s">
        <v>8418</v>
      </c>
      <c r="D13667" s="21" t="s">
        <v>39</v>
      </c>
      <c r="E13667" s="22" t="s">
        <v>36397</v>
      </c>
      <c r="F13667" s="22" t="s">
        <v>36805</v>
      </c>
      <c r="G13667" s="22" t="s">
        <v>40215</v>
      </c>
      <c r="H13667" s="22" t="s">
        <v>36808</v>
      </c>
      <c r="I13667" s="22" t="s">
        <v>36811</v>
      </c>
      <c r="J13667" s="22" t="s">
        <v>36812</v>
      </c>
      <c r="K13667" s="22" t="s">
        <v>36813</v>
      </c>
      <c r="L13667" s="22" t="s">
        <v>36815</v>
      </c>
      <c r="M13667" s="23"/>
      <c r="N13667" s="22"/>
      <c r="O13667" s="23"/>
      <c r="P13667" s="23"/>
      <c r="Q13667" s="23"/>
      <c r="R13667" s="23"/>
      <c r="S13667" s="23"/>
      <c r="T13667" s="28" t="str">
        <f>LOOKUP(1,1/(Table1[[#This Row],[Level_0]:[Level 15]]&gt;0),(Table1[[#This Row],[Level_0]:[Level 15]]))</f>
        <v>P000000221 - [THF-US-HA, Analytics (T6c)]</v>
      </c>
      <c r="U13667" s="24">
        <v>13662</v>
      </c>
    </row>
    <row r="13668" spans="1:21" x14ac:dyDescent="0.25">
      <c r="A13668" s="14" t="s">
        <v>555</v>
      </c>
      <c r="B13668" s="17" t="s">
        <v>556</v>
      </c>
      <c r="C13668" s="17" t="s">
        <v>8418</v>
      </c>
      <c r="D13668" s="21" t="s">
        <v>39</v>
      </c>
      <c r="E13668" s="22" t="s">
        <v>36397</v>
      </c>
      <c r="F13668" s="22" t="s">
        <v>36805</v>
      </c>
      <c r="G13668" s="22" t="s">
        <v>40215</v>
      </c>
      <c r="H13668" s="22" t="s">
        <v>36808</v>
      </c>
      <c r="I13668" s="22" t="s">
        <v>36811</v>
      </c>
      <c r="J13668" s="22" t="s">
        <v>36812</v>
      </c>
      <c r="K13668" s="22" t="s">
        <v>36813</v>
      </c>
      <c r="L13668" s="22" t="s">
        <v>36816</v>
      </c>
      <c r="M13668" s="23"/>
      <c r="N13668" s="22"/>
      <c r="O13668" s="23"/>
      <c r="P13668" s="23"/>
      <c r="Q13668" s="23"/>
      <c r="R13668" s="23"/>
      <c r="S13668" s="23"/>
      <c r="T13668" s="28" t="str">
        <f>LOOKUP(1,1/(Table1[[#This Row],[Level_0]:[Level 15]]&gt;0),(Table1[[#This Row],[Level_0]:[Level 15]]))</f>
        <v>P000000222 - [THF-US-HA, Maintenance/Engineering (T3)]</v>
      </c>
      <c r="U13668" s="24">
        <v>13663</v>
      </c>
    </row>
    <row r="13669" spans="1:21" x14ac:dyDescent="0.25">
      <c r="A13669" s="14" t="s">
        <v>284</v>
      </c>
      <c r="B13669" s="17" t="s">
        <v>285</v>
      </c>
      <c r="C13669" s="17" t="s">
        <v>8418</v>
      </c>
      <c r="D13669" s="21" t="s">
        <v>39</v>
      </c>
      <c r="E13669" s="22" t="s">
        <v>36397</v>
      </c>
      <c r="F13669" s="22" t="s">
        <v>36805</v>
      </c>
      <c r="G13669" s="22" t="s">
        <v>40215</v>
      </c>
      <c r="H13669" s="22" t="s">
        <v>36808</v>
      </c>
      <c r="I13669" s="22" t="s">
        <v>36811</v>
      </c>
      <c r="J13669" s="22" t="s">
        <v>36812</v>
      </c>
      <c r="K13669" s="22" t="s">
        <v>36813</v>
      </c>
      <c r="L13669" s="22" t="s">
        <v>36817</v>
      </c>
      <c r="M13669" s="23"/>
      <c r="N13669" s="22"/>
      <c r="O13669" s="23"/>
      <c r="P13669" s="23"/>
      <c r="Q13669" s="23"/>
      <c r="R13669" s="23"/>
      <c r="S13669" s="23"/>
      <c r="T13669" s="28" t="str">
        <f>LOOKUP(1,1/(Table1[[#This Row],[Level_0]:[Level 15]]&gt;0),(Table1[[#This Row],[Level_0]:[Level 15]]))</f>
        <v>P000000223 - [THF-US-HA, Energies/Utilities supply (T4]</v>
      </c>
      <c r="U13669" s="24">
        <v>13664</v>
      </c>
    </row>
    <row r="13670" spans="1:21" x14ac:dyDescent="0.25">
      <c r="A13670" s="14" t="s">
        <v>286</v>
      </c>
      <c r="B13670" s="17" t="s">
        <v>287</v>
      </c>
      <c r="C13670" s="17" t="s">
        <v>8418</v>
      </c>
      <c r="D13670" s="21" t="s">
        <v>39</v>
      </c>
      <c r="E13670" s="22" t="s">
        <v>36397</v>
      </c>
      <c r="F13670" s="22" t="s">
        <v>36805</v>
      </c>
      <c r="G13670" s="22" t="s">
        <v>40215</v>
      </c>
      <c r="H13670" s="22" t="s">
        <v>36808</v>
      </c>
      <c r="I13670" s="22" t="s">
        <v>36811</v>
      </c>
      <c r="J13670" s="22" t="s">
        <v>36812</v>
      </c>
      <c r="K13670" s="22" t="s">
        <v>36813</v>
      </c>
      <c r="L13670" s="22" t="s">
        <v>36818</v>
      </c>
      <c r="M13670" s="23"/>
      <c r="N13670" s="22"/>
      <c r="O13670" s="23"/>
      <c r="P13670" s="23"/>
      <c r="Q13670" s="23"/>
      <c r="R13670" s="23"/>
      <c r="S13670" s="23"/>
      <c r="T13670" s="28" t="str">
        <f>LOOKUP(1,1/(Table1[[#This Row],[Level_0]:[Level 15]]&gt;0),(Table1[[#This Row],[Level_0]:[Level 15]]))</f>
        <v>P000000224 - [THF-US-HA, Environmental Protection (T5)]</v>
      </c>
      <c r="U13670" s="24">
        <v>13665</v>
      </c>
    </row>
    <row r="13671" spans="1:21" x14ac:dyDescent="0.25">
      <c r="A13671" s="14" t="s">
        <v>288</v>
      </c>
      <c r="B13671" s="17" t="s">
        <v>289</v>
      </c>
      <c r="C13671" s="17" t="s">
        <v>8418</v>
      </c>
      <c r="D13671" s="21" t="s">
        <v>39</v>
      </c>
      <c r="E13671" s="22" t="s">
        <v>36397</v>
      </c>
      <c r="F13671" s="22" t="s">
        <v>36805</v>
      </c>
      <c r="G13671" s="22" t="s">
        <v>40215</v>
      </c>
      <c r="H13671" s="22" t="s">
        <v>36808</v>
      </c>
      <c r="I13671" s="22" t="s">
        <v>36811</v>
      </c>
      <c r="J13671" s="22" t="s">
        <v>36812</v>
      </c>
      <c r="K13671" s="22" t="s">
        <v>36813</v>
      </c>
      <c r="L13671" s="22" t="s">
        <v>36819</v>
      </c>
      <c r="M13671" s="23"/>
      <c r="N13671" s="22"/>
      <c r="O13671" s="23"/>
      <c r="P13671" s="23"/>
      <c r="Q13671" s="23"/>
      <c r="R13671" s="23"/>
      <c r="S13671" s="23"/>
      <c r="T13671" s="28" t="str">
        <f>LOOKUP(1,1/(Table1[[#This Row],[Level_0]:[Level 15]]&gt;0),(Table1[[#This Row],[Level_0]:[Level 15]]))</f>
        <v>P000000225 - [THF-US-HA, Prod.infrast. &amp; non-off-buil.]</v>
      </c>
      <c r="U13671" s="24">
        <v>13666</v>
      </c>
    </row>
    <row r="13672" spans="1:21" x14ac:dyDescent="0.25">
      <c r="A13672" s="14" t="s">
        <v>557</v>
      </c>
      <c r="B13672" s="17" t="s">
        <v>558</v>
      </c>
      <c r="C13672" s="17" t="s">
        <v>8418</v>
      </c>
      <c r="D13672" s="21" t="s">
        <v>39</v>
      </c>
      <c r="E13672" s="22" t="s">
        <v>36397</v>
      </c>
      <c r="F13672" s="22" t="s">
        <v>36805</v>
      </c>
      <c r="G13672" s="22" t="s">
        <v>40215</v>
      </c>
      <c r="H13672" s="22" t="s">
        <v>36808</v>
      </c>
      <c r="I13672" s="22" t="s">
        <v>36811</v>
      </c>
      <c r="J13672" s="22" t="s">
        <v>36812</v>
      </c>
      <c r="K13672" s="22" t="s">
        <v>36813</v>
      </c>
      <c r="L13672" s="22" t="s">
        <v>36820</v>
      </c>
      <c r="M13672" s="23"/>
      <c r="N13672" s="22"/>
      <c r="O13672" s="23"/>
      <c r="P13672" s="23"/>
      <c r="Q13672" s="23"/>
      <c r="R13672" s="23"/>
      <c r="S13672" s="23"/>
      <c r="T13672" s="28" t="str">
        <f>LOOKUP(1,1/(Table1[[#This Row],[Level_0]:[Level 15]]&gt;0),(Table1[[#This Row],[Level_0]:[Level 15]]))</f>
        <v>P000000226 - [THF-US-HA, Incom. storage&amp;handling (T7)]</v>
      </c>
      <c r="U13672" s="24">
        <v>13667</v>
      </c>
    </row>
    <row r="13673" spans="1:21" x14ac:dyDescent="0.25">
      <c r="A13673" s="14" t="s">
        <v>290</v>
      </c>
      <c r="B13673" s="17" t="s">
        <v>291</v>
      </c>
      <c r="C13673" s="17" t="s">
        <v>8418</v>
      </c>
      <c r="D13673" s="21" t="s">
        <v>39</v>
      </c>
      <c r="E13673" s="22" t="s">
        <v>36397</v>
      </c>
      <c r="F13673" s="22" t="s">
        <v>36805</v>
      </c>
      <c r="G13673" s="22" t="s">
        <v>40215</v>
      </c>
      <c r="H13673" s="22" t="s">
        <v>36808</v>
      </c>
      <c r="I13673" s="22" t="s">
        <v>36811</v>
      </c>
      <c r="J13673" s="22" t="s">
        <v>36812</v>
      </c>
      <c r="K13673" s="22" t="s">
        <v>36813</v>
      </c>
      <c r="L13673" s="22" t="s">
        <v>36821</v>
      </c>
      <c r="M13673" s="23"/>
      <c r="N13673" s="22"/>
      <c r="O13673" s="23"/>
      <c r="P13673" s="23"/>
      <c r="Q13673" s="23"/>
      <c r="R13673" s="23"/>
      <c r="S13673" s="23"/>
      <c r="T13673" s="28" t="str">
        <f>LOOKUP(1,1/(Table1[[#This Row],[Level_0]:[Level 15]]&gt;0),(Table1[[#This Row],[Level_0]:[Level 15]]))</f>
        <v>P000000227 - [THF-US-HA, Local Prod./Proc. Dev. &amp; Opt.]</v>
      </c>
      <c r="U13673" s="24">
        <v>13668</v>
      </c>
    </row>
    <row r="13674" spans="1:21" x14ac:dyDescent="0.25">
      <c r="A13674" s="14" t="s">
        <v>20930</v>
      </c>
      <c r="B13674" s="17" t="s">
        <v>20931</v>
      </c>
      <c r="C13674" s="17" t="s">
        <v>8418</v>
      </c>
      <c r="D13674" s="21" t="s">
        <v>39</v>
      </c>
      <c r="E13674" s="22" t="s">
        <v>36397</v>
      </c>
      <c r="F13674" s="22" t="s">
        <v>36805</v>
      </c>
      <c r="G13674" s="22" t="s">
        <v>40215</v>
      </c>
      <c r="H13674" s="22" t="s">
        <v>36808</v>
      </c>
      <c r="I13674" s="22" t="s">
        <v>36811</v>
      </c>
      <c r="J13674" s="22" t="s">
        <v>36812</v>
      </c>
      <c r="K13674" s="22" t="s">
        <v>36813</v>
      </c>
      <c r="L13674" s="22" t="s">
        <v>36822</v>
      </c>
      <c r="M13674" s="23"/>
      <c r="N13674" s="22"/>
      <c r="O13674" s="23"/>
      <c r="P13674" s="23"/>
      <c r="Q13674" s="23"/>
      <c r="R13674" s="23"/>
      <c r="S13674" s="23"/>
      <c r="T13674" s="28" t="str">
        <f>LOOKUP(1,1/(Table1[[#This Row],[Level_0]:[Level 15]]&gt;0),(Table1[[#This Row],[Level_0]:[Level 15]]))</f>
        <v>P000000228 - [THF-US-HA, Other]</v>
      </c>
      <c r="U13674" s="24">
        <v>13669</v>
      </c>
    </row>
    <row r="13675" spans="1:21" x14ac:dyDescent="0.25">
      <c r="A13675" s="14" t="s">
        <v>5763</v>
      </c>
      <c r="B13675" s="17" t="s">
        <v>5764</v>
      </c>
      <c r="C13675" s="17" t="s">
        <v>8418</v>
      </c>
      <c r="D13675" s="21" t="s">
        <v>39</v>
      </c>
      <c r="E13675" s="22" t="s">
        <v>36397</v>
      </c>
      <c r="F13675" s="22" t="s">
        <v>36805</v>
      </c>
      <c r="G13675" s="22" t="s">
        <v>40215</v>
      </c>
      <c r="H13675" s="22" t="s">
        <v>36808</v>
      </c>
      <c r="I13675" s="22" t="s">
        <v>36811</v>
      </c>
      <c r="J13675" s="22" t="s">
        <v>36812</v>
      </c>
      <c r="K13675" s="22" t="s">
        <v>36813</v>
      </c>
      <c r="L13675" s="22" t="s">
        <v>36823</v>
      </c>
      <c r="M13675" s="23"/>
      <c r="N13675" s="22"/>
      <c r="O13675" s="23"/>
      <c r="P13675" s="23"/>
      <c r="Q13675" s="23"/>
      <c r="R13675" s="23"/>
      <c r="S13675" s="23"/>
      <c r="T13675" s="28" t="str">
        <f>LOOKUP(1,1/(Table1[[#This Row],[Level_0]:[Level 15]]&gt;0),(Table1[[#This Row],[Level_0]:[Level 15]]))</f>
        <v>P000000342 - [THF-US-HA, Local Quality Haverhill]</v>
      </c>
      <c r="U13675" s="24">
        <v>13670</v>
      </c>
    </row>
    <row r="13676" spans="1:21" x14ac:dyDescent="0.25">
      <c r="A13676" s="14" t="s">
        <v>15614</v>
      </c>
      <c r="B13676" s="17" t="s">
        <v>24342</v>
      </c>
      <c r="C13676" s="17" t="s">
        <v>5763</v>
      </c>
      <c r="D13676" s="21" t="s">
        <v>39</v>
      </c>
      <c r="E13676" s="22" t="s">
        <v>36397</v>
      </c>
      <c r="F13676" s="22" t="s">
        <v>36805</v>
      </c>
      <c r="G13676" s="22" t="s">
        <v>40215</v>
      </c>
      <c r="H13676" s="22" t="s">
        <v>36808</v>
      </c>
      <c r="I13676" s="22" t="s">
        <v>36811</v>
      </c>
      <c r="J13676" s="22" t="s">
        <v>36812</v>
      </c>
      <c r="K13676" s="22" t="s">
        <v>36813</v>
      </c>
      <c r="L13676" s="22" t="s">
        <v>36823</v>
      </c>
      <c r="M13676" s="23" t="s">
        <v>36824</v>
      </c>
      <c r="N13676" s="22"/>
      <c r="O13676" s="23" t="s">
        <v>39874</v>
      </c>
      <c r="P13676" s="23" t="s">
        <v>39874</v>
      </c>
      <c r="Q13676" s="23" t="s">
        <v>39874</v>
      </c>
      <c r="R13676" s="23"/>
      <c r="S13676" s="23"/>
      <c r="T13676" s="28" t="str">
        <f>LOOKUP(1,1/(Table1[[#This Row],[Level_0]:[Level 15]]&gt;0),(Table1[[#This Row],[Level_0]:[Level 15]]))</f>
        <v>P000000343 - [THF-US-HA Quality (T2)]</v>
      </c>
      <c r="U13676" s="24">
        <v>13671</v>
      </c>
    </row>
    <row r="13677" spans="1:21" x14ac:dyDescent="0.25">
      <c r="A13677" s="14" t="s">
        <v>4946</v>
      </c>
      <c r="B13677" s="17" t="s">
        <v>4947</v>
      </c>
      <c r="C13677" s="17" t="s">
        <v>13541</v>
      </c>
      <c r="D13677" s="21" t="s">
        <v>39</v>
      </c>
      <c r="E13677" s="22" t="s">
        <v>36397</v>
      </c>
      <c r="F13677" s="22" t="s">
        <v>36805</v>
      </c>
      <c r="G13677" s="22" t="s">
        <v>40215</v>
      </c>
      <c r="H13677" s="22" t="s">
        <v>36808</v>
      </c>
      <c r="I13677" s="22" t="s">
        <v>36811</v>
      </c>
      <c r="J13677" s="22" t="s">
        <v>36812</v>
      </c>
      <c r="K13677" s="22" t="s">
        <v>36825</v>
      </c>
      <c r="L13677" s="22"/>
      <c r="M13677" s="23"/>
      <c r="N13677" s="22"/>
      <c r="O13677" s="23"/>
      <c r="P13677" s="23"/>
      <c r="Q13677" s="23"/>
      <c r="R13677" s="23"/>
      <c r="S13677" s="23"/>
      <c r="T13677" s="28" t="str">
        <f>LOOKUP(1,1/(Table1[[#This Row],[Level_0]:[Level 15]]&gt;0),(Table1[[#This Row],[Level_0]:[Level 15]]))</f>
        <v>P000000810 - [Non-GrEx, THF-US-HA, Haverhill, USA]</v>
      </c>
      <c r="U13677" s="24">
        <v>13672</v>
      </c>
    </row>
    <row r="13678" spans="1:21" x14ac:dyDescent="0.25">
      <c r="A13678" s="14" t="s">
        <v>9190</v>
      </c>
      <c r="B13678" s="17" t="s">
        <v>9191</v>
      </c>
      <c r="C13678" s="17" t="s">
        <v>4946</v>
      </c>
      <c r="D13678" s="21" t="s">
        <v>39</v>
      </c>
      <c r="E13678" s="22" t="s">
        <v>36397</v>
      </c>
      <c r="F13678" s="22" t="s">
        <v>36805</v>
      </c>
      <c r="G13678" s="22" t="s">
        <v>40215</v>
      </c>
      <c r="H13678" s="22" t="s">
        <v>36808</v>
      </c>
      <c r="I13678" s="22" t="s">
        <v>36811</v>
      </c>
      <c r="J13678" s="22" t="s">
        <v>36812</v>
      </c>
      <c r="K13678" s="22" t="s">
        <v>36825</v>
      </c>
      <c r="L13678" s="22" t="s">
        <v>36826</v>
      </c>
      <c r="M13678" s="23"/>
      <c r="N13678" s="22"/>
      <c r="O13678" s="23"/>
      <c r="P13678" s="23"/>
      <c r="Q13678" s="23"/>
      <c r="R13678" s="23"/>
      <c r="S13678" s="23"/>
      <c r="T13678" s="28" t="str">
        <f>LOOKUP(1,1/(Table1[[#This Row],[Level_0]:[Level 15]]&gt;0),(Table1[[#This Row],[Level_0]:[Level 15]]))</f>
        <v>PL_E1_USAX - [ProcOrd_SAFC Hitech, Inc._USAX]</v>
      </c>
      <c r="U13678" s="24">
        <v>13673</v>
      </c>
    </row>
    <row r="13679" spans="1:21" x14ac:dyDescent="0.25">
      <c r="A13679" s="14" t="s">
        <v>10709</v>
      </c>
      <c r="B13679" s="17" t="s">
        <v>37661</v>
      </c>
      <c r="C13679" s="17" t="s">
        <v>12417</v>
      </c>
      <c r="D13679" s="21" t="s">
        <v>39</v>
      </c>
      <c r="E13679" s="22" t="s">
        <v>36397</v>
      </c>
      <c r="F13679" s="22" t="s">
        <v>36805</v>
      </c>
      <c r="G13679" s="22" t="s">
        <v>40215</v>
      </c>
      <c r="H13679" s="22" t="s">
        <v>36808</v>
      </c>
      <c r="I13679" s="22" t="s">
        <v>36811</v>
      </c>
      <c r="J13679" s="22" t="s">
        <v>36827</v>
      </c>
      <c r="K13679" s="22"/>
      <c r="L13679" s="22"/>
      <c r="M13679" s="23"/>
      <c r="N13679" s="22"/>
      <c r="O13679" s="23"/>
      <c r="P13679" s="23"/>
      <c r="Q13679" s="23"/>
      <c r="R13679" s="23"/>
      <c r="S13679" s="23"/>
      <c r="T13679" s="28" t="str">
        <f>LOOKUP(1,1/(Table1[[#This Row],[Level_0]:[Level 15]]&gt;0),(Table1[[#This Row],[Level_0]:[Level 15]]))</f>
        <v>P000000249 - [EL-TF-DK Kaohsiung, Taiwan]</v>
      </c>
      <c r="U13679" s="24">
        <v>13674</v>
      </c>
    </row>
    <row r="13680" spans="1:21" x14ac:dyDescent="0.25">
      <c r="A13680" s="14" t="s">
        <v>5784</v>
      </c>
      <c r="B13680" s="17" t="s">
        <v>5785</v>
      </c>
      <c r="C13680" s="17" t="s">
        <v>10709</v>
      </c>
      <c r="D13680" s="21" t="s">
        <v>39</v>
      </c>
      <c r="E13680" s="22" t="s">
        <v>36397</v>
      </c>
      <c r="F13680" s="22" t="s">
        <v>36805</v>
      </c>
      <c r="G13680" s="22" t="s">
        <v>40215</v>
      </c>
      <c r="H13680" s="22" t="s">
        <v>36808</v>
      </c>
      <c r="I13680" s="22" t="s">
        <v>36811</v>
      </c>
      <c r="J13680" s="22" t="s">
        <v>36827</v>
      </c>
      <c r="K13680" s="22" t="s">
        <v>36828</v>
      </c>
      <c r="L13680" s="22"/>
      <c r="M13680" s="23"/>
      <c r="N13680" s="22"/>
      <c r="O13680" s="23"/>
      <c r="P13680" s="23"/>
      <c r="Q13680" s="23"/>
      <c r="R13680" s="23"/>
      <c r="S13680" s="23"/>
      <c r="T13680" s="28" t="str">
        <f>LOOKUP(1,1/(Table1[[#This Row],[Level_0]:[Level 15]]&gt;0),(Table1[[#This Row],[Level_0]:[Level 15]]))</f>
        <v>P000000811 - [GrEx, THF-TW-KA, Kaohsiung, Taiwan]</v>
      </c>
      <c r="U13680" s="24">
        <v>13675</v>
      </c>
    </row>
    <row r="13681" spans="1:21" x14ac:dyDescent="0.25">
      <c r="A13681" s="14" t="s">
        <v>12392</v>
      </c>
      <c r="B13681" s="17" t="s">
        <v>38561</v>
      </c>
      <c r="C13681" s="17" t="s">
        <v>5784</v>
      </c>
      <c r="D13681" s="21" t="s">
        <v>39</v>
      </c>
      <c r="E13681" s="22" t="s">
        <v>36397</v>
      </c>
      <c r="F13681" s="22" t="s">
        <v>36805</v>
      </c>
      <c r="G13681" s="22" t="s">
        <v>40215</v>
      </c>
      <c r="H13681" s="22" t="s">
        <v>36808</v>
      </c>
      <c r="I13681" s="22" t="s">
        <v>36811</v>
      </c>
      <c r="J13681" s="22" t="s">
        <v>36827</v>
      </c>
      <c r="K13681" s="22" t="s">
        <v>36828</v>
      </c>
      <c r="L13681" s="22" t="s">
        <v>36829</v>
      </c>
      <c r="M13681" s="23"/>
      <c r="N13681" s="22"/>
      <c r="O13681" s="23"/>
      <c r="P13681" s="23"/>
      <c r="Q13681" s="23"/>
      <c r="R13681" s="23"/>
      <c r="S13681" s="23"/>
      <c r="T13681" s="28" t="str">
        <f>LOOKUP(1,1/(Table1[[#This Row],[Level_0]:[Level 15]]&gt;0),(Table1[[#This Row],[Level_0]:[Level 15]]))</f>
        <v>P000000250 - [THF-TW-KA Production (T1)]</v>
      </c>
      <c r="U13681" s="24">
        <v>13676</v>
      </c>
    </row>
    <row r="13682" spans="1:21" x14ac:dyDescent="0.25">
      <c r="A13682" s="14" t="s">
        <v>12393</v>
      </c>
      <c r="B13682" s="17" t="s">
        <v>38562</v>
      </c>
      <c r="C13682" s="17" t="s">
        <v>5784</v>
      </c>
      <c r="D13682" s="21" t="s">
        <v>39</v>
      </c>
      <c r="E13682" s="22" t="s">
        <v>36397</v>
      </c>
      <c r="F13682" s="22" t="s">
        <v>36805</v>
      </c>
      <c r="G13682" s="22" t="s">
        <v>40215</v>
      </c>
      <c r="H13682" s="22" t="s">
        <v>36808</v>
      </c>
      <c r="I13682" s="22" t="s">
        <v>36811</v>
      </c>
      <c r="J13682" s="22" t="s">
        <v>36827</v>
      </c>
      <c r="K13682" s="22" t="s">
        <v>36828</v>
      </c>
      <c r="L13682" s="22" t="s">
        <v>36830</v>
      </c>
      <c r="M13682" s="23"/>
      <c r="N13682" s="22"/>
      <c r="O13682" s="23"/>
      <c r="P13682" s="23"/>
      <c r="Q13682" s="23"/>
      <c r="R13682" s="23"/>
      <c r="S13682" s="23"/>
      <c r="T13682" s="28" t="str">
        <f>LOOKUP(1,1/(Table1[[#This Row],[Level_0]:[Level 15]]&gt;0),(Table1[[#This Row],[Level_0]:[Level 15]]))</f>
        <v>P000000251 - [THF-TW-KA Analytics (T6c)]</v>
      </c>
      <c r="U13682" s="24">
        <v>13677</v>
      </c>
    </row>
    <row r="13683" spans="1:21" x14ac:dyDescent="0.25">
      <c r="A13683" s="14" t="s">
        <v>562</v>
      </c>
      <c r="B13683" s="17" t="s">
        <v>38563</v>
      </c>
      <c r="C13683" s="17" t="s">
        <v>5784</v>
      </c>
      <c r="D13683" s="21" t="s">
        <v>39</v>
      </c>
      <c r="E13683" s="22" t="s">
        <v>36397</v>
      </c>
      <c r="F13683" s="22" t="s">
        <v>36805</v>
      </c>
      <c r="G13683" s="22" t="s">
        <v>40215</v>
      </c>
      <c r="H13683" s="22" t="s">
        <v>36808</v>
      </c>
      <c r="I13683" s="22" t="s">
        <v>36811</v>
      </c>
      <c r="J13683" s="22" t="s">
        <v>36827</v>
      </c>
      <c r="K13683" s="22" t="s">
        <v>36828</v>
      </c>
      <c r="L13683" s="22" t="s">
        <v>36831</v>
      </c>
      <c r="M13683" s="23"/>
      <c r="N13683" s="22"/>
      <c r="O13683" s="23"/>
      <c r="P13683" s="23"/>
      <c r="Q13683" s="23"/>
      <c r="R13683" s="23"/>
      <c r="S13683" s="23"/>
      <c r="T13683" s="28" t="str">
        <f>LOOKUP(1,1/(Table1[[#This Row],[Level_0]:[Level 15]]&gt;0),(Table1[[#This Row],[Level_0]:[Level 15]]))</f>
        <v>P000000252 - [THF-TW-KA Maintenance/Engineering (T3)]</v>
      </c>
      <c r="U13683" s="24">
        <v>13678</v>
      </c>
    </row>
    <row r="13684" spans="1:21" x14ac:dyDescent="0.25">
      <c r="A13684" s="14" t="s">
        <v>298</v>
      </c>
      <c r="B13684" s="17" t="s">
        <v>38564</v>
      </c>
      <c r="C13684" s="17" t="s">
        <v>5784</v>
      </c>
      <c r="D13684" s="21" t="s">
        <v>39</v>
      </c>
      <c r="E13684" s="22" t="s">
        <v>36397</v>
      </c>
      <c r="F13684" s="22" t="s">
        <v>36805</v>
      </c>
      <c r="G13684" s="22" t="s">
        <v>40215</v>
      </c>
      <c r="H13684" s="22" t="s">
        <v>36808</v>
      </c>
      <c r="I13684" s="22" t="s">
        <v>36811</v>
      </c>
      <c r="J13684" s="22" t="s">
        <v>36827</v>
      </c>
      <c r="K13684" s="22" t="s">
        <v>36828</v>
      </c>
      <c r="L13684" s="22" t="s">
        <v>36832</v>
      </c>
      <c r="M13684" s="23"/>
      <c r="N13684" s="22"/>
      <c r="O13684" s="23"/>
      <c r="P13684" s="23"/>
      <c r="Q13684" s="23"/>
      <c r="R13684" s="23"/>
      <c r="S13684" s="23"/>
      <c r="T13684" s="28" t="str">
        <f>LOOKUP(1,1/(Table1[[#This Row],[Level_0]:[Level 15]]&gt;0),(Table1[[#This Row],[Level_0]:[Level 15]]))</f>
        <v>P000000253 - [THF-TW-KA Energies/Utilities supply (T4]</v>
      </c>
      <c r="U13684" s="24">
        <v>13679</v>
      </c>
    </row>
    <row r="13685" spans="1:21" x14ac:dyDescent="0.25">
      <c r="A13685" s="14" t="s">
        <v>299</v>
      </c>
      <c r="B13685" s="17" t="s">
        <v>38565</v>
      </c>
      <c r="C13685" s="17" t="s">
        <v>5784</v>
      </c>
      <c r="D13685" s="21" t="s">
        <v>39</v>
      </c>
      <c r="E13685" s="22" t="s">
        <v>36397</v>
      </c>
      <c r="F13685" s="22" t="s">
        <v>36805</v>
      </c>
      <c r="G13685" s="22" t="s">
        <v>40215</v>
      </c>
      <c r="H13685" s="22" t="s">
        <v>36808</v>
      </c>
      <c r="I13685" s="22" t="s">
        <v>36811</v>
      </c>
      <c r="J13685" s="22" t="s">
        <v>36827</v>
      </c>
      <c r="K13685" s="22" t="s">
        <v>36828</v>
      </c>
      <c r="L13685" s="22" t="s">
        <v>36833</v>
      </c>
      <c r="M13685" s="23"/>
      <c r="N13685" s="22"/>
      <c r="O13685" s="23"/>
      <c r="P13685" s="23"/>
      <c r="Q13685" s="23"/>
      <c r="R13685" s="23"/>
      <c r="S13685" s="23"/>
      <c r="T13685" s="28" t="str">
        <f>LOOKUP(1,1/(Table1[[#This Row],[Level_0]:[Level 15]]&gt;0),(Table1[[#This Row],[Level_0]:[Level 15]]))</f>
        <v>P000000254 - [THF-TW-KA Environmental Protection (T5)]</v>
      </c>
      <c r="U13685" s="24">
        <v>13680</v>
      </c>
    </row>
    <row r="13686" spans="1:21" x14ac:dyDescent="0.25">
      <c r="A13686" s="14" t="s">
        <v>300</v>
      </c>
      <c r="B13686" s="17" t="s">
        <v>38566</v>
      </c>
      <c r="C13686" s="17" t="s">
        <v>5784</v>
      </c>
      <c r="D13686" s="21" t="s">
        <v>39</v>
      </c>
      <c r="E13686" s="22" t="s">
        <v>36397</v>
      </c>
      <c r="F13686" s="22" t="s">
        <v>36805</v>
      </c>
      <c r="G13686" s="22" t="s">
        <v>40215</v>
      </c>
      <c r="H13686" s="22" t="s">
        <v>36808</v>
      </c>
      <c r="I13686" s="22" t="s">
        <v>36811</v>
      </c>
      <c r="J13686" s="22" t="s">
        <v>36827</v>
      </c>
      <c r="K13686" s="22" t="s">
        <v>36828</v>
      </c>
      <c r="L13686" s="22" t="s">
        <v>36834</v>
      </c>
      <c r="M13686" s="23"/>
      <c r="N13686" s="22"/>
      <c r="O13686" s="23"/>
      <c r="P13686" s="23"/>
      <c r="Q13686" s="23"/>
      <c r="R13686" s="23"/>
      <c r="S13686" s="23"/>
      <c r="T13686" s="28" t="str">
        <f>LOOKUP(1,1/(Table1[[#This Row],[Level_0]:[Level 15]]&gt;0),(Table1[[#This Row],[Level_0]:[Level 15]]))</f>
        <v>P000000255 - [THF-TW-KA Prod.infrast. &amp; non-off-buil.]</v>
      </c>
      <c r="U13686" s="24">
        <v>13681</v>
      </c>
    </row>
    <row r="13687" spans="1:21" x14ac:dyDescent="0.25">
      <c r="A13687" s="14" t="s">
        <v>563</v>
      </c>
      <c r="B13687" s="17" t="s">
        <v>38567</v>
      </c>
      <c r="C13687" s="17" t="s">
        <v>5784</v>
      </c>
      <c r="D13687" s="21" t="s">
        <v>39</v>
      </c>
      <c r="E13687" s="22" t="s">
        <v>36397</v>
      </c>
      <c r="F13687" s="22" t="s">
        <v>36805</v>
      </c>
      <c r="G13687" s="22" t="s">
        <v>40215</v>
      </c>
      <c r="H13687" s="22" t="s">
        <v>36808</v>
      </c>
      <c r="I13687" s="22" t="s">
        <v>36811</v>
      </c>
      <c r="J13687" s="22" t="s">
        <v>36827</v>
      </c>
      <c r="K13687" s="22" t="s">
        <v>36828</v>
      </c>
      <c r="L13687" s="22" t="s">
        <v>36835</v>
      </c>
      <c r="M13687" s="23"/>
      <c r="N13687" s="22"/>
      <c r="O13687" s="23"/>
      <c r="P13687" s="23"/>
      <c r="Q13687" s="23"/>
      <c r="R13687" s="23"/>
      <c r="S13687" s="23"/>
      <c r="T13687" s="28" t="str">
        <f>LOOKUP(1,1/(Table1[[#This Row],[Level_0]:[Level 15]]&gt;0),(Table1[[#This Row],[Level_0]:[Level 15]]))</f>
        <v>P000000256 - [THF-TW-KA Incom. storage&amp;handling (T7)]</v>
      </c>
      <c r="U13687" s="24">
        <v>13682</v>
      </c>
    </row>
    <row r="13688" spans="1:21" x14ac:dyDescent="0.25">
      <c r="A13688" s="14" t="s">
        <v>301</v>
      </c>
      <c r="B13688" s="17" t="s">
        <v>38568</v>
      </c>
      <c r="C13688" s="17" t="s">
        <v>5784</v>
      </c>
      <c r="D13688" s="21" t="s">
        <v>39</v>
      </c>
      <c r="E13688" s="22" t="s">
        <v>36397</v>
      </c>
      <c r="F13688" s="22" t="s">
        <v>36805</v>
      </c>
      <c r="G13688" s="22" t="s">
        <v>40215</v>
      </c>
      <c r="H13688" s="22" t="s">
        <v>36808</v>
      </c>
      <c r="I13688" s="22" t="s">
        <v>36811</v>
      </c>
      <c r="J13688" s="22" t="s">
        <v>36827</v>
      </c>
      <c r="K13688" s="22" t="s">
        <v>36828</v>
      </c>
      <c r="L13688" s="22" t="s">
        <v>36836</v>
      </c>
      <c r="M13688" s="23"/>
      <c r="N13688" s="22"/>
      <c r="O13688" s="23"/>
      <c r="P13688" s="23"/>
      <c r="Q13688" s="23"/>
      <c r="R13688" s="23"/>
      <c r="S13688" s="23"/>
      <c r="T13688" s="28" t="str">
        <f>LOOKUP(1,1/(Table1[[#This Row],[Level_0]:[Level 15]]&gt;0),(Table1[[#This Row],[Level_0]:[Level 15]]))</f>
        <v>P000000257 - [THF-TW-KA Local Prod./Proc. Dev. &amp; Opt.]</v>
      </c>
      <c r="U13688" s="24">
        <v>13683</v>
      </c>
    </row>
    <row r="13689" spans="1:21" x14ac:dyDescent="0.25">
      <c r="A13689" s="14" t="s">
        <v>20934</v>
      </c>
      <c r="B13689" s="17" t="s">
        <v>38569</v>
      </c>
      <c r="C13689" s="17" t="s">
        <v>5784</v>
      </c>
      <c r="D13689" s="21" t="s">
        <v>39</v>
      </c>
      <c r="E13689" s="22" t="s">
        <v>36397</v>
      </c>
      <c r="F13689" s="22" t="s">
        <v>36805</v>
      </c>
      <c r="G13689" s="22" t="s">
        <v>40215</v>
      </c>
      <c r="H13689" s="22" t="s">
        <v>36808</v>
      </c>
      <c r="I13689" s="22" t="s">
        <v>36811</v>
      </c>
      <c r="J13689" s="22" t="s">
        <v>36827</v>
      </c>
      <c r="K13689" s="22" t="s">
        <v>36828</v>
      </c>
      <c r="L13689" s="22" t="s">
        <v>36837</v>
      </c>
      <c r="M13689" s="23"/>
      <c r="N13689" s="22"/>
      <c r="O13689" s="23"/>
      <c r="P13689" s="23"/>
      <c r="Q13689" s="23"/>
      <c r="R13689" s="23"/>
      <c r="S13689" s="23"/>
      <c r="T13689" s="28" t="str">
        <f>LOOKUP(1,1/(Table1[[#This Row],[Level_0]:[Level 15]]&gt;0),(Table1[[#This Row],[Level_0]:[Level 15]]))</f>
        <v>P000000258 - [THF-TW-KA Other]</v>
      </c>
      <c r="U13689" s="24">
        <v>13684</v>
      </c>
    </row>
    <row r="13690" spans="1:21" x14ac:dyDescent="0.25">
      <c r="A13690" s="14" t="s">
        <v>4930</v>
      </c>
      <c r="B13690" s="17" t="s">
        <v>37662</v>
      </c>
      <c r="C13690" s="17" t="s">
        <v>5784</v>
      </c>
      <c r="D13690" s="21" t="s">
        <v>39</v>
      </c>
      <c r="E13690" s="22" t="s">
        <v>36397</v>
      </c>
      <c r="F13690" s="22" t="s">
        <v>36805</v>
      </c>
      <c r="G13690" s="22" t="s">
        <v>40215</v>
      </c>
      <c r="H13690" s="22" t="s">
        <v>36808</v>
      </c>
      <c r="I13690" s="22" t="s">
        <v>36811</v>
      </c>
      <c r="J13690" s="22" t="s">
        <v>36827</v>
      </c>
      <c r="K13690" s="22" t="s">
        <v>36828</v>
      </c>
      <c r="L13690" s="22" t="s">
        <v>36838</v>
      </c>
      <c r="M13690" s="23"/>
      <c r="N13690" s="22"/>
      <c r="O13690" s="23"/>
      <c r="P13690" s="23"/>
      <c r="Q13690" s="23"/>
      <c r="R13690" s="23"/>
      <c r="S13690" s="23"/>
      <c r="T13690" s="28" t="str">
        <f>LOOKUP(1,1/(Table1[[#This Row],[Level_0]:[Level 15]]&gt;0),(Table1[[#This Row],[Level_0]:[Level 15]]))</f>
        <v>P000000340 - [THF-TW-KA  Local Quality Kaohsiung]</v>
      </c>
      <c r="U13690" s="24">
        <v>13685</v>
      </c>
    </row>
    <row r="13691" spans="1:21" x14ac:dyDescent="0.25">
      <c r="A13691" s="14" t="s">
        <v>15613</v>
      </c>
      <c r="B13691" s="17" t="s">
        <v>24343</v>
      </c>
      <c r="C13691" s="17" t="s">
        <v>4930</v>
      </c>
      <c r="D13691" s="21" t="s">
        <v>39</v>
      </c>
      <c r="E13691" s="22" t="s">
        <v>36397</v>
      </c>
      <c r="F13691" s="22" t="s">
        <v>36805</v>
      </c>
      <c r="G13691" s="22" t="s">
        <v>40215</v>
      </c>
      <c r="H13691" s="22" t="s">
        <v>36808</v>
      </c>
      <c r="I13691" s="22" t="s">
        <v>36811</v>
      </c>
      <c r="J13691" s="22" t="s">
        <v>36827</v>
      </c>
      <c r="K13691" s="22" t="s">
        <v>36828</v>
      </c>
      <c r="L13691" s="22" t="s">
        <v>36838</v>
      </c>
      <c r="M13691" s="23" t="s">
        <v>36839</v>
      </c>
      <c r="N13691" s="22"/>
      <c r="O13691" s="23" t="s">
        <v>39874</v>
      </c>
      <c r="P13691" s="23" t="s">
        <v>39874</v>
      </c>
      <c r="Q13691" s="23" t="s">
        <v>39874</v>
      </c>
      <c r="R13691" s="23"/>
      <c r="S13691" s="23"/>
      <c r="T13691" s="28" t="str">
        <f>LOOKUP(1,1/(Table1[[#This Row],[Level_0]:[Level 15]]&gt;0),(Table1[[#This Row],[Level_0]:[Level 15]]))</f>
        <v>P000000341 - [THF-TW-KA Quality (T2)]</v>
      </c>
      <c r="U13691" s="24">
        <v>13686</v>
      </c>
    </row>
    <row r="13692" spans="1:21" x14ac:dyDescent="0.25">
      <c r="A13692" s="14" t="s">
        <v>755</v>
      </c>
      <c r="B13692" s="17" t="s">
        <v>756</v>
      </c>
      <c r="C13692" s="17" t="s">
        <v>10709</v>
      </c>
      <c r="D13692" s="21" t="s">
        <v>39</v>
      </c>
      <c r="E13692" s="22" t="s">
        <v>36397</v>
      </c>
      <c r="F13692" s="22" t="s">
        <v>36805</v>
      </c>
      <c r="G13692" s="22" t="s">
        <v>40215</v>
      </c>
      <c r="H13692" s="22" t="s">
        <v>36808</v>
      </c>
      <c r="I13692" s="22" t="s">
        <v>36811</v>
      </c>
      <c r="J13692" s="22" t="s">
        <v>36827</v>
      </c>
      <c r="K13692" s="22" t="s">
        <v>36840</v>
      </c>
      <c r="L13692" s="22"/>
      <c r="M13692" s="23"/>
      <c r="N13692" s="22"/>
      <c r="O13692" s="23"/>
      <c r="P13692" s="23"/>
      <c r="Q13692" s="23"/>
      <c r="R13692" s="23"/>
      <c r="S13692" s="23"/>
      <c r="T13692" s="28" t="str">
        <f>LOOKUP(1,1/(Table1[[#This Row],[Level_0]:[Level 15]]&gt;0),(Table1[[#This Row],[Level_0]:[Level 15]]))</f>
        <v>P000000812 - [Non-GrEx, THF-TW-KA, Kaohsiung, Taiwan]</v>
      </c>
      <c r="U13692" s="24">
        <v>13687</v>
      </c>
    </row>
    <row r="13693" spans="1:21" x14ac:dyDescent="0.25">
      <c r="A13693" s="14" t="s">
        <v>9188</v>
      </c>
      <c r="B13693" s="17" t="s">
        <v>9189</v>
      </c>
      <c r="C13693" s="17" t="s">
        <v>755</v>
      </c>
      <c r="D13693" s="21" t="s">
        <v>39</v>
      </c>
      <c r="E13693" s="22" t="s">
        <v>36397</v>
      </c>
      <c r="F13693" s="22" t="s">
        <v>36805</v>
      </c>
      <c r="G13693" s="22" t="s">
        <v>40215</v>
      </c>
      <c r="H13693" s="22" t="s">
        <v>36808</v>
      </c>
      <c r="I13693" s="22" t="s">
        <v>36811</v>
      </c>
      <c r="J13693" s="22" t="s">
        <v>36827</v>
      </c>
      <c r="K13693" s="22" t="s">
        <v>36840</v>
      </c>
      <c r="L13693" s="22" t="s">
        <v>36841</v>
      </c>
      <c r="M13693" s="23"/>
      <c r="N13693" s="22"/>
      <c r="O13693" s="23"/>
      <c r="P13693" s="23"/>
      <c r="Q13693" s="23"/>
      <c r="R13693" s="23"/>
      <c r="S13693" s="23"/>
      <c r="T13693" s="28" t="str">
        <f>LOOKUP(1,1/(Table1[[#This Row],[Level_0]:[Level 15]]&gt;0),(Table1[[#This Row],[Level_0]:[Level 15]]))</f>
        <v>PL_E1_TWAF - [ProcOrd_Taiwan Bonded Whs_TWAF]</v>
      </c>
      <c r="U13693" s="24">
        <v>13688</v>
      </c>
    </row>
    <row r="13694" spans="1:21" x14ac:dyDescent="0.25">
      <c r="A13694" s="14" t="s">
        <v>20340</v>
      </c>
      <c r="B13694" s="17" t="s">
        <v>20341</v>
      </c>
      <c r="C13694" s="17" t="s">
        <v>755</v>
      </c>
      <c r="D13694" s="21" t="s">
        <v>39</v>
      </c>
      <c r="E13694" s="22" t="s">
        <v>36397</v>
      </c>
      <c r="F13694" s="22" t="s">
        <v>36805</v>
      </c>
      <c r="G13694" s="22" t="s">
        <v>40215</v>
      </c>
      <c r="H13694" s="22" t="s">
        <v>36808</v>
      </c>
      <c r="I13694" s="22" t="s">
        <v>36811</v>
      </c>
      <c r="J13694" s="22" t="s">
        <v>36827</v>
      </c>
      <c r="K13694" s="22" t="s">
        <v>36840</v>
      </c>
      <c r="L13694" s="22" t="s">
        <v>36842</v>
      </c>
      <c r="M13694" s="23"/>
      <c r="N13694" s="22"/>
      <c r="O13694" s="23"/>
      <c r="P13694" s="23"/>
      <c r="Q13694" s="23"/>
      <c r="R13694" s="23"/>
      <c r="S13694" s="23"/>
      <c r="T13694" s="28" t="str">
        <f>LOOKUP(1,1/(Table1[[#This Row],[Level_0]:[Level 15]]&gt;0),(Table1[[#This Row],[Level_0]:[Level 15]]))</f>
        <v>PL_ED_TWC3 - [ProcOrd_VRSM_TWC3]</v>
      </c>
      <c r="U13694" s="24">
        <v>13689</v>
      </c>
    </row>
    <row r="13695" spans="1:21" x14ac:dyDescent="0.25">
      <c r="A13695" s="14" t="s">
        <v>20342</v>
      </c>
      <c r="B13695" s="17" t="s">
        <v>20343</v>
      </c>
      <c r="C13695" s="17" t="s">
        <v>755</v>
      </c>
      <c r="D13695" s="21" t="s">
        <v>39</v>
      </c>
      <c r="E13695" s="22" t="s">
        <v>36397</v>
      </c>
      <c r="F13695" s="22" t="s">
        <v>36805</v>
      </c>
      <c r="G13695" s="22" t="s">
        <v>40215</v>
      </c>
      <c r="H13695" s="22" t="s">
        <v>36808</v>
      </c>
      <c r="I13695" s="22" t="s">
        <v>36811</v>
      </c>
      <c r="J13695" s="22" t="s">
        <v>36827</v>
      </c>
      <c r="K13695" s="22" t="s">
        <v>36840</v>
      </c>
      <c r="L13695" s="22" t="s">
        <v>36843</v>
      </c>
      <c r="M13695" s="23"/>
      <c r="N13695" s="22"/>
      <c r="O13695" s="23"/>
      <c r="P13695" s="23"/>
      <c r="Q13695" s="23"/>
      <c r="R13695" s="23"/>
      <c r="S13695" s="23"/>
      <c r="T13695" s="28" t="str">
        <f>LOOKUP(1,1/(Table1[[#This Row],[Level_0]:[Level 15]]&gt;0),(Table1[[#This Row],[Level_0]:[Level 15]]))</f>
        <v>PL_ED_TWC4 - [ProcOrd_VRSM_TWC4]</v>
      </c>
      <c r="U13695" s="24">
        <v>13690</v>
      </c>
    </row>
    <row r="13696" spans="1:21" x14ac:dyDescent="0.25">
      <c r="A13696" s="14" t="s">
        <v>15616</v>
      </c>
      <c r="B13696" s="17" t="s">
        <v>37663</v>
      </c>
      <c r="C13696" s="17" t="s">
        <v>12417</v>
      </c>
      <c r="D13696" s="21" t="s">
        <v>39</v>
      </c>
      <c r="E13696" s="22" t="s">
        <v>36397</v>
      </c>
      <c r="F13696" s="22" t="s">
        <v>36805</v>
      </c>
      <c r="G13696" s="22" t="s">
        <v>40215</v>
      </c>
      <c r="H13696" s="22" t="s">
        <v>36808</v>
      </c>
      <c r="I13696" s="22" t="s">
        <v>36811</v>
      </c>
      <c r="J13696" s="22" t="s">
        <v>36844</v>
      </c>
      <c r="K13696" s="22"/>
      <c r="L13696" s="22"/>
      <c r="M13696" s="23"/>
      <c r="N13696" s="22"/>
      <c r="O13696" s="23"/>
      <c r="P13696" s="23"/>
      <c r="Q13696" s="23"/>
      <c r="R13696" s="23"/>
      <c r="S13696" s="23"/>
      <c r="T13696" s="28" t="str">
        <f>LOOKUP(1,1/(Table1[[#This Row],[Level_0]:[Level 15]]&gt;0),(Table1[[#This Row],[Level_0]:[Level 15]]))</f>
        <v>P000000518 - [EL-TF-DT Catoosa, USA]</v>
      </c>
      <c r="U13696" s="24">
        <v>13691</v>
      </c>
    </row>
    <row r="13697" spans="1:21" x14ac:dyDescent="0.25">
      <c r="A13697" s="14" t="s">
        <v>10017</v>
      </c>
      <c r="B13697" s="17" t="s">
        <v>37664</v>
      </c>
      <c r="C13697" s="17" t="s">
        <v>15616</v>
      </c>
      <c r="D13697" s="21" t="s">
        <v>39</v>
      </c>
      <c r="E13697" s="22" t="s">
        <v>36397</v>
      </c>
      <c r="F13697" s="22" t="s">
        <v>36805</v>
      </c>
      <c r="G13697" s="22" t="s">
        <v>40215</v>
      </c>
      <c r="H13697" s="22" t="s">
        <v>36808</v>
      </c>
      <c r="I13697" s="22" t="s">
        <v>36811</v>
      </c>
      <c r="J13697" s="22" t="s">
        <v>36844</v>
      </c>
      <c r="K13697" s="22" t="s">
        <v>36845</v>
      </c>
      <c r="L13697" s="22"/>
      <c r="M13697" s="23"/>
      <c r="N13697" s="22"/>
      <c r="O13697" s="23"/>
      <c r="P13697" s="23"/>
      <c r="Q13697" s="23"/>
      <c r="R13697" s="23"/>
      <c r="S13697" s="23"/>
      <c r="T13697" s="28" t="str">
        <f>LOOKUP(1,1/(Table1[[#This Row],[Level_0]:[Level 15]]&gt;0),(Table1[[#This Row],[Level_0]:[Level 15]]))</f>
        <v>P000000946 - [GrEx, THF-US-CT, Catoosa, USA]</v>
      </c>
      <c r="U13697" s="24">
        <v>13692</v>
      </c>
    </row>
    <row r="13698" spans="1:21" x14ac:dyDescent="0.25">
      <c r="A13698" s="14" t="s">
        <v>8434</v>
      </c>
      <c r="B13698" s="17" t="s">
        <v>37665</v>
      </c>
      <c r="C13698" s="17" t="s">
        <v>10017</v>
      </c>
      <c r="D13698" s="21" t="s">
        <v>39</v>
      </c>
      <c r="E13698" s="22" t="s">
        <v>36397</v>
      </c>
      <c r="F13698" s="22" t="s">
        <v>36805</v>
      </c>
      <c r="G13698" s="22" t="s">
        <v>40215</v>
      </c>
      <c r="H13698" s="22" t="s">
        <v>36808</v>
      </c>
      <c r="I13698" s="22" t="s">
        <v>36811</v>
      </c>
      <c r="J13698" s="22" t="s">
        <v>36844</v>
      </c>
      <c r="K13698" s="22" t="s">
        <v>36845</v>
      </c>
      <c r="L13698" s="22" t="s">
        <v>36846</v>
      </c>
      <c r="M13698" s="23"/>
      <c r="N13698" s="22"/>
      <c r="O13698" s="23"/>
      <c r="P13698" s="23"/>
      <c r="Q13698" s="23"/>
      <c r="R13698" s="23"/>
      <c r="S13698" s="23"/>
      <c r="T13698" s="28" t="str">
        <f>LOOKUP(1,1/(Table1[[#This Row],[Level_0]:[Level 15]]&gt;0),(Table1[[#This Row],[Level_0]:[Level 15]]))</f>
        <v>P000000947 - [THF-US-CT Direct Manufacturing]</v>
      </c>
      <c r="U13698" s="24">
        <v>13693</v>
      </c>
    </row>
    <row r="13699" spans="1:21" x14ac:dyDescent="0.25">
      <c r="A13699" s="14" t="s">
        <v>9177</v>
      </c>
      <c r="B13699" s="17" t="s">
        <v>38570</v>
      </c>
      <c r="C13699" s="17" t="s">
        <v>8434</v>
      </c>
      <c r="D13699" s="21" t="s">
        <v>39</v>
      </c>
      <c r="E13699" s="22" t="s">
        <v>36397</v>
      </c>
      <c r="F13699" s="22" t="s">
        <v>36805</v>
      </c>
      <c r="G13699" s="22" t="s">
        <v>40215</v>
      </c>
      <c r="H13699" s="22" t="s">
        <v>36808</v>
      </c>
      <c r="I13699" s="22" t="s">
        <v>36811</v>
      </c>
      <c r="J13699" s="22" t="s">
        <v>36844</v>
      </c>
      <c r="K13699" s="22" t="s">
        <v>36845</v>
      </c>
      <c r="L13699" s="22" t="s">
        <v>36846</v>
      </c>
      <c r="M13699" s="23" t="s">
        <v>36847</v>
      </c>
      <c r="N13699" s="22"/>
      <c r="O13699" s="23" t="s">
        <v>39874</v>
      </c>
      <c r="P13699" s="23" t="s">
        <v>39874</v>
      </c>
      <c r="Q13699" s="23" t="s">
        <v>39874</v>
      </c>
      <c r="R13699" s="23"/>
      <c r="S13699" s="23"/>
      <c r="T13699" s="28" t="str">
        <f>LOOKUP(1,1/(Table1[[#This Row],[Level_0]:[Level 15]]&gt;0),(Table1[[#This Row],[Level_0]:[Level 15]]))</f>
        <v>P000000948 - [THF-US-CT TF Direct Manufact.]</v>
      </c>
      <c r="U13699" s="24">
        <v>13694</v>
      </c>
    </row>
    <row r="13700" spans="1:21" x14ac:dyDescent="0.25">
      <c r="A13700" s="14" t="s">
        <v>9178</v>
      </c>
      <c r="B13700" s="17" t="s">
        <v>38571</v>
      </c>
      <c r="C13700" s="17" t="s">
        <v>8434</v>
      </c>
      <c r="D13700" s="21" t="s">
        <v>39</v>
      </c>
      <c r="E13700" s="22" t="s">
        <v>36397</v>
      </c>
      <c r="F13700" s="22" t="s">
        <v>36805</v>
      </c>
      <c r="G13700" s="22" t="s">
        <v>40215</v>
      </c>
      <c r="H13700" s="22" t="s">
        <v>36808</v>
      </c>
      <c r="I13700" s="22" t="s">
        <v>36811</v>
      </c>
      <c r="J13700" s="22" t="s">
        <v>36844</v>
      </c>
      <c r="K13700" s="22" t="s">
        <v>36845</v>
      </c>
      <c r="L13700" s="22" t="s">
        <v>36846</v>
      </c>
      <c r="M13700" s="23" t="s">
        <v>36848</v>
      </c>
      <c r="N13700" s="22"/>
      <c r="O13700" s="23" t="s">
        <v>39874</v>
      </c>
      <c r="P13700" s="23" t="s">
        <v>39874</v>
      </c>
      <c r="Q13700" s="23" t="s">
        <v>39874</v>
      </c>
      <c r="R13700" s="23"/>
      <c r="S13700" s="23"/>
      <c r="T13700" s="28" t="str">
        <f>LOOKUP(1,1/(Table1[[#This Row],[Level_0]:[Level 15]]&gt;0),(Table1[[#This Row],[Level_0]:[Level 15]]))</f>
        <v>P000000949 - [THF-US-CT SG Direct Manufact.]</v>
      </c>
      <c r="U13700" s="24">
        <v>13695</v>
      </c>
    </row>
    <row r="13701" spans="1:21" x14ac:dyDescent="0.25">
      <c r="A13701" s="14" t="s">
        <v>6595</v>
      </c>
      <c r="B13701" s="17" t="s">
        <v>37666</v>
      </c>
      <c r="C13701" s="17" t="s">
        <v>10017</v>
      </c>
      <c r="D13701" s="21" t="s">
        <v>39</v>
      </c>
      <c r="E13701" s="22" t="s">
        <v>36397</v>
      </c>
      <c r="F13701" s="22" t="s">
        <v>36805</v>
      </c>
      <c r="G13701" s="22" t="s">
        <v>40215</v>
      </c>
      <c r="H13701" s="22" t="s">
        <v>36808</v>
      </c>
      <c r="I13701" s="22" t="s">
        <v>36811</v>
      </c>
      <c r="J13701" s="22" t="s">
        <v>36844</v>
      </c>
      <c r="K13701" s="22" t="s">
        <v>36845</v>
      </c>
      <c r="L13701" s="22" t="s">
        <v>36849</v>
      </c>
      <c r="M13701" s="23"/>
      <c r="N13701" s="22"/>
      <c r="O13701" s="23"/>
      <c r="P13701" s="23"/>
      <c r="Q13701" s="23"/>
      <c r="R13701" s="23"/>
      <c r="S13701" s="23"/>
      <c r="T13701" s="28" t="str">
        <f>LOOKUP(1,1/(Table1[[#This Row],[Level_0]:[Level 15]]&gt;0),(Table1[[#This Row],[Level_0]:[Level 15]]))</f>
        <v>P000000950 - [THF-US-CT Indirect Manufacturing]</v>
      </c>
      <c r="U13701" s="24">
        <v>13696</v>
      </c>
    </row>
    <row r="13702" spans="1:21" x14ac:dyDescent="0.25">
      <c r="A13702" s="14" t="s">
        <v>10018</v>
      </c>
      <c r="B13702" s="17" t="s">
        <v>38572</v>
      </c>
      <c r="C13702" s="17" t="s">
        <v>6595</v>
      </c>
      <c r="D13702" s="21" t="s">
        <v>39</v>
      </c>
      <c r="E13702" s="22" t="s">
        <v>36397</v>
      </c>
      <c r="F13702" s="22" t="s">
        <v>36805</v>
      </c>
      <c r="G13702" s="22" t="s">
        <v>40215</v>
      </c>
      <c r="H13702" s="22" t="s">
        <v>36808</v>
      </c>
      <c r="I13702" s="22" t="s">
        <v>36811</v>
      </c>
      <c r="J13702" s="22" t="s">
        <v>36844</v>
      </c>
      <c r="K13702" s="22" t="s">
        <v>36845</v>
      </c>
      <c r="L13702" s="22" t="s">
        <v>36849</v>
      </c>
      <c r="M13702" s="23" t="s">
        <v>36850</v>
      </c>
      <c r="N13702" s="22"/>
      <c r="O13702" s="23" t="s">
        <v>39874</v>
      </c>
      <c r="P13702" s="23" t="s">
        <v>39874</v>
      </c>
      <c r="Q13702" s="23" t="s">
        <v>39874</v>
      </c>
      <c r="R13702" s="23"/>
      <c r="S13702" s="23"/>
      <c r="T13702" s="28" t="str">
        <f>LOOKUP(1,1/(Table1[[#This Row],[Level_0]:[Level 15]]&gt;0),(Table1[[#This Row],[Level_0]:[Level 15]]))</f>
        <v>P000000951 - [THF-US-CT Manufact. Overhead]</v>
      </c>
      <c r="U13702" s="24">
        <v>13697</v>
      </c>
    </row>
    <row r="13703" spans="1:21" x14ac:dyDescent="0.25">
      <c r="A13703" s="14" t="s">
        <v>19701</v>
      </c>
      <c r="B13703" s="17" t="s">
        <v>38573</v>
      </c>
      <c r="C13703" s="17" t="s">
        <v>6595</v>
      </c>
      <c r="D13703" s="21" t="s">
        <v>39</v>
      </c>
      <c r="E13703" s="22" t="s">
        <v>36397</v>
      </c>
      <c r="F13703" s="22" t="s">
        <v>36805</v>
      </c>
      <c r="G13703" s="22" t="s">
        <v>40215</v>
      </c>
      <c r="H13703" s="22" t="s">
        <v>36808</v>
      </c>
      <c r="I13703" s="22" t="s">
        <v>36811</v>
      </c>
      <c r="J13703" s="22" t="s">
        <v>36844</v>
      </c>
      <c r="K13703" s="22" t="s">
        <v>36845</v>
      </c>
      <c r="L13703" s="22" t="s">
        <v>36849</v>
      </c>
      <c r="M13703" s="23" t="s">
        <v>36851</v>
      </c>
      <c r="N13703" s="22"/>
      <c r="O13703" s="23" t="s">
        <v>39874</v>
      </c>
      <c r="P13703" s="23" t="s">
        <v>39874</v>
      </c>
      <c r="Q13703" s="23" t="s">
        <v>39874</v>
      </c>
      <c r="R13703" s="23"/>
      <c r="S13703" s="23"/>
      <c r="T13703" s="28" t="str">
        <f>LOOKUP(1,1/(Table1[[#This Row],[Level_0]:[Level 15]]&gt;0),(Table1[[#This Row],[Level_0]:[Level 15]]))</f>
        <v>P000000952 - [THF-US-CT Quality]</v>
      </c>
      <c r="U13703" s="24">
        <v>13698</v>
      </c>
    </row>
    <row r="13704" spans="1:21" x14ac:dyDescent="0.25">
      <c r="A13704" s="14" t="s">
        <v>6596</v>
      </c>
      <c r="B13704" s="17" t="s">
        <v>37667</v>
      </c>
      <c r="C13704" s="17" t="s">
        <v>15616</v>
      </c>
      <c r="D13704" s="21" t="s">
        <v>39</v>
      </c>
      <c r="E13704" s="22" t="s">
        <v>36397</v>
      </c>
      <c r="F13704" s="22" t="s">
        <v>36805</v>
      </c>
      <c r="G13704" s="22" t="s">
        <v>40215</v>
      </c>
      <c r="H13704" s="22" t="s">
        <v>36808</v>
      </c>
      <c r="I13704" s="22" t="s">
        <v>36811</v>
      </c>
      <c r="J13704" s="22" t="s">
        <v>36844</v>
      </c>
      <c r="K13704" s="22" t="s">
        <v>36852</v>
      </c>
      <c r="L13704" s="22"/>
      <c r="M13704" s="23"/>
      <c r="N13704" s="22"/>
      <c r="O13704" s="23"/>
      <c r="P13704" s="23"/>
      <c r="Q13704" s="23"/>
      <c r="R13704" s="23"/>
      <c r="S13704" s="23"/>
      <c r="T13704" s="28" t="str">
        <f>LOOKUP(1,1/(Table1[[#This Row],[Level_0]:[Level 15]]&gt;0),(Table1[[#This Row],[Level_0]:[Level 15]]))</f>
        <v>P000000953 - [Non-GrEx, THF-US-CT, Catoosa, USA]</v>
      </c>
      <c r="U13704" s="24">
        <v>13699</v>
      </c>
    </row>
    <row r="13705" spans="1:21" x14ac:dyDescent="0.25">
      <c r="A13705" s="14" t="s">
        <v>20346</v>
      </c>
      <c r="B13705" s="17" t="s">
        <v>20347</v>
      </c>
      <c r="C13705" s="17" t="s">
        <v>6596</v>
      </c>
      <c r="D13705" s="21" t="s">
        <v>39</v>
      </c>
      <c r="E13705" s="22" t="s">
        <v>36397</v>
      </c>
      <c r="F13705" s="22" t="s">
        <v>36805</v>
      </c>
      <c r="G13705" s="22" t="s">
        <v>40215</v>
      </c>
      <c r="H13705" s="22" t="s">
        <v>36808</v>
      </c>
      <c r="I13705" s="22" t="s">
        <v>36811</v>
      </c>
      <c r="J13705" s="22" t="s">
        <v>36844</v>
      </c>
      <c r="K13705" s="22" t="s">
        <v>36852</v>
      </c>
      <c r="L13705" s="22" t="s">
        <v>36853</v>
      </c>
      <c r="M13705" s="23"/>
      <c r="N13705" s="22"/>
      <c r="O13705" s="23"/>
      <c r="P13705" s="23"/>
      <c r="Q13705" s="23"/>
      <c r="R13705" s="23"/>
      <c r="S13705" s="23"/>
      <c r="T13705" s="28" t="str">
        <f>LOOKUP(1,1/(Table1[[#This Row],[Level_0]:[Level 15]]&gt;0),(Table1[[#This Row],[Level_0]:[Level 15]]))</f>
        <v>PL_ED_USA3 - [ProcOrd_VRSM_USA3]</v>
      </c>
      <c r="U13705" s="24">
        <v>13700</v>
      </c>
    </row>
    <row r="13706" spans="1:21" x14ac:dyDescent="0.25">
      <c r="A13706" s="14" t="s">
        <v>14721</v>
      </c>
      <c r="B13706" s="17" t="s">
        <v>37656</v>
      </c>
      <c r="C13706" s="17" t="s">
        <v>12417</v>
      </c>
      <c r="D13706" s="21" t="s">
        <v>39</v>
      </c>
      <c r="E13706" s="22" t="s">
        <v>36397</v>
      </c>
      <c r="F13706" s="22" t="s">
        <v>36805</v>
      </c>
      <c r="G13706" s="22" t="s">
        <v>40215</v>
      </c>
      <c r="H13706" s="22" t="s">
        <v>36808</v>
      </c>
      <c r="I13706" s="22" t="s">
        <v>36811</v>
      </c>
      <c r="J13706" s="22" t="s">
        <v>36854</v>
      </c>
      <c r="K13706" s="22"/>
      <c r="L13706" s="22"/>
      <c r="M13706" s="23"/>
      <c r="N13706" s="22"/>
      <c r="O13706" s="23"/>
      <c r="P13706" s="23"/>
      <c r="Q13706" s="23"/>
      <c r="R13706" s="23"/>
      <c r="S13706" s="23"/>
      <c r="T13706" s="28" t="str">
        <f>LOOKUP(1,1/(Table1[[#This Row],[Level_0]:[Level 15]]&gt;0),(Table1[[#This Row],[Level_0]:[Level 15]]))</f>
        <v>P000000527 - [EL-TF-DC Carlsbad, USA]</v>
      </c>
      <c r="U13706" s="24">
        <v>13701</v>
      </c>
    </row>
    <row r="13707" spans="1:21" x14ac:dyDescent="0.25">
      <c r="A13707" s="14" t="s">
        <v>9161</v>
      </c>
      <c r="B13707" s="17" t="s">
        <v>9162</v>
      </c>
      <c r="C13707" s="17" t="s">
        <v>14721</v>
      </c>
      <c r="D13707" s="21" t="s">
        <v>39</v>
      </c>
      <c r="E13707" s="22" t="s">
        <v>36397</v>
      </c>
      <c r="F13707" s="22" t="s">
        <v>36805</v>
      </c>
      <c r="G13707" s="22" t="s">
        <v>40215</v>
      </c>
      <c r="H13707" s="22" t="s">
        <v>36808</v>
      </c>
      <c r="I13707" s="22" t="s">
        <v>36811</v>
      </c>
      <c r="J13707" s="22" t="s">
        <v>36854</v>
      </c>
      <c r="K13707" s="22" t="s">
        <v>36855</v>
      </c>
      <c r="L13707" s="22"/>
      <c r="M13707" s="23"/>
      <c r="N13707" s="22"/>
      <c r="O13707" s="23"/>
      <c r="P13707" s="23"/>
      <c r="Q13707" s="23"/>
      <c r="R13707" s="23"/>
      <c r="S13707" s="23"/>
      <c r="T13707" s="28" t="str">
        <f>LOOKUP(1,1/(Table1[[#This Row],[Level_0]:[Level 15]]&gt;0),(Table1[[#This Row],[Level_0]:[Level 15]]))</f>
        <v>P000000813 - [GrEx, THF-US-CB, Carlsbad, USA]</v>
      </c>
      <c r="U13707" s="24">
        <v>13702</v>
      </c>
    </row>
    <row r="13708" spans="1:21" x14ac:dyDescent="0.25">
      <c r="A13708" s="14" t="s">
        <v>8420</v>
      </c>
      <c r="B13708" s="17" t="s">
        <v>38552</v>
      </c>
      <c r="C13708" s="17" t="s">
        <v>9161</v>
      </c>
      <c r="D13708" s="21" t="s">
        <v>39</v>
      </c>
      <c r="E13708" s="22" t="s">
        <v>36397</v>
      </c>
      <c r="F13708" s="22" t="s">
        <v>36805</v>
      </c>
      <c r="G13708" s="22" t="s">
        <v>40215</v>
      </c>
      <c r="H13708" s="22" t="s">
        <v>36808</v>
      </c>
      <c r="I13708" s="22" t="s">
        <v>36811</v>
      </c>
      <c r="J13708" s="22" t="s">
        <v>36854</v>
      </c>
      <c r="K13708" s="22" t="s">
        <v>36855</v>
      </c>
      <c r="L13708" s="22" t="s">
        <v>36856</v>
      </c>
      <c r="M13708" s="23"/>
      <c r="N13708" s="22"/>
      <c r="O13708" s="23"/>
      <c r="P13708" s="23"/>
      <c r="Q13708" s="23"/>
      <c r="R13708" s="23"/>
      <c r="S13708" s="23"/>
      <c r="T13708" s="28" t="str">
        <f>LOOKUP(1,1/(Table1[[#This Row],[Level_0]:[Level 15]]&gt;0),(Table1[[#This Row],[Level_0]:[Level 15]]))</f>
        <v>P000000814 - [THF-US-CB Direct Manufacturing]</v>
      </c>
      <c r="U13708" s="24">
        <v>13703</v>
      </c>
    </row>
    <row r="13709" spans="1:21" x14ac:dyDescent="0.25">
      <c r="A13709" s="14" t="s">
        <v>6585</v>
      </c>
      <c r="B13709" s="17" t="s">
        <v>37657</v>
      </c>
      <c r="C13709" s="17" t="s">
        <v>9161</v>
      </c>
      <c r="D13709" s="21" t="s">
        <v>39</v>
      </c>
      <c r="E13709" s="22" t="s">
        <v>36397</v>
      </c>
      <c r="F13709" s="22" t="s">
        <v>36805</v>
      </c>
      <c r="G13709" s="22" t="s">
        <v>40215</v>
      </c>
      <c r="H13709" s="22" t="s">
        <v>36808</v>
      </c>
      <c r="I13709" s="22" t="s">
        <v>36811</v>
      </c>
      <c r="J13709" s="22" t="s">
        <v>36854</v>
      </c>
      <c r="K13709" s="22" t="s">
        <v>36855</v>
      </c>
      <c r="L13709" s="22" t="s">
        <v>36857</v>
      </c>
      <c r="M13709" s="23"/>
      <c r="N13709" s="22"/>
      <c r="O13709" s="23"/>
      <c r="P13709" s="23"/>
      <c r="Q13709" s="23"/>
      <c r="R13709" s="23"/>
      <c r="S13709" s="23"/>
      <c r="T13709" s="28" t="str">
        <f>LOOKUP(1,1/(Table1[[#This Row],[Level_0]:[Level 15]]&gt;0),(Table1[[#This Row],[Level_0]:[Level 15]]))</f>
        <v>P000000815 - [THF-US-CB Indirect Manufacturing]</v>
      </c>
      <c r="U13709" s="24">
        <v>13704</v>
      </c>
    </row>
    <row r="13710" spans="1:21" x14ac:dyDescent="0.25">
      <c r="A13710" s="14" t="s">
        <v>12419</v>
      </c>
      <c r="B13710" s="17" t="s">
        <v>38553</v>
      </c>
      <c r="C13710" s="17" t="s">
        <v>6585</v>
      </c>
      <c r="D13710" s="21" t="s">
        <v>39</v>
      </c>
      <c r="E13710" s="22" t="s">
        <v>36397</v>
      </c>
      <c r="F13710" s="22" t="s">
        <v>36805</v>
      </c>
      <c r="G13710" s="22" t="s">
        <v>40215</v>
      </c>
      <c r="H13710" s="22" t="s">
        <v>36808</v>
      </c>
      <c r="I13710" s="22" t="s">
        <v>36811</v>
      </c>
      <c r="J13710" s="22" t="s">
        <v>36854</v>
      </c>
      <c r="K13710" s="22" t="s">
        <v>36855</v>
      </c>
      <c r="L13710" s="22" t="s">
        <v>36857</v>
      </c>
      <c r="M13710" s="23" t="s">
        <v>36858</v>
      </c>
      <c r="N13710" s="22"/>
      <c r="O13710" s="23" t="s">
        <v>39874</v>
      </c>
      <c r="P13710" s="23" t="s">
        <v>39874</v>
      </c>
      <c r="Q13710" s="23" t="s">
        <v>39874</v>
      </c>
      <c r="R13710" s="23"/>
      <c r="S13710" s="23"/>
      <c r="T13710" s="28" t="str">
        <f>LOOKUP(1,1/(Table1[[#This Row],[Level_0]:[Level 15]]&gt;0),(Table1[[#This Row],[Level_0]:[Level 15]]))</f>
        <v>P000000816 - [THF-US-CB Manuf. Overhead]</v>
      </c>
      <c r="U13710" s="24">
        <v>13705</v>
      </c>
    </row>
    <row r="13711" spans="1:21" x14ac:dyDescent="0.25">
      <c r="A13711" s="14" t="s">
        <v>19695</v>
      </c>
      <c r="B13711" s="17" t="s">
        <v>38554</v>
      </c>
      <c r="C13711" s="17" t="s">
        <v>6585</v>
      </c>
      <c r="D13711" s="21" t="s">
        <v>39</v>
      </c>
      <c r="E13711" s="22" t="s">
        <v>36397</v>
      </c>
      <c r="F13711" s="22" t="s">
        <v>36805</v>
      </c>
      <c r="G13711" s="22" t="s">
        <v>40215</v>
      </c>
      <c r="H13711" s="22" t="s">
        <v>36808</v>
      </c>
      <c r="I13711" s="22" t="s">
        <v>36811</v>
      </c>
      <c r="J13711" s="22" t="s">
        <v>36854</v>
      </c>
      <c r="K13711" s="22" t="s">
        <v>36855</v>
      </c>
      <c r="L13711" s="22" t="s">
        <v>36857</v>
      </c>
      <c r="M13711" s="23" t="s">
        <v>36859</v>
      </c>
      <c r="N13711" s="22"/>
      <c r="O13711" s="23" t="s">
        <v>39874</v>
      </c>
      <c r="P13711" s="23" t="s">
        <v>39874</v>
      </c>
      <c r="Q13711" s="23" t="s">
        <v>39874</v>
      </c>
      <c r="R13711" s="23"/>
      <c r="S13711" s="23"/>
      <c r="T13711" s="28" t="str">
        <f>LOOKUP(1,1/(Table1[[#This Row],[Level_0]:[Level 15]]&gt;0),(Table1[[#This Row],[Level_0]:[Level 15]]))</f>
        <v>P000000817 - [THF-US-CB Quality]</v>
      </c>
      <c r="U13711" s="24">
        <v>13706</v>
      </c>
    </row>
    <row r="13712" spans="1:21" x14ac:dyDescent="0.25">
      <c r="A13712" s="14" t="s">
        <v>13560</v>
      </c>
      <c r="B13712" s="17" t="s">
        <v>38555</v>
      </c>
      <c r="C13712" s="17" t="s">
        <v>6585</v>
      </c>
      <c r="D13712" s="21" t="s">
        <v>39</v>
      </c>
      <c r="E13712" s="22" t="s">
        <v>36397</v>
      </c>
      <c r="F13712" s="22" t="s">
        <v>36805</v>
      </c>
      <c r="G13712" s="22" t="s">
        <v>40215</v>
      </c>
      <c r="H13712" s="22" t="s">
        <v>36808</v>
      </c>
      <c r="I13712" s="22" t="s">
        <v>36811</v>
      </c>
      <c r="J13712" s="22" t="s">
        <v>36854</v>
      </c>
      <c r="K13712" s="22" t="s">
        <v>36855</v>
      </c>
      <c r="L13712" s="22" t="s">
        <v>36857</v>
      </c>
      <c r="M13712" s="23" t="s">
        <v>36860</v>
      </c>
      <c r="N13712" s="22"/>
      <c r="O13712" s="23" t="s">
        <v>39874</v>
      </c>
      <c r="P13712" s="23" t="s">
        <v>39874</v>
      </c>
      <c r="Q13712" s="23" t="s">
        <v>39874</v>
      </c>
      <c r="R13712" s="23"/>
      <c r="S13712" s="23"/>
      <c r="T13712" s="28" t="str">
        <f>LOOKUP(1,1/(Table1[[#This Row],[Level_0]:[Level 15]]&gt;0),(Table1[[#This Row],[Level_0]:[Level 15]]))</f>
        <v>P000000818 - [THF-US-CB Container Prep]</v>
      </c>
      <c r="U13712" s="24">
        <v>13707</v>
      </c>
    </row>
    <row r="13713" spans="1:21" x14ac:dyDescent="0.25">
      <c r="A13713" s="14" t="s">
        <v>5786</v>
      </c>
      <c r="B13713" s="17" t="s">
        <v>5787</v>
      </c>
      <c r="C13713" s="17" t="s">
        <v>14721</v>
      </c>
      <c r="D13713" s="21" t="s">
        <v>39</v>
      </c>
      <c r="E13713" s="22" t="s">
        <v>36397</v>
      </c>
      <c r="F13713" s="22" t="s">
        <v>36805</v>
      </c>
      <c r="G13713" s="22" t="s">
        <v>40215</v>
      </c>
      <c r="H13713" s="22" t="s">
        <v>36808</v>
      </c>
      <c r="I13713" s="22" t="s">
        <v>36811</v>
      </c>
      <c r="J13713" s="22" t="s">
        <v>36854</v>
      </c>
      <c r="K13713" s="22" t="s">
        <v>36861</v>
      </c>
      <c r="L13713" s="22"/>
      <c r="M13713" s="23"/>
      <c r="N13713" s="22"/>
      <c r="O13713" s="23"/>
      <c r="P13713" s="23"/>
      <c r="Q13713" s="23"/>
      <c r="R13713" s="23"/>
      <c r="S13713" s="23"/>
      <c r="T13713" s="28" t="str">
        <f>LOOKUP(1,1/(Table1[[#This Row],[Level_0]:[Level 15]]&gt;0),(Table1[[#This Row],[Level_0]:[Level 15]]))</f>
        <v>P000000819 - [Non-GrEx, THF-US-CB, Carlsbad, USA]</v>
      </c>
      <c r="U13713" s="24">
        <v>13708</v>
      </c>
    </row>
    <row r="13714" spans="1:21" x14ac:dyDescent="0.25">
      <c r="A13714" s="14" t="s">
        <v>20348</v>
      </c>
      <c r="B13714" s="17" t="s">
        <v>20349</v>
      </c>
      <c r="C13714" s="17" t="s">
        <v>5786</v>
      </c>
      <c r="D13714" s="21" t="s">
        <v>39</v>
      </c>
      <c r="E13714" s="22" t="s">
        <v>36397</v>
      </c>
      <c r="F13714" s="22" t="s">
        <v>36805</v>
      </c>
      <c r="G13714" s="22" t="s">
        <v>40215</v>
      </c>
      <c r="H13714" s="22" t="s">
        <v>36808</v>
      </c>
      <c r="I13714" s="22" t="s">
        <v>36811</v>
      </c>
      <c r="J13714" s="22" t="s">
        <v>36854</v>
      </c>
      <c r="K13714" s="22" t="s">
        <v>36861</v>
      </c>
      <c r="L13714" s="22" t="s">
        <v>36862</v>
      </c>
      <c r="M13714" s="23"/>
      <c r="N13714" s="22"/>
      <c r="O13714" s="23"/>
      <c r="P13714" s="23"/>
      <c r="Q13714" s="23"/>
      <c r="R13714" s="23"/>
      <c r="S13714" s="23"/>
      <c r="T13714" s="28" t="str">
        <f>LOOKUP(1,1/(Table1[[#This Row],[Level_0]:[Level 15]]&gt;0),(Table1[[#This Row],[Level_0]:[Level 15]]))</f>
        <v>PL_ED_USA6 - [ProcOrd_VRSM_USA6]</v>
      </c>
      <c r="U13714" s="24">
        <v>13709</v>
      </c>
    </row>
    <row r="13715" spans="1:21" x14ac:dyDescent="0.25">
      <c r="A13715" s="14" t="s">
        <v>11506</v>
      </c>
      <c r="B13715" s="17" t="s">
        <v>37658</v>
      </c>
      <c r="C13715" s="17" t="s">
        <v>12417</v>
      </c>
      <c r="D13715" s="21" t="s">
        <v>39</v>
      </c>
      <c r="E13715" s="22" t="s">
        <v>36397</v>
      </c>
      <c r="F13715" s="22" t="s">
        <v>36805</v>
      </c>
      <c r="G13715" s="22" t="s">
        <v>40215</v>
      </c>
      <c r="H13715" s="22" t="s">
        <v>36808</v>
      </c>
      <c r="I13715" s="22" t="s">
        <v>36811</v>
      </c>
      <c r="J13715" s="22" t="s">
        <v>36863</v>
      </c>
      <c r="K13715" s="22"/>
      <c r="L13715" s="22"/>
      <c r="M13715" s="23"/>
      <c r="N13715" s="22"/>
      <c r="O13715" s="23"/>
      <c r="P13715" s="23"/>
      <c r="Q13715" s="23"/>
      <c r="R13715" s="23"/>
      <c r="S13715" s="23"/>
      <c r="T13715" s="28" t="str">
        <f>LOOKUP(1,1/(Table1[[#This Row],[Level_0]:[Level 15]]&gt;0),(Table1[[#This Row],[Level_0]:[Level 15]]))</f>
        <v>P000000528 - [EL-TF-DA Banwol, S. Korea]</v>
      </c>
      <c r="U13715" s="24">
        <v>13710</v>
      </c>
    </row>
    <row r="13716" spans="1:21" x14ac:dyDescent="0.25">
      <c r="A13716" s="14" t="s">
        <v>757</v>
      </c>
      <c r="B13716" s="17" t="s">
        <v>758</v>
      </c>
      <c r="C13716" s="17" t="s">
        <v>11506</v>
      </c>
      <c r="D13716" s="21" t="s">
        <v>39</v>
      </c>
      <c r="E13716" s="22" t="s">
        <v>36397</v>
      </c>
      <c r="F13716" s="22" t="s">
        <v>36805</v>
      </c>
      <c r="G13716" s="22" t="s">
        <v>40215</v>
      </c>
      <c r="H13716" s="22" t="s">
        <v>36808</v>
      </c>
      <c r="I13716" s="22" t="s">
        <v>36811</v>
      </c>
      <c r="J13716" s="22" t="s">
        <v>36863</v>
      </c>
      <c r="K13716" s="22" t="s">
        <v>36864</v>
      </c>
      <c r="L13716" s="22"/>
      <c r="M13716" s="23"/>
      <c r="N13716" s="22"/>
      <c r="O13716" s="23"/>
      <c r="P13716" s="23"/>
      <c r="Q13716" s="23"/>
      <c r="R13716" s="23"/>
      <c r="S13716" s="23"/>
      <c r="T13716" s="28" t="str">
        <f>LOOKUP(1,1/(Table1[[#This Row],[Level_0]:[Level 15]]&gt;0),(Table1[[#This Row],[Level_0]:[Level 15]]))</f>
        <v>P000000820 - [GrEx, THF-KR-BA, KRB8-2323, Banwol, KR]</v>
      </c>
      <c r="U13716" s="24">
        <v>13711</v>
      </c>
    </row>
    <row r="13717" spans="1:21" x14ac:dyDescent="0.25">
      <c r="A13717" s="14" t="s">
        <v>8421</v>
      </c>
      <c r="B13717" s="17" t="s">
        <v>37659</v>
      </c>
      <c r="C13717" s="17" t="s">
        <v>757</v>
      </c>
      <c r="D13717" s="21" t="s">
        <v>39</v>
      </c>
      <c r="E13717" s="22" t="s">
        <v>36397</v>
      </c>
      <c r="F13717" s="22" t="s">
        <v>36805</v>
      </c>
      <c r="G13717" s="22" t="s">
        <v>40215</v>
      </c>
      <c r="H13717" s="22" t="s">
        <v>36808</v>
      </c>
      <c r="I13717" s="22" t="s">
        <v>36811</v>
      </c>
      <c r="J13717" s="22" t="s">
        <v>36863</v>
      </c>
      <c r="K13717" s="22" t="s">
        <v>36864</v>
      </c>
      <c r="L13717" s="22" t="s">
        <v>36865</v>
      </c>
      <c r="M13717" s="23"/>
      <c r="N13717" s="22"/>
      <c r="O13717" s="23"/>
      <c r="P13717" s="23"/>
      <c r="Q13717" s="23"/>
      <c r="R13717" s="23"/>
      <c r="S13717" s="23"/>
      <c r="T13717" s="28" t="str">
        <f>LOOKUP(1,1/(Table1[[#This Row],[Level_0]:[Level 15]]&gt;0),(Table1[[#This Row],[Level_0]:[Level 15]]))</f>
        <v>P000000821 - [THF-KR-BA Direct Manufacturing]</v>
      </c>
      <c r="U13717" s="24">
        <v>13712</v>
      </c>
    </row>
    <row r="13718" spans="1:21" x14ac:dyDescent="0.25">
      <c r="A13718" s="14" t="s">
        <v>9163</v>
      </c>
      <c r="B13718" s="17" t="s">
        <v>38556</v>
      </c>
      <c r="C13718" s="17" t="s">
        <v>8421</v>
      </c>
      <c r="D13718" s="21" t="s">
        <v>39</v>
      </c>
      <c r="E13718" s="22" t="s">
        <v>36397</v>
      </c>
      <c r="F13718" s="22" t="s">
        <v>36805</v>
      </c>
      <c r="G13718" s="22" t="s">
        <v>40215</v>
      </c>
      <c r="H13718" s="22" t="s">
        <v>36808</v>
      </c>
      <c r="I13718" s="22" t="s">
        <v>36811</v>
      </c>
      <c r="J13718" s="22" t="s">
        <v>36863</v>
      </c>
      <c r="K13718" s="22" t="s">
        <v>36864</v>
      </c>
      <c r="L13718" s="22" t="s">
        <v>36865</v>
      </c>
      <c r="M13718" s="23" t="s">
        <v>36866</v>
      </c>
      <c r="N13718" s="22"/>
      <c r="O13718" s="23" t="s">
        <v>39874</v>
      </c>
      <c r="P13718" s="23" t="s">
        <v>39874</v>
      </c>
      <c r="Q13718" s="23" t="s">
        <v>39874</v>
      </c>
      <c r="R13718" s="23"/>
      <c r="S13718" s="23"/>
      <c r="T13718" s="28" t="str">
        <f>LOOKUP(1,1/(Table1[[#This Row],[Level_0]:[Level 15]]&gt;0),(Table1[[#This Row],[Level_0]:[Level 15]]))</f>
        <v>P000000822 - [THF-KR-BA TF Direct Manufact.]</v>
      </c>
      <c r="U13718" s="24">
        <v>13713</v>
      </c>
    </row>
    <row r="13719" spans="1:21" x14ac:dyDescent="0.25">
      <c r="A13719" s="14" t="s">
        <v>9164</v>
      </c>
      <c r="B13719" s="17" t="s">
        <v>38557</v>
      </c>
      <c r="C13719" s="17" t="s">
        <v>8421</v>
      </c>
      <c r="D13719" s="21" t="s">
        <v>39</v>
      </c>
      <c r="E13719" s="22" t="s">
        <v>36397</v>
      </c>
      <c r="F13719" s="22" t="s">
        <v>36805</v>
      </c>
      <c r="G13719" s="22" t="s">
        <v>40215</v>
      </c>
      <c r="H13719" s="22" t="s">
        <v>36808</v>
      </c>
      <c r="I13719" s="22" t="s">
        <v>36811</v>
      </c>
      <c r="J13719" s="22" t="s">
        <v>36863</v>
      </c>
      <c r="K13719" s="22" t="s">
        <v>36864</v>
      </c>
      <c r="L13719" s="22" t="s">
        <v>36865</v>
      </c>
      <c r="M13719" s="23" t="s">
        <v>36867</v>
      </c>
      <c r="N13719" s="22"/>
      <c r="O13719" s="23" t="s">
        <v>39874</v>
      </c>
      <c r="P13719" s="23" t="s">
        <v>39874</v>
      </c>
      <c r="Q13719" s="23" t="s">
        <v>39874</v>
      </c>
      <c r="R13719" s="23"/>
      <c r="S13719" s="23"/>
      <c r="T13719" s="28" t="str">
        <f>LOOKUP(1,1/(Table1[[#This Row],[Level_0]:[Level 15]]&gt;0),(Table1[[#This Row],[Level_0]:[Level 15]]))</f>
        <v>P000000823 - [THF-KR-BA SG Direct Manufact.]</v>
      </c>
      <c r="U13719" s="24">
        <v>13714</v>
      </c>
    </row>
    <row r="13720" spans="1:21" x14ac:dyDescent="0.25">
      <c r="A13720" s="14" t="s">
        <v>6586</v>
      </c>
      <c r="B13720" s="17" t="s">
        <v>37660</v>
      </c>
      <c r="C13720" s="17" t="s">
        <v>757</v>
      </c>
      <c r="D13720" s="21" t="s">
        <v>39</v>
      </c>
      <c r="E13720" s="22" t="s">
        <v>36397</v>
      </c>
      <c r="F13720" s="22" t="s">
        <v>36805</v>
      </c>
      <c r="G13720" s="22" t="s">
        <v>40215</v>
      </c>
      <c r="H13720" s="22" t="s">
        <v>36808</v>
      </c>
      <c r="I13720" s="22" t="s">
        <v>36811</v>
      </c>
      <c r="J13720" s="22" t="s">
        <v>36863</v>
      </c>
      <c r="K13720" s="22" t="s">
        <v>36864</v>
      </c>
      <c r="L13720" s="22" t="s">
        <v>36868</v>
      </c>
      <c r="M13720" s="23"/>
      <c r="N13720" s="22"/>
      <c r="O13720" s="23"/>
      <c r="P13720" s="23"/>
      <c r="Q13720" s="23"/>
      <c r="R13720" s="23"/>
      <c r="S13720" s="23"/>
      <c r="T13720" s="28" t="str">
        <f>LOOKUP(1,1/(Table1[[#This Row],[Level_0]:[Level 15]]&gt;0),(Table1[[#This Row],[Level_0]:[Level 15]]))</f>
        <v>P000000824 - [THF-KR-BA Indirect Manufacturing]</v>
      </c>
      <c r="U13720" s="24">
        <v>13715</v>
      </c>
    </row>
    <row r="13721" spans="1:21" x14ac:dyDescent="0.25">
      <c r="A13721" s="14" t="s">
        <v>10012</v>
      </c>
      <c r="B13721" s="17" t="s">
        <v>38558</v>
      </c>
      <c r="C13721" s="17" t="s">
        <v>6586</v>
      </c>
      <c r="D13721" s="21" t="s">
        <v>39</v>
      </c>
      <c r="E13721" s="22" t="s">
        <v>36397</v>
      </c>
      <c r="F13721" s="22" t="s">
        <v>36805</v>
      </c>
      <c r="G13721" s="22" t="s">
        <v>40215</v>
      </c>
      <c r="H13721" s="22" t="s">
        <v>36808</v>
      </c>
      <c r="I13721" s="22" t="s">
        <v>36811</v>
      </c>
      <c r="J13721" s="22" t="s">
        <v>36863</v>
      </c>
      <c r="K13721" s="22" t="s">
        <v>36864</v>
      </c>
      <c r="L13721" s="22" t="s">
        <v>36868</v>
      </c>
      <c r="M13721" s="23" t="s">
        <v>36869</v>
      </c>
      <c r="N13721" s="22"/>
      <c r="O13721" s="23" t="s">
        <v>39874</v>
      </c>
      <c r="P13721" s="23" t="s">
        <v>39874</v>
      </c>
      <c r="Q13721" s="23" t="s">
        <v>39874</v>
      </c>
      <c r="R13721" s="23"/>
      <c r="S13721" s="23"/>
      <c r="T13721" s="28" t="str">
        <f>LOOKUP(1,1/(Table1[[#This Row],[Level_0]:[Level 15]]&gt;0),(Table1[[#This Row],[Level_0]:[Level 15]]))</f>
        <v>P000000825 - [THF-KR-BA Manufact. Overhead]</v>
      </c>
      <c r="U13721" s="24">
        <v>13716</v>
      </c>
    </row>
    <row r="13722" spans="1:21" x14ac:dyDescent="0.25">
      <c r="A13722" s="14" t="s">
        <v>13561</v>
      </c>
      <c r="B13722" s="17" t="s">
        <v>38559</v>
      </c>
      <c r="C13722" s="17" t="s">
        <v>6586</v>
      </c>
      <c r="D13722" s="21" t="s">
        <v>39</v>
      </c>
      <c r="E13722" s="22" t="s">
        <v>36397</v>
      </c>
      <c r="F13722" s="22" t="s">
        <v>36805</v>
      </c>
      <c r="G13722" s="22" t="s">
        <v>40215</v>
      </c>
      <c r="H13722" s="22" t="s">
        <v>36808</v>
      </c>
      <c r="I13722" s="22" t="s">
        <v>36811</v>
      </c>
      <c r="J13722" s="22" t="s">
        <v>36863</v>
      </c>
      <c r="K13722" s="22" t="s">
        <v>36864</v>
      </c>
      <c r="L13722" s="22" t="s">
        <v>36868</v>
      </c>
      <c r="M13722" s="23" t="s">
        <v>36870</v>
      </c>
      <c r="N13722" s="22"/>
      <c r="O13722" s="23" t="s">
        <v>39874</v>
      </c>
      <c r="P13722" s="23" t="s">
        <v>39874</v>
      </c>
      <c r="Q13722" s="23" t="s">
        <v>39874</v>
      </c>
      <c r="R13722" s="23"/>
      <c r="S13722" s="23"/>
      <c r="T13722" s="28" t="str">
        <f>LOOKUP(1,1/(Table1[[#This Row],[Level_0]:[Level 15]]&gt;0),(Table1[[#This Row],[Level_0]:[Level 15]]))</f>
        <v>P000000826 - [THF-KR-BA Container Prep]</v>
      </c>
      <c r="U13722" s="24">
        <v>13717</v>
      </c>
    </row>
    <row r="13723" spans="1:21" x14ac:dyDescent="0.25">
      <c r="A13723" s="14" t="s">
        <v>19696</v>
      </c>
      <c r="B13723" s="17" t="s">
        <v>38560</v>
      </c>
      <c r="C13723" s="17" t="s">
        <v>6586</v>
      </c>
      <c r="D13723" s="21" t="s">
        <v>39</v>
      </c>
      <c r="E13723" s="22" t="s">
        <v>36397</v>
      </c>
      <c r="F13723" s="22" t="s">
        <v>36805</v>
      </c>
      <c r="G13723" s="22" t="s">
        <v>40215</v>
      </c>
      <c r="H13723" s="22" t="s">
        <v>36808</v>
      </c>
      <c r="I13723" s="22" t="s">
        <v>36811</v>
      </c>
      <c r="J13723" s="22" t="s">
        <v>36863</v>
      </c>
      <c r="K13723" s="22" t="s">
        <v>36864</v>
      </c>
      <c r="L13723" s="22" t="s">
        <v>36868</v>
      </c>
      <c r="M13723" s="23" t="s">
        <v>36871</v>
      </c>
      <c r="N13723" s="22"/>
      <c r="O13723" s="23" t="s">
        <v>39874</v>
      </c>
      <c r="P13723" s="23" t="s">
        <v>39874</v>
      </c>
      <c r="Q13723" s="23" t="s">
        <v>39874</v>
      </c>
      <c r="R13723" s="23"/>
      <c r="S13723" s="23"/>
      <c r="T13723" s="28" t="str">
        <f>LOOKUP(1,1/(Table1[[#This Row],[Level_0]:[Level 15]]&gt;0),(Table1[[#This Row],[Level_0]:[Level 15]]))</f>
        <v>P000000827 - [THF-KR-BA Quality]</v>
      </c>
      <c r="U13723" s="24">
        <v>13718</v>
      </c>
    </row>
    <row r="13724" spans="1:21" x14ac:dyDescent="0.25">
      <c r="A13724" s="14" t="s">
        <v>323</v>
      </c>
      <c r="B13724" s="17" t="s">
        <v>324</v>
      </c>
      <c r="C13724" s="17" t="s">
        <v>11506</v>
      </c>
      <c r="D13724" s="21" t="s">
        <v>39</v>
      </c>
      <c r="E13724" s="22" t="s">
        <v>36397</v>
      </c>
      <c r="F13724" s="22" t="s">
        <v>36805</v>
      </c>
      <c r="G13724" s="22" t="s">
        <v>40215</v>
      </c>
      <c r="H13724" s="22" t="s">
        <v>36808</v>
      </c>
      <c r="I13724" s="22" t="s">
        <v>36811</v>
      </c>
      <c r="J13724" s="22" t="s">
        <v>36863</v>
      </c>
      <c r="K13724" s="22" t="s">
        <v>36872</v>
      </c>
      <c r="L13724" s="22"/>
      <c r="M13724" s="23"/>
      <c r="N13724" s="22"/>
      <c r="O13724" s="23"/>
      <c r="P13724" s="23"/>
      <c r="Q13724" s="23"/>
      <c r="R13724" s="23"/>
      <c r="S13724" s="23"/>
      <c r="T13724" s="28" t="str">
        <f>LOOKUP(1,1/(Table1[[#This Row],[Level_0]:[Level 15]]&gt;0),(Table1[[#This Row],[Level_0]:[Level 15]]))</f>
        <v>P000000828 - [Non-GrEx, THF-KR-BA, Banwol, South Korea]</v>
      </c>
      <c r="U13724" s="24">
        <v>13719</v>
      </c>
    </row>
    <row r="13725" spans="1:21" x14ac:dyDescent="0.25">
      <c r="A13725" s="14" t="s">
        <v>20326</v>
      </c>
      <c r="B13725" s="17" t="s">
        <v>20327</v>
      </c>
      <c r="C13725" s="17" t="s">
        <v>323</v>
      </c>
      <c r="D13725" s="21" t="s">
        <v>39</v>
      </c>
      <c r="E13725" s="22" t="s">
        <v>36397</v>
      </c>
      <c r="F13725" s="22" t="s">
        <v>36805</v>
      </c>
      <c r="G13725" s="22" t="s">
        <v>40215</v>
      </c>
      <c r="H13725" s="22" t="s">
        <v>36808</v>
      </c>
      <c r="I13725" s="22" t="s">
        <v>36811</v>
      </c>
      <c r="J13725" s="22" t="s">
        <v>36863</v>
      </c>
      <c r="K13725" s="22" t="s">
        <v>36872</v>
      </c>
      <c r="L13725" s="22" t="s">
        <v>36873</v>
      </c>
      <c r="M13725" s="23"/>
      <c r="N13725" s="22"/>
      <c r="O13725" s="23"/>
      <c r="P13725" s="23"/>
      <c r="Q13725" s="23"/>
      <c r="R13725" s="23"/>
      <c r="S13725" s="23"/>
      <c r="T13725" s="28" t="str">
        <f>LOOKUP(1,1/(Table1[[#This Row],[Level_0]:[Level 15]]&gt;0),(Table1[[#This Row],[Level_0]:[Level 15]]))</f>
        <v>PL_ED_KRA7 - [ProcOrd_VRSM_KRA7]</v>
      </c>
      <c r="U13725" s="24">
        <v>13720</v>
      </c>
    </row>
    <row r="13726" spans="1:21" x14ac:dyDescent="0.25">
      <c r="A13726" s="14" t="s">
        <v>20332</v>
      </c>
      <c r="B13726" s="17" t="s">
        <v>20333</v>
      </c>
      <c r="C13726" s="17" t="s">
        <v>323</v>
      </c>
      <c r="D13726" s="21" t="s">
        <v>39</v>
      </c>
      <c r="E13726" s="22" t="s">
        <v>36397</v>
      </c>
      <c r="F13726" s="22" t="s">
        <v>36805</v>
      </c>
      <c r="G13726" s="22" t="s">
        <v>40215</v>
      </c>
      <c r="H13726" s="22" t="s">
        <v>36808</v>
      </c>
      <c r="I13726" s="22" t="s">
        <v>36811</v>
      </c>
      <c r="J13726" s="22" t="s">
        <v>36863</v>
      </c>
      <c r="K13726" s="22" t="s">
        <v>36872</v>
      </c>
      <c r="L13726" s="22" t="s">
        <v>36874</v>
      </c>
      <c r="M13726" s="23"/>
      <c r="N13726" s="22"/>
      <c r="O13726" s="23"/>
      <c r="P13726" s="23"/>
      <c r="Q13726" s="23"/>
      <c r="R13726" s="23"/>
      <c r="S13726" s="23"/>
      <c r="T13726" s="28" t="str">
        <f>LOOKUP(1,1/(Table1[[#This Row],[Level_0]:[Level 15]]&gt;0),(Table1[[#This Row],[Level_0]:[Level 15]]))</f>
        <v>PL_ED_KRB8 - [ProcOrd_VRSM_KRB8]</v>
      </c>
      <c r="U13726" s="24">
        <v>13721</v>
      </c>
    </row>
    <row r="13727" spans="1:21" x14ac:dyDescent="0.25">
      <c r="A13727" s="14" t="s">
        <v>10011</v>
      </c>
      <c r="B13727" s="17" t="s">
        <v>37655</v>
      </c>
      <c r="C13727" s="17" t="s">
        <v>12417</v>
      </c>
      <c r="D13727" s="21" t="s">
        <v>39</v>
      </c>
      <c r="E13727" s="22" t="s">
        <v>36397</v>
      </c>
      <c r="F13727" s="22" t="s">
        <v>36805</v>
      </c>
      <c r="G13727" s="22" t="s">
        <v>40215</v>
      </c>
      <c r="H13727" s="22" t="s">
        <v>36808</v>
      </c>
      <c r="I13727" s="22" t="s">
        <v>36811</v>
      </c>
      <c r="J13727" s="22" t="s">
        <v>36875</v>
      </c>
      <c r="K13727" s="22"/>
      <c r="L13727" s="22"/>
      <c r="M13727" s="23"/>
      <c r="N13727" s="22"/>
      <c r="O13727" s="23"/>
      <c r="P13727" s="23"/>
      <c r="Q13727" s="23"/>
      <c r="R13727" s="23"/>
      <c r="S13727" s="23"/>
      <c r="T13727" s="28" t="str">
        <f>LOOKUP(1,1/(Table1[[#This Row],[Level_0]:[Level 15]]&gt;0),(Table1[[#This Row],[Level_0]:[Level 15]]))</f>
        <v>P000000805 - [EL-TF-DB Eumseong, S. Korea]</v>
      </c>
      <c r="U13727" s="24">
        <v>13722</v>
      </c>
    </row>
    <row r="13728" spans="1:21" x14ac:dyDescent="0.25">
      <c r="A13728" s="14" t="s">
        <v>4944</v>
      </c>
      <c r="B13728" s="17" t="s">
        <v>4945</v>
      </c>
      <c r="C13728" s="17" t="s">
        <v>10011</v>
      </c>
      <c r="D13728" s="21" t="s">
        <v>39</v>
      </c>
      <c r="E13728" s="22" t="s">
        <v>36397</v>
      </c>
      <c r="F13728" s="22" t="s">
        <v>36805</v>
      </c>
      <c r="G13728" s="22" t="s">
        <v>40215</v>
      </c>
      <c r="H13728" s="22" t="s">
        <v>36808</v>
      </c>
      <c r="I13728" s="22" t="s">
        <v>36811</v>
      </c>
      <c r="J13728" s="22" t="s">
        <v>36875</v>
      </c>
      <c r="K13728" s="22" t="s">
        <v>36876</v>
      </c>
      <c r="L13728" s="22"/>
      <c r="M13728" s="23"/>
      <c r="N13728" s="22"/>
      <c r="O13728" s="23"/>
      <c r="P13728" s="23"/>
      <c r="Q13728" s="23"/>
      <c r="R13728" s="23"/>
      <c r="S13728" s="23"/>
      <c r="T13728" s="28" t="str">
        <f>LOOKUP(1,1/(Table1[[#This Row],[Level_0]:[Level 15]]&gt;0),(Table1[[#This Row],[Level_0]:[Level 15]]))</f>
        <v>P000000806 - [GrEx, THF-KR-ES, Eumseong, S. Korea]</v>
      </c>
      <c r="U13728" s="24">
        <v>13723</v>
      </c>
    </row>
    <row r="13729" spans="1:21" x14ac:dyDescent="0.25">
      <c r="A13729" s="14" t="s">
        <v>578</v>
      </c>
      <c r="B13729" s="17" t="s">
        <v>579</v>
      </c>
      <c r="C13729" s="17" t="s">
        <v>10011</v>
      </c>
      <c r="D13729" s="21" t="s">
        <v>39</v>
      </c>
      <c r="E13729" s="22" t="s">
        <v>36397</v>
      </c>
      <c r="F13729" s="22" t="s">
        <v>36805</v>
      </c>
      <c r="G13729" s="22" t="s">
        <v>40215</v>
      </c>
      <c r="H13729" s="22" t="s">
        <v>36808</v>
      </c>
      <c r="I13729" s="22" t="s">
        <v>36811</v>
      </c>
      <c r="J13729" s="22" t="s">
        <v>36875</v>
      </c>
      <c r="K13729" s="22" t="s">
        <v>36877</v>
      </c>
      <c r="L13729" s="22"/>
      <c r="M13729" s="23"/>
      <c r="N13729" s="22"/>
      <c r="O13729" s="23"/>
      <c r="P13729" s="23"/>
      <c r="Q13729" s="23"/>
      <c r="R13729" s="23"/>
      <c r="S13729" s="23"/>
      <c r="T13729" s="28" t="str">
        <f>LOOKUP(1,1/(Table1[[#This Row],[Level_0]:[Level 15]]&gt;0),(Table1[[#This Row],[Level_0]:[Level 15]]))</f>
        <v>P000000807 - [Non-GrEx, THF-KR-ES, Eumseong, S. Korea]</v>
      </c>
      <c r="U13729" s="24">
        <v>13724</v>
      </c>
    </row>
    <row r="13730" spans="1:21" x14ac:dyDescent="0.25">
      <c r="A13730" s="14" t="s">
        <v>10727</v>
      </c>
      <c r="B13730" s="17" t="s">
        <v>10728</v>
      </c>
      <c r="C13730" s="17" t="s">
        <v>12417</v>
      </c>
      <c r="D13730" s="21" t="s">
        <v>39</v>
      </c>
      <c r="E13730" s="22" t="s">
        <v>36397</v>
      </c>
      <c r="F13730" s="22" t="s">
        <v>36805</v>
      </c>
      <c r="G13730" s="22" t="s">
        <v>40215</v>
      </c>
      <c r="H13730" s="22" t="s">
        <v>36808</v>
      </c>
      <c r="I13730" s="22" t="s">
        <v>36811</v>
      </c>
      <c r="J13730" s="22" t="s">
        <v>36878</v>
      </c>
      <c r="K13730" s="22"/>
      <c r="L13730" s="22"/>
      <c r="M13730" s="23"/>
      <c r="N13730" s="22"/>
      <c r="O13730" s="23"/>
      <c r="P13730" s="23"/>
      <c r="Q13730" s="23"/>
      <c r="R13730" s="23"/>
      <c r="S13730" s="23"/>
      <c r="T13730" s="28" t="str">
        <f>LOOKUP(1,1/(Table1[[#This Row],[Level_0]:[Level 15]]&gt;0),(Table1[[#This Row],[Level_0]:[Level 15]]))</f>
        <v>P000000808 - [THF-TW-JP, Kaohsiung, Taiwan]</v>
      </c>
      <c r="U13730" s="24">
        <v>13725</v>
      </c>
    </row>
    <row r="13731" spans="1:21" x14ac:dyDescent="0.25">
      <c r="A13731" s="14" t="s">
        <v>18746</v>
      </c>
      <c r="B13731" s="17" t="s">
        <v>40614</v>
      </c>
      <c r="C13731" s="17" t="s">
        <v>23439</v>
      </c>
      <c r="D13731" s="21" t="s">
        <v>39</v>
      </c>
      <c r="E13731" s="22" t="s">
        <v>36397</v>
      </c>
      <c r="F13731" s="22" t="s">
        <v>36805</v>
      </c>
      <c r="G13731" s="22" t="s">
        <v>40214</v>
      </c>
      <c r="H13731" s="22"/>
      <c r="I13731" s="22"/>
      <c r="J13731" s="22"/>
      <c r="K13731" s="22"/>
      <c r="L13731" s="22"/>
      <c r="M13731" s="23"/>
      <c r="N13731" s="22"/>
      <c r="O13731" s="23"/>
      <c r="P13731" s="23"/>
      <c r="Q13731" s="23"/>
      <c r="R13731" s="23"/>
      <c r="S13731" s="23"/>
      <c r="T13731" s="28" t="str">
        <f>LOOKUP(1,1/(Table1[[#This Row],[Level_0]:[Level 15]]&gt;0),(Table1[[#This Row],[Level_0]:[Level 15]]))</f>
        <v>P000000533 - [EL-TF Thin Film Commercial]</v>
      </c>
      <c r="U13731" s="24">
        <v>13726</v>
      </c>
    </row>
    <row r="13732" spans="1:21" x14ac:dyDescent="0.25">
      <c r="A13732" s="14" t="s">
        <v>14732</v>
      </c>
      <c r="B13732" s="17" t="s">
        <v>38574</v>
      </c>
      <c r="C13732" s="17" t="s">
        <v>18746</v>
      </c>
      <c r="D13732" s="21" t="s">
        <v>39</v>
      </c>
      <c r="E13732" s="22" t="s">
        <v>36397</v>
      </c>
      <c r="F13732" s="22" t="s">
        <v>36805</v>
      </c>
      <c r="G13732" s="22" t="s">
        <v>40214</v>
      </c>
      <c r="H13732" s="22" t="s">
        <v>36879</v>
      </c>
      <c r="I13732" s="22"/>
      <c r="J13732" s="22"/>
      <c r="K13732" s="22"/>
      <c r="L13732" s="22"/>
      <c r="M13732" s="23"/>
      <c r="N13732" s="22"/>
      <c r="O13732" s="23"/>
      <c r="P13732" s="23"/>
      <c r="Q13732" s="23"/>
      <c r="R13732" s="23"/>
      <c r="S13732" s="23"/>
      <c r="T13732" s="28" t="str">
        <f>LOOKUP(1,1/(Table1[[#This Row],[Level_0]:[Level 15]]&gt;0),(Table1[[#This Row],[Level_0]:[Level 15]]))</f>
        <v>P000000829 - [EL-TF-S TF Global Sales]</v>
      </c>
      <c r="U13732" s="24">
        <v>13727</v>
      </c>
    </row>
    <row r="13733" spans="1:21" x14ac:dyDescent="0.25">
      <c r="A13733" s="14" t="s">
        <v>22000</v>
      </c>
      <c r="B13733" s="17" t="s">
        <v>37668</v>
      </c>
      <c r="C13733" s="17" t="s">
        <v>23439</v>
      </c>
      <c r="D13733" s="21" t="s">
        <v>39</v>
      </c>
      <c r="E13733" s="22" t="s">
        <v>36397</v>
      </c>
      <c r="F13733" s="22" t="s">
        <v>36805</v>
      </c>
      <c r="G13733" s="22" t="s">
        <v>36880</v>
      </c>
      <c r="H13733" s="22"/>
      <c r="I13733" s="22"/>
      <c r="J13733" s="22"/>
      <c r="K13733" s="22"/>
      <c r="L13733" s="22"/>
      <c r="M13733" s="23"/>
      <c r="N13733" s="22"/>
      <c r="O13733" s="23"/>
      <c r="P13733" s="23"/>
      <c r="Q13733" s="23"/>
      <c r="R13733" s="23"/>
      <c r="S13733" s="23"/>
      <c r="T13733" s="28" t="str">
        <f>LOOKUP(1,1/(Table1[[#This Row],[Level_0]:[Level 15]]&gt;0),(Table1[[#This Row],[Level_0]:[Level 15]]))</f>
        <v>P000000544 - [EL-TF-R R&amp;D Thin Film]</v>
      </c>
      <c r="U13733" s="24">
        <v>13728</v>
      </c>
    </row>
    <row r="13734" spans="1:21" x14ac:dyDescent="0.25">
      <c r="A13734" s="14" t="s">
        <v>21362</v>
      </c>
      <c r="B13734" s="17" t="s">
        <v>21363</v>
      </c>
      <c r="C13734" s="17" t="s">
        <v>22000</v>
      </c>
      <c r="D13734" s="21" t="s">
        <v>39</v>
      </c>
      <c r="E13734" s="22" t="s">
        <v>36397</v>
      </c>
      <c r="F13734" s="22" t="s">
        <v>36805</v>
      </c>
      <c r="G13734" s="22" t="s">
        <v>36880</v>
      </c>
      <c r="H13734" s="22" t="s">
        <v>36881</v>
      </c>
      <c r="I13734" s="22"/>
      <c r="J13734" s="22"/>
      <c r="K13734" s="22"/>
      <c r="L13734" s="22"/>
      <c r="M13734" s="23"/>
      <c r="N13734" s="22"/>
      <c r="O13734" s="23"/>
      <c r="P13734" s="23"/>
      <c r="Q13734" s="23"/>
      <c r="R13734" s="23"/>
      <c r="S13734" s="23"/>
      <c r="T13734" s="28" t="str">
        <f>LOOKUP(1,1/(Table1[[#This Row],[Level_0]:[Level 15]]&gt;0),(Table1[[#This Row],[Level_0]:[Level 15]]))</f>
        <v>P000001010 - [TF R&amp;D Projects]</v>
      </c>
      <c r="U13734" s="24">
        <v>13729</v>
      </c>
    </row>
    <row r="13735" spans="1:21" x14ac:dyDescent="0.25">
      <c r="A13735" s="14" t="s">
        <v>18763</v>
      </c>
      <c r="B13735" s="17" t="s">
        <v>18764</v>
      </c>
      <c r="C13735" s="17" t="s">
        <v>22000</v>
      </c>
      <c r="D13735" s="21" t="s">
        <v>39</v>
      </c>
      <c r="E13735" s="22" t="s">
        <v>36397</v>
      </c>
      <c r="F13735" s="22" t="s">
        <v>36805</v>
      </c>
      <c r="G13735" s="22" t="s">
        <v>36880</v>
      </c>
      <c r="H13735" s="22" t="s">
        <v>36882</v>
      </c>
      <c r="I13735" s="22"/>
      <c r="J13735" s="22"/>
      <c r="K13735" s="22"/>
      <c r="L13735" s="22"/>
      <c r="M13735" s="23"/>
      <c r="N13735" s="22"/>
      <c r="O13735" s="23"/>
      <c r="P13735" s="23"/>
      <c r="Q13735" s="23"/>
      <c r="R13735" s="23"/>
      <c r="S13735" s="23"/>
      <c r="T13735" s="28" t="str">
        <f>LOOKUP(1,1/(Table1[[#This Row],[Level_0]:[Level 15]]&gt;0),(Table1[[#This Row],[Level_0]:[Level 15]]))</f>
        <v>P000001011 - [TF R&amp;D Organization]</v>
      </c>
      <c r="U13735" s="24">
        <v>13730</v>
      </c>
    </row>
    <row r="13736" spans="1:21" x14ac:dyDescent="0.25">
      <c r="A13736" s="14" t="s">
        <v>22654</v>
      </c>
      <c r="B13736" s="17" t="s">
        <v>22655</v>
      </c>
      <c r="C13736" s="17" t="s">
        <v>22000</v>
      </c>
      <c r="D13736" s="21" t="s">
        <v>39</v>
      </c>
      <c r="E13736" s="22" t="s">
        <v>36397</v>
      </c>
      <c r="F13736" s="22" t="s">
        <v>36805</v>
      </c>
      <c r="G13736" s="22" t="s">
        <v>36880</v>
      </c>
      <c r="H13736" s="22" t="s">
        <v>36883</v>
      </c>
      <c r="I13736" s="22"/>
      <c r="J13736" s="22"/>
      <c r="K13736" s="22"/>
      <c r="L13736" s="22"/>
      <c r="M13736" s="23"/>
      <c r="N13736" s="22"/>
      <c r="O13736" s="23"/>
      <c r="P13736" s="23"/>
      <c r="Q13736" s="23"/>
      <c r="R13736" s="23"/>
      <c r="S13736" s="23"/>
      <c r="T13736" s="28" t="str">
        <f>LOOKUP(1,1/(Table1[[#This Row],[Level_0]:[Level 15]]&gt;0),(Table1[[#This Row],[Level_0]:[Level 15]]))</f>
        <v>P000001012 - [TF R&amp;D Other]</v>
      </c>
      <c r="U13736" s="24">
        <v>13731</v>
      </c>
    </row>
    <row r="13737" spans="1:21" x14ac:dyDescent="0.25">
      <c r="A13737" s="14" t="s">
        <v>325</v>
      </c>
      <c r="B13737" s="17" t="s">
        <v>37669</v>
      </c>
      <c r="C13737" s="17" t="s">
        <v>23439</v>
      </c>
      <c r="D13737" s="21" t="s">
        <v>39</v>
      </c>
      <c r="E13737" s="22" t="s">
        <v>36397</v>
      </c>
      <c r="F13737" s="22" t="s">
        <v>36805</v>
      </c>
      <c r="G13737" s="22" t="s">
        <v>36884</v>
      </c>
      <c r="H13737" s="22"/>
      <c r="I13737" s="22"/>
      <c r="J13737" s="22"/>
      <c r="K13737" s="22"/>
      <c r="L13737" s="22"/>
      <c r="M13737" s="23"/>
      <c r="N13737" s="22"/>
      <c r="O13737" s="23"/>
      <c r="P13737" s="23"/>
      <c r="Q13737" s="23"/>
      <c r="R13737" s="23"/>
      <c r="S13737" s="23"/>
      <c r="T13737" s="28" t="str">
        <f>LOOKUP(1,1/(Table1[[#This Row],[Level_0]:[Level 15]]&gt;0),(Table1[[#This Row],[Level_0]:[Level 15]]))</f>
        <v>P000000832 - [EL-TF-I Dielectrics Business]</v>
      </c>
      <c r="U13737" s="24">
        <v>13732</v>
      </c>
    </row>
    <row r="13738" spans="1:21" x14ac:dyDescent="0.25">
      <c r="A13738" s="14" t="s">
        <v>8422</v>
      </c>
      <c r="B13738" s="17" t="s">
        <v>38575</v>
      </c>
      <c r="C13738" s="17" t="s">
        <v>325</v>
      </c>
      <c r="D13738" s="21" t="s">
        <v>39</v>
      </c>
      <c r="E13738" s="22" t="s">
        <v>36397</v>
      </c>
      <c r="F13738" s="22" t="s">
        <v>36805</v>
      </c>
      <c r="G13738" s="22" t="s">
        <v>36884</v>
      </c>
      <c r="H13738" s="22" t="s">
        <v>36885</v>
      </c>
      <c r="I13738" s="22"/>
      <c r="J13738" s="22"/>
      <c r="K13738" s="22"/>
      <c r="L13738" s="22"/>
      <c r="M13738" s="23"/>
      <c r="N13738" s="22"/>
      <c r="O13738" s="23"/>
      <c r="P13738" s="23"/>
      <c r="Q13738" s="23"/>
      <c r="R13738" s="23"/>
      <c r="S13738" s="23"/>
      <c r="T13738" s="28" t="str">
        <f>LOOKUP(1,1/(Table1[[#This Row],[Level_0]:[Level 15]]&gt;0),(Table1[[#This Row],[Level_0]:[Level 15]]))</f>
        <v>P000000830 - [EL-TF-IA Global Asset Mgmt]</v>
      </c>
      <c r="U13738" s="24">
        <v>13733</v>
      </c>
    </row>
    <row r="13739" spans="1:21" x14ac:dyDescent="0.25">
      <c r="A13739" s="14" t="s">
        <v>3041</v>
      </c>
      <c r="B13739" s="17" t="s">
        <v>38576</v>
      </c>
      <c r="C13739" s="17" t="s">
        <v>325</v>
      </c>
      <c r="D13739" s="21" t="s">
        <v>39</v>
      </c>
      <c r="E13739" s="22" t="s">
        <v>36397</v>
      </c>
      <c r="F13739" s="22" t="s">
        <v>36805</v>
      </c>
      <c r="G13739" s="22" t="s">
        <v>36884</v>
      </c>
      <c r="H13739" s="22" t="s">
        <v>36886</v>
      </c>
      <c r="I13739" s="22"/>
      <c r="J13739" s="22"/>
      <c r="K13739" s="22"/>
      <c r="L13739" s="22"/>
      <c r="M13739" s="23"/>
      <c r="N13739" s="22"/>
      <c r="O13739" s="23"/>
      <c r="P13739" s="23"/>
      <c r="Q13739" s="23"/>
      <c r="R13739" s="23"/>
      <c r="S13739" s="23"/>
      <c r="T13739" s="28" t="str">
        <f>LOOKUP(1,1/(Table1[[#This Row],[Level_0]:[Level 15]]&gt;0),(Table1[[#This Row],[Level_0]:[Level 15]]))</f>
        <v>P000000831 - [EL-TF-IM Global Business Marketing Diele]</v>
      </c>
      <c r="U13739" s="24">
        <v>13734</v>
      </c>
    </row>
    <row r="13740" spans="1:21" x14ac:dyDescent="0.25">
      <c r="A13740" s="14" t="s">
        <v>5788</v>
      </c>
      <c r="B13740" s="17" t="s">
        <v>38577</v>
      </c>
      <c r="C13740" s="17" t="s">
        <v>325</v>
      </c>
      <c r="D13740" s="21" t="s">
        <v>39</v>
      </c>
      <c r="E13740" s="22" t="s">
        <v>36397</v>
      </c>
      <c r="F13740" s="22" t="s">
        <v>36805</v>
      </c>
      <c r="G13740" s="22" t="s">
        <v>36884</v>
      </c>
      <c r="H13740" s="22" t="s">
        <v>36887</v>
      </c>
      <c r="I13740" s="22"/>
      <c r="J13740" s="22"/>
      <c r="K13740" s="22"/>
      <c r="L13740" s="22"/>
      <c r="M13740" s="23"/>
      <c r="N13740" s="22"/>
      <c r="O13740" s="23"/>
      <c r="P13740" s="23"/>
      <c r="Q13740" s="23"/>
      <c r="R13740" s="23"/>
      <c r="S13740" s="23"/>
      <c r="T13740" s="28" t="str">
        <f>LOOKUP(1,1/(Table1[[#This Row],[Level_0]:[Level 15]]&gt;0),(Table1[[#This Row],[Level_0]:[Level 15]]))</f>
        <v>P000000834 - [EL-TF-IB Spin On Global Marketing]</v>
      </c>
      <c r="U13740" s="24">
        <v>13735</v>
      </c>
    </row>
    <row r="13741" spans="1:21" x14ac:dyDescent="0.25">
      <c r="A13741" s="14" t="s">
        <v>13562</v>
      </c>
      <c r="B13741" s="17" t="s">
        <v>38578</v>
      </c>
      <c r="C13741" s="17" t="s">
        <v>325</v>
      </c>
      <c r="D13741" s="21" t="s">
        <v>39</v>
      </c>
      <c r="E13741" s="22" t="s">
        <v>36397</v>
      </c>
      <c r="F13741" s="22" t="s">
        <v>36805</v>
      </c>
      <c r="G13741" s="22" t="s">
        <v>36884</v>
      </c>
      <c r="H13741" s="22" t="s">
        <v>36888</v>
      </c>
      <c r="I13741" s="22"/>
      <c r="J13741" s="22"/>
      <c r="K13741" s="22"/>
      <c r="L13741" s="22"/>
      <c r="M13741" s="23"/>
      <c r="N13741" s="22"/>
      <c r="O13741" s="23"/>
      <c r="P13741" s="23"/>
      <c r="Q13741" s="23"/>
      <c r="R13741" s="23"/>
      <c r="S13741" s="23"/>
      <c r="T13741" s="28" t="str">
        <f>LOOKUP(1,1/(Table1[[#This Row],[Level_0]:[Level 15]]&gt;0),(Table1[[#This Row],[Level_0]:[Level 15]]))</f>
        <v>P000000835 - [EL-TF-IO OEM Marketing]</v>
      </c>
      <c r="U13741" s="24">
        <v>13736</v>
      </c>
    </row>
    <row r="13742" spans="1:21" x14ac:dyDescent="0.25">
      <c r="A13742" s="14" t="s">
        <v>326</v>
      </c>
      <c r="B13742" s="17" t="s">
        <v>37670</v>
      </c>
      <c r="C13742" s="17" t="s">
        <v>23439</v>
      </c>
      <c r="D13742" s="21" t="s">
        <v>39</v>
      </c>
      <c r="E13742" s="22" t="s">
        <v>36397</v>
      </c>
      <c r="F13742" s="22" t="s">
        <v>36805</v>
      </c>
      <c r="G13742" s="22" t="s">
        <v>36889</v>
      </c>
      <c r="H13742" s="22"/>
      <c r="I13742" s="22"/>
      <c r="J13742" s="22"/>
      <c r="K13742" s="22"/>
      <c r="L13742" s="22"/>
      <c r="M13742" s="23"/>
      <c r="N13742" s="22"/>
      <c r="O13742" s="23"/>
      <c r="P13742" s="23"/>
      <c r="Q13742" s="23"/>
      <c r="R13742" s="23"/>
      <c r="S13742" s="23"/>
      <c r="T13742" s="28" t="str">
        <f>LOOKUP(1,1/(Table1[[#This Row],[Level_0]:[Level 15]]&gt;0),(Table1[[#This Row],[Level_0]:[Level 15]]))</f>
        <v>P000000833 - [EL-TF-M Metallics Business]</v>
      </c>
      <c r="U13742" s="24">
        <v>13737</v>
      </c>
    </row>
    <row r="13743" spans="1:21" x14ac:dyDescent="0.25">
      <c r="A13743" s="14" t="s">
        <v>6587</v>
      </c>
      <c r="B13743" s="17" t="s">
        <v>38583</v>
      </c>
      <c r="C13743" s="17" t="s">
        <v>326</v>
      </c>
      <c r="D13743" s="21" t="s">
        <v>39</v>
      </c>
      <c r="E13743" s="22" t="s">
        <v>36397</v>
      </c>
      <c r="F13743" s="22" t="s">
        <v>36805</v>
      </c>
      <c r="G13743" s="22" t="s">
        <v>36889</v>
      </c>
      <c r="H13743" s="22" t="s">
        <v>36890</v>
      </c>
      <c r="I13743" s="22"/>
      <c r="J13743" s="22"/>
      <c r="K13743" s="22"/>
      <c r="L13743" s="22"/>
      <c r="M13743" s="23"/>
      <c r="N13743" s="22"/>
      <c r="O13743" s="23"/>
      <c r="P13743" s="23"/>
      <c r="Q13743" s="23"/>
      <c r="R13743" s="23"/>
      <c r="S13743" s="23"/>
      <c r="T13743" s="28" t="str">
        <f>LOOKUP(1,1/(Table1[[#This Row],[Level_0]:[Level 15]]&gt;0),(Table1[[#This Row],[Level_0]:[Level 15]]))</f>
        <v>P000000836 - [EL-TF-MC Customer Applications]</v>
      </c>
      <c r="U13743" s="24">
        <v>13738</v>
      </c>
    </row>
    <row r="13744" spans="1:21" x14ac:dyDescent="0.25">
      <c r="A13744" s="14" t="s">
        <v>38579</v>
      </c>
      <c r="B13744" s="17" t="s">
        <v>38580</v>
      </c>
      <c r="C13744" s="17" t="s">
        <v>326</v>
      </c>
      <c r="D13744" s="21" t="s">
        <v>39</v>
      </c>
      <c r="E13744" s="22" t="s">
        <v>36397</v>
      </c>
      <c r="F13744" s="22" t="s">
        <v>36805</v>
      </c>
      <c r="G13744" s="22" t="s">
        <v>36889</v>
      </c>
      <c r="H13744" s="22" t="s">
        <v>36891</v>
      </c>
      <c r="I13744" s="22"/>
      <c r="J13744" s="22"/>
      <c r="K13744" s="22"/>
      <c r="L13744" s="22"/>
      <c r="M13744" s="23"/>
      <c r="N13744" s="22"/>
      <c r="O13744" s="23"/>
      <c r="P13744" s="23"/>
      <c r="Q13744" s="23"/>
      <c r="R13744" s="23"/>
      <c r="S13744" s="23"/>
      <c r="T13744" s="28" t="str">
        <f>LOOKUP(1,1/(Table1[[#This Row],[Level_0]:[Level 15]]&gt;0),(Table1[[#This Row],[Level_0]:[Level 15]]))</f>
        <v>P000001141 - [EL-TF-ME Container Management]</v>
      </c>
      <c r="U13744" s="24">
        <v>13739</v>
      </c>
    </row>
    <row r="13745" spans="1:21" x14ac:dyDescent="0.25">
      <c r="A13745" s="14" t="s">
        <v>38581</v>
      </c>
      <c r="B13745" s="17" t="s">
        <v>38582</v>
      </c>
      <c r="C13745" s="17" t="s">
        <v>326</v>
      </c>
      <c r="D13745" s="21" t="s">
        <v>39</v>
      </c>
      <c r="E13745" s="22" t="s">
        <v>36397</v>
      </c>
      <c r="F13745" s="22" t="s">
        <v>36805</v>
      </c>
      <c r="G13745" s="22" t="s">
        <v>36889</v>
      </c>
      <c r="H13745" s="22" t="s">
        <v>36892</v>
      </c>
      <c r="I13745" s="22"/>
      <c r="J13745" s="22"/>
      <c r="K13745" s="22"/>
      <c r="L13745" s="22"/>
      <c r="M13745" s="23"/>
      <c r="N13745" s="22"/>
      <c r="O13745" s="23"/>
      <c r="P13745" s="23"/>
      <c r="Q13745" s="23"/>
      <c r="R13745" s="23"/>
      <c r="S13745" s="23"/>
      <c r="T13745" s="28" t="str">
        <f>LOOKUP(1,1/(Table1[[#This Row],[Level_0]:[Level 15]]&gt;0),(Table1[[#This Row],[Level_0]:[Level 15]]))</f>
        <v>P000001142 - [EL-TF-MM Business Marketing Metallics]</v>
      </c>
      <c r="U13745" s="24">
        <v>13740</v>
      </c>
    </row>
    <row r="13746" spans="1:21" x14ac:dyDescent="0.25">
      <c r="A13746" s="14" t="s">
        <v>21358</v>
      </c>
      <c r="B13746" s="17" t="s">
        <v>37671</v>
      </c>
      <c r="C13746" s="17" t="s">
        <v>23023</v>
      </c>
      <c r="D13746" s="21" t="s">
        <v>39</v>
      </c>
      <c r="E13746" s="22" t="s">
        <v>36397</v>
      </c>
      <c r="F13746" s="22" t="s">
        <v>36893</v>
      </c>
      <c r="G13746" s="22"/>
      <c r="H13746" s="22"/>
      <c r="I13746" s="22"/>
      <c r="J13746" s="22"/>
      <c r="K13746" s="22"/>
      <c r="L13746" s="22"/>
      <c r="M13746" s="23"/>
      <c r="N13746" s="22"/>
      <c r="O13746" s="23"/>
      <c r="P13746" s="23"/>
      <c r="Q13746" s="23"/>
      <c r="R13746" s="23"/>
      <c r="S13746" s="23"/>
      <c r="T13746" s="28" t="str">
        <f>LOOKUP(1,1/(Table1[[#This Row],[Level_0]:[Level 15]]&gt;0),(Table1[[#This Row],[Level_0]:[Level 15]]))</f>
        <v>P000000644 - [EL-SG Specialty Gases]</v>
      </c>
      <c r="U13746" s="24">
        <v>13741</v>
      </c>
    </row>
    <row r="13747" spans="1:21" x14ac:dyDescent="0.25">
      <c r="A13747" s="14" t="s">
        <v>10003</v>
      </c>
      <c r="B13747" s="17" t="s">
        <v>41669</v>
      </c>
      <c r="C13747" s="17" t="s">
        <v>21358</v>
      </c>
      <c r="D13747" s="21" t="s">
        <v>39</v>
      </c>
      <c r="E13747" s="22" t="s">
        <v>36397</v>
      </c>
      <c r="F13747" s="22" t="s">
        <v>36893</v>
      </c>
      <c r="G13747" s="22" t="s">
        <v>41549</v>
      </c>
      <c r="H13747" s="22"/>
      <c r="I13747" s="22"/>
      <c r="J13747" s="22"/>
      <c r="K13747" s="22"/>
      <c r="L13747" s="22"/>
      <c r="M13747" s="23"/>
      <c r="N13747" s="22"/>
      <c r="O13747" s="23"/>
      <c r="P13747" s="23"/>
      <c r="Q13747" s="23"/>
      <c r="R13747" s="23"/>
      <c r="S13747" s="23"/>
      <c r="T13747" s="28" t="str">
        <f>LOOKUP(1,1/(Table1[[#This Row],[Level_0]:[Level 15]]&gt;0),(Table1[[#This Row],[Level_0]:[Level 15]]))</f>
        <v>P000000513 - [EL-SG Specialty Gases ISC &amp; Quality]</v>
      </c>
      <c r="U13747" s="24">
        <v>13742</v>
      </c>
    </row>
    <row r="13748" spans="1:21" x14ac:dyDescent="0.25">
      <c r="A13748" s="14" t="s">
        <v>11507</v>
      </c>
      <c r="B13748" s="17" t="s">
        <v>11508</v>
      </c>
      <c r="C13748" s="17" t="s">
        <v>10003</v>
      </c>
      <c r="D13748" s="21" t="s">
        <v>39</v>
      </c>
      <c r="E13748" s="22" t="s">
        <v>36397</v>
      </c>
      <c r="F13748" s="22" t="s">
        <v>36893</v>
      </c>
      <c r="G13748" s="22" t="s">
        <v>41549</v>
      </c>
      <c r="H13748" s="22" t="s">
        <v>36894</v>
      </c>
      <c r="I13748" s="22"/>
      <c r="J13748" s="22"/>
      <c r="K13748" s="22"/>
      <c r="L13748" s="22"/>
      <c r="M13748" s="23"/>
      <c r="N13748" s="22"/>
      <c r="O13748" s="23"/>
      <c r="P13748" s="23"/>
      <c r="Q13748" s="23"/>
      <c r="R13748" s="23"/>
      <c r="S13748" s="23"/>
      <c r="T13748" s="28" t="str">
        <f>LOOKUP(1,1/(Table1[[#This Row],[Level_0]:[Level 15]]&gt;0),(Table1[[#This Row],[Level_0]:[Level 15]]))</f>
        <v>P000000579 - [ISC Specialty Gases_General]</v>
      </c>
      <c r="U13748" s="24">
        <v>13743</v>
      </c>
    </row>
    <row r="13749" spans="1:21" x14ac:dyDescent="0.25">
      <c r="A13749" s="14" t="s">
        <v>5795</v>
      </c>
      <c r="B13749" s="17" t="s">
        <v>38584</v>
      </c>
      <c r="C13749" s="17" t="s">
        <v>10003</v>
      </c>
      <c r="D13749" s="21" t="s">
        <v>39</v>
      </c>
      <c r="E13749" s="22" t="s">
        <v>36397</v>
      </c>
      <c r="F13749" s="22" t="s">
        <v>36893</v>
      </c>
      <c r="G13749" s="22" t="s">
        <v>41549</v>
      </c>
      <c r="H13749" s="22" t="s">
        <v>36895</v>
      </c>
      <c r="I13749" s="22"/>
      <c r="J13749" s="22"/>
      <c r="K13749" s="22"/>
      <c r="L13749" s="22"/>
      <c r="M13749" s="23"/>
      <c r="N13749" s="22"/>
      <c r="O13749" s="23"/>
      <c r="P13749" s="23"/>
      <c r="Q13749" s="23"/>
      <c r="R13749" s="23"/>
      <c r="S13749" s="23"/>
      <c r="T13749" s="28" t="str">
        <f>LOOKUP(1,1/(Table1[[#This Row],[Level_0]:[Level 15]]&gt;0),(Table1[[#This Row],[Level_0]:[Level 15]]))</f>
        <v>P000000904 - [EL-SG-Q Spec Gases Global Quality]</v>
      </c>
      <c r="U13749" s="24">
        <v>13744</v>
      </c>
    </row>
    <row r="13750" spans="1:21" x14ac:dyDescent="0.25">
      <c r="A13750" s="14" t="s">
        <v>15628</v>
      </c>
      <c r="B13750" s="17" t="s">
        <v>37672</v>
      </c>
      <c r="C13750" s="17" t="s">
        <v>10003</v>
      </c>
      <c r="D13750" s="21" t="s">
        <v>39</v>
      </c>
      <c r="E13750" s="22" t="s">
        <v>36397</v>
      </c>
      <c r="F13750" s="22" t="s">
        <v>36893</v>
      </c>
      <c r="G13750" s="22" t="s">
        <v>41549</v>
      </c>
      <c r="H13750" s="22" t="s">
        <v>36896</v>
      </c>
      <c r="I13750" s="22"/>
      <c r="J13750" s="22"/>
      <c r="K13750" s="22"/>
      <c r="L13750" s="22"/>
      <c r="M13750" s="23"/>
      <c r="N13750" s="22"/>
      <c r="O13750" s="23"/>
      <c r="P13750" s="23"/>
      <c r="Q13750" s="23"/>
      <c r="R13750" s="23"/>
      <c r="S13750" s="23"/>
      <c r="T13750" s="28" t="str">
        <f>LOOKUP(1,1/(Table1[[#This Row],[Level_0]:[Level 15]]&gt;0),(Table1[[#This Row],[Level_0]:[Level 15]]))</f>
        <v>P000000905 - [EL-SG-D Spec Gases ISC]</v>
      </c>
      <c r="U13750" s="24">
        <v>13745</v>
      </c>
    </row>
    <row r="13751" spans="1:21" x14ac:dyDescent="0.25">
      <c r="A13751" s="14" t="s">
        <v>17083</v>
      </c>
      <c r="B13751" s="17" t="s">
        <v>38585</v>
      </c>
      <c r="C13751" s="17" t="s">
        <v>15628</v>
      </c>
      <c r="D13751" s="21" t="s">
        <v>39</v>
      </c>
      <c r="E13751" s="22" t="s">
        <v>36397</v>
      </c>
      <c r="F13751" s="22" t="s">
        <v>36893</v>
      </c>
      <c r="G13751" s="22" t="s">
        <v>41549</v>
      </c>
      <c r="H13751" s="22" t="s">
        <v>36896</v>
      </c>
      <c r="I13751" s="22" t="s">
        <v>36897</v>
      </c>
      <c r="J13751" s="22"/>
      <c r="K13751" s="22"/>
      <c r="L13751" s="22"/>
      <c r="M13751" s="23"/>
      <c r="N13751" s="22"/>
      <c r="O13751" s="23"/>
      <c r="P13751" s="23"/>
      <c r="Q13751" s="23"/>
      <c r="R13751" s="23"/>
      <c r="S13751" s="23"/>
      <c r="T13751" s="28" t="str">
        <f>LOOKUP(1,1/(Table1[[#This Row],[Level_0]:[Level 15]]&gt;0),(Table1[[#This Row],[Level_0]:[Level 15]]))</f>
        <v>P000000906 - [EL-SG-DX SG Tech Ops]</v>
      </c>
      <c r="U13751" s="24">
        <v>13746</v>
      </c>
    </row>
    <row r="13752" spans="1:21" x14ac:dyDescent="0.25">
      <c r="A13752" s="14" t="s">
        <v>5796</v>
      </c>
      <c r="B13752" s="17" t="s">
        <v>38586</v>
      </c>
      <c r="C13752" s="17" t="s">
        <v>15628</v>
      </c>
      <c r="D13752" s="21" t="s">
        <v>39</v>
      </c>
      <c r="E13752" s="22" t="s">
        <v>36397</v>
      </c>
      <c r="F13752" s="22" t="s">
        <v>36893</v>
      </c>
      <c r="G13752" s="22" t="s">
        <v>41549</v>
      </c>
      <c r="H13752" s="22" t="s">
        <v>36896</v>
      </c>
      <c r="I13752" s="22" t="s">
        <v>36898</v>
      </c>
      <c r="J13752" s="22"/>
      <c r="K13752" s="22"/>
      <c r="L13752" s="22"/>
      <c r="M13752" s="23"/>
      <c r="N13752" s="22"/>
      <c r="O13752" s="23"/>
      <c r="P13752" s="23"/>
      <c r="Q13752" s="23"/>
      <c r="R13752" s="23"/>
      <c r="S13752" s="23"/>
      <c r="T13752" s="28" t="str">
        <f>LOOKUP(1,1/(Table1[[#This Row],[Level_0]:[Level 15]]&gt;0),(Table1[[#This Row],[Level_0]:[Level 15]]))</f>
        <v>P000000907 - [EL-SG-DY SG Supply Chain Planning]</v>
      </c>
      <c r="U13752" s="24">
        <v>13747</v>
      </c>
    </row>
    <row r="13753" spans="1:21" x14ac:dyDescent="0.25">
      <c r="A13753" s="14" t="s">
        <v>11518</v>
      </c>
      <c r="B13753" s="17" t="s">
        <v>11519</v>
      </c>
      <c r="C13753" s="17" t="s">
        <v>15628</v>
      </c>
      <c r="D13753" s="21" t="s">
        <v>39</v>
      </c>
      <c r="E13753" s="22" t="s">
        <v>36397</v>
      </c>
      <c r="F13753" s="22" t="s">
        <v>36893</v>
      </c>
      <c r="G13753" s="22" t="s">
        <v>41549</v>
      </c>
      <c r="H13753" s="22" t="s">
        <v>36896</v>
      </c>
      <c r="I13753" s="22" t="s">
        <v>36899</v>
      </c>
      <c r="J13753" s="22"/>
      <c r="K13753" s="22"/>
      <c r="L13753" s="22"/>
      <c r="M13753" s="23"/>
      <c r="N13753" s="22"/>
      <c r="O13753" s="23"/>
      <c r="P13753" s="23"/>
      <c r="Q13753" s="23"/>
      <c r="R13753" s="23"/>
      <c r="S13753" s="23"/>
      <c r="T13753" s="28" t="str">
        <f>LOOKUP(1,1/(Table1[[#This Row],[Level_0]:[Level 15]]&gt;0),(Table1[[#This Row],[Level_0]:[Level 15]]))</f>
        <v>P000000908 - [Spec Gases Production Sites]</v>
      </c>
      <c r="U13753" s="24">
        <v>13748</v>
      </c>
    </row>
    <row r="13754" spans="1:21" x14ac:dyDescent="0.25">
      <c r="A13754" s="14" t="s">
        <v>12404</v>
      </c>
      <c r="B13754" s="17" t="s">
        <v>37673</v>
      </c>
      <c r="C13754" s="17" t="s">
        <v>11518</v>
      </c>
      <c r="D13754" s="21" t="s">
        <v>39</v>
      </c>
      <c r="E13754" s="22" t="s">
        <v>36397</v>
      </c>
      <c r="F13754" s="22" t="s">
        <v>36893</v>
      </c>
      <c r="G13754" s="22" t="s">
        <v>41549</v>
      </c>
      <c r="H13754" s="22" t="s">
        <v>36896</v>
      </c>
      <c r="I13754" s="22" t="s">
        <v>36899</v>
      </c>
      <c r="J13754" s="22" t="s">
        <v>36900</v>
      </c>
      <c r="K13754" s="22"/>
      <c r="L13754" s="22"/>
      <c r="M13754" s="23"/>
      <c r="N13754" s="22"/>
      <c r="O13754" s="23"/>
      <c r="P13754" s="23"/>
      <c r="Q13754" s="23"/>
      <c r="R13754" s="23"/>
      <c r="S13754" s="23"/>
      <c r="T13754" s="28" t="str">
        <f>LOOKUP(1,1/(Table1[[#This Row],[Level_0]:[Level 15]]&gt;0),(Table1[[#This Row],[Level_0]:[Level 15]]))</f>
        <v>P000000514 - [EL-SG-DAF Ulsan, S. Korea]</v>
      </c>
      <c r="U13754" s="24">
        <v>13749</v>
      </c>
    </row>
    <row r="13755" spans="1:21" x14ac:dyDescent="0.25">
      <c r="A13755" s="14" t="s">
        <v>7510</v>
      </c>
      <c r="B13755" s="17" t="s">
        <v>7511</v>
      </c>
      <c r="C13755" s="17" t="s">
        <v>12404</v>
      </c>
      <c r="D13755" s="21" t="s">
        <v>39</v>
      </c>
      <c r="E13755" s="22" t="s">
        <v>36397</v>
      </c>
      <c r="F13755" s="22" t="s">
        <v>36893</v>
      </c>
      <c r="G13755" s="22" t="s">
        <v>41549</v>
      </c>
      <c r="H13755" s="22" t="s">
        <v>36896</v>
      </c>
      <c r="I13755" s="22" t="s">
        <v>36899</v>
      </c>
      <c r="J13755" s="22" t="s">
        <v>36900</v>
      </c>
      <c r="K13755" s="22" t="s">
        <v>36901</v>
      </c>
      <c r="L13755" s="22"/>
      <c r="M13755" s="23"/>
      <c r="N13755" s="22"/>
      <c r="O13755" s="23"/>
      <c r="P13755" s="23"/>
      <c r="Q13755" s="23"/>
      <c r="R13755" s="23"/>
      <c r="S13755" s="23"/>
      <c r="T13755" s="28" t="str">
        <f>LOOKUP(1,1/(Table1[[#This Row],[Level_0]:[Level 15]]&gt;0),(Table1[[#This Row],[Level_0]:[Level 15]]))</f>
        <v>P000000910 - [GrEx, SPG-KR-UL, Ulsan, S. Korea]</v>
      </c>
      <c r="U13755" s="24">
        <v>13750</v>
      </c>
    </row>
    <row r="13756" spans="1:21" x14ac:dyDescent="0.25">
      <c r="A13756" s="14" t="s">
        <v>8430</v>
      </c>
      <c r="B13756" s="17" t="s">
        <v>38588</v>
      </c>
      <c r="C13756" s="17" t="s">
        <v>7510</v>
      </c>
      <c r="D13756" s="21" t="s">
        <v>39</v>
      </c>
      <c r="E13756" s="22" t="s">
        <v>36397</v>
      </c>
      <c r="F13756" s="22" t="s">
        <v>36893</v>
      </c>
      <c r="G13756" s="22" t="s">
        <v>41549</v>
      </c>
      <c r="H13756" s="22" t="s">
        <v>36896</v>
      </c>
      <c r="I13756" s="22" t="s">
        <v>36899</v>
      </c>
      <c r="J13756" s="22" t="s">
        <v>36900</v>
      </c>
      <c r="K13756" s="22" t="s">
        <v>36901</v>
      </c>
      <c r="L13756" s="22" t="s">
        <v>36902</v>
      </c>
      <c r="M13756" s="23"/>
      <c r="N13756" s="22"/>
      <c r="O13756" s="23"/>
      <c r="P13756" s="23"/>
      <c r="Q13756" s="23"/>
      <c r="R13756" s="23"/>
      <c r="S13756" s="23"/>
      <c r="T13756" s="28" t="str">
        <f>LOOKUP(1,1/(Table1[[#This Row],[Level_0]:[Level 15]]&gt;0),(Table1[[#This Row],[Level_0]:[Level 15]]))</f>
        <v>P000000911 - [SPG-KR-UL Direct Manufacturing]</v>
      </c>
      <c r="U13756" s="24">
        <v>13751</v>
      </c>
    </row>
    <row r="13757" spans="1:21" x14ac:dyDescent="0.25">
      <c r="A13757" s="14" t="s">
        <v>6591</v>
      </c>
      <c r="B13757" s="17" t="s">
        <v>37674</v>
      </c>
      <c r="C13757" s="17" t="s">
        <v>7510</v>
      </c>
      <c r="D13757" s="21" t="s">
        <v>39</v>
      </c>
      <c r="E13757" s="22" t="s">
        <v>36397</v>
      </c>
      <c r="F13757" s="22" t="s">
        <v>36893</v>
      </c>
      <c r="G13757" s="22" t="s">
        <v>41549</v>
      </c>
      <c r="H13757" s="22" t="s">
        <v>36896</v>
      </c>
      <c r="I13757" s="22" t="s">
        <v>36899</v>
      </c>
      <c r="J13757" s="22" t="s">
        <v>36900</v>
      </c>
      <c r="K13757" s="22" t="s">
        <v>36901</v>
      </c>
      <c r="L13757" s="22" t="s">
        <v>36903</v>
      </c>
      <c r="M13757" s="23"/>
      <c r="N13757" s="22"/>
      <c r="O13757" s="23"/>
      <c r="P13757" s="23"/>
      <c r="Q13757" s="23"/>
      <c r="R13757" s="23"/>
      <c r="S13757" s="23"/>
      <c r="T13757" s="28" t="str">
        <f>LOOKUP(1,1/(Table1[[#This Row],[Level_0]:[Level 15]]&gt;0),(Table1[[#This Row],[Level_0]:[Level 15]]))</f>
        <v>P000000912 - [SPG-KR-UL Indirect Manufacturing]</v>
      </c>
      <c r="U13757" s="24">
        <v>13752</v>
      </c>
    </row>
    <row r="13758" spans="1:21" x14ac:dyDescent="0.25">
      <c r="A13758" s="14" t="s">
        <v>10014</v>
      </c>
      <c r="B13758" s="17" t="s">
        <v>38589</v>
      </c>
      <c r="C13758" s="17" t="s">
        <v>6591</v>
      </c>
      <c r="D13758" s="21" t="s">
        <v>39</v>
      </c>
      <c r="E13758" s="22" t="s">
        <v>36397</v>
      </c>
      <c r="F13758" s="22" t="s">
        <v>36893</v>
      </c>
      <c r="G13758" s="22" t="s">
        <v>41549</v>
      </c>
      <c r="H13758" s="22" t="s">
        <v>36896</v>
      </c>
      <c r="I13758" s="22" t="s">
        <v>36899</v>
      </c>
      <c r="J13758" s="22" t="s">
        <v>36900</v>
      </c>
      <c r="K13758" s="22" t="s">
        <v>36901</v>
      </c>
      <c r="L13758" s="22" t="s">
        <v>36903</v>
      </c>
      <c r="M13758" s="23" t="s">
        <v>36904</v>
      </c>
      <c r="N13758" s="22"/>
      <c r="O13758" s="23" t="s">
        <v>39874</v>
      </c>
      <c r="P13758" s="23" t="s">
        <v>39874</v>
      </c>
      <c r="Q13758" s="23" t="s">
        <v>39874</v>
      </c>
      <c r="R13758" s="23"/>
      <c r="S13758" s="23"/>
      <c r="T13758" s="28" t="str">
        <f>LOOKUP(1,1/(Table1[[#This Row],[Level_0]:[Level 15]]&gt;0),(Table1[[#This Row],[Level_0]:[Level 15]]))</f>
        <v>P000000913 - [SPG-KR-UL Manufact. Overhead]</v>
      </c>
      <c r="U13758" s="24">
        <v>13753</v>
      </c>
    </row>
    <row r="13759" spans="1:21" x14ac:dyDescent="0.25">
      <c r="A13759" s="14" t="s">
        <v>13565</v>
      </c>
      <c r="B13759" s="17" t="s">
        <v>38590</v>
      </c>
      <c r="C13759" s="17" t="s">
        <v>6591</v>
      </c>
      <c r="D13759" s="21" t="s">
        <v>39</v>
      </c>
      <c r="E13759" s="22" t="s">
        <v>36397</v>
      </c>
      <c r="F13759" s="22" t="s">
        <v>36893</v>
      </c>
      <c r="G13759" s="22" t="s">
        <v>41549</v>
      </c>
      <c r="H13759" s="22" t="s">
        <v>36896</v>
      </c>
      <c r="I13759" s="22" t="s">
        <v>36899</v>
      </c>
      <c r="J13759" s="22" t="s">
        <v>36900</v>
      </c>
      <c r="K13759" s="22" t="s">
        <v>36901</v>
      </c>
      <c r="L13759" s="22" t="s">
        <v>36903</v>
      </c>
      <c r="M13759" s="23" t="s">
        <v>36905</v>
      </c>
      <c r="N13759" s="22"/>
      <c r="O13759" s="23" t="s">
        <v>39874</v>
      </c>
      <c r="P13759" s="23" t="s">
        <v>39874</v>
      </c>
      <c r="Q13759" s="23" t="s">
        <v>39874</v>
      </c>
      <c r="R13759" s="23"/>
      <c r="S13759" s="23"/>
      <c r="T13759" s="28" t="str">
        <f>LOOKUP(1,1/(Table1[[#This Row],[Level_0]:[Level 15]]&gt;0),(Table1[[#This Row],[Level_0]:[Level 15]]))</f>
        <v>P000000914 - [SPG-KR-UL Container Prep]</v>
      </c>
      <c r="U13759" s="24">
        <v>13754</v>
      </c>
    </row>
    <row r="13760" spans="1:21" x14ac:dyDescent="0.25">
      <c r="A13760" s="14" t="s">
        <v>19697</v>
      </c>
      <c r="B13760" s="17" t="s">
        <v>38591</v>
      </c>
      <c r="C13760" s="17" t="s">
        <v>6591</v>
      </c>
      <c r="D13760" s="21" t="s">
        <v>39</v>
      </c>
      <c r="E13760" s="22" t="s">
        <v>36397</v>
      </c>
      <c r="F13760" s="22" t="s">
        <v>36893</v>
      </c>
      <c r="G13760" s="22" t="s">
        <v>41549</v>
      </c>
      <c r="H13760" s="22" t="s">
        <v>36896</v>
      </c>
      <c r="I13760" s="22" t="s">
        <v>36899</v>
      </c>
      <c r="J13760" s="22" t="s">
        <v>36900</v>
      </c>
      <c r="K13760" s="22" t="s">
        <v>36901</v>
      </c>
      <c r="L13760" s="22" t="s">
        <v>36903</v>
      </c>
      <c r="M13760" s="23" t="s">
        <v>36906</v>
      </c>
      <c r="N13760" s="22"/>
      <c r="O13760" s="23" t="s">
        <v>39874</v>
      </c>
      <c r="P13760" s="23" t="s">
        <v>39874</v>
      </c>
      <c r="Q13760" s="23" t="s">
        <v>39874</v>
      </c>
      <c r="R13760" s="23"/>
      <c r="S13760" s="23"/>
      <c r="T13760" s="28" t="str">
        <f>LOOKUP(1,1/(Table1[[#This Row],[Level_0]:[Level 15]]&gt;0),(Table1[[#This Row],[Level_0]:[Level 15]]))</f>
        <v>P000000915 - [SPG-KR-UL Quality]</v>
      </c>
      <c r="U13760" s="24">
        <v>13755</v>
      </c>
    </row>
    <row r="13761" spans="1:21" x14ac:dyDescent="0.25">
      <c r="A13761" s="14" t="s">
        <v>4205</v>
      </c>
      <c r="B13761" s="17" t="s">
        <v>4206</v>
      </c>
      <c r="C13761" s="17" t="s">
        <v>12404</v>
      </c>
      <c r="D13761" s="21" t="s">
        <v>39</v>
      </c>
      <c r="E13761" s="22" t="s">
        <v>36397</v>
      </c>
      <c r="F13761" s="22" t="s">
        <v>36893</v>
      </c>
      <c r="G13761" s="22" t="s">
        <v>41549</v>
      </c>
      <c r="H13761" s="22" t="s">
        <v>36896</v>
      </c>
      <c r="I13761" s="22" t="s">
        <v>36899</v>
      </c>
      <c r="J13761" s="22" t="s">
        <v>36900</v>
      </c>
      <c r="K13761" s="22" t="s">
        <v>36907</v>
      </c>
      <c r="L13761" s="22"/>
      <c r="M13761" s="23"/>
      <c r="N13761" s="22"/>
      <c r="O13761" s="23"/>
      <c r="P13761" s="23"/>
      <c r="Q13761" s="23"/>
      <c r="R13761" s="23"/>
      <c r="S13761" s="23"/>
      <c r="T13761" s="28" t="str">
        <f>LOOKUP(1,1/(Table1[[#This Row],[Level_0]:[Level 15]]&gt;0),(Table1[[#This Row],[Level_0]:[Level 15]]))</f>
        <v>P000000916 - [Non-GrEx, SPG-KR-UL, Ulsan, S. Korea]</v>
      </c>
      <c r="U13761" s="24">
        <v>13756</v>
      </c>
    </row>
    <row r="13762" spans="1:21" x14ac:dyDescent="0.25">
      <c r="A13762" s="14" t="s">
        <v>20330</v>
      </c>
      <c r="B13762" s="17" t="s">
        <v>20331</v>
      </c>
      <c r="C13762" s="17" t="s">
        <v>4205</v>
      </c>
      <c r="D13762" s="21" t="s">
        <v>39</v>
      </c>
      <c r="E13762" s="22" t="s">
        <v>36397</v>
      </c>
      <c r="F13762" s="22" t="s">
        <v>36893</v>
      </c>
      <c r="G13762" s="22" t="s">
        <v>41549</v>
      </c>
      <c r="H13762" s="22" t="s">
        <v>36896</v>
      </c>
      <c r="I13762" s="22" t="s">
        <v>36899</v>
      </c>
      <c r="J13762" s="22" t="s">
        <v>36900</v>
      </c>
      <c r="K13762" s="22" t="s">
        <v>36907</v>
      </c>
      <c r="L13762" s="22" t="s">
        <v>36908</v>
      </c>
      <c r="M13762" s="23"/>
      <c r="N13762" s="22"/>
      <c r="O13762" s="23"/>
      <c r="P13762" s="23"/>
      <c r="Q13762" s="23"/>
      <c r="R13762" s="23"/>
      <c r="S13762" s="23"/>
      <c r="T13762" s="28" t="str">
        <f>LOOKUP(1,1/(Table1[[#This Row],[Level_0]:[Level 15]]&gt;0),(Table1[[#This Row],[Level_0]:[Level 15]]))</f>
        <v>PL_ED_KRB6 - [ProcOrd_VRSM_KRB6]</v>
      </c>
      <c r="U13762" s="24">
        <v>13757</v>
      </c>
    </row>
    <row r="13763" spans="1:21" x14ac:dyDescent="0.25">
      <c r="A13763" s="14" t="s">
        <v>12405</v>
      </c>
      <c r="B13763" s="17" t="s">
        <v>37675</v>
      </c>
      <c r="C13763" s="17" t="s">
        <v>11518</v>
      </c>
      <c r="D13763" s="21" t="s">
        <v>39</v>
      </c>
      <c r="E13763" s="22" t="s">
        <v>36397</v>
      </c>
      <c r="F13763" s="22" t="s">
        <v>36893</v>
      </c>
      <c r="G13763" s="22" t="s">
        <v>41549</v>
      </c>
      <c r="H13763" s="22" t="s">
        <v>36896</v>
      </c>
      <c r="I13763" s="22" t="s">
        <v>36899</v>
      </c>
      <c r="J13763" s="22" t="s">
        <v>36909</v>
      </c>
      <c r="K13763" s="22"/>
      <c r="L13763" s="22"/>
      <c r="M13763" s="23"/>
      <c r="N13763" s="22"/>
      <c r="O13763" s="23"/>
      <c r="P13763" s="23"/>
      <c r="Q13763" s="23"/>
      <c r="R13763" s="23"/>
      <c r="S13763" s="23"/>
      <c r="T13763" s="28" t="str">
        <f>LOOKUP(1,1/(Table1[[#This Row],[Level_0]:[Level 15]]&gt;0),(Table1[[#This Row],[Level_0]:[Level 15]]))</f>
        <v>P000000515 - [EL-SG-DAA Sihwa, S. Korea]</v>
      </c>
      <c r="U13763" s="24">
        <v>13758</v>
      </c>
    </row>
    <row r="13764" spans="1:21" x14ac:dyDescent="0.25">
      <c r="A13764" s="14" t="s">
        <v>7512</v>
      </c>
      <c r="B13764" s="17" t="s">
        <v>7513</v>
      </c>
      <c r="C13764" s="17" t="s">
        <v>12405</v>
      </c>
      <c r="D13764" s="21" t="s">
        <v>39</v>
      </c>
      <c r="E13764" s="22" t="s">
        <v>36397</v>
      </c>
      <c r="F13764" s="22" t="s">
        <v>36893</v>
      </c>
      <c r="G13764" s="22" t="s">
        <v>41549</v>
      </c>
      <c r="H13764" s="22" t="s">
        <v>36896</v>
      </c>
      <c r="I13764" s="22" t="s">
        <v>36899</v>
      </c>
      <c r="J13764" s="22" t="s">
        <v>36909</v>
      </c>
      <c r="K13764" s="22" t="s">
        <v>36910</v>
      </c>
      <c r="L13764" s="22"/>
      <c r="M13764" s="23"/>
      <c r="N13764" s="22"/>
      <c r="O13764" s="23"/>
      <c r="P13764" s="23"/>
      <c r="Q13764" s="23"/>
      <c r="R13764" s="23"/>
      <c r="S13764" s="23"/>
      <c r="T13764" s="28" t="str">
        <f>LOOKUP(1,1/(Table1[[#This Row],[Level_0]:[Level 15]]&gt;0),(Table1[[#This Row],[Level_0]:[Level 15]]))</f>
        <v>P000000917 - [GrEx, SPG-KR-SH, Sihwa, S. Korea]</v>
      </c>
      <c r="U13764" s="24">
        <v>13759</v>
      </c>
    </row>
    <row r="13765" spans="1:21" x14ac:dyDescent="0.25">
      <c r="A13765" s="14" t="s">
        <v>8431</v>
      </c>
      <c r="B13765" s="17" t="s">
        <v>37676</v>
      </c>
      <c r="C13765" s="17" t="s">
        <v>7512</v>
      </c>
      <c r="D13765" s="21" t="s">
        <v>39</v>
      </c>
      <c r="E13765" s="22" t="s">
        <v>36397</v>
      </c>
      <c r="F13765" s="22" t="s">
        <v>36893</v>
      </c>
      <c r="G13765" s="22" t="s">
        <v>41549</v>
      </c>
      <c r="H13765" s="22" t="s">
        <v>36896</v>
      </c>
      <c r="I13765" s="22" t="s">
        <v>36899</v>
      </c>
      <c r="J13765" s="22" t="s">
        <v>36909</v>
      </c>
      <c r="K13765" s="22" t="s">
        <v>36910</v>
      </c>
      <c r="L13765" s="22" t="s">
        <v>36911</v>
      </c>
      <c r="M13765" s="23"/>
      <c r="N13765" s="22"/>
      <c r="O13765" s="23"/>
      <c r="P13765" s="23"/>
      <c r="Q13765" s="23"/>
      <c r="R13765" s="23"/>
      <c r="S13765" s="23"/>
      <c r="T13765" s="28" t="str">
        <f>LOOKUP(1,1/(Table1[[#This Row],[Level_0]:[Level 15]]&gt;0),(Table1[[#This Row],[Level_0]:[Level 15]]))</f>
        <v>P000000918 - [SPG-KR-SH Direct Manufacturing]</v>
      </c>
      <c r="U13765" s="24">
        <v>13760</v>
      </c>
    </row>
    <row r="13766" spans="1:21" x14ac:dyDescent="0.25">
      <c r="A13766" s="14" t="s">
        <v>9167</v>
      </c>
      <c r="B13766" s="17" t="s">
        <v>38592</v>
      </c>
      <c r="C13766" s="17" t="s">
        <v>8431</v>
      </c>
      <c r="D13766" s="21" t="s">
        <v>39</v>
      </c>
      <c r="E13766" s="22" t="s">
        <v>36397</v>
      </c>
      <c r="F13766" s="22" t="s">
        <v>36893</v>
      </c>
      <c r="G13766" s="22" t="s">
        <v>41549</v>
      </c>
      <c r="H13766" s="22" t="s">
        <v>36896</v>
      </c>
      <c r="I13766" s="22" t="s">
        <v>36899</v>
      </c>
      <c r="J13766" s="22" t="s">
        <v>36909</v>
      </c>
      <c r="K13766" s="22" t="s">
        <v>36910</v>
      </c>
      <c r="L13766" s="22" t="s">
        <v>36911</v>
      </c>
      <c r="M13766" s="23" t="s">
        <v>36912</v>
      </c>
      <c r="N13766" s="22"/>
      <c r="O13766" s="23" t="s">
        <v>39874</v>
      </c>
      <c r="P13766" s="23" t="s">
        <v>39874</v>
      </c>
      <c r="Q13766" s="23" t="s">
        <v>39874</v>
      </c>
      <c r="R13766" s="23"/>
      <c r="S13766" s="23"/>
      <c r="T13766" s="28" t="str">
        <f>LOOKUP(1,1/(Table1[[#This Row],[Level_0]:[Level 15]]&gt;0),(Table1[[#This Row],[Level_0]:[Level 15]]))</f>
        <v>P000000919 - [SPG-KR-SH TF Direct Manufact.]</v>
      </c>
      <c r="U13766" s="24">
        <v>13761</v>
      </c>
    </row>
    <row r="13767" spans="1:21" x14ac:dyDescent="0.25">
      <c r="A13767" s="14" t="s">
        <v>9168</v>
      </c>
      <c r="B13767" s="17" t="s">
        <v>38593</v>
      </c>
      <c r="C13767" s="17" t="s">
        <v>8431</v>
      </c>
      <c r="D13767" s="21" t="s">
        <v>39</v>
      </c>
      <c r="E13767" s="22" t="s">
        <v>36397</v>
      </c>
      <c r="F13767" s="22" t="s">
        <v>36893</v>
      </c>
      <c r="G13767" s="22" t="s">
        <v>41549</v>
      </c>
      <c r="H13767" s="22" t="s">
        <v>36896</v>
      </c>
      <c r="I13767" s="22" t="s">
        <v>36899</v>
      </c>
      <c r="J13767" s="22" t="s">
        <v>36909</v>
      </c>
      <c r="K13767" s="22" t="s">
        <v>36910</v>
      </c>
      <c r="L13767" s="22" t="s">
        <v>36911</v>
      </c>
      <c r="M13767" s="23" t="s">
        <v>36913</v>
      </c>
      <c r="N13767" s="22"/>
      <c r="O13767" s="23" t="s">
        <v>39874</v>
      </c>
      <c r="P13767" s="23" t="s">
        <v>39874</v>
      </c>
      <c r="Q13767" s="23" t="s">
        <v>39874</v>
      </c>
      <c r="R13767" s="23"/>
      <c r="S13767" s="23"/>
      <c r="T13767" s="28" t="str">
        <f>LOOKUP(1,1/(Table1[[#This Row],[Level_0]:[Level 15]]&gt;0),(Table1[[#This Row],[Level_0]:[Level 15]]))</f>
        <v>P000000920 - [SPG-KR-SH SG Direct Manufact.]</v>
      </c>
      <c r="U13767" s="24">
        <v>13762</v>
      </c>
    </row>
    <row r="13768" spans="1:21" x14ac:dyDescent="0.25">
      <c r="A13768" s="14" t="s">
        <v>6592</v>
      </c>
      <c r="B13768" s="17" t="s">
        <v>37677</v>
      </c>
      <c r="C13768" s="17" t="s">
        <v>7512</v>
      </c>
      <c r="D13768" s="21" t="s">
        <v>39</v>
      </c>
      <c r="E13768" s="22" t="s">
        <v>36397</v>
      </c>
      <c r="F13768" s="22" t="s">
        <v>36893</v>
      </c>
      <c r="G13768" s="22" t="s">
        <v>41549</v>
      </c>
      <c r="H13768" s="22" t="s">
        <v>36896</v>
      </c>
      <c r="I13768" s="22" t="s">
        <v>36899</v>
      </c>
      <c r="J13768" s="22" t="s">
        <v>36909</v>
      </c>
      <c r="K13768" s="22" t="s">
        <v>36910</v>
      </c>
      <c r="L13768" s="22" t="s">
        <v>36914</v>
      </c>
      <c r="M13768" s="23"/>
      <c r="N13768" s="22"/>
      <c r="O13768" s="23"/>
      <c r="P13768" s="23"/>
      <c r="Q13768" s="23"/>
      <c r="R13768" s="23"/>
      <c r="S13768" s="23"/>
      <c r="T13768" s="28" t="str">
        <f>LOOKUP(1,1/(Table1[[#This Row],[Level_0]:[Level 15]]&gt;0),(Table1[[#This Row],[Level_0]:[Level 15]]))</f>
        <v>P000000921 - [SPG-KR-SH Indirect Manufacturing]</v>
      </c>
      <c r="U13768" s="24">
        <v>13763</v>
      </c>
    </row>
    <row r="13769" spans="1:21" x14ac:dyDescent="0.25">
      <c r="A13769" s="14" t="s">
        <v>10015</v>
      </c>
      <c r="B13769" s="17" t="s">
        <v>38594</v>
      </c>
      <c r="C13769" s="17" t="s">
        <v>6592</v>
      </c>
      <c r="D13769" s="21" t="s">
        <v>39</v>
      </c>
      <c r="E13769" s="22" t="s">
        <v>36397</v>
      </c>
      <c r="F13769" s="22" t="s">
        <v>36893</v>
      </c>
      <c r="G13769" s="22" t="s">
        <v>41549</v>
      </c>
      <c r="H13769" s="22" t="s">
        <v>36896</v>
      </c>
      <c r="I13769" s="22" t="s">
        <v>36899</v>
      </c>
      <c r="J13769" s="22" t="s">
        <v>36909</v>
      </c>
      <c r="K13769" s="22" t="s">
        <v>36910</v>
      </c>
      <c r="L13769" s="22" t="s">
        <v>36914</v>
      </c>
      <c r="M13769" s="23" t="s">
        <v>36915</v>
      </c>
      <c r="N13769" s="22"/>
      <c r="O13769" s="23" t="s">
        <v>39874</v>
      </c>
      <c r="P13769" s="23" t="s">
        <v>39874</v>
      </c>
      <c r="Q13769" s="23" t="s">
        <v>39874</v>
      </c>
      <c r="R13769" s="23"/>
      <c r="S13769" s="23"/>
      <c r="T13769" s="28" t="str">
        <f>LOOKUP(1,1/(Table1[[#This Row],[Level_0]:[Level 15]]&gt;0),(Table1[[#This Row],[Level_0]:[Level 15]]))</f>
        <v>P000000922 - [SPG-KR-SH Manufact. Overhead]</v>
      </c>
      <c r="U13769" s="24">
        <v>13764</v>
      </c>
    </row>
    <row r="13770" spans="1:21" x14ac:dyDescent="0.25">
      <c r="A13770" s="14" t="s">
        <v>13566</v>
      </c>
      <c r="B13770" s="17" t="s">
        <v>38595</v>
      </c>
      <c r="C13770" s="17" t="s">
        <v>6592</v>
      </c>
      <c r="D13770" s="21" t="s">
        <v>39</v>
      </c>
      <c r="E13770" s="22" t="s">
        <v>36397</v>
      </c>
      <c r="F13770" s="22" t="s">
        <v>36893</v>
      </c>
      <c r="G13770" s="22" t="s">
        <v>41549</v>
      </c>
      <c r="H13770" s="22" t="s">
        <v>36896</v>
      </c>
      <c r="I13770" s="22" t="s">
        <v>36899</v>
      </c>
      <c r="J13770" s="22" t="s">
        <v>36909</v>
      </c>
      <c r="K13770" s="22" t="s">
        <v>36910</v>
      </c>
      <c r="L13770" s="22" t="s">
        <v>36914</v>
      </c>
      <c r="M13770" s="23" t="s">
        <v>36916</v>
      </c>
      <c r="N13770" s="22"/>
      <c r="O13770" s="23" t="s">
        <v>39874</v>
      </c>
      <c r="P13770" s="23" t="s">
        <v>39874</v>
      </c>
      <c r="Q13770" s="23" t="s">
        <v>39874</v>
      </c>
      <c r="R13770" s="23"/>
      <c r="S13770" s="23"/>
      <c r="T13770" s="28" t="str">
        <f>LOOKUP(1,1/(Table1[[#This Row],[Level_0]:[Level 15]]&gt;0),(Table1[[#This Row],[Level_0]:[Level 15]]))</f>
        <v>P000000923 - [SPG-KR-SH Container Prep]</v>
      </c>
      <c r="U13770" s="24">
        <v>13765</v>
      </c>
    </row>
    <row r="13771" spans="1:21" x14ac:dyDescent="0.25">
      <c r="A13771" s="14" t="s">
        <v>19698</v>
      </c>
      <c r="B13771" s="17" t="s">
        <v>38596</v>
      </c>
      <c r="C13771" s="17" t="s">
        <v>6592</v>
      </c>
      <c r="D13771" s="21" t="s">
        <v>39</v>
      </c>
      <c r="E13771" s="22" t="s">
        <v>36397</v>
      </c>
      <c r="F13771" s="22" t="s">
        <v>36893</v>
      </c>
      <c r="G13771" s="22" t="s">
        <v>41549</v>
      </c>
      <c r="H13771" s="22" t="s">
        <v>36896</v>
      </c>
      <c r="I13771" s="22" t="s">
        <v>36899</v>
      </c>
      <c r="J13771" s="22" t="s">
        <v>36909</v>
      </c>
      <c r="K13771" s="22" t="s">
        <v>36910</v>
      </c>
      <c r="L13771" s="22" t="s">
        <v>36914</v>
      </c>
      <c r="M13771" s="23" t="s">
        <v>36917</v>
      </c>
      <c r="N13771" s="22"/>
      <c r="O13771" s="23" t="s">
        <v>39874</v>
      </c>
      <c r="P13771" s="23" t="s">
        <v>39874</v>
      </c>
      <c r="Q13771" s="23" t="s">
        <v>39874</v>
      </c>
      <c r="R13771" s="23"/>
      <c r="S13771" s="23"/>
      <c r="T13771" s="28" t="str">
        <f>LOOKUP(1,1/(Table1[[#This Row],[Level_0]:[Level 15]]&gt;0),(Table1[[#This Row],[Level_0]:[Level 15]]))</f>
        <v>P000000924 - [SPG-KR-SH Quality]</v>
      </c>
      <c r="U13771" s="24">
        <v>13766</v>
      </c>
    </row>
    <row r="13772" spans="1:21" x14ac:dyDescent="0.25">
      <c r="A13772" s="14" t="s">
        <v>4207</v>
      </c>
      <c r="B13772" s="17" t="s">
        <v>4208</v>
      </c>
      <c r="C13772" s="17" t="s">
        <v>12405</v>
      </c>
      <c r="D13772" s="21" t="s">
        <v>39</v>
      </c>
      <c r="E13772" s="22" t="s">
        <v>36397</v>
      </c>
      <c r="F13772" s="22" t="s">
        <v>36893</v>
      </c>
      <c r="G13772" s="22" t="s">
        <v>41549</v>
      </c>
      <c r="H13772" s="22" t="s">
        <v>36896</v>
      </c>
      <c r="I13772" s="22" t="s">
        <v>36899</v>
      </c>
      <c r="J13772" s="22" t="s">
        <v>36909</v>
      </c>
      <c r="K13772" s="22" t="s">
        <v>36918</v>
      </c>
      <c r="L13772" s="22"/>
      <c r="M13772" s="23"/>
      <c r="N13772" s="22"/>
      <c r="O13772" s="23"/>
      <c r="P13772" s="23"/>
      <c r="Q13772" s="23"/>
      <c r="R13772" s="23"/>
      <c r="S13772" s="23"/>
      <c r="T13772" s="28" t="str">
        <f>LOOKUP(1,1/(Table1[[#This Row],[Level_0]:[Level 15]]&gt;0),(Table1[[#This Row],[Level_0]:[Level 15]]))</f>
        <v>P000000925 - [Non-GrEx, SPG-KR-SH, Sihwa, S. Korea]</v>
      </c>
      <c r="U13772" s="24">
        <v>13767</v>
      </c>
    </row>
    <row r="13773" spans="1:21" x14ac:dyDescent="0.25">
      <c r="A13773" s="14" t="s">
        <v>20324</v>
      </c>
      <c r="B13773" s="17" t="s">
        <v>20325</v>
      </c>
      <c r="C13773" s="17" t="s">
        <v>4207</v>
      </c>
      <c r="D13773" s="21" t="s">
        <v>39</v>
      </c>
      <c r="E13773" s="22" t="s">
        <v>36397</v>
      </c>
      <c r="F13773" s="22" t="s">
        <v>36893</v>
      </c>
      <c r="G13773" s="22" t="s">
        <v>41549</v>
      </c>
      <c r="H13773" s="22" t="s">
        <v>36896</v>
      </c>
      <c r="I13773" s="22" t="s">
        <v>36899</v>
      </c>
      <c r="J13773" s="22" t="s">
        <v>36909</v>
      </c>
      <c r="K13773" s="22" t="s">
        <v>36918</v>
      </c>
      <c r="L13773" s="22" t="s">
        <v>36919</v>
      </c>
      <c r="M13773" s="23"/>
      <c r="N13773" s="22"/>
      <c r="O13773" s="23"/>
      <c r="P13773" s="23"/>
      <c r="Q13773" s="23"/>
      <c r="R13773" s="23"/>
      <c r="S13773" s="23"/>
      <c r="T13773" s="28" t="str">
        <f>LOOKUP(1,1/(Table1[[#This Row],[Level_0]:[Level 15]]&gt;0),(Table1[[#This Row],[Level_0]:[Level 15]]))</f>
        <v>PL_ED_KRA6 - [ProcOrd_VRSM_KRA6]</v>
      </c>
      <c r="U13773" s="24">
        <v>13768</v>
      </c>
    </row>
    <row r="13774" spans="1:21" x14ac:dyDescent="0.25">
      <c r="A13774" s="14" t="s">
        <v>20334</v>
      </c>
      <c r="B13774" s="17" t="s">
        <v>20335</v>
      </c>
      <c r="C13774" s="17" t="s">
        <v>4207</v>
      </c>
      <c r="D13774" s="21" t="s">
        <v>39</v>
      </c>
      <c r="E13774" s="22" t="s">
        <v>36397</v>
      </c>
      <c r="F13774" s="22" t="s">
        <v>36893</v>
      </c>
      <c r="G13774" s="22" t="s">
        <v>41549</v>
      </c>
      <c r="H13774" s="22" t="s">
        <v>36896</v>
      </c>
      <c r="I13774" s="22" t="s">
        <v>36899</v>
      </c>
      <c r="J13774" s="22" t="s">
        <v>36909</v>
      </c>
      <c r="K13774" s="22" t="s">
        <v>36918</v>
      </c>
      <c r="L13774" s="22" t="s">
        <v>36920</v>
      </c>
      <c r="M13774" s="23"/>
      <c r="N13774" s="22"/>
      <c r="O13774" s="23"/>
      <c r="P13774" s="23"/>
      <c r="Q13774" s="23"/>
      <c r="R13774" s="23"/>
      <c r="S13774" s="23"/>
      <c r="T13774" s="28" t="str">
        <f>LOOKUP(1,1/(Table1[[#This Row],[Level_0]:[Level 15]]&gt;0),(Table1[[#This Row],[Level_0]:[Level 15]]))</f>
        <v>PL_ED_KRC1 - [ProcOrd_VRSM_KRC1]</v>
      </c>
      <c r="U13774" s="24">
        <v>13769</v>
      </c>
    </row>
    <row r="13775" spans="1:21" x14ac:dyDescent="0.25">
      <c r="A13775" s="14" t="s">
        <v>14718</v>
      </c>
      <c r="B13775" s="17" t="s">
        <v>37678</v>
      </c>
      <c r="C13775" s="17" t="s">
        <v>11518</v>
      </c>
      <c r="D13775" s="21" t="s">
        <v>39</v>
      </c>
      <c r="E13775" s="22" t="s">
        <v>36397</v>
      </c>
      <c r="F13775" s="22" t="s">
        <v>36893</v>
      </c>
      <c r="G13775" s="22" t="s">
        <v>41549</v>
      </c>
      <c r="H13775" s="22" t="s">
        <v>36896</v>
      </c>
      <c r="I13775" s="22" t="s">
        <v>36899</v>
      </c>
      <c r="J13775" s="22" t="s">
        <v>36921</v>
      </c>
      <c r="K13775" s="22"/>
      <c r="L13775" s="22"/>
      <c r="M13775" s="23"/>
      <c r="N13775" s="22"/>
      <c r="O13775" s="23"/>
      <c r="P13775" s="23"/>
      <c r="Q13775" s="23"/>
      <c r="R13775" s="23"/>
      <c r="S13775" s="23"/>
      <c r="T13775" s="28" t="str">
        <f>LOOKUP(1,1/(Table1[[#This Row],[Level_0]:[Level 15]]&gt;0),(Table1[[#This Row],[Level_0]:[Level 15]]))</f>
        <v>P000000516 - [EL-SG-DH Hometown, USA]</v>
      </c>
      <c r="U13775" s="24">
        <v>13770</v>
      </c>
    </row>
    <row r="13776" spans="1:21" x14ac:dyDescent="0.25">
      <c r="A13776" s="14" t="s">
        <v>9169</v>
      </c>
      <c r="B13776" s="17" t="s">
        <v>9170</v>
      </c>
      <c r="C13776" s="17" t="s">
        <v>14718</v>
      </c>
      <c r="D13776" s="21" t="s">
        <v>39</v>
      </c>
      <c r="E13776" s="22" t="s">
        <v>36397</v>
      </c>
      <c r="F13776" s="22" t="s">
        <v>36893</v>
      </c>
      <c r="G13776" s="22" t="s">
        <v>41549</v>
      </c>
      <c r="H13776" s="22" t="s">
        <v>36896</v>
      </c>
      <c r="I13776" s="22" t="s">
        <v>36899</v>
      </c>
      <c r="J13776" s="22" t="s">
        <v>36921</v>
      </c>
      <c r="K13776" s="22" t="s">
        <v>36922</v>
      </c>
      <c r="L13776" s="22"/>
      <c r="M13776" s="23"/>
      <c r="N13776" s="22"/>
      <c r="O13776" s="23"/>
      <c r="P13776" s="23"/>
      <c r="Q13776" s="23"/>
      <c r="R13776" s="23"/>
      <c r="S13776" s="23"/>
      <c r="T13776" s="28" t="str">
        <f>LOOKUP(1,1/(Table1[[#This Row],[Level_0]:[Level 15]]&gt;0),(Table1[[#This Row],[Level_0]:[Level 15]]))</f>
        <v>P000000926 - [GrEx, SPG-US-HT, Hometown, USA]</v>
      </c>
      <c r="U13776" s="24">
        <v>13771</v>
      </c>
    </row>
    <row r="13777" spans="1:21" x14ac:dyDescent="0.25">
      <c r="A13777" s="14" t="s">
        <v>8432</v>
      </c>
      <c r="B13777" s="17" t="s">
        <v>37679</v>
      </c>
      <c r="C13777" s="17" t="s">
        <v>9169</v>
      </c>
      <c r="D13777" s="21" t="s">
        <v>39</v>
      </c>
      <c r="E13777" s="22" t="s">
        <v>36397</v>
      </c>
      <c r="F13777" s="22" t="s">
        <v>36893</v>
      </c>
      <c r="G13777" s="22" t="s">
        <v>41549</v>
      </c>
      <c r="H13777" s="22" t="s">
        <v>36896</v>
      </c>
      <c r="I13777" s="22" t="s">
        <v>36899</v>
      </c>
      <c r="J13777" s="22" t="s">
        <v>36921</v>
      </c>
      <c r="K13777" s="22" t="s">
        <v>36922</v>
      </c>
      <c r="L13777" s="22" t="s">
        <v>36923</v>
      </c>
      <c r="M13777" s="23"/>
      <c r="N13777" s="22"/>
      <c r="O13777" s="23"/>
      <c r="P13777" s="23"/>
      <c r="Q13777" s="23"/>
      <c r="R13777" s="23"/>
      <c r="S13777" s="23"/>
      <c r="T13777" s="28" t="str">
        <f>LOOKUP(1,1/(Table1[[#This Row],[Level_0]:[Level 15]]&gt;0),(Table1[[#This Row],[Level_0]:[Level 15]]))</f>
        <v>P000000927 - [SPG-US-HT Direct Manufacturing]</v>
      </c>
      <c r="U13777" s="24">
        <v>13772</v>
      </c>
    </row>
    <row r="13778" spans="1:21" x14ac:dyDescent="0.25">
      <c r="A13778" s="14" t="s">
        <v>9171</v>
      </c>
      <c r="B13778" s="17" t="s">
        <v>38597</v>
      </c>
      <c r="C13778" s="17" t="s">
        <v>8432</v>
      </c>
      <c r="D13778" s="21" t="s">
        <v>39</v>
      </c>
      <c r="E13778" s="22" t="s">
        <v>36397</v>
      </c>
      <c r="F13778" s="22" t="s">
        <v>36893</v>
      </c>
      <c r="G13778" s="22" t="s">
        <v>41549</v>
      </c>
      <c r="H13778" s="22" t="s">
        <v>36896</v>
      </c>
      <c r="I13778" s="22" t="s">
        <v>36899</v>
      </c>
      <c r="J13778" s="22" t="s">
        <v>36921</v>
      </c>
      <c r="K13778" s="22" t="s">
        <v>36922</v>
      </c>
      <c r="L13778" s="22" t="s">
        <v>36923</v>
      </c>
      <c r="M13778" s="23" t="s">
        <v>36924</v>
      </c>
      <c r="N13778" s="22"/>
      <c r="O13778" s="23" t="s">
        <v>39874</v>
      </c>
      <c r="P13778" s="23" t="s">
        <v>39874</v>
      </c>
      <c r="Q13778" s="23" t="s">
        <v>39874</v>
      </c>
      <c r="R13778" s="23"/>
      <c r="S13778" s="23"/>
      <c r="T13778" s="28" t="str">
        <f>LOOKUP(1,1/(Table1[[#This Row],[Level_0]:[Level 15]]&gt;0),(Table1[[#This Row],[Level_0]:[Level 15]]))</f>
        <v>P000000928 - [SPG-US-HT TF Direct Manufact.]</v>
      </c>
      <c r="U13778" s="24">
        <v>13773</v>
      </c>
    </row>
    <row r="13779" spans="1:21" x14ac:dyDescent="0.25">
      <c r="A13779" s="14" t="s">
        <v>9172</v>
      </c>
      <c r="B13779" s="17" t="s">
        <v>38598</v>
      </c>
      <c r="C13779" s="17" t="s">
        <v>8432</v>
      </c>
      <c r="D13779" s="21" t="s">
        <v>39</v>
      </c>
      <c r="E13779" s="22" t="s">
        <v>36397</v>
      </c>
      <c r="F13779" s="22" t="s">
        <v>36893</v>
      </c>
      <c r="G13779" s="22" t="s">
        <v>41549</v>
      </c>
      <c r="H13779" s="22" t="s">
        <v>36896</v>
      </c>
      <c r="I13779" s="22" t="s">
        <v>36899</v>
      </c>
      <c r="J13779" s="22" t="s">
        <v>36921</v>
      </c>
      <c r="K13779" s="22" t="s">
        <v>36922</v>
      </c>
      <c r="L13779" s="22" t="s">
        <v>36923</v>
      </c>
      <c r="M13779" s="23" t="s">
        <v>36925</v>
      </c>
      <c r="N13779" s="22"/>
      <c r="O13779" s="23" t="s">
        <v>39874</v>
      </c>
      <c r="P13779" s="23" t="s">
        <v>39874</v>
      </c>
      <c r="Q13779" s="23" t="s">
        <v>39874</v>
      </c>
      <c r="R13779" s="23"/>
      <c r="S13779" s="23"/>
      <c r="T13779" s="28" t="str">
        <f>LOOKUP(1,1/(Table1[[#This Row],[Level_0]:[Level 15]]&gt;0),(Table1[[#This Row],[Level_0]:[Level 15]]))</f>
        <v>P000000929 - [SPG-US-HT SG Direct Manufact.]</v>
      </c>
      <c r="U13779" s="24">
        <v>13774</v>
      </c>
    </row>
    <row r="13780" spans="1:21" x14ac:dyDescent="0.25">
      <c r="A13780" s="14" t="s">
        <v>6593</v>
      </c>
      <c r="B13780" s="17" t="s">
        <v>37680</v>
      </c>
      <c r="C13780" s="17" t="s">
        <v>9169</v>
      </c>
      <c r="D13780" s="21" t="s">
        <v>39</v>
      </c>
      <c r="E13780" s="22" t="s">
        <v>36397</v>
      </c>
      <c r="F13780" s="22" t="s">
        <v>36893</v>
      </c>
      <c r="G13780" s="22" t="s">
        <v>41549</v>
      </c>
      <c r="H13780" s="22" t="s">
        <v>36896</v>
      </c>
      <c r="I13780" s="22" t="s">
        <v>36899</v>
      </c>
      <c r="J13780" s="22" t="s">
        <v>36921</v>
      </c>
      <c r="K13780" s="22" t="s">
        <v>36922</v>
      </c>
      <c r="L13780" s="22" t="s">
        <v>36926</v>
      </c>
      <c r="M13780" s="23"/>
      <c r="N13780" s="22"/>
      <c r="O13780" s="23"/>
      <c r="P13780" s="23"/>
      <c r="Q13780" s="23"/>
      <c r="R13780" s="23"/>
      <c r="S13780" s="23"/>
      <c r="T13780" s="28" t="str">
        <f>LOOKUP(1,1/(Table1[[#This Row],[Level_0]:[Level 15]]&gt;0),(Table1[[#This Row],[Level_0]:[Level 15]]))</f>
        <v>P000000930 - [SPG-US-HT Indirect Manufacturing]</v>
      </c>
      <c r="U13780" s="24">
        <v>13775</v>
      </c>
    </row>
    <row r="13781" spans="1:21" x14ac:dyDescent="0.25">
      <c r="A13781" s="14" t="s">
        <v>7514</v>
      </c>
      <c r="B13781" s="17" t="s">
        <v>38599</v>
      </c>
      <c r="C13781" s="17" t="s">
        <v>6593</v>
      </c>
      <c r="D13781" s="21" t="s">
        <v>39</v>
      </c>
      <c r="E13781" s="22" t="s">
        <v>36397</v>
      </c>
      <c r="F13781" s="22" t="s">
        <v>36893</v>
      </c>
      <c r="G13781" s="22" t="s">
        <v>41549</v>
      </c>
      <c r="H13781" s="22" t="s">
        <v>36896</v>
      </c>
      <c r="I13781" s="22" t="s">
        <v>36899</v>
      </c>
      <c r="J13781" s="22" t="s">
        <v>36921</v>
      </c>
      <c r="K13781" s="22" t="s">
        <v>36922</v>
      </c>
      <c r="L13781" s="22" t="s">
        <v>36926</v>
      </c>
      <c r="M13781" s="23" t="s">
        <v>36927</v>
      </c>
      <c r="N13781" s="22"/>
      <c r="O13781" s="23" t="s">
        <v>39874</v>
      </c>
      <c r="P13781" s="23" t="s">
        <v>39874</v>
      </c>
      <c r="Q13781" s="23" t="s">
        <v>39874</v>
      </c>
      <c r="R13781" s="23"/>
      <c r="S13781" s="23"/>
      <c r="T13781" s="28" t="str">
        <f>LOOKUP(1,1/(Table1[[#This Row],[Level_0]:[Level 15]]&gt;0),(Table1[[#This Row],[Level_0]:[Level 15]]))</f>
        <v>P000000931 - [SPG-US-HT SG Manufact. Overhead]</v>
      </c>
      <c r="U13781" s="24">
        <v>13776</v>
      </c>
    </row>
    <row r="13782" spans="1:21" x14ac:dyDescent="0.25">
      <c r="A13782" s="14" t="s">
        <v>10734</v>
      </c>
      <c r="B13782" s="17" t="s">
        <v>38600</v>
      </c>
      <c r="C13782" s="17" t="s">
        <v>6593</v>
      </c>
      <c r="D13782" s="21" t="s">
        <v>39</v>
      </c>
      <c r="E13782" s="22" t="s">
        <v>36397</v>
      </c>
      <c r="F13782" s="22" t="s">
        <v>36893</v>
      </c>
      <c r="G13782" s="22" t="s">
        <v>41549</v>
      </c>
      <c r="H13782" s="22" t="s">
        <v>36896</v>
      </c>
      <c r="I13782" s="22" t="s">
        <v>36899</v>
      </c>
      <c r="J13782" s="22" t="s">
        <v>36921</v>
      </c>
      <c r="K13782" s="22" t="s">
        <v>36922</v>
      </c>
      <c r="L13782" s="22" t="s">
        <v>36926</v>
      </c>
      <c r="M13782" s="23" t="s">
        <v>36928</v>
      </c>
      <c r="N13782" s="22"/>
      <c r="O13782" s="23" t="s">
        <v>39874</v>
      </c>
      <c r="P13782" s="23" t="s">
        <v>39874</v>
      </c>
      <c r="Q13782" s="23" t="s">
        <v>39874</v>
      </c>
      <c r="R13782" s="23"/>
      <c r="S13782" s="23"/>
      <c r="T13782" s="28" t="str">
        <f>LOOKUP(1,1/(Table1[[#This Row],[Level_0]:[Level 15]]&gt;0),(Table1[[#This Row],[Level_0]:[Level 15]]))</f>
        <v>P000000932 - [SPG-US-HT SG Container Prep]</v>
      </c>
      <c r="U13782" s="24">
        <v>13777</v>
      </c>
    </row>
    <row r="13783" spans="1:21" x14ac:dyDescent="0.25">
      <c r="A13783" s="14" t="s">
        <v>7515</v>
      </c>
      <c r="B13783" s="17" t="s">
        <v>38601</v>
      </c>
      <c r="C13783" s="17" t="s">
        <v>6593</v>
      </c>
      <c r="D13783" s="21" t="s">
        <v>39</v>
      </c>
      <c r="E13783" s="22" t="s">
        <v>36397</v>
      </c>
      <c r="F13783" s="22" t="s">
        <v>36893</v>
      </c>
      <c r="G13783" s="22" t="s">
        <v>41549</v>
      </c>
      <c r="H13783" s="22" t="s">
        <v>36896</v>
      </c>
      <c r="I13783" s="22" t="s">
        <v>36899</v>
      </c>
      <c r="J13783" s="22" t="s">
        <v>36921</v>
      </c>
      <c r="K13783" s="22" t="s">
        <v>36922</v>
      </c>
      <c r="L13783" s="22" t="s">
        <v>36926</v>
      </c>
      <c r="M13783" s="23" t="s">
        <v>36929</v>
      </c>
      <c r="N13783" s="22"/>
      <c r="O13783" s="23" t="s">
        <v>39874</v>
      </c>
      <c r="P13783" s="23" t="s">
        <v>39874</v>
      </c>
      <c r="Q13783" s="23" t="s">
        <v>39874</v>
      </c>
      <c r="R13783" s="23"/>
      <c r="S13783" s="23"/>
      <c r="T13783" s="28" t="str">
        <f>LOOKUP(1,1/(Table1[[#This Row],[Level_0]:[Level 15]]&gt;0),(Table1[[#This Row],[Level_0]:[Level 15]]))</f>
        <v>P000000933 - [SPG-US-HT TF Manufact. Overhead]</v>
      </c>
      <c r="U13783" s="24">
        <v>13778</v>
      </c>
    </row>
    <row r="13784" spans="1:21" x14ac:dyDescent="0.25">
      <c r="A13784" s="14" t="s">
        <v>10735</v>
      </c>
      <c r="B13784" s="17" t="s">
        <v>38602</v>
      </c>
      <c r="C13784" s="17" t="s">
        <v>6593</v>
      </c>
      <c r="D13784" s="21" t="s">
        <v>39</v>
      </c>
      <c r="E13784" s="22" t="s">
        <v>36397</v>
      </c>
      <c r="F13784" s="22" t="s">
        <v>36893</v>
      </c>
      <c r="G13784" s="22" t="s">
        <v>41549</v>
      </c>
      <c r="H13784" s="22" t="s">
        <v>36896</v>
      </c>
      <c r="I13784" s="22" t="s">
        <v>36899</v>
      </c>
      <c r="J13784" s="22" t="s">
        <v>36921</v>
      </c>
      <c r="K13784" s="22" t="s">
        <v>36922</v>
      </c>
      <c r="L13784" s="22" t="s">
        <v>36926</v>
      </c>
      <c r="M13784" s="23" t="s">
        <v>36930</v>
      </c>
      <c r="N13784" s="22"/>
      <c r="O13784" s="23" t="s">
        <v>39874</v>
      </c>
      <c r="P13784" s="23" t="s">
        <v>39874</v>
      </c>
      <c r="Q13784" s="23" t="s">
        <v>39874</v>
      </c>
      <c r="R13784" s="23"/>
      <c r="S13784" s="23"/>
      <c r="T13784" s="28" t="str">
        <f>LOOKUP(1,1/(Table1[[#This Row],[Level_0]:[Level 15]]&gt;0),(Table1[[#This Row],[Level_0]:[Level 15]]))</f>
        <v>P000000934 - [SPG-US-HT TF Container Prep]</v>
      </c>
      <c r="U13784" s="24">
        <v>13779</v>
      </c>
    </row>
    <row r="13785" spans="1:21" x14ac:dyDescent="0.25">
      <c r="A13785" s="14" t="s">
        <v>19699</v>
      </c>
      <c r="B13785" s="17" t="s">
        <v>38603</v>
      </c>
      <c r="C13785" s="17" t="s">
        <v>6593</v>
      </c>
      <c r="D13785" s="21" t="s">
        <v>39</v>
      </c>
      <c r="E13785" s="22" t="s">
        <v>36397</v>
      </c>
      <c r="F13785" s="22" t="s">
        <v>36893</v>
      </c>
      <c r="G13785" s="22" t="s">
        <v>41549</v>
      </c>
      <c r="H13785" s="22" t="s">
        <v>36896</v>
      </c>
      <c r="I13785" s="22" t="s">
        <v>36899</v>
      </c>
      <c r="J13785" s="22" t="s">
        <v>36921</v>
      </c>
      <c r="K13785" s="22" t="s">
        <v>36922</v>
      </c>
      <c r="L13785" s="22" t="s">
        <v>36926</v>
      </c>
      <c r="M13785" s="23" t="s">
        <v>36931</v>
      </c>
      <c r="N13785" s="22"/>
      <c r="O13785" s="23" t="s">
        <v>39874</v>
      </c>
      <c r="P13785" s="23" t="s">
        <v>39874</v>
      </c>
      <c r="Q13785" s="23" t="s">
        <v>39874</v>
      </c>
      <c r="R13785" s="23"/>
      <c r="S13785" s="23"/>
      <c r="T13785" s="28" t="str">
        <f>LOOKUP(1,1/(Table1[[#This Row],[Level_0]:[Level 15]]&gt;0),(Table1[[#This Row],[Level_0]:[Level 15]]))</f>
        <v>P000000935 - [SPG-US-HT Quality]</v>
      </c>
      <c r="U13785" s="24">
        <v>13780</v>
      </c>
    </row>
    <row r="13786" spans="1:21" x14ac:dyDescent="0.25">
      <c r="A13786" s="14" t="s">
        <v>5797</v>
      </c>
      <c r="B13786" s="17" t="s">
        <v>5798</v>
      </c>
      <c r="C13786" s="17" t="s">
        <v>14718</v>
      </c>
      <c r="D13786" s="21" t="s">
        <v>39</v>
      </c>
      <c r="E13786" s="22" t="s">
        <v>36397</v>
      </c>
      <c r="F13786" s="22" t="s">
        <v>36893</v>
      </c>
      <c r="G13786" s="22" t="s">
        <v>41549</v>
      </c>
      <c r="H13786" s="22" t="s">
        <v>36896</v>
      </c>
      <c r="I13786" s="22" t="s">
        <v>36899</v>
      </c>
      <c r="J13786" s="22" t="s">
        <v>36921</v>
      </c>
      <c r="K13786" s="22" t="s">
        <v>36932</v>
      </c>
      <c r="L13786" s="22"/>
      <c r="M13786" s="23"/>
      <c r="N13786" s="22"/>
      <c r="O13786" s="23"/>
      <c r="P13786" s="23"/>
      <c r="Q13786" s="23"/>
      <c r="R13786" s="23"/>
      <c r="S13786" s="23"/>
      <c r="T13786" s="28" t="str">
        <f>LOOKUP(1,1/(Table1[[#This Row],[Level_0]:[Level 15]]&gt;0),(Table1[[#This Row],[Level_0]:[Level 15]]))</f>
        <v>P000000936 - [Non-GrEx, SPG-US-HT, Hometown, USA]</v>
      </c>
      <c r="U13786" s="24">
        <v>13781</v>
      </c>
    </row>
    <row r="13787" spans="1:21" x14ac:dyDescent="0.25">
      <c r="A13787" s="14" t="s">
        <v>20344</v>
      </c>
      <c r="B13787" s="17" t="s">
        <v>20345</v>
      </c>
      <c r="C13787" s="17" t="s">
        <v>5797</v>
      </c>
      <c r="D13787" s="21" t="s">
        <v>39</v>
      </c>
      <c r="E13787" s="22" t="s">
        <v>36397</v>
      </c>
      <c r="F13787" s="22" t="s">
        <v>36893</v>
      </c>
      <c r="G13787" s="22" t="s">
        <v>41549</v>
      </c>
      <c r="H13787" s="22" t="s">
        <v>36896</v>
      </c>
      <c r="I13787" s="22" t="s">
        <v>36899</v>
      </c>
      <c r="J13787" s="22" t="s">
        <v>36921</v>
      </c>
      <c r="K13787" s="22" t="s">
        <v>36932</v>
      </c>
      <c r="L13787" s="22" t="s">
        <v>36933</v>
      </c>
      <c r="M13787" s="23"/>
      <c r="N13787" s="22"/>
      <c r="O13787" s="23"/>
      <c r="P13787" s="23"/>
      <c r="Q13787" s="23"/>
      <c r="R13787" s="23"/>
      <c r="S13787" s="23"/>
      <c r="T13787" s="28" t="str">
        <f>LOOKUP(1,1/(Table1[[#This Row],[Level_0]:[Level 15]]&gt;0),(Table1[[#This Row],[Level_0]:[Level 15]]))</f>
        <v>PL_ED_USA2 - [ProcOrd_VRSM_USA2]</v>
      </c>
      <c r="U13787" s="24">
        <v>13782</v>
      </c>
    </row>
    <row r="13788" spans="1:21" x14ac:dyDescent="0.25">
      <c r="A13788" s="14" t="s">
        <v>14719</v>
      </c>
      <c r="B13788" s="17" t="s">
        <v>37681</v>
      </c>
      <c r="C13788" s="17" t="s">
        <v>11518</v>
      </c>
      <c r="D13788" s="21" t="s">
        <v>39</v>
      </c>
      <c r="E13788" s="22" t="s">
        <v>36397</v>
      </c>
      <c r="F13788" s="22" t="s">
        <v>36893</v>
      </c>
      <c r="G13788" s="22" t="s">
        <v>41549</v>
      </c>
      <c r="H13788" s="22" t="s">
        <v>36896</v>
      </c>
      <c r="I13788" s="22" t="s">
        <v>36899</v>
      </c>
      <c r="J13788" s="22" t="s">
        <v>36934</v>
      </c>
      <c r="K13788" s="22"/>
      <c r="L13788" s="22"/>
      <c r="M13788" s="23"/>
      <c r="N13788" s="22"/>
      <c r="O13788" s="23"/>
      <c r="P13788" s="23"/>
      <c r="Q13788" s="23"/>
      <c r="R13788" s="23"/>
      <c r="S13788" s="23"/>
      <c r="T13788" s="28" t="str">
        <f>LOOKUP(1,1/(Table1[[#This Row],[Level_0]:[Level 15]]&gt;0),(Table1[[#This Row],[Level_0]:[Level 15]]))</f>
        <v>P000000517 - [EL-SG-DN Nanke, Taiwan]</v>
      </c>
      <c r="U13788" s="24">
        <v>13783</v>
      </c>
    </row>
    <row r="13789" spans="1:21" x14ac:dyDescent="0.25">
      <c r="A13789" s="14" t="s">
        <v>9173</v>
      </c>
      <c r="B13789" s="17" t="s">
        <v>9174</v>
      </c>
      <c r="C13789" s="17" t="s">
        <v>14719</v>
      </c>
      <c r="D13789" s="21" t="s">
        <v>39</v>
      </c>
      <c r="E13789" s="22" t="s">
        <v>36397</v>
      </c>
      <c r="F13789" s="22" t="s">
        <v>36893</v>
      </c>
      <c r="G13789" s="22" t="s">
        <v>41549</v>
      </c>
      <c r="H13789" s="22" t="s">
        <v>36896</v>
      </c>
      <c r="I13789" s="22" t="s">
        <v>36899</v>
      </c>
      <c r="J13789" s="22" t="s">
        <v>36934</v>
      </c>
      <c r="K13789" s="22" t="s">
        <v>36935</v>
      </c>
      <c r="L13789" s="22"/>
      <c r="M13789" s="23"/>
      <c r="N13789" s="22"/>
      <c r="O13789" s="23"/>
      <c r="P13789" s="23"/>
      <c r="Q13789" s="23"/>
      <c r="R13789" s="23"/>
      <c r="S13789" s="23"/>
      <c r="T13789" s="28" t="str">
        <f>LOOKUP(1,1/(Table1[[#This Row],[Level_0]:[Level 15]]&gt;0),(Table1[[#This Row],[Level_0]:[Level 15]]))</f>
        <v>P000000937 - [GrEx, SPG-TW-NA, Nanke, Taiwan]</v>
      </c>
      <c r="U13789" s="24">
        <v>13784</v>
      </c>
    </row>
    <row r="13790" spans="1:21" x14ac:dyDescent="0.25">
      <c r="A13790" s="14" t="s">
        <v>8433</v>
      </c>
      <c r="B13790" s="17" t="s">
        <v>37682</v>
      </c>
      <c r="C13790" s="17" t="s">
        <v>9173</v>
      </c>
      <c r="D13790" s="21" t="s">
        <v>39</v>
      </c>
      <c r="E13790" s="22" t="s">
        <v>36397</v>
      </c>
      <c r="F13790" s="22" t="s">
        <v>36893</v>
      </c>
      <c r="G13790" s="22" t="s">
        <v>41549</v>
      </c>
      <c r="H13790" s="22" t="s">
        <v>36896</v>
      </c>
      <c r="I13790" s="22" t="s">
        <v>36899</v>
      </c>
      <c r="J13790" s="22" t="s">
        <v>36934</v>
      </c>
      <c r="K13790" s="22" t="s">
        <v>36935</v>
      </c>
      <c r="L13790" s="22" t="s">
        <v>36936</v>
      </c>
      <c r="M13790" s="23"/>
      <c r="N13790" s="22"/>
      <c r="O13790" s="23"/>
      <c r="P13790" s="23"/>
      <c r="Q13790" s="23"/>
      <c r="R13790" s="23"/>
      <c r="S13790" s="23"/>
      <c r="T13790" s="28" t="str">
        <f>LOOKUP(1,1/(Table1[[#This Row],[Level_0]:[Level 15]]&gt;0),(Table1[[#This Row],[Level_0]:[Level 15]]))</f>
        <v>P000000938 - [SPG-TW-NA Direct Manufacturing]</v>
      </c>
      <c r="U13790" s="24">
        <v>13785</v>
      </c>
    </row>
    <row r="13791" spans="1:21" x14ac:dyDescent="0.25">
      <c r="A13791" s="14" t="s">
        <v>9175</v>
      </c>
      <c r="B13791" s="17" t="s">
        <v>38604</v>
      </c>
      <c r="C13791" s="17" t="s">
        <v>8433</v>
      </c>
      <c r="D13791" s="21" t="s">
        <v>39</v>
      </c>
      <c r="E13791" s="22" t="s">
        <v>36397</v>
      </c>
      <c r="F13791" s="22" t="s">
        <v>36893</v>
      </c>
      <c r="G13791" s="22" t="s">
        <v>41549</v>
      </c>
      <c r="H13791" s="22" t="s">
        <v>36896</v>
      </c>
      <c r="I13791" s="22" t="s">
        <v>36899</v>
      </c>
      <c r="J13791" s="22" t="s">
        <v>36934</v>
      </c>
      <c r="K13791" s="22" t="s">
        <v>36935</v>
      </c>
      <c r="L13791" s="22" t="s">
        <v>36936</v>
      </c>
      <c r="M13791" s="23" t="s">
        <v>36937</v>
      </c>
      <c r="N13791" s="22"/>
      <c r="O13791" s="23" t="s">
        <v>39874</v>
      </c>
      <c r="P13791" s="23" t="s">
        <v>39874</v>
      </c>
      <c r="Q13791" s="23" t="s">
        <v>39874</v>
      </c>
      <c r="R13791" s="23"/>
      <c r="S13791" s="23"/>
      <c r="T13791" s="28" t="str">
        <f>LOOKUP(1,1/(Table1[[#This Row],[Level_0]:[Level 15]]&gt;0),(Table1[[#This Row],[Level_0]:[Level 15]]))</f>
        <v>P000000939 - [SPG-TW-NA TF Direct Manufact.]</v>
      </c>
      <c r="U13791" s="24">
        <v>13786</v>
      </c>
    </row>
    <row r="13792" spans="1:21" x14ac:dyDescent="0.25">
      <c r="A13792" s="14" t="s">
        <v>9176</v>
      </c>
      <c r="B13792" s="17" t="s">
        <v>38605</v>
      </c>
      <c r="C13792" s="17" t="s">
        <v>8433</v>
      </c>
      <c r="D13792" s="21" t="s">
        <v>39</v>
      </c>
      <c r="E13792" s="22" t="s">
        <v>36397</v>
      </c>
      <c r="F13792" s="22" t="s">
        <v>36893</v>
      </c>
      <c r="G13792" s="22" t="s">
        <v>41549</v>
      </c>
      <c r="H13792" s="22" t="s">
        <v>36896</v>
      </c>
      <c r="I13792" s="22" t="s">
        <v>36899</v>
      </c>
      <c r="J13792" s="22" t="s">
        <v>36934</v>
      </c>
      <c r="K13792" s="22" t="s">
        <v>36935</v>
      </c>
      <c r="L13792" s="22" t="s">
        <v>36936</v>
      </c>
      <c r="M13792" s="23" t="s">
        <v>36938</v>
      </c>
      <c r="N13792" s="22"/>
      <c r="O13792" s="23" t="s">
        <v>39874</v>
      </c>
      <c r="P13792" s="23" t="s">
        <v>39874</v>
      </c>
      <c r="Q13792" s="23" t="s">
        <v>39874</v>
      </c>
      <c r="R13792" s="23"/>
      <c r="S13792" s="23"/>
      <c r="T13792" s="28" t="str">
        <f>LOOKUP(1,1/(Table1[[#This Row],[Level_0]:[Level 15]]&gt;0),(Table1[[#This Row],[Level_0]:[Level 15]]))</f>
        <v>P000000940 - [SPG-TW-NA SG Direct Manufact.]</v>
      </c>
      <c r="U13792" s="24">
        <v>13787</v>
      </c>
    </row>
    <row r="13793" spans="1:21" x14ac:dyDescent="0.25">
      <c r="A13793" s="14" t="s">
        <v>6594</v>
      </c>
      <c r="B13793" s="17" t="s">
        <v>37683</v>
      </c>
      <c r="C13793" s="17" t="s">
        <v>9173</v>
      </c>
      <c r="D13793" s="21" t="s">
        <v>39</v>
      </c>
      <c r="E13793" s="22" t="s">
        <v>36397</v>
      </c>
      <c r="F13793" s="22" t="s">
        <v>36893</v>
      </c>
      <c r="G13793" s="22" t="s">
        <v>41549</v>
      </c>
      <c r="H13793" s="22" t="s">
        <v>36896</v>
      </c>
      <c r="I13793" s="22" t="s">
        <v>36899</v>
      </c>
      <c r="J13793" s="22" t="s">
        <v>36934</v>
      </c>
      <c r="K13793" s="22" t="s">
        <v>36935</v>
      </c>
      <c r="L13793" s="22" t="s">
        <v>36939</v>
      </c>
      <c r="M13793" s="23"/>
      <c r="N13793" s="22"/>
      <c r="O13793" s="23"/>
      <c r="P13793" s="23"/>
      <c r="Q13793" s="23"/>
      <c r="R13793" s="23"/>
      <c r="S13793" s="23"/>
      <c r="T13793" s="28" t="str">
        <f>LOOKUP(1,1/(Table1[[#This Row],[Level_0]:[Level 15]]&gt;0),(Table1[[#This Row],[Level_0]:[Level 15]]))</f>
        <v>P000000941 - [SPG-TW-NA Indirect Manufacturing]</v>
      </c>
      <c r="U13793" s="24">
        <v>13788</v>
      </c>
    </row>
    <row r="13794" spans="1:21" x14ac:dyDescent="0.25">
      <c r="A13794" s="14" t="s">
        <v>10016</v>
      </c>
      <c r="B13794" s="17" t="s">
        <v>38606</v>
      </c>
      <c r="C13794" s="17" t="s">
        <v>6594</v>
      </c>
      <c r="D13794" s="21" t="s">
        <v>39</v>
      </c>
      <c r="E13794" s="22" t="s">
        <v>36397</v>
      </c>
      <c r="F13794" s="22" t="s">
        <v>36893</v>
      </c>
      <c r="G13794" s="22" t="s">
        <v>41549</v>
      </c>
      <c r="H13794" s="22" t="s">
        <v>36896</v>
      </c>
      <c r="I13794" s="22" t="s">
        <v>36899</v>
      </c>
      <c r="J13794" s="22" t="s">
        <v>36934</v>
      </c>
      <c r="K13794" s="22" t="s">
        <v>36935</v>
      </c>
      <c r="L13794" s="22" t="s">
        <v>36939</v>
      </c>
      <c r="M13794" s="23" t="s">
        <v>36940</v>
      </c>
      <c r="N13794" s="22"/>
      <c r="O13794" s="23" t="s">
        <v>39874</v>
      </c>
      <c r="P13794" s="23" t="s">
        <v>39874</v>
      </c>
      <c r="Q13794" s="23" t="s">
        <v>39874</v>
      </c>
      <c r="R13794" s="23"/>
      <c r="S13794" s="23"/>
      <c r="T13794" s="28" t="str">
        <f>LOOKUP(1,1/(Table1[[#This Row],[Level_0]:[Level 15]]&gt;0),(Table1[[#This Row],[Level_0]:[Level 15]]))</f>
        <v>P000000942 - [SPG-TW-NA Manufact. Overhead]</v>
      </c>
      <c r="U13794" s="24">
        <v>13789</v>
      </c>
    </row>
    <row r="13795" spans="1:21" x14ac:dyDescent="0.25">
      <c r="A13795" s="14" t="s">
        <v>13567</v>
      </c>
      <c r="B13795" s="17" t="s">
        <v>38607</v>
      </c>
      <c r="C13795" s="17" t="s">
        <v>6594</v>
      </c>
      <c r="D13795" s="21" t="s">
        <v>39</v>
      </c>
      <c r="E13795" s="22" t="s">
        <v>36397</v>
      </c>
      <c r="F13795" s="22" t="s">
        <v>36893</v>
      </c>
      <c r="G13795" s="22" t="s">
        <v>41549</v>
      </c>
      <c r="H13795" s="22" t="s">
        <v>36896</v>
      </c>
      <c r="I13795" s="22" t="s">
        <v>36899</v>
      </c>
      <c r="J13795" s="22" t="s">
        <v>36934</v>
      </c>
      <c r="K13795" s="22" t="s">
        <v>36935</v>
      </c>
      <c r="L13795" s="22" t="s">
        <v>36939</v>
      </c>
      <c r="M13795" s="23" t="s">
        <v>36941</v>
      </c>
      <c r="N13795" s="22"/>
      <c r="O13795" s="23" t="s">
        <v>39874</v>
      </c>
      <c r="P13795" s="23" t="s">
        <v>39874</v>
      </c>
      <c r="Q13795" s="23" t="s">
        <v>39874</v>
      </c>
      <c r="R13795" s="23"/>
      <c r="S13795" s="23"/>
      <c r="T13795" s="28" t="str">
        <f>LOOKUP(1,1/(Table1[[#This Row],[Level_0]:[Level 15]]&gt;0),(Table1[[#This Row],[Level_0]:[Level 15]]))</f>
        <v>P000000943 - [SPG-TW-NA Container Prep]</v>
      </c>
      <c r="U13795" s="24">
        <v>13790</v>
      </c>
    </row>
    <row r="13796" spans="1:21" x14ac:dyDescent="0.25">
      <c r="A13796" s="14" t="s">
        <v>19700</v>
      </c>
      <c r="B13796" s="17" t="s">
        <v>38608</v>
      </c>
      <c r="C13796" s="17" t="s">
        <v>6594</v>
      </c>
      <c r="D13796" s="21" t="s">
        <v>39</v>
      </c>
      <c r="E13796" s="22" t="s">
        <v>36397</v>
      </c>
      <c r="F13796" s="22" t="s">
        <v>36893</v>
      </c>
      <c r="G13796" s="22" t="s">
        <v>41549</v>
      </c>
      <c r="H13796" s="22" t="s">
        <v>36896</v>
      </c>
      <c r="I13796" s="22" t="s">
        <v>36899</v>
      </c>
      <c r="J13796" s="22" t="s">
        <v>36934</v>
      </c>
      <c r="K13796" s="22" t="s">
        <v>36935</v>
      </c>
      <c r="L13796" s="22" t="s">
        <v>36939</v>
      </c>
      <c r="M13796" s="23" t="s">
        <v>36942</v>
      </c>
      <c r="N13796" s="22"/>
      <c r="O13796" s="23" t="s">
        <v>39874</v>
      </c>
      <c r="P13796" s="23" t="s">
        <v>39874</v>
      </c>
      <c r="Q13796" s="23" t="s">
        <v>39874</v>
      </c>
      <c r="R13796" s="23"/>
      <c r="S13796" s="23"/>
      <c r="T13796" s="28" t="str">
        <f>LOOKUP(1,1/(Table1[[#This Row],[Level_0]:[Level 15]]&gt;0),(Table1[[#This Row],[Level_0]:[Level 15]]))</f>
        <v>P000000944 - [SPG-TW-NA Quality]</v>
      </c>
      <c r="U13796" s="24">
        <v>13791</v>
      </c>
    </row>
    <row r="13797" spans="1:21" x14ac:dyDescent="0.25">
      <c r="A13797" s="14" t="s">
        <v>5799</v>
      </c>
      <c r="B13797" s="17" t="s">
        <v>5800</v>
      </c>
      <c r="C13797" s="17" t="s">
        <v>14719</v>
      </c>
      <c r="D13797" s="21" t="s">
        <v>39</v>
      </c>
      <c r="E13797" s="22" t="s">
        <v>36397</v>
      </c>
      <c r="F13797" s="22" t="s">
        <v>36893</v>
      </c>
      <c r="G13797" s="22" t="s">
        <v>41549</v>
      </c>
      <c r="H13797" s="22" t="s">
        <v>36896</v>
      </c>
      <c r="I13797" s="22" t="s">
        <v>36899</v>
      </c>
      <c r="J13797" s="22" t="s">
        <v>36934</v>
      </c>
      <c r="K13797" s="22" t="s">
        <v>36943</v>
      </c>
      <c r="L13797" s="22"/>
      <c r="M13797" s="23"/>
      <c r="N13797" s="22"/>
      <c r="O13797" s="23"/>
      <c r="P13797" s="23"/>
      <c r="Q13797" s="23"/>
      <c r="R13797" s="23"/>
      <c r="S13797" s="23"/>
      <c r="T13797" s="28" t="str">
        <f>LOOKUP(1,1/(Table1[[#This Row],[Level_0]:[Level 15]]&gt;0),(Table1[[#This Row],[Level_0]:[Level 15]]))</f>
        <v>P000000945 - [Non-GrEx, SPG-TW-NA, Nanke, Taiwan]</v>
      </c>
      <c r="U13797" s="24">
        <v>13792</v>
      </c>
    </row>
    <row r="13798" spans="1:21" x14ac:dyDescent="0.25">
      <c r="A13798" s="14" t="s">
        <v>20336</v>
      </c>
      <c r="B13798" s="17" t="s">
        <v>20337</v>
      </c>
      <c r="C13798" s="17" t="s">
        <v>5799</v>
      </c>
      <c r="D13798" s="21" t="s">
        <v>39</v>
      </c>
      <c r="E13798" s="22" t="s">
        <v>36397</v>
      </c>
      <c r="F13798" s="22" t="s">
        <v>36893</v>
      </c>
      <c r="G13798" s="22" t="s">
        <v>41549</v>
      </c>
      <c r="H13798" s="22" t="s">
        <v>36896</v>
      </c>
      <c r="I13798" s="22" t="s">
        <v>36899</v>
      </c>
      <c r="J13798" s="22" t="s">
        <v>36934</v>
      </c>
      <c r="K13798" s="22" t="s">
        <v>36943</v>
      </c>
      <c r="L13798" s="22" t="s">
        <v>36944</v>
      </c>
      <c r="M13798" s="23"/>
      <c r="N13798" s="22"/>
      <c r="O13798" s="23"/>
      <c r="P13798" s="23"/>
      <c r="Q13798" s="23"/>
      <c r="R13798" s="23"/>
      <c r="S13798" s="23"/>
      <c r="T13798" s="28" t="str">
        <f>LOOKUP(1,1/(Table1[[#This Row],[Level_0]:[Level 15]]&gt;0),(Table1[[#This Row],[Level_0]:[Level 15]]))</f>
        <v>PL_ED_TWA3 - [ProcOrd_VRSM_TWA3]</v>
      </c>
      <c r="U13798" s="24">
        <v>13793</v>
      </c>
    </row>
    <row r="13799" spans="1:21" x14ac:dyDescent="0.25">
      <c r="A13799" s="14" t="s">
        <v>20338</v>
      </c>
      <c r="B13799" s="17" t="s">
        <v>20339</v>
      </c>
      <c r="C13799" s="17" t="s">
        <v>5799</v>
      </c>
      <c r="D13799" s="21" t="s">
        <v>39</v>
      </c>
      <c r="E13799" s="22" t="s">
        <v>36397</v>
      </c>
      <c r="F13799" s="22" t="s">
        <v>36893</v>
      </c>
      <c r="G13799" s="22" t="s">
        <v>41549</v>
      </c>
      <c r="H13799" s="22" t="s">
        <v>36896</v>
      </c>
      <c r="I13799" s="22" t="s">
        <v>36899</v>
      </c>
      <c r="J13799" s="22" t="s">
        <v>36934</v>
      </c>
      <c r="K13799" s="22" t="s">
        <v>36943</v>
      </c>
      <c r="L13799" s="22" t="s">
        <v>36945</v>
      </c>
      <c r="M13799" s="23"/>
      <c r="N13799" s="22"/>
      <c r="O13799" s="23"/>
      <c r="P13799" s="23"/>
      <c r="Q13799" s="23"/>
      <c r="R13799" s="23"/>
      <c r="S13799" s="23"/>
      <c r="T13799" s="28" t="str">
        <f>LOOKUP(1,1/(Table1[[#This Row],[Level_0]:[Level 15]]&gt;0),(Table1[[#This Row],[Level_0]:[Level 15]]))</f>
        <v>PL_ED_TWA4 - [ProcOrd_VRSM_TWA4]</v>
      </c>
      <c r="U13799" s="24">
        <v>13794</v>
      </c>
    </row>
    <row r="13800" spans="1:21" x14ac:dyDescent="0.25">
      <c r="A13800" s="14" t="s">
        <v>9166</v>
      </c>
      <c r="B13800" s="17" t="s">
        <v>38587</v>
      </c>
      <c r="C13800" s="17" t="s">
        <v>11518</v>
      </c>
      <c r="D13800" s="21" t="s">
        <v>39</v>
      </c>
      <c r="E13800" s="22" t="s">
        <v>36397</v>
      </c>
      <c r="F13800" s="22" t="s">
        <v>36893</v>
      </c>
      <c r="G13800" s="22" t="s">
        <v>41549</v>
      </c>
      <c r="H13800" s="22" t="s">
        <v>36896</v>
      </c>
      <c r="I13800" s="22" t="s">
        <v>36899</v>
      </c>
      <c r="J13800" s="22" t="s">
        <v>36946</v>
      </c>
      <c r="K13800" s="22"/>
      <c r="L13800" s="22"/>
      <c r="M13800" s="23"/>
      <c r="N13800" s="22"/>
      <c r="O13800" s="23"/>
      <c r="P13800" s="23"/>
      <c r="Q13800" s="23"/>
      <c r="R13800" s="23"/>
      <c r="S13800" s="23"/>
      <c r="T13800" s="28" t="str">
        <f>LOOKUP(1,1/(Table1[[#This Row],[Level_0]:[Level 15]]&gt;0),(Table1[[#This Row],[Level_0]:[Level 15]]))</f>
        <v>P000000909 - [EL-SG-DR ZhangJiaGang, China]</v>
      </c>
      <c r="U13800" s="24">
        <v>13795</v>
      </c>
    </row>
    <row r="13801" spans="1:21" x14ac:dyDescent="0.25">
      <c r="A13801" s="14" t="s">
        <v>12406</v>
      </c>
      <c r="B13801" s="17" t="s">
        <v>41701</v>
      </c>
      <c r="C13801" s="17" t="s">
        <v>21358</v>
      </c>
      <c r="D13801" s="21" t="s">
        <v>39</v>
      </c>
      <c r="E13801" s="22" t="s">
        <v>36397</v>
      </c>
      <c r="F13801" s="22" t="s">
        <v>36893</v>
      </c>
      <c r="G13801" s="22" t="s">
        <v>41550</v>
      </c>
      <c r="H13801" s="22"/>
      <c r="I13801" s="22"/>
      <c r="J13801" s="22"/>
      <c r="K13801" s="22"/>
      <c r="L13801" s="22"/>
      <c r="M13801" s="23"/>
      <c r="N13801" s="22"/>
      <c r="O13801" s="23"/>
      <c r="P13801" s="23"/>
      <c r="Q13801" s="23"/>
      <c r="R13801" s="23"/>
      <c r="S13801" s="23"/>
      <c r="T13801" s="28" t="str">
        <f>LOOKUP(1,1/(Table1[[#This Row],[Level_0]:[Level 15]]&gt;0),(Table1[[#This Row],[Level_0]:[Level 15]]))</f>
        <v>P000000536 - [EL-SG Specialty Gases Commercial]</v>
      </c>
      <c r="U13801" s="24">
        <v>13796</v>
      </c>
    </row>
    <row r="13802" spans="1:21" x14ac:dyDescent="0.25">
      <c r="A13802" s="14" t="s">
        <v>14733</v>
      </c>
      <c r="B13802" s="17" t="s">
        <v>38609</v>
      </c>
      <c r="C13802" s="17" t="s">
        <v>12406</v>
      </c>
      <c r="D13802" s="21" t="s">
        <v>39</v>
      </c>
      <c r="E13802" s="22" t="s">
        <v>36397</v>
      </c>
      <c r="F13802" s="22" t="s">
        <v>36893</v>
      </c>
      <c r="G13802" s="22" t="s">
        <v>41550</v>
      </c>
      <c r="H13802" s="22" t="s">
        <v>36947</v>
      </c>
      <c r="I13802" s="22"/>
      <c r="J13802" s="22"/>
      <c r="K13802" s="22"/>
      <c r="L13802" s="22"/>
      <c r="M13802" s="23"/>
      <c r="N13802" s="22"/>
      <c r="O13802" s="23"/>
      <c r="P13802" s="23"/>
      <c r="Q13802" s="23"/>
      <c r="R13802" s="23"/>
      <c r="S13802" s="23"/>
      <c r="T13802" s="28" t="str">
        <f>LOOKUP(1,1/(Table1[[#This Row],[Level_0]:[Level 15]]&gt;0),(Table1[[#This Row],[Level_0]:[Level 15]]))</f>
        <v>P000000954 - [EL-SG-A SG Global Sales]</v>
      </c>
      <c r="U13802" s="24">
        <v>13797</v>
      </c>
    </row>
    <row r="13803" spans="1:21" x14ac:dyDescent="0.25">
      <c r="A13803" s="14" t="s">
        <v>8435</v>
      </c>
      <c r="B13803" s="17" t="s">
        <v>38610</v>
      </c>
      <c r="C13803" s="17" t="s">
        <v>12406</v>
      </c>
      <c r="D13803" s="21" t="s">
        <v>39</v>
      </c>
      <c r="E13803" s="22" t="s">
        <v>36397</v>
      </c>
      <c r="F13803" s="22" t="s">
        <v>36893</v>
      </c>
      <c r="G13803" s="22" t="s">
        <v>41550</v>
      </c>
      <c r="H13803" s="22" t="s">
        <v>36948</v>
      </c>
      <c r="I13803" s="22"/>
      <c r="J13803" s="22"/>
      <c r="K13803" s="22"/>
      <c r="L13803" s="22"/>
      <c r="M13803" s="23"/>
      <c r="N13803" s="22"/>
      <c r="O13803" s="23"/>
      <c r="P13803" s="23"/>
      <c r="Q13803" s="23"/>
      <c r="R13803" s="23"/>
      <c r="S13803" s="23"/>
      <c r="T13803" s="28" t="str">
        <f>LOOKUP(1,1/(Table1[[#This Row],[Level_0]:[Level 15]]&gt;0),(Table1[[#This Row],[Level_0]:[Level 15]]))</f>
        <v>P000000955 - [EL-SG-P SG Global Product Mgmt]</v>
      </c>
      <c r="U13803" s="24">
        <v>13798</v>
      </c>
    </row>
    <row r="13804" spans="1:21" x14ac:dyDescent="0.25">
      <c r="A13804" s="14" t="s">
        <v>10736</v>
      </c>
      <c r="B13804" s="17" t="s">
        <v>38611</v>
      </c>
      <c r="C13804" s="17" t="s">
        <v>12406</v>
      </c>
      <c r="D13804" s="21" t="s">
        <v>39</v>
      </c>
      <c r="E13804" s="22" t="s">
        <v>36397</v>
      </c>
      <c r="F13804" s="22" t="s">
        <v>36893</v>
      </c>
      <c r="G13804" s="22" t="s">
        <v>41550</v>
      </c>
      <c r="H13804" s="22" t="s">
        <v>36949</v>
      </c>
      <c r="I13804" s="22"/>
      <c r="J13804" s="22"/>
      <c r="K13804" s="22"/>
      <c r="L13804" s="22"/>
      <c r="M13804" s="23"/>
      <c r="N13804" s="22"/>
      <c r="O13804" s="23"/>
      <c r="P13804" s="23"/>
      <c r="Q13804" s="23"/>
      <c r="R13804" s="23"/>
      <c r="S13804" s="23"/>
      <c r="T13804" s="28" t="str">
        <f>LOOKUP(1,1/(Table1[[#This Row],[Level_0]:[Level 15]]&gt;0),(Table1[[#This Row],[Level_0]:[Level 15]]))</f>
        <v>P000000956 - [EL-SG-M SG Global Marketing]</v>
      </c>
      <c r="U13804" s="24">
        <v>13799</v>
      </c>
    </row>
    <row r="13805" spans="1:21" x14ac:dyDescent="0.25">
      <c r="A13805" s="14" t="s">
        <v>18749</v>
      </c>
      <c r="B13805" s="17" t="s">
        <v>41799</v>
      </c>
      <c r="C13805" s="17" t="s">
        <v>21358</v>
      </c>
      <c r="D13805" s="21" t="s">
        <v>39</v>
      </c>
      <c r="E13805" s="22" t="s">
        <v>36397</v>
      </c>
      <c r="F13805" s="22" t="s">
        <v>36893</v>
      </c>
      <c r="G13805" s="22" t="s">
        <v>41551</v>
      </c>
      <c r="H13805" s="22"/>
      <c r="I13805" s="22"/>
      <c r="J13805" s="22"/>
      <c r="K13805" s="22"/>
      <c r="L13805" s="22"/>
      <c r="M13805" s="23"/>
      <c r="N13805" s="22"/>
      <c r="O13805" s="23"/>
      <c r="P13805" s="23"/>
      <c r="Q13805" s="23"/>
      <c r="R13805" s="23"/>
      <c r="S13805" s="23"/>
      <c r="T13805" s="28" t="str">
        <f>LOOKUP(1,1/(Table1[[#This Row],[Level_0]:[Level 15]]&gt;0),(Table1[[#This Row],[Level_0]:[Level 15]]))</f>
        <v>P000000547 - [EL-SG Specialty Gases R&amp;D]</v>
      </c>
      <c r="U13805" s="24">
        <v>13800</v>
      </c>
    </row>
    <row r="13806" spans="1:21" x14ac:dyDescent="0.25">
      <c r="A13806" s="14" t="s">
        <v>21364</v>
      </c>
      <c r="B13806" s="17" t="s">
        <v>21365</v>
      </c>
      <c r="C13806" s="17" t="s">
        <v>18749</v>
      </c>
      <c r="D13806" s="21" t="s">
        <v>39</v>
      </c>
      <c r="E13806" s="22" t="s">
        <v>36397</v>
      </c>
      <c r="F13806" s="22" t="s">
        <v>36893</v>
      </c>
      <c r="G13806" s="22" t="s">
        <v>41551</v>
      </c>
      <c r="H13806" s="22" t="s">
        <v>36950</v>
      </c>
      <c r="I13806" s="22"/>
      <c r="J13806" s="22"/>
      <c r="K13806" s="22"/>
      <c r="L13806" s="22"/>
      <c r="M13806" s="23"/>
      <c r="N13806" s="22"/>
      <c r="O13806" s="23"/>
      <c r="P13806" s="23"/>
      <c r="Q13806" s="23"/>
      <c r="R13806" s="23"/>
      <c r="S13806" s="23"/>
      <c r="T13806" s="28" t="str">
        <f>LOOKUP(1,1/(Table1[[#This Row],[Level_0]:[Level 15]]&gt;0),(Table1[[#This Row],[Level_0]:[Level 15]]))</f>
        <v>P000001019 - [SG R&amp;D Projects]</v>
      </c>
      <c r="U13806" s="24">
        <v>13801</v>
      </c>
    </row>
    <row r="13807" spans="1:21" x14ac:dyDescent="0.25">
      <c r="A13807" s="14" t="s">
        <v>18765</v>
      </c>
      <c r="B13807" s="17" t="s">
        <v>18766</v>
      </c>
      <c r="C13807" s="17" t="s">
        <v>18749</v>
      </c>
      <c r="D13807" s="21" t="s">
        <v>39</v>
      </c>
      <c r="E13807" s="22" t="s">
        <v>36397</v>
      </c>
      <c r="F13807" s="22" t="s">
        <v>36893</v>
      </c>
      <c r="G13807" s="22" t="s">
        <v>41551</v>
      </c>
      <c r="H13807" s="22" t="s">
        <v>36951</v>
      </c>
      <c r="I13807" s="22"/>
      <c r="J13807" s="22"/>
      <c r="K13807" s="22"/>
      <c r="L13807" s="22"/>
      <c r="M13807" s="23"/>
      <c r="N13807" s="22"/>
      <c r="O13807" s="23"/>
      <c r="P13807" s="23"/>
      <c r="Q13807" s="23"/>
      <c r="R13807" s="23"/>
      <c r="S13807" s="23"/>
      <c r="T13807" s="28" t="str">
        <f>LOOKUP(1,1/(Table1[[#This Row],[Level_0]:[Level 15]]&gt;0),(Table1[[#This Row],[Level_0]:[Level 15]]))</f>
        <v>P000001020 - [SG R&amp;D Organization]</v>
      </c>
      <c r="U13807" s="24">
        <v>13802</v>
      </c>
    </row>
    <row r="13808" spans="1:21" x14ac:dyDescent="0.25">
      <c r="A13808" s="14" t="s">
        <v>22656</v>
      </c>
      <c r="B13808" s="17" t="s">
        <v>22657</v>
      </c>
      <c r="C13808" s="17" t="s">
        <v>18749</v>
      </c>
      <c r="D13808" s="21" t="s">
        <v>39</v>
      </c>
      <c r="E13808" s="22" t="s">
        <v>36397</v>
      </c>
      <c r="F13808" s="22" t="s">
        <v>36893</v>
      </c>
      <c r="G13808" s="22" t="s">
        <v>41551</v>
      </c>
      <c r="H13808" s="22" t="s">
        <v>36952</v>
      </c>
      <c r="I13808" s="22"/>
      <c r="J13808" s="22"/>
      <c r="K13808" s="22"/>
      <c r="L13808" s="22"/>
      <c r="M13808" s="23"/>
      <c r="N13808" s="22"/>
      <c r="O13808" s="23"/>
      <c r="P13808" s="23"/>
      <c r="Q13808" s="23"/>
      <c r="R13808" s="23"/>
      <c r="S13808" s="23"/>
      <c r="T13808" s="28" t="str">
        <f>LOOKUP(1,1/(Table1[[#This Row],[Level_0]:[Level 15]]&gt;0),(Table1[[#This Row],[Level_0]:[Level 15]]))</f>
        <v>P000001021 - [SG R&amp;D Other]</v>
      </c>
      <c r="U13808" s="24">
        <v>13803</v>
      </c>
    </row>
    <row r="13809" spans="1:21" x14ac:dyDescent="0.25">
      <c r="A13809" s="14" t="s">
        <v>23629</v>
      </c>
      <c r="B13809" s="17" t="s">
        <v>23630</v>
      </c>
      <c r="C13809" s="17" t="s">
        <v>23023</v>
      </c>
      <c r="D13809" s="21" t="s">
        <v>39</v>
      </c>
      <c r="E13809" s="22" t="s">
        <v>36397</v>
      </c>
      <c r="F13809" s="22" t="s">
        <v>36953</v>
      </c>
      <c r="G13809" s="22"/>
      <c r="H13809" s="22"/>
      <c r="I13809" s="22"/>
      <c r="J13809" s="22"/>
      <c r="K13809" s="22"/>
      <c r="L13809" s="22"/>
      <c r="M13809" s="23"/>
      <c r="N13809" s="22"/>
      <c r="O13809" s="23"/>
      <c r="P13809" s="23"/>
      <c r="Q13809" s="23"/>
      <c r="R13809" s="23"/>
      <c r="S13809" s="23"/>
      <c r="T13809" s="28" t="str">
        <f>LOOKUP(1,1/(Table1[[#This Row],[Level_0]:[Level 15]]&gt;0),(Table1[[#This Row],[Level_0]:[Level 15]]))</f>
        <v>P000000962 - [EL DivCo]</v>
      </c>
      <c r="U13809" s="24">
        <v>13804</v>
      </c>
    </row>
    <row r="13810" spans="1:21" x14ac:dyDescent="0.25">
      <c r="A13810" s="14" t="s">
        <v>19681</v>
      </c>
      <c r="B13810" s="17" t="s">
        <v>40730</v>
      </c>
      <c r="C13810" s="17" t="s">
        <v>23629</v>
      </c>
      <c r="D13810" s="21" t="s">
        <v>39</v>
      </c>
      <c r="E13810" s="22" t="s">
        <v>36397</v>
      </c>
      <c r="F13810" s="22" t="s">
        <v>36953</v>
      </c>
      <c r="G13810" s="22" t="s">
        <v>40213</v>
      </c>
      <c r="H13810" s="22"/>
      <c r="I13810" s="22"/>
      <c r="J13810" s="22"/>
      <c r="K13810" s="22"/>
      <c r="L13810" s="22"/>
      <c r="M13810" s="23"/>
      <c r="N13810" s="22"/>
      <c r="O13810" s="23"/>
      <c r="P13810" s="23"/>
      <c r="Q13810" s="23"/>
      <c r="R13810" s="23"/>
      <c r="S13810" s="23"/>
      <c r="T13810" s="28" t="str">
        <f>LOOKUP(1,1/(Table1[[#This Row],[Level_0]:[Level 15]]&gt;0),(Table1[[#This Row],[Level_0]:[Level 15]]))</f>
        <v>P000000417 - [EL Local Functions]</v>
      </c>
      <c r="U13810" s="24">
        <v>13805</v>
      </c>
    </row>
    <row r="13811" spans="1:21" x14ac:dyDescent="0.25">
      <c r="A13811" s="14" t="s">
        <v>21347</v>
      </c>
      <c r="B13811" s="17" t="s">
        <v>21348</v>
      </c>
      <c r="C13811" s="17" t="s">
        <v>19681</v>
      </c>
      <c r="D13811" s="21" t="s">
        <v>39</v>
      </c>
      <c r="E13811" s="22" t="s">
        <v>36397</v>
      </c>
      <c r="F13811" s="22" t="s">
        <v>36953</v>
      </c>
      <c r="G13811" s="22" t="s">
        <v>40213</v>
      </c>
      <c r="H13811" s="22" t="s">
        <v>36954</v>
      </c>
      <c r="I13811" s="22"/>
      <c r="J13811" s="22"/>
      <c r="K13811" s="22"/>
      <c r="L13811" s="22"/>
      <c r="M13811" s="23"/>
      <c r="N13811" s="22"/>
      <c r="O13811" s="23"/>
      <c r="P13811" s="23"/>
      <c r="Q13811" s="23"/>
      <c r="R13811" s="23"/>
      <c r="S13811" s="23"/>
      <c r="T13811" s="28" t="str">
        <f>LOOKUP(1,1/(Table1[[#This Row],[Level_0]:[Level 15]]&gt;0),(Table1[[#This Row],[Level_0]:[Level 15]]))</f>
        <v>P000000418 - [L1 MD Office_EL]</v>
      </c>
      <c r="U13811" s="24">
        <v>13806</v>
      </c>
    </row>
    <row r="13812" spans="1:21" x14ac:dyDescent="0.25">
      <c r="A13812" s="14" t="s">
        <v>19683</v>
      </c>
      <c r="B13812" s="17" t="s">
        <v>19684</v>
      </c>
      <c r="C13812" s="17" t="s">
        <v>21347</v>
      </c>
      <c r="D13812" s="21" t="s">
        <v>39</v>
      </c>
      <c r="E13812" s="22" t="s">
        <v>36397</v>
      </c>
      <c r="F13812" s="22" t="s">
        <v>36953</v>
      </c>
      <c r="G13812" s="22" t="s">
        <v>40213</v>
      </c>
      <c r="H13812" s="22" t="s">
        <v>36954</v>
      </c>
      <c r="I13812" s="22" t="s">
        <v>36955</v>
      </c>
      <c r="J13812" s="22"/>
      <c r="K13812" s="22"/>
      <c r="L13812" s="22"/>
      <c r="M13812" s="23"/>
      <c r="N13812" s="22"/>
      <c r="O13812" s="23"/>
      <c r="P13812" s="23"/>
      <c r="Q13812" s="23"/>
      <c r="R13812" s="23"/>
      <c r="S13812" s="23"/>
      <c r="T13812" s="28" t="str">
        <f>LOOKUP(1,1/(Table1[[#This Row],[Level_0]:[Level 15]]&gt;0),(Table1[[#This Row],[Level_0]:[Level 15]]))</f>
        <v>P000000651 - [L1 MD Office_China]</v>
      </c>
      <c r="U13812" s="24">
        <v>13807</v>
      </c>
    </row>
    <row r="13813" spans="1:21" x14ac:dyDescent="0.25">
      <c r="A13813" s="14" t="s">
        <v>18758</v>
      </c>
      <c r="B13813" s="17" t="s">
        <v>18759</v>
      </c>
      <c r="C13813" s="17" t="s">
        <v>21347</v>
      </c>
      <c r="D13813" s="21" t="s">
        <v>39</v>
      </c>
      <c r="E13813" s="22" t="s">
        <v>36397</v>
      </c>
      <c r="F13813" s="22" t="s">
        <v>36953</v>
      </c>
      <c r="G13813" s="22" t="s">
        <v>40213</v>
      </c>
      <c r="H13813" s="22" t="s">
        <v>36954</v>
      </c>
      <c r="I13813" s="22" t="s">
        <v>36956</v>
      </c>
      <c r="J13813" s="22"/>
      <c r="K13813" s="22"/>
      <c r="L13813" s="22"/>
      <c r="M13813" s="23"/>
      <c r="N13813" s="22"/>
      <c r="O13813" s="23"/>
      <c r="P13813" s="23"/>
      <c r="Q13813" s="23"/>
      <c r="R13813" s="23"/>
      <c r="S13813" s="23"/>
      <c r="T13813" s="28" t="str">
        <f>LOOKUP(1,1/(Table1[[#This Row],[Level_0]:[Level 15]]&gt;0),(Table1[[#This Row],[Level_0]:[Level 15]]))</f>
        <v>P000000652 - [L1 MD Office_Taiwan]</v>
      </c>
      <c r="U13813" s="24">
        <v>13808</v>
      </c>
    </row>
    <row r="13814" spans="1:21" x14ac:dyDescent="0.25">
      <c r="A13814" s="14" t="s">
        <v>19685</v>
      </c>
      <c r="B13814" s="17" t="s">
        <v>19686</v>
      </c>
      <c r="C13814" s="17" t="s">
        <v>21347</v>
      </c>
      <c r="D13814" s="21" t="s">
        <v>39</v>
      </c>
      <c r="E13814" s="22" t="s">
        <v>36397</v>
      </c>
      <c r="F13814" s="22" t="s">
        <v>36953</v>
      </c>
      <c r="G13814" s="22" t="s">
        <v>40213</v>
      </c>
      <c r="H13814" s="22" t="s">
        <v>36954</v>
      </c>
      <c r="I13814" s="22" t="s">
        <v>36957</v>
      </c>
      <c r="J13814" s="22"/>
      <c r="K13814" s="22"/>
      <c r="L13814" s="22"/>
      <c r="M13814" s="23"/>
      <c r="N13814" s="22"/>
      <c r="O13814" s="23"/>
      <c r="P13814" s="23"/>
      <c r="Q13814" s="23"/>
      <c r="R13814" s="23"/>
      <c r="S13814" s="23"/>
      <c r="T13814" s="28" t="str">
        <f>LOOKUP(1,1/(Table1[[#This Row],[Level_0]:[Level 15]]&gt;0),(Table1[[#This Row],[Level_0]:[Level 15]]))</f>
        <v>P000000653 - [L1 MD Office_Korea]</v>
      </c>
      <c r="U13814" s="24">
        <v>13809</v>
      </c>
    </row>
    <row r="13815" spans="1:21" x14ac:dyDescent="0.25">
      <c r="A13815" s="14" t="s">
        <v>19687</v>
      </c>
      <c r="B13815" s="17" t="s">
        <v>19688</v>
      </c>
      <c r="C13815" s="17" t="s">
        <v>21347</v>
      </c>
      <c r="D13815" s="21" t="s">
        <v>39</v>
      </c>
      <c r="E13815" s="22" t="s">
        <v>36397</v>
      </c>
      <c r="F13815" s="22" t="s">
        <v>36953</v>
      </c>
      <c r="G13815" s="22" t="s">
        <v>40213</v>
      </c>
      <c r="H13815" s="22" t="s">
        <v>36954</v>
      </c>
      <c r="I13815" s="22" t="s">
        <v>36958</v>
      </c>
      <c r="J13815" s="22"/>
      <c r="K13815" s="22"/>
      <c r="L13815" s="22"/>
      <c r="M13815" s="23"/>
      <c r="N13815" s="22"/>
      <c r="O13815" s="23"/>
      <c r="P13815" s="23"/>
      <c r="Q13815" s="23"/>
      <c r="R13815" s="23"/>
      <c r="S13815" s="23"/>
      <c r="T13815" s="28" t="str">
        <f>LOOKUP(1,1/(Table1[[#This Row],[Level_0]:[Level 15]]&gt;0),(Table1[[#This Row],[Level_0]:[Level 15]]))</f>
        <v>P000000654 - [L1 MD Office_Japan]</v>
      </c>
      <c r="U13815" s="24">
        <v>13810</v>
      </c>
    </row>
    <row r="13816" spans="1:21" x14ac:dyDescent="0.25">
      <c r="A13816" s="14" t="s">
        <v>16336</v>
      </c>
      <c r="B13816" s="17" t="s">
        <v>16337</v>
      </c>
      <c r="C13816" s="17" t="s">
        <v>21347</v>
      </c>
      <c r="D13816" s="21" t="s">
        <v>39</v>
      </c>
      <c r="E13816" s="22" t="s">
        <v>36397</v>
      </c>
      <c r="F13816" s="22" t="s">
        <v>36953</v>
      </c>
      <c r="G13816" s="22" t="s">
        <v>40213</v>
      </c>
      <c r="H13816" s="22" t="s">
        <v>36954</v>
      </c>
      <c r="I13816" s="22" t="s">
        <v>36959</v>
      </c>
      <c r="J13816" s="22"/>
      <c r="K13816" s="22"/>
      <c r="L13816" s="22"/>
      <c r="M13816" s="23"/>
      <c r="N13816" s="22"/>
      <c r="O13816" s="23"/>
      <c r="P13816" s="23"/>
      <c r="Q13816" s="23"/>
      <c r="R13816" s="23"/>
      <c r="S13816" s="23"/>
      <c r="T13816" s="28" t="str">
        <f>LOOKUP(1,1/(Table1[[#This Row],[Level_0]:[Level 15]]&gt;0),(Table1[[#This Row],[Level_0]:[Level 15]]))</f>
        <v>P000000655 - [L1 MD Office_Hong Kong]</v>
      </c>
      <c r="U13816" s="24">
        <v>13811</v>
      </c>
    </row>
    <row r="13817" spans="1:21" x14ac:dyDescent="0.25">
      <c r="A13817" s="14" t="s">
        <v>21359</v>
      </c>
      <c r="B13817" s="17" t="s">
        <v>21360</v>
      </c>
      <c r="C13817" s="17" t="s">
        <v>21347</v>
      </c>
      <c r="D13817" s="21" t="s">
        <v>39</v>
      </c>
      <c r="E13817" s="22" t="s">
        <v>36397</v>
      </c>
      <c r="F13817" s="22" t="s">
        <v>36953</v>
      </c>
      <c r="G13817" s="22" t="s">
        <v>40213</v>
      </c>
      <c r="H13817" s="22" t="s">
        <v>36954</v>
      </c>
      <c r="I13817" s="22" t="s">
        <v>36960</v>
      </c>
      <c r="J13817" s="22"/>
      <c r="K13817" s="22"/>
      <c r="L13817" s="22"/>
      <c r="M13817" s="23"/>
      <c r="N13817" s="22"/>
      <c r="O13817" s="23"/>
      <c r="P13817" s="23"/>
      <c r="Q13817" s="23"/>
      <c r="R13817" s="23"/>
      <c r="S13817" s="23"/>
      <c r="T13817" s="28" t="str">
        <f>LOOKUP(1,1/(Table1[[#This Row],[Level_0]:[Level 15]]&gt;0),(Table1[[#This Row],[Level_0]:[Level 15]]))</f>
        <v>P000000656 - [L1 MD Office_US]</v>
      </c>
      <c r="U13817" s="24">
        <v>13812</v>
      </c>
    </row>
    <row r="13818" spans="1:21" x14ac:dyDescent="0.25">
      <c r="A13818" s="14" t="s">
        <v>13543</v>
      </c>
      <c r="B13818" s="17" t="s">
        <v>13544</v>
      </c>
      <c r="C13818" s="17" t="s">
        <v>19681</v>
      </c>
      <c r="D13818" s="21" t="s">
        <v>39</v>
      </c>
      <c r="E13818" s="22" t="s">
        <v>36397</v>
      </c>
      <c r="F13818" s="22" t="s">
        <v>36953</v>
      </c>
      <c r="G13818" s="22" t="s">
        <v>40213</v>
      </c>
      <c r="H13818" s="22" t="s">
        <v>36961</v>
      </c>
      <c r="I13818" s="22"/>
      <c r="J13818" s="22"/>
      <c r="K13818" s="22"/>
      <c r="L13818" s="22"/>
      <c r="M13818" s="23"/>
      <c r="N13818" s="22"/>
      <c r="O13818" s="23"/>
      <c r="P13818" s="23"/>
      <c r="Q13818" s="23"/>
      <c r="R13818" s="23"/>
      <c r="S13818" s="23"/>
      <c r="T13818" s="28" t="str">
        <f>LOOKUP(1,1/(Table1[[#This Row],[Level_0]:[Level 15]]&gt;0),(Table1[[#This Row],[Level_0]:[Level 15]]))</f>
        <v>P000000419 - [L2 Local Communication_EL]</v>
      </c>
      <c r="U13818" s="24">
        <v>13813</v>
      </c>
    </row>
    <row r="13819" spans="1:21" x14ac:dyDescent="0.25">
      <c r="A13819" s="14" t="s">
        <v>10712</v>
      </c>
      <c r="B13819" s="17" t="s">
        <v>10713</v>
      </c>
      <c r="C13819" s="17" t="s">
        <v>19681</v>
      </c>
      <c r="D13819" s="21" t="s">
        <v>39</v>
      </c>
      <c r="E13819" s="22" t="s">
        <v>36397</v>
      </c>
      <c r="F13819" s="22" t="s">
        <v>36953</v>
      </c>
      <c r="G13819" s="22" t="s">
        <v>40213</v>
      </c>
      <c r="H13819" s="22" t="s">
        <v>36962</v>
      </c>
      <c r="I13819" s="22"/>
      <c r="J13819" s="22"/>
      <c r="K13819" s="22"/>
      <c r="L13819" s="22"/>
      <c r="M13819" s="23"/>
      <c r="N13819" s="22"/>
      <c r="O13819" s="23"/>
      <c r="P13819" s="23"/>
      <c r="Q13819" s="23"/>
      <c r="R13819" s="23"/>
      <c r="S13819" s="23"/>
      <c r="T13819" s="28" t="str">
        <f>LOOKUP(1,1/(Table1[[#This Row],[Level_0]:[Level 15]]&gt;0),(Table1[[#This Row],[Level_0]:[Level 15]]))</f>
        <v>P000000420 - [L4 General Infrastructure_EL]</v>
      </c>
      <c r="U13819" s="24">
        <v>13814</v>
      </c>
    </row>
    <row r="13820" spans="1:21" x14ac:dyDescent="0.25">
      <c r="A13820" s="14" t="s">
        <v>23272</v>
      </c>
      <c r="B13820" s="17" t="s">
        <v>23273</v>
      </c>
      <c r="C13820" s="17" t="s">
        <v>19681</v>
      </c>
      <c r="D13820" s="21" t="s">
        <v>39</v>
      </c>
      <c r="E13820" s="22" t="s">
        <v>36397</v>
      </c>
      <c r="F13820" s="22" t="s">
        <v>36953</v>
      </c>
      <c r="G13820" s="22" t="s">
        <v>40213</v>
      </c>
      <c r="H13820" s="22" t="s">
        <v>36963</v>
      </c>
      <c r="I13820" s="22"/>
      <c r="J13820" s="22"/>
      <c r="K13820" s="22"/>
      <c r="L13820" s="22"/>
      <c r="M13820" s="23"/>
      <c r="N13820" s="22"/>
      <c r="O13820" s="23"/>
      <c r="P13820" s="23"/>
      <c r="Q13820" s="23"/>
      <c r="R13820" s="23"/>
      <c r="S13820" s="23"/>
      <c r="T13820" s="28" t="str">
        <f>LOOKUP(1,1/(Table1[[#This Row],[Level_0]:[Level 15]]&gt;0),(Table1[[#This Row],[Level_0]:[Level 15]]))</f>
        <v>P000000421 - [L5 EHQS_EL]</v>
      </c>
      <c r="U13820" s="24">
        <v>13815</v>
      </c>
    </row>
    <row r="13821" spans="1:21" x14ac:dyDescent="0.25">
      <c r="A13821" s="14" t="s">
        <v>17832</v>
      </c>
      <c r="B13821" s="17" t="s">
        <v>17833</v>
      </c>
      <c r="C13821" s="17" t="s">
        <v>19681</v>
      </c>
      <c r="D13821" s="21" t="s">
        <v>39</v>
      </c>
      <c r="E13821" s="22" t="s">
        <v>36397</v>
      </c>
      <c r="F13821" s="22" t="s">
        <v>36953</v>
      </c>
      <c r="G13821" s="22" t="s">
        <v>40213</v>
      </c>
      <c r="H13821" s="22" t="s">
        <v>36964</v>
      </c>
      <c r="I13821" s="22"/>
      <c r="J13821" s="22"/>
      <c r="K13821" s="22"/>
      <c r="L13821" s="22"/>
      <c r="M13821" s="23"/>
      <c r="N13821" s="22"/>
      <c r="O13821" s="23"/>
      <c r="P13821" s="23"/>
      <c r="Q13821" s="23"/>
      <c r="R13821" s="23"/>
      <c r="S13821" s="23"/>
      <c r="T13821" s="28" t="str">
        <f>LOOKUP(1,1/(Table1[[#This Row],[Level_0]:[Level 15]]&gt;0),(Table1[[#This Row],[Level_0]:[Level 15]]))</f>
        <v>P000000422 - [L6 Social Affairs_EL]</v>
      </c>
      <c r="U13821" s="24">
        <v>13816</v>
      </c>
    </row>
    <row r="13822" spans="1:21" x14ac:dyDescent="0.25">
      <c r="A13822" s="14" t="s">
        <v>17063</v>
      </c>
      <c r="B13822" s="17" t="s">
        <v>17064</v>
      </c>
      <c r="C13822" s="17" t="s">
        <v>19681</v>
      </c>
      <c r="D13822" s="21" t="s">
        <v>39</v>
      </c>
      <c r="E13822" s="22" t="s">
        <v>36397</v>
      </c>
      <c r="F13822" s="22" t="s">
        <v>36953</v>
      </c>
      <c r="G13822" s="22" t="s">
        <v>40213</v>
      </c>
      <c r="H13822" s="22" t="s">
        <v>36965</v>
      </c>
      <c r="I13822" s="22"/>
      <c r="J13822" s="22"/>
      <c r="K13822" s="22"/>
      <c r="L13822" s="22"/>
      <c r="M13822" s="23"/>
      <c r="N13822" s="22"/>
      <c r="O13822" s="23"/>
      <c r="P13822" s="23"/>
      <c r="Q13822" s="23"/>
      <c r="R13822" s="23"/>
      <c r="S13822" s="23"/>
      <c r="T13822" s="28" t="str">
        <f>LOOKUP(1,1/(Table1[[#This Row],[Level_0]:[Level 15]]&gt;0),(Table1[[#This Row],[Level_0]:[Level 15]]))</f>
        <v>P000000423 - [L7 General Affairs_EL]</v>
      </c>
      <c r="U13822" s="24">
        <v>13817</v>
      </c>
    </row>
    <row r="13823" spans="1:21" x14ac:dyDescent="0.25">
      <c r="A13823" s="14" t="s">
        <v>10714</v>
      </c>
      <c r="B13823" s="17" t="s">
        <v>10715</v>
      </c>
      <c r="C13823" s="17" t="s">
        <v>19681</v>
      </c>
      <c r="D13823" s="21" t="s">
        <v>39</v>
      </c>
      <c r="E13823" s="22" t="s">
        <v>36397</v>
      </c>
      <c r="F13823" s="22" t="s">
        <v>36953</v>
      </c>
      <c r="G13823" s="22" t="s">
        <v>40213</v>
      </c>
      <c r="H13823" s="22" t="s">
        <v>36966</v>
      </c>
      <c r="I13823" s="22"/>
      <c r="J13823" s="22"/>
      <c r="K13823" s="22"/>
      <c r="L13823" s="22"/>
      <c r="M13823" s="23"/>
      <c r="N13823" s="22"/>
      <c r="O13823" s="23"/>
      <c r="P13823" s="23"/>
      <c r="Q13823" s="23"/>
      <c r="R13823" s="23"/>
      <c r="S13823" s="23"/>
      <c r="T13823" s="28" t="str">
        <f>LOOKUP(1,1/(Table1[[#This Row],[Level_0]:[Level 15]]&gt;0),(Table1[[#This Row],[Level_0]:[Level 15]]))</f>
        <v>P000000424 - [L8 General Administration_EL]</v>
      </c>
      <c r="U13823" s="24">
        <v>13818</v>
      </c>
    </row>
    <row r="13824" spans="1:21" x14ac:dyDescent="0.25">
      <c r="A13824" s="14" t="s">
        <v>23626</v>
      </c>
      <c r="B13824" s="17" t="s">
        <v>23627</v>
      </c>
      <c r="C13824" s="17" t="s">
        <v>10714</v>
      </c>
      <c r="D13824" s="21" t="s">
        <v>39</v>
      </c>
      <c r="E13824" s="22" t="s">
        <v>36397</v>
      </c>
      <c r="F13824" s="22" t="s">
        <v>36953</v>
      </c>
      <c r="G13824" s="22" t="s">
        <v>40213</v>
      </c>
      <c r="H13824" s="22" t="s">
        <v>36966</v>
      </c>
      <c r="I13824" s="22" t="s">
        <v>36967</v>
      </c>
      <c r="J13824" s="22"/>
      <c r="K13824" s="22"/>
      <c r="L13824" s="22"/>
      <c r="M13824" s="23"/>
      <c r="N13824" s="22"/>
      <c r="O13824" s="23"/>
      <c r="P13824" s="23"/>
      <c r="Q13824" s="23"/>
      <c r="R13824" s="23"/>
      <c r="S13824" s="23"/>
      <c r="T13824" s="28" t="str">
        <f>LOOKUP(1,1/(Table1[[#This Row],[Level_0]:[Level 15]]&gt;0),(Table1[[#This Row],[Level_0]:[Level 15]]))</f>
        <v>P000000657 - [Local HR]</v>
      </c>
      <c r="U13824" s="24">
        <v>13819</v>
      </c>
    </row>
    <row r="13825" spans="1:21" x14ac:dyDescent="0.25">
      <c r="A13825" s="14" t="s">
        <v>20944</v>
      </c>
      <c r="B13825" s="17" t="s">
        <v>20945</v>
      </c>
      <c r="C13825" s="17" t="s">
        <v>19681</v>
      </c>
      <c r="D13825" s="21" t="s">
        <v>39</v>
      </c>
      <c r="E13825" s="22" t="s">
        <v>36397</v>
      </c>
      <c r="F13825" s="22" t="s">
        <v>36953</v>
      </c>
      <c r="G13825" s="22" t="s">
        <v>40213</v>
      </c>
      <c r="H13825" s="22" t="s">
        <v>36968</v>
      </c>
      <c r="I13825" s="22"/>
      <c r="J13825" s="22"/>
      <c r="K13825" s="22"/>
      <c r="L13825" s="22"/>
      <c r="M13825" s="23"/>
      <c r="N13825" s="22"/>
      <c r="O13825" s="23"/>
      <c r="P13825" s="23"/>
      <c r="Q13825" s="23"/>
      <c r="R13825" s="23"/>
      <c r="S13825" s="23"/>
      <c r="T13825" s="28" t="str">
        <f>LOOKUP(1,1/(Table1[[#This Row],[Level_0]:[Level 15]]&gt;0),(Table1[[#This Row],[Level_0]:[Level 15]]))</f>
        <v>P000000662 - [Local Provisions]</v>
      </c>
      <c r="U13825" s="24">
        <v>13820</v>
      </c>
    </row>
    <row r="13826" spans="1:21" x14ac:dyDescent="0.25">
      <c r="A13826" s="14" t="s">
        <v>21737</v>
      </c>
      <c r="B13826" s="17" t="s">
        <v>21738</v>
      </c>
      <c r="C13826" s="17" t="s">
        <v>19681</v>
      </c>
      <c r="D13826" s="21" t="s">
        <v>39</v>
      </c>
      <c r="E13826" s="22" t="s">
        <v>36397</v>
      </c>
      <c r="F13826" s="22" t="s">
        <v>36953</v>
      </c>
      <c r="G13826" s="22" t="s">
        <v>40213</v>
      </c>
      <c r="H13826" s="22" t="s">
        <v>36969</v>
      </c>
      <c r="I13826" s="22"/>
      <c r="J13826" s="22"/>
      <c r="K13826" s="22"/>
      <c r="L13826" s="22"/>
      <c r="M13826" s="23"/>
      <c r="N13826" s="22"/>
      <c r="O13826" s="23"/>
      <c r="P13826" s="23"/>
      <c r="Q13826" s="23"/>
      <c r="R13826" s="23"/>
      <c r="S13826" s="23"/>
      <c r="T13826" s="28" t="str">
        <f>LOOKUP(1,1/(Table1[[#This Row],[Level_0]:[Level 15]]&gt;0),(Table1[[#This Row],[Level_0]:[Level 15]]))</f>
        <v>P000000663 - [Innovation Hub]</v>
      </c>
      <c r="U13826" s="24">
        <v>13821</v>
      </c>
    </row>
    <row r="13827" spans="1:21" x14ac:dyDescent="0.25">
      <c r="A13827" s="14" t="s">
        <v>21726</v>
      </c>
      <c r="B13827" s="17" t="s">
        <v>40781</v>
      </c>
      <c r="C13827" s="17" t="s">
        <v>23629</v>
      </c>
      <c r="D13827" s="21" t="s">
        <v>39</v>
      </c>
      <c r="E13827" s="22" t="s">
        <v>36397</v>
      </c>
      <c r="F13827" s="22" t="s">
        <v>36953</v>
      </c>
      <c r="G13827" s="22" t="s">
        <v>40212</v>
      </c>
      <c r="H13827" s="22"/>
      <c r="I13827" s="22"/>
      <c r="J13827" s="22"/>
      <c r="K13827" s="22"/>
      <c r="L13827" s="22"/>
      <c r="M13827" s="23"/>
      <c r="N13827" s="22"/>
      <c r="O13827" s="23"/>
      <c r="P13827" s="23"/>
      <c r="Q13827" s="23"/>
      <c r="R13827" s="23"/>
      <c r="S13827" s="23"/>
      <c r="T13827" s="28" t="str">
        <f>LOOKUP(1,1/(Table1[[#This Row],[Level_0]:[Level 15]]&gt;0),(Table1[[#This Row],[Level_0]:[Level 15]]))</f>
        <v>P000000425 - [EL Other DivCO]</v>
      </c>
      <c r="U13827" s="24">
        <v>13822</v>
      </c>
    </row>
    <row r="13828" spans="1:21" x14ac:dyDescent="0.25">
      <c r="A13828" s="14" t="s">
        <v>23437</v>
      </c>
      <c r="B13828" s="17" t="s">
        <v>23438</v>
      </c>
      <c r="C13828" s="17" t="s">
        <v>23629</v>
      </c>
      <c r="D13828" s="21" t="s">
        <v>39</v>
      </c>
      <c r="E13828" s="22" t="s">
        <v>36397</v>
      </c>
      <c r="F13828" s="22" t="s">
        <v>36953</v>
      </c>
      <c r="G13828" s="22" t="s">
        <v>36970</v>
      </c>
      <c r="H13828" s="22"/>
      <c r="I13828" s="22"/>
      <c r="J13828" s="22"/>
      <c r="K13828" s="22"/>
      <c r="L13828" s="22"/>
      <c r="M13828" s="23"/>
      <c r="N13828" s="22"/>
      <c r="O13828" s="23"/>
      <c r="P13828" s="23"/>
      <c r="Q13828" s="23"/>
      <c r="R13828" s="23"/>
      <c r="S13828" s="23"/>
      <c r="T13828" s="28" t="str">
        <f>LOOKUP(1,1/(Table1[[#This Row],[Level_0]:[Level 15]]&gt;0),(Table1[[#This Row],[Level_0]:[Level 15]]))</f>
        <v>P000000555 - [EL-CT CTO]</v>
      </c>
      <c r="U13828" s="24">
        <v>13823</v>
      </c>
    </row>
    <row r="13829" spans="1:21" x14ac:dyDescent="0.25">
      <c r="A13829" s="14" t="s">
        <v>21729</v>
      </c>
      <c r="B13829" s="17" t="s">
        <v>21730</v>
      </c>
      <c r="C13829" s="17" t="s">
        <v>23437</v>
      </c>
      <c r="D13829" s="21" t="s">
        <v>39</v>
      </c>
      <c r="E13829" s="22" t="s">
        <v>36397</v>
      </c>
      <c r="F13829" s="22" t="s">
        <v>36953</v>
      </c>
      <c r="G13829" s="22" t="s">
        <v>36970</v>
      </c>
      <c r="H13829" s="22" t="s">
        <v>36971</v>
      </c>
      <c r="I13829" s="22"/>
      <c r="J13829" s="22"/>
      <c r="K13829" s="22"/>
      <c r="L13829" s="22"/>
      <c r="M13829" s="23"/>
      <c r="N13829" s="22"/>
      <c r="O13829" s="23"/>
      <c r="P13829" s="23"/>
      <c r="Q13829" s="23"/>
      <c r="R13829" s="23"/>
      <c r="S13829" s="23"/>
      <c r="T13829" s="28" t="str">
        <f>LOOKUP(1,1/(Table1[[#This Row],[Level_0]:[Level 15]]&gt;0),(Table1[[#This Row],[Level_0]:[Level 15]]))</f>
        <v>P000000540 - [Intermolecular]</v>
      </c>
      <c r="U13829" s="24">
        <v>13824</v>
      </c>
    </row>
    <row r="13830" spans="1:21" x14ac:dyDescent="0.25">
      <c r="A13830" s="14" t="s">
        <v>19689</v>
      </c>
      <c r="B13830" s="17" t="s">
        <v>19690</v>
      </c>
      <c r="C13830" s="17" t="s">
        <v>23437</v>
      </c>
      <c r="D13830" s="21" t="s">
        <v>39</v>
      </c>
      <c r="E13830" s="22" t="s">
        <v>36397</v>
      </c>
      <c r="F13830" s="22" t="s">
        <v>36953</v>
      </c>
      <c r="G13830" s="22" t="s">
        <v>36970</v>
      </c>
      <c r="H13830" s="22" t="s">
        <v>36972</v>
      </c>
      <c r="I13830" s="22"/>
      <c r="J13830" s="22"/>
      <c r="K13830" s="22"/>
      <c r="L13830" s="22"/>
      <c r="M13830" s="23"/>
      <c r="N13830" s="22"/>
      <c r="O13830" s="23"/>
      <c r="P13830" s="23"/>
      <c r="Q13830" s="23"/>
      <c r="R13830" s="23"/>
      <c r="S13830" s="23"/>
      <c r="T13830" s="28" t="str">
        <f>LOOKUP(1,1/(Table1[[#This Row],[Level_0]:[Level 15]]&gt;0),(Table1[[#This Row],[Level_0]:[Level 15]]))</f>
        <v>P000000658 - [CTO / TLB projects]</v>
      </c>
      <c r="U13830" s="24">
        <v>13825</v>
      </c>
    </row>
    <row r="13831" spans="1:21" x14ac:dyDescent="0.25">
      <c r="A13831" s="14" t="s">
        <v>17839</v>
      </c>
      <c r="B13831" s="17" t="s">
        <v>40112</v>
      </c>
      <c r="C13831" s="17" t="s">
        <v>19689</v>
      </c>
      <c r="D13831" s="21" t="s">
        <v>39</v>
      </c>
      <c r="E13831" s="22" t="s">
        <v>36397</v>
      </c>
      <c r="F13831" s="22" t="s">
        <v>36953</v>
      </c>
      <c r="G13831" s="22" t="s">
        <v>36970</v>
      </c>
      <c r="H13831" s="22" t="s">
        <v>36972</v>
      </c>
      <c r="I13831" s="22" t="s">
        <v>39988</v>
      </c>
      <c r="J13831" s="22"/>
      <c r="K13831" s="22"/>
      <c r="L13831" s="22"/>
      <c r="M13831" s="23"/>
      <c r="N13831" s="22"/>
      <c r="O13831" s="23"/>
      <c r="P13831" s="23"/>
      <c r="Q13831" s="23"/>
      <c r="R13831" s="23"/>
      <c r="S13831" s="23"/>
      <c r="T13831" s="28" t="str">
        <f>LOOKUP(1,1/(Table1[[#This Row],[Level_0]:[Level 15]]&gt;0),(Table1[[#This Row],[Level_0]:[Level 15]]))</f>
        <v>P000000659 - [BOI]</v>
      </c>
      <c r="U13831" s="24">
        <v>13826</v>
      </c>
    </row>
    <row r="13832" spans="1:21" x14ac:dyDescent="0.25">
      <c r="A13832" s="14" t="s">
        <v>22652</v>
      </c>
      <c r="B13832" s="17" t="s">
        <v>22653</v>
      </c>
      <c r="C13832" s="17" t="s">
        <v>19689</v>
      </c>
      <c r="D13832" s="21" t="s">
        <v>39</v>
      </c>
      <c r="E13832" s="22" t="s">
        <v>36397</v>
      </c>
      <c r="F13832" s="22" t="s">
        <v>36953</v>
      </c>
      <c r="G13832" s="22" t="s">
        <v>36970</v>
      </c>
      <c r="H13832" s="22" t="s">
        <v>36972</v>
      </c>
      <c r="I13832" s="22" t="s">
        <v>36973</v>
      </c>
      <c r="J13832" s="22"/>
      <c r="K13832" s="22"/>
      <c r="L13832" s="22"/>
      <c r="M13832" s="23"/>
      <c r="N13832" s="22"/>
      <c r="O13832" s="23"/>
      <c r="P13832" s="23"/>
      <c r="Q13832" s="23"/>
      <c r="R13832" s="23"/>
      <c r="S13832" s="23"/>
      <c r="T13832" s="28" t="str">
        <f>LOOKUP(1,1/(Table1[[#This Row],[Level_0]:[Level 15]]&gt;0),(Table1[[#This Row],[Level_0]:[Level 15]]))</f>
        <v>P000000671 - [2D Materials]</v>
      </c>
      <c r="U13832" s="24">
        <v>13827</v>
      </c>
    </row>
    <row r="13833" spans="1:21" x14ac:dyDescent="0.25">
      <c r="A13833" s="14" t="s">
        <v>23780</v>
      </c>
      <c r="B13833" s="17" t="s">
        <v>23781</v>
      </c>
      <c r="C13833" s="17" t="s">
        <v>19689</v>
      </c>
      <c r="D13833" s="21" t="s">
        <v>39</v>
      </c>
      <c r="E13833" s="22" t="s">
        <v>36397</v>
      </c>
      <c r="F13833" s="22" t="s">
        <v>36953</v>
      </c>
      <c r="G13833" s="22" t="s">
        <v>36970</v>
      </c>
      <c r="H13833" s="22" t="s">
        <v>36972</v>
      </c>
      <c r="I13833" s="22" t="s">
        <v>36974</v>
      </c>
      <c r="J13833" s="22"/>
      <c r="K13833" s="22"/>
      <c r="L13833" s="22"/>
      <c r="M13833" s="23"/>
      <c r="N13833" s="22"/>
      <c r="O13833" s="23"/>
      <c r="P13833" s="23"/>
      <c r="Q13833" s="23"/>
      <c r="R13833" s="23"/>
      <c r="S13833" s="23"/>
      <c r="T13833" s="28" t="str">
        <f>LOOKUP(1,1/(Table1[[#This Row],[Level_0]:[Level 15]]&gt;0),(Table1[[#This Row],[Level_0]:[Level 15]]))</f>
        <v>P000000672 - [ALE]</v>
      </c>
      <c r="U13833" s="24">
        <v>13828</v>
      </c>
    </row>
    <row r="13834" spans="1:21" x14ac:dyDescent="0.25">
      <c r="A13834" s="14" t="s">
        <v>9154</v>
      </c>
      <c r="B13834" s="17" t="s">
        <v>40113</v>
      </c>
      <c r="C13834" s="17" t="s">
        <v>19689</v>
      </c>
      <c r="D13834" s="21" t="s">
        <v>39</v>
      </c>
      <c r="E13834" s="22" t="s">
        <v>36397</v>
      </c>
      <c r="F13834" s="22" t="s">
        <v>36953</v>
      </c>
      <c r="G13834" s="22" t="s">
        <v>36970</v>
      </c>
      <c r="H13834" s="22" t="s">
        <v>36972</v>
      </c>
      <c r="I13834" s="22" t="s">
        <v>39989</v>
      </c>
      <c r="J13834" s="22"/>
      <c r="K13834" s="22"/>
      <c r="L13834" s="22"/>
      <c r="M13834" s="23"/>
      <c r="N13834" s="22"/>
      <c r="O13834" s="23"/>
      <c r="P13834" s="23"/>
      <c r="Q13834" s="23"/>
      <c r="R13834" s="23"/>
      <c r="S13834" s="23"/>
      <c r="T13834" s="28" t="str">
        <f>LOOKUP(1,1/(Table1[[#This Row],[Level_0]:[Level 15]]&gt;0),(Table1[[#This Row],[Level_0]:[Level 15]]))</f>
        <v>P000000673 - [AR hardware]</v>
      </c>
      <c r="U13834" s="24">
        <v>13829</v>
      </c>
    </row>
    <row r="13835" spans="1:21" x14ac:dyDescent="0.25">
      <c r="A13835" s="14" t="s">
        <v>17840</v>
      </c>
      <c r="B13835" s="17" t="s">
        <v>40114</v>
      </c>
      <c r="C13835" s="17" t="s">
        <v>19689</v>
      </c>
      <c r="D13835" s="21" t="s">
        <v>39</v>
      </c>
      <c r="E13835" s="22" t="s">
        <v>36397</v>
      </c>
      <c r="F13835" s="22" t="s">
        <v>36953</v>
      </c>
      <c r="G13835" s="22" t="s">
        <v>36970</v>
      </c>
      <c r="H13835" s="22" t="s">
        <v>36972</v>
      </c>
      <c r="I13835" s="22" t="s">
        <v>39990</v>
      </c>
      <c r="J13835" s="22"/>
      <c r="K13835" s="22"/>
      <c r="L13835" s="22"/>
      <c r="M13835" s="23"/>
      <c r="N13835" s="22"/>
      <c r="O13835" s="23"/>
      <c r="P13835" s="23"/>
      <c r="Q13835" s="23"/>
      <c r="R13835" s="23"/>
      <c r="S13835" s="23"/>
      <c r="T13835" s="28" t="str">
        <f>LOOKUP(1,1/(Table1[[#This Row],[Level_0]:[Level 15]]&gt;0),(Table1[[#This Row],[Level_0]:[Level 15]]))</f>
        <v>P000000674 - [EUVen MORe]</v>
      </c>
      <c r="U13835" s="24">
        <v>13830</v>
      </c>
    </row>
    <row r="13836" spans="1:21" x14ac:dyDescent="0.25">
      <c r="A13836" s="14" t="s">
        <v>23730</v>
      </c>
      <c r="B13836" s="17" t="s">
        <v>40115</v>
      </c>
      <c r="C13836" s="17" t="s">
        <v>19689</v>
      </c>
      <c r="D13836" s="21" t="s">
        <v>39</v>
      </c>
      <c r="E13836" s="22" t="s">
        <v>36397</v>
      </c>
      <c r="F13836" s="22" t="s">
        <v>36953</v>
      </c>
      <c r="G13836" s="22" t="s">
        <v>36970</v>
      </c>
      <c r="H13836" s="22" t="s">
        <v>36972</v>
      </c>
      <c r="I13836" s="22" t="s">
        <v>39991</v>
      </c>
      <c r="J13836" s="22"/>
      <c r="K13836" s="22"/>
      <c r="L13836" s="22"/>
      <c r="M13836" s="23"/>
      <c r="N13836" s="22"/>
      <c r="O13836" s="23"/>
      <c r="P13836" s="23"/>
      <c r="Q13836" s="23"/>
      <c r="R13836" s="23"/>
      <c r="S13836" s="23"/>
      <c r="T13836" s="28" t="str">
        <f>LOOKUP(1,1/(Table1[[#This Row],[Level_0]:[Level 15]]&gt;0),(Table1[[#This Row],[Level_0]:[Level 15]]))</f>
        <v>P000000675 - [Mat. Info DRAM]</v>
      </c>
      <c r="U13836" s="24">
        <v>13831</v>
      </c>
    </row>
    <row r="13837" spans="1:21" x14ac:dyDescent="0.25">
      <c r="A13837" s="14" t="s">
        <v>20316</v>
      </c>
      <c r="B13837" s="17" t="s">
        <v>20317</v>
      </c>
      <c r="C13837" s="17" t="s">
        <v>19689</v>
      </c>
      <c r="D13837" s="21" t="s">
        <v>39</v>
      </c>
      <c r="E13837" s="22" t="s">
        <v>36397</v>
      </c>
      <c r="F13837" s="22" t="s">
        <v>36953</v>
      </c>
      <c r="G13837" s="22" t="s">
        <v>36970</v>
      </c>
      <c r="H13837" s="22" t="s">
        <v>36972</v>
      </c>
      <c r="I13837" s="22" t="s">
        <v>36975</v>
      </c>
      <c r="J13837" s="22"/>
      <c r="K13837" s="22"/>
      <c r="L13837" s="22"/>
      <c r="M13837" s="23"/>
      <c r="N13837" s="22"/>
      <c r="O13837" s="23"/>
      <c r="P13837" s="23"/>
      <c r="Q13837" s="23"/>
      <c r="R13837" s="23"/>
      <c r="S13837" s="23"/>
      <c r="T13837" s="28" t="str">
        <f>LOOKUP(1,1/(Table1[[#This Row],[Level_0]:[Level 15]]&gt;0),(Table1[[#This Row],[Level_0]:[Level 15]]))</f>
        <v>P000000676 - [EUV MOR Incubator]</v>
      </c>
      <c r="U13837" s="24">
        <v>13832</v>
      </c>
    </row>
    <row r="13838" spans="1:21" x14ac:dyDescent="0.25">
      <c r="A13838" s="14" t="s">
        <v>16339</v>
      </c>
      <c r="B13838" s="17" t="s">
        <v>16340</v>
      </c>
      <c r="C13838" s="17" t="s">
        <v>19689</v>
      </c>
      <c r="D13838" s="21" t="s">
        <v>39</v>
      </c>
      <c r="E13838" s="22" t="s">
        <v>36397</v>
      </c>
      <c r="F13838" s="22" t="s">
        <v>36953</v>
      </c>
      <c r="G13838" s="22" t="s">
        <v>36970</v>
      </c>
      <c r="H13838" s="22" t="s">
        <v>36972</v>
      </c>
      <c r="I13838" s="22" t="s">
        <v>36976</v>
      </c>
      <c r="J13838" s="22"/>
      <c r="K13838" s="22"/>
      <c r="L13838" s="22"/>
      <c r="M13838" s="23"/>
      <c r="N13838" s="22"/>
      <c r="O13838" s="23"/>
      <c r="P13838" s="23"/>
      <c r="Q13838" s="23"/>
      <c r="R13838" s="23"/>
      <c r="S13838" s="23"/>
      <c r="T13838" s="28" t="str">
        <f>LOOKUP(1,1/(Table1[[#This Row],[Level_0]:[Level 15]]&gt;0),(Table1[[#This Row],[Level_0]:[Level 15]]))</f>
        <v>P000000677 - [Neuromorphic Computing]</v>
      </c>
      <c r="U13838" s="24">
        <v>13833</v>
      </c>
    </row>
    <row r="13839" spans="1:21" x14ac:dyDescent="0.25">
      <c r="A13839" s="14" t="s">
        <v>20946</v>
      </c>
      <c r="B13839" s="17" t="s">
        <v>40116</v>
      </c>
      <c r="C13839" s="17" t="s">
        <v>19689</v>
      </c>
      <c r="D13839" s="21" t="s">
        <v>39</v>
      </c>
      <c r="E13839" s="22" t="s">
        <v>36397</v>
      </c>
      <c r="F13839" s="22" t="s">
        <v>36953</v>
      </c>
      <c r="G13839" s="22" t="s">
        <v>36970</v>
      </c>
      <c r="H13839" s="22" t="s">
        <v>36972</v>
      </c>
      <c r="I13839" s="22" t="s">
        <v>39992</v>
      </c>
      <c r="J13839" s="22"/>
      <c r="K13839" s="22"/>
      <c r="L13839" s="22"/>
      <c r="M13839" s="23"/>
      <c r="N13839" s="22"/>
      <c r="O13839" s="23"/>
      <c r="P13839" s="23"/>
      <c r="Q13839" s="23"/>
      <c r="R13839" s="23"/>
      <c r="S13839" s="23"/>
      <c r="T13839" s="28" t="str">
        <f>LOOKUP(1,1/(Table1[[#This Row],[Level_0]:[Level 15]]&gt;0),(Table1[[#This Row],[Level_0]:[Level 15]]))</f>
        <v>P000000678 - [OSC]</v>
      </c>
      <c r="U13839" s="24">
        <v>13834</v>
      </c>
    </row>
    <row r="13840" spans="1:21" x14ac:dyDescent="0.25">
      <c r="A13840" s="14" t="s">
        <v>14725</v>
      </c>
      <c r="B13840" s="17" t="s">
        <v>40117</v>
      </c>
      <c r="C13840" s="17" t="s">
        <v>19689</v>
      </c>
      <c r="D13840" s="21" t="s">
        <v>39</v>
      </c>
      <c r="E13840" s="22" t="s">
        <v>36397</v>
      </c>
      <c r="F13840" s="22" t="s">
        <v>36953</v>
      </c>
      <c r="G13840" s="22" t="s">
        <v>36970</v>
      </c>
      <c r="H13840" s="22" t="s">
        <v>36972</v>
      </c>
      <c r="I13840" s="22" t="s">
        <v>39993</v>
      </c>
      <c r="J13840" s="22"/>
      <c r="K13840" s="22"/>
      <c r="L13840" s="22"/>
      <c r="M13840" s="23"/>
      <c r="N13840" s="22"/>
      <c r="O13840" s="23"/>
      <c r="P13840" s="23"/>
      <c r="Q13840" s="23"/>
      <c r="R13840" s="23"/>
      <c r="S13840" s="23"/>
      <c r="T13840" s="28" t="str">
        <f>LOOKUP(1,1/(Table1[[#This Row],[Level_0]:[Level 15]]&gt;0),(Table1[[#This Row],[Level_0]:[Level 15]]))</f>
        <v>P000000679 - [Planarization Incubator]</v>
      </c>
      <c r="U13840" s="24">
        <v>13835</v>
      </c>
    </row>
    <row r="13841" spans="1:21" x14ac:dyDescent="0.25">
      <c r="A13841" s="14" t="s">
        <v>14726</v>
      </c>
      <c r="B13841" s="17" t="s">
        <v>14727</v>
      </c>
      <c r="C13841" s="17" t="s">
        <v>19689</v>
      </c>
      <c r="D13841" s="21" t="s">
        <v>39</v>
      </c>
      <c r="E13841" s="22" t="s">
        <v>36397</v>
      </c>
      <c r="F13841" s="22" t="s">
        <v>36953</v>
      </c>
      <c r="G13841" s="22" t="s">
        <v>36970</v>
      </c>
      <c r="H13841" s="22" t="s">
        <v>36972</v>
      </c>
      <c r="I13841" s="22" t="s">
        <v>36977</v>
      </c>
      <c r="J13841" s="22"/>
      <c r="K13841" s="22"/>
      <c r="L13841" s="22"/>
      <c r="M13841" s="23"/>
      <c r="N13841" s="22"/>
      <c r="O13841" s="23"/>
      <c r="P13841" s="23"/>
      <c r="Q13841" s="23"/>
      <c r="R13841" s="23"/>
      <c r="S13841" s="23"/>
      <c r="T13841" s="28" t="str">
        <f>LOOKUP(1,1/(Table1[[#This Row],[Level_0]:[Level 15]]&gt;0),(Table1[[#This Row],[Level_0]:[Level 15]]))</f>
        <v>P000000680 - [CMP Incubator (Abrasive)]</v>
      </c>
      <c r="U13841" s="24">
        <v>13836</v>
      </c>
    </row>
    <row r="13842" spans="1:21" x14ac:dyDescent="0.25">
      <c r="A13842" s="14" t="s">
        <v>17073</v>
      </c>
      <c r="B13842" s="17" t="s">
        <v>40118</v>
      </c>
      <c r="C13842" s="17" t="s">
        <v>19689</v>
      </c>
      <c r="D13842" s="21" t="s">
        <v>39</v>
      </c>
      <c r="E13842" s="22" t="s">
        <v>36397</v>
      </c>
      <c r="F13842" s="22" t="s">
        <v>36953</v>
      </c>
      <c r="G13842" s="22" t="s">
        <v>36970</v>
      </c>
      <c r="H13842" s="22" t="s">
        <v>36972</v>
      </c>
      <c r="I13842" s="22" t="s">
        <v>39994</v>
      </c>
      <c r="J13842" s="22"/>
      <c r="K13842" s="22"/>
      <c r="L13842" s="22"/>
      <c r="M13842" s="23"/>
      <c r="N13842" s="22"/>
      <c r="O13842" s="23"/>
      <c r="P13842" s="23"/>
      <c r="Q13842" s="23"/>
      <c r="R13842" s="23"/>
      <c r="S13842" s="23"/>
      <c r="T13842" s="28" t="str">
        <f>LOOKUP(1,1/(Table1[[#This Row],[Level_0]:[Level 15]]&gt;0),(Table1[[#This Row],[Level_0]:[Level 15]]))</f>
        <v>P000000681 - [HIT'M/BN]</v>
      </c>
      <c r="U13842" s="24">
        <v>13837</v>
      </c>
    </row>
    <row r="13843" spans="1:21" x14ac:dyDescent="0.25">
      <c r="A13843" s="14" t="s">
        <v>23731</v>
      </c>
      <c r="B13843" s="17" t="s">
        <v>23732</v>
      </c>
      <c r="C13843" s="17" t="s">
        <v>19689</v>
      </c>
      <c r="D13843" s="21" t="s">
        <v>39</v>
      </c>
      <c r="E13843" s="22" t="s">
        <v>36397</v>
      </c>
      <c r="F13843" s="22" t="s">
        <v>36953</v>
      </c>
      <c r="G13843" s="22" t="s">
        <v>36970</v>
      </c>
      <c r="H13843" s="22" t="s">
        <v>36972</v>
      </c>
      <c r="I13843" s="22" t="s">
        <v>36978</v>
      </c>
      <c r="J13843" s="22"/>
      <c r="K13843" s="22"/>
      <c r="L13843" s="22"/>
      <c r="M13843" s="23"/>
      <c r="N13843" s="22"/>
      <c r="O13843" s="23"/>
      <c r="P13843" s="23"/>
      <c r="Q13843" s="23"/>
      <c r="R13843" s="23"/>
      <c r="S13843" s="23"/>
      <c r="T13843" s="28" t="str">
        <f>LOOKUP(1,1/(Table1[[#This Row],[Level_0]:[Level 15]]&gt;0),(Table1[[#This Row],[Level_0]:[Level 15]]))</f>
        <v>P000000682 - [QD PCC]</v>
      </c>
      <c r="U13843" s="24">
        <v>13838</v>
      </c>
    </row>
    <row r="13844" spans="1:21" x14ac:dyDescent="0.25">
      <c r="A13844" s="14" t="s">
        <v>23764</v>
      </c>
      <c r="B13844" s="17" t="s">
        <v>23765</v>
      </c>
      <c r="C13844" s="17" t="s">
        <v>19689</v>
      </c>
      <c r="D13844" s="21" t="s">
        <v>39</v>
      </c>
      <c r="E13844" s="22" t="s">
        <v>36397</v>
      </c>
      <c r="F13844" s="22" t="s">
        <v>36953</v>
      </c>
      <c r="G13844" s="22" t="s">
        <v>36970</v>
      </c>
      <c r="H13844" s="22" t="s">
        <v>36972</v>
      </c>
      <c r="I13844" s="22" t="s">
        <v>36979</v>
      </c>
      <c r="J13844" s="22"/>
      <c r="K13844" s="22"/>
      <c r="L13844" s="22"/>
      <c r="M13844" s="23"/>
      <c r="N13844" s="22"/>
      <c r="O13844" s="23"/>
      <c r="P13844" s="23"/>
      <c r="Q13844" s="23"/>
      <c r="R13844" s="23"/>
      <c r="S13844" s="23"/>
      <c r="T13844" s="28" t="str">
        <f>LOOKUP(1,1/(Table1[[#This Row],[Level_0]:[Level 15]]&gt;0),(Table1[[#This Row],[Level_0]:[Level 15]]))</f>
        <v>P000000683 - [QMEM]</v>
      </c>
      <c r="U13844" s="24">
        <v>13839</v>
      </c>
    </row>
    <row r="13845" spans="1:21" x14ac:dyDescent="0.25">
      <c r="A13845" s="14" t="s">
        <v>21366</v>
      </c>
      <c r="B13845" s="17" t="s">
        <v>40125</v>
      </c>
      <c r="C13845" s="17" t="s">
        <v>19689</v>
      </c>
      <c r="D13845" s="21" t="s">
        <v>39</v>
      </c>
      <c r="E13845" s="22" t="s">
        <v>36397</v>
      </c>
      <c r="F13845" s="22" t="s">
        <v>36953</v>
      </c>
      <c r="G13845" s="22" t="s">
        <v>36970</v>
      </c>
      <c r="H13845" s="22" t="s">
        <v>36972</v>
      </c>
      <c r="I13845" s="22" t="s">
        <v>39995</v>
      </c>
      <c r="J13845" s="22"/>
      <c r="K13845" s="22"/>
      <c r="L13845" s="22"/>
      <c r="M13845" s="23"/>
      <c r="N13845" s="22"/>
      <c r="O13845" s="23"/>
      <c r="P13845" s="23"/>
      <c r="Q13845" s="23"/>
      <c r="R13845" s="23"/>
      <c r="S13845" s="23"/>
      <c r="T13845" s="28" t="str">
        <f>LOOKUP(1,1/(Table1[[#This Row],[Level_0]:[Level 15]]&gt;0),(Table1[[#This Row],[Level_0]:[Level 15]]))</f>
        <v>P000001052 - [AR VR Lab]</v>
      </c>
      <c r="U13845" s="24">
        <v>13840</v>
      </c>
    </row>
    <row r="13846" spans="1:21" x14ac:dyDescent="0.25">
      <c r="A13846" s="14" t="s">
        <v>22658</v>
      </c>
      <c r="B13846" s="17" t="s">
        <v>22659</v>
      </c>
      <c r="C13846" s="17" t="s">
        <v>19689</v>
      </c>
      <c r="D13846" s="21" t="s">
        <v>39</v>
      </c>
      <c r="E13846" s="22" t="s">
        <v>36397</v>
      </c>
      <c r="F13846" s="22" t="s">
        <v>36953</v>
      </c>
      <c r="G13846" s="22" t="s">
        <v>36970</v>
      </c>
      <c r="H13846" s="22" t="s">
        <v>36972</v>
      </c>
      <c r="I13846" s="22" t="s">
        <v>36980</v>
      </c>
      <c r="J13846" s="22"/>
      <c r="K13846" s="22"/>
      <c r="L13846" s="22"/>
      <c r="M13846" s="23"/>
      <c r="N13846" s="22"/>
      <c r="O13846" s="23"/>
      <c r="P13846" s="23"/>
      <c r="Q13846" s="23"/>
      <c r="R13846" s="23"/>
      <c r="S13846" s="23"/>
      <c r="T13846" s="28" t="str">
        <f>LOOKUP(1,1/(Table1[[#This Row],[Level_0]:[Level 15]]&gt;0),(Table1[[#This Row],[Level_0]:[Level 15]]))</f>
        <v>P000001053 - [AR VR (OSC+)]</v>
      </c>
      <c r="U13846" s="24">
        <v>13841</v>
      </c>
    </row>
    <row r="13847" spans="1:21" x14ac:dyDescent="0.25">
      <c r="A13847" s="14" t="s">
        <v>22660</v>
      </c>
      <c r="B13847" s="17" t="s">
        <v>22661</v>
      </c>
      <c r="C13847" s="17" t="s">
        <v>19689</v>
      </c>
      <c r="D13847" s="21" t="s">
        <v>39</v>
      </c>
      <c r="E13847" s="22" t="s">
        <v>36397</v>
      </c>
      <c r="F13847" s="22" t="s">
        <v>36953</v>
      </c>
      <c r="G13847" s="22" t="s">
        <v>36970</v>
      </c>
      <c r="H13847" s="22" t="s">
        <v>36972</v>
      </c>
      <c r="I13847" s="22" t="s">
        <v>36981</v>
      </c>
      <c r="J13847" s="22"/>
      <c r="K13847" s="22"/>
      <c r="L13847" s="22"/>
      <c r="M13847" s="23"/>
      <c r="N13847" s="22"/>
      <c r="O13847" s="23"/>
      <c r="P13847" s="23"/>
      <c r="Q13847" s="23"/>
      <c r="R13847" s="23"/>
      <c r="S13847" s="23"/>
      <c r="T13847" s="28" t="str">
        <f>LOOKUP(1,1/(Table1[[#This Row],[Level_0]:[Level 15]]&gt;0),(Table1[[#This Row],[Level_0]:[Level 15]]))</f>
        <v>P000001054 - [Next Gen DSA]</v>
      </c>
      <c r="U13847" s="24">
        <v>13842</v>
      </c>
    </row>
    <row r="13848" spans="1:21" x14ac:dyDescent="0.25">
      <c r="A13848" s="14" t="s">
        <v>21743</v>
      </c>
      <c r="B13848" s="17" t="s">
        <v>21744</v>
      </c>
      <c r="C13848" s="17" t="s">
        <v>19689</v>
      </c>
      <c r="D13848" s="21" t="s">
        <v>39</v>
      </c>
      <c r="E13848" s="22" t="s">
        <v>36397</v>
      </c>
      <c r="F13848" s="22" t="s">
        <v>36953</v>
      </c>
      <c r="G13848" s="22" t="s">
        <v>36970</v>
      </c>
      <c r="H13848" s="22" t="s">
        <v>36972</v>
      </c>
      <c r="I13848" s="22" t="s">
        <v>36982</v>
      </c>
      <c r="J13848" s="22"/>
      <c r="K13848" s="22"/>
      <c r="L13848" s="22"/>
      <c r="M13848" s="23"/>
      <c r="N13848" s="22"/>
      <c r="O13848" s="23"/>
      <c r="P13848" s="23"/>
      <c r="Q13848" s="23"/>
      <c r="R13848" s="23"/>
      <c r="S13848" s="23"/>
      <c r="T13848" s="28" t="str">
        <f>LOOKUP(1,1/(Table1[[#This Row],[Level_0]:[Level 15]]&gt;0),(Table1[[#This Row],[Level_0]:[Level 15]]))</f>
        <v>P000001055 - [PFAS free TARC]</v>
      </c>
      <c r="U13848" s="24">
        <v>13843</v>
      </c>
    </row>
    <row r="13849" spans="1:21" x14ac:dyDescent="0.25">
      <c r="A13849" s="14" t="s">
        <v>23443</v>
      </c>
      <c r="B13849" s="17" t="s">
        <v>23444</v>
      </c>
      <c r="C13849" s="17" t="s">
        <v>19689</v>
      </c>
      <c r="D13849" s="21" t="s">
        <v>39</v>
      </c>
      <c r="E13849" s="22" t="s">
        <v>36397</v>
      </c>
      <c r="F13849" s="22" t="s">
        <v>36953</v>
      </c>
      <c r="G13849" s="22" t="s">
        <v>36970</v>
      </c>
      <c r="H13849" s="22" t="s">
        <v>36972</v>
      </c>
      <c r="I13849" s="22" t="s">
        <v>36983</v>
      </c>
      <c r="J13849" s="22"/>
      <c r="K13849" s="22"/>
      <c r="L13849" s="22"/>
      <c r="M13849" s="23"/>
      <c r="N13849" s="22"/>
      <c r="O13849" s="23"/>
      <c r="P13849" s="23"/>
      <c r="Q13849" s="23"/>
      <c r="R13849" s="23"/>
      <c r="S13849" s="23"/>
      <c r="T13849" s="28" t="str">
        <f>LOOKUP(1,1/(Table1[[#This Row],[Level_0]:[Level 15]]&gt;0),(Table1[[#This Row],[Level_0]:[Level 15]]))</f>
        <v>P000001056 - [ALDebaran]</v>
      </c>
      <c r="U13849" s="24">
        <v>13844</v>
      </c>
    </row>
    <row r="13850" spans="1:21" x14ac:dyDescent="0.25">
      <c r="A13850" s="14" t="s">
        <v>21367</v>
      </c>
      <c r="B13850" s="17" t="s">
        <v>21368</v>
      </c>
      <c r="C13850" s="17" t="s">
        <v>19689</v>
      </c>
      <c r="D13850" s="21" t="s">
        <v>39</v>
      </c>
      <c r="E13850" s="22" t="s">
        <v>36397</v>
      </c>
      <c r="F13850" s="22" t="s">
        <v>36953</v>
      </c>
      <c r="G13850" s="22" t="s">
        <v>36970</v>
      </c>
      <c r="H13850" s="22" t="s">
        <v>36972</v>
      </c>
      <c r="I13850" s="22" t="s">
        <v>36984</v>
      </c>
      <c r="J13850" s="22"/>
      <c r="K13850" s="22"/>
      <c r="L13850" s="22"/>
      <c r="M13850" s="23"/>
      <c r="N13850" s="22"/>
      <c r="O13850" s="23"/>
      <c r="P13850" s="23"/>
      <c r="Q13850" s="23"/>
      <c r="R13850" s="23"/>
      <c r="S13850" s="23"/>
      <c r="T13850" s="28" t="str">
        <f>LOOKUP(1,1/(Table1[[#This Row],[Level_0]:[Level 15]]&gt;0),(Table1[[#This Row],[Level_0]:[Level 15]]))</f>
        <v>P000001057 - [Advanced Doping]</v>
      </c>
      <c r="U13850" s="24">
        <v>13845</v>
      </c>
    </row>
    <row r="13851" spans="1:21" x14ac:dyDescent="0.25">
      <c r="A13851" s="14" t="s">
        <v>23733</v>
      </c>
      <c r="B13851" s="17" t="s">
        <v>40126</v>
      </c>
      <c r="C13851" s="17" t="s">
        <v>19689</v>
      </c>
      <c r="D13851" s="21" t="s">
        <v>39</v>
      </c>
      <c r="E13851" s="22" t="s">
        <v>36397</v>
      </c>
      <c r="F13851" s="22" t="s">
        <v>36953</v>
      </c>
      <c r="G13851" s="22" t="s">
        <v>36970</v>
      </c>
      <c r="H13851" s="22" t="s">
        <v>36972</v>
      </c>
      <c r="I13851" s="22" t="s">
        <v>39996</v>
      </c>
      <c r="J13851" s="22"/>
      <c r="K13851" s="22"/>
      <c r="L13851" s="22"/>
      <c r="M13851" s="23"/>
      <c r="N13851" s="22"/>
      <c r="O13851" s="23"/>
      <c r="P13851" s="23"/>
      <c r="Q13851" s="23"/>
      <c r="R13851" s="23"/>
      <c r="S13851" s="23"/>
      <c r="T13851" s="28" t="str">
        <f>LOOKUP(1,1/(Table1[[#This Row],[Level_0]:[Level 15]]&gt;0),(Table1[[#This Row],[Level_0]:[Level 15]]))</f>
        <v>P000001058 - [RM for IJP]</v>
      </c>
      <c r="U13851" s="24">
        <v>13846</v>
      </c>
    </row>
    <row r="13852" spans="1:21" x14ac:dyDescent="0.25">
      <c r="A13852" s="14" t="s">
        <v>23703</v>
      </c>
      <c r="B13852" s="17" t="s">
        <v>23704</v>
      </c>
      <c r="C13852" s="17" t="s">
        <v>19689</v>
      </c>
      <c r="D13852" s="21" t="s">
        <v>39</v>
      </c>
      <c r="E13852" s="22" t="s">
        <v>36397</v>
      </c>
      <c r="F13852" s="22" t="s">
        <v>36953</v>
      </c>
      <c r="G13852" s="22" t="s">
        <v>36970</v>
      </c>
      <c r="H13852" s="22" t="s">
        <v>36972</v>
      </c>
      <c r="I13852" s="22" t="s">
        <v>36985</v>
      </c>
      <c r="J13852" s="22"/>
      <c r="K13852" s="22"/>
      <c r="L13852" s="22"/>
      <c r="M13852" s="23"/>
      <c r="N13852" s="22"/>
      <c r="O13852" s="23"/>
      <c r="P13852" s="23"/>
      <c r="Q13852" s="23"/>
      <c r="R13852" s="23"/>
      <c r="S13852" s="23"/>
      <c r="T13852" s="28" t="str">
        <f>LOOKUP(1,1/(Table1[[#This Row],[Level_0]:[Level 15]]&gt;0),(Table1[[#This Row],[Level_0]:[Level 15]]))</f>
        <v>P000001059 - [Diamond]</v>
      </c>
      <c r="U13852" s="24">
        <v>13847</v>
      </c>
    </row>
    <row r="13853" spans="1:21" x14ac:dyDescent="0.25">
      <c r="A13853" s="14" t="s">
        <v>23955</v>
      </c>
      <c r="B13853" s="17" t="s">
        <v>40131</v>
      </c>
      <c r="C13853" s="17" t="s">
        <v>19689</v>
      </c>
      <c r="D13853" s="21" t="s">
        <v>39</v>
      </c>
      <c r="E13853" s="22" t="s">
        <v>36397</v>
      </c>
      <c r="F13853" s="22" t="s">
        <v>36953</v>
      </c>
      <c r="G13853" s="22" t="s">
        <v>36970</v>
      </c>
      <c r="H13853" s="22" t="s">
        <v>36972</v>
      </c>
      <c r="I13853" s="22" t="s">
        <v>39997</v>
      </c>
      <c r="J13853" s="22"/>
      <c r="K13853" s="22"/>
      <c r="L13853" s="22"/>
      <c r="M13853" s="23"/>
      <c r="N13853" s="22"/>
      <c r="O13853" s="23"/>
      <c r="P13853" s="23"/>
      <c r="Q13853" s="23"/>
      <c r="R13853" s="23"/>
      <c r="S13853" s="23"/>
      <c r="T13853" s="28" t="str">
        <f>LOOKUP(1,1/(Table1[[#This Row],[Level_0]:[Level 15]]&gt;0),(Table1[[#This Row],[Level_0]:[Level 15]]))</f>
        <v>P000001094 - [LTD-MAP]</v>
      </c>
      <c r="U13853" s="24">
        <v>13848</v>
      </c>
    </row>
    <row r="13854" spans="1:21" x14ac:dyDescent="0.25">
      <c r="A13854" s="14" t="s">
        <v>38525</v>
      </c>
      <c r="B13854" s="17" t="s">
        <v>38526</v>
      </c>
      <c r="C13854" s="17" t="s">
        <v>19689</v>
      </c>
      <c r="D13854" s="21" t="s">
        <v>39</v>
      </c>
      <c r="E13854" s="22" t="s">
        <v>36397</v>
      </c>
      <c r="F13854" s="22" t="s">
        <v>36953</v>
      </c>
      <c r="G13854" s="22" t="s">
        <v>36970</v>
      </c>
      <c r="H13854" s="22" t="s">
        <v>36972</v>
      </c>
      <c r="I13854" s="22" t="s">
        <v>36993</v>
      </c>
      <c r="J13854" s="22"/>
      <c r="K13854" s="22"/>
      <c r="L13854" s="22"/>
      <c r="M13854" s="23"/>
      <c r="N13854" s="22"/>
      <c r="O13854" s="23"/>
      <c r="P13854" s="23"/>
      <c r="Q13854" s="23"/>
      <c r="R13854" s="23"/>
      <c r="S13854" s="23"/>
      <c r="T13854" s="28" t="str">
        <f>LOOKUP(1,1/(Table1[[#This Row],[Level_0]:[Level 15]]&gt;0),(Table1[[#This Row],[Level_0]:[Level 15]]))</f>
        <v>P000001161 - [LWFM]</v>
      </c>
      <c r="U13854" s="24">
        <v>13849</v>
      </c>
    </row>
    <row r="13855" spans="1:21" x14ac:dyDescent="0.25">
      <c r="A13855" s="14" t="s">
        <v>38527</v>
      </c>
      <c r="B13855" s="17" t="s">
        <v>38528</v>
      </c>
      <c r="C13855" s="17" t="s">
        <v>19689</v>
      </c>
      <c r="D13855" s="21" t="s">
        <v>39</v>
      </c>
      <c r="E13855" s="22" t="s">
        <v>36397</v>
      </c>
      <c r="F13855" s="22" t="s">
        <v>36953</v>
      </c>
      <c r="G13855" s="22" t="s">
        <v>36970</v>
      </c>
      <c r="H13855" s="22" t="s">
        <v>36972</v>
      </c>
      <c r="I13855" s="22" t="s">
        <v>36994</v>
      </c>
      <c r="J13855" s="22"/>
      <c r="K13855" s="22"/>
      <c r="L13855" s="22"/>
      <c r="M13855" s="23"/>
      <c r="N13855" s="22"/>
      <c r="O13855" s="23"/>
      <c r="P13855" s="23"/>
      <c r="Q13855" s="23"/>
      <c r="R13855" s="23"/>
      <c r="S13855" s="23"/>
      <c r="T13855" s="28" t="str">
        <f>LOOKUP(1,1/(Table1[[#This Row],[Level_0]:[Level 15]]&gt;0),(Table1[[#This Row],[Level_0]:[Level 15]]))</f>
        <v>P000001162 - [Project E]</v>
      </c>
      <c r="U13855" s="24">
        <v>13850</v>
      </c>
    </row>
    <row r="13856" spans="1:21" x14ac:dyDescent="0.25">
      <c r="A13856" s="14" t="s">
        <v>23628</v>
      </c>
      <c r="B13856" s="17" t="s">
        <v>40124</v>
      </c>
      <c r="C13856" s="17" t="s">
        <v>23437</v>
      </c>
      <c r="D13856" s="21" t="s">
        <v>39</v>
      </c>
      <c r="E13856" s="22" t="s">
        <v>36397</v>
      </c>
      <c r="F13856" s="22" t="s">
        <v>36953</v>
      </c>
      <c r="G13856" s="22" t="s">
        <v>36970</v>
      </c>
      <c r="H13856" s="22" t="s">
        <v>39998</v>
      </c>
      <c r="I13856" s="22"/>
      <c r="J13856" s="22"/>
      <c r="K13856" s="22"/>
      <c r="L13856" s="22"/>
      <c r="M13856" s="23"/>
      <c r="N13856" s="22"/>
      <c r="O13856" s="23"/>
      <c r="P13856" s="23"/>
      <c r="Q13856" s="23"/>
      <c r="R13856" s="23"/>
      <c r="S13856" s="23"/>
      <c r="T13856" s="28" t="str">
        <f>LOOKUP(1,1/(Table1[[#This Row],[Level_0]:[Level 15]]&gt;0),(Table1[[#This Row],[Level_0]:[Level 15]]))</f>
        <v>P000000745 - [CTO Organization]</v>
      </c>
      <c r="U13856" s="24">
        <v>13851</v>
      </c>
    </row>
    <row r="13857" spans="1:21" x14ac:dyDescent="0.25">
      <c r="A13857" s="14" t="s">
        <v>20943</v>
      </c>
      <c r="B13857" s="17" t="s">
        <v>40108</v>
      </c>
      <c r="C13857" s="17" t="s">
        <v>23628</v>
      </c>
      <c r="D13857" s="21" t="s">
        <v>39</v>
      </c>
      <c r="E13857" s="22" t="s">
        <v>36397</v>
      </c>
      <c r="F13857" s="22" t="s">
        <v>36953</v>
      </c>
      <c r="G13857" s="22" t="s">
        <v>36970</v>
      </c>
      <c r="H13857" s="22" t="s">
        <v>39998</v>
      </c>
      <c r="I13857" s="22" t="s">
        <v>39999</v>
      </c>
      <c r="J13857" s="22"/>
      <c r="K13857" s="22"/>
      <c r="L13857" s="22"/>
      <c r="M13857" s="23"/>
      <c r="N13857" s="22"/>
      <c r="O13857" s="23"/>
      <c r="P13857" s="23"/>
      <c r="Q13857" s="23"/>
      <c r="R13857" s="23"/>
      <c r="S13857" s="23"/>
      <c r="T13857" s="28" t="str">
        <f>LOOKUP(1,1/(Table1[[#This Row],[Level_0]:[Level 15]]&gt;0),(Table1[[#This Row],[Level_0]:[Level 15]]))</f>
        <v>P000000645 - [MIP Cost Variance]</v>
      </c>
      <c r="U13857" s="24">
        <v>13852</v>
      </c>
    </row>
    <row r="13858" spans="1:21" x14ac:dyDescent="0.25">
      <c r="A13858" s="14" t="s">
        <v>23440</v>
      </c>
      <c r="B13858" s="17" t="s">
        <v>40109</v>
      </c>
      <c r="C13858" s="17" t="s">
        <v>23628</v>
      </c>
      <c r="D13858" s="21" t="s">
        <v>39</v>
      </c>
      <c r="E13858" s="22" t="s">
        <v>36397</v>
      </c>
      <c r="F13858" s="22" t="s">
        <v>36953</v>
      </c>
      <c r="G13858" s="22" t="s">
        <v>36970</v>
      </c>
      <c r="H13858" s="22" t="s">
        <v>39998</v>
      </c>
      <c r="I13858" s="22" t="s">
        <v>40000</v>
      </c>
      <c r="J13858" s="22"/>
      <c r="K13858" s="22"/>
      <c r="L13858" s="22"/>
      <c r="M13858" s="23"/>
      <c r="N13858" s="22"/>
      <c r="O13858" s="23"/>
      <c r="P13858" s="23"/>
      <c r="Q13858" s="23"/>
      <c r="R13858" s="23"/>
      <c r="S13858" s="23"/>
      <c r="T13858" s="28" t="str">
        <f>LOOKUP(1,1/(Table1[[#This Row],[Level_0]:[Level 15]]&gt;0),(Table1[[#This Row],[Level_0]:[Level 15]]))</f>
        <v>P000000646 - [CTO Leadership]</v>
      </c>
      <c r="U13858" s="24">
        <v>13853</v>
      </c>
    </row>
    <row r="13859" spans="1:21" x14ac:dyDescent="0.25">
      <c r="A13859" s="14" t="s">
        <v>22650</v>
      </c>
      <c r="B13859" s="17" t="s">
        <v>22651</v>
      </c>
      <c r="C13859" s="17" t="s">
        <v>23628</v>
      </c>
      <c r="D13859" s="21" t="s">
        <v>39</v>
      </c>
      <c r="E13859" s="22" t="s">
        <v>36397</v>
      </c>
      <c r="F13859" s="22" t="s">
        <v>36953</v>
      </c>
      <c r="G13859" s="22" t="s">
        <v>36970</v>
      </c>
      <c r="H13859" s="22" t="s">
        <v>39998</v>
      </c>
      <c r="I13859" s="22" t="s">
        <v>36997</v>
      </c>
      <c r="J13859" s="22"/>
      <c r="K13859" s="22"/>
      <c r="L13859" s="22"/>
      <c r="M13859" s="23"/>
      <c r="N13859" s="22"/>
      <c r="O13859" s="23"/>
      <c r="P13859" s="23"/>
      <c r="Q13859" s="23"/>
      <c r="R13859" s="23"/>
      <c r="S13859" s="23"/>
      <c r="T13859" s="28" t="str">
        <f>LOOKUP(1,1/(Table1[[#This Row],[Level_0]:[Level 15]]&gt;0),(Table1[[#This Row],[Level_0]:[Level 15]]))</f>
        <v>P000000647 - [Tech Fellows]</v>
      </c>
      <c r="U13859" s="24">
        <v>13854</v>
      </c>
    </row>
    <row r="13860" spans="1:21" x14ac:dyDescent="0.25">
      <c r="A13860" s="14" t="s">
        <v>23702</v>
      </c>
      <c r="B13860" s="17" t="s">
        <v>40110</v>
      </c>
      <c r="C13860" s="17" t="s">
        <v>23628</v>
      </c>
      <c r="D13860" s="21" t="s">
        <v>39</v>
      </c>
      <c r="E13860" s="22" t="s">
        <v>36397</v>
      </c>
      <c r="F13860" s="22" t="s">
        <v>36953</v>
      </c>
      <c r="G13860" s="22" t="s">
        <v>36970</v>
      </c>
      <c r="H13860" s="22" t="s">
        <v>39998</v>
      </c>
      <c r="I13860" s="22" t="s">
        <v>40001</v>
      </c>
      <c r="J13860" s="22"/>
      <c r="K13860" s="22"/>
      <c r="L13860" s="22"/>
      <c r="M13860" s="23"/>
      <c r="N13860" s="22"/>
      <c r="O13860" s="23"/>
      <c r="P13860" s="23"/>
      <c r="Q13860" s="23"/>
      <c r="R13860" s="23"/>
      <c r="S13860" s="23"/>
      <c r="T13860" s="28" t="str">
        <f>LOOKUP(1,1/(Table1[[#This Row],[Level_0]:[Level 15]]&gt;0),(Table1[[#This Row],[Level_0]:[Level 15]]))</f>
        <v>P000000648 - [Materials AI]</v>
      </c>
      <c r="U13860" s="24">
        <v>13855</v>
      </c>
    </row>
    <row r="13861" spans="1:21" x14ac:dyDescent="0.25">
      <c r="A13861" s="14" t="s">
        <v>20314</v>
      </c>
      <c r="B13861" s="17" t="s">
        <v>40111</v>
      </c>
      <c r="C13861" s="17" t="s">
        <v>23628</v>
      </c>
      <c r="D13861" s="21" t="s">
        <v>39</v>
      </c>
      <c r="E13861" s="22" t="s">
        <v>36397</v>
      </c>
      <c r="F13861" s="22" t="s">
        <v>36953</v>
      </c>
      <c r="G13861" s="22" t="s">
        <v>36970</v>
      </c>
      <c r="H13861" s="22" t="s">
        <v>39998</v>
      </c>
      <c r="I13861" s="22" t="s">
        <v>40002</v>
      </c>
      <c r="J13861" s="22"/>
      <c r="K13861" s="22"/>
      <c r="L13861" s="22"/>
      <c r="M13861" s="23"/>
      <c r="N13861" s="22"/>
      <c r="O13861" s="23"/>
      <c r="P13861" s="23"/>
      <c r="Q13861" s="23"/>
      <c r="R13861" s="23"/>
      <c r="S13861" s="23"/>
      <c r="T13861" s="28" t="str">
        <f>LOOKUP(1,1/(Table1[[#This Row],[Level_0]:[Level 15]]&gt;0),(Table1[[#This Row],[Level_0]:[Level 15]]))</f>
        <v>P000000649 - [Business Development  AR VR]</v>
      </c>
      <c r="U13861" s="24">
        <v>13856</v>
      </c>
    </row>
    <row r="13862" spans="1:21" x14ac:dyDescent="0.25">
      <c r="A13862" s="14" t="s">
        <v>23963</v>
      </c>
      <c r="B13862" s="17" t="s">
        <v>40132</v>
      </c>
      <c r="C13862" s="17" t="s">
        <v>23628</v>
      </c>
      <c r="D13862" s="21" t="s">
        <v>39</v>
      </c>
      <c r="E13862" s="22" t="s">
        <v>36397</v>
      </c>
      <c r="F13862" s="22" t="s">
        <v>36953</v>
      </c>
      <c r="G13862" s="22" t="s">
        <v>36970</v>
      </c>
      <c r="H13862" s="22" t="s">
        <v>39998</v>
      </c>
      <c r="I13862" s="22" t="s">
        <v>40003</v>
      </c>
      <c r="J13862" s="22"/>
      <c r="K13862" s="22"/>
      <c r="L13862" s="22"/>
      <c r="M13862" s="23"/>
      <c r="N13862" s="22"/>
      <c r="O13862" s="23"/>
      <c r="P13862" s="23"/>
      <c r="Q13862" s="23"/>
      <c r="R13862" s="23"/>
      <c r="S13862" s="23"/>
      <c r="T13862" s="28" t="str">
        <f>LOOKUP(1,1/(Table1[[#This Row],[Level_0]:[Level 15]]&gt;0),(Table1[[#This Row],[Level_0]:[Level 15]]))</f>
        <v>P000001102 - [Technology Strategy &amp; Roadmap]</v>
      </c>
      <c r="U13862" s="24">
        <v>13857</v>
      </c>
    </row>
    <row r="13863" spans="1:21" x14ac:dyDescent="0.25">
      <c r="A13863" s="14" t="s">
        <v>23964</v>
      </c>
      <c r="B13863" s="17" t="s">
        <v>40133</v>
      </c>
      <c r="C13863" s="17" t="s">
        <v>23437</v>
      </c>
      <c r="D13863" s="21" t="s">
        <v>39</v>
      </c>
      <c r="E13863" s="22" t="s">
        <v>36397</v>
      </c>
      <c r="F13863" s="22" t="s">
        <v>36953</v>
      </c>
      <c r="G13863" s="22" t="s">
        <v>36970</v>
      </c>
      <c r="H13863" s="22" t="s">
        <v>40004</v>
      </c>
      <c r="I13863" s="22"/>
      <c r="J13863" s="22"/>
      <c r="K13863" s="22"/>
      <c r="L13863" s="22"/>
      <c r="M13863" s="23"/>
      <c r="N13863" s="22"/>
      <c r="O13863" s="23"/>
      <c r="P13863" s="23"/>
      <c r="Q13863" s="23"/>
      <c r="R13863" s="23"/>
      <c r="S13863" s="23"/>
      <c r="T13863" s="28" t="str">
        <f>LOOKUP(1,1/(Table1[[#This Row],[Level_0]:[Level 15]]&gt;0),(Table1[[#This Row],[Level_0]:[Level 15]]))</f>
        <v>P000001103 - [CTO Labs Capex]</v>
      </c>
      <c r="U13863" s="24">
        <v>13858</v>
      </c>
    </row>
    <row r="13864" spans="1:21" x14ac:dyDescent="0.25">
      <c r="A13864" s="14" t="s">
        <v>6582</v>
      </c>
      <c r="B13864" s="17" t="s">
        <v>37632</v>
      </c>
      <c r="C13864" s="17" t="s">
        <v>23629</v>
      </c>
      <c r="D13864" s="21" t="s">
        <v>39</v>
      </c>
      <c r="E13864" s="22" t="s">
        <v>36397</v>
      </c>
      <c r="F13864" s="22" t="s">
        <v>36953</v>
      </c>
      <c r="G13864" s="22" t="s">
        <v>36998</v>
      </c>
      <c r="H13864" s="22"/>
      <c r="I13864" s="22"/>
      <c r="J13864" s="22"/>
      <c r="K13864" s="22"/>
      <c r="L13864" s="22"/>
      <c r="M13864" s="23"/>
      <c r="N13864" s="22"/>
      <c r="O13864" s="23"/>
      <c r="P13864" s="23"/>
      <c r="Q13864" s="23"/>
      <c r="R13864" s="23"/>
      <c r="S13864" s="23"/>
      <c r="T13864" s="28" t="str">
        <f>LOOKUP(1,1/(Table1[[#This Row],[Level_0]:[Level 15]]&gt;0),(Table1[[#This Row],[Level_0]:[Level 15]]))</f>
        <v>P000000748 - [EL-BP Business Partnering Electronics]</v>
      </c>
      <c r="U13864" s="24">
        <v>13859</v>
      </c>
    </row>
    <row r="13865" spans="1:21" x14ac:dyDescent="0.25">
      <c r="A13865" s="14" t="s">
        <v>5774</v>
      </c>
      <c r="B13865" s="17" t="s">
        <v>38535</v>
      </c>
      <c r="C13865" s="17" t="s">
        <v>6582</v>
      </c>
      <c r="D13865" s="21" t="s">
        <v>39</v>
      </c>
      <c r="E13865" s="22" t="s">
        <v>36397</v>
      </c>
      <c r="F13865" s="22" t="s">
        <v>36953</v>
      </c>
      <c r="G13865" s="22" t="s">
        <v>36998</v>
      </c>
      <c r="H13865" s="22" t="s">
        <v>36999</v>
      </c>
      <c r="I13865" s="22"/>
      <c r="J13865" s="22"/>
      <c r="K13865" s="22"/>
      <c r="L13865" s="22"/>
      <c r="M13865" s="23"/>
      <c r="N13865" s="22"/>
      <c r="O13865" s="23"/>
      <c r="P13865" s="23"/>
      <c r="Q13865" s="23"/>
      <c r="R13865" s="23"/>
      <c r="S13865" s="23"/>
      <c r="T13865" s="28" t="str">
        <f>LOOKUP(1,1/(Table1[[#This Row],[Level_0]:[Level 15]]&gt;0),(Table1[[#This Row],[Level_0]:[Level 15]]))</f>
        <v>P000000755 - [EL-BP-P Procurement Electronics]</v>
      </c>
      <c r="U13865" s="24">
        <v>13860</v>
      </c>
    </row>
    <row r="13866" spans="1:21" x14ac:dyDescent="0.25">
      <c r="A13866" s="14" t="s">
        <v>6583</v>
      </c>
      <c r="B13866" s="17" t="s">
        <v>38536</v>
      </c>
      <c r="C13866" s="17" t="s">
        <v>6582</v>
      </c>
      <c r="D13866" s="21" t="s">
        <v>39</v>
      </c>
      <c r="E13866" s="22" t="s">
        <v>36397</v>
      </c>
      <c r="F13866" s="22" t="s">
        <v>36953</v>
      </c>
      <c r="G13866" s="22" t="s">
        <v>36998</v>
      </c>
      <c r="H13866" s="22" t="s">
        <v>37000</v>
      </c>
      <c r="I13866" s="22"/>
      <c r="J13866" s="22"/>
      <c r="K13866" s="22"/>
      <c r="L13866" s="22"/>
      <c r="M13866" s="23"/>
      <c r="N13866" s="22"/>
      <c r="O13866" s="23"/>
      <c r="P13866" s="23"/>
      <c r="Q13866" s="23"/>
      <c r="R13866" s="23"/>
      <c r="S13866" s="23"/>
      <c r="T13866" s="28" t="str">
        <f>LOOKUP(1,1/(Table1[[#This Row],[Level_0]:[Level 15]]&gt;0),(Table1[[#This Row],[Level_0]:[Level 15]]))</f>
        <v>P000000757 - [EL-BP-H HR Business Partner]</v>
      </c>
      <c r="U13866" s="24">
        <v>13861</v>
      </c>
    </row>
    <row r="13867" spans="1:21" x14ac:dyDescent="0.25">
      <c r="A13867" s="14" t="s">
        <v>16346</v>
      </c>
      <c r="B13867" s="17" t="s">
        <v>37633</v>
      </c>
      <c r="C13867" s="17" t="s">
        <v>6582</v>
      </c>
      <c r="D13867" s="21" t="s">
        <v>39</v>
      </c>
      <c r="E13867" s="22" t="s">
        <v>36397</v>
      </c>
      <c r="F13867" s="22" t="s">
        <v>36953</v>
      </c>
      <c r="G13867" s="22" t="s">
        <v>36998</v>
      </c>
      <c r="H13867" s="22" t="s">
        <v>37001</v>
      </c>
      <c r="I13867" s="22"/>
      <c r="J13867" s="22"/>
      <c r="K13867" s="22"/>
      <c r="L13867" s="22"/>
      <c r="M13867" s="23"/>
      <c r="N13867" s="22"/>
      <c r="O13867" s="23"/>
      <c r="P13867" s="23"/>
      <c r="Q13867" s="23"/>
      <c r="R13867" s="23"/>
      <c r="S13867" s="23"/>
      <c r="T13867" s="28" t="str">
        <f>LOOKUP(1,1/(Table1[[#This Row],[Level_0]:[Level 15]]&gt;0),(Table1[[#This Row],[Level_0]:[Level 15]]))</f>
        <v>P000000758 - [EL-BP-I IT Electronics]</v>
      </c>
      <c r="U13867" s="24">
        <v>13862</v>
      </c>
    </row>
    <row r="13868" spans="1:21" x14ac:dyDescent="0.25">
      <c r="A13868" s="14" t="s">
        <v>19693</v>
      </c>
      <c r="B13868" s="17" t="s">
        <v>37634</v>
      </c>
      <c r="C13868" s="17" t="s">
        <v>16346</v>
      </c>
      <c r="D13868" s="21" t="s">
        <v>39</v>
      </c>
      <c r="E13868" s="22" t="s">
        <v>36397</v>
      </c>
      <c r="F13868" s="22" t="s">
        <v>36953</v>
      </c>
      <c r="G13868" s="22" t="s">
        <v>36998</v>
      </c>
      <c r="H13868" s="22" t="s">
        <v>37001</v>
      </c>
      <c r="I13868" s="22" t="s">
        <v>37002</v>
      </c>
      <c r="J13868" s="22"/>
      <c r="K13868" s="22"/>
      <c r="L13868" s="22"/>
      <c r="M13868" s="23"/>
      <c r="N13868" s="22"/>
      <c r="O13868" s="23"/>
      <c r="P13868" s="23"/>
      <c r="Q13868" s="23"/>
      <c r="R13868" s="23"/>
      <c r="S13868" s="23"/>
      <c r="T13868" s="28" t="str">
        <f>LOOKUP(1,1/(Table1[[#This Row],[Level_0]:[Level 15]]&gt;0),(Table1[[#This Row],[Level_0]:[Level 15]]))</f>
        <v>P000000759 - [EL-BP-I IT Electronics_I]</v>
      </c>
      <c r="U13868" s="24">
        <v>13863</v>
      </c>
    </row>
    <row r="13869" spans="1:21" x14ac:dyDescent="0.25">
      <c r="A13869" s="14" t="s">
        <v>20674</v>
      </c>
      <c r="B13869" s="17" t="s">
        <v>37633</v>
      </c>
      <c r="C13869" s="17" t="s">
        <v>19693</v>
      </c>
      <c r="D13869" s="21" t="s">
        <v>39</v>
      </c>
      <c r="E13869" s="22" t="s">
        <v>36397</v>
      </c>
      <c r="F13869" s="22" t="s">
        <v>36953</v>
      </c>
      <c r="G13869" s="22" t="s">
        <v>36998</v>
      </c>
      <c r="H13869" s="22" t="s">
        <v>37001</v>
      </c>
      <c r="I13869" s="22" t="s">
        <v>37002</v>
      </c>
      <c r="J13869" s="22" t="s">
        <v>37003</v>
      </c>
      <c r="K13869" s="22"/>
      <c r="L13869" s="22"/>
      <c r="M13869" s="23"/>
      <c r="N13869" s="22"/>
      <c r="O13869" s="23"/>
      <c r="P13869" s="23"/>
      <c r="Q13869" s="23"/>
      <c r="R13869" s="23"/>
      <c r="S13869" s="23"/>
      <c r="T13869" s="28" t="str">
        <f>LOOKUP(1,1/(Table1[[#This Row],[Level_0]:[Level 15]]&gt;0),(Table1[[#This Row],[Level_0]:[Level 15]]))</f>
        <v>IT06060000 - [EL-BP-I IT Electronics]</v>
      </c>
      <c r="U13869" s="24">
        <v>13864</v>
      </c>
    </row>
    <row r="13870" spans="1:21" x14ac:dyDescent="0.25">
      <c r="A13870" s="14" t="s">
        <v>12415</v>
      </c>
      <c r="B13870" s="17" t="s">
        <v>37635</v>
      </c>
      <c r="C13870" s="17" t="s">
        <v>16346</v>
      </c>
      <c r="D13870" s="21" t="s">
        <v>39</v>
      </c>
      <c r="E13870" s="22" t="s">
        <v>36397</v>
      </c>
      <c r="F13870" s="22" t="s">
        <v>36953</v>
      </c>
      <c r="G13870" s="22" t="s">
        <v>36998</v>
      </c>
      <c r="H13870" s="22" t="s">
        <v>37001</v>
      </c>
      <c r="I13870" s="22" t="s">
        <v>37004</v>
      </c>
      <c r="J13870" s="22"/>
      <c r="K13870" s="22"/>
      <c r="L13870" s="22"/>
      <c r="M13870" s="23"/>
      <c r="N13870" s="22"/>
      <c r="O13870" s="23"/>
      <c r="P13870" s="23"/>
      <c r="Q13870" s="23"/>
      <c r="R13870" s="23"/>
      <c r="S13870" s="23"/>
      <c r="T13870" s="28" t="str">
        <f>LOOKUP(1,1/(Table1[[#This Row],[Level_0]:[Level 15]]&gt;0),(Table1[[#This Row],[Level_0]:[Level 15]]))</f>
        <v>P000000760 - [EL-BP-ID Business Partner Display Soluti]</v>
      </c>
      <c r="U13870" s="24">
        <v>13865</v>
      </c>
    </row>
    <row r="13871" spans="1:21" x14ac:dyDescent="0.25">
      <c r="A13871" s="14" t="s">
        <v>11940</v>
      </c>
      <c r="B13871" s="17" t="s">
        <v>37635</v>
      </c>
      <c r="C13871" s="17" t="s">
        <v>12415</v>
      </c>
      <c r="D13871" s="21" t="s">
        <v>39</v>
      </c>
      <c r="E13871" s="22" t="s">
        <v>36397</v>
      </c>
      <c r="F13871" s="22" t="s">
        <v>36953</v>
      </c>
      <c r="G13871" s="22" t="s">
        <v>36998</v>
      </c>
      <c r="H13871" s="22" t="s">
        <v>37001</v>
      </c>
      <c r="I13871" s="22" t="s">
        <v>37004</v>
      </c>
      <c r="J13871" s="22" t="s">
        <v>37005</v>
      </c>
      <c r="K13871" s="22"/>
      <c r="L13871" s="22"/>
      <c r="M13871" s="23"/>
      <c r="N13871" s="22"/>
      <c r="O13871" s="23"/>
      <c r="P13871" s="23"/>
      <c r="Q13871" s="23"/>
      <c r="R13871" s="23"/>
      <c r="S13871" s="23"/>
      <c r="T13871" s="28" t="str">
        <f>LOOKUP(1,1/(Table1[[#This Row],[Level_0]:[Level 15]]&gt;0),(Table1[[#This Row],[Level_0]:[Level 15]]))</f>
        <v>IT06060100 - [EL-BP-ID Business Partner Display Soluti]</v>
      </c>
      <c r="U13871" s="24">
        <v>13866</v>
      </c>
    </row>
    <row r="13872" spans="1:21" x14ac:dyDescent="0.25">
      <c r="A13872" s="14" t="s">
        <v>17078</v>
      </c>
      <c r="B13872" s="17" t="s">
        <v>37636</v>
      </c>
      <c r="C13872" s="17" t="s">
        <v>16346</v>
      </c>
      <c r="D13872" s="21" t="s">
        <v>39</v>
      </c>
      <c r="E13872" s="22" t="s">
        <v>36397</v>
      </c>
      <c r="F13872" s="22" t="s">
        <v>36953</v>
      </c>
      <c r="G13872" s="22" t="s">
        <v>36998</v>
      </c>
      <c r="H13872" s="22" t="s">
        <v>37001</v>
      </c>
      <c r="I13872" s="22" t="s">
        <v>37006</v>
      </c>
      <c r="J13872" s="22"/>
      <c r="K13872" s="22"/>
      <c r="L13872" s="22"/>
      <c r="M13872" s="23"/>
      <c r="N13872" s="22"/>
      <c r="O13872" s="23"/>
      <c r="P13872" s="23"/>
      <c r="Q13872" s="23"/>
      <c r="R13872" s="23"/>
      <c r="S13872" s="23"/>
      <c r="T13872" s="28" t="str">
        <f>LOOKUP(1,1/(Table1[[#This Row],[Level_0]:[Level 15]]&gt;0),(Table1[[#This Row],[Level_0]:[Level 15]]))</f>
        <v>P000000761 - [EL-BP-IO Performance &amp; Portfolio Mgmt]</v>
      </c>
      <c r="U13872" s="24">
        <v>13867</v>
      </c>
    </row>
    <row r="13873" spans="1:21" x14ac:dyDescent="0.25">
      <c r="A13873" s="14" t="s">
        <v>16689</v>
      </c>
      <c r="B13873" s="17" t="s">
        <v>38537</v>
      </c>
      <c r="C13873" s="17" t="s">
        <v>17078</v>
      </c>
      <c r="D13873" s="21" t="s">
        <v>39</v>
      </c>
      <c r="E13873" s="22" t="s">
        <v>36397</v>
      </c>
      <c r="F13873" s="22" t="s">
        <v>36953</v>
      </c>
      <c r="G13873" s="22" t="s">
        <v>36998</v>
      </c>
      <c r="H13873" s="22" t="s">
        <v>37001</v>
      </c>
      <c r="I13873" s="22" t="s">
        <v>37006</v>
      </c>
      <c r="J13873" s="22" t="s">
        <v>37007</v>
      </c>
      <c r="K13873" s="22"/>
      <c r="L13873" s="22"/>
      <c r="M13873" s="23"/>
      <c r="N13873" s="22"/>
      <c r="O13873" s="23"/>
      <c r="P13873" s="23"/>
      <c r="Q13873" s="23"/>
      <c r="R13873" s="23"/>
      <c r="S13873" s="23"/>
      <c r="T13873" s="28" t="str">
        <f>LOOKUP(1,1/(Table1[[#This Row],[Level_0]:[Level 15]]&gt;0),(Table1[[#This Row],[Level_0]:[Level 15]]))</f>
        <v>IT06060300 - [EL-BP-IO Performance &amp; Portfolio Managem]</v>
      </c>
      <c r="U13873" s="24">
        <v>13868</v>
      </c>
    </row>
    <row r="13874" spans="1:21" x14ac:dyDescent="0.25">
      <c r="A13874" s="14" t="s">
        <v>13559</v>
      </c>
      <c r="B13874" s="17" t="s">
        <v>37637</v>
      </c>
      <c r="C13874" s="17" t="s">
        <v>16346</v>
      </c>
      <c r="D13874" s="21" t="s">
        <v>39</v>
      </c>
      <c r="E13874" s="22" t="s">
        <v>36397</v>
      </c>
      <c r="F13874" s="22" t="s">
        <v>36953</v>
      </c>
      <c r="G13874" s="22" t="s">
        <v>36998</v>
      </c>
      <c r="H13874" s="22" t="s">
        <v>37001</v>
      </c>
      <c r="I13874" s="22" t="s">
        <v>37008</v>
      </c>
      <c r="J13874" s="22"/>
      <c r="K13874" s="22"/>
      <c r="L13874" s="22"/>
      <c r="M13874" s="23"/>
      <c r="N13874" s="22"/>
      <c r="O13874" s="23"/>
      <c r="P13874" s="23"/>
      <c r="Q13874" s="23"/>
      <c r="R13874" s="23"/>
      <c r="S13874" s="23"/>
      <c r="T13874" s="28" t="str">
        <f>LOOKUP(1,1/(Table1[[#This Row],[Level_0]:[Level 15]]&gt;0),(Table1[[#This Row],[Level_0]:[Level 15]]))</f>
        <v>P000000762 - [EL-BP-IS Electronics Systems]</v>
      </c>
      <c r="U13874" s="24">
        <v>13869</v>
      </c>
    </row>
    <row r="13875" spans="1:21" x14ac:dyDescent="0.25">
      <c r="A13875" s="14" t="s">
        <v>12767</v>
      </c>
      <c r="B13875" s="17" t="s">
        <v>24141</v>
      </c>
      <c r="C13875" s="17" t="s">
        <v>13559</v>
      </c>
      <c r="D13875" s="21" t="s">
        <v>39</v>
      </c>
      <c r="E13875" s="22" t="s">
        <v>36397</v>
      </c>
      <c r="F13875" s="22" t="s">
        <v>36953</v>
      </c>
      <c r="G13875" s="22" t="s">
        <v>36998</v>
      </c>
      <c r="H13875" s="22" t="s">
        <v>37001</v>
      </c>
      <c r="I13875" s="22" t="s">
        <v>37008</v>
      </c>
      <c r="J13875" s="22" t="s">
        <v>37009</v>
      </c>
      <c r="K13875" s="22"/>
      <c r="L13875" s="22"/>
      <c r="M13875" s="23"/>
      <c r="N13875" s="22"/>
      <c r="O13875" s="23"/>
      <c r="P13875" s="23"/>
      <c r="Q13875" s="23"/>
      <c r="R13875" s="23"/>
      <c r="S13875" s="23"/>
      <c r="T13875" s="28" t="str">
        <f>LOOKUP(1,1/(Table1[[#This Row],[Level_0]:[Level 15]]&gt;0),(Table1[[#This Row],[Level_0]:[Level 15]]))</f>
        <v>IT06060500 - [EL-SC-IS Electronics Systems]</v>
      </c>
      <c r="U13875" s="24">
        <v>13870</v>
      </c>
    </row>
    <row r="13876" spans="1:21" x14ac:dyDescent="0.25">
      <c r="A13876" s="14" t="s">
        <v>12416</v>
      </c>
      <c r="B13876" s="17" t="s">
        <v>37638</v>
      </c>
      <c r="C13876" s="17" t="s">
        <v>16346</v>
      </c>
      <c r="D13876" s="21" t="s">
        <v>39</v>
      </c>
      <c r="E13876" s="22" t="s">
        <v>36397</v>
      </c>
      <c r="F13876" s="22" t="s">
        <v>36953</v>
      </c>
      <c r="G13876" s="22" t="s">
        <v>36998</v>
      </c>
      <c r="H13876" s="22" t="s">
        <v>37001</v>
      </c>
      <c r="I13876" s="22" t="s">
        <v>37010</v>
      </c>
      <c r="J13876" s="22"/>
      <c r="K13876" s="22"/>
      <c r="L13876" s="22"/>
      <c r="M13876" s="23"/>
      <c r="N13876" s="22"/>
      <c r="O13876" s="23"/>
      <c r="P13876" s="23"/>
      <c r="Q13876" s="23"/>
      <c r="R13876" s="23"/>
      <c r="S13876" s="23"/>
      <c r="T13876" s="28" t="str">
        <f>LOOKUP(1,1/(Table1[[#This Row],[Level_0]:[Level 15]]&gt;0),(Table1[[#This Row],[Level_0]:[Level 15]]))</f>
        <v>P000000763 - [EL-BP-IP Business Partner Surface Soluti]</v>
      </c>
      <c r="U13876" s="24">
        <v>13871</v>
      </c>
    </row>
    <row r="13877" spans="1:21" x14ac:dyDescent="0.25">
      <c r="A13877" s="14" t="s">
        <v>11941</v>
      </c>
      <c r="B13877" s="17" t="s">
        <v>37638</v>
      </c>
      <c r="C13877" s="17" t="s">
        <v>12416</v>
      </c>
      <c r="D13877" s="21" t="s">
        <v>39</v>
      </c>
      <c r="E13877" s="22" t="s">
        <v>36397</v>
      </c>
      <c r="F13877" s="22" t="s">
        <v>36953</v>
      </c>
      <c r="G13877" s="22" t="s">
        <v>36998</v>
      </c>
      <c r="H13877" s="22" t="s">
        <v>37001</v>
      </c>
      <c r="I13877" s="22" t="s">
        <v>37010</v>
      </c>
      <c r="J13877" s="22" t="s">
        <v>37011</v>
      </c>
      <c r="K13877" s="22"/>
      <c r="L13877" s="22"/>
      <c r="M13877" s="23"/>
      <c r="N13877" s="22"/>
      <c r="O13877" s="23"/>
      <c r="P13877" s="23"/>
      <c r="Q13877" s="23"/>
      <c r="R13877" s="23"/>
      <c r="S13877" s="23"/>
      <c r="T13877" s="28" t="str">
        <f>LOOKUP(1,1/(Table1[[#This Row],[Level_0]:[Level 15]]&gt;0),(Table1[[#This Row],[Level_0]:[Level 15]]))</f>
        <v>IT06060700 - [EL-BP-IP Business Partner Surface Soluti]</v>
      </c>
      <c r="U13877" s="24">
        <v>13872</v>
      </c>
    </row>
    <row r="13878" spans="1:21" x14ac:dyDescent="0.25">
      <c r="A13878" s="14" t="s">
        <v>11511</v>
      </c>
      <c r="B13878" s="17" t="s">
        <v>37639</v>
      </c>
      <c r="C13878" s="17" t="s">
        <v>16346</v>
      </c>
      <c r="D13878" s="21" t="s">
        <v>39</v>
      </c>
      <c r="E13878" s="22" t="s">
        <v>36397</v>
      </c>
      <c r="F13878" s="22" t="s">
        <v>36953</v>
      </c>
      <c r="G13878" s="22" t="s">
        <v>36998</v>
      </c>
      <c r="H13878" s="22" t="s">
        <v>37001</v>
      </c>
      <c r="I13878" s="22" t="s">
        <v>37012</v>
      </c>
      <c r="J13878" s="22"/>
      <c r="K13878" s="22"/>
      <c r="L13878" s="22"/>
      <c r="M13878" s="23"/>
      <c r="N13878" s="22"/>
      <c r="O13878" s="23"/>
      <c r="P13878" s="23"/>
      <c r="Q13878" s="23"/>
      <c r="R13878" s="23"/>
      <c r="S13878" s="23"/>
      <c r="T13878" s="28" t="str">
        <f>LOOKUP(1,1/(Table1[[#This Row],[Level_0]:[Level 15]]&gt;0),(Table1[[#This Row],[Level_0]:[Level 15]]))</f>
        <v>P000000764 - [EL-SC-IR Electronics ERP]</v>
      </c>
      <c r="U13878" s="24">
        <v>13873</v>
      </c>
    </row>
    <row r="13879" spans="1:21" x14ac:dyDescent="0.25">
      <c r="A13879" s="14" t="s">
        <v>11049</v>
      </c>
      <c r="B13879" s="17" t="s">
        <v>37639</v>
      </c>
      <c r="C13879" s="17" t="s">
        <v>11511</v>
      </c>
      <c r="D13879" s="21" t="s">
        <v>39</v>
      </c>
      <c r="E13879" s="22" t="s">
        <v>36397</v>
      </c>
      <c r="F13879" s="22" t="s">
        <v>36953</v>
      </c>
      <c r="G13879" s="22" t="s">
        <v>36998</v>
      </c>
      <c r="H13879" s="22" t="s">
        <v>37001</v>
      </c>
      <c r="I13879" s="22" t="s">
        <v>37012</v>
      </c>
      <c r="J13879" s="22" t="s">
        <v>37013</v>
      </c>
      <c r="K13879" s="22"/>
      <c r="L13879" s="22"/>
      <c r="M13879" s="23"/>
      <c r="N13879" s="22"/>
      <c r="O13879" s="23"/>
      <c r="P13879" s="23"/>
      <c r="Q13879" s="23"/>
      <c r="R13879" s="23"/>
      <c r="S13879" s="23"/>
      <c r="T13879" s="28" t="str">
        <f>LOOKUP(1,1/(Table1[[#This Row],[Level_0]:[Level 15]]&gt;0),(Table1[[#This Row],[Level_0]:[Level 15]]))</f>
        <v>IT06060800 - [EL-SC-IR Electronics ERP]</v>
      </c>
      <c r="U13879" s="24">
        <v>13874</v>
      </c>
    </row>
    <row r="13880" spans="1:21" x14ac:dyDescent="0.25">
      <c r="A13880" s="14" t="s">
        <v>17079</v>
      </c>
      <c r="B13880" s="17" t="s">
        <v>37640</v>
      </c>
      <c r="C13880" s="17" t="s">
        <v>16346</v>
      </c>
      <c r="D13880" s="21" t="s">
        <v>39</v>
      </c>
      <c r="E13880" s="22" t="s">
        <v>36397</v>
      </c>
      <c r="F13880" s="22" t="s">
        <v>36953</v>
      </c>
      <c r="G13880" s="22" t="s">
        <v>36998</v>
      </c>
      <c r="H13880" s="22" t="s">
        <v>37001</v>
      </c>
      <c r="I13880" s="22" t="s">
        <v>37014</v>
      </c>
      <c r="J13880" s="22"/>
      <c r="K13880" s="22"/>
      <c r="L13880" s="22"/>
      <c r="M13880" s="23"/>
      <c r="N13880" s="22"/>
      <c r="O13880" s="23"/>
      <c r="P13880" s="23"/>
      <c r="Q13880" s="23"/>
      <c r="R13880" s="23"/>
      <c r="S13880" s="23"/>
      <c r="T13880" s="28" t="str">
        <f>LOOKUP(1,1/(Table1[[#This Row],[Level_0]:[Level 15]]&gt;0),(Table1[[#This Row],[Level_0]:[Level 15]]))</f>
        <v>P000000765 - [EL-BP-IR Electronics ERP]</v>
      </c>
      <c r="U13880" s="24">
        <v>13875</v>
      </c>
    </row>
    <row r="13881" spans="1:21" x14ac:dyDescent="0.25">
      <c r="A13881" s="14" t="s">
        <v>16690</v>
      </c>
      <c r="B13881" s="17" t="s">
        <v>37640</v>
      </c>
      <c r="C13881" s="17" t="s">
        <v>17079</v>
      </c>
      <c r="D13881" s="21" t="s">
        <v>39</v>
      </c>
      <c r="E13881" s="22" t="s">
        <v>36397</v>
      </c>
      <c r="F13881" s="22" t="s">
        <v>36953</v>
      </c>
      <c r="G13881" s="22" t="s">
        <v>36998</v>
      </c>
      <c r="H13881" s="22" t="s">
        <v>37001</v>
      </c>
      <c r="I13881" s="22" t="s">
        <v>37014</v>
      </c>
      <c r="J13881" s="22" t="s">
        <v>37015</v>
      </c>
      <c r="K13881" s="22"/>
      <c r="L13881" s="22"/>
      <c r="M13881" s="23"/>
      <c r="N13881" s="22"/>
      <c r="O13881" s="23"/>
      <c r="P13881" s="23"/>
      <c r="Q13881" s="23"/>
      <c r="R13881" s="23"/>
      <c r="S13881" s="23"/>
      <c r="T13881" s="28" t="str">
        <f>LOOKUP(1,1/(Table1[[#This Row],[Level_0]:[Level 15]]&gt;0),(Table1[[#This Row],[Level_0]:[Level 15]]))</f>
        <v>IT06060900 - [EL-BP-IR Electronics ERP]</v>
      </c>
      <c r="U13881" s="24">
        <v>13876</v>
      </c>
    </row>
    <row r="13882" spans="1:21" x14ac:dyDescent="0.25">
      <c r="A13882" s="14" t="s">
        <v>16347</v>
      </c>
      <c r="B13882" s="17" t="s">
        <v>37641</v>
      </c>
      <c r="C13882" s="17" t="s">
        <v>16346</v>
      </c>
      <c r="D13882" s="21" t="s">
        <v>39</v>
      </c>
      <c r="E13882" s="22" t="s">
        <v>36397</v>
      </c>
      <c r="F13882" s="22" t="s">
        <v>36953</v>
      </c>
      <c r="G13882" s="22" t="s">
        <v>36998</v>
      </c>
      <c r="H13882" s="22" t="s">
        <v>37001</v>
      </c>
      <c r="I13882" s="22" t="s">
        <v>37016</v>
      </c>
      <c r="J13882" s="22"/>
      <c r="K13882" s="22"/>
      <c r="L13882" s="22"/>
      <c r="M13882" s="23"/>
      <c r="N13882" s="22"/>
      <c r="O13882" s="23"/>
      <c r="P13882" s="23"/>
      <c r="Q13882" s="23"/>
      <c r="R13882" s="23"/>
      <c r="S13882" s="23"/>
      <c r="T13882" s="28" t="str">
        <f>LOOKUP(1,1/(Table1[[#This Row],[Level_0]:[Level 15]]&gt;0),(Table1[[#This Row],[Level_0]:[Level 15]]))</f>
        <v>P000000766 - [EL-BP-II Business Partner Semiconductor]</v>
      </c>
      <c r="U13882" s="24">
        <v>13877</v>
      </c>
    </row>
    <row r="13883" spans="1:21" x14ac:dyDescent="0.25">
      <c r="A13883" s="14" t="s">
        <v>15997</v>
      </c>
      <c r="B13883" s="17" t="s">
        <v>37641</v>
      </c>
      <c r="C13883" s="17" t="s">
        <v>16347</v>
      </c>
      <c r="D13883" s="21" t="s">
        <v>39</v>
      </c>
      <c r="E13883" s="22" t="s">
        <v>36397</v>
      </c>
      <c r="F13883" s="22" t="s">
        <v>36953</v>
      </c>
      <c r="G13883" s="22" t="s">
        <v>36998</v>
      </c>
      <c r="H13883" s="22" t="s">
        <v>37001</v>
      </c>
      <c r="I13883" s="22" t="s">
        <v>37016</v>
      </c>
      <c r="J13883" s="22" t="s">
        <v>37017</v>
      </c>
      <c r="K13883" s="22"/>
      <c r="L13883" s="22"/>
      <c r="M13883" s="23"/>
      <c r="N13883" s="22"/>
      <c r="O13883" s="23"/>
      <c r="P13883" s="23"/>
      <c r="Q13883" s="23"/>
      <c r="R13883" s="23"/>
      <c r="S13883" s="23"/>
      <c r="T13883" s="28" t="str">
        <f>LOOKUP(1,1/(Table1[[#This Row],[Level_0]:[Level 15]]&gt;0),(Table1[[#This Row],[Level_0]:[Level 15]]))</f>
        <v>IT06060200 - [EL-BP-II Business Partner Semiconductor]</v>
      </c>
      <c r="U13883" s="24">
        <v>13878</v>
      </c>
    </row>
    <row r="13884" spans="1:21" x14ac:dyDescent="0.25">
      <c r="A13884" s="14" t="s">
        <v>22010</v>
      </c>
      <c r="B13884" s="17" t="s">
        <v>37642</v>
      </c>
      <c r="C13884" s="17" t="s">
        <v>16346</v>
      </c>
      <c r="D13884" s="21" t="s">
        <v>39</v>
      </c>
      <c r="E13884" s="22" t="s">
        <v>36397</v>
      </c>
      <c r="F13884" s="22" t="s">
        <v>36953</v>
      </c>
      <c r="G13884" s="22" t="s">
        <v>36998</v>
      </c>
      <c r="H13884" s="22" t="s">
        <v>37001</v>
      </c>
      <c r="I13884" s="22" t="s">
        <v>37018</v>
      </c>
      <c r="J13884" s="22"/>
      <c r="K13884" s="22"/>
      <c r="L13884" s="22"/>
      <c r="M13884" s="23"/>
      <c r="N13884" s="22"/>
      <c r="O13884" s="23"/>
      <c r="P13884" s="23"/>
      <c r="Q13884" s="23"/>
      <c r="R13884" s="23"/>
      <c r="S13884" s="23"/>
      <c r="T13884" s="28" t="str">
        <f>LOOKUP(1,1/(Table1[[#This Row],[Level_0]:[Level 15]]&gt;0),(Table1[[#This Row],[Level_0]:[Level 15]]))</f>
        <v>P000000767 - [EL-BP-IN Business Partner DS&amp;S]</v>
      </c>
      <c r="U13884" s="24">
        <v>13879</v>
      </c>
    </row>
    <row r="13885" spans="1:21" x14ac:dyDescent="0.25">
      <c r="A13885" s="14" t="s">
        <v>21891</v>
      </c>
      <c r="B13885" s="17" t="s">
        <v>37642</v>
      </c>
      <c r="C13885" s="17" t="s">
        <v>22010</v>
      </c>
      <c r="D13885" s="21" t="s">
        <v>39</v>
      </c>
      <c r="E13885" s="22" t="s">
        <v>36397</v>
      </c>
      <c r="F13885" s="22" t="s">
        <v>36953</v>
      </c>
      <c r="G13885" s="22" t="s">
        <v>36998</v>
      </c>
      <c r="H13885" s="22" t="s">
        <v>37001</v>
      </c>
      <c r="I13885" s="22" t="s">
        <v>37018</v>
      </c>
      <c r="J13885" s="22" t="s">
        <v>37019</v>
      </c>
      <c r="K13885" s="22"/>
      <c r="L13885" s="22"/>
      <c r="M13885" s="23"/>
      <c r="N13885" s="22"/>
      <c r="O13885" s="23"/>
      <c r="P13885" s="23"/>
      <c r="Q13885" s="23"/>
      <c r="R13885" s="23"/>
      <c r="S13885" s="23"/>
      <c r="T13885" s="28" t="str">
        <f>LOOKUP(1,1/(Table1[[#This Row],[Level_0]:[Level 15]]&gt;0),(Table1[[#This Row],[Level_0]:[Level 15]]))</f>
        <v>IT06060400 - [EL-BP-IN Business Partner DS&amp;S]</v>
      </c>
      <c r="U13885" s="24">
        <v>13880</v>
      </c>
    </row>
    <row r="13886" spans="1:21" x14ac:dyDescent="0.25">
      <c r="A13886" s="14" t="s">
        <v>20947</v>
      </c>
      <c r="B13886" s="17" t="s">
        <v>37643</v>
      </c>
      <c r="C13886" s="17" t="s">
        <v>16346</v>
      </c>
      <c r="D13886" s="21" t="s">
        <v>39</v>
      </c>
      <c r="E13886" s="22" t="s">
        <v>36397</v>
      </c>
      <c r="F13886" s="22" t="s">
        <v>36953</v>
      </c>
      <c r="G13886" s="22" t="s">
        <v>36998</v>
      </c>
      <c r="H13886" s="22" t="s">
        <v>37001</v>
      </c>
      <c r="I13886" s="22" t="s">
        <v>37020</v>
      </c>
      <c r="J13886" s="22"/>
      <c r="K13886" s="22"/>
      <c r="L13886" s="22"/>
      <c r="M13886" s="23"/>
      <c r="N13886" s="22"/>
      <c r="O13886" s="23"/>
      <c r="P13886" s="23"/>
      <c r="Q13886" s="23"/>
      <c r="R13886" s="23"/>
      <c r="S13886" s="23"/>
      <c r="T13886" s="28" t="str">
        <f>LOOKUP(1,1/(Table1[[#This Row],[Level_0]:[Level 15]]&gt;0),(Table1[[#This Row],[Level_0]:[Level 15]]))</f>
        <v>P000000768 - [EL-BP-IT CIO Office IT Electronics]</v>
      </c>
      <c r="U13886" s="24">
        <v>13881</v>
      </c>
    </row>
    <row r="13887" spans="1:21" x14ac:dyDescent="0.25">
      <c r="A13887" s="14" t="s">
        <v>20675</v>
      </c>
      <c r="B13887" s="17" t="s">
        <v>37643</v>
      </c>
      <c r="C13887" s="17" t="s">
        <v>20947</v>
      </c>
      <c r="D13887" s="21" t="s">
        <v>39</v>
      </c>
      <c r="E13887" s="22" t="s">
        <v>36397</v>
      </c>
      <c r="F13887" s="22" t="s">
        <v>36953</v>
      </c>
      <c r="G13887" s="22" t="s">
        <v>36998</v>
      </c>
      <c r="H13887" s="22" t="s">
        <v>37001</v>
      </c>
      <c r="I13887" s="22" t="s">
        <v>37020</v>
      </c>
      <c r="J13887" s="22" t="s">
        <v>37021</v>
      </c>
      <c r="K13887" s="22"/>
      <c r="L13887" s="22"/>
      <c r="M13887" s="23"/>
      <c r="N13887" s="22"/>
      <c r="O13887" s="23"/>
      <c r="P13887" s="23"/>
      <c r="Q13887" s="23"/>
      <c r="R13887" s="23"/>
      <c r="S13887" s="23"/>
      <c r="T13887" s="28" t="str">
        <f>LOOKUP(1,1/(Table1[[#This Row],[Level_0]:[Level 15]]&gt;0),(Table1[[#This Row],[Level_0]:[Level 15]]))</f>
        <v>IT06060600 - [EL-BP-IT CIO Office IT Electronics]</v>
      </c>
      <c r="U13887" s="24">
        <v>13882</v>
      </c>
    </row>
    <row r="13888" spans="1:21" x14ac:dyDescent="0.25">
      <c r="A13888" s="14" t="s">
        <v>40804</v>
      </c>
      <c r="B13888" s="17" t="s">
        <v>40805</v>
      </c>
      <c r="C13888" s="17" t="s">
        <v>16346</v>
      </c>
      <c r="D13888" s="21" t="s">
        <v>39</v>
      </c>
      <c r="E13888" s="22" t="s">
        <v>36397</v>
      </c>
      <c r="F13888" s="22" t="s">
        <v>36953</v>
      </c>
      <c r="G13888" s="22" t="s">
        <v>36998</v>
      </c>
      <c r="H13888" s="22" t="s">
        <v>37001</v>
      </c>
      <c r="I13888" s="22" t="s">
        <v>40211</v>
      </c>
      <c r="J13888" s="22"/>
      <c r="K13888" s="22"/>
      <c r="L13888" s="22"/>
      <c r="M13888" s="23"/>
      <c r="N13888" s="22"/>
      <c r="O13888" s="23"/>
      <c r="P13888" s="23"/>
      <c r="Q13888" s="23"/>
      <c r="R13888" s="23"/>
      <c r="S13888" s="23"/>
      <c r="T13888" s="28" t="str">
        <f>LOOKUP(1,1/(Table1[[#This Row],[Level_0]:[Level 15]]&gt;0),(Table1[[#This Row],[Level_0]:[Level 15]]))</f>
        <v>P000001319 - [Classic IT]</v>
      </c>
      <c r="U13888" s="24">
        <v>13883</v>
      </c>
    </row>
    <row r="13889" spans="1:21" x14ac:dyDescent="0.25">
      <c r="A13889" s="14" t="s">
        <v>40803</v>
      </c>
      <c r="B13889" s="17" t="s">
        <v>23045</v>
      </c>
      <c r="C13889" s="17" t="s">
        <v>16346</v>
      </c>
      <c r="D13889" s="21" t="s">
        <v>39</v>
      </c>
      <c r="E13889" s="22" t="s">
        <v>36397</v>
      </c>
      <c r="F13889" s="22" t="s">
        <v>36953</v>
      </c>
      <c r="G13889" s="22" t="s">
        <v>36998</v>
      </c>
      <c r="H13889" s="22" t="s">
        <v>37001</v>
      </c>
      <c r="I13889" s="22" t="s">
        <v>40210</v>
      </c>
      <c r="J13889" s="22"/>
      <c r="K13889" s="22"/>
      <c r="L13889" s="22"/>
      <c r="M13889" s="23"/>
      <c r="N13889" s="22"/>
      <c r="O13889" s="23"/>
      <c r="P13889" s="23"/>
      <c r="Q13889" s="23"/>
      <c r="R13889" s="23"/>
      <c r="S13889" s="23"/>
      <c r="T13889" s="28" t="str">
        <f>LOOKUP(1,1/(Table1[[#This Row],[Level_0]:[Level 15]]&gt;0),(Table1[[#This Row],[Level_0]:[Level 15]]))</f>
        <v>P000001320 - [IT Projects]</v>
      </c>
      <c r="U13889" s="24">
        <v>13884</v>
      </c>
    </row>
    <row r="13890" spans="1:21" x14ac:dyDescent="0.25">
      <c r="A13890" s="14" t="s">
        <v>40784</v>
      </c>
      <c r="B13890" s="17" t="s">
        <v>40785</v>
      </c>
      <c r="C13890" s="17" t="s">
        <v>16346</v>
      </c>
      <c r="D13890" s="21" t="s">
        <v>39</v>
      </c>
      <c r="E13890" s="22" t="s">
        <v>36397</v>
      </c>
      <c r="F13890" s="22" t="s">
        <v>36953</v>
      </c>
      <c r="G13890" s="22" t="s">
        <v>36998</v>
      </c>
      <c r="H13890" s="22" t="s">
        <v>37001</v>
      </c>
      <c r="I13890" s="22" t="s">
        <v>40209</v>
      </c>
      <c r="J13890" s="22"/>
      <c r="K13890" s="22"/>
      <c r="L13890" s="22"/>
      <c r="M13890" s="23"/>
      <c r="N13890" s="22"/>
      <c r="O13890" s="23"/>
      <c r="P13890" s="23"/>
      <c r="Q13890" s="23"/>
      <c r="R13890" s="23"/>
      <c r="S13890" s="23"/>
      <c r="T13890" s="28" t="str">
        <f>LOOKUP(1,1/(Table1[[#This Row],[Level_0]:[Level 15]]&gt;0),(Table1[[#This Row],[Level_0]:[Level 15]]))</f>
        <v>P000001321 - [Cyber Security]</v>
      </c>
      <c r="U13890" s="24">
        <v>13885</v>
      </c>
    </row>
    <row r="13891" spans="1:21" x14ac:dyDescent="0.25">
      <c r="A13891" s="14" t="s">
        <v>40499</v>
      </c>
      <c r="B13891" s="17" t="s">
        <v>40500</v>
      </c>
      <c r="C13891" s="17" t="s">
        <v>16346</v>
      </c>
      <c r="D13891" s="21" t="s">
        <v>39</v>
      </c>
      <c r="E13891" s="22" t="s">
        <v>36397</v>
      </c>
      <c r="F13891" s="22" t="s">
        <v>36953</v>
      </c>
      <c r="G13891" s="22" t="s">
        <v>36998</v>
      </c>
      <c r="H13891" s="22" t="s">
        <v>37001</v>
      </c>
      <c r="I13891" s="22" t="s">
        <v>40208</v>
      </c>
      <c r="J13891" s="22"/>
      <c r="K13891" s="22"/>
      <c r="L13891" s="22"/>
      <c r="M13891" s="23"/>
      <c r="N13891" s="22"/>
      <c r="O13891" s="23"/>
      <c r="P13891" s="23"/>
      <c r="Q13891" s="23"/>
      <c r="R13891" s="23"/>
      <c r="S13891" s="23"/>
      <c r="T13891" s="28" t="str">
        <f>LOOKUP(1,1/(Table1[[#This Row],[Level_0]:[Level 15]]&gt;0),(Table1[[#This Row],[Level_0]:[Level 15]]))</f>
        <v>P000001322 - [Information &amp; Operational Tech (IT/OT)]</v>
      </c>
      <c r="U13891" s="24">
        <v>13886</v>
      </c>
    </row>
    <row r="13892" spans="1:21" x14ac:dyDescent="0.25">
      <c r="A13892" s="14" t="s">
        <v>40752</v>
      </c>
      <c r="B13892" s="17" t="s">
        <v>40753</v>
      </c>
      <c r="C13892" s="17" t="s">
        <v>16346</v>
      </c>
      <c r="D13892" s="21" t="s">
        <v>39</v>
      </c>
      <c r="E13892" s="22" t="s">
        <v>36397</v>
      </c>
      <c r="F13892" s="22" t="s">
        <v>36953</v>
      </c>
      <c r="G13892" s="22" t="s">
        <v>36998</v>
      </c>
      <c r="H13892" s="22" t="s">
        <v>37001</v>
      </c>
      <c r="I13892" s="22" t="s">
        <v>40207</v>
      </c>
      <c r="J13892" s="22"/>
      <c r="K13892" s="22"/>
      <c r="L13892" s="22"/>
      <c r="M13892" s="23"/>
      <c r="N13892" s="22"/>
      <c r="O13892" s="23"/>
      <c r="P13892" s="23"/>
      <c r="Q13892" s="23"/>
      <c r="R13892" s="23"/>
      <c r="S13892" s="23"/>
      <c r="T13892" s="28" t="str">
        <f>LOOKUP(1,1/(Table1[[#This Row],[Level_0]:[Level 15]]&gt;0),(Table1[[#This Row],[Level_0]:[Level 15]]))</f>
        <v>P000001323 - [BP Digital &amp; Data]</v>
      </c>
      <c r="U13892" s="24">
        <v>13887</v>
      </c>
    </row>
    <row r="13893" spans="1:21" x14ac:dyDescent="0.25">
      <c r="A13893" s="14" t="s">
        <v>38533</v>
      </c>
      <c r="B13893" s="17" t="s">
        <v>38534</v>
      </c>
      <c r="C13893" s="17" t="s">
        <v>6582</v>
      </c>
      <c r="D13893" s="21" t="s">
        <v>39</v>
      </c>
      <c r="E13893" s="22" t="s">
        <v>36397</v>
      </c>
      <c r="F13893" s="22" t="s">
        <v>36953</v>
      </c>
      <c r="G13893" s="22" t="s">
        <v>36998</v>
      </c>
      <c r="H13893" s="22" t="s">
        <v>37022</v>
      </c>
      <c r="I13893" s="22"/>
      <c r="J13893" s="22"/>
      <c r="K13893" s="22"/>
      <c r="L13893" s="22"/>
      <c r="M13893" s="23"/>
      <c r="N13893" s="22"/>
      <c r="O13893" s="23"/>
      <c r="P13893" s="23"/>
      <c r="Q13893" s="23"/>
      <c r="R13893" s="23"/>
      <c r="S13893" s="23"/>
      <c r="T13893" s="28" t="str">
        <f>LOOKUP(1,1/(Table1[[#This Row],[Level_0]:[Level 15]]&gt;0),(Table1[[#This Row],[Level_0]:[Level 15]]))</f>
        <v>P000001166 - [EL-BP-S Integrated Solutions Partner]</v>
      </c>
      <c r="U13893" s="24">
        <v>13888</v>
      </c>
    </row>
    <row r="13894" spans="1:21" x14ac:dyDescent="0.25">
      <c r="A13894" s="14" t="s">
        <v>40534</v>
      </c>
      <c r="B13894" s="17" t="s">
        <v>40535</v>
      </c>
      <c r="C13894" s="17" t="s">
        <v>6582</v>
      </c>
      <c r="D13894" s="21" t="s">
        <v>39</v>
      </c>
      <c r="E13894" s="22" t="s">
        <v>36397</v>
      </c>
      <c r="F13894" s="22" t="s">
        <v>36953</v>
      </c>
      <c r="G13894" s="22" t="s">
        <v>36998</v>
      </c>
      <c r="H13894" s="22" t="s">
        <v>40206</v>
      </c>
      <c r="I13894" s="22"/>
      <c r="J13894" s="22"/>
      <c r="K13894" s="22"/>
      <c r="L13894" s="22"/>
      <c r="M13894" s="23"/>
      <c r="N13894" s="22"/>
      <c r="O13894" s="23"/>
      <c r="P13894" s="23"/>
      <c r="Q13894" s="23"/>
      <c r="R13894" s="23"/>
      <c r="S13894" s="23"/>
      <c r="T13894" s="28" t="str">
        <f>LOOKUP(1,1/(Table1[[#This Row],[Level_0]:[Level 15]]&gt;0),(Table1[[#This Row],[Level_0]:[Level 15]]))</f>
        <v>P000001318 - [EL-BP-Q Sourcing Surface Solutions]</v>
      </c>
      <c r="U13894" s="24">
        <v>13889</v>
      </c>
    </row>
    <row r="13895" spans="1:21" x14ac:dyDescent="0.25">
      <c r="A13895" s="14" t="s">
        <v>40761</v>
      </c>
      <c r="B13895" s="17" t="s">
        <v>40762</v>
      </c>
      <c r="C13895" s="17" t="s">
        <v>6582</v>
      </c>
      <c r="D13895" s="21" t="s">
        <v>39</v>
      </c>
      <c r="E13895" s="22" t="s">
        <v>36397</v>
      </c>
      <c r="F13895" s="22" t="s">
        <v>36953</v>
      </c>
      <c r="G13895" s="22" t="s">
        <v>36998</v>
      </c>
      <c r="H13895" s="22" t="s">
        <v>40205</v>
      </c>
      <c r="I13895" s="22"/>
      <c r="J13895" s="22"/>
      <c r="K13895" s="22"/>
      <c r="L13895" s="22"/>
      <c r="M13895" s="23"/>
      <c r="N13895" s="22"/>
      <c r="O13895" s="23"/>
      <c r="P13895" s="23"/>
      <c r="Q13895" s="23"/>
      <c r="R13895" s="23"/>
      <c r="S13895" s="23"/>
      <c r="T13895" s="28" t="str">
        <f>LOOKUP(1,1/(Table1[[#This Row],[Level_0]:[Level 15]]&gt;0),(Table1[[#This Row],[Level_0]:[Level 15]]))</f>
        <v>P000001324 - [EL-BP Go Globals]</v>
      </c>
      <c r="U13895" s="24">
        <v>13890</v>
      </c>
    </row>
    <row r="13896" spans="1:21" x14ac:dyDescent="0.25">
      <c r="A13896" s="14" t="s">
        <v>4935</v>
      </c>
      <c r="B13896" s="17" t="s">
        <v>37644</v>
      </c>
      <c r="C13896" s="17" t="s">
        <v>23629</v>
      </c>
      <c r="D13896" s="21" t="s">
        <v>39</v>
      </c>
      <c r="E13896" s="22" t="s">
        <v>36397</v>
      </c>
      <c r="F13896" s="22" t="s">
        <v>36953</v>
      </c>
      <c r="G13896" s="22" t="s">
        <v>37023</v>
      </c>
      <c r="H13896" s="22"/>
      <c r="I13896" s="22"/>
      <c r="J13896" s="22"/>
      <c r="K13896" s="22"/>
      <c r="L13896" s="22"/>
      <c r="M13896" s="23"/>
      <c r="N13896" s="22"/>
      <c r="O13896" s="23"/>
      <c r="P13896" s="23"/>
      <c r="Q13896" s="23"/>
      <c r="R13896" s="23"/>
      <c r="S13896" s="23"/>
      <c r="T13896" s="28" t="str">
        <f>LOOKUP(1,1/(Table1[[#This Row],[Level_0]:[Level 15]]&gt;0),(Table1[[#This Row],[Level_0]:[Level 15]]))</f>
        <v>P000000749 - [EL-CE Chief Financial Officer]</v>
      </c>
      <c r="U13896" s="24">
        <v>13891</v>
      </c>
    </row>
    <row r="13897" spans="1:21" x14ac:dyDescent="0.25">
      <c r="A13897" s="14" t="s">
        <v>19691</v>
      </c>
      <c r="B13897" s="17" t="s">
        <v>19692</v>
      </c>
      <c r="C13897" s="17" t="s">
        <v>4935</v>
      </c>
      <c r="D13897" s="21" t="s">
        <v>39</v>
      </c>
      <c r="E13897" s="22" t="s">
        <v>36397</v>
      </c>
      <c r="F13897" s="22" t="s">
        <v>36953</v>
      </c>
      <c r="G13897" s="22" t="s">
        <v>37023</v>
      </c>
      <c r="H13897" s="22" t="s">
        <v>37024</v>
      </c>
      <c r="I13897" s="22"/>
      <c r="J13897" s="22"/>
      <c r="K13897" s="22"/>
      <c r="L13897" s="22"/>
      <c r="M13897" s="23"/>
      <c r="N13897" s="22"/>
      <c r="O13897" s="23"/>
      <c r="P13897" s="23"/>
      <c r="Q13897" s="23"/>
      <c r="R13897" s="23"/>
      <c r="S13897" s="23"/>
      <c r="T13897" s="28" t="str">
        <f>LOOKUP(1,1/(Table1[[#This Row],[Level_0]:[Level 15]]&gt;0),(Table1[[#This Row],[Level_0]:[Level 15]]))</f>
        <v>P000000750 - [CP - MGF Reporting]</v>
      </c>
      <c r="U13897" s="24">
        <v>13892</v>
      </c>
    </row>
    <row r="13898" spans="1:21" x14ac:dyDescent="0.25">
      <c r="A13898" s="14" t="s">
        <v>3039</v>
      </c>
      <c r="B13898" s="17" t="s">
        <v>3040</v>
      </c>
      <c r="C13898" s="17" t="s">
        <v>19691</v>
      </c>
      <c r="D13898" s="21" t="s">
        <v>39</v>
      </c>
      <c r="E13898" s="22" t="s">
        <v>36397</v>
      </c>
      <c r="F13898" s="22" t="s">
        <v>36953</v>
      </c>
      <c r="G13898" s="22" t="s">
        <v>37023</v>
      </c>
      <c r="H13898" s="22" t="s">
        <v>37024</v>
      </c>
      <c r="I13898" s="22" t="s">
        <v>37025</v>
      </c>
      <c r="J13898" s="22"/>
      <c r="K13898" s="22"/>
      <c r="L13898" s="22"/>
      <c r="M13898" s="23"/>
      <c r="N13898" s="22"/>
      <c r="O13898" s="23"/>
      <c r="P13898" s="23"/>
      <c r="Q13898" s="23"/>
      <c r="R13898" s="23"/>
      <c r="S13898" s="23"/>
      <c r="T13898" s="28" t="str">
        <f>LOOKUP(1,1/(Table1[[#This Row],[Level_0]:[Level 15]]&gt;0),(Table1[[#This Row],[Level_0]:[Level 15]]))</f>
        <v>P000000751 - [GK2 CP - Controlling Electronics (L2)]</v>
      </c>
      <c r="U13898" s="24">
        <v>13893</v>
      </c>
    </row>
    <row r="13899" spans="1:21" x14ac:dyDescent="0.25">
      <c r="A13899" s="14" t="s">
        <v>16344</v>
      </c>
      <c r="B13899" s="17" t="s">
        <v>16345</v>
      </c>
      <c r="C13899" s="17" t="s">
        <v>4935</v>
      </c>
      <c r="D13899" s="21" t="s">
        <v>39</v>
      </c>
      <c r="E13899" s="22" t="s">
        <v>36397</v>
      </c>
      <c r="F13899" s="22" t="s">
        <v>36953</v>
      </c>
      <c r="G13899" s="22" t="s">
        <v>37023</v>
      </c>
      <c r="H13899" s="22" t="s">
        <v>37026</v>
      </c>
      <c r="I13899" s="22"/>
      <c r="J13899" s="22"/>
      <c r="K13899" s="22"/>
      <c r="L13899" s="22"/>
      <c r="M13899" s="23"/>
      <c r="N13899" s="22"/>
      <c r="O13899" s="23"/>
      <c r="P13899" s="23"/>
      <c r="Q13899" s="23"/>
      <c r="R13899" s="23"/>
      <c r="S13899" s="23"/>
      <c r="T13899" s="28" t="str">
        <f>LOOKUP(1,1/(Table1[[#This Row],[Level_0]:[Level 15]]&gt;0),(Table1[[#This Row],[Level_0]:[Level 15]]))</f>
        <v>P000000752 - [CP - non-MGF Reporting]</v>
      </c>
      <c r="U13899" s="24">
        <v>13894</v>
      </c>
    </row>
    <row r="13900" spans="1:21" x14ac:dyDescent="0.25">
      <c r="A13900" s="14" t="s">
        <v>10009</v>
      </c>
      <c r="B13900" s="17" t="s">
        <v>10010</v>
      </c>
      <c r="C13900" s="17" t="s">
        <v>16344</v>
      </c>
      <c r="D13900" s="21" t="s">
        <v>39</v>
      </c>
      <c r="E13900" s="22" t="s">
        <v>36397</v>
      </c>
      <c r="F13900" s="22" t="s">
        <v>36953</v>
      </c>
      <c r="G13900" s="22" t="s">
        <v>37023</v>
      </c>
      <c r="H13900" s="22" t="s">
        <v>37026</v>
      </c>
      <c r="I13900" s="22" t="s">
        <v>37027</v>
      </c>
      <c r="J13900" s="22"/>
      <c r="K13900" s="22"/>
      <c r="L13900" s="22"/>
      <c r="M13900" s="23"/>
      <c r="N13900" s="22"/>
      <c r="O13900" s="23"/>
      <c r="P13900" s="23"/>
      <c r="Q13900" s="23"/>
      <c r="R13900" s="23"/>
      <c r="S13900" s="23"/>
      <c r="T13900" s="28" t="str">
        <f>LOOKUP(1,1/(Table1[[#This Row],[Level_0]:[Level 15]]&gt;0),(Table1[[#This Row],[Level_0]:[Level 15]]))</f>
        <v>P000000753 - [FF0 CP - Intercompany Charges]</v>
      </c>
      <c r="U13900" s="24">
        <v>13895</v>
      </c>
    </row>
    <row r="13901" spans="1:21" x14ac:dyDescent="0.25">
      <c r="A13901" s="14" t="s">
        <v>17076</v>
      </c>
      <c r="B13901" s="17" t="s">
        <v>17077</v>
      </c>
      <c r="C13901" s="17" t="s">
        <v>16344</v>
      </c>
      <c r="D13901" s="21" t="s">
        <v>39</v>
      </c>
      <c r="E13901" s="22" t="s">
        <v>36397</v>
      </c>
      <c r="F13901" s="22" t="s">
        <v>36953</v>
      </c>
      <c r="G13901" s="22" t="s">
        <v>37023</v>
      </c>
      <c r="H13901" s="22" t="s">
        <v>37026</v>
      </c>
      <c r="I13901" s="22" t="s">
        <v>37028</v>
      </c>
      <c r="J13901" s="22"/>
      <c r="K13901" s="22"/>
      <c r="L13901" s="22"/>
      <c r="M13901" s="23"/>
      <c r="N13901" s="22"/>
      <c r="O13901" s="23"/>
      <c r="P13901" s="23"/>
      <c r="Q13901" s="23"/>
      <c r="R13901" s="23"/>
      <c r="S13901" s="23"/>
      <c r="T13901" s="28" t="str">
        <f>LOOKUP(1,1/(Table1[[#This Row],[Level_0]:[Level 15]]&gt;0),(Table1[[#This Row],[Level_0]:[Level 15]]))</f>
        <v>P000000754 - [FF0 CP - Exceptionals]</v>
      </c>
      <c r="U13901" s="24">
        <v>13896</v>
      </c>
    </row>
    <row r="13902" spans="1:21" x14ac:dyDescent="0.25">
      <c r="A13902" s="14" t="s">
        <v>752</v>
      </c>
      <c r="B13902" s="17" t="s">
        <v>37645</v>
      </c>
      <c r="C13902" s="17" t="s">
        <v>23629</v>
      </c>
      <c r="D13902" s="21" t="s">
        <v>39</v>
      </c>
      <c r="E13902" s="22" t="s">
        <v>36397</v>
      </c>
      <c r="F13902" s="22" t="s">
        <v>36953</v>
      </c>
      <c r="G13902" s="22" t="s">
        <v>37029</v>
      </c>
      <c r="H13902" s="22"/>
      <c r="I13902" s="22"/>
      <c r="J13902" s="22"/>
      <c r="K13902" s="22"/>
      <c r="L13902" s="22"/>
      <c r="M13902" s="23"/>
      <c r="N13902" s="22"/>
      <c r="O13902" s="23"/>
      <c r="P13902" s="23"/>
      <c r="Q13902" s="23"/>
      <c r="R13902" s="23"/>
      <c r="S13902" s="23"/>
      <c r="T13902" s="28" t="str">
        <f>LOOKUP(1,1/(Table1[[#This Row],[Level_0]:[Level 15]]&gt;0),(Table1[[#This Row],[Level_0]:[Level 15]]))</f>
        <v>P000000756 - [EL-CM Electronics Communications &amp; CEO O]</v>
      </c>
      <c r="U13902" s="24">
        <v>13897</v>
      </c>
    </row>
    <row r="13903" spans="1:21" x14ac:dyDescent="0.25">
      <c r="A13903" s="14" t="s">
        <v>19680</v>
      </c>
      <c r="B13903" s="17" t="s">
        <v>38538</v>
      </c>
      <c r="C13903" s="17" t="s">
        <v>752</v>
      </c>
      <c r="D13903" s="21" t="s">
        <v>39</v>
      </c>
      <c r="E13903" s="22" t="s">
        <v>36397</v>
      </c>
      <c r="F13903" s="22" t="s">
        <v>36953</v>
      </c>
      <c r="G13903" s="22" t="s">
        <v>37029</v>
      </c>
      <c r="H13903" s="22" t="s">
        <v>37030</v>
      </c>
      <c r="I13903" s="22"/>
      <c r="J13903" s="22"/>
      <c r="K13903" s="22"/>
      <c r="L13903" s="22"/>
      <c r="M13903" s="23"/>
      <c r="N13903" s="22"/>
      <c r="O13903" s="23"/>
      <c r="P13903" s="23"/>
      <c r="Q13903" s="23"/>
      <c r="R13903" s="23"/>
      <c r="S13903" s="23"/>
      <c r="T13903" s="28" t="str">
        <f>LOOKUP(1,1/(Table1[[#This Row],[Level_0]:[Level 15]]&gt;0),(Table1[[#This Row],[Level_0]:[Level 15]]))</f>
        <v>P000000414 - [EL-CM-O CEO Office &amp; Transformation]</v>
      </c>
      <c r="U13903" s="24">
        <v>13898</v>
      </c>
    </row>
    <row r="13904" spans="1:21" x14ac:dyDescent="0.25">
      <c r="A13904" s="14" t="s">
        <v>3036</v>
      </c>
      <c r="B13904" s="17" t="s">
        <v>38539</v>
      </c>
      <c r="C13904" s="17" t="s">
        <v>752</v>
      </c>
      <c r="D13904" s="21" t="s">
        <v>39</v>
      </c>
      <c r="E13904" s="22" t="s">
        <v>36397</v>
      </c>
      <c r="F13904" s="22" t="s">
        <v>36953</v>
      </c>
      <c r="G13904" s="22" t="s">
        <v>37029</v>
      </c>
      <c r="H13904" s="22" t="s">
        <v>37031</v>
      </c>
      <c r="I13904" s="22"/>
      <c r="J13904" s="22"/>
      <c r="K13904" s="22"/>
      <c r="L13904" s="22"/>
      <c r="M13904" s="23"/>
      <c r="N13904" s="22"/>
      <c r="O13904" s="23"/>
      <c r="P13904" s="23"/>
      <c r="Q13904" s="23"/>
      <c r="R13904" s="23"/>
      <c r="S13904" s="23"/>
      <c r="T13904" s="28" t="str">
        <f>LOOKUP(1,1/(Table1[[#This Row],[Level_0]:[Level 15]]&gt;0),(Table1[[#This Row],[Level_0]:[Level 15]]))</f>
        <v>P000000552 - [EL-CM-B Thought Leadership &amp; Branding]</v>
      </c>
      <c r="U13904" s="24">
        <v>13899</v>
      </c>
    </row>
    <row r="13905" spans="1:21" x14ac:dyDescent="0.25">
      <c r="A13905" s="14" t="s">
        <v>37646</v>
      </c>
      <c r="B13905" s="17" t="s">
        <v>37647</v>
      </c>
      <c r="C13905" s="17" t="s">
        <v>23629</v>
      </c>
      <c r="D13905" s="21" t="s">
        <v>39</v>
      </c>
      <c r="E13905" s="22" t="s">
        <v>36397</v>
      </c>
      <c r="F13905" s="22" t="s">
        <v>36953</v>
      </c>
      <c r="G13905" s="22" t="s">
        <v>37032</v>
      </c>
      <c r="H13905" s="22"/>
      <c r="I13905" s="22"/>
      <c r="J13905" s="22"/>
      <c r="K13905" s="22"/>
      <c r="L13905" s="22"/>
      <c r="M13905" s="23"/>
      <c r="N13905" s="22"/>
      <c r="O13905" s="23"/>
      <c r="P13905" s="23"/>
      <c r="Q13905" s="23"/>
      <c r="R13905" s="23"/>
      <c r="S13905" s="23"/>
      <c r="T13905" s="28" t="str">
        <f>LOOKUP(1,1/(Table1[[#This Row],[Level_0]:[Level 15]]&gt;0),(Table1[[#This Row],[Level_0]:[Level 15]]))</f>
        <v>P000001159 - [EL-CC Chief Commercial Office]</v>
      </c>
      <c r="U13905" s="24">
        <v>13900</v>
      </c>
    </row>
    <row r="13906" spans="1:21" x14ac:dyDescent="0.25">
      <c r="A13906" s="14" t="s">
        <v>311</v>
      </c>
      <c r="B13906" s="17" t="s">
        <v>37650</v>
      </c>
      <c r="C13906" s="17" t="s">
        <v>37646</v>
      </c>
      <c r="D13906" s="21" t="s">
        <v>39</v>
      </c>
      <c r="E13906" s="22" t="s">
        <v>36397</v>
      </c>
      <c r="F13906" s="22" t="s">
        <v>36953</v>
      </c>
      <c r="G13906" s="22" t="s">
        <v>37032</v>
      </c>
      <c r="H13906" s="22" t="s">
        <v>37033</v>
      </c>
      <c r="I13906" s="22"/>
      <c r="J13906" s="22"/>
      <c r="K13906" s="22"/>
      <c r="L13906" s="22"/>
      <c r="M13906" s="23"/>
      <c r="N13906" s="22"/>
      <c r="O13906" s="23"/>
      <c r="P13906" s="23"/>
      <c r="Q13906" s="23"/>
      <c r="R13906" s="23"/>
      <c r="S13906" s="23"/>
      <c r="T13906" s="28" t="str">
        <f>LOOKUP(1,1/(Table1[[#This Row],[Level_0]:[Level 15]]&gt;0),(Table1[[#This Row],[Level_0]:[Level 15]]))</f>
        <v>P000000411 - [EL-CC-S Strategy &amp; Business Transformati]</v>
      </c>
      <c r="U13906" s="24">
        <v>13901</v>
      </c>
    </row>
    <row r="13907" spans="1:21" x14ac:dyDescent="0.25">
      <c r="A13907" s="14" t="s">
        <v>17062</v>
      </c>
      <c r="B13907" s="17" t="s">
        <v>38542</v>
      </c>
      <c r="C13907" s="17" t="s">
        <v>311</v>
      </c>
      <c r="D13907" s="21" t="s">
        <v>39</v>
      </c>
      <c r="E13907" s="22" t="s">
        <v>36397</v>
      </c>
      <c r="F13907" s="22" t="s">
        <v>36953</v>
      </c>
      <c r="G13907" s="22" t="s">
        <v>37032</v>
      </c>
      <c r="H13907" s="22" t="s">
        <v>37033</v>
      </c>
      <c r="I13907" s="22" t="s">
        <v>37034</v>
      </c>
      <c r="J13907" s="22"/>
      <c r="K13907" s="22"/>
      <c r="L13907" s="22"/>
      <c r="M13907" s="23"/>
      <c r="N13907" s="22"/>
      <c r="O13907" s="23"/>
      <c r="P13907" s="23"/>
      <c r="Q13907" s="23"/>
      <c r="R13907" s="23"/>
      <c r="S13907" s="23"/>
      <c r="T13907" s="28" t="str">
        <f>LOOKUP(1,1/(Table1[[#This Row],[Level_0]:[Level 15]]&gt;0),(Table1[[#This Row],[Level_0]:[Level 15]]))</f>
        <v>P000000412 - [EL-CC-SS Strategy &amp; BD]</v>
      </c>
      <c r="U13907" s="24">
        <v>13902</v>
      </c>
    </row>
    <row r="13908" spans="1:21" x14ac:dyDescent="0.25">
      <c r="A13908" s="14" t="s">
        <v>312</v>
      </c>
      <c r="B13908" s="17" t="s">
        <v>38543</v>
      </c>
      <c r="C13908" s="17" t="s">
        <v>311</v>
      </c>
      <c r="D13908" s="21" t="s">
        <v>39</v>
      </c>
      <c r="E13908" s="22" t="s">
        <v>36397</v>
      </c>
      <c r="F13908" s="22" t="s">
        <v>36953</v>
      </c>
      <c r="G13908" s="22" t="s">
        <v>37032</v>
      </c>
      <c r="H13908" s="22" t="s">
        <v>37033</v>
      </c>
      <c r="I13908" s="22" t="s">
        <v>37035</v>
      </c>
      <c r="J13908" s="22"/>
      <c r="K13908" s="22"/>
      <c r="L13908" s="22"/>
      <c r="M13908" s="23"/>
      <c r="N13908" s="22"/>
      <c r="O13908" s="23"/>
      <c r="P13908" s="23"/>
      <c r="Q13908" s="23"/>
      <c r="R13908" s="23"/>
      <c r="S13908" s="23"/>
      <c r="T13908" s="28" t="str">
        <f>LOOKUP(1,1/(Table1[[#This Row],[Level_0]:[Level 15]]&gt;0),(Table1[[#This Row],[Level_0]:[Level 15]]))</f>
        <v>P000000413 - [EL-CC-SX Strategy Realization]</v>
      </c>
      <c r="U13908" s="24">
        <v>13903</v>
      </c>
    </row>
    <row r="13909" spans="1:21" x14ac:dyDescent="0.25">
      <c r="A13909" s="14" t="s">
        <v>12407</v>
      </c>
      <c r="B13909" s="17" t="s">
        <v>38544</v>
      </c>
      <c r="C13909" s="17" t="s">
        <v>37646</v>
      </c>
      <c r="D13909" s="21" t="s">
        <v>39</v>
      </c>
      <c r="E13909" s="22" t="s">
        <v>36397</v>
      </c>
      <c r="F13909" s="22" t="s">
        <v>36953</v>
      </c>
      <c r="G13909" s="22" t="s">
        <v>37032</v>
      </c>
      <c r="H13909" s="22" t="s">
        <v>37036</v>
      </c>
      <c r="I13909" s="22"/>
      <c r="J13909" s="22"/>
      <c r="K13909" s="22"/>
      <c r="L13909" s="22"/>
      <c r="M13909" s="23"/>
      <c r="N13909" s="22"/>
      <c r="O13909" s="23"/>
      <c r="P13909" s="23"/>
      <c r="Q13909" s="23"/>
      <c r="R13909" s="23"/>
      <c r="S13909" s="23"/>
      <c r="T13909" s="28" t="str">
        <f>LOOKUP(1,1/(Table1[[#This Row],[Level_0]:[Level 15]]&gt;0),(Table1[[#This Row],[Level_0]:[Level 15]]))</f>
        <v>P000000542 - [CCO Overhead]</v>
      </c>
      <c r="U13909" s="24">
        <v>13904</v>
      </c>
    </row>
    <row r="13910" spans="1:21" x14ac:dyDescent="0.25">
      <c r="A13910" s="14" t="s">
        <v>17838</v>
      </c>
      <c r="B13910" s="17" t="s">
        <v>37648</v>
      </c>
      <c r="C13910" s="17" t="s">
        <v>37646</v>
      </c>
      <c r="D13910" s="21" t="s">
        <v>39</v>
      </c>
      <c r="E13910" s="22" t="s">
        <v>36397</v>
      </c>
      <c r="F13910" s="22" t="s">
        <v>36953</v>
      </c>
      <c r="G13910" s="22" t="s">
        <v>37032</v>
      </c>
      <c r="H13910" s="22" t="s">
        <v>37037</v>
      </c>
      <c r="I13910" s="22"/>
      <c r="J13910" s="22"/>
      <c r="K13910" s="22"/>
      <c r="L13910" s="22"/>
      <c r="M13910" s="23"/>
      <c r="N13910" s="22"/>
      <c r="O13910" s="23"/>
      <c r="P13910" s="23"/>
      <c r="Q13910" s="23"/>
      <c r="R13910" s="23"/>
      <c r="S13910" s="23"/>
      <c r="T13910" s="28" t="str">
        <f>LOOKUP(1,1/(Table1[[#This Row],[Level_0]:[Level 15]]&gt;0),(Table1[[#This Row],[Level_0]:[Level 15]]))</f>
        <v>P000000584 - [EL-CC-D Digital Solutions]</v>
      </c>
      <c r="U13910" s="24">
        <v>13905</v>
      </c>
    </row>
    <row r="13911" spans="1:21" x14ac:dyDescent="0.25">
      <c r="A13911" s="14" t="s">
        <v>21732</v>
      </c>
      <c r="B13911" s="17" t="s">
        <v>21733</v>
      </c>
      <c r="C13911" s="17" t="s">
        <v>17838</v>
      </c>
      <c r="D13911" s="21" t="s">
        <v>39</v>
      </c>
      <c r="E13911" s="22" t="s">
        <v>36397</v>
      </c>
      <c r="F13911" s="22" t="s">
        <v>36953</v>
      </c>
      <c r="G13911" s="22" t="s">
        <v>37032</v>
      </c>
      <c r="H13911" s="22" t="s">
        <v>37037</v>
      </c>
      <c r="I13911" s="22" t="s">
        <v>37038</v>
      </c>
      <c r="J13911" s="22"/>
      <c r="K13911" s="22"/>
      <c r="L13911" s="22"/>
      <c r="M13911" s="23"/>
      <c r="N13911" s="22"/>
      <c r="O13911" s="23"/>
      <c r="P13911" s="23"/>
      <c r="Q13911" s="23"/>
      <c r="R13911" s="23"/>
      <c r="S13911" s="23"/>
      <c r="T13911" s="28" t="str">
        <f>LOOKUP(1,1/(Table1[[#This Row],[Level_0]:[Level 15]]&gt;0),(Table1[[#This Row],[Level_0]:[Level 15]]))</f>
        <v>P000000585 - [External Boost]</v>
      </c>
      <c r="U13911" s="24">
        <v>13906</v>
      </c>
    </row>
    <row r="13912" spans="1:21" x14ac:dyDescent="0.25">
      <c r="A13912" s="14" t="s">
        <v>15629</v>
      </c>
      <c r="B13912" s="17" t="s">
        <v>15630</v>
      </c>
      <c r="C13912" s="17" t="s">
        <v>21732</v>
      </c>
      <c r="D13912" s="21" t="s">
        <v>39</v>
      </c>
      <c r="E13912" s="22" t="s">
        <v>36397</v>
      </c>
      <c r="F13912" s="22" t="s">
        <v>36953</v>
      </c>
      <c r="G13912" s="22" t="s">
        <v>37032</v>
      </c>
      <c r="H13912" s="22" t="s">
        <v>37037</v>
      </c>
      <c r="I13912" s="22" t="s">
        <v>37038</v>
      </c>
      <c r="J13912" s="22" t="s">
        <v>37039</v>
      </c>
      <c r="K13912" s="22"/>
      <c r="L13912" s="22"/>
      <c r="M13912" s="23"/>
      <c r="N13912" s="22"/>
      <c r="O13912" s="23"/>
      <c r="P13912" s="23"/>
      <c r="Q13912" s="23"/>
      <c r="R13912" s="23"/>
      <c r="S13912" s="23"/>
      <c r="T13912" s="28" t="str">
        <f>LOOKUP(1,1/(Table1[[#This Row],[Level_0]:[Level 15]]&gt;0),(Table1[[#This Row],[Level_0]:[Level 15]]))</f>
        <v>P000001000 - [External Boost Projects]</v>
      </c>
      <c r="U13912" s="24">
        <v>13907</v>
      </c>
    </row>
    <row r="13913" spans="1:21" x14ac:dyDescent="0.25">
      <c r="A13913" s="14" t="s">
        <v>21734</v>
      </c>
      <c r="B13913" s="17" t="s">
        <v>21735</v>
      </c>
      <c r="C13913" s="17" t="s">
        <v>17838</v>
      </c>
      <c r="D13913" s="21" t="s">
        <v>39</v>
      </c>
      <c r="E13913" s="22" t="s">
        <v>36397</v>
      </c>
      <c r="F13913" s="22" t="s">
        <v>36953</v>
      </c>
      <c r="G13913" s="22" t="s">
        <v>37032</v>
      </c>
      <c r="H13913" s="22" t="s">
        <v>37037</v>
      </c>
      <c r="I13913" s="22" t="s">
        <v>37040</v>
      </c>
      <c r="J13913" s="22"/>
      <c r="K13913" s="22"/>
      <c r="L13913" s="22"/>
      <c r="M13913" s="23"/>
      <c r="N13913" s="22"/>
      <c r="O13913" s="23"/>
      <c r="P13913" s="23"/>
      <c r="Q13913" s="23"/>
      <c r="R13913" s="23"/>
      <c r="S13913" s="23"/>
      <c r="T13913" s="28" t="str">
        <f>LOOKUP(1,1/(Table1[[#This Row],[Level_0]:[Level 15]]&gt;0),(Table1[[#This Row],[Level_0]:[Level 15]]))</f>
        <v>P000000586 - [Internal Boost]</v>
      </c>
      <c r="U13913" s="24">
        <v>13908</v>
      </c>
    </row>
    <row r="13914" spans="1:21" x14ac:dyDescent="0.25">
      <c r="A13914" s="14" t="s">
        <v>4213</v>
      </c>
      <c r="B13914" s="17" t="s">
        <v>4214</v>
      </c>
      <c r="C13914" s="17" t="s">
        <v>21734</v>
      </c>
      <c r="D13914" s="21" t="s">
        <v>39</v>
      </c>
      <c r="E13914" s="22" t="s">
        <v>36397</v>
      </c>
      <c r="F13914" s="22" t="s">
        <v>36953</v>
      </c>
      <c r="G13914" s="22" t="s">
        <v>37032</v>
      </c>
      <c r="H13914" s="22" t="s">
        <v>37037</v>
      </c>
      <c r="I13914" s="22" t="s">
        <v>37040</v>
      </c>
      <c r="J13914" s="22" t="s">
        <v>37041</v>
      </c>
      <c r="K13914" s="22"/>
      <c r="L13914" s="22"/>
      <c r="M13914" s="23"/>
      <c r="N13914" s="22"/>
      <c r="O13914" s="23"/>
      <c r="P13914" s="23"/>
      <c r="Q13914" s="23"/>
      <c r="R13914" s="23"/>
      <c r="S13914" s="23"/>
      <c r="T13914" s="28" t="str">
        <f>LOOKUP(1,1/(Table1[[#This Row],[Level_0]:[Level 15]]&gt;0),(Table1[[#This Row],[Level_0]:[Level 15]]))</f>
        <v>P000001001 - [EL-AS-O Operations Digital Solutions]</v>
      </c>
      <c r="U13914" s="24">
        <v>13909</v>
      </c>
    </row>
    <row r="13915" spans="1:21" x14ac:dyDescent="0.25">
      <c r="A13915" s="14" t="s">
        <v>15631</v>
      </c>
      <c r="B13915" s="17" t="s">
        <v>15632</v>
      </c>
      <c r="C13915" s="17" t="s">
        <v>21734</v>
      </c>
      <c r="D13915" s="21" t="s">
        <v>39</v>
      </c>
      <c r="E13915" s="22" t="s">
        <v>36397</v>
      </c>
      <c r="F13915" s="22" t="s">
        <v>36953</v>
      </c>
      <c r="G13915" s="22" t="s">
        <v>37032</v>
      </c>
      <c r="H13915" s="22" t="s">
        <v>37037</v>
      </c>
      <c r="I13915" s="22" t="s">
        <v>37040</v>
      </c>
      <c r="J13915" s="22" t="s">
        <v>37042</v>
      </c>
      <c r="K13915" s="22"/>
      <c r="L13915" s="22"/>
      <c r="M13915" s="23"/>
      <c r="N13915" s="22"/>
      <c r="O13915" s="23"/>
      <c r="P13915" s="23"/>
      <c r="Q13915" s="23"/>
      <c r="R13915" s="23"/>
      <c r="S13915" s="23"/>
      <c r="T13915" s="28" t="str">
        <f>LOOKUP(1,1/(Table1[[#This Row],[Level_0]:[Level 15]]&gt;0),(Table1[[#This Row],[Level_0]:[Level 15]]))</f>
        <v>P000001002 - [Internal Boost Projects]</v>
      </c>
      <c r="U13915" s="24">
        <v>13910</v>
      </c>
    </row>
    <row r="13916" spans="1:21" x14ac:dyDescent="0.25">
      <c r="A13916" s="14" t="s">
        <v>23752</v>
      </c>
      <c r="B13916" s="17" t="s">
        <v>23753</v>
      </c>
      <c r="C13916" s="17" t="s">
        <v>17838</v>
      </c>
      <c r="D13916" s="21" t="s">
        <v>39</v>
      </c>
      <c r="E13916" s="22" t="s">
        <v>36397</v>
      </c>
      <c r="F13916" s="22" t="s">
        <v>36953</v>
      </c>
      <c r="G13916" s="22" t="s">
        <v>37032</v>
      </c>
      <c r="H13916" s="22" t="s">
        <v>37037</v>
      </c>
      <c r="I13916" s="22" t="s">
        <v>37043</v>
      </c>
      <c r="J13916" s="22"/>
      <c r="K13916" s="22"/>
      <c r="L13916" s="22"/>
      <c r="M13916" s="23"/>
      <c r="N13916" s="22"/>
      <c r="O13916" s="23"/>
      <c r="P13916" s="23"/>
      <c r="Q13916" s="23"/>
      <c r="R13916" s="23"/>
      <c r="S13916" s="23"/>
      <c r="T13916" s="28" t="str">
        <f>LOOKUP(1,1/(Table1[[#This Row],[Level_0]:[Level 15]]&gt;0),(Table1[[#This Row],[Level_0]:[Level 15]]))</f>
        <v>P000000587 - [Prime]</v>
      </c>
      <c r="U13916" s="24">
        <v>13911</v>
      </c>
    </row>
    <row r="13917" spans="1:21" x14ac:dyDescent="0.25">
      <c r="A13917" s="14" t="s">
        <v>17850</v>
      </c>
      <c r="B13917" s="17" t="s">
        <v>38540</v>
      </c>
      <c r="C13917" s="17" t="s">
        <v>37646</v>
      </c>
      <c r="D13917" s="21" t="s">
        <v>39</v>
      </c>
      <c r="E13917" s="22" t="s">
        <v>36397</v>
      </c>
      <c r="F13917" s="22" t="s">
        <v>36953</v>
      </c>
      <c r="G13917" s="22" t="s">
        <v>37032</v>
      </c>
      <c r="H13917" s="22" t="s">
        <v>37044</v>
      </c>
      <c r="I13917" s="22"/>
      <c r="J13917" s="22"/>
      <c r="K13917" s="22"/>
      <c r="L13917" s="22"/>
      <c r="M13917" s="23"/>
      <c r="N13917" s="22"/>
      <c r="O13917" s="23"/>
      <c r="P13917" s="23"/>
      <c r="Q13917" s="23"/>
      <c r="R13917" s="23"/>
      <c r="S13917" s="23"/>
      <c r="T13917" s="28" t="str">
        <f>LOOKUP(1,1/(Table1[[#This Row],[Level_0]:[Level 15]]&gt;0),(Table1[[#This Row],[Level_0]:[Level 15]]))</f>
        <v>P000000957 - [EL-CC-K Safety Korea]</v>
      </c>
      <c r="U13917" s="24">
        <v>13912</v>
      </c>
    </row>
    <row r="13918" spans="1:21" x14ac:dyDescent="0.25">
      <c r="A13918" s="14" t="s">
        <v>7516</v>
      </c>
      <c r="B13918" s="17" t="s">
        <v>38541</v>
      </c>
      <c r="C13918" s="17" t="s">
        <v>37646</v>
      </c>
      <c r="D13918" s="21" t="s">
        <v>39</v>
      </c>
      <c r="E13918" s="22" t="s">
        <v>36397</v>
      </c>
      <c r="F13918" s="22" t="s">
        <v>36953</v>
      </c>
      <c r="G13918" s="22" t="s">
        <v>37032</v>
      </c>
      <c r="H13918" s="22" t="s">
        <v>37045</v>
      </c>
      <c r="I13918" s="22"/>
      <c r="J13918" s="22"/>
      <c r="K13918" s="22"/>
      <c r="L13918" s="22"/>
      <c r="M13918" s="23"/>
      <c r="N13918" s="22"/>
      <c r="O13918" s="23"/>
      <c r="P13918" s="23"/>
      <c r="Q13918" s="23"/>
      <c r="R13918" s="23"/>
      <c r="S13918" s="23"/>
      <c r="T13918" s="28" t="str">
        <f>LOOKUP(1,1/(Table1[[#This Row],[Level_0]:[Level 15]]&gt;0),(Table1[[#This Row],[Level_0]:[Level 15]]))</f>
        <v>P000000958 - [EL-CC-J General Management Japan]</v>
      </c>
      <c r="U13918" s="24">
        <v>13913</v>
      </c>
    </row>
    <row r="13919" spans="1:21" x14ac:dyDescent="0.25">
      <c r="A13919" s="14" t="s">
        <v>10019</v>
      </c>
      <c r="B13919" s="17" t="s">
        <v>37649</v>
      </c>
      <c r="C13919" s="17" t="s">
        <v>37646</v>
      </c>
      <c r="D13919" s="21" t="s">
        <v>39</v>
      </c>
      <c r="E13919" s="22" t="s">
        <v>36397</v>
      </c>
      <c r="F13919" s="22" t="s">
        <v>36953</v>
      </c>
      <c r="G13919" s="22" t="s">
        <v>37032</v>
      </c>
      <c r="H13919" s="22" t="s">
        <v>37046</v>
      </c>
      <c r="I13919" s="22"/>
      <c r="J13919" s="22"/>
      <c r="K13919" s="22"/>
      <c r="L13919" s="22"/>
      <c r="M13919" s="23"/>
      <c r="N13919" s="22"/>
      <c r="O13919" s="23"/>
      <c r="P13919" s="23"/>
      <c r="Q13919" s="23"/>
      <c r="R13919" s="23"/>
      <c r="S13919" s="23"/>
      <c r="T13919" s="28" t="str">
        <f>LOOKUP(1,1/(Table1[[#This Row],[Level_0]:[Level 15]]&gt;0),(Table1[[#This Row],[Level_0]:[Level 15]]))</f>
        <v>P000000959 - [EL-CC-E Commercial Excellence]</v>
      </c>
      <c r="U13919" s="24">
        <v>13914</v>
      </c>
    </row>
    <row r="13920" spans="1:21" x14ac:dyDescent="0.25">
      <c r="A13920" s="14" t="s">
        <v>23945</v>
      </c>
      <c r="B13920" s="17" t="s">
        <v>24350</v>
      </c>
      <c r="C13920" s="17" t="s">
        <v>10019</v>
      </c>
      <c r="D13920" s="21" t="s">
        <v>39</v>
      </c>
      <c r="E13920" s="22" t="s">
        <v>36397</v>
      </c>
      <c r="F13920" s="22" t="s">
        <v>36953</v>
      </c>
      <c r="G13920" s="22" t="s">
        <v>37032</v>
      </c>
      <c r="H13920" s="22" t="s">
        <v>37046</v>
      </c>
      <c r="I13920" s="22" t="s">
        <v>37047</v>
      </c>
      <c r="J13920" s="22"/>
      <c r="K13920" s="22"/>
      <c r="L13920" s="22"/>
      <c r="M13920" s="23"/>
      <c r="N13920" s="22"/>
      <c r="O13920" s="23"/>
      <c r="P13920" s="23"/>
      <c r="Q13920" s="23"/>
      <c r="R13920" s="23"/>
      <c r="S13920" s="23"/>
      <c r="T13920" s="28" t="str">
        <f>LOOKUP(1,1/(Table1[[#This Row],[Level_0]:[Level 15]]&gt;0),(Table1[[#This Row],[Level_0]:[Level 15]]))</f>
        <v>P000001089 - [EL-SM-EG Global Bus. Lead]</v>
      </c>
      <c r="U13920" s="24">
        <v>13915</v>
      </c>
    </row>
    <row r="13921" spans="1:21" x14ac:dyDescent="0.25">
      <c r="A13921" s="14" t="s">
        <v>23946</v>
      </c>
      <c r="B13921" s="17" t="s">
        <v>24351</v>
      </c>
      <c r="C13921" s="17" t="s">
        <v>10019</v>
      </c>
      <c r="D13921" s="21" t="s">
        <v>39</v>
      </c>
      <c r="E13921" s="22" t="s">
        <v>36397</v>
      </c>
      <c r="F13921" s="22" t="s">
        <v>36953</v>
      </c>
      <c r="G13921" s="22" t="s">
        <v>37032</v>
      </c>
      <c r="H13921" s="22" t="s">
        <v>37046</v>
      </c>
      <c r="I13921" s="22" t="s">
        <v>37048</v>
      </c>
      <c r="J13921" s="22"/>
      <c r="K13921" s="22"/>
      <c r="L13921" s="22"/>
      <c r="M13921" s="23"/>
      <c r="N13921" s="22"/>
      <c r="O13921" s="23"/>
      <c r="P13921" s="23"/>
      <c r="Q13921" s="23"/>
      <c r="R13921" s="23"/>
      <c r="S13921" s="23"/>
      <c r="T13921" s="28" t="str">
        <f>LOOKUP(1,1/(Table1[[#This Row],[Level_0]:[Level 15]]&gt;0),(Table1[[#This Row],[Level_0]:[Level 15]]))</f>
        <v>P000001090 - [EL-SM-EM Marketting Communication]</v>
      </c>
      <c r="U13921" s="24">
        <v>13916</v>
      </c>
    </row>
    <row r="13922" spans="1:21" x14ac:dyDescent="0.25">
      <c r="A13922" s="14" t="s">
        <v>23947</v>
      </c>
      <c r="B13922" s="17" t="s">
        <v>24352</v>
      </c>
      <c r="C13922" s="17" t="s">
        <v>10019</v>
      </c>
      <c r="D13922" s="21" t="s">
        <v>39</v>
      </c>
      <c r="E13922" s="22" t="s">
        <v>36397</v>
      </c>
      <c r="F13922" s="22" t="s">
        <v>36953</v>
      </c>
      <c r="G13922" s="22" t="s">
        <v>37032</v>
      </c>
      <c r="H13922" s="22" t="s">
        <v>37046</v>
      </c>
      <c r="I13922" s="22" t="s">
        <v>37049</v>
      </c>
      <c r="J13922" s="22"/>
      <c r="K13922" s="22"/>
      <c r="L13922" s="22"/>
      <c r="M13922" s="23"/>
      <c r="N13922" s="22"/>
      <c r="O13922" s="23"/>
      <c r="P13922" s="23"/>
      <c r="Q13922" s="23"/>
      <c r="R13922" s="23"/>
      <c r="S13922" s="23"/>
      <c r="T13922" s="28" t="str">
        <f>LOOKUP(1,1/(Table1[[#This Row],[Level_0]:[Level 15]]&gt;0),(Table1[[#This Row],[Level_0]:[Level 15]]))</f>
        <v>P000001091 - [EL-SM-EO Sales Process]</v>
      </c>
      <c r="U13922" s="24">
        <v>13917</v>
      </c>
    </row>
    <row r="13923" spans="1:21" x14ac:dyDescent="0.25">
      <c r="A13923" s="14" t="s">
        <v>23948</v>
      </c>
      <c r="B13923" s="17" t="s">
        <v>24353</v>
      </c>
      <c r="C13923" s="17" t="s">
        <v>10019</v>
      </c>
      <c r="D13923" s="21" t="s">
        <v>39</v>
      </c>
      <c r="E13923" s="22" t="s">
        <v>36397</v>
      </c>
      <c r="F13923" s="22" t="s">
        <v>36953</v>
      </c>
      <c r="G13923" s="22" t="s">
        <v>37032</v>
      </c>
      <c r="H13923" s="22" t="s">
        <v>37046</v>
      </c>
      <c r="I13923" s="22" t="s">
        <v>37050</v>
      </c>
      <c r="J13923" s="22"/>
      <c r="K13923" s="22"/>
      <c r="L13923" s="22"/>
      <c r="M13923" s="23"/>
      <c r="N13923" s="22"/>
      <c r="O13923" s="23"/>
      <c r="P13923" s="23"/>
      <c r="Q13923" s="23"/>
      <c r="R13923" s="23"/>
      <c r="S13923" s="23"/>
      <c r="T13923" s="28" t="str">
        <f>LOOKUP(1,1/(Table1[[#This Row],[Level_0]:[Level 15]]&gt;0),(Table1[[#This Row],[Level_0]:[Level 15]]))</f>
        <v>P000001092 - [EL-SM-EP Commercial Effectiveness]</v>
      </c>
      <c r="U13923" s="24">
        <v>13918</v>
      </c>
    </row>
    <row r="13924" spans="1:21" x14ac:dyDescent="0.25">
      <c r="A13924" s="14" t="s">
        <v>23949</v>
      </c>
      <c r="B13924" s="17" t="s">
        <v>24354</v>
      </c>
      <c r="C13924" s="17" t="s">
        <v>10019</v>
      </c>
      <c r="D13924" s="21" t="s">
        <v>39</v>
      </c>
      <c r="E13924" s="22" t="s">
        <v>36397</v>
      </c>
      <c r="F13924" s="22" t="s">
        <v>36953</v>
      </c>
      <c r="G13924" s="22" t="s">
        <v>37032</v>
      </c>
      <c r="H13924" s="22" t="s">
        <v>37046</v>
      </c>
      <c r="I13924" s="22" t="s">
        <v>37051</v>
      </c>
      <c r="J13924" s="22"/>
      <c r="K13924" s="22"/>
      <c r="L13924" s="22"/>
      <c r="M13924" s="23"/>
      <c r="N13924" s="22"/>
      <c r="O13924" s="23"/>
      <c r="P13924" s="23"/>
      <c r="Q13924" s="23"/>
      <c r="R13924" s="23"/>
      <c r="S13924" s="23"/>
      <c r="T13924" s="28" t="str">
        <f>LOOKUP(1,1/(Table1[[#This Row],[Level_0]:[Level 15]]&gt;0),(Table1[[#This Row],[Level_0]:[Level 15]]))</f>
        <v>P000001093 - [EL-SM-ES Commercial Systems]</v>
      </c>
      <c r="U13924" s="24">
        <v>13919</v>
      </c>
    </row>
    <row r="13925" spans="1:21" x14ac:dyDescent="0.25">
      <c r="A13925" s="14" t="s">
        <v>21742</v>
      </c>
      <c r="B13925" s="17" t="s">
        <v>40782</v>
      </c>
      <c r="C13925" s="17" t="s">
        <v>23023</v>
      </c>
      <c r="D13925" s="21" t="s">
        <v>39</v>
      </c>
      <c r="E13925" s="22" t="s">
        <v>36397</v>
      </c>
      <c r="F13925" s="22" t="s">
        <v>40192</v>
      </c>
      <c r="G13925" s="22"/>
      <c r="H13925" s="22"/>
      <c r="I13925" s="22"/>
      <c r="J13925" s="22"/>
      <c r="K13925" s="22"/>
      <c r="L13925" s="22"/>
      <c r="M13925" s="23"/>
      <c r="N13925" s="22"/>
      <c r="O13925" s="23"/>
      <c r="P13925" s="23"/>
      <c r="Q13925" s="23"/>
      <c r="R13925" s="23"/>
      <c r="S13925" s="23"/>
      <c r="T13925" s="28" t="str">
        <f>LOOKUP(1,1/(Table1[[#This Row],[Level_0]:[Level 15]]&gt;0),(Table1[[#This Row],[Level_0]:[Level 15]]))</f>
        <v>P000000965 - [EL Overarching]</v>
      </c>
      <c r="U13925" s="24">
        <v>13920</v>
      </c>
    </row>
    <row r="13926" spans="1:21" x14ac:dyDescent="0.25">
      <c r="A13926" s="14" t="s">
        <v>21349</v>
      </c>
      <c r="B13926" s="17" t="s">
        <v>40773</v>
      </c>
      <c r="C13926" s="17" t="s">
        <v>21742</v>
      </c>
      <c r="D13926" s="21" t="s">
        <v>39</v>
      </c>
      <c r="E13926" s="22" t="s">
        <v>36397</v>
      </c>
      <c r="F13926" s="22" t="s">
        <v>40192</v>
      </c>
      <c r="G13926" s="22" t="s">
        <v>40197</v>
      </c>
      <c r="H13926" s="22"/>
      <c r="I13926" s="22"/>
      <c r="J13926" s="22"/>
      <c r="K13926" s="22"/>
      <c r="L13926" s="22"/>
      <c r="M13926" s="23"/>
      <c r="N13926" s="22"/>
      <c r="O13926" s="23"/>
      <c r="P13926" s="23"/>
      <c r="Q13926" s="23"/>
      <c r="R13926" s="23"/>
      <c r="S13926" s="23"/>
      <c r="T13926" s="28" t="str">
        <f>LOOKUP(1,1/(Table1[[#This Row],[Level_0]:[Level 15]]&gt;0),(Table1[[#This Row],[Level_0]:[Level 15]]))</f>
        <v>P000000426 - [EL Exceptionals]</v>
      </c>
      <c r="U13926" s="24">
        <v>13921</v>
      </c>
    </row>
    <row r="13927" spans="1:21" x14ac:dyDescent="0.25">
      <c r="A13927" s="14" t="s">
        <v>20940</v>
      </c>
      <c r="B13927" s="17" t="s">
        <v>38545</v>
      </c>
      <c r="C13927" s="17" t="s">
        <v>21349</v>
      </c>
      <c r="D13927" s="21" t="s">
        <v>39</v>
      </c>
      <c r="E13927" s="22" t="s">
        <v>36397</v>
      </c>
      <c r="F13927" s="22" t="s">
        <v>40192</v>
      </c>
      <c r="G13927" s="22" t="s">
        <v>40197</v>
      </c>
      <c r="H13927" s="22" t="s">
        <v>37052</v>
      </c>
      <c r="I13927" s="22"/>
      <c r="J13927" s="22"/>
      <c r="K13927" s="22"/>
      <c r="L13927" s="22"/>
      <c r="M13927" s="23"/>
      <c r="N13927" s="22"/>
      <c r="O13927" s="23"/>
      <c r="P13927" s="23"/>
      <c r="Q13927" s="23"/>
      <c r="R13927" s="23"/>
      <c r="S13927" s="23"/>
      <c r="T13927" s="28" t="str">
        <f>LOOKUP(1,1/(Table1[[#This Row],[Level_0]:[Level 15]]&gt;0),(Table1[[#This Row],[Level_0]:[Level 15]]))</f>
        <v>P000000550 - [EL-CC-SA Level Up]</v>
      </c>
      <c r="U13927" s="24">
        <v>13922</v>
      </c>
    </row>
    <row r="13928" spans="1:21" x14ac:dyDescent="0.25">
      <c r="A13928" s="14" t="s">
        <v>15620</v>
      </c>
      <c r="B13928" s="17" t="s">
        <v>14867</v>
      </c>
      <c r="C13928" s="17" t="s">
        <v>21349</v>
      </c>
      <c r="D13928" s="21" t="s">
        <v>39</v>
      </c>
      <c r="E13928" s="22" t="s">
        <v>36397</v>
      </c>
      <c r="F13928" s="22" t="s">
        <v>40192</v>
      </c>
      <c r="G13928" s="22" t="s">
        <v>40197</v>
      </c>
      <c r="H13928" s="22" t="s">
        <v>37053</v>
      </c>
      <c r="I13928" s="22"/>
      <c r="J13928" s="22"/>
      <c r="K13928" s="22"/>
      <c r="L13928" s="22"/>
      <c r="M13928" s="23"/>
      <c r="N13928" s="22"/>
      <c r="O13928" s="23"/>
      <c r="P13928" s="23"/>
      <c r="Q13928" s="23"/>
      <c r="R13928" s="23"/>
      <c r="S13928" s="23"/>
      <c r="T13928" s="28" t="str">
        <f>LOOKUP(1,1/(Table1[[#This Row],[Level_0]:[Level 15]]&gt;0),(Table1[[#This Row],[Level_0]:[Level 15]]))</f>
        <v>P000000556 - [Exceptional Impairments]</v>
      </c>
      <c r="U13928" s="24">
        <v>13923</v>
      </c>
    </row>
    <row r="13929" spans="1:21" x14ac:dyDescent="0.25">
      <c r="A13929" s="14" t="s">
        <v>10004</v>
      </c>
      <c r="B13929" s="17" t="s">
        <v>10005</v>
      </c>
      <c r="C13929" s="17" t="s">
        <v>21349</v>
      </c>
      <c r="D13929" s="21" t="s">
        <v>39</v>
      </c>
      <c r="E13929" s="22" t="s">
        <v>36397</v>
      </c>
      <c r="F13929" s="22" t="s">
        <v>40192</v>
      </c>
      <c r="G13929" s="22" t="s">
        <v>40197</v>
      </c>
      <c r="H13929" s="22" t="s">
        <v>37054</v>
      </c>
      <c r="I13929" s="22"/>
      <c r="J13929" s="22"/>
      <c r="K13929" s="22"/>
      <c r="L13929" s="22"/>
      <c r="M13929" s="23"/>
      <c r="N13929" s="22"/>
      <c r="O13929" s="23"/>
      <c r="P13929" s="23"/>
      <c r="Q13929" s="23"/>
      <c r="R13929" s="23"/>
      <c r="S13929" s="23"/>
      <c r="T13929" s="28" t="str">
        <f>LOOKUP(1,1/(Table1[[#This Row],[Level_0]:[Level 15]]&gt;0),(Table1[[#This Row],[Level_0]:[Level 15]]))</f>
        <v>P000000557 - [Exceptional Acquisition Costs]</v>
      </c>
      <c r="U13929" s="24">
        <v>13924</v>
      </c>
    </row>
    <row r="13930" spans="1:21" x14ac:dyDescent="0.25">
      <c r="A13930" s="14" t="s">
        <v>10006</v>
      </c>
      <c r="B13930" s="17" t="s">
        <v>10007</v>
      </c>
      <c r="C13930" s="17" t="s">
        <v>21349</v>
      </c>
      <c r="D13930" s="21" t="s">
        <v>39</v>
      </c>
      <c r="E13930" s="22" t="s">
        <v>36397</v>
      </c>
      <c r="F13930" s="22" t="s">
        <v>40192</v>
      </c>
      <c r="G13930" s="22" t="s">
        <v>40197</v>
      </c>
      <c r="H13930" s="22" t="s">
        <v>37055</v>
      </c>
      <c r="I13930" s="22"/>
      <c r="J13930" s="22"/>
      <c r="K13930" s="22"/>
      <c r="L13930" s="22"/>
      <c r="M13930" s="23"/>
      <c r="N13930" s="22"/>
      <c r="O13930" s="23"/>
      <c r="P13930" s="23"/>
      <c r="Q13930" s="23"/>
      <c r="R13930" s="23"/>
      <c r="S13930" s="23"/>
      <c r="T13930" s="28" t="str">
        <f>LOOKUP(1,1/(Table1[[#This Row],[Level_0]:[Level 15]]&gt;0),(Table1[[#This Row],[Level_0]:[Level 15]]))</f>
        <v>P000000558 - [Exceptional Integration Costs]</v>
      </c>
      <c r="U13930" s="24">
        <v>13925</v>
      </c>
    </row>
    <row r="13931" spans="1:21" x14ac:dyDescent="0.25">
      <c r="A13931" s="14" t="s">
        <v>8409</v>
      </c>
      <c r="B13931" s="17" t="s">
        <v>7611</v>
      </c>
      <c r="C13931" s="17" t="s">
        <v>21349</v>
      </c>
      <c r="D13931" s="21" t="s">
        <v>39</v>
      </c>
      <c r="E13931" s="22" t="s">
        <v>36397</v>
      </c>
      <c r="F13931" s="22" t="s">
        <v>40192</v>
      </c>
      <c r="G13931" s="22" t="s">
        <v>40197</v>
      </c>
      <c r="H13931" s="22" t="s">
        <v>37056</v>
      </c>
      <c r="I13931" s="22"/>
      <c r="J13931" s="22"/>
      <c r="K13931" s="22"/>
      <c r="L13931" s="22"/>
      <c r="M13931" s="23"/>
      <c r="N13931" s="22"/>
      <c r="O13931" s="23"/>
      <c r="P13931" s="23"/>
      <c r="Q13931" s="23"/>
      <c r="R13931" s="23"/>
      <c r="S13931" s="23"/>
      <c r="T13931" s="28" t="str">
        <f>LOOKUP(1,1/(Table1[[#This Row],[Level_0]:[Level 15]]&gt;0),(Table1[[#This Row],[Level_0]:[Level 15]]))</f>
        <v>P000000559 - [Exceptional Restructuring Costs]</v>
      </c>
      <c r="U13931" s="24">
        <v>13926</v>
      </c>
    </row>
    <row r="13932" spans="1:21" x14ac:dyDescent="0.25">
      <c r="A13932" s="14" t="s">
        <v>15621</v>
      </c>
      <c r="B13932" s="17" t="s">
        <v>15622</v>
      </c>
      <c r="C13932" s="17" t="s">
        <v>21349</v>
      </c>
      <c r="D13932" s="21" t="s">
        <v>39</v>
      </c>
      <c r="E13932" s="22" t="s">
        <v>36397</v>
      </c>
      <c r="F13932" s="22" t="s">
        <v>40192</v>
      </c>
      <c r="G13932" s="22" t="s">
        <v>40197</v>
      </c>
      <c r="H13932" s="22" t="s">
        <v>37057</v>
      </c>
      <c r="I13932" s="22"/>
      <c r="J13932" s="22"/>
      <c r="K13932" s="22"/>
      <c r="L13932" s="22"/>
      <c r="M13932" s="23"/>
      <c r="N13932" s="22"/>
      <c r="O13932" s="23"/>
      <c r="P13932" s="23"/>
      <c r="Q13932" s="23"/>
      <c r="R13932" s="23"/>
      <c r="S13932" s="23"/>
      <c r="T13932" s="28" t="str">
        <f>LOOKUP(1,1/(Table1[[#This Row],[Level_0]:[Level 15]]&gt;0),(Table1[[#This Row],[Level_0]:[Level 15]]))</f>
        <v>P000000560 - [Exceptional IT projects]</v>
      </c>
      <c r="U13932" s="24">
        <v>13927</v>
      </c>
    </row>
    <row r="13933" spans="1:21" x14ac:dyDescent="0.25">
      <c r="A13933" s="14" t="s">
        <v>4933</v>
      </c>
      <c r="B13933" s="17" t="s">
        <v>4934</v>
      </c>
      <c r="C13933" s="17" t="s">
        <v>21349</v>
      </c>
      <c r="D13933" s="21" t="s">
        <v>39</v>
      </c>
      <c r="E13933" s="22" t="s">
        <v>36397</v>
      </c>
      <c r="F13933" s="22" t="s">
        <v>40192</v>
      </c>
      <c r="G13933" s="22" t="s">
        <v>40197</v>
      </c>
      <c r="H13933" s="22" t="s">
        <v>37058</v>
      </c>
      <c r="I13933" s="22"/>
      <c r="J13933" s="22"/>
      <c r="K13933" s="22"/>
      <c r="L13933" s="22"/>
      <c r="M13933" s="23"/>
      <c r="N13933" s="22"/>
      <c r="O13933" s="23"/>
      <c r="P13933" s="23"/>
      <c r="Q13933" s="23"/>
      <c r="R13933" s="23"/>
      <c r="S13933" s="23"/>
      <c r="T13933" s="28" t="str">
        <f>LOOKUP(1,1/(Table1[[#This Row],[Level_0]:[Level 15]]&gt;0),(Table1[[#This Row],[Level_0]:[Level 15]]))</f>
        <v>P000000561 - [Exceptional Discontinued businesses]</v>
      </c>
      <c r="U13933" s="24">
        <v>13928</v>
      </c>
    </row>
    <row r="13934" spans="1:21" x14ac:dyDescent="0.25">
      <c r="A13934" s="14" t="s">
        <v>39349</v>
      </c>
      <c r="B13934" s="17" t="s">
        <v>39456</v>
      </c>
      <c r="C13934" s="17" t="s">
        <v>4933</v>
      </c>
      <c r="D13934" s="21" t="s">
        <v>39</v>
      </c>
      <c r="E13934" s="22" t="s">
        <v>36397</v>
      </c>
      <c r="F13934" s="22" t="s">
        <v>40192</v>
      </c>
      <c r="G13934" s="22" t="s">
        <v>40197</v>
      </c>
      <c r="H13934" s="22" t="s">
        <v>37058</v>
      </c>
      <c r="I13934" s="22" t="s">
        <v>39297</v>
      </c>
      <c r="J13934" s="22"/>
      <c r="K13934" s="22"/>
      <c r="L13934" s="22"/>
      <c r="M13934" s="23"/>
      <c r="N13934" s="22"/>
      <c r="O13934" s="23"/>
      <c r="P13934" s="23"/>
      <c r="Q13934" s="23"/>
      <c r="R13934" s="23"/>
      <c r="S13934" s="23"/>
      <c r="T13934" s="28" t="str">
        <f>LOOKUP(1,1/(Table1[[#This Row],[Level_0]:[Level 15]]&gt;0),(Table1[[#This Row],[Level_0]:[Level 15]]))</f>
        <v>P000001198 - [Project SPICE]</v>
      </c>
      <c r="U13934" s="24">
        <v>13929</v>
      </c>
    </row>
    <row r="13935" spans="1:21" x14ac:dyDescent="0.25">
      <c r="A13935" s="14" t="s">
        <v>39820</v>
      </c>
      <c r="B13935" s="17" t="s">
        <v>39462</v>
      </c>
      <c r="C13935" s="17" t="s">
        <v>39349</v>
      </c>
      <c r="D13935" s="21" t="s">
        <v>39</v>
      </c>
      <c r="E13935" s="22" t="s">
        <v>36397</v>
      </c>
      <c r="F13935" s="22" t="s">
        <v>40192</v>
      </c>
      <c r="G13935" s="22" t="s">
        <v>40197</v>
      </c>
      <c r="H13935" s="22" t="s">
        <v>37058</v>
      </c>
      <c r="I13935" s="22" t="s">
        <v>39297</v>
      </c>
      <c r="J13935" s="22" t="s">
        <v>39624</v>
      </c>
      <c r="K13935" s="22"/>
      <c r="L13935" s="22"/>
      <c r="M13935" s="23"/>
      <c r="N13935" s="22"/>
      <c r="O13935" s="23"/>
      <c r="P13935" s="23"/>
      <c r="Q13935" s="23"/>
      <c r="R13935" s="23"/>
      <c r="S13935" s="23"/>
      <c r="T13935" s="28" t="str">
        <f>LOOKUP(1,1/(Table1[[#This Row],[Level_0]:[Level 15]]&gt;0),(Table1[[#This Row],[Level_0]:[Level 15]]))</f>
        <v>P000001200 - [Separation Cost]</v>
      </c>
      <c r="U13935" s="24">
        <v>13930</v>
      </c>
    </row>
    <row r="13936" spans="1:21" x14ac:dyDescent="0.25">
      <c r="A13936" s="14" t="s">
        <v>39821</v>
      </c>
      <c r="B13936" s="17" t="s">
        <v>39463</v>
      </c>
      <c r="C13936" s="17" t="s">
        <v>39820</v>
      </c>
      <c r="D13936" s="21" t="s">
        <v>39</v>
      </c>
      <c r="E13936" s="22" t="s">
        <v>36397</v>
      </c>
      <c r="F13936" s="22" t="s">
        <v>40192</v>
      </c>
      <c r="G13936" s="22" t="s">
        <v>40197</v>
      </c>
      <c r="H13936" s="22" t="s">
        <v>37058</v>
      </c>
      <c r="I13936" s="22" t="s">
        <v>39297</v>
      </c>
      <c r="J13936" s="22" t="s">
        <v>39624</v>
      </c>
      <c r="K13936" s="22" t="s">
        <v>39625</v>
      </c>
      <c r="L13936" s="22"/>
      <c r="M13936" s="23"/>
      <c r="N13936" s="22"/>
      <c r="O13936" s="23"/>
      <c r="P13936" s="23"/>
      <c r="Q13936" s="23"/>
      <c r="R13936" s="23"/>
      <c r="S13936" s="23"/>
      <c r="T13936" s="28" t="str">
        <f>LOOKUP(1,1/(Table1[[#This Row],[Level_0]:[Level 15]]&gt;0),(Table1[[#This Row],[Level_0]:[Level 15]]))</f>
        <v>P000001201 - [Set up of NewCos]</v>
      </c>
      <c r="U13936" s="24">
        <v>13931</v>
      </c>
    </row>
    <row r="13937" spans="1:21" x14ac:dyDescent="0.25">
      <c r="A13937" s="14" t="s">
        <v>39822</v>
      </c>
      <c r="B13937" s="17" t="s">
        <v>39464</v>
      </c>
      <c r="C13937" s="17" t="s">
        <v>39820</v>
      </c>
      <c r="D13937" s="21" t="s">
        <v>39</v>
      </c>
      <c r="E13937" s="22" t="s">
        <v>36397</v>
      </c>
      <c r="F13937" s="22" t="s">
        <v>40192</v>
      </c>
      <c r="G13937" s="22" t="s">
        <v>40197</v>
      </c>
      <c r="H13937" s="22" t="s">
        <v>37058</v>
      </c>
      <c r="I13937" s="22" t="s">
        <v>39297</v>
      </c>
      <c r="J13937" s="22" t="s">
        <v>39624</v>
      </c>
      <c r="K13937" s="22" t="s">
        <v>39626</v>
      </c>
      <c r="L13937" s="22"/>
      <c r="M13937" s="23"/>
      <c r="N13937" s="22"/>
      <c r="O13937" s="23"/>
      <c r="P13937" s="23"/>
      <c r="Q13937" s="23"/>
      <c r="R13937" s="23"/>
      <c r="S13937" s="23"/>
      <c r="T13937" s="28" t="str">
        <f>LOOKUP(1,1/(Table1[[#This Row],[Level_0]:[Level 15]]&gt;0),(Table1[[#This Row],[Level_0]:[Level 15]]))</f>
        <v>P000001202 - [Set up of Export Model &amp; Hubs]</v>
      </c>
      <c r="U13937" s="24">
        <v>13932</v>
      </c>
    </row>
    <row r="13938" spans="1:21" x14ac:dyDescent="0.25">
      <c r="A13938" s="14" t="s">
        <v>39823</v>
      </c>
      <c r="B13938" s="17" t="s">
        <v>39465</v>
      </c>
      <c r="C13938" s="17" t="s">
        <v>39820</v>
      </c>
      <c r="D13938" s="21" t="s">
        <v>39</v>
      </c>
      <c r="E13938" s="22" t="s">
        <v>36397</v>
      </c>
      <c r="F13938" s="22" t="s">
        <v>40192</v>
      </c>
      <c r="G13938" s="22" t="s">
        <v>40197</v>
      </c>
      <c r="H13938" s="22" t="s">
        <v>37058</v>
      </c>
      <c r="I13938" s="22" t="s">
        <v>39297</v>
      </c>
      <c r="J13938" s="22" t="s">
        <v>39624</v>
      </c>
      <c r="K13938" s="22" t="s">
        <v>39627</v>
      </c>
      <c r="L13938" s="22"/>
      <c r="M13938" s="23"/>
      <c r="N13938" s="22"/>
      <c r="O13938" s="23"/>
      <c r="P13938" s="23"/>
      <c r="Q13938" s="23"/>
      <c r="R13938" s="23"/>
      <c r="S13938" s="23"/>
      <c r="T13938" s="28" t="str">
        <f>LOOKUP(1,1/(Table1[[#This Row],[Level_0]:[Level 15]]&gt;0),(Table1[[#This Row],[Level_0]:[Level 15]]))</f>
        <v>P000001203 - [Physical separation]</v>
      </c>
      <c r="U13938" s="24">
        <v>13933</v>
      </c>
    </row>
    <row r="13939" spans="1:21" x14ac:dyDescent="0.25">
      <c r="A13939" s="14" t="s">
        <v>39824</v>
      </c>
      <c r="B13939" s="17" t="s">
        <v>40616</v>
      </c>
      <c r="C13939" s="17" t="s">
        <v>39820</v>
      </c>
      <c r="D13939" s="21" t="s">
        <v>39</v>
      </c>
      <c r="E13939" s="22" t="s">
        <v>36397</v>
      </c>
      <c r="F13939" s="22" t="s">
        <v>40192</v>
      </c>
      <c r="G13939" s="22" t="s">
        <v>40197</v>
      </c>
      <c r="H13939" s="22" t="s">
        <v>37058</v>
      </c>
      <c r="I13939" s="22" t="s">
        <v>39297</v>
      </c>
      <c r="J13939" s="22" t="s">
        <v>39624</v>
      </c>
      <c r="K13939" s="22" t="s">
        <v>40204</v>
      </c>
      <c r="L13939" s="22"/>
      <c r="M13939" s="23"/>
      <c r="N13939" s="22"/>
      <c r="O13939" s="23"/>
      <c r="P13939" s="23"/>
      <c r="Q13939" s="23"/>
      <c r="R13939" s="23"/>
      <c r="S13939" s="23"/>
      <c r="T13939" s="28" t="str">
        <f>LOOKUP(1,1/(Table1[[#This Row],[Level_0]:[Level 15]]&gt;0),(Table1[[#This Row],[Level_0]:[Level 15]]))</f>
        <v>P000001204 - [Legal C/O of POG-8 &amp; POG-3]</v>
      </c>
      <c r="U13939" s="24">
        <v>13934</v>
      </c>
    </row>
    <row r="13940" spans="1:21" x14ac:dyDescent="0.25">
      <c r="A13940" s="14" t="s">
        <v>39825</v>
      </c>
      <c r="B13940" s="17" t="s">
        <v>39466</v>
      </c>
      <c r="C13940" s="17" t="s">
        <v>39820</v>
      </c>
      <c r="D13940" s="21" t="s">
        <v>39</v>
      </c>
      <c r="E13940" s="22" t="s">
        <v>36397</v>
      </c>
      <c r="F13940" s="22" t="s">
        <v>40192</v>
      </c>
      <c r="G13940" s="22" t="s">
        <v>40197</v>
      </c>
      <c r="H13940" s="22" t="s">
        <v>37058</v>
      </c>
      <c r="I13940" s="22" t="s">
        <v>39297</v>
      </c>
      <c r="J13940" s="22" t="s">
        <v>39624</v>
      </c>
      <c r="K13940" s="22" t="s">
        <v>39628</v>
      </c>
      <c r="L13940" s="22"/>
      <c r="M13940" s="23"/>
      <c r="N13940" s="22"/>
      <c r="O13940" s="23"/>
      <c r="P13940" s="23"/>
      <c r="Q13940" s="23"/>
      <c r="R13940" s="23"/>
      <c r="S13940" s="23"/>
      <c r="T13940" s="28" t="str">
        <f>LOOKUP(1,1/(Table1[[#This Row],[Level_0]:[Level 15]]&gt;0),(Table1[[#This Row],[Level_0]:[Level 15]]))</f>
        <v>P000001205 - [IT Separation]</v>
      </c>
      <c r="U13940" s="24">
        <v>13935</v>
      </c>
    </row>
    <row r="13941" spans="1:21" x14ac:dyDescent="0.25">
      <c r="A13941" s="14" t="s">
        <v>39826</v>
      </c>
      <c r="B13941" s="17" t="s">
        <v>39467</v>
      </c>
      <c r="C13941" s="17" t="s">
        <v>39825</v>
      </c>
      <c r="D13941" s="21" t="s">
        <v>39</v>
      </c>
      <c r="E13941" s="22" t="s">
        <v>36397</v>
      </c>
      <c r="F13941" s="22" t="s">
        <v>40192</v>
      </c>
      <c r="G13941" s="22" t="s">
        <v>40197</v>
      </c>
      <c r="H13941" s="22" t="s">
        <v>37058</v>
      </c>
      <c r="I13941" s="22" t="s">
        <v>39297</v>
      </c>
      <c r="J13941" s="22" t="s">
        <v>39624</v>
      </c>
      <c r="K13941" s="22" t="s">
        <v>39628</v>
      </c>
      <c r="L13941" s="22" t="s">
        <v>39629</v>
      </c>
      <c r="M13941" s="23"/>
      <c r="N13941" s="22"/>
      <c r="O13941" s="23"/>
      <c r="P13941" s="23"/>
      <c r="Q13941" s="23"/>
      <c r="R13941" s="23"/>
      <c r="S13941" s="23"/>
      <c r="T13941" s="28" t="str">
        <f>LOOKUP(1,1/(Table1[[#This Row],[Level_0]:[Level 15]]&gt;0),(Table1[[#This Row],[Level_0]:[Level 15]]))</f>
        <v>P000001206 - [Business Backfills]</v>
      </c>
      <c r="U13941" s="24">
        <v>13936</v>
      </c>
    </row>
    <row r="13942" spans="1:21" x14ac:dyDescent="0.25">
      <c r="A13942" s="14" t="s">
        <v>39827</v>
      </c>
      <c r="B13942" s="17" t="s">
        <v>40654</v>
      </c>
      <c r="C13942" s="17" t="s">
        <v>39825</v>
      </c>
      <c r="D13942" s="21" t="s">
        <v>39</v>
      </c>
      <c r="E13942" s="22" t="s">
        <v>36397</v>
      </c>
      <c r="F13942" s="22" t="s">
        <v>40192</v>
      </c>
      <c r="G13942" s="22" t="s">
        <v>40197</v>
      </c>
      <c r="H13942" s="22" t="s">
        <v>37058</v>
      </c>
      <c r="I13942" s="22" t="s">
        <v>39297</v>
      </c>
      <c r="J13942" s="22" t="s">
        <v>39624</v>
      </c>
      <c r="K13942" s="22" t="s">
        <v>39628</v>
      </c>
      <c r="L13942" s="22" t="s">
        <v>40203</v>
      </c>
      <c r="M13942" s="23"/>
      <c r="N13942" s="22"/>
      <c r="O13942" s="23"/>
      <c r="P13942" s="23"/>
      <c r="Q13942" s="23"/>
      <c r="R13942" s="23"/>
      <c r="S13942" s="23"/>
      <c r="T13942" s="28" t="str">
        <f>LOOKUP(1,1/(Table1[[#This Row],[Level_0]:[Level 15]]&gt;0),(Table1[[#This Row],[Level_0]:[Level 15]]))</f>
        <v>P000001207 - [GES Backfills &amp; support]</v>
      </c>
      <c r="U13942" s="24">
        <v>13937</v>
      </c>
    </row>
    <row r="13943" spans="1:21" x14ac:dyDescent="0.25">
      <c r="A13943" s="14" t="s">
        <v>40746</v>
      </c>
      <c r="B13943" s="17" t="s">
        <v>40747</v>
      </c>
      <c r="C13943" s="17" t="s">
        <v>39820</v>
      </c>
      <c r="D13943" s="21" t="s">
        <v>39</v>
      </c>
      <c r="E13943" s="22" t="s">
        <v>36397</v>
      </c>
      <c r="F13943" s="22" t="s">
        <v>40192</v>
      </c>
      <c r="G13943" s="22" t="s">
        <v>40197</v>
      </c>
      <c r="H13943" s="22" t="s">
        <v>37058</v>
      </c>
      <c r="I13943" s="22" t="s">
        <v>39297</v>
      </c>
      <c r="J13943" s="22" t="s">
        <v>39624</v>
      </c>
      <c r="K13943" s="22" t="s">
        <v>40202</v>
      </c>
      <c r="L13943" s="22"/>
      <c r="M13943" s="23"/>
      <c r="N13943" s="22"/>
      <c r="O13943" s="23"/>
      <c r="P13943" s="23"/>
      <c r="Q13943" s="23"/>
      <c r="R13943" s="23"/>
      <c r="S13943" s="23"/>
      <c r="T13943" s="28" t="str">
        <f>LOOKUP(1,1/(Table1[[#This Row],[Level_0]:[Level 15]]&gt;0),(Table1[[#This Row],[Level_0]:[Level 15]]))</f>
        <v>P000001268 - [Brand Development]</v>
      </c>
      <c r="U13943" s="24">
        <v>13938</v>
      </c>
    </row>
    <row r="13944" spans="1:21" x14ac:dyDescent="0.25">
      <c r="A13944" s="14" t="s">
        <v>40774</v>
      </c>
      <c r="B13944" s="17" t="s">
        <v>40775</v>
      </c>
      <c r="C13944" s="17" t="s">
        <v>39820</v>
      </c>
      <c r="D13944" s="21" t="s">
        <v>39</v>
      </c>
      <c r="E13944" s="22" t="s">
        <v>36397</v>
      </c>
      <c r="F13944" s="22" t="s">
        <v>40192</v>
      </c>
      <c r="G13944" s="22" t="s">
        <v>40197</v>
      </c>
      <c r="H13944" s="22" t="s">
        <v>37058</v>
      </c>
      <c r="I13944" s="22" t="s">
        <v>39297</v>
      </c>
      <c r="J13944" s="22" t="s">
        <v>39624</v>
      </c>
      <c r="K13944" s="22" t="s">
        <v>40201</v>
      </c>
      <c r="L13944" s="22"/>
      <c r="M13944" s="23"/>
      <c r="N13944" s="22"/>
      <c r="O13944" s="23"/>
      <c r="P13944" s="23"/>
      <c r="Q13944" s="23"/>
      <c r="R13944" s="23"/>
      <c r="S13944" s="23"/>
      <c r="T13944" s="28" t="str">
        <f>LOOKUP(1,1/(Table1[[#This Row],[Level_0]:[Level 15]]&gt;0),(Table1[[#This Row],[Level_0]:[Level 15]]))</f>
        <v>P000001269 - [Books &amp; Records]</v>
      </c>
      <c r="U13944" s="24">
        <v>13939</v>
      </c>
    </row>
    <row r="13945" spans="1:21" x14ac:dyDescent="0.25">
      <c r="A13945" s="14" t="s">
        <v>40708</v>
      </c>
      <c r="B13945" s="17" t="s">
        <v>40709</v>
      </c>
      <c r="C13945" s="17" t="s">
        <v>39820</v>
      </c>
      <c r="D13945" s="21" t="s">
        <v>39</v>
      </c>
      <c r="E13945" s="22" t="s">
        <v>36397</v>
      </c>
      <c r="F13945" s="22" t="s">
        <v>40192</v>
      </c>
      <c r="G13945" s="22" t="s">
        <v>40197</v>
      </c>
      <c r="H13945" s="22" t="s">
        <v>37058</v>
      </c>
      <c r="I13945" s="22" t="s">
        <v>39297</v>
      </c>
      <c r="J13945" s="22" t="s">
        <v>39624</v>
      </c>
      <c r="K13945" s="22" t="s">
        <v>40200</v>
      </c>
      <c r="L13945" s="22"/>
      <c r="M13945" s="23"/>
      <c r="N13945" s="22"/>
      <c r="O13945" s="23"/>
      <c r="P13945" s="23"/>
      <c r="Q13945" s="23"/>
      <c r="R13945" s="23"/>
      <c r="S13945" s="23"/>
      <c r="T13945" s="28" t="str">
        <f>LOOKUP(1,1/(Table1[[#This Row],[Level_0]:[Level 15]]&gt;0),(Table1[[#This Row],[Level_0]:[Level 15]]))</f>
        <v>P000001270 - [Functional built-ups]</v>
      </c>
      <c r="U13945" s="24">
        <v>13940</v>
      </c>
    </row>
    <row r="13946" spans="1:21" x14ac:dyDescent="0.25">
      <c r="A13946" s="14" t="s">
        <v>39828</v>
      </c>
      <c r="B13946" s="17" t="s">
        <v>39468</v>
      </c>
      <c r="C13946" s="17" t="s">
        <v>39349</v>
      </c>
      <c r="D13946" s="21" t="s">
        <v>39</v>
      </c>
      <c r="E13946" s="22" t="s">
        <v>36397</v>
      </c>
      <c r="F13946" s="22" t="s">
        <v>40192</v>
      </c>
      <c r="G13946" s="22" t="s">
        <v>40197</v>
      </c>
      <c r="H13946" s="22" t="s">
        <v>37058</v>
      </c>
      <c r="I13946" s="22" t="s">
        <v>39297</v>
      </c>
      <c r="J13946" s="22" t="s">
        <v>39630</v>
      </c>
      <c r="K13946" s="22"/>
      <c r="L13946" s="22"/>
      <c r="M13946" s="23"/>
      <c r="N13946" s="22"/>
      <c r="O13946" s="23"/>
      <c r="P13946" s="23"/>
      <c r="Q13946" s="23"/>
      <c r="R13946" s="23"/>
      <c r="S13946" s="23"/>
      <c r="T13946" s="28" t="str">
        <f>LOOKUP(1,1/(Table1[[#This Row],[Level_0]:[Level 15]]&gt;0),(Table1[[#This Row],[Level_0]:[Level 15]]))</f>
        <v>P000001208 - [Additional Cost]</v>
      </c>
      <c r="U13946" s="24">
        <v>13941</v>
      </c>
    </row>
    <row r="13947" spans="1:21" x14ac:dyDescent="0.25">
      <c r="A13947" s="14" t="s">
        <v>40811</v>
      </c>
      <c r="B13947" s="17" t="s">
        <v>40812</v>
      </c>
      <c r="C13947" s="17" t="s">
        <v>39828</v>
      </c>
      <c r="D13947" s="21" t="s">
        <v>39</v>
      </c>
      <c r="E13947" s="22" t="s">
        <v>36397</v>
      </c>
      <c r="F13947" s="22" t="s">
        <v>40192</v>
      </c>
      <c r="G13947" s="22" t="s">
        <v>40197</v>
      </c>
      <c r="H13947" s="22" t="s">
        <v>37058</v>
      </c>
      <c r="I13947" s="22" t="s">
        <v>39297</v>
      </c>
      <c r="J13947" s="22" t="s">
        <v>39630</v>
      </c>
      <c r="K13947" s="22" t="s">
        <v>40199</v>
      </c>
      <c r="L13947" s="22"/>
      <c r="M13947" s="23"/>
      <c r="N13947" s="22"/>
      <c r="O13947" s="23"/>
      <c r="P13947" s="23"/>
      <c r="Q13947" s="23"/>
      <c r="R13947" s="23"/>
      <c r="S13947" s="23"/>
      <c r="T13947" s="28" t="str">
        <f>LOOKUP(1,1/(Table1[[#This Row],[Level_0]:[Level 15]]&gt;0),(Table1[[#This Row],[Level_0]:[Level 15]]))</f>
        <v>P000001271 - [SPICE HR]</v>
      </c>
      <c r="U13947" s="24">
        <v>13942</v>
      </c>
    </row>
    <row r="13948" spans="1:21" x14ac:dyDescent="0.25">
      <c r="A13948" s="14" t="s">
        <v>40655</v>
      </c>
      <c r="B13948" s="17" t="s">
        <v>40656</v>
      </c>
      <c r="C13948" s="17" t="s">
        <v>39828</v>
      </c>
      <c r="D13948" s="21" t="s">
        <v>39</v>
      </c>
      <c r="E13948" s="22" t="s">
        <v>36397</v>
      </c>
      <c r="F13948" s="22" t="s">
        <v>40192</v>
      </c>
      <c r="G13948" s="22" t="s">
        <v>40197</v>
      </c>
      <c r="H13948" s="22" t="s">
        <v>37058</v>
      </c>
      <c r="I13948" s="22" t="s">
        <v>39297</v>
      </c>
      <c r="J13948" s="22" t="s">
        <v>39630</v>
      </c>
      <c r="K13948" s="22" t="s">
        <v>40198</v>
      </c>
      <c r="L13948" s="22"/>
      <c r="M13948" s="23"/>
      <c r="N13948" s="22"/>
      <c r="O13948" s="23"/>
      <c r="P13948" s="23"/>
      <c r="Q13948" s="23"/>
      <c r="R13948" s="23"/>
      <c r="S13948" s="23"/>
      <c r="T13948" s="28" t="str">
        <f>LOOKUP(1,1/(Table1[[#This Row],[Level_0]:[Level 15]]&gt;0),(Table1[[#This Row],[Level_0]:[Level 15]]))</f>
        <v>P000001273 - [Non-transferring assets]</v>
      </c>
      <c r="U13948" s="24">
        <v>13943</v>
      </c>
    </row>
    <row r="13949" spans="1:21" x14ac:dyDescent="0.25">
      <c r="A13949" s="14" t="s">
        <v>4189</v>
      </c>
      <c r="B13949" s="17" t="s">
        <v>4190</v>
      </c>
      <c r="C13949" s="17" t="s">
        <v>21349</v>
      </c>
      <c r="D13949" s="21" t="s">
        <v>39</v>
      </c>
      <c r="E13949" s="22" t="s">
        <v>36397</v>
      </c>
      <c r="F13949" s="22" t="s">
        <v>40192</v>
      </c>
      <c r="G13949" s="22" t="s">
        <v>40197</v>
      </c>
      <c r="H13949" s="22" t="s">
        <v>37059</v>
      </c>
      <c r="I13949" s="22"/>
      <c r="J13949" s="22"/>
      <c r="K13949" s="22"/>
      <c r="L13949" s="22"/>
      <c r="M13949" s="23"/>
      <c r="N13949" s="22"/>
      <c r="O13949" s="23"/>
      <c r="P13949" s="23"/>
      <c r="Q13949" s="23"/>
      <c r="R13949" s="23"/>
      <c r="S13949" s="23"/>
      <c r="T13949" s="28" t="str">
        <f>LOOKUP(1,1/(Table1[[#This Row],[Level_0]:[Level 15]]&gt;0),(Table1[[#This Row],[Level_0]:[Level 15]]))</f>
        <v>P000000562 - [Exceptional Other important one-offs]</v>
      </c>
      <c r="U13949" s="24">
        <v>13944</v>
      </c>
    </row>
    <row r="13950" spans="1:21" x14ac:dyDescent="0.25">
      <c r="A13950" s="14" t="s">
        <v>21350</v>
      </c>
      <c r="B13950" s="17" t="s">
        <v>21351</v>
      </c>
      <c r="C13950" s="17" t="s">
        <v>21742</v>
      </c>
      <c r="D13950" s="21" t="s">
        <v>39</v>
      </c>
      <c r="E13950" s="22" t="s">
        <v>36397</v>
      </c>
      <c r="F13950" s="22" t="s">
        <v>40192</v>
      </c>
      <c r="G13950" s="22" t="s">
        <v>37060</v>
      </c>
      <c r="H13950" s="22"/>
      <c r="I13950" s="22"/>
      <c r="J13950" s="22"/>
      <c r="K13950" s="22"/>
      <c r="L13950" s="22"/>
      <c r="M13950" s="23"/>
      <c r="N13950" s="22"/>
      <c r="O13950" s="23"/>
      <c r="P13950" s="23"/>
      <c r="Q13950" s="23"/>
      <c r="R13950" s="23"/>
      <c r="S13950" s="23"/>
      <c r="T13950" s="28" t="str">
        <f>LOOKUP(1,1/(Table1[[#This Row],[Level_0]:[Level 15]]&gt;0),(Table1[[#This Row],[Level_0]:[Level 15]]))</f>
        <v>P000000427 - [EL Not assigned]</v>
      </c>
      <c r="U13950" s="24">
        <v>13945</v>
      </c>
    </row>
    <row r="13951" spans="1:21" x14ac:dyDescent="0.25">
      <c r="A13951" s="14" t="s">
        <v>17065</v>
      </c>
      <c r="B13951" s="17" t="s">
        <v>40640</v>
      </c>
      <c r="C13951" s="17" t="s">
        <v>21742</v>
      </c>
      <c r="D13951" s="21" t="s">
        <v>39</v>
      </c>
      <c r="E13951" s="22" t="s">
        <v>36397</v>
      </c>
      <c r="F13951" s="22" t="s">
        <v>40192</v>
      </c>
      <c r="G13951" s="22" t="s">
        <v>40196</v>
      </c>
      <c r="H13951" s="22"/>
      <c r="I13951" s="22"/>
      <c r="J13951" s="22"/>
      <c r="K13951" s="22"/>
      <c r="L13951" s="22"/>
      <c r="M13951" s="23"/>
      <c r="N13951" s="22"/>
      <c r="O13951" s="23"/>
      <c r="P13951" s="23"/>
      <c r="Q13951" s="23"/>
      <c r="R13951" s="23"/>
      <c r="S13951" s="23"/>
      <c r="T13951" s="28" t="str">
        <f>LOOKUP(1,1/(Table1[[#This Row],[Level_0]:[Level 15]]&gt;0),(Table1[[#This Row],[Level_0]:[Level 15]]))</f>
        <v>P000000428 - [EL Technical Cost Center]</v>
      </c>
      <c r="U13951" s="24">
        <v>13946</v>
      </c>
    </row>
    <row r="13952" spans="1:21" x14ac:dyDescent="0.25">
      <c r="A13952" s="14" t="s">
        <v>22011</v>
      </c>
      <c r="B13952" s="17" t="s">
        <v>22012</v>
      </c>
      <c r="C13952" s="17" t="s">
        <v>17065</v>
      </c>
      <c r="D13952" s="21" t="s">
        <v>39</v>
      </c>
      <c r="E13952" s="22" t="s">
        <v>36397</v>
      </c>
      <c r="F13952" s="22" t="s">
        <v>40192</v>
      </c>
      <c r="G13952" s="22" t="s">
        <v>40196</v>
      </c>
      <c r="H13952" s="22" t="s">
        <v>37061</v>
      </c>
      <c r="I13952" s="22"/>
      <c r="J13952" s="22"/>
      <c r="K13952" s="22"/>
      <c r="L13952" s="22"/>
      <c r="M13952" s="23"/>
      <c r="N13952" s="22"/>
      <c r="O13952" s="23"/>
      <c r="P13952" s="23"/>
      <c r="Q13952" s="23"/>
      <c r="R13952" s="23"/>
      <c r="S13952" s="23"/>
      <c r="T13952" s="28" t="str">
        <f>LOOKUP(1,1/(Table1[[#This Row],[Level_0]:[Level 15]]&gt;0),(Table1[[#This Row],[Level_0]:[Level 15]]))</f>
        <v>P000000963 - [Cross-Charges]</v>
      </c>
      <c r="U13952" s="24">
        <v>13947</v>
      </c>
    </row>
    <row r="13953" spans="1:21" x14ac:dyDescent="0.25">
      <c r="A13953" s="14" t="s">
        <v>18761</v>
      </c>
      <c r="B13953" s="17" t="s">
        <v>18762</v>
      </c>
      <c r="C13953" s="17" t="s">
        <v>17065</v>
      </c>
      <c r="D13953" s="21" t="s">
        <v>39</v>
      </c>
      <c r="E13953" s="22" t="s">
        <v>36397</v>
      </c>
      <c r="F13953" s="22" t="s">
        <v>40192</v>
      </c>
      <c r="G13953" s="22" t="s">
        <v>40196</v>
      </c>
      <c r="H13953" s="22" t="s">
        <v>37062</v>
      </c>
      <c r="I13953" s="22"/>
      <c r="J13953" s="22"/>
      <c r="K13953" s="22"/>
      <c r="L13953" s="22"/>
      <c r="M13953" s="23"/>
      <c r="N13953" s="22"/>
      <c r="O13953" s="23"/>
      <c r="P13953" s="23"/>
      <c r="Q13953" s="23"/>
      <c r="R13953" s="23"/>
      <c r="S13953" s="23"/>
      <c r="T13953" s="28" t="str">
        <f>LOOKUP(1,1/(Table1[[#This Row],[Level_0]:[Level 15]]&gt;0),(Table1[[#This Row],[Level_0]:[Level 15]]))</f>
        <v>P000000964 - [Other Technical CCs]</v>
      </c>
      <c r="U13953" s="24">
        <v>13948</v>
      </c>
    </row>
    <row r="13954" spans="1:21" x14ac:dyDescent="0.25">
      <c r="A13954" s="14" t="s">
        <v>20952</v>
      </c>
      <c r="B13954" s="17" t="s">
        <v>20953</v>
      </c>
      <c r="C13954" s="17" t="s">
        <v>17065</v>
      </c>
      <c r="D13954" s="21" t="s">
        <v>39</v>
      </c>
      <c r="E13954" s="22" t="s">
        <v>36397</v>
      </c>
      <c r="F13954" s="22" t="s">
        <v>40192</v>
      </c>
      <c r="G13954" s="22" t="s">
        <v>40196</v>
      </c>
      <c r="H13954" s="22" t="s">
        <v>37063</v>
      </c>
      <c r="I13954" s="22"/>
      <c r="J13954" s="22"/>
      <c r="K13954" s="22"/>
      <c r="L13954" s="22"/>
      <c r="M13954" s="23"/>
      <c r="N13954" s="22"/>
      <c r="O13954" s="23"/>
      <c r="P13954" s="23"/>
      <c r="Q13954" s="23"/>
      <c r="R13954" s="23"/>
      <c r="S13954" s="23"/>
      <c r="T13954" s="28" t="str">
        <f>LOOKUP(1,1/(Table1[[#This Row],[Level_0]:[Level 15]]&gt;0),(Table1[[#This Row],[Level_0]:[Level 15]]))</f>
        <v>P000001045 - [OKB9 Cost Center]</v>
      </c>
      <c r="U13954" s="24">
        <v>13949</v>
      </c>
    </row>
    <row r="13955" spans="1:21" x14ac:dyDescent="0.25">
      <c r="A13955" s="14" t="s">
        <v>23031</v>
      </c>
      <c r="B13955" s="17" t="s">
        <v>23032</v>
      </c>
      <c r="C13955" s="17" t="s">
        <v>17065</v>
      </c>
      <c r="D13955" s="21" t="s">
        <v>39</v>
      </c>
      <c r="E13955" s="22" t="s">
        <v>36397</v>
      </c>
      <c r="F13955" s="22" t="s">
        <v>40192</v>
      </c>
      <c r="G13955" s="22" t="s">
        <v>40196</v>
      </c>
      <c r="H13955" s="22" t="s">
        <v>37064</v>
      </c>
      <c r="I13955" s="22"/>
      <c r="J13955" s="22"/>
      <c r="K13955" s="22"/>
      <c r="L13955" s="22"/>
      <c r="M13955" s="23"/>
      <c r="N13955" s="22"/>
      <c r="O13955" s="23"/>
      <c r="P13955" s="23"/>
      <c r="Q13955" s="23"/>
      <c r="R13955" s="23"/>
      <c r="S13955" s="23"/>
      <c r="T13955" s="28" t="str">
        <f>LOOKUP(1,1/(Table1[[#This Row],[Level_0]:[Level 15]]&gt;0),(Table1[[#This Row],[Level_0]:[Level 15]]))</f>
        <v>P000001047 - [Impairments]</v>
      </c>
      <c r="U13955" s="24">
        <v>13950</v>
      </c>
    </row>
    <row r="13956" spans="1:21" x14ac:dyDescent="0.25">
      <c r="A13956" s="14" t="s">
        <v>16352</v>
      </c>
      <c r="B13956" s="17" t="s">
        <v>16353</v>
      </c>
      <c r="C13956" s="17" t="s">
        <v>17065</v>
      </c>
      <c r="D13956" s="21" t="s">
        <v>39</v>
      </c>
      <c r="E13956" s="22" t="s">
        <v>36397</v>
      </c>
      <c r="F13956" s="22" t="s">
        <v>40192</v>
      </c>
      <c r="G13956" s="22" t="s">
        <v>40196</v>
      </c>
      <c r="H13956" s="22" t="s">
        <v>37065</v>
      </c>
      <c r="I13956" s="22"/>
      <c r="J13956" s="22"/>
      <c r="K13956" s="22"/>
      <c r="L13956" s="22"/>
      <c r="M13956" s="23"/>
      <c r="N13956" s="22"/>
      <c r="O13956" s="23"/>
      <c r="P13956" s="23"/>
      <c r="Q13956" s="23"/>
      <c r="R13956" s="23"/>
      <c r="S13956" s="23"/>
      <c r="T13956" s="28" t="str">
        <f>LOOKUP(1,1/(Table1[[#This Row],[Level_0]:[Level 15]]&gt;0),(Table1[[#This Row],[Level_0]:[Level 15]]))</f>
        <v>P000001048 - [Capital Gains &amp; Losses]</v>
      </c>
      <c r="U13956" s="24">
        <v>13951</v>
      </c>
    </row>
    <row r="13957" spans="1:21" x14ac:dyDescent="0.25">
      <c r="A13957" s="14" t="s">
        <v>23033</v>
      </c>
      <c r="B13957" s="17" t="s">
        <v>23034</v>
      </c>
      <c r="C13957" s="17" t="s">
        <v>17065</v>
      </c>
      <c r="D13957" s="21" t="s">
        <v>39</v>
      </c>
      <c r="E13957" s="22" t="s">
        <v>36397</v>
      </c>
      <c r="F13957" s="22" t="s">
        <v>40192</v>
      </c>
      <c r="G13957" s="22" t="s">
        <v>40196</v>
      </c>
      <c r="H13957" s="22" t="s">
        <v>37066</v>
      </c>
      <c r="I13957" s="22"/>
      <c r="J13957" s="22"/>
      <c r="K13957" s="22"/>
      <c r="L13957" s="22"/>
      <c r="M13957" s="23"/>
      <c r="N13957" s="22"/>
      <c r="O13957" s="23"/>
      <c r="P13957" s="23"/>
      <c r="Q13957" s="23"/>
      <c r="R13957" s="23"/>
      <c r="S13957" s="23"/>
      <c r="T13957" s="28" t="str">
        <f>LOOKUP(1,1/(Table1[[#This Row],[Level_0]:[Level 15]]&gt;0),(Table1[[#This Row],[Level_0]:[Level 15]]))</f>
        <v>P000001049 - [Litigations]</v>
      </c>
      <c r="U13957" s="24">
        <v>13952</v>
      </c>
    </row>
    <row r="13958" spans="1:21" x14ac:dyDescent="0.25">
      <c r="A13958" s="14" t="s">
        <v>23035</v>
      </c>
      <c r="B13958" s="17" t="s">
        <v>23036</v>
      </c>
      <c r="C13958" s="17" t="s">
        <v>17065</v>
      </c>
      <c r="D13958" s="21" t="s">
        <v>39</v>
      </c>
      <c r="E13958" s="22" t="s">
        <v>36397</v>
      </c>
      <c r="F13958" s="22" t="s">
        <v>40192</v>
      </c>
      <c r="G13958" s="22" t="s">
        <v>40196</v>
      </c>
      <c r="H13958" s="22" t="s">
        <v>37067</v>
      </c>
      <c r="I13958" s="22"/>
      <c r="J13958" s="22"/>
      <c r="K13958" s="22"/>
      <c r="L13958" s="22"/>
      <c r="M13958" s="23"/>
      <c r="N13958" s="22"/>
      <c r="O13958" s="23"/>
      <c r="P13958" s="23"/>
      <c r="Q13958" s="23"/>
      <c r="R13958" s="23"/>
      <c r="S13958" s="23"/>
      <c r="T13958" s="28" t="str">
        <f>LOOKUP(1,1/(Table1[[#This Row],[Level_0]:[Level 15]]&gt;0),(Table1[[#This Row],[Level_0]:[Level 15]]))</f>
        <v>P000001050 - [Intangibles]</v>
      </c>
      <c r="U13958" s="24">
        <v>13953</v>
      </c>
    </row>
    <row r="13959" spans="1:21" x14ac:dyDescent="0.25">
      <c r="A13959" s="14" t="s">
        <v>23276</v>
      </c>
      <c r="B13959" s="17" t="s">
        <v>23277</v>
      </c>
      <c r="C13959" s="17" t="s">
        <v>17065</v>
      </c>
      <c r="D13959" s="21" t="s">
        <v>39</v>
      </c>
      <c r="E13959" s="22" t="s">
        <v>36397</v>
      </c>
      <c r="F13959" s="22" t="s">
        <v>40192</v>
      </c>
      <c r="G13959" s="22" t="s">
        <v>40196</v>
      </c>
      <c r="H13959" s="22" t="s">
        <v>37068</v>
      </c>
      <c r="I13959" s="22"/>
      <c r="J13959" s="22"/>
      <c r="K13959" s="22"/>
      <c r="L13959" s="22"/>
      <c r="M13959" s="23"/>
      <c r="N13959" s="22"/>
      <c r="O13959" s="23"/>
      <c r="P13959" s="23"/>
      <c r="Q13959" s="23"/>
      <c r="R13959" s="23"/>
      <c r="S13959" s="23"/>
      <c r="T13959" s="28" t="str">
        <f>LOOKUP(1,1/(Table1[[#This Row],[Level_0]:[Level 15]]&gt;0),(Table1[[#This Row],[Level_0]:[Level 15]]))</f>
        <v>P000001051 - [Other - FX]</v>
      </c>
      <c r="U13959" s="24">
        <v>13954</v>
      </c>
    </row>
    <row r="13960" spans="1:21" x14ac:dyDescent="0.25">
      <c r="A13960" s="14" t="s">
        <v>9998</v>
      </c>
      <c r="B13960" s="17" t="s">
        <v>9999</v>
      </c>
      <c r="C13960" s="17" t="s">
        <v>21742</v>
      </c>
      <c r="D13960" s="21" t="s">
        <v>39</v>
      </c>
      <c r="E13960" s="22" t="s">
        <v>36397</v>
      </c>
      <c r="F13960" s="22" t="s">
        <v>40192</v>
      </c>
      <c r="G13960" s="22" t="s">
        <v>37069</v>
      </c>
      <c r="H13960" s="22"/>
      <c r="I13960" s="22"/>
      <c r="J13960" s="22"/>
      <c r="K13960" s="22"/>
      <c r="L13960" s="22"/>
      <c r="M13960" s="23"/>
      <c r="N13960" s="22"/>
      <c r="O13960" s="23"/>
      <c r="P13960" s="23"/>
      <c r="Q13960" s="23"/>
      <c r="R13960" s="23"/>
      <c r="S13960" s="23"/>
      <c r="T13960" s="28" t="str">
        <f>LOOKUP(1,1/(Table1[[#This Row],[Level_0]:[Level 15]]&gt;0),(Table1[[#This Row],[Level_0]:[Level 15]]))</f>
        <v>P000000466 - [EL-SC Integrated Supply Chain]</v>
      </c>
      <c r="U13960" s="24">
        <v>13955</v>
      </c>
    </row>
    <row r="13961" spans="1:21" x14ac:dyDescent="0.25">
      <c r="A13961" s="14" t="s">
        <v>10717</v>
      </c>
      <c r="B13961" s="17" t="s">
        <v>10718</v>
      </c>
      <c r="C13961" s="17" t="s">
        <v>9998</v>
      </c>
      <c r="D13961" s="21" t="s">
        <v>39</v>
      </c>
      <c r="E13961" s="22" t="s">
        <v>36397</v>
      </c>
      <c r="F13961" s="22" t="s">
        <v>40192</v>
      </c>
      <c r="G13961" s="22" t="s">
        <v>37069</v>
      </c>
      <c r="H13961" s="22" t="s">
        <v>37070</v>
      </c>
      <c r="I13961" s="22"/>
      <c r="J13961" s="22"/>
      <c r="K13961" s="22"/>
      <c r="L13961" s="22"/>
      <c r="M13961" s="23"/>
      <c r="N13961" s="22"/>
      <c r="O13961" s="23"/>
      <c r="P13961" s="23"/>
      <c r="Q13961" s="23"/>
      <c r="R13961" s="23"/>
      <c r="S13961" s="23"/>
      <c r="T13961" s="28" t="str">
        <f>LOOKUP(1,1/(Table1[[#This Row],[Level_0]:[Level 15]]&gt;0),(Table1[[#This Row],[Level_0]:[Level 15]]))</f>
        <v>P000000467 - [EL-SC-C Customer Fulfillment]</v>
      </c>
      <c r="U13961" s="24">
        <v>13956</v>
      </c>
    </row>
    <row r="13962" spans="1:21" x14ac:dyDescent="0.25">
      <c r="A13962" s="14" t="s">
        <v>5765</v>
      </c>
      <c r="B13962" s="17" t="s">
        <v>24358</v>
      </c>
      <c r="C13962" s="17" t="s">
        <v>10717</v>
      </c>
      <c r="D13962" s="21" t="s">
        <v>39</v>
      </c>
      <c r="E13962" s="22" t="s">
        <v>36397</v>
      </c>
      <c r="F13962" s="22" t="s">
        <v>40192</v>
      </c>
      <c r="G13962" s="22" t="s">
        <v>37069</v>
      </c>
      <c r="H13962" s="22" t="s">
        <v>37070</v>
      </c>
      <c r="I13962" s="22" t="s">
        <v>37071</v>
      </c>
      <c r="J13962" s="22"/>
      <c r="K13962" s="22"/>
      <c r="L13962" s="22"/>
      <c r="M13962" s="23"/>
      <c r="N13962" s="22"/>
      <c r="O13962" s="23"/>
      <c r="P13962" s="23"/>
      <c r="Q13962" s="23"/>
      <c r="R13962" s="23"/>
      <c r="S13962" s="23"/>
      <c r="T13962" s="28" t="str">
        <f>LOOKUP(1,1/(Table1[[#This Row],[Level_0]:[Level 15]]&gt;0),(Table1[[#This Row],[Level_0]:[Level 15]]))</f>
        <v>P000000468 - [EL-SC-C Customer Fulfillment_General]</v>
      </c>
      <c r="U13962" s="24">
        <v>13957</v>
      </c>
    </row>
    <row r="13963" spans="1:21" x14ac:dyDescent="0.25">
      <c r="A13963" s="14" t="s">
        <v>5766</v>
      </c>
      <c r="B13963" s="17" t="s">
        <v>24359</v>
      </c>
      <c r="C13963" s="17" t="s">
        <v>10717</v>
      </c>
      <c r="D13963" s="21" t="s">
        <v>39</v>
      </c>
      <c r="E13963" s="22" t="s">
        <v>36397</v>
      </c>
      <c r="F13963" s="22" t="s">
        <v>40192</v>
      </c>
      <c r="G13963" s="22" t="s">
        <v>37069</v>
      </c>
      <c r="H13963" s="22" t="s">
        <v>37070</v>
      </c>
      <c r="I13963" s="22" t="s">
        <v>37072</v>
      </c>
      <c r="J13963" s="22"/>
      <c r="K13963" s="22"/>
      <c r="L13963" s="22"/>
      <c r="M13963" s="23"/>
      <c r="N13963" s="22"/>
      <c r="O13963" s="23"/>
      <c r="P13963" s="23"/>
      <c r="Q13963" s="23"/>
      <c r="R13963" s="23"/>
      <c r="S13963" s="23"/>
      <c r="T13963" s="28" t="str">
        <f>LOOKUP(1,1/(Table1[[#This Row],[Level_0]:[Level 15]]&gt;0),(Table1[[#This Row],[Level_0]:[Level 15]]))</f>
        <v>P000000469 - [EL-SC-CA Customer Fulfillment Asia 1]</v>
      </c>
      <c r="U13963" s="24">
        <v>13958</v>
      </c>
    </row>
    <row r="13964" spans="1:21" x14ac:dyDescent="0.25">
      <c r="A13964" s="14" t="s">
        <v>5767</v>
      </c>
      <c r="B13964" s="17" t="s">
        <v>24360</v>
      </c>
      <c r="C13964" s="17" t="s">
        <v>10717</v>
      </c>
      <c r="D13964" s="21" t="s">
        <v>39</v>
      </c>
      <c r="E13964" s="22" t="s">
        <v>36397</v>
      </c>
      <c r="F13964" s="22" t="s">
        <v>40192</v>
      </c>
      <c r="G13964" s="22" t="s">
        <v>37069</v>
      </c>
      <c r="H13964" s="22" t="s">
        <v>37070</v>
      </c>
      <c r="I13964" s="22" t="s">
        <v>37073</v>
      </c>
      <c r="J13964" s="22"/>
      <c r="K13964" s="22"/>
      <c r="L13964" s="22"/>
      <c r="M13964" s="23"/>
      <c r="N13964" s="22"/>
      <c r="O13964" s="23"/>
      <c r="P13964" s="23"/>
      <c r="Q13964" s="23"/>
      <c r="R13964" s="23"/>
      <c r="S13964" s="23"/>
      <c r="T13964" s="28" t="str">
        <f>LOOKUP(1,1/(Table1[[#This Row],[Level_0]:[Level 15]]&gt;0),(Table1[[#This Row],[Level_0]:[Level 15]]))</f>
        <v>P000000470 - [EL-SC-CC Customer Fulfillment Asia 2]</v>
      </c>
      <c r="U13964" s="24">
        <v>13959</v>
      </c>
    </row>
    <row r="13965" spans="1:21" x14ac:dyDescent="0.25">
      <c r="A13965" s="14" t="s">
        <v>5768</v>
      </c>
      <c r="B13965" s="17" t="s">
        <v>24142</v>
      </c>
      <c r="C13965" s="17" t="s">
        <v>10717</v>
      </c>
      <c r="D13965" s="21" t="s">
        <v>39</v>
      </c>
      <c r="E13965" s="22" t="s">
        <v>36397</v>
      </c>
      <c r="F13965" s="22" t="s">
        <v>40192</v>
      </c>
      <c r="G13965" s="22" t="s">
        <v>37069</v>
      </c>
      <c r="H13965" s="22" t="s">
        <v>37070</v>
      </c>
      <c r="I13965" s="22" t="s">
        <v>37074</v>
      </c>
      <c r="J13965" s="22"/>
      <c r="K13965" s="22"/>
      <c r="L13965" s="22"/>
      <c r="M13965" s="23"/>
      <c r="N13965" s="22"/>
      <c r="O13965" s="23"/>
      <c r="P13965" s="23"/>
      <c r="Q13965" s="23"/>
      <c r="R13965" s="23"/>
      <c r="S13965" s="23"/>
      <c r="T13965" s="28" t="str">
        <f>LOOKUP(1,1/(Table1[[#This Row],[Level_0]:[Level 15]]&gt;0),(Table1[[#This Row],[Level_0]:[Level 15]]))</f>
        <v>P000000472 - [EL-SC-CE Customer Fulfillment Europe]</v>
      </c>
      <c r="U13965" s="24">
        <v>13960</v>
      </c>
    </row>
    <row r="13966" spans="1:21" x14ac:dyDescent="0.25">
      <c r="A13966" s="14" t="s">
        <v>9958</v>
      </c>
      <c r="B13966" s="17" t="s">
        <v>9959</v>
      </c>
      <c r="C13966" s="17" t="s">
        <v>5768</v>
      </c>
      <c r="D13966" s="21" t="s">
        <v>39</v>
      </c>
      <c r="E13966" s="22" t="s">
        <v>36397</v>
      </c>
      <c r="F13966" s="22" t="s">
        <v>40192</v>
      </c>
      <c r="G13966" s="22" t="s">
        <v>37069</v>
      </c>
      <c r="H13966" s="22" t="s">
        <v>37070</v>
      </c>
      <c r="I13966" s="22" t="s">
        <v>37074</v>
      </c>
      <c r="J13966" s="22" t="s">
        <v>37075</v>
      </c>
      <c r="K13966" s="22"/>
      <c r="L13966" s="22"/>
      <c r="M13966" s="23"/>
      <c r="N13966" s="22"/>
      <c r="O13966" s="23"/>
      <c r="P13966" s="23"/>
      <c r="Q13966" s="23"/>
      <c r="R13966" s="23"/>
      <c r="S13966" s="23"/>
      <c r="T13966" s="28" t="str">
        <f>LOOKUP(1,1/(Table1[[#This Row],[Level_0]:[Level 15]]&gt;0),(Table1[[#This Row],[Level_0]:[Level 15]]))</f>
        <v>L000013090 - [874100 Ausgangsfrachten HOH-G]</v>
      </c>
      <c r="U13966" s="24">
        <v>13961</v>
      </c>
    </row>
    <row r="13967" spans="1:21" x14ac:dyDescent="0.25">
      <c r="A13967" s="14" t="s">
        <v>41904</v>
      </c>
      <c r="B13967" s="17" t="s">
        <v>41905</v>
      </c>
      <c r="C13967" s="17" t="s">
        <v>5768</v>
      </c>
      <c r="D13967" s="21" t="s">
        <v>39</v>
      </c>
      <c r="E13967" s="22" t="s">
        <v>36397</v>
      </c>
      <c r="F13967" s="22" t="s">
        <v>40192</v>
      </c>
      <c r="G13967" s="22" t="s">
        <v>37069</v>
      </c>
      <c r="H13967" s="22" t="s">
        <v>37070</v>
      </c>
      <c r="I13967" s="22" t="s">
        <v>37074</v>
      </c>
      <c r="J13967" s="22" t="s">
        <v>41552</v>
      </c>
      <c r="K13967" s="22"/>
      <c r="L13967" s="22"/>
      <c r="M13967" s="23"/>
      <c r="N13967" s="22"/>
      <c r="O13967" s="23"/>
      <c r="P13967" s="23"/>
      <c r="Q13967" s="23"/>
      <c r="R13967" s="23"/>
      <c r="S13967" s="23"/>
      <c r="T13967" s="28" t="str">
        <f>LOOKUP(1,1/(Table1[[#This Row],[Level_0]:[Level 15]]&gt;0),(Table1[[#This Row],[Level_0]:[Level 15]]))</f>
        <v>P000001329 - [CF EU Freight]</v>
      </c>
      <c r="U13967" s="24">
        <v>13962</v>
      </c>
    </row>
    <row r="13968" spans="1:21" x14ac:dyDescent="0.25">
      <c r="A13968" s="14" t="s">
        <v>41763</v>
      </c>
      <c r="B13968" s="17" t="s">
        <v>41764</v>
      </c>
      <c r="C13968" s="17" t="s">
        <v>5768</v>
      </c>
      <c r="D13968" s="21" t="s">
        <v>39</v>
      </c>
      <c r="E13968" s="22" t="s">
        <v>36397</v>
      </c>
      <c r="F13968" s="22" t="s">
        <v>40192</v>
      </c>
      <c r="G13968" s="22" t="s">
        <v>37069</v>
      </c>
      <c r="H13968" s="22" t="s">
        <v>37070</v>
      </c>
      <c r="I13968" s="22" t="s">
        <v>37074</v>
      </c>
      <c r="J13968" s="22" t="s">
        <v>41553</v>
      </c>
      <c r="K13968" s="22"/>
      <c r="L13968" s="22"/>
      <c r="M13968" s="23"/>
      <c r="N13968" s="22"/>
      <c r="O13968" s="23"/>
      <c r="P13968" s="23"/>
      <c r="Q13968" s="23"/>
      <c r="R13968" s="23"/>
      <c r="S13968" s="23"/>
      <c r="T13968" s="28" t="str">
        <f>LOOKUP(1,1/(Table1[[#This Row],[Level_0]:[Level 15]]&gt;0),(Table1[[#This Row],[Level_0]:[Level 15]]))</f>
        <v>P000001330 - [CF EU Warehouse/Distribution]</v>
      </c>
      <c r="U13968" s="24">
        <v>13963</v>
      </c>
    </row>
    <row r="13969" spans="1:21" x14ac:dyDescent="0.25">
      <c r="A13969" s="14" t="s">
        <v>41884</v>
      </c>
      <c r="B13969" s="17" t="s">
        <v>41885</v>
      </c>
      <c r="C13969" s="17" t="s">
        <v>41763</v>
      </c>
      <c r="D13969" s="21" t="s">
        <v>39</v>
      </c>
      <c r="E13969" s="22" t="s">
        <v>36397</v>
      </c>
      <c r="F13969" s="22" t="s">
        <v>40192</v>
      </c>
      <c r="G13969" s="22" t="s">
        <v>37069</v>
      </c>
      <c r="H13969" s="22" t="s">
        <v>37070</v>
      </c>
      <c r="I13969" s="22" t="s">
        <v>37074</v>
      </c>
      <c r="J13969" s="22" t="s">
        <v>41553</v>
      </c>
      <c r="K13969" s="22" t="s">
        <v>41554</v>
      </c>
      <c r="L13969" s="22"/>
      <c r="M13969" s="23"/>
      <c r="N13969" s="22"/>
      <c r="O13969" s="23"/>
      <c r="P13969" s="23"/>
      <c r="Q13969" s="23"/>
      <c r="R13969" s="23"/>
      <c r="S13969" s="23"/>
      <c r="T13969" s="28" t="str">
        <f>LOOKUP(1,1/(Table1[[#This Row],[Level_0]:[Level 15]]&gt;0),(Table1[[#This Row],[Level_0]:[Level 15]]))</f>
        <v>P000001333 - [CF EU Warehouse]</v>
      </c>
      <c r="U13969" s="24">
        <v>13964</v>
      </c>
    </row>
    <row r="13970" spans="1:21" x14ac:dyDescent="0.25">
      <c r="A13970" s="14" t="s">
        <v>41852</v>
      </c>
      <c r="B13970" s="17" t="s">
        <v>41853</v>
      </c>
      <c r="C13970" s="17" t="s">
        <v>41763</v>
      </c>
      <c r="D13970" s="21" t="s">
        <v>39</v>
      </c>
      <c r="E13970" s="22" t="s">
        <v>36397</v>
      </c>
      <c r="F13970" s="22" t="s">
        <v>40192</v>
      </c>
      <c r="G13970" s="22" t="s">
        <v>37069</v>
      </c>
      <c r="H13970" s="22" t="s">
        <v>37070</v>
      </c>
      <c r="I13970" s="22" t="s">
        <v>37074</v>
      </c>
      <c r="J13970" s="22" t="s">
        <v>41553</v>
      </c>
      <c r="K13970" s="22" t="s">
        <v>41555</v>
      </c>
      <c r="L13970" s="22"/>
      <c r="M13970" s="23"/>
      <c r="N13970" s="22"/>
      <c r="O13970" s="23"/>
      <c r="P13970" s="23"/>
      <c r="Q13970" s="23"/>
      <c r="R13970" s="23"/>
      <c r="S13970" s="23"/>
      <c r="T13970" s="28" t="str">
        <f>LOOKUP(1,1/(Table1[[#This Row],[Level_0]:[Level 15]]&gt;0),(Table1[[#This Row],[Level_0]:[Level 15]]))</f>
        <v>P000001334 - [CF EU Admin/Overhead]</v>
      </c>
      <c r="U13970" s="24">
        <v>13965</v>
      </c>
    </row>
    <row r="13971" spans="1:21" x14ac:dyDescent="0.25">
      <c r="A13971" s="14" t="s">
        <v>41850</v>
      </c>
      <c r="B13971" s="17" t="s">
        <v>41851</v>
      </c>
      <c r="C13971" s="17" t="s">
        <v>5768</v>
      </c>
      <c r="D13971" s="21" t="s">
        <v>39</v>
      </c>
      <c r="E13971" s="22" t="s">
        <v>36397</v>
      </c>
      <c r="F13971" s="22" t="s">
        <v>40192</v>
      </c>
      <c r="G13971" s="22" t="s">
        <v>37069</v>
      </c>
      <c r="H13971" s="22" t="s">
        <v>37070</v>
      </c>
      <c r="I13971" s="22" t="s">
        <v>37074</v>
      </c>
      <c r="J13971" s="22" t="s">
        <v>41556</v>
      </c>
      <c r="K13971" s="22"/>
      <c r="L13971" s="22"/>
      <c r="M13971" s="23"/>
      <c r="N13971" s="22"/>
      <c r="O13971" s="23"/>
      <c r="P13971" s="23"/>
      <c r="Q13971" s="23"/>
      <c r="R13971" s="23"/>
      <c r="S13971" s="23"/>
      <c r="T13971" s="28" t="str">
        <f>LOOKUP(1,1/(Table1[[#This Row],[Level_0]:[Level 15]]&gt;0),(Table1[[#This Row],[Level_0]:[Level 15]]))</f>
        <v>P000001331 - [CF EU Customs/Duties]</v>
      </c>
      <c r="U13971" s="24">
        <v>13966</v>
      </c>
    </row>
    <row r="13972" spans="1:21" x14ac:dyDescent="0.25">
      <c r="A13972" s="14" t="s">
        <v>41654</v>
      </c>
      <c r="B13972" s="17" t="s">
        <v>41655</v>
      </c>
      <c r="C13972" s="17" t="s">
        <v>5768</v>
      </c>
      <c r="D13972" s="21" t="s">
        <v>39</v>
      </c>
      <c r="E13972" s="22" t="s">
        <v>36397</v>
      </c>
      <c r="F13972" s="22" t="s">
        <v>40192</v>
      </c>
      <c r="G13972" s="22" t="s">
        <v>37069</v>
      </c>
      <c r="H13972" s="22" t="s">
        <v>37070</v>
      </c>
      <c r="I13972" s="22" t="s">
        <v>37074</v>
      </c>
      <c r="J13972" s="22" t="s">
        <v>41557</v>
      </c>
      <c r="K13972" s="22"/>
      <c r="L13972" s="22"/>
      <c r="M13972" s="23"/>
      <c r="N13972" s="22"/>
      <c r="O13972" s="23"/>
      <c r="P13972" s="23"/>
      <c r="Q13972" s="23"/>
      <c r="R13972" s="23"/>
      <c r="S13972" s="23"/>
      <c r="T13972" s="28" t="str">
        <f>LOOKUP(1,1/(Table1[[#This Row],[Level_0]:[Level 15]]&gt;0),(Table1[[#This Row],[Level_0]:[Level 15]]))</f>
        <v>P000001332 - [CF EU Global Demand Planning/Cust Svc]</v>
      </c>
      <c r="U13972" s="24">
        <v>13967</v>
      </c>
    </row>
    <row r="13973" spans="1:21" x14ac:dyDescent="0.25">
      <c r="A13973" s="14" t="s">
        <v>7475</v>
      </c>
      <c r="B13973" s="17" t="s">
        <v>7476</v>
      </c>
      <c r="C13973" s="17" t="s">
        <v>10717</v>
      </c>
      <c r="D13973" s="21" t="s">
        <v>39</v>
      </c>
      <c r="E13973" s="22" t="s">
        <v>36397</v>
      </c>
      <c r="F13973" s="22" t="s">
        <v>40192</v>
      </c>
      <c r="G13973" s="22" t="s">
        <v>37069</v>
      </c>
      <c r="H13973" s="22" t="s">
        <v>37070</v>
      </c>
      <c r="I13973" s="22" t="s">
        <v>37076</v>
      </c>
      <c r="J13973" s="22"/>
      <c r="K13973" s="22"/>
      <c r="L13973" s="22"/>
      <c r="M13973" s="23"/>
      <c r="N13973" s="22"/>
      <c r="O13973" s="23"/>
      <c r="P13973" s="23"/>
      <c r="Q13973" s="23"/>
      <c r="R13973" s="23"/>
      <c r="S13973" s="23"/>
      <c r="T13973" s="28" t="str">
        <f>LOOKUP(1,1/(Table1[[#This Row],[Level_0]:[Level 15]]&gt;0),(Table1[[#This Row],[Level_0]:[Level 15]]))</f>
        <v>P000000473 - [EL-OCI ISC Performance Analytics]</v>
      </c>
      <c r="U13973" s="24">
        <v>13968</v>
      </c>
    </row>
    <row r="13974" spans="1:21" x14ac:dyDescent="0.25">
      <c r="A13974" s="14" t="s">
        <v>9147</v>
      </c>
      <c r="B13974" s="17" t="s">
        <v>24361</v>
      </c>
      <c r="C13974" s="17" t="s">
        <v>10717</v>
      </c>
      <c r="D13974" s="21" t="s">
        <v>39</v>
      </c>
      <c r="E13974" s="22" t="s">
        <v>36397</v>
      </c>
      <c r="F13974" s="22" t="s">
        <v>40192</v>
      </c>
      <c r="G13974" s="22" t="s">
        <v>37069</v>
      </c>
      <c r="H13974" s="22" t="s">
        <v>37070</v>
      </c>
      <c r="I13974" s="22" t="s">
        <v>37077</v>
      </c>
      <c r="J13974" s="22"/>
      <c r="K13974" s="22"/>
      <c r="L13974" s="22"/>
      <c r="M13974" s="23"/>
      <c r="N13974" s="22"/>
      <c r="O13974" s="23"/>
      <c r="P13974" s="23"/>
      <c r="Q13974" s="23"/>
      <c r="R13974" s="23"/>
      <c r="S13974" s="23"/>
      <c r="T13974" s="28" t="str">
        <f>LOOKUP(1,1/(Table1[[#This Row],[Level_0]:[Level 15]]&gt;0),(Table1[[#This Row],[Level_0]:[Level 15]]))</f>
        <v>P000000475 - [EL-SC-CU Customer Fulfillment US]</v>
      </c>
      <c r="U13974" s="24">
        <v>13969</v>
      </c>
    </row>
    <row r="13975" spans="1:21" x14ac:dyDescent="0.25">
      <c r="A13975" s="14" t="s">
        <v>744</v>
      </c>
      <c r="B13975" s="17" t="s">
        <v>24362</v>
      </c>
      <c r="C13975" s="17" t="s">
        <v>10717</v>
      </c>
      <c r="D13975" s="21" t="s">
        <v>39</v>
      </c>
      <c r="E13975" s="22" t="s">
        <v>36397</v>
      </c>
      <c r="F13975" s="22" t="s">
        <v>40192</v>
      </c>
      <c r="G13975" s="22" t="s">
        <v>37069</v>
      </c>
      <c r="H13975" s="22" t="s">
        <v>37070</v>
      </c>
      <c r="I13975" s="22" t="s">
        <v>37078</v>
      </c>
      <c r="J13975" s="22"/>
      <c r="K13975" s="22"/>
      <c r="L13975" s="22"/>
      <c r="M13975" s="23"/>
      <c r="N13975" s="22"/>
      <c r="O13975" s="23"/>
      <c r="P13975" s="23"/>
      <c r="Q13975" s="23"/>
      <c r="R13975" s="23"/>
      <c r="S13975" s="23"/>
      <c r="T13975" s="28" t="str">
        <f>LOOKUP(1,1/(Table1[[#This Row],[Level_0]:[Level 15]]&gt;0),(Table1[[#This Row],[Level_0]:[Level 15]]))</f>
        <v>P000000476 - [EL-SC-CX Customer Fulfillment Excellence]</v>
      </c>
      <c r="U13975" s="24">
        <v>13970</v>
      </c>
    </row>
    <row r="13976" spans="1:21" x14ac:dyDescent="0.25">
      <c r="A13976" s="14" t="s">
        <v>7477</v>
      </c>
      <c r="B13976" s="17" t="s">
        <v>7478</v>
      </c>
      <c r="C13976" s="17" t="s">
        <v>10717</v>
      </c>
      <c r="D13976" s="21" t="s">
        <v>39</v>
      </c>
      <c r="E13976" s="22" t="s">
        <v>36397</v>
      </c>
      <c r="F13976" s="22" t="s">
        <v>40192</v>
      </c>
      <c r="G13976" s="22" t="s">
        <v>37069</v>
      </c>
      <c r="H13976" s="22" t="s">
        <v>37070</v>
      </c>
      <c r="I13976" s="22" t="s">
        <v>37079</v>
      </c>
      <c r="J13976" s="22"/>
      <c r="K13976" s="22"/>
      <c r="L13976" s="22"/>
      <c r="M13976" s="23"/>
      <c r="N13976" s="22"/>
      <c r="O13976" s="23"/>
      <c r="P13976" s="23"/>
      <c r="Q13976" s="23"/>
      <c r="R13976" s="23"/>
      <c r="S13976" s="23"/>
      <c r="T13976" s="28" t="str">
        <f>LOOKUP(1,1/(Table1[[#This Row],[Level_0]:[Level 15]]&gt;0),(Table1[[#This Row],[Level_0]:[Level 15]]))</f>
        <v>P000000477 - [Other Customer Fulfillment / BOL]</v>
      </c>
      <c r="U13976" s="24">
        <v>13971</v>
      </c>
    </row>
    <row r="13977" spans="1:21" x14ac:dyDescent="0.25">
      <c r="A13977" s="14" t="s">
        <v>10000</v>
      </c>
      <c r="B13977" s="17" t="s">
        <v>10001</v>
      </c>
      <c r="C13977" s="17" t="s">
        <v>9998</v>
      </c>
      <c r="D13977" s="21" t="s">
        <v>39</v>
      </c>
      <c r="E13977" s="22" t="s">
        <v>36397</v>
      </c>
      <c r="F13977" s="22" t="s">
        <v>40192</v>
      </c>
      <c r="G13977" s="22" t="s">
        <v>37069</v>
      </c>
      <c r="H13977" s="22" t="s">
        <v>37080</v>
      </c>
      <c r="I13977" s="22"/>
      <c r="J13977" s="22"/>
      <c r="K13977" s="22"/>
      <c r="L13977" s="22"/>
      <c r="M13977" s="23"/>
      <c r="N13977" s="22"/>
      <c r="O13977" s="23"/>
      <c r="P13977" s="23"/>
      <c r="Q13977" s="23"/>
      <c r="R13977" s="23"/>
      <c r="S13977" s="23"/>
      <c r="T13977" s="28" t="str">
        <f>LOOKUP(1,1/(Table1[[#This Row],[Level_0]:[Level 15]]&gt;0),(Table1[[#This Row],[Level_0]:[Level 15]]))</f>
        <v>P000000478 - [EL-SC-X Operations Excellence]</v>
      </c>
      <c r="U13977" s="24">
        <v>13972</v>
      </c>
    </row>
    <row r="13978" spans="1:21" x14ac:dyDescent="0.25">
      <c r="A13978" s="14" t="s">
        <v>570</v>
      </c>
      <c r="B13978" s="17" t="s">
        <v>571</v>
      </c>
      <c r="C13978" s="17" t="s">
        <v>9998</v>
      </c>
      <c r="D13978" s="21" t="s">
        <v>39</v>
      </c>
      <c r="E13978" s="22" t="s">
        <v>36397</v>
      </c>
      <c r="F13978" s="22" t="s">
        <v>40192</v>
      </c>
      <c r="G13978" s="22" t="s">
        <v>37069</v>
      </c>
      <c r="H13978" s="22" t="s">
        <v>37081</v>
      </c>
      <c r="I13978" s="22"/>
      <c r="J13978" s="22"/>
      <c r="K13978" s="22"/>
      <c r="L13978" s="22"/>
      <c r="M13978" s="23"/>
      <c r="N13978" s="22"/>
      <c r="O13978" s="23"/>
      <c r="P13978" s="23"/>
      <c r="Q13978" s="23"/>
      <c r="R13978" s="23"/>
      <c r="S13978" s="23"/>
      <c r="T13978" s="28" t="str">
        <f>LOOKUP(1,1/(Table1[[#This Row],[Level_0]:[Level 15]]&gt;0),(Table1[[#This Row],[Level_0]:[Level 15]]))</f>
        <v>P000000483 - [EL-SC-Q Quality &amp; Compliance Management]</v>
      </c>
      <c r="U13978" s="24">
        <v>13973</v>
      </c>
    </row>
    <row r="13979" spans="1:21" x14ac:dyDescent="0.25">
      <c r="A13979" s="14" t="s">
        <v>572</v>
      </c>
      <c r="B13979" s="17" t="s">
        <v>40099</v>
      </c>
      <c r="C13979" s="17" t="s">
        <v>570</v>
      </c>
      <c r="D13979" s="21" t="s">
        <v>39</v>
      </c>
      <c r="E13979" s="22" t="s">
        <v>36397</v>
      </c>
      <c r="F13979" s="22" t="s">
        <v>40192</v>
      </c>
      <c r="G13979" s="22" t="s">
        <v>37069</v>
      </c>
      <c r="H13979" s="22" t="s">
        <v>37081</v>
      </c>
      <c r="I13979" s="22" t="s">
        <v>40005</v>
      </c>
      <c r="J13979" s="22"/>
      <c r="K13979" s="22"/>
      <c r="L13979" s="22"/>
      <c r="M13979" s="23"/>
      <c r="N13979" s="22"/>
      <c r="O13979" s="23"/>
      <c r="P13979" s="23"/>
      <c r="Q13979" s="23"/>
      <c r="R13979" s="23"/>
      <c r="S13979" s="23"/>
      <c r="T13979" s="28" t="str">
        <f>LOOKUP(1,1/(Table1[[#This Row],[Level_0]:[Level 15]]&gt;0),(Table1[[#This Row],[Level_0]:[Level 15]]))</f>
        <v>P000000484 - [EL-SC-Q Quality &amp; Compliance Mgmt.]</v>
      </c>
      <c r="U13979" s="24">
        <v>13974</v>
      </c>
    </row>
    <row r="13980" spans="1:21" x14ac:dyDescent="0.25">
      <c r="A13980" s="14" t="s">
        <v>4186</v>
      </c>
      <c r="B13980" s="17" t="s">
        <v>23830</v>
      </c>
      <c r="C13980" s="17" t="s">
        <v>570</v>
      </c>
      <c r="D13980" s="21" t="s">
        <v>39</v>
      </c>
      <c r="E13980" s="22" t="s">
        <v>36397</v>
      </c>
      <c r="F13980" s="22" t="s">
        <v>40192</v>
      </c>
      <c r="G13980" s="22" t="s">
        <v>37069</v>
      </c>
      <c r="H13980" s="22" t="s">
        <v>37081</v>
      </c>
      <c r="I13980" s="22" t="s">
        <v>37082</v>
      </c>
      <c r="J13980" s="22"/>
      <c r="K13980" s="22"/>
      <c r="L13980" s="22"/>
      <c r="M13980" s="23"/>
      <c r="N13980" s="22"/>
      <c r="O13980" s="23"/>
      <c r="P13980" s="23"/>
      <c r="Q13980" s="23"/>
      <c r="R13980" s="23"/>
      <c r="S13980" s="23"/>
      <c r="T13980" s="28" t="str">
        <f>LOOKUP(1,1/(Table1[[#This Row],[Level_0]:[Level 15]]&gt;0),(Table1[[#This Row],[Level_0]:[Level 15]]))</f>
        <v>P000000485 - [EL-SC-QA Management Systems]</v>
      </c>
      <c r="U13980" s="24">
        <v>13975</v>
      </c>
    </row>
    <row r="13981" spans="1:21" x14ac:dyDescent="0.25">
      <c r="A13981" s="14" t="s">
        <v>10719</v>
      </c>
      <c r="B13981" s="17" t="s">
        <v>23831</v>
      </c>
      <c r="C13981" s="17" t="s">
        <v>570</v>
      </c>
      <c r="D13981" s="21" t="s">
        <v>39</v>
      </c>
      <c r="E13981" s="22" t="s">
        <v>36397</v>
      </c>
      <c r="F13981" s="22" t="s">
        <v>40192</v>
      </c>
      <c r="G13981" s="22" t="s">
        <v>37069</v>
      </c>
      <c r="H13981" s="22" t="s">
        <v>37081</v>
      </c>
      <c r="I13981" s="22" t="s">
        <v>37083</v>
      </c>
      <c r="J13981" s="22"/>
      <c r="K13981" s="22"/>
      <c r="L13981" s="22"/>
      <c r="M13981" s="23"/>
      <c r="N13981" s="22"/>
      <c r="O13981" s="23"/>
      <c r="P13981" s="23"/>
      <c r="Q13981" s="23"/>
      <c r="R13981" s="23"/>
      <c r="S13981" s="23"/>
      <c r="T13981" s="28" t="str">
        <f>LOOKUP(1,1/(Table1[[#This Row],[Level_0]:[Level 15]]&gt;0),(Table1[[#This Row],[Level_0]:[Level 15]]))</f>
        <v>P000000486 - [EL-SC-QC Customer Quality CN/TW/SEA]</v>
      </c>
      <c r="U13981" s="24">
        <v>13976</v>
      </c>
    </row>
    <row r="13982" spans="1:21" x14ac:dyDescent="0.25">
      <c r="A13982" s="14" t="s">
        <v>17070</v>
      </c>
      <c r="B13982" s="17" t="s">
        <v>40100</v>
      </c>
      <c r="C13982" s="17" t="s">
        <v>570</v>
      </c>
      <c r="D13982" s="21" t="s">
        <v>39</v>
      </c>
      <c r="E13982" s="22" t="s">
        <v>36397</v>
      </c>
      <c r="F13982" s="22" t="s">
        <v>40192</v>
      </c>
      <c r="G13982" s="22" t="s">
        <v>37069</v>
      </c>
      <c r="H13982" s="22" t="s">
        <v>37081</v>
      </c>
      <c r="I13982" s="22" t="s">
        <v>40006</v>
      </c>
      <c r="J13982" s="22"/>
      <c r="K13982" s="22"/>
      <c r="L13982" s="22"/>
      <c r="M13982" s="23"/>
      <c r="N13982" s="22"/>
      <c r="O13982" s="23"/>
      <c r="P13982" s="23"/>
      <c r="Q13982" s="23"/>
      <c r="R13982" s="23"/>
      <c r="S13982" s="23"/>
      <c r="T13982" s="28" t="str">
        <f>LOOKUP(1,1/(Table1[[#This Row],[Level_0]:[Level 15]]&gt;0),(Table1[[#This Row],[Level_0]:[Level 15]]))</f>
        <v>P000000487 - [EL-SC-QS Global Supplier Quality]</v>
      </c>
      <c r="U13982" s="24">
        <v>13977</v>
      </c>
    </row>
    <row r="13983" spans="1:21" x14ac:dyDescent="0.25">
      <c r="A13983" s="14" t="s">
        <v>11502</v>
      </c>
      <c r="B13983" s="17" t="s">
        <v>23832</v>
      </c>
      <c r="C13983" s="17" t="s">
        <v>570</v>
      </c>
      <c r="D13983" s="21" t="s">
        <v>39</v>
      </c>
      <c r="E13983" s="22" t="s">
        <v>36397</v>
      </c>
      <c r="F13983" s="22" t="s">
        <v>40192</v>
      </c>
      <c r="G13983" s="22" t="s">
        <v>37069</v>
      </c>
      <c r="H13983" s="22" t="s">
        <v>37081</v>
      </c>
      <c r="I13983" s="22" t="s">
        <v>37084</v>
      </c>
      <c r="J13983" s="22"/>
      <c r="K13983" s="22"/>
      <c r="L13983" s="22"/>
      <c r="M13983" s="23"/>
      <c r="N13983" s="22"/>
      <c r="O13983" s="23"/>
      <c r="P13983" s="23"/>
      <c r="Q13983" s="23"/>
      <c r="R13983" s="23"/>
      <c r="S13983" s="23"/>
      <c r="T13983" s="28" t="str">
        <f>LOOKUP(1,1/(Table1[[#This Row],[Level_0]:[Level 15]]&gt;0),(Table1[[#This Row],[Level_0]:[Level 15]]))</f>
        <v>P000000488 - [EL-SC-QP Quality Process Optimization]</v>
      </c>
      <c r="U13983" s="24">
        <v>13978</v>
      </c>
    </row>
    <row r="13984" spans="1:21" x14ac:dyDescent="0.25">
      <c r="A13984" s="14" t="s">
        <v>315</v>
      </c>
      <c r="B13984" s="17" t="s">
        <v>23833</v>
      </c>
      <c r="C13984" s="17" t="s">
        <v>570</v>
      </c>
      <c r="D13984" s="21" t="s">
        <v>39</v>
      </c>
      <c r="E13984" s="22" t="s">
        <v>36397</v>
      </c>
      <c r="F13984" s="22" t="s">
        <v>40192</v>
      </c>
      <c r="G13984" s="22" t="s">
        <v>37069</v>
      </c>
      <c r="H13984" s="22" t="s">
        <v>37081</v>
      </c>
      <c r="I13984" s="22" t="s">
        <v>37085</v>
      </c>
      <c r="J13984" s="22"/>
      <c r="K13984" s="22"/>
      <c r="L13984" s="22"/>
      <c r="M13984" s="23"/>
      <c r="N13984" s="22"/>
      <c r="O13984" s="23"/>
      <c r="P13984" s="23"/>
      <c r="Q13984" s="23"/>
      <c r="R13984" s="23"/>
      <c r="S13984" s="23"/>
      <c r="T13984" s="28" t="str">
        <f>LOOKUP(1,1/(Table1[[#This Row],[Level_0]:[Level 15]]&gt;0),(Table1[[#This Row],[Level_0]:[Level 15]]))</f>
        <v>P000000489 - [EL-SC-QR Product Stewardship]</v>
      </c>
      <c r="U13984" s="24">
        <v>13979</v>
      </c>
    </row>
    <row r="13985" spans="1:21" x14ac:dyDescent="0.25">
      <c r="A13985" s="14" t="s">
        <v>10002</v>
      </c>
      <c r="B13985" s="17" t="s">
        <v>40101</v>
      </c>
      <c r="C13985" s="17" t="s">
        <v>570</v>
      </c>
      <c r="D13985" s="21" t="s">
        <v>39</v>
      </c>
      <c r="E13985" s="22" t="s">
        <v>36397</v>
      </c>
      <c r="F13985" s="22" t="s">
        <v>40192</v>
      </c>
      <c r="G13985" s="22" t="s">
        <v>37069</v>
      </c>
      <c r="H13985" s="22" t="s">
        <v>37081</v>
      </c>
      <c r="I13985" s="22" t="s">
        <v>40007</v>
      </c>
      <c r="J13985" s="22"/>
      <c r="K13985" s="22"/>
      <c r="L13985" s="22"/>
      <c r="M13985" s="23"/>
      <c r="N13985" s="22"/>
      <c r="O13985" s="23"/>
      <c r="P13985" s="23"/>
      <c r="Q13985" s="23"/>
      <c r="R13985" s="23"/>
      <c r="S13985" s="23"/>
      <c r="T13985" s="28" t="str">
        <f>LOOKUP(1,1/(Table1[[#This Row],[Level_0]:[Level 15]]&gt;0),(Table1[[#This Row],[Level_0]:[Level 15]]))</f>
        <v>P000000490 - [EL-SC-QT Trade Compliance China]</v>
      </c>
      <c r="U13985" s="24">
        <v>13980</v>
      </c>
    </row>
    <row r="13986" spans="1:21" x14ac:dyDescent="0.25">
      <c r="A13986" s="14" t="s">
        <v>11503</v>
      </c>
      <c r="B13986" s="17" t="s">
        <v>11504</v>
      </c>
      <c r="C13986" s="17" t="s">
        <v>9998</v>
      </c>
      <c r="D13986" s="21" t="s">
        <v>39</v>
      </c>
      <c r="E13986" s="22" t="s">
        <v>36397</v>
      </c>
      <c r="F13986" s="22" t="s">
        <v>40192</v>
      </c>
      <c r="G13986" s="22" t="s">
        <v>37069</v>
      </c>
      <c r="H13986" s="22" t="s">
        <v>37086</v>
      </c>
      <c r="I13986" s="22"/>
      <c r="J13986" s="22"/>
      <c r="K13986" s="22"/>
      <c r="L13986" s="22"/>
      <c r="M13986" s="23"/>
      <c r="N13986" s="22"/>
      <c r="O13986" s="23"/>
      <c r="P13986" s="23"/>
      <c r="Q13986" s="23"/>
      <c r="R13986" s="23"/>
      <c r="S13986" s="23"/>
      <c r="T13986" s="28" t="str">
        <f>LOOKUP(1,1/(Table1[[#This Row],[Level_0]:[Level 15]]&gt;0),(Table1[[#This Row],[Level_0]:[Level 15]]))</f>
        <v>P000000494 - [EL-SC-D Process Development]</v>
      </c>
      <c r="U13986" s="24">
        <v>13981</v>
      </c>
    </row>
    <row r="13987" spans="1:21" x14ac:dyDescent="0.25">
      <c r="A13987" s="14" t="s">
        <v>6578</v>
      </c>
      <c r="B13987" s="17" t="s">
        <v>37651</v>
      </c>
      <c r="C13987" s="17" t="s">
        <v>11503</v>
      </c>
      <c r="D13987" s="21" t="s">
        <v>39</v>
      </c>
      <c r="E13987" s="22" t="s">
        <v>36397</v>
      </c>
      <c r="F13987" s="22" t="s">
        <v>40192</v>
      </c>
      <c r="G13987" s="22" t="s">
        <v>37069</v>
      </c>
      <c r="H13987" s="22" t="s">
        <v>37086</v>
      </c>
      <c r="I13987" s="22" t="s">
        <v>37087</v>
      </c>
      <c r="J13987" s="22"/>
      <c r="K13987" s="22"/>
      <c r="L13987" s="22"/>
      <c r="M13987" s="23"/>
      <c r="N13987" s="22"/>
      <c r="O13987" s="23"/>
      <c r="P13987" s="23"/>
      <c r="Q13987" s="23"/>
      <c r="R13987" s="23"/>
      <c r="S13987" s="23"/>
      <c r="T13987" s="28" t="str">
        <f>LOOKUP(1,1/(Table1[[#This Row],[Level_0]:[Level 15]]&gt;0),(Table1[[#This Row],[Level_0]:[Level 15]]))</f>
        <v>P000000495 - [EL-SC-D Process Development_General]</v>
      </c>
      <c r="U13987" s="24">
        <v>13982</v>
      </c>
    </row>
    <row r="13988" spans="1:21" x14ac:dyDescent="0.25">
      <c r="A13988" s="14" t="s">
        <v>23965</v>
      </c>
      <c r="B13988" s="17" t="s">
        <v>24363</v>
      </c>
      <c r="C13988" s="17" t="s">
        <v>6578</v>
      </c>
      <c r="D13988" s="21" t="s">
        <v>39</v>
      </c>
      <c r="E13988" s="22" t="s">
        <v>36397</v>
      </c>
      <c r="F13988" s="22" t="s">
        <v>40192</v>
      </c>
      <c r="G13988" s="22" t="s">
        <v>37069</v>
      </c>
      <c r="H13988" s="22" t="s">
        <v>37086</v>
      </c>
      <c r="I13988" s="22" t="s">
        <v>37087</v>
      </c>
      <c r="J13988" s="22" t="s">
        <v>37088</v>
      </c>
      <c r="K13988" s="22"/>
      <c r="L13988" s="22"/>
      <c r="M13988" s="23"/>
      <c r="N13988" s="22"/>
      <c r="O13988" s="23"/>
      <c r="P13988" s="23"/>
      <c r="Q13988" s="23"/>
      <c r="R13988" s="23"/>
      <c r="S13988" s="23"/>
      <c r="T13988" s="28" t="str">
        <f>LOOKUP(1,1/(Table1[[#This Row],[Level_0]:[Level 15]]&gt;0),(Table1[[#This Row],[Level_0]:[Level 15]]))</f>
        <v>P000001073 - [EL-SC-D Projects]</v>
      </c>
      <c r="U13988" s="24">
        <v>13983</v>
      </c>
    </row>
    <row r="13989" spans="1:21" x14ac:dyDescent="0.25">
      <c r="A13989" s="14" t="s">
        <v>23966</v>
      </c>
      <c r="B13989" s="17" t="s">
        <v>24364</v>
      </c>
      <c r="C13989" s="17" t="s">
        <v>6578</v>
      </c>
      <c r="D13989" s="21" t="s">
        <v>39</v>
      </c>
      <c r="E13989" s="22" t="s">
        <v>36397</v>
      </c>
      <c r="F13989" s="22" t="s">
        <v>40192</v>
      </c>
      <c r="G13989" s="22" t="s">
        <v>37069</v>
      </c>
      <c r="H13989" s="22" t="s">
        <v>37086</v>
      </c>
      <c r="I13989" s="22" t="s">
        <v>37087</v>
      </c>
      <c r="J13989" s="22" t="s">
        <v>37089</v>
      </c>
      <c r="K13989" s="22"/>
      <c r="L13989" s="22"/>
      <c r="M13989" s="23"/>
      <c r="N13989" s="22"/>
      <c r="O13989" s="23"/>
      <c r="P13989" s="23"/>
      <c r="Q13989" s="23"/>
      <c r="R13989" s="23"/>
      <c r="S13989" s="23"/>
      <c r="T13989" s="28" t="str">
        <f>LOOKUP(1,1/(Table1[[#This Row],[Level_0]:[Level 15]]&gt;0),(Table1[[#This Row],[Level_0]:[Level 15]]))</f>
        <v>P000001074 - [EL-SC-D Investments]</v>
      </c>
      <c r="U13989" s="24">
        <v>13984</v>
      </c>
    </row>
    <row r="13990" spans="1:21" x14ac:dyDescent="0.25">
      <c r="A13990" s="14" t="s">
        <v>39165</v>
      </c>
      <c r="B13990" s="17" t="s">
        <v>39166</v>
      </c>
      <c r="C13990" s="17" t="s">
        <v>6578</v>
      </c>
      <c r="D13990" s="21" t="s">
        <v>39</v>
      </c>
      <c r="E13990" s="22" t="s">
        <v>36397</v>
      </c>
      <c r="F13990" s="22" t="s">
        <v>40192</v>
      </c>
      <c r="G13990" s="22" t="s">
        <v>37069</v>
      </c>
      <c r="H13990" s="22" t="s">
        <v>37086</v>
      </c>
      <c r="I13990" s="22" t="s">
        <v>37087</v>
      </c>
      <c r="J13990" s="22" t="s">
        <v>38833</v>
      </c>
      <c r="K13990" s="22"/>
      <c r="L13990" s="22"/>
      <c r="M13990" s="23"/>
      <c r="N13990" s="22"/>
      <c r="O13990" s="23"/>
      <c r="P13990" s="23"/>
      <c r="Q13990" s="23"/>
      <c r="R13990" s="23"/>
      <c r="S13990" s="23"/>
      <c r="T13990" s="28" t="str">
        <f>LOOKUP(1,1/(Table1[[#This Row],[Level_0]:[Level 15]]&gt;0),(Table1[[#This Row],[Level_0]:[Level 15]]))</f>
        <v>P000001173 - [EL-SC-D General Internal Order]</v>
      </c>
      <c r="U13990" s="24">
        <v>13985</v>
      </c>
    </row>
    <row r="13991" spans="1:21" x14ac:dyDescent="0.25">
      <c r="A13991" s="14" t="s">
        <v>5769</v>
      </c>
      <c r="B13991" s="17" t="s">
        <v>40102</v>
      </c>
      <c r="C13991" s="17" t="s">
        <v>11503</v>
      </c>
      <c r="D13991" s="21" t="s">
        <v>39</v>
      </c>
      <c r="E13991" s="22" t="s">
        <v>36397</v>
      </c>
      <c r="F13991" s="22" t="s">
        <v>40192</v>
      </c>
      <c r="G13991" s="22" t="s">
        <v>37069</v>
      </c>
      <c r="H13991" s="22" t="s">
        <v>37086</v>
      </c>
      <c r="I13991" s="22" t="s">
        <v>40008</v>
      </c>
      <c r="J13991" s="22"/>
      <c r="K13991" s="22"/>
      <c r="L13991" s="22"/>
      <c r="M13991" s="23"/>
      <c r="N13991" s="22"/>
      <c r="O13991" s="23"/>
      <c r="P13991" s="23"/>
      <c r="Q13991" s="23"/>
      <c r="R13991" s="23"/>
      <c r="S13991" s="23"/>
      <c r="T13991" s="28" t="str">
        <f>LOOKUP(1,1/(Table1[[#This Row],[Level_0]:[Level 15]]&gt;0),(Table1[[#This Row],[Level_0]:[Level 15]]))</f>
        <v>P000000497 - [EL-SC-DO Process Development Optronics]</v>
      </c>
      <c r="U13991" s="24">
        <v>13986</v>
      </c>
    </row>
    <row r="13992" spans="1:21" x14ac:dyDescent="0.25">
      <c r="A13992" s="14" t="s">
        <v>23967</v>
      </c>
      <c r="B13992" s="17" t="s">
        <v>40127</v>
      </c>
      <c r="C13992" s="17" t="s">
        <v>5769</v>
      </c>
      <c r="D13992" s="21" t="s">
        <v>39</v>
      </c>
      <c r="E13992" s="22" t="s">
        <v>36397</v>
      </c>
      <c r="F13992" s="22" t="s">
        <v>40192</v>
      </c>
      <c r="G13992" s="22" t="s">
        <v>37069</v>
      </c>
      <c r="H13992" s="22" t="s">
        <v>37086</v>
      </c>
      <c r="I13992" s="22" t="s">
        <v>40008</v>
      </c>
      <c r="J13992" s="22" t="s">
        <v>40009</v>
      </c>
      <c r="K13992" s="22"/>
      <c r="L13992" s="22"/>
      <c r="M13992" s="23"/>
      <c r="N13992" s="22"/>
      <c r="O13992" s="23"/>
      <c r="P13992" s="23"/>
      <c r="Q13992" s="23"/>
      <c r="R13992" s="23"/>
      <c r="S13992" s="23"/>
      <c r="T13992" s="28" t="str">
        <f>LOOKUP(1,1/(Table1[[#This Row],[Level_0]:[Level 15]]&gt;0),(Table1[[#This Row],[Level_0]:[Level 15]]))</f>
        <v>P000001071 - [EL-SC-DO Projects]</v>
      </c>
      <c r="U13992" s="24">
        <v>13987</v>
      </c>
    </row>
    <row r="13993" spans="1:21" x14ac:dyDescent="0.25">
      <c r="A13993" s="14" t="s">
        <v>23968</v>
      </c>
      <c r="B13993" s="17" t="s">
        <v>40128</v>
      </c>
      <c r="C13993" s="17" t="s">
        <v>5769</v>
      </c>
      <c r="D13993" s="21" t="s">
        <v>39</v>
      </c>
      <c r="E13993" s="22" t="s">
        <v>36397</v>
      </c>
      <c r="F13993" s="22" t="s">
        <v>40192</v>
      </c>
      <c r="G13993" s="22" t="s">
        <v>37069</v>
      </c>
      <c r="H13993" s="22" t="s">
        <v>37086</v>
      </c>
      <c r="I13993" s="22" t="s">
        <v>40008</v>
      </c>
      <c r="J13993" s="22" t="s">
        <v>40010</v>
      </c>
      <c r="K13993" s="22"/>
      <c r="L13993" s="22"/>
      <c r="M13993" s="23"/>
      <c r="N13993" s="22"/>
      <c r="O13993" s="23"/>
      <c r="P13993" s="23"/>
      <c r="Q13993" s="23"/>
      <c r="R13993" s="23"/>
      <c r="S13993" s="23"/>
      <c r="T13993" s="28" t="str">
        <f>LOOKUP(1,1/(Table1[[#This Row],[Level_0]:[Level 15]]&gt;0),(Table1[[#This Row],[Level_0]:[Level 15]]))</f>
        <v>P000001072 - [EL-SC-DO Investments]</v>
      </c>
      <c r="U13993" s="24">
        <v>13988</v>
      </c>
    </row>
    <row r="13994" spans="1:21" x14ac:dyDescent="0.25">
      <c r="A13994" s="14" t="s">
        <v>39167</v>
      </c>
      <c r="B13994" s="17" t="s">
        <v>40166</v>
      </c>
      <c r="C13994" s="17" t="s">
        <v>5769</v>
      </c>
      <c r="D13994" s="21" t="s">
        <v>39</v>
      </c>
      <c r="E13994" s="22" t="s">
        <v>36397</v>
      </c>
      <c r="F13994" s="22" t="s">
        <v>40192</v>
      </c>
      <c r="G13994" s="22" t="s">
        <v>37069</v>
      </c>
      <c r="H13994" s="22" t="s">
        <v>37086</v>
      </c>
      <c r="I13994" s="22" t="s">
        <v>40008</v>
      </c>
      <c r="J13994" s="22" t="s">
        <v>40011</v>
      </c>
      <c r="K13994" s="22"/>
      <c r="L13994" s="22"/>
      <c r="M13994" s="23"/>
      <c r="N13994" s="22"/>
      <c r="O13994" s="23"/>
      <c r="P13994" s="23"/>
      <c r="Q13994" s="23"/>
      <c r="R13994" s="23"/>
      <c r="S13994" s="23"/>
      <c r="T13994" s="28" t="str">
        <f>LOOKUP(1,1/(Table1[[#This Row],[Level_0]:[Level 15]]&gt;0),(Table1[[#This Row],[Level_0]:[Level 15]]))</f>
        <v>P000001174 - [EL-SC-DO Process Development OptronicsIO]</v>
      </c>
      <c r="U13994" s="24">
        <v>13989</v>
      </c>
    </row>
    <row r="13995" spans="1:21" x14ac:dyDescent="0.25">
      <c r="A13995" s="14" t="s">
        <v>745</v>
      </c>
      <c r="B13995" s="17" t="s">
        <v>24143</v>
      </c>
      <c r="C13995" s="17" t="s">
        <v>11503</v>
      </c>
      <c r="D13995" s="21" t="s">
        <v>39</v>
      </c>
      <c r="E13995" s="22" t="s">
        <v>36397</v>
      </c>
      <c r="F13995" s="22" t="s">
        <v>40192</v>
      </c>
      <c r="G13995" s="22" t="s">
        <v>37069</v>
      </c>
      <c r="H13995" s="22" t="s">
        <v>37086</v>
      </c>
      <c r="I13995" s="22" t="s">
        <v>37090</v>
      </c>
      <c r="J13995" s="22"/>
      <c r="K13995" s="22"/>
      <c r="L13995" s="22"/>
      <c r="M13995" s="23"/>
      <c r="N13995" s="22"/>
      <c r="O13995" s="23"/>
      <c r="P13995" s="23"/>
      <c r="Q13995" s="23"/>
      <c r="R13995" s="23"/>
      <c r="S13995" s="23"/>
      <c r="T13995" s="28" t="str">
        <f>LOOKUP(1,1/(Table1[[#This Row],[Level_0]:[Level 15]]&gt;0),(Table1[[#This Row],[Level_0]:[Level 15]]))</f>
        <v>P000000498 - [EL-SC-DE Process Development Engineering]</v>
      </c>
      <c r="U13995" s="24">
        <v>13990</v>
      </c>
    </row>
    <row r="13996" spans="1:21" x14ac:dyDescent="0.25">
      <c r="A13996" s="14" t="s">
        <v>23969</v>
      </c>
      <c r="B13996" s="17" t="s">
        <v>24365</v>
      </c>
      <c r="C13996" s="17" t="s">
        <v>745</v>
      </c>
      <c r="D13996" s="21" t="s">
        <v>39</v>
      </c>
      <c r="E13996" s="22" t="s">
        <v>36397</v>
      </c>
      <c r="F13996" s="22" t="s">
        <v>40192</v>
      </c>
      <c r="G13996" s="22" t="s">
        <v>37069</v>
      </c>
      <c r="H13996" s="22" t="s">
        <v>37086</v>
      </c>
      <c r="I13996" s="22" t="s">
        <v>37090</v>
      </c>
      <c r="J13996" s="22" t="s">
        <v>37091</v>
      </c>
      <c r="K13996" s="22"/>
      <c r="L13996" s="22"/>
      <c r="M13996" s="23"/>
      <c r="N13996" s="22"/>
      <c r="O13996" s="23"/>
      <c r="P13996" s="23"/>
      <c r="Q13996" s="23"/>
      <c r="R13996" s="23"/>
      <c r="S13996" s="23"/>
      <c r="T13996" s="28" t="str">
        <f>LOOKUP(1,1/(Table1[[#This Row],[Level_0]:[Level 15]]&gt;0),(Table1[[#This Row],[Level_0]:[Level 15]]))</f>
        <v>P000001075 - [EL-SC-DE Projects]</v>
      </c>
      <c r="U13996" s="24">
        <v>13991</v>
      </c>
    </row>
    <row r="13997" spans="1:21" x14ac:dyDescent="0.25">
      <c r="A13997" s="14" t="s">
        <v>23970</v>
      </c>
      <c r="B13997" s="17" t="s">
        <v>24366</v>
      </c>
      <c r="C13997" s="17" t="s">
        <v>745</v>
      </c>
      <c r="D13997" s="21" t="s">
        <v>39</v>
      </c>
      <c r="E13997" s="22" t="s">
        <v>36397</v>
      </c>
      <c r="F13997" s="22" t="s">
        <v>40192</v>
      </c>
      <c r="G13997" s="22" t="s">
        <v>37069</v>
      </c>
      <c r="H13997" s="22" t="s">
        <v>37086</v>
      </c>
      <c r="I13997" s="22" t="s">
        <v>37090</v>
      </c>
      <c r="J13997" s="22" t="s">
        <v>37092</v>
      </c>
      <c r="K13997" s="22"/>
      <c r="L13997" s="22"/>
      <c r="M13997" s="23"/>
      <c r="N13997" s="22"/>
      <c r="O13997" s="23"/>
      <c r="P13997" s="23"/>
      <c r="Q13997" s="23"/>
      <c r="R13997" s="23"/>
      <c r="S13997" s="23"/>
      <c r="T13997" s="28" t="str">
        <f>LOOKUP(1,1/(Table1[[#This Row],[Level_0]:[Level 15]]&gt;0),(Table1[[#This Row],[Level_0]:[Level 15]]))</f>
        <v>P000001076 - [EL-SC-DE Investments]</v>
      </c>
      <c r="U13997" s="24">
        <v>13992</v>
      </c>
    </row>
    <row r="13998" spans="1:21" x14ac:dyDescent="0.25">
      <c r="A13998" s="14" t="s">
        <v>39168</v>
      </c>
      <c r="B13998" s="17" t="s">
        <v>24143</v>
      </c>
      <c r="C13998" s="17" t="s">
        <v>745</v>
      </c>
      <c r="D13998" s="21" t="s">
        <v>39</v>
      </c>
      <c r="E13998" s="22" t="s">
        <v>36397</v>
      </c>
      <c r="F13998" s="22" t="s">
        <v>40192</v>
      </c>
      <c r="G13998" s="22" t="s">
        <v>37069</v>
      </c>
      <c r="H13998" s="22" t="s">
        <v>37086</v>
      </c>
      <c r="I13998" s="22" t="s">
        <v>37090</v>
      </c>
      <c r="J13998" s="22" t="s">
        <v>38834</v>
      </c>
      <c r="K13998" s="22"/>
      <c r="L13998" s="22"/>
      <c r="M13998" s="23"/>
      <c r="N13998" s="22"/>
      <c r="O13998" s="23"/>
      <c r="P13998" s="23"/>
      <c r="Q13998" s="23"/>
      <c r="R13998" s="23"/>
      <c r="S13998" s="23"/>
      <c r="T13998" s="28" t="str">
        <f>LOOKUP(1,1/(Table1[[#This Row],[Level_0]:[Level 15]]&gt;0),(Table1[[#This Row],[Level_0]:[Level 15]]))</f>
        <v>P000001175 - [EL-SC-DE Process Development Engineering]</v>
      </c>
      <c r="U13998" s="24">
        <v>13993</v>
      </c>
    </row>
    <row r="13999" spans="1:21" x14ac:dyDescent="0.25">
      <c r="A13999" s="14" t="s">
        <v>13551</v>
      </c>
      <c r="B13999" s="17" t="s">
        <v>24144</v>
      </c>
      <c r="C13999" s="17" t="s">
        <v>11503</v>
      </c>
      <c r="D13999" s="21" t="s">
        <v>39</v>
      </c>
      <c r="E13999" s="22" t="s">
        <v>36397</v>
      </c>
      <c r="F13999" s="22" t="s">
        <v>40192</v>
      </c>
      <c r="G13999" s="22" t="s">
        <v>37069</v>
      </c>
      <c r="H13999" s="22" t="s">
        <v>37086</v>
      </c>
      <c r="I13999" s="22" t="s">
        <v>37093</v>
      </c>
      <c r="J13999" s="22"/>
      <c r="K13999" s="22"/>
      <c r="L13999" s="22"/>
      <c r="M13999" s="23"/>
      <c r="N13999" s="22"/>
      <c r="O13999" s="23"/>
      <c r="P13999" s="23"/>
      <c r="Q13999" s="23"/>
      <c r="R13999" s="23"/>
      <c r="S13999" s="23"/>
      <c r="T13999" s="28" t="str">
        <f>LOOKUP(1,1/(Table1[[#This Row],[Level_0]:[Level 15]]&gt;0),(Table1[[#This Row],[Level_0]:[Level 15]]))</f>
        <v>P000000499 - [EL-SC-DF Safety Engineering]</v>
      </c>
      <c r="U13999" s="24">
        <v>13994</v>
      </c>
    </row>
    <row r="14000" spans="1:21" x14ac:dyDescent="0.25">
      <c r="A14000" s="14" t="s">
        <v>23971</v>
      </c>
      <c r="B14000" s="17" t="s">
        <v>24367</v>
      </c>
      <c r="C14000" s="17" t="s">
        <v>13551</v>
      </c>
      <c r="D14000" s="21" t="s">
        <v>39</v>
      </c>
      <c r="E14000" s="22" t="s">
        <v>36397</v>
      </c>
      <c r="F14000" s="22" t="s">
        <v>40192</v>
      </c>
      <c r="G14000" s="22" t="s">
        <v>37069</v>
      </c>
      <c r="H14000" s="22" t="s">
        <v>37086</v>
      </c>
      <c r="I14000" s="22" t="s">
        <v>37093</v>
      </c>
      <c r="J14000" s="22" t="s">
        <v>37094</v>
      </c>
      <c r="K14000" s="22"/>
      <c r="L14000" s="22"/>
      <c r="M14000" s="23"/>
      <c r="N14000" s="22"/>
      <c r="O14000" s="23"/>
      <c r="P14000" s="23"/>
      <c r="Q14000" s="23"/>
      <c r="R14000" s="23"/>
      <c r="S14000" s="23"/>
      <c r="T14000" s="28" t="str">
        <f>LOOKUP(1,1/(Table1[[#This Row],[Level_0]:[Level 15]]&gt;0),(Table1[[#This Row],[Level_0]:[Level 15]]))</f>
        <v>P000001077 - [EL-SC-DF Projects]</v>
      </c>
      <c r="U14000" s="24">
        <v>13995</v>
      </c>
    </row>
    <row r="14001" spans="1:21" x14ac:dyDescent="0.25">
      <c r="A14001" s="14" t="s">
        <v>23972</v>
      </c>
      <c r="B14001" s="17" t="s">
        <v>24368</v>
      </c>
      <c r="C14001" s="17" t="s">
        <v>13551</v>
      </c>
      <c r="D14001" s="21" t="s">
        <v>39</v>
      </c>
      <c r="E14001" s="22" t="s">
        <v>36397</v>
      </c>
      <c r="F14001" s="22" t="s">
        <v>40192</v>
      </c>
      <c r="G14001" s="22" t="s">
        <v>37069</v>
      </c>
      <c r="H14001" s="22" t="s">
        <v>37086</v>
      </c>
      <c r="I14001" s="22" t="s">
        <v>37093</v>
      </c>
      <c r="J14001" s="22" t="s">
        <v>37095</v>
      </c>
      <c r="K14001" s="22"/>
      <c r="L14001" s="22"/>
      <c r="M14001" s="23"/>
      <c r="N14001" s="22"/>
      <c r="O14001" s="23"/>
      <c r="P14001" s="23"/>
      <c r="Q14001" s="23"/>
      <c r="R14001" s="23"/>
      <c r="S14001" s="23"/>
      <c r="T14001" s="28" t="str">
        <f>LOOKUP(1,1/(Table1[[#This Row],[Level_0]:[Level 15]]&gt;0),(Table1[[#This Row],[Level_0]:[Level 15]]))</f>
        <v>P000001078 - [EL-SC-DF Investments]</v>
      </c>
      <c r="U14001" s="24">
        <v>13996</v>
      </c>
    </row>
    <row r="14002" spans="1:21" x14ac:dyDescent="0.25">
      <c r="A14002" s="14" t="s">
        <v>39169</v>
      </c>
      <c r="B14002" s="17" t="s">
        <v>39170</v>
      </c>
      <c r="C14002" s="17" t="s">
        <v>13551</v>
      </c>
      <c r="D14002" s="21" t="s">
        <v>39</v>
      </c>
      <c r="E14002" s="22" t="s">
        <v>36397</v>
      </c>
      <c r="F14002" s="22" t="s">
        <v>40192</v>
      </c>
      <c r="G14002" s="22" t="s">
        <v>37069</v>
      </c>
      <c r="H14002" s="22" t="s">
        <v>37086</v>
      </c>
      <c r="I14002" s="22" t="s">
        <v>37093</v>
      </c>
      <c r="J14002" s="22" t="s">
        <v>38835</v>
      </c>
      <c r="K14002" s="22"/>
      <c r="L14002" s="22"/>
      <c r="M14002" s="23"/>
      <c r="N14002" s="22"/>
      <c r="O14002" s="23"/>
      <c r="P14002" s="23"/>
      <c r="Q14002" s="23"/>
      <c r="R14002" s="23"/>
      <c r="S14002" s="23"/>
      <c r="T14002" s="28" t="str">
        <f>LOOKUP(1,1/(Table1[[#This Row],[Level_0]:[Level 15]]&gt;0),(Table1[[#This Row],[Level_0]:[Level 15]]))</f>
        <v>P000001176 - [EL-SC-DF Process Development Safety IO's]</v>
      </c>
      <c r="U14002" s="24">
        <v>13997</v>
      </c>
    </row>
    <row r="14003" spans="1:21" x14ac:dyDescent="0.25">
      <c r="A14003" s="14" t="s">
        <v>316</v>
      </c>
      <c r="B14003" s="17" t="s">
        <v>24145</v>
      </c>
      <c r="C14003" s="17" t="s">
        <v>11503</v>
      </c>
      <c r="D14003" s="21" t="s">
        <v>39</v>
      </c>
      <c r="E14003" s="22" t="s">
        <v>36397</v>
      </c>
      <c r="F14003" s="22" t="s">
        <v>40192</v>
      </c>
      <c r="G14003" s="22" t="s">
        <v>37069</v>
      </c>
      <c r="H14003" s="22" t="s">
        <v>37086</v>
      </c>
      <c r="I14003" s="22" t="s">
        <v>37096</v>
      </c>
      <c r="J14003" s="22"/>
      <c r="K14003" s="22"/>
      <c r="L14003" s="22"/>
      <c r="M14003" s="23"/>
      <c r="N14003" s="22"/>
      <c r="O14003" s="23"/>
      <c r="P14003" s="23"/>
      <c r="Q14003" s="23"/>
      <c r="R14003" s="23"/>
      <c r="S14003" s="23"/>
      <c r="T14003" s="28" t="str">
        <f>LOOKUP(1,1/(Table1[[#This Row],[Level_0]:[Level 15]]&gt;0),(Table1[[#This Row],[Level_0]:[Level 15]]))</f>
        <v>P000000500 - [EL-SC-DI Process Development Semiconduct]</v>
      </c>
      <c r="U14003" s="24">
        <v>13998</v>
      </c>
    </row>
    <row r="14004" spans="1:21" x14ac:dyDescent="0.25">
      <c r="A14004" s="14" t="s">
        <v>23973</v>
      </c>
      <c r="B14004" s="17" t="s">
        <v>24369</v>
      </c>
      <c r="C14004" s="17" t="s">
        <v>316</v>
      </c>
      <c r="D14004" s="21" t="s">
        <v>39</v>
      </c>
      <c r="E14004" s="22" t="s">
        <v>36397</v>
      </c>
      <c r="F14004" s="22" t="s">
        <v>40192</v>
      </c>
      <c r="G14004" s="22" t="s">
        <v>37069</v>
      </c>
      <c r="H14004" s="22" t="s">
        <v>37086</v>
      </c>
      <c r="I14004" s="22" t="s">
        <v>37096</v>
      </c>
      <c r="J14004" s="22" t="s">
        <v>37097</v>
      </c>
      <c r="K14004" s="22"/>
      <c r="L14004" s="22"/>
      <c r="M14004" s="23"/>
      <c r="N14004" s="22"/>
      <c r="O14004" s="23"/>
      <c r="P14004" s="23"/>
      <c r="Q14004" s="23"/>
      <c r="R14004" s="23"/>
      <c r="S14004" s="23"/>
      <c r="T14004" s="28" t="str">
        <f>LOOKUP(1,1/(Table1[[#This Row],[Level_0]:[Level 15]]&gt;0),(Table1[[#This Row],[Level_0]:[Level 15]]))</f>
        <v>P000001079 - [EL-SC-DI Projects]</v>
      </c>
      <c r="U14004" s="24">
        <v>13999</v>
      </c>
    </row>
    <row r="14005" spans="1:21" x14ac:dyDescent="0.25">
      <c r="A14005" s="14" t="s">
        <v>23974</v>
      </c>
      <c r="B14005" s="17" t="s">
        <v>24370</v>
      </c>
      <c r="C14005" s="17" t="s">
        <v>316</v>
      </c>
      <c r="D14005" s="21" t="s">
        <v>39</v>
      </c>
      <c r="E14005" s="22" t="s">
        <v>36397</v>
      </c>
      <c r="F14005" s="22" t="s">
        <v>40192</v>
      </c>
      <c r="G14005" s="22" t="s">
        <v>37069</v>
      </c>
      <c r="H14005" s="22" t="s">
        <v>37086</v>
      </c>
      <c r="I14005" s="22" t="s">
        <v>37096</v>
      </c>
      <c r="J14005" s="22" t="s">
        <v>37098</v>
      </c>
      <c r="K14005" s="22"/>
      <c r="L14005" s="22"/>
      <c r="M14005" s="23"/>
      <c r="N14005" s="22"/>
      <c r="O14005" s="23"/>
      <c r="P14005" s="23"/>
      <c r="Q14005" s="23"/>
      <c r="R14005" s="23"/>
      <c r="S14005" s="23"/>
      <c r="T14005" s="28" t="str">
        <f>LOOKUP(1,1/(Table1[[#This Row],[Level_0]:[Level 15]]&gt;0),(Table1[[#This Row],[Level_0]:[Level 15]]))</f>
        <v>P000001080 - [EL-SC-DI Investments]</v>
      </c>
      <c r="U14005" s="24">
        <v>14000</v>
      </c>
    </row>
    <row r="14006" spans="1:21" x14ac:dyDescent="0.25">
      <c r="A14006" s="14" t="s">
        <v>39171</v>
      </c>
      <c r="B14006" s="17" t="s">
        <v>39172</v>
      </c>
      <c r="C14006" s="17" t="s">
        <v>316</v>
      </c>
      <c r="D14006" s="21" t="s">
        <v>39</v>
      </c>
      <c r="E14006" s="22" t="s">
        <v>36397</v>
      </c>
      <c r="F14006" s="22" t="s">
        <v>40192</v>
      </c>
      <c r="G14006" s="22" t="s">
        <v>37069</v>
      </c>
      <c r="H14006" s="22" t="s">
        <v>37086</v>
      </c>
      <c r="I14006" s="22" t="s">
        <v>37096</v>
      </c>
      <c r="J14006" s="22" t="s">
        <v>38836</v>
      </c>
      <c r="K14006" s="22"/>
      <c r="L14006" s="22"/>
      <c r="M14006" s="23"/>
      <c r="N14006" s="22"/>
      <c r="O14006" s="23"/>
      <c r="P14006" s="23"/>
      <c r="Q14006" s="23"/>
      <c r="R14006" s="23"/>
      <c r="S14006" s="23"/>
      <c r="T14006" s="28" t="str">
        <f>LOOKUP(1,1/(Table1[[#This Row],[Level_0]:[Level 15]]&gt;0),(Table1[[#This Row],[Level_0]:[Level 15]]))</f>
        <v>P000001177 - [EL-SC-DF Process Development Semicon IO']</v>
      </c>
      <c r="U14006" s="24">
        <v>14001</v>
      </c>
    </row>
    <row r="14007" spans="1:21" x14ac:dyDescent="0.25">
      <c r="A14007" s="14" t="s">
        <v>39173</v>
      </c>
      <c r="B14007" s="17" t="s">
        <v>39174</v>
      </c>
      <c r="C14007" s="17" t="s">
        <v>316</v>
      </c>
      <c r="D14007" s="21" t="s">
        <v>39</v>
      </c>
      <c r="E14007" s="22" t="s">
        <v>36397</v>
      </c>
      <c r="F14007" s="22" t="s">
        <v>40192</v>
      </c>
      <c r="G14007" s="22" t="s">
        <v>37069</v>
      </c>
      <c r="H14007" s="22" t="s">
        <v>37086</v>
      </c>
      <c r="I14007" s="22" t="s">
        <v>37096</v>
      </c>
      <c r="J14007" s="22" t="s">
        <v>38837</v>
      </c>
      <c r="K14007" s="22"/>
      <c r="L14007" s="22"/>
      <c r="M14007" s="23"/>
      <c r="N14007" s="22"/>
      <c r="O14007" s="23"/>
      <c r="P14007" s="23"/>
      <c r="Q14007" s="23"/>
      <c r="R14007" s="23"/>
      <c r="S14007" s="23"/>
      <c r="T14007" s="28" t="str">
        <f>LOOKUP(1,1/(Table1[[#This Row],[Level_0]:[Level 15]]&gt;0),(Table1[[#This Row],[Level_0]:[Level 15]]))</f>
        <v>P000001178 - [EL-SC-DI Process Development Hometown Pi]</v>
      </c>
      <c r="U14007" s="24">
        <v>14002</v>
      </c>
    </row>
    <row r="14008" spans="1:21" x14ac:dyDescent="0.25">
      <c r="A14008" s="14" t="s">
        <v>317</v>
      </c>
      <c r="B14008" s="17" t="s">
        <v>37652</v>
      </c>
      <c r="C14008" s="17" t="s">
        <v>11503</v>
      </c>
      <c r="D14008" s="21" t="s">
        <v>39</v>
      </c>
      <c r="E14008" s="22" t="s">
        <v>36397</v>
      </c>
      <c r="F14008" s="22" t="s">
        <v>40192</v>
      </c>
      <c r="G14008" s="22" t="s">
        <v>37069</v>
      </c>
      <c r="H14008" s="22" t="s">
        <v>37086</v>
      </c>
      <c r="I14008" s="22" t="s">
        <v>37099</v>
      </c>
      <c r="J14008" s="22"/>
      <c r="K14008" s="22"/>
      <c r="L14008" s="22"/>
      <c r="M14008" s="23"/>
      <c r="N14008" s="22"/>
      <c r="O14008" s="23"/>
      <c r="P14008" s="23"/>
      <c r="Q14008" s="23"/>
      <c r="R14008" s="23"/>
      <c r="S14008" s="23"/>
      <c r="T14008" s="28" t="str">
        <f>LOOKUP(1,1/(Table1[[#This Row],[Level_0]:[Level 15]]&gt;0),(Table1[[#This Row],[Level_0]:[Level 15]]))</f>
        <v>P000000501 - [EL-SC-DP Process Development Surface &amp; E]</v>
      </c>
      <c r="U14008" s="24">
        <v>14003</v>
      </c>
    </row>
    <row r="14009" spans="1:21" x14ac:dyDescent="0.25">
      <c r="A14009" s="14" t="s">
        <v>23975</v>
      </c>
      <c r="B14009" s="17" t="s">
        <v>24371</v>
      </c>
      <c r="C14009" s="17" t="s">
        <v>317</v>
      </c>
      <c r="D14009" s="21" t="s">
        <v>39</v>
      </c>
      <c r="E14009" s="22" t="s">
        <v>36397</v>
      </c>
      <c r="F14009" s="22" t="s">
        <v>40192</v>
      </c>
      <c r="G14009" s="22" t="s">
        <v>37069</v>
      </c>
      <c r="H14009" s="22" t="s">
        <v>37086</v>
      </c>
      <c r="I14009" s="22" t="s">
        <v>37099</v>
      </c>
      <c r="J14009" s="22" t="s">
        <v>37100</v>
      </c>
      <c r="K14009" s="22"/>
      <c r="L14009" s="22"/>
      <c r="M14009" s="23"/>
      <c r="N14009" s="22"/>
      <c r="O14009" s="23"/>
      <c r="P14009" s="23"/>
      <c r="Q14009" s="23"/>
      <c r="R14009" s="23"/>
      <c r="S14009" s="23"/>
      <c r="T14009" s="28" t="str">
        <f>LOOKUP(1,1/(Table1[[#This Row],[Level_0]:[Level 15]]&gt;0),(Table1[[#This Row],[Level_0]:[Level 15]]))</f>
        <v>P000001087 - [EL-SC-DP Projects]</v>
      </c>
      <c r="U14009" s="24">
        <v>14004</v>
      </c>
    </row>
    <row r="14010" spans="1:21" x14ac:dyDescent="0.25">
      <c r="A14010" s="14" t="s">
        <v>23976</v>
      </c>
      <c r="B14010" s="17" t="s">
        <v>24372</v>
      </c>
      <c r="C14010" s="17" t="s">
        <v>317</v>
      </c>
      <c r="D14010" s="21" t="s">
        <v>39</v>
      </c>
      <c r="E14010" s="22" t="s">
        <v>36397</v>
      </c>
      <c r="F14010" s="22" t="s">
        <v>40192</v>
      </c>
      <c r="G14010" s="22" t="s">
        <v>37069</v>
      </c>
      <c r="H14010" s="22" t="s">
        <v>37086</v>
      </c>
      <c r="I14010" s="22" t="s">
        <v>37099</v>
      </c>
      <c r="J14010" s="22" t="s">
        <v>37101</v>
      </c>
      <c r="K14010" s="22"/>
      <c r="L14010" s="22"/>
      <c r="M14010" s="23"/>
      <c r="N14010" s="22"/>
      <c r="O14010" s="23"/>
      <c r="P14010" s="23"/>
      <c r="Q14010" s="23"/>
      <c r="R14010" s="23"/>
      <c r="S14010" s="23"/>
      <c r="T14010" s="28" t="str">
        <f>LOOKUP(1,1/(Table1[[#This Row],[Level_0]:[Level 15]]&gt;0),(Table1[[#This Row],[Level_0]:[Level 15]]))</f>
        <v>P000001088 - [EL-SC-DP Investments]</v>
      </c>
      <c r="U14010" s="24">
        <v>14005</v>
      </c>
    </row>
    <row r="14011" spans="1:21" x14ac:dyDescent="0.25">
      <c r="A14011" s="14" t="s">
        <v>573</v>
      </c>
      <c r="B14011" s="17" t="s">
        <v>39163</v>
      </c>
      <c r="C14011" s="17" t="s">
        <v>11503</v>
      </c>
      <c r="D14011" s="21" t="s">
        <v>39</v>
      </c>
      <c r="E14011" s="22" t="s">
        <v>36397</v>
      </c>
      <c r="F14011" s="22" t="s">
        <v>40192</v>
      </c>
      <c r="G14011" s="22" t="s">
        <v>37069</v>
      </c>
      <c r="H14011" s="22" t="s">
        <v>37086</v>
      </c>
      <c r="I14011" s="22" t="s">
        <v>38838</v>
      </c>
      <c r="J14011" s="22"/>
      <c r="K14011" s="22"/>
      <c r="L14011" s="22"/>
      <c r="M14011" s="23"/>
      <c r="N14011" s="22"/>
      <c r="O14011" s="23"/>
      <c r="P14011" s="23"/>
      <c r="Q14011" s="23"/>
      <c r="R14011" s="23"/>
      <c r="S14011" s="23"/>
      <c r="T14011" s="28" t="str">
        <f>LOOKUP(1,1/(Table1[[#This Row],[Level_0]:[Level 15]]&gt;0),(Table1[[#This Row],[Level_0]:[Level 15]]))</f>
        <v>P000000502 - [EL-SC-DX Process Development Project Ena]</v>
      </c>
      <c r="U14011" s="24">
        <v>14006</v>
      </c>
    </row>
    <row r="14012" spans="1:21" x14ac:dyDescent="0.25">
      <c r="A14012" s="14" t="s">
        <v>23977</v>
      </c>
      <c r="B14012" s="17" t="s">
        <v>40129</v>
      </c>
      <c r="C14012" s="17" t="s">
        <v>573</v>
      </c>
      <c r="D14012" s="21" t="s">
        <v>39</v>
      </c>
      <c r="E14012" s="22" t="s">
        <v>36397</v>
      </c>
      <c r="F14012" s="22" t="s">
        <v>40192</v>
      </c>
      <c r="G14012" s="22" t="s">
        <v>37069</v>
      </c>
      <c r="H14012" s="22" t="s">
        <v>37086</v>
      </c>
      <c r="I14012" s="22" t="s">
        <v>38838</v>
      </c>
      <c r="J14012" s="22" t="s">
        <v>40012</v>
      </c>
      <c r="K14012" s="22"/>
      <c r="L14012" s="22"/>
      <c r="M14012" s="23"/>
      <c r="N14012" s="22"/>
      <c r="O14012" s="23"/>
      <c r="P14012" s="23"/>
      <c r="Q14012" s="23"/>
      <c r="R14012" s="23"/>
      <c r="S14012" s="23"/>
      <c r="T14012" s="28" t="str">
        <f>LOOKUP(1,1/(Table1[[#This Row],[Level_0]:[Level 15]]&gt;0),(Table1[[#This Row],[Level_0]:[Level 15]]))</f>
        <v>P000001081 - [EL-SC-DX Projects]</v>
      </c>
      <c r="U14012" s="24">
        <v>14007</v>
      </c>
    </row>
    <row r="14013" spans="1:21" x14ac:dyDescent="0.25">
      <c r="A14013" s="14" t="s">
        <v>23978</v>
      </c>
      <c r="B14013" s="17" t="s">
        <v>40130</v>
      </c>
      <c r="C14013" s="17" t="s">
        <v>573</v>
      </c>
      <c r="D14013" s="21" t="s">
        <v>39</v>
      </c>
      <c r="E14013" s="22" t="s">
        <v>36397</v>
      </c>
      <c r="F14013" s="22" t="s">
        <v>40192</v>
      </c>
      <c r="G14013" s="22" t="s">
        <v>37069</v>
      </c>
      <c r="H14013" s="22" t="s">
        <v>37086</v>
      </c>
      <c r="I14013" s="22" t="s">
        <v>38838</v>
      </c>
      <c r="J14013" s="22" t="s">
        <v>40013</v>
      </c>
      <c r="K14013" s="22"/>
      <c r="L14013" s="22"/>
      <c r="M14013" s="23"/>
      <c r="N14013" s="22"/>
      <c r="O14013" s="23"/>
      <c r="P14013" s="23"/>
      <c r="Q14013" s="23"/>
      <c r="R14013" s="23"/>
      <c r="S14013" s="23"/>
      <c r="T14013" s="28" t="str">
        <f>LOOKUP(1,1/(Table1[[#This Row],[Level_0]:[Level 15]]&gt;0),(Table1[[#This Row],[Level_0]:[Level 15]]))</f>
        <v>P000001082 - [EL-SC-DX Investments]</v>
      </c>
      <c r="U14013" s="24">
        <v>14008</v>
      </c>
    </row>
    <row r="14014" spans="1:21" x14ac:dyDescent="0.25">
      <c r="A14014" s="14" t="s">
        <v>39175</v>
      </c>
      <c r="B14014" s="17" t="s">
        <v>39176</v>
      </c>
      <c r="C14014" s="17" t="s">
        <v>573</v>
      </c>
      <c r="D14014" s="21" t="s">
        <v>39</v>
      </c>
      <c r="E14014" s="22" t="s">
        <v>36397</v>
      </c>
      <c r="F14014" s="22" t="s">
        <v>40192</v>
      </c>
      <c r="G14014" s="22" t="s">
        <v>37069</v>
      </c>
      <c r="H14014" s="22" t="s">
        <v>37086</v>
      </c>
      <c r="I14014" s="22" t="s">
        <v>38838</v>
      </c>
      <c r="J14014" s="22" t="s">
        <v>38839</v>
      </c>
      <c r="K14014" s="22"/>
      <c r="L14014" s="22"/>
      <c r="M14014" s="23"/>
      <c r="N14014" s="22"/>
      <c r="O14014" s="23"/>
      <c r="P14014" s="23"/>
      <c r="Q14014" s="23"/>
      <c r="R14014" s="23"/>
      <c r="S14014" s="23"/>
      <c r="T14014" s="28" t="str">
        <f>LOOKUP(1,1/(Table1[[#This Row],[Level_0]:[Level 15]]&gt;0),(Table1[[#This Row],[Level_0]:[Level 15]]))</f>
        <v>P000001179 - [EL-SC-DX Process Development Enablement]</v>
      </c>
      <c r="U14014" s="24">
        <v>14009</v>
      </c>
    </row>
    <row r="14015" spans="1:21" x14ac:dyDescent="0.25">
      <c r="A14015" s="14" t="s">
        <v>4187</v>
      </c>
      <c r="B14015" s="17" t="s">
        <v>24146</v>
      </c>
      <c r="C14015" s="17" t="s">
        <v>11503</v>
      </c>
      <c r="D14015" s="21" t="s">
        <v>39</v>
      </c>
      <c r="E14015" s="22" t="s">
        <v>36397</v>
      </c>
      <c r="F14015" s="22" t="s">
        <v>40192</v>
      </c>
      <c r="G14015" s="22" t="s">
        <v>37069</v>
      </c>
      <c r="H14015" s="22" t="s">
        <v>37086</v>
      </c>
      <c r="I14015" s="22" t="s">
        <v>37102</v>
      </c>
      <c r="J14015" s="22"/>
      <c r="K14015" s="22"/>
      <c r="L14015" s="22"/>
      <c r="M14015" s="23"/>
      <c r="N14015" s="22"/>
      <c r="O14015" s="23"/>
      <c r="P14015" s="23"/>
      <c r="Q14015" s="23"/>
      <c r="R14015" s="23"/>
      <c r="S14015" s="23"/>
      <c r="T14015" s="28" t="str">
        <f>LOOKUP(1,1/(Table1[[#This Row],[Level_0]:[Level 15]]&gt;0),(Table1[[#This Row],[Level_0]:[Level 15]]))</f>
        <v>P000000503 - [EL-SC-DS Process Development Synthesis]</v>
      </c>
      <c r="U14015" s="24">
        <v>14010</v>
      </c>
    </row>
    <row r="14016" spans="1:21" x14ac:dyDescent="0.25">
      <c r="A14016" s="14" t="s">
        <v>23979</v>
      </c>
      <c r="B14016" s="17" t="s">
        <v>24373</v>
      </c>
      <c r="C14016" s="17" t="s">
        <v>4187</v>
      </c>
      <c r="D14016" s="21" t="s">
        <v>39</v>
      </c>
      <c r="E14016" s="22" t="s">
        <v>36397</v>
      </c>
      <c r="F14016" s="22" t="s">
        <v>40192</v>
      </c>
      <c r="G14016" s="22" t="s">
        <v>37069</v>
      </c>
      <c r="H14016" s="22" t="s">
        <v>37086</v>
      </c>
      <c r="I14016" s="22" t="s">
        <v>37102</v>
      </c>
      <c r="J14016" s="22" t="s">
        <v>37103</v>
      </c>
      <c r="K14016" s="22"/>
      <c r="L14016" s="22"/>
      <c r="M14016" s="23"/>
      <c r="N14016" s="22"/>
      <c r="O14016" s="23"/>
      <c r="P14016" s="23"/>
      <c r="Q14016" s="23"/>
      <c r="R14016" s="23"/>
      <c r="S14016" s="23"/>
      <c r="T14016" s="28" t="str">
        <f>LOOKUP(1,1/(Table1[[#This Row],[Level_0]:[Level 15]]&gt;0),(Table1[[#This Row],[Level_0]:[Level 15]]))</f>
        <v>P000001083 - [EL-SC-DS Projects]</v>
      </c>
      <c r="U14016" s="24">
        <v>14011</v>
      </c>
    </row>
    <row r="14017" spans="1:21" x14ac:dyDescent="0.25">
      <c r="A14017" s="14" t="s">
        <v>23980</v>
      </c>
      <c r="B14017" s="17" t="s">
        <v>24374</v>
      </c>
      <c r="C14017" s="17" t="s">
        <v>4187</v>
      </c>
      <c r="D14017" s="21" t="s">
        <v>39</v>
      </c>
      <c r="E14017" s="22" t="s">
        <v>36397</v>
      </c>
      <c r="F14017" s="22" t="s">
        <v>40192</v>
      </c>
      <c r="G14017" s="22" t="s">
        <v>37069</v>
      </c>
      <c r="H14017" s="22" t="s">
        <v>37086</v>
      </c>
      <c r="I14017" s="22" t="s">
        <v>37102</v>
      </c>
      <c r="J14017" s="22" t="s">
        <v>37104</v>
      </c>
      <c r="K14017" s="22"/>
      <c r="L14017" s="22"/>
      <c r="M14017" s="23"/>
      <c r="N14017" s="22"/>
      <c r="O14017" s="23"/>
      <c r="P14017" s="23"/>
      <c r="Q14017" s="23"/>
      <c r="R14017" s="23"/>
      <c r="S14017" s="23"/>
      <c r="T14017" s="28" t="str">
        <f>LOOKUP(1,1/(Table1[[#This Row],[Level_0]:[Level 15]]&gt;0),(Table1[[#This Row],[Level_0]:[Level 15]]))</f>
        <v>P000001084 - [EL-SC-DS Investments]</v>
      </c>
      <c r="U14017" s="24">
        <v>14012</v>
      </c>
    </row>
    <row r="14018" spans="1:21" x14ac:dyDescent="0.25">
      <c r="A14018" s="14" t="s">
        <v>39177</v>
      </c>
      <c r="B14018" s="17" t="s">
        <v>39178</v>
      </c>
      <c r="C14018" s="17" t="s">
        <v>4187</v>
      </c>
      <c r="D14018" s="21" t="s">
        <v>39</v>
      </c>
      <c r="E14018" s="22" t="s">
        <v>36397</v>
      </c>
      <c r="F14018" s="22" t="s">
        <v>40192</v>
      </c>
      <c r="G14018" s="22" t="s">
        <v>37069</v>
      </c>
      <c r="H14018" s="22" t="s">
        <v>37086</v>
      </c>
      <c r="I14018" s="22" t="s">
        <v>37102</v>
      </c>
      <c r="J14018" s="22" t="s">
        <v>38840</v>
      </c>
      <c r="K14018" s="22"/>
      <c r="L14018" s="22"/>
      <c r="M14018" s="23"/>
      <c r="N14018" s="22"/>
      <c r="O14018" s="23"/>
      <c r="P14018" s="23"/>
      <c r="Q14018" s="23"/>
      <c r="R14018" s="23"/>
      <c r="S14018" s="23"/>
      <c r="T14018" s="28" t="str">
        <f>LOOKUP(1,1/(Table1[[#This Row],[Level_0]:[Level 15]]&gt;0),(Table1[[#This Row],[Level_0]:[Level 15]]))</f>
        <v>P000001180 - [EL-SC-DS Process Development Synthesis I]</v>
      </c>
      <c r="U14018" s="24">
        <v>14013</v>
      </c>
    </row>
    <row r="14019" spans="1:21" x14ac:dyDescent="0.25">
      <c r="A14019" s="14" t="s">
        <v>746</v>
      </c>
      <c r="B14019" s="17" t="s">
        <v>24147</v>
      </c>
      <c r="C14019" s="17" t="s">
        <v>11503</v>
      </c>
      <c r="D14019" s="21" t="s">
        <v>39</v>
      </c>
      <c r="E14019" s="22" t="s">
        <v>36397</v>
      </c>
      <c r="F14019" s="22" t="s">
        <v>40192</v>
      </c>
      <c r="G14019" s="22" t="s">
        <v>37069</v>
      </c>
      <c r="H14019" s="22" t="s">
        <v>37086</v>
      </c>
      <c r="I14019" s="22" t="s">
        <v>37105</v>
      </c>
      <c r="J14019" s="22"/>
      <c r="K14019" s="22"/>
      <c r="L14019" s="22"/>
      <c r="M14019" s="23"/>
      <c r="N14019" s="22"/>
      <c r="O14019" s="23"/>
      <c r="P14019" s="23"/>
      <c r="Q14019" s="23"/>
      <c r="R14019" s="23"/>
      <c r="S14019" s="23"/>
      <c r="T14019" s="28" t="str">
        <f>LOOKUP(1,1/(Table1[[#This Row],[Level_0]:[Level 15]]&gt;0),(Table1[[#This Row],[Level_0]:[Level 15]]))</f>
        <v>P000000504 - [EL-SC-DU Process Development Pilot Plant]</v>
      </c>
      <c r="U14019" s="24">
        <v>14014</v>
      </c>
    </row>
    <row r="14020" spans="1:21" x14ac:dyDescent="0.25">
      <c r="A14020" s="14" t="s">
        <v>23981</v>
      </c>
      <c r="B14020" s="17" t="s">
        <v>24375</v>
      </c>
      <c r="C14020" s="17" t="s">
        <v>746</v>
      </c>
      <c r="D14020" s="21" t="s">
        <v>39</v>
      </c>
      <c r="E14020" s="22" t="s">
        <v>36397</v>
      </c>
      <c r="F14020" s="22" t="s">
        <v>40192</v>
      </c>
      <c r="G14020" s="22" t="s">
        <v>37069</v>
      </c>
      <c r="H14020" s="22" t="s">
        <v>37086</v>
      </c>
      <c r="I14020" s="22" t="s">
        <v>37105</v>
      </c>
      <c r="J14020" s="22" t="s">
        <v>37106</v>
      </c>
      <c r="K14020" s="22"/>
      <c r="L14020" s="22"/>
      <c r="M14020" s="23"/>
      <c r="N14020" s="22"/>
      <c r="O14020" s="23"/>
      <c r="P14020" s="23"/>
      <c r="Q14020" s="23"/>
      <c r="R14020" s="23"/>
      <c r="S14020" s="23"/>
      <c r="T14020" s="28" t="str">
        <f>LOOKUP(1,1/(Table1[[#This Row],[Level_0]:[Level 15]]&gt;0),(Table1[[#This Row],[Level_0]:[Level 15]]))</f>
        <v>P000001085 - [EL-SC-DU Projects]</v>
      </c>
      <c r="U14020" s="24">
        <v>14015</v>
      </c>
    </row>
    <row r="14021" spans="1:21" x14ac:dyDescent="0.25">
      <c r="A14021" s="14" t="s">
        <v>23982</v>
      </c>
      <c r="B14021" s="17" t="s">
        <v>24376</v>
      </c>
      <c r="C14021" s="17" t="s">
        <v>746</v>
      </c>
      <c r="D14021" s="21" t="s">
        <v>39</v>
      </c>
      <c r="E14021" s="22" t="s">
        <v>36397</v>
      </c>
      <c r="F14021" s="22" t="s">
        <v>40192</v>
      </c>
      <c r="G14021" s="22" t="s">
        <v>37069</v>
      </c>
      <c r="H14021" s="22" t="s">
        <v>37086</v>
      </c>
      <c r="I14021" s="22" t="s">
        <v>37105</v>
      </c>
      <c r="J14021" s="22" t="s">
        <v>37107</v>
      </c>
      <c r="K14021" s="22"/>
      <c r="L14021" s="22"/>
      <c r="M14021" s="23"/>
      <c r="N14021" s="22"/>
      <c r="O14021" s="23"/>
      <c r="P14021" s="23"/>
      <c r="Q14021" s="23"/>
      <c r="R14021" s="23"/>
      <c r="S14021" s="23"/>
      <c r="T14021" s="28" t="str">
        <f>LOOKUP(1,1/(Table1[[#This Row],[Level_0]:[Level 15]]&gt;0),(Table1[[#This Row],[Level_0]:[Level 15]]))</f>
        <v>P000001086 - [EL-SC-DU Investments]</v>
      </c>
      <c r="U14021" s="24">
        <v>14016</v>
      </c>
    </row>
    <row r="14022" spans="1:21" x14ac:dyDescent="0.25">
      <c r="A14022" s="14" t="s">
        <v>39179</v>
      </c>
      <c r="B14022" s="17" t="s">
        <v>24147</v>
      </c>
      <c r="C14022" s="17" t="s">
        <v>746</v>
      </c>
      <c r="D14022" s="21" t="s">
        <v>39</v>
      </c>
      <c r="E14022" s="22" t="s">
        <v>36397</v>
      </c>
      <c r="F14022" s="22" t="s">
        <v>40192</v>
      </c>
      <c r="G14022" s="22" t="s">
        <v>37069</v>
      </c>
      <c r="H14022" s="22" t="s">
        <v>37086</v>
      </c>
      <c r="I14022" s="22" t="s">
        <v>37105</v>
      </c>
      <c r="J14022" s="22" t="s">
        <v>38841</v>
      </c>
      <c r="K14022" s="22"/>
      <c r="L14022" s="22"/>
      <c r="M14022" s="23"/>
      <c r="N14022" s="22"/>
      <c r="O14022" s="23"/>
      <c r="P14022" s="23"/>
      <c r="Q14022" s="23"/>
      <c r="R14022" s="23"/>
      <c r="S14022" s="23"/>
      <c r="T14022" s="28" t="str">
        <f>LOOKUP(1,1/(Table1[[#This Row],[Level_0]:[Level 15]]&gt;0),(Table1[[#This Row],[Level_0]:[Level 15]]))</f>
        <v>P000001181 - [EL-SC-DU Process Development Pilot Plant]</v>
      </c>
      <c r="U14022" s="24">
        <v>14017</v>
      </c>
    </row>
    <row r="14023" spans="1:21" x14ac:dyDescent="0.25">
      <c r="A14023" s="14" t="s">
        <v>20313</v>
      </c>
      <c r="B14023" s="17" t="s">
        <v>38546</v>
      </c>
      <c r="C14023" s="17" t="s">
        <v>9998</v>
      </c>
      <c r="D14023" s="21" t="s">
        <v>39</v>
      </c>
      <c r="E14023" s="22" t="s">
        <v>36397</v>
      </c>
      <c r="F14023" s="22" t="s">
        <v>40192</v>
      </c>
      <c r="G14023" s="22" t="s">
        <v>37069</v>
      </c>
      <c r="H14023" s="22" t="s">
        <v>37108</v>
      </c>
      <c r="I14023" s="22"/>
      <c r="J14023" s="22"/>
      <c r="K14023" s="22"/>
      <c r="L14023" s="22"/>
      <c r="M14023" s="23"/>
      <c r="N14023" s="22"/>
      <c r="O14023" s="23"/>
      <c r="P14023" s="23"/>
      <c r="Q14023" s="23"/>
      <c r="R14023" s="23"/>
      <c r="S14023" s="23"/>
      <c r="T14023" s="28" t="str">
        <f>LOOKUP(1,1/(Table1[[#This Row],[Level_0]:[Level 15]]&gt;0),(Table1[[#This Row],[Level_0]:[Level 15]]))</f>
        <v>P000000578 - [XX EL-SC ISC General]</v>
      </c>
      <c r="U14023" s="24">
        <v>14018</v>
      </c>
    </row>
    <row r="14024" spans="1:21" x14ac:dyDescent="0.25">
      <c r="A14024" s="14" t="s">
        <v>12412</v>
      </c>
      <c r="B14024" s="17" t="s">
        <v>40107</v>
      </c>
      <c r="C14024" s="17" t="s">
        <v>9998</v>
      </c>
      <c r="D14024" s="21" t="s">
        <v>39</v>
      </c>
      <c r="E14024" s="22" t="s">
        <v>36397</v>
      </c>
      <c r="F14024" s="22" t="s">
        <v>40192</v>
      </c>
      <c r="G14024" s="22" t="s">
        <v>37069</v>
      </c>
      <c r="H14024" s="22" t="s">
        <v>40014</v>
      </c>
      <c r="I14024" s="22"/>
      <c r="J14024" s="22"/>
      <c r="K14024" s="22"/>
      <c r="L14024" s="22"/>
      <c r="M14024" s="23"/>
      <c r="N14024" s="22"/>
      <c r="O14024" s="23"/>
      <c r="P14024" s="23"/>
      <c r="Q14024" s="23"/>
      <c r="R14024" s="23"/>
      <c r="S14024" s="23"/>
      <c r="T14024" s="28" t="str">
        <f>LOOKUP(1,1/(Table1[[#This Row],[Level_0]:[Level 15]]&gt;0),(Table1[[#This Row],[Level_0]:[Level 15]]))</f>
        <v>P000000635 - [EL-SC-E Engineering]</v>
      </c>
      <c r="U14024" s="24">
        <v>14019</v>
      </c>
    </row>
    <row r="14025" spans="1:21" x14ac:dyDescent="0.25">
      <c r="A14025" s="14" t="s">
        <v>39350</v>
      </c>
      <c r="B14025" s="17" t="s">
        <v>40167</v>
      </c>
      <c r="C14025" s="17" t="s">
        <v>12412</v>
      </c>
      <c r="D14025" s="21" t="s">
        <v>39</v>
      </c>
      <c r="E14025" s="22" t="s">
        <v>36397</v>
      </c>
      <c r="F14025" s="22" t="s">
        <v>40192</v>
      </c>
      <c r="G14025" s="22" t="s">
        <v>37069</v>
      </c>
      <c r="H14025" s="22" t="s">
        <v>40014</v>
      </c>
      <c r="I14025" s="22" t="s">
        <v>40015</v>
      </c>
      <c r="J14025" s="22"/>
      <c r="K14025" s="22"/>
      <c r="L14025" s="22"/>
      <c r="M14025" s="23"/>
      <c r="N14025" s="22"/>
      <c r="O14025" s="23"/>
      <c r="P14025" s="23"/>
      <c r="Q14025" s="23"/>
      <c r="R14025" s="23"/>
      <c r="S14025" s="23"/>
      <c r="T14025" s="28" t="str">
        <f>LOOKUP(1,1/(Table1[[#This Row],[Level_0]:[Level 15]]&gt;0),(Table1[[#This Row],[Level_0]:[Level 15]]))</f>
        <v>P000001187 - [EL-SC-E Engineering Head]</v>
      </c>
      <c r="U14025" s="24">
        <v>14020</v>
      </c>
    </row>
    <row r="14026" spans="1:21" x14ac:dyDescent="0.25">
      <c r="A14026" s="14" t="s">
        <v>39351</v>
      </c>
      <c r="B14026" s="17" t="s">
        <v>40168</v>
      </c>
      <c r="C14026" s="17" t="s">
        <v>12412</v>
      </c>
      <c r="D14026" s="21" t="s">
        <v>39</v>
      </c>
      <c r="E14026" s="22" t="s">
        <v>36397</v>
      </c>
      <c r="F14026" s="22" t="s">
        <v>40192</v>
      </c>
      <c r="G14026" s="22" t="s">
        <v>37069</v>
      </c>
      <c r="H14026" s="22" t="s">
        <v>40014</v>
      </c>
      <c r="I14026" s="22" t="s">
        <v>40016</v>
      </c>
      <c r="J14026" s="22"/>
      <c r="K14026" s="22"/>
      <c r="L14026" s="22"/>
      <c r="M14026" s="23"/>
      <c r="N14026" s="22"/>
      <c r="O14026" s="23"/>
      <c r="P14026" s="23"/>
      <c r="Q14026" s="23"/>
      <c r="R14026" s="23"/>
      <c r="S14026" s="23"/>
      <c r="T14026" s="28" t="str">
        <f>LOOKUP(1,1/(Table1[[#This Row],[Level_0]:[Level 15]]&gt;0),(Table1[[#This Row],[Level_0]:[Level 15]]))</f>
        <v>P000001188 - [EL-SC-EC Regional Engineering China/Taiw]</v>
      </c>
      <c r="U14026" s="24">
        <v>14021</v>
      </c>
    </row>
    <row r="14027" spans="1:21" x14ac:dyDescent="0.25">
      <c r="A14027" s="14" t="s">
        <v>39352</v>
      </c>
      <c r="B14027" s="17" t="s">
        <v>40169</v>
      </c>
      <c r="C14027" s="17" t="s">
        <v>12412</v>
      </c>
      <c r="D14027" s="21" t="s">
        <v>39</v>
      </c>
      <c r="E14027" s="22" t="s">
        <v>36397</v>
      </c>
      <c r="F14027" s="22" t="s">
        <v>40192</v>
      </c>
      <c r="G14027" s="22" t="s">
        <v>37069</v>
      </c>
      <c r="H14027" s="22" t="s">
        <v>40014</v>
      </c>
      <c r="I14027" s="22" t="s">
        <v>40017</v>
      </c>
      <c r="J14027" s="22"/>
      <c r="K14027" s="22"/>
      <c r="L14027" s="22"/>
      <c r="M14027" s="23"/>
      <c r="N14027" s="22"/>
      <c r="O14027" s="23"/>
      <c r="P14027" s="23"/>
      <c r="Q14027" s="23"/>
      <c r="R14027" s="23"/>
      <c r="S14027" s="23"/>
      <c r="T14027" s="28" t="str">
        <f>LOOKUP(1,1/(Table1[[#This Row],[Level_0]:[Level 15]]&gt;0),(Table1[[#This Row],[Level_0]:[Level 15]]))</f>
        <v>P000001189 - [EL-SC-EK Regional Engineering Korea]</v>
      </c>
      <c r="U14027" s="24">
        <v>14022</v>
      </c>
    </row>
    <row r="14028" spans="1:21" x14ac:dyDescent="0.25">
      <c r="A14028" s="14" t="s">
        <v>39353</v>
      </c>
      <c r="B14028" s="17" t="s">
        <v>39457</v>
      </c>
      <c r="C14028" s="17" t="s">
        <v>12412</v>
      </c>
      <c r="D14028" s="21" t="s">
        <v>39</v>
      </c>
      <c r="E14028" s="22" t="s">
        <v>36397</v>
      </c>
      <c r="F14028" s="22" t="s">
        <v>40192</v>
      </c>
      <c r="G14028" s="22" t="s">
        <v>37069</v>
      </c>
      <c r="H14028" s="22" t="s">
        <v>40014</v>
      </c>
      <c r="I14028" s="22" t="s">
        <v>39298</v>
      </c>
      <c r="J14028" s="22"/>
      <c r="K14028" s="22"/>
      <c r="L14028" s="22"/>
      <c r="M14028" s="23"/>
      <c r="N14028" s="22"/>
      <c r="O14028" s="23"/>
      <c r="P14028" s="23"/>
      <c r="Q14028" s="23"/>
      <c r="R14028" s="23"/>
      <c r="S14028" s="23"/>
      <c r="T14028" s="28" t="str">
        <f>LOOKUP(1,1/(Table1[[#This Row],[Level_0]:[Level 15]]&gt;0),(Table1[[#This Row],[Level_0]:[Level 15]]))</f>
        <v>P000001190 - [EL-SC-EU Regional Engineering US/EU]</v>
      </c>
      <c r="U14028" s="24">
        <v>14023</v>
      </c>
    </row>
    <row r="14029" spans="1:21" x14ac:dyDescent="0.25">
      <c r="A14029" s="14" t="s">
        <v>39354</v>
      </c>
      <c r="B14029" s="17" t="s">
        <v>41604</v>
      </c>
      <c r="C14029" s="17" t="s">
        <v>12412</v>
      </c>
      <c r="D14029" s="21" t="s">
        <v>39</v>
      </c>
      <c r="E14029" s="22" t="s">
        <v>36397</v>
      </c>
      <c r="F14029" s="22" t="s">
        <v>40192</v>
      </c>
      <c r="G14029" s="22" t="s">
        <v>37069</v>
      </c>
      <c r="H14029" s="22" t="s">
        <v>40014</v>
      </c>
      <c r="I14029" s="22" t="s">
        <v>41558</v>
      </c>
      <c r="J14029" s="22"/>
      <c r="K14029" s="22"/>
      <c r="L14029" s="22"/>
      <c r="M14029" s="23"/>
      <c r="N14029" s="22"/>
      <c r="O14029" s="23"/>
      <c r="P14029" s="23"/>
      <c r="Q14029" s="23"/>
      <c r="R14029" s="23"/>
      <c r="S14029" s="23"/>
      <c r="T14029" s="28" t="str">
        <f>LOOKUP(1,1/(Table1[[#This Row],[Level_0]:[Level 15]]&gt;0),(Table1[[#This Row],[Level_0]:[Level 15]]))</f>
        <v>P000001191 - [EL-SC-EE Global Project Development &amp; Ca]</v>
      </c>
      <c r="U14029" s="24">
        <v>14024</v>
      </c>
    </row>
    <row r="14030" spans="1:21" x14ac:dyDescent="0.25">
      <c r="A14030" s="14" t="s">
        <v>39356</v>
      </c>
      <c r="B14030" s="17" t="s">
        <v>39459</v>
      </c>
      <c r="C14030" s="17" t="s">
        <v>12412</v>
      </c>
      <c r="D14030" s="21" t="s">
        <v>39</v>
      </c>
      <c r="E14030" s="22" t="s">
        <v>36397</v>
      </c>
      <c r="F14030" s="22" t="s">
        <v>40192</v>
      </c>
      <c r="G14030" s="22" t="s">
        <v>37069</v>
      </c>
      <c r="H14030" s="22" t="s">
        <v>40014</v>
      </c>
      <c r="I14030" s="22" t="s">
        <v>39300</v>
      </c>
      <c r="J14030" s="22"/>
      <c r="K14030" s="22"/>
      <c r="L14030" s="22"/>
      <c r="M14030" s="23"/>
      <c r="N14030" s="22"/>
      <c r="O14030" s="23"/>
      <c r="P14030" s="23"/>
      <c r="Q14030" s="23"/>
      <c r="R14030" s="23"/>
      <c r="S14030" s="23"/>
      <c r="T14030" s="28" t="str">
        <f>LOOKUP(1,1/(Table1[[#This Row],[Level_0]:[Level 15]]&gt;0),(Table1[[#This Row],[Level_0]:[Level 15]]))</f>
        <v>P000001192 - [EL-SC-EJ Project Jade]</v>
      </c>
      <c r="U14030" s="24">
        <v>14025</v>
      </c>
    </row>
    <row r="14031" spans="1:21" x14ac:dyDescent="0.25">
      <c r="A14031" s="14" t="s">
        <v>39357</v>
      </c>
      <c r="B14031" s="17" t="s">
        <v>39460</v>
      </c>
      <c r="C14031" s="17" t="s">
        <v>12412</v>
      </c>
      <c r="D14031" s="21" t="s">
        <v>39</v>
      </c>
      <c r="E14031" s="22" t="s">
        <v>36397</v>
      </c>
      <c r="F14031" s="22" t="s">
        <v>40192</v>
      </c>
      <c r="G14031" s="22" t="s">
        <v>37069</v>
      </c>
      <c r="H14031" s="22" t="s">
        <v>40014</v>
      </c>
      <c r="I14031" s="22" t="s">
        <v>39301</v>
      </c>
      <c r="J14031" s="22"/>
      <c r="K14031" s="22"/>
      <c r="L14031" s="22"/>
      <c r="M14031" s="23"/>
      <c r="N14031" s="22"/>
      <c r="O14031" s="23"/>
      <c r="P14031" s="23"/>
      <c r="Q14031" s="23"/>
      <c r="R14031" s="23"/>
      <c r="S14031" s="23"/>
      <c r="T14031" s="28" t="str">
        <f>LOOKUP(1,1/(Table1[[#This Row],[Level_0]:[Level 15]]&gt;0),(Table1[[#This Row],[Level_0]:[Level 15]]))</f>
        <v>P000001193 - [EL-SC-ER Project Redox]</v>
      </c>
      <c r="U14031" s="24">
        <v>14026</v>
      </c>
    </row>
    <row r="14032" spans="1:21" x14ac:dyDescent="0.25">
      <c r="A14032" s="14" t="s">
        <v>39355</v>
      </c>
      <c r="B14032" s="17" t="s">
        <v>39458</v>
      </c>
      <c r="C14032" s="17" t="s">
        <v>12412</v>
      </c>
      <c r="D14032" s="21" t="s">
        <v>39</v>
      </c>
      <c r="E14032" s="22" t="s">
        <v>36397</v>
      </c>
      <c r="F14032" s="22" t="s">
        <v>40192</v>
      </c>
      <c r="G14032" s="22" t="s">
        <v>37069</v>
      </c>
      <c r="H14032" s="22" t="s">
        <v>40014</v>
      </c>
      <c r="I14032" s="22" t="s">
        <v>39299</v>
      </c>
      <c r="J14032" s="22"/>
      <c r="K14032" s="22"/>
      <c r="L14032" s="22"/>
      <c r="M14032" s="23"/>
      <c r="N14032" s="22"/>
      <c r="O14032" s="23"/>
      <c r="P14032" s="23"/>
      <c r="Q14032" s="23"/>
      <c r="R14032" s="23"/>
      <c r="S14032" s="23"/>
      <c r="T14032" s="28" t="str">
        <f>LOOKUP(1,1/(Table1[[#This Row],[Level_0]:[Level 15]]&gt;0),(Table1[[#This Row],[Level_0]:[Level 15]]))</f>
        <v>P000001194 - [EL-SC-ES Global Process Safety]</v>
      </c>
      <c r="U14032" s="24">
        <v>14027</v>
      </c>
    </row>
    <row r="14033" spans="1:21" x14ac:dyDescent="0.25">
      <c r="A14033" s="14" t="s">
        <v>39358</v>
      </c>
      <c r="B14033" s="17" t="s">
        <v>41605</v>
      </c>
      <c r="C14033" s="17" t="s">
        <v>12412</v>
      </c>
      <c r="D14033" s="21" t="s">
        <v>39</v>
      </c>
      <c r="E14033" s="22" t="s">
        <v>36397</v>
      </c>
      <c r="F14033" s="22" t="s">
        <v>40192</v>
      </c>
      <c r="G14033" s="22" t="s">
        <v>37069</v>
      </c>
      <c r="H14033" s="22" t="s">
        <v>40014</v>
      </c>
      <c r="I14033" s="22" t="s">
        <v>41559</v>
      </c>
      <c r="J14033" s="22"/>
      <c r="K14033" s="22"/>
      <c r="L14033" s="22"/>
      <c r="M14033" s="23"/>
      <c r="N14033" s="22"/>
      <c r="O14033" s="23"/>
      <c r="P14033" s="23"/>
      <c r="Q14033" s="23"/>
      <c r="R14033" s="23"/>
      <c r="S14033" s="23"/>
      <c r="T14033" s="28" t="str">
        <f>LOOKUP(1,1/(Table1[[#This Row],[Level_0]:[Level 15]]&gt;0),(Table1[[#This Row],[Level_0]:[Level 15]]))</f>
        <v>P000001195 - [EL-SC-ET Engineering Centre of Excellenc]</v>
      </c>
      <c r="U14033" s="24">
        <v>14028</v>
      </c>
    </row>
    <row r="14034" spans="1:21" x14ac:dyDescent="0.25">
      <c r="A14034" s="14" t="s">
        <v>39359</v>
      </c>
      <c r="B14034" s="17" t="s">
        <v>39461</v>
      </c>
      <c r="C14034" s="17" t="s">
        <v>12412</v>
      </c>
      <c r="D14034" s="21" t="s">
        <v>39</v>
      </c>
      <c r="E14034" s="22" t="s">
        <v>36397</v>
      </c>
      <c r="F14034" s="22" t="s">
        <v>40192</v>
      </c>
      <c r="G14034" s="22" t="s">
        <v>37069</v>
      </c>
      <c r="H14034" s="22" t="s">
        <v>40014</v>
      </c>
      <c r="I14034" s="22" t="s">
        <v>39302</v>
      </c>
      <c r="J14034" s="22"/>
      <c r="K14034" s="22"/>
      <c r="L14034" s="22"/>
      <c r="M14034" s="23"/>
      <c r="N14034" s="22"/>
      <c r="O14034" s="23"/>
      <c r="P14034" s="23"/>
      <c r="Q14034" s="23"/>
      <c r="R14034" s="23"/>
      <c r="S14034" s="23"/>
      <c r="T14034" s="28" t="str">
        <f>LOOKUP(1,1/(Table1[[#This Row],[Level_0]:[Level 15]]&gt;0),(Table1[[#This Row],[Level_0]:[Level 15]]))</f>
        <v>P000001196 - [EL-SC-E Global Engineering Projects]</v>
      </c>
      <c r="U14034" s="24">
        <v>14029</v>
      </c>
    </row>
    <row r="14035" spans="1:21" x14ac:dyDescent="0.25">
      <c r="A14035" s="14" t="s">
        <v>40792</v>
      </c>
      <c r="B14035" s="17" t="s">
        <v>40793</v>
      </c>
      <c r="C14035" s="17" t="s">
        <v>12412</v>
      </c>
      <c r="D14035" s="21" t="s">
        <v>39</v>
      </c>
      <c r="E14035" s="22" t="s">
        <v>36397</v>
      </c>
      <c r="F14035" s="22" t="s">
        <v>40192</v>
      </c>
      <c r="G14035" s="22" t="s">
        <v>37069</v>
      </c>
      <c r="H14035" s="22" t="s">
        <v>40014</v>
      </c>
      <c r="I14035" s="22" t="s">
        <v>40195</v>
      </c>
      <c r="J14035" s="22"/>
      <c r="K14035" s="22"/>
      <c r="L14035" s="22"/>
      <c r="M14035" s="23"/>
      <c r="N14035" s="22"/>
      <c r="O14035" s="23"/>
      <c r="P14035" s="23"/>
      <c r="Q14035" s="23"/>
      <c r="R14035" s="23"/>
      <c r="S14035" s="23"/>
      <c r="T14035" s="28" t="str">
        <f>LOOKUP(1,1/(Table1[[#This Row],[Level_0]:[Level 15]]&gt;0),(Table1[[#This Row],[Level_0]:[Level 15]]))</f>
        <v>P000001272 - [EL-SC-ED ELDP]</v>
      </c>
      <c r="U14035" s="24">
        <v>14030</v>
      </c>
    </row>
    <row r="14036" spans="1:21" x14ac:dyDescent="0.25">
      <c r="A14036" s="14" t="s">
        <v>38547</v>
      </c>
      <c r="B14036" s="17" t="s">
        <v>38548</v>
      </c>
      <c r="C14036" s="17" t="s">
        <v>9998</v>
      </c>
      <c r="D14036" s="21" t="s">
        <v>39</v>
      </c>
      <c r="E14036" s="22" t="s">
        <v>36397</v>
      </c>
      <c r="F14036" s="22" t="s">
        <v>40192</v>
      </c>
      <c r="G14036" s="22" t="s">
        <v>37069</v>
      </c>
      <c r="H14036" s="22" t="s">
        <v>37109</v>
      </c>
      <c r="I14036" s="22"/>
      <c r="J14036" s="22"/>
      <c r="K14036" s="22"/>
      <c r="L14036" s="22"/>
      <c r="M14036" s="23"/>
      <c r="N14036" s="22"/>
      <c r="O14036" s="23"/>
      <c r="P14036" s="23"/>
      <c r="Q14036" s="23"/>
      <c r="R14036" s="23"/>
      <c r="S14036" s="23"/>
      <c r="T14036" s="28" t="str">
        <f>LOOKUP(1,1/(Table1[[#This Row],[Level_0]:[Level 15]]&gt;0),(Table1[[#This Row],[Level_0]:[Level 15]]))</f>
        <v>P000001138 - [EL-SC-H Safety &amp; Sustainability Electron]</v>
      </c>
      <c r="U14036" s="24">
        <v>14031</v>
      </c>
    </row>
    <row r="14037" spans="1:21" x14ac:dyDescent="0.25">
      <c r="A14037" s="14" t="s">
        <v>15623</v>
      </c>
      <c r="B14037" s="17" t="s">
        <v>40615</v>
      </c>
      <c r="C14037" s="17" t="s">
        <v>21742</v>
      </c>
      <c r="D14037" s="21" t="s">
        <v>39</v>
      </c>
      <c r="E14037" s="22" t="s">
        <v>36397</v>
      </c>
      <c r="F14037" s="22" t="s">
        <v>40192</v>
      </c>
      <c r="G14037" s="22" t="s">
        <v>40194</v>
      </c>
      <c r="H14037" s="22"/>
      <c r="I14037" s="22"/>
      <c r="J14037" s="22"/>
      <c r="K14037" s="22"/>
      <c r="L14037" s="22"/>
      <c r="M14037" s="23"/>
      <c r="N14037" s="22"/>
      <c r="O14037" s="23"/>
      <c r="P14037" s="23"/>
      <c r="Q14037" s="23"/>
      <c r="R14037" s="23"/>
      <c r="S14037" s="23"/>
      <c r="T14037" s="28" t="str">
        <f>LOOKUP(1,1/(Table1[[#This Row],[Level_0]:[Level 15]]&gt;0),(Table1[[#This Row],[Level_0]:[Level 15]]))</f>
        <v>P000000575 - [EL Non-Active Cost Objects]</v>
      </c>
      <c r="U14037" s="24">
        <v>14032</v>
      </c>
    </row>
    <row r="14038" spans="1:21" x14ac:dyDescent="0.25">
      <c r="A14038" s="14" t="s">
        <v>17835</v>
      </c>
      <c r="B14038" s="17" t="s">
        <v>40707</v>
      </c>
      <c r="C14038" s="17" t="s">
        <v>21742</v>
      </c>
      <c r="D14038" s="21" t="s">
        <v>39</v>
      </c>
      <c r="E14038" s="22" t="s">
        <v>36397</v>
      </c>
      <c r="F14038" s="22" t="s">
        <v>40192</v>
      </c>
      <c r="G14038" s="22" t="s">
        <v>40193</v>
      </c>
      <c r="H14038" s="22"/>
      <c r="I14038" s="22"/>
      <c r="J14038" s="22"/>
      <c r="K14038" s="22"/>
      <c r="L14038" s="22"/>
      <c r="M14038" s="23"/>
      <c r="N14038" s="22"/>
      <c r="O14038" s="23"/>
      <c r="P14038" s="23"/>
      <c r="Q14038" s="23"/>
      <c r="R14038" s="23"/>
      <c r="S14038" s="23"/>
      <c r="T14038" s="28" t="str">
        <f>LOOKUP(1,1/(Table1[[#This Row],[Level_0]:[Level 15]]&gt;0),(Table1[[#This Row],[Level_0]:[Level 15]]))</f>
        <v>P000000577 - [EL Other Overarching]</v>
      </c>
      <c r="U14038" s="24">
        <v>14033</v>
      </c>
    </row>
    <row r="14039" spans="1:21" x14ac:dyDescent="0.25">
      <c r="A14039" s="14" t="s">
        <v>37569</v>
      </c>
      <c r="B14039" s="17" t="s">
        <v>37570</v>
      </c>
      <c r="C14039" s="17" t="s">
        <v>23023</v>
      </c>
      <c r="D14039" s="21" t="s">
        <v>39</v>
      </c>
      <c r="E14039" s="22" t="s">
        <v>36397</v>
      </c>
      <c r="F14039" s="22" t="s">
        <v>37110</v>
      </c>
      <c r="G14039" s="22"/>
      <c r="H14039" s="22"/>
      <c r="I14039" s="22"/>
      <c r="J14039" s="22"/>
      <c r="K14039" s="22"/>
      <c r="L14039" s="22"/>
      <c r="M14039" s="23"/>
      <c r="N14039" s="22"/>
      <c r="O14039" s="23"/>
      <c r="P14039" s="23"/>
      <c r="Q14039" s="23"/>
      <c r="R14039" s="23"/>
      <c r="S14039" s="23"/>
      <c r="T14039" s="28" t="str">
        <f>LOOKUP(1,1/(Table1[[#This Row],[Level_0]:[Level 15]]&gt;0),(Table1[[#This Row],[Level_0]:[Level 15]]))</f>
        <v>P000001143 - [EL-FO Formulated Materials]</v>
      </c>
      <c r="U14039" s="24">
        <v>14034</v>
      </c>
    </row>
    <row r="14040" spans="1:21" x14ac:dyDescent="0.25">
      <c r="A14040" s="14" t="s">
        <v>23274</v>
      </c>
      <c r="B14040" s="17" t="s">
        <v>37571</v>
      </c>
      <c r="C14040" s="17" t="s">
        <v>37569</v>
      </c>
      <c r="D14040" s="21" t="s">
        <v>39</v>
      </c>
      <c r="E14040" s="22" t="s">
        <v>36397</v>
      </c>
      <c r="F14040" s="22" t="s">
        <v>37110</v>
      </c>
      <c r="G14040" s="22" t="s">
        <v>37111</v>
      </c>
      <c r="H14040" s="22"/>
      <c r="I14040" s="22"/>
      <c r="J14040" s="22"/>
      <c r="K14040" s="22"/>
      <c r="L14040" s="22"/>
      <c r="M14040" s="23"/>
      <c r="N14040" s="22"/>
      <c r="O14040" s="23"/>
      <c r="P14040" s="23"/>
      <c r="Q14040" s="23"/>
      <c r="R14040" s="23"/>
      <c r="S14040" s="23"/>
      <c r="T14040" s="28" t="str">
        <f>LOOKUP(1,1/(Table1[[#This Row],[Level_0]:[Level 15]]&gt;0),(Table1[[#This Row],[Level_0]:[Level 15]]))</f>
        <v>P000000642 - [EL-FO-P Patterning Solutions]</v>
      </c>
      <c r="U14040" s="24">
        <v>14035</v>
      </c>
    </row>
    <row r="14041" spans="1:21" x14ac:dyDescent="0.25">
      <c r="A14041" s="14" t="s">
        <v>14720</v>
      </c>
      <c r="B14041" s="17" t="s">
        <v>40544</v>
      </c>
      <c r="C14041" s="17" t="s">
        <v>23274</v>
      </c>
      <c r="D14041" s="21" t="s">
        <v>39</v>
      </c>
      <c r="E14041" s="22" t="s">
        <v>36397</v>
      </c>
      <c r="F14041" s="22" t="s">
        <v>37110</v>
      </c>
      <c r="G14041" s="22" t="s">
        <v>37111</v>
      </c>
      <c r="H14041" s="22" t="s">
        <v>40191</v>
      </c>
      <c r="I14041" s="22"/>
      <c r="J14041" s="22"/>
      <c r="K14041" s="22"/>
      <c r="L14041" s="22"/>
      <c r="M14041" s="23"/>
      <c r="N14041" s="22"/>
      <c r="O14041" s="23"/>
      <c r="P14041" s="23"/>
      <c r="Q14041" s="23"/>
      <c r="R14041" s="23"/>
      <c r="S14041" s="23"/>
      <c r="T14041" s="28" t="str">
        <f>LOOKUP(1,1/(Table1[[#This Row],[Level_0]:[Level 15]]&gt;0),(Table1[[#This Row],[Level_0]:[Level 15]]))</f>
        <v>P000000520 - [EL-FO-P Patterning ISC &amp; Quality]</v>
      </c>
      <c r="U14041" s="24">
        <v>14036</v>
      </c>
    </row>
    <row r="14042" spans="1:21" x14ac:dyDescent="0.25">
      <c r="A14042" s="14" t="s">
        <v>23699</v>
      </c>
      <c r="B14042" s="17" t="s">
        <v>23700</v>
      </c>
      <c r="C14042" s="17" t="s">
        <v>14720</v>
      </c>
      <c r="D14042" s="21" t="s">
        <v>39</v>
      </c>
      <c r="E14042" s="22" t="s">
        <v>36397</v>
      </c>
      <c r="F14042" s="22" t="s">
        <v>37110</v>
      </c>
      <c r="G14042" s="22" t="s">
        <v>37111</v>
      </c>
      <c r="H14042" s="22" t="s">
        <v>40191</v>
      </c>
      <c r="I14042" s="22" t="s">
        <v>37112</v>
      </c>
      <c r="J14042" s="22"/>
      <c r="K14042" s="22"/>
      <c r="L14042" s="22"/>
      <c r="M14042" s="23"/>
      <c r="N14042" s="22"/>
      <c r="O14042" s="23"/>
      <c r="P14042" s="23"/>
      <c r="Q14042" s="23"/>
      <c r="R14042" s="23"/>
      <c r="S14042" s="23"/>
      <c r="T14042" s="28" t="str">
        <f>LOOKUP(1,1/(Table1[[#This Row],[Level_0]:[Level 15]]&gt;0),(Table1[[#This Row],[Level_0]:[Level 15]]))</f>
        <v>P000000521 - [Kawaken]</v>
      </c>
      <c r="U14042" s="24">
        <v>14037</v>
      </c>
    </row>
    <row r="14043" spans="1:21" x14ac:dyDescent="0.25">
      <c r="A14043" s="14" t="s">
        <v>16334</v>
      </c>
      <c r="B14043" s="17" t="s">
        <v>16335</v>
      </c>
      <c r="C14043" s="17" t="s">
        <v>14720</v>
      </c>
      <c r="D14043" s="21" t="s">
        <v>39</v>
      </c>
      <c r="E14043" s="22" t="s">
        <v>36397</v>
      </c>
      <c r="F14043" s="22" t="s">
        <v>37110</v>
      </c>
      <c r="G14043" s="22" t="s">
        <v>37111</v>
      </c>
      <c r="H14043" s="22" t="s">
        <v>40191</v>
      </c>
      <c r="I14043" s="22" t="s">
        <v>37113</v>
      </c>
      <c r="J14043" s="22"/>
      <c r="K14043" s="22"/>
      <c r="L14043" s="22"/>
      <c r="M14043" s="23"/>
      <c r="N14043" s="22"/>
      <c r="O14043" s="23"/>
      <c r="P14043" s="23"/>
      <c r="Q14043" s="23"/>
      <c r="R14043" s="23"/>
      <c r="S14043" s="23"/>
      <c r="T14043" s="28" t="str">
        <f>LOOKUP(1,1/(Table1[[#This Row],[Level_0]:[Level 15]]&gt;0),(Table1[[#This Row],[Level_0]:[Level 15]]))</f>
        <v>P000000581 - [ISC Patterning_General]</v>
      </c>
      <c r="U14043" s="24">
        <v>14038</v>
      </c>
    </row>
    <row r="14044" spans="1:21" x14ac:dyDescent="0.25">
      <c r="A14044" s="14" t="s">
        <v>5789</v>
      </c>
      <c r="B14044" s="17" t="s">
        <v>38268</v>
      </c>
      <c r="C14044" s="17" t="s">
        <v>14720</v>
      </c>
      <c r="D14044" s="21" t="s">
        <v>39</v>
      </c>
      <c r="E14044" s="22" t="s">
        <v>36397</v>
      </c>
      <c r="F14044" s="22" t="s">
        <v>37110</v>
      </c>
      <c r="G14044" s="22" t="s">
        <v>37111</v>
      </c>
      <c r="H14044" s="22" t="s">
        <v>40191</v>
      </c>
      <c r="I14044" s="22" t="s">
        <v>37114</v>
      </c>
      <c r="J14044" s="22"/>
      <c r="K14044" s="22"/>
      <c r="L14044" s="22"/>
      <c r="M14044" s="23"/>
      <c r="N14044" s="22"/>
      <c r="O14044" s="23"/>
      <c r="P14044" s="23"/>
      <c r="Q14044" s="23"/>
      <c r="R14044" s="23"/>
      <c r="S14044" s="23"/>
      <c r="T14044" s="28" t="str">
        <f>LOOKUP(1,1/(Table1[[#This Row],[Level_0]:[Level 15]]&gt;0),(Table1[[#This Row],[Level_0]:[Level 15]]))</f>
        <v>P000000837 - [EL-FO-PQ Patterning Global Quality]</v>
      </c>
      <c r="U14044" s="24">
        <v>14039</v>
      </c>
    </row>
    <row r="14045" spans="1:21" x14ac:dyDescent="0.25">
      <c r="A14045" s="14" t="s">
        <v>15626</v>
      </c>
      <c r="B14045" s="17" t="s">
        <v>37572</v>
      </c>
      <c r="C14045" s="17" t="s">
        <v>14720</v>
      </c>
      <c r="D14045" s="21" t="s">
        <v>39</v>
      </c>
      <c r="E14045" s="22" t="s">
        <v>36397</v>
      </c>
      <c r="F14045" s="22" t="s">
        <v>37110</v>
      </c>
      <c r="G14045" s="22" t="s">
        <v>37111</v>
      </c>
      <c r="H14045" s="22" t="s">
        <v>40191</v>
      </c>
      <c r="I14045" s="22" t="s">
        <v>37115</v>
      </c>
      <c r="J14045" s="22"/>
      <c r="K14045" s="22"/>
      <c r="L14045" s="22"/>
      <c r="M14045" s="23"/>
      <c r="N14045" s="22"/>
      <c r="O14045" s="23"/>
      <c r="P14045" s="23"/>
      <c r="Q14045" s="23"/>
      <c r="R14045" s="23"/>
      <c r="S14045" s="23"/>
      <c r="T14045" s="28" t="str">
        <f>LOOKUP(1,1/(Table1[[#This Row],[Level_0]:[Level 15]]&gt;0),(Table1[[#This Row],[Level_0]:[Level 15]]))</f>
        <v>P000000838 - [EL-FO-PD Patterning ISC]</v>
      </c>
      <c r="U14045" s="24">
        <v>14040</v>
      </c>
    </row>
    <row r="14046" spans="1:21" x14ac:dyDescent="0.25">
      <c r="A14046" s="14" t="s">
        <v>16351</v>
      </c>
      <c r="B14046" s="17" t="s">
        <v>38269</v>
      </c>
      <c r="C14046" s="17" t="s">
        <v>15626</v>
      </c>
      <c r="D14046" s="21" t="s">
        <v>39</v>
      </c>
      <c r="E14046" s="22" t="s">
        <v>36397</v>
      </c>
      <c r="F14046" s="22" t="s">
        <v>37110</v>
      </c>
      <c r="G14046" s="22" t="s">
        <v>37111</v>
      </c>
      <c r="H14046" s="22" t="s">
        <v>40191</v>
      </c>
      <c r="I14046" s="22" t="s">
        <v>37115</v>
      </c>
      <c r="J14046" s="22" t="s">
        <v>37116</v>
      </c>
      <c r="K14046" s="22"/>
      <c r="L14046" s="22"/>
      <c r="M14046" s="23"/>
      <c r="N14046" s="22"/>
      <c r="O14046" s="23"/>
      <c r="P14046" s="23"/>
      <c r="Q14046" s="23"/>
      <c r="R14046" s="23"/>
      <c r="S14046" s="23"/>
      <c r="T14046" s="28" t="str">
        <f>LOOKUP(1,1/(Table1[[#This Row],[Level_0]:[Level 15]]&gt;0),(Table1[[#This Row],[Level_0]:[Level 15]]))</f>
        <v>P000000839 - [EL-FO-PDX PAT Tech Ops]</v>
      </c>
      <c r="U14046" s="24">
        <v>14041</v>
      </c>
    </row>
    <row r="14047" spans="1:21" x14ac:dyDescent="0.25">
      <c r="A14047" s="14" t="s">
        <v>4948</v>
      </c>
      <c r="B14047" s="17" t="s">
        <v>38270</v>
      </c>
      <c r="C14047" s="17" t="s">
        <v>15626</v>
      </c>
      <c r="D14047" s="21" t="s">
        <v>39</v>
      </c>
      <c r="E14047" s="22" t="s">
        <v>36397</v>
      </c>
      <c r="F14047" s="22" t="s">
        <v>37110</v>
      </c>
      <c r="G14047" s="22" t="s">
        <v>37111</v>
      </c>
      <c r="H14047" s="22" t="s">
        <v>40191</v>
      </c>
      <c r="I14047" s="22" t="s">
        <v>37115</v>
      </c>
      <c r="J14047" s="22" t="s">
        <v>37117</v>
      </c>
      <c r="K14047" s="22"/>
      <c r="L14047" s="22"/>
      <c r="M14047" s="23"/>
      <c r="N14047" s="22"/>
      <c r="O14047" s="23"/>
      <c r="P14047" s="23"/>
      <c r="Q14047" s="23"/>
      <c r="R14047" s="23"/>
      <c r="S14047" s="23"/>
      <c r="T14047" s="28" t="str">
        <f>LOOKUP(1,1/(Table1[[#This Row],[Level_0]:[Level 15]]&gt;0),(Table1[[#This Row],[Level_0]:[Level 15]]))</f>
        <v>P000000840 - [EL-FO-PDY PAT Supply Chain Planning]</v>
      </c>
      <c r="U14047" s="24">
        <v>14042</v>
      </c>
    </row>
    <row r="14048" spans="1:21" x14ac:dyDescent="0.25">
      <c r="A14048" s="14" t="s">
        <v>11514</v>
      </c>
      <c r="B14048" s="17" t="s">
        <v>11515</v>
      </c>
      <c r="C14048" s="17" t="s">
        <v>15626</v>
      </c>
      <c r="D14048" s="21" t="s">
        <v>39</v>
      </c>
      <c r="E14048" s="22" t="s">
        <v>36397</v>
      </c>
      <c r="F14048" s="22" t="s">
        <v>37110</v>
      </c>
      <c r="G14048" s="22" t="s">
        <v>37111</v>
      </c>
      <c r="H14048" s="22" t="s">
        <v>40191</v>
      </c>
      <c r="I14048" s="22" t="s">
        <v>37115</v>
      </c>
      <c r="J14048" s="22" t="s">
        <v>37118</v>
      </c>
      <c r="K14048" s="22"/>
      <c r="L14048" s="22"/>
      <c r="M14048" s="23"/>
      <c r="N14048" s="22"/>
      <c r="O14048" s="23"/>
      <c r="P14048" s="23"/>
      <c r="Q14048" s="23"/>
      <c r="R14048" s="23"/>
      <c r="S14048" s="23"/>
      <c r="T14048" s="28" t="str">
        <f>LOOKUP(1,1/(Table1[[#This Row],[Level_0]:[Level 15]]&gt;0),(Table1[[#This Row],[Level_0]:[Level 15]]))</f>
        <v>P000000841 - [Patterning Production Sites]</v>
      </c>
      <c r="U14048" s="24">
        <v>14043</v>
      </c>
    </row>
    <row r="14049" spans="1:21" x14ac:dyDescent="0.25">
      <c r="A14049" s="14" t="s">
        <v>12382</v>
      </c>
      <c r="B14049" s="17" t="s">
        <v>37573</v>
      </c>
      <c r="C14049" s="17" t="s">
        <v>11514</v>
      </c>
      <c r="D14049" s="21" t="s">
        <v>39</v>
      </c>
      <c r="E14049" s="22" t="s">
        <v>36397</v>
      </c>
      <c r="F14049" s="22" t="s">
        <v>37110</v>
      </c>
      <c r="G14049" s="22" t="s">
        <v>37111</v>
      </c>
      <c r="H14049" s="22" t="s">
        <v>40191</v>
      </c>
      <c r="I14049" s="22" t="s">
        <v>37115</v>
      </c>
      <c r="J14049" s="22" t="s">
        <v>37118</v>
      </c>
      <c r="K14049" s="22" t="s">
        <v>37119</v>
      </c>
      <c r="L14049" s="22"/>
      <c r="M14049" s="23"/>
      <c r="N14049" s="22"/>
      <c r="O14049" s="23"/>
      <c r="P14049" s="23"/>
      <c r="Q14049" s="23"/>
      <c r="R14049" s="23"/>
      <c r="S14049" s="23"/>
      <c r="T14049" s="28" t="str">
        <f>LOOKUP(1,1/(Table1[[#This Row],[Level_0]:[Level 15]]&gt;0),(Table1[[#This Row],[Level_0]:[Level 15]]))</f>
        <v>P000000209 - [EL-FO-PDB Branchburg, USA]</v>
      </c>
      <c r="U14049" s="24">
        <v>14044</v>
      </c>
    </row>
    <row r="14050" spans="1:21" x14ac:dyDescent="0.25">
      <c r="A14050" s="14" t="s">
        <v>7498</v>
      </c>
      <c r="B14050" s="17" t="s">
        <v>7499</v>
      </c>
      <c r="C14050" s="17" t="s">
        <v>12382</v>
      </c>
      <c r="D14050" s="21" t="s">
        <v>39</v>
      </c>
      <c r="E14050" s="22" t="s">
        <v>36397</v>
      </c>
      <c r="F14050" s="22" t="s">
        <v>37110</v>
      </c>
      <c r="G14050" s="22" t="s">
        <v>37111</v>
      </c>
      <c r="H14050" s="22" t="s">
        <v>40191</v>
      </c>
      <c r="I14050" s="22" t="s">
        <v>37115</v>
      </c>
      <c r="J14050" s="22" t="s">
        <v>37118</v>
      </c>
      <c r="K14050" s="22" t="s">
        <v>37119</v>
      </c>
      <c r="L14050" s="22" t="s">
        <v>37120</v>
      </c>
      <c r="M14050" s="23"/>
      <c r="N14050" s="22"/>
      <c r="O14050" s="23"/>
      <c r="P14050" s="23"/>
      <c r="Q14050" s="23"/>
      <c r="R14050" s="23"/>
      <c r="S14050" s="23"/>
      <c r="T14050" s="28" t="str">
        <f>LOOKUP(1,1/(Table1[[#This Row],[Level_0]:[Level 15]]&gt;0),(Table1[[#This Row],[Level_0]:[Level 15]]))</f>
        <v>P000000842 - [GrEx, PAT-US-BU, Branchburg, USA]</v>
      </c>
      <c r="U14050" s="24">
        <v>14045</v>
      </c>
    </row>
    <row r="14051" spans="1:21" x14ac:dyDescent="0.25">
      <c r="A14051" s="14" t="s">
        <v>12383</v>
      </c>
      <c r="B14051" s="17" t="s">
        <v>38271</v>
      </c>
      <c r="C14051" s="17" t="s">
        <v>7498</v>
      </c>
      <c r="D14051" s="21" t="s">
        <v>39</v>
      </c>
      <c r="E14051" s="22" t="s">
        <v>36397</v>
      </c>
      <c r="F14051" s="22" t="s">
        <v>37110</v>
      </c>
      <c r="G14051" s="22" t="s">
        <v>37111</v>
      </c>
      <c r="H14051" s="22" t="s">
        <v>40191</v>
      </c>
      <c r="I14051" s="22" t="s">
        <v>37115</v>
      </c>
      <c r="J14051" s="22" t="s">
        <v>37118</v>
      </c>
      <c r="K14051" s="22" t="s">
        <v>37119</v>
      </c>
      <c r="L14051" s="22" t="s">
        <v>37120</v>
      </c>
      <c r="M14051" s="23" t="s">
        <v>37121</v>
      </c>
      <c r="N14051" s="22"/>
      <c r="O14051" s="23" t="s">
        <v>39874</v>
      </c>
      <c r="P14051" s="23" t="s">
        <v>39874</v>
      </c>
      <c r="Q14051" s="23" t="s">
        <v>39874</v>
      </c>
      <c r="R14051" s="23"/>
      <c r="S14051" s="23"/>
      <c r="T14051" s="28" t="str">
        <f>LOOKUP(1,1/(Table1[[#This Row],[Level_0]:[Level 15]]&gt;0),(Table1[[#This Row],[Level_0]:[Level 15]]))</f>
        <v>P000000210 - [PAT-US-BU Production (T1)]</v>
      </c>
      <c r="U14051" s="24">
        <v>14046</v>
      </c>
    </row>
    <row r="14052" spans="1:21" x14ac:dyDescent="0.25">
      <c r="A14052" s="14" t="s">
        <v>11499</v>
      </c>
      <c r="B14052" s="17" t="s">
        <v>38272</v>
      </c>
      <c r="C14052" s="17" t="s">
        <v>7498</v>
      </c>
      <c r="D14052" s="21" t="s">
        <v>39</v>
      </c>
      <c r="E14052" s="22" t="s">
        <v>36397</v>
      </c>
      <c r="F14052" s="22" t="s">
        <v>37110</v>
      </c>
      <c r="G14052" s="22" t="s">
        <v>37111</v>
      </c>
      <c r="H14052" s="22" t="s">
        <v>40191</v>
      </c>
      <c r="I14052" s="22" t="s">
        <v>37115</v>
      </c>
      <c r="J14052" s="22" t="s">
        <v>37118</v>
      </c>
      <c r="K14052" s="22" t="s">
        <v>37119</v>
      </c>
      <c r="L14052" s="22" t="s">
        <v>37120</v>
      </c>
      <c r="M14052" s="23" t="s">
        <v>37122</v>
      </c>
      <c r="N14052" s="22"/>
      <c r="O14052" s="23" t="s">
        <v>39874</v>
      </c>
      <c r="P14052" s="23" t="s">
        <v>39874</v>
      </c>
      <c r="Q14052" s="23" t="s">
        <v>39874</v>
      </c>
      <c r="R14052" s="23"/>
      <c r="S14052" s="23"/>
      <c r="T14052" s="28" t="str">
        <f>LOOKUP(1,1/(Table1[[#This Row],[Level_0]:[Level 15]]&gt;0),(Table1[[#This Row],[Level_0]:[Level 15]]))</f>
        <v>P000000211 - [PAT-US-BU Analytics (T6c).]</v>
      </c>
      <c r="U14052" s="24">
        <v>14047</v>
      </c>
    </row>
    <row r="14053" spans="1:21" x14ac:dyDescent="0.25">
      <c r="A14053" s="14" t="s">
        <v>280</v>
      </c>
      <c r="B14053" s="17" t="s">
        <v>38273</v>
      </c>
      <c r="C14053" s="17" t="s">
        <v>7498</v>
      </c>
      <c r="D14053" s="21" t="s">
        <v>39</v>
      </c>
      <c r="E14053" s="22" t="s">
        <v>36397</v>
      </c>
      <c r="F14053" s="22" t="s">
        <v>37110</v>
      </c>
      <c r="G14053" s="22" t="s">
        <v>37111</v>
      </c>
      <c r="H14053" s="22" t="s">
        <v>40191</v>
      </c>
      <c r="I14053" s="22" t="s">
        <v>37115</v>
      </c>
      <c r="J14053" s="22" t="s">
        <v>37118</v>
      </c>
      <c r="K14053" s="22" t="s">
        <v>37119</v>
      </c>
      <c r="L14053" s="22" t="s">
        <v>37120</v>
      </c>
      <c r="M14053" s="23" t="s">
        <v>37123</v>
      </c>
      <c r="N14053" s="22"/>
      <c r="O14053" s="23" t="s">
        <v>39874</v>
      </c>
      <c r="P14053" s="23" t="s">
        <v>39874</v>
      </c>
      <c r="Q14053" s="23" t="s">
        <v>39874</v>
      </c>
      <c r="R14053" s="23"/>
      <c r="S14053" s="23"/>
      <c r="T14053" s="28" t="str">
        <f>LOOKUP(1,1/(Table1[[#This Row],[Level_0]:[Level 15]]&gt;0),(Table1[[#This Row],[Level_0]:[Level 15]]))</f>
        <v>P000000212 - [PAT-US-BU Maintenance/Engineering (T3).]</v>
      </c>
      <c r="U14053" s="24">
        <v>14048</v>
      </c>
    </row>
    <row r="14054" spans="1:21" x14ac:dyDescent="0.25">
      <c r="A14054" s="14" t="s">
        <v>4928</v>
      </c>
      <c r="B14054" s="17" t="s">
        <v>38274</v>
      </c>
      <c r="C14054" s="17" t="s">
        <v>7498</v>
      </c>
      <c r="D14054" s="21" t="s">
        <v>39</v>
      </c>
      <c r="E14054" s="22" t="s">
        <v>36397</v>
      </c>
      <c r="F14054" s="22" t="s">
        <v>37110</v>
      </c>
      <c r="G14054" s="22" t="s">
        <v>37111</v>
      </c>
      <c r="H14054" s="22" t="s">
        <v>40191</v>
      </c>
      <c r="I14054" s="22" t="s">
        <v>37115</v>
      </c>
      <c r="J14054" s="22" t="s">
        <v>37118</v>
      </c>
      <c r="K14054" s="22" t="s">
        <v>37119</v>
      </c>
      <c r="L14054" s="22" t="s">
        <v>37120</v>
      </c>
      <c r="M14054" s="23" t="s">
        <v>37124</v>
      </c>
      <c r="N14054" s="22"/>
      <c r="O14054" s="23" t="s">
        <v>39874</v>
      </c>
      <c r="P14054" s="23" t="s">
        <v>39874</v>
      </c>
      <c r="Q14054" s="23" t="s">
        <v>39874</v>
      </c>
      <c r="R14054" s="23"/>
      <c r="S14054" s="23"/>
      <c r="T14054" s="28" t="str">
        <f>LOOKUP(1,1/(Table1[[#This Row],[Level_0]:[Level 15]]&gt;0),(Table1[[#This Row],[Level_0]:[Level 15]]))</f>
        <v>P000000213 - [PAT-US-BU Energies/Utilities (T4).]</v>
      </c>
      <c r="U14054" s="24">
        <v>14049</v>
      </c>
    </row>
    <row r="14055" spans="1:21" x14ac:dyDescent="0.25">
      <c r="A14055" s="14" t="s">
        <v>281</v>
      </c>
      <c r="B14055" s="17" t="s">
        <v>38275</v>
      </c>
      <c r="C14055" s="17" t="s">
        <v>7498</v>
      </c>
      <c r="D14055" s="21" t="s">
        <v>39</v>
      </c>
      <c r="E14055" s="22" t="s">
        <v>36397</v>
      </c>
      <c r="F14055" s="22" t="s">
        <v>37110</v>
      </c>
      <c r="G14055" s="22" t="s">
        <v>37111</v>
      </c>
      <c r="H14055" s="22" t="s">
        <v>40191</v>
      </c>
      <c r="I14055" s="22" t="s">
        <v>37115</v>
      </c>
      <c r="J14055" s="22" t="s">
        <v>37118</v>
      </c>
      <c r="K14055" s="22" t="s">
        <v>37119</v>
      </c>
      <c r="L14055" s="22" t="s">
        <v>37120</v>
      </c>
      <c r="M14055" s="23" t="s">
        <v>37125</v>
      </c>
      <c r="N14055" s="22"/>
      <c r="O14055" s="23" t="s">
        <v>39874</v>
      </c>
      <c r="P14055" s="23" t="s">
        <v>39874</v>
      </c>
      <c r="Q14055" s="23" t="s">
        <v>39874</v>
      </c>
      <c r="R14055" s="23"/>
      <c r="S14055" s="23"/>
      <c r="T14055" s="28" t="str">
        <f>LOOKUP(1,1/(Table1[[#This Row],[Level_0]:[Level 15]]&gt;0),(Table1[[#This Row],[Level_0]:[Level 15]]))</f>
        <v>P000000214 - [PAT-US-BU Environmental Protection (T5)]</v>
      </c>
      <c r="U14055" s="24">
        <v>14050</v>
      </c>
    </row>
    <row r="14056" spans="1:21" x14ac:dyDescent="0.25">
      <c r="A14056" s="14" t="s">
        <v>282</v>
      </c>
      <c r="B14056" s="17" t="s">
        <v>38276</v>
      </c>
      <c r="C14056" s="17" t="s">
        <v>7498</v>
      </c>
      <c r="D14056" s="21" t="s">
        <v>39</v>
      </c>
      <c r="E14056" s="22" t="s">
        <v>36397</v>
      </c>
      <c r="F14056" s="22" t="s">
        <v>37110</v>
      </c>
      <c r="G14056" s="22" t="s">
        <v>37111</v>
      </c>
      <c r="H14056" s="22" t="s">
        <v>40191</v>
      </c>
      <c r="I14056" s="22" t="s">
        <v>37115</v>
      </c>
      <c r="J14056" s="22" t="s">
        <v>37118</v>
      </c>
      <c r="K14056" s="22" t="s">
        <v>37119</v>
      </c>
      <c r="L14056" s="22" t="s">
        <v>37120</v>
      </c>
      <c r="M14056" s="23" t="s">
        <v>37126</v>
      </c>
      <c r="N14056" s="22"/>
      <c r="O14056" s="23" t="s">
        <v>39874</v>
      </c>
      <c r="P14056" s="23" t="s">
        <v>39874</v>
      </c>
      <c r="Q14056" s="23" t="s">
        <v>39874</v>
      </c>
      <c r="R14056" s="23"/>
      <c r="S14056" s="23"/>
      <c r="T14056" s="28" t="str">
        <f>LOOKUP(1,1/(Table1[[#This Row],[Level_0]:[Level 15]]&gt;0),(Table1[[#This Row],[Level_0]:[Level 15]]))</f>
        <v>P000000215 - [PAT-US-BU Prod.infrast. &amp; non-off-buil.]</v>
      </c>
      <c r="U14056" s="24">
        <v>14051</v>
      </c>
    </row>
    <row r="14057" spans="1:21" x14ac:dyDescent="0.25">
      <c r="A14057" s="14" t="s">
        <v>554</v>
      </c>
      <c r="B14057" s="17" t="s">
        <v>38277</v>
      </c>
      <c r="C14057" s="17" t="s">
        <v>7498</v>
      </c>
      <c r="D14057" s="21" t="s">
        <v>39</v>
      </c>
      <c r="E14057" s="22" t="s">
        <v>36397</v>
      </c>
      <c r="F14057" s="22" t="s">
        <v>37110</v>
      </c>
      <c r="G14057" s="22" t="s">
        <v>37111</v>
      </c>
      <c r="H14057" s="22" t="s">
        <v>40191</v>
      </c>
      <c r="I14057" s="22" t="s">
        <v>37115</v>
      </c>
      <c r="J14057" s="22" t="s">
        <v>37118</v>
      </c>
      <c r="K14057" s="22" t="s">
        <v>37119</v>
      </c>
      <c r="L14057" s="22" t="s">
        <v>37120</v>
      </c>
      <c r="M14057" s="23" t="s">
        <v>37127</v>
      </c>
      <c r="N14057" s="22"/>
      <c r="O14057" s="23" t="s">
        <v>39874</v>
      </c>
      <c r="P14057" s="23" t="s">
        <v>39874</v>
      </c>
      <c r="Q14057" s="23" t="s">
        <v>39874</v>
      </c>
      <c r="R14057" s="23"/>
      <c r="S14057" s="23"/>
      <c r="T14057" s="28" t="str">
        <f>LOOKUP(1,1/(Table1[[#This Row],[Level_0]:[Level 15]]&gt;0),(Table1[[#This Row],[Level_0]:[Level 15]]))</f>
        <v>P000000216 - [PAT-US-BU Incom. storage&amp;handling (T7)]</v>
      </c>
      <c r="U14057" s="24">
        <v>14052</v>
      </c>
    </row>
    <row r="14058" spans="1:21" x14ac:dyDescent="0.25">
      <c r="A14058" s="14" t="s">
        <v>283</v>
      </c>
      <c r="B14058" s="17" t="s">
        <v>38278</v>
      </c>
      <c r="C14058" s="17" t="s">
        <v>7498</v>
      </c>
      <c r="D14058" s="21" t="s">
        <v>39</v>
      </c>
      <c r="E14058" s="22" t="s">
        <v>36397</v>
      </c>
      <c r="F14058" s="22" t="s">
        <v>37110</v>
      </c>
      <c r="G14058" s="22" t="s">
        <v>37111</v>
      </c>
      <c r="H14058" s="22" t="s">
        <v>40191</v>
      </c>
      <c r="I14058" s="22" t="s">
        <v>37115</v>
      </c>
      <c r="J14058" s="22" t="s">
        <v>37118</v>
      </c>
      <c r="K14058" s="22" t="s">
        <v>37119</v>
      </c>
      <c r="L14058" s="22" t="s">
        <v>37120</v>
      </c>
      <c r="M14058" s="23" t="s">
        <v>37128</v>
      </c>
      <c r="N14058" s="22"/>
      <c r="O14058" s="23" t="s">
        <v>39874</v>
      </c>
      <c r="P14058" s="23" t="s">
        <v>39874</v>
      </c>
      <c r="Q14058" s="23" t="s">
        <v>39874</v>
      </c>
      <c r="R14058" s="23"/>
      <c r="S14058" s="23"/>
      <c r="T14058" s="28" t="str">
        <f>LOOKUP(1,1/(Table1[[#This Row],[Level_0]:[Level 15]]&gt;0),(Table1[[#This Row],[Level_0]:[Level 15]]))</f>
        <v>P000000217 - [PAT-US-BU Local Prod./Proc. Dev. &amp; Opt.]</v>
      </c>
      <c r="U14058" s="24">
        <v>14053</v>
      </c>
    </row>
    <row r="14059" spans="1:21" x14ac:dyDescent="0.25">
      <c r="A14059" s="14" t="s">
        <v>20929</v>
      </c>
      <c r="B14059" s="17" t="s">
        <v>38279</v>
      </c>
      <c r="C14059" s="17" t="s">
        <v>7498</v>
      </c>
      <c r="D14059" s="21" t="s">
        <v>39</v>
      </c>
      <c r="E14059" s="22" t="s">
        <v>36397</v>
      </c>
      <c r="F14059" s="22" t="s">
        <v>37110</v>
      </c>
      <c r="G14059" s="22" t="s">
        <v>37111</v>
      </c>
      <c r="H14059" s="22" t="s">
        <v>40191</v>
      </c>
      <c r="I14059" s="22" t="s">
        <v>37115</v>
      </c>
      <c r="J14059" s="22" t="s">
        <v>37118</v>
      </c>
      <c r="K14059" s="22" t="s">
        <v>37119</v>
      </c>
      <c r="L14059" s="22" t="s">
        <v>37120</v>
      </c>
      <c r="M14059" s="23" t="s">
        <v>37129</v>
      </c>
      <c r="N14059" s="22"/>
      <c r="O14059" s="23" t="s">
        <v>39874</v>
      </c>
      <c r="P14059" s="23" t="s">
        <v>39874</v>
      </c>
      <c r="Q14059" s="23" t="s">
        <v>39874</v>
      </c>
      <c r="R14059" s="23"/>
      <c r="S14059" s="23"/>
      <c r="T14059" s="28" t="str">
        <f>LOOKUP(1,1/(Table1[[#This Row],[Level_0]:[Level 15]]&gt;0),(Table1[[#This Row],[Level_0]:[Level 15]]))</f>
        <v>P000000218 - [PAT-US-BU Other]</v>
      </c>
      <c r="U14059" s="24">
        <v>14054</v>
      </c>
    </row>
    <row r="14060" spans="1:21" x14ac:dyDescent="0.25">
      <c r="A14060" s="14" t="s">
        <v>5759</v>
      </c>
      <c r="B14060" s="17" t="s">
        <v>37574</v>
      </c>
      <c r="C14060" s="17" t="s">
        <v>7498</v>
      </c>
      <c r="D14060" s="21" t="s">
        <v>39</v>
      </c>
      <c r="E14060" s="22" t="s">
        <v>36397</v>
      </c>
      <c r="F14060" s="22" t="s">
        <v>37110</v>
      </c>
      <c r="G14060" s="22" t="s">
        <v>37111</v>
      </c>
      <c r="H14060" s="22" t="s">
        <v>40191</v>
      </c>
      <c r="I14060" s="22" t="s">
        <v>37115</v>
      </c>
      <c r="J14060" s="22" t="s">
        <v>37118</v>
      </c>
      <c r="K14060" s="22" t="s">
        <v>37119</v>
      </c>
      <c r="L14060" s="22" t="s">
        <v>37120</v>
      </c>
      <c r="M14060" s="23" t="s">
        <v>37130</v>
      </c>
      <c r="N14060" s="22"/>
      <c r="O14060" s="23" t="s">
        <v>39874</v>
      </c>
      <c r="P14060" s="23" t="s">
        <v>39874</v>
      </c>
      <c r="Q14060" s="23" t="s">
        <v>39874</v>
      </c>
      <c r="R14060" s="23"/>
      <c r="S14060" s="23"/>
      <c r="T14060" s="28" t="str">
        <f>LOOKUP(1,1/(Table1[[#This Row],[Level_0]:[Level 15]]&gt;0),(Table1[[#This Row],[Level_0]:[Level 15]]))</f>
        <v>P000000314 - [PAT-US-BU Local Quality Branchburg]</v>
      </c>
      <c r="U14060" s="24">
        <v>14055</v>
      </c>
    </row>
    <row r="14061" spans="1:21" x14ac:dyDescent="0.25">
      <c r="A14061" s="14" t="s">
        <v>15600</v>
      </c>
      <c r="B14061" s="17" t="s">
        <v>24344</v>
      </c>
      <c r="C14061" s="17" t="s">
        <v>5759</v>
      </c>
      <c r="D14061" s="21" t="s">
        <v>39</v>
      </c>
      <c r="E14061" s="22" t="s">
        <v>36397</v>
      </c>
      <c r="F14061" s="22" t="s">
        <v>37110</v>
      </c>
      <c r="G14061" s="22" t="s">
        <v>37111</v>
      </c>
      <c r="H14061" s="22" t="s">
        <v>40191</v>
      </c>
      <c r="I14061" s="22" t="s">
        <v>37115</v>
      </c>
      <c r="J14061" s="22" t="s">
        <v>37118</v>
      </c>
      <c r="K14061" s="22" t="s">
        <v>37119</v>
      </c>
      <c r="L14061" s="22" t="s">
        <v>37120</v>
      </c>
      <c r="M14061" s="23" t="s">
        <v>37130</v>
      </c>
      <c r="N14061" s="22" t="s">
        <v>37131</v>
      </c>
      <c r="O14061" s="23"/>
      <c r="P14061" s="23" t="s">
        <v>39874</v>
      </c>
      <c r="Q14061" s="23" t="s">
        <v>39874</v>
      </c>
      <c r="R14061" s="23"/>
      <c r="S14061" s="23"/>
      <c r="T14061" s="28" t="str">
        <f>LOOKUP(1,1/(Table1[[#This Row],[Level_0]:[Level 15]]&gt;0),(Table1[[#This Row],[Level_0]:[Level 15]]))</f>
        <v>P000000315 - [PAT-US-BU Quality (T2)]</v>
      </c>
      <c r="U14061" s="24">
        <v>14056</v>
      </c>
    </row>
    <row r="14062" spans="1:21" x14ac:dyDescent="0.25">
      <c r="A14062" s="14" t="s">
        <v>4198</v>
      </c>
      <c r="B14062" s="17" t="s">
        <v>4199</v>
      </c>
      <c r="C14062" s="17" t="s">
        <v>12382</v>
      </c>
      <c r="D14062" s="21" t="s">
        <v>39</v>
      </c>
      <c r="E14062" s="22" t="s">
        <v>36397</v>
      </c>
      <c r="F14062" s="22" t="s">
        <v>37110</v>
      </c>
      <c r="G14062" s="22" t="s">
        <v>37111</v>
      </c>
      <c r="H14062" s="22" t="s">
        <v>40191</v>
      </c>
      <c r="I14062" s="22" t="s">
        <v>37115</v>
      </c>
      <c r="J14062" s="22" t="s">
        <v>37118</v>
      </c>
      <c r="K14062" s="22" t="s">
        <v>37119</v>
      </c>
      <c r="L14062" s="22" t="s">
        <v>37132</v>
      </c>
      <c r="M14062" s="23"/>
      <c r="N14062" s="22"/>
      <c r="O14062" s="23"/>
      <c r="P14062" s="23"/>
      <c r="Q14062" s="23"/>
      <c r="R14062" s="23"/>
      <c r="S14062" s="23"/>
      <c r="T14062" s="28" t="str">
        <f>LOOKUP(1,1/(Table1[[#This Row],[Level_0]:[Level 15]]&gt;0),(Table1[[#This Row],[Level_0]:[Level 15]]))</f>
        <v>P000000843 - [Non-GrEx, PAT-US-BU, Branchburg, USA]</v>
      </c>
      <c r="U14062" s="24">
        <v>14057</v>
      </c>
    </row>
    <row r="14063" spans="1:21" x14ac:dyDescent="0.25">
      <c r="A14063" s="14" t="s">
        <v>6612</v>
      </c>
      <c r="B14063" s="17" t="s">
        <v>6613</v>
      </c>
      <c r="C14063" s="17" t="s">
        <v>4198</v>
      </c>
      <c r="D14063" s="21" t="s">
        <v>39</v>
      </c>
      <c r="E14063" s="22" t="s">
        <v>36397</v>
      </c>
      <c r="F14063" s="22" t="s">
        <v>37110</v>
      </c>
      <c r="G14063" s="22" t="s">
        <v>37111</v>
      </c>
      <c r="H14063" s="22" t="s">
        <v>40191</v>
      </c>
      <c r="I14063" s="22" t="s">
        <v>37115</v>
      </c>
      <c r="J14063" s="22" t="s">
        <v>37118</v>
      </c>
      <c r="K14063" s="22" t="s">
        <v>37119</v>
      </c>
      <c r="L14063" s="22" t="s">
        <v>37132</v>
      </c>
      <c r="M14063" s="23" t="s">
        <v>37133</v>
      </c>
      <c r="N14063" s="22"/>
      <c r="O14063" s="23" t="s">
        <v>39874</v>
      </c>
      <c r="P14063" s="23" t="s">
        <v>39874</v>
      </c>
      <c r="Q14063" s="23" t="s">
        <v>39874</v>
      </c>
      <c r="R14063" s="23"/>
      <c r="S14063" s="23"/>
      <c r="T14063" s="28" t="str">
        <f>LOOKUP(1,1/(Table1[[#This Row],[Level_0]:[Level 15]]&gt;0),(Table1[[#This Row],[Level_0]:[Level 15]]))</f>
        <v>PL_E1_USAW - [ProcOrd_US Branchburg, NJ Ma_USAW]</v>
      </c>
      <c r="U14063" s="24">
        <v>14058</v>
      </c>
    </row>
    <row r="14064" spans="1:21" x14ac:dyDescent="0.25">
      <c r="A14064" s="14" t="s">
        <v>12388</v>
      </c>
      <c r="B14064" s="17" t="s">
        <v>37575</v>
      </c>
      <c r="C14064" s="17" t="s">
        <v>11514</v>
      </c>
      <c r="D14064" s="21" t="s">
        <v>39</v>
      </c>
      <c r="E14064" s="22" t="s">
        <v>36397</v>
      </c>
      <c r="F14064" s="22" t="s">
        <v>37110</v>
      </c>
      <c r="G14064" s="22" t="s">
        <v>37111</v>
      </c>
      <c r="H14064" s="22" t="s">
        <v>40191</v>
      </c>
      <c r="I14064" s="22" t="s">
        <v>37115</v>
      </c>
      <c r="J14064" s="22" t="s">
        <v>37118</v>
      </c>
      <c r="K14064" s="22" t="s">
        <v>37134</v>
      </c>
      <c r="L14064" s="22"/>
      <c r="M14064" s="23"/>
      <c r="N14064" s="22"/>
      <c r="O14064" s="23"/>
      <c r="P14064" s="23"/>
      <c r="Q14064" s="23"/>
      <c r="R14064" s="23"/>
      <c r="S14064" s="23"/>
      <c r="T14064" s="28" t="str">
        <f>LOOKUP(1,1/(Table1[[#This Row],[Level_0]:[Level 15]]&gt;0),(Table1[[#This Row],[Level_0]:[Level 15]]))</f>
        <v>P000000229 - [EL-FO-PDS Shizuoka, Japan]</v>
      </c>
      <c r="U14064" s="24">
        <v>14059</v>
      </c>
    </row>
    <row r="14065" spans="1:21" x14ac:dyDescent="0.25">
      <c r="A14065" s="14" t="s">
        <v>7500</v>
      </c>
      <c r="B14065" s="17" t="s">
        <v>7501</v>
      </c>
      <c r="C14065" s="17" t="s">
        <v>12388</v>
      </c>
      <c r="D14065" s="21" t="s">
        <v>39</v>
      </c>
      <c r="E14065" s="22" t="s">
        <v>36397</v>
      </c>
      <c r="F14065" s="22" t="s">
        <v>37110</v>
      </c>
      <c r="G14065" s="22" t="s">
        <v>37111</v>
      </c>
      <c r="H14065" s="22" t="s">
        <v>40191</v>
      </c>
      <c r="I14065" s="22" t="s">
        <v>37115</v>
      </c>
      <c r="J14065" s="22" t="s">
        <v>37118</v>
      </c>
      <c r="K14065" s="22" t="s">
        <v>37134</v>
      </c>
      <c r="L14065" s="22" t="s">
        <v>37135</v>
      </c>
      <c r="M14065" s="23"/>
      <c r="N14065" s="22"/>
      <c r="O14065" s="23"/>
      <c r="P14065" s="23"/>
      <c r="Q14065" s="23"/>
      <c r="R14065" s="23"/>
      <c r="S14065" s="23"/>
      <c r="T14065" s="28" t="str">
        <f>LOOKUP(1,1/(Table1[[#This Row],[Level_0]:[Level 15]]&gt;0),(Table1[[#This Row],[Level_0]:[Level 15]]))</f>
        <v>P000000844 - [GrEx, PAT-JP-SZ, Shizuoka, Japan]</v>
      </c>
      <c r="U14065" s="24">
        <v>14060</v>
      </c>
    </row>
    <row r="14066" spans="1:21" x14ac:dyDescent="0.25">
      <c r="A14066" s="14" t="s">
        <v>12389</v>
      </c>
      <c r="B14066" s="17" t="s">
        <v>38280</v>
      </c>
      <c r="C14066" s="17" t="s">
        <v>7500</v>
      </c>
      <c r="D14066" s="21" t="s">
        <v>39</v>
      </c>
      <c r="E14066" s="22" t="s">
        <v>36397</v>
      </c>
      <c r="F14066" s="22" t="s">
        <v>37110</v>
      </c>
      <c r="G14066" s="22" t="s">
        <v>37111</v>
      </c>
      <c r="H14066" s="22" t="s">
        <v>40191</v>
      </c>
      <c r="I14066" s="22" t="s">
        <v>37115</v>
      </c>
      <c r="J14066" s="22" t="s">
        <v>37118</v>
      </c>
      <c r="K14066" s="22" t="s">
        <v>37134</v>
      </c>
      <c r="L14066" s="22" t="s">
        <v>37135</v>
      </c>
      <c r="M14066" s="23" t="s">
        <v>37136</v>
      </c>
      <c r="N14066" s="22"/>
      <c r="O14066" s="23" t="s">
        <v>39874</v>
      </c>
      <c r="P14066" s="23" t="s">
        <v>39874</v>
      </c>
      <c r="Q14066" s="23" t="s">
        <v>39874</v>
      </c>
      <c r="R14066" s="23"/>
      <c r="S14066" s="23"/>
      <c r="T14066" s="28" t="str">
        <f>LOOKUP(1,1/(Table1[[#This Row],[Level_0]:[Level 15]]&gt;0),(Table1[[#This Row],[Level_0]:[Level 15]]))</f>
        <v>P000000230 - [PAT-JP-SZ Production (T1)]</v>
      </c>
      <c r="U14066" s="24">
        <v>14061</v>
      </c>
    </row>
    <row r="14067" spans="1:21" x14ac:dyDescent="0.25">
      <c r="A14067" s="14" t="s">
        <v>12390</v>
      </c>
      <c r="B14067" s="17" t="s">
        <v>38281</v>
      </c>
      <c r="C14067" s="17" t="s">
        <v>7500</v>
      </c>
      <c r="D14067" s="21" t="s">
        <v>39</v>
      </c>
      <c r="E14067" s="22" t="s">
        <v>36397</v>
      </c>
      <c r="F14067" s="22" t="s">
        <v>37110</v>
      </c>
      <c r="G14067" s="22" t="s">
        <v>37111</v>
      </c>
      <c r="H14067" s="22" t="s">
        <v>40191</v>
      </c>
      <c r="I14067" s="22" t="s">
        <v>37115</v>
      </c>
      <c r="J14067" s="22" t="s">
        <v>37118</v>
      </c>
      <c r="K14067" s="22" t="s">
        <v>37134</v>
      </c>
      <c r="L14067" s="22" t="s">
        <v>37135</v>
      </c>
      <c r="M14067" s="23" t="s">
        <v>37137</v>
      </c>
      <c r="N14067" s="22"/>
      <c r="O14067" s="23" t="s">
        <v>39874</v>
      </c>
      <c r="P14067" s="23" t="s">
        <v>39874</v>
      </c>
      <c r="Q14067" s="23" t="s">
        <v>39874</v>
      </c>
      <c r="R14067" s="23"/>
      <c r="S14067" s="23"/>
      <c r="T14067" s="28" t="str">
        <f>LOOKUP(1,1/(Table1[[#This Row],[Level_0]:[Level 15]]&gt;0),(Table1[[#This Row],[Level_0]:[Level 15]]))</f>
        <v>P000000231 - [PAT-JP-SZ Analytics (T6c)]</v>
      </c>
      <c r="U14067" s="24">
        <v>14062</v>
      </c>
    </row>
    <row r="14068" spans="1:21" x14ac:dyDescent="0.25">
      <c r="A14068" s="14" t="s">
        <v>559</v>
      </c>
      <c r="B14068" s="17" t="s">
        <v>38282</v>
      </c>
      <c r="C14068" s="17" t="s">
        <v>7500</v>
      </c>
      <c r="D14068" s="21" t="s">
        <v>39</v>
      </c>
      <c r="E14068" s="22" t="s">
        <v>36397</v>
      </c>
      <c r="F14068" s="22" t="s">
        <v>37110</v>
      </c>
      <c r="G14068" s="22" t="s">
        <v>37111</v>
      </c>
      <c r="H14068" s="22" t="s">
        <v>40191</v>
      </c>
      <c r="I14068" s="22" t="s">
        <v>37115</v>
      </c>
      <c r="J14068" s="22" t="s">
        <v>37118</v>
      </c>
      <c r="K14068" s="22" t="s">
        <v>37134</v>
      </c>
      <c r="L14068" s="22" t="s">
        <v>37135</v>
      </c>
      <c r="M14068" s="23" t="s">
        <v>37138</v>
      </c>
      <c r="N14068" s="22"/>
      <c r="O14068" s="23" t="s">
        <v>39874</v>
      </c>
      <c r="P14068" s="23" t="s">
        <v>39874</v>
      </c>
      <c r="Q14068" s="23" t="s">
        <v>39874</v>
      </c>
      <c r="R14068" s="23"/>
      <c r="S14068" s="23"/>
      <c r="T14068" s="28" t="str">
        <f>LOOKUP(1,1/(Table1[[#This Row],[Level_0]:[Level 15]]&gt;0),(Table1[[#This Row],[Level_0]:[Level 15]]))</f>
        <v>P000000232 - [PAT-JP-SZ Maintenance/Engineering (T3)]</v>
      </c>
      <c r="U14068" s="24">
        <v>14063</v>
      </c>
    </row>
    <row r="14069" spans="1:21" x14ac:dyDescent="0.25">
      <c r="A14069" s="14" t="s">
        <v>5755</v>
      </c>
      <c r="B14069" s="17" t="s">
        <v>38283</v>
      </c>
      <c r="C14069" s="17" t="s">
        <v>7500</v>
      </c>
      <c r="D14069" s="21" t="s">
        <v>39</v>
      </c>
      <c r="E14069" s="22" t="s">
        <v>36397</v>
      </c>
      <c r="F14069" s="22" t="s">
        <v>37110</v>
      </c>
      <c r="G14069" s="22" t="s">
        <v>37111</v>
      </c>
      <c r="H14069" s="22" t="s">
        <v>40191</v>
      </c>
      <c r="I14069" s="22" t="s">
        <v>37115</v>
      </c>
      <c r="J14069" s="22" t="s">
        <v>37118</v>
      </c>
      <c r="K14069" s="22" t="s">
        <v>37134</v>
      </c>
      <c r="L14069" s="22" t="s">
        <v>37135</v>
      </c>
      <c r="M14069" s="23" t="s">
        <v>37139</v>
      </c>
      <c r="N14069" s="22"/>
      <c r="O14069" s="23" t="s">
        <v>39874</v>
      </c>
      <c r="P14069" s="23" t="s">
        <v>39874</v>
      </c>
      <c r="Q14069" s="23" t="s">
        <v>39874</v>
      </c>
      <c r="R14069" s="23"/>
      <c r="S14069" s="23"/>
      <c r="T14069" s="28" t="str">
        <f>LOOKUP(1,1/(Table1[[#This Row],[Level_0]:[Level 15]]&gt;0),(Table1[[#This Row],[Level_0]:[Level 15]]))</f>
        <v>P000000233 - [PAT-JP-SZ Energies/Utilities (T4)]</v>
      </c>
      <c r="U14069" s="24">
        <v>14064</v>
      </c>
    </row>
    <row r="14070" spans="1:21" x14ac:dyDescent="0.25">
      <c r="A14070" s="14" t="s">
        <v>292</v>
      </c>
      <c r="B14070" s="17" t="s">
        <v>38284</v>
      </c>
      <c r="C14070" s="17" t="s">
        <v>7500</v>
      </c>
      <c r="D14070" s="21" t="s">
        <v>39</v>
      </c>
      <c r="E14070" s="22" t="s">
        <v>36397</v>
      </c>
      <c r="F14070" s="22" t="s">
        <v>37110</v>
      </c>
      <c r="G14070" s="22" t="s">
        <v>37111</v>
      </c>
      <c r="H14070" s="22" t="s">
        <v>40191</v>
      </c>
      <c r="I14070" s="22" t="s">
        <v>37115</v>
      </c>
      <c r="J14070" s="22" t="s">
        <v>37118</v>
      </c>
      <c r="K14070" s="22" t="s">
        <v>37134</v>
      </c>
      <c r="L14070" s="22" t="s">
        <v>37135</v>
      </c>
      <c r="M14070" s="23" t="s">
        <v>37140</v>
      </c>
      <c r="N14070" s="22"/>
      <c r="O14070" s="23" t="s">
        <v>39874</v>
      </c>
      <c r="P14070" s="23" t="s">
        <v>39874</v>
      </c>
      <c r="Q14070" s="23" t="s">
        <v>39874</v>
      </c>
      <c r="R14070" s="23"/>
      <c r="S14070" s="23"/>
      <c r="T14070" s="28" t="str">
        <f>LOOKUP(1,1/(Table1[[#This Row],[Level_0]:[Level 15]]&gt;0),(Table1[[#This Row],[Level_0]:[Level 15]]))</f>
        <v>P000000234 - [PAT-JP-SZ Environmental Protection (T5)]</v>
      </c>
      <c r="U14070" s="24">
        <v>14065</v>
      </c>
    </row>
    <row r="14071" spans="1:21" x14ac:dyDescent="0.25">
      <c r="A14071" s="14" t="s">
        <v>293</v>
      </c>
      <c r="B14071" s="17" t="s">
        <v>38285</v>
      </c>
      <c r="C14071" s="17" t="s">
        <v>7500</v>
      </c>
      <c r="D14071" s="21" t="s">
        <v>39</v>
      </c>
      <c r="E14071" s="22" t="s">
        <v>36397</v>
      </c>
      <c r="F14071" s="22" t="s">
        <v>37110</v>
      </c>
      <c r="G14071" s="22" t="s">
        <v>37111</v>
      </c>
      <c r="H14071" s="22" t="s">
        <v>40191</v>
      </c>
      <c r="I14071" s="22" t="s">
        <v>37115</v>
      </c>
      <c r="J14071" s="22" t="s">
        <v>37118</v>
      </c>
      <c r="K14071" s="22" t="s">
        <v>37134</v>
      </c>
      <c r="L14071" s="22" t="s">
        <v>37135</v>
      </c>
      <c r="M14071" s="23" t="s">
        <v>37141</v>
      </c>
      <c r="N14071" s="22"/>
      <c r="O14071" s="23" t="s">
        <v>39874</v>
      </c>
      <c r="P14071" s="23" t="s">
        <v>39874</v>
      </c>
      <c r="Q14071" s="23" t="s">
        <v>39874</v>
      </c>
      <c r="R14071" s="23"/>
      <c r="S14071" s="23"/>
      <c r="T14071" s="28" t="str">
        <f>LOOKUP(1,1/(Table1[[#This Row],[Level_0]:[Level 15]]&gt;0),(Table1[[#This Row],[Level_0]:[Level 15]]))</f>
        <v>P000000235 - [PAT-JP-SZ Prod.infrast. &amp; non-off-buil.]</v>
      </c>
      <c r="U14071" s="24">
        <v>14066</v>
      </c>
    </row>
    <row r="14072" spans="1:21" x14ac:dyDescent="0.25">
      <c r="A14072" s="14" t="s">
        <v>560</v>
      </c>
      <c r="B14072" s="17" t="s">
        <v>38286</v>
      </c>
      <c r="C14072" s="17" t="s">
        <v>7500</v>
      </c>
      <c r="D14072" s="21" t="s">
        <v>39</v>
      </c>
      <c r="E14072" s="22" t="s">
        <v>36397</v>
      </c>
      <c r="F14072" s="22" t="s">
        <v>37110</v>
      </c>
      <c r="G14072" s="22" t="s">
        <v>37111</v>
      </c>
      <c r="H14072" s="22" t="s">
        <v>40191</v>
      </c>
      <c r="I14072" s="22" t="s">
        <v>37115</v>
      </c>
      <c r="J14072" s="22" t="s">
        <v>37118</v>
      </c>
      <c r="K14072" s="22" t="s">
        <v>37134</v>
      </c>
      <c r="L14072" s="22" t="s">
        <v>37135</v>
      </c>
      <c r="M14072" s="23" t="s">
        <v>37142</v>
      </c>
      <c r="N14072" s="22"/>
      <c r="O14072" s="23" t="s">
        <v>39874</v>
      </c>
      <c r="P14072" s="23" t="s">
        <v>39874</v>
      </c>
      <c r="Q14072" s="23" t="s">
        <v>39874</v>
      </c>
      <c r="R14072" s="23"/>
      <c r="S14072" s="23"/>
      <c r="T14072" s="28" t="str">
        <f>LOOKUP(1,1/(Table1[[#This Row],[Level_0]:[Level 15]]&gt;0),(Table1[[#This Row],[Level_0]:[Level 15]]))</f>
        <v>P000000236 - [PAT-JP-SZ Incom. storage&amp;handling (T7)]</v>
      </c>
      <c r="U14072" s="24">
        <v>14067</v>
      </c>
    </row>
    <row r="14073" spans="1:21" x14ac:dyDescent="0.25">
      <c r="A14073" s="14" t="s">
        <v>294</v>
      </c>
      <c r="B14073" s="17" t="s">
        <v>38287</v>
      </c>
      <c r="C14073" s="17" t="s">
        <v>7500</v>
      </c>
      <c r="D14073" s="21" t="s">
        <v>39</v>
      </c>
      <c r="E14073" s="22" t="s">
        <v>36397</v>
      </c>
      <c r="F14073" s="22" t="s">
        <v>37110</v>
      </c>
      <c r="G14073" s="22" t="s">
        <v>37111</v>
      </c>
      <c r="H14073" s="22" t="s">
        <v>40191</v>
      </c>
      <c r="I14073" s="22" t="s">
        <v>37115</v>
      </c>
      <c r="J14073" s="22" t="s">
        <v>37118</v>
      </c>
      <c r="K14073" s="22" t="s">
        <v>37134</v>
      </c>
      <c r="L14073" s="22" t="s">
        <v>37135</v>
      </c>
      <c r="M14073" s="23" t="s">
        <v>37143</v>
      </c>
      <c r="N14073" s="22"/>
      <c r="O14073" s="23" t="s">
        <v>39874</v>
      </c>
      <c r="P14073" s="23" t="s">
        <v>39874</v>
      </c>
      <c r="Q14073" s="23" t="s">
        <v>39874</v>
      </c>
      <c r="R14073" s="23"/>
      <c r="S14073" s="23"/>
      <c r="T14073" s="28" t="str">
        <f>LOOKUP(1,1/(Table1[[#This Row],[Level_0]:[Level 15]]&gt;0),(Table1[[#This Row],[Level_0]:[Level 15]]))</f>
        <v>P000000237 - [PAT-JP-SZ Local Prod./Proc. Dev. &amp; Opt.]</v>
      </c>
      <c r="U14073" s="24">
        <v>14068</v>
      </c>
    </row>
    <row r="14074" spans="1:21" x14ac:dyDescent="0.25">
      <c r="A14074" s="14" t="s">
        <v>20932</v>
      </c>
      <c r="B14074" s="17" t="s">
        <v>38288</v>
      </c>
      <c r="C14074" s="17" t="s">
        <v>7500</v>
      </c>
      <c r="D14074" s="21" t="s">
        <v>39</v>
      </c>
      <c r="E14074" s="22" t="s">
        <v>36397</v>
      </c>
      <c r="F14074" s="22" t="s">
        <v>37110</v>
      </c>
      <c r="G14074" s="22" t="s">
        <v>37111</v>
      </c>
      <c r="H14074" s="22" t="s">
        <v>40191</v>
      </c>
      <c r="I14074" s="22" t="s">
        <v>37115</v>
      </c>
      <c r="J14074" s="22" t="s">
        <v>37118</v>
      </c>
      <c r="K14074" s="22" t="s">
        <v>37134</v>
      </c>
      <c r="L14074" s="22" t="s">
        <v>37135</v>
      </c>
      <c r="M14074" s="23" t="s">
        <v>37144</v>
      </c>
      <c r="N14074" s="22"/>
      <c r="O14074" s="23" t="s">
        <v>39874</v>
      </c>
      <c r="P14074" s="23" t="s">
        <v>39874</v>
      </c>
      <c r="Q14074" s="23" t="s">
        <v>39874</v>
      </c>
      <c r="R14074" s="23"/>
      <c r="S14074" s="23"/>
      <c r="T14074" s="28" t="str">
        <f>LOOKUP(1,1/(Table1[[#This Row],[Level_0]:[Level 15]]&gt;0),(Table1[[#This Row],[Level_0]:[Level 15]]))</f>
        <v>P000000238 - [PAT-JP-SZ Other]</v>
      </c>
      <c r="U14074" s="24">
        <v>14069</v>
      </c>
    </row>
    <row r="14075" spans="1:21" x14ac:dyDescent="0.25">
      <c r="A14075" s="14" t="s">
        <v>6572</v>
      </c>
      <c r="B14075" s="17" t="s">
        <v>37576</v>
      </c>
      <c r="C14075" s="17" t="s">
        <v>7500</v>
      </c>
      <c r="D14075" s="21" t="s">
        <v>39</v>
      </c>
      <c r="E14075" s="22" t="s">
        <v>36397</v>
      </c>
      <c r="F14075" s="22" t="s">
        <v>37110</v>
      </c>
      <c r="G14075" s="22" t="s">
        <v>37111</v>
      </c>
      <c r="H14075" s="22" t="s">
        <v>40191</v>
      </c>
      <c r="I14075" s="22" t="s">
        <v>37115</v>
      </c>
      <c r="J14075" s="22" t="s">
        <v>37118</v>
      </c>
      <c r="K14075" s="22" t="s">
        <v>37134</v>
      </c>
      <c r="L14075" s="22" t="s">
        <v>37135</v>
      </c>
      <c r="M14075" s="23" t="s">
        <v>37145</v>
      </c>
      <c r="N14075" s="22"/>
      <c r="O14075" s="23" t="s">
        <v>39874</v>
      </c>
      <c r="P14075" s="23" t="s">
        <v>39874</v>
      </c>
      <c r="Q14075" s="23" t="s">
        <v>39874</v>
      </c>
      <c r="R14075" s="23"/>
      <c r="S14075" s="23"/>
      <c r="T14075" s="28" t="str">
        <f>LOOKUP(1,1/(Table1[[#This Row],[Level_0]:[Level 15]]&gt;0),(Table1[[#This Row],[Level_0]:[Level 15]]))</f>
        <v>P000000304 - [PAT-JP-SZ Local Quality Shizuoka]</v>
      </c>
      <c r="U14075" s="24">
        <v>14070</v>
      </c>
    </row>
    <row r="14076" spans="1:21" x14ac:dyDescent="0.25">
      <c r="A14076" s="14" t="s">
        <v>14713</v>
      </c>
      <c r="B14076" s="17" t="s">
        <v>24345</v>
      </c>
      <c r="C14076" s="17" t="s">
        <v>6572</v>
      </c>
      <c r="D14076" s="21" t="s">
        <v>39</v>
      </c>
      <c r="E14076" s="22" t="s">
        <v>36397</v>
      </c>
      <c r="F14076" s="22" t="s">
        <v>37110</v>
      </c>
      <c r="G14076" s="22" t="s">
        <v>37111</v>
      </c>
      <c r="H14076" s="22" t="s">
        <v>40191</v>
      </c>
      <c r="I14076" s="22" t="s">
        <v>37115</v>
      </c>
      <c r="J14076" s="22" t="s">
        <v>37118</v>
      </c>
      <c r="K14076" s="22" t="s">
        <v>37134</v>
      </c>
      <c r="L14076" s="22" t="s">
        <v>37135</v>
      </c>
      <c r="M14076" s="23" t="s">
        <v>37145</v>
      </c>
      <c r="N14076" s="22" t="s">
        <v>37146</v>
      </c>
      <c r="O14076" s="23"/>
      <c r="P14076" s="23" t="s">
        <v>39874</v>
      </c>
      <c r="Q14076" s="23" t="s">
        <v>39874</v>
      </c>
      <c r="R14076" s="23"/>
      <c r="S14076" s="23"/>
      <c r="T14076" s="28" t="str">
        <f>LOOKUP(1,1/(Table1[[#This Row],[Level_0]:[Level 15]]&gt;0),(Table1[[#This Row],[Level_0]:[Level 15]]))</f>
        <v>P000000305 - [PAT-JP-SZ  Quality (T2)]</v>
      </c>
      <c r="U14076" s="24">
        <v>14071</v>
      </c>
    </row>
    <row r="14077" spans="1:21" x14ac:dyDescent="0.25">
      <c r="A14077" s="14" t="s">
        <v>4200</v>
      </c>
      <c r="B14077" s="17" t="s">
        <v>4201</v>
      </c>
      <c r="C14077" s="17" t="s">
        <v>12388</v>
      </c>
      <c r="D14077" s="21" t="s">
        <v>39</v>
      </c>
      <c r="E14077" s="22" t="s">
        <v>36397</v>
      </c>
      <c r="F14077" s="22" t="s">
        <v>37110</v>
      </c>
      <c r="G14077" s="22" t="s">
        <v>37111</v>
      </c>
      <c r="H14077" s="22" t="s">
        <v>40191</v>
      </c>
      <c r="I14077" s="22" t="s">
        <v>37115</v>
      </c>
      <c r="J14077" s="22" t="s">
        <v>37118</v>
      </c>
      <c r="K14077" s="22" t="s">
        <v>37134</v>
      </c>
      <c r="L14077" s="22" t="s">
        <v>37147</v>
      </c>
      <c r="M14077" s="23"/>
      <c r="N14077" s="22"/>
      <c r="O14077" s="23"/>
      <c r="P14077" s="23"/>
      <c r="Q14077" s="23"/>
      <c r="R14077" s="23"/>
      <c r="S14077" s="23"/>
      <c r="T14077" s="28" t="str">
        <f>LOOKUP(1,1/(Table1[[#This Row],[Level_0]:[Level 15]]&gt;0),(Table1[[#This Row],[Level_0]:[Level 15]]))</f>
        <v>P000000845 - [Non-GrEx, PAT-JP-SZ, Shizuoka, Japan]</v>
      </c>
      <c r="U14077" s="24">
        <v>14072</v>
      </c>
    </row>
    <row r="14078" spans="1:21" x14ac:dyDescent="0.25">
      <c r="A14078" s="14" t="s">
        <v>9184</v>
      </c>
      <c r="B14078" s="17" t="s">
        <v>9185</v>
      </c>
      <c r="C14078" s="17" t="s">
        <v>4200</v>
      </c>
      <c r="D14078" s="21" t="s">
        <v>39</v>
      </c>
      <c r="E14078" s="22" t="s">
        <v>36397</v>
      </c>
      <c r="F14078" s="22" t="s">
        <v>37110</v>
      </c>
      <c r="G14078" s="22" t="s">
        <v>37111</v>
      </c>
      <c r="H14078" s="22" t="s">
        <v>40191</v>
      </c>
      <c r="I14078" s="22" t="s">
        <v>37115</v>
      </c>
      <c r="J14078" s="22" t="s">
        <v>37118</v>
      </c>
      <c r="K14078" s="22" t="s">
        <v>37134</v>
      </c>
      <c r="L14078" s="22" t="s">
        <v>37147</v>
      </c>
      <c r="M14078" s="23" t="s">
        <v>37148</v>
      </c>
      <c r="N14078" s="22"/>
      <c r="O14078" s="23" t="s">
        <v>39874</v>
      </c>
      <c r="P14078" s="23" t="s">
        <v>39874</v>
      </c>
      <c r="Q14078" s="23" t="s">
        <v>39874</v>
      </c>
      <c r="R14078" s="23"/>
      <c r="S14078" s="23"/>
      <c r="T14078" s="28" t="str">
        <f>LOOKUP(1,1/(Table1[[#This Row],[Level_0]:[Level 15]]&gt;0),(Table1[[#This Row],[Level_0]:[Level 15]]))</f>
        <v>PL_E1_JPAA - [ProcOrd_'JP (DM/CM) Plant_JPAA]</v>
      </c>
      <c r="U14078" s="24">
        <v>14073</v>
      </c>
    </row>
    <row r="14079" spans="1:21" x14ac:dyDescent="0.25">
      <c r="A14079" s="14" t="s">
        <v>12430</v>
      </c>
      <c r="B14079" s="17" t="s">
        <v>12431</v>
      </c>
      <c r="C14079" s="17" t="s">
        <v>4200</v>
      </c>
      <c r="D14079" s="21" t="s">
        <v>39</v>
      </c>
      <c r="E14079" s="22" t="s">
        <v>36397</v>
      </c>
      <c r="F14079" s="22" t="s">
        <v>37110</v>
      </c>
      <c r="G14079" s="22" t="s">
        <v>37111</v>
      </c>
      <c r="H14079" s="22" t="s">
        <v>40191</v>
      </c>
      <c r="I14079" s="22" t="s">
        <v>37115</v>
      </c>
      <c r="J14079" s="22" t="s">
        <v>37118</v>
      </c>
      <c r="K14079" s="22" t="s">
        <v>37134</v>
      </c>
      <c r="L14079" s="22" t="s">
        <v>37147</v>
      </c>
      <c r="M14079" s="23" t="s">
        <v>37149</v>
      </c>
      <c r="N14079" s="22"/>
      <c r="O14079" s="23" t="s">
        <v>39874</v>
      </c>
      <c r="P14079" s="23" t="s">
        <v>39874</v>
      </c>
      <c r="Q14079" s="23" t="s">
        <v>39874</v>
      </c>
      <c r="R14079" s="23"/>
      <c r="S14079" s="23"/>
      <c r="T14079" s="28" t="str">
        <f>LOOKUP(1,1/(Table1[[#This Row],[Level_0]:[Level 15]]&gt;0),(Table1[[#This Row],[Level_0]:[Level 15]]))</f>
        <v>PL_E1_JPAB - [ProcOrd_JP (LM) Plant_JPAB]</v>
      </c>
      <c r="U14079" s="24">
        <v>14074</v>
      </c>
    </row>
    <row r="14080" spans="1:21" x14ac:dyDescent="0.25">
      <c r="A14080" s="14" t="s">
        <v>9186</v>
      </c>
      <c r="B14080" s="17" t="s">
        <v>9187</v>
      </c>
      <c r="C14080" s="17" t="s">
        <v>4200</v>
      </c>
      <c r="D14080" s="21" t="s">
        <v>39</v>
      </c>
      <c r="E14080" s="22" t="s">
        <v>36397</v>
      </c>
      <c r="F14080" s="22" t="s">
        <v>37110</v>
      </c>
      <c r="G14080" s="22" t="s">
        <v>37111</v>
      </c>
      <c r="H14080" s="22" t="s">
        <v>40191</v>
      </c>
      <c r="I14080" s="22" t="s">
        <v>37115</v>
      </c>
      <c r="J14080" s="22" t="s">
        <v>37118</v>
      </c>
      <c r="K14080" s="22" t="s">
        <v>37134</v>
      </c>
      <c r="L14080" s="22" t="s">
        <v>37147</v>
      </c>
      <c r="M14080" s="23" t="s">
        <v>37150</v>
      </c>
      <c r="N14080" s="22"/>
      <c r="O14080" s="23" t="s">
        <v>39874</v>
      </c>
      <c r="P14080" s="23" t="s">
        <v>39874</v>
      </c>
      <c r="Q14080" s="23" t="s">
        <v>39874</v>
      </c>
      <c r="R14080" s="23"/>
      <c r="S14080" s="23"/>
      <c r="T14080" s="28" t="str">
        <f>LOOKUP(1,1/(Table1[[#This Row],[Level_0]:[Level 15]]&gt;0),(Table1[[#This Row],[Level_0]:[Level 15]]))</f>
        <v>PL_E1_JPAI - [ProcOrd_'JP (DM/CM) Plant_JPAI]</v>
      </c>
      <c r="U14080" s="24">
        <v>14075</v>
      </c>
    </row>
    <row r="14081" spans="1:21" x14ac:dyDescent="0.25">
      <c r="A14081" s="14" t="s">
        <v>12432</v>
      </c>
      <c r="B14081" s="17" t="s">
        <v>12433</v>
      </c>
      <c r="C14081" s="17" t="s">
        <v>4200</v>
      </c>
      <c r="D14081" s="21" t="s">
        <v>39</v>
      </c>
      <c r="E14081" s="22" t="s">
        <v>36397</v>
      </c>
      <c r="F14081" s="22" t="s">
        <v>37110</v>
      </c>
      <c r="G14081" s="22" t="s">
        <v>37111</v>
      </c>
      <c r="H14081" s="22" t="s">
        <v>40191</v>
      </c>
      <c r="I14081" s="22" t="s">
        <v>37115</v>
      </c>
      <c r="J14081" s="22" t="s">
        <v>37118</v>
      </c>
      <c r="K14081" s="22" t="s">
        <v>37134</v>
      </c>
      <c r="L14081" s="22" t="s">
        <v>37147</v>
      </c>
      <c r="M14081" s="23" t="s">
        <v>37151</v>
      </c>
      <c r="N14081" s="22"/>
      <c r="O14081" s="23" t="s">
        <v>39874</v>
      </c>
      <c r="P14081" s="23" t="s">
        <v>39874</v>
      </c>
      <c r="Q14081" s="23" t="s">
        <v>39874</v>
      </c>
      <c r="R14081" s="23"/>
      <c r="S14081" s="23"/>
      <c r="T14081" s="28" t="str">
        <f>LOOKUP(1,1/(Table1[[#This Row],[Level_0]:[Level 15]]&gt;0),(Table1[[#This Row],[Level_0]:[Level 15]]))</f>
        <v>PL_E1_JPAJ - [ProcOrd_JP (LM) Plant_JPAJ]</v>
      </c>
      <c r="U14081" s="24">
        <v>14076</v>
      </c>
    </row>
    <row r="14082" spans="1:21" x14ac:dyDescent="0.25">
      <c r="A14082" s="14" t="s">
        <v>9993</v>
      </c>
      <c r="B14082" s="17" t="s">
        <v>37577</v>
      </c>
      <c r="C14082" s="17" t="s">
        <v>11514</v>
      </c>
      <c r="D14082" s="21" t="s">
        <v>39</v>
      </c>
      <c r="E14082" s="22" t="s">
        <v>36397</v>
      </c>
      <c r="F14082" s="22" t="s">
        <v>37110</v>
      </c>
      <c r="G14082" s="22" t="s">
        <v>37111</v>
      </c>
      <c r="H14082" s="22" t="s">
        <v>40191</v>
      </c>
      <c r="I14082" s="22" t="s">
        <v>37115</v>
      </c>
      <c r="J14082" s="22" t="s">
        <v>37118</v>
      </c>
      <c r="K14082" s="22" t="s">
        <v>37152</v>
      </c>
      <c r="L14082" s="22"/>
      <c r="M14082" s="23"/>
      <c r="N14082" s="22"/>
      <c r="O14082" s="23"/>
      <c r="P14082" s="23"/>
      <c r="Q14082" s="23"/>
      <c r="R14082" s="23"/>
      <c r="S14082" s="23"/>
      <c r="T14082" s="28" t="str">
        <f>LOOKUP(1,1/(Table1[[#This Row],[Level_0]:[Level 15]]&gt;0),(Table1[[#This Row],[Level_0]:[Level 15]]))</f>
        <v>P000000239 - [EL-FO-PDW Wiesbaden, Germany]</v>
      </c>
      <c r="U14082" s="24">
        <v>14077</v>
      </c>
    </row>
    <row r="14083" spans="1:21" x14ac:dyDescent="0.25">
      <c r="A14083" s="14" t="s">
        <v>4949</v>
      </c>
      <c r="B14083" s="17" t="s">
        <v>4950</v>
      </c>
      <c r="C14083" s="17" t="s">
        <v>9993</v>
      </c>
      <c r="D14083" s="21" t="s">
        <v>39</v>
      </c>
      <c r="E14083" s="22" t="s">
        <v>36397</v>
      </c>
      <c r="F14083" s="22" t="s">
        <v>37110</v>
      </c>
      <c r="G14083" s="22" t="s">
        <v>37111</v>
      </c>
      <c r="H14083" s="22" t="s">
        <v>40191</v>
      </c>
      <c r="I14083" s="22" t="s">
        <v>37115</v>
      </c>
      <c r="J14083" s="22" t="s">
        <v>37118</v>
      </c>
      <c r="K14083" s="22" t="s">
        <v>37152</v>
      </c>
      <c r="L14083" s="22" t="s">
        <v>37153</v>
      </c>
      <c r="M14083" s="23"/>
      <c r="N14083" s="22"/>
      <c r="O14083" s="23"/>
      <c r="P14083" s="23"/>
      <c r="Q14083" s="23"/>
      <c r="R14083" s="23"/>
      <c r="S14083" s="23"/>
      <c r="T14083" s="28" t="str">
        <f>LOOKUP(1,1/(Table1[[#This Row],[Level_0]:[Level 15]]&gt;0),(Table1[[#This Row],[Level_0]:[Level 15]]))</f>
        <v>P000000846 - [GrEx, PAT-DE-WI, Wiesbaden, Germany]</v>
      </c>
      <c r="U14083" s="24">
        <v>14078</v>
      </c>
    </row>
    <row r="14084" spans="1:21" x14ac:dyDescent="0.25">
      <c r="A14084" s="14" t="s">
        <v>12391</v>
      </c>
      <c r="B14084" s="17" t="s">
        <v>38289</v>
      </c>
      <c r="C14084" s="17" t="s">
        <v>4949</v>
      </c>
      <c r="D14084" s="21" t="s">
        <v>39</v>
      </c>
      <c r="E14084" s="22" t="s">
        <v>36397</v>
      </c>
      <c r="F14084" s="22" t="s">
        <v>37110</v>
      </c>
      <c r="G14084" s="22" t="s">
        <v>37111</v>
      </c>
      <c r="H14084" s="22" t="s">
        <v>40191</v>
      </c>
      <c r="I14084" s="22" t="s">
        <v>37115</v>
      </c>
      <c r="J14084" s="22" t="s">
        <v>37118</v>
      </c>
      <c r="K14084" s="22" t="s">
        <v>37152</v>
      </c>
      <c r="L14084" s="22" t="s">
        <v>37153</v>
      </c>
      <c r="M14084" s="23" t="s">
        <v>37154</v>
      </c>
      <c r="N14084" s="22"/>
      <c r="O14084" s="23" t="s">
        <v>39874</v>
      </c>
      <c r="P14084" s="23" t="s">
        <v>39874</v>
      </c>
      <c r="Q14084" s="23" t="s">
        <v>39874</v>
      </c>
      <c r="R14084" s="23"/>
      <c r="S14084" s="23"/>
      <c r="T14084" s="28" t="str">
        <f>LOOKUP(1,1/(Table1[[#This Row],[Level_0]:[Level 15]]&gt;0),(Table1[[#This Row],[Level_0]:[Level 15]]))</f>
        <v>P000000240 - [PAT-DE-WI Production (T1)]</v>
      </c>
      <c r="U14084" s="24">
        <v>14079</v>
      </c>
    </row>
    <row r="14085" spans="1:21" x14ac:dyDescent="0.25">
      <c r="A14085" s="14" t="s">
        <v>11500</v>
      </c>
      <c r="B14085" s="17" t="s">
        <v>38290</v>
      </c>
      <c r="C14085" s="17" t="s">
        <v>4949</v>
      </c>
      <c r="D14085" s="21" t="s">
        <v>39</v>
      </c>
      <c r="E14085" s="22" t="s">
        <v>36397</v>
      </c>
      <c r="F14085" s="22" t="s">
        <v>37110</v>
      </c>
      <c r="G14085" s="22" t="s">
        <v>37111</v>
      </c>
      <c r="H14085" s="22" t="s">
        <v>40191</v>
      </c>
      <c r="I14085" s="22" t="s">
        <v>37115</v>
      </c>
      <c r="J14085" s="22" t="s">
        <v>37118</v>
      </c>
      <c r="K14085" s="22" t="s">
        <v>37152</v>
      </c>
      <c r="L14085" s="22" t="s">
        <v>37153</v>
      </c>
      <c r="M14085" s="23" t="s">
        <v>37155</v>
      </c>
      <c r="N14085" s="22"/>
      <c r="O14085" s="23" t="s">
        <v>39874</v>
      </c>
      <c r="P14085" s="23" t="s">
        <v>39874</v>
      </c>
      <c r="Q14085" s="23" t="s">
        <v>39874</v>
      </c>
      <c r="R14085" s="23"/>
      <c r="S14085" s="23"/>
      <c r="T14085" s="28" t="str">
        <f>LOOKUP(1,1/(Table1[[#This Row],[Level_0]:[Level 15]]&gt;0),(Table1[[#This Row],[Level_0]:[Level 15]]))</f>
        <v>P000000241 - [PAT-DE-WI Analytics (T6c).]</v>
      </c>
      <c r="U14085" s="24">
        <v>14080</v>
      </c>
    </row>
    <row r="14086" spans="1:21" x14ac:dyDescent="0.25">
      <c r="A14086" s="14" t="s">
        <v>295</v>
      </c>
      <c r="B14086" s="17" t="s">
        <v>38291</v>
      </c>
      <c r="C14086" s="17" t="s">
        <v>4949</v>
      </c>
      <c r="D14086" s="21" t="s">
        <v>39</v>
      </c>
      <c r="E14086" s="22" t="s">
        <v>36397</v>
      </c>
      <c r="F14086" s="22" t="s">
        <v>37110</v>
      </c>
      <c r="G14086" s="22" t="s">
        <v>37111</v>
      </c>
      <c r="H14086" s="22" t="s">
        <v>40191</v>
      </c>
      <c r="I14086" s="22" t="s">
        <v>37115</v>
      </c>
      <c r="J14086" s="22" t="s">
        <v>37118</v>
      </c>
      <c r="K14086" s="22" t="s">
        <v>37152</v>
      </c>
      <c r="L14086" s="22" t="s">
        <v>37153</v>
      </c>
      <c r="M14086" s="23" t="s">
        <v>37156</v>
      </c>
      <c r="N14086" s="22"/>
      <c r="O14086" s="23" t="s">
        <v>39874</v>
      </c>
      <c r="P14086" s="23" t="s">
        <v>39874</v>
      </c>
      <c r="Q14086" s="23" t="s">
        <v>39874</v>
      </c>
      <c r="R14086" s="23"/>
      <c r="S14086" s="23"/>
      <c r="T14086" s="28" t="str">
        <f>LOOKUP(1,1/(Table1[[#This Row],[Level_0]:[Level 15]]&gt;0),(Table1[[#This Row],[Level_0]:[Level 15]]))</f>
        <v>P000000242 - [PAT-DE-WI Maintenance/Engineering (T3).]</v>
      </c>
      <c r="U14086" s="24">
        <v>14081</v>
      </c>
    </row>
    <row r="14087" spans="1:21" x14ac:dyDescent="0.25">
      <c r="A14087" s="14" t="s">
        <v>4929</v>
      </c>
      <c r="B14087" s="17" t="s">
        <v>38292</v>
      </c>
      <c r="C14087" s="17" t="s">
        <v>4949</v>
      </c>
      <c r="D14087" s="21" t="s">
        <v>39</v>
      </c>
      <c r="E14087" s="22" t="s">
        <v>36397</v>
      </c>
      <c r="F14087" s="22" t="s">
        <v>37110</v>
      </c>
      <c r="G14087" s="22" t="s">
        <v>37111</v>
      </c>
      <c r="H14087" s="22" t="s">
        <v>40191</v>
      </c>
      <c r="I14087" s="22" t="s">
        <v>37115</v>
      </c>
      <c r="J14087" s="22" t="s">
        <v>37118</v>
      </c>
      <c r="K14087" s="22" t="s">
        <v>37152</v>
      </c>
      <c r="L14087" s="22" t="s">
        <v>37153</v>
      </c>
      <c r="M14087" s="23" t="s">
        <v>37157</v>
      </c>
      <c r="N14087" s="22"/>
      <c r="O14087" s="23" t="s">
        <v>39874</v>
      </c>
      <c r="P14087" s="23" t="s">
        <v>39874</v>
      </c>
      <c r="Q14087" s="23" t="s">
        <v>39874</v>
      </c>
      <c r="R14087" s="23"/>
      <c r="S14087" s="23"/>
      <c r="T14087" s="28" t="str">
        <f>LOOKUP(1,1/(Table1[[#This Row],[Level_0]:[Level 15]]&gt;0),(Table1[[#This Row],[Level_0]:[Level 15]]))</f>
        <v>P000000243 - [PAT-DE-WI Energies/Utilities (T4).]</v>
      </c>
      <c r="U14087" s="24">
        <v>14082</v>
      </c>
    </row>
    <row r="14088" spans="1:21" x14ac:dyDescent="0.25">
      <c r="A14088" s="14" t="s">
        <v>296</v>
      </c>
      <c r="B14088" s="17" t="s">
        <v>38293</v>
      </c>
      <c r="C14088" s="17" t="s">
        <v>4949</v>
      </c>
      <c r="D14088" s="21" t="s">
        <v>39</v>
      </c>
      <c r="E14088" s="22" t="s">
        <v>36397</v>
      </c>
      <c r="F14088" s="22" t="s">
        <v>37110</v>
      </c>
      <c r="G14088" s="22" t="s">
        <v>37111</v>
      </c>
      <c r="H14088" s="22" t="s">
        <v>40191</v>
      </c>
      <c r="I14088" s="22" t="s">
        <v>37115</v>
      </c>
      <c r="J14088" s="22" t="s">
        <v>37118</v>
      </c>
      <c r="K14088" s="22" t="s">
        <v>37152</v>
      </c>
      <c r="L14088" s="22" t="s">
        <v>37153</v>
      </c>
      <c r="M14088" s="23" t="s">
        <v>37158</v>
      </c>
      <c r="N14088" s="22"/>
      <c r="O14088" s="23" t="s">
        <v>39874</v>
      </c>
      <c r="P14088" s="23" t="s">
        <v>39874</v>
      </c>
      <c r="Q14088" s="23" t="s">
        <v>39874</v>
      </c>
      <c r="R14088" s="23"/>
      <c r="S14088" s="23"/>
      <c r="T14088" s="28" t="str">
        <f>LOOKUP(1,1/(Table1[[#This Row],[Level_0]:[Level 15]]&gt;0),(Table1[[#This Row],[Level_0]:[Level 15]]))</f>
        <v>P000000244 - [PAT-DE-WI Environmental Protection (T5)]</v>
      </c>
      <c r="U14088" s="24">
        <v>14083</v>
      </c>
    </row>
    <row r="14089" spans="1:21" x14ac:dyDescent="0.25">
      <c r="A14089" s="14" t="s">
        <v>297</v>
      </c>
      <c r="B14089" s="17" t="s">
        <v>38294</v>
      </c>
      <c r="C14089" s="17" t="s">
        <v>4949</v>
      </c>
      <c r="D14089" s="21" t="s">
        <v>39</v>
      </c>
      <c r="E14089" s="22" t="s">
        <v>36397</v>
      </c>
      <c r="F14089" s="22" t="s">
        <v>37110</v>
      </c>
      <c r="G14089" s="22" t="s">
        <v>37111</v>
      </c>
      <c r="H14089" s="22" t="s">
        <v>40191</v>
      </c>
      <c r="I14089" s="22" t="s">
        <v>37115</v>
      </c>
      <c r="J14089" s="22" t="s">
        <v>37118</v>
      </c>
      <c r="K14089" s="22" t="s">
        <v>37152</v>
      </c>
      <c r="L14089" s="22" t="s">
        <v>37153</v>
      </c>
      <c r="M14089" s="23" t="s">
        <v>37159</v>
      </c>
      <c r="N14089" s="22"/>
      <c r="O14089" s="23" t="s">
        <v>39874</v>
      </c>
      <c r="P14089" s="23" t="s">
        <v>39874</v>
      </c>
      <c r="Q14089" s="23" t="s">
        <v>39874</v>
      </c>
      <c r="R14089" s="23"/>
      <c r="S14089" s="23"/>
      <c r="T14089" s="28" t="str">
        <f>LOOKUP(1,1/(Table1[[#This Row],[Level_0]:[Level 15]]&gt;0),(Table1[[#This Row],[Level_0]:[Level 15]]))</f>
        <v>P000000245 - [PAT-DE-WI Prod.infrast. &amp; non-off-buil.]</v>
      </c>
      <c r="U14089" s="24">
        <v>14084</v>
      </c>
    </row>
    <row r="14090" spans="1:21" x14ac:dyDescent="0.25">
      <c r="A14090" s="14" t="s">
        <v>561</v>
      </c>
      <c r="B14090" s="17" t="s">
        <v>38295</v>
      </c>
      <c r="C14090" s="17" t="s">
        <v>4949</v>
      </c>
      <c r="D14090" s="21" t="s">
        <v>39</v>
      </c>
      <c r="E14090" s="22" t="s">
        <v>36397</v>
      </c>
      <c r="F14090" s="22" t="s">
        <v>37110</v>
      </c>
      <c r="G14090" s="22" t="s">
        <v>37111</v>
      </c>
      <c r="H14090" s="22" t="s">
        <v>40191</v>
      </c>
      <c r="I14090" s="22" t="s">
        <v>37115</v>
      </c>
      <c r="J14090" s="22" t="s">
        <v>37118</v>
      </c>
      <c r="K14090" s="22" t="s">
        <v>37152</v>
      </c>
      <c r="L14090" s="22" t="s">
        <v>37153</v>
      </c>
      <c r="M14090" s="23" t="s">
        <v>37160</v>
      </c>
      <c r="N14090" s="22"/>
      <c r="O14090" s="23" t="s">
        <v>39874</v>
      </c>
      <c r="P14090" s="23" t="s">
        <v>39874</v>
      </c>
      <c r="Q14090" s="23" t="s">
        <v>39874</v>
      </c>
      <c r="R14090" s="23"/>
      <c r="S14090" s="23"/>
      <c r="T14090" s="28" t="str">
        <f>LOOKUP(1,1/(Table1[[#This Row],[Level_0]:[Level 15]]&gt;0),(Table1[[#This Row],[Level_0]:[Level 15]]))</f>
        <v>P000000246 - [PAT-DE-WI Incom. storage&amp;handling (T7)]</v>
      </c>
      <c r="U14090" s="24">
        <v>14085</v>
      </c>
    </row>
    <row r="14091" spans="1:21" x14ac:dyDescent="0.25">
      <c r="A14091" s="14" t="s">
        <v>8405</v>
      </c>
      <c r="B14091" s="17" t="s">
        <v>38296</v>
      </c>
      <c r="C14091" s="17" t="s">
        <v>4949</v>
      </c>
      <c r="D14091" s="21" t="s">
        <v>39</v>
      </c>
      <c r="E14091" s="22" t="s">
        <v>36397</v>
      </c>
      <c r="F14091" s="22" t="s">
        <v>37110</v>
      </c>
      <c r="G14091" s="22" t="s">
        <v>37111</v>
      </c>
      <c r="H14091" s="22" t="s">
        <v>40191</v>
      </c>
      <c r="I14091" s="22" t="s">
        <v>37115</v>
      </c>
      <c r="J14091" s="22" t="s">
        <v>37118</v>
      </c>
      <c r="K14091" s="22" t="s">
        <v>37152</v>
      </c>
      <c r="L14091" s="22" t="s">
        <v>37153</v>
      </c>
      <c r="M14091" s="23" t="s">
        <v>37161</v>
      </c>
      <c r="N14091" s="22"/>
      <c r="O14091" s="23" t="s">
        <v>39874</v>
      </c>
      <c r="P14091" s="23" t="s">
        <v>39874</v>
      </c>
      <c r="Q14091" s="23" t="s">
        <v>39874</v>
      </c>
      <c r="R14091" s="23"/>
      <c r="S14091" s="23"/>
      <c r="T14091" s="28" t="str">
        <f>LOOKUP(1,1/(Table1[[#This Row],[Level_0]:[Level 15]]&gt;0),(Table1[[#This Row],[Level_0]:[Level 15]]))</f>
        <v>P000000247 - [PAT-DE-WI Development (EL-OTI)]</v>
      </c>
      <c r="U14091" s="24">
        <v>14086</v>
      </c>
    </row>
    <row r="14092" spans="1:21" x14ac:dyDescent="0.25">
      <c r="A14092" s="14" t="s">
        <v>20933</v>
      </c>
      <c r="B14092" s="17" t="s">
        <v>38297</v>
      </c>
      <c r="C14092" s="17" t="s">
        <v>4949</v>
      </c>
      <c r="D14092" s="21" t="s">
        <v>39</v>
      </c>
      <c r="E14092" s="22" t="s">
        <v>36397</v>
      </c>
      <c r="F14092" s="22" t="s">
        <v>37110</v>
      </c>
      <c r="G14092" s="22" t="s">
        <v>37111</v>
      </c>
      <c r="H14092" s="22" t="s">
        <v>40191</v>
      </c>
      <c r="I14092" s="22" t="s">
        <v>37115</v>
      </c>
      <c r="J14092" s="22" t="s">
        <v>37118</v>
      </c>
      <c r="K14092" s="22" t="s">
        <v>37152</v>
      </c>
      <c r="L14092" s="22" t="s">
        <v>37153</v>
      </c>
      <c r="M14092" s="23" t="s">
        <v>37162</v>
      </c>
      <c r="N14092" s="22"/>
      <c r="O14092" s="23" t="s">
        <v>39874</v>
      </c>
      <c r="P14092" s="23" t="s">
        <v>39874</v>
      </c>
      <c r="Q14092" s="23" t="s">
        <v>39874</v>
      </c>
      <c r="R14092" s="23"/>
      <c r="S14092" s="23"/>
      <c r="T14092" s="28" t="str">
        <f>LOOKUP(1,1/(Table1[[#This Row],[Level_0]:[Level 15]]&gt;0),(Table1[[#This Row],[Level_0]:[Level 15]]))</f>
        <v>P000000248 - [PAT-DE-WI Other]</v>
      </c>
      <c r="U14092" s="24">
        <v>14087</v>
      </c>
    </row>
    <row r="14093" spans="1:21" x14ac:dyDescent="0.25">
      <c r="A14093" s="14" t="s">
        <v>5760</v>
      </c>
      <c r="B14093" s="17" t="s">
        <v>37578</v>
      </c>
      <c r="C14093" s="17" t="s">
        <v>4949</v>
      </c>
      <c r="D14093" s="21" t="s">
        <v>39</v>
      </c>
      <c r="E14093" s="22" t="s">
        <v>36397</v>
      </c>
      <c r="F14093" s="22" t="s">
        <v>37110</v>
      </c>
      <c r="G14093" s="22" t="s">
        <v>37111</v>
      </c>
      <c r="H14093" s="22" t="s">
        <v>40191</v>
      </c>
      <c r="I14093" s="22" t="s">
        <v>37115</v>
      </c>
      <c r="J14093" s="22" t="s">
        <v>37118</v>
      </c>
      <c r="K14093" s="22" t="s">
        <v>37152</v>
      </c>
      <c r="L14093" s="22" t="s">
        <v>37153</v>
      </c>
      <c r="M14093" s="23" t="s">
        <v>37163</v>
      </c>
      <c r="N14093" s="22"/>
      <c r="O14093" s="23" t="s">
        <v>39874</v>
      </c>
      <c r="P14093" s="23" t="s">
        <v>39874</v>
      </c>
      <c r="Q14093" s="23" t="s">
        <v>39874</v>
      </c>
      <c r="R14093" s="23"/>
      <c r="S14093" s="23"/>
      <c r="T14093" s="28" t="str">
        <f>LOOKUP(1,1/(Table1[[#This Row],[Level_0]:[Level 15]]&gt;0),(Table1[[#This Row],[Level_0]:[Level 15]]))</f>
        <v>P000000326 - [PAT-DE-WI Local Quality Wiesbaden]</v>
      </c>
      <c r="U14093" s="24">
        <v>14088</v>
      </c>
    </row>
    <row r="14094" spans="1:21" x14ac:dyDescent="0.25">
      <c r="A14094" s="14" t="s">
        <v>15606</v>
      </c>
      <c r="B14094" s="17" t="s">
        <v>24346</v>
      </c>
      <c r="C14094" s="17" t="s">
        <v>5760</v>
      </c>
      <c r="D14094" s="21" t="s">
        <v>39</v>
      </c>
      <c r="E14094" s="22" t="s">
        <v>36397</v>
      </c>
      <c r="F14094" s="22" t="s">
        <v>37110</v>
      </c>
      <c r="G14094" s="22" t="s">
        <v>37111</v>
      </c>
      <c r="H14094" s="22" t="s">
        <v>40191</v>
      </c>
      <c r="I14094" s="22" t="s">
        <v>37115</v>
      </c>
      <c r="J14094" s="22" t="s">
        <v>37118</v>
      </c>
      <c r="K14094" s="22" t="s">
        <v>37152</v>
      </c>
      <c r="L14094" s="22" t="s">
        <v>37153</v>
      </c>
      <c r="M14094" s="23" t="s">
        <v>37163</v>
      </c>
      <c r="N14094" s="22" t="s">
        <v>37164</v>
      </c>
      <c r="O14094" s="23"/>
      <c r="P14094" s="23" t="s">
        <v>39874</v>
      </c>
      <c r="Q14094" s="23" t="s">
        <v>39874</v>
      </c>
      <c r="R14094" s="23"/>
      <c r="S14094" s="23"/>
      <c r="T14094" s="28" t="str">
        <f>LOOKUP(1,1/(Table1[[#This Row],[Level_0]:[Level 15]]&gt;0),(Table1[[#This Row],[Level_0]:[Level 15]]))</f>
        <v>P000000327 - [PAT-DE-WI Quality (T2)]</v>
      </c>
      <c r="U14094" s="24">
        <v>14089</v>
      </c>
    </row>
    <row r="14095" spans="1:21" x14ac:dyDescent="0.25">
      <c r="A14095" s="14" t="s">
        <v>580</v>
      </c>
      <c r="B14095" s="17" t="s">
        <v>581</v>
      </c>
      <c r="C14095" s="17" t="s">
        <v>9993</v>
      </c>
      <c r="D14095" s="21" t="s">
        <v>39</v>
      </c>
      <c r="E14095" s="22" t="s">
        <v>36397</v>
      </c>
      <c r="F14095" s="22" t="s">
        <v>37110</v>
      </c>
      <c r="G14095" s="22" t="s">
        <v>37111</v>
      </c>
      <c r="H14095" s="22" t="s">
        <v>40191</v>
      </c>
      <c r="I14095" s="22" t="s">
        <v>37115</v>
      </c>
      <c r="J14095" s="22" t="s">
        <v>37118</v>
      </c>
      <c r="K14095" s="22" t="s">
        <v>37152</v>
      </c>
      <c r="L14095" s="22" t="s">
        <v>37165</v>
      </c>
      <c r="M14095" s="23"/>
      <c r="N14095" s="22"/>
      <c r="O14095" s="23"/>
      <c r="P14095" s="23"/>
      <c r="Q14095" s="23"/>
      <c r="R14095" s="23"/>
      <c r="S14095" s="23"/>
      <c r="T14095" s="28" t="str">
        <f>LOOKUP(1,1/(Table1[[#This Row],[Level_0]:[Level 15]]&gt;0),(Table1[[#This Row],[Level_0]:[Level 15]]))</f>
        <v>P000000847 - [Non-GrEx, PAT-DE-WI, Wiesbaden, Germany]</v>
      </c>
      <c r="U14095" s="24">
        <v>14090</v>
      </c>
    </row>
    <row r="14096" spans="1:21" x14ac:dyDescent="0.25">
      <c r="A14096" s="14" t="s">
        <v>13569</v>
      </c>
      <c r="B14096" s="17" t="s">
        <v>13570</v>
      </c>
      <c r="C14096" s="17" t="s">
        <v>580</v>
      </c>
      <c r="D14096" s="21" t="s">
        <v>39</v>
      </c>
      <c r="E14096" s="22" t="s">
        <v>36397</v>
      </c>
      <c r="F14096" s="22" t="s">
        <v>37110</v>
      </c>
      <c r="G14096" s="22" t="s">
        <v>37111</v>
      </c>
      <c r="H14096" s="22" t="s">
        <v>40191</v>
      </c>
      <c r="I14096" s="22" t="s">
        <v>37115</v>
      </c>
      <c r="J14096" s="22" t="s">
        <v>37118</v>
      </c>
      <c r="K14096" s="22" t="s">
        <v>37152</v>
      </c>
      <c r="L14096" s="22" t="s">
        <v>37165</v>
      </c>
      <c r="M14096" s="23" t="s">
        <v>37166</v>
      </c>
      <c r="N14096" s="22"/>
      <c r="O14096" s="23" t="s">
        <v>39874</v>
      </c>
      <c r="P14096" s="23" t="s">
        <v>39874</v>
      </c>
      <c r="Q14096" s="23" t="s">
        <v>39874</v>
      </c>
      <c r="R14096" s="23"/>
      <c r="S14096" s="23"/>
      <c r="T14096" s="28" t="str">
        <f>LOOKUP(1,1/(Table1[[#This Row],[Level_0]:[Level 15]]&gt;0),(Table1[[#This Row],[Level_0]:[Level 15]]))</f>
        <v>PL_E1_DEAA - [ProcOrd_DE Wiesbaden_DEAA]</v>
      </c>
      <c r="U14096" s="24">
        <v>14091</v>
      </c>
    </row>
    <row r="14097" spans="1:21" x14ac:dyDescent="0.25">
      <c r="A14097" s="14" t="s">
        <v>16331</v>
      </c>
      <c r="B14097" s="17" t="s">
        <v>37581</v>
      </c>
      <c r="C14097" s="17" t="s">
        <v>11514</v>
      </c>
      <c r="D14097" s="21" t="s">
        <v>39</v>
      </c>
      <c r="E14097" s="22" t="s">
        <v>36397</v>
      </c>
      <c r="F14097" s="22" t="s">
        <v>37110</v>
      </c>
      <c r="G14097" s="22" t="s">
        <v>37111</v>
      </c>
      <c r="H14097" s="22" t="s">
        <v>40191</v>
      </c>
      <c r="I14097" s="22" t="s">
        <v>37115</v>
      </c>
      <c r="J14097" s="22" t="s">
        <v>37118</v>
      </c>
      <c r="K14097" s="22" t="s">
        <v>37167</v>
      </c>
      <c r="L14097" s="22"/>
      <c r="M14097" s="23"/>
      <c r="N14097" s="22"/>
      <c r="O14097" s="23"/>
      <c r="P14097" s="23"/>
      <c r="Q14097" s="23"/>
      <c r="R14097" s="23"/>
      <c r="S14097" s="23"/>
      <c r="T14097" s="28" t="str">
        <f>LOOKUP(1,1/(Table1[[#This Row],[Level_0]:[Level 15]]&gt;0),(Table1[[#This Row],[Level_0]:[Level 15]]))</f>
        <v>P000000259 - [EL-FO-PCM Martin, USA]</v>
      </c>
      <c r="U14097" s="24">
        <v>14092</v>
      </c>
    </row>
    <row r="14098" spans="1:21" x14ac:dyDescent="0.25">
      <c r="A14098" s="14" t="s">
        <v>10730</v>
      </c>
      <c r="B14098" s="17" t="s">
        <v>10731</v>
      </c>
      <c r="C14098" s="17" t="s">
        <v>16331</v>
      </c>
      <c r="D14098" s="21" t="s">
        <v>39</v>
      </c>
      <c r="E14098" s="22" t="s">
        <v>36397</v>
      </c>
      <c r="F14098" s="22" t="s">
        <v>37110</v>
      </c>
      <c r="G14098" s="22" t="s">
        <v>37111</v>
      </c>
      <c r="H14098" s="22" t="s">
        <v>40191</v>
      </c>
      <c r="I14098" s="22" t="s">
        <v>37115</v>
      </c>
      <c r="J14098" s="22" t="s">
        <v>37118</v>
      </c>
      <c r="K14098" s="22" t="s">
        <v>37167</v>
      </c>
      <c r="L14098" s="22" t="s">
        <v>37168</v>
      </c>
      <c r="M14098" s="23"/>
      <c r="N14098" s="22"/>
      <c r="O14098" s="23"/>
      <c r="P14098" s="23"/>
      <c r="Q14098" s="23"/>
      <c r="R14098" s="23"/>
      <c r="S14098" s="23"/>
      <c r="T14098" s="28" t="str">
        <f>LOOKUP(1,1/(Table1[[#This Row],[Level_0]:[Level 15]]&gt;0),(Table1[[#This Row],[Level_0]:[Level 15]]))</f>
        <v>P000000875 - [GrEx, PAT-US-MA, Martin, USA]</v>
      </c>
      <c r="U14098" s="24">
        <v>14093</v>
      </c>
    </row>
    <row r="14099" spans="1:21" x14ac:dyDescent="0.25">
      <c r="A14099" s="14" t="s">
        <v>12394</v>
      </c>
      <c r="B14099" s="17" t="s">
        <v>38307</v>
      </c>
      <c r="C14099" s="17" t="s">
        <v>10730</v>
      </c>
      <c r="D14099" s="21" t="s">
        <v>39</v>
      </c>
      <c r="E14099" s="22" t="s">
        <v>36397</v>
      </c>
      <c r="F14099" s="22" t="s">
        <v>37110</v>
      </c>
      <c r="G14099" s="22" t="s">
        <v>37111</v>
      </c>
      <c r="H14099" s="22" t="s">
        <v>40191</v>
      </c>
      <c r="I14099" s="22" t="s">
        <v>37115</v>
      </c>
      <c r="J14099" s="22" t="s">
        <v>37118</v>
      </c>
      <c r="K14099" s="22" t="s">
        <v>37167</v>
      </c>
      <c r="L14099" s="22" t="s">
        <v>37168</v>
      </c>
      <c r="M14099" s="23" t="s">
        <v>37169</v>
      </c>
      <c r="N14099" s="22"/>
      <c r="O14099" s="23" t="s">
        <v>39874</v>
      </c>
      <c r="P14099" s="23" t="s">
        <v>39874</v>
      </c>
      <c r="Q14099" s="23" t="s">
        <v>39874</v>
      </c>
      <c r="R14099" s="23"/>
      <c r="S14099" s="23"/>
      <c r="T14099" s="28" t="str">
        <f>LOOKUP(1,1/(Table1[[#This Row],[Level_0]:[Level 15]]&gt;0),(Table1[[#This Row],[Level_0]:[Level 15]]))</f>
        <v>P000000260 - [PAT-US-MA Production (T1)]</v>
      </c>
      <c r="U14099" s="24">
        <v>14094</v>
      </c>
    </row>
    <row r="14100" spans="1:21" x14ac:dyDescent="0.25">
      <c r="A14100" s="14" t="s">
        <v>12395</v>
      </c>
      <c r="B14100" s="17" t="s">
        <v>38308</v>
      </c>
      <c r="C14100" s="17" t="s">
        <v>10730</v>
      </c>
      <c r="D14100" s="21" t="s">
        <v>39</v>
      </c>
      <c r="E14100" s="22" t="s">
        <v>36397</v>
      </c>
      <c r="F14100" s="22" t="s">
        <v>37110</v>
      </c>
      <c r="G14100" s="22" t="s">
        <v>37111</v>
      </c>
      <c r="H14100" s="22" t="s">
        <v>40191</v>
      </c>
      <c r="I14100" s="22" t="s">
        <v>37115</v>
      </c>
      <c r="J14100" s="22" t="s">
        <v>37118</v>
      </c>
      <c r="K14100" s="22" t="s">
        <v>37167</v>
      </c>
      <c r="L14100" s="22" t="s">
        <v>37168</v>
      </c>
      <c r="M14100" s="23" t="s">
        <v>37170</v>
      </c>
      <c r="N14100" s="22"/>
      <c r="O14100" s="23" t="s">
        <v>39874</v>
      </c>
      <c r="P14100" s="23" t="s">
        <v>39874</v>
      </c>
      <c r="Q14100" s="23" t="s">
        <v>39874</v>
      </c>
      <c r="R14100" s="23"/>
      <c r="S14100" s="23"/>
      <c r="T14100" s="28" t="str">
        <f>LOOKUP(1,1/(Table1[[#This Row],[Level_0]:[Level 15]]&gt;0),(Table1[[#This Row],[Level_0]:[Level 15]]))</f>
        <v>P000000261 - [PAT-US-MA Analytics (T6c)]</v>
      </c>
      <c r="U14100" s="24">
        <v>14095</v>
      </c>
    </row>
    <row r="14101" spans="1:21" x14ac:dyDescent="0.25">
      <c r="A14101" s="14" t="s">
        <v>564</v>
      </c>
      <c r="B14101" s="17" t="s">
        <v>38309</v>
      </c>
      <c r="C14101" s="17" t="s">
        <v>10730</v>
      </c>
      <c r="D14101" s="21" t="s">
        <v>39</v>
      </c>
      <c r="E14101" s="22" t="s">
        <v>36397</v>
      </c>
      <c r="F14101" s="22" t="s">
        <v>37110</v>
      </c>
      <c r="G14101" s="22" t="s">
        <v>37111</v>
      </c>
      <c r="H14101" s="22" t="s">
        <v>40191</v>
      </c>
      <c r="I14101" s="22" t="s">
        <v>37115</v>
      </c>
      <c r="J14101" s="22" t="s">
        <v>37118</v>
      </c>
      <c r="K14101" s="22" t="s">
        <v>37167</v>
      </c>
      <c r="L14101" s="22" t="s">
        <v>37168</v>
      </c>
      <c r="M14101" s="23" t="s">
        <v>37171</v>
      </c>
      <c r="N14101" s="22"/>
      <c r="O14101" s="23" t="s">
        <v>39874</v>
      </c>
      <c r="P14101" s="23" t="s">
        <v>39874</v>
      </c>
      <c r="Q14101" s="23" t="s">
        <v>39874</v>
      </c>
      <c r="R14101" s="23"/>
      <c r="S14101" s="23"/>
      <c r="T14101" s="28" t="str">
        <f>LOOKUP(1,1/(Table1[[#This Row],[Level_0]:[Level 15]]&gt;0),(Table1[[#This Row],[Level_0]:[Level 15]]))</f>
        <v>P000000262 - [PAT-US-MA Maintenance/Engineering (T3)]</v>
      </c>
      <c r="U14101" s="24">
        <v>14096</v>
      </c>
    </row>
    <row r="14102" spans="1:21" x14ac:dyDescent="0.25">
      <c r="A14102" s="14" t="s">
        <v>5756</v>
      </c>
      <c r="B14102" s="17" t="s">
        <v>38310</v>
      </c>
      <c r="C14102" s="17" t="s">
        <v>10730</v>
      </c>
      <c r="D14102" s="21" t="s">
        <v>39</v>
      </c>
      <c r="E14102" s="22" t="s">
        <v>36397</v>
      </c>
      <c r="F14102" s="22" t="s">
        <v>37110</v>
      </c>
      <c r="G14102" s="22" t="s">
        <v>37111</v>
      </c>
      <c r="H14102" s="22" t="s">
        <v>40191</v>
      </c>
      <c r="I14102" s="22" t="s">
        <v>37115</v>
      </c>
      <c r="J14102" s="22" t="s">
        <v>37118</v>
      </c>
      <c r="K14102" s="22" t="s">
        <v>37167</v>
      </c>
      <c r="L14102" s="22" t="s">
        <v>37168</v>
      </c>
      <c r="M14102" s="23" t="s">
        <v>37172</v>
      </c>
      <c r="N14102" s="22"/>
      <c r="O14102" s="23" t="s">
        <v>39874</v>
      </c>
      <c r="P14102" s="23" t="s">
        <v>39874</v>
      </c>
      <c r="Q14102" s="23" t="s">
        <v>39874</v>
      </c>
      <c r="R14102" s="23"/>
      <c r="S14102" s="23"/>
      <c r="T14102" s="28" t="str">
        <f>LOOKUP(1,1/(Table1[[#This Row],[Level_0]:[Level 15]]&gt;0),(Table1[[#This Row],[Level_0]:[Level 15]]))</f>
        <v>P000000263 - [PAT-US-MA Energies/Utilities (T4)]</v>
      </c>
      <c r="U14102" s="24">
        <v>14097</v>
      </c>
    </row>
    <row r="14103" spans="1:21" x14ac:dyDescent="0.25">
      <c r="A14103" s="14" t="s">
        <v>302</v>
      </c>
      <c r="B14103" s="17" t="s">
        <v>38311</v>
      </c>
      <c r="C14103" s="17" t="s">
        <v>10730</v>
      </c>
      <c r="D14103" s="21" t="s">
        <v>39</v>
      </c>
      <c r="E14103" s="22" t="s">
        <v>36397</v>
      </c>
      <c r="F14103" s="22" t="s">
        <v>37110</v>
      </c>
      <c r="G14103" s="22" t="s">
        <v>37111</v>
      </c>
      <c r="H14103" s="22" t="s">
        <v>40191</v>
      </c>
      <c r="I14103" s="22" t="s">
        <v>37115</v>
      </c>
      <c r="J14103" s="22" t="s">
        <v>37118</v>
      </c>
      <c r="K14103" s="22" t="s">
        <v>37167</v>
      </c>
      <c r="L14103" s="22" t="s">
        <v>37168</v>
      </c>
      <c r="M14103" s="23" t="s">
        <v>37173</v>
      </c>
      <c r="N14103" s="22"/>
      <c r="O14103" s="23" t="s">
        <v>39874</v>
      </c>
      <c r="P14103" s="23" t="s">
        <v>39874</v>
      </c>
      <c r="Q14103" s="23" t="s">
        <v>39874</v>
      </c>
      <c r="R14103" s="23"/>
      <c r="S14103" s="23"/>
      <c r="T14103" s="28" t="str">
        <f>LOOKUP(1,1/(Table1[[#This Row],[Level_0]:[Level 15]]&gt;0),(Table1[[#This Row],[Level_0]:[Level 15]]))</f>
        <v>P000000264 - [PAT-US-MA Environmental Protection (T5)]</v>
      </c>
      <c r="U14103" s="24">
        <v>14098</v>
      </c>
    </row>
    <row r="14104" spans="1:21" x14ac:dyDescent="0.25">
      <c r="A14104" s="14" t="s">
        <v>303</v>
      </c>
      <c r="B14104" s="17" t="s">
        <v>38312</v>
      </c>
      <c r="C14104" s="17" t="s">
        <v>10730</v>
      </c>
      <c r="D14104" s="21" t="s">
        <v>39</v>
      </c>
      <c r="E14104" s="22" t="s">
        <v>36397</v>
      </c>
      <c r="F14104" s="22" t="s">
        <v>37110</v>
      </c>
      <c r="G14104" s="22" t="s">
        <v>37111</v>
      </c>
      <c r="H14104" s="22" t="s">
        <v>40191</v>
      </c>
      <c r="I14104" s="22" t="s">
        <v>37115</v>
      </c>
      <c r="J14104" s="22" t="s">
        <v>37118</v>
      </c>
      <c r="K14104" s="22" t="s">
        <v>37167</v>
      </c>
      <c r="L14104" s="22" t="s">
        <v>37168</v>
      </c>
      <c r="M14104" s="23" t="s">
        <v>37174</v>
      </c>
      <c r="N14104" s="22"/>
      <c r="O14104" s="23" t="s">
        <v>39874</v>
      </c>
      <c r="P14104" s="23" t="s">
        <v>39874</v>
      </c>
      <c r="Q14104" s="23" t="s">
        <v>39874</v>
      </c>
      <c r="R14104" s="23"/>
      <c r="S14104" s="23"/>
      <c r="T14104" s="28" t="str">
        <f>LOOKUP(1,1/(Table1[[#This Row],[Level_0]:[Level 15]]&gt;0),(Table1[[#This Row],[Level_0]:[Level 15]]))</f>
        <v>P000000265 - [PAT-US-MA Prod.infrast. &amp; non-off-buil.]</v>
      </c>
      <c r="U14104" s="24">
        <v>14099</v>
      </c>
    </row>
    <row r="14105" spans="1:21" x14ac:dyDescent="0.25">
      <c r="A14105" s="14" t="s">
        <v>565</v>
      </c>
      <c r="B14105" s="17" t="s">
        <v>38313</v>
      </c>
      <c r="C14105" s="17" t="s">
        <v>10730</v>
      </c>
      <c r="D14105" s="21" t="s">
        <v>39</v>
      </c>
      <c r="E14105" s="22" t="s">
        <v>36397</v>
      </c>
      <c r="F14105" s="22" t="s">
        <v>37110</v>
      </c>
      <c r="G14105" s="22" t="s">
        <v>37111</v>
      </c>
      <c r="H14105" s="22" t="s">
        <v>40191</v>
      </c>
      <c r="I14105" s="22" t="s">
        <v>37115</v>
      </c>
      <c r="J14105" s="22" t="s">
        <v>37118</v>
      </c>
      <c r="K14105" s="22" t="s">
        <v>37167</v>
      </c>
      <c r="L14105" s="22" t="s">
        <v>37168</v>
      </c>
      <c r="M14105" s="23" t="s">
        <v>37175</v>
      </c>
      <c r="N14105" s="22"/>
      <c r="O14105" s="23" t="s">
        <v>39874</v>
      </c>
      <c r="P14105" s="23" t="s">
        <v>39874</v>
      </c>
      <c r="Q14105" s="23" t="s">
        <v>39874</v>
      </c>
      <c r="R14105" s="23"/>
      <c r="S14105" s="23"/>
      <c r="T14105" s="28" t="str">
        <f>LOOKUP(1,1/(Table1[[#This Row],[Level_0]:[Level 15]]&gt;0),(Table1[[#This Row],[Level_0]:[Level 15]]))</f>
        <v>P000000266 - [PAT-US-MA Incom. storage&amp;handling (T7)]</v>
      </c>
      <c r="U14105" s="24">
        <v>14100</v>
      </c>
    </row>
    <row r="14106" spans="1:21" x14ac:dyDescent="0.25">
      <c r="A14106" s="14" t="s">
        <v>304</v>
      </c>
      <c r="B14106" s="17" t="s">
        <v>38314</v>
      </c>
      <c r="C14106" s="17" t="s">
        <v>10730</v>
      </c>
      <c r="D14106" s="21" t="s">
        <v>39</v>
      </c>
      <c r="E14106" s="22" t="s">
        <v>36397</v>
      </c>
      <c r="F14106" s="22" t="s">
        <v>37110</v>
      </c>
      <c r="G14106" s="22" t="s">
        <v>37111</v>
      </c>
      <c r="H14106" s="22" t="s">
        <v>40191</v>
      </c>
      <c r="I14106" s="22" t="s">
        <v>37115</v>
      </c>
      <c r="J14106" s="22" t="s">
        <v>37118</v>
      </c>
      <c r="K14106" s="22" t="s">
        <v>37167</v>
      </c>
      <c r="L14106" s="22" t="s">
        <v>37168</v>
      </c>
      <c r="M14106" s="23" t="s">
        <v>37176</v>
      </c>
      <c r="N14106" s="22"/>
      <c r="O14106" s="23" t="s">
        <v>39874</v>
      </c>
      <c r="P14106" s="23" t="s">
        <v>39874</v>
      </c>
      <c r="Q14106" s="23" t="s">
        <v>39874</v>
      </c>
      <c r="R14106" s="23"/>
      <c r="S14106" s="23"/>
      <c r="T14106" s="28" t="str">
        <f>LOOKUP(1,1/(Table1[[#This Row],[Level_0]:[Level 15]]&gt;0),(Table1[[#This Row],[Level_0]:[Level 15]]))</f>
        <v>P000000267 - [PAT-US-MA Local Prod./Proc. Dev. &amp; Opt.]</v>
      </c>
      <c r="U14106" s="24">
        <v>14101</v>
      </c>
    </row>
    <row r="14107" spans="1:21" x14ac:dyDescent="0.25">
      <c r="A14107" s="14" t="s">
        <v>20935</v>
      </c>
      <c r="B14107" s="17" t="s">
        <v>38315</v>
      </c>
      <c r="C14107" s="17" t="s">
        <v>10730</v>
      </c>
      <c r="D14107" s="21" t="s">
        <v>39</v>
      </c>
      <c r="E14107" s="22" t="s">
        <v>36397</v>
      </c>
      <c r="F14107" s="22" t="s">
        <v>37110</v>
      </c>
      <c r="G14107" s="22" t="s">
        <v>37111</v>
      </c>
      <c r="H14107" s="22" t="s">
        <v>40191</v>
      </c>
      <c r="I14107" s="22" t="s">
        <v>37115</v>
      </c>
      <c r="J14107" s="22" t="s">
        <v>37118</v>
      </c>
      <c r="K14107" s="22" t="s">
        <v>37167</v>
      </c>
      <c r="L14107" s="22" t="s">
        <v>37168</v>
      </c>
      <c r="M14107" s="23" t="s">
        <v>37177</v>
      </c>
      <c r="N14107" s="22"/>
      <c r="O14107" s="23" t="s">
        <v>39874</v>
      </c>
      <c r="P14107" s="23" t="s">
        <v>39874</v>
      </c>
      <c r="Q14107" s="23" t="s">
        <v>39874</v>
      </c>
      <c r="R14107" s="23"/>
      <c r="S14107" s="23"/>
      <c r="T14107" s="28" t="str">
        <f>LOOKUP(1,1/(Table1[[#This Row],[Level_0]:[Level 15]]&gt;0),(Table1[[#This Row],[Level_0]:[Level 15]]))</f>
        <v>P000000268 - [PAT-US-MA Other]</v>
      </c>
      <c r="U14107" s="24">
        <v>14102</v>
      </c>
    </row>
    <row r="14108" spans="1:21" x14ac:dyDescent="0.25">
      <c r="A14108" s="14" t="s">
        <v>7466</v>
      </c>
      <c r="B14108" s="17" t="s">
        <v>37582</v>
      </c>
      <c r="C14108" s="17" t="s">
        <v>10730</v>
      </c>
      <c r="D14108" s="21" t="s">
        <v>39</v>
      </c>
      <c r="E14108" s="22" t="s">
        <v>36397</v>
      </c>
      <c r="F14108" s="22" t="s">
        <v>37110</v>
      </c>
      <c r="G14108" s="22" t="s">
        <v>37111</v>
      </c>
      <c r="H14108" s="22" t="s">
        <v>40191</v>
      </c>
      <c r="I14108" s="22" t="s">
        <v>37115</v>
      </c>
      <c r="J14108" s="22" t="s">
        <v>37118</v>
      </c>
      <c r="K14108" s="22" t="s">
        <v>37167</v>
      </c>
      <c r="L14108" s="22" t="s">
        <v>37168</v>
      </c>
      <c r="M14108" s="23" t="s">
        <v>37178</v>
      </c>
      <c r="N14108" s="22"/>
      <c r="O14108" s="23" t="s">
        <v>39874</v>
      </c>
      <c r="P14108" s="23" t="s">
        <v>39874</v>
      </c>
      <c r="Q14108" s="23" t="s">
        <v>39874</v>
      </c>
      <c r="R14108" s="23"/>
      <c r="S14108" s="23"/>
      <c r="T14108" s="28" t="str">
        <f>LOOKUP(1,1/(Table1[[#This Row],[Level_0]:[Level 15]]&gt;0),(Table1[[#This Row],[Level_0]:[Level 15]]))</f>
        <v>P000000312 - [PAT-US-MA  Local quality Martin]</v>
      </c>
      <c r="U14108" s="24">
        <v>14103</v>
      </c>
    </row>
    <row r="14109" spans="1:21" x14ac:dyDescent="0.25">
      <c r="A14109" s="14" t="s">
        <v>15599</v>
      </c>
      <c r="B14109" s="17" t="s">
        <v>24348</v>
      </c>
      <c r="C14109" s="17" t="s">
        <v>7466</v>
      </c>
      <c r="D14109" s="21" t="s">
        <v>39</v>
      </c>
      <c r="E14109" s="22" t="s">
        <v>36397</v>
      </c>
      <c r="F14109" s="22" t="s">
        <v>37110</v>
      </c>
      <c r="G14109" s="22" t="s">
        <v>37111</v>
      </c>
      <c r="H14109" s="22" t="s">
        <v>40191</v>
      </c>
      <c r="I14109" s="22" t="s">
        <v>37115</v>
      </c>
      <c r="J14109" s="22" t="s">
        <v>37118</v>
      </c>
      <c r="K14109" s="22" t="s">
        <v>37167</v>
      </c>
      <c r="L14109" s="22" t="s">
        <v>37168</v>
      </c>
      <c r="M14109" s="23" t="s">
        <v>37178</v>
      </c>
      <c r="N14109" s="22" t="s">
        <v>37179</v>
      </c>
      <c r="O14109" s="23"/>
      <c r="P14109" s="23" t="s">
        <v>39874</v>
      </c>
      <c r="Q14109" s="23" t="s">
        <v>39874</v>
      </c>
      <c r="R14109" s="23"/>
      <c r="S14109" s="23"/>
      <c r="T14109" s="28" t="str">
        <f>LOOKUP(1,1/(Table1[[#This Row],[Level_0]:[Level 15]]&gt;0),(Table1[[#This Row],[Level_0]:[Level 15]]))</f>
        <v>P000000313 - [PAT-US-MA Quality (T2)]</v>
      </c>
      <c r="U14109" s="24">
        <v>14104</v>
      </c>
    </row>
    <row r="14110" spans="1:21" x14ac:dyDescent="0.25">
      <c r="A14110" s="14" t="s">
        <v>7504</v>
      </c>
      <c r="B14110" s="17" t="s">
        <v>7505</v>
      </c>
      <c r="C14110" s="17" t="s">
        <v>16331</v>
      </c>
      <c r="D14110" s="21" t="s">
        <v>39</v>
      </c>
      <c r="E14110" s="22" t="s">
        <v>36397</v>
      </c>
      <c r="F14110" s="22" t="s">
        <v>37110</v>
      </c>
      <c r="G14110" s="22" t="s">
        <v>37111</v>
      </c>
      <c r="H14110" s="22" t="s">
        <v>40191</v>
      </c>
      <c r="I14110" s="22" t="s">
        <v>37115</v>
      </c>
      <c r="J14110" s="22" t="s">
        <v>37118</v>
      </c>
      <c r="K14110" s="22" t="s">
        <v>37167</v>
      </c>
      <c r="L14110" s="22" t="s">
        <v>37180</v>
      </c>
      <c r="M14110" s="23"/>
      <c r="N14110" s="22"/>
      <c r="O14110" s="23"/>
      <c r="P14110" s="23"/>
      <c r="Q14110" s="23"/>
      <c r="R14110" s="23"/>
      <c r="S14110" s="23"/>
      <c r="T14110" s="28" t="str">
        <f>LOOKUP(1,1/(Table1[[#This Row],[Level_0]:[Level 15]]&gt;0),(Table1[[#This Row],[Level_0]:[Level 15]]))</f>
        <v>P000000876 - [Non-GrEx, PAT-US-MA, Martin, USA]</v>
      </c>
      <c r="U14110" s="24">
        <v>14105</v>
      </c>
    </row>
    <row r="14111" spans="1:21" x14ac:dyDescent="0.25">
      <c r="A14111" s="14" t="s">
        <v>6610</v>
      </c>
      <c r="B14111" s="17" t="s">
        <v>6611</v>
      </c>
      <c r="C14111" s="17" t="s">
        <v>7504</v>
      </c>
      <c r="D14111" s="21" t="s">
        <v>39</v>
      </c>
      <c r="E14111" s="22" t="s">
        <v>36397</v>
      </c>
      <c r="F14111" s="22" t="s">
        <v>37110</v>
      </c>
      <c r="G14111" s="22" t="s">
        <v>37111</v>
      </c>
      <c r="H14111" s="22" t="s">
        <v>40191</v>
      </c>
      <c r="I14111" s="22" t="s">
        <v>37115</v>
      </c>
      <c r="J14111" s="22" t="s">
        <v>37118</v>
      </c>
      <c r="K14111" s="22" t="s">
        <v>37167</v>
      </c>
      <c r="L14111" s="22" t="s">
        <v>37180</v>
      </c>
      <c r="M14111" s="23" t="s">
        <v>37181</v>
      </c>
      <c r="N14111" s="22"/>
      <c r="O14111" s="23" t="s">
        <v>39874</v>
      </c>
      <c r="P14111" s="23" t="s">
        <v>39874</v>
      </c>
      <c r="Q14111" s="23" t="s">
        <v>39874</v>
      </c>
      <c r="R14111" s="23"/>
      <c r="S14111" s="23"/>
      <c r="T14111" s="28" t="str">
        <f>LOOKUP(1,1/(Table1[[#This Row],[Level_0]:[Level 15]]&gt;0),(Table1[[#This Row],[Level_0]:[Level 15]]))</f>
        <v>PL_E1_USAN - [ProcOrd_US Martin, SC Manuf._USAN]</v>
      </c>
      <c r="U14111" s="24">
        <v>14106</v>
      </c>
    </row>
    <row r="14112" spans="1:21" x14ac:dyDescent="0.25">
      <c r="A14112" s="14" t="s">
        <v>12396</v>
      </c>
      <c r="B14112" s="17" t="s">
        <v>37583</v>
      </c>
      <c r="C14112" s="17" t="s">
        <v>11514</v>
      </c>
      <c r="D14112" s="21" t="s">
        <v>39</v>
      </c>
      <c r="E14112" s="22" t="s">
        <v>36397</v>
      </c>
      <c r="F14112" s="22" t="s">
        <v>37110</v>
      </c>
      <c r="G14112" s="22" t="s">
        <v>37111</v>
      </c>
      <c r="H14112" s="22" t="s">
        <v>40191</v>
      </c>
      <c r="I14112" s="22" t="s">
        <v>37115</v>
      </c>
      <c r="J14112" s="22" t="s">
        <v>37118</v>
      </c>
      <c r="K14112" s="22" t="s">
        <v>37182</v>
      </c>
      <c r="L14112" s="22"/>
      <c r="M14112" s="23"/>
      <c r="N14112" s="22"/>
      <c r="O14112" s="23"/>
      <c r="P14112" s="23"/>
      <c r="Q14112" s="23"/>
      <c r="R14112" s="23"/>
      <c r="S14112" s="23"/>
      <c r="T14112" s="28" t="str">
        <f>LOOKUP(1,1/(Table1[[#This Row],[Level_0]:[Level 15]]&gt;0),(Table1[[#This Row],[Level_0]:[Level 15]]))</f>
        <v>P000000269 - [EL-FO-PCL Lamotte, France]</v>
      </c>
      <c r="U14112" s="24">
        <v>14107</v>
      </c>
    </row>
    <row r="14113" spans="1:21" x14ac:dyDescent="0.25">
      <c r="A14113" s="14" t="s">
        <v>7506</v>
      </c>
      <c r="B14113" s="17" t="s">
        <v>7507</v>
      </c>
      <c r="C14113" s="17" t="s">
        <v>12396</v>
      </c>
      <c r="D14113" s="21" t="s">
        <v>39</v>
      </c>
      <c r="E14113" s="22" t="s">
        <v>36397</v>
      </c>
      <c r="F14113" s="22" t="s">
        <v>37110</v>
      </c>
      <c r="G14113" s="22" t="s">
        <v>37111</v>
      </c>
      <c r="H14113" s="22" t="s">
        <v>40191</v>
      </c>
      <c r="I14113" s="22" t="s">
        <v>37115</v>
      </c>
      <c r="J14113" s="22" t="s">
        <v>37118</v>
      </c>
      <c r="K14113" s="22" t="s">
        <v>37182</v>
      </c>
      <c r="L14113" s="22" t="s">
        <v>37183</v>
      </c>
      <c r="M14113" s="23"/>
      <c r="N14113" s="22"/>
      <c r="O14113" s="23"/>
      <c r="P14113" s="23"/>
      <c r="Q14113" s="23"/>
      <c r="R14113" s="23"/>
      <c r="S14113" s="23"/>
      <c r="T14113" s="28" t="str">
        <f>LOOKUP(1,1/(Table1[[#This Row],[Level_0]:[Level 15]]&gt;0),(Table1[[#This Row],[Level_0]:[Level 15]]))</f>
        <v>P000000877 - [GrEx, PAT-FR-LA, Lamotte, France]</v>
      </c>
      <c r="U14113" s="24">
        <v>14108</v>
      </c>
    </row>
    <row r="14114" spans="1:21" x14ac:dyDescent="0.25">
      <c r="A14114" s="14" t="s">
        <v>12397</v>
      </c>
      <c r="B14114" s="17" t="s">
        <v>38316</v>
      </c>
      <c r="C14114" s="17" t="s">
        <v>7506</v>
      </c>
      <c r="D14114" s="21" t="s">
        <v>39</v>
      </c>
      <c r="E14114" s="22" t="s">
        <v>36397</v>
      </c>
      <c r="F14114" s="22" t="s">
        <v>37110</v>
      </c>
      <c r="G14114" s="22" t="s">
        <v>37111</v>
      </c>
      <c r="H14114" s="22" t="s">
        <v>40191</v>
      </c>
      <c r="I14114" s="22" t="s">
        <v>37115</v>
      </c>
      <c r="J14114" s="22" t="s">
        <v>37118</v>
      </c>
      <c r="K14114" s="22" t="s">
        <v>37182</v>
      </c>
      <c r="L14114" s="22" t="s">
        <v>37183</v>
      </c>
      <c r="M14114" s="23" t="s">
        <v>37184</v>
      </c>
      <c r="N14114" s="22"/>
      <c r="O14114" s="23" t="s">
        <v>39874</v>
      </c>
      <c r="P14114" s="23" t="s">
        <v>39874</v>
      </c>
      <c r="Q14114" s="23" t="s">
        <v>39874</v>
      </c>
      <c r="R14114" s="23"/>
      <c r="S14114" s="23"/>
      <c r="T14114" s="28" t="str">
        <f>LOOKUP(1,1/(Table1[[#This Row],[Level_0]:[Level 15]]&gt;0),(Table1[[#This Row],[Level_0]:[Level 15]]))</f>
        <v>P000000270 - [PAT-FR-LA Production (T1)]</v>
      </c>
      <c r="U14114" s="24">
        <v>14109</v>
      </c>
    </row>
    <row r="14115" spans="1:21" x14ac:dyDescent="0.25">
      <c r="A14115" s="14" t="s">
        <v>12398</v>
      </c>
      <c r="B14115" s="17" t="s">
        <v>38317</v>
      </c>
      <c r="C14115" s="17" t="s">
        <v>7506</v>
      </c>
      <c r="D14115" s="21" t="s">
        <v>39</v>
      </c>
      <c r="E14115" s="22" t="s">
        <v>36397</v>
      </c>
      <c r="F14115" s="22" t="s">
        <v>37110</v>
      </c>
      <c r="G14115" s="22" t="s">
        <v>37111</v>
      </c>
      <c r="H14115" s="22" t="s">
        <v>40191</v>
      </c>
      <c r="I14115" s="22" t="s">
        <v>37115</v>
      </c>
      <c r="J14115" s="22" t="s">
        <v>37118</v>
      </c>
      <c r="K14115" s="22" t="s">
        <v>37182</v>
      </c>
      <c r="L14115" s="22" t="s">
        <v>37183</v>
      </c>
      <c r="M14115" s="23" t="s">
        <v>37185</v>
      </c>
      <c r="N14115" s="22"/>
      <c r="O14115" s="23" t="s">
        <v>39874</v>
      </c>
      <c r="P14115" s="23" t="s">
        <v>39874</v>
      </c>
      <c r="Q14115" s="23" t="s">
        <v>39874</v>
      </c>
      <c r="R14115" s="23"/>
      <c r="S14115" s="23"/>
      <c r="T14115" s="28" t="str">
        <f>LOOKUP(1,1/(Table1[[#This Row],[Level_0]:[Level 15]]&gt;0),(Table1[[#This Row],[Level_0]:[Level 15]]))</f>
        <v>P000000271 - [PAT-FR-LA Analytics (T6c)]</v>
      </c>
      <c r="U14115" s="24">
        <v>14110</v>
      </c>
    </row>
    <row r="14116" spans="1:21" x14ac:dyDescent="0.25">
      <c r="A14116" s="14" t="s">
        <v>566</v>
      </c>
      <c r="B14116" s="17" t="s">
        <v>38318</v>
      </c>
      <c r="C14116" s="17" t="s">
        <v>7506</v>
      </c>
      <c r="D14116" s="21" t="s">
        <v>39</v>
      </c>
      <c r="E14116" s="22" t="s">
        <v>36397</v>
      </c>
      <c r="F14116" s="22" t="s">
        <v>37110</v>
      </c>
      <c r="G14116" s="22" t="s">
        <v>37111</v>
      </c>
      <c r="H14116" s="22" t="s">
        <v>40191</v>
      </c>
      <c r="I14116" s="22" t="s">
        <v>37115</v>
      </c>
      <c r="J14116" s="22" t="s">
        <v>37118</v>
      </c>
      <c r="K14116" s="22" t="s">
        <v>37182</v>
      </c>
      <c r="L14116" s="22" t="s">
        <v>37183</v>
      </c>
      <c r="M14116" s="23" t="s">
        <v>37186</v>
      </c>
      <c r="N14116" s="22"/>
      <c r="O14116" s="23" t="s">
        <v>39874</v>
      </c>
      <c r="P14116" s="23" t="s">
        <v>39874</v>
      </c>
      <c r="Q14116" s="23" t="s">
        <v>39874</v>
      </c>
      <c r="R14116" s="23"/>
      <c r="S14116" s="23"/>
      <c r="T14116" s="28" t="str">
        <f>LOOKUP(1,1/(Table1[[#This Row],[Level_0]:[Level 15]]&gt;0),(Table1[[#This Row],[Level_0]:[Level 15]]))</f>
        <v>P000000272 - [PAT-FR-LA Maintenance/Engineering (T3)]</v>
      </c>
      <c r="U14116" s="24">
        <v>14111</v>
      </c>
    </row>
    <row r="14117" spans="1:21" x14ac:dyDescent="0.25">
      <c r="A14117" s="14" t="s">
        <v>5757</v>
      </c>
      <c r="B14117" s="17" t="s">
        <v>38319</v>
      </c>
      <c r="C14117" s="17" t="s">
        <v>7506</v>
      </c>
      <c r="D14117" s="21" t="s">
        <v>39</v>
      </c>
      <c r="E14117" s="22" t="s">
        <v>36397</v>
      </c>
      <c r="F14117" s="22" t="s">
        <v>37110</v>
      </c>
      <c r="G14117" s="22" t="s">
        <v>37111</v>
      </c>
      <c r="H14117" s="22" t="s">
        <v>40191</v>
      </c>
      <c r="I14117" s="22" t="s">
        <v>37115</v>
      </c>
      <c r="J14117" s="22" t="s">
        <v>37118</v>
      </c>
      <c r="K14117" s="22" t="s">
        <v>37182</v>
      </c>
      <c r="L14117" s="22" t="s">
        <v>37183</v>
      </c>
      <c r="M14117" s="23" t="s">
        <v>37187</v>
      </c>
      <c r="N14117" s="22"/>
      <c r="O14117" s="23" t="s">
        <v>39874</v>
      </c>
      <c r="P14117" s="23" t="s">
        <v>39874</v>
      </c>
      <c r="Q14117" s="23" t="s">
        <v>39874</v>
      </c>
      <c r="R14117" s="23"/>
      <c r="S14117" s="23"/>
      <c r="T14117" s="28" t="str">
        <f>LOOKUP(1,1/(Table1[[#This Row],[Level_0]:[Level 15]]&gt;0),(Table1[[#This Row],[Level_0]:[Level 15]]))</f>
        <v>P000000273 - [PAT-FR-LA Energies/Utilities (T4)]</v>
      </c>
      <c r="U14117" s="24">
        <v>14112</v>
      </c>
    </row>
    <row r="14118" spans="1:21" x14ac:dyDescent="0.25">
      <c r="A14118" s="14" t="s">
        <v>305</v>
      </c>
      <c r="B14118" s="17" t="s">
        <v>38320</v>
      </c>
      <c r="C14118" s="17" t="s">
        <v>7506</v>
      </c>
      <c r="D14118" s="21" t="s">
        <v>39</v>
      </c>
      <c r="E14118" s="22" t="s">
        <v>36397</v>
      </c>
      <c r="F14118" s="22" t="s">
        <v>37110</v>
      </c>
      <c r="G14118" s="22" t="s">
        <v>37111</v>
      </c>
      <c r="H14118" s="22" t="s">
        <v>40191</v>
      </c>
      <c r="I14118" s="22" t="s">
        <v>37115</v>
      </c>
      <c r="J14118" s="22" t="s">
        <v>37118</v>
      </c>
      <c r="K14118" s="22" t="s">
        <v>37182</v>
      </c>
      <c r="L14118" s="22" t="s">
        <v>37183</v>
      </c>
      <c r="M14118" s="23" t="s">
        <v>37188</v>
      </c>
      <c r="N14118" s="22"/>
      <c r="O14118" s="23" t="s">
        <v>39874</v>
      </c>
      <c r="P14118" s="23" t="s">
        <v>39874</v>
      </c>
      <c r="Q14118" s="23" t="s">
        <v>39874</v>
      </c>
      <c r="R14118" s="23"/>
      <c r="S14118" s="23"/>
      <c r="T14118" s="28" t="str">
        <f>LOOKUP(1,1/(Table1[[#This Row],[Level_0]:[Level 15]]&gt;0),(Table1[[#This Row],[Level_0]:[Level 15]]))</f>
        <v>P000000274 - [PAT-FR-LA Environmental Protection (T5)]</v>
      </c>
      <c r="U14118" s="24">
        <v>14113</v>
      </c>
    </row>
    <row r="14119" spans="1:21" x14ac:dyDescent="0.25">
      <c r="A14119" s="14" t="s">
        <v>306</v>
      </c>
      <c r="B14119" s="17" t="s">
        <v>38321</v>
      </c>
      <c r="C14119" s="17" t="s">
        <v>7506</v>
      </c>
      <c r="D14119" s="21" t="s">
        <v>39</v>
      </c>
      <c r="E14119" s="22" t="s">
        <v>36397</v>
      </c>
      <c r="F14119" s="22" t="s">
        <v>37110</v>
      </c>
      <c r="G14119" s="22" t="s">
        <v>37111</v>
      </c>
      <c r="H14119" s="22" t="s">
        <v>40191</v>
      </c>
      <c r="I14119" s="22" t="s">
        <v>37115</v>
      </c>
      <c r="J14119" s="22" t="s">
        <v>37118</v>
      </c>
      <c r="K14119" s="22" t="s">
        <v>37182</v>
      </c>
      <c r="L14119" s="22" t="s">
        <v>37183</v>
      </c>
      <c r="M14119" s="23" t="s">
        <v>37189</v>
      </c>
      <c r="N14119" s="22"/>
      <c r="O14119" s="23" t="s">
        <v>39874</v>
      </c>
      <c r="P14119" s="23" t="s">
        <v>39874</v>
      </c>
      <c r="Q14119" s="23" t="s">
        <v>39874</v>
      </c>
      <c r="R14119" s="23"/>
      <c r="S14119" s="23"/>
      <c r="T14119" s="28" t="str">
        <f>LOOKUP(1,1/(Table1[[#This Row],[Level_0]:[Level 15]]&gt;0),(Table1[[#This Row],[Level_0]:[Level 15]]))</f>
        <v>P000000275 - [PAT-FR-LA Prod.infrast. &amp; non-off-buil.]</v>
      </c>
      <c r="U14119" s="24">
        <v>14114</v>
      </c>
    </row>
    <row r="14120" spans="1:21" x14ac:dyDescent="0.25">
      <c r="A14120" s="14" t="s">
        <v>567</v>
      </c>
      <c r="B14120" s="17" t="s">
        <v>38322</v>
      </c>
      <c r="C14120" s="17" t="s">
        <v>7506</v>
      </c>
      <c r="D14120" s="21" t="s">
        <v>39</v>
      </c>
      <c r="E14120" s="22" t="s">
        <v>36397</v>
      </c>
      <c r="F14120" s="22" t="s">
        <v>37110</v>
      </c>
      <c r="G14120" s="22" t="s">
        <v>37111</v>
      </c>
      <c r="H14120" s="22" t="s">
        <v>40191</v>
      </c>
      <c r="I14120" s="22" t="s">
        <v>37115</v>
      </c>
      <c r="J14120" s="22" t="s">
        <v>37118</v>
      </c>
      <c r="K14120" s="22" t="s">
        <v>37182</v>
      </c>
      <c r="L14120" s="22" t="s">
        <v>37183</v>
      </c>
      <c r="M14120" s="23" t="s">
        <v>37190</v>
      </c>
      <c r="N14120" s="22"/>
      <c r="O14120" s="23" t="s">
        <v>39874</v>
      </c>
      <c r="P14120" s="23" t="s">
        <v>39874</v>
      </c>
      <c r="Q14120" s="23" t="s">
        <v>39874</v>
      </c>
      <c r="R14120" s="23"/>
      <c r="S14120" s="23"/>
      <c r="T14120" s="28" t="str">
        <f>LOOKUP(1,1/(Table1[[#This Row],[Level_0]:[Level 15]]&gt;0),(Table1[[#This Row],[Level_0]:[Level 15]]))</f>
        <v>P000000276 - [PAT-FR-LA Incom. storage&amp;handling (T7)]</v>
      </c>
      <c r="U14120" s="24">
        <v>14115</v>
      </c>
    </row>
    <row r="14121" spans="1:21" x14ac:dyDescent="0.25">
      <c r="A14121" s="14" t="s">
        <v>307</v>
      </c>
      <c r="B14121" s="17" t="s">
        <v>38323</v>
      </c>
      <c r="C14121" s="17" t="s">
        <v>7506</v>
      </c>
      <c r="D14121" s="21" t="s">
        <v>39</v>
      </c>
      <c r="E14121" s="22" t="s">
        <v>36397</v>
      </c>
      <c r="F14121" s="22" t="s">
        <v>37110</v>
      </c>
      <c r="G14121" s="22" t="s">
        <v>37111</v>
      </c>
      <c r="H14121" s="22" t="s">
        <v>40191</v>
      </c>
      <c r="I14121" s="22" t="s">
        <v>37115</v>
      </c>
      <c r="J14121" s="22" t="s">
        <v>37118</v>
      </c>
      <c r="K14121" s="22" t="s">
        <v>37182</v>
      </c>
      <c r="L14121" s="22" t="s">
        <v>37183</v>
      </c>
      <c r="M14121" s="23" t="s">
        <v>37191</v>
      </c>
      <c r="N14121" s="22"/>
      <c r="O14121" s="23" t="s">
        <v>39874</v>
      </c>
      <c r="P14121" s="23" t="s">
        <v>39874</v>
      </c>
      <c r="Q14121" s="23" t="s">
        <v>39874</v>
      </c>
      <c r="R14121" s="23"/>
      <c r="S14121" s="23"/>
      <c r="T14121" s="28" t="str">
        <f>LOOKUP(1,1/(Table1[[#This Row],[Level_0]:[Level 15]]&gt;0),(Table1[[#This Row],[Level_0]:[Level 15]]))</f>
        <v>P000000277 - [PAT-FR-LA Local Prod./Proc. Dev. &amp; Opt.]</v>
      </c>
      <c r="U14121" s="24">
        <v>14116</v>
      </c>
    </row>
    <row r="14122" spans="1:21" x14ac:dyDescent="0.25">
      <c r="A14122" s="14" t="s">
        <v>20936</v>
      </c>
      <c r="B14122" s="17" t="s">
        <v>38324</v>
      </c>
      <c r="C14122" s="17" t="s">
        <v>7506</v>
      </c>
      <c r="D14122" s="21" t="s">
        <v>39</v>
      </c>
      <c r="E14122" s="22" t="s">
        <v>36397</v>
      </c>
      <c r="F14122" s="22" t="s">
        <v>37110</v>
      </c>
      <c r="G14122" s="22" t="s">
        <v>37111</v>
      </c>
      <c r="H14122" s="22" t="s">
        <v>40191</v>
      </c>
      <c r="I14122" s="22" t="s">
        <v>37115</v>
      </c>
      <c r="J14122" s="22" t="s">
        <v>37118</v>
      </c>
      <c r="K14122" s="22" t="s">
        <v>37182</v>
      </c>
      <c r="L14122" s="22" t="s">
        <v>37183</v>
      </c>
      <c r="M14122" s="23" t="s">
        <v>37192</v>
      </c>
      <c r="N14122" s="22"/>
      <c r="O14122" s="23" t="s">
        <v>39874</v>
      </c>
      <c r="P14122" s="23" t="s">
        <v>39874</v>
      </c>
      <c r="Q14122" s="23" t="s">
        <v>39874</v>
      </c>
      <c r="R14122" s="23"/>
      <c r="S14122" s="23"/>
      <c r="T14122" s="28" t="str">
        <f>LOOKUP(1,1/(Table1[[#This Row],[Level_0]:[Level 15]]&gt;0),(Table1[[#This Row],[Level_0]:[Level 15]]))</f>
        <v>P000000278 - [PAT-FR-LA Other]</v>
      </c>
      <c r="U14122" s="24">
        <v>14117</v>
      </c>
    </row>
    <row r="14123" spans="1:21" x14ac:dyDescent="0.25">
      <c r="A14123" s="14" t="s">
        <v>7465</v>
      </c>
      <c r="B14123" s="17" t="s">
        <v>37584</v>
      </c>
      <c r="C14123" s="17" t="s">
        <v>7506</v>
      </c>
      <c r="D14123" s="21" t="s">
        <v>39</v>
      </c>
      <c r="E14123" s="22" t="s">
        <v>36397</v>
      </c>
      <c r="F14123" s="22" t="s">
        <v>37110</v>
      </c>
      <c r="G14123" s="22" t="s">
        <v>37111</v>
      </c>
      <c r="H14123" s="22" t="s">
        <v>40191</v>
      </c>
      <c r="I14123" s="22" t="s">
        <v>37115</v>
      </c>
      <c r="J14123" s="22" t="s">
        <v>37118</v>
      </c>
      <c r="K14123" s="22" t="s">
        <v>37182</v>
      </c>
      <c r="L14123" s="22" t="s">
        <v>37183</v>
      </c>
      <c r="M14123" s="23" t="s">
        <v>37193</v>
      </c>
      <c r="N14123" s="22"/>
      <c r="O14123" s="23" t="s">
        <v>39874</v>
      </c>
      <c r="P14123" s="23" t="s">
        <v>39874</v>
      </c>
      <c r="Q14123" s="23" t="s">
        <v>39874</v>
      </c>
      <c r="R14123" s="23"/>
      <c r="S14123" s="23"/>
      <c r="T14123" s="28" t="str">
        <f>LOOKUP(1,1/(Table1[[#This Row],[Level_0]:[Level 15]]&gt;0),(Table1[[#This Row],[Level_0]:[Level 15]]))</f>
        <v>P000000308 - [PAT-FR-LA Local Quality Lamotte]</v>
      </c>
      <c r="U14123" s="24">
        <v>14118</v>
      </c>
    </row>
    <row r="14124" spans="1:21" x14ac:dyDescent="0.25">
      <c r="A14124" s="14" t="s">
        <v>15597</v>
      </c>
      <c r="B14124" s="17" t="s">
        <v>24349</v>
      </c>
      <c r="C14124" s="17" t="s">
        <v>7465</v>
      </c>
      <c r="D14124" s="21" t="s">
        <v>39</v>
      </c>
      <c r="E14124" s="22" t="s">
        <v>36397</v>
      </c>
      <c r="F14124" s="22" t="s">
        <v>37110</v>
      </c>
      <c r="G14124" s="22" t="s">
        <v>37111</v>
      </c>
      <c r="H14124" s="22" t="s">
        <v>40191</v>
      </c>
      <c r="I14124" s="22" t="s">
        <v>37115</v>
      </c>
      <c r="J14124" s="22" t="s">
        <v>37118</v>
      </c>
      <c r="K14124" s="22" t="s">
        <v>37182</v>
      </c>
      <c r="L14124" s="22" t="s">
        <v>37183</v>
      </c>
      <c r="M14124" s="23" t="s">
        <v>37193</v>
      </c>
      <c r="N14124" s="22" t="s">
        <v>37194</v>
      </c>
      <c r="O14124" s="23"/>
      <c r="P14124" s="23" t="s">
        <v>39874</v>
      </c>
      <c r="Q14124" s="23" t="s">
        <v>39874</v>
      </c>
      <c r="R14124" s="23"/>
      <c r="S14124" s="23"/>
      <c r="T14124" s="28" t="str">
        <f>LOOKUP(1,1/(Table1[[#This Row],[Level_0]:[Level 15]]&gt;0),(Table1[[#This Row],[Level_0]:[Level 15]]))</f>
        <v>P000000309 - [PAT-FR-LA Quality (T2)]</v>
      </c>
      <c r="U14124" s="24">
        <v>14119</v>
      </c>
    </row>
    <row r="14125" spans="1:21" x14ac:dyDescent="0.25">
      <c r="A14125" s="14" t="s">
        <v>4203</v>
      </c>
      <c r="B14125" s="17" t="s">
        <v>4204</v>
      </c>
      <c r="C14125" s="17" t="s">
        <v>12396</v>
      </c>
      <c r="D14125" s="21" t="s">
        <v>39</v>
      </c>
      <c r="E14125" s="22" t="s">
        <v>36397</v>
      </c>
      <c r="F14125" s="22" t="s">
        <v>37110</v>
      </c>
      <c r="G14125" s="22" t="s">
        <v>37111</v>
      </c>
      <c r="H14125" s="22" t="s">
        <v>40191</v>
      </c>
      <c r="I14125" s="22" t="s">
        <v>37115</v>
      </c>
      <c r="J14125" s="22" t="s">
        <v>37118</v>
      </c>
      <c r="K14125" s="22" t="s">
        <v>37182</v>
      </c>
      <c r="L14125" s="22" t="s">
        <v>37195</v>
      </c>
      <c r="M14125" s="23"/>
      <c r="N14125" s="22"/>
      <c r="O14125" s="23"/>
      <c r="P14125" s="23"/>
      <c r="Q14125" s="23"/>
      <c r="R14125" s="23"/>
      <c r="S14125" s="23"/>
      <c r="T14125" s="28" t="str">
        <f>LOOKUP(1,1/(Table1[[#This Row],[Level_0]:[Level 15]]&gt;0),(Table1[[#This Row],[Level_0]:[Level 15]]))</f>
        <v>P000000878 - [Non-GrEx, PAT-FR-LA, Lamotte, France]</v>
      </c>
      <c r="U14125" s="24">
        <v>14120</v>
      </c>
    </row>
    <row r="14126" spans="1:21" x14ac:dyDescent="0.25">
      <c r="A14126" s="14" t="s">
        <v>15635</v>
      </c>
      <c r="B14126" s="17" t="s">
        <v>15636</v>
      </c>
      <c r="C14126" s="17" t="s">
        <v>4203</v>
      </c>
      <c r="D14126" s="21" t="s">
        <v>39</v>
      </c>
      <c r="E14126" s="22" t="s">
        <v>36397</v>
      </c>
      <c r="F14126" s="22" t="s">
        <v>37110</v>
      </c>
      <c r="G14126" s="22" t="s">
        <v>37111</v>
      </c>
      <c r="H14126" s="22" t="s">
        <v>40191</v>
      </c>
      <c r="I14126" s="22" t="s">
        <v>37115</v>
      </c>
      <c r="J14126" s="22" t="s">
        <v>37118</v>
      </c>
      <c r="K14126" s="22" t="s">
        <v>37182</v>
      </c>
      <c r="L14126" s="22" t="s">
        <v>37195</v>
      </c>
      <c r="M14126" s="23" t="s">
        <v>37196</v>
      </c>
      <c r="N14126" s="22"/>
      <c r="O14126" s="23" t="s">
        <v>39874</v>
      </c>
      <c r="P14126" s="23" t="s">
        <v>39874</v>
      </c>
      <c r="Q14126" s="23" t="s">
        <v>39874</v>
      </c>
      <c r="R14126" s="23"/>
      <c r="S14126" s="23"/>
      <c r="T14126" s="28" t="str">
        <f>LOOKUP(1,1/(Table1[[#This Row],[Level_0]:[Level 15]]&gt;0),(Table1[[#This Row],[Level_0]:[Level 15]]))</f>
        <v>PL_E1_FRAA - [ProcOrd_FR Lamotte_FRAA]</v>
      </c>
      <c r="U14126" s="24">
        <v>14121</v>
      </c>
    </row>
    <row r="14127" spans="1:21" x14ac:dyDescent="0.25">
      <c r="A14127" s="14" t="s">
        <v>10710</v>
      </c>
      <c r="B14127" s="17" t="s">
        <v>37579</v>
      </c>
      <c r="C14127" s="17" t="s">
        <v>11514</v>
      </c>
      <c r="D14127" s="21" t="s">
        <v>39</v>
      </c>
      <c r="E14127" s="22" t="s">
        <v>36397</v>
      </c>
      <c r="F14127" s="22" t="s">
        <v>37110</v>
      </c>
      <c r="G14127" s="22" t="s">
        <v>37111</v>
      </c>
      <c r="H14127" s="22" t="s">
        <v>40191</v>
      </c>
      <c r="I14127" s="22" t="s">
        <v>37115</v>
      </c>
      <c r="J14127" s="22" t="s">
        <v>37118</v>
      </c>
      <c r="K14127" s="22" t="s">
        <v>37197</v>
      </c>
      <c r="L14127" s="22"/>
      <c r="M14127" s="23"/>
      <c r="N14127" s="22"/>
      <c r="O14127" s="23"/>
      <c r="P14127" s="23"/>
      <c r="Q14127" s="23"/>
      <c r="R14127" s="23"/>
      <c r="S14127" s="23"/>
      <c r="T14127" s="28" t="str">
        <f>LOOKUP(1,1/(Table1[[#This Row],[Level_0]:[Level 15]]&gt;0),(Table1[[#This Row],[Level_0]:[Level 15]]))</f>
        <v>P000000279 - [EL-FO-PDA Anseong, S. Korea]</v>
      </c>
      <c r="U14127" s="24">
        <v>14122</v>
      </c>
    </row>
    <row r="14128" spans="1:21" x14ac:dyDescent="0.25">
      <c r="A14128" s="14" t="s">
        <v>5790</v>
      </c>
      <c r="B14128" s="17" t="s">
        <v>5791</v>
      </c>
      <c r="C14128" s="17" t="s">
        <v>10710</v>
      </c>
      <c r="D14128" s="21" t="s">
        <v>39</v>
      </c>
      <c r="E14128" s="22" t="s">
        <v>36397</v>
      </c>
      <c r="F14128" s="22" t="s">
        <v>37110</v>
      </c>
      <c r="G14128" s="22" t="s">
        <v>37111</v>
      </c>
      <c r="H14128" s="22" t="s">
        <v>40191</v>
      </c>
      <c r="I14128" s="22" t="s">
        <v>37115</v>
      </c>
      <c r="J14128" s="22" t="s">
        <v>37118</v>
      </c>
      <c r="K14128" s="22" t="s">
        <v>37197</v>
      </c>
      <c r="L14128" s="22" t="s">
        <v>37198</v>
      </c>
      <c r="M14128" s="23"/>
      <c r="N14128" s="22"/>
      <c r="O14128" s="23"/>
      <c r="P14128" s="23"/>
      <c r="Q14128" s="23"/>
      <c r="R14128" s="23"/>
      <c r="S14128" s="23"/>
      <c r="T14128" s="28" t="str">
        <f>LOOKUP(1,1/(Table1[[#This Row],[Level_0]:[Level 15]]&gt;0),(Table1[[#This Row],[Level_0]:[Level 15]]))</f>
        <v>P000000848 - [GrEx, PAT-KR-AN, Anseong, S. Korea]</v>
      </c>
      <c r="U14128" s="24">
        <v>14123</v>
      </c>
    </row>
    <row r="14129" spans="1:21" x14ac:dyDescent="0.25">
      <c r="A14129" s="14" t="s">
        <v>12399</v>
      </c>
      <c r="B14129" s="17" t="s">
        <v>38298</v>
      </c>
      <c r="C14129" s="17" t="s">
        <v>5790</v>
      </c>
      <c r="D14129" s="21" t="s">
        <v>39</v>
      </c>
      <c r="E14129" s="22" t="s">
        <v>36397</v>
      </c>
      <c r="F14129" s="22" t="s">
        <v>37110</v>
      </c>
      <c r="G14129" s="22" t="s">
        <v>37111</v>
      </c>
      <c r="H14129" s="22" t="s">
        <v>40191</v>
      </c>
      <c r="I14129" s="22" t="s">
        <v>37115</v>
      </c>
      <c r="J14129" s="22" t="s">
        <v>37118</v>
      </c>
      <c r="K14129" s="22" t="s">
        <v>37197</v>
      </c>
      <c r="L14129" s="22" t="s">
        <v>37198</v>
      </c>
      <c r="M14129" s="23" t="s">
        <v>37199</v>
      </c>
      <c r="N14129" s="22"/>
      <c r="O14129" s="23" t="s">
        <v>39874</v>
      </c>
      <c r="P14129" s="23" t="s">
        <v>39874</v>
      </c>
      <c r="Q14129" s="23" t="s">
        <v>39874</v>
      </c>
      <c r="R14129" s="23"/>
      <c r="S14129" s="23"/>
      <c r="T14129" s="28" t="str">
        <f>LOOKUP(1,1/(Table1[[#This Row],[Level_0]:[Level 15]]&gt;0),(Table1[[#This Row],[Level_0]:[Level 15]]))</f>
        <v>P000000280 - [PAT-KR-AN Production (T1)]</v>
      </c>
      <c r="U14129" s="24">
        <v>14124</v>
      </c>
    </row>
    <row r="14130" spans="1:21" x14ac:dyDescent="0.25">
      <c r="A14130" s="14" t="s">
        <v>12400</v>
      </c>
      <c r="B14130" s="17" t="s">
        <v>38299</v>
      </c>
      <c r="C14130" s="17" t="s">
        <v>5790</v>
      </c>
      <c r="D14130" s="21" t="s">
        <v>39</v>
      </c>
      <c r="E14130" s="22" t="s">
        <v>36397</v>
      </c>
      <c r="F14130" s="22" t="s">
        <v>37110</v>
      </c>
      <c r="G14130" s="22" t="s">
        <v>37111</v>
      </c>
      <c r="H14130" s="22" t="s">
        <v>40191</v>
      </c>
      <c r="I14130" s="22" t="s">
        <v>37115</v>
      </c>
      <c r="J14130" s="22" t="s">
        <v>37118</v>
      </c>
      <c r="K14130" s="22" t="s">
        <v>37197</v>
      </c>
      <c r="L14130" s="22" t="s">
        <v>37198</v>
      </c>
      <c r="M14130" s="23" t="s">
        <v>37200</v>
      </c>
      <c r="N14130" s="22"/>
      <c r="O14130" s="23" t="s">
        <v>39874</v>
      </c>
      <c r="P14130" s="23" t="s">
        <v>39874</v>
      </c>
      <c r="Q14130" s="23" t="s">
        <v>39874</v>
      </c>
      <c r="R14130" s="23"/>
      <c r="S14130" s="23"/>
      <c r="T14130" s="28" t="str">
        <f>LOOKUP(1,1/(Table1[[#This Row],[Level_0]:[Level 15]]&gt;0),(Table1[[#This Row],[Level_0]:[Level 15]]))</f>
        <v>P000000281 - [PAT-KR-AN Analytics (T6c)]</v>
      </c>
      <c r="U14130" s="24">
        <v>14125</v>
      </c>
    </row>
    <row r="14131" spans="1:21" x14ac:dyDescent="0.25">
      <c r="A14131" s="14" t="s">
        <v>568</v>
      </c>
      <c r="B14131" s="17" t="s">
        <v>38300</v>
      </c>
      <c r="C14131" s="17" t="s">
        <v>5790</v>
      </c>
      <c r="D14131" s="21" t="s">
        <v>39</v>
      </c>
      <c r="E14131" s="22" t="s">
        <v>36397</v>
      </c>
      <c r="F14131" s="22" t="s">
        <v>37110</v>
      </c>
      <c r="G14131" s="22" t="s">
        <v>37111</v>
      </c>
      <c r="H14131" s="22" t="s">
        <v>40191</v>
      </c>
      <c r="I14131" s="22" t="s">
        <v>37115</v>
      </c>
      <c r="J14131" s="22" t="s">
        <v>37118</v>
      </c>
      <c r="K14131" s="22" t="s">
        <v>37197</v>
      </c>
      <c r="L14131" s="22" t="s">
        <v>37198</v>
      </c>
      <c r="M14131" s="23" t="s">
        <v>37201</v>
      </c>
      <c r="N14131" s="22"/>
      <c r="O14131" s="23" t="s">
        <v>39874</v>
      </c>
      <c r="P14131" s="23" t="s">
        <v>39874</v>
      </c>
      <c r="Q14131" s="23" t="s">
        <v>39874</v>
      </c>
      <c r="R14131" s="23"/>
      <c r="S14131" s="23"/>
      <c r="T14131" s="28" t="str">
        <f>LOOKUP(1,1/(Table1[[#This Row],[Level_0]:[Level 15]]&gt;0),(Table1[[#This Row],[Level_0]:[Level 15]]))</f>
        <v>P000000282 - [PAT-KR-AN Maintenance/Engineering (T3)]</v>
      </c>
      <c r="U14131" s="24">
        <v>14126</v>
      </c>
    </row>
    <row r="14132" spans="1:21" x14ac:dyDescent="0.25">
      <c r="A14132" s="14" t="s">
        <v>5758</v>
      </c>
      <c r="B14132" s="17" t="s">
        <v>38301</v>
      </c>
      <c r="C14132" s="17" t="s">
        <v>5790</v>
      </c>
      <c r="D14132" s="21" t="s">
        <v>39</v>
      </c>
      <c r="E14132" s="22" t="s">
        <v>36397</v>
      </c>
      <c r="F14132" s="22" t="s">
        <v>37110</v>
      </c>
      <c r="G14132" s="22" t="s">
        <v>37111</v>
      </c>
      <c r="H14132" s="22" t="s">
        <v>40191</v>
      </c>
      <c r="I14132" s="22" t="s">
        <v>37115</v>
      </c>
      <c r="J14132" s="22" t="s">
        <v>37118</v>
      </c>
      <c r="K14132" s="22" t="s">
        <v>37197</v>
      </c>
      <c r="L14132" s="22" t="s">
        <v>37198</v>
      </c>
      <c r="M14132" s="23" t="s">
        <v>37202</v>
      </c>
      <c r="N14132" s="22"/>
      <c r="O14132" s="23" t="s">
        <v>39874</v>
      </c>
      <c r="P14132" s="23" t="s">
        <v>39874</v>
      </c>
      <c r="Q14132" s="23" t="s">
        <v>39874</v>
      </c>
      <c r="R14132" s="23"/>
      <c r="S14132" s="23"/>
      <c r="T14132" s="28" t="str">
        <f>LOOKUP(1,1/(Table1[[#This Row],[Level_0]:[Level 15]]&gt;0),(Table1[[#This Row],[Level_0]:[Level 15]]))</f>
        <v>P000000283 - [PAT-KR-AN Energies/Utilities (T4)]</v>
      </c>
      <c r="U14132" s="24">
        <v>14127</v>
      </c>
    </row>
    <row r="14133" spans="1:21" x14ac:dyDescent="0.25">
      <c r="A14133" s="14" t="s">
        <v>308</v>
      </c>
      <c r="B14133" s="17" t="s">
        <v>38302</v>
      </c>
      <c r="C14133" s="17" t="s">
        <v>5790</v>
      </c>
      <c r="D14133" s="21" t="s">
        <v>39</v>
      </c>
      <c r="E14133" s="22" t="s">
        <v>36397</v>
      </c>
      <c r="F14133" s="22" t="s">
        <v>37110</v>
      </c>
      <c r="G14133" s="22" t="s">
        <v>37111</v>
      </c>
      <c r="H14133" s="22" t="s">
        <v>40191</v>
      </c>
      <c r="I14133" s="22" t="s">
        <v>37115</v>
      </c>
      <c r="J14133" s="22" t="s">
        <v>37118</v>
      </c>
      <c r="K14133" s="22" t="s">
        <v>37197</v>
      </c>
      <c r="L14133" s="22" t="s">
        <v>37198</v>
      </c>
      <c r="M14133" s="23" t="s">
        <v>37203</v>
      </c>
      <c r="N14133" s="22"/>
      <c r="O14133" s="23" t="s">
        <v>39874</v>
      </c>
      <c r="P14133" s="23" t="s">
        <v>39874</v>
      </c>
      <c r="Q14133" s="23" t="s">
        <v>39874</v>
      </c>
      <c r="R14133" s="23"/>
      <c r="S14133" s="23"/>
      <c r="T14133" s="28" t="str">
        <f>LOOKUP(1,1/(Table1[[#This Row],[Level_0]:[Level 15]]&gt;0),(Table1[[#This Row],[Level_0]:[Level 15]]))</f>
        <v>P000000284 - [PAT-KR-AN Environmental Protection (T5)]</v>
      </c>
      <c r="U14133" s="24">
        <v>14128</v>
      </c>
    </row>
    <row r="14134" spans="1:21" x14ac:dyDescent="0.25">
      <c r="A14134" s="14" t="s">
        <v>309</v>
      </c>
      <c r="B14134" s="17" t="s">
        <v>38303</v>
      </c>
      <c r="C14134" s="17" t="s">
        <v>5790</v>
      </c>
      <c r="D14134" s="21" t="s">
        <v>39</v>
      </c>
      <c r="E14134" s="22" t="s">
        <v>36397</v>
      </c>
      <c r="F14134" s="22" t="s">
        <v>37110</v>
      </c>
      <c r="G14134" s="22" t="s">
        <v>37111</v>
      </c>
      <c r="H14134" s="22" t="s">
        <v>40191</v>
      </c>
      <c r="I14134" s="22" t="s">
        <v>37115</v>
      </c>
      <c r="J14134" s="22" t="s">
        <v>37118</v>
      </c>
      <c r="K14134" s="22" t="s">
        <v>37197</v>
      </c>
      <c r="L14134" s="22" t="s">
        <v>37198</v>
      </c>
      <c r="M14134" s="23" t="s">
        <v>37204</v>
      </c>
      <c r="N14134" s="22"/>
      <c r="O14134" s="23" t="s">
        <v>39874</v>
      </c>
      <c r="P14134" s="23" t="s">
        <v>39874</v>
      </c>
      <c r="Q14134" s="23" t="s">
        <v>39874</v>
      </c>
      <c r="R14134" s="23"/>
      <c r="S14134" s="23"/>
      <c r="T14134" s="28" t="str">
        <f>LOOKUP(1,1/(Table1[[#This Row],[Level_0]:[Level 15]]&gt;0),(Table1[[#This Row],[Level_0]:[Level 15]]))</f>
        <v>P000000285 - [PAT-KR-AN Prod.infrast. &amp; non-off-buil.]</v>
      </c>
      <c r="U14134" s="24">
        <v>14129</v>
      </c>
    </row>
    <row r="14135" spans="1:21" x14ac:dyDescent="0.25">
      <c r="A14135" s="14" t="s">
        <v>569</v>
      </c>
      <c r="B14135" s="17" t="s">
        <v>38304</v>
      </c>
      <c r="C14135" s="17" t="s">
        <v>5790</v>
      </c>
      <c r="D14135" s="21" t="s">
        <v>39</v>
      </c>
      <c r="E14135" s="22" t="s">
        <v>36397</v>
      </c>
      <c r="F14135" s="22" t="s">
        <v>37110</v>
      </c>
      <c r="G14135" s="22" t="s">
        <v>37111</v>
      </c>
      <c r="H14135" s="22" t="s">
        <v>40191</v>
      </c>
      <c r="I14135" s="22" t="s">
        <v>37115</v>
      </c>
      <c r="J14135" s="22" t="s">
        <v>37118</v>
      </c>
      <c r="K14135" s="22" t="s">
        <v>37197</v>
      </c>
      <c r="L14135" s="22" t="s">
        <v>37198</v>
      </c>
      <c r="M14135" s="23" t="s">
        <v>37205</v>
      </c>
      <c r="N14135" s="22"/>
      <c r="O14135" s="23" t="s">
        <v>39874</v>
      </c>
      <c r="P14135" s="23" t="s">
        <v>39874</v>
      </c>
      <c r="Q14135" s="23" t="s">
        <v>39874</v>
      </c>
      <c r="R14135" s="23"/>
      <c r="S14135" s="23"/>
      <c r="T14135" s="28" t="str">
        <f>LOOKUP(1,1/(Table1[[#This Row],[Level_0]:[Level 15]]&gt;0),(Table1[[#This Row],[Level_0]:[Level 15]]))</f>
        <v>P000000286 - [PAT-KR-AN Incom. storage&amp;handling (T7)]</v>
      </c>
      <c r="U14135" s="24">
        <v>14130</v>
      </c>
    </row>
    <row r="14136" spans="1:21" x14ac:dyDescent="0.25">
      <c r="A14136" s="14" t="s">
        <v>310</v>
      </c>
      <c r="B14136" s="17" t="s">
        <v>38305</v>
      </c>
      <c r="C14136" s="17" t="s">
        <v>5790</v>
      </c>
      <c r="D14136" s="21" t="s">
        <v>39</v>
      </c>
      <c r="E14136" s="22" t="s">
        <v>36397</v>
      </c>
      <c r="F14136" s="22" t="s">
        <v>37110</v>
      </c>
      <c r="G14136" s="22" t="s">
        <v>37111</v>
      </c>
      <c r="H14136" s="22" t="s">
        <v>40191</v>
      </c>
      <c r="I14136" s="22" t="s">
        <v>37115</v>
      </c>
      <c r="J14136" s="22" t="s">
        <v>37118</v>
      </c>
      <c r="K14136" s="22" t="s">
        <v>37197</v>
      </c>
      <c r="L14136" s="22" t="s">
        <v>37198</v>
      </c>
      <c r="M14136" s="23" t="s">
        <v>37206</v>
      </c>
      <c r="N14136" s="22"/>
      <c r="O14136" s="23" t="s">
        <v>39874</v>
      </c>
      <c r="P14136" s="23" t="s">
        <v>39874</v>
      </c>
      <c r="Q14136" s="23" t="s">
        <v>39874</v>
      </c>
      <c r="R14136" s="23"/>
      <c r="S14136" s="23"/>
      <c r="T14136" s="28" t="str">
        <f>LOOKUP(1,1/(Table1[[#This Row],[Level_0]:[Level 15]]&gt;0),(Table1[[#This Row],[Level_0]:[Level 15]]))</f>
        <v>P000000287 - [PAT-KR-AN Local Prod./Proc. Dev. &amp; Opt.]</v>
      </c>
      <c r="U14136" s="24">
        <v>14131</v>
      </c>
    </row>
    <row r="14137" spans="1:21" x14ac:dyDescent="0.25">
      <c r="A14137" s="14" t="s">
        <v>20937</v>
      </c>
      <c r="B14137" s="17" t="s">
        <v>38306</v>
      </c>
      <c r="C14137" s="17" t="s">
        <v>5790</v>
      </c>
      <c r="D14137" s="21" t="s">
        <v>39</v>
      </c>
      <c r="E14137" s="22" t="s">
        <v>36397</v>
      </c>
      <c r="F14137" s="22" t="s">
        <v>37110</v>
      </c>
      <c r="G14137" s="22" t="s">
        <v>37111</v>
      </c>
      <c r="H14137" s="22" t="s">
        <v>40191</v>
      </c>
      <c r="I14137" s="22" t="s">
        <v>37115</v>
      </c>
      <c r="J14137" s="22" t="s">
        <v>37118</v>
      </c>
      <c r="K14137" s="22" t="s">
        <v>37197</v>
      </c>
      <c r="L14137" s="22" t="s">
        <v>37198</v>
      </c>
      <c r="M14137" s="23" t="s">
        <v>37207</v>
      </c>
      <c r="N14137" s="22"/>
      <c r="O14137" s="23" t="s">
        <v>39874</v>
      </c>
      <c r="P14137" s="23" t="s">
        <v>39874</v>
      </c>
      <c r="Q14137" s="23" t="s">
        <v>39874</v>
      </c>
      <c r="R14137" s="23"/>
      <c r="S14137" s="23"/>
      <c r="T14137" s="28" t="str">
        <f>LOOKUP(1,1/(Table1[[#This Row],[Level_0]:[Level 15]]&gt;0),(Table1[[#This Row],[Level_0]:[Level 15]]))</f>
        <v>P000000288 - [PAT-KR-AN Other]</v>
      </c>
      <c r="U14137" s="24">
        <v>14132</v>
      </c>
    </row>
    <row r="14138" spans="1:21" x14ac:dyDescent="0.25">
      <c r="A14138" s="14" t="s">
        <v>6576</v>
      </c>
      <c r="B14138" s="17" t="s">
        <v>37580</v>
      </c>
      <c r="C14138" s="17" t="s">
        <v>5790</v>
      </c>
      <c r="D14138" s="21" t="s">
        <v>39</v>
      </c>
      <c r="E14138" s="22" t="s">
        <v>36397</v>
      </c>
      <c r="F14138" s="22" t="s">
        <v>37110</v>
      </c>
      <c r="G14138" s="22" t="s">
        <v>37111</v>
      </c>
      <c r="H14138" s="22" t="s">
        <v>40191</v>
      </c>
      <c r="I14138" s="22" t="s">
        <v>37115</v>
      </c>
      <c r="J14138" s="22" t="s">
        <v>37118</v>
      </c>
      <c r="K14138" s="22" t="s">
        <v>37197</v>
      </c>
      <c r="L14138" s="22" t="s">
        <v>37198</v>
      </c>
      <c r="M14138" s="23" t="s">
        <v>37208</v>
      </c>
      <c r="N14138" s="22"/>
      <c r="O14138" s="23" t="s">
        <v>39874</v>
      </c>
      <c r="P14138" s="23" t="s">
        <v>39874</v>
      </c>
      <c r="Q14138" s="23" t="s">
        <v>39874</v>
      </c>
      <c r="R14138" s="23"/>
      <c r="S14138" s="23"/>
      <c r="T14138" s="28" t="str">
        <f>LOOKUP(1,1/(Table1[[#This Row],[Level_0]:[Level 15]]&gt;0),(Table1[[#This Row],[Level_0]:[Level 15]]))</f>
        <v>P000000338 - [PAT-KR-AN  Local quality Anseong]</v>
      </c>
      <c r="U14138" s="24">
        <v>14133</v>
      </c>
    </row>
    <row r="14139" spans="1:21" x14ac:dyDescent="0.25">
      <c r="A14139" s="14" t="s">
        <v>15612</v>
      </c>
      <c r="B14139" s="17" t="s">
        <v>24347</v>
      </c>
      <c r="C14139" s="17" t="s">
        <v>6576</v>
      </c>
      <c r="D14139" s="21" t="s">
        <v>39</v>
      </c>
      <c r="E14139" s="22" t="s">
        <v>36397</v>
      </c>
      <c r="F14139" s="22" t="s">
        <v>37110</v>
      </c>
      <c r="G14139" s="22" t="s">
        <v>37111</v>
      </c>
      <c r="H14139" s="22" t="s">
        <v>40191</v>
      </c>
      <c r="I14139" s="22" t="s">
        <v>37115</v>
      </c>
      <c r="J14139" s="22" t="s">
        <v>37118</v>
      </c>
      <c r="K14139" s="22" t="s">
        <v>37197</v>
      </c>
      <c r="L14139" s="22" t="s">
        <v>37198</v>
      </c>
      <c r="M14139" s="23" t="s">
        <v>37208</v>
      </c>
      <c r="N14139" s="22" t="s">
        <v>37209</v>
      </c>
      <c r="O14139" s="23"/>
      <c r="P14139" s="23" t="s">
        <v>39874</v>
      </c>
      <c r="Q14139" s="23" t="s">
        <v>39874</v>
      </c>
      <c r="R14139" s="23"/>
      <c r="S14139" s="23"/>
      <c r="T14139" s="28" t="str">
        <f>LOOKUP(1,1/(Table1[[#This Row],[Level_0]:[Level 15]]&gt;0),(Table1[[#This Row],[Level_0]:[Level 15]]))</f>
        <v>P000000339 - [PAT-KR-AN Quality (T2)]</v>
      </c>
      <c r="U14139" s="24">
        <v>14134</v>
      </c>
    </row>
    <row r="14140" spans="1:21" x14ac:dyDescent="0.25">
      <c r="A14140" s="14" t="s">
        <v>759</v>
      </c>
      <c r="B14140" s="17" t="s">
        <v>760</v>
      </c>
      <c r="C14140" s="17" t="s">
        <v>10710</v>
      </c>
      <c r="D14140" s="21" t="s">
        <v>39</v>
      </c>
      <c r="E14140" s="22" t="s">
        <v>36397</v>
      </c>
      <c r="F14140" s="22" t="s">
        <v>37110</v>
      </c>
      <c r="G14140" s="22" t="s">
        <v>37111</v>
      </c>
      <c r="H14140" s="22" t="s">
        <v>40191</v>
      </c>
      <c r="I14140" s="22" t="s">
        <v>37115</v>
      </c>
      <c r="J14140" s="22" t="s">
        <v>37118</v>
      </c>
      <c r="K14140" s="22" t="s">
        <v>37197</v>
      </c>
      <c r="L14140" s="22" t="s">
        <v>37210</v>
      </c>
      <c r="M14140" s="23"/>
      <c r="N14140" s="22"/>
      <c r="O14140" s="23"/>
      <c r="P14140" s="23"/>
      <c r="Q14140" s="23"/>
      <c r="R14140" s="23"/>
      <c r="S14140" s="23"/>
      <c r="T14140" s="28" t="str">
        <f>LOOKUP(1,1/(Table1[[#This Row],[Level_0]:[Level 15]]&gt;0),(Table1[[#This Row],[Level_0]:[Level 15]]))</f>
        <v>P000000849 - [Non-GrEx, PAT-KR-AN, Anseong, S. Korea]</v>
      </c>
      <c r="U14140" s="24">
        <v>14135</v>
      </c>
    </row>
    <row r="14141" spans="1:21" x14ac:dyDescent="0.25">
      <c r="A14141" s="14" t="s">
        <v>6606</v>
      </c>
      <c r="B14141" s="17" t="s">
        <v>6607</v>
      </c>
      <c r="C14141" s="17" t="s">
        <v>759</v>
      </c>
      <c r="D14141" s="21" t="s">
        <v>39</v>
      </c>
      <c r="E14141" s="22" t="s">
        <v>36397</v>
      </c>
      <c r="F14141" s="22" t="s">
        <v>37110</v>
      </c>
      <c r="G14141" s="22" t="s">
        <v>37111</v>
      </c>
      <c r="H14141" s="22" t="s">
        <v>40191</v>
      </c>
      <c r="I14141" s="22" t="s">
        <v>37115</v>
      </c>
      <c r="J14141" s="22" t="s">
        <v>37118</v>
      </c>
      <c r="K14141" s="22" t="s">
        <v>37197</v>
      </c>
      <c r="L14141" s="22" t="s">
        <v>37210</v>
      </c>
      <c r="M14141" s="23" t="s">
        <v>37211</v>
      </c>
      <c r="N14141" s="22"/>
      <c r="O14141" s="23" t="s">
        <v>39874</v>
      </c>
      <c r="P14141" s="23" t="s">
        <v>39874</v>
      </c>
      <c r="Q14141" s="23" t="s">
        <v>39874</v>
      </c>
      <c r="R14141" s="23"/>
      <c r="S14141" s="23"/>
      <c r="T14141" s="28" t="str">
        <f>LOOKUP(1,1/(Table1[[#This Row],[Level_0]:[Level 15]]&gt;0),(Table1[[#This Row],[Level_0]:[Level 15]]))</f>
        <v>PL_E1_KRAC - [ProcOrd_KR Manufacturing Pla_KRAC]</v>
      </c>
      <c r="U14141" s="24">
        <v>14136</v>
      </c>
    </row>
    <row r="14142" spans="1:21" x14ac:dyDescent="0.25">
      <c r="A14142" s="14" t="s">
        <v>17072</v>
      </c>
      <c r="B14142" s="17" t="s">
        <v>40582</v>
      </c>
      <c r="C14142" s="17" t="s">
        <v>23274</v>
      </c>
      <c r="D14142" s="21" t="s">
        <v>39</v>
      </c>
      <c r="E14142" s="22" t="s">
        <v>36397</v>
      </c>
      <c r="F14142" s="22" t="s">
        <v>37110</v>
      </c>
      <c r="G14142" s="22" t="s">
        <v>37111</v>
      </c>
      <c r="H14142" s="22" t="s">
        <v>40190</v>
      </c>
      <c r="I14142" s="22"/>
      <c r="J14142" s="22"/>
      <c r="K14142" s="22"/>
      <c r="L14142" s="22"/>
      <c r="M14142" s="23"/>
      <c r="N14142" s="22"/>
      <c r="O14142" s="23"/>
      <c r="P14142" s="23"/>
      <c r="Q14142" s="23"/>
      <c r="R14142" s="23"/>
      <c r="S14142" s="23"/>
      <c r="T14142" s="28" t="str">
        <f>LOOKUP(1,1/(Table1[[#This Row],[Level_0]:[Level 15]]&gt;0),(Table1[[#This Row],[Level_0]:[Level 15]]))</f>
        <v>P000000534 - [EL-FO-P Patterning Commercial]</v>
      </c>
      <c r="U14142" s="24">
        <v>14137</v>
      </c>
    </row>
    <row r="14143" spans="1:21" x14ac:dyDescent="0.25">
      <c r="A14143" s="14" t="s">
        <v>485</v>
      </c>
      <c r="B14143" s="17" t="s">
        <v>486</v>
      </c>
      <c r="C14143" s="17" t="s">
        <v>17072</v>
      </c>
      <c r="D14143" s="21" t="s">
        <v>39</v>
      </c>
      <c r="E14143" s="22" t="s">
        <v>36397</v>
      </c>
      <c r="F14143" s="22" t="s">
        <v>37110</v>
      </c>
      <c r="G14143" s="22" t="s">
        <v>37111</v>
      </c>
      <c r="H14143" s="22" t="s">
        <v>40190</v>
      </c>
      <c r="I14143" s="22" t="s">
        <v>37212</v>
      </c>
      <c r="J14143" s="22"/>
      <c r="K14143" s="22"/>
      <c r="L14143" s="22"/>
      <c r="M14143" s="23"/>
      <c r="N14143" s="22"/>
      <c r="O14143" s="23"/>
      <c r="P14143" s="23"/>
      <c r="Q14143" s="23"/>
      <c r="R14143" s="23"/>
      <c r="S14143" s="23"/>
      <c r="T14143" s="28" t="str">
        <f>LOOKUP(1,1/(Table1[[#This Row],[Level_0]:[Level 15]]&gt;0),(Table1[[#This Row],[Level_0]:[Level 15]]))</f>
        <v>L000008500 - [M_MY_3121000000G_cou_Commercial_Admin-G]</v>
      </c>
      <c r="U14143" s="24">
        <v>14138</v>
      </c>
    </row>
    <row r="14144" spans="1:21" x14ac:dyDescent="0.25">
      <c r="A14144" s="14" t="s">
        <v>23751</v>
      </c>
      <c r="B14144" s="17" t="s">
        <v>38339</v>
      </c>
      <c r="C14144" s="17" t="s">
        <v>17072</v>
      </c>
      <c r="D14144" s="21" t="s">
        <v>39</v>
      </c>
      <c r="E14144" s="22" t="s">
        <v>36397</v>
      </c>
      <c r="F14144" s="22" t="s">
        <v>37110</v>
      </c>
      <c r="G14144" s="22" t="s">
        <v>37111</v>
      </c>
      <c r="H14144" s="22" t="s">
        <v>40190</v>
      </c>
      <c r="I14144" s="22" t="s">
        <v>37213</v>
      </c>
      <c r="J14144" s="22"/>
      <c r="K14144" s="22"/>
      <c r="L14144" s="22"/>
      <c r="M14144" s="23"/>
      <c r="N14144" s="22"/>
      <c r="O14144" s="23"/>
      <c r="P14144" s="23"/>
      <c r="Q14144" s="23"/>
      <c r="R14144" s="23"/>
      <c r="S14144" s="23"/>
      <c r="T14144" s="28" t="str">
        <f>LOOKUP(1,1/(Table1[[#This Row],[Level_0]:[Level 15]]&gt;0),(Table1[[#This Row],[Level_0]:[Level 15]]))</f>
        <v>P000000541 - [EL-FO-PT Packaging Technologies]</v>
      </c>
      <c r="U14144" s="24">
        <v>14139</v>
      </c>
    </row>
    <row r="14145" spans="1:21" x14ac:dyDescent="0.25">
      <c r="A14145" s="14" t="s">
        <v>13563</v>
      </c>
      <c r="B14145" s="17" t="s">
        <v>37585</v>
      </c>
      <c r="C14145" s="17" t="s">
        <v>17072</v>
      </c>
      <c r="D14145" s="21" t="s">
        <v>39</v>
      </c>
      <c r="E14145" s="22" t="s">
        <v>36397</v>
      </c>
      <c r="F14145" s="22" t="s">
        <v>37110</v>
      </c>
      <c r="G14145" s="22" t="s">
        <v>37111</v>
      </c>
      <c r="H14145" s="22" t="s">
        <v>40190</v>
      </c>
      <c r="I14145" s="22" t="s">
        <v>37214</v>
      </c>
      <c r="J14145" s="22"/>
      <c r="K14145" s="22"/>
      <c r="L14145" s="22"/>
      <c r="M14145" s="23"/>
      <c r="N14145" s="22"/>
      <c r="O14145" s="23"/>
      <c r="P14145" s="23"/>
      <c r="Q14145" s="23"/>
      <c r="R14145" s="23"/>
      <c r="S14145" s="23"/>
      <c r="T14145" s="28" t="str">
        <f>LOOKUP(1,1/(Table1[[#This Row],[Level_0]:[Level 15]]&gt;0),(Table1[[#This Row],[Level_0]:[Level 15]]))</f>
        <v>P000000850 - [EL-FO-PS PAT Global Sales]</v>
      </c>
      <c r="U14145" s="24">
        <v>14140</v>
      </c>
    </row>
    <row r="14146" spans="1:21" x14ac:dyDescent="0.25">
      <c r="A14146" s="14" t="s">
        <v>21352</v>
      </c>
      <c r="B14146" s="17" t="s">
        <v>23834</v>
      </c>
      <c r="C14146" s="17" t="s">
        <v>13563</v>
      </c>
      <c r="D14146" s="21" t="s">
        <v>39</v>
      </c>
      <c r="E14146" s="22" t="s">
        <v>36397</v>
      </c>
      <c r="F14146" s="22" t="s">
        <v>37110</v>
      </c>
      <c r="G14146" s="22" t="s">
        <v>37111</v>
      </c>
      <c r="H14146" s="22" t="s">
        <v>40190</v>
      </c>
      <c r="I14146" s="22" t="s">
        <v>37214</v>
      </c>
      <c r="J14146" s="22" t="s">
        <v>37215</v>
      </c>
      <c r="K14146" s="22"/>
      <c r="L14146" s="22"/>
      <c r="M14146" s="23"/>
      <c r="N14146" s="22"/>
      <c r="O14146" s="23"/>
      <c r="P14146" s="23"/>
      <c r="Q14146" s="23"/>
      <c r="R14146" s="23"/>
      <c r="S14146" s="23"/>
      <c r="T14146" s="28" t="str">
        <f>LOOKUP(1,1/(Table1[[#This Row],[Level_0]:[Level 15]]&gt;0),(Table1[[#This Row],[Level_0]:[Level 15]]))</f>
        <v>P000000538 - [EL-SM-PS PAT SABF Commercial]</v>
      </c>
      <c r="U14146" s="24">
        <v>14141</v>
      </c>
    </row>
    <row r="14147" spans="1:21" x14ac:dyDescent="0.25">
      <c r="A14147" s="14" t="s">
        <v>17081</v>
      </c>
      <c r="B14147" s="17" t="s">
        <v>17082</v>
      </c>
      <c r="C14147" s="17" t="s">
        <v>13563</v>
      </c>
      <c r="D14147" s="21" t="s">
        <v>39</v>
      </c>
      <c r="E14147" s="22" t="s">
        <v>36397</v>
      </c>
      <c r="F14147" s="22" t="s">
        <v>37110</v>
      </c>
      <c r="G14147" s="22" t="s">
        <v>37111</v>
      </c>
      <c r="H14147" s="22" t="s">
        <v>40190</v>
      </c>
      <c r="I14147" s="22" t="s">
        <v>37214</v>
      </c>
      <c r="J14147" s="22" t="s">
        <v>37216</v>
      </c>
      <c r="K14147" s="22"/>
      <c r="L14147" s="22"/>
      <c r="M14147" s="23"/>
      <c r="N14147" s="22"/>
      <c r="O14147" s="23"/>
      <c r="P14147" s="23"/>
      <c r="Q14147" s="23"/>
      <c r="R14147" s="23"/>
      <c r="S14147" s="23"/>
      <c r="T14147" s="28" t="str">
        <f>LOOKUP(1,1/(Table1[[#This Row],[Level_0]:[Level 15]]&gt;0),(Table1[[#This Row],[Level_0]:[Level 15]]))</f>
        <v>P000000851 - [EL-SM-PS PAT Sales LE]</v>
      </c>
      <c r="U14147" s="24">
        <v>14142</v>
      </c>
    </row>
    <row r="14148" spans="1:21" x14ac:dyDescent="0.25">
      <c r="A14148" s="14" t="s">
        <v>7502</v>
      </c>
      <c r="B14148" s="17" t="s">
        <v>38325</v>
      </c>
      <c r="C14148" s="17" t="s">
        <v>17072</v>
      </c>
      <c r="D14148" s="21" t="s">
        <v>39</v>
      </c>
      <c r="E14148" s="22" t="s">
        <v>36397</v>
      </c>
      <c r="F14148" s="22" t="s">
        <v>37110</v>
      </c>
      <c r="G14148" s="22" t="s">
        <v>37111</v>
      </c>
      <c r="H14148" s="22" t="s">
        <v>40190</v>
      </c>
      <c r="I14148" s="22" t="s">
        <v>37217</v>
      </c>
      <c r="J14148" s="22"/>
      <c r="K14148" s="22"/>
      <c r="L14148" s="22"/>
      <c r="M14148" s="23"/>
      <c r="N14148" s="22"/>
      <c r="O14148" s="23"/>
      <c r="P14148" s="23"/>
      <c r="Q14148" s="23"/>
      <c r="R14148" s="23"/>
      <c r="S14148" s="23"/>
      <c r="T14148" s="28" t="str">
        <f>LOOKUP(1,1/(Table1[[#This Row],[Level_0]:[Level 15]]&gt;0),(Table1[[#This Row],[Level_0]:[Level 15]]))</f>
        <v>P000000852 - [EL-FO-PP PAT Global Product Mgmt]</v>
      </c>
      <c r="U14148" s="24">
        <v>14143</v>
      </c>
    </row>
    <row r="14149" spans="1:21" x14ac:dyDescent="0.25">
      <c r="A14149" s="14" t="s">
        <v>7503</v>
      </c>
      <c r="B14149" s="17" t="s">
        <v>38326</v>
      </c>
      <c r="C14149" s="17" t="s">
        <v>17072</v>
      </c>
      <c r="D14149" s="21" t="s">
        <v>39</v>
      </c>
      <c r="E14149" s="22" t="s">
        <v>36397</v>
      </c>
      <c r="F14149" s="22" t="s">
        <v>37110</v>
      </c>
      <c r="G14149" s="22" t="s">
        <v>37111</v>
      </c>
      <c r="H14149" s="22" t="s">
        <v>40190</v>
      </c>
      <c r="I14149" s="22" t="s">
        <v>37218</v>
      </c>
      <c r="J14149" s="22"/>
      <c r="K14149" s="22"/>
      <c r="L14149" s="22"/>
      <c r="M14149" s="23"/>
      <c r="N14149" s="22"/>
      <c r="O14149" s="23"/>
      <c r="P14149" s="23"/>
      <c r="Q14149" s="23"/>
      <c r="R14149" s="23"/>
      <c r="S14149" s="23"/>
      <c r="T14149" s="28" t="str">
        <f>LOOKUP(1,1/(Table1[[#This Row],[Level_0]:[Level 15]]&gt;0),(Table1[[#This Row],[Level_0]:[Level 15]]))</f>
        <v>P000000853 - [EL-FO-P1 PAT Speciality Accounts]</v>
      </c>
      <c r="U14149" s="24">
        <v>14144</v>
      </c>
    </row>
    <row r="14150" spans="1:21" x14ac:dyDescent="0.25">
      <c r="A14150" s="14" t="s">
        <v>582</v>
      </c>
      <c r="B14150" s="17" t="s">
        <v>38327</v>
      </c>
      <c r="C14150" s="17" t="s">
        <v>17072</v>
      </c>
      <c r="D14150" s="21" t="s">
        <v>39</v>
      </c>
      <c r="E14150" s="22" t="s">
        <v>36397</v>
      </c>
      <c r="F14150" s="22" t="s">
        <v>37110</v>
      </c>
      <c r="G14150" s="22" t="s">
        <v>37111</v>
      </c>
      <c r="H14150" s="22" t="s">
        <v>40190</v>
      </c>
      <c r="I14150" s="22" t="s">
        <v>37219</v>
      </c>
      <c r="J14150" s="22"/>
      <c r="K14150" s="22"/>
      <c r="L14150" s="22"/>
      <c r="M14150" s="23"/>
      <c r="N14150" s="22"/>
      <c r="O14150" s="23"/>
      <c r="P14150" s="23"/>
      <c r="Q14150" s="23"/>
      <c r="R14150" s="23"/>
      <c r="S14150" s="23"/>
      <c r="T14150" s="28" t="str">
        <f>LOOKUP(1,1/(Table1[[#This Row],[Level_0]:[Level 15]]&gt;0),(Table1[[#This Row],[Level_0]:[Level 15]]))</f>
        <v>P000000854 - [EL-FO-PM Patterning Marketing]</v>
      </c>
      <c r="U14150" s="24">
        <v>14145</v>
      </c>
    </row>
    <row r="14151" spans="1:21" x14ac:dyDescent="0.25">
      <c r="A14151" s="14" t="s">
        <v>15627</v>
      </c>
      <c r="B14151" s="17" t="s">
        <v>38328</v>
      </c>
      <c r="C14151" s="17" t="s">
        <v>17072</v>
      </c>
      <c r="D14151" s="21" t="s">
        <v>39</v>
      </c>
      <c r="E14151" s="22" t="s">
        <v>36397</v>
      </c>
      <c r="F14151" s="22" t="s">
        <v>37110</v>
      </c>
      <c r="G14151" s="22" t="s">
        <v>37111</v>
      </c>
      <c r="H14151" s="22" t="s">
        <v>40190</v>
      </c>
      <c r="I14151" s="22" t="s">
        <v>37220</v>
      </c>
      <c r="J14151" s="22"/>
      <c r="K14151" s="22"/>
      <c r="L14151" s="22"/>
      <c r="M14151" s="23"/>
      <c r="N14151" s="22"/>
      <c r="O14151" s="23"/>
      <c r="P14151" s="23"/>
      <c r="Q14151" s="23"/>
      <c r="R14151" s="23"/>
      <c r="S14151" s="23"/>
      <c r="T14151" s="28" t="str">
        <f>LOOKUP(1,1/(Table1[[#This Row],[Level_0]:[Level 15]]&gt;0),(Table1[[#This Row],[Level_0]:[Level 15]]))</f>
        <v>P000000855 - [EL-FO-PB SP&amp;C Marketing]</v>
      </c>
      <c r="U14151" s="24">
        <v>14146</v>
      </c>
    </row>
    <row r="14152" spans="1:21" x14ac:dyDescent="0.25">
      <c r="A14152" s="14" t="s">
        <v>5792</v>
      </c>
      <c r="B14152" s="17" t="s">
        <v>37586</v>
      </c>
      <c r="C14152" s="17" t="s">
        <v>17072</v>
      </c>
      <c r="D14152" s="21" t="s">
        <v>39</v>
      </c>
      <c r="E14152" s="22" t="s">
        <v>36397</v>
      </c>
      <c r="F14152" s="22" t="s">
        <v>37110</v>
      </c>
      <c r="G14152" s="22" t="s">
        <v>37111</v>
      </c>
      <c r="H14152" s="22" t="s">
        <v>40190</v>
      </c>
      <c r="I14152" s="22" t="s">
        <v>37221</v>
      </c>
      <c r="J14152" s="22"/>
      <c r="K14152" s="22"/>
      <c r="L14152" s="22"/>
      <c r="M14152" s="23"/>
      <c r="N14152" s="22"/>
      <c r="O14152" s="23"/>
      <c r="P14152" s="23"/>
      <c r="Q14152" s="23"/>
      <c r="R14152" s="23"/>
      <c r="S14152" s="23"/>
      <c r="T14152" s="28" t="str">
        <f>LOOKUP(1,1/(Table1[[#This Row],[Level_0]:[Level 15]]&gt;0),(Table1[[#This Row],[Level_0]:[Level 15]]))</f>
        <v>P000000856 - [EL-FO-PA PAT Customer Applications]</v>
      </c>
      <c r="U14152" s="24">
        <v>14147</v>
      </c>
    </row>
    <row r="14153" spans="1:21" x14ac:dyDescent="0.25">
      <c r="A14153" s="14" t="s">
        <v>8423</v>
      </c>
      <c r="B14153" s="17" t="s">
        <v>38329</v>
      </c>
      <c r="C14153" s="17" t="s">
        <v>5792</v>
      </c>
      <c r="D14153" s="21" t="s">
        <v>39</v>
      </c>
      <c r="E14153" s="22" t="s">
        <v>36397</v>
      </c>
      <c r="F14153" s="22" t="s">
        <v>37110</v>
      </c>
      <c r="G14153" s="22" t="s">
        <v>37111</v>
      </c>
      <c r="H14153" s="22" t="s">
        <v>40190</v>
      </c>
      <c r="I14153" s="22" t="s">
        <v>37221</v>
      </c>
      <c r="J14153" s="22" t="s">
        <v>37222</v>
      </c>
      <c r="K14153" s="22"/>
      <c r="L14153" s="22"/>
      <c r="M14153" s="23"/>
      <c r="N14153" s="22"/>
      <c r="O14153" s="23"/>
      <c r="P14153" s="23"/>
      <c r="Q14153" s="23"/>
      <c r="R14153" s="23"/>
      <c r="S14153" s="23"/>
      <c r="T14153" s="28" t="str">
        <f>LOOKUP(1,1/(Table1[[#This Row],[Level_0]:[Level 15]]&gt;0),(Table1[[#This Row],[Level_0]:[Level 15]]))</f>
        <v>P000000857 - [EL-FO-PAC Customer Applications]</v>
      </c>
      <c r="U14153" s="24">
        <v>14148</v>
      </c>
    </row>
    <row r="14154" spans="1:21" x14ac:dyDescent="0.25">
      <c r="A14154" s="14" t="s">
        <v>17849</v>
      </c>
      <c r="B14154" s="17" t="s">
        <v>37587</v>
      </c>
      <c r="C14154" s="17" t="s">
        <v>5792</v>
      </c>
      <c r="D14154" s="21" t="s">
        <v>39</v>
      </c>
      <c r="E14154" s="22" t="s">
        <v>36397</v>
      </c>
      <c r="F14154" s="22" t="s">
        <v>37110</v>
      </c>
      <c r="G14154" s="22" t="s">
        <v>37111</v>
      </c>
      <c r="H14154" s="22" t="s">
        <v>40190</v>
      </c>
      <c r="I14154" s="22" t="s">
        <v>37221</v>
      </c>
      <c r="J14154" s="22" t="s">
        <v>37223</v>
      </c>
      <c r="K14154" s="22"/>
      <c r="L14154" s="22"/>
      <c r="M14154" s="23"/>
      <c r="N14154" s="22"/>
      <c r="O14154" s="23"/>
      <c r="P14154" s="23"/>
      <c r="Q14154" s="23"/>
      <c r="R14154" s="23"/>
      <c r="S14154" s="23"/>
      <c r="T14154" s="28" t="str">
        <f>LOOKUP(1,1/(Table1[[#This Row],[Level_0]:[Level 15]]&gt;0),(Table1[[#This Row],[Level_0]:[Level 15]]))</f>
        <v>P000000858 - [EL-FO-PAT Customer Applications, Core Pr]</v>
      </c>
      <c r="U14154" s="24">
        <v>14149</v>
      </c>
    </row>
    <row r="14155" spans="1:21" x14ac:dyDescent="0.25">
      <c r="A14155" s="14" t="s">
        <v>12420</v>
      </c>
      <c r="B14155" s="17" t="s">
        <v>38330</v>
      </c>
      <c r="C14155" s="17" t="s">
        <v>17849</v>
      </c>
      <c r="D14155" s="21" t="s">
        <v>39</v>
      </c>
      <c r="E14155" s="22" t="s">
        <v>36397</v>
      </c>
      <c r="F14155" s="22" t="s">
        <v>37110</v>
      </c>
      <c r="G14155" s="22" t="s">
        <v>37111</v>
      </c>
      <c r="H14155" s="22" t="s">
        <v>40190</v>
      </c>
      <c r="I14155" s="22" t="s">
        <v>37221</v>
      </c>
      <c r="J14155" s="22" t="s">
        <v>37223</v>
      </c>
      <c r="K14155" s="22" t="s">
        <v>37224</v>
      </c>
      <c r="L14155" s="22"/>
      <c r="M14155" s="23"/>
      <c r="N14155" s="22"/>
      <c r="O14155" s="23"/>
      <c r="P14155" s="23"/>
      <c r="Q14155" s="23"/>
      <c r="R14155" s="23"/>
      <c r="S14155" s="23"/>
      <c r="T14155" s="28" t="str">
        <f>LOOKUP(1,1/(Table1[[#This Row],[Level_0]:[Level 15]]&gt;0),(Table1[[#This Row],[Level_0]:[Level 15]]))</f>
        <v>P000000859 - [EL-FO-PATE Core Products, Lithography US]</v>
      </c>
      <c r="U14155" s="24">
        <v>14150</v>
      </c>
    </row>
    <row r="14156" spans="1:21" x14ac:dyDescent="0.25">
      <c r="A14156" s="14" t="s">
        <v>4951</v>
      </c>
      <c r="B14156" s="17" t="s">
        <v>37588</v>
      </c>
      <c r="C14156" s="17" t="s">
        <v>17849</v>
      </c>
      <c r="D14156" s="21" t="s">
        <v>39</v>
      </c>
      <c r="E14156" s="22" t="s">
        <v>36397</v>
      </c>
      <c r="F14156" s="22" t="s">
        <v>37110</v>
      </c>
      <c r="G14156" s="22" t="s">
        <v>37111</v>
      </c>
      <c r="H14156" s="22" t="s">
        <v>40190</v>
      </c>
      <c r="I14156" s="22" t="s">
        <v>37221</v>
      </c>
      <c r="J14156" s="22" t="s">
        <v>37223</v>
      </c>
      <c r="K14156" s="22" t="s">
        <v>37225</v>
      </c>
      <c r="L14156" s="22"/>
      <c r="M14156" s="23"/>
      <c r="N14156" s="22"/>
      <c r="O14156" s="23"/>
      <c r="P14156" s="23"/>
      <c r="Q14156" s="23"/>
      <c r="R14156" s="23"/>
      <c r="S14156" s="23"/>
      <c r="T14156" s="28" t="str">
        <f>LOOKUP(1,1/(Table1[[#This Row],[Level_0]:[Level 15]]&gt;0),(Table1[[#This Row],[Level_0]:[Level 15]]))</f>
        <v>P000000860 - [EL-FO-PATJ Core Products, Lithography JP]</v>
      </c>
      <c r="U14156" s="24">
        <v>14151</v>
      </c>
    </row>
    <row r="14157" spans="1:21" x14ac:dyDescent="0.25">
      <c r="A14157" s="14" t="s">
        <v>761</v>
      </c>
      <c r="B14157" s="17" t="s">
        <v>38331</v>
      </c>
      <c r="C14157" s="17" t="s">
        <v>4951</v>
      </c>
      <c r="D14157" s="21" t="s">
        <v>39</v>
      </c>
      <c r="E14157" s="22" t="s">
        <v>36397</v>
      </c>
      <c r="F14157" s="22" t="s">
        <v>37110</v>
      </c>
      <c r="G14157" s="22" t="s">
        <v>37111</v>
      </c>
      <c r="H14157" s="22" t="s">
        <v>40190</v>
      </c>
      <c r="I14157" s="22" t="s">
        <v>37221</v>
      </c>
      <c r="J14157" s="22" t="s">
        <v>37223</v>
      </c>
      <c r="K14157" s="22" t="s">
        <v>37225</v>
      </c>
      <c r="L14157" s="22" t="s">
        <v>37226</v>
      </c>
      <c r="M14157" s="23"/>
      <c r="N14157" s="22"/>
      <c r="O14157" s="23"/>
      <c r="P14157" s="23"/>
      <c r="Q14157" s="23"/>
      <c r="R14157" s="23"/>
      <c r="S14157" s="23"/>
      <c r="T14157" s="28" t="str">
        <f>LOOKUP(1,1/(Table1[[#This Row],[Level_0]:[Level 15]]&gt;0),(Table1[[#This Row],[Level_0]:[Level 15]]))</f>
        <v>P000000861 - [EL-FO-PATJA Lithography JP Region, Produ]</v>
      </c>
      <c r="U14157" s="24">
        <v>14152</v>
      </c>
    </row>
    <row r="14158" spans="1:21" x14ac:dyDescent="0.25">
      <c r="A14158" s="14" t="s">
        <v>10013</v>
      </c>
      <c r="B14158" s="17" t="s">
        <v>38332</v>
      </c>
      <c r="C14158" s="17" t="s">
        <v>4951</v>
      </c>
      <c r="D14158" s="21" t="s">
        <v>39</v>
      </c>
      <c r="E14158" s="22" t="s">
        <v>36397</v>
      </c>
      <c r="F14158" s="22" t="s">
        <v>37110</v>
      </c>
      <c r="G14158" s="22" t="s">
        <v>37111</v>
      </c>
      <c r="H14158" s="22" t="s">
        <v>40190</v>
      </c>
      <c r="I14158" s="22" t="s">
        <v>37221</v>
      </c>
      <c r="J14158" s="22" t="s">
        <v>37223</v>
      </c>
      <c r="K14158" s="22" t="s">
        <v>37225</v>
      </c>
      <c r="L14158" s="22" t="s">
        <v>37227</v>
      </c>
      <c r="M14158" s="23"/>
      <c r="N14158" s="22"/>
      <c r="O14158" s="23"/>
      <c r="P14158" s="23"/>
      <c r="Q14158" s="23"/>
      <c r="R14158" s="23"/>
      <c r="S14158" s="23"/>
      <c r="T14158" s="28" t="str">
        <f>LOOKUP(1,1/(Table1[[#This Row],[Level_0]:[Level 15]]&gt;0),(Table1[[#This Row],[Level_0]:[Level 15]]))</f>
        <v>P000000862 - [EL-FO-PATJT Lithography JP Region, Custo]</v>
      </c>
      <c r="U14158" s="24">
        <v>14153</v>
      </c>
    </row>
    <row r="14159" spans="1:21" x14ac:dyDescent="0.25">
      <c r="A14159" s="14" t="s">
        <v>5793</v>
      </c>
      <c r="B14159" s="17" t="s">
        <v>38333</v>
      </c>
      <c r="C14159" s="17" t="s">
        <v>17849</v>
      </c>
      <c r="D14159" s="21" t="s">
        <v>39</v>
      </c>
      <c r="E14159" s="22" t="s">
        <v>36397</v>
      </c>
      <c r="F14159" s="22" t="s">
        <v>37110</v>
      </c>
      <c r="G14159" s="22" t="s">
        <v>37111</v>
      </c>
      <c r="H14159" s="22" t="s">
        <v>40190</v>
      </c>
      <c r="I14159" s="22" t="s">
        <v>37221</v>
      </c>
      <c r="J14159" s="22" t="s">
        <v>37223</v>
      </c>
      <c r="K14159" s="22" t="s">
        <v>37228</v>
      </c>
      <c r="L14159" s="22"/>
      <c r="M14159" s="23"/>
      <c r="N14159" s="22"/>
      <c r="O14159" s="23"/>
      <c r="P14159" s="23"/>
      <c r="Q14159" s="23"/>
      <c r="R14159" s="23"/>
      <c r="S14159" s="23"/>
      <c r="T14159" s="28" t="str">
        <f>LOOKUP(1,1/(Table1[[#This Row],[Level_0]:[Level 15]]&gt;0),(Table1[[#This Row],[Level_0]:[Level 15]]))</f>
        <v>P000000863 - [EL-FO-PATT Core Products, Lithography TW]</v>
      </c>
      <c r="U14159" s="24">
        <v>14154</v>
      </c>
    </row>
    <row r="14160" spans="1:21" x14ac:dyDescent="0.25">
      <c r="A14160" s="14" t="s">
        <v>10729</v>
      </c>
      <c r="B14160" s="17" t="s">
        <v>38334</v>
      </c>
      <c r="C14160" s="17" t="s">
        <v>17849</v>
      </c>
      <c r="D14160" s="21" t="s">
        <v>39</v>
      </c>
      <c r="E14160" s="22" t="s">
        <v>36397</v>
      </c>
      <c r="F14160" s="22" t="s">
        <v>37110</v>
      </c>
      <c r="G14160" s="22" t="s">
        <v>37111</v>
      </c>
      <c r="H14160" s="22" t="s">
        <v>40190</v>
      </c>
      <c r="I14160" s="22" t="s">
        <v>37221</v>
      </c>
      <c r="J14160" s="22" t="s">
        <v>37223</v>
      </c>
      <c r="K14160" s="22" t="s">
        <v>37229</v>
      </c>
      <c r="L14160" s="22"/>
      <c r="M14160" s="23"/>
      <c r="N14160" s="22"/>
      <c r="O14160" s="23"/>
      <c r="P14160" s="23"/>
      <c r="Q14160" s="23"/>
      <c r="R14160" s="23"/>
      <c r="S14160" s="23"/>
      <c r="T14160" s="28" t="str">
        <f>LOOKUP(1,1/(Table1[[#This Row],[Level_0]:[Level 15]]&gt;0),(Table1[[#This Row],[Level_0]:[Level 15]]))</f>
        <v>P000000864 - [EL-FO-PATU Core Products, SP&amp;C]</v>
      </c>
      <c r="U14160" s="24">
        <v>14155</v>
      </c>
    </row>
    <row r="14161" spans="1:21" x14ac:dyDescent="0.25">
      <c r="A14161" s="14" t="s">
        <v>38335</v>
      </c>
      <c r="B14161" s="17" t="s">
        <v>38336</v>
      </c>
      <c r="C14161" s="17" t="s">
        <v>5792</v>
      </c>
      <c r="D14161" s="21" t="s">
        <v>39</v>
      </c>
      <c r="E14161" s="22" t="s">
        <v>36397</v>
      </c>
      <c r="F14161" s="22" t="s">
        <v>37110</v>
      </c>
      <c r="G14161" s="22" t="s">
        <v>37111</v>
      </c>
      <c r="H14161" s="22" t="s">
        <v>40190</v>
      </c>
      <c r="I14161" s="22" t="s">
        <v>37221</v>
      </c>
      <c r="J14161" s="22" t="s">
        <v>37230</v>
      </c>
      <c r="K14161" s="22"/>
      <c r="L14161" s="22"/>
      <c r="M14161" s="23"/>
      <c r="N14161" s="22"/>
      <c r="O14161" s="23"/>
      <c r="P14161" s="23"/>
      <c r="Q14161" s="23"/>
      <c r="R14161" s="23"/>
      <c r="S14161" s="23"/>
      <c r="T14161" s="28" t="str">
        <f>LOOKUP(1,1/(Table1[[#This Row],[Level_0]:[Level 15]]&gt;0),(Table1[[#This Row],[Level_0]:[Level 15]]))</f>
        <v>P000001169 - [EL-FO-PAI Customer Applications, Innovat]</v>
      </c>
      <c r="U14161" s="24">
        <v>14156</v>
      </c>
    </row>
    <row r="14162" spans="1:21" x14ac:dyDescent="0.25">
      <c r="A14162" s="14" t="s">
        <v>38337</v>
      </c>
      <c r="B14162" s="17" t="s">
        <v>38338</v>
      </c>
      <c r="C14162" s="17" t="s">
        <v>5792</v>
      </c>
      <c r="D14162" s="21" t="s">
        <v>39</v>
      </c>
      <c r="E14162" s="22" t="s">
        <v>36397</v>
      </c>
      <c r="F14162" s="22" t="s">
        <v>37110</v>
      </c>
      <c r="G14162" s="22" t="s">
        <v>37111</v>
      </c>
      <c r="H14162" s="22" t="s">
        <v>40190</v>
      </c>
      <c r="I14162" s="22" t="s">
        <v>37221</v>
      </c>
      <c r="J14162" s="22" t="s">
        <v>37231</v>
      </c>
      <c r="K14162" s="22"/>
      <c r="L14162" s="22"/>
      <c r="M14162" s="23"/>
      <c r="N14162" s="22"/>
      <c r="O14162" s="23"/>
      <c r="P14162" s="23"/>
      <c r="Q14162" s="23"/>
      <c r="R14162" s="23"/>
      <c r="S14162" s="23"/>
      <c r="T14162" s="28" t="str">
        <f>LOOKUP(1,1/(Table1[[#This Row],[Level_0]:[Level 15]]&gt;0),(Table1[[#This Row],[Level_0]:[Level 15]]))</f>
        <v>P000001170 - [EL-CN-S6B Customer Applications Patterni]</v>
      </c>
      <c r="U14162" s="24">
        <v>14157</v>
      </c>
    </row>
    <row r="14163" spans="1:21" x14ac:dyDescent="0.25">
      <c r="A14163" s="14" t="s">
        <v>21731</v>
      </c>
      <c r="B14163" s="17" t="s">
        <v>40653</v>
      </c>
      <c r="C14163" s="17" t="s">
        <v>23274</v>
      </c>
      <c r="D14163" s="21" t="s">
        <v>39</v>
      </c>
      <c r="E14163" s="22" t="s">
        <v>36397</v>
      </c>
      <c r="F14163" s="22" t="s">
        <v>37110</v>
      </c>
      <c r="G14163" s="22" t="s">
        <v>37111</v>
      </c>
      <c r="H14163" s="22" t="s">
        <v>40189</v>
      </c>
      <c r="I14163" s="22"/>
      <c r="J14163" s="22"/>
      <c r="K14163" s="22"/>
      <c r="L14163" s="22"/>
      <c r="M14163" s="23"/>
      <c r="N14163" s="22"/>
      <c r="O14163" s="23"/>
      <c r="P14163" s="23"/>
      <c r="Q14163" s="23"/>
      <c r="R14163" s="23"/>
      <c r="S14163" s="23"/>
      <c r="T14163" s="28" t="str">
        <f>LOOKUP(1,1/(Table1[[#This Row],[Level_0]:[Level 15]]&gt;0),(Table1[[#This Row],[Level_0]:[Level 15]]))</f>
        <v>P000000545 - [EL-FO-PR Patterning R&amp;D]</v>
      </c>
      <c r="U14163" s="24">
        <v>14158</v>
      </c>
    </row>
    <row r="14164" spans="1:21" x14ac:dyDescent="0.25">
      <c r="A14164" s="14" t="s">
        <v>20948</v>
      </c>
      <c r="B14164" s="17" t="s">
        <v>20949</v>
      </c>
      <c r="C14164" s="17" t="s">
        <v>21731</v>
      </c>
      <c r="D14164" s="21" t="s">
        <v>39</v>
      </c>
      <c r="E14164" s="22" t="s">
        <v>36397</v>
      </c>
      <c r="F14164" s="22" t="s">
        <v>37110</v>
      </c>
      <c r="G14164" s="22" t="s">
        <v>37111</v>
      </c>
      <c r="H14164" s="22" t="s">
        <v>40189</v>
      </c>
      <c r="I14164" s="22" t="s">
        <v>37232</v>
      </c>
      <c r="J14164" s="22"/>
      <c r="K14164" s="22"/>
      <c r="L14164" s="22"/>
      <c r="M14164" s="23"/>
      <c r="N14164" s="22"/>
      <c r="O14164" s="23"/>
      <c r="P14164" s="23"/>
      <c r="Q14164" s="23"/>
      <c r="R14164" s="23"/>
      <c r="S14164" s="23"/>
      <c r="T14164" s="28" t="str">
        <f>LOOKUP(1,1/(Table1[[#This Row],[Level_0]:[Level 15]]&gt;0),(Table1[[#This Row],[Level_0]:[Level 15]]))</f>
        <v>P000001013 - [PAT R&amp;D Projects]</v>
      </c>
      <c r="U14164" s="24">
        <v>14159</v>
      </c>
    </row>
    <row r="14165" spans="1:21" x14ac:dyDescent="0.25">
      <c r="A14165" s="14" t="s">
        <v>17851</v>
      </c>
      <c r="B14165" s="17" t="s">
        <v>17852</v>
      </c>
      <c r="C14165" s="17" t="s">
        <v>21731</v>
      </c>
      <c r="D14165" s="21" t="s">
        <v>39</v>
      </c>
      <c r="E14165" s="22" t="s">
        <v>36397</v>
      </c>
      <c r="F14165" s="22" t="s">
        <v>37110</v>
      </c>
      <c r="G14165" s="22" t="s">
        <v>37111</v>
      </c>
      <c r="H14165" s="22" t="s">
        <v>40189</v>
      </c>
      <c r="I14165" s="22" t="s">
        <v>37233</v>
      </c>
      <c r="J14165" s="22"/>
      <c r="K14165" s="22"/>
      <c r="L14165" s="22"/>
      <c r="M14165" s="23"/>
      <c r="N14165" s="22"/>
      <c r="O14165" s="23"/>
      <c r="P14165" s="23"/>
      <c r="Q14165" s="23"/>
      <c r="R14165" s="23"/>
      <c r="S14165" s="23"/>
      <c r="T14165" s="28" t="str">
        <f>LOOKUP(1,1/(Table1[[#This Row],[Level_0]:[Level 15]]&gt;0),(Table1[[#This Row],[Level_0]:[Level 15]]))</f>
        <v>P000001014 - [PAT R&amp;D Organization]</v>
      </c>
      <c r="U14165" s="24">
        <v>14160</v>
      </c>
    </row>
    <row r="14166" spans="1:21" x14ac:dyDescent="0.25">
      <c r="A14166" s="14" t="s">
        <v>22013</v>
      </c>
      <c r="B14166" s="17" t="s">
        <v>22014</v>
      </c>
      <c r="C14166" s="17" t="s">
        <v>21731</v>
      </c>
      <c r="D14166" s="21" t="s">
        <v>39</v>
      </c>
      <c r="E14166" s="22" t="s">
        <v>36397</v>
      </c>
      <c r="F14166" s="22" t="s">
        <v>37110</v>
      </c>
      <c r="G14166" s="22" t="s">
        <v>37111</v>
      </c>
      <c r="H14166" s="22" t="s">
        <v>40189</v>
      </c>
      <c r="I14166" s="22" t="s">
        <v>37234</v>
      </c>
      <c r="J14166" s="22"/>
      <c r="K14166" s="22"/>
      <c r="L14166" s="22"/>
      <c r="M14166" s="23"/>
      <c r="N14166" s="22"/>
      <c r="O14166" s="23"/>
      <c r="P14166" s="23"/>
      <c r="Q14166" s="23"/>
      <c r="R14166" s="23"/>
      <c r="S14166" s="23"/>
      <c r="T14166" s="28" t="str">
        <f>LOOKUP(1,1/(Table1[[#This Row],[Level_0]:[Level 15]]&gt;0),(Table1[[#This Row],[Level_0]:[Level 15]]))</f>
        <v>P000001015 - [PAT R&amp;D Other]</v>
      </c>
      <c r="U14166" s="24">
        <v>14161</v>
      </c>
    </row>
    <row r="14167" spans="1:21" x14ac:dyDescent="0.25">
      <c r="A14167" s="14" t="s">
        <v>38340</v>
      </c>
      <c r="B14167" s="17" t="s">
        <v>40626</v>
      </c>
      <c r="C14167" s="17" t="s">
        <v>23274</v>
      </c>
      <c r="D14167" s="21" t="s">
        <v>39</v>
      </c>
      <c r="E14167" s="22" t="s">
        <v>36397</v>
      </c>
      <c r="F14167" s="22" t="s">
        <v>37110</v>
      </c>
      <c r="G14167" s="22" t="s">
        <v>37111</v>
      </c>
      <c r="H14167" s="22" t="s">
        <v>40188</v>
      </c>
      <c r="I14167" s="22"/>
      <c r="J14167" s="22"/>
      <c r="K14167" s="22"/>
      <c r="L14167" s="22"/>
      <c r="M14167" s="23"/>
      <c r="N14167" s="22"/>
      <c r="O14167" s="23"/>
      <c r="P14167" s="23"/>
      <c r="Q14167" s="23"/>
      <c r="R14167" s="23"/>
      <c r="S14167" s="23"/>
      <c r="T14167" s="28" t="str">
        <f>LOOKUP(1,1/(Table1[[#This Row],[Level_0]:[Level 15]]&gt;0),(Table1[[#This Row],[Level_0]:[Level 15]]))</f>
        <v>P000001165 - [EL-FO-P Patterning Silica]</v>
      </c>
      <c r="U14167" s="24">
        <v>14162</v>
      </c>
    </row>
    <row r="14168" spans="1:21" x14ac:dyDescent="0.25">
      <c r="A14168" s="14" t="s">
        <v>22003</v>
      </c>
      <c r="B14168" s="17" t="s">
        <v>37589</v>
      </c>
      <c r="C14168" s="17" t="s">
        <v>37569</v>
      </c>
      <c r="D14168" s="21" t="s">
        <v>39</v>
      </c>
      <c r="E14168" s="22" t="s">
        <v>36397</v>
      </c>
      <c r="F14168" s="22" t="s">
        <v>37110</v>
      </c>
      <c r="G14168" s="22" t="s">
        <v>37235</v>
      </c>
      <c r="H14168" s="22"/>
      <c r="I14168" s="22"/>
      <c r="J14168" s="22"/>
      <c r="K14168" s="22"/>
      <c r="L14168" s="22"/>
      <c r="M14168" s="23"/>
      <c r="N14168" s="22"/>
      <c r="O14168" s="23"/>
      <c r="P14168" s="23"/>
      <c r="Q14168" s="23"/>
      <c r="R14168" s="23"/>
      <c r="S14168" s="23"/>
      <c r="T14168" s="28" t="str">
        <f>LOOKUP(1,1/(Table1[[#This Row],[Level_0]:[Level 15]]&gt;0),(Table1[[#This Row],[Level_0]:[Level 15]]))</f>
        <v>P000000643 - [EL-FO-A Planarization]</v>
      </c>
      <c r="U14168" s="24">
        <v>14163</v>
      </c>
    </row>
    <row r="14169" spans="1:21" x14ac:dyDescent="0.25">
      <c r="A14169" s="14" t="s">
        <v>11505</v>
      </c>
      <c r="B14169" s="17" t="s">
        <v>41689</v>
      </c>
      <c r="C14169" s="17" t="s">
        <v>22003</v>
      </c>
      <c r="D14169" s="21" t="s">
        <v>39</v>
      </c>
      <c r="E14169" s="22" t="s">
        <v>36397</v>
      </c>
      <c r="F14169" s="22" t="s">
        <v>37110</v>
      </c>
      <c r="G14169" s="22" t="s">
        <v>37235</v>
      </c>
      <c r="H14169" s="22" t="s">
        <v>41560</v>
      </c>
      <c r="I14169" s="22"/>
      <c r="J14169" s="22"/>
      <c r="K14169" s="22"/>
      <c r="L14169" s="22"/>
      <c r="M14169" s="23"/>
      <c r="N14169" s="22"/>
      <c r="O14169" s="23"/>
      <c r="P14169" s="23"/>
      <c r="Q14169" s="23"/>
      <c r="R14169" s="23"/>
      <c r="S14169" s="23"/>
      <c r="T14169" s="28" t="str">
        <f>LOOKUP(1,1/(Table1[[#This Row],[Level_0]:[Level 15]]&gt;0),(Table1[[#This Row],[Level_0]:[Level 15]]))</f>
        <v>P000000522 - [EL-FO Planarization ISC &amp; Quality]</v>
      </c>
      <c r="U14169" s="24">
        <v>14164</v>
      </c>
    </row>
    <row r="14170" spans="1:21" x14ac:dyDescent="0.25">
      <c r="A14170" s="14" t="s">
        <v>13553</v>
      </c>
      <c r="B14170" s="17" t="s">
        <v>13554</v>
      </c>
      <c r="C14170" s="17" t="s">
        <v>11505</v>
      </c>
      <c r="D14170" s="21" t="s">
        <v>39</v>
      </c>
      <c r="E14170" s="22" t="s">
        <v>36397</v>
      </c>
      <c r="F14170" s="22" t="s">
        <v>37110</v>
      </c>
      <c r="G14170" s="22" t="s">
        <v>37235</v>
      </c>
      <c r="H14170" s="22" t="s">
        <v>41560</v>
      </c>
      <c r="I14170" s="22" t="s">
        <v>37236</v>
      </c>
      <c r="J14170" s="22"/>
      <c r="K14170" s="22"/>
      <c r="L14170" s="22"/>
      <c r="M14170" s="23"/>
      <c r="N14170" s="22"/>
      <c r="O14170" s="23"/>
      <c r="P14170" s="23"/>
      <c r="Q14170" s="23"/>
      <c r="R14170" s="23"/>
      <c r="S14170" s="23"/>
      <c r="T14170" s="28" t="str">
        <f>LOOKUP(1,1/(Table1[[#This Row],[Level_0]:[Level 15]]&gt;0),(Table1[[#This Row],[Level_0]:[Level 15]]))</f>
        <v>P000000582 - [ISC Planarization_General]</v>
      </c>
      <c r="U14170" s="24">
        <v>14165</v>
      </c>
    </row>
    <row r="14171" spans="1:21" x14ac:dyDescent="0.25">
      <c r="A14171" s="14" t="s">
        <v>3042</v>
      </c>
      <c r="B14171" s="17" t="s">
        <v>38341</v>
      </c>
      <c r="C14171" s="17" t="s">
        <v>11505</v>
      </c>
      <c r="D14171" s="21" t="s">
        <v>39</v>
      </c>
      <c r="E14171" s="22" t="s">
        <v>36397</v>
      </c>
      <c r="F14171" s="22" t="s">
        <v>37110</v>
      </c>
      <c r="G14171" s="22" t="s">
        <v>37235</v>
      </c>
      <c r="H14171" s="22" t="s">
        <v>41560</v>
      </c>
      <c r="I14171" s="22" t="s">
        <v>37237</v>
      </c>
      <c r="J14171" s="22"/>
      <c r="K14171" s="22"/>
      <c r="L14171" s="22"/>
      <c r="M14171" s="23"/>
      <c r="N14171" s="22"/>
      <c r="O14171" s="23"/>
      <c r="P14171" s="23"/>
      <c r="Q14171" s="23"/>
      <c r="R14171" s="23"/>
      <c r="S14171" s="23"/>
      <c r="T14171" s="28" t="str">
        <f>LOOKUP(1,1/(Table1[[#This Row],[Level_0]:[Level 15]]&gt;0),(Table1[[#This Row],[Level_0]:[Level 15]]))</f>
        <v>P000000865 - [EL-FO-AQ Planarization Global Quality]</v>
      </c>
      <c r="U14171" s="24">
        <v>14166</v>
      </c>
    </row>
    <row r="14172" spans="1:21" x14ac:dyDescent="0.25">
      <c r="A14172" s="14" t="s">
        <v>12421</v>
      </c>
      <c r="B14172" s="17" t="s">
        <v>37590</v>
      </c>
      <c r="C14172" s="17" t="s">
        <v>11505</v>
      </c>
      <c r="D14172" s="21" t="s">
        <v>39</v>
      </c>
      <c r="E14172" s="22" t="s">
        <v>36397</v>
      </c>
      <c r="F14172" s="22" t="s">
        <v>37110</v>
      </c>
      <c r="G14172" s="22" t="s">
        <v>37235</v>
      </c>
      <c r="H14172" s="22" t="s">
        <v>41560</v>
      </c>
      <c r="I14172" s="22" t="s">
        <v>37238</v>
      </c>
      <c r="J14172" s="22"/>
      <c r="K14172" s="22"/>
      <c r="L14172" s="22"/>
      <c r="M14172" s="23"/>
      <c r="N14172" s="22"/>
      <c r="O14172" s="23"/>
      <c r="P14172" s="23"/>
      <c r="Q14172" s="23"/>
      <c r="R14172" s="23"/>
      <c r="S14172" s="23"/>
      <c r="T14172" s="28" t="str">
        <f>LOOKUP(1,1/(Table1[[#This Row],[Level_0]:[Level 15]]&gt;0),(Table1[[#This Row],[Level_0]:[Level 15]]))</f>
        <v>P000000866 - [Planarization ISC]</v>
      </c>
      <c r="U14172" s="24">
        <v>14167</v>
      </c>
    </row>
    <row r="14173" spans="1:21" x14ac:dyDescent="0.25">
      <c r="A14173" s="14" t="s">
        <v>4952</v>
      </c>
      <c r="B14173" s="17" t="s">
        <v>38342</v>
      </c>
      <c r="C14173" s="17" t="s">
        <v>12421</v>
      </c>
      <c r="D14173" s="21" t="s">
        <v>39</v>
      </c>
      <c r="E14173" s="22" t="s">
        <v>36397</v>
      </c>
      <c r="F14173" s="22" t="s">
        <v>37110</v>
      </c>
      <c r="G14173" s="22" t="s">
        <v>37235</v>
      </c>
      <c r="H14173" s="22" t="s">
        <v>41560</v>
      </c>
      <c r="I14173" s="22" t="s">
        <v>37238</v>
      </c>
      <c r="J14173" s="22" t="s">
        <v>37239</v>
      </c>
      <c r="K14173" s="22"/>
      <c r="L14173" s="22"/>
      <c r="M14173" s="23"/>
      <c r="N14173" s="22"/>
      <c r="O14173" s="23"/>
      <c r="P14173" s="23"/>
      <c r="Q14173" s="23"/>
      <c r="R14173" s="23"/>
      <c r="S14173" s="23"/>
      <c r="T14173" s="28" t="str">
        <f>LOOKUP(1,1/(Table1[[#This Row],[Level_0]:[Level 15]]&gt;0),(Table1[[#This Row],[Level_0]:[Level 15]]))</f>
        <v>P000000868 - [EL-FO-AY Supply Chain Planning Planariza]</v>
      </c>
      <c r="U14173" s="24">
        <v>14168</v>
      </c>
    </row>
    <row r="14174" spans="1:21" x14ac:dyDescent="0.25">
      <c r="A14174" s="14" t="s">
        <v>9165</v>
      </c>
      <c r="B14174" s="17" t="s">
        <v>37591</v>
      </c>
      <c r="C14174" s="17" t="s">
        <v>12421</v>
      </c>
      <c r="D14174" s="21" t="s">
        <v>39</v>
      </c>
      <c r="E14174" s="22" t="s">
        <v>36397</v>
      </c>
      <c r="F14174" s="22" t="s">
        <v>37110</v>
      </c>
      <c r="G14174" s="22" t="s">
        <v>37235</v>
      </c>
      <c r="H14174" s="22" t="s">
        <v>41560</v>
      </c>
      <c r="I14174" s="22" t="s">
        <v>37238</v>
      </c>
      <c r="J14174" s="22" t="s">
        <v>37240</v>
      </c>
      <c r="K14174" s="22"/>
      <c r="L14174" s="22"/>
      <c r="M14174" s="23"/>
      <c r="N14174" s="22"/>
      <c r="O14174" s="23"/>
      <c r="P14174" s="23"/>
      <c r="Q14174" s="23"/>
      <c r="R14174" s="23"/>
      <c r="S14174" s="23"/>
      <c r="T14174" s="28" t="str">
        <f>LOOKUP(1,1/(Table1[[#This Row],[Level_0]:[Level 15]]&gt;0),(Table1[[#This Row],[Level_0]:[Level 15]]))</f>
        <v>P000000869 - [EL-FO-AD Plant Operations Planarization]</v>
      </c>
      <c r="U14174" s="24">
        <v>14169</v>
      </c>
    </row>
    <row r="14175" spans="1:21" x14ac:dyDescent="0.25">
      <c r="A14175" s="14" t="s">
        <v>16333</v>
      </c>
      <c r="B14175" s="17" t="s">
        <v>37592</v>
      </c>
      <c r="C14175" s="17" t="s">
        <v>9165</v>
      </c>
      <c r="D14175" s="21" t="s">
        <v>39</v>
      </c>
      <c r="E14175" s="22" t="s">
        <v>36397</v>
      </c>
      <c r="F14175" s="22" t="s">
        <v>37110</v>
      </c>
      <c r="G14175" s="22" t="s">
        <v>37235</v>
      </c>
      <c r="H14175" s="22" t="s">
        <v>41560</v>
      </c>
      <c r="I14175" s="22" t="s">
        <v>37238</v>
      </c>
      <c r="J14175" s="22" t="s">
        <v>37240</v>
      </c>
      <c r="K14175" s="22" t="s">
        <v>37241</v>
      </c>
      <c r="L14175" s="22"/>
      <c r="M14175" s="23"/>
      <c r="N14175" s="22"/>
      <c r="O14175" s="23"/>
      <c r="P14175" s="23"/>
      <c r="Q14175" s="23"/>
      <c r="R14175" s="23"/>
      <c r="S14175" s="23"/>
      <c r="T14175" s="28" t="str">
        <f>LOOKUP(1,1/(Table1[[#This Row],[Level_0]:[Level 15]]&gt;0),(Table1[[#This Row],[Level_0]:[Level 15]]))</f>
        <v>P000000523 - [EL-FO-ADD Dallas, USA]</v>
      </c>
      <c r="U14175" s="24">
        <v>14170</v>
      </c>
    </row>
    <row r="14176" spans="1:21" x14ac:dyDescent="0.25">
      <c r="A14176" s="14" t="s">
        <v>10732</v>
      </c>
      <c r="B14176" s="17" t="s">
        <v>10733</v>
      </c>
      <c r="C14176" s="17" t="s">
        <v>16333</v>
      </c>
      <c r="D14176" s="21" t="s">
        <v>39</v>
      </c>
      <c r="E14176" s="22" t="s">
        <v>36397</v>
      </c>
      <c r="F14176" s="22" t="s">
        <v>37110</v>
      </c>
      <c r="G14176" s="22" t="s">
        <v>37235</v>
      </c>
      <c r="H14176" s="22" t="s">
        <v>41560</v>
      </c>
      <c r="I14176" s="22" t="s">
        <v>37238</v>
      </c>
      <c r="J14176" s="22" t="s">
        <v>37240</v>
      </c>
      <c r="K14176" s="22" t="s">
        <v>37241</v>
      </c>
      <c r="L14176" s="22" t="s">
        <v>37242</v>
      </c>
      <c r="M14176" s="23"/>
      <c r="N14176" s="22"/>
      <c r="O14176" s="23"/>
      <c r="P14176" s="23"/>
      <c r="Q14176" s="23"/>
      <c r="R14176" s="23"/>
      <c r="S14176" s="23"/>
      <c r="T14176" s="28" t="str">
        <f>LOOKUP(1,1/(Table1[[#This Row],[Level_0]:[Level 15]]&gt;0),(Table1[[#This Row],[Level_0]:[Level 15]]))</f>
        <v>P000000879 - [GrEx, PLA-US-DA, Dallas, USA]</v>
      </c>
      <c r="U14176" s="24">
        <v>14171</v>
      </c>
    </row>
    <row r="14177" spans="1:21" x14ac:dyDescent="0.25">
      <c r="A14177" s="14" t="s">
        <v>8425</v>
      </c>
      <c r="B14177" s="17" t="s">
        <v>37593</v>
      </c>
      <c r="C14177" s="17" t="s">
        <v>10732</v>
      </c>
      <c r="D14177" s="21" t="s">
        <v>39</v>
      </c>
      <c r="E14177" s="22" t="s">
        <v>36397</v>
      </c>
      <c r="F14177" s="22" t="s">
        <v>37110</v>
      </c>
      <c r="G14177" s="22" t="s">
        <v>37235</v>
      </c>
      <c r="H14177" s="22" t="s">
        <v>41560</v>
      </c>
      <c r="I14177" s="22" t="s">
        <v>37238</v>
      </c>
      <c r="J14177" s="22" t="s">
        <v>37240</v>
      </c>
      <c r="K14177" s="22" t="s">
        <v>37241</v>
      </c>
      <c r="L14177" s="22" t="s">
        <v>37242</v>
      </c>
      <c r="M14177" s="23" t="s">
        <v>37243</v>
      </c>
      <c r="N14177" s="22"/>
      <c r="O14177" s="23" t="s">
        <v>39874</v>
      </c>
      <c r="P14177" s="23" t="s">
        <v>39874</v>
      </c>
      <c r="Q14177" s="23" t="s">
        <v>39874</v>
      </c>
      <c r="R14177" s="23"/>
      <c r="S14177" s="23"/>
      <c r="T14177" s="28" t="str">
        <f>LOOKUP(1,1/(Table1[[#This Row],[Level_0]:[Level 15]]&gt;0),(Table1[[#This Row],[Level_0]:[Level 15]]))</f>
        <v>P000000880 - [PLA-US-DA Direct Manufacturing]</v>
      </c>
      <c r="U14177" s="24">
        <v>14172</v>
      </c>
    </row>
    <row r="14178" spans="1:21" x14ac:dyDescent="0.25">
      <c r="A14178" s="14" t="s">
        <v>23842</v>
      </c>
      <c r="B14178" s="17" t="s">
        <v>38343</v>
      </c>
      <c r="C14178" s="17" t="s">
        <v>8425</v>
      </c>
      <c r="D14178" s="21" t="s">
        <v>39</v>
      </c>
      <c r="E14178" s="22" t="s">
        <v>36397</v>
      </c>
      <c r="F14178" s="22" t="s">
        <v>37110</v>
      </c>
      <c r="G14178" s="22" t="s">
        <v>37235</v>
      </c>
      <c r="H14178" s="22" t="s">
        <v>41560</v>
      </c>
      <c r="I14178" s="22" t="s">
        <v>37238</v>
      </c>
      <c r="J14178" s="22" t="s">
        <v>37240</v>
      </c>
      <c r="K14178" s="22" t="s">
        <v>37241</v>
      </c>
      <c r="L14178" s="22" t="s">
        <v>37242</v>
      </c>
      <c r="M14178" s="23" t="s">
        <v>37243</v>
      </c>
      <c r="N14178" s="22" t="s">
        <v>37244</v>
      </c>
      <c r="O14178" s="23"/>
      <c r="P14178" s="23" t="s">
        <v>39874</v>
      </c>
      <c r="Q14178" s="23" t="s">
        <v>39874</v>
      </c>
      <c r="R14178" s="23"/>
      <c r="S14178" s="23"/>
      <c r="T14178" s="28" t="str">
        <f>LOOKUP(1,1/(Table1[[#This Row],[Level_0]:[Level 15]]&gt;0),(Table1[[#This Row],[Level_0]:[Level 15]]))</f>
        <v>P000001066 - [PLA-US-DA PLA Direct Manufact.]</v>
      </c>
      <c r="U14178" s="24">
        <v>14173</v>
      </c>
    </row>
    <row r="14179" spans="1:21" x14ac:dyDescent="0.25">
      <c r="A14179" s="14" t="s">
        <v>23843</v>
      </c>
      <c r="B14179" s="17" t="s">
        <v>38344</v>
      </c>
      <c r="C14179" s="17" t="s">
        <v>8425</v>
      </c>
      <c r="D14179" s="21" t="s">
        <v>39</v>
      </c>
      <c r="E14179" s="22" t="s">
        <v>36397</v>
      </c>
      <c r="F14179" s="22" t="s">
        <v>37110</v>
      </c>
      <c r="G14179" s="22" t="s">
        <v>37235</v>
      </c>
      <c r="H14179" s="22" t="s">
        <v>41560</v>
      </c>
      <c r="I14179" s="22" t="s">
        <v>37238</v>
      </c>
      <c r="J14179" s="22" t="s">
        <v>37240</v>
      </c>
      <c r="K14179" s="22" t="s">
        <v>37241</v>
      </c>
      <c r="L14179" s="22" t="s">
        <v>37242</v>
      </c>
      <c r="M14179" s="23" t="s">
        <v>37243</v>
      </c>
      <c r="N14179" s="22" t="s">
        <v>37245</v>
      </c>
      <c r="O14179" s="23"/>
      <c r="P14179" s="23" t="s">
        <v>39874</v>
      </c>
      <c r="Q14179" s="23" t="s">
        <v>39874</v>
      </c>
      <c r="R14179" s="23"/>
      <c r="S14179" s="23"/>
      <c r="T14179" s="28" t="str">
        <f>LOOKUP(1,1/(Table1[[#This Row],[Level_0]:[Level 15]]&gt;0),(Table1[[#This Row],[Level_0]:[Level 15]]))</f>
        <v>P000001067 - [PLA-US-DA PAT Direct Manufact.]</v>
      </c>
      <c r="U14179" s="24">
        <v>14174</v>
      </c>
    </row>
    <row r="14180" spans="1:21" x14ac:dyDescent="0.25">
      <c r="A14180" s="14" t="s">
        <v>6588</v>
      </c>
      <c r="B14180" s="17" t="s">
        <v>37594</v>
      </c>
      <c r="C14180" s="17" t="s">
        <v>10732</v>
      </c>
      <c r="D14180" s="21" t="s">
        <v>39</v>
      </c>
      <c r="E14180" s="22" t="s">
        <v>36397</v>
      </c>
      <c r="F14180" s="22" t="s">
        <v>37110</v>
      </c>
      <c r="G14180" s="22" t="s">
        <v>37235</v>
      </c>
      <c r="H14180" s="22" t="s">
        <v>41560</v>
      </c>
      <c r="I14180" s="22" t="s">
        <v>37238</v>
      </c>
      <c r="J14180" s="22" t="s">
        <v>37240</v>
      </c>
      <c r="K14180" s="22" t="s">
        <v>37241</v>
      </c>
      <c r="L14180" s="22" t="s">
        <v>37242</v>
      </c>
      <c r="M14180" s="23" t="s">
        <v>37246</v>
      </c>
      <c r="N14180" s="22"/>
      <c r="O14180" s="23" t="s">
        <v>39874</v>
      </c>
      <c r="P14180" s="23" t="s">
        <v>39874</v>
      </c>
      <c r="Q14180" s="23" t="s">
        <v>39874</v>
      </c>
      <c r="R14180" s="23"/>
      <c r="S14180" s="23"/>
      <c r="T14180" s="28" t="str">
        <f>LOOKUP(1,1/(Table1[[#This Row],[Level_0]:[Level 15]]&gt;0),(Table1[[#This Row],[Level_0]:[Level 15]]))</f>
        <v>P000000883 - [PLA-US-DA Indirect Manufacturing]</v>
      </c>
      <c r="U14180" s="24">
        <v>14175</v>
      </c>
    </row>
    <row r="14181" spans="1:21" x14ac:dyDescent="0.25">
      <c r="A14181" s="14" t="s">
        <v>23844</v>
      </c>
      <c r="B14181" s="17" t="s">
        <v>38345</v>
      </c>
      <c r="C14181" s="17" t="s">
        <v>6588</v>
      </c>
      <c r="D14181" s="21" t="s">
        <v>39</v>
      </c>
      <c r="E14181" s="22" t="s">
        <v>36397</v>
      </c>
      <c r="F14181" s="22" t="s">
        <v>37110</v>
      </c>
      <c r="G14181" s="22" t="s">
        <v>37235</v>
      </c>
      <c r="H14181" s="22" t="s">
        <v>41560</v>
      </c>
      <c r="I14181" s="22" t="s">
        <v>37238</v>
      </c>
      <c r="J14181" s="22" t="s">
        <v>37240</v>
      </c>
      <c r="K14181" s="22" t="s">
        <v>37241</v>
      </c>
      <c r="L14181" s="22" t="s">
        <v>37242</v>
      </c>
      <c r="M14181" s="23" t="s">
        <v>37246</v>
      </c>
      <c r="N14181" s="22" t="s">
        <v>37247</v>
      </c>
      <c r="O14181" s="23"/>
      <c r="P14181" s="23" t="s">
        <v>39874</v>
      </c>
      <c r="Q14181" s="23" t="s">
        <v>39874</v>
      </c>
      <c r="R14181" s="23"/>
      <c r="S14181" s="23"/>
      <c r="T14181" s="28" t="str">
        <f>LOOKUP(1,1/(Table1[[#This Row],[Level_0]:[Level 15]]&gt;0),(Table1[[#This Row],[Level_0]:[Level 15]]))</f>
        <v>P000001068 - [PLA-US-DA Manufact. Overhead]</v>
      </c>
      <c r="U14181" s="24">
        <v>14176</v>
      </c>
    </row>
    <row r="14182" spans="1:21" x14ac:dyDescent="0.25">
      <c r="A14182" s="14" t="s">
        <v>23845</v>
      </c>
      <c r="B14182" s="17" t="s">
        <v>38346</v>
      </c>
      <c r="C14182" s="17" t="s">
        <v>6588</v>
      </c>
      <c r="D14182" s="21" t="s">
        <v>39</v>
      </c>
      <c r="E14182" s="22" t="s">
        <v>36397</v>
      </c>
      <c r="F14182" s="22" t="s">
        <v>37110</v>
      </c>
      <c r="G14182" s="22" t="s">
        <v>37235</v>
      </c>
      <c r="H14182" s="22" t="s">
        <v>41560</v>
      </c>
      <c r="I14182" s="22" t="s">
        <v>37238</v>
      </c>
      <c r="J14182" s="22" t="s">
        <v>37240</v>
      </c>
      <c r="K14182" s="22" t="s">
        <v>37241</v>
      </c>
      <c r="L14182" s="22" t="s">
        <v>37242</v>
      </c>
      <c r="M14182" s="23" t="s">
        <v>37246</v>
      </c>
      <c r="N14182" s="22" t="s">
        <v>37248</v>
      </c>
      <c r="O14182" s="23"/>
      <c r="P14182" s="23" t="s">
        <v>39874</v>
      </c>
      <c r="Q14182" s="23" t="s">
        <v>39874</v>
      </c>
      <c r="R14182" s="23"/>
      <c r="S14182" s="23"/>
      <c r="T14182" s="28" t="str">
        <f>LOOKUP(1,1/(Table1[[#This Row],[Level_0]:[Level 15]]&gt;0),(Table1[[#This Row],[Level_0]:[Level 15]]))</f>
        <v>P000001069 - [PLA-US-DA Quality]</v>
      </c>
      <c r="U14182" s="24">
        <v>14177</v>
      </c>
    </row>
    <row r="14183" spans="1:21" x14ac:dyDescent="0.25">
      <c r="A14183" s="14" t="s">
        <v>7508</v>
      </c>
      <c r="B14183" s="17" t="s">
        <v>7509</v>
      </c>
      <c r="C14183" s="17" t="s">
        <v>16333</v>
      </c>
      <c r="D14183" s="21" t="s">
        <v>39</v>
      </c>
      <c r="E14183" s="22" t="s">
        <v>36397</v>
      </c>
      <c r="F14183" s="22" t="s">
        <v>37110</v>
      </c>
      <c r="G14183" s="22" t="s">
        <v>37235</v>
      </c>
      <c r="H14183" s="22" t="s">
        <v>41560</v>
      </c>
      <c r="I14183" s="22" t="s">
        <v>37238</v>
      </c>
      <c r="J14183" s="22" t="s">
        <v>37240</v>
      </c>
      <c r="K14183" s="22" t="s">
        <v>37241</v>
      </c>
      <c r="L14183" s="22" t="s">
        <v>37249</v>
      </c>
      <c r="M14183" s="23"/>
      <c r="N14183" s="22"/>
      <c r="O14183" s="23"/>
      <c r="P14183" s="23"/>
      <c r="Q14183" s="23"/>
      <c r="R14183" s="23"/>
      <c r="S14183" s="23"/>
      <c r="T14183" s="28" t="str">
        <f>LOOKUP(1,1/(Table1[[#This Row],[Level_0]:[Level 15]]&gt;0),(Table1[[#This Row],[Level_0]:[Level 15]]))</f>
        <v>P000000886 - [Non-GrEx, PLA-US-DA, Dallas, USA]</v>
      </c>
      <c r="U14183" s="24">
        <v>14178</v>
      </c>
    </row>
    <row r="14184" spans="1:21" x14ac:dyDescent="0.25">
      <c r="A14184" s="14" t="s">
        <v>20352</v>
      </c>
      <c r="B14184" s="17" t="s">
        <v>20353</v>
      </c>
      <c r="C14184" s="17" t="s">
        <v>7508</v>
      </c>
      <c r="D14184" s="21" t="s">
        <v>39</v>
      </c>
      <c r="E14184" s="22" t="s">
        <v>36397</v>
      </c>
      <c r="F14184" s="22" t="s">
        <v>37110</v>
      </c>
      <c r="G14184" s="22" t="s">
        <v>37235</v>
      </c>
      <c r="H14184" s="22" t="s">
        <v>41560</v>
      </c>
      <c r="I14184" s="22" t="s">
        <v>37238</v>
      </c>
      <c r="J14184" s="22" t="s">
        <v>37240</v>
      </c>
      <c r="K14184" s="22" t="s">
        <v>37241</v>
      </c>
      <c r="L14184" s="22" t="s">
        <v>37249</v>
      </c>
      <c r="M14184" s="23" t="s">
        <v>37250</v>
      </c>
      <c r="N14184" s="22"/>
      <c r="O14184" s="23" t="s">
        <v>39874</v>
      </c>
      <c r="P14184" s="23" t="s">
        <v>39874</v>
      </c>
      <c r="Q14184" s="23" t="s">
        <v>39874</v>
      </c>
      <c r="R14184" s="23"/>
      <c r="S14184" s="23"/>
      <c r="T14184" s="28" t="str">
        <f>LOOKUP(1,1/(Table1[[#This Row],[Level_0]:[Level 15]]&gt;0),(Table1[[#This Row],[Level_0]:[Level 15]]))</f>
        <v>PL_ED_USD7 - [ProcOrd_VRSM_USD7]</v>
      </c>
      <c r="U14184" s="24">
        <v>14179</v>
      </c>
    </row>
    <row r="14185" spans="1:21" x14ac:dyDescent="0.25">
      <c r="A14185" s="14" t="s">
        <v>17071</v>
      </c>
      <c r="B14185" s="17" t="s">
        <v>37595</v>
      </c>
      <c r="C14185" s="17" t="s">
        <v>9165</v>
      </c>
      <c r="D14185" s="21" t="s">
        <v>39</v>
      </c>
      <c r="E14185" s="22" t="s">
        <v>36397</v>
      </c>
      <c r="F14185" s="22" t="s">
        <v>37110</v>
      </c>
      <c r="G14185" s="22" t="s">
        <v>37235</v>
      </c>
      <c r="H14185" s="22" t="s">
        <v>41560</v>
      </c>
      <c r="I14185" s="22" t="s">
        <v>37238</v>
      </c>
      <c r="J14185" s="22" t="s">
        <v>37240</v>
      </c>
      <c r="K14185" s="22" t="s">
        <v>37251</v>
      </c>
      <c r="L14185" s="22"/>
      <c r="M14185" s="23"/>
      <c r="N14185" s="22"/>
      <c r="O14185" s="23"/>
      <c r="P14185" s="23"/>
      <c r="Q14185" s="23"/>
      <c r="R14185" s="23"/>
      <c r="S14185" s="23"/>
      <c r="T14185" s="28" t="str">
        <f>LOOKUP(1,1/(Table1[[#This Row],[Level_0]:[Level 15]]&gt;0),(Table1[[#This Row],[Level_0]:[Level 15]]))</f>
        <v>P000000524 - [EL-FO-ADT Tempe, USA]</v>
      </c>
      <c r="U14185" s="24">
        <v>14180</v>
      </c>
    </row>
    <row r="14186" spans="1:21" x14ac:dyDescent="0.25">
      <c r="A14186" s="14" t="s">
        <v>11516</v>
      </c>
      <c r="B14186" s="17" t="s">
        <v>11517</v>
      </c>
      <c r="C14186" s="17" t="s">
        <v>17071</v>
      </c>
      <c r="D14186" s="21" t="s">
        <v>39</v>
      </c>
      <c r="E14186" s="22" t="s">
        <v>36397</v>
      </c>
      <c r="F14186" s="22" t="s">
        <v>37110</v>
      </c>
      <c r="G14186" s="22" t="s">
        <v>37235</v>
      </c>
      <c r="H14186" s="22" t="s">
        <v>41560</v>
      </c>
      <c r="I14186" s="22" t="s">
        <v>37238</v>
      </c>
      <c r="J14186" s="22" t="s">
        <v>37240</v>
      </c>
      <c r="K14186" s="22" t="s">
        <v>37251</v>
      </c>
      <c r="L14186" s="22" t="s">
        <v>37252</v>
      </c>
      <c r="M14186" s="23"/>
      <c r="N14186" s="22"/>
      <c r="O14186" s="23"/>
      <c r="P14186" s="23"/>
      <c r="Q14186" s="23"/>
      <c r="R14186" s="23"/>
      <c r="S14186" s="23"/>
      <c r="T14186" s="28" t="str">
        <f>LOOKUP(1,1/(Table1[[#This Row],[Level_0]:[Level 15]]&gt;0),(Table1[[#This Row],[Level_0]:[Level 15]]))</f>
        <v>P000000887 - [GrEx, PLA-US-TP, Tempe, USA]</v>
      </c>
      <c r="U14186" s="24">
        <v>14181</v>
      </c>
    </row>
    <row r="14187" spans="1:21" x14ac:dyDescent="0.25">
      <c r="A14187" s="14" t="s">
        <v>8426</v>
      </c>
      <c r="B14187" s="17" t="s">
        <v>38347</v>
      </c>
      <c r="C14187" s="17" t="s">
        <v>11516</v>
      </c>
      <c r="D14187" s="21" t="s">
        <v>39</v>
      </c>
      <c r="E14187" s="22" t="s">
        <v>36397</v>
      </c>
      <c r="F14187" s="22" t="s">
        <v>37110</v>
      </c>
      <c r="G14187" s="22" t="s">
        <v>37235</v>
      </c>
      <c r="H14187" s="22" t="s">
        <v>41560</v>
      </c>
      <c r="I14187" s="22" t="s">
        <v>37238</v>
      </c>
      <c r="J14187" s="22" t="s">
        <v>37240</v>
      </c>
      <c r="K14187" s="22" t="s">
        <v>37251</v>
      </c>
      <c r="L14187" s="22" t="s">
        <v>37252</v>
      </c>
      <c r="M14187" s="23" t="s">
        <v>37253</v>
      </c>
      <c r="N14187" s="22"/>
      <c r="O14187" s="23" t="s">
        <v>39874</v>
      </c>
      <c r="P14187" s="23" t="s">
        <v>39874</v>
      </c>
      <c r="Q14187" s="23" t="s">
        <v>39874</v>
      </c>
      <c r="R14187" s="23"/>
      <c r="S14187" s="23"/>
      <c r="T14187" s="28" t="str">
        <f>LOOKUP(1,1/(Table1[[#This Row],[Level_0]:[Level 15]]&gt;0),(Table1[[#This Row],[Level_0]:[Level 15]]))</f>
        <v>P000000888 - [PLA-US-TP Direct Manufacturing]</v>
      </c>
      <c r="U14187" s="24">
        <v>14182</v>
      </c>
    </row>
    <row r="14188" spans="1:21" x14ac:dyDescent="0.25">
      <c r="A14188" s="14" t="s">
        <v>6589</v>
      </c>
      <c r="B14188" s="17" t="s">
        <v>37596</v>
      </c>
      <c r="C14188" s="17" t="s">
        <v>11516</v>
      </c>
      <c r="D14188" s="21" t="s">
        <v>39</v>
      </c>
      <c r="E14188" s="22" t="s">
        <v>36397</v>
      </c>
      <c r="F14188" s="22" t="s">
        <v>37110</v>
      </c>
      <c r="G14188" s="22" t="s">
        <v>37235</v>
      </c>
      <c r="H14188" s="22" t="s">
        <v>41560</v>
      </c>
      <c r="I14188" s="22" t="s">
        <v>37238</v>
      </c>
      <c r="J14188" s="22" t="s">
        <v>37240</v>
      </c>
      <c r="K14188" s="22" t="s">
        <v>37251</v>
      </c>
      <c r="L14188" s="22" t="s">
        <v>37252</v>
      </c>
      <c r="M14188" s="23" t="s">
        <v>37254</v>
      </c>
      <c r="N14188" s="22"/>
      <c r="O14188" s="23" t="s">
        <v>39874</v>
      </c>
      <c r="P14188" s="23" t="s">
        <v>39874</v>
      </c>
      <c r="Q14188" s="23" t="s">
        <v>39874</v>
      </c>
      <c r="R14188" s="23"/>
      <c r="S14188" s="23"/>
      <c r="T14188" s="28" t="str">
        <f>LOOKUP(1,1/(Table1[[#This Row],[Level_0]:[Level 15]]&gt;0),(Table1[[#This Row],[Level_0]:[Level 15]]))</f>
        <v>P000000889 - [PLA-US-TP Indirect Manufacturing]</v>
      </c>
      <c r="U14188" s="24">
        <v>14183</v>
      </c>
    </row>
    <row r="14189" spans="1:21" x14ac:dyDescent="0.25">
      <c r="A14189" s="14" t="s">
        <v>23840</v>
      </c>
      <c r="B14189" s="17" t="s">
        <v>38348</v>
      </c>
      <c r="C14189" s="17" t="s">
        <v>6589</v>
      </c>
      <c r="D14189" s="21" t="s">
        <v>39</v>
      </c>
      <c r="E14189" s="22" t="s">
        <v>36397</v>
      </c>
      <c r="F14189" s="22" t="s">
        <v>37110</v>
      </c>
      <c r="G14189" s="22" t="s">
        <v>37235</v>
      </c>
      <c r="H14189" s="22" t="s">
        <v>41560</v>
      </c>
      <c r="I14189" s="22" t="s">
        <v>37238</v>
      </c>
      <c r="J14189" s="22" t="s">
        <v>37240</v>
      </c>
      <c r="K14189" s="22" t="s">
        <v>37251</v>
      </c>
      <c r="L14189" s="22" t="s">
        <v>37252</v>
      </c>
      <c r="M14189" s="23" t="s">
        <v>37254</v>
      </c>
      <c r="N14189" s="22" t="s">
        <v>37255</v>
      </c>
      <c r="O14189" s="23"/>
      <c r="P14189" s="23" t="s">
        <v>39874</v>
      </c>
      <c r="Q14189" s="23" t="s">
        <v>39874</v>
      </c>
      <c r="R14189" s="23"/>
      <c r="S14189" s="23"/>
      <c r="T14189" s="28" t="str">
        <f>LOOKUP(1,1/(Table1[[#This Row],[Level_0]:[Level 15]]&gt;0),(Table1[[#This Row],[Level_0]:[Level 15]]))</f>
        <v>P000001064 - [PLA-US-TP Manufact. Overhead]</v>
      </c>
      <c r="U14189" s="24">
        <v>14184</v>
      </c>
    </row>
    <row r="14190" spans="1:21" x14ac:dyDescent="0.25">
      <c r="A14190" s="14" t="s">
        <v>23841</v>
      </c>
      <c r="B14190" s="17" t="s">
        <v>38349</v>
      </c>
      <c r="C14190" s="17" t="s">
        <v>6589</v>
      </c>
      <c r="D14190" s="21" t="s">
        <v>39</v>
      </c>
      <c r="E14190" s="22" t="s">
        <v>36397</v>
      </c>
      <c r="F14190" s="22" t="s">
        <v>37110</v>
      </c>
      <c r="G14190" s="22" t="s">
        <v>37235</v>
      </c>
      <c r="H14190" s="22" t="s">
        <v>41560</v>
      </c>
      <c r="I14190" s="22" t="s">
        <v>37238</v>
      </c>
      <c r="J14190" s="22" t="s">
        <v>37240</v>
      </c>
      <c r="K14190" s="22" t="s">
        <v>37251</v>
      </c>
      <c r="L14190" s="22" t="s">
        <v>37252</v>
      </c>
      <c r="M14190" s="23" t="s">
        <v>37254</v>
      </c>
      <c r="N14190" s="22" t="s">
        <v>37256</v>
      </c>
      <c r="O14190" s="23"/>
      <c r="P14190" s="23" t="s">
        <v>39874</v>
      </c>
      <c r="Q14190" s="23" t="s">
        <v>39874</v>
      </c>
      <c r="R14190" s="23"/>
      <c r="S14190" s="23"/>
      <c r="T14190" s="28" t="str">
        <f>LOOKUP(1,1/(Table1[[#This Row],[Level_0]:[Level 15]]&gt;0),(Table1[[#This Row],[Level_0]:[Level 15]]))</f>
        <v>P000001065 - [PLA-US-TP Quality]</v>
      </c>
      <c r="U14190" s="24">
        <v>14185</v>
      </c>
    </row>
    <row r="14191" spans="1:21" x14ac:dyDescent="0.25">
      <c r="A14191" s="14" t="s">
        <v>8427</v>
      </c>
      <c r="B14191" s="17" t="s">
        <v>8428</v>
      </c>
      <c r="C14191" s="17" t="s">
        <v>17071</v>
      </c>
      <c r="D14191" s="21" t="s">
        <v>39</v>
      </c>
      <c r="E14191" s="22" t="s">
        <v>36397</v>
      </c>
      <c r="F14191" s="22" t="s">
        <v>37110</v>
      </c>
      <c r="G14191" s="22" t="s">
        <v>37235</v>
      </c>
      <c r="H14191" s="22" t="s">
        <v>41560</v>
      </c>
      <c r="I14191" s="22" t="s">
        <v>37238</v>
      </c>
      <c r="J14191" s="22" t="s">
        <v>37240</v>
      </c>
      <c r="K14191" s="22" t="s">
        <v>37251</v>
      </c>
      <c r="L14191" s="22" t="s">
        <v>37257</v>
      </c>
      <c r="M14191" s="23"/>
      <c r="N14191" s="22"/>
      <c r="O14191" s="23"/>
      <c r="P14191" s="23"/>
      <c r="Q14191" s="23"/>
      <c r="R14191" s="23"/>
      <c r="S14191" s="23"/>
      <c r="T14191" s="28" t="str">
        <f>LOOKUP(1,1/(Table1[[#This Row],[Level_0]:[Level 15]]&gt;0),(Table1[[#This Row],[Level_0]:[Level 15]]))</f>
        <v>P000000892 - [Non-GrEx, PLA-US-TP, Tempe, USA]</v>
      </c>
      <c r="U14191" s="24">
        <v>14186</v>
      </c>
    </row>
    <row r="14192" spans="1:21" x14ac:dyDescent="0.25">
      <c r="A14192" s="14" t="s">
        <v>20350</v>
      </c>
      <c r="B14192" s="17" t="s">
        <v>20351</v>
      </c>
      <c r="C14192" s="17" t="s">
        <v>8427</v>
      </c>
      <c r="D14192" s="21" t="s">
        <v>39</v>
      </c>
      <c r="E14192" s="22" t="s">
        <v>36397</v>
      </c>
      <c r="F14192" s="22" t="s">
        <v>37110</v>
      </c>
      <c r="G14192" s="22" t="s">
        <v>37235</v>
      </c>
      <c r="H14192" s="22" t="s">
        <v>41560</v>
      </c>
      <c r="I14192" s="22" t="s">
        <v>37238</v>
      </c>
      <c r="J14192" s="22" t="s">
        <v>37240</v>
      </c>
      <c r="K14192" s="22" t="s">
        <v>37251</v>
      </c>
      <c r="L14192" s="22" t="s">
        <v>37257</v>
      </c>
      <c r="M14192" s="23" t="s">
        <v>37258</v>
      </c>
      <c r="N14192" s="22"/>
      <c r="O14192" s="23" t="s">
        <v>39874</v>
      </c>
      <c r="P14192" s="23" t="s">
        <v>39874</v>
      </c>
      <c r="Q14192" s="23" t="s">
        <v>39874</v>
      </c>
      <c r="R14192" s="23"/>
      <c r="S14192" s="23"/>
      <c r="T14192" s="28" t="str">
        <f>LOOKUP(1,1/(Table1[[#This Row],[Level_0]:[Level 15]]&gt;0),(Table1[[#This Row],[Level_0]:[Level 15]]))</f>
        <v>PL_ED_USD4 - [ProcOrd_VRSM_USD4]</v>
      </c>
      <c r="U14192" s="24">
        <v>14187</v>
      </c>
    </row>
    <row r="14193" spans="1:21" x14ac:dyDescent="0.25">
      <c r="A14193" s="14" t="s">
        <v>8408</v>
      </c>
      <c r="B14193" s="17" t="s">
        <v>37597</v>
      </c>
      <c r="C14193" s="17" t="s">
        <v>9165</v>
      </c>
      <c r="D14193" s="21" t="s">
        <v>39</v>
      </c>
      <c r="E14193" s="22" t="s">
        <v>36397</v>
      </c>
      <c r="F14193" s="22" t="s">
        <v>37110</v>
      </c>
      <c r="G14193" s="22" t="s">
        <v>37235</v>
      </c>
      <c r="H14193" s="22" t="s">
        <v>41560</v>
      </c>
      <c r="I14193" s="22" t="s">
        <v>37238</v>
      </c>
      <c r="J14193" s="22" t="s">
        <v>37240</v>
      </c>
      <c r="K14193" s="22" t="s">
        <v>37259</v>
      </c>
      <c r="L14193" s="22"/>
      <c r="M14193" s="23"/>
      <c r="N14193" s="22"/>
      <c r="O14193" s="23"/>
      <c r="P14193" s="23"/>
      <c r="Q14193" s="23"/>
      <c r="R14193" s="23"/>
      <c r="S14193" s="23"/>
      <c r="T14193" s="28" t="str">
        <f>LOOKUP(1,1/(Table1[[#This Row],[Level_0]:[Level 15]]&gt;0),(Table1[[#This Row],[Level_0]:[Level 15]]))</f>
        <v>P000000525 - [EL-FO-ADA Pyeongtaek, S. Korea]</v>
      </c>
      <c r="U14193" s="24">
        <v>14188</v>
      </c>
    </row>
    <row r="14194" spans="1:21" x14ac:dyDescent="0.25">
      <c r="A14194" s="14" t="s">
        <v>3043</v>
      </c>
      <c r="B14194" s="17" t="s">
        <v>3044</v>
      </c>
      <c r="C14194" s="17" t="s">
        <v>8408</v>
      </c>
      <c r="D14194" s="21" t="s">
        <v>39</v>
      </c>
      <c r="E14194" s="22" t="s">
        <v>36397</v>
      </c>
      <c r="F14194" s="22" t="s">
        <v>37110</v>
      </c>
      <c r="G14194" s="22" t="s">
        <v>37235</v>
      </c>
      <c r="H14194" s="22" t="s">
        <v>41560</v>
      </c>
      <c r="I14194" s="22" t="s">
        <v>37238</v>
      </c>
      <c r="J14194" s="22" t="s">
        <v>37240</v>
      </c>
      <c r="K14194" s="22" t="s">
        <v>37259</v>
      </c>
      <c r="L14194" s="22" t="s">
        <v>37260</v>
      </c>
      <c r="M14194" s="23"/>
      <c r="N14194" s="22"/>
      <c r="O14194" s="23"/>
      <c r="P14194" s="23"/>
      <c r="Q14194" s="23"/>
      <c r="R14194" s="23"/>
      <c r="S14194" s="23"/>
      <c r="T14194" s="28" t="str">
        <f>LOOKUP(1,1/(Table1[[#This Row],[Level_0]:[Level 15]]&gt;0),(Table1[[#This Row],[Level_0]:[Level 15]]))</f>
        <v>P000000893 - [GrEx, PLA-KR-PT, Pyeongtaek, S. Korea]</v>
      </c>
      <c r="U14194" s="24">
        <v>14189</v>
      </c>
    </row>
    <row r="14195" spans="1:21" x14ac:dyDescent="0.25">
      <c r="A14195" s="14" t="s">
        <v>8429</v>
      </c>
      <c r="B14195" s="17" t="s">
        <v>37598</v>
      </c>
      <c r="C14195" s="17" t="s">
        <v>3043</v>
      </c>
      <c r="D14195" s="21" t="s">
        <v>39</v>
      </c>
      <c r="E14195" s="22" t="s">
        <v>36397</v>
      </c>
      <c r="F14195" s="22" t="s">
        <v>37110</v>
      </c>
      <c r="G14195" s="22" t="s">
        <v>37235</v>
      </c>
      <c r="H14195" s="22" t="s">
        <v>41560</v>
      </c>
      <c r="I14195" s="22" t="s">
        <v>37238</v>
      </c>
      <c r="J14195" s="22" t="s">
        <v>37240</v>
      </c>
      <c r="K14195" s="22" t="s">
        <v>37259</v>
      </c>
      <c r="L14195" s="22" t="s">
        <v>37260</v>
      </c>
      <c r="M14195" s="23" t="s">
        <v>37261</v>
      </c>
      <c r="N14195" s="22"/>
      <c r="O14195" s="23" t="s">
        <v>39874</v>
      </c>
      <c r="P14195" s="23" t="s">
        <v>39874</v>
      </c>
      <c r="Q14195" s="23" t="s">
        <v>39874</v>
      </c>
      <c r="R14195" s="23"/>
      <c r="S14195" s="23"/>
      <c r="T14195" s="28" t="str">
        <f>LOOKUP(1,1/(Table1[[#This Row],[Level_0]:[Level 15]]&gt;0),(Table1[[#This Row],[Level_0]:[Level 15]]))</f>
        <v>P000000894 - [PLA-KR-PT Direct Manufacturing]</v>
      </c>
      <c r="U14195" s="24">
        <v>14190</v>
      </c>
    </row>
    <row r="14196" spans="1:21" x14ac:dyDescent="0.25">
      <c r="A14196" s="14" t="s">
        <v>23836</v>
      </c>
      <c r="B14196" s="17" t="s">
        <v>38350</v>
      </c>
      <c r="C14196" s="17" t="s">
        <v>8429</v>
      </c>
      <c r="D14196" s="21" t="s">
        <v>39</v>
      </c>
      <c r="E14196" s="22" t="s">
        <v>36397</v>
      </c>
      <c r="F14196" s="22" t="s">
        <v>37110</v>
      </c>
      <c r="G14196" s="22" t="s">
        <v>37235</v>
      </c>
      <c r="H14196" s="22" t="s">
        <v>41560</v>
      </c>
      <c r="I14196" s="22" t="s">
        <v>37238</v>
      </c>
      <c r="J14196" s="22" t="s">
        <v>37240</v>
      </c>
      <c r="K14196" s="22" t="s">
        <v>37259</v>
      </c>
      <c r="L14196" s="22" t="s">
        <v>37260</v>
      </c>
      <c r="M14196" s="23" t="s">
        <v>37261</v>
      </c>
      <c r="N14196" s="22" t="s">
        <v>37262</v>
      </c>
      <c r="O14196" s="23"/>
      <c r="P14196" s="23" t="s">
        <v>39874</v>
      </c>
      <c r="Q14196" s="23" t="s">
        <v>39874</v>
      </c>
      <c r="R14196" s="23"/>
      <c r="S14196" s="23"/>
      <c r="T14196" s="28" t="str">
        <f>LOOKUP(1,1/(Table1[[#This Row],[Level_0]:[Level 15]]&gt;0),(Table1[[#This Row],[Level_0]:[Level 15]]))</f>
        <v>P000001060 - [PLA-KR-PT PLA Direct Manufact.]</v>
      </c>
      <c r="U14196" s="24">
        <v>14191</v>
      </c>
    </row>
    <row r="14197" spans="1:21" x14ac:dyDescent="0.25">
      <c r="A14197" s="14" t="s">
        <v>23837</v>
      </c>
      <c r="B14197" s="17" t="s">
        <v>38351</v>
      </c>
      <c r="C14197" s="17" t="s">
        <v>8429</v>
      </c>
      <c r="D14197" s="21" t="s">
        <v>39</v>
      </c>
      <c r="E14197" s="22" t="s">
        <v>36397</v>
      </c>
      <c r="F14197" s="22" t="s">
        <v>37110</v>
      </c>
      <c r="G14197" s="22" t="s">
        <v>37235</v>
      </c>
      <c r="H14197" s="22" t="s">
        <v>41560</v>
      </c>
      <c r="I14197" s="22" t="s">
        <v>37238</v>
      </c>
      <c r="J14197" s="22" t="s">
        <v>37240</v>
      </c>
      <c r="K14197" s="22" t="s">
        <v>37259</v>
      </c>
      <c r="L14197" s="22" t="s">
        <v>37260</v>
      </c>
      <c r="M14197" s="23" t="s">
        <v>37261</v>
      </c>
      <c r="N14197" s="22" t="s">
        <v>37263</v>
      </c>
      <c r="O14197" s="23"/>
      <c r="P14197" s="23" t="s">
        <v>39874</v>
      </c>
      <c r="Q14197" s="23" t="s">
        <v>39874</v>
      </c>
      <c r="R14197" s="23"/>
      <c r="S14197" s="23"/>
      <c r="T14197" s="28" t="str">
        <f>LOOKUP(1,1/(Table1[[#This Row],[Level_0]:[Level 15]]&gt;0),(Table1[[#This Row],[Level_0]:[Level 15]]))</f>
        <v>P000001061 - [PLA-KR-PT PAT Direct Manufact.]</v>
      </c>
      <c r="U14197" s="24">
        <v>14192</v>
      </c>
    </row>
    <row r="14198" spans="1:21" x14ac:dyDescent="0.25">
      <c r="A14198" s="14" t="s">
        <v>6590</v>
      </c>
      <c r="B14198" s="17" t="s">
        <v>37599</v>
      </c>
      <c r="C14198" s="17" t="s">
        <v>3043</v>
      </c>
      <c r="D14198" s="21" t="s">
        <v>39</v>
      </c>
      <c r="E14198" s="22" t="s">
        <v>36397</v>
      </c>
      <c r="F14198" s="22" t="s">
        <v>37110</v>
      </c>
      <c r="G14198" s="22" t="s">
        <v>37235</v>
      </c>
      <c r="H14198" s="22" t="s">
        <v>41560</v>
      </c>
      <c r="I14198" s="22" t="s">
        <v>37238</v>
      </c>
      <c r="J14198" s="22" t="s">
        <v>37240</v>
      </c>
      <c r="K14198" s="22" t="s">
        <v>37259</v>
      </c>
      <c r="L14198" s="22" t="s">
        <v>37260</v>
      </c>
      <c r="M14198" s="23" t="s">
        <v>37264</v>
      </c>
      <c r="N14198" s="22"/>
      <c r="O14198" s="23" t="s">
        <v>39874</v>
      </c>
      <c r="P14198" s="23" t="s">
        <v>39874</v>
      </c>
      <c r="Q14198" s="23" t="s">
        <v>39874</v>
      </c>
      <c r="R14198" s="23"/>
      <c r="S14198" s="23"/>
      <c r="T14198" s="28" t="str">
        <f>LOOKUP(1,1/(Table1[[#This Row],[Level_0]:[Level 15]]&gt;0),(Table1[[#This Row],[Level_0]:[Level 15]]))</f>
        <v>P000000897 - [PLA-KR-PT Indirect Manufacturing]</v>
      </c>
      <c r="U14198" s="24">
        <v>14193</v>
      </c>
    </row>
    <row r="14199" spans="1:21" x14ac:dyDescent="0.25">
      <c r="A14199" s="14" t="s">
        <v>23838</v>
      </c>
      <c r="B14199" s="17" t="s">
        <v>38352</v>
      </c>
      <c r="C14199" s="17" t="s">
        <v>6590</v>
      </c>
      <c r="D14199" s="21" t="s">
        <v>39</v>
      </c>
      <c r="E14199" s="22" t="s">
        <v>36397</v>
      </c>
      <c r="F14199" s="22" t="s">
        <v>37110</v>
      </c>
      <c r="G14199" s="22" t="s">
        <v>37235</v>
      </c>
      <c r="H14199" s="22" t="s">
        <v>41560</v>
      </c>
      <c r="I14199" s="22" t="s">
        <v>37238</v>
      </c>
      <c r="J14199" s="22" t="s">
        <v>37240</v>
      </c>
      <c r="K14199" s="22" t="s">
        <v>37259</v>
      </c>
      <c r="L14199" s="22" t="s">
        <v>37260</v>
      </c>
      <c r="M14199" s="23" t="s">
        <v>37264</v>
      </c>
      <c r="N14199" s="22" t="s">
        <v>37265</v>
      </c>
      <c r="O14199" s="23"/>
      <c r="P14199" s="23" t="s">
        <v>39874</v>
      </c>
      <c r="Q14199" s="23" t="s">
        <v>39874</v>
      </c>
      <c r="R14199" s="23"/>
      <c r="S14199" s="23"/>
      <c r="T14199" s="28" t="str">
        <f>LOOKUP(1,1/(Table1[[#This Row],[Level_0]:[Level 15]]&gt;0),(Table1[[#This Row],[Level_0]:[Level 15]]))</f>
        <v>P000001062 - [PLA-KR-PT Manufact. Overhead]</v>
      </c>
      <c r="U14199" s="24">
        <v>14194</v>
      </c>
    </row>
    <row r="14200" spans="1:21" x14ac:dyDescent="0.25">
      <c r="A14200" s="14" t="s">
        <v>23839</v>
      </c>
      <c r="B14200" s="17" t="s">
        <v>38353</v>
      </c>
      <c r="C14200" s="17" t="s">
        <v>6590</v>
      </c>
      <c r="D14200" s="21" t="s">
        <v>39</v>
      </c>
      <c r="E14200" s="22" t="s">
        <v>36397</v>
      </c>
      <c r="F14200" s="22" t="s">
        <v>37110</v>
      </c>
      <c r="G14200" s="22" t="s">
        <v>37235</v>
      </c>
      <c r="H14200" s="22" t="s">
        <v>41560</v>
      </c>
      <c r="I14200" s="22" t="s">
        <v>37238</v>
      </c>
      <c r="J14200" s="22" t="s">
        <v>37240</v>
      </c>
      <c r="K14200" s="22" t="s">
        <v>37259</v>
      </c>
      <c r="L14200" s="22" t="s">
        <v>37260</v>
      </c>
      <c r="M14200" s="23" t="s">
        <v>37264</v>
      </c>
      <c r="N14200" s="22" t="s">
        <v>37266</v>
      </c>
      <c r="O14200" s="23"/>
      <c r="P14200" s="23" t="s">
        <v>39874</v>
      </c>
      <c r="Q14200" s="23" t="s">
        <v>39874</v>
      </c>
      <c r="R14200" s="23"/>
      <c r="S14200" s="23"/>
      <c r="T14200" s="28" t="str">
        <f>LOOKUP(1,1/(Table1[[#This Row],[Level_0]:[Level 15]]&gt;0),(Table1[[#This Row],[Level_0]:[Level 15]]))</f>
        <v>P000001063 - [PLA-KR-PT Quality]</v>
      </c>
      <c r="U14200" s="24">
        <v>14195</v>
      </c>
    </row>
    <row r="14201" spans="1:21" x14ac:dyDescent="0.25">
      <c r="A14201" s="14" t="s">
        <v>328</v>
      </c>
      <c r="B14201" s="17" t="s">
        <v>329</v>
      </c>
      <c r="C14201" s="17" t="s">
        <v>8408</v>
      </c>
      <c r="D14201" s="21" t="s">
        <v>39</v>
      </c>
      <c r="E14201" s="22" t="s">
        <v>36397</v>
      </c>
      <c r="F14201" s="22" t="s">
        <v>37110</v>
      </c>
      <c r="G14201" s="22" t="s">
        <v>37235</v>
      </c>
      <c r="H14201" s="22" t="s">
        <v>41560</v>
      </c>
      <c r="I14201" s="22" t="s">
        <v>37238</v>
      </c>
      <c r="J14201" s="22" t="s">
        <v>37240</v>
      </c>
      <c r="K14201" s="22" t="s">
        <v>37259</v>
      </c>
      <c r="L14201" s="22" t="s">
        <v>37267</v>
      </c>
      <c r="M14201" s="23"/>
      <c r="N14201" s="22"/>
      <c r="O14201" s="23"/>
      <c r="P14201" s="23"/>
      <c r="Q14201" s="23"/>
      <c r="R14201" s="23"/>
      <c r="S14201" s="23"/>
      <c r="T14201" s="28" t="str">
        <f>LOOKUP(1,1/(Table1[[#This Row],[Level_0]:[Level 15]]&gt;0),(Table1[[#This Row],[Level_0]:[Level 15]]))</f>
        <v>P000000900 - [Non-GrEx, PLA-KR-PT, Pyeongtaek, S. Kore]</v>
      </c>
      <c r="U14201" s="24">
        <v>14196</v>
      </c>
    </row>
    <row r="14202" spans="1:21" x14ac:dyDescent="0.25">
      <c r="A14202" s="14" t="s">
        <v>20328</v>
      </c>
      <c r="B14202" s="17" t="s">
        <v>20329</v>
      </c>
      <c r="C14202" s="17" t="s">
        <v>328</v>
      </c>
      <c r="D14202" s="21" t="s">
        <v>39</v>
      </c>
      <c r="E14202" s="22" t="s">
        <v>36397</v>
      </c>
      <c r="F14202" s="22" t="s">
        <v>37110</v>
      </c>
      <c r="G14202" s="22" t="s">
        <v>37235</v>
      </c>
      <c r="H14202" s="22" t="s">
        <v>41560</v>
      </c>
      <c r="I14202" s="22" t="s">
        <v>37238</v>
      </c>
      <c r="J14202" s="22" t="s">
        <v>37240</v>
      </c>
      <c r="K14202" s="22" t="s">
        <v>37259</v>
      </c>
      <c r="L14202" s="22" t="s">
        <v>37267</v>
      </c>
      <c r="M14202" s="23" t="s">
        <v>37268</v>
      </c>
      <c r="N14202" s="22"/>
      <c r="O14202" s="23" t="s">
        <v>39874</v>
      </c>
      <c r="P14202" s="23" t="s">
        <v>39874</v>
      </c>
      <c r="Q14202" s="23" t="s">
        <v>39874</v>
      </c>
      <c r="R14202" s="23"/>
      <c r="S14202" s="23"/>
      <c r="T14202" s="28" t="str">
        <f>LOOKUP(1,1/(Table1[[#This Row],[Level_0]:[Level 15]]&gt;0),(Table1[[#This Row],[Level_0]:[Level 15]]))</f>
        <v>PL_ED_KRB4 - [ProcOrd_VRSM_KRB4]</v>
      </c>
      <c r="U14202" s="24">
        <v>14197</v>
      </c>
    </row>
    <row r="14203" spans="1:21" x14ac:dyDescent="0.25">
      <c r="A14203" s="14" t="s">
        <v>38354</v>
      </c>
      <c r="B14203" s="17" t="s">
        <v>38355</v>
      </c>
      <c r="C14203" s="17" t="s">
        <v>9165</v>
      </c>
      <c r="D14203" s="21" t="s">
        <v>39</v>
      </c>
      <c r="E14203" s="22" t="s">
        <v>36397</v>
      </c>
      <c r="F14203" s="22" t="s">
        <v>37110</v>
      </c>
      <c r="G14203" s="22" t="s">
        <v>37235</v>
      </c>
      <c r="H14203" s="22" t="s">
        <v>41560</v>
      </c>
      <c r="I14203" s="22" t="s">
        <v>37238</v>
      </c>
      <c r="J14203" s="22" t="s">
        <v>37240</v>
      </c>
      <c r="K14203" s="22" t="s">
        <v>37269</v>
      </c>
      <c r="L14203" s="22"/>
      <c r="M14203" s="23"/>
      <c r="N14203" s="22"/>
      <c r="O14203" s="23"/>
      <c r="P14203" s="23"/>
      <c r="Q14203" s="23"/>
      <c r="R14203" s="23"/>
      <c r="S14203" s="23"/>
      <c r="T14203" s="28" t="str">
        <f>LOOKUP(1,1/(Table1[[#This Row],[Level_0]:[Level 15]]&gt;0),(Table1[[#This Row],[Level_0]:[Level 15]]))</f>
        <v>P000001171 - [EL-FO-ADZ Toll Manufacturing]</v>
      </c>
      <c r="U14203" s="24">
        <v>14198</v>
      </c>
    </row>
    <row r="14204" spans="1:21" x14ac:dyDescent="0.25">
      <c r="A14204" s="14" t="s">
        <v>14722</v>
      </c>
      <c r="B14204" s="17" t="s">
        <v>41727</v>
      </c>
      <c r="C14204" s="17" t="s">
        <v>22003</v>
      </c>
      <c r="D14204" s="21" t="s">
        <v>39</v>
      </c>
      <c r="E14204" s="22" t="s">
        <v>36397</v>
      </c>
      <c r="F14204" s="22" t="s">
        <v>37110</v>
      </c>
      <c r="G14204" s="22" t="s">
        <v>37235</v>
      </c>
      <c r="H14204" s="22" t="s">
        <v>41561</v>
      </c>
      <c r="I14204" s="22"/>
      <c r="J14204" s="22"/>
      <c r="K14204" s="22"/>
      <c r="L14204" s="22"/>
      <c r="M14204" s="23"/>
      <c r="N14204" s="22"/>
      <c r="O14204" s="23"/>
      <c r="P14204" s="23"/>
      <c r="Q14204" s="23"/>
      <c r="R14204" s="23"/>
      <c r="S14204" s="23"/>
      <c r="T14204" s="28" t="str">
        <f>LOOKUP(1,1/(Table1[[#This Row],[Level_0]:[Level 15]]&gt;0),(Table1[[#This Row],[Level_0]:[Level 15]]))</f>
        <v>P000000535 - [EL-FO Planarization Commercial]</v>
      </c>
      <c r="U14204" s="24">
        <v>14199</v>
      </c>
    </row>
    <row r="14205" spans="1:21" x14ac:dyDescent="0.25">
      <c r="A14205" s="14" t="s">
        <v>13564</v>
      </c>
      <c r="B14205" s="17" t="s">
        <v>38356</v>
      </c>
      <c r="C14205" s="17" t="s">
        <v>14722</v>
      </c>
      <c r="D14205" s="21" t="s">
        <v>39</v>
      </c>
      <c r="E14205" s="22" t="s">
        <v>36397</v>
      </c>
      <c r="F14205" s="22" t="s">
        <v>37110</v>
      </c>
      <c r="G14205" s="22" t="s">
        <v>37235</v>
      </c>
      <c r="H14205" s="22" t="s">
        <v>41561</v>
      </c>
      <c r="I14205" s="22" t="s">
        <v>37270</v>
      </c>
      <c r="J14205" s="22"/>
      <c r="K14205" s="22"/>
      <c r="L14205" s="22"/>
      <c r="M14205" s="23"/>
      <c r="N14205" s="22"/>
      <c r="O14205" s="23"/>
      <c r="P14205" s="23"/>
      <c r="Q14205" s="23"/>
      <c r="R14205" s="23"/>
      <c r="S14205" s="23"/>
      <c r="T14205" s="28" t="str">
        <f>LOOKUP(1,1/(Table1[[#This Row],[Level_0]:[Level 15]]&gt;0),(Table1[[#This Row],[Level_0]:[Level 15]]))</f>
        <v>P000000901 - [EL-FO-AS PLA Global Sales]</v>
      </c>
      <c r="U14205" s="24">
        <v>14200</v>
      </c>
    </row>
    <row r="14206" spans="1:21" x14ac:dyDescent="0.25">
      <c r="A14206" s="14" t="s">
        <v>762</v>
      </c>
      <c r="B14206" s="17" t="s">
        <v>38357</v>
      </c>
      <c r="C14206" s="17" t="s">
        <v>14722</v>
      </c>
      <c r="D14206" s="21" t="s">
        <v>39</v>
      </c>
      <c r="E14206" s="22" t="s">
        <v>36397</v>
      </c>
      <c r="F14206" s="22" t="s">
        <v>37110</v>
      </c>
      <c r="G14206" s="22" t="s">
        <v>37235</v>
      </c>
      <c r="H14206" s="22" t="s">
        <v>41561</v>
      </c>
      <c r="I14206" s="22" t="s">
        <v>37271</v>
      </c>
      <c r="J14206" s="22"/>
      <c r="K14206" s="22"/>
      <c r="L14206" s="22"/>
      <c r="M14206" s="23"/>
      <c r="N14206" s="22"/>
      <c r="O14206" s="23"/>
      <c r="P14206" s="23"/>
      <c r="Q14206" s="23"/>
      <c r="R14206" s="23"/>
      <c r="S14206" s="23"/>
      <c r="T14206" s="28" t="str">
        <f>LOOKUP(1,1/(Table1[[#This Row],[Level_0]:[Level 15]]&gt;0),(Table1[[#This Row],[Level_0]:[Level 15]]))</f>
        <v>P000000902 - [EL-FO-AM PLA Global Business Marketing]</v>
      </c>
      <c r="U14206" s="24">
        <v>14201</v>
      </c>
    </row>
    <row r="14207" spans="1:21" x14ac:dyDescent="0.25">
      <c r="A14207" s="14" t="s">
        <v>5794</v>
      </c>
      <c r="B14207" s="17" t="s">
        <v>38358</v>
      </c>
      <c r="C14207" s="17" t="s">
        <v>14722</v>
      </c>
      <c r="D14207" s="21" t="s">
        <v>39</v>
      </c>
      <c r="E14207" s="22" t="s">
        <v>36397</v>
      </c>
      <c r="F14207" s="22" t="s">
        <v>37110</v>
      </c>
      <c r="G14207" s="22" t="s">
        <v>37235</v>
      </c>
      <c r="H14207" s="22" t="s">
        <v>41561</v>
      </c>
      <c r="I14207" s="22" t="s">
        <v>37272</v>
      </c>
      <c r="J14207" s="22"/>
      <c r="K14207" s="22"/>
      <c r="L14207" s="22"/>
      <c r="M14207" s="23"/>
      <c r="N14207" s="22"/>
      <c r="O14207" s="23"/>
      <c r="P14207" s="23"/>
      <c r="Q14207" s="23"/>
      <c r="R14207" s="23"/>
      <c r="S14207" s="23"/>
      <c r="T14207" s="28" t="str">
        <f>LOOKUP(1,1/(Table1[[#This Row],[Level_0]:[Level 15]]&gt;0),(Table1[[#This Row],[Level_0]:[Level 15]]))</f>
        <v>P000000903 - [EL-FO-AA Applications Asia]</v>
      </c>
      <c r="U14207" s="24">
        <v>14202</v>
      </c>
    </row>
    <row r="14208" spans="1:21" x14ac:dyDescent="0.25">
      <c r="A14208" s="14" t="s">
        <v>20312</v>
      </c>
      <c r="B14208" s="17" t="s">
        <v>37600</v>
      </c>
      <c r="C14208" s="17" t="s">
        <v>22003</v>
      </c>
      <c r="D14208" s="21" t="s">
        <v>39</v>
      </c>
      <c r="E14208" s="22" t="s">
        <v>36397</v>
      </c>
      <c r="F14208" s="22" t="s">
        <v>37110</v>
      </c>
      <c r="G14208" s="22" t="s">
        <v>37235</v>
      </c>
      <c r="H14208" s="22" t="s">
        <v>37273</v>
      </c>
      <c r="I14208" s="22"/>
      <c r="J14208" s="22"/>
      <c r="K14208" s="22"/>
      <c r="L14208" s="22"/>
      <c r="M14208" s="23"/>
      <c r="N14208" s="22"/>
      <c r="O14208" s="23"/>
      <c r="P14208" s="23"/>
      <c r="Q14208" s="23"/>
      <c r="R14208" s="23"/>
      <c r="S14208" s="23"/>
      <c r="T14208" s="28" t="str">
        <f>LOOKUP(1,1/(Table1[[#This Row],[Level_0]:[Level 15]]&gt;0),(Table1[[#This Row],[Level_0]:[Level 15]]))</f>
        <v>P000000546 - [EL-FO-AR Planarization R&amp;D]</v>
      </c>
      <c r="U14208" s="24">
        <v>14203</v>
      </c>
    </row>
    <row r="14209" spans="1:21" x14ac:dyDescent="0.25">
      <c r="A14209" s="14" t="s">
        <v>20950</v>
      </c>
      <c r="B14209" s="17" t="s">
        <v>20951</v>
      </c>
      <c r="C14209" s="17" t="s">
        <v>20312</v>
      </c>
      <c r="D14209" s="21" t="s">
        <v>39</v>
      </c>
      <c r="E14209" s="22" t="s">
        <v>36397</v>
      </c>
      <c r="F14209" s="22" t="s">
        <v>37110</v>
      </c>
      <c r="G14209" s="22" t="s">
        <v>37235</v>
      </c>
      <c r="H14209" s="22" t="s">
        <v>37273</v>
      </c>
      <c r="I14209" s="22" t="s">
        <v>37274</v>
      </c>
      <c r="J14209" s="22"/>
      <c r="K14209" s="22"/>
      <c r="L14209" s="22"/>
      <c r="M14209" s="23"/>
      <c r="N14209" s="22"/>
      <c r="O14209" s="23"/>
      <c r="P14209" s="23"/>
      <c r="Q14209" s="23"/>
      <c r="R14209" s="23"/>
      <c r="S14209" s="23"/>
      <c r="T14209" s="28" t="str">
        <f>LOOKUP(1,1/(Table1[[#This Row],[Level_0]:[Level 15]]&gt;0),(Table1[[#This Row],[Level_0]:[Level 15]]))</f>
        <v>P000001016 - [PLA R&amp;D Projects]</v>
      </c>
      <c r="U14209" s="24">
        <v>14204</v>
      </c>
    </row>
    <row r="14210" spans="1:21" x14ac:dyDescent="0.25">
      <c r="A14210" s="14" t="s">
        <v>17853</v>
      </c>
      <c r="B14210" s="17" t="s">
        <v>17854</v>
      </c>
      <c r="C14210" s="17" t="s">
        <v>20312</v>
      </c>
      <c r="D14210" s="21" t="s">
        <v>39</v>
      </c>
      <c r="E14210" s="22" t="s">
        <v>36397</v>
      </c>
      <c r="F14210" s="22" t="s">
        <v>37110</v>
      </c>
      <c r="G14210" s="22" t="s">
        <v>37235</v>
      </c>
      <c r="H14210" s="22" t="s">
        <v>37273</v>
      </c>
      <c r="I14210" s="22" t="s">
        <v>37275</v>
      </c>
      <c r="J14210" s="22"/>
      <c r="K14210" s="22"/>
      <c r="L14210" s="22"/>
      <c r="M14210" s="23"/>
      <c r="N14210" s="22"/>
      <c r="O14210" s="23"/>
      <c r="P14210" s="23"/>
      <c r="Q14210" s="23"/>
      <c r="R14210" s="23"/>
      <c r="S14210" s="23"/>
      <c r="T14210" s="28" t="str">
        <f>LOOKUP(1,1/(Table1[[#This Row],[Level_0]:[Level 15]]&gt;0),(Table1[[#This Row],[Level_0]:[Level 15]]))</f>
        <v>P000001017 - [PLA R&amp;D Organization]</v>
      </c>
      <c r="U14210" s="24">
        <v>14205</v>
      </c>
    </row>
    <row r="14211" spans="1:21" x14ac:dyDescent="0.25">
      <c r="A14211" s="14" t="s">
        <v>22015</v>
      </c>
      <c r="B14211" s="17" t="s">
        <v>22016</v>
      </c>
      <c r="C14211" s="17" t="s">
        <v>20312</v>
      </c>
      <c r="D14211" s="21" t="s">
        <v>39</v>
      </c>
      <c r="E14211" s="22" t="s">
        <v>36397</v>
      </c>
      <c r="F14211" s="22" t="s">
        <v>37110</v>
      </c>
      <c r="G14211" s="22" t="s">
        <v>37235</v>
      </c>
      <c r="H14211" s="22" t="s">
        <v>37273</v>
      </c>
      <c r="I14211" s="22" t="s">
        <v>37276</v>
      </c>
      <c r="J14211" s="22"/>
      <c r="K14211" s="22"/>
      <c r="L14211" s="22"/>
      <c r="M14211" s="23"/>
      <c r="N14211" s="22"/>
      <c r="O14211" s="23"/>
      <c r="P14211" s="23"/>
      <c r="Q14211" s="23"/>
      <c r="R14211" s="23"/>
      <c r="S14211" s="23"/>
      <c r="T14211" s="28" t="str">
        <f>LOOKUP(1,1/(Table1[[#This Row],[Level_0]:[Level 15]]&gt;0),(Table1[[#This Row],[Level_0]:[Level 15]]))</f>
        <v>P000001018 - [PLA R&amp;D Other]</v>
      </c>
      <c r="U14211" s="24">
        <v>14206</v>
      </c>
    </row>
    <row r="14212" spans="1:21" x14ac:dyDescent="0.25">
      <c r="A14212" s="14" t="s">
        <v>583</v>
      </c>
      <c r="B14212" s="17" t="s">
        <v>37601</v>
      </c>
      <c r="C14212" s="17" t="s">
        <v>22003</v>
      </c>
      <c r="D14212" s="21" t="s">
        <v>39</v>
      </c>
      <c r="E14212" s="22" t="s">
        <v>36397</v>
      </c>
      <c r="F14212" s="22" t="s">
        <v>37110</v>
      </c>
      <c r="G14212" s="22" t="s">
        <v>37235</v>
      </c>
      <c r="H14212" s="22" t="s">
        <v>37277</v>
      </c>
      <c r="I14212" s="22"/>
      <c r="J14212" s="22"/>
      <c r="K14212" s="22"/>
      <c r="L14212" s="22"/>
      <c r="M14212" s="23"/>
      <c r="N14212" s="22"/>
      <c r="O14212" s="23"/>
      <c r="P14212" s="23"/>
      <c r="Q14212" s="23"/>
      <c r="R14212" s="23"/>
      <c r="S14212" s="23"/>
      <c r="T14212" s="28" t="str">
        <f>LOOKUP(1,1/(Table1[[#This Row],[Level_0]:[Level 15]]&gt;0),(Table1[[#This Row],[Level_0]:[Level 15]]))</f>
        <v>P000000870 - [EL-FO-AO PLA Ops &amp; Analytical Tech]</v>
      </c>
      <c r="U14212" s="24">
        <v>14207</v>
      </c>
    </row>
    <row r="14213" spans="1:21" x14ac:dyDescent="0.25">
      <c r="A14213" s="14" t="s">
        <v>584</v>
      </c>
      <c r="B14213" s="17" t="s">
        <v>38359</v>
      </c>
      <c r="C14213" s="17" t="s">
        <v>583</v>
      </c>
      <c r="D14213" s="21" t="s">
        <v>39</v>
      </c>
      <c r="E14213" s="22" t="s">
        <v>36397</v>
      </c>
      <c r="F14213" s="22" t="s">
        <v>37110</v>
      </c>
      <c r="G14213" s="22" t="s">
        <v>37235</v>
      </c>
      <c r="H14213" s="22" t="s">
        <v>37277</v>
      </c>
      <c r="I14213" s="22" t="s">
        <v>37278</v>
      </c>
      <c r="J14213" s="22"/>
      <c r="K14213" s="22"/>
      <c r="L14213" s="22"/>
      <c r="M14213" s="23"/>
      <c r="N14213" s="22"/>
      <c r="O14213" s="23"/>
      <c r="P14213" s="23"/>
      <c r="Q14213" s="23"/>
      <c r="R14213" s="23"/>
      <c r="S14213" s="23"/>
      <c r="T14213" s="28" t="str">
        <f>LOOKUP(1,1/(Table1[[#This Row],[Level_0]:[Level 15]]&gt;0),(Table1[[#This Row],[Level_0]:[Level 15]]))</f>
        <v>P000000871 - [EL-FO-AG PLA Global Product Mgmt.]</v>
      </c>
      <c r="U14213" s="24">
        <v>14208</v>
      </c>
    </row>
    <row r="14214" spans="1:21" x14ac:dyDescent="0.25">
      <c r="A14214" s="14" t="s">
        <v>4202</v>
      </c>
      <c r="B14214" s="17" t="s">
        <v>38360</v>
      </c>
      <c r="C14214" s="17" t="s">
        <v>583</v>
      </c>
      <c r="D14214" s="21" t="s">
        <v>39</v>
      </c>
      <c r="E14214" s="22" t="s">
        <v>36397</v>
      </c>
      <c r="F14214" s="22" t="s">
        <v>37110</v>
      </c>
      <c r="G14214" s="22" t="s">
        <v>37235</v>
      </c>
      <c r="H14214" s="22" t="s">
        <v>37277</v>
      </c>
      <c r="I14214" s="22" t="s">
        <v>37279</v>
      </c>
      <c r="J14214" s="22"/>
      <c r="K14214" s="22"/>
      <c r="L14214" s="22"/>
      <c r="M14214" s="23"/>
      <c r="N14214" s="22"/>
      <c r="O14214" s="23"/>
      <c r="P14214" s="23"/>
      <c r="Q14214" s="23"/>
      <c r="R14214" s="23"/>
      <c r="S14214" s="23"/>
      <c r="T14214" s="28" t="str">
        <f>LOOKUP(1,1/(Table1[[#This Row],[Level_0]:[Level 15]]&gt;0),(Table1[[#This Row],[Level_0]:[Level 15]]))</f>
        <v>P000000872 - [EL-FO-AOD PLA Process Development &amp; Samp]</v>
      </c>
      <c r="U14214" s="24">
        <v>14209</v>
      </c>
    </row>
    <row r="14215" spans="1:21" x14ac:dyDescent="0.25">
      <c r="A14215" s="14" t="s">
        <v>8424</v>
      </c>
      <c r="B14215" s="17" t="s">
        <v>38361</v>
      </c>
      <c r="C14215" s="17" t="s">
        <v>583</v>
      </c>
      <c r="D14215" s="21" t="s">
        <v>39</v>
      </c>
      <c r="E14215" s="22" t="s">
        <v>36397</v>
      </c>
      <c r="F14215" s="22" t="s">
        <v>37110</v>
      </c>
      <c r="G14215" s="22" t="s">
        <v>37235</v>
      </c>
      <c r="H14215" s="22" t="s">
        <v>37277</v>
      </c>
      <c r="I14215" s="22" t="s">
        <v>37280</v>
      </c>
      <c r="J14215" s="22"/>
      <c r="K14215" s="22"/>
      <c r="L14215" s="22"/>
      <c r="M14215" s="23"/>
      <c r="N14215" s="22"/>
      <c r="O14215" s="23"/>
      <c r="P14215" s="23"/>
      <c r="Q14215" s="23"/>
      <c r="R14215" s="23"/>
      <c r="S14215" s="23"/>
      <c r="T14215" s="28" t="str">
        <f>LOOKUP(1,1/(Table1[[#This Row],[Level_0]:[Level 15]]&gt;0),(Table1[[#This Row],[Level_0]:[Level 15]]))</f>
        <v>P000000873 - [EL-FO-AOC PLA Manufacturing Technology]</v>
      </c>
      <c r="U14215" s="24">
        <v>14210</v>
      </c>
    </row>
    <row r="14216" spans="1:21" x14ac:dyDescent="0.25">
      <c r="A14216" s="14" t="s">
        <v>327</v>
      </c>
      <c r="B14216" s="17" t="s">
        <v>38362</v>
      </c>
      <c r="C14216" s="17" t="s">
        <v>583</v>
      </c>
      <c r="D14216" s="21" t="s">
        <v>39</v>
      </c>
      <c r="E14216" s="22" t="s">
        <v>36397</v>
      </c>
      <c r="F14216" s="22" t="s">
        <v>37110</v>
      </c>
      <c r="G14216" s="22" t="s">
        <v>37235</v>
      </c>
      <c r="H14216" s="22" t="s">
        <v>37277</v>
      </c>
      <c r="I14216" s="22" t="s">
        <v>37281</v>
      </c>
      <c r="J14216" s="22"/>
      <c r="K14216" s="22"/>
      <c r="L14216" s="22"/>
      <c r="M14216" s="23"/>
      <c r="N14216" s="22"/>
      <c r="O14216" s="23"/>
      <c r="P14216" s="23"/>
      <c r="Q14216" s="23"/>
      <c r="R14216" s="23"/>
      <c r="S14216" s="23"/>
      <c r="T14216" s="28" t="str">
        <f>LOOKUP(1,1/(Table1[[#This Row],[Level_0]:[Level 15]]&gt;0),(Table1[[#This Row],[Level_0]:[Level 15]]))</f>
        <v>P000000874 - [EL-FO-AOB PLA Analytical Technology]</v>
      </c>
      <c r="U14216" s="24">
        <v>14211</v>
      </c>
    </row>
  </sheetData>
  <autoFilter ref="W1:AF6" xr:uid="{E9BE039F-ED38-460C-AACF-0FC66DAB0C2B}"/>
  <mergeCells count="3">
    <mergeCell ref="AB4:AC4"/>
    <mergeCell ref="AE4:AF4"/>
    <mergeCell ref="D4:E4"/>
  </mergeCells>
  <phoneticPr fontId="10" type="noConversion"/>
  <dataValidations count="1">
    <dataValidation type="list" allowBlank="1" showInputMessage="1" showErrorMessage="1" sqref="Y6" xr:uid="{8EFFAFA1-43A1-4F8D-B0E3-61E835B81005}">
      <formula1>$AD$1:$AD$5</formula1>
    </dataValidation>
  </dataValidations>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5</xdr:col>
                    <xdr:colOff>1533525</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B14204"/>
  <sheetViews>
    <sheetView workbookViewId="0"/>
  </sheetViews>
  <sheetFormatPr defaultRowHeight="15" x14ac:dyDescent="0.25"/>
  <cols>
    <col min="1" max="1" width="12.7109375" bestFit="1" customWidth="1"/>
    <col min="2" max="2" width="44.42578125" bestFit="1" customWidth="1"/>
  </cols>
  <sheetData>
    <row r="1" spans="1:2" x14ac:dyDescent="0.25">
      <c r="A1" t="s">
        <v>38842</v>
      </c>
      <c r="B1" t="s">
        <v>38843</v>
      </c>
    </row>
    <row r="2" spans="1:2" x14ac:dyDescent="0.25">
      <c r="A2" t="s">
        <v>21375</v>
      </c>
      <c r="B2" t="s">
        <v>23802</v>
      </c>
    </row>
    <row r="3" spans="1:2" x14ac:dyDescent="0.25">
      <c r="A3" t="s">
        <v>42</v>
      </c>
      <c r="B3" t="s">
        <v>43</v>
      </c>
    </row>
    <row r="4" spans="1:2" x14ac:dyDescent="0.25">
      <c r="A4" t="s">
        <v>45</v>
      </c>
      <c r="B4" t="s">
        <v>46</v>
      </c>
    </row>
    <row r="5" spans="1:2" x14ac:dyDescent="0.25">
      <c r="A5" t="s">
        <v>47</v>
      </c>
      <c r="B5" t="s">
        <v>48</v>
      </c>
    </row>
    <row r="6" spans="1:2" x14ac:dyDescent="0.25">
      <c r="A6" t="s">
        <v>593</v>
      </c>
      <c r="B6" t="s">
        <v>23804</v>
      </c>
    </row>
    <row r="7" spans="1:2" x14ac:dyDescent="0.25">
      <c r="A7" t="s">
        <v>8464</v>
      </c>
      <c r="B7" t="s">
        <v>23807</v>
      </c>
    </row>
    <row r="8" spans="1:2" x14ac:dyDescent="0.25">
      <c r="A8" t="s">
        <v>49</v>
      </c>
      <c r="B8" t="s">
        <v>50</v>
      </c>
    </row>
    <row r="9" spans="1:2" x14ac:dyDescent="0.25">
      <c r="A9" t="s">
        <v>51</v>
      </c>
      <c r="B9" t="s">
        <v>52</v>
      </c>
    </row>
    <row r="10" spans="1:2" x14ac:dyDescent="0.25">
      <c r="A10" t="s">
        <v>53</v>
      </c>
      <c r="B10" t="s">
        <v>54</v>
      </c>
    </row>
    <row r="11" spans="1:2" x14ac:dyDescent="0.25">
      <c r="A11" t="s">
        <v>55</v>
      </c>
      <c r="B11" t="s">
        <v>56</v>
      </c>
    </row>
    <row r="12" spans="1:2" x14ac:dyDescent="0.25">
      <c r="A12" t="s">
        <v>57</v>
      </c>
      <c r="B12" t="s">
        <v>58</v>
      </c>
    </row>
    <row r="13" spans="1:2" x14ac:dyDescent="0.25">
      <c r="A13" t="s">
        <v>6634</v>
      </c>
      <c r="B13" t="s">
        <v>41562</v>
      </c>
    </row>
    <row r="14" spans="1:2" x14ac:dyDescent="0.25">
      <c r="A14" t="s">
        <v>12466</v>
      </c>
      <c r="B14" t="s">
        <v>23809</v>
      </c>
    </row>
    <row r="15" spans="1:2" x14ac:dyDescent="0.25">
      <c r="A15" t="s">
        <v>10755</v>
      </c>
      <c r="B15" t="s">
        <v>37402</v>
      </c>
    </row>
    <row r="16" spans="1:2" x14ac:dyDescent="0.25">
      <c r="A16" t="s">
        <v>61</v>
      </c>
      <c r="B16" t="s">
        <v>62</v>
      </c>
    </row>
    <row r="17" spans="1:2" x14ac:dyDescent="0.25">
      <c r="A17" t="s">
        <v>63</v>
      </c>
      <c r="B17" t="s">
        <v>64</v>
      </c>
    </row>
    <row r="18" spans="1:2" x14ac:dyDescent="0.25">
      <c r="A18" t="s">
        <v>65</v>
      </c>
      <c r="B18" t="s">
        <v>66</v>
      </c>
    </row>
    <row r="19" spans="1:2" x14ac:dyDescent="0.25">
      <c r="A19" t="s">
        <v>9252</v>
      </c>
      <c r="B19" t="s">
        <v>23810</v>
      </c>
    </row>
    <row r="20" spans="1:2" x14ac:dyDescent="0.25">
      <c r="A20" t="s">
        <v>68</v>
      </c>
      <c r="B20" t="s">
        <v>69</v>
      </c>
    </row>
    <row r="21" spans="1:2" x14ac:dyDescent="0.25">
      <c r="A21" t="s">
        <v>70</v>
      </c>
      <c r="B21" t="s">
        <v>71</v>
      </c>
    </row>
    <row r="22" spans="1:2" x14ac:dyDescent="0.25">
      <c r="A22" t="s">
        <v>72</v>
      </c>
      <c r="B22" t="s">
        <v>73</v>
      </c>
    </row>
    <row r="23" spans="1:2" x14ac:dyDescent="0.25">
      <c r="A23" t="s">
        <v>74</v>
      </c>
      <c r="B23" t="s">
        <v>75</v>
      </c>
    </row>
    <row r="24" spans="1:2" x14ac:dyDescent="0.25">
      <c r="A24" t="s">
        <v>76</v>
      </c>
      <c r="B24" t="s">
        <v>77</v>
      </c>
    </row>
    <row r="25" spans="1:2" x14ac:dyDescent="0.25">
      <c r="A25" t="s">
        <v>78</v>
      </c>
      <c r="B25" t="s">
        <v>79</v>
      </c>
    </row>
    <row r="26" spans="1:2" x14ac:dyDescent="0.25">
      <c r="A26" t="s">
        <v>81</v>
      </c>
      <c r="B26" t="s">
        <v>37731</v>
      </c>
    </row>
    <row r="27" spans="1:2" x14ac:dyDescent="0.25">
      <c r="A27" t="s">
        <v>8472</v>
      </c>
      <c r="B27" t="s">
        <v>37732</v>
      </c>
    </row>
    <row r="28" spans="1:2" x14ac:dyDescent="0.25">
      <c r="A28" t="s">
        <v>5822</v>
      </c>
      <c r="B28" t="s">
        <v>41563</v>
      </c>
    </row>
    <row r="29" spans="1:2" x14ac:dyDescent="0.25">
      <c r="A29" t="s">
        <v>10075</v>
      </c>
      <c r="B29" t="s">
        <v>41564</v>
      </c>
    </row>
    <row r="30" spans="1:2" x14ac:dyDescent="0.25">
      <c r="A30" t="s">
        <v>82</v>
      </c>
      <c r="B30" t="s">
        <v>83</v>
      </c>
    </row>
    <row r="31" spans="1:2" x14ac:dyDescent="0.25">
      <c r="A31" t="s">
        <v>785</v>
      </c>
      <c r="B31" t="s">
        <v>41565</v>
      </c>
    </row>
    <row r="32" spans="1:2" x14ac:dyDescent="0.25">
      <c r="A32" t="s">
        <v>9272</v>
      </c>
      <c r="B32" t="s">
        <v>38861</v>
      </c>
    </row>
    <row r="33" spans="1:2" x14ac:dyDescent="0.25">
      <c r="A33" t="s">
        <v>86</v>
      </c>
      <c r="B33" t="s">
        <v>87</v>
      </c>
    </row>
    <row r="34" spans="1:2" x14ac:dyDescent="0.25">
      <c r="A34" t="s">
        <v>5846</v>
      </c>
      <c r="B34" t="s">
        <v>38864</v>
      </c>
    </row>
    <row r="35" spans="1:2" x14ac:dyDescent="0.25">
      <c r="A35" t="s">
        <v>37335</v>
      </c>
      <c r="B35" t="s">
        <v>41566</v>
      </c>
    </row>
    <row r="36" spans="1:2" x14ac:dyDescent="0.25">
      <c r="A36" t="s">
        <v>37318</v>
      </c>
      <c r="B36" t="s">
        <v>37319</v>
      </c>
    </row>
    <row r="37" spans="1:2" x14ac:dyDescent="0.25">
      <c r="A37" t="s">
        <v>37761</v>
      </c>
      <c r="B37" t="s">
        <v>37762</v>
      </c>
    </row>
    <row r="38" spans="1:2" x14ac:dyDescent="0.25">
      <c r="A38" t="s">
        <v>37765</v>
      </c>
      <c r="B38" t="s">
        <v>37766</v>
      </c>
    </row>
    <row r="39" spans="1:2" x14ac:dyDescent="0.25">
      <c r="A39" t="s">
        <v>37767</v>
      </c>
      <c r="B39" t="s">
        <v>37768</v>
      </c>
    </row>
    <row r="40" spans="1:2" x14ac:dyDescent="0.25">
      <c r="A40" t="s">
        <v>37783</v>
      </c>
      <c r="B40" t="s">
        <v>37784</v>
      </c>
    </row>
    <row r="41" spans="1:2" x14ac:dyDescent="0.25">
      <c r="A41" t="s">
        <v>37785</v>
      </c>
      <c r="B41" t="s">
        <v>37786</v>
      </c>
    </row>
    <row r="42" spans="1:2" x14ac:dyDescent="0.25">
      <c r="A42" t="s">
        <v>37819</v>
      </c>
      <c r="B42" t="s">
        <v>37820</v>
      </c>
    </row>
    <row r="43" spans="1:2" x14ac:dyDescent="0.25">
      <c r="A43" t="s">
        <v>37828</v>
      </c>
      <c r="B43" t="s">
        <v>37829</v>
      </c>
    </row>
    <row r="44" spans="1:2" x14ac:dyDescent="0.25">
      <c r="A44" t="s">
        <v>37719</v>
      </c>
      <c r="B44" t="s">
        <v>37720</v>
      </c>
    </row>
    <row r="45" spans="1:2" x14ac:dyDescent="0.25">
      <c r="A45" t="s">
        <v>37721</v>
      </c>
      <c r="B45" t="s">
        <v>37722</v>
      </c>
    </row>
    <row r="46" spans="1:2" x14ac:dyDescent="0.25">
      <c r="A46" t="s">
        <v>37723</v>
      </c>
      <c r="B46" t="s">
        <v>37724</v>
      </c>
    </row>
    <row r="47" spans="1:2" x14ac:dyDescent="0.25">
      <c r="A47" t="s">
        <v>37725</v>
      </c>
      <c r="B47" t="s">
        <v>37726</v>
      </c>
    </row>
    <row r="48" spans="1:2" x14ac:dyDescent="0.25">
      <c r="A48" t="s">
        <v>37842</v>
      </c>
      <c r="B48" t="s">
        <v>37843</v>
      </c>
    </row>
    <row r="49" spans="1:2" x14ac:dyDescent="0.25">
      <c r="A49" t="s">
        <v>37844</v>
      </c>
      <c r="B49" t="s">
        <v>37845</v>
      </c>
    </row>
    <row r="50" spans="1:2" x14ac:dyDescent="0.25">
      <c r="A50" t="s">
        <v>37848</v>
      </c>
      <c r="B50" t="s">
        <v>37849</v>
      </c>
    </row>
    <row r="51" spans="1:2" x14ac:dyDescent="0.25">
      <c r="A51" t="s">
        <v>37749</v>
      </c>
      <c r="B51" t="s">
        <v>37750</v>
      </c>
    </row>
    <row r="52" spans="1:2" x14ac:dyDescent="0.25">
      <c r="A52" t="s">
        <v>37751</v>
      </c>
      <c r="B52" t="s">
        <v>37752</v>
      </c>
    </row>
    <row r="53" spans="1:2" x14ac:dyDescent="0.25">
      <c r="A53" t="s">
        <v>37738</v>
      </c>
      <c r="B53" t="s">
        <v>37739</v>
      </c>
    </row>
    <row r="54" spans="1:2" x14ac:dyDescent="0.25">
      <c r="A54" t="s">
        <v>37740</v>
      </c>
      <c r="B54" t="s">
        <v>37741</v>
      </c>
    </row>
    <row r="55" spans="1:2" x14ac:dyDescent="0.25">
      <c r="A55" t="s">
        <v>37854</v>
      </c>
      <c r="B55" t="s">
        <v>39372</v>
      </c>
    </row>
    <row r="56" spans="1:2" x14ac:dyDescent="0.25">
      <c r="A56" t="s">
        <v>37858</v>
      </c>
      <c r="B56" t="s">
        <v>39373</v>
      </c>
    </row>
    <row r="57" spans="1:2" x14ac:dyDescent="0.25">
      <c r="A57" t="s">
        <v>37937</v>
      </c>
      <c r="B57" t="s">
        <v>37938</v>
      </c>
    </row>
    <row r="58" spans="1:2" x14ac:dyDescent="0.25">
      <c r="A58" t="s">
        <v>37409</v>
      </c>
      <c r="B58" t="s">
        <v>37410</v>
      </c>
    </row>
    <row r="59" spans="1:2" x14ac:dyDescent="0.25">
      <c r="A59" t="s">
        <v>38868</v>
      </c>
      <c r="B59" t="s">
        <v>41567</v>
      </c>
    </row>
    <row r="60" spans="1:2" x14ac:dyDescent="0.25">
      <c r="A60" t="s">
        <v>39306</v>
      </c>
      <c r="B60" t="s">
        <v>39371</v>
      </c>
    </row>
    <row r="61" spans="1:2" x14ac:dyDescent="0.25">
      <c r="A61" t="s">
        <v>39307</v>
      </c>
      <c r="B61" t="s">
        <v>40449</v>
      </c>
    </row>
    <row r="62" spans="1:2" x14ac:dyDescent="0.25">
      <c r="A62" t="s">
        <v>39649</v>
      </c>
      <c r="B62" t="s">
        <v>40450</v>
      </c>
    </row>
    <row r="63" spans="1:2" x14ac:dyDescent="0.25">
      <c r="A63" t="s">
        <v>39655</v>
      </c>
      <c r="B63" t="s">
        <v>40451</v>
      </c>
    </row>
    <row r="64" spans="1:2" x14ac:dyDescent="0.25">
      <c r="A64" t="s">
        <v>39663</v>
      </c>
      <c r="B64" t="s">
        <v>40452</v>
      </c>
    </row>
    <row r="65" spans="1:2" x14ac:dyDescent="0.25">
      <c r="A65" t="s">
        <v>39679</v>
      </c>
      <c r="B65" t="s">
        <v>40453</v>
      </c>
    </row>
    <row r="66" spans="1:2" x14ac:dyDescent="0.25">
      <c r="A66" t="s">
        <v>39688</v>
      </c>
      <c r="B66" t="s">
        <v>40454</v>
      </c>
    </row>
    <row r="67" spans="1:2" x14ac:dyDescent="0.25">
      <c r="A67" t="s">
        <v>39689</v>
      </c>
      <c r="B67" t="s">
        <v>40455</v>
      </c>
    </row>
    <row r="68" spans="1:2" x14ac:dyDescent="0.25">
      <c r="A68" t="s">
        <v>39690</v>
      </c>
      <c r="B68" t="s">
        <v>39691</v>
      </c>
    </row>
    <row r="69" spans="1:2" x14ac:dyDescent="0.25">
      <c r="A69" t="s">
        <v>39713</v>
      </c>
      <c r="B69" t="s">
        <v>40456</v>
      </c>
    </row>
    <row r="70" spans="1:2" x14ac:dyDescent="0.25">
      <c r="A70" t="s">
        <v>39719</v>
      </c>
      <c r="B70" t="s">
        <v>40457</v>
      </c>
    </row>
    <row r="71" spans="1:2" x14ac:dyDescent="0.25">
      <c r="A71" t="s">
        <v>39729</v>
      </c>
      <c r="B71" t="s">
        <v>40458</v>
      </c>
    </row>
    <row r="72" spans="1:2" x14ac:dyDescent="0.25">
      <c r="A72" t="s">
        <v>40459</v>
      </c>
      <c r="B72" t="s">
        <v>40460</v>
      </c>
    </row>
    <row r="73" spans="1:2" x14ac:dyDescent="0.25">
      <c r="A73" t="s">
        <v>40525</v>
      </c>
      <c r="B73" t="s">
        <v>41568</v>
      </c>
    </row>
    <row r="74" spans="1:2" x14ac:dyDescent="0.25">
      <c r="A74" t="s">
        <v>40526</v>
      </c>
      <c r="B74" t="s">
        <v>41569</v>
      </c>
    </row>
    <row r="75" spans="1:2" x14ac:dyDescent="0.25">
      <c r="A75" t="s">
        <v>41570</v>
      </c>
      <c r="B75" t="s">
        <v>41571</v>
      </c>
    </row>
    <row r="76" spans="1:2" x14ac:dyDescent="0.25">
      <c r="A76" t="s">
        <v>41572</v>
      </c>
      <c r="B76" t="s">
        <v>41573</v>
      </c>
    </row>
    <row r="77" spans="1:2" x14ac:dyDescent="0.25">
      <c r="A77" t="s">
        <v>41574</v>
      </c>
      <c r="B77" t="s">
        <v>41575</v>
      </c>
    </row>
    <row r="78" spans="1:2" x14ac:dyDescent="0.25">
      <c r="A78" t="s">
        <v>41576</v>
      </c>
      <c r="B78" t="s">
        <v>41577</v>
      </c>
    </row>
    <row r="79" spans="1:2" x14ac:dyDescent="0.25">
      <c r="A79" t="s">
        <v>41578</v>
      </c>
      <c r="B79" t="s">
        <v>41579</v>
      </c>
    </row>
    <row r="80" spans="1:2" x14ac:dyDescent="0.25">
      <c r="A80" t="s">
        <v>41580</v>
      </c>
      <c r="B80" t="s">
        <v>41581</v>
      </c>
    </row>
    <row r="81" spans="1:2" x14ac:dyDescent="0.25">
      <c r="A81" t="s">
        <v>41582</v>
      </c>
      <c r="B81" t="s">
        <v>41583</v>
      </c>
    </row>
    <row r="82" spans="1:2" x14ac:dyDescent="0.25">
      <c r="A82" t="s">
        <v>41584</v>
      </c>
      <c r="B82" t="s">
        <v>41585</v>
      </c>
    </row>
    <row r="83" spans="1:2" x14ac:dyDescent="0.25">
      <c r="A83" t="s">
        <v>41180</v>
      </c>
      <c r="B83" t="s">
        <v>41181</v>
      </c>
    </row>
    <row r="84" spans="1:2" x14ac:dyDescent="0.25">
      <c r="A84" t="s">
        <v>41184</v>
      </c>
      <c r="B84" t="s">
        <v>41185</v>
      </c>
    </row>
    <row r="85" spans="1:2" x14ac:dyDescent="0.25">
      <c r="A85" t="s">
        <v>41186</v>
      </c>
      <c r="B85" t="s">
        <v>41187</v>
      </c>
    </row>
    <row r="86" spans="1:2" x14ac:dyDescent="0.25">
      <c r="A86" t="s">
        <v>41188</v>
      </c>
      <c r="B86" t="s">
        <v>41189</v>
      </c>
    </row>
    <row r="87" spans="1:2" x14ac:dyDescent="0.25">
      <c r="A87" t="s">
        <v>41190</v>
      </c>
      <c r="B87" t="s">
        <v>41191</v>
      </c>
    </row>
    <row r="88" spans="1:2" x14ac:dyDescent="0.25">
      <c r="A88" t="s">
        <v>41202</v>
      </c>
      <c r="B88" t="s">
        <v>41203</v>
      </c>
    </row>
    <row r="89" spans="1:2" x14ac:dyDescent="0.25">
      <c r="A89" t="s">
        <v>41206</v>
      </c>
      <c r="B89" t="s">
        <v>41207</v>
      </c>
    </row>
    <row r="90" spans="1:2" x14ac:dyDescent="0.25">
      <c r="A90" t="s">
        <v>41208</v>
      </c>
      <c r="B90" t="s">
        <v>41209</v>
      </c>
    </row>
    <row r="91" spans="1:2" x14ac:dyDescent="0.25">
      <c r="A91" t="s">
        <v>41210</v>
      </c>
      <c r="B91" t="s">
        <v>41211</v>
      </c>
    </row>
    <row r="92" spans="1:2" x14ac:dyDescent="0.25">
      <c r="A92" t="s">
        <v>41212</v>
      </c>
      <c r="B92" t="s">
        <v>41213</v>
      </c>
    </row>
    <row r="93" spans="1:2" x14ac:dyDescent="0.25">
      <c r="A93" t="s">
        <v>41224</v>
      </c>
      <c r="B93" t="s">
        <v>41225</v>
      </c>
    </row>
    <row r="94" spans="1:2" x14ac:dyDescent="0.25">
      <c r="A94" t="s">
        <v>41228</v>
      </c>
      <c r="B94" t="s">
        <v>41229</v>
      </c>
    </row>
    <row r="95" spans="1:2" x14ac:dyDescent="0.25">
      <c r="A95" t="s">
        <v>41230</v>
      </c>
      <c r="B95" t="s">
        <v>41231</v>
      </c>
    </row>
    <row r="96" spans="1:2" x14ac:dyDescent="0.25">
      <c r="A96" t="s">
        <v>41232</v>
      </c>
      <c r="B96" t="s">
        <v>41233</v>
      </c>
    </row>
    <row r="97" spans="1:2" x14ac:dyDescent="0.25">
      <c r="A97" t="s">
        <v>41234</v>
      </c>
      <c r="B97" t="s">
        <v>41235</v>
      </c>
    </row>
    <row r="98" spans="1:2" x14ac:dyDescent="0.25">
      <c r="A98" t="s">
        <v>90</v>
      </c>
      <c r="B98" t="s">
        <v>91</v>
      </c>
    </row>
    <row r="99" spans="1:2" x14ac:dyDescent="0.25">
      <c r="A99" t="s">
        <v>92</v>
      </c>
      <c r="B99" t="s">
        <v>93</v>
      </c>
    </row>
    <row r="100" spans="1:2" x14ac:dyDescent="0.25">
      <c r="A100" t="s">
        <v>94</v>
      </c>
      <c r="B100" t="s">
        <v>95</v>
      </c>
    </row>
    <row r="101" spans="1:2" x14ac:dyDescent="0.25">
      <c r="A101" t="s">
        <v>96</v>
      </c>
      <c r="B101" t="s">
        <v>97</v>
      </c>
    </row>
    <row r="102" spans="1:2" x14ac:dyDescent="0.25">
      <c r="A102" t="s">
        <v>100</v>
      </c>
      <c r="B102" t="s">
        <v>39741</v>
      </c>
    </row>
    <row r="103" spans="1:2" x14ac:dyDescent="0.25">
      <c r="A103" t="s">
        <v>101</v>
      </c>
      <c r="B103" t="s">
        <v>102</v>
      </c>
    </row>
    <row r="104" spans="1:2" x14ac:dyDescent="0.25">
      <c r="A104" t="s">
        <v>104</v>
      </c>
      <c r="B104" t="s">
        <v>105</v>
      </c>
    </row>
    <row r="105" spans="1:2" x14ac:dyDescent="0.25">
      <c r="A105" t="s">
        <v>106</v>
      </c>
      <c r="B105" t="s">
        <v>107</v>
      </c>
    </row>
    <row r="106" spans="1:2" x14ac:dyDescent="0.25">
      <c r="A106" t="s">
        <v>108</v>
      </c>
      <c r="B106" t="s">
        <v>109</v>
      </c>
    </row>
    <row r="107" spans="1:2" x14ac:dyDescent="0.25">
      <c r="A107" t="s">
        <v>110</v>
      </c>
      <c r="B107" t="s">
        <v>111</v>
      </c>
    </row>
    <row r="108" spans="1:2" x14ac:dyDescent="0.25">
      <c r="A108" t="s">
        <v>112</v>
      </c>
      <c r="B108" t="s">
        <v>113</v>
      </c>
    </row>
    <row r="109" spans="1:2" x14ac:dyDescent="0.25">
      <c r="A109" t="s">
        <v>114</v>
      </c>
      <c r="B109" t="s">
        <v>115</v>
      </c>
    </row>
    <row r="110" spans="1:2" x14ac:dyDescent="0.25">
      <c r="A110" t="s">
        <v>116</v>
      </c>
      <c r="B110" t="s">
        <v>117</v>
      </c>
    </row>
    <row r="111" spans="1:2" x14ac:dyDescent="0.25">
      <c r="A111" t="s">
        <v>118</v>
      </c>
      <c r="B111" t="s">
        <v>119</v>
      </c>
    </row>
    <row r="112" spans="1:2" x14ac:dyDescent="0.25">
      <c r="A112" t="s">
        <v>120</v>
      </c>
      <c r="B112" t="s">
        <v>121</v>
      </c>
    </row>
    <row r="113" spans="1:2" x14ac:dyDescent="0.25">
      <c r="A113" t="s">
        <v>122</v>
      </c>
      <c r="B113" t="s">
        <v>123</v>
      </c>
    </row>
    <row r="114" spans="1:2" x14ac:dyDescent="0.25">
      <c r="A114" t="s">
        <v>124</v>
      </c>
      <c r="B114" t="s">
        <v>125</v>
      </c>
    </row>
    <row r="115" spans="1:2" x14ac:dyDescent="0.25">
      <c r="A115" t="s">
        <v>442</v>
      </c>
      <c r="B115" t="s">
        <v>24393</v>
      </c>
    </row>
    <row r="116" spans="1:2" x14ac:dyDescent="0.25">
      <c r="A116" t="s">
        <v>126</v>
      </c>
      <c r="B116" t="s">
        <v>127</v>
      </c>
    </row>
    <row r="117" spans="1:2" x14ac:dyDescent="0.25">
      <c r="A117" t="s">
        <v>443</v>
      </c>
      <c r="B117" t="s">
        <v>24393</v>
      </c>
    </row>
    <row r="118" spans="1:2" x14ac:dyDescent="0.25">
      <c r="A118" t="s">
        <v>444</v>
      </c>
      <c r="B118" t="s">
        <v>24393</v>
      </c>
    </row>
    <row r="119" spans="1:2" x14ac:dyDescent="0.25">
      <c r="A119" t="s">
        <v>445</v>
      </c>
      <c r="B119" t="s">
        <v>24393</v>
      </c>
    </row>
    <row r="120" spans="1:2" x14ac:dyDescent="0.25">
      <c r="A120" t="s">
        <v>128</v>
      </c>
      <c r="B120" t="s">
        <v>129</v>
      </c>
    </row>
    <row r="121" spans="1:2" x14ac:dyDescent="0.25">
      <c r="A121" t="s">
        <v>130</v>
      </c>
      <c r="B121" t="s">
        <v>131</v>
      </c>
    </row>
    <row r="122" spans="1:2" x14ac:dyDescent="0.25">
      <c r="A122" t="s">
        <v>14038</v>
      </c>
      <c r="B122" t="s">
        <v>24150</v>
      </c>
    </row>
    <row r="123" spans="1:2" x14ac:dyDescent="0.25">
      <c r="A123" t="s">
        <v>6878</v>
      </c>
      <c r="B123" t="s">
        <v>37951</v>
      </c>
    </row>
    <row r="124" spans="1:2" x14ac:dyDescent="0.25">
      <c r="A124" t="s">
        <v>6879</v>
      </c>
      <c r="B124" t="s">
        <v>37951</v>
      </c>
    </row>
    <row r="125" spans="1:2" x14ac:dyDescent="0.25">
      <c r="A125" t="s">
        <v>20101</v>
      </c>
      <c r="B125" t="s">
        <v>38920</v>
      </c>
    </row>
    <row r="126" spans="1:2" x14ac:dyDescent="0.25">
      <c r="A126" t="s">
        <v>4313</v>
      </c>
      <c r="B126" t="s">
        <v>38923</v>
      </c>
    </row>
    <row r="127" spans="1:2" x14ac:dyDescent="0.25">
      <c r="A127" t="s">
        <v>133</v>
      </c>
      <c r="B127" t="s">
        <v>134</v>
      </c>
    </row>
    <row r="128" spans="1:2" x14ac:dyDescent="0.25">
      <c r="A128" t="s">
        <v>135</v>
      </c>
      <c r="B128" t="s">
        <v>136</v>
      </c>
    </row>
    <row r="129" spans="1:2" x14ac:dyDescent="0.25">
      <c r="A129" t="s">
        <v>24019</v>
      </c>
      <c r="B129" t="s">
        <v>24393</v>
      </c>
    </row>
    <row r="130" spans="1:2" x14ac:dyDescent="0.25">
      <c r="A130" t="s">
        <v>24021</v>
      </c>
      <c r="B130" t="s">
        <v>24393</v>
      </c>
    </row>
    <row r="131" spans="1:2" x14ac:dyDescent="0.25">
      <c r="A131" t="s">
        <v>39320</v>
      </c>
      <c r="B131" t="s">
        <v>39394</v>
      </c>
    </row>
    <row r="132" spans="1:2" x14ac:dyDescent="0.25">
      <c r="A132" t="s">
        <v>4316</v>
      </c>
      <c r="B132" t="s">
        <v>38923</v>
      </c>
    </row>
    <row r="133" spans="1:2" x14ac:dyDescent="0.25">
      <c r="A133" t="s">
        <v>24003</v>
      </c>
      <c r="B133" t="s">
        <v>24385</v>
      </c>
    </row>
    <row r="134" spans="1:2" x14ac:dyDescent="0.25">
      <c r="A134" t="s">
        <v>39321</v>
      </c>
      <c r="B134" t="s">
        <v>39394</v>
      </c>
    </row>
    <row r="135" spans="1:2" x14ac:dyDescent="0.25">
      <c r="A135" t="s">
        <v>23988</v>
      </c>
      <c r="B135" t="s">
        <v>60</v>
      </c>
    </row>
    <row r="136" spans="1:2" x14ac:dyDescent="0.25">
      <c r="A136" t="s">
        <v>38933</v>
      </c>
      <c r="B136" t="s">
        <v>41567</v>
      </c>
    </row>
    <row r="137" spans="1:2" x14ac:dyDescent="0.25">
      <c r="A137" t="s">
        <v>5088</v>
      </c>
      <c r="B137" t="s">
        <v>41586</v>
      </c>
    </row>
    <row r="138" spans="1:2" x14ac:dyDescent="0.25">
      <c r="A138" t="s">
        <v>6898</v>
      </c>
      <c r="B138" t="s">
        <v>41587</v>
      </c>
    </row>
    <row r="139" spans="1:2" x14ac:dyDescent="0.25">
      <c r="A139" t="s">
        <v>15996</v>
      </c>
      <c r="B139" t="s">
        <v>41588</v>
      </c>
    </row>
    <row r="140" spans="1:2" x14ac:dyDescent="0.25">
      <c r="A140" t="s">
        <v>15230</v>
      </c>
      <c r="B140" t="s">
        <v>41589</v>
      </c>
    </row>
    <row r="141" spans="1:2" x14ac:dyDescent="0.25">
      <c r="A141" t="s">
        <v>41590</v>
      </c>
      <c r="B141" t="s">
        <v>41591</v>
      </c>
    </row>
    <row r="142" spans="1:2" x14ac:dyDescent="0.25">
      <c r="A142" t="s">
        <v>11940</v>
      </c>
      <c r="B142" t="s">
        <v>37635</v>
      </c>
    </row>
    <row r="143" spans="1:2" x14ac:dyDescent="0.25">
      <c r="A143" t="s">
        <v>16689</v>
      </c>
      <c r="B143" t="s">
        <v>38537</v>
      </c>
    </row>
    <row r="144" spans="1:2" x14ac:dyDescent="0.25">
      <c r="A144" t="s">
        <v>11941</v>
      </c>
      <c r="B144" t="s">
        <v>37638</v>
      </c>
    </row>
    <row r="145" spans="1:2" x14ac:dyDescent="0.25">
      <c r="A145" t="s">
        <v>6899</v>
      </c>
      <c r="B145" t="s">
        <v>41562</v>
      </c>
    </row>
    <row r="146" spans="1:2" x14ac:dyDescent="0.25">
      <c r="A146" t="s">
        <v>37863</v>
      </c>
      <c r="B146" t="s">
        <v>41566</v>
      </c>
    </row>
    <row r="147" spans="1:2" x14ac:dyDescent="0.25">
      <c r="A147" t="s">
        <v>23991</v>
      </c>
      <c r="B147" t="s">
        <v>79</v>
      </c>
    </row>
    <row r="148" spans="1:2" x14ac:dyDescent="0.25">
      <c r="A148" t="s">
        <v>866</v>
      </c>
      <c r="B148" t="s">
        <v>37357</v>
      </c>
    </row>
    <row r="149" spans="1:2" x14ac:dyDescent="0.25">
      <c r="A149" t="s">
        <v>37935</v>
      </c>
      <c r="B149" t="s">
        <v>37410</v>
      </c>
    </row>
    <row r="150" spans="1:2" x14ac:dyDescent="0.25">
      <c r="A150" t="s">
        <v>41592</v>
      </c>
      <c r="B150" t="s">
        <v>41571</v>
      </c>
    </row>
    <row r="151" spans="1:2" x14ac:dyDescent="0.25">
      <c r="A151" t="s">
        <v>41593</v>
      </c>
      <c r="B151" t="s">
        <v>41573</v>
      </c>
    </row>
    <row r="152" spans="1:2" x14ac:dyDescent="0.25">
      <c r="A152" t="s">
        <v>41594</v>
      </c>
      <c r="B152" t="s">
        <v>41575</v>
      </c>
    </row>
    <row r="153" spans="1:2" x14ac:dyDescent="0.25">
      <c r="A153" t="s">
        <v>41595</v>
      </c>
      <c r="B153" t="s">
        <v>41577</v>
      </c>
    </row>
    <row r="154" spans="1:2" x14ac:dyDescent="0.25">
      <c r="A154" t="s">
        <v>41596</v>
      </c>
      <c r="B154" t="s">
        <v>41579</v>
      </c>
    </row>
    <row r="155" spans="1:2" x14ac:dyDescent="0.25">
      <c r="A155" t="s">
        <v>41597</v>
      </c>
      <c r="B155" t="s">
        <v>41598</v>
      </c>
    </row>
    <row r="156" spans="1:2" x14ac:dyDescent="0.25">
      <c r="A156" t="s">
        <v>41599</v>
      </c>
      <c r="B156" t="s">
        <v>41581</v>
      </c>
    </row>
    <row r="157" spans="1:2" x14ac:dyDescent="0.25">
      <c r="A157" t="s">
        <v>41600</v>
      </c>
      <c r="B157" t="s">
        <v>41583</v>
      </c>
    </row>
    <row r="158" spans="1:2" x14ac:dyDescent="0.25">
      <c r="A158" t="s">
        <v>41601</v>
      </c>
      <c r="B158" t="s">
        <v>41565</v>
      </c>
    </row>
    <row r="159" spans="1:2" x14ac:dyDescent="0.25">
      <c r="A159" t="s">
        <v>41602</v>
      </c>
      <c r="B159" t="s">
        <v>41585</v>
      </c>
    </row>
    <row r="160" spans="1:2" x14ac:dyDescent="0.25">
      <c r="A160" t="s">
        <v>139</v>
      </c>
      <c r="B160" t="s">
        <v>140</v>
      </c>
    </row>
    <row r="161" spans="1:2" x14ac:dyDescent="0.25">
      <c r="A161" t="s">
        <v>7860</v>
      </c>
      <c r="B161" t="s">
        <v>37495</v>
      </c>
    </row>
    <row r="162" spans="1:2" x14ac:dyDescent="0.25">
      <c r="A162" t="s">
        <v>7861</v>
      </c>
      <c r="B162" t="s">
        <v>37497</v>
      </c>
    </row>
    <row r="163" spans="1:2" x14ac:dyDescent="0.25">
      <c r="A163" t="s">
        <v>143</v>
      </c>
      <c r="B163" t="s">
        <v>144</v>
      </c>
    </row>
    <row r="164" spans="1:2" x14ac:dyDescent="0.25">
      <c r="A164" t="s">
        <v>145</v>
      </c>
      <c r="B164" t="s">
        <v>146</v>
      </c>
    </row>
    <row r="165" spans="1:2" x14ac:dyDescent="0.25">
      <c r="A165" t="s">
        <v>147</v>
      </c>
      <c r="B165" t="s">
        <v>148</v>
      </c>
    </row>
    <row r="166" spans="1:2" x14ac:dyDescent="0.25">
      <c r="A166" t="s">
        <v>149</v>
      </c>
      <c r="B166" t="s">
        <v>150</v>
      </c>
    </row>
    <row r="167" spans="1:2" x14ac:dyDescent="0.25">
      <c r="A167" t="s">
        <v>151</v>
      </c>
      <c r="B167" t="s">
        <v>152</v>
      </c>
    </row>
    <row r="168" spans="1:2" x14ac:dyDescent="0.25">
      <c r="A168" t="s">
        <v>153</v>
      </c>
      <c r="B168" t="s">
        <v>154</v>
      </c>
    </row>
    <row r="169" spans="1:2" x14ac:dyDescent="0.25">
      <c r="A169" t="s">
        <v>155</v>
      </c>
      <c r="B169" t="s">
        <v>156</v>
      </c>
    </row>
    <row r="170" spans="1:2" x14ac:dyDescent="0.25">
      <c r="A170" t="s">
        <v>157</v>
      </c>
      <c r="B170" t="s">
        <v>158</v>
      </c>
    </row>
    <row r="171" spans="1:2" x14ac:dyDescent="0.25">
      <c r="A171" t="s">
        <v>159</v>
      </c>
      <c r="B171" t="s">
        <v>160</v>
      </c>
    </row>
    <row r="172" spans="1:2" x14ac:dyDescent="0.25">
      <c r="A172" t="s">
        <v>161</v>
      </c>
      <c r="B172" t="s">
        <v>162</v>
      </c>
    </row>
    <row r="173" spans="1:2" x14ac:dyDescent="0.25">
      <c r="A173" t="s">
        <v>163</v>
      </c>
      <c r="B173" t="s">
        <v>164</v>
      </c>
    </row>
    <row r="174" spans="1:2" x14ac:dyDescent="0.25">
      <c r="A174" t="s">
        <v>166</v>
      </c>
      <c r="B174" t="s">
        <v>167</v>
      </c>
    </row>
    <row r="175" spans="1:2" x14ac:dyDescent="0.25">
      <c r="A175" t="s">
        <v>169</v>
      </c>
      <c r="B175" t="s">
        <v>170</v>
      </c>
    </row>
    <row r="176" spans="1:2" x14ac:dyDescent="0.25">
      <c r="A176" t="s">
        <v>171</v>
      </c>
      <c r="B176" t="s">
        <v>172</v>
      </c>
    </row>
    <row r="177" spans="1:2" x14ac:dyDescent="0.25">
      <c r="A177" t="s">
        <v>173</v>
      </c>
      <c r="B177" t="s">
        <v>174</v>
      </c>
    </row>
    <row r="178" spans="1:2" x14ac:dyDescent="0.25">
      <c r="A178" t="s">
        <v>175</v>
      </c>
      <c r="B178" t="s">
        <v>176</v>
      </c>
    </row>
    <row r="179" spans="1:2" x14ac:dyDescent="0.25">
      <c r="A179" t="s">
        <v>177</v>
      </c>
      <c r="B179" t="s">
        <v>178</v>
      </c>
    </row>
    <row r="180" spans="1:2" x14ac:dyDescent="0.25">
      <c r="A180" t="s">
        <v>179</v>
      </c>
      <c r="B180" t="s">
        <v>180</v>
      </c>
    </row>
    <row r="181" spans="1:2" x14ac:dyDescent="0.25">
      <c r="A181" t="s">
        <v>9772</v>
      </c>
      <c r="B181" t="s">
        <v>38976</v>
      </c>
    </row>
    <row r="182" spans="1:2" x14ac:dyDescent="0.25">
      <c r="A182" t="s">
        <v>181</v>
      </c>
      <c r="B182" t="s">
        <v>182</v>
      </c>
    </row>
    <row r="183" spans="1:2" x14ac:dyDescent="0.25">
      <c r="A183" t="s">
        <v>183</v>
      </c>
      <c r="B183" t="s">
        <v>184</v>
      </c>
    </row>
    <row r="184" spans="1:2" x14ac:dyDescent="0.25">
      <c r="A184" t="s">
        <v>185</v>
      </c>
      <c r="B184" t="s">
        <v>186</v>
      </c>
    </row>
    <row r="185" spans="1:2" x14ac:dyDescent="0.25">
      <c r="A185" t="s">
        <v>187</v>
      </c>
      <c r="B185" t="s">
        <v>188</v>
      </c>
    </row>
    <row r="186" spans="1:2" x14ac:dyDescent="0.25">
      <c r="A186" t="s">
        <v>189</v>
      </c>
      <c r="B186" t="s">
        <v>190</v>
      </c>
    </row>
    <row r="187" spans="1:2" x14ac:dyDescent="0.25">
      <c r="A187" t="s">
        <v>192</v>
      </c>
      <c r="B187" t="s">
        <v>193</v>
      </c>
    </row>
    <row r="188" spans="1:2" x14ac:dyDescent="0.25">
      <c r="A188" t="s">
        <v>194</v>
      </c>
      <c r="B188" t="s">
        <v>195</v>
      </c>
    </row>
    <row r="189" spans="1:2" x14ac:dyDescent="0.25">
      <c r="A189" t="s">
        <v>196</v>
      </c>
      <c r="B189" t="s">
        <v>197</v>
      </c>
    </row>
    <row r="190" spans="1:2" x14ac:dyDescent="0.25">
      <c r="A190" t="s">
        <v>198</v>
      </c>
      <c r="B190" t="s">
        <v>37430</v>
      </c>
    </row>
    <row r="191" spans="1:2" x14ac:dyDescent="0.25">
      <c r="A191" t="s">
        <v>199</v>
      </c>
      <c r="B191" t="s">
        <v>200</v>
      </c>
    </row>
    <row r="192" spans="1:2" x14ac:dyDescent="0.25">
      <c r="A192" t="s">
        <v>201</v>
      </c>
      <c r="B192" t="s">
        <v>202</v>
      </c>
    </row>
    <row r="193" spans="1:2" x14ac:dyDescent="0.25">
      <c r="A193" t="s">
        <v>203</v>
      </c>
      <c r="B193" t="s">
        <v>204</v>
      </c>
    </row>
    <row r="194" spans="1:2" x14ac:dyDescent="0.25">
      <c r="A194" t="s">
        <v>205</v>
      </c>
      <c r="B194" t="s">
        <v>206</v>
      </c>
    </row>
    <row r="195" spans="1:2" x14ac:dyDescent="0.25">
      <c r="A195" t="s">
        <v>207</v>
      </c>
      <c r="B195" t="s">
        <v>208</v>
      </c>
    </row>
    <row r="196" spans="1:2" x14ac:dyDescent="0.25">
      <c r="A196" t="s">
        <v>517</v>
      </c>
      <c r="B196" t="s">
        <v>37431</v>
      </c>
    </row>
    <row r="197" spans="1:2" x14ac:dyDescent="0.25">
      <c r="A197" t="s">
        <v>210</v>
      </c>
      <c r="B197" t="s">
        <v>211</v>
      </c>
    </row>
    <row r="198" spans="1:2" x14ac:dyDescent="0.25">
      <c r="A198" t="s">
        <v>3002</v>
      </c>
      <c r="B198" t="s">
        <v>39767</v>
      </c>
    </row>
    <row r="199" spans="1:2" x14ac:dyDescent="0.25">
      <c r="A199" t="s">
        <v>212</v>
      </c>
      <c r="B199" t="s">
        <v>213</v>
      </c>
    </row>
    <row r="200" spans="1:2" x14ac:dyDescent="0.25">
      <c r="A200" t="s">
        <v>214</v>
      </c>
      <c r="B200" t="s">
        <v>215</v>
      </c>
    </row>
    <row r="201" spans="1:2" x14ac:dyDescent="0.25">
      <c r="A201" t="s">
        <v>216</v>
      </c>
      <c r="B201" t="s">
        <v>217</v>
      </c>
    </row>
    <row r="202" spans="1:2" x14ac:dyDescent="0.25">
      <c r="A202" t="s">
        <v>218</v>
      </c>
      <c r="B202" t="s">
        <v>219</v>
      </c>
    </row>
    <row r="203" spans="1:2" x14ac:dyDescent="0.25">
      <c r="A203" t="s">
        <v>220</v>
      </c>
      <c r="B203" t="s">
        <v>221</v>
      </c>
    </row>
    <row r="204" spans="1:2" x14ac:dyDescent="0.25">
      <c r="A204" t="s">
        <v>222</v>
      </c>
      <c r="B204" t="s">
        <v>223</v>
      </c>
    </row>
    <row r="205" spans="1:2" x14ac:dyDescent="0.25">
      <c r="A205" t="s">
        <v>224</v>
      </c>
      <c r="B205" t="s">
        <v>225</v>
      </c>
    </row>
    <row r="206" spans="1:2" x14ac:dyDescent="0.25">
      <c r="A206" t="s">
        <v>226</v>
      </c>
      <c r="B206" t="s">
        <v>227</v>
      </c>
    </row>
    <row r="207" spans="1:2" x14ac:dyDescent="0.25">
      <c r="A207" t="s">
        <v>228</v>
      </c>
      <c r="B207" t="s">
        <v>229</v>
      </c>
    </row>
    <row r="208" spans="1:2" x14ac:dyDescent="0.25">
      <c r="A208" t="s">
        <v>230</v>
      </c>
      <c r="B208" t="s">
        <v>231</v>
      </c>
    </row>
    <row r="209" spans="1:2" x14ac:dyDescent="0.25">
      <c r="A209" t="s">
        <v>232</v>
      </c>
      <c r="B209" t="s">
        <v>233</v>
      </c>
    </row>
    <row r="210" spans="1:2" x14ac:dyDescent="0.25">
      <c r="A210" t="s">
        <v>7460</v>
      </c>
      <c r="B210" t="s">
        <v>41587</v>
      </c>
    </row>
    <row r="211" spans="1:2" x14ac:dyDescent="0.25">
      <c r="A211" t="s">
        <v>16320</v>
      </c>
      <c r="B211" t="s">
        <v>41588</v>
      </c>
    </row>
    <row r="212" spans="1:2" x14ac:dyDescent="0.25">
      <c r="A212" t="s">
        <v>5741</v>
      </c>
      <c r="B212" t="s">
        <v>41586</v>
      </c>
    </row>
    <row r="213" spans="1:2" x14ac:dyDescent="0.25">
      <c r="A213" t="s">
        <v>15577</v>
      </c>
      <c r="B213" t="s">
        <v>41589</v>
      </c>
    </row>
    <row r="214" spans="1:2" x14ac:dyDescent="0.25">
      <c r="A214" t="s">
        <v>234</v>
      </c>
      <c r="B214" t="s">
        <v>235</v>
      </c>
    </row>
    <row r="215" spans="1:2" x14ac:dyDescent="0.25">
      <c r="A215" t="s">
        <v>37507</v>
      </c>
      <c r="B215" t="s">
        <v>37508</v>
      </c>
    </row>
    <row r="216" spans="1:2" x14ac:dyDescent="0.25">
      <c r="A216" t="s">
        <v>37477</v>
      </c>
      <c r="B216" t="s">
        <v>37478</v>
      </c>
    </row>
    <row r="217" spans="1:2" x14ac:dyDescent="0.25">
      <c r="A217" t="s">
        <v>38089</v>
      </c>
      <c r="B217" t="s">
        <v>38090</v>
      </c>
    </row>
    <row r="218" spans="1:2" x14ac:dyDescent="0.25">
      <c r="A218" t="s">
        <v>38221</v>
      </c>
      <c r="B218" t="s">
        <v>38222</v>
      </c>
    </row>
    <row r="219" spans="1:2" x14ac:dyDescent="0.25">
      <c r="A219" t="s">
        <v>39133</v>
      </c>
      <c r="B219" t="s">
        <v>39134</v>
      </c>
    </row>
    <row r="220" spans="1:2" x14ac:dyDescent="0.25">
      <c r="A220" t="s">
        <v>39331</v>
      </c>
      <c r="B220" t="s">
        <v>39420</v>
      </c>
    </row>
    <row r="221" spans="1:2" x14ac:dyDescent="0.25">
      <c r="A221" t="s">
        <v>41603</v>
      </c>
      <c r="B221" t="s">
        <v>41591</v>
      </c>
    </row>
    <row r="222" spans="1:2" x14ac:dyDescent="0.25">
      <c r="A222" t="s">
        <v>743</v>
      </c>
      <c r="B222" t="s">
        <v>24112</v>
      </c>
    </row>
    <row r="223" spans="1:2" x14ac:dyDescent="0.25">
      <c r="A223" t="s">
        <v>237</v>
      </c>
      <c r="B223" t="s">
        <v>24118</v>
      </c>
    </row>
    <row r="224" spans="1:2" x14ac:dyDescent="0.25">
      <c r="A224" t="s">
        <v>259</v>
      </c>
      <c r="B224" t="s">
        <v>260</v>
      </c>
    </row>
    <row r="225" spans="1:2" x14ac:dyDescent="0.25">
      <c r="A225" t="s">
        <v>261</v>
      </c>
      <c r="B225" t="s">
        <v>262</v>
      </c>
    </row>
    <row r="226" spans="1:2" x14ac:dyDescent="0.25">
      <c r="A226" t="s">
        <v>263</v>
      </c>
      <c r="B226" t="s">
        <v>264</v>
      </c>
    </row>
    <row r="227" spans="1:2" x14ac:dyDescent="0.25">
      <c r="A227" t="s">
        <v>265</v>
      </c>
      <c r="B227" t="s">
        <v>24131</v>
      </c>
    </row>
    <row r="228" spans="1:2" x14ac:dyDescent="0.25">
      <c r="A228" t="s">
        <v>284</v>
      </c>
      <c r="B228" t="s">
        <v>285</v>
      </c>
    </row>
    <row r="229" spans="1:2" x14ac:dyDescent="0.25">
      <c r="A229" t="s">
        <v>286</v>
      </c>
      <c r="B229" t="s">
        <v>287</v>
      </c>
    </row>
    <row r="230" spans="1:2" x14ac:dyDescent="0.25">
      <c r="A230" t="s">
        <v>288</v>
      </c>
      <c r="B230" t="s">
        <v>289</v>
      </c>
    </row>
    <row r="231" spans="1:2" x14ac:dyDescent="0.25">
      <c r="A231" t="s">
        <v>290</v>
      </c>
      <c r="B231" t="s">
        <v>291</v>
      </c>
    </row>
    <row r="232" spans="1:2" x14ac:dyDescent="0.25">
      <c r="A232" t="s">
        <v>311</v>
      </c>
      <c r="B232" t="s">
        <v>37650</v>
      </c>
    </row>
    <row r="233" spans="1:2" x14ac:dyDescent="0.25">
      <c r="A233" t="s">
        <v>313</v>
      </c>
      <c r="B233" t="s">
        <v>314</v>
      </c>
    </row>
    <row r="234" spans="1:2" x14ac:dyDescent="0.25">
      <c r="A234" t="s">
        <v>744</v>
      </c>
      <c r="B234" t="s">
        <v>24362</v>
      </c>
    </row>
    <row r="235" spans="1:2" x14ac:dyDescent="0.25">
      <c r="A235" t="s">
        <v>745</v>
      </c>
      <c r="B235" t="s">
        <v>24143</v>
      </c>
    </row>
    <row r="236" spans="1:2" x14ac:dyDescent="0.25">
      <c r="A236" t="s">
        <v>316</v>
      </c>
      <c r="B236" t="s">
        <v>24145</v>
      </c>
    </row>
    <row r="237" spans="1:2" x14ac:dyDescent="0.25">
      <c r="A237" t="s">
        <v>317</v>
      </c>
      <c r="B237" t="s">
        <v>37652</v>
      </c>
    </row>
    <row r="238" spans="1:2" x14ac:dyDescent="0.25">
      <c r="A238" t="s">
        <v>573</v>
      </c>
      <c r="B238" t="s">
        <v>39163</v>
      </c>
    </row>
    <row r="239" spans="1:2" x14ac:dyDescent="0.25">
      <c r="A239" t="s">
        <v>746</v>
      </c>
      <c r="B239" t="s">
        <v>24147</v>
      </c>
    </row>
    <row r="240" spans="1:2" x14ac:dyDescent="0.25">
      <c r="A240" t="s">
        <v>318</v>
      </c>
      <c r="B240" t="s">
        <v>24328</v>
      </c>
    </row>
    <row r="241" spans="1:2" x14ac:dyDescent="0.25">
      <c r="A241" t="s">
        <v>319</v>
      </c>
      <c r="B241" t="s">
        <v>320</v>
      </c>
    </row>
    <row r="242" spans="1:2" x14ac:dyDescent="0.25">
      <c r="A242" t="s">
        <v>321</v>
      </c>
      <c r="B242" t="s">
        <v>322</v>
      </c>
    </row>
    <row r="243" spans="1:2" x14ac:dyDescent="0.25">
      <c r="A243" t="s">
        <v>752</v>
      </c>
      <c r="B243" t="s">
        <v>37645</v>
      </c>
    </row>
    <row r="244" spans="1:2" x14ac:dyDescent="0.25">
      <c r="A244" t="s">
        <v>12415</v>
      </c>
      <c r="B244" t="s">
        <v>37635</v>
      </c>
    </row>
    <row r="245" spans="1:2" x14ac:dyDescent="0.25">
      <c r="A245" t="s">
        <v>12416</v>
      </c>
      <c r="B245" t="s">
        <v>37638</v>
      </c>
    </row>
    <row r="246" spans="1:2" x14ac:dyDescent="0.25">
      <c r="A246" t="s">
        <v>323</v>
      </c>
      <c r="B246" t="s">
        <v>324</v>
      </c>
    </row>
    <row r="247" spans="1:2" x14ac:dyDescent="0.25">
      <c r="A247" t="s">
        <v>3041</v>
      </c>
      <c r="B247" t="s">
        <v>38576</v>
      </c>
    </row>
    <row r="248" spans="1:2" x14ac:dyDescent="0.25">
      <c r="A248" t="s">
        <v>17849</v>
      </c>
      <c r="B248" t="s">
        <v>37587</v>
      </c>
    </row>
    <row r="249" spans="1:2" x14ac:dyDescent="0.25">
      <c r="A249" t="s">
        <v>12420</v>
      </c>
      <c r="B249" t="s">
        <v>38330</v>
      </c>
    </row>
    <row r="250" spans="1:2" x14ac:dyDescent="0.25">
      <c r="A250" t="s">
        <v>4951</v>
      </c>
      <c r="B250" t="s">
        <v>37588</v>
      </c>
    </row>
    <row r="251" spans="1:2" x14ac:dyDescent="0.25">
      <c r="A251" t="s">
        <v>761</v>
      </c>
      <c r="B251" t="s">
        <v>38331</v>
      </c>
    </row>
    <row r="252" spans="1:2" x14ac:dyDescent="0.25">
      <c r="A252" t="s">
        <v>10013</v>
      </c>
      <c r="B252" t="s">
        <v>38332</v>
      </c>
    </row>
    <row r="253" spans="1:2" x14ac:dyDescent="0.25">
      <c r="A253" t="s">
        <v>5793</v>
      </c>
      <c r="B253" t="s">
        <v>38333</v>
      </c>
    </row>
    <row r="254" spans="1:2" x14ac:dyDescent="0.25">
      <c r="A254" t="s">
        <v>4952</v>
      </c>
      <c r="B254" t="s">
        <v>38342</v>
      </c>
    </row>
    <row r="255" spans="1:2" x14ac:dyDescent="0.25">
      <c r="A255" t="s">
        <v>4202</v>
      </c>
      <c r="B255" t="s">
        <v>38360</v>
      </c>
    </row>
    <row r="256" spans="1:2" x14ac:dyDescent="0.25">
      <c r="A256" t="s">
        <v>328</v>
      </c>
      <c r="B256" t="s">
        <v>329</v>
      </c>
    </row>
    <row r="257" spans="1:2" x14ac:dyDescent="0.25">
      <c r="A257" t="s">
        <v>38547</v>
      </c>
      <c r="B257" t="s">
        <v>38548</v>
      </c>
    </row>
    <row r="258" spans="1:2" x14ac:dyDescent="0.25">
      <c r="A258" t="s">
        <v>38363</v>
      </c>
      <c r="B258" t="s">
        <v>40163</v>
      </c>
    </row>
    <row r="259" spans="1:2" x14ac:dyDescent="0.25">
      <c r="A259" t="s">
        <v>38335</v>
      </c>
      <c r="B259" t="s">
        <v>38336</v>
      </c>
    </row>
    <row r="260" spans="1:2" x14ac:dyDescent="0.25">
      <c r="A260" t="s">
        <v>38337</v>
      </c>
      <c r="B260" t="s">
        <v>38338</v>
      </c>
    </row>
    <row r="261" spans="1:2" x14ac:dyDescent="0.25">
      <c r="A261" t="s">
        <v>39167</v>
      </c>
      <c r="B261" t="s">
        <v>40166</v>
      </c>
    </row>
    <row r="262" spans="1:2" x14ac:dyDescent="0.25">
      <c r="A262" t="s">
        <v>39168</v>
      </c>
      <c r="B262" t="s">
        <v>24143</v>
      </c>
    </row>
    <row r="263" spans="1:2" x14ac:dyDescent="0.25">
      <c r="A263" t="s">
        <v>39169</v>
      </c>
      <c r="B263" t="s">
        <v>39170</v>
      </c>
    </row>
    <row r="264" spans="1:2" x14ac:dyDescent="0.25">
      <c r="A264" t="s">
        <v>39171</v>
      </c>
      <c r="B264" t="s">
        <v>39172</v>
      </c>
    </row>
    <row r="265" spans="1:2" x14ac:dyDescent="0.25">
      <c r="A265" t="s">
        <v>39173</v>
      </c>
      <c r="B265" t="s">
        <v>39174</v>
      </c>
    </row>
    <row r="266" spans="1:2" x14ac:dyDescent="0.25">
      <c r="A266" t="s">
        <v>39177</v>
      </c>
      <c r="B266" t="s">
        <v>39178</v>
      </c>
    </row>
    <row r="267" spans="1:2" x14ac:dyDescent="0.25">
      <c r="A267" t="s">
        <v>39179</v>
      </c>
      <c r="B267" t="s">
        <v>24147</v>
      </c>
    </row>
    <row r="268" spans="1:2" x14ac:dyDescent="0.25">
      <c r="A268" t="s">
        <v>39351</v>
      </c>
      <c r="B268" t="s">
        <v>40168</v>
      </c>
    </row>
    <row r="269" spans="1:2" x14ac:dyDescent="0.25">
      <c r="A269" t="s">
        <v>39354</v>
      </c>
      <c r="B269" t="s">
        <v>41604</v>
      </c>
    </row>
    <row r="270" spans="1:2" x14ac:dyDescent="0.25">
      <c r="A270" t="s">
        <v>39358</v>
      </c>
      <c r="B270" t="s">
        <v>41605</v>
      </c>
    </row>
    <row r="271" spans="1:2" x14ac:dyDescent="0.25">
      <c r="A271" t="s">
        <v>40461</v>
      </c>
      <c r="B271" t="s">
        <v>40462</v>
      </c>
    </row>
    <row r="272" spans="1:2" x14ac:dyDescent="0.25">
      <c r="A272" t="s">
        <v>330</v>
      </c>
      <c r="B272" t="s">
        <v>331</v>
      </c>
    </row>
    <row r="273" spans="1:2" x14ac:dyDescent="0.25">
      <c r="A273" t="s">
        <v>332</v>
      </c>
      <c r="B273" t="s">
        <v>333</v>
      </c>
    </row>
    <row r="274" spans="1:2" x14ac:dyDescent="0.25">
      <c r="A274" t="s">
        <v>334</v>
      </c>
      <c r="B274" t="s">
        <v>335</v>
      </c>
    </row>
    <row r="275" spans="1:2" x14ac:dyDescent="0.25">
      <c r="A275" t="s">
        <v>336</v>
      </c>
      <c r="B275" t="s">
        <v>337</v>
      </c>
    </row>
    <row r="276" spans="1:2" x14ac:dyDescent="0.25">
      <c r="A276" t="s">
        <v>338</v>
      </c>
      <c r="B276" t="s">
        <v>339</v>
      </c>
    </row>
    <row r="277" spans="1:2" x14ac:dyDescent="0.25">
      <c r="A277" t="s">
        <v>341</v>
      </c>
      <c r="B277" t="s">
        <v>342</v>
      </c>
    </row>
    <row r="278" spans="1:2" x14ac:dyDescent="0.25">
      <c r="A278" t="s">
        <v>343</v>
      </c>
      <c r="B278" t="s">
        <v>344</v>
      </c>
    </row>
    <row r="279" spans="1:2" x14ac:dyDescent="0.25">
      <c r="A279" t="s">
        <v>346</v>
      </c>
      <c r="B279" t="s">
        <v>347</v>
      </c>
    </row>
    <row r="280" spans="1:2" x14ac:dyDescent="0.25">
      <c r="A280" t="s">
        <v>348</v>
      </c>
      <c r="B280" t="s">
        <v>349</v>
      </c>
    </row>
    <row r="281" spans="1:2" x14ac:dyDescent="0.25">
      <c r="A281" t="s">
        <v>351</v>
      </c>
      <c r="B281" t="s">
        <v>352</v>
      </c>
    </row>
    <row r="282" spans="1:2" x14ac:dyDescent="0.25">
      <c r="A282" t="s">
        <v>354</v>
      </c>
      <c r="B282" t="s">
        <v>355</v>
      </c>
    </row>
    <row r="283" spans="1:2" x14ac:dyDescent="0.25">
      <c r="A283" t="s">
        <v>17127</v>
      </c>
      <c r="B283" t="s">
        <v>37333</v>
      </c>
    </row>
    <row r="284" spans="1:2" x14ac:dyDescent="0.25">
      <c r="A284" t="s">
        <v>358</v>
      </c>
      <c r="B284" t="s">
        <v>359</v>
      </c>
    </row>
    <row r="285" spans="1:2" x14ac:dyDescent="0.25">
      <c r="A285" t="s">
        <v>360</v>
      </c>
      <c r="B285" t="s">
        <v>359</v>
      </c>
    </row>
    <row r="286" spans="1:2" x14ac:dyDescent="0.25">
      <c r="A286" t="s">
        <v>23826</v>
      </c>
      <c r="B286" t="s">
        <v>37392</v>
      </c>
    </row>
    <row r="287" spans="1:2" x14ac:dyDescent="0.25">
      <c r="A287" t="s">
        <v>37336</v>
      </c>
      <c r="B287" t="s">
        <v>37337</v>
      </c>
    </row>
    <row r="288" spans="1:2" x14ac:dyDescent="0.25">
      <c r="A288" t="s">
        <v>37861</v>
      </c>
      <c r="B288" t="s">
        <v>37862</v>
      </c>
    </row>
    <row r="289" spans="1:2" x14ac:dyDescent="0.25">
      <c r="A289" t="s">
        <v>37763</v>
      </c>
      <c r="B289" t="s">
        <v>37764</v>
      </c>
    </row>
    <row r="290" spans="1:2" x14ac:dyDescent="0.25">
      <c r="A290" t="s">
        <v>37803</v>
      </c>
      <c r="B290" t="s">
        <v>37804</v>
      </c>
    </row>
    <row r="291" spans="1:2" x14ac:dyDescent="0.25">
      <c r="A291" t="s">
        <v>37809</v>
      </c>
      <c r="B291" t="s">
        <v>37810</v>
      </c>
    </row>
    <row r="292" spans="1:2" x14ac:dyDescent="0.25">
      <c r="A292" t="s">
        <v>37748</v>
      </c>
      <c r="B292" t="s">
        <v>40463</v>
      </c>
    </row>
    <row r="293" spans="1:2" x14ac:dyDescent="0.25">
      <c r="A293" t="s">
        <v>37855</v>
      </c>
      <c r="B293" t="s">
        <v>40464</v>
      </c>
    </row>
    <row r="294" spans="1:2" x14ac:dyDescent="0.25">
      <c r="A294" t="s">
        <v>37777</v>
      </c>
      <c r="B294" t="s">
        <v>37778</v>
      </c>
    </row>
    <row r="295" spans="1:2" x14ac:dyDescent="0.25">
      <c r="A295" t="s">
        <v>39633</v>
      </c>
      <c r="B295" t="s">
        <v>39634</v>
      </c>
    </row>
    <row r="296" spans="1:2" x14ac:dyDescent="0.25">
      <c r="A296" t="s">
        <v>39651</v>
      </c>
      <c r="B296" t="s">
        <v>40465</v>
      </c>
    </row>
    <row r="297" spans="1:2" x14ac:dyDescent="0.25">
      <c r="A297" t="s">
        <v>39668</v>
      </c>
      <c r="B297" t="s">
        <v>40466</v>
      </c>
    </row>
    <row r="298" spans="1:2" x14ac:dyDescent="0.25">
      <c r="A298" t="s">
        <v>39674</v>
      </c>
      <c r="B298" t="s">
        <v>40467</v>
      </c>
    </row>
    <row r="299" spans="1:2" x14ac:dyDescent="0.25">
      <c r="A299" t="s">
        <v>39675</v>
      </c>
      <c r="B299" t="s">
        <v>40468</v>
      </c>
    </row>
    <row r="300" spans="1:2" x14ac:dyDescent="0.25">
      <c r="A300" t="s">
        <v>39677</v>
      </c>
      <c r="B300" t="s">
        <v>40469</v>
      </c>
    </row>
    <row r="301" spans="1:2" x14ac:dyDescent="0.25">
      <c r="A301" t="s">
        <v>39680</v>
      </c>
      <c r="B301" t="s">
        <v>39681</v>
      </c>
    </row>
    <row r="302" spans="1:2" x14ac:dyDescent="0.25">
      <c r="A302" t="s">
        <v>39684</v>
      </c>
      <c r="B302" t="s">
        <v>40470</v>
      </c>
    </row>
    <row r="303" spans="1:2" x14ac:dyDescent="0.25">
      <c r="A303" t="s">
        <v>39686</v>
      </c>
      <c r="B303" t="s">
        <v>40471</v>
      </c>
    </row>
    <row r="304" spans="1:2" x14ac:dyDescent="0.25">
      <c r="A304" t="s">
        <v>39696</v>
      </c>
      <c r="B304" t="s">
        <v>40472</v>
      </c>
    </row>
    <row r="305" spans="1:2" x14ac:dyDescent="0.25">
      <c r="A305" t="s">
        <v>39708</v>
      </c>
      <c r="B305" t="s">
        <v>40473</v>
      </c>
    </row>
    <row r="306" spans="1:2" x14ac:dyDescent="0.25">
      <c r="A306" t="s">
        <v>39734</v>
      </c>
      <c r="B306" t="s">
        <v>40474</v>
      </c>
    </row>
    <row r="307" spans="1:2" x14ac:dyDescent="0.25">
      <c r="A307" t="s">
        <v>40020</v>
      </c>
      <c r="B307" t="s">
        <v>41606</v>
      </c>
    </row>
    <row r="308" spans="1:2" x14ac:dyDescent="0.25">
      <c r="A308" t="s">
        <v>40019</v>
      </c>
      <c r="B308" t="s">
        <v>40054</v>
      </c>
    </row>
    <row r="309" spans="1:2" x14ac:dyDescent="0.25">
      <c r="A309" t="s">
        <v>40533</v>
      </c>
      <c r="B309" t="s">
        <v>41607</v>
      </c>
    </row>
    <row r="310" spans="1:2" x14ac:dyDescent="0.25">
      <c r="A310" t="s">
        <v>40518</v>
      </c>
      <c r="B310" t="s">
        <v>41608</v>
      </c>
    </row>
    <row r="311" spans="1:2" x14ac:dyDescent="0.25">
      <c r="A311" t="s">
        <v>41609</v>
      </c>
      <c r="B311" t="s">
        <v>41610</v>
      </c>
    </row>
    <row r="312" spans="1:2" x14ac:dyDescent="0.25">
      <c r="A312" t="s">
        <v>41611</v>
      </c>
      <c r="B312" t="s">
        <v>41612</v>
      </c>
    </row>
    <row r="313" spans="1:2" x14ac:dyDescent="0.25">
      <c r="A313" t="s">
        <v>41613</v>
      </c>
      <c r="B313" t="s">
        <v>41614</v>
      </c>
    </row>
    <row r="314" spans="1:2" x14ac:dyDescent="0.25">
      <c r="A314" t="s">
        <v>41615</v>
      </c>
      <c r="B314" t="s">
        <v>41616</v>
      </c>
    </row>
    <row r="315" spans="1:2" x14ac:dyDescent="0.25">
      <c r="A315" t="s">
        <v>41018</v>
      </c>
      <c r="B315" t="s">
        <v>41019</v>
      </c>
    </row>
    <row r="316" spans="1:2" x14ac:dyDescent="0.25">
      <c r="A316" t="s">
        <v>41022</v>
      </c>
      <c r="B316" t="s">
        <v>41023</v>
      </c>
    </row>
    <row r="317" spans="1:2" x14ac:dyDescent="0.25">
      <c r="A317" t="s">
        <v>361</v>
      </c>
      <c r="B317" t="s">
        <v>362</v>
      </c>
    </row>
    <row r="318" spans="1:2" x14ac:dyDescent="0.25">
      <c r="A318" t="s">
        <v>363</v>
      </c>
      <c r="B318" t="s">
        <v>364</v>
      </c>
    </row>
    <row r="319" spans="1:2" x14ac:dyDescent="0.25">
      <c r="A319" t="s">
        <v>6658</v>
      </c>
      <c r="B319" t="s">
        <v>38913</v>
      </c>
    </row>
    <row r="320" spans="1:2" x14ac:dyDescent="0.25">
      <c r="A320" t="s">
        <v>365</v>
      </c>
      <c r="B320" t="s">
        <v>366</v>
      </c>
    </row>
    <row r="321" spans="1:2" x14ac:dyDescent="0.25">
      <c r="A321" t="s">
        <v>367</v>
      </c>
      <c r="B321" t="s">
        <v>368</v>
      </c>
    </row>
    <row r="322" spans="1:2" x14ac:dyDescent="0.25">
      <c r="A322" t="s">
        <v>369</v>
      </c>
      <c r="B322" t="s">
        <v>370</v>
      </c>
    </row>
    <row r="323" spans="1:2" x14ac:dyDescent="0.25">
      <c r="A323" t="s">
        <v>371</v>
      </c>
      <c r="B323" t="s">
        <v>372</v>
      </c>
    </row>
    <row r="324" spans="1:2" x14ac:dyDescent="0.25">
      <c r="A324" t="s">
        <v>373</v>
      </c>
      <c r="B324" t="s">
        <v>374</v>
      </c>
    </row>
    <row r="325" spans="1:2" x14ac:dyDescent="0.25">
      <c r="A325" t="s">
        <v>375</v>
      </c>
      <c r="B325" t="s">
        <v>376</v>
      </c>
    </row>
    <row r="326" spans="1:2" x14ac:dyDescent="0.25">
      <c r="A326" t="s">
        <v>377</v>
      </c>
      <c r="B326" t="s">
        <v>378</v>
      </c>
    </row>
    <row r="327" spans="1:2" x14ac:dyDescent="0.25">
      <c r="A327" t="s">
        <v>379</v>
      </c>
      <c r="B327" t="s">
        <v>380</v>
      </c>
    </row>
    <row r="328" spans="1:2" x14ac:dyDescent="0.25">
      <c r="A328" t="s">
        <v>381</v>
      </c>
      <c r="B328" t="s">
        <v>382</v>
      </c>
    </row>
    <row r="329" spans="1:2" x14ac:dyDescent="0.25">
      <c r="A329" t="s">
        <v>383</v>
      </c>
      <c r="B329" t="s">
        <v>384</v>
      </c>
    </row>
    <row r="330" spans="1:2" x14ac:dyDescent="0.25">
      <c r="A330" t="s">
        <v>385</v>
      </c>
      <c r="B330" t="s">
        <v>386</v>
      </c>
    </row>
    <row r="331" spans="1:2" x14ac:dyDescent="0.25">
      <c r="A331" t="s">
        <v>387</v>
      </c>
      <c r="B331" t="s">
        <v>388</v>
      </c>
    </row>
    <row r="332" spans="1:2" x14ac:dyDescent="0.25">
      <c r="A332" t="s">
        <v>389</v>
      </c>
      <c r="B332" t="s">
        <v>390</v>
      </c>
    </row>
    <row r="333" spans="1:2" x14ac:dyDescent="0.25">
      <c r="A333" t="s">
        <v>391</v>
      </c>
      <c r="B333" t="s">
        <v>392</v>
      </c>
    </row>
    <row r="334" spans="1:2" x14ac:dyDescent="0.25">
      <c r="A334" t="s">
        <v>393</v>
      </c>
      <c r="B334" t="s">
        <v>394</v>
      </c>
    </row>
    <row r="335" spans="1:2" x14ac:dyDescent="0.25">
      <c r="A335" t="s">
        <v>395</v>
      </c>
      <c r="B335" t="s">
        <v>396</v>
      </c>
    </row>
    <row r="336" spans="1:2" x14ac:dyDescent="0.25">
      <c r="A336" t="s">
        <v>397</v>
      </c>
      <c r="B336" t="s">
        <v>398</v>
      </c>
    </row>
    <row r="337" spans="1:2" x14ac:dyDescent="0.25">
      <c r="A337" t="s">
        <v>399</v>
      </c>
      <c r="B337" t="s">
        <v>400</v>
      </c>
    </row>
    <row r="338" spans="1:2" x14ac:dyDescent="0.25">
      <c r="A338" t="s">
        <v>401</v>
      </c>
      <c r="B338" t="s">
        <v>402</v>
      </c>
    </row>
    <row r="339" spans="1:2" x14ac:dyDescent="0.25">
      <c r="A339" t="s">
        <v>403</v>
      </c>
      <c r="B339" t="s">
        <v>404</v>
      </c>
    </row>
    <row r="340" spans="1:2" x14ac:dyDescent="0.25">
      <c r="A340" t="s">
        <v>405</v>
      </c>
      <c r="B340" t="s">
        <v>406</v>
      </c>
    </row>
    <row r="341" spans="1:2" x14ac:dyDescent="0.25">
      <c r="A341" t="s">
        <v>407</v>
      </c>
      <c r="B341" t="s">
        <v>408</v>
      </c>
    </row>
    <row r="342" spans="1:2" x14ac:dyDescent="0.25">
      <c r="A342" t="s">
        <v>409</v>
      </c>
      <c r="B342" t="s">
        <v>410</v>
      </c>
    </row>
    <row r="343" spans="1:2" x14ac:dyDescent="0.25">
      <c r="A343" t="s">
        <v>411</v>
      </c>
      <c r="B343" t="s">
        <v>412</v>
      </c>
    </row>
    <row r="344" spans="1:2" x14ac:dyDescent="0.25">
      <c r="A344" t="s">
        <v>413</v>
      </c>
      <c r="B344" t="s">
        <v>414</v>
      </c>
    </row>
    <row r="345" spans="1:2" x14ac:dyDescent="0.25">
      <c r="A345" t="s">
        <v>103</v>
      </c>
      <c r="B345" t="s">
        <v>39744</v>
      </c>
    </row>
    <row r="346" spans="1:2" x14ac:dyDescent="0.25">
      <c r="A346" t="s">
        <v>8544</v>
      </c>
      <c r="B346" t="s">
        <v>38916</v>
      </c>
    </row>
    <row r="347" spans="1:2" x14ac:dyDescent="0.25">
      <c r="A347" t="s">
        <v>415</v>
      </c>
      <c r="B347" t="s">
        <v>390</v>
      </c>
    </row>
    <row r="348" spans="1:2" x14ac:dyDescent="0.25">
      <c r="A348" t="s">
        <v>416</v>
      </c>
      <c r="B348" t="s">
        <v>390</v>
      </c>
    </row>
    <row r="349" spans="1:2" x14ac:dyDescent="0.25">
      <c r="A349" t="s">
        <v>417</v>
      </c>
      <c r="B349" t="s">
        <v>390</v>
      </c>
    </row>
    <row r="350" spans="1:2" x14ac:dyDescent="0.25">
      <c r="A350" t="s">
        <v>418</v>
      </c>
      <c r="B350" t="s">
        <v>390</v>
      </c>
    </row>
    <row r="351" spans="1:2" x14ac:dyDescent="0.25">
      <c r="A351" t="s">
        <v>419</v>
      </c>
      <c r="B351" t="s">
        <v>390</v>
      </c>
    </row>
    <row r="352" spans="1:2" x14ac:dyDescent="0.25">
      <c r="A352" t="s">
        <v>420</v>
      </c>
      <c r="B352" t="s">
        <v>421</v>
      </c>
    </row>
    <row r="353" spans="1:2" x14ac:dyDescent="0.25">
      <c r="A353" t="s">
        <v>422</v>
      </c>
      <c r="B353" t="s">
        <v>423</v>
      </c>
    </row>
    <row r="354" spans="1:2" x14ac:dyDescent="0.25">
      <c r="A354" t="s">
        <v>424</v>
      </c>
      <c r="B354" t="s">
        <v>425</v>
      </c>
    </row>
    <row r="355" spans="1:2" x14ac:dyDescent="0.25">
      <c r="A355" t="s">
        <v>426</v>
      </c>
      <c r="B355" t="s">
        <v>427</v>
      </c>
    </row>
    <row r="356" spans="1:2" x14ac:dyDescent="0.25">
      <c r="A356" t="s">
        <v>428</v>
      </c>
      <c r="B356" t="s">
        <v>429</v>
      </c>
    </row>
    <row r="357" spans="1:2" x14ac:dyDescent="0.25">
      <c r="A357" t="s">
        <v>430</v>
      </c>
      <c r="B357" t="s">
        <v>431</v>
      </c>
    </row>
    <row r="358" spans="1:2" x14ac:dyDescent="0.25">
      <c r="A358" t="s">
        <v>432</v>
      </c>
      <c r="B358" t="s">
        <v>433</v>
      </c>
    </row>
    <row r="359" spans="1:2" x14ac:dyDescent="0.25">
      <c r="A359" t="s">
        <v>434</v>
      </c>
      <c r="B359" t="s">
        <v>435</v>
      </c>
    </row>
    <row r="360" spans="1:2" x14ac:dyDescent="0.25">
      <c r="A360" t="s">
        <v>436</v>
      </c>
      <c r="B360" t="s">
        <v>437</v>
      </c>
    </row>
    <row r="361" spans="1:2" x14ac:dyDescent="0.25">
      <c r="A361" t="s">
        <v>438</v>
      </c>
      <c r="B361" t="s">
        <v>439</v>
      </c>
    </row>
    <row r="362" spans="1:2" x14ac:dyDescent="0.25">
      <c r="A362" t="s">
        <v>440</v>
      </c>
      <c r="B362" t="s">
        <v>441</v>
      </c>
    </row>
    <row r="363" spans="1:2" x14ac:dyDescent="0.25">
      <c r="A363" t="s">
        <v>4298</v>
      </c>
      <c r="B363" t="s">
        <v>37942</v>
      </c>
    </row>
    <row r="364" spans="1:2" x14ac:dyDescent="0.25">
      <c r="A364" t="s">
        <v>4301</v>
      </c>
      <c r="B364" t="s">
        <v>37942</v>
      </c>
    </row>
    <row r="365" spans="1:2" x14ac:dyDescent="0.25">
      <c r="A365" t="s">
        <v>4303</v>
      </c>
      <c r="B365" t="s">
        <v>37942</v>
      </c>
    </row>
    <row r="366" spans="1:2" x14ac:dyDescent="0.25">
      <c r="A366" t="s">
        <v>4305</v>
      </c>
      <c r="B366" t="s">
        <v>37942</v>
      </c>
    </row>
    <row r="367" spans="1:2" x14ac:dyDescent="0.25">
      <c r="A367" t="s">
        <v>4309</v>
      </c>
      <c r="B367" t="s">
        <v>37942</v>
      </c>
    </row>
    <row r="368" spans="1:2" x14ac:dyDescent="0.25">
      <c r="A368" t="s">
        <v>4311</v>
      </c>
      <c r="B368" t="s">
        <v>37942</v>
      </c>
    </row>
    <row r="369" spans="1:2" x14ac:dyDescent="0.25">
      <c r="A369" t="s">
        <v>21160</v>
      </c>
      <c r="B369" t="s">
        <v>38919</v>
      </c>
    </row>
    <row r="370" spans="1:2" x14ac:dyDescent="0.25">
      <c r="A370" t="s">
        <v>21166</v>
      </c>
      <c r="B370" t="s">
        <v>38919</v>
      </c>
    </row>
    <row r="371" spans="1:2" x14ac:dyDescent="0.25">
      <c r="A371" t="s">
        <v>15997</v>
      </c>
      <c r="B371" t="s">
        <v>37641</v>
      </c>
    </row>
    <row r="372" spans="1:2" x14ac:dyDescent="0.25">
      <c r="A372" t="s">
        <v>17516</v>
      </c>
      <c r="B372" t="s">
        <v>37333</v>
      </c>
    </row>
    <row r="373" spans="1:2" x14ac:dyDescent="0.25">
      <c r="A373" t="s">
        <v>37864</v>
      </c>
      <c r="B373" t="s">
        <v>37337</v>
      </c>
    </row>
    <row r="374" spans="1:2" x14ac:dyDescent="0.25">
      <c r="A374" t="s">
        <v>40021</v>
      </c>
      <c r="B374" t="s">
        <v>41606</v>
      </c>
    </row>
    <row r="375" spans="1:2" x14ac:dyDescent="0.25">
      <c r="A375" t="s">
        <v>41617</v>
      </c>
      <c r="B375" t="s">
        <v>41610</v>
      </c>
    </row>
    <row r="376" spans="1:2" x14ac:dyDescent="0.25">
      <c r="A376" t="s">
        <v>41618</v>
      </c>
      <c r="B376" t="s">
        <v>41612</v>
      </c>
    </row>
    <row r="377" spans="1:2" x14ac:dyDescent="0.25">
      <c r="A377" t="s">
        <v>41619</v>
      </c>
      <c r="B377" t="s">
        <v>41614</v>
      </c>
    </row>
    <row r="378" spans="1:2" x14ac:dyDescent="0.25">
      <c r="A378" t="s">
        <v>41620</v>
      </c>
      <c r="B378" t="s">
        <v>41616</v>
      </c>
    </row>
    <row r="379" spans="1:2" x14ac:dyDescent="0.25">
      <c r="A379" t="s">
        <v>450</v>
      </c>
      <c r="B379" t="s">
        <v>451</v>
      </c>
    </row>
    <row r="380" spans="1:2" x14ac:dyDescent="0.25">
      <c r="A380" t="s">
        <v>452</v>
      </c>
      <c r="B380" t="s">
        <v>453</v>
      </c>
    </row>
    <row r="381" spans="1:2" x14ac:dyDescent="0.25">
      <c r="A381" t="s">
        <v>454</v>
      </c>
      <c r="B381" t="s">
        <v>455</v>
      </c>
    </row>
    <row r="382" spans="1:2" x14ac:dyDescent="0.25">
      <c r="A382" t="s">
        <v>456</v>
      </c>
      <c r="B382" t="s">
        <v>457</v>
      </c>
    </row>
    <row r="383" spans="1:2" x14ac:dyDescent="0.25">
      <c r="A383" t="s">
        <v>458</v>
      </c>
      <c r="B383" t="s">
        <v>459</v>
      </c>
    </row>
    <row r="384" spans="1:2" x14ac:dyDescent="0.25">
      <c r="A384" t="s">
        <v>460</v>
      </c>
      <c r="B384" t="s">
        <v>461</v>
      </c>
    </row>
    <row r="385" spans="1:2" x14ac:dyDescent="0.25">
      <c r="A385" t="s">
        <v>462</v>
      </c>
      <c r="B385" t="s">
        <v>463</v>
      </c>
    </row>
    <row r="386" spans="1:2" x14ac:dyDescent="0.25">
      <c r="A386" t="s">
        <v>6058</v>
      </c>
      <c r="B386" t="s">
        <v>38951</v>
      </c>
    </row>
    <row r="387" spans="1:2" x14ac:dyDescent="0.25">
      <c r="A387" t="s">
        <v>464</v>
      </c>
      <c r="B387" t="s">
        <v>465</v>
      </c>
    </row>
    <row r="388" spans="1:2" x14ac:dyDescent="0.25">
      <c r="A388" t="s">
        <v>976</v>
      </c>
      <c r="B388" t="s">
        <v>38952</v>
      </c>
    </row>
    <row r="389" spans="1:2" x14ac:dyDescent="0.25">
      <c r="A389" t="s">
        <v>466</v>
      </c>
      <c r="B389" t="s">
        <v>467</v>
      </c>
    </row>
    <row r="390" spans="1:2" x14ac:dyDescent="0.25">
      <c r="A390" t="s">
        <v>468</v>
      </c>
      <c r="B390" t="s">
        <v>469</v>
      </c>
    </row>
    <row r="391" spans="1:2" x14ac:dyDescent="0.25">
      <c r="A391" t="s">
        <v>470</v>
      </c>
      <c r="B391" t="s">
        <v>471</v>
      </c>
    </row>
    <row r="392" spans="1:2" x14ac:dyDescent="0.25">
      <c r="A392" t="s">
        <v>472</v>
      </c>
      <c r="B392" t="s">
        <v>473</v>
      </c>
    </row>
    <row r="393" spans="1:2" x14ac:dyDescent="0.25">
      <c r="A393" t="s">
        <v>3361</v>
      </c>
      <c r="B393" t="s">
        <v>38008</v>
      </c>
    </row>
    <row r="394" spans="1:2" x14ac:dyDescent="0.25">
      <c r="A394" t="s">
        <v>475</v>
      </c>
      <c r="B394" t="s">
        <v>476</v>
      </c>
    </row>
    <row r="395" spans="1:2" x14ac:dyDescent="0.25">
      <c r="A395" t="s">
        <v>477</v>
      </c>
      <c r="B395" t="s">
        <v>478</v>
      </c>
    </row>
    <row r="396" spans="1:2" x14ac:dyDescent="0.25">
      <c r="A396" t="s">
        <v>1765</v>
      </c>
      <c r="B396" t="s">
        <v>40475</v>
      </c>
    </row>
    <row r="397" spans="1:2" x14ac:dyDescent="0.25">
      <c r="A397" t="s">
        <v>1766</v>
      </c>
      <c r="B397" t="s">
        <v>40476</v>
      </c>
    </row>
    <row r="398" spans="1:2" x14ac:dyDescent="0.25">
      <c r="A398" t="s">
        <v>479</v>
      </c>
      <c r="B398" t="s">
        <v>480</v>
      </c>
    </row>
    <row r="399" spans="1:2" x14ac:dyDescent="0.25">
      <c r="A399" t="s">
        <v>481</v>
      </c>
      <c r="B399" t="s">
        <v>482</v>
      </c>
    </row>
    <row r="400" spans="1:2" x14ac:dyDescent="0.25">
      <c r="A400" t="s">
        <v>483</v>
      </c>
      <c r="B400" t="s">
        <v>484</v>
      </c>
    </row>
    <row r="401" spans="1:2" x14ac:dyDescent="0.25">
      <c r="A401" t="s">
        <v>485</v>
      </c>
      <c r="B401" t="s">
        <v>486</v>
      </c>
    </row>
    <row r="402" spans="1:2" x14ac:dyDescent="0.25">
      <c r="A402" t="s">
        <v>488</v>
      </c>
      <c r="B402" t="s">
        <v>489</v>
      </c>
    </row>
    <row r="403" spans="1:2" x14ac:dyDescent="0.25">
      <c r="A403" t="s">
        <v>491</v>
      </c>
      <c r="B403" t="s">
        <v>492</v>
      </c>
    </row>
    <row r="404" spans="1:2" x14ac:dyDescent="0.25">
      <c r="A404" t="s">
        <v>493</v>
      </c>
      <c r="B404" t="s">
        <v>494</v>
      </c>
    </row>
    <row r="405" spans="1:2" x14ac:dyDescent="0.25">
      <c r="A405" t="s">
        <v>495</v>
      </c>
      <c r="B405" t="s">
        <v>496</v>
      </c>
    </row>
    <row r="406" spans="1:2" x14ac:dyDescent="0.25">
      <c r="A406" t="s">
        <v>497</v>
      </c>
      <c r="B406" t="s">
        <v>498</v>
      </c>
    </row>
    <row r="407" spans="1:2" x14ac:dyDescent="0.25">
      <c r="A407" t="s">
        <v>499</v>
      </c>
      <c r="B407" t="s">
        <v>500</v>
      </c>
    </row>
    <row r="408" spans="1:2" x14ac:dyDescent="0.25">
      <c r="A408" t="s">
        <v>501</v>
      </c>
      <c r="B408" t="s">
        <v>502</v>
      </c>
    </row>
    <row r="409" spans="1:2" x14ac:dyDescent="0.25">
      <c r="A409" t="s">
        <v>503</v>
      </c>
      <c r="B409" t="s">
        <v>504</v>
      </c>
    </row>
    <row r="410" spans="1:2" x14ac:dyDescent="0.25">
      <c r="A410" t="s">
        <v>506</v>
      </c>
      <c r="B410" t="s">
        <v>507</v>
      </c>
    </row>
    <row r="411" spans="1:2" x14ac:dyDescent="0.25">
      <c r="A411" t="s">
        <v>12243</v>
      </c>
      <c r="B411" t="s">
        <v>40477</v>
      </c>
    </row>
    <row r="412" spans="1:2" x14ac:dyDescent="0.25">
      <c r="A412" t="s">
        <v>508</v>
      </c>
      <c r="B412" t="s">
        <v>509</v>
      </c>
    </row>
    <row r="413" spans="1:2" x14ac:dyDescent="0.25">
      <c r="A413" t="s">
        <v>16235</v>
      </c>
      <c r="B413" t="s">
        <v>24044</v>
      </c>
    </row>
    <row r="414" spans="1:2" x14ac:dyDescent="0.25">
      <c r="A414" t="s">
        <v>510</v>
      </c>
      <c r="B414" t="s">
        <v>511</v>
      </c>
    </row>
    <row r="415" spans="1:2" x14ac:dyDescent="0.25">
      <c r="A415" t="s">
        <v>512</v>
      </c>
      <c r="B415" t="s">
        <v>513</v>
      </c>
    </row>
    <row r="416" spans="1:2" x14ac:dyDescent="0.25">
      <c r="A416" t="s">
        <v>514</v>
      </c>
      <c r="B416" t="s">
        <v>515</v>
      </c>
    </row>
    <row r="417" spans="1:2" x14ac:dyDescent="0.25">
      <c r="A417" t="s">
        <v>12279</v>
      </c>
      <c r="B417" t="s">
        <v>24163</v>
      </c>
    </row>
    <row r="418" spans="1:2" x14ac:dyDescent="0.25">
      <c r="A418" t="s">
        <v>6508</v>
      </c>
      <c r="B418" t="s">
        <v>24087</v>
      </c>
    </row>
    <row r="419" spans="1:2" x14ac:dyDescent="0.25">
      <c r="A419" t="s">
        <v>4862</v>
      </c>
      <c r="B419" t="s">
        <v>37436</v>
      </c>
    </row>
    <row r="420" spans="1:2" x14ac:dyDescent="0.25">
      <c r="A420" t="s">
        <v>4863</v>
      </c>
      <c r="B420" t="s">
        <v>37437</v>
      </c>
    </row>
    <row r="421" spans="1:2" x14ac:dyDescent="0.25">
      <c r="A421" t="s">
        <v>4864</v>
      </c>
      <c r="B421" t="s">
        <v>37438</v>
      </c>
    </row>
    <row r="422" spans="1:2" x14ac:dyDescent="0.25">
      <c r="A422" t="s">
        <v>518</v>
      </c>
      <c r="B422" t="s">
        <v>519</v>
      </c>
    </row>
    <row r="423" spans="1:2" x14ac:dyDescent="0.25">
      <c r="A423" t="s">
        <v>520</v>
      </c>
      <c r="B423" t="s">
        <v>521</v>
      </c>
    </row>
    <row r="424" spans="1:2" x14ac:dyDescent="0.25">
      <c r="A424" t="s">
        <v>522</v>
      </c>
      <c r="B424" t="s">
        <v>523</v>
      </c>
    </row>
    <row r="425" spans="1:2" x14ac:dyDescent="0.25">
      <c r="A425" t="s">
        <v>524</v>
      </c>
      <c r="B425" t="s">
        <v>525</v>
      </c>
    </row>
    <row r="426" spans="1:2" x14ac:dyDescent="0.25">
      <c r="A426" t="s">
        <v>12325</v>
      </c>
      <c r="B426" t="s">
        <v>24172</v>
      </c>
    </row>
    <row r="427" spans="1:2" x14ac:dyDescent="0.25">
      <c r="A427" t="s">
        <v>526</v>
      </c>
      <c r="B427" t="s">
        <v>527</v>
      </c>
    </row>
    <row r="428" spans="1:2" x14ac:dyDescent="0.25">
      <c r="A428" t="s">
        <v>528</v>
      </c>
      <c r="B428" t="s">
        <v>529</v>
      </c>
    </row>
    <row r="429" spans="1:2" x14ac:dyDescent="0.25">
      <c r="A429" t="s">
        <v>17815</v>
      </c>
      <c r="B429" t="s">
        <v>39444</v>
      </c>
    </row>
    <row r="430" spans="1:2" x14ac:dyDescent="0.25">
      <c r="A430" t="s">
        <v>18735</v>
      </c>
      <c r="B430" t="s">
        <v>41621</v>
      </c>
    </row>
    <row r="431" spans="1:2" x14ac:dyDescent="0.25">
      <c r="A431" t="s">
        <v>530</v>
      </c>
      <c r="B431" t="s">
        <v>531</v>
      </c>
    </row>
    <row r="432" spans="1:2" x14ac:dyDescent="0.25">
      <c r="A432" t="s">
        <v>18741</v>
      </c>
      <c r="B432" t="s">
        <v>39000</v>
      </c>
    </row>
    <row r="433" spans="1:2" x14ac:dyDescent="0.25">
      <c r="A433" t="s">
        <v>4184</v>
      </c>
      <c r="B433" t="s">
        <v>41622</v>
      </c>
    </row>
    <row r="434" spans="1:2" x14ac:dyDescent="0.25">
      <c r="A434" t="s">
        <v>23878</v>
      </c>
      <c r="B434" t="s">
        <v>24180</v>
      </c>
    </row>
    <row r="435" spans="1:2" x14ac:dyDescent="0.25">
      <c r="A435" t="s">
        <v>23902</v>
      </c>
      <c r="B435" t="s">
        <v>24204</v>
      </c>
    </row>
    <row r="436" spans="1:2" x14ac:dyDescent="0.25">
      <c r="A436" t="s">
        <v>23919</v>
      </c>
      <c r="B436" t="s">
        <v>24221</v>
      </c>
    </row>
    <row r="437" spans="1:2" x14ac:dyDescent="0.25">
      <c r="A437" t="s">
        <v>23920</v>
      </c>
      <c r="B437" t="s">
        <v>24222</v>
      </c>
    </row>
    <row r="438" spans="1:2" x14ac:dyDescent="0.25">
      <c r="A438" t="s">
        <v>38265</v>
      </c>
      <c r="B438" t="s">
        <v>38266</v>
      </c>
    </row>
    <row r="439" spans="1:2" x14ac:dyDescent="0.25">
      <c r="A439" t="s">
        <v>38261</v>
      </c>
      <c r="B439" t="s">
        <v>41623</v>
      </c>
    </row>
    <row r="440" spans="1:2" x14ac:dyDescent="0.25">
      <c r="A440" t="s">
        <v>38262</v>
      </c>
      <c r="B440" t="s">
        <v>41624</v>
      </c>
    </row>
    <row r="441" spans="1:2" x14ac:dyDescent="0.25">
      <c r="A441" t="s">
        <v>37533</v>
      </c>
      <c r="B441" t="s">
        <v>37534</v>
      </c>
    </row>
    <row r="442" spans="1:2" x14ac:dyDescent="0.25">
      <c r="A442" t="s">
        <v>38186</v>
      </c>
      <c r="B442" t="s">
        <v>38187</v>
      </c>
    </row>
    <row r="443" spans="1:2" x14ac:dyDescent="0.25">
      <c r="A443" t="s">
        <v>39111</v>
      </c>
      <c r="B443" t="s">
        <v>39112</v>
      </c>
    </row>
    <row r="444" spans="1:2" x14ac:dyDescent="0.25">
      <c r="A444" t="s">
        <v>39775</v>
      </c>
      <c r="B444" t="s">
        <v>39776</v>
      </c>
    </row>
    <row r="445" spans="1:2" x14ac:dyDescent="0.25">
      <c r="A445" t="s">
        <v>39781</v>
      </c>
      <c r="B445" t="s">
        <v>39782</v>
      </c>
    </row>
    <row r="446" spans="1:2" x14ac:dyDescent="0.25">
      <c r="A446" t="s">
        <v>40478</v>
      </c>
      <c r="B446" t="s">
        <v>40479</v>
      </c>
    </row>
    <row r="447" spans="1:2" x14ac:dyDescent="0.25">
      <c r="A447" t="s">
        <v>3034</v>
      </c>
      <c r="B447" t="s">
        <v>24113</v>
      </c>
    </row>
    <row r="448" spans="1:2" x14ac:dyDescent="0.25">
      <c r="A448" t="s">
        <v>239</v>
      </c>
      <c r="B448" t="s">
        <v>38366</v>
      </c>
    </row>
    <row r="449" spans="1:2" x14ac:dyDescent="0.25">
      <c r="A449" t="s">
        <v>240</v>
      </c>
      <c r="B449" t="s">
        <v>38368</v>
      </c>
    </row>
    <row r="450" spans="1:2" x14ac:dyDescent="0.25">
      <c r="A450" t="s">
        <v>241</v>
      </c>
      <c r="B450" t="s">
        <v>38369</v>
      </c>
    </row>
    <row r="451" spans="1:2" x14ac:dyDescent="0.25">
      <c r="A451" t="s">
        <v>242</v>
      </c>
      <c r="B451" t="s">
        <v>38371</v>
      </c>
    </row>
    <row r="452" spans="1:2" x14ac:dyDescent="0.25">
      <c r="A452" t="s">
        <v>243</v>
      </c>
      <c r="B452" t="s">
        <v>38378</v>
      </c>
    </row>
    <row r="453" spans="1:2" x14ac:dyDescent="0.25">
      <c r="A453" t="s">
        <v>244</v>
      </c>
      <c r="B453" t="s">
        <v>38379</v>
      </c>
    </row>
    <row r="454" spans="1:2" x14ac:dyDescent="0.25">
      <c r="A454" t="s">
        <v>245</v>
      </c>
      <c r="B454" t="s">
        <v>38381</v>
      </c>
    </row>
    <row r="455" spans="1:2" x14ac:dyDescent="0.25">
      <c r="A455" t="s">
        <v>246</v>
      </c>
      <c r="B455" t="s">
        <v>24272</v>
      </c>
    </row>
    <row r="456" spans="1:2" x14ac:dyDescent="0.25">
      <c r="A456" t="s">
        <v>247</v>
      </c>
      <c r="B456" t="s">
        <v>24274</v>
      </c>
    </row>
    <row r="457" spans="1:2" x14ac:dyDescent="0.25">
      <c r="A457" t="s">
        <v>248</v>
      </c>
      <c r="B457" t="s">
        <v>24275</v>
      </c>
    </row>
    <row r="458" spans="1:2" x14ac:dyDescent="0.25">
      <c r="A458" t="s">
        <v>249</v>
      </c>
      <c r="B458" t="s">
        <v>24277</v>
      </c>
    </row>
    <row r="459" spans="1:2" x14ac:dyDescent="0.25">
      <c r="A459" t="s">
        <v>250</v>
      </c>
      <c r="B459" t="s">
        <v>38387</v>
      </c>
    </row>
    <row r="460" spans="1:2" x14ac:dyDescent="0.25">
      <c r="A460" t="s">
        <v>251</v>
      </c>
      <c r="B460" t="s">
        <v>38388</v>
      </c>
    </row>
    <row r="461" spans="1:2" x14ac:dyDescent="0.25">
      <c r="A461" t="s">
        <v>252</v>
      </c>
      <c r="B461" t="s">
        <v>38390</v>
      </c>
    </row>
    <row r="462" spans="1:2" x14ac:dyDescent="0.25">
      <c r="A462" t="s">
        <v>253</v>
      </c>
      <c r="B462" t="s">
        <v>38396</v>
      </c>
    </row>
    <row r="463" spans="1:2" x14ac:dyDescent="0.25">
      <c r="A463" t="s">
        <v>254</v>
      </c>
      <c r="B463" t="s">
        <v>38397</v>
      </c>
    </row>
    <row r="464" spans="1:2" x14ac:dyDescent="0.25">
      <c r="A464" t="s">
        <v>255</v>
      </c>
      <c r="B464" t="s">
        <v>38399</v>
      </c>
    </row>
    <row r="465" spans="1:2" x14ac:dyDescent="0.25">
      <c r="A465" t="s">
        <v>256</v>
      </c>
      <c r="B465" t="s">
        <v>38405</v>
      </c>
    </row>
    <row r="466" spans="1:2" x14ac:dyDescent="0.25">
      <c r="A466" t="s">
        <v>257</v>
      </c>
      <c r="B466" t="s">
        <v>38406</v>
      </c>
    </row>
    <row r="467" spans="1:2" x14ac:dyDescent="0.25">
      <c r="A467" t="s">
        <v>258</v>
      </c>
      <c r="B467" t="s">
        <v>38408</v>
      </c>
    </row>
    <row r="468" spans="1:2" x14ac:dyDescent="0.25">
      <c r="A468" t="s">
        <v>542</v>
      </c>
      <c r="B468" t="s">
        <v>543</v>
      </c>
    </row>
    <row r="469" spans="1:2" x14ac:dyDescent="0.25">
      <c r="A469" t="s">
        <v>544</v>
      </c>
      <c r="B469" t="s">
        <v>545</v>
      </c>
    </row>
    <row r="470" spans="1:2" x14ac:dyDescent="0.25">
      <c r="A470" t="s">
        <v>267</v>
      </c>
      <c r="B470" t="s">
        <v>38436</v>
      </c>
    </row>
    <row r="471" spans="1:2" x14ac:dyDescent="0.25">
      <c r="A471" t="s">
        <v>268</v>
      </c>
      <c r="B471" t="s">
        <v>38438</v>
      </c>
    </row>
    <row r="472" spans="1:2" x14ac:dyDescent="0.25">
      <c r="A472" t="s">
        <v>269</v>
      </c>
      <c r="B472" t="s">
        <v>38439</v>
      </c>
    </row>
    <row r="473" spans="1:2" x14ac:dyDescent="0.25">
      <c r="A473" t="s">
        <v>270</v>
      </c>
      <c r="B473" t="s">
        <v>38441</v>
      </c>
    </row>
    <row r="474" spans="1:2" x14ac:dyDescent="0.25">
      <c r="A474" t="s">
        <v>271</v>
      </c>
      <c r="B474" t="s">
        <v>38447</v>
      </c>
    </row>
    <row r="475" spans="1:2" x14ac:dyDescent="0.25">
      <c r="A475" t="s">
        <v>272</v>
      </c>
      <c r="B475" t="s">
        <v>38448</v>
      </c>
    </row>
    <row r="476" spans="1:2" x14ac:dyDescent="0.25">
      <c r="A476" t="s">
        <v>273</v>
      </c>
      <c r="B476" t="s">
        <v>38450</v>
      </c>
    </row>
    <row r="477" spans="1:2" x14ac:dyDescent="0.25">
      <c r="A477" t="s">
        <v>274</v>
      </c>
      <c r="B477" t="s">
        <v>38456</v>
      </c>
    </row>
    <row r="478" spans="1:2" x14ac:dyDescent="0.25">
      <c r="A478" t="s">
        <v>275</v>
      </c>
      <c r="B478" t="s">
        <v>38457</v>
      </c>
    </row>
    <row r="479" spans="1:2" x14ac:dyDescent="0.25">
      <c r="A479" t="s">
        <v>276</v>
      </c>
      <c r="B479" t="s">
        <v>38459</v>
      </c>
    </row>
    <row r="480" spans="1:2" x14ac:dyDescent="0.25">
      <c r="A480" t="s">
        <v>277</v>
      </c>
      <c r="B480" t="s">
        <v>38475</v>
      </c>
    </row>
    <row r="481" spans="1:2" x14ac:dyDescent="0.25">
      <c r="A481" t="s">
        <v>278</v>
      </c>
      <c r="B481" t="s">
        <v>38476</v>
      </c>
    </row>
    <row r="482" spans="1:2" x14ac:dyDescent="0.25">
      <c r="A482" t="s">
        <v>279</v>
      </c>
      <c r="B482" t="s">
        <v>38478</v>
      </c>
    </row>
    <row r="483" spans="1:2" x14ac:dyDescent="0.25">
      <c r="A483" t="s">
        <v>280</v>
      </c>
      <c r="B483" t="s">
        <v>38273</v>
      </c>
    </row>
    <row r="484" spans="1:2" x14ac:dyDescent="0.25">
      <c r="A484" t="s">
        <v>281</v>
      </c>
      <c r="B484" t="s">
        <v>38275</v>
      </c>
    </row>
    <row r="485" spans="1:2" x14ac:dyDescent="0.25">
      <c r="A485" t="s">
        <v>282</v>
      </c>
      <c r="B485" t="s">
        <v>38276</v>
      </c>
    </row>
    <row r="486" spans="1:2" x14ac:dyDescent="0.25">
      <c r="A486" t="s">
        <v>283</v>
      </c>
      <c r="B486" t="s">
        <v>38278</v>
      </c>
    </row>
    <row r="487" spans="1:2" x14ac:dyDescent="0.25">
      <c r="A487" t="s">
        <v>555</v>
      </c>
      <c r="B487" t="s">
        <v>556</v>
      </c>
    </row>
    <row r="488" spans="1:2" x14ac:dyDescent="0.25">
      <c r="A488" t="s">
        <v>557</v>
      </c>
      <c r="B488" t="s">
        <v>558</v>
      </c>
    </row>
    <row r="489" spans="1:2" x14ac:dyDescent="0.25">
      <c r="A489" t="s">
        <v>292</v>
      </c>
      <c r="B489" t="s">
        <v>38284</v>
      </c>
    </row>
    <row r="490" spans="1:2" x14ac:dyDescent="0.25">
      <c r="A490" t="s">
        <v>293</v>
      </c>
      <c r="B490" t="s">
        <v>38285</v>
      </c>
    </row>
    <row r="491" spans="1:2" x14ac:dyDescent="0.25">
      <c r="A491" t="s">
        <v>294</v>
      </c>
      <c r="B491" t="s">
        <v>38287</v>
      </c>
    </row>
    <row r="492" spans="1:2" x14ac:dyDescent="0.25">
      <c r="A492" t="s">
        <v>295</v>
      </c>
      <c r="B492" t="s">
        <v>38291</v>
      </c>
    </row>
    <row r="493" spans="1:2" x14ac:dyDescent="0.25">
      <c r="A493" t="s">
        <v>296</v>
      </c>
      <c r="B493" t="s">
        <v>38293</v>
      </c>
    </row>
    <row r="494" spans="1:2" x14ac:dyDescent="0.25">
      <c r="A494" t="s">
        <v>297</v>
      </c>
      <c r="B494" t="s">
        <v>38294</v>
      </c>
    </row>
    <row r="495" spans="1:2" x14ac:dyDescent="0.25">
      <c r="A495" t="s">
        <v>298</v>
      </c>
      <c r="B495" t="s">
        <v>38564</v>
      </c>
    </row>
    <row r="496" spans="1:2" x14ac:dyDescent="0.25">
      <c r="A496" t="s">
        <v>299</v>
      </c>
      <c r="B496" t="s">
        <v>38565</v>
      </c>
    </row>
    <row r="497" spans="1:2" x14ac:dyDescent="0.25">
      <c r="A497" t="s">
        <v>300</v>
      </c>
      <c r="B497" t="s">
        <v>38566</v>
      </c>
    </row>
    <row r="498" spans="1:2" x14ac:dyDescent="0.25">
      <c r="A498" t="s">
        <v>301</v>
      </c>
      <c r="B498" t="s">
        <v>38568</v>
      </c>
    </row>
    <row r="499" spans="1:2" x14ac:dyDescent="0.25">
      <c r="A499" t="s">
        <v>302</v>
      </c>
      <c r="B499" t="s">
        <v>38311</v>
      </c>
    </row>
    <row r="500" spans="1:2" x14ac:dyDescent="0.25">
      <c r="A500" t="s">
        <v>303</v>
      </c>
      <c r="B500" t="s">
        <v>38312</v>
      </c>
    </row>
    <row r="501" spans="1:2" x14ac:dyDescent="0.25">
      <c r="A501" t="s">
        <v>304</v>
      </c>
      <c r="B501" t="s">
        <v>38314</v>
      </c>
    </row>
    <row r="502" spans="1:2" x14ac:dyDescent="0.25">
      <c r="A502" t="s">
        <v>305</v>
      </c>
      <c r="B502" t="s">
        <v>38320</v>
      </c>
    </row>
    <row r="503" spans="1:2" x14ac:dyDescent="0.25">
      <c r="A503" t="s">
        <v>306</v>
      </c>
      <c r="B503" t="s">
        <v>38321</v>
      </c>
    </row>
    <row r="504" spans="1:2" x14ac:dyDescent="0.25">
      <c r="A504" t="s">
        <v>307</v>
      </c>
      <c r="B504" t="s">
        <v>38323</v>
      </c>
    </row>
    <row r="505" spans="1:2" x14ac:dyDescent="0.25">
      <c r="A505" t="s">
        <v>308</v>
      </c>
      <c r="B505" t="s">
        <v>38302</v>
      </c>
    </row>
    <row r="506" spans="1:2" x14ac:dyDescent="0.25">
      <c r="A506" t="s">
        <v>309</v>
      </c>
      <c r="B506" t="s">
        <v>38303</v>
      </c>
    </row>
    <row r="507" spans="1:2" x14ac:dyDescent="0.25">
      <c r="A507" t="s">
        <v>310</v>
      </c>
      <c r="B507" t="s">
        <v>38305</v>
      </c>
    </row>
    <row r="508" spans="1:2" x14ac:dyDescent="0.25">
      <c r="A508" t="s">
        <v>570</v>
      </c>
      <c r="B508" t="s">
        <v>571</v>
      </c>
    </row>
    <row r="509" spans="1:2" x14ac:dyDescent="0.25">
      <c r="A509" t="s">
        <v>747</v>
      </c>
      <c r="B509" t="s">
        <v>24308</v>
      </c>
    </row>
    <row r="510" spans="1:2" x14ac:dyDescent="0.25">
      <c r="A510" t="s">
        <v>3038</v>
      </c>
      <c r="B510" t="s">
        <v>24341</v>
      </c>
    </row>
    <row r="511" spans="1:2" x14ac:dyDescent="0.25">
      <c r="A511" t="s">
        <v>16347</v>
      </c>
      <c r="B511" t="s">
        <v>37641</v>
      </c>
    </row>
    <row r="512" spans="1:2" x14ac:dyDescent="0.25">
      <c r="A512" t="s">
        <v>574</v>
      </c>
      <c r="B512" t="s">
        <v>575</v>
      </c>
    </row>
    <row r="513" spans="1:2" x14ac:dyDescent="0.25">
      <c r="A513" t="s">
        <v>576</v>
      </c>
      <c r="B513" t="s">
        <v>577</v>
      </c>
    </row>
    <row r="514" spans="1:2" x14ac:dyDescent="0.25">
      <c r="A514" t="s">
        <v>578</v>
      </c>
      <c r="B514" t="s">
        <v>579</v>
      </c>
    </row>
    <row r="515" spans="1:2" x14ac:dyDescent="0.25">
      <c r="A515" t="s">
        <v>580</v>
      </c>
      <c r="B515" t="s">
        <v>581</v>
      </c>
    </row>
    <row r="516" spans="1:2" x14ac:dyDescent="0.25">
      <c r="A516" t="s">
        <v>9165</v>
      </c>
      <c r="B516" t="s">
        <v>37591</v>
      </c>
    </row>
    <row r="517" spans="1:2" x14ac:dyDescent="0.25">
      <c r="A517" t="s">
        <v>39175</v>
      </c>
      <c r="B517" t="s">
        <v>39176</v>
      </c>
    </row>
    <row r="518" spans="1:2" x14ac:dyDescent="0.25">
      <c r="A518" t="s">
        <v>40480</v>
      </c>
      <c r="B518" t="s">
        <v>40481</v>
      </c>
    </row>
    <row r="519" spans="1:2" x14ac:dyDescent="0.25">
      <c r="A519" t="s">
        <v>585</v>
      </c>
      <c r="B519" t="s">
        <v>586</v>
      </c>
    </row>
    <row r="520" spans="1:2" x14ac:dyDescent="0.25">
      <c r="A520" t="s">
        <v>587</v>
      </c>
      <c r="B520" t="s">
        <v>588</v>
      </c>
    </row>
    <row r="521" spans="1:2" x14ac:dyDescent="0.25">
      <c r="A521" t="s">
        <v>589</v>
      </c>
      <c r="B521" t="s">
        <v>590</v>
      </c>
    </row>
    <row r="522" spans="1:2" x14ac:dyDescent="0.25">
      <c r="A522" t="s">
        <v>594</v>
      </c>
      <c r="B522" t="s">
        <v>595</v>
      </c>
    </row>
    <row r="523" spans="1:2" x14ac:dyDescent="0.25">
      <c r="A523" t="s">
        <v>596</v>
      </c>
      <c r="B523" t="s">
        <v>597</v>
      </c>
    </row>
    <row r="524" spans="1:2" x14ac:dyDescent="0.25">
      <c r="A524" t="s">
        <v>598</v>
      </c>
      <c r="B524" t="s">
        <v>599</v>
      </c>
    </row>
    <row r="525" spans="1:2" x14ac:dyDescent="0.25">
      <c r="A525" t="s">
        <v>600</v>
      </c>
      <c r="B525" t="s">
        <v>601</v>
      </c>
    </row>
    <row r="526" spans="1:2" x14ac:dyDescent="0.25">
      <c r="A526" t="s">
        <v>602</v>
      </c>
      <c r="B526" t="s">
        <v>603</v>
      </c>
    </row>
    <row r="527" spans="1:2" x14ac:dyDescent="0.25">
      <c r="A527" t="s">
        <v>4968</v>
      </c>
      <c r="B527" t="s">
        <v>41625</v>
      </c>
    </row>
    <row r="528" spans="1:2" x14ac:dyDescent="0.25">
      <c r="A528" t="s">
        <v>59</v>
      </c>
      <c r="B528" t="s">
        <v>41626</v>
      </c>
    </row>
    <row r="529" spans="1:2" x14ac:dyDescent="0.25">
      <c r="A529" t="s">
        <v>10749</v>
      </c>
      <c r="B529" t="s">
        <v>41627</v>
      </c>
    </row>
    <row r="530" spans="1:2" x14ac:dyDescent="0.25">
      <c r="A530" t="s">
        <v>4969</v>
      </c>
      <c r="B530" t="s">
        <v>41628</v>
      </c>
    </row>
    <row r="531" spans="1:2" x14ac:dyDescent="0.25">
      <c r="A531" t="s">
        <v>604</v>
      </c>
      <c r="B531" t="s">
        <v>37375</v>
      </c>
    </row>
    <row r="532" spans="1:2" x14ac:dyDescent="0.25">
      <c r="A532" t="s">
        <v>605</v>
      </c>
      <c r="B532" t="s">
        <v>37375</v>
      </c>
    </row>
    <row r="533" spans="1:2" x14ac:dyDescent="0.25">
      <c r="A533" t="s">
        <v>15706</v>
      </c>
      <c r="B533" t="s">
        <v>23813</v>
      </c>
    </row>
    <row r="534" spans="1:2" x14ac:dyDescent="0.25">
      <c r="A534" t="s">
        <v>606</v>
      </c>
      <c r="B534" t="s">
        <v>607</v>
      </c>
    </row>
    <row r="535" spans="1:2" x14ac:dyDescent="0.25">
      <c r="A535" t="s">
        <v>608</v>
      </c>
      <c r="B535" t="s">
        <v>609</v>
      </c>
    </row>
    <row r="536" spans="1:2" x14ac:dyDescent="0.25">
      <c r="A536" t="s">
        <v>7555</v>
      </c>
      <c r="B536" t="s">
        <v>41629</v>
      </c>
    </row>
    <row r="537" spans="1:2" x14ac:dyDescent="0.25">
      <c r="A537" t="s">
        <v>4981</v>
      </c>
      <c r="B537" t="s">
        <v>41630</v>
      </c>
    </row>
    <row r="538" spans="1:2" x14ac:dyDescent="0.25">
      <c r="A538" t="s">
        <v>5823</v>
      </c>
      <c r="B538" t="s">
        <v>41631</v>
      </c>
    </row>
    <row r="539" spans="1:2" x14ac:dyDescent="0.25">
      <c r="A539" t="s">
        <v>610</v>
      </c>
      <c r="B539" t="s">
        <v>611</v>
      </c>
    </row>
    <row r="540" spans="1:2" x14ac:dyDescent="0.25">
      <c r="A540" t="s">
        <v>22054</v>
      </c>
      <c r="B540" t="s">
        <v>37390</v>
      </c>
    </row>
    <row r="541" spans="1:2" x14ac:dyDescent="0.25">
      <c r="A541" t="s">
        <v>37727</v>
      </c>
      <c r="B541" t="s">
        <v>37728</v>
      </c>
    </row>
    <row r="542" spans="1:2" x14ac:dyDescent="0.25">
      <c r="A542" t="s">
        <v>37856</v>
      </c>
      <c r="B542" t="s">
        <v>37857</v>
      </c>
    </row>
    <row r="543" spans="1:2" x14ac:dyDescent="0.25">
      <c r="A543" t="s">
        <v>38867</v>
      </c>
      <c r="B543" t="s">
        <v>41632</v>
      </c>
    </row>
    <row r="544" spans="1:2" x14ac:dyDescent="0.25">
      <c r="A544" t="s">
        <v>39650</v>
      </c>
      <c r="B544" t="s">
        <v>40482</v>
      </c>
    </row>
    <row r="545" spans="1:2" x14ac:dyDescent="0.25">
      <c r="A545" t="s">
        <v>39654</v>
      </c>
      <c r="B545" t="s">
        <v>40483</v>
      </c>
    </row>
    <row r="546" spans="1:2" x14ac:dyDescent="0.25">
      <c r="A546" t="s">
        <v>39659</v>
      </c>
      <c r="B546" t="s">
        <v>39660</v>
      </c>
    </row>
    <row r="547" spans="1:2" x14ac:dyDescent="0.25">
      <c r="A547" t="s">
        <v>39664</v>
      </c>
      <c r="B547" t="s">
        <v>39665</v>
      </c>
    </row>
    <row r="548" spans="1:2" x14ac:dyDescent="0.25">
      <c r="A548" t="s">
        <v>39669</v>
      </c>
      <c r="B548" t="s">
        <v>40484</v>
      </c>
    </row>
    <row r="549" spans="1:2" x14ac:dyDescent="0.25">
      <c r="A549" t="s">
        <v>39685</v>
      </c>
      <c r="B549" t="s">
        <v>40485</v>
      </c>
    </row>
    <row r="550" spans="1:2" x14ac:dyDescent="0.25">
      <c r="A550" t="s">
        <v>39687</v>
      </c>
      <c r="B550" t="s">
        <v>40486</v>
      </c>
    </row>
    <row r="551" spans="1:2" x14ac:dyDescent="0.25">
      <c r="A551" t="s">
        <v>41633</v>
      </c>
      <c r="B551" t="s">
        <v>41634</v>
      </c>
    </row>
    <row r="552" spans="1:2" x14ac:dyDescent="0.25">
      <c r="A552" t="s">
        <v>41635</v>
      </c>
      <c r="B552" t="s">
        <v>41636</v>
      </c>
    </row>
    <row r="553" spans="1:2" x14ac:dyDescent="0.25">
      <c r="A553" t="s">
        <v>40996</v>
      </c>
      <c r="B553" t="s">
        <v>40997</v>
      </c>
    </row>
    <row r="554" spans="1:2" x14ac:dyDescent="0.25">
      <c r="A554" t="s">
        <v>41012</v>
      </c>
      <c r="B554" t="s">
        <v>41013</v>
      </c>
    </row>
    <row r="555" spans="1:2" x14ac:dyDescent="0.25">
      <c r="A555" t="s">
        <v>41138</v>
      </c>
      <c r="B555" t="s">
        <v>41139</v>
      </c>
    </row>
    <row r="556" spans="1:2" x14ac:dyDescent="0.25">
      <c r="A556" t="s">
        <v>612</v>
      </c>
      <c r="B556" t="s">
        <v>613</v>
      </c>
    </row>
    <row r="557" spans="1:2" x14ac:dyDescent="0.25">
      <c r="A557" t="s">
        <v>614</v>
      </c>
      <c r="B557" t="s">
        <v>615</v>
      </c>
    </row>
    <row r="558" spans="1:2" x14ac:dyDescent="0.25">
      <c r="A558" t="s">
        <v>616</v>
      </c>
      <c r="B558" t="s">
        <v>617</v>
      </c>
    </row>
    <row r="559" spans="1:2" x14ac:dyDescent="0.25">
      <c r="A559" t="s">
        <v>618</v>
      </c>
      <c r="B559" t="s">
        <v>619</v>
      </c>
    </row>
    <row r="560" spans="1:2" x14ac:dyDescent="0.25">
      <c r="A560" t="s">
        <v>621</v>
      </c>
      <c r="B560" t="s">
        <v>622</v>
      </c>
    </row>
    <row r="561" spans="1:2" x14ac:dyDescent="0.25">
      <c r="A561" t="s">
        <v>623</v>
      </c>
      <c r="B561" t="s">
        <v>624</v>
      </c>
    </row>
    <row r="562" spans="1:2" x14ac:dyDescent="0.25">
      <c r="A562" t="s">
        <v>625</v>
      </c>
      <c r="B562" t="s">
        <v>626</v>
      </c>
    </row>
    <row r="563" spans="1:2" x14ac:dyDescent="0.25">
      <c r="A563" t="s">
        <v>627</v>
      </c>
      <c r="B563" t="s">
        <v>628</v>
      </c>
    </row>
    <row r="564" spans="1:2" x14ac:dyDescent="0.25">
      <c r="A564" t="s">
        <v>629</v>
      </c>
      <c r="B564" t="s">
        <v>630</v>
      </c>
    </row>
    <row r="565" spans="1:2" x14ac:dyDescent="0.25">
      <c r="A565" t="s">
        <v>631</v>
      </c>
      <c r="B565" t="s">
        <v>632</v>
      </c>
    </row>
    <row r="566" spans="1:2" x14ac:dyDescent="0.25">
      <c r="A566" t="s">
        <v>633</v>
      </c>
      <c r="B566" t="s">
        <v>634</v>
      </c>
    </row>
    <row r="567" spans="1:2" x14ac:dyDescent="0.25">
      <c r="A567" t="s">
        <v>635</v>
      </c>
      <c r="B567" t="s">
        <v>636</v>
      </c>
    </row>
    <row r="568" spans="1:2" x14ac:dyDescent="0.25">
      <c r="A568" t="s">
        <v>637</v>
      </c>
      <c r="B568" t="s">
        <v>638</v>
      </c>
    </row>
    <row r="569" spans="1:2" x14ac:dyDescent="0.25">
      <c r="A569" t="s">
        <v>639</v>
      </c>
      <c r="B569" t="s">
        <v>640</v>
      </c>
    </row>
    <row r="570" spans="1:2" x14ac:dyDescent="0.25">
      <c r="A570" t="s">
        <v>641</v>
      </c>
      <c r="B570" t="s">
        <v>642</v>
      </c>
    </row>
    <row r="571" spans="1:2" x14ac:dyDescent="0.25">
      <c r="A571" t="s">
        <v>643</v>
      </c>
      <c r="B571" t="s">
        <v>644</v>
      </c>
    </row>
    <row r="572" spans="1:2" x14ac:dyDescent="0.25">
      <c r="A572" t="s">
        <v>645</v>
      </c>
      <c r="B572" t="s">
        <v>646</v>
      </c>
    </row>
    <row r="573" spans="1:2" x14ac:dyDescent="0.25">
      <c r="A573" t="s">
        <v>647</v>
      </c>
      <c r="B573" t="s">
        <v>648</v>
      </c>
    </row>
    <row r="574" spans="1:2" x14ac:dyDescent="0.25">
      <c r="A574" t="s">
        <v>649</v>
      </c>
      <c r="B574" t="s">
        <v>650</v>
      </c>
    </row>
    <row r="575" spans="1:2" x14ac:dyDescent="0.25">
      <c r="A575" t="s">
        <v>651</v>
      </c>
      <c r="B575" t="s">
        <v>652</v>
      </c>
    </row>
    <row r="576" spans="1:2" x14ac:dyDescent="0.25">
      <c r="A576" t="s">
        <v>653</v>
      </c>
      <c r="B576" t="s">
        <v>654</v>
      </c>
    </row>
    <row r="577" spans="1:2" x14ac:dyDescent="0.25">
      <c r="A577" t="s">
        <v>655</v>
      </c>
      <c r="B577" t="s">
        <v>656</v>
      </c>
    </row>
    <row r="578" spans="1:2" x14ac:dyDescent="0.25">
      <c r="A578" t="s">
        <v>657</v>
      </c>
      <c r="B578" t="s">
        <v>658</v>
      </c>
    </row>
    <row r="579" spans="1:2" x14ac:dyDescent="0.25">
      <c r="A579" t="s">
        <v>659</v>
      </c>
      <c r="B579" t="s">
        <v>660</v>
      </c>
    </row>
    <row r="580" spans="1:2" x14ac:dyDescent="0.25">
      <c r="A580" t="s">
        <v>661</v>
      </c>
      <c r="B580" t="s">
        <v>662</v>
      </c>
    </row>
    <row r="581" spans="1:2" x14ac:dyDescent="0.25">
      <c r="A581" t="s">
        <v>447</v>
      </c>
      <c r="B581" t="s">
        <v>24396</v>
      </c>
    </row>
    <row r="582" spans="1:2" x14ac:dyDescent="0.25">
      <c r="A582" t="s">
        <v>663</v>
      </c>
      <c r="B582" t="s">
        <v>664</v>
      </c>
    </row>
    <row r="583" spans="1:2" x14ac:dyDescent="0.25">
      <c r="A583" t="s">
        <v>665</v>
      </c>
      <c r="B583" t="s">
        <v>666</v>
      </c>
    </row>
    <row r="584" spans="1:2" x14ac:dyDescent="0.25">
      <c r="A584" t="s">
        <v>132</v>
      </c>
      <c r="B584" t="s">
        <v>38924</v>
      </c>
    </row>
    <row r="585" spans="1:2" x14ac:dyDescent="0.25">
      <c r="A585" t="s">
        <v>5085</v>
      </c>
      <c r="B585" t="s">
        <v>41625</v>
      </c>
    </row>
    <row r="586" spans="1:2" x14ac:dyDescent="0.25">
      <c r="A586" t="s">
        <v>5086</v>
      </c>
      <c r="B586" t="s">
        <v>41630</v>
      </c>
    </row>
    <row r="587" spans="1:2" x14ac:dyDescent="0.25">
      <c r="A587" t="s">
        <v>449</v>
      </c>
      <c r="B587" t="s">
        <v>38924</v>
      </c>
    </row>
    <row r="588" spans="1:2" x14ac:dyDescent="0.25">
      <c r="A588" t="s">
        <v>137</v>
      </c>
      <c r="B588" t="s">
        <v>41626</v>
      </c>
    </row>
    <row r="589" spans="1:2" x14ac:dyDescent="0.25">
      <c r="A589" t="s">
        <v>11048</v>
      </c>
      <c r="B589" t="s">
        <v>41627</v>
      </c>
    </row>
    <row r="590" spans="1:2" x14ac:dyDescent="0.25">
      <c r="A590" t="s">
        <v>5087</v>
      </c>
      <c r="B590" t="s">
        <v>41628</v>
      </c>
    </row>
    <row r="591" spans="1:2" x14ac:dyDescent="0.25">
      <c r="A591" t="s">
        <v>667</v>
      </c>
      <c r="B591" t="s">
        <v>611</v>
      </c>
    </row>
    <row r="592" spans="1:2" x14ac:dyDescent="0.25">
      <c r="A592" t="s">
        <v>38935</v>
      </c>
      <c r="B592" t="s">
        <v>41632</v>
      </c>
    </row>
    <row r="593" spans="1:2" x14ac:dyDescent="0.25">
      <c r="A593" t="s">
        <v>10307</v>
      </c>
      <c r="B593" t="s">
        <v>37351</v>
      </c>
    </row>
    <row r="594" spans="1:2" x14ac:dyDescent="0.25">
      <c r="A594" t="s">
        <v>41637</v>
      </c>
      <c r="B594" t="s">
        <v>41634</v>
      </c>
    </row>
    <row r="595" spans="1:2" x14ac:dyDescent="0.25">
      <c r="A595" t="s">
        <v>41638</v>
      </c>
      <c r="B595" t="s">
        <v>41636</v>
      </c>
    </row>
    <row r="596" spans="1:2" x14ac:dyDescent="0.25">
      <c r="A596" t="s">
        <v>41639</v>
      </c>
      <c r="B596" t="s">
        <v>41631</v>
      </c>
    </row>
    <row r="597" spans="1:2" x14ac:dyDescent="0.25">
      <c r="A597" t="s">
        <v>668</v>
      </c>
      <c r="B597" t="s">
        <v>669</v>
      </c>
    </row>
    <row r="598" spans="1:2" x14ac:dyDescent="0.25">
      <c r="A598" t="s">
        <v>670</v>
      </c>
      <c r="B598" t="s">
        <v>671</v>
      </c>
    </row>
    <row r="599" spans="1:2" x14ac:dyDescent="0.25">
      <c r="A599" t="s">
        <v>673</v>
      </c>
      <c r="B599" t="s">
        <v>674</v>
      </c>
    </row>
    <row r="600" spans="1:2" x14ac:dyDescent="0.25">
      <c r="A600" t="s">
        <v>4368</v>
      </c>
      <c r="B600" t="s">
        <v>39409</v>
      </c>
    </row>
    <row r="601" spans="1:2" x14ac:dyDescent="0.25">
      <c r="A601" t="s">
        <v>675</v>
      </c>
      <c r="B601" t="s">
        <v>676</v>
      </c>
    </row>
    <row r="602" spans="1:2" x14ac:dyDescent="0.25">
      <c r="A602" t="s">
        <v>677</v>
      </c>
      <c r="B602" t="s">
        <v>678</v>
      </c>
    </row>
    <row r="603" spans="1:2" x14ac:dyDescent="0.25">
      <c r="A603" t="s">
        <v>3268</v>
      </c>
      <c r="B603" t="s">
        <v>38950</v>
      </c>
    </row>
    <row r="604" spans="1:2" x14ac:dyDescent="0.25">
      <c r="A604" t="s">
        <v>679</v>
      </c>
      <c r="B604" t="s">
        <v>680</v>
      </c>
    </row>
    <row r="605" spans="1:2" x14ac:dyDescent="0.25">
      <c r="A605" t="s">
        <v>682</v>
      </c>
      <c r="B605" t="s">
        <v>683</v>
      </c>
    </row>
    <row r="606" spans="1:2" x14ac:dyDescent="0.25">
      <c r="A606" t="s">
        <v>684</v>
      </c>
      <c r="B606" t="s">
        <v>685</v>
      </c>
    </row>
    <row r="607" spans="1:2" x14ac:dyDescent="0.25">
      <c r="A607" t="s">
        <v>4414</v>
      </c>
      <c r="B607" t="s">
        <v>24196</v>
      </c>
    </row>
    <row r="608" spans="1:2" x14ac:dyDescent="0.25">
      <c r="A608" t="s">
        <v>686</v>
      </c>
      <c r="B608" t="s">
        <v>687</v>
      </c>
    </row>
    <row r="609" spans="1:2" x14ac:dyDescent="0.25">
      <c r="A609" t="s">
        <v>12839</v>
      </c>
      <c r="B609" t="s">
        <v>24064</v>
      </c>
    </row>
    <row r="610" spans="1:2" x14ac:dyDescent="0.25">
      <c r="A610" t="s">
        <v>688</v>
      </c>
      <c r="B610" t="s">
        <v>689</v>
      </c>
    </row>
    <row r="611" spans="1:2" x14ac:dyDescent="0.25">
      <c r="A611" t="s">
        <v>690</v>
      </c>
      <c r="B611" t="s">
        <v>691</v>
      </c>
    </row>
    <row r="612" spans="1:2" x14ac:dyDescent="0.25">
      <c r="A612" t="s">
        <v>1893</v>
      </c>
      <c r="B612" t="s">
        <v>40487</v>
      </c>
    </row>
    <row r="613" spans="1:2" x14ac:dyDescent="0.25">
      <c r="A613" t="s">
        <v>692</v>
      </c>
      <c r="B613" t="s">
        <v>693</v>
      </c>
    </row>
    <row r="614" spans="1:2" x14ac:dyDescent="0.25">
      <c r="A614" t="s">
        <v>15330</v>
      </c>
      <c r="B614" t="s">
        <v>39416</v>
      </c>
    </row>
    <row r="615" spans="1:2" x14ac:dyDescent="0.25">
      <c r="A615" t="s">
        <v>696</v>
      </c>
      <c r="B615" t="s">
        <v>697</v>
      </c>
    </row>
    <row r="616" spans="1:2" x14ac:dyDescent="0.25">
      <c r="A616" t="s">
        <v>698</v>
      </c>
      <c r="B616" t="s">
        <v>699</v>
      </c>
    </row>
    <row r="617" spans="1:2" x14ac:dyDescent="0.25">
      <c r="A617" t="s">
        <v>700</v>
      </c>
      <c r="B617" t="s">
        <v>701</v>
      </c>
    </row>
    <row r="618" spans="1:2" x14ac:dyDescent="0.25">
      <c r="A618" t="s">
        <v>702</v>
      </c>
      <c r="B618" t="s">
        <v>703</v>
      </c>
    </row>
    <row r="619" spans="1:2" x14ac:dyDescent="0.25">
      <c r="A619" t="s">
        <v>704</v>
      </c>
      <c r="B619" t="s">
        <v>705</v>
      </c>
    </row>
    <row r="620" spans="1:2" x14ac:dyDescent="0.25">
      <c r="A620" t="s">
        <v>706</v>
      </c>
      <c r="B620" t="s">
        <v>707</v>
      </c>
    </row>
    <row r="621" spans="1:2" x14ac:dyDescent="0.25">
      <c r="A621" t="s">
        <v>708</v>
      </c>
      <c r="B621" t="s">
        <v>709</v>
      </c>
    </row>
    <row r="622" spans="1:2" x14ac:dyDescent="0.25">
      <c r="A622" t="s">
        <v>710</v>
      </c>
      <c r="B622" t="s">
        <v>711</v>
      </c>
    </row>
    <row r="623" spans="1:2" x14ac:dyDescent="0.25">
      <c r="A623" t="s">
        <v>712</v>
      </c>
      <c r="B623" t="s">
        <v>713</v>
      </c>
    </row>
    <row r="624" spans="1:2" x14ac:dyDescent="0.25">
      <c r="A624" t="s">
        <v>714</v>
      </c>
      <c r="B624" t="s">
        <v>715</v>
      </c>
    </row>
    <row r="625" spans="1:2" x14ac:dyDescent="0.25">
      <c r="A625" t="s">
        <v>716</v>
      </c>
      <c r="B625" t="s">
        <v>717</v>
      </c>
    </row>
    <row r="626" spans="1:2" x14ac:dyDescent="0.25">
      <c r="A626" t="s">
        <v>720</v>
      </c>
      <c r="B626" t="s">
        <v>721</v>
      </c>
    </row>
    <row r="627" spans="1:2" x14ac:dyDescent="0.25">
      <c r="A627" t="s">
        <v>722</v>
      </c>
      <c r="B627" t="s">
        <v>723</v>
      </c>
    </row>
    <row r="628" spans="1:2" x14ac:dyDescent="0.25">
      <c r="A628" t="s">
        <v>724</v>
      </c>
      <c r="B628" t="s">
        <v>725</v>
      </c>
    </row>
    <row r="629" spans="1:2" x14ac:dyDescent="0.25">
      <c r="A629" t="s">
        <v>726</v>
      </c>
      <c r="B629" t="s">
        <v>727</v>
      </c>
    </row>
    <row r="630" spans="1:2" x14ac:dyDescent="0.25">
      <c r="A630" t="s">
        <v>7395</v>
      </c>
      <c r="B630" t="s">
        <v>37432</v>
      </c>
    </row>
    <row r="631" spans="1:2" x14ac:dyDescent="0.25">
      <c r="A631" t="s">
        <v>7396</v>
      </c>
      <c r="B631" t="s">
        <v>37433</v>
      </c>
    </row>
    <row r="632" spans="1:2" x14ac:dyDescent="0.25">
      <c r="A632" t="s">
        <v>7397</v>
      </c>
      <c r="B632" t="s">
        <v>37434</v>
      </c>
    </row>
    <row r="633" spans="1:2" x14ac:dyDescent="0.25">
      <c r="A633" t="s">
        <v>728</v>
      </c>
      <c r="B633" t="s">
        <v>729</v>
      </c>
    </row>
    <row r="634" spans="1:2" x14ac:dyDescent="0.25">
      <c r="A634" t="s">
        <v>730</v>
      </c>
      <c r="B634" t="s">
        <v>731</v>
      </c>
    </row>
    <row r="635" spans="1:2" x14ac:dyDescent="0.25">
      <c r="A635" t="s">
        <v>732</v>
      </c>
      <c r="B635" t="s">
        <v>733</v>
      </c>
    </row>
    <row r="636" spans="1:2" x14ac:dyDescent="0.25">
      <c r="A636" t="s">
        <v>9125</v>
      </c>
      <c r="B636" t="s">
        <v>24063</v>
      </c>
    </row>
    <row r="637" spans="1:2" x14ac:dyDescent="0.25">
      <c r="A637" t="s">
        <v>734</v>
      </c>
      <c r="B637" t="s">
        <v>735</v>
      </c>
    </row>
    <row r="638" spans="1:2" x14ac:dyDescent="0.25">
      <c r="A638" t="s">
        <v>3019</v>
      </c>
      <c r="B638" t="s">
        <v>40071</v>
      </c>
    </row>
    <row r="639" spans="1:2" x14ac:dyDescent="0.25">
      <c r="A639" t="s">
        <v>20303</v>
      </c>
      <c r="B639" t="s">
        <v>38188</v>
      </c>
    </row>
    <row r="640" spans="1:2" x14ac:dyDescent="0.25">
      <c r="A640" t="s">
        <v>737</v>
      </c>
      <c r="B640" t="s">
        <v>738</v>
      </c>
    </row>
    <row r="641" spans="1:2" x14ac:dyDescent="0.25">
      <c r="A641" t="s">
        <v>739</v>
      </c>
      <c r="B641" t="s">
        <v>740</v>
      </c>
    </row>
    <row r="642" spans="1:2" x14ac:dyDescent="0.25">
      <c r="A642" t="s">
        <v>741</v>
      </c>
      <c r="B642" t="s">
        <v>742</v>
      </c>
    </row>
    <row r="643" spans="1:2" x14ac:dyDescent="0.25">
      <c r="A643" t="s">
        <v>23856</v>
      </c>
      <c r="B643" t="s">
        <v>40488</v>
      </c>
    </row>
    <row r="644" spans="1:2" x14ac:dyDescent="0.25">
      <c r="A644" t="s">
        <v>23857</v>
      </c>
      <c r="B644" t="s">
        <v>24055</v>
      </c>
    </row>
    <row r="645" spans="1:2" x14ac:dyDescent="0.25">
      <c r="A645" t="s">
        <v>23859</v>
      </c>
      <c r="B645" t="s">
        <v>40489</v>
      </c>
    </row>
    <row r="646" spans="1:2" x14ac:dyDescent="0.25">
      <c r="A646" t="s">
        <v>23903</v>
      </c>
      <c r="B646" t="s">
        <v>24205</v>
      </c>
    </row>
    <row r="647" spans="1:2" x14ac:dyDescent="0.25">
      <c r="A647" t="s">
        <v>23904</v>
      </c>
      <c r="B647" t="s">
        <v>24206</v>
      </c>
    </row>
    <row r="648" spans="1:2" x14ac:dyDescent="0.25">
      <c r="A648" t="s">
        <v>23907</v>
      </c>
      <c r="B648" t="s">
        <v>24209</v>
      </c>
    </row>
    <row r="649" spans="1:2" x14ac:dyDescent="0.25">
      <c r="A649" t="s">
        <v>37513</v>
      </c>
      <c r="B649" t="s">
        <v>39768</v>
      </c>
    </row>
    <row r="650" spans="1:2" x14ac:dyDescent="0.25">
      <c r="A650" t="s">
        <v>37566</v>
      </c>
      <c r="B650" t="s">
        <v>39003</v>
      </c>
    </row>
    <row r="651" spans="1:2" x14ac:dyDescent="0.25">
      <c r="A651" t="s">
        <v>39794</v>
      </c>
      <c r="B651" t="s">
        <v>40490</v>
      </c>
    </row>
    <row r="652" spans="1:2" x14ac:dyDescent="0.25">
      <c r="A652" t="s">
        <v>40491</v>
      </c>
      <c r="B652" t="s">
        <v>40492</v>
      </c>
    </row>
    <row r="653" spans="1:2" x14ac:dyDescent="0.25">
      <c r="A653" t="s">
        <v>40493</v>
      </c>
      <c r="B653" t="s">
        <v>40494</v>
      </c>
    </row>
    <row r="654" spans="1:2" x14ac:dyDescent="0.25">
      <c r="A654" t="s">
        <v>40495</v>
      </c>
      <c r="B654" t="s">
        <v>40496</v>
      </c>
    </row>
    <row r="655" spans="1:2" x14ac:dyDescent="0.25">
      <c r="A655" t="s">
        <v>40497</v>
      </c>
      <c r="B655" t="s">
        <v>40498</v>
      </c>
    </row>
    <row r="656" spans="1:2" x14ac:dyDescent="0.25">
      <c r="A656" t="s">
        <v>39360</v>
      </c>
      <c r="B656" t="s">
        <v>39450</v>
      </c>
    </row>
    <row r="657" spans="1:2" x14ac:dyDescent="0.25">
      <c r="A657" t="s">
        <v>4185</v>
      </c>
      <c r="B657" t="s">
        <v>24114</v>
      </c>
    </row>
    <row r="658" spans="1:2" x14ac:dyDescent="0.25">
      <c r="A658" t="s">
        <v>238</v>
      </c>
      <c r="B658" t="s">
        <v>24266</v>
      </c>
    </row>
    <row r="659" spans="1:2" x14ac:dyDescent="0.25">
      <c r="A659" t="s">
        <v>532</v>
      </c>
      <c r="B659" t="s">
        <v>38370</v>
      </c>
    </row>
    <row r="660" spans="1:2" x14ac:dyDescent="0.25">
      <c r="A660" t="s">
        <v>533</v>
      </c>
      <c r="B660" t="s">
        <v>38376</v>
      </c>
    </row>
    <row r="661" spans="1:2" x14ac:dyDescent="0.25">
      <c r="A661" t="s">
        <v>534</v>
      </c>
      <c r="B661" t="s">
        <v>38380</v>
      </c>
    </row>
    <row r="662" spans="1:2" x14ac:dyDescent="0.25">
      <c r="A662" t="s">
        <v>535</v>
      </c>
      <c r="B662" t="s">
        <v>24276</v>
      </c>
    </row>
    <row r="663" spans="1:2" x14ac:dyDescent="0.25">
      <c r="A663" t="s">
        <v>536</v>
      </c>
      <c r="B663" t="s">
        <v>38385</v>
      </c>
    </row>
    <row r="664" spans="1:2" x14ac:dyDescent="0.25">
      <c r="A664" t="s">
        <v>537</v>
      </c>
      <c r="B664" t="s">
        <v>38389</v>
      </c>
    </row>
    <row r="665" spans="1:2" x14ac:dyDescent="0.25">
      <c r="A665" t="s">
        <v>538</v>
      </c>
      <c r="B665" t="s">
        <v>38394</v>
      </c>
    </row>
    <row r="666" spans="1:2" x14ac:dyDescent="0.25">
      <c r="A666" t="s">
        <v>539</v>
      </c>
      <c r="B666" t="s">
        <v>38398</v>
      </c>
    </row>
    <row r="667" spans="1:2" x14ac:dyDescent="0.25">
      <c r="A667" t="s">
        <v>540</v>
      </c>
      <c r="B667" t="s">
        <v>38403</v>
      </c>
    </row>
    <row r="668" spans="1:2" x14ac:dyDescent="0.25">
      <c r="A668" t="s">
        <v>541</v>
      </c>
      <c r="B668" t="s">
        <v>38407</v>
      </c>
    </row>
    <row r="669" spans="1:2" x14ac:dyDescent="0.25">
      <c r="A669" t="s">
        <v>546</v>
      </c>
      <c r="B669" t="s">
        <v>38440</v>
      </c>
    </row>
    <row r="670" spans="1:2" x14ac:dyDescent="0.25">
      <c r="A670" t="s">
        <v>547</v>
      </c>
      <c r="B670" t="s">
        <v>38445</v>
      </c>
    </row>
    <row r="671" spans="1:2" x14ac:dyDescent="0.25">
      <c r="A671" t="s">
        <v>548</v>
      </c>
      <c r="B671" t="s">
        <v>38449</v>
      </c>
    </row>
    <row r="672" spans="1:2" x14ac:dyDescent="0.25">
      <c r="A672" t="s">
        <v>549</v>
      </c>
      <c r="B672" t="s">
        <v>38454</v>
      </c>
    </row>
    <row r="673" spans="1:2" x14ac:dyDescent="0.25">
      <c r="A673" t="s">
        <v>550</v>
      </c>
      <c r="B673" t="s">
        <v>38458</v>
      </c>
    </row>
    <row r="674" spans="1:2" x14ac:dyDescent="0.25">
      <c r="A674" t="s">
        <v>552</v>
      </c>
      <c r="B674" t="s">
        <v>38473</v>
      </c>
    </row>
    <row r="675" spans="1:2" x14ac:dyDescent="0.25">
      <c r="A675" t="s">
        <v>553</v>
      </c>
      <c r="B675" t="s">
        <v>38477</v>
      </c>
    </row>
    <row r="676" spans="1:2" x14ac:dyDescent="0.25">
      <c r="A676" t="s">
        <v>554</v>
      </c>
      <c r="B676" t="s">
        <v>38277</v>
      </c>
    </row>
    <row r="677" spans="1:2" x14ac:dyDescent="0.25">
      <c r="A677" t="s">
        <v>559</v>
      </c>
      <c r="B677" t="s">
        <v>38282</v>
      </c>
    </row>
    <row r="678" spans="1:2" x14ac:dyDescent="0.25">
      <c r="A678" t="s">
        <v>560</v>
      </c>
      <c r="B678" t="s">
        <v>38286</v>
      </c>
    </row>
    <row r="679" spans="1:2" x14ac:dyDescent="0.25">
      <c r="A679" t="s">
        <v>561</v>
      </c>
      <c r="B679" t="s">
        <v>38295</v>
      </c>
    </row>
    <row r="680" spans="1:2" x14ac:dyDescent="0.25">
      <c r="A680" t="s">
        <v>562</v>
      </c>
      <c r="B680" t="s">
        <v>38563</v>
      </c>
    </row>
    <row r="681" spans="1:2" x14ac:dyDescent="0.25">
      <c r="A681" t="s">
        <v>563</v>
      </c>
      <c r="B681" t="s">
        <v>38567</v>
      </c>
    </row>
    <row r="682" spans="1:2" x14ac:dyDescent="0.25">
      <c r="A682" t="s">
        <v>564</v>
      </c>
      <c r="B682" t="s">
        <v>38309</v>
      </c>
    </row>
    <row r="683" spans="1:2" x14ac:dyDescent="0.25">
      <c r="A683" t="s">
        <v>565</v>
      </c>
      <c r="B683" t="s">
        <v>38313</v>
      </c>
    </row>
    <row r="684" spans="1:2" x14ac:dyDescent="0.25">
      <c r="A684" t="s">
        <v>566</v>
      </c>
      <c r="B684" t="s">
        <v>38318</v>
      </c>
    </row>
    <row r="685" spans="1:2" x14ac:dyDescent="0.25">
      <c r="A685" t="s">
        <v>567</v>
      </c>
      <c r="B685" t="s">
        <v>38322</v>
      </c>
    </row>
    <row r="686" spans="1:2" x14ac:dyDescent="0.25">
      <c r="A686" t="s">
        <v>568</v>
      </c>
      <c r="B686" t="s">
        <v>38300</v>
      </c>
    </row>
    <row r="687" spans="1:2" x14ac:dyDescent="0.25">
      <c r="A687" t="s">
        <v>569</v>
      </c>
      <c r="B687" t="s">
        <v>38304</v>
      </c>
    </row>
    <row r="688" spans="1:2" x14ac:dyDescent="0.25">
      <c r="A688" t="s">
        <v>5769</v>
      </c>
      <c r="B688" t="s">
        <v>40102</v>
      </c>
    </row>
    <row r="689" spans="1:2" x14ac:dyDescent="0.25">
      <c r="A689" t="s">
        <v>4187</v>
      </c>
      <c r="B689" t="s">
        <v>24146</v>
      </c>
    </row>
    <row r="690" spans="1:2" x14ac:dyDescent="0.25">
      <c r="A690" t="s">
        <v>4188</v>
      </c>
      <c r="B690" t="s">
        <v>24134</v>
      </c>
    </row>
    <row r="691" spans="1:2" x14ac:dyDescent="0.25">
      <c r="A691" t="s">
        <v>748</v>
      </c>
      <c r="B691" t="s">
        <v>749</v>
      </c>
    </row>
    <row r="692" spans="1:2" x14ac:dyDescent="0.25">
      <c r="A692" t="s">
        <v>750</v>
      </c>
      <c r="B692" t="s">
        <v>751</v>
      </c>
    </row>
    <row r="693" spans="1:2" x14ac:dyDescent="0.25">
      <c r="A693" t="s">
        <v>753</v>
      </c>
      <c r="B693" t="s">
        <v>754</v>
      </c>
    </row>
    <row r="694" spans="1:2" x14ac:dyDescent="0.25">
      <c r="A694" t="s">
        <v>755</v>
      </c>
      <c r="B694" t="s">
        <v>756</v>
      </c>
    </row>
    <row r="695" spans="1:2" x14ac:dyDescent="0.25">
      <c r="A695" t="s">
        <v>757</v>
      </c>
      <c r="B695" t="s">
        <v>758</v>
      </c>
    </row>
    <row r="696" spans="1:2" x14ac:dyDescent="0.25">
      <c r="A696" t="s">
        <v>759</v>
      </c>
      <c r="B696" t="s">
        <v>760</v>
      </c>
    </row>
    <row r="697" spans="1:2" x14ac:dyDescent="0.25">
      <c r="A697" t="s">
        <v>8424</v>
      </c>
      <c r="B697" t="s">
        <v>38361</v>
      </c>
    </row>
    <row r="698" spans="1:2" x14ac:dyDescent="0.25">
      <c r="A698" t="s">
        <v>762</v>
      </c>
      <c r="B698" t="s">
        <v>38357</v>
      </c>
    </row>
    <row r="699" spans="1:2" x14ac:dyDescent="0.25">
      <c r="A699" t="s">
        <v>763</v>
      </c>
      <c r="B699" t="s">
        <v>764</v>
      </c>
    </row>
    <row r="700" spans="1:2" x14ac:dyDescent="0.25">
      <c r="A700" t="s">
        <v>765</v>
      </c>
      <c r="B700" t="s">
        <v>766</v>
      </c>
    </row>
    <row r="701" spans="1:2" x14ac:dyDescent="0.25">
      <c r="A701" t="s">
        <v>9181</v>
      </c>
      <c r="B701" t="s">
        <v>39454</v>
      </c>
    </row>
    <row r="702" spans="1:2" x14ac:dyDescent="0.25">
      <c r="A702" t="s">
        <v>38412</v>
      </c>
      <c r="B702" t="s">
        <v>40138</v>
      </c>
    </row>
    <row r="703" spans="1:2" x14ac:dyDescent="0.25">
      <c r="A703" t="s">
        <v>40499</v>
      </c>
      <c r="B703" t="s">
        <v>40500</v>
      </c>
    </row>
    <row r="704" spans="1:2" x14ac:dyDescent="0.25">
      <c r="A704" t="s">
        <v>767</v>
      </c>
      <c r="B704" t="s">
        <v>768</v>
      </c>
    </row>
    <row r="705" spans="1:2" x14ac:dyDescent="0.25">
      <c r="A705" t="s">
        <v>769</v>
      </c>
      <c r="B705" t="s">
        <v>770</v>
      </c>
    </row>
    <row r="706" spans="1:2" x14ac:dyDescent="0.25">
      <c r="A706" t="s">
        <v>771</v>
      </c>
      <c r="B706" t="s">
        <v>772</v>
      </c>
    </row>
    <row r="707" spans="1:2" x14ac:dyDescent="0.25">
      <c r="A707" t="s">
        <v>773</v>
      </c>
      <c r="B707" t="s">
        <v>774</v>
      </c>
    </row>
    <row r="708" spans="1:2" x14ac:dyDescent="0.25">
      <c r="A708" t="s">
        <v>775</v>
      </c>
      <c r="B708" t="s">
        <v>776</v>
      </c>
    </row>
    <row r="709" spans="1:2" x14ac:dyDescent="0.25">
      <c r="A709" t="s">
        <v>777</v>
      </c>
      <c r="B709" t="s">
        <v>778</v>
      </c>
    </row>
    <row r="710" spans="1:2" x14ac:dyDescent="0.25">
      <c r="A710" t="s">
        <v>779</v>
      </c>
      <c r="B710" t="s">
        <v>780</v>
      </c>
    </row>
    <row r="711" spans="1:2" x14ac:dyDescent="0.25">
      <c r="A711" t="s">
        <v>781</v>
      </c>
      <c r="B711" t="s">
        <v>782</v>
      </c>
    </row>
    <row r="712" spans="1:2" x14ac:dyDescent="0.25">
      <c r="A712" t="s">
        <v>783</v>
      </c>
      <c r="B712" t="s">
        <v>784</v>
      </c>
    </row>
    <row r="713" spans="1:2" x14ac:dyDescent="0.25">
      <c r="A713" t="s">
        <v>23827</v>
      </c>
      <c r="B713" t="s">
        <v>23828</v>
      </c>
    </row>
    <row r="714" spans="1:2" x14ac:dyDescent="0.25">
      <c r="A714" t="s">
        <v>23986</v>
      </c>
      <c r="B714" t="s">
        <v>37331</v>
      </c>
    </row>
    <row r="715" spans="1:2" x14ac:dyDescent="0.25">
      <c r="A715" t="s">
        <v>37805</v>
      </c>
      <c r="B715" t="s">
        <v>37806</v>
      </c>
    </row>
    <row r="716" spans="1:2" x14ac:dyDescent="0.25">
      <c r="A716" t="s">
        <v>37771</v>
      </c>
      <c r="B716" t="s">
        <v>37772</v>
      </c>
    </row>
    <row r="717" spans="1:2" x14ac:dyDescent="0.25">
      <c r="A717" t="s">
        <v>37781</v>
      </c>
      <c r="B717" t="s">
        <v>37782</v>
      </c>
    </row>
    <row r="718" spans="1:2" x14ac:dyDescent="0.25">
      <c r="A718" t="s">
        <v>37795</v>
      </c>
      <c r="B718" t="s">
        <v>37796</v>
      </c>
    </row>
    <row r="719" spans="1:2" x14ac:dyDescent="0.25">
      <c r="A719" t="s">
        <v>37823</v>
      </c>
      <c r="B719" t="s">
        <v>37824</v>
      </c>
    </row>
    <row r="720" spans="1:2" x14ac:dyDescent="0.25">
      <c r="A720" t="s">
        <v>37827</v>
      </c>
      <c r="B720" t="s">
        <v>40053</v>
      </c>
    </row>
    <row r="721" spans="1:2" x14ac:dyDescent="0.25">
      <c r="A721" t="s">
        <v>37729</v>
      </c>
      <c r="B721" t="s">
        <v>37730</v>
      </c>
    </row>
    <row r="722" spans="1:2" x14ac:dyDescent="0.25">
      <c r="A722" t="s">
        <v>39305</v>
      </c>
      <c r="B722" t="s">
        <v>39370</v>
      </c>
    </row>
    <row r="723" spans="1:2" x14ac:dyDescent="0.25">
      <c r="A723" t="s">
        <v>39652</v>
      </c>
      <c r="B723" t="s">
        <v>40501</v>
      </c>
    </row>
    <row r="724" spans="1:2" x14ac:dyDescent="0.25">
      <c r="A724" t="s">
        <v>39653</v>
      </c>
      <c r="B724" t="s">
        <v>40502</v>
      </c>
    </row>
    <row r="725" spans="1:2" x14ac:dyDescent="0.25">
      <c r="A725" t="s">
        <v>39656</v>
      </c>
      <c r="B725" t="s">
        <v>40503</v>
      </c>
    </row>
    <row r="726" spans="1:2" x14ac:dyDescent="0.25">
      <c r="A726" t="s">
        <v>39657</v>
      </c>
      <c r="B726" t="s">
        <v>40504</v>
      </c>
    </row>
    <row r="727" spans="1:2" x14ac:dyDescent="0.25">
      <c r="A727" t="s">
        <v>39670</v>
      </c>
      <c r="B727" t="s">
        <v>39671</v>
      </c>
    </row>
    <row r="728" spans="1:2" x14ac:dyDescent="0.25">
      <c r="A728" t="s">
        <v>39676</v>
      </c>
      <c r="B728" t="s">
        <v>40505</v>
      </c>
    </row>
    <row r="729" spans="1:2" x14ac:dyDescent="0.25">
      <c r="A729" t="s">
        <v>39701</v>
      </c>
      <c r="B729" t="s">
        <v>40506</v>
      </c>
    </row>
    <row r="730" spans="1:2" x14ac:dyDescent="0.25">
      <c r="A730" t="s">
        <v>39702</v>
      </c>
      <c r="B730" t="s">
        <v>40507</v>
      </c>
    </row>
    <row r="731" spans="1:2" x14ac:dyDescent="0.25">
      <c r="A731" t="s">
        <v>39721</v>
      </c>
      <c r="B731" t="s">
        <v>40508</v>
      </c>
    </row>
    <row r="732" spans="1:2" x14ac:dyDescent="0.25">
      <c r="A732" t="s">
        <v>40739</v>
      </c>
      <c r="B732" t="s">
        <v>41640</v>
      </c>
    </row>
    <row r="733" spans="1:2" x14ac:dyDescent="0.25">
      <c r="A733" t="s">
        <v>41641</v>
      </c>
      <c r="B733" t="s">
        <v>41642</v>
      </c>
    </row>
    <row r="734" spans="1:2" x14ac:dyDescent="0.25">
      <c r="A734" t="s">
        <v>41643</v>
      </c>
      <c r="B734" t="s">
        <v>41644</v>
      </c>
    </row>
    <row r="735" spans="1:2" x14ac:dyDescent="0.25">
      <c r="A735" t="s">
        <v>41002</v>
      </c>
      <c r="B735" t="s">
        <v>41003</v>
      </c>
    </row>
    <row r="736" spans="1:2" x14ac:dyDescent="0.25">
      <c r="A736" t="s">
        <v>786</v>
      </c>
      <c r="B736" t="s">
        <v>787</v>
      </c>
    </row>
    <row r="737" spans="1:2" x14ac:dyDescent="0.25">
      <c r="A737" t="s">
        <v>788</v>
      </c>
      <c r="B737" t="s">
        <v>789</v>
      </c>
    </row>
    <row r="738" spans="1:2" x14ac:dyDescent="0.25">
      <c r="A738" t="s">
        <v>790</v>
      </c>
      <c r="B738" t="s">
        <v>791</v>
      </c>
    </row>
    <row r="739" spans="1:2" x14ac:dyDescent="0.25">
      <c r="A739" t="s">
        <v>792</v>
      </c>
      <c r="B739" t="s">
        <v>793</v>
      </c>
    </row>
    <row r="740" spans="1:2" x14ac:dyDescent="0.25">
      <c r="A740" t="s">
        <v>794</v>
      </c>
      <c r="B740" t="s">
        <v>795</v>
      </c>
    </row>
    <row r="741" spans="1:2" x14ac:dyDescent="0.25">
      <c r="A741" t="s">
        <v>796</v>
      </c>
      <c r="B741" t="s">
        <v>797</v>
      </c>
    </row>
    <row r="742" spans="1:2" x14ac:dyDescent="0.25">
      <c r="A742" t="s">
        <v>798</v>
      </c>
      <c r="B742" t="s">
        <v>799</v>
      </c>
    </row>
    <row r="743" spans="1:2" x14ac:dyDescent="0.25">
      <c r="A743" t="s">
        <v>800</v>
      </c>
      <c r="B743" t="s">
        <v>801</v>
      </c>
    </row>
    <row r="744" spans="1:2" x14ac:dyDescent="0.25">
      <c r="A744" t="s">
        <v>802</v>
      </c>
      <c r="B744" t="s">
        <v>803</v>
      </c>
    </row>
    <row r="745" spans="1:2" x14ac:dyDescent="0.25">
      <c r="A745" t="s">
        <v>804</v>
      </c>
      <c r="B745" t="s">
        <v>805</v>
      </c>
    </row>
    <row r="746" spans="1:2" x14ac:dyDescent="0.25">
      <c r="A746" t="s">
        <v>806</v>
      </c>
      <c r="B746" t="s">
        <v>807</v>
      </c>
    </row>
    <row r="747" spans="1:2" x14ac:dyDescent="0.25">
      <c r="A747" t="s">
        <v>808</v>
      </c>
      <c r="B747" t="s">
        <v>809</v>
      </c>
    </row>
    <row r="748" spans="1:2" x14ac:dyDescent="0.25">
      <c r="A748" t="s">
        <v>810</v>
      </c>
      <c r="B748" t="s">
        <v>811</v>
      </c>
    </row>
    <row r="749" spans="1:2" x14ac:dyDescent="0.25">
      <c r="A749" t="s">
        <v>812</v>
      </c>
      <c r="B749" t="s">
        <v>813</v>
      </c>
    </row>
    <row r="750" spans="1:2" x14ac:dyDescent="0.25">
      <c r="A750" t="s">
        <v>814</v>
      </c>
      <c r="B750" t="s">
        <v>815</v>
      </c>
    </row>
    <row r="751" spans="1:2" x14ac:dyDescent="0.25">
      <c r="A751" t="s">
        <v>816</v>
      </c>
      <c r="B751" t="s">
        <v>817</v>
      </c>
    </row>
    <row r="752" spans="1:2" x14ac:dyDescent="0.25">
      <c r="A752" t="s">
        <v>818</v>
      </c>
      <c r="B752" t="s">
        <v>819</v>
      </c>
    </row>
    <row r="753" spans="1:2" x14ac:dyDescent="0.25">
      <c r="A753" t="s">
        <v>820</v>
      </c>
      <c r="B753" t="s">
        <v>821</v>
      </c>
    </row>
    <row r="754" spans="1:2" x14ac:dyDescent="0.25">
      <c r="A754" t="s">
        <v>822</v>
      </c>
      <c r="B754" t="s">
        <v>823</v>
      </c>
    </row>
    <row r="755" spans="1:2" x14ac:dyDescent="0.25">
      <c r="A755" t="s">
        <v>824</v>
      </c>
      <c r="B755" t="s">
        <v>825</v>
      </c>
    </row>
    <row r="756" spans="1:2" x14ac:dyDescent="0.25">
      <c r="A756" t="s">
        <v>826</v>
      </c>
      <c r="B756" t="s">
        <v>827</v>
      </c>
    </row>
    <row r="757" spans="1:2" x14ac:dyDescent="0.25">
      <c r="A757" t="s">
        <v>828</v>
      </c>
      <c r="B757" t="s">
        <v>829</v>
      </c>
    </row>
    <row r="758" spans="1:2" x14ac:dyDescent="0.25">
      <c r="A758" t="s">
        <v>830</v>
      </c>
      <c r="B758" t="s">
        <v>831</v>
      </c>
    </row>
    <row r="759" spans="1:2" x14ac:dyDescent="0.25">
      <c r="A759" t="s">
        <v>832</v>
      </c>
      <c r="B759" t="s">
        <v>833</v>
      </c>
    </row>
    <row r="760" spans="1:2" x14ac:dyDescent="0.25">
      <c r="A760" t="s">
        <v>834</v>
      </c>
      <c r="B760" t="s">
        <v>835</v>
      </c>
    </row>
    <row r="761" spans="1:2" x14ac:dyDescent="0.25">
      <c r="A761" t="s">
        <v>836</v>
      </c>
      <c r="B761" t="s">
        <v>837</v>
      </c>
    </row>
    <row r="762" spans="1:2" x14ac:dyDescent="0.25">
      <c r="A762" t="s">
        <v>838</v>
      </c>
      <c r="B762" t="s">
        <v>839</v>
      </c>
    </row>
    <row r="763" spans="1:2" x14ac:dyDescent="0.25">
      <c r="A763" t="s">
        <v>840</v>
      </c>
      <c r="B763" t="s">
        <v>841</v>
      </c>
    </row>
    <row r="764" spans="1:2" x14ac:dyDescent="0.25">
      <c r="A764" t="s">
        <v>842</v>
      </c>
      <c r="B764" t="s">
        <v>843</v>
      </c>
    </row>
    <row r="765" spans="1:2" x14ac:dyDescent="0.25">
      <c r="A765" t="s">
        <v>844</v>
      </c>
      <c r="B765" t="s">
        <v>845</v>
      </c>
    </row>
    <row r="766" spans="1:2" x14ac:dyDescent="0.25">
      <c r="A766" t="s">
        <v>846</v>
      </c>
      <c r="B766" t="s">
        <v>847</v>
      </c>
    </row>
    <row r="767" spans="1:2" x14ac:dyDescent="0.25">
      <c r="A767" t="s">
        <v>848</v>
      </c>
      <c r="B767" t="s">
        <v>849</v>
      </c>
    </row>
    <row r="768" spans="1:2" x14ac:dyDescent="0.25">
      <c r="A768" t="s">
        <v>850</v>
      </c>
      <c r="B768" t="s">
        <v>851</v>
      </c>
    </row>
    <row r="769" spans="1:2" x14ac:dyDescent="0.25">
      <c r="A769" t="s">
        <v>852</v>
      </c>
      <c r="B769" t="s">
        <v>853</v>
      </c>
    </row>
    <row r="770" spans="1:2" x14ac:dyDescent="0.25">
      <c r="A770" t="s">
        <v>4312</v>
      </c>
      <c r="B770" t="s">
        <v>24395</v>
      </c>
    </row>
    <row r="771" spans="1:2" x14ac:dyDescent="0.25">
      <c r="A771" t="s">
        <v>854</v>
      </c>
      <c r="B771" t="s">
        <v>855</v>
      </c>
    </row>
    <row r="772" spans="1:2" x14ac:dyDescent="0.25">
      <c r="A772" t="s">
        <v>856</v>
      </c>
      <c r="B772" t="s">
        <v>857</v>
      </c>
    </row>
    <row r="773" spans="1:2" x14ac:dyDescent="0.25">
      <c r="A773" t="s">
        <v>858</v>
      </c>
      <c r="B773" t="s">
        <v>859</v>
      </c>
    </row>
    <row r="774" spans="1:2" x14ac:dyDescent="0.25">
      <c r="A774" t="s">
        <v>860</v>
      </c>
      <c r="B774" t="s">
        <v>861</v>
      </c>
    </row>
    <row r="775" spans="1:2" x14ac:dyDescent="0.25">
      <c r="A775" t="s">
        <v>862</v>
      </c>
      <c r="B775" t="s">
        <v>863</v>
      </c>
    </row>
    <row r="776" spans="1:2" x14ac:dyDescent="0.25">
      <c r="A776" t="s">
        <v>864</v>
      </c>
      <c r="B776" t="s">
        <v>865</v>
      </c>
    </row>
    <row r="777" spans="1:2" x14ac:dyDescent="0.25">
      <c r="A777" t="s">
        <v>17504</v>
      </c>
      <c r="B777" t="s">
        <v>38921</v>
      </c>
    </row>
    <row r="778" spans="1:2" x14ac:dyDescent="0.25">
      <c r="A778" t="s">
        <v>37997</v>
      </c>
      <c r="B778" t="s">
        <v>38928</v>
      </c>
    </row>
    <row r="779" spans="1:2" x14ac:dyDescent="0.25">
      <c r="A779" t="s">
        <v>23987</v>
      </c>
      <c r="B779" t="s">
        <v>37331</v>
      </c>
    </row>
    <row r="780" spans="1:2" x14ac:dyDescent="0.25">
      <c r="A780" t="s">
        <v>17512</v>
      </c>
      <c r="B780" t="s">
        <v>38921</v>
      </c>
    </row>
    <row r="781" spans="1:2" x14ac:dyDescent="0.25">
      <c r="A781" t="s">
        <v>20107</v>
      </c>
      <c r="B781" t="s">
        <v>41645</v>
      </c>
    </row>
    <row r="782" spans="1:2" x14ac:dyDescent="0.25">
      <c r="A782" t="s">
        <v>41646</v>
      </c>
      <c r="B782" t="s">
        <v>41642</v>
      </c>
    </row>
    <row r="783" spans="1:2" x14ac:dyDescent="0.25">
      <c r="A783" t="s">
        <v>41647</v>
      </c>
      <c r="B783" t="s">
        <v>41644</v>
      </c>
    </row>
    <row r="784" spans="1:2" x14ac:dyDescent="0.25">
      <c r="A784" t="s">
        <v>41648</v>
      </c>
      <c r="B784" t="s">
        <v>41649</v>
      </c>
    </row>
    <row r="785" spans="1:2" x14ac:dyDescent="0.25">
      <c r="A785" t="s">
        <v>41650</v>
      </c>
      <c r="B785" t="s">
        <v>41651</v>
      </c>
    </row>
    <row r="786" spans="1:2" x14ac:dyDescent="0.25">
      <c r="A786" t="s">
        <v>867</v>
      </c>
      <c r="B786" t="s">
        <v>868</v>
      </c>
    </row>
    <row r="787" spans="1:2" x14ac:dyDescent="0.25">
      <c r="A787" t="s">
        <v>870</v>
      </c>
      <c r="B787" t="s">
        <v>871</v>
      </c>
    </row>
    <row r="788" spans="1:2" x14ac:dyDescent="0.25">
      <c r="A788" t="s">
        <v>872</v>
      </c>
      <c r="B788" t="s">
        <v>873</v>
      </c>
    </row>
    <row r="789" spans="1:2" x14ac:dyDescent="0.25">
      <c r="A789" t="s">
        <v>874</v>
      </c>
      <c r="B789" t="s">
        <v>875</v>
      </c>
    </row>
    <row r="790" spans="1:2" x14ac:dyDescent="0.25">
      <c r="A790" t="s">
        <v>876</v>
      </c>
      <c r="B790" t="s">
        <v>877</v>
      </c>
    </row>
    <row r="791" spans="1:2" x14ac:dyDescent="0.25">
      <c r="A791" t="s">
        <v>878</v>
      </c>
      <c r="B791" t="s">
        <v>879</v>
      </c>
    </row>
    <row r="792" spans="1:2" x14ac:dyDescent="0.25">
      <c r="A792" t="s">
        <v>880</v>
      </c>
      <c r="B792" t="s">
        <v>881</v>
      </c>
    </row>
    <row r="793" spans="1:2" x14ac:dyDescent="0.25">
      <c r="A793" t="s">
        <v>882</v>
      </c>
      <c r="B793" t="s">
        <v>883</v>
      </c>
    </row>
    <row r="794" spans="1:2" x14ac:dyDescent="0.25">
      <c r="A794" t="s">
        <v>884</v>
      </c>
      <c r="B794" t="s">
        <v>885</v>
      </c>
    </row>
    <row r="795" spans="1:2" x14ac:dyDescent="0.25">
      <c r="A795" t="s">
        <v>886</v>
      </c>
      <c r="B795" t="s">
        <v>887</v>
      </c>
    </row>
    <row r="796" spans="1:2" x14ac:dyDescent="0.25">
      <c r="A796" t="s">
        <v>888</v>
      </c>
      <c r="B796" t="s">
        <v>889</v>
      </c>
    </row>
    <row r="797" spans="1:2" x14ac:dyDescent="0.25">
      <c r="A797" t="s">
        <v>890</v>
      </c>
      <c r="B797" t="s">
        <v>891</v>
      </c>
    </row>
    <row r="798" spans="1:2" x14ac:dyDescent="0.25">
      <c r="A798" t="s">
        <v>892</v>
      </c>
      <c r="B798" t="s">
        <v>893</v>
      </c>
    </row>
    <row r="799" spans="1:2" x14ac:dyDescent="0.25">
      <c r="A799" t="s">
        <v>894</v>
      </c>
      <c r="B799" t="s">
        <v>895</v>
      </c>
    </row>
    <row r="800" spans="1:2" x14ac:dyDescent="0.25">
      <c r="A800" t="s">
        <v>896</v>
      </c>
      <c r="B800" t="s">
        <v>897</v>
      </c>
    </row>
    <row r="801" spans="1:2" x14ac:dyDescent="0.25">
      <c r="A801" t="s">
        <v>898</v>
      </c>
      <c r="B801" t="s">
        <v>899</v>
      </c>
    </row>
    <row r="802" spans="1:2" x14ac:dyDescent="0.25">
      <c r="A802" t="s">
        <v>900</v>
      </c>
      <c r="B802" t="s">
        <v>901</v>
      </c>
    </row>
    <row r="803" spans="1:2" x14ac:dyDescent="0.25">
      <c r="A803" t="s">
        <v>902</v>
      </c>
      <c r="B803" t="s">
        <v>903</v>
      </c>
    </row>
    <row r="804" spans="1:2" x14ac:dyDescent="0.25">
      <c r="A804" t="s">
        <v>904</v>
      </c>
      <c r="B804" t="s">
        <v>905</v>
      </c>
    </row>
    <row r="805" spans="1:2" x14ac:dyDescent="0.25">
      <c r="A805" t="s">
        <v>906</v>
      </c>
      <c r="B805" t="s">
        <v>907</v>
      </c>
    </row>
    <row r="806" spans="1:2" x14ac:dyDescent="0.25">
      <c r="A806" t="s">
        <v>908</v>
      </c>
      <c r="B806" t="s">
        <v>909</v>
      </c>
    </row>
    <row r="807" spans="1:2" x14ac:dyDescent="0.25">
      <c r="A807" t="s">
        <v>914</v>
      </c>
      <c r="B807" t="s">
        <v>915</v>
      </c>
    </row>
    <row r="808" spans="1:2" x14ac:dyDescent="0.25">
      <c r="A808" t="s">
        <v>12791</v>
      </c>
      <c r="B808" t="s">
        <v>38159</v>
      </c>
    </row>
    <row r="809" spans="1:2" x14ac:dyDescent="0.25">
      <c r="A809" t="s">
        <v>916</v>
      </c>
      <c r="B809" t="s">
        <v>917</v>
      </c>
    </row>
    <row r="810" spans="1:2" x14ac:dyDescent="0.25">
      <c r="A810" t="s">
        <v>919</v>
      </c>
      <c r="B810" t="s">
        <v>920</v>
      </c>
    </row>
    <row r="811" spans="1:2" x14ac:dyDescent="0.25">
      <c r="A811" t="s">
        <v>922</v>
      </c>
      <c r="B811" t="s">
        <v>923</v>
      </c>
    </row>
    <row r="812" spans="1:2" x14ac:dyDescent="0.25">
      <c r="A812" t="s">
        <v>924</v>
      </c>
      <c r="B812" t="s">
        <v>925</v>
      </c>
    </row>
    <row r="813" spans="1:2" x14ac:dyDescent="0.25">
      <c r="A813" t="s">
        <v>927</v>
      </c>
      <c r="B813" t="s">
        <v>928</v>
      </c>
    </row>
    <row r="814" spans="1:2" x14ac:dyDescent="0.25">
      <c r="A814" t="s">
        <v>6933</v>
      </c>
      <c r="B814" t="s">
        <v>39405</v>
      </c>
    </row>
    <row r="815" spans="1:2" x14ac:dyDescent="0.25">
      <c r="A815" t="s">
        <v>930</v>
      </c>
      <c r="B815" t="s">
        <v>931</v>
      </c>
    </row>
    <row r="816" spans="1:2" x14ac:dyDescent="0.25">
      <c r="A816" t="s">
        <v>932</v>
      </c>
      <c r="B816" t="s">
        <v>933</v>
      </c>
    </row>
    <row r="817" spans="1:2" x14ac:dyDescent="0.25">
      <c r="A817" t="s">
        <v>934</v>
      </c>
      <c r="B817" t="s">
        <v>935</v>
      </c>
    </row>
    <row r="818" spans="1:2" x14ac:dyDescent="0.25">
      <c r="A818" t="s">
        <v>936</v>
      </c>
      <c r="B818" t="s">
        <v>937</v>
      </c>
    </row>
    <row r="819" spans="1:2" x14ac:dyDescent="0.25">
      <c r="A819" t="s">
        <v>938</v>
      </c>
      <c r="B819" t="s">
        <v>939</v>
      </c>
    </row>
    <row r="820" spans="1:2" x14ac:dyDescent="0.25">
      <c r="A820" t="s">
        <v>940</v>
      </c>
      <c r="B820" t="s">
        <v>941</v>
      </c>
    </row>
    <row r="821" spans="1:2" x14ac:dyDescent="0.25">
      <c r="A821" t="s">
        <v>942</v>
      </c>
      <c r="B821" t="s">
        <v>943</v>
      </c>
    </row>
    <row r="822" spans="1:2" x14ac:dyDescent="0.25">
      <c r="A822" t="s">
        <v>944</v>
      </c>
      <c r="B822" t="s">
        <v>945</v>
      </c>
    </row>
    <row r="823" spans="1:2" x14ac:dyDescent="0.25">
      <c r="A823" t="s">
        <v>946</v>
      </c>
      <c r="B823" t="s">
        <v>947</v>
      </c>
    </row>
    <row r="824" spans="1:2" x14ac:dyDescent="0.25">
      <c r="A824" t="s">
        <v>948</v>
      </c>
      <c r="B824" t="s">
        <v>949</v>
      </c>
    </row>
    <row r="825" spans="1:2" x14ac:dyDescent="0.25">
      <c r="A825" t="s">
        <v>950</v>
      </c>
      <c r="B825" t="s">
        <v>951</v>
      </c>
    </row>
    <row r="826" spans="1:2" x14ac:dyDescent="0.25">
      <c r="A826" t="s">
        <v>952</v>
      </c>
      <c r="B826" t="s">
        <v>953</v>
      </c>
    </row>
    <row r="827" spans="1:2" x14ac:dyDescent="0.25">
      <c r="A827" t="s">
        <v>954</v>
      </c>
      <c r="B827" t="s">
        <v>955</v>
      </c>
    </row>
    <row r="828" spans="1:2" x14ac:dyDescent="0.25">
      <c r="A828" t="s">
        <v>956</v>
      </c>
      <c r="B828" t="s">
        <v>957</v>
      </c>
    </row>
    <row r="829" spans="1:2" x14ac:dyDescent="0.25">
      <c r="A829" t="s">
        <v>958</v>
      </c>
      <c r="B829" t="s">
        <v>959</v>
      </c>
    </row>
    <row r="830" spans="1:2" x14ac:dyDescent="0.25">
      <c r="A830" t="s">
        <v>960</v>
      </c>
      <c r="B830" t="s">
        <v>961</v>
      </c>
    </row>
    <row r="831" spans="1:2" x14ac:dyDescent="0.25">
      <c r="A831" t="s">
        <v>962</v>
      </c>
      <c r="B831" t="s">
        <v>963</v>
      </c>
    </row>
    <row r="832" spans="1:2" x14ac:dyDescent="0.25">
      <c r="A832" t="s">
        <v>964</v>
      </c>
      <c r="B832" t="s">
        <v>965</v>
      </c>
    </row>
    <row r="833" spans="1:2" x14ac:dyDescent="0.25">
      <c r="A833" t="s">
        <v>966</v>
      </c>
      <c r="B833" t="s">
        <v>967</v>
      </c>
    </row>
    <row r="834" spans="1:2" x14ac:dyDescent="0.25">
      <c r="A834" t="s">
        <v>968</v>
      </c>
      <c r="B834" t="s">
        <v>969</v>
      </c>
    </row>
    <row r="835" spans="1:2" x14ac:dyDescent="0.25">
      <c r="A835" t="s">
        <v>970</v>
      </c>
      <c r="B835" t="s">
        <v>971</v>
      </c>
    </row>
    <row r="836" spans="1:2" x14ac:dyDescent="0.25">
      <c r="A836" t="s">
        <v>972</v>
      </c>
      <c r="B836" t="s">
        <v>973</v>
      </c>
    </row>
    <row r="837" spans="1:2" x14ac:dyDescent="0.25">
      <c r="A837" t="s">
        <v>974</v>
      </c>
      <c r="B837" t="s">
        <v>975</v>
      </c>
    </row>
    <row r="838" spans="1:2" x14ac:dyDescent="0.25">
      <c r="A838" t="s">
        <v>977</v>
      </c>
      <c r="B838" t="s">
        <v>978</v>
      </c>
    </row>
    <row r="839" spans="1:2" x14ac:dyDescent="0.25">
      <c r="A839" t="s">
        <v>979</v>
      </c>
      <c r="B839" t="s">
        <v>980</v>
      </c>
    </row>
    <row r="840" spans="1:2" x14ac:dyDescent="0.25">
      <c r="A840" t="s">
        <v>981</v>
      </c>
      <c r="B840" t="s">
        <v>982</v>
      </c>
    </row>
    <row r="841" spans="1:2" x14ac:dyDescent="0.25">
      <c r="A841" t="s">
        <v>983</v>
      </c>
      <c r="B841" t="s">
        <v>984</v>
      </c>
    </row>
    <row r="842" spans="1:2" x14ac:dyDescent="0.25">
      <c r="A842" t="s">
        <v>985</v>
      </c>
      <c r="B842" t="s">
        <v>986</v>
      </c>
    </row>
    <row r="843" spans="1:2" x14ac:dyDescent="0.25">
      <c r="A843" t="s">
        <v>987</v>
      </c>
      <c r="B843" t="s">
        <v>988</v>
      </c>
    </row>
    <row r="844" spans="1:2" x14ac:dyDescent="0.25">
      <c r="A844" t="s">
        <v>989</v>
      </c>
      <c r="B844" t="s">
        <v>990</v>
      </c>
    </row>
    <row r="845" spans="1:2" x14ac:dyDescent="0.25">
      <c r="A845" t="s">
        <v>991</v>
      </c>
      <c r="B845" t="s">
        <v>992</v>
      </c>
    </row>
    <row r="846" spans="1:2" x14ac:dyDescent="0.25">
      <c r="A846" t="s">
        <v>993</v>
      </c>
      <c r="B846" t="s">
        <v>994</v>
      </c>
    </row>
    <row r="847" spans="1:2" x14ac:dyDescent="0.25">
      <c r="A847" t="s">
        <v>995</v>
      </c>
      <c r="B847" t="s">
        <v>996</v>
      </c>
    </row>
    <row r="848" spans="1:2" x14ac:dyDescent="0.25">
      <c r="A848" t="s">
        <v>997</v>
      </c>
      <c r="B848" t="s">
        <v>998</v>
      </c>
    </row>
    <row r="849" spans="1:2" x14ac:dyDescent="0.25">
      <c r="A849" t="s">
        <v>999</v>
      </c>
      <c r="B849" t="s">
        <v>1000</v>
      </c>
    </row>
    <row r="850" spans="1:2" x14ac:dyDescent="0.25">
      <c r="A850" t="s">
        <v>1001</v>
      </c>
      <c r="B850" t="s">
        <v>1002</v>
      </c>
    </row>
    <row r="851" spans="1:2" x14ac:dyDescent="0.25">
      <c r="A851" t="s">
        <v>1003</v>
      </c>
      <c r="B851" t="s">
        <v>1004</v>
      </c>
    </row>
    <row r="852" spans="1:2" x14ac:dyDescent="0.25">
      <c r="A852" t="s">
        <v>1005</v>
      </c>
      <c r="B852" t="s">
        <v>1006</v>
      </c>
    </row>
    <row r="853" spans="1:2" x14ac:dyDescent="0.25">
      <c r="A853" t="s">
        <v>1007</v>
      </c>
      <c r="B853" t="s">
        <v>1008</v>
      </c>
    </row>
    <row r="854" spans="1:2" x14ac:dyDescent="0.25">
      <c r="A854" t="s">
        <v>1009</v>
      </c>
      <c r="B854" t="s">
        <v>1010</v>
      </c>
    </row>
    <row r="855" spans="1:2" x14ac:dyDescent="0.25">
      <c r="A855" t="s">
        <v>1011</v>
      </c>
      <c r="B855" t="s">
        <v>1012</v>
      </c>
    </row>
    <row r="856" spans="1:2" x14ac:dyDescent="0.25">
      <c r="A856" t="s">
        <v>1013</v>
      </c>
      <c r="B856" t="s">
        <v>1014</v>
      </c>
    </row>
    <row r="857" spans="1:2" x14ac:dyDescent="0.25">
      <c r="A857" t="s">
        <v>1015</v>
      </c>
      <c r="B857" t="s">
        <v>1016</v>
      </c>
    </row>
    <row r="858" spans="1:2" x14ac:dyDescent="0.25">
      <c r="A858" t="s">
        <v>1017</v>
      </c>
      <c r="B858" t="s">
        <v>1018</v>
      </c>
    </row>
    <row r="859" spans="1:2" x14ac:dyDescent="0.25">
      <c r="A859" t="s">
        <v>1019</v>
      </c>
      <c r="B859" t="s">
        <v>1020</v>
      </c>
    </row>
    <row r="860" spans="1:2" x14ac:dyDescent="0.25">
      <c r="A860" t="s">
        <v>1021</v>
      </c>
      <c r="B860" t="s">
        <v>1022</v>
      </c>
    </row>
    <row r="861" spans="1:2" x14ac:dyDescent="0.25">
      <c r="A861" t="s">
        <v>1023</v>
      </c>
      <c r="B861" t="s">
        <v>1024</v>
      </c>
    </row>
    <row r="862" spans="1:2" x14ac:dyDescent="0.25">
      <c r="A862" t="s">
        <v>1025</v>
      </c>
      <c r="B862" t="s">
        <v>1026</v>
      </c>
    </row>
    <row r="863" spans="1:2" x14ac:dyDescent="0.25">
      <c r="A863" t="s">
        <v>1027</v>
      </c>
      <c r="B863" t="s">
        <v>1028</v>
      </c>
    </row>
    <row r="864" spans="1:2" x14ac:dyDescent="0.25">
      <c r="A864" t="s">
        <v>1029</v>
      </c>
      <c r="B864" t="s">
        <v>1030</v>
      </c>
    </row>
    <row r="865" spans="1:2" x14ac:dyDescent="0.25">
      <c r="A865" t="s">
        <v>1031</v>
      </c>
      <c r="B865" t="s">
        <v>1032</v>
      </c>
    </row>
    <row r="866" spans="1:2" x14ac:dyDescent="0.25">
      <c r="A866" t="s">
        <v>1033</v>
      </c>
      <c r="B866" t="s">
        <v>1034</v>
      </c>
    </row>
    <row r="867" spans="1:2" x14ac:dyDescent="0.25">
      <c r="A867" t="s">
        <v>1035</v>
      </c>
      <c r="B867" t="s">
        <v>1036</v>
      </c>
    </row>
    <row r="868" spans="1:2" x14ac:dyDescent="0.25">
      <c r="A868" t="s">
        <v>1037</v>
      </c>
      <c r="B868" t="s">
        <v>1038</v>
      </c>
    </row>
    <row r="869" spans="1:2" x14ac:dyDescent="0.25">
      <c r="A869" t="s">
        <v>1039</v>
      </c>
      <c r="B869" t="s">
        <v>1040</v>
      </c>
    </row>
    <row r="870" spans="1:2" x14ac:dyDescent="0.25">
      <c r="A870" t="s">
        <v>1041</v>
      </c>
      <c r="B870" t="s">
        <v>1042</v>
      </c>
    </row>
    <row r="871" spans="1:2" x14ac:dyDescent="0.25">
      <c r="A871" t="s">
        <v>1043</v>
      </c>
      <c r="B871" t="s">
        <v>1044</v>
      </c>
    </row>
    <row r="872" spans="1:2" x14ac:dyDescent="0.25">
      <c r="A872" t="s">
        <v>1045</v>
      </c>
      <c r="B872" t="s">
        <v>1046</v>
      </c>
    </row>
    <row r="873" spans="1:2" x14ac:dyDescent="0.25">
      <c r="A873" t="s">
        <v>1047</v>
      </c>
      <c r="B873" t="s">
        <v>1048</v>
      </c>
    </row>
    <row r="874" spans="1:2" x14ac:dyDescent="0.25">
      <c r="A874" t="s">
        <v>1049</v>
      </c>
      <c r="B874" t="s">
        <v>1050</v>
      </c>
    </row>
    <row r="875" spans="1:2" x14ac:dyDescent="0.25">
      <c r="A875" t="s">
        <v>1051</v>
      </c>
      <c r="B875" t="s">
        <v>1052</v>
      </c>
    </row>
    <row r="876" spans="1:2" x14ac:dyDescent="0.25">
      <c r="A876" t="s">
        <v>1053</v>
      </c>
      <c r="B876" t="s">
        <v>1054</v>
      </c>
    </row>
    <row r="877" spans="1:2" x14ac:dyDescent="0.25">
      <c r="A877" t="s">
        <v>1055</v>
      </c>
      <c r="B877" t="s">
        <v>1056</v>
      </c>
    </row>
    <row r="878" spans="1:2" x14ac:dyDescent="0.25">
      <c r="A878" t="s">
        <v>1057</v>
      </c>
      <c r="B878" t="s">
        <v>1058</v>
      </c>
    </row>
    <row r="879" spans="1:2" x14ac:dyDescent="0.25">
      <c r="A879" t="s">
        <v>1059</v>
      </c>
      <c r="B879" t="s">
        <v>1060</v>
      </c>
    </row>
    <row r="880" spans="1:2" x14ac:dyDescent="0.25">
      <c r="A880" t="s">
        <v>1061</v>
      </c>
      <c r="B880" t="s">
        <v>1062</v>
      </c>
    </row>
    <row r="881" spans="1:2" x14ac:dyDescent="0.25">
      <c r="A881" t="s">
        <v>1063</v>
      </c>
      <c r="B881" t="s">
        <v>1064</v>
      </c>
    </row>
    <row r="882" spans="1:2" x14ac:dyDescent="0.25">
      <c r="A882" t="s">
        <v>1065</v>
      </c>
      <c r="B882" t="s">
        <v>1066</v>
      </c>
    </row>
    <row r="883" spans="1:2" x14ac:dyDescent="0.25">
      <c r="A883" t="s">
        <v>1067</v>
      </c>
      <c r="B883" t="s">
        <v>1068</v>
      </c>
    </row>
    <row r="884" spans="1:2" x14ac:dyDescent="0.25">
      <c r="A884" t="s">
        <v>1069</v>
      </c>
      <c r="B884" t="s">
        <v>1070</v>
      </c>
    </row>
    <row r="885" spans="1:2" x14ac:dyDescent="0.25">
      <c r="A885" t="s">
        <v>1071</v>
      </c>
      <c r="B885" t="s">
        <v>1072</v>
      </c>
    </row>
    <row r="886" spans="1:2" x14ac:dyDescent="0.25">
      <c r="A886" t="s">
        <v>1073</v>
      </c>
      <c r="B886" t="s">
        <v>1074</v>
      </c>
    </row>
    <row r="887" spans="1:2" x14ac:dyDescent="0.25">
      <c r="A887" t="s">
        <v>1075</v>
      </c>
      <c r="B887" t="s">
        <v>1076</v>
      </c>
    </row>
    <row r="888" spans="1:2" x14ac:dyDescent="0.25">
      <c r="A888" t="s">
        <v>1077</v>
      </c>
      <c r="B888" t="s">
        <v>1078</v>
      </c>
    </row>
    <row r="889" spans="1:2" x14ac:dyDescent="0.25">
      <c r="A889" t="s">
        <v>1079</v>
      </c>
      <c r="B889" t="s">
        <v>1080</v>
      </c>
    </row>
    <row r="890" spans="1:2" x14ac:dyDescent="0.25">
      <c r="A890" t="s">
        <v>1081</v>
      </c>
      <c r="B890" t="s">
        <v>1082</v>
      </c>
    </row>
    <row r="891" spans="1:2" x14ac:dyDescent="0.25">
      <c r="A891" t="s">
        <v>1083</v>
      </c>
      <c r="B891" t="s">
        <v>1084</v>
      </c>
    </row>
    <row r="892" spans="1:2" x14ac:dyDescent="0.25">
      <c r="A892" t="s">
        <v>1085</v>
      </c>
      <c r="B892" t="s">
        <v>1086</v>
      </c>
    </row>
    <row r="893" spans="1:2" x14ac:dyDescent="0.25">
      <c r="A893" t="s">
        <v>1087</v>
      </c>
      <c r="B893" t="s">
        <v>1088</v>
      </c>
    </row>
    <row r="894" spans="1:2" x14ac:dyDescent="0.25">
      <c r="A894" t="s">
        <v>1089</v>
      </c>
      <c r="B894" t="s">
        <v>1090</v>
      </c>
    </row>
    <row r="895" spans="1:2" x14ac:dyDescent="0.25">
      <c r="A895" t="s">
        <v>1091</v>
      </c>
      <c r="B895" t="s">
        <v>1092</v>
      </c>
    </row>
    <row r="896" spans="1:2" x14ac:dyDescent="0.25">
      <c r="A896" t="s">
        <v>1093</v>
      </c>
      <c r="B896" t="s">
        <v>1094</v>
      </c>
    </row>
    <row r="897" spans="1:2" x14ac:dyDescent="0.25">
      <c r="A897" t="s">
        <v>1095</v>
      </c>
      <c r="B897" t="s">
        <v>1096</v>
      </c>
    </row>
    <row r="898" spans="1:2" x14ac:dyDescent="0.25">
      <c r="A898" t="s">
        <v>1097</v>
      </c>
      <c r="B898" t="s">
        <v>1098</v>
      </c>
    </row>
    <row r="899" spans="1:2" x14ac:dyDescent="0.25">
      <c r="A899" t="s">
        <v>1099</v>
      </c>
      <c r="B899" t="s">
        <v>1100</v>
      </c>
    </row>
    <row r="900" spans="1:2" x14ac:dyDescent="0.25">
      <c r="A900" t="s">
        <v>1101</v>
      </c>
      <c r="B900" t="s">
        <v>1102</v>
      </c>
    </row>
    <row r="901" spans="1:2" x14ac:dyDescent="0.25">
      <c r="A901" t="s">
        <v>1103</v>
      </c>
      <c r="B901" t="s">
        <v>1104</v>
      </c>
    </row>
    <row r="902" spans="1:2" x14ac:dyDescent="0.25">
      <c r="A902" t="s">
        <v>1105</v>
      </c>
      <c r="B902" t="s">
        <v>1106</v>
      </c>
    </row>
    <row r="903" spans="1:2" x14ac:dyDescent="0.25">
      <c r="A903" t="s">
        <v>1107</v>
      </c>
      <c r="B903" t="s">
        <v>1108</v>
      </c>
    </row>
    <row r="904" spans="1:2" x14ac:dyDescent="0.25">
      <c r="A904" t="s">
        <v>1109</v>
      </c>
      <c r="B904" t="s">
        <v>1110</v>
      </c>
    </row>
    <row r="905" spans="1:2" x14ac:dyDescent="0.25">
      <c r="A905" t="s">
        <v>1111</v>
      </c>
      <c r="B905" t="s">
        <v>1112</v>
      </c>
    </row>
    <row r="906" spans="1:2" x14ac:dyDescent="0.25">
      <c r="A906" t="s">
        <v>1113</v>
      </c>
      <c r="B906" t="s">
        <v>1114</v>
      </c>
    </row>
    <row r="907" spans="1:2" x14ac:dyDescent="0.25">
      <c r="A907" t="s">
        <v>1115</v>
      </c>
      <c r="B907" t="s">
        <v>1116</v>
      </c>
    </row>
    <row r="908" spans="1:2" x14ac:dyDescent="0.25">
      <c r="A908" t="s">
        <v>1117</v>
      </c>
      <c r="B908" t="s">
        <v>1118</v>
      </c>
    </row>
    <row r="909" spans="1:2" x14ac:dyDescent="0.25">
      <c r="A909" t="s">
        <v>1119</v>
      </c>
      <c r="B909" t="s">
        <v>1120</v>
      </c>
    </row>
    <row r="910" spans="1:2" x14ac:dyDescent="0.25">
      <c r="A910" t="s">
        <v>1121</v>
      </c>
      <c r="B910" t="s">
        <v>1122</v>
      </c>
    </row>
    <row r="911" spans="1:2" x14ac:dyDescent="0.25">
      <c r="A911" t="s">
        <v>1123</v>
      </c>
      <c r="B911" t="s">
        <v>1124</v>
      </c>
    </row>
    <row r="912" spans="1:2" x14ac:dyDescent="0.25">
      <c r="A912" t="s">
        <v>1126</v>
      </c>
      <c r="B912" t="s">
        <v>1127</v>
      </c>
    </row>
    <row r="913" spans="1:2" x14ac:dyDescent="0.25">
      <c r="A913" t="s">
        <v>1128</v>
      </c>
      <c r="B913" t="s">
        <v>1129</v>
      </c>
    </row>
    <row r="914" spans="1:2" x14ac:dyDescent="0.25">
      <c r="A914" t="s">
        <v>1131</v>
      </c>
      <c r="B914" t="s">
        <v>1132</v>
      </c>
    </row>
    <row r="915" spans="1:2" x14ac:dyDescent="0.25">
      <c r="A915" t="s">
        <v>1133</v>
      </c>
      <c r="B915" t="s">
        <v>1134</v>
      </c>
    </row>
    <row r="916" spans="1:2" x14ac:dyDescent="0.25">
      <c r="A916" t="s">
        <v>1135</v>
      </c>
      <c r="B916" t="s">
        <v>1136</v>
      </c>
    </row>
    <row r="917" spans="1:2" x14ac:dyDescent="0.25">
      <c r="A917" t="s">
        <v>1137</v>
      </c>
      <c r="B917" t="s">
        <v>1138</v>
      </c>
    </row>
    <row r="918" spans="1:2" x14ac:dyDescent="0.25">
      <c r="A918" t="s">
        <v>1139</v>
      </c>
      <c r="B918" t="s">
        <v>1140</v>
      </c>
    </row>
    <row r="919" spans="1:2" x14ac:dyDescent="0.25">
      <c r="A919" t="s">
        <v>1141</v>
      </c>
      <c r="B919" t="s">
        <v>1142</v>
      </c>
    </row>
    <row r="920" spans="1:2" x14ac:dyDescent="0.25">
      <c r="A920" t="s">
        <v>1143</v>
      </c>
      <c r="B920" t="s">
        <v>1144</v>
      </c>
    </row>
    <row r="921" spans="1:2" x14ac:dyDescent="0.25">
      <c r="A921" t="s">
        <v>1145</v>
      </c>
      <c r="B921" t="s">
        <v>1146</v>
      </c>
    </row>
    <row r="922" spans="1:2" x14ac:dyDescent="0.25">
      <c r="A922" t="s">
        <v>1147</v>
      </c>
      <c r="B922" t="s">
        <v>1148</v>
      </c>
    </row>
    <row r="923" spans="1:2" x14ac:dyDescent="0.25">
      <c r="A923" t="s">
        <v>1149</v>
      </c>
      <c r="B923" t="s">
        <v>1150</v>
      </c>
    </row>
    <row r="924" spans="1:2" x14ac:dyDescent="0.25">
      <c r="A924" t="s">
        <v>1151</v>
      </c>
      <c r="B924" t="s">
        <v>1152</v>
      </c>
    </row>
    <row r="925" spans="1:2" x14ac:dyDescent="0.25">
      <c r="A925" t="s">
        <v>1153</v>
      </c>
      <c r="B925" t="s">
        <v>1154</v>
      </c>
    </row>
    <row r="926" spans="1:2" x14ac:dyDescent="0.25">
      <c r="A926" t="s">
        <v>1155</v>
      </c>
      <c r="B926" t="s">
        <v>1156</v>
      </c>
    </row>
    <row r="927" spans="1:2" x14ac:dyDescent="0.25">
      <c r="A927" t="s">
        <v>1157</v>
      </c>
      <c r="B927" t="s">
        <v>1158</v>
      </c>
    </row>
    <row r="928" spans="1:2" x14ac:dyDescent="0.25">
      <c r="A928" t="s">
        <v>1159</v>
      </c>
      <c r="B928" t="s">
        <v>1160</v>
      </c>
    </row>
    <row r="929" spans="1:2" x14ac:dyDescent="0.25">
      <c r="A929" t="s">
        <v>1161</v>
      </c>
      <c r="B929" t="s">
        <v>1162</v>
      </c>
    </row>
    <row r="930" spans="1:2" x14ac:dyDescent="0.25">
      <c r="A930" t="s">
        <v>1163</v>
      </c>
      <c r="B930" t="s">
        <v>1164</v>
      </c>
    </row>
    <row r="931" spans="1:2" x14ac:dyDescent="0.25">
      <c r="A931" t="s">
        <v>1165</v>
      </c>
      <c r="B931" t="s">
        <v>1166</v>
      </c>
    </row>
    <row r="932" spans="1:2" x14ac:dyDescent="0.25">
      <c r="A932" t="s">
        <v>1167</v>
      </c>
      <c r="B932" t="s">
        <v>1168</v>
      </c>
    </row>
    <row r="933" spans="1:2" x14ac:dyDescent="0.25">
      <c r="A933" t="s">
        <v>1169</v>
      </c>
      <c r="B933" t="s">
        <v>1170</v>
      </c>
    </row>
    <row r="934" spans="1:2" x14ac:dyDescent="0.25">
      <c r="A934" t="s">
        <v>1171</v>
      </c>
      <c r="B934" t="s">
        <v>1172</v>
      </c>
    </row>
    <row r="935" spans="1:2" x14ac:dyDescent="0.25">
      <c r="A935" t="s">
        <v>1173</v>
      </c>
      <c r="B935" t="s">
        <v>1174</v>
      </c>
    </row>
    <row r="936" spans="1:2" x14ac:dyDescent="0.25">
      <c r="A936" t="s">
        <v>1175</v>
      </c>
      <c r="B936" t="s">
        <v>1176</v>
      </c>
    </row>
    <row r="937" spans="1:2" x14ac:dyDescent="0.25">
      <c r="A937" t="s">
        <v>1177</v>
      </c>
      <c r="B937" t="s">
        <v>1178</v>
      </c>
    </row>
    <row r="938" spans="1:2" x14ac:dyDescent="0.25">
      <c r="A938" t="s">
        <v>1179</v>
      </c>
      <c r="B938" t="s">
        <v>1180</v>
      </c>
    </row>
    <row r="939" spans="1:2" x14ac:dyDescent="0.25">
      <c r="A939" t="s">
        <v>1181</v>
      </c>
      <c r="B939" t="s">
        <v>1182</v>
      </c>
    </row>
    <row r="940" spans="1:2" x14ac:dyDescent="0.25">
      <c r="A940" t="s">
        <v>1183</v>
      </c>
      <c r="B940" t="s">
        <v>1184</v>
      </c>
    </row>
    <row r="941" spans="1:2" x14ac:dyDescent="0.25">
      <c r="A941" t="s">
        <v>1185</v>
      </c>
      <c r="B941" t="s">
        <v>1186</v>
      </c>
    </row>
    <row r="942" spans="1:2" x14ac:dyDescent="0.25">
      <c r="A942" t="s">
        <v>1187</v>
      </c>
      <c r="B942" t="s">
        <v>1188</v>
      </c>
    </row>
    <row r="943" spans="1:2" x14ac:dyDescent="0.25">
      <c r="A943" t="s">
        <v>1189</v>
      </c>
      <c r="B943" t="s">
        <v>1190</v>
      </c>
    </row>
    <row r="944" spans="1:2" x14ac:dyDescent="0.25">
      <c r="A944" t="s">
        <v>1191</v>
      </c>
      <c r="B944" t="s">
        <v>1192</v>
      </c>
    </row>
    <row r="945" spans="1:2" x14ac:dyDescent="0.25">
      <c r="A945" t="s">
        <v>1193</v>
      </c>
      <c r="B945" t="s">
        <v>1194</v>
      </c>
    </row>
    <row r="946" spans="1:2" x14ac:dyDescent="0.25">
      <c r="A946" t="s">
        <v>1195</v>
      </c>
      <c r="B946" t="s">
        <v>1196</v>
      </c>
    </row>
    <row r="947" spans="1:2" x14ac:dyDescent="0.25">
      <c r="A947" t="s">
        <v>1197</v>
      </c>
      <c r="B947" t="s">
        <v>1198</v>
      </c>
    </row>
    <row r="948" spans="1:2" x14ac:dyDescent="0.25">
      <c r="A948" t="s">
        <v>1199</v>
      </c>
      <c r="B948" t="s">
        <v>1200</v>
      </c>
    </row>
    <row r="949" spans="1:2" x14ac:dyDescent="0.25">
      <c r="A949" t="s">
        <v>1201</v>
      </c>
      <c r="B949" t="s">
        <v>1202</v>
      </c>
    </row>
    <row r="950" spans="1:2" x14ac:dyDescent="0.25">
      <c r="A950" t="s">
        <v>1203</v>
      </c>
      <c r="B950" t="s">
        <v>1204</v>
      </c>
    </row>
    <row r="951" spans="1:2" x14ac:dyDescent="0.25">
      <c r="A951" t="s">
        <v>1205</v>
      </c>
      <c r="B951" t="s">
        <v>1206</v>
      </c>
    </row>
    <row r="952" spans="1:2" x14ac:dyDescent="0.25">
      <c r="A952" t="s">
        <v>1207</v>
      </c>
      <c r="B952" t="s">
        <v>1208</v>
      </c>
    </row>
    <row r="953" spans="1:2" x14ac:dyDescent="0.25">
      <c r="A953" t="s">
        <v>1209</v>
      </c>
      <c r="B953" t="s">
        <v>1210</v>
      </c>
    </row>
    <row r="954" spans="1:2" x14ac:dyDescent="0.25">
      <c r="A954" t="s">
        <v>1211</v>
      </c>
      <c r="B954" t="s">
        <v>1212</v>
      </c>
    </row>
    <row r="955" spans="1:2" x14ac:dyDescent="0.25">
      <c r="A955" t="s">
        <v>1213</v>
      </c>
      <c r="B955" t="s">
        <v>1214</v>
      </c>
    </row>
    <row r="956" spans="1:2" x14ac:dyDescent="0.25">
      <c r="A956" t="s">
        <v>1215</v>
      </c>
      <c r="B956" t="s">
        <v>1216</v>
      </c>
    </row>
    <row r="957" spans="1:2" x14ac:dyDescent="0.25">
      <c r="A957" t="s">
        <v>1217</v>
      </c>
      <c r="B957" t="s">
        <v>1218</v>
      </c>
    </row>
    <row r="958" spans="1:2" x14ac:dyDescent="0.25">
      <c r="A958" t="s">
        <v>1219</v>
      </c>
      <c r="B958" t="s">
        <v>1220</v>
      </c>
    </row>
    <row r="959" spans="1:2" x14ac:dyDescent="0.25">
      <c r="A959" t="s">
        <v>1221</v>
      </c>
      <c r="B959" t="s">
        <v>1222</v>
      </c>
    </row>
    <row r="960" spans="1:2" x14ac:dyDescent="0.25">
      <c r="A960" t="s">
        <v>1223</v>
      </c>
      <c r="B960" t="s">
        <v>1224</v>
      </c>
    </row>
    <row r="961" spans="1:2" x14ac:dyDescent="0.25">
      <c r="A961" t="s">
        <v>1225</v>
      </c>
      <c r="B961" t="s">
        <v>1226</v>
      </c>
    </row>
    <row r="962" spans="1:2" x14ac:dyDescent="0.25">
      <c r="A962" t="s">
        <v>1227</v>
      </c>
      <c r="B962" t="s">
        <v>1228</v>
      </c>
    </row>
    <row r="963" spans="1:2" x14ac:dyDescent="0.25">
      <c r="A963" t="s">
        <v>1229</v>
      </c>
      <c r="B963" t="s">
        <v>1230</v>
      </c>
    </row>
    <row r="964" spans="1:2" x14ac:dyDescent="0.25">
      <c r="A964" t="s">
        <v>1231</v>
      </c>
      <c r="B964" t="s">
        <v>1232</v>
      </c>
    </row>
    <row r="965" spans="1:2" x14ac:dyDescent="0.25">
      <c r="A965" t="s">
        <v>1233</v>
      </c>
      <c r="B965" t="s">
        <v>1234</v>
      </c>
    </row>
    <row r="966" spans="1:2" x14ac:dyDescent="0.25">
      <c r="A966" t="s">
        <v>1235</v>
      </c>
      <c r="B966" t="s">
        <v>1236</v>
      </c>
    </row>
    <row r="967" spans="1:2" x14ac:dyDescent="0.25">
      <c r="A967" t="s">
        <v>1237</v>
      </c>
      <c r="B967" t="s">
        <v>1238</v>
      </c>
    </row>
    <row r="968" spans="1:2" x14ac:dyDescent="0.25">
      <c r="A968" t="s">
        <v>1239</v>
      </c>
      <c r="B968" t="s">
        <v>1240</v>
      </c>
    </row>
    <row r="969" spans="1:2" x14ac:dyDescent="0.25">
      <c r="A969" t="s">
        <v>1241</v>
      </c>
      <c r="B969" t="s">
        <v>1242</v>
      </c>
    </row>
    <row r="970" spans="1:2" x14ac:dyDescent="0.25">
      <c r="A970" t="s">
        <v>1243</v>
      </c>
      <c r="B970" t="s">
        <v>1244</v>
      </c>
    </row>
    <row r="971" spans="1:2" x14ac:dyDescent="0.25">
      <c r="A971" t="s">
        <v>1245</v>
      </c>
      <c r="B971" t="s">
        <v>1246</v>
      </c>
    </row>
    <row r="972" spans="1:2" x14ac:dyDescent="0.25">
      <c r="A972" t="s">
        <v>1247</v>
      </c>
      <c r="B972" t="s">
        <v>1248</v>
      </c>
    </row>
    <row r="973" spans="1:2" x14ac:dyDescent="0.25">
      <c r="A973" t="s">
        <v>1249</v>
      </c>
      <c r="B973" t="s">
        <v>1250</v>
      </c>
    </row>
    <row r="974" spans="1:2" x14ac:dyDescent="0.25">
      <c r="A974" t="s">
        <v>1251</v>
      </c>
      <c r="B974" t="s">
        <v>1252</v>
      </c>
    </row>
    <row r="975" spans="1:2" x14ac:dyDescent="0.25">
      <c r="A975" t="s">
        <v>1253</v>
      </c>
      <c r="B975" t="s">
        <v>1254</v>
      </c>
    </row>
    <row r="976" spans="1:2" x14ac:dyDescent="0.25">
      <c r="A976" t="s">
        <v>1255</v>
      </c>
      <c r="B976" t="s">
        <v>1256</v>
      </c>
    </row>
    <row r="977" spans="1:2" x14ac:dyDescent="0.25">
      <c r="A977" t="s">
        <v>1257</v>
      </c>
      <c r="B977" t="s">
        <v>1258</v>
      </c>
    </row>
    <row r="978" spans="1:2" x14ac:dyDescent="0.25">
      <c r="A978" t="s">
        <v>1259</v>
      </c>
      <c r="B978" t="s">
        <v>1260</v>
      </c>
    </row>
    <row r="979" spans="1:2" x14ac:dyDescent="0.25">
      <c r="A979" t="s">
        <v>1261</v>
      </c>
      <c r="B979" t="s">
        <v>1262</v>
      </c>
    </row>
    <row r="980" spans="1:2" x14ac:dyDescent="0.25">
      <c r="A980" t="s">
        <v>1263</v>
      </c>
      <c r="B980" t="s">
        <v>1264</v>
      </c>
    </row>
    <row r="981" spans="1:2" x14ac:dyDescent="0.25">
      <c r="A981" t="s">
        <v>1265</v>
      </c>
      <c r="B981" t="s">
        <v>1266</v>
      </c>
    </row>
    <row r="982" spans="1:2" x14ac:dyDescent="0.25">
      <c r="A982" t="s">
        <v>1267</v>
      </c>
      <c r="B982" t="s">
        <v>1268</v>
      </c>
    </row>
    <row r="983" spans="1:2" x14ac:dyDescent="0.25">
      <c r="A983" t="s">
        <v>1269</v>
      </c>
      <c r="B983" t="s">
        <v>1270</v>
      </c>
    </row>
    <row r="984" spans="1:2" x14ac:dyDescent="0.25">
      <c r="A984" t="s">
        <v>1271</v>
      </c>
      <c r="B984" t="s">
        <v>1272</v>
      </c>
    </row>
    <row r="985" spans="1:2" x14ac:dyDescent="0.25">
      <c r="A985" t="s">
        <v>1273</v>
      </c>
      <c r="B985" t="s">
        <v>1274</v>
      </c>
    </row>
    <row r="986" spans="1:2" x14ac:dyDescent="0.25">
      <c r="A986" t="s">
        <v>1275</v>
      </c>
      <c r="B986" t="s">
        <v>1276</v>
      </c>
    </row>
    <row r="987" spans="1:2" x14ac:dyDescent="0.25">
      <c r="A987" t="s">
        <v>1277</v>
      </c>
      <c r="B987" t="s">
        <v>1278</v>
      </c>
    </row>
    <row r="988" spans="1:2" x14ac:dyDescent="0.25">
      <c r="A988" t="s">
        <v>1279</v>
      </c>
      <c r="B988" t="s">
        <v>1280</v>
      </c>
    </row>
    <row r="989" spans="1:2" x14ac:dyDescent="0.25">
      <c r="A989" t="s">
        <v>1281</v>
      </c>
      <c r="B989" t="s">
        <v>1282</v>
      </c>
    </row>
    <row r="990" spans="1:2" x14ac:dyDescent="0.25">
      <c r="A990" t="s">
        <v>1283</v>
      </c>
      <c r="B990" t="s">
        <v>1284</v>
      </c>
    </row>
    <row r="991" spans="1:2" x14ac:dyDescent="0.25">
      <c r="A991" t="s">
        <v>1285</v>
      </c>
      <c r="B991" t="s">
        <v>1286</v>
      </c>
    </row>
    <row r="992" spans="1:2" x14ac:dyDescent="0.25">
      <c r="A992" t="s">
        <v>1287</v>
      </c>
      <c r="B992" t="s">
        <v>1288</v>
      </c>
    </row>
    <row r="993" spans="1:2" x14ac:dyDescent="0.25">
      <c r="A993" t="s">
        <v>1289</v>
      </c>
      <c r="B993" t="s">
        <v>1290</v>
      </c>
    </row>
    <row r="994" spans="1:2" x14ac:dyDescent="0.25">
      <c r="A994" t="s">
        <v>1291</v>
      </c>
      <c r="B994" t="s">
        <v>1292</v>
      </c>
    </row>
    <row r="995" spans="1:2" x14ac:dyDescent="0.25">
      <c r="A995" t="s">
        <v>1293</v>
      </c>
      <c r="B995" t="s">
        <v>1294</v>
      </c>
    </row>
    <row r="996" spans="1:2" x14ac:dyDescent="0.25">
      <c r="A996" t="s">
        <v>1295</v>
      </c>
      <c r="B996" t="s">
        <v>1296</v>
      </c>
    </row>
    <row r="997" spans="1:2" x14ac:dyDescent="0.25">
      <c r="A997" t="s">
        <v>1297</v>
      </c>
      <c r="B997" t="s">
        <v>1298</v>
      </c>
    </row>
    <row r="998" spans="1:2" x14ac:dyDescent="0.25">
      <c r="A998" t="s">
        <v>1299</v>
      </c>
      <c r="B998" t="s">
        <v>1300</v>
      </c>
    </row>
    <row r="999" spans="1:2" x14ac:dyDescent="0.25">
      <c r="A999" t="s">
        <v>1301</v>
      </c>
      <c r="B999" t="s">
        <v>1302</v>
      </c>
    </row>
    <row r="1000" spans="1:2" x14ac:dyDescent="0.25">
      <c r="A1000" t="s">
        <v>1303</v>
      </c>
      <c r="B1000" t="s">
        <v>1304</v>
      </c>
    </row>
    <row r="1001" spans="1:2" x14ac:dyDescent="0.25">
      <c r="A1001" t="s">
        <v>1305</v>
      </c>
      <c r="B1001" t="s">
        <v>1306</v>
      </c>
    </row>
    <row r="1002" spans="1:2" x14ac:dyDescent="0.25">
      <c r="A1002" t="s">
        <v>1307</v>
      </c>
      <c r="B1002" t="s">
        <v>1308</v>
      </c>
    </row>
    <row r="1003" spans="1:2" x14ac:dyDescent="0.25">
      <c r="A1003" t="s">
        <v>1309</v>
      </c>
      <c r="B1003" t="s">
        <v>1310</v>
      </c>
    </row>
    <row r="1004" spans="1:2" x14ac:dyDescent="0.25">
      <c r="A1004" t="s">
        <v>1311</v>
      </c>
      <c r="B1004" t="s">
        <v>1312</v>
      </c>
    </row>
    <row r="1005" spans="1:2" x14ac:dyDescent="0.25">
      <c r="A1005" t="s">
        <v>1313</v>
      </c>
      <c r="B1005" t="s">
        <v>1314</v>
      </c>
    </row>
    <row r="1006" spans="1:2" x14ac:dyDescent="0.25">
      <c r="A1006" t="s">
        <v>1315</v>
      </c>
      <c r="B1006" t="s">
        <v>1316</v>
      </c>
    </row>
    <row r="1007" spans="1:2" x14ac:dyDescent="0.25">
      <c r="A1007" t="s">
        <v>1317</v>
      </c>
      <c r="B1007" t="s">
        <v>1318</v>
      </c>
    </row>
    <row r="1008" spans="1:2" x14ac:dyDescent="0.25">
      <c r="A1008" t="s">
        <v>1319</v>
      </c>
      <c r="B1008" t="s">
        <v>1320</v>
      </c>
    </row>
    <row r="1009" spans="1:2" x14ac:dyDescent="0.25">
      <c r="A1009" t="s">
        <v>1321</v>
      </c>
      <c r="B1009" t="s">
        <v>1322</v>
      </c>
    </row>
    <row r="1010" spans="1:2" x14ac:dyDescent="0.25">
      <c r="A1010" t="s">
        <v>1323</v>
      </c>
      <c r="B1010" t="s">
        <v>1324</v>
      </c>
    </row>
    <row r="1011" spans="1:2" x14ac:dyDescent="0.25">
      <c r="A1011" t="s">
        <v>1325</v>
      </c>
      <c r="B1011" t="s">
        <v>1326</v>
      </c>
    </row>
    <row r="1012" spans="1:2" x14ac:dyDescent="0.25">
      <c r="A1012" t="s">
        <v>1327</v>
      </c>
      <c r="B1012" t="s">
        <v>1328</v>
      </c>
    </row>
    <row r="1013" spans="1:2" x14ac:dyDescent="0.25">
      <c r="A1013" t="s">
        <v>1329</v>
      </c>
      <c r="B1013" t="s">
        <v>1330</v>
      </c>
    </row>
    <row r="1014" spans="1:2" x14ac:dyDescent="0.25">
      <c r="A1014" t="s">
        <v>1331</v>
      </c>
      <c r="B1014" t="s">
        <v>1332</v>
      </c>
    </row>
    <row r="1015" spans="1:2" x14ac:dyDescent="0.25">
      <c r="A1015" t="s">
        <v>1333</v>
      </c>
      <c r="B1015" t="s">
        <v>1334</v>
      </c>
    </row>
    <row r="1016" spans="1:2" x14ac:dyDescent="0.25">
      <c r="A1016" t="s">
        <v>1335</v>
      </c>
      <c r="B1016" t="s">
        <v>1336</v>
      </c>
    </row>
    <row r="1017" spans="1:2" x14ac:dyDescent="0.25">
      <c r="A1017" t="s">
        <v>1337</v>
      </c>
      <c r="B1017" t="s">
        <v>1338</v>
      </c>
    </row>
    <row r="1018" spans="1:2" x14ac:dyDescent="0.25">
      <c r="A1018" t="s">
        <v>1339</v>
      </c>
      <c r="B1018" t="s">
        <v>1340</v>
      </c>
    </row>
    <row r="1019" spans="1:2" x14ac:dyDescent="0.25">
      <c r="A1019" t="s">
        <v>1341</v>
      </c>
      <c r="B1019" t="s">
        <v>1342</v>
      </c>
    </row>
    <row r="1020" spans="1:2" x14ac:dyDescent="0.25">
      <c r="A1020" t="s">
        <v>1343</v>
      </c>
      <c r="B1020" t="s">
        <v>1344</v>
      </c>
    </row>
    <row r="1021" spans="1:2" x14ac:dyDescent="0.25">
      <c r="A1021" t="s">
        <v>1345</v>
      </c>
      <c r="B1021" t="s">
        <v>1346</v>
      </c>
    </row>
    <row r="1022" spans="1:2" x14ac:dyDescent="0.25">
      <c r="A1022" t="s">
        <v>1347</v>
      </c>
      <c r="B1022" t="s">
        <v>1348</v>
      </c>
    </row>
    <row r="1023" spans="1:2" x14ac:dyDescent="0.25">
      <c r="A1023" t="s">
        <v>1349</v>
      </c>
      <c r="B1023" t="s">
        <v>1350</v>
      </c>
    </row>
    <row r="1024" spans="1:2" x14ac:dyDescent="0.25">
      <c r="A1024" t="s">
        <v>1352</v>
      </c>
      <c r="B1024" t="s">
        <v>1353</v>
      </c>
    </row>
    <row r="1025" spans="1:2" x14ac:dyDescent="0.25">
      <c r="A1025" t="s">
        <v>1354</v>
      </c>
      <c r="B1025" t="s">
        <v>1355</v>
      </c>
    </row>
    <row r="1026" spans="1:2" x14ac:dyDescent="0.25">
      <c r="A1026" t="s">
        <v>1356</v>
      </c>
      <c r="B1026" t="s">
        <v>1357</v>
      </c>
    </row>
    <row r="1027" spans="1:2" x14ac:dyDescent="0.25">
      <c r="A1027" t="s">
        <v>1358</v>
      </c>
      <c r="B1027" t="s">
        <v>1359</v>
      </c>
    </row>
    <row r="1028" spans="1:2" x14ac:dyDescent="0.25">
      <c r="A1028" t="s">
        <v>1360</v>
      </c>
      <c r="B1028" t="s">
        <v>1361</v>
      </c>
    </row>
    <row r="1029" spans="1:2" x14ac:dyDescent="0.25">
      <c r="A1029" t="s">
        <v>1362</v>
      </c>
      <c r="B1029" t="s">
        <v>1363</v>
      </c>
    </row>
    <row r="1030" spans="1:2" x14ac:dyDescent="0.25">
      <c r="A1030" t="s">
        <v>1364</v>
      </c>
      <c r="B1030" t="s">
        <v>1365</v>
      </c>
    </row>
    <row r="1031" spans="1:2" x14ac:dyDescent="0.25">
      <c r="A1031" t="s">
        <v>1366</v>
      </c>
      <c r="B1031" t="s">
        <v>1367</v>
      </c>
    </row>
    <row r="1032" spans="1:2" x14ac:dyDescent="0.25">
      <c r="A1032" t="s">
        <v>1368</v>
      </c>
      <c r="B1032" t="s">
        <v>1369</v>
      </c>
    </row>
    <row r="1033" spans="1:2" x14ac:dyDescent="0.25">
      <c r="A1033" t="s">
        <v>1370</v>
      </c>
      <c r="B1033" t="s">
        <v>1371</v>
      </c>
    </row>
    <row r="1034" spans="1:2" x14ac:dyDescent="0.25">
      <c r="A1034" t="s">
        <v>1372</v>
      </c>
      <c r="B1034" t="s">
        <v>1373</v>
      </c>
    </row>
    <row r="1035" spans="1:2" x14ac:dyDescent="0.25">
      <c r="A1035" t="s">
        <v>1374</v>
      </c>
      <c r="B1035" t="s">
        <v>1375</v>
      </c>
    </row>
    <row r="1036" spans="1:2" x14ac:dyDescent="0.25">
      <c r="A1036" t="s">
        <v>1376</v>
      </c>
      <c r="B1036" t="s">
        <v>1377</v>
      </c>
    </row>
    <row r="1037" spans="1:2" x14ac:dyDescent="0.25">
      <c r="A1037" t="s">
        <v>1378</v>
      </c>
      <c r="B1037" t="s">
        <v>1379</v>
      </c>
    </row>
    <row r="1038" spans="1:2" x14ac:dyDescent="0.25">
      <c r="A1038" t="s">
        <v>1380</v>
      </c>
      <c r="B1038" t="s">
        <v>1381</v>
      </c>
    </row>
    <row r="1039" spans="1:2" x14ac:dyDescent="0.25">
      <c r="A1039" t="s">
        <v>1382</v>
      </c>
      <c r="B1039" t="s">
        <v>1383</v>
      </c>
    </row>
    <row r="1040" spans="1:2" x14ac:dyDescent="0.25">
      <c r="A1040" t="s">
        <v>1384</v>
      </c>
      <c r="B1040" t="s">
        <v>1385</v>
      </c>
    </row>
    <row r="1041" spans="1:2" x14ac:dyDescent="0.25">
      <c r="A1041" t="s">
        <v>1386</v>
      </c>
      <c r="B1041" t="s">
        <v>1387</v>
      </c>
    </row>
    <row r="1042" spans="1:2" x14ac:dyDescent="0.25">
      <c r="A1042" t="s">
        <v>1388</v>
      </c>
      <c r="B1042" t="s">
        <v>1389</v>
      </c>
    </row>
    <row r="1043" spans="1:2" x14ac:dyDescent="0.25">
      <c r="A1043" t="s">
        <v>1390</v>
      </c>
      <c r="B1043" t="s">
        <v>1391</v>
      </c>
    </row>
    <row r="1044" spans="1:2" x14ac:dyDescent="0.25">
      <c r="A1044" t="s">
        <v>1392</v>
      </c>
      <c r="B1044" t="s">
        <v>1393</v>
      </c>
    </row>
    <row r="1045" spans="1:2" x14ac:dyDescent="0.25">
      <c r="A1045" t="s">
        <v>1394</v>
      </c>
      <c r="B1045" t="s">
        <v>1395</v>
      </c>
    </row>
    <row r="1046" spans="1:2" x14ac:dyDescent="0.25">
      <c r="A1046" t="s">
        <v>1396</v>
      </c>
      <c r="B1046" t="s">
        <v>1397</v>
      </c>
    </row>
    <row r="1047" spans="1:2" x14ac:dyDescent="0.25">
      <c r="A1047" t="s">
        <v>1398</v>
      </c>
      <c r="B1047" t="s">
        <v>1399</v>
      </c>
    </row>
    <row r="1048" spans="1:2" x14ac:dyDescent="0.25">
      <c r="A1048" t="s">
        <v>1400</v>
      </c>
      <c r="B1048" t="s">
        <v>1401</v>
      </c>
    </row>
    <row r="1049" spans="1:2" x14ac:dyDescent="0.25">
      <c r="A1049" t="s">
        <v>1402</v>
      </c>
      <c r="B1049" t="s">
        <v>1403</v>
      </c>
    </row>
    <row r="1050" spans="1:2" x14ac:dyDescent="0.25">
      <c r="A1050" t="s">
        <v>1404</v>
      </c>
      <c r="B1050" t="s">
        <v>1405</v>
      </c>
    </row>
    <row r="1051" spans="1:2" x14ac:dyDescent="0.25">
      <c r="A1051" t="s">
        <v>1406</v>
      </c>
      <c r="B1051" t="s">
        <v>1407</v>
      </c>
    </row>
    <row r="1052" spans="1:2" x14ac:dyDescent="0.25">
      <c r="A1052" t="s">
        <v>1408</v>
      </c>
      <c r="B1052" t="s">
        <v>1409</v>
      </c>
    </row>
    <row r="1053" spans="1:2" x14ac:dyDescent="0.25">
      <c r="A1053" t="s">
        <v>1410</v>
      </c>
      <c r="B1053" t="s">
        <v>1411</v>
      </c>
    </row>
    <row r="1054" spans="1:2" x14ac:dyDescent="0.25">
      <c r="A1054" t="s">
        <v>1412</v>
      </c>
      <c r="B1054" t="s">
        <v>1413</v>
      </c>
    </row>
    <row r="1055" spans="1:2" x14ac:dyDescent="0.25">
      <c r="A1055" t="s">
        <v>1414</v>
      </c>
      <c r="B1055" t="s">
        <v>1415</v>
      </c>
    </row>
    <row r="1056" spans="1:2" x14ac:dyDescent="0.25">
      <c r="A1056" t="s">
        <v>1416</v>
      </c>
      <c r="B1056" t="s">
        <v>1417</v>
      </c>
    </row>
    <row r="1057" spans="1:2" x14ac:dyDescent="0.25">
      <c r="A1057" t="s">
        <v>1418</v>
      </c>
      <c r="B1057" t="s">
        <v>1419</v>
      </c>
    </row>
    <row r="1058" spans="1:2" x14ac:dyDescent="0.25">
      <c r="A1058" t="s">
        <v>1420</v>
      </c>
      <c r="B1058" t="s">
        <v>1421</v>
      </c>
    </row>
    <row r="1059" spans="1:2" x14ac:dyDescent="0.25">
      <c r="A1059" t="s">
        <v>1422</v>
      </c>
      <c r="B1059" t="s">
        <v>1423</v>
      </c>
    </row>
    <row r="1060" spans="1:2" x14ac:dyDescent="0.25">
      <c r="A1060" t="s">
        <v>1424</v>
      </c>
      <c r="B1060" t="s">
        <v>1425</v>
      </c>
    </row>
    <row r="1061" spans="1:2" x14ac:dyDescent="0.25">
      <c r="A1061" t="s">
        <v>1426</v>
      </c>
      <c r="B1061" t="s">
        <v>1427</v>
      </c>
    </row>
    <row r="1062" spans="1:2" x14ac:dyDescent="0.25">
      <c r="A1062" t="s">
        <v>1428</v>
      </c>
      <c r="B1062" t="s">
        <v>1429</v>
      </c>
    </row>
    <row r="1063" spans="1:2" x14ac:dyDescent="0.25">
      <c r="A1063" t="s">
        <v>1430</v>
      </c>
      <c r="B1063" t="s">
        <v>1431</v>
      </c>
    </row>
    <row r="1064" spans="1:2" x14ac:dyDescent="0.25">
      <c r="A1064" t="s">
        <v>1432</v>
      </c>
      <c r="B1064" t="s">
        <v>1433</v>
      </c>
    </row>
    <row r="1065" spans="1:2" x14ac:dyDescent="0.25">
      <c r="A1065" t="s">
        <v>1434</v>
      </c>
      <c r="B1065" t="s">
        <v>1435</v>
      </c>
    </row>
    <row r="1066" spans="1:2" x14ac:dyDescent="0.25">
      <c r="A1066" t="s">
        <v>1436</v>
      </c>
      <c r="B1066" t="s">
        <v>1437</v>
      </c>
    </row>
    <row r="1067" spans="1:2" x14ac:dyDescent="0.25">
      <c r="A1067" t="s">
        <v>1438</v>
      </c>
      <c r="B1067" t="s">
        <v>1439</v>
      </c>
    </row>
    <row r="1068" spans="1:2" x14ac:dyDescent="0.25">
      <c r="A1068" t="s">
        <v>1440</v>
      </c>
      <c r="B1068" t="s">
        <v>1441</v>
      </c>
    </row>
    <row r="1069" spans="1:2" x14ac:dyDescent="0.25">
      <c r="A1069" t="s">
        <v>1442</v>
      </c>
      <c r="B1069" t="s">
        <v>1443</v>
      </c>
    </row>
    <row r="1070" spans="1:2" x14ac:dyDescent="0.25">
      <c r="A1070" t="s">
        <v>1444</v>
      </c>
      <c r="B1070" t="s">
        <v>1445</v>
      </c>
    </row>
    <row r="1071" spans="1:2" x14ac:dyDescent="0.25">
      <c r="A1071" t="s">
        <v>1446</v>
      </c>
      <c r="B1071" t="s">
        <v>1447</v>
      </c>
    </row>
    <row r="1072" spans="1:2" x14ac:dyDescent="0.25">
      <c r="A1072" t="s">
        <v>1448</v>
      </c>
      <c r="B1072" t="s">
        <v>1449</v>
      </c>
    </row>
    <row r="1073" spans="1:2" x14ac:dyDescent="0.25">
      <c r="A1073" t="s">
        <v>1450</v>
      </c>
      <c r="B1073" t="s">
        <v>1451</v>
      </c>
    </row>
    <row r="1074" spans="1:2" x14ac:dyDescent="0.25">
      <c r="A1074" t="s">
        <v>1452</v>
      </c>
      <c r="B1074" t="s">
        <v>1453</v>
      </c>
    </row>
    <row r="1075" spans="1:2" x14ac:dyDescent="0.25">
      <c r="A1075" t="s">
        <v>1454</v>
      </c>
      <c r="B1075" t="s">
        <v>1455</v>
      </c>
    </row>
    <row r="1076" spans="1:2" x14ac:dyDescent="0.25">
      <c r="A1076" t="s">
        <v>1456</v>
      </c>
      <c r="B1076" t="s">
        <v>1457</v>
      </c>
    </row>
    <row r="1077" spans="1:2" x14ac:dyDescent="0.25">
      <c r="A1077" t="s">
        <v>1458</v>
      </c>
      <c r="B1077" t="s">
        <v>1459</v>
      </c>
    </row>
    <row r="1078" spans="1:2" x14ac:dyDescent="0.25">
      <c r="A1078" t="s">
        <v>1460</v>
      </c>
      <c r="B1078" t="s">
        <v>1461</v>
      </c>
    </row>
    <row r="1079" spans="1:2" x14ac:dyDescent="0.25">
      <c r="A1079" t="s">
        <v>1462</v>
      </c>
      <c r="B1079" t="s">
        <v>1463</v>
      </c>
    </row>
    <row r="1080" spans="1:2" x14ac:dyDescent="0.25">
      <c r="A1080" t="s">
        <v>1464</v>
      </c>
      <c r="B1080" t="s">
        <v>1465</v>
      </c>
    </row>
    <row r="1081" spans="1:2" x14ac:dyDescent="0.25">
      <c r="A1081" t="s">
        <v>1466</v>
      </c>
      <c r="B1081" t="s">
        <v>1467</v>
      </c>
    </row>
    <row r="1082" spans="1:2" x14ac:dyDescent="0.25">
      <c r="A1082" t="s">
        <v>1468</v>
      </c>
      <c r="B1082" t="s">
        <v>1469</v>
      </c>
    </row>
    <row r="1083" spans="1:2" x14ac:dyDescent="0.25">
      <c r="A1083" t="s">
        <v>1470</v>
      </c>
      <c r="B1083" t="s">
        <v>1471</v>
      </c>
    </row>
    <row r="1084" spans="1:2" x14ac:dyDescent="0.25">
      <c r="A1084" t="s">
        <v>1472</v>
      </c>
      <c r="B1084" t="s">
        <v>1473</v>
      </c>
    </row>
    <row r="1085" spans="1:2" x14ac:dyDescent="0.25">
      <c r="A1085" t="s">
        <v>1474</v>
      </c>
      <c r="B1085" t="s">
        <v>1475</v>
      </c>
    </row>
    <row r="1086" spans="1:2" x14ac:dyDescent="0.25">
      <c r="A1086" t="s">
        <v>1476</v>
      </c>
      <c r="B1086" t="s">
        <v>1477</v>
      </c>
    </row>
    <row r="1087" spans="1:2" x14ac:dyDescent="0.25">
      <c r="A1087" t="s">
        <v>1478</v>
      </c>
      <c r="B1087" t="s">
        <v>1479</v>
      </c>
    </row>
    <row r="1088" spans="1:2" x14ac:dyDescent="0.25">
      <c r="A1088" t="s">
        <v>1480</v>
      </c>
      <c r="B1088" t="s">
        <v>1481</v>
      </c>
    </row>
    <row r="1089" spans="1:2" x14ac:dyDescent="0.25">
      <c r="A1089" t="s">
        <v>1482</v>
      </c>
      <c r="B1089" t="s">
        <v>1483</v>
      </c>
    </row>
    <row r="1090" spans="1:2" x14ac:dyDescent="0.25">
      <c r="A1090" t="s">
        <v>1484</v>
      </c>
      <c r="B1090" t="s">
        <v>1485</v>
      </c>
    </row>
    <row r="1091" spans="1:2" x14ac:dyDescent="0.25">
      <c r="A1091" t="s">
        <v>1486</v>
      </c>
      <c r="B1091" t="s">
        <v>1487</v>
      </c>
    </row>
    <row r="1092" spans="1:2" x14ac:dyDescent="0.25">
      <c r="A1092" t="s">
        <v>1488</v>
      </c>
      <c r="B1092" t="s">
        <v>1489</v>
      </c>
    </row>
    <row r="1093" spans="1:2" x14ac:dyDescent="0.25">
      <c r="A1093" t="s">
        <v>1490</v>
      </c>
      <c r="B1093" t="s">
        <v>1491</v>
      </c>
    </row>
    <row r="1094" spans="1:2" x14ac:dyDescent="0.25">
      <c r="A1094" t="s">
        <v>1492</v>
      </c>
      <c r="B1094" t="s">
        <v>1493</v>
      </c>
    </row>
    <row r="1095" spans="1:2" x14ac:dyDescent="0.25">
      <c r="A1095" t="s">
        <v>1494</v>
      </c>
      <c r="B1095" t="s">
        <v>1495</v>
      </c>
    </row>
    <row r="1096" spans="1:2" x14ac:dyDescent="0.25">
      <c r="A1096" t="s">
        <v>1497</v>
      </c>
      <c r="B1096" t="s">
        <v>1498</v>
      </c>
    </row>
    <row r="1097" spans="1:2" x14ac:dyDescent="0.25">
      <c r="A1097" t="s">
        <v>1499</v>
      </c>
      <c r="B1097" t="s">
        <v>1500</v>
      </c>
    </row>
    <row r="1098" spans="1:2" x14ac:dyDescent="0.25">
      <c r="A1098" t="s">
        <v>1501</v>
      </c>
      <c r="B1098" t="s">
        <v>1502</v>
      </c>
    </row>
    <row r="1099" spans="1:2" x14ac:dyDescent="0.25">
      <c r="A1099" t="s">
        <v>1503</v>
      </c>
      <c r="B1099" t="s">
        <v>1504</v>
      </c>
    </row>
    <row r="1100" spans="1:2" x14ac:dyDescent="0.25">
      <c r="A1100" t="s">
        <v>1505</v>
      </c>
      <c r="B1100" t="s">
        <v>1506</v>
      </c>
    </row>
    <row r="1101" spans="1:2" x14ac:dyDescent="0.25">
      <c r="A1101" t="s">
        <v>1507</v>
      </c>
      <c r="B1101" t="s">
        <v>1508</v>
      </c>
    </row>
    <row r="1102" spans="1:2" x14ac:dyDescent="0.25">
      <c r="A1102" t="s">
        <v>1509</v>
      </c>
      <c r="B1102" t="s">
        <v>1510</v>
      </c>
    </row>
    <row r="1103" spans="1:2" x14ac:dyDescent="0.25">
      <c r="A1103" t="s">
        <v>1511</v>
      </c>
      <c r="B1103" t="s">
        <v>1512</v>
      </c>
    </row>
    <row r="1104" spans="1:2" x14ac:dyDescent="0.25">
      <c r="A1104" t="s">
        <v>1513</v>
      </c>
      <c r="B1104" t="s">
        <v>1514</v>
      </c>
    </row>
    <row r="1105" spans="1:2" x14ac:dyDescent="0.25">
      <c r="A1105" t="s">
        <v>1515</v>
      </c>
      <c r="B1105" t="s">
        <v>1516</v>
      </c>
    </row>
    <row r="1106" spans="1:2" x14ac:dyDescent="0.25">
      <c r="A1106" t="s">
        <v>1517</v>
      </c>
      <c r="B1106" t="s">
        <v>1518</v>
      </c>
    </row>
    <row r="1107" spans="1:2" x14ac:dyDescent="0.25">
      <c r="A1107" t="s">
        <v>1519</v>
      </c>
      <c r="B1107" t="s">
        <v>1520</v>
      </c>
    </row>
    <row r="1108" spans="1:2" x14ac:dyDescent="0.25">
      <c r="A1108" t="s">
        <v>1521</v>
      </c>
      <c r="B1108" t="s">
        <v>1522</v>
      </c>
    </row>
    <row r="1109" spans="1:2" x14ac:dyDescent="0.25">
      <c r="A1109" t="s">
        <v>1523</v>
      </c>
      <c r="B1109" t="s">
        <v>1524</v>
      </c>
    </row>
    <row r="1110" spans="1:2" x14ac:dyDescent="0.25">
      <c r="A1110" t="s">
        <v>1525</v>
      </c>
      <c r="B1110" t="s">
        <v>1526</v>
      </c>
    </row>
    <row r="1111" spans="1:2" x14ac:dyDescent="0.25">
      <c r="A1111" t="s">
        <v>1527</v>
      </c>
      <c r="B1111" t="s">
        <v>1528</v>
      </c>
    </row>
    <row r="1112" spans="1:2" x14ac:dyDescent="0.25">
      <c r="A1112" t="s">
        <v>1529</v>
      </c>
      <c r="B1112" t="s">
        <v>1530</v>
      </c>
    </row>
    <row r="1113" spans="1:2" x14ac:dyDescent="0.25">
      <c r="A1113" t="s">
        <v>1531</v>
      </c>
      <c r="B1113" t="s">
        <v>1532</v>
      </c>
    </row>
    <row r="1114" spans="1:2" x14ac:dyDescent="0.25">
      <c r="A1114" t="s">
        <v>1533</v>
      </c>
      <c r="B1114" t="s">
        <v>1534</v>
      </c>
    </row>
    <row r="1115" spans="1:2" x14ac:dyDescent="0.25">
      <c r="A1115" t="s">
        <v>1535</v>
      </c>
      <c r="B1115" t="s">
        <v>1536</v>
      </c>
    </row>
    <row r="1116" spans="1:2" x14ac:dyDescent="0.25">
      <c r="A1116" t="s">
        <v>1537</v>
      </c>
      <c r="B1116" t="s">
        <v>1538</v>
      </c>
    </row>
    <row r="1117" spans="1:2" x14ac:dyDescent="0.25">
      <c r="A1117" t="s">
        <v>1539</v>
      </c>
      <c r="B1117" t="s">
        <v>1540</v>
      </c>
    </row>
    <row r="1118" spans="1:2" x14ac:dyDescent="0.25">
      <c r="A1118" t="s">
        <v>1541</v>
      </c>
      <c r="B1118" t="s">
        <v>1542</v>
      </c>
    </row>
    <row r="1119" spans="1:2" x14ac:dyDescent="0.25">
      <c r="A1119" t="s">
        <v>1543</v>
      </c>
      <c r="B1119" t="s">
        <v>1544</v>
      </c>
    </row>
    <row r="1120" spans="1:2" x14ac:dyDescent="0.25">
      <c r="A1120" t="s">
        <v>1545</v>
      </c>
      <c r="B1120" t="s">
        <v>1546</v>
      </c>
    </row>
    <row r="1121" spans="1:2" x14ac:dyDescent="0.25">
      <c r="A1121" t="s">
        <v>1547</v>
      </c>
      <c r="B1121" t="s">
        <v>1548</v>
      </c>
    </row>
    <row r="1122" spans="1:2" x14ac:dyDescent="0.25">
      <c r="A1122" t="s">
        <v>1549</v>
      </c>
      <c r="B1122" t="s">
        <v>1550</v>
      </c>
    </row>
    <row r="1123" spans="1:2" x14ac:dyDescent="0.25">
      <c r="A1123" t="s">
        <v>1551</v>
      </c>
      <c r="B1123" t="s">
        <v>1552</v>
      </c>
    </row>
    <row r="1124" spans="1:2" x14ac:dyDescent="0.25">
      <c r="A1124" t="s">
        <v>1553</v>
      </c>
      <c r="B1124" t="s">
        <v>1554</v>
      </c>
    </row>
    <row r="1125" spans="1:2" x14ac:dyDescent="0.25">
      <c r="A1125" t="s">
        <v>1555</v>
      </c>
      <c r="B1125" t="s">
        <v>1556</v>
      </c>
    </row>
    <row r="1126" spans="1:2" x14ac:dyDescent="0.25">
      <c r="A1126" t="s">
        <v>1557</v>
      </c>
      <c r="B1126" t="s">
        <v>1558</v>
      </c>
    </row>
    <row r="1127" spans="1:2" x14ac:dyDescent="0.25">
      <c r="A1127" t="s">
        <v>1559</v>
      </c>
      <c r="B1127" t="s">
        <v>1560</v>
      </c>
    </row>
    <row r="1128" spans="1:2" x14ac:dyDescent="0.25">
      <c r="A1128" t="s">
        <v>1561</v>
      </c>
      <c r="B1128" t="s">
        <v>1562</v>
      </c>
    </row>
    <row r="1129" spans="1:2" x14ac:dyDescent="0.25">
      <c r="A1129" t="s">
        <v>1563</v>
      </c>
      <c r="B1129" t="s">
        <v>1564</v>
      </c>
    </row>
    <row r="1130" spans="1:2" x14ac:dyDescent="0.25">
      <c r="A1130" t="s">
        <v>1565</v>
      </c>
      <c r="B1130" t="s">
        <v>1566</v>
      </c>
    </row>
    <row r="1131" spans="1:2" x14ac:dyDescent="0.25">
      <c r="A1131" t="s">
        <v>1567</v>
      </c>
      <c r="B1131" t="s">
        <v>1568</v>
      </c>
    </row>
    <row r="1132" spans="1:2" x14ac:dyDescent="0.25">
      <c r="A1132" t="s">
        <v>1569</v>
      </c>
      <c r="B1132" t="s">
        <v>1570</v>
      </c>
    </row>
    <row r="1133" spans="1:2" x14ac:dyDescent="0.25">
      <c r="A1133" t="s">
        <v>1571</v>
      </c>
      <c r="B1133" t="s">
        <v>1572</v>
      </c>
    </row>
    <row r="1134" spans="1:2" x14ac:dyDescent="0.25">
      <c r="A1134" t="s">
        <v>1573</v>
      </c>
      <c r="B1134" t="s">
        <v>1574</v>
      </c>
    </row>
    <row r="1135" spans="1:2" x14ac:dyDescent="0.25">
      <c r="A1135" t="s">
        <v>1575</v>
      </c>
      <c r="B1135" t="s">
        <v>1576</v>
      </c>
    </row>
    <row r="1136" spans="1:2" x14ac:dyDescent="0.25">
      <c r="A1136" t="s">
        <v>1577</v>
      </c>
      <c r="B1136" t="s">
        <v>1578</v>
      </c>
    </row>
    <row r="1137" spans="1:2" x14ac:dyDescent="0.25">
      <c r="A1137" t="s">
        <v>1579</v>
      </c>
      <c r="B1137" t="s">
        <v>1580</v>
      </c>
    </row>
    <row r="1138" spans="1:2" x14ac:dyDescent="0.25">
      <c r="A1138" t="s">
        <v>1581</v>
      </c>
      <c r="B1138" t="s">
        <v>1582</v>
      </c>
    </row>
    <row r="1139" spans="1:2" x14ac:dyDescent="0.25">
      <c r="A1139" t="s">
        <v>1583</v>
      </c>
      <c r="B1139" t="s">
        <v>1584</v>
      </c>
    </row>
    <row r="1140" spans="1:2" x14ac:dyDescent="0.25">
      <c r="A1140" t="s">
        <v>1585</v>
      </c>
      <c r="B1140" t="s">
        <v>1586</v>
      </c>
    </row>
    <row r="1141" spans="1:2" x14ac:dyDescent="0.25">
      <c r="A1141" t="s">
        <v>1587</v>
      </c>
      <c r="B1141" t="s">
        <v>1588</v>
      </c>
    </row>
    <row r="1142" spans="1:2" x14ac:dyDescent="0.25">
      <c r="A1142" t="s">
        <v>1589</v>
      </c>
      <c r="B1142" t="s">
        <v>1590</v>
      </c>
    </row>
    <row r="1143" spans="1:2" x14ac:dyDescent="0.25">
      <c r="A1143" t="s">
        <v>1591</v>
      </c>
      <c r="B1143" t="s">
        <v>1592</v>
      </c>
    </row>
    <row r="1144" spans="1:2" x14ac:dyDescent="0.25">
      <c r="A1144" t="s">
        <v>1593</v>
      </c>
      <c r="B1144" t="s">
        <v>1594</v>
      </c>
    </row>
    <row r="1145" spans="1:2" x14ac:dyDescent="0.25">
      <c r="A1145" t="s">
        <v>1595</v>
      </c>
      <c r="B1145" t="s">
        <v>1596</v>
      </c>
    </row>
    <row r="1146" spans="1:2" x14ac:dyDescent="0.25">
      <c r="A1146" t="s">
        <v>1597</v>
      </c>
      <c r="B1146" t="s">
        <v>1598</v>
      </c>
    </row>
    <row r="1147" spans="1:2" x14ac:dyDescent="0.25">
      <c r="A1147" t="s">
        <v>1599</v>
      </c>
      <c r="B1147" t="s">
        <v>1600</v>
      </c>
    </row>
    <row r="1148" spans="1:2" x14ac:dyDescent="0.25">
      <c r="A1148" t="s">
        <v>1601</v>
      </c>
      <c r="B1148" t="s">
        <v>1602</v>
      </c>
    </row>
    <row r="1149" spans="1:2" x14ac:dyDescent="0.25">
      <c r="A1149" t="s">
        <v>1603</v>
      </c>
      <c r="B1149" t="s">
        <v>1604</v>
      </c>
    </row>
    <row r="1150" spans="1:2" x14ac:dyDescent="0.25">
      <c r="A1150" t="s">
        <v>1605</v>
      </c>
      <c r="B1150" t="s">
        <v>1606</v>
      </c>
    </row>
    <row r="1151" spans="1:2" x14ac:dyDescent="0.25">
      <c r="A1151" t="s">
        <v>1607</v>
      </c>
      <c r="B1151" t="s">
        <v>1608</v>
      </c>
    </row>
    <row r="1152" spans="1:2" x14ac:dyDescent="0.25">
      <c r="A1152" t="s">
        <v>1609</v>
      </c>
      <c r="B1152" t="s">
        <v>1610</v>
      </c>
    </row>
    <row r="1153" spans="1:2" x14ac:dyDescent="0.25">
      <c r="A1153" t="s">
        <v>1611</v>
      </c>
      <c r="B1153" t="s">
        <v>1612</v>
      </c>
    </row>
    <row r="1154" spans="1:2" x14ac:dyDescent="0.25">
      <c r="A1154" t="s">
        <v>1613</v>
      </c>
      <c r="B1154" t="s">
        <v>1614</v>
      </c>
    </row>
    <row r="1155" spans="1:2" x14ac:dyDescent="0.25">
      <c r="A1155" t="s">
        <v>1615</v>
      </c>
      <c r="B1155" t="s">
        <v>1616</v>
      </c>
    </row>
    <row r="1156" spans="1:2" x14ac:dyDescent="0.25">
      <c r="A1156" t="s">
        <v>1617</v>
      </c>
      <c r="B1156" t="s">
        <v>1618</v>
      </c>
    </row>
    <row r="1157" spans="1:2" x14ac:dyDescent="0.25">
      <c r="A1157" t="s">
        <v>1619</v>
      </c>
      <c r="B1157" t="s">
        <v>1620</v>
      </c>
    </row>
    <row r="1158" spans="1:2" x14ac:dyDescent="0.25">
      <c r="A1158" t="s">
        <v>1621</v>
      </c>
      <c r="B1158" t="s">
        <v>1622</v>
      </c>
    </row>
    <row r="1159" spans="1:2" x14ac:dyDescent="0.25">
      <c r="A1159" t="s">
        <v>1623</v>
      </c>
      <c r="B1159" t="s">
        <v>1624</v>
      </c>
    </row>
    <row r="1160" spans="1:2" x14ac:dyDescent="0.25">
      <c r="A1160" t="s">
        <v>1625</v>
      </c>
      <c r="B1160" t="s">
        <v>1626</v>
      </c>
    </row>
    <row r="1161" spans="1:2" x14ac:dyDescent="0.25">
      <c r="A1161" t="s">
        <v>1627</v>
      </c>
      <c r="B1161" t="s">
        <v>1628</v>
      </c>
    </row>
    <row r="1162" spans="1:2" x14ac:dyDescent="0.25">
      <c r="A1162" t="s">
        <v>1629</v>
      </c>
      <c r="B1162" t="s">
        <v>1630</v>
      </c>
    </row>
    <row r="1163" spans="1:2" x14ac:dyDescent="0.25">
      <c r="A1163" t="s">
        <v>1631</v>
      </c>
      <c r="B1163" t="s">
        <v>1632</v>
      </c>
    </row>
    <row r="1164" spans="1:2" x14ac:dyDescent="0.25">
      <c r="A1164" t="s">
        <v>1633</v>
      </c>
      <c r="B1164" t="s">
        <v>1634</v>
      </c>
    </row>
    <row r="1165" spans="1:2" x14ac:dyDescent="0.25">
      <c r="A1165" t="s">
        <v>1635</v>
      </c>
      <c r="B1165" t="s">
        <v>1636</v>
      </c>
    </row>
    <row r="1166" spans="1:2" x14ac:dyDescent="0.25">
      <c r="A1166" t="s">
        <v>1637</v>
      </c>
      <c r="B1166" t="s">
        <v>1638</v>
      </c>
    </row>
    <row r="1167" spans="1:2" x14ac:dyDescent="0.25">
      <c r="A1167" t="s">
        <v>1639</v>
      </c>
      <c r="B1167" t="s">
        <v>1640</v>
      </c>
    </row>
    <row r="1168" spans="1:2" x14ac:dyDescent="0.25">
      <c r="A1168" t="s">
        <v>1641</v>
      </c>
      <c r="B1168" t="s">
        <v>1642</v>
      </c>
    </row>
    <row r="1169" spans="1:2" x14ac:dyDescent="0.25">
      <c r="A1169" t="s">
        <v>1643</v>
      </c>
      <c r="B1169" t="s">
        <v>1644</v>
      </c>
    </row>
    <row r="1170" spans="1:2" x14ac:dyDescent="0.25">
      <c r="A1170" t="s">
        <v>1645</v>
      </c>
      <c r="B1170" t="s">
        <v>1646</v>
      </c>
    </row>
    <row r="1171" spans="1:2" x14ac:dyDescent="0.25">
      <c r="A1171" t="s">
        <v>1647</v>
      </c>
      <c r="B1171" t="s">
        <v>1648</v>
      </c>
    </row>
    <row r="1172" spans="1:2" x14ac:dyDescent="0.25">
      <c r="A1172" t="s">
        <v>1649</v>
      </c>
      <c r="B1172" t="s">
        <v>1650</v>
      </c>
    </row>
    <row r="1173" spans="1:2" x14ac:dyDescent="0.25">
      <c r="A1173" t="s">
        <v>1651</v>
      </c>
      <c r="B1173" t="s">
        <v>1652</v>
      </c>
    </row>
    <row r="1174" spans="1:2" x14ac:dyDescent="0.25">
      <c r="A1174" t="s">
        <v>1653</v>
      </c>
      <c r="B1174" t="s">
        <v>1654</v>
      </c>
    </row>
    <row r="1175" spans="1:2" x14ac:dyDescent="0.25">
      <c r="A1175" t="s">
        <v>1655</v>
      </c>
      <c r="B1175" t="s">
        <v>1656</v>
      </c>
    </row>
    <row r="1176" spans="1:2" x14ac:dyDescent="0.25">
      <c r="A1176" t="s">
        <v>1657</v>
      </c>
      <c r="B1176" t="s">
        <v>1658</v>
      </c>
    </row>
    <row r="1177" spans="1:2" x14ac:dyDescent="0.25">
      <c r="A1177" t="s">
        <v>1659</v>
      </c>
      <c r="B1177" t="s">
        <v>1660</v>
      </c>
    </row>
    <row r="1178" spans="1:2" x14ac:dyDescent="0.25">
      <c r="A1178" t="s">
        <v>1661</v>
      </c>
      <c r="B1178" t="s">
        <v>1662</v>
      </c>
    </row>
    <row r="1179" spans="1:2" x14ac:dyDescent="0.25">
      <c r="A1179" t="s">
        <v>1663</v>
      </c>
      <c r="B1179" t="s">
        <v>1664</v>
      </c>
    </row>
    <row r="1180" spans="1:2" x14ac:dyDescent="0.25">
      <c r="A1180" t="s">
        <v>1665</v>
      </c>
      <c r="B1180" t="s">
        <v>1666</v>
      </c>
    </row>
    <row r="1181" spans="1:2" x14ac:dyDescent="0.25">
      <c r="A1181" t="s">
        <v>1667</v>
      </c>
      <c r="B1181" t="s">
        <v>1668</v>
      </c>
    </row>
    <row r="1182" spans="1:2" x14ac:dyDescent="0.25">
      <c r="A1182" t="s">
        <v>1669</v>
      </c>
      <c r="B1182" t="s">
        <v>1670</v>
      </c>
    </row>
    <row r="1183" spans="1:2" x14ac:dyDescent="0.25">
      <c r="A1183" t="s">
        <v>1671</v>
      </c>
      <c r="B1183" t="s">
        <v>1672</v>
      </c>
    </row>
    <row r="1184" spans="1:2" x14ac:dyDescent="0.25">
      <c r="A1184" t="s">
        <v>1673</v>
      </c>
      <c r="B1184" t="s">
        <v>1674</v>
      </c>
    </row>
    <row r="1185" spans="1:2" x14ac:dyDescent="0.25">
      <c r="A1185" t="s">
        <v>1675</v>
      </c>
      <c r="B1185" t="s">
        <v>1676</v>
      </c>
    </row>
    <row r="1186" spans="1:2" x14ac:dyDescent="0.25">
      <c r="A1186" t="s">
        <v>1677</v>
      </c>
      <c r="B1186" t="s">
        <v>1678</v>
      </c>
    </row>
    <row r="1187" spans="1:2" x14ac:dyDescent="0.25">
      <c r="A1187" t="s">
        <v>1679</v>
      </c>
      <c r="B1187" t="s">
        <v>1680</v>
      </c>
    </row>
    <row r="1188" spans="1:2" x14ac:dyDescent="0.25">
      <c r="A1188" t="s">
        <v>1681</v>
      </c>
      <c r="B1188" t="s">
        <v>1682</v>
      </c>
    </row>
    <row r="1189" spans="1:2" x14ac:dyDescent="0.25">
      <c r="A1189" t="s">
        <v>1683</v>
      </c>
      <c r="B1189" t="s">
        <v>1684</v>
      </c>
    </row>
    <row r="1190" spans="1:2" x14ac:dyDescent="0.25">
      <c r="A1190" t="s">
        <v>1685</v>
      </c>
      <c r="B1190" t="s">
        <v>1686</v>
      </c>
    </row>
    <row r="1191" spans="1:2" x14ac:dyDescent="0.25">
      <c r="A1191" t="s">
        <v>1687</v>
      </c>
      <c r="B1191" t="s">
        <v>1688</v>
      </c>
    </row>
    <row r="1192" spans="1:2" x14ac:dyDescent="0.25">
      <c r="A1192" t="s">
        <v>1689</v>
      </c>
      <c r="B1192" t="s">
        <v>1690</v>
      </c>
    </row>
    <row r="1193" spans="1:2" x14ac:dyDescent="0.25">
      <c r="A1193" t="s">
        <v>1691</v>
      </c>
      <c r="B1193" t="s">
        <v>1692</v>
      </c>
    </row>
    <row r="1194" spans="1:2" x14ac:dyDescent="0.25">
      <c r="A1194" t="s">
        <v>1693</v>
      </c>
      <c r="B1194" t="s">
        <v>1694</v>
      </c>
    </row>
    <row r="1195" spans="1:2" x14ac:dyDescent="0.25">
      <c r="A1195" t="s">
        <v>1695</v>
      </c>
      <c r="B1195" t="s">
        <v>1696</v>
      </c>
    </row>
    <row r="1196" spans="1:2" x14ac:dyDescent="0.25">
      <c r="A1196" t="s">
        <v>1697</v>
      </c>
      <c r="B1196" t="s">
        <v>1698</v>
      </c>
    </row>
    <row r="1197" spans="1:2" x14ac:dyDescent="0.25">
      <c r="A1197" t="s">
        <v>1699</v>
      </c>
      <c r="B1197" t="s">
        <v>1700</v>
      </c>
    </row>
    <row r="1198" spans="1:2" x14ac:dyDescent="0.25">
      <c r="A1198" t="s">
        <v>1701</v>
      </c>
      <c r="B1198" t="s">
        <v>1702</v>
      </c>
    </row>
    <row r="1199" spans="1:2" x14ac:dyDescent="0.25">
      <c r="A1199" t="s">
        <v>1703</v>
      </c>
      <c r="B1199" t="s">
        <v>1704</v>
      </c>
    </row>
    <row r="1200" spans="1:2" x14ac:dyDescent="0.25">
      <c r="A1200" t="s">
        <v>1705</v>
      </c>
      <c r="B1200" t="s">
        <v>1706</v>
      </c>
    </row>
    <row r="1201" spans="1:2" x14ac:dyDescent="0.25">
      <c r="A1201" t="s">
        <v>1707</v>
      </c>
      <c r="B1201" t="s">
        <v>1708</v>
      </c>
    </row>
    <row r="1202" spans="1:2" x14ac:dyDescent="0.25">
      <c r="A1202" t="s">
        <v>1709</v>
      </c>
      <c r="B1202" t="s">
        <v>1710</v>
      </c>
    </row>
    <row r="1203" spans="1:2" x14ac:dyDescent="0.25">
      <c r="A1203" t="s">
        <v>1711</v>
      </c>
      <c r="B1203" t="s">
        <v>1712</v>
      </c>
    </row>
    <row r="1204" spans="1:2" x14ac:dyDescent="0.25">
      <c r="A1204" t="s">
        <v>1713</v>
      </c>
      <c r="B1204" t="s">
        <v>1714</v>
      </c>
    </row>
    <row r="1205" spans="1:2" x14ac:dyDescent="0.25">
      <c r="A1205" t="s">
        <v>1715</v>
      </c>
      <c r="B1205" t="s">
        <v>1716</v>
      </c>
    </row>
    <row r="1206" spans="1:2" x14ac:dyDescent="0.25">
      <c r="A1206" t="s">
        <v>1717</v>
      </c>
      <c r="B1206" t="s">
        <v>1718</v>
      </c>
    </row>
    <row r="1207" spans="1:2" x14ac:dyDescent="0.25">
      <c r="A1207" t="s">
        <v>1719</v>
      </c>
      <c r="B1207" t="s">
        <v>1720</v>
      </c>
    </row>
    <row r="1208" spans="1:2" x14ac:dyDescent="0.25">
      <c r="A1208" t="s">
        <v>1721</v>
      </c>
      <c r="B1208" t="s">
        <v>1722</v>
      </c>
    </row>
    <row r="1209" spans="1:2" x14ac:dyDescent="0.25">
      <c r="A1209" t="s">
        <v>1723</v>
      </c>
      <c r="B1209" t="s">
        <v>1724</v>
      </c>
    </row>
    <row r="1210" spans="1:2" x14ac:dyDescent="0.25">
      <c r="A1210" t="s">
        <v>1725</v>
      </c>
      <c r="B1210" t="s">
        <v>1726</v>
      </c>
    </row>
    <row r="1211" spans="1:2" x14ac:dyDescent="0.25">
      <c r="A1211" t="s">
        <v>1727</v>
      </c>
      <c r="B1211" t="s">
        <v>1728</v>
      </c>
    </row>
    <row r="1212" spans="1:2" x14ac:dyDescent="0.25">
      <c r="A1212" t="s">
        <v>1729</v>
      </c>
      <c r="B1212" t="s">
        <v>1730</v>
      </c>
    </row>
    <row r="1213" spans="1:2" x14ac:dyDescent="0.25">
      <c r="A1213" t="s">
        <v>1731</v>
      </c>
      <c r="B1213" t="s">
        <v>1732</v>
      </c>
    </row>
    <row r="1214" spans="1:2" x14ac:dyDescent="0.25">
      <c r="A1214" t="s">
        <v>1733</v>
      </c>
      <c r="B1214" t="s">
        <v>1734</v>
      </c>
    </row>
    <row r="1215" spans="1:2" x14ac:dyDescent="0.25">
      <c r="A1215" t="s">
        <v>1735</v>
      </c>
      <c r="B1215" t="s">
        <v>1736</v>
      </c>
    </row>
    <row r="1216" spans="1:2" x14ac:dyDescent="0.25">
      <c r="A1216" t="s">
        <v>1737</v>
      </c>
      <c r="B1216" t="s">
        <v>1738</v>
      </c>
    </row>
    <row r="1217" spans="1:2" x14ac:dyDescent="0.25">
      <c r="A1217" t="s">
        <v>1739</v>
      </c>
      <c r="B1217" t="s">
        <v>1740</v>
      </c>
    </row>
    <row r="1218" spans="1:2" x14ac:dyDescent="0.25">
      <c r="A1218" t="s">
        <v>1741</v>
      </c>
      <c r="B1218" t="s">
        <v>1742</v>
      </c>
    </row>
    <row r="1219" spans="1:2" x14ac:dyDescent="0.25">
      <c r="A1219" t="s">
        <v>1743</v>
      </c>
      <c r="B1219" t="s">
        <v>1744</v>
      </c>
    </row>
    <row r="1220" spans="1:2" x14ac:dyDescent="0.25">
      <c r="A1220" t="s">
        <v>1745</v>
      </c>
      <c r="B1220" t="s">
        <v>1746</v>
      </c>
    </row>
    <row r="1221" spans="1:2" x14ac:dyDescent="0.25">
      <c r="A1221" t="s">
        <v>1747</v>
      </c>
      <c r="B1221" t="s">
        <v>1748</v>
      </c>
    </row>
    <row r="1222" spans="1:2" x14ac:dyDescent="0.25">
      <c r="A1222" t="s">
        <v>1749</v>
      </c>
      <c r="B1222" t="s">
        <v>1750</v>
      </c>
    </row>
    <row r="1223" spans="1:2" x14ac:dyDescent="0.25">
      <c r="A1223" t="s">
        <v>1751</v>
      </c>
      <c r="B1223" t="s">
        <v>1752</v>
      </c>
    </row>
    <row r="1224" spans="1:2" x14ac:dyDescent="0.25">
      <c r="A1224" t="s">
        <v>1753</v>
      </c>
      <c r="B1224" t="s">
        <v>1754</v>
      </c>
    </row>
    <row r="1225" spans="1:2" x14ac:dyDescent="0.25">
      <c r="A1225" t="s">
        <v>1755</v>
      </c>
      <c r="B1225" t="s">
        <v>1756</v>
      </c>
    </row>
    <row r="1226" spans="1:2" x14ac:dyDescent="0.25">
      <c r="A1226" t="s">
        <v>1757</v>
      </c>
      <c r="B1226" t="s">
        <v>1758</v>
      </c>
    </row>
    <row r="1227" spans="1:2" x14ac:dyDescent="0.25">
      <c r="A1227" t="s">
        <v>1759</v>
      </c>
      <c r="B1227" t="s">
        <v>1760</v>
      </c>
    </row>
    <row r="1228" spans="1:2" x14ac:dyDescent="0.25">
      <c r="A1228" t="s">
        <v>1761</v>
      </c>
      <c r="B1228" t="s">
        <v>1762</v>
      </c>
    </row>
    <row r="1229" spans="1:2" x14ac:dyDescent="0.25">
      <c r="A1229" t="s">
        <v>1763</v>
      </c>
      <c r="B1229" t="s">
        <v>1764</v>
      </c>
    </row>
    <row r="1230" spans="1:2" x14ac:dyDescent="0.25">
      <c r="A1230" t="s">
        <v>1767</v>
      </c>
      <c r="B1230" t="s">
        <v>1768</v>
      </c>
    </row>
    <row r="1231" spans="1:2" x14ac:dyDescent="0.25">
      <c r="A1231" t="s">
        <v>1769</v>
      </c>
      <c r="B1231" t="s">
        <v>1770</v>
      </c>
    </row>
    <row r="1232" spans="1:2" x14ac:dyDescent="0.25">
      <c r="A1232" t="s">
        <v>1771</v>
      </c>
      <c r="B1232" t="s">
        <v>1772</v>
      </c>
    </row>
    <row r="1233" spans="1:2" x14ac:dyDescent="0.25">
      <c r="A1233" t="s">
        <v>1773</v>
      </c>
      <c r="B1233" t="s">
        <v>1774</v>
      </c>
    </row>
    <row r="1234" spans="1:2" x14ac:dyDescent="0.25">
      <c r="A1234" t="s">
        <v>1775</v>
      </c>
      <c r="B1234" t="s">
        <v>1776</v>
      </c>
    </row>
    <row r="1235" spans="1:2" x14ac:dyDescent="0.25">
      <c r="A1235" t="s">
        <v>1777</v>
      </c>
      <c r="B1235" t="s">
        <v>1778</v>
      </c>
    </row>
    <row r="1236" spans="1:2" x14ac:dyDescent="0.25">
      <c r="A1236" t="s">
        <v>1779</v>
      </c>
      <c r="B1236" t="s">
        <v>1780</v>
      </c>
    </row>
    <row r="1237" spans="1:2" x14ac:dyDescent="0.25">
      <c r="A1237" t="s">
        <v>1781</v>
      </c>
      <c r="B1237" t="s">
        <v>1782</v>
      </c>
    </row>
    <row r="1238" spans="1:2" x14ac:dyDescent="0.25">
      <c r="A1238" t="s">
        <v>1783</v>
      </c>
      <c r="B1238" t="s">
        <v>1784</v>
      </c>
    </row>
    <row r="1239" spans="1:2" x14ac:dyDescent="0.25">
      <c r="A1239" t="s">
        <v>1785</v>
      </c>
      <c r="B1239" t="s">
        <v>1786</v>
      </c>
    </row>
    <row r="1240" spans="1:2" x14ac:dyDescent="0.25">
      <c r="A1240" t="s">
        <v>1787</v>
      </c>
      <c r="B1240" t="s">
        <v>1788</v>
      </c>
    </row>
    <row r="1241" spans="1:2" x14ac:dyDescent="0.25">
      <c r="A1241" t="s">
        <v>1789</v>
      </c>
      <c r="B1241" t="s">
        <v>1790</v>
      </c>
    </row>
    <row r="1242" spans="1:2" x14ac:dyDescent="0.25">
      <c r="A1242" t="s">
        <v>1791</v>
      </c>
      <c r="B1242" t="s">
        <v>1792</v>
      </c>
    </row>
    <row r="1243" spans="1:2" x14ac:dyDescent="0.25">
      <c r="A1243" t="s">
        <v>1793</v>
      </c>
      <c r="B1243" t="s">
        <v>1794</v>
      </c>
    </row>
    <row r="1244" spans="1:2" x14ac:dyDescent="0.25">
      <c r="A1244" t="s">
        <v>1795</v>
      </c>
      <c r="B1244" t="s">
        <v>1796</v>
      </c>
    </row>
    <row r="1245" spans="1:2" x14ac:dyDescent="0.25">
      <c r="A1245" t="s">
        <v>1797</v>
      </c>
      <c r="B1245" t="s">
        <v>1798</v>
      </c>
    </row>
    <row r="1246" spans="1:2" x14ac:dyDescent="0.25">
      <c r="A1246" t="s">
        <v>1799</v>
      </c>
      <c r="B1246" t="s">
        <v>1800</v>
      </c>
    </row>
    <row r="1247" spans="1:2" x14ac:dyDescent="0.25">
      <c r="A1247" t="s">
        <v>1801</v>
      </c>
      <c r="B1247" t="s">
        <v>1802</v>
      </c>
    </row>
    <row r="1248" spans="1:2" x14ac:dyDescent="0.25">
      <c r="A1248" t="s">
        <v>1803</v>
      </c>
      <c r="B1248" t="s">
        <v>1804</v>
      </c>
    </row>
    <row r="1249" spans="1:2" x14ac:dyDescent="0.25">
      <c r="A1249" t="s">
        <v>1805</v>
      </c>
      <c r="B1249" t="s">
        <v>1806</v>
      </c>
    </row>
    <row r="1250" spans="1:2" x14ac:dyDescent="0.25">
      <c r="A1250" t="s">
        <v>1807</v>
      </c>
      <c r="B1250" t="s">
        <v>1808</v>
      </c>
    </row>
    <row r="1251" spans="1:2" x14ac:dyDescent="0.25">
      <c r="A1251" t="s">
        <v>1809</v>
      </c>
      <c r="B1251" t="s">
        <v>1810</v>
      </c>
    </row>
    <row r="1252" spans="1:2" x14ac:dyDescent="0.25">
      <c r="A1252" t="s">
        <v>1811</v>
      </c>
      <c r="B1252" t="s">
        <v>1812</v>
      </c>
    </row>
    <row r="1253" spans="1:2" x14ac:dyDescent="0.25">
      <c r="A1253" t="s">
        <v>1813</v>
      </c>
      <c r="B1253" t="s">
        <v>1814</v>
      </c>
    </row>
    <row r="1254" spans="1:2" x14ac:dyDescent="0.25">
      <c r="A1254" t="s">
        <v>1815</v>
      </c>
      <c r="B1254" t="s">
        <v>1816</v>
      </c>
    </row>
    <row r="1255" spans="1:2" x14ac:dyDescent="0.25">
      <c r="A1255" t="s">
        <v>1817</v>
      </c>
      <c r="B1255" t="s">
        <v>1818</v>
      </c>
    </row>
    <row r="1256" spans="1:2" x14ac:dyDescent="0.25">
      <c r="A1256" t="s">
        <v>1819</v>
      </c>
      <c r="B1256" t="s">
        <v>1820</v>
      </c>
    </row>
    <row r="1257" spans="1:2" x14ac:dyDescent="0.25">
      <c r="A1257" t="s">
        <v>1821</v>
      </c>
      <c r="B1257" t="s">
        <v>1822</v>
      </c>
    </row>
    <row r="1258" spans="1:2" x14ac:dyDescent="0.25">
      <c r="A1258" t="s">
        <v>1823</v>
      </c>
      <c r="B1258" t="s">
        <v>1824</v>
      </c>
    </row>
    <row r="1259" spans="1:2" x14ac:dyDescent="0.25">
      <c r="A1259" t="s">
        <v>1825</v>
      </c>
      <c r="B1259" t="s">
        <v>1826</v>
      </c>
    </row>
    <row r="1260" spans="1:2" x14ac:dyDescent="0.25">
      <c r="A1260" t="s">
        <v>1827</v>
      </c>
      <c r="B1260" t="s">
        <v>1828</v>
      </c>
    </row>
    <row r="1261" spans="1:2" x14ac:dyDescent="0.25">
      <c r="A1261" t="s">
        <v>1829</v>
      </c>
      <c r="B1261" t="s">
        <v>1830</v>
      </c>
    </row>
    <row r="1262" spans="1:2" x14ac:dyDescent="0.25">
      <c r="A1262" t="s">
        <v>1831</v>
      </c>
      <c r="B1262" t="s">
        <v>1832</v>
      </c>
    </row>
    <row r="1263" spans="1:2" x14ac:dyDescent="0.25">
      <c r="A1263" t="s">
        <v>1833</v>
      </c>
      <c r="B1263" t="s">
        <v>1834</v>
      </c>
    </row>
    <row r="1264" spans="1:2" x14ac:dyDescent="0.25">
      <c r="A1264" t="s">
        <v>1835</v>
      </c>
      <c r="B1264" t="s">
        <v>1836</v>
      </c>
    </row>
    <row r="1265" spans="1:2" x14ac:dyDescent="0.25">
      <c r="A1265" t="s">
        <v>1837</v>
      </c>
      <c r="B1265" t="s">
        <v>1838</v>
      </c>
    </row>
    <row r="1266" spans="1:2" x14ac:dyDescent="0.25">
      <c r="A1266" t="s">
        <v>1839</v>
      </c>
      <c r="B1266" t="s">
        <v>1840</v>
      </c>
    </row>
    <row r="1267" spans="1:2" x14ac:dyDescent="0.25">
      <c r="A1267" t="s">
        <v>1841</v>
      </c>
      <c r="B1267" t="s">
        <v>1842</v>
      </c>
    </row>
    <row r="1268" spans="1:2" x14ac:dyDescent="0.25">
      <c r="A1268" t="s">
        <v>1843</v>
      </c>
      <c r="B1268" t="s">
        <v>1844</v>
      </c>
    </row>
    <row r="1269" spans="1:2" x14ac:dyDescent="0.25">
      <c r="A1269" t="s">
        <v>1845</v>
      </c>
      <c r="B1269" t="s">
        <v>1846</v>
      </c>
    </row>
    <row r="1270" spans="1:2" x14ac:dyDescent="0.25">
      <c r="A1270" t="s">
        <v>1847</v>
      </c>
      <c r="B1270" t="s">
        <v>1848</v>
      </c>
    </row>
    <row r="1271" spans="1:2" x14ac:dyDescent="0.25">
      <c r="A1271" t="s">
        <v>1849</v>
      </c>
      <c r="B1271" t="s">
        <v>1850</v>
      </c>
    </row>
    <row r="1272" spans="1:2" x14ac:dyDescent="0.25">
      <c r="A1272" t="s">
        <v>1851</v>
      </c>
      <c r="B1272" t="s">
        <v>1852</v>
      </c>
    </row>
    <row r="1273" spans="1:2" x14ac:dyDescent="0.25">
      <c r="A1273" t="s">
        <v>1853</v>
      </c>
      <c r="B1273" t="s">
        <v>1854</v>
      </c>
    </row>
    <row r="1274" spans="1:2" x14ac:dyDescent="0.25">
      <c r="A1274" t="s">
        <v>1855</v>
      </c>
      <c r="B1274" t="s">
        <v>1856</v>
      </c>
    </row>
    <row r="1275" spans="1:2" x14ac:dyDescent="0.25">
      <c r="A1275" t="s">
        <v>1857</v>
      </c>
      <c r="B1275" t="s">
        <v>1858</v>
      </c>
    </row>
    <row r="1276" spans="1:2" x14ac:dyDescent="0.25">
      <c r="A1276" t="s">
        <v>1859</v>
      </c>
      <c r="B1276" t="s">
        <v>1860</v>
      </c>
    </row>
    <row r="1277" spans="1:2" x14ac:dyDescent="0.25">
      <c r="A1277" t="s">
        <v>1861</v>
      </c>
      <c r="B1277" t="s">
        <v>1862</v>
      </c>
    </row>
    <row r="1278" spans="1:2" x14ac:dyDescent="0.25">
      <c r="A1278" t="s">
        <v>1863</v>
      </c>
      <c r="B1278" t="s">
        <v>1864</v>
      </c>
    </row>
    <row r="1279" spans="1:2" x14ac:dyDescent="0.25">
      <c r="A1279" t="s">
        <v>1865</v>
      </c>
      <c r="B1279" t="s">
        <v>1866</v>
      </c>
    </row>
    <row r="1280" spans="1:2" x14ac:dyDescent="0.25">
      <c r="A1280" t="s">
        <v>1867</v>
      </c>
      <c r="B1280" t="s">
        <v>1868</v>
      </c>
    </row>
    <row r="1281" spans="1:2" x14ac:dyDescent="0.25">
      <c r="A1281" t="s">
        <v>1869</v>
      </c>
      <c r="B1281" t="s">
        <v>1870</v>
      </c>
    </row>
    <row r="1282" spans="1:2" x14ac:dyDescent="0.25">
      <c r="A1282" t="s">
        <v>1871</v>
      </c>
      <c r="B1282" t="s">
        <v>1872</v>
      </c>
    </row>
    <row r="1283" spans="1:2" x14ac:dyDescent="0.25">
      <c r="A1283" t="s">
        <v>1873</v>
      </c>
      <c r="B1283" t="s">
        <v>1874</v>
      </c>
    </row>
    <row r="1284" spans="1:2" x14ac:dyDescent="0.25">
      <c r="A1284" t="s">
        <v>1875</v>
      </c>
      <c r="B1284" t="s">
        <v>1876</v>
      </c>
    </row>
    <row r="1285" spans="1:2" x14ac:dyDescent="0.25">
      <c r="A1285" t="s">
        <v>1877</v>
      </c>
      <c r="B1285" t="s">
        <v>1878</v>
      </c>
    </row>
    <row r="1286" spans="1:2" x14ac:dyDescent="0.25">
      <c r="A1286" t="s">
        <v>1879</v>
      </c>
      <c r="B1286" t="s">
        <v>1880</v>
      </c>
    </row>
    <row r="1287" spans="1:2" x14ac:dyDescent="0.25">
      <c r="A1287" t="s">
        <v>1881</v>
      </c>
      <c r="B1287" t="s">
        <v>1882</v>
      </c>
    </row>
    <row r="1288" spans="1:2" x14ac:dyDescent="0.25">
      <c r="A1288" t="s">
        <v>1883</v>
      </c>
      <c r="B1288" t="s">
        <v>1884</v>
      </c>
    </row>
    <row r="1289" spans="1:2" x14ac:dyDescent="0.25">
      <c r="A1289" t="s">
        <v>1885</v>
      </c>
      <c r="B1289" t="s">
        <v>1886</v>
      </c>
    </row>
    <row r="1290" spans="1:2" x14ac:dyDescent="0.25">
      <c r="A1290" t="s">
        <v>1887</v>
      </c>
      <c r="B1290" t="s">
        <v>1888</v>
      </c>
    </row>
    <row r="1291" spans="1:2" x14ac:dyDescent="0.25">
      <c r="A1291" t="s">
        <v>1889</v>
      </c>
      <c r="B1291" t="s">
        <v>1890</v>
      </c>
    </row>
    <row r="1292" spans="1:2" x14ac:dyDescent="0.25">
      <c r="A1292" t="s">
        <v>1891</v>
      </c>
      <c r="B1292" t="s">
        <v>1892</v>
      </c>
    </row>
    <row r="1293" spans="1:2" x14ac:dyDescent="0.25">
      <c r="A1293" t="s">
        <v>1894</v>
      </c>
      <c r="B1293" t="s">
        <v>1895</v>
      </c>
    </row>
    <row r="1294" spans="1:2" x14ac:dyDescent="0.25">
      <c r="A1294" t="s">
        <v>1896</v>
      </c>
      <c r="B1294" t="s">
        <v>1897</v>
      </c>
    </row>
    <row r="1295" spans="1:2" x14ac:dyDescent="0.25">
      <c r="A1295" t="s">
        <v>1898</v>
      </c>
      <c r="B1295" t="s">
        <v>1899</v>
      </c>
    </row>
    <row r="1296" spans="1:2" x14ac:dyDescent="0.25">
      <c r="A1296" t="s">
        <v>1900</v>
      </c>
      <c r="B1296" t="s">
        <v>1901</v>
      </c>
    </row>
    <row r="1297" spans="1:2" x14ac:dyDescent="0.25">
      <c r="A1297" t="s">
        <v>1902</v>
      </c>
      <c r="B1297" t="s">
        <v>1903</v>
      </c>
    </row>
    <row r="1298" spans="1:2" x14ac:dyDescent="0.25">
      <c r="A1298" t="s">
        <v>1904</v>
      </c>
      <c r="B1298" t="s">
        <v>1905</v>
      </c>
    </row>
    <row r="1299" spans="1:2" x14ac:dyDescent="0.25">
      <c r="A1299" t="s">
        <v>1906</v>
      </c>
      <c r="B1299" t="s">
        <v>1907</v>
      </c>
    </row>
    <row r="1300" spans="1:2" x14ac:dyDescent="0.25">
      <c r="A1300" t="s">
        <v>1908</v>
      </c>
      <c r="B1300" t="s">
        <v>1909</v>
      </c>
    </row>
    <row r="1301" spans="1:2" x14ac:dyDescent="0.25">
      <c r="A1301" t="s">
        <v>1910</v>
      </c>
      <c r="B1301" t="s">
        <v>1911</v>
      </c>
    </row>
    <row r="1302" spans="1:2" x14ac:dyDescent="0.25">
      <c r="A1302" t="s">
        <v>1912</v>
      </c>
      <c r="B1302" t="s">
        <v>1913</v>
      </c>
    </row>
    <row r="1303" spans="1:2" x14ac:dyDescent="0.25">
      <c r="A1303" t="s">
        <v>1914</v>
      </c>
      <c r="B1303" t="s">
        <v>1915</v>
      </c>
    </row>
    <row r="1304" spans="1:2" x14ac:dyDescent="0.25">
      <c r="A1304" t="s">
        <v>1916</v>
      </c>
      <c r="B1304" t="s">
        <v>1917</v>
      </c>
    </row>
    <row r="1305" spans="1:2" x14ac:dyDescent="0.25">
      <c r="A1305" t="s">
        <v>1918</v>
      </c>
      <c r="B1305" t="s">
        <v>1919</v>
      </c>
    </row>
    <row r="1306" spans="1:2" x14ac:dyDescent="0.25">
      <c r="A1306" t="s">
        <v>1920</v>
      </c>
      <c r="B1306" t="s">
        <v>1921</v>
      </c>
    </row>
    <row r="1307" spans="1:2" x14ac:dyDescent="0.25">
      <c r="A1307" t="s">
        <v>1922</v>
      </c>
      <c r="B1307" t="s">
        <v>1923</v>
      </c>
    </row>
    <row r="1308" spans="1:2" x14ac:dyDescent="0.25">
      <c r="A1308" t="s">
        <v>1924</v>
      </c>
      <c r="B1308" t="s">
        <v>1925</v>
      </c>
    </row>
    <row r="1309" spans="1:2" x14ac:dyDescent="0.25">
      <c r="A1309" t="s">
        <v>1926</v>
      </c>
      <c r="B1309" t="s">
        <v>1927</v>
      </c>
    </row>
    <row r="1310" spans="1:2" x14ac:dyDescent="0.25">
      <c r="A1310" t="s">
        <v>1928</v>
      </c>
      <c r="B1310" t="s">
        <v>1929</v>
      </c>
    </row>
    <row r="1311" spans="1:2" x14ac:dyDescent="0.25">
      <c r="A1311" t="s">
        <v>1930</v>
      </c>
      <c r="B1311" t="s">
        <v>1931</v>
      </c>
    </row>
    <row r="1312" spans="1:2" x14ac:dyDescent="0.25">
      <c r="A1312" t="s">
        <v>1932</v>
      </c>
      <c r="B1312" t="s">
        <v>1933</v>
      </c>
    </row>
    <row r="1313" spans="1:2" x14ac:dyDescent="0.25">
      <c r="A1313" t="s">
        <v>1934</v>
      </c>
      <c r="B1313" t="s">
        <v>1935</v>
      </c>
    </row>
    <row r="1314" spans="1:2" x14ac:dyDescent="0.25">
      <c r="A1314" t="s">
        <v>1936</v>
      </c>
      <c r="B1314" t="s">
        <v>1937</v>
      </c>
    </row>
    <row r="1315" spans="1:2" x14ac:dyDescent="0.25">
      <c r="A1315" t="s">
        <v>1938</v>
      </c>
      <c r="B1315" t="s">
        <v>1939</v>
      </c>
    </row>
    <row r="1316" spans="1:2" x14ac:dyDescent="0.25">
      <c r="A1316" t="s">
        <v>1940</v>
      </c>
      <c r="B1316" t="s">
        <v>1941</v>
      </c>
    </row>
    <row r="1317" spans="1:2" x14ac:dyDescent="0.25">
      <c r="A1317" t="s">
        <v>1942</v>
      </c>
      <c r="B1317" t="s">
        <v>1943</v>
      </c>
    </row>
    <row r="1318" spans="1:2" x14ac:dyDescent="0.25">
      <c r="A1318" t="s">
        <v>1944</v>
      </c>
      <c r="B1318" t="s">
        <v>1945</v>
      </c>
    </row>
    <row r="1319" spans="1:2" x14ac:dyDescent="0.25">
      <c r="A1319" t="s">
        <v>1946</v>
      </c>
      <c r="B1319" t="s">
        <v>1947</v>
      </c>
    </row>
    <row r="1320" spans="1:2" x14ac:dyDescent="0.25">
      <c r="A1320" t="s">
        <v>1948</v>
      </c>
      <c r="B1320" t="s">
        <v>1949</v>
      </c>
    </row>
    <row r="1321" spans="1:2" x14ac:dyDescent="0.25">
      <c r="A1321" t="s">
        <v>1950</v>
      </c>
      <c r="B1321" t="s">
        <v>1951</v>
      </c>
    </row>
    <row r="1322" spans="1:2" x14ac:dyDescent="0.25">
      <c r="A1322" t="s">
        <v>1952</v>
      </c>
      <c r="B1322" t="s">
        <v>1953</v>
      </c>
    </row>
    <row r="1323" spans="1:2" x14ac:dyDescent="0.25">
      <c r="A1323" t="s">
        <v>1954</v>
      </c>
      <c r="B1323" t="s">
        <v>1955</v>
      </c>
    </row>
    <row r="1324" spans="1:2" x14ac:dyDescent="0.25">
      <c r="A1324" t="s">
        <v>1956</v>
      </c>
      <c r="B1324" t="s">
        <v>1957</v>
      </c>
    </row>
    <row r="1325" spans="1:2" x14ac:dyDescent="0.25">
      <c r="A1325" t="s">
        <v>1958</v>
      </c>
      <c r="B1325" t="s">
        <v>1959</v>
      </c>
    </row>
    <row r="1326" spans="1:2" x14ac:dyDescent="0.25">
      <c r="A1326" t="s">
        <v>1960</v>
      </c>
      <c r="B1326" t="s">
        <v>1961</v>
      </c>
    </row>
    <row r="1327" spans="1:2" x14ac:dyDescent="0.25">
      <c r="A1327" t="s">
        <v>1962</v>
      </c>
      <c r="B1327" t="s">
        <v>1963</v>
      </c>
    </row>
    <row r="1328" spans="1:2" x14ac:dyDescent="0.25">
      <c r="A1328" t="s">
        <v>1964</v>
      </c>
      <c r="B1328" t="s">
        <v>1965</v>
      </c>
    </row>
    <row r="1329" spans="1:2" x14ac:dyDescent="0.25">
      <c r="A1329" t="s">
        <v>1966</v>
      </c>
      <c r="B1329" t="s">
        <v>1967</v>
      </c>
    </row>
    <row r="1330" spans="1:2" x14ac:dyDescent="0.25">
      <c r="A1330" t="s">
        <v>1968</v>
      </c>
      <c r="B1330" t="s">
        <v>1969</v>
      </c>
    </row>
    <row r="1331" spans="1:2" x14ac:dyDescent="0.25">
      <c r="A1331" t="s">
        <v>1970</v>
      </c>
      <c r="B1331" t="s">
        <v>1971</v>
      </c>
    </row>
    <row r="1332" spans="1:2" x14ac:dyDescent="0.25">
      <c r="A1332" t="s">
        <v>1972</v>
      </c>
      <c r="B1332" t="s">
        <v>1973</v>
      </c>
    </row>
    <row r="1333" spans="1:2" x14ac:dyDescent="0.25">
      <c r="A1333" t="s">
        <v>1974</v>
      </c>
      <c r="B1333" t="s">
        <v>1975</v>
      </c>
    </row>
    <row r="1334" spans="1:2" x14ac:dyDescent="0.25">
      <c r="A1334" t="s">
        <v>1976</v>
      </c>
      <c r="B1334" t="s">
        <v>1977</v>
      </c>
    </row>
    <row r="1335" spans="1:2" x14ac:dyDescent="0.25">
      <c r="A1335" t="s">
        <v>1978</v>
      </c>
      <c r="B1335" t="s">
        <v>1979</v>
      </c>
    </row>
    <row r="1336" spans="1:2" x14ac:dyDescent="0.25">
      <c r="A1336" t="s">
        <v>1980</v>
      </c>
      <c r="B1336" t="s">
        <v>1981</v>
      </c>
    </row>
    <row r="1337" spans="1:2" x14ac:dyDescent="0.25">
      <c r="A1337" t="s">
        <v>1982</v>
      </c>
      <c r="B1337" t="s">
        <v>1983</v>
      </c>
    </row>
    <row r="1338" spans="1:2" x14ac:dyDescent="0.25">
      <c r="A1338" t="s">
        <v>1984</v>
      </c>
      <c r="B1338" t="s">
        <v>1985</v>
      </c>
    </row>
    <row r="1339" spans="1:2" x14ac:dyDescent="0.25">
      <c r="A1339" t="s">
        <v>1986</v>
      </c>
      <c r="B1339" t="s">
        <v>1987</v>
      </c>
    </row>
    <row r="1340" spans="1:2" x14ac:dyDescent="0.25">
      <c r="A1340" t="s">
        <v>1988</v>
      </c>
      <c r="B1340" t="s">
        <v>1989</v>
      </c>
    </row>
    <row r="1341" spans="1:2" x14ac:dyDescent="0.25">
      <c r="A1341" t="s">
        <v>1990</v>
      </c>
      <c r="B1341" t="s">
        <v>1991</v>
      </c>
    </row>
    <row r="1342" spans="1:2" x14ac:dyDescent="0.25">
      <c r="A1342" t="s">
        <v>1992</v>
      </c>
      <c r="B1342" t="s">
        <v>1993</v>
      </c>
    </row>
    <row r="1343" spans="1:2" x14ac:dyDescent="0.25">
      <c r="A1343" t="s">
        <v>1995</v>
      </c>
      <c r="B1343" t="s">
        <v>1996</v>
      </c>
    </row>
    <row r="1344" spans="1:2" x14ac:dyDescent="0.25">
      <c r="A1344" t="s">
        <v>1997</v>
      </c>
      <c r="B1344" t="s">
        <v>1998</v>
      </c>
    </row>
    <row r="1345" spans="1:2" x14ac:dyDescent="0.25">
      <c r="A1345" t="s">
        <v>1999</v>
      </c>
      <c r="B1345" t="s">
        <v>2000</v>
      </c>
    </row>
    <row r="1346" spans="1:2" x14ac:dyDescent="0.25">
      <c r="A1346" t="s">
        <v>2001</v>
      </c>
      <c r="B1346" t="s">
        <v>2002</v>
      </c>
    </row>
    <row r="1347" spans="1:2" x14ac:dyDescent="0.25">
      <c r="A1347" t="s">
        <v>2003</v>
      </c>
      <c r="B1347" t="s">
        <v>2004</v>
      </c>
    </row>
    <row r="1348" spans="1:2" x14ac:dyDescent="0.25">
      <c r="A1348" t="s">
        <v>2005</v>
      </c>
      <c r="B1348" t="s">
        <v>2006</v>
      </c>
    </row>
    <row r="1349" spans="1:2" x14ac:dyDescent="0.25">
      <c r="A1349" t="s">
        <v>2007</v>
      </c>
      <c r="B1349" t="s">
        <v>2008</v>
      </c>
    </row>
    <row r="1350" spans="1:2" x14ac:dyDescent="0.25">
      <c r="A1350" t="s">
        <v>2009</v>
      </c>
      <c r="B1350" t="s">
        <v>2010</v>
      </c>
    </row>
    <row r="1351" spans="1:2" x14ac:dyDescent="0.25">
      <c r="A1351" t="s">
        <v>2011</v>
      </c>
      <c r="B1351" t="s">
        <v>2012</v>
      </c>
    </row>
    <row r="1352" spans="1:2" x14ac:dyDescent="0.25">
      <c r="A1352" t="s">
        <v>2013</v>
      </c>
      <c r="B1352" t="s">
        <v>2014</v>
      </c>
    </row>
    <row r="1353" spans="1:2" x14ac:dyDescent="0.25">
      <c r="A1353" t="s">
        <v>2015</v>
      </c>
      <c r="B1353" t="s">
        <v>2016</v>
      </c>
    </row>
    <row r="1354" spans="1:2" x14ac:dyDescent="0.25">
      <c r="A1354" t="s">
        <v>2017</v>
      </c>
      <c r="B1354" t="s">
        <v>2018</v>
      </c>
    </row>
    <row r="1355" spans="1:2" x14ac:dyDescent="0.25">
      <c r="A1355" t="s">
        <v>2019</v>
      </c>
      <c r="B1355" t="s">
        <v>2020</v>
      </c>
    </row>
    <row r="1356" spans="1:2" x14ac:dyDescent="0.25">
      <c r="A1356" t="s">
        <v>2021</v>
      </c>
      <c r="B1356" t="s">
        <v>2022</v>
      </c>
    </row>
    <row r="1357" spans="1:2" x14ac:dyDescent="0.25">
      <c r="A1357" t="s">
        <v>2023</v>
      </c>
      <c r="B1357" t="s">
        <v>2024</v>
      </c>
    </row>
    <row r="1358" spans="1:2" x14ac:dyDescent="0.25">
      <c r="A1358" t="s">
        <v>2025</v>
      </c>
      <c r="B1358" t="s">
        <v>2026</v>
      </c>
    </row>
    <row r="1359" spans="1:2" x14ac:dyDescent="0.25">
      <c r="A1359" t="s">
        <v>2027</v>
      </c>
      <c r="B1359" t="s">
        <v>2028</v>
      </c>
    </row>
    <row r="1360" spans="1:2" x14ac:dyDescent="0.25">
      <c r="A1360" t="s">
        <v>2029</v>
      </c>
      <c r="B1360" t="s">
        <v>2030</v>
      </c>
    </row>
    <row r="1361" spans="1:2" x14ac:dyDescent="0.25">
      <c r="A1361" t="s">
        <v>2031</v>
      </c>
      <c r="B1361" t="s">
        <v>2032</v>
      </c>
    </row>
    <row r="1362" spans="1:2" x14ac:dyDescent="0.25">
      <c r="A1362" t="s">
        <v>2033</v>
      </c>
      <c r="B1362" t="s">
        <v>2034</v>
      </c>
    </row>
    <row r="1363" spans="1:2" x14ac:dyDescent="0.25">
      <c r="A1363" t="s">
        <v>2035</v>
      </c>
      <c r="B1363" t="s">
        <v>2036</v>
      </c>
    </row>
    <row r="1364" spans="1:2" x14ac:dyDescent="0.25">
      <c r="A1364" t="s">
        <v>2037</v>
      </c>
      <c r="B1364" t="s">
        <v>2038</v>
      </c>
    </row>
    <row r="1365" spans="1:2" x14ac:dyDescent="0.25">
      <c r="A1365" t="s">
        <v>2039</v>
      </c>
      <c r="B1365" t="s">
        <v>2040</v>
      </c>
    </row>
    <row r="1366" spans="1:2" x14ac:dyDescent="0.25">
      <c r="A1366" t="s">
        <v>2041</v>
      </c>
      <c r="B1366" t="s">
        <v>2042</v>
      </c>
    </row>
    <row r="1367" spans="1:2" x14ac:dyDescent="0.25">
      <c r="A1367" t="s">
        <v>2043</v>
      </c>
      <c r="B1367" t="s">
        <v>2044</v>
      </c>
    </row>
    <row r="1368" spans="1:2" x14ac:dyDescent="0.25">
      <c r="A1368" t="s">
        <v>2045</v>
      </c>
      <c r="B1368" t="s">
        <v>2046</v>
      </c>
    </row>
    <row r="1369" spans="1:2" x14ac:dyDescent="0.25">
      <c r="A1369" t="s">
        <v>2047</v>
      </c>
      <c r="B1369" t="s">
        <v>2048</v>
      </c>
    </row>
    <row r="1370" spans="1:2" x14ac:dyDescent="0.25">
      <c r="A1370" t="s">
        <v>2049</v>
      </c>
      <c r="B1370" t="s">
        <v>2050</v>
      </c>
    </row>
    <row r="1371" spans="1:2" x14ac:dyDescent="0.25">
      <c r="A1371" t="s">
        <v>2051</v>
      </c>
      <c r="B1371" t="s">
        <v>2052</v>
      </c>
    </row>
    <row r="1372" spans="1:2" x14ac:dyDescent="0.25">
      <c r="A1372" t="s">
        <v>2053</v>
      </c>
      <c r="B1372" t="s">
        <v>2054</v>
      </c>
    </row>
    <row r="1373" spans="1:2" x14ac:dyDescent="0.25">
      <c r="A1373" t="s">
        <v>2055</v>
      </c>
      <c r="B1373" t="s">
        <v>2056</v>
      </c>
    </row>
    <row r="1374" spans="1:2" x14ac:dyDescent="0.25">
      <c r="A1374" t="s">
        <v>2057</v>
      </c>
      <c r="B1374" t="s">
        <v>2058</v>
      </c>
    </row>
    <row r="1375" spans="1:2" x14ac:dyDescent="0.25">
      <c r="A1375" t="s">
        <v>2059</v>
      </c>
      <c r="B1375" t="s">
        <v>2060</v>
      </c>
    </row>
    <row r="1376" spans="1:2" x14ac:dyDescent="0.25">
      <c r="A1376" t="s">
        <v>2061</v>
      </c>
      <c r="B1376" t="s">
        <v>2062</v>
      </c>
    </row>
    <row r="1377" spans="1:2" x14ac:dyDescent="0.25">
      <c r="A1377" t="s">
        <v>2063</v>
      </c>
      <c r="B1377" t="s">
        <v>2064</v>
      </c>
    </row>
    <row r="1378" spans="1:2" x14ac:dyDescent="0.25">
      <c r="A1378" t="s">
        <v>2065</v>
      </c>
      <c r="B1378" t="s">
        <v>2066</v>
      </c>
    </row>
    <row r="1379" spans="1:2" x14ac:dyDescent="0.25">
      <c r="A1379" t="s">
        <v>2067</v>
      </c>
      <c r="B1379" t="s">
        <v>2068</v>
      </c>
    </row>
    <row r="1380" spans="1:2" x14ac:dyDescent="0.25">
      <c r="A1380" t="s">
        <v>2069</v>
      </c>
      <c r="B1380" t="s">
        <v>2070</v>
      </c>
    </row>
    <row r="1381" spans="1:2" x14ac:dyDescent="0.25">
      <c r="A1381" t="s">
        <v>2071</v>
      </c>
      <c r="B1381" t="s">
        <v>2072</v>
      </c>
    </row>
    <row r="1382" spans="1:2" x14ac:dyDescent="0.25">
      <c r="A1382" t="s">
        <v>2073</v>
      </c>
      <c r="B1382" t="s">
        <v>2074</v>
      </c>
    </row>
    <row r="1383" spans="1:2" x14ac:dyDescent="0.25">
      <c r="A1383" t="s">
        <v>2075</v>
      </c>
      <c r="B1383" t="s">
        <v>2076</v>
      </c>
    </row>
    <row r="1384" spans="1:2" x14ac:dyDescent="0.25">
      <c r="A1384" t="s">
        <v>2077</v>
      </c>
      <c r="B1384" t="s">
        <v>2078</v>
      </c>
    </row>
    <row r="1385" spans="1:2" x14ac:dyDescent="0.25">
      <c r="A1385" t="s">
        <v>2079</v>
      </c>
      <c r="B1385" t="s">
        <v>2080</v>
      </c>
    </row>
    <row r="1386" spans="1:2" x14ac:dyDescent="0.25">
      <c r="A1386" t="s">
        <v>2081</v>
      </c>
      <c r="B1386" t="s">
        <v>2082</v>
      </c>
    </row>
    <row r="1387" spans="1:2" x14ac:dyDescent="0.25">
      <c r="A1387" t="s">
        <v>2083</v>
      </c>
      <c r="B1387" t="s">
        <v>2084</v>
      </c>
    </row>
    <row r="1388" spans="1:2" x14ac:dyDescent="0.25">
      <c r="A1388" t="s">
        <v>2085</v>
      </c>
      <c r="B1388" t="s">
        <v>2086</v>
      </c>
    </row>
    <row r="1389" spans="1:2" x14ac:dyDescent="0.25">
      <c r="A1389" t="s">
        <v>2087</v>
      </c>
      <c r="B1389" t="s">
        <v>2088</v>
      </c>
    </row>
    <row r="1390" spans="1:2" x14ac:dyDescent="0.25">
      <c r="A1390" t="s">
        <v>2089</v>
      </c>
      <c r="B1390" t="s">
        <v>2090</v>
      </c>
    </row>
    <row r="1391" spans="1:2" x14ac:dyDescent="0.25">
      <c r="A1391" t="s">
        <v>2091</v>
      </c>
      <c r="B1391" t="s">
        <v>2092</v>
      </c>
    </row>
    <row r="1392" spans="1:2" x14ac:dyDescent="0.25">
      <c r="A1392" t="s">
        <v>2093</v>
      </c>
      <c r="B1392" t="s">
        <v>2094</v>
      </c>
    </row>
    <row r="1393" spans="1:2" x14ac:dyDescent="0.25">
      <c r="A1393" t="s">
        <v>2095</v>
      </c>
      <c r="B1393" t="s">
        <v>2096</v>
      </c>
    </row>
    <row r="1394" spans="1:2" x14ac:dyDescent="0.25">
      <c r="A1394" t="s">
        <v>2097</v>
      </c>
      <c r="B1394" t="s">
        <v>2098</v>
      </c>
    </row>
    <row r="1395" spans="1:2" x14ac:dyDescent="0.25">
      <c r="A1395" t="s">
        <v>2099</v>
      </c>
      <c r="B1395" t="s">
        <v>2100</v>
      </c>
    </row>
    <row r="1396" spans="1:2" x14ac:dyDescent="0.25">
      <c r="A1396" t="s">
        <v>2101</v>
      </c>
      <c r="B1396" t="s">
        <v>2102</v>
      </c>
    </row>
    <row r="1397" spans="1:2" x14ac:dyDescent="0.25">
      <c r="A1397" t="s">
        <v>2103</v>
      </c>
      <c r="B1397" t="s">
        <v>2104</v>
      </c>
    </row>
    <row r="1398" spans="1:2" x14ac:dyDescent="0.25">
      <c r="A1398" t="s">
        <v>2105</v>
      </c>
      <c r="B1398" t="s">
        <v>2106</v>
      </c>
    </row>
    <row r="1399" spans="1:2" x14ac:dyDescent="0.25">
      <c r="A1399" t="s">
        <v>2107</v>
      </c>
      <c r="B1399" t="s">
        <v>2108</v>
      </c>
    </row>
    <row r="1400" spans="1:2" x14ac:dyDescent="0.25">
      <c r="A1400" t="s">
        <v>2109</v>
      </c>
      <c r="B1400" t="s">
        <v>2110</v>
      </c>
    </row>
    <row r="1401" spans="1:2" x14ac:dyDescent="0.25">
      <c r="A1401" t="s">
        <v>2111</v>
      </c>
      <c r="B1401" t="s">
        <v>2112</v>
      </c>
    </row>
    <row r="1402" spans="1:2" x14ac:dyDescent="0.25">
      <c r="A1402" t="s">
        <v>2113</v>
      </c>
      <c r="B1402" t="s">
        <v>2114</v>
      </c>
    </row>
    <row r="1403" spans="1:2" x14ac:dyDescent="0.25">
      <c r="A1403" t="s">
        <v>2115</v>
      </c>
      <c r="B1403" t="s">
        <v>2116</v>
      </c>
    </row>
    <row r="1404" spans="1:2" x14ac:dyDescent="0.25">
      <c r="A1404" t="s">
        <v>2117</v>
      </c>
      <c r="B1404" t="s">
        <v>2118</v>
      </c>
    </row>
    <row r="1405" spans="1:2" x14ac:dyDescent="0.25">
      <c r="A1405" t="s">
        <v>2119</v>
      </c>
      <c r="B1405" t="s">
        <v>2120</v>
      </c>
    </row>
    <row r="1406" spans="1:2" x14ac:dyDescent="0.25">
      <c r="A1406" t="s">
        <v>2121</v>
      </c>
      <c r="B1406" t="s">
        <v>2122</v>
      </c>
    </row>
    <row r="1407" spans="1:2" x14ac:dyDescent="0.25">
      <c r="A1407" t="s">
        <v>2123</v>
      </c>
      <c r="B1407" t="s">
        <v>2124</v>
      </c>
    </row>
    <row r="1408" spans="1:2" x14ac:dyDescent="0.25">
      <c r="A1408" t="s">
        <v>2125</v>
      </c>
      <c r="B1408" t="s">
        <v>2126</v>
      </c>
    </row>
    <row r="1409" spans="1:2" x14ac:dyDescent="0.25">
      <c r="A1409" t="s">
        <v>2127</v>
      </c>
      <c r="B1409" t="s">
        <v>2128</v>
      </c>
    </row>
    <row r="1410" spans="1:2" x14ac:dyDescent="0.25">
      <c r="A1410" t="s">
        <v>2129</v>
      </c>
      <c r="B1410" t="s">
        <v>2130</v>
      </c>
    </row>
    <row r="1411" spans="1:2" x14ac:dyDescent="0.25">
      <c r="A1411" t="s">
        <v>2131</v>
      </c>
      <c r="B1411" t="s">
        <v>2132</v>
      </c>
    </row>
    <row r="1412" spans="1:2" x14ac:dyDescent="0.25">
      <c r="A1412" t="s">
        <v>2133</v>
      </c>
      <c r="B1412" t="s">
        <v>2134</v>
      </c>
    </row>
    <row r="1413" spans="1:2" x14ac:dyDescent="0.25">
      <c r="A1413" t="s">
        <v>2135</v>
      </c>
      <c r="B1413" t="s">
        <v>2136</v>
      </c>
    </row>
    <row r="1414" spans="1:2" x14ac:dyDescent="0.25">
      <c r="A1414" t="s">
        <v>2137</v>
      </c>
      <c r="B1414" t="s">
        <v>2138</v>
      </c>
    </row>
    <row r="1415" spans="1:2" x14ac:dyDescent="0.25">
      <c r="A1415" t="s">
        <v>2139</v>
      </c>
      <c r="B1415" t="s">
        <v>2140</v>
      </c>
    </row>
    <row r="1416" spans="1:2" x14ac:dyDescent="0.25">
      <c r="A1416" t="s">
        <v>2141</v>
      </c>
      <c r="B1416" t="s">
        <v>2142</v>
      </c>
    </row>
    <row r="1417" spans="1:2" x14ac:dyDescent="0.25">
      <c r="A1417" t="s">
        <v>2143</v>
      </c>
      <c r="B1417" t="s">
        <v>2144</v>
      </c>
    </row>
    <row r="1418" spans="1:2" x14ac:dyDescent="0.25">
      <c r="A1418" t="s">
        <v>2145</v>
      </c>
      <c r="B1418" t="s">
        <v>2146</v>
      </c>
    </row>
    <row r="1419" spans="1:2" x14ac:dyDescent="0.25">
      <c r="A1419" t="s">
        <v>2147</v>
      </c>
      <c r="B1419" t="s">
        <v>2148</v>
      </c>
    </row>
    <row r="1420" spans="1:2" x14ac:dyDescent="0.25">
      <c r="A1420" t="s">
        <v>2149</v>
      </c>
      <c r="B1420" t="s">
        <v>2150</v>
      </c>
    </row>
    <row r="1421" spans="1:2" x14ac:dyDescent="0.25">
      <c r="A1421" t="s">
        <v>2151</v>
      </c>
      <c r="B1421" t="s">
        <v>2152</v>
      </c>
    </row>
    <row r="1422" spans="1:2" x14ac:dyDescent="0.25">
      <c r="A1422" t="s">
        <v>2153</v>
      </c>
      <c r="B1422" t="s">
        <v>2154</v>
      </c>
    </row>
    <row r="1423" spans="1:2" x14ac:dyDescent="0.25">
      <c r="A1423" t="s">
        <v>2155</v>
      </c>
      <c r="B1423" t="s">
        <v>2156</v>
      </c>
    </row>
    <row r="1424" spans="1:2" x14ac:dyDescent="0.25">
      <c r="A1424" t="s">
        <v>2157</v>
      </c>
      <c r="B1424" t="s">
        <v>2158</v>
      </c>
    </row>
    <row r="1425" spans="1:2" x14ac:dyDescent="0.25">
      <c r="A1425" t="s">
        <v>2159</v>
      </c>
      <c r="B1425" t="s">
        <v>2160</v>
      </c>
    </row>
    <row r="1426" spans="1:2" x14ac:dyDescent="0.25">
      <c r="A1426" t="s">
        <v>2161</v>
      </c>
      <c r="B1426" t="s">
        <v>2162</v>
      </c>
    </row>
    <row r="1427" spans="1:2" x14ac:dyDescent="0.25">
      <c r="A1427" t="s">
        <v>2163</v>
      </c>
      <c r="B1427" t="s">
        <v>2164</v>
      </c>
    </row>
    <row r="1428" spans="1:2" x14ac:dyDescent="0.25">
      <c r="A1428" t="s">
        <v>2165</v>
      </c>
      <c r="B1428" t="s">
        <v>2166</v>
      </c>
    </row>
    <row r="1429" spans="1:2" x14ac:dyDescent="0.25">
      <c r="A1429" t="s">
        <v>2167</v>
      </c>
      <c r="B1429" t="s">
        <v>2168</v>
      </c>
    </row>
    <row r="1430" spans="1:2" x14ac:dyDescent="0.25">
      <c r="A1430" t="s">
        <v>2169</v>
      </c>
      <c r="B1430" t="s">
        <v>2170</v>
      </c>
    </row>
    <row r="1431" spans="1:2" x14ac:dyDescent="0.25">
      <c r="A1431" t="s">
        <v>2171</v>
      </c>
      <c r="B1431" t="s">
        <v>2172</v>
      </c>
    </row>
    <row r="1432" spans="1:2" x14ac:dyDescent="0.25">
      <c r="A1432" t="s">
        <v>2174</v>
      </c>
      <c r="B1432" t="s">
        <v>2175</v>
      </c>
    </row>
    <row r="1433" spans="1:2" x14ac:dyDescent="0.25">
      <c r="A1433" t="s">
        <v>2176</v>
      </c>
      <c r="B1433" t="s">
        <v>2177</v>
      </c>
    </row>
    <row r="1434" spans="1:2" x14ac:dyDescent="0.25">
      <c r="A1434" t="s">
        <v>2178</v>
      </c>
      <c r="B1434" t="s">
        <v>2179</v>
      </c>
    </row>
    <row r="1435" spans="1:2" x14ac:dyDescent="0.25">
      <c r="A1435" t="s">
        <v>2180</v>
      </c>
      <c r="B1435" t="s">
        <v>2181</v>
      </c>
    </row>
    <row r="1436" spans="1:2" x14ac:dyDescent="0.25">
      <c r="A1436" t="s">
        <v>2182</v>
      </c>
      <c r="B1436" t="s">
        <v>2183</v>
      </c>
    </row>
    <row r="1437" spans="1:2" x14ac:dyDescent="0.25">
      <c r="A1437" t="s">
        <v>2184</v>
      </c>
      <c r="B1437" t="s">
        <v>2185</v>
      </c>
    </row>
    <row r="1438" spans="1:2" x14ac:dyDescent="0.25">
      <c r="A1438" t="s">
        <v>2186</v>
      </c>
      <c r="B1438" t="s">
        <v>2187</v>
      </c>
    </row>
    <row r="1439" spans="1:2" x14ac:dyDescent="0.25">
      <c r="A1439" t="s">
        <v>2188</v>
      </c>
      <c r="B1439" t="s">
        <v>2189</v>
      </c>
    </row>
    <row r="1440" spans="1:2" x14ac:dyDescent="0.25">
      <c r="A1440" t="s">
        <v>2190</v>
      </c>
      <c r="B1440" t="s">
        <v>2191</v>
      </c>
    </row>
    <row r="1441" spans="1:2" x14ac:dyDescent="0.25">
      <c r="A1441" t="s">
        <v>2192</v>
      </c>
      <c r="B1441" t="s">
        <v>2193</v>
      </c>
    </row>
    <row r="1442" spans="1:2" x14ac:dyDescent="0.25">
      <c r="A1442" t="s">
        <v>2194</v>
      </c>
      <c r="B1442" t="s">
        <v>2195</v>
      </c>
    </row>
    <row r="1443" spans="1:2" x14ac:dyDescent="0.25">
      <c r="A1443" t="s">
        <v>2196</v>
      </c>
      <c r="B1443" t="s">
        <v>2197</v>
      </c>
    </row>
    <row r="1444" spans="1:2" x14ac:dyDescent="0.25">
      <c r="A1444" t="s">
        <v>2198</v>
      </c>
      <c r="B1444" t="s">
        <v>2199</v>
      </c>
    </row>
    <row r="1445" spans="1:2" x14ac:dyDescent="0.25">
      <c r="A1445" t="s">
        <v>2200</v>
      </c>
      <c r="B1445" t="s">
        <v>2201</v>
      </c>
    </row>
    <row r="1446" spans="1:2" x14ac:dyDescent="0.25">
      <c r="A1446" t="s">
        <v>2202</v>
      </c>
      <c r="B1446" t="s">
        <v>2203</v>
      </c>
    </row>
    <row r="1447" spans="1:2" x14ac:dyDescent="0.25">
      <c r="A1447" t="s">
        <v>2204</v>
      </c>
      <c r="B1447" t="s">
        <v>2205</v>
      </c>
    </row>
    <row r="1448" spans="1:2" x14ac:dyDescent="0.25">
      <c r="A1448" t="s">
        <v>2206</v>
      </c>
      <c r="B1448" t="s">
        <v>2207</v>
      </c>
    </row>
    <row r="1449" spans="1:2" x14ac:dyDescent="0.25">
      <c r="A1449" t="s">
        <v>2208</v>
      </c>
      <c r="B1449" t="s">
        <v>2209</v>
      </c>
    </row>
    <row r="1450" spans="1:2" x14ac:dyDescent="0.25">
      <c r="A1450" t="s">
        <v>2210</v>
      </c>
      <c r="B1450" t="s">
        <v>2211</v>
      </c>
    </row>
    <row r="1451" spans="1:2" x14ac:dyDescent="0.25">
      <c r="A1451" t="s">
        <v>2212</v>
      </c>
      <c r="B1451" t="s">
        <v>2213</v>
      </c>
    </row>
    <row r="1452" spans="1:2" x14ac:dyDescent="0.25">
      <c r="A1452" t="s">
        <v>2214</v>
      </c>
      <c r="B1452" t="s">
        <v>2215</v>
      </c>
    </row>
    <row r="1453" spans="1:2" x14ac:dyDescent="0.25">
      <c r="A1453" t="s">
        <v>2216</v>
      </c>
      <c r="B1453" t="s">
        <v>2217</v>
      </c>
    </row>
    <row r="1454" spans="1:2" x14ac:dyDescent="0.25">
      <c r="A1454" t="s">
        <v>2218</v>
      </c>
      <c r="B1454" t="s">
        <v>2219</v>
      </c>
    </row>
    <row r="1455" spans="1:2" x14ac:dyDescent="0.25">
      <c r="A1455" t="s">
        <v>2220</v>
      </c>
      <c r="B1455" t="s">
        <v>2221</v>
      </c>
    </row>
    <row r="1456" spans="1:2" x14ac:dyDescent="0.25">
      <c r="A1456" t="s">
        <v>2222</v>
      </c>
      <c r="B1456" t="s">
        <v>2223</v>
      </c>
    </row>
    <row r="1457" spans="1:2" x14ac:dyDescent="0.25">
      <c r="A1457" t="s">
        <v>2224</v>
      </c>
      <c r="B1457" t="s">
        <v>2225</v>
      </c>
    </row>
    <row r="1458" spans="1:2" x14ac:dyDescent="0.25">
      <c r="A1458" t="s">
        <v>2226</v>
      </c>
      <c r="B1458" t="s">
        <v>2227</v>
      </c>
    </row>
    <row r="1459" spans="1:2" x14ac:dyDescent="0.25">
      <c r="A1459" t="s">
        <v>2228</v>
      </c>
      <c r="B1459" t="s">
        <v>2229</v>
      </c>
    </row>
    <row r="1460" spans="1:2" x14ac:dyDescent="0.25">
      <c r="A1460" t="s">
        <v>2230</v>
      </c>
      <c r="B1460" t="s">
        <v>2231</v>
      </c>
    </row>
    <row r="1461" spans="1:2" x14ac:dyDescent="0.25">
      <c r="A1461" t="s">
        <v>2232</v>
      </c>
      <c r="B1461" t="s">
        <v>2233</v>
      </c>
    </row>
    <row r="1462" spans="1:2" x14ac:dyDescent="0.25">
      <c r="A1462" t="s">
        <v>2234</v>
      </c>
      <c r="B1462" t="s">
        <v>2235</v>
      </c>
    </row>
    <row r="1463" spans="1:2" x14ac:dyDescent="0.25">
      <c r="A1463" t="s">
        <v>2236</v>
      </c>
      <c r="B1463" t="s">
        <v>2237</v>
      </c>
    </row>
    <row r="1464" spans="1:2" x14ac:dyDescent="0.25">
      <c r="A1464" t="s">
        <v>2238</v>
      </c>
      <c r="B1464" t="s">
        <v>2239</v>
      </c>
    </row>
    <row r="1465" spans="1:2" x14ac:dyDescent="0.25">
      <c r="A1465" t="s">
        <v>2240</v>
      </c>
      <c r="B1465" t="s">
        <v>2241</v>
      </c>
    </row>
    <row r="1466" spans="1:2" x14ac:dyDescent="0.25">
      <c r="A1466" t="s">
        <v>2242</v>
      </c>
      <c r="B1466" t="s">
        <v>2243</v>
      </c>
    </row>
    <row r="1467" spans="1:2" x14ac:dyDescent="0.25">
      <c r="A1467" t="s">
        <v>2244</v>
      </c>
      <c r="B1467" t="s">
        <v>2245</v>
      </c>
    </row>
    <row r="1468" spans="1:2" x14ac:dyDescent="0.25">
      <c r="A1468" t="s">
        <v>2246</v>
      </c>
      <c r="B1468" t="s">
        <v>2247</v>
      </c>
    </row>
    <row r="1469" spans="1:2" x14ac:dyDescent="0.25">
      <c r="A1469" t="s">
        <v>2248</v>
      </c>
      <c r="B1469" t="s">
        <v>2249</v>
      </c>
    </row>
    <row r="1470" spans="1:2" x14ac:dyDescent="0.25">
      <c r="A1470" t="s">
        <v>2250</v>
      </c>
      <c r="B1470" t="s">
        <v>2251</v>
      </c>
    </row>
    <row r="1471" spans="1:2" x14ac:dyDescent="0.25">
      <c r="A1471" t="s">
        <v>2252</v>
      </c>
      <c r="B1471" t="s">
        <v>2253</v>
      </c>
    </row>
    <row r="1472" spans="1:2" x14ac:dyDescent="0.25">
      <c r="A1472" t="s">
        <v>2254</v>
      </c>
      <c r="B1472" t="s">
        <v>2255</v>
      </c>
    </row>
    <row r="1473" spans="1:2" x14ac:dyDescent="0.25">
      <c r="A1473" t="s">
        <v>2256</v>
      </c>
      <c r="B1473" t="s">
        <v>2257</v>
      </c>
    </row>
    <row r="1474" spans="1:2" x14ac:dyDescent="0.25">
      <c r="A1474" t="s">
        <v>2258</v>
      </c>
      <c r="B1474" t="s">
        <v>2259</v>
      </c>
    </row>
    <row r="1475" spans="1:2" x14ac:dyDescent="0.25">
      <c r="A1475" t="s">
        <v>2260</v>
      </c>
      <c r="B1475" t="s">
        <v>2261</v>
      </c>
    </row>
    <row r="1476" spans="1:2" x14ac:dyDescent="0.25">
      <c r="A1476" t="s">
        <v>2262</v>
      </c>
      <c r="B1476" t="s">
        <v>2263</v>
      </c>
    </row>
    <row r="1477" spans="1:2" x14ac:dyDescent="0.25">
      <c r="A1477" t="s">
        <v>2264</v>
      </c>
      <c r="B1477" t="s">
        <v>2265</v>
      </c>
    </row>
    <row r="1478" spans="1:2" x14ac:dyDescent="0.25">
      <c r="A1478" t="s">
        <v>2266</v>
      </c>
      <c r="B1478" t="s">
        <v>2267</v>
      </c>
    </row>
    <row r="1479" spans="1:2" x14ac:dyDescent="0.25">
      <c r="A1479" t="s">
        <v>2268</v>
      </c>
      <c r="B1479" t="s">
        <v>2269</v>
      </c>
    </row>
    <row r="1480" spans="1:2" x14ac:dyDescent="0.25">
      <c r="A1480" t="s">
        <v>2270</v>
      </c>
      <c r="B1480" t="s">
        <v>2271</v>
      </c>
    </row>
    <row r="1481" spans="1:2" x14ac:dyDescent="0.25">
      <c r="A1481" t="s">
        <v>2272</v>
      </c>
      <c r="B1481" t="s">
        <v>2273</v>
      </c>
    </row>
    <row r="1482" spans="1:2" x14ac:dyDescent="0.25">
      <c r="A1482" t="s">
        <v>2274</v>
      </c>
      <c r="B1482" t="s">
        <v>2275</v>
      </c>
    </row>
    <row r="1483" spans="1:2" x14ac:dyDescent="0.25">
      <c r="A1483" t="s">
        <v>2276</v>
      </c>
      <c r="B1483" t="s">
        <v>2277</v>
      </c>
    </row>
    <row r="1484" spans="1:2" x14ac:dyDescent="0.25">
      <c r="A1484" t="s">
        <v>2278</v>
      </c>
      <c r="B1484" t="s">
        <v>2279</v>
      </c>
    </row>
    <row r="1485" spans="1:2" x14ac:dyDescent="0.25">
      <c r="A1485" t="s">
        <v>2280</v>
      </c>
      <c r="B1485" t="s">
        <v>2281</v>
      </c>
    </row>
    <row r="1486" spans="1:2" x14ac:dyDescent="0.25">
      <c r="A1486" t="s">
        <v>2282</v>
      </c>
      <c r="B1486" t="s">
        <v>2283</v>
      </c>
    </row>
    <row r="1487" spans="1:2" x14ac:dyDescent="0.25">
      <c r="A1487" t="s">
        <v>2284</v>
      </c>
      <c r="B1487" t="s">
        <v>2285</v>
      </c>
    </row>
    <row r="1488" spans="1:2" x14ac:dyDescent="0.25">
      <c r="A1488" t="s">
        <v>2286</v>
      </c>
      <c r="B1488" t="s">
        <v>2287</v>
      </c>
    </row>
    <row r="1489" spans="1:2" x14ac:dyDescent="0.25">
      <c r="A1489" t="s">
        <v>2288</v>
      </c>
      <c r="B1489" t="s">
        <v>2289</v>
      </c>
    </row>
    <row r="1490" spans="1:2" x14ac:dyDescent="0.25">
      <c r="A1490" t="s">
        <v>2290</v>
      </c>
      <c r="B1490" t="s">
        <v>2291</v>
      </c>
    </row>
    <row r="1491" spans="1:2" x14ac:dyDescent="0.25">
      <c r="A1491" t="s">
        <v>2292</v>
      </c>
      <c r="B1491" t="s">
        <v>2293</v>
      </c>
    </row>
    <row r="1492" spans="1:2" x14ac:dyDescent="0.25">
      <c r="A1492" t="s">
        <v>2294</v>
      </c>
      <c r="B1492" t="s">
        <v>2295</v>
      </c>
    </row>
    <row r="1493" spans="1:2" x14ac:dyDescent="0.25">
      <c r="A1493" t="s">
        <v>2296</v>
      </c>
      <c r="B1493" t="s">
        <v>2297</v>
      </c>
    </row>
    <row r="1494" spans="1:2" x14ac:dyDescent="0.25">
      <c r="A1494" t="s">
        <v>2298</v>
      </c>
      <c r="B1494" t="s">
        <v>2299</v>
      </c>
    </row>
    <row r="1495" spans="1:2" x14ac:dyDescent="0.25">
      <c r="A1495" t="s">
        <v>2300</v>
      </c>
      <c r="B1495" t="s">
        <v>2301</v>
      </c>
    </row>
    <row r="1496" spans="1:2" x14ac:dyDescent="0.25">
      <c r="A1496" t="s">
        <v>2303</v>
      </c>
      <c r="B1496" t="s">
        <v>2304</v>
      </c>
    </row>
    <row r="1497" spans="1:2" x14ac:dyDescent="0.25">
      <c r="A1497" t="s">
        <v>2305</v>
      </c>
      <c r="B1497" t="s">
        <v>2306</v>
      </c>
    </row>
    <row r="1498" spans="1:2" x14ac:dyDescent="0.25">
      <c r="A1498" t="s">
        <v>2307</v>
      </c>
      <c r="B1498" t="s">
        <v>2308</v>
      </c>
    </row>
    <row r="1499" spans="1:2" x14ac:dyDescent="0.25">
      <c r="A1499" t="s">
        <v>2309</v>
      </c>
      <c r="B1499" t="s">
        <v>2310</v>
      </c>
    </row>
    <row r="1500" spans="1:2" x14ac:dyDescent="0.25">
      <c r="A1500" t="s">
        <v>2311</v>
      </c>
      <c r="B1500" t="s">
        <v>2312</v>
      </c>
    </row>
    <row r="1501" spans="1:2" x14ac:dyDescent="0.25">
      <c r="A1501" t="s">
        <v>2313</v>
      </c>
      <c r="B1501" t="s">
        <v>2314</v>
      </c>
    </row>
    <row r="1502" spans="1:2" x14ac:dyDescent="0.25">
      <c r="A1502" t="s">
        <v>2315</v>
      </c>
      <c r="B1502" t="s">
        <v>2316</v>
      </c>
    </row>
    <row r="1503" spans="1:2" x14ac:dyDescent="0.25">
      <c r="A1503" t="s">
        <v>2317</v>
      </c>
      <c r="B1503" t="s">
        <v>2318</v>
      </c>
    </row>
    <row r="1504" spans="1:2" x14ac:dyDescent="0.25">
      <c r="A1504" t="s">
        <v>2319</v>
      </c>
      <c r="B1504" t="s">
        <v>2320</v>
      </c>
    </row>
    <row r="1505" spans="1:2" x14ac:dyDescent="0.25">
      <c r="A1505" t="s">
        <v>2321</v>
      </c>
      <c r="B1505" t="s">
        <v>2322</v>
      </c>
    </row>
    <row r="1506" spans="1:2" x14ac:dyDescent="0.25">
      <c r="A1506" t="s">
        <v>2323</v>
      </c>
      <c r="B1506" t="s">
        <v>2324</v>
      </c>
    </row>
    <row r="1507" spans="1:2" x14ac:dyDescent="0.25">
      <c r="A1507" t="s">
        <v>2325</v>
      </c>
      <c r="B1507" t="s">
        <v>2326</v>
      </c>
    </row>
    <row r="1508" spans="1:2" x14ac:dyDescent="0.25">
      <c r="A1508" t="s">
        <v>2327</v>
      </c>
      <c r="B1508" t="s">
        <v>2328</v>
      </c>
    </row>
    <row r="1509" spans="1:2" x14ac:dyDescent="0.25">
      <c r="A1509" t="s">
        <v>2329</v>
      </c>
      <c r="B1509" t="s">
        <v>2330</v>
      </c>
    </row>
    <row r="1510" spans="1:2" x14ac:dyDescent="0.25">
      <c r="A1510" t="s">
        <v>2331</v>
      </c>
      <c r="B1510" t="s">
        <v>2332</v>
      </c>
    </row>
    <row r="1511" spans="1:2" x14ac:dyDescent="0.25">
      <c r="A1511" t="s">
        <v>2333</v>
      </c>
      <c r="B1511" t="s">
        <v>2334</v>
      </c>
    </row>
    <row r="1512" spans="1:2" x14ac:dyDescent="0.25">
      <c r="A1512" t="s">
        <v>2335</v>
      </c>
      <c r="B1512" t="s">
        <v>2336</v>
      </c>
    </row>
    <row r="1513" spans="1:2" x14ac:dyDescent="0.25">
      <c r="A1513" t="s">
        <v>2337</v>
      </c>
      <c r="B1513" t="s">
        <v>2338</v>
      </c>
    </row>
    <row r="1514" spans="1:2" x14ac:dyDescent="0.25">
      <c r="A1514" t="s">
        <v>2339</v>
      </c>
      <c r="B1514" t="s">
        <v>2340</v>
      </c>
    </row>
    <row r="1515" spans="1:2" x14ac:dyDescent="0.25">
      <c r="A1515" t="s">
        <v>2341</v>
      </c>
      <c r="B1515" t="s">
        <v>2342</v>
      </c>
    </row>
    <row r="1516" spans="1:2" x14ac:dyDescent="0.25">
      <c r="A1516" t="s">
        <v>2343</v>
      </c>
      <c r="B1516" t="s">
        <v>2344</v>
      </c>
    </row>
    <row r="1517" spans="1:2" x14ac:dyDescent="0.25">
      <c r="A1517" t="s">
        <v>2345</v>
      </c>
      <c r="B1517" t="s">
        <v>2346</v>
      </c>
    </row>
    <row r="1518" spans="1:2" x14ac:dyDescent="0.25">
      <c r="A1518" t="s">
        <v>2347</v>
      </c>
      <c r="B1518" t="s">
        <v>2348</v>
      </c>
    </row>
    <row r="1519" spans="1:2" x14ac:dyDescent="0.25">
      <c r="A1519" t="s">
        <v>2349</v>
      </c>
      <c r="B1519" t="s">
        <v>2350</v>
      </c>
    </row>
    <row r="1520" spans="1:2" x14ac:dyDescent="0.25">
      <c r="A1520" t="s">
        <v>2351</v>
      </c>
      <c r="B1520" t="s">
        <v>2352</v>
      </c>
    </row>
    <row r="1521" spans="1:2" x14ac:dyDescent="0.25">
      <c r="A1521" t="s">
        <v>2353</v>
      </c>
      <c r="B1521" t="s">
        <v>2354</v>
      </c>
    </row>
    <row r="1522" spans="1:2" x14ac:dyDescent="0.25">
      <c r="A1522" t="s">
        <v>2355</v>
      </c>
      <c r="B1522" t="s">
        <v>2356</v>
      </c>
    </row>
    <row r="1523" spans="1:2" x14ac:dyDescent="0.25">
      <c r="A1523" t="s">
        <v>2357</v>
      </c>
      <c r="B1523" t="s">
        <v>2358</v>
      </c>
    </row>
    <row r="1524" spans="1:2" x14ac:dyDescent="0.25">
      <c r="A1524" t="s">
        <v>2359</v>
      </c>
      <c r="B1524" t="s">
        <v>2360</v>
      </c>
    </row>
    <row r="1525" spans="1:2" x14ac:dyDescent="0.25">
      <c r="A1525" t="s">
        <v>2361</v>
      </c>
      <c r="B1525" t="s">
        <v>2362</v>
      </c>
    </row>
    <row r="1526" spans="1:2" x14ac:dyDescent="0.25">
      <c r="A1526" t="s">
        <v>2363</v>
      </c>
      <c r="B1526" t="s">
        <v>2364</v>
      </c>
    </row>
    <row r="1527" spans="1:2" x14ac:dyDescent="0.25">
      <c r="A1527" t="s">
        <v>2365</v>
      </c>
      <c r="B1527" t="s">
        <v>2366</v>
      </c>
    </row>
    <row r="1528" spans="1:2" x14ac:dyDescent="0.25">
      <c r="A1528" t="s">
        <v>2367</v>
      </c>
      <c r="B1528" t="s">
        <v>2368</v>
      </c>
    </row>
    <row r="1529" spans="1:2" x14ac:dyDescent="0.25">
      <c r="A1529" t="s">
        <v>2369</v>
      </c>
      <c r="B1529" t="s">
        <v>2370</v>
      </c>
    </row>
    <row r="1530" spans="1:2" x14ac:dyDescent="0.25">
      <c r="A1530" t="s">
        <v>2371</v>
      </c>
      <c r="B1530" t="s">
        <v>2372</v>
      </c>
    </row>
    <row r="1531" spans="1:2" x14ac:dyDescent="0.25">
      <c r="A1531" t="s">
        <v>2373</v>
      </c>
      <c r="B1531" t="s">
        <v>2374</v>
      </c>
    </row>
    <row r="1532" spans="1:2" x14ac:dyDescent="0.25">
      <c r="A1532" t="s">
        <v>2375</v>
      </c>
      <c r="B1532" t="s">
        <v>2376</v>
      </c>
    </row>
    <row r="1533" spans="1:2" x14ac:dyDescent="0.25">
      <c r="A1533" t="s">
        <v>2377</v>
      </c>
      <c r="B1533" t="s">
        <v>2378</v>
      </c>
    </row>
    <row r="1534" spans="1:2" x14ac:dyDescent="0.25">
      <c r="A1534" t="s">
        <v>2379</v>
      </c>
      <c r="B1534" t="s">
        <v>2380</v>
      </c>
    </row>
    <row r="1535" spans="1:2" x14ac:dyDescent="0.25">
      <c r="A1535" t="s">
        <v>2381</v>
      </c>
      <c r="B1535" t="s">
        <v>2382</v>
      </c>
    </row>
    <row r="1536" spans="1:2" x14ac:dyDescent="0.25">
      <c r="A1536" t="s">
        <v>2383</v>
      </c>
      <c r="B1536" t="s">
        <v>2384</v>
      </c>
    </row>
    <row r="1537" spans="1:2" x14ac:dyDescent="0.25">
      <c r="A1537" t="s">
        <v>2385</v>
      </c>
      <c r="B1537" t="s">
        <v>2386</v>
      </c>
    </row>
    <row r="1538" spans="1:2" x14ac:dyDescent="0.25">
      <c r="A1538" t="s">
        <v>2387</v>
      </c>
      <c r="B1538" t="s">
        <v>2388</v>
      </c>
    </row>
    <row r="1539" spans="1:2" x14ac:dyDescent="0.25">
      <c r="A1539" t="s">
        <v>2389</v>
      </c>
      <c r="B1539" t="s">
        <v>2390</v>
      </c>
    </row>
    <row r="1540" spans="1:2" x14ac:dyDescent="0.25">
      <c r="A1540" t="s">
        <v>2391</v>
      </c>
      <c r="B1540" t="s">
        <v>2392</v>
      </c>
    </row>
    <row r="1541" spans="1:2" x14ac:dyDescent="0.25">
      <c r="A1541" t="s">
        <v>2393</v>
      </c>
      <c r="B1541" t="s">
        <v>2394</v>
      </c>
    </row>
    <row r="1542" spans="1:2" x14ac:dyDescent="0.25">
      <c r="A1542" t="s">
        <v>2395</v>
      </c>
      <c r="B1542" t="s">
        <v>2396</v>
      </c>
    </row>
    <row r="1543" spans="1:2" x14ac:dyDescent="0.25">
      <c r="A1543" t="s">
        <v>2397</v>
      </c>
      <c r="B1543" t="s">
        <v>2398</v>
      </c>
    </row>
    <row r="1544" spans="1:2" x14ac:dyDescent="0.25">
      <c r="A1544" t="s">
        <v>2399</v>
      </c>
      <c r="B1544" t="s">
        <v>2400</v>
      </c>
    </row>
    <row r="1545" spans="1:2" x14ac:dyDescent="0.25">
      <c r="A1545" t="s">
        <v>2401</v>
      </c>
      <c r="B1545" t="s">
        <v>2402</v>
      </c>
    </row>
    <row r="1546" spans="1:2" x14ac:dyDescent="0.25">
      <c r="A1546" t="s">
        <v>2403</v>
      </c>
      <c r="B1546" t="s">
        <v>2404</v>
      </c>
    </row>
    <row r="1547" spans="1:2" x14ac:dyDescent="0.25">
      <c r="A1547" t="s">
        <v>2405</v>
      </c>
      <c r="B1547" t="s">
        <v>2406</v>
      </c>
    </row>
    <row r="1548" spans="1:2" x14ac:dyDescent="0.25">
      <c r="A1548" t="s">
        <v>2407</v>
      </c>
      <c r="B1548" t="s">
        <v>2408</v>
      </c>
    </row>
    <row r="1549" spans="1:2" x14ac:dyDescent="0.25">
      <c r="A1549" t="s">
        <v>2409</v>
      </c>
      <c r="B1549" t="s">
        <v>2410</v>
      </c>
    </row>
    <row r="1550" spans="1:2" x14ac:dyDescent="0.25">
      <c r="A1550" t="s">
        <v>2411</v>
      </c>
      <c r="B1550" t="s">
        <v>2412</v>
      </c>
    </row>
    <row r="1551" spans="1:2" x14ac:dyDescent="0.25">
      <c r="A1551" t="s">
        <v>2413</v>
      </c>
      <c r="B1551" t="s">
        <v>2414</v>
      </c>
    </row>
    <row r="1552" spans="1:2" x14ac:dyDescent="0.25">
      <c r="A1552" t="s">
        <v>2415</v>
      </c>
      <c r="B1552" t="s">
        <v>2416</v>
      </c>
    </row>
    <row r="1553" spans="1:2" x14ac:dyDescent="0.25">
      <c r="A1553" t="s">
        <v>2417</v>
      </c>
      <c r="B1553" t="s">
        <v>2418</v>
      </c>
    </row>
    <row r="1554" spans="1:2" x14ac:dyDescent="0.25">
      <c r="A1554" t="s">
        <v>2419</v>
      </c>
      <c r="B1554" t="s">
        <v>2420</v>
      </c>
    </row>
    <row r="1555" spans="1:2" x14ac:dyDescent="0.25">
      <c r="A1555" t="s">
        <v>2421</v>
      </c>
      <c r="B1555" t="s">
        <v>2422</v>
      </c>
    </row>
    <row r="1556" spans="1:2" x14ac:dyDescent="0.25">
      <c r="A1556" t="s">
        <v>2423</v>
      </c>
      <c r="B1556" t="s">
        <v>2424</v>
      </c>
    </row>
    <row r="1557" spans="1:2" x14ac:dyDescent="0.25">
      <c r="A1557" t="s">
        <v>2425</v>
      </c>
      <c r="B1557" t="s">
        <v>2426</v>
      </c>
    </row>
    <row r="1558" spans="1:2" x14ac:dyDescent="0.25">
      <c r="A1558" t="s">
        <v>2427</v>
      </c>
      <c r="B1558" t="s">
        <v>2428</v>
      </c>
    </row>
    <row r="1559" spans="1:2" x14ac:dyDescent="0.25">
      <c r="A1559" t="s">
        <v>2429</v>
      </c>
      <c r="B1559" t="s">
        <v>2430</v>
      </c>
    </row>
    <row r="1560" spans="1:2" x14ac:dyDescent="0.25">
      <c r="A1560" t="s">
        <v>2431</v>
      </c>
      <c r="B1560" t="s">
        <v>2432</v>
      </c>
    </row>
    <row r="1561" spans="1:2" x14ac:dyDescent="0.25">
      <c r="A1561" t="s">
        <v>2433</v>
      </c>
      <c r="B1561" t="s">
        <v>2434</v>
      </c>
    </row>
    <row r="1562" spans="1:2" x14ac:dyDescent="0.25">
      <c r="A1562" t="s">
        <v>2435</v>
      </c>
      <c r="B1562" t="s">
        <v>2436</v>
      </c>
    </row>
    <row r="1563" spans="1:2" x14ac:dyDescent="0.25">
      <c r="A1563" t="s">
        <v>2437</v>
      </c>
      <c r="B1563" t="s">
        <v>2438</v>
      </c>
    </row>
    <row r="1564" spans="1:2" x14ac:dyDescent="0.25">
      <c r="A1564" t="s">
        <v>2439</v>
      </c>
      <c r="B1564" t="s">
        <v>2440</v>
      </c>
    </row>
    <row r="1565" spans="1:2" x14ac:dyDescent="0.25">
      <c r="A1565" t="s">
        <v>2441</v>
      </c>
      <c r="B1565" t="s">
        <v>2442</v>
      </c>
    </row>
    <row r="1566" spans="1:2" x14ac:dyDescent="0.25">
      <c r="A1566" t="s">
        <v>2443</v>
      </c>
      <c r="B1566" t="s">
        <v>2444</v>
      </c>
    </row>
    <row r="1567" spans="1:2" x14ac:dyDescent="0.25">
      <c r="A1567" t="s">
        <v>2445</v>
      </c>
      <c r="B1567" t="s">
        <v>2446</v>
      </c>
    </row>
    <row r="1568" spans="1:2" x14ac:dyDescent="0.25">
      <c r="A1568" t="s">
        <v>2447</v>
      </c>
      <c r="B1568" t="s">
        <v>2448</v>
      </c>
    </row>
    <row r="1569" spans="1:2" x14ac:dyDescent="0.25">
      <c r="A1569" t="s">
        <v>2449</v>
      </c>
      <c r="B1569" t="s">
        <v>2450</v>
      </c>
    </row>
    <row r="1570" spans="1:2" x14ac:dyDescent="0.25">
      <c r="A1570" t="s">
        <v>2451</v>
      </c>
      <c r="B1570" t="s">
        <v>2452</v>
      </c>
    </row>
    <row r="1571" spans="1:2" x14ac:dyDescent="0.25">
      <c r="A1571" t="s">
        <v>2453</v>
      </c>
      <c r="B1571" t="s">
        <v>2454</v>
      </c>
    </row>
    <row r="1572" spans="1:2" x14ac:dyDescent="0.25">
      <c r="A1572" t="s">
        <v>2455</v>
      </c>
      <c r="B1572" t="s">
        <v>2456</v>
      </c>
    </row>
    <row r="1573" spans="1:2" x14ac:dyDescent="0.25">
      <c r="A1573" t="s">
        <v>2457</v>
      </c>
      <c r="B1573" t="s">
        <v>2458</v>
      </c>
    </row>
    <row r="1574" spans="1:2" x14ac:dyDescent="0.25">
      <c r="A1574" t="s">
        <v>2459</v>
      </c>
      <c r="B1574" t="s">
        <v>2460</v>
      </c>
    </row>
    <row r="1575" spans="1:2" x14ac:dyDescent="0.25">
      <c r="A1575" t="s">
        <v>2461</v>
      </c>
      <c r="B1575" t="s">
        <v>2462</v>
      </c>
    </row>
    <row r="1576" spans="1:2" x14ac:dyDescent="0.25">
      <c r="A1576" t="s">
        <v>2463</v>
      </c>
      <c r="B1576" t="s">
        <v>2464</v>
      </c>
    </row>
    <row r="1577" spans="1:2" x14ac:dyDescent="0.25">
      <c r="A1577" t="s">
        <v>2465</v>
      </c>
      <c r="B1577" t="s">
        <v>2466</v>
      </c>
    </row>
    <row r="1578" spans="1:2" x14ac:dyDescent="0.25">
      <c r="A1578" t="s">
        <v>2467</v>
      </c>
      <c r="B1578" t="s">
        <v>2468</v>
      </c>
    </row>
    <row r="1579" spans="1:2" x14ac:dyDescent="0.25">
      <c r="A1579" t="s">
        <v>2469</v>
      </c>
      <c r="B1579" t="s">
        <v>2470</v>
      </c>
    </row>
    <row r="1580" spans="1:2" x14ac:dyDescent="0.25">
      <c r="A1580" t="s">
        <v>2471</v>
      </c>
      <c r="B1580" t="s">
        <v>2472</v>
      </c>
    </row>
    <row r="1581" spans="1:2" x14ac:dyDescent="0.25">
      <c r="A1581" t="s">
        <v>2473</v>
      </c>
      <c r="B1581" t="s">
        <v>2474</v>
      </c>
    </row>
    <row r="1582" spans="1:2" x14ac:dyDescent="0.25">
      <c r="A1582" t="s">
        <v>2475</v>
      </c>
      <c r="B1582" t="s">
        <v>2476</v>
      </c>
    </row>
    <row r="1583" spans="1:2" x14ac:dyDescent="0.25">
      <c r="A1583" t="s">
        <v>2477</v>
      </c>
      <c r="B1583" t="s">
        <v>2478</v>
      </c>
    </row>
    <row r="1584" spans="1:2" x14ac:dyDescent="0.25">
      <c r="A1584" t="s">
        <v>2479</v>
      </c>
      <c r="B1584" t="s">
        <v>2480</v>
      </c>
    </row>
    <row r="1585" spans="1:2" x14ac:dyDescent="0.25">
      <c r="A1585" t="s">
        <v>2481</v>
      </c>
      <c r="B1585" t="s">
        <v>2482</v>
      </c>
    </row>
    <row r="1586" spans="1:2" x14ac:dyDescent="0.25">
      <c r="A1586" t="s">
        <v>2483</v>
      </c>
      <c r="B1586" t="s">
        <v>2484</v>
      </c>
    </row>
    <row r="1587" spans="1:2" x14ac:dyDescent="0.25">
      <c r="A1587" t="s">
        <v>2485</v>
      </c>
      <c r="B1587" t="s">
        <v>2486</v>
      </c>
    </row>
    <row r="1588" spans="1:2" x14ac:dyDescent="0.25">
      <c r="A1588" t="s">
        <v>2487</v>
      </c>
      <c r="B1588" t="s">
        <v>2488</v>
      </c>
    </row>
    <row r="1589" spans="1:2" x14ac:dyDescent="0.25">
      <c r="A1589" t="s">
        <v>2489</v>
      </c>
      <c r="B1589" t="s">
        <v>2490</v>
      </c>
    </row>
    <row r="1590" spans="1:2" x14ac:dyDescent="0.25">
      <c r="A1590" t="s">
        <v>2491</v>
      </c>
      <c r="B1590" t="s">
        <v>2492</v>
      </c>
    </row>
    <row r="1591" spans="1:2" x14ac:dyDescent="0.25">
      <c r="A1591" t="s">
        <v>2493</v>
      </c>
      <c r="B1591" t="s">
        <v>2494</v>
      </c>
    </row>
    <row r="1592" spans="1:2" x14ac:dyDescent="0.25">
      <c r="A1592" t="s">
        <v>2495</v>
      </c>
      <c r="B1592" t="s">
        <v>2496</v>
      </c>
    </row>
    <row r="1593" spans="1:2" x14ac:dyDescent="0.25">
      <c r="A1593" t="s">
        <v>2497</v>
      </c>
      <c r="B1593" t="s">
        <v>2498</v>
      </c>
    </row>
    <row r="1594" spans="1:2" x14ac:dyDescent="0.25">
      <c r="A1594" t="s">
        <v>2499</v>
      </c>
      <c r="B1594" t="s">
        <v>2500</v>
      </c>
    </row>
    <row r="1595" spans="1:2" x14ac:dyDescent="0.25">
      <c r="A1595" t="s">
        <v>2501</v>
      </c>
      <c r="B1595" t="s">
        <v>2502</v>
      </c>
    </row>
    <row r="1596" spans="1:2" x14ac:dyDescent="0.25">
      <c r="A1596" t="s">
        <v>2503</v>
      </c>
      <c r="B1596" t="s">
        <v>2504</v>
      </c>
    </row>
    <row r="1597" spans="1:2" x14ac:dyDescent="0.25">
      <c r="A1597" t="s">
        <v>2506</v>
      </c>
      <c r="B1597" t="s">
        <v>2507</v>
      </c>
    </row>
    <row r="1598" spans="1:2" x14ac:dyDescent="0.25">
      <c r="A1598" t="s">
        <v>2508</v>
      </c>
      <c r="B1598" t="s">
        <v>2509</v>
      </c>
    </row>
    <row r="1599" spans="1:2" x14ac:dyDescent="0.25">
      <c r="A1599" t="s">
        <v>2510</v>
      </c>
      <c r="B1599" t="s">
        <v>2511</v>
      </c>
    </row>
    <row r="1600" spans="1:2" x14ac:dyDescent="0.25">
      <c r="A1600" t="s">
        <v>2512</v>
      </c>
      <c r="B1600" t="s">
        <v>2513</v>
      </c>
    </row>
    <row r="1601" spans="1:2" x14ac:dyDescent="0.25">
      <c r="A1601" t="s">
        <v>2514</v>
      </c>
      <c r="B1601" t="s">
        <v>2515</v>
      </c>
    </row>
    <row r="1602" spans="1:2" x14ac:dyDescent="0.25">
      <c r="A1602" t="s">
        <v>2516</v>
      </c>
      <c r="B1602" t="s">
        <v>2517</v>
      </c>
    </row>
    <row r="1603" spans="1:2" x14ac:dyDescent="0.25">
      <c r="A1603" t="s">
        <v>2518</v>
      </c>
      <c r="B1603" t="s">
        <v>2519</v>
      </c>
    </row>
    <row r="1604" spans="1:2" x14ac:dyDescent="0.25">
      <c r="A1604" t="s">
        <v>2520</v>
      </c>
      <c r="B1604" t="s">
        <v>2521</v>
      </c>
    </row>
    <row r="1605" spans="1:2" x14ac:dyDescent="0.25">
      <c r="A1605" t="s">
        <v>2522</v>
      </c>
      <c r="B1605" t="s">
        <v>2523</v>
      </c>
    </row>
    <row r="1606" spans="1:2" x14ac:dyDescent="0.25">
      <c r="A1606" t="s">
        <v>2524</v>
      </c>
      <c r="B1606" t="s">
        <v>2525</v>
      </c>
    </row>
    <row r="1607" spans="1:2" x14ac:dyDescent="0.25">
      <c r="A1607" t="s">
        <v>2526</v>
      </c>
      <c r="B1607" t="s">
        <v>2527</v>
      </c>
    </row>
    <row r="1608" spans="1:2" x14ac:dyDescent="0.25">
      <c r="A1608" t="s">
        <v>2528</v>
      </c>
      <c r="B1608" t="s">
        <v>2529</v>
      </c>
    </row>
    <row r="1609" spans="1:2" x14ac:dyDescent="0.25">
      <c r="A1609" t="s">
        <v>2530</v>
      </c>
      <c r="B1609" t="s">
        <v>2531</v>
      </c>
    </row>
    <row r="1610" spans="1:2" x14ac:dyDescent="0.25">
      <c r="A1610" t="s">
        <v>2532</v>
      </c>
      <c r="B1610" t="s">
        <v>2533</v>
      </c>
    </row>
    <row r="1611" spans="1:2" x14ac:dyDescent="0.25">
      <c r="A1611" t="s">
        <v>2534</v>
      </c>
      <c r="B1611" t="s">
        <v>2535</v>
      </c>
    </row>
    <row r="1612" spans="1:2" x14ac:dyDescent="0.25">
      <c r="A1612" t="s">
        <v>2536</v>
      </c>
      <c r="B1612" t="s">
        <v>2537</v>
      </c>
    </row>
    <row r="1613" spans="1:2" x14ac:dyDescent="0.25">
      <c r="A1613" t="s">
        <v>2538</v>
      </c>
      <c r="B1613" t="s">
        <v>2539</v>
      </c>
    </row>
    <row r="1614" spans="1:2" x14ac:dyDescent="0.25">
      <c r="A1614" t="s">
        <v>2541</v>
      </c>
      <c r="B1614" t="s">
        <v>2542</v>
      </c>
    </row>
    <row r="1615" spans="1:2" x14ac:dyDescent="0.25">
      <c r="A1615" t="s">
        <v>2543</v>
      </c>
      <c r="B1615" t="s">
        <v>2544</v>
      </c>
    </row>
    <row r="1616" spans="1:2" x14ac:dyDescent="0.25">
      <c r="A1616" t="s">
        <v>2545</v>
      </c>
      <c r="B1616" t="s">
        <v>2546</v>
      </c>
    </row>
    <row r="1617" spans="1:2" x14ac:dyDescent="0.25">
      <c r="A1617" t="s">
        <v>2547</v>
      </c>
      <c r="B1617" t="s">
        <v>2548</v>
      </c>
    </row>
    <row r="1618" spans="1:2" x14ac:dyDescent="0.25">
      <c r="A1618" t="s">
        <v>2549</v>
      </c>
      <c r="B1618" t="s">
        <v>2550</v>
      </c>
    </row>
    <row r="1619" spans="1:2" x14ac:dyDescent="0.25">
      <c r="A1619" t="s">
        <v>2551</v>
      </c>
      <c r="B1619" t="s">
        <v>2552</v>
      </c>
    </row>
    <row r="1620" spans="1:2" x14ac:dyDescent="0.25">
      <c r="A1620" t="s">
        <v>2553</v>
      </c>
      <c r="B1620" t="s">
        <v>2554</v>
      </c>
    </row>
    <row r="1621" spans="1:2" x14ac:dyDescent="0.25">
      <c r="A1621" t="s">
        <v>2555</v>
      </c>
      <c r="B1621" t="s">
        <v>2556</v>
      </c>
    </row>
    <row r="1622" spans="1:2" x14ac:dyDescent="0.25">
      <c r="A1622" t="s">
        <v>2557</v>
      </c>
      <c r="B1622" t="s">
        <v>2558</v>
      </c>
    </row>
    <row r="1623" spans="1:2" x14ac:dyDescent="0.25">
      <c r="A1623" t="s">
        <v>2559</v>
      </c>
      <c r="B1623" t="s">
        <v>2560</v>
      </c>
    </row>
    <row r="1624" spans="1:2" x14ac:dyDescent="0.25">
      <c r="A1624" t="s">
        <v>2561</v>
      </c>
      <c r="B1624" t="s">
        <v>2562</v>
      </c>
    </row>
    <row r="1625" spans="1:2" x14ac:dyDescent="0.25">
      <c r="A1625" t="s">
        <v>2563</v>
      </c>
      <c r="B1625" t="s">
        <v>2564</v>
      </c>
    </row>
    <row r="1626" spans="1:2" x14ac:dyDescent="0.25">
      <c r="A1626" t="s">
        <v>2565</v>
      </c>
      <c r="B1626" t="s">
        <v>2566</v>
      </c>
    </row>
    <row r="1627" spans="1:2" x14ac:dyDescent="0.25">
      <c r="A1627" t="s">
        <v>2567</v>
      </c>
      <c r="B1627" t="s">
        <v>2568</v>
      </c>
    </row>
    <row r="1628" spans="1:2" x14ac:dyDescent="0.25">
      <c r="A1628" t="s">
        <v>2569</v>
      </c>
      <c r="B1628" t="s">
        <v>2570</v>
      </c>
    </row>
    <row r="1629" spans="1:2" x14ac:dyDescent="0.25">
      <c r="A1629" t="s">
        <v>2571</v>
      </c>
      <c r="B1629" t="s">
        <v>2572</v>
      </c>
    </row>
    <row r="1630" spans="1:2" x14ac:dyDescent="0.25">
      <c r="A1630" t="s">
        <v>2573</v>
      </c>
      <c r="B1630" t="s">
        <v>2574</v>
      </c>
    </row>
    <row r="1631" spans="1:2" x14ac:dyDescent="0.25">
      <c r="A1631" t="s">
        <v>2575</v>
      </c>
      <c r="B1631" t="s">
        <v>2576</v>
      </c>
    </row>
    <row r="1632" spans="1:2" x14ac:dyDescent="0.25">
      <c r="A1632" t="s">
        <v>2577</v>
      </c>
      <c r="B1632" t="s">
        <v>2578</v>
      </c>
    </row>
    <row r="1633" spans="1:2" x14ac:dyDescent="0.25">
      <c r="A1633" t="s">
        <v>2579</v>
      </c>
      <c r="B1633" t="s">
        <v>2580</v>
      </c>
    </row>
    <row r="1634" spans="1:2" x14ac:dyDescent="0.25">
      <c r="A1634" t="s">
        <v>2581</v>
      </c>
      <c r="B1634" t="s">
        <v>2582</v>
      </c>
    </row>
    <row r="1635" spans="1:2" x14ac:dyDescent="0.25">
      <c r="A1635" t="s">
        <v>2583</v>
      </c>
      <c r="B1635" t="s">
        <v>2584</v>
      </c>
    </row>
    <row r="1636" spans="1:2" x14ac:dyDescent="0.25">
      <c r="A1636" t="s">
        <v>2585</v>
      </c>
      <c r="B1636" t="s">
        <v>2586</v>
      </c>
    </row>
    <row r="1637" spans="1:2" x14ac:dyDescent="0.25">
      <c r="A1637" t="s">
        <v>2587</v>
      </c>
      <c r="B1637" t="s">
        <v>2588</v>
      </c>
    </row>
    <row r="1638" spans="1:2" x14ac:dyDescent="0.25">
      <c r="A1638" t="s">
        <v>2589</v>
      </c>
      <c r="B1638" t="s">
        <v>2590</v>
      </c>
    </row>
    <row r="1639" spans="1:2" x14ac:dyDescent="0.25">
      <c r="A1639" t="s">
        <v>2591</v>
      </c>
      <c r="B1639" t="s">
        <v>2592</v>
      </c>
    </row>
    <row r="1640" spans="1:2" x14ac:dyDescent="0.25">
      <c r="A1640" t="s">
        <v>2593</v>
      </c>
      <c r="B1640" t="s">
        <v>2594</v>
      </c>
    </row>
    <row r="1641" spans="1:2" x14ac:dyDescent="0.25">
      <c r="A1641" t="s">
        <v>2595</v>
      </c>
      <c r="B1641" t="s">
        <v>2596</v>
      </c>
    </row>
    <row r="1642" spans="1:2" x14ac:dyDescent="0.25">
      <c r="A1642" t="s">
        <v>2599</v>
      </c>
      <c r="B1642" t="s">
        <v>2600</v>
      </c>
    </row>
    <row r="1643" spans="1:2" x14ac:dyDescent="0.25">
      <c r="A1643" t="s">
        <v>2601</v>
      </c>
      <c r="B1643" t="s">
        <v>2602</v>
      </c>
    </row>
    <row r="1644" spans="1:2" x14ac:dyDescent="0.25">
      <c r="A1644" t="s">
        <v>2603</v>
      </c>
      <c r="B1644" t="s">
        <v>2604</v>
      </c>
    </row>
    <row r="1645" spans="1:2" x14ac:dyDescent="0.25">
      <c r="A1645" t="s">
        <v>2605</v>
      </c>
      <c r="B1645" t="s">
        <v>2606</v>
      </c>
    </row>
    <row r="1646" spans="1:2" x14ac:dyDescent="0.25">
      <c r="A1646" t="s">
        <v>2607</v>
      </c>
      <c r="B1646" t="s">
        <v>2608</v>
      </c>
    </row>
    <row r="1647" spans="1:2" x14ac:dyDescent="0.25">
      <c r="A1647" t="s">
        <v>2609</v>
      </c>
      <c r="B1647" t="s">
        <v>2610</v>
      </c>
    </row>
    <row r="1648" spans="1:2" x14ac:dyDescent="0.25">
      <c r="A1648" t="s">
        <v>2611</v>
      </c>
      <c r="B1648" t="s">
        <v>2612</v>
      </c>
    </row>
    <row r="1649" spans="1:2" x14ac:dyDescent="0.25">
      <c r="A1649" t="s">
        <v>2613</v>
      </c>
      <c r="B1649" t="s">
        <v>2614</v>
      </c>
    </row>
    <row r="1650" spans="1:2" x14ac:dyDescent="0.25">
      <c r="A1650" t="s">
        <v>2615</v>
      </c>
      <c r="B1650" t="s">
        <v>2616</v>
      </c>
    </row>
    <row r="1651" spans="1:2" x14ac:dyDescent="0.25">
      <c r="A1651" t="s">
        <v>2617</v>
      </c>
      <c r="B1651" t="s">
        <v>2618</v>
      </c>
    </row>
    <row r="1652" spans="1:2" x14ac:dyDescent="0.25">
      <c r="A1652" t="s">
        <v>2619</v>
      </c>
      <c r="B1652" t="s">
        <v>2620</v>
      </c>
    </row>
    <row r="1653" spans="1:2" x14ac:dyDescent="0.25">
      <c r="A1653" t="s">
        <v>2621</v>
      </c>
      <c r="B1653" t="s">
        <v>2622</v>
      </c>
    </row>
    <row r="1654" spans="1:2" x14ac:dyDescent="0.25">
      <c r="A1654" t="s">
        <v>2623</v>
      </c>
      <c r="B1654" t="s">
        <v>2624</v>
      </c>
    </row>
    <row r="1655" spans="1:2" x14ac:dyDescent="0.25">
      <c r="A1655" t="s">
        <v>2625</v>
      </c>
      <c r="B1655" t="s">
        <v>2626</v>
      </c>
    </row>
    <row r="1656" spans="1:2" x14ac:dyDescent="0.25">
      <c r="A1656" t="s">
        <v>2627</v>
      </c>
      <c r="B1656" t="s">
        <v>2628</v>
      </c>
    </row>
    <row r="1657" spans="1:2" x14ac:dyDescent="0.25">
      <c r="A1657" t="s">
        <v>2629</v>
      </c>
      <c r="B1657" t="s">
        <v>2630</v>
      </c>
    </row>
    <row r="1658" spans="1:2" x14ac:dyDescent="0.25">
      <c r="A1658" t="s">
        <v>2631</v>
      </c>
      <c r="B1658" t="s">
        <v>2632</v>
      </c>
    </row>
    <row r="1659" spans="1:2" x14ac:dyDescent="0.25">
      <c r="A1659" t="s">
        <v>2633</v>
      </c>
      <c r="B1659" t="s">
        <v>2634</v>
      </c>
    </row>
    <row r="1660" spans="1:2" x14ac:dyDescent="0.25">
      <c r="A1660" t="s">
        <v>2635</v>
      </c>
      <c r="B1660" t="s">
        <v>2636</v>
      </c>
    </row>
    <row r="1661" spans="1:2" x14ac:dyDescent="0.25">
      <c r="A1661" t="s">
        <v>2637</v>
      </c>
      <c r="B1661" t="s">
        <v>2638</v>
      </c>
    </row>
    <row r="1662" spans="1:2" x14ac:dyDescent="0.25">
      <c r="A1662" t="s">
        <v>2639</v>
      </c>
      <c r="B1662" t="s">
        <v>2640</v>
      </c>
    </row>
    <row r="1663" spans="1:2" x14ac:dyDescent="0.25">
      <c r="A1663" t="s">
        <v>2641</v>
      </c>
      <c r="B1663" t="s">
        <v>2642</v>
      </c>
    </row>
    <row r="1664" spans="1:2" x14ac:dyDescent="0.25">
      <c r="A1664" t="s">
        <v>2643</v>
      </c>
      <c r="B1664" t="s">
        <v>2644</v>
      </c>
    </row>
    <row r="1665" spans="1:2" x14ac:dyDescent="0.25">
      <c r="A1665" t="s">
        <v>2645</v>
      </c>
      <c r="B1665" t="s">
        <v>2646</v>
      </c>
    </row>
    <row r="1666" spans="1:2" x14ac:dyDescent="0.25">
      <c r="A1666" t="s">
        <v>2647</v>
      </c>
      <c r="B1666" t="s">
        <v>2648</v>
      </c>
    </row>
    <row r="1667" spans="1:2" x14ac:dyDescent="0.25">
      <c r="A1667" t="s">
        <v>2649</v>
      </c>
      <c r="B1667" t="s">
        <v>2650</v>
      </c>
    </row>
    <row r="1668" spans="1:2" x14ac:dyDescent="0.25">
      <c r="A1668" t="s">
        <v>2651</v>
      </c>
      <c r="B1668" t="s">
        <v>2652</v>
      </c>
    </row>
    <row r="1669" spans="1:2" x14ac:dyDescent="0.25">
      <c r="A1669" t="s">
        <v>2653</v>
      </c>
      <c r="B1669" t="s">
        <v>2654</v>
      </c>
    </row>
    <row r="1670" spans="1:2" x14ac:dyDescent="0.25">
      <c r="A1670" t="s">
        <v>2655</v>
      </c>
      <c r="B1670" t="s">
        <v>2656</v>
      </c>
    </row>
    <row r="1671" spans="1:2" x14ac:dyDescent="0.25">
      <c r="A1671" t="s">
        <v>2657</v>
      </c>
      <c r="B1671" t="s">
        <v>2658</v>
      </c>
    </row>
    <row r="1672" spans="1:2" x14ac:dyDescent="0.25">
      <c r="A1672" t="s">
        <v>2659</v>
      </c>
      <c r="B1672" t="s">
        <v>2660</v>
      </c>
    </row>
    <row r="1673" spans="1:2" x14ac:dyDescent="0.25">
      <c r="A1673" t="s">
        <v>2661</v>
      </c>
      <c r="B1673" t="s">
        <v>2662</v>
      </c>
    </row>
    <row r="1674" spans="1:2" x14ac:dyDescent="0.25">
      <c r="A1674" t="s">
        <v>2663</v>
      </c>
      <c r="B1674" t="s">
        <v>2664</v>
      </c>
    </row>
    <row r="1675" spans="1:2" x14ac:dyDescent="0.25">
      <c r="A1675" t="s">
        <v>2665</v>
      </c>
      <c r="B1675" t="s">
        <v>2666</v>
      </c>
    </row>
    <row r="1676" spans="1:2" x14ac:dyDescent="0.25">
      <c r="A1676" t="s">
        <v>2667</v>
      </c>
      <c r="B1676" t="s">
        <v>2668</v>
      </c>
    </row>
    <row r="1677" spans="1:2" x14ac:dyDescent="0.25">
      <c r="A1677" t="s">
        <v>2669</v>
      </c>
      <c r="B1677" t="s">
        <v>2670</v>
      </c>
    </row>
    <row r="1678" spans="1:2" x14ac:dyDescent="0.25">
      <c r="A1678" t="s">
        <v>2671</v>
      </c>
      <c r="B1678" t="s">
        <v>2672</v>
      </c>
    </row>
    <row r="1679" spans="1:2" x14ac:dyDescent="0.25">
      <c r="A1679" t="s">
        <v>2673</v>
      </c>
      <c r="B1679" t="s">
        <v>2674</v>
      </c>
    </row>
    <row r="1680" spans="1:2" x14ac:dyDescent="0.25">
      <c r="A1680" t="s">
        <v>2675</v>
      </c>
      <c r="B1680" t="s">
        <v>2676</v>
      </c>
    </row>
    <row r="1681" spans="1:2" x14ac:dyDescent="0.25">
      <c r="A1681" t="s">
        <v>2677</v>
      </c>
      <c r="B1681" t="s">
        <v>2678</v>
      </c>
    </row>
    <row r="1682" spans="1:2" x14ac:dyDescent="0.25">
      <c r="A1682" t="s">
        <v>2679</v>
      </c>
      <c r="B1682" t="s">
        <v>2680</v>
      </c>
    </row>
    <row r="1683" spans="1:2" x14ac:dyDescent="0.25">
      <c r="A1683" t="s">
        <v>2681</v>
      </c>
      <c r="B1683" t="s">
        <v>2682</v>
      </c>
    </row>
    <row r="1684" spans="1:2" x14ac:dyDescent="0.25">
      <c r="A1684" t="s">
        <v>2683</v>
      </c>
      <c r="B1684" t="s">
        <v>2684</v>
      </c>
    </row>
    <row r="1685" spans="1:2" x14ac:dyDescent="0.25">
      <c r="A1685" t="s">
        <v>2685</v>
      </c>
      <c r="B1685" t="s">
        <v>2686</v>
      </c>
    </row>
    <row r="1686" spans="1:2" x14ac:dyDescent="0.25">
      <c r="A1686" t="s">
        <v>2687</v>
      </c>
      <c r="B1686" t="s">
        <v>2688</v>
      </c>
    </row>
    <row r="1687" spans="1:2" x14ac:dyDescent="0.25">
      <c r="A1687" t="s">
        <v>718</v>
      </c>
      <c r="B1687" t="s">
        <v>37457</v>
      </c>
    </row>
    <row r="1688" spans="1:2" x14ac:dyDescent="0.25">
      <c r="A1688" t="s">
        <v>2689</v>
      </c>
      <c r="B1688" t="s">
        <v>2690</v>
      </c>
    </row>
    <row r="1689" spans="1:2" x14ac:dyDescent="0.25">
      <c r="A1689" t="s">
        <v>2691</v>
      </c>
      <c r="B1689" t="s">
        <v>2692</v>
      </c>
    </row>
    <row r="1690" spans="1:2" x14ac:dyDescent="0.25">
      <c r="A1690" t="s">
        <v>2693</v>
      </c>
      <c r="B1690" t="s">
        <v>2694</v>
      </c>
    </row>
    <row r="1691" spans="1:2" x14ac:dyDescent="0.25">
      <c r="A1691" t="s">
        <v>2695</v>
      </c>
      <c r="B1691" t="s">
        <v>2696</v>
      </c>
    </row>
    <row r="1692" spans="1:2" x14ac:dyDescent="0.25">
      <c r="A1692" t="s">
        <v>2697</v>
      </c>
      <c r="B1692" t="s">
        <v>2698</v>
      </c>
    </row>
    <row r="1693" spans="1:2" x14ac:dyDescent="0.25">
      <c r="A1693" t="s">
        <v>2699</v>
      </c>
      <c r="B1693" t="s">
        <v>2700</v>
      </c>
    </row>
    <row r="1694" spans="1:2" x14ac:dyDescent="0.25">
      <c r="A1694" t="s">
        <v>2701</v>
      </c>
      <c r="B1694" t="s">
        <v>2702</v>
      </c>
    </row>
    <row r="1695" spans="1:2" x14ac:dyDescent="0.25">
      <c r="A1695" t="s">
        <v>2703</v>
      </c>
      <c r="B1695" t="s">
        <v>2704</v>
      </c>
    </row>
    <row r="1696" spans="1:2" x14ac:dyDescent="0.25">
      <c r="A1696" t="s">
        <v>2705</v>
      </c>
      <c r="B1696" t="s">
        <v>2706</v>
      </c>
    </row>
    <row r="1697" spans="1:2" x14ac:dyDescent="0.25">
      <c r="A1697" t="s">
        <v>2707</v>
      </c>
      <c r="B1697" t="s">
        <v>2708</v>
      </c>
    </row>
    <row r="1698" spans="1:2" x14ac:dyDescent="0.25">
      <c r="A1698" t="s">
        <v>2709</v>
      </c>
      <c r="B1698" t="s">
        <v>2710</v>
      </c>
    </row>
    <row r="1699" spans="1:2" x14ac:dyDescent="0.25">
      <c r="A1699" t="s">
        <v>2711</v>
      </c>
      <c r="B1699" t="s">
        <v>2712</v>
      </c>
    </row>
    <row r="1700" spans="1:2" x14ac:dyDescent="0.25">
      <c r="A1700" t="s">
        <v>2713</v>
      </c>
      <c r="B1700" t="s">
        <v>2714</v>
      </c>
    </row>
    <row r="1701" spans="1:2" x14ac:dyDescent="0.25">
      <c r="A1701" t="s">
        <v>2715</v>
      </c>
      <c r="B1701" t="s">
        <v>2716</v>
      </c>
    </row>
    <row r="1702" spans="1:2" x14ac:dyDescent="0.25">
      <c r="A1702" t="s">
        <v>2717</v>
      </c>
      <c r="B1702" t="s">
        <v>2718</v>
      </c>
    </row>
    <row r="1703" spans="1:2" x14ac:dyDescent="0.25">
      <c r="A1703" t="s">
        <v>2719</v>
      </c>
      <c r="B1703" t="s">
        <v>2720</v>
      </c>
    </row>
    <row r="1704" spans="1:2" x14ac:dyDescent="0.25">
      <c r="A1704" t="s">
        <v>2721</v>
      </c>
      <c r="B1704" t="s">
        <v>2722</v>
      </c>
    </row>
    <row r="1705" spans="1:2" x14ac:dyDescent="0.25">
      <c r="A1705" t="s">
        <v>2723</v>
      </c>
      <c r="B1705" t="s">
        <v>2724</v>
      </c>
    </row>
    <row r="1706" spans="1:2" x14ac:dyDescent="0.25">
      <c r="A1706" t="s">
        <v>2725</v>
      </c>
      <c r="B1706" t="s">
        <v>2726</v>
      </c>
    </row>
    <row r="1707" spans="1:2" x14ac:dyDescent="0.25">
      <c r="A1707" t="s">
        <v>2727</v>
      </c>
      <c r="B1707" t="s">
        <v>2728</v>
      </c>
    </row>
    <row r="1708" spans="1:2" x14ac:dyDescent="0.25">
      <c r="A1708" t="s">
        <v>2729</v>
      </c>
      <c r="B1708" t="s">
        <v>2730</v>
      </c>
    </row>
    <row r="1709" spans="1:2" x14ac:dyDescent="0.25">
      <c r="A1709" t="s">
        <v>2731</v>
      </c>
      <c r="B1709" t="s">
        <v>2732</v>
      </c>
    </row>
    <row r="1710" spans="1:2" x14ac:dyDescent="0.25">
      <c r="A1710" t="s">
        <v>2733</v>
      </c>
      <c r="B1710" t="s">
        <v>2734</v>
      </c>
    </row>
    <row r="1711" spans="1:2" x14ac:dyDescent="0.25">
      <c r="A1711" t="s">
        <v>2735</v>
      </c>
      <c r="B1711" t="s">
        <v>2736</v>
      </c>
    </row>
    <row r="1712" spans="1:2" x14ac:dyDescent="0.25">
      <c r="A1712" t="s">
        <v>2737</v>
      </c>
      <c r="B1712" t="s">
        <v>2738</v>
      </c>
    </row>
    <row r="1713" spans="1:2" x14ac:dyDescent="0.25">
      <c r="A1713" t="s">
        <v>2739</v>
      </c>
      <c r="B1713" t="s">
        <v>2740</v>
      </c>
    </row>
    <row r="1714" spans="1:2" x14ac:dyDescent="0.25">
      <c r="A1714" t="s">
        <v>2741</v>
      </c>
      <c r="B1714" t="s">
        <v>2742</v>
      </c>
    </row>
    <row r="1715" spans="1:2" x14ac:dyDescent="0.25">
      <c r="A1715" t="s">
        <v>2743</v>
      </c>
      <c r="B1715" t="s">
        <v>2744</v>
      </c>
    </row>
    <row r="1716" spans="1:2" x14ac:dyDescent="0.25">
      <c r="A1716" t="s">
        <v>2745</v>
      </c>
      <c r="B1716" t="s">
        <v>2746</v>
      </c>
    </row>
    <row r="1717" spans="1:2" x14ac:dyDescent="0.25">
      <c r="A1717" t="s">
        <v>2747</v>
      </c>
      <c r="B1717" t="s">
        <v>2748</v>
      </c>
    </row>
    <row r="1718" spans="1:2" x14ac:dyDescent="0.25">
      <c r="A1718" t="s">
        <v>2749</v>
      </c>
      <c r="B1718" t="s">
        <v>2750</v>
      </c>
    </row>
    <row r="1719" spans="1:2" x14ac:dyDescent="0.25">
      <c r="A1719" t="s">
        <v>2751</v>
      </c>
      <c r="B1719" t="s">
        <v>2752</v>
      </c>
    </row>
    <row r="1720" spans="1:2" x14ac:dyDescent="0.25">
      <c r="A1720" t="s">
        <v>2753</v>
      </c>
      <c r="B1720" t="s">
        <v>2754</v>
      </c>
    </row>
    <row r="1721" spans="1:2" x14ac:dyDescent="0.25">
      <c r="A1721" t="s">
        <v>2755</v>
      </c>
      <c r="B1721" t="s">
        <v>2756</v>
      </c>
    </row>
    <row r="1722" spans="1:2" x14ac:dyDescent="0.25">
      <c r="A1722" t="s">
        <v>2757</v>
      </c>
      <c r="B1722" t="s">
        <v>2758</v>
      </c>
    </row>
    <row r="1723" spans="1:2" x14ac:dyDescent="0.25">
      <c r="A1723" t="s">
        <v>2759</v>
      </c>
      <c r="B1723" t="s">
        <v>2760</v>
      </c>
    </row>
    <row r="1724" spans="1:2" x14ac:dyDescent="0.25">
      <c r="A1724" t="s">
        <v>2761</v>
      </c>
      <c r="B1724" t="s">
        <v>2762</v>
      </c>
    </row>
    <row r="1725" spans="1:2" x14ac:dyDescent="0.25">
      <c r="A1725" t="s">
        <v>2763</v>
      </c>
      <c r="B1725" t="s">
        <v>2764</v>
      </c>
    </row>
    <row r="1726" spans="1:2" x14ac:dyDescent="0.25">
      <c r="A1726" t="s">
        <v>2766</v>
      </c>
      <c r="B1726" t="s">
        <v>2767</v>
      </c>
    </row>
    <row r="1727" spans="1:2" x14ac:dyDescent="0.25">
      <c r="A1727" t="s">
        <v>2768</v>
      </c>
      <c r="B1727" t="s">
        <v>2769</v>
      </c>
    </row>
    <row r="1728" spans="1:2" x14ac:dyDescent="0.25">
      <c r="A1728" t="s">
        <v>2770</v>
      </c>
      <c r="B1728" t="s">
        <v>2771</v>
      </c>
    </row>
    <row r="1729" spans="1:2" x14ac:dyDescent="0.25">
      <c r="A1729" t="s">
        <v>2772</v>
      </c>
      <c r="B1729" t="s">
        <v>2773</v>
      </c>
    </row>
    <row r="1730" spans="1:2" x14ac:dyDescent="0.25">
      <c r="A1730" t="s">
        <v>2774</v>
      </c>
      <c r="B1730" t="s">
        <v>2775</v>
      </c>
    </row>
    <row r="1731" spans="1:2" x14ac:dyDescent="0.25">
      <c r="A1731" t="s">
        <v>2776</v>
      </c>
      <c r="B1731" t="s">
        <v>2777</v>
      </c>
    </row>
    <row r="1732" spans="1:2" x14ac:dyDescent="0.25">
      <c r="A1732" t="s">
        <v>2778</v>
      </c>
      <c r="B1732" t="s">
        <v>2779</v>
      </c>
    </row>
    <row r="1733" spans="1:2" x14ac:dyDescent="0.25">
      <c r="A1733" t="s">
        <v>2780</v>
      </c>
      <c r="B1733" t="s">
        <v>2781</v>
      </c>
    </row>
    <row r="1734" spans="1:2" x14ac:dyDescent="0.25">
      <c r="A1734" t="s">
        <v>2782</v>
      </c>
      <c r="B1734" t="s">
        <v>2783</v>
      </c>
    </row>
    <row r="1735" spans="1:2" x14ac:dyDescent="0.25">
      <c r="A1735" t="s">
        <v>2784</v>
      </c>
      <c r="B1735" t="s">
        <v>2785</v>
      </c>
    </row>
    <row r="1736" spans="1:2" x14ac:dyDescent="0.25">
      <c r="A1736" t="s">
        <v>2786</v>
      </c>
      <c r="B1736" t="s">
        <v>2787</v>
      </c>
    </row>
    <row r="1737" spans="1:2" x14ac:dyDescent="0.25">
      <c r="A1737" t="s">
        <v>2788</v>
      </c>
      <c r="B1737" t="s">
        <v>2789</v>
      </c>
    </row>
    <row r="1738" spans="1:2" x14ac:dyDescent="0.25">
      <c r="A1738" t="s">
        <v>2790</v>
      </c>
      <c r="B1738" t="s">
        <v>2791</v>
      </c>
    </row>
    <row r="1739" spans="1:2" x14ac:dyDescent="0.25">
      <c r="A1739" t="s">
        <v>2792</v>
      </c>
      <c r="B1739" t="s">
        <v>2793</v>
      </c>
    </row>
    <row r="1740" spans="1:2" x14ac:dyDescent="0.25">
      <c r="A1740" t="s">
        <v>2794</v>
      </c>
      <c r="B1740" t="s">
        <v>2795</v>
      </c>
    </row>
    <row r="1741" spans="1:2" x14ac:dyDescent="0.25">
      <c r="A1741" t="s">
        <v>2796</v>
      </c>
      <c r="B1741" t="s">
        <v>2797</v>
      </c>
    </row>
    <row r="1742" spans="1:2" x14ac:dyDescent="0.25">
      <c r="A1742" t="s">
        <v>2798</v>
      </c>
      <c r="B1742" t="s">
        <v>2799</v>
      </c>
    </row>
    <row r="1743" spans="1:2" x14ac:dyDescent="0.25">
      <c r="A1743" t="s">
        <v>2800</v>
      </c>
      <c r="B1743" t="s">
        <v>2801</v>
      </c>
    </row>
    <row r="1744" spans="1:2" x14ac:dyDescent="0.25">
      <c r="A1744" t="s">
        <v>2802</v>
      </c>
      <c r="B1744" t="s">
        <v>2803</v>
      </c>
    </row>
    <row r="1745" spans="1:2" x14ac:dyDescent="0.25">
      <c r="A1745" t="s">
        <v>2804</v>
      </c>
      <c r="B1745" t="s">
        <v>2805</v>
      </c>
    </row>
    <row r="1746" spans="1:2" x14ac:dyDescent="0.25">
      <c r="A1746" t="s">
        <v>2806</v>
      </c>
      <c r="B1746" t="s">
        <v>2807</v>
      </c>
    </row>
    <row r="1747" spans="1:2" x14ac:dyDescent="0.25">
      <c r="A1747" t="s">
        <v>2808</v>
      </c>
      <c r="B1747" t="s">
        <v>2809</v>
      </c>
    </row>
    <row r="1748" spans="1:2" x14ac:dyDescent="0.25">
      <c r="A1748" t="s">
        <v>2810</v>
      </c>
      <c r="B1748" t="s">
        <v>2811</v>
      </c>
    </row>
    <row r="1749" spans="1:2" x14ac:dyDescent="0.25">
      <c r="A1749" t="s">
        <v>2812</v>
      </c>
      <c r="B1749" t="s">
        <v>2813</v>
      </c>
    </row>
    <row r="1750" spans="1:2" x14ac:dyDescent="0.25">
      <c r="A1750" t="s">
        <v>2814</v>
      </c>
      <c r="B1750" t="s">
        <v>2815</v>
      </c>
    </row>
    <row r="1751" spans="1:2" x14ac:dyDescent="0.25">
      <c r="A1751" t="s">
        <v>2816</v>
      </c>
      <c r="B1751" t="s">
        <v>2817</v>
      </c>
    </row>
    <row r="1752" spans="1:2" x14ac:dyDescent="0.25">
      <c r="A1752" t="s">
        <v>2818</v>
      </c>
      <c r="B1752" t="s">
        <v>2819</v>
      </c>
    </row>
    <row r="1753" spans="1:2" x14ac:dyDescent="0.25">
      <c r="A1753" t="s">
        <v>2820</v>
      </c>
      <c r="B1753" t="s">
        <v>2821</v>
      </c>
    </row>
    <row r="1754" spans="1:2" x14ac:dyDescent="0.25">
      <c r="A1754" t="s">
        <v>2822</v>
      </c>
      <c r="B1754" t="s">
        <v>2823</v>
      </c>
    </row>
    <row r="1755" spans="1:2" x14ac:dyDescent="0.25">
      <c r="A1755" t="s">
        <v>2825</v>
      </c>
      <c r="B1755" t="s">
        <v>2826</v>
      </c>
    </row>
    <row r="1756" spans="1:2" x14ac:dyDescent="0.25">
      <c r="A1756" t="s">
        <v>2827</v>
      </c>
      <c r="B1756" t="s">
        <v>2828</v>
      </c>
    </row>
    <row r="1757" spans="1:2" x14ac:dyDescent="0.25">
      <c r="A1757" t="s">
        <v>2829</v>
      </c>
      <c r="B1757" t="s">
        <v>2830</v>
      </c>
    </row>
    <row r="1758" spans="1:2" x14ac:dyDescent="0.25">
      <c r="A1758" t="s">
        <v>2831</v>
      </c>
      <c r="B1758" t="s">
        <v>2832</v>
      </c>
    </row>
    <row r="1759" spans="1:2" x14ac:dyDescent="0.25">
      <c r="A1759" t="s">
        <v>2833</v>
      </c>
      <c r="B1759" t="s">
        <v>2834</v>
      </c>
    </row>
    <row r="1760" spans="1:2" x14ac:dyDescent="0.25">
      <c r="A1760" t="s">
        <v>2835</v>
      </c>
      <c r="B1760" t="s">
        <v>2836</v>
      </c>
    </row>
    <row r="1761" spans="1:2" x14ac:dyDescent="0.25">
      <c r="A1761" t="s">
        <v>2837</v>
      </c>
      <c r="B1761" t="s">
        <v>2838</v>
      </c>
    </row>
    <row r="1762" spans="1:2" x14ac:dyDescent="0.25">
      <c r="A1762" t="s">
        <v>2839</v>
      </c>
      <c r="B1762" t="s">
        <v>2840</v>
      </c>
    </row>
    <row r="1763" spans="1:2" x14ac:dyDescent="0.25">
      <c r="A1763" t="s">
        <v>2841</v>
      </c>
      <c r="B1763" t="s">
        <v>2842</v>
      </c>
    </row>
    <row r="1764" spans="1:2" x14ac:dyDescent="0.25">
      <c r="A1764" t="s">
        <v>2843</v>
      </c>
      <c r="B1764" t="s">
        <v>2844</v>
      </c>
    </row>
    <row r="1765" spans="1:2" x14ac:dyDescent="0.25">
      <c r="A1765" t="s">
        <v>2845</v>
      </c>
      <c r="B1765" t="s">
        <v>2846</v>
      </c>
    </row>
    <row r="1766" spans="1:2" x14ac:dyDescent="0.25">
      <c r="A1766" t="s">
        <v>2847</v>
      </c>
      <c r="B1766" t="s">
        <v>2848</v>
      </c>
    </row>
    <row r="1767" spans="1:2" x14ac:dyDescent="0.25">
      <c r="A1767" t="s">
        <v>2849</v>
      </c>
      <c r="B1767" t="s">
        <v>2850</v>
      </c>
    </row>
    <row r="1768" spans="1:2" x14ac:dyDescent="0.25">
      <c r="A1768" t="s">
        <v>2851</v>
      </c>
      <c r="B1768" t="s">
        <v>2852</v>
      </c>
    </row>
    <row r="1769" spans="1:2" x14ac:dyDescent="0.25">
      <c r="A1769" t="s">
        <v>2853</v>
      </c>
      <c r="B1769" t="s">
        <v>2854</v>
      </c>
    </row>
    <row r="1770" spans="1:2" x14ac:dyDescent="0.25">
      <c r="A1770" t="s">
        <v>2855</v>
      </c>
      <c r="B1770" t="s">
        <v>2856</v>
      </c>
    </row>
    <row r="1771" spans="1:2" x14ac:dyDescent="0.25">
      <c r="A1771" t="s">
        <v>2857</v>
      </c>
      <c r="B1771" t="s">
        <v>2858</v>
      </c>
    </row>
    <row r="1772" spans="1:2" x14ac:dyDescent="0.25">
      <c r="A1772" t="s">
        <v>2859</v>
      </c>
      <c r="B1772" t="s">
        <v>2860</v>
      </c>
    </row>
    <row r="1773" spans="1:2" x14ac:dyDescent="0.25">
      <c r="A1773" t="s">
        <v>2861</v>
      </c>
      <c r="B1773" t="s">
        <v>2862</v>
      </c>
    </row>
    <row r="1774" spans="1:2" x14ac:dyDescent="0.25">
      <c r="A1774" t="s">
        <v>2863</v>
      </c>
      <c r="B1774" t="s">
        <v>2864</v>
      </c>
    </row>
    <row r="1775" spans="1:2" x14ac:dyDescent="0.25">
      <c r="A1775" t="s">
        <v>2865</v>
      </c>
      <c r="B1775" t="s">
        <v>2866</v>
      </c>
    </row>
    <row r="1776" spans="1:2" x14ac:dyDescent="0.25">
      <c r="A1776" t="s">
        <v>2867</v>
      </c>
      <c r="B1776" t="s">
        <v>2868</v>
      </c>
    </row>
    <row r="1777" spans="1:2" x14ac:dyDescent="0.25">
      <c r="A1777" t="s">
        <v>2869</v>
      </c>
      <c r="B1777" t="s">
        <v>2870</v>
      </c>
    </row>
    <row r="1778" spans="1:2" x14ac:dyDescent="0.25">
      <c r="A1778" t="s">
        <v>2871</v>
      </c>
      <c r="B1778" t="s">
        <v>2872</v>
      </c>
    </row>
    <row r="1779" spans="1:2" x14ac:dyDescent="0.25">
      <c r="A1779" t="s">
        <v>2873</v>
      </c>
      <c r="B1779" t="s">
        <v>2874</v>
      </c>
    </row>
    <row r="1780" spans="1:2" x14ac:dyDescent="0.25">
      <c r="A1780" t="s">
        <v>2875</v>
      </c>
      <c r="B1780" t="s">
        <v>2876</v>
      </c>
    </row>
    <row r="1781" spans="1:2" x14ac:dyDescent="0.25">
      <c r="A1781" t="s">
        <v>2877</v>
      </c>
      <c r="B1781" t="s">
        <v>2878</v>
      </c>
    </row>
    <row r="1782" spans="1:2" x14ac:dyDescent="0.25">
      <c r="A1782" t="s">
        <v>2879</v>
      </c>
      <c r="B1782" t="s">
        <v>2880</v>
      </c>
    </row>
    <row r="1783" spans="1:2" x14ac:dyDescent="0.25">
      <c r="A1783" t="s">
        <v>2881</v>
      </c>
      <c r="B1783" t="s">
        <v>2882</v>
      </c>
    </row>
    <row r="1784" spans="1:2" x14ac:dyDescent="0.25">
      <c r="A1784" t="s">
        <v>2883</v>
      </c>
      <c r="B1784" t="s">
        <v>2884</v>
      </c>
    </row>
    <row r="1785" spans="1:2" x14ac:dyDescent="0.25">
      <c r="A1785" t="s">
        <v>2885</v>
      </c>
      <c r="B1785" t="s">
        <v>2886</v>
      </c>
    </row>
    <row r="1786" spans="1:2" x14ac:dyDescent="0.25">
      <c r="A1786" t="s">
        <v>2887</v>
      </c>
      <c r="B1786" t="s">
        <v>2888</v>
      </c>
    </row>
    <row r="1787" spans="1:2" x14ac:dyDescent="0.25">
      <c r="A1787" t="s">
        <v>2889</v>
      </c>
      <c r="B1787" t="s">
        <v>2890</v>
      </c>
    </row>
    <row r="1788" spans="1:2" x14ac:dyDescent="0.25">
      <c r="A1788" t="s">
        <v>2891</v>
      </c>
      <c r="B1788" t="s">
        <v>2892</v>
      </c>
    </row>
    <row r="1789" spans="1:2" x14ac:dyDescent="0.25">
      <c r="A1789" t="s">
        <v>2893</v>
      </c>
      <c r="B1789" t="s">
        <v>2894</v>
      </c>
    </row>
    <row r="1790" spans="1:2" x14ac:dyDescent="0.25">
      <c r="A1790" t="s">
        <v>2895</v>
      </c>
      <c r="B1790" t="s">
        <v>2896</v>
      </c>
    </row>
    <row r="1791" spans="1:2" x14ac:dyDescent="0.25">
      <c r="A1791" t="s">
        <v>2897</v>
      </c>
      <c r="B1791" t="s">
        <v>2898</v>
      </c>
    </row>
    <row r="1792" spans="1:2" x14ac:dyDescent="0.25">
      <c r="A1792" t="s">
        <v>2899</v>
      </c>
      <c r="B1792" t="s">
        <v>2900</v>
      </c>
    </row>
    <row r="1793" spans="1:2" x14ac:dyDescent="0.25">
      <c r="A1793" t="s">
        <v>2901</v>
      </c>
      <c r="B1793" t="s">
        <v>2902</v>
      </c>
    </row>
    <row r="1794" spans="1:2" x14ac:dyDescent="0.25">
      <c r="A1794" t="s">
        <v>2903</v>
      </c>
      <c r="B1794" t="s">
        <v>2904</v>
      </c>
    </row>
    <row r="1795" spans="1:2" x14ac:dyDescent="0.25">
      <c r="A1795" t="s">
        <v>2905</v>
      </c>
      <c r="B1795" t="s">
        <v>2906</v>
      </c>
    </row>
    <row r="1796" spans="1:2" x14ac:dyDescent="0.25">
      <c r="A1796" t="s">
        <v>2907</v>
      </c>
      <c r="B1796" t="s">
        <v>2908</v>
      </c>
    </row>
    <row r="1797" spans="1:2" x14ac:dyDescent="0.25">
      <c r="A1797" t="s">
        <v>2909</v>
      </c>
      <c r="B1797" t="s">
        <v>2910</v>
      </c>
    </row>
    <row r="1798" spans="1:2" x14ac:dyDescent="0.25">
      <c r="A1798" t="s">
        <v>2911</v>
      </c>
      <c r="B1798" t="s">
        <v>2912</v>
      </c>
    </row>
    <row r="1799" spans="1:2" x14ac:dyDescent="0.25">
      <c r="A1799" t="s">
        <v>2913</v>
      </c>
      <c r="B1799" t="s">
        <v>2914</v>
      </c>
    </row>
    <row r="1800" spans="1:2" x14ac:dyDescent="0.25">
      <c r="A1800" t="s">
        <v>2915</v>
      </c>
      <c r="B1800" t="s">
        <v>2916</v>
      </c>
    </row>
    <row r="1801" spans="1:2" x14ac:dyDescent="0.25">
      <c r="A1801" t="s">
        <v>2917</v>
      </c>
      <c r="B1801" t="s">
        <v>2918</v>
      </c>
    </row>
    <row r="1802" spans="1:2" x14ac:dyDescent="0.25">
      <c r="A1802" t="s">
        <v>2919</v>
      </c>
      <c r="B1802" t="s">
        <v>2920</v>
      </c>
    </row>
    <row r="1803" spans="1:2" x14ac:dyDescent="0.25">
      <c r="A1803" t="s">
        <v>2921</v>
      </c>
      <c r="B1803" t="s">
        <v>2922</v>
      </c>
    </row>
    <row r="1804" spans="1:2" x14ac:dyDescent="0.25">
      <c r="A1804" t="s">
        <v>2923</v>
      </c>
      <c r="B1804" t="s">
        <v>2924</v>
      </c>
    </row>
    <row r="1805" spans="1:2" x14ac:dyDescent="0.25">
      <c r="A1805" t="s">
        <v>2925</v>
      </c>
      <c r="B1805" t="s">
        <v>2926</v>
      </c>
    </row>
    <row r="1806" spans="1:2" x14ac:dyDescent="0.25">
      <c r="A1806" t="s">
        <v>2927</v>
      </c>
      <c r="B1806" t="s">
        <v>2928</v>
      </c>
    </row>
    <row r="1807" spans="1:2" x14ac:dyDescent="0.25">
      <c r="A1807" t="s">
        <v>2929</v>
      </c>
      <c r="B1807" t="s">
        <v>2930</v>
      </c>
    </row>
    <row r="1808" spans="1:2" x14ac:dyDescent="0.25">
      <c r="A1808" t="s">
        <v>2931</v>
      </c>
      <c r="B1808" t="s">
        <v>2932</v>
      </c>
    </row>
    <row r="1809" spans="1:2" x14ac:dyDescent="0.25">
      <c r="A1809" t="s">
        <v>2933</v>
      </c>
      <c r="B1809" t="s">
        <v>2934</v>
      </c>
    </row>
    <row r="1810" spans="1:2" x14ac:dyDescent="0.25">
      <c r="A1810" t="s">
        <v>2935</v>
      </c>
      <c r="B1810" t="s">
        <v>2936</v>
      </c>
    </row>
    <row r="1811" spans="1:2" x14ac:dyDescent="0.25">
      <c r="A1811" t="s">
        <v>2937</v>
      </c>
      <c r="B1811" t="s">
        <v>2938</v>
      </c>
    </row>
    <row r="1812" spans="1:2" x14ac:dyDescent="0.25">
      <c r="A1812" t="s">
        <v>2939</v>
      </c>
      <c r="B1812" t="s">
        <v>2940</v>
      </c>
    </row>
    <row r="1813" spans="1:2" x14ac:dyDescent="0.25">
      <c r="A1813" t="s">
        <v>2941</v>
      </c>
      <c r="B1813" t="s">
        <v>2942</v>
      </c>
    </row>
    <row r="1814" spans="1:2" x14ac:dyDescent="0.25">
      <c r="A1814" t="s">
        <v>2943</v>
      </c>
      <c r="B1814" t="s">
        <v>2944</v>
      </c>
    </row>
    <row r="1815" spans="1:2" x14ac:dyDescent="0.25">
      <c r="A1815" t="s">
        <v>2945</v>
      </c>
      <c r="B1815" t="s">
        <v>2946</v>
      </c>
    </row>
    <row r="1816" spans="1:2" x14ac:dyDescent="0.25">
      <c r="A1816" t="s">
        <v>2947</v>
      </c>
      <c r="B1816" t="s">
        <v>2948</v>
      </c>
    </row>
    <row r="1817" spans="1:2" x14ac:dyDescent="0.25">
      <c r="A1817" t="s">
        <v>2949</v>
      </c>
      <c r="B1817" t="s">
        <v>2950</v>
      </c>
    </row>
    <row r="1818" spans="1:2" x14ac:dyDescent="0.25">
      <c r="A1818" t="s">
        <v>2951</v>
      </c>
      <c r="B1818" t="s">
        <v>2952</v>
      </c>
    </row>
    <row r="1819" spans="1:2" x14ac:dyDescent="0.25">
      <c r="A1819" t="s">
        <v>2953</v>
      </c>
      <c r="B1819" t="s">
        <v>2954</v>
      </c>
    </row>
    <row r="1820" spans="1:2" x14ac:dyDescent="0.25">
      <c r="A1820" t="s">
        <v>2955</v>
      </c>
      <c r="B1820" t="s">
        <v>2956</v>
      </c>
    </row>
    <row r="1821" spans="1:2" x14ac:dyDescent="0.25">
      <c r="A1821" t="s">
        <v>2957</v>
      </c>
      <c r="B1821" t="s">
        <v>2958</v>
      </c>
    </row>
    <row r="1822" spans="1:2" x14ac:dyDescent="0.25">
      <c r="A1822" t="s">
        <v>2959</v>
      </c>
      <c r="B1822" t="s">
        <v>2960</v>
      </c>
    </row>
    <row r="1823" spans="1:2" x14ac:dyDescent="0.25">
      <c r="A1823" t="s">
        <v>2961</v>
      </c>
      <c r="B1823" t="s">
        <v>2962</v>
      </c>
    </row>
    <row r="1824" spans="1:2" x14ac:dyDescent="0.25">
      <c r="A1824" t="s">
        <v>2963</v>
      </c>
      <c r="B1824" t="s">
        <v>2964</v>
      </c>
    </row>
    <row r="1825" spans="1:2" x14ac:dyDescent="0.25">
      <c r="A1825" t="s">
        <v>2965</v>
      </c>
      <c r="B1825" t="s">
        <v>2966</v>
      </c>
    </row>
    <row r="1826" spans="1:2" x14ac:dyDescent="0.25">
      <c r="A1826" t="s">
        <v>2967</v>
      </c>
      <c r="B1826" t="s">
        <v>2968</v>
      </c>
    </row>
    <row r="1827" spans="1:2" x14ac:dyDescent="0.25">
      <c r="A1827" t="s">
        <v>2969</v>
      </c>
      <c r="B1827" t="s">
        <v>2970</v>
      </c>
    </row>
    <row r="1828" spans="1:2" x14ac:dyDescent="0.25">
      <c r="A1828" t="s">
        <v>2971</v>
      </c>
      <c r="B1828" t="s">
        <v>2972</v>
      </c>
    </row>
    <row r="1829" spans="1:2" x14ac:dyDescent="0.25">
      <c r="A1829" t="s">
        <v>2973</v>
      </c>
      <c r="B1829" t="s">
        <v>2974</v>
      </c>
    </row>
    <row r="1830" spans="1:2" x14ac:dyDescent="0.25">
      <c r="A1830" t="s">
        <v>2975</v>
      </c>
      <c r="B1830" t="s">
        <v>2976</v>
      </c>
    </row>
    <row r="1831" spans="1:2" x14ac:dyDescent="0.25">
      <c r="A1831" t="s">
        <v>2977</v>
      </c>
      <c r="B1831" t="s">
        <v>2978</v>
      </c>
    </row>
    <row r="1832" spans="1:2" x14ac:dyDescent="0.25">
      <c r="A1832" t="s">
        <v>2979</v>
      </c>
      <c r="B1832" t="s">
        <v>2980</v>
      </c>
    </row>
    <row r="1833" spans="1:2" x14ac:dyDescent="0.25">
      <c r="A1833" t="s">
        <v>2981</v>
      </c>
      <c r="B1833" t="s">
        <v>2982</v>
      </c>
    </row>
    <row r="1834" spans="1:2" x14ac:dyDescent="0.25">
      <c r="A1834" t="s">
        <v>2983</v>
      </c>
      <c r="B1834" t="s">
        <v>2984</v>
      </c>
    </row>
    <row r="1835" spans="1:2" x14ac:dyDescent="0.25">
      <c r="A1835" t="s">
        <v>2985</v>
      </c>
      <c r="B1835" t="s">
        <v>2986</v>
      </c>
    </row>
    <row r="1836" spans="1:2" x14ac:dyDescent="0.25">
      <c r="A1836" t="s">
        <v>2987</v>
      </c>
      <c r="B1836" t="s">
        <v>2988</v>
      </c>
    </row>
    <row r="1837" spans="1:2" x14ac:dyDescent="0.25">
      <c r="A1837" t="s">
        <v>2989</v>
      </c>
      <c r="B1837" t="s">
        <v>2990</v>
      </c>
    </row>
    <row r="1838" spans="1:2" x14ac:dyDescent="0.25">
      <c r="A1838" t="s">
        <v>2991</v>
      </c>
      <c r="B1838" t="s">
        <v>2992</v>
      </c>
    </row>
    <row r="1839" spans="1:2" x14ac:dyDescent="0.25">
      <c r="A1839" t="s">
        <v>2993</v>
      </c>
      <c r="B1839" t="s">
        <v>2994</v>
      </c>
    </row>
    <row r="1840" spans="1:2" x14ac:dyDescent="0.25">
      <c r="A1840" t="s">
        <v>2995</v>
      </c>
      <c r="B1840" t="s">
        <v>2996</v>
      </c>
    </row>
    <row r="1841" spans="1:2" x14ac:dyDescent="0.25">
      <c r="A1841" t="s">
        <v>2997</v>
      </c>
      <c r="B1841" t="s">
        <v>2998</v>
      </c>
    </row>
    <row r="1842" spans="1:2" x14ac:dyDescent="0.25">
      <c r="A1842" t="s">
        <v>2999</v>
      </c>
      <c r="B1842" t="s">
        <v>3000</v>
      </c>
    </row>
    <row r="1843" spans="1:2" x14ac:dyDescent="0.25">
      <c r="A1843" t="s">
        <v>3003</v>
      </c>
      <c r="B1843" t="s">
        <v>38226</v>
      </c>
    </row>
    <row r="1844" spans="1:2" x14ac:dyDescent="0.25">
      <c r="A1844" t="s">
        <v>3004</v>
      </c>
      <c r="B1844" t="s">
        <v>3005</v>
      </c>
    </row>
    <row r="1845" spans="1:2" x14ac:dyDescent="0.25">
      <c r="A1845" t="s">
        <v>3006</v>
      </c>
      <c r="B1845" t="s">
        <v>3007</v>
      </c>
    </row>
    <row r="1846" spans="1:2" x14ac:dyDescent="0.25">
      <c r="A1846" t="s">
        <v>3008</v>
      </c>
      <c r="B1846" t="s">
        <v>3009</v>
      </c>
    </row>
    <row r="1847" spans="1:2" x14ac:dyDescent="0.25">
      <c r="A1847" t="s">
        <v>3010</v>
      </c>
      <c r="B1847" t="s">
        <v>3011</v>
      </c>
    </row>
    <row r="1848" spans="1:2" x14ac:dyDescent="0.25">
      <c r="A1848" t="s">
        <v>3012</v>
      </c>
      <c r="B1848" t="s">
        <v>3013</v>
      </c>
    </row>
    <row r="1849" spans="1:2" x14ac:dyDescent="0.25">
      <c r="A1849" t="s">
        <v>3014</v>
      </c>
      <c r="B1849" t="s">
        <v>3015</v>
      </c>
    </row>
    <row r="1850" spans="1:2" x14ac:dyDescent="0.25">
      <c r="A1850" t="s">
        <v>3016</v>
      </c>
      <c r="B1850" t="s">
        <v>3017</v>
      </c>
    </row>
    <row r="1851" spans="1:2" x14ac:dyDescent="0.25">
      <c r="A1851" t="s">
        <v>3020</v>
      </c>
      <c r="B1851" t="s">
        <v>3021</v>
      </c>
    </row>
    <row r="1852" spans="1:2" x14ac:dyDescent="0.25">
      <c r="A1852" t="s">
        <v>3024</v>
      </c>
      <c r="B1852" t="s">
        <v>3025</v>
      </c>
    </row>
    <row r="1853" spans="1:2" x14ac:dyDescent="0.25">
      <c r="A1853" t="s">
        <v>3026</v>
      </c>
      <c r="B1853" t="s">
        <v>3027</v>
      </c>
    </row>
    <row r="1854" spans="1:2" x14ac:dyDescent="0.25">
      <c r="A1854" t="s">
        <v>20306</v>
      </c>
      <c r="B1854" t="s">
        <v>41645</v>
      </c>
    </row>
    <row r="1855" spans="1:2" x14ac:dyDescent="0.25">
      <c r="A1855" t="s">
        <v>3028</v>
      </c>
      <c r="B1855" t="s">
        <v>3029</v>
      </c>
    </row>
    <row r="1856" spans="1:2" x14ac:dyDescent="0.25">
      <c r="A1856" t="s">
        <v>3030</v>
      </c>
      <c r="B1856" t="s">
        <v>3031</v>
      </c>
    </row>
    <row r="1857" spans="1:2" x14ac:dyDescent="0.25">
      <c r="A1857" t="s">
        <v>3032</v>
      </c>
      <c r="B1857" t="s">
        <v>3033</v>
      </c>
    </row>
    <row r="1858" spans="1:2" x14ac:dyDescent="0.25">
      <c r="A1858" t="s">
        <v>14706</v>
      </c>
      <c r="B1858" t="s">
        <v>38259</v>
      </c>
    </row>
    <row r="1859" spans="1:2" x14ac:dyDescent="0.25">
      <c r="A1859" t="s">
        <v>5745</v>
      </c>
      <c r="B1859" t="s">
        <v>41652</v>
      </c>
    </row>
    <row r="1860" spans="1:2" x14ac:dyDescent="0.25">
      <c r="A1860" t="s">
        <v>23846</v>
      </c>
      <c r="B1860" t="s">
        <v>24156</v>
      </c>
    </row>
    <row r="1861" spans="1:2" x14ac:dyDescent="0.25">
      <c r="A1861" t="s">
        <v>23905</v>
      </c>
      <c r="B1861" t="s">
        <v>24207</v>
      </c>
    </row>
    <row r="1862" spans="1:2" x14ac:dyDescent="0.25">
      <c r="A1862" t="s">
        <v>23868</v>
      </c>
      <c r="B1862" t="s">
        <v>40509</v>
      </c>
    </row>
    <row r="1863" spans="1:2" x14ac:dyDescent="0.25">
      <c r="A1863" t="s">
        <v>23884</v>
      </c>
      <c r="B1863" t="s">
        <v>24066</v>
      </c>
    </row>
    <row r="1864" spans="1:2" x14ac:dyDescent="0.25">
      <c r="A1864" t="s">
        <v>23883</v>
      </c>
      <c r="B1864" t="s">
        <v>24184</v>
      </c>
    </row>
    <row r="1865" spans="1:2" x14ac:dyDescent="0.25">
      <c r="A1865" t="s">
        <v>23866</v>
      </c>
      <c r="B1865" t="s">
        <v>40510</v>
      </c>
    </row>
    <row r="1866" spans="1:2" x14ac:dyDescent="0.25">
      <c r="A1866" t="s">
        <v>23867</v>
      </c>
      <c r="B1866" t="s">
        <v>40511</v>
      </c>
    </row>
    <row r="1867" spans="1:2" x14ac:dyDescent="0.25">
      <c r="A1867" t="s">
        <v>38215</v>
      </c>
      <c r="B1867" t="s">
        <v>38216</v>
      </c>
    </row>
    <row r="1868" spans="1:2" x14ac:dyDescent="0.25">
      <c r="A1868" t="s">
        <v>39346</v>
      </c>
      <c r="B1868" t="s">
        <v>41645</v>
      </c>
    </row>
    <row r="1869" spans="1:2" x14ac:dyDescent="0.25">
      <c r="A1869" t="s">
        <v>41653</v>
      </c>
      <c r="B1869" t="s">
        <v>41651</v>
      </c>
    </row>
    <row r="1870" spans="1:2" x14ac:dyDescent="0.25">
      <c r="A1870" t="s">
        <v>4924</v>
      </c>
      <c r="B1870" t="s">
        <v>24111</v>
      </c>
    </row>
    <row r="1871" spans="1:2" x14ac:dyDescent="0.25">
      <c r="A1871" t="s">
        <v>551</v>
      </c>
      <c r="B1871" t="s">
        <v>24132</v>
      </c>
    </row>
    <row r="1872" spans="1:2" x14ac:dyDescent="0.25">
      <c r="A1872" t="s">
        <v>11502</v>
      </c>
      <c r="B1872" t="s">
        <v>23832</v>
      </c>
    </row>
    <row r="1873" spans="1:2" x14ac:dyDescent="0.25">
      <c r="A1873" t="s">
        <v>3036</v>
      </c>
      <c r="B1873" t="s">
        <v>38539</v>
      </c>
    </row>
    <row r="1874" spans="1:2" x14ac:dyDescent="0.25">
      <c r="A1874" t="s">
        <v>4191</v>
      </c>
      <c r="B1874" t="s">
        <v>24340</v>
      </c>
    </row>
    <row r="1875" spans="1:2" x14ac:dyDescent="0.25">
      <c r="A1875" t="s">
        <v>6582</v>
      </c>
      <c r="B1875" t="s">
        <v>37632</v>
      </c>
    </row>
    <row r="1876" spans="1:2" x14ac:dyDescent="0.25">
      <c r="A1876" t="s">
        <v>3039</v>
      </c>
      <c r="B1876" t="s">
        <v>3040</v>
      </c>
    </row>
    <row r="1877" spans="1:2" x14ac:dyDescent="0.25">
      <c r="A1877" t="s">
        <v>17078</v>
      </c>
      <c r="B1877" t="s">
        <v>37636</v>
      </c>
    </row>
    <row r="1878" spans="1:2" x14ac:dyDescent="0.25">
      <c r="A1878" t="s">
        <v>3042</v>
      </c>
      <c r="B1878" t="s">
        <v>38341</v>
      </c>
    </row>
    <row r="1879" spans="1:2" x14ac:dyDescent="0.25">
      <c r="A1879" t="s">
        <v>3043</v>
      </c>
      <c r="B1879" t="s">
        <v>3044</v>
      </c>
    </row>
    <row r="1880" spans="1:2" x14ac:dyDescent="0.25">
      <c r="A1880" t="s">
        <v>38581</v>
      </c>
      <c r="B1880" t="s">
        <v>38582</v>
      </c>
    </row>
    <row r="1881" spans="1:2" x14ac:dyDescent="0.25">
      <c r="A1881" t="s">
        <v>41654</v>
      </c>
      <c r="B1881" t="s">
        <v>41655</v>
      </c>
    </row>
    <row r="1882" spans="1:2" x14ac:dyDescent="0.25">
      <c r="A1882" t="s">
        <v>3045</v>
      </c>
      <c r="B1882" t="s">
        <v>3046</v>
      </c>
    </row>
    <row r="1883" spans="1:2" x14ac:dyDescent="0.25">
      <c r="A1883" t="s">
        <v>9208</v>
      </c>
      <c r="B1883" t="s">
        <v>40512</v>
      </c>
    </row>
    <row r="1884" spans="1:2" x14ac:dyDescent="0.25">
      <c r="A1884" t="s">
        <v>6633</v>
      </c>
      <c r="B1884" t="s">
        <v>41656</v>
      </c>
    </row>
    <row r="1885" spans="1:2" x14ac:dyDescent="0.25">
      <c r="A1885" t="s">
        <v>10061</v>
      </c>
      <c r="B1885" t="s">
        <v>39386</v>
      </c>
    </row>
    <row r="1886" spans="1:2" x14ac:dyDescent="0.25">
      <c r="A1886" t="s">
        <v>14767</v>
      </c>
      <c r="B1886" t="s">
        <v>40513</v>
      </c>
    </row>
    <row r="1887" spans="1:2" x14ac:dyDescent="0.25">
      <c r="A1887" t="s">
        <v>3049</v>
      </c>
      <c r="B1887" t="s">
        <v>3050</v>
      </c>
    </row>
    <row r="1888" spans="1:2" x14ac:dyDescent="0.25">
      <c r="A1888" t="s">
        <v>3052</v>
      </c>
      <c r="B1888" t="s">
        <v>3053</v>
      </c>
    </row>
    <row r="1889" spans="1:2" x14ac:dyDescent="0.25">
      <c r="A1889" t="s">
        <v>3054</v>
      </c>
      <c r="B1889" t="s">
        <v>3055</v>
      </c>
    </row>
    <row r="1890" spans="1:2" x14ac:dyDescent="0.25">
      <c r="A1890" t="s">
        <v>3056</v>
      </c>
      <c r="B1890" t="s">
        <v>3053</v>
      </c>
    </row>
    <row r="1891" spans="1:2" x14ac:dyDescent="0.25">
      <c r="A1891" t="s">
        <v>3057</v>
      </c>
      <c r="B1891" t="s">
        <v>3055</v>
      </c>
    </row>
    <row r="1892" spans="1:2" x14ac:dyDescent="0.25">
      <c r="A1892" t="s">
        <v>23992</v>
      </c>
      <c r="B1892" t="s">
        <v>41657</v>
      </c>
    </row>
    <row r="1893" spans="1:2" x14ac:dyDescent="0.25">
      <c r="A1893" t="s">
        <v>23993</v>
      </c>
      <c r="B1893" t="s">
        <v>37406</v>
      </c>
    </row>
    <row r="1894" spans="1:2" x14ac:dyDescent="0.25">
      <c r="A1894" t="s">
        <v>23996</v>
      </c>
      <c r="B1894" t="s">
        <v>37408</v>
      </c>
    </row>
    <row r="1895" spans="1:2" x14ac:dyDescent="0.25">
      <c r="A1895" t="s">
        <v>37709</v>
      </c>
      <c r="B1895" t="s">
        <v>37710</v>
      </c>
    </row>
    <row r="1896" spans="1:2" x14ac:dyDescent="0.25">
      <c r="A1896" t="s">
        <v>37769</v>
      </c>
      <c r="B1896" t="s">
        <v>37770</v>
      </c>
    </row>
    <row r="1897" spans="1:2" x14ac:dyDescent="0.25">
      <c r="A1897" t="s">
        <v>37773</v>
      </c>
      <c r="B1897" t="s">
        <v>37774</v>
      </c>
    </row>
    <row r="1898" spans="1:2" x14ac:dyDescent="0.25">
      <c r="A1898" t="s">
        <v>37789</v>
      </c>
      <c r="B1898" t="s">
        <v>37790</v>
      </c>
    </row>
    <row r="1899" spans="1:2" x14ac:dyDescent="0.25">
      <c r="A1899" t="s">
        <v>37791</v>
      </c>
      <c r="B1899" t="s">
        <v>37792</v>
      </c>
    </row>
    <row r="1900" spans="1:2" x14ac:dyDescent="0.25">
      <c r="A1900" t="s">
        <v>37793</v>
      </c>
      <c r="B1900" t="s">
        <v>37794</v>
      </c>
    </row>
    <row r="1901" spans="1:2" x14ac:dyDescent="0.25">
      <c r="A1901" t="s">
        <v>37807</v>
      </c>
      <c r="B1901" t="s">
        <v>37808</v>
      </c>
    </row>
    <row r="1902" spans="1:2" x14ac:dyDescent="0.25">
      <c r="A1902" t="s">
        <v>37825</v>
      </c>
      <c r="B1902" t="s">
        <v>37826</v>
      </c>
    </row>
    <row r="1903" spans="1:2" x14ac:dyDescent="0.25">
      <c r="A1903" t="s">
        <v>37734</v>
      </c>
      <c r="B1903" t="s">
        <v>37735</v>
      </c>
    </row>
    <row r="1904" spans="1:2" x14ac:dyDescent="0.25">
      <c r="A1904" t="s">
        <v>37859</v>
      </c>
      <c r="B1904" t="s">
        <v>37860</v>
      </c>
    </row>
    <row r="1905" spans="1:2" x14ac:dyDescent="0.25">
      <c r="A1905" t="s">
        <v>38866</v>
      </c>
      <c r="B1905" t="s">
        <v>41658</v>
      </c>
    </row>
    <row r="1906" spans="1:2" x14ac:dyDescent="0.25">
      <c r="A1906" t="s">
        <v>39316</v>
      </c>
      <c r="B1906" t="s">
        <v>39390</v>
      </c>
    </row>
    <row r="1907" spans="1:2" x14ac:dyDescent="0.25">
      <c r="A1907" t="s">
        <v>39694</v>
      </c>
      <c r="B1907" t="s">
        <v>40514</v>
      </c>
    </row>
    <row r="1908" spans="1:2" x14ac:dyDescent="0.25">
      <c r="A1908" t="s">
        <v>39714</v>
      </c>
      <c r="B1908" t="s">
        <v>40515</v>
      </c>
    </row>
    <row r="1909" spans="1:2" x14ac:dyDescent="0.25">
      <c r="A1909" t="s">
        <v>39731</v>
      </c>
      <c r="B1909" t="s">
        <v>40516</v>
      </c>
    </row>
    <row r="1910" spans="1:2" x14ac:dyDescent="0.25">
      <c r="A1910" t="s">
        <v>39733</v>
      </c>
      <c r="B1910" t="s">
        <v>40517</v>
      </c>
    </row>
    <row r="1911" spans="1:2" x14ac:dyDescent="0.25">
      <c r="A1911" t="s">
        <v>40552</v>
      </c>
      <c r="B1911" t="s">
        <v>41659</v>
      </c>
    </row>
    <row r="1912" spans="1:2" x14ac:dyDescent="0.25">
      <c r="A1912" t="s">
        <v>41050</v>
      </c>
      <c r="B1912" t="s">
        <v>41051</v>
      </c>
    </row>
    <row r="1913" spans="1:2" x14ac:dyDescent="0.25">
      <c r="A1913" t="s">
        <v>41172</v>
      </c>
      <c r="B1913" t="s">
        <v>41173</v>
      </c>
    </row>
    <row r="1914" spans="1:2" x14ac:dyDescent="0.25">
      <c r="A1914" t="s">
        <v>3058</v>
      </c>
      <c r="B1914" t="s">
        <v>3059</v>
      </c>
    </row>
    <row r="1915" spans="1:2" x14ac:dyDescent="0.25">
      <c r="A1915" t="s">
        <v>3060</v>
      </c>
      <c r="B1915" t="s">
        <v>3061</v>
      </c>
    </row>
    <row r="1916" spans="1:2" x14ac:dyDescent="0.25">
      <c r="A1916" t="s">
        <v>3062</v>
      </c>
      <c r="B1916" t="s">
        <v>3063</v>
      </c>
    </row>
    <row r="1917" spans="1:2" x14ac:dyDescent="0.25">
      <c r="A1917" t="s">
        <v>3064</v>
      </c>
      <c r="B1917" t="s">
        <v>3065</v>
      </c>
    </row>
    <row r="1918" spans="1:2" x14ac:dyDescent="0.25">
      <c r="A1918" t="s">
        <v>3066</v>
      </c>
      <c r="B1918" t="s">
        <v>3067</v>
      </c>
    </row>
    <row r="1919" spans="1:2" x14ac:dyDescent="0.25">
      <c r="A1919" t="s">
        <v>3068</v>
      </c>
      <c r="B1919" t="s">
        <v>3069</v>
      </c>
    </row>
    <row r="1920" spans="1:2" x14ac:dyDescent="0.25">
      <c r="A1920" t="s">
        <v>3070</v>
      </c>
      <c r="B1920" t="s">
        <v>3071</v>
      </c>
    </row>
    <row r="1921" spans="1:2" x14ac:dyDescent="0.25">
      <c r="A1921" t="s">
        <v>3072</v>
      </c>
      <c r="B1921" t="s">
        <v>3073</v>
      </c>
    </row>
    <row r="1922" spans="1:2" x14ac:dyDescent="0.25">
      <c r="A1922" t="s">
        <v>3074</v>
      </c>
      <c r="B1922" t="s">
        <v>3075</v>
      </c>
    </row>
    <row r="1923" spans="1:2" x14ac:dyDescent="0.25">
      <c r="A1923" t="s">
        <v>3076</v>
      </c>
      <c r="B1923" t="s">
        <v>3077</v>
      </c>
    </row>
    <row r="1924" spans="1:2" x14ac:dyDescent="0.25">
      <c r="A1924" t="s">
        <v>3078</v>
      </c>
      <c r="B1924" t="s">
        <v>3079</v>
      </c>
    </row>
    <row r="1925" spans="1:2" x14ac:dyDescent="0.25">
      <c r="A1925" t="s">
        <v>3080</v>
      </c>
      <c r="B1925" t="s">
        <v>3081</v>
      </c>
    </row>
    <row r="1926" spans="1:2" x14ac:dyDescent="0.25">
      <c r="A1926" t="s">
        <v>3082</v>
      </c>
      <c r="B1926" t="s">
        <v>3083</v>
      </c>
    </row>
    <row r="1927" spans="1:2" x14ac:dyDescent="0.25">
      <c r="A1927" t="s">
        <v>3084</v>
      </c>
      <c r="B1927" t="s">
        <v>3085</v>
      </c>
    </row>
    <row r="1928" spans="1:2" x14ac:dyDescent="0.25">
      <c r="A1928" t="s">
        <v>3086</v>
      </c>
      <c r="B1928" t="s">
        <v>3087</v>
      </c>
    </row>
    <row r="1929" spans="1:2" x14ac:dyDescent="0.25">
      <c r="A1929" t="s">
        <v>3088</v>
      </c>
      <c r="B1929" t="s">
        <v>3089</v>
      </c>
    </row>
    <row r="1930" spans="1:2" x14ac:dyDescent="0.25">
      <c r="A1930" t="s">
        <v>3090</v>
      </c>
      <c r="B1930" t="s">
        <v>3091</v>
      </c>
    </row>
    <row r="1931" spans="1:2" x14ac:dyDescent="0.25">
      <c r="A1931" t="s">
        <v>3092</v>
      </c>
      <c r="B1931" t="s">
        <v>3093</v>
      </c>
    </row>
    <row r="1932" spans="1:2" x14ac:dyDescent="0.25">
      <c r="A1932" t="s">
        <v>3094</v>
      </c>
      <c r="B1932" t="s">
        <v>3095</v>
      </c>
    </row>
    <row r="1933" spans="1:2" x14ac:dyDescent="0.25">
      <c r="A1933" t="s">
        <v>3096</v>
      </c>
      <c r="B1933" t="s">
        <v>3097</v>
      </c>
    </row>
    <row r="1934" spans="1:2" x14ac:dyDescent="0.25">
      <c r="A1934" t="s">
        <v>3098</v>
      </c>
      <c r="B1934" t="s">
        <v>3099</v>
      </c>
    </row>
    <row r="1935" spans="1:2" x14ac:dyDescent="0.25">
      <c r="A1935" t="s">
        <v>3100</v>
      </c>
      <c r="B1935" t="s">
        <v>3101</v>
      </c>
    </row>
    <row r="1936" spans="1:2" x14ac:dyDescent="0.25">
      <c r="A1936" t="s">
        <v>3102</v>
      </c>
      <c r="B1936" t="s">
        <v>3103</v>
      </c>
    </row>
    <row r="1937" spans="1:2" x14ac:dyDescent="0.25">
      <c r="A1937" t="s">
        <v>3104</v>
      </c>
      <c r="B1937" t="s">
        <v>3105</v>
      </c>
    </row>
    <row r="1938" spans="1:2" x14ac:dyDescent="0.25">
      <c r="A1938" t="s">
        <v>3106</v>
      </c>
      <c r="B1938" t="s">
        <v>3107</v>
      </c>
    </row>
    <row r="1939" spans="1:2" x14ac:dyDescent="0.25">
      <c r="A1939" t="s">
        <v>3108</v>
      </c>
      <c r="B1939" t="s">
        <v>3109</v>
      </c>
    </row>
    <row r="1940" spans="1:2" x14ac:dyDescent="0.25">
      <c r="A1940" t="s">
        <v>3110</v>
      </c>
      <c r="B1940" t="s">
        <v>3111</v>
      </c>
    </row>
    <row r="1941" spans="1:2" x14ac:dyDescent="0.25">
      <c r="A1941" t="s">
        <v>3112</v>
      </c>
      <c r="B1941" t="s">
        <v>3113</v>
      </c>
    </row>
    <row r="1942" spans="1:2" x14ac:dyDescent="0.25">
      <c r="A1942" t="s">
        <v>3114</v>
      </c>
      <c r="B1942" t="s">
        <v>3115</v>
      </c>
    </row>
    <row r="1943" spans="1:2" x14ac:dyDescent="0.25">
      <c r="A1943" t="s">
        <v>3116</v>
      </c>
      <c r="B1943" t="s">
        <v>3117</v>
      </c>
    </row>
    <row r="1944" spans="1:2" x14ac:dyDescent="0.25">
      <c r="A1944" t="s">
        <v>3118</v>
      </c>
      <c r="B1944" t="s">
        <v>3119</v>
      </c>
    </row>
    <row r="1945" spans="1:2" x14ac:dyDescent="0.25">
      <c r="A1945" t="s">
        <v>3120</v>
      </c>
      <c r="B1945" t="s">
        <v>3121</v>
      </c>
    </row>
    <row r="1946" spans="1:2" x14ac:dyDescent="0.25">
      <c r="A1946" t="s">
        <v>3122</v>
      </c>
      <c r="B1946" t="s">
        <v>3123</v>
      </c>
    </row>
    <row r="1947" spans="1:2" x14ac:dyDescent="0.25">
      <c r="A1947" t="s">
        <v>3124</v>
      </c>
      <c r="B1947" t="s">
        <v>3125</v>
      </c>
    </row>
    <row r="1948" spans="1:2" x14ac:dyDescent="0.25">
      <c r="A1948" t="s">
        <v>3126</v>
      </c>
      <c r="B1948" t="s">
        <v>3127</v>
      </c>
    </row>
    <row r="1949" spans="1:2" x14ac:dyDescent="0.25">
      <c r="A1949" t="s">
        <v>3128</v>
      </c>
      <c r="B1949" t="s">
        <v>3129</v>
      </c>
    </row>
    <row r="1950" spans="1:2" x14ac:dyDescent="0.25">
      <c r="A1950" t="s">
        <v>3130</v>
      </c>
      <c r="B1950" t="s">
        <v>3131</v>
      </c>
    </row>
    <row r="1951" spans="1:2" x14ac:dyDescent="0.25">
      <c r="A1951" t="s">
        <v>3132</v>
      </c>
      <c r="B1951" t="s">
        <v>3133</v>
      </c>
    </row>
    <row r="1952" spans="1:2" x14ac:dyDescent="0.25">
      <c r="A1952" t="s">
        <v>3134</v>
      </c>
      <c r="B1952" t="s">
        <v>3135</v>
      </c>
    </row>
    <row r="1953" spans="1:2" x14ac:dyDescent="0.25">
      <c r="A1953" t="s">
        <v>3136</v>
      </c>
      <c r="B1953" t="s">
        <v>3137</v>
      </c>
    </row>
    <row r="1954" spans="1:2" x14ac:dyDescent="0.25">
      <c r="A1954" t="s">
        <v>3138</v>
      </c>
      <c r="B1954" t="s">
        <v>3105</v>
      </c>
    </row>
    <row r="1955" spans="1:2" x14ac:dyDescent="0.25">
      <c r="A1955" t="s">
        <v>3139</v>
      </c>
      <c r="B1955" t="s">
        <v>3107</v>
      </c>
    </row>
    <row r="1956" spans="1:2" x14ac:dyDescent="0.25">
      <c r="A1956" t="s">
        <v>3140</v>
      </c>
      <c r="B1956" t="s">
        <v>3105</v>
      </c>
    </row>
    <row r="1957" spans="1:2" x14ac:dyDescent="0.25">
      <c r="A1957" t="s">
        <v>3141</v>
      </c>
      <c r="B1957" t="s">
        <v>3107</v>
      </c>
    </row>
    <row r="1958" spans="1:2" x14ac:dyDescent="0.25">
      <c r="A1958" t="s">
        <v>3142</v>
      </c>
      <c r="B1958" t="s">
        <v>3105</v>
      </c>
    </row>
    <row r="1959" spans="1:2" x14ac:dyDescent="0.25">
      <c r="A1959" t="s">
        <v>3143</v>
      </c>
      <c r="B1959" t="s">
        <v>3107</v>
      </c>
    </row>
    <row r="1960" spans="1:2" x14ac:dyDescent="0.25">
      <c r="A1960" t="s">
        <v>3144</v>
      </c>
      <c r="B1960" t="s">
        <v>3105</v>
      </c>
    </row>
    <row r="1961" spans="1:2" x14ac:dyDescent="0.25">
      <c r="A1961" t="s">
        <v>3145</v>
      </c>
      <c r="B1961" t="s">
        <v>3107</v>
      </c>
    </row>
    <row r="1962" spans="1:2" x14ac:dyDescent="0.25">
      <c r="A1962" t="s">
        <v>3146</v>
      </c>
      <c r="B1962" t="s">
        <v>3105</v>
      </c>
    </row>
    <row r="1963" spans="1:2" x14ac:dyDescent="0.25">
      <c r="A1963" t="s">
        <v>3147</v>
      </c>
      <c r="B1963" t="s">
        <v>3148</v>
      </c>
    </row>
    <row r="1964" spans="1:2" x14ac:dyDescent="0.25">
      <c r="A1964" t="s">
        <v>3149</v>
      </c>
      <c r="B1964" t="s">
        <v>3150</v>
      </c>
    </row>
    <row r="1965" spans="1:2" x14ac:dyDescent="0.25">
      <c r="A1965" t="s">
        <v>3151</v>
      </c>
      <c r="B1965" t="s">
        <v>3152</v>
      </c>
    </row>
    <row r="1966" spans="1:2" x14ac:dyDescent="0.25">
      <c r="A1966" t="s">
        <v>3153</v>
      </c>
      <c r="B1966" t="s">
        <v>3154</v>
      </c>
    </row>
    <row r="1967" spans="1:2" x14ac:dyDescent="0.25">
      <c r="A1967" t="s">
        <v>3155</v>
      </c>
      <c r="B1967" t="s">
        <v>3156</v>
      </c>
    </row>
    <row r="1968" spans="1:2" x14ac:dyDescent="0.25">
      <c r="A1968" t="s">
        <v>3157</v>
      </c>
      <c r="B1968" t="s">
        <v>3158</v>
      </c>
    </row>
    <row r="1969" spans="1:2" x14ac:dyDescent="0.25">
      <c r="A1969" t="s">
        <v>3159</v>
      </c>
      <c r="B1969" t="s">
        <v>3160</v>
      </c>
    </row>
    <row r="1970" spans="1:2" x14ac:dyDescent="0.25">
      <c r="A1970" t="s">
        <v>3161</v>
      </c>
      <c r="B1970" t="s">
        <v>3162</v>
      </c>
    </row>
    <row r="1971" spans="1:2" x14ac:dyDescent="0.25">
      <c r="A1971" t="s">
        <v>3163</v>
      </c>
      <c r="B1971" t="s">
        <v>3164</v>
      </c>
    </row>
    <row r="1972" spans="1:2" x14ac:dyDescent="0.25">
      <c r="A1972" t="s">
        <v>3165</v>
      </c>
      <c r="B1972" t="s">
        <v>3166</v>
      </c>
    </row>
    <row r="1973" spans="1:2" x14ac:dyDescent="0.25">
      <c r="A1973" t="s">
        <v>3167</v>
      </c>
      <c r="B1973" t="s">
        <v>3168</v>
      </c>
    </row>
    <row r="1974" spans="1:2" x14ac:dyDescent="0.25">
      <c r="A1974" t="s">
        <v>3169</v>
      </c>
      <c r="B1974" t="s">
        <v>3170</v>
      </c>
    </row>
    <row r="1975" spans="1:2" x14ac:dyDescent="0.25">
      <c r="A1975" t="s">
        <v>3171</v>
      </c>
      <c r="B1975" t="s">
        <v>3172</v>
      </c>
    </row>
    <row r="1976" spans="1:2" x14ac:dyDescent="0.25">
      <c r="A1976" t="s">
        <v>3173</v>
      </c>
      <c r="B1976" t="s">
        <v>3174</v>
      </c>
    </row>
    <row r="1977" spans="1:2" x14ac:dyDescent="0.25">
      <c r="A1977" t="s">
        <v>3175</v>
      </c>
      <c r="B1977" t="s">
        <v>3176</v>
      </c>
    </row>
    <row r="1978" spans="1:2" x14ac:dyDescent="0.25">
      <c r="A1978" t="s">
        <v>3177</v>
      </c>
      <c r="B1978" t="s">
        <v>3178</v>
      </c>
    </row>
    <row r="1979" spans="1:2" x14ac:dyDescent="0.25">
      <c r="A1979" t="s">
        <v>3179</v>
      </c>
      <c r="B1979" t="s">
        <v>3180</v>
      </c>
    </row>
    <row r="1980" spans="1:2" x14ac:dyDescent="0.25">
      <c r="A1980" t="s">
        <v>3181</v>
      </c>
      <c r="B1980" t="s">
        <v>3182</v>
      </c>
    </row>
    <row r="1981" spans="1:2" x14ac:dyDescent="0.25">
      <c r="A1981" t="s">
        <v>3183</v>
      </c>
      <c r="B1981" t="s">
        <v>3184</v>
      </c>
    </row>
    <row r="1982" spans="1:2" x14ac:dyDescent="0.25">
      <c r="A1982" t="s">
        <v>3185</v>
      </c>
      <c r="B1982" t="s">
        <v>3186</v>
      </c>
    </row>
    <row r="1983" spans="1:2" x14ac:dyDescent="0.25">
      <c r="A1983" t="s">
        <v>3187</v>
      </c>
      <c r="B1983" t="s">
        <v>3186</v>
      </c>
    </row>
    <row r="1984" spans="1:2" x14ac:dyDescent="0.25">
      <c r="A1984" t="s">
        <v>3188</v>
      </c>
      <c r="B1984" t="s">
        <v>3186</v>
      </c>
    </row>
    <row r="1985" spans="1:2" x14ac:dyDescent="0.25">
      <c r="A1985" t="s">
        <v>3189</v>
      </c>
      <c r="B1985" t="s">
        <v>3186</v>
      </c>
    </row>
    <row r="1986" spans="1:2" x14ac:dyDescent="0.25">
      <c r="A1986" t="s">
        <v>3190</v>
      </c>
      <c r="B1986" t="s">
        <v>3186</v>
      </c>
    </row>
    <row r="1987" spans="1:2" x14ac:dyDescent="0.25">
      <c r="A1987" t="s">
        <v>3191</v>
      </c>
      <c r="B1987" t="s">
        <v>3186</v>
      </c>
    </row>
    <row r="1988" spans="1:2" x14ac:dyDescent="0.25">
      <c r="A1988" t="s">
        <v>446</v>
      </c>
      <c r="B1988" t="s">
        <v>37952</v>
      </c>
    </row>
    <row r="1989" spans="1:2" x14ac:dyDescent="0.25">
      <c r="A1989" t="s">
        <v>3192</v>
      </c>
      <c r="B1989" t="s">
        <v>3193</v>
      </c>
    </row>
    <row r="1990" spans="1:2" x14ac:dyDescent="0.25">
      <c r="A1990" t="s">
        <v>3194</v>
      </c>
      <c r="B1990" t="s">
        <v>3195</v>
      </c>
    </row>
    <row r="1991" spans="1:2" x14ac:dyDescent="0.25">
      <c r="A1991" t="s">
        <v>3196</v>
      </c>
      <c r="B1991" t="s">
        <v>3197</v>
      </c>
    </row>
    <row r="1992" spans="1:2" x14ac:dyDescent="0.25">
      <c r="A1992" t="s">
        <v>38934</v>
      </c>
      <c r="B1992" t="s">
        <v>41658</v>
      </c>
    </row>
    <row r="1993" spans="1:2" x14ac:dyDescent="0.25">
      <c r="A1993" t="s">
        <v>23999</v>
      </c>
      <c r="B1993" t="s">
        <v>41657</v>
      </c>
    </row>
    <row r="1994" spans="1:2" x14ac:dyDescent="0.25">
      <c r="A1994" t="s">
        <v>23998</v>
      </c>
      <c r="B1994" t="s">
        <v>37406</v>
      </c>
    </row>
    <row r="1995" spans="1:2" x14ac:dyDescent="0.25">
      <c r="A1995" t="s">
        <v>23997</v>
      </c>
      <c r="B1995" t="s">
        <v>37408</v>
      </c>
    </row>
    <row r="1996" spans="1:2" x14ac:dyDescent="0.25">
      <c r="A1996" t="s">
        <v>3198</v>
      </c>
      <c r="B1996" t="s">
        <v>3199</v>
      </c>
    </row>
    <row r="1997" spans="1:2" x14ac:dyDescent="0.25">
      <c r="A1997" t="s">
        <v>3201</v>
      </c>
      <c r="B1997" t="s">
        <v>3202</v>
      </c>
    </row>
    <row r="1998" spans="1:2" x14ac:dyDescent="0.25">
      <c r="A1998" t="s">
        <v>3203</v>
      </c>
      <c r="B1998" t="s">
        <v>3204</v>
      </c>
    </row>
    <row r="1999" spans="1:2" x14ac:dyDescent="0.25">
      <c r="A1999" t="s">
        <v>3205</v>
      </c>
      <c r="B1999" t="s">
        <v>3206</v>
      </c>
    </row>
    <row r="2000" spans="1:2" x14ac:dyDescent="0.25">
      <c r="A2000" t="s">
        <v>3207</v>
      </c>
      <c r="B2000" t="s">
        <v>3208</v>
      </c>
    </row>
    <row r="2001" spans="1:2" x14ac:dyDescent="0.25">
      <c r="A2001" t="s">
        <v>3209</v>
      </c>
      <c r="B2001" t="s">
        <v>3210</v>
      </c>
    </row>
    <row r="2002" spans="1:2" x14ac:dyDescent="0.25">
      <c r="A2002" t="s">
        <v>3211</v>
      </c>
      <c r="B2002" t="s">
        <v>3212</v>
      </c>
    </row>
    <row r="2003" spans="1:2" x14ac:dyDescent="0.25">
      <c r="A2003" t="s">
        <v>3213</v>
      </c>
      <c r="B2003" t="s">
        <v>3214</v>
      </c>
    </row>
    <row r="2004" spans="1:2" x14ac:dyDescent="0.25">
      <c r="A2004" t="s">
        <v>3215</v>
      </c>
      <c r="B2004" t="s">
        <v>3216</v>
      </c>
    </row>
    <row r="2005" spans="1:2" x14ac:dyDescent="0.25">
      <c r="A2005" t="s">
        <v>3217</v>
      </c>
      <c r="B2005" t="s">
        <v>3218</v>
      </c>
    </row>
    <row r="2006" spans="1:2" x14ac:dyDescent="0.25">
      <c r="A2006" t="s">
        <v>3219</v>
      </c>
      <c r="B2006" t="s">
        <v>3220</v>
      </c>
    </row>
    <row r="2007" spans="1:2" x14ac:dyDescent="0.25">
      <c r="A2007" t="s">
        <v>3221</v>
      </c>
      <c r="B2007" t="s">
        <v>3222</v>
      </c>
    </row>
    <row r="2008" spans="1:2" x14ac:dyDescent="0.25">
      <c r="A2008" t="s">
        <v>3223</v>
      </c>
      <c r="B2008" t="s">
        <v>3224</v>
      </c>
    </row>
    <row r="2009" spans="1:2" x14ac:dyDescent="0.25">
      <c r="A2009" t="s">
        <v>3225</v>
      </c>
      <c r="B2009" t="s">
        <v>3226</v>
      </c>
    </row>
    <row r="2010" spans="1:2" x14ac:dyDescent="0.25">
      <c r="A2010" t="s">
        <v>3227</v>
      </c>
      <c r="B2010" t="s">
        <v>3228</v>
      </c>
    </row>
    <row r="2011" spans="1:2" x14ac:dyDescent="0.25">
      <c r="A2011" t="s">
        <v>3229</v>
      </c>
      <c r="B2011" t="s">
        <v>3230</v>
      </c>
    </row>
    <row r="2012" spans="1:2" x14ac:dyDescent="0.25">
      <c r="A2012" t="s">
        <v>3233</v>
      </c>
      <c r="B2012" t="s">
        <v>3234</v>
      </c>
    </row>
    <row r="2013" spans="1:2" x14ac:dyDescent="0.25">
      <c r="A2013" t="s">
        <v>3237</v>
      </c>
      <c r="B2013" t="s">
        <v>3238</v>
      </c>
    </row>
    <row r="2014" spans="1:2" x14ac:dyDescent="0.25">
      <c r="A2014" t="s">
        <v>3240</v>
      </c>
      <c r="B2014" t="s">
        <v>3241</v>
      </c>
    </row>
    <row r="2015" spans="1:2" x14ac:dyDescent="0.25">
      <c r="A2015" t="s">
        <v>3242</v>
      </c>
      <c r="B2015" t="s">
        <v>3243</v>
      </c>
    </row>
    <row r="2016" spans="1:2" x14ac:dyDescent="0.25">
      <c r="A2016" t="s">
        <v>3244</v>
      </c>
      <c r="B2016" t="s">
        <v>3245</v>
      </c>
    </row>
    <row r="2017" spans="1:2" x14ac:dyDescent="0.25">
      <c r="A2017" t="s">
        <v>3246</v>
      </c>
      <c r="B2017" t="s">
        <v>3247</v>
      </c>
    </row>
    <row r="2018" spans="1:2" x14ac:dyDescent="0.25">
      <c r="A2018" t="s">
        <v>929</v>
      </c>
      <c r="B2018" t="s">
        <v>39407</v>
      </c>
    </row>
    <row r="2019" spans="1:2" x14ac:dyDescent="0.25">
      <c r="A2019" t="s">
        <v>3248</v>
      </c>
      <c r="B2019" t="s">
        <v>3249</v>
      </c>
    </row>
    <row r="2020" spans="1:2" x14ac:dyDescent="0.25">
      <c r="A2020" t="s">
        <v>3250</v>
      </c>
      <c r="B2020" t="s">
        <v>3251</v>
      </c>
    </row>
    <row r="2021" spans="1:2" x14ac:dyDescent="0.25">
      <c r="A2021" t="s">
        <v>3252</v>
      </c>
      <c r="B2021" t="s">
        <v>3253</v>
      </c>
    </row>
    <row r="2022" spans="1:2" x14ac:dyDescent="0.25">
      <c r="A2022" t="s">
        <v>3254</v>
      </c>
      <c r="B2022" t="s">
        <v>3255</v>
      </c>
    </row>
    <row r="2023" spans="1:2" x14ac:dyDescent="0.25">
      <c r="A2023" t="s">
        <v>3257</v>
      </c>
      <c r="B2023" t="s">
        <v>3258</v>
      </c>
    </row>
    <row r="2024" spans="1:2" x14ac:dyDescent="0.25">
      <c r="A2024" t="s">
        <v>3259</v>
      </c>
      <c r="B2024" t="s">
        <v>3260</v>
      </c>
    </row>
    <row r="2025" spans="1:2" x14ac:dyDescent="0.25">
      <c r="A2025" t="s">
        <v>142</v>
      </c>
      <c r="B2025" t="s">
        <v>37502</v>
      </c>
    </row>
    <row r="2026" spans="1:2" x14ac:dyDescent="0.25">
      <c r="A2026" t="s">
        <v>6053</v>
      </c>
      <c r="B2026" t="s">
        <v>38131</v>
      </c>
    </row>
    <row r="2027" spans="1:2" x14ac:dyDescent="0.25">
      <c r="A2027" t="s">
        <v>3262</v>
      </c>
      <c r="B2027" t="s">
        <v>38132</v>
      </c>
    </row>
    <row r="2028" spans="1:2" x14ac:dyDescent="0.25">
      <c r="A2028" t="s">
        <v>3264</v>
      </c>
      <c r="B2028" t="s">
        <v>3265</v>
      </c>
    </row>
    <row r="2029" spans="1:2" x14ac:dyDescent="0.25">
      <c r="A2029" t="s">
        <v>3266</v>
      </c>
      <c r="B2029" t="s">
        <v>3267</v>
      </c>
    </row>
    <row r="2030" spans="1:2" x14ac:dyDescent="0.25">
      <c r="A2030" t="s">
        <v>3269</v>
      </c>
      <c r="B2030" t="s">
        <v>3270</v>
      </c>
    </row>
    <row r="2031" spans="1:2" x14ac:dyDescent="0.25">
      <c r="A2031" t="s">
        <v>3271</v>
      </c>
      <c r="B2031" t="s">
        <v>3272</v>
      </c>
    </row>
    <row r="2032" spans="1:2" x14ac:dyDescent="0.25">
      <c r="A2032" t="s">
        <v>3273</v>
      </c>
      <c r="B2032" t="s">
        <v>3274</v>
      </c>
    </row>
    <row r="2033" spans="1:2" x14ac:dyDescent="0.25">
      <c r="A2033" t="s">
        <v>3275</v>
      </c>
      <c r="B2033" t="s">
        <v>3276</v>
      </c>
    </row>
    <row r="2034" spans="1:2" x14ac:dyDescent="0.25">
      <c r="A2034" t="s">
        <v>3277</v>
      </c>
      <c r="B2034" t="s">
        <v>3278</v>
      </c>
    </row>
    <row r="2035" spans="1:2" x14ac:dyDescent="0.25">
      <c r="A2035" t="s">
        <v>3279</v>
      </c>
      <c r="B2035" t="s">
        <v>3280</v>
      </c>
    </row>
    <row r="2036" spans="1:2" x14ac:dyDescent="0.25">
      <c r="A2036" t="s">
        <v>3281</v>
      </c>
      <c r="B2036" t="s">
        <v>3282</v>
      </c>
    </row>
    <row r="2037" spans="1:2" x14ac:dyDescent="0.25">
      <c r="A2037" t="s">
        <v>3283</v>
      </c>
      <c r="B2037" t="s">
        <v>3284</v>
      </c>
    </row>
    <row r="2038" spans="1:2" x14ac:dyDescent="0.25">
      <c r="A2038" t="s">
        <v>3285</v>
      </c>
      <c r="B2038" t="s">
        <v>3286</v>
      </c>
    </row>
    <row r="2039" spans="1:2" x14ac:dyDescent="0.25">
      <c r="A2039" t="s">
        <v>3287</v>
      </c>
      <c r="B2039" t="s">
        <v>3288</v>
      </c>
    </row>
    <row r="2040" spans="1:2" x14ac:dyDescent="0.25">
      <c r="A2040" t="s">
        <v>3289</v>
      </c>
      <c r="B2040" t="s">
        <v>3290</v>
      </c>
    </row>
    <row r="2041" spans="1:2" x14ac:dyDescent="0.25">
      <c r="A2041" t="s">
        <v>3291</v>
      </c>
      <c r="B2041" t="s">
        <v>3292</v>
      </c>
    </row>
    <row r="2042" spans="1:2" x14ac:dyDescent="0.25">
      <c r="A2042" t="s">
        <v>3293</v>
      </c>
      <c r="B2042" t="s">
        <v>3294</v>
      </c>
    </row>
    <row r="2043" spans="1:2" x14ac:dyDescent="0.25">
      <c r="A2043" t="s">
        <v>3295</v>
      </c>
      <c r="B2043" t="s">
        <v>3296</v>
      </c>
    </row>
    <row r="2044" spans="1:2" x14ac:dyDescent="0.25">
      <c r="A2044" t="s">
        <v>3297</v>
      </c>
      <c r="B2044" t="s">
        <v>3298</v>
      </c>
    </row>
    <row r="2045" spans="1:2" x14ac:dyDescent="0.25">
      <c r="A2045" t="s">
        <v>3299</v>
      </c>
      <c r="B2045" t="s">
        <v>3300</v>
      </c>
    </row>
    <row r="2046" spans="1:2" x14ac:dyDescent="0.25">
      <c r="A2046" t="s">
        <v>3301</v>
      </c>
      <c r="B2046" t="s">
        <v>3302</v>
      </c>
    </row>
    <row r="2047" spans="1:2" x14ac:dyDescent="0.25">
      <c r="A2047" t="s">
        <v>3303</v>
      </c>
      <c r="B2047" t="s">
        <v>3304</v>
      </c>
    </row>
    <row r="2048" spans="1:2" x14ac:dyDescent="0.25">
      <c r="A2048" t="s">
        <v>3305</v>
      </c>
      <c r="B2048" t="s">
        <v>3306</v>
      </c>
    </row>
    <row r="2049" spans="1:2" x14ac:dyDescent="0.25">
      <c r="A2049" t="s">
        <v>3307</v>
      </c>
      <c r="B2049" t="s">
        <v>3308</v>
      </c>
    </row>
    <row r="2050" spans="1:2" x14ac:dyDescent="0.25">
      <c r="A2050" t="s">
        <v>3309</v>
      </c>
      <c r="B2050" t="s">
        <v>3310</v>
      </c>
    </row>
    <row r="2051" spans="1:2" x14ac:dyDescent="0.25">
      <c r="A2051" t="s">
        <v>3311</v>
      </c>
      <c r="B2051" t="s">
        <v>3312</v>
      </c>
    </row>
    <row r="2052" spans="1:2" x14ac:dyDescent="0.25">
      <c r="A2052" t="s">
        <v>3313</v>
      </c>
      <c r="B2052" t="s">
        <v>3314</v>
      </c>
    </row>
    <row r="2053" spans="1:2" x14ac:dyDescent="0.25">
      <c r="A2053" t="s">
        <v>3315</v>
      </c>
      <c r="B2053" t="s">
        <v>3316</v>
      </c>
    </row>
    <row r="2054" spans="1:2" x14ac:dyDescent="0.25">
      <c r="A2054" t="s">
        <v>3317</v>
      </c>
      <c r="B2054" t="s">
        <v>3318</v>
      </c>
    </row>
    <row r="2055" spans="1:2" x14ac:dyDescent="0.25">
      <c r="A2055" t="s">
        <v>3319</v>
      </c>
      <c r="B2055" t="s">
        <v>3320</v>
      </c>
    </row>
    <row r="2056" spans="1:2" x14ac:dyDescent="0.25">
      <c r="A2056" t="s">
        <v>3321</v>
      </c>
      <c r="B2056" t="s">
        <v>3322</v>
      </c>
    </row>
    <row r="2057" spans="1:2" x14ac:dyDescent="0.25">
      <c r="A2057" t="s">
        <v>3323</v>
      </c>
      <c r="B2057" t="s">
        <v>3324</v>
      </c>
    </row>
    <row r="2058" spans="1:2" x14ac:dyDescent="0.25">
      <c r="A2058" t="s">
        <v>3325</v>
      </c>
      <c r="B2058" t="s">
        <v>3326</v>
      </c>
    </row>
    <row r="2059" spans="1:2" x14ac:dyDescent="0.25">
      <c r="A2059" t="s">
        <v>3327</v>
      </c>
      <c r="B2059" t="s">
        <v>3328</v>
      </c>
    </row>
    <row r="2060" spans="1:2" x14ac:dyDescent="0.25">
      <c r="A2060" t="s">
        <v>3329</v>
      </c>
      <c r="B2060" t="s">
        <v>3330</v>
      </c>
    </row>
    <row r="2061" spans="1:2" x14ac:dyDescent="0.25">
      <c r="A2061" t="s">
        <v>3331</v>
      </c>
      <c r="B2061" t="s">
        <v>3332</v>
      </c>
    </row>
    <row r="2062" spans="1:2" x14ac:dyDescent="0.25">
      <c r="A2062" t="s">
        <v>3333</v>
      </c>
      <c r="B2062" t="s">
        <v>3334</v>
      </c>
    </row>
    <row r="2063" spans="1:2" x14ac:dyDescent="0.25">
      <c r="A2063" t="s">
        <v>3335</v>
      </c>
      <c r="B2063" t="s">
        <v>3336</v>
      </c>
    </row>
    <row r="2064" spans="1:2" x14ac:dyDescent="0.25">
      <c r="A2064" t="s">
        <v>3337</v>
      </c>
      <c r="B2064" t="s">
        <v>3338</v>
      </c>
    </row>
    <row r="2065" spans="1:2" x14ac:dyDescent="0.25">
      <c r="A2065" t="s">
        <v>3339</v>
      </c>
      <c r="B2065" t="s">
        <v>3340</v>
      </c>
    </row>
    <row r="2066" spans="1:2" x14ac:dyDescent="0.25">
      <c r="A2066" t="s">
        <v>3341</v>
      </c>
      <c r="B2066" t="s">
        <v>3342</v>
      </c>
    </row>
    <row r="2067" spans="1:2" x14ac:dyDescent="0.25">
      <c r="A2067" t="s">
        <v>3343</v>
      </c>
      <c r="B2067" t="s">
        <v>3344</v>
      </c>
    </row>
    <row r="2068" spans="1:2" x14ac:dyDescent="0.25">
      <c r="A2068" t="s">
        <v>3345</v>
      </c>
      <c r="B2068" t="s">
        <v>3346</v>
      </c>
    </row>
    <row r="2069" spans="1:2" x14ac:dyDescent="0.25">
      <c r="A2069" t="s">
        <v>3347</v>
      </c>
      <c r="B2069" t="s">
        <v>3348</v>
      </c>
    </row>
    <row r="2070" spans="1:2" x14ac:dyDescent="0.25">
      <c r="A2070" t="s">
        <v>3349</v>
      </c>
      <c r="B2070" t="s">
        <v>3350</v>
      </c>
    </row>
    <row r="2071" spans="1:2" x14ac:dyDescent="0.25">
      <c r="A2071" t="s">
        <v>3351</v>
      </c>
      <c r="B2071" t="s">
        <v>3352</v>
      </c>
    </row>
    <row r="2072" spans="1:2" x14ac:dyDescent="0.25">
      <c r="A2072" t="s">
        <v>3353</v>
      </c>
      <c r="B2072" t="s">
        <v>3354</v>
      </c>
    </row>
    <row r="2073" spans="1:2" x14ac:dyDescent="0.25">
      <c r="A2073" t="s">
        <v>3355</v>
      </c>
      <c r="B2073" t="s">
        <v>3356</v>
      </c>
    </row>
    <row r="2074" spans="1:2" x14ac:dyDescent="0.25">
      <c r="A2074" t="s">
        <v>3357</v>
      </c>
      <c r="B2074" t="s">
        <v>3358</v>
      </c>
    </row>
    <row r="2075" spans="1:2" x14ac:dyDescent="0.25">
      <c r="A2075" t="s">
        <v>3359</v>
      </c>
      <c r="B2075" t="s">
        <v>3360</v>
      </c>
    </row>
    <row r="2076" spans="1:2" x14ac:dyDescent="0.25">
      <c r="A2076" t="s">
        <v>3362</v>
      </c>
      <c r="B2076" t="s">
        <v>3363</v>
      </c>
    </row>
    <row r="2077" spans="1:2" x14ac:dyDescent="0.25">
      <c r="A2077" t="s">
        <v>3364</v>
      </c>
      <c r="B2077" t="s">
        <v>3365</v>
      </c>
    </row>
    <row r="2078" spans="1:2" x14ac:dyDescent="0.25">
      <c r="A2078" t="s">
        <v>3366</v>
      </c>
      <c r="B2078" t="s">
        <v>3367</v>
      </c>
    </row>
    <row r="2079" spans="1:2" x14ac:dyDescent="0.25">
      <c r="A2079" t="s">
        <v>3368</v>
      </c>
      <c r="B2079" t="s">
        <v>3369</v>
      </c>
    </row>
    <row r="2080" spans="1:2" x14ac:dyDescent="0.25">
      <c r="A2080" t="s">
        <v>3370</v>
      </c>
      <c r="B2080" t="s">
        <v>3371</v>
      </c>
    </row>
    <row r="2081" spans="1:2" x14ac:dyDescent="0.25">
      <c r="A2081" t="s">
        <v>3372</v>
      </c>
      <c r="B2081" t="s">
        <v>3373</v>
      </c>
    </row>
    <row r="2082" spans="1:2" x14ac:dyDescent="0.25">
      <c r="A2082" t="s">
        <v>3374</v>
      </c>
      <c r="B2082" t="s">
        <v>3375</v>
      </c>
    </row>
    <row r="2083" spans="1:2" x14ac:dyDescent="0.25">
      <c r="A2083" t="s">
        <v>3376</v>
      </c>
      <c r="B2083" t="s">
        <v>3377</v>
      </c>
    </row>
    <row r="2084" spans="1:2" x14ac:dyDescent="0.25">
      <c r="A2084" t="s">
        <v>3378</v>
      </c>
      <c r="B2084" t="s">
        <v>3379</v>
      </c>
    </row>
    <row r="2085" spans="1:2" x14ac:dyDescent="0.25">
      <c r="A2085" t="s">
        <v>3380</v>
      </c>
      <c r="B2085" t="s">
        <v>3381</v>
      </c>
    </row>
    <row r="2086" spans="1:2" x14ac:dyDescent="0.25">
      <c r="A2086" t="s">
        <v>3382</v>
      </c>
      <c r="B2086" t="s">
        <v>3383</v>
      </c>
    </row>
    <row r="2087" spans="1:2" x14ac:dyDescent="0.25">
      <c r="A2087" t="s">
        <v>3385</v>
      </c>
      <c r="B2087" t="s">
        <v>3386</v>
      </c>
    </row>
    <row r="2088" spans="1:2" x14ac:dyDescent="0.25">
      <c r="A2088" t="s">
        <v>3387</v>
      </c>
      <c r="B2088" t="s">
        <v>3388</v>
      </c>
    </row>
    <row r="2089" spans="1:2" x14ac:dyDescent="0.25">
      <c r="A2089" t="s">
        <v>3389</v>
      </c>
      <c r="B2089" t="s">
        <v>3390</v>
      </c>
    </row>
    <row r="2090" spans="1:2" x14ac:dyDescent="0.25">
      <c r="A2090" t="s">
        <v>3391</v>
      </c>
      <c r="B2090" t="s">
        <v>3392</v>
      </c>
    </row>
    <row r="2091" spans="1:2" x14ac:dyDescent="0.25">
      <c r="A2091" t="s">
        <v>3393</v>
      </c>
      <c r="B2091" t="s">
        <v>3394</v>
      </c>
    </row>
    <row r="2092" spans="1:2" x14ac:dyDescent="0.25">
      <c r="A2092" t="s">
        <v>3395</v>
      </c>
      <c r="B2092" t="s">
        <v>3396</v>
      </c>
    </row>
    <row r="2093" spans="1:2" x14ac:dyDescent="0.25">
      <c r="A2093" t="s">
        <v>3397</v>
      </c>
      <c r="B2093" t="s">
        <v>3398</v>
      </c>
    </row>
    <row r="2094" spans="1:2" x14ac:dyDescent="0.25">
      <c r="A2094" t="s">
        <v>3399</v>
      </c>
      <c r="B2094" t="s">
        <v>3400</v>
      </c>
    </row>
    <row r="2095" spans="1:2" x14ac:dyDescent="0.25">
      <c r="A2095" t="s">
        <v>3401</v>
      </c>
      <c r="B2095" t="s">
        <v>3402</v>
      </c>
    </row>
    <row r="2096" spans="1:2" x14ac:dyDescent="0.25">
      <c r="A2096" t="s">
        <v>3403</v>
      </c>
      <c r="B2096" t="s">
        <v>3404</v>
      </c>
    </row>
    <row r="2097" spans="1:2" x14ac:dyDescent="0.25">
      <c r="A2097" t="s">
        <v>3405</v>
      </c>
      <c r="B2097" t="s">
        <v>3406</v>
      </c>
    </row>
    <row r="2098" spans="1:2" x14ac:dyDescent="0.25">
      <c r="A2098" t="s">
        <v>3407</v>
      </c>
      <c r="B2098" t="s">
        <v>3408</v>
      </c>
    </row>
    <row r="2099" spans="1:2" x14ac:dyDescent="0.25">
      <c r="A2099" t="s">
        <v>3409</v>
      </c>
      <c r="B2099" t="s">
        <v>3410</v>
      </c>
    </row>
    <row r="2100" spans="1:2" x14ac:dyDescent="0.25">
      <c r="A2100" t="s">
        <v>3411</v>
      </c>
      <c r="B2100" t="s">
        <v>3412</v>
      </c>
    </row>
    <row r="2101" spans="1:2" x14ac:dyDescent="0.25">
      <c r="A2101" t="s">
        <v>3413</v>
      </c>
      <c r="B2101" t="s">
        <v>3414</v>
      </c>
    </row>
    <row r="2102" spans="1:2" x14ac:dyDescent="0.25">
      <c r="A2102" t="s">
        <v>3415</v>
      </c>
      <c r="B2102" t="s">
        <v>3416</v>
      </c>
    </row>
    <row r="2103" spans="1:2" x14ac:dyDescent="0.25">
      <c r="A2103" t="s">
        <v>3417</v>
      </c>
      <c r="B2103" t="s">
        <v>3418</v>
      </c>
    </row>
    <row r="2104" spans="1:2" x14ac:dyDescent="0.25">
      <c r="A2104" t="s">
        <v>3419</v>
      </c>
      <c r="B2104" t="s">
        <v>3420</v>
      </c>
    </row>
    <row r="2105" spans="1:2" x14ac:dyDescent="0.25">
      <c r="A2105" t="s">
        <v>3421</v>
      </c>
      <c r="B2105" t="s">
        <v>3422</v>
      </c>
    </row>
    <row r="2106" spans="1:2" x14ac:dyDescent="0.25">
      <c r="A2106" t="s">
        <v>3424</v>
      </c>
      <c r="B2106" t="s">
        <v>3425</v>
      </c>
    </row>
    <row r="2107" spans="1:2" x14ac:dyDescent="0.25">
      <c r="A2107" t="s">
        <v>3426</v>
      </c>
      <c r="B2107" t="s">
        <v>3427</v>
      </c>
    </row>
    <row r="2108" spans="1:2" x14ac:dyDescent="0.25">
      <c r="A2108" t="s">
        <v>3428</v>
      </c>
      <c r="B2108" t="s">
        <v>3429</v>
      </c>
    </row>
    <row r="2109" spans="1:2" x14ac:dyDescent="0.25">
      <c r="A2109" t="s">
        <v>3430</v>
      </c>
      <c r="B2109" t="s">
        <v>3431</v>
      </c>
    </row>
    <row r="2110" spans="1:2" x14ac:dyDescent="0.25">
      <c r="A2110" t="s">
        <v>3432</v>
      </c>
      <c r="B2110" t="s">
        <v>3433</v>
      </c>
    </row>
    <row r="2111" spans="1:2" x14ac:dyDescent="0.25">
      <c r="A2111" t="s">
        <v>3435</v>
      </c>
      <c r="B2111" t="s">
        <v>3436</v>
      </c>
    </row>
    <row r="2112" spans="1:2" x14ac:dyDescent="0.25">
      <c r="A2112" t="s">
        <v>3437</v>
      </c>
      <c r="B2112" t="s">
        <v>3438</v>
      </c>
    </row>
    <row r="2113" spans="1:2" x14ac:dyDescent="0.25">
      <c r="A2113" t="s">
        <v>3439</v>
      </c>
      <c r="B2113" t="s">
        <v>3440</v>
      </c>
    </row>
    <row r="2114" spans="1:2" x14ac:dyDescent="0.25">
      <c r="A2114" t="s">
        <v>3441</v>
      </c>
      <c r="B2114" t="s">
        <v>3442</v>
      </c>
    </row>
    <row r="2115" spans="1:2" x14ac:dyDescent="0.25">
      <c r="A2115" t="s">
        <v>3443</v>
      </c>
      <c r="B2115" t="s">
        <v>3444</v>
      </c>
    </row>
    <row r="2116" spans="1:2" x14ac:dyDescent="0.25">
      <c r="A2116" t="s">
        <v>3445</v>
      </c>
      <c r="B2116" t="s">
        <v>3446</v>
      </c>
    </row>
    <row r="2117" spans="1:2" x14ac:dyDescent="0.25">
      <c r="A2117" t="s">
        <v>3447</v>
      </c>
      <c r="B2117" t="s">
        <v>3448</v>
      </c>
    </row>
    <row r="2118" spans="1:2" x14ac:dyDescent="0.25">
      <c r="A2118" t="s">
        <v>3449</v>
      </c>
      <c r="B2118" t="s">
        <v>3450</v>
      </c>
    </row>
    <row r="2119" spans="1:2" x14ac:dyDescent="0.25">
      <c r="A2119" t="s">
        <v>3451</v>
      </c>
      <c r="B2119" t="s">
        <v>3452</v>
      </c>
    </row>
    <row r="2120" spans="1:2" x14ac:dyDescent="0.25">
      <c r="A2120" t="s">
        <v>3453</v>
      </c>
      <c r="B2120" t="s">
        <v>3454</v>
      </c>
    </row>
    <row r="2121" spans="1:2" x14ac:dyDescent="0.25">
      <c r="A2121" t="s">
        <v>3455</v>
      </c>
      <c r="B2121" t="s">
        <v>3456</v>
      </c>
    </row>
    <row r="2122" spans="1:2" x14ac:dyDescent="0.25">
      <c r="A2122" t="s">
        <v>3457</v>
      </c>
      <c r="B2122" t="s">
        <v>3458</v>
      </c>
    </row>
    <row r="2123" spans="1:2" x14ac:dyDescent="0.25">
      <c r="A2123" t="s">
        <v>3459</v>
      </c>
      <c r="B2123" t="s">
        <v>3460</v>
      </c>
    </row>
    <row r="2124" spans="1:2" x14ac:dyDescent="0.25">
      <c r="A2124" t="s">
        <v>3461</v>
      </c>
      <c r="B2124" t="s">
        <v>3462</v>
      </c>
    </row>
    <row r="2125" spans="1:2" x14ac:dyDescent="0.25">
      <c r="A2125" t="s">
        <v>3463</v>
      </c>
      <c r="B2125" t="s">
        <v>3464</v>
      </c>
    </row>
    <row r="2126" spans="1:2" x14ac:dyDescent="0.25">
      <c r="A2126" t="s">
        <v>3465</v>
      </c>
      <c r="B2126" t="s">
        <v>3466</v>
      </c>
    </row>
    <row r="2127" spans="1:2" x14ac:dyDescent="0.25">
      <c r="A2127" t="s">
        <v>3467</v>
      </c>
      <c r="B2127" t="s">
        <v>3468</v>
      </c>
    </row>
    <row r="2128" spans="1:2" x14ac:dyDescent="0.25">
      <c r="A2128" t="s">
        <v>3469</v>
      </c>
      <c r="B2128" t="s">
        <v>3470</v>
      </c>
    </row>
    <row r="2129" spans="1:2" x14ac:dyDescent="0.25">
      <c r="A2129" t="s">
        <v>3471</v>
      </c>
      <c r="B2129" t="s">
        <v>3472</v>
      </c>
    </row>
    <row r="2130" spans="1:2" x14ac:dyDescent="0.25">
      <c r="A2130" t="s">
        <v>3473</v>
      </c>
      <c r="B2130" t="s">
        <v>3474</v>
      </c>
    </row>
    <row r="2131" spans="1:2" x14ac:dyDescent="0.25">
      <c r="A2131" t="s">
        <v>3475</v>
      </c>
      <c r="B2131" t="s">
        <v>3476</v>
      </c>
    </row>
    <row r="2132" spans="1:2" x14ac:dyDescent="0.25">
      <c r="A2132" t="s">
        <v>3477</v>
      </c>
      <c r="B2132" t="s">
        <v>3478</v>
      </c>
    </row>
    <row r="2133" spans="1:2" x14ac:dyDescent="0.25">
      <c r="A2133" t="s">
        <v>3479</v>
      </c>
      <c r="B2133" t="s">
        <v>3480</v>
      </c>
    </row>
    <row r="2134" spans="1:2" x14ac:dyDescent="0.25">
      <c r="A2134" t="s">
        <v>3481</v>
      </c>
      <c r="B2134" t="s">
        <v>3482</v>
      </c>
    </row>
    <row r="2135" spans="1:2" x14ac:dyDescent="0.25">
      <c r="A2135" t="s">
        <v>3483</v>
      </c>
      <c r="B2135" t="s">
        <v>3484</v>
      </c>
    </row>
    <row r="2136" spans="1:2" x14ac:dyDescent="0.25">
      <c r="A2136" t="s">
        <v>3485</v>
      </c>
      <c r="B2136" t="s">
        <v>3486</v>
      </c>
    </row>
    <row r="2137" spans="1:2" x14ac:dyDescent="0.25">
      <c r="A2137" t="s">
        <v>3487</v>
      </c>
      <c r="B2137" t="s">
        <v>3488</v>
      </c>
    </row>
    <row r="2138" spans="1:2" x14ac:dyDescent="0.25">
      <c r="A2138" t="s">
        <v>3489</v>
      </c>
      <c r="B2138" t="s">
        <v>3490</v>
      </c>
    </row>
    <row r="2139" spans="1:2" x14ac:dyDescent="0.25">
      <c r="A2139" t="s">
        <v>3491</v>
      </c>
      <c r="B2139" t="s">
        <v>3492</v>
      </c>
    </row>
    <row r="2140" spans="1:2" x14ac:dyDescent="0.25">
      <c r="A2140" t="s">
        <v>3493</v>
      </c>
      <c r="B2140" t="s">
        <v>3494</v>
      </c>
    </row>
    <row r="2141" spans="1:2" x14ac:dyDescent="0.25">
      <c r="A2141" t="s">
        <v>3495</v>
      </c>
      <c r="B2141" t="s">
        <v>3496</v>
      </c>
    </row>
    <row r="2142" spans="1:2" x14ac:dyDescent="0.25">
      <c r="A2142" t="s">
        <v>3497</v>
      </c>
      <c r="B2142" t="s">
        <v>3498</v>
      </c>
    </row>
    <row r="2143" spans="1:2" x14ac:dyDescent="0.25">
      <c r="A2143" t="s">
        <v>3499</v>
      </c>
      <c r="B2143" t="s">
        <v>3500</v>
      </c>
    </row>
    <row r="2144" spans="1:2" x14ac:dyDescent="0.25">
      <c r="A2144" t="s">
        <v>3501</v>
      </c>
      <c r="B2144" t="s">
        <v>3502</v>
      </c>
    </row>
    <row r="2145" spans="1:2" x14ac:dyDescent="0.25">
      <c r="A2145" t="s">
        <v>3503</v>
      </c>
      <c r="B2145" t="s">
        <v>3504</v>
      </c>
    </row>
    <row r="2146" spans="1:2" x14ac:dyDescent="0.25">
      <c r="A2146" t="s">
        <v>3505</v>
      </c>
      <c r="B2146" t="s">
        <v>3506</v>
      </c>
    </row>
    <row r="2147" spans="1:2" x14ac:dyDescent="0.25">
      <c r="A2147" t="s">
        <v>3507</v>
      </c>
      <c r="B2147" t="s">
        <v>3508</v>
      </c>
    </row>
    <row r="2148" spans="1:2" x14ac:dyDescent="0.25">
      <c r="A2148" t="s">
        <v>3509</v>
      </c>
      <c r="B2148" t="s">
        <v>3510</v>
      </c>
    </row>
    <row r="2149" spans="1:2" x14ac:dyDescent="0.25">
      <c r="A2149" t="s">
        <v>3511</v>
      </c>
      <c r="B2149" t="s">
        <v>3512</v>
      </c>
    </row>
    <row r="2150" spans="1:2" x14ac:dyDescent="0.25">
      <c r="A2150" t="s">
        <v>3513</v>
      </c>
      <c r="B2150" t="s">
        <v>3514</v>
      </c>
    </row>
    <row r="2151" spans="1:2" x14ac:dyDescent="0.25">
      <c r="A2151" t="s">
        <v>3515</v>
      </c>
      <c r="B2151" t="s">
        <v>3516</v>
      </c>
    </row>
    <row r="2152" spans="1:2" x14ac:dyDescent="0.25">
      <c r="A2152" t="s">
        <v>3518</v>
      </c>
      <c r="B2152" t="s">
        <v>3519</v>
      </c>
    </row>
    <row r="2153" spans="1:2" x14ac:dyDescent="0.25">
      <c r="A2153" t="s">
        <v>3520</v>
      </c>
      <c r="B2153" t="s">
        <v>3521</v>
      </c>
    </row>
    <row r="2154" spans="1:2" x14ac:dyDescent="0.25">
      <c r="A2154" t="s">
        <v>3522</v>
      </c>
      <c r="B2154" t="s">
        <v>3523</v>
      </c>
    </row>
    <row r="2155" spans="1:2" x14ac:dyDescent="0.25">
      <c r="A2155" t="s">
        <v>3524</v>
      </c>
      <c r="B2155" t="s">
        <v>3525</v>
      </c>
    </row>
    <row r="2156" spans="1:2" x14ac:dyDescent="0.25">
      <c r="A2156" t="s">
        <v>3526</v>
      </c>
      <c r="B2156" t="s">
        <v>3527</v>
      </c>
    </row>
    <row r="2157" spans="1:2" x14ac:dyDescent="0.25">
      <c r="A2157" t="s">
        <v>3528</v>
      </c>
      <c r="B2157" t="s">
        <v>3529</v>
      </c>
    </row>
    <row r="2158" spans="1:2" x14ac:dyDescent="0.25">
      <c r="A2158" t="s">
        <v>3530</v>
      </c>
      <c r="B2158" t="s">
        <v>3531</v>
      </c>
    </row>
    <row r="2159" spans="1:2" x14ac:dyDescent="0.25">
      <c r="A2159" t="s">
        <v>3532</v>
      </c>
      <c r="B2159" t="s">
        <v>3533</v>
      </c>
    </row>
    <row r="2160" spans="1:2" x14ac:dyDescent="0.25">
      <c r="A2160" t="s">
        <v>3534</v>
      </c>
      <c r="B2160" t="s">
        <v>3535</v>
      </c>
    </row>
    <row r="2161" spans="1:2" x14ac:dyDescent="0.25">
      <c r="A2161" t="s">
        <v>3536</v>
      </c>
      <c r="B2161" t="s">
        <v>3537</v>
      </c>
    </row>
    <row r="2162" spans="1:2" x14ac:dyDescent="0.25">
      <c r="A2162" t="s">
        <v>3538</v>
      </c>
      <c r="B2162" t="s">
        <v>3539</v>
      </c>
    </row>
    <row r="2163" spans="1:2" x14ac:dyDescent="0.25">
      <c r="A2163" t="s">
        <v>3540</v>
      </c>
      <c r="B2163" t="s">
        <v>3541</v>
      </c>
    </row>
    <row r="2164" spans="1:2" x14ac:dyDescent="0.25">
      <c r="A2164" t="s">
        <v>3542</v>
      </c>
      <c r="B2164" t="s">
        <v>3543</v>
      </c>
    </row>
    <row r="2165" spans="1:2" x14ac:dyDescent="0.25">
      <c r="A2165" t="s">
        <v>3544</v>
      </c>
      <c r="B2165" t="s">
        <v>3545</v>
      </c>
    </row>
    <row r="2166" spans="1:2" x14ac:dyDescent="0.25">
      <c r="A2166" t="s">
        <v>3546</v>
      </c>
      <c r="B2166" t="s">
        <v>3547</v>
      </c>
    </row>
    <row r="2167" spans="1:2" x14ac:dyDescent="0.25">
      <c r="A2167" t="s">
        <v>3548</v>
      </c>
      <c r="B2167" t="s">
        <v>3549</v>
      </c>
    </row>
    <row r="2168" spans="1:2" x14ac:dyDescent="0.25">
      <c r="A2168" t="s">
        <v>3550</v>
      </c>
      <c r="B2168" t="s">
        <v>3551</v>
      </c>
    </row>
    <row r="2169" spans="1:2" x14ac:dyDescent="0.25">
      <c r="A2169" t="s">
        <v>3552</v>
      </c>
      <c r="B2169" t="s">
        <v>3553</v>
      </c>
    </row>
    <row r="2170" spans="1:2" x14ac:dyDescent="0.25">
      <c r="A2170" t="s">
        <v>3554</v>
      </c>
      <c r="B2170" t="s">
        <v>3555</v>
      </c>
    </row>
    <row r="2171" spans="1:2" x14ac:dyDescent="0.25">
      <c r="A2171" t="s">
        <v>3556</v>
      </c>
      <c r="B2171" t="s">
        <v>3557</v>
      </c>
    </row>
    <row r="2172" spans="1:2" x14ac:dyDescent="0.25">
      <c r="A2172" t="s">
        <v>3558</v>
      </c>
      <c r="B2172" t="s">
        <v>3559</v>
      </c>
    </row>
    <row r="2173" spans="1:2" x14ac:dyDescent="0.25">
      <c r="A2173" t="s">
        <v>3560</v>
      </c>
      <c r="B2173" t="s">
        <v>3561</v>
      </c>
    </row>
    <row r="2174" spans="1:2" x14ac:dyDescent="0.25">
      <c r="A2174" t="s">
        <v>3562</v>
      </c>
      <c r="B2174" t="s">
        <v>3563</v>
      </c>
    </row>
    <row r="2175" spans="1:2" x14ac:dyDescent="0.25">
      <c r="A2175" t="s">
        <v>3564</v>
      </c>
      <c r="B2175" t="s">
        <v>3565</v>
      </c>
    </row>
    <row r="2176" spans="1:2" x14ac:dyDescent="0.25">
      <c r="A2176" t="s">
        <v>3566</v>
      </c>
      <c r="B2176" t="s">
        <v>3567</v>
      </c>
    </row>
    <row r="2177" spans="1:2" x14ac:dyDescent="0.25">
      <c r="A2177" t="s">
        <v>3568</v>
      </c>
      <c r="B2177" t="s">
        <v>3569</v>
      </c>
    </row>
    <row r="2178" spans="1:2" x14ac:dyDescent="0.25">
      <c r="A2178" t="s">
        <v>3570</v>
      </c>
      <c r="B2178" t="s">
        <v>3571</v>
      </c>
    </row>
    <row r="2179" spans="1:2" x14ac:dyDescent="0.25">
      <c r="A2179" t="s">
        <v>3572</v>
      </c>
      <c r="B2179" t="s">
        <v>3573</v>
      </c>
    </row>
    <row r="2180" spans="1:2" x14ac:dyDescent="0.25">
      <c r="A2180" t="s">
        <v>3574</v>
      </c>
      <c r="B2180" t="s">
        <v>3575</v>
      </c>
    </row>
    <row r="2181" spans="1:2" x14ac:dyDescent="0.25">
      <c r="A2181" t="s">
        <v>3576</v>
      </c>
      <c r="B2181" t="s">
        <v>3577</v>
      </c>
    </row>
    <row r="2182" spans="1:2" x14ac:dyDescent="0.25">
      <c r="A2182" t="s">
        <v>3578</v>
      </c>
      <c r="B2182" t="s">
        <v>3579</v>
      </c>
    </row>
    <row r="2183" spans="1:2" x14ac:dyDescent="0.25">
      <c r="A2183" t="s">
        <v>3580</v>
      </c>
      <c r="B2183" t="s">
        <v>3581</v>
      </c>
    </row>
    <row r="2184" spans="1:2" x14ac:dyDescent="0.25">
      <c r="A2184" t="s">
        <v>3582</v>
      </c>
      <c r="B2184" t="s">
        <v>3583</v>
      </c>
    </row>
    <row r="2185" spans="1:2" x14ac:dyDescent="0.25">
      <c r="A2185" t="s">
        <v>3584</v>
      </c>
      <c r="B2185" t="s">
        <v>3585</v>
      </c>
    </row>
    <row r="2186" spans="1:2" x14ac:dyDescent="0.25">
      <c r="A2186" t="s">
        <v>3586</v>
      </c>
      <c r="B2186" t="s">
        <v>3587</v>
      </c>
    </row>
    <row r="2187" spans="1:2" x14ac:dyDescent="0.25">
      <c r="A2187" t="s">
        <v>3588</v>
      </c>
      <c r="B2187" t="s">
        <v>3589</v>
      </c>
    </row>
    <row r="2188" spans="1:2" x14ac:dyDescent="0.25">
      <c r="A2188" t="s">
        <v>3590</v>
      </c>
      <c r="B2188" t="s">
        <v>3591</v>
      </c>
    </row>
    <row r="2189" spans="1:2" x14ac:dyDescent="0.25">
      <c r="A2189" t="s">
        <v>3592</v>
      </c>
      <c r="B2189" t="s">
        <v>3593</v>
      </c>
    </row>
    <row r="2190" spans="1:2" x14ac:dyDescent="0.25">
      <c r="A2190" t="s">
        <v>3594</v>
      </c>
      <c r="B2190" t="s">
        <v>3595</v>
      </c>
    </row>
    <row r="2191" spans="1:2" x14ac:dyDescent="0.25">
      <c r="A2191" t="s">
        <v>3596</v>
      </c>
      <c r="B2191" t="s">
        <v>3597</v>
      </c>
    </row>
    <row r="2192" spans="1:2" x14ac:dyDescent="0.25">
      <c r="A2192" t="s">
        <v>3598</v>
      </c>
      <c r="B2192" t="s">
        <v>3599</v>
      </c>
    </row>
    <row r="2193" spans="1:2" x14ac:dyDescent="0.25">
      <c r="A2193" t="s">
        <v>3600</v>
      </c>
      <c r="B2193" t="s">
        <v>3601</v>
      </c>
    </row>
    <row r="2194" spans="1:2" x14ac:dyDescent="0.25">
      <c r="A2194" t="s">
        <v>3602</v>
      </c>
      <c r="B2194" t="s">
        <v>3603</v>
      </c>
    </row>
    <row r="2195" spans="1:2" x14ac:dyDescent="0.25">
      <c r="A2195" t="s">
        <v>3604</v>
      </c>
      <c r="B2195" t="s">
        <v>3605</v>
      </c>
    </row>
    <row r="2196" spans="1:2" x14ac:dyDescent="0.25">
      <c r="A2196" t="s">
        <v>3606</v>
      </c>
      <c r="B2196" t="s">
        <v>3607</v>
      </c>
    </row>
    <row r="2197" spans="1:2" x14ac:dyDescent="0.25">
      <c r="A2197" t="s">
        <v>3608</v>
      </c>
      <c r="B2197" t="s">
        <v>3609</v>
      </c>
    </row>
    <row r="2198" spans="1:2" x14ac:dyDescent="0.25">
      <c r="A2198" t="s">
        <v>3610</v>
      </c>
      <c r="B2198" t="s">
        <v>3611</v>
      </c>
    </row>
    <row r="2199" spans="1:2" x14ac:dyDescent="0.25">
      <c r="A2199" t="s">
        <v>3612</v>
      </c>
      <c r="B2199" t="s">
        <v>3613</v>
      </c>
    </row>
    <row r="2200" spans="1:2" x14ac:dyDescent="0.25">
      <c r="A2200" t="s">
        <v>3614</v>
      </c>
      <c r="B2200" t="s">
        <v>3615</v>
      </c>
    </row>
    <row r="2201" spans="1:2" x14ac:dyDescent="0.25">
      <c r="A2201" t="s">
        <v>3616</v>
      </c>
      <c r="B2201" t="s">
        <v>3617</v>
      </c>
    </row>
    <row r="2202" spans="1:2" x14ac:dyDescent="0.25">
      <c r="A2202" t="s">
        <v>3618</v>
      </c>
      <c r="B2202" t="s">
        <v>3619</v>
      </c>
    </row>
    <row r="2203" spans="1:2" x14ac:dyDescent="0.25">
      <c r="A2203" t="s">
        <v>3620</v>
      </c>
      <c r="B2203" t="s">
        <v>3621</v>
      </c>
    </row>
    <row r="2204" spans="1:2" x14ac:dyDescent="0.25">
      <c r="A2204" t="s">
        <v>3622</v>
      </c>
      <c r="B2204" t="s">
        <v>3623</v>
      </c>
    </row>
    <row r="2205" spans="1:2" x14ac:dyDescent="0.25">
      <c r="A2205" t="s">
        <v>3624</v>
      </c>
      <c r="B2205" t="s">
        <v>3625</v>
      </c>
    </row>
    <row r="2206" spans="1:2" x14ac:dyDescent="0.25">
      <c r="A2206" t="s">
        <v>3626</v>
      </c>
      <c r="B2206" t="s">
        <v>3627</v>
      </c>
    </row>
    <row r="2207" spans="1:2" x14ac:dyDescent="0.25">
      <c r="A2207" t="s">
        <v>3628</v>
      </c>
      <c r="B2207" t="s">
        <v>3629</v>
      </c>
    </row>
    <row r="2208" spans="1:2" x14ac:dyDescent="0.25">
      <c r="A2208" t="s">
        <v>3630</v>
      </c>
      <c r="B2208" t="s">
        <v>3631</v>
      </c>
    </row>
    <row r="2209" spans="1:2" x14ac:dyDescent="0.25">
      <c r="A2209" t="s">
        <v>3632</v>
      </c>
      <c r="B2209" t="s">
        <v>3633</v>
      </c>
    </row>
    <row r="2210" spans="1:2" x14ac:dyDescent="0.25">
      <c r="A2210" t="s">
        <v>3634</v>
      </c>
      <c r="B2210" t="s">
        <v>3635</v>
      </c>
    </row>
    <row r="2211" spans="1:2" x14ac:dyDescent="0.25">
      <c r="A2211" t="s">
        <v>3636</v>
      </c>
      <c r="B2211" t="s">
        <v>3637</v>
      </c>
    </row>
    <row r="2212" spans="1:2" x14ac:dyDescent="0.25">
      <c r="A2212" t="s">
        <v>3638</v>
      </c>
      <c r="B2212" t="s">
        <v>3639</v>
      </c>
    </row>
    <row r="2213" spans="1:2" x14ac:dyDescent="0.25">
      <c r="A2213" t="s">
        <v>3640</v>
      </c>
      <c r="B2213" t="s">
        <v>3641</v>
      </c>
    </row>
    <row r="2214" spans="1:2" x14ac:dyDescent="0.25">
      <c r="A2214" t="s">
        <v>3642</v>
      </c>
      <c r="B2214" t="s">
        <v>3643</v>
      </c>
    </row>
    <row r="2215" spans="1:2" x14ac:dyDescent="0.25">
      <c r="A2215" t="s">
        <v>3644</v>
      </c>
      <c r="B2215" t="s">
        <v>3645</v>
      </c>
    </row>
    <row r="2216" spans="1:2" x14ac:dyDescent="0.25">
      <c r="A2216" t="s">
        <v>3646</v>
      </c>
      <c r="B2216" t="s">
        <v>3647</v>
      </c>
    </row>
    <row r="2217" spans="1:2" x14ac:dyDescent="0.25">
      <c r="A2217" t="s">
        <v>3648</v>
      </c>
      <c r="B2217" t="s">
        <v>3649</v>
      </c>
    </row>
    <row r="2218" spans="1:2" x14ac:dyDescent="0.25">
      <c r="A2218" t="s">
        <v>3650</v>
      </c>
      <c r="B2218" t="s">
        <v>3651</v>
      </c>
    </row>
    <row r="2219" spans="1:2" x14ac:dyDescent="0.25">
      <c r="A2219" t="s">
        <v>3652</v>
      </c>
      <c r="B2219" t="s">
        <v>3653</v>
      </c>
    </row>
    <row r="2220" spans="1:2" x14ac:dyDescent="0.25">
      <c r="A2220" t="s">
        <v>3654</v>
      </c>
      <c r="B2220" t="s">
        <v>3655</v>
      </c>
    </row>
    <row r="2221" spans="1:2" x14ac:dyDescent="0.25">
      <c r="A2221" t="s">
        <v>3656</v>
      </c>
      <c r="B2221" t="s">
        <v>3657</v>
      </c>
    </row>
    <row r="2222" spans="1:2" x14ac:dyDescent="0.25">
      <c r="A2222" t="s">
        <v>3658</v>
      </c>
      <c r="B2222" t="s">
        <v>3659</v>
      </c>
    </row>
    <row r="2223" spans="1:2" x14ac:dyDescent="0.25">
      <c r="A2223" t="s">
        <v>3660</v>
      </c>
      <c r="B2223" t="s">
        <v>3661</v>
      </c>
    </row>
    <row r="2224" spans="1:2" x14ac:dyDescent="0.25">
      <c r="A2224" t="s">
        <v>3662</v>
      </c>
      <c r="B2224" t="s">
        <v>3663</v>
      </c>
    </row>
    <row r="2225" spans="1:2" x14ac:dyDescent="0.25">
      <c r="A2225" t="s">
        <v>3664</v>
      </c>
      <c r="B2225" t="s">
        <v>3665</v>
      </c>
    </row>
    <row r="2226" spans="1:2" x14ac:dyDescent="0.25">
      <c r="A2226" t="s">
        <v>3666</v>
      </c>
      <c r="B2226" t="s">
        <v>3667</v>
      </c>
    </row>
    <row r="2227" spans="1:2" x14ac:dyDescent="0.25">
      <c r="A2227" t="s">
        <v>3668</v>
      </c>
      <c r="B2227" t="s">
        <v>3669</v>
      </c>
    </row>
    <row r="2228" spans="1:2" x14ac:dyDescent="0.25">
      <c r="A2228" t="s">
        <v>3670</v>
      </c>
      <c r="B2228" t="s">
        <v>3671</v>
      </c>
    </row>
    <row r="2229" spans="1:2" x14ac:dyDescent="0.25">
      <c r="A2229" t="s">
        <v>3672</v>
      </c>
      <c r="B2229" t="s">
        <v>3673</v>
      </c>
    </row>
    <row r="2230" spans="1:2" x14ac:dyDescent="0.25">
      <c r="A2230" t="s">
        <v>3674</v>
      </c>
      <c r="B2230" t="s">
        <v>3675</v>
      </c>
    </row>
    <row r="2231" spans="1:2" x14ac:dyDescent="0.25">
      <c r="A2231" t="s">
        <v>3676</v>
      </c>
      <c r="B2231" t="s">
        <v>3677</v>
      </c>
    </row>
    <row r="2232" spans="1:2" x14ac:dyDescent="0.25">
      <c r="A2232" t="s">
        <v>3678</v>
      </c>
      <c r="B2232" t="s">
        <v>3679</v>
      </c>
    </row>
    <row r="2233" spans="1:2" x14ac:dyDescent="0.25">
      <c r="A2233" t="s">
        <v>3680</v>
      </c>
      <c r="B2233" t="s">
        <v>3681</v>
      </c>
    </row>
    <row r="2234" spans="1:2" x14ac:dyDescent="0.25">
      <c r="A2234" t="s">
        <v>3682</v>
      </c>
      <c r="B2234" t="s">
        <v>3683</v>
      </c>
    </row>
    <row r="2235" spans="1:2" x14ac:dyDescent="0.25">
      <c r="A2235" t="s">
        <v>3684</v>
      </c>
      <c r="B2235" t="s">
        <v>3685</v>
      </c>
    </row>
    <row r="2236" spans="1:2" x14ac:dyDescent="0.25">
      <c r="A2236" t="s">
        <v>3686</v>
      </c>
      <c r="B2236" t="s">
        <v>3687</v>
      </c>
    </row>
    <row r="2237" spans="1:2" x14ac:dyDescent="0.25">
      <c r="A2237" t="s">
        <v>3688</v>
      </c>
      <c r="B2237" t="s">
        <v>3689</v>
      </c>
    </row>
    <row r="2238" spans="1:2" x14ac:dyDescent="0.25">
      <c r="A2238" t="s">
        <v>3690</v>
      </c>
      <c r="B2238" t="s">
        <v>3691</v>
      </c>
    </row>
    <row r="2239" spans="1:2" x14ac:dyDescent="0.25">
      <c r="A2239" t="s">
        <v>3692</v>
      </c>
      <c r="B2239" t="s">
        <v>3693</v>
      </c>
    </row>
    <row r="2240" spans="1:2" x14ac:dyDescent="0.25">
      <c r="A2240" t="s">
        <v>3694</v>
      </c>
      <c r="B2240" t="s">
        <v>3695</v>
      </c>
    </row>
    <row r="2241" spans="1:2" x14ac:dyDescent="0.25">
      <c r="A2241" t="s">
        <v>3696</v>
      </c>
      <c r="B2241" t="s">
        <v>3697</v>
      </c>
    </row>
    <row r="2242" spans="1:2" x14ac:dyDescent="0.25">
      <c r="A2242" t="s">
        <v>3698</v>
      </c>
      <c r="B2242" t="s">
        <v>3699</v>
      </c>
    </row>
    <row r="2243" spans="1:2" x14ac:dyDescent="0.25">
      <c r="A2243" t="s">
        <v>3700</v>
      </c>
      <c r="B2243" t="s">
        <v>3701</v>
      </c>
    </row>
    <row r="2244" spans="1:2" x14ac:dyDescent="0.25">
      <c r="A2244" t="s">
        <v>3702</v>
      </c>
      <c r="B2244" t="s">
        <v>3703</v>
      </c>
    </row>
    <row r="2245" spans="1:2" x14ac:dyDescent="0.25">
      <c r="A2245" t="s">
        <v>3704</v>
      </c>
      <c r="B2245" t="s">
        <v>3705</v>
      </c>
    </row>
    <row r="2246" spans="1:2" x14ac:dyDescent="0.25">
      <c r="A2246" t="s">
        <v>3706</v>
      </c>
      <c r="B2246" t="s">
        <v>3707</v>
      </c>
    </row>
    <row r="2247" spans="1:2" x14ac:dyDescent="0.25">
      <c r="A2247" t="s">
        <v>3708</v>
      </c>
      <c r="B2247" t="s">
        <v>3709</v>
      </c>
    </row>
    <row r="2248" spans="1:2" x14ac:dyDescent="0.25">
      <c r="A2248" t="s">
        <v>3710</v>
      </c>
      <c r="B2248" t="s">
        <v>3711</v>
      </c>
    </row>
    <row r="2249" spans="1:2" x14ac:dyDescent="0.25">
      <c r="A2249" t="s">
        <v>3712</v>
      </c>
      <c r="B2249" t="s">
        <v>3713</v>
      </c>
    </row>
    <row r="2250" spans="1:2" x14ac:dyDescent="0.25">
      <c r="A2250" t="s">
        <v>3714</v>
      </c>
      <c r="B2250" t="s">
        <v>3715</v>
      </c>
    </row>
    <row r="2251" spans="1:2" x14ac:dyDescent="0.25">
      <c r="A2251" t="s">
        <v>3716</v>
      </c>
      <c r="B2251" t="s">
        <v>3717</v>
      </c>
    </row>
    <row r="2252" spans="1:2" x14ac:dyDescent="0.25">
      <c r="A2252" t="s">
        <v>3718</v>
      </c>
      <c r="B2252" t="s">
        <v>3719</v>
      </c>
    </row>
    <row r="2253" spans="1:2" x14ac:dyDescent="0.25">
      <c r="A2253" t="s">
        <v>3720</v>
      </c>
      <c r="B2253" t="s">
        <v>3721</v>
      </c>
    </row>
    <row r="2254" spans="1:2" x14ac:dyDescent="0.25">
      <c r="A2254" t="s">
        <v>3722</v>
      </c>
      <c r="B2254" t="s">
        <v>3723</v>
      </c>
    </row>
    <row r="2255" spans="1:2" x14ac:dyDescent="0.25">
      <c r="A2255" t="s">
        <v>3724</v>
      </c>
      <c r="B2255" t="s">
        <v>3725</v>
      </c>
    </row>
    <row r="2256" spans="1:2" x14ac:dyDescent="0.25">
      <c r="A2256" t="s">
        <v>3726</v>
      </c>
      <c r="B2256" t="s">
        <v>3727</v>
      </c>
    </row>
    <row r="2257" spans="1:2" x14ac:dyDescent="0.25">
      <c r="A2257" t="s">
        <v>3728</v>
      </c>
      <c r="B2257" t="s">
        <v>3729</v>
      </c>
    </row>
    <row r="2258" spans="1:2" x14ac:dyDescent="0.25">
      <c r="A2258" t="s">
        <v>3731</v>
      </c>
      <c r="B2258" t="s">
        <v>3732</v>
      </c>
    </row>
    <row r="2259" spans="1:2" x14ac:dyDescent="0.25">
      <c r="A2259" t="s">
        <v>3733</v>
      </c>
      <c r="B2259" t="s">
        <v>3734</v>
      </c>
    </row>
    <row r="2260" spans="1:2" x14ac:dyDescent="0.25">
      <c r="A2260" t="s">
        <v>3735</v>
      </c>
      <c r="B2260" t="s">
        <v>3736</v>
      </c>
    </row>
    <row r="2261" spans="1:2" x14ac:dyDescent="0.25">
      <c r="A2261" t="s">
        <v>3737</v>
      </c>
      <c r="B2261" t="s">
        <v>3738</v>
      </c>
    </row>
    <row r="2262" spans="1:2" x14ac:dyDescent="0.25">
      <c r="A2262" t="s">
        <v>3739</v>
      </c>
      <c r="B2262" t="s">
        <v>3740</v>
      </c>
    </row>
    <row r="2263" spans="1:2" x14ac:dyDescent="0.25">
      <c r="A2263" t="s">
        <v>3741</v>
      </c>
      <c r="B2263" t="s">
        <v>3742</v>
      </c>
    </row>
    <row r="2264" spans="1:2" x14ac:dyDescent="0.25">
      <c r="A2264" t="s">
        <v>3743</v>
      </c>
      <c r="B2264" t="s">
        <v>3744</v>
      </c>
    </row>
    <row r="2265" spans="1:2" x14ac:dyDescent="0.25">
      <c r="A2265" t="s">
        <v>3745</v>
      </c>
      <c r="B2265" t="s">
        <v>3746</v>
      </c>
    </row>
    <row r="2266" spans="1:2" x14ac:dyDescent="0.25">
      <c r="A2266" t="s">
        <v>3747</v>
      </c>
      <c r="B2266" t="s">
        <v>3748</v>
      </c>
    </row>
    <row r="2267" spans="1:2" x14ac:dyDescent="0.25">
      <c r="A2267" t="s">
        <v>3749</v>
      </c>
      <c r="B2267" t="s">
        <v>3750</v>
      </c>
    </row>
    <row r="2268" spans="1:2" x14ac:dyDescent="0.25">
      <c r="A2268" t="s">
        <v>3751</v>
      </c>
      <c r="B2268" t="s">
        <v>3752</v>
      </c>
    </row>
    <row r="2269" spans="1:2" x14ac:dyDescent="0.25">
      <c r="A2269" t="s">
        <v>3753</v>
      </c>
      <c r="B2269" t="s">
        <v>3754</v>
      </c>
    </row>
    <row r="2270" spans="1:2" x14ac:dyDescent="0.25">
      <c r="A2270" t="s">
        <v>3755</v>
      </c>
      <c r="B2270" t="s">
        <v>3756</v>
      </c>
    </row>
    <row r="2271" spans="1:2" x14ac:dyDescent="0.25">
      <c r="A2271" t="s">
        <v>3757</v>
      </c>
      <c r="B2271" t="s">
        <v>3758</v>
      </c>
    </row>
    <row r="2272" spans="1:2" x14ac:dyDescent="0.25">
      <c r="A2272" t="s">
        <v>3759</v>
      </c>
      <c r="B2272" t="s">
        <v>3760</v>
      </c>
    </row>
    <row r="2273" spans="1:2" x14ac:dyDescent="0.25">
      <c r="A2273" t="s">
        <v>3761</v>
      </c>
      <c r="B2273" t="s">
        <v>3762</v>
      </c>
    </row>
    <row r="2274" spans="1:2" x14ac:dyDescent="0.25">
      <c r="A2274" t="s">
        <v>3763</v>
      </c>
      <c r="B2274" t="s">
        <v>3764</v>
      </c>
    </row>
    <row r="2275" spans="1:2" x14ac:dyDescent="0.25">
      <c r="A2275" t="s">
        <v>3765</v>
      </c>
      <c r="B2275" t="s">
        <v>3766</v>
      </c>
    </row>
    <row r="2276" spans="1:2" x14ac:dyDescent="0.25">
      <c r="A2276" t="s">
        <v>3767</v>
      </c>
      <c r="B2276" t="s">
        <v>3768</v>
      </c>
    </row>
    <row r="2277" spans="1:2" x14ac:dyDescent="0.25">
      <c r="A2277" t="s">
        <v>3769</v>
      </c>
      <c r="B2277" t="s">
        <v>3770</v>
      </c>
    </row>
    <row r="2278" spans="1:2" x14ac:dyDescent="0.25">
      <c r="A2278" t="s">
        <v>3771</v>
      </c>
      <c r="B2278" t="s">
        <v>3772</v>
      </c>
    </row>
    <row r="2279" spans="1:2" x14ac:dyDescent="0.25">
      <c r="A2279" t="s">
        <v>3773</v>
      </c>
      <c r="B2279" t="s">
        <v>3774</v>
      </c>
    </row>
    <row r="2280" spans="1:2" x14ac:dyDescent="0.25">
      <c r="A2280" t="s">
        <v>3775</v>
      </c>
      <c r="B2280" t="s">
        <v>3776</v>
      </c>
    </row>
    <row r="2281" spans="1:2" x14ac:dyDescent="0.25">
      <c r="A2281" t="s">
        <v>3777</v>
      </c>
      <c r="B2281" t="s">
        <v>3778</v>
      </c>
    </row>
    <row r="2282" spans="1:2" x14ac:dyDescent="0.25">
      <c r="A2282" t="s">
        <v>3779</v>
      </c>
      <c r="B2282" t="s">
        <v>3780</v>
      </c>
    </row>
    <row r="2283" spans="1:2" x14ac:dyDescent="0.25">
      <c r="A2283" t="s">
        <v>3781</v>
      </c>
      <c r="B2283" t="s">
        <v>3782</v>
      </c>
    </row>
    <row r="2284" spans="1:2" x14ac:dyDescent="0.25">
      <c r="A2284" t="s">
        <v>3783</v>
      </c>
      <c r="B2284" t="s">
        <v>3784</v>
      </c>
    </row>
    <row r="2285" spans="1:2" x14ac:dyDescent="0.25">
      <c r="A2285" t="s">
        <v>3785</v>
      </c>
      <c r="B2285" t="s">
        <v>3786</v>
      </c>
    </row>
    <row r="2286" spans="1:2" x14ac:dyDescent="0.25">
      <c r="A2286" t="s">
        <v>3787</v>
      </c>
      <c r="B2286" t="s">
        <v>3788</v>
      </c>
    </row>
    <row r="2287" spans="1:2" x14ac:dyDescent="0.25">
      <c r="A2287" t="s">
        <v>3789</v>
      </c>
      <c r="B2287" t="s">
        <v>3790</v>
      </c>
    </row>
    <row r="2288" spans="1:2" x14ac:dyDescent="0.25">
      <c r="A2288" t="s">
        <v>3791</v>
      </c>
      <c r="B2288" t="s">
        <v>3792</v>
      </c>
    </row>
    <row r="2289" spans="1:2" x14ac:dyDescent="0.25">
      <c r="A2289" t="s">
        <v>3793</v>
      </c>
      <c r="B2289" t="s">
        <v>3794</v>
      </c>
    </row>
    <row r="2290" spans="1:2" x14ac:dyDescent="0.25">
      <c r="A2290" t="s">
        <v>3795</v>
      </c>
      <c r="B2290" t="s">
        <v>3796</v>
      </c>
    </row>
    <row r="2291" spans="1:2" x14ac:dyDescent="0.25">
      <c r="A2291" t="s">
        <v>3797</v>
      </c>
      <c r="B2291" t="s">
        <v>3798</v>
      </c>
    </row>
    <row r="2292" spans="1:2" x14ac:dyDescent="0.25">
      <c r="A2292" t="s">
        <v>3799</v>
      </c>
      <c r="B2292" t="s">
        <v>3800</v>
      </c>
    </row>
    <row r="2293" spans="1:2" x14ac:dyDescent="0.25">
      <c r="A2293" t="s">
        <v>3801</v>
      </c>
      <c r="B2293" t="s">
        <v>3802</v>
      </c>
    </row>
    <row r="2294" spans="1:2" x14ac:dyDescent="0.25">
      <c r="A2294" t="s">
        <v>3803</v>
      </c>
      <c r="B2294" t="s">
        <v>3804</v>
      </c>
    </row>
    <row r="2295" spans="1:2" x14ac:dyDescent="0.25">
      <c r="A2295" t="s">
        <v>3805</v>
      </c>
      <c r="B2295" t="s">
        <v>3806</v>
      </c>
    </row>
    <row r="2296" spans="1:2" x14ac:dyDescent="0.25">
      <c r="A2296" t="s">
        <v>3807</v>
      </c>
      <c r="B2296" t="s">
        <v>3808</v>
      </c>
    </row>
    <row r="2297" spans="1:2" x14ac:dyDescent="0.25">
      <c r="A2297" t="s">
        <v>3809</v>
      </c>
      <c r="B2297" t="s">
        <v>3810</v>
      </c>
    </row>
    <row r="2298" spans="1:2" x14ac:dyDescent="0.25">
      <c r="A2298" t="s">
        <v>3811</v>
      </c>
      <c r="B2298" t="s">
        <v>3812</v>
      </c>
    </row>
    <row r="2299" spans="1:2" x14ac:dyDescent="0.25">
      <c r="A2299" t="s">
        <v>3813</v>
      </c>
      <c r="B2299" t="s">
        <v>3814</v>
      </c>
    </row>
    <row r="2300" spans="1:2" x14ac:dyDescent="0.25">
      <c r="A2300" t="s">
        <v>3815</v>
      </c>
      <c r="B2300" t="s">
        <v>3816</v>
      </c>
    </row>
    <row r="2301" spans="1:2" x14ac:dyDescent="0.25">
      <c r="A2301" t="s">
        <v>3817</v>
      </c>
      <c r="B2301" t="s">
        <v>3818</v>
      </c>
    </row>
    <row r="2302" spans="1:2" x14ac:dyDescent="0.25">
      <c r="A2302" t="s">
        <v>3819</v>
      </c>
      <c r="B2302" t="s">
        <v>3820</v>
      </c>
    </row>
    <row r="2303" spans="1:2" x14ac:dyDescent="0.25">
      <c r="A2303" t="s">
        <v>3821</v>
      </c>
      <c r="B2303" t="s">
        <v>3822</v>
      </c>
    </row>
    <row r="2304" spans="1:2" x14ac:dyDescent="0.25">
      <c r="A2304" t="s">
        <v>3823</v>
      </c>
      <c r="B2304" t="s">
        <v>3824</v>
      </c>
    </row>
    <row r="2305" spans="1:2" x14ac:dyDescent="0.25">
      <c r="A2305" t="s">
        <v>3825</v>
      </c>
      <c r="B2305" t="s">
        <v>3826</v>
      </c>
    </row>
    <row r="2306" spans="1:2" x14ac:dyDescent="0.25">
      <c r="A2306" t="s">
        <v>3827</v>
      </c>
      <c r="B2306" t="s">
        <v>3828</v>
      </c>
    </row>
    <row r="2307" spans="1:2" x14ac:dyDescent="0.25">
      <c r="A2307" t="s">
        <v>3829</v>
      </c>
      <c r="B2307" t="s">
        <v>3830</v>
      </c>
    </row>
    <row r="2308" spans="1:2" x14ac:dyDescent="0.25">
      <c r="A2308" t="s">
        <v>3831</v>
      </c>
      <c r="B2308" t="s">
        <v>3832</v>
      </c>
    </row>
    <row r="2309" spans="1:2" x14ac:dyDescent="0.25">
      <c r="A2309" t="s">
        <v>3833</v>
      </c>
      <c r="B2309" t="s">
        <v>3834</v>
      </c>
    </row>
    <row r="2310" spans="1:2" x14ac:dyDescent="0.25">
      <c r="A2310" t="s">
        <v>3835</v>
      </c>
      <c r="B2310" t="s">
        <v>3836</v>
      </c>
    </row>
    <row r="2311" spans="1:2" x14ac:dyDescent="0.25">
      <c r="A2311" t="s">
        <v>3837</v>
      </c>
      <c r="B2311" t="s">
        <v>3838</v>
      </c>
    </row>
    <row r="2312" spans="1:2" x14ac:dyDescent="0.25">
      <c r="A2312" t="s">
        <v>3839</v>
      </c>
      <c r="B2312" t="s">
        <v>3840</v>
      </c>
    </row>
    <row r="2313" spans="1:2" x14ac:dyDescent="0.25">
      <c r="A2313" t="s">
        <v>3841</v>
      </c>
      <c r="B2313" t="s">
        <v>3842</v>
      </c>
    </row>
    <row r="2314" spans="1:2" x14ac:dyDescent="0.25">
      <c r="A2314" t="s">
        <v>3843</v>
      </c>
      <c r="B2314" t="s">
        <v>3844</v>
      </c>
    </row>
    <row r="2315" spans="1:2" x14ac:dyDescent="0.25">
      <c r="A2315" t="s">
        <v>3845</v>
      </c>
      <c r="B2315" t="s">
        <v>3846</v>
      </c>
    </row>
    <row r="2316" spans="1:2" x14ac:dyDescent="0.25">
      <c r="A2316" t="s">
        <v>3847</v>
      </c>
      <c r="B2316" t="s">
        <v>3848</v>
      </c>
    </row>
    <row r="2317" spans="1:2" x14ac:dyDescent="0.25">
      <c r="A2317" t="s">
        <v>3849</v>
      </c>
      <c r="B2317" t="s">
        <v>3850</v>
      </c>
    </row>
    <row r="2318" spans="1:2" x14ac:dyDescent="0.25">
      <c r="A2318" t="s">
        <v>3851</v>
      </c>
      <c r="B2318" t="s">
        <v>3852</v>
      </c>
    </row>
    <row r="2319" spans="1:2" x14ac:dyDescent="0.25">
      <c r="A2319" t="s">
        <v>3853</v>
      </c>
      <c r="B2319" t="s">
        <v>3854</v>
      </c>
    </row>
    <row r="2320" spans="1:2" x14ac:dyDescent="0.25">
      <c r="A2320" t="s">
        <v>3855</v>
      </c>
      <c r="B2320" t="s">
        <v>3856</v>
      </c>
    </row>
    <row r="2321" spans="1:2" x14ac:dyDescent="0.25">
      <c r="A2321" t="s">
        <v>3857</v>
      </c>
      <c r="B2321" t="s">
        <v>3858</v>
      </c>
    </row>
    <row r="2322" spans="1:2" x14ac:dyDescent="0.25">
      <c r="A2322" t="s">
        <v>3859</v>
      </c>
      <c r="B2322" t="s">
        <v>3860</v>
      </c>
    </row>
    <row r="2323" spans="1:2" x14ac:dyDescent="0.25">
      <c r="A2323" t="s">
        <v>3861</v>
      </c>
      <c r="B2323" t="s">
        <v>3862</v>
      </c>
    </row>
    <row r="2324" spans="1:2" x14ac:dyDescent="0.25">
      <c r="A2324" t="s">
        <v>3863</v>
      </c>
      <c r="B2324" t="s">
        <v>3864</v>
      </c>
    </row>
    <row r="2325" spans="1:2" x14ac:dyDescent="0.25">
      <c r="A2325" t="s">
        <v>3865</v>
      </c>
      <c r="B2325" t="s">
        <v>3866</v>
      </c>
    </row>
    <row r="2326" spans="1:2" x14ac:dyDescent="0.25">
      <c r="A2326" t="s">
        <v>3867</v>
      </c>
      <c r="B2326" t="s">
        <v>3868</v>
      </c>
    </row>
    <row r="2327" spans="1:2" x14ac:dyDescent="0.25">
      <c r="A2327" t="s">
        <v>3869</v>
      </c>
      <c r="B2327" t="s">
        <v>3870</v>
      </c>
    </row>
    <row r="2328" spans="1:2" x14ac:dyDescent="0.25">
      <c r="A2328" t="s">
        <v>3871</v>
      </c>
      <c r="B2328" t="s">
        <v>3872</v>
      </c>
    </row>
    <row r="2329" spans="1:2" x14ac:dyDescent="0.25">
      <c r="A2329" t="s">
        <v>3873</v>
      </c>
      <c r="B2329" t="s">
        <v>3874</v>
      </c>
    </row>
    <row r="2330" spans="1:2" x14ac:dyDescent="0.25">
      <c r="A2330" t="s">
        <v>3875</v>
      </c>
      <c r="B2330" t="s">
        <v>3876</v>
      </c>
    </row>
    <row r="2331" spans="1:2" x14ac:dyDescent="0.25">
      <c r="A2331" t="s">
        <v>3877</v>
      </c>
      <c r="B2331" t="s">
        <v>3878</v>
      </c>
    </row>
    <row r="2332" spans="1:2" x14ac:dyDescent="0.25">
      <c r="A2332" t="s">
        <v>3879</v>
      </c>
      <c r="B2332" t="s">
        <v>3880</v>
      </c>
    </row>
    <row r="2333" spans="1:2" x14ac:dyDescent="0.25">
      <c r="A2333" t="s">
        <v>3881</v>
      </c>
      <c r="B2333" t="s">
        <v>3882</v>
      </c>
    </row>
    <row r="2334" spans="1:2" x14ac:dyDescent="0.25">
      <c r="A2334" t="s">
        <v>3883</v>
      </c>
      <c r="B2334" t="s">
        <v>3884</v>
      </c>
    </row>
    <row r="2335" spans="1:2" x14ac:dyDescent="0.25">
      <c r="A2335" t="s">
        <v>3885</v>
      </c>
      <c r="B2335" t="s">
        <v>3886</v>
      </c>
    </row>
    <row r="2336" spans="1:2" x14ac:dyDescent="0.25">
      <c r="A2336" t="s">
        <v>3887</v>
      </c>
      <c r="B2336" t="s">
        <v>3888</v>
      </c>
    </row>
    <row r="2337" spans="1:2" x14ac:dyDescent="0.25">
      <c r="A2337" t="s">
        <v>3889</v>
      </c>
      <c r="B2337" t="s">
        <v>3890</v>
      </c>
    </row>
    <row r="2338" spans="1:2" x14ac:dyDescent="0.25">
      <c r="A2338" t="s">
        <v>3891</v>
      </c>
      <c r="B2338" t="s">
        <v>3892</v>
      </c>
    </row>
    <row r="2339" spans="1:2" x14ac:dyDescent="0.25">
      <c r="A2339" t="s">
        <v>3893</v>
      </c>
      <c r="B2339" t="s">
        <v>3894</v>
      </c>
    </row>
    <row r="2340" spans="1:2" x14ac:dyDescent="0.25">
      <c r="A2340" t="s">
        <v>3895</v>
      </c>
      <c r="B2340" t="s">
        <v>3896</v>
      </c>
    </row>
    <row r="2341" spans="1:2" x14ac:dyDescent="0.25">
      <c r="A2341" t="s">
        <v>3897</v>
      </c>
      <c r="B2341" t="s">
        <v>3898</v>
      </c>
    </row>
    <row r="2342" spans="1:2" x14ac:dyDescent="0.25">
      <c r="A2342" t="s">
        <v>3899</v>
      </c>
      <c r="B2342" t="s">
        <v>3900</v>
      </c>
    </row>
    <row r="2343" spans="1:2" x14ac:dyDescent="0.25">
      <c r="A2343" t="s">
        <v>3901</v>
      </c>
      <c r="B2343" t="s">
        <v>3902</v>
      </c>
    </row>
    <row r="2344" spans="1:2" x14ac:dyDescent="0.25">
      <c r="A2344" t="s">
        <v>3903</v>
      </c>
      <c r="B2344" t="s">
        <v>3904</v>
      </c>
    </row>
    <row r="2345" spans="1:2" x14ac:dyDescent="0.25">
      <c r="A2345" t="s">
        <v>3905</v>
      </c>
      <c r="B2345" t="s">
        <v>3906</v>
      </c>
    </row>
    <row r="2346" spans="1:2" x14ac:dyDescent="0.25">
      <c r="A2346" t="s">
        <v>3907</v>
      </c>
      <c r="B2346" t="s">
        <v>3908</v>
      </c>
    </row>
    <row r="2347" spans="1:2" x14ac:dyDescent="0.25">
      <c r="A2347" t="s">
        <v>3909</v>
      </c>
      <c r="B2347" t="s">
        <v>3910</v>
      </c>
    </row>
    <row r="2348" spans="1:2" x14ac:dyDescent="0.25">
      <c r="A2348" t="s">
        <v>3911</v>
      </c>
      <c r="B2348" t="s">
        <v>3912</v>
      </c>
    </row>
    <row r="2349" spans="1:2" x14ac:dyDescent="0.25">
      <c r="A2349" t="s">
        <v>3913</v>
      </c>
      <c r="B2349" t="s">
        <v>3914</v>
      </c>
    </row>
    <row r="2350" spans="1:2" x14ac:dyDescent="0.25">
      <c r="A2350" t="s">
        <v>3915</v>
      </c>
      <c r="B2350" t="s">
        <v>3916</v>
      </c>
    </row>
    <row r="2351" spans="1:2" x14ac:dyDescent="0.25">
      <c r="A2351" t="s">
        <v>3917</v>
      </c>
      <c r="B2351" t="s">
        <v>3918</v>
      </c>
    </row>
    <row r="2352" spans="1:2" x14ac:dyDescent="0.25">
      <c r="A2352" t="s">
        <v>3919</v>
      </c>
      <c r="B2352" t="s">
        <v>3920</v>
      </c>
    </row>
    <row r="2353" spans="1:2" x14ac:dyDescent="0.25">
      <c r="A2353" t="s">
        <v>3921</v>
      </c>
      <c r="B2353" t="s">
        <v>3922</v>
      </c>
    </row>
    <row r="2354" spans="1:2" x14ac:dyDescent="0.25">
      <c r="A2354" t="s">
        <v>3923</v>
      </c>
      <c r="B2354" t="s">
        <v>3924</v>
      </c>
    </row>
    <row r="2355" spans="1:2" x14ac:dyDescent="0.25">
      <c r="A2355" t="s">
        <v>3925</v>
      </c>
      <c r="B2355" t="s">
        <v>3926</v>
      </c>
    </row>
    <row r="2356" spans="1:2" x14ac:dyDescent="0.25">
      <c r="A2356" t="s">
        <v>3927</v>
      </c>
      <c r="B2356" t="s">
        <v>3928</v>
      </c>
    </row>
    <row r="2357" spans="1:2" x14ac:dyDescent="0.25">
      <c r="A2357" t="s">
        <v>3929</v>
      </c>
      <c r="B2357" t="s">
        <v>3930</v>
      </c>
    </row>
    <row r="2358" spans="1:2" x14ac:dyDescent="0.25">
      <c r="A2358" t="s">
        <v>3931</v>
      </c>
      <c r="B2358" t="s">
        <v>3932</v>
      </c>
    </row>
    <row r="2359" spans="1:2" x14ac:dyDescent="0.25">
      <c r="A2359" t="s">
        <v>3933</v>
      </c>
      <c r="B2359" t="s">
        <v>3934</v>
      </c>
    </row>
    <row r="2360" spans="1:2" x14ac:dyDescent="0.25">
      <c r="A2360" t="s">
        <v>3935</v>
      </c>
      <c r="B2360" t="s">
        <v>3936</v>
      </c>
    </row>
    <row r="2361" spans="1:2" x14ac:dyDescent="0.25">
      <c r="A2361" t="s">
        <v>3937</v>
      </c>
      <c r="B2361" t="s">
        <v>3938</v>
      </c>
    </row>
    <row r="2362" spans="1:2" x14ac:dyDescent="0.25">
      <c r="A2362" t="s">
        <v>3939</v>
      </c>
      <c r="B2362" t="s">
        <v>3940</v>
      </c>
    </row>
    <row r="2363" spans="1:2" x14ac:dyDescent="0.25">
      <c r="A2363" t="s">
        <v>3941</v>
      </c>
      <c r="B2363" t="s">
        <v>3942</v>
      </c>
    </row>
    <row r="2364" spans="1:2" x14ac:dyDescent="0.25">
      <c r="A2364" t="s">
        <v>3943</v>
      </c>
      <c r="B2364" t="s">
        <v>3944</v>
      </c>
    </row>
    <row r="2365" spans="1:2" x14ac:dyDescent="0.25">
      <c r="A2365" t="s">
        <v>3945</v>
      </c>
      <c r="B2365" t="s">
        <v>3946</v>
      </c>
    </row>
    <row r="2366" spans="1:2" x14ac:dyDescent="0.25">
      <c r="A2366" t="s">
        <v>3947</v>
      </c>
      <c r="B2366" t="s">
        <v>3948</v>
      </c>
    </row>
    <row r="2367" spans="1:2" x14ac:dyDescent="0.25">
      <c r="A2367" t="s">
        <v>3949</v>
      </c>
      <c r="B2367" t="s">
        <v>3950</v>
      </c>
    </row>
    <row r="2368" spans="1:2" x14ac:dyDescent="0.25">
      <c r="A2368" t="s">
        <v>3951</v>
      </c>
      <c r="B2368" t="s">
        <v>3952</v>
      </c>
    </row>
    <row r="2369" spans="1:2" x14ac:dyDescent="0.25">
      <c r="A2369" t="s">
        <v>3953</v>
      </c>
      <c r="B2369" t="s">
        <v>3954</v>
      </c>
    </row>
    <row r="2370" spans="1:2" x14ac:dyDescent="0.25">
      <c r="A2370" t="s">
        <v>3955</v>
      </c>
      <c r="B2370" t="s">
        <v>3956</v>
      </c>
    </row>
    <row r="2371" spans="1:2" x14ac:dyDescent="0.25">
      <c r="A2371" t="s">
        <v>3957</v>
      </c>
      <c r="B2371" t="s">
        <v>3958</v>
      </c>
    </row>
    <row r="2372" spans="1:2" x14ac:dyDescent="0.25">
      <c r="A2372" t="s">
        <v>3959</v>
      </c>
      <c r="B2372" t="s">
        <v>3960</v>
      </c>
    </row>
    <row r="2373" spans="1:2" x14ac:dyDescent="0.25">
      <c r="A2373" t="s">
        <v>3961</v>
      </c>
      <c r="B2373" t="s">
        <v>3962</v>
      </c>
    </row>
    <row r="2374" spans="1:2" x14ac:dyDescent="0.25">
      <c r="A2374" t="s">
        <v>3963</v>
      </c>
      <c r="B2374" t="s">
        <v>3964</v>
      </c>
    </row>
    <row r="2375" spans="1:2" x14ac:dyDescent="0.25">
      <c r="A2375" t="s">
        <v>3965</v>
      </c>
      <c r="B2375" t="s">
        <v>3966</v>
      </c>
    </row>
    <row r="2376" spans="1:2" x14ac:dyDescent="0.25">
      <c r="A2376" t="s">
        <v>3967</v>
      </c>
      <c r="B2376" t="s">
        <v>3968</v>
      </c>
    </row>
    <row r="2377" spans="1:2" x14ac:dyDescent="0.25">
      <c r="A2377" t="s">
        <v>21663</v>
      </c>
      <c r="B2377" t="s">
        <v>24058</v>
      </c>
    </row>
    <row r="2378" spans="1:2" x14ac:dyDescent="0.25">
      <c r="A2378" t="s">
        <v>3969</v>
      </c>
      <c r="B2378" t="s">
        <v>3970</v>
      </c>
    </row>
    <row r="2379" spans="1:2" x14ac:dyDescent="0.25">
      <c r="A2379" t="s">
        <v>3971</v>
      </c>
      <c r="B2379" t="s">
        <v>3972</v>
      </c>
    </row>
    <row r="2380" spans="1:2" x14ac:dyDescent="0.25">
      <c r="A2380" t="s">
        <v>2598</v>
      </c>
      <c r="B2380" t="s">
        <v>24170</v>
      </c>
    </row>
    <row r="2381" spans="1:2" x14ac:dyDescent="0.25">
      <c r="A2381" t="s">
        <v>3973</v>
      </c>
      <c r="B2381" t="s">
        <v>3974</v>
      </c>
    </row>
    <row r="2382" spans="1:2" x14ac:dyDescent="0.25">
      <c r="A2382" t="s">
        <v>3975</v>
      </c>
      <c r="B2382" t="s">
        <v>3976</v>
      </c>
    </row>
    <row r="2383" spans="1:2" x14ac:dyDescent="0.25">
      <c r="A2383" t="s">
        <v>3977</v>
      </c>
      <c r="B2383" t="s">
        <v>3978</v>
      </c>
    </row>
    <row r="2384" spans="1:2" x14ac:dyDescent="0.25">
      <c r="A2384" t="s">
        <v>3979</v>
      </c>
      <c r="B2384" t="s">
        <v>3980</v>
      </c>
    </row>
    <row r="2385" spans="1:2" x14ac:dyDescent="0.25">
      <c r="A2385" t="s">
        <v>3981</v>
      </c>
      <c r="B2385" t="s">
        <v>3982</v>
      </c>
    </row>
    <row r="2386" spans="1:2" x14ac:dyDescent="0.25">
      <c r="A2386" t="s">
        <v>3983</v>
      </c>
      <c r="B2386" t="s">
        <v>3984</v>
      </c>
    </row>
    <row r="2387" spans="1:2" x14ac:dyDescent="0.25">
      <c r="A2387" t="s">
        <v>3985</v>
      </c>
      <c r="B2387" t="s">
        <v>3986</v>
      </c>
    </row>
    <row r="2388" spans="1:2" x14ac:dyDescent="0.25">
      <c r="A2388" t="s">
        <v>3987</v>
      </c>
      <c r="B2388" t="s">
        <v>3988</v>
      </c>
    </row>
    <row r="2389" spans="1:2" x14ac:dyDescent="0.25">
      <c r="A2389" t="s">
        <v>3989</v>
      </c>
      <c r="B2389" t="s">
        <v>3990</v>
      </c>
    </row>
    <row r="2390" spans="1:2" x14ac:dyDescent="0.25">
      <c r="A2390" t="s">
        <v>3991</v>
      </c>
      <c r="B2390" t="s">
        <v>3992</v>
      </c>
    </row>
    <row r="2391" spans="1:2" x14ac:dyDescent="0.25">
      <c r="A2391" t="s">
        <v>3993</v>
      </c>
      <c r="B2391" t="s">
        <v>3994</v>
      </c>
    </row>
    <row r="2392" spans="1:2" x14ac:dyDescent="0.25">
      <c r="A2392" t="s">
        <v>3995</v>
      </c>
      <c r="B2392" t="s">
        <v>3996</v>
      </c>
    </row>
    <row r="2393" spans="1:2" x14ac:dyDescent="0.25">
      <c r="A2393" t="s">
        <v>3997</v>
      </c>
      <c r="B2393" t="s">
        <v>3998</v>
      </c>
    </row>
    <row r="2394" spans="1:2" x14ac:dyDescent="0.25">
      <c r="A2394" t="s">
        <v>3999</v>
      </c>
      <c r="B2394" t="s">
        <v>4000</v>
      </c>
    </row>
    <row r="2395" spans="1:2" x14ac:dyDescent="0.25">
      <c r="A2395" t="s">
        <v>4001</v>
      </c>
      <c r="B2395" t="s">
        <v>4002</v>
      </c>
    </row>
    <row r="2396" spans="1:2" x14ac:dyDescent="0.25">
      <c r="A2396" t="s">
        <v>4003</v>
      </c>
      <c r="B2396" t="s">
        <v>4004</v>
      </c>
    </row>
    <row r="2397" spans="1:2" x14ac:dyDescent="0.25">
      <c r="A2397" t="s">
        <v>4005</v>
      </c>
      <c r="B2397" t="s">
        <v>4006</v>
      </c>
    </row>
    <row r="2398" spans="1:2" x14ac:dyDescent="0.25">
      <c r="A2398" t="s">
        <v>4007</v>
      </c>
      <c r="B2398" t="s">
        <v>4008</v>
      </c>
    </row>
    <row r="2399" spans="1:2" x14ac:dyDescent="0.25">
      <c r="A2399" t="s">
        <v>4009</v>
      </c>
      <c r="B2399" t="s">
        <v>4010</v>
      </c>
    </row>
    <row r="2400" spans="1:2" x14ac:dyDescent="0.25">
      <c r="A2400" t="s">
        <v>4011</v>
      </c>
      <c r="B2400" t="s">
        <v>4012</v>
      </c>
    </row>
    <row r="2401" spans="1:2" x14ac:dyDescent="0.25">
      <c r="A2401" t="s">
        <v>4013</v>
      </c>
      <c r="B2401" t="s">
        <v>4014</v>
      </c>
    </row>
    <row r="2402" spans="1:2" x14ac:dyDescent="0.25">
      <c r="A2402" t="s">
        <v>4015</v>
      </c>
      <c r="B2402" t="s">
        <v>4016</v>
      </c>
    </row>
    <row r="2403" spans="1:2" x14ac:dyDescent="0.25">
      <c r="A2403" t="s">
        <v>4017</v>
      </c>
      <c r="B2403" t="s">
        <v>4018</v>
      </c>
    </row>
    <row r="2404" spans="1:2" x14ac:dyDescent="0.25">
      <c r="A2404" t="s">
        <v>4019</v>
      </c>
      <c r="B2404" t="s">
        <v>4020</v>
      </c>
    </row>
    <row r="2405" spans="1:2" x14ac:dyDescent="0.25">
      <c r="A2405" t="s">
        <v>4021</v>
      </c>
      <c r="B2405" t="s">
        <v>4022</v>
      </c>
    </row>
    <row r="2406" spans="1:2" x14ac:dyDescent="0.25">
      <c r="A2406" t="s">
        <v>4023</v>
      </c>
      <c r="B2406" t="s">
        <v>4024</v>
      </c>
    </row>
    <row r="2407" spans="1:2" x14ac:dyDescent="0.25">
      <c r="A2407" t="s">
        <v>719</v>
      </c>
      <c r="B2407" t="s">
        <v>38988</v>
      </c>
    </row>
    <row r="2408" spans="1:2" x14ac:dyDescent="0.25">
      <c r="A2408" t="s">
        <v>4025</v>
      </c>
      <c r="B2408" t="s">
        <v>4026</v>
      </c>
    </row>
    <row r="2409" spans="1:2" x14ac:dyDescent="0.25">
      <c r="A2409" t="s">
        <v>4029</v>
      </c>
      <c r="B2409" t="s">
        <v>4030</v>
      </c>
    </row>
    <row r="2410" spans="1:2" x14ac:dyDescent="0.25">
      <c r="A2410" t="s">
        <v>4031</v>
      </c>
      <c r="B2410" t="s">
        <v>4032</v>
      </c>
    </row>
    <row r="2411" spans="1:2" x14ac:dyDescent="0.25">
      <c r="A2411" t="s">
        <v>4035</v>
      </c>
      <c r="B2411" t="s">
        <v>4036</v>
      </c>
    </row>
    <row r="2412" spans="1:2" x14ac:dyDescent="0.25">
      <c r="A2412" t="s">
        <v>4037</v>
      </c>
      <c r="B2412" t="s">
        <v>4038</v>
      </c>
    </row>
    <row r="2413" spans="1:2" x14ac:dyDescent="0.25">
      <c r="A2413" t="s">
        <v>4039</v>
      </c>
      <c r="B2413" t="s">
        <v>4040</v>
      </c>
    </row>
    <row r="2414" spans="1:2" x14ac:dyDescent="0.25">
      <c r="A2414" t="s">
        <v>4041</v>
      </c>
      <c r="B2414" t="s">
        <v>4042</v>
      </c>
    </row>
    <row r="2415" spans="1:2" x14ac:dyDescent="0.25">
      <c r="A2415" t="s">
        <v>4043</v>
      </c>
      <c r="B2415" t="s">
        <v>4044</v>
      </c>
    </row>
    <row r="2416" spans="1:2" x14ac:dyDescent="0.25">
      <c r="A2416" t="s">
        <v>4045</v>
      </c>
      <c r="B2416" t="s">
        <v>4046</v>
      </c>
    </row>
    <row r="2417" spans="1:2" x14ac:dyDescent="0.25">
      <c r="A2417" t="s">
        <v>4047</v>
      </c>
      <c r="B2417" t="s">
        <v>4048</v>
      </c>
    </row>
    <row r="2418" spans="1:2" x14ac:dyDescent="0.25">
      <c r="A2418" t="s">
        <v>4049</v>
      </c>
      <c r="B2418" t="s">
        <v>4050</v>
      </c>
    </row>
    <row r="2419" spans="1:2" x14ac:dyDescent="0.25">
      <c r="A2419" t="s">
        <v>4051</v>
      </c>
      <c r="B2419" t="s">
        <v>4052</v>
      </c>
    </row>
    <row r="2420" spans="1:2" x14ac:dyDescent="0.25">
      <c r="A2420" t="s">
        <v>4053</v>
      </c>
      <c r="B2420" t="s">
        <v>4054</v>
      </c>
    </row>
    <row r="2421" spans="1:2" x14ac:dyDescent="0.25">
      <c r="A2421" t="s">
        <v>4055</v>
      </c>
      <c r="B2421" t="s">
        <v>4056</v>
      </c>
    </row>
    <row r="2422" spans="1:2" x14ac:dyDescent="0.25">
      <c r="A2422" t="s">
        <v>4057</v>
      </c>
      <c r="B2422" t="s">
        <v>4058</v>
      </c>
    </row>
    <row r="2423" spans="1:2" x14ac:dyDescent="0.25">
      <c r="A2423" t="s">
        <v>4059</v>
      </c>
      <c r="B2423" t="s">
        <v>4060</v>
      </c>
    </row>
    <row r="2424" spans="1:2" x14ac:dyDescent="0.25">
      <c r="A2424" t="s">
        <v>4061</v>
      </c>
      <c r="B2424" t="s">
        <v>4062</v>
      </c>
    </row>
    <row r="2425" spans="1:2" x14ac:dyDescent="0.25">
      <c r="A2425" t="s">
        <v>4063</v>
      </c>
      <c r="B2425" t="s">
        <v>4064</v>
      </c>
    </row>
    <row r="2426" spans="1:2" x14ac:dyDescent="0.25">
      <c r="A2426" t="s">
        <v>4065</v>
      </c>
      <c r="B2426" t="s">
        <v>4066</v>
      </c>
    </row>
    <row r="2427" spans="1:2" x14ac:dyDescent="0.25">
      <c r="A2427" t="s">
        <v>4067</v>
      </c>
      <c r="B2427" t="s">
        <v>4068</v>
      </c>
    </row>
    <row r="2428" spans="1:2" x14ac:dyDescent="0.25">
      <c r="A2428" t="s">
        <v>4069</v>
      </c>
      <c r="B2428" t="s">
        <v>4070</v>
      </c>
    </row>
    <row r="2429" spans="1:2" x14ac:dyDescent="0.25">
      <c r="A2429" t="s">
        <v>209</v>
      </c>
      <c r="B2429" t="s">
        <v>38991</v>
      </c>
    </row>
    <row r="2430" spans="1:2" x14ac:dyDescent="0.25">
      <c r="A2430" t="s">
        <v>4072</v>
      </c>
      <c r="B2430" t="s">
        <v>4073</v>
      </c>
    </row>
    <row r="2431" spans="1:2" x14ac:dyDescent="0.25">
      <c r="A2431" t="s">
        <v>4074</v>
      </c>
      <c r="B2431" t="s">
        <v>4075</v>
      </c>
    </row>
    <row r="2432" spans="1:2" x14ac:dyDescent="0.25">
      <c r="A2432" t="s">
        <v>4077</v>
      </c>
      <c r="B2432" t="s">
        <v>4078</v>
      </c>
    </row>
    <row r="2433" spans="1:2" x14ac:dyDescent="0.25">
      <c r="A2433" t="s">
        <v>4079</v>
      </c>
      <c r="B2433" t="s">
        <v>4080</v>
      </c>
    </row>
    <row r="2434" spans="1:2" x14ac:dyDescent="0.25">
      <c r="A2434" t="s">
        <v>4081</v>
      </c>
      <c r="B2434" t="s">
        <v>4082</v>
      </c>
    </row>
    <row r="2435" spans="1:2" x14ac:dyDescent="0.25">
      <c r="A2435" t="s">
        <v>4083</v>
      </c>
      <c r="B2435" t="s">
        <v>4084</v>
      </c>
    </row>
    <row r="2436" spans="1:2" x14ac:dyDescent="0.25">
      <c r="A2436" t="s">
        <v>4085</v>
      </c>
      <c r="B2436" t="s">
        <v>4086</v>
      </c>
    </row>
    <row r="2437" spans="1:2" x14ac:dyDescent="0.25">
      <c r="A2437" t="s">
        <v>4087</v>
      </c>
      <c r="B2437" t="s">
        <v>4088</v>
      </c>
    </row>
    <row r="2438" spans="1:2" x14ac:dyDescent="0.25">
      <c r="A2438" t="s">
        <v>4089</v>
      </c>
      <c r="B2438" t="s">
        <v>4090</v>
      </c>
    </row>
    <row r="2439" spans="1:2" x14ac:dyDescent="0.25">
      <c r="A2439" t="s">
        <v>4091</v>
      </c>
      <c r="B2439" t="s">
        <v>4092</v>
      </c>
    </row>
    <row r="2440" spans="1:2" x14ac:dyDescent="0.25">
      <c r="A2440" t="s">
        <v>4093</v>
      </c>
      <c r="B2440" t="s">
        <v>4094</v>
      </c>
    </row>
    <row r="2441" spans="1:2" x14ac:dyDescent="0.25">
      <c r="A2441" t="s">
        <v>4095</v>
      </c>
      <c r="B2441" t="s">
        <v>4096</v>
      </c>
    </row>
    <row r="2442" spans="1:2" x14ac:dyDescent="0.25">
      <c r="A2442" t="s">
        <v>4097</v>
      </c>
      <c r="B2442" t="s">
        <v>4098</v>
      </c>
    </row>
    <row r="2443" spans="1:2" x14ac:dyDescent="0.25">
      <c r="A2443" t="s">
        <v>4099</v>
      </c>
      <c r="B2443" t="s">
        <v>4100</v>
      </c>
    </row>
    <row r="2444" spans="1:2" x14ac:dyDescent="0.25">
      <c r="A2444" t="s">
        <v>4101</v>
      </c>
      <c r="B2444" t="s">
        <v>4102</v>
      </c>
    </row>
    <row r="2445" spans="1:2" x14ac:dyDescent="0.25">
      <c r="A2445" t="s">
        <v>4103</v>
      </c>
      <c r="B2445" t="s">
        <v>4104</v>
      </c>
    </row>
    <row r="2446" spans="1:2" x14ac:dyDescent="0.25">
      <c r="A2446" t="s">
        <v>4105</v>
      </c>
      <c r="B2446" t="s">
        <v>4106</v>
      </c>
    </row>
    <row r="2447" spans="1:2" x14ac:dyDescent="0.25">
      <c r="A2447" t="s">
        <v>4107</v>
      </c>
      <c r="B2447" t="s">
        <v>4108</v>
      </c>
    </row>
    <row r="2448" spans="1:2" x14ac:dyDescent="0.25">
      <c r="A2448" t="s">
        <v>4109</v>
      </c>
      <c r="B2448" t="s">
        <v>4110</v>
      </c>
    </row>
    <row r="2449" spans="1:2" x14ac:dyDescent="0.25">
      <c r="A2449" t="s">
        <v>4111</v>
      </c>
      <c r="B2449" t="s">
        <v>4112</v>
      </c>
    </row>
    <row r="2450" spans="1:2" x14ac:dyDescent="0.25">
      <c r="A2450" t="s">
        <v>4113</v>
      </c>
      <c r="B2450" t="s">
        <v>4114</v>
      </c>
    </row>
    <row r="2451" spans="1:2" x14ac:dyDescent="0.25">
      <c r="A2451" t="s">
        <v>4115</v>
      </c>
      <c r="B2451" t="s">
        <v>4116</v>
      </c>
    </row>
    <row r="2452" spans="1:2" x14ac:dyDescent="0.25">
      <c r="A2452" t="s">
        <v>4117</v>
      </c>
      <c r="B2452" t="s">
        <v>4118</v>
      </c>
    </row>
    <row r="2453" spans="1:2" x14ac:dyDescent="0.25">
      <c r="A2453" t="s">
        <v>4119</v>
      </c>
      <c r="B2453" t="s">
        <v>4120</v>
      </c>
    </row>
    <row r="2454" spans="1:2" x14ac:dyDescent="0.25">
      <c r="A2454" t="s">
        <v>4121</v>
      </c>
      <c r="B2454" t="s">
        <v>4122</v>
      </c>
    </row>
    <row r="2455" spans="1:2" x14ac:dyDescent="0.25">
      <c r="A2455" t="s">
        <v>4123</v>
      </c>
      <c r="B2455" t="s">
        <v>4124</v>
      </c>
    </row>
    <row r="2456" spans="1:2" x14ac:dyDescent="0.25">
      <c r="A2456" t="s">
        <v>4125</v>
      </c>
      <c r="B2456" t="s">
        <v>4126</v>
      </c>
    </row>
    <row r="2457" spans="1:2" x14ac:dyDescent="0.25">
      <c r="A2457" t="s">
        <v>4127</v>
      </c>
      <c r="B2457" t="s">
        <v>4128</v>
      </c>
    </row>
    <row r="2458" spans="1:2" x14ac:dyDescent="0.25">
      <c r="A2458" t="s">
        <v>4129</v>
      </c>
      <c r="B2458" t="s">
        <v>4130</v>
      </c>
    </row>
    <row r="2459" spans="1:2" x14ac:dyDescent="0.25">
      <c r="A2459" t="s">
        <v>4131</v>
      </c>
      <c r="B2459" t="s">
        <v>4132</v>
      </c>
    </row>
    <row r="2460" spans="1:2" x14ac:dyDescent="0.25">
      <c r="A2460" t="s">
        <v>4133</v>
      </c>
      <c r="B2460" t="s">
        <v>4134</v>
      </c>
    </row>
    <row r="2461" spans="1:2" x14ac:dyDescent="0.25">
      <c r="A2461" t="s">
        <v>4135</v>
      </c>
      <c r="B2461" t="s">
        <v>4136</v>
      </c>
    </row>
    <row r="2462" spans="1:2" x14ac:dyDescent="0.25">
      <c r="A2462" t="s">
        <v>4137</v>
      </c>
      <c r="B2462" t="s">
        <v>4138</v>
      </c>
    </row>
    <row r="2463" spans="1:2" x14ac:dyDescent="0.25">
      <c r="A2463" t="s">
        <v>4139</v>
      </c>
      <c r="B2463" t="s">
        <v>4140</v>
      </c>
    </row>
    <row r="2464" spans="1:2" x14ac:dyDescent="0.25">
      <c r="A2464" t="s">
        <v>4141</v>
      </c>
      <c r="B2464" t="s">
        <v>4142</v>
      </c>
    </row>
    <row r="2465" spans="1:2" x14ac:dyDescent="0.25">
      <c r="A2465" t="s">
        <v>4143</v>
      </c>
      <c r="B2465" t="s">
        <v>4144</v>
      </c>
    </row>
    <row r="2466" spans="1:2" x14ac:dyDescent="0.25">
      <c r="A2466" t="s">
        <v>4145</v>
      </c>
      <c r="B2466" t="s">
        <v>4146</v>
      </c>
    </row>
    <row r="2467" spans="1:2" x14ac:dyDescent="0.25">
      <c r="A2467" t="s">
        <v>4147</v>
      </c>
      <c r="B2467" t="s">
        <v>4148</v>
      </c>
    </row>
    <row r="2468" spans="1:2" x14ac:dyDescent="0.25">
      <c r="A2468" t="s">
        <v>4149</v>
      </c>
      <c r="B2468" t="s">
        <v>4150</v>
      </c>
    </row>
    <row r="2469" spans="1:2" x14ac:dyDescent="0.25">
      <c r="A2469" t="s">
        <v>4151</v>
      </c>
      <c r="B2469" t="s">
        <v>4152</v>
      </c>
    </row>
    <row r="2470" spans="1:2" x14ac:dyDescent="0.25">
      <c r="A2470" t="s">
        <v>4153</v>
      </c>
      <c r="B2470" t="s">
        <v>4154</v>
      </c>
    </row>
    <row r="2471" spans="1:2" x14ac:dyDescent="0.25">
      <c r="A2471" t="s">
        <v>4155</v>
      </c>
      <c r="B2471" t="s">
        <v>4156</v>
      </c>
    </row>
    <row r="2472" spans="1:2" x14ac:dyDescent="0.25">
      <c r="A2472" t="s">
        <v>4157</v>
      </c>
      <c r="B2472" t="s">
        <v>4158</v>
      </c>
    </row>
    <row r="2473" spans="1:2" x14ac:dyDescent="0.25">
      <c r="A2473" t="s">
        <v>4159</v>
      </c>
      <c r="B2473" t="s">
        <v>4160</v>
      </c>
    </row>
    <row r="2474" spans="1:2" x14ac:dyDescent="0.25">
      <c r="A2474" t="s">
        <v>4161</v>
      </c>
      <c r="B2474" t="s">
        <v>4162</v>
      </c>
    </row>
    <row r="2475" spans="1:2" x14ac:dyDescent="0.25">
      <c r="A2475" t="s">
        <v>4163</v>
      </c>
      <c r="B2475" t="s">
        <v>4164</v>
      </c>
    </row>
    <row r="2476" spans="1:2" x14ac:dyDescent="0.25">
      <c r="A2476" t="s">
        <v>4165</v>
      </c>
      <c r="B2476" t="s">
        <v>4166</v>
      </c>
    </row>
    <row r="2477" spans="1:2" x14ac:dyDescent="0.25">
      <c r="A2477" t="s">
        <v>4167</v>
      </c>
      <c r="B2477" t="s">
        <v>4168</v>
      </c>
    </row>
    <row r="2478" spans="1:2" x14ac:dyDescent="0.25">
      <c r="A2478" t="s">
        <v>4169</v>
      </c>
      <c r="B2478" t="s">
        <v>4170</v>
      </c>
    </row>
    <row r="2479" spans="1:2" x14ac:dyDescent="0.25">
      <c r="A2479" t="s">
        <v>4171</v>
      </c>
      <c r="B2479" t="s">
        <v>4172</v>
      </c>
    </row>
    <row r="2480" spans="1:2" x14ac:dyDescent="0.25">
      <c r="A2480" t="s">
        <v>4173</v>
      </c>
      <c r="B2480" t="s">
        <v>4174</v>
      </c>
    </row>
    <row r="2481" spans="1:2" x14ac:dyDescent="0.25">
      <c r="A2481" t="s">
        <v>4175</v>
      </c>
      <c r="B2481" t="s">
        <v>4176</v>
      </c>
    </row>
    <row r="2482" spans="1:2" x14ac:dyDescent="0.25">
      <c r="A2482" t="s">
        <v>4177</v>
      </c>
      <c r="B2482" t="s">
        <v>4178</v>
      </c>
    </row>
    <row r="2483" spans="1:2" x14ac:dyDescent="0.25">
      <c r="A2483" t="s">
        <v>3018</v>
      </c>
      <c r="B2483" t="s">
        <v>37504</v>
      </c>
    </row>
    <row r="2484" spans="1:2" x14ac:dyDescent="0.25">
      <c r="A2484" t="s">
        <v>4179</v>
      </c>
      <c r="B2484" t="s">
        <v>4180</v>
      </c>
    </row>
    <row r="2485" spans="1:2" x14ac:dyDescent="0.25">
      <c r="A2485" t="s">
        <v>4182</v>
      </c>
      <c r="B2485" t="s">
        <v>4183</v>
      </c>
    </row>
    <row r="2486" spans="1:2" x14ac:dyDescent="0.25">
      <c r="A2486" t="s">
        <v>5744</v>
      </c>
      <c r="B2486" t="s">
        <v>41660</v>
      </c>
    </row>
    <row r="2487" spans="1:2" x14ac:dyDescent="0.25">
      <c r="A2487" t="s">
        <v>23854</v>
      </c>
      <c r="B2487" t="s">
        <v>37474</v>
      </c>
    </row>
    <row r="2488" spans="1:2" x14ac:dyDescent="0.25">
      <c r="A2488" t="s">
        <v>23871</v>
      </c>
      <c r="B2488" t="s">
        <v>24174</v>
      </c>
    </row>
    <row r="2489" spans="1:2" x14ac:dyDescent="0.25">
      <c r="A2489" t="s">
        <v>23864</v>
      </c>
      <c r="B2489" t="s">
        <v>40519</v>
      </c>
    </row>
    <row r="2490" spans="1:2" x14ac:dyDescent="0.25">
      <c r="A2490" t="s">
        <v>38217</v>
      </c>
      <c r="B2490" t="s">
        <v>38218</v>
      </c>
    </row>
    <row r="2491" spans="1:2" x14ac:dyDescent="0.25">
      <c r="A2491" t="s">
        <v>37441</v>
      </c>
      <c r="B2491" t="s">
        <v>37442</v>
      </c>
    </row>
    <row r="2492" spans="1:2" x14ac:dyDescent="0.25">
      <c r="A2492" t="s">
        <v>39010</v>
      </c>
      <c r="B2492" t="s">
        <v>39011</v>
      </c>
    </row>
    <row r="2493" spans="1:2" x14ac:dyDescent="0.25">
      <c r="A2493" t="s">
        <v>39327</v>
      </c>
      <c r="B2493" t="s">
        <v>39406</v>
      </c>
    </row>
    <row r="2494" spans="1:2" x14ac:dyDescent="0.25">
      <c r="A2494" t="s">
        <v>40520</v>
      </c>
      <c r="B2494" t="s">
        <v>40521</v>
      </c>
    </row>
    <row r="2495" spans="1:2" x14ac:dyDescent="0.25">
      <c r="A2495" t="s">
        <v>40522</v>
      </c>
      <c r="B2495" t="s">
        <v>40523</v>
      </c>
    </row>
    <row r="2496" spans="1:2" x14ac:dyDescent="0.25">
      <c r="A2496" t="s">
        <v>41661</v>
      </c>
      <c r="B2496" t="s">
        <v>41662</v>
      </c>
    </row>
    <row r="2497" spans="1:2" x14ac:dyDescent="0.25">
      <c r="A2497" t="s">
        <v>3035</v>
      </c>
      <c r="B2497" t="s">
        <v>38469</v>
      </c>
    </row>
    <row r="2498" spans="1:2" x14ac:dyDescent="0.25">
      <c r="A2498" t="s">
        <v>5765</v>
      </c>
      <c r="B2498" t="s">
        <v>24358</v>
      </c>
    </row>
    <row r="2499" spans="1:2" x14ac:dyDescent="0.25">
      <c r="A2499" t="s">
        <v>5766</v>
      </c>
      <c r="B2499" t="s">
        <v>24359</v>
      </c>
    </row>
    <row r="2500" spans="1:2" x14ac:dyDescent="0.25">
      <c r="A2500" t="s">
        <v>5767</v>
      </c>
      <c r="B2500" t="s">
        <v>24360</v>
      </c>
    </row>
    <row r="2501" spans="1:2" x14ac:dyDescent="0.25">
      <c r="A2501" t="s">
        <v>5768</v>
      </c>
      <c r="B2501" t="s">
        <v>24142</v>
      </c>
    </row>
    <row r="2502" spans="1:2" x14ac:dyDescent="0.25">
      <c r="A2502" t="s">
        <v>4189</v>
      </c>
      <c r="B2502" t="s">
        <v>4190</v>
      </c>
    </row>
    <row r="2503" spans="1:2" x14ac:dyDescent="0.25">
      <c r="A2503" t="s">
        <v>4192</v>
      </c>
      <c r="B2503" t="s">
        <v>4193</v>
      </c>
    </row>
    <row r="2504" spans="1:2" x14ac:dyDescent="0.25">
      <c r="A2504" t="s">
        <v>4194</v>
      </c>
      <c r="B2504" t="s">
        <v>4195</v>
      </c>
    </row>
    <row r="2505" spans="1:2" x14ac:dyDescent="0.25">
      <c r="A2505" t="s">
        <v>4196</v>
      </c>
      <c r="B2505" t="s">
        <v>4197</v>
      </c>
    </row>
    <row r="2506" spans="1:2" x14ac:dyDescent="0.25">
      <c r="A2506" t="s">
        <v>4198</v>
      </c>
      <c r="B2506" t="s">
        <v>4199</v>
      </c>
    </row>
    <row r="2507" spans="1:2" x14ac:dyDescent="0.25">
      <c r="A2507" t="s">
        <v>4200</v>
      </c>
      <c r="B2507" t="s">
        <v>4201</v>
      </c>
    </row>
    <row r="2508" spans="1:2" x14ac:dyDescent="0.25">
      <c r="A2508" t="s">
        <v>4203</v>
      </c>
      <c r="B2508" t="s">
        <v>4204</v>
      </c>
    </row>
    <row r="2509" spans="1:2" x14ac:dyDescent="0.25">
      <c r="A2509" t="s">
        <v>4205</v>
      </c>
      <c r="B2509" t="s">
        <v>4206</v>
      </c>
    </row>
    <row r="2510" spans="1:2" x14ac:dyDescent="0.25">
      <c r="A2510" t="s">
        <v>4207</v>
      </c>
      <c r="B2510" t="s">
        <v>4208</v>
      </c>
    </row>
    <row r="2511" spans="1:2" x14ac:dyDescent="0.25">
      <c r="A2511" t="s">
        <v>4209</v>
      </c>
      <c r="B2511" t="s">
        <v>4210</v>
      </c>
    </row>
    <row r="2512" spans="1:2" x14ac:dyDescent="0.25">
      <c r="A2512" t="s">
        <v>4211</v>
      </c>
      <c r="B2512" t="s">
        <v>4212</v>
      </c>
    </row>
    <row r="2513" spans="1:2" x14ac:dyDescent="0.25">
      <c r="A2513" t="s">
        <v>4213</v>
      </c>
      <c r="B2513" t="s">
        <v>4214</v>
      </c>
    </row>
    <row r="2514" spans="1:2" x14ac:dyDescent="0.25">
      <c r="A2514" t="s">
        <v>38414</v>
      </c>
      <c r="B2514" t="s">
        <v>40140</v>
      </c>
    </row>
    <row r="2515" spans="1:2" x14ac:dyDescent="0.25">
      <c r="A2515" t="s">
        <v>38419</v>
      </c>
      <c r="B2515" t="s">
        <v>40147</v>
      </c>
    </row>
    <row r="2516" spans="1:2" x14ac:dyDescent="0.25">
      <c r="A2516" t="s">
        <v>38424</v>
      </c>
      <c r="B2516" t="s">
        <v>40154</v>
      </c>
    </row>
    <row r="2517" spans="1:2" x14ac:dyDescent="0.25">
      <c r="A2517" t="s">
        <v>38533</v>
      </c>
      <c r="B2517" t="s">
        <v>38534</v>
      </c>
    </row>
    <row r="2518" spans="1:2" x14ac:dyDescent="0.25">
      <c r="A2518" t="s">
        <v>39829</v>
      </c>
      <c r="B2518" t="s">
        <v>40170</v>
      </c>
    </row>
    <row r="2519" spans="1:2" x14ac:dyDescent="0.25">
      <c r="A2519" t="s">
        <v>4215</v>
      </c>
      <c r="B2519" t="s">
        <v>4216</v>
      </c>
    </row>
    <row r="2520" spans="1:2" x14ac:dyDescent="0.25">
      <c r="A2520" t="s">
        <v>4217</v>
      </c>
      <c r="B2520" t="s">
        <v>4218</v>
      </c>
    </row>
    <row r="2521" spans="1:2" x14ac:dyDescent="0.25">
      <c r="A2521" t="s">
        <v>8469</v>
      </c>
      <c r="B2521" t="s">
        <v>37328</v>
      </c>
    </row>
    <row r="2522" spans="1:2" x14ac:dyDescent="0.25">
      <c r="A2522" t="s">
        <v>11547</v>
      </c>
      <c r="B2522" t="s">
        <v>40046</v>
      </c>
    </row>
    <row r="2523" spans="1:2" x14ac:dyDescent="0.25">
      <c r="A2523" t="s">
        <v>4221</v>
      </c>
      <c r="B2523" t="s">
        <v>4222</v>
      </c>
    </row>
    <row r="2524" spans="1:2" x14ac:dyDescent="0.25">
      <c r="A2524" t="s">
        <v>4223</v>
      </c>
      <c r="B2524" t="s">
        <v>4224</v>
      </c>
    </row>
    <row r="2525" spans="1:2" x14ac:dyDescent="0.25">
      <c r="A2525" t="s">
        <v>4225</v>
      </c>
      <c r="B2525" t="s">
        <v>4226</v>
      </c>
    </row>
    <row r="2526" spans="1:2" x14ac:dyDescent="0.25">
      <c r="A2526" t="s">
        <v>4227</v>
      </c>
      <c r="B2526" t="s">
        <v>4228</v>
      </c>
    </row>
    <row r="2527" spans="1:2" x14ac:dyDescent="0.25">
      <c r="A2527" t="s">
        <v>4229</v>
      </c>
      <c r="B2527" t="s">
        <v>4230</v>
      </c>
    </row>
    <row r="2528" spans="1:2" x14ac:dyDescent="0.25">
      <c r="A2528" t="s">
        <v>4231</v>
      </c>
      <c r="B2528" t="s">
        <v>4232</v>
      </c>
    </row>
    <row r="2529" spans="1:2" x14ac:dyDescent="0.25">
      <c r="A2529" t="s">
        <v>4233</v>
      </c>
      <c r="B2529" t="s">
        <v>4232</v>
      </c>
    </row>
    <row r="2530" spans="1:2" x14ac:dyDescent="0.25">
      <c r="A2530" t="s">
        <v>37324</v>
      </c>
      <c r="B2530" t="s">
        <v>37325</v>
      </c>
    </row>
    <row r="2531" spans="1:2" x14ac:dyDescent="0.25">
      <c r="A2531" t="s">
        <v>37797</v>
      </c>
      <c r="B2531" t="s">
        <v>37798</v>
      </c>
    </row>
    <row r="2532" spans="1:2" x14ac:dyDescent="0.25">
      <c r="A2532" t="s">
        <v>37801</v>
      </c>
      <c r="B2532" t="s">
        <v>37802</v>
      </c>
    </row>
    <row r="2533" spans="1:2" x14ac:dyDescent="0.25">
      <c r="A2533" t="s">
        <v>37846</v>
      </c>
      <c r="B2533" t="s">
        <v>37847</v>
      </c>
    </row>
    <row r="2534" spans="1:2" x14ac:dyDescent="0.25">
      <c r="A2534" t="s">
        <v>37893</v>
      </c>
      <c r="B2534" t="s">
        <v>37894</v>
      </c>
    </row>
    <row r="2535" spans="1:2" x14ac:dyDescent="0.25">
      <c r="A2535" t="s">
        <v>37413</v>
      </c>
      <c r="B2535" t="s">
        <v>37414</v>
      </c>
    </row>
    <row r="2536" spans="1:2" x14ac:dyDescent="0.25">
      <c r="A2536" t="s">
        <v>39310</v>
      </c>
      <c r="B2536" t="s">
        <v>41663</v>
      </c>
    </row>
    <row r="2537" spans="1:2" x14ac:dyDescent="0.25">
      <c r="A2537" t="s">
        <v>39635</v>
      </c>
      <c r="B2537" t="s">
        <v>39636</v>
      </c>
    </row>
    <row r="2538" spans="1:2" x14ac:dyDescent="0.25">
      <c r="A2538" t="s">
        <v>39658</v>
      </c>
      <c r="B2538" t="s">
        <v>40524</v>
      </c>
    </row>
    <row r="2539" spans="1:2" x14ac:dyDescent="0.25">
      <c r="A2539" t="s">
        <v>39704</v>
      </c>
      <c r="B2539" t="s">
        <v>39705</v>
      </c>
    </row>
    <row r="2540" spans="1:2" x14ac:dyDescent="0.25">
      <c r="A2540" t="s">
        <v>39735</v>
      </c>
      <c r="B2540" t="s">
        <v>39736</v>
      </c>
    </row>
    <row r="2541" spans="1:2" x14ac:dyDescent="0.25">
      <c r="A2541" t="s">
        <v>41664</v>
      </c>
      <c r="B2541" t="s">
        <v>41665</v>
      </c>
    </row>
    <row r="2542" spans="1:2" x14ac:dyDescent="0.25">
      <c r="A2542" t="s">
        <v>41666</v>
      </c>
      <c r="B2542" t="s">
        <v>41667</v>
      </c>
    </row>
    <row r="2543" spans="1:2" x14ac:dyDescent="0.25">
      <c r="A2543" t="s">
        <v>41034</v>
      </c>
      <c r="B2543" t="s">
        <v>41035</v>
      </c>
    </row>
    <row r="2544" spans="1:2" x14ac:dyDescent="0.25">
      <c r="A2544" t="s">
        <v>41150</v>
      </c>
      <c r="B2544" t="s">
        <v>41151</v>
      </c>
    </row>
    <row r="2545" spans="1:2" x14ac:dyDescent="0.25">
      <c r="A2545" t="s">
        <v>41182</v>
      </c>
      <c r="B2545" t="s">
        <v>41183</v>
      </c>
    </row>
    <row r="2546" spans="1:2" x14ac:dyDescent="0.25">
      <c r="A2546" t="s">
        <v>41204</v>
      </c>
      <c r="B2546" t="s">
        <v>41205</v>
      </c>
    </row>
    <row r="2547" spans="1:2" x14ac:dyDescent="0.25">
      <c r="A2547" t="s">
        <v>41226</v>
      </c>
      <c r="B2547" t="s">
        <v>41227</v>
      </c>
    </row>
    <row r="2548" spans="1:2" x14ac:dyDescent="0.25">
      <c r="A2548" t="s">
        <v>41238</v>
      </c>
      <c r="B2548" t="s">
        <v>41239</v>
      </c>
    </row>
    <row r="2549" spans="1:2" x14ac:dyDescent="0.25">
      <c r="A2549" t="s">
        <v>4234</v>
      </c>
      <c r="B2549" t="s">
        <v>4235</v>
      </c>
    </row>
    <row r="2550" spans="1:2" x14ac:dyDescent="0.25">
      <c r="A2550" t="s">
        <v>4236</v>
      </c>
      <c r="B2550" t="s">
        <v>4237</v>
      </c>
    </row>
    <row r="2551" spans="1:2" x14ac:dyDescent="0.25">
      <c r="A2551" t="s">
        <v>4238</v>
      </c>
      <c r="B2551" t="s">
        <v>4239</v>
      </c>
    </row>
    <row r="2552" spans="1:2" x14ac:dyDescent="0.25">
      <c r="A2552" t="s">
        <v>4240</v>
      </c>
      <c r="B2552" t="s">
        <v>4241</v>
      </c>
    </row>
    <row r="2553" spans="1:2" x14ac:dyDescent="0.25">
      <c r="A2553" t="s">
        <v>4242</v>
      </c>
      <c r="B2553" t="s">
        <v>4243</v>
      </c>
    </row>
    <row r="2554" spans="1:2" x14ac:dyDescent="0.25">
      <c r="A2554" t="s">
        <v>4244</v>
      </c>
      <c r="B2554" t="s">
        <v>4245</v>
      </c>
    </row>
    <row r="2555" spans="1:2" x14ac:dyDescent="0.25">
      <c r="A2555" t="s">
        <v>4246</v>
      </c>
      <c r="B2555" t="s">
        <v>4247</v>
      </c>
    </row>
    <row r="2556" spans="1:2" x14ac:dyDescent="0.25">
      <c r="A2556" t="s">
        <v>4248</v>
      </c>
      <c r="B2556" t="s">
        <v>4249</v>
      </c>
    </row>
    <row r="2557" spans="1:2" x14ac:dyDescent="0.25">
      <c r="A2557" t="s">
        <v>4250</v>
      </c>
      <c r="B2557" t="s">
        <v>4251</v>
      </c>
    </row>
    <row r="2558" spans="1:2" x14ac:dyDescent="0.25">
      <c r="A2558" t="s">
        <v>4252</v>
      </c>
      <c r="B2558" t="s">
        <v>4253</v>
      </c>
    </row>
    <row r="2559" spans="1:2" x14ac:dyDescent="0.25">
      <c r="A2559" t="s">
        <v>4254</v>
      </c>
      <c r="B2559" t="s">
        <v>4255</v>
      </c>
    </row>
    <row r="2560" spans="1:2" x14ac:dyDescent="0.25">
      <c r="A2560" t="s">
        <v>4256</v>
      </c>
      <c r="B2560" t="s">
        <v>4257</v>
      </c>
    </row>
    <row r="2561" spans="1:2" x14ac:dyDescent="0.25">
      <c r="A2561" t="s">
        <v>4258</v>
      </c>
      <c r="B2561" t="s">
        <v>4259</v>
      </c>
    </row>
    <row r="2562" spans="1:2" x14ac:dyDescent="0.25">
      <c r="A2562" t="s">
        <v>4260</v>
      </c>
      <c r="B2562" t="s">
        <v>4261</v>
      </c>
    </row>
    <row r="2563" spans="1:2" x14ac:dyDescent="0.25">
      <c r="A2563" t="s">
        <v>4262</v>
      </c>
      <c r="B2563" t="s">
        <v>4263</v>
      </c>
    </row>
    <row r="2564" spans="1:2" x14ac:dyDescent="0.25">
      <c r="A2564" t="s">
        <v>4264</v>
      </c>
      <c r="B2564" t="s">
        <v>4265</v>
      </c>
    </row>
    <row r="2565" spans="1:2" x14ac:dyDescent="0.25">
      <c r="A2565" t="s">
        <v>4266</v>
      </c>
      <c r="B2565" t="s">
        <v>4267</v>
      </c>
    </row>
    <row r="2566" spans="1:2" x14ac:dyDescent="0.25">
      <c r="A2566" t="s">
        <v>4268</v>
      </c>
      <c r="B2566" t="s">
        <v>4269</v>
      </c>
    </row>
    <row r="2567" spans="1:2" x14ac:dyDescent="0.25">
      <c r="A2567" t="s">
        <v>4270</v>
      </c>
      <c r="B2567" t="s">
        <v>4271</v>
      </c>
    </row>
    <row r="2568" spans="1:2" x14ac:dyDescent="0.25">
      <c r="A2568" t="s">
        <v>4272</v>
      </c>
      <c r="B2568" t="s">
        <v>4273</v>
      </c>
    </row>
    <row r="2569" spans="1:2" x14ac:dyDescent="0.25">
      <c r="A2569" t="s">
        <v>4274</v>
      </c>
      <c r="B2569" t="s">
        <v>4275</v>
      </c>
    </row>
    <row r="2570" spans="1:2" x14ac:dyDescent="0.25">
      <c r="A2570" t="s">
        <v>4276</v>
      </c>
      <c r="B2570" t="s">
        <v>4277</v>
      </c>
    </row>
    <row r="2571" spans="1:2" x14ac:dyDescent="0.25">
      <c r="A2571" t="s">
        <v>4278</v>
      </c>
      <c r="B2571" t="s">
        <v>4279</v>
      </c>
    </row>
    <row r="2572" spans="1:2" x14ac:dyDescent="0.25">
      <c r="A2572" t="s">
        <v>4280</v>
      </c>
      <c r="B2572" t="s">
        <v>4281</v>
      </c>
    </row>
    <row r="2573" spans="1:2" x14ac:dyDescent="0.25">
      <c r="A2573" t="s">
        <v>4282</v>
      </c>
      <c r="B2573" t="s">
        <v>4283</v>
      </c>
    </row>
    <row r="2574" spans="1:2" x14ac:dyDescent="0.25">
      <c r="A2574" t="s">
        <v>4284</v>
      </c>
      <c r="B2574" t="s">
        <v>4285</v>
      </c>
    </row>
    <row r="2575" spans="1:2" x14ac:dyDescent="0.25">
      <c r="A2575" t="s">
        <v>4286</v>
      </c>
      <c r="B2575" t="s">
        <v>4287</v>
      </c>
    </row>
    <row r="2576" spans="1:2" x14ac:dyDescent="0.25">
      <c r="A2576" t="s">
        <v>4288</v>
      </c>
      <c r="B2576" t="s">
        <v>4289</v>
      </c>
    </row>
    <row r="2577" spans="1:2" x14ac:dyDescent="0.25">
      <c r="A2577" t="s">
        <v>4290</v>
      </c>
      <c r="B2577" t="s">
        <v>4291</v>
      </c>
    </row>
    <row r="2578" spans="1:2" x14ac:dyDescent="0.25">
      <c r="A2578" t="s">
        <v>4292</v>
      </c>
      <c r="B2578" t="s">
        <v>4293</v>
      </c>
    </row>
    <row r="2579" spans="1:2" x14ac:dyDescent="0.25">
      <c r="A2579" t="s">
        <v>4294</v>
      </c>
      <c r="B2579" t="s">
        <v>4295</v>
      </c>
    </row>
    <row r="2580" spans="1:2" x14ac:dyDescent="0.25">
      <c r="A2580" t="s">
        <v>4296</v>
      </c>
      <c r="B2580" t="s">
        <v>4297</v>
      </c>
    </row>
    <row r="2581" spans="1:2" x14ac:dyDescent="0.25">
      <c r="A2581" t="s">
        <v>4299</v>
      </c>
      <c r="B2581" t="s">
        <v>4300</v>
      </c>
    </row>
    <row r="2582" spans="1:2" x14ac:dyDescent="0.25">
      <c r="A2582" t="s">
        <v>5956</v>
      </c>
      <c r="B2582" t="s">
        <v>24394</v>
      </c>
    </row>
    <row r="2583" spans="1:2" x14ac:dyDescent="0.25">
      <c r="A2583" t="s">
        <v>5957</v>
      </c>
      <c r="B2583" t="s">
        <v>24394</v>
      </c>
    </row>
    <row r="2584" spans="1:2" x14ac:dyDescent="0.25">
      <c r="A2584" t="s">
        <v>4302</v>
      </c>
      <c r="B2584" t="s">
        <v>4300</v>
      </c>
    </row>
    <row r="2585" spans="1:2" x14ac:dyDescent="0.25">
      <c r="A2585" t="s">
        <v>5958</v>
      </c>
      <c r="B2585" t="s">
        <v>24394</v>
      </c>
    </row>
    <row r="2586" spans="1:2" x14ac:dyDescent="0.25">
      <c r="A2586" t="s">
        <v>4304</v>
      </c>
      <c r="B2586" t="s">
        <v>4300</v>
      </c>
    </row>
    <row r="2587" spans="1:2" x14ac:dyDescent="0.25">
      <c r="A2587" t="s">
        <v>5959</v>
      </c>
      <c r="B2587" t="s">
        <v>24394</v>
      </c>
    </row>
    <row r="2588" spans="1:2" x14ac:dyDescent="0.25">
      <c r="A2588" t="s">
        <v>4306</v>
      </c>
      <c r="B2588" t="s">
        <v>4307</v>
      </c>
    </row>
    <row r="2589" spans="1:2" x14ac:dyDescent="0.25">
      <c r="A2589" t="s">
        <v>4308</v>
      </c>
      <c r="B2589" t="s">
        <v>4307</v>
      </c>
    </row>
    <row r="2590" spans="1:2" x14ac:dyDescent="0.25">
      <c r="A2590" t="s">
        <v>4310</v>
      </c>
      <c r="B2590" t="s">
        <v>37950</v>
      </c>
    </row>
    <row r="2591" spans="1:2" x14ac:dyDescent="0.25">
      <c r="A2591" t="s">
        <v>5960</v>
      </c>
      <c r="B2591" t="s">
        <v>24394</v>
      </c>
    </row>
    <row r="2592" spans="1:2" x14ac:dyDescent="0.25">
      <c r="A2592" t="s">
        <v>5961</v>
      </c>
      <c r="B2592" t="s">
        <v>24394</v>
      </c>
    </row>
    <row r="2593" spans="1:2" x14ac:dyDescent="0.25">
      <c r="A2593" t="s">
        <v>4314</v>
      </c>
      <c r="B2593" t="s">
        <v>4315</v>
      </c>
    </row>
    <row r="2594" spans="1:2" x14ac:dyDescent="0.25">
      <c r="A2594" t="s">
        <v>37990</v>
      </c>
      <c r="B2594" t="s">
        <v>37991</v>
      </c>
    </row>
    <row r="2595" spans="1:2" x14ac:dyDescent="0.25">
      <c r="A2595" t="s">
        <v>8735</v>
      </c>
      <c r="B2595" t="s">
        <v>37328</v>
      </c>
    </row>
    <row r="2596" spans="1:2" x14ac:dyDescent="0.25">
      <c r="A2596" t="s">
        <v>4957</v>
      </c>
      <c r="B2596" t="s">
        <v>4315</v>
      </c>
    </row>
    <row r="2597" spans="1:2" x14ac:dyDescent="0.25">
      <c r="A2597" t="s">
        <v>39311</v>
      </c>
      <c r="B2597" t="s">
        <v>41663</v>
      </c>
    </row>
    <row r="2598" spans="1:2" x14ac:dyDescent="0.25">
      <c r="A2598" t="s">
        <v>41668</v>
      </c>
      <c r="B2598" t="s">
        <v>41665</v>
      </c>
    </row>
    <row r="2599" spans="1:2" x14ac:dyDescent="0.25">
      <c r="A2599" t="s">
        <v>4317</v>
      </c>
      <c r="B2599" t="s">
        <v>4318</v>
      </c>
    </row>
    <row r="2600" spans="1:2" x14ac:dyDescent="0.25">
      <c r="A2600" t="s">
        <v>4322</v>
      </c>
      <c r="B2600" t="s">
        <v>4323</v>
      </c>
    </row>
    <row r="2601" spans="1:2" x14ac:dyDescent="0.25">
      <c r="A2601" t="s">
        <v>4324</v>
      </c>
      <c r="B2601" t="s">
        <v>4325</v>
      </c>
    </row>
    <row r="2602" spans="1:2" x14ac:dyDescent="0.25">
      <c r="A2602" t="s">
        <v>4326</v>
      </c>
      <c r="B2602" t="s">
        <v>4327</v>
      </c>
    </row>
    <row r="2603" spans="1:2" x14ac:dyDescent="0.25">
      <c r="A2603" t="s">
        <v>4328</v>
      </c>
      <c r="B2603" t="s">
        <v>4329</v>
      </c>
    </row>
    <row r="2604" spans="1:2" x14ac:dyDescent="0.25">
      <c r="A2604" t="s">
        <v>4330</v>
      </c>
      <c r="B2604" t="s">
        <v>4331</v>
      </c>
    </row>
    <row r="2605" spans="1:2" x14ac:dyDescent="0.25">
      <c r="A2605" t="s">
        <v>4332</v>
      </c>
      <c r="B2605" t="s">
        <v>4333</v>
      </c>
    </row>
    <row r="2606" spans="1:2" x14ac:dyDescent="0.25">
      <c r="A2606" t="s">
        <v>4334</v>
      </c>
      <c r="B2606" t="s">
        <v>4335</v>
      </c>
    </row>
    <row r="2607" spans="1:2" x14ac:dyDescent="0.25">
      <c r="A2607" t="s">
        <v>4336</v>
      </c>
      <c r="B2607" t="s">
        <v>4337</v>
      </c>
    </row>
    <row r="2608" spans="1:2" x14ac:dyDescent="0.25">
      <c r="A2608" t="s">
        <v>4338</v>
      </c>
      <c r="B2608" t="s">
        <v>4339</v>
      </c>
    </row>
    <row r="2609" spans="1:2" x14ac:dyDescent="0.25">
      <c r="A2609" t="s">
        <v>4340</v>
      </c>
      <c r="B2609" t="s">
        <v>4341</v>
      </c>
    </row>
    <row r="2610" spans="1:2" x14ac:dyDescent="0.25">
      <c r="A2610" t="s">
        <v>4342</v>
      </c>
      <c r="B2610" t="s">
        <v>4343</v>
      </c>
    </row>
    <row r="2611" spans="1:2" x14ac:dyDescent="0.25">
      <c r="A2611" t="s">
        <v>4344</v>
      </c>
      <c r="B2611" t="s">
        <v>4345</v>
      </c>
    </row>
    <row r="2612" spans="1:2" x14ac:dyDescent="0.25">
      <c r="A2612" t="s">
        <v>4346</v>
      </c>
      <c r="B2612" t="s">
        <v>4347</v>
      </c>
    </row>
    <row r="2613" spans="1:2" x14ac:dyDescent="0.25">
      <c r="A2613" t="s">
        <v>4348</v>
      </c>
      <c r="B2613" t="s">
        <v>4349</v>
      </c>
    </row>
    <row r="2614" spans="1:2" x14ac:dyDescent="0.25">
      <c r="A2614" t="s">
        <v>4350</v>
      </c>
      <c r="B2614" t="s">
        <v>4351</v>
      </c>
    </row>
    <row r="2615" spans="1:2" x14ac:dyDescent="0.25">
      <c r="A2615" t="s">
        <v>4354</v>
      </c>
      <c r="B2615" t="s">
        <v>4355</v>
      </c>
    </row>
    <row r="2616" spans="1:2" x14ac:dyDescent="0.25">
      <c r="A2616" t="s">
        <v>4356</v>
      </c>
      <c r="B2616" t="s">
        <v>4357</v>
      </c>
    </row>
    <row r="2617" spans="1:2" x14ac:dyDescent="0.25">
      <c r="A2617" t="s">
        <v>4358</v>
      </c>
      <c r="B2617" t="s">
        <v>4359</v>
      </c>
    </row>
    <row r="2618" spans="1:2" x14ac:dyDescent="0.25">
      <c r="A2618" t="s">
        <v>4360</v>
      </c>
      <c r="B2618" t="s">
        <v>4361</v>
      </c>
    </row>
    <row r="2619" spans="1:2" x14ac:dyDescent="0.25">
      <c r="A2619" t="s">
        <v>4362</v>
      </c>
      <c r="B2619" t="s">
        <v>4363</v>
      </c>
    </row>
    <row r="2620" spans="1:2" x14ac:dyDescent="0.25">
      <c r="A2620" t="s">
        <v>4364</v>
      </c>
      <c r="B2620" t="s">
        <v>4365</v>
      </c>
    </row>
    <row r="2621" spans="1:2" x14ac:dyDescent="0.25">
      <c r="A2621" t="s">
        <v>4366</v>
      </c>
      <c r="B2621" t="s">
        <v>4367</v>
      </c>
    </row>
    <row r="2622" spans="1:2" x14ac:dyDescent="0.25">
      <c r="A2622" t="s">
        <v>5179</v>
      </c>
      <c r="B2622" t="s">
        <v>37496</v>
      </c>
    </row>
    <row r="2623" spans="1:2" x14ac:dyDescent="0.25">
      <c r="A2623" t="s">
        <v>4369</v>
      </c>
      <c r="B2623" t="s">
        <v>4370</v>
      </c>
    </row>
    <row r="2624" spans="1:2" x14ac:dyDescent="0.25">
      <c r="A2624" t="s">
        <v>4371</v>
      </c>
      <c r="B2624" t="s">
        <v>4372</v>
      </c>
    </row>
    <row r="2625" spans="1:2" x14ac:dyDescent="0.25">
      <c r="A2625" t="s">
        <v>4373</v>
      </c>
      <c r="B2625" t="s">
        <v>4374</v>
      </c>
    </row>
    <row r="2626" spans="1:2" x14ac:dyDescent="0.25">
      <c r="A2626" t="s">
        <v>3261</v>
      </c>
      <c r="B2626" t="s">
        <v>38125</v>
      </c>
    </row>
    <row r="2627" spans="1:2" x14ac:dyDescent="0.25">
      <c r="A2627" t="s">
        <v>4377</v>
      </c>
      <c r="B2627" t="s">
        <v>4378</v>
      </c>
    </row>
    <row r="2628" spans="1:2" x14ac:dyDescent="0.25">
      <c r="A2628" t="s">
        <v>4379</v>
      </c>
      <c r="B2628" t="s">
        <v>4380</v>
      </c>
    </row>
    <row r="2629" spans="1:2" x14ac:dyDescent="0.25">
      <c r="A2629" t="s">
        <v>4381</v>
      </c>
      <c r="B2629" t="s">
        <v>4382</v>
      </c>
    </row>
    <row r="2630" spans="1:2" x14ac:dyDescent="0.25">
      <c r="A2630" t="s">
        <v>4383</v>
      </c>
      <c r="B2630" t="s">
        <v>4384</v>
      </c>
    </row>
    <row r="2631" spans="1:2" x14ac:dyDescent="0.25">
      <c r="A2631" t="s">
        <v>4385</v>
      </c>
      <c r="B2631" t="s">
        <v>4386</v>
      </c>
    </row>
    <row r="2632" spans="1:2" x14ac:dyDescent="0.25">
      <c r="A2632" t="s">
        <v>4387</v>
      </c>
      <c r="B2632" t="s">
        <v>4388</v>
      </c>
    </row>
    <row r="2633" spans="1:2" x14ac:dyDescent="0.25">
      <c r="A2633" t="s">
        <v>4389</v>
      </c>
      <c r="B2633" t="s">
        <v>4390</v>
      </c>
    </row>
    <row r="2634" spans="1:2" x14ac:dyDescent="0.25">
      <c r="A2634" t="s">
        <v>4391</v>
      </c>
      <c r="B2634" t="s">
        <v>4392</v>
      </c>
    </row>
    <row r="2635" spans="1:2" x14ac:dyDescent="0.25">
      <c r="A2635" t="s">
        <v>4393</v>
      </c>
      <c r="B2635" t="s">
        <v>4394</v>
      </c>
    </row>
    <row r="2636" spans="1:2" x14ac:dyDescent="0.25">
      <c r="A2636" t="s">
        <v>4395</v>
      </c>
      <c r="B2636" t="s">
        <v>4396</v>
      </c>
    </row>
    <row r="2637" spans="1:2" x14ac:dyDescent="0.25">
      <c r="A2637" t="s">
        <v>4397</v>
      </c>
      <c r="B2637" t="s">
        <v>4398</v>
      </c>
    </row>
    <row r="2638" spans="1:2" x14ac:dyDescent="0.25">
      <c r="A2638" t="s">
        <v>4399</v>
      </c>
      <c r="B2638" t="s">
        <v>4400</v>
      </c>
    </row>
    <row r="2639" spans="1:2" x14ac:dyDescent="0.25">
      <c r="A2639" t="s">
        <v>4401</v>
      </c>
      <c r="B2639" t="s">
        <v>4402</v>
      </c>
    </row>
    <row r="2640" spans="1:2" x14ac:dyDescent="0.25">
      <c r="A2640" t="s">
        <v>4403</v>
      </c>
      <c r="B2640" t="s">
        <v>4404</v>
      </c>
    </row>
    <row r="2641" spans="1:2" x14ac:dyDescent="0.25">
      <c r="A2641" t="s">
        <v>4405</v>
      </c>
      <c r="B2641" t="s">
        <v>4406</v>
      </c>
    </row>
    <row r="2642" spans="1:2" x14ac:dyDescent="0.25">
      <c r="A2642" t="s">
        <v>4408</v>
      </c>
      <c r="B2642" t="s">
        <v>4409</v>
      </c>
    </row>
    <row r="2643" spans="1:2" x14ac:dyDescent="0.25">
      <c r="A2643" t="s">
        <v>4410</v>
      </c>
      <c r="B2643" t="s">
        <v>4411</v>
      </c>
    </row>
    <row r="2644" spans="1:2" x14ac:dyDescent="0.25">
      <c r="A2644" t="s">
        <v>4412</v>
      </c>
      <c r="B2644" t="s">
        <v>4413</v>
      </c>
    </row>
    <row r="2645" spans="1:2" x14ac:dyDescent="0.25">
      <c r="A2645" t="s">
        <v>16057</v>
      </c>
      <c r="B2645" t="s">
        <v>24195</v>
      </c>
    </row>
    <row r="2646" spans="1:2" x14ac:dyDescent="0.25">
      <c r="A2646" t="s">
        <v>4415</v>
      </c>
      <c r="B2646" t="s">
        <v>4416</v>
      </c>
    </row>
    <row r="2647" spans="1:2" x14ac:dyDescent="0.25">
      <c r="A2647" t="s">
        <v>4418</v>
      </c>
      <c r="B2647" t="s">
        <v>4419</v>
      </c>
    </row>
    <row r="2648" spans="1:2" x14ac:dyDescent="0.25">
      <c r="A2648" t="s">
        <v>4420</v>
      </c>
      <c r="B2648" t="s">
        <v>4421</v>
      </c>
    </row>
    <row r="2649" spans="1:2" x14ac:dyDescent="0.25">
      <c r="A2649" t="s">
        <v>4422</v>
      </c>
      <c r="B2649" t="s">
        <v>4423</v>
      </c>
    </row>
    <row r="2650" spans="1:2" x14ac:dyDescent="0.25">
      <c r="A2650" t="s">
        <v>4424</v>
      </c>
      <c r="B2650" t="s">
        <v>4425</v>
      </c>
    </row>
    <row r="2651" spans="1:2" x14ac:dyDescent="0.25">
      <c r="A2651" t="s">
        <v>4426</v>
      </c>
      <c r="B2651" t="s">
        <v>4427</v>
      </c>
    </row>
    <row r="2652" spans="1:2" x14ac:dyDescent="0.25">
      <c r="A2652" t="s">
        <v>4428</v>
      </c>
      <c r="B2652" t="s">
        <v>4429</v>
      </c>
    </row>
    <row r="2653" spans="1:2" x14ac:dyDescent="0.25">
      <c r="A2653" t="s">
        <v>4430</v>
      </c>
      <c r="B2653" t="s">
        <v>4431</v>
      </c>
    </row>
    <row r="2654" spans="1:2" x14ac:dyDescent="0.25">
      <c r="A2654" t="s">
        <v>11144</v>
      </c>
      <c r="B2654" t="s">
        <v>24071</v>
      </c>
    </row>
    <row r="2655" spans="1:2" x14ac:dyDescent="0.25">
      <c r="A2655" t="s">
        <v>4432</v>
      </c>
      <c r="B2655" t="s">
        <v>4433</v>
      </c>
    </row>
    <row r="2656" spans="1:2" x14ac:dyDescent="0.25">
      <c r="A2656" t="s">
        <v>4434</v>
      </c>
      <c r="B2656" t="s">
        <v>4435</v>
      </c>
    </row>
    <row r="2657" spans="1:2" x14ac:dyDescent="0.25">
      <c r="A2657" t="s">
        <v>40022</v>
      </c>
      <c r="B2657" t="s">
        <v>40061</v>
      </c>
    </row>
    <row r="2658" spans="1:2" x14ac:dyDescent="0.25">
      <c r="A2658" t="s">
        <v>4436</v>
      </c>
      <c r="B2658" t="s">
        <v>4437</v>
      </c>
    </row>
    <row r="2659" spans="1:2" x14ac:dyDescent="0.25">
      <c r="A2659" t="s">
        <v>4438</v>
      </c>
      <c r="B2659" t="s">
        <v>4439</v>
      </c>
    </row>
    <row r="2660" spans="1:2" x14ac:dyDescent="0.25">
      <c r="A2660" t="s">
        <v>4440</v>
      </c>
      <c r="B2660" t="s">
        <v>4441</v>
      </c>
    </row>
    <row r="2661" spans="1:2" x14ac:dyDescent="0.25">
      <c r="A2661" t="s">
        <v>4442</v>
      </c>
      <c r="B2661" t="s">
        <v>4443</v>
      </c>
    </row>
    <row r="2662" spans="1:2" x14ac:dyDescent="0.25">
      <c r="A2662" t="s">
        <v>4444</v>
      </c>
      <c r="B2662" t="s">
        <v>4445</v>
      </c>
    </row>
    <row r="2663" spans="1:2" x14ac:dyDescent="0.25">
      <c r="A2663" t="s">
        <v>4446</v>
      </c>
      <c r="B2663" t="s">
        <v>4447</v>
      </c>
    </row>
    <row r="2664" spans="1:2" x14ac:dyDescent="0.25">
      <c r="A2664" t="s">
        <v>4448</v>
      </c>
      <c r="B2664" t="s">
        <v>4449</v>
      </c>
    </row>
    <row r="2665" spans="1:2" x14ac:dyDescent="0.25">
      <c r="A2665" t="s">
        <v>4450</v>
      </c>
      <c r="B2665" t="s">
        <v>4451</v>
      </c>
    </row>
    <row r="2666" spans="1:2" x14ac:dyDescent="0.25">
      <c r="A2666" t="s">
        <v>4452</v>
      </c>
      <c r="B2666" t="s">
        <v>4453</v>
      </c>
    </row>
    <row r="2667" spans="1:2" x14ac:dyDescent="0.25">
      <c r="A2667" t="s">
        <v>4454</v>
      </c>
      <c r="B2667" t="s">
        <v>4455</v>
      </c>
    </row>
    <row r="2668" spans="1:2" x14ac:dyDescent="0.25">
      <c r="A2668" t="s">
        <v>4456</v>
      </c>
      <c r="B2668" t="s">
        <v>4457</v>
      </c>
    </row>
    <row r="2669" spans="1:2" x14ac:dyDescent="0.25">
      <c r="A2669" t="s">
        <v>4458</v>
      </c>
      <c r="B2669" t="s">
        <v>4459</v>
      </c>
    </row>
    <row r="2670" spans="1:2" x14ac:dyDescent="0.25">
      <c r="A2670" t="s">
        <v>4460</v>
      </c>
      <c r="B2670" t="s">
        <v>4461</v>
      </c>
    </row>
    <row r="2671" spans="1:2" x14ac:dyDescent="0.25">
      <c r="A2671" t="s">
        <v>4462</v>
      </c>
      <c r="B2671" t="s">
        <v>4463</v>
      </c>
    </row>
    <row r="2672" spans="1:2" x14ac:dyDescent="0.25">
      <c r="A2672" t="s">
        <v>4464</v>
      </c>
      <c r="B2672" t="s">
        <v>4465</v>
      </c>
    </row>
    <row r="2673" spans="1:2" x14ac:dyDescent="0.25">
      <c r="A2673" t="s">
        <v>4466</v>
      </c>
      <c r="B2673" t="s">
        <v>4467</v>
      </c>
    </row>
    <row r="2674" spans="1:2" x14ac:dyDescent="0.25">
      <c r="A2674" t="s">
        <v>4468</v>
      </c>
      <c r="B2674" t="s">
        <v>4469</v>
      </c>
    </row>
    <row r="2675" spans="1:2" x14ac:dyDescent="0.25">
      <c r="A2675" t="s">
        <v>4470</v>
      </c>
      <c r="B2675" t="s">
        <v>4471</v>
      </c>
    </row>
    <row r="2676" spans="1:2" x14ac:dyDescent="0.25">
      <c r="A2676" t="s">
        <v>4472</v>
      </c>
      <c r="B2676" t="s">
        <v>4473</v>
      </c>
    </row>
    <row r="2677" spans="1:2" x14ac:dyDescent="0.25">
      <c r="A2677" t="s">
        <v>4474</v>
      </c>
      <c r="B2677" t="s">
        <v>4475</v>
      </c>
    </row>
    <row r="2678" spans="1:2" x14ac:dyDescent="0.25">
      <c r="A2678" t="s">
        <v>4476</v>
      </c>
      <c r="B2678" t="s">
        <v>4477</v>
      </c>
    </row>
    <row r="2679" spans="1:2" x14ac:dyDescent="0.25">
      <c r="A2679" t="s">
        <v>4478</v>
      </c>
      <c r="B2679" t="s">
        <v>4479</v>
      </c>
    </row>
    <row r="2680" spans="1:2" x14ac:dyDescent="0.25">
      <c r="A2680" t="s">
        <v>4480</v>
      </c>
      <c r="B2680" t="s">
        <v>4481</v>
      </c>
    </row>
    <row r="2681" spans="1:2" x14ac:dyDescent="0.25">
      <c r="A2681" t="s">
        <v>4482</v>
      </c>
      <c r="B2681" t="s">
        <v>4483</v>
      </c>
    </row>
    <row r="2682" spans="1:2" x14ac:dyDescent="0.25">
      <c r="A2682" t="s">
        <v>4484</v>
      </c>
      <c r="B2682" t="s">
        <v>4485</v>
      </c>
    </row>
    <row r="2683" spans="1:2" x14ac:dyDescent="0.25">
      <c r="A2683" t="s">
        <v>4486</v>
      </c>
      <c r="B2683" t="s">
        <v>4487</v>
      </c>
    </row>
    <row r="2684" spans="1:2" x14ac:dyDescent="0.25">
      <c r="A2684" t="s">
        <v>4488</v>
      </c>
      <c r="B2684" t="s">
        <v>4489</v>
      </c>
    </row>
    <row r="2685" spans="1:2" x14ac:dyDescent="0.25">
      <c r="A2685" t="s">
        <v>4490</v>
      </c>
      <c r="B2685" t="s">
        <v>4491</v>
      </c>
    </row>
    <row r="2686" spans="1:2" x14ac:dyDescent="0.25">
      <c r="A2686" t="s">
        <v>4492</v>
      </c>
      <c r="B2686" t="s">
        <v>4493</v>
      </c>
    </row>
    <row r="2687" spans="1:2" x14ac:dyDescent="0.25">
      <c r="A2687" t="s">
        <v>4494</v>
      </c>
      <c r="B2687" t="s">
        <v>4495</v>
      </c>
    </row>
    <row r="2688" spans="1:2" x14ac:dyDescent="0.25">
      <c r="A2688" t="s">
        <v>4496</v>
      </c>
      <c r="B2688" t="s">
        <v>4497</v>
      </c>
    </row>
    <row r="2689" spans="1:2" x14ac:dyDescent="0.25">
      <c r="A2689" t="s">
        <v>4498</v>
      </c>
      <c r="B2689" t="s">
        <v>4499</v>
      </c>
    </row>
    <row r="2690" spans="1:2" x14ac:dyDescent="0.25">
      <c r="A2690" t="s">
        <v>4500</v>
      </c>
      <c r="B2690" t="s">
        <v>4501</v>
      </c>
    </row>
    <row r="2691" spans="1:2" x14ac:dyDescent="0.25">
      <c r="A2691" t="s">
        <v>4502</v>
      </c>
      <c r="B2691" t="s">
        <v>4503</v>
      </c>
    </row>
    <row r="2692" spans="1:2" x14ac:dyDescent="0.25">
      <c r="A2692" t="s">
        <v>4504</v>
      </c>
      <c r="B2692" t="s">
        <v>4505</v>
      </c>
    </row>
    <row r="2693" spans="1:2" x14ac:dyDescent="0.25">
      <c r="A2693" t="s">
        <v>4506</v>
      </c>
      <c r="B2693" t="s">
        <v>4507</v>
      </c>
    </row>
    <row r="2694" spans="1:2" x14ac:dyDescent="0.25">
      <c r="A2694" t="s">
        <v>4508</v>
      </c>
      <c r="B2694" t="s">
        <v>4509</v>
      </c>
    </row>
    <row r="2695" spans="1:2" x14ac:dyDescent="0.25">
      <c r="A2695" t="s">
        <v>4510</v>
      </c>
      <c r="B2695" t="s">
        <v>4511</v>
      </c>
    </row>
    <row r="2696" spans="1:2" x14ac:dyDescent="0.25">
      <c r="A2696" t="s">
        <v>4512</v>
      </c>
      <c r="B2696" t="s">
        <v>4513</v>
      </c>
    </row>
    <row r="2697" spans="1:2" x14ac:dyDescent="0.25">
      <c r="A2697" t="s">
        <v>4514</v>
      </c>
      <c r="B2697" t="s">
        <v>4515</v>
      </c>
    </row>
    <row r="2698" spans="1:2" x14ac:dyDescent="0.25">
      <c r="A2698" t="s">
        <v>4516</v>
      </c>
      <c r="B2698" t="s">
        <v>4517</v>
      </c>
    </row>
    <row r="2699" spans="1:2" x14ac:dyDescent="0.25">
      <c r="A2699" t="s">
        <v>4518</v>
      </c>
      <c r="B2699" t="s">
        <v>4519</v>
      </c>
    </row>
    <row r="2700" spans="1:2" x14ac:dyDescent="0.25">
      <c r="A2700" t="s">
        <v>4520</v>
      </c>
      <c r="B2700" t="s">
        <v>4521</v>
      </c>
    </row>
    <row r="2701" spans="1:2" x14ac:dyDescent="0.25">
      <c r="A2701" t="s">
        <v>4522</v>
      </c>
      <c r="B2701" t="s">
        <v>4523</v>
      </c>
    </row>
    <row r="2702" spans="1:2" x14ac:dyDescent="0.25">
      <c r="A2702" t="s">
        <v>4524</v>
      </c>
      <c r="B2702" t="s">
        <v>4525</v>
      </c>
    </row>
    <row r="2703" spans="1:2" x14ac:dyDescent="0.25">
      <c r="A2703" t="s">
        <v>4526</v>
      </c>
      <c r="B2703" t="s">
        <v>4527</v>
      </c>
    </row>
    <row r="2704" spans="1:2" x14ac:dyDescent="0.25">
      <c r="A2704" t="s">
        <v>4528</v>
      </c>
      <c r="B2704" t="s">
        <v>4529</v>
      </c>
    </row>
    <row r="2705" spans="1:2" x14ac:dyDescent="0.25">
      <c r="A2705" t="s">
        <v>4530</v>
      </c>
      <c r="B2705" t="s">
        <v>4531</v>
      </c>
    </row>
    <row r="2706" spans="1:2" x14ac:dyDescent="0.25">
      <c r="A2706" t="s">
        <v>4532</v>
      </c>
      <c r="B2706" t="s">
        <v>4533</v>
      </c>
    </row>
    <row r="2707" spans="1:2" x14ac:dyDescent="0.25">
      <c r="A2707" t="s">
        <v>4534</v>
      </c>
      <c r="B2707" t="s">
        <v>4535</v>
      </c>
    </row>
    <row r="2708" spans="1:2" x14ac:dyDescent="0.25">
      <c r="A2708" t="s">
        <v>4536</v>
      </c>
      <c r="B2708" t="s">
        <v>4537</v>
      </c>
    </row>
    <row r="2709" spans="1:2" x14ac:dyDescent="0.25">
      <c r="A2709" t="s">
        <v>4538</v>
      </c>
      <c r="B2709" t="s">
        <v>4539</v>
      </c>
    </row>
    <row r="2710" spans="1:2" x14ac:dyDescent="0.25">
      <c r="A2710" t="s">
        <v>4540</v>
      </c>
      <c r="B2710" t="s">
        <v>4541</v>
      </c>
    </row>
    <row r="2711" spans="1:2" x14ac:dyDescent="0.25">
      <c r="A2711" t="s">
        <v>4542</v>
      </c>
      <c r="B2711" t="s">
        <v>4543</v>
      </c>
    </row>
    <row r="2712" spans="1:2" x14ac:dyDescent="0.25">
      <c r="A2712" t="s">
        <v>4544</v>
      </c>
      <c r="B2712" t="s">
        <v>4545</v>
      </c>
    </row>
    <row r="2713" spans="1:2" x14ac:dyDescent="0.25">
      <c r="A2713" t="s">
        <v>4546</v>
      </c>
      <c r="B2713" t="s">
        <v>4547</v>
      </c>
    </row>
    <row r="2714" spans="1:2" x14ac:dyDescent="0.25">
      <c r="A2714" t="s">
        <v>4548</v>
      </c>
      <c r="B2714" t="s">
        <v>4549</v>
      </c>
    </row>
    <row r="2715" spans="1:2" x14ac:dyDescent="0.25">
      <c r="A2715" t="s">
        <v>4550</v>
      </c>
      <c r="B2715" t="s">
        <v>4551</v>
      </c>
    </row>
    <row r="2716" spans="1:2" x14ac:dyDescent="0.25">
      <c r="A2716" t="s">
        <v>4552</v>
      </c>
      <c r="B2716" t="s">
        <v>4553</v>
      </c>
    </row>
    <row r="2717" spans="1:2" x14ac:dyDescent="0.25">
      <c r="A2717" t="s">
        <v>4554</v>
      </c>
      <c r="B2717" t="s">
        <v>4555</v>
      </c>
    </row>
    <row r="2718" spans="1:2" x14ac:dyDescent="0.25">
      <c r="A2718" t="s">
        <v>4556</v>
      </c>
      <c r="B2718" t="s">
        <v>4557</v>
      </c>
    </row>
    <row r="2719" spans="1:2" x14ac:dyDescent="0.25">
      <c r="A2719" t="s">
        <v>4558</v>
      </c>
      <c r="B2719" t="s">
        <v>4559</v>
      </c>
    </row>
    <row r="2720" spans="1:2" x14ac:dyDescent="0.25">
      <c r="A2720" t="s">
        <v>4560</v>
      </c>
      <c r="B2720" t="s">
        <v>4561</v>
      </c>
    </row>
    <row r="2721" spans="1:2" x14ac:dyDescent="0.25">
      <c r="A2721" t="s">
        <v>4562</v>
      </c>
      <c r="B2721" t="s">
        <v>4563</v>
      </c>
    </row>
    <row r="2722" spans="1:2" x14ac:dyDescent="0.25">
      <c r="A2722" t="s">
        <v>4564</v>
      </c>
      <c r="B2722" t="s">
        <v>4565</v>
      </c>
    </row>
    <row r="2723" spans="1:2" x14ac:dyDescent="0.25">
      <c r="A2723" t="s">
        <v>4566</v>
      </c>
      <c r="B2723" t="s">
        <v>4567</v>
      </c>
    </row>
    <row r="2724" spans="1:2" x14ac:dyDescent="0.25">
      <c r="A2724" t="s">
        <v>4568</v>
      </c>
      <c r="B2724" t="s">
        <v>4569</v>
      </c>
    </row>
    <row r="2725" spans="1:2" x14ac:dyDescent="0.25">
      <c r="A2725" t="s">
        <v>4570</v>
      </c>
      <c r="B2725" t="s">
        <v>4571</v>
      </c>
    </row>
    <row r="2726" spans="1:2" x14ac:dyDescent="0.25">
      <c r="A2726" t="s">
        <v>4572</v>
      </c>
      <c r="B2726" t="s">
        <v>4573</v>
      </c>
    </row>
    <row r="2727" spans="1:2" x14ac:dyDescent="0.25">
      <c r="A2727" t="s">
        <v>4574</v>
      </c>
      <c r="B2727" t="s">
        <v>4575</v>
      </c>
    </row>
    <row r="2728" spans="1:2" x14ac:dyDescent="0.25">
      <c r="A2728" t="s">
        <v>4576</v>
      </c>
      <c r="B2728" t="s">
        <v>4577</v>
      </c>
    </row>
    <row r="2729" spans="1:2" x14ac:dyDescent="0.25">
      <c r="A2729" t="s">
        <v>4578</v>
      </c>
      <c r="B2729" t="s">
        <v>4579</v>
      </c>
    </row>
    <row r="2730" spans="1:2" x14ac:dyDescent="0.25">
      <c r="A2730" t="s">
        <v>4580</v>
      </c>
      <c r="B2730" t="s">
        <v>4581</v>
      </c>
    </row>
    <row r="2731" spans="1:2" x14ac:dyDescent="0.25">
      <c r="A2731" t="s">
        <v>4582</v>
      </c>
      <c r="B2731" t="s">
        <v>4583</v>
      </c>
    </row>
    <row r="2732" spans="1:2" x14ac:dyDescent="0.25">
      <c r="A2732" t="s">
        <v>4584</v>
      </c>
      <c r="B2732" t="s">
        <v>4585</v>
      </c>
    </row>
    <row r="2733" spans="1:2" x14ac:dyDescent="0.25">
      <c r="A2733" t="s">
        <v>4586</v>
      </c>
      <c r="B2733" t="s">
        <v>4587</v>
      </c>
    </row>
    <row r="2734" spans="1:2" x14ac:dyDescent="0.25">
      <c r="A2734" t="s">
        <v>4588</v>
      </c>
      <c r="B2734" t="s">
        <v>4589</v>
      </c>
    </row>
    <row r="2735" spans="1:2" x14ac:dyDescent="0.25">
      <c r="A2735" t="s">
        <v>4590</v>
      </c>
      <c r="B2735" t="s">
        <v>4591</v>
      </c>
    </row>
    <row r="2736" spans="1:2" x14ac:dyDescent="0.25">
      <c r="A2736" t="s">
        <v>4592</v>
      </c>
      <c r="B2736" t="s">
        <v>4593</v>
      </c>
    </row>
    <row r="2737" spans="1:2" x14ac:dyDescent="0.25">
      <c r="A2737" t="s">
        <v>4594</v>
      </c>
      <c r="B2737" t="s">
        <v>4595</v>
      </c>
    </row>
    <row r="2738" spans="1:2" x14ac:dyDescent="0.25">
      <c r="A2738" t="s">
        <v>4596</v>
      </c>
      <c r="B2738" t="s">
        <v>4597</v>
      </c>
    </row>
    <row r="2739" spans="1:2" x14ac:dyDescent="0.25">
      <c r="A2739" t="s">
        <v>4598</v>
      </c>
      <c r="B2739" t="s">
        <v>4599</v>
      </c>
    </row>
    <row r="2740" spans="1:2" x14ac:dyDescent="0.25">
      <c r="A2740" t="s">
        <v>4600</v>
      </c>
      <c r="B2740" t="s">
        <v>4601</v>
      </c>
    </row>
    <row r="2741" spans="1:2" x14ac:dyDescent="0.25">
      <c r="A2741" t="s">
        <v>4602</v>
      </c>
      <c r="B2741" t="s">
        <v>4603</v>
      </c>
    </row>
    <row r="2742" spans="1:2" x14ac:dyDescent="0.25">
      <c r="A2742" t="s">
        <v>4604</v>
      </c>
      <c r="B2742" t="s">
        <v>4605</v>
      </c>
    </row>
    <row r="2743" spans="1:2" x14ac:dyDescent="0.25">
      <c r="A2743" t="s">
        <v>4606</v>
      </c>
      <c r="B2743" t="s">
        <v>4607</v>
      </c>
    </row>
    <row r="2744" spans="1:2" x14ac:dyDescent="0.25">
      <c r="A2744" t="s">
        <v>4608</v>
      </c>
      <c r="B2744" t="s">
        <v>4609</v>
      </c>
    </row>
    <row r="2745" spans="1:2" x14ac:dyDescent="0.25">
      <c r="A2745" t="s">
        <v>4610</v>
      </c>
      <c r="B2745" t="s">
        <v>4611</v>
      </c>
    </row>
    <row r="2746" spans="1:2" x14ac:dyDescent="0.25">
      <c r="A2746" t="s">
        <v>4612</v>
      </c>
      <c r="B2746" t="s">
        <v>4613</v>
      </c>
    </row>
    <row r="2747" spans="1:2" x14ac:dyDescent="0.25">
      <c r="A2747" t="s">
        <v>4614</v>
      </c>
      <c r="B2747" t="s">
        <v>4615</v>
      </c>
    </row>
    <row r="2748" spans="1:2" x14ac:dyDescent="0.25">
      <c r="A2748" t="s">
        <v>4616</v>
      </c>
      <c r="B2748" t="s">
        <v>4617</v>
      </c>
    </row>
    <row r="2749" spans="1:2" x14ac:dyDescent="0.25">
      <c r="A2749" t="s">
        <v>4618</v>
      </c>
      <c r="B2749" t="s">
        <v>4619</v>
      </c>
    </row>
    <row r="2750" spans="1:2" x14ac:dyDescent="0.25">
      <c r="A2750" t="s">
        <v>4620</v>
      </c>
      <c r="B2750" t="s">
        <v>4621</v>
      </c>
    </row>
    <row r="2751" spans="1:2" x14ac:dyDescent="0.25">
      <c r="A2751" t="s">
        <v>4622</v>
      </c>
      <c r="B2751" t="s">
        <v>4623</v>
      </c>
    </row>
    <row r="2752" spans="1:2" x14ac:dyDescent="0.25">
      <c r="A2752" t="s">
        <v>4624</v>
      </c>
      <c r="B2752" t="s">
        <v>4625</v>
      </c>
    </row>
    <row r="2753" spans="1:2" x14ac:dyDescent="0.25">
      <c r="A2753" t="s">
        <v>4626</v>
      </c>
      <c r="B2753" t="s">
        <v>4627</v>
      </c>
    </row>
    <row r="2754" spans="1:2" x14ac:dyDescent="0.25">
      <c r="A2754" t="s">
        <v>4628</v>
      </c>
      <c r="B2754" t="s">
        <v>4629</v>
      </c>
    </row>
    <row r="2755" spans="1:2" x14ac:dyDescent="0.25">
      <c r="A2755" t="s">
        <v>4630</v>
      </c>
      <c r="B2755" t="s">
        <v>4631</v>
      </c>
    </row>
    <row r="2756" spans="1:2" x14ac:dyDescent="0.25">
      <c r="A2756" t="s">
        <v>4632</v>
      </c>
      <c r="B2756" t="s">
        <v>4633</v>
      </c>
    </row>
    <row r="2757" spans="1:2" x14ac:dyDescent="0.25">
      <c r="A2757" t="s">
        <v>4634</v>
      </c>
      <c r="B2757" t="s">
        <v>4635</v>
      </c>
    </row>
    <row r="2758" spans="1:2" x14ac:dyDescent="0.25">
      <c r="A2758" t="s">
        <v>4636</v>
      </c>
      <c r="B2758" t="s">
        <v>4637</v>
      </c>
    </row>
    <row r="2759" spans="1:2" x14ac:dyDescent="0.25">
      <c r="A2759" t="s">
        <v>4638</v>
      </c>
      <c r="B2759" t="s">
        <v>4639</v>
      </c>
    </row>
    <row r="2760" spans="1:2" x14ac:dyDescent="0.25">
      <c r="A2760" t="s">
        <v>4640</v>
      </c>
      <c r="B2760" t="s">
        <v>4641</v>
      </c>
    </row>
    <row r="2761" spans="1:2" x14ac:dyDescent="0.25">
      <c r="A2761" t="s">
        <v>4642</v>
      </c>
      <c r="B2761" t="s">
        <v>4643</v>
      </c>
    </row>
    <row r="2762" spans="1:2" x14ac:dyDescent="0.25">
      <c r="A2762" t="s">
        <v>4644</v>
      </c>
      <c r="B2762" t="s">
        <v>4645</v>
      </c>
    </row>
    <row r="2763" spans="1:2" x14ac:dyDescent="0.25">
      <c r="A2763" t="s">
        <v>8023</v>
      </c>
      <c r="B2763" t="s">
        <v>24236</v>
      </c>
    </row>
    <row r="2764" spans="1:2" x14ac:dyDescent="0.25">
      <c r="A2764" t="s">
        <v>4646</v>
      </c>
      <c r="B2764" t="s">
        <v>4647</v>
      </c>
    </row>
    <row r="2765" spans="1:2" x14ac:dyDescent="0.25">
      <c r="A2765" t="s">
        <v>4648</v>
      </c>
      <c r="B2765" t="s">
        <v>4649</v>
      </c>
    </row>
    <row r="2766" spans="1:2" x14ac:dyDescent="0.25">
      <c r="A2766" t="s">
        <v>4650</v>
      </c>
      <c r="B2766" t="s">
        <v>4651</v>
      </c>
    </row>
    <row r="2767" spans="1:2" x14ac:dyDescent="0.25">
      <c r="A2767" t="s">
        <v>4652</v>
      </c>
      <c r="B2767" t="s">
        <v>4653</v>
      </c>
    </row>
    <row r="2768" spans="1:2" x14ac:dyDescent="0.25">
      <c r="A2768" t="s">
        <v>4654</v>
      </c>
      <c r="B2768" t="s">
        <v>4655</v>
      </c>
    </row>
    <row r="2769" spans="1:2" x14ac:dyDescent="0.25">
      <c r="A2769" t="s">
        <v>4656</v>
      </c>
      <c r="B2769" t="s">
        <v>4657</v>
      </c>
    </row>
    <row r="2770" spans="1:2" x14ac:dyDescent="0.25">
      <c r="A2770" t="s">
        <v>4658</v>
      </c>
      <c r="B2770" t="s">
        <v>4659</v>
      </c>
    </row>
    <row r="2771" spans="1:2" x14ac:dyDescent="0.25">
      <c r="A2771" t="s">
        <v>4660</v>
      </c>
      <c r="B2771" t="s">
        <v>4661</v>
      </c>
    </row>
    <row r="2772" spans="1:2" x14ac:dyDescent="0.25">
      <c r="A2772" t="s">
        <v>4662</v>
      </c>
      <c r="B2772" t="s">
        <v>4663</v>
      </c>
    </row>
    <row r="2773" spans="1:2" x14ac:dyDescent="0.25">
      <c r="A2773" t="s">
        <v>4664</v>
      </c>
      <c r="B2773" t="s">
        <v>4665</v>
      </c>
    </row>
    <row r="2774" spans="1:2" x14ac:dyDescent="0.25">
      <c r="A2774" t="s">
        <v>4666</v>
      </c>
      <c r="B2774" t="s">
        <v>4667</v>
      </c>
    </row>
    <row r="2775" spans="1:2" x14ac:dyDescent="0.25">
      <c r="A2775" t="s">
        <v>4668</v>
      </c>
      <c r="B2775" t="s">
        <v>4669</v>
      </c>
    </row>
    <row r="2776" spans="1:2" x14ac:dyDescent="0.25">
      <c r="A2776" t="s">
        <v>4670</v>
      </c>
      <c r="B2776" t="s">
        <v>4671</v>
      </c>
    </row>
    <row r="2777" spans="1:2" x14ac:dyDescent="0.25">
      <c r="A2777" t="s">
        <v>4672</v>
      </c>
      <c r="B2777" t="s">
        <v>4673</v>
      </c>
    </row>
    <row r="2778" spans="1:2" x14ac:dyDescent="0.25">
      <c r="A2778" t="s">
        <v>4674</v>
      </c>
      <c r="B2778" t="s">
        <v>4675</v>
      </c>
    </row>
    <row r="2779" spans="1:2" x14ac:dyDescent="0.25">
      <c r="A2779" t="s">
        <v>4676</v>
      </c>
      <c r="B2779" t="s">
        <v>4677</v>
      </c>
    </row>
    <row r="2780" spans="1:2" x14ac:dyDescent="0.25">
      <c r="A2780" t="s">
        <v>4678</v>
      </c>
      <c r="B2780" t="s">
        <v>4679</v>
      </c>
    </row>
    <row r="2781" spans="1:2" x14ac:dyDescent="0.25">
      <c r="A2781" t="s">
        <v>4680</v>
      </c>
      <c r="B2781" t="s">
        <v>4681</v>
      </c>
    </row>
    <row r="2782" spans="1:2" x14ac:dyDescent="0.25">
      <c r="A2782" t="s">
        <v>4682</v>
      </c>
      <c r="B2782" t="s">
        <v>4683</v>
      </c>
    </row>
    <row r="2783" spans="1:2" x14ac:dyDescent="0.25">
      <c r="A2783" t="s">
        <v>4684</v>
      </c>
      <c r="B2783" t="s">
        <v>4685</v>
      </c>
    </row>
    <row r="2784" spans="1:2" x14ac:dyDescent="0.25">
      <c r="A2784" t="s">
        <v>4686</v>
      </c>
      <c r="B2784" t="s">
        <v>4687</v>
      </c>
    </row>
    <row r="2785" spans="1:2" x14ac:dyDescent="0.25">
      <c r="A2785" t="s">
        <v>4688</v>
      </c>
      <c r="B2785" t="s">
        <v>4689</v>
      </c>
    </row>
    <row r="2786" spans="1:2" x14ac:dyDescent="0.25">
      <c r="A2786" t="s">
        <v>4690</v>
      </c>
      <c r="B2786" t="s">
        <v>4691</v>
      </c>
    </row>
    <row r="2787" spans="1:2" x14ac:dyDescent="0.25">
      <c r="A2787" t="s">
        <v>4692</v>
      </c>
      <c r="B2787" t="s">
        <v>4693</v>
      </c>
    </row>
    <row r="2788" spans="1:2" x14ac:dyDescent="0.25">
      <c r="A2788" t="s">
        <v>4694</v>
      </c>
      <c r="B2788" t="s">
        <v>4695</v>
      </c>
    </row>
    <row r="2789" spans="1:2" x14ac:dyDescent="0.25">
      <c r="A2789" t="s">
        <v>4696</v>
      </c>
      <c r="B2789" t="s">
        <v>4697</v>
      </c>
    </row>
    <row r="2790" spans="1:2" x14ac:dyDescent="0.25">
      <c r="A2790" t="s">
        <v>4698</v>
      </c>
      <c r="B2790" t="s">
        <v>4699</v>
      </c>
    </row>
    <row r="2791" spans="1:2" x14ac:dyDescent="0.25">
      <c r="A2791" t="s">
        <v>4700</v>
      </c>
      <c r="B2791" t="s">
        <v>4701</v>
      </c>
    </row>
    <row r="2792" spans="1:2" x14ac:dyDescent="0.25">
      <c r="A2792" t="s">
        <v>4702</v>
      </c>
      <c r="B2792" t="s">
        <v>4703</v>
      </c>
    </row>
    <row r="2793" spans="1:2" x14ac:dyDescent="0.25">
      <c r="A2793" t="s">
        <v>4704</v>
      </c>
      <c r="B2793" t="s">
        <v>4705</v>
      </c>
    </row>
    <row r="2794" spans="1:2" x14ac:dyDescent="0.25">
      <c r="A2794" t="s">
        <v>4706</v>
      </c>
      <c r="B2794" t="s">
        <v>4707</v>
      </c>
    </row>
    <row r="2795" spans="1:2" x14ac:dyDescent="0.25">
      <c r="A2795" t="s">
        <v>4708</v>
      </c>
      <c r="B2795" t="s">
        <v>4709</v>
      </c>
    </row>
    <row r="2796" spans="1:2" x14ac:dyDescent="0.25">
      <c r="A2796" t="s">
        <v>4710</v>
      </c>
      <c r="B2796" t="s">
        <v>4711</v>
      </c>
    </row>
    <row r="2797" spans="1:2" x14ac:dyDescent="0.25">
      <c r="A2797" t="s">
        <v>4712</v>
      </c>
      <c r="B2797" t="s">
        <v>4713</v>
      </c>
    </row>
    <row r="2798" spans="1:2" x14ac:dyDescent="0.25">
      <c r="A2798" t="s">
        <v>4714</v>
      </c>
      <c r="B2798" t="s">
        <v>4715</v>
      </c>
    </row>
    <row r="2799" spans="1:2" x14ac:dyDescent="0.25">
      <c r="A2799" t="s">
        <v>4716</v>
      </c>
      <c r="B2799" t="s">
        <v>4717</v>
      </c>
    </row>
    <row r="2800" spans="1:2" x14ac:dyDescent="0.25">
      <c r="A2800" t="s">
        <v>4718</v>
      </c>
      <c r="B2800" t="s">
        <v>4719</v>
      </c>
    </row>
    <row r="2801" spans="1:2" x14ac:dyDescent="0.25">
      <c r="A2801" t="s">
        <v>4720</v>
      </c>
      <c r="B2801" t="s">
        <v>4721</v>
      </c>
    </row>
    <row r="2802" spans="1:2" x14ac:dyDescent="0.25">
      <c r="A2802" t="s">
        <v>4722</v>
      </c>
      <c r="B2802" t="s">
        <v>4723</v>
      </c>
    </row>
    <row r="2803" spans="1:2" x14ac:dyDescent="0.25">
      <c r="A2803" t="s">
        <v>4724</v>
      </c>
      <c r="B2803" t="s">
        <v>4725</v>
      </c>
    </row>
    <row r="2804" spans="1:2" x14ac:dyDescent="0.25">
      <c r="A2804" t="s">
        <v>4726</v>
      </c>
      <c r="B2804" t="s">
        <v>4727</v>
      </c>
    </row>
    <row r="2805" spans="1:2" x14ac:dyDescent="0.25">
      <c r="A2805" t="s">
        <v>4728</v>
      </c>
      <c r="B2805" t="s">
        <v>4729</v>
      </c>
    </row>
    <row r="2806" spans="1:2" x14ac:dyDescent="0.25">
      <c r="A2806" t="s">
        <v>4730</v>
      </c>
      <c r="B2806" t="s">
        <v>4731</v>
      </c>
    </row>
    <row r="2807" spans="1:2" x14ac:dyDescent="0.25">
      <c r="A2807" t="s">
        <v>4732</v>
      </c>
      <c r="B2807" t="s">
        <v>4733</v>
      </c>
    </row>
    <row r="2808" spans="1:2" x14ac:dyDescent="0.25">
      <c r="A2808" t="s">
        <v>4734</v>
      </c>
      <c r="B2808" t="s">
        <v>4735</v>
      </c>
    </row>
    <row r="2809" spans="1:2" x14ac:dyDescent="0.25">
      <c r="A2809" t="s">
        <v>4736</v>
      </c>
      <c r="B2809" t="s">
        <v>4737</v>
      </c>
    </row>
    <row r="2810" spans="1:2" x14ac:dyDescent="0.25">
      <c r="A2810" t="s">
        <v>4738</v>
      </c>
      <c r="B2810" t="s">
        <v>4739</v>
      </c>
    </row>
    <row r="2811" spans="1:2" x14ac:dyDescent="0.25">
      <c r="A2811" t="s">
        <v>4740</v>
      </c>
      <c r="B2811" t="s">
        <v>4741</v>
      </c>
    </row>
    <row r="2812" spans="1:2" x14ac:dyDescent="0.25">
      <c r="A2812" t="s">
        <v>4742</v>
      </c>
      <c r="B2812" t="s">
        <v>4743</v>
      </c>
    </row>
    <row r="2813" spans="1:2" x14ac:dyDescent="0.25">
      <c r="A2813" t="s">
        <v>4744</v>
      </c>
      <c r="B2813" t="s">
        <v>4745</v>
      </c>
    </row>
    <row r="2814" spans="1:2" x14ac:dyDescent="0.25">
      <c r="A2814" t="s">
        <v>4746</v>
      </c>
      <c r="B2814" t="s">
        <v>4747</v>
      </c>
    </row>
    <row r="2815" spans="1:2" x14ac:dyDescent="0.25">
      <c r="A2815" t="s">
        <v>4748</v>
      </c>
      <c r="B2815" t="s">
        <v>4749</v>
      </c>
    </row>
    <row r="2816" spans="1:2" x14ac:dyDescent="0.25">
      <c r="A2816" t="s">
        <v>4750</v>
      </c>
      <c r="B2816" t="s">
        <v>4751</v>
      </c>
    </row>
    <row r="2817" spans="1:2" x14ac:dyDescent="0.25">
      <c r="A2817" t="s">
        <v>4752</v>
      </c>
      <c r="B2817" t="s">
        <v>4753</v>
      </c>
    </row>
    <row r="2818" spans="1:2" x14ac:dyDescent="0.25">
      <c r="A2818" t="s">
        <v>4754</v>
      </c>
      <c r="B2818" t="s">
        <v>4755</v>
      </c>
    </row>
    <row r="2819" spans="1:2" x14ac:dyDescent="0.25">
      <c r="A2819" t="s">
        <v>4756</v>
      </c>
      <c r="B2819" t="s">
        <v>4757</v>
      </c>
    </row>
    <row r="2820" spans="1:2" x14ac:dyDescent="0.25">
      <c r="A2820" t="s">
        <v>4758</v>
      </c>
      <c r="B2820" t="s">
        <v>4759</v>
      </c>
    </row>
    <row r="2821" spans="1:2" x14ac:dyDescent="0.25">
      <c r="A2821" t="s">
        <v>4760</v>
      </c>
      <c r="B2821" t="s">
        <v>4761</v>
      </c>
    </row>
    <row r="2822" spans="1:2" x14ac:dyDescent="0.25">
      <c r="A2822" t="s">
        <v>4762</v>
      </c>
      <c r="B2822" t="s">
        <v>4763</v>
      </c>
    </row>
    <row r="2823" spans="1:2" x14ac:dyDescent="0.25">
      <c r="A2823" t="s">
        <v>4764</v>
      </c>
      <c r="B2823" t="s">
        <v>4765</v>
      </c>
    </row>
    <row r="2824" spans="1:2" x14ac:dyDescent="0.25">
      <c r="A2824" t="s">
        <v>9017</v>
      </c>
      <c r="B2824" t="s">
        <v>38981</v>
      </c>
    </row>
    <row r="2825" spans="1:2" x14ac:dyDescent="0.25">
      <c r="A2825" t="s">
        <v>4766</v>
      </c>
      <c r="B2825" t="s">
        <v>4767</v>
      </c>
    </row>
    <row r="2826" spans="1:2" x14ac:dyDescent="0.25">
      <c r="A2826" t="s">
        <v>4768</v>
      </c>
      <c r="B2826" t="s">
        <v>4769</v>
      </c>
    </row>
    <row r="2827" spans="1:2" x14ac:dyDescent="0.25">
      <c r="A2827" t="s">
        <v>4770</v>
      </c>
      <c r="B2827" t="s">
        <v>4771</v>
      </c>
    </row>
    <row r="2828" spans="1:2" x14ac:dyDescent="0.25">
      <c r="A2828" t="s">
        <v>4772</v>
      </c>
      <c r="B2828" t="s">
        <v>4773</v>
      </c>
    </row>
    <row r="2829" spans="1:2" x14ac:dyDescent="0.25">
      <c r="A2829" t="s">
        <v>4774</v>
      </c>
      <c r="B2829" t="s">
        <v>4775</v>
      </c>
    </row>
    <row r="2830" spans="1:2" x14ac:dyDescent="0.25">
      <c r="A2830" t="s">
        <v>4776</v>
      </c>
      <c r="B2830" t="s">
        <v>4777</v>
      </c>
    </row>
    <row r="2831" spans="1:2" x14ac:dyDescent="0.25">
      <c r="A2831" t="s">
        <v>4778</v>
      </c>
      <c r="B2831" t="s">
        <v>4779</v>
      </c>
    </row>
    <row r="2832" spans="1:2" x14ac:dyDescent="0.25">
      <c r="A2832" t="s">
        <v>4780</v>
      </c>
      <c r="B2832" t="s">
        <v>4781</v>
      </c>
    </row>
    <row r="2833" spans="1:2" x14ac:dyDescent="0.25">
      <c r="A2833" t="s">
        <v>4782</v>
      </c>
      <c r="B2833" t="s">
        <v>4783</v>
      </c>
    </row>
    <row r="2834" spans="1:2" x14ac:dyDescent="0.25">
      <c r="A2834" t="s">
        <v>4784</v>
      </c>
      <c r="B2834" t="s">
        <v>4785</v>
      </c>
    </row>
    <row r="2835" spans="1:2" x14ac:dyDescent="0.25">
      <c r="A2835" t="s">
        <v>4786</v>
      </c>
      <c r="B2835" t="s">
        <v>4787</v>
      </c>
    </row>
    <row r="2836" spans="1:2" x14ac:dyDescent="0.25">
      <c r="A2836" t="s">
        <v>4788</v>
      </c>
      <c r="B2836" t="s">
        <v>4789</v>
      </c>
    </row>
    <row r="2837" spans="1:2" x14ac:dyDescent="0.25">
      <c r="A2837" t="s">
        <v>4790</v>
      </c>
      <c r="B2837" t="s">
        <v>4791</v>
      </c>
    </row>
    <row r="2838" spans="1:2" x14ac:dyDescent="0.25">
      <c r="A2838" t="s">
        <v>4792</v>
      </c>
      <c r="B2838" t="s">
        <v>4793</v>
      </c>
    </row>
    <row r="2839" spans="1:2" x14ac:dyDescent="0.25">
      <c r="A2839" t="s">
        <v>4794</v>
      </c>
      <c r="B2839" t="s">
        <v>4795</v>
      </c>
    </row>
    <row r="2840" spans="1:2" x14ac:dyDescent="0.25">
      <c r="A2840" t="s">
        <v>4796</v>
      </c>
      <c r="B2840" t="s">
        <v>4797</v>
      </c>
    </row>
    <row r="2841" spans="1:2" x14ac:dyDescent="0.25">
      <c r="A2841" t="s">
        <v>4798</v>
      </c>
      <c r="B2841" t="s">
        <v>4799</v>
      </c>
    </row>
    <row r="2842" spans="1:2" x14ac:dyDescent="0.25">
      <c r="A2842" t="s">
        <v>4800</v>
      </c>
      <c r="B2842" t="s">
        <v>4801</v>
      </c>
    </row>
    <row r="2843" spans="1:2" x14ac:dyDescent="0.25">
      <c r="A2843" t="s">
        <v>4802</v>
      </c>
      <c r="B2843" t="s">
        <v>4803</v>
      </c>
    </row>
    <row r="2844" spans="1:2" x14ac:dyDescent="0.25">
      <c r="A2844" t="s">
        <v>4804</v>
      </c>
      <c r="B2844" t="s">
        <v>4805</v>
      </c>
    </row>
    <row r="2845" spans="1:2" x14ac:dyDescent="0.25">
      <c r="A2845" t="s">
        <v>4807</v>
      </c>
      <c r="B2845" t="s">
        <v>4808</v>
      </c>
    </row>
    <row r="2846" spans="1:2" x14ac:dyDescent="0.25">
      <c r="A2846" t="s">
        <v>4809</v>
      </c>
      <c r="B2846" t="s">
        <v>4810</v>
      </c>
    </row>
    <row r="2847" spans="1:2" x14ac:dyDescent="0.25">
      <c r="A2847" t="s">
        <v>4811</v>
      </c>
      <c r="B2847" t="s">
        <v>4812</v>
      </c>
    </row>
    <row r="2848" spans="1:2" x14ac:dyDescent="0.25">
      <c r="A2848" t="s">
        <v>4813</v>
      </c>
      <c r="B2848" t="s">
        <v>4814</v>
      </c>
    </row>
    <row r="2849" spans="1:2" x14ac:dyDescent="0.25">
      <c r="A2849" t="s">
        <v>4815</v>
      </c>
      <c r="B2849" t="s">
        <v>4816</v>
      </c>
    </row>
    <row r="2850" spans="1:2" x14ac:dyDescent="0.25">
      <c r="A2850" t="s">
        <v>4817</v>
      </c>
      <c r="B2850" t="s">
        <v>4818</v>
      </c>
    </row>
    <row r="2851" spans="1:2" x14ac:dyDescent="0.25">
      <c r="A2851" t="s">
        <v>4819</v>
      </c>
      <c r="B2851" t="s">
        <v>4820</v>
      </c>
    </row>
    <row r="2852" spans="1:2" x14ac:dyDescent="0.25">
      <c r="A2852" t="s">
        <v>4821</v>
      </c>
      <c r="B2852" t="s">
        <v>4822</v>
      </c>
    </row>
    <row r="2853" spans="1:2" x14ac:dyDescent="0.25">
      <c r="A2853" t="s">
        <v>4823</v>
      </c>
      <c r="B2853" t="s">
        <v>4824</v>
      </c>
    </row>
    <row r="2854" spans="1:2" x14ac:dyDescent="0.25">
      <c r="A2854" t="s">
        <v>4826</v>
      </c>
      <c r="B2854" t="s">
        <v>4827</v>
      </c>
    </row>
    <row r="2855" spans="1:2" x14ac:dyDescent="0.25">
      <c r="A2855" t="s">
        <v>4828</v>
      </c>
      <c r="B2855" t="s">
        <v>4829</v>
      </c>
    </row>
    <row r="2856" spans="1:2" x14ac:dyDescent="0.25">
      <c r="A2856" t="s">
        <v>4830</v>
      </c>
      <c r="B2856" t="s">
        <v>4831</v>
      </c>
    </row>
    <row r="2857" spans="1:2" x14ac:dyDescent="0.25">
      <c r="A2857" t="s">
        <v>4832</v>
      </c>
      <c r="B2857" t="s">
        <v>4833</v>
      </c>
    </row>
    <row r="2858" spans="1:2" x14ac:dyDescent="0.25">
      <c r="A2858" t="s">
        <v>4834</v>
      </c>
      <c r="B2858" t="s">
        <v>4835</v>
      </c>
    </row>
    <row r="2859" spans="1:2" x14ac:dyDescent="0.25">
      <c r="A2859" t="s">
        <v>4836</v>
      </c>
      <c r="B2859" t="s">
        <v>4837</v>
      </c>
    </row>
    <row r="2860" spans="1:2" x14ac:dyDescent="0.25">
      <c r="A2860" t="s">
        <v>4838</v>
      </c>
      <c r="B2860" t="s">
        <v>4839</v>
      </c>
    </row>
    <row r="2861" spans="1:2" x14ac:dyDescent="0.25">
      <c r="A2861" t="s">
        <v>4840</v>
      </c>
      <c r="B2861" t="s">
        <v>4841</v>
      </c>
    </row>
    <row r="2862" spans="1:2" x14ac:dyDescent="0.25">
      <c r="A2862" t="s">
        <v>4842</v>
      </c>
      <c r="B2862" t="s">
        <v>4843</v>
      </c>
    </row>
    <row r="2863" spans="1:2" x14ac:dyDescent="0.25">
      <c r="A2863" t="s">
        <v>4844</v>
      </c>
      <c r="B2863" t="s">
        <v>4845</v>
      </c>
    </row>
    <row r="2864" spans="1:2" x14ac:dyDescent="0.25">
      <c r="A2864" t="s">
        <v>4846</v>
      </c>
      <c r="B2864" t="s">
        <v>4847</v>
      </c>
    </row>
    <row r="2865" spans="1:2" x14ac:dyDescent="0.25">
      <c r="A2865" t="s">
        <v>4848</v>
      </c>
      <c r="B2865" t="s">
        <v>4849</v>
      </c>
    </row>
    <row r="2866" spans="1:2" x14ac:dyDescent="0.25">
      <c r="A2866" t="s">
        <v>4850</v>
      </c>
      <c r="B2866" t="s">
        <v>4851</v>
      </c>
    </row>
    <row r="2867" spans="1:2" x14ac:dyDescent="0.25">
      <c r="A2867" t="s">
        <v>4852</v>
      </c>
      <c r="B2867" t="s">
        <v>4853</v>
      </c>
    </row>
    <row r="2868" spans="1:2" x14ac:dyDescent="0.25">
      <c r="A2868" t="s">
        <v>4854</v>
      </c>
      <c r="B2868" t="s">
        <v>4855</v>
      </c>
    </row>
    <row r="2869" spans="1:2" x14ac:dyDescent="0.25">
      <c r="A2869" t="s">
        <v>4856</v>
      </c>
      <c r="B2869" t="s">
        <v>4857</v>
      </c>
    </row>
    <row r="2870" spans="1:2" x14ac:dyDescent="0.25">
      <c r="A2870" t="s">
        <v>4071</v>
      </c>
      <c r="B2870" t="s">
        <v>24084</v>
      </c>
    </row>
    <row r="2871" spans="1:2" x14ac:dyDescent="0.25">
      <c r="A2871" t="s">
        <v>4858</v>
      </c>
      <c r="B2871" t="s">
        <v>4859</v>
      </c>
    </row>
    <row r="2872" spans="1:2" x14ac:dyDescent="0.25">
      <c r="A2872" t="s">
        <v>4860</v>
      </c>
      <c r="B2872" t="s">
        <v>4861</v>
      </c>
    </row>
    <row r="2873" spans="1:2" x14ac:dyDescent="0.25">
      <c r="A2873" t="s">
        <v>4865</v>
      </c>
      <c r="B2873" t="s">
        <v>4866</v>
      </c>
    </row>
    <row r="2874" spans="1:2" x14ac:dyDescent="0.25">
      <c r="A2874" t="s">
        <v>4867</v>
      </c>
      <c r="B2874" t="s">
        <v>4868</v>
      </c>
    </row>
    <row r="2875" spans="1:2" x14ac:dyDescent="0.25">
      <c r="A2875" t="s">
        <v>4870</v>
      </c>
      <c r="B2875" t="s">
        <v>4871</v>
      </c>
    </row>
    <row r="2876" spans="1:2" x14ac:dyDescent="0.25">
      <c r="A2876" t="s">
        <v>4872</v>
      </c>
      <c r="B2876" t="s">
        <v>4873</v>
      </c>
    </row>
    <row r="2877" spans="1:2" x14ac:dyDescent="0.25">
      <c r="A2877" t="s">
        <v>4874</v>
      </c>
      <c r="B2877" t="s">
        <v>4875</v>
      </c>
    </row>
    <row r="2878" spans="1:2" x14ac:dyDescent="0.25">
      <c r="A2878" t="s">
        <v>4876</v>
      </c>
      <c r="B2878" t="s">
        <v>4877</v>
      </c>
    </row>
    <row r="2879" spans="1:2" x14ac:dyDescent="0.25">
      <c r="A2879" t="s">
        <v>4878</v>
      </c>
      <c r="B2879" t="s">
        <v>4879</v>
      </c>
    </row>
    <row r="2880" spans="1:2" x14ac:dyDescent="0.25">
      <c r="A2880" t="s">
        <v>4880</v>
      </c>
      <c r="B2880" t="s">
        <v>4881</v>
      </c>
    </row>
    <row r="2881" spans="1:2" x14ac:dyDescent="0.25">
      <c r="A2881" t="s">
        <v>4882</v>
      </c>
      <c r="B2881" t="s">
        <v>4883</v>
      </c>
    </row>
    <row r="2882" spans="1:2" x14ac:dyDescent="0.25">
      <c r="A2882" t="s">
        <v>4884</v>
      </c>
      <c r="B2882" t="s">
        <v>4885</v>
      </c>
    </row>
    <row r="2883" spans="1:2" x14ac:dyDescent="0.25">
      <c r="A2883" t="s">
        <v>4886</v>
      </c>
      <c r="B2883" t="s">
        <v>4887</v>
      </c>
    </row>
    <row r="2884" spans="1:2" x14ac:dyDescent="0.25">
      <c r="A2884" t="s">
        <v>4888</v>
      </c>
      <c r="B2884" t="s">
        <v>4889</v>
      </c>
    </row>
    <row r="2885" spans="1:2" x14ac:dyDescent="0.25">
      <c r="A2885" t="s">
        <v>4890</v>
      </c>
      <c r="B2885" t="s">
        <v>4891</v>
      </c>
    </row>
    <row r="2886" spans="1:2" x14ac:dyDescent="0.25">
      <c r="A2886" t="s">
        <v>4892</v>
      </c>
      <c r="B2886" t="s">
        <v>4893</v>
      </c>
    </row>
    <row r="2887" spans="1:2" x14ac:dyDescent="0.25">
      <c r="A2887" t="s">
        <v>4894</v>
      </c>
      <c r="B2887" t="s">
        <v>4895</v>
      </c>
    </row>
    <row r="2888" spans="1:2" x14ac:dyDescent="0.25">
      <c r="A2888" t="s">
        <v>4896</v>
      </c>
      <c r="B2888" t="s">
        <v>4897</v>
      </c>
    </row>
    <row r="2889" spans="1:2" x14ac:dyDescent="0.25">
      <c r="A2889" t="s">
        <v>4898</v>
      </c>
      <c r="B2889" t="s">
        <v>4899</v>
      </c>
    </row>
    <row r="2890" spans="1:2" x14ac:dyDescent="0.25">
      <c r="A2890" t="s">
        <v>4900</v>
      </c>
      <c r="B2890" t="s">
        <v>4901</v>
      </c>
    </row>
    <row r="2891" spans="1:2" x14ac:dyDescent="0.25">
      <c r="A2891" t="s">
        <v>4902</v>
      </c>
      <c r="B2891" t="s">
        <v>4903</v>
      </c>
    </row>
    <row r="2892" spans="1:2" x14ac:dyDescent="0.25">
      <c r="A2892" t="s">
        <v>4904</v>
      </c>
      <c r="B2892" t="s">
        <v>4905</v>
      </c>
    </row>
    <row r="2893" spans="1:2" x14ac:dyDescent="0.25">
      <c r="A2893" t="s">
        <v>4906</v>
      </c>
      <c r="B2893" t="s">
        <v>4907</v>
      </c>
    </row>
    <row r="2894" spans="1:2" x14ac:dyDescent="0.25">
      <c r="A2894" t="s">
        <v>4908</v>
      </c>
      <c r="B2894" t="s">
        <v>4909</v>
      </c>
    </row>
    <row r="2895" spans="1:2" x14ac:dyDescent="0.25">
      <c r="A2895" t="s">
        <v>4911</v>
      </c>
      <c r="B2895" t="s">
        <v>4912</v>
      </c>
    </row>
    <row r="2896" spans="1:2" x14ac:dyDescent="0.25">
      <c r="A2896" t="s">
        <v>4913</v>
      </c>
      <c r="B2896" t="s">
        <v>4914</v>
      </c>
    </row>
    <row r="2897" spans="1:2" x14ac:dyDescent="0.25">
      <c r="A2897" t="s">
        <v>5733</v>
      </c>
      <c r="B2897" t="s">
        <v>40527</v>
      </c>
    </row>
    <row r="2898" spans="1:2" x14ac:dyDescent="0.25">
      <c r="A2898" t="s">
        <v>4916</v>
      </c>
      <c r="B2898" t="s">
        <v>4917</v>
      </c>
    </row>
    <row r="2899" spans="1:2" x14ac:dyDescent="0.25">
      <c r="A2899" t="s">
        <v>10694</v>
      </c>
      <c r="B2899" t="s">
        <v>40528</v>
      </c>
    </row>
    <row r="2900" spans="1:2" x14ac:dyDescent="0.25">
      <c r="A2900" t="s">
        <v>4919</v>
      </c>
      <c r="B2900" t="s">
        <v>4920</v>
      </c>
    </row>
    <row r="2901" spans="1:2" x14ac:dyDescent="0.25">
      <c r="A2901" t="s">
        <v>4922</v>
      </c>
      <c r="B2901" t="s">
        <v>4923</v>
      </c>
    </row>
    <row r="2902" spans="1:2" x14ac:dyDescent="0.25">
      <c r="A2902" t="s">
        <v>23879</v>
      </c>
      <c r="B2902" t="s">
        <v>24181</v>
      </c>
    </row>
    <row r="2903" spans="1:2" x14ac:dyDescent="0.25">
      <c r="A2903" t="s">
        <v>23881</v>
      </c>
      <c r="B2903" t="s">
        <v>24182</v>
      </c>
    </row>
    <row r="2904" spans="1:2" x14ac:dyDescent="0.25">
      <c r="A2904" t="s">
        <v>23918</v>
      </c>
      <c r="B2904" t="s">
        <v>24220</v>
      </c>
    </row>
    <row r="2905" spans="1:2" x14ac:dyDescent="0.25">
      <c r="A2905" t="s">
        <v>23926</v>
      </c>
      <c r="B2905" t="s">
        <v>24227</v>
      </c>
    </row>
    <row r="2906" spans="1:2" x14ac:dyDescent="0.25">
      <c r="A2906" t="s">
        <v>23944</v>
      </c>
      <c r="B2906" t="s">
        <v>39429</v>
      </c>
    </row>
    <row r="2907" spans="1:2" x14ac:dyDescent="0.25">
      <c r="A2907" t="s">
        <v>38253</v>
      </c>
      <c r="B2907" t="s">
        <v>38254</v>
      </c>
    </row>
    <row r="2908" spans="1:2" x14ac:dyDescent="0.25">
      <c r="A2908" t="s">
        <v>38029</v>
      </c>
      <c r="B2908" t="s">
        <v>38030</v>
      </c>
    </row>
    <row r="2909" spans="1:2" x14ac:dyDescent="0.25">
      <c r="A2909" t="s">
        <v>38017</v>
      </c>
      <c r="B2909" t="s">
        <v>38018</v>
      </c>
    </row>
    <row r="2910" spans="1:2" x14ac:dyDescent="0.25">
      <c r="A2910" t="s">
        <v>38091</v>
      </c>
      <c r="B2910" t="s">
        <v>38092</v>
      </c>
    </row>
    <row r="2911" spans="1:2" x14ac:dyDescent="0.25">
      <c r="A2911" t="s">
        <v>38095</v>
      </c>
      <c r="B2911" t="s">
        <v>38096</v>
      </c>
    </row>
    <row r="2912" spans="1:2" x14ac:dyDescent="0.25">
      <c r="A2912" t="s">
        <v>38097</v>
      </c>
      <c r="B2912" t="s">
        <v>38098</v>
      </c>
    </row>
    <row r="2913" spans="1:2" x14ac:dyDescent="0.25">
      <c r="A2913" t="s">
        <v>19680</v>
      </c>
      <c r="B2913" t="s">
        <v>38538</v>
      </c>
    </row>
    <row r="2914" spans="1:2" x14ac:dyDescent="0.25">
      <c r="A2914" t="s">
        <v>4931</v>
      </c>
      <c r="B2914" t="s">
        <v>4932</v>
      </c>
    </row>
    <row r="2915" spans="1:2" x14ac:dyDescent="0.25">
      <c r="A2915" t="s">
        <v>10719</v>
      </c>
      <c r="B2915" t="s">
        <v>23831</v>
      </c>
    </row>
    <row r="2916" spans="1:2" x14ac:dyDescent="0.25">
      <c r="A2916" t="s">
        <v>6578</v>
      </c>
      <c r="B2916" t="s">
        <v>37651</v>
      </c>
    </row>
    <row r="2917" spans="1:2" x14ac:dyDescent="0.25">
      <c r="A2917" t="s">
        <v>10003</v>
      </c>
      <c r="B2917" t="s">
        <v>41669</v>
      </c>
    </row>
    <row r="2918" spans="1:2" x14ac:dyDescent="0.25">
      <c r="A2918" t="s">
        <v>4933</v>
      </c>
      <c r="B2918" t="s">
        <v>4934</v>
      </c>
    </row>
    <row r="2919" spans="1:2" x14ac:dyDescent="0.25">
      <c r="A2919" t="s">
        <v>5770</v>
      </c>
      <c r="B2919" t="s">
        <v>24314</v>
      </c>
    </row>
    <row r="2920" spans="1:2" x14ac:dyDescent="0.25">
      <c r="A2920" t="s">
        <v>6580</v>
      </c>
      <c r="B2920" t="s">
        <v>24137</v>
      </c>
    </row>
    <row r="2921" spans="1:2" x14ac:dyDescent="0.25">
      <c r="A2921" t="s">
        <v>5771</v>
      </c>
      <c r="B2921" t="s">
        <v>24316</v>
      </c>
    </row>
    <row r="2922" spans="1:2" x14ac:dyDescent="0.25">
      <c r="A2922" t="s">
        <v>4936</v>
      </c>
      <c r="B2922" t="s">
        <v>4937</v>
      </c>
    </row>
    <row r="2923" spans="1:2" x14ac:dyDescent="0.25">
      <c r="A2923" t="s">
        <v>4938</v>
      </c>
      <c r="B2923" t="s">
        <v>4939</v>
      </c>
    </row>
    <row r="2924" spans="1:2" x14ac:dyDescent="0.25">
      <c r="A2924" t="s">
        <v>4940</v>
      </c>
      <c r="B2924" t="s">
        <v>4941</v>
      </c>
    </row>
    <row r="2925" spans="1:2" x14ac:dyDescent="0.25">
      <c r="A2925" t="s">
        <v>4942</v>
      </c>
      <c r="B2925" t="s">
        <v>4943</v>
      </c>
    </row>
    <row r="2926" spans="1:2" x14ac:dyDescent="0.25">
      <c r="A2926" t="s">
        <v>4944</v>
      </c>
      <c r="B2926" t="s">
        <v>4945</v>
      </c>
    </row>
    <row r="2927" spans="1:2" x14ac:dyDescent="0.25">
      <c r="A2927" t="s">
        <v>4946</v>
      </c>
      <c r="B2927" t="s">
        <v>4947</v>
      </c>
    </row>
    <row r="2928" spans="1:2" x14ac:dyDescent="0.25">
      <c r="A2928" t="s">
        <v>4948</v>
      </c>
      <c r="B2928" t="s">
        <v>38270</v>
      </c>
    </row>
    <row r="2929" spans="1:2" x14ac:dyDescent="0.25">
      <c r="A2929" t="s">
        <v>4949</v>
      </c>
      <c r="B2929" t="s">
        <v>4950</v>
      </c>
    </row>
    <row r="2930" spans="1:2" x14ac:dyDescent="0.25">
      <c r="A2930" t="s">
        <v>327</v>
      </c>
      <c r="B2930" t="s">
        <v>38362</v>
      </c>
    </row>
    <row r="2931" spans="1:2" x14ac:dyDescent="0.25">
      <c r="A2931" t="s">
        <v>4953</v>
      </c>
      <c r="B2931" t="s">
        <v>4954</v>
      </c>
    </row>
    <row r="2932" spans="1:2" x14ac:dyDescent="0.25">
      <c r="A2932" t="s">
        <v>38482</v>
      </c>
      <c r="B2932" t="s">
        <v>38483</v>
      </c>
    </row>
    <row r="2933" spans="1:2" x14ac:dyDescent="0.25">
      <c r="A2933" t="s">
        <v>39352</v>
      </c>
      <c r="B2933" t="s">
        <v>40169</v>
      </c>
    </row>
    <row r="2934" spans="1:2" x14ac:dyDescent="0.25">
      <c r="A2934" t="s">
        <v>39353</v>
      </c>
      <c r="B2934" t="s">
        <v>39457</v>
      </c>
    </row>
    <row r="2935" spans="1:2" x14ac:dyDescent="0.25">
      <c r="A2935" t="s">
        <v>39359</v>
      </c>
      <c r="B2935" t="s">
        <v>39461</v>
      </c>
    </row>
    <row r="2936" spans="1:2" x14ac:dyDescent="0.25">
      <c r="A2936" t="s">
        <v>4955</v>
      </c>
      <c r="B2936" t="s">
        <v>4956</v>
      </c>
    </row>
    <row r="2937" spans="1:2" x14ac:dyDescent="0.25">
      <c r="A2937" t="s">
        <v>4958</v>
      </c>
      <c r="B2937" t="s">
        <v>4959</v>
      </c>
    </row>
    <row r="2938" spans="1:2" x14ac:dyDescent="0.25">
      <c r="A2938" t="s">
        <v>4960</v>
      </c>
      <c r="B2938" t="s">
        <v>4961</v>
      </c>
    </row>
    <row r="2939" spans="1:2" x14ac:dyDescent="0.25">
      <c r="A2939" t="s">
        <v>4962</v>
      </c>
      <c r="B2939" t="s">
        <v>4963</v>
      </c>
    </row>
    <row r="2940" spans="1:2" x14ac:dyDescent="0.25">
      <c r="A2940" t="s">
        <v>4964</v>
      </c>
      <c r="B2940" t="s">
        <v>4965</v>
      </c>
    </row>
    <row r="2941" spans="1:2" x14ac:dyDescent="0.25">
      <c r="A2941" t="s">
        <v>4966</v>
      </c>
      <c r="B2941" t="s">
        <v>4967</v>
      </c>
    </row>
    <row r="2942" spans="1:2" x14ac:dyDescent="0.25">
      <c r="A2942" t="s">
        <v>8470</v>
      </c>
      <c r="B2942" t="s">
        <v>41670</v>
      </c>
    </row>
    <row r="2943" spans="1:2" x14ac:dyDescent="0.25">
      <c r="A2943" t="s">
        <v>17875</v>
      </c>
      <c r="B2943" t="s">
        <v>41671</v>
      </c>
    </row>
    <row r="2944" spans="1:2" x14ac:dyDescent="0.25">
      <c r="A2944" t="s">
        <v>4971</v>
      </c>
      <c r="B2944" t="s">
        <v>4972</v>
      </c>
    </row>
    <row r="2945" spans="1:2" x14ac:dyDescent="0.25">
      <c r="A2945" t="s">
        <v>4973</v>
      </c>
      <c r="B2945" t="s">
        <v>4974</v>
      </c>
    </row>
    <row r="2946" spans="1:2" x14ac:dyDescent="0.25">
      <c r="A2946" t="s">
        <v>4975</v>
      </c>
      <c r="B2946" t="s">
        <v>4976</v>
      </c>
    </row>
    <row r="2947" spans="1:2" x14ac:dyDescent="0.25">
      <c r="A2947" t="s">
        <v>10773</v>
      </c>
      <c r="B2947" t="s">
        <v>37716</v>
      </c>
    </row>
    <row r="2948" spans="1:2" x14ac:dyDescent="0.25">
      <c r="A2948" t="s">
        <v>4977</v>
      </c>
      <c r="B2948" t="s">
        <v>4978</v>
      </c>
    </row>
    <row r="2949" spans="1:2" x14ac:dyDescent="0.25">
      <c r="A2949" t="s">
        <v>4979</v>
      </c>
      <c r="B2949" t="s">
        <v>4980</v>
      </c>
    </row>
    <row r="2950" spans="1:2" x14ac:dyDescent="0.25">
      <c r="A2950" t="s">
        <v>4982</v>
      </c>
      <c r="B2950" t="s">
        <v>4983</v>
      </c>
    </row>
    <row r="2951" spans="1:2" x14ac:dyDescent="0.25">
      <c r="A2951" t="s">
        <v>4984</v>
      </c>
      <c r="B2951" t="s">
        <v>4985</v>
      </c>
    </row>
    <row r="2952" spans="1:2" x14ac:dyDescent="0.25">
      <c r="A2952" t="s">
        <v>7558</v>
      </c>
      <c r="B2952" t="s">
        <v>37356</v>
      </c>
    </row>
    <row r="2953" spans="1:2" x14ac:dyDescent="0.25">
      <c r="A2953" t="s">
        <v>4987</v>
      </c>
      <c r="B2953" t="s">
        <v>4988</v>
      </c>
    </row>
    <row r="2954" spans="1:2" x14ac:dyDescent="0.25">
      <c r="A2954" t="s">
        <v>4990</v>
      </c>
      <c r="B2954" t="s">
        <v>4991</v>
      </c>
    </row>
    <row r="2955" spans="1:2" x14ac:dyDescent="0.25">
      <c r="A2955" t="s">
        <v>4992</v>
      </c>
      <c r="B2955" t="s">
        <v>4993</v>
      </c>
    </row>
    <row r="2956" spans="1:2" x14ac:dyDescent="0.25">
      <c r="A2956" t="s">
        <v>21395</v>
      </c>
      <c r="B2956" t="s">
        <v>38863</v>
      </c>
    </row>
    <row r="2957" spans="1:2" x14ac:dyDescent="0.25">
      <c r="A2957" t="s">
        <v>4994</v>
      </c>
      <c r="B2957" t="s">
        <v>4991</v>
      </c>
    </row>
    <row r="2958" spans="1:2" x14ac:dyDescent="0.25">
      <c r="A2958" t="s">
        <v>4995</v>
      </c>
      <c r="B2958" t="s">
        <v>4993</v>
      </c>
    </row>
    <row r="2959" spans="1:2" x14ac:dyDescent="0.25">
      <c r="A2959" t="s">
        <v>37755</v>
      </c>
      <c r="B2959" t="s">
        <v>37756</v>
      </c>
    </row>
    <row r="2960" spans="1:2" x14ac:dyDescent="0.25">
      <c r="A2960" t="s">
        <v>37775</v>
      </c>
      <c r="B2960" t="s">
        <v>37776</v>
      </c>
    </row>
    <row r="2961" spans="1:2" x14ac:dyDescent="0.25">
      <c r="A2961" t="s">
        <v>37787</v>
      </c>
      <c r="B2961" t="s">
        <v>37788</v>
      </c>
    </row>
    <row r="2962" spans="1:2" x14ac:dyDescent="0.25">
      <c r="A2962" t="s">
        <v>37799</v>
      </c>
      <c r="B2962" t="s">
        <v>37800</v>
      </c>
    </row>
    <row r="2963" spans="1:2" x14ac:dyDescent="0.25">
      <c r="A2963" t="s">
        <v>39304</v>
      </c>
      <c r="B2963" t="s">
        <v>39364</v>
      </c>
    </row>
    <row r="2964" spans="1:2" x14ac:dyDescent="0.25">
      <c r="A2964" t="s">
        <v>39312</v>
      </c>
      <c r="B2964" t="s">
        <v>41672</v>
      </c>
    </row>
    <row r="2965" spans="1:2" x14ac:dyDescent="0.25">
      <c r="A2965" t="s">
        <v>39678</v>
      </c>
      <c r="B2965" t="s">
        <v>40530</v>
      </c>
    </row>
    <row r="2966" spans="1:2" x14ac:dyDescent="0.25">
      <c r="A2966" t="s">
        <v>39720</v>
      </c>
      <c r="B2966" t="s">
        <v>40531</v>
      </c>
    </row>
    <row r="2967" spans="1:2" x14ac:dyDescent="0.25">
      <c r="A2967" t="s">
        <v>39722</v>
      </c>
      <c r="B2967" t="s">
        <v>40532</v>
      </c>
    </row>
    <row r="2968" spans="1:2" x14ac:dyDescent="0.25">
      <c r="A2968" t="s">
        <v>41673</v>
      </c>
      <c r="B2968" t="s">
        <v>41674</v>
      </c>
    </row>
    <row r="2969" spans="1:2" x14ac:dyDescent="0.25">
      <c r="A2969" t="s">
        <v>41675</v>
      </c>
      <c r="B2969" t="s">
        <v>41676</v>
      </c>
    </row>
    <row r="2970" spans="1:2" x14ac:dyDescent="0.25">
      <c r="A2970" t="s">
        <v>41084</v>
      </c>
      <c r="B2970" t="s">
        <v>41085</v>
      </c>
    </row>
    <row r="2971" spans="1:2" x14ac:dyDescent="0.25">
      <c r="A2971" t="s">
        <v>41146</v>
      </c>
      <c r="B2971" t="s">
        <v>41147</v>
      </c>
    </row>
    <row r="2972" spans="1:2" x14ac:dyDescent="0.25">
      <c r="A2972" t="s">
        <v>41170</v>
      </c>
      <c r="B2972" t="s">
        <v>41171</v>
      </c>
    </row>
    <row r="2973" spans="1:2" x14ac:dyDescent="0.25">
      <c r="A2973" t="s">
        <v>41194</v>
      </c>
      <c r="B2973" t="s">
        <v>41195</v>
      </c>
    </row>
    <row r="2974" spans="1:2" x14ac:dyDescent="0.25">
      <c r="A2974" t="s">
        <v>41242</v>
      </c>
      <c r="B2974" t="s">
        <v>41243</v>
      </c>
    </row>
    <row r="2975" spans="1:2" x14ac:dyDescent="0.25">
      <c r="A2975" t="s">
        <v>4996</v>
      </c>
      <c r="B2975" t="s">
        <v>4997</v>
      </c>
    </row>
    <row r="2976" spans="1:2" x14ac:dyDescent="0.25">
      <c r="A2976" t="s">
        <v>4998</v>
      </c>
      <c r="B2976" t="s">
        <v>4999</v>
      </c>
    </row>
    <row r="2977" spans="1:2" x14ac:dyDescent="0.25">
      <c r="A2977" t="s">
        <v>5000</v>
      </c>
      <c r="B2977" t="s">
        <v>5001</v>
      </c>
    </row>
    <row r="2978" spans="1:2" x14ac:dyDescent="0.25">
      <c r="A2978" t="s">
        <v>5002</v>
      </c>
      <c r="B2978" t="s">
        <v>5003</v>
      </c>
    </row>
    <row r="2979" spans="1:2" x14ac:dyDescent="0.25">
      <c r="A2979" t="s">
        <v>5004</v>
      </c>
      <c r="B2979" t="s">
        <v>5005</v>
      </c>
    </row>
    <row r="2980" spans="1:2" x14ac:dyDescent="0.25">
      <c r="A2980" t="s">
        <v>5006</v>
      </c>
      <c r="B2980" t="s">
        <v>5007</v>
      </c>
    </row>
    <row r="2981" spans="1:2" x14ac:dyDescent="0.25">
      <c r="A2981" t="s">
        <v>5008</v>
      </c>
      <c r="B2981" t="s">
        <v>5009</v>
      </c>
    </row>
    <row r="2982" spans="1:2" x14ac:dyDescent="0.25">
      <c r="A2982" t="s">
        <v>5010</v>
      </c>
      <c r="B2982" t="s">
        <v>5011</v>
      </c>
    </row>
    <row r="2983" spans="1:2" x14ac:dyDescent="0.25">
      <c r="A2983" t="s">
        <v>5012</v>
      </c>
      <c r="B2983" t="s">
        <v>5013</v>
      </c>
    </row>
    <row r="2984" spans="1:2" x14ac:dyDescent="0.25">
      <c r="A2984" t="s">
        <v>5014</v>
      </c>
      <c r="B2984" t="s">
        <v>5015</v>
      </c>
    </row>
    <row r="2985" spans="1:2" x14ac:dyDescent="0.25">
      <c r="A2985" t="s">
        <v>5016</v>
      </c>
      <c r="B2985" t="s">
        <v>5017</v>
      </c>
    </row>
    <row r="2986" spans="1:2" x14ac:dyDescent="0.25">
      <c r="A2986" t="s">
        <v>5018</v>
      </c>
      <c r="B2986" t="s">
        <v>5019</v>
      </c>
    </row>
    <row r="2987" spans="1:2" x14ac:dyDescent="0.25">
      <c r="A2987" t="s">
        <v>5020</v>
      </c>
      <c r="B2987" t="s">
        <v>5021</v>
      </c>
    </row>
    <row r="2988" spans="1:2" x14ac:dyDescent="0.25">
      <c r="A2988" t="s">
        <v>5022</v>
      </c>
      <c r="B2988" t="s">
        <v>5023</v>
      </c>
    </row>
    <row r="2989" spans="1:2" x14ac:dyDescent="0.25">
      <c r="A2989" t="s">
        <v>5024</v>
      </c>
      <c r="B2989" t="s">
        <v>5025</v>
      </c>
    </row>
    <row r="2990" spans="1:2" x14ac:dyDescent="0.25">
      <c r="A2990" t="s">
        <v>5026</v>
      </c>
      <c r="B2990" t="s">
        <v>5027</v>
      </c>
    </row>
    <row r="2991" spans="1:2" x14ac:dyDescent="0.25">
      <c r="A2991" t="s">
        <v>5028</v>
      </c>
      <c r="B2991" t="s">
        <v>5029</v>
      </c>
    </row>
    <row r="2992" spans="1:2" x14ac:dyDescent="0.25">
      <c r="A2992" t="s">
        <v>5030</v>
      </c>
      <c r="B2992" t="s">
        <v>5031</v>
      </c>
    </row>
    <row r="2993" spans="1:2" x14ac:dyDescent="0.25">
      <c r="A2993" t="s">
        <v>5032</v>
      </c>
      <c r="B2993" t="s">
        <v>5033</v>
      </c>
    </row>
    <row r="2994" spans="1:2" x14ac:dyDescent="0.25">
      <c r="A2994" t="s">
        <v>5034</v>
      </c>
      <c r="B2994" t="s">
        <v>5035</v>
      </c>
    </row>
    <row r="2995" spans="1:2" x14ac:dyDescent="0.25">
      <c r="A2995" t="s">
        <v>5036</v>
      </c>
      <c r="B2995" t="s">
        <v>5037</v>
      </c>
    </row>
    <row r="2996" spans="1:2" x14ac:dyDescent="0.25">
      <c r="A2996" t="s">
        <v>5038</v>
      </c>
      <c r="B2996" t="s">
        <v>5039</v>
      </c>
    </row>
    <row r="2997" spans="1:2" x14ac:dyDescent="0.25">
      <c r="A2997" t="s">
        <v>5040</v>
      </c>
      <c r="B2997" t="s">
        <v>5041</v>
      </c>
    </row>
    <row r="2998" spans="1:2" x14ac:dyDescent="0.25">
      <c r="A2998" t="s">
        <v>5042</v>
      </c>
      <c r="B2998" t="s">
        <v>5043</v>
      </c>
    </row>
    <row r="2999" spans="1:2" x14ac:dyDescent="0.25">
      <c r="A2999" t="s">
        <v>5044</v>
      </c>
      <c r="B2999" t="s">
        <v>5045</v>
      </c>
    </row>
    <row r="3000" spans="1:2" x14ac:dyDescent="0.25">
      <c r="A3000" t="s">
        <v>5046</v>
      </c>
      <c r="B3000" t="s">
        <v>5047</v>
      </c>
    </row>
    <row r="3001" spans="1:2" x14ac:dyDescent="0.25">
      <c r="A3001" t="s">
        <v>5048</v>
      </c>
      <c r="B3001" t="s">
        <v>5049</v>
      </c>
    </row>
    <row r="3002" spans="1:2" x14ac:dyDescent="0.25">
      <c r="A3002" t="s">
        <v>5050</v>
      </c>
      <c r="B3002" t="s">
        <v>5051</v>
      </c>
    </row>
    <row r="3003" spans="1:2" x14ac:dyDescent="0.25">
      <c r="A3003" t="s">
        <v>5052</v>
      </c>
      <c r="B3003" t="s">
        <v>5053</v>
      </c>
    </row>
    <row r="3004" spans="1:2" x14ac:dyDescent="0.25">
      <c r="A3004" t="s">
        <v>5054</v>
      </c>
      <c r="B3004" t="s">
        <v>5055</v>
      </c>
    </row>
    <row r="3005" spans="1:2" x14ac:dyDescent="0.25">
      <c r="A3005" t="s">
        <v>5056</v>
      </c>
      <c r="B3005" t="s">
        <v>5057</v>
      </c>
    </row>
    <row r="3006" spans="1:2" x14ac:dyDescent="0.25">
      <c r="A3006" t="s">
        <v>5058</v>
      </c>
      <c r="B3006" t="s">
        <v>5059</v>
      </c>
    </row>
    <row r="3007" spans="1:2" x14ac:dyDescent="0.25">
      <c r="A3007" t="s">
        <v>5060</v>
      </c>
      <c r="B3007" t="s">
        <v>5061</v>
      </c>
    </row>
    <row r="3008" spans="1:2" x14ac:dyDescent="0.25">
      <c r="A3008" t="s">
        <v>5062</v>
      </c>
      <c r="B3008" t="s">
        <v>5063</v>
      </c>
    </row>
    <row r="3009" spans="1:2" x14ac:dyDescent="0.25">
      <c r="A3009" t="s">
        <v>5064</v>
      </c>
      <c r="B3009" t="s">
        <v>5065</v>
      </c>
    </row>
    <row r="3010" spans="1:2" x14ac:dyDescent="0.25">
      <c r="A3010" t="s">
        <v>5066</v>
      </c>
      <c r="B3010" t="s">
        <v>5067</v>
      </c>
    </row>
    <row r="3011" spans="1:2" x14ac:dyDescent="0.25">
      <c r="A3011" t="s">
        <v>5068</v>
      </c>
      <c r="B3011" t="s">
        <v>5069</v>
      </c>
    </row>
    <row r="3012" spans="1:2" x14ac:dyDescent="0.25">
      <c r="A3012" t="s">
        <v>5070</v>
      </c>
      <c r="B3012" t="s">
        <v>5071</v>
      </c>
    </row>
    <row r="3013" spans="1:2" x14ac:dyDescent="0.25">
      <c r="A3013" t="s">
        <v>5072</v>
      </c>
      <c r="B3013" t="s">
        <v>5073</v>
      </c>
    </row>
    <row r="3014" spans="1:2" x14ac:dyDescent="0.25">
      <c r="A3014" t="s">
        <v>5074</v>
      </c>
      <c r="B3014" t="s">
        <v>5073</v>
      </c>
    </row>
    <row r="3015" spans="1:2" x14ac:dyDescent="0.25">
      <c r="A3015" t="s">
        <v>5075</v>
      </c>
      <c r="B3015" t="s">
        <v>5076</v>
      </c>
    </row>
    <row r="3016" spans="1:2" x14ac:dyDescent="0.25">
      <c r="A3016" t="s">
        <v>5077</v>
      </c>
      <c r="B3016" t="s">
        <v>5076</v>
      </c>
    </row>
    <row r="3017" spans="1:2" x14ac:dyDescent="0.25">
      <c r="A3017" t="s">
        <v>5078</v>
      </c>
      <c r="B3017" t="s">
        <v>5076</v>
      </c>
    </row>
    <row r="3018" spans="1:2" x14ac:dyDescent="0.25">
      <c r="A3018" t="s">
        <v>5079</v>
      </c>
      <c r="B3018" t="s">
        <v>5080</v>
      </c>
    </row>
    <row r="3019" spans="1:2" x14ac:dyDescent="0.25">
      <c r="A3019" t="s">
        <v>5081</v>
      </c>
      <c r="B3019" t="s">
        <v>5082</v>
      </c>
    </row>
    <row r="3020" spans="1:2" x14ac:dyDescent="0.25">
      <c r="A3020" t="s">
        <v>5083</v>
      </c>
      <c r="B3020" t="s">
        <v>5084</v>
      </c>
    </row>
    <row r="3021" spans="1:2" x14ac:dyDescent="0.25">
      <c r="A3021" t="s">
        <v>24017</v>
      </c>
      <c r="B3021" t="s">
        <v>24152</v>
      </c>
    </row>
    <row r="3022" spans="1:2" x14ac:dyDescent="0.25">
      <c r="A3022" t="s">
        <v>37947</v>
      </c>
      <c r="B3022" t="s">
        <v>5073</v>
      </c>
    </row>
    <row r="3023" spans="1:2" x14ac:dyDescent="0.25">
      <c r="A3023" t="s">
        <v>39749</v>
      </c>
      <c r="B3023" t="s">
        <v>39750</v>
      </c>
    </row>
    <row r="3024" spans="1:2" x14ac:dyDescent="0.25">
      <c r="A3024" t="s">
        <v>9196</v>
      </c>
      <c r="B3024" t="s">
        <v>41670</v>
      </c>
    </row>
    <row r="3025" spans="1:2" x14ac:dyDescent="0.25">
      <c r="A3025" t="s">
        <v>20675</v>
      </c>
      <c r="B3025" t="s">
        <v>37643</v>
      </c>
    </row>
    <row r="3026" spans="1:2" x14ac:dyDescent="0.25">
      <c r="A3026" t="s">
        <v>39313</v>
      </c>
      <c r="B3026" t="s">
        <v>41672</v>
      </c>
    </row>
    <row r="3027" spans="1:2" x14ac:dyDescent="0.25">
      <c r="A3027" t="s">
        <v>18156</v>
      </c>
      <c r="B3027" t="s">
        <v>41671</v>
      </c>
    </row>
    <row r="3028" spans="1:2" x14ac:dyDescent="0.25">
      <c r="A3028" t="s">
        <v>7826</v>
      </c>
      <c r="B3028" t="s">
        <v>37356</v>
      </c>
    </row>
    <row r="3029" spans="1:2" x14ac:dyDescent="0.25">
      <c r="A3029" t="s">
        <v>41677</v>
      </c>
      <c r="B3029" t="s">
        <v>41674</v>
      </c>
    </row>
    <row r="3030" spans="1:2" x14ac:dyDescent="0.25">
      <c r="A3030" t="s">
        <v>41678</v>
      </c>
      <c r="B3030" t="s">
        <v>41676</v>
      </c>
    </row>
    <row r="3031" spans="1:2" x14ac:dyDescent="0.25">
      <c r="A3031" t="s">
        <v>5090</v>
      </c>
      <c r="B3031" t="s">
        <v>5091</v>
      </c>
    </row>
    <row r="3032" spans="1:2" x14ac:dyDescent="0.25">
      <c r="A3032" t="s">
        <v>5092</v>
      </c>
      <c r="B3032" t="s">
        <v>5093</v>
      </c>
    </row>
    <row r="3033" spans="1:2" x14ac:dyDescent="0.25">
      <c r="A3033" t="s">
        <v>5094</v>
      </c>
      <c r="B3033" t="s">
        <v>5095</v>
      </c>
    </row>
    <row r="3034" spans="1:2" x14ac:dyDescent="0.25">
      <c r="A3034" t="s">
        <v>5096</v>
      </c>
      <c r="B3034" t="s">
        <v>5097</v>
      </c>
    </row>
    <row r="3035" spans="1:2" x14ac:dyDescent="0.25">
      <c r="A3035" t="s">
        <v>5098</v>
      </c>
      <c r="B3035" t="s">
        <v>5099</v>
      </c>
    </row>
    <row r="3036" spans="1:2" x14ac:dyDescent="0.25">
      <c r="A3036" t="s">
        <v>5100</v>
      </c>
      <c r="B3036" t="s">
        <v>5101</v>
      </c>
    </row>
    <row r="3037" spans="1:2" x14ac:dyDescent="0.25">
      <c r="A3037" t="s">
        <v>5102</v>
      </c>
      <c r="B3037" t="s">
        <v>5103</v>
      </c>
    </row>
    <row r="3038" spans="1:2" x14ac:dyDescent="0.25">
      <c r="A3038" t="s">
        <v>5104</v>
      </c>
      <c r="B3038" t="s">
        <v>5105</v>
      </c>
    </row>
    <row r="3039" spans="1:2" x14ac:dyDescent="0.25">
      <c r="A3039" t="s">
        <v>5106</v>
      </c>
      <c r="B3039" t="s">
        <v>5107</v>
      </c>
    </row>
    <row r="3040" spans="1:2" x14ac:dyDescent="0.25">
      <c r="A3040" t="s">
        <v>5108</v>
      </c>
      <c r="B3040" t="s">
        <v>5109</v>
      </c>
    </row>
    <row r="3041" spans="1:2" x14ac:dyDescent="0.25">
      <c r="A3041" t="s">
        <v>5110</v>
      </c>
      <c r="B3041" t="s">
        <v>5111</v>
      </c>
    </row>
    <row r="3042" spans="1:2" x14ac:dyDescent="0.25">
      <c r="A3042" t="s">
        <v>5112</v>
      </c>
      <c r="B3042" t="s">
        <v>5113</v>
      </c>
    </row>
    <row r="3043" spans="1:2" x14ac:dyDescent="0.25">
      <c r="A3043" t="s">
        <v>5114</v>
      </c>
      <c r="B3043" t="s">
        <v>5115</v>
      </c>
    </row>
    <row r="3044" spans="1:2" x14ac:dyDescent="0.25">
      <c r="A3044" t="s">
        <v>5116</v>
      </c>
      <c r="B3044" t="s">
        <v>5117</v>
      </c>
    </row>
    <row r="3045" spans="1:2" x14ac:dyDescent="0.25">
      <c r="A3045" t="s">
        <v>5118</v>
      </c>
      <c r="B3045" t="s">
        <v>5119</v>
      </c>
    </row>
    <row r="3046" spans="1:2" x14ac:dyDescent="0.25">
      <c r="A3046" t="s">
        <v>5120</v>
      </c>
      <c r="B3046" t="s">
        <v>5121</v>
      </c>
    </row>
    <row r="3047" spans="1:2" x14ac:dyDescent="0.25">
      <c r="A3047" t="s">
        <v>5122</v>
      </c>
      <c r="B3047" t="s">
        <v>5123</v>
      </c>
    </row>
    <row r="3048" spans="1:2" x14ac:dyDescent="0.25">
      <c r="A3048" t="s">
        <v>5124</v>
      </c>
      <c r="B3048" t="s">
        <v>5125</v>
      </c>
    </row>
    <row r="3049" spans="1:2" x14ac:dyDescent="0.25">
      <c r="A3049" t="s">
        <v>5126</v>
      </c>
      <c r="B3049" t="s">
        <v>5127</v>
      </c>
    </row>
    <row r="3050" spans="1:2" x14ac:dyDescent="0.25">
      <c r="A3050" t="s">
        <v>5128</v>
      </c>
      <c r="B3050" t="s">
        <v>5129</v>
      </c>
    </row>
    <row r="3051" spans="1:2" x14ac:dyDescent="0.25">
      <c r="A3051" t="s">
        <v>5130</v>
      </c>
      <c r="B3051" t="s">
        <v>5131</v>
      </c>
    </row>
    <row r="3052" spans="1:2" x14ac:dyDescent="0.25">
      <c r="A3052" t="s">
        <v>5132</v>
      </c>
      <c r="B3052" t="s">
        <v>5133</v>
      </c>
    </row>
    <row r="3053" spans="1:2" x14ac:dyDescent="0.25">
      <c r="A3053" t="s">
        <v>5134</v>
      </c>
      <c r="B3053" t="s">
        <v>5135</v>
      </c>
    </row>
    <row r="3054" spans="1:2" x14ac:dyDescent="0.25">
      <c r="A3054" t="s">
        <v>5136</v>
      </c>
      <c r="B3054" t="s">
        <v>5137</v>
      </c>
    </row>
    <row r="3055" spans="1:2" x14ac:dyDescent="0.25">
      <c r="A3055" t="s">
        <v>5138</v>
      </c>
      <c r="B3055" t="s">
        <v>5139</v>
      </c>
    </row>
    <row r="3056" spans="1:2" x14ac:dyDescent="0.25">
      <c r="A3056" t="s">
        <v>5140</v>
      </c>
      <c r="B3056" t="s">
        <v>5141</v>
      </c>
    </row>
    <row r="3057" spans="1:2" x14ac:dyDescent="0.25">
      <c r="A3057" t="s">
        <v>5142</v>
      </c>
      <c r="B3057" t="s">
        <v>5143</v>
      </c>
    </row>
    <row r="3058" spans="1:2" x14ac:dyDescent="0.25">
      <c r="A3058" t="s">
        <v>5144</v>
      </c>
      <c r="B3058" t="s">
        <v>5145</v>
      </c>
    </row>
    <row r="3059" spans="1:2" x14ac:dyDescent="0.25">
      <c r="A3059" t="s">
        <v>5146</v>
      </c>
      <c r="B3059" t="s">
        <v>5147</v>
      </c>
    </row>
    <row r="3060" spans="1:2" x14ac:dyDescent="0.25">
      <c r="A3060" t="s">
        <v>5148</v>
      </c>
      <c r="B3060" t="s">
        <v>5149</v>
      </c>
    </row>
    <row r="3061" spans="1:2" x14ac:dyDescent="0.25">
      <c r="A3061" t="s">
        <v>5150</v>
      </c>
      <c r="B3061" t="s">
        <v>5151</v>
      </c>
    </row>
    <row r="3062" spans="1:2" x14ac:dyDescent="0.25">
      <c r="A3062" t="s">
        <v>5152</v>
      </c>
      <c r="B3062" t="s">
        <v>5153</v>
      </c>
    </row>
    <row r="3063" spans="1:2" x14ac:dyDescent="0.25">
      <c r="A3063" t="s">
        <v>5154</v>
      </c>
      <c r="B3063" t="s">
        <v>5155</v>
      </c>
    </row>
    <row r="3064" spans="1:2" x14ac:dyDescent="0.25">
      <c r="A3064" t="s">
        <v>5156</v>
      </c>
      <c r="B3064" t="s">
        <v>5157</v>
      </c>
    </row>
    <row r="3065" spans="1:2" x14ac:dyDescent="0.25">
      <c r="A3065" t="s">
        <v>5159</v>
      </c>
      <c r="B3065" t="s">
        <v>5160</v>
      </c>
    </row>
    <row r="3066" spans="1:2" x14ac:dyDescent="0.25">
      <c r="A3066" t="s">
        <v>5161</v>
      </c>
      <c r="B3066" t="s">
        <v>5162</v>
      </c>
    </row>
    <row r="3067" spans="1:2" x14ac:dyDescent="0.25">
      <c r="A3067" t="s">
        <v>5163</v>
      </c>
      <c r="B3067" t="s">
        <v>5164</v>
      </c>
    </row>
    <row r="3068" spans="1:2" x14ac:dyDescent="0.25">
      <c r="A3068" t="s">
        <v>5165</v>
      </c>
      <c r="B3068" t="s">
        <v>5166</v>
      </c>
    </row>
    <row r="3069" spans="1:2" x14ac:dyDescent="0.25">
      <c r="A3069" t="s">
        <v>5167</v>
      </c>
      <c r="B3069" t="s">
        <v>5168</v>
      </c>
    </row>
    <row r="3070" spans="1:2" x14ac:dyDescent="0.25">
      <c r="A3070" t="s">
        <v>5169</v>
      </c>
      <c r="B3070" t="s">
        <v>5170</v>
      </c>
    </row>
    <row r="3071" spans="1:2" x14ac:dyDescent="0.25">
      <c r="A3071" t="s">
        <v>5171</v>
      </c>
      <c r="B3071" t="s">
        <v>5172</v>
      </c>
    </row>
    <row r="3072" spans="1:2" x14ac:dyDescent="0.25">
      <c r="A3072" t="s">
        <v>5173</v>
      </c>
      <c r="B3072" t="s">
        <v>5174</v>
      </c>
    </row>
    <row r="3073" spans="1:2" x14ac:dyDescent="0.25">
      <c r="A3073" t="s">
        <v>5175</v>
      </c>
      <c r="B3073" t="s">
        <v>5176</v>
      </c>
    </row>
    <row r="3074" spans="1:2" x14ac:dyDescent="0.25">
      <c r="A3074" t="s">
        <v>5177</v>
      </c>
      <c r="B3074" t="s">
        <v>5178</v>
      </c>
    </row>
    <row r="3075" spans="1:2" x14ac:dyDescent="0.25">
      <c r="A3075" t="s">
        <v>5180</v>
      </c>
      <c r="B3075" t="s">
        <v>5181</v>
      </c>
    </row>
    <row r="3076" spans="1:2" x14ac:dyDescent="0.25">
      <c r="A3076" t="s">
        <v>5182</v>
      </c>
      <c r="B3076" t="s">
        <v>5183</v>
      </c>
    </row>
    <row r="3077" spans="1:2" x14ac:dyDescent="0.25">
      <c r="A3077" t="s">
        <v>5184</v>
      </c>
      <c r="B3077" t="s">
        <v>5185</v>
      </c>
    </row>
    <row r="3078" spans="1:2" x14ac:dyDescent="0.25">
      <c r="A3078" t="s">
        <v>5186</v>
      </c>
      <c r="B3078" t="s">
        <v>5187</v>
      </c>
    </row>
    <row r="3079" spans="1:2" x14ac:dyDescent="0.25">
      <c r="A3079" t="s">
        <v>5188</v>
      </c>
      <c r="B3079" t="s">
        <v>5189</v>
      </c>
    </row>
    <row r="3080" spans="1:2" x14ac:dyDescent="0.25">
      <c r="A3080" t="s">
        <v>5190</v>
      </c>
      <c r="B3080" t="s">
        <v>5191</v>
      </c>
    </row>
    <row r="3081" spans="1:2" x14ac:dyDescent="0.25">
      <c r="A3081" t="s">
        <v>5193</v>
      </c>
      <c r="B3081" t="s">
        <v>5194</v>
      </c>
    </row>
    <row r="3082" spans="1:2" x14ac:dyDescent="0.25">
      <c r="A3082" t="s">
        <v>5195</v>
      </c>
      <c r="B3082" t="s">
        <v>5196</v>
      </c>
    </row>
    <row r="3083" spans="1:2" x14ac:dyDescent="0.25">
      <c r="A3083" t="s">
        <v>5197</v>
      </c>
      <c r="B3083" t="s">
        <v>5198</v>
      </c>
    </row>
    <row r="3084" spans="1:2" x14ac:dyDescent="0.25">
      <c r="A3084" t="s">
        <v>5199</v>
      </c>
      <c r="B3084" t="s">
        <v>5200</v>
      </c>
    </row>
    <row r="3085" spans="1:2" x14ac:dyDescent="0.25">
      <c r="A3085" t="s">
        <v>5201</v>
      </c>
      <c r="B3085" t="s">
        <v>5202</v>
      </c>
    </row>
    <row r="3086" spans="1:2" x14ac:dyDescent="0.25">
      <c r="A3086" t="s">
        <v>5203</v>
      </c>
      <c r="B3086" t="s">
        <v>5204</v>
      </c>
    </row>
    <row r="3087" spans="1:2" x14ac:dyDescent="0.25">
      <c r="A3087" t="s">
        <v>5205</v>
      </c>
      <c r="B3087" t="s">
        <v>5206</v>
      </c>
    </row>
    <row r="3088" spans="1:2" x14ac:dyDescent="0.25">
      <c r="A3088" t="s">
        <v>5207</v>
      </c>
      <c r="B3088" t="s">
        <v>5208</v>
      </c>
    </row>
    <row r="3089" spans="1:2" x14ac:dyDescent="0.25">
      <c r="A3089" t="s">
        <v>5209</v>
      </c>
      <c r="B3089" t="s">
        <v>5210</v>
      </c>
    </row>
    <row r="3090" spans="1:2" x14ac:dyDescent="0.25">
      <c r="A3090" t="s">
        <v>5211</v>
      </c>
      <c r="B3090" t="s">
        <v>5212</v>
      </c>
    </row>
    <row r="3091" spans="1:2" x14ac:dyDescent="0.25">
      <c r="A3091" t="s">
        <v>5213</v>
      </c>
      <c r="B3091" t="s">
        <v>5214</v>
      </c>
    </row>
    <row r="3092" spans="1:2" x14ac:dyDescent="0.25">
      <c r="A3092" t="s">
        <v>5215</v>
      </c>
      <c r="B3092" t="s">
        <v>5216</v>
      </c>
    </row>
    <row r="3093" spans="1:2" x14ac:dyDescent="0.25">
      <c r="A3093" t="s">
        <v>5217</v>
      </c>
      <c r="B3093" t="s">
        <v>5218</v>
      </c>
    </row>
    <row r="3094" spans="1:2" x14ac:dyDescent="0.25">
      <c r="A3094" t="s">
        <v>5219</v>
      </c>
      <c r="B3094" t="s">
        <v>5220</v>
      </c>
    </row>
    <row r="3095" spans="1:2" x14ac:dyDescent="0.25">
      <c r="A3095" t="s">
        <v>5221</v>
      </c>
      <c r="B3095" t="s">
        <v>5222</v>
      </c>
    </row>
    <row r="3096" spans="1:2" x14ac:dyDescent="0.25">
      <c r="A3096" t="s">
        <v>5223</v>
      </c>
      <c r="B3096" t="s">
        <v>5224</v>
      </c>
    </row>
    <row r="3097" spans="1:2" x14ac:dyDescent="0.25">
      <c r="A3097" t="s">
        <v>5225</v>
      </c>
      <c r="B3097" t="s">
        <v>5226</v>
      </c>
    </row>
    <row r="3098" spans="1:2" x14ac:dyDescent="0.25">
      <c r="A3098" t="s">
        <v>5227</v>
      </c>
      <c r="B3098" t="s">
        <v>5228</v>
      </c>
    </row>
    <row r="3099" spans="1:2" x14ac:dyDescent="0.25">
      <c r="A3099" t="s">
        <v>5229</v>
      </c>
      <c r="B3099" t="s">
        <v>5230</v>
      </c>
    </row>
    <row r="3100" spans="1:2" x14ac:dyDescent="0.25">
      <c r="A3100" t="s">
        <v>5231</v>
      </c>
      <c r="B3100" t="s">
        <v>5232</v>
      </c>
    </row>
    <row r="3101" spans="1:2" x14ac:dyDescent="0.25">
      <c r="A3101" t="s">
        <v>5233</v>
      </c>
      <c r="B3101" t="s">
        <v>5234</v>
      </c>
    </row>
    <row r="3102" spans="1:2" x14ac:dyDescent="0.25">
      <c r="A3102" t="s">
        <v>5235</v>
      </c>
      <c r="B3102" t="s">
        <v>5236</v>
      </c>
    </row>
    <row r="3103" spans="1:2" x14ac:dyDescent="0.25">
      <c r="A3103" t="s">
        <v>5237</v>
      </c>
      <c r="B3103" t="s">
        <v>5238</v>
      </c>
    </row>
    <row r="3104" spans="1:2" x14ac:dyDescent="0.25">
      <c r="A3104" t="s">
        <v>5240</v>
      </c>
      <c r="B3104" t="s">
        <v>5241</v>
      </c>
    </row>
    <row r="3105" spans="1:2" x14ac:dyDescent="0.25">
      <c r="A3105" t="s">
        <v>5242</v>
      </c>
      <c r="B3105" t="s">
        <v>5243</v>
      </c>
    </row>
    <row r="3106" spans="1:2" x14ac:dyDescent="0.25">
      <c r="A3106" t="s">
        <v>5244</v>
      </c>
      <c r="B3106" t="s">
        <v>5245</v>
      </c>
    </row>
    <row r="3107" spans="1:2" x14ac:dyDescent="0.25">
      <c r="A3107" t="s">
        <v>5246</v>
      </c>
      <c r="B3107" t="s">
        <v>5247</v>
      </c>
    </row>
    <row r="3108" spans="1:2" x14ac:dyDescent="0.25">
      <c r="A3108" t="s">
        <v>5248</v>
      </c>
      <c r="B3108" t="s">
        <v>5249</v>
      </c>
    </row>
    <row r="3109" spans="1:2" x14ac:dyDescent="0.25">
      <c r="A3109" t="s">
        <v>5250</v>
      </c>
      <c r="B3109" t="s">
        <v>5251</v>
      </c>
    </row>
    <row r="3110" spans="1:2" x14ac:dyDescent="0.25">
      <c r="A3110" t="s">
        <v>5252</v>
      </c>
      <c r="B3110" t="s">
        <v>5253</v>
      </c>
    </row>
    <row r="3111" spans="1:2" x14ac:dyDescent="0.25">
      <c r="A3111" t="s">
        <v>5254</v>
      </c>
      <c r="B3111" t="s">
        <v>5255</v>
      </c>
    </row>
    <row r="3112" spans="1:2" x14ac:dyDescent="0.25">
      <c r="A3112" t="s">
        <v>5256</v>
      </c>
      <c r="B3112" t="s">
        <v>5257</v>
      </c>
    </row>
    <row r="3113" spans="1:2" x14ac:dyDescent="0.25">
      <c r="A3113" t="s">
        <v>5259</v>
      </c>
      <c r="B3113" t="s">
        <v>5260</v>
      </c>
    </row>
    <row r="3114" spans="1:2" x14ac:dyDescent="0.25">
      <c r="A3114" t="s">
        <v>5261</v>
      </c>
      <c r="B3114" t="s">
        <v>5262</v>
      </c>
    </row>
    <row r="3115" spans="1:2" x14ac:dyDescent="0.25">
      <c r="A3115" t="s">
        <v>5263</v>
      </c>
      <c r="B3115" t="s">
        <v>5264</v>
      </c>
    </row>
    <row r="3116" spans="1:2" x14ac:dyDescent="0.25">
      <c r="A3116" t="s">
        <v>5266</v>
      </c>
      <c r="B3116" t="s">
        <v>5267</v>
      </c>
    </row>
    <row r="3117" spans="1:2" x14ac:dyDescent="0.25">
      <c r="A3117" t="s">
        <v>5268</v>
      </c>
      <c r="B3117" t="s">
        <v>5269</v>
      </c>
    </row>
    <row r="3118" spans="1:2" x14ac:dyDescent="0.25">
      <c r="A3118" t="s">
        <v>5270</v>
      </c>
      <c r="B3118" t="s">
        <v>5271</v>
      </c>
    </row>
    <row r="3119" spans="1:2" x14ac:dyDescent="0.25">
      <c r="A3119" t="s">
        <v>5272</v>
      </c>
      <c r="B3119" t="s">
        <v>5273</v>
      </c>
    </row>
    <row r="3120" spans="1:2" x14ac:dyDescent="0.25">
      <c r="A3120" t="s">
        <v>16751</v>
      </c>
      <c r="B3120" t="s">
        <v>24062</v>
      </c>
    </row>
    <row r="3121" spans="1:2" x14ac:dyDescent="0.25">
      <c r="A3121" t="s">
        <v>5274</v>
      </c>
      <c r="B3121" t="s">
        <v>5275</v>
      </c>
    </row>
    <row r="3122" spans="1:2" x14ac:dyDescent="0.25">
      <c r="A3122" t="s">
        <v>5276</v>
      </c>
      <c r="B3122" t="s">
        <v>5277</v>
      </c>
    </row>
    <row r="3123" spans="1:2" x14ac:dyDescent="0.25">
      <c r="A3123" t="s">
        <v>5278</v>
      </c>
      <c r="B3123" t="s">
        <v>5279</v>
      </c>
    </row>
    <row r="3124" spans="1:2" x14ac:dyDescent="0.25">
      <c r="A3124" t="s">
        <v>5280</v>
      </c>
      <c r="B3124" t="s">
        <v>5281</v>
      </c>
    </row>
    <row r="3125" spans="1:2" x14ac:dyDescent="0.25">
      <c r="A3125" t="s">
        <v>5282</v>
      </c>
      <c r="B3125" t="s">
        <v>5283</v>
      </c>
    </row>
    <row r="3126" spans="1:2" x14ac:dyDescent="0.25">
      <c r="A3126" t="s">
        <v>5284</v>
      </c>
      <c r="B3126" t="s">
        <v>5285</v>
      </c>
    </row>
    <row r="3127" spans="1:2" x14ac:dyDescent="0.25">
      <c r="A3127" t="s">
        <v>5286</v>
      </c>
      <c r="B3127" t="s">
        <v>5287</v>
      </c>
    </row>
    <row r="3128" spans="1:2" x14ac:dyDescent="0.25">
      <c r="A3128" t="s">
        <v>5288</v>
      </c>
      <c r="B3128" t="s">
        <v>5289</v>
      </c>
    </row>
    <row r="3129" spans="1:2" x14ac:dyDescent="0.25">
      <c r="A3129" t="s">
        <v>5290</v>
      </c>
      <c r="B3129" t="s">
        <v>5291</v>
      </c>
    </row>
    <row r="3130" spans="1:2" x14ac:dyDescent="0.25">
      <c r="A3130" t="s">
        <v>5292</v>
      </c>
      <c r="B3130" t="s">
        <v>5293</v>
      </c>
    </row>
    <row r="3131" spans="1:2" x14ac:dyDescent="0.25">
      <c r="A3131" t="s">
        <v>5294</v>
      </c>
      <c r="B3131" t="s">
        <v>5295</v>
      </c>
    </row>
    <row r="3132" spans="1:2" x14ac:dyDescent="0.25">
      <c r="A3132" t="s">
        <v>5296</v>
      </c>
      <c r="B3132" t="s">
        <v>5297</v>
      </c>
    </row>
    <row r="3133" spans="1:2" x14ac:dyDescent="0.25">
      <c r="A3133" t="s">
        <v>5298</v>
      </c>
      <c r="B3133" t="s">
        <v>5299</v>
      </c>
    </row>
    <row r="3134" spans="1:2" x14ac:dyDescent="0.25">
      <c r="A3134" t="s">
        <v>5300</v>
      </c>
      <c r="B3134" t="s">
        <v>5301</v>
      </c>
    </row>
    <row r="3135" spans="1:2" x14ac:dyDescent="0.25">
      <c r="A3135" t="s">
        <v>12079</v>
      </c>
      <c r="B3135" t="s">
        <v>24194</v>
      </c>
    </row>
    <row r="3136" spans="1:2" x14ac:dyDescent="0.25">
      <c r="A3136" t="s">
        <v>5302</v>
      </c>
      <c r="B3136" t="s">
        <v>5303</v>
      </c>
    </row>
    <row r="3137" spans="1:2" x14ac:dyDescent="0.25">
      <c r="A3137" t="s">
        <v>5304</v>
      </c>
      <c r="B3137" t="s">
        <v>5305</v>
      </c>
    </row>
    <row r="3138" spans="1:2" x14ac:dyDescent="0.25">
      <c r="A3138" t="s">
        <v>5306</v>
      </c>
      <c r="B3138" t="s">
        <v>5307</v>
      </c>
    </row>
    <row r="3139" spans="1:2" x14ac:dyDescent="0.25">
      <c r="A3139" t="s">
        <v>5308</v>
      </c>
      <c r="B3139" t="s">
        <v>5309</v>
      </c>
    </row>
    <row r="3140" spans="1:2" x14ac:dyDescent="0.25">
      <c r="A3140" t="s">
        <v>5310</v>
      </c>
      <c r="B3140" t="s">
        <v>5311</v>
      </c>
    </row>
    <row r="3141" spans="1:2" x14ac:dyDescent="0.25">
      <c r="A3141" t="s">
        <v>5312</v>
      </c>
      <c r="B3141" t="s">
        <v>5313</v>
      </c>
    </row>
    <row r="3142" spans="1:2" x14ac:dyDescent="0.25">
      <c r="A3142" t="s">
        <v>5314</v>
      </c>
      <c r="B3142" t="s">
        <v>5315</v>
      </c>
    </row>
    <row r="3143" spans="1:2" x14ac:dyDescent="0.25">
      <c r="A3143" t="s">
        <v>5316</v>
      </c>
      <c r="B3143" t="s">
        <v>5317</v>
      </c>
    </row>
    <row r="3144" spans="1:2" x14ac:dyDescent="0.25">
      <c r="A3144" t="s">
        <v>5318</v>
      </c>
      <c r="B3144" t="s">
        <v>5319</v>
      </c>
    </row>
    <row r="3145" spans="1:2" x14ac:dyDescent="0.25">
      <c r="A3145" t="s">
        <v>5320</v>
      </c>
      <c r="B3145" t="s">
        <v>5321</v>
      </c>
    </row>
    <row r="3146" spans="1:2" x14ac:dyDescent="0.25">
      <c r="A3146" t="s">
        <v>5322</v>
      </c>
      <c r="B3146" t="s">
        <v>5323</v>
      </c>
    </row>
    <row r="3147" spans="1:2" x14ac:dyDescent="0.25">
      <c r="A3147" t="s">
        <v>5324</v>
      </c>
      <c r="B3147" t="s">
        <v>5325</v>
      </c>
    </row>
    <row r="3148" spans="1:2" x14ac:dyDescent="0.25">
      <c r="A3148" t="s">
        <v>5326</v>
      </c>
      <c r="B3148" t="s">
        <v>5327</v>
      </c>
    </row>
    <row r="3149" spans="1:2" x14ac:dyDescent="0.25">
      <c r="A3149" t="s">
        <v>5328</v>
      </c>
      <c r="B3149" t="s">
        <v>5329</v>
      </c>
    </row>
    <row r="3150" spans="1:2" x14ac:dyDescent="0.25">
      <c r="A3150" t="s">
        <v>5330</v>
      </c>
      <c r="B3150" t="s">
        <v>5331</v>
      </c>
    </row>
    <row r="3151" spans="1:2" x14ac:dyDescent="0.25">
      <c r="A3151" t="s">
        <v>5332</v>
      </c>
      <c r="B3151" t="s">
        <v>5333</v>
      </c>
    </row>
    <row r="3152" spans="1:2" x14ac:dyDescent="0.25">
      <c r="A3152" t="s">
        <v>5334</v>
      </c>
      <c r="B3152" t="s">
        <v>5335</v>
      </c>
    </row>
    <row r="3153" spans="1:2" x14ac:dyDescent="0.25">
      <c r="A3153" t="s">
        <v>5337</v>
      </c>
      <c r="B3153" t="s">
        <v>5338</v>
      </c>
    </row>
    <row r="3154" spans="1:2" x14ac:dyDescent="0.25">
      <c r="A3154" t="s">
        <v>5339</v>
      </c>
      <c r="B3154" t="s">
        <v>5340</v>
      </c>
    </row>
    <row r="3155" spans="1:2" x14ac:dyDescent="0.25">
      <c r="A3155" t="s">
        <v>5341</v>
      </c>
      <c r="B3155" t="s">
        <v>5342</v>
      </c>
    </row>
    <row r="3156" spans="1:2" x14ac:dyDescent="0.25">
      <c r="A3156" t="s">
        <v>5343</v>
      </c>
      <c r="B3156" t="s">
        <v>5344</v>
      </c>
    </row>
    <row r="3157" spans="1:2" x14ac:dyDescent="0.25">
      <c r="A3157" t="s">
        <v>5345</v>
      </c>
      <c r="B3157" t="s">
        <v>5346</v>
      </c>
    </row>
    <row r="3158" spans="1:2" x14ac:dyDescent="0.25">
      <c r="A3158" t="s">
        <v>5347</v>
      </c>
      <c r="B3158" t="s">
        <v>5348</v>
      </c>
    </row>
    <row r="3159" spans="1:2" x14ac:dyDescent="0.25">
      <c r="A3159" t="s">
        <v>5349</v>
      </c>
      <c r="B3159" t="s">
        <v>5350</v>
      </c>
    </row>
    <row r="3160" spans="1:2" x14ac:dyDescent="0.25">
      <c r="A3160" t="s">
        <v>5351</v>
      </c>
      <c r="B3160" t="s">
        <v>5352</v>
      </c>
    </row>
    <row r="3161" spans="1:2" x14ac:dyDescent="0.25">
      <c r="A3161" t="s">
        <v>5353</v>
      </c>
      <c r="B3161" t="s">
        <v>5354</v>
      </c>
    </row>
    <row r="3162" spans="1:2" x14ac:dyDescent="0.25">
      <c r="A3162" t="s">
        <v>5355</v>
      </c>
      <c r="B3162" t="s">
        <v>5356</v>
      </c>
    </row>
    <row r="3163" spans="1:2" x14ac:dyDescent="0.25">
      <c r="A3163" t="s">
        <v>5357</v>
      </c>
      <c r="B3163" t="s">
        <v>5358</v>
      </c>
    </row>
    <row r="3164" spans="1:2" x14ac:dyDescent="0.25">
      <c r="A3164" t="s">
        <v>5359</v>
      </c>
      <c r="B3164" t="s">
        <v>5360</v>
      </c>
    </row>
    <row r="3165" spans="1:2" x14ac:dyDescent="0.25">
      <c r="A3165" t="s">
        <v>5361</v>
      </c>
      <c r="B3165" t="s">
        <v>5362</v>
      </c>
    </row>
    <row r="3166" spans="1:2" x14ac:dyDescent="0.25">
      <c r="A3166" t="s">
        <v>5363</v>
      </c>
      <c r="B3166" t="s">
        <v>5364</v>
      </c>
    </row>
    <row r="3167" spans="1:2" x14ac:dyDescent="0.25">
      <c r="A3167" t="s">
        <v>5365</v>
      </c>
      <c r="B3167" t="s">
        <v>5366</v>
      </c>
    </row>
    <row r="3168" spans="1:2" x14ac:dyDescent="0.25">
      <c r="A3168" t="s">
        <v>5367</v>
      </c>
      <c r="B3168" t="s">
        <v>5368</v>
      </c>
    </row>
    <row r="3169" spans="1:2" x14ac:dyDescent="0.25">
      <c r="A3169" t="s">
        <v>5369</v>
      </c>
      <c r="B3169" t="s">
        <v>5370</v>
      </c>
    </row>
    <row r="3170" spans="1:2" x14ac:dyDescent="0.25">
      <c r="A3170" t="s">
        <v>5371</v>
      </c>
      <c r="B3170" t="s">
        <v>5372</v>
      </c>
    </row>
    <row r="3171" spans="1:2" x14ac:dyDescent="0.25">
      <c r="A3171" t="s">
        <v>5373</v>
      </c>
      <c r="B3171" t="s">
        <v>5374</v>
      </c>
    </row>
    <row r="3172" spans="1:2" x14ac:dyDescent="0.25">
      <c r="A3172" t="s">
        <v>5375</v>
      </c>
      <c r="B3172" t="s">
        <v>5376</v>
      </c>
    </row>
    <row r="3173" spans="1:2" x14ac:dyDescent="0.25">
      <c r="A3173" t="s">
        <v>5377</v>
      </c>
      <c r="B3173" t="s">
        <v>5378</v>
      </c>
    </row>
    <row r="3174" spans="1:2" x14ac:dyDescent="0.25">
      <c r="A3174" t="s">
        <v>5379</v>
      </c>
      <c r="B3174" t="s">
        <v>5380</v>
      </c>
    </row>
    <row r="3175" spans="1:2" x14ac:dyDescent="0.25">
      <c r="A3175" t="s">
        <v>5381</v>
      </c>
      <c r="B3175" t="s">
        <v>5382</v>
      </c>
    </row>
    <row r="3176" spans="1:2" x14ac:dyDescent="0.25">
      <c r="A3176" t="s">
        <v>5383</v>
      </c>
      <c r="B3176" t="s">
        <v>5384</v>
      </c>
    </row>
    <row r="3177" spans="1:2" x14ac:dyDescent="0.25">
      <c r="A3177" t="s">
        <v>5385</v>
      </c>
      <c r="B3177" t="s">
        <v>5386</v>
      </c>
    </row>
    <row r="3178" spans="1:2" x14ac:dyDescent="0.25">
      <c r="A3178" t="s">
        <v>5387</v>
      </c>
      <c r="B3178" t="s">
        <v>5388</v>
      </c>
    </row>
    <row r="3179" spans="1:2" x14ac:dyDescent="0.25">
      <c r="A3179" t="s">
        <v>5389</v>
      </c>
      <c r="B3179" t="s">
        <v>5390</v>
      </c>
    </row>
    <row r="3180" spans="1:2" x14ac:dyDescent="0.25">
      <c r="A3180" t="s">
        <v>5391</v>
      </c>
      <c r="B3180" t="s">
        <v>5392</v>
      </c>
    </row>
    <row r="3181" spans="1:2" x14ac:dyDescent="0.25">
      <c r="A3181" t="s">
        <v>5393</v>
      </c>
      <c r="B3181" t="s">
        <v>5394</v>
      </c>
    </row>
    <row r="3182" spans="1:2" x14ac:dyDescent="0.25">
      <c r="A3182" t="s">
        <v>5395</v>
      </c>
      <c r="B3182" t="s">
        <v>5396</v>
      </c>
    </row>
    <row r="3183" spans="1:2" x14ac:dyDescent="0.25">
      <c r="A3183" t="s">
        <v>5397</v>
      </c>
      <c r="B3183" t="s">
        <v>5398</v>
      </c>
    </row>
    <row r="3184" spans="1:2" x14ac:dyDescent="0.25">
      <c r="A3184" t="s">
        <v>5399</v>
      </c>
      <c r="B3184" t="s">
        <v>5400</v>
      </c>
    </row>
    <row r="3185" spans="1:2" x14ac:dyDescent="0.25">
      <c r="A3185" t="s">
        <v>5401</v>
      </c>
      <c r="B3185" t="s">
        <v>5402</v>
      </c>
    </row>
    <row r="3186" spans="1:2" x14ac:dyDescent="0.25">
      <c r="A3186" t="s">
        <v>5403</v>
      </c>
      <c r="B3186" t="s">
        <v>5404</v>
      </c>
    </row>
    <row r="3187" spans="1:2" x14ac:dyDescent="0.25">
      <c r="A3187" t="s">
        <v>5405</v>
      </c>
      <c r="B3187" t="s">
        <v>5406</v>
      </c>
    </row>
    <row r="3188" spans="1:2" x14ac:dyDescent="0.25">
      <c r="A3188" t="s">
        <v>5407</v>
      </c>
      <c r="B3188" t="s">
        <v>5408</v>
      </c>
    </row>
    <row r="3189" spans="1:2" x14ac:dyDescent="0.25">
      <c r="A3189" t="s">
        <v>5409</v>
      </c>
      <c r="B3189" t="s">
        <v>5410</v>
      </c>
    </row>
    <row r="3190" spans="1:2" x14ac:dyDescent="0.25">
      <c r="A3190" t="s">
        <v>5411</v>
      </c>
      <c r="B3190" t="s">
        <v>5412</v>
      </c>
    </row>
    <row r="3191" spans="1:2" x14ac:dyDescent="0.25">
      <c r="A3191" t="s">
        <v>5413</v>
      </c>
      <c r="B3191" t="s">
        <v>5414</v>
      </c>
    </row>
    <row r="3192" spans="1:2" x14ac:dyDescent="0.25">
      <c r="A3192" t="s">
        <v>5416</v>
      </c>
      <c r="B3192" t="s">
        <v>5417</v>
      </c>
    </row>
    <row r="3193" spans="1:2" x14ac:dyDescent="0.25">
      <c r="A3193" t="s">
        <v>5418</v>
      </c>
      <c r="B3193" t="s">
        <v>5419</v>
      </c>
    </row>
    <row r="3194" spans="1:2" x14ac:dyDescent="0.25">
      <c r="A3194" t="s">
        <v>5420</v>
      </c>
      <c r="B3194" t="s">
        <v>5421</v>
      </c>
    </row>
    <row r="3195" spans="1:2" x14ac:dyDescent="0.25">
      <c r="A3195" t="s">
        <v>5422</v>
      </c>
      <c r="B3195" t="s">
        <v>5423</v>
      </c>
    </row>
    <row r="3196" spans="1:2" x14ac:dyDescent="0.25">
      <c r="A3196" t="s">
        <v>5424</v>
      </c>
      <c r="B3196" t="s">
        <v>5425</v>
      </c>
    </row>
    <row r="3197" spans="1:2" x14ac:dyDescent="0.25">
      <c r="A3197" t="s">
        <v>5426</v>
      </c>
      <c r="B3197" t="s">
        <v>5427</v>
      </c>
    </row>
    <row r="3198" spans="1:2" x14ac:dyDescent="0.25">
      <c r="A3198" t="s">
        <v>5428</v>
      </c>
      <c r="B3198" t="s">
        <v>5429</v>
      </c>
    </row>
    <row r="3199" spans="1:2" x14ac:dyDescent="0.25">
      <c r="A3199" t="s">
        <v>5430</v>
      </c>
      <c r="B3199" t="s">
        <v>5431</v>
      </c>
    </row>
    <row r="3200" spans="1:2" x14ac:dyDescent="0.25">
      <c r="A3200" t="s">
        <v>5432</v>
      </c>
      <c r="B3200" t="s">
        <v>5433</v>
      </c>
    </row>
    <row r="3201" spans="1:2" x14ac:dyDescent="0.25">
      <c r="A3201" t="s">
        <v>6202</v>
      </c>
      <c r="B3201" t="s">
        <v>37527</v>
      </c>
    </row>
    <row r="3202" spans="1:2" x14ac:dyDescent="0.25">
      <c r="A3202" t="s">
        <v>5434</v>
      </c>
      <c r="B3202" t="s">
        <v>5435</v>
      </c>
    </row>
    <row r="3203" spans="1:2" x14ac:dyDescent="0.25">
      <c r="A3203" t="s">
        <v>5436</v>
      </c>
      <c r="B3203" t="s">
        <v>5437</v>
      </c>
    </row>
    <row r="3204" spans="1:2" x14ac:dyDescent="0.25">
      <c r="A3204" t="s">
        <v>5438</v>
      </c>
      <c r="B3204" t="s">
        <v>5439</v>
      </c>
    </row>
    <row r="3205" spans="1:2" x14ac:dyDescent="0.25">
      <c r="A3205" t="s">
        <v>5441</v>
      </c>
      <c r="B3205" t="s">
        <v>5442</v>
      </c>
    </row>
    <row r="3206" spans="1:2" x14ac:dyDescent="0.25">
      <c r="A3206" t="s">
        <v>9743</v>
      </c>
      <c r="B3206" t="s">
        <v>24239</v>
      </c>
    </row>
    <row r="3207" spans="1:2" x14ac:dyDescent="0.25">
      <c r="A3207" t="s">
        <v>5443</v>
      </c>
      <c r="B3207" t="s">
        <v>5444</v>
      </c>
    </row>
    <row r="3208" spans="1:2" x14ac:dyDescent="0.25">
      <c r="A3208" t="s">
        <v>5445</v>
      </c>
      <c r="B3208" t="s">
        <v>5446</v>
      </c>
    </row>
    <row r="3209" spans="1:2" x14ac:dyDescent="0.25">
      <c r="A3209" t="s">
        <v>5447</v>
      </c>
      <c r="B3209" t="s">
        <v>5448</v>
      </c>
    </row>
    <row r="3210" spans="1:2" x14ac:dyDescent="0.25">
      <c r="A3210" t="s">
        <v>5449</v>
      </c>
      <c r="B3210" t="s">
        <v>5450</v>
      </c>
    </row>
    <row r="3211" spans="1:2" x14ac:dyDescent="0.25">
      <c r="A3211" t="s">
        <v>5451</v>
      </c>
      <c r="B3211" t="s">
        <v>5452</v>
      </c>
    </row>
    <row r="3212" spans="1:2" x14ac:dyDescent="0.25">
      <c r="A3212" t="s">
        <v>5453</v>
      </c>
      <c r="B3212" t="s">
        <v>5454</v>
      </c>
    </row>
    <row r="3213" spans="1:2" x14ac:dyDescent="0.25">
      <c r="A3213" t="s">
        <v>5455</v>
      </c>
      <c r="B3213" t="s">
        <v>5456</v>
      </c>
    </row>
    <row r="3214" spans="1:2" x14ac:dyDescent="0.25">
      <c r="A3214" t="s">
        <v>5457</v>
      </c>
      <c r="B3214" t="s">
        <v>5458</v>
      </c>
    </row>
    <row r="3215" spans="1:2" x14ac:dyDescent="0.25">
      <c r="A3215" t="s">
        <v>5459</v>
      </c>
      <c r="B3215" t="s">
        <v>5460</v>
      </c>
    </row>
    <row r="3216" spans="1:2" x14ac:dyDescent="0.25">
      <c r="A3216" t="s">
        <v>5461</v>
      </c>
      <c r="B3216" t="s">
        <v>5462</v>
      </c>
    </row>
    <row r="3217" spans="1:2" x14ac:dyDescent="0.25">
      <c r="A3217" t="s">
        <v>5463</v>
      </c>
      <c r="B3217" t="s">
        <v>5464</v>
      </c>
    </row>
    <row r="3218" spans="1:2" x14ac:dyDescent="0.25">
      <c r="A3218" t="s">
        <v>5465</v>
      </c>
      <c r="B3218" t="s">
        <v>5466</v>
      </c>
    </row>
    <row r="3219" spans="1:2" x14ac:dyDescent="0.25">
      <c r="A3219" t="s">
        <v>3730</v>
      </c>
      <c r="B3219" t="s">
        <v>24238</v>
      </c>
    </row>
    <row r="3220" spans="1:2" x14ac:dyDescent="0.25">
      <c r="A3220" t="s">
        <v>5467</v>
      </c>
      <c r="B3220" t="s">
        <v>5468</v>
      </c>
    </row>
    <row r="3221" spans="1:2" x14ac:dyDescent="0.25">
      <c r="A3221" t="s">
        <v>5469</v>
      </c>
      <c r="B3221" t="s">
        <v>5470</v>
      </c>
    </row>
    <row r="3222" spans="1:2" x14ac:dyDescent="0.25">
      <c r="A3222" t="s">
        <v>5471</v>
      </c>
      <c r="B3222" t="s">
        <v>5472</v>
      </c>
    </row>
    <row r="3223" spans="1:2" x14ac:dyDescent="0.25">
      <c r="A3223" t="s">
        <v>5473</v>
      </c>
      <c r="B3223" t="s">
        <v>5474</v>
      </c>
    </row>
    <row r="3224" spans="1:2" x14ac:dyDescent="0.25">
      <c r="A3224" t="s">
        <v>5475</v>
      </c>
      <c r="B3224" t="s">
        <v>5476</v>
      </c>
    </row>
    <row r="3225" spans="1:2" x14ac:dyDescent="0.25">
      <c r="A3225" t="s">
        <v>5477</v>
      </c>
      <c r="B3225" t="s">
        <v>5478</v>
      </c>
    </row>
    <row r="3226" spans="1:2" x14ac:dyDescent="0.25">
      <c r="A3226" t="s">
        <v>5479</v>
      </c>
      <c r="B3226" t="s">
        <v>5480</v>
      </c>
    </row>
    <row r="3227" spans="1:2" x14ac:dyDescent="0.25">
      <c r="A3227" t="s">
        <v>5481</v>
      </c>
      <c r="B3227" t="s">
        <v>5482</v>
      </c>
    </row>
    <row r="3228" spans="1:2" x14ac:dyDescent="0.25">
      <c r="A3228" t="s">
        <v>5483</v>
      </c>
      <c r="B3228" t="s">
        <v>5484</v>
      </c>
    </row>
    <row r="3229" spans="1:2" x14ac:dyDescent="0.25">
      <c r="A3229" t="s">
        <v>5485</v>
      </c>
      <c r="B3229" t="s">
        <v>5486</v>
      </c>
    </row>
    <row r="3230" spans="1:2" x14ac:dyDescent="0.25">
      <c r="A3230" t="s">
        <v>5487</v>
      </c>
      <c r="B3230" t="s">
        <v>5488</v>
      </c>
    </row>
    <row r="3231" spans="1:2" x14ac:dyDescent="0.25">
      <c r="A3231" t="s">
        <v>5489</v>
      </c>
      <c r="B3231" t="s">
        <v>5490</v>
      </c>
    </row>
    <row r="3232" spans="1:2" x14ac:dyDescent="0.25">
      <c r="A3232" t="s">
        <v>5491</v>
      </c>
      <c r="B3232" t="s">
        <v>5492</v>
      </c>
    </row>
    <row r="3233" spans="1:2" x14ac:dyDescent="0.25">
      <c r="A3233" t="s">
        <v>5493</v>
      </c>
      <c r="B3233" t="s">
        <v>5494</v>
      </c>
    </row>
    <row r="3234" spans="1:2" x14ac:dyDescent="0.25">
      <c r="A3234" t="s">
        <v>5495</v>
      </c>
      <c r="B3234" t="s">
        <v>5496</v>
      </c>
    </row>
    <row r="3235" spans="1:2" x14ac:dyDescent="0.25">
      <c r="A3235" t="s">
        <v>5497</v>
      </c>
      <c r="B3235" t="s">
        <v>5498</v>
      </c>
    </row>
    <row r="3236" spans="1:2" x14ac:dyDescent="0.25">
      <c r="A3236" t="s">
        <v>5499</v>
      </c>
      <c r="B3236" t="s">
        <v>5500</v>
      </c>
    </row>
    <row r="3237" spans="1:2" x14ac:dyDescent="0.25">
      <c r="A3237" t="s">
        <v>5501</v>
      </c>
      <c r="B3237" t="s">
        <v>5502</v>
      </c>
    </row>
    <row r="3238" spans="1:2" x14ac:dyDescent="0.25">
      <c r="A3238" t="s">
        <v>5503</v>
      </c>
      <c r="B3238" t="s">
        <v>5504</v>
      </c>
    </row>
    <row r="3239" spans="1:2" x14ac:dyDescent="0.25">
      <c r="A3239" t="s">
        <v>5505</v>
      </c>
      <c r="B3239" t="s">
        <v>5506</v>
      </c>
    </row>
    <row r="3240" spans="1:2" x14ac:dyDescent="0.25">
      <c r="A3240" t="s">
        <v>5507</v>
      </c>
      <c r="B3240" t="s">
        <v>5508</v>
      </c>
    </row>
    <row r="3241" spans="1:2" x14ac:dyDescent="0.25">
      <c r="A3241" t="s">
        <v>5509</v>
      </c>
      <c r="B3241" t="s">
        <v>5510</v>
      </c>
    </row>
    <row r="3242" spans="1:2" x14ac:dyDescent="0.25">
      <c r="A3242" t="s">
        <v>5511</v>
      </c>
      <c r="B3242" t="s">
        <v>5512</v>
      </c>
    </row>
    <row r="3243" spans="1:2" x14ac:dyDescent="0.25">
      <c r="A3243" t="s">
        <v>5513</v>
      </c>
      <c r="B3243" t="s">
        <v>5514</v>
      </c>
    </row>
    <row r="3244" spans="1:2" x14ac:dyDescent="0.25">
      <c r="A3244" t="s">
        <v>5515</v>
      </c>
      <c r="B3244" t="s">
        <v>5516</v>
      </c>
    </row>
    <row r="3245" spans="1:2" x14ac:dyDescent="0.25">
      <c r="A3245" t="s">
        <v>5517</v>
      </c>
      <c r="B3245" t="s">
        <v>5518</v>
      </c>
    </row>
    <row r="3246" spans="1:2" x14ac:dyDescent="0.25">
      <c r="A3246" t="s">
        <v>5519</v>
      </c>
      <c r="B3246" t="s">
        <v>5520</v>
      </c>
    </row>
    <row r="3247" spans="1:2" x14ac:dyDescent="0.25">
      <c r="A3247" t="s">
        <v>5521</v>
      </c>
      <c r="B3247" t="s">
        <v>5522</v>
      </c>
    </row>
    <row r="3248" spans="1:2" x14ac:dyDescent="0.25">
      <c r="A3248" t="s">
        <v>5523</v>
      </c>
      <c r="B3248" t="s">
        <v>5524</v>
      </c>
    </row>
    <row r="3249" spans="1:2" x14ac:dyDescent="0.25">
      <c r="A3249" t="s">
        <v>5525</v>
      </c>
      <c r="B3249" t="s">
        <v>5526</v>
      </c>
    </row>
    <row r="3250" spans="1:2" x14ac:dyDescent="0.25">
      <c r="A3250" t="s">
        <v>5527</v>
      </c>
      <c r="B3250" t="s">
        <v>5528</v>
      </c>
    </row>
    <row r="3251" spans="1:2" x14ac:dyDescent="0.25">
      <c r="A3251" t="s">
        <v>5529</v>
      </c>
      <c r="B3251" t="s">
        <v>5530</v>
      </c>
    </row>
    <row r="3252" spans="1:2" x14ac:dyDescent="0.25">
      <c r="A3252" t="s">
        <v>5531</v>
      </c>
      <c r="B3252" t="s">
        <v>5532</v>
      </c>
    </row>
    <row r="3253" spans="1:2" x14ac:dyDescent="0.25">
      <c r="A3253" t="s">
        <v>5533</v>
      </c>
      <c r="B3253" t="s">
        <v>5534</v>
      </c>
    </row>
    <row r="3254" spans="1:2" x14ac:dyDescent="0.25">
      <c r="A3254" t="s">
        <v>5535</v>
      </c>
      <c r="B3254" t="s">
        <v>5536</v>
      </c>
    </row>
    <row r="3255" spans="1:2" x14ac:dyDescent="0.25">
      <c r="A3255" t="s">
        <v>5537</v>
      </c>
      <c r="B3255" t="s">
        <v>5538</v>
      </c>
    </row>
    <row r="3256" spans="1:2" x14ac:dyDescent="0.25">
      <c r="A3256" t="s">
        <v>5539</v>
      </c>
      <c r="B3256" t="s">
        <v>5540</v>
      </c>
    </row>
    <row r="3257" spans="1:2" x14ac:dyDescent="0.25">
      <c r="A3257" t="s">
        <v>5541</v>
      </c>
      <c r="B3257" t="s">
        <v>5542</v>
      </c>
    </row>
    <row r="3258" spans="1:2" x14ac:dyDescent="0.25">
      <c r="A3258" t="s">
        <v>5543</v>
      </c>
      <c r="B3258" t="s">
        <v>5544</v>
      </c>
    </row>
    <row r="3259" spans="1:2" x14ac:dyDescent="0.25">
      <c r="A3259" t="s">
        <v>5545</v>
      </c>
      <c r="B3259" t="s">
        <v>5546</v>
      </c>
    </row>
    <row r="3260" spans="1:2" x14ac:dyDescent="0.25">
      <c r="A3260" t="s">
        <v>5547</v>
      </c>
      <c r="B3260" t="s">
        <v>5548</v>
      </c>
    </row>
    <row r="3261" spans="1:2" x14ac:dyDescent="0.25">
      <c r="A3261" t="s">
        <v>5549</v>
      </c>
      <c r="B3261" t="s">
        <v>5550</v>
      </c>
    </row>
    <row r="3262" spans="1:2" x14ac:dyDescent="0.25">
      <c r="A3262" t="s">
        <v>5551</v>
      </c>
      <c r="B3262" t="s">
        <v>5552</v>
      </c>
    </row>
    <row r="3263" spans="1:2" x14ac:dyDescent="0.25">
      <c r="A3263" t="s">
        <v>5553</v>
      </c>
      <c r="B3263" t="s">
        <v>5554</v>
      </c>
    </row>
    <row r="3264" spans="1:2" x14ac:dyDescent="0.25">
      <c r="A3264" t="s">
        <v>5555</v>
      </c>
      <c r="B3264" t="s">
        <v>5556</v>
      </c>
    </row>
    <row r="3265" spans="1:2" x14ac:dyDescent="0.25">
      <c r="A3265" t="s">
        <v>5557</v>
      </c>
      <c r="B3265" t="s">
        <v>5558</v>
      </c>
    </row>
    <row r="3266" spans="1:2" x14ac:dyDescent="0.25">
      <c r="A3266" t="s">
        <v>5559</v>
      </c>
      <c r="B3266" t="s">
        <v>5560</v>
      </c>
    </row>
    <row r="3267" spans="1:2" x14ac:dyDescent="0.25">
      <c r="A3267" t="s">
        <v>5561</v>
      </c>
      <c r="B3267" t="s">
        <v>5562</v>
      </c>
    </row>
    <row r="3268" spans="1:2" x14ac:dyDescent="0.25">
      <c r="A3268" t="s">
        <v>5563</v>
      </c>
      <c r="B3268" t="s">
        <v>5564</v>
      </c>
    </row>
    <row r="3269" spans="1:2" x14ac:dyDescent="0.25">
      <c r="A3269" t="s">
        <v>5565</v>
      </c>
      <c r="B3269" t="s">
        <v>5566</v>
      </c>
    </row>
    <row r="3270" spans="1:2" x14ac:dyDescent="0.25">
      <c r="A3270" t="s">
        <v>5567</v>
      </c>
      <c r="B3270" t="s">
        <v>5568</v>
      </c>
    </row>
    <row r="3271" spans="1:2" x14ac:dyDescent="0.25">
      <c r="A3271" t="s">
        <v>5569</v>
      </c>
      <c r="B3271" t="s">
        <v>5570</v>
      </c>
    </row>
    <row r="3272" spans="1:2" x14ac:dyDescent="0.25">
      <c r="A3272" t="s">
        <v>5571</v>
      </c>
      <c r="B3272" t="s">
        <v>5572</v>
      </c>
    </row>
    <row r="3273" spans="1:2" x14ac:dyDescent="0.25">
      <c r="A3273" t="s">
        <v>12211</v>
      </c>
      <c r="B3273" t="s">
        <v>38980</v>
      </c>
    </row>
    <row r="3274" spans="1:2" x14ac:dyDescent="0.25">
      <c r="A3274" t="s">
        <v>5573</v>
      </c>
      <c r="B3274" t="s">
        <v>5574</v>
      </c>
    </row>
    <row r="3275" spans="1:2" x14ac:dyDescent="0.25">
      <c r="A3275" t="s">
        <v>5575</v>
      </c>
      <c r="B3275" t="s">
        <v>5576</v>
      </c>
    </row>
    <row r="3276" spans="1:2" x14ac:dyDescent="0.25">
      <c r="A3276" t="s">
        <v>5577</v>
      </c>
      <c r="B3276" t="s">
        <v>5578</v>
      </c>
    </row>
    <row r="3277" spans="1:2" x14ac:dyDescent="0.25">
      <c r="A3277" t="s">
        <v>5579</v>
      </c>
      <c r="B3277" t="s">
        <v>5580</v>
      </c>
    </row>
    <row r="3278" spans="1:2" x14ac:dyDescent="0.25">
      <c r="A3278" t="s">
        <v>5581</v>
      </c>
      <c r="B3278" t="s">
        <v>5582</v>
      </c>
    </row>
    <row r="3279" spans="1:2" x14ac:dyDescent="0.25">
      <c r="A3279" t="s">
        <v>5583</v>
      </c>
      <c r="B3279" t="s">
        <v>5584</v>
      </c>
    </row>
    <row r="3280" spans="1:2" x14ac:dyDescent="0.25">
      <c r="A3280" t="s">
        <v>5585</v>
      </c>
      <c r="B3280" t="s">
        <v>5586</v>
      </c>
    </row>
    <row r="3281" spans="1:2" x14ac:dyDescent="0.25">
      <c r="A3281" t="s">
        <v>5587</v>
      </c>
      <c r="B3281" t="s">
        <v>5588</v>
      </c>
    </row>
    <row r="3282" spans="1:2" x14ac:dyDescent="0.25">
      <c r="A3282" t="s">
        <v>5589</v>
      </c>
      <c r="B3282" t="s">
        <v>5590</v>
      </c>
    </row>
    <row r="3283" spans="1:2" x14ac:dyDescent="0.25">
      <c r="A3283" t="s">
        <v>5591</v>
      </c>
      <c r="B3283" t="s">
        <v>5592</v>
      </c>
    </row>
    <row r="3284" spans="1:2" x14ac:dyDescent="0.25">
      <c r="A3284" t="s">
        <v>5593</v>
      </c>
      <c r="B3284" t="s">
        <v>5594</v>
      </c>
    </row>
    <row r="3285" spans="1:2" x14ac:dyDescent="0.25">
      <c r="A3285" t="s">
        <v>5595</v>
      </c>
      <c r="B3285" t="s">
        <v>5596</v>
      </c>
    </row>
    <row r="3286" spans="1:2" x14ac:dyDescent="0.25">
      <c r="A3286" t="s">
        <v>5597</v>
      </c>
      <c r="B3286" t="s">
        <v>5598</v>
      </c>
    </row>
    <row r="3287" spans="1:2" x14ac:dyDescent="0.25">
      <c r="A3287" t="s">
        <v>5599</v>
      </c>
      <c r="B3287" t="s">
        <v>5600</v>
      </c>
    </row>
    <row r="3288" spans="1:2" x14ac:dyDescent="0.25">
      <c r="A3288" t="s">
        <v>5601</v>
      </c>
      <c r="B3288" t="s">
        <v>5602</v>
      </c>
    </row>
    <row r="3289" spans="1:2" x14ac:dyDescent="0.25">
      <c r="A3289" t="s">
        <v>5603</v>
      </c>
      <c r="B3289" t="s">
        <v>5604</v>
      </c>
    </row>
    <row r="3290" spans="1:2" x14ac:dyDescent="0.25">
      <c r="A3290" t="s">
        <v>5605</v>
      </c>
      <c r="B3290" t="s">
        <v>5606</v>
      </c>
    </row>
    <row r="3291" spans="1:2" x14ac:dyDescent="0.25">
      <c r="A3291" t="s">
        <v>5607</v>
      </c>
      <c r="B3291" t="s">
        <v>5608</v>
      </c>
    </row>
    <row r="3292" spans="1:2" x14ac:dyDescent="0.25">
      <c r="A3292" t="s">
        <v>5609</v>
      </c>
      <c r="B3292" t="s">
        <v>5610</v>
      </c>
    </row>
    <row r="3293" spans="1:2" x14ac:dyDescent="0.25">
      <c r="A3293" t="s">
        <v>5611</v>
      </c>
      <c r="B3293" t="s">
        <v>5612</v>
      </c>
    </row>
    <row r="3294" spans="1:2" x14ac:dyDescent="0.25">
      <c r="A3294" t="s">
        <v>5613</v>
      </c>
      <c r="B3294" t="s">
        <v>5614</v>
      </c>
    </row>
    <row r="3295" spans="1:2" x14ac:dyDescent="0.25">
      <c r="A3295" t="s">
        <v>5616</v>
      </c>
      <c r="B3295" t="s">
        <v>5617</v>
      </c>
    </row>
    <row r="3296" spans="1:2" x14ac:dyDescent="0.25">
      <c r="A3296" t="s">
        <v>5618</v>
      </c>
      <c r="B3296" t="s">
        <v>5619</v>
      </c>
    </row>
    <row r="3297" spans="1:2" x14ac:dyDescent="0.25">
      <c r="A3297" t="s">
        <v>5620</v>
      </c>
      <c r="B3297" t="s">
        <v>5621</v>
      </c>
    </row>
    <row r="3298" spans="1:2" x14ac:dyDescent="0.25">
      <c r="A3298" t="s">
        <v>5622</v>
      </c>
      <c r="B3298" t="s">
        <v>5623</v>
      </c>
    </row>
    <row r="3299" spans="1:2" x14ac:dyDescent="0.25">
      <c r="A3299" t="s">
        <v>5624</v>
      </c>
      <c r="B3299" t="s">
        <v>5625</v>
      </c>
    </row>
    <row r="3300" spans="1:2" x14ac:dyDescent="0.25">
      <c r="A3300" t="s">
        <v>5626</v>
      </c>
      <c r="B3300" t="s">
        <v>5627</v>
      </c>
    </row>
    <row r="3301" spans="1:2" x14ac:dyDescent="0.25">
      <c r="A3301" t="s">
        <v>5628</v>
      </c>
      <c r="B3301" t="s">
        <v>5629</v>
      </c>
    </row>
    <row r="3302" spans="1:2" x14ac:dyDescent="0.25">
      <c r="A3302" t="s">
        <v>5630</v>
      </c>
      <c r="B3302" t="s">
        <v>5631</v>
      </c>
    </row>
    <row r="3303" spans="1:2" x14ac:dyDescent="0.25">
      <c r="A3303" t="s">
        <v>5632</v>
      </c>
      <c r="B3303" t="s">
        <v>5633</v>
      </c>
    </row>
    <row r="3304" spans="1:2" x14ac:dyDescent="0.25">
      <c r="A3304" t="s">
        <v>5634</v>
      </c>
      <c r="B3304" t="s">
        <v>5635</v>
      </c>
    </row>
    <row r="3305" spans="1:2" x14ac:dyDescent="0.25">
      <c r="A3305" t="s">
        <v>5636</v>
      </c>
      <c r="B3305" t="s">
        <v>5637</v>
      </c>
    </row>
    <row r="3306" spans="1:2" x14ac:dyDescent="0.25">
      <c r="A3306" t="s">
        <v>5638</v>
      </c>
      <c r="B3306" t="s">
        <v>5639</v>
      </c>
    </row>
    <row r="3307" spans="1:2" x14ac:dyDescent="0.25">
      <c r="A3307" t="s">
        <v>5640</v>
      </c>
      <c r="B3307" t="s">
        <v>5641</v>
      </c>
    </row>
    <row r="3308" spans="1:2" x14ac:dyDescent="0.25">
      <c r="A3308" t="s">
        <v>5642</v>
      </c>
      <c r="B3308" t="s">
        <v>5643</v>
      </c>
    </row>
    <row r="3309" spans="1:2" x14ac:dyDescent="0.25">
      <c r="A3309" t="s">
        <v>5644</v>
      </c>
      <c r="B3309" t="s">
        <v>5645</v>
      </c>
    </row>
    <row r="3310" spans="1:2" x14ac:dyDescent="0.25">
      <c r="A3310" t="s">
        <v>5646</v>
      </c>
      <c r="B3310" t="s">
        <v>5647</v>
      </c>
    </row>
    <row r="3311" spans="1:2" x14ac:dyDescent="0.25">
      <c r="A3311" t="s">
        <v>5648</v>
      </c>
      <c r="B3311" t="s">
        <v>5649</v>
      </c>
    </row>
    <row r="3312" spans="1:2" x14ac:dyDescent="0.25">
      <c r="A3312" t="s">
        <v>5650</v>
      </c>
      <c r="B3312" t="s">
        <v>5651</v>
      </c>
    </row>
    <row r="3313" spans="1:2" x14ac:dyDescent="0.25">
      <c r="A3313" t="s">
        <v>5652</v>
      </c>
      <c r="B3313" t="s">
        <v>5651</v>
      </c>
    </row>
    <row r="3314" spans="1:2" x14ac:dyDescent="0.25">
      <c r="A3314" t="s">
        <v>5653</v>
      </c>
      <c r="B3314" t="s">
        <v>5654</v>
      </c>
    </row>
    <row r="3315" spans="1:2" x14ac:dyDescent="0.25">
      <c r="A3315" t="s">
        <v>5655</v>
      </c>
      <c r="B3315" t="s">
        <v>5656</v>
      </c>
    </row>
    <row r="3316" spans="1:2" x14ac:dyDescent="0.25">
      <c r="A3316" t="s">
        <v>5657</v>
      </c>
      <c r="B3316" t="s">
        <v>5658</v>
      </c>
    </row>
    <row r="3317" spans="1:2" x14ac:dyDescent="0.25">
      <c r="A3317" t="s">
        <v>5659</v>
      </c>
      <c r="B3317" t="s">
        <v>5660</v>
      </c>
    </row>
    <row r="3318" spans="1:2" x14ac:dyDescent="0.25">
      <c r="A3318" t="s">
        <v>5661</v>
      </c>
      <c r="B3318" t="s">
        <v>5662</v>
      </c>
    </row>
    <row r="3319" spans="1:2" x14ac:dyDescent="0.25">
      <c r="A3319" t="s">
        <v>5663</v>
      </c>
      <c r="B3319" t="s">
        <v>5664</v>
      </c>
    </row>
    <row r="3320" spans="1:2" x14ac:dyDescent="0.25">
      <c r="A3320" t="s">
        <v>5665</v>
      </c>
      <c r="B3320" t="s">
        <v>5666</v>
      </c>
    </row>
    <row r="3321" spans="1:2" x14ac:dyDescent="0.25">
      <c r="A3321" t="s">
        <v>5667</v>
      </c>
      <c r="B3321" t="s">
        <v>5668</v>
      </c>
    </row>
    <row r="3322" spans="1:2" x14ac:dyDescent="0.25">
      <c r="A3322" t="s">
        <v>5669</v>
      </c>
      <c r="B3322" t="s">
        <v>5670</v>
      </c>
    </row>
    <row r="3323" spans="1:2" x14ac:dyDescent="0.25">
      <c r="A3323" t="s">
        <v>5671</v>
      </c>
      <c r="B3323" t="s">
        <v>5672</v>
      </c>
    </row>
    <row r="3324" spans="1:2" x14ac:dyDescent="0.25">
      <c r="A3324" t="s">
        <v>5673</v>
      </c>
      <c r="B3324" t="s">
        <v>5674</v>
      </c>
    </row>
    <row r="3325" spans="1:2" x14ac:dyDescent="0.25">
      <c r="A3325" t="s">
        <v>5675</v>
      </c>
      <c r="B3325" t="s">
        <v>5676</v>
      </c>
    </row>
    <row r="3326" spans="1:2" x14ac:dyDescent="0.25">
      <c r="A3326" t="s">
        <v>5677</v>
      </c>
      <c r="B3326" t="s">
        <v>5678</v>
      </c>
    </row>
    <row r="3327" spans="1:2" x14ac:dyDescent="0.25">
      <c r="A3327" t="s">
        <v>5679</v>
      </c>
      <c r="B3327" t="s">
        <v>5680</v>
      </c>
    </row>
    <row r="3328" spans="1:2" x14ac:dyDescent="0.25">
      <c r="A3328" t="s">
        <v>5681</v>
      </c>
      <c r="B3328" t="s">
        <v>5682</v>
      </c>
    </row>
    <row r="3329" spans="1:2" x14ac:dyDescent="0.25">
      <c r="A3329" t="s">
        <v>5687</v>
      </c>
      <c r="B3329" t="s">
        <v>5688</v>
      </c>
    </row>
    <row r="3330" spans="1:2" x14ac:dyDescent="0.25">
      <c r="A3330" t="s">
        <v>5689</v>
      </c>
      <c r="B3330" t="s">
        <v>5690</v>
      </c>
    </row>
    <row r="3331" spans="1:2" x14ac:dyDescent="0.25">
      <c r="A3331" t="s">
        <v>15510</v>
      </c>
      <c r="B3331" t="s">
        <v>37449</v>
      </c>
    </row>
    <row r="3332" spans="1:2" x14ac:dyDescent="0.25">
      <c r="A3332" t="s">
        <v>5691</v>
      </c>
      <c r="B3332" t="s">
        <v>5692</v>
      </c>
    </row>
    <row r="3333" spans="1:2" x14ac:dyDescent="0.25">
      <c r="A3333" t="s">
        <v>5693</v>
      </c>
      <c r="B3333" t="s">
        <v>5694</v>
      </c>
    </row>
    <row r="3334" spans="1:2" x14ac:dyDescent="0.25">
      <c r="A3334" t="s">
        <v>5695</v>
      </c>
      <c r="B3334" t="s">
        <v>5696</v>
      </c>
    </row>
    <row r="3335" spans="1:2" x14ac:dyDescent="0.25">
      <c r="A3335" t="s">
        <v>5697</v>
      </c>
      <c r="B3335" t="s">
        <v>5698</v>
      </c>
    </row>
    <row r="3336" spans="1:2" x14ac:dyDescent="0.25">
      <c r="A3336" t="s">
        <v>5700</v>
      </c>
      <c r="B3336" t="s">
        <v>5701</v>
      </c>
    </row>
    <row r="3337" spans="1:2" x14ac:dyDescent="0.25">
      <c r="A3337" t="s">
        <v>5702</v>
      </c>
      <c r="B3337" t="s">
        <v>5703</v>
      </c>
    </row>
    <row r="3338" spans="1:2" x14ac:dyDescent="0.25">
      <c r="A3338" t="s">
        <v>5704</v>
      </c>
      <c r="B3338" t="s">
        <v>5705</v>
      </c>
    </row>
    <row r="3339" spans="1:2" x14ac:dyDescent="0.25">
      <c r="A3339" t="s">
        <v>5706</v>
      </c>
      <c r="B3339" t="s">
        <v>5707</v>
      </c>
    </row>
    <row r="3340" spans="1:2" x14ac:dyDescent="0.25">
      <c r="A3340" t="s">
        <v>5708</v>
      </c>
      <c r="B3340" t="s">
        <v>5709</v>
      </c>
    </row>
    <row r="3341" spans="1:2" x14ac:dyDescent="0.25">
      <c r="A3341" t="s">
        <v>5710</v>
      </c>
      <c r="B3341" t="s">
        <v>5711</v>
      </c>
    </row>
    <row r="3342" spans="1:2" x14ac:dyDescent="0.25">
      <c r="A3342" t="s">
        <v>5712</v>
      </c>
      <c r="B3342" t="s">
        <v>5713</v>
      </c>
    </row>
    <row r="3343" spans="1:2" x14ac:dyDescent="0.25">
      <c r="A3343" t="s">
        <v>5714</v>
      </c>
      <c r="B3343" t="s">
        <v>5715</v>
      </c>
    </row>
    <row r="3344" spans="1:2" x14ac:dyDescent="0.25">
      <c r="A3344" t="s">
        <v>5716</v>
      </c>
      <c r="B3344" t="s">
        <v>5717</v>
      </c>
    </row>
    <row r="3345" spans="1:2" x14ac:dyDescent="0.25">
      <c r="A3345" t="s">
        <v>5718</v>
      </c>
      <c r="B3345" t="s">
        <v>5719</v>
      </c>
    </row>
    <row r="3346" spans="1:2" x14ac:dyDescent="0.25">
      <c r="A3346" t="s">
        <v>5720</v>
      </c>
      <c r="B3346" t="s">
        <v>5721</v>
      </c>
    </row>
    <row r="3347" spans="1:2" x14ac:dyDescent="0.25">
      <c r="A3347" t="s">
        <v>5722</v>
      </c>
      <c r="B3347" t="s">
        <v>5723</v>
      </c>
    </row>
    <row r="3348" spans="1:2" x14ac:dyDescent="0.25">
      <c r="A3348" t="s">
        <v>5724</v>
      </c>
      <c r="B3348" t="s">
        <v>5725</v>
      </c>
    </row>
    <row r="3349" spans="1:2" x14ac:dyDescent="0.25">
      <c r="A3349" t="s">
        <v>5726</v>
      </c>
      <c r="B3349" t="s">
        <v>5727</v>
      </c>
    </row>
    <row r="3350" spans="1:2" x14ac:dyDescent="0.25">
      <c r="A3350" t="s">
        <v>5728</v>
      </c>
      <c r="B3350" t="s">
        <v>5729</v>
      </c>
    </row>
    <row r="3351" spans="1:2" x14ac:dyDescent="0.25">
      <c r="A3351" t="s">
        <v>11445</v>
      </c>
      <c r="B3351" t="s">
        <v>38114</v>
      </c>
    </row>
    <row r="3352" spans="1:2" x14ac:dyDescent="0.25">
      <c r="A3352" t="s">
        <v>11446</v>
      </c>
      <c r="B3352" t="s">
        <v>38115</v>
      </c>
    </row>
    <row r="3353" spans="1:2" x14ac:dyDescent="0.25">
      <c r="A3353" t="s">
        <v>5730</v>
      </c>
      <c r="B3353" t="s">
        <v>5731</v>
      </c>
    </row>
    <row r="3354" spans="1:2" x14ac:dyDescent="0.25">
      <c r="A3354" t="s">
        <v>5732</v>
      </c>
      <c r="B3354" t="s">
        <v>38223</v>
      </c>
    </row>
    <row r="3355" spans="1:2" x14ac:dyDescent="0.25">
      <c r="A3355" t="s">
        <v>12318</v>
      </c>
      <c r="B3355" t="s">
        <v>24164</v>
      </c>
    </row>
    <row r="3356" spans="1:2" x14ac:dyDescent="0.25">
      <c r="A3356" t="s">
        <v>5735</v>
      </c>
      <c r="B3356" t="s">
        <v>5736</v>
      </c>
    </row>
    <row r="3357" spans="1:2" x14ac:dyDescent="0.25">
      <c r="A3357" t="s">
        <v>14667</v>
      </c>
      <c r="B3357" t="s">
        <v>38197</v>
      </c>
    </row>
    <row r="3358" spans="1:2" x14ac:dyDescent="0.25">
      <c r="A3358" t="s">
        <v>5737</v>
      </c>
      <c r="B3358" t="s">
        <v>5738</v>
      </c>
    </row>
    <row r="3359" spans="1:2" x14ac:dyDescent="0.25">
      <c r="A3359" t="s">
        <v>5739</v>
      </c>
      <c r="B3359" t="s">
        <v>5740</v>
      </c>
    </row>
    <row r="3360" spans="1:2" x14ac:dyDescent="0.25">
      <c r="A3360" t="s">
        <v>9975</v>
      </c>
      <c r="B3360" t="s">
        <v>37556</v>
      </c>
    </row>
    <row r="3361" spans="1:2" x14ac:dyDescent="0.25">
      <c r="A3361" t="s">
        <v>5742</v>
      </c>
      <c r="B3361" t="s">
        <v>5743</v>
      </c>
    </row>
    <row r="3362" spans="1:2" x14ac:dyDescent="0.25">
      <c r="A3362" t="s">
        <v>23877</v>
      </c>
      <c r="B3362" t="s">
        <v>24179</v>
      </c>
    </row>
    <row r="3363" spans="1:2" x14ac:dyDescent="0.25">
      <c r="A3363" t="s">
        <v>23858</v>
      </c>
      <c r="B3363" t="s">
        <v>24056</v>
      </c>
    </row>
    <row r="3364" spans="1:2" x14ac:dyDescent="0.25">
      <c r="A3364" t="s">
        <v>23910</v>
      </c>
      <c r="B3364" t="s">
        <v>24212</v>
      </c>
    </row>
    <row r="3365" spans="1:2" x14ac:dyDescent="0.25">
      <c r="A3365" t="s">
        <v>38009</v>
      </c>
      <c r="B3365" t="s">
        <v>38010</v>
      </c>
    </row>
    <row r="3366" spans="1:2" x14ac:dyDescent="0.25">
      <c r="A3366" t="s">
        <v>39777</v>
      </c>
      <c r="B3366" t="s">
        <v>39778</v>
      </c>
    </row>
    <row r="3367" spans="1:2" x14ac:dyDescent="0.25">
      <c r="A3367" t="s">
        <v>39812</v>
      </c>
      <c r="B3367" t="s">
        <v>39813</v>
      </c>
    </row>
    <row r="3368" spans="1:2" x14ac:dyDescent="0.25">
      <c r="A3368" t="s">
        <v>6570</v>
      </c>
      <c r="B3368" t="s">
        <v>24121</v>
      </c>
    </row>
    <row r="3369" spans="1:2" x14ac:dyDescent="0.25">
      <c r="A3369" t="s">
        <v>4925</v>
      </c>
      <c r="B3369" t="s">
        <v>38367</v>
      </c>
    </row>
    <row r="3370" spans="1:2" x14ac:dyDescent="0.25">
      <c r="A3370" t="s">
        <v>4926</v>
      </c>
      <c r="B3370" t="s">
        <v>24273</v>
      </c>
    </row>
    <row r="3371" spans="1:2" x14ac:dyDescent="0.25">
      <c r="A3371" t="s">
        <v>5750</v>
      </c>
      <c r="B3371" t="s">
        <v>5751</v>
      </c>
    </row>
    <row r="3372" spans="1:2" x14ac:dyDescent="0.25">
      <c r="A3372" t="s">
        <v>4927</v>
      </c>
      <c r="B3372" t="s">
        <v>38437</v>
      </c>
    </row>
    <row r="3373" spans="1:2" x14ac:dyDescent="0.25">
      <c r="A3373" t="s">
        <v>4928</v>
      </c>
      <c r="B3373" t="s">
        <v>38274</v>
      </c>
    </row>
    <row r="3374" spans="1:2" x14ac:dyDescent="0.25">
      <c r="A3374" t="s">
        <v>4929</v>
      </c>
      <c r="B3374" t="s">
        <v>38292</v>
      </c>
    </row>
    <row r="3375" spans="1:2" x14ac:dyDescent="0.25">
      <c r="A3375" t="s">
        <v>5759</v>
      </c>
      <c r="B3375" t="s">
        <v>37574</v>
      </c>
    </row>
    <row r="3376" spans="1:2" x14ac:dyDescent="0.25">
      <c r="A3376" t="s">
        <v>4930</v>
      </c>
      <c r="B3376" t="s">
        <v>37662</v>
      </c>
    </row>
    <row r="3377" spans="1:2" x14ac:dyDescent="0.25">
      <c r="A3377" t="s">
        <v>5763</v>
      </c>
      <c r="B3377" t="s">
        <v>5764</v>
      </c>
    </row>
    <row r="3378" spans="1:2" x14ac:dyDescent="0.25">
      <c r="A3378" t="s">
        <v>572</v>
      </c>
      <c r="B3378" t="s">
        <v>40099</v>
      </c>
    </row>
    <row r="3379" spans="1:2" x14ac:dyDescent="0.25">
      <c r="A3379" t="s">
        <v>6579</v>
      </c>
      <c r="B3379" t="s">
        <v>24333</v>
      </c>
    </row>
    <row r="3380" spans="1:2" x14ac:dyDescent="0.25">
      <c r="A3380" t="s">
        <v>5772</v>
      </c>
      <c r="B3380" t="s">
        <v>5773</v>
      </c>
    </row>
    <row r="3381" spans="1:2" x14ac:dyDescent="0.25">
      <c r="A3381" t="s">
        <v>20947</v>
      </c>
      <c r="B3381" t="s">
        <v>37643</v>
      </c>
    </row>
    <row r="3382" spans="1:2" x14ac:dyDescent="0.25">
      <c r="A3382" t="s">
        <v>5775</v>
      </c>
      <c r="B3382" t="s">
        <v>5776</v>
      </c>
    </row>
    <row r="3383" spans="1:2" x14ac:dyDescent="0.25">
      <c r="A3383" t="s">
        <v>5777</v>
      </c>
      <c r="B3383" t="s">
        <v>5778</v>
      </c>
    </row>
    <row r="3384" spans="1:2" x14ac:dyDescent="0.25">
      <c r="A3384" t="s">
        <v>5779</v>
      </c>
      <c r="B3384" t="s">
        <v>5780</v>
      </c>
    </row>
    <row r="3385" spans="1:2" x14ac:dyDescent="0.25">
      <c r="A3385" t="s">
        <v>5781</v>
      </c>
      <c r="B3385" t="s">
        <v>5782</v>
      </c>
    </row>
    <row r="3386" spans="1:2" x14ac:dyDescent="0.25">
      <c r="A3386" t="s">
        <v>5784</v>
      </c>
      <c r="B3386" t="s">
        <v>5785</v>
      </c>
    </row>
    <row r="3387" spans="1:2" x14ac:dyDescent="0.25">
      <c r="A3387" t="s">
        <v>5786</v>
      </c>
      <c r="B3387" t="s">
        <v>5787</v>
      </c>
    </row>
    <row r="3388" spans="1:2" x14ac:dyDescent="0.25">
      <c r="A3388" t="s">
        <v>5789</v>
      </c>
      <c r="B3388" t="s">
        <v>38268</v>
      </c>
    </row>
    <row r="3389" spans="1:2" x14ac:dyDescent="0.25">
      <c r="A3389" t="s">
        <v>5790</v>
      </c>
      <c r="B3389" t="s">
        <v>5791</v>
      </c>
    </row>
    <row r="3390" spans="1:2" x14ac:dyDescent="0.25">
      <c r="A3390" t="s">
        <v>5792</v>
      </c>
      <c r="B3390" t="s">
        <v>37586</v>
      </c>
    </row>
    <row r="3391" spans="1:2" x14ac:dyDescent="0.25">
      <c r="A3391" t="s">
        <v>583</v>
      </c>
      <c r="B3391" t="s">
        <v>37601</v>
      </c>
    </row>
    <row r="3392" spans="1:2" x14ac:dyDescent="0.25">
      <c r="A3392" t="s">
        <v>5797</v>
      </c>
      <c r="B3392" t="s">
        <v>5798</v>
      </c>
    </row>
    <row r="3393" spans="1:2" x14ac:dyDescent="0.25">
      <c r="A3393" t="s">
        <v>5799</v>
      </c>
      <c r="B3393" t="s">
        <v>5800</v>
      </c>
    </row>
    <row r="3394" spans="1:2" x14ac:dyDescent="0.25">
      <c r="A3394" t="s">
        <v>5801</v>
      </c>
      <c r="B3394" t="s">
        <v>5802</v>
      </c>
    </row>
    <row r="3395" spans="1:2" x14ac:dyDescent="0.25">
      <c r="A3395" t="s">
        <v>5803</v>
      </c>
      <c r="B3395" t="s">
        <v>5804</v>
      </c>
    </row>
    <row r="3396" spans="1:2" x14ac:dyDescent="0.25">
      <c r="A3396" t="s">
        <v>38421</v>
      </c>
      <c r="B3396" t="s">
        <v>40149</v>
      </c>
    </row>
    <row r="3397" spans="1:2" x14ac:dyDescent="0.25">
      <c r="A3397" t="s">
        <v>38433</v>
      </c>
      <c r="B3397" t="s">
        <v>39452</v>
      </c>
    </row>
    <row r="3398" spans="1:2" x14ac:dyDescent="0.25">
      <c r="A3398" t="s">
        <v>39180</v>
      </c>
      <c r="B3398" t="s">
        <v>39181</v>
      </c>
    </row>
    <row r="3399" spans="1:2" x14ac:dyDescent="0.25">
      <c r="A3399" t="s">
        <v>39841</v>
      </c>
      <c r="B3399" t="s">
        <v>40171</v>
      </c>
    </row>
    <row r="3400" spans="1:2" x14ac:dyDescent="0.25">
      <c r="A3400" t="s">
        <v>40534</v>
      </c>
      <c r="B3400" t="s">
        <v>40535</v>
      </c>
    </row>
    <row r="3401" spans="1:2" x14ac:dyDescent="0.25">
      <c r="A3401" t="s">
        <v>41679</v>
      </c>
      <c r="B3401" t="s">
        <v>41680</v>
      </c>
    </row>
    <row r="3402" spans="1:2" x14ac:dyDescent="0.25">
      <c r="A3402" t="s">
        <v>5805</v>
      </c>
      <c r="B3402" t="s">
        <v>5806</v>
      </c>
    </row>
    <row r="3403" spans="1:2" x14ac:dyDescent="0.25">
      <c r="A3403" t="s">
        <v>5807</v>
      </c>
      <c r="B3403" t="s">
        <v>5808</v>
      </c>
    </row>
    <row r="3404" spans="1:2" x14ac:dyDescent="0.25">
      <c r="A3404" t="s">
        <v>5809</v>
      </c>
      <c r="B3404" t="s">
        <v>5810</v>
      </c>
    </row>
    <row r="3405" spans="1:2" x14ac:dyDescent="0.25">
      <c r="A3405" t="s">
        <v>5811</v>
      </c>
      <c r="B3405" t="s">
        <v>5812</v>
      </c>
    </row>
    <row r="3406" spans="1:2" x14ac:dyDescent="0.25">
      <c r="A3406" t="s">
        <v>8459</v>
      </c>
      <c r="B3406" t="s">
        <v>39363</v>
      </c>
    </row>
    <row r="3407" spans="1:2" x14ac:dyDescent="0.25">
      <c r="A3407" t="s">
        <v>5813</v>
      </c>
      <c r="B3407" t="s">
        <v>5814</v>
      </c>
    </row>
    <row r="3408" spans="1:2" x14ac:dyDescent="0.25">
      <c r="A3408" t="s">
        <v>10037</v>
      </c>
      <c r="B3408" t="s">
        <v>38847</v>
      </c>
    </row>
    <row r="3409" spans="1:2" x14ac:dyDescent="0.25">
      <c r="A3409" t="s">
        <v>9213</v>
      </c>
      <c r="B3409" t="s">
        <v>23808</v>
      </c>
    </row>
    <row r="3410" spans="1:2" x14ac:dyDescent="0.25">
      <c r="A3410" t="s">
        <v>15656</v>
      </c>
      <c r="B3410" t="s">
        <v>37285</v>
      </c>
    </row>
    <row r="3411" spans="1:2" x14ac:dyDescent="0.25">
      <c r="A3411" t="s">
        <v>5815</v>
      </c>
      <c r="B3411" t="s">
        <v>5816</v>
      </c>
    </row>
    <row r="3412" spans="1:2" x14ac:dyDescent="0.25">
      <c r="A3412" t="s">
        <v>9238</v>
      </c>
      <c r="B3412" t="s">
        <v>41681</v>
      </c>
    </row>
    <row r="3413" spans="1:2" x14ac:dyDescent="0.25">
      <c r="A3413" t="s">
        <v>5817</v>
      </c>
      <c r="B3413" t="s">
        <v>5818</v>
      </c>
    </row>
    <row r="3414" spans="1:2" x14ac:dyDescent="0.25">
      <c r="A3414" t="s">
        <v>10059</v>
      </c>
      <c r="B3414" t="s">
        <v>24383</v>
      </c>
    </row>
    <row r="3415" spans="1:2" x14ac:dyDescent="0.25">
      <c r="A3415" t="s">
        <v>5819</v>
      </c>
      <c r="B3415" t="s">
        <v>5820</v>
      </c>
    </row>
    <row r="3416" spans="1:2" x14ac:dyDescent="0.25">
      <c r="A3416" t="s">
        <v>5821</v>
      </c>
      <c r="B3416" t="s">
        <v>37717</v>
      </c>
    </row>
    <row r="3417" spans="1:2" x14ac:dyDescent="0.25">
      <c r="A3417" t="s">
        <v>22034</v>
      </c>
      <c r="B3417" t="s">
        <v>37334</v>
      </c>
    </row>
    <row r="3418" spans="1:2" x14ac:dyDescent="0.25">
      <c r="A3418" t="s">
        <v>5824</v>
      </c>
      <c r="B3418" t="s">
        <v>5825</v>
      </c>
    </row>
    <row r="3419" spans="1:2" x14ac:dyDescent="0.25">
      <c r="A3419" t="s">
        <v>5826</v>
      </c>
      <c r="B3419" t="s">
        <v>5827</v>
      </c>
    </row>
    <row r="3420" spans="1:2" x14ac:dyDescent="0.25">
      <c r="A3420" t="s">
        <v>5828</v>
      </c>
      <c r="B3420" t="s">
        <v>5829</v>
      </c>
    </row>
    <row r="3421" spans="1:2" x14ac:dyDescent="0.25">
      <c r="A3421" t="s">
        <v>5830</v>
      </c>
      <c r="B3421" t="s">
        <v>5831</v>
      </c>
    </row>
    <row r="3422" spans="1:2" x14ac:dyDescent="0.25">
      <c r="A3422" t="s">
        <v>5832</v>
      </c>
      <c r="B3422" t="s">
        <v>5833</v>
      </c>
    </row>
    <row r="3423" spans="1:2" x14ac:dyDescent="0.25">
      <c r="A3423" t="s">
        <v>5834</v>
      </c>
      <c r="B3423" t="s">
        <v>5835</v>
      </c>
    </row>
    <row r="3424" spans="1:2" x14ac:dyDescent="0.25">
      <c r="A3424" t="s">
        <v>5836</v>
      </c>
      <c r="B3424" t="s">
        <v>5837</v>
      </c>
    </row>
    <row r="3425" spans="1:2" x14ac:dyDescent="0.25">
      <c r="A3425" t="s">
        <v>5838</v>
      </c>
      <c r="B3425" t="s">
        <v>5839</v>
      </c>
    </row>
    <row r="3426" spans="1:2" x14ac:dyDescent="0.25">
      <c r="A3426" t="s">
        <v>5840</v>
      </c>
      <c r="B3426" t="s">
        <v>5841</v>
      </c>
    </row>
    <row r="3427" spans="1:2" x14ac:dyDescent="0.25">
      <c r="A3427" t="s">
        <v>5842</v>
      </c>
      <c r="B3427" t="s">
        <v>5843</v>
      </c>
    </row>
    <row r="3428" spans="1:2" x14ac:dyDescent="0.25">
      <c r="A3428" t="s">
        <v>22055</v>
      </c>
      <c r="B3428" t="s">
        <v>24240</v>
      </c>
    </row>
    <row r="3429" spans="1:2" x14ac:dyDescent="0.25">
      <c r="A3429" t="s">
        <v>10782</v>
      </c>
      <c r="B3429" t="s">
        <v>37554</v>
      </c>
    </row>
    <row r="3430" spans="1:2" x14ac:dyDescent="0.25">
      <c r="A3430" t="s">
        <v>14778</v>
      </c>
      <c r="B3430" t="s">
        <v>37371</v>
      </c>
    </row>
    <row r="3431" spans="1:2" x14ac:dyDescent="0.25">
      <c r="A3431" t="s">
        <v>5844</v>
      </c>
      <c r="B3431" t="s">
        <v>5845</v>
      </c>
    </row>
    <row r="3432" spans="1:2" x14ac:dyDescent="0.25">
      <c r="A3432" t="s">
        <v>5847</v>
      </c>
      <c r="B3432" t="s">
        <v>5848</v>
      </c>
    </row>
    <row r="3433" spans="1:2" x14ac:dyDescent="0.25">
      <c r="A3433" t="s">
        <v>5849</v>
      </c>
      <c r="B3433" t="s">
        <v>5845</v>
      </c>
    </row>
    <row r="3434" spans="1:2" x14ac:dyDescent="0.25">
      <c r="A3434" t="s">
        <v>23824</v>
      </c>
      <c r="B3434" t="s">
        <v>23825</v>
      </c>
    </row>
    <row r="3435" spans="1:2" x14ac:dyDescent="0.25">
      <c r="A3435" t="s">
        <v>37340</v>
      </c>
      <c r="B3435" t="s">
        <v>37341</v>
      </c>
    </row>
    <row r="3436" spans="1:2" x14ac:dyDescent="0.25">
      <c r="A3436" t="s">
        <v>37686</v>
      </c>
      <c r="B3436" t="s">
        <v>37687</v>
      </c>
    </row>
    <row r="3437" spans="1:2" x14ac:dyDescent="0.25">
      <c r="A3437" t="s">
        <v>37314</v>
      </c>
      <c r="B3437" t="s">
        <v>37315</v>
      </c>
    </row>
    <row r="3438" spans="1:2" x14ac:dyDescent="0.25">
      <c r="A3438" t="s">
        <v>37308</v>
      </c>
      <c r="B3438" t="s">
        <v>37309</v>
      </c>
    </row>
    <row r="3439" spans="1:2" x14ac:dyDescent="0.25">
      <c r="A3439" t="s">
        <v>37852</v>
      </c>
      <c r="B3439" t="s">
        <v>37853</v>
      </c>
    </row>
    <row r="3440" spans="1:2" x14ac:dyDescent="0.25">
      <c r="A3440" t="s">
        <v>37817</v>
      </c>
      <c r="B3440" t="s">
        <v>37818</v>
      </c>
    </row>
    <row r="3441" spans="1:2" x14ac:dyDescent="0.25">
      <c r="A3441" t="s">
        <v>37821</v>
      </c>
      <c r="B3441" t="s">
        <v>37822</v>
      </c>
    </row>
    <row r="3442" spans="1:2" x14ac:dyDescent="0.25">
      <c r="A3442" t="s">
        <v>41682</v>
      </c>
      <c r="B3442" t="s">
        <v>41683</v>
      </c>
    </row>
    <row r="3443" spans="1:2" x14ac:dyDescent="0.25">
      <c r="A3443" t="s">
        <v>41684</v>
      </c>
      <c r="B3443" t="s">
        <v>41685</v>
      </c>
    </row>
    <row r="3444" spans="1:2" x14ac:dyDescent="0.25">
      <c r="A3444" t="s">
        <v>41030</v>
      </c>
      <c r="B3444" t="s">
        <v>41031</v>
      </c>
    </row>
    <row r="3445" spans="1:2" x14ac:dyDescent="0.25">
      <c r="A3445" t="s">
        <v>41042</v>
      </c>
      <c r="B3445" t="s">
        <v>41043</v>
      </c>
    </row>
    <row r="3446" spans="1:2" x14ac:dyDescent="0.25">
      <c r="A3446" t="s">
        <v>41064</v>
      </c>
      <c r="B3446" t="s">
        <v>41065</v>
      </c>
    </row>
    <row r="3447" spans="1:2" x14ac:dyDescent="0.25">
      <c r="A3447" t="s">
        <v>41102</v>
      </c>
      <c r="B3447" t="s">
        <v>41103</v>
      </c>
    </row>
    <row r="3448" spans="1:2" x14ac:dyDescent="0.25">
      <c r="A3448" t="s">
        <v>41114</v>
      </c>
      <c r="B3448" t="s">
        <v>41115</v>
      </c>
    </row>
    <row r="3449" spans="1:2" x14ac:dyDescent="0.25">
      <c r="A3449" t="s">
        <v>41118</v>
      </c>
      <c r="B3449" t="s">
        <v>41119</v>
      </c>
    </row>
    <row r="3450" spans="1:2" x14ac:dyDescent="0.25">
      <c r="A3450" t="s">
        <v>41174</v>
      </c>
      <c r="B3450" t="s">
        <v>41175</v>
      </c>
    </row>
    <row r="3451" spans="1:2" x14ac:dyDescent="0.25">
      <c r="A3451" t="s">
        <v>41196</v>
      </c>
      <c r="B3451" t="s">
        <v>41197</v>
      </c>
    </row>
    <row r="3452" spans="1:2" x14ac:dyDescent="0.25">
      <c r="A3452" t="s">
        <v>41216</v>
      </c>
      <c r="B3452" t="s">
        <v>41217</v>
      </c>
    </row>
    <row r="3453" spans="1:2" x14ac:dyDescent="0.25">
      <c r="A3453" t="s">
        <v>41218</v>
      </c>
      <c r="B3453" t="s">
        <v>41219</v>
      </c>
    </row>
    <row r="3454" spans="1:2" x14ac:dyDescent="0.25">
      <c r="A3454" t="s">
        <v>41240</v>
      </c>
      <c r="B3454" t="s">
        <v>41241</v>
      </c>
    </row>
    <row r="3455" spans="1:2" x14ac:dyDescent="0.25">
      <c r="A3455" t="s">
        <v>5850</v>
      </c>
      <c r="B3455" t="s">
        <v>5851</v>
      </c>
    </row>
    <row r="3456" spans="1:2" x14ac:dyDescent="0.25">
      <c r="A3456" t="s">
        <v>5852</v>
      </c>
      <c r="B3456" t="s">
        <v>5853</v>
      </c>
    </row>
    <row r="3457" spans="1:2" x14ac:dyDescent="0.25">
      <c r="A3457" t="s">
        <v>5854</v>
      </c>
      <c r="B3457" t="s">
        <v>5855</v>
      </c>
    </row>
    <row r="3458" spans="1:2" x14ac:dyDescent="0.25">
      <c r="A3458" t="s">
        <v>5856</v>
      </c>
      <c r="B3458" t="s">
        <v>5857</v>
      </c>
    </row>
    <row r="3459" spans="1:2" x14ac:dyDescent="0.25">
      <c r="A3459" t="s">
        <v>5858</v>
      </c>
      <c r="B3459" t="s">
        <v>5859</v>
      </c>
    </row>
    <row r="3460" spans="1:2" x14ac:dyDescent="0.25">
      <c r="A3460" t="s">
        <v>5860</v>
      </c>
      <c r="B3460" t="s">
        <v>5861</v>
      </c>
    </row>
    <row r="3461" spans="1:2" x14ac:dyDescent="0.25">
      <c r="A3461" t="s">
        <v>5862</v>
      </c>
      <c r="B3461" t="s">
        <v>5863</v>
      </c>
    </row>
    <row r="3462" spans="1:2" x14ac:dyDescent="0.25">
      <c r="A3462" t="s">
        <v>5864</v>
      </c>
      <c r="B3462" t="s">
        <v>5865</v>
      </c>
    </row>
    <row r="3463" spans="1:2" x14ac:dyDescent="0.25">
      <c r="A3463" t="s">
        <v>5866</v>
      </c>
      <c r="B3463" t="s">
        <v>5867</v>
      </c>
    </row>
    <row r="3464" spans="1:2" x14ac:dyDescent="0.25">
      <c r="A3464" t="s">
        <v>11614</v>
      </c>
      <c r="B3464" t="s">
        <v>38914</v>
      </c>
    </row>
    <row r="3465" spans="1:2" x14ac:dyDescent="0.25">
      <c r="A3465" t="s">
        <v>5868</v>
      </c>
      <c r="B3465" t="s">
        <v>5869</v>
      </c>
    </row>
    <row r="3466" spans="1:2" x14ac:dyDescent="0.25">
      <c r="A3466" t="s">
        <v>5870</v>
      </c>
      <c r="B3466" t="s">
        <v>5871</v>
      </c>
    </row>
    <row r="3467" spans="1:2" x14ac:dyDescent="0.25">
      <c r="A3467" t="s">
        <v>5873</v>
      </c>
      <c r="B3467" t="s">
        <v>5874</v>
      </c>
    </row>
    <row r="3468" spans="1:2" x14ac:dyDescent="0.25">
      <c r="A3468" t="s">
        <v>5875</v>
      </c>
      <c r="B3468" t="s">
        <v>5876</v>
      </c>
    </row>
    <row r="3469" spans="1:2" x14ac:dyDescent="0.25">
      <c r="A3469" t="s">
        <v>5877</v>
      </c>
      <c r="B3469" t="s">
        <v>5878</v>
      </c>
    </row>
    <row r="3470" spans="1:2" x14ac:dyDescent="0.25">
      <c r="A3470" t="s">
        <v>5879</v>
      </c>
      <c r="B3470" t="s">
        <v>5880</v>
      </c>
    </row>
    <row r="3471" spans="1:2" x14ac:dyDescent="0.25">
      <c r="A3471" t="s">
        <v>5881</v>
      </c>
      <c r="B3471" t="s">
        <v>5882</v>
      </c>
    </row>
    <row r="3472" spans="1:2" x14ac:dyDescent="0.25">
      <c r="A3472" t="s">
        <v>5883</v>
      </c>
      <c r="B3472" t="s">
        <v>5884</v>
      </c>
    </row>
    <row r="3473" spans="1:2" x14ac:dyDescent="0.25">
      <c r="A3473" t="s">
        <v>5885</v>
      </c>
      <c r="B3473" t="s">
        <v>5886</v>
      </c>
    </row>
    <row r="3474" spans="1:2" x14ac:dyDescent="0.25">
      <c r="A3474" t="s">
        <v>5887</v>
      </c>
      <c r="B3474" t="s">
        <v>5888</v>
      </c>
    </row>
    <row r="3475" spans="1:2" x14ac:dyDescent="0.25">
      <c r="A3475" t="s">
        <v>5889</v>
      </c>
      <c r="B3475" t="s">
        <v>5890</v>
      </c>
    </row>
    <row r="3476" spans="1:2" x14ac:dyDescent="0.25">
      <c r="A3476" t="s">
        <v>5891</v>
      </c>
      <c r="B3476" t="s">
        <v>5892</v>
      </c>
    </row>
    <row r="3477" spans="1:2" x14ac:dyDescent="0.25">
      <c r="A3477" t="s">
        <v>5893</v>
      </c>
      <c r="B3477" t="s">
        <v>5894</v>
      </c>
    </row>
    <row r="3478" spans="1:2" x14ac:dyDescent="0.25">
      <c r="A3478" t="s">
        <v>5895</v>
      </c>
      <c r="B3478" t="s">
        <v>5896</v>
      </c>
    </row>
    <row r="3479" spans="1:2" x14ac:dyDescent="0.25">
      <c r="A3479" t="s">
        <v>5897</v>
      </c>
      <c r="B3479" t="s">
        <v>5898</v>
      </c>
    </row>
    <row r="3480" spans="1:2" x14ac:dyDescent="0.25">
      <c r="A3480" t="s">
        <v>5899</v>
      </c>
      <c r="B3480" t="s">
        <v>5900</v>
      </c>
    </row>
    <row r="3481" spans="1:2" x14ac:dyDescent="0.25">
      <c r="A3481" t="s">
        <v>5901</v>
      </c>
      <c r="B3481" t="s">
        <v>5902</v>
      </c>
    </row>
    <row r="3482" spans="1:2" x14ac:dyDescent="0.25">
      <c r="A3482" t="s">
        <v>5903</v>
      </c>
      <c r="B3482" t="s">
        <v>5904</v>
      </c>
    </row>
    <row r="3483" spans="1:2" x14ac:dyDescent="0.25">
      <c r="A3483" t="s">
        <v>5905</v>
      </c>
      <c r="B3483" t="s">
        <v>5906</v>
      </c>
    </row>
    <row r="3484" spans="1:2" x14ac:dyDescent="0.25">
      <c r="A3484" t="s">
        <v>5907</v>
      </c>
      <c r="B3484" t="s">
        <v>5908</v>
      </c>
    </row>
    <row r="3485" spans="1:2" x14ac:dyDescent="0.25">
      <c r="A3485" t="s">
        <v>5909</v>
      </c>
      <c r="B3485" t="s">
        <v>5910</v>
      </c>
    </row>
    <row r="3486" spans="1:2" x14ac:dyDescent="0.25">
      <c r="A3486" t="s">
        <v>5911</v>
      </c>
      <c r="B3486" t="s">
        <v>5912</v>
      </c>
    </row>
    <row r="3487" spans="1:2" x14ac:dyDescent="0.25">
      <c r="A3487" t="s">
        <v>5913</v>
      </c>
      <c r="B3487" t="s">
        <v>5914</v>
      </c>
    </row>
    <row r="3488" spans="1:2" x14ac:dyDescent="0.25">
      <c r="A3488" t="s">
        <v>5915</v>
      </c>
      <c r="B3488" t="s">
        <v>5916</v>
      </c>
    </row>
    <row r="3489" spans="1:2" x14ac:dyDescent="0.25">
      <c r="A3489" t="s">
        <v>5917</v>
      </c>
      <c r="B3489" t="s">
        <v>5918</v>
      </c>
    </row>
    <row r="3490" spans="1:2" x14ac:dyDescent="0.25">
      <c r="A3490" t="s">
        <v>5919</v>
      </c>
      <c r="B3490" t="s">
        <v>5920</v>
      </c>
    </row>
    <row r="3491" spans="1:2" x14ac:dyDescent="0.25">
      <c r="A3491" t="s">
        <v>5921</v>
      </c>
      <c r="B3491" t="s">
        <v>5922</v>
      </c>
    </row>
    <row r="3492" spans="1:2" x14ac:dyDescent="0.25">
      <c r="A3492" t="s">
        <v>5923</v>
      </c>
      <c r="B3492" t="s">
        <v>5924</v>
      </c>
    </row>
    <row r="3493" spans="1:2" x14ac:dyDescent="0.25">
      <c r="A3493" t="s">
        <v>5925</v>
      </c>
      <c r="B3493" t="s">
        <v>5926</v>
      </c>
    </row>
    <row r="3494" spans="1:2" x14ac:dyDescent="0.25">
      <c r="A3494" t="s">
        <v>5927</v>
      </c>
      <c r="B3494" t="s">
        <v>5928</v>
      </c>
    </row>
    <row r="3495" spans="1:2" x14ac:dyDescent="0.25">
      <c r="A3495" t="s">
        <v>5929</v>
      </c>
      <c r="B3495" t="s">
        <v>5930</v>
      </c>
    </row>
    <row r="3496" spans="1:2" x14ac:dyDescent="0.25">
      <c r="A3496" t="s">
        <v>5931</v>
      </c>
      <c r="B3496" t="s">
        <v>5930</v>
      </c>
    </row>
    <row r="3497" spans="1:2" x14ac:dyDescent="0.25">
      <c r="A3497" t="s">
        <v>5932</v>
      </c>
      <c r="B3497" t="s">
        <v>5933</v>
      </c>
    </row>
    <row r="3498" spans="1:2" x14ac:dyDescent="0.25">
      <c r="A3498" t="s">
        <v>5934</v>
      </c>
      <c r="B3498" t="s">
        <v>5935</v>
      </c>
    </row>
    <row r="3499" spans="1:2" x14ac:dyDescent="0.25">
      <c r="A3499" t="s">
        <v>5936</v>
      </c>
      <c r="B3499" t="s">
        <v>5937</v>
      </c>
    </row>
    <row r="3500" spans="1:2" x14ac:dyDescent="0.25">
      <c r="A3500" t="s">
        <v>5938</v>
      </c>
      <c r="B3500" t="s">
        <v>5939</v>
      </c>
    </row>
    <row r="3501" spans="1:2" x14ac:dyDescent="0.25">
      <c r="A3501" t="s">
        <v>5940</v>
      </c>
      <c r="B3501" t="s">
        <v>5941</v>
      </c>
    </row>
    <row r="3502" spans="1:2" x14ac:dyDescent="0.25">
      <c r="A3502" t="s">
        <v>5942</v>
      </c>
      <c r="B3502" t="s">
        <v>5943</v>
      </c>
    </row>
    <row r="3503" spans="1:2" x14ac:dyDescent="0.25">
      <c r="A3503" t="s">
        <v>5944</v>
      </c>
      <c r="B3503" t="s">
        <v>5945</v>
      </c>
    </row>
    <row r="3504" spans="1:2" x14ac:dyDescent="0.25">
      <c r="A3504" t="s">
        <v>5946</v>
      </c>
      <c r="B3504" t="s">
        <v>5947</v>
      </c>
    </row>
    <row r="3505" spans="1:2" x14ac:dyDescent="0.25">
      <c r="A3505" t="s">
        <v>5948</v>
      </c>
      <c r="B3505" t="s">
        <v>5949</v>
      </c>
    </row>
    <row r="3506" spans="1:2" x14ac:dyDescent="0.25">
      <c r="A3506" t="s">
        <v>5950</v>
      </c>
      <c r="B3506" t="s">
        <v>5951</v>
      </c>
    </row>
    <row r="3507" spans="1:2" x14ac:dyDescent="0.25">
      <c r="A3507" t="s">
        <v>5952</v>
      </c>
      <c r="B3507" t="s">
        <v>5953</v>
      </c>
    </row>
    <row r="3508" spans="1:2" x14ac:dyDescent="0.25">
      <c r="A3508" t="s">
        <v>5954</v>
      </c>
      <c r="B3508" t="s">
        <v>5955</v>
      </c>
    </row>
    <row r="3509" spans="1:2" x14ac:dyDescent="0.25">
      <c r="A3509" t="s">
        <v>15186</v>
      </c>
      <c r="B3509" t="s">
        <v>24151</v>
      </c>
    </row>
    <row r="3510" spans="1:2" x14ac:dyDescent="0.25">
      <c r="A3510" t="s">
        <v>15187</v>
      </c>
      <c r="B3510" t="s">
        <v>24151</v>
      </c>
    </row>
    <row r="3511" spans="1:2" x14ac:dyDescent="0.25">
      <c r="A3511" t="s">
        <v>15188</v>
      </c>
      <c r="B3511" t="s">
        <v>24151</v>
      </c>
    </row>
    <row r="3512" spans="1:2" x14ac:dyDescent="0.25">
      <c r="A3512" t="s">
        <v>5962</v>
      </c>
      <c r="B3512" t="s">
        <v>5963</v>
      </c>
    </row>
    <row r="3513" spans="1:2" x14ac:dyDescent="0.25">
      <c r="A3513" t="s">
        <v>5964</v>
      </c>
      <c r="B3513" t="s">
        <v>5965</v>
      </c>
    </row>
    <row r="3514" spans="1:2" x14ac:dyDescent="0.25">
      <c r="A3514" t="s">
        <v>5966</v>
      </c>
      <c r="B3514" t="s">
        <v>5967</v>
      </c>
    </row>
    <row r="3515" spans="1:2" x14ac:dyDescent="0.25">
      <c r="A3515" t="s">
        <v>5968</v>
      </c>
      <c r="B3515" t="s">
        <v>5969</v>
      </c>
    </row>
    <row r="3516" spans="1:2" x14ac:dyDescent="0.25">
      <c r="A3516" t="s">
        <v>5970</v>
      </c>
      <c r="B3516" t="s">
        <v>5971</v>
      </c>
    </row>
    <row r="3517" spans="1:2" x14ac:dyDescent="0.25">
      <c r="A3517" t="s">
        <v>37943</v>
      </c>
      <c r="B3517" t="s">
        <v>37944</v>
      </c>
    </row>
    <row r="3518" spans="1:2" x14ac:dyDescent="0.25">
      <c r="A3518" t="s">
        <v>37945</v>
      </c>
      <c r="B3518" t="s">
        <v>37944</v>
      </c>
    </row>
    <row r="3519" spans="1:2" x14ac:dyDescent="0.25">
      <c r="A3519" t="s">
        <v>37948</v>
      </c>
      <c r="B3519" t="s">
        <v>37944</v>
      </c>
    </row>
    <row r="3520" spans="1:2" x14ac:dyDescent="0.25">
      <c r="A3520" t="s">
        <v>37949</v>
      </c>
      <c r="B3520" t="s">
        <v>37944</v>
      </c>
    </row>
    <row r="3521" spans="1:2" x14ac:dyDescent="0.25">
      <c r="A3521" t="s">
        <v>37953</v>
      </c>
      <c r="B3521" t="s">
        <v>37944</v>
      </c>
    </row>
    <row r="3522" spans="1:2" x14ac:dyDescent="0.25">
      <c r="A3522" t="s">
        <v>5972</v>
      </c>
      <c r="B3522" t="s">
        <v>5818</v>
      </c>
    </row>
    <row r="3523" spans="1:2" x14ac:dyDescent="0.25">
      <c r="A3523" t="s">
        <v>22534</v>
      </c>
      <c r="B3523" t="s">
        <v>37334</v>
      </c>
    </row>
    <row r="3524" spans="1:2" x14ac:dyDescent="0.25">
      <c r="A3524" t="s">
        <v>37866</v>
      </c>
      <c r="B3524" t="s">
        <v>37341</v>
      </c>
    </row>
    <row r="3525" spans="1:2" x14ac:dyDescent="0.25">
      <c r="A3525" t="s">
        <v>5973</v>
      </c>
      <c r="B3525" t="s">
        <v>37354</v>
      </c>
    </row>
    <row r="3526" spans="1:2" x14ac:dyDescent="0.25">
      <c r="A3526" t="s">
        <v>41686</v>
      </c>
      <c r="B3526" t="s">
        <v>41683</v>
      </c>
    </row>
    <row r="3527" spans="1:2" x14ac:dyDescent="0.25">
      <c r="A3527" t="s">
        <v>41687</v>
      </c>
      <c r="B3527" t="s">
        <v>41685</v>
      </c>
    </row>
    <row r="3528" spans="1:2" x14ac:dyDescent="0.25">
      <c r="A3528" t="s">
        <v>5974</v>
      </c>
      <c r="B3528" t="s">
        <v>5975</v>
      </c>
    </row>
    <row r="3529" spans="1:2" x14ac:dyDescent="0.25">
      <c r="A3529" t="s">
        <v>5976</v>
      </c>
      <c r="B3529" t="s">
        <v>5977</v>
      </c>
    </row>
    <row r="3530" spans="1:2" x14ac:dyDescent="0.25">
      <c r="A3530" t="s">
        <v>5978</v>
      </c>
      <c r="B3530" t="s">
        <v>5979</v>
      </c>
    </row>
    <row r="3531" spans="1:2" x14ac:dyDescent="0.25">
      <c r="A3531" t="s">
        <v>5981</v>
      </c>
      <c r="B3531" t="s">
        <v>5982</v>
      </c>
    </row>
    <row r="3532" spans="1:2" x14ac:dyDescent="0.25">
      <c r="A3532" t="s">
        <v>5983</v>
      </c>
      <c r="B3532" t="s">
        <v>5984</v>
      </c>
    </row>
    <row r="3533" spans="1:2" x14ac:dyDescent="0.25">
      <c r="A3533" t="s">
        <v>5985</v>
      </c>
      <c r="B3533" t="s">
        <v>5986</v>
      </c>
    </row>
    <row r="3534" spans="1:2" x14ac:dyDescent="0.25">
      <c r="A3534" t="s">
        <v>5987</v>
      </c>
      <c r="B3534" t="s">
        <v>5988</v>
      </c>
    </row>
    <row r="3535" spans="1:2" x14ac:dyDescent="0.25">
      <c r="A3535" t="s">
        <v>5989</v>
      </c>
      <c r="B3535" t="s">
        <v>5990</v>
      </c>
    </row>
    <row r="3536" spans="1:2" x14ac:dyDescent="0.25">
      <c r="A3536" t="s">
        <v>5991</v>
      </c>
      <c r="B3536" t="s">
        <v>5992</v>
      </c>
    </row>
    <row r="3537" spans="1:2" x14ac:dyDescent="0.25">
      <c r="A3537" t="s">
        <v>5993</v>
      </c>
      <c r="B3537" t="s">
        <v>5994</v>
      </c>
    </row>
    <row r="3538" spans="1:2" x14ac:dyDescent="0.25">
      <c r="A3538" t="s">
        <v>5995</v>
      </c>
      <c r="B3538" t="s">
        <v>5996</v>
      </c>
    </row>
    <row r="3539" spans="1:2" x14ac:dyDescent="0.25">
      <c r="A3539" t="s">
        <v>5997</v>
      </c>
      <c r="B3539" t="s">
        <v>5998</v>
      </c>
    </row>
    <row r="3540" spans="1:2" x14ac:dyDescent="0.25">
      <c r="A3540" t="s">
        <v>5999</v>
      </c>
      <c r="B3540" t="s">
        <v>6000</v>
      </c>
    </row>
    <row r="3541" spans="1:2" x14ac:dyDescent="0.25">
      <c r="A3541" t="s">
        <v>6001</v>
      </c>
      <c r="B3541" t="s">
        <v>6002</v>
      </c>
    </row>
    <row r="3542" spans="1:2" x14ac:dyDescent="0.25">
      <c r="A3542" t="s">
        <v>6003</v>
      </c>
      <c r="B3542" t="s">
        <v>6004</v>
      </c>
    </row>
    <row r="3543" spans="1:2" x14ac:dyDescent="0.25">
      <c r="A3543" t="s">
        <v>6005</v>
      </c>
      <c r="B3543" t="s">
        <v>6006</v>
      </c>
    </row>
    <row r="3544" spans="1:2" x14ac:dyDescent="0.25">
      <c r="A3544" t="s">
        <v>6007</v>
      </c>
      <c r="B3544" t="s">
        <v>6008</v>
      </c>
    </row>
    <row r="3545" spans="1:2" x14ac:dyDescent="0.25">
      <c r="A3545" t="s">
        <v>6009</v>
      </c>
      <c r="B3545" t="s">
        <v>6010</v>
      </c>
    </row>
    <row r="3546" spans="1:2" x14ac:dyDescent="0.25">
      <c r="A3546" t="s">
        <v>6011</v>
      </c>
      <c r="B3546" t="s">
        <v>6012</v>
      </c>
    </row>
    <row r="3547" spans="1:2" x14ac:dyDescent="0.25">
      <c r="A3547" t="s">
        <v>6013</v>
      </c>
      <c r="B3547" t="s">
        <v>6014</v>
      </c>
    </row>
    <row r="3548" spans="1:2" x14ac:dyDescent="0.25">
      <c r="A3548" t="s">
        <v>6015</v>
      </c>
      <c r="B3548" t="s">
        <v>6016</v>
      </c>
    </row>
    <row r="3549" spans="1:2" x14ac:dyDescent="0.25">
      <c r="A3549" t="s">
        <v>6017</v>
      </c>
      <c r="B3549" t="s">
        <v>6018</v>
      </c>
    </row>
    <row r="3550" spans="1:2" x14ac:dyDescent="0.25">
      <c r="A3550" t="s">
        <v>6019</v>
      </c>
      <c r="B3550" t="s">
        <v>6020</v>
      </c>
    </row>
    <row r="3551" spans="1:2" x14ac:dyDescent="0.25">
      <c r="A3551" t="s">
        <v>921</v>
      </c>
      <c r="B3551" t="s">
        <v>37490</v>
      </c>
    </row>
    <row r="3552" spans="1:2" x14ac:dyDescent="0.25">
      <c r="A3552" t="s">
        <v>6022</v>
      </c>
      <c r="B3552" t="s">
        <v>6023</v>
      </c>
    </row>
    <row r="3553" spans="1:2" x14ac:dyDescent="0.25">
      <c r="A3553" t="s">
        <v>6024</v>
      </c>
      <c r="B3553" t="s">
        <v>6025</v>
      </c>
    </row>
    <row r="3554" spans="1:2" x14ac:dyDescent="0.25">
      <c r="A3554" t="s">
        <v>6026</v>
      </c>
      <c r="B3554" t="s">
        <v>6027</v>
      </c>
    </row>
    <row r="3555" spans="1:2" x14ac:dyDescent="0.25">
      <c r="A3555" t="s">
        <v>6030</v>
      </c>
      <c r="B3555" t="s">
        <v>6031</v>
      </c>
    </row>
    <row r="3556" spans="1:2" x14ac:dyDescent="0.25">
      <c r="A3556" t="s">
        <v>6032</v>
      </c>
      <c r="B3556" t="s">
        <v>6033</v>
      </c>
    </row>
    <row r="3557" spans="1:2" x14ac:dyDescent="0.25">
      <c r="A3557" t="s">
        <v>6034</v>
      </c>
      <c r="B3557" t="s">
        <v>6035</v>
      </c>
    </row>
    <row r="3558" spans="1:2" x14ac:dyDescent="0.25">
      <c r="A3558" t="s">
        <v>6036</v>
      </c>
      <c r="B3558" t="s">
        <v>6037</v>
      </c>
    </row>
    <row r="3559" spans="1:2" x14ac:dyDescent="0.25">
      <c r="A3559" t="s">
        <v>6038</v>
      </c>
      <c r="B3559" t="s">
        <v>6039</v>
      </c>
    </row>
    <row r="3560" spans="1:2" x14ac:dyDescent="0.25">
      <c r="A3560" t="s">
        <v>6040</v>
      </c>
      <c r="B3560" t="s">
        <v>6041</v>
      </c>
    </row>
    <row r="3561" spans="1:2" x14ac:dyDescent="0.25">
      <c r="A3561" t="s">
        <v>6042</v>
      </c>
      <c r="B3561" t="s">
        <v>6043</v>
      </c>
    </row>
    <row r="3562" spans="1:2" x14ac:dyDescent="0.25">
      <c r="A3562" t="s">
        <v>6044</v>
      </c>
      <c r="B3562" t="s">
        <v>6045</v>
      </c>
    </row>
    <row r="3563" spans="1:2" x14ac:dyDescent="0.25">
      <c r="A3563" t="s">
        <v>6046</v>
      </c>
      <c r="B3563" t="s">
        <v>6047</v>
      </c>
    </row>
    <row r="3564" spans="1:2" x14ac:dyDescent="0.25">
      <c r="A3564" t="s">
        <v>6049</v>
      </c>
      <c r="B3564" t="s">
        <v>6050</v>
      </c>
    </row>
    <row r="3565" spans="1:2" x14ac:dyDescent="0.25">
      <c r="A3565" t="s">
        <v>6051</v>
      </c>
      <c r="B3565" t="s">
        <v>6052</v>
      </c>
    </row>
    <row r="3566" spans="1:2" x14ac:dyDescent="0.25">
      <c r="A3566" t="s">
        <v>5192</v>
      </c>
      <c r="B3566" t="s">
        <v>38181</v>
      </c>
    </row>
    <row r="3567" spans="1:2" x14ac:dyDescent="0.25">
      <c r="A3567" t="s">
        <v>6054</v>
      </c>
      <c r="B3567" t="s">
        <v>6055</v>
      </c>
    </row>
    <row r="3568" spans="1:2" x14ac:dyDescent="0.25">
      <c r="A3568" t="s">
        <v>6056</v>
      </c>
      <c r="B3568" t="s">
        <v>6057</v>
      </c>
    </row>
    <row r="3569" spans="1:2" x14ac:dyDescent="0.25">
      <c r="A3569" t="s">
        <v>6059</v>
      </c>
      <c r="B3569" t="s">
        <v>6060</v>
      </c>
    </row>
    <row r="3570" spans="1:2" x14ac:dyDescent="0.25">
      <c r="A3570" t="s">
        <v>6061</v>
      </c>
      <c r="B3570" t="s">
        <v>6062</v>
      </c>
    </row>
    <row r="3571" spans="1:2" x14ac:dyDescent="0.25">
      <c r="A3571" t="s">
        <v>6063</v>
      </c>
      <c r="B3571" t="s">
        <v>6064</v>
      </c>
    </row>
    <row r="3572" spans="1:2" x14ac:dyDescent="0.25">
      <c r="A3572" t="s">
        <v>6065</v>
      </c>
      <c r="B3572" t="s">
        <v>6066</v>
      </c>
    </row>
    <row r="3573" spans="1:2" x14ac:dyDescent="0.25">
      <c r="A3573" t="s">
        <v>6067</v>
      </c>
      <c r="B3573" t="s">
        <v>6068</v>
      </c>
    </row>
    <row r="3574" spans="1:2" x14ac:dyDescent="0.25">
      <c r="A3574" t="s">
        <v>6069</v>
      </c>
      <c r="B3574" t="s">
        <v>6070</v>
      </c>
    </row>
    <row r="3575" spans="1:2" x14ac:dyDescent="0.25">
      <c r="A3575" t="s">
        <v>6071</v>
      </c>
      <c r="B3575" t="s">
        <v>6072</v>
      </c>
    </row>
    <row r="3576" spans="1:2" x14ac:dyDescent="0.25">
      <c r="A3576" t="s">
        <v>6073</v>
      </c>
      <c r="B3576" t="s">
        <v>6074</v>
      </c>
    </row>
    <row r="3577" spans="1:2" x14ac:dyDescent="0.25">
      <c r="A3577" t="s">
        <v>6075</v>
      </c>
      <c r="B3577" t="s">
        <v>6076</v>
      </c>
    </row>
    <row r="3578" spans="1:2" x14ac:dyDescent="0.25">
      <c r="A3578" t="s">
        <v>6077</v>
      </c>
      <c r="B3578" t="s">
        <v>6078</v>
      </c>
    </row>
    <row r="3579" spans="1:2" x14ac:dyDescent="0.25">
      <c r="A3579" t="s">
        <v>6079</v>
      </c>
      <c r="B3579" t="s">
        <v>6080</v>
      </c>
    </row>
    <row r="3580" spans="1:2" x14ac:dyDescent="0.25">
      <c r="A3580" t="s">
        <v>6081</v>
      </c>
      <c r="B3580" t="s">
        <v>6082</v>
      </c>
    </row>
    <row r="3581" spans="1:2" x14ac:dyDescent="0.25">
      <c r="A3581" t="s">
        <v>6083</v>
      </c>
      <c r="B3581" t="s">
        <v>6084</v>
      </c>
    </row>
    <row r="3582" spans="1:2" x14ac:dyDescent="0.25">
      <c r="A3582" t="s">
        <v>6085</v>
      </c>
      <c r="B3582" t="s">
        <v>6086</v>
      </c>
    </row>
    <row r="3583" spans="1:2" x14ac:dyDescent="0.25">
      <c r="A3583" t="s">
        <v>5265</v>
      </c>
      <c r="B3583" t="s">
        <v>24166</v>
      </c>
    </row>
    <row r="3584" spans="1:2" x14ac:dyDescent="0.25">
      <c r="A3584" t="s">
        <v>6090</v>
      </c>
      <c r="B3584" t="s">
        <v>6091</v>
      </c>
    </row>
    <row r="3585" spans="1:2" x14ac:dyDescent="0.25">
      <c r="A3585" t="s">
        <v>6092</v>
      </c>
      <c r="B3585" t="s">
        <v>6093</v>
      </c>
    </row>
    <row r="3586" spans="1:2" x14ac:dyDescent="0.25">
      <c r="A3586" t="s">
        <v>6094</v>
      </c>
      <c r="B3586" t="s">
        <v>6095</v>
      </c>
    </row>
    <row r="3587" spans="1:2" x14ac:dyDescent="0.25">
      <c r="A3587" t="s">
        <v>6096</v>
      </c>
      <c r="B3587" t="s">
        <v>6097</v>
      </c>
    </row>
    <row r="3588" spans="1:2" x14ac:dyDescent="0.25">
      <c r="A3588" t="s">
        <v>6098</v>
      </c>
      <c r="B3588" t="s">
        <v>6099</v>
      </c>
    </row>
    <row r="3589" spans="1:2" x14ac:dyDescent="0.25">
      <c r="A3589" t="s">
        <v>8823</v>
      </c>
      <c r="B3589" t="s">
        <v>38003</v>
      </c>
    </row>
    <row r="3590" spans="1:2" x14ac:dyDescent="0.25">
      <c r="A3590" t="s">
        <v>6100</v>
      </c>
      <c r="B3590" t="s">
        <v>6101</v>
      </c>
    </row>
    <row r="3591" spans="1:2" x14ac:dyDescent="0.25">
      <c r="A3591" t="s">
        <v>6102</v>
      </c>
      <c r="B3591" t="s">
        <v>6103</v>
      </c>
    </row>
    <row r="3592" spans="1:2" x14ac:dyDescent="0.25">
      <c r="A3592" t="s">
        <v>6104</v>
      </c>
      <c r="B3592" t="s">
        <v>6105</v>
      </c>
    </row>
    <row r="3593" spans="1:2" x14ac:dyDescent="0.25">
      <c r="A3593" t="s">
        <v>6106</v>
      </c>
      <c r="B3593" t="s">
        <v>6107</v>
      </c>
    </row>
    <row r="3594" spans="1:2" x14ac:dyDescent="0.25">
      <c r="A3594" t="s">
        <v>6108</v>
      </c>
      <c r="B3594" t="s">
        <v>6109</v>
      </c>
    </row>
    <row r="3595" spans="1:2" x14ac:dyDescent="0.25">
      <c r="A3595" t="s">
        <v>6110</v>
      </c>
      <c r="B3595" t="s">
        <v>6111</v>
      </c>
    </row>
    <row r="3596" spans="1:2" x14ac:dyDescent="0.25">
      <c r="A3596" t="s">
        <v>6112</v>
      </c>
      <c r="B3596" t="s">
        <v>6113</v>
      </c>
    </row>
    <row r="3597" spans="1:2" x14ac:dyDescent="0.25">
      <c r="A3597" t="s">
        <v>6114</v>
      </c>
      <c r="B3597" t="s">
        <v>6115</v>
      </c>
    </row>
    <row r="3598" spans="1:2" x14ac:dyDescent="0.25">
      <c r="A3598" t="s">
        <v>6116</v>
      </c>
      <c r="B3598" t="s">
        <v>6117</v>
      </c>
    </row>
    <row r="3599" spans="1:2" x14ac:dyDescent="0.25">
      <c r="A3599" t="s">
        <v>6118</v>
      </c>
      <c r="B3599" t="s">
        <v>6119</v>
      </c>
    </row>
    <row r="3600" spans="1:2" x14ac:dyDescent="0.25">
      <c r="A3600" t="s">
        <v>6120</v>
      </c>
      <c r="B3600" t="s">
        <v>6121</v>
      </c>
    </row>
    <row r="3601" spans="1:2" x14ac:dyDescent="0.25">
      <c r="A3601" t="s">
        <v>6122</v>
      </c>
      <c r="B3601" t="s">
        <v>6123</v>
      </c>
    </row>
    <row r="3602" spans="1:2" x14ac:dyDescent="0.25">
      <c r="A3602" t="s">
        <v>6124</v>
      </c>
      <c r="B3602" t="s">
        <v>6125</v>
      </c>
    </row>
    <row r="3603" spans="1:2" x14ac:dyDescent="0.25">
      <c r="A3603" t="s">
        <v>6126</v>
      </c>
      <c r="B3603" t="s">
        <v>6127</v>
      </c>
    </row>
    <row r="3604" spans="1:2" x14ac:dyDescent="0.25">
      <c r="A3604" t="s">
        <v>6128</v>
      </c>
      <c r="B3604" t="s">
        <v>6129</v>
      </c>
    </row>
    <row r="3605" spans="1:2" x14ac:dyDescent="0.25">
      <c r="A3605" t="s">
        <v>6130</v>
      </c>
      <c r="B3605" t="s">
        <v>6131</v>
      </c>
    </row>
    <row r="3606" spans="1:2" x14ac:dyDescent="0.25">
      <c r="A3606" t="s">
        <v>6132</v>
      </c>
      <c r="B3606" t="s">
        <v>6133</v>
      </c>
    </row>
    <row r="3607" spans="1:2" x14ac:dyDescent="0.25">
      <c r="A3607" t="s">
        <v>6134</v>
      </c>
      <c r="B3607" t="s">
        <v>6135</v>
      </c>
    </row>
    <row r="3608" spans="1:2" x14ac:dyDescent="0.25">
      <c r="A3608" t="s">
        <v>6136</v>
      </c>
      <c r="B3608" t="s">
        <v>6137</v>
      </c>
    </row>
    <row r="3609" spans="1:2" x14ac:dyDescent="0.25">
      <c r="A3609" t="s">
        <v>6138</v>
      </c>
      <c r="B3609" t="s">
        <v>6139</v>
      </c>
    </row>
    <row r="3610" spans="1:2" x14ac:dyDescent="0.25">
      <c r="A3610" t="s">
        <v>6140</v>
      </c>
      <c r="B3610" t="s">
        <v>6141</v>
      </c>
    </row>
    <row r="3611" spans="1:2" x14ac:dyDescent="0.25">
      <c r="A3611" t="s">
        <v>6142</v>
      </c>
      <c r="B3611" t="s">
        <v>6143</v>
      </c>
    </row>
    <row r="3612" spans="1:2" x14ac:dyDescent="0.25">
      <c r="A3612" t="s">
        <v>6144</v>
      </c>
      <c r="B3612" t="s">
        <v>6145</v>
      </c>
    </row>
    <row r="3613" spans="1:2" x14ac:dyDescent="0.25">
      <c r="A3613" t="s">
        <v>6146</v>
      </c>
      <c r="B3613" t="s">
        <v>6147</v>
      </c>
    </row>
    <row r="3614" spans="1:2" x14ac:dyDescent="0.25">
      <c r="A3614" t="s">
        <v>6148</v>
      </c>
      <c r="B3614" t="s">
        <v>6149</v>
      </c>
    </row>
    <row r="3615" spans="1:2" x14ac:dyDescent="0.25">
      <c r="A3615" t="s">
        <v>6150</v>
      </c>
      <c r="B3615" t="s">
        <v>6151</v>
      </c>
    </row>
    <row r="3616" spans="1:2" x14ac:dyDescent="0.25">
      <c r="A3616" t="s">
        <v>6152</v>
      </c>
      <c r="B3616" t="s">
        <v>6153</v>
      </c>
    </row>
    <row r="3617" spans="1:2" x14ac:dyDescent="0.25">
      <c r="A3617" t="s">
        <v>6154</v>
      </c>
      <c r="B3617" t="s">
        <v>6155</v>
      </c>
    </row>
    <row r="3618" spans="1:2" x14ac:dyDescent="0.25">
      <c r="A3618" t="s">
        <v>6156</v>
      </c>
      <c r="B3618" t="s">
        <v>6157</v>
      </c>
    </row>
    <row r="3619" spans="1:2" x14ac:dyDescent="0.25">
      <c r="A3619" t="s">
        <v>6158</v>
      </c>
      <c r="B3619" t="s">
        <v>6159</v>
      </c>
    </row>
    <row r="3620" spans="1:2" x14ac:dyDescent="0.25">
      <c r="A3620" t="s">
        <v>6160</v>
      </c>
      <c r="B3620" t="s">
        <v>6161</v>
      </c>
    </row>
    <row r="3621" spans="1:2" x14ac:dyDescent="0.25">
      <c r="A3621" t="s">
        <v>6162</v>
      </c>
      <c r="B3621" t="s">
        <v>6163</v>
      </c>
    </row>
    <row r="3622" spans="1:2" x14ac:dyDescent="0.25">
      <c r="A3622" t="s">
        <v>6164</v>
      </c>
      <c r="B3622" t="s">
        <v>6165</v>
      </c>
    </row>
    <row r="3623" spans="1:2" x14ac:dyDescent="0.25">
      <c r="A3623" t="s">
        <v>6166</v>
      </c>
      <c r="B3623" t="s">
        <v>6167</v>
      </c>
    </row>
    <row r="3624" spans="1:2" x14ac:dyDescent="0.25">
      <c r="A3624" t="s">
        <v>6168</v>
      </c>
      <c r="B3624" t="s">
        <v>6169</v>
      </c>
    </row>
    <row r="3625" spans="1:2" x14ac:dyDescent="0.25">
      <c r="A3625" t="s">
        <v>6170</v>
      </c>
      <c r="B3625" t="s">
        <v>6171</v>
      </c>
    </row>
    <row r="3626" spans="1:2" x14ac:dyDescent="0.25">
      <c r="A3626" t="s">
        <v>6172</v>
      </c>
      <c r="B3626" t="s">
        <v>6173</v>
      </c>
    </row>
    <row r="3627" spans="1:2" x14ac:dyDescent="0.25">
      <c r="A3627" t="s">
        <v>6174</v>
      </c>
      <c r="B3627" t="s">
        <v>6175</v>
      </c>
    </row>
    <row r="3628" spans="1:2" x14ac:dyDescent="0.25">
      <c r="A3628" t="s">
        <v>6176</v>
      </c>
      <c r="B3628" t="s">
        <v>6177</v>
      </c>
    </row>
    <row r="3629" spans="1:2" x14ac:dyDescent="0.25">
      <c r="A3629" t="s">
        <v>6178</v>
      </c>
      <c r="B3629" t="s">
        <v>6179</v>
      </c>
    </row>
    <row r="3630" spans="1:2" x14ac:dyDescent="0.25">
      <c r="A3630" t="s">
        <v>6180</v>
      </c>
      <c r="B3630" t="s">
        <v>6181</v>
      </c>
    </row>
    <row r="3631" spans="1:2" x14ac:dyDescent="0.25">
      <c r="A3631" t="s">
        <v>6182</v>
      </c>
      <c r="B3631" t="s">
        <v>6183</v>
      </c>
    </row>
    <row r="3632" spans="1:2" x14ac:dyDescent="0.25">
      <c r="A3632" t="s">
        <v>6184</v>
      </c>
      <c r="B3632" t="s">
        <v>6185</v>
      </c>
    </row>
    <row r="3633" spans="1:2" x14ac:dyDescent="0.25">
      <c r="A3633" t="s">
        <v>6186</v>
      </c>
      <c r="B3633" t="s">
        <v>6187</v>
      </c>
    </row>
    <row r="3634" spans="1:2" x14ac:dyDescent="0.25">
      <c r="A3634" t="s">
        <v>6188</v>
      </c>
      <c r="B3634" t="s">
        <v>6189</v>
      </c>
    </row>
    <row r="3635" spans="1:2" x14ac:dyDescent="0.25">
      <c r="A3635" t="s">
        <v>6190</v>
      </c>
      <c r="B3635" t="s">
        <v>6191</v>
      </c>
    </row>
    <row r="3636" spans="1:2" x14ac:dyDescent="0.25">
      <c r="A3636" t="s">
        <v>1994</v>
      </c>
      <c r="B3636" t="s">
        <v>37522</v>
      </c>
    </row>
    <row r="3637" spans="1:2" x14ac:dyDescent="0.25">
      <c r="A3637" t="s">
        <v>6192</v>
      </c>
      <c r="B3637" t="s">
        <v>6193</v>
      </c>
    </row>
    <row r="3638" spans="1:2" x14ac:dyDescent="0.25">
      <c r="A3638" t="s">
        <v>6194</v>
      </c>
      <c r="B3638" t="s">
        <v>6195</v>
      </c>
    </row>
    <row r="3639" spans="1:2" x14ac:dyDescent="0.25">
      <c r="A3639" t="s">
        <v>6196</v>
      </c>
      <c r="B3639" t="s">
        <v>6197</v>
      </c>
    </row>
    <row r="3640" spans="1:2" x14ac:dyDescent="0.25">
      <c r="A3640" t="s">
        <v>6198</v>
      </c>
      <c r="B3640" t="s">
        <v>6199</v>
      </c>
    </row>
    <row r="3641" spans="1:2" x14ac:dyDescent="0.25">
      <c r="A3641" t="s">
        <v>6200</v>
      </c>
      <c r="B3641" t="s">
        <v>6201</v>
      </c>
    </row>
    <row r="3642" spans="1:2" x14ac:dyDescent="0.25">
      <c r="A3642" t="s">
        <v>6203</v>
      </c>
      <c r="B3642" t="s">
        <v>6204</v>
      </c>
    </row>
    <row r="3643" spans="1:2" x14ac:dyDescent="0.25">
      <c r="A3643" t="s">
        <v>6207</v>
      </c>
      <c r="B3643" t="s">
        <v>6208</v>
      </c>
    </row>
    <row r="3644" spans="1:2" x14ac:dyDescent="0.25">
      <c r="A3644" t="s">
        <v>6209</v>
      </c>
      <c r="B3644" t="s">
        <v>6210</v>
      </c>
    </row>
    <row r="3645" spans="1:2" x14ac:dyDescent="0.25">
      <c r="A3645" t="s">
        <v>6211</v>
      </c>
      <c r="B3645" t="s">
        <v>6212</v>
      </c>
    </row>
    <row r="3646" spans="1:2" x14ac:dyDescent="0.25">
      <c r="A3646" t="s">
        <v>6213</v>
      </c>
      <c r="B3646" t="s">
        <v>6214</v>
      </c>
    </row>
    <row r="3647" spans="1:2" x14ac:dyDescent="0.25">
      <c r="A3647" t="s">
        <v>6215</v>
      </c>
      <c r="B3647" t="s">
        <v>6216</v>
      </c>
    </row>
    <row r="3648" spans="1:2" x14ac:dyDescent="0.25">
      <c r="A3648" t="s">
        <v>6217</v>
      </c>
      <c r="B3648" t="s">
        <v>6218</v>
      </c>
    </row>
    <row r="3649" spans="1:2" x14ac:dyDescent="0.25">
      <c r="A3649" t="s">
        <v>6219</v>
      </c>
      <c r="B3649" t="s">
        <v>6220</v>
      </c>
    </row>
    <row r="3650" spans="1:2" x14ac:dyDescent="0.25">
      <c r="A3650" t="s">
        <v>6221</v>
      </c>
      <c r="B3650" t="s">
        <v>6222</v>
      </c>
    </row>
    <row r="3651" spans="1:2" x14ac:dyDescent="0.25">
      <c r="A3651" t="s">
        <v>6223</v>
      </c>
      <c r="B3651" t="s">
        <v>6224</v>
      </c>
    </row>
    <row r="3652" spans="1:2" x14ac:dyDescent="0.25">
      <c r="A3652" t="s">
        <v>6225</v>
      </c>
      <c r="B3652" t="s">
        <v>6226</v>
      </c>
    </row>
    <row r="3653" spans="1:2" x14ac:dyDescent="0.25">
      <c r="A3653" t="s">
        <v>6227</v>
      </c>
      <c r="B3653" t="s">
        <v>6228</v>
      </c>
    </row>
    <row r="3654" spans="1:2" x14ac:dyDescent="0.25">
      <c r="A3654" t="s">
        <v>6229</v>
      </c>
      <c r="B3654" t="s">
        <v>6230</v>
      </c>
    </row>
    <row r="3655" spans="1:2" x14ac:dyDescent="0.25">
      <c r="A3655" t="s">
        <v>6231</v>
      </c>
      <c r="B3655" t="s">
        <v>6232</v>
      </c>
    </row>
    <row r="3656" spans="1:2" x14ac:dyDescent="0.25">
      <c r="A3656" t="s">
        <v>6233</v>
      </c>
      <c r="B3656" t="s">
        <v>6234</v>
      </c>
    </row>
    <row r="3657" spans="1:2" x14ac:dyDescent="0.25">
      <c r="A3657" t="s">
        <v>6235</v>
      </c>
      <c r="B3657" t="s">
        <v>6236</v>
      </c>
    </row>
    <row r="3658" spans="1:2" x14ac:dyDescent="0.25">
      <c r="A3658" t="s">
        <v>6237</v>
      </c>
      <c r="B3658" t="s">
        <v>6238</v>
      </c>
    </row>
    <row r="3659" spans="1:2" x14ac:dyDescent="0.25">
      <c r="A3659" t="s">
        <v>6239</v>
      </c>
      <c r="B3659" t="s">
        <v>6240</v>
      </c>
    </row>
    <row r="3660" spans="1:2" x14ac:dyDescent="0.25">
      <c r="A3660" t="s">
        <v>6241</v>
      </c>
      <c r="B3660" t="s">
        <v>6242</v>
      </c>
    </row>
    <row r="3661" spans="1:2" x14ac:dyDescent="0.25">
      <c r="A3661" t="s">
        <v>6243</v>
      </c>
      <c r="B3661" t="s">
        <v>6244</v>
      </c>
    </row>
    <row r="3662" spans="1:2" x14ac:dyDescent="0.25">
      <c r="A3662" t="s">
        <v>6245</v>
      </c>
      <c r="B3662" t="s">
        <v>6246</v>
      </c>
    </row>
    <row r="3663" spans="1:2" x14ac:dyDescent="0.25">
      <c r="A3663" t="s">
        <v>6247</v>
      </c>
      <c r="B3663" t="s">
        <v>6248</v>
      </c>
    </row>
    <row r="3664" spans="1:2" x14ac:dyDescent="0.25">
      <c r="A3664" t="s">
        <v>6249</v>
      </c>
      <c r="B3664" t="s">
        <v>6250</v>
      </c>
    </row>
    <row r="3665" spans="1:2" x14ac:dyDescent="0.25">
      <c r="A3665" t="s">
        <v>6251</v>
      </c>
      <c r="B3665" t="s">
        <v>6252</v>
      </c>
    </row>
    <row r="3666" spans="1:2" x14ac:dyDescent="0.25">
      <c r="A3666" t="s">
        <v>6253</v>
      </c>
      <c r="B3666" t="s">
        <v>6254</v>
      </c>
    </row>
    <row r="3667" spans="1:2" x14ac:dyDescent="0.25">
      <c r="A3667" t="s">
        <v>6255</v>
      </c>
      <c r="B3667" t="s">
        <v>6256</v>
      </c>
    </row>
    <row r="3668" spans="1:2" x14ac:dyDescent="0.25">
      <c r="A3668" t="s">
        <v>6257</v>
      </c>
      <c r="B3668" t="s">
        <v>6258</v>
      </c>
    </row>
    <row r="3669" spans="1:2" x14ac:dyDescent="0.25">
      <c r="A3669" t="s">
        <v>6259</v>
      </c>
      <c r="B3669" t="s">
        <v>6260</v>
      </c>
    </row>
    <row r="3670" spans="1:2" x14ac:dyDescent="0.25">
      <c r="A3670" t="s">
        <v>6261</v>
      </c>
      <c r="B3670" t="s">
        <v>6262</v>
      </c>
    </row>
    <row r="3671" spans="1:2" x14ac:dyDescent="0.25">
      <c r="A3671" t="s">
        <v>6263</v>
      </c>
      <c r="B3671" t="s">
        <v>6264</v>
      </c>
    </row>
    <row r="3672" spans="1:2" x14ac:dyDescent="0.25">
      <c r="A3672" t="s">
        <v>6265</v>
      </c>
      <c r="B3672" t="s">
        <v>6266</v>
      </c>
    </row>
    <row r="3673" spans="1:2" x14ac:dyDescent="0.25">
      <c r="A3673" t="s">
        <v>6267</v>
      </c>
      <c r="B3673" t="s">
        <v>6268</v>
      </c>
    </row>
    <row r="3674" spans="1:2" x14ac:dyDescent="0.25">
      <c r="A3674" t="s">
        <v>6269</v>
      </c>
      <c r="B3674" t="s">
        <v>6270</v>
      </c>
    </row>
    <row r="3675" spans="1:2" x14ac:dyDescent="0.25">
      <c r="A3675" t="s">
        <v>6271</v>
      </c>
      <c r="B3675" t="s">
        <v>6272</v>
      </c>
    </row>
    <row r="3676" spans="1:2" x14ac:dyDescent="0.25">
      <c r="A3676" t="s">
        <v>6273</v>
      </c>
      <c r="B3676" t="s">
        <v>6274</v>
      </c>
    </row>
    <row r="3677" spans="1:2" x14ac:dyDescent="0.25">
      <c r="A3677" t="s">
        <v>6275</v>
      </c>
      <c r="B3677" t="s">
        <v>6276</v>
      </c>
    </row>
    <row r="3678" spans="1:2" x14ac:dyDescent="0.25">
      <c r="A3678" t="s">
        <v>6277</v>
      </c>
      <c r="B3678" t="s">
        <v>6278</v>
      </c>
    </row>
    <row r="3679" spans="1:2" x14ac:dyDescent="0.25">
      <c r="A3679" t="s">
        <v>6279</v>
      </c>
      <c r="B3679" t="s">
        <v>6280</v>
      </c>
    </row>
    <row r="3680" spans="1:2" x14ac:dyDescent="0.25">
      <c r="A3680" t="s">
        <v>6281</v>
      </c>
      <c r="B3680" t="s">
        <v>6282</v>
      </c>
    </row>
    <row r="3681" spans="1:2" x14ac:dyDescent="0.25">
      <c r="A3681" t="s">
        <v>6283</v>
      </c>
      <c r="B3681" t="s">
        <v>6284</v>
      </c>
    </row>
    <row r="3682" spans="1:2" x14ac:dyDescent="0.25">
      <c r="A3682" t="s">
        <v>6285</v>
      </c>
      <c r="B3682" t="s">
        <v>6286</v>
      </c>
    </row>
    <row r="3683" spans="1:2" x14ac:dyDescent="0.25">
      <c r="A3683" t="s">
        <v>6287</v>
      </c>
      <c r="B3683" t="s">
        <v>6288</v>
      </c>
    </row>
    <row r="3684" spans="1:2" x14ac:dyDescent="0.25">
      <c r="A3684" t="s">
        <v>6289</v>
      </c>
      <c r="B3684" t="s">
        <v>6290</v>
      </c>
    </row>
    <row r="3685" spans="1:2" x14ac:dyDescent="0.25">
      <c r="A3685" t="s">
        <v>6291</v>
      </c>
      <c r="B3685" t="s">
        <v>6292</v>
      </c>
    </row>
    <row r="3686" spans="1:2" x14ac:dyDescent="0.25">
      <c r="A3686" t="s">
        <v>6293</v>
      </c>
      <c r="B3686" t="s">
        <v>6294</v>
      </c>
    </row>
    <row r="3687" spans="1:2" x14ac:dyDescent="0.25">
      <c r="A3687" t="s">
        <v>6295</v>
      </c>
      <c r="B3687" t="s">
        <v>6296</v>
      </c>
    </row>
    <row r="3688" spans="1:2" x14ac:dyDescent="0.25">
      <c r="A3688" t="s">
        <v>6297</v>
      </c>
      <c r="B3688" t="s">
        <v>6298</v>
      </c>
    </row>
    <row r="3689" spans="1:2" x14ac:dyDescent="0.25">
      <c r="A3689" t="s">
        <v>6299</v>
      </c>
      <c r="B3689" t="s">
        <v>6300</v>
      </c>
    </row>
    <row r="3690" spans="1:2" x14ac:dyDescent="0.25">
      <c r="A3690" t="s">
        <v>6301</v>
      </c>
      <c r="B3690" t="s">
        <v>6302</v>
      </c>
    </row>
    <row r="3691" spans="1:2" x14ac:dyDescent="0.25">
      <c r="A3691" t="s">
        <v>6303</v>
      </c>
      <c r="B3691" t="s">
        <v>6304</v>
      </c>
    </row>
    <row r="3692" spans="1:2" x14ac:dyDescent="0.25">
      <c r="A3692" t="s">
        <v>6305</v>
      </c>
      <c r="B3692" t="s">
        <v>6306</v>
      </c>
    </row>
    <row r="3693" spans="1:2" x14ac:dyDescent="0.25">
      <c r="A3693" t="s">
        <v>6307</v>
      </c>
      <c r="B3693" t="s">
        <v>6308</v>
      </c>
    </row>
    <row r="3694" spans="1:2" x14ac:dyDescent="0.25">
      <c r="A3694" t="s">
        <v>6309</v>
      </c>
      <c r="B3694" t="s">
        <v>6310</v>
      </c>
    </row>
    <row r="3695" spans="1:2" x14ac:dyDescent="0.25">
      <c r="A3695" t="s">
        <v>6311</v>
      </c>
      <c r="B3695" t="s">
        <v>6312</v>
      </c>
    </row>
    <row r="3696" spans="1:2" x14ac:dyDescent="0.25">
      <c r="A3696" t="s">
        <v>6313</v>
      </c>
      <c r="B3696" t="s">
        <v>6314</v>
      </c>
    </row>
    <row r="3697" spans="1:2" x14ac:dyDescent="0.25">
      <c r="A3697" t="s">
        <v>6315</v>
      </c>
      <c r="B3697" t="s">
        <v>6316</v>
      </c>
    </row>
    <row r="3698" spans="1:2" x14ac:dyDescent="0.25">
      <c r="A3698" t="s">
        <v>6317</v>
      </c>
      <c r="B3698" t="s">
        <v>6318</v>
      </c>
    </row>
    <row r="3699" spans="1:2" x14ac:dyDescent="0.25">
      <c r="A3699" t="s">
        <v>6319</v>
      </c>
      <c r="B3699" t="s">
        <v>6320</v>
      </c>
    </row>
    <row r="3700" spans="1:2" x14ac:dyDescent="0.25">
      <c r="A3700" t="s">
        <v>6321</v>
      </c>
      <c r="B3700" t="s">
        <v>6322</v>
      </c>
    </row>
    <row r="3701" spans="1:2" x14ac:dyDescent="0.25">
      <c r="A3701" t="s">
        <v>6323</v>
      </c>
      <c r="B3701" t="s">
        <v>6324</v>
      </c>
    </row>
    <row r="3702" spans="1:2" x14ac:dyDescent="0.25">
      <c r="A3702" t="s">
        <v>6325</v>
      </c>
      <c r="B3702" t="s">
        <v>6326</v>
      </c>
    </row>
    <row r="3703" spans="1:2" x14ac:dyDescent="0.25">
      <c r="A3703" t="s">
        <v>6327</v>
      </c>
      <c r="B3703" t="s">
        <v>6328</v>
      </c>
    </row>
    <row r="3704" spans="1:2" x14ac:dyDescent="0.25">
      <c r="A3704" t="s">
        <v>6329</v>
      </c>
      <c r="B3704" t="s">
        <v>6330</v>
      </c>
    </row>
    <row r="3705" spans="1:2" x14ac:dyDescent="0.25">
      <c r="A3705" t="s">
        <v>6331</v>
      </c>
      <c r="B3705" t="s">
        <v>6332</v>
      </c>
    </row>
    <row r="3706" spans="1:2" x14ac:dyDescent="0.25">
      <c r="A3706" t="s">
        <v>6333</v>
      </c>
      <c r="B3706" t="s">
        <v>6334</v>
      </c>
    </row>
    <row r="3707" spans="1:2" x14ac:dyDescent="0.25">
      <c r="A3707" t="s">
        <v>6335</v>
      </c>
      <c r="B3707" t="s">
        <v>6336</v>
      </c>
    </row>
    <row r="3708" spans="1:2" x14ac:dyDescent="0.25">
      <c r="A3708" t="s">
        <v>6337</v>
      </c>
      <c r="B3708" t="s">
        <v>6338</v>
      </c>
    </row>
    <row r="3709" spans="1:2" x14ac:dyDescent="0.25">
      <c r="A3709" t="s">
        <v>6339</v>
      </c>
      <c r="B3709" t="s">
        <v>6340</v>
      </c>
    </row>
    <row r="3710" spans="1:2" x14ac:dyDescent="0.25">
      <c r="A3710" t="s">
        <v>6341</v>
      </c>
      <c r="B3710" t="s">
        <v>6342</v>
      </c>
    </row>
    <row r="3711" spans="1:2" x14ac:dyDescent="0.25">
      <c r="A3711" t="s">
        <v>6343</v>
      </c>
      <c r="B3711" t="s">
        <v>6344</v>
      </c>
    </row>
    <row r="3712" spans="1:2" x14ac:dyDescent="0.25">
      <c r="A3712" t="s">
        <v>6345</v>
      </c>
      <c r="B3712" t="s">
        <v>6346</v>
      </c>
    </row>
    <row r="3713" spans="1:2" x14ac:dyDescent="0.25">
      <c r="A3713" t="s">
        <v>6347</v>
      </c>
      <c r="B3713" t="s">
        <v>6348</v>
      </c>
    </row>
    <row r="3714" spans="1:2" x14ac:dyDescent="0.25">
      <c r="A3714" t="s">
        <v>6349</v>
      </c>
      <c r="B3714" t="s">
        <v>6350</v>
      </c>
    </row>
    <row r="3715" spans="1:2" x14ac:dyDescent="0.25">
      <c r="A3715" t="s">
        <v>6351</v>
      </c>
      <c r="B3715" t="s">
        <v>6352</v>
      </c>
    </row>
    <row r="3716" spans="1:2" x14ac:dyDescent="0.25">
      <c r="A3716" t="s">
        <v>6353</v>
      </c>
      <c r="B3716" t="s">
        <v>6354</v>
      </c>
    </row>
    <row r="3717" spans="1:2" x14ac:dyDescent="0.25">
      <c r="A3717" t="s">
        <v>6355</v>
      </c>
      <c r="B3717" t="s">
        <v>6356</v>
      </c>
    </row>
    <row r="3718" spans="1:2" x14ac:dyDescent="0.25">
      <c r="A3718" t="s">
        <v>6357</v>
      </c>
      <c r="B3718" t="s">
        <v>6358</v>
      </c>
    </row>
    <row r="3719" spans="1:2" x14ac:dyDescent="0.25">
      <c r="A3719" t="s">
        <v>6359</v>
      </c>
      <c r="B3719" t="s">
        <v>6360</v>
      </c>
    </row>
    <row r="3720" spans="1:2" x14ac:dyDescent="0.25">
      <c r="A3720" t="s">
        <v>6361</v>
      </c>
      <c r="B3720" t="s">
        <v>6362</v>
      </c>
    </row>
    <row r="3721" spans="1:2" x14ac:dyDescent="0.25">
      <c r="A3721" t="s">
        <v>6363</v>
      </c>
      <c r="B3721" t="s">
        <v>6364</v>
      </c>
    </row>
    <row r="3722" spans="1:2" x14ac:dyDescent="0.25">
      <c r="A3722" t="s">
        <v>6365</v>
      </c>
      <c r="B3722" t="s">
        <v>6366</v>
      </c>
    </row>
    <row r="3723" spans="1:2" x14ac:dyDescent="0.25">
      <c r="A3723" t="s">
        <v>6367</v>
      </c>
      <c r="B3723" t="s">
        <v>6368</v>
      </c>
    </row>
    <row r="3724" spans="1:2" x14ac:dyDescent="0.25">
      <c r="A3724" t="s">
        <v>6369</v>
      </c>
      <c r="B3724" t="s">
        <v>6370</v>
      </c>
    </row>
    <row r="3725" spans="1:2" x14ac:dyDescent="0.25">
      <c r="A3725" t="s">
        <v>6371</v>
      </c>
      <c r="B3725" t="s">
        <v>6372</v>
      </c>
    </row>
    <row r="3726" spans="1:2" x14ac:dyDescent="0.25">
      <c r="A3726" t="s">
        <v>6373</v>
      </c>
      <c r="B3726" t="s">
        <v>6374</v>
      </c>
    </row>
    <row r="3727" spans="1:2" x14ac:dyDescent="0.25">
      <c r="A3727" t="s">
        <v>6375</v>
      </c>
      <c r="B3727" t="s">
        <v>6376</v>
      </c>
    </row>
    <row r="3728" spans="1:2" x14ac:dyDescent="0.25">
      <c r="A3728" t="s">
        <v>6377</v>
      </c>
      <c r="B3728" t="s">
        <v>6378</v>
      </c>
    </row>
    <row r="3729" spans="1:2" x14ac:dyDescent="0.25">
      <c r="A3729" t="s">
        <v>6379</v>
      </c>
      <c r="B3729" t="s">
        <v>6380</v>
      </c>
    </row>
    <row r="3730" spans="1:2" x14ac:dyDescent="0.25">
      <c r="A3730" t="s">
        <v>6381</v>
      </c>
      <c r="B3730" t="s">
        <v>6382</v>
      </c>
    </row>
    <row r="3731" spans="1:2" x14ac:dyDescent="0.25">
      <c r="A3731" t="s">
        <v>6383</v>
      </c>
      <c r="B3731" t="s">
        <v>6384</v>
      </c>
    </row>
    <row r="3732" spans="1:2" x14ac:dyDescent="0.25">
      <c r="A3732" t="s">
        <v>6385</v>
      </c>
      <c r="B3732" t="s">
        <v>6386</v>
      </c>
    </row>
    <row r="3733" spans="1:2" x14ac:dyDescent="0.25">
      <c r="A3733" t="s">
        <v>6387</v>
      </c>
      <c r="B3733" t="s">
        <v>6388</v>
      </c>
    </row>
    <row r="3734" spans="1:2" x14ac:dyDescent="0.25">
      <c r="A3734" t="s">
        <v>6389</v>
      </c>
      <c r="B3734" t="s">
        <v>6390</v>
      </c>
    </row>
    <row r="3735" spans="1:2" x14ac:dyDescent="0.25">
      <c r="A3735" t="s">
        <v>6391</v>
      </c>
      <c r="B3735" t="s">
        <v>6392</v>
      </c>
    </row>
    <row r="3736" spans="1:2" x14ac:dyDescent="0.25">
      <c r="A3736" t="s">
        <v>6393</v>
      </c>
      <c r="B3736" t="s">
        <v>6394</v>
      </c>
    </row>
    <row r="3737" spans="1:2" x14ac:dyDescent="0.25">
      <c r="A3737" t="s">
        <v>6395</v>
      </c>
      <c r="B3737" t="s">
        <v>6396</v>
      </c>
    </row>
    <row r="3738" spans="1:2" x14ac:dyDescent="0.25">
      <c r="A3738" t="s">
        <v>6397</v>
      </c>
      <c r="B3738" t="s">
        <v>6398</v>
      </c>
    </row>
    <row r="3739" spans="1:2" x14ac:dyDescent="0.25">
      <c r="A3739" t="s">
        <v>6399</v>
      </c>
      <c r="B3739" t="s">
        <v>6400</v>
      </c>
    </row>
    <row r="3740" spans="1:2" x14ac:dyDescent="0.25">
      <c r="A3740" t="s">
        <v>6401</v>
      </c>
      <c r="B3740" t="s">
        <v>6402</v>
      </c>
    </row>
    <row r="3741" spans="1:2" x14ac:dyDescent="0.25">
      <c r="A3741" t="s">
        <v>6403</v>
      </c>
      <c r="B3741" t="s">
        <v>6404</v>
      </c>
    </row>
    <row r="3742" spans="1:2" x14ac:dyDescent="0.25">
      <c r="A3742" t="s">
        <v>6405</v>
      </c>
      <c r="B3742" t="s">
        <v>6406</v>
      </c>
    </row>
    <row r="3743" spans="1:2" x14ac:dyDescent="0.25">
      <c r="A3743" t="s">
        <v>6407</v>
      </c>
      <c r="B3743" t="s">
        <v>6408</v>
      </c>
    </row>
    <row r="3744" spans="1:2" x14ac:dyDescent="0.25">
      <c r="A3744" t="s">
        <v>6409</v>
      </c>
      <c r="B3744" t="s">
        <v>6410</v>
      </c>
    </row>
    <row r="3745" spans="1:2" x14ac:dyDescent="0.25">
      <c r="A3745" t="s">
        <v>6411</v>
      </c>
      <c r="B3745" t="s">
        <v>6412</v>
      </c>
    </row>
    <row r="3746" spans="1:2" x14ac:dyDescent="0.25">
      <c r="A3746" t="s">
        <v>6413</v>
      </c>
      <c r="B3746" t="s">
        <v>6414</v>
      </c>
    </row>
    <row r="3747" spans="1:2" x14ac:dyDescent="0.25">
      <c r="A3747" t="s">
        <v>6415</v>
      </c>
      <c r="B3747" t="s">
        <v>6416</v>
      </c>
    </row>
    <row r="3748" spans="1:2" x14ac:dyDescent="0.25">
      <c r="A3748" t="s">
        <v>6417</v>
      </c>
      <c r="B3748" t="s">
        <v>6418</v>
      </c>
    </row>
    <row r="3749" spans="1:2" x14ac:dyDescent="0.25">
      <c r="A3749" t="s">
        <v>6419</v>
      </c>
      <c r="B3749" t="s">
        <v>6420</v>
      </c>
    </row>
    <row r="3750" spans="1:2" x14ac:dyDescent="0.25">
      <c r="A3750" t="s">
        <v>6421</v>
      </c>
      <c r="B3750" t="s">
        <v>6422</v>
      </c>
    </row>
    <row r="3751" spans="1:2" x14ac:dyDescent="0.25">
      <c r="A3751" t="s">
        <v>6423</v>
      </c>
      <c r="B3751" t="s">
        <v>6424</v>
      </c>
    </row>
    <row r="3752" spans="1:2" x14ac:dyDescent="0.25">
      <c r="A3752" t="s">
        <v>6425</v>
      </c>
      <c r="B3752" t="s">
        <v>6426</v>
      </c>
    </row>
    <row r="3753" spans="1:2" x14ac:dyDescent="0.25">
      <c r="A3753" t="s">
        <v>6427</v>
      </c>
      <c r="B3753" t="s">
        <v>6428</v>
      </c>
    </row>
    <row r="3754" spans="1:2" x14ac:dyDescent="0.25">
      <c r="A3754" t="s">
        <v>6429</v>
      </c>
      <c r="B3754" t="s">
        <v>6430</v>
      </c>
    </row>
    <row r="3755" spans="1:2" x14ac:dyDescent="0.25">
      <c r="A3755" t="s">
        <v>6431</v>
      </c>
      <c r="B3755" t="s">
        <v>6432</v>
      </c>
    </row>
    <row r="3756" spans="1:2" x14ac:dyDescent="0.25">
      <c r="A3756" t="s">
        <v>6433</v>
      </c>
      <c r="B3756" t="s">
        <v>6434</v>
      </c>
    </row>
    <row r="3757" spans="1:2" x14ac:dyDescent="0.25">
      <c r="A3757" t="s">
        <v>6435</v>
      </c>
      <c r="B3757" t="s">
        <v>6436</v>
      </c>
    </row>
    <row r="3758" spans="1:2" x14ac:dyDescent="0.25">
      <c r="A3758" t="s">
        <v>6437</v>
      </c>
      <c r="B3758" t="s">
        <v>6438</v>
      </c>
    </row>
    <row r="3759" spans="1:2" x14ac:dyDescent="0.25">
      <c r="A3759" t="s">
        <v>6439</v>
      </c>
      <c r="B3759" t="s">
        <v>6440</v>
      </c>
    </row>
    <row r="3760" spans="1:2" x14ac:dyDescent="0.25">
      <c r="A3760" t="s">
        <v>6441</v>
      </c>
      <c r="B3760" t="s">
        <v>6442</v>
      </c>
    </row>
    <row r="3761" spans="1:2" x14ac:dyDescent="0.25">
      <c r="A3761" t="s">
        <v>6443</v>
      </c>
      <c r="B3761" t="s">
        <v>6444</v>
      </c>
    </row>
    <row r="3762" spans="1:2" x14ac:dyDescent="0.25">
      <c r="A3762" t="s">
        <v>6445</v>
      </c>
      <c r="B3762" t="s">
        <v>6446</v>
      </c>
    </row>
    <row r="3763" spans="1:2" x14ac:dyDescent="0.25">
      <c r="A3763" t="s">
        <v>6447</v>
      </c>
      <c r="B3763" t="s">
        <v>6448</v>
      </c>
    </row>
    <row r="3764" spans="1:2" x14ac:dyDescent="0.25">
      <c r="A3764" t="s">
        <v>12242</v>
      </c>
      <c r="B3764" t="s">
        <v>39763</v>
      </c>
    </row>
    <row r="3765" spans="1:2" x14ac:dyDescent="0.25">
      <c r="A3765" t="s">
        <v>6450</v>
      </c>
      <c r="B3765" t="s">
        <v>6451</v>
      </c>
    </row>
    <row r="3766" spans="1:2" x14ac:dyDescent="0.25">
      <c r="A3766" t="s">
        <v>6452</v>
      </c>
      <c r="B3766" t="s">
        <v>6453</v>
      </c>
    </row>
    <row r="3767" spans="1:2" x14ac:dyDescent="0.25">
      <c r="A3767" t="s">
        <v>6454</v>
      </c>
      <c r="B3767" t="s">
        <v>6455</v>
      </c>
    </row>
    <row r="3768" spans="1:2" x14ac:dyDescent="0.25">
      <c r="A3768" t="s">
        <v>6456</v>
      </c>
      <c r="B3768" t="s">
        <v>6457</v>
      </c>
    </row>
    <row r="3769" spans="1:2" x14ac:dyDescent="0.25">
      <c r="A3769" t="s">
        <v>6458</v>
      </c>
      <c r="B3769" t="s">
        <v>6459</v>
      </c>
    </row>
    <row r="3770" spans="1:2" x14ac:dyDescent="0.25">
      <c r="A3770" t="s">
        <v>6460</v>
      </c>
      <c r="B3770" t="s">
        <v>6461</v>
      </c>
    </row>
    <row r="3771" spans="1:2" x14ac:dyDescent="0.25">
      <c r="A3771" t="s">
        <v>6462</v>
      </c>
      <c r="B3771" t="s">
        <v>6463</v>
      </c>
    </row>
    <row r="3772" spans="1:2" x14ac:dyDescent="0.25">
      <c r="A3772" t="s">
        <v>6464</v>
      </c>
      <c r="B3772" t="s">
        <v>6465</v>
      </c>
    </row>
    <row r="3773" spans="1:2" x14ac:dyDescent="0.25">
      <c r="A3773" t="s">
        <v>6466</v>
      </c>
      <c r="B3773" t="s">
        <v>6467</v>
      </c>
    </row>
    <row r="3774" spans="1:2" x14ac:dyDescent="0.25">
      <c r="A3774" t="s">
        <v>6469</v>
      </c>
      <c r="B3774" t="s">
        <v>6470</v>
      </c>
    </row>
    <row r="3775" spans="1:2" x14ac:dyDescent="0.25">
      <c r="A3775" t="s">
        <v>6471</v>
      </c>
      <c r="B3775" t="s">
        <v>6472</v>
      </c>
    </row>
    <row r="3776" spans="1:2" x14ac:dyDescent="0.25">
      <c r="A3776" t="s">
        <v>6473</v>
      </c>
      <c r="B3776" t="s">
        <v>6474</v>
      </c>
    </row>
    <row r="3777" spans="1:2" x14ac:dyDescent="0.25">
      <c r="A3777" t="s">
        <v>6475</v>
      </c>
      <c r="B3777" t="s">
        <v>6476</v>
      </c>
    </row>
    <row r="3778" spans="1:2" x14ac:dyDescent="0.25">
      <c r="A3778" t="s">
        <v>6477</v>
      </c>
      <c r="B3778" t="s">
        <v>6478</v>
      </c>
    </row>
    <row r="3779" spans="1:2" x14ac:dyDescent="0.25">
      <c r="A3779" t="s">
        <v>6479</v>
      </c>
      <c r="B3779" t="s">
        <v>6480</v>
      </c>
    </row>
    <row r="3780" spans="1:2" x14ac:dyDescent="0.25">
      <c r="A3780" t="s">
        <v>6481</v>
      </c>
      <c r="B3780" t="s">
        <v>6482</v>
      </c>
    </row>
    <row r="3781" spans="1:2" x14ac:dyDescent="0.25">
      <c r="A3781" t="s">
        <v>6484</v>
      </c>
      <c r="B3781" t="s">
        <v>6485</v>
      </c>
    </row>
    <row r="3782" spans="1:2" x14ac:dyDescent="0.25">
      <c r="A3782" t="s">
        <v>6486</v>
      </c>
      <c r="B3782" t="s">
        <v>6487</v>
      </c>
    </row>
    <row r="3783" spans="1:2" x14ac:dyDescent="0.25">
      <c r="A3783" t="s">
        <v>6488</v>
      </c>
      <c r="B3783" t="s">
        <v>6489</v>
      </c>
    </row>
    <row r="3784" spans="1:2" x14ac:dyDescent="0.25">
      <c r="A3784" t="s">
        <v>6490</v>
      </c>
      <c r="B3784" t="s">
        <v>6491</v>
      </c>
    </row>
    <row r="3785" spans="1:2" x14ac:dyDescent="0.25">
      <c r="A3785" t="s">
        <v>6492</v>
      </c>
      <c r="B3785" t="s">
        <v>6493</v>
      </c>
    </row>
    <row r="3786" spans="1:2" x14ac:dyDescent="0.25">
      <c r="A3786" t="s">
        <v>6494</v>
      </c>
      <c r="B3786" t="s">
        <v>6495</v>
      </c>
    </row>
    <row r="3787" spans="1:2" x14ac:dyDescent="0.25">
      <c r="A3787" t="s">
        <v>6496</v>
      </c>
      <c r="B3787" t="s">
        <v>6497</v>
      </c>
    </row>
    <row r="3788" spans="1:2" x14ac:dyDescent="0.25">
      <c r="A3788" t="s">
        <v>6498</v>
      </c>
      <c r="B3788" t="s">
        <v>6499</v>
      </c>
    </row>
    <row r="3789" spans="1:2" x14ac:dyDescent="0.25">
      <c r="A3789" t="s">
        <v>6500</v>
      </c>
      <c r="B3789" t="s">
        <v>6501</v>
      </c>
    </row>
    <row r="3790" spans="1:2" x14ac:dyDescent="0.25">
      <c r="A3790" t="s">
        <v>6502</v>
      </c>
      <c r="B3790" t="s">
        <v>6503</v>
      </c>
    </row>
    <row r="3791" spans="1:2" x14ac:dyDescent="0.25">
      <c r="A3791" t="s">
        <v>6504</v>
      </c>
      <c r="B3791" t="s">
        <v>6505</v>
      </c>
    </row>
    <row r="3792" spans="1:2" x14ac:dyDescent="0.25">
      <c r="A3792" t="s">
        <v>6507</v>
      </c>
      <c r="B3792" t="s">
        <v>24085</v>
      </c>
    </row>
    <row r="3793" spans="1:2" x14ac:dyDescent="0.25">
      <c r="A3793" t="s">
        <v>6510</v>
      </c>
      <c r="B3793" t="s">
        <v>6511</v>
      </c>
    </row>
    <row r="3794" spans="1:2" x14ac:dyDescent="0.25">
      <c r="A3794" t="s">
        <v>6512</v>
      </c>
      <c r="B3794" t="s">
        <v>6513</v>
      </c>
    </row>
    <row r="3795" spans="1:2" x14ac:dyDescent="0.25">
      <c r="A3795" t="s">
        <v>6514</v>
      </c>
      <c r="B3795" t="s">
        <v>6515</v>
      </c>
    </row>
    <row r="3796" spans="1:2" x14ac:dyDescent="0.25">
      <c r="A3796" t="s">
        <v>6516</v>
      </c>
      <c r="B3796" t="s">
        <v>6517</v>
      </c>
    </row>
    <row r="3797" spans="1:2" x14ac:dyDescent="0.25">
      <c r="A3797" t="s">
        <v>6518</v>
      </c>
      <c r="B3797" t="s">
        <v>6519</v>
      </c>
    </row>
    <row r="3798" spans="1:2" x14ac:dyDescent="0.25">
      <c r="A3798" t="s">
        <v>6520</v>
      </c>
      <c r="B3798" t="s">
        <v>6521</v>
      </c>
    </row>
    <row r="3799" spans="1:2" x14ac:dyDescent="0.25">
      <c r="A3799" t="s">
        <v>6522</v>
      </c>
      <c r="B3799" t="s">
        <v>6523</v>
      </c>
    </row>
    <row r="3800" spans="1:2" x14ac:dyDescent="0.25">
      <c r="A3800" t="s">
        <v>6524</v>
      </c>
      <c r="B3800" t="s">
        <v>6525</v>
      </c>
    </row>
    <row r="3801" spans="1:2" x14ac:dyDescent="0.25">
      <c r="A3801" t="s">
        <v>6526</v>
      </c>
      <c r="B3801" t="s">
        <v>6527</v>
      </c>
    </row>
    <row r="3802" spans="1:2" x14ac:dyDescent="0.25">
      <c r="A3802" t="s">
        <v>6528</v>
      </c>
      <c r="B3802" t="s">
        <v>6529</v>
      </c>
    </row>
    <row r="3803" spans="1:2" x14ac:dyDescent="0.25">
      <c r="A3803" t="s">
        <v>6530</v>
      </c>
      <c r="B3803" t="s">
        <v>6531</v>
      </c>
    </row>
    <row r="3804" spans="1:2" x14ac:dyDescent="0.25">
      <c r="A3804" t="s">
        <v>6532</v>
      </c>
      <c r="B3804" t="s">
        <v>6533</v>
      </c>
    </row>
    <row r="3805" spans="1:2" x14ac:dyDescent="0.25">
      <c r="A3805" t="s">
        <v>6534</v>
      </c>
      <c r="B3805" t="s">
        <v>6535</v>
      </c>
    </row>
    <row r="3806" spans="1:2" x14ac:dyDescent="0.25">
      <c r="A3806" t="s">
        <v>6536</v>
      </c>
      <c r="B3806" t="s">
        <v>6537</v>
      </c>
    </row>
    <row r="3807" spans="1:2" x14ac:dyDescent="0.25">
      <c r="A3807" t="s">
        <v>6538</v>
      </c>
      <c r="B3807" t="s">
        <v>6539</v>
      </c>
    </row>
    <row r="3808" spans="1:2" x14ac:dyDescent="0.25">
      <c r="A3808" t="s">
        <v>6540</v>
      </c>
      <c r="B3808" t="s">
        <v>6541</v>
      </c>
    </row>
    <row r="3809" spans="1:2" x14ac:dyDescent="0.25">
      <c r="A3809" t="s">
        <v>6542</v>
      </c>
      <c r="B3809" t="s">
        <v>6543</v>
      </c>
    </row>
    <row r="3810" spans="1:2" x14ac:dyDescent="0.25">
      <c r="A3810" t="s">
        <v>6544</v>
      </c>
      <c r="B3810" t="s">
        <v>6545</v>
      </c>
    </row>
    <row r="3811" spans="1:2" x14ac:dyDescent="0.25">
      <c r="A3811" t="s">
        <v>6546</v>
      </c>
      <c r="B3811" t="s">
        <v>6547</v>
      </c>
    </row>
    <row r="3812" spans="1:2" x14ac:dyDescent="0.25">
      <c r="A3812" t="s">
        <v>6548</v>
      </c>
      <c r="B3812" t="s">
        <v>6549</v>
      </c>
    </row>
    <row r="3813" spans="1:2" x14ac:dyDescent="0.25">
      <c r="A3813" t="s">
        <v>6550</v>
      </c>
      <c r="B3813" t="s">
        <v>6551</v>
      </c>
    </row>
    <row r="3814" spans="1:2" x14ac:dyDescent="0.25">
      <c r="A3814" t="s">
        <v>6552</v>
      </c>
      <c r="B3814" t="s">
        <v>6553</v>
      </c>
    </row>
    <row r="3815" spans="1:2" x14ac:dyDescent="0.25">
      <c r="A3815" t="s">
        <v>6554</v>
      </c>
      <c r="B3815" t="s">
        <v>6555</v>
      </c>
    </row>
    <row r="3816" spans="1:2" x14ac:dyDescent="0.25">
      <c r="A3816" t="s">
        <v>6556</v>
      </c>
      <c r="B3816" t="s">
        <v>6557</v>
      </c>
    </row>
    <row r="3817" spans="1:2" x14ac:dyDescent="0.25">
      <c r="A3817" t="s">
        <v>6558</v>
      </c>
      <c r="B3817" t="s">
        <v>6559</v>
      </c>
    </row>
    <row r="3818" spans="1:2" x14ac:dyDescent="0.25">
      <c r="A3818" t="s">
        <v>6560</v>
      </c>
      <c r="B3818" t="s">
        <v>6561</v>
      </c>
    </row>
    <row r="3819" spans="1:2" x14ac:dyDescent="0.25">
      <c r="A3819" t="s">
        <v>6562</v>
      </c>
      <c r="B3819" t="s">
        <v>6563</v>
      </c>
    </row>
    <row r="3820" spans="1:2" x14ac:dyDescent="0.25">
      <c r="A3820" t="s">
        <v>6564</v>
      </c>
      <c r="B3820" t="s">
        <v>6565</v>
      </c>
    </row>
    <row r="3821" spans="1:2" x14ac:dyDescent="0.25">
      <c r="A3821" t="s">
        <v>6566</v>
      </c>
      <c r="B3821" t="s">
        <v>6567</v>
      </c>
    </row>
    <row r="3822" spans="1:2" x14ac:dyDescent="0.25">
      <c r="A3822" t="s">
        <v>6568</v>
      </c>
      <c r="B3822" t="s">
        <v>6569</v>
      </c>
    </row>
    <row r="3823" spans="1:2" x14ac:dyDescent="0.25">
      <c r="A3823" t="s">
        <v>19672</v>
      </c>
      <c r="B3823" t="s">
        <v>41688</v>
      </c>
    </row>
    <row r="3824" spans="1:2" x14ac:dyDescent="0.25">
      <c r="A3824" t="s">
        <v>23896</v>
      </c>
      <c r="B3824" t="s">
        <v>24080</v>
      </c>
    </row>
    <row r="3825" spans="1:2" x14ac:dyDescent="0.25">
      <c r="A3825" t="s">
        <v>23873</v>
      </c>
      <c r="B3825" t="s">
        <v>24176</v>
      </c>
    </row>
    <row r="3826" spans="1:2" x14ac:dyDescent="0.25">
      <c r="A3826" t="s">
        <v>23862</v>
      </c>
      <c r="B3826" t="s">
        <v>40536</v>
      </c>
    </row>
    <row r="3827" spans="1:2" x14ac:dyDescent="0.25">
      <c r="A3827" t="s">
        <v>39139</v>
      </c>
      <c r="B3827" t="s">
        <v>39140</v>
      </c>
    </row>
    <row r="3828" spans="1:2" x14ac:dyDescent="0.25">
      <c r="A3828" t="s">
        <v>39157</v>
      </c>
      <c r="B3828" t="s">
        <v>39158</v>
      </c>
    </row>
    <row r="3829" spans="1:2" x14ac:dyDescent="0.25">
      <c r="A3829" t="s">
        <v>39779</v>
      </c>
      <c r="B3829" t="s">
        <v>39780</v>
      </c>
    </row>
    <row r="3830" spans="1:2" x14ac:dyDescent="0.25">
      <c r="A3830" t="s">
        <v>40537</v>
      </c>
      <c r="B3830" t="s">
        <v>40538</v>
      </c>
    </row>
    <row r="3831" spans="1:2" x14ac:dyDescent="0.25">
      <c r="A3831" t="s">
        <v>40539</v>
      </c>
      <c r="B3831" t="s">
        <v>40540</v>
      </c>
    </row>
    <row r="3832" spans="1:2" x14ac:dyDescent="0.25">
      <c r="A3832" t="s">
        <v>236</v>
      </c>
      <c r="B3832" t="s">
        <v>39451</v>
      </c>
    </row>
    <row r="3833" spans="1:2" x14ac:dyDescent="0.25">
      <c r="A3833" t="s">
        <v>5746</v>
      </c>
      <c r="B3833" t="s">
        <v>38377</v>
      </c>
    </row>
    <row r="3834" spans="1:2" x14ac:dyDescent="0.25">
      <c r="A3834" t="s">
        <v>5747</v>
      </c>
      <c r="B3834" t="s">
        <v>38386</v>
      </c>
    </row>
    <row r="3835" spans="1:2" x14ac:dyDescent="0.25">
      <c r="A3835" t="s">
        <v>5748</v>
      </c>
      <c r="B3835" t="s">
        <v>38395</v>
      </c>
    </row>
    <row r="3836" spans="1:2" x14ac:dyDescent="0.25">
      <c r="A3836" t="s">
        <v>5749</v>
      </c>
      <c r="B3836" t="s">
        <v>38404</v>
      </c>
    </row>
    <row r="3837" spans="1:2" x14ac:dyDescent="0.25">
      <c r="A3837" t="s">
        <v>266</v>
      </c>
      <c r="B3837" t="s">
        <v>40094</v>
      </c>
    </row>
    <row r="3838" spans="1:2" x14ac:dyDescent="0.25">
      <c r="A3838" t="s">
        <v>5752</v>
      </c>
      <c r="B3838" t="s">
        <v>38446</v>
      </c>
    </row>
    <row r="3839" spans="1:2" x14ac:dyDescent="0.25">
      <c r="A3839" t="s">
        <v>5753</v>
      </c>
      <c r="B3839" t="s">
        <v>38455</v>
      </c>
    </row>
    <row r="3840" spans="1:2" x14ac:dyDescent="0.25">
      <c r="A3840" t="s">
        <v>5754</v>
      </c>
      <c r="B3840" t="s">
        <v>38474</v>
      </c>
    </row>
    <row r="3841" spans="1:2" x14ac:dyDescent="0.25">
      <c r="A3841" t="s">
        <v>5755</v>
      </c>
      <c r="B3841" t="s">
        <v>38283</v>
      </c>
    </row>
    <row r="3842" spans="1:2" x14ac:dyDescent="0.25">
      <c r="A3842" t="s">
        <v>5756</v>
      </c>
      <c r="B3842" t="s">
        <v>38310</v>
      </c>
    </row>
    <row r="3843" spans="1:2" x14ac:dyDescent="0.25">
      <c r="A3843" t="s">
        <v>5757</v>
      </c>
      <c r="B3843" t="s">
        <v>38319</v>
      </c>
    </row>
    <row r="3844" spans="1:2" x14ac:dyDescent="0.25">
      <c r="A3844" t="s">
        <v>5758</v>
      </c>
      <c r="B3844" t="s">
        <v>38301</v>
      </c>
    </row>
    <row r="3845" spans="1:2" x14ac:dyDescent="0.25">
      <c r="A3845" t="s">
        <v>6573</v>
      </c>
      <c r="B3845" t="s">
        <v>6574</v>
      </c>
    </row>
    <row r="3846" spans="1:2" x14ac:dyDescent="0.25">
      <c r="A3846" t="s">
        <v>5760</v>
      </c>
      <c r="B3846" t="s">
        <v>37578</v>
      </c>
    </row>
    <row r="3847" spans="1:2" x14ac:dyDescent="0.25">
      <c r="A3847" t="s">
        <v>5761</v>
      </c>
      <c r="B3847" t="s">
        <v>38372</v>
      </c>
    </row>
    <row r="3848" spans="1:2" x14ac:dyDescent="0.25">
      <c r="A3848" t="s">
        <v>6577</v>
      </c>
      <c r="B3848" t="s">
        <v>24306</v>
      </c>
    </row>
    <row r="3849" spans="1:2" x14ac:dyDescent="0.25">
      <c r="A3849" t="s">
        <v>11505</v>
      </c>
      <c r="B3849" t="s">
        <v>41689</v>
      </c>
    </row>
    <row r="3850" spans="1:2" x14ac:dyDescent="0.25">
      <c r="A3850" t="s">
        <v>6581</v>
      </c>
      <c r="B3850" t="s">
        <v>39455</v>
      </c>
    </row>
    <row r="3851" spans="1:2" x14ac:dyDescent="0.25">
      <c r="A3851" t="s">
        <v>7487</v>
      </c>
      <c r="B3851" t="s">
        <v>38513</v>
      </c>
    </row>
    <row r="3852" spans="1:2" x14ac:dyDescent="0.25">
      <c r="A3852" t="s">
        <v>8413</v>
      </c>
      <c r="B3852" t="s">
        <v>24338</v>
      </c>
    </row>
    <row r="3853" spans="1:2" x14ac:dyDescent="0.25">
      <c r="A3853" t="s">
        <v>5783</v>
      </c>
      <c r="B3853" t="s">
        <v>38551</v>
      </c>
    </row>
    <row r="3854" spans="1:2" x14ac:dyDescent="0.25">
      <c r="A3854" t="s">
        <v>5788</v>
      </c>
      <c r="B3854" t="s">
        <v>38577</v>
      </c>
    </row>
    <row r="3855" spans="1:2" x14ac:dyDescent="0.25">
      <c r="A3855" t="s">
        <v>584</v>
      </c>
      <c r="B3855" t="s">
        <v>38359</v>
      </c>
    </row>
    <row r="3856" spans="1:2" x14ac:dyDescent="0.25">
      <c r="A3856" t="s">
        <v>5795</v>
      </c>
      <c r="B3856" t="s">
        <v>38584</v>
      </c>
    </row>
    <row r="3857" spans="1:2" x14ac:dyDescent="0.25">
      <c r="A3857" t="s">
        <v>5796</v>
      </c>
      <c r="B3857" t="s">
        <v>38586</v>
      </c>
    </row>
    <row r="3858" spans="1:2" x14ac:dyDescent="0.25">
      <c r="A3858" t="s">
        <v>6596</v>
      </c>
      <c r="B3858" t="s">
        <v>37667</v>
      </c>
    </row>
    <row r="3859" spans="1:2" x14ac:dyDescent="0.25">
      <c r="A3859" t="s">
        <v>7519</v>
      </c>
      <c r="B3859" t="s">
        <v>38496</v>
      </c>
    </row>
    <row r="3860" spans="1:2" x14ac:dyDescent="0.25">
      <c r="A3860" t="s">
        <v>23946</v>
      </c>
      <c r="B3860" t="s">
        <v>24351</v>
      </c>
    </row>
    <row r="3861" spans="1:2" x14ac:dyDescent="0.25">
      <c r="A3861" t="s">
        <v>23948</v>
      </c>
      <c r="B3861" t="s">
        <v>24353</v>
      </c>
    </row>
    <row r="3862" spans="1:2" x14ac:dyDescent="0.25">
      <c r="A3862" t="s">
        <v>23951</v>
      </c>
      <c r="B3862" t="s">
        <v>24355</v>
      </c>
    </row>
    <row r="3863" spans="1:2" x14ac:dyDescent="0.25">
      <c r="A3863" t="s">
        <v>38427</v>
      </c>
      <c r="B3863" t="s">
        <v>40157</v>
      </c>
    </row>
    <row r="3864" spans="1:2" x14ac:dyDescent="0.25">
      <c r="A3864" t="s">
        <v>6602</v>
      </c>
      <c r="B3864" t="s">
        <v>6603</v>
      </c>
    </row>
    <row r="3865" spans="1:2" x14ac:dyDescent="0.25">
      <c r="A3865" t="s">
        <v>6604</v>
      </c>
      <c r="B3865" t="s">
        <v>6605</v>
      </c>
    </row>
    <row r="3866" spans="1:2" x14ac:dyDescent="0.25">
      <c r="A3866" t="s">
        <v>6606</v>
      </c>
      <c r="B3866" t="s">
        <v>6607</v>
      </c>
    </row>
    <row r="3867" spans="1:2" x14ac:dyDescent="0.25">
      <c r="A3867" t="s">
        <v>6608</v>
      </c>
      <c r="B3867" t="s">
        <v>6609</v>
      </c>
    </row>
    <row r="3868" spans="1:2" x14ac:dyDescent="0.25">
      <c r="A3868" t="s">
        <v>6610</v>
      </c>
      <c r="B3868" t="s">
        <v>6611</v>
      </c>
    </row>
    <row r="3869" spans="1:2" x14ac:dyDescent="0.25">
      <c r="A3869" t="s">
        <v>6612</v>
      </c>
      <c r="B3869" t="s">
        <v>6613</v>
      </c>
    </row>
    <row r="3870" spans="1:2" x14ac:dyDescent="0.25">
      <c r="A3870" t="s">
        <v>6614</v>
      </c>
      <c r="B3870" t="s">
        <v>6615</v>
      </c>
    </row>
    <row r="3871" spans="1:2" x14ac:dyDescent="0.25">
      <c r="A3871" t="s">
        <v>6616</v>
      </c>
      <c r="B3871" t="s">
        <v>6617</v>
      </c>
    </row>
    <row r="3872" spans="1:2" x14ac:dyDescent="0.25">
      <c r="A3872" t="s">
        <v>6618</v>
      </c>
      <c r="B3872" t="s">
        <v>6619</v>
      </c>
    </row>
    <row r="3873" spans="1:2" x14ac:dyDescent="0.25">
      <c r="A3873" t="s">
        <v>6620</v>
      </c>
      <c r="B3873" t="s">
        <v>6621</v>
      </c>
    </row>
    <row r="3874" spans="1:2" x14ac:dyDescent="0.25">
      <c r="A3874" t="s">
        <v>38210</v>
      </c>
      <c r="B3874" t="s">
        <v>38211</v>
      </c>
    </row>
    <row r="3875" spans="1:2" x14ac:dyDescent="0.25">
      <c r="A3875" t="s">
        <v>6622</v>
      </c>
      <c r="B3875" t="s">
        <v>6623</v>
      </c>
    </row>
    <row r="3876" spans="1:2" x14ac:dyDescent="0.25">
      <c r="A3876" t="s">
        <v>6624</v>
      </c>
      <c r="B3876" t="s">
        <v>6625</v>
      </c>
    </row>
    <row r="3877" spans="1:2" x14ac:dyDescent="0.25">
      <c r="A3877" t="s">
        <v>6626</v>
      </c>
      <c r="B3877" t="s">
        <v>6627</v>
      </c>
    </row>
    <row r="3878" spans="1:2" x14ac:dyDescent="0.25">
      <c r="A3878" t="s">
        <v>6628</v>
      </c>
      <c r="B3878" t="s">
        <v>6629</v>
      </c>
    </row>
    <row r="3879" spans="1:2" x14ac:dyDescent="0.25">
      <c r="A3879" t="s">
        <v>6630</v>
      </c>
      <c r="B3879" t="s">
        <v>6631</v>
      </c>
    </row>
    <row r="3880" spans="1:2" x14ac:dyDescent="0.25">
      <c r="A3880" t="s">
        <v>6635</v>
      </c>
      <c r="B3880" t="s">
        <v>6636</v>
      </c>
    </row>
    <row r="3881" spans="1:2" x14ac:dyDescent="0.25">
      <c r="A3881" t="s">
        <v>12471</v>
      </c>
      <c r="B3881" t="s">
        <v>37905</v>
      </c>
    </row>
    <row r="3882" spans="1:2" x14ac:dyDescent="0.25">
      <c r="A3882" t="s">
        <v>353</v>
      </c>
      <c r="B3882" t="s">
        <v>37359</v>
      </c>
    </row>
    <row r="3883" spans="1:2" x14ac:dyDescent="0.25">
      <c r="A3883" t="s">
        <v>13613</v>
      </c>
      <c r="B3883" t="s">
        <v>37287</v>
      </c>
    </row>
    <row r="3884" spans="1:2" x14ac:dyDescent="0.25">
      <c r="A3884" t="s">
        <v>6637</v>
      </c>
      <c r="B3884" t="s">
        <v>6638</v>
      </c>
    </row>
    <row r="3885" spans="1:2" x14ac:dyDescent="0.25">
      <c r="A3885" t="s">
        <v>6639</v>
      </c>
      <c r="B3885" t="s">
        <v>6640</v>
      </c>
    </row>
    <row r="3886" spans="1:2" x14ac:dyDescent="0.25">
      <c r="A3886" t="s">
        <v>6641</v>
      </c>
      <c r="B3886" t="s">
        <v>6642</v>
      </c>
    </row>
    <row r="3887" spans="1:2" x14ac:dyDescent="0.25">
      <c r="A3887" t="s">
        <v>6643</v>
      </c>
      <c r="B3887" t="s">
        <v>6644</v>
      </c>
    </row>
    <row r="3888" spans="1:2" x14ac:dyDescent="0.25">
      <c r="A3888" t="s">
        <v>6645</v>
      </c>
      <c r="B3888" t="s">
        <v>6646</v>
      </c>
    </row>
    <row r="3889" spans="1:2" x14ac:dyDescent="0.25">
      <c r="A3889" t="s">
        <v>6647</v>
      </c>
      <c r="B3889" t="s">
        <v>6648</v>
      </c>
    </row>
    <row r="3890" spans="1:2" x14ac:dyDescent="0.25">
      <c r="A3890" t="s">
        <v>6650</v>
      </c>
      <c r="B3890" t="s">
        <v>6651</v>
      </c>
    </row>
    <row r="3891" spans="1:2" x14ac:dyDescent="0.25">
      <c r="A3891" t="s">
        <v>17881</v>
      </c>
      <c r="B3891" t="s">
        <v>39393</v>
      </c>
    </row>
    <row r="3892" spans="1:2" x14ac:dyDescent="0.25">
      <c r="A3892" t="s">
        <v>9266</v>
      </c>
      <c r="B3892" t="s">
        <v>37329</v>
      </c>
    </row>
    <row r="3893" spans="1:2" x14ac:dyDescent="0.25">
      <c r="A3893" t="s">
        <v>6652</v>
      </c>
      <c r="B3893" t="s">
        <v>6653</v>
      </c>
    </row>
    <row r="3894" spans="1:2" x14ac:dyDescent="0.25">
      <c r="A3894" t="s">
        <v>9270</v>
      </c>
      <c r="B3894" t="s">
        <v>37355</v>
      </c>
    </row>
    <row r="3895" spans="1:2" x14ac:dyDescent="0.25">
      <c r="A3895" t="s">
        <v>10080</v>
      </c>
      <c r="B3895" t="s">
        <v>38859</v>
      </c>
    </row>
    <row r="3896" spans="1:2" x14ac:dyDescent="0.25">
      <c r="A3896" t="s">
        <v>22056</v>
      </c>
      <c r="B3896" t="s">
        <v>24233</v>
      </c>
    </row>
    <row r="3897" spans="1:2" x14ac:dyDescent="0.25">
      <c r="A3897" t="s">
        <v>18847</v>
      </c>
      <c r="B3897" t="s">
        <v>39384</v>
      </c>
    </row>
    <row r="3898" spans="1:2" x14ac:dyDescent="0.25">
      <c r="A3898" t="s">
        <v>89</v>
      </c>
      <c r="B3898" t="s">
        <v>38865</v>
      </c>
    </row>
    <row r="3899" spans="1:2" x14ac:dyDescent="0.25">
      <c r="A3899" t="s">
        <v>6654</v>
      </c>
      <c r="B3899" t="s">
        <v>6655</v>
      </c>
    </row>
    <row r="3900" spans="1:2" x14ac:dyDescent="0.25">
      <c r="A3900" t="s">
        <v>6656</v>
      </c>
      <c r="B3900" t="s">
        <v>6657</v>
      </c>
    </row>
    <row r="3901" spans="1:2" x14ac:dyDescent="0.25">
      <c r="A3901" t="s">
        <v>37684</v>
      </c>
      <c r="B3901" t="s">
        <v>37685</v>
      </c>
    </row>
    <row r="3902" spans="1:2" x14ac:dyDescent="0.25">
      <c r="A3902" t="s">
        <v>37322</v>
      </c>
      <c r="B3902" t="s">
        <v>37323</v>
      </c>
    </row>
    <row r="3903" spans="1:2" x14ac:dyDescent="0.25">
      <c r="A3903" t="s">
        <v>37759</v>
      </c>
      <c r="B3903" t="s">
        <v>37760</v>
      </c>
    </row>
    <row r="3904" spans="1:2" x14ac:dyDescent="0.25">
      <c r="A3904" t="s">
        <v>37779</v>
      </c>
      <c r="B3904" t="s">
        <v>37780</v>
      </c>
    </row>
    <row r="3905" spans="1:2" x14ac:dyDescent="0.25">
      <c r="A3905" t="s">
        <v>37697</v>
      </c>
      <c r="B3905" t="s">
        <v>37698</v>
      </c>
    </row>
    <row r="3906" spans="1:2" x14ac:dyDescent="0.25">
      <c r="A3906" t="s">
        <v>41690</v>
      </c>
      <c r="B3906" t="s">
        <v>41691</v>
      </c>
    </row>
    <row r="3907" spans="1:2" x14ac:dyDescent="0.25">
      <c r="A3907" t="s">
        <v>41692</v>
      </c>
      <c r="B3907" t="s">
        <v>41693</v>
      </c>
    </row>
    <row r="3908" spans="1:2" x14ac:dyDescent="0.25">
      <c r="A3908" t="s">
        <v>41694</v>
      </c>
      <c r="B3908" t="s">
        <v>41695</v>
      </c>
    </row>
    <row r="3909" spans="1:2" x14ac:dyDescent="0.25">
      <c r="A3909" t="s">
        <v>40966</v>
      </c>
      <c r="B3909" t="s">
        <v>40967</v>
      </c>
    </row>
    <row r="3910" spans="1:2" x14ac:dyDescent="0.25">
      <c r="A3910" t="s">
        <v>41040</v>
      </c>
      <c r="B3910" t="s">
        <v>41041</v>
      </c>
    </row>
    <row r="3911" spans="1:2" x14ac:dyDescent="0.25">
      <c r="A3911" t="s">
        <v>41066</v>
      </c>
      <c r="B3911" t="s">
        <v>41067</v>
      </c>
    </row>
    <row r="3912" spans="1:2" x14ac:dyDescent="0.25">
      <c r="A3912" t="s">
        <v>41128</v>
      </c>
      <c r="B3912" t="s">
        <v>41129</v>
      </c>
    </row>
    <row r="3913" spans="1:2" x14ac:dyDescent="0.25">
      <c r="A3913" t="s">
        <v>41136</v>
      </c>
      <c r="B3913" t="s">
        <v>41137</v>
      </c>
    </row>
    <row r="3914" spans="1:2" x14ac:dyDescent="0.25">
      <c r="A3914" t="s">
        <v>41156</v>
      </c>
      <c r="B3914" t="s">
        <v>41157</v>
      </c>
    </row>
    <row r="3915" spans="1:2" x14ac:dyDescent="0.25">
      <c r="A3915" t="s">
        <v>41160</v>
      </c>
      <c r="B3915" t="s">
        <v>41161</v>
      </c>
    </row>
    <row r="3916" spans="1:2" x14ac:dyDescent="0.25">
      <c r="A3916" t="s">
        <v>41166</v>
      </c>
      <c r="B3916" t="s">
        <v>41167</v>
      </c>
    </row>
    <row r="3917" spans="1:2" x14ac:dyDescent="0.25">
      <c r="A3917" t="s">
        <v>6659</v>
      </c>
      <c r="B3917" t="s">
        <v>6660</v>
      </c>
    </row>
    <row r="3918" spans="1:2" x14ac:dyDescent="0.25">
      <c r="A3918" t="s">
        <v>6661</v>
      </c>
      <c r="B3918" t="s">
        <v>6662</v>
      </c>
    </row>
    <row r="3919" spans="1:2" x14ac:dyDescent="0.25">
      <c r="A3919" t="s">
        <v>6663</v>
      </c>
      <c r="B3919" t="s">
        <v>6664</v>
      </c>
    </row>
    <row r="3920" spans="1:2" x14ac:dyDescent="0.25">
      <c r="A3920" t="s">
        <v>6665</v>
      </c>
      <c r="B3920" t="s">
        <v>6666</v>
      </c>
    </row>
    <row r="3921" spans="1:2" x14ac:dyDescent="0.25">
      <c r="A3921" t="s">
        <v>6667</v>
      </c>
      <c r="B3921" t="s">
        <v>6668</v>
      </c>
    </row>
    <row r="3922" spans="1:2" x14ac:dyDescent="0.25">
      <c r="A3922" t="s">
        <v>6669</v>
      </c>
      <c r="B3922" t="s">
        <v>6670</v>
      </c>
    </row>
    <row r="3923" spans="1:2" x14ac:dyDescent="0.25">
      <c r="A3923" t="s">
        <v>6671</v>
      </c>
      <c r="B3923" t="s">
        <v>6672</v>
      </c>
    </row>
    <row r="3924" spans="1:2" x14ac:dyDescent="0.25">
      <c r="A3924" t="s">
        <v>6673</v>
      </c>
      <c r="B3924" t="s">
        <v>6674</v>
      </c>
    </row>
    <row r="3925" spans="1:2" x14ac:dyDescent="0.25">
      <c r="A3925" t="s">
        <v>6675</v>
      </c>
      <c r="B3925" t="s">
        <v>6676</v>
      </c>
    </row>
    <row r="3926" spans="1:2" x14ac:dyDescent="0.25">
      <c r="A3926" t="s">
        <v>99</v>
      </c>
      <c r="B3926" t="s">
        <v>39737</v>
      </c>
    </row>
    <row r="3927" spans="1:2" x14ac:dyDescent="0.25">
      <c r="A3927" t="s">
        <v>620</v>
      </c>
      <c r="B3927" t="s">
        <v>39740</v>
      </c>
    </row>
    <row r="3928" spans="1:2" x14ac:dyDescent="0.25">
      <c r="A3928" t="s">
        <v>6677</v>
      </c>
      <c r="B3928" t="s">
        <v>6678</v>
      </c>
    </row>
    <row r="3929" spans="1:2" x14ac:dyDescent="0.25">
      <c r="A3929" t="s">
        <v>6680</v>
      </c>
      <c r="B3929" t="s">
        <v>6681</v>
      </c>
    </row>
    <row r="3930" spans="1:2" x14ac:dyDescent="0.25">
      <c r="A3930" t="s">
        <v>6682</v>
      </c>
      <c r="B3930" t="s">
        <v>6683</v>
      </c>
    </row>
    <row r="3931" spans="1:2" x14ac:dyDescent="0.25">
      <c r="A3931" t="s">
        <v>6684</v>
      </c>
      <c r="B3931" t="s">
        <v>6685</v>
      </c>
    </row>
    <row r="3932" spans="1:2" x14ac:dyDescent="0.25">
      <c r="A3932" t="s">
        <v>6686</v>
      </c>
      <c r="B3932" t="s">
        <v>6687</v>
      </c>
    </row>
    <row r="3933" spans="1:2" x14ac:dyDescent="0.25">
      <c r="A3933" t="s">
        <v>6688</v>
      </c>
      <c r="B3933" t="s">
        <v>6689</v>
      </c>
    </row>
    <row r="3934" spans="1:2" x14ac:dyDescent="0.25">
      <c r="A3934" t="s">
        <v>6690</v>
      </c>
      <c r="B3934" t="s">
        <v>6691</v>
      </c>
    </row>
    <row r="3935" spans="1:2" x14ac:dyDescent="0.25">
      <c r="A3935" t="s">
        <v>6692</v>
      </c>
      <c r="B3935" t="s">
        <v>6693</v>
      </c>
    </row>
    <row r="3936" spans="1:2" x14ac:dyDescent="0.25">
      <c r="A3936" t="s">
        <v>6694</v>
      </c>
      <c r="B3936" t="s">
        <v>6695</v>
      </c>
    </row>
    <row r="3937" spans="1:2" x14ac:dyDescent="0.25">
      <c r="A3937" t="s">
        <v>6696</v>
      </c>
      <c r="B3937" t="s">
        <v>6697</v>
      </c>
    </row>
    <row r="3938" spans="1:2" x14ac:dyDescent="0.25">
      <c r="A3938" t="s">
        <v>6698</v>
      </c>
      <c r="B3938" t="s">
        <v>6699</v>
      </c>
    </row>
    <row r="3939" spans="1:2" x14ac:dyDescent="0.25">
      <c r="A3939" t="s">
        <v>6700</v>
      </c>
      <c r="B3939" t="s">
        <v>6701</v>
      </c>
    </row>
    <row r="3940" spans="1:2" x14ac:dyDescent="0.25">
      <c r="A3940" t="s">
        <v>6702</v>
      </c>
      <c r="B3940" t="s">
        <v>6703</v>
      </c>
    </row>
    <row r="3941" spans="1:2" x14ac:dyDescent="0.25">
      <c r="A3941" t="s">
        <v>6704</v>
      </c>
      <c r="B3941" t="s">
        <v>6705</v>
      </c>
    </row>
    <row r="3942" spans="1:2" x14ac:dyDescent="0.25">
      <c r="A3942" t="s">
        <v>6706</v>
      </c>
      <c r="B3942" t="s">
        <v>6707</v>
      </c>
    </row>
    <row r="3943" spans="1:2" x14ac:dyDescent="0.25">
      <c r="A3943" t="s">
        <v>6708</v>
      </c>
      <c r="B3943" t="s">
        <v>6709</v>
      </c>
    </row>
    <row r="3944" spans="1:2" x14ac:dyDescent="0.25">
      <c r="A3944" t="s">
        <v>6710</v>
      </c>
      <c r="B3944" t="s">
        <v>6711</v>
      </c>
    </row>
    <row r="3945" spans="1:2" x14ac:dyDescent="0.25">
      <c r="A3945" t="s">
        <v>6712</v>
      </c>
      <c r="B3945" t="s">
        <v>6713</v>
      </c>
    </row>
    <row r="3946" spans="1:2" x14ac:dyDescent="0.25">
      <c r="A3946" t="s">
        <v>6714</v>
      </c>
      <c r="B3946" t="s">
        <v>6715</v>
      </c>
    </row>
    <row r="3947" spans="1:2" x14ac:dyDescent="0.25">
      <c r="A3947" t="s">
        <v>6716</v>
      </c>
      <c r="B3947" t="s">
        <v>6717</v>
      </c>
    </row>
    <row r="3948" spans="1:2" x14ac:dyDescent="0.25">
      <c r="A3948" t="s">
        <v>6718</v>
      </c>
      <c r="B3948" t="s">
        <v>6719</v>
      </c>
    </row>
    <row r="3949" spans="1:2" x14ac:dyDescent="0.25">
      <c r="A3949" t="s">
        <v>6720</v>
      </c>
      <c r="B3949" t="s">
        <v>6721</v>
      </c>
    </row>
    <row r="3950" spans="1:2" x14ac:dyDescent="0.25">
      <c r="A3950" t="s">
        <v>6722</v>
      </c>
      <c r="B3950" t="s">
        <v>6723</v>
      </c>
    </row>
    <row r="3951" spans="1:2" x14ac:dyDescent="0.25">
      <c r="A3951" t="s">
        <v>6724</v>
      </c>
      <c r="B3951" t="s">
        <v>6725</v>
      </c>
    </row>
    <row r="3952" spans="1:2" x14ac:dyDescent="0.25">
      <c r="A3952" t="s">
        <v>6726</v>
      </c>
      <c r="B3952" t="s">
        <v>6727</v>
      </c>
    </row>
    <row r="3953" spans="1:2" x14ac:dyDescent="0.25">
      <c r="A3953" t="s">
        <v>6728</v>
      </c>
      <c r="B3953" t="s">
        <v>6729</v>
      </c>
    </row>
    <row r="3954" spans="1:2" x14ac:dyDescent="0.25">
      <c r="A3954" t="s">
        <v>6730</v>
      </c>
      <c r="B3954" t="s">
        <v>6731</v>
      </c>
    </row>
    <row r="3955" spans="1:2" x14ac:dyDescent="0.25">
      <c r="A3955" t="s">
        <v>6732</v>
      </c>
      <c r="B3955" t="s">
        <v>6733</v>
      </c>
    </row>
    <row r="3956" spans="1:2" x14ac:dyDescent="0.25">
      <c r="A3956" t="s">
        <v>6734</v>
      </c>
      <c r="B3956" t="s">
        <v>6735</v>
      </c>
    </row>
    <row r="3957" spans="1:2" x14ac:dyDescent="0.25">
      <c r="A3957" t="s">
        <v>6736</v>
      </c>
      <c r="B3957" t="s">
        <v>6737</v>
      </c>
    </row>
    <row r="3958" spans="1:2" x14ac:dyDescent="0.25">
      <c r="A3958" t="s">
        <v>6738</v>
      </c>
      <c r="B3958" t="s">
        <v>6739</v>
      </c>
    </row>
    <row r="3959" spans="1:2" x14ac:dyDescent="0.25">
      <c r="A3959" t="s">
        <v>6740</v>
      </c>
      <c r="B3959" t="s">
        <v>6741</v>
      </c>
    </row>
    <row r="3960" spans="1:2" x14ac:dyDescent="0.25">
      <c r="A3960" t="s">
        <v>6742</v>
      </c>
      <c r="B3960" t="s">
        <v>6743</v>
      </c>
    </row>
    <row r="3961" spans="1:2" x14ac:dyDescent="0.25">
      <c r="A3961" t="s">
        <v>6744</v>
      </c>
      <c r="B3961" t="s">
        <v>6745</v>
      </c>
    </row>
    <row r="3962" spans="1:2" x14ac:dyDescent="0.25">
      <c r="A3962" t="s">
        <v>6746</v>
      </c>
      <c r="B3962" t="s">
        <v>6747</v>
      </c>
    </row>
    <row r="3963" spans="1:2" x14ac:dyDescent="0.25">
      <c r="A3963" t="s">
        <v>6748</v>
      </c>
      <c r="B3963" t="s">
        <v>6749</v>
      </c>
    </row>
    <row r="3964" spans="1:2" x14ac:dyDescent="0.25">
      <c r="A3964" t="s">
        <v>6750</v>
      </c>
      <c r="B3964" t="s">
        <v>6751</v>
      </c>
    </row>
    <row r="3965" spans="1:2" x14ac:dyDescent="0.25">
      <c r="A3965" t="s">
        <v>6752</v>
      </c>
      <c r="B3965" t="s">
        <v>6753</v>
      </c>
    </row>
    <row r="3966" spans="1:2" x14ac:dyDescent="0.25">
      <c r="A3966" t="s">
        <v>6754</v>
      </c>
      <c r="B3966" t="s">
        <v>6755</v>
      </c>
    </row>
    <row r="3967" spans="1:2" x14ac:dyDescent="0.25">
      <c r="A3967" t="s">
        <v>6756</v>
      </c>
      <c r="B3967" t="s">
        <v>6757</v>
      </c>
    </row>
    <row r="3968" spans="1:2" x14ac:dyDescent="0.25">
      <c r="A3968" t="s">
        <v>6758</v>
      </c>
      <c r="B3968" t="s">
        <v>6759</v>
      </c>
    </row>
    <row r="3969" spans="1:2" x14ac:dyDescent="0.25">
      <c r="A3969" t="s">
        <v>6760</v>
      </c>
      <c r="B3969" t="s">
        <v>6761</v>
      </c>
    </row>
    <row r="3970" spans="1:2" x14ac:dyDescent="0.25">
      <c r="A3970" t="s">
        <v>6762</v>
      </c>
      <c r="B3970" t="s">
        <v>6763</v>
      </c>
    </row>
    <row r="3971" spans="1:2" x14ac:dyDescent="0.25">
      <c r="A3971" t="s">
        <v>6764</v>
      </c>
      <c r="B3971" t="s">
        <v>6765</v>
      </c>
    </row>
    <row r="3972" spans="1:2" x14ac:dyDescent="0.25">
      <c r="A3972" t="s">
        <v>6766</v>
      </c>
      <c r="B3972" t="s">
        <v>6767</v>
      </c>
    </row>
    <row r="3973" spans="1:2" x14ac:dyDescent="0.25">
      <c r="A3973" t="s">
        <v>6768</v>
      </c>
      <c r="B3973" t="s">
        <v>6769</v>
      </c>
    </row>
    <row r="3974" spans="1:2" x14ac:dyDescent="0.25">
      <c r="A3974" t="s">
        <v>6770</v>
      </c>
      <c r="B3974" t="s">
        <v>6771</v>
      </c>
    </row>
    <row r="3975" spans="1:2" x14ac:dyDescent="0.25">
      <c r="A3975" t="s">
        <v>6772</v>
      </c>
      <c r="B3975" t="s">
        <v>6773</v>
      </c>
    </row>
    <row r="3976" spans="1:2" x14ac:dyDescent="0.25">
      <c r="A3976" t="s">
        <v>6774</v>
      </c>
      <c r="B3976" t="s">
        <v>6775</v>
      </c>
    </row>
    <row r="3977" spans="1:2" x14ac:dyDescent="0.25">
      <c r="A3977" t="s">
        <v>6776</v>
      </c>
      <c r="B3977" t="s">
        <v>6777</v>
      </c>
    </row>
    <row r="3978" spans="1:2" x14ac:dyDescent="0.25">
      <c r="A3978" t="s">
        <v>6778</v>
      </c>
      <c r="B3978" t="s">
        <v>6779</v>
      </c>
    </row>
    <row r="3979" spans="1:2" x14ac:dyDescent="0.25">
      <c r="A3979" t="s">
        <v>6780</v>
      </c>
      <c r="B3979" t="s">
        <v>6781</v>
      </c>
    </row>
    <row r="3980" spans="1:2" x14ac:dyDescent="0.25">
      <c r="A3980" t="s">
        <v>6782</v>
      </c>
      <c r="B3980" t="s">
        <v>6783</v>
      </c>
    </row>
    <row r="3981" spans="1:2" x14ac:dyDescent="0.25">
      <c r="A3981" t="s">
        <v>6784</v>
      </c>
      <c r="B3981" t="s">
        <v>6785</v>
      </c>
    </row>
    <row r="3982" spans="1:2" x14ac:dyDescent="0.25">
      <c r="A3982" t="s">
        <v>6786</v>
      </c>
      <c r="B3982" t="s">
        <v>6787</v>
      </c>
    </row>
    <row r="3983" spans="1:2" x14ac:dyDescent="0.25">
      <c r="A3983" t="s">
        <v>6788</v>
      </c>
      <c r="B3983" t="s">
        <v>6789</v>
      </c>
    </row>
    <row r="3984" spans="1:2" x14ac:dyDescent="0.25">
      <c r="A3984" t="s">
        <v>6790</v>
      </c>
      <c r="B3984" t="s">
        <v>6791</v>
      </c>
    </row>
    <row r="3985" spans="1:2" x14ac:dyDescent="0.25">
      <c r="A3985" t="s">
        <v>6792</v>
      </c>
      <c r="B3985" t="s">
        <v>6793</v>
      </c>
    </row>
    <row r="3986" spans="1:2" x14ac:dyDescent="0.25">
      <c r="A3986" t="s">
        <v>6794</v>
      </c>
      <c r="B3986" t="s">
        <v>6795</v>
      </c>
    </row>
    <row r="3987" spans="1:2" x14ac:dyDescent="0.25">
      <c r="A3987" t="s">
        <v>6796</v>
      </c>
      <c r="B3987" t="s">
        <v>6797</v>
      </c>
    </row>
    <row r="3988" spans="1:2" x14ac:dyDescent="0.25">
      <c r="A3988" t="s">
        <v>6798</v>
      </c>
      <c r="B3988" t="s">
        <v>6799</v>
      </c>
    </row>
    <row r="3989" spans="1:2" x14ac:dyDescent="0.25">
      <c r="A3989" t="s">
        <v>6800</v>
      </c>
      <c r="B3989" t="s">
        <v>6801</v>
      </c>
    </row>
    <row r="3990" spans="1:2" x14ac:dyDescent="0.25">
      <c r="A3990" t="s">
        <v>6802</v>
      </c>
      <c r="B3990" t="s">
        <v>6803</v>
      </c>
    </row>
    <row r="3991" spans="1:2" x14ac:dyDescent="0.25">
      <c r="A3991" t="s">
        <v>6804</v>
      </c>
      <c r="B3991" t="s">
        <v>6805</v>
      </c>
    </row>
    <row r="3992" spans="1:2" x14ac:dyDescent="0.25">
      <c r="A3992" t="s">
        <v>6806</v>
      </c>
      <c r="B3992" t="s">
        <v>6807</v>
      </c>
    </row>
    <row r="3993" spans="1:2" x14ac:dyDescent="0.25">
      <c r="A3993" t="s">
        <v>6808</v>
      </c>
      <c r="B3993" t="s">
        <v>6807</v>
      </c>
    </row>
    <row r="3994" spans="1:2" x14ac:dyDescent="0.25">
      <c r="A3994" t="s">
        <v>6809</v>
      </c>
      <c r="B3994" t="s">
        <v>6807</v>
      </c>
    </row>
    <row r="3995" spans="1:2" x14ac:dyDescent="0.25">
      <c r="A3995" t="s">
        <v>6810</v>
      </c>
      <c r="B3995" t="s">
        <v>6807</v>
      </c>
    </row>
    <row r="3996" spans="1:2" x14ac:dyDescent="0.25">
      <c r="A3996" t="s">
        <v>6811</v>
      </c>
      <c r="B3996" t="s">
        <v>6812</v>
      </c>
    </row>
    <row r="3997" spans="1:2" x14ac:dyDescent="0.25">
      <c r="A3997" t="s">
        <v>6813</v>
      </c>
      <c r="B3997" t="s">
        <v>6812</v>
      </c>
    </row>
    <row r="3998" spans="1:2" x14ac:dyDescent="0.25">
      <c r="A3998" t="s">
        <v>6814</v>
      </c>
      <c r="B3998" t="s">
        <v>6812</v>
      </c>
    </row>
    <row r="3999" spans="1:2" x14ac:dyDescent="0.25">
      <c r="A3999" t="s">
        <v>6815</v>
      </c>
      <c r="B3999" t="s">
        <v>6812</v>
      </c>
    </row>
    <row r="4000" spans="1:2" x14ac:dyDescent="0.25">
      <c r="A4000" t="s">
        <v>6816</v>
      </c>
      <c r="B4000" t="s">
        <v>6817</v>
      </c>
    </row>
    <row r="4001" spans="1:2" x14ac:dyDescent="0.25">
      <c r="A4001" t="s">
        <v>6818</v>
      </c>
      <c r="B4001" t="s">
        <v>6817</v>
      </c>
    </row>
    <row r="4002" spans="1:2" x14ac:dyDescent="0.25">
      <c r="A4002" t="s">
        <v>6819</v>
      </c>
      <c r="B4002" t="s">
        <v>6817</v>
      </c>
    </row>
    <row r="4003" spans="1:2" x14ac:dyDescent="0.25">
      <c r="A4003" t="s">
        <v>6820</v>
      </c>
      <c r="B4003" t="s">
        <v>6817</v>
      </c>
    </row>
    <row r="4004" spans="1:2" x14ac:dyDescent="0.25">
      <c r="A4004" t="s">
        <v>6821</v>
      </c>
      <c r="B4004" t="s">
        <v>6822</v>
      </c>
    </row>
    <row r="4005" spans="1:2" x14ac:dyDescent="0.25">
      <c r="A4005" t="s">
        <v>6823</v>
      </c>
      <c r="B4005" t="s">
        <v>6822</v>
      </c>
    </row>
    <row r="4006" spans="1:2" x14ac:dyDescent="0.25">
      <c r="A4006" t="s">
        <v>6824</v>
      </c>
      <c r="B4006" t="s">
        <v>6822</v>
      </c>
    </row>
    <row r="4007" spans="1:2" x14ac:dyDescent="0.25">
      <c r="A4007" t="s">
        <v>6825</v>
      </c>
      <c r="B4007" t="s">
        <v>6822</v>
      </c>
    </row>
    <row r="4008" spans="1:2" x14ac:dyDescent="0.25">
      <c r="A4008" t="s">
        <v>6826</v>
      </c>
      <c r="B4008" t="s">
        <v>6827</v>
      </c>
    </row>
    <row r="4009" spans="1:2" x14ac:dyDescent="0.25">
      <c r="A4009" t="s">
        <v>6828</v>
      </c>
      <c r="B4009" t="s">
        <v>6827</v>
      </c>
    </row>
    <row r="4010" spans="1:2" x14ac:dyDescent="0.25">
      <c r="A4010" t="s">
        <v>6829</v>
      </c>
      <c r="B4010" t="s">
        <v>6827</v>
      </c>
    </row>
    <row r="4011" spans="1:2" x14ac:dyDescent="0.25">
      <c r="A4011" t="s">
        <v>6830</v>
      </c>
      <c r="B4011" t="s">
        <v>6827</v>
      </c>
    </row>
    <row r="4012" spans="1:2" x14ac:dyDescent="0.25">
      <c r="A4012" t="s">
        <v>6831</v>
      </c>
      <c r="B4012" t="s">
        <v>6832</v>
      </c>
    </row>
    <row r="4013" spans="1:2" x14ac:dyDescent="0.25">
      <c r="A4013" t="s">
        <v>6833</v>
      </c>
      <c r="B4013" t="s">
        <v>6832</v>
      </c>
    </row>
    <row r="4014" spans="1:2" x14ac:dyDescent="0.25">
      <c r="A4014" t="s">
        <v>6834</v>
      </c>
      <c r="B4014" t="s">
        <v>6832</v>
      </c>
    </row>
    <row r="4015" spans="1:2" x14ac:dyDescent="0.25">
      <c r="A4015" t="s">
        <v>6835</v>
      </c>
      <c r="B4015" t="s">
        <v>6832</v>
      </c>
    </row>
    <row r="4016" spans="1:2" x14ac:dyDescent="0.25">
      <c r="A4016" t="s">
        <v>6836</v>
      </c>
      <c r="B4016" t="s">
        <v>6837</v>
      </c>
    </row>
    <row r="4017" spans="1:2" x14ac:dyDescent="0.25">
      <c r="A4017" t="s">
        <v>6838</v>
      </c>
      <c r="B4017" t="s">
        <v>6837</v>
      </c>
    </row>
    <row r="4018" spans="1:2" x14ac:dyDescent="0.25">
      <c r="A4018" t="s">
        <v>6839</v>
      </c>
      <c r="B4018" t="s">
        <v>6837</v>
      </c>
    </row>
    <row r="4019" spans="1:2" x14ac:dyDescent="0.25">
      <c r="A4019" t="s">
        <v>6840</v>
      </c>
      <c r="B4019" t="s">
        <v>6837</v>
      </c>
    </row>
    <row r="4020" spans="1:2" x14ac:dyDescent="0.25">
      <c r="A4020" t="s">
        <v>6841</v>
      </c>
      <c r="B4020" t="s">
        <v>6842</v>
      </c>
    </row>
    <row r="4021" spans="1:2" x14ac:dyDescent="0.25">
      <c r="A4021" t="s">
        <v>6843</v>
      </c>
      <c r="B4021" t="s">
        <v>6842</v>
      </c>
    </row>
    <row r="4022" spans="1:2" x14ac:dyDescent="0.25">
      <c r="A4022" t="s">
        <v>6844</v>
      </c>
      <c r="B4022" t="s">
        <v>6842</v>
      </c>
    </row>
    <row r="4023" spans="1:2" x14ac:dyDescent="0.25">
      <c r="A4023" t="s">
        <v>6845</v>
      </c>
      <c r="B4023" t="s">
        <v>6842</v>
      </c>
    </row>
    <row r="4024" spans="1:2" x14ac:dyDescent="0.25">
      <c r="A4024" t="s">
        <v>6846</v>
      </c>
      <c r="B4024" t="s">
        <v>6847</v>
      </c>
    </row>
    <row r="4025" spans="1:2" x14ac:dyDescent="0.25">
      <c r="A4025" t="s">
        <v>6848</v>
      </c>
      <c r="B4025" t="s">
        <v>6849</v>
      </c>
    </row>
    <row r="4026" spans="1:2" x14ac:dyDescent="0.25">
      <c r="A4026" t="s">
        <v>6850</v>
      </c>
      <c r="B4026" t="s">
        <v>6849</v>
      </c>
    </row>
    <row r="4027" spans="1:2" x14ac:dyDescent="0.25">
      <c r="A4027" t="s">
        <v>6851</v>
      </c>
      <c r="B4027" t="s">
        <v>6849</v>
      </c>
    </row>
    <row r="4028" spans="1:2" x14ac:dyDescent="0.25">
      <c r="A4028" t="s">
        <v>6852</v>
      </c>
      <c r="B4028" t="s">
        <v>6849</v>
      </c>
    </row>
    <row r="4029" spans="1:2" x14ac:dyDescent="0.25">
      <c r="A4029" t="s">
        <v>6853</v>
      </c>
      <c r="B4029" t="s">
        <v>6854</v>
      </c>
    </row>
    <row r="4030" spans="1:2" x14ac:dyDescent="0.25">
      <c r="A4030" t="s">
        <v>6855</v>
      </c>
      <c r="B4030" t="s">
        <v>6854</v>
      </c>
    </row>
    <row r="4031" spans="1:2" x14ac:dyDescent="0.25">
      <c r="A4031" t="s">
        <v>6856</v>
      </c>
      <c r="B4031" t="s">
        <v>6854</v>
      </c>
    </row>
    <row r="4032" spans="1:2" x14ac:dyDescent="0.25">
      <c r="A4032" t="s">
        <v>6857</v>
      </c>
      <c r="B4032" t="s">
        <v>6854</v>
      </c>
    </row>
    <row r="4033" spans="1:2" x14ac:dyDescent="0.25">
      <c r="A4033" t="s">
        <v>6858</v>
      </c>
      <c r="B4033" t="s">
        <v>6859</v>
      </c>
    </row>
    <row r="4034" spans="1:2" x14ac:dyDescent="0.25">
      <c r="A4034" t="s">
        <v>6860</v>
      </c>
      <c r="B4034" t="s">
        <v>6861</v>
      </c>
    </row>
    <row r="4035" spans="1:2" x14ac:dyDescent="0.25">
      <c r="A4035" t="s">
        <v>6862</v>
      </c>
      <c r="B4035" t="s">
        <v>6861</v>
      </c>
    </row>
    <row r="4036" spans="1:2" x14ac:dyDescent="0.25">
      <c r="A4036" t="s">
        <v>6863</v>
      </c>
      <c r="B4036" t="s">
        <v>6861</v>
      </c>
    </row>
    <row r="4037" spans="1:2" x14ac:dyDescent="0.25">
      <c r="A4037" t="s">
        <v>6864</v>
      </c>
      <c r="B4037" t="s">
        <v>6861</v>
      </c>
    </row>
    <row r="4038" spans="1:2" x14ac:dyDescent="0.25">
      <c r="A4038" t="s">
        <v>6865</v>
      </c>
      <c r="B4038" t="s">
        <v>6866</v>
      </c>
    </row>
    <row r="4039" spans="1:2" x14ac:dyDescent="0.25">
      <c r="A4039" t="s">
        <v>6867</v>
      </c>
      <c r="B4039" t="s">
        <v>6866</v>
      </c>
    </row>
    <row r="4040" spans="1:2" x14ac:dyDescent="0.25">
      <c r="A4040" t="s">
        <v>6868</v>
      </c>
      <c r="B4040" t="s">
        <v>6866</v>
      </c>
    </row>
    <row r="4041" spans="1:2" x14ac:dyDescent="0.25">
      <c r="A4041" t="s">
        <v>6869</v>
      </c>
      <c r="B4041" t="s">
        <v>6866</v>
      </c>
    </row>
    <row r="4042" spans="1:2" x14ac:dyDescent="0.25">
      <c r="A4042" t="s">
        <v>6870</v>
      </c>
      <c r="B4042" t="s">
        <v>6871</v>
      </c>
    </row>
    <row r="4043" spans="1:2" x14ac:dyDescent="0.25">
      <c r="A4043" t="s">
        <v>6872</v>
      </c>
      <c r="B4043" t="s">
        <v>6873</v>
      </c>
    </row>
    <row r="4044" spans="1:2" x14ac:dyDescent="0.25">
      <c r="A4044" t="s">
        <v>6874</v>
      </c>
      <c r="B4044" t="s">
        <v>6875</v>
      </c>
    </row>
    <row r="4045" spans="1:2" x14ac:dyDescent="0.25">
      <c r="A4045" t="s">
        <v>6876</v>
      </c>
      <c r="B4045" t="s">
        <v>6877</v>
      </c>
    </row>
    <row r="4046" spans="1:2" x14ac:dyDescent="0.25">
      <c r="A4046" t="s">
        <v>6880</v>
      </c>
      <c r="B4046" t="s">
        <v>6881</v>
      </c>
    </row>
    <row r="4047" spans="1:2" x14ac:dyDescent="0.25">
      <c r="A4047" t="s">
        <v>6882</v>
      </c>
      <c r="B4047" t="s">
        <v>6883</v>
      </c>
    </row>
    <row r="4048" spans="1:2" x14ac:dyDescent="0.25">
      <c r="A4048" t="s">
        <v>6884</v>
      </c>
      <c r="B4048" t="s">
        <v>6885</v>
      </c>
    </row>
    <row r="4049" spans="1:2" x14ac:dyDescent="0.25">
      <c r="A4049" t="s">
        <v>6886</v>
      </c>
      <c r="B4049" t="s">
        <v>6887</v>
      </c>
    </row>
    <row r="4050" spans="1:2" x14ac:dyDescent="0.25">
      <c r="A4050" t="s">
        <v>6888</v>
      </c>
      <c r="B4050" t="s">
        <v>6889</v>
      </c>
    </row>
    <row r="4051" spans="1:2" x14ac:dyDescent="0.25">
      <c r="A4051" t="s">
        <v>6890</v>
      </c>
      <c r="B4051" t="s">
        <v>6891</v>
      </c>
    </row>
    <row r="4052" spans="1:2" x14ac:dyDescent="0.25">
      <c r="A4052" t="s">
        <v>6892</v>
      </c>
      <c r="B4052" t="s">
        <v>6893</v>
      </c>
    </row>
    <row r="4053" spans="1:2" x14ac:dyDescent="0.25">
      <c r="A4053" t="s">
        <v>6894</v>
      </c>
      <c r="B4053" t="s">
        <v>6895</v>
      </c>
    </row>
    <row r="4054" spans="1:2" x14ac:dyDescent="0.25">
      <c r="A4054" t="s">
        <v>6896</v>
      </c>
      <c r="B4054" t="s">
        <v>6897</v>
      </c>
    </row>
    <row r="4055" spans="1:2" x14ac:dyDescent="0.25">
      <c r="A4055" t="s">
        <v>37958</v>
      </c>
      <c r="B4055" t="s">
        <v>37959</v>
      </c>
    </row>
    <row r="4056" spans="1:2" x14ac:dyDescent="0.25">
      <c r="A4056" t="s">
        <v>9510</v>
      </c>
      <c r="B4056" t="s">
        <v>37329</v>
      </c>
    </row>
    <row r="4057" spans="1:2" x14ac:dyDescent="0.25">
      <c r="A4057" t="s">
        <v>41696</v>
      </c>
      <c r="B4057" t="s">
        <v>41691</v>
      </c>
    </row>
    <row r="4058" spans="1:2" x14ac:dyDescent="0.25">
      <c r="A4058" t="s">
        <v>9512</v>
      </c>
      <c r="B4058" t="s">
        <v>37355</v>
      </c>
    </row>
    <row r="4059" spans="1:2" x14ac:dyDescent="0.25">
      <c r="A4059" t="s">
        <v>41697</v>
      </c>
      <c r="B4059" t="s">
        <v>41693</v>
      </c>
    </row>
    <row r="4060" spans="1:2" x14ac:dyDescent="0.25">
      <c r="A4060" t="s">
        <v>41698</v>
      </c>
      <c r="B4060" t="s">
        <v>41699</v>
      </c>
    </row>
    <row r="4061" spans="1:2" x14ac:dyDescent="0.25">
      <c r="A4061" t="s">
        <v>6900</v>
      </c>
      <c r="B4061" t="s">
        <v>6901</v>
      </c>
    </row>
    <row r="4062" spans="1:2" x14ac:dyDescent="0.25">
      <c r="A4062" t="s">
        <v>6902</v>
      </c>
      <c r="B4062" t="s">
        <v>6903</v>
      </c>
    </row>
    <row r="4063" spans="1:2" x14ac:dyDescent="0.25">
      <c r="A4063" t="s">
        <v>6904</v>
      </c>
      <c r="B4063" t="s">
        <v>6905</v>
      </c>
    </row>
    <row r="4064" spans="1:2" x14ac:dyDescent="0.25">
      <c r="A4064" t="s">
        <v>6907</v>
      </c>
      <c r="B4064" t="s">
        <v>6908</v>
      </c>
    </row>
    <row r="4065" spans="1:2" x14ac:dyDescent="0.25">
      <c r="A4065" t="s">
        <v>6909</v>
      </c>
      <c r="B4065" t="s">
        <v>6910</v>
      </c>
    </row>
    <row r="4066" spans="1:2" x14ac:dyDescent="0.25">
      <c r="A4066" t="s">
        <v>6911</v>
      </c>
      <c r="B4066" t="s">
        <v>6912</v>
      </c>
    </row>
    <row r="4067" spans="1:2" x14ac:dyDescent="0.25">
      <c r="A4067" t="s">
        <v>6913</v>
      </c>
      <c r="B4067" t="s">
        <v>6914</v>
      </c>
    </row>
    <row r="4068" spans="1:2" x14ac:dyDescent="0.25">
      <c r="A4068" t="s">
        <v>10346</v>
      </c>
      <c r="B4068" t="s">
        <v>38207</v>
      </c>
    </row>
    <row r="4069" spans="1:2" x14ac:dyDescent="0.25">
      <c r="A4069" t="s">
        <v>3236</v>
      </c>
      <c r="B4069" t="s">
        <v>37488</v>
      </c>
    </row>
    <row r="4070" spans="1:2" x14ac:dyDescent="0.25">
      <c r="A4070" t="s">
        <v>6916</v>
      </c>
      <c r="B4070" t="s">
        <v>6917</v>
      </c>
    </row>
    <row r="4071" spans="1:2" x14ac:dyDescent="0.25">
      <c r="A4071" t="s">
        <v>6918</v>
      </c>
      <c r="B4071" t="s">
        <v>6919</v>
      </c>
    </row>
    <row r="4072" spans="1:2" x14ac:dyDescent="0.25">
      <c r="A4072" t="s">
        <v>6920</v>
      </c>
      <c r="B4072" t="s">
        <v>6921</v>
      </c>
    </row>
    <row r="4073" spans="1:2" x14ac:dyDescent="0.25">
      <c r="A4073" t="s">
        <v>141</v>
      </c>
      <c r="B4073" t="s">
        <v>37481</v>
      </c>
    </row>
    <row r="4074" spans="1:2" x14ac:dyDescent="0.25">
      <c r="A4074" t="s">
        <v>6923</v>
      </c>
      <c r="B4074" t="s">
        <v>6924</v>
      </c>
    </row>
    <row r="4075" spans="1:2" x14ac:dyDescent="0.25">
      <c r="A4075" t="s">
        <v>6925</v>
      </c>
      <c r="B4075" t="s">
        <v>6926</v>
      </c>
    </row>
    <row r="4076" spans="1:2" x14ac:dyDescent="0.25">
      <c r="A4076" t="s">
        <v>6927</v>
      </c>
      <c r="B4076" t="s">
        <v>6928</v>
      </c>
    </row>
    <row r="4077" spans="1:2" x14ac:dyDescent="0.25">
      <c r="A4077" t="s">
        <v>6929</v>
      </c>
      <c r="B4077" t="s">
        <v>6930</v>
      </c>
    </row>
    <row r="4078" spans="1:2" x14ac:dyDescent="0.25">
      <c r="A4078" t="s">
        <v>6931</v>
      </c>
      <c r="B4078" t="s">
        <v>6932</v>
      </c>
    </row>
    <row r="4079" spans="1:2" x14ac:dyDescent="0.25">
      <c r="A4079" t="s">
        <v>6934</v>
      </c>
      <c r="B4079" t="s">
        <v>6935</v>
      </c>
    </row>
    <row r="4080" spans="1:2" x14ac:dyDescent="0.25">
      <c r="A4080" t="s">
        <v>6936</v>
      </c>
      <c r="B4080" t="s">
        <v>6937</v>
      </c>
    </row>
    <row r="4081" spans="1:2" x14ac:dyDescent="0.25">
      <c r="A4081" t="s">
        <v>6938</v>
      </c>
      <c r="B4081" t="s">
        <v>6939</v>
      </c>
    </row>
    <row r="4082" spans="1:2" x14ac:dyDescent="0.25">
      <c r="A4082" t="s">
        <v>6940</v>
      </c>
      <c r="B4082" t="s">
        <v>6941</v>
      </c>
    </row>
    <row r="4083" spans="1:2" x14ac:dyDescent="0.25">
      <c r="A4083" t="s">
        <v>11098</v>
      </c>
      <c r="B4083" t="s">
        <v>39408</v>
      </c>
    </row>
    <row r="4084" spans="1:2" x14ac:dyDescent="0.25">
      <c r="A4084" t="s">
        <v>6942</v>
      </c>
      <c r="B4084" t="s">
        <v>6943</v>
      </c>
    </row>
    <row r="4085" spans="1:2" x14ac:dyDescent="0.25">
      <c r="A4085" t="s">
        <v>6944</v>
      </c>
      <c r="B4085" t="s">
        <v>6945</v>
      </c>
    </row>
    <row r="4086" spans="1:2" x14ac:dyDescent="0.25">
      <c r="A4086" t="s">
        <v>6946</v>
      </c>
      <c r="B4086" t="s">
        <v>6947</v>
      </c>
    </row>
    <row r="4087" spans="1:2" x14ac:dyDescent="0.25">
      <c r="A4087" t="s">
        <v>6949</v>
      </c>
      <c r="B4087" t="s">
        <v>6950</v>
      </c>
    </row>
    <row r="4088" spans="1:2" x14ac:dyDescent="0.25">
      <c r="A4088" t="s">
        <v>6951</v>
      </c>
      <c r="B4088" t="s">
        <v>6952</v>
      </c>
    </row>
    <row r="4089" spans="1:2" x14ac:dyDescent="0.25">
      <c r="A4089" t="s">
        <v>6953</v>
      </c>
      <c r="B4089" t="s">
        <v>6954</v>
      </c>
    </row>
    <row r="4090" spans="1:2" x14ac:dyDescent="0.25">
      <c r="A4090" t="s">
        <v>6955</v>
      </c>
      <c r="B4090" t="s">
        <v>6956</v>
      </c>
    </row>
    <row r="4091" spans="1:2" x14ac:dyDescent="0.25">
      <c r="A4091" t="s">
        <v>6957</v>
      </c>
      <c r="B4091" t="s">
        <v>6958</v>
      </c>
    </row>
    <row r="4092" spans="1:2" x14ac:dyDescent="0.25">
      <c r="A4092" t="s">
        <v>14131</v>
      </c>
      <c r="B4092" t="s">
        <v>38129</v>
      </c>
    </row>
    <row r="4093" spans="1:2" x14ac:dyDescent="0.25">
      <c r="A4093" t="s">
        <v>3263</v>
      </c>
      <c r="B4093" t="s">
        <v>38134</v>
      </c>
    </row>
    <row r="4094" spans="1:2" x14ac:dyDescent="0.25">
      <c r="A4094" t="s">
        <v>6962</v>
      </c>
      <c r="B4094" t="s">
        <v>6963</v>
      </c>
    </row>
    <row r="4095" spans="1:2" x14ac:dyDescent="0.25">
      <c r="A4095" t="s">
        <v>6964</v>
      </c>
      <c r="B4095" t="s">
        <v>6965</v>
      </c>
    </row>
    <row r="4096" spans="1:2" x14ac:dyDescent="0.25">
      <c r="A4096" t="s">
        <v>6966</v>
      </c>
      <c r="B4096" t="s">
        <v>6967</v>
      </c>
    </row>
    <row r="4097" spans="1:2" x14ac:dyDescent="0.25">
      <c r="A4097" t="s">
        <v>6968</v>
      </c>
      <c r="B4097" t="s">
        <v>6969</v>
      </c>
    </row>
    <row r="4098" spans="1:2" x14ac:dyDescent="0.25">
      <c r="A4098" t="s">
        <v>6970</v>
      </c>
      <c r="B4098" t="s">
        <v>6971</v>
      </c>
    </row>
    <row r="4099" spans="1:2" x14ac:dyDescent="0.25">
      <c r="A4099" t="s">
        <v>6972</v>
      </c>
      <c r="B4099" t="s">
        <v>6973</v>
      </c>
    </row>
    <row r="4100" spans="1:2" x14ac:dyDescent="0.25">
      <c r="A4100" t="s">
        <v>6974</v>
      </c>
      <c r="B4100" t="s">
        <v>6975</v>
      </c>
    </row>
    <row r="4101" spans="1:2" x14ac:dyDescent="0.25">
      <c r="A4101" t="s">
        <v>6976</v>
      </c>
      <c r="B4101" t="s">
        <v>6977</v>
      </c>
    </row>
    <row r="4102" spans="1:2" x14ac:dyDescent="0.25">
      <c r="A4102" t="s">
        <v>6978</v>
      </c>
      <c r="B4102" t="s">
        <v>6979</v>
      </c>
    </row>
    <row r="4103" spans="1:2" x14ac:dyDescent="0.25">
      <c r="A4103" t="s">
        <v>6980</v>
      </c>
      <c r="B4103" t="s">
        <v>6981</v>
      </c>
    </row>
    <row r="4104" spans="1:2" x14ac:dyDescent="0.25">
      <c r="A4104" t="s">
        <v>6982</v>
      </c>
      <c r="B4104" t="s">
        <v>6983</v>
      </c>
    </row>
    <row r="4105" spans="1:2" x14ac:dyDescent="0.25">
      <c r="A4105" t="s">
        <v>6984</v>
      </c>
      <c r="B4105" t="s">
        <v>6985</v>
      </c>
    </row>
    <row r="4106" spans="1:2" x14ac:dyDescent="0.25">
      <c r="A4106" t="s">
        <v>6986</v>
      </c>
      <c r="B4106" t="s">
        <v>6987</v>
      </c>
    </row>
    <row r="4107" spans="1:2" x14ac:dyDescent="0.25">
      <c r="A4107" t="s">
        <v>6988</v>
      </c>
      <c r="B4107" t="s">
        <v>6989</v>
      </c>
    </row>
    <row r="4108" spans="1:2" x14ac:dyDescent="0.25">
      <c r="A4108" t="s">
        <v>6990</v>
      </c>
      <c r="B4108" t="s">
        <v>6991</v>
      </c>
    </row>
    <row r="4109" spans="1:2" x14ac:dyDescent="0.25">
      <c r="A4109" t="s">
        <v>6992</v>
      </c>
      <c r="B4109" t="s">
        <v>6993</v>
      </c>
    </row>
    <row r="4110" spans="1:2" x14ac:dyDescent="0.25">
      <c r="A4110" t="s">
        <v>6994</v>
      </c>
      <c r="B4110" t="s">
        <v>6995</v>
      </c>
    </row>
    <row r="4111" spans="1:2" x14ac:dyDescent="0.25">
      <c r="A4111" t="s">
        <v>6996</v>
      </c>
      <c r="B4111" t="s">
        <v>6997</v>
      </c>
    </row>
    <row r="4112" spans="1:2" x14ac:dyDescent="0.25">
      <c r="A4112" t="s">
        <v>11139</v>
      </c>
      <c r="B4112" t="s">
        <v>40060</v>
      </c>
    </row>
    <row r="4113" spans="1:2" x14ac:dyDescent="0.25">
      <c r="A4113" t="s">
        <v>4417</v>
      </c>
      <c r="B4113" t="s">
        <v>24168</v>
      </c>
    </row>
    <row r="4114" spans="1:2" x14ac:dyDescent="0.25">
      <c r="A4114" t="s">
        <v>7000</v>
      </c>
      <c r="B4114" t="s">
        <v>7001</v>
      </c>
    </row>
    <row r="4115" spans="1:2" x14ac:dyDescent="0.25">
      <c r="A4115" t="s">
        <v>7002</v>
      </c>
      <c r="B4115" t="s">
        <v>7003</v>
      </c>
    </row>
    <row r="4116" spans="1:2" x14ac:dyDescent="0.25">
      <c r="A4116" t="s">
        <v>7004</v>
      </c>
      <c r="B4116" t="s">
        <v>7005</v>
      </c>
    </row>
    <row r="4117" spans="1:2" x14ac:dyDescent="0.25">
      <c r="A4117" t="s">
        <v>7006</v>
      </c>
      <c r="B4117" t="s">
        <v>7007</v>
      </c>
    </row>
    <row r="4118" spans="1:2" x14ac:dyDescent="0.25">
      <c r="A4118" t="s">
        <v>7008</v>
      </c>
      <c r="B4118" t="s">
        <v>7009</v>
      </c>
    </row>
    <row r="4119" spans="1:2" x14ac:dyDescent="0.25">
      <c r="A4119" t="s">
        <v>7010</v>
      </c>
      <c r="B4119" t="s">
        <v>7011</v>
      </c>
    </row>
    <row r="4120" spans="1:2" x14ac:dyDescent="0.25">
      <c r="A4120" t="s">
        <v>7012</v>
      </c>
      <c r="B4120" t="s">
        <v>7013</v>
      </c>
    </row>
    <row r="4121" spans="1:2" x14ac:dyDescent="0.25">
      <c r="A4121" t="s">
        <v>7014</v>
      </c>
      <c r="B4121" t="s">
        <v>7015</v>
      </c>
    </row>
    <row r="4122" spans="1:2" x14ac:dyDescent="0.25">
      <c r="A4122" t="s">
        <v>7016</v>
      </c>
      <c r="B4122" t="s">
        <v>7017</v>
      </c>
    </row>
    <row r="4123" spans="1:2" x14ac:dyDescent="0.25">
      <c r="A4123" t="s">
        <v>7018</v>
      </c>
      <c r="B4123" t="s">
        <v>7019</v>
      </c>
    </row>
    <row r="4124" spans="1:2" x14ac:dyDescent="0.25">
      <c r="A4124" t="s">
        <v>7020</v>
      </c>
      <c r="B4124" t="s">
        <v>7021</v>
      </c>
    </row>
    <row r="4125" spans="1:2" x14ac:dyDescent="0.25">
      <c r="A4125" t="s">
        <v>7022</v>
      </c>
      <c r="B4125" t="s">
        <v>7023</v>
      </c>
    </row>
    <row r="4126" spans="1:2" x14ac:dyDescent="0.25">
      <c r="A4126" t="s">
        <v>7025</v>
      </c>
      <c r="B4126" t="s">
        <v>7026</v>
      </c>
    </row>
    <row r="4127" spans="1:2" x14ac:dyDescent="0.25">
      <c r="A4127" t="s">
        <v>7027</v>
      </c>
      <c r="B4127" t="s">
        <v>7028</v>
      </c>
    </row>
    <row r="4128" spans="1:2" x14ac:dyDescent="0.25">
      <c r="A4128" t="s">
        <v>7029</v>
      </c>
      <c r="B4128" t="s">
        <v>7030</v>
      </c>
    </row>
    <row r="4129" spans="1:2" x14ac:dyDescent="0.25">
      <c r="A4129" t="s">
        <v>7031</v>
      </c>
      <c r="B4129" t="s">
        <v>7032</v>
      </c>
    </row>
    <row r="4130" spans="1:2" x14ac:dyDescent="0.25">
      <c r="A4130" t="s">
        <v>7033</v>
      </c>
      <c r="B4130" t="s">
        <v>7034</v>
      </c>
    </row>
    <row r="4131" spans="1:2" x14ac:dyDescent="0.25">
      <c r="A4131" t="s">
        <v>7035</v>
      </c>
      <c r="B4131" t="s">
        <v>7036</v>
      </c>
    </row>
    <row r="4132" spans="1:2" x14ac:dyDescent="0.25">
      <c r="A4132" t="s">
        <v>7037</v>
      </c>
      <c r="B4132" t="s">
        <v>7038</v>
      </c>
    </row>
    <row r="4133" spans="1:2" x14ac:dyDescent="0.25">
      <c r="A4133" t="s">
        <v>7039</v>
      </c>
      <c r="B4133" t="s">
        <v>7040</v>
      </c>
    </row>
    <row r="4134" spans="1:2" x14ac:dyDescent="0.25">
      <c r="A4134" t="s">
        <v>7041</v>
      </c>
      <c r="B4134" t="s">
        <v>7042</v>
      </c>
    </row>
    <row r="4135" spans="1:2" x14ac:dyDescent="0.25">
      <c r="A4135" t="s">
        <v>7043</v>
      </c>
      <c r="B4135" t="s">
        <v>7044</v>
      </c>
    </row>
    <row r="4136" spans="1:2" x14ac:dyDescent="0.25">
      <c r="A4136" t="s">
        <v>7045</v>
      </c>
      <c r="B4136" t="s">
        <v>7046</v>
      </c>
    </row>
    <row r="4137" spans="1:2" x14ac:dyDescent="0.25">
      <c r="A4137" t="s">
        <v>7047</v>
      </c>
      <c r="B4137" t="s">
        <v>7048</v>
      </c>
    </row>
    <row r="4138" spans="1:2" x14ac:dyDescent="0.25">
      <c r="A4138" t="s">
        <v>7049</v>
      </c>
      <c r="B4138" t="s">
        <v>7050</v>
      </c>
    </row>
    <row r="4139" spans="1:2" x14ac:dyDescent="0.25">
      <c r="A4139" t="s">
        <v>7051</v>
      </c>
      <c r="B4139" t="s">
        <v>7052</v>
      </c>
    </row>
    <row r="4140" spans="1:2" x14ac:dyDescent="0.25">
      <c r="A4140" t="s">
        <v>7053</v>
      </c>
      <c r="B4140" t="s">
        <v>7054</v>
      </c>
    </row>
    <row r="4141" spans="1:2" x14ac:dyDescent="0.25">
      <c r="A4141" t="s">
        <v>7055</v>
      </c>
      <c r="B4141" t="s">
        <v>7056</v>
      </c>
    </row>
    <row r="4142" spans="1:2" x14ac:dyDescent="0.25">
      <c r="A4142" t="s">
        <v>7057</v>
      </c>
      <c r="B4142" t="s">
        <v>7058</v>
      </c>
    </row>
    <row r="4143" spans="1:2" x14ac:dyDescent="0.25">
      <c r="A4143" t="s">
        <v>7059</v>
      </c>
      <c r="B4143" t="s">
        <v>7060</v>
      </c>
    </row>
    <row r="4144" spans="1:2" x14ac:dyDescent="0.25">
      <c r="A4144" t="s">
        <v>7061</v>
      </c>
      <c r="B4144" t="s">
        <v>7062</v>
      </c>
    </row>
    <row r="4145" spans="1:2" x14ac:dyDescent="0.25">
      <c r="A4145" t="s">
        <v>7063</v>
      </c>
      <c r="B4145" t="s">
        <v>7064</v>
      </c>
    </row>
    <row r="4146" spans="1:2" x14ac:dyDescent="0.25">
      <c r="A4146" t="s">
        <v>7065</v>
      </c>
      <c r="B4146" t="s">
        <v>7066</v>
      </c>
    </row>
    <row r="4147" spans="1:2" x14ac:dyDescent="0.25">
      <c r="A4147" t="s">
        <v>7067</v>
      </c>
      <c r="B4147" t="s">
        <v>7068</v>
      </c>
    </row>
    <row r="4148" spans="1:2" x14ac:dyDescent="0.25">
      <c r="A4148" t="s">
        <v>7069</v>
      </c>
      <c r="B4148" t="s">
        <v>7070</v>
      </c>
    </row>
    <row r="4149" spans="1:2" x14ac:dyDescent="0.25">
      <c r="A4149" t="s">
        <v>7071</v>
      </c>
      <c r="B4149" t="s">
        <v>7072</v>
      </c>
    </row>
    <row r="4150" spans="1:2" x14ac:dyDescent="0.25">
      <c r="A4150" t="s">
        <v>7073</v>
      </c>
      <c r="B4150" t="s">
        <v>7074</v>
      </c>
    </row>
    <row r="4151" spans="1:2" x14ac:dyDescent="0.25">
      <c r="A4151" t="s">
        <v>7075</v>
      </c>
      <c r="B4151" t="s">
        <v>7076</v>
      </c>
    </row>
    <row r="4152" spans="1:2" x14ac:dyDescent="0.25">
      <c r="A4152" t="s">
        <v>7077</v>
      </c>
      <c r="B4152" t="s">
        <v>7078</v>
      </c>
    </row>
    <row r="4153" spans="1:2" x14ac:dyDescent="0.25">
      <c r="A4153" t="s">
        <v>7079</v>
      </c>
      <c r="B4153" t="s">
        <v>7080</v>
      </c>
    </row>
    <row r="4154" spans="1:2" x14ac:dyDescent="0.25">
      <c r="A4154" t="s">
        <v>7081</v>
      </c>
      <c r="B4154" t="s">
        <v>7082</v>
      </c>
    </row>
    <row r="4155" spans="1:2" x14ac:dyDescent="0.25">
      <c r="A4155" t="s">
        <v>7083</v>
      </c>
      <c r="B4155" t="s">
        <v>7084</v>
      </c>
    </row>
    <row r="4156" spans="1:2" x14ac:dyDescent="0.25">
      <c r="A4156" t="s">
        <v>7085</v>
      </c>
      <c r="B4156" t="s">
        <v>7086</v>
      </c>
    </row>
    <row r="4157" spans="1:2" x14ac:dyDescent="0.25">
      <c r="A4157" t="s">
        <v>7087</v>
      </c>
      <c r="B4157" t="s">
        <v>7088</v>
      </c>
    </row>
    <row r="4158" spans="1:2" x14ac:dyDescent="0.25">
      <c r="A4158" t="s">
        <v>7089</v>
      </c>
      <c r="B4158" t="s">
        <v>7090</v>
      </c>
    </row>
    <row r="4159" spans="1:2" x14ac:dyDescent="0.25">
      <c r="A4159" t="s">
        <v>7091</v>
      </c>
      <c r="B4159" t="s">
        <v>7092</v>
      </c>
    </row>
    <row r="4160" spans="1:2" x14ac:dyDescent="0.25">
      <c r="A4160" t="s">
        <v>7093</v>
      </c>
      <c r="B4160" t="s">
        <v>7094</v>
      </c>
    </row>
    <row r="4161" spans="1:2" x14ac:dyDescent="0.25">
      <c r="A4161" t="s">
        <v>7095</v>
      </c>
      <c r="B4161" t="s">
        <v>7096</v>
      </c>
    </row>
    <row r="4162" spans="1:2" x14ac:dyDescent="0.25">
      <c r="A4162" t="s">
        <v>7097</v>
      </c>
      <c r="B4162" t="s">
        <v>7098</v>
      </c>
    </row>
    <row r="4163" spans="1:2" x14ac:dyDescent="0.25">
      <c r="A4163" t="s">
        <v>7099</v>
      </c>
      <c r="B4163" t="s">
        <v>7100</v>
      </c>
    </row>
    <row r="4164" spans="1:2" x14ac:dyDescent="0.25">
      <c r="A4164" t="s">
        <v>7101</v>
      </c>
      <c r="B4164" t="s">
        <v>7100</v>
      </c>
    </row>
    <row r="4165" spans="1:2" x14ac:dyDescent="0.25">
      <c r="A4165" t="s">
        <v>7102</v>
      </c>
      <c r="B4165" t="s">
        <v>7103</v>
      </c>
    </row>
    <row r="4166" spans="1:2" x14ac:dyDescent="0.25">
      <c r="A4166" t="s">
        <v>16782</v>
      </c>
      <c r="B4166" t="s">
        <v>37525</v>
      </c>
    </row>
    <row r="4167" spans="1:2" x14ac:dyDescent="0.25">
      <c r="A4167" t="s">
        <v>16783</v>
      </c>
      <c r="B4167" t="s">
        <v>37525</v>
      </c>
    </row>
    <row r="4168" spans="1:2" x14ac:dyDescent="0.25">
      <c r="A4168" t="s">
        <v>11188</v>
      </c>
      <c r="B4168" t="s">
        <v>38136</v>
      </c>
    </row>
    <row r="4169" spans="1:2" x14ac:dyDescent="0.25">
      <c r="A4169" t="s">
        <v>7104</v>
      </c>
      <c r="B4169" t="s">
        <v>38960</v>
      </c>
    </row>
    <row r="4170" spans="1:2" x14ac:dyDescent="0.25">
      <c r="A4170" t="s">
        <v>7105</v>
      </c>
      <c r="B4170" t="s">
        <v>7106</v>
      </c>
    </row>
    <row r="4171" spans="1:2" x14ac:dyDescent="0.25">
      <c r="A4171" t="s">
        <v>7107</v>
      </c>
      <c r="B4171" t="s">
        <v>7108</v>
      </c>
    </row>
    <row r="4172" spans="1:2" x14ac:dyDescent="0.25">
      <c r="A4172" t="s">
        <v>7109</v>
      </c>
      <c r="B4172" t="s">
        <v>7110</v>
      </c>
    </row>
    <row r="4173" spans="1:2" x14ac:dyDescent="0.25">
      <c r="A4173" t="s">
        <v>7111</v>
      </c>
      <c r="B4173" t="s">
        <v>7112</v>
      </c>
    </row>
    <row r="4174" spans="1:2" x14ac:dyDescent="0.25">
      <c r="A4174" t="s">
        <v>7113</v>
      </c>
      <c r="B4174" t="s">
        <v>7114</v>
      </c>
    </row>
    <row r="4175" spans="1:2" x14ac:dyDescent="0.25">
      <c r="A4175" t="s">
        <v>7115</v>
      </c>
      <c r="B4175" t="s">
        <v>7116</v>
      </c>
    </row>
    <row r="4176" spans="1:2" x14ac:dyDescent="0.25">
      <c r="A4176" t="s">
        <v>7118</v>
      </c>
      <c r="B4176" t="s">
        <v>7119</v>
      </c>
    </row>
    <row r="4177" spans="1:2" x14ac:dyDescent="0.25">
      <c r="A4177" t="s">
        <v>7120</v>
      </c>
      <c r="B4177" t="s">
        <v>7121</v>
      </c>
    </row>
    <row r="4178" spans="1:2" x14ac:dyDescent="0.25">
      <c r="A4178" t="s">
        <v>7122</v>
      </c>
      <c r="B4178" t="s">
        <v>7123</v>
      </c>
    </row>
    <row r="4179" spans="1:2" x14ac:dyDescent="0.25">
      <c r="A4179" t="s">
        <v>7124</v>
      </c>
      <c r="B4179" t="s">
        <v>7125</v>
      </c>
    </row>
    <row r="4180" spans="1:2" x14ac:dyDescent="0.25">
      <c r="A4180" t="s">
        <v>7126</v>
      </c>
      <c r="B4180" t="s">
        <v>7127</v>
      </c>
    </row>
    <row r="4181" spans="1:2" x14ac:dyDescent="0.25">
      <c r="A4181" t="s">
        <v>7128</v>
      </c>
      <c r="B4181" t="s">
        <v>7129</v>
      </c>
    </row>
    <row r="4182" spans="1:2" x14ac:dyDescent="0.25">
      <c r="A4182" t="s">
        <v>7130</v>
      </c>
      <c r="B4182" t="s">
        <v>7131</v>
      </c>
    </row>
    <row r="4183" spans="1:2" x14ac:dyDescent="0.25">
      <c r="A4183" t="s">
        <v>7132</v>
      </c>
      <c r="B4183" t="s">
        <v>7133</v>
      </c>
    </row>
    <row r="4184" spans="1:2" x14ac:dyDescent="0.25">
      <c r="A4184" t="s">
        <v>7134</v>
      </c>
      <c r="B4184" t="s">
        <v>7135</v>
      </c>
    </row>
    <row r="4185" spans="1:2" x14ac:dyDescent="0.25">
      <c r="A4185" t="s">
        <v>7136</v>
      </c>
      <c r="B4185" t="s">
        <v>7137</v>
      </c>
    </row>
    <row r="4186" spans="1:2" x14ac:dyDescent="0.25">
      <c r="A4186" t="s">
        <v>7138</v>
      </c>
      <c r="B4186" t="s">
        <v>7139</v>
      </c>
    </row>
    <row r="4187" spans="1:2" x14ac:dyDescent="0.25">
      <c r="A4187" t="s">
        <v>7140</v>
      </c>
      <c r="B4187" t="s">
        <v>7141</v>
      </c>
    </row>
    <row r="4188" spans="1:2" x14ac:dyDescent="0.25">
      <c r="A4188" t="s">
        <v>7142</v>
      </c>
      <c r="B4188" t="s">
        <v>7143</v>
      </c>
    </row>
    <row r="4189" spans="1:2" x14ac:dyDescent="0.25">
      <c r="A4189" t="s">
        <v>7144</v>
      </c>
      <c r="B4189" t="s">
        <v>7145</v>
      </c>
    </row>
    <row r="4190" spans="1:2" x14ac:dyDescent="0.25">
      <c r="A4190" t="s">
        <v>7146</v>
      </c>
      <c r="B4190" t="s">
        <v>24091</v>
      </c>
    </row>
    <row r="4191" spans="1:2" x14ac:dyDescent="0.25">
      <c r="A4191" t="s">
        <v>7147</v>
      </c>
      <c r="B4191" t="s">
        <v>7148</v>
      </c>
    </row>
    <row r="4192" spans="1:2" x14ac:dyDescent="0.25">
      <c r="A4192" t="s">
        <v>7149</v>
      </c>
      <c r="B4192" t="s">
        <v>7150</v>
      </c>
    </row>
    <row r="4193" spans="1:2" x14ac:dyDescent="0.25">
      <c r="A4193" t="s">
        <v>7151</v>
      </c>
      <c r="B4193" t="s">
        <v>7152</v>
      </c>
    </row>
    <row r="4194" spans="1:2" x14ac:dyDescent="0.25">
      <c r="A4194" t="s">
        <v>7153</v>
      </c>
      <c r="B4194" t="s">
        <v>7154</v>
      </c>
    </row>
    <row r="4195" spans="1:2" x14ac:dyDescent="0.25">
      <c r="A4195" t="s">
        <v>7155</v>
      </c>
      <c r="B4195" t="s">
        <v>7156</v>
      </c>
    </row>
    <row r="4196" spans="1:2" x14ac:dyDescent="0.25">
      <c r="A4196" t="s">
        <v>7157</v>
      </c>
      <c r="B4196" t="s">
        <v>7158</v>
      </c>
    </row>
    <row r="4197" spans="1:2" x14ac:dyDescent="0.25">
      <c r="A4197" t="s">
        <v>7159</v>
      </c>
      <c r="B4197" t="s">
        <v>7160</v>
      </c>
    </row>
    <row r="4198" spans="1:2" x14ac:dyDescent="0.25">
      <c r="A4198" t="s">
        <v>7161</v>
      </c>
      <c r="B4198" t="s">
        <v>7162</v>
      </c>
    </row>
    <row r="4199" spans="1:2" x14ac:dyDescent="0.25">
      <c r="A4199" t="s">
        <v>7163</v>
      </c>
      <c r="B4199" t="s">
        <v>7164</v>
      </c>
    </row>
    <row r="4200" spans="1:2" x14ac:dyDescent="0.25">
      <c r="A4200" t="s">
        <v>7165</v>
      </c>
      <c r="B4200" t="s">
        <v>7166</v>
      </c>
    </row>
    <row r="4201" spans="1:2" x14ac:dyDescent="0.25">
      <c r="A4201" t="s">
        <v>7167</v>
      </c>
      <c r="B4201" t="s">
        <v>7168</v>
      </c>
    </row>
    <row r="4202" spans="1:2" x14ac:dyDescent="0.25">
      <c r="A4202" t="s">
        <v>7169</v>
      </c>
      <c r="B4202" t="s">
        <v>7170</v>
      </c>
    </row>
    <row r="4203" spans="1:2" x14ac:dyDescent="0.25">
      <c r="A4203" t="s">
        <v>7171</v>
      </c>
      <c r="B4203" t="s">
        <v>7172</v>
      </c>
    </row>
    <row r="4204" spans="1:2" x14ac:dyDescent="0.25">
      <c r="A4204" t="s">
        <v>2173</v>
      </c>
      <c r="B4204" t="s">
        <v>24235</v>
      </c>
    </row>
    <row r="4205" spans="1:2" x14ac:dyDescent="0.25">
      <c r="A4205" t="s">
        <v>7173</v>
      </c>
      <c r="B4205" t="s">
        <v>24237</v>
      </c>
    </row>
    <row r="4206" spans="1:2" x14ac:dyDescent="0.25">
      <c r="A4206" t="s">
        <v>7174</v>
      </c>
      <c r="B4206" t="s">
        <v>7175</v>
      </c>
    </row>
    <row r="4207" spans="1:2" x14ac:dyDescent="0.25">
      <c r="A4207" t="s">
        <v>7176</v>
      </c>
      <c r="B4207" t="s">
        <v>7177</v>
      </c>
    </row>
    <row r="4208" spans="1:2" x14ac:dyDescent="0.25">
      <c r="A4208" t="s">
        <v>7178</v>
      </c>
      <c r="B4208" t="s">
        <v>7179</v>
      </c>
    </row>
    <row r="4209" spans="1:2" x14ac:dyDescent="0.25">
      <c r="A4209" t="s">
        <v>7180</v>
      </c>
      <c r="B4209" t="s">
        <v>7181</v>
      </c>
    </row>
    <row r="4210" spans="1:2" x14ac:dyDescent="0.25">
      <c r="A4210" t="s">
        <v>7182</v>
      </c>
      <c r="B4210" t="s">
        <v>7183</v>
      </c>
    </row>
    <row r="4211" spans="1:2" x14ac:dyDescent="0.25">
      <c r="A4211" t="s">
        <v>7184</v>
      </c>
      <c r="B4211" t="s">
        <v>7185</v>
      </c>
    </row>
    <row r="4212" spans="1:2" x14ac:dyDescent="0.25">
      <c r="A4212" t="s">
        <v>7186</v>
      </c>
      <c r="B4212" t="s">
        <v>7187</v>
      </c>
    </row>
    <row r="4213" spans="1:2" x14ac:dyDescent="0.25">
      <c r="A4213" t="s">
        <v>7188</v>
      </c>
      <c r="B4213" t="s">
        <v>7189</v>
      </c>
    </row>
    <row r="4214" spans="1:2" x14ac:dyDescent="0.25">
      <c r="A4214" t="s">
        <v>7190</v>
      </c>
      <c r="B4214" t="s">
        <v>7191</v>
      </c>
    </row>
    <row r="4215" spans="1:2" x14ac:dyDescent="0.25">
      <c r="A4215" t="s">
        <v>7192</v>
      </c>
      <c r="B4215" t="s">
        <v>7193</v>
      </c>
    </row>
    <row r="4216" spans="1:2" x14ac:dyDescent="0.25">
      <c r="A4216" t="s">
        <v>7194</v>
      </c>
      <c r="B4216" t="s">
        <v>7195</v>
      </c>
    </row>
    <row r="4217" spans="1:2" x14ac:dyDescent="0.25">
      <c r="A4217" t="s">
        <v>7196</v>
      </c>
      <c r="B4217" t="s">
        <v>7197</v>
      </c>
    </row>
    <row r="4218" spans="1:2" x14ac:dyDescent="0.25">
      <c r="A4218" t="s">
        <v>7198</v>
      </c>
      <c r="B4218" t="s">
        <v>7199</v>
      </c>
    </row>
    <row r="4219" spans="1:2" x14ac:dyDescent="0.25">
      <c r="A4219" t="s">
        <v>7200</v>
      </c>
      <c r="B4219" t="s">
        <v>7201</v>
      </c>
    </row>
    <row r="4220" spans="1:2" x14ac:dyDescent="0.25">
      <c r="A4220" t="s">
        <v>7203</v>
      </c>
      <c r="B4220" t="s">
        <v>7204</v>
      </c>
    </row>
    <row r="4221" spans="1:2" x14ac:dyDescent="0.25">
      <c r="A4221" t="s">
        <v>7205</v>
      </c>
      <c r="B4221" t="s">
        <v>7206</v>
      </c>
    </row>
    <row r="4222" spans="1:2" x14ac:dyDescent="0.25">
      <c r="A4222" t="s">
        <v>7207</v>
      </c>
      <c r="B4222" t="s">
        <v>7208</v>
      </c>
    </row>
    <row r="4223" spans="1:2" x14ac:dyDescent="0.25">
      <c r="A4223" t="s">
        <v>7209</v>
      </c>
      <c r="B4223" t="s">
        <v>7210</v>
      </c>
    </row>
    <row r="4224" spans="1:2" x14ac:dyDescent="0.25">
      <c r="A4224" t="s">
        <v>7211</v>
      </c>
      <c r="B4224" t="s">
        <v>7212</v>
      </c>
    </row>
    <row r="4225" spans="1:2" x14ac:dyDescent="0.25">
      <c r="A4225" t="s">
        <v>7213</v>
      </c>
      <c r="B4225" t="s">
        <v>7214</v>
      </c>
    </row>
    <row r="4226" spans="1:2" x14ac:dyDescent="0.25">
      <c r="A4226" t="s">
        <v>7215</v>
      </c>
      <c r="B4226" t="s">
        <v>7216</v>
      </c>
    </row>
    <row r="4227" spans="1:2" x14ac:dyDescent="0.25">
      <c r="A4227" t="s">
        <v>7217</v>
      </c>
      <c r="B4227" t="s">
        <v>7218</v>
      </c>
    </row>
    <row r="4228" spans="1:2" x14ac:dyDescent="0.25">
      <c r="A4228" t="s">
        <v>7219</v>
      </c>
      <c r="B4228" t="s">
        <v>7220</v>
      </c>
    </row>
    <row r="4229" spans="1:2" x14ac:dyDescent="0.25">
      <c r="A4229" t="s">
        <v>7221</v>
      </c>
      <c r="B4229" t="s">
        <v>7222</v>
      </c>
    </row>
    <row r="4230" spans="1:2" x14ac:dyDescent="0.25">
      <c r="A4230" t="s">
        <v>7223</v>
      </c>
      <c r="B4230" t="s">
        <v>7224</v>
      </c>
    </row>
    <row r="4231" spans="1:2" x14ac:dyDescent="0.25">
      <c r="A4231" t="s">
        <v>7225</v>
      </c>
      <c r="B4231" t="s">
        <v>7226</v>
      </c>
    </row>
    <row r="4232" spans="1:2" x14ac:dyDescent="0.25">
      <c r="A4232" t="s">
        <v>7227</v>
      </c>
      <c r="B4232" t="s">
        <v>7228</v>
      </c>
    </row>
    <row r="4233" spans="1:2" x14ac:dyDescent="0.25">
      <c r="A4233" t="s">
        <v>7229</v>
      </c>
      <c r="B4233" t="s">
        <v>7230</v>
      </c>
    </row>
    <row r="4234" spans="1:2" x14ac:dyDescent="0.25">
      <c r="A4234" t="s">
        <v>7231</v>
      </c>
      <c r="B4234" t="s">
        <v>7232</v>
      </c>
    </row>
    <row r="4235" spans="1:2" x14ac:dyDescent="0.25">
      <c r="A4235" t="s">
        <v>7233</v>
      </c>
      <c r="B4235" t="s">
        <v>7234</v>
      </c>
    </row>
    <row r="4236" spans="1:2" x14ac:dyDescent="0.25">
      <c r="A4236" t="s">
        <v>7235</v>
      </c>
      <c r="B4236" t="s">
        <v>7236</v>
      </c>
    </row>
    <row r="4237" spans="1:2" x14ac:dyDescent="0.25">
      <c r="A4237" t="s">
        <v>7237</v>
      </c>
      <c r="B4237" t="s">
        <v>7238</v>
      </c>
    </row>
    <row r="4238" spans="1:2" x14ac:dyDescent="0.25">
      <c r="A4238" t="s">
        <v>7239</v>
      </c>
      <c r="B4238" t="s">
        <v>7240</v>
      </c>
    </row>
    <row r="4239" spans="1:2" x14ac:dyDescent="0.25">
      <c r="A4239" t="s">
        <v>7241</v>
      </c>
      <c r="B4239" t="s">
        <v>7242</v>
      </c>
    </row>
    <row r="4240" spans="1:2" x14ac:dyDescent="0.25">
      <c r="A4240" t="s">
        <v>7243</v>
      </c>
      <c r="B4240" t="s">
        <v>7244</v>
      </c>
    </row>
    <row r="4241" spans="1:2" x14ac:dyDescent="0.25">
      <c r="A4241" t="s">
        <v>7245</v>
      </c>
      <c r="B4241" t="s">
        <v>7246</v>
      </c>
    </row>
    <row r="4242" spans="1:2" x14ac:dyDescent="0.25">
      <c r="A4242" t="s">
        <v>7247</v>
      </c>
      <c r="B4242" t="s">
        <v>7248</v>
      </c>
    </row>
    <row r="4243" spans="1:2" x14ac:dyDescent="0.25">
      <c r="A4243" t="s">
        <v>7249</v>
      </c>
      <c r="B4243" t="s">
        <v>7250</v>
      </c>
    </row>
    <row r="4244" spans="1:2" x14ac:dyDescent="0.25">
      <c r="A4244" t="s">
        <v>7251</v>
      </c>
      <c r="B4244" t="s">
        <v>7252</v>
      </c>
    </row>
    <row r="4245" spans="1:2" x14ac:dyDescent="0.25">
      <c r="A4245" t="s">
        <v>7253</v>
      </c>
      <c r="B4245" t="s">
        <v>7254</v>
      </c>
    </row>
    <row r="4246" spans="1:2" x14ac:dyDescent="0.25">
      <c r="A4246" t="s">
        <v>7255</v>
      </c>
      <c r="B4246" t="s">
        <v>7256</v>
      </c>
    </row>
    <row r="4247" spans="1:2" x14ac:dyDescent="0.25">
      <c r="A4247" t="s">
        <v>7257</v>
      </c>
      <c r="B4247" t="s">
        <v>7258</v>
      </c>
    </row>
    <row r="4248" spans="1:2" x14ac:dyDescent="0.25">
      <c r="A4248" t="s">
        <v>7259</v>
      </c>
      <c r="B4248" t="s">
        <v>7260</v>
      </c>
    </row>
    <row r="4249" spans="1:2" x14ac:dyDescent="0.25">
      <c r="A4249" t="s">
        <v>7261</v>
      </c>
      <c r="B4249" t="s">
        <v>7262</v>
      </c>
    </row>
    <row r="4250" spans="1:2" x14ac:dyDescent="0.25">
      <c r="A4250" t="s">
        <v>7263</v>
      </c>
      <c r="B4250" t="s">
        <v>7264</v>
      </c>
    </row>
    <row r="4251" spans="1:2" x14ac:dyDescent="0.25">
      <c r="A4251" t="s">
        <v>7265</v>
      </c>
      <c r="B4251" t="s">
        <v>7266</v>
      </c>
    </row>
    <row r="4252" spans="1:2" x14ac:dyDescent="0.25">
      <c r="A4252" t="s">
        <v>7267</v>
      </c>
      <c r="B4252" t="s">
        <v>7268</v>
      </c>
    </row>
    <row r="4253" spans="1:2" x14ac:dyDescent="0.25">
      <c r="A4253" t="s">
        <v>7269</v>
      </c>
      <c r="B4253" t="s">
        <v>7270</v>
      </c>
    </row>
    <row r="4254" spans="1:2" x14ac:dyDescent="0.25">
      <c r="A4254" t="s">
        <v>7271</v>
      </c>
      <c r="B4254" t="s">
        <v>7272</v>
      </c>
    </row>
    <row r="4255" spans="1:2" x14ac:dyDescent="0.25">
      <c r="A4255" t="s">
        <v>7273</v>
      </c>
      <c r="B4255" t="s">
        <v>7274</v>
      </c>
    </row>
    <row r="4256" spans="1:2" x14ac:dyDescent="0.25">
      <c r="A4256" t="s">
        <v>7275</v>
      </c>
      <c r="B4256" t="s">
        <v>7276</v>
      </c>
    </row>
    <row r="4257" spans="1:2" x14ac:dyDescent="0.25">
      <c r="A4257" t="s">
        <v>7277</v>
      </c>
      <c r="B4257" t="s">
        <v>7278</v>
      </c>
    </row>
    <row r="4258" spans="1:2" x14ac:dyDescent="0.25">
      <c r="A4258" t="s">
        <v>7279</v>
      </c>
      <c r="B4258" t="s">
        <v>7280</v>
      </c>
    </row>
    <row r="4259" spans="1:2" x14ac:dyDescent="0.25">
      <c r="A4259" t="s">
        <v>7281</v>
      </c>
      <c r="B4259" t="s">
        <v>7282</v>
      </c>
    </row>
    <row r="4260" spans="1:2" x14ac:dyDescent="0.25">
      <c r="A4260" t="s">
        <v>7283</v>
      </c>
      <c r="B4260" t="s">
        <v>7284</v>
      </c>
    </row>
    <row r="4261" spans="1:2" x14ac:dyDescent="0.25">
      <c r="A4261" t="s">
        <v>7285</v>
      </c>
      <c r="B4261" t="s">
        <v>7286</v>
      </c>
    </row>
    <row r="4262" spans="1:2" x14ac:dyDescent="0.25">
      <c r="A4262" t="s">
        <v>7287</v>
      </c>
      <c r="B4262" t="s">
        <v>7288</v>
      </c>
    </row>
    <row r="4263" spans="1:2" x14ac:dyDescent="0.25">
      <c r="A4263" t="s">
        <v>7289</v>
      </c>
      <c r="B4263" t="s">
        <v>7290</v>
      </c>
    </row>
    <row r="4264" spans="1:2" x14ac:dyDescent="0.25">
      <c r="A4264" t="s">
        <v>7291</v>
      </c>
      <c r="B4264" t="s">
        <v>7292</v>
      </c>
    </row>
    <row r="4265" spans="1:2" x14ac:dyDescent="0.25">
      <c r="A4265" t="s">
        <v>7293</v>
      </c>
      <c r="B4265" t="s">
        <v>7294</v>
      </c>
    </row>
    <row r="4266" spans="1:2" x14ac:dyDescent="0.25">
      <c r="A4266" t="s">
        <v>7295</v>
      </c>
      <c r="B4266" t="s">
        <v>7296</v>
      </c>
    </row>
    <row r="4267" spans="1:2" x14ac:dyDescent="0.25">
      <c r="A4267" t="s">
        <v>7297</v>
      </c>
      <c r="B4267" t="s">
        <v>7298</v>
      </c>
    </row>
    <row r="4268" spans="1:2" x14ac:dyDescent="0.25">
      <c r="A4268" t="s">
        <v>7299</v>
      </c>
      <c r="B4268" t="s">
        <v>7300</v>
      </c>
    </row>
    <row r="4269" spans="1:2" x14ac:dyDescent="0.25">
      <c r="A4269" t="s">
        <v>7301</v>
      </c>
      <c r="B4269" t="s">
        <v>7302</v>
      </c>
    </row>
    <row r="4270" spans="1:2" x14ac:dyDescent="0.25">
      <c r="A4270" t="s">
        <v>7303</v>
      </c>
      <c r="B4270" t="s">
        <v>7304</v>
      </c>
    </row>
    <row r="4271" spans="1:2" x14ac:dyDescent="0.25">
      <c r="A4271" t="s">
        <v>7305</v>
      </c>
      <c r="B4271" t="s">
        <v>7306</v>
      </c>
    </row>
    <row r="4272" spans="1:2" x14ac:dyDescent="0.25">
      <c r="A4272" t="s">
        <v>7307</v>
      </c>
      <c r="B4272" t="s">
        <v>7308</v>
      </c>
    </row>
    <row r="4273" spans="1:2" x14ac:dyDescent="0.25">
      <c r="A4273" t="s">
        <v>7309</v>
      </c>
      <c r="B4273" t="s">
        <v>7310</v>
      </c>
    </row>
    <row r="4274" spans="1:2" x14ac:dyDescent="0.25">
      <c r="A4274" t="s">
        <v>7311</v>
      </c>
      <c r="B4274" t="s">
        <v>7312</v>
      </c>
    </row>
    <row r="4275" spans="1:2" x14ac:dyDescent="0.25">
      <c r="A4275" t="s">
        <v>7313</v>
      </c>
      <c r="B4275" t="s">
        <v>7314</v>
      </c>
    </row>
    <row r="4276" spans="1:2" x14ac:dyDescent="0.25">
      <c r="A4276" t="s">
        <v>7315</v>
      </c>
      <c r="B4276" t="s">
        <v>7316</v>
      </c>
    </row>
    <row r="4277" spans="1:2" x14ac:dyDescent="0.25">
      <c r="A4277" t="s">
        <v>7317</v>
      </c>
      <c r="B4277" t="s">
        <v>7318</v>
      </c>
    </row>
    <row r="4278" spans="1:2" x14ac:dyDescent="0.25">
      <c r="A4278" t="s">
        <v>7319</v>
      </c>
      <c r="B4278" t="s">
        <v>7320</v>
      </c>
    </row>
    <row r="4279" spans="1:2" x14ac:dyDescent="0.25">
      <c r="A4279" t="s">
        <v>7321</v>
      </c>
      <c r="B4279" t="s">
        <v>7322</v>
      </c>
    </row>
    <row r="4280" spans="1:2" x14ac:dyDescent="0.25">
      <c r="A4280" t="s">
        <v>7323</v>
      </c>
      <c r="B4280" t="s">
        <v>7324</v>
      </c>
    </row>
    <row r="4281" spans="1:2" x14ac:dyDescent="0.25">
      <c r="A4281" t="s">
        <v>7325</v>
      </c>
      <c r="B4281" t="s">
        <v>7326</v>
      </c>
    </row>
    <row r="4282" spans="1:2" x14ac:dyDescent="0.25">
      <c r="A4282" t="s">
        <v>7327</v>
      </c>
      <c r="B4282" t="s">
        <v>7328</v>
      </c>
    </row>
    <row r="4283" spans="1:2" x14ac:dyDescent="0.25">
      <c r="A4283" t="s">
        <v>7329</v>
      </c>
      <c r="B4283" t="s">
        <v>7330</v>
      </c>
    </row>
    <row r="4284" spans="1:2" x14ac:dyDescent="0.25">
      <c r="A4284" t="s">
        <v>7331</v>
      </c>
      <c r="B4284" t="s">
        <v>7332</v>
      </c>
    </row>
    <row r="4285" spans="1:2" x14ac:dyDescent="0.25">
      <c r="A4285" t="s">
        <v>7333</v>
      </c>
      <c r="B4285" t="s">
        <v>7334</v>
      </c>
    </row>
    <row r="4286" spans="1:2" x14ac:dyDescent="0.25">
      <c r="A4286" t="s">
        <v>7335</v>
      </c>
      <c r="B4286" t="s">
        <v>7336</v>
      </c>
    </row>
    <row r="4287" spans="1:2" x14ac:dyDescent="0.25">
      <c r="A4287" t="s">
        <v>7337</v>
      </c>
      <c r="B4287" t="s">
        <v>7338</v>
      </c>
    </row>
    <row r="4288" spans="1:2" x14ac:dyDescent="0.25">
      <c r="A4288" t="s">
        <v>2540</v>
      </c>
      <c r="B4288" t="s">
        <v>38984</v>
      </c>
    </row>
    <row r="4289" spans="1:2" x14ac:dyDescent="0.25">
      <c r="A4289" t="s">
        <v>7339</v>
      </c>
      <c r="B4289" t="s">
        <v>7340</v>
      </c>
    </row>
    <row r="4290" spans="1:2" x14ac:dyDescent="0.25">
      <c r="A4290" t="s">
        <v>7342</v>
      </c>
      <c r="B4290" t="s">
        <v>7343</v>
      </c>
    </row>
    <row r="4291" spans="1:2" x14ac:dyDescent="0.25">
      <c r="A4291" t="s">
        <v>7344</v>
      </c>
      <c r="B4291" t="s">
        <v>7345</v>
      </c>
    </row>
    <row r="4292" spans="1:2" x14ac:dyDescent="0.25">
      <c r="A4292" t="s">
        <v>7346</v>
      </c>
      <c r="B4292" t="s">
        <v>7347</v>
      </c>
    </row>
    <row r="4293" spans="1:2" x14ac:dyDescent="0.25">
      <c r="A4293" t="s">
        <v>7348</v>
      </c>
      <c r="B4293" t="s">
        <v>7349</v>
      </c>
    </row>
    <row r="4294" spans="1:2" x14ac:dyDescent="0.25">
      <c r="A4294" t="s">
        <v>7351</v>
      </c>
      <c r="B4294" t="s">
        <v>7352</v>
      </c>
    </row>
    <row r="4295" spans="1:2" x14ac:dyDescent="0.25">
      <c r="A4295" t="s">
        <v>7353</v>
      </c>
      <c r="B4295" t="s">
        <v>7354</v>
      </c>
    </row>
    <row r="4296" spans="1:2" x14ac:dyDescent="0.25">
      <c r="A4296" t="s">
        <v>7355</v>
      </c>
      <c r="B4296" t="s">
        <v>7356</v>
      </c>
    </row>
    <row r="4297" spans="1:2" x14ac:dyDescent="0.25">
      <c r="A4297" t="s">
        <v>7357</v>
      </c>
      <c r="B4297" t="s">
        <v>7358</v>
      </c>
    </row>
    <row r="4298" spans="1:2" x14ac:dyDescent="0.25">
      <c r="A4298" t="s">
        <v>7359</v>
      </c>
      <c r="B4298" t="s">
        <v>7360</v>
      </c>
    </row>
    <row r="4299" spans="1:2" x14ac:dyDescent="0.25">
      <c r="A4299" t="s">
        <v>7361</v>
      </c>
      <c r="B4299" t="s">
        <v>7100</v>
      </c>
    </row>
    <row r="4300" spans="1:2" x14ac:dyDescent="0.25">
      <c r="A4300" t="s">
        <v>7363</v>
      </c>
      <c r="B4300" t="s">
        <v>7364</v>
      </c>
    </row>
    <row r="4301" spans="1:2" x14ac:dyDescent="0.25">
      <c r="A4301" t="s">
        <v>7365</v>
      </c>
      <c r="B4301" t="s">
        <v>7366</v>
      </c>
    </row>
    <row r="4302" spans="1:2" x14ac:dyDescent="0.25">
      <c r="A4302" t="s">
        <v>7367</v>
      </c>
      <c r="B4302" t="s">
        <v>7368</v>
      </c>
    </row>
    <row r="4303" spans="1:2" x14ac:dyDescent="0.25">
      <c r="A4303" t="s">
        <v>7369</v>
      </c>
      <c r="B4303" t="s">
        <v>7370</v>
      </c>
    </row>
    <row r="4304" spans="1:2" x14ac:dyDescent="0.25">
      <c r="A4304" t="s">
        <v>7371</v>
      </c>
      <c r="B4304" t="s">
        <v>7372</v>
      </c>
    </row>
    <row r="4305" spans="1:2" x14ac:dyDescent="0.25">
      <c r="A4305" t="s">
        <v>7373</v>
      </c>
      <c r="B4305" t="s">
        <v>7374</v>
      </c>
    </row>
    <row r="4306" spans="1:2" x14ac:dyDescent="0.25">
      <c r="A4306" t="s">
        <v>7375</v>
      </c>
      <c r="B4306" t="s">
        <v>7376</v>
      </c>
    </row>
    <row r="4307" spans="1:2" x14ac:dyDescent="0.25">
      <c r="A4307" t="s">
        <v>7377</v>
      </c>
      <c r="B4307" t="s">
        <v>7378</v>
      </c>
    </row>
    <row r="4308" spans="1:2" x14ac:dyDescent="0.25">
      <c r="A4308" t="s">
        <v>7379</v>
      </c>
      <c r="B4308" t="s">
        <v>7380</v>
      </c>
    </row>
    <row r="4309" spans="1:2" x14ac:dyDescent="0.25">
      <c r="A4309" t="s">
        <v>7381</v>
      </c>
      <c r="B4309" t="s">
        <v>7382</v>
      </c>
    </row>
    <row r="4310" spans="1:2" x14ac:dyDescent="0.25">
      <c r="A4310" t="s">
        <v>7383</v>
      </c>
      <c r="B4310" t="s">
        <v>7384</v>
      </c>
    </row>
    <row r="4311" spans="1:2" x14ac:dyDescent="0.25">
      <c r="A4311" t="s">
        <v>7385</v>
      </c>
      <c r="B4311" t="s">
        <v>7386</v>
      </c>
    </row>
    <row r="4312" spans="1:2" x14ac:dyDescent="0.25">
      <c r="A4312" t="s">
        <v>7387</v>
      </c>
      <c r="B4312" t="s">
        <v>7388</v>
      </c>
    </row>
    <row r="4313" spans="1:2" x14ac:dyDescent="0.25">
      <c r="A4313" t="s">
        <v>516</v>
      </c>
      <c r="B4313" t="s">
        <v>40541</v>
      </c>
    </row>
    <row r="4314" spans="1:2" x14ac:dyDescent="0.25">
      <c r="A4314" t="s">
        <v>7389</v>
      </c>
      <c r="B4314" t="s">
        <v>7390</v>
      </c>
    </row>
    <row r="4315" spans="1:2" x14ac:dyDescent="0.25">
      <c r="A4315" t="s">
        <v>6506</v>
      </c>
      <c r="B4315" t="s">
        <v>24053</v>
      </c>
    </row>
    <row r="4316" spans="1:2" x14ac:dyDescent="0.25">
      <c r="A4316" t="s">
        <v>7391</v>
      </c>
      <c r="B4316" t="s">
        <v>7392</v>
      </c>
    </row>
    <row r="4317" spans="1:2" x14ac:dyDescent="0.25">
      <c r="A4317" t="s">
        <v>7393</v>
      </c>
      <c r="B4317" t="s">
        <v>7394</v>
      </c>
    </row>
    <row r="4318" spans="1:2" x14ac:dyDescent="0.25">
      <c r="A4318" t="s">
        <v>7398</v>
      </c>
      <c r="B4318" t="s">
        <v>7399</v>
      </c>
    </row>
    <row r="4319" spans="1:2" x14ac:dyDescent="0.25">
      <c r="A4319" t="s">
        <v>7400</v>
      </c>
      <c r="B4319" t="s">
        <v>7401</v>
      </c>
    </row>
    <row r="4320" spans="1:2" x14ac:dyDescent="0.25">
      <c r="A4320" t="s">
        <v>7402</v>
      </c>
      <c r="B4320" t="s">
        <v>7403</v>
      </c>
    </row>
    <row r="4321" spans="1:2" x14ac:dyDescent="0.25">
      <c r="A4321" t="s">
        <v>7404</v>
      </c>
      <c r="B4321" t="s">
        <v>7405</v>
      </c>
    </row>
    <row r="4322" spans="1:2" x14ac:dyDescent="0.25">
      <c r="A4322" t="s">
        <v>7406</v>
      </c>
      <c r="B4322" t="s">
        <v>7407</v>
      </c>
    </row>
    <row r="4323" spans="1:2" x14ac:dyDescent="0.25">
      <c r="A4323" t="s">
        <v>7408</v>
      </c>
      <c r="B4323" t="s">
        <v>7409</v>
      </c>
    </row>
    <row r="4324" spans="1:2" x14ac:dyDescent="0.25">
      <c r="A4324" t="s">
        <v>7410</v>
      </c>
      <c r="B4324" t="s">
        <v>7411</v>
      </c>
    </row>
    <row r="4325" spans="1:2" x14ac:dyDescent="0.25">
      <c r="A4325" t="s">
        <v>7412</v>
      </c>
      <c r="B4325" t="s">
        <v>7413</v>
      </c>
    </row>
    <row r="4326" spans="1:2" x14ac:dyDescent="0.25">
      <c r="A4326" t="s">
        <v>7414</v>
      </c>
      <c r="B4326" t="s">
        <v>7415</v>
      </c>
    </row>
    <row r="4327" spans="1:2" x14ac:dyDescent="0.25">
      <c r="A4327" t="s">
        <v>7416</v>
      </c>
      <c r="B4327" t="s">
        <v>7417</v>
      </c>
    </row>
    <row r="4328" spans="1:2" x14ac:dyDescent="0.25">
      <c r="A4328" t="s">
        <v>7418</v>
      </c>
      <c r="B4328" t="s">
        <v>7419</v>
      </c>
    </row>
    <row r="4329" spans="1:2" x14ac:dyDescent="0.25">
      <c r="A4329" t="s">
        <v>7420</v>
      </c>
      <c r="B4329" t="s">
        <v>7421</v>
      </c>
    </row>
    <row r="4330" spans="1:2" x14ac:dyDescent="0.25">
      <c r="A4330" t="s">
        <v>7422</v>
      </c>
      <c r="B4330" t="s">
        <v>7423</v>
      </c>
    </row>
    <row r="4331" spans="1:2" x14ac:dyDescent="0.25">
      <c r="A4331" t="s">
        <v>7424</v>
      </c>
      <c r="B4331" t="s">
        <v>7425</v>
      </c>
    </row>
    <row r="4332" spans="1:2" x14ac:dyDescent="0.25">
      <c r="A4332" t="s">
        <v>7426</v>
      </c>
      <c r="B4332" t="s">
        <v>7427</v>
      </c>
    </row>
    <row r="4333" spans="1:2" x14ac:dyDescent="0.25">
      <c r="A4333" t="s">
        <v>15543</v>
      </c>
      <c r="B4333" t="s">
        <v>38984</v>
      </c>
    </row>
    <row r="4334" spans="1:2" x14ac:dyDescent="0.25">
      <c r="A4334" t="s">
        <v>7428</v>
      </c>
      <c r="B4334" t="s">
        <v>7429</v>
      </c>
    </row>
    <row r="4335" spans="1:2" x14ac:dyDescent="0.25">
      <c r="A4335" t="s">
        <v>7430</v>
      </c>
      <c r="B4335" t="s">
        <v>7431</v>
      </c>
    </row>
    <row r="4336" spans="1:2" x14ac:dyDescent="0.25">
      <c r="A4336" t="s">
        <v>13507</v>
      </c>
      <c r="B4336" t="s">
        <v>38116</v>
      </c>
    </row>
    <row r="4337" spans="1:2" x14ac:dyDescent="0.25">
      <c r="A4337" t="s">
        <v>11447</v>
      </c>
      <c r="B4337" t="s">
        <v>38994</v>
      </c>
    </row>
    <row r="4338" spans="1:2" x14ac:dyDescent="0.25">
      <c r="A4338" t="s">
        <v>7434</v>
      </c>
      <c r="B4338" t="s">
        <v>7435</v>
      </c>
    </row>
    <row r="4339" spans="1:2" x14ac:dyDescent="0.25">
      <c r="A4339" t="s">
        <v>7436</v>
      </c>
      <c r="B4339" t="s">
        <v>7437</v>
      </c>
    </row>
    <row r="4340" spans="1:2" x14ac:dyDescent="0.25">
      <c r="A4340" t="s">
        <v>7438</v>
      </c>
      <c r="B4340" t="s">
        <v>7439</v>
      </c>
    </row>
    <row r="4341" spans="1:2" x14ac:dyDescent="0.25">
      <c r="A4341" t="s">
        <v>7440</v>
      </c>
      <c r="B4341" t="s">
        <v>7441</v>
      </c>
    </row>
    <row r="4342" spans="1:2" x14ac:dyDescent="0.25">
      <c r="A4342" t="s">
        <v>7442</v>
      </c>
      <c r="B4342" t="s">
        <v>7443</v>
      </c>
    </row>
    <row r="4343" spans="1:2" x14ac:dyDescent="0.25">
      <c r="A4343" t="s">
        <v>9966</v>
      </c>
      <c r="B4343" t="s">
        <v>38997</v>
      </c>
    </row>
    <row r="4344" spans="1:2" x14ac:dyDescent="0.25">
      <c r="A4344" t="s">
        <v>14674</v>
      </c>
      <c r="B4344" t="s">
        <v>37445</v>
      </c>
    </row>
    <row r="4345" spans="1:2" x14ac:dyDescent="0.25">
      <c r="A4345" t="s">
        <v>7444</v>
      </c>
      <c r="B4345" t="s">
        <v>7445</v>
      </c>
    </row>
    <row r="4346" spans="1:2" x14ac:dyDescent="0.25">
      <c r="A4346" t="s">
        <v>7446</v>
      </c>
      <c r="B4346" t="s">
        <v>7447</v>
      </c>
    </row>
    <row r="4347" spans="1:2" x14ac:dyDescent="0.25">
      <c r="A4347" t="s">
        <v>7448</v>
      </c>
      <c r="B4347" t="s">
        <v>7449</v>
      </c>
    </row>
    <row r="4348" spans="1:2" x14ac:dyDescent="0.25">
      <c r="A4348" t="s">
        <v>7450</v>
      </c>
      <c r="B4348" t="s">
        <v>7451</v>
      </c>
    </row>
    <row r="4349" spans="1:2" x14ac:dyDescent="0.25">
      <c r="A4349" t="s">
        <v>7452</v>
      </c>
      <c r="B4349" t="s">
        <v>7453</v>
      </c>
    </row>
    <row r="4350" spans="1:2" x14ac:dyDescent="0.25">
      <c r="A4350" t="s">
        <v>7454</v>
      </c>
      <c r="B4350" t="s">
        <v>7455</v>
      </c>
    </row>
    <row r="4351" spans="1:2" x14ac:dyDescent="0.25">
      <c r="A4351" t="s">
        <v>7456</v>
      </c>
      <c r="B4351" t="s">
        <v>7457</v>
      </c>
    </row>
    <row r="4352" spans="1:2" x14ac:dyDescent="0.25">
      <c r="A4352" t="s">
        <v>7458</v>
      </c>
      <c r="B4352" t="s">
        <v>7459</v>
      </c>
    </row>
    <row r="4353" spans="1:2" x14ac:dyDescent="0.25">
      <c r="A4353" t="s">
        <v>7461</v>
      </c>
      <c r="B4353" t="s">
        <v>7462</v>
      </c>
    </row>
    <row r="4354" spans="1:2" x14ac:dyDescent="0.25">
      <c r="A4354" t="s">
        <v>7463</v>
      </c>
      <c r="B4354" t="s">
        <v>7464</v>
      </c>
    </row>
    <row r="4355" spans="1:2" x14ac:dyDescent="0.25">
      <c r="A4355" t="s">
        <v>23934</v>
      </c>
      <c r="B4355" t="s">
        <v>24241</v>
      </c>
    </row>
    <row r="4356" spans="1:2" x14ac:dyDescent="0.25">
      <c r="A4356" t="s">
        <v>23893</v>
      </c>
      <c r="B4356" t="s">
        <v>24073</v>
      </c>
    </row>
    <row r="4357" spans="1:2" x14ac:dyDescent="0.25">
      <c r="A4357" t="s">
        <v>23897</v>
      </c>
      <c r="B4357" t="s">
        <v>24081</v>
      </c>
    </row>
    <row r="4358" spans="1:2" x14ac:dyDescent="0.25">
      <c r="A4358" t="s">
        <v>23911</v>
      </c>
      <c r="B4358" t="s">
        <v>24213</v>
      </c>
    </row>
    <row r="4359" spans="1:2" x14ac:dyDescent="0.25">
      <c r="A4359" t="s">
        <v>23923</v>
      </c>
      <c r="B4359" t="s">
        <v>24224</v>
      </c>
    </row>
    <row r="4360" spans="1:2" x14ac:dyDescent="0.25">
      <c r="A4360" t="s">
        <v>23925</v>
      </c>
      <c r="B4360" t="s">
        <v>24226</v>
      </c>
    </row>
    <row r="4361" spans="1:2" x14ac:dyDescent="0.25">
      <c r="A4361" t="s">
        <v>23927</v>
      </c>
      <c r="B4361" t="s">
        <v>24228</v>
      </c>
    </row>
    <row r="4362" spans="1:2" x14ac:dyDescent="0.25">
      <c r="A4362" t="s">
        <v>39151</v>
      </c>
      <c r="B4362" t="s">
        <v>39152</v>
      </c>
    </row>
    <row r="4363" spans="1:2" x14ac:dyDescent="0.25">
      <c r="A4363" t="s">
        <v>39153</v>
      </c>
      <c r="B4363" t="s">
        <v>39154</v>
      </c>
    </row>
    <row r="4364" spans="1:2" x14ac:dyDescent="0.25">
      <c r="A4364" t="s">
        <v>39337</v>
      </c>
      <c r="B4364" t="s">
        <v>39436</v>
      </c>
    </row>
    <row r="4365" spans="1:2" x14ac:dyDescent="0.25">
      <c r="A4365" t="s">
        <v>40542</v>
      </c>
      <c r="B4365" t="s">
        <v>40543</v>
      </c>
    </row>
    <row r="4366" spans="1:2" x14ac:dyDescent="0.25">
      <c r="A4366" t="s">
        <v>41700</v>
      </c>
      <c r="B4366" t="s">
        <v>41699</v>
      </c>
    </row>
    <row r="4367" spans="1:2" x14ac:dyDescent="0.25">
      <c r="A4367" t="s">
        <v>9144</v>
      </c>
      <c r="B4367" t="s">
        <v>24110</v>
      </c>
    </row>
    <row r="4368" spans="1:2" x14ac:dyDescent="0.25">
      <c r="A4368" t="s">
        <v>9145</v>
      </c>
      <c r="B4368" t="s">
        <v>24119</v>
      </c>
    </row>
    <row r="4369" spans="1:2" x14ac:dyDescent="0.25">
      <c r="A4369" t="s">
        <v>9985</v>
      </c>
      <c r="B4369" t="s">
        <v>40087</v>
      </c>
    </row>
    <row r="4370" spans="1:2" x14ac:dyDescent="0.25">
      <c r="A4370" t="s">
        <v>9990</v>
      </c>
      <c r="B4370" t="s">
        <v>37620</v>
      </c>
    </row>
    <row r="4371" spans="1:2" x14ac:dyDescent="0.25">
      <c r="A4371" t="s">
        <v>6572</v>
      </c>
      <c r="B4371" t="s">
        <v>37576</v>
      </c>
    </row>
    <row r="4372" spans="1:2" x14ac:dyDescent="0.25">
      <c r="A4372" t="s">
        <v>6575</v>
      </c>
      <c r="B4372" t="s">
        <v>37616</v>
      </c>
    </row>
    <row r="4373" spans="1:2" x14ac:dyDescent="0.25">
      <c r="A4373" t="s">
        <v>7468</v>
      </c>
      <c r="B4373" t="s">
        <v>24107</v>
      </c>
    </row>
    <row r="4374" spans="1:2" x14ac:dyDescent="0.25">
      <c r="A4374" t="s">
        <v>7471</v>
      </c>
      <c r="B4374" t="s">
        <v>7472</v>
      </c>
    </row>
    <row r="4375" spans="1:2" x14ac:dyDescent="0.25">
      <c r="A4375" t="s">
        <v>6576</v>
      </c>
      <c r="B4375" t="s">
        <v>37580</v>
      </c>
    </row>
    <row r="4376" spans="1:2" x14ac:dyDescent="0.25">
      <c r="A4376" t="s">
        <v>7475</v>
      </c>
      <c r="B4376" t="s">
        <v>7476</v>
      </c>
    </row>
    <row r="4377" spans="1:2" x14ac:dyDescent="0.25">
      <c r="A4377" t="s">
        <v>9147</v>
      </c>
      <c r="B4377" t="s">
        <v>24361</v>
      </c>
    </row>
    <row r="4378" spans="1:2" x14ac:dyDescent="0.25">
      <c r="A4378" t="s">
        <v>7477</v>
      </c>
      <c r="B4378" t="s">
        <v>7478</v>
      </c>
    </row>
    <row r="4379" spans="1:2" x14ac:dyDescent="0.25">
      <c r="A4379" t="s">
        <v>17070</v>
      </c>
      <c r="B4379" t="s">
        <v>40100</v>
      </c>
    </row>
    <row r="4380" spans="1:2" x14ac:dyDescent="0.25">
      <c r="A4380" t="s">
        <v>9148</v>
      </c>
      <c r="B4380" t="s">
        <v>40104</v>
      </c>
    </row>
    <row r="4381" spans="1:2" x14ac:dyDescent="0.25">
      <c r="A4381" t="s">
        <v>14720</v>
      </c>
      <c r="B4381" t="s">
        <v>40544</v>
      </c>
    </row>
    <row r="4382" spans="1:2" x14ac:dyDescent="0.25">
      <c r="A4382" t="s">
        <v>12406</v>
      </c>
      <c r="B4382" t="s">
        <v>41701</v>
      </c>
    </row>
    <row r="4383" spans="1:2" x14ac:dyDescent="0.25">
      <c r="A4383" t="s">
        <v>7479</v>
      </c>
      <c r="B4383" t="s">
        <v>24124</v>
      </c>
    </row>
    <row r="4384" spans="1:2" x14ac:dyDescent="0.25">
      <c r="A4384" t="s">
        <v>8410</v>
      </c>
      <c r="B4384" t="s">
        <v>24331</v>
      </c>
    </row>
    <row r="4385" spans="1:2" x14ac:dyDescent="0.25">
      <c r="A4385" t="s">
        <v>9153</v>
      </c>
      <c r="B4385" t="s">
        <v>24302</v>
      </c>
    </row>
    <row r="4386" spans="1:2" x14ac:dyDescent="0.25">
      <c r="A4386" t="s">
        <v>7480</v>
      </c>
      <c r="B4386" t="s">
        <v>24128</v>
      </c>
    </row>
    <row r="4387" spans="1:2" x14ac:dyDescent="0.25">
      <c r="A4387" t="s">
        <v>7481</v>
      </c>
      <c r="B4387" t="s">
        <v>7482</v>
      </c>
    </row>
    <row r="4388" spans="1:2" x14ac:dyDescent="0.25">
      <c r="A4388" t="s">
        <v>7483</v>
      </c>
      <c r="B4388" t="s">
        <v>7484</v>
      </c>
    </row>
    <row r="4389" spans="1:2" x14ac:dyDescent="0.25">
      <c r="A4389" t="s">
        <v>7485</v>
      </c>
      <c r="B4389" t="s">
        <v>7486</v>
      </c>
    </row>
    <row r="4390" spans="1:2" x14ac:dyDescent="0.25">
      <c r="A4390" t="s">
        <v>7488</v>
      </c>
      <c r="B4390" t="s">
        <v>7489</v>
      </c>
    </row>
    <row r="4391" spans="1:2" x14ac:dyDescent="0.25">
      <c r="A4391" t="s">
        <v>7490</v>
      </c>
      <c r="B4391" t="s">
        <v>7491</v>
      </c>
    </row>
    <row r="4392" spans="1:2" x14ac:dyDescent="0.25">
      <c r="A4392" t="s">
        <v>7492</v>
      </c>
      <c r="B4392" t="s">
        <v>7493</v>
      </c>
    </row>
    <row r="4393" spans="1:2" x14ac:dyDescent="0.25">
      <c r="A4393" t="s">
        <v>7494</v>
      </c>
      <c r="B4393" t="s">
        <v>7495</v>
      </c>
    </row>
    <row r="4394" spans="1:2" x14ac:dyDescent="0.25">
      <c r="A4394" t="s">
        <v>7496</v>
      </c>
      <c r="B4394" t="s">
        <v>7497</v>
      </c>
    </row>
    <row r="4395" spans="1:2" x14ac:dyDescent="0.25">
      <c r="A4395" t="s">
        <v>6584</v>
      </c>
      <c r="B4395" t="s">
        <v>38549</v>
      </c>
    </row>
    <row r="4396" spans="1:2" x14ac:dyDescent="0.25">
      <c r="A4396" t="s">
        <v>6585</v>
      </c>
      <c r="B4396" t="s">
        <v>37657</v>
      </c>
    </row>
    <row r="4397" spans="1:2" x14ac:dyDescent="0.25">
      <c r="A4397" t="s">
        <v>6586</v>
      </c>
      <c r="B4397" t="s">
        <v>37660</v>
      </c>
    </row>
    <row r="4398" spans="1:2" x14ac:dyDescent="0.25">
      <c r="A4398" t="s">
        <v>7498</v>
      </c>
      <c r="B4398" t="s">
        <v>7499</v>
      </c>
    </row>
    <row r="4399" spans="1:2" x14ac:dyDescent="0.25">
      <c r="A4399" t="s">
        <v>7500</v>
      </c>
      <c r="B4399" t="s">
        <v>7501</v>
      </c>
    </row>
    <row r="4400" spans="1:2" x14ac:dyDescent="0.25">
      <c r="A4400" t="s">
        <v>7502</v>
      </c>
      <c r="B4400" t="s">
        <v>38325</v>
      </c>
    </row>
    <row r="4401" spans="1:2" x14ac:dyDescent="0.25">
      <c r="A4401" t="s">
        <v>7503</v>
      </c>
      <c r="B4401" t="s">
        <v>38326</v>
      </c>
    </row>
    <row r="4402" spans="1:2" x14ac:dyDescent="0.25">
      <c r="A4402" t="s">
        <v>7504</v>
      </c>
      <c r="B4402" t="s">
        <v>7505</v>
      </c>
    </row>
    <row r="4403" spans="1:2" x14ac:dyDescent="0.25">
      <c r="A4403" t="s">
        <v>7506</v>
      </c>
      <c r="B4403" t="s">
        <v>7507</v>
      </c>
    </row>
    <row r="4404" spans="1:2" x14ac:dyDescent="0.25">
      <c r="A4404" t="s">
        <v>6588</v>
      </c>
      <c r="B4404" t="s">
        <v>37594</v>
      </c>
    </row>
    <row r="4405" spans="1:2" x14ac:dyDescent="0.25">
      <c r="A4405" t="s">
        <v>7508</v>
      </c>
      <c r="B4405" t="s">
        <v>7509</v>
      </c>
    </row>
    <row r="4406" spans="1:2" x14ac:dyDescent="0.25">
      <c r="A4406" t="s">
        <v>6589</v>
      </c>
      <c r="B4406" t="s">
        <v>37596</v>
      </c>
    </row>
    <row r="4407" spans="1:2" x14ac:dyDescent="0.25">
      <c r="A4407" t="s">
        <v>6590</v>
      </c>
      <c r="B4407" t="s">
        <v>37599</v>
      </c>
    </row>
    <row r="4408" spans="1:2" x14ac:dyDescent="0.25">
      <c r="A4408" t="s">
        <v>7510</v>
      </c>
      <c r="B4408" t="s">
        <v>7511</v>
      </c>
    </row>
    <row r="4409" spans="1:2" x14ac:dyDescent="0.25">
      <c r="A4409" t="s">
        <v>6591</v>
      </c>
      <c r="B4409" t="s">
        <v>37674</v>
      </c>
    </row>
    <row r="4410" spans="1:2" x14ac:dyDescent="0.25">
      <c r="A4410" t="s">
        <v>7512</v>
      </c>
      <c r="B4410" t="s">
        <v>7513</v>
      </c>
    </row>
    <row r="4411" spans="1:2" x14ac:dyDescent="0.25">
      <c r="A4411" t="s">
        <v>6592</v>
      </c>
      <c r="B4411" t="s">
        <v>37677</v>
      </c>
    </row>
    <row r="4412" spans="1:2" x14ac:dyDescent="0.25">
      <c r="A4412" t="s">
        <v>6593</v>
      </c>
      <c r="B4412" t="s">
        <v>37680</v>
      </c>
    </row>
    <row r="4413" spans="1:2" x14ac:dyDescent="0.25">
      <c r="A4413" t="s">
        <v>6594</v>
      </c>
      <c r="B4413" t="s">
        <v>37683</v>
      </c>
    </row>
    <row r="4414" spans="1:2" x14ac:dyDescent="0.25">
      <c r="A4414" t="s">
        <v>6595</v>
      </c>
      <c r="B4414" t="s">
        <v>37666</v>
      </c>
    </row>
    <row r="4415" spans="1:2" x14ac:dyDescent="0.25">
      <c r="A4415" t="s">
        <v>7516</v>
      </c>
      <c r="B4415" t="s">
        <v>38541</v>
      </c>
    </row>
    <row r="4416" spans="1:2" x14ac:dyDescent="0.25">
      <c r="A4416" t="s">
        <v>6597</v>
      </c>
      <c r="B4416" t="s">
        <v>38493</v>
      </c>
    </row>
    <row r="4417" spans="1:2" x14ac:dyDescent="0.25">
      <c r="A4417" t="s">
        <v>6598</v>
      </c>
      <c r="B4417" t="s">
        <v>38495</v>
      </c>
    </row>
    <row r="4418" spans="1:2" x14ac:dyDescent="0.25">
      <c r="A4418" t="s">
        <v>7517</v>
      </c>
      <c r="B4418" t="s">
        <v>7518</v>
      </c>
    </row>
    <row r="4419" spans="1:2" x14ac:dyDescent="0.25">
      <c r="A4419" t="s">
        <v>7520</v>
      </c>
      <c r="B4419" t="s">
        <v>7521</v>
      </c>
    </row>
    <row r="4420" spans="1:2" x14ac:dyDescent="0.25">
      <c r="A4420" t="s">
        <v>6599</v>
      </c>
      <c r="B4420" t="s">
        <v>38504</v>
      </c>
    </row>
    <row r="4421" spans="1:2" x14ac:dyDescent="0.25">
      <c r="A4421" t="s">
        <v>6600</v>
      </c>
      <c r="B4421" t="s">
        <v>38506</v>
      </c>
    </row>
    <row r="4422" spans="1:2" x14ac:dyDescent="0.25">
      <c r="A4422" t="s">
        <v>7522</v>
      </c>
      <c r="B4422" t="s">
        <v>7523</v>
      </c>
    </row>
    <row r="4423" spans="1:2" x14ac:dyDescent="0.25">
      <c r="A4423" t="s">
        <v>6601</v>
      </c>
      <c r="B4423" t="s">
        <v>38515</v>
      </c>
    </row>
    <row r="4424" spans="1:2" x14ac:dyDescent="0.25">
      <c r="A4424" t="s">
        <v>39843</v>
      </c>
      <c r="B4424" t="s">
        <v>39481</v>
      </c>
    </row>
    <row r="4425" spans="1:2" x14ac:dyDescent="0.25">
      <c r="A4425" t="s">
        <v>39863</v>
      </c>
      <c r="B4425" t="s">
        <v>40172</v>
      </c>
    </row>
    <row r="4426" spans="1:2" x14ac:dyDescent="0.25">
      <c r="A4426" t="s">
        <v>40529</v>
      </c>
      <c r="B4426" t="s">
        <v>41702</v>
      </c>
    </row>
    <row r="4427" spans="1:2" x14ac:dyDescent="0.25">
      <c r="A4427" t="s">
        <v>40546</v>
      </c>
      <c r="B4427" t="s">
        <v>40547</v>
      </c>
    </row>
    <row r="4428" spans="1:2" x14ac:dyDescent="0.25">
      <c r="A4428" t="s">
        <v>7524</v>
      </c>
      <c r="B4428" t="s">
        <v>7525</v>
      </c>
    </row>
    <row r="4429" spans="1:2" x14ac:dyDescent="0.25">
      <c r="A4429" t="s">
        <v>7526</v>
      </c>
      <c r="B4429" t="s">
        <v>7527</v>
      </c>
    </row>
    <row r="4430" spans="1:2" x14ac:dyDescent="0.25">
      <c r="A4430" t="s">
        <v>41</v>
      </c>
      <c r="B4430" t="s">
        <v>40548</v>
      </c>
    </row>
    <row r="4431" spans="1:2" x14ac:dyDescent="0.25">
      <c r="A4431" t="s">
        <v>7529</v>
      </c>
      <c r="B4431" t="s">
        <v>7530</v>
      </c>
    </row>
    <row r="4432" spans="1:2" x14ac:dyDescent="0.25">
      <c r="A4432" t="s">
        <v>7531</v>
      </c>
      <c r="B4432" t="s">
        <v>7532</v>
      </c>
    </row>
    <row r="4433" spans="1:2" x14ac:dyDescent="0.25">
      <c r="A4433" t="s">
        <v>7534</v>
      </c>
      <c r="B4433" t="s">
        <v>7535</v>
      </c>
    </row>
    <row r="4434" spans="1:2" x14ac:dyDescent="0.25">
      <c r="A4434" t="s">
        <v>7536</v>
      </c>
      <c r="B4434" t="s">
        <v>7537</v>
      </c>
    </row>
    <row r="4435" spans="1:2" x14ac:dyDescent="0.25">
      <c r="A4435" t="s">
        <v>7538</v>
      </c>
      <c r="B4435" t="s">
        <v>7539</v>
      </c>
    </row>
    <row r="4436" spans="1:2" x14ac:dyDescent="0.25">
      <c r="A4436" t="s">
        <v>10748</v>
      </c>
      <c r="B4436" t="s">
        <v>41703</v>
      </c>
    </row>
    <row r="4437" spans="1:2" x14ac:dyDescent="0.25">
      <c r="A4437" t="s">
        <v>10048</v>
      </c>
      <c r="B4437" t="s">
        <v>37349</v>
      </c>
    </row>
    <row r="4438" spans="1:2" x14ac:dyDescent="0.25">
      <c r="A4438" t="s">
        <v>12461</v>
      </c>
      <c r="B4438" t="s">
        <v>37363</v>
      </c>
    </row>
    <row r="4439" spans="1:2" x14ac:dyDescent="0.25">
      <c r="A4439" t="s">
        <v>7541</v>
      </c>
      <c r="B4439" t="s">
        <v>37378</v>
      </c>
    </row>
    <row r="4440" spans="1:2" x14ac:dyDescent="0.25">
      <c r="A4440" t="s">
        <v>7542</v>
      </c>
      <c r="B4440" t="s">
        <v>7543</v>
      </c>
    </row>
    <row r="4441" spans="1:2" x14ac:dyDescent="0.25">
      <c r="A4441" t="s">
        <v>8471</v>
      </c>
      <c r="B4441" t="s">
        <v>37871</v>
      </c>
    </row>
    <row r="4442" spans="1:2" x14ac:dyDescent="0.25">
      <c r="A4442" t="s">
        <v>7545</v>
      </c>
      <c r="B4442" t="s">
        <v>7546</v>
      </c>
    </row>
    <row r="4443" spans="1:2" x14ac:dyDescent="0.25">
      <c r="A4443" t="s">
        <v>13614</v>
      </c>
      <c r="B4443" t="s">
        <v>37290</v>
      </c>
    </row>
    <row r="4444" spans="1:2" x14ac:dyDescent="0.25">
      <c r="A4444" t="s">
        <v>13615</v>
      </c>
      <c r="B4444" t="s">
        <v>37293</v>
      </c>
    </row>
    <row r="4445" spans="1:2" x14ac:dyDescent="0.25">
      <c r="A4445" t="s">
        <v>10072</v>
      </c>
      <c r="B4445" t="s">
        <v>37703</v>
      </c>
    </row>
    <row r="4446" spans="1:2" x14ac:dyDescent="0.25">
      <c r="A4446" t="s">
        <v>7547</v>
      </c>
      <c r="B4446" t="s">
        <v>7548</v>
      </c>
    </row>
    <row r="4447" spans="1:2" x14ac:dyDescent="0.25">
      <c r="A4447" t="s">
        <v>7549</v>
      </c>
      <c r="B4447" t="s">
        <v>7550</v>
      </c>
    </row>
    <row r="4448" spans="1:2" x14ac:dyDescent="0.25">
      <c r="A4448" t="s">
        <v>7551</v>
      </c>
      <c r="B4448" t="s">
        <v>7552</v>
      </c>
    </row>
    <row r="4449" spans="1:2" x14ac:dyDescent="0.25">
      <c r="A4449" t="s">
        <v>7553</v>
      </c>
      <c r="B4449" t="s">
        <v>7554</v>
      </c>
    </row>
    <row r="4450" spans="1:2" x14ac:dyDescent="0.25">
      <c r="A4450" t="s">
        <v>7556</v>
      </c>
      <c r="B4450" t="s">
        <v>7557</v>
      </c>
    </row>
    <row r="4451" spans="1:2" x14ac:dyDescent="0.25">
      <c r="A4451" t="s">
        <v>12475</v>
      </c>
      <c r="B4451" t="s">
        <v>41704</v>
      </c>
    </row>
    <row r="4452" spans="1:2" x14ac:dyDescent="0.25">
      <c r="A4452" t="s">
        <v>7559</v>
      </c>
      <c r="B4452" t="s">
        <v>7560</v>
      </c>
    </row>
    <row r="4453" spans="1:2" x14ac:dyDescent="0.25">
      <c r="A4453" t="s">
        <v>9271</v>
      </c>
      <c r="B4453" t="s">
        <v>37897</v>
      </c>
    </row>
    <row r="4454" spans="1:2" x14ac:dyDescent="0.25">
      <c r="A4454" t="s">
        <v>10783</v>
      </c>
      <c r="B4454" t="s">
        <v>41705</v>
      </c>
    </row>
    <row r="4455" spans="1:2" x14ac:dyDescent="0.25">
      <c r="A4455" t="s">
        <v>7561</v>
      </c>
      <c r="B4455" t="s">
        <v>7562</v>
      </c>
    </row>
    <row r="4456" spans="1:2" x14ac:dyDescent="0.25">
      <c r="A4456" t="s">
        <v>7563</v>
      </c>
      <c r="B4456" t="s">
        <v>7562</v>
      </c>
    </row>
    <row r="4457" spans="1:2" x14ac:dyDescent="0.25">
      <c r="A4457" t="s">
        <v>37304</v>
      </c>
      <c r="B4457" t="s">
        <v>37305</v>
      </c>
    </row>
    <row r="4458" spans="1:2" x14ac:dyDescent="0.25">
      <c r="A4458" t="s">
        <v>37757</v>
      </c>
      <c r="B4458" t="s">
        <v>37758</v>
      </c>
    </row>
    <row r="4459" spans="1:2" x14ac:dyDescent="0.25">
      <c r="A4459" t="s">
        <v>37342</v>
      </c>
      <c r="B4459" t="s">
        <v>41706</v>
      </c>
    </row>
    <row r="4460" spans="1:2" x14ac:dyDescent="0.25">
      <c r="A4460" t="s">
        <v>38911</v>
      </c>
      <c r="B4460" t="s">
        <v>38912</v>
      </c>
    </row>
    <row r="4461" spans="1:2" x14ac:dyDescent="0.25">
      <c r="A4461" t="s">
        <v>39314</v>
      </c>
      <c r="B4461" t="s">
        <v>39389</v>
      </c>
    </row>
    <row r="4462" spans="1:2" x14ac:dyDescent="0.25">
      <c r="A4462" t="s">
        <v>39695</v>
      </c>
      <c r="B4462" t="s">
        <v>40549</v>
      </c>
    </row>
    <row r="4463" spans="1:2" x14ac:dyDescent="0.25">
      <c r="A4463" t="s">
        <v>39700</v>
      </c>
      <c r="B4463" t="s">
        <v>40550</v>
      </c>
    </row>
    <row r="4464" spans="1:2" x14ac:dyDescent="0.25">
      <c r="A4464" t="s">
        <v>39732</v>
      </c>
      <c r="B4464" t="s">
        <v>40551</v>
      </c>
    </row>
    <row r="4465" spans="1:2" x14ac:dyDescent="0.25">
      <c r="A4465" t="s">
        <v>41707</v>
      </c>
      <c r="B4465" t="s">
        <v>41708</v>
      </c>
    </row>
    <row r="4466" spans="1:2" x14ac:dyDescent="0.25">
      <c r="A4466" t="s">
        <v>40968</v>
      </c>
      <c r="B4466" t="s">
        <v>40969</v>
      </c>
    </row>
    <row r="4467" spans="1:2" x14ac:dyDescent="0.25">
      <c r="A4467" t="s">
        <v>41028</v>
      </c>
      <c r="B4467" t="s">
        <v>41029</v>
      </c>
    </row>
    <row r="4468" spans="1:2" x14ac:dyDescent="0.25">
      <c r="A4468" t="s">
        <v>41048</v>
      </c>
      <c r="B4468" t="s">
        <v>41049</v>
      </c>
    </row>
    <row r="4469" spans="1:2" x14ac:dyDescent="0.25">
      <c r="A4469" t="s">
        <v>41122</v>
      </c>
      <c r="B4469" t="s">
        <v>41123</v>
      </c>
    </row>
    <row r="4470" spans="1:2" x14ac:dyDescent="0.25">
      <c r="A4470" t="s">
        <v>41130</v>
      </c>
      <c r="B4470" t="s">
        <v>41131</v>
      </c>
    </row>
    <row r="4471" spans="1:2" x14ac:dyDescent="0.25">
      <c r="A4471" t="s">
        <v>7564</v>
      </c>
      <c r="B4471" t="s">
        <v>7565</v>
      </c>
    </row>
    <row r="4472" spans="1:2" x14ac:dyDescent="0.25">
      <c r="A4472" t="s">
        <v>7566</v>
      </c>
      <c r="B4472" t="s">
        <v>7567</v>
      </c>
    </row>
    <row r="4473" spans="1:2" x14ac:dyDescent="0.25">
      <c r="A4473" t="s">
        <v>7568</v>
      </c>
      <c r="B4473" t="s">
        <v>7569</v>
      </c>
    </row>
    <row r="4474" spans="1:2" x14ac:dyDescent="0.25">
      <c r="A4474" t="s">
        <v>7570</v>
      </c>
      <c r="B4474" t="s">
        <v>7571</v>
      </c>
    </row>
    <row r="4475" spans="1:2" x14ac:dyDescent="0.25">
      <c r="A4475" t="s">
        <v>7572</v>
      </c>
      <c r="B4475" t="s">
        <v>7573</v>
      </c>
    </row>
    <row r="4476" spans="1:2" x14ac:dyDescent="0.25">
      <c r="A4476" t="s">
        <v>7574</v>
      </c>
      <c r="B4476" t="s">
        <v>7575</v>
      </c>
    </row>
    <row r="4477" spans="1:2" x14ac:dyDescent="0.25">
      <c r="A4477" t="s">
        <v>7576</v>
      </c>
      <c r="B4477" t="s">
        <v>7577</v>
      </c>
    </row>
    <row r="4478" spans="1:2" x14ac:dyDescent="0.25">
      <c r="A4478" t="s">
        <v>7578</v>
      </c>
      <c r="B4478" t="s">
        <v>7579</v>
      </c>
    </row>
    <row r="4479" spans="1:2" x14ac:dyDescent="0.25">
      <c r="A4479" t="s">
        <v>7580</v>
      </c>
      <c r="B4479" t="s">
        <v>7581</v>
      </c>
    </row>
    <row r="4480" spans="1:2" x14ac:dyDescent="0.25">
      <c r="A4480" t="s">
        <v>7582</v>
      </c>
      <c r="B4480" t="s">
        <v>7583</v>
      </c>
    </row>
    <row r="4481" spans="1:2" x14ac:dyDescent="0.25">
      <c r="A4481" t="s">
        <v>7584</v>
      </c>
      <c r="B4481" t="s">
        <v>7585</v>
      </c>
    </row>
    <row r="4482" spans="1:2" x14ac:dyDescent="0.25">
      <c r="A4482" t="s">
        <v>7586</v>
      </c>
      <c r="B4482" t="s">
        <v>7587</v>
      </c>
    </row>
    <row r="4483" spans="1:2" x14ac:dyDescent="0.25">
      <c r="A4483" t="s">
        <v>7588</v>
      </c>
      <c r="B4483" t="s">
        <v>7589</v>
      </c>
    </row>
    <row r="4484" spans="1:2" x14ac:dyDescent="0.25">
      <c r="A4484" t="s">
        <v>7590</v>
      </c>
      <c r="B4484" t="s">
        <v>7591</v>
      </c>
    </row>
    <row r="4485" spans="1:2" x14ac:dyDescent="0.25">
      <c r="A4485" t="s">
        <v>7592</v>
      </c>
      <c r="B4485" t="s">
        <v>7593</v>
      </c>
    </row>
    <row r="4486" spans="1:2" x14ac:dyDescent="0.25">
      <c r="A4486" t="s">
        <v>7594</v>
      </c>
      <c r="B4486" t="s">
        <v>7595</v>
      </c>
    </row>
    <row r="4487" spans="1:2" x14ac:dyDescent="0.25">
      <c r="A4487" t="s">
        <v>7596</v>
      </c>
      <c r="B4487" t="s">
        <v>7597</v>
      </c>
    </row>
    <row r="4488" spans="1:2" x14ac:dyDescent="0.25">
      <c r="A4488" t="s">
        <v>7598</v>
      </c>
      <c r="B4488" t="s">
        <v>7599</v>
      </c>
    </row>
    <row r="4489" spans="1:2" x14ac:dyDescent="0.25">
      <c r="A4489" t="s">
        <v>7600</v>
      </c>
      <c r="B4489" t="s">
        <v>7601</v>
      </c>
    </row>
    <row r="4490" spans="1:2" x14ac:dyDescent="0.25">
      <c r="A4490" t="s">
        <v>7602</v>
      </c>
      <c r="B4490" t="s">
        <v>7603</v>
      </c>
    </row>
    <row r="4491" spans="1:2" x14ac:dyDescent="0.25">
      <c r="A4491" t="s">
        <v>7604</v>
      </c>
      <c r="B4491" t="s">
        <v>7605</v>
      </c>
    </row>
    <row r="4492" spans="1:2" x14ac:dyDescent="0.25">
      <c r="A4492" t="s">
        <v>7606</v>
      </c>
      <c r="B4492" t="s">
        <v>7607</v>
      </c>
    </row>
    <row r="4493" spans="1:2" x14ac:dyDescent="0.25">
      <c r="A4493" t="s">
        <v>7608</v>
      </c>
      <c r="B4493" t="s">
        <v>7609</v>
      </c>
    </row>
    <row r="4494" spans="1:2" x14ac:dyDescent="0.25">
      <c r="A4494" t="s">
        <v>7610</v>
      </c>
      <c r="B4494" t="s">
        <v>7611</v>
      </c>
    </row>
    <row r="4495" spans="1:2" x14ac:dyDescent="0.25">
      <c r="A4495" t="s">
        <v>7612</v>
      </c>
      <c r="B4495" t="s">
        <v>7589</v>
      </c>
    </row>
    <row r="4496" spans="1:2" x14ac:dyDescent="0.25">
      <c r="A4496" t="s">
        <v>7613</v>
      </c>
      <c r="B4496" t="s">
        <v>7589</v>
      </c>
    </row>
    <row r="4497" spans="1:2" x14ac:dyDescent="0.25">
      <c r="A4497" t="s">
        <v>7614</v>
      </c>
      <c r="B4497" t="s">
        <v>7589</v>
      </c>
    </row>
    <row r="4498" spans="1:2" x14ac:dyDescent="0.25">
      <c r="A4498" t="s">
        <v>7615</v>
      </c>
      <c r="B4498" t="s">
        <v>7589</v>
      </c>
    </row>
    <row r="4499" spans="1:2" x14ac:dyDescent="0.25">
      <c r="A4499" t="s">
        <v>7616</v>
      </c>
      <c r="B4499" t="s">
        <v>7589</v>
      </c>
    </row>
    <row r="4500" spans="1:2" x14ac:dyDescent="0.25">
      <c r="A4500" t="s">
        <v>7617</v>
      </c>
      <c r="B4500" t="s">
        <v>7618</v>
      </c>
    </row>
    <row r="4501" spans="1:2" x14ac:dyDescent="0.25">
      <c r="A4501" t="s">
        <v>7619</v>
      </c>
      <c r="B4501" t="s">
        <v>7620</v>
      </c>
    </row>
    <row r="4502" spans="1:2" x14ac:dyDescent="0.25">
      <c r="A4502" t="s">
        <v>7621</v>
      </c>
      <c r="B4502" t="s">
        <v>7622</v>
      </c>
    </row>
    <row r="4503" spans="1:2" x14ac:dyDescent="0.25">
      <c r="A4503" t="s">
        <v>7623</v>
      </c>
      <c r="B4503" t="s">
        <v>7624</v>
      </c>
    </row>
    <row r="4504" spans="1:2" x14ac:dyDescent="0.25">
      <c r="A4504" t="s">
        <v>7625</v>
      </c>
      <c r="B4504" t="s">
        <v>7626</v>
      </c>
    </row>
    <row r="4505" spans="1:2" x14ac:dyDescent="0.25">
      <c r="A4505" t="s">
        <v>7627</v>
      </c>
      <c r="B4505" t="s">
        <v>7628</v>
      </c>
    </row>
    <row r="4506" spans="1:2" x14ac:dyDescent="0.25">
      <c r="A4506" t="s">
        <v>7629</v>
      </c>
      <c r="B4506" t="s">
        <v>7630</v>
      </c>
    </row>
    <row r="4507" spans="1:2" x14ac:dyDescent="0.25">
      <c r="A4507" t="s">
        <v>7631</v>
      </c>
      <c r="B4507" t="s">
        <v>7632</v>
      </c>
    </row>
    <row r="4508" spans="1:2" x14ac:dyDescent="0.25">
      <c r="A4508" t="s">
        <v>7633</v>
      </c>
      <c r="B4508" t="s">
        <v>7634</v>
      </c>
    </row>
    <row r="4509" spans="1:2" x14ac:dyDescent="0.25">
      <c r="A4509" t="s">
        <v>7635</v>
      </c>
      <c r="B4509" t="s">
        <v>7636</v>
      </c>
    </row>
    <row r="4510" spans="1:2" x14ac:dyDescent="0.25">
      <c r="A4510" t="s">
        <v>7637</v>
      </c>
      <c r="B4510" t="s">
        <v>7638</v>
      </c>
    </row>
    <row r="4511" spans="1:2" x14ac:dyDescent="0.25">
      <c r="A4511" t="s">
        <v>7639</v>
      </c>
      <c r="B4511" t="s">
        <v>7640</v>
      </c>
    </row>
    <row r="4512" spans="1:2" x14ac:dyDescent="0.25">
      <c r="A4512" t="s">
        <v>7641</v>
      </c>
      <c r="B4512" t="s">
        <v>7642</v>
      </c>
    </row>
    <row r="4513" spans="1:2" x14ac:dyDescent="0.25">
      <c r="A4513" t="s">
        <v>7643</v>
      </c>
      <c r="B4513" t="s">
        <v>7644</v>
      </c>
    </row>
    <row r="4514" spans="1:2" x14ac:dyDescent="0.25">
      <c r="A4514" t="s">
        <v>7645</v>
      </c>
      <c r="B4514" t="s">
        <v>7646</v>
      </c>
    </row>
    <row r="4515" spans="1:2" x14ac:dyDescent="0.25">
      <c r="A4515" t="s">
        <v>7647</v>
      </c>
      <c r="B4515" t="s">
        <v>7648</v>
      </c>
    </row>
    <row r="4516" spans="1:2" x14ac:dyDescent="0.25">
      <c r="A4516" t="s">
        <v>7649</v>
      </c>
      <c r="B4516" t="s">
        <v>7650</v>
      </c>
    </row>
    <row r="4517" spans="1:2" x14ac:dyDescent="0.25">
      <c r="A4517" t="s">
        <v>7651</v>
      </c>
      <c r="B4517" t="s">
        <v>7652</v>
      </c>
    </row>
    <row r="4518" spans="1:2" x14ac:dyDescent="0.25">
      <c r="A4518" t="s">
        <v>7653</v>
      </c>
      <c r="B4518" t="s">
        <v>7654</v>
      </c>
    </row>
    <row r="4519" spans="1:2" x14ac:dyDescent="0.25">
      <c r="A4519" t="s">
        <v>7655</v>
      </c>
      <c r="B4519" t="s">
        <v>7656</v>
      </c>
    </row>
    <row r="4520" spans="1:2" x14ac:dyDescent="0.25">
      <c r="A4520" t="s">
        <v>7657</v>
      </c>
      <c r="B4520" t="s">
        <v>7658</v>
      </c>
    </row>
    <row r="4521" spans="1:2" x14ac:dyDescent="0.25">
      <c r="A4521" t="s">
        <v>7659</v>
      </c>
      <c r="B4521" t="s">
        <v>7660</v>
      </c>
    </row>
    <row r="4522" spans="1:2" x14ac:dyDescent="0.25">
      <c r="A4522" t="s">
        <v>7661</v>
      </c>
      <c r="B4522" t="s">
        <v>7662</v>
      </c>
    </row>
    <row r="4523" spans="1:2" x14ac:dyDescent="0.25">
      <c r="A4523" t="s">
        <v>7663</v>
      </c>
      <c r="B4523" t="s">
        <v>7664</v>
      </c>
    </row>
    <row r="4524" spans="1:2" x14ac:dyDescent="0.25">
      <c r="A4524" t="s">
        <v>7665</v>
      </c>
      <c r="B4524" t="s">
        <v>7666</v>
      </c>
    </row>
    <row r="4525" spans="1:2" x14ac:dyDescent="0.25">
      <c r="A4525" t="s">
        <v>7667</v>
      </c>
      <c r="B4525" t="s">
        <v>7668</v>
      </c>
    </row>
    <row r="4526" spans="1:2" x14ac:dyDescent="0.25">
      <c r="A4526" t="s">
        <v>7669</v>
      </c>
      <c r="B4526" t="s">
        <v>7670</v>
      </c>
    </row>
    <row r="4527" spans="1:2" x14ac:dyDescent="0.25">
      <c r="A4527" t="s">
        <v>7671</v>
      </c>
      <c r="B4527" t="s">
        <v>7672</v>
      </c>
    </row>
    <row r="4528" spans="1:2" x14ac:dyDescent="0.25">
      <c r="A4528" t="s">
        <v>7673</v>
      </c>
      <c r="B4528" t="s">
        <v>7674</v>
      </c>
    </row>
    <row r="4529" spans="1:2" x14ac:dyDescent="0.25">
      <c r="A4529" t="s">
        <v>7675</v>
      </c>
      <c r="B4529" t="s">
        <v>7676</v>
      </c>
    </row>
    <row r="4530" spans="1:2" x14ac:dyDescent="0.25">
      <c r="A4530" t="s">
        <v>7677</v>
      </c>
      <c r="B4530" t="s">
        <v>7678</v>
      </c>
    </row>
    <row r="4531" spans="1:2" x14ac:dyDescent="0.25">
      <c r="A4531" t="s">
        <v>7679</v>
      </c>
      <c r="B4531" t="s">
        <v>7680</v>
      </c>
    </row>
    <row r="4532" spans="1:2" x14ac:dyDescent="0.25">
      <c r="A4532" t="s">
        <v>7681</v>
      </c>
      <c r="B4532" t="s">
        <v>7682</v>
      </c>
    </row>
    <row r="4533" spans="1:2" x14ac:dyDescent="0.25">
      <c r="A4533" t="s">
        <v>7683</v>
      </c>
      <c r="B4533" t="s">
        <v>7684</v>
      </c>
    </row>
    <row r="4534" spans="1:2" x14ac:dyDescent="0.25">
      <c r="A4534" t="s">
        <v>7685</v>
      </c>
      <c r="B4534" t="s">
        <v>7686</v>
      </c>
    </row>
    <row r="4535" spans="1:2" x14ac:dyDescent="0.25">
      <c r="A4535" t="s">
        <v>7687</v>
      </c>
      <c r="B4535" t="s">
        <v>7688</v>
      </c>
    </row>
    <row r="4536" spans="1:2" x14ac:dyDescent="0.25">
      <c r="A4536" t="s">
        <v>7689</v>
      </c>
      <c r="B4536" t="s">
        <v>7690</v>
      </c>
    </row>
    <row r="4537" spans="1:2" x14ac:dyDescent="0.25">
      <c r="A4537" t="s">
        <v>7691</v>
      </c>
      <c r="B4537" t="s">
        <v>7692</v>
      </c>
    </row>
    <row r="4538" spans="1:2" x14ac:dyDescent="0.25">
      <c r="A4538" t="s">
        <v>7693</v>
      </c>
      <c r="B4538" t="s">
        <v>7694</v>
      </c>
    </row>
    <row r="4539" spans="1:2" x14ac:dyDescent="0.25">
      <c r="A4539" t="s">
        <v>7695</v>
      </c>
      <c r="B4539" t="s">
        <v>7696</v>
      </c>
    </row>
    <row r="4540" spans="1:2" x14ac:dyDescent="0.25">
      <c r="A4540" t="s">
        <v>7697</v>
      </c>
      <c r="B4540" t="s">
        <v>7698</v>
      </c>
    </row>
    <row r="4541" spans="1:2" x14ac:dyDescent="0.25">
      <c r="A4541" t="s">
        <v>7699</v>
      </c>
      <c r="B4541" t="s">
        <v>7700</v>
      </c>
    </row>
    <row r="4542" spans="1:2" x14ac:dyDescent="0.25">
      <c r="A4542" t="s">
        <v>7701</v>
      </c>
      <c r="B4542" t="s">
        <v>7702</v>
      </c>
    </row>
    <row r="4543" spans="1:2" x14ac:dyDescent="0.25">
      <c r="A4543" t="s">
        <v>7703</v>
      </c>
      <c r="B4543" t="s">
        <v>7704</v>
      </c>
    </row>
    <row r="4544" spans="1:2" x14ac:dyDescent="0.25">
      <c r="A4544" t="s">
        <v>7705</v>
      </c>
      <c r="B4544" t="s">
        <v>7706</v>
      </c>
    </row>
    <row r="4545" spans="1:2" x14ac:dyDescent="0.25">
      <c r="A4545" t="s">
        <v>7707</v>
      </c>
      <c r="B4545" t="s">
        <v>7708</v>
      </c>
    </row>
    <row r="4546" spans="1:2" x14ac:dyDescent="0.25">
      <c r="A4546" t="s">
        <v>7709</v>
      </c>
      <c r="B4546" t="s">
        <v>7710</v>
      </c>
    </row>
    <row r="4547" spans="1:2" x14ac:dyDescent="0.25">
      <c r="A4547" t="s">
        <v>7711</v>
      </c>
      <c r="B4547" t="s">
        <v>7710</v>
      </c>
    </row>
    <row r="4548" spans="1:2" x14ac:dyDescent="0.25">
      <c r="A4548" t="s">
        <v>7712</v>
      </c>
      <c r="B4548" t="s">
        <v>7710</v>
      </c>
    </row>
    <row r="4549" spans="1:2" x14ac:dyDescent="0.25">
      <c r="A4549" t="s">
        <v>7713</v>
      </c>
      <c r="B4549" t="s">
        <v>7714</v>
      </c>
    </row>
    <row r="4550" spans="1:2" x14ac:dyDescent="0.25">
      <c r="A4550" t="s">
        <v>7715</v>
      </c>
      <c r="B4550" t="s">
        <v>7716</v>
      </c>
    </row>
    <row r="4551" spans="1:2" x14ac:dyDescent="0.25">
      <c r="A4551" t="s">
        <v>7717</v>
      </c>
      <c r="B4551" t="s">
        <v>7716</v>
      </c>
    </row>
    <row r="4552" spans="1:2" x14ac:dyDescent="0.25">
      <c r="A4552" t="s">
        <v>7718</v>
      </c>
      <c r="B4552" t="s">
        <v>7716</v>
      </c>
    </row>
    <row r="4553" spans="1:2" x14ac:dyDescent="0.25">
      <c r="A4553" t="s">
        <v>7719</v>
      </c>
      <c r="B4553" t="s">
        <v>7720</v>
      </c>
    </row>
    <row r="4554" spans="1:2" x14ac:dyDescent="0.25">
      <c r="A4554" t="s">
        <v>7721</v>
      </c>
      <c r="B4554" t="s">
        <v>7722</v>
      </c>
    </row>
    <row r="4555" spans="1:2" x14ac:dyDescent="0.25">
      <c r="A4555" t="s">
        <v>7723</v>
      </c>
      <c r="B4555" t="s">
        <v>7722</v>
      </c>
    </row>
    <row r="4556" spans="1:2" x14ac:dyDescent="0.25">
      <c r="A4556" t="s">
        <v>7724</v>
      </c>
      <c r="B4556" t="s">
        <v>7722</v>
      </c>
    </row>
    <row r="4557" spans="1:2" x14ac:dyDescent="0.25">
      <c r="A4557" t="s">
        <v>7725</v>
      </c>
      <c r="B4557" t="s">
        <v>7726</v>
      </c>
    </row>
    <row r="4558" spans="1:2" x14ac:dyDescent="0.25">
      <c r="A4558" t="s">
        <v>7727</v>
      </c>
      <c r="B4558" t="s">
        <v>7728</v>
      </c>
    </row>
    <row r="4559" spans="1:2" x14ac:dyDescent="0.25">
      <c r="A4559" t="s">
        <v>7729</v>
      </c>
      <c r="B4559" t="s">
        <v>7728</v>
      </c>
    </row>
    <row r="4560" spans="1:2" x14ac:dyDescent="0.25">
      <c r="A4560" t="s">
        <v>7730</v>
      </c>
      <c r="B4560" t="s">
        <v>7728</v>
      </c>
    </row>
    <row r="4561" spans="1:2" x14ac:dyDescent="0.25">
      <c r="A4561" t="s">
        <v>7731</v>
      </c>
      <c r="B4561" t="s">
        <v>7732</v>
      </c>
    </row>
    <row r="4562" spans="1:2" x14ac:dyDescent="0.25">
      <c r="A4562" t="s">
        <v>7733</v>
      </c>
      <c r="B4562" t="s">
        <v>7734</v>
      </c>
    </row>
    <row r="4563" spans="1:2" x14ac:dyDescent="0.25">
      <c r="A4563" t="s">
        <v>7735</v>
      </c>
      <c r="B4563" t="s">
        <v>7734</v>
      </c>
    </row>
    <row r="4564" spans="1:2" x14ac:dyDescent="0.25">
      <c r="A4564" t="s">
        <v>7736</v>
      </c>
      <c r="B4564" t="s">
        <v>7734</v>
      </c>
    </row>
    <row r="4565" spans="1:2" x14ac:dyDescent="0.25">
      <c r="A4565" t="s">
        <v>7737</v>
      </c>
      <c r="B4565" t="s">
        <v>7738</v>
      </c>
    </row>
    <row r="4566" spans="1:2" x14ac:dyDescent="0.25">
      <c r="A4566" t="s">
        <v>7739</v>
      </c>
      <c r="B4566" t="s">
        <v>7740</v>
      </c>
    </row>
    <row r="4567" spans="1:2" x14ac:dyDescent="0.25">
      <c r="A4567" t="s">
        <v>7741</v>
      </c>
      <c r="B4567" t="s">
        <v>7740</v>
      </c>
    </row>
    <row r="4568" spans="1:2" x14ac:dyDescent="0.25">
      <c r="A4568" t="s">
        <v>7742</v>
      </c>
      <c r="B4568" t="s">
        <v>7740</v>
      </c>
    </row>
    <row r="4569" spans="1:2" x14ac:dyDescent="0.25">
      <c r="A4569" t="s">
        <v>7743</v>
      </c>
      <c r="B4569" t="s">
        <v>7744</v>
      </c>
    </row>
    <row r="4570" spans="1:2" x14ac:dyDescent="0.25">
      <c r="A4570" t="s">
        <v>7745</v>
      </c>
      <c r="B4570" t="s">
        <v>7746</v>
      </c>
    </row>
    <row r="4571" spans="1:2" x14ac:dyDescent="0.25">
      <c r="A4571" t="s">
        <v>7747</v>
      </c>
      <c r="B4571" t="s">
        <v>7746</v>
      </c>
    </row>
    <row r="4572" spans="1:2" x14ac:dyDescent="0.25">
      <c r="A4572" t="s">
        <v>7748</v>
      </c>
      <c r="B4572" t="s">
        <v>7746</v>
      </c>
    </row>
    <row r="4573" spans="1:2" x14ac:dyDescent="0.25">
      <c r="A4573" t="s">
        <v>7749</v>
      </c>
      <c r="B4573" t="s">
        <v>7750</v>
      </c>
    </row>
    <row r="4574" spans="1:2" x14ac:dyDescent="0.25">
      <c r="A4574" t="s">
        <v>7751</v>
      </c>
      <c r="B4574" t="s">
        <v>7752</v>
      </c>
    </row>
    <row r="4575" spans="1:2" x14ac:dyDescent="0.25">
      <c r="A4575" t="s">
        <v>7753</v>
      </c>
      <c r="B4575" t="s">
        <v>7752</v>
      </c>
    </row>
    <row r="4576" spans="1:2" x14ac:dyDescent="0.25">
      <c r="A4576" t="s">
        <v>7754</v>
      </c>
      <c r="B4576" t="s">
        <v>7752</v>
      </c>
    </row>
    <row r="4577" spans="1:2" x14ac:dyDescent="0.25">
      <c r="A4577" t="s">
        <v>7755</v>
      </c>
      <c r="B4577" t="s">
        <v>7756</v>
      </c>
    </row>
    <row r="4578" spans="1:2" x14ac:dyDescent="0.25">
      <c r="A4578" t="s">
        <v>7757</v>
      </c>
      <c r="B4578" t="s">
        <v>7758</v>
      </c>
    </row>
    <row r="4579" spans="1:2" x14ac:dyDescent="0.25">
      <c r="A4579" t="s">
        <v>7759</v>
      </c>
      <c r="B4579" t="s">
        <v>7760</v>
      </c>
    </row>
    <row r="4580" spans="1:2" x14ac:dyDescent="0.25">
      <c r="A4580" t="s">
        <v>7761</v>
      </c>
      <c r="B4580" t="s">
        <v>7762</v>
      </c>
    </row>
    <row r="4581" spans="1:2" x14ac:dyDescent="0.25">
      <c r="A4581" t="s">
        <v>7763</v>
      </c>
      <c r="B4581" t="s">
        <v>7764</v>
      </c>
    </row>
    <row r="4582" spans="1:2" x14ac:dyDescent="0.25">
      <c r="A4582" t="s">
        <v>7765</v>
      </c>
      <c r="B4582" t="s">
        <v>7766</v>
      </c>
    </row>
    <row r="4583" spans="1:2" x14ac:dyDescent="0.25">
      <c r="A4583" t="s">
        <v>7767</v>
      </c>
      <c r="B4583" t="s">
        <v>7768</v>
      </c>
    </row>
    <row r="4584" spans="1:2" x14ac:dyDescent="0.25">
      <c r="A4584" t="s">
        <v>7769</v>
      </c>
      <c r="B4584" t="s">
        <v>7770</v>
      </c>
    </row>
    <row r="4585" spans="1:2" x14ac:dyDescent="0.25">
      <c r="A4585" t="s">
        <v>7771</v>
      </c>
      <c r="B4585" t="s">
        <v>7772</v>
      </c>
    </row>
    <row r="4586" spans="1:2" x14ac:dyDescent="0.25">
      <c r="A4586" t="s">
        <v>7773</v>
      </c>
      <c r="B4586" t="s">
        <v>7774</v>
      </c>
    </row>
    <row r="4587" spans="1:2" x14ac:dyDescent="0.25">
      <c r="A4587" t="s">
        <v>7775</v>
      </c>
      <c r="B4587" t="s">
        <v>7776</v>
      </c>
    </row>
    <row r="4588" spans="1:2" x14ac:dyDescent="0.25">
      <c r="A4588" t="s">
        <v>7777</v>
      </c>
      <c r="B4588" t="s">
        <v>7778</v>
      </c>
    </row>
    <row r="4589" spans="1:2" x14ac:dyDescent="0.25">
      <c r="A4589" t="s">
        <v>7779</v>
      </c>
      <c r="B4589" t="s">
        <v>7780</v>
      </c>
    </row>
    <row r="4590" spans="1:2" x14ac:dyDescent="0.25">
      <c r="A4590" t="s">
        <v>7781</v>
      </c>
      <c r="B4590" t="s">
        <v>7782</v>
      </c>
    </row>
    <row r="4591" spans="1:2" x14ac:dyDescent="0.25">
      <c r="A4591" t="s">
        <v>7783</v>
      </c>
      <c r="B4591" t="s">
        <v>7784</v>
      </c>
    </row>
    <row r="4592" spans="1:2" x14ac:dyDescent="0.25">
      <c r="A4592" t="s">
        <v>7785</v>
      </c>
      <c r="B4592" t="s">
        <v>7786</v>
      </c>
    </row>
    <row r="4593" spans="1:2" x14ac:dyDescent="0.25">
      <c r="A4593" t="s">
        <v>7787</v>
      </c>
      <c r="B4593" t="s">
        <v>7788</v>
      </c>
    </row>
    <row r="4594" spans="1:2" x14ac:dyDescent="0.25">
      <c r="A4594" t="s">
        <v>7789</v>
      </c>
      <c r="B4594" t="s">
        <v>7788</v>
      </c>
    </row>
    <row r="4595" spans="1:2" x14ac:dyDescent="0.25">
      <c r="A4595" t="s">
        <v>7790</v>
      </c>
      <c r="B4595" t="s">
        <v>7791</v>
      </c>
    </row>
    <row r="4596" spans="1:2" x14ac:dyDescent="0.25">
      <c r="A4596" t="s">
        <v>7792</v>
      </c>
      <c r="B4596" t="s">
        <v>7793</v>
      </c>
    </row>
    <row r="4597" spans="1:2" x14ac:dyDescent="0.25">
      <c r="A4597" t="s">
        <v>7794</v>
      </c>
      <c r="B4597" t="s">
        <v>7795</v>
      </c>
    </row>
    <row r="4598" spans="1:2" x14ac:dyDescent="0.25">
      <c r="A4598" t="s">
        <v>7796</v>
      </c>
      <c r="B4598" t="s">
        <v>7795</v>
      </c>
    </row>
    <row r="4599" spans="1:2" x14ac:dyDescent="0.25">
      <c r="A4599" t="s">
        <v>7797</v>
      </c>
      <c r="B4599" t="s">
        <v>7798</v>
      </c>
    </row>
    <row r="4600" spans="1:2" x14ac:dyDescent="0.25">
      <c r="A4600" t="s">
        <v>7799</v>
      </c>
      <c r="B4600" t="s">
        <v>7798</v>
      </c>
    </row>
    <row r="4601" spans="1:2" x14ac:dyDescent="0.25">
      <c r="A4601" t="s">
        <v>7800</v>
      </c>
      <c r="B4601" t="s">
        <v>7798</v>
      </c>
    </row>
    <row r="4602" spans="1:2" x14ac:dyDescent="0.25">
      <c r="A4602" t="s">
        <v>7801</v>
      </c>
      <c r="B4602" t="s">
        <v>7798</v>
      </c>
    </row>
    <row r="4603" spans="1:2" x14ac:dyDescent="0.25">
      <c r="A4603" t="s">
        <v>7802</v>
      </c>
      <c r="B4603" t="s">
        <v>7803</v>
      </c>
    </row>
    <row r="4604" spans="1:2" x14ac:dyDescent="0.25">
      <c r="A4604" t="s">
        <v>7804</v>
      </c>
      <c r="B4604" t="s">
        <v>7803</v>
      </c>
    </row>
    <row r="4605" spans="1:2" x14ac:dyDescent="0.25">
      <c r="A4605" t="s">
        <v>7805</v>
      </c>
      <c r="B4605" t="s">
        <v>7803</v>
      </c>
    </row>
    <row r="4606" spans="1:2" x14ac:dyDescent="0.25">
      <c r="A4606" t="s">
        <v>7806</v>
      </c>
      <c r="B4606" t="s">
        <v>7803</v>
      </c>
    </row>
    <row r="4607" spans="1:2" x14ac:dyDescent="0.25">
      <c r="A4607" t="s">
        <v>7807</v>
      </c>
      <c r="B4607" t="s">
        <v>7808</v>
      </c>
    </row>
    <row r="4608" spans="1:2" x14ac:dyDescent="0.25">
      <c r="A4608" t="s">
        <v>7809</v>
      </c>
      <c r="B4608" t="s">
        <v>7810</v>
      </c>
    </row>
    <row r="4609" spans="1:2" x14ac:dyDescent="0.25">
      <c r="A4609" t="s">
        <v>7811</v>
      </c>
      <c r="B4609" t="s">
        <v>7810</v>
      </c>
    </row>
    <row r="4610" spans="1:2" x14ac:dyDescent="0.25">
      <c r="A4610" t="s">
        <v>7812</v>
      </c>
      <c r="B4610" t="s">
        <v>7810</v>
      </c>
    </row>
    <row r="4611" spans="1:2" x14ac:dyDescent="0.25">
      <c r="A4611" t="s">
        <v>7813</v>
      </c>
      <c r="B4611" t="s">
        <v>7814</v>
      </c>
    </row>
    <row r="4612" spans="1:2" x14ac:dyDescent="0.25">
      <c r="A4612" t="s">
        <v>7815</v>
      </c>
      <c r="B4612" t="s">
        <v>7816</v>
      </c>
    </row>
    <row r="4613" spans="1:2" x14ac:dyDescent="0.25">
      <c r="A4613" t="s">
        <v>7817</v>
      </c>
      <c r="B4613" t="s">
        <v>7818</v>
      </c>
    </row>
    <row r="4614" spans="1:2" x14ac:dyDescent="0.25">
      <c r="A4614" t="s">
        <v>7819</v>
      </c>
      <c r="B4614" t="s">
        <v>7820</v>
      </c>
    </row>
    <row r="4615" spans="1:2" x14ac:dyDescent="0.25">
      <c r="A4615" t="s">
        <v>7821</v>
      </c>
      <c r="B4615" t="s">
        <v>7822</v>
      </c>
    </row>
    <row r="4616" spans="1:2" x14ac:dyDescent="0.25">
      <c r="A4616" t="s">
        <v>17505</v>
      </c>
      <c r="B4616" t="s">
        <v>38925</v>
      </c>
    </row>
    <row r="4617" spans="1:2" x14ac:dyDescent="0.25">
      <c r="A4617" t="s">
        <v>448</v>
      </c>
      <c r="B4617" t="s">
        <v>38926</v>
      </c>
    </row>
    <row r="4618" spans="1:2" x14ac:dyDescent="0.25">
      <c r="A4618" t="s">
        <v>7823</v>
      </c>
      <c r="B4618" t="s">
        <v>7824</v>
      </c>
    </row>
    <row r="4619" spans="1:2" x14ac:dyDescent="0.25">
      <c r="A4619" t="s">
        <v>24028</v>
      </c>
      <c r="B4619" t="s">
        <v>37960</v>
      </c>
    </row>
    <row r="4620" spans="1:2" x14ac:dyDescent="0.25">
      <c r="A4620" t="s">
        <v>24027</v>
      </c>
      <c r="B4620" t="s">
        <v>37957</v>
      </c>
    </row>
    <row r="4621" spans="1:2" x14ac:dyDescent="0.25">
      <c r="A4621" t="s">
        <v>37422</v>
      </c>
      <c r="B4621" t="s">
        <v>39400</v>
      </c>
    </row>
    <row r="4622" spans="1:2" x14ac:dyDescent="0.25">
      <c r="A4622" t="s">
        <v>39753</v>
      </c>
      <c r="B4622" t="s">
        <v>39754</v>
      </c>
    </row>
    <row r="4623" spans="1:2" x14ac:dyDescent="0.25">
      <c r="A4623" t="s">
        <v>40553</v>
      </c>
      <c r="B4623" t="s">
        <v>40554</v>
      </c>
    </row>
    <row r="4624" spans="1:2" x14ac:dyDescent="0.25">
      <c r="A4624" t="s">
        <v>11047</v>
      </c>
      <c r="B4624" t="s">
        <v>41703</v>
      </c>
    </row>
    <row r="4625" spans="1:2" x14ac:dyDescent="0.25">
      <c r="A4625" t="s">
        <v>17513</v>
      </c>
      <c r="B4625" t="s">
        <v>38925</v>
      </c>
    </row>
    <row r="4626" spans="1:2" x14ac:dyDescent="0.25">
      <c r="A4626" t="s">
        <v>591</v>
      </c>
      <c r="B4626" t="s">
        <v>38926</v>
      </c>
    </row>
    <row r="4627" spans="1:2" x14ac:dyDescent="0.25">
      <c r="A4627" t="s">
        <v>37867</v>
      </c>
      <c r="B4627" t="s">
        <v>41706</v>
      </c>
    </row>
    <row r="4628" spans="1:2" x14ac:dyDescent="0.25">
      <c r="A4628" t="s">
        <v>7825</v>
      </c>
      <c r="B4628" t="s">
        <v>37350</v>
      </c>
    </row>
    <row r="4629" spans="1:2" x14ac:dyDescent="0.25">
      <c r="A4629" t="s">
        <v>10308</v>
      </c>
      <c r="B4629" t="s">
        <v>37349</v>
      </c>
    </row>
    <row r="4630" spans="1:2" x14ac:dyDescent="0.25">
      <c r="A4630" t="s">
        <v>41709</v>
      </c>
      <c r="B4630" t="s">
        <v>41708</v>
      </c>
    </row>
    <row r="4631" spans="1:2" x14ac:dyDescent="0.25">
      <c r="A4631" t="s">
        <v>41710</v>
      </c>
      <c r="B4631" t="s">
        <v>41705</v>
      </c>
    </row>
    <row r="4632" spans="1:2" x14ac:dyDescent="0.25">
      <c r="A4632" t="s">
        <v>7827</v>
      </c>
      <c r="B4632" t="s">
        <v>7828</v>
      </c>
    </row>
    <row r="4633" spans="1:2" x14ac:dyDescent="0.25">
      <c r="A4633" t="s">
        <v>7829</v>
      </c>
      <c r="B4633" t="s">
        <v>7830</v>
      </c>
    </row>
    <row r="4634" spans="1:2" x14ac:dyDescent="0.25">
      <c r="A4634" t="s">
        <v>7831</v>
      </c>
      <c r="B4634" t="s">
        <v>7832</v>
      </c>
    </row>
    <row r="4635" spans="1:2" x14ac:dyDescent="0.25">
      <c r="A4635" t="s">
        <v>3200</v>
      </c>
      <c r="B4635" t="s">
        <v>38193</v>
      </c>
    </row>
    <row r="4636" spans="1:2" x14ac:dyDescent="0.25">
      <c r="A4636" t="s">
        <v>7834</v>
      </c>
      <c r="B4636" t="s">
        <v>7835</v>
      </c>
    </row>
    <row r="4637" spans="1:2" x14ac:dyDescent="0.25">
      <c r="A4637" t="s">
        <v>7837</v>
      </c>
      <c r="B4637" t="s">
        <v>7838</v>
      </c>
    </row>
    <row r="4638" spans="1:2" x14ac:dyDescent="0.25">
      <c r="A4638" t="s">
        <v>7842</v>
      </c>
      <c r="B4638" t="s">
        <v>7843</v>
      </c>
    </row>
    <row r="4639" spans="1:2" x14ac:dyDescent="0.25">
      <c r="A4639" t="s">
        <v>7844</v>
      </c>
      <c r="B4639" t="s">
        <v>7845</v>
      </c>
    </row>
    <row r="4640" spans="1:2" x14ac:dyDescent="0.25">
      <c r="A4640" t="s">
        <v>7846</v>
      </c>
      <c r="B4640" t="s">
        <v>7847</v>
      </c>
    </row>
    <row r="4641" spans="1:2" x14ac:dyDescent="0.25">
      <c r="A4641" t="s">
        <v>7848</v>
      </c>
      <c r="B4641" t="s">
        <v>7849</v>
      </c>
    </row>
    <row r="4642" spans="1:2" x14ac:dyDescent="0.25">
      <c r="A4642" t="s">
        <v>7850</v>
      </c>
      <c r="B4642" t="s">
        <v>7851</v>
      </c>
    </row>
    <row r="4643" spans="1:2" x14ac:dyDescent="0.25">
      <c r="A4643" t="s">
        <v>7852</v>
      </c>
      <c r="B4643" t="s">
        <v>7853</v>
      </c>
    </row>
    <row r="4644" spans="1:2" x14ac:dyDescent="0.25">
      <c r="A4644" t="s">
        <v>7854</v>
      </c>
      <c r="B4644" t="s">
        <v>7855</v>
      </c>
    </row>
    <row r="4645" spans="1:2" x14ac:dyDescent="0.25">
      <c r="A4645" t="s">
        <v>7856</v>
      </c>
      <c r="B4645" t="s">
        <v>7857</v>
      </c>
    </row>
    <row r="4646" spans="1:2" x14ac:dyDescent="0.25">
      <c r="A4646" t="s">
        <v>7858</v>
      </c>
      <c r="B4646" t="s">
        <v>7859</v>
      </c>
    </row>
    <row r="4647" spans="1:2" x14ac:dyDescent="0.25">
      <c r="A4647" t="s">
        <v>7862</v>
      </c>
      <c r="B4647" t="s">
        <v>7863</v>
      </c>
    </row>
    <row r="4648" spans="1:2" x14ac:dyDescent="0.25">
      <c r="A4648" t="s">
        <v>4375</v>
      </c>
      <c r="B4648" t="s">
        <v>38141</v>
      </c>
    </row>
    <row r="4649" spans="1:2" x14ac:dyDescent="0.25">
      <c r="A4649" t="s">
        <v>16042</v>
      </c>
      <c r="B4649" t="s">
        <v>38160</v>
      </c>
    </row>
    <row r="4650" spans="1:2" x14ac:dyDescent="0.25">
      <c r="A4650" t="s">
        <v>19363</v>
      </c>
      <c r="B4650" t="s">
        <v>38161</v>
      </c>
    </row>
    <row r="4651" spans="1:2" x14ac:dyDescent="0.25">
      <c r="A4651" t="s">
        <v>19365</v>
      </c>
      <c r="B4651" t="s">
        <v>38162</v>
      </c>
    </row>
    <row r="4652" spans="1:2" x14ac:dyDescent="0.25">
      <c r="A4652" t="s">
        <v>6960</v>
      </c>
      <c r="B4652" t="s">
        <v>38179</v>
      </c>
    </row>
    <row r="4653" spans="1:2" x14ac:dyDescent="0.25">
      <c r="A4653" t="s">
        <v>4376</v>
      </c>
      <c r="B4653" t="s">
        <v>38119</v>
      </c>
    </row>
    <row r="4654" spans="1:2" x14ac:dyDescent="0.25">
      <c r="A4654" t="s">
        <v>7865</v>
      </c>
      <c r="B4654" t="s">
        <v>7866</v>
      </c>
    </row>
    <row r="4655" spans="1:2" x14ac:dyDescent="0.25">
      <c r="A4655" t="s">
        <v>7867</v>
      </c>
      <c r="B4655" t="s">
        <v>7868</v>
      </c>
    </row>
    <row r="4656" spans="1:2" x14ac:dyDescent="0.25">
      <c r="A4656" t="s">
        <v>7869</v>
      </c>
      <c r="B4656" t="s">
        <v>7870</v>
      </c>
    </row>
    <row r="4657" spans="1:2" x14ac:dyDescent="0.25">
      <c r="A4657" t="s">
        <v>7871</v>
      </c>
      <c r="B4657" t="s">
        <v>7872</v>
      </c>
    </row>
    <row r="4658" spans="1:2" x14ac:dyDescent="0.25">
      <c r="A4658" t="s">
        <v>7873</v>
      </c>
      <c r="B4658" t="s">
        <v>7874</v>
      </c>
    </row>
    <row r="4659" spans="1:2" x14ac:dyDescent="0.25">
      <c r="A4659" t="s">
        <v>7875</v>
      </c>
      <c r="B4659" t="s">
        <v>7876</v>
      </c>
    </row>
    <row r="4660" spans="1:2" x14ac:dyDescent="0.25">
      <c r="A4660" t="s">
        <v>7879</v>
      </c>
      <c r="B4660" t="s">
        <v>7880</v>
      </c>
    </row>
    <row r="4661" spans="1:2" x14ac:dyDescent="0.25">
      <c r="A4661" t="s">
        <v>7881</v>
      </c>
      <c r="B4661" t="s">
        <v>7882</v>
      </c>
    </row>
    <row r="4662" spans="1:2" x14ac:dyDescent="0.25">
      <c r="A4662" t="s">
        <v>7883</v>
      </c>
      <c r="B4662" t="s">
        <v>7884</v>
      </c>
    </row>
    <row r="4663" spans="1:2" x14ac:dyDescent="0.25">
      <c r="A4663" t="s">
        <v>7885</v>
      </c>
      <c r="B4663" t="s">
        <v>7886</v>
      </c>
    </row>
    <row r="4664" spans="1:2" x14ac:dyDescent="0.25">
      <c r="A4664" t="s">
        <v>7887</v>
      </c>
      <c r="B4664" t="s">
        <v>7888</v>
      </c>
    </row>
    <row r="4665" spans="1:2" x14ac:dyDescent="0.25">
      <c r="A4665" t="s">
        <v>7889</v>
      </c>
      <c r="B4665" t="s">
        <v>7890</v>
      </c>
    </row>
    <row r="4666" spans="1:2" x14ac:dyDescent="0.25">
      <c r="A4666" t="s">
        <v>7891</v>
      </c>
      <c r="B4666" t="s">
        <v>7892</v>
      </c>
    </row>
    <row r="4667" spans="1:2" x14ac:dyDescent="0.25">
      <c r="A4667" t="s">
        <v>5258</v>
      </c>
      <c r="B4667" t="s">
        <v>40057</v>
      </c>
    </row>
    <row r="4668" spans="1:2" x14ac:dyDescent="0.25">
      <c r="A4668" t="s">
        <v>21904</v>
      </c>
      <c r="B4668" t="s">
        <v>40058</v>
      </c>
    </row>
    <row r="4669" spans="1:2" x14ac:dyDescent="0.25">
      <c r="A4669" t="s">
        <v>1130</v>
      </c>
      <c r="B4669" t="s">
        <v>24167</v>
      </c>
    </row>
    <row r="4670" spans="1:2" x14ac:dyDescent="0.25">
      <c r="A4670" t="s">
        <v>21183</v>
      </c>
      <c r="B4670" t="s">
        <v>24078</v>
      </c>
    </row>
    <row r="4671" spans="1:2" x14ac:dyDescent="0.25">
      <c r="A4671" t="s">
        <v>7894</v>
      </c>
      <c r="B4671" t="s">
        <v>7895</v>
      </c>
    </row>
    <row r="4672" spans="1:2" x14ac:dyDescent="0.25">
      <c r="A4672" t="s">
        <v>7897</v>
      </c>
      <c r="B4672" t="s">
        <v>7898</v>
      </c>
    </row>
    <row r="4673" spans="1:2" x14ac:dyDescent="0.25">
      <c r="A4673" t="s">
        <v>7899</v>
      </c>
      <c r="B4673" t="s">
        <v>7900</v>
      </c>
    </row>
    <row r="4674" spans="1:2" x14ac:dyDescent="0.25">
      <c r="A4674" t="s">
        <v>7901</v>
      </c>
      <c r="B4674" t="s">
        <v>7902</v>
      </c>
    </row>
    <row r="4675" spans="1:2" x14ac:dyDescent="0.25">
      <c r="A4675" t="s">
        <v>7903</v>
      </c>
      <c r="B4675" t="s">
        <v>7904</v>
      </c>
    </row>
    <row r="4676" spans="1:2" x14ac:dyDescent="0.25">
      <c r="A4676" t="s">
        <v>7905</v>
      </c>
      <c r="B4676" t="s">
        <v>7906</v>
      </c>
    </row>
    <row r="4677" spans="1:2" x14ac:dyDescent="0.25">
      <c r="A4677" t="s">
        <v>7907</v>
      </c>
      <c r="B4677" t="s">
        <v>7908</v>
      </c>
    </row>
    <row r="4678" spans="1:2" x14ac:dyDescent="0.25">
      <c r="A4678" t="s">
        <v>7909</v>
      </c>
      <c r="B4678" t="s">
        <v>7910</v>
      </c>
    </row>
    <row r="4679" spans="1:2" x14ac:dyDescent="0.25">
      <c r="A4679" t="s">
        <v>7911</v>
      </c>
      <c r="B4679" t="s">
        <v>7912</v>
      </c>
    </row>
    <row r="4680" spans="1:2" x14ac:dyDescent="0.25">
      <c r="A4680" t="s">
        <v>7913</v>
      </c>
      <c r="B4680" t="s">
        <v>7914</v>
      </c>
    </row>
    <row r="4681" spans="1:2" x14ac:dyDescent="0.25">
      <c r="A4681" t="s">
        <v>7915</v>
      </c>
      <c r="B4681" t="s">
        <v>7916</v>
      </c>
    </row>
    <row r="4682" spans="1:2" x14ac:dyDescent="0.25">
      <c r="A4682" t="s">
        <v>7917</v>
      </c>
      <c r="B4682" t="s">
        <v>7918</v>
      </c>
    </row>
    <row r="4683" spans="1:2" x14ac:dyDescent="0.25">
      <c r="A4683" t="s">
        <v>7919</v>
      </c>
      <c r="B4683" t="s">
        <v>7920</v>
      </c>
    </row>
    <row r="4684" spans="1:2" x14ac:dyDescent="0.25">
      <c r="A4684" t="s">
        <v>7921</v>
      </c>
      <c r="B4684" t="s">
        <v>7922</v>
      </c>
    </row>
    <row r="4685" spans="1:2" x14ac:dyDescent="0.25">
      <c r="A4685" t="s">
        <v>7923</v>
      </c>
      <c r="B4685" t="s">
        <v>7924</v>
      </c>
    </row>
    <row r="4686" spans="1:2" x14ac:dyDescent="0.25">
      <c r="A4686" t="s">
        <v>7925</v>
      </c>
      <c r="B4686" t="s">
        <v>7926</v>
      </c>
    </row>
    <row r="4687" spans="1:2" x14ac:dyDescent="0.25">
      <c r="A4687" t="s">
        <v>7927</v>
      </c>
      <c r="B4687" t="s">
        <v>7928</v>
      </c>
    </row>
    <row r="4688" spans="1:2" x14ac:dyDescent="0.25">
      <c r="A4688" t="s">
        <v>7929</v>
      </c>
      <c r="B4688" t="s">
        <v>7930</v>
      </c>
    </row>
    <row r="4689" spans="1:2" x14ac:dyDescent="0.25">
      <c r="A4689" t="s">
        <v>7931</v>
      </c>
      <c r="B4689" t="s">
        <v>7932</v>
      </c>
    </row>
    <row r="4690" spans="1:2" x14ac:dyDescent="0.25">
      <c r="A4690" t="s">
        <v>7933</v>
      </c>
      <c r="B4690" t="s">
        <v>7934</v>
      </c>
    </row>
    <row r="4691" spans="1:2" x14ac:dyDescent="0.25">
      <c r="A4691" t="s">
        <v>7935</v>
      </c>
      <c r="B4691" t="s">
        <v>7936</v>
      </c>
    </row>
    <row r="4692" spans="1:2" x14ac:dyDescent="0.25">
      <c r="A4692" t="s">
        <v>7937</v>
      </c>
      <c r="B4692" t="s">
        <v>7938</v>
      </c>
    </row>
    <row r="4693" spans="1:2" x14ac:dyDescent="0.25">
      <c r="A4693" t="s">
        <v>7939</v>
      </c>
      <c r="B4693" t="s">
        <v>7940</v>
      </c>
    </row>
    <row r="4694" spans="1:2" x14ac:dyDescent="0.25">
      <c r="A4694" t="s">
        <v>7941</v>
      </c>
      <c r="B4694" t="s">
        <v>7942</v>
      </c>
    </row>
    <row r="4695" spans="1:2" x14ac:dyDescent="0.25">
      <c r="A4695" t="s">
        <v>7943</v>
      </c>
      <c r="B4695" t="s">
        <v>7944</v>
      </c>
    </row>
    <row r="4696" spans="1:2" x14ac:dyDescent="0.25">
      <c r="A4696" t="s">
        <v>7945</v>
      </c>
      <c r="B4696" t="s">
        <v>7946</v>
      </c>
    </row>
    <row r="4697" spans="1:2" x14ac:dyDescent="0.25">
      <c r="A4697" t="s">
        <v>7947</v>
      </c>
      <c r="B4697" t="s">
        <v>7948</v>
      </c>
    </row>
    <row r="4698" spans="1:2" x14ac:dyDescent="0.25">
      <c r="A4698" t="s">
        <v>7949</v>
      </c>
      <c r="B4698" t="s">
        <v>7950</v>
      </c>
    </row>
    <row r="4699" spans="1:2" x14ac:dyDescent="0.25">
      <c r="A4699" t="s">
        <v>7951</v>
      </c>
      <c r="B4699" t="s">
        <v>7952</v>
      </c>
    </row>
    <row r="4700" spans="1:2" x14ac:dyDescent="0.25">
      <c r="A4700" t="s">
        <v>7953</v>
      </c>
      <c r="B4700" t="s">
        <v>7954</v>
      </c>
    </row>
    <row r="4701" spans="1:2" x14ac:dyDescent="0.25">
      <c r="A4701" t="s">
        <v>7955</v>
      </c>
      <c r="B4701" t="s">
        <v>7956</v>
      </c>
    </row>
    <row r="4702" spans="1:2" x14ac:dyDescent="0.25">
      <c r="A4702" t="s">
        <v>7957</v>
      </c>
      <c r="B4702" t="s">
        <v>7958</v>
      </c>
    </row>
    <row r="4703" spans="1:2" x14ac:dyDescent="0.25">
      <c r="A4703" t="s">
        <v>7959</v>
      </c>
      <c r="B4703" t="s">
        <v>7960</v>
      </c>
    </row>
    <row r="4704" spans="1:2" x14ac:dyDescent="0.25">
      <c r="A4704" t="s">
        <v>7961</v>
      </c>
      <c r="B4704" t="s">
        <v>7962</v>
      </c>
    </row>
    <row r="4705" spans="1:2" x14ac:dyDescent="0.25">
      <c r="A4705" t="s">
        <v>7963</v>
      </c>
      <c r="B4705" t="s">
        <v>7964</v>
      </c>
    </row>
    <row r="4706" spans="1:2" x14ac:dyDescent="0.25">
      <c r="A4706" t="s">
        <v>7965</v>
      </c>
      <c r="B4706" t="s">
        <v>7964</v>
      </c>
    </row>
    <row r="4707" spans="1:2" x14ac:dyDescent="0.25">
      <c r="A4707" t="s">
        <v>7966</v>
      </c>
      <c r="B4707" t="s">
        <v>7967</v>
      </c>
    </row>
    <row r="4708" spans="1:2" x14ac:dyDescent="0.25">
      <c r="A4708" t="s">
        <v>695</v>
      </c>
      <c r="B4708" t="s">
        <v>41711</v>
      </c>
    </row>
    <row r="4709" spans="1:2" x14ac:dyDescent="0.25">
      <c r="A4709" t="s">
        <v>7968</v>
      </c>
      <c r="B4709" t="s">
        <v>7969</v>
      </c>
    </row>
    <row r="4710" spans="1:2" x14ac:dyDescent="0.25">
      <c r="A4710" t="s">
        <v>7970</v>
      </c>
      <c r="B4710" t="s">
        <v>7971</v>
      </c>
    </row>
    <row r="4711" spans="1:2" x14ac:dyDescent="0.25">
      <c r="A4711" t="s">
        <v>7974</v>
      </c>
      <c r="B4711" t="s">
        <v>7975</v>
      </c>
    </row>
    <row r="4712" spans="1:2" x14ac:dyDescent="0.25">
      <c r="A4712" t="s">
        <v>7976</v>
      </c>
      <c r="B4712" t="s">
        <v>7977</v>
      </c>
    </row>
    <row r="4713" spans="1:2" x14ac:dyDescent="0.25">
      <c r="A4713" t="s">
        <v>7978</v>
      </c>
      <c r="B4713" t="s">
        <v>7979</v>
      </c>
    </row>
    <row r="4714" spans="1:2" x14ac:dyDescent="0.25">
      <c r="A4714" t="s">
        <v>7981</v>
      </c>
      <c r="B4714" t="s">
        <v>7982</v>
      </c>
    </row>
    <row r="4715" spans="1:2" x14ac:dyDescent="0.25">
      <c r="A4715" t="s">
        <v>7983</v>
      </c>
      <c r="B4715" t="s">
        <v>7984</v>
      </c>
    </row>
    <row r="4716" spans="1:2" x14ac:dyDescent="0.25">
      <c r="A4716" t="s">
        <v>7985</v>
      </c>
      <c r="B4716" t="s">
        <v>7986</v>
      </c>
    </row>
    <row r="4717" spans="1:2" x14ac:dyDescent="0.25">
      <c r="A4717" t="s">
        <v>7987</v>
      </c>
      <c r="B4717" t="s">
        <v>7988</v>
      </c>
    </row>
    <row r="4718" spans="1:2" x14ac:dyDescent="0.25">
      <c r="A4718" t="s">
        <v>7989</v>
      </c>
      <c r="B4718" t="s">
        <v>7990</v>
      </c>
    </row>
    <row r="4719" spans="1:2" x14ac:dyDescent="0.25">
      <c r="A4719" t="s">
        <v>7991</v>
      </c>
      <c r="B4719" t="s">
        <v>7992</v>
      </c>
    </row>
    <row r="4720" spans="1:2" x14ac:dyDescent="0.25">
      <c r="A4720" t="s">
        <v>7993</v>
      </c>
      <c r="B4720" t="s">
        <v>7994</v>
      </c>
    </row>
    <row r="4721" spans="1:2" x14ac:dyDescent="0.25">
      <c r="A4721" t="s">
        <v>7995</v>
      </c>
      <c r="B4721" t="s">
        <v>7996</v>
      </c>
    </row>
    <row r="4722" spans="1:2" x14ac:dyDescent="0.25">
      <c r="A4722" t="s">
        <v>7997</v>
      </c>
      <c r="B4722" t="s">
        <v>7998</v>
      </c>
    </row>
    <row r="4723" spans="1:2" x14ac:dyDescent="0.25">
      <c r="A4723" t="s">
        <v>7999</v>
      </c>
      <c r="B4723" t="s">
        <v>8000</v>
      </c>
    </row>
    <row r="4724" spans="1:2" x14ac:dyDescent="0.25">
      <c r="A4724" t="s">
        <v>8001</v>
      </c>
      <c r="B4724" t="s">
        <v>8002</v>
      </c>
    </row>
    <row r="4725" spans="1:2" x14ac:dyDescent="0.25">
      <c r="A4725" t="s">
        <v>8003</v>
      </c>
      <c r="B4725" t="s">
        <v>8004</v>
      </c>
    </row>
    <row r="4726" spans="1:2" x14ac:dyDescent="0.25">
      <c r="A4726" t="s">
        <v>8005</v>
      </c>
      <c r="B4726" t="s">
        <v>8006</v>
      </c>
    </row>
    <row r="4727" spans="1:2" x14ac:dyDescent="0.25">
      <c r="A4727" t="s">
        <v>8007</v>
      </c>
      <c r="B4727" t="s">
        <v>8008</v>
      </c>
    </row>
    <row r="4728" spans="1:2" x14ac:dyDescent="0.25">
      <c r="A4728" t="s">
        <v>8009</v>
      </c>
      <c r="B4728" t="s">
        <v>8010</v>
      </c>
    </row>
    <row r="4729" spans="1:2" x14ac:dyDescent="0.25">
      <c r="A4729" t="s">
        <v>8011</v>
      </c>
      <c r="B4729" t="s">
        <v>8012</v>
      </c>
    </row>
    <row r="4730" spans="1:2" x14ac:dyDescent="0.25">
      <c r="A4730" t="s">
        <v>8013</v>
      </c>
      <c r="B4730" t="s">
        <v>8014</v>
      </c>
    </row>
    <row r="4731" spans="1:2" x14ac:dyDescent="0.25">
      <c r="A4731" t="s">
        <v>8015</v>
      </c>
      <c r="B4731" t="s">
        <v>8016</v>
      </c>
    </row>
    <row r="4732" spans="1:2" x14ac:dyDescent="0.25">
      <c r="A4732" t="s">
        <v>8017</v>
      </c>
      <c r="B4732" t="s">
        <v>8018</v>
      </c>
    </row>
    <row r="4733" spans="1:2" x14ac:dyDescent="0.25">
      <c r="A4733" t="s">
        <v>8019</v>
      </c>
      <c r="B4733" t="s">
        <v>8020</v>
      </c>
    </row>
    <row r="4734" spans="1:2" x14ac:dyDescent="0.25">
      <c r="A4734" t="s">
        <v>8021</v>
      </c>
      <c r="B4734" t="s">
        <v>8022</v>
      </c>
    </row>
    <row r="4735" spans="1:2" x14ac:dyDescent="0.25">
      <c r="A4735" t="s">
        <v>8024</v>
      </c>
      <c r="B4735" t="s">
        <v>8025</v>
      </c>
    </row>
    <row r="4736" spans="1:2" x14ac:dyDescent="0.25">
      <c r="A4736" t="s">
        <v>8026</v>
      </c>
      <c r="B4736" t="s">
        <v>8027</v>
      </c>
    </row>
    <row r="4737" spans="1:2" x14ac:dyDescent="0.25">
      <c r="A4737" t="s">
        <v>8028</v>
      </c>
      <c r="B4737" t="s">
        <v>8029</v>
      </c>
    </row>
    <row r="4738" spans="1:2" x14ac:dyDescent="0.25">
      <c r="A4738" t="s">
        <v>8030</v>
      </c>
      <c r="B4738" t="s">
        <v>8031</v>
      </c>
    </row>
    <row r="4739" spans="1:2" x14ac:dyDescent="0.25">
      <c r="A4739" t="s">
        <v>8032</v>
      </c>
      <c r="B4739" t="s">
        <v>8033</v>
      </c>
    </row>
    <row r="4740" spans="1:2" x14ac:dyDescent="0.25">
      <c r="A4740" t="s">
        <v>8034</v>
      </c>
      <c r="B4740" t="s">
        <v>8035</v>
      </c>
    </row>
    <row r="4741" spans="1:2" x14ac:dyDescent="0.25">
      <c r="A4741" t="s">
        <v>8036</v>
      </c>
      <c r="B4741" t="s">
        <v>8037</v>
      </c>
    </row>
    <row r="4742" spans="1:2" x14ac:dyDescent="0.25">
      <c r="A4742" t="s">
        <v>8038</v>
      </c>
      <c r="B4742" t="s">
        <v>8039</v>
      </c>
    </row>
    <row r="4743" spans="1:2" x14ac:dyDescent="0.25">
      <c r="A4743" t="s">
        <v>8040</v>
      </c>
      <c r="B4743" t="s">
        <v>8041</v>
      </c>
    </row>
    <row r="4744" spans="1:2" x14ac:dyDescent="0.25">
      <c r="A4744" t="s">
        <v>8042</v>
      </c>
      <c r="B4744" t="s">
        <v>40555</v>
      </c>
    </row>
    <row r="4745" spans="1:2" x14ac:dyDescent="0.25">
      <c r="A4745" t="s">
        <v>8043</v>
      </c>
      <c r="B4745" t="s">
        <v>8044</v>
      </c>
    </row>
    <row r="4746" spans="1:2" x14ac:dyDescent="0.25">
      <c r="A4746" t="s">
        <v>8045</v>
      </c>
      <c r="B4746" t="s">
        <v>8046</v>
      </c>
    </row>
    <row r="4747" spans="1:2" x14ac:dyDescent="0.25">
      <c r="A4747" t="s">
        <v>8047</v>
      </c>
      <c r="B4747" t="s">
        <v>8048</v>
      </c>
    </row>
    <row r="4748" spans="1:2" x14ac:dyDescent="0.25">
      <c r="A4748" t="s">
        <v>8049</v>
      </c>
      <c r="B4748" t="s">
        <v>8050</v>
      </c>
    </row>
    <row r="4749" spans="1:2" x14ac:dyDescent="0.25">
      <c r="A4749" t="s">
        <v>8051</v>
      </c>
      <c r="B4749" t="s">
        <v>8052</v>
      </c>
    </row>
    <row r="4750" spans="1:2" x14ac:dyDescent="0.25">
      <c r="A4750" t="s">
        <v>8053</v>
      </c>
      <c r="B4750" t="s">
        <v>8054</v>
      </c>
    </row>
    <row r="4751" spans="1:2" x14ac:dyDescent="0.25">
      <c r="A4751" t="s">
        <v>8055</v>
      </c>
      <c r="B4751" t="s">
        <v>8056</v>
      </c>
    </row>
    <row r="4752" spans="1:2" x14ac:dyDescent="0.25">
      <c r="A4752" t="s">
        <v>8057</v>
      </c>
      <c r="B4752" t="s">
        <v>8058</v>
      </c>
    </row>
    <row r="4753" spans="1:2" x14ac:dyDescent="0.25">
      <c r="A4753" t="s">
        <v>8059</v>
      </c>
      <c r="B4753" t="s">
        <v>8060</v>
      </c>
    </row>
    <row r="4754" spans="1:2" x14ac:dyDescent="0.25">
      <c r="A4754" t="s">
        <v>8061</v>
      </c>
      <c r="B4754" t="s">
        <v>8062</v>
      </c>
    </row>
    <row r="4755" spans="1:2" x14ac:dyDescent="0.25">
      <c r="A4755" t="s">
        <v>8063</v>
      </c>
      <c r="B4755" t="s">
        <v>8064</v>
      </c>
    </row>
    <row r="4756" spans="1:2" x14ac:dyDescent="0.25">
      <c r="A4756" t="s">
        <v>8065</v>
      </c>
      <c r="B4756" t="s">
        <v>8066</v>
      </c>
    </row>
    <row r="4757" spans="1:2" x14ac:dyDescent="0.25">
      <c r="A4757" t="s">
        <v>8067</v>
      </c>
      <c r="B4757" t="s">
        <v>8068</v>
      </c>
    </row>
    <row r="4758" spans="1:2" x14ac:dyDescent="0.25">
      <c r="A4758" t="s">
        <v>8069</v>
      </c>
      <c r="B4758" t="s">
        <v>8070</v>
      </c>
    </row>
    <row r="4759" spans="1:2" x14ac:dyDescent="0.25">
      <c r="A4759" t="s">
        <v>8071</v>
      </c>
      <c r="B4759" t="s">
        <v>8072</v>
      </c>
    </row>
    <row r="4760" spans="1:2" x14ac:dyDescent="0.25">
      <c r="A4760" t="s">
        <v>8073</v>
      </c>
      <c r="B4760" t="s">
        <v>8074</v>
      </c>
    </row>
    <row r="4761" spans="1:2" x14ac:dyDescent="0.25">
      <c r="A4761" t="s">
        <v>8075</v>
      </c>
      <c r="B4761" t="s">
        <v>8076</v>
      </c>
    </row>
    <row r="4762" spans="1:2" x14ac:dyDescent="0.25">
      <c r="A4762" t="s">
        <v>8077</v>
      </c>
      <c r="B4762" t="s">
        <v>8078</v>
      </c>
    </row>
    <row r="4763" spans="1:2" x14ac:dyDescent="0.25">
      <c r="A4763" t="s">
        <v>8079</v>
      </c>
      <c r="B4763" t="s">
        <v>8080</v>
      </c>
    </row>
    <row r="4764" spans="1:2" x14ac:dyDescent="0.25">
      <c r="A4764" t="s">
        <v>8081</v>
      </c>
      <c r="B4764" t="s">
        <v>8082</v>
      </c>
    </row>
    <row r="4765" spans="1:2" x14ac:dyDescent="0.25">
      <c r="A4765" t="s">
        <v>8083</v>
      </c>
      <c r="B4765" t="s">
        <v>8084</v>
      </c>
    </row>
    <row r="4766" spans="1:2" x14ac:dyDescent="0.25">
      <c r="A4766" t="s">
        <v>8085</v>
      </c>
      <c r="B4766" t="s">
        <v>8086</v>
      </c>
    </row>
    <row r="4767" spans="1:2" x14ac:dyDescent="0.25">
      <c r="A4767" t="s">
        <v>8087</v>
      </c>
      <c r="B4767" t="s">
        <v>8088</v>
      </c>
    </row>
    <row r="4768" spans="1:2" x14ac:dyDescent="0.25">
      <c r="A4768" t="s">
        <v>8089</v>
      </c>
      <c r="B4768" t="s">
        <v>8090</v>
      </c>
    </row>
    <row r="4769" spans="1:2" x14ac:dyDescent="0.25">
      <c r="A4769" t="s">
        <v>8091</v>
      </c>
      <c r="B4769" t="s">
        <v>8092</v>
      </c>
    </row>
    <row r="4770" spans="1:2" x14ac:dyDescent="0.25">
      <c r="A4770" t="s">
        <v>8093</v>
      </c>
      <c r="B4770" t="s">
        <v>8094</v>
      </c>
    </row>
    <row r="4771" spans="1:2" x14ac:dyDescent="0.25">
      <c r="A4771" t="s">
        <v>8095</v>
      </c>
      <c r="B4771" t="s">
        <v>8096</v>
      </c>
    </row>
    <row r="4772" spans="1:2" x14ac:dyDescent="0.25">
      <c r="A4772" t="s">
        <v>8097</v>
      </c>
      <c r="B4772" t="s">
        <v>8098</v>
      </c>
    </row>
    <row r="4773" spans="1:2" x14ac:dyDescent="0.25">
      <c r="A4773" t="s">
        <v>8099</v>
      </c>
      <c r="B4773" t="s">
        <v>8100</v>
      </c>
    </row>
    <row r="4774" spans="1:2" x14ac:dyDescent="0.25">
      <c r="A4774" t="s">
        <v>8101</v>
      </c>
      <c r="B4774" t="s">
        <v>8102</v>
      </c>
    </row>
    <row r="4775" spans="1:2" x14ac:dyDescent="0.25">
      <c r="A4775" t="s">
        <v>8103</v>
      </c>
      <c r="B4775" t="s">
        <v>8104</v>
      </c>
    </row>
    <row r="4776" spans="1:2" x14ac:dyDescent="0.25">
      <c r="A4776" t="s">
        <v>8105</v>
      </c>
      <c r="B4776" t="s">
        <v>8106</v>
      </c>
    </row>
    <row r="4777" spans="1:2" x14ac:dyDescent="0.25">
      <c r="A4777" t="s">
        <v>8107</v>
      </c>
      <c r="B4777" t="s">
        <v>8108</v>
      </c>
    </row>
    <row r="4778" spans="1:2" x14ac:dyDescent="0.25">
      <c r="A4778" t="s">
        <v>8109</v>
      </c>
      <c r="B4778" t="s">
        <v>8110</v>
      </c>
    </row>
    <row r="4779" spans="1:2" x14ac:dyDescent="0.25">
      <c r="A4779" t="s">
        <v>8111</v>
      </c>
      <c r="B4779" t="s">
        <v>8112</v>
      </c>
    </row>
    <row r="4780" spans="1:2" x14ac:dyDescent="0.25">
      <c r="A4780" t="s">
        <v>8113</v>
      </c>
      <c r="B4780" t="s">
        <v>8114</v>
      </c>
    </row>
    <row r="4781" spans="1:2" x14ac:dyDescent="0.25">
      <c r="A4781" t="s">
        <v>8115</v>
      </c>
      <c r="B4781" t="s">
        <v>8116</v>
      </c>
    </row>
    <row r="4782" spans="1:2" x14ac:dyDescent="0.25">
      <c r="A4782" t="s">
        <v>8117</v>
      </c>
      <c r="B4782" t="s">
        <v>8118</v>
      </c>
    </row>
    <row r="4783" spans="1:2" x14ac:dyDescent="0.25">
      <c r="A4783" t="s">
        <v>8119</v>
      </c>
      <c r="B4783" t="s">
        <v>8120</v>
      </c>
    </row>
    <row r="4784" spans="1:2" x14ac:dyDescent="0.25">
      <c r="A4784" t="s">
        <v>8121</v>
      </c>
      <c r="B4784" t="s">
        <v>8122</v>
      </c>
    </row>
    <row r="4785" spans="1:2" x14ac:dyDescent="0.25">
      <c r="A4785" t="s">
        <v>8123</v>
      </c>
      <c r="B4785" t="s">
        <v>8124</v>
      </c>
    </row>
    <row r="4786" spans="1:2" x14ac:dyDescent="0.25">
      <c r="A4786" t="s">
        <v>8125</v>
      </c>
      <c r="B4786" t="s">
        <v>8126</v>
      </c>
    </row>
    <row r="4787" spans="1:2" x14ac:dyDescent="0.25">
      <c r="A4787" t="s">
        <v>8127</v>
      </c>
      <c r="B4787" t="s">
        <v>8128</v>
      </c>
    </row>
    <row r="4788" spans="1:2" x14ac:dyDescent="0.25">
      <c r="A4788" t="s">
        <v>8129</v>
      </c>
      <c r="B4788" t="s">
        <v>8130</v>
      </c>
    </row>
    <row r="4789" spans="1:2" x14ac:dyDescent="0.25">
      <c r="A4789" t="s">
        <v>8131</v>
      </c>
      <c r="B4789" t="s">
        <v>8132</v>
      </c>
    </row>
    <row r="4790" spans="1:2" x14ac:dyDescent="0.25">
      <c r="A4790" t="s">
        <v>8133</v>
      </c>
      <c r="B4790" t="s">
        <v>8134</v>
      </c>
    </row>
    <row r="4791" spans="1:2" x14ac:dyDescent="0.25">
      <c r="A4791" t="s">
        <v>8135</v>
      </c>
      <c r="B4791" t="s">
        <v>8136</v>
      </c>
    </row>
    <row r="4792" spans="1:2" x14ac:dyDescent="0.25">
      <c r="A4792" t="s">
        <v>8137</v>
      </c>
      <c r="B4792" t="s">
        <v>8138</v>
      </c>
    </row>
    <row r="4793" spans="1:2" x14ac:dyDescent="0.25">
      <c r="A4793" t="s">
        <v>8139</v>
      </c>
      <c r="B4793" t="s">
        <v>8140</v>
      </c>
    </row>
    <row r="4794" spans="1:2" x14ac:dyDescent="0.25">
      <c r="A4794" t="s">
        <v>8141</v>
      </c>
      <c r="B4794" t="s">
        <v>8142</v>
      </c>
    </row>
    <row r="4795" spans="1:2" x14ac:dyDescent="0.25">
      <c r="A4795" t="s">
        <v>8143</v>
      </c>
      <c r="B4795" t="s">
        <v>8144</v>
      </c>
    </row>
    <row r="4796" spans="1:2" x14ac:dyDescent="0.25">
      <c r="A4796" t="s">
        <v>8145</v>
      </c>
      <c r="B4796" t="s">
        <v>8146</v>
      </c>
    </row>
    <row r="4797" spans="1:2" x14ac:dyDescent="0.25">
      <c r="A4797" t="s">
        <v>8147</v>
      </c>
      <c r="B4797" t="s">
        <v>8148</v>
      </c>
    </row>
    <row r="4798" spans="1:2" x14ac:dyDescent="0.25">
      <c r="A4798" t="s">
        <v>8149</v>
      </c>
      <c r="B4798" t="s">
        <v>8150</v>
      </c>
    </row>
    <row r="4799" spans="1:2" x14ac:dyDescent="0.25">
      <c r="A4799" t="s">
        <v>8151</v>
      </c>
      <c r="B4799" t="s">
        <v>8152</v>
      </c>
    </row>
    <row r="4800" spans="1:2" x14ac:dyDescent="0.25">
      <c r="A4800" t="s">
        <v>8153</v>
      </c>
      <c r="B4800" t="s">
        <v>8154</v>
      </c>
    </row>
    <row r="4801" spans="1:2" x14ac:dyDescent="0.25">
      <c r="A4801" t="s">
        <v>8155</v>
      </c>
      <c r="B4801" t="s">
        <v>8156</v>
      </c>
    </row>
    <row r="4802" spans="1:2" x14ac:dyDescent="0.25">
      <c r="A4802" t="s">
        <v>8157</v>
      </c>
      <c r="B4802" t="s">
        <v>8158</v>
      </c>
    </row>
    <row r="4803" spans="1:2" x14ac:dyDescent="0.25">
      <c r="A4803" t="s">
        <v>8159</v>
      </c>
      <c r="B4803" t="s">
        <v>8160</v>
      </c>
    </row>
    <row r="4804" spans="1:2" x14ac:dyDescent="0.25">
      <c r="A4804" t="s">
        <v>8161</v>
      </c>
      <c r="B4804" t="s">
        <v>8162</v>
      </c>
    </row>
    <row r="4805" spans="1:2" x14ac:dyDescent="0.25">
      <c r="A4805" t="s">
        <v>8163</v>
      </c>
      <c r="B4805" t="s">
        <v>8164</v>
      </c>
    </row>
    <row r="4806" spans="1:2" x14ac:dyDescent="0.25">
      <c r="A4806" t="s">
        <v>8165</v>
      </c>
      <c r="B4806" t="s">
        <v>8166</v>
      </c>
    </row>
    <row r="4807" spans="1:2" x14ac:dyDescent="0.25">
      <c r="A4807" t="s">
        <v>8167</v>
      </c>
      <c r="B4807" t="s">
        <v>8168</v>
      </c>
    </row>
    <row r="4808" spans="1:2" x14ac:dyDescent="0.25">
      <c r="A4808" t="s">
        <v>8169</v>
      </c>
      <c r="B4808" t="s">
        <v>8170</v>
      </c>
    </row>
    <row r="4809" spans="1:2" x14ac:dyDescent="0.25">
      <c r="A4809" t="s">
        <v>8171</v>
      </c>
      <c r="B4809" t="s">
        <v>8172</v>
      </c>
    </row>
    <row r="4810" spans="1:2" x14ac:dyDescent="0.25">
      <c r="A4810" t="s">
        <v>8173</v>
      </c>
      <c r="B4810" t="s">
        <v>8174</v>
      </c>
    </row>
    <row r="4811" spans="1:2" x14ac:dyDescent="0.25">
      <c r="A4811" t="s">
        <v>8175</v>
      </c>
      <c r="B4811" t="s">
        <v>8176</v>
      </c>
    </row>
    <row r="4812" spans="1:2" x14ac:dyDescent="0.25">
      <c r="A4812" t="s">
        <v>8177</v>
      </c>
      <c r="B4812" t="s">
        <v>8178</v>
      </c>
    </row>
    <row r="4813" spans="1:2" x14ac:dyDescent="0.25">
      <c r="A4813" t="s">
        <v>8179</v>
      </c>
      <c r="B4813" t="s">
        <v>8180</v>
      </c>
    </row>
    <row r="4814" spans="1:2" x14ac:dyDescent="0.25">
      <c r="A4814" t="s">
        <v>8181</v>
      </c>
      <c r="B4814" t="s">
        <v>8182</v>
      </c>
    </row>
    <row r="4815" spans="1:2" x14ac:dyDescent="0.25">
      <c r="A4815" t="s">
        <v>8183</v>
      </c>
      <c r="B4815" t="s">
        <v>8184</v>
      </c>
    </row>
    <row r="4816" spans="1:2" x14ac:dyDescent="0.25">
      <c r="A4816" t="s">
        <v>8185</v>
      </c>
      <c r="B4816" t="s">
        <v>8186</v>
      </c>
    </row>
    <row r="4817" spans="1:2" x14ac:dyDescent="0.25">
      <c r="A4817" t="s">
        <v>8187</v>
      </c>
      <c r="B4817" t="s">
        <v>8188</v>
      </c>
    </row>
    <row r="4818" spans="1:2" x14ac:dyDescent="0.25">
      <c r="A4818" t="s">
        <v>8189</v>
      </c>
      <c r="B4818" t="s">
        <v>8190</v>
      </c>
    </row>
    <row r="4819" spans="1:2" x14ac:dyDescent="0.25">
      <c r="A4819" t="s">
        <v>8191</v>
      </c>
      <c r="B4819" t="s">
        <v>8192</v>
      </c>
    </row>
    <row r="4820" spans="1:2" x14ac:dyDescent="0.25">
      <c r="A4820" t="s">
        <v>8193</v>
      </c>
      <c r="B4820" t="s">
        <v>8194</v>
      </c>
    </row>
    <row r="4821" spans="1:2" x14ac:dyDescent="0.25">
      <c r="A4821" t="s">
        <v>8195</v>
      </c>
      <c r="B4821" t="s">
        <v>8196</v>
      </c>
    </row>
    <row r="4822" spans="1:2" x14ac:dyDescent="0.25">
      <c r="A4822" t="s">
        <v>8197</v>
      </c>
      <c r="B4822" t="s">
        <v>8198</v>
      </c>
    </row>
    <row r="4823" spans="1:2" x14ac:dyDescent="0.25">
      <c r="A4823" t="s">
        <v>8199</v>
      </c>
      <c r="B4823" t="s">
        <v>8200</v>
      </c>
    </row>
    <row r="4824" spans="1:2" x14ac:dyDescent="0.25">
      <c r="A4824" t="s">
        <v>8201</v>
      </c>
      <c r="B4824" t="s">
        <v>8202</v>
      </c>
    </row>
    <row r="4825" spans="1:2" x14ac:dyDescent="0.25">
      <c r="A4825" t="s">
        <v>8203</v>
      </c>
      <c r="B4825" t="s">
        <v>8204</v>
      </c>
    </row>
    <row r="4826" spans="1:2" x14ac:dyDescent="0.25">
      <c r="A4826" t="s">
        <v>8205</v>
      </c>
      <c r="B4826" t="s">
        <v>8206</v>
      </c>
    </row>
    <row r="4827" spans="1:2" x14ac:dyDescent="0.25">
      <c r="A4827" t="s">
        <v>8207</v>
      </c>
      <c r="B4827" t="s">
        <v>8208</v>
      </c>
    </row>
    <row r="4828" spans="1:2" x14ac:dyDescent="0.25">
      <c r="A4828" t="s">
        <v>8209</v>
      </c>
      <c r="B4828" t="s">
        <v>8210</v>
      </c>
    </row>
    <row r="4829" spans="1:2" x14ac:dyDescent="0.25">
      <c r="A4829" t="s">
        <v>8211</v>
      </c>
      <c r="B4829" t="s">
        <v>8212</v>
      </c>
    </row>
    <row r="4830" spans="1:2" x14ac:dyDescent="0.25">
      <c r="A4830" t="s">
        <v>8213</v>
      </c>
      <c r="B4830" t="s">
        <v>8214</v>
      </c>
    </row>
    <row r="4831" spans="1:2" x14ac:dyDescent="0.25">
      <c r="A4831" t="s">
        <v>8215</v>
      </c>
      <c r="B4831" t="s">
        <v>8216</v>
      </c>
    </row>
    <row r="4832" spans="1:2" x14ac:dyDescent="0.25">
      <c r="A4832" t="s">
        <v>8217</v>
      </c>
      <c r="B4832" t="s">
        <v>8218</v>
      </c>
    </row>
    <row r="4833" spans="1:2" x14ac:dyDescent="0.25">
      <c r="A4833" t="s">
        <v>8219</v>
      </c>
      <c r="B4833" t="s">
        <v>8220</v>
      </c>
    </row>
    <row r="4834" spans="1:2" x14ac:dyDescent="0.25">
      <c r="A4834" t="s">
        <v>8221</v>
      </c>
      <c r="B4834" t="s">
        <v>8222</v>
      </c>
    </row>
    <row r="4835" spans="1:2" x14ac:dyDescent="0.25">
      <c r="A4835" t="s">
        <v>8223</v>
      </c>
      <c r="B4835" t="s">
        <v>8224</v>
      </c>
    </row>
    <row r="4836" spans="1:2" x14ac:dyDescent="0.25">
      <c r="A4836" t="s">
        <v>8225</v>
      </c>
      <c r="B4836" t="s">
        <v>8226</v>
      </c>
    </row>
    <row r="4837" spans="1:2" x14ac:dyDescent="0.25">
      <c r="A4837" t="s">
        <v>8227</v>
      </c>
      <c r="B4837" t="s">
        <v>8228</v>
      </c>
    </row>
    <row r="4838" spans="1:2" x14ac:dyDescent="0.25">
      <c r="A4838" t="s">
        <v>8229</v>
      </c>
      <c r="B4838" t="s">
        <v>8230</v>
      </c>
    </row>
    <row r="4839" spans="1:2" x14ac:dyDescent="0.25">
      <c r="A4839" t="s">
        <v>8231</v>
      </c>
      <c r="B4839" t="s">
        <v>8232</v>
      </c>
    </row>
    <row r="4840" spans="1:2" x14ac:dyDescent="0.25">
      <c r="A4840" t="s">
        <v>8233</v>
      </c>
      <c r="B4840" t="s">
        <v>8234</v>
      </c>
    </row>
    <row r="4841" spans="1:2" x14ac:dyDescent="0.25">
      <c r="A4841" t="s">
        <v>2505</v>
      </c>
      <c r="B4841" t="s">
        <v>38983</v>
      </c>
    </row>
    <row r="4842" spans="1:2" x14ac:dyDescent="0.25">
      <c r="A4842" t="s">
        <v>8235</v>
      </c>
      <c r="B4842" t="s">
        <v>8236</v>
      </c>
    </row>
    <row r="4843" spans="1:2" x14ac:dyDescent="0.25">
      <c r="A4843" t="s">
        <v>8237</v>
      </c>
      <c r="B4843" t="s">
        <v>8238</v>
      </c>
    </row>
    <row r="4844" spans="1:2" x14ac:dyDescent="0.25">
      <c r="A4844" t="s">
        <v>8239</v>
      </c>
      <c r="B4844" t="s">
        <v>8240</v>
      </c>
    </row>
    <row r="4845" spans="1:2" x14ac:dyDescent="0.25">
      <c r="A4845" t="s">
        <v>8241</v>
      </c>
      <c r="B4845" t="s">
        <v>8242</v>
      </c>
    </row>
    <row r="4846" spans="1:2" x14ac:dyDescent="0.25">
      <c r="A4846" t="s">
        <v>8243</v>
      </c>
      <c r="B4846" t="s">
        <v>8244</v>
      </c>
    </row>
    <row r="4847" spans="1:2" x14ac:dyDescent="0.25">
      <c r="A4847" t="s">
        <v>8245</v>
      </c>
      <c r="B4847" t="s">
        <v>8246</v>
      </c>
    </row>
    <row r="4848" spans="1:2" x14ac:dyDescent="0.25">
      <c r="A4848" t="s">
        <v>8247</v>
      </c>
      <c r="B4848" t="s">
        <v>8248</v>
      </c>
    </row>
    <row r="4849" spans="1:2" x14ac:dyDescent="0.25">
      <c r="A4849" t="s">
        <v>8249</v>
      </c>
      <c r="B4849" t="s">
        <v>8250</v>
      </c>
    </row>
    <row r="4850" spans="1:2" x14ac:dyDescent="0.25">
      <c r="A4850" t="s">
        <v>8251</v>
      </c>
      <c r="B4850" t="s">
        <v>8252</v>
      </c>
    </row>
    <row r="4851" spans="1:2" x14ac:dyDescent="0.25">
      <c r="A4851" t="s">
        <v>8253</v>
      </c>
      <c r="B4851" t="s">
        <v>8254</v>
      </c>
    </row>
    <row r="4852" spans="1:2" x14ac:dyDescent="0.25">
      <c r="A4852" t="s">
        <v>8255</v>
      </c>
      <c r="B4852" t="s">
        <v>8256</v>
      </c>
    </row>
    <row r="4853" spans="1:2" x14ac:dyDescent="0.25">
      <c r="A4853" t="s">
        <v>8257</v>
      </c>
      <c r="B4853" t="s">
        <v>8258</v>
      </c>
    </row>
    <row r="4854" spans="1:2" x14ac:dyDescent="0.25">
      <c r="A4854" t="s">
        <v>8259</v>
      </c>
      <c r="B4854" t="s">
        <v>8260</v>
      </c>
    </row>
    <row r="4855" spans="1:2" x14ac:dyDescent="0.25">
      <c r="A4855" t="s">
        <v>8261</v>
      </c>
      <c r="B4855" t="s">
        <v>8262</v>
      </c>
    </row>
    <row r="4856" spans="1:2" x14ac:dyDescent="0.25">
      <c r="A4856" t="s">
        <v>8263</v>
      </c>
      <c r="B4856" t="s">
        <v>8264</v>
      </c>
    </row>
    <row r="4857" spans="1:2" x14ac:dyDescent="0.25">
      <c r="A4857" t="s">
        <v>8265</v>
      </c>
      <c r="B4857" t="s">
        <v>8266</v>
      </c>
    </row>
    <row r="4858" spans="1:2" x14ac:dyDescent="0.25">
      <c r="A4858" t="s">
        <v>8267</v>
      </c>
      <c r="B4858" t="s">
        <v>8268</v>
      </c>
    </row>
    <row r="4859" spans="1:2" x14ac:dyDescent="0.25">
      <c r="A4859" t="s">
        <v>8269</v>
      </c>
      <c r="B4859" t="s">
        <v>8270</v>
      </c>
    </row>
    <row r="4860" spans="1:2" x14ac:dyDescent="0.25">
      <c r="A4860" t="s">
        <v>8271</v>
      </c>
      <c r="B4860" t="s">
        <v>8272</v>
      </c>
    </row>
    <row r="4861" spans="1:2" x14ac:dyDescent="0.25">
      <c r="A4861" t="s">
        <v>8273</v>
      </c>
      <c r="B4861" t="s">
        <v>8274</v>
      </c>
    </row>
    <row r="4862" spans="1:2" x14ac:dyDescent="0.25">
      <c r="A4862" t="s">
        <v>8275</v>
      </c>
      <c r="B4862" t="s">
        <v>8276</v>
      </c>
    </row>
    <row r="4863" spans="1:2" x14ac:dyDescent="0.25">
      <c r="A4863" t="s">
        <v>8277</v>
      </c>
      <c r="B4863" t="s">
        <v>8278</v>
      </c>
    </row>
    <row r="4864" spans="1:2" x14ac:dyDescent="0.25">
      <c r="A4864" t="s">
        <v>8279</v>
      </c>
      <c r="B4864" t="s">
        <v>8280</v>
      </c>
    </row>
    <row r="4865" spans="1:2" x14ac:dyDescent="0.25">
      <c r="A4865" t="s">
        <v>2597</v>
      </c>
      <c r="B4865" t="s">
        <v>24169</v>
      </c>
    </row>
    <row r="4866" spans="1:2" x14ac:dyDescent="0.25">
      <c r="A4866" t="s">
        <v>8281</v>
      </c>
      <c r="B4866" t="s">
        <v>8282</v>
      </c>
    </row>
    <row r="4867" spans="1:2" x14ac:dyDescent="0.25">
      <c r="A4867" t="s">
        <v>8283</v>
      </c>
      <c r="B4867" t="s">
        <v>8284</v>
      </c>
    </row>
    <row r="4868" spans="1:2" x14ac:dyDescent="0.25">
      <c r="A4868" t="s">
        <v>8285</v>
      </c>
      <c r="B4868" t="s">
        <v>8286</v>
      </c>
    </row>
    <row r="4869" spans="1:2" x14ac:dyDescent="0.25">
      <c r="A4869" t="s">
        <v>8287</v>
      </c>
      <c r="B4869" t="s">
        <v>8288</v>
      </c>
    </row>
    <row r="4870" spans="1:2" x14ac:dyDescent="0.25">
      <c r="A4870" t="s">
        <v>8289</v>
      </c>
      <c r="B4870" t="s">
        <v>8290</v>
      </c>
    </row>
    <row r="4871" spans="1:2" x14ac:dyDescent="0.25">
      <c r="A4871" t="s">
        <v>8291</v>
      </c>
      <c r="B4871" t="s">
        <v>8292</v>
      </c>
    </row>
    <row r="4872" spans="1:2" x14ac:dyDescent="0.25">
      <c r="A4872" t="s">
        <v>8293</v>
      </c>
      <c r="B4872" t="s">
        <v>8294</v>
      </c>
    </row>
    <row r="4873" spans="1:2" x14ac:dyDescent="0.25">
      <c r="A4873" t="s">
        <v>4027</v>
      </c>
      <c r="B4873" t="s">
        <v>38056</v>
      </c>
    </row>
    <row r="4874" spans="1:2" x14ac:dyDescent="0.25">
      <c r="A4874" t="s">
        <v>4028</v>
      </c>
      <c r="B4874" t="s">
        <v>38057</v>
      </c>
    </row>
    <row r="4875" spans="1:2" x14ac:dyDescent="0.25">
      <c r="A4875" t="s">
        <v>8296</v>
      </c>
      <c r="B4875" t="s">
        <v>8297</v>
      </c>
    </row>
    <row r="4876" spans="1:2" x14ac:dyDescent="0.25">
      <c r="A4876" t="s">
        <v>8299</v>
      </c>
      <c r="B4876" t="s">
        <v>8300</v>
      </c>
    </row>
    <row r="4877" spans="1:2" x14ac:dyDescent="0.25">
      <c r="A4877" t="s">
        <v>8301</v>
      </c>
      <c r="B4877" t="s">
        <v>8302</v>
      </c>
    </row>
    <row r="4878" spans="1:2" x14ac:dyDescent="0.25">
      <c r="A4878" t="s">
        <v>8303</v>
      </c>
      <c r="B4878" t="s">
        <v>8304</v>
      </c>
    </row>
    <row r="4879" spans="1:2" x14ac:dyDescent="0.25">
      <c r="A4879" t="s">
        <v>8305</v>
      </c>
      <c r="B4879" t="s">
        <v>8306</v>
      </c>
    </row>
    <row r="4880" spans="1:2" x14ac:dyDescent="0.25">
      <c r="A4880" t="s">
        <v>8307</v>
      </c>
      <c r="B4880" t="s">
        <v>8308</v>
      </c>
    </row>
    <row r="4881" spans="1:2" x14ac:dyDescent="0.25">
      <c r="A4881" t="s">
        <v>8309</v>
      </c>
      <c r="B4881" t="s">
        <v>8310</v>
      </c>
    </row>
    <row r="4882" spans="1:2" x14ac:dyDescent="0.25">
      <c r="A4882" t="s">
        <v>8311</v>
      </c>
      <c r="B4882" t="s">
        <v>8312</v>
      </c>
    </row>
    <row r="4883" spans="1:2" x14ac:dyDescent="0.25">
      <c r="A4883" t="s">
        <v>8313</v>
      </c>
      <c r="B4883" t="s">
        <v>8314</v>
      </c>
    </row>
    <row r="4884" spans="1:2" x14ac:dyDescent="0.25">
      <c r="A4884" t="s">
        <v>8315</v>
      </c>
      <c r="B4884" t="s">
        <v>8316</v>
      </c>
    </row>
    <row r="4885" spans="1:2" x14ac:dyDescent="0.25">
      <c r="A4885" t="s">
        <v>8317</v>
      </c>
      <c r="B4885" t="s">
        <v>8318</v>
      </c>
    </row>
    <row r="4886" spans="1:2" x14ac:dyDescent="0.25">
      <c r="A4886" t="s">
        <v>8319</v>
      </c>
      <c r="B4886" t="s">
        <v>8320</v>
      </c>
    </row>
    <row r="4887" spans="1:2" x14ac:dyDescent="0.25">
      <c r="A4887" t="s">
        <v>8321</v>
      </c>
      <c r="B4887" t="s">
        <v>8322</v>
      </c>
    </row>
    <row r="4888" spans="1:2" x14ac:dyDescent="0.25">
      <c r="A4888" t="s">
        <v>8323</v>
      </c>
      <c r="B4888" t="s">
        <v>8324</v>
      </c>
    </row>
    <row r="4889" spans="1:2" x14ac:dyDescent="0.25">
      <c r="A4889" t="s">
        <v>8325</v>
      </c>
      <c r="B4889" t="s">
        <v>8326</v>
      </c>
    </row>
    <row r="4890" spans="1:2" x14ac:dyDescent="0.25">
      <c r="A4890" t="s">
        <v>8327</v>
      </c>
      <c r="B4890" t="s">
        <v>8328</v>
      </c>
    </row>
    <row r="4891" spans="1:2" x14ac:dyDescent="0.25">
      <c r="A4891" t="s">
        <v>8329</v>
      </c>
      <c r="B4891" t="s">
        <v>8330</v>
      </c>
    </row>
    <row r="4892" spans="1:2" x14ac:dyDescent="0.25">
      <c r="A4892" t="s">
        <v>8331</v>
      </c>
      <c r="B4892" t="s">
        <v>8332</v>
      </c>
    </row>
    <row r="4893" spans="1:2" x14ac:dyDescent="0.25">
      <c r="A4893" t="s">
        <v>15514</v>
      </c>
      <c r="B4893" t="s">
        <v>38163</v>
      </c>
    </row>
    <row r="4894" spans="1:2" x14ac:dyDescent="0.25">
      <c r="A4894" t="s">
        <v>8334</v>
      </c>
      <c r="B4894" t="s">
        <v>8335</v>
      </c>
    </row>
    <row r="4895" spans="1:2" x14ac:dyDescent="0.25">
      <c r="A4895" t="s">
        <v>8336</v>
      </c>
      <c r="B4895" t="s">
        <v>8337</v>
      </c>
    </row>
    <row r="4896" spans="1:2" x14ac:dyDescent="0.25">
      <c r="A4896" t="s">
        <v>8338</v>
      </c>
      <c r="B4896" t="s">
        <v>8339</v>
      </c>
    </row>
    <row r="4897" spans="1:2" x14ac:dyDescent="0.25">
      <c r="A4897" t="s">
        <v>8340</v>
      </c>
      <c r="B4897" t="s">
        <v>8341</v>
      </c>
    </row>
    <row r="4898" spans="1:2" x14ac:dyDescent="0.25">
      <c r="A4898" t="s">
        <v>8342</v>
      </c>
      <c r="B4898" t="s">
        <v>8343</v>
      </c>
    </row>
    <row r="4899" spans="1:2" x14ac:dyDescent="0.25">
      <c r="A4899" t="s">
        <v>8344</v>
      </c>
      <c r="B4899" t="s">
        <v>8345</v>
      </c>
    </row>
    <row r="4900" spans="1:2" x14ac:dyDescent="0.25">
      <c r="A4900" t="s">
        <v>8346</v>
      </c>
      <c r="B4900" t="s">
        <v>8347</v>
      </c>
    </row>
    <row r="4901" spans="1:2" x14ac:dyDescent="0.25">
      <c r="A4901" t="s">
        <v>8348</v>
      </c>
      <c r="B4901" t="s">
        <v>8349</v>
      </c>
    </row>
    <row r="4902" spans="1:2" x14ac:dyDescent="0.25">
      <c r="A4902" t="s">
        <v>8350</v>
      </c>
      <c r="B4902" t="s">
        <v>8351</v>
      </c>
    </row>
    <row r="4903" spans="1:2" x14ac:dyDescent="0.25">
      <c r="A4903" t="s">
        <v>8352</v>
      </c>
      <c r="B4903" t="s">
        <v>8353</v>
      </c>
    </row>
    <row r="4904" spans="1:2" x14ac:dyDescent="0.25">
      <c r="A4904" t="s">
        <v>8354</v>
      </c>
      <c r="B4904" t="s">
        <v>8355</v>
      </c>
    </row>
    <row r="4905" spans="1:2" x14ac:dyDescent="0.25">
      <c r="A4905" t="s">
        <v>8356</v>
      </c>
      <c r="B4905" t="s">
        <v>8357</v>
      </c>
    </row>
    <row r="4906" spans="1:2" x14ac:dyDescent="0.25">
      <c r="A4906" t="s">
        <v>8358</v>
      </c>
      <c r="B4906" t="s">
        <v>8359</v>
      </c>
    </row>
    <row r="4907" spans="1:2" x14ac:dyDescent="0.25">
      <c r="A4907" t="s">
        <v>8360</v>
      </c>
      <c r="B4907" t="s">
        <v>8361</v>
      </c>
    </row>
    <row r="4908" spans="1:2" x14ac:dyDescent="0.25">
      <c r="A4908" t="s">
        <v>8362</v>
      </c>
      <c r="B4908" t="s">
        <v>8363</v>
      </c>
    </row>
    <row r="4909" spans="1:2" x14ac:dyDescent="0.25">
      <c r="A4909" t="s">
        <v>3001</v>
      </c>
      <c r="B4909" t="s">
        <v>37482</v>
      </c>
    </row>
    <row r="4910" spans="1:2" x14ac:dyDescent="0.25">
      <c r="A4910" t="s">
        <v>8364</v>
      </c>
      <c r="B4910" t="s">
        <v>8365</v>
      </c>
    </row>
    <row r="4911" spans="1:2" x14ac:dyDescent="0.25">
      <c r="A4911" t="s">
        <v>8366</v>
      </c>
      <c r="B4911" t="s">
        <v>8367</v>
      </c>
    </row>
    <row r="4912" spans="1:2" x14ac:dyDescent="0.25">
      <c r="A4912" t="s">
        <v>8368</v>
      </c>
      <c r="B4912" t="s">
        <v>8369</v>
      </c>
    </row>
    <row r="4913" spans="1:2" x14ac:dyDescent="0.25">
      <c r="A4913" t="s">
        <v>8370</v>
      </c>
      <c r="B4913" t="s">
        <v>8371</v>
      </c>
    </row>
    <row r="4914" spans="1:2" x14ac:dyDescent="0.25">
      <c r="A4914" t="s">
        <v>14654</v>
      </c>
      <c r="B4914" t="s">
        <v>38110</v>
      </c>
    </row>
    <row r="4915" spans="1:2" x14ac:dyDescent="0.25">
      <c r="A4915" t="s">
        <v>14655</v>
      </c>
      <c r="B4915" t="s">
        <v>38111</v>
      </c>
    </row>
    <row r="4916" spans="1:2" x14ac:dyDescent="0.25">
      <c r="A4916" t="s">
        <v>7432</v>
      </c>
      <c r="B4916" t="s">
        <v>38112</v>
      </c>
    </row>
    <row r="4917" spans="1:2" x14ac:dyDescent="0.25">
      <c r="A4917" t="s">
        <v>7433</v>
      </c>
      <c r="B4917" t="s">
        <v>38113</v>
      </c>
    </row>
    <row r="4918" spans="1:2" x14ac:dyDescent="0.25">
      <c r="A4918" t="s">
        <v>8372</v>
      </c>
      <c r="B4918" t="s">
        <v>8373</v>
      </c>
    </row>
    <row r="4919" spans="1:2" x14ac:dyDescent="0.25">
      <c r="A4919" t="s">
        <v>8374</v>
      </c>
      <c r="B4919" t="s">
        <v>8375</v>
      </c>
    </row>
    <row r="4920" spans="1:2" x14ac:dyDescent="0.25">
      <c r="A4920" t="s">
        <v>8376</v>
      </c>
      <c r="B4920" t="s">
        <v>38224</v>
      </c>
    </row>
    <row r="4921" spans="1:2" x14ac:dyDescent="0.25">
      <c r="A4921" t="s">
        <v>8377</v>
      </c>
      <c r="B4921" t="s">
        <v>8378</v>
      </c>
    </row>
    <row r="4922" spans="1:2" x14ac:dyDescent="0.25">
      <c r="A4922" t="s">
        <v>4915</v>
      </c>
      <c r="B4922" t="s">
        <v>40556</v>
      </c>
    </row>
    <row r="4923" spans="1:2" x14ac:dyDescent="0.25">
      <c r="A4923" t="s">
        <v>8379</v>
      </c>
      <c r="B4923" t="s">
        <v>8380</v>
      </c>
    </row>
    <row r="4924" spans="1:2" x14ac:dyDescent="0.25">
      <c r="A4924" t="s">
        <v>8381</v>
      </c>
      <c r="B4924" t="s">
        <v>8382</v>
      </c>
    </row>
    <row r="4925" spans="1:2" x14ac:dyDescent="0.25">
      <c r="A4925" t="s">
        <v>8383</v>
      </c>
      <c r="B4925" t="s">
        <v>8384</v>
      </c>
    </row>
    <row r="4926" spans="1:2" x14ac:dyDescent="0.25">
      <c r="A4926" t="s">
        <v>8385</v>
      </c>
      <c r="B4926" t="s">
        <v>8386</v>
      </c>
    </row>
    <row r="4927" spans="1:2" x14ac:dyDescent="0.25">
      <c r="A4927" t="s">
        <v>8387</v>
      </c>
      <c r="B4927" t="s">
        <v>8388</v>
      </c>
    </row>
    <row r="4928" spans="1:2" x14ac:dyDescent="0.25">
      <c r="A4928" t="s">
        <v>8389</v>
      </c>
      <c r="B4928" t="s">
        <v>8390</v>
      </c>
    </row>
    <row r="4929" spans="1:2" x14ac:dyDescent="0.25">
      <c r="A4929" t="s">
        <v>8392</v>
      </c>
      <c r="B4929" t="s">
        <v>8393</v>
      </c>
    </row>
    <row r="4930" spans="1:2" x14ac:dyDescent="0.25">
      <c r="A4930" t="s">
        <v>8394</v>
      </c>
      <c r="B4930" t="s">
        <v>8395</v>
      </c>
    </row>
    <row r="4931" spans="1:2" x14ac:dyDescent="0.25">
      <c r="A4931" t="s">
        <v>8396</v>
      </c>
      <c r="B4931" t="s">
        <v>8397</v>
      </c>
    </row>
    <row r="4932" spans="1:2" x14ac:dyDescent="0.25">
      <c r="A4932" t="s">
        <v>8398</v>
      </c>
      <c r="B4932" t="s">
        <v>8399</v>
      </c>
    </row>
    <row r="4933" spans="1:2" x14ac:dyDescent="0.25">
      <c r="A4933" t="s">
        <v>8400</v>
      </c>
      <c r="B4933" t="s">
        <v>8401</v>
      </c>
    </row>
    <row r="4934" spans="1:2" x14ac:dyDescent="0.25">
      <c r="A4934" t="s">
        <v>8402</v>
      </c>
      <c r="B4934" t="s">
        <v>8403</v>
      </c>
    </row>
    <row r="4935" spans="1:2" x14ac:dyDescent="0.25">
      <c r="A4935" t="s">
        <v>23894</v>
      </c>
      <c r="B4935" t="s">
        <v>24077</v>
      </c>
    </row>
    <row r="4936" spans="1:2" x14ac:dyDescent="0.25">
      <c r="A4936" t="s">
        <v>23888</v>
      </c>
      <c r="B4936" t="s">
        <v>24189</v>
      </c>
    </row>
    <row r="4937" spans="1:2" x14ac:dyDescent="0.25">
      <c r="A4937" t="s">
        <v>23912</v>
      </c>
      <c r="B4937" t="s">
        <v>24214</v>
      </c>
    </row>
    <row r="4938" spans="1:2" x14ac:dyDescent="0.25">
      <c r="A4938" t="s">
        <v>23921</v>
      </c>
      <c r="B4938" t="s">
        <v>24223</v>
      </c>
    </row>
    <row r="4939" spans="1:2" x14ac:dyDescent="0.25">
      <c r="A4939" t="s">
        <v>23924</v>
      </c>
      <c r="B4939" t="s">
        <v>24225</v>
      </c>
    </row>
    <row r="4940" spans="1:2" x14ac:dyDescent="0.25">
      <c r="A4940" t="s">
        <v>38146</v>
      </c>
      <c r="B4940" t="s">
        <v>38147</v>
      </c>
    </row>
    <row r="4941" spans="1:2" x14ac:dyDescent="0.25">
      <c r="A4941" t="s">
        <v>37562</v>
      </c>
      <c r="B4941" t="s">
        <v>37563</v>
      </c>
    </row>
    <row r="4942" spans="1:2" x14ac:dyDescent="0.25">
      <c r="A4942" t="s">
        <v>38263</v>
      </c>
      <c r="B4942" t="s">
        <v>38264</v>
      </c>
    </row>
    <row r="4943" spans="1:2" x14ac:dyDescent="0.25">
      <c r="A4943" t="s">
        <v>38027</v>
      </c>
      <c r="B4943" t="s">
        <v>38028</v>
      </c>
    </row>
    <row r="4944" spans="1:2" x14ac:dyDescent="0.25">
      <c r="A4944" t="s">
        <v>39008</v>
      </c>
      <c r="B4944" t="s">
        <v>39009</v>
      </c>
    </row>
    <row r="4945" spans="1:2" x14ac:dyDescent="0.25">
      <c r="A4945" t="s">
        <v>39035</v>
      </c>
      <c r="B4945" t="s">
        <v>39036</v>
      </c>
    </row>
    <row r="4946" spans="1:2" x14ac:dyDescent="0.25">
      <c r="A4946" t="s">
        <v>39065</v>
      </c>
      <c r="B4946" t="s">
        <v>39066</v>
      </c>
    </row>
    <row r="4947" spans="1:2" x14ac:dyDescent="0.25">
      <c r="A4947" t="s">
        <v>39129</v>
      </c>
      <c r="B4947" t="s">
        <v>39130</v>
      </c>
    </row>
    <row r="4948" spans="1:2" x14ac:dyDescent="0.25">
      <c r="A4948" t="s">
        <v>39771</v>
      </c>
      <c r="B4948" t="s">
        <v>39772</v>
      </c>
    </row>
    <row r="4949" spans="1:2" x14ac:dyDescent="0.25">
      <c r="A4949" t="s">
        <v>39818</v>
      </c>
      <c r="B4949" t="s">
        <v>39819</v>
      </c>
    </row>
    <row r="4950" spans="1:2" x14ac:dyDescent="0.25">
      <c r="A4950" t="s">
        <v>40028</v>
      </c>
      <c r="B4950" t="s">
        <v>40077</v>
      </c>
    </row>
    <row r="4951" spans="1:2" x14ac:dyDescent="0.25">
      <c r="A4951" t="s">
        <v>40557</v>
      </c>
      <c r="B4951" t="s">
        <v>40558</v>
      </c>
    </row>
    <row r="4952" spans="1:2" x14ac:dyDescent="0.25">
      <c r="A4952" t="s">
        <v>40559</v>
      </c>
      <c r="B4952" t="s">
        <v>40560</v>
      </c>
    </row>
    <row r="4953" spans="1:2" x14ac:dyDescent="0.25">
      <c r="A4953" t="s">
        <v>10705</v>
      </c>
      <c r="B4953" t="s">
        <v>40092</v>
      </c>
    </row>
    <row r="4954" spans="1:2" x14ac:dyDescent="0.25">
      <c r="A4954" t="s">
        <v>6571</v>
      </c>
      <c r="B4954" t="s">
        <v>24133</v>
      </c>
    </row>
    <row r="4955" spans="1:2" x14ac:dyDescent="0.25">
      <c r="A4955" t="s">
        <v>9994</v>
      </c>
      <c r="B4955" t="s">
        <v>24317</v>
      </c>
    </row>
    <row r="4956" spans="1:2" x14ac:dyDescent="0.25">
      <c r="A4956" t="s">
        <v>7465</v>
      </c>
      <c r="B4956" t="s">
        <v>37584</v>
      </c>
    </row>
    <row r="4957" spans="1:2" x14ac:dyDescent="0.25">
      <c r="A4957" t="s">
        <v>7466</v>
      </c>
      <c r="B4957" t="s">
        <v>37582</v>
      </c>
    </row>
    <row r="4958" spans="1:2" x14ac:dyDescent="0.25">
      <c r="A4958" t="s">
        <v>7467</v>
      </c>
      <c r="B4958" t="s">
        <v>37618</v>
      </c>
    </row>
    <row r="4959" spans="1:2" x14ac:dyDescent="0.25">
      <c r="A4959" t="s">
        <v>7469</v>
      </c>
      <c r="B4959" t="s">
        <v>37605</v>
      </c>
    </row>
    <row r="4960" spans="1:2" x14ac:dyDescent="0.25">
      <c r="A4960" t="s">
        <v>7470</v>
      </c>
      <c r="B4960" t="s">
        <v>37606</v>
      </c>
    </row>
    <row r="4961" spans="1:2" x14ac:dyDescent="0.25">
      <c r="A4961" t="s">
        <v>7473</v>
      </c>
      <c r="B4961" t="s">
        <v>37604</v>
      </c>
    </row>
    <row r="4962" spans="1:2" x14ac:dyDescent="0.25">
      <c r="A4962" t="s">
        <v>7474</v>
      </c>
      <c r="B4962" t="s">
        <v>37614</v>
      </c>
    </row>
    <row r="4963" spans="1:2" x14ac:dyDescent="0.25">
      <c r="A4963" t="s">
        <v>8407</v>
      </c>
      <c r="B4963" t="s">
        <v>24305</v>
      </c>
    </row>
    <row r="4964" spans="1:2" x14ac:dyDescent="0.25">
      <c r="A4964" t="s">
        <v>10002</v>
      </c>
      <c r="B4964" t="s">
        <v>40101</v>
      </c>
    </row>
    <row r="4965" spans="1:2" x14ac:dyDescent="0.25">
      <c r="A4965" t="s">
        <v>23751</v>
      </c>
      <c r="B4965" t="s">
        <v>38339</v>
      </c>
    </row>
    <row r="4966" spans="1:2" x14ac:dyDescent="0.25">
      <c r="A4966" t="s">
        <v>8409</v>
      </c>
      <c r="B4966" t="s">
        <v>7611</v>
      </c>
    </row>
    <row r="4967" spans="1:2" x14ac:dyDescent="0.25">
      <c r="A4967" t="s">
        <v>8411</v>
      </c>
      <c r="B4967" t="s">
        <v>8412</v>
      </c>
    </row>
    <row r="4968" spans="1:2" x14ac:dyDescent="0.25">
      <c r="A4968" t="s">
        <v>5774</v>
      </c>
      <c r="B4968" t="s">
        <v>38535</v>
      </c>
    </row>
    <row r="4969" spans="1:2" x14ac:dyDescent="0.25">
      <c r="A4969" t="s">
        <v>8414</v>
      </c>
      <c r="B4969" t="s">
        <v>8415</v>
      </c>
    </row>
    <row r="4970" spans="1:2" x14ac:dyDescent="0.25">
      <c r="A4970" t="s">
        <v>8416</v>
      </c>
      <c r="B4970" t="s">
        <v>8417</v>
      </c>
    </row>
    <row r="4971" spans="1:2" x14ac:dyDescent="0.25">
      <c r="A4971" t="s">
        <v>8418</v>
      </c>
      <c r="B4971" t="s">
        <v>8419</v>
      </c>
    </row>
    <row r="4972" spans="1:2" x14ac:dyDescent="0.25">
      <c r="A4972" t="s">
        <v>8423</v>
      </c>
      <c r="B4972" t="s">
        <v>38329</v>
      </c>
    </row>
    <row r="4973" spans="1:2" x14ac:dyDescent="0.25">
      <c r="A4973" t="s">
        <v>8427</v>
      </c>
      <c r="B4973" t="s">
        <v>8428</v>
      </c>
    </row>
    <row r="4974" spans="1:2" x14ac:dyDescent="0.25">
      <c r="A4974" t="s">
        <v>7514</v>
      </c>
      <c r="B4974" t="s">
        <v>38599</v>
      </c>
    </row>
    <row r="4975" spans="1:2" x14ac:dyDescent="0.25">
      <c r="A4975" t="s">
        <v>7515</v>
      </c>
      <c r="B4975" t="s">
        <v>38601</v>
      </c>
    </row>
    <row r="4976" spans="1:2" x14ac:dyDescent="0.25">
      <c r="A4976" t="s">
        <v>8436</v>
      </c>
      <c r="B4976" t="s">
        <v>8437</v>
      </c>
    </row>
    <row r="4977" spans="1:2" x14ac:dyDescent="0.25">
      <c r="A4977" t="s">
        <v>38413</v>
      </c>
      <c r="B4977" t="s">
        <v>40139</v>
      </c>
    </row>
    <row r="4978" spans="1:2" x14ac:dyDescent="0.25">
      <c r="A4978" t="s">
        <v>40561</v>
      </c>
      <c r="B4978" t="s">
        <v>40562</v>
      </c>
    </row>
    <row r="4979" spans="1:2" x14ac:dyDescent="0.25">
      <c r="A4979" t="s">
        <v>41712</v>
      </c>
      <c r="B4979" t="s">
        <v>41713</v>
      </c>
    </row>
    <row r="4980" spans="1:2" x14ac:dyDescent="0.25">
      <c r="A4980" t="s">
        <v>8443</v>
      </c>
      <c r="B4980" t="s">
        <v>8444</v>
      </c>
    </row>
    <row r="4981" spans="1:2" x14ac:dyDescent="0.25">
      <c r="A4981" t="s">
        <v>8445</v>
      </c>
      <c r="B4981" t="s">
        <v>8446</v>
      </c>
    </row>
    <row r="4982" spans="1:2" x14ac:dyDescent="0.25">
      <c r="A4982" t="s">
        <v>8447</v>
      </c>
      <c r="B4982" t="s">
        <v>8448</v>
      </c>
    </row>
    <row r="4983" spans="1:2" x14ac:dyDescent="0.25">
      <c r="A4983" t="s">
        <v>8449</v>
      </c>
      <c r="B4983" t="s">
        <v>8450</v>
      </c>
    </row>
    <row r="4984" spans="1:2" x14ac:dyDescent="0.25">
      <c r="A4984" t="s">
        <v>8451</v>
      </c>
      <c r="B4984" t="s">
        <v>8452</v>
      </c>
    </row>
    <row r="4985" spans="1:2" x14ac:dyDescent="0.25">
      <c r="A4985" t="s">
        <v>8453</v>
      </c>
      <c r="B4985" t="s">
        <v>8454</v>
      </c>
    </row>
    <row r="4986" spans="1:2" x14ac:dyDescent="0.25">
      <c r="A4986" t="s">
        <v>8455</v>
      </c>
      <c r="B4986" t="s">
        <v>8456</v>
      </c>
    </row>
    <row r="4987" spans="1:2" x14ac:dyDescent="0.25">
      <c r="A4987" t="s">
        <v>8457</v>
      </c>
      <c r="B4987" t="s">
        <v>8458</v>
      </c>
    </row>
    <row r="4988" spans="1:2" x14ac:dyDescent="0.25">
      <c r="A4988" t="s">
        <v>340</v>
      </c>
      <c r="B4988" t="s">
        <v>38844</v>
      </c>
    </row>
    <row r="4989" spans="1:2" x14ac:dyDescent="0.25">
      <c r="A4989" t="s">
        <v>7533</v>
      </c>
      <c r="B4989" t="s">
        <v>38846</v>
      </c>
    </row>
    <row r="4990" spans="1:2" x14ac:dyDescent="0.25">
      <c r="A4990" t="s">
        <v>8460</v>
      </c>
      <c r="B4990" t="s">
        <v>8461</v>
      </c>
    </row>
    <row r="4991" spans="1:2" x14ac:dyDescent="0.25">
      <c r="A4991" t="s">
        <v>8462</v>
      </c>
      <c r="B4991" t="s">
        <v>8463</v>
      </c>
    </row>
    <row r="4992" spans="1:2" x14ac:dyDescent="0.25">
      <c r="A4992" t="s">
        <v>6632</v>
      </c>
      <c r="B4992" t="s">
        <v>37288</v>
      </c>
    </row>
    <row r="4993" spans="1:2" x14ac:dyDescent="0.25">
      <c r="A4993" t="s">
        <v>8465</v>
      </c>
      <c r="B4993" t="s">
        <v>8466</v>
      </c>
    </row>
    <row r="4994" spans="1:2" x14ac:dyDescent="0.25">
      <c r="A4994" t="s">
        <v>8467</v>
      </c>
      <c r="B4994" t="s">
        <v>8468</v>
      </c>
    </row>
    <row r="4995" spans="1:2" x14ac:dyDescent="0.25">
      <c r="A4995" t="s">
        <v>17092</v>
      </c>
      <c r="B4995" t="s">
        <v>41714</v>
      </c>
    </row>
    <row r="4996" spans="1:2" x14ac:dyDescent="0.25">
      <c r="A4996" t="s">
        <v>10750</v>
      </c>
      <c r="B4996" t="s">
        <v>37346</v>
      </c>
    </row>
    <row r="4997" spans="1:2" x14ac:dyDescent="0.25">
      <c r="A4997" t="s">
        <v>10753</v>
      </c>
      <c r="B4997" t="s">
        <v>39380</v>
      </c>
    </row>
    <row r="4998" spans="1:2" x14ac:dyDescent="0.25">
      <c r="A4998" t="s">
        <v>10754</v>
      </c>
      <c r="B4998" t="s">
        <v>39381</v>
      </c>
    </row>
    <row r="4999" spans="1:2" x14ac:dyDescent="0.25">
      <c r="A4999" t="s">
        <v>356</v>
      </c>
      <c r="B4999" t="s">
        <v>39369</v>
      </c>
    </row>
    <row r="5000" spans="1:2" x14ac:dyDescent="0.25">
      <c r="A5000" t="s">
        <v>14775</v>
      </c>
      <c r="B5000" t="s">
        <v>37370</v>
      </c>
    </row>
    <row r="5001" spans="1:2" x14ac:dyDescent="0.25">
      <c r="A5001" t="s">
        <v>10784</v>
      </c>
      <c r="B5001" t="s">
        <v>37369</v>
      </c>
    </row>
    <row r="5002" spans="1:2" x14ac:dyDescent="0.25">
      <c r="A5002" t="s">
        <v>8474</v>
      </c>
      <c r="B5002" t="s">
        <v>8475</v>
      </c>
    </row>
    <row r="5003" spans="1:2" x14ac:dyDescent="0.25">
      <c r="A5003" t="s">
        <v>8476</v>
      </c>
      <c r="B5003" t="s">
        <v>8477</v>
      </c>
    </row>
    <row r="5004" spans="1:2" x14ac:dyDescent="0.25">
      <c r="A5004" t="s">
        <v>8480</v>
      </c>
      <c r="B5004" t="s">
        <v>8481</v>
      </c>
    </row>
    <row r="5005" spans="1:2" x14ac:dyDescent="0.25">
      <c r="A5005" t="s">
        <v>8482</v>
      </c>
      <c r="B5005" t="s">
        <v>8475</v>
      </c>
    </row>
    <row r="5006" spans="1:2" x14ac:dyDescent="0.25">
      <c r="A5006" t="s">
        <v>8483</v>
      </c>
      <c r="B5006" t="s">
        <v>8477</v>
      </c>
    </row>
    <row r="5007" spans="1:2" x14ac:dyDescent="0.25">
      <c r="A5007" t="s">
        <v>23984</v>
      </c>
      <c r="B5007" t="s">
        <v>37330</v>
      </c>
    </row>
    <row r="5008" spans="1:2" x14ac:dyDescent="0.25">
      <c r="A5008" t="s">
        <v>37296</v>
      </c>
      <c r="B5008" t="s">
        <v>37297</v>
      </c>
    </row>
    <row r="5009" spans="1:2" x14ac:dyDescent="0.25">
      <c r="A5009" t="s">
        <v>37300</v>
      </c>
      <c r="B5009" t="s">
        <v>37301</v>
      </c>
    </row>
    <row r="5010" spans="1:2" x14ac:dyDescent="0.25">
      <c r="A5010" t="s">
        <v>38869</v>
      </c>
      <c r="B5010" t="s">
        <v>38870</v>
      </c>
    </row>
    <row r="5011" spans="1:2" x14ac:dyDescent="0.25">
      <c r="A5011" t="s">
        <v>38871</v>
      </c>
      <c r="B5011" t="s">
        <v>38872</v>
      </c>
    </row>
    <row r="5012" spans="1:2" x14ac:dyDescent="0.25">
      <c r="A5012" t="s">
        <v>38873</v>
      </c>
      <c r="B5012" t="s">
        <v>38874</v>
      </c>
    </row>
    <row r="5013" spans="1:2" x14ac:dyDescent="0.25">
      <c r="A5013" t="s">
        <v>38875</v>
      </c>
      <c r="B5013" t="s">
        <v>38876</v>
      </c>
    </row>
    <row r="5014" spans="1:2" x14ac:dyDescent="0.25">
      <c r="A5014" t="s">
        <v>38879</v>
      </c>
      <c r="B5014" t="s">
        <v>38880</v>
      </c>
    </row>
    <row r="5015" spans="1:2" x14ac:dyDescent="0.25">
      <c r="A5015" t="s">
        <v>38883</v>
      </c>
      <c r="B5015" t="s">
        <v>38884</v>
      </c>
    </row>
    <row r="5016" spans="1:2" x14ac:dyDescent="0.25">
      <c r="A5016" t="s">
        <v>38887</v>
      </c>
      <c r="B5016" t="s">
        <v>38888</v>
      </c>
    </row>
    <row r="5017" spans="1:2" x14ac:dyDescent="0.25">
      <c r="A5017" t="s">
        <v>38891</v>
      </c>
      <c r="B5017" t="s">
        <v>38892</v>
      </c>
    </row>
    <row r="5018" spans="1:2" x14ac:dyDescent="0.25">
      <c r="A5018" t="s">
        <v>38895</v>
      </c>
      <c r="B5018" t="s">
        <v>38896</v>
      </c>
    </row>
    <row r="5019" spans="1:2" x14ac:dyDescent="0.25">
      <c r="A5019" t="s">
        <v>38899</v>
      </c>
      <c r="B5019" t="s">
        <v>38900</v>
      </c>
    </row>
    <row r="5020" spans="1:2" x14ac:dyDescent="0.25">
      <c r="A5020" t="s">
        <v>38903</v>
      </c>
      <c r="B5020" t="s">
        <v>38904</v>
      </c>
    </row>
    <row r="5021" spans="1:2" x14ac:dyDescent="0.25">
      <c r="A5021" t="s">
        <v>39641</v>
      </c>
      <c r="B5021" t="s">
        <v>39642</v>
      </c>
    </row>
    <row r="5022" spans="1:2" x14ac:dyDescent="0.25">
      <c r="A5022" t="s">
        <v>39682</v>
      </c>
      <c r="B5022" t="s">
        <v>39683</v>
      </c>
    </row>
    <row r="5023" spans="1:2" x14ac:dyDescent="0.25">
      <c r="A5023" t="s">
        <v>39724</v>
      </c>
      <c r="B5023" t="s">
        <v>40563</v>
      </c>
    </row>
    <row r="5024" spans="1:2" x14ac:dyDescent="0.25">
      <c r="A5024" t="s">
        <v>40564</v>
      </c>
      <c r="B5024" t="s">
        <v>40565</v>
      </c>
    </row>
    <row r="5025" spans="1:2" x14ac:dyDescent="0.25">
      <c r="A5025" t="s">
        <v>41715</v>
      </c>
      <c r="B5025" t="s">
        <v>41716</v>
      </c>
    </row>
    <row r="5026" spans="1:2" x14ac:dyDescent="0.25">
      <c r="A5026" t="s">
        <v>40990</v>
      </c>
      <c r="B5026" t="s">
        <v>40991</v>
      </c>
    </row>
    <row r="5027" spans="1:2" x14ac:dyDescent="0.25">
      <c r="A5027" t="s">
        <v>41000</v>
      </c>
      <c r="B5027" t="s">
        <v>41001</v>
      </c>
    </row>
    <row r="5028" spans="1:2" x14ac:dyDescent="0.25">
      <c r="A5028" t="s">
        <v>41068</v>
      </c>
      <c r="B5028" t="s">
        <v>41069</v>
      </c>
    </row>
    <row r="5029" spans="1:2" x14ac:dyDescent="0.25">
      <c r="A5029" t="s">
        <v>41090</v>
      </c>
      <c r="B5029" t="s">
        <v>41091</v>
      </c>
    </row>
    <row r="5030" spans="1:2" x14ac:dyDescent="0.25">
      <c r="A5030" t="s">
        <v>41104</v>
      </c>
      <c r="B5030" t="s">
        <v>41105</v>
      </c>
    </row>
    <row r="5031" spans="1:2" x14ac:dyDescent="0.25">
      <c r="A5031" t="s">
        <v>41110</v>
      </c>
      <c r="B5031" t="s">
        <v>41111</v>
      </c>
    </row>
    <row r="5032" spans="1:2" x14ac:dyDescent="0.25">
      <c r="A5032" t="s">
        <v>41116</v>
      </c>
      <c r="B5032" t="s">
        <v>41117</v>
      </c>
    </row>
    <row r="5033" spans="1:2" x14ac:dyDescent="0.25">
      <c r="A5033" t="s">
        <v>41120</v>
      </c>
      <c r="B5033" t="s">
        <v>41121</v>
      </c>
    </row>
    <row r="5034" spans="1:2" x14ac:dyDescent="0.25">
      <c r="A5034" t="s">
        <v>41126</v>
      </c>
      <c r="B5034" t="s">
        <v>41127</v>
      </c>
    </row>
    <row r="5035" spans="1:2" x14ac:dyDescent="0.25">
      <c r="A5035" t="s">
        <v>41158</v>
      </c>
      <c r="B5035" t="s">
        <v>41159</v>
      </c>
    </row>
    <row r="5036" spans="1:2" x14ac:dyDescent="0.25">
      <c r="A5036" t="s">
        <v>41164</v>
      </c>
      <c r="B5036" t="s">
        <v>41165</v>
      </c>
    </row>
    <row r="5037" spans="1:2" x14ac:dyDescent="0.25">
      <c r="A5037" t="s">
        <v>8484</v>
      </c>
      <c r="B5037" t="s">
        <v>8485</v>
      </c>
    </row>
    <row r="5038" spans="1:2" x14ac:dyDescent="0.25">
      <c r="A5038" t="s">
        <v>8486</v>
      </c>
      <c r="B5038" t="s">
        <v>8487</v>
      </c>
    </row>
    <row r="5039" spans="1:2" x14ac:dyDescent="0.25">
      <c r="A5039" t="s">
        <v>8488</v>
      </c>
      <c r="B5039" t="s">
        <v>8489</v>
      </c>
    </row>
    <row r="5040" spans="1:2" x14ac:dyDescent="0.25">
      <c r="A5040" t="s">
        <v>8490</v>
      </c>
      <c r="B5040" t="s">
        <v>8491</v>
      </c>
    </row>
    <row r="5041" spans="1:2" x14ac:dyDescent="0.25">
      <c r="A5041" t="s">
        <v>8492</v>
      </c>
      <c r="B5041" t="s">
        <v>8493</v>
      </c>
    </row>
    <row r="5042" spans="1:2" x14ac:dyDescent="0.25">
      <c r="A5042" t="s">
        <v>8494</v>
      </c>
      <c r="B5042" t="s">
        <v>8495</v>
      </c>
    </row>
    <row r="5043" spans="1:2" x14ac:dyDescent="0.25">
      <c r="A5043" t="s">
        <v>8496</v>
      </c>
      <c r="B5043" t="s">
        <v>8497</v>
      </c>
    </row>
    <row r="5044" spans="1:2" x14ac:dyDescent="0.25">
      <c r="A5044" t="s">
        <v>8498</v>
      </c>
      <c r="B5044" t="s">
        <v>8499</v>
      </c>
    </row>
    <row r="5045" spans="1:2" x14ac:dyDescent="0.25">
      <c r="A5045" t="s">
        <v>8500</v>
      </c>
      <c r="B5045" t="s">
        <v>8501</v>
      </c>
    </row>
    <row r="5046" spans="1:2" x14ac:dyDescent="0.25">
      <c r="A5046" t="s">
        <v>8502</v>
      </c>
      <c r="B5046" t="s">
        <v>8503</v>
      </c>
    </row>
    <row r="5047" spans="1:2" x14ac:dyDescent="0.25">
      <c r="A5047" t="s">
        <v>8504</v>
      </c>
      <c r="B5047" t="s">
        <v>8505</v>
      </c>
    </row>
    <row r="5048" spans="1:2" x14ac:dyDescent="0.25">
      <c r="A5048" t="s">
        <v>8506</v>
      </c>
      <c r="B5048" t="s">
        <v>8507</v>
      </c>
    </row>
    <row r="5049" spans="1:2" x14ac:dyDescent="0.25">
      <c r="A5049" t="s">
        <v>8508</v>
      </c>
      <c r="B5049" t="s">
        <v>8509</v>
      </c>
    </row>
    <row r="5050" spans="1:2" x14ac:dyDescent="0.25">
      <c r="A5050" t="s">
        <v>8510</v>
      </c>
      <c r="B5050" t="s">
        <v>8511</v>
      </c>
    </row>
    <row r="5051" spans="1:2" x14ac:dyDescent="0.25">
      <c r="A5051" t="s">
        <v>8512</v>
      </c>
      <c r="B5051" t="s">
        <v>8513</v>
      </c>
    </row>
    <row r="5052" spans="1:2" x14ac:dyDescent="0.25">
      <c r="A5052" t="s">
        <v>8514</v>
      </c>
      <c r="B5052" t="s">
        <v>8515</v>
      </c>
    </row>
    <row r="5053" spans="1:2" x14ac:dyDescent="0.25">
      <c r="A5053" t="s">
        <v>8516</v>
      </c>
      <c r="B5053" t="s">
        <v>8517</v>
      </c>
    </row>
    <row r="5054" spans="1:2" x14ac:dyDescent="0.25">
      <c r="A5054" t="s">
        <v>8518</v>
      </c>
      <c r="B5054" t="s">
        <v>8519</v>
      </c>
    </row>
    <row r="5055" spans="1:2" x14ac:dyDescent="0.25">
      <c r="A5055" t="s">
        <v>8520</v>
      </c>
      <c r="B5055" t="s">
        <v>8521</v>
      </c>
    </row>
    <row r="5056" spans="1:2" x14ac:dyDescent="0.25">
      <c r="A5056" t="s">
        <v>8522</v>
      </c>
      <c r="B5056" t="s">
        <v>8523</v>
      </c>
    </row>
    <row r="5057" spans="1:2" x14ac:dyDescent="0.25">
      <c r="A5057" t="s">
        <v>8524</v>
      </c>
      <c r="B5057" t="s">
        <v>8525</v>
      </c>
    </row>
    <row r="5058" spans="1:2" x14ac:dyDescent="0.25">
      <c r="A5058" t="s">
        <v>8526</v>
      </c>
      <c r="B5058" t="s">
        <v>8527</v>
      </c>
    </row>
    <row r="5059" spans="1:2" x14ac:dyDescent="0.25">
      <c r="A5059" t="s">
        <v>8528</v>
      </c>
      <c r="B5059" t="s">
        <v>8529</v>
      </c>
    </row>
    <row r="5060" spans="1:2" x14ac:dyDescent="0.25">
      <c r="A5060" t="s">
        <v>8530</v>
      </c>
      <c r="B5060" t="s">
        <v>8531</v>
      </c>
    </row>
    <row r="5061" spans="1:2" x14ac:dyDescent="0.25">
      <c r="A5061" t="s">
        <v>8532</v>
      </c>
      <c r="B5061" t="s">
        <v>8533</v>
      </c>
    </row>
    <row r="5062" spans="1:2" x14ac:dyDescent="0.25">
      <c r="A5062" t="s">
        <v>8534</v>
      </c>
      <c r="B5062" t="s">
        <v>8535</v>
      </c>
    </row>
    <row r="5063" spans="1:2" x14ac:dyDescent="0.25">
      <c r="A5063" t="s">
        <v>8536</v>
      </c>
      <c r="B5063" t="s">
        <v>8537</v>
      </c>
    </row>
    <row r="5064" spans="1:2" x14ac:dyDescent="0.25">
      <c r="A5064" t="s">
        <v>8538</v>
      </c>
      <c r="B5064" t="s">
        <v>8539</v>
      </c>
    </row>
    <row r="5065" spans="1:2" x14ac:dyDescent="0.25">
      <c r="A5065" t="s">
        <v>8540</v>
      </c>
      <c r="B5065" t="s">
        <v>8541</v>
      </c>
    </row>
    <row r="5066" spans="1:2" x14ac:dyDescent="0.25">
      <c r="A5066" t="s">
        <v>8542</v>
      </c>
      <c r="B5066" t="s">
        <v>8543</v>
      </c>
    </row>
    <row r="5067" spans="1:2" x14ac:dyDescent="0.25">
      <c r="A5067" t="s">
        <v>5872</v>
      </c>
      <c r="B5067" t="s">
        <v>38918</v>
      </c>
    </row>
    <row r="5068" spans="1:2" x14ac:dyDescent="0.25">
      <c r="A5068" t="s">
        <v>8545</v>
      </c>
      <c r="B5068" t="s">
        <v>8511</v>
      </c>
    </row>
    <row r="5069" spans="1:2" x14ac:dyDescent="0.25">
      <c r="A5069" t="s">
        <v>8546</v>
      </c>
      <c r="B5069" t="s">
        <v>8511</v>
      </c>
    </row>
    <row r="5070" spans="1:2" x14ac:dyDescent="0.25">
      <c r="A5070" t="s">
        <v>8547</v>
      </c>
      <c r="B5070" t="s">
        <v>8511</v>
      </c>
    </row>
    <row r="5071" spans="1:2" x14ac:dyDescent="0.25">
      <c r="A5071" t="s">
        <v>8548</v>
      </c>
      <c r="B5071" t="s">
        <v>8511</v>
      </c>
    </row>
    <row r="5072" spans="1:2" x14ac:dyDescent="0.25">
      <c r="A5072" t="s">
        <v>8549</v>
      </c>
      <c r="B5072" t="s">
        <v>8511</v>
      </c>
    </row>
    <row r="5073" spans="1:2" x14ac:dyDescent="0.25">
      <c r="A5073" t="s">
        <v>8550</v>
      </c>
      <c r="B5073" t="s">
        <v>8551</v>
      </c>
    </row>
    <row r="5074" spans="1:2" x14ac:dyDescent="0.25">
      <c r="A5074" t="s">
        <v>8552</v>
      </c>
      <c r="B5074" t="s">
        <v>8553</v>
      </c>
    </row>
    <row r="5075" spans="1:2" x14ac:dyDescent="0.25">
      <c r="A5075" t="s">
        <v>8554</v>
      </c>
      <c r="B5075" t="s">
        <v>8555</v>
      </c>
    </row>
    <row r="5076" spans="1:2" x14ac:dyDescent="0.25">
      <c r="A5076" t="s">
        <v>8556</v>
      </c>
      <c r="B5076" t="s">
        <v>8557</v>
      </c>
    </row>
    <row r="5077" spans="1:2" x14ac:dyDescent="0.25">
      <c r="A5077" t="s">
        <v>8558</v>
      </c>
      <c r="B5077" t="s">
        <v>8559</v>
      </c>
    </row>
    <row r="5078" spans="1:2" x14ac:dyDescent="0.25">
      <c r="A5078" t="s">
        <v>8560</v>
      </c>
      <c r="B5078" t="s">
        <v>8561</v>
      </c>
    </row>
    <row r="5079" spans="1:2" x14ac:dyDescent="0.25">
      <c r="A5079" t="s">
        <v>8562</v>
      </c>
      <c r="B5079" t="s">
        <v>8563</v>
      </c>
    </row>
    <row r="5080" spans="1:2" x14ac:dyDescent="0.25">
      <c r="A5080" t="s">
        <v>8564</v>
      </c>
      <c r="B5080" t="s">
        <v>8563</v>
      </c>
    </row>
    <row r="5081" spans="1:2" x14ac:dyDescent="0.25">
      <c r="A5081" t="s">
        <v>8565</v>
      </c>
      <c r="B5081" t="s">
        <v>8566</v>
      </c>
    </row>
    <row r="5082" spans="1:2" x14ac:dyDescent="0.25">
      <c r="A5082" t="s">
        <v>8567</v>
      </c>
      <c r="B5082" t="s">
        <v>8568</v>
      </c>
    </row>
    <row r="5083" spans="1:2" x14ac:dyDescent="0.25">
      <c r="A5083" t="s">
        <v>8569</v>
      </c>
      <c r="B5083" t="s">
        <v>8570</v>
      </c>
    </row>
    <row r="5084" spans="1:2" x14ac:dyDescent="0.25">
      <c r="A5084" t="s">
        <v>8571</v>
      </c>
      <c r="B5084" t="s">
        <v>8572</v>
      </c>
    </row>
    <row r="5085" spans="1:2" x14ac:dyDescent="0.25">
      <c r="A5085" t="s">
        <v>8573</v>
      </c>
      <c r="B5085" t="s">
        <v>8574</v>
      </c>
    </row>
    <row r="5086" spans="1:2" x14ac:dyDescent="0.25">
      <c r="A5086" t="s">
        <v>8575</v>
      </c>
      <c r="B5086" t="s">
        <v>8576</v>
      </c>
    </row>
    <row r="5087" spans="1:2" x14ac:dyDescent="0.25">
      <c r="A5087" t="s">
        <v>8577</v>
      </c>
      <c r="B5087" t="s">
        <v>8578</v>
      </c>
    </row>
    <row r="5088" spans="1:2" x14ac:dyDescent="0.25">
      <c r="A5088" t="s">
        <v>8579</v>
      </c>
      <c r="B5088" t="s">
        <v>8580</v>
      </c>
    </row>
    <row r="5089" spans="1:2" x14ac:dyDescent="0.25">
      <c r="A5089" t="s">
        <v>8581</v>
      </c>
      <c r="B5089" t="s">
        <v>8582</v>
      </c>
    </row>
    <row r="5090" spans="1:2" x14ac:dyDescent="0.25">
      <c r="A5090" t="s">
        <v>8583</v>
      </c>
      <c r="B5090" t="s">
        <v>8584</v>
      </c>
    </row>
    <row r="5091" spans="1:2" x14ac:dyDescent="0.25">
      <c r="A5091" t="s">
        <v>8585</v>
      </c>
      <c r="B5091" t="s">
        <v>8586</v>
      </c>
    </row>
    <row r="5092" spans="1:2" x14ac:dyDescent="0.25">
      <c r="A5092" t="s">
        <v>8587</v>
      </c>
      <c r="B5092" t="s">
        <v>8588</v>
      </c>
    </row>
    <row r="5093" spans="1:2" x14ac:dyDescent="0.25">
      <c r="A5093" t="s">
        <v>8589</v>
      </c>
      <c r="B5093" t="s">
        <v>8590</v>
      </c>
    </row>
    <row r="5094" spans="1:2" x14ac:dyDescent="0.25">
      <c r="A5094" t="s">
        <v>8591</v>
      </c>
      <c r="B5094" t="s">
        <v>8592</v>
      </c>
    </row>
    <row r="5095" spans="1:2" x14ac:dyDescent="0.25">
      <c r="A5095" t="s">
        <v>8593</v>
      </c>
      <c r="B5095" t="s">
        <v>8594</v>
      </c>
    </row>
    <row r="5096" spans="1:2" x14ac:dyDescent="0.25">
      <c r="A5096" t="s">
        <v>8595</v>
      </c>
      <c r="B5096" t="s">
        <v>8596</v>
      </c>
    </row>
    <row r="5097" spans="1:2" x14ac:dyDescent="0.25">
      <c r="A5097" t="s">
        <v>8597</v>
      </c>
      <c r="B5097" t="s">
        <v>8598</v>
      </c>
    </row>
    <row r="5098" spans="1:2" x14ac:dyDescent="0.25">
      <c r="A5098" t="s">
        <v>8599</v>
      </c>
      <c r="B5098" t="s">
        <v>8600</v>
      </c>
    </row>
    <row r="5099" spans="1:2" x14ac:dyDescent="0.25">
      <c r="A5099" t="s">
        <v>8601</v>
      </c>
      <c r="B5099" t="s">
        <v>8602</v>
      </c>
    </row>
    <row r="5100" spans="1:2" x14ac:dyDescent="0.25">
      <c r="A5100" t="s">
        <v>8603</v>
      </c>
      <c r="B5100" t="s">
        <v>8604</v>
      </c>
    </row>
    <row r="5101" spans="1:2" x14ac:dyDescent="0.25">
      <c r="A5101" t="s">
        <v>8605</v>
      </c>
      <c r="B5101" t="s">
        <v>8606</v>
      </c>
    </row>
    <row r="5102" spans="1:2" x14ac:dyDescent="0.25">
      <c r="A5102" t="s">
        <v>8607</v>
      </c>
      <c r="B5102" t="s">
        <v>8608</v>
      </c>
    </row>
    <row r="5103" spans="1:2" x14ac:dyDescent="0.25">
      <c r="A5103" t="s">
        <v>8609</v>
      </c>
      <c r="B5103" t="s">
        <v>8610</v>
      </c>
    </row>
    <row r="5104" spans="1:2" x14ac:dyDescent="0.25">
      <c r="A5104" t="s">
        <v>8611</v>
      </c>
      <c r="B5104" t="s">
        <v>8612</v>
      </c>
    </row>
    <row r="5105" spans="1:2" x14ac:dyDescent="0.25">
      <c r="A5105" t="s">
        <v>8613</v>
      </c>
      <c r="B5105" t="s">
        <v>8614</v>
      </c>
    </row>
    <row r="5106" spans="1:2" x14ac:dyDescent="0.25">
      <c r="A5106" t="s">
        <v>8615</v>
      </c>
      <c r="B5106" t="s">
        <v>8616</v>
      </c>
    </row>
    <row r="5107" spans="1:2" x14ac:dyDescent="0.25">
      <c r="A5107" t="s">
        <v>8617</v>
      </c>
      <c r="B5107" t="s">
        <v>8618</v>
      </c>
    </row>
    <row r="5108" spans="1:2" x14ac:dyDescent="0.25">
      <c r="A5108" t="s">
        <v>8619</v>
      </c>
      <c r="B5108" t="s">
        <v>8620</v>
      </c>
    </row>
    <row r="5109" spans="1:2" x14ac:dyDescent="0.25">
      <c r="A5109" t="s">
        <v>8621</v>
      </c>
      <c r="B5109" t="s">
        <v>8622</v>
      </c>
    </row>
    <row r="5110" spans="1:2" x14ac:dyDescent="0.25">
      <c r="A5110" t="s">
        <v>8623</v>
      </c>
      <c r="B5110" t="s">
        <v>8624</v>
      </c>
    </row>
    <row r="5111" spans="1:2" x14ac:dyDescent="0.25">
      <c r="A5111" t="s">
        <v>8625</v>
      </c>
      <c r="B5111" t="s">
        <v>8626</v>
      </c>
    </row>
    <row r="5112" spans="1:2" x14ac:dyDescent="0.25">
      <c r="A5112" t="s">
        <v>8627</v>
      </c>
      <c r="B5112" t="s">
        <v>8628</v>
      </c>
    </row>
    <row r="5113" spans="1:2" x14ac:dyDescent="0.25">
      <c r="A5113" t="s">
        <v>8629</v>
      </c>
      <c r="B5113" t="s">
        <v>8630</v>
      </c>
    </row>
    <row r="5114" spans="1:2" x14ac:dyDescent="0.25">
      <c r="A5114" t="s">
        <v>8631</v>
      </c>
      <c r="B5114" t="s">
        <v>8632</v>
      </c>
    </row>
    <row r="5115" spans="1:2" x14ac:dyDescent="0.25">
      <c r="A5115" t="s">
        <v>8633</v>
      </c>
      <c r="B5115" t="s">
        <v>8634</v>
      </c>
    </row>
    <row r="5116" spans="1:2" x14ac:dyDescent="0.25">
      <c r="A5116" t="s">
        <v>8635</v>
      </c>
      <c r="B5116" t="s">
        <v>8636</v>
      </c>
    </row>
    <row r="5117" spans="1:2" x14ac:dyDescent="0.25">
      <c r="A5117" t="s">
        <v>8637</v>
      </c>
      <c r="B5117" t="s">
        <v>8638</v>
      </c>
    </row>
    <row r="5118" spans="1:2" x14ac:dyDescent="0.25">
      <c r="A5118" t="s">
        <v>8639</v>
      </c>
      <c r="B5118" t="s">
        <v>8640</v>
      </c>
    </row>
    <row r="5119" spans="1:2" x14ac:dyDescent="0.25">
      <c r="A5119" t="s">
        <v>8641</v>
      </c>
      <c r="B5119" t="s">
        <v>8642</v>
      </c>
    </row>
    <row r="5120" spans="1:2" x14ac:dyDescent="0.25">
      <c r="A5120" t="s">
        <v>8643</v>
      </c>
      <c r="B5120" t="s">
        <v>8644</v>
      </c>
    </row>
    <row r="5121" spans="1:2" x14ac:dyDescent="0.25">
      <c r="A5121" t="s">
        <v>8645</v>
      </c>
      <c r="B5121" t="s">
        <v>8646</v>
      </c>
    </row>
    <row r="5122" spans="1:2" x14ac:dyDescent="0.25">
      <c r="A5122" t="s">
        <v>8647</v>
      </c>
      <c r="B5122" t="s">
        <v>8648</v>
      </c>
    </row>
    <row r="5123" spans="1:2" x14ac:dyDescent="0.25">
      <c r="A5123" t="s">
        <v>8649</v>
      </c>
      <c r="B5123" t="s">
        <v>8650</v>
      </c>
    </row>
    <row r="5124" spans="1:2" x14ac:dyDescent="0.25">
      <c r="A5124" t="s">
        <v>8651</v>
      </c>
      <c r="B5124" t="s">
        <v>8652</v>
      </c>
    </row>
    <row r="5125" spans="1:2" x14ac:dyDescent="0.25">
      <c r="A5125" t="s">
        <v>8653</v>
      </c>
      <c r="B5125" t="s">
        <v>8654</v>
      </c>
    </row>
    <row r="5126" spans="1:2" x14ac:dyDescent="0.25">
      <c r="A5126" t="s">
        <v>8655</v>
      </c>
      <c r="B5126" t="s">
        <v>8656</v>
      </c>
    </row>
    <row r="5127" spans="1:2" x14ac:dyDescent="0.25">
      <c r="A5127" t="s">
        <v>8657</v>
      </c>
      <c r="B5127" t="s">
        <v>8658</v>
      </c>
    </row>
    <row r="5128" spans="1:2" x14ac:dyDescent="0.25">
      <c r="A5128" t="s">
        <v>8659</v>
      </c>
      <c r="B5128" t="s">
        <v>8660</v>
      </c>
    </row>
    <row r="5129" spans="1:2" x14ac:dyDescent="0.25">
      <c r="A5129" t="s">
        <v>8661</v>
      </c>
      <c r="B5129" t="s">
        <v>8662</v>
      </c>
    </row>
    <row r="5130" spans="1:2" x14ac:dyDescent="0.25">
      <c r="A5130" t="s">
        <v>8663</v>
      </c>
      <c r="B5130" t="s">
        <v>8664</v>
      </c>
    </row>
    <row r="5131" spans="1:2" x14ac:dyDescent="0.25">
      <c r="A5131" t="s">
        <v>8665</v>
      </c>
      <c r="B5131" t="s">
        <v>8666</v>
      </c>
    </row>
    <row r="5132" spans="1:2" x14ac:dyDescent="0.25">
      <c r="A5132" t="s">
        <v>8667</v>
      </c>
      <c r="B5132" t="s">
        <v>8668</v>
      </c>
    </row>
    <row r="5133" spans="1:2" x14ac:dyDescent="0.25">
      <c r="A5133" t="s">
        <v>8669</v>
      </c>
      <c r="B5133" t="s">
        <v>8670</v>
      </c>
    </row>
    <row r="5134" spans="1:2" x14ac:dyDescent="0.25">
      <c r="A5134" t="s">
        <v>8671</v>
      </c>
      <c r="B5134" t="s">
        <v>8672</v>
      </c>
    </row>
    <row r="5135" spans="1:2" x14ac:dyDescent="0.25">
      <c r="A5135" t="s">
        <v>8673</v>
      </c>
      <c r="B5135" t="s">
        <v>8674</v>
      </c>
    </row>
    <row r="5136" spans="1:2" x14ac:dyDescent="0.25">
      <c r="A5136" t="s">
        <v>8675</v>
      </c>
      <c r="B5136" t="s">
        <v>8676</v>
      </c>
    </row>
    <row r="5137" spans="1:2" x14ac:dyDescent="0.25">
      <c r="A5137" t="s">
        <v>8677</v>
      </c>
      <c r="B5137" t="s">
        <v>8678</v>
      </c>
    </row>
    <row r="5138" spans="1:2" x14ac:dyDescent="0.25">
      <c r="A5138" t="s">
        <v>8679</v>
      </c>
      <c r="B5138" t="s">
        <v>8680</v>
      </c>
    </row>
    <row r="5139" spans="1:2" x14ac:dyDescent="0.25">
      <c r="A5139" t="s">
        <v>8681</v>
      </c>
      <c r="B5139" t="s">
        <v>8682</v>
      </c>
    </row>
    <row r="5140" spans="1:2" x14ac:dyDescent="0.25">
      <c r="A5140" t="s">
        <v>8683</v>
      </c>
      <c r="B5140" t="s">
        <v>8684</v>
      </c>
    </row>
    <row r="5141" spans="1:2" x14ac:dyDescent="0.25">
      <c r="A5141" t="s">
        <v>8685</v>
      </c>
      <c r="B5141" t="s">
        <v>8686</v>
      </c>
    </row>
    <row r="5142" spans="1:2" x14ac:dyDescent="0.25">
      <c r="A5142" t="s">
        <v>8687</v>
      </c>
      <c r="B5142" t="s">
        <v>8688</v>
      </c>
    </row>
    <row r="5143" spans="1:2" x14ac:dyDescent="0.25">
      <c r="A5143" t="s">
        <v>8689</v>
      </c>
      <c r="B5143" t="s">
        <v>8690</v>
      </c>
    </row>
    <row r="5144" spans="1:2" x14ac:dyDescent="0.25">
      <c r="A5144" t="s">
        <v>8691</v>
      </c>
      <c r="B5144" t="s">
        <v>8692</v>
      </c>
    </row>
    <row r="5145" spans="1:2" x14ac:dyDescent="0.25">
      <c r="A5145" t="s">
        <v>8693</v>
      </c>
      <c r="B5145" t="s">
        <v>8694</v>
      </c>
    </row>
    <row r="5146" spans="1:2" x14ac:dyDescent="0.25">
      <c r="A5146" t="s">
        <v>8695</v>
      </c>
      <c r="B5146" t="s">
        <v>8696</v>
      </c>
    </row>
    <row r="5147" spans="1:2" x14ac:dyDescent="0.25">
      <c r="A5147" t="s">
        <v>8697</v>
      </c>
      <c r="B5147" t="s">
        <v>8698</v>
      </c>
    </row>
    <row r="5148" spans="1:2" x14ac:dyDescent="0.25">
      <c r="A5148" t="s">
        <v>8699</v>
      </c>
      <c r="B5148" t="s">
        <v>8700</v>
      </c>
    </row>
    <row r="5149" spans="1:2" x14ac:dyDescent="0.25">
      <c r="A5149" t="s">
        <v>8701</v>
      </c>
      <c r="B5149" t="s">
        <v>8702</v>
      </c>
    </row>
    <row r="5150" spans="1:2" x14ac:dyDescent="0.25">
      <c r="A5150" t="s">
        <v>8703</v>
      </c>
      <c r="B5150" t="s">
        <v>8704</v>
      </c>
    </row>
    <row r="5151" spans="1:2" x14ac:dyDescent="0.25">
      <c r="A5151" t="s">
        <v>8705</v>
      </c>
      <c r="B5151" t="s">
        <v>8706</v>
      </c>
    </row>
    <row r="5152" spans="1:2" x14ac:dyDescent="0.25">
      <c r="A5152" t="s">
        <v>8707</v>
      </c>
      <c r="B5152" t="s">
        <v>8708</v>
      </c>
    </row>
    <row r="5153" spans="1:2" x14ac:dyDescent="0.25">
      <c r="A5153" t="s">
        <v>8709</v>
      </c>
      <c r="B5153" t="s">
        <v>8710</v>
      </c>
    </row>
    <row r="5154" spans="1:2" x14ac:dyDescent="0.25">
      <c r="A5154" t="s">
        <v>8711</v>
      </c>
      <c r="B5154" t="s">
        <v>8712</v>
      </c>
    </row>
    <row r="5155" spans="1:2" x14ac:dyDescent="0.25">
      <c r="A5155" t="s">
        <v>8713</v>
      </c>
      <c r="B5155" t="s">
        <v>8714</v>
      </c>
    </row>
    <row r="5156" spans="1:2" x14ac:dyDescent="0.25">
      <c r="A5156" t="s">
        <v>8715</v>
      </c>
      <c r="B5156" t="s">
        <v>8716</v>
      </c>
    </row>
    <row r="5157" spans="1:2" x14ac:dyDescent="0.25">
      <c r="A5157" t="s">
        <v>8717</v>
      </c>
      <c r="B5157" t="s">
        <v>8718</v>
      </c>
    </row>
    <row r="5158" spans="1:2" x14ac:dyDescent="0.25">
      <c r="A5158" t="s">
        <v>8719</v>
      </c>
      <c r="B5158" t="s">
        <v>8720</v>
      </c>
    </row>
    <row r="5159" spans="1:2" x14ac:dyDescent="0.25">
      <c r="A5159" t="s">
        <v>8721</v>
      </c>
      <c r="B5159" t="s">
        <v>8722</v>
      </c>
    </row>
    <row r="5160" spans="1:2" x14ac:dyDescent="0.25">
      <c r="A5160" t="s">
        <v>8723</v>
      </c>
      <c r="B5160" t="s">
        <v>8724</v>
      </c>
    </row>
    <row r="5161" spans="1:2" x14ac:dyDescent="0.25">
      <c r="A5161" t="s">
        <v>8725</v>
      </c>
      <c r="B5161" t="s">
        <v>8726</v>
      </c>
    </row>
    <row r="5162" spans="1:2" x14ac:dyDescent="0.25">
      <c r="A5162" t="s">
        <v>8727</v>
      </c>
      <c r="B5162" t="s">
        <v>8728</v>
      </c>
    </row>
    <row r="5163" spans="1:2" x14ac:dyDescent="0.25">
      <c r="A5163" t="s">
        <v>8729</v>
      </c>
      <c r="B5163" t="s">
        <v>8730</v>
      </c>
    </row>
    <row r="5164" spans="1:2" x14ac:dyDescent="0.25">
      <c r="A5164" t="s">
        <v>8731</v>
      </c>
      <c r="B5164" t="s">
        <v>8732</v>
      </c>
    </row>
    <row r="5165" spans="1:2" x14ac:dyDescent="0.25">
      <c r="A5165" t="s">
        <v>8733</v>
      </c>
      <c r="B5165" t="s">
        <v>8734</v>
      </c>
    </row>
    <row r="5166" spans="1:2" x14ac:dyDescent="0.25">
      <c r="A5166" t="s">
        <v>22921</v>
      </c>
      <c r="B5166" t="s">
        <v>38922</v>
      </c>
    </row>
    <row r="5167" spans="1:2" x14ac:dyDescent="0.25">
      <c r="A5167" t="s">
        <v>37418</v>
      </c>
      <c r="B5167" t="s">
        <v>38927</v>
      </c>
    </row>
    <row r="5168" spans="1:2" x14ac:dyDescent="0.25">
      <c r="A5168" t="s">
        <v>23985</v>
      </c>
      <c r="B5168" t="s">
        <v>37330</v>
      </c>
    </row>
    <row r="5169" spans="1:2" x14ac:dyDescent="0.25">
      <c r="A5169" t="s">
        <v>23046</v>
      </c>
      <c r="B5169" t="s">
        <v>38922</v>
      </c>
    </row>
    <row r="5170" spans="1:2" x14ac:dyDescent="0.25">
      <c r="A5170" t="s">
        <v>37941</v>
      </c>
      <c r="B5170" t="s">
        <v>38927</v>
      </c>
    </row>
    <row r="5171" spans="1:2" x14ac:dyDescent="0.25">
      <c r="A5171" t="s">
        <v>18154</v>
      </c>
      <c r="B5171" t="s">
        <v>41717</v>
      </c>
    </row>
    <row r="5172" spans="1:2" x14ac:dyDescent="0.25">
      <c r="A5172" t="s">
        <v>21891</v>
      </c>
      <c r="B5172" t="s">
        <v>37642</v>
      </c>
    </row>
    <row r="5173" spans="1:2" x14ac:dyDescent="0.25">
      <c r="A5173" t="s">
        <v>17515</v>
      </c>
      <c r="B5173" t="s">
        <v>41714</v>
      </c>
    </row>
    <row r="5174" spans="1:2" x14ac:dyDescent="0.25">
      <c r="A5174" t="s">
        <v>12768</v>
      </c>
      <c r="B5174" t="s">
        <v>37352</v>
      </c>
    </row>
    <row r="5175" spans="1:2" x14ac:dyDescent="0.25">
      <c r="A5175" t="s">
        <v>11051</v>
      </c>
      <c r="B5175" t="s">
        <v>37346</v>
      </c>
    </row>
    <row r="5176" spans="1:2" x14ac:dyDescent="0.25">
      <c r="A5176" t="s">
        <v>41718</v>
      </c>
      <c r="B5176" t="s">
        <v>41719</v>
      </c>
    </row>
    <row r="5177" spans="1:2" x14ac:dyDescent="0.25">
      <c r="A5177" t="s">
        <v>8737</v>
      </c>
      <c r="B5177" t="s">
        <v>8738</v>
      </c>
    </row>
    <row r="5178" spans="1:2" x14ac:dyDescent="0.25">
      <c r="A5178" t="s">
        <v>8739</v>
      </c>
      <c r="B5178" t="s">
        <v>8740</v>
      </c>
    </row>
    <row r="5179" spans="1:2" x14ac:dyDescent="0.25">
      <c r="A5179" t="s">
        <v>8741</v>
      </c>
      <c r="B5179" t="s">
        <v>8742</v>
      </c>
    </row>
    <row r="5180" spans="1:2" x14ac:dyDescent="0.25">
      <c r="A5180" t="s">
        <v>8743</v>
      </c>
      <c r="B5180" t="s">
        <v>8744</v>
      </c>
    </row>
    <row r="5181" spans="1:2" x14ac:dyDescent="0.25">
      <c r="A5181" t="s">
        <v>8745</v>
      </c>
      <c r="B5181" t="s">
        <v>8746</v>
      </c>
    </row>
    <row r="5182" spans="1:2" x14ac:dyDescent="0.25">
      <c r="A5182" t="s">
        <v>9545</v>
      </c>
      <c r="B5182" t="s">
        <v>37480</v>
      </c>
    </row>
    <row r="5183" spans="1:2" x14ac:dyDescent="0.25">
      <c r="A5183" t="s">
        <v>8747</v>
      </c>
      <c r="B5183" t="s">
        <v>8748</v>
      </c>
    </row>
    <row r="5184" spans="1:2" x14ac:dyDescent="0.25">
      <c r="A5184" t="s">
        <v>7836</v>
      </c>
      <c r="B5184" t="s">
        <v>38208</v>
      </c>
    </row>
    <row r="5185" spans="1:2" x14ac:dyDescent="0.25">
      <c r="A5185" t="s">
        <v>7841</v>
      </c>
      <c r="B5185" t="s">
        <v>38085</v>
      </c>
    </row>
    <row r="5186" spans="1:2" x14ac:dyDescent="0.25">
      <c r="A5186" t="s">
        <v>8752</v>
      </c>
      <c r="B5186" t="s">
        <v>8753</v>
      </c>
    </row>
    <row r="5187" spans="1:2" x14ac:dyDescent="0.25">
      <c r="A5187" t="s">
        <v>8754</v>
      </c>
      <c r="B5187" t="s">
        <v>8755</v>
      </c>
    </row>
    <row r="5188" spans="1:2" x14ac:dyDescent="0.25">
      <c r="A5188" t="s">
        <v>8756</v>
      </c>
      <c r="B5188" t="s">
        <v>8757</v>
      </c>
    </row>
    <row r="5189" spans="1:2" x14ac:dyDescent="0.25">
      <c r="A5189" t="s">
        <v>8758</v>
      </c>
      <c r="B5189" t="s">
        <v>8759</v>
      </c>
    </row>
    <row r="5190" spans="1:2" x14ac:dyDescent="0.25">
      <c r="A5190" t="s">
        <v>8760</v>
      </c>
      <c r="B5190" t="s">
        <v>8761</v>
      </c>
    </row>
    <row r="5191" spans="1:2" x14ac:dyDescent="0.25">
      <c r="A5191" t="s">
        <v>8762</v>
      </c>
      <c r="B5191" t="s">
        <v>8763</v>
      </c>
    </row>
    <row r="5192" spans="1:2" x14ac:dyDescent="0.25">
      <c r="A5192" t="s">
        <v>8764</v>
      </c>
      <c r="B5192" t="s">
        <v>8765</v>
      </c>
    </row>
    <row r="5193" spans="1:2" x14ac:dyDescent="0.25">
      <c r="A5193" t="s">
        <v>8766</v>
      </c>
      <c r="B5193" t="s">
        <v>8767</v>
      </c>
    </row>
    <row r="5194" spans="1:2" x14ac:dyDescent="0.25">
      <c r="A5194" t="s">
        <v>8768</v>
      </c>
      <c r="B5194" t="s">
        <v>8769</v>
      </c>
    </row>
    <row r="5195" spans="1:2" x14ac:dyDescent="0.25">
      <c r="A5195" t="s">
        <v>8770</v>
      </c>
      <c r="B5195" t="s">
        <v>8771</v>
      </c>
    </row>
    <row r="5196" spans="1:2" x14ac:dyDescent="0.25">
      <c r="A5196" t="s">
        <v>8772</v>
      </c>
      <c r="B5196" t="s">
        <v>8773</v>
      </c>
    </row>
    <row r="5197" spans="1:2" x14ac:dyDescent="0.25">
      <c r="A5197" t="s">
        <v>6048</v>
      </c>
      <c r="B5197" t="s">
        <v>38099</v>
      </c>
    </row>
    <row r="5198" spans="1:2" x14ac:dyDescent="0.25">
      <c r="A5198" t="s">
        <v>8774</v>
      </c>
      <c r="B5198" t="s">
        <v>8775</v>
      </c>
    </row>
    <row r="5199" spans="1:2" x14ac:dyDescent="0.25">
      <c r="A5199" t="s">
        <v>8776</v>
      </c>
      <c r="B5199" t="s">
        <v>8777</v>
      </c>
    </row>
    <row r="5200" spans="1:2" x14ac:dyDescent="0.25">
      <c r="A5200" t="s">
        <v>7864</v>
      </c>
      <c r="B5200" t="s">
        <v>38140</v>
      </c>
    </row>
    <row r="5201" spans="1:2" x14ac:dyDescent="0.25">
      <c r="A5201" t="s">
        <v>8778</v>
      </c>
      <c r="B5201" t="s">
        <v>38142</v>
      </c>
    </row>
    <row r="5202" spans="1:2" x14ac:dyDescent="0.25">
      <c r="A5202" t="s">
        <v>8781</v>
      </c>
      <c r="B5202" t="s">
        <v>8782</v>
      </c>
    </row>
    <row r="5203" spans="1:2" x14ac:dyDescent="0.25">
      <c r="A5203" t="s">
        <v>8783</v>
      </c>
      <c r="B5203" t="s">
        <v>8784</v>
      </c>
    </row>
    <row r="5204" spans="1:2" x14ac:dyDescent="0.25">
      <c r="A5204" t="s">
        <v>8785</v>
      </c>
      <c r="B5204" t="s">
        <v>8786</v>
      </c>
    </row>
    <row r="5205" spans="1:2" x14ac:dyDescent="0.25">
      <c r="A5205" t="s">
        <v>8787</v>
      </c>
      <c r="B5205" t="s">
        <v>8788</v>
      </c>
    </row>
    <row r="5206" spans="1:2" x14ac:dyDescent="0.25">
      <c r="A5206" t="s">
        <v>8789</v>
      </c>
      <c r="B5206" t="s">
        <v>8790</v>
      </c>
    </row>
    <row r="5207" spans="1:2" x14ac:dyDescent="0.25">
      <c r="A5207" t="s">
        <v>8791</v>
      </c>
      <c r="B5207" t="s">
        <v>8792</v>
      </c>
    </row>
    <row r="5208" spans="1:2" x14ac:dyDescent="0.25">
      <c r="A5208" t="s">
        <v>8793</v>
      </c>
      <c r="B5208" t="s">
        <v>8794</v>
      </c>
    </row>
    <row r="5209" spans="1:2" x14ac:dyDescent="0.25">
      <c r="A5209" t="s">
        <v>8795</v>
      </c>
      <c r="B5209" t="s">
        <v>8796</v>
      </c>
    </row>
    <row r="5210" spans="1:2" x14ac:dyDescent="0.25">
      <c r="A5210" t="s">
        <v>7877</v>
      </c>
      <c r="B5210" t="s">
        <v>38953</v>
      </c>
    </row>
    <row r="5211" spans="1:2" x14ac:dyDescent="0.25">
      <c r="A5211" t="s">
        <v>8797</v>
      </c>
      <c r="B5211" t="s">
        <v>8798</v>
      </c>
    </row>
    <row r="5212" spans="1:2" x14ac:dyDescent="0.25">
      <c r="A5212" t="s">
        <v>8799</v>
      </c>
      <c r="B5212" t="s">
        <v>8800</v>
      </c>
    </row>
    <row r="5213" spans="1:2" x14ac:dyDescent="0.25">
      <c r="A5213" t="s">
        <v>8801</v>
      </c>
      <c r="B5213" t="s">
        <v>8802</v>
      </c>
    </row>
    <row r="5214" spans="1:2" x14ac:dyDescent="0.25">
      <c r="A5214" t="s">
        <v>8803</v>
      </c>
      <c r="B5214" t="s">
        <v>8804</v>
      </c>
    </row>
    <row r="5215" spans="1:2" x14ac:dyDescent="0.25">
      <c r="A5215" t="s">
        <v>8805</v>
      </c>
      <c r="B5215" t="s">
        <v>8806</v>
      </c>
    </row>
    <row r="5216" spans="1:2" x14ac:dyDescent="0.25">
      <c r="A5216" t="s">
        <v>8808</v>
      </c>
      <c r="B5216" t="s">
        <v>41720</v>
      </c>
    </row>
    <row r="5217" spans="1:2" x14ac:dyDescent="0.25">
      <c r="A5217" t="s">
        <v>8809</v>
      </c>
      <c r="B5217" t="s">
        <v>8810</v>
      </c>
    </row>
    <row r="5218" spans="1:2" x14ac:dyDescent="0.25">
      <c r="A5218" t="s">
        <v>8811</v>
      </c>
      <c r="B5218" t="s">
        <v>8812</v>
      </c>
    </row>
    <row r="5219" spans="1:2" x14ac:dyDescent="0.25">
      <c r="A5219" t="s">
        <v>8813</v>
      </c>
      <c r="B5219" t="s">
        <v>8814</v>
      </c>
    </row>
    <row r="5220" spans="1:2" x14ac:dyDescent="0.25">
      <c r="A5220" t="s">
        <v>8815</v>
      </c>
      <c r="B5220" t="s">
        <v>8816</v>
      </c>
    </row>
    <row r="5221" spans="1:2" x14ac:dyDescent="0.25">
      <c r="A5221" t="s">
        <v>8817</v>
      </c>
      <c r="B5221" t="s">
        <v>8818</v>
      </c>
    </row>
    <row r="5222" spans="1:2" x14ac:dyDescent="0.25">
      <c r="A5222" t="s">
        <v>8819</v>
      </c>
      <c r="B5222" t="s">
        <v>8820</v>
      </c>
    </row>
    <row r="5223" spans="1:2" x14ac:dyDescent="0.25">
      <c r="A5223" t="s">
        <v>8821</v>
      </c>
      <c r="B5223" t="s">
        <v>8822</v>
      </c>
    </row>
    <row r="5224" spans="1:2" x14ac:dyDescent="0.25">
      <c r="A5224" t="s">
        <v>8824</v>
      </c>
      <c r="B5224" t="s">
        <v>8825</v>
      </c>
    </row>
    <row r="5225" spans="1:2" x14ac:dyDescent="0.25">
      <c r="A5225" t="s">
        <v>8826</v>
      </c>
      <c r="B5225" t="s">
        <v>8827</v>
      </c>
    </row>
    <row r="5226" spans="1:2" x14ac:dyDescent="0.25">
      <c r="A5226" t="s">
        <v>8828</v>
      </c>
      <c r="B5226" t="s">
        <v>8829</v>
      </c>
    </row>
    <row r="5227" spans="1:2" x14ac:dyDescent="0.25">
      <c r="A5227" t="s">
        <v>8830</v>
      </c>
      <c r="B5227" t="s">
        <v>8831</v>
      </c>
    </row>
    <row r="5228" spans="1:2" x14ac:dyDescent="0.25">
      <c r="A5228" t="s">
        <v>8832</v>
      </c>
      <c r="B5228" t="s">
        <v>8833</v>
      </c>
    </row>
    <row r="5229" spans="1:2" x14ac:dyDescent="0.25">
      <c r="A5229" t="s">
        <v>8834</v>
      </c>
      <c r="B5229" t="s">
        <v>8835</v>
      </c>
    </row>
    <row r="5230" spans="1:2" x14ac:dyDescent="0.25">
      <c r="A5230" t="s">
        <v>8836</v>
      </c>
      <c r="B5230" t="s">
        <v>8837</v>
      </c>
    </row>
    <row r="5231" spans="1:2" x14ac:dyDescent="0.25">
      <c r="A5231" t="s">
        <v>8838</v>
      </c>
      <c r="B5231" t="s">
        <v>8839</v>
      </c>
    </row>
    <row r="5232" spans="1:2" x14ac:dyDescent="0.25">
      <c r="A5232" t="s">
        <v>8840</v>
      </c>
      <c r="B5232" t="s">
        <v>8841</v>
      </c>
    </row>
    <row r="5233" spans="1:2" x14ac:dyDescent="0.25">
      <c r="A5233" t="s">
        <v>8842</v>
      </c>
      <c r="B5233" t="s">
        <v>8843</v>
      </c>
    </row>
    <row r="5234" spans="1:2" x14ac:dyDescent="0.25">
      <c r="A5234" t="s">
        <v>8844</v>
      </c>
      <c r="B5234" t="s">
        <v>8845</v>
      </c>
    </row>
    <row r="5235" spans="1:2" x14ac:dyDescent="0.25">
      <c r="A5235" t="s">
        <v>8846</v>
      </c>
      <c r="B5235" t="s">
        <v>8847</v>
      </c>
    </row>
    <row r="5236" spans="1:2" x14ac:dyDescent="0.25">
      <c r="A5236" t="s">
        <v>8848</v>
      </c>
      <c r="B5236" t="s">
        <v>8849</v>
      </c>
    </row>
    <row r="5237" spans="1:2" x14ac:dyDescent="0.25">
      <c r="A5237" t="s">
        <v>8850</v>
      </c>
      <c r="B5237" t="s">
        <v>8851</v>
      </c>
    </row>
    <row r="5238" spans="1:2" x14ac:dyDescent="0.25">
      <c r="A5238" t="s">
        <v>8852</v>
      </c>
      <c r="B5238" t="s">
        <v>8853</v>
      </c>
    </row>
    <row r="5239" spans="1:2" x14ac:dyDescent="0.25">
      <c r="A5239" t="s">
        <v>8854</v>
      </c>
      <c r="B5239" t="s">
        <v>8855</v>
      </c>
    </row>
    <row r="5240" spans="1:2" x14ac:dyDescent="0.25">
      <c r="A5240" t="s">
        <v>8856</v>
      </c>
      <c r="B5240" t="s">
        <v>8857</v>
      </c>
    </row>
    <row r="5241" spans="1:2" x14ac:dyDescent="0.25">
      <c r="A5241" t="s">
        <v>8858</v>
      </c>
      <c r="B5241" t="s">
        <v>8859</v>
      </c>
    </row>
    <row r="5242" spans="1:2" x14ac:dyDescent="0.25">
      <c r="A5242" t="s">
        <v>8860</v>
      </c>
      <c r="B5242" t="s">
        <v>8861</v>
      </c>
    </row>
    <row r="5243" spans="1:2" x14ac:dyDescent="0.25">
      <c r="A5243" t="s">
        <v>8862</v>
      </c>
      <c r="B5243" t="s">
        <v>8863</v>
      </c>
    </row>
    <row r="5244" spans="1:2" x14ac:dyDescent="0.25">
      <c r="A5244" t="s">
        <v>8864</v>
      </c>
      <c r="B5244" t="s">
        <v>8865</v>
      </c>
    </row>
    <row r="5245" spans="1:2" x14ac:dyDescent="0.25">
      <c r="A5245" t="s">
        <v>8866</v>
      </c>
      <c r="B5245" t="s">
        <v>8867</v>
      </c>
    </row>
    <row r="5246" spans="1:2" x14ac:dyDescent="0.25">
      <c r="A5246" t="s">
        <v>8868</v>
      </c>
      <c r="B5246" t="s">
        <v>8869</v>
      </c>
    </row>
    <row r="5247" spans="1:2" x14ac:dyDescent="0.25">
      <c r="A5247" t="s">
        <v>8870</v>
      </c>
      <c r="B5247" t="s">
        <v>8871</v>
      </c>
    </row>
    <row r="5248" spans="1:2" x14ac:dyDescent="0.25">
      <c r="A5248" t="s">
        <v>8872</v>
      </c>
      <c r="B5248" t="s">
        <v>8873</v>
      </c>
    </row>
    <row r="5249" spans="1:2" x14ac:dyDescent="0.25">
      <c r="A5249" t="s">
        <v>8874</v>
      </c>
      <c r="B5249" t="s">
        <v>8875</v>
      </c>
    </row>
    <row r="5250" spans="1:2" x14ac:dyDescent="0.25">
      <c r="A5250" t="s">
        <v>8876</v>
      </c>
      <c r="B5250" t="s">
        <v>8877</v>
      </c>
    </row>
    <row r="5251" spans="1:2" x14ac:dyDescent="0.25">
      <c r="A5251" t="s">
        <v>8878</v>
      </c>
      <c r="B5251" t="s">
        <v>8879</v>
      </c>
    </row>
    <row r="5252" spans="1:2" x14ac:dyDescent="0.25">
      <c r="A5252" t="s">
        <v>8880</v>
      </c>
      <c r="B5252" t="s">
        <v>8881</v>
      </c>
    </row>
    <row r="5253" spans="1:2" x14ac:dyDescent="0.25">
      <c r="A5253" t="s">
        <v>8882</v>
      </c>
      <c r="B5253" t="s">
        <v>8883</v>
      </c>
    </row>
    <row r="5254" spans="1:2" x14ac:dyDescent="0.25">
      <c r="A5254" t="s">
        <v>8884</v>
      </c>
      <c r="B5254" t="s">
        <v>8885</v>
      </c>
    </row>
    <row r="5255" spans="1:2" x14ac:dyDescent="0.25">
      <c r="A5255" t="s">
        <v>8886</v>
      </c>
      <c r="B5255" t="s">
        <v>8887</v>
      </c>
    </row>
    <row r="5256" spans="1:2" x14ac:dyDescent="0.25">
      <c r="A5256" t="s">
        <v>8888</v>
      </c>
      <c r="B5256" t="s">
        <v>8889</v>
      </c>
    </row>
    <row r="5257" spans="1:2" x14ac:dyDescent="0.25">
      <c r="A5257" t="s">
        <v>8890</v>
      </c>
      <c r="B5257" t="s">
        <v>8891</v>
      </c>
    </row>
    <row r="5258" spans="1:2" x14ac:dyDescent="0.25">
      <c r="A5258" t="s">
        <v>11185</v>
      </c>
      <c r="B5258" t="s">
        <v>37523</v>
      </c>
    </row>
    <row r="5259" spans="1:2" x14ac:dyDescent="0.25">
      <c r="A5259" t="s">
        <v>8892</v>
      </c>
      <c r="B5259" t="s">
        <v>8893</v>
      </c>
    </row>
    <row r="5260" spans="1:2" x14ac:dyDescent="0.25">
      <c r="A5260" t="s">
        <v>8894</v>
      </c>
      <c r="B5260" t="s">
        <v>8895</v>
      </c>
    </row>
    <row r="5261" spans="1:2" x14ac:dyDescent="0.25">
      <c r="A5261" t="s">
        <v>8896</v>
      </c>
      <c r="B5261" t="s">
        <v>8897</v>
      </c>
    </row>
    <row r="5262" spans="1:2" x14ac:dyDescent="0.25">
      <c r="A5262" t="s">
        <v>8898</v>
      </c>
      <c r="B5262" t="s">
        <v>8899</v>
      </c>
    </row>
    <row r="5263" spans="1:2" x14ac:dyDescent="0.25">
      <c r="A5263" t="s">
        <v>8900</v>
      </c>
      <c r="B5263" t="s">
        <v>8901</v>
      </c>
    </row>
    <row r="5264" spans="1:2" x14ac:dyDescent="0.25">
      <c r="A5264" t="s">
        <v>8902</v>
      </c>
      <c r="B5264" t="s">
        <v>8901</v>
      </c>
    </row>
    <row r="5265" spans="1:2" x14ac:dyDescent="0.25">
      <c r="A5265" t="s">
        <v>8903</v>
      </c>
      <c r="B5265" t="s">
        <v>8904</v>
      </c>
    </row>
    <row r="5266" spans="1:2" x14ac:dyDescent="0.25">
      <c r="A5266" t="s">
        <v>8905</v>
      </c>
      <c r="B5266" t="s">
        <v>8906</v>
      </c>
    </row>
    <row r="5267" spans="1:2" x14ac:dyDescent="0.25">
      <c r="A5267" t="s">
        <v>8907</v>
      </c>
      <c r="B5267" t="s">
        <v>8908</v>
      </c>
    </row>
    <row r="5268" spans="1:2" x14ac:dyDescent="0.25">
      <c r="A5268" t="s">
        <v>8909</v>
      </c>
      <c r="B5268" t="s">
        <v>8910</v>
      </c>
    </row>
    <row r="5269" spans="1:2" x14ac:dyDescent="0.25">
      <c r="A5269" t="s">
        <v>8911</v>
      </c>
      <c r="B5269" t="s">
        <v>8912</v>
      </c>
    </row>
    <row r="5270" spans="1:2" x14ac:dyDescent="0.25">
      <c r="A5270" t="s">
        <v>8913</v>
      </c>
      <c r="B5270" t="s">
        <v>8914</v>
      </c>
    </row>
    <row r="5271" spans="1:2" x14ac:dyDescent="0.25">
      <c r="A5271" t="s">
        <v>16095</v>
      </c>
      <c r="B5271" t="s">
        <v>37526</v>
      </c>
    </row>
    <row r="5272" spans="1:2" x14ac:dyDescent="0.25">
      <c r="A5272" t="s">
        <v>8915</v>
      </c>
      <c r="B5272" t="s">
        <v>8916</v>
      </c>
    </row>
    <row r="5273" spans="1:2" x14ac:dyDescent="0.25">
      <c r="A5273" t="s">
        <v>8917</v>
      </c>
      <c r="B5273" t="s">
        <v>8918</v>
      </c>
    </row>
    <row r="5274" spans="1:2" x14ac:dyDescent="0.25">
      <c r="A5274" t="s">
        <v>8921</v>
      </c>
      <c r="B5274" t="s">
        <v>8922</v>
      </c>
    </row>
    <row r="5275" spans="1:2" x14ac:dyDescent="0.25">
      <c r="A5275" t="s">
        <v>8923</v>
      </c>
      <c r="B5275" t="s">
        <v>8924</v>
      </c>
    </row>
    <row r="5276" spans="1:2" x14ac:dyDescent="0.25">
      <c r="A5276" t="s">
        <v>8925</v>
      </c>
      <c r="B5276" t="s">
        <v>8926</v>
      </c>
    </row>
    <row r="5277" spans="1:2" x14ac:dyDescent="0.25">
      <c r="A5277" t="s">
        <v>8927</v>
      </c>
      <c r="B5277" t="s">
        <v>8928</v>
      </c>
    </row>
    <row r="5278" spans="1:2" x14ac:dyDescent="0.25">
      <c r="A5278" t="s">
        <v>8929</v>
      </c>
      <c r="B5278" t="s">
        <v>8930</v>
      </c>
    </row>
    <row r="5279" spans="1:2" x14ac:dyDescent="0.25">
      <c r="A5279" t="s">
        <v>8931</v>
      </c>
      <c r="B5279" t="s">
        <v>8932</v>
      </c>
    </row>
    <row r="5280" spans="1:2" x14ac:dyDescent="0.25">
      <c r="A5280" t="s">
        <v>8933</v>
      </c>
      <c r="B5280" t="s">
        <v>8934</v>
      </c>
    </row>
    <row r="5281" spans="1:2" x14ac:dyDescent="0.25">
      <c r="A5281" t="s">
        <v>8935</v>
      </c>
      <c r="B5281" t="s">
        <v>8936</v>
      </c>
    </row>
    <row r="5282" spans="1:2" x14ac:dyDescent="0.25">
      <c r="A5282" t="s">
        <v>8937</v>
      </c>
      <c r="B5282" t="s">
        <v>8938</v>
      </c>
    </row>
    <row r="5283" spans="1:2" x14ac:dyDescent="0.25">
      <c r="A5283" t="s">
        <v>8939</v>
      </c>
      <c r="B5283" t="s">
        <v>8940</v>
      </c>
    </row>
    <row r="5284" spans="1:2" x14ac:dyDescent="0.25">
      <c r="A5284" t="s">
        <v>8941</v>
      </c>
      <c r="B5284" t="s">
        <v>8942</v>
      </c>
    </row>
    <row r="5285" spans="1:2" x14ac:dyDescent="0.25">
      <c r="A5285" t="s">
        <v>8943</v>
      </c>
      <c r="B5285" t="s">
        <v>8944</v>
      </c>
    </row>
    <row r="5286" spans="1:2" x14ac:dyDescent="0.25">
      <c r="A5286" t="s">
        <v>8945</v>
      </c>
      <c r="B5286" t="s">
        <v>8946</v>
      </c>
    </row>
    <row r="5287" spans="1:2" x14ac:dyDescent="0.25">
      <c r="A5287" t="s">
        <v>8947</v>
      </c>
      <c r="B5287" t="s">
        <v>8948</v>
      </c>
    </row>
    <row r="5288" spans="1:2" x14ac:dyDescent="0.25">
      <c r="A5288" t="s">
        <v>8949</v>
      </c>
      <c r="B5288" t="s">
        <v>8950</v>
      </c>
    </row>
    <row r="5289" spans="1:2" x14ac:dyDescent="0.25">
      <c r="A5289" t="s">
        <v>8951</v>
      </c>
      <c r="B5289" t="s">
        <v>8952</v>
      </c>
    </row>
    <row r="5290" spans="1:2" x14ac:dyDescent="0.25">
      <c r="A5290" t="s">
        <v>8953</v>
      </c>
      <c r="B5290" t="s">
        <v>8954</v>
      </c>
    </row>
    <row r="5291" spans="1:2" x14ac:dyDescent="0.25">
      <c r="A5291" t="s">
        <v>8955</v>
      </c>
      <c r="B5291" t="s">
        <v>8956</v>
      </c>
    </row>
    <row r="5292" spans="1:2" x14ac:dyDescent="0.25">
      <c r="A5292" t="s">
        <v>8957</v>
      </c>
      <c r="B5292" t="s">
        <v>8958</v>
      </c>
    </row>
    <row r="5293" spans="1:2" x14ac:dyDescent="0.25">
      <c r="A5293" t="s">
        <v>8959</v>
      </c>
      <c r="B5293" t="s">
        <v>8960</v>
      </c>
    </row>
    <row r="5294" spans="1:2" x14ac:dyDescent="0.25">
      <c r="A5294" t="s">
        <v>8961</v>
      </c>
      <c r="B5294" t="s">
        <v>8962</v>
      </c>
    </row>
    <row r="5295" spans="1:2" x14ac:dyDescent="0.25">
      <c r="A5295" t="s">
        <v>8963</v>
      </c>
      <c r="B5295" t="s">
        <v>24234</v>
      </c>
    </row>
    <row r="5296" spans="1:2" x14ac:dyDescent="0.25">
      <c r="A5296" t="s">
        <v>8964</v>
      </c>
      <c r="B5296" t="s">
        <v>8965</v>
      </c>
    </row>
    <row r="5297" spans="1:2" x14ac:dyDescent="0.25">
      <c r="A5297" t="s">
        <v>8966</v>
      </c>
      <c r="B5297" t="s">
        <v>8967</v>
      </c>
    </row>
    <row r="5298" spans="1:2" x14ac:dyDescent="0.25">
      <c r="A5298" t="s">
        <v>8968</v>
      </c>
      <c r="B5298" t="s">
        <v>8969</v>
      </c>
    </row>
    <row r="5299" spans="1:2" x14ac:dyDescent="0.25">
      <c r="A5299" t="s">
        <v>8970</v>
      </c>
      <c r="B5299" t="s">
        <v>8971</v>
      </c>
    </row>
    <row r="5300" spans="1:2" x14ac:dyDescent="0.25">
      <c r="A5300" t="s">
        <v>8972</v>
      </c>
      <c r="B5300" t="s">
        <v>8973</v>
      </c>
    </row>
    <row r="5301" spans="1:2" x14ac:dyDescent="0.25">
      <c r="A5301" t="s">
        <v>8974</v>
      </c>
      <c r="B5301" t="s">
        <v>8975</v>
      </c>
    </row>
    <row r="5302" spans="1:2" x14ac:dyDescent="0.25">
      <c r="A5302" t="s">
        <v>8976</v>
      </c>
      <c r="B5302" t="s">
        <v>8977</v>
      </c>
    </row>
    <row r="5303" spans="1:2" x14ac:dyDescent="0.25">
      <c r="A5303" t="s">
        <v>8978</v>
      </c>
      <c r="B5303" t="s">
        <v>8979</v>
      </c>
    </row>
    <row r="5304" spans="1:2" x14ac:dyDescent="0.25">
      <c r="A5304" t="s">
        <v>2302</v>
      </c>
      <c r="B5304" t="s">
        <v>39421</v>
      </c>
    </row>
    <row r="5305" spans="1:2" x14ac:dyDescent="0.25">
      <c r="A5305" t="s">
        <v>8981</v>
      </c>
      <c r="B5305" t="s">
        <v>40566</v>
      </c>
    </row>
    <row r="5306" spans="1:2" x14ac:dyDescent="0.25">
      <c r="A5306" t="s">
        <v>8982</v>
      </c>
      <c r="B5306" t="s">
        <v>40567</v>
      </c>
    </row>
    <row r="5307" spans="1:2" x14ac:dyDescent="0.25">
      <c r="A5307" t="s">
        <v>8983</v>
      </c>
      <c r="B5307" t="s">
        <v>8984</v>
      </c>
    </row>
    <row r="5308" spans="1:2" x14ac:dyDescent="0.25">
      <c r="A5308" t="s">
        <v>8985</v>
      </c>
      <c r="B5308" t="s">
        <v>8986</v>
      </c>
    </row>
    <row r="5309" spans="1:2" x14ac:dyDescent="0.25">
      <c r="A5309" t="s">
        <v>8987</v>
      </c>
      <c r="B5309" t="s">
        <v>8988</v>
      </c>
    </row>
    <row r="5310" spans="1:2" x14ac:dyDescent="0.25">
      <c r="A5310" t="s">
        <v>8989</v>
      </c>
      <c r="B5310" t="s">
        <v>8990</v>
      </c>
    </row>
    <row r="5311" spans="1:2" x14ac:dyDescent="0.25">
      <c r="A5311" t="s">
        <v>8991</v>
      </c>
      <c r="B5311" t="s">
        <v>8992</v>
      </c>
    </row>
    <row r="5312" spans="1:2" x14ac:dyDescent="0.25">
      <c r="A5312" t="s">
        <v>8993</v>
      </c>
      <c r="B5312" t="s">
        <v>8994</v>
      </c>
    </row>
    <row r="5313" spans="1:2" x14ac:dyDescent="0.25">
      <c r="A5313" t="s">
        <v>8995</v>
      </c>
      <c r="B5313" t="s">
        <v>8996</v>
      </c>
    </row>
    <row r="5314" spans="1:2" x14ac:dyDescent="0.25">
      <c r="A5314" t="s">
        <v>8997</v>
      </c>
      <c r="B5314" t="s">
        <v>8998</v>
      </c>
    </row>
    <row r="5315" spans="1:2" x14ac:dyDescent="0.25">
      <c r="A5315" t="s">
        <v>8999</v>
      </c>
      <c r="B5315" t="s">
        <v>9000</v>
      </c>
    </row>
    <row r="5316" spans="1:2" x14ac:dyDescent="0.25">
      <c r="A5316" t="s">
        <v>9001</v>
      </c>
      <c r="B5316" t="s">
        <v>9002</v>
      </c>
    </row>
    <row r="5317" spans="1:2" x14ac:dyDescent="0.25">
      <c r="A5317" t="s">
        <v>9003</v>
      </c>
      <c r="B5317" t="s">
        <v>9004</v>
      </c>
    </row>
    <row r="5318" spans="1:2" x14ac:dyDescent="0.25">
      <c r="A5318" t="s">
        <v>9005</v>
      </c>
      <c r="B5318" t="s">
        <v>9006</v>
      </c>
    </row>
    <row r="5319" spans="1:2" x14ac:dyDescent="0.25">
      <c r="A5319" t="s">
        <v>9007</v>
      </c>
      <c r="B5319" t="s">
        <v>9008</v>
      </c>
    </row>
    <row r="5320" spans="1:2" x14ac:dyDescent="0.25">
      <c r="A5320" t="s">
        <v>9009</v>
      </c>
      <c r="B5320" t="s">
        <v>9010</v>
      </c>
    </row>
    <row r="5321" spans="1:2" x14ac:dyDescent="0.25">
      <c r="A5321" t="s">
        <v>9011</v>
      </c>
      <c r="B5321" t="s">
        <v>9012</v>
      </c>
    </row>
    <row r="5322" spans="1:2" x14ac:dyDescent="0.25">
      <c r="A5322" t="s">
        <v>9013</v>
      </c>
      <c r="B5322" t="s">
        <v>9014</v>
      </c>
    </row>
    <row r="5323" spans="1:2" x14ac:dyDescent="0.25">
      <c r="A5323" t="s">
        <v>9015</v>
      </c>
      <c r="B5323" t="s">
        <v>9016</v>
      </c>
    </row>
    <row r="5324" spans="1:2" x14ac:dyDescent="0.25">
      <c r="A5324" t="s">
        <v>9018</v>
      </c>
      <c r="B5324" t="s">
        <v>9019</v>
      </c>
    </row>
    <row r="5325" spans="1:2" x14ac:dyDescent="0.25">
      <c r="A5325" t="s">
        <v>9020</v>
      </c>
      <c r="B5325" t="s">
        <v>9021</v>
      </c>
    </row>
    <row r="5326" spans="1:2" x14ac:dyDescent="0.25">
      <c r="A5326" t="s">
        <v>9022</v>
      </c>
      <c r="B5326" t="s">
        <v>9023</v>
      </c>
    </row>
    <row r="5327" spans="1:2" x14ac:dyDescent="0.25">
      <c r="A5327" t="s">
        <v>9024</v>
      </c>
      <c r="B5327" t="s">
        <v>9025</v>
      </c>
    </row>
    <row r="5328" spans="1:2" x14ac:dyDescent="0.25">
      <c r="A5328" t="s">
        <v>9026</v>
      </c>
      <c r="B5328" t="s">
        <v>9027</v>
      </c>
    </row>
    <row r="5329" spans="1:2" x14ac:dyDescent="0.25">
      <c r="A5329" t="s">
        <v>9028</v>
      </c>
      <c r="B5329" t="s">
        <v>9029</v>
      </c>
    </row>
    <row r="5330" spans="1:2" x14ac:dyDescent="0.25">
      <c r="A5330" t="s">
        <v>9030</v>
      </c>
      <c r="B5330" t="s">
        <v>9031</v>
      </c>
    </row>
    <row r="5331" spans="1:2" x14ac:dyDescent="0.25">
      <c r="A5331" t="s">
        <v>9032</v>
      </c>
      <c r="B5331" t="s">
        <v>9033</v>
      </c>
    </row>
    <row r="5332" spans="1:2" x14ac:dyDescent="0.25">
      <c r="A5332" t="s">
        <v>9034</v>
      </c>
      <c r="B5332" t="s">
        <v>9035</v>
      </c>
    </row>
    <row r="5333" spans="1:2" x14ac:dyDescent="0.25">
      <c r="A5333" t="s">
        <v>9036</v>
      </c>
      <c r="B5333" t="s">
        <v>9037</v>
      </c>
    </row>
    <row r="5334" spans="1:2" x14ac:dyDescent="0.25">
      <c r="A5334" t="s">
        <v>9038</v>
      </c>
      <c r="B5334" t="s">
        <v>9039</v>
      </c>
    </row>
    <row r="5335" spans="1:2" x14ac:dyDescent="0.25">
      <c r="A5335" t="s">
        <v>9040</v>
      </c>
      <c r="B5335" t="s">
        <v>9041</v>
      </c>
    </row>
    <row r="5336" spans="1:2" x14ac:dyDescent="0.25">
      <c r="A5336" t="s">
        <v>9042</v>
      </c>
      <c r="B5336" t="s">
        <v>9043</v>
      </c>
    </row>
    <row r="5337" spans="1:2" x14ac:dyDescent="0.25">
      <c r="A5337" t="s">
        <v>9044</v>
      </c>
      <c r="B5337" t="s">
        <v>9045</v>
      </c>
    </row>
    <row r="5338" spans="1:2" x14ac:dyDescent="0.25">
      <c r="A5338" t="s">
        <v>9046</v>
      </c>
      <c r="B5338" t="s">
        <v>9047</v>
      </c>
    </row>
    <row r="5339" spans="1:2" x14ac:dyDescent="0.25">
      <c r="A5339" t="s">
        <v>9048</v>
      </c>
      <c r="B5339" t="s">
        <v>9049</v>
      </c>
    </row>
    <row r="5340" spans="1:2" x14ac:dyDescent="0.25">
      <c r="A5340" t="s">
        <v>9050</v>
      </c>
      <c r="B5340" t="s">
        <v>9051</v>
      </c>
    </row>
    <row r="5341" spans="1:2" x14ac:dyDescent="0.25">
      <c r="A5341" t="s">
        <v>9052</v>
      </c>
      <c r="B5341" t="s">
        <v>9053</v>
      </c>
    </row>
    <row r="5342" spans="1:2" x14ac:dyDescent="0.25">
      <c r="A5342" t="s">
        <v>21658</v>
      </c>
      <c r="B5342" t="s">
        <v>39764</v>
      </c>
    </row>
    <row r="5343" spans="1:2" x14ac:dyDescent="0.25">
      <c r="A5343" t="s">
        <v>9054</v>
      </c>
      <c r="B5343" t="s">
        <v>9055</v>
      </c>
    </row>
    <row r="5344" spans="1:2" x14ac:dyDescent="0.25">
      <c r="A5344" t="s">
        <v>9056</v>
      </c>
      <c r="B5344" t="s">
        <v>9057</v>
      </c>
    </row>
    <row r="5345" spans="1:2" x14ac:dyDescent="0.25">
      <c r="A5345" t="s">
        <v>9058</v>
      </c>
      <c r="B5345" t="s">
        <v>9059</v>
      </c>
    </row>
    <row r="5346" spans="1:2" x14ac:dyDescent="0.25">
      <c r="A5346" t="s">
        <v>9060</v>
      </c>
      <c r="B5346" t="s">
        <v>9061</v>
      </c>
    </row>
    <row r="5347" spans="1:2" x14ac:dyDescent="0.25">
      <c r="A5347" t="s">
        <v>5615</v>
      </c>
      <c r="B5347" t="s">
        <v>24171</v>
      </c>
    </row>
    <row r="5348" spans="1:2" x14ac:dyDescent="0.25">
      <c r="A5348" t="s">
        <v>9062</v>
      </c>
      <c r="B5348" t="s">
        <v>9063</v>
      </c>
    </row>
    <row r="5349" spans="1:2" x14ac:dyDescent="0.25">
      <c r="A5349" t="s">
        <v>9064</v>
      </c>
      <c r="B5349" t="s">
        <v>9065</v>
      </c>
    </row>
    <row r="5350" spans="1:2" x14ac:dyDescent="0.25">
      <c r="A5350" t="s">
        <v>9066</v>
      </c>
      <c r="B5350" t="s">
        <v>9067</v>
      </c>
    </row>
    <row r="5351" spans="1:2" x14ac:dyDescent="0.25">
      <c r="A5351" t="s">
        <v>9068</v>
      </c>
      <c r="B5351" t="s">
        <v>9069</v>
      </c>
    </row>
    <row r="5352" spans="1:2" x14ac:dyDescent="0.25">
      <c r="A5352" t="s">
        <v>9070</v>
      </c>
      <c r="B5352" t="s">
        <v>9071</v>
      </c>
    </row>
    <row r="5353" spans="1:2" x14ac:dyDescent="0.25">
      <c r="A5353" t="s">
        <v>9072</v>
      </c>
      <c r="B5353" t="s">
        <v>9073</v>
      </c>
    </row>
    <row r="5354" spans="1:2" x14ac:dyDescent="0.25">
      <c r="A5354" t="s">
        <v>9074</v>
      </c>
      <c r="B5354" t="s">
        <v>9075</v>
      </c>
    </row>
    <row r="5355" spans="1:2" x14ac:dyDescent="0.25">
      <c r="A5355" t="s">
        <v>9076</v>
      </c>
      <c r="B5355" t="s">
        <v>9077</v>
      </c>
    </row>
    <row r="5356" spans="1:2" x14ac:dyDescent="0.25">
      <c r="A5356" t="s">
        <v>9078</v>
      </c>
      <c r="B5356" t="s">
        <v>9079</v>
      </c>
    </row>
    <row r="5357" spans="1:2" x14ac:dyDescent="0.25">
      <c r="A5357" t="s">
        <v>9080</v>
      </c>
      <c r="B5357" t="s">
        <v>9081</v>
      </c>
    </row>
    <row r="5358" spans="1:2" x14ac:dyDescent="0.25">
      <c r="A5358" t="s">
        <v>23254</v>
      </c>
      <c r="B5358" t="s">
        <v>38989</v>
      </c>
    </row>
    <row r="5359" spans="1:2" x14ac:dyDescent="0.25">
      <c r="A5359" t="s">
        <v>9082</v>
      </c>
      <c r="B5359" t="s">
        <v>9083</v>
      </c>
    </row>
    <row r="5360" spans="1:2" x14ac:dyDescent="0.25">
      <c r="A5360" t="s">
        <v>9084</v>
      </c>
      <c r="B5360" t="s">
        <v>9085</v>
      </c>
    </row>
    <row r="5361" spans="1:2" x14ac:dyDescent="0.25">
      <c r="A5361" t="s">
        <v>9086</v>
      </c>
      <c r="B5361" t="s">
        <v>9087</v>
      </c>
    </row>
    <row r="5362" spans="1:2" x14ac:dyDescent="0.25">
      <c r="A5362" t="s">
        <v>9088</v>
      </c>
      <c r="B5362" t="s">
        <v>9089</v>
      </c>
    </row>
    <row r="5363" spans="1:2" x14ac:dyDescent="0.25">
      <c r="A5363" t="s">
        <v>9090</v>
      </c>
      <c r="B5363" t="s">
        <v>9091</v>
      </c>
    </row>
    <row r="5364" spans="1:2" x14ac:dyDescent="0.25">
      <c r="A5364" t="s">
        <v>9092</v>
      </c>
      <c r="B5364" t="s">
        <v>9093</v>
      </c>
    </row>
    <row r="5365" spans="1:2" x14ac:dyDescent="0.25">
      <c r="A5365" t="s">
        <v>9095</v>
      </c>
      <c r="B5365" t="s">
        <v>9096</v>
      </c>
    </row>
    <row r="5366" spans="1:2" x14ac:dyDescent="0.25">
      <c r="A5366" t="s">
        <v>15511</v>
      </c>
      <c r="B5366" t="s">
        <v>37450</v>
      </c>
    </row>
    <row r="5367" spans="1:2" x14ac:dyDescent="0.25">
      <c r="A5367" t="s">
        <v>9097</v>
      </c>
      <c r="B5367" t="s">
        <v>9098</v>
      </c>
    </row>
    <row r="5368" spans="1:2" x14ac:dyDescent="0.25">
      <c r="A5368" t="s">
        <v>9099</v>
      </c>
      <c r="B5368" t="s">
        <v>8899</v>
      </c>
    </row>
    <row r="5369" spans="1:2" x14ac:dyDescent="0.25">
      <c r="A5369" t="s">
        <v>4869</v>
      </c>
      <c r="B5369" t="s">
        <v>38992</v>
      </c>
    </row>
    <row r="5370" spans="1:2" x14ac:dyDescent="0.25">
      <c r="A5370" t="s">
        <v>5699</v>
      </c>
      <c r="B5370" t="s">
        <v>38144</v>
      </c>
    </row>
    <row r="5371" spans="1:2" x14ac:dyDescent="0.25">
      <c r="A5371" t="s">
        <v>9100</v>
      </c>
      <c r="B5371" t="s">
        <v>9101</v>
      </c>
    </row>
    <row r="5372" spans="1:2" x14ac:dyDescent="0.25">
      <c r="A5372" t="s">
        <v>9102</v>
      </c>
      <c r="B5372" t="s">
        <v>9103</v>
      </c>
    </row>
    <row r="5373" spans="1:2" x14ac:dyDescent="0.25">
      <c r="A5373" t="s">
        <v>9104</v>
      </c>
      <c r="B5373" t="s">
        <v>9105</v>
      </c>
    </row>
    <row r="5374" spans="1:2" x14ac:dyDescent="0.25">
      <c r="A5374" t="s">
        <v>9106</v>
      </c>
      <c r="B5374" t="s">
        <v>9107</v>
      </c>
    </row>
    <row r="5375" spans="1:2" x14ac:dyDescent="0.25">
      <c r="A5375" t="s">
        <v>9108</v>
      </c>
      <c r="B5375" t="s">
        <v>9109</v>
      </c>
    </row>
    <row r="5376" spans="1:2" x14ac:dyDescent="0.25">
      <c r="A5376" t="s">
        <v>9110</v>
      </c>
      <c r="B5376" t="s">
        <v>9111</v>
      </c>
    </row>
    <row r="5377" spans="1:2" x14ac:dyDescent="0.25">
      <c r="A5377" t="s">
        <v>9112</v>
      </c>
      <c r="B5377" t="s">
        <v>9113</v>
      </c>
    </row>
    <row r="5378" spans="1:2" x14ac:dyDescent="0.25">
      <c r="A5378" t="s">
        <v>9114</v>
      </c>
      <c r="B5378" t="s">
        <v>9115</v>
      </c>
    </row>
    <row r="5379" spans="1:2" x14ac:dyDescent="0.25">
      <c r="A5379" t="s">
        <v>9116</v>
      </c>
      <c r="B5379" t="s">
        <v>9117</v>
      </c>
    </row>
    <row r="5380" spans="1:2" x14ac:dyDescent="0.25">
      <c r="A5380" t="s">
        <v>9118</v>
      </c>
      <c r="B5380" t="s">
        <v>9119</v>
      </c>
    </row>
    <row r="5381" spans="1:2" x14ac:dyDescent="0.25">
      <c r="A5381" t="s">
        <v>9120</v>
      </c>
      <c r="B5381" t="s">
        <v>9121</v>
      </c>
    </row>
    <row r="5382" spans="1:2" x14ac:dyDescent="0.25">
      <c r="A5382" t="s">
        <v>9122</v>
      </c>
      <c r="B5382" t="s">
        <v>9123</v>
      </c>
    </row>
    <row r="5383" spans="1:2" x14ac:dyDescent="0.25">
      <c r="A5383" t="s">
        <v>19644</v>
      </c>
      <c r="B5383" t="s">
        <v>39440</v>
      </c>
    </row>
    <row r="5384" spans="1:2" x14ac:dyDescent="0.25">
      <c r="A5384" t="s">
        <v>9127</v>
      </c>
      <c r="B5384" t="s">
        <v>9128</v>
      </c>
    </row>
    <row r="5385" spans="1:2" x14ac:dyDescent="0.25">
      <c r="A5385" t="s">
        <v>9129</v>
      </c>
      <c r="B5385" t="s">
        <v>9130</v>
      </c>
    </row>
    <row r="5386" spans="1:2" x14ac:dyDescent="0.25">
      <c r="A5386" t="s">
        <v>17814</v>
      </c>
      <c r="B5386" t="s">
        <v>41721</v>
      </c>
    </row>
    <row r="5387" spans="1:2" x14ac:dyDescent="0.25">
      <c r="A5387" t="s">
        <v>9131</v>
      </c>
      <c r="B5387" t="s">
        <v>9132</v>
      </c>
    </row>
    <row r="5388" spans="1:2" x14ac:dyDescent="0.25">
      <c r="A5388" t="s">
        <v>9133</v>
      </c>
      <c r="B5388" t="s">
        <v>9134</v>
      </c>
    </row>
    <row r="5389" spans="1:2" x14ac:dyDescent="0.25">
      <c r="A5389" t="s">
        <v>9135</v>
      </c>
      <c r="B5389" t="s">
        <v>9136</v>
      </c>
    </row>
    <row r="5390" spans="1:2" x14ac:dyDescent="0.25">
      <c r="A5390" t="s">
        <v>9137</v>
      </c>
      <c r="B5390" t="s">
        <v>9138</v>
      </c>
    </row>
    <row r="5391" spans="1:2" x14ac:dyDescent="0.25">
      <c r="A5391" t="s">
        <v>18736</v>
      </c>
      <c r="B5391" t="s">
        <v>41717</v>
      </c>
    </row>
    <row r="5392" spans="1:2" x14ac:dyDescent="0.25">
      <c r="A5392" t="s">
        <v>9140</v>
      </c>
      <c r="B5392" t="s">
        <v>9141</v>
      </c>
    </row>
    <row r="5393" spans="1:2" x14ac:dyDescent="0.25">
      <c r="A5393" t="s">
        <v>11478</v>
      </c>
      <c r="B5393" t="s">
        <v>41722</v>
      </c>
    </row>
    <row r="5394" spans="1:2" x14ac:dyDescent="0.25">
      <c r="A5394" t="s">
        <v>13536</v>
      </c>
      <c r="B5394" t="s">
        <v>41723</v>
      </c>
    </row>
    <row r="5395" spans="1:2" x14ac:dyDescent="0.25">
      <c r="A5395" t="s">
        <v>9142</v>
      </c>
      <c r="B5395" t="s">
        <v>9143</v>
      </c>
    </row>
    <row r="5396" spans="1:2" x14ac:dyDescent="0.25">
      <c r="A5396" t="s">
        <v>23922</v>
      </c>
      <c r="B5396" t="s">
        <v>24086</v>
      </c>
    </row>
    <row r="5397" spans="1:2" x14ac:dyDescent="0.25">
      <c r="A5397" t="s">
        <v>37505</v>
      </c>
      <c r="B5397" t="s">
        <v>37506</v>
      </c>
    </row>
    <row r="5398" spans="1:2" x14ac:dyDescent="0.25">
      <c r="A5398" t="s">
        <v>37531</v>
      </c>
      <c r="B5398" t="s">
        <v>37532</v>
      </c>
    </row>
    <row r="5399" spans="1:2" x14ac:dyDescent="0.25">
      <c r="A5399" t="s">
        <v>37458</v>
      </c>
      <c r="B5399" t="s">
        <v>37459</v>
      </c>
    </row>
    <row r="5400" spans="1:2" x14ac:dyDescent="0.25">
      <c r="A5400" t="s">
        <v>38033</v>
      </c>
      <c r="B5400" t="s">
        <v>38034</v>
      </c>
    </row>
    <row r="5401" spans="1:2" x14ac:dyDescent="0.25">
      <c r="A5401" t="s">
        <v>38037</v>
      </c>
      <c r="B5401" t="s">
        <v>38038</v>
      </c>
    </row>
    <row r="5402" spans="1:2" x14ac:dyDescent="0.25">
      <c r="A5402" t="s">
        <v>39057</v>
      </c>
      <c r="B5402" t="s">
        <v>39058</v>
      </c>
    </row>
    <row r="5403" spans="1:2" x14ac:dyDescent="0.25">
      <c r="A5403" t="s">
        <v>39143</v>
      </c>
      <c r="B5403" t="s">
        <v>39144</v>
      </c>
    </row>
    <row r="5404" spans="1:2" x14ac:dyDescent="0.25">
      <c r="A5404" t="s">
        <v>40568</v>
      </c>
      <c r="B5404" t="s">
        <v>40569</v>
      </c>
    </row>
    <row r="5405" spans="1:2" x14ac:dyDescent="0.25">
      <c r="A5405" t="s">
        <v>40570</v>
      </c>
      <c r="B5405" t="s">
        <v>40571</v>
      </c>
    </row>
    <row r="5406" spans="1:2" x14ac:dyDescent="0.25">
      <c r="A5406" t="s">
        <v>41724</v>
      </c>
      <c r="B5406" t="s">
        <v>41725</v>
      </c>
    </row>
    <row r="5407" spans="1:2" x14ac:dyDescent="0.25">
      <c r="A5407" t="s">
        <v>41726</v>
      </c>
      <c r="B5407" t="s">
        <v>41719</v>
      </c>
    </row>
    <row r="5408" spans="1:2" x14ac:dyDescent="0.25">
      <c r="A5408" t="s">
        <v>10704</v>
      </c>
      <c r="B5408" t="s">
        <v>24285</v>
      </c>
    </row>
    <row r="5409" spans="1:2" x14ac:dyDescent="0.25">
      <c r="A5409" t="s">
        <v>9984</v>
      </c>
      <c r="B5409" t="s">
        <v>24123</v>
      </c>
    </row>
    <row r="5410" spans="1:2" x14ac:dyDescent="0.25">
      <c r="A5410" t="s">
        <v>12356</v>
      </c>
      <c r="B5410" t="s">
        <v>40086</v>
      </c>
    </row>
    <row r="5411" spans="1:2" x14ac:dyDescent="0.25">
      <c r="A5411" t="s">
        <v>8405</v>
      </c>
      <c r="B5411" t="s">
        <v>38296</v>
      </c>
    </row>
    <row r="5412" spans="1:2" x14ac:dyDescent="0.25">
      <c r="A5412" t="s">
        <v>8406</v>
      </c>
      <c r="B5412" t="s">
        <v>37603</v>
      </c>
    </row>
    <row r="5413" spans="1:2" x14ac:dyDescent="0.25">
      <c r="A5413" t="s">
        <v>8408</v>
      </c>
      <c r="B5413" t="s">
        <v>37597</v>
      </c>
    </row>
    <row r="5414" spans="1:2" x14ac:dyDescent="0.25">
      <c r="A5414" t="s">
        <v>14722</v>
      </c>
      <c r="B5414" t="s">
        <v>41727</v>
      </c>
    </row>
    <row r="5415" spans="1:2" x14ac:dyDescent="0.25">
      <c r="A5415" t="s">
        <v>9149</v>
      </c>
      <c r="B5415" t="s">
        <v>9150</v>
      </c>
    </row>
    <row r="5416" spans="1:2" x14ac:dyDescent="0.25">
      <c r="A5416" t="s">
        <v>9151</v>
      </c>
      <c r="B5416" t="s">
        <v>9152</v>
      </c>
    </row>
    <row r="5417" spans="1:2" x14ac:dyDescent="0.25">
      <c r="A5417" t="s">
        <v>10723</v>
      </c>
      <c r="B5417" t="s">
        <v>24330</v>
      </c>
    </row>
    <row r="5418" spans="1:2" x14ac:dyDescent="0.25">
      <c r="A5418" t="s">
        <v>10724</v>
      </c>
      <c r="B5418" t="s">
        <v>24339</v>
      </c>
    </row>
    <row r="5419" spans="1:2" x14ac:dyDescent="0.25">
      <c r="A5419" t="s">
        <v>10008</v>
      </c>
      <c r="B5419" t="s">
        <v>24125</v>
      </c>
    </row>
    <row r="5420" spans="1:2" x14ac:dyDescent="0.25">
      <c r="A5420" t="s">
        <v>22010</v>
      </c>
      <c r="B5420" t="s">
        <v>37642</v>
      </c>
    </row>
    <row r="5421" spans="1:2" x14ac:dyDescent="0.25">
      <c r="A5421" t="s">
        <v>9155</v>
      </c>
      <c r="B5421" t="s">
        <v>9156</v>
      </c>
    </row>
    <row r="5422" spans="1:2" x14ac:dyDescent="0.25">
      <c r="A5422" t="s">
        <v>9157</v>
      </c>
      <c r="B5422" t="s">
        <v>9158</v>
      </c>
    </row>
    <row r="5423" spans="1:2" x14ac:dyDescent="0.25">
      <c r="A5423" t="s">
        <v>9159</v>
      </c>
      <c r="B5423" t="s">
        <v>9160</v>
      </c>
    </row>
    <row r="5424" spans="1:2" x14ac:dyDescent="0.25">
      <c r="A5424" t="s">
        <v>9161</v>
      </c>
      <c r="B5424" t="s">
        <v>9162</v>
      </c>
    </row>
    <row r="5425" spans="1:2" x14ac:dyDescent="0.25">
      <c r="A5425" t="s">
        <v>8420</v>
      </c>
      <c r="B5425" t="s">
        <v>38552</v>
      </c>
    </row>
    <row r="5426" spans="1:2" x14ac:dyDescent="0.25">
      <c r="A5426" t="s">
        <v>8421</v>
      </c>
      <c r="B5426" t="s">
        <v>37659</v>
      </c>
    </row>
    <row r="5427" spans="1:2" x14ac:dyDescent="0.25">
      <c r="A5427" t="s">
        <v>6587</v>
      </c>
      <c r="B5427" t="s">
        <v>38583</v>
      </c>
    </row>
    <row r="5428" spans="1:2" x14ac:dyDescent="0.25">
      <c r="A5428" t="s">
        <v>10729</v>
      </c>
      <c r="B5428" t="s">
        <v>38334</v>
      </c>
    </row>
    <row r="5429" spans="1:2" x14ac:dyDescent="0.25">
      <c r="A5429" t="s">
        <v>8425</v>
      </c>
      <c r="B5429" t="s">
        <v>37593</v>
      </c>
    </row>
    <row r="5430" spans="1:2" x14ac:dyDescent="0.25">
      <c r="A5430" t="s">
        <v>8426</v>
      </c>
      <c r="B5430" t="s">
        <v>38347</v>
      </c>
    </row>
    <row r="5431" spans="1:2" x14ac:dyDescent="0.25">
      <c r="A5431" t="s">
        <v>8429</v>
      </c>
      <c r="B5431" t="s">
        <v>37598</v>
      </c>
    </row>
    <row r="5432" spans="1:2" x14ac:dyDescent="0.25">
      <c r="A5432" t="s">
        <v>8430</v>
      </c>
      <c r="B5432" t="s">
        <v>38588</v>
      </c>
    </row>
    <row r="5433" spans="1:2" x14ac:dyDescent="0.25">
      <c r="A5433" t="s">
        <v>8431</v>
      </c>
      <c r="B5433" t="s">
        <v>37676</v>
      </c>
    </row>
    <row r="5434" spans="1:2" x14ac:dyDescent="0.25">
      <c r="A5434" t="s">
        <v>9169</v>
      </c>
      <c r="B5434" t="s">
        <v>9170</v>
      </c>
    </row>
    <row r="5435" spans="1:2" x14ac:dyDescent="0.25">
      <c r="A5435" t="s">
        <v>8432</v>
      </c>
      <c r="B5435" t="s">
        <v>37679</v>
      </c>
    </row>
    <row r="5436" spans="1:2" x14ac:dyDescent="0.25">
      <c r="A5436" t="s">
        <v>9173</v>
      </c>
      <c r="B5436" t="s">
        <v>9174</v>
      </c>
    </row>
    <row r="5437" spans="1:2" x14ac:dyDescent="0.25">
      <c r="A5437" t="s">
        <v>8433</v>
      </c>
      <c r="B5437" t="s">
        <v>37682</v>
      </c>
    </row>
    <row r="5438" spans="1:2" x14ac:dyDescent="0.25">
      <c r="A5438" t="s">
        <v>8434</v>
      </c>
      <c r="B5438" t="s">
        <v>37665</v>
      </c>
    </row>
    <row r="5439" spans="1:2" x14ac:dyDescent="0.25">
      <c r="A5439" t="s">
        <v>8435</v>
      </c>
      <c r="B5439" t="s">
        <v>38610</v>
      </c>
    </row>
    <row r="5440" spans="1:2" x14ac:dyDescent="0.25">
      <c r="A5440" t="s">
        <v>8438</v>
      </c>
      <c r="B5440" t="s">
        <v>38492</v>
      </c>
    </row>
    <row r="5441" spans="1:2" x14ac:dyDescent="0.25">
      <c r="A5441" t="s">
        <v>9179</v>
      </c>
      <c r="B5441" t="s">
        <v>9180</v>
      </c>
    </row>
    <row r="5442" spans="1:2" x14ac:dyDescent="0.25">
      <c r="A5442" t="s">
        <v>8439</v>
      </c>
      <c r="B5442" t="s">
        <v>38494</v>
      </c>
    </row>
    <row r="5443" spans="1:2" x14ac:dyDescent="0.25">
      <c r="A5443" t="s">
        <v>8440</v>
      </c>
      <c r="B5443" t="s">
        <v>38503</v>
      </c>
    </row>
    <row r="5444" spans="1:2" x14ac:dyDescent="0.25">
      <c r="A5444" t="s">
        <v>8441</v>
      </c>
      <c r="B5444" t="s">
        <v>38505</v>
      </c>
    </row>
    <row r="5445" spans="1:2" x14ac:dyDescent="0.25">
      <c r="A5445" t="s">
        <v>8442</v>
      </c>
      <c r="B5445" t="s">
        <v>38514</v>
      </c>
    </row>
    <row r="5446" spans="1:2" x14ac:dyDescent="0.25">
      <c r="A5446" t="s">
        <v>23836</v>
      </c>
      <c r="B5446" t="s">
        <v>38350</v>
      </c>
    </row>
    <row r="5447" spans="1:2" x14ac:dyDescent="0.25">
      <c r="A5447" t="s">
        <v>23837</v>
      </c>
      <c r="B5447" t="s">
        <v>38351</v>
      </c>
    </row>
    <row r="5448" spans="1:2" x14ac:dyDescent="0.25">
      <c r="A5448" t="s">
        <v>23842</v>
      </c>
      <c r="B5448" t="s">
        <v>38343</v>
      </c>
    </row>
    <row r="5449" spans="1:2" x14ac:dyDescent="0.25">
      <c r="A5449" t="s">
        <v>23843</v>
      </c>
      <c r="B5449" t="s">
        <v>38344</v>
      </c>
    </row>
    <row r="5450" spans="1:2" x14ac:dyDescent="0.25">
      <c r="A5450" t="s">
        <v>39164</v>
      </c>
      <c r="B5450" t="s">
        <v>40165</v>
      </c>
    </row>
    <row r="5451" spans="1:2" x14ac:dyDescent="0.25">
      <c r="A5451" t="s">
        <v>39165</v>
      </c>
      <c r="B5451" t="s">
        <v>39166</v>
      </c>
    </row>
    <row r="5452" spans="1:2" x14ac:dyDescent="0.25">
      <c r="A5452" t="s">
        <v>39355</v>
      </c>
      <c r="B5452" t="s">
        <v>39458</v>
      </c>
    </row>
    <row r="5453" spans="1:2" x14ac:dyDescent="0.25">
      <c r="A5453" t="s">
        <v>40035</v>
      </c>
      <c r="B5453" t="s">
        <v>40175</v>
      </c>
    </row>
    <row r="5454" spans="1:2" x14ac:dyDescent="0.25">
      <c r="A5454" t="s">
        <v>40572</v>
      </c>
      <c r="B5454" t="s">
        <v>40573</v>
      </c>
    </row>
    <row r="5455" spans="1:2" x14ac:dyDescent="0.25">
      <c r="A5455" t="s">
        <v>9182</v>
      </c>
      <c r="B5455" t="s">
        <v>9183</v>
      </c>
    </row>
    <row r="5456" spans="1:2" x14ac:dyDescent="0.25">
      <c r="A5456" t="s">
        <v>9184</v>
      </c>
      <c r="B5456" t="s">
        <v>9185</v>
      </c>
    </row>
    <row r="5457" spans="1:2" x14ac:dyDescent="0.25">
      <c r="A5457" t="s">
        <v>9186</v>
      </c>
      <c r="B5457" t="s">
        <v>9187</v>
      </c>
    </row>
    <row r="5458" spans="1:2" x14ac:dyDescent="0.25">
      <c r="A5458" t="s">
        <v>9188</v>
      </c>
      <c r="B5458" t="s">
        <v>9189</v>
      </c>
    </row>
    <row r="5459" spans="1:2" x14ac:dyDescent="0.25">
      <c r="A5459" t="s">
        <v>9190</v>
      </c>
      <c r="B5459" t="s">
        <v>9191</v>
      </c>
    </row>
    <row r="5460" spans="1:2" x14ac:dyDescent="0.25">
      <c r="A5460" t="s">
        <v>9192</v>
      </c>
      <c r="B5460" t="s">
        <v>9193</v>
      </c>
    </row>
    <row r="5461" spans="1:2" x14ac:dyDescent="0.25">
      <c r="A5461" t="s">
        <v>9194</v>
      </c>
      <c r="B5461" t="s">
        <v>9195</v>
      </c>
    </row>
    <row r="5462" spans="1:2" x14ac:dyDescent="0.25">
      <c r="A5462" t="s">
        <v>38461</v>
      </c>
      <c r="B5462" t="s">
        <v>38462</v>
      </c>
    </row>
    <row r="5463" spans="1:2" x14ac:dyDescent="0.25">
      <c r="A5463" t="s">
        <v>9197</v>
      </c>
      <c r="B5463" t="s">
        <v>9198</v>
      </c>
    </row>
    <row r="5464" spans="1:2" x14ac:dyDescent="0.25">
      <c r="A5464" t="s">
        <v>9199</v>
      </c>
      <c r="B5464" t="s">
        <v>39366</v>
      </c>
    </row>
    <row r="5465" spans="1:2" x14ac:dyDescent="0.25">
      <c r="A5465" t="s">
        <v>9200</v>
      </c>
      <c r="B5465" t="s">
        <v>9201</v>
      </c>
    </row>
    <row r="5466" spans="1:2" x14ac:dyDescent="0.25">
      <c r="A5466" t="s">
        <v>9202</v>
      </c>
      <c r="B5466" t="s">
        <v>9203</v>
      </c>
    </row>
    <row r="5467" spans="1:2" x14ac:dyDescent="0.25">
      <c r="A5467" t="s">
        <v>9204</v>
      </c>
      <c r="B5467" t="s">
        <v>9205</v>
      </c>
    </row>
    <row r="5468" spans="1:2" x14ac:dyDescent="0.25">
      <c r="A5468" t="s">
        <v>9206</v>
      </c>
      <c r="B5468" t="s">
        <v>9207</v>
      </c>
    </row>
    <row r="5469" spans="1:2" x14ac:dyDescent="0.25">
      <c r="A5469" t="s">
        <v>9209</v>
      </c>
      <c r="B5469" t="s">
        <v>9210</v>
      </c>
    </row>
    <row r="5470" spans="1:2" x14ac:dyDescent="0.25">
      <c r="A5470" t="s">
        <v>9211</v>
      </c>
      <c r="B5470" t="s">
        <v>9212</v>
      </c>
    </row>
    <row r="5471" spans="1:2" x14ac:dyDescent="0.25">
      <c r="A5471" t="s">
        <v>9214</v>
      </c>
      <c r="B5471" t="s">
        <v>9215</v>
      </c>
    </row>
    <row r="5472" spans="1:2" x14ac:dyDescent="0.25">
      <c r="A5472" t="s">
        <v>9216</v>
      </c>
      <c r="B5472" t="s">
        <v>9217</v>
      </c>
    </row>
    <row r="5473" spans="1:2" x14ac:dyDescent="0.25">
      <c r="A5473" t="s">
        <v>9218</v>
      </c>
      <c r="B5473" t="s">
        <v>9219</v>
      </c>
    </row>
    <row r="5474" spans="1:2" x14ac:dyDescent="0.25">
      <c r="A5474" t="s">
        <v>9220</v>
      </c>
      <c r="B5474" t="s">
        <v>9221</v>
      </c>
    </row>
    <row r="5475" spans="1:2" x14ac:dyDescent="0.25">
      <c r="A5475" t="s">
        <v>9222</v>
      </c>
      <c r="B5475" t="s">
        <v>9223</v>
      </c>
    </row>
    <row r="5476" spans="1:2" x14ac:dyDescent="0.25">
      <c r="A5476" t="s">
        <v>9224</v>
      </c>
      <c r="B5476" t="s">
        <v>9225</v>
      </c>
    </row>
    <row r="5477" spans="1:2" x14ac:dyDescent="0.25">
      <c r="A5477" t="s">
        <v>9226</v>
      </c>
      <c r="B5477" t="s">
        <v>9227</v>
      </c>
    </row>
    <row r="5478" spans="1:2" x14ac:dyDescent="0.25">
      <c r="A5478" t="s">
        <v>9228</v>
      </c>
      <c r="B5478" t="s">
        <v>9229</v>
      </c>
    </row>
    <row r="5479" spans="1:2" x14ac:dyDescent="0.25">
      <c r="A5479" t="s">
        <v>9230</v>
      </c>
      <c r="B5479" t="s">
        <v>9231</v>
      </c>
    </row>
    <row r="5480" spans="1:2" x14ac:dyDescent="0.25">
      <c r="A5480" t="s">
        <v>9232</v>
      </c>
      <c r="B5480" t="s">
        <v>9233</v>
      </c>
    </row>
    <row r="5481" spans="1:2" x14ac:dyDescent="0.25">
      <c r="A5481" t="s">
        <v>9234</v>
      </c>
      <c r="B5481" t="s">
        <v>9235</v>
      </c>
    </row>
    <row r="5482" spans="1:2" x14ac:dyDescent="0.25">
      <c r="A5482" t="s">
        <v>9236</v>
      </c>
      <c r="B5482" t="s">
        <v>9237</v>
      </c>
    </row>
    <row r="5483" spans="1:2" x14ac:dyDescent="0.25">
      <c r="A5483" t="s">
        <v>9240</v>
      </c>
      <c r="B5483" t="s">
        <v>37884</v>
      </c>
    </row>
    <row r="5484" spans="1:2" x14ac:dyDescent="0.25">
      <c r="A5484" t="s">
        <v>9242</v>
      </c>
      <c r="B5484" t="s">
        <v>37903</v>
      </c>
    </row>
    <row r="5485" spans="1:2" x14ac:dyDescent="0.25">
      <c r="A5485" t="s">
        <v>9243</v>
      </c>
      <c r="B5485" t="s">
        <v>9244</v>
      </c>
    </row>
    <row r="5486" spans="1:2" x14ac:dyDescent="0.25">
      <c r="A5486" t="s">
        <v>10053</v>
      </c>
      <c r="B5486" t="s">
        <v>37367</v>
      </c>
    </row>
    <row r="5487" spans="1:2" x14ac:dyDescent="0.25">
      <c r="A5487" t="s">
        <v>9245</v>
      </c>
      <c r="B5487" t="s">
        <v>9246</v>
      </c>
    </row>
    <row r="5488" spans="1:2" x14ac:dyDescent="0.25">
      <c r="A5488" t="s">
        <v>9247</v>
      </c>
      <c r="B5488" t="s">
        <v>9248</v>
      </c>
    </row>
    <row r="5489" spans="1:2" x14ac:dyDescent="0.25">
      <c r="A5489" t="s">
        <v>9249</v>
      </c>
      <c r="B5489" t="s">
        <v>9250</v>
      </c>
    </row>
    <row r="5490" spans="1:2" x14ac:dyDescent="0.25">
      <c r="A5490" t="s">
        <v>9253</v>
      </c>
      <c r="B5490" t="s">
        <v>9254</v>
      </c>
    </row>
    <row r="5491" spans="1:2" x14ac:dyDescent="0.25">
      <c r="A5491" t="s">
        <v>9257</v>
      </c>
      <c r="B5491" t="s">
        <v>9258</v>
      </c>
    </row>
    <row r="5492" spans="1:2" x14ac:dyDescent="0.25">
      <c r="A5492" t="s">
        <v>7544</v>
      </c>
      <c r="B5492" t="s">
        <v>23812</v>
      </c>
    </row>
    <row r="5493" spans="1:2" x14ac:dyDescent="0.25">
      <c r="A5493" t="s">
        <v>12474</v>
      </c>
      <c r="B5493" t="s">
        <v>41728</v>
      </c>
    </row>
    <row r="5494" spans="1:2" x14ac:dyDescent="0.25">
      <c r="A5494" t="s">
        <v>9259</v>
      </c>
      <c r="B5494" t="s">
        <v>9260</v>
      </c>
    </row>
    <row r="5495" spans="1:2" x14ac:dyDescent="0.25">
      <c r="A5495" t="s">
        <v>9261</v>
      </c>
      <c r="B5495" t="s">
        <v>9262</v>
      </c>
    </row>
    <row r="5496" spans="1:2" x14ac:dyDescent="0.25">
      <c r="A5496" t="s">
        <v>20380</v>
      </c>
      <c r="B5496" t="s">
        <v>38855</v>
      </c>
    </row>
    <row r="5497" spans="1:2" x14ac:dyDescent="0.25">
      <c r="A5497" t="s">
        <v>9264</v>
      </c>
      <c r="B5497" t="s">
        <v>9265</v>
      </c>
    </row>
    <row r="5498" spans="1:2" x14ac:dyDescent="0.25">
      <c r="A5498" t="s">
        <v>9268</v>
      </c>
      <c r="B5498" t="s">
        <v>9269</v>
      </c>
    </row>
    <row r="5499" spans="1:2" x14ac:dyDescent="0.25">
      <c r="A5499" t="s">
        <v>84</v>
      </c>
      <c r="B5499" t="s">
        <v>37909</v>
      </c>
    </row>
    <row r="5500" spans="1:2" x14ac:dyDescent="0.25">
      <c r="A5500" t="s">
        <v>17892</v>
      </c>
      <c r="B5500" t="s">
        <v>41729</v>
      </c>
    </row>
    <row r="5501" spans="1:2" x14ac:dyDescent="0.25">
      <c r="A5501" t="s">
        <v>9278</v>
      </c>
      <c r="B5501" t="s">
        <v>9279</v>
      </c>
    </row>
    <row r="5502" spans="1:2" x14ac:dyDescent="0.25">
      <c r="A5502" t="s">
        <v>9280</v>
      </c>
      <c r="B5502" t="s">
        <v>9281</v>
      </c>
    </row>
    <row r="5503" spans="1:2" x14ac:dyDescent="0.25">
      <c r="A5503" t="s">
        <v>14793</v>
      </c>
      <c r="B5503" t="s">
        <v>24381</v>
      </c>
    </row>
    <row r="5504" spans="1:2" x14ac:dyDescent="0.25">
      <c r="A5504" t="s">
        <v>9283</v>
      </c>
      <c r="B5504" t="s">
        <v>9281</v>
      </c>
    </row>
    <row r="5505" spans="1:2" x14ac:dyDescent="0.25">
      <c r="A5505" t="s">
        <v>17149</v>
      </c>
      <c r="B5505" t="s">
        <v>39379</v>
      </c>
    </row>
    <row r="5506" spans="1:2" x14ac:dyDescent="0.25">
      <c r="A5506" t="s">
        <v>37338</v>
      </c>
      <c r="B5506" t="s">
        <v>37339</v>
      </c>
    </row>
    <row r="5507" spans="1:2" x14ac:dyDescent="0.25">
      <c r="A5507" t="s">
        <v>37320</v>
      </c>
      <c r="B5507" t="s">
        <v>37321</v>
      </c>
    </row>
    <row r="5508" spans="1:2" x14ac:dyDescent="0.25">
      <c r="A5508" t="s">
        <v>37713</v>
      </c>
      <c r="B5508" t="s">
        <v>37714</v>
      </c>
    </row>
    <row r="5509" spans="1:2" x14ac:dyDescent="0.25">
      <c r="A5509" t="s">
        <v>37815</v>
      </c>
      <c r="B5509" t="s">
        <v>37816</v>
      </c>
    </row>
    <row r="5510" spans="1:2" x14ac:dyDescent="0.25">
      <c r="A5510" t="s">
        <v>37736</v>
      </c>
      <c r="B5510" t="s">
        <v>37737</v>
      </c>
    </row>
    <row r="5511" spans="1:2" x14ac:dyDescent="0.25">
      <c r="A5511" t="s">
        <v>38907</v>
      </c>
      <c r="B5511" t="s">
        <v>38908</v>
      </c>
    </row>
    <row r="5512" spans="1:2" x14ac:dyDescent="0.25">
      <c r="A5512" t="s">
        <v>39318</v>
      </c>
      <c r="B5512" t="s">
        <v>39391</v>
      </c>
    </row>
    <row r="5513" spans="1:2" x14ac:dyDescent="0.25">
      <c r="A5513" t="s">
        <v>39643</v>
      </c>
      <c r="B5513" t="s">
        <v>39644</v>
      </c>
    </row>
    <row r="5514" spans="1:2" x14ac:dyDescent="0.25">
      <c r="A5514" t="s">
        <v>39725</v>
      </c>
      <c r="B5514" t="s">
        <v>39726</v>
      </c>
    </row>
    <row r="5515" spans="1:2" x14ac:dyDescent="0.25">
      <c r="A5515" t="s">
        <v>40574</v>
      </c>
      <c r="B5515" t="s">
        <v>40575</v>
      </c>
    </row>
    <row r="5516" spans="1:2" x14ac:dyDescent="0.25">
      <c r="A5516" t="s">
        <v>41730</v>
      </c>
      <c r="B5516" t="s">
        <v>41731</v>
      </c>
    </row>
    <row r="5517" spans="1:2" x14ac:dyDescent="0.25">
      <c r="A5517" t="s">
        <v>41732</v>
      </c>
      <c r="B5517" t="s">
        <v>41733</v>
      </c>
    </row>
    <row r="5518" spans="1:2" x14ac:dyDescent="0.25">
      <c r="A5518" t="s">
        <v>41734</v>
      </c>
      <c r="B5518" t="s">
        <v>41735</v>
      </c>
    </row>
    <row r="5519" spans="1:2" x14ac:dyDescent="0.25">
      <c r="A5519" t="s">
        <v>41736</v>
      </c>
      <c r="B5519" t="s">
        <v>41737</v>
      </c>
    </row>
    <row r="5520" spans="1:2" x14ac:dyDescent="0.25">
      <c r="A5520" t="s">
        <v>41738</v>
      </c>
      <c r="B5520" t="s">
        <v>41739</v>
      </c>
    </row>
    <row r="5521" spans="1:2" x14ac:dyDescent="0.25">
      <c r="A5521" t="s">
        <v>40976</v>
      </c>
      <c r="B5521" t="s">
        <v>40977</v>
      </c>
    </row>
    <row r="5522" spans="1:2" x14ac:dyDescent="0.25">
      <c r="A5522" t="s">
        <v>41026</v>
      </c>
      <c r="B5522" t="s">
        <v>41027</v>
      </c>
    </row>
    <row r="5523" spans="1:2" x14ac:dyDescent="0.25">
      <c r="A5523" t="s">
        <v>41032</v>
      </c>
      <c r="B5523" t="s">
        <v>41033</v>
      </c>
    </row>
    <row r="5524" spans="1:2" x14ac:dyDescent="0.25">
      <c r="A5524" t="s">
        <v>41062</v>
      </c>
      <c r="B5524" t="s">
        <v>41063</v>
      </c>
    </row>
    <row r="5525" spans="1:2" x14ac:dyDescent="0.25">
      <c r="A5525" t="s">
        <v>41080</v>
      </c>
      <c r="B5525" t="s">
        <v>41081</v>
      </c>
    </row>
    <row r="5526" spans="1:2" x14ac:dyDescent="0.25">
      <c r="A5526" t="s">
        <v>41098</v>
      </c>
      <c r="B5526" t="s">
        <v>41099</v>
      </c>
    </row>
    <row r="5527" spans="1:2" x14ac:dyDescent="0.25">
      <c r="A5527" t="s">
        <v>41148</v>
      </c>
      <c r="B5527" t="s">
        <v>41149</v>
      </c>
    </row>
    <row r="5528" spans="1:2" x14ac:dyDescent="0.25">
      <c r="A5528" t="s">
        <v>41162</v>
      </c>
      <c r="B5528" t="s">
        <v>41163</v>
      </c>
    </row>
    <row r="5529" spans="1:2" x14ac:dyDescent="0.25">
      <c r="A5529" t="s">
        <v>41168</v>
      </c>
      <c r="B5529" t="s">
        <v>41169</v>
      </c>
    </row>
    <row r="5530" spans="1:2" x14ac:dyDescent="0.25">
      <c r="A5530" t="s">
        <v>9286</v>
      </c>
      <c r="B5530" t="s">
        <v>9287</v>
      </c>
    </row>
    <row r="5531" spans="1:2" x14ac:dyDescent="0.25">
      <c r="A5531" t="s">
        <v>9288</v>
      </c>
      <c r="B5531" t="s">
        <v>9289</v>
      </c>
    </row>
    <row r="5532" spans="1:2" x14ac:dyDescent="0.25">
      <c r="A5532" t="s">
        <v>9290</v>
      </c>
      <c r="B5532" t="s">
        <v>9291</v>
      </c>
    </row>
    <row r="5533" spans="1:2" x14ac:dyDescent="0.25">
      <c r="A5533" t="s">
        <v>9292</v>
      </c>
      <c r="B5533" t="s">
        <v>9293</v>
      </c>
    </row>
    <row r="5534" spans="1:2" x14ac:dyDescent="0.25">
      <c r="A5534" t="s">
        <v>9294</v>
      </c>
      <c r="B5534" t="s">
        <v>9295</v>
      </c>
    </row>
    <row r="5535" spans="1:2" x14ac:dyDescent="0.25">
      <c r="A5535" t="s">
        <v>9296</v>
      </c>
      <c r="B5535" t="s">
        <v>9297</v>
      </c>
    </row>
    <row r="5536" spans="1:2" x14ac:dyDescent="0.25">
      <c r="A5536" t="s">
        <v>22745</v>
      </c>
      <c r="B5536" t="s">
        <v>39738</v>
      </c>
    </row>
    <row r="5537" spans="1:2" x14ac:dyDescent="0.25">
      <c r="A5537" t="s">
        <v>9298</v>
      </c>
      <c r="B5537" t="s">
        <v>9299</v>
      </c>
    </row>
    <row r="5538" spans="1:2" x14ac:dyDescent="0.25">
      <c r="A5538" t="s">
        <v>9300</v>
      </c>
      <c r="B5538" t="s">
        <v>9301</v>
      </c>
    </row>
    <row r="5539" spans="1:2" x14ac:dyDescent="0.25">
      <c r="A5539" t="s">
        <v>9302</v>
      </c>
      <c r="B5539" t="s">
        <v>9303</v>
      </c>
    </row>
    <row r="5540" spans="1:2" x14ac:dyDescent="0.25">
      <c r="A5540" t="s">
        <v>9304</v>
      </c>
      <c r="B5540" t="s">
        <v>9305</v>
      </c>
    </row>
    <row r="5541" spans="1:2" x14ac:dyDescent="0.25">
      <c r="A5541" t="s">
        <v>9306</v>
      </c>
      <c r="B5541" t="s">
        <v>9307</v>
      </c>
    </row>
    <row r="5542" spans="1:2" x14ac:dyDescent="0.25">
      <c r="A5542" t="s">
        <v>9308</v>
      </c>
      <c r="B5542" t="s">
        <v>9309</v>
      </c>
    </row>
    <row r="5543" spans="1:2" x14ac:dyDescent="0.25">
      <c r="A5543" t="s">
        <v>9310</v>
      </c>
      <c r="B5543" t="s">
        <v>9311</v>
      </c>
    </row>
    <row r="5544" spans="1:2" x14ac:dyDescent="0.25">
      <c r="A5544" t="s">
        <v>9312</v>
      </c>
      <c r="B5544" t="s">
        <v>9313</v>
      </c>
    </row>
    <row r="5545" spans="1:2" x14ac:dyDescent="0.25">
      <c r="A5545" t="s">
        <v>9314</v>
      </c>
      <c r="B5545" t="s">
        <v>9315</v>
      </c>
    </row>
    <row r="5546" spans="1:2" x14ac:dyDescent="0.25">
      <c r="A5546" t="s">
        <v>9316</v>
      </c>
      <c r="B5546" t="s">
        <v>9317</v>
      </c>
    </row>
    <row r="5547" spans="1:2" x14ac:dyDescent="0.25">
      <c r="A5547" t="s">
        <v>9318</v>
      </c>
      <c r="B5547" t="s">
        <v>9319</v>
      </c>
    </row>
    <row r="5548" spans="1:2" x14ac:dyDescent="0.25">
      <c r="A5548" t="s">
        <v>9320</v>
      </c>
      <c r="B5548" t="s">
        <v>9321</v>
      </c>
    </row>
    <row r="5549" spans="1:2" x14ac:dyDescent="0.25">
      <c r="A5549" t="s">
        <v>9322</v>
      </c>
      <c r="B5549" t="s">
        <v>9323</v>
      </c>
    </row>
    <row r="5550" spans="1:2" x14ac:dyDescent="0.25">
      <c r="A5550" t="s">
        <v>9324</v>
      </c>
      <c r="B5550" t="s">
        <v>9325</v>
      </c>
    </row>
    <row r="5551" spans="1:2" x14ac:dyDescent="0.25">
      <c r="A5551" t="s">
        <v>9326</v>
      </c>
      <c r="B5551" t="s">
        <v>9327</v>
      </c>
    </row>
    <row r="5552" spans="1:2" x14ac:dyDescent="0.25">
      <c r="A5552" t="s">
        <v>9328</v>
      </c>
      <c r="B5552" t="s">
        <v>9329</v>
      </c>
    </row>
    <row r="5553" spans="1:2" x14ac:dyDescent="0.25">
      <c r="A5553" t="s">
        <v>9330</v>
      </c>
      <c r="B5553" t="s">
        <v>9331</v>
      </c>
    </row>
    <row r="5554" spans="1:2" x14ac:dyDescent="0.25">
      <c r="A5554" t="s">
        <v>9332</v>
      </c>
      <c r="B5554" t="s">
        <v>9333</v>
      </c>
    </row>
    <row r="5555" spans="1:2" x14ac:dyDescent="0.25">
      <c r="A5555" t="s">
        <v>9334</v>
      </c>
      <c r="B5555" t="s">
        <v>9335</v>
      </c>
    </row>
    <row r="5556" spans="1:2" x14ac:dyDescent="0.25">
      <c r="A5556" t="s">
        <v>9336</v>
      </c>
      <c r="B5556" t="s">
        <v>9337</v>
      </c>
    </row>
    <row r="5557" spans="1:2" x14ac:dyDescent="0.25">
      <c r="A5557" t="s">
        <v>9338</v>
      </c>
      <c r="B5557" t="s">
        <v>9339</v>
      </c>
    </row>
    <row r="5558" spans="1:2" x14ac:dyDescent="0.25">
      <c r="A5558" t="s">
        <v>9340</v>
      </c>
      <c r="B5558" t="s">
        <v>9341</v>
      </c>
    </row>
    <row r="5559" spans="1:2" x14ac:dyDescent="0.25">
      <c r="A5559" t="s">
        <v>9342</v>
      </c>
      <c r="B5559" t="s">
        <v>9343</v>
      </c>
    </row>
    <row r="5560" spans="1:2" x14ac:dyDescent="0.25">
      <c r="A5560" t="s">
        <v>9344</v>
      </c>
      <c r="B5560" t="s">
        <v>9345</v>
      </c>
    </row>
    <row r="5561" spans="1:2" x14ac:dyDescent="0.25">
      <c r="A5561" t="s">
        <v>9346</v>
      </c>
      <c r="B5561" t="s">
        <v>9347</v>
      </c>
    </row>
    <row r="5562" spans="1:2" x14ac:dyDescent="0.25">
      <c r="A5562" t="s">
        <v>9348</v>
      </c>
      <c r="B5562" t="s">
        <v>9349</v>
      </c>
    </row>
    <row r="5563" spans="1:2" x14ac:dyDescent="0.25">
      <c r="A5563" t="s">
        <v>9350</v>
      </c>
      <c r="B5563" t="s">
        <v>9351</v>
      </c>
    </row>
    <row r="5564" spans="1:2" x14ac:dyDescent="0.25">
      <c r="A5564" t="s">
        <v>9352</v>
      </c>
      <c r="B5564" t="s">
        <v>9353</v>
      </c>
    </row>
    <row r="5565" spans="1:2" x14ac:dyDescent="0.25">
      <c r="A5565" t="s">
        <v>9354</v>
      </c>
      <c r="B5565" t="s">
        <v>9355</v>
      </c>
    </row>
    <row r="5566" spans="1:2" x14ac:dyDescent="0.25">
      <c r="A5566" t="s">
        <v>9356</v>
      </c>
      <c r="B5566" t="s">
        <v>9357</v>
      </c>
    </row>
    <row r="5567" spans="1:2" x14ac:dyDescent="0.25">
      <c r="A5567" t="s">
        <v>9358</v>
      </c>
      <c r="B5567" t="s">
        <v>9359</v>
      </c>
    </row>
    <row r="5568" spans="1:2" x14ac:dyDescent="0.25">
      <c r="A5568" t="s">
        <v>9360</v>
      </c>
      <c r="B5568" t="s">
        <v>9361</v>
      </c>
    </row>
    <row r="5569" spans="1:2" x14ac:dyDescent="0.25">
      <c r="A5569" t="s">
        <v>9362</v>
      </c>
      <c r="B5569" t="s">
        <v>9363</v>
      </c>
    </row>
    <row r="5570" spans="1:2" x14ac:dyDescent="0.25">
      <c r="A5570" t="s">
        <v>9364</v>
      </c>
      <c r="B5570" t="s">
        <v>9365</v>
      </c>
    </row>
    <row r="5571" spans="1:2" x14ac:dyDescent="0.25">
      <c r="A5571" t="s">
        <v>9366</v>
      </c>
      <c r="B5571" t="s">
        <v>9367</v>
      </c>
    </row>
    <row r="5572" spans="1:2" x14ac:dyDescent="0.25">
      <c r="A5572" t="s">
        <v>9368</v>
      </c>
      <c r="B5572" t="s">
        <v>9369</v>
      </c>
    </row>
    <row r="5573" spans="1:2" x14ac:dyDescent="0.25">
      <c r="A5573" t="s">
        <v>9370</v>
      </c>
      <c r="B5573" t="s">
        <v>9371</v>
      </c>
    </row>
    <row r="5574" spans="1:2" x14ac:dyDescent="0.25">
      <c r="A5574" t="s">
        <v>9372</v>
      </c>
      <c r="B5574" t="s">
        <v>9373</v>
      </c>
    </row>
    <row r="5575" spans="1:2" x14ac:dyDescent="0.25">
      <c r="A5575" t="s">
        <v>9374</v>
      </c>
      <c r="B5575" t="s">
        <v>9375</v>
      </c>
    </row>
    <row r="5576" spans="1:2" x14ac:dyDescent="0.25">
      <c r="A5576" t="s">
        <v>9376</v>
      </c>
      <c r="B5576" t="s">
        <v>9377</v>
      </c>
    </row>
    <row r="5577" spans="1:2" x14ac:dyDescent="0.25">
      <c r="A5577" t="s">
        <v>9378</v>
      </c>
      <c r="B5577" t="s">
        <v>9379</v>
      </c>
    </row>
    <row r="5578" spans="1:2" x14ac:dyDescent="0.25">
      <c r="A5578" t="s">
        <v>9380</v>
      </c>
      <c r="B5578" t="s">
        <v>9381</v>
      </c>
    </row>
    <row r="5579" spans="1:2" x14ac:dyDescent="0.25">
      <c r="A5579" t="s">
        <v>9382</v>
      </c>
      <c r="B5579" t="s">
        <v>9383</v>
      </c>
    </row>
    <row r="5580" spans="1:2" x14ac:dyDescent="0.25">
      <c r="A5580" t="s">
        <v>9384</v>
      </c>
      <c r="B5580" t="s">
        <v>9385</v>
      </c>
    </row>
    <row r="5581" spans="1:2" x14ac:dyDescent="0.25">
      <c r="A5581" t="s">
        <v>9386</v>
      </c>
      <c r="B5581" t="s">
        <v>9387</v>
      </c>
    </row>
    <row r="5582" spans="1:2" x14ac:dyDescent="0.25">
      <c r="A5582" t="s">
        <v>9388</v>
      </c>
      <c r="B5582" t="s">
        <v>9389</v>
      </c>
    </row>
    <row r="5583" spans="1:2" x14ac:dyDescent="0.25">
      <c r="A5583" t="s">
        <v>9390</v>
      </c>
      <c r="B5583" t="s">
        <v>9391</v>
      </c>
    </row>
    <row r="5584" spans="1:2" x14ac:dyDescent="0.25">
      <c r="A5584" t="s">
        <v>9392</v>
      </c>
      <c r="B5584" t="s">
        <v>9393</v>
      </c>
    </row>
    <row r="5585" spans="1:2" x14ac:dyDescent="0.25">
      <c r="A5585" t="s">
        <v>9394</v>
      </c>
      <c r="B5585" t="s">
        <v>9395</v>
      </c>
    </row>
    <row r="5586" spans="1:2" x14ac:dyDescent="0.25">
      <c r="A5586" t="s">
        <v>9396</v>
      </c>
      <c r="B5586" t="s">
        <v>9397</v>
      </c>
    </row>
    <row r="5587" spans="1:2" x14ac:dyDescent="0.25">
      <c r="A5587" t="s">
        <v>9398</v>
      </c>
      <c r="B5587" t="s">
        <v>9399</v>
      </c>
    </row>
    <row r="5588" spans="1:2" x14ac:dyDescent="0.25">
      <c r="A5588" t="s">
        <v>9400</v>
      </c>
      <c r="B5588" t="s">
        <v>9401</v>
      </c>
    </row>
    <row r="5589" spans="1:2" x14ac:dyDescent="0.25">
      <c r="A5589" t="s">
        <v>9402</v>
      </c>
      <c r="B5589" t="s">
        <v>9403</v>
      </c>
    </row>
    <row r="5590" spans="1:2" x14ac:dyDescent="0.25">
      <c r="A5590" t="s">
        <v>9404</v>
      </c>
      <c r="B5590" t="s">
        <v>9405</v>
      </c>
    </row>
    <row r="5591" spans="1:2" x14ac:dyDescent="0.25">
      <c r="A5591" t="s">
        <v>9406</v>
      </c>
      <c r="B5591" t="s">
        <v>9407</v>
      </c>
    </row>
    <row r="5592" spans="1:2" x14ac:dyDescent="0.25">
      <c r="A5592" t="s">
        <v>9408</v>
      </c>
      <c r="B5592" t="s">
        <v>9409</v>
      </c>
    </row>
    <row r="5593" spans="1:2" x14ac:dyDescent="0.25">
      <c r="A5593" t="s">
        <v>9410</v>
      </c>
      <c r="B5593" t="s">
        <v>9411</v>
      </c>
    </row>
    <row r="5594" spans="1:2" x14ac:dyDescent="0.25">
      <c r="A5594" t="s">
        <v>9412</v>
      </c>
      <c r="B5594" t="s">
        <v>9413</v>
      </c>
    </row>
    <row r="5595" spans="1:2" x14ac:dyDescent="0.25">
      <c r="A5595" t="s">
        <v>9414</v>
      </c>
      <c r="B5595" t="s">
        <v>9415</v>
      </c>
    </row>
    <row r="5596" spans="1:2" x14ac:dyDescent="0.25">
      <c r="A5596" t="s">
        <v>9416</v>
      </c>
      <c r="B5596" t="s">
        <v>9417</v>
      </c>
    </row>
    <row r="5597" spans="1:2" x14ac:dyDescent="0.25">
      <c r="A5597" t="s">
        <v>9418</v>
      </c>
      <c r="B5597" t="s">
        <v>9419</v>
      </c>
    </row>
    <row r="5598" spans="1:2" x14ac:dyDescent="0.25">
      <c r="A5598" t="s">
        <v>9420</v>
      </c>
      <c r="B5598" t="s">
        <v>9421</v>
      </c>
    </row>
    <row r="5599" spans="1:2" x14ac:dyDescent="0.25">
      <c r="A5599" t="s">
        <v>9422</v>
      </c>
      <c r="B5599" t="s">
        <v>9423</v>
      </c>
    </row>
    <row r="5600" spans="1:2" x14ac:dyDescent="0.25">
      <c r="A5600" t="s">
        <v>9424</v>
      </c>
      <c r="B5600" t="s">
        <v>9425</v>
      </c>
    </row>
    <row r="5601" spans="1:2" x14ac:dyDescent="0.25">
      <c r="A5601" t="s">
        <v>9426</v>
      </c>
      <c r="B5601" t="s">
        <v>9427</v>
      </c>
    </row>
    <row r="5602" spans="1:2" x14ac:dyDescent="0.25">
      <c r="A5602" t="s">
        <v>9428</v>
      </c>
      <c r="B5602" t="s">
        <v>9429</v>
      </c>
    </row>
    <row r="5603" spans="1:2" x14ac:dyDescent="0.25">
      <c r="A5603" t="s">
        <v>9430</v>
      </c>
      <c r="B5603" t="s">
        <v>9431</v>
      </c>
    </row>
    <row r="5604" spans="1:2" x14ac:dyDescent="0.25">
      <c r="A5604" t="s">
        <v>9432</v>
      </c>
      <c r="B5604" t="s">
        <v>9433</v>
      </c>
    </row>
    <row r="5605" spans="1:2" x14ac:dyDescent="0.25">
      <c r="A5605" t="s">
        <v>9434</v>
      </c>
      <c r="B5605" t="s">
        <v>9435</v>
      </c>
    </row>
    <row r="5606" spans="1:2" x14ac:dyDescent="0.25">
      <c r="A5606" t="s">
        <v>9436</v>
      </c>
      <c r="B5606" t="s">
        <v>9437</v>
      </c>
    </row>
    <row r="5607" spans="1:2" x14ac:dyDescent="0.25">
      <c r="A5607" t="s">
        <v>9438</v>
      </c>
      <c r="B5607" t="s">
        <v>9439</v>
      </c>
    </row>
    <row r="5608" spans="1:2" x14ac:dyDescent="0.25">
      <c r="A5608" t="s">
        <v>9440</v>
      </c>
      <c r="B5608" t="s">
        <v>9441</v>
      </c>
    </row>
    <row r="5609" spans="1:2" x14ac:dyDescent="0.25">
      <c r="A5609" t="s">
        <v>9442</v>
      </c>
      <c r="B5609" t="s">
        <v>9443</v>
      </c>
    </row>
    <row r="5610" spans="1:2" x14ac:dyDescent="0.25">
      <c r="A5610" t="s">
        <v>9444</v>
      </c>
      <c r="B5610" t="s">
        <v>9445</v>
      </c>
    </row>
    <row r="5611" spans="1:2" x14ac:dyDescent="0.25">
      <c r="A5611" t="s">
        <v>9446</v>
      </c>
      <c r="B5611" t="s">
        <v>9447</v>
      </c>
    </row>
    <row r="5612" spans="1:2" x14ac:dyDescent="0.25">
      <c r="A5612" t="s">
        <v>9448</v>
      </c>
      <c r="B5612" t="s">
        <v>9449</v>
      </c>
    </row>
    <row r="5613" spans="1:2" x14ac:dyDescent="0.25">
      <c r="A5613" t="s">
        <v>9450</v>
      </c>
      <c r="B5613" t="s">
        <v>9451</v>
      </c>
    </row>
    <row r="5614" spans="1:2" x14ac:dyDescent="0.25">
      <c r="A5614" t="s">
        <v>9452</v>
      </c>
      <c r="B5614" t="s">
        <v>9453</v>
      </c>
    </row>
    <row r="5615" spans="1:2" x14ac:dyDescent="0.25">
      <c r="A5615" t="s">
        <v>9454</v>
      </c>
      <c r="B5615" t="s">
        <v>9455</v>
      </c>
    </row>
    <row r="5616" spans="1:2" x14ac:dyDescent="0.25">
      <c r="A5616" t="s">
        <v>9456</v>
      </c>
      <c r="B5616" t="s">
        <v>9457</v>
      </c>
    </row>
    <row r="5617" spans="1:2" x14ac:dyDescent="0.25">
      <c r="A5617" t="s">
        <v>9458</v>
      </c>
      <c r="B5617" t="s">
        <v>9459</v>
      </c>
    </row>
    <row r="5618" spans="1:2" x14ac:dyDescent="0.25">
      <c r="A5618" t="s">
        <v>9460</v>
      </c>
      <c r="B5618" t="s">
        <v>9461</v>
      </c>
    </row>
    <row r="5619" spans="1:2" x14ac:dyDescent="0.25">
      <c r="A5619" t="s">
        <v>9462</v>
      </c>
      <c r="B5619" t="s">
        <v>9463</v>
      </c>
    </row>
    <row r="5620" spans="1:2" x14ac:dyDescent="0.25">
      <c r="A5620" t="s">
        <v>9464</v>
      </c>
      <c r="B5620" t="s">
        <v>9465</v>
      </c>
    </row>
    <row r="5621" spans="1:2" x14ac:dyDescent="0.25">
      <c r="A5621" t="s">
        <v>9466</v>
      </c>
      <c r="B5621" t="s">
        <v>9467</v>
      </c>
    </row>
    <row r="5622" spans="1:2" x14ac:dyDescent="0.25">
      <c r="A5622" t="s">
        <v>9468</v>
      </c>
      <c r="B5622" t="s">
        <v>9469</v>
      </c>
    </row>
    <row r="5623" spans="1:2" x14ac:dyDescent="0.25">
      <c r="A5623" t="s">
        <v>9470</v>
      </c>
      <c r="B5623" t="s">
        <v>9469</v>
      </c>
    </row>
    <row r="5624" spans="1:2" x14ac:dyDescent="0.25">
      <c r="A5624" t="s">
        <v>9471</v>
      </c>
      <c r="B5624" t="s">
        <v>9469</v>
      </c>
    </row>
    <row r="5625" spans="1:2" x14ac:dyDescent="0.25">
      <c r="A5625" t="s">
        <v>9472</v>
      </c>
      <c r="B5625" t="s">
        <v>9469</v>
      </c>
    </row>
    <row r="5626" spans="1:2" x14ac:dyDescent="0.25">
      <c r="A5626" t="s">
        <v>9473</v>
      </c>
      <c r="B5626" t="s">
        <v>9474</v>
      </c>
    </row>
    <row r="5627" spans="1:2" x14ac:dyDescent="0.25">
      <c r="A5627" t="s">
        <v>9475</v>
      </c>
      <c r="B5627" t="s">
        <v>9474</v>
      </c>
    </row>
    <row r="5628" spans="1:2" x14ac:dyDescent="0.25">
      <c r="A5628" t="s">
        <v>9476</v>
      </c>
      <c r="B5628" t="s">
        <v>9474</v>
      </c>
    </row>
    <row r="5629" spans="1:2" x14ac:dyDescent="0.25">
      <c r="A5629" t="s">
        <v>9477</v>
      </c>
      <c r="B5629" t="s">
        <v>9474</v>
      </c>
    </row>
    <row r="5630" spans="1:2" x14ac:dyDescent="0.25">
      <c r="A5630" t="s">
        <v>9478</v>
      </c>
      <c r="B5630" t="s">
        <v>9474</v>
      </c>
    </row>
    <row r="5631" spans="1:2" x14ac:dyDescent="0.25">
      <c r="A5631" t="s">
        <v>9479</v>
      </c>
      <c r="B5631" t="s">
        <v>9480</v>
      </c>
    </row>
    <row r="5632" spans="1:2" x14ac:dyDescent="0.25">
      <c r="A5632" t="s">
        <v>9481</v>
      </c>
      <c r="B5632" t="s">
        <v>9482</v>
      </c>
    </row>
    <row r="5633" spans="1:2" x14ac:dyDescent="0.25">
      <c r="A5633" t="s">
        <v>9483</v>
      </c>
      <c r="B5633" t="s">
        <v>9484</v>
      </c>
    </row>
    <row r="5634" spans="1:2" x14ac:dyDescent="0.25">
      <c r="A5634" t="s">
        <v>9485</v>
      </c>
      <c r="B5634" t="s">
        <v>9486</v>
      </c>
    </row>
    <row r="5635" spans="1:2" x14ac:dyDescent="0.25">
      <c r="A5635" t="s">
        <v>9487</v>
      </c>
      <c r="B5635" t="s">
        <v>9488</v>
      </c>
    </row>
    <row r="5636" spans="1:2" x14ac:dyDescent="0.25">
      <c r="A5636" t="s">
        <v>9489</v>
      </c>
      <c r="B5636" t="s">
        <v>9490</v>
      </c>
    </row>
    <row r="5637" spans="1:2" x14ac:dyDescent="0.25">
      <c r="A5637" t="s">
        <v>9491</v>
      </c>
      <c r="B5637" t="s">
        <v>9492</v>
      </c>
    </row>
    <row r="5638" spans="1:2" x14ac:dyDescent="0.25">
      <c r="A5638" t="s">
        <v>9493</v>
      </c>
      <c r="B5638" t="s">
        <v>9494</v>
      </c>
    </row>
    <row r="5639" spans="1:2" x14ac:dyDescent="0.25">
      <c r="A5639" t="s">
        <v>9495</v>
      </c>
      <c r="B5639" t="s">
        <v>9496</v>
      </c>
    </row>
    <row r="5640" spans="1:2" x14ac:dyDescent="0.25">
      <c r="A5640" t="s">
        <v>9497</v>
      </c>
      <c r="B5640" t="s">
        <v>9498</v>
      </c>
    </row>
    <row r="5641" spans="1:2" x14ac:dyDescent="0.25">
      <c r="A5641" t="s">
        <v>9499</v>
      </c>
      <c r="B5641" t="s">
        <v>9500</v>
      </c>
    </row>
    <row r="5642" spans="1:2" x14ac:dyDescent="0.25">
      <c r="A5642" t="s">
        <v>9501</v>
      </c>
      <c r="B5642" t="s">
        <v>9502</v>
      </c>
    </row>
    <row r="5643" spans="1:2" x14ac:dyDescent="0.25">
      <c r="A5643" t="s">
        <v>9503</v>
      </c>
      <c r="B5643" t="s">
        <v>9504</v>
      </c>
    </row>
    <row r="5644" spans="1:2" x14ac:dyDescent="0.25">
      <c r="A5644" t="s">
        <v>9505</v>
      </c>
      <c r="B5644" t="s">
        <v>9506</v>
      </c>
    </row>
    <row r="5645" spans="1:2" x14ac:dyDescent="0.25">
      <c r="A5645" t="s">
        <v>9507</v>
      </c>
      <c r="B5645" t="s">
        <v>9508</v>
      </c>
    </row>
    <row r="5646" spans="1:2" x14ac:dyDescent="0.25">
      <c r="A5646" t="s">
        <v>9509</v>
      </c>
      <c r="B5646" t="s">
        <v>9267</v>
      </c>
    </row>
    <row r="5647" spans="1:2" x14ac:dyDescent="0.25">
      <c r="A5647" t="s">
        <v>18152</v>
      </c>
      <c r="B5647" t="s">
        <v>41729</v>
      </c>
    </row>
    <row r="5648" spans="1:2" x14ac:dyDescent="0.25">
      <c r="A5648" t="s">
        <v>9511</v>
      </c>
      <c r="B5648" t="s">
        <v>9269</v>
      </c>
    </row>
    <row r="5649" spans="1:2" x14ac:dyDescent="0.25">
      <c r="A5649" t="s">
        <v>37865</v>
      </c>
      <c r="B5649" t="s">
        <v>37339</v>
      </c>
    </row>
    <row r="5650" spans="1:2" x14ac:dyDescent="0.25">
      <c r="A5650" t="s">
        <v>41740</v>
      </c>
      <c r="B5650" t="s">
        <v>41731</v>
      </c>
    </row>
    <row r="5651" spans="1:2" x14ac:dyDescent="0.25">
      <c r="A5651" t="s">
        <v>41741</v>
      </c>
      <c r="B5651" t="s">
        <v>41733</v>
      </c>
    </row>
    <row r="5652" spans="1:2" x14ac:dyDescent="0.25">
      <c r="A5652" t="s">
        <v>41742</v>
      </c>
      <c r="B5652" t="s">
        <v>41743</v>
      </c>
    </row>
    <row r="5653" spans="1:2" x14ac:dyDescent="0.25">
      <c r="A5653" t="s">
        <v>41744</v>
      </c>
      <c r="B5653" t="s">
        <v>41735</v>
      </c>
    </row>
    <row r="5654" spans="1:2" x14ac:dyDescent="0.25">
      <c r="A5654" t="s">
        <v>9513</v>
      </c>
      <c r="B5654" t="s">
        <v>9514</v>
      </c>
    </row>
    <row r="5655" spans="1:2" x14ac:dyDescent="0.25">
      <c r="A5655" t="s">
        <v>9515</v>
      </c>
      <c r="B5655" t="s">
        <v>9516</v>
      </c>
    </row>
    <row r="5656" spans="1:2" x14ac:dyDescent="0.25">
      <c r="A5656" t="s">
        <v>9517</v>
      </c>
      <c r="B5656" t="s">
        <v>9518</v>
      </c>
    </row>
    <row r="5657" spans="1:2" x14ac:dyDescent="0.25">
      <c r="A5657" t="s">
        <v>9519</v>
      </c>
      <c r="B5657" t="s">
        <v>9520</v>
      </c>
    </row>
    <row r="5658" spans="1:2" x14ac:dyDescent="0.25">
      <c r="A5658" t="s">
        <v>9521</v>
      </c>
      <c r="B5658" t="s">
        <v>9522</v>
      </c>
    </row>
    <row r="5659" spans="1:2" x14ac:dyDescent="0.25">
      <c r="A5659" t="s">
        <v>9523</v>
      </c>
      <c r="B5659" t="s">
        <v>9524</v>
      </c>
    </row>
    <row r="5660" spans="1:2" x14ac:dyDescent="0.25">
      <c r="A5660" t="s">
        <v>9525</v>
      </c>
      <c r="B5660" t="s">
        <v>9526</v>
      </c>
    </row>
    <row r="5661" spans="1:2" x14ac:dyDescent="0.25">
      <c r="A5661" t="s">
        <v>9527</v>
      </c>
      <c r="B5661" t="s">
        <v>9528</v>
      </c>
    </row>
    <row r="5662" spans="1:2" x14ac:dyDescent="0.25">
      <c r="A5662" t="s">
        <v>9529</v>
      </c>
      <c r="B5662" t="s">
        <v>9530</v>
      </c>
    </row>
    <row r="5663" spans="1:2" x14ac:dyDescent="0.25">
      <c r="A5663" t="s">
        <v>9531</v>
      </c>
      <c r="B5663" t="s">
        <v>9532</v>
      </c>
    </row>
    <row r="5664" spans="1:2" x14ac:dyDescent="0.25">
      <c r="A5664" t="s">
        <v>9533</v>
      </c>
      <c r="B5664" t="s">
        <v>9534</v>
      </c>
    </row>
    <row r="5665" spans="1:2" x14ac:dyDescent="0.25">
      <c r="A5665" t="s">
        <v>9535</v>
      </c>
      <c r="B5665" t="s">
        <v>9536</v>
      </c>
    </row>
    <row r="5666" spans="1:2" x14ac:dyDescent="0.25">
      <c r="A5666" t="s">
        <v>9537</v>
      </c>
      <c r="B5666" t="s">
        <v>9538</v>
      </c>
    </row>
    <row r="5667" spans="1:2" x14ac:dyDescent="0.25">
      <c r="A5667" t="s">
        <v>9539</v>
      </c>
      <c r="B5667" t="s">
        <v>9540</v>
      </c>
    </row>
    <row r="5668" spans="1:2" x14ac:dyDescent="0.25">
      <c r="A5668" t="s">
        <v>9541</v>
      </c>
      <c r="B5668" t="s">
        <v>9542</v>
      </c>
    </row>
    <row r="5669" spans="1:2" x14ac:dyDescent="0.25">
      <c r="A5669" t="s">
        <v>9543</v>
      </c>
      <c r="B5669" t="s">
        <v>9544</v>
      </c>
    </row>
    <row r="5670" spans="1:2" x14ac:dyDescent="0.25">
      <c r="A5670" t="s">
        <v>9548</v>
      </c>
      <c r="B5670" t="s">
        <v>9549</v>
      </c>
    </row>
    <row r="5671" spans="1:2" x14ac:dyDescent="0.25">
      <c r="A5671" t="s">
        <v>7833</v>
      </c>
      <c r="B5671" t="s">
        <v>38156</v>
      </c>
    </row>
    <row r="5672" spans="1:2" x14ac:dyDescent="0.25">
      <c r="A5672" t="s">
        <v>9552</v>
      </c>
      <c r="B5672" t="s">
        <v>9553</v>
      </c>
    </row>
    <row r="5673" spans="1:2" x14ac:dyDescent="0.25">
      <c r="A5673" t="s">
        <v>9554</v>
      </c>
      <c r="B5673" t="s">
        <v>9555</v>
      </c>
    </row>
    <row r="5674" spans="1:2" x14ac:dyDescent="0.25">
      <c r="A5674" t="s">
        <v>9556</v>
      </c>
      <c r="B5674" t="s">
        <v>9557</v>
      </c>
    </row>
    <row r="5675" spans="1:2" x14ac:dyDescent="0.25">
      <c r="A5675" t="s">
        <v>9558</v>
      </c>
      <c r="B5675" t="s">
        <v>9559</v>
      </c>
    </row>
    <row r="5676" spans="1:2" x14ac:dyDescent="0.25">
      <c r="A5676" t="s">
        <v>9560</v>
      </c>
      <c r="B5676" t="s">
        <v>9561</v>
      </c>
    </row>
    <row r="5677" spans="1:2" x14ac:dyDescent="0.25">
      <c r="A5677" t="s">
        <v>9562</v>
      </c>
      <c r="B5677" t="s">
        <v>9563</v>
      </c>
    </row>
    <row r="5678" spans="1:2" x14ac:dyDescent="0.25">
      <c r="A5678" t="s">
        <v>9564</v>
      </c>
      <c r="B5678" t="s">
        <v>9565</v>
      </c>
    </row>
    <row r="5679" spans="1:2" x14ac:dyDescent="0.25">
      <c r="A5679" t="s">
        <v>9566</v>
      </c>
      <c r="B5679" t="s">
        <v>9567</v>
      </c>
    </row>
    <row r="5680" spans="1:2" x14ac:dyDescent="0.25">
      <c r="A5680" t="s">
        <v>9568</v>
      </c>
      <c r="B5680" t="s">
        <v>9569</v>
      </c>
    </row>
    <row r="5681" spans="1:2" x14ac:dyDescent="0.25">
      <c r="A5681" t="s">
        <v>9570</v>
      </c>
      <c r="B5681" t="s">
        <v>9571</v>
      </c>
    </row>
    <row r="5682" spans="1:2" x14ac:dyDescent="0.25">
      <c r="A5682" t="s">
        <v>9572</v>
      </c>
      <c r="B5682" t="s">
        <v>9573</v>
      </c>
    </row>
    <row r="5683" spans="1:2" x14ac:dyDescent="0.25">
      <c r="A5683" t="s">
        <v>9574</v>
      </c>
      <c r="B5683" t="s">
        <v>9575</v>
      </c>
    </row>
    <row r="5684" spans="1:2" x14ac:dyDescent="0.25">
      <c r="A5684" t="s">
        <v>9576</v>
      </c>
      <c r="B5684" t="s">
        <v>9577</v>
      </c>
    </row>
    <row r="5685" spans="1:2" x14ac:dyDescent="0.25">
      <c r="A5685" t="s">
        <v>9578</v>
      </c>
      <c r="B5685" t="s">
        <v>9579</v>
      </c>
    </row>
    <row r="5686" spans="1:2" x14ac:dyDescent="0.25">
      <c r="A5686" t="s">
        <v>9580</v>
      </c>
      <c r="B5686" t="s">
        <v>9581</v>
      </c>
    </row>
    <row r="5687" spans="1:2" x14ac:dyDescent="0.25">
      <c r="A5687" t="s">
        <v>9582</v>
      </c>
      <c r="B5687" t="s">
        <v>9583</v>
      </c>
    </row>
    <row r="5688" spans="1:2" x14ac:dyDescent="0.25">
      <c r="A5688" t="s">
        <v>9584</v>
      </c>
      <c r="B5688" t="s">
        <v>9585</v>
      </c>
    </row>
    <row r="5689" spans="1:2" x14ac:dyDescent="0.25">
      <c r="A5689" t="s">
        <v>9586</v>
      </c>
      <c r="B5689" t="s">
        <v>9587</v>
      </c>
    </row>
    <row r="5690" spans="1:2" x14ac:dyDescent="0.25">
      <c r="A5690" t="s">
        <v>9588</v>
      </c>
      <c r="B5690" t="s">
        <v>9589</v>
      </c>
    </row>
    <row r="5691" spans="1:2" x14ac:dyDescent="0.25">
      <c r="A5691" t="s">
        <v>9590</v>
      </c>
      <c r="B5691" t="s">
        <v>9591</v>
      </c>
    </row>
    <row r="5692" spans="1:2" x14ac:dyDescent="0.25">
      <c r="A5692" t="s">
        <v>9592</v>
      </c>
      <c r="B5692" t="s">
        <v>9593</v>
      </c>
    </row>
    <row r="5693" spans="1:2" x14ac:dyDescent="0.25">
      <c r="A5693" t="s">
        <v>9594</v>
      </c>
      <c r="B5693" t="s">
        <v>9595</v>
      </c>
    </row>
    <row r="5694" spans="1:2" x14ac:dyDescent="0.25">
      <c r="A5694" t="s">
        <v>9596</v>
      </c>
      <c r="B5694" t="s">
        <v>9597</v>
      </c>
    </row>
    <row r="5695" spans="1:2" x14ac:dyDescent="0.25">
      <c r="A5695" t="s">
        <v>8779</v>
      </c>
      <c r="B5695" t="s">
        <v>38178</v>
      </c>
    </row>
    <row r="5696" spans="1:2" x14ac:dyDescent="0.25">
      <c r="A5696" t="s">
        <v>9598</v>
      </c>
      <c r="B5696" t="s">
        <v>9599</v>
      </c>
    </row>
    <row r="5697" spans="1:2" x14ac:dyDescent="0.25">
      <c r="A5697" t="s">
        <v>16745</v>
      </c>
      <c r="B5697" t="s">
        <v>38123</v>
      </c>
    </row>
    <row r="5698" spans="1:2" x14ac:dyDescent="0.25">
      <c r="A5698" t="s">
        <v>16746</v>
      </c>
      <c r="B5698" t="s">
        <v>38128</v>
      </c>
    </row>
    <row r="5699" spans="1:2" x14ac:dyDescent="0.25">
      <c r="A5699" t="s">
        <v>9602</v>
      </c>
      <c r="B5699" t="s">
        <v>9603</v>
      </c>
    </row>
    <row r="5700" spans="1:2" x14ac:dyDescent="0.25">
      <c r="A5700" t="s">
        <v>9604</v>
      </c>
      <c r="B5700" t="s">
        <v>9605</v>
      </c>
    </row>
    <row r="5701" spans="1:2" x14ac:dyDescent="0.25">
      <c r="A5701" t="s">
        <v>9606</v>
      </c>
      <c r="B5701" t="s">
        <v>9607</v>
      </c>
    </row>
    <row r="5702" spans="1:2" x14ac:dyDescent="0.25">
      <c r="A5702" t="s">
        <v>9608</v>
      </c>
      <c r="B5702" t="s">
        <v>9609</v>
      </c>
    </row>
    <row r="5703" spans="1:2" x14ac:dyDescent="0.25">
      <c r="A5703" t="s">
        <v>9610</v>
      </c>
      <c r="B5703" t="s">
        <v>9611</v>
      </c>
    </row>
    <row r="5704" spans="1:2" x14ac:dyDescent="0.25">
      <c r="A5704" t="s">
        <v>7878</v>
      </c>
      <c r="B5704" t="s">
        <v>38954</v>
      </c>
    </row>
    <row r="5705" spans="1:2" x14ac:dyDescent="0.25">
      <c r="A5705" t="s">
        <v>9612</v>
      </c>
      <c r="B5705" t="s">
        <v>9613</v>
      </c>
    </row>
    <row r="5706" spans="1:2" x14ac:dyDescent="0.25">
      <c r="A5706" t="s">
        <v>9614</v>
      </c>
      <c r="B5706" t="s">
        <v>9615</v>
      </c>
    </row>
    <row r="5707" spans="1:2" x14ac:dyDescent="0.25">
      <c r="A5707" t="s">
        <v>9616</v>
      </c>
      <c r="B5707" t="s">
        <v>9617</v>
      </c>
    </row>
    <row r="5708" spans="1:2" x14ac:dyDescent="0.25">
      <c r="A5708" t="s">
        <v>9618</v>
      </c>
      <c r="B5708" t="s">
        <v>9619</v>
      </c>
    </row>
    <row r="5709" spans="1:2" x14ac:dyDescent="0.25">
      <c r="A5709" t="s">
        <v>9620</v>
      </c>
      <c r="B5709" t="s">
        <v>9621</v>
      </c>
    </row>
    <row r="5710" spans="1:2" x14ac:dyDescent="0.25">
      <c r="A5710" t="s">
        <v>6087</v>
      </c>
      <c r="B5710" t="s">
        <v>24092</v>
      </c>
    </row>
    <row r="5711" spans="1:2" x14ac:dyDescent="0.25">
      <c r="A5711" t="s">
        <v>7893</v>
      </c>
      <c r="B5711" t="s">
        <v>40059</v>
      </c>
    </row>
    <row r="5712" spans="1:2" x14ac:dyDescent="0.25">
      <c r="A5712" t="s">
        <v>6999</v>
      </c>
      <c r="B5712" t="s">
        <v>24165</v>
      </c>
    </row>
    <row r="5713" spans="1:2" x14ac:dyDescent="0.25">
      <c r="A5713" t="s">
        <v>9623</v>
      </c>
      <c r="B5713" t="s">
        <v>9624</v>
      </c>
    </row>
    <row r="5714" spans="1:2" x14ac:dyDescent="0.25">
      <c r="A5714" t="s">
        <v>9625</v>
      </c>
      <c r="B5714" t="s">
        <v>9626</v>
      </c>
    </row>
    <row r="5715" spans="1:2" x14ac:dyDescent="0.25">
      <c r="A5715" t="s">
        <v>9627</v>
      </c>
      <c r="B5715" t="s">
        <v>9628</v>
      </c>
    </row>
    <row r="5716" spans="1:2" x14ac:dyDescent="0.25">
      <c r="A5716" t="s">
        <v>9629</v>
      </c>
      <c r="B5716" t="s">
        <v>9630</v>
      </c>
    </row>
    <row r="5717" spans="1:2" x14ac:dyDescent="0.25">
      <c r="A5717" t="s">
        <v>9631</v>
      </c>
      <c r="B5717" t="s">
        <v>9632</v>
      </c>
    </row>
    <row r="5718" spans="1:2" x14ac:dyDescent="0.25">
      <c r="A5718" t="s">
        <v>9633</v>
      </c>
      <c r="B5718" t="s">
        <v>9634</v>
      </c>
    </row>
    <row r="5719" spans="1:2" x14ac:dyDescent="0.25">
      <c r="A5719" t="s">
        <v>9635</v>
      </c>
      <c r="B5719" t="s">
        <v>9636</v>
      </c>
    </row>
    <row r="5720" spans="1:2" x14ac:dyDescent="0.25">
      <c r="A5720" t="s">
        <v>9637</v>
      </c>
      <c r="B5720" t="s">
        <v>9638</v>
      </c>
    </row>
    <row r="5721" spans="1:2" x14ac:dyDescent="0.25">
      <c r="A5721" t="s">
        <v>9639</v>
      </c>
      <c r="B5721" t="s">
        <v>9640</v>
      </c>
    </row>
    <row r="5722" spans="1:2" x14ac:dyDescent="0.25">
      <c r="A5722" t="s">
        <v>9641</v>
      </c>
      <c r="B5722" t="s">
        <v>9642</v>
      </c>
    </row>
    <row r="5723" spans="1:2" x14ac:dyDescent="0.25">
      <c r="A5723" t="s">
        <v>9643</v>
      </c>
      <c r="B5723" t="s">
        <v>9644</v>
      </c>
    </row>
    <row r="5724" spans="1:2" x14ac:dyDescent="0.25">
      <c r="A5724" t="s">
        <v>9645</v>
      </c>
      <c r="B5724" t="s">
        <v>9646</v>
      </c>
    </row>
    <row r="5725" spans="1:2" x14ac:dyDescent="0.25">
      <c r="A5725" t="s">
        <v>9647</v>
      </c>
      <c r="B5725" t="s">
        <v>9648</v>
      </c>
    </row>
    <row r="5726" spans="1:2" x14ac:dyDescent="0.25">
      <c r="A5726" t="s">
        <v>9649</v>
      </c>
      <c r="B5726" t="s">
        <v>9650</v>
      </c>
    </row>
    <row r="5727" spans="1:2" x14ac:dyDescent="0.25">
      <c r="A5727" t="s">
        <v>9651</v>
      </c>
      <c r="B5727" t="s">
        <v>9652</v>
      </c>
    </row>
    <row r="5728" spans="1:2" x14ac:dyDescent="0.25">
      <c r="A5728" t="s">
        <v>9653</v>
      </c>
      <c r="B5728" t="s">
        <v>9654</v>
      </c>
    </row>
    <row r="5729" spans="1:2" x14ac:dyDescent="0.25">
      <c r="A5729" t="s">
        <v>9655</v>
      </c>
      <c r="B5729" t="s">
        <v>9656</v>
      </c>
    </row>
    <row r="5730" spans="1:2" x14ac:dyDescent="0.25">
      <c r="A5730" t="s">
        <v>9657</v>
      </c>
      <c r="B5730" t="s">
        <v>9658</v>
      </c>
    </row>
    <row r="5731" spans="1:2" x14ac:dyDescent="0.25">
      <c r="A5731" t="s">
        <v>9659</v>
      </c>
      <c r="B5731" t="s">
        <v>9660</v>
      </c>
    </row>
    <row r="5732" spans="1:2" x14ac:dyDescent="0.25">
      <c r="A5732" t="s">
        <v>9661</v>
      </c>
      <c r="B5732" t="s">
        <v>9662</v>
      </c>
    </row>
    <row r="5733" spans="1:2" x14ac:dyDescent="0.25">
      <c r="A5733" t="s">
        <v>9663</v>
      </c>
      <c r="B5733" t="s">
        <v>9664</v>
      </c>
    </row>
    <row r="5734" spans="1:2" x14ac:dyDescent="0.25">
      <c r="A5734" t="s">
        <v>9665</v>
      </c>
      <c r="B5734" t="s">
        <v>9666</v>
      </c>
    </row>
    <row r="5735" spans="1:2" x14ac:dyDescent="0.25">
      <c r="A5735" t="s">
        <v>3517</v>
      </c>
      <c r="B5735" t="s">
        <v>37537</v>
      </c>
    </row>
    <row r="5736" spans="1:2" x14ac:dyDescent="0.25">
      <c r="A5736" t="s">
        <v>9667</v>
      </c>
      <c r="B5736" t="s">
        <v>9668</v>
      </c>
    </row>
    <row r="5737" spans="1:2" x14ac:dyDescent="0.25">
      <c r="A5737" t="s">
        <v>9669</v>
      </c>
      <c r="B5737" t="s">
        <v>9670</v>
      </c>
    </row>
    <row r="5738" spans="1:2" x14ac:dyDescent="0.25">
      <c r="A5738" t="s">
        <v>9671</v>
      </c>
      <c r="B5738" t="s">
        <v>9672</v>
      </c>
    </row>
    <row r="5739" spans="1:2" x14ac:dyDescent="0.25">
      <c r="A5739" t="s">
        <v>9673</v>
      </c>
      <c r="B5739" t="s">
        <v>9674</v>
      </c>
    </row>
    <row r="5740" spans="1:2" x14ac:dyDescent="0.25">
      <c r="A5740" t="s">
        <v>9675</v>
      </c>
      <c r="B5740" t="s">
        <v>9676</v>
      </c>
    </row>
    <row r="5741" spans="1:2" x14ac:dyDescent="0.25">
      <c r="A5741" t="s">
        <v>9677</v>
      </c>
      <c r="B5741" t="s">
        <v>9678</v>
      </c>
    </row>
    <row r="5742" spans="1:2" x14ac:dyDescent="0.25">
      <c r="A5742" t="s">
        <v>9679</v>
      </c>
      <c r="B5742" t="s">
        <v>9680</v>
      </c>
    </row>
    <row r="5743" spans="1:2" x14ac:dyDescent="0.25">
      <c r="A5743" t="s">
        <v>9681</v>
      </c>
      <c r="B5743" t="s">
        <v>9682</v>
      </c>
    </row>
    <row r="5744" spans="1:2" x14ac:dyDescent="0.25">
      <c r="A5744" t="s">
        <v>9683</v>
      </c>
      <c r="B5744" t="s">
        <v>9684</v>
      </c>
    </row>
    <row r="5745" spans="1:2" x14ac:dyDescent="0.25">
      <c r="A5745" t="s">
        <v>9685</v>
      </c>
      <c r="B5745" t="s">
        <v>9686</v>
      </c>
    </row>
    <row r="5746" spans="1:2" x14ac:dyDescent="0.25">
      <c r="A5746" t="s">
        <v>9687</v>
      </c>
      <c r="B5746" t="s">
        <v>9688</v>
      </c>
    </row>
    <row r="5747" spans="1:2" x14ac:dyDescent="0.25">
      <c r="A5747" t="s">
        <v>9689</v>
      </c>
      <c r="B5747" t="s">
        <v>9690</v>
      </c>
    </row>
    <row r="5748" spans="1:2" x14ac:dyDescent="0.25">
      <c r="A5748" t="s">
        <v>9691</v>
      </c>
      <c r="B5748" t="s">
        <v>9692</v>
      </c>
    </row>
    <row r="5749" spans="1:2" x14ac:dyDescent="0.25">
      <c r="A5749" t="s">
        <v>9693</v>
      </c>
      <c r="B5749" t="s">
        <v>9694</v>
      </c>
    </row>
    <row r="5750" spans="1:2" x14ac:dyDescent="0.25">
      <c r="A5750" t="s">
        <v>9695</v>
      </c>
      <c r="B5750" t="s">
        <v>9696</v>
      </c>
    </row>
    <row r="5751" spans="1:2" x14ac:dyDescent="0.25">
      <c r="A5751" t="s">
        <v>9697</v>
      </c>
      <c r="B5751" t="s">
        <v>9698</v>
      </c>
    </row>
    <row r="5752" spans="1:2" x14ac:dyDescent="0.25">
      <c r="A5752" t="s">
        <v>9699</v>
      </c>
      <c r="B5752" t="s">
        <v>9700</v>
      </c>
    </row>
    <row r="5753" spans="1:2" x14ac:dyDescent="0.25">
      <c r="A5753" t="s">
        <v>9701</v>
      </c>
      <c r="B5753" t="s">
        <v>9702</v>
      </c>
    </row>
    <row r="5754" spans="1:2" x14ac:dyDescent="0.25">
      <c r="A5754" t="s">
        <v>9703</v>
      </c>
      <c r="B5754" t="s">
        <v>9704</v>
      </c>
    </row>
    <row r="5755" spans="1:2" x14ac:dyDescent="0.25">
      <c r="A5755" t="s">
        <v>9705</v>
      </c>
      <c r="B5755" t="s">
        <v>9706</v>
      </c>
    </row>
    <row r="5756" spans="1:2" x14ac:dyDescent="0.25">
      <c r="A5756" t="s">
        <v>9707</v>
      </c>
      <c r="B5756" t="s">
        <v>9708</v>
      </c>
    </row>
    <row r="5757" spans="1:2" x14ac:dyDescent="0.25">
      <c r="A5757" t="s">
        <v>19393</v>
      </c>
      <c r="B5757" t="s">
        <v>38203</v>
      </c>
    </row>
    <row r="5758" spans="1:2" x14ac:dyDescent="0.25">
      <c r="A5758" t="s">
        <v>14302</v>
      </c>
      <c r="B5758" t="s">
        <v>37528</v>
      </c>
    </row>
    <row r="5759" spans="1:2" x14ac:dyDescent="0.25">
      <c r="A5759" t="s">
        <v>9709</v>
      </c>
      <c r="B5759" t="s">
        <v>9710</v>
      </c>
    </row>
    <row r="5760" spans="1:2" x14ac:dyDescent="0.25">
      <c r="A5760" t="s">
        <v>9711</v>
      </c>
      <c r="B5760" t="s">
        <v>9712</v>
      </c>
    </row>
    <row r="5761" spans="1:2" x14ac:dyDescent="0.25">
      <c r="A5761" t="s">
        <v>9713</v>
      </c>
      <c r="B5761" t="s">
        <v>9714</v>
      </c>
    </row>
    <row r="5762" spans="1:2" x14ac:dyDescent="0.25">
      <c r="A5762" t="s">
        <v>9715</v>
      </c>
      <c r="B5762" t="s">
        <v>9716</v>
      </c>
    </row>
    <row r="5763" spans="1:2" x14ac:dyDescent="0.25">
      <c r="A5763" t="s">
        <v>9717</v>
      </c>
      <c r="B5763" t="s">
        <v>9718</v>
      </c>
    </row>
    <row r="5764" spans="1:2" x14ac:dyDescent="0.25">
      <c r="A5764" t="s">
        <v>9719</v>
      </c>
      <c r="B5764" t="s">
        <v>9720</v>
      </c>
    </row>
    <row r="5765" spans="1:2" x14ac:dyDescent="0.25">
      <c r="A5765" t="s">
        <v>9721</v>
      </c>
      <c r="B5765" t="s">
        <v>9722</v>
      </c>
    </row>
    <row r="5766" spans="1:2" x14ac:dyDescent="0.25">
      <c r="A5766" t="s">
        <v>9723</v>
      </c>
      <c r="B5766" t="s">
        <v>9724</v>
      </c>
    </row>
    <row r="5767" spans="1:2" x14ac:dyDescent="0.25">
      <c r="A5767" t="s">
        <v>9725</v>
      </c>
      <c r="B5767" t="s">
        <v>9726</v>
      </c>
    </row>
    <row r="5768" spans="1:2" x14ac:dyDescent="0.25">
      <c r="A5768" t="s">
        <v>9727</v>
      </c>
      <c r="B5768" t="s">
        <v>9728</v>
      </c>
    </row>
    <row r="5769" spans="1:2" x14ac:dyDescent="0.25">
      <c r="A5769" t="s">
        <v>9729</v>
      </c>
      <c r="B5769" t="s">
        <v>9730</v>
      </c>
    </row>
    <row r="5770" spans="1:2" x14ac:dyDescent="0.25">
      <c r="A5770" t="s">
        <v>9731</v>
      </c>
      <c r="B5770" t="s">
        <v>9732</v>
      </c>
    </row>
    <row r="5771" spans="1:2" x14ac:dyDescent="0.25">
      <c r="A5771" t="s">
        <v>9733</v>
      </c>
      <c r="B5771" t="s">
        <v>9734</v>
      </c>
    </row>
    <row r="5772" spans="1:2" x14ac:dyDescent="0.25">
      <c r="A5772" t="s">
        <v>9735</v>
      </c>
      <c r="B5772" t="s">
        <v>9736</v>
      </c>
    </row>
    <row r="5773" spans="1:2" x14ac:dyDescent="0.25">
      <c r="A5773" t="s">
        <v>9737</v>
      </c>
      <c r="B5773" t="s">
        <v>9738</v>
      </c>
    </row>
    <row r="5774" spans="1:2" x14ac:dyDescent="0.25">
      <c r="A5774" t="s">
        <v>9739</v>
      </c>
      <c r="B5774" t="s">
        <v>9740</v>
      </c>
    </row>
    <row r="5775" spans="1:2" x14ac:dyDescent="0.25">
      <c r="A5775" t="s">
        <v>9741</v>
      </c>
      <c r="B5775" t="s">
        <v>9742</v>
      </c>
    </row>
    <row r="5776" spans="1:2" x14ac:dyDescent="0.25">
      <c r="A5776" t="s">
        <v>9744</v>
      </c>
      <c r="B5776" t="s">
        <v>9745</v>
      </c>
    </row>
    <row r="5777" spans="1:2" x14ac:dyDescent="0.25">
      <c r="A5777" t="s">
        <v>9746</v>
      </c>
      <c r="B5777" t="s">
        <v>9747</v>
      </c>
    </row>
    <row r="5778" spans="1:2" x14ac:dyDescent="0.25">
      <c r="A5778" t="s">
        <v>9748</v>
      </c>
      <c r="B5778" t="s">
        <v>9749</v>
      </c>
    </row>
    <row r="5779" spans="1:2" x14ac:dyDescent="0.25">
      <c r="A5779" t="s">
        <v>9750</v>
      </c>
      <c r="B5779" t="s">
        <v>9751</v>
      </c>
    </row>
    <row r="5780" spans="1:2" x14ac:dyDescent="0.25">
      <c r="A5780" t="s">
        <v>9752</v>
      </c>
      <c r="B5780" t="s">
        <v>9753</v>
      </c>
    </row>
    <row r="5781" spans="1:2" x14ac:dyDescent="0.25">
      <c r="A5781" t="s">
        <v>9754</v>
      </c>
      <c r="B5781" t="s">
        <v>9755</v>
      </c>
    </row>
    <row r="5782" spans="1:2" x14ac:dyDescent="0.25">
      <c r="A5782" t="s">
        <v>9756</v>
      </c>
      <c r="B5782" t="s">
        <v>9757</v>
      </c>
    </row>
    <row r="5783" spans="1:2" x14ac:dyDescent="0.25">
      <c r="A5783" t="s">
        <v>9758</v>
      </c>
      <c r="B5783" t="s">
        <v>9759</v>
      </c>
    </row>
    <row r="5784" spans="1:2" x14ac:dyDescent="0.25">
      <c r="A5784" t="s">
        <v>9760</v>
      </c>
      <c r="B5784" t="s">
        <v>9761</v>
      </c>
    </row>
    <row r="5785" spans="1:2" x14ac:dyDescent="0.25">
      <c r="A5785" t="s">
        <v>9762</v>
      </c>
      <c r="B5785" t="s">
        <v>9763</v>
      </c>
    </row>
    <row r="5786" spans="1:2" x14ac:dyDescent="0.25">
      <c r="A5786" t="s">
        <v>9764</v>
      </c>
      <c r="B5786" t="s">
        <v>9765</v>
      </c>
    </row>
    <row r="5787" spans="1:2" x14ac:dyDescent="0.25">
      <c r="A5787" t="s">
        <v>9766</v>
      </c>
      <c r="B5787" t="s">
        <v>9767</v>
      </c>
    </row>
    <row r="5788" spans="1:2" x14ac:dyDescent="0.25">
      <c r="A5788" t="s">
        <v>9768</v>
      </c>
      <c r="B5788" t="s">
        <v>9769</v>
      </c>
    </row>
    <row r="5789" spans="1:2" x14ac:dyDescent="0.25">
      <c r="A5789" t="s">
        <v>9770</v>
      </c>
      <c r="B5789" t="s">
        <v>9771</v>
      </c>
    </row>
    <row r="5790" spans="1:2" x14ac:dyDescent="0.25">
      <c r="A5790" t="s">
        <v>9773</v>
      </c>
      <c r="B5790" t="s">
        <v>9774</v>
      </c>
    </row>
    <row r="5791" spans="1:2" x14ac:dyDescent="0.25">
      <c r="A5791" t="s">
        <v>9775</v>
      </c>
      <c r="B5791" t="s">
        <v>9776</v>
      </c>
    </row>
    <row r="5792" spans="1:2" x14ac:dyDescent="0.25">
      <c r="A5792" t="s">
        <v>9777</v>
      </c>
      <c r="B5792" t="s">
        <v>9778</v>
      </c>
    </row>
    <row r="5793" spans="1:2" x14ac:dyDescent="0.25">
      <c r="A5793" t="s">
        <v>9779</v>
      </c>
      <c r="B5793" t="s">
        <v>9780</v>
      </c>
    </row>
    <row r="5794" spans="1:2" x14ac:dyDescent="0.25">
      <c r="A5794" t="s">
        <v>9781</v>
      </c>
      <c r="B5794" t="s">
        <v>9782</v>
      </c>
    </row>
    <row r="5795" spans="1:2" x14ac:dyDescent="0.25">
      <c r="A5795" t="s">
        <v>9783</v>
      </c>
      <c r="B5795" t="s">
        <v>9784</v>
      </c>
    </row>
    <row r="5796" spans="1:2" x14ac:dyDescent="0.25">
      <c r="A5796" t="s">
        <v>9785</v>
      </c>
      <c r="B5796" t="s">
        <v>9786</v>
      </c>
    </row>
    <row r="5797" spans="1:2" x14ac:dyDescent="0.25">
      <c r="A5797" t="s">
        <v>9787</v>
      </c>
      <c r="B5797" t="s">
        <v>9788</v>
      </c>
    </row>
    <row r="5798" spans="1:2" x14ac:dyDescent="0.25">
      <c r="A5798" t="s">
        <v>9789</v>
      </c>
      <c r="B5798" t="s">
        <v>9790</v>
      </c>
    </row>
    <row r="5799" spans="1:2" x14ac:dyDescent="0.25">
      <c r="A5799" t="s">
        <v>9791</v>
      </c>
      <c r="B5799" t="s">
        <v>9792</v>
      </c>
    </row>
    <row r="5800" spans="1:2" x14ac:dyDescent="0.25">
      <c r="A5800" t="s">
        <v>9793</v>
      </c>
      <c r="B5800" t="s">
        <v>9794</v>
      </c>
    </row>
    <row r="5801" spans="1:2" x14ac:dyDescent="0.25">
      <c r="A5801" t="s">
        <v>9795</v>
      </c>
      <c r="B5801" t="s">
        <v>9796</v>
      </c>
    </row>
    <row r="5802" spans="1:2" x14ac:dyDescent="0.25">
      <c r="A5802" t="s">
        <v>9797</v>
      </c>
      <c r="B5802" t="s">
        <v>9798</v>
      </c>
    </row>
    <row r="5803" spans="1:2" x14ac:dyDescent="0.25">
      <c r="A5803" t="s">
        <v>9799</v>
      </c>
      <c r="B5803" t="s">
        <v>9800</v>
      </c>
    </row>
    <row r="5804" spans="1:2" x14ac:dyDescent="0.25">
      <c r="A5804" t="s">
        <v>9801</v>
      </c>
      <c r="B5804" t="s">
        <v>9802</v>
      </c>
    </row>
    <row r="5805" spans="1:2" x14ac:dyDescent="0.25">
      <c r="A5805" t="s">
        <v>9803</v>
      </c>
      <c r="B5805" t="s">
        <v>9804</v>
      </c>
    </row>
    <row r="5806" spans="1:2" x14ac:dyDescent="0.25">
      <c r="A5806" t="s">
        <v>9805</v>
      </c>
      <c r="B5806" t="s">
        <v>9806</v>
      </c>
    </row>
    <row r="5807" spans="1:2" x14ac:dyDescent="0.25">
      <c r="A5807" t="s">
        <v>9807</v>
      </c>
      <c r="B5807" t="s">
        <v>9808</v>
      </c>
    </row>
    <row r="5808" spans="1:2" x14ac:dyDescent="0.25">
      <c r="A5808" t="s">
        <v>9809</v>
      </c>
      <c r="B5808" t="s">
        <v>9810</v>
      </c>
    </row>
    <row r="5809" spans="1:2" x14ac:dyDescent="0.25">
      <c r="A5809" t="s">
        <v>9811</v>
      </c>
      <c r="B5809" t="s">
        <v>9812</v>
      </c>
    </row>
    <row r="5810" spans="1:2" x14ac:dyDescent="0.25">
      <c r="A5810" t="s">
        <v>9813</v>
      </c>
      <c r="B5810" t="s">
        <v>9814</v>
      </c>
    </row>
    <row r="5811" spans="1:2" x14ac:dyDescent="0.25">
      <c r="A5811" t="s">
        <v>9815</v>
      </c>
      <c r="B5811" t="s">
        <v>9816</v>
      </c>
    </row>
    <row r="5812" spans="1:2" x14ac:dyDescent="0.25">
      <c r="A5812" t="s">
        <v>9817</v>
      </c>
      <c r="B5812" t="s">
        <v>9818</v>
      </c>
    </row>
    <row r="5813" spans="1:2" x14ac:dyDescent="0.25">
      <c r="A5813" t="s">
        <v>9819</v>
      </c>
      <c r="B5813" t="s">
        <v>9820</v>
      </c>
    </row>
    <row r="5814" spans="1:2" x14ac:dyDescent="0.25">
      <c r="A5814" t="s">
        <v>9821</v>
      </c>
      <c r="B5814" t="s">
        <v>9822</v>
      </c>
    </row>
    <row r="5815" spans="1:2" x14ac:dyDescent="0.25">
      <c r="A5815" t="s">
        <v>9823</v>
      </c>
      <c r="B5815" t="s">
        <v>9824</v>
      </c>
    </row>
    <row r="5816" spans="1:2" x14ac:dyDescent="0.25">
      <c r="A5816" t="s">
        <v>9825</v>
      </c>
      <c r="B5816" t="s">
        <v>9826</v>
      </c>
    </row>
    <row r="5817" spans="1:2" x14ac:dyDescent="0.25">
      <c r="A5817" t="s">
        <v>9827</v>
      </c>
      <c r="B5817" t="s">
        <v>9828</v>
      </c>
    </row>
    <row r="5818" spans="1:2" x14ac:dyDescent="0.25">
      <c r="A5818" t="s">
        <v>9829</v>
      </c>
      <c r="B5818" t="s">
        <v>9830</v>
      </c>
    </row>
    <row r="5819" spans="1:2" x14ac:dyDescent="0.25">
      <c r="A5819" t="s">
        <v>9831</v>
      </c>
      <c r="B5819" t="s">
        <v>9832</v>
      </c>
    </row>
    <row r="5820" spans="1:2" x14ac:dyDescent="0.25">
      <c r="A5820" t="s">
        <v>9833</v>
      </c>
      <c r="B5820" t="s">
        <v>9834</v>
      </c>
    </row>
    <row r="5821" spans="1:2" x14ac:dyDescent="0.25">
      <c r="A5821" t="s">
        <v>9835</v>
      </c>
      <c r="B5821" t="s">
        <v>9836</v>
      </c>
    </row>
    <row r="5822" spans="1:2" x14ac:dyDescent="0.25">
      <c r="A5822" t="s">
        <v>9837</v>
      </c>
      <c r="B5822" t="s">
        <v>9838</v>
      </c>
    </row>
    <row r="5823" spans="1:2" x14ac:dyDescent="0.25">
      <c r="A5823" t="s">
        <v>9839</v>
      </c>
      <c r="B5823" t="s">
        <v>9840</v>
      </c>
    </row>
    <row r="5824" spans="1:2" x14ac:dyDescent="0.25">
      <c r="A5824" t="s">
        <v>9841</v>
      </c>
      <c r="B5824" t="s">
        <v>9842</v>
      </c>
    </row>
    <row r="5825" spans="1:2" x14ac:dyDescent="0.25">
      <c r="A5825" t="s">
        <v>9843</v>
      </c>
      <c r="B5825" t="s">
        <v>9844</v>
      </c>
    </row>
    <row r="5826" spans="1:2" x14ac:dyDescent="0.25">
      <c r="A5826" t="s">
        <v>9845</v>
      </c>
      <c r="B5826" t="s">
        <v>9846</v>
      </c>
    </row>
    <row r="5827" spans="1:2" x14ac:dyDescent="0.25">
      <c r="A5827" t="s">
        <v>9847</v>
      </c>
      <c r="B5827" t="s">
        <v>9848</v>
      </c>
    </row>
    <row r="5828" spans="1:2" x14ac:dyDescent="0.25">
      <c r="A5828" t="s">
        <v>9849</v>
      </c>
      <c r="B5828" t="s">
        <v>9850</v>
      </c>
    </row>
    <row r="5829" spans="1:2" x14ac:dyDescent="0.25">
      <c r="A5829" t="s">
        <v>9851</v>
      </c>
      <c r="B5829" t="s">
        <v>9852</v>
      </c>
    </row>
    <row r="5830" spans="1:2" x14ac:dyDescent="0.25">
      <c r="A5830" t="s">
        <v>9853</v>
      </c>
      <c r="B5830" t="s">
        <v>9854</v>
      </c>
    </row>
    <row r="5831" spans="1:2" x14ac:dyDescent="0.25">
      <c r="A5831" t="s">
        <v>9855</v>
      </c>
      <c r="B5831" t="s">
        <v>9856</v>
      </c>
    </row>
    <row r="5832" spans="1:2" x14ac:dyDescent="0.25">
      <c r="A5832" t="s">
        <v>9857</v>
      </c>
      <c r="B5832" t="s">
        <v>9858</v>
      </c>
    </row>
    <row r="5833" spans="1:2" x14ac:dyDescent="0.25">
      <c r="A5833" t="s">
        <v>9859</v>
      </c>
      <c r="B5833" t="s">
        <v>9860</v>
      </c>
    </row>
    <row r="5834" spans="1:2" x14ac:dyDescent="0.25">
      <c r="A5834" t="s">
        <v>9861</v>
      </c>
      <c r="B5834" t="s">
        <v>9862</v>
      </c>
    </row>
    <row r="5835" spans="1:2" x14ac:dyDescent="0.25">
      <c r="A5835" t="s">
        <v>9863</v>
      </c>
      <c r="B5835" t="s">
        <v>9864</v>
      </c>
    </row>
    <row r="5836" spans="1:2" x14ac:dyDescent="0.25">
      <c r="A5836" t="s">
        <v>9865</v>
      </c>
      <c r="B5836" t="s">
        <v>9866</v>
      </c>
    </row>
    <row r="5837" spans="1:2" x14ac:dyDescent="0.25">
      <c r="A5837" t="s">
        <v>191</v>
      </c>
      <c r="B5837" t="s">
        <v>39765</v>
      </c>
    </row>
    <row r="5838" spans="1:2" x14ac:dyDescent="0.25">
      <c r="A5838" t="s">
        <v>9867</v>
      </c>
      <c r="B5838" t="s">
        <v>9868</v>
      </c>
    </row>
    <row r="5839" spans="1:2" x14ac:dyDescent="0.25">
      <c r="A5839" t="s">
        <v>9870</v>
      </c>
      <c r="B5839" t="s">
        <v>9871</v>
      </c>
    </row>
    <row r="5840" spans="1:2" x14ac:dyDescent="0.25">
      <c r="A5840" t="s">
        <v>11346</v>
      </c>
      <c r="B5840" t="s">
        <v>37464</v>
      </c>
    </row>
    <row r="5841" spans="1:2" x14ac:dyDescent="0.25">
      <c r="A5841" t="s">
        <v>9872</v>
      </c>
      <c r="B5841" t="s">
        <v>9873</v>
      </c>
    </row>
    <row r="5842" spans="1:2" x14ac:dyDescent="0.25">
      <c r="A5842" t="s">
        <v>9874</v>
      </c>
      <c r="B5842" t="s">
        <v>9875</v>
      </c>
    </row>
    <row r="5843" spans="1:2" x14ac:dyDescent="0.25">
      <c r="A5843" t="s">
        <v>9876</v>
      </c>
      <c r="B5843" t="s">
        <v>9877</v>
      </c>
    </row>
    <row r="5844" spans="1:2" x14ac:dyDescent="0.25">
      <c r="A5844" t="s">
        <v>9878</v>
      </c>
      <c r="B5844" t="s">
        <v>9879</v>
      </c>
    </row>
    <row r="5845" spans="1:2" x14ac:dyDescent="0.25">
      <c r="A5845" t="s">
        <v>9880</v>
      </c>
      <c r="B5845" t="s">
        <v>9881</v>
      </c>
    </row>
    <row r="5846" spans="1:2" x14ac:dyDescent="0.25">
      <c r="A5846" t="s">
        <v>9882</v>
      </c>
      <c r="B5846" t="s">
        <v>9883</v>
      </c>
    </row>
    <row r="5847" spans="1:2" x14ac:dyDescent="0.25">
      <c r="A5847" t="s">
        <v>9884</v>
      </c>
      <c r="B5847" t="s">
        <v>9885</v>
      </c>
    </row>
    <row r="5848" spans="1:2" x14ac:dyDescent="0.25">
      <c r="A5848" t="s">
        <v>9886</v>
      </c>
      <c r="B5848" t="s">
        <v>9887</v>
      </c>
    </row>
    <row r="5849" spans="1:2" x14ac:dyDescent="0.25">
      <c r="A5849" t="s">
        <v>9888</v>
      </c>
      <c r="B5849" t="s">
        <v>9889</v>
      </c>
    </row>
    <row r="5850" spans="1:2" x14ac:dyDescent="0.25">
      <c r="A5850" t="s">
        <v>9890</v>
      </c>
      <c r="B5850" t="s">
        <v>9891</v>
      </c>
    </row>
    <row r="5851" spans="1:2" x14ac:dyDescent="0.25">
      <c r="A5851" t="s">
        <v>9892</v>
      </c>
      <c r="B5851" t="s">
        <v>9893</v>
      </c>
    </row>
    <row r="5852" spans="1:2" x14ac:dyDescent="0.25">
      <c r="A5852" t="s">
        <v>9894</v>
      </c>
      <c r="B5852" t="s">
        <v>9895</v>
      </c>
    </row>
    <row r="5853" spans="1:2" x14ac:dyDescent="0.25">
      <c r="A5853" t="s">
        <v>9897</v>
      </c>
      <c r="B5853" t="s">
        <v>9898</v>
      </c>
    </row>
    <row r="5854" spans="1:2" x14ac:dyDescent="0.25">
      <c r="A5854" t="s">
        <v>9899</v>
      </c>
      <c r="B5854" t="s">
        <v>9900</v>
      </c>
    </row>
    <row r="5855" spans="1:2" x14ac:dyDescent="0.25">
      <c r="A5855" t="s">
        <v>9901</v>
      </c>
      <c r="B5855" t="s">
        <v>9902</v>
      </c>
    </row>
    <row r="5856" spans="1:2" x14ac:dyDescent="0.25">
      <c r="A5856" t="s">
        <v>9903</v>
      </c>
      <c r="B5856" t="s">
        <v>9904</v>
      </c>
    </row>
    <row r="5857" spans="1:2" x14ac:dyDescent="0.25">
      <c r="A5857" t="s">
        <v>4033</v>
      </c>
      <c r="B5857" t="s">
        <v>38195</v>
      </c>
    </row>
    <row r="5858" spans="1:2" x14ac:dyDescent="0.25">
      <c r="A5858" t="s">
        <v>4034</v>
      </c>
      <c r="B5858" t="s">
        <v>38196</v>
      </c>
    </row>
    <row r="5859" spans="1:2" x14ac:dyDescent="0.25">
      <c r="A5859" t="s">
        <v>9905</v>
      </c>
      <c r="B5859" t="s">
        <v>9906</v>
      </c>
    </row>
    <row r="5860" spans="1:2" x14ac:dyDescent="0.25">
      <c r="A5860" t="s">
        <v>9908</v>
      </c>
      <c r="B5860" t="s">
        <v>9909</v>
      </c>
    </row>
    <row r="5861" spans="1:2" x14ac:dyDescent="0.25">
      <c r="A5861" t="s">
        <v>9910</v>
      </c>
      <c r="B5861" t="s">
        <v>9911</v>
      </c>
    </row>
    <row r="5862" spans="1:2" x14ac:dyDescent="0.25">
      <c r="A5862" t="s">
        <v>9912</v>
      </c>
      <c r="B5862" t="s">
        <v>9913</v>
      </c>
    </row>
    <row r="5863" spans="1:2" x14ac:dyDescent="0.25">
      <c r="A5863" t="s">
        <v>9914</v>
      </c>
      <c r="B5863" t="s">
        <v>9915</v>
      </c>
    </row>
    <row r="5864" spans="1:2" x14ac:dyDescent="0.25">
      <c r="A5864" t="s">
        <v>9916</v>
      </c>
      <c r="B5864" t="s">
        <v>9917</v>
      </c>
    </row>
    <row r="5865" spans="1:2" x14ac:dyDescent="0.25">
      <c r="A5865" t="s">
        <v>9918</v>
      </c>
      <c r="B5865" t="s">
        <v>9919</v>
      </c>
    </row>
    <row r="5866" spans="1:2" x14ac:dyDescent="0.25">
      <c r="A5866" t="s">
        <v>16996</v>
      </c>
      <c r="B5866" t="s">
        <v>37498</v>
      </c>
    </row>
    <row r="5867" spans="1:2" x14ac:dyDescent="0.25">
      <c r="A5867" t="s">
        <v>6509</v>
      </c>
      <c r="B5867" t="s">
        <v>37435</v>
      </c>
    </row>
    <row r="5868" spans="1:2" x14ac:dyDescent="0.25">
      <c r="A5868" t="s">
        <v>9920</v>
      </c>
      <c r="B5868" t="s">
        <v>9921</v>
      </c>
    </row>
    <row r="5869" spans="1:2" x14ac:dyDescent="0.25">
      <c r="A5869" t="s">
        <v>9922</v>
      </c>
      <c r="B5869" t="s">
        <v>9923</v>
      </c>
    </row>
    <row r="5870" spans="1:2" x14ac:dyDescent="0.25">
      <c r="A5870" t="s">
        <v>9924</v>
      </c>
      <c r="B5870" t="s">
        <v>9925</v>
      </c>
    </row>
    <row r="5871" spans="1:2" x14ac:dyDescent="0.25">
      <c r="A5871" t="s">
        <v>9926</v>
      </c>
      <c r="B5871" t="s">
        <v>9927</v>
      </c>
    </row>
    <row r="5872" spans="1:2" x14ac:dyDescent="0.25">
      <c r="A5872" t="s">
        <v>9928</v>
      </c>
      <c r="B5872" t="s">
        <v>9929</v>
      </c>
    </row>
    <row r="5873" spans="1:2" x14ac:dyDescent="0.25">
      <c r="A5873" t="s">
        <v>9930</v>
      </c>
      <c r="B5873" t="s">
        <v>9931</v>
      </c>
    </row>
    <row r="5874" spans="1:2" x14ac:dyDescent="0.25">
      <c r="A5874" t="s">
        <v>9932</v>
      </c>
      <c r="B5874" t="s">
        <v>9933</v>
      </c>
    </row>
    <row r="5875" spans="1:2" x14ac:dyDescent="0.25">
      <c r="A5875" t="s">
        <v>9934</v>
      </c>
      <c r="B5875" t="s">
        <v>9935</v>
      </c>
    </row>
    <row r="5876" spans="1:2" x14ac:dyDescent="0.25">
      <c r="A5876" t="s">
        <v>9936</v>
      </c>
      <c r="B5876" t="s">
        <v>9937</v>
      </c>
    </row>
    <row r="5877" spans="1:2" x14ac:dyDescent="0.25">
      <c r="A5877" t="s">
        <v>9938</v>
      </c>
      <c r="B5877" t="s">
        <v>9939</v>
      </c>
    </row>
    <row r="5878" spans="1:2" x14ac:dyDescent="0.25">
      <c r="A5878" t="s">
        <v>9940</v>
      </c>
      <c r="B5878" t="s">
        <v>9941</v>
      </c>
    </row>
    <row r="5879" spans="1:2" x14ac:dyDescent="0.25">
      <c r="A5879" t="s">
        <v>9942</v>
      </c>
      <c r="B5879" t="s">
        <v>9943</v>
      </c>
    </row>
    <row r="5880" spans="1:2" x14ac:dyDescent="0.25">
      <c r="A5880" t="s">
        <v>9944</v>
      </c>
      <c r="B5880" t="s">
        <v>9945</v>
      </c>
    </row>
    <row r="5881" spans="1:2" x14ac:dyDescent="0.25">
      <c r="A5881" t="s">
        <v>9946</v>
      </c>
      <c r="B5881" t="s">
        <v>9947</v>
      </c>
    </row>
    <row r="5882" spans="1:2" x14ac:dyDescent="0.25">
      <c r="A5882" t="s">
        <v>9948</v>
      </c>
      <c r="B5882" t="s">
        <v>9949</v>
      </c>
    </row>
    <row r="5883" spans="1:2" x14ac:dyDescent="0.25">
      <c r="A5883" t="s">
        <v>9950</v>
      </c>
      <c r="B5883" t="s">
        <v>9951</v>
      </c>
    </row>
    <row r="5884" spans="1:2" x14ac:dyDescent="0.25">
      <c r="A5884" t="s">
        <v>9952</v>
      </c>
      <c r="B5884" t="s">
        <v>9953</v>
      </c>
    </row>
    <row r="5885" spans="1:2" x14ac:dyDescent="0.25">
      <c r="A5885" t="s">
        <v>9954</v>
      </c>
      <c r="B5885" t="s">
        <v>9955</v>
      </c>
    </row>
    <row r="5886" spans="1:2" x14ac:dyDescent="0.25">
      <c r="A5886" t="s">
        <v>9956</v>
      </c>
      <c r="B5886" t="s">
        <v>9957</v>
      </c>
    </row>
    <row r="5887" spans="1:2" x14ac:dyDescent="0.25">
      <c r="A5887" t="s">
        <v>9958</v>
      </c>
      <c r="B5887" t="s">
        <v>9959</v>
      </c>
    </row>
    <row r="5888" spans="1:2" x14ac:dyDescent="0.25">
      <c r="A5888" t="s">
        <v>9960</v>
      </c>
      <c r="B5888" t="s">
        <v>9961</v>
      </c>
    </row>
    <row r="5889" spans="1:2" x14ac:dyDescent="0.25">
      <c r="A5889" t="s">
        <v>9962</v>
      </c>
      <c r="B5889" t="s">
        <v>9963</v>
      </c>
    </row>
    <row r="5890" spans="1:2" x14ac:dyDescent="0.25">
      <c r="A5890" t="s">
        <v>9964</v>
      </c>
      <c r="B5890" t="s">
        <v>9965</v>
      </c>
    </row>
    <row r="5891" spans="1:2" x14ac:dyDescent="0.25">
      <c r="A5891" t="s">
        <v>9967</v>
      </c>
      <c r="B5891" t="s">
        <v>9968</v>
      </c>
    </row>
    <row r="5892" spans="1:2" x14ac:dyDescent="0.25">
      <c r="A5892" t="s">
        <v>9969</v>
      </c>
      <c r="B5892" t="s">
        <v>9970</v>
      </c>
    </row>
    <row r="5893" spans="1:2" x14ac:dyDescent="0.25">
      <c r="A5893" t="s">
        <v>9971</v>
      </c>
      <c r="B5893" t="s">
        <v>9972</v>
      </c>
    </row>
    <row r="5894" spans="1:2" x14ac:dyDescent="0.25">
      <c r="A5894" t="s">
        <v>9973</v>
      </c>
      <c r="B5894" t="s">
        <v>9974</v>
      </c>
    </row>
    <row r="5895" spans="1:2" x14ac:dyDescent="0.25">
      <c r="A5895" t="s">
        <v>9976</v>
      </c>
      <c r="B5895" t="s">
        <v>9977</v>
      </c>
    </row>
    <row r="5896" spans="1:2" x14ac:dyDescent="0.25">
      <c r="A5896" t="s">
        <v>9978</v>
      </c>
      <c r="B5896" t="s">
        <v>9979</v>
      </c>
    </row>
    <row r="5897" spans="1:2" x14ac:dyDescent="0.25">
      <c r="A5897" t="s">
        <v>9980</v>
      </c>
      <c r="B5897" t="s">
        <v>9981</v>
      </c>
    </row>
    <row r="5898" spans="1:2" x14ac:dyDescent="0.25">
      <c r="A5898" t="s">
        <v>23895</v>
      </c>
      <c r="B5898" t="s">
        <v>24200</v>
      </c>
    </row>
    <row r="5899" spans="1:2" x14ac:dyDescent="0.25">
      <c r="A5899" t="s">
        <v>23847</v>
      </c>
      <c r="B5899" t="s">
        <v>37463</v>
      </c>
    </row>
    <row r="5900" spans="1:2" x14ac:dyDescent="0.25">
      <c r="A5900" t="s">
        <v>23852</v>
      </c>
      <c r="B5900" t="s">
        <v>24054</v>
      </c>
    </row>
    <row r="5901" spans="1:2" x14ac:dyDescent="0.25">
      <c r="A5901" t="s">
        <v>23874</v>
      </c>
      <c r="B5901" t="s">
        <v>24177</v>
      </c>
    </row>
    <row r="5902" spans="1:2" x14ac:dyDescent="0.25">
      <c r="A5902" t="s">
        <v>23891</v>
      </c>
      <c r="B5902" t="s">
        <v>24192</v>
      </c>
    </row>
    <row r="5903" spans="1:2" x14ac:dyDescent="0.25">
      <c r="A5903" t="s">
        <v>23865</v>
      </c>
      <c r="B5903" t="s">
        <v>41745</v>
      </c>
    </row>
    <row r="5904" spans="1:2" x14ac:dyDescent="0.25">
      <c r="A5904" t="s">
        <v>37453</v>
      </c>
      <c r="B5904" t="s">
        <v>37454</v>
      </c>
    </row>
    <row r="5905" spans="1:2" x14ac:dyDescent="0.25">
      <c r="A5905" t="s">
        <v>38035</v>
      </c>
      <c r="B5905" t="s">
        <v>38036</v>
      </c>
    </row>
    <row r="5906" spans="1:2" x14ac:dyDescent="0.25">
      <c r="A5906" t="s">
        <v>37552</v>
      </c>
      <c r="B5906" t="s">
        <v>37553</v>
      </c>
    </row>
    <row r="5907" spans="1:2" x14ac:dyDescent="0.25">
      <c r="A5907" t="s">
        <v>39119</v>
      </c>
      <c r="B5907" t="s">
        <v>39120</v>
      </c>
    </row>
    <row r="5908" spans="1:2" x14ac:dyDescent="0.25">
      <c r="A5908" t="s">
        <v>40576</v>
      </c>
      <c r="B5908" t="s">
        <v>40577</v>
      </c>
    </row>
    <row r="5909" spans="1:2" x14ac:dyDescent="0.25">
      <c r="A5909" t="s">
        <v>40578</v>
      </c>
      <c r="B5909" t="s">
        <v>40579</v>
      </c>
    </row>
    <row r="5910" spans="1:2" x14ac:dyDescent="0.25">
      <c r="A5910" t="s">
        <v>40580</v>
      </c>
      <c r="B5910" t="s">
        <v>40581</v>
      </c>
    </row>
    <row r="5911" spans="1:2" x14ac:dyDescent="0.25">
      <c r="A5911" t="s">
        <v>41746</v>
      </c>
      <c r="B5911" t="s">
        <v>41747</v>
      </c>
    </row>
    <row r="5912" spans="1:2" x14ac:dyDescent="0.25">
      <c r="A5912" t="s">
        <v>41748</v>
      </c>
      <c r="B5912" t="s">
        <v>41743</v>
      </c>
    </row>
    <row r="5913" spans="1:2" x14ac:dyDescent="0.25">
      <c r="A5913" t="s">
        <v>9982</v>
      </c>
      <c r="B5913" t="s">
        <v>9983</v>
      </c>
    </row>
    <row r="5914" spans="1:2" x14ac:dyDescent="0.25">
      <c r="A5914" t="s">
        <v>11490</v>
      </c>
      <c r="B5914" t="s">
        <v>24116</v>
      </c>
    </row>
    <row r="5915" spans="1:2" x14ac:dyDescent="0.25">
      <c r="A5915" t="s">
        <v>8404</v>
      </c>
      <c r="B5915" t="s">
        <v>24263</v>
      </c>
    </row>
    <row r="5916" spans="1:2" x14ac:dyDescent="0.25">
      <c r="A5916" t="s">
        <v>12362</v>
      </c>
      <c r="B5916" t="s">
        <v>40090</v>
      </c>
    </row>
    <row r="5917" spans="1:2" x14ac:dyDescent="0.25">
      <c r="A5917" t="s">
        <v>12365</v>
      </c>
      <c r="B5917" t="s">
        <v>40091</v>
      </c>
    </row>
    <row r="5918" spans="1:2" x14ac:dyDescent="0.25">
      <c r="A5918" t="s">
        <v>12370</v>
      </c>
      <c r="B5918" t="s">
        <v>40093</v>
      </c>
    </row>
    <row r="5919" spans="1:2" x14ac:dyDescent="0.25">
      <c r="A5919" t="s">
        <v>9146</v>
      </c>
      <c r="B5919" t="s">
        <v>38464</v>
      </c>
    </row>
    <row r="5920" spans="1:2" x14ac:dyDescent="0.25">
      <c r="A5920" t="s">
        <v>9991</v>
      </c>
      <c r="B5920" t="s">
        <v>9992</v>
      </c>
    </row>
    <row r="5921" spans="1:2" x14ac:dyDescent="0.25">
      <c r="A5921" t="s">
        <v>10711</v>
      </c>
      <c r="B5921" t="s">
        <v>23829</v>
      </c>
    </row>
    <row r="5922" spans="1:2" x14ac:dyDescent="0.25">
      <c r="A5922" t="s">
        <v>312</v>
      </c>
      <c r="B5922" t="s">
        <v>38543</v>
      </c>
    </row>
    <row r="5923" spans="1:2" x14ac:dyDescent="0.25">
      <c r="A5923" t="s">
        <v>9996</v>
      </c>
      <c r="B5923" t="s">
        <v>24304</v>
      </c>
    </row>
    <row r="5924" spans="1:2" x14ac:dyDescent="0.25">
      <c r="A5924" t="s">
        <v>10716</v>
      </c>
      <c r="B5924" t="s">
        <v>38480</v>
      </c>
    </row>
    <row r="5925" spans="1:2" x14ac:dyDescent="0.25">
      <c r="A5925" t="s">
        <v>9997</v>
      </c>
      <c r="B5925" t="s">
        <v>24307</v>
      </c>
    </row>
    <row r="5926" spans="1:2" x14ac:dyDescent="0.25">
      <c r="A5926" t="s">
        <v>9998</v>
      </c>
      <c r="B5926" t="s">
        <v>9999</v>
      </c>
    </row>
    <row r="5927" spans="1:2" x14ac:dyDescent="0.25">
      <c r="A5927" t="s">
        <v>10000</v>
      </c>
      <c r="B5927" t="s">
        <v>10001</v>
      </c>
    </row>
    <row r="5928" spans="1:2" x14ac:dyDescent="0.25">
      <c r="A5928" t="s">
        <v>17072</v>
      </c>
      <c r="B5928" t="s">
        <v>40582</v>
      </c>
    </row>
    <row r="5929" spans="1:2" x14ac:dyDescent="0.25">
      <c r="A5929" t="s">
        <v>10004</v>
      </c>
      <c r="B5929" t="s">
        <v>10005</v>
      </c>
    </row>
    <row r="5930" spans="1:2" x14ac:dyDescent="0.25">
      <c r="A5930" t="s">
        <v>10006</v>
      </c>
      <c r="B5930" t="s">
        <v>10007</v>
      </c>
    </row>
    <row r="5931" spans="1:2" x14ac:dyDescent="0.25">
      <c r="A5931" t="s">
        <v>4935</v>
      </c>
      <c r="B5931" t="s">
        <v>37644</v>
      </c>
    </row>
    <row r="5932" spans="1:2" x14ac:dyDescent="0.25">
      <c r="A5932" t="s">
        <v>10009</v>
      </c>
      <c r="B5932" t="s">
        <v>10010</v>
      </c>
    </row>
    <row r="5933" spans="1:2" x14ac:dyDescent="0.25">
      <c r="A5933" t="s">
        <v>9163</v>
      </c>
      <c r="B5933" t="s">
        <v>38556</v>
      </c>
    </row>
    <row r="5934" spans="1:2" x14ac:dyDescent="0.25">
      <c r="A5934" t="s">
        <v>9164</v>
      </c>
      <c r="B5934" t="s">
        <v>38557</v>
      </c>
    </row>
    <row r="5935" spans="1:2" x14ac:dyDescent="0.25">
      <c r="A5935" t="s">
        <v>582</v>
      </c>
      <c r="B5935" t="s">
        <v>38327</v>
      </c>
    </row>
    <row r="5936" spans="1:2" x14ac:dyDescent="0.25">
      <c r="A5936" t="s">
        <v>9167</v>
      </c>
      <c r="B5936" t="s">
        <v>38592</v>
      </c>
    </row>
    <row r="5937" spans="1:2" x14ac:dyDescent="0.25">
      <c r="A5937" t="s">
        <v>9168</v>
      </c>
      <c r="B5937" t="s">
        <v>38593</v>
      </c>
    </row>
    <row r="5938" spans="1:2" x14ac:dyDescent="0.25">
      <c r="A5938" t="s">
        <v>9171</v>
      </c>
      <c r="B5938" t="s">
        <v>38597</v>
      </c>
    </row>
    <row r="5939" spans="1:2" x14ac:dyDescent="0.25">
      <c r="A5939" t="s">
        <v>9172</v>
      </c>
      <c r="B5939" t="s">
        <v>38598</v>
      </c>
    </row>
    <row r="5940" spans="1:2" x14ac:dyDescent="0.25">
      <c r="A5940" t="s">
        <v>9175</v>
      </c>
      <c r="B5940" t="s">
        <v>38604</v>
      </c>
    </row>
    <row r="5941" spans="1:2" x14ac:dyDescent="0.25">
      <c r="A5941" t="s">
        <v>9176</v>
      </c>
      <c r="B5941" t="s">
        <v>38605</v>
      </c>
    </row>
    <row r="5942" spans="1:2" x14ac:dyDescent="0.25">
      <c r="A5942" t="s">
        <v>10017</v>
      </c>
      <c r="B5942" t="s">
        <v>37664</v>
      </c>
    </row>
    <row r="5943" spans="1:2" x14ac:dyDescent="0.25">
      <c r="A5943" t="s">
        <v>9177</v>
      </c>
      <c r="B5943" t="s">
        <v>38570</v>
      </c>
    </row>
    <row r="5944" spans="1:2" x14ac:dyDescent="0.25">
      <c r="A5944" t="s">
        <v>9178</v>
      </c>
      <c r="B5944" t="s">
        <v>38571</v>
      </c>
    </row>
    <row r="5945" spans="1:2" x14ac:dyDescent="0.25">
      <c r="A5945" t="s">
        <v>10019</v>
      </c>
      <c r="B5945" t="s">
        <v>37649</v>
      </c>
    </row>
    <row r="5946" spans="1:2" x14ac:dyDescent="0.25">
      <c r="A5946" t="s">
        <v>10020</v>
      </c>
      <c r="B5946" t="s">
        <v>10021</v>
      </c>
    </row>
    <row r="5947" spans="1:2" x14ac:dyDescent="0.25">
      <c r="A5947" t="s">
        <v>10022</v>
      </c>
      <c r="B5947" t="s">
        <v>10023</v>
      </c>
    </row>
    <row r="5948" spans="1:2" x14ac:dyDescent="0.25">
      <c r="A5948" t="s">
        <v>10024</v>
      </c>
      <c r="B5948" t="s">
        <v>10025</v>
      </c>
    </row>
    <row r="5949" spans="1:2" x14ac:dyDescent="0.25">
      <c r="A5949" t="s">
        <v>23963</v>
      </c>
      <c r="B5949" t="s">
        <v>40132</v>
      </c>
    </row>
    <row r="5950" spans="1:2" x14ac:dyDescent="0.25">
      <c r="A5950" t="s">
        <v>38411</v>
      </c>
      <c r="B5950" t="s">
        <v>40136</v>
      </c>
    </row>
    <row r="5951" spans="1:2" x14ac:dyDescent="0.25">
      <c r="A5951" t="s">
        <v>38420</v>
      </c>
      <c r="B5951" t="s">
        <v>40148</v>
      </c>
    </row>
    <row r="5952" spans="1:2" x14ac:dyDescent="0.25">
      <c r="A5952" t="s">
        <v>37612</v>
      </c>
      <c r="B5952" t="s">
        <v>40153</v>
      </c>
    </row>
    <row r="5953" spans="1:2" x14ac:dyDescent="0.25">
      <c r="A5953" t="s">
        <v>38579</v>
      </c>
      <c r="B5953" t="s">
        <v>38580</v>
      </c>
    </row>
    <row r="5954" spans="1:2" x14ac:dyDescent="0.25">
      <c r="A5954" t="s">
        <v>37646</v>
      </c>
      <c r="B5954" t="s">
        <v>37647</v>
      </c>
    </row>
    <row r="5955" spans="1:2" x14ac:dyDescent="0.25">
      <c r="A5955" t="s">
        <v>39347</v>
      </c>
      <c r="B5955" t="s">
        <v>40583</v>
      </c>
    </row>
    <row r="5956" spans="1:2" x14ac:dyDescent="0.25">
      <c r="A5956" t="s">
        <v>39822</v>
      </c>
      <c r="B5956" t="s">
        <v>39464</v>
      </c>
    </row>
    <row r="5957" spans="1:2" x14ac:dyDescent="0.25">
      <c r="A5957" t="s">
        <v>40584</v>
      </c>
      <c r="B5957" t="s">
        <v>40585</v>
      </c>
    </row>
    <row r="5958" spans="1:2" x14ac:dyDescent="0.25">
      <c r="A5958" t="s">
        <v>41749</v>
      </c>
      <c r="B5958" t="s">
        <v>41750</v>
      </c>
    </row>
    <row r="5959" spans="1:2" x14ac:dyDescent="0.25">
      <c r="A5959" t="s">
        <v>10026</v>
      </c>
      <c r="B5959" t="s">
        <v>10027</v>
      </c>
    </row>
    <row r="5960" spans="1:2" x14ac:dyDescent="0.25">
      <c r="A5960" t="s">
        <v>10028</v>
      </c>
      <c r="B5960" t="s">
        <v>10029</v>
      </c>
    </row>
    <row r="5961" spans="1:2" x14ac:dyDescent="0.25">
      <c r="A5961" t="s">
        <v>10030</v>
      </c>
      <c r="B5961" t="s">
        <v>10031</v>
      </c>
    </row>
    <row r="5962" spans="1:2" x14ac:dyDescent="0.25">
      <c r="A5962" t="s">
        <v>10032</v>
      </c>
      <c r="B5962" t="s">
        <v>10033</v>
      </c>
    </row>
    <row r="5963" spans="1:2" x14ac:dyDescent="0.25">
      <c r="A5963" t="s">
        <v>10034</v>
      </c>
      <c r="B5963" t="s">
        <v>9305</v>
      </c>
    </row>
    <row r="5964" spans="1:2" x14ac:dyDescent="0.25">
      <c r="A5964" t="s">
        <v>12441</v>
      </c>
      <c r="B5964" t="s">
        <v>39361</v>
      </c>
    </row>
    <row r="5965" spans="1:2" x14ac:dyDescent="0.25">
      <c r="A5965" t="s">
        <v>10035</v>
      </c>
      <c r="B5965" t="s">
        <v>10036</v>
      </c>
    </row>
    <row r="5966" spans="1:2" x14ac:dyDescent="0.25">
      <c r="A5966" t="s">
        <v>10038</v>
      </c>
      <c r="B5966" t="s">
        <v>10039</v>
      </c>
    </row>
    <row r="5967" spans="1:2" x14ac:dyDescent="0.25">
      <c r="A5967" t="s">
        <v>10041</v>
      </c>
      <c r="B5967" t="s">
        <v>10042</v>
      </c>
    </row>
    <row r="5968" spans="1:2" x14ac:dyDescent="0.25">
      <c r="A5968" t="s">
        <v>10043</v>
      </c>
      <c r="B5968" t="s">
        <v>10044</v>
      </c>
    </row>
    <row r="5969" spans="1:2" x14ac:dyDescent="0.25">
      <c r="A5969" t="s">
        <v>4220</v>
      </c>
      <c r="B5969" t="s">
        <v>37742</v>
      </c>
    </row>
    <row r="5970" spans="1:2" x14ac:dyDescent="0.25">
      <c r="A5970" t="s">
        <v>13588</v>
      </c>
      <c r="B5970" t="s">
        <v>41751</v>
      </c>
    </row>
    <row r="5971" spans="1:2" x14ac:dyDescent="0.25">
      <c r="A5971" t="s">
        <v>10046</v>
      </c>
      <c r="B5971" t="s">
        <v>10047</v>
      </c>
    </row>
    <row r="5972" spans="1:2" x14ac:dyDescent="0.25">
      <c r="A5972" t="s">
        <v>15663</v>
      </c>
      <c r="B5972" t="s">
        <v>39375</v>
      </c>
    </row>
    <row r="5973" spans="1:2" x14ac:dyDescent="0.25">
      <c r="A5973" t="s">
        <v>10050</v>
      </c>
      <c r="B5973" t="s">
        <v>10051</v>
      </c>
    </row>
    <row r="5974" spans="1:2" x14ac:dyDescent="0.25">
      <c r="A5974" t="s">
        <v>10052</v>
      </c>
      <c r="B5974" t="s">
        <v>37374</v>
      </c>
    </row>
    <row r="5975" spans="1:2" x14ac:dyDescent="0.25">
      <c r="A5975" t="s">
        <v>23755</v>
      </c>
      <c r="B5975" t="s">
        <v>37365</v>
      </c>
    </row>
    <row r="5976" spans="1:2" x14ac:dyDescent="0.25">
      <c r="A5976" t="s">
        <v>10055</v>
      </c>
      <c r="B5976" t="s">
        <v>10056</v>
      </c>
    </row>
    <row r="5977" spans="1:2" x14ac:dyDescent="0.25">
      <c r="A5977" t="s">
        <v>10057</v>
      </c>
      <c r="B5977" t="s">
        <v>10058</v>
      </c>
    </row>
    <row r="5978" spans="1:2" x14ac:dyDescent="0.25">
      <c r="A5978" t="s">
        <v>10062</v>
      </c>
      <c r="B5978" t="s">
        <v>10063</v>
      </c>
    </row>
    <row r="5979" spans="1:2" x14ac:dyDescent="0.25">
      <c r="A5979" t="s">
        <v>10064</v>
      </c>
      <c r="B5979" t="s">
        <v>10065</v>
      </c>
    </row>
    <row r="5980" spans="1:2" x14ac:dyDescent="0.25">
      <c r="A5980" t="s">
        <v>10070</v>
      </c>
      <c r="B5980" t="s">
        <v>10071</v>
      </c>
    </row>
    <row r="5981" spans="1:2" x14ac:dyDescent="0.25">
      <c r="A5981" t="s">
        <v>17117</v>
      </c>
      <c r="B5981" t="s">
        <v>37286</v>
      </c>
    </row>
    <row r="5982" spans="1:2" x14ac:dyDescent="0.25">
      <c r="A5982" t="s">
        <v>10073</v>
      </c>
      <c r="B5982" t="s">
        <v>10074</v>
      </c>
    </row>
    <row r="5983" spans="1:2" x14ac:dyDescent="0.25">
      <c r="A5983" t="s">
        <v>16426</v>
      </c>
      <c r="B5983" t="s">
        <v>37733</v>
      </c>
    </row>
    <row r="5984" spans="1:2" x14ac:dyDescent="0.25">
      <c r="A5984" t="s">
        <v>16427</v>
      </c>
      <c r="B5984" t="s">
        <v>37743</v>
      </c>
    </row>
    <row r="5985" spans="1:2" x14ac:dyDescent="0.25">
      <c r="A5985" t="s">
        <v>13623</v>
      </c>
      <c r="B5985" t="s">
        <v>41752</v>
      </c>
    </row>
    <row r="5986" spans="1:2" x14ac:dyDescent="0.25">
      <c r="A5986" t="s">
        <v>10076</v>
      </c>
      <c r="B5986" t="s">
        <v>10077</v>
      </c>
    </row>
    <row r="5987" spans="1:2" x14ac:dyDescent="0.25">
      <c r="A5987" t="s">
        <v>10078</v>
      </c>
      <c r="B5987" t="s">
        <v>10079</v>
      </c>
    </row>
    <row r="5988" spans="1:2" x14ac:dyDescent="0.25">
      <c r="A5988" t="s">
        <v>9274</v>
      </c>
      <c r="B5988" t="s">
        <v>37928</v>
      </c>
    </row>
    <row r="5989" spans="1:2" x14ac:dyDescent="0.25">
      <c r="A5989" t="s">
        <v>4989</v>
      </c>
      <c r="B5989" t="s">
        <v>37915</v>
      </c>
    </row>
    <row r="5990" spans="1:2" x14ac:dyDescent="0.25">
      <c r="A5990" t="s">
        <v>10082</v>
      </c>
      <c r="B5990" t="s">
        <v>10083</v>
      </c>
    </row>
    <row r="5991" spans="1:2" x14ac:dyDescent="0.25">
      <c r="A5991" t="s">
        <v>10084</v>
      </c>
      <c r="B5991" t="s">
        <v>10085</v>
      </c>
    </row>
    <row r="5992" spans="1:2" x14ac:dyDescent="0.25">
      <c r="A5992" t="s">
        <v>10086</v>
      </c>
      <c r="B5992" t="s">
        <v>10087</v>
      </c>
    </row>
    <row r="5993" spans="1:2" x14ac:dyDescent="0.25">
      <c r="A5993" t="s">
        <v>10089</v>
      </c>
      <c r="B5993" t="s">
        <v>10090</v>
      </c>
    </row>
    <row r="5994" spans="1:2" x14ac:dyDescent="0.25">
      <c r="A5994" t="s">
        <v>10091</v>
      </c>
      <c r="B5994" t="s">
        <v>10092</v>
      </c>
    </row>
    <row r="5995" spans="1:2" x14ac:dyDescent="0.25">
      <c r="A5995" t="s">
        <v>10093</v>
      </c>
      <c r="B5995" t="s">
        <v>10094</v>
      </c>
    </row>
    <row r="5996" spans="1:2" x14ac:dyDescent="0.25">
      <c r="A5996" t="s">
        <v>10095</v>
      </c>
      <c r="B5996" t="s">
        <v>10083</v>
      </c>
    </row>
    <row r="5997" spans="1:2" x14ac:dyDescent="0.25">
      <c r="A5997" t="s">
        <v>10096</v>
      </c>
      <c r="B5997" t="s">
        <v>10085</v>
      </c>
    </row>
    <row r="5998" spans="1:2" x14ac:dyDescent="0.25">
      <c r="A5998" t="s">
        <v>10097</v>
      </c>
      <c r="B5998" t="s">
        <v>10087</v>
      </c>
    </row>
    <row r="5999" spans="1:2" x14ac:dyDescent="0.25">
      <c r="A5999" t="s">
        <v>10098</v>
      </c>
      <c r="B5999" t="s">
        <v>10099</v>
      </c>
    </row>
    <row r="6000" spans="1:2" x14ac:dyDescent="0.25">
      <c r="A6000" t="s">
        <v>23820</v>
      </c>
      <c r="B6000" t="s">
        <v>23821</v>
      </c>
    </row>
    <row r="6001" spans="1:2" x14ac:dyDescent="0.25">
      <c r="A6001" t="s">
        <v>37345</v>
      </c>
      <c r="B6001" t="s">
        <v>41753</v>
      </c>
    </row>
    <row r="6002" spans="1:2" x14ac:dyDescent="0.25">
      <c r="A6002" t="s">
        <v>39639</v>
      </c>
      <c r="B6002" t="s">
        <v>39640</v>
      </c>
    </row>
    <row r="6003" spans="1:2" x14ac:dyDescent="0.25">
      <c r="A6003" t="s">
        <v>39699</v>
      </c>
      <c r="B6003" t="s">
        <v>40586</v>
      </c>
    </row>
    <row r="6004" spans="1:2" x14ac:dyDescent="0.25">
      <c r="A6004" t="s">
        <v>39709</v>
      </c>
      <c r="B6004" t="s">
        <v>39710</v>
      </c>
    </row>
    <row r="6005" spans="1:2" x14ac:dyDescent="0.25">
      <c r="A6005" t="s">
        <v>39730</v>
      </c>
      <c r="B6005" t="s">
        <v>40587</v>
      </c>
    </row>
    <row r="6006" spans="1:2" x14ac:dyDescent="0.25">
      <c r="A6006" t="s">
        <v>41754</v>
      </c>
      <c r="B6006" t="s">
        <v>41755</v>
      </c>
    </row>
    <row r="6007" spans="1:2" x14ac:dyDescent="0.25">
      <c r="A6007" t="s">
        <v>41756</v>
      </c>
      <c r="B6007" t="s">
        <v>41757</v>
      </c>
    </row>
    <row r="6008" spans="1:2" x14ac:dyDescent="0.25">
      <c r="A6008" t="s">
        <v>40998</v>
      </c>
      <c r="B6008" t="s">
        <v>40999</v>
      </c>
    </row>
    <row r="6009" spans="1:2" x14ac:dyDescent="0.25">
      <c r="A6009" t="s">
        <v>41016</v>
      </c>
      <c r="B6009" t="s">
        <v>41017</v>
      </c>
    </row>
    <row r="6010" spans="1:2" x14ac:dyDescent="0.25">
      <c r="A6010" t="s">
        <v>41106</v>
      </c>
      <c r="B6010" t="s">
        <v>41107</v>
      </c>
    </row>
    <row r="6011" spans="1:2" x14ac:dyDescent="0.25">
      <c r="A6011" t="s">
        <v>41124</v>
      </c>
      <c r="B6011" t="s">
        <v>41125</v>
      </c>
    </row>
    <row r="6012" spans="1:2" x14ac:dyDescent="0.25">
      <c r="A6012" t="s">
        <v>41144</v>
      </c>
      <c r="B6012" t="s">
        <v>41145</v>
      </c>
    </row>
    <row r="6013" spans="1:2" x14ac:dyDescent="0.25">
      <c r="A6013" t="s">
        <v>41154</v>
      </c>
      <c r="B6013" t="s">
        <v>41155</v>
      </c>
    </row>
    <row r="6014" spans="1:2" x14ac:dyDescent="0.25">
      <c r="A6014" t="s">
        <v>10100</v>
      </c>
      <c r="B6014" t="s">
        <v>10101</v>
      </c>
    </row>
    <row r="6015" spans="1:2" x14ac:dyDescent="0.25">
      <c r="A6015" t="s">
        <v>10102</v>
      </c>
      <c r="B6015" t="s">
        <v>10103</v>
      </c>
    </row>
    <row r="6016" spans="1:2" x14ac:dyDescent="0.25">
      <c r="A6016" t="s">
        <v>10104</v>
      </c>
      <c r="B6016" t="s">
        <v>10105</v>
      </c>
    </row>
    <row r="6017" spans="1:2" x14ac:dyDescent="0.25">
      <c r="A6017" t="s">
        <v>10106</v>
      </c>
      <c r="B6017" t="s">
        <v>10107</v>
      </c>
    </row>
    <row r="6018" spans="1:2" x14ac:dyDescent="0.25">
      <c r="A6018" t="s">
        <v>10108</v>
      </c>
      <c r="B6018" t="s">
        <v>10109</v>
      </c>
    </row>
    <row r="6019" spans="1:2" x14ac:dyDescent="0.25">
      <c r="A6019" t="s">
        <v>10110</v>
      </c>
      <c r="B6019" t="s">
        <v>10111</v>
      </c>
    </row>
    <row r="6020" spans="1:2" x14ac:dyDescent="0.25">
      <c r="A6020" t="s">
        <v>10112</v>
      </c>
      <c r="B6020" t="s">
        <v>10113</v>
      </c>
    </row>
    <row r="6021" spans="1:2" x14ac:dyDescent="0.25">
      <c r="A6021" t="s">
        <v>10114</v>
      </c>
      <c r="B6021" t="s">
        <v>10115</v>
      </c>
    </row>
    <row r="6022" spans="1:2" x14ac:dyDescent="0.25">
      <c r="A6022" t="s">
        <v>10116</v>
      </c>
      <c r="B6022" t="s">
        <v>10117</v>
      </c>
    </row>
    <row r="6023" spans="1:2" x14ac:dyDescent="0.25">
      <c r="A6023" t="s">
        <v>10118</v>
      </c>
      <c r="B6023" t="s">
        <v>10119</v>
      </c>
    </row>
    <row r="6024" spans="1:2" x14ac:dyDescent="0.25">
      <c r="A6024" t="s">
        <v>10120</v>
      </c>
      <c r="B6024" t="s">
        <v>10121</v>
      </c>
    </row>
    <row r="6025" spans="1:2" x14ac:dyDescent="0.25">
      <c r="A6025" t="s">
        <v>10123</v>
      </c>
      <c r="B6025" t="s">
        <v>10124</v>
      </c>
    </row>
    <row r="6026" spans="1:2" x14ac:dyDescent="0.25">
      <c r="A6026" t="s">
        <v>10125</v>
      </c>
      <c r="B6026" t="s">
        <v>10126</v>
      </c>
    </row>
    <row r="6027" spans="1:2" x14ac:dyDescent="0.25">
      <c r="A6027" t="s">
        <v>10127</v>
      </c>
      <c r="B6027" t="s">
        <v>10128</v>
      </c>
    </row>
    <row r="6028" spans="1:2" x14ac:dyDescent="0.25">
      <c r="A6028" t="s">
        <v>10129</v>
      </c>
      <c r="B6028" t="s">
        <v>10130</v>
      </c>
    </row>
    <row r="6029" spans="1:2" x14ac:dyDescent="0.25">
      <c r="A6029" t="s">
        <v>10131</v>
      </c>
      <c r="B6029" t="s">
        <v>10132</v>
      </c>
    </row>
    <row r="6030" spans="1:2" x14ac:dyDescent="0.25">
      <c r="A6030" t="s">
        <v>10133</v>
      </c>
      <c r="B6030" t="s">
        <v>10134</v>
      </c>
    </row>
    <row r="6031" spans="1:2" x14ac:dyDescent="0.25">
      <c r="A6031" t="s">
        <v>10135</v>
      </c>
      <c r="B6031" t="s">
        <v>10136</v>
      </c>
    </row>
    <row r="6032" spans="1:2" x14ac:dyDescent="0.25">
      <c r="A6032" t="s">
        <v>10137</v>
      </c>
      <c r="B6032" t="s">
        <v>10138</v>
      </c>
    </row>
    <row r="6033" spans="1:2" x14ac:dyDescent="0.25">
      <c r="A6033" t="s">
        <v>10139</v>
      </c>
      <c r="B6033" t="s">
        <v>10140</v>
      </c>
    </row>
    <row r="6034" spans="1:2" x14ac:dyDescent="0.25">
      <c r="A6034" t="s">
        <v>10141</v>
      </c>
      <c r="B6034" t="s">
        <v>10142</v>
      </c>
    </row>
    <row r="6035" spans="1:2" x14ac:dyDescent="0.25">
      <c r="A6035" t="s">
        <v>10143</v>
      </c>
      <c r="B6035" t="s">
        <v>10144</v>
      </c>
    </row>
    <row r="6036" spans="1:2" x14ac:dyDescent="0.25">
      <c r="A6036" t="s">
        <v>10145</v>
      </c>
      <c r="B6036" t="s">
        <v>10146</v>
      </c>
    </row>
    <row r="6037" spans="1:2" x14ac:dyDescent="0.25">
      <c r="A6037" t="s">
        <v>10147</v>
      </c>
      <c r="B6037" t="s">
        <v>10148</v>
      </c>
    </row>
    <row r="6038" spans="1:2" x14ac:dyDescent="0.25">
      <c r="A6038" t="s">
        <v>10149</v>
      </c>
      <c r="B6038" t="s">
        <v>10150</v>
      </c>
    </row>
    <row r="6039" spans="1:2" x14ac:dyDescent="0.25">
      <c r="A6039" t="s">
        <v>10151</v>
      </c>
      <c r="B6039" t="s">
        <v>10152</v>
      </c>
    </row>
    <row r="6040" spans="1:2" x14ac:dyDescent="0.25">
      <c r="A6040" t="s">
        <v>10153</v>
      </c>
      <c r="B6040" t="s">
        <v>10154</v>
      </c>
    </row>
    <row r="6041" spans="1:2" x14ac:dyDescent="0.25">
      <c r="A6041" t="s">
        <v>10155</v>
      </c>
      <c r="B6041" t="s">
        <v>10156</v>
      </c>
    </row>
    <row r="6042" spans="1:2" x14ac:dyDescent="0.25">
      <c r="A6042" t="s">
        <v>10157</v>
      </c>
      <c r="B6042" t="s">
        <v>10158</v>
      </c>
    </row>
    <row r="6043" spans="1:2" x14ac:dyDescent="0.25">
      <c r="A6043" t="s">
        <v>10159</v>
      </c>
      <c r="B6043" t="s">
        <v>10160</v>
      </c>
    </row>
    <row r="6044" spans="1:2" x14ac:dyDescent="0.25">
      <c r="A6044" t="s">
        <v>10161</v>
      </c>
      <c r="B6044" t="s">
        <v>10162</v>
      </c>
    </row>
    <row r="6045" spans="1:2" x14ac:dyDescent="0.25">
      <c r="A6045" t="s">
        <v>10163</v>
      </c>
      <c r="B6045" t="s">
        <v>10164</v>
      </c>
    </row>
    <row r="6046" spans="1:2" x14ac:dyDescent="0.25">
      <c r="A6046" t="s">
        <v>10165</v>
      </c>
      <c r="B6046" t="s">
        <v>10166</v>
      </c>
    </row>
    <row r="6047" spans="1:2" x14ac:dyDescent="0.25">
      <c r="A6047" t="s">
        <v>10167</v>
      </c>
      <c r="B6047" t="s">
        <v>10168</v>
      </c>
    </row>
    <row r="6048" spans="1:2" x14ac:dyDescent="0.25">
      <c r="A6048" t="s">
        <v>10169</v>
      </c>
      <c r="B6048" t="s">
        <v>10170</v>
      </c>
    </row>
    <row r="6049" spans="1:2" x14ac:dyDescent="0.25">
      <c r="A6049" t="s">
        <v>10171</v>
      </c>
      <c r="B6049" t="s">
        <v>10172</v>
      </c>
    </row>
    <row r="6050" spans="1:2" x14ac:dyDescent="0.25">
      <c r="A6050" t="s">
        <v>10173</v>
      </c>
      <c r="B6050" t="s">
        <v>10174</v>
      </c>
    </row>
    <row r="6051" spans="1:2" x14ac:dyDescent="0.25">
      <c r="A6051" t="s">
        <v>10175</v>
      </c>
      <c r="B6051" t="s">
        <v>10176</v>
      </c>
    </row>
    <row r="6052" spans="1:2" x14ac:dyDescent="0.25">
      <c r="A6052" t="s">
        <v>10177</v>
      </c>
      <c r="B6052" t="s">
        <v>10178</v>
      </c>
    </row>
    <row r="6053" spans="1:2" x14ac:dyDescent="0.25">
      <c r="A6053" t="s">
        <v>10179</v>
      </c>
      <c r="B6053" t="s">
        <v>10180</v>
      </c>
    </row>
    <row r="6054" spans="1:2" x14ac:dyDescent="0.25">
      <c r="A6054" t="s">
        <v>10181</v>
      </c>
      <c r="B6054" t="s">
        <v>10182</v>
      </c>
    </row>
    <row r="6055" spans="1:2" x14ac:dyDescent="0.25">
      <c r="A6055" t="s">
        <v>10183</v>
      </c>
      <c r="B6055" t="s">
        <v>10184</v>
      </c>
    </row>
    <row r="6056" spans="1:2" x14ac:dyDescent="0.25">
      <c r="A6056" t="s">
        <v>10185</v>
      </c>
      <c r="B6056" t="s">
        <v>10186</v>
      </c>
    </row>
    <row r="6057" spans="1:2" x14ac:dyDescent="0.25">
      <c r="A6057" t="s">
        <v>10187</v>
      </c>
      <c r="B6057" t="s">
        <v>10188</v>
      </c>
    </row>
    <row r="6058" spans="1:2" x14ac:dyDescent="0.25">
      <c r="A6058" t="s">
        <v>10189</v>
      </c>
      <c r="B6058" t="s">
        <v>10190</v>
      </c>
    </row>
    <row r="6059" spans="1:2" x14ac:dyDescent="0.25">
      <c r="A6059" t="s">
        <v>10191</v>
      </c>
      <c r="B6059" t="s">
        <v>10192</v>
      </c>
    </row>
    <row r="6060" spans="1:2" x14ac:dyDescent="0.25">
      <c r="A6060" t="s">
        <v>10193</v>
      </c>
      <c r="B6060" t="s">
        <v>10194</v>
      </c>
    </row>
    <row r="6061" spans="1:2" x14ac:dyDescent="0.25">
      <c r="A6061" t="s">
        <v>10195</v>
      </c>
      <c r="B6061" t="s">
        <v>10196</v>
      </c>
    </row>
    <row r="6062" spans="1:2" x14ac:dyDescent="0.25">
      <c r="A6062" t="s">
        <v>10197</v>
      </c>
      <c r="B6062" t="s">
        <v>10198</v>
      </c>
    </row>
    <row r="6063" spans="1:2" x14ac:dyDescent="0.25">
      <c r="A6063" t="s">
        <v>10199</v>
      </c>
      <c r="B6063" t="s">
        <v>10200</v>
      </c>
    </row>
    <row r="6064" spans="1:2" x14ac:dyDescent="0.25">
      <c r="A6064" t="s">
        <v>10201</v>
      </c>
      <c r="B6064" t="s">
        <v>10202</v>
      </c>
    </row>
    <row r="6065" spans="1:2" x14ac:dyDescent="0.25">
      <c r="A6065" t="s">
        <v>10203</v>
      </c>
      <c r="B6065" t="s">
        <v>10204</v>
      </c>
    </row>
    <row r="6066" spans="1:2" x14ac:dyDescent="0.25">
      <c r="A6066" t="s">
        <v>10205</v>
      </c>
      <c r="B6066" t="s">
        <v>10206</v>
      </c>
    </row>
    <row r="6067" spans="1:2" x14ac:dyDescent="0.25">
      <c r="A6067" t="s">
        <v>10207</v>
      </c>
      <c r="B6067" t="s">
        <v>10208</v>
      </c>
    </row>
    <row r="6068" spans="1:2" x14ac:dyDescent="0.25">
      <c r="A6068" t="s">
        <v>10209</v>
      </c>
      <c r="B6068" t="s">
        <v>10210</v>
      </c>
    </row>
    <row r="6069" spans="1:2" x14ac:dyDescent="0.25">
      <c r="A6069" t="s">
        <v>10211</v>
      </c>
      <c r="B6069" t="s">
        <v>10212</v>
      </c>
    </row>
    <row r="6070" spans="1:2" x14ac:dyDescent="0.25">
      <c r="A6070" t="s">
        <v>10213</v>
      </c>
      <c r="B6070" t="s">
        <v>10214</v>
      </c>
    </row>
    <row r="6071" spans="1:2" x14ac:dyDescent="0.25">
      <c r="A6071" t="s">
        <v>10215</v>
      </c>
      <c r="B6071" t="s">
        <v>10216</v>
      </c>
    </row>
    <row r="6072" spans="1:2" x14ac:dyDescent="0.25">
      <c r="A6072" t="s">
        <v>10217</v>
      </c>
      <c r="B6072" t="s">
        <v>10218</v>
      </c>
    </row>
    <row r="6073" spans="1:2" x14ac:dyDescent="0.25">
      <c r="A6073" t="s">
        <v>10219</v>
      </c>
      <c r="B6073" t="s">
        <v>10220</v>
      </c>
    </row>
    <row r="6074" spans="1:2" x14ac:dyDescent="0.25">
      <c r="A6074" t="s">
        <v>10221</v>
      </c>
      <c r="B6074" t="s">
        <v>10222</v>
      </c>
    </row>
    <row r="6075" spans="1:2" x14ac:dyDescent="0.25">
      <c r="A6075" t="s">
        <v>10223</v>
      </c>
      <c r="B6075" t="s">
        <v>10224</v>
      </c>
    </row>
    <row r="6076" spans="1:2" x14ac:dyDescent="0.25">
      <c r="A6076" t="s">
        <v>10225</v>
      </c>
      <c r="B6076" t="s">
        <v>10226</v>
      </c>
    </row>
    <row r="6077" spans="1:2" x14ac:dyDescent="0.25">
      <c r="A6077" t="s">
        <v>10227</v>
      </c>
      <c r="B6077" t="s">
        <v>10228</v>
      </c>
    </row>
    <row r="6078" spans="1:2" x14ac:dyDescent="0.25">
      <c r="A6078" t="s">
        <v>10229</v>
      </c>
      <c r="B6078" t="s">
        <v>10230</v>
      </c>
    </row>
    <row r="6079" spans="1:2" x14ac:dyDescent="0.25">
      <c r="A6079" t="s">
        <v>10231</v>
      </c>
      <c r="B6079" t="s">
        <v>10232</v>
      </c>
    </row>
    <row r="6080" spans="1:2" x14ac:dyDescent="0.25">
      <c r="A6080" t="s">
        <v>10233</v>
      </c>
      <c r="B6080" t="s">
        <v>10234</v>
      </c>
    </row>
    <row r="6081" spans="1:2" x14ac:dyDescent="0.25">
      <c r="A6081" t="s">
        <v>10235</v>
      </c>
      <c r="B6081" t="s">
        <v>10236</v>
      </c>
    </row>
    <row r="6082" spans="1:2" x14ac:dyDescent="0.25">
      <c r="A6082" t="s">
        <v>10237</v>
      </c>
      <c r="B6082" t="s">
        <v>10238</v>
      </c>
    </row>
    <row r="6083" spans="1:2" x14ac:dyDescent="0.25">
      <c r="A6083" t="s">
        <v>10239</v>
      </c>
      <c r="B6083" t="s">
        <v>10238</v>
      </c>
    </row>
    <row r="6084" spans="1:2" x14ac:dyDescent="0.25">
      <c r="A6084" t="s">
        <v>10240</v>
      </c>
      <c r="B6084" t="s">
        <v>10241</v>
      </c>
    </row>
    <row r="6085" spans="1:2" x14ac:dyDescent="0.25">
      <c r="A6085" t="s">
        <v>10242</v>
      </c>
      <c r="B6085" t="s">
        <v>10243</v>
      </c>
    </row>
    <row r="6086" spans="1:2" x14ac:dyDescent="0.25">
      <c r="A6086" t="s">
        <v>10244</v>
      </c>
      <c r="B6086" t="s">
        <v>10245</v>
      </c>
    </row>
    <row r="6087" spans="1:2" x14ac:dyDescent="0.25">
      <c r="A6087" t="s">
        <v>10246</v>
      </c>
      <c r="B6087" t="s">
        <v>10247</v>
      </c>
    </row>
    <row r="6088" spans="1:2" x14ac:dyDescent="0.25">
      <c r="A6088" t="s">
        <v>10248</v>
      </c>
      <c r="B6088" t="s">
        <v>10249</v>
      </c>
    </row>
    <row r="6089" spans="1:2" x14ac:dyDescent="0.25">
      <c r="A6089" t="s">
        <v>10250</v>
      </c>
      <c r="B6089" t="s">
        <v>10251</v>
      </c>
    </row>
    <row r="6090" spans="1:2" x14ac:dyDescent="0.25">
      <c r="A6090" t="s">
        <v>10252</v>
      </c>
      <c r="B6090" t="s">
        <v>10253</v>
      </c>
    </row>
    <row r="6091" spans="1:2" x14ac:dyDescent="0.25">
      <c r="A6091" t="s">
        <v>10254</v>
      </c>
      <c r="B6091" t="s">
        <v>10255</v>
      </c>
    </row>
    <row r="6092" spans="1:2" x14ac:dyDescent="0.25">
      <c r="A6092" t="s">
        <v>10256</v>
      </c>
      <c r="B6092" t="s">
        <v>10257</v>
      </c>
    </row>
    <row r="6093" spans="1:2" x14ac:dyDescent="0.25">
      <c r="A6093" t="s">
        <v>10258</v>
      </c>
      <c r="B6093" t="s">
        <v>10259</v>
      </c>
    </row>
    <row r="6094" spans="1:2" x14ac:dyDescent="0.25">
      <c r="A6094" t="s">
        <v>10260</v>
      </c>
      <c r="B6094" t="s">
        <v>10261</v>
      </c>
    </row>
    <row r="6095" spans="1:2" x14ac:dyDescent="0.25">
      <c r="A6095" t="s">
        <v>10262</v>
      </c>
      <c r="B6095" t="s">
        <v>10263</v>
      </c>
    </row>
    <row r="6096" spans="1:2" x14ac:dyDescent="0.25">
      <c r="A6096" t="s">
        <v>10264</v>
      </c>
      <c r="B6096" t="s">
        <v>10265</v>
      </c>
    </row>
    <row r="6097" spans="1:2" x14ac:dyDescent="0.25">
      <c r="A6097" t="s">
        <v>10266</v>
      </c>
      <c r="B6097" t="s">
        <v>10267</v>
      </c>
    </row>
    <row r="6098" spans="1:2" x14ac:dyDescent="0.25">
      <c r="A6098" t="s">
        <v>10268</v>
      </c>
      <c r="B6098" t="s">
        <v>10269</v>
      </c>
    </row>
    <row r="6099" spans="1:2" x14ac:dyDescent="0.25">
      <c r="A6099" t="s">
        <v>10270</v>
      </c>
      <c r="B6099" t="s">
        <v>10271</v>
      </c>
    </row>
    <row r="6100" spans="1:2" x14ac:dyDescent="0.25">
      <c r="A6100" t="s">
        <v>10272</v>
      </c>
      <c r="B6100" t="s">
        <v>10273</v>
      </c>
    </row>
    <row r="6101" spans="1:2" x14ac:dyDescent="0.25">
      <c r="A6101" t="s">
        <v>10274</v>
      </c>
      <c r="B6101" t="s">
        <v>10273</v>
      </c>
    </row>
    <row r="6102" spans="1:2" x14ac:dyDescent="0.25">
      <c r="A6102" t="s">
        <v>10275</v>
      </c>
      <c r="B6102" t="s">
        <v>10273</v>
      </c>
    </row>
    <row r="6103" spans="1:2" x14ac:dyDescent="0.25">
      <c r="A6103" t="s">
        <v>10276</v>
      </c>
      <c r="B6103" t="s">
        <v>10273</v>
      </c>
    </row>
    <row r="6104" spans="1:2" x14ac:dyDescent="0.25">
      <c r="A6104" t="s">
        <v>10277</v>
      </c>
      <c r="B6104" t="s">
        <v>10273</v>
      </c>
    </row>
    <row r="6105" spans="1:2" x14ac:dyDescent="0.25">
      <c r="A6105" t="s">
        <v>10278</v>
      </c>
      <c r="B6105" t="s">
        <v>10279</v>
      </c>
    </row>
    <row r="6106" spans="1:2" x14ac:dyDescent="0.25">
      <c r="A6106" t="s">
        <v>10280</v>
      </c>
      <c r="B6106" t="s">
        <v>10279</v>
      </c>
    </row>
    <row r="6107" spans="1:2" x14ac:dyDescent="0.25">
      <c r="A6107" t="s">
        <v>10281</v>
      </c>
      <c r="B6107" t="s">
        <v>10282</v>
      </c>
    </row>
    <row r="6108" spans="1:2" x14ac:dyDescent="0.25">
      <c r="A6108" t="s">
        <v>10283</v>
      </c>
      <c r="B6108" t="s">
        <v>10282</v>
      </c>
    </row>
    <row r="6109" spans="1:2" x14ac:dyDescent="0.25">
      <c r="A6109" t="s">
        <v>10284</v>
      </c>
      <c r="B6109" t="s">
        <v>10285</v>
      </c>
    </row>
    <row r="6110" spans="1:2" x14ac:dyDescent="0.25">
      <c r="A6110" t="s">
        <v>10286</v>
      </c>
      <c r="B6110" t="s">
        <v>10287</v>
      </c>
    </row>
    <row r="6111" spans="1:2" x14ac:dyDescent="0.25">
      <c r="A6111" t="s">
        <v>10288</v>
      </c>
      <c r="B6111" t="s">
        <v>10289</v>
      </c>
    </row>
    <row r="6112" spans="1:2" x14ac:dyDescent="0.25">
      <c r="A6112" t="s">
        <v>10290</v>
      </c>
      <c r="B6112" t="s">
        <v>10291</v>
      </c>
    </row>
    <row r="6113" spans="1:2" x14ac:dyDescent="0.25">
      <c r="A6113" t="s">
        <v>10292</v>
      </c>
      <c r="B6113" t="s">
        <v>10293</v>
      </c>
    </row>
    <row r="6114" spans="1:2" x14ac:dyDescent="0.25">
      <c r="A6114" t="s">
        <v>10294</v>
      </c>
      <c r="B6114" t="s">
        <v>10295</v>
      </c>
    </row>
    <row r="6115" spans="1:2" x14ac:dyDescent="0.25">
      <c r="A6115" t="s">
        <v>10296</v>
      </c>
      <c r="B6115" t="s">
        <v>10297</v>
      </c>
    </row>
    <row r="6116" spans="1:2" x14ac:dyDescent="0.25">
      <c r="A6116" t="s">
        <v>10298</v>
      </c>
      <c r="B6116" t="s">
        <v>10299</v>
      </c>
    </row>
    <row r="6117" spans="1:2" x14ac:dyDescent="0.25">
      <c r="A6117" t="s">
        <v>10300</v>
      </c>
      <c r="B6117" t="s">
        <v>10301</v>
      </c>
    </row>
    <row r="6118" spans="1:2" x14ac:dyDescent="0.25">
      <c r="A6118" t="s">
        <v>10302</v>
      </c>
      <c r="B6118" t="s">
        <v>10303</v>
      </c>
    </row>
    <row r="6119" spans="1:2" x14ac:dyDescent="0.25">
      <c r="A6119" t="s">
        <v>24015</v>
      </c>
      <c r="B6119" t="s">
        <v>24397</v>
      </c>
    </row>
    <row r="6120" spans="1:2" x14ac:dyDescent="0.25">
      <c r="A6120" t="s">
        <v>24016</v>
      </c>
      <c r="B6120" t="s">
        <v>24397</v>
      </c>
    </row>
    <row r="6121" spans="1:2" x14ac:dyDescent="0.25">
      <c r="A6121" t="s">
        <v>24011</v>
      </c>
      <c r="B6121" t="s">
        <v>24391</v>
      </c>
    </row>
    <row r="6122" spans="1:2" x14ac:dyDescent="0.25">
      <c r="A6122" t="s">
        <v>14088</v>
      </c>
      <c r="B6122" t="s">
        <v>41751</v>
      </c>
    </row>
    <row r="6123" spans="1:2" x14ac:dyDescent="0.25">
      <c r="A6123" t="s">
        <v>10304</v>
      </c>
      <c r="B6123" t="s">
        <v>10047</v>
      </c>
    </row>
    <row r="6124" spans="1:2" x14ac:dyDescent="0.25">
      <c r="A6124" t="s">
        <v>8736</v>
      </c>
      <c r="B6124" t="s">
        <v>37564</v>
      </c>
    </row>
    <row r="6125" spans="1:2" x14ac:dyDescent="0.25">
      <c r="A6125" t="s">
        <v>10305</v>
      </c>
      <c r="B6125" t="s">
        <v>10306</v>
      </c>
    </row>
    <row r="6126" spans="1:2" x14ac:dyDescent="0.25">
      <c r="A6126" t="s">
        <v>12767</v>
      </c>
      <c r="B6126" t="s">
        <v>24141</v>
      </c>
    </row>
    <row r="6127" spans="1:2" x14ac:dyDescent="0.25">
      <c r="A6127" t="s">
        <v>41758</v>
      </c>
      <c r="B6127" t="s">
        <v>41757</v>
      </c>
    </row>
    <row r="6128" spans="1:2" x14ac:dyDescent="0.25">
      <c r="A6128" t="s">
        <v>37869</v>
      </c>
      <c r="B6128" t="s">
        <v>41753</v>
      </c>
    </row>
    <row r="6129" spans="1:2" x14ac:dyDescent="0.25">
      <c r="A6129" t="s">
        <v>41759</v>
      </c>
      <c r="B6129" t="s">
        <v>41755</v>
      </c>
    </row>
    <row r="6130" spans="1:2" x14ac:dyDescent="0.25">
      <c r="A6130" t="s">
        <v>10309</v>
      </c>
      <c r="B6130" t="s">
        <v>10310</v>
      </c>
    </row>
    <row r="6131" spans="1:2" x14ac:dyDescent="0.25">
      <c r="A6131" t="s">
        <v>10311</v>
      </c>
      <c r="B6131" t="s">
        <v>10312</v>
      </c>
    </row>
    <row r="6132" spans="1:2" x14ac:dyDescent="0.25">
      <c r="A6132" t="s">
        <v>4320</v>
      </c>
      <c r="B6132" t="s">
        <v>38191</v>
      </c>
    </row>
    <row r="6133" spans="1:2" x14ac:dyDescent="0.25">
      <c r="A6133" t="s">
        <v>4321</v>
      </c>
      <c r="B6133" t="s">
        <v>38192</v>
      </c>
    </row>
    <row r="6134" spans="1:2" x14ac:dyDescent="0.25">
      <c r="A6134" t="s">
        <v>10313</v>
      </c>
      <c r="B6134" t="s">
        <v>10314</v>
      </c>
    </row>
    <row r="6135" spans="1:2" x14ac:dyDescent="0.25">
      <c r="A6135" t="s">
        <v>10315</v>
      </c>
      <c r="B6135" t="s">
        <v>10316</v>
      </c>
    </row>
    <row r="6136" spans="1:2" x14ac:dyDescent="0.25">
      <c r="A6136" t="s">
        <v>10317</v>
      </c>
      <c r="B6136" t="s">
        <v>10318</v>
      </c>
    </row>
    <row r="6137" spans="1:2" x14ac:dyDescent="0.25">
      <c r="A6137" t="s">
        <v>10319</v>
      </c>
      <c r="B6137" t="s">
        <v>10320</v>
      </c>
    </row>
    <row r="6138" spans="1:2" x14ac:dyDescent="0.25">
      <c r="A6138" t="s">
        <v>10321</v>
      </c>
      <c r="B6138" t="s">
        <v>10322</v>
      </c>
    </row>
    <row r="6139" spans="1:2" x14ac:dyDescent="0.25">
      <c r="A6139" t="s">
        <v>10323</v>
      </c>
      <c r="B6139" t="s">
        <v>10324</v>
      </c>
    </row>
    <row r="6140" spans="1:2" x14ac:dyDescent="0.25">
      <c r="A6140" t="s">
        <v>10325</v>
      </c>
      <c r="B6140" t="s">
        <v>10326</v>
      </c>
    </row>
    <row r="6141" spans="1:2" x14ac:dyDescent="0.25">
      <c r="A6141" t="s">
        <v>10327</v>
      </c>
      <c r="B6141" t="s">
        <v>10328</v>
      </c>
    </row>
    <row r="6142" spans="1:2" x14ac:dyDescent="0.25">
      <c r="A6142" t="s">
        <v>10329</v>
      </c>
      <c r="B6142" t="s">
        <v>10330</v>
      </c>
    </row>
    <row r="6143" spans="1:2" x14ac:dyDescent="0.25">
      <c r="A6143" t="s">
        <v>10331</v>
      </c>
      <c r="B6143" t="s">
        <v>10332</v>
      </c>
    </row>
    <row r="6144" spans="1:2" x14ac:dyDescent="0.25">
      <c r="A6144" t="s">
        <v>10333</v>
      </c>
      <c r="B6144" t="s">
        <v>10334</v>
      </c>
    </row>
    <row r="6145" spans="1:2" x14ac:dyDescent="0.25">
      <c r="A6145" t="s">
        <v>10335</v>
      </c>
      <c r="B6145" t="s">
        <v>10336</v>
      </c>
    </row>
    <row r="6146" spans="1:2" x14ac:dyDescent="0.25">
      <c r="A6146" t="s">
        <v>10337</v>
      </c>
      <c r="B6146" t="s">
        <v>10338</v>
      </c>
    </row>
    <row r="6147" spans="1:2" x14ac:dyDescent="0.25">
      <c r="A6147" t="s">
        <v>10339</v>
      </c>
      <c r="B6147" t="s">
        <v>10340</v>
      </c>
    </row>
    <row r="6148" spans="1:2" x14ac:dyDescent="0.25">
      <c r="A6148" t="s">
        <v>10341</v>
      </c>
      <c r="B6148" t="s">
        <v>10342</v>
      </c>
    </row>
    <row r="6149" spans="1:2" x14ac:dyDescent="0.25">
      <c r="A6149" t="s">
        <v>4352</v>
      </c>
      <c r="B6149" t="s">
        <v>38158</v>
      </c>
    </row>
    <row r="6150" spans="1:2" x14ac:dyDescent="0.25">
      <c r="A6150" t="s">
        <v>10343</v>
      </c>
      <c r="B6150" t="s">
        <v>10344</v>
      </c>
    </row>
    <row r="6151" spans="1:2" x14ac:dyDescent="0.25">
      <c r="A6151" t="s">
        <v>6915</v>
      </c>
      <c r="B6151" t="s">
        <v>38068</v>
      </c>
    </row>
    <row r="6152" spans="1:2" x14ac:dyDescent="0.25">
      <c r="A6152" t="s">
        <v>10349</v>
      </c>
      <c r="B6152" t="s">
        <v>10350</v>
      </c>
    </row>
    <row r="6153" spans="1:2" x14ac:dyDescent="0.25">
      <c r="A6153" t="s">
        <v>10351</v>
      </c>
      <c r="B6153" t="s">
        <v>10352</v>
      </c>
    </row>
    <row r="6154" spans="1:2" x14ac:dyDescent="0.25">
      <c r="A6154" t="s">
        <v>10353</v>
      </c>
      <c r="B6154" t="s">
        <v>10354</v>
      </c>
    </row>
    <row r="6155" spans="1:2" x14ac:dyDescent="0.25">
      <c r="A6155" t="s">
        <v>10355</v>
      </c>
      <c r="B6155" t="s">
        <v>10356</v>
      </c>
    </row>
    <row r="6156" spans="1:2" x14ac:dyDescent="0.25">
      <c r="A6156" t="s">
        <v>10357</v>
      </c>
      <c r="B6156" t="s">
        <v>10358</v>
      </c>
    </row>
    <row r="6157" spans="1:2" x14ac:dyDescent="0.25">
      <c r="A6157" t="s">
        <v>10359</v>
      </c>
      <c r="B6157" t="s">
        <v>10360</v>
      </c>
    </row>
    <row r="6158" spans="1:2" x14ac:dyDescent="0.25">
      <c r="A6158" t="s">
        <v>10361</v>
      </c>
      <c r="B6158" t="s">
        <v>10362</v>
      </c>
    </row>
    <row r="6159" spans="1:2" x14ac:dyDescent="0.25">
      <c r="A6159" t="s">
        <v>10363</v>
      </c>
      <c r="B6159" t="s">
        <v>10364</v>
      </c>
    </row>
    <row r="6160" spans="1:2" x14ac:dyDescent="0.25">
      <c r="A6160" t="s">
        <v>10365</v>
      </c>
      <c r="B6160" t="s">
        <v>10366</v>
      </c>
    </row>
    <row r="6161" spans="1:2" x14ac:dyDescent="0.25">
      <c r="A6161" t="s">
        <v>10367</v>
      </c>
      <c r="B6161" t="s">
        <v>10368</v>
      </c>
    </row>
    <row r="6162" spans="1:2" x14ac:dyDescent="0.25">
      <c r="A6162" t="s">
        <v>10369</v>
      </c>
      <c r="B6162" t="s">
        <v>10370</v>
      </c>
    </row>
    <row r="6163" spans="1:2" x14ac:dyDescent="0.25">
      <c r="A6163" t="s">
        <v>10371</v>
      </c>
      <c r="B6163" t="s">
        <v>10372</v>
      </c>
    </row>
    <row r="6164" spans="1:2" x14ac:dyDescent="0.25">
      <c r="A6164" t="s">
        <v>10373</v>
      </c>
      <c r="B6164" t="s">
        <v>10374</v>
      </c>
    </row>
    <row r="6165" spans="1:2" x14ac:dyDescent="0.25">
      <c r="A6165" t="s">
        <v>10375</v>
      </c>
      <c r="B6165" t="s">
        <v>10376</v>
      </c>
    </row>
    <row r="6166" spans="1:2" x14ac:dyDescent="0.25">
      <c r="A6166" t="s">
        <v>10377</v>
      </c>
      <c r="B6166" t="s">
        <v>10378</v>
      </c>
    </row>
    <row r="6167" spans="1:2" x14ac:dyDescent="0.25">
      <c r="A6167" t="s">
        <v>10379</v>
      </c>
      <c r="B6167" t="s">
        <v>10380</v>
      </c>
    </row>
    <row r="6168" spans="1:2" x14ac:dyDescent="0.25">
      <c r="A6168" t="s">
        <v>6959</v>
      </c>
      <c r="B6168" t="s">
        <v>39759</v>
      </c>
    </row>
    <row r="6169" spans="1:2" x14ac:dyDescent="0.25">
      <c r="A6169" t="s">
        <v>9601</v>
      </c>
      <c r="B6169" t="s">
        <v>38127</v>
      </c>
    </row>
    <row r="6170" spans="1:2" x14ac:dyDescent="0.25">
      <c r="A6170" t="s">
        <v>6961</v>
      </c>
      <c r="B6170" t="s">
        <v>38130</v>
      </c>
    </row>
    <row r="6171" spans="1:2" x14ac:dyDescent="0.25">
      <c r="A6171" t="s">
        <v>10383</v>
      </c>
      <c r="B6171" t="s">
        <v>10384</v>
      </c>
    </row>
    <row r="6172" spans="1:2" x14ac:dyDescent="0.25">
      <c r="A6172" t="s">
        <v>10385</v>
      </c>
      <c r="B6172" t="s">
        <v>10386</v>
      </c>
    </row>
    <row r="6173" spans="1:2" x14ac:dyDescent="0.25">
      <c r="A6173" t="s">
        <v>10387</v>
      </c>
      <c r="B6173" t="s">
        <v>10388</v>
      </c>
    </row>
    <row r="6174" spans="1:2" x14ac:dyDescent="0.25">
      <c r="A6174" t="s">
        <v>10389</v>
      </c>
      <c r="B6174" t="s">
        <v>10390</v>
      </c>
    </row>
    <row r="6175" spans="1:2" x14ac:dyDescent="0.25">
      <c r="A6175" t="s">
        <v>10391</v>
      </c>
      <c r="B6175" t="s">
        <v>10392</v>
      </c>
    </row>
    <row r="6176" spans="1:2" x14ac:dyDescent="0.25">
      <c r="A6176" t="s">
        <v>10393</v>
      </c>
      <c r="B6176" t="s">
        <v>10394</v>
      </c>
    </row>
    <row r="6177" spans="1:2" x14ac:dyDescent="0.25">
      <c r="A6177" t="s">
        <v>10395</v>
      </c>
      <c r="B6177" t="s">
        <v>10396</v>
      </c>
    </row>
    <row r="6178" spans="1:2" x14ac:dyDescent="0.25">
      <c r="A6178" t="s">
        <v>10397</v>
      </c>
      <c r="B6178" t="s">
        <v>10398</v>
      </c>
    </row>
    <row r="6179" spans="1:2" x14ac:dyDescent="0.25">
      <c r="A6179" t="s">
        <v>10399</v>
      </c>
      <c r="B6179" t="s">
        <v>10400</v>
      </c>
    </row>
    <row r="6180" spans="1:2" x14ac:dyDescent="0.25">
      <c r="A6180" t="s">
        <v>10401</v>
      </c>
      <c r="B6180" t="s">
        <v>10402</v>
      </c>
    </row>
    <row r="6181" spans="1:2" x14ac:dyDescent="0.25">
      <c r="A6181" t="s">
        <v>10403</v>
      </c>
      <c r="B6181" t="s">
        <v>10404</v>
      </c>
    </row>
    <row r="6182" spans="1:2" x14ac:dyDescent="0.25">
      <c r="A6182" t="s">
        <v>10405</v>
      </c>
      <c r="B6182" t="s">
        <v>10406</v>
      </c>
    </row>
    <row r="6183" spans="1:2" x14ac:dyDescent="0.25">
      <c r="A6183" t="s">
        <v>4407</v>
      </c>
      <c r="B6183" t="s">
        <v>39412</v>
      </c>
    </row>
    <row r="6184" spans="1:2" x14ac:dyDescent="0.25">
      <c r="A6184" t="s">
        <v>10407</v>
      </c>
      <c r="B6184" t="s">
        <v>10408</v>
      </c>
    </row>
    <row r="6185" spans="1:2" x14ac:dyDescent="0.25">
      <c r="A6185" t="s">
        <v>10409</v>
      </c>
      <c r="B6185" t="s">
        <v>10410</v>
      </c>
    </row>
    <row r="6186" spans="1:2" x14ac:dyDescent="0.25">
      <c r="A6186" t="s">
        <v>10411</v>
      </c>
      <c r="B6186" t="s">
        <v>10412</v>
      </c>
    </row>
    <row r="6187" spans="1:2" x14ac:dyDescent="0.25">
      <c r="A6187" t="s">
        <v>10413</v>
      </c>
      <c r="B6187" t="s">
        <v>10414</v>
      </c>
    </row>
    <row r="6188" spans="1:2" x14ac:dyDescent="0.25">
      <c r="A6188" t="s">
        <v>10415</v>
      </c>
      <c r="B6188" t="s">
        <v>10416</v>
      </c>
    </row>
    <row r="6189" spans="1:2" x14ac:dyDescent="0.25">
      <c r="A6189" t="s">
        <v>10417</v>
      </c>
      <c r="B6189" t="s">
        <v>10418</v>
      </c>
    </row>
    <row r="6190" spans="1:2" x14ac:dyDescent="0.25">
      <c r="A6190" t="s">
        <v>10419</v>
      </c>
      <c r="B6190" t="s">
        <v>10420</v>
      </c>
    </row>
    <row r="6191" spans="1:2" x14ac:dyDescent="0.25">
      <c r="A6191" t="s">
        <v>10421</v>
      </c>
      <c r="B6191" t="s">
        <v>10422</v>
      </c>
    </row>
    <row r="6192" spans="1:2" x14ac:dyDescent="0.25">
      <c r="A6192" t="s">
        <v>10423</v>
      </c>
      <c r="B6192" t="s">
        <v>10424</v>
      </c>
    </row>
    <row r="6193" spans="1:2" x14ac:dyDescent="0.25">
      <c r="A6193" t="s">
        <v>10425</v>
      </c>
      <c r="B6193" t="s">
        <v>10426</v>
      </c>
    </row>
    <row r="6194" spans="1:2" x14ac:dyDescent="0.25">
      <c r="A6194" t="s">
        <v>10427</v>
      </c>
      <c r="B6194" t="s">
        <v>10428</v>
      </c>
    </row>
    <row r="6195" spans="1:2" x14ac:dyDescent="0.25">
      <c r="A6195" t="s">
        <v>10429</v>
      </c>
      <c r="B6195" t="s">
        <v>10430</v>
      </c>
    </row>
    <row r="6196" spans="1:2" x14ac:dyDescent="0.25">
      <c r="A6196" t="s">
        <v>10431</v>
      </c>
      <c r="B6196" t="s">
        <v>10432</v>
      </c>
    </row>
    <row r="6197" spans="1:2" x14ac:dyDescent="0.25">
      <c r="A6197" t="s">
        <v>10433</v>
      </c>
      <c r="B6197" t="s">
        <v>10434</v>
      </c>
    </row>
    <row r="6198" spans="1:2" x14ac:dyDescent="0.25">
      <c r="A6198" t="s">
        <v>10435</v>
      </c>
      <c r="B6198" t="s">
        <v>10436</v>
      </c>
    </row>
    <row r="6199" spans="1:2" x14ac:dyDescent="0.25">
      <c r="A6199" t="s">
        <v>10437</v>
      </c>
      <c r="B6199" t="s">
        <v>10438</v>
      </c>
    </row>
    <row r="6200" spans="1:2" x14ac:dyDescent="0.25">
      <c r="A6200" t="s">
        <v>10439</v>
      </c>
      <c r="B6200" t="s">
        <v>10440</v>
      </c>
    </row>
    <row r="6201" spans="1:2" x14ac:dyDescent="0.25">
      <c r="A6201" t="s">
        <v>10441</v>
      </c>
      <c r="B6201" t="s">
        <v>10442</v>
      </c>
    </row>
    <row r="6202" spans="1:2" x14ac:dyDescent="0.25">
      <c r="A6202" t="s">
        <v>10443</v>
      </c>
      <c r="B6202" t="s">
        <v>10444</v>
      </c>
    </row>
    <row r="6203" spans="1:2" x14ac:dyDescent="0.25">
      <c r="A6203" t="s">
        <v>10445</v>
      </c>
      <c r="B6203" t="s">
        <v>10446</v>
      </c>
    </row>
    <row r="6204" spans="1:2" x14ac:dyDescent="0.25">
      <c r="A6204" t="s">
        <v>10447</v>
      </c>
      <c r="B6204" t="s">
        <v>10448</v>
      </c>
    </row>
    <row r="6205" spans="1:2" x14ac:dyDescent="0.25">
      <c r="A6205" t="s">
        <v>10449</v>
      </c>
      <c r="B6205" t="s">
        <v>10450</v>
      </c>
    </row>
    <row r="6206" spans="1:2" x14ac:dyDescent="0.25">
      <c r="A6206" t="s">
        <v>10451</v>
      </c>
      <c r="B6206" t="s">
        <v>10452</v>
      </c>
    </row>
    <row r="6207" spans="1:2" x14ac:dyDescent="0.25">
      <c r="A6207" t="s">
        <v>10453</v>
      </c>
      <c r="B6207" t="s">
        <v>10454</v>
      </c>
    </row>
    <row r="6208" spans="1:2" x14ac:dyDescent="0.25">
      <c r="A6208" t="s">
        <v>10455</v>
      </c>
      <c r="B6208" t="s">
        <v>10456</v>
      </c>
    </row>
    <row r="6209" spans="1:2" x14ac:dyDescent="0.25">
      <c r="A6209" t="s">
        <v>10457</v>
      </c>
      <c r="B6209" t="s">
        <v>10458</v>
      </c>
    </row>
    <row r="6210" spans="1:2" x14ac:dyDescent="0.25">
      <c r="A6210" t="s">
        <v>10459</v>
      </c>
      <c r="B6210" t="s">
        <v>10460</v>
      </c>
    </row>
    <row r="6211" spans="1:2" x14ac:dyDescent="0.25">
      <c r="A6211" t="s">
        <v>10461</v>
      </c>
      <c r="B6211" t="s">
        <v>10462</v>
      </c>
    </row>
    <row r="6212" spans="1:2" x14ac:dyDescent="0.25">
      <c r="A6212" t="s">
        <v>10463</v>
      </c>
      <c r="B6212" t="s">
        <v>10464</v>
      </c>
    </row>
    <row r="6213" spans="1:2" x14ac:dyDescent="0.25">
      <c r="A6213" t="s">
        <v>10465</v>
      </c>
      <c r="B6213" t="s">
        <v>10466</v>
      </c>
    </row>
    <row r="6214" spans="1:2" x14ac:dyDescent="0.25">
      <c r="A6214" t="s">
        <v>10467</v>
      </c>
      <c r="B6214" t="s">
        <v>10468</v>
      </c>
    </row>
    <row r="6215" spans="1:2" x14ac:dyDescent="0.25">
      <c r="A6215" t="s">
        <v>10469</v>
      </c>
      <c r="B6215" t="s">
        <v>10470</v>
      </c>
    </row>
    <row r="6216" spans="1:2" x14ac:dyDescent="0.25">
      <c r="A6216" t="s">
        <v>10471</v>
      </c>
      <c r="B6216" t="s">
        <v>10472</v>
      </c>
    </row>
    <row r="6217" spans="1:2" x14ac:dyDescent="0.25">
      <c r="A6217" t="s">
        <v>10473</v>
      </c>
      <c r="B6217" t="s">
        <v>10474</v>
      </c>
    </row>
    <row r="6218" spans="1:2" x14ac:dyDescent="0.25">
      <c r="A6218" t="s">
        <v>13162</v>
      </c>
      <c r="B6218" t="s">
        <v>38967</v>
      </c>
    </row>
    <row r="6219" spans="1:2" x14ac:dyDescent="0.25">
      <c r="A6219" t="s">
        <v>10475</v>
      </c>
      <c r="B6219" t="s">
        <v>10476</v>
      </c>
    </row>
    <row r="6220" spans="1:2" x14ac:dyDescent="0.25">
      <c r="A6220" t="s">
        <v>487</v>
      </c>
      <c r="B6220" t="s">
        <v>37529</v>
      </c>
    </row>
    <row r="6221" spans="1:2" x14ac:dyDescent="0.25">
      <c r="A6221" t="s">
        <v>10477</v>
      </c>
      <c r="B6221" t="s">
        <v>10478</v>
      </c>
    </row>
    <row r="6222" spans="1:2" x14ac:dyDescent="0.25">
      <c r="A6222" t="s">
        <v>10479</v>
      </c>
      <c r="B6222" t="s">
        <v>10480</v>
      </c>
    </row>
    <row r="6223" spans="1:2" x14ac:dyDescent="0.25">
      <c r="A6223" t="s">
        <v>10481</v>
      </c>
      <c r="B6223" t="s">
        <v>10482</v>
      </c>
    </row>
    <row r="6224" spans="1:2" x14ac:dyDescent="0.25">
      <c r="A6224" t="s">
        <v>10483</v>
      </c>
      <c r="B6224" t="s">
        <v>10484</v>
      </c>
    </row>
    <row r="6225" spans="1:2" x14ac:dyDescent="0.25">
      <c r="A6225" t="s">
        <v>10485</v>
      </c>
      <c r="B6225" t="s">
        <v>10486</v>
      </c>
    </row>
    <row r="6226" spans="1:2" x14ac:dyDescent="0.25">
      <c r="A6226" t="s">
        <v>10487</v>
      </c>
      <c r="B6226" t="s">
        <v>10488</v>
      </c>
    </row>
    <row r="6227" spans="1:2" x14ac:dyDescent="0.25">
      <c r="A6227" t="s">
        <v>10489</v>
      </c>
      <c r="B6227" t="s">
        <v>10490</v>
      </c>
    </row>
    <row r="6228" spans="1:2" x14ac:dyDescent="0.25">
      <c r="A6228" t="s">
        <v>10491</v>
      </c>
      <c r="B6228" t="s">
        <v>10492</v>
      </c>
    </row>
    <row r="6229" spans="1:2" x14ac:dyDescent="0.25">
      <c r="A6229" t="s">
        <v>10493</v>
      </c>
      <c r="B6229" t="s">
        <v>10494</v>
      </c>
    </row>
    <row r="6230" spans="1:2" x14ac:dyDescent="0.25">
      <c r="A6230" t="s">
        <v>10495</v>
      </c>
      <c r="B6230" t="s">
        <v>10496</v>
      </c>
    </row>
    <row r="6231" spans="1:2" x14ac:dyDescent="0.25">
      <c r="A6231" t="s">
        <v>10497</v>
      </c>
      <c r="B6231" t="s">
        <v>10498</v>
      </c>
    </row>
    <row r="6232" spans="1:2" x14ac:dyDescent="0.25">
      <c r="A6232" t="s">
        <v>10499</v>
      </c>
      <c r="B6232" t="s">
        <v>10500</v>
      </c>
    </row>
    <row r="6233" spans="1:2" x14ac:dyDescent="0.25">
      <c r="A6233" t="s">
        <v>10501</v>
      </c>
      <c r="B6233" t="s">
        <v>10502</v>
      </c>
    </row>
    <row r="6234" spans="1:2" x14ac:dyDescent="0.25">
      <c r="A6234" t="s">
        <v>10503</v>
      </c>
      <c r="B6234" t="s">
        <v>10504</v>
      </c>
    </row>
    <row r="6235" spans="1:2" x14ac:dyDescent="0.25">
      <c r="A6235" t="s">
        <v>10505</v>
      </c>
      <c r="B6235" t="s">
        <v>10506</v>
      </c>
    </row>
    <row r="6236" spans="1:2" x14ac:dyDescent="0.25">
      <c r="A6236" t="s">
        <v>10507</v>
      </c>
      <c r="B6236" t="s">
        <v>10508</v>
      </c>
    </row>
    <row r="6237" spans="1:2" x14ac:dyDescent="0.25">
      <c r="A6237" t="s">
        <v>10509</v>
      </c>
      <c r="B6237" t="s">
        <v>10510</v>
      </c>
    </row>
    <row r="6238" spans="1:2" x14ac:dyDescent="0.25">
      <c r="A6238" t="s">
        <v>10511</v>
      </c>
      <c r="B6238" t="s">
        <v>10512</v>
      </c>
    </row>
    <row r="6239" spans="1:2" x14ac:dyDescent="0.25">
      <c r="A6239" t="s">
        <v>10513</v>
      </c>
      <c r="B6239" t="s">
        <v>10514</v>
      </c>
    </row>
    <row r="6240" spans="1:2" x14ac:dyDescent="0.25">
      <c r="A6240" t="s">
        <v>10515</v>
      </c>
      <c r="B6240" t="s">
        <v>10516</v>
      </c>
    </row>
    <row r="6241" spans="1:2" x14ac:dyDescent="0.25">
      <c r="A6241" t="s">
        <v>10517</v>
      </c>
      <c r="B6241" t="s">
        <v>10518</v>
      </c>
    </row>
    <row r="6242" spans="1:2" x14ac:dyDescent="0.25">
      <c r="A6242" t="s">
        <v>10519</v>
      </c>
      <c r="B6242" t="s">
        <v>10520</v>
      </c>
    </row>
    <row r="6243" spans="1:2" x14ac:dyDescent="0.25">
      <c r="A6243" t="s">
        <v>10521</v>
      </c>
      <c r="B6243" t="s">
        <v>10522</v>
      </c>
    </row>
    <row r="6244" spans="1:2" x14ac:dyDescent="0.25">
      <c r="A6244" t="s">
        <v>10523</v>
      </c>
      <c r="B6244" t="s">
        <v>10524</v>
      </c>
    </row>
    <row r="6245" spans="1:2" x14ac:dyDescent="0.25">
      <c r="A6245" t="s">
        <v>10525</v>
      </c>
      <c r="B6245" t="s">
        <v>10526</v>
      </c>
    </row>
    <row r="6246" spans="1:2" x14ac:dyDescent="0.25">
      <c r="A6246" t="s">
        <v>10527</v>
      </c>
      <c r="B6246" t="s">
        <v>10528</v>
      </c>
    </row>
    <row r="6247" spans="1:2" x14ac:dyDescent="0.25">
      <c r="A6247" t="s">
        <v>10530</v>
      </c>
      <c r="B6247" t="s">
        <v>10531</v>
      </c>
    </row>
    <row r="6248" spans="1:2" x14ac:dyDescent="0.25">
      <c r="A6248" t="s">
        <v>10532</v>
      </c>
      <c r="B6248" t="s">
        <v>10533</v>
      </c>
    </row>
    <row r="6249" spans="1:2" x14ac:dyDescent="0.25">
      <c r="A6249" t="s">
        <v>10534</v>
      </c>
      <c r="B6249" t="s">
        <v>10535</v>
      </c>
    </row>
    <row r="6250" spans="1:2" x14ac:dyDescent="0.25">
      <c r="A6250" t="s">
        <v>10536</v>
      </c>
      <c r="B6250" t="s">
        <v>10537</v>
      </c>
    </row>
    <row r="6251" spans="1:2" x14ac:dyDescent="0.25">
      <c r="A6251" t="s">
        <v>10538</v>
      </c>
      <c r="B6251" t="s">
        <v>10539</v>
      </c>
    </row>
    <row r="6252" spans="1:2" x14ac:dyDescent="0.25">
      <c r="A6252" t="s">
        <v>10540</v>
      </c>
      <c r="B6252" t="s">
        <v>10541</v>
      </c>
    </row>
    <row r="6253" spans="1:2" x14ac:dyDescent="0.25">
      <c r="A6253" t="s">
        <v>10542</v>
      </c>
      <c r="B6253" t="s">
        <v>10543</v>
      </c>
    </row>
    <row r="6254" spans="1:2" x14ac:dyDescent="0.25">
      <c r="A6254" t="s">
        <v>10544</v>
      </c>
      <c r="B6254" t="s">
        <v>10545</v>
      </c>
    </row>
    <row r="6255" spans="1:2" x14ac:dyDescent="0.25">
      <c r="A6255" t="s">
        <v>10546</v>
      </c>
      <c r="B6255" t="s">
        <v>10547</v>
      </c>
    </row>
    <row r="6256" spans="1:2" x14ac:dyDescent="0.25">
      <c r="A6256" t="s">
        <v>10548</v>
      </c>
      <c r="B6256" t="s">
        <v>10549</v>
      </c>
    </row>
    <row r="6257" spans="1:2" x14ac:dyDescent="0.25">
      <c r="A6257" t="s">
        <v>10550</v>
      </c>
      <c r="B6257" t="s">
        <v>10551</v>
      </c>
    </row>
    <row r="6258" spans="1:2" x14ac:dyDescent="0.25">
      <c r="A6258" t="s">
        <v>10552</v>
      </c>
      <c r="B6258" t="s">
        <v>10553</v>
      </c>
    </row>
    <row r="6259" spans="1:2" x14ac:dyDescent="0.25">
      <c r="A6259" t="s">
        <v>10554</v>
      </c>
      <c r="B6259" t="s">
        <v>10555</v>
      </c>
    </row>
    <row r="6260" spans="1:2" x14ac:dyDescent="0.25">
      <c r="A6260" t="s">
        <v>10556</v>
      </c>
      <c r="B6260" t="s">
        <v>10557</v>
      </c>
    </row>
    <row r="6261" spans="1:2" x14ac:dyDescent="0.25">
      <c r="A6261" t="s">
        <v>10558</v>
      </c>
      <c r="B6261" t="s">
        <v>10559</v>
      </c>
    </row>
    <row r="6262" spans="1:2" x14ac:dyDescent="0.25">
      <c r="A6262" t="s">
        <v>10560</v>
      </c>
      <c r="B6262" t="s">
        <v>10561</v>
      </c>
    </row>
    <row r="6263" spans="1:2" x14ac:dyDescent="0.25">
      <c r="A6263" t="s">
        <v>10562</v>
      </c>
      <c r="B6263" t="s">
        <v>10563</v>
      </c>
    </row>
    <row r="6264" spans="1:2" x14ac:dyDescent="0.25">
      <c r="A6264" t="s">
        <v>10564</v>
      </c>
      <c r="B6264" t="s">
        <v>10565</v>
      </c>
    </row>
    <row r="6265" spans="1:2" x14ac:dyDescent="0.25">
      <c r="A6265" t="s">
        <v>10566</v>
      </c>
      <c r="B6265" t="s">
        <v>10567</v>
      </c>
    </row>
    <row r="6266" spans="1:2" x14ac:dyDescent="0.25">
      <c r="A6266" t="s">
        <v>10568</v>
      </c>
      <c r="B6266" t="s">
        <v>10569</v>
      </c>
    </row>
    <row r="6267" spans="1:2" x14ac:dyDescent="0.25">
      <c r="A6267" t="s">
        <v>10570</v>
      </c>
      <c r="B6267" t="s">
        <v>10571</v>
      </c>
    </row>
    <row r="6268" spans="1:2" x14ac:dyDescent="0.25">
      <c r="A6268" t="s">
        <v>10572</v>
      </c>
      <c r="B6268" t="s">
        <v>10573</v>
      </c>
    </row>
    <row r="6269" spans="1:2" x14ac:dyDescent="0.25">
      <c r="A6269" t="s">
        <v>10574</v>
      </c>
      <c r="B6269" t="s">
        <v>10575</v>
      </c>
    </row>
    <row r="6270" spans="1:2" x14ac:dyDescent="0.25">
      <c r="A6270" t="s">
        <v>10576</v>
      </c>
      <c r="B6270" t="s">
        <v>10577</v>
      </c>
    </row>
    <row r="6271" spans="1:2" x14ac:dyDescent="0.25">
      <c r="A6271" t="s">
        <v>10578</v>
      </c>
      <c r="B6271" t="s">
        <v>10579</v>
      </c>
    </row>
    <row r="6272" spans="1:2" x14ac:dyDescent="0.25">
      <c r="A6272" t="s">
        <v>10580</v>
      </c>
      <c r="B6272" t="s">
        <v>10581</v>
      </c>
    </row>
    <row r="6273" spans="1:2" x14ac:dyDescent="0.25">
      <c r="A6273" t="s">
        <v>10582</v>
      </c>
      <c r="B6273" t="s">
        <v>10583</v>
      </c>
    </row>
    <row r="6274" spans="1:2" x14ac:dyDescent="0.25">
      <c r="A6274" t="s">
        <v>10584</v>
      </c>
      <c r="B6274" t="s">
        <v>10585</v>
      </c>
    </row>
    <row r="6275" spans="1:2" x14ac:dyDescent="0.25">
      <c r="A6275" t="s">
        <v>10586</v>
      </c>
      <c r="B6275" t="s">
        <v>10587</v>
      </c>
    </row>
    <row r="6276" spans="1:2" x14ac:dyDescent="0.25">
      <c r="A6276" t="s">
        <v>10588</v>
      </c>
      <c r="B6276" t="s">
        <v>10589</v>
      </c>
    </row>
    <row r="6277" spans="1:2" x14ac:dyDescent="0.25">
      <c r="A6277" t="s">
        <v>10590</v>
      </c>
      <c r="B6277" t="s">
        <v>10591</v>
      </c>
    </row>
    <row r="6278" spans="1:2" x14ac:dyDescent="0.25">
      <c r="A6278" t="s">
        <v>10592</v>
      </c>
      <c r="B6278" t="s">
        <v>10593</v>
      </c>
    </row>
    <row r="6279" spans="1:2" x14ac:dyDescent="0.25">
      <c r="A6279" t="s">
        <v>7341</v>
      </c>
      <c r="B6279" t="s">
        <v>40066</v>
      </c>
    </row>
    <row r="6280" spans="1:2" x14ac:dyDescent="0.25">
      <c r="A6280" t="s">
        <v>9869</v>
      </c>
      <c r="B6280" t="s">
        <v>37443</v>
      </c>
    </row>
    <row r="6281" spans="1:2" x14ac:dyDescent="0.25">
      <c r="A6281" t="s">
        <v>10595</v>
      </c>
      <c r="B6281" t="s">
        <v>10596</v>
      </c>
    </row>
    <row r="6282" spans="1:2" x14ac:dyDescent="0.25">
      <c r="A6282" t="s">
        <v>10597</v>
      </c>
      <c r="B6282" t="s">
        <v>10598</v>
      </c>
    </row>
    <row r="6283" spans="1:2" x14ac:dyDescent="0.25">
      <c r="A6283" t="s">
        <v>10599</v>
      </c>
      <c r="B6283" t="s">
        <v>10600</v>
      </c>
    </row>
    <row r="6284" spans="1:2" x14ac:dyDescent="0.25">
      <c r="A6284" t="s">
        <v>10601</v>
      </c>
      <c r="B6284" t="s">
        <v>10602</v>
      </c>
    </row>
    <row r="6285" spans="1:2" x14ac:dyDescent="0.25">
      <c r="A6285" t="s">
        <v>10603</v>
      </c>
      <c r="B6285" t="s">
        <v>10604</v>
      </c>
    </row>
    <row r="6286" spans="1:2" x14ac:dyDescent="0.25">
      <c r="A6286" t="s">
        <v>10605</v>
      </c>
      <c r="B6286" t="s">
        <v>10606</v>
      </c>
    </row>
    <row r="6287" spans="1:2" x14ac:dyDescent="0.25">
      <c r="A6287" t="s">
        <v>10607</v>
      </c>
      <c r="B6287" t="s">
        <v>10608</v>
      </c>
    </row>
    <row r="6288" spans="1:2" x14ac:dyDescent="0.25">
      <c r="A6288" t="s">
        <v>10609</v>
      </c>
      <c r="B6288" t="s">
        <v>10610</v>
      </c>
    </row>
    <row r="6289" spans="1:2" x14ac:dyDescent="0.25">
      <c r="A6289" t="s">
        <v>10611</v>
      </c>
      <c r="B6289" t="s">
        <v>10612</v>
      </c>
    </row>
    <row r="6290" spans="1:2" x14ac:dyDescent="0.25">
      <c r="A6290" t="s">
        <v>6483</v>
      </c>
      <c r="B6290" t="s">
        <v>38046</v>
      </c>
    </row>
    <row r="6291" spans="1:2" x14ac:dyDescent="0.25">
      <c r="A6291" t="s">
        <v>10613</v>
      </c>
      <c r="B6291" t="s">
        <v>10614</v>
      </c>
    </row>
    <row r="6292" spans="1:2" x14ac:dyDescent="0.25">
      <c r="A6292" t="s">
        <v>4825</v>
      </c>
      <c r="B6292" t="s">
        <v>38194</v>
      </c>
    </row>
    <row r="6293" spans="1:2" x14ac:dyDescent="0.25">
      <c r="A6293" t="s">
        <v>10615</v>
      </c>
      <c r="B6293" t="s">
        <v>10616</v>
      </c>
    </row>
    <row r="6294" spans="1:2" x14ac:dyDescent="0.25">
      <c r="A6294" t="s">
        <v>10617</v>
      </c>
      <c r="B6294" t="s">
        <v>10618</v>
      </c>
    </row>
    <row r="6295" spans="1:2" x14ac:dyDescent="0.25">
      <c r="A6295" t="s">
        <v>10619</v>
      </c>
      <c r="B6295" t="s">
        <v>10620</v>
      </c>
    </row>
    <row r="6296" spans="1:2" x14ac:dyDescent="0.25">
      <c r="A6296" t="s">
        <v>10621</v>
      </c>
      <c r="B6296" t="s">
        <v>10622</v>
      </c>
    </row>
    <row r="6297" spans="1:2" x14ac:dyDescent="0.25">
      <c r="A6297" t="s">
        <v>10623</v>
      </c>
      <c r="B6297" t="s">
        <v>10624</v>
      </c>
    </row>
    <row r="6298" spans="1:2" x14ac:dyDescent="0.25">
      <c r="A6298" t="s">
        <v>10625</v>
      </c>
      <c r="B6298" t="s">
        <v>10626</v>
      </c>
    </row>
    <row r="6299" spans="1:2" x14ac:dyDescent="0.25">
      <c r="A6299" t="s">
        <v>10627</v>
      </c>
      <c r="B6299" t="s">
        <v>10628</v>
      </c>
    </row>
    <row r="6300" spans="1:2" x14ac:dyDescent="0.25">
      <c r="A6300" t="s">
        <v>10629</v>
      </c>
      <c r="B6300" t="s">
        <v>10630</v>
      </c>
    </row>
    <row r="6301" spans="1:2" x14ac:dyDescent="0.25">
      <c r="A6301" t="s">
        <v>10631</v>
      </c>
      <c r="B6301" t="s">
        <v>10632</v>
      </c>
    </row>
    <row r="6302" spans="1:2" x14ac:dyDescent="0.25">
      <c r="A6302" t="s">
        <v>10633</v>
      </c>
      <c r="B6302" t="s">
        <v>10634</v>
      </c>
    </row>
    <row r="6303" spans="1:2" x14ac:dyDescent="0.25">
      <c r="A6303" t="s">
        <v>10635</v>
      </c>
      <c r="B6303" t="s">
        <v>10636</v>
      </c>
    </row>
    <row r="6304" spans="1:2" x14ac:dyDescent="0.25">
      <c r="A6304" t="s">
        <v>10637</v>
      </c>
      <c r="B6304" t="s">
        <v>10638</v>
      </c>
    </row>
    <row r="6305" spans="1:2" x14ac:dyDescent="0.25">
      <c r="A6305" t="s">
        <v>10639</v>
      </c>
      <c r="B6305" t="s">
        <v>10640</v>
      </c>
    </row>
    <row r="6306" spans="1:2" x14ac:dyDescent="0.25">
      <c r="A6306" t="s">
        <v>10641</v>
      </c>
      <c r="B6306" t="s">
        <v>10642</v>
      </c>
    </row>
    <row r="6307" spans="1:2" x14ac:dyDescent="0.25">
      <c r="A6307" t="s">
        <v>10643</v>
      </c>
      <c r="B6307" t="s">
        <v>10644</v>
      </c>
    </row>
    <row r="6308" spans="1:2" x14ac:dyDescent="0.25">
      <c r="A6308" t="s">
        <v>19595</v>
      </c>
      <c r="B6308" t="s">
        <v>37557</v>
      </c>
    </row>
    <row r="6309" spans="1:2" x14ac:dyDescent="0.25">
      <c r="A6309" t="s">
        <v>19597</v>
      </c>
      <c r="B6309" t="s">
        <v>37456</v>
      </c>
    </row>
    <row r="6310" spans="1:2" x14ac:dyDescent="0.25">
      <c r="A6310" t="s">
        <v>10645</v>
      </c>
      <c r="B6310" t="s">
        <v>10646</v>
      </c>
    </row>
    <row r="6311" spans="1:2" x14ac:dyDescent="0.25">
      <c r="A6311" t="s">
        <v>10647</v>
      </c>
      <c r="B6311" t="s">
        <v>10648</v>
      </c>
    </row>
    <row r="6312" spans="1:2" x14ac:dyDescent="0.25">
      <c r="A6312" t="s">
        <v>10649</v>
      </c>
      <c r="B6312" t="s">
        <v>10650</v>
      </c>
    </row>
    <row r="6313" spans="1:2" x14ac:dyDescent="0.25">
      <c r="A6313" t="s">
        <v>10652</v>
      </c>
      <c r="B6313" t="s">
        <v>10653</v>
      </c>
    </row>
    <row r="6314" spans="1:2" x14ac:dyDescent="0.25">
      <c r="A6314" t="s">
        <v>10655</v>
      </c>
      <c r="B6314" t="s">
        <v>10656</v>
      </c>
    </row>
    <row r="6315" spans="1:2" x14ac:dyDescent="0.25">
      <c r="A6315" t="s">
        <v>10657</v>
      </c>
      <c r="B6315" t="s">
        <v>10658</v>
      </c>
    </row>
    <row r="6316" spans="1:2" x14ac:dyDescent="0.25">
      <c r="A6316" t="s">
        <v>10659</v>
      </c>
      <c r="B6316" t="s">
        <v>10660</v>
      </c>
    </row>
    <row r="6317" spans="1:2" x14ac:dyDescent="0.25">
      <c r="A6317" t="s">
        <v>10661</v>
      </c>
      <c r="B6317" t="s">
        <v>10662</v>
      </c>
    </row>
    <row r="6318" spans="1:2" x14ac:dyDescent="0.25">
      <c r="A6318" t="s">
        <v>10663</v>
      </c>
      <c r="B6318" t="s">
        <v>10664</v>
      </c>
    </row>
    <row r="6319" spans="1:2" x14ac:dyDescent="0.25">
      <c r="A6319" t="s">
        <v>10665</v>
      </c>
      <c r="B6319" t="s">
        <v>10666</v>
      </c>
    </row>
    <row r="6320" spans="1:2" x14ac:dyDescent="0.25">
      <c r="A6320" t="s">
        <v>10667</v>
      </c>
      <c r="B6320" t="s">
        <v>10668</v>
      </c>
    </row>
    <row r="6321" spans="1:2" x14ac:dyDescent="0.25">
      <c r="A6321" t="s">
        <v>10669</v>
      </c>
      <c r="B6321" t="s">
        <v>10670</v>
      </c>
    </row>
    <row r="6322" spans="1:2" x14ac:dyDescent="0.25">
      <c r="A6322" t="s">
        <v>10671</v>
      </c>
      <c r="B6322" t="s">
        <v>10672</v>
      </c>
    </row>
    <row r="6323" spans="1:2" x14ac:dyDescent="0.25">
      <c r="A6323" t="s">
        <v>10673</v>
      </c>
      <c r="B6323" t="s">
        <v>10674</v>
      </c>
    </row>
    <row r="6324" spans="1:2" x14ac:dyDescent="0.25">
      <c r="A6324" t="s">
        <v>10675</v>
      </c>
      <c r="B6324" t="s">
        <v>10676</v>
      </c>
    </row>
    <row r="6325" spans="1:2" x14ac:dyDescent="0.25">
      <c r="A6325" t="s">
        <v>10677</v>
      </c>
      <c r="B6325" t="s">
        <v>10678</v>
      </c>
    </row>
    <row r="6326" spans="1:2" x14ac:dyDescent="0.25">
      <c r="A6326" t="s">
        <v>10679</v>
      </c>
      <c r="B6326" t="s">
        <v>38225</v>
      </c>
    </row>
    <row r="6327" spans="1:2" x14ac:dyDescent="0.25">
      <c r="A6327" t="s">
        <v>10680</v>
      </c>
      <c r="B6327" t="s">
        <v>10681</v>
      </c>
    </row>
    <row r="6328" spans="1:2" x14ac:dyDescent="0.25">
      <c r="A6328" t="s">
        <v>10682</v>
      </c>
      <c r="B6328" t="s">
        <v>10683</v>
      </c>
    </row>
    <row r="6329" spans="1:2" x14ac:dyDescent="0.25">
      <c r="A6329" t="s">
        <v>10684</v>
      </c>
      <c r="B6329" t="s">
        <v>10685</v>
      </c>
    </row>
    <row r="6330" spans="1:2" x14ac:dyDescent="0.25">
      <c r="A6330" t="s">
        <v>10686</v>
      </c>
      <c r="B6330" t="s">
        <v>10687</v>
      </c>
    </row>
    <row r="6331" spans="1:2" x14ac:dyDescent="0.25">
      <c r="A6331" t="s">
        <v>10688</v>
      </c>
      <c r="B6331" t="s">
        <v>10689</v>
      </c>
    </row>
    <row r="6332" spans="1:2" x14ac:dyDescent="0.25">
      <c r="A6332" t="s">
        <v>10690</v>
      </c>
      <c r="B6332" t="s">
        <v>10691</v>
      </c>
    </row>
    <row r="6333" spans="1:2" x14ac:dyDescent="0.25">
      <c r="A6333" t="s">
        <v>10692</v>
      </c>
      <c r="B6333" t="s">
        <v>10693</v>
      </c>
    </row>
    <row r="6334" spans="1:2" x14ac:dyDescent="0.25">
      <c r="A6334" t="s">
        <v>10695</v>
      </c>
      <c r="B6334" t="s">
        <v>10696</v>
      </c>
    </row>
    <row r="6335" spans="1:2" x14ac:dyDescent="0.25">
      <c r="A6335" t="s">
        <v>10697</v>
      </c>
      <c r="B6335" t="s">
        <v>10306</v>
      </c>
    </row>
    <row r="6336" spans="1:2" x14ac:dyDescent="0.25">
      <c r="A6336" t="s">
        <v>9139</v>
      </c>
      <c r="B6336" t="s">
        <v>37564</v>
      </c>
    </row>
    <row r="6337" spans="1:2" x14ac:dyDescent="0.25">
      <c r="A6337" t="s">
        <v>20910</v>
      </c>
      <c r="B6337" t="s">
        <v>38248</v>
      </c>
    </row>
    <row r="6338" spans="1:2" x14ac:dyDescent="0.25">
      <c r="A6338" t="s">
        <v>10698</v>
      </c>
      <c r="B6338" t="s">
        <v>10699</v>
      </c>
    </row>
    <row r="6339" spans="1:2" x14ac:dyDescent="0.25">
      <c r="A6339" t="s">
        <v>10700</v>
      </c>
      <c r="B6339" t="s">
        <v>10701</v>
      </c>
    </row>
    <row r="6340" spans="1:2" x14ac:dyDescent="0.25">
      <c r="A6340" t="s">
        <v>23889</v>
      </c>
      <c r="B6340" t="s">
        <v>24190</v>
      </c>
    </row>
    <row r="6341" spans="1:2" x14ac:dyDescent="0.25">
      <c r="A6341" t="s">
        <v>38093</v>
      </c>
      <c r="B6341" t="s">
        <v>38094</v>
      </c>
    </row>
    <row r="6342" spans="1:2" x14ac:dyDescent="0.25">
      <c r="A6342" t="s">
        <v>37516</v>
      </c>
      <c r="B6342" t="s">
        <v>37517</v>
      </c>
    </row>
    <row r="6343" spans="1:2" x14ac:dyDescent="0.25">
      <c r="A6343" t="s">
        <v>38000</v>
      </c>
      <c r="B6343" t="s">
        <v>38001</v>
      </c>
    </row>
    <row r="6344" spans="1:2" x14ac:dyDescent="0.25">
      <c r="A6344" t="s">
        <v>39025</v>
      </c>
      <c r="B6344" t="s">
        <v>39026</v>
      </c>
    </row>
    <row r="6345" spans="1:2" x14ac:dyDescent="0.25">
      <c r="A6345" t="s">
        <v>39043</v>
      </c>
      <c r="B6345" t="s">
        <v>39044</v>
      </c>
    </row>
    <row r="6346" spans="1:2" x14ac:dyDescent="0.25">
      <c r="A6346" t="s">
        <v>39091</v>
      </c>
      <c r="B6346" t="s">
        <v>39092</v>
      </c>
    </row>
    <row r="6347" spans="1:2" x14ac:dyDescent="0.25">
      <c r="A6347" t="s">
        <v>39141</v>
      </c>
      <c r="B6347" t="s">
        <v>39142</v>
      </c>
    </row>
    <row r="6348" spans="1:2" x14ac:dyDescent="0.25">
      <c r="A6348" t="s">
        <v>39155</v>
      </c>
      <c r="B6348" t="s">
        <v>39156</v>
      </c>
    </row>
    <row r="6349" spans="1:2" x14ac:dyDescent="0.25">
      <c r="A6349" t="s">
        <v>40588</v>
      </c>
      <c r="B6349" t="s">
        <v>40589</v>
      </c>
    </row>
    <row r="6350" spans="1:2" x14ac:dyDescent="0.25">
      <c r="A6350" t="s">
        <v>41760</v>
      </c>
      <c r="B6350" t="s">
        <v>41761</v>
      </c>
    </row>
    <row r="6351" spans="1:2" x14ac:dyDescent="0.25">
      <c r="A6351" t="s">
        <v>12351</v>
      </c>
      <c r="B6351" t="s">
        <v>24115</v>
      </c>
    </row>
    <row r="6352" spans="1:2" x14ac:dyDescent="0.25">
      <c r="A6352" t="s">
        <v>12352</v>
      </c>
      <c r="B6352" t="s">
        <v>24117</v>
      </c>
    </row>
    <row r="6353" spans="1:2" x14ac:dyDescent="0.25">
      <c r="A6353" t="s">
        <v>10702</v>
      </c>
      <c r="B6353" t="s">
        <v>10703</v>
      </c>
    </row>
    <row r="6354" spans="1:2" x14ac:dyDescent="0.25">
      <c r="A6354" t="s">
        <v>12353</v>
      </c>
      <c r="B6354" t="s">
        <v>24109</v>
      </c>
    </row>
    <row r="6355" spans="1:2" x14ac:dyDescent="0.25">
      <c r="A6355" t="s">
        <v>13539</v>
      </c>
      <c r="B6355" t="s">
        <v>37613</v>
      </c>
    </row>
    <row r="6356" spans="1:2" x14ac:dyDescent="0.25">
      <c r="A6356" t="s">
        <v>13540</v>
      </c>
      <c r="B6356" t="s">
        <v>37617</v>
      </c>
    </row>
    <row r="6357" spans="1:2" x14ac:dyDescent="0.25">
      <c r="A6357" t="s">
        <v>10706</v>
      </c>
      <c r="B6357" t="s">
        <v>10707</v>
      </c>
    </row>
    <row r="6358" spans="1:2" x14ac:dyDescent="0.25">
      <c r="A6358" t="s">
        <v>9993</v>
      </c>
      <c r="B6358" t="s">
        <v>37577</v>
      </c>
    </row>
    <row r="6359" spans="1:2" x14ac:dyDescent="0.25">
      <c r="A6359" t="s">
        <v>10712</v>
      </c>
      <c r="B6359" t="s">
        <v>10713</v>
      </c>
    </row>
    <row r="6360" spans="1:2" x14ac:dyDescent="0.25">
      <c r="A6360" t="s">
        <v>10714</v>
      </c>
      <c r="B6360" t="s">
        <v>10715</v>
      </c>
    </row>
    <row r="6361" spans="1:2" x14ac:dyDescent="0.25">
      <c r="A6361" t="s">
        <v>10717</v>
      </c>
      <c r="B6361" t="s">
        <v>10718</v>
      </c>
    </row>
    <row r="6362" spans="1:2" x14ac:dyDescent="0.25">
      <c r="A6362" t="s">
        <v>315</v>
      </c>
      <c r="B6362" t="s">
        <v>23833</v>
      </c>
    </row>
    <row r="6363" spans="1:2" x14ac:dyDescent="0.25">
      <c r="A6363" t="s">
        <v>21352</v>
      </c>
      <c r="B6363" t="s">
        <v>23834</v>
      </c>
    </row>
    <row r="6364" spans="1:2" x14ac:dyDescent="0.25">
      <c r="A6364" t="s">
        <v>10720</v>
      </c>
      <c r="B6364" t="s">
        <v>24315</v>
      </c>
    </row>
    <row r="6365" spans="1:2" x14ac:dyDescent="0.25">
      <c r="A6365" t="s">
        <v>10721</v>
      </c>
      <c r="B6365" t="s">
        <v>10722</v>
      </c>
    </row>
    <row r="6366" spans="1:2" x14ac:dyDescent="0.25">
      <c r="A6366" t="s">
        <v>23274</v>
      </c>
      <c r="B6366" t="s">
        <v>37571</v>
      </c>
    </row>
    <row r="6367" spans="1:2" x14ac:dyDescent="0.25">
      <c r="A6367" t="s">
        <v>10725</v>
      </c>
      <c r="B6367" t="s">
        <v>10726</v>
      </c>
    </row>
    <row r="6368" spans="1:2" x14ac:dyDescent="0.25">
      <c r="A6368" t="s">
        <v>12414</v>
      </c>
      <c r="B6368" t="s">
        <v>24334</v>
      </c>
    </row>
    <row r="6369" spans="1:2" x14ac:dyDescent="0.25">
      <c r="A6369" t="s">
        <v>13559</v>
      </c>
      <c r="B6369" t="s">
        <v>37637</v>
      </c>
    </row>
    <row r="6370" spans="1:2" x14ac:dyDescent="0.25">
      <c r="A6370" t="s">
        <v>10727</v>
      </c>
      <c r="B6370" t="s">
        <v>10728</v>
      </c>
    </row>
    <row r="6371" spans="1:2" x14ac:dyDescent="0.25">
      <c r="A6371" t="s">
        <v>10012</v>
      </c>
      <c r="B6371" t="s">
        <v>38558</v>
      </c>
    </row>
    <row r="6372" spans="1:2" x14ac:dyDescent="0.25">
      <c r="A6372" t="s">
        <v>325</v>
      </c>
      <c r="B6372" t="s">
        <v>37669</v>
      </c>
    </row>
    <row r="6373" spans="1:2" x14ac:dyDescent="0.25">
      <c r="A6373" t="s">
        <v>10730</v>
      </c>
      <c r="B6373" t="s">
        <v>10731</v>
      </c>
    </row>
    <row r="6374" spans="1:2" x14ac:dyDescent="0.25">
      <c r="A6374" t="s">
        <v>10732</v>
      </c>
      <c r="B6374" t="s">
        <v>10733</v>
      </c>
    </row>
    <row r="6375" spans="1:2" x14ac:dyDescent="0.25">
      <c r="A6375" t="s">
        <v>9166</v>
      </c>
      <c r="B6375" t="s">
        <v>38587</v>
      </c>
    </row>
    <row r="6376" spans="1:2" x14ac:dyDescent="0.25">
      <c r="A6376" t="s">
        <v>10014</v>
      </c>
      <c r="B6376" t="s">
        <v>38589</v>
      </c>
    </row>
    <row r="6377" spans="1:2" x14ac:dyDescent="0.25">
      <c r="A6377" t="s">
        <v>10015</v>
      </c>
      <c r="B6377" t="s">
        <v>38594</v>
      </c>
    </row>
    <row r="6378" spans="1:2" x14ac:dyDescent="0.25">
      <c r="A6378" t="s">
        <v>10016</v>
      </c>
      <c r="B6378" t="s">
        <v>38606</v>
      </c>
    </row>
    <row r="6379" spans="1:2" x14ac:dyDescent="0.25">
      <c r="A6379" t="s">
        <v>10018</v>
      </c>
      <c r="B6379" t="s">
        <v>38572</v>
      </c>
    </row>
    <row r="6380" spans="1:2" x14ac:dyDescent="0.25">
      <c r="A6380" t="s">
        <v>23838</v>
      </c>
      <c r="B6380" t="s">
        <v>38352</v>
      </c>
    </row>
    <row r="6381" spans="1:2" x14ac:dyDescent="0.25">
      <c r="A6381" t="s">
        <v>23840</v>
      </c>
      <c r="B6381" t="s">
        <v>38348</v>
      </c>
    </row>
    <row r="6382" spans="1:2" x14ac:dyDescent="0.25">
      <c r="A6382" t="s">
        <v>23844</v>
      </c>
      <c r="B6382" t="s">
        <v>38345</v>
      </c>
    </row>
    <row r="6383" spans="1:2" x14ac:dyDescent="0.25">
      <c r="A6383" t="s">
        <v>38354</v>
      </c>
      <c r="B6383" t="s">
        <v>38355</v>
      </c>
    </row>
    <row r="6384" spans="1:2" x14ac:dyDescent="0.25">
      <c r="A6384" t="s">
        <v>40545</v>
      </c>
      <c r="B6384" t="s">
        <v>41762</v>
      </c>
    </row>
    <row r="6385" spans="1:2" x14ac:dyDescent="0.25">
      <c r="A6385" t="s">
        <v>40590</v>
      </c>
      <c r="B6385" t="s">
        <v>40591</v>
      </c>
    </row>
    <row r="6386" spans="1:2" x14ac:dyDescent="0.25">
      <c r="A6386" t="s">
        <v>41763</v>
      </c>
      <c r="B6386" t="s">
        <v>41764</v>
      </c>
    </row>
    <row r="6387" spans="1:2" x14ac:dyDescent="0.25">
      <c r="A6387" t="s">
        <v>16365</v>
      </c>
      <c r="B6387" t="s">
        <v>23803</v>
      </c>
    </row>
    <row r="6388" spans="1:2" x14ac:dyDescent="0.25">
      <c r="A6388" t="s">
        <v>44</v>
      </c>
      <c r="B6388" t="s">
        <v>24377</v>
      </c>
    </row>
    <row r="6389" spans="1:2" x14ac:dyDescent="0.25">
      <c r="A6389" t="s">
        <v>10738</v>
      </c>
      <c r="B6389" t="s">
        <v>38845</v>
      </c>
    </row>
    <row r="6390" spans="1:2" x14ac:dyDescent="0.25">
      <c r="A6390" t="s">
        <v>10739</v>
      </c>
      <c r="B6390" t="s">
        <v>10740</v>
      </c>
    </row>
    <row r="6391" spans="1:2" x14ac:dyDescent="0.25">
      <c r="A6391" t="s">
        <v>10741</v>
      </c>
      <c r="B6391" t="s">
        <v>10742</v>
      </c>
    </row>
    <row r="6392" spans="1:2" x14ac:dyDescent="0.25">
      <c r="A6392" t="s">
        <v>10743</v>
      </c>
      <c r="B6392" t="s">
        <v>10744</v>
      </c>
    </row>
    <row r="6393" spans="1:2" x14ac:dyDescent="0.25">
      <c r="A6393" t="s">
        <v>10745</v>
      </c>
      <c r="B6393" t="s">
        <v>10746</v>
      </c>
    </row>
    <row r="6394" spans="1:2" x14ac:dyDescent="0.25">
      <c r="A6394" t="s">
        <v>14757</v>
      </c>
      <c r="B6394" t="s">
        <v>41765</v>
      </c>
    </row>
    <row r="6395" spans="1:2" x14ac:dyDescent="0.25">
      <c r="A6395" t="s">
        <v>21378</v>
      </c>
      <c r="B6395" t="s">
        <v>41766</v>
      </c>
    </row>
    <row r="6396" spans="1:2" x14ac:dyDescent="0.25">
      <c r="A6396" t="s">
        <v>14758</v>
      </c>
      <c r="B6396" t="s">
        <v>41767</v>
      </c>
    </row>
    <row r="6397" spans="1:2" x14ac:dyDescent="0.25">
      <c r="A6397" t="s">
        <v>13589</v>
      </c>
      <c r="B6397" t="s">
        <v>37347</v>
      </c>
    </row>
    <row r="6398" spans="1:2" x14ac:dyDescent="0.25">
      <c r="A6398" t="s">
        <v>10751</v>
      </c>
      <c r="B6398" t="s">
        <v>10752</v>
      </c>
    </row>
    <row r="6399" spans="1:2" x14ac:dyDescent="0.25">
      <c r="A6399" t="s">
        <v>10756</v>
      </c>
      <c r="B6399" t="s">
        <v>10757</v>
      </c>
    </row>
    <row r="6400" spans="1:2" x14ac:dyDescent="0.25">
      <c r="A6400" t="s">
        <v>10759</v>
      </c>
      <c r="B6400" t="s">
        <v>37376</v>
      </c>
    </row>
    <row r="6401" spans="1:2" x14ac:dyDescent="0.25">
      <c r="A6401" t="s">
        <v>10762</v>
      </c>
      <c r="B6401" t="s">
        <v>10763</v>
      </c>
    </row>
    <row r="6402" spans="1:2" x14ac:dyDescent="0.25">
      <c r="A6402" t="s">
        <v>10764</v>
      </c>
      <c r="B6402" t="s">
        <v>10765</v>
      </c>
    </row>
    <row r="6403" spans="1:2" x14ac:dyDescent="0.25">
      <c r="A6403" t="s">
        <v>10766</v>
      </c>
      <c r="B6403" t="s">
        <v>10767</v>
      </c>
    </row>
    <row r="6404" spans="1:2" x14ac:dyDescent="0.25">
      <c r="A6404" t="s">
        <v>10768</v>
      </c>
      <c r="B6404" t="s">
        <v>10769</v>
      </c>
    </row>
    <row r="6405" spans="1:2" x14ac:dyDescent="0.25">
      <c r="A6405" t="s">
        <v>10069</v>
      </c>
      <c r="B6405" t="s">
        <v>40592</v>
      </c>
    </row>
    <row r="6406" spans="1:2" x14ac:dyDescent="0.25">
      <c r="A6406" t="s">
        <v>13612</v>
      </c>
      <c r="B6406" t="s">
        <v>37284</v>
      </c>
    </row>
    <row r="6407" spans="1:2" x14ac:dyDescent="0.25">
      <c r="A6407" t="s">
        <v>17118</v>
      </c>
      <c r="B6407" t="s">
        <v>37289</v>
      </c>
    </row>
    <row r="6408" spans="1:2" x14ac:dyDescent="0.25">
      <c r="A6408" t="s">
        <v>17119</v>
      </c>
      <c r="B6408" t="s">
        <v>37292</v>
      </c>
    </row>
    <row r="6409" spans="1:2" x14ac:dyDescent="0.25">
      <c r="A6409" t="s">
        <v>13618</v>
      </c>
      <c r="B6409" t="s">
        <v>37704</v>
      </c>
    </row>
    <row r="6410" spans="1:2" x14ac:dyDescent="0.25">
      <c r="A6410" t="s">
        <v>13620</v>
      </c>
      <c r="B6410" t="s">
        <v>37707</v>
      </c>
    </row>
    <row r="6411" spans="1:2" x14ac:dyDescent="0.25">
      <c r="A6411" t="s">
        <v>10771</v>
      </c>
      <c r="B6411" t="s">
        <v>10772</v>
      </c>
    </row>
    <row r="6412" spans="1:2" x14ac:dyDescent="0.25">
      <c r="A6412" t="s">
        <v>10774</v>
      </c>
      <c r="B6412" t="s">
        <v>10775</v>
      </c>
    </row>
    <row r="6413" spans="1:2" x14ac:dyDescent="0.25">
      <c r="A6413" t="s">
        <v>10776</v>
      </c>
      <c r="B6413" t="s">
        <v>10777</v>
      </c>
    </row>
    <row r="6414" spans="1:2" x14ac:dyDescent="0.25">
      <c r="A6414" t="s">
        <v>10778</v>
      </c>
      <c r="B6414" t="s">
        <v>10779</v>
      </c>
    </row>
    <row r="6415" spans="1:2" x14ac:dyDescent="0.25">
      <c r="A6415" t="s">
        <v>10780</v>
      </c>
      <c r="B6415" t="s">
        <v>10781</v>
      </c>
    </row>
    <row r="6416" spans="1:2" x14ac:dyDescent="0.25">
      <c r="A6416" t="s">
        <v>15713</v>
      </c>
      <c r="B6416" t="s">
        <v>41768</v>
      </c>
    </row>
    <row r="6417" spans="1:2" x14ac:dyDescent="0.25">
      <c r="A6417" t="s">
        <v>15714</v>
      </c>
      <c r="B6417" t="s">
        <v>37386</v>
      </c>
    </row>
    <row r="6418" spans="1:2" x14ac:dyDescent="0.25">
      <c r="A6418" t="s">
        <v>4986</v>
      </c>
      <c r="B6418" t="s">
        <v>37911</v>
      </c>
    </row>
    <row r="6419" spans="1:2" x14ac:dyDescent="0.25">
      <c r="A6419" t="s">
        <v>22059</v>
      </c>
      <c r="B6419" t="s">
        <v>37876</v>
      </c>
    </row>
    <row r="6420" spans="1:2" x14ac:dyDescent="0.25">
      <c r="A6420" t="s">
        <v>14776</v>
      </c>
      <c r="B6420" t="s">
        <v>41769</v>
      </c>
    </row>
    <row r="6421" spans="1:2" x14ac:dyDescent="0.25">
      <c r="A6421" t="s">
        <v>11577</v>
      </c>
      <c r="B6421" t="s">
        <v>37920</v>
      </c>
    </row>
    <row r="6422" spans="1:2" x14ac:dyDescent="0.25">
      <c r="A6422" t="s">
        <v>10785</v>
      </c>
      <c r="B6422" t="s">
        <v>10786</v>
      </c>
    </row>
    <row r="6423" spans="1:2" x14ac:dyDescent="0.25">
      <c r="A6423" t="s">
        <v>10787</v>
      </c>
      <c r="B6423" t="s">
        <v>10788</v>
      </c>
    </row>
    <row r="6424" spans="1:2" x14ac:dyDescent="0.25">
      <c r="A6424" t="s">
        <v>10790</v>
      </c>
      <c r="B6424" t="s">
        <v>37920</v>
      </c>
    </row>
    <row r="6425" spans="1:2" x14ac:dyDescent="0.25">
      <c r="A6425" t="s">
        <v>10792</v>
      </c>
      <c r="B6425" t="s">
        <v>10793</v>
      </c>
    </row>
    <row r="6426" spans="1:2" x14ac:dyDescent="0.25">
      <c r="A6426" t="s">
        <v>37811</v>
      </c>
      <c r="B6426" t="s">
        <v>37812</v>
      </c>
    </row>
    <row r="6427" spans="1:2" x14ac:dyDescent="0.25">
      <c r="A6427" t="s">
        <v>37832</v>
      </c>
      <c r="B6427" t="s">
        <v>37833</v>
      </c>
    </row>
    <row r="6428" spans="1:2" x14ac:dyDescent="0.25">
      <c r="A6428" t="s">
        <v>39308</v>
      </c>
      <c r="B6428" t="s">
        <v>41770</v>
      </c>
    </row>
    <row r="6429" spans="1:2" x14ac:dyDescent="0.25">
      <c r="A6429" t="s">
        <v>39697</v>
      </c>
      <c r="B6429" t="s">
        <v>40593</v>
      </c>
    </row>
    <row r="6430" spans="1:2" x14ac:dyDescent="0.25">
      <c r="A6430" t="s">
        <v>39698</v>
      </c>
      <c r="B6430" t="s">
        <v>40594</v>
      </c>
    </row>
    <row r="6431" spans="1:2" x14ac:dyDescent="0.25">
      <c r="A6431" t="s">
        <v>39715</v>
      </c>
      <c r="B6431" t="s">
        <v>39716</v>
      </c>
    </row>
    <row r="6432" spans="1:2" x14ac:dyDescent="0.25">
      <c r="A6432" t="s">
        <v>40665</v>
      </c>
      <c r="B6432" t="s">
        <v>41771</v>
      </c>
    </row>
    <row r="6433" spans="1:2" x14ac:dyDescent="0.25">
      <c r="A6433" t="s">
        <v>40595</v>
      </c>
      <c r="B6433" t="s">
        <v>40596</v>
      </c>
    </row>
    <row r="6434" spans="1:2" x14ac:dyDescent="0.25">
      <c r="A6434" t="s">
        <v>41772</v>
      </c>
      <c r="B6434" t="s">
        <v>41773</v>
      </c>
    </row>
    <row r="6435" spans="1:2" x14ac:dyDescent="0.25">
      <c r="A6435" t="s">
        <v>41774</v>
      </c>
      <c r="B6435" t="s">
        <v>41775</v>
      </c>
    </row>
    <row r="6436" spans="1:2" x14ac:dyDescent="0.25">
      <c r="A6436" t="s">
        <v>41776</v>
      </c>
      <c r="B6436" t="s">
        <v>41777</v>
      </c>
    </row>
    <row r="6437" spans="1:2" x14ac:dyDescent="0.25">
      <c r="A6437" t="s">
        <v>40984</v>
      </c>
      <c r="B6437" t="s">
        <v>40985</v>
      </c>
    </row>
    <row r="6438" spans="1:2" x14ac:dyDescent="0.25">
      <c r="A6438" t="s">
        <v>41006</v>
      </c>
      <c r="B6438" t="s">
        <v>41007</v>
      </c>
    </row>
    <row r="6439" spans="1:2" x14ac:dyDescent="0.25">
      <c r="A6439" t="s">
        <v>41010</v>
      </c>
      <c r="B6439" t="s">
        <v>41011</v>
      </c>
    </row>
    <row r="6440" spans="1:2" x14ac:dyDescent="0.25">
      <c r="A6440" t="s">
        <v>41024</v>
      </c>
      <c r="B6440" t="s">
        <v>41025</v>
      </c>
    </row>
    <row r="6441" spans="1:2" x14ac:dyDescent="0.25">
      <c r="A6441" t="s">
        <v>41036</v>
      </c>
      <c r="B6441" t="s">
        <v>41037</v>
      </c>
    </row>
    <row r="6442" spans="1:2" x14ac:dyDescent="0.25">
      <c r="A6442" t="s">
        <v>41052</v>
      </c>
      <c r="B6442" t="s">
        <v>41053</v>
      </c>
    </row>
    <row r="6443" spans="1:2" x14ac:dyDescent="0.25">
      <c r="A6443" t="s">
        <v>41092</v>
      </c>
      <c r="B6443" t="s">
        <v>41093</v>
      </c>
    </row>
    <row r="6444" spans="1:2" x14ac:dyDescent="0.25">
      <c r="A6444" t="s">
        <v>41096</v>
      </c>
      <c r="B6444" t="s">
        <v>41097</v>
      </c>
    </row>
    <row r="6445" spans="1:2" x14ac:dyDescent="0.25">
      <c r="A6445" t="s">
        <v>41112</v>
      </c>
      <c r="B6445" t="s">
        <v>41113</v>
      </c>
    </row>
    <row r="6446" spans="1:2" x14ac:dyDescent="0.25">
      <c r="A6446" t="s">
        <v>41152</v>
      </c>
      <c r="B6446" t="s">
        <v>41153</v>
      </c>
    </row>
    <row r="6447" spans="1:2" x14ac:dyDescent="0.25">
      <c r="A6447" t="s">
        <v>41176</v>
      </c>
      <c r="B6447" t="s">
        <v>41177</v>
      </c>
    </row>
    <row r="6448" spans="1:2" x14ac:dyDescent="0.25">
      <c r="A6448" t="s">
        <v>41178</v>
      </c>
      <c r="B6448" t="s">
        <v>41179</v>
      </c>
    </row>
    <row r="6449" spans="1:2" x14ac:dyDescent="0.25">
      <c r="A6449" t="s">
        <v>41198</v>
      </c>
      <c r="B6449" t="s">
        <v>41199</v>
      </c>
    </row>
    <row r="6450" spans="1:2" x14ac:dyDescent="0.25">
      <c r="A6450" t="s">
        <v>41200</v>
      </c>
      <c r="B6450" t="s">
        <v>41201</v>
      </c>
    </row>
    <row r="6451" spans="1:2" x14ac:dyDescent="0.25">
      <c r="A6451" t="s">
        <v>41220</v>
      </c>
      <c r="B6451" t="s">
        <v>41221</v>
      </c>
    </row>
    <row r="6452" spans="1:2" x14ac:dyDescent="0.25">
      <c r="A6452" t="s">
        <v>41222</v>
      </c>
      <c r="B6452" t="s">
        <v>41223</v>
      </c>
    </row>
    <row r="6453" spans="1:2" x14ac:dyDescent="0.25">
      <c r="A6453" t="s">
        <v>10796</v>
      </c>
      <c r="B6453" t="s">
        <v>10797</v>
      </c>
    </row>
    <row r="6454" spans="1:2" x14ac:dyDescent="0.25">
      <c r="A6454" t="s">
        <v>10798</v>
      </c>
      <c r="B6454" t="s">
        <v>10799</v>
      </c>
    </row>
    <row r="6455" spans="1:2" x14ac:dyDescent="0.25">
      <c r="A6455" t="s">
        <v>10800</v>
      </c>
      <c r="B6455" t="s">
        <v>10801</v>
      </c>
    </row>
    <row r="6456" spans="1:2" x14ac:dyDescent="0.25">
      <c r="A6456" t="s">
        <v>10802</v>
      </c>
      <c r="B6456" t="s">
        <v>10803</v>
      </c>
    </row>
    <row r="6457" spans="1:2" x14ac:dyDescent="0.25">
      <c r="A6457" t="s">
        <v>10804</v>
      </c>
      <c r="B6457" t="s">
        <v>10805</v>
      </c>
    </row>
    <row r="6458" spans="1:2" x14ac:dyDescent="0.25">
      <c r="A6458" t="s">
        <v>10806</v>
      </c>
      <c r="B6458" t="s">
        <v>10807</v>
      </c>
    </row>
    <row r="6459" spans="1:2" x14ac:dyDescent="0.25">
      <c r="A6459" t="s">
        <v>10808</v>
      </c>
      <c r="B6459" t="s">
        <v>10809</v>
      </c>
    </row>
    <row r="6460" spans="1:2" x14ac:dyDescent="0.25">
      <c r="A6460" t="s">
        <v>10811</v>
      </c>
      <c r="B6460" t="s">
        <v>10812</v>
      </c>
    </row>
    <row r="6461" spans="1:2" x14ac:dyDescent="0.25">
      <c r="A6461" t="s">
        <v>10813</v>
      </c>
      <c r="B6461" t="s">
        <v>10814</v>
      </c>
    </row>
    <row r="6462" spans="1:2" x14ac:dyDescent="0.25">
      <c r="A6462" t="s">
        <v>10815</v>
      </c>
      <c r="B6462" t="s">
        <v>10816</v>
      </c>
    </row>
    <row r="6463" spans="1:2" x14ac:dyDescent="0.25">
      <c r="A6463" t="s">
        <v>10819</v>
      </c>
      <c r="B6463" t="s">
        <v>10820</v>
      </c>
    </row>
    <row r="6464" spans="1:2" x14ac:dyDescent="0.25">
      <c r="A6464" t="s">
        <v>10821</v>
      </c>
      <c r="B6464" t="s">
        <v>10822</v>
      </c>
    </row>
    <row r="6465" spans="1:2" x14ac:dyDescent="0.25">
      <c r="A6465" t="s">
        <v>10823</v>
      </c>
      <c r="B6465" t="s">
        <v>10824</v>
      </c>
    </row>
    <row r="6466" spans="1:2" x14ac:dyDescent="0.25">
      <c r="A6466" t="s">
        <v>10825</v>
      </c>
      <c r="B6466" t="s">
        <v>10826</v>
      </c>
    </row>
    <row r="6467" spans="1:2" x14ac:dyDescent="0.25">
      <c r="A6467" t="s">
        <v>10827</v>
      </c>
      <c r="B6467" t="s">
        <v>10828</v>
      </c>
    </row>
    <row r="6468" spans="1:2" x14ac:dyDescent="0.25">
      <c r="A6468" t="s">
        <v>10829</v>
      </c>
      <c r="B6468" t="s">
        <v>10830</v>
      </c>
    </row>
    <row r="6469" spans="1:2" x14ac:dyDescent="0.25">
      <c r="A6469" t="s">
        <v>10831</v>
      </c>
      <c r="B6469" t="s">
        <v>10832</v>
      </c>
    </row>
    <row r="6470" spans="1:2" x14ac:dyDescent="0.25">
      <c r="A6470" t="s">
        <v>10833</v>
      </c>
      <c r="B6470" t="s">
        <v>10834</v>
      </c>
    </row>
    <row r="6471" spans="1:2" x14ac:dyDescent="0.25">
      <c r="A6471" t="s">
        <v>10835</v>
      </c>
      <c r="B6471" t="s">
        <v>10836</v>
      </c>
    </row>
    <row r="6472" spans="1:2" x14ac:dyDescent="0.25">
      <c r="A6472" t="s">
        <v>10837</v>
      </c>
      <c r="B6472" t="s">
        <v>10838</v>
      </c>
    </row>
    <row r="6473" spans="1:2" x14ac:dyDescent="0.25">
      <c r="A6473" t="s">
        <v>10839</v>
      </c>
      <c r="B6473" t="s">
        <v>10840</v>
      </c>
    </row>
    <row r="6474" spans="1:2" x14ac:dyDescent="0.25">
      <c r="A6474" t="s">
        <v>10841</v>
      </c>
      <c r="B6474" t="s">
        <v>10842</v>
      </c>
    </row>
    <row r="6475" spans="1:2" x14ac:dyDescent="0.25">
      <c r="A6475" t="s">
        <v>10843</v>
      </c>
      <c r="B6475" t="s">
        <v>10844</v>
      </c>
    </row>
    <row r="6476" spans="1:2" x14ac:dyDescent="0.25">
      <c r="A6476" t="s">
        <v>10845</v>
      </c>
      <c r="B6476" t="s">
        <v>10846</v>
      </c>
    </row>
    <row r="6477" spans="1:2" x14ac:dyDescent="0.25">
      <c r="A6477" t="s">
        <v>10847</v>
      </c>
      <c r="B6477" t="s">
        <v>10848</v>
      </c>
    </row>
    <row r="6478" spans="1:2" x14ac:dyDescent="0.25">
      <c r="A6478" t="s">
        <v>10849</v>
      </c>
      <c r="B6478" t="s">
        <v>10850</v>
      </c>
    </row>
    <row r="6479" spans="1:2" x14ac:dyDescent="0.25">
      <c r="A6479" t="s">
        <v>10851</v>
      </c>
      <c r="B6479" t="s">
        <v>10852</v>
      </c>
    </row>
    <row r="6480" spans="1:2" x14ac:dyDescent="0.25">
      <c r="A6480" t="s">
        <v>10853</v>
      </c>
      <c r="B6480" t="s">
        <v>10854</v>
      </c>
    </row>
    <row r="6481" spans="1:2" x14ac:dyDescent="0.25">
      <c r="A6481" t="s">
        <v>10855</v>
      </c>
      <c r="B6481" t="s">
        <v>10856</v>
      </c>
    </row>
    <row r="6482" spans="1:2" x14ac:dyDescent="0.25">
      <c r="A6482" t="s">
        <v>10857</v>
      </c>
      <c r="B6482" t="s">
        <v>10858</v>
      </c>
    </row>
    <row r="6483" spans="1:2" x14ac:dyDescent="0.25">
      <c r="A6483" t="s">
        <v>10859</v>
      </c>
      <c r="B6483" t="s">
        <v>10860</v>
      </c>
    </row>
    <row r="6484" spans="1:2" x14ac:dyDescent="0.25">
      <c r="A6484" t="s">
        <v>10861</v>
      </c>
      <c r="B6484" t="s">
        <v>10862</v>
      </c>
    </row>
    <row r="6485" spans="1:2" x14ac:dyDescent="0.25">
      <c r="A6485" t="s">
        <v>10863</v>
      </c>
      <c r="B6485" t="s">
        <v>10864</v>
      </c>
    </row>
    <row r="6486" spans="1:2" x14ac:dyDescent="0.25">
      <c r="A6486" t="s">
        <v>10865</v>
      </c>
      <c r="B6486" t="s">
        <v>10866</v>
      </c>
    </row>
    <row r="6487" spans="1:2" x14ac:dyDescent="0.25">
      <c r="A6487" t="s">
        <v>10867</v>
      </c>
      <c r="B6487" t="s">
        <v>10868</v>
      </c>
    </row>
    <row r="6488" spans="1:2" x14ac:dyDescent="0.25">
      <c r="A6488" t="s">
        <v>10869</v>
      </c>
      <c r="B6488" t="s">
        <v>10870</v>
      </c>
    </row>
    <row r="6489" spans="1:2" x14ac:dyDescent="0.25">
      <c r="A6489" t="s">
        <v>10871</v>
      </c>
      <c r="B6489" t="s">
        <v>10872</v>
      </c>
    </row>
    <row r="6490" spans="1:2" x14ac:dyDescent="0.25">
      <c r="A6490" t="s">
        <v>10873</v>
      </c>
      <c r="B6490" t="s">
        <v>10874</v>
      </c>
    </row>
    <row r="6491" spans="1:2" x14ac:dyDescent="0.25">
      <c r="A6491" t="s">
        <v>10875</v>
      </c>
      <c r="B6491" t="s">
        <v>10876</v>
      </c>
    </row>
    <row r="6492" spans="1:2" x14ac:dyDescent="0.25">
      <c r="A6492" t="s">
        <v>10877</v>
      </c>
      <c r="B6492" t="s">
        <v>10878</v>
      </c>
    </row>
    <row r="6493" spans="1:2" x14ac:dyDescent="0.25">
      <c r="A6493" t="s">
        <v>10879</v>
      </c>
      <c r="B6493" t="s">
        <v>10880</v>
      </c>
    </row>
    <row r="6494" spans="1:2" x14ac:dyDescent="0.25">
      <c r="A6494" t="s">
        <v>10881</v>
      </c>
      <c r="B6494" t="s">
        <v>10882</v>
      </c>
    </row>
    <row r="6495" spans="1:2" x14ac:dyDescent="0.25">
      <c r="A6495" t="s">
        <v>10883</v>
      </c>
      <c r="B6495" t="s">
        <v>10884</v>
      </c>
    </row>
    <row r="6496" spans="1:2" x14ac:dyDescent="0.25">
      <c r="A6496" t="s">
        <v>10885</v>
      </c>
      <c r="B6496" t="s">
        <v>10886</v>
      </c>
    </row>
    <row r="6497" spans="1:2" x14ac:dyDescent="0.25">
      <c r="A6497" t="s">
        <v>10887</v>
      </c>
      <c r="B6497" t="s">
        <v>10888</v>
      </c>
    </row>
    <row r="6498" spans="1:2" x14ac:dyDescent="0.25">
      <c r="A6498" t="s">
        <v>10889</v>
      </c>
      <c r="B6498" t="s">
        <v>10890</v>
      </c>
    </row>
    <row r="6499" spans="1:2" x14ac:dyDescent="0.25">
      <c r="A6499" t="s">
        <v>10891</v>
      </c>
      <c r="B6499" t="s">
        <v>10892</v>
      </c>
    </row>
    <row r="6500" spans="1:2" x14ac:dyDescent="0.25">
      <c r="A6500" t="s">
        <v>10893</v>
      </c>
      <c r="B6500" t="s">
        <v>10894</v>
      </c>
    </row>
    <row r="6501" spans="1:2" x14ac:dyDescent="0.25">
      <c r="A6501" t="s">
        <v>10895</v>
      </c>
      <c r="B6501" t="s">
        <v>10896</v>
      </c>
    </row>
    <row r="6502" spans="1:2" x14ac:dyDescent="0.25">
      <c r="A6502" t="s">
        <v>10897</v>
      </c>
      <c r="B6502" t="s">
        <v>10898</v>
      </c>
    </row>
    <row r="6503" spans="1:2" x14ac:dyDescent="0.25">
      <c r="A6503" t="s">
        <v>10899</v>
      </c>
      <c r="B6503" t="s">
        <v>10900</v>
      </c>
    </row>
    <row r="6504" spans="1:2" x14ac:dyDescent="0.25">
      <c r="A6504" t="s">
        <v>10901</v>
      </c>
      <c r="B6504" t="s">
        <v>10902</v>
      </c>
    </row>
    <row r="6505" spans="1:2" x14ac:dyDescent="0.25">
      <c r="A6505" t="s">
        <v>10903</v>
      </c>
      <c r="B6505" t="s">
        <v>10904</v>
      </c>
    </row>
    <row r="6506" spans="1:2" x14ac:dyDescent="0.25">
      <c r="A6506" t="s">
        <v>10905</v>
      </c>
      <c r="B6506" t="s">
        <v>10906</v>
      </c>
    </row>
    <row r="6507" spans="1:2" x14ac:dyDescent="0.25">
      <c r="A6507" t="s">
        <v>10907</v>
      </c>
      <c r="B6507" t="s">
        <v>10908</v>
      </c>
    </row>
    <row r="6508" spans="1:2" x14ac:dyDescent="0.25">
      <c r="A6508" t="s">
        <v>10909</v>
      </c>
      <c r="B6508" t="s">
        <v>10910</v>
      </c>
    </row>
    <row r="6509" spans="1:2" x14ac:dyDescent="0.25">
      <c r="A6509" t="s">
        <v>10911</v>
      </c>
      <c r="B6509" t="s">
        <v>10912</v>
      </c>
    </row>
    <row r="6510" spans="1:2" x14ac:dyDescent="0.25">
      <c r="A6510" t="s">
        <v>10913</v>
      </c>
      <c r="B6510" t="s">
        <v>10914</v>
      </c>
    </row>
    <row r="6511" spans="1:2" x14ac:dyDescent="0.25">
      <c r="A6511" t="s">
        <v>10915</v>
      </c>
      <c r="B6511" t="s">
        <v>10916</v>
      </c>
    </row>
    <row r="6512" spans="1:2" x14ac:dyDescent="0.25">
      <c r="A6512" t="s">
        <v>10917</v>
      </c>
      <c r="B6512" t="s">
        <v>10918</v>
      </c>
    </row>
    <row r="6513" spans="1:2" x14ac:dyDescent="0.25">
      <c r="A6513" t="s">
        <v>10919</v>
      </c>
      <c r="B6513" t="s">
        <v>10920</v>
      </c>
    </row>
    <row r="6514" spans="1:2" x14ac:dyDescent="0.25">
      <c r="A6514" t="s">
        <v>10921</v>
      </c>
      <c r="B6514" t="s">
        <v>10922</v>
      </c>
    </row>
    <row r="6515" spans="1:2" x14ac:dyDescent="0.25">
      <c r="A6515" t="s">
        <v>10923</v>
      </c>
      <c r="B6515" t="s">
        <v>10924</v>
      </c>
    </row>
    <row r="6516" spans="1:2" x14ac:dyDescent="0.25">
      <c r="A6516" t="s">
        <v>10925</v>
      </c>
      <c r="B6516" t="s">
        <v>10926</v>
      </c>
    </row>
    <row r="6517" spans="1:2" x14ac:dyDescent="0.25">
      <c r="A6517" t="s">
        <v>10927</v>
      </c>
      <c r="B6517" t="s">
        <v>10928</v>
      </c>
    </row>
    <row r="6518" spans="1:2" x14ac:dyDescent="0.25">
      <c r="A6518" t="s">
        <v>10929</v>
      </c>
      <c r="B6518" t="s">
        <v>10930</v>
      </c>
    </row>
    <row r="6519" spans="1:2" x14ac:dyDescent="0.25">
      <c r="A6519" t="s">
        <v>10931</v>
      </c>
      <c r="B6519" t="s">
        <v>10932</v>
      </c>
    </row>
    <row r="6520" spans="1:2" x14ac:dyDescent="0.25">
      <c r="A6520" t="s">
        <v>10933</v>
      </c>
      <c r="B6520" t="s">
        <v>10934</v>
      </c>
    </row>
    <row r="6521" spans="1:2" x14ac:dyDescent="0.25">
      <c r="A6521" t="s">
        <v>10935</v>
      </c>
      <c r="B6521" t="s">
        <v>10936</v>
      </c>
    </row>
    <row r="6522" spans="1:2" x14ac:dyDescent="0.25">
      <c r="A6522" t="s">
        <v>10937</v>
      </c>
      <c r="B6522" t="s">
        <v>10938</v>
      </c>
    </row>
    <row r="6523" spans="1:2" x14ac:dyDescent="0.25">
      <c r="A6523" t="s">
        <v>10939</v>
      </c>
      <c r="B6523" t="s">
        <v>10940</v>
      </c>
    </row>
    <row r="6524" spans="1:2" x14ac:dyDescent="0.25">
      <c r="A6524" t="s">
        <v>10941</v>
      </c>
      <c r="B6524" t="s">
        <v>10942</v>
      </c>
    </row>
    <row r="6525" spans="1:2" x14ac:dyDescent="0.25">
      <c r="A6525" t="s">
        <v>10943</v>
      </c>
      <c r="B6525" t="s">
        <v>10944</v>
      </c>
    </row>
    <row r="6526" spans="1:2" x14ac:dyDescent="0.25">
      <c r="A6526" t="s">
        <v>10945</v>
      </c>
      <c r="B6526" t="s">
        <v>10946</v>
      </c>
    </row>
    <row r="6527" spans="1:2" x14ac:dyDescent="0.25">
      <c r="A6527" t="s">
        <v>10947</v>
      </c>
      <c r="B6527" t="s">
        <v>10948</v>
      </c>
    </row>
    <row r="6528" spans="1:2" x14ac:dyDescent="0.25">
      <c r="A6528" t="s">
        <v>10949</v>
      </c>
      <c r="B6528" t="s">
        <v>10950</v>
      </c>
    </row>
    <row r="6529" spans="1:2" x14ac:dyDescent="0.25">
      <c r="A6529" t="s">
        <v>10951</v>
      </c>
      <c r="B6529" t="s">
        <v>10950</v>
      </c>
    </row>
    <row r="6530" spans="1:2" x14ac:dyDescent="0.25">
      <c r="A6530" t="s">
        <v>10952</v>
      </c>
      <c r="B6530" t="s">
        <v>10953</v>
      </c>
    </row>
    <row r="6531" spans="1:2" x14ac:dyDescent="0.25">
      <c r="A6531" t="s">
        <v>10954</v>
      </c>
      <c r="B6531" t="s">
        <v>10955</v>
      </c>
    </row>
    <row r="6532" spans="1:2" x14ac:dyDescent="0.25">
      <c r="A6532" t="s">
        <v>10956</v>
      </c>
      <c r="B6532" t="s">
        <v>10957</v>
      </c>
    </row>
    <row r="6533" spans="1:2" x14ac:dyDescent="0.25">
      <c r="A6533" t="s">
        <v>10958</v>
      </c>
      <c r="B6533" t="s">
        <v>10957</v>
      </c>
    </row>
    <row r="6534" spans="1:2" x14ac:dyDescent="0.25">
      <c r="A6534" t="s">
        <v>10959</v>
      </c>
      <c r="B6534" t="s">
        <v>10957</v>
      </c>
    </row>
    <row r="6535" spans="1:2" x14ac:dyDescent="0.25">
      <c r="A6535" t="s">
        <v>10960</v>
      </c>
      <c r="B6535" t="s">
        <v>10957</v>
      </c>
    </row>
    <row r="6536" spans="1:2" x14ac:dyDescent="0.25">
      <c r="A6536" t="s">
        <v>10961</v>
      </c>
      <c r="B6536" t="s">
        <v>10962</v>
      </c>
    </row>
    <row r="6537" spans="1:2" x14ac:dyDescent="0.25">
      <c r="A6537" t="s">
        <v>10963</v>
      </c>
      <c r="B6537" t="s">
        <v>10962</v>
      </c>
    </row>
    <row r="6538" spans="1:2" x14ac:dyDescent="0.25">
      <c r="A6538" t="s">
        <v>10964</v>
      </c>
      <c r="B6538" t="s">
        <v>10962</v>
      </c>
    </row>
    <row r="6539" spans="1:2" x14ac:dyDescent="0.25">
      <c r="A6539" t="s">
        <v>10965</v>
      </c>
      <c r="B6539" t="s">
        <v>10962</v>
      </c>
    </row>
    <row r="6540" spans="1:2" x14ac:dyDescent="0.25">
      <c r="A6540" t="s">
        <v>10966</v>
      </c>
      <c r="B6540" t="s">
        <v>10967</v>
      </c>
    </row>
    <row r="6541" spans="1:2" x14ac:dyDescent="0.25">
      <c r="A6541" t="s">
        <v>10968</v>
      </c>
      <c r="B6541" t="s">
        <v>10967</v>
      </c>
    </row>
    <row r="6542" spans="1:2" x14ac:dyDescent="0.25">
      <c r="A6542" t="s">
        <v>10969</v>
      </c>
      <c r="B6542" t="s">
        <v>10967</v>
      </c>
    </row>
    <row r="6543" spans="1:2" x14ac:dyDescent="0.25">
      <c r="A6543" t="s">
        <v>10970</v>
      </c>
      <c r="B6543" t="s">
        <v>10967</v>
      </c>
    </row>
    <row r="6544" spans="1:2" x14ac:dyDescent="0.25">
      <c r="A6544" t="s">
        <v>10971</v>
      </c>
      <c r="B6544" t="s">
        <v>10972</v>
      </c>
    </row>
    <row r="6545" spans="1:2" x14ac:dyDescent="0.25">
      <c r="A6545" t="s">
        <v>10973</v>
      </c>
      <c r="B6545" t="s">
        <v>10974</v>
      </c>
    </row>
    <row r="6546" spans="1:2" x14ac:dyDescent="0.25">
      <c r="A6546" t="s">
        <v>10975</v>
      </c>
      <c r="B6546" t="s">
        <v>10974</v>
      </c>
    </row>
    <row r="6547" spans="1:2" x14ac:dyDescent="0.25">
      <c r="A6547" t="s">
        <v>10976</v>
      </c>
      <c r="B6547" t="s">
        <v>10974</v>
      </c>
    </row>
    <row r="6548" spans="1:2" x14ac:dyDescent="0.25">
      <c r="A6548" t="s">
        <v>10977</v>
      </c>
      <c r="B6548" t="s">
        <v>10974</v>
      </c>
    </row>
    <row r="6549" spans="1:2" x14ac:dyDescent="0.25">
      <c r="A6549" t="s">
        <v>10978</v>
      </c>
      <c r="B6549" t="s">
        <v>10979</v>
      </c>
    </row>
    <row r="6550" spans="1:2" x14ac:dyDescent="0.25">
      <c r="A6550" t="s">
        <v>10980</v>
      </c>
      <c r="B6550" t="s">
        <v>10981</v>
      </c>
    </row>
    <row r="6551" spans="1:2" x14ac:dyDescent="0.25">
      <c r="A6551" t="s">
        <v>10982</v>
      </c>
      <c r="B6551" t="s">
        <v>10983</v>
      </c>
    </row>
    <row r="6552" spans="1:2" x14ac:dyDescent="0.25">
      <c r="A6552" t="s">
        <v>10984</v>
      </c>
      <c r="B6552" t="s">
        <v>10983</v>
      </c>
    </row>
    <row r="6553" spans="1:2" x14ac:dyDescent="0.25">
      <c r="A6553" t="s">
        <v>10985</v>
      </c>
      <c r="B6553" t="s">
        <v>10983</v>
      </c>
    </row>
    <row r="6554" spans="1:2" x14ac:dyDescent="0.25">
      <c r="A6554" t="s">
        <v>10986</v>
      </c>
      <c r="B6554" t="s">
        <v>10983</v>
      </c>
    </row>
    <row r="6555" spans="1:2" x14ac:dyDescent="0.25">
      <c r="A6555" t="s">
        <v>10987</v>
      </c>
      <c r="B6555" t="s">
        <v>10988</v>
      </c>
    </row>
    <row r="6556" spans="1:2" x14ac:dyDescent="0.25">
      <c r="A6556" t="s">
        <v>10989</v>
      </c>
      <c r="B6556" t="s">
        <v>10990</v>
      </c>
    </row>
    <row r="6557" spans="1:2" x14ac:dyDescent="0.25">
      <c r="A6557" t="s">
        <v>10991</v>
      </c>
      <c r="B6557" t="s">
        <v>10990</v>
      </c>
    </row>
    <row r="6558" spans="1:2" x14ac:dyDescent="0.25">
      <c r="A6558" t="s">
        <v>10992</v>
      </c>
      <c r="B6558" t="s">
        <v>10990</v>
      </c>
    </row>
    <row r="6559" spans="1:2" x14ac:dyDescent="0.25">
      <c r="A6559" t="s">
        <v>10993</v>
      </c>
      <c r="B6559" t="s">
        <v>10990</v>
      </c>
    </row>
    <row r="6560" spans="1:2" x14ac:dyDescent="0.25">
      <c r="A6560" t="s">
        <v>10994</v>
      </c>
      <c r="B6560" t="s">
        <v>10995</v>
      </c>
    </row>
    <row r="6561" spans="1:2" x14ac:dyDescent="0.25">
      <c r="A6561" t="s">
        <v>10996</v>
      </c>
      <c r="B6561" t="s">
        <v>10997</v>
      </c>
    </row>
    <row r="6562" spans="1:2" x14ac:dyDescent="0.25">
      <c r="A6562" t="s">
        <v>10998</v>
      </c>
      <c r="B6562" t="s">
        <v>10999</v>
      </c>
    </row>
    <row r="6563" spans="1:2" x14ac:dyDescent="0.25">
      <c r="A6563" t="s">
        <v>11000</v>
      </c>
      <c r="B6563" t="s">
        <v>11001</v>
      </c>
    </row>
    <row r="6564" spans="1:2" x14ac:dyDescent="0.25">
      <c r="A6564" t="s">
        <v>11002</v>
      </c>
      <c r="B6564" t="s">
        <v>11003</v>
      </c>
    </row>
    <row r="6565" spans="1:2" x14ac:dyDescent="0.25">
      <c r="A6565" t="s">
        <v>11004</v>
      </c>
      <c r="B6565" t="s">
        <v>11005</v>
      </c>
    </row>
    <row r="6566" spans="1:2" x14ac:dyDescent="0.25">
      <c r="A6566" t="s">
        <v>11006</v>
      </c>
      <c r="B6566" t="s">
        <v>11005</v>
      </c>
    </row>
    <row r="6567" spans="1:2" x14ac:dyDescent="0.25">
      <c r="A6567" t="s">
        <v>11007</v>
      </c>
      <c r="B6567" t="s">
        <v>11008</v>
      </c>
    </row>
    <row r="6568" spans="1:2" x14ac:dyDescent="0.25">
      <c r="A6568" t="s">
        <v>11009</v>
      </c>
      <c r="B6568" t="s">
        <v>11008</v>
      </c>
    </row>
    <row r="6569" spans="1:2" x14ac:dyDescent="0.25">
      <c r="A6569" t="s">
        <v>11010</v>
      </c>
      <c r="B6569" t="s">
        <v>11008</v>
      </c>
    </row>
    <row r="6570" spans="1:2" x14ac:dyDescent="0.25">
      <c r="A6570" t="s">
        <v>11011</v>
      </c>
      <c r="B6570" t="s">
        <v>11008</v>
      </c>
    </row>
    <row r="6571" spans="1:2" x14ac:dyDescent="0.25">
      <c r="A6571" t="s">
        <v>11012</v>
      </c>
      <c r="B6571" t="s">
        <v>11008</v>
      </c>
    </row>
    <row r="6572" spans="1:2" x14ac:dyDescent="0.25">
      <c r="A6572" t="s">
        <v>11013</v>
      </c>
      <c r="B6572" t="s">
        <v>11014</v>
      </c>
    </row>
    <row r="6573" spans="1:2" x14ac:dyDescent="0.25">
      <c r="A6573" t="s">
        <v>11015</v>
      </c>
      <c r="B6573" t="s">
        <v>11016</v>
      </c>
    </row>
    <row r="6574" spans="1:2" x14ac:dyDescent="0.25">
      <c r="A6574" t="s">
        <v>11017</v>
      </c>
      <c r="B6574" t="s">
        <v>11018</v>
      </c>
    </row>
    <row r="6575" spans="1:2" x14ac:dyDescent="0.25">
      <c r="A6575" t="s">
        <v>11019</v>
      </c>
      <c r="B6575" t="s">
        <v>11020</v>
      </c>
    </row>
    <row r="6576" spans="1:2" x14ac:dyDescent="0.25">
      <c r="A6576" t="s">
        <v>11021</v>
      </c>
      <c r="B6576" t="s">
        <v>11022</v>
      </c>
    </row>
    <row r="6577" spans="1:2" x14ac:dyDescent="0.25">
      <c r="A6577" t="s">
        <v>11023</v>
      </c>
      <c r="B6577" t="s">
        <v>11024</v>
      </c>
    </row>
    <row r="6578" spans="1:2" x14ac:dyDescent="0.25">
      <c r="A6578" t="s">
        <v>11025</v>
      </c>
      <c r="B6578" t="s">
        <v>11026</v>
      </c>
    </row>
    <row r="6579" spans="1:2" x14ac:dyDescent="0.25">
      <c r="A6579" t="s">
        <v>11027</v>
      </c>
      <c r="B6579" t="s">
        <v>11028</v>
      </c>
    </row>
    <row r="6580" spans="1:2" x14ac:dyDescent="0.25">
      <c r="A6580" t="s">
        <v>11029</v>
      </c>
      <c r="B6580" t="s">
        <v>11030</v>
      </c>
    </row>
    <row r="6581" spans="1:2" x14ac:dyDescent="0.25">
      <c r="A6581" t="s">
        <v>11031</v>
      </c>
      <c r="B6581" t="s">
        <v>11032</v>
      </c>
    </row>
    <row r="6582" spans="1:2" x14ac:dyDescent="0.25">
      <c r="A6582" t="s">
        <v>11033</v>
      </c>
      <c r="B6582" t="s">
        <v>11034</v>
      </c>
    </row>
    <row r="6583" spans="1:2" x14ac:dyDescent="0.25">
      <c r="A6583" t="s">
        <v>11035</v>
      </c>
      <c r="B6583" t="s">
        <v>11036</v>
      </c>
    </row>
    <row r="6584" spans="1:2" x14ac:dyDescent="0.25">
      <c r="A6584" t="s">
        <v>11037</v>
      </c>
      <c r="B6584" t="s">
        <v>11038</v>
      </c>
    </row>
    <row r="6585" spans="1:2" x14ac:dyDescent="0.25">
      <c r="A6585" t="s">
        <v>11039</v>
      </c>
      <c r="B6585" t="s">
        <v>11040</v>
      </c>
    </row>
    <row r="6586" spans="1:2" x14ac:dyDescent="0.25">
      <c r="A6586" t="s">
        <v>11041</v>
      </c>
      <c r="B6586" t="s">
        <v>11042</v>
      </c>
    </row>
    <row r="6587" spans="1:2" x14ac:dyDescent="0.25">
      <c r="A6587" t="s">
        <v>11043</v>
      </c>
      <c r="B6587" t="s">
        <v>11044</v>
      </c>
    </row>
    <row r="6588" spans="1:2" x14ac:dyDescent="0.25">
      <c r="A6588" t="s">
        <v>11045</v>
      </c>
      <c r="B6588" t="s">
        <v>11046</v>
      </c>
    </row>
    <row r="6589" spans="1:2" x14ac:dyDescent="0.25">
      <c r="A6589" t="s">
        <v>39322</v>
      </c>
      <c r="B6589" t="s">
        <v>39395</v>
      </c>
    </row>
    <row r="6590" spans="1:2" x14ac:dyDescent="0.25">
      <c r="A6590" t="s">
        <v>21165</v>
      </c>
      <c r="B6590" t="s">
        <v>41765</v>
      </c>
    </row>
    <row r="6591" spans="1:2" x14ac:dyDescent="0.25">
      <c r="A6591" t="s">
        <v>21602</v>
      </c>
      <c r="B6591" t="s">
        <v>41766</v>
      </c>
    </row>
    <row r="6592" spans="1:2" x14ac:dyDescent="0.25">
      <c r="A6592" t="s">
        <v>39323</v>
      </c>
      <c r="B6592" t="s">
        <v>39395</v>
      </c>
    </row>
    <row r="6593" spans="1:2" x14ac:dyDescent="0.25">
      <c r="A6593" t="s">
        <v>15227</v>
      </c>
      <c r="B6593" t="s">
        <v>41767</v>
      </c>
    </row>
    <row r="6594" spans="1:2" x14ac:dyDescent="0.25">
      <c r="A6594" t="s">
        <v>15229</v>
      </c>
      <c r="B6594" t="s">
        <v>41769</v>
      </c>
    </row>
    <row r="6595" spans="1:2" x14ac:dyDescent="0.25">
      <c r="A6595" t="s">
        <v>39309</v>
      </c>
      <c r="B6595" t="s">
        <v>41770</v>
      </c>
    </row>
    <row r="6596" spans="1:2" x14ac:dyDescent="0.25">
      <c r="A6596" t="s">
        <v>41778</v>
      </c>
      <c r="B6596" t="s">
        <v>41773</v>
      </c>
    </row>
    <row r="6597" spans="1:2" x14ac:dyDescent="0.25">
      <c r="A6597" t="s">
        <v>11050</v>
      </c>
      <c r="B6597" t="s">
        <v>37353</v>
      </c>
    </row>
    <row r="6598" spans="1:2" x14ac:dyDescent="0.25">
      <c r="A6598" t="s">
        <v>14089</v>
      </c>
      <c r="B6598" t="s">
        <v>37347</v>
      </c>
    </row>
    <row r="6599" spans="1:2" x14ac:dyDescent="0.25">
      <c r="A6599" t="s">
        <v>41779</v>
      </c>
      <c r="B6599" t="s">
        <v>41775</v>
      </c>
    </row>
    <row r="6600" spans="1:2" x14ac:dyDescent="0.25">
      <c r="A6600" t="s">
        <v>41780</v>
      </c>
      <c r="B6600" t="s">
        <v>41777</v>
      </c>
    </row>
    <row r="6601" spans="1:2" x14ac:dyDescent="0.25">
      <c r="A6601" t="s">
        <v>41781</v>
      </c>
      <c r="B6601" t="s">
        <v>41768</v>
      </c>
    </row>
    <row r="6602" spans="1:2" x14ac:dyDescent="0.25">
      <c r="A6602" t="s">
        <v>11052</v>
      </c>
      <c r="B6602" t="s">
        <v>11053</v>
      </c>
    </row>
    <row r="6603" spans="1:2" x14ac:dyDescent="0.25">
      <c r="A6603" t="s">
        <v>11054</v>
      </c>
      <c r="B6603" t="s">
        <v>11055</v>
      </c>
    </row>
    <row r="6604" spans="1:2" x14ac:dyDescent="0.25">
      <c r="A6604" t="s">
        <v>11056</v>
      </c>
      <c r="B6604" t="s">
        <v>11057</v>
      </c>
    </row>
    <row r="6605" spans="1:2" x14ac:dyDescent="0.25">
      <c r="A6605" t="s">
        <v>11058</v>
      </c>
      <c r="B6605" t="s">
        <v>11059</v>
      </c>
    </row>
    <row r="6606" spans="1:2" x14ac:dyDescent="0.25">
      <c r="A6606" t="s">
        <v>11060</v>
      </c>
      <c r="B6606" t="s">
        <v>11061</v>
      </c>
    </row>
    <row r="6607" spans="1:2" x14ac:dyDescent="0.25">
      <c r="A6607" t="s">
        <v>11062</v>
      </c>
      <c r="B6607" t="s">
        <v>11063</v>
      </c>
    </row>
    <row r="6608" spans="1:2" x14ac:dyDescent="0.25">
      <c r="A6608" t="s">
        <v>11064</v>
      </c>
      <c r="B6608" t="s">
        <v>11065</v>
      </c>
    </row>
    <row r="6609" spans="1:2" x14ac:dyDescent="0.25">
      <c r="A6609" t="s">
        <v>11066</v>
      </c>
      <c r="B6609" t="s">
        <v>11067</v>
      </c>
    </row>
    <row r="6610" spans="1:2" x14ac:dyDescent="0.25">
      <c r="A6610" t="s">
        <v>11068</v>
      </c>
      <c r="B6610" t="s">
        <v>11069</v>
      </c>
    </row>
    <row r="6611" spans="1:2" x14ac:dyDescent="0.25">
      <c r="A6611" t="s">
        <v>9547</v>
      </c>
      <c r="B6611" t="s">
        <v>38145</v>
      </c>
    </row>
    <row r="6612" spans="1:2" x14ac:dyDescent="0.25">
      <c r="A6612" t="s">
        <v>11070</v>
      </c>
      <c r="B6612" t="s">
        <v>11071</v>
      </c>
    </row>
    <row r="6613" spans="1:2" x14ac:dyDescent="0.25">
      <c r="A6613" t="s">
        <v>910</v>
      </c>
      <c r="B6613" t="s">
        <v>38051</v>
      </c>
    </row>
    <row r="6614" spans="1:2" x14ac:dyDescent="0.25">
      <c r="A6614" t="s">
        <v>911</v>
      </c>
      <c r="B6614" t="s">
        <v>38053</v>
      </c>
    </row>
    <row r="6615" spans="1:2" x14ac:dyDescent="0.25">
      <c r="A6615" t="s">
        <v>912</v>
      </c>
      <c r="B6615" t="s">
        <v>38054</v>
      </c>
    </row>
    <row r="6616" spans="1:2" x14ac:dyDescent="0.25">
      <c r="A6616" t="s">
        <v>11072</v>
      </c>
      <c r="B6616" t="s">
        <v>11073</v>
      </c>
    </row>
    <row r="6617" spans="1:2" x14ac:dyDescent="0.25">
      <c r="A6617" t="s">
        <v>11074</v>
      </c>
      <c r="B6617" t="s">
        <v>11075</v>
      </c>
    </row>
    <row r="6618" spans="1:2" x14ac:dyDescent="0.25">
      <c r="A6618" t="s">
        <v>11076</v>
      </c>
      <c r="B6618" t="s">
        <v>11077</v>
      </c>
    </row>
    <row r="6619" spans="1:2" x14ac:dyDescent="0.25">
      <c r="A6619" t="s">
        <v>11080</v>
      </c>
      <c r="B6619" t="s">
        <v>11081</v>
      </c>
    </row>
    <row r="6620" spans="1:2" x14ac:dyDescent="0.25">
      <c r="A6620" t="s">
        <v>11082</v>
      </c>
      <c r="B6620" t="s">
        <v>11083</v>
      </c>
    </row>
    <row r="6621" spans="1:2" x14ac:dyDescent="0.25">
      <c r="A6621" t="s">
        <v>11084</v>
      </c>
      <c r="B6621" t="s">
        <v>11085</v>
      </c>
    </row>
    <row r="6622" spans="1:2" x14ac:dyDescent="0.25">
      <c r="A6622" t="s">
        <v>16719</v>
      </c>
      <c r="B6622" t="s">
        <v>39757</v>
      </c>
    </row>
    <row r="6623" spans="1:2" x14ac:dyDescent="0.25">
      <c r="A6623" t="s">
        <v>11086</v>
      </c>
      <c r="B6623" t="s">
        <v>11087</v>
      </c>
    </row>
    <row r="6624" spans="1:2" x14ac:dyDescent="0.25">
      <c r="A6624" t="s">
        <v>11088</v>
      </c>
      <c r="B6624" t="s">
        <v>11089</v>
      </c>
    </row>
    <row r="6625" spans="1:2" x14ac:dyDescent="0.25">
      <c r="A6625" t="s">
        <v>11090</v>
      </c>
      <c r="B6625" t="s">
        <v>11091</v>
      </c>
    </row>
    <row r="6626" spans="1:2" x14ac:dyDescent="0.25">
      <c r="A6626" t="s">
        <v>11092</v>
      </c>
      <c r="B6626" t="s">
        <v>11093</v>
      </c>
    </row>
    <row r="6627" spans="1:2" x14ac:dyDescent="0.25">
      <c r="A6627" t="s">
        <v>15263</v>
      </c>
      <c r="B6627" t="s">
        <v>39404</v>
      </c>
    </row>
    <row r="6628" spans="1:2" x14ac:dyDescent="0.25">
      <c r="A6628" t="s">
        <v>15264</v>
      </c>
      <c r="B6628" t="s">
        <v>40056</v>
      </c>
    </row>
    <row r="6629" spans="1:2" x14ac:dyDescent="0.25">
      <c r="A6629" t="s">
        <v>11094</v>
      </c>
      <c r="B6629" t="s">
        <v>11095</v>
      </c>
    </row>
    <row r="6630" spans="1:2" x14ac:dyDescent="0.25">
      <c r="A6630" t="s">
        <v>11096</v>
      </c>
      <c r="B6630" t="s">
        <v>11097</v>
      </c>
    </row>
    <row r="6631" spans="1:2" x14ac:dyDescent="0.25">
      <c r="A6631" t="s">
        <v>11099</v>
      </c>
      <c r="B6631" t="s">
        <v>11100</v>
      </c>
    </row>
    <row r="6632" spans="1:2" x14ac:dyDescent="0.25">
      <c r="A6632" t="s">
        <v>11101</v>
      </c>
      <c r="B6632" t="s">
        <v>11102</v>
      </c>
    </row>
    <row r="6633" spans="1:2" x14ac:dyDescent="0.25">
      <c r="A6633" t="s">
        <v>11103</v>
      </c>
      <c r="B6633" t="s">
        <v>11104</v>
      </c>
    </row>
    <row r="6634" spans="1:2" x14ac:dyDescent="0.25">
      <c r="A6634" t="s">
        <v>11105</v>
      </c>
      <c r="B6634" t="s">
        <v>11106</v>
      </c>
    </row>
    <row r="6635" spans="1:2" x14ac:dyDescent="0.25">
      <c r="A6635" t="s">
        <v>11107</v>
      </c>
      <c r="B6635" t="s">
        <v>11108</v>
      </c>
    </row>
    <row r="6636" spans="1:2" x14ac:dyDescent="0.25">
      <c r="A6636" t="s">
        <v>11109</v>
      </c>
      <c r="B6636" t="s">
        <v>11110</v>
      </c>
    </row>
    <row r="6637" spans="1:2" x14ac:dyDescent="0.25">
      <c r="A6637" t="s">
        <v>11111</v>
      </c>
      <c r="B6637" t="s">
        <v>11112</v>
      </c>
    </row>
    <row r="6638" spans="1:2" x14ac:dyDescent="0.25">
      <c r="A6638" t="s">
        <v>11113</v>
      </c>
      <c r="B6638" t="s">
        <v>11114</v>
      </c>
    </row>
    <row r="6639" spans="1:2" x14ac:dyDescent="0.25">
      <c r="A6639" t="s">
        <v>11115</v>
      </c>
      <c r="B6639" t="s">
        <v>11116</v>
      </c>
    </row>
    <row r="6640" spans="1:2" x14ac:dyDescent="0.25">
      <c r="A6640" t="s">
        <v>11117</v>
      </c>
      <c r="B6640" t="s">
        <v>11118</v>
      </c>
    </row>
    <row r="6641" spans="1:2" x14ac:dyDescent="0.25">
      <c r="A6641" t="s">
        <v>11119</v>
      </c>
      <c r="B6641" t="s">
        <v>11120</v>
      </c>
    </row>
    <row r="6642" spans="1:2" x14ac:dyDescent="0.25">
      <c r="A6642" t="s">
        <v>9600</v>
      </c>
      <c r="B6642" t="s">
        <v>37499</v>
      </c>
    </row>
    <row r="6643" spans="1:2" x14ac:dyDescent="0.25">
      <c r="A6643" t="s">
        <v>11121</v>
      </c>
      <c r="B6643" t="s">
        <v>11122</v>
      </c>
    </row>
    <row r="6644" spans="1:2" x14ac:dyDescent="0.25">
      <c r="A6644" t="s">
        <v>11123</v>
      </c>
      <c r="B6644" t="s">
        <v>11124</v>
      </c>
    </row>
    <row r="6645" spans="1:2" x14ac:dyDescent="0.25">
      <c r="A6645" t="s">
        <v>11125</v>
      </c>
      <c r="B6645" t="s">
        <v>11126</v>
      </c>
    </row>
    <row r="6646" spans="1:2" x14ac:dyDescent="0.25">
      <c r="A6646" t="s">
        <v>11127</v>
      </c>
      <c r="B6646" t="s">
        <v>11128</v>
      </c>
    </row>
    <row r="6647" spans="1:2" x14ac:dyDescent="0.25">
      <c r="A6647" t="s">
        <v>11129</v>
      </c>
      <c r="B6647" t="s">
        <v>11130</v>
      </c>
    </row>
    <row r="6648" spans="1:2" x14ac:dyDescent="0.25">
      <c r="A6648" t="s">
        <v>11131</v>
      </c>
      <c r="B6648" t="s">
        <v>11132</v>
      </c>
    </row>
    <row r="6649" spans="1:2" x14ac:dyDescent="0.25">
      <c r="A6649" t="s">
        <v>11133</v>
      </c>
      <c r="B6649" t="s">
        <v>11134</v>
      </c>
    </row>
    <row r="6650" spans="1:2" x14ac:dyDescent="0.25">
      <c r="A6650" t="s">
        <v>11135</v>
      </c>
      <c r="B6650" t="s">
        <v>11136</v>
      </c>
    </row>
    <row r="6651" spans="1:2" x14ac:dyDescent="0.25">
      <c r="A6651" t="s">
        <v>11137</v>
      </c>
      <c r="B6651" t="s">
        <v>11138</v>
      </c>
    </row>
    <row r="6652" spans="1:2" x14ac:dyDescent="0.25">
      <c r="A6652" t="s">
        <v>11140</v>
      </c>
      <c r="B6652" t="s">
        <v>11141</v>
      </c>
    </row>
    <row r="6653" spans="1:2" x14ac:dyDescent="0.25">
      <c r="A6653" t="s">
        <v>11142</v>
      </c>
      <c r="B6653" t="s">
        <v>11143</v>
      </c>
    </row>
    <row r="6654" spans="1:2" x14ac:dyDescent="0.25">
      <c r="A6654" t="s">
        <v>11145</v>
      </c>
      <c r="B6654" t="s">
        <v>11146</v>
      </c>
    </row>
    <row r="6655" spans="1:2" x14ac:dyDescent="0.25">
      <c r="A6655" t="s">
        <v>11147</v>
      </c>
      <c r="B6655" t="s">
        <v>11148</v>
      </c>
    </row>
    <row r="6656" spans="1:2" x14ac:dyDescent="0.25">
      <c r="A6656" t="s">
        <v>11149</v>
      </c>
      <c r="B6656" t="s">
        <v>11150</v>
      </c>
    </row>
    <row r="6657" spans="1:2" x14ac:dyDescent="0.25">
      <c r="A6657" t="s">
        <v>11151</v>
      </c>
      <c r="B6657" t="s">
        <v>11152</v>
      </c>
    </row>
    <row r="6658" spans="1:2" x14ac:dyDescent="0.25">
      <c r="A6658" t="s">
        <v>11153</v>
      </c>
      <c r="B6658" t="s">
        <v>11154</v>
      </c>
    </row>
    <row r="6659" spans="1:2" x14ac:dyDescent="0.25">
      <c r="A6659" t="s">
        <v>11155</v>
      </c>
      <c r="B6659" t="s">
        <v>11156</v>
      </c>
    </row>
    <row r="6660" spans="1:2" x14ac:dyDescent="0.25">
      <c r="A6660" t="s">
        <v>11157</v>
      </c>
      <c r="B6660" t="s">
        <v>11158</v>
      </c>
    </row>
    <row r="6661" spans="1:2" x14ac:dyDescent="0.25">
      <c r="A6661" t="s">
        <v>11159</v>
      </c>
      <c r="B6661" t="s">
        <v>11160</v>
      </c>
    </row>
    <row r="6662" spans="1:2" x14ac:dyDescent="0.25">
      <c r="A6662" t="s">
        <v>11161</v>
      </c>
      <c r="B6662" t="s">
        <v>11162</v>
      </c>
    </row>
    <row r="6663" spans="1:2" x14ac:dyDescent="0.25">
      <c r="A6663" t="s">
        <v>165</v>
      </c>
      <c r="B6663" t="s">
        <v>37503</v>
      </c>
    </row>
    <row r="6664" spans="1:2" x14ac:dyDescent="0.25">
      <c r="A6664" t="s">
        <v>11163</v>
      </c>
      <c r="B6664" t="s">
        <v>11164</v>
      </c>
    </row>
    <row r="6665" spans="1:2" x14ac:dyDescent="0.25">
      <c r="A6665" t="s">
        <v>11165</v>
      </c>
      <c r="B6665" t="s">
        <v>11166</v>
      </c>
    </row>
    <row r="6666" spans="1:2" x14ac:dyDescent="0.25">
      <c r="A6666" t="s">
        <v>11167</v>
      </c>
      <c r="B6666" t="s">
        <v>11168</v>
      </c>
    </row>
    <row r="6667" spans="1:2" x14ac:dyDescent="0.25">
      <c r="A6667" t="s">
        <v>11169</v>
      </c>
      <c r="B6667" t="s">
        <v>11170</v>
      </c>
    </row>
    <row r="6668" spans="1:2" x14ac:dyDescent="0.25">
      <c r="A6668" t="s">
        <v>11171</v>
      </c>
      <c r="B6668" t="s">
        <v>11172</v>
      </c>
    </row>
    <row r="6669" spans="1:2" x14ac:dyDescent="0.25">
      <c r="A6669" t="s">
        <v>11173</v>
      </c>
      <c r="B6669" t="s">
        <v>11174</v>
      </c>
    </row>
    <row r="6670" spans="1:2" x14ac:dyDescent="0.25">
      <c r="A6670" t="s">
        <v>11175</v>
      </c>
      <c r="B6670" t="s">
        <v>11176</v>
      </c>
    </row>
    <row r="6671" spans="1:2" x14ac:dyDescent="0.25">
      <c r="A6671" t="s">
        <v>11177</v>
      </c>
      <c r="B6671" t="s">
        <v>11178</v>
      </c>
    </row>
    <row r="6672" spans="1:2" x14ac:dyDescent="0.25">
      <c r="A6672" t="s">
        <v>11179</v>
      </c>
      <c r="B6672" t="s">
        <v>11180</v>
      </c>
    </row>
    <row r="6673" spans="1:2" x14ac:dyDescent="0.25">
      <c r="A6673" t="s">
        <v>11181</v>
      </c>
      <c r="B6673" t="s">
        <v>11182</v>
      </c>
    </row>
    <row r="6674" spans="1:2" x14ac:dyDescent="0.25">
      <c r="A6674" t="s">
        <v>11183</v>
      </c>
      <c r="B6674" t="s">
        <v>11184</v>
      </c>
    </row>
    <row r="6675" spans="1:2" x14ac:dyDescent="0.25">
      <c r="A6675" t="s">
        <v>11186</v>
      </c>
      <c r="B6675" t="s">
        <v>11187</v>
      </c>
    </row>
    <row r="6676" spans="1:2" x14ac:dyDescent="0.25">
      <c r="A6676" t="s">
        <v>11189</v>
      </c>
      <c r="B6676" t="s">
        <v>11190</v>
      </c>
    </row>
    <row r="6677" spans="1:2" x14ac:dyDescent="0.25">
      <c r="A6677" t="s">
        <v>11192</v>
      </c>
      <c r="B6677" t="s">
        <v>11193</v>
      </c>
    </row>
    <row r="6678" spans="1:2" x14ac:dyDescent="0.25">
      <c r="A6678" t="s">
        <v>11194</v>
      </c>
      <c r="B6678" t="s">
        <v>11195</v>
      </c>
    </row>
    <row r="6679" spans="1:2" x14ac:dyDescent="0.25">
      <c r="A6679" t="s">
        <v>12126</v>
      </c>
      <c r="B6679" t="s">
        <v>38200</v>
      </c>
    </row>
    <row r="6680" spans="1:2" x14ac:dyDescent="0.25">
      <c r="A6680" t="s">
        <v>11196</v>
      </c>
      <c r="B6680" t="s">
        <v>11197</v>
      </c>
    </row>
    <row r="6681" spans="1:2" x14ac:dyDescent="0.25">
      <c r="A6681" t="s">
        <v>11198</v>
      </c>
      <c r="B6681" t="s">
        <v>11199</v>
      </c>
    </row>
    <row r="6682" spans="1:2" x14ac:dyDescent="0.25">
      <c r="A6682" t="s">
        <v>11200</v>
      </c>
      <c r="B6682" t="s">
        <v>11201</v>
      </c>
    </row>
    <row r="6683" spans="1:2" x14ac:dyDescent="0.25">
      <c r="A6683" t="s">
        <v>11202</v>
      </c>
      <c r="B6683" t="s">
        <v>11203</v>
      </c>
    </row>
    <row r="6684" spans="1:2" x14ac:dyDescent="0.25">
      <c r="A6684" t="s">
        <v>11204</v>
      </c>
      <c r="B6684" t="s">
        <v>11205</v>
      </c>
    </row>
    <row r="6685" spans="1:2" x14ac:dyDescent="0.25">
      <c r="A6685" t="s">
        <v>11206</v>
      </c>
      <c r="B6685" t="s">
        <v>11207</v>
      </c>
    </row>
    <row r="6686" spans="1:2" x14ac:dyDescent="0.25">
      <c r="A6686" t="s">
        <v>11208</v>
      </c>
      <c r="B6686" t="s">
        <v>11209</v>
      </c>
    </row>
    <row r="6687" spans="1:2" x14ac:dyDescent="0.25">
      <c r="A6687" t="s">
        <v>11210</v>
      </c>
      <c r="B6687" t="s">
        <v>11211</v>
      </c>
    </row>
    <row r="6688" spans="1:2" x14ac:dyDescent="0.25">
      <c r="A6688" t="s">
        <v>11212</v>
      </c>
      <c r="B6688" t="s">
        <v>11213</v>
      </c>
    </row>
    <row r="6689" spans="1:2" x14ac:dyDescent="0.25">
      <c r="A6689" t="s">
        <v>11214</v>
      </c>
      <c r="B6689" t="s">
        <v>11215</v>
      </c>
    </row>
    <row r="6690" spans="1:2" x14ac:dyDescent="0.25">
      <c r="A6690" t="s">
        <v>11216</v>
      </c>
      <c r="B6690" t="s">
        <v>11217</v>
      </c>
    </row>
    <row r="6691" spans="1:2" x14ac:dyDescent="0.25">
      <c r="A6691" t="s">
        <v>11218</v>
      </c>
      <c r="B6691" t="s">
        <v>11219</v>
      </c>
    </row>
    <row r="6692" spans="1:2" x14ac:dyDescent="0.25">
      <c r="A6692" t="s">
        <v>11220</v>
      </c>
      <c r="B6692" t="s">
        <v>11221</v>
      </c>
    </row>
    <row r="6693" spans="1:2" x14ac:dyDescent="0.25">
      <c r="A6693" t="s">
        <v>11222</v>
      </c>
      <c r="B6693" t="s">
        <v>11223</v>
      </c>
    </row>
    <row r="6694" spans="1:2" x14ac:dyDescent="0.25">
      <c r="A6694" t="s">
        <v>11224</v>
      </c>
      <c r="B6694" t="s">
        <v>11225</v>
      </c>
    </row>
    <row r="6695" spans="1:2" x14ac:dyDescent="0.25">
      <c r="A6695" t="s">
        <v>11226</v>
      </c>
      <c r="B6695" t="s">
        <v>11227</v>
      </c>
    </row>
    <row r="6696" spans="1:2" x14ac:dyDescent="0.25">
      <c r="A6696" t="s">
        <v>11228</v>
      </c>
      <c r="B6696" t="s">
        <v>11229</v>
      </c>
    </row>
    <row r="6697" spans="1:2" x14ac:dyDescent="0.25">
      <c r="A6697" t="s">
        <v>11230</v>
      </c>
      <c r="B6697" t="s">
        <v>11231</v>
      </c>
    </row>
    <row r="6698" spans="1:2" x14ac:dyDescent="0.25">
      <c r="A6698" t="s">
        <v>11232</v>
      </c>
      <c r="B6698" t="s">
        <v>11233</v>
      </c>
    </row>
    <row r="6699" spans="1:2" x14ac:dyDescent="0.25">
      <c r="A6699" t="s">
        <v>11234</v>
      </c>
      <c r="B6699" t="s">
        <v>11235</v>
      </c>
    </row>
    <row r="6700" spans="1:2" x14ac:dyDescent="0.25">
      <c r="A6700" t="s">
        <v>11236</v>
      </c>
      <c r="B6700" t="s">
        <v>11237</v>
      </c>
    </row>
    <row r="6701" spans="1:2" x14ac:dyDescent="0.25">
      <c r="A6701" t="s">
        <v>11238</v>
      </c>
      <c r="B6701" t="s">
        <v>11239</v>
      </c>
    </row>
    <row r="6702" spans="1:2" x14ac:dyDescent="0.25">
      <c r="A6702" t="s">
        <v>11240</v>
      </c>
      <c r="B6702" t="s">
        <v>11241</v>
      </c>
    </row>
    <row r="6703" spans="1:2" x14ac:dyDescent="0.25">
      <c r="A6703" t="s">
        <v>11242</v>
      </c>
      <c r="B6703" t="s">
        <v>11243</v>
      </c>
    </row>
    <row r="6704" spans="1:2" x14ac:dyDescent="0.25">
      <c r="A6704" t="s">
        <v>11244</v>
      </c>
      <c r="B6704" t="s">
        <v>11245</v>
      </c>
    </row>
    <row r="6705" spans="1:2" x14ac:dyDescent="0.25">
      <c r="A6705" t="s">
        <v>11246</v>
      </c>
      <c r="B6705" t="s">
        <v>11247</v>
      </c>
    </row>
    <row r="6706" spans="1:2" x14ac:dyDescent="0.25">
      <c r="A6706" t="s">
        <v>11248</v>
      </c>
      <c r="B6706" t="s">
        <v>11249</v>
      </c>
    </row>
    <row r="6707" spans="1:2" x14ac:dyDescent="0.25">
      <c r="A6707" t="s">
        <v>11250</v>
      </c>
      <c r="B6707" t="s">
        <v>11251</v>
      </c>
    </row>
    <row r="6708" spans="1:2" x14ac:dyDescent="0.25">
      <c r="A6708" t="s">
        <v>11252</v>
      </c>
      <c r="B6708" t="s">
        <v>11253</v>
      </c>
    </row>
    <row r="6709" spans="1:2" x14ac:dyDescent="0.25">
      <c r="A6709" t="s">
        <v>11254</v>
      </c>
      <c r="B6709" t="s">
        <v>11255</v>
      </c>
    </row>
    <row r="6710" spans="1:2" x14ac:dyDescent="0.25">
      <c r="A6710" t="s">
        <v>11256</v>
      </c>
      <c r="B6710" t="s">
        <v>11257</v>
      </c>
    </row>
    <row r="6711" spans="1:2" x14ac:dyDescent="0.25">
      <c r="A6711" t="s">
        <v>11258</v>
      </c>
      <c r="B6711" t="s">
        <v>11259</v>
      </c>
    </row>
    <row r="6712" spans="1:2" x14ac:dyDescent="0.25">
      <c r="A6712" t="s">
        <v>11260</v>
      </c>
      <c r="B6712" t="s">
        <v>11261</v>
      </c>
    </row>
    <row r="6713" spans="1:2" x14ac:dyDescent="0.25">
      <c r="A6713" t="s">
        <v>11262</v>
      </c>
      <c r="B6713" t="s">
        <v>11263</v>
      </c>
    </row>
    <row r="6714" spans="1:2" x14ac:dyDescent="0.25">
      <c r="A6714" t="s">
        <v>7202</v>
      </c>
      <c r="B6714" t="s">
        <v>38974</v>
      </c>
    </row>
    <row r="6715" spans="1:2" x14ac:dyDescent="0.25">
      <c r="A6715" t="s">
        <v>11264</v>
      </c>
      <c r="B6715" t="s">
        <v>11265</v>
      </c>
    </row>
    <row r="6716" spans="1:2" x14ac:dyDescent="0.25">
      <c r="A6716" t="s">
        <v>10529</v>
      </c>
      <c r="B6716" t="s">
        <v>38209</v>
      </c>
    </row>
    <row r="6717" spans="1:2" x14ac:dyDescent="0.25">
      <c r="A6717" t="s">
        <v>11266</v>
      </c>
      <c r="B6717" t="s">
        <v>11267</v>
      </c>
    </row>
    <row r="6718" spans="1:2" x14ac:dyDescent="0.25">
      <c r="A6718" t="s">
        <v>11268</v>
      </c>
      <c r="B6718" t="s">
        <v>11269</v>
      </c>
    </row>
    <row r="6719" spans="1:2" x14ac:dyDescent="0.25">
      <c r="A6719" t="s">
        <v>11270</v>
      </c>
      <c r="B6719" t="s">
        <v>11271</v>
      </c>
    </row>
    <row r="6720" spans="1:2" x14ac:dyDescent="0.25">
      <c r="A6720" t="s">
        <v>11272</v>
      </c>
      <c r="B6720" t="s">
        <v>11273</v>
      </c>
    </row>
    <row r="6721" spans="1:2" x14ac:dyDescent="0.25">
      <c r="A6721" t="s">
        <v>11274</v>
      </c>
      <c r="B6721" t="s">
        <v>11275</v>
      </c>
    </row>
    <row r="6722" spans="1:2" x14ac:dyDescent="0.25">
      <c r="A6722" t="s">
        <v>11276</v>
      </c>
      <c r="B6722" t="s">
        <v>11277</v>
      </c>
    </row>
    <row r="6723" spans="1:2" x14ac:dyDescent="0.25">
      <c r="A6723" t="s">
        <v>11278</v>
      </c>
      <c r="B6723" t="s">
        <v>11279</v>
      </c>
    </row>
    <row r="6724" spans="1:2" x14ac:dyDescent="0.25">
      <c r="A6724" t="s">
        <v>11280</v>
      </c>
      <c r="B6724" t="s">
        <v>11281</v>
      </c>
    </row>
    <row r="6725" spans="1:2" x14ac:dyDescent="0.25">
      <c r="A6725" t="s">
        <v>11282</v>
      </c>
      <c r="B6725" t="s">
        <v>11283</v>
      </c>
    </row>
    <row r="6726" spans="1:2" x14ac:dyDescent="0.25">
      <c r="A6726" t="s">
        <v>11284</v>
      </c>
      <c r="B6726" t="s">
        <v>11285</v>
      </c>
    </row>
    <row r="6727" spans="1:2" x14ac:dyDescent="0.25">
      <c r="A6727" t="s">
        <v>11286</v>
      </c>
      <c r="B6727" t="s">
        <v>11287</v>
      </c>
    </row>
    <row r="6728" spans="1:2" x14ac:dyDescent="0.25">
      <c r="A6728" t="s">
        <v>11288</v>
      </c>
      <c r="B6728" t="s">
        <v>11289</v>
      </c>
    </row>
    <row r="6729" spans="1:2" x14ac:dyDescent="0.25">
      <c r="A6729" t="s">
        <v>11290</v>
      </c>
      <c r="B6729" t="s">
        <v>11291</v>
      </c>
    </row>
    <row r="6730" spans="1:2" x14ac:dyDescent="0.25">
      <c r="A6730" t="s">
        <v>11292</v>
      </c>
      <c r="B6730" t="s">
        <v>11293</v>
      </c>
    </row>
    <row r="6731" spans="1:2" x14ac:dyDescent="0.25">
      <c r="A6731" t="s">
        <v>11294</v>
      </c>
      <c r="B6731" t="s">
        <v>11295</v>
      </c>
    </row>
    <row r="6732" spans="1:2" x14ac:dyDescent="0.25">
      <c r="A6732" t="s">
        <v>11296</v>
      </c>
      <c r="B6732" t="s">
        <v>11297</v>
      </c>
    </row>
    <row r="6733" spans="1:2" x14ac:dyDescent="0.25">
      <c r="A6733" t="s">
        <v>11298</v>
      </c>
      <c r="B6733" t="s">
        <v>11299</v>
      </c>
    </row>
    <row r="6734" spans="1:2" x14ac:dyDescent="0.25">
      <c r="A6734" t="s">
        <v>11300</v>
      </c>
      <c r="B6734" t="s">
        <v>11301</v>
      </c>
    </row>
    <row r="6735" spans="1:2" x14ac:dyDescent="0.25">
      <c r="A6735" t="s">
        <v>11302</v>
      </c>
      <c r="B6735" t="s">
        <v>11303</v>
      </c>
    </row>
    <row r="6736" spans="1:2" x14ac:dyDescent="0.25">
      <c r="A6736" t="s">
        <v>11304</v>
      </c>
      <c r="B6736" t="s">
        <v>11305</v>
      </c>
    </row>
    <row r="6737" spans="1:2" x14ac:dyDescent="0.25">
      <c r="A6737" t="s">
        <v>11306</v>
      </c>
      <c r="B6737" t="s">
        <v>11307</v>
      </c>
    </row>
    <row r="6738" spans="1:2" x14ac:dyDescent="0.25">
      <c r="A6738" t="s">
        <v>11308</v>
      </c>
      <c r="B6738" t="s">
        <v>11309</v>
      </c>
    </row>
    <row r="6739" spans="1:2" x14ac:dyDescent="0.25">
      <c r="A6739" t="s">
        <v>11310</v>
      </c>
      <c r="B6739" t="s">
        <v>11311</v>
      </c>
    </row>
    <row r="6740" spans="1:2" x14ac:dyDescent="0.25">
      <c r="A6740" t="s">
        <v>11312</v>
      </c>
      <c r="B6740" t="s">
        <v>11313</v>
      </c>
    </row>
    <row r="6741" spans="1:2" x14ac:dyDescent="0.25">
      <c r="A6741" t="s">
        <v>11314</v>
      </c>
      <c r="B6741" t="s">
        <v>11315</v>
      </c>
    </row>
    <row r="6742" spans="1:2" x14ac:dyDescent="0.25">
      <c r="A6742" t="s">
        <v>11316</v>
      </c>
      <c r="B6742" t="s">
        <v>11317</v>
      </c>
    </row>
    <row r="6743" spans="1:2" x14ac:dyDescent="0.25">
      <c r="A6743" t="s">
        <v>11318</v>
      </c>
      <c r="B6743" t="s">
        <v>11319</v>
      </c>
    </row>
    <row r="6744" spans="1:2" x14ac:dyDescent="0.25">
      <c r="A6744" t="s">
        <v>11320</v>
      </c>
      <c r="B6744" t="s">
        <v>11321</v>
      </c>
    </row>
    <row r="6745" spans="1:2" x14ac:dyDescent="0.25">
      <c r="A6745" t="s">
        <v>11322</v>
      </c>
      <c r="B6745" t="s">
        <v>11323</v>
      </c>
    </row>
    <row r="6746" spans="1:2" x14ac:dyDescent="0.25">
      <c r="A6746" t="s">
        <v>11324</v>
      </c>
      <c r="B6746" t="s">
        <v>11325</v>
      </c>
    </row>
    <row r="6747" spans="1:2" x14ac:dyDescent="0.25">
      <c r="A6747" t="s">
        <v>11326</v>
      </c>
      <c r="B6747" t="s">
        <v>11327</v>
      </c>
    </row>
    <row r="6748" spans="1:2" x14ac:dyDescent="0.25">
      <c r="A6748" t="s">
        <v>11328</v>
      </c>
      <c r="B6748" t="s">
        <v>11329</v>
      </c>
    </row>
    <row r="6749" spans="1:2" x14ac:dyDescent="0.25">
      <c r="A6749" t="s">
        <v>6449</v>
      </c>
      <c r="B6749" t="s">
        <v>41782</v>
      </c>
    </row>
    <row r="6750" spans="1:2" x14ac:dyDescent="0.25">
      <c r="A6750" t="s">
        <v>11330</v>
      </c>
      <c r="B6750" t="s">
        <v>11331</v>
      </c>
    </row>
    <row r="6751" spans="1:2" x14ac:dyDescent="0.25">
      <c r="A6751" t="s">
        <v>11332</v>
      </c>
      <c r="B6751" t="s">
        <v>11333</v>
      </c>
    </row>
    <row r="6752" spans="1:2" x14ac:dyDescent="0.25">
      <c r="A6752" t="s">
        <v>11334</v>
      </c>
      <c r="B6752" t="s">
        <v>11335</v>
      </c>
    </row>
    <row r="6753" spans="1:2" x14ac:dyDescent="0.25">
      <c r="A6753" t="s">
        <v>11336</v>
      </c>
      <c r="B6753" t="s">
        <v>11337</v>
      </c>
    </row>
    <row r="6754" spans="1:2" x14ac:dyDescent="0.25">
      <c r="A6754" t="s">
        <v>11338</v>
      </c>
      <c r="B6754" t="s">
        <v>11339</v>
      </c>
    </row>
    <row r="6755" spans="1:2" x14ac:dyDescent="0.25">
      <c r="A6755" t="s">
        <v>11340</v>
      </c>
      <c r="B6755" t="s">
        <v>11341</v>
      </c>
    </row>
    <row r="6756" spans="1:2" x14ac:dyDescent="0.25">
      <c r="A6756" t="s">
        <v>11342</v>
      </c>
      <c r="B6756" t="s">
        <v>11343</v>
      </c>
    </row>
    <row r="6757" spans="1:2" x14ac:dyDescent="0.25">
      <c r="A6757" t="s">
        <v>11344</v>
      </c>
      <c r="B6757" t="s">
        <v>11345</v>
      </c>
    </row>
    <row r="6758" spans="1:2" x14ac:dyDescent="0.25">
      <c r="A6758" t="s">
        <v>11348</v>
      </c>
      <c r="B6758" t="s">
        <v>11349</v>
      </c>
    </row>
    <row r="6759" spans="1:2" x14ac:dyDescent="0.25">
      <c r="A6759" t="s">
        <v>11350</v>
      </c>
      <c r="B6759" t="s">
        <v>11351</v>
      </c>
    </row>
    <row r="6760" spans="1:2" x14ac:dyDescent="0.25">
      <c r="A6760" t="s">
        <v>11352</v>
      </c>
      <c r="B6760" t="s">
        <v>11353</v>
      </c>
    </row>
    <row r="6761" spans="1:2" x14ac:dyDescent="0.25">
      <c r="A6761" t="s">
        <v>11354</v>
      </c>
      <c r="B6761" t="s">
        <v>11355</v>
      </c>
    </row>
    <row r="6762" spans="1:2" x14ac:dyDescent="0.25">
      <c r="A6762" t="s">
        <v>11356</v>
      </c>
      <c r="B6762" t="s">
        <v>11357</v>
      </c>
    </row>
    <row r="6763" spans="1:2" x14ac:dyDescent="0.25">
      <c r="A6763" t="s">
        <v>11358</v>
      </c>
      <c r="B6763" t="s">
        <v>11359</v>
      </c>
    </row>
    <row r="6764" spans="1:2" x14ac:dyDescent="0.25">
      <c r="A6764" t="s">
        <v>11360</v>
      </c>
      <c r="B6764" t="s">
        <v>11361</v>
      </c>
    </row>
    <row r="6765" spans="1:2" x14ac:dyDescent="0.25">
      <c r="A6765" t="s">
        <v>11362</v>
      </c>
      <c r="B6765" t="s">
        <v>11363</v>
      </c>
    </row>
    <row r="6766" spans="1:2" x14ac:dyDescent="0.25">
      <c r="A6766" t="s">
        <v>11364</v>
      </c>
      <c r="B6766" t="s">
        <v>11365</v>
      </c>
    </row>
    <row r="6767" spans="1:2" x14ac:dyDescent="0.25">
      <c r="A6767" t="s">
        <v>11366</v>
      </c>
      <c r="B6767" t="s">
        <v>11367</v>
      </c>
    </row>
    <row r="6768" spans="1:2" x14ac:dyDescent="0.25">
      <c r="A6768" t="s">
        <v>11368</v>
      </c>
      <c r="B6768" t="s">
        <v>11369</v>
      </c>
    </row>
    <row r="6769" spans="1:2" x14ac:dyDescent="0.25">
      <c r="A6769" t="s">
        <v>11370</v>
      </c>
      <c r="B6769" t="s">
        <v>11371</v>
      </c>
    </row>
    <row r="6770" spans="1:2" x14ac:dyDescent="0.25">
      <c r="A6770" t="s">
        <v>11374</v>
      </c>
      <c r="B6770" t="s">
        <v>11375</v>
      </c>
    </row>
    <row r="6771" spans="1:2" x14ac:dyDescent="0.25">
      <c r="A6771" t="s">
        <v>11376</v>
      </c>
      <c r="B6771" t="s">
        <v>11377</v>
      </c>
    </row>
    <row r="6772" spans="1:2" x14ac:dyDescent="0.25">
      <c r="A6772" t="s">
        <v>11378</v>
      </c>
      <c r="B6772" t="s">
        <v>11379</v>
      </c>
    </row>
    <row r="6773" spans="1:2" x14ac:dyDescent="0.25">
      <c r="A6773" t="s">
        <v>11380</v>
      </c>
      <c r="B6773" t="s">
        <v>11381</v>
      </c>
    </row>
    <row r="6774" spans="1:2" x14ac:dyDescent="0.25">
      <c r="A6774" t="s">
        <v>11382</v>
      </c>
      <c r="B6774" t="s">
        <v>11383</v>
      </c>
    </row>
    <row r="6775" spans="1:2" x14ac:dyDescent="0.25">
      <c r="A6775" t="s">
        <v>11384</v>
      </c>
      <c r="B6775" t="s">
        <v>11385</v>
      </c>
    </row>
    <row r="6776" spans="1:2" x14ac:dyDescent="0.25">
      <c r="A6776" t="s">
        <v>11386</v>
      </c>
      <c r="B6776" t="s">
        <v>11387</v>
      </c>
    </row>
    <row r="6777" spans="1:2" x14ac:dyDescent="0.25">
      <c r="A6777" t="s">
        <v>11388</v>
      </c>
      <c r="B6777" t="s">
        <v>11389</v>
      </c>
    </row>
    <row r="6778" spans="1:2" x14ac:dyDescent="0.25">
      <c r="A6778" t="s">
        <v>11390</v>
      </c>
      <c r="B6778" t="s">
        <v>11391</v>
      </c>
    </row>
    <row r="6779" spans="1:2" x14ac:dyDescent="0.25">
      <c r="A6779" t="s">
        <v>11392</v>
      </c>
      <c r="B6779" t="s">
        <v>11393</v>
      </c>
    </row>
    <row r="6780" spans="1:2" x14ac:dyDescent="0.25">
      <c r="A6780" t="s">
        <v>11394</v>
      </c>
      <c r="B6780" t="s">
        <v>11395</v>
      </c>
    </row>
    <row r="6781" spans="1:2" x14ac:dyDescent="0.25">
      <c r="A6781" t="s">
        <v>11396</v>
      </c>
      <c r="B6781" t="s">
        <v>11397</v>
      </c>
    </row>
    <row r="6782" spans="1:2" x14ac:dyDescent="0.25">
      <c r="A6782" t="s">
        <v>11398</v>
      </c>
      <c r="B6782" t="s">
        <v>11399</v>
      </c>
    </row>
    <row r="6783" spans="1:2" x14ac:dyDescent="0.25">
      <c r="A6783" t="s">
        <v>12278</v>
      </c>
      <c r="B6783" t="s">
        <v>39441</v>
      </c>
    </row>
    <row r="6784" spans="1:2" x14ac:dyDescent="0.25">
      <c r="A6784" t="s">
        <v>14597</v>
      </c>
      <c r="B6784" t="s">
        <v>40597</v>
      </c>
    </row>
    <row r="6785" spans="1:2" x14ac:dyDescent="0.25">
      <c r="A6785" t="s">
        <v>11401</v>
      </c>
      <c r="B6785" t="s">
        <v>11402</v>
      </c>
    </row>
    <row r="6786" spans="1:2" x14ac:dyDescent="0.25">
      <c r="A6786" t="s">
        <v>11403</v>
      </c>
      <c r="B6786" t="s">
        <v>11404</v>
      </c>
    </row>
    <row r="6787" spans="1:2" x14ac:dyDescent="0.25">
      <c r="A6787" t="s">
        <v>11405</v>
      </c>
      <c r="B6787" t="s">
        <v>11406</v>
      </c>
    </row>
    <row r="6788" spans="1:2" x14ac:dyDescent="0.25">
      <c r="A6788" t="s">
        <v>11407</v>
      </c>
      <c r="B6788" t="s">
        <v>11408</v>
      </c>
    </row>
    <row r="6789" spans="1:2" x14ac:dyDescent="0.25">
      <c r="A6789" t="s">
        <v>11409</v>
      </c>
      <c r="B6789" t="s">
        <v>11410</v>
      </c>
    </row>
    <row r="6790" spans="1:2" x14ac:dyDescent="0.25">
      <c r="A6790" t="s">
        <v>11411</v>
      </c>
      <c r="B6790" t="s">
        <v>11412</v>
      </c>
    </row>
    <row r="6791" spans="1:2" x14ac:dyDescent="0.25">
      <c r="A6791" t="s">
        <v>11413</v>
      </c>
      <c r="B6791" t="s">
        <v>11414</v>
      </c>
    </row>
    <row r="6792" spans="1:2" x14ac:dyDescent="0.25">
      <c r="A6792" t="s">
        <v>11415</v>
      </c>
      <c r="B6792" t="s">
        <v>11416</v>
      </c>
    </row>
    <row r="6793" spans="1:2" x14ac:dyDescent="0.25">
      <c r="A6793" t="s">
        <v>11417</v>
      </c>
      <c r="B6793" t="s">
        <v>11418</v>
      </c>
    </row>
    <row r="6794" spans="1:2" x14ac:dyDescent="0.25">
      <c r="A6794" t="s">
        <v>11419</v>
      </c>
      <c r="B6794" t="s">
        <v>11420</v>
      </c>
    </row>
    <row r="6795" spans="1:2" x14ac:dyDescent="0.25">
      <c r="A6795" t="s">
        <v>11421</v>
      </c>
      <c r="B6795" t="s">
        <v>11422</v>
      </c>
    </row>
    <row r="6796" spans="1:2" x14ac:dyDescent="0.25">
      <c r="A6796" t="s">
        <v>16285</v>
      </c>
      <c r="B6796" t="s">
        <v>39441</v>
      </c>
    </row>
    <row r="6797" spans="1:2" x14ac:dyDescent="0.25">
      <c r="A6797" t="s">
        <v>11423</v>
      </c>
      <c r="B6797" t="s">
        <v>11424</v>
      </c>
    </row>
    <row r="6798" spans="1:2" x14ac:dyDescent="0.25">
      <c r="A6798" t="s">
        <v>11425</v>
      </c>
      <c r="B6798" t="s">
        <v>11426</v>
      </c>
    </row>
    <row r="6799" spans="1:2" x14ac:dyDescent="0.25">
      <c r="A6799" t="s">
        <v>11427</v>
      </c>
      <c r="B6799" t="s">
        <v>11428</v>
      </c>
    </row>
    <row r="6800" spans="1:2" x14ac:dyDescent="0.25">
      <c r="A6800" t="s">
        <v>11429</v>
      </c>
      <c r="B6800" t="s">
        <v>11430</v>
      </c>
    </row>
    <row r="6801" spans="1:2" x14ac:dyDescent="0.25">
      <c r="A6801" t="s">
        <v>11431</v>
      </c>
      <c r="B6801" t="s">
        <v>11432</v>
      </c>
    </row>
    <row r="6802" spans="1:2" x14ac:dyDescent="0.25">
      <c r="A6802" t="s">
        <v>11433</v>
      </c>
      <c r="B6802" t="s">
        <v>11434</v>
      </c>
    </row>
    <row r="6803" spans="1:2" x14ac:dyDescent="0.25">
      <c r="A6803" t="s">
        <v>11435</v>
      </c>
      <c r="B6803" t="s">
        <v>11436</v>
      </c>
    </row>
    <row r="6804" spans="1:2" x14ac:dyDescent="0.25">
      <c r="A6804" t="s">
        <v>11437</v>
      </c>
      <c r="B6804" t="s">
        <v>11438</v>
      </c>
    </row>
    <row r="6805" spans="1:2" x14ac:dyDescent="0.25">
      <c r="A6805" t="s">
        <v>11439</v>
      </c>
      <c r="B6805" t="s">
        <v>11440</v>
      </c>
    </row>
    <row r="6806" spans="1:2" x14ac:dyDescent="0.25">
      <c r="A6806" t="s">
        <v>11441</v>
      </c>
      <c r="B6806" t="s">
        <v>11442</v>
      </c>
    </row>
    <row r="6807" spans="1:2" x14ac:dyDescent="0.25">
      <c r="A6807" t="s">
        <v>11443</v>
      </c>
      <c r="B6807" t="s">
        <v>11444</v>
      </c>
    </row>
    <row r="6808" spans="1:2" x14ac:dyDescent="0.25">
      <c r="A6808" t="s">
        <v>11448</v>
      </c>
      <c r="B6808" t="s">
        <v>11449</v>
      </c>
    </row>
    <row r="6809" spans="1:2" x14ac:dyDescent="0.25">
      <c r="A6809" t="s">
        <v>11450</v>
      </c>
      <c r="B6809" t="s">
        <v>11451</v>
      </c>
    </row>
    <row r="6810" spans="1:2" x14ac:dyDescent="0.25">
      <c r="A6810" t="s">
        <v>11452</v>
      </c>
      <c r="B6810" t="s">
        <v>38996</v>
      </c>
    </row>
    <row r="6811" spans="1:2" x14ac:dyDescent="0.25">
      <c r="A6811" t="s">
        <v>11454</v>
      </c>
      <c r="B6811" t="s">
        <v>11455</v>
      </c>
    </row>
    <row r="6812" spans="1:2" x14ac:dyDescent="0.25">
      <c r="A6812" t="s">
        <v>11456</v>
      </c>
      <c r="B6812" t="s">
        <v>11457</v>
      </c>
    </row>
    <row r="6813" spans="1:2" x14ac:dyDescent="0.25">
      <c r="A6813" t="s">
        <v>11458</v>
      </c>
      <c r="B6813" t="s">
        <v>11459</v>
      </c>
    </row>
    <row r="6814" spans="1:2" x14ac:dyDescent="0.25">
      <c r="A6814" t="s">
        <v>11460</v>
      </c>
      <c r="B6814" t="s">
        <v>11461</v>
      </c>
    </row>
    <row r="6815" spans="1:2" x14ac:dyDescent="0.25">
      <c r="A6815" t="s">
        <v>11462</v>
      </c>
      <c r="B6815" t="s">
        <v>11463</v>
      </c>
    </row>
    <row r="6816" spans="1:2" x14ac:dyDescent="0.25">
      <c r="A6816" t="s">
        <v>11464</v>
      </c>
      <c r="B6816" t="s">
        <v>11465</v>
      </c>
    </row>
    <row r="6817" spans="1:2" x14ac:dyDescent="0.25">
      <c r="A6817" t="s">
        <v>11466</v>
      </c>
      <c r="B6817" t="s">
        <v>11467</v>
      </c>
    </row>
    <row r="6818" spans="1:2" x14ac:dyDescent="0.25">
      <c r="A6818" t="s">
        <v>11468</v>
      </c>
      <c r="B6818" t="s">
        <v>11469</v>
      </c>
    </row>
    <row r="6819" spans="1:2" x14ac:dyDescent="0.25">
      <c r="A6819" t="s">
        <v>11470</v>
      </c>
      <c r="B6819" t="s">
        <v>11471</v>
      </c>
    </row>
    <row r="6820" spans="1:2" x14ac:dyDescent="0.25">
      <c r="A6820" t="s">
        <v>11472</v>
      </c>
      <c r="B6820" t="s">
        <v>11473</v>
      </c>
    </row>
    <row r="6821" spans="1:2" x14ac:dyDescent="0.25">
      <c r="A6821" t="s">
        <v>11474</v>
      </c>
      <c r="B6821" t="s">
        <v>11475</v>
      </c>
    </row>
    <row r="6822" spans="1:2" x14ac:dyDescent="0.25">
      <c r="A6822" t="s">
        <v>11476</v>
      </c>
      <c r="B6822" t="s">
        <v>11477</v>
      </c>
    </row>
    <row r="6823" spans="1:2" x14ac:dyDescent="0.25">
      <c r="A6823" t="s">
        <v>11479</v>
      </c>
      <c r="B6823" t="s">
        <v>11480</v>
      </c>
    </row>
    <row r="6824" spans="1:2" x14ac:dyDescent="0.25">
      <c r="A6824" t="s">
        <v>11481</v>
      </c>
      <c r="B6824" t="s">
        <v>11482</v>
      </c>
    </row>
    <row r="6825" spans="1:2" x14ac:dyDescent="0.25">
      <c r="A6825" t="s">
        <v>11483</v>
      </c>
      <c r="B6825" t="s">
        <v>11484</v>
      </c>
    </row>
    <row r="6826" spans="1:2" x14ac:dyDescent="0.25">
      <c r="A6826" t="s">
        <v>23851</v>
      </c>
      <c r="B6826" t="s">
        <v>24160</v>
      </c>
    </row>
    <row r="6827" spans="1:2" x14ac:dyDescent="0.25">
      <c r="A6827" t="s">
        <v>23872</v>
      </c>
      <c r="B6827" t="s">
        <v>24175</v>
      </c>
    </row>
    <row r="6828" spans="1:2" x14ac:dyDescent="0.25">
      <c r="A6828" t="s">
        <v>23863</v>
      </c>
      <c r="B6828" t="s">
        <v>41783</v>
      </c>
    </row>
    <row r="6829" spans="1:2" x14ac:dyDescent="0.25">
      <c r="A6829" t="s">
        <v>37469</v>
      </c>
      <c r="B6829" t="s">
        <v>37470</v>
      </c>
    </row>
    <row r="6830" spans="1:2" x14ac:dyDescent="0.25">
      <c r="A6830" t="s">
        <v>39135</v>
      </c>
      <c r="B6830" t="s">
        <v>39136</v>
      </c>
    </row>
    <row r="6831" spans="1:2" x14ac:dyDescent="0.25">
      <c r="A6831" t="s">
        <v>39332</v>
      </c>
      <c r="B6831" t="s">
        <v>39422</v>
      </c>
    </row>
    <row r="6832" spans="1:2" x14ac:dyDescent="0.25">
      <c r="A6832" t="s">
        <v>39333</v>
      </c>
      <c r="B6832" t="s">
        <v>39432</v>
      </c>
    </row>
    <row r="6833" spans="1:2" x14ac:dyDescent="0.25">
      <c r="A6833" t="s">
        <v>39335</v>
      </c>
      <c r="B6833" t="s">
        <v>39434</v>
      </c>
    </row>
    <row r="6834" spans="1:2" x14ac:dyDescent="0.25">
      <c r="A6834" t="s">
        <v>39769</v>
      </c>
      <c r="B6834" t="s">
        <v>39770</v>
      </c>
    </row>
    <row r="6835" spans="1:2" x14ac:dyDescent="0.25">
      <c r="A6835" t="s">
        <v>39773</v>
      </c>
      <c r="B6835" t="s">
        <v>39774</v>
      </c>
    </row>
    <row r="6836" spans="1:2" x14ac:dyDescent="0.25">
      <c r="A6836" t="s">
        <v>39814</v>
      </c>
      <c r="B6836" t="s">
        <v>39815</v>
      </c>
    </row>
    <row r="6837" spans="1:2" x14ac:dyDescent="0.25">
      <c r="A6837" t="s">
        <v>40025</v>
      </c>
      <c r="B6837" t="s">
        <v>40075</v>
      </c>
    </row>
    <row r="6838" spans="1:2" x14ac:dyDescent="0.25">
      <c r="A6838" t="s">
        <v>40024</v>
      </c>
      <c r="B6838" t="s">
        <v>40082</v>
      </c>
    </row>
    <row r="6839" spans="1:2" x14ac:dyDescent="0.25">
      <c r="A6839" t="s">
        <v>40598</v>
      </c>
      <c r="B6839" t="s">
        <v>40599</v>
      </c>
    </row>
    <row r="6840" spans="1:2" x14ac:dyDescent="0.25">
      <c r="A6840" t="s">
        <v>40600</v>
      </c>
      <c r="B6840" t="s">
        <v>40601</v>
      </c>
    </row>
    <row r="6841" spans="1:2" x14ac:dyDescent="0.25">
      <c r="A6841" t="s">
        <v>40602</v>
      </c>
      <c r="B6841" t="s">
        <v>40603</v>
      </c>
    </row>
    <row r="6842" spans="1:2" x14ac:dyDescent="0.25">
      <c r="A6842" t="s">
        <v>41784</v>
      </c>
      <c r="B6842" t="s">
        <v>39774</v>
      </c>
    </row>
    <row r="6843" spans="1:2" x14ac:dyDescent="0.25">
      <c r="A6843" t="s">
        <v>11486</v>
      </c>
      <c r="B6843" t="s">
        <v>11487</v>
      </c>
    </row>
    <row r="6844" spans="1:2" x14ac:dyDescent="0.25">
      <c r="A6844" t="s">
        <v>11488</v>
      </c>
      <c r="B6844" t="s">
        <v>11489</v>
      </c>
    </row>
    <row r="6845" spans="1:2" x14ac:dyDescent="0.25">
      <c r="A6845" t="s">
        <v>11491</v>
      </c>
      <c r="B6845" t="s">
        <v>24126</v>
      </c>
    </row>
    <row r="6846" spans="1:2" x14ac:dyDescent="0.25">
      <c r="A6846" t="s">
        <v>11492</v>
      </c>
      <c r="B6846" t="s">
        <v>11493</v>
      </c>
    </row>
    <row r="6847" spans="1:2" x14ac:dyDescent="0.25">
      <c r="A6847" t="s">
        <v>9986</v>
      </c>
      <c r="B6847" t="s">
        <v>24255</v>
      </c>
    </row>
    <row r="6848" spans="1:2" x14ac:dyDescent="0.25">
      <c r="A6848" t="s">
        <v>9989</v>
      </c>
      <c r="B6848" t="s">
        <v>24268</v>
      </c>
    </row>
    <row r="6849" spans="1:2" x14ac:dyDescent="0.25">
      <c r="A6849" t="s">
        <v>14710</v>
      </c>
      <c r="B6849" t="s">
        <v>40088</v>
      </c>
    </row>
    <row r="6850" spans="1:2" x14ac:dyDescent="0.25">
      <c r="A6850" t="s">
        <v>14711</v>
      </c>
      <c r="B6850" t="s">
        <v>40089</v>
      </c>
    </row>
    <row r="6851" spans="1:2" x14ac:dyDescent="0.25">
      <c r="A6851" t="s">
        <v>14712</v>
      </c>
      <c r="B6851" t="s">
        <v>37615</v>
      </c>
    </row>
    <row r="6852" spans="1:2" x14ac:dyDescent="0.25">
      <c r="A6852" t="s">
        <v>10708</v>
      </c>
      <c r="B6852" t="s">
        <v>24323</v>
      </c>
    </row>
    <row r="6853" spans="1:2" x14ac:dyDescent="0.25">
      <c r="A6853" t="s">
        <v>10710</v>
      </c>
      <c r="B6853" t="s">
        <v>37579</v>
      </c>
    </row>
    <row r="6854" spans="1:2" x14ac:dyDescent="0.25">
      <c r="A6854" t="s">
        <v>11501</v>
      </c>
      <c r="B6854" t="s">
        <v>24122</v>
      </c>
    </row>
    <row r="6855" spans="1:2" x14ac:dyDescent="0.25">
      <c r="A6855" t="s">
        <v>4186</v>
      </c>
      <c r="B6855" t="s">
        <v>23830</v>
      </c>
    </row>
    <row r="6856" spans="1:2" x14ac:dyDescent="0.25">
      <c r="A6856" t="s">
        <v>11503</v>
      </c>
      <c r="B6856" t="s">
        <v>11504</v>
      </c>
    </row>
    <row r="6857" spans="1:2" x14ac:dyDescent="0.25">
      <c r="A6857" t="s">
        <v>13551</v>
      </c>
      <c r="B6857" t="s">
        <v>24144</v>
      </c>
    </row>
    <row r="6858" spans="1:2" x14ac:dyDescent="0.25">
      <c r="A6858" t="s">
        <v>11507</v>
      </c>
      <c r="B6858" t="s">
        <v>11508</v>
      </c>
    </row>
    <row r="6859" spans="1:2" x14ac:dyDescent="0.25">
      <c r="A6859" t="s">
        <v>13556</v>
      </c>
      <c r="B6859" t="s">
        <v>24336</v>
      </c>
    </row>
    <row r="6860" spans="1:2" x14ac:dyDescent="0.25">
      <c r="A6860" t="s">
        <v>13557</v>
      </c>
      <c r="B6860" t="s">
        <v>24303</v>
      </c>
    </row>
    <row r="6861" spans="1:2" x14ac:dyDescent="0.25">
      <c r="A6861" t="s">
        <v>20314</v>
      </c>
      <c r="B6861" t="s">
        <v>40111</v>
      </c>
    </row>
    <row r="6862" spans="1:2" x14ac:dyDescent="0.25">
      <c r="A6862" t="s">
        <v>16341</v>
      </c>
      <c r="B6862" t="s">
        <v>40119</v>
      </c>
    </row>
    <row r="6863" spans="1:2" x14ac:dyDescent="0.25">
      <c r="A6863" t="s">
        <v>12413</v>
      </c>
      <c r="B6863" t="s">
        <v>40121</v>
      </c>
    </row>
    <row r="6864" spans="1:2" x14ac:dyDescent="0.25">
      <c r="A6864" t="s">
        <v>11509</v>
      </c>
      <c r="B6864" t="s">
        <v>11510</v>
      </c>
    </row>
    <row r="6865" spans="1:2" x14ac:dyDescent="0.25">
      <c r="A6865" t="s">
        <v>6583</v>
      </c>
      <c r="B6865" t="s">
        <v>38536</v>
      </c>
    </row>
    <row r="6866" spans="1:2" x14ac:dyDescent="0.25">
      <c r="A6866" t="s">
        <v>11512</v>
      </c>
      <c r="B6866" t="s">
        <v>11513</v>
      </c>
    </row>
    <row r="6867" spans="1:2" x14ac:dyDescent="0.25">
      <c r="A6867" t="s">
        <v>10011</v>
      </c>
      <c r="B6867" t="s">
        <v>37655</v>
      </c>
    </row>
    <row r="6868" spans="1:2" x14ac:dyDescent="0.25">
      <c r="A6868" t="s">
        <v>11514</v>
      </c>
      <c r="B6868" t="s">
        <v>11515</v>
      </c>
    </row>
    <row r="6869" spans="1:2" x14ac:dyDescent="0.25">
      <c r="A6869" t="s">
        <v>11516</v>
      </c>
      <c r="B6869" t="s">
        <v>11517</v>
      </c>
    </row>
    <row r="6870" spans="1:2" x14ac:dyDescent="0.25">
      <c r="A6870" t="s">
        <v>11518</v>
      </c>
      <c r="B6870" t="s">
        <v>11519</v>
      </c>
    </row>
    <row r="6871" spans="1:2" x14ac:dyDescent="0.25">
      <c r="A6871" t="s">
        <v>10734</v>
      </c>
      <c r="B6871" t="s">
        <v>38600</v>
      </c>
    </row>
    <row r="6872" spans="1:2" x14ac:dyDescent="0.25">
      <c r="A6872" t="s">
        <v>10735</v>
      </c>
      <c r="B6872" t="s">
        <v>38602</v>
      </c>
    </row>
    <row r="6873" spans="1:2" x14ac:dyDescent="0.25">
      <c r="A6873" t="s">
        <v>10736</v>
      </c>
      <c r="B6873" t="s">
        <v>38611</v>
      </c>
    </row>
    <row r="6874" spans="1:2" x14ac:dyDescent="0.25">
      <c r="A6874" t="s">
        <v>10737</v>
      </c>
      <c r="B6874" t="s">
        <v>37629</v>
      </c>
    </row>
    <row r="6875" spans="1:2" x14ac:dyDescent="0.25">
      <c r="A6875" t="s">
        <v>23949</v>
      </c>
      <c r="B6875" t="s">
        <v>24354</v>
      </c>
    </row>
    <row r="6876" spans="1:2" x14ac:dyDescent="0.25">
      <c r="A6876" t="s">
        <v>38426</v>
      </c>
      <c r="B6876" t="s">
        <v>40156</v>
      </c>
    </row>
    <row r="6877" spans="1:2" x14ac:dyDescent="0.25">
      <c r="A6877" t="s">
        <v>40604</v>
      </c>
      <c r="B6877" t="s">
        <v>40605</v>
      </c>
    </row>
    <row r="6878" spans="1:2" x14ac:dyDescent="0.25">
      <c r="A6878" t="s">
        <v>40606</v>
      </c>
      <c r="B6878" t="s">
        <v>40607</v>
      </c>
    </row>
    <row r="6879" spans="1:2" x14ac:dyDescent="0.25">
      <c r="A6879" t="s">
        <v>41785</v>
      </c>
      <c r="B6879" t="s">
        <v>41786</v>
      </c>
    </row>
    <row r="6880" spans="1:2" x14ac:dyDescent="0.25">
      <c r="A6880" t="s">
        <v>11520</v>
      </c>
      <c r="B6880" t="s">
        <v>11521</v>
      </c>
    </row>
    <row r="6881" spans="1:2" x14ac:dyDescent="0.25">
      <c r="A6881" t="s">
        <v>11522</v>
      </c>
      <c r="B6881" t="s">
        <v>11523</v>
      </c>
    </row>
    <row r="6882" spans="1:2" x14ac:dyDescent="0.25">
      <c r="A6882" t="s">
        <v>11524</v>
      </c>
      <c r="B6882" t="s">
        <v>11525</v>
      </c>
    </row>
    <row r="6883" spans="1:2" x14ac:dyDescent="0.25">
      <c r="A6883" t="s">
        <v>11526</v>
      </c>
      <c r="B6883" t="s">
        <v>11527</v>
      </c>
    </row>
    <row r="6884" spans="1:2" x14ac:dyDescent="0.25">
      <c r="A6884" t="s">
        <v>11528</v>
      </c>
      <c r="B6884" t="s">
        <v>11529</v>
      </c>
    </row>
    <row r="6885" spans="1:2" x14ac:dyDescent="0.25">
      <c r="A6885" t="s">
        <v>11530</v>
      </c>
      <c r="B6885" t="s">
        <v>11531</v>
      </c>
    </row>
    <row r="6886" spans="1:2" x14ac:dyDescent="0.25">
      <c r="A6886" t="s">
        <v>11532</v>
      </c>
      <c r="B6886" t="s">
        <v>10818</v>
      </c>
    </row>
    <row r="6887" spans="1:2" x14ac:dyDescent="0.25">
      <c r="A6887" t="s">
        <v>592</v>
      </c>
      <c r="B6887" t="s">
        <v>40608</v>
      </c>
    </row>
    <row r="6888" spans="1:2" x14ac:dyDescent="0.25">
      <c r="A6888" t="s">
        <v>11533</v>
      </c>
      <c r="B6888" t="s">
        <v>11534</v>
      </c>
    </row>
    <row r="6889" spans="1:2" x14ac:dyDescent="0.25">
      <c r="A6889" t="s">
        <v>11535</v>
      </c>
      <c r="B6889" t="s">
        <v>11536</v>
      </c>
    </row>
    <row r="6890" spans="1:2" x14ac:dyDescent="0.25">
      <c r="A6890" t="s">
        <v>11537</v>
      </c>
      <c r="B6890" t="s">
        <v>11538</v>
      </c>
    </row>
    <row r="6891" spans="1:2" x14ac:dyDescent="0.25">
      <c r="A6891" t="s">
        <v>11539</v>
      </c>
      <c r="B6891" t="s">
        <v>11540</v>
      </c>
    </row>
    <row r="6892" spans="1:2" x14ac:dyDescent="0.25">
      <c r="A6892" t="s">
        <v>11541</v>
      </c>
      <c r="B6892" t="s">
        <v>11542</v>
      </c>
    </row>
    <row r="6893" spans="1:2" x14ac:dyDescent="0.25">
      <c r="A6893" t="s">
        <v>11543</v>
      </c>
      <c r="B6893" t="s">
        <v>11544</v>
      </c>
    </row>
    <row r="6894" spans="1:2" x14ac:dyDescent="0.25">
      <c r="A6894" t="s">
        <v>11545</v>
      </c>
      <c r="B6894" t="s">
        <v>11546</v>
      </c>
    </row>
    <row r="6895" spans="1:2" x14ac:dyDescent="0.25">
      <c r="A6895" t="s">
        <v>15658</v>
      </c>
      <c r="B6895" t="s">
        <v>41787</v>
      </c>
    </row>
    <row r="6896" spans="1:2" x14ac:dyDescent="0.25">
      <c r="A6896" t="s">
        <v>11549</v>
      </c>
      <c r="B6896" t="s">
        <v>11550</v>
      </c>
    </row>
    <row r="6897" spans="1:2" x14ac:dyDescent="0.25">
      <c r="A6897" t="s">
        <v>11551</v>
      </c>
      <c r="B6897" t="s">
        <v>11552</v>
      </c>
    </row>
    <row r="6898" spans="1:2" x14ac:dyDescent="0.25">
      <c r="A6898" t="s">
        <v>11553</v>
      </c>
      <c r="B6898" t="s">
        <v>37403</v>
      </c>
    </row>
    <row r="6899" spans="1:2" x14ac:dyDescent="0.25">
      <c r="A6899" t="s">
        <v>11554</v>
      </c>
      <c r="B6899" t="s">
        <v>11555</v>
      </c>
    </row>
    <row r="6900" spans="1:2" x14ac:dyDescent="0.25">
      <c r="A6900" t="s">
        <v>11556</v>
      </c>
      <c r="B6900" t="s">
        <v>11557</v>
      </c>
    </row>
    <row r="6901" spans="1:2" x14ac:dyDescent="0.25">
      <c r="A6901" t="s">
        <v>3048</v>
      </c>
      <c r="B6901" t="s">
        <v>39631</v>
      </c>
    </row>
    <row r="6902" spans="1:2" x14ac:dyDescent="0.25">
      <c r="A6902" t="s">
        <v>11559</v>
      </c>
      <c r="B6902" t="s">
        <v>11560</v>
      </c>
    </row>
    <row r="6903" spans="1:2" x14ac:dyDescent="0.25">
      <c r="A6903" t="s">
        <v>350</v>
      </c>
      <c r="B6903" t="s">
        <v>37925</v>
      </c>
    </row>
    <row r="6904" spans="1:2" x14ac:dyDescent="0.25">
      <c r="A6904" t="s">
        <v>11563</v>
      </c>
      <c r="B6904" t="s">
        <v>11564</v>
      </c>
    </row>
    <row r="6905" spans="1:2" x14ac:dyDescent="0.25">
      <c r="A6905" t="s">
        <v>11565</v>
      </c>
      <c r="B6905" t="s">
        <v>11566</v>
      </c>
    </row>
    <row r="6906" spans="1:2" x14ac:dyDescent="0.25">
      <c r="A6906" t="s">
        <v>11567</v>
      </c>
      <c r="B6906" t="s">
        <v>38854</v>
      </c>
    </row>
    <row r="6907" spans="1:2" x14ac:dyDescent="0.25">
      <c r="A6907" t="s">
        <v>11568</v>
      </c>
      <c r="B6907" t="s">
        <v>11569</v>
      </c>
    </row>
    <row r="6908" spans="1:2" x14ac:dyDescent="0.25">
      <c r="A6908" t="s">
        <v>11571</v>
      </c>
      <c r="B6908" t="s">
        <v>11572</v>
      </c>
    </row>
    <row r="6909" spans="1:2" x14ac:dyDescent="0.25">
      <c r="A6909" t="s">
        <v>14777</v>
      </c>
      <c r="B6909" t="s">
        <v>39382</v>
      </c>
    </row>
    <row r="6910" spans="1:2" x14ac:dyDescent="0.25">
      <c r="A6910" t="s">
        <v>13624</v>
      </c>
      <c r="B6910" t="s">
        <v>40051</v>
      </c>
    </row>
    <row r="6911" spans="1:2" x14ac:dyDescent="0.25">
      <c r="A6911" t="s">
        <v>12478</v>
      </c>
      <c r="B6911" t="s">
        <v>40052</v>
      </c>
    </row>
    <row r="6912" spans="1:2" x14ac:dyDescent="0.25">
      <c r="A6912" t="s">
        <v>9275</v>
      </c>
      <c r="B6912" t="s">
        <v>37902</v>
      </c>
    </row>
    <row r="6913" spans="1:2" x14ac:dyDescent="0.25">
      <c r="A6913" t="s">
        <v>11573</v>
      </c>
      <c r="B6913" t="s">
        <v>37900</v>
      </c>
    </row>
    <row r="6914" spans="1:2" x14ac:dyDescent="0.25">
      <c r="A6914" t="s">
        <v>8473</v>
      </c>
      <c r="B6914" t="s">
        <v>37912</v>
      </c>
    </row>
    <row r="6915" spans="1:2" x14ac:dyDescent="0.25">
      <c r="A6915" t="s">
        <v>11575</v>
      </c>
      <c r="B6915" t="s">
        <v>11576</v>
      </c>
    </row>
    <row r="6916" spans="1:2" x14ac:dyDescent="0.25">
      <c r="A6916" t="s">
        <v>9276</v>
      </c>
      <c r="B6916" t="s">
        <v>40609</v>
      </c>
    </row>
    <row r="6917" spans="1:2" x14ac:dyDescent="0.25">
      <c r="A6917" t="s">
        <v>11580</v>
      </c>
      <c r="B6917" t="s">
        <v>11581</v>
      </c>
    </row>
    <row r="6918" spans="1:2" x14ac:dyDescent="0.25">
      <c r="A6918" t="s">
        <v>11582</v>
      </c>
      <c r="B6918" t="s">
        <v>11583</v>
      </c>
    </row>
    <row r="6919" spans="1:2" x14ac:dyDescent="0.25">
      <c r="A6919" t="s">
        <v>16435</v>
      </c>
      <c r="B6919" t="s">
        <v>37925</v>
      </c>
    </row>
    <row r="6920" spans="1:2" x14ac:dyDescent="0.25">
      <c r="A6920" t="s">
        <v>11587</v>
      </c>
      <c r="B6920" t="s">
        <v>11581</v>
      </c>
    </row>
    <row r="6921" spans="1:2" x14ac:dyDescent="0.25">
      <c r="A6921" t="s">
        <v>11588</v>
      </c>
      <c r="B6921" t="s">
        <v>11583</v>
      </c>
    </row>
    <row r="6922" spans="1:2" x14ac:dyDescent="0.25">
      <c r="A6922" t="s">
        <v>11589</v>
      </c>
      <c r="B6922" t="s">
        <v>11590</v>
      </c>
    </row>
    <row r="6923" spans="1:2" x14ac:dyDescent="0.25">
      <c r="A6923" t="s">
        <v>11591</v>
      </c>
      <c r="B6923" t="s">
        <v>11592</v>
      </c>
    </row>
    <row r="6924" spans="1:2" x14ac:dyDescent="0.25">
      <c r="A6924" t="s">
        <v>11593</v>
      </c>
      <c r="B6924" t="s">
        <v>11594</v>
      </c>
    </row>
    <row r="6925" spans="1:2" x14ac:dyDescent="0.25">
      <c r="A6925" t="s">
        <v>15725</v>
      </c>
      <c r="B6925" t="s">
        <v>37875</v>
      </c>
    </row>
    <row r="6926" spans="1:2" x14ac:dyDescent="0.25">
      <c r="A6926" t="s">
        <v>11595</v>
      </c>
      <c r="B6926" t="s">
        <v>11596</v>
      </c>
    </row>
    <row r="6927" spans="1:2" x14ac:dyDescent="0.25">
      <c r="A6927" t="s">
        <v>11597</v>
      </c>
      <c r="B6927" t="s">
        <v>11585</v>
      </c>
    </row>
    <row r="6928" spans="1:2" x14ac:dyDescent="0.25">
      <c r="A6928" t="s">
        <v>23822</v>
      </c>
      <c r="B6928" t="s">
        <v>23823</v>
      </c>
    </row>
    <row r="6929" spans="1:2" x14ac:dyDescent="0.25">
      <c r="A6929" t="s">
        <v>23994</v>
      </c>
      <c r="B6929" t="s">
        <v>37407</v>
      </c>
    </row>
    <row r="6930" spans="1:2" x14ac:dyDescent="0.25">
      <c r="A6930" t="s">
        <v>37688</v>
      </c>
      <c r="B6930" t="s">
        <v>37689</v>
      </c>
    </row>
    <row r="6931" spans="1:2" x14ac:dyDescent="0.25">
      <c r="A6931" t="s">
        <v>37850</v>
      </c>
      <c r="B6931" t="s">
        <v>37851</v>
      </c>
    </row>
    <row r="6932" spans="1:2" x14ac:dyDescent="0.25">
      <c r="A6932" t="s">
        <v>37887</v>
      </c>
      <c r="B6932" t="s">
        <v>37888</v>
      </c>
    </row>
    <row r="6933" spans="1:2" x14ac:dyDescent="0.25">
      <c r="A6933" t="s">
        <v>37889</v>
      </c>
      <c r="B6933" t="s">
        <v>37890</v>
      </c>
    </row>
    <row r="6934" spans="1:2" x14ac:dyDescent="0.25">
      <c r="A6934" t="s">
        <v>37891</v>
      </c>
      <c r="B6934" t="s">
        <v>37892</v>
      </c>
    </row>
    <row r="6935" spans="1:2" x14ac:dyDescent="0.25">
      <c r="A6935" t="s">
        <v>40680</v>
      </c>
      <c r="B6935" t="s">
        <v>41788</v>
      </c>
    </row>
    <row r="6936" spans="1:2" x14ac:dyDescent="0.25">
      <c r="A6936" t="s">
        <v>41789</v>
      </c>
      <c r="B6936" t="s">
        <v>41790</v>
      </c>
    </row>
    <row r="6937" spans="1:2" x14ac:dyDescent="0.25">
      <c r="A6937" t="s">
        <v>40970</v>
      </c>
      <c r="B6937" t="s">
        <v>40971</v>
      </c>
    </row>
    <row r="6938" spans="1:2" x14ac:dyDescent="0.25">
      <c r="A6938" t="s">
        <v>40982</v>
      </c>
      <c r="B6938" t="s">
        <v>40983</v>
      </c>
    </row>
    <row r="6939" spans="1:2" x14ac:dyDescent="0.25">
      <c r="A6939" t="s">
        <v>41054</v>
      </c>
      <c r="B6939" t="s">
        <v>41055</v>
      </c>
    </row>
    <row r="6940" spans="1:2" x14ac:dyDescent="0.25">
      <c r="A6940" t="s">
        <v>41060</v>
      </c>
      <c r="B6940" t="s">
        <v>41061</v>
      </c>
    </row>
    <row r="6941" spans="1:2" x14ac:dyDescent="0.25">
      <c r="A6941" t="s">
        <v>41100</v>
      </c>
      <c r="B6941" t="s">
        <v>41101</v>
      </c>
    </row>
    <row r="6942" spans="1:2" x14ac:dyDescent="0.25">
      <c r="A6942" t="s">
        <v>11598</v>
      </c>
      <c r="B6942" t="s">
        <v>11599</v>
      </c>
    </row>
    <row r="6943" spans="1:2" x14ac:dyDescent="0.25">
      <c r="A6943" t="s">
        <v>11600</v>
      </c>
      <c r="B6943" t="s">
        <v>11601</v>
      </c>
    </row>
    <row r="6944" spans="1:2" x14ac:dyDescent="0.25">
      <c r="A6944" t="s">
        <v>11602</v>
      </c>
      <c r="B6944" t="s">
        <v>11603</v>
      </c>
    </row>
    <row r="6945" spans="1:2" x14ac:dyDescent="0.25">
      <c r="A6945" t="s">
        <v>11604</v>
      </c>
      <c r="B6945" t="s">
        <v>11605</v>
      </c>
    </row>
    <row r="6946" spans="1:2" x14ac:dyDescent="0.25">
      <c r="A6946" t="s">
        <v>11606</v>
      </c>
      <c r="B6946" t="s">
        <v>11607</v>
      </c>
    </row>
    <row r="6947" spans="1:2" x14ac:dyDescent="0.25">
      <c r="A6947" t="s">
        <v>11608</v>
      </c>
      <c r="B6947" t="s">
        <v>11609</v>
      </c>
    </row>
    <row r="6948" spans="1:2" x14ac:dyDescent="0.25">
      <c r="A6948" t="s">
        <v>11610</v>
      </c>
      <c r="B6948" t="s">
        <v>11611</v>
      </c>
    </row>
    <row r="6949" spans="1:2" x14ac:dyDescent="0.25">
      <c r="A6949" t="s">
        <v>11612</v>
      </c>
      <c r="B6949" t="s">
        <v>11613</v>
      </c>
    </row>
    <row r="6950" spans="1:2" x14ac:dyDescent="0.25">
      <c r="A6950" t="s">
        <v>11616</v>
      </c>
      <c r="B6950" t="s">
        <v>11617</v>
      </c>
    </row>
    <row r="6951" spans="1:2" x14ac:dyDescent="0.25">
      <c r="A6951" t="s">
        <v>11618</v>
      </c>
      <c r="B6951" t="s">
        <v>11619</v>
      </c>
    </row>
    <row r="6952" spans="1:2" x14ac:dyDescent="0.25">
      <c r="A6952" t="s">
        <v>21034</v>
      </c>
      <c r="B6952" t="s">
        <v>38917</v>
      </c>
    </row>
    <row r="6953" spans="1:2" x14ac:dyDescent="0.25">
      <c r="A6953" t="s">
        <v>11620</v>
      </c>
      <c r="B6953" t="s">
        <v>11621</v>
      </c>
    </row>
    <row r="6954" spans="1:2" x14ac:dyDescent="0.25">
      <c r="A6954" t="s">
        <v>11622</v>
      </c>
      <c r="B6954" t="s">
        <v>11623</v>
      </c>
    </row>
    <row r="6955" spans="1:2" x14ac:dyDescent="0.25">
      <c r="A6955" t="s">
        <v>11624</v>
      </c>
      <c r="B6955" t="s">
        <v>11625</v>
      </c>
    </row>
    <row r="6956" spans="1:2" x14ac:dyDescent="0.25">
      <c r="A6956" t="s">
        <v>11626</v>
      </c>
      <c r="B6956" t="s">
        <v>11627</v>
      </c>
    </row>
    <row r="6957" spans="1:2" x14ac:dyDescent="0.25">
      <c r="A6957" t="s">
        <v>11628</v>
      </c>
      <c r="B6957" t="s">
        <v>11629</v>
      </c>
    </row>
    <row r="6958" spans="1:2" x14ac:dyDescent="0.25">
      <c r="A6958" t="s">
        <v>11630</v>
      </c>
      <c r="B6958" t="s">
        <v>11631</v>
      </c>
    </row>
    <row r="6959" spans="1:2" x14ac:dyDescent="0.25">
      <c r="A6959" t="s">
        <v>11632</v>
      </c>
      <c r="B6959" t="s">
        <v>11633</v>
      </c>
    </row>
    <row r="6960" spans="1:2" x14ac:dyDescent="0.25">
      <c r="A6960" t="s">
        <v>11634</v>
      </c>
      <c r="B6960" t="s">
        <v>11635</v>
      </c>
    </row>
    <row r="6961" spans="1:2" x14ac:dyDescent="0.25">
      <c r="A6961" t="s">
        <v>11636</v>
      </c>
      <c r="B6961" t="s">
        <v>11637</v>
      </c>
    </row>
    <row r="6962" spans="1:2" x14ac:dyDescent="0.25">
      <c r="A6962" t="s">
        <v>11638</v>
      </c>
      <c r="B6962" t="s">
        <v>11639</v>
      </c>
    </row>
    <row r="6963" spans="1:2" x14ac:dyDescent="0.25">
      <c r="A6963" t="s">
        <v>11640</v>
      </c>
      <c r="B6963" t="s">
        <v>11641</v>
      </c>
    </row>
    <row r="6964" spans="1:2" x14ac:dyDescent="0.25">
      <c r="A6964" t="s">
        <v>11642</v>
      </c>
      <c r="B6964" t="s">
        <v>11643</v>
      </c>
    </row>
    <row r="6965" spans="1:2" x14ac:dyDescent="0.25">
      <c r="A6965" t="s">
        <v>11644</v>
      </c>
      <c r="B6965" t="s">
        <v>11645</v>
      </c>
    </row>
    <row r="6966" spans="1:2" x14ac:dyDescent="0.25">
      <c r="A6966" t="s">
        <v>11646</v>
      </c>
      <c r="B6966" t="s">
        <v>11647</v>
      </c>
    </row>
    <row r="6967" spans="1:2" x14ac:dyDescent="0.25">
      <c r="A6967" t="s">
        <v>11648</v>
      </c>
      <c r="B6967" t="s">
        <v>11649</v>
      </c>
    </row>
    <row r="6968" spans="1:2" x14ac:dyDescent="0.25">
      <c r="A6968" t="s">
        <v>11650</v>
      </c>
      <c r="B6968" t="s">
        <v>11651</v>
      </c>
    </row>
    <row r="6969" spans="1:2" x14ac:dyDescent="0.25">
      <c r="A6969" t="s">
        <v>11652</v>
      </c>
      <c r="B6969" t="s">
        <v>11653</v>
      </c>
    </row>
    <row r="6970" spans="1:2" x14ac:dyDescent="0.25">
      <c r="A6970" t="s">
        <v>11654</v>
      </c>
      <c r="B6970" t="s">
        <v>11655</v>
      </c>
    </row>
    <row r="6971" spans="1:2" x14ac:dyDescent="0.25">
      <c r="A6971" t="s">
        <v>11656</v>
      </c>
      <c r="B6971" t="s">
        <v>11657</v>
      </c>
    </row>
    <row r="6972" spans="1:2" x14ac:dyDescent="0.25">
      <c r="A6972" t="s">
        <v>11658</v>
      </c>
      <c r="B6972" t="s">
        <v>11659</v>
      </c>
    </row>
    <row r="6973" spans="1:2" x14ac:dyDescent="0.25">
      <c r="A6973" t="s">
        <v>11660</v>
      </c>
      <c r="B6973" t="s">
        <v>11661</v>
      </c>
    </row>
    <row r="6974" spans="1:2" x14ac:dyDescent="0.25">
      <c r="A6974" t="s">
        <v>11662</v>
      </c>
      <c r="B6974" t="s">
        <v>11663</v>
      </c>
    </row>
    <row r="6975" spans="1:2" x14ac:dyDescent="0.25">
      <c r="A6975" t="s">
        <v>11664</v>
      </c>
      <c r="B6975" t="s">
        <v>11665</v>
      </c>
    </row>
    <row r="6976" spans="1:2" x14ac:dyDescent="0.25">
      <c r="A6976" t="s">
        <v>11666</v>
      </c>
      <c r="B6976" t="s">
        <v>11667</v>
      </c>
    </row>
    <row r="6977" spans="1:2" x14ac:dyDescent="0.25">
      <c r="A6977" t="s">
        <v>11668</v>
      </c>
      <c r="B6977" t="s">
        <v>11669</v>
      </c>
    </row>
    <row r="6978" spans="1:2" x14ac:dyDescent="0.25">
      <c r="A6978" t="s">
        <v>11670</v>
      </c>
      <c r="B6978" t="s">
        <v>11671</v>
      </c>
    </row>
    <row r="6979" spans="1:2" x14ac:dyDescent="0.25">
      <c r="A6979" t="s">
        <v>11672</v>
      </c>
      <c r="B6979" t="s">
        <v>11673</v>
      </c>
    </row>
    <row r="6980" spans="1:2" x14ac:dyDescent="0.25">
      <c r="A6980" t="s">
        <v>11674</v>
      </c>
      <c r="B6980" t="s">
        <v>11675</v>
      </c>
    </row>
    <row r="6981" spans="1:2" x14ac:dyDescent="0.25">
      <c r="A6981" t="s">
        <v>11676</v>
      </c>
      <c r="B6981" t="s">
        <v>11677</v>
      </c>
    </row>
    <row r="6982" spans="1:2" x14ac:dyDescent="0.25">
      <c r="A6982" t="s">
        <v>11678</v>
      </c>
      <c r="B6982" t="s">
        <v>11679</v>
      </c>
    </row>
    <row r="6983" spans="1:2" x14ac:dyDescent="0.25">
      <c r="A6983" t="s">
        <v>11680</v>
      </c>
      <c r="B6983" t="s">
        <v>11681</v>
      </c>
    </row>
    <row r="6984" spans="1:2" x14ac:dyDescent="0.25">
      <c r="A6984" t="s">
        <v>11682</v>
      </c>
      <c r="B6984" t="s">
        <v>11683</v>
      </c>
    </row>
    <row r="6985" spans="1:2" x14ac:dyDescent="0.25">
      <c r="A6985" t="s">
        <v>11684</v>
      </c>
      <c r="B6985" t="s">
        <v>11685</v>
      </c>
    </row>
    <row r="6986" spans="1:2" x14ac:dyDescent="0.25">
      <c r="A6986" t="s">
        <v>11686</v>
      </c>
      <c r="B6986" t="s">
        <v>11687</v>
      </c>
    </row>
    <row r="6987" spans="1:2" x14ac:dyDescent="0.25">
      <c r="A6987" t="s">
        <v>11688</v>
      </c>
      <c r="B6987" t="s">
        <v>11689</v>
      </c>
    </row>
    <row r="6988" spans="1:2" x14ac:dyDescent="0.25">
      <c r="A6988" t="s">
        <v>11690</v>
      </c>
      <c r="B6988" t="s">
        <v>11691</v>
      </c>
    </row>
    <row r="6989" spans="1:2" x14ac:dyDescent="0.25">
      <c r="A6989" t="s">
        <v>11692</v>
      </c>
      <c r="B6989" t="s">
        <v>11693</v>
      </c>
    </row>
    <row r="6990" spans="1:2" x14ac:dyDescent="0.25">
      <c r="A6990" t="s">
        <v>11694</v>
      </c>
      <c r="B6990" t="s">
        <v>11695</v>
      </c>
    </row>
    <row r="6991" spans="1:2" x14ac:dyDescent="0.25">
      <c r="A6991" t="s">
        <v>11696</v>
      </c>
      <c r="B6991" t="s">
        <v>11697</v>
      </c>
    </row>
    <row r="6992" spans="1:2" x14ac:dyDescent="0.25">
      <c r="A6992" t="s">
        <v>11698</v>
      </c>
      <c r="B6992" t="s">
        <v>11699</v>
      </c>
    </row>
    <row r="6993" spans="1:2" x14ac:dyDescent="0.25">
      <c r="A6993" t="s">
        <v>11700</v>
      </c>
      <c r="B6993" t="s">
        <v>11701</v>
      </c>
    </row>
    <row r="6994" spans="1:2" x14ac:dyDescent="0.25">
      <c r="A6994" t="s">
        <v>11702</v>
      </c>
      <c r="B6994" t="s">
        <v>11703</v>
      </c>
    </row>
    <row r="6995" spans="1:2" x14ac:dyDescent="0.25">
      <c r="A6995" t="s">
        <v>11704</v>
      </c>
      <c r="B6995" t="s">
        <v>11705</v>
      </c>
    </row>
    <row r="6996" spans="1:2" x14ac:dyDescent="0.25">
      <c r="A6996" t="s">
        <v>11706</v>
      </c>
      <c r="B6996" t="s">
        <v>11707</v>
      </c>
    </row>
    <row r="6997" spans="1:2" x14ac:dyDescent="0.25">
      <c r="A6997" t="s">
        <v>11708</v>
      </c>
      <c r="B6997" t="s">
        <v>11709</v>
      </c>
    </row>
    <row r="6998" spans="1:2" x14ac:dyDescent="0.25">
      <c r="A6998" t="s">
        <v>11710</v>
      </c>
      <c r="B6998" t="s">
        <v>11711</v>
      </c>
    </row>
    <row r="6999" spans="1:2" x14ac:dyDescent="0.25">
      <c r="A6999" t="s">
        <v>11712</v>
      </c>
      <c r="B6999" t="s">
        <v>11713</v>
      </c>
    </row>
    <row r="7000" spans="1:2" x14ac:dyDescent="0.25">
      <c r="A7000" t="s">
        <v>11714</v>
      </c>
      <c r="B7000" t="s">
        <v>11715</v>
      </c>
    </row>
    <row r="7001" spans="1:2" x14ac:dyDescent="0.25">
      <c r="A7001" t="s">
        <v>11716</v>
      </c>
      <c r="B7001" t="s">
        <v>11717</v>
      </c>
    </row>
    <row r="7002" spans="1:2" x14ac:dyDescent="0.25">
      <c r="A7002" t="s">
        <v>11718</v>
      </c>
      <c r="B7002" t="s">
        <v>11719</v>
      </c>
    </row>
    <row r="7003" spans="1:2" x14ac:dyDescent="0.25">
      <c r="A7003" t="s">
        <v>11720</v>
      </c>
      <c r="B7003" t="s">
        <v>11721</v>
      </c>
    </row>
    <row r="7004" spans="1:2" x14ac:dyDescent="0.25">
      <c r="A7004" t="s">
        <v>11722</v>
      </c>
      <c r="B7004" t="s">
        <v>11723</v>
      </c>
    </row>
    <row r="7005" spans="1:2" x14ac:dyDescent="0.25">
      <c r="A7005" t="s">
        <v>11724</v>
      </c>
      <c r="B7005" t="s">
        <v>11725</v>
      </c>
    </row>
    <row r="7006" spans="1:2" x14ac:dyDescent="0.25">
      <c r="A7006" t="s">
        <v>11726</v>
      </c>
      <c r="B7006" t="s">
        <v>11727</v>
      </c>
    </row>
    <row r="7007" spans="1:2" x14ac:dyDescent="0.25">
      <c r="A7007" t="s">
        <v>11728</v>
      </c>
      <c r="B7007" t="s">
        <v>11729</v>
      </c>
    </row>
    <row r="7008" spans="1:2" x14ac:dyDescent="0.25">
      <c r="A7008" t="s">
        <v>11730</v>
      </c>
      <c r="B7008" t="s">
        <v>11731</v>
      </c>
    </row>
    <row r="7009" spans="1:2" x14ac:dyDescent="0.25">
      <c r="A7009" t="s">
        <v>11732</v>
      </c>
      <c r="B7009" t="s">
        <v>11733</v>
      </c>
    </row>
    <row r="7010" spans="1:2" x14ac:dyDescent="0.25">
      <c r="A7010" t="s">
        <v>11734</v>
      </c>
      <c r="B7010" t="s">
        <v>11735</v>
      </c>
    </row>
    <row r="7011" spans="1:2" x14ac:dyDescent="0.25">
      <c r="A7011" t="s">
        <v>11736</v>
      </c>
      <c r="B7011" t="s">
        <v>11737</v>
      </c>
    </row>
    <row r="7012" spans="1:2" x14ac:dyDescent="0.25">
      <c r="A7012" t="s">
        <v>11738</v>
      </c>
      <c r="B7012" t="s">
        <v>11739</v>
      </c>
    </row>
    <row r="7013" spans="1:2" x14ac:dyDescent="0.25">
      <c r="A7013" t="s">
        <v>11740</v>
      </c>
      <c r="B7013" t="s">
        <v>11741</v>
      </c>
    </row>
    <row r="7014" spans="1:2" x14ac:dyDescent="0.25">
      <c r="A7014" t="s">
        <v>11742</v>
      </c>
      <c r="B7014" t="s">
        <v>11743</v>
      </c>
    </row>
    <row r="7015" spans="1:2" x14ac:dyDescent="0.25">
      <c r="A7015" t="s">
        <v>11744</v>
      </c>
      <c r="B7015" t="s">
        <v>11745</v>
      </c>
    </row>
    <row r="7016" spans="1:2" x14ac:dyDescent="0.25">
      <c r="A7016" t="s">
        <v>11746</v>
      </c>
      <c r="B7016" t="s">
        <v>11747</v>
      </c>
    </row>
    <row r="7017" spans="1:2" x14ac:dyDescent="0.25">
      <c r="A7017" t="s">
        <v>11748</v>
      </c>
      <c r="B7017" t="s">
        <v>11749</v>
      </c>
    </row>
    <row r="7018" spans="1:2" x14ac:dyDescent="0.25">
      <c r="A7018" t="s">
        <v>11750</v>
      </c>
      <c r="B7018" t="s">
        <v>11751</v>
      </c>
    </row>
    <row r="7019" spans="1:2" x14ac:dyDescent="0.25">
      <c r="A7019" t="s">
        <v>11752</v>
      </c>
      <c r="B7019" t="s">
        <v>11753</v>
      </c>
    </row>
    <row r="7020" spans="1:2" x14ac:dyDescent="0.25">
      <c r="A7020" t="s">
        <v>11754</v>
      </c>
      <c r="B7020" t="s">
        <v>11755</v>
      </c>
    </row>
    <row r="7021" spans="1:2" x14ac:dyDescent="0.25">
      <c r="A7021" t="s">
        <v>11756</v>
      </c>
      <c r="B7021" t="s">
        <v>11757</v>
      </c>
    </row>
    <row r="7022" spans="1:2" x14ac:dyDescent="0.25">
      <c r="A7022" t="s">
        <v>11758</v>
      </c>
      <c r="B7022" t="s">
        <v>11759</v>
      </c>
    </row>
    <row r="7023" spans="1:2" x14ac:dyDescent="0.25">
      <c r="A7023" t="s">
        <v>11760</v>
      </c>
      <c r="B7023" t="s">
        <v>11761</v>
      </c>
    </row>
    <row r="7024" spans="1:2" x14ac:dyDescent="0.25">
      <c r="A7024" t="s">
        <v>11762</v>
      </c>
      <c r="B7024" t="s">
        <v>11763</v>
      </c>
    </row>
    <row r="7025" spans="1:2" x14ac:dyDescent="0.25">
      <c r="A7025" t="s">
        <v>11764</v>
      </c>
      <c r="B7025" t="s">
        <v>11765</v>
      </c>
    </row>
    <row r="7026" spans="1:2" x14ac:dyDescent="0.25">
      <c r="A7026" t="s">
        <v>11766</v>
      </c>
      <c r="B7026" t="s">
        <v>11767</v>
      </c>
    </row>
    <row r="7027" spans="1:2" x14ac:dyDescent="0.25">
      <c r="A7027" t="s">
        <v>11768</v>
      </c>
      <c r="B7027" t="s">
        <v>11769</v>
      </c>
    </row>
    <row r="7028" spans="1:2" x14ac:dyDescent="0.25">
      <c r="A7028" t="s">
        <v>11770</v>
      </c>
      <c r="B7028" t="s">
        <v>11771</v>
      </c>
    </row>
    <row r="7029" spans="1:2" x14ac:dyDescent="0.25">
      <c r="A7029" t="s">
        <v>11772</v>
      </c>
      <c r="B7029" t="s">
        <v>11773</v>
      </c>
    </row>
    <row r="7030" spans="1:2" x14ac:dyDescent="0.25">
      <c r="A7030" t="s">
        <v>11774</v>
      </c>
      <c r="B7030" t="s">
        <v>11775</v>
      </c>
    </row>
    <row r="7031" spans="1:2" x14ac:dyDescent="0.25">
      <c r="A7031" t="s">
        <v>11776</v>
      </c>
      <c r="B7031" t="s">
        <v>11777</v>
      </c>
    </row>
    <row r="7032" spans="1:2" x14ac:dyDescent="0.25">
      <c r="A7032" t="s">
        <v>11778</v>
      </c>
      <c r="B7032" t="s">
        <v>11779</v>
      </c>
    </row>
    <row r="7033" spans="1:2" x14ac:dyDescent="0.25">
      <c r="A7033" t="s">
        <v>11780</v>
      </c>
      <c r="B7033" t="s">
        <v>11781</v>
      </c>
    </row>
    <row r="7034" spans="1:2" x14ac:dyDescent="0.25">
      <c r="A7034" t="s">
        <v>11782</v>
      </c>
      <c r="B7034" t="s">
        <v>11783</v>
      </c>
    </row>
    <row r="7035" spans="1:2" x14ac:dyDescent="0.25">
      <c r="A7035" t="s">
        <v>11784</v>
      </c>
      <c r="B7035" t="s">
        <v>11785</v>
      </c>
    </row>
    <row r="7036" spans="1:2" x14ac:dyDescent="0.25">
      <c r="A7036" t="s">
        <v>11786</v>
      </c>
      <c r="B7036" t="s">
        <v>11787</v>
      </c>
    </row>
    <row r="7037" spans="1:2" x14ac:dyDescent="0.25">
      <c r="A7037" t="s">
        <v>11788</v>
      </c>
      <c r="B7037" t="s">
        <v>11789</v>
      </c>
    </row>
    <row r="7038" spans="1:2" x14ac:dyDescent="0.25">
      <c r="A7038" t="s">
        <v>11790</v>
      </c>
      <c r="B7038" t="s">
        <v>11791</v>
      </c>
    </row>
    <row r="7039" spans="1:2" x14ac:dyDescent="0.25">
      <c r="A7039" t="s">
        <v>11792</v>
      </c>
      <c r="B7039" t="s">
        <v>11793</v>
      </c>
    </row>
    <row r="7040" spans="1:2" x14ac:dyDescent="0.25">
      <c r="A7040" t="s">
        <v>11794</v>
      </c>
      <c r="B7040" t="s">
        <v>11795</v>
      </c>
    </row>
    <row r="7041" spans="1:2" x14ac:dyDescent="0.25">
      <c r="A7041" t="s">
        <v>11796</v>
      </c>
      <c r="B7041" t="s">
        <v>11797</v>
      </c>
    </row>
    <row r="7042" spans="1:2" x14ac:dyDescent="0.25">
      <c r="A7042" t="s">
        <v>11798</v>
      </c>
      <c r="B7042" t="s">
        <v>11799</v>
      </c>
    </row>
    <row r="7043" spans="1:2" x14ac:dyDescent="0.25">
      <c r="A7043" t="s">
        <v>11800</v>
      </c>
      <c r="B7043" t="s">
        <v>11801</v>
      </c>
    </row>
    <row r="7044" spans="1:2" x14ac:dyDescent="0.25">
      <c r="A7044" t="s">
        <v>11802</v>
      </c>
      <c r="B7044" t="s">
        <v>11803</v>
      </c>
    </row>
    <row r="7045" spans="1:2" x14ac:dyDescent="0.25">
      <c r="A7045" t="s">
        <v>11804</v>
      </c>
      <c r="B7045" t="s">
        <v>11805</v>
      </c>
    </row>
    <row r="7046" spans="1:2" x14ac:dyDescent="0.25">
      <c r="A7046" t="s">
        <v>11806</v>
      </c>
      <c r="B7046" t="s">
        <v>11807</v>
      </c>
    </row>
    <row r="7047" spans="1:2" x14ac:dyDescent="0.25">
      <c r="A7047" t="s">
        <v>11808</v>
      </c>
      <c r="B7047" t="s">
        <v>11809</v>
      </c>
    </row>
    <row r="7048" spans="1:2" x14ac:dyDescent="0.25">
      <c r="A7048" t="s">
        <v>11810</v>
      </c>
      <c r="B7048" t="s">
        <v>11811</v>
      </c>
    </row>
    <row r="7049" spans="1:2" x14ac:dyDescent="0.25">
      <c r="A7049" t="s">
        <v>11812</v>
      </c>
      <c r="B7049" t="s">
        <v>11813</v>
      </c>
    </row>
    <row r="7050" spans="1:2" x14ac:dyDescent="0.25">
      <c r="A7050" t="s">
        <v>11814</v>
      </c>
      <c r="B7050" t="s">
        <v>11815</v>
      </c>
    </row>
    <row r="7051" spans="1:2" x14ac:dyDescent="0.25">
      <c r="A7051" t="s">
        <v>11816</v>
      </c>
      <c r="B7051" t="s">
        <v>11817</v>
      </c>
    </row>
    <row r="7052" spans="1:2" x14ac:dyDescent="0.25">
      <c r="A7052" t="s">
        <v>11818</v>
      </c>
      <c r="B7052" t="s">
        <v>11819</v>
      </c>
    </row>
    <row r="7053" spans="1:2" x14ac:dyDescent="0.25">
      <c r="A7053" t="s">
        <v>11820</v>
      </c>
      <c r="B7053" t="s">
        <v>11821</v>
      </c>
    </row>
    <row r="7054" spans="1:2" x14ac:dyDescent="0.25">
      <c r="A7054" t="s">
        <v>11822</v>
      </c>
      <c r="B7054" t="s">
        <v>11823</v>
      </c>
    </row>
    <row r="7055" spans="1:2" x14ac:dyDescent="0.25">
      <c r="A7055" t="s">
        <v>11824</v>
      </c>
      <c r="B7055" t="s">
        <v>11825</v>
      </c>
    </row>
    <row r="7056" spans="1:2" x14ac:dyDescent="0.25">
      <c r="A7056" t="s">
        <v>11826</v>
      </c>
      <c r="B7056" t="s">
        <v>11827</v>
      </c>
    </row>
    <row r="7057" spans="1:2" x14ac:dyDescent="0.25">
      <c r="A7057" t="s">
        <v>11828</v>
      </c>
      <c r="B7057" t="s">
        <v>11829</v>
      </c>
    </row>
    <row r="7058" spans="1:2" x14ac:dyDescent="0.25">
      <c r="A7058" t="s">
        <v>11830</v>
      </c>
      <c r="B7058" t="s">
        <v>11831</v>
      </c>
    </row>
    <row r="7059" spans="1:2" x14ac:dyDescent="0.25">
      <c r="A7059" t="s">
        <v>11832</v>
      </c>
      <c r="B7059" t="s">
        <v>11833</v>
      </c>
    </row>
    <row r="7060" spans="1:2" x14ac:dyDescent="0.25">
      <c r="A7060" t="s">
        <v>11834</v>
      </c>
      <c r="B7060" t="s">
        <v>11835</v>
      </c>
    </row>
    <row r="7061" spans="1:2" x14ac:dyDescent="0.25">
      <c r="A7061" t="s">
        <v>11836</v>
      </c>
      <c r="B7061" t="s">
        <v>11837</v>
      </c>
    </row>
    <row r="7062" spans="1:2" x14ac:dyDescent="0.25">
      <c r="A7062" t="s">
        <v>11838</v>
      </c>
      <c r="B7062" t="s">
        <v>11839</v>
      </c>
    </row>
    <row r="7063" spans="1:2" x14ac:dyDescent="0.25">
      <c r="A7063" t="s">
        <v>11840</v>
      </c>
      <c r="B7063" t="s">
        <v>11841</v>
      </c>
    </row>
    <row r="7064" spans="1:2" x14ac:dyDescent="0.25">
      <c r="A7064" t="s">
        <v>11842</v>
      </c>
      <c r="B7064" t="s">
        <v>11843</v>
      </c>
    </row>
    <row r="7065" spans="1:2" x14ac:dyDescent="0.25">
      <c r="A7065" t="s">
        <v>11844</v>
      </c>
      <c r="B7065" t="s">
        <v>11845</v>
      </c>
    </row>
    <row r="7066" spans="1:2" x14ac:dyDescent="0.25">
      <c r="A7066" t="s">
        <v>11846</v>
      </c>
      <c r="B7066" t="s">
        <v>11847</v>
      </c>
    </row>
    <row r="7067" spans="1:2" x14ac:dyDescent="0.25">
      <c r="A7067" t="s">
        <v>11848</v>
      </c>
      <c r="B7067" t="s">
        <v>11849</v>
      </c>
    </row>
    <row r="7068" spans="1:2" x14ac:dyDescent="0.25">
      <c r="A7068" t="s">
        <v>11850</v>
      </c>
      <c r="B7068" t="s">
        <v>11851</v>
      </c>
    </row>
    <row r="7069" spans="1:2" x14ac:dyDescent="0.25">
      <c r="A7069" t="s">
        <v>11852</v>
      </c>
      <c r="B7069" t="s">
        <v>11853</v>
      </c>
    </row>
    <row r="7070" spans="1:2" x14ac:dyDescent="0.25">
      <c r="A7070" t="s">
        <v>11854</v>
      </c>
      <c r="B7070" t="s">
        <v>11855</v>
      </c>
    </row>
    <row r="7071" spans="1:2" x14ac:dyDescent="0.25">
      <c r="A7071" t="s">
        <v>11856</v>
      </c>
      <c r="B7071" t="s">
        <v>11855</v>
      </c>
    </row>
    <row r="7072" spans="1:2" x14ac:dyDescent="0.25">
      <c r="A7072" t="s">
        <v>11857</v>
      </c>
      <c r="B7072" t="s">
        <v>11858</v>
      </c>
    </row>
    <row r="7073" spans="1:2" x14ac:dyDescent="0.25">
      <c r="A7073" t="s">
        <v>11859</v>
      </c>
      <c r="B7073" t="s">
        <v>11860</v>
      </c>
    </row>
    <row r="7074" spans="1:2" x14ac:dyDescent="0.25">
      <c r="A7074" t="s">
        <v>11861</v>
      </c>
      <c r="B7074" t="s">
        <v>11862</v>
      </c>
    </row>
    <row r="7075" spans="1:2" x14ac:dyDescent="0.25">
      <c r="A7075" t="s">
        <v>11863</v>
      </c>
      <c r="B7075" t="s">
        <v>11864</v>
      </c>
    </row>
    <row r="7076" spans="1:2" x14ac:dyDescent="0.25">
      <c r="A7076" t="s">
        <v>11865</v>
      </c>
      <c r="B7076" t="s">
        <v>11866</v>
      </c>
    </row>
    <row r="7077" spans="1:2" x14ac:dyDescent="0.25">
      <c r="A7077" t="s">
        <v>11867</v>
      </c>
      <c r="B7077" t="s">
        <v>11868</v>
      </c>
    </row>
    <row r="7078" spans="1:2" x14ac:dyDescent="0.25">
      <c r="A7078" t="s">
        <v>11869</v>
      </c>
      <c r="B7078" t="s">
        <v>11870</v>
      </c>
    </row>
    <row r="7079" spans="1:2" x14ac:dyDescent="0.25">
      <c r="A7079" t="s">
        <v>11871</v>
      </c>
      <c r="B7079" t="s">
        <v>11872</v>
      </c>
    </row>
    <row r="7080" spans="1:2" x14ac:dyDescent="0.25">
      <c r="A7080" t="s">
        <v>11873</v>
      </c>
      <c r="B7080" t="s">
        <v>11874</v>
      </c>
    </row>
    <row r="7081" spans="1:2" x14ac:dyDescent="0.25">
      <c r="A7081" t="s">
        <v>11875</v>
      </c>
      <c r="B7081" t="s">
        <v>11876</v>
      </c>
    </row>
    <row r="7082" spans="1:2" x14ac:dyDescent="0.25">
      <c r="A7082" t="s">
        <v>11877</v>
      </c>
      <c r="B7082" t="s">
        <v>11878</v>
      </c>
    </row>
    <row r="7083" spans="1:2" x14ac:dyDescent="0.25">
      <c r="A7083" t="s">
        <v>11879</v>
      </c>
      <c r="B7083" t="s">
        <v>11880</v>
      </c>
    </row>
    <row r="7084" spans="1:2" x14ac:dyDescent="0.25">
      <c r="A7084" t="s">
        <v>11881</v>
      </c>
      <c r="B7084" t="s">
        <v>11882</v>
      </c>
    </row>
    <row r="7085" spans="1:2" x14ac:dyDescent="0.25">
      <c r="A7085" t="s">
        <v>11883</v>
      </c>
      <c r="B7085" t="s">
        <v>11884</v>
      </c>
    </row>
    <row r="7086" spans="1:2" x14ac:dyDescent="0.25">
      <c r="A7086" t="s">
        <v>11885</v>
      </c>
      <c r="B7086" t="s">
        <v>11886</v>
      </c>
    </row>
    <row r="7087" spans="1:2" x14ac:dyDescent="0.25">
      <c r="A7087" t="s">
        <v>11887</v>
      </c>
      <c r="B7087" t="s">
        <v>11888</v>
      </c>
    </row>
    <row r="7088" spans="1:2" x14ac:dyDescent="0.25">
      <c r="A7088" t="s">
        <v>11889</v>
      </c>
      <c r="B7088" t="s">
        <v>11890</v>
      </c>
    </row>
    <row r="7089" spans="1:2" x14ac:dyDescent="0.25">
      <c r="A7089" t="s">
        <v>11891</v>
      </c>
      <c r="B7089" t="s">
        <v>11892</v>
      </c>
    </row>
    <row r="7090" spans="1:2" x14ac:dyDescent="0.25">
      <c r="A7090" t="s">
        <v>11893</v>
      </c>
      <c r="B7090" t="s">
        <v>11894</v>
      </c>
    </row>
    <row r="7091" spans="1:2" x14ac:dyDescent="0.25">
      <c r="A7091" t="s">
        <v>11895</v>
      </c>
      <c r="B7091" t="s">
        <v>11896</v>
      </c>
    </row>
    <row r="7092" spans="1:2" x14ac:dyDescent="0.25">
      <c r="A7092" t="s">
        <v>11897</v>
      </c>
      <c r="B7092" t="s">
        <v>11898</v>
      </c>
    </row>
    <row r="7093" spans="1:2" x14ac:dyDescent="0.25">
      <c r="A7093" t="s">
        <v>11899</v>
      </c>
      <c r="B7093" t="s">
        <v>11900</v>
      </c>
    </row>
    <row r="7094" spans="1:2" x14ac:dyDescent="0.25">
      <c r="A7094" t="s">
        <v>11901</v>
      </c>
      <c r="B7094" t="s">
        <v>11902</v>
      </c>
    </row>
    <row r="7095" spans="1:2" x14ac:dyDescent="0.25">
      <c r="A7095" t="s">
        <v>11903</v>
      </c>
      <c r="B7095" t="s">
        <v>11904</v>
      </c>
    </row>
    <row r="7096" spans="1:2" x14ac:dyDescent="0.25">
      <c r="A7096" t="s">
        <v>11905</v>
      </c>
      <c r="B7096" t="s">
        <v>11906</v>
      </c>
    </row>
    <row r="7097" spans="1:2" x14ac:dyDescent="0.25">
      <c r="A7097" t="s">
        <v>11907</v>
      </c>
      <c r="B7097" t="s">
        <v>11908</v>
      </c>
    </row>
    <row r="7098" spans="1:2" x14ac:dyDescent="0.25">
      <c r="A7098" t="s">
        <v>11909</v>
      </c>
      <c r="B7098" t="s">
        <v>11910</v>
      </c>
    </row>
    <row r="7099" spans="1:2" x14ac:dyDescent="0.25">
      <c r="A7099" t="s">
        <v>11911</v>
      </c>
      <c r="B7099" t="s">
        <v>11912</v>
      </c>
    </row>
    <row r="7100" spans="1:2" x14ac:dyDescent="0.25">
      <c r="A7100" t="s">
        <v>11913</v>
      </c>
      <c r="B7100" t="s">
        <v>11914</v>
      </c>
    </row>
    <row r="7101" spans="1:2" x14ac:dyDescent="0.25">
      <c r="A7101" t="s">
        <v>11915</v>
      </c>
      <c r="B7101" t="s">
        <v>11916</v>
      </c>
    </row>
    <row r="7102" spans="1:2" x14ac:dyDescent="0.25">
      <c r="A7102" t="s">
        <v>11917</v>
      </c>
      <c r="B7102" t="s">
        <v>11918</v>
      </c>
    </row>
    <row r="7103" spans="1:2" x14ac:dyDescent="0.25">
      <c r="A7103" t="s">
        <v>11919</v>
      </c>
      <c r="B7103" t="s">
        <v>11920</v>
      </c>
    </row>
    <row r="7104" spans="1:2" x14ac:dyDescent="0.25">
      <c r="A7104" t="s">
        <v>11921</v>
      </c>
      <c r="B7104" t="s">
        <v>11922</v>
      </c>
    </row>
    <row r="7105" spans="1:2" x14ac:dyDescent="0.25">
      <c r="A7105" t="s">
        <v>11923</v>
      </c>
      <c r="B7105" t="s">
        <v>11924</v>
      </c>
    </row>
    <row r="7106" spans="1:2" x14ac:dyDescent="0.25">
      <c r="A7106" t="s">
        <v>11925</v>
      </c>
      <c r="B7106" t="s">
        <v>11926</v>
      </c>
    </row>
    <row r="7107" spans="1:2" x14ac:dyDescent="0.25">
      <c r="A7107" t="s">
        <v>11927</v>
      </c>
      <c r="B7107" t="s">
        <v>11928</v>
      </c>
    </row>
    <row r="7108" spans="1:2" x14ac:dyDescent="0.25">
      <c r="A7108" t="s">
        <v>11929</v>
      </c>
      <c r="B7108" t="s">
        <v>11930</v>
      </c>
    </row>
    <row r="7109" spans="1:2" x14ac:dyDescent="0.25">
      <c r="A7109" t="s">
        <v>11931</v>
      </c>
      <c r="B7109" t="s">
        <v>11932</v>
      </c>
    </row>
    <row r="7110" spans="1:2" x14ac:dyDescent="0.25">
      <c r="A7110" t="s">
        <v>11933</v>
      </c>
      <c r="B7110" t="s">
        <v>11934</v>
      </c>
    </row>
    <row r="7111" spans="1:2" x14ac:dyDescent="0.25">
      <c r="A7111" t="s">
        <v>11935</v>
      </c>
      <c r="B7111" t="s">
        <v>11936</v>
      </c>
    </row>
    <row r="7112" spans="1:2" x14ac:dyDescent="0.25">
      <c r="A7112" t="s">
        <v>11937</v>
      </c>
      <c r="B7112" t="s">
        <v>11938</v>
      </c>
    </row>
    <row r="7113" spans="1:2" x14ac:dyDescent="0.25">
      <c r="A7113" t="s">
        <v>24009</v>
      </c>
      <c r="B7113" t="s">
        <v>24389</v>
      </c>
    </row>
    <row r="7114" spans="1:2" x14ac:dyDescent="0.25">
      <c r="A7114" t="s">
        <v>37946</v>
      </c>
      <c r="B7114" t="s">
        <v>11876</v>
      </c>
    </row>
    <row r="7115" spans="1:2" x14ac:dyDescent="0.25">
      <c r="A7115" t="s">
        <v>39755</v>
      </c>
      <c r="B7115" t="s">
        <v>39756</v>
      </c>
    </row>
    <row r="7116" spans="1:2" x14ac:dyDescent="0.25">
      <c r="A7116" t="s">
        <v>24001</v>
      </c>
      <c r="B7116" t="s">
        <v>11904</v>
      </c>
    </row>
    <row r="7117" spans="1:2" x14ac:dyDescent="0.25">
      <c r="A7117" t="s">
        <v>11939</v>
      </c>
      <c r="B7117" t="s">
        <v>11546</v>
      </c>
    </row>
    <row r="7118" spans="1:2" x14ac:dyDescent="0.25">
      <c r="A7118" t="s">
        <v>15998</v>
      </c>
      <c r="B7118" t="s">
        <v>41787</v>
      </c>
    </row>
    <row r="7119" spans="1:2" x14ac:dyDescent="0.25">
      <c r="A7119" t="s">
        <v>16000</v>
      </c>
      <c r="B7119" t="s">
        <v>37358</v>
      </c>
    </row>
    <row r="7120" spans="1:2" x14ac:dyDescent="0.25">
      <c r="A7120" t="s">
        <v>23995</v>
      </c>
      <c r="B7120" t="s">
        <v>37407</v>
      </c>
    </row>
    <row r="7121" spans="1:2" x14ac:dyDescent="0.25">
      <c r="A7121" t="s">
        <v>41791</v>
      </c>
      <c r="B7121" t="s">
        <v>41790</v>
      </c>
    </row>
    <row r="7122" spans="1:2" x14ac:dyDescent="0.25">
      <c r="A7122" t="s">
        <v>11942</v>
      </c>
      <c r="B7122" t="s">
        <v>11943</v>
      </c>
    </row>
    <row r="7123" spans="1:2" x14ac:dyDescent="0.25">
      <c r="A7123" t="s">
        <v>11944</v>
      </c>
      <c r="B7123" t="s">
        <v>11945</v>
      </c>
    </row>
    <row r="7124" spans="1:2" x14ac:dyDescent="0.25">
      <c r="A7124" t="s">
        <v>11946</v>
      </c>
      <c r="B7124" t="s">
        <v>11947</v>
      </c>
    </row>
    <row r="7125" spans="1:2" x14ac:dyDescent="0.25">
      <c r="A7125" t="s">
        <v>11948</v>
      </c>
      <c r="B7125" t="s">
        <v>11949</v>
      </c>
    </row>
    <row r="7126" spans="1:2" x14ac:dyDescent="0.25">
      <c r="A7126" t="s">
        <v>11950</v>
      </c>
      <c r="B7126" t="s">
        <v>11951</v>
      </c>
    </row>
    <row r="7127" spans="1:2" x14ac:dyDescent="0.25">
      <c r="A7127" t="s">
        <v>11952</v>
      </c>
      <c r="B7127" t="s">
        <v>11953</v>
      </c>
    </row>
    <row r="7128" spans="1:2" x14ac:dyDescent="0.25">
      <c r="A7128" t="s">
        <v>11954</v>
      </c>
      <c r="B7128" t="s">
        <v>11955</v>
      </c>
    </row>
    <row r="7129" spans="1:2" x14ac:dyDescent="0.25">
      <c r="A7129" t="s">
        <v>869</v>
      </c>
      <c r="B7129" t="s">
        <v>38189</v>
      </c>
    </row>
    <row r="7130" spans="1:2" x14ac:dyDescent="0.25">
      <c r="A7130" t="s">
        <v>4319</v>
      </c>
      <c r="B7130" t="s">
        <v>38190</v>
      </c>
    </row>
    <row r="7131" spans="1:2" x14ac:dyDescent="0.25">
      <c r="A7131" t="s">
        <v>11956</v>
      </c>
      <c r="B7131" t="s">
        <v>11957</v>
      </c>
    </row>
    <row r="7132" spans="1:2" x14ac:dyDescent="0.25">
      <c r="A7132" t="s">
        <v>11958</v>
      </c>
      <c r="B7132" t="s">
        <v>11959</v>
      </c>
    </row>
    <row r="7133" spans="1:2" x14ac:dyDescent="0.25">
      <c r="A7133" t="s">
        <v>11960</v>
      </c>
      <c r="B7133" t="s">
        <v>11961</v>
      </c>
    </row>
    <row r="7134" spans="1:2" x14ac:dyDescent="0.25">
      <c r="A7134" t="s">
        <v>11962</v>
      </c>
      <c r="B7134" t="s">
        <v>11963</v>
      </c>
    </row>
    <row r="7135" spans="1:2" x14ac:dyDescent="0.25">
      <c r="A7135" t="s">
        <v>11964</v>
      </c>
      <c r="B7135" t="s">
        <v>11965</v>
      </c>
    </row>
    <row r="7136" spans="1:2" x14ac:dyDescent="0.25">
      <c r="A7136" t="s">
        <v>11966</v>
      </c>
      <c r="B7136" t="s">
        <v>11967</v>
      </c>
    </row>
    <row r="7137" spans="1:2" x14ac:dyDescent="0.25">
      <c r="A7137" t="s">
        <v>11969</v>
      </c>
      <c r="B7137" t="s">
        <v>11970</v>
      </c>
    </row>
    <row r="7138" spans="1:2" x14ac:dyDescent="0.25">
      <c r="A7138" t="s">
        <v>7840</v>
      </c>
      <c r="B7138" t="s">
        <v>38946</v>
      </c>
    </row>
    <row r="7139" spans="1:2" x14ac:dyDescent="0.25">
      <c r="A7139" t="s">
        <v>11977</v>
      </c>
      <c r="B7139" t="s">
        <v>11978</v>
      </c>
    </row>
    <row r="7140" spans="1:2" x14ac:dyDescent="0.25">
      <c r="A7140" t="s">
        <v>11979</v>
      </c>
      <c r="B7140" t="s">
        <v>11980</v>
      </c>
    </row>
    <row r="7141" spans="1:2" x14ac:dyDescent="0.25">
      <c r="A7141" t="s">
        <v>11981</v>
      </c>
      <c r="B7141" t="s">
        <v>11982</v>
      </c>
    </row>
    <row r="7142" spans="1:2" x14ac:dyDescent="0.25">
      <c r="A7142" t="s">
        <v>11983</v>
      </c>
      <c r="B7142" t="s">
        <v>11984</v>
      </c>
    </row>
    <row r="7143" spans="1:2" x14ac:dyDescent="0.25">
      <c r="A7143" t="s">
        <v>11985</v>
      </c>
      <c r="B7143" t="s">
        <v>11986</v>
      </c>
    </row>
    <row r="7144" spans="1:2" x14ac:dyDescent="0.25">
      <c r="A7144" t="s">
        <v>11987</v>
      </c>
      <c r="B7144" t="s">
        <v>11988</v>
      </c>
    </row>
    <row r="7145" spans="1:2" x14ac:dyDescent="0.25">
      <c r="A7145" t="s">
        <v>11989</v>
      </c>
      <c r="B7145" t="s">
        <v>11990</v>
      </c>
    </row>
    <row r="7146" spans="1:2" x14ac:dyDescent="0.25">
      <c r="A7146" t="s">
        <v>11991</v>
      </c>
      <c r="B7146" t="s">
        <v>11992</v>
      </c>
    </row>
    <row r="7147" spans="1:2" x14ac:dyDescent="0.25">
      <c r="A7147" t="s">
        <v>11993</v>
      </c>
      <c r="B7147" t="s">
        <v>11994</v>
      </c>
    </row>
    <row r="7148" spans="1:2" x14ac:dyDescent="0.25">
      <c r="A7148" t="s">
        <v>11995</v>
      </c>
      <c r="B7148" t="s">
        <v>11996</v>
      </c>
    </row>
    <row r="7149" spans="1:2" x14ac:dyDescent="0.25">
      <c r="A7149" t="s">
        <v>11997</v>
      </c>
      <c r="B7149" t="s">
        <v>11998</v>
      </c>
    </row>
    <row r="7150" spans="1:2" x14ac:dyDescent="0.25">
      <c r="A7150" t="s">
        <v>11999</v>
      </c>
      <c r="B7150" t="s">
        <v>12000</v>
      </c>
    </row>
    <row r="7151" spans="1:2" x14ac:dyDescent="0.25">
      <c r="A7151" t="s">
        <v>12001</v>
      </c>
      <c r="B7151" t="s">
        <v>12002</v>
      </c>
    </row>
    <row r="7152" spans="1:2" x14ac:dyDescent="0.25">
      <c r="A7152" t="s">
        <v>12003</v>
      </c>
      <c r="B7152" t="s">
        <v>12004</v>
      </c>
    </row>
    <row r="7153" spans="1:2" x14ac:dyDescent="0.25">
      <c r="A7153" t="s">
        <v>12005</v>
      </c>
      <c r="B7153" t="s">
        <v>12006</v>
      </c>
    </row>
    <row r="7154" spans="1:2" x14ac:dyDescent="0.25">
      <c r="A7154" t="s">
        <v>12007</v>
      </c>
      <c r="B7154" t="s">
        <v>12008</v>
      </c>
    </row>
    <row r="7155" spans="1:2" x14ac:dyDescent="0.25">
      <c r="A7155" t="s">
        <v>12009</v>
      </c>
      <c r="B7155" t="s">
        <v>12010</v>
      </c>
    </row>
    <row r="7156" spans="1:2" x14ac:dyDescent="0.25">
      <c r="A7156" t="s">
        <v>12011</v>
      </c>
      <c r="B7156" t="s">
        <v>12012</v>
      </c>
    </row>
    <row r="7157" spans="1:2" x14ac:dyDescent="0.25">
      <c r="A7157" t="s">
        <v>12013</v>
      </c>
      <c r="B7157" t="s">
        <v>12014</v>
      </c>
    </row>
    <row r="7158" spans="1:2" x14ac:dyDescent="0.25">
      <c r="A7158" t="s">
        <v>12015</v>
      </c>
      <c r="B7158" t="s">
        <v>12016</v>
      </c>
    </row>
    <row r="7159" spans="1:2" x14ac:dyDescent="0.25">
      <c r="A7159" t="s">
        <v>12017</v>
      </c>
      <c r="B7159" t="s">
        <v>12018</v>
      </c>
    </row>
    <row r="7160" spans="1:2" x14ac:dyDescent="0.25">
      <c r="A7160" t="s">
        <v>12019</v>
      </c>
      <c r="B7160" t="s">
        <v>12020</v>
      </c>
    </row>
    <row r="7161" spans="1:2" x14ac:dyDescent="0.25">
      <c r="A7161" t="s">
        <v>12021</v>
      </c>
      <c r="B7161" t="s">
        <v>12022</v>
      </c>
    </row>
    <row r="7162" spans="1:2" x14ac:dyDescent="0.25">
      <c r="A7162" t="s">
        <v>12023</v>
      </c>
      <c r="B7162" t="s">
        <v>12024</v>
      </c>
    </row>
    <row r="7163" spans="1:2" x14ac:dyDescent="0.25">
      <c r="A7163" t="s">
        <v>12025</v>
      </c>
      <c r="B7163" t="s">
        <v>12026</v>
      </c>
    </row>
    <row r="7164" spans="1:2" x14ac:dyDescent="0.25">
      <c r="A7164" t="s">
        <v>12027</v>
      </c>
      <c r="B7164" t="s">
        <v>12028</v>
      </c>
    </row>
    <row r="7165" spans="1:2" x14ac:dyDescent="0.25">
      <c r="A7165" t="s">
        <v>12029</v>
      </c>
      <c r="B7165" t="s">
        <v>12030</v>
      </c>
    </row>
    <row r="7166" spans="1:2" x14ac:dyDescent="0.25">
      <c r="A7166" t="s">
        <v>12031</v>
      </c>
      <c r="B7166" t="s">
        <v>12032</v>
      </c>
    </row>
    <row r="7167" spans="1:2" x14ac:dyDescent="0.25">
      <c r="A7167" t="s">
        <v>8780</v>
      </c>
      <c r="B7167" t="s">
        <v>38120</v>
      </c>
    </row>
    <row r="7168" spans="1:2" x14ac:dyDescent="0.25">
      <c r="A7168" t="s">
        <v>10382</v>
      </c>
      <c r="B7168" t="s">
        <v>37501</v>
      </c>
    </row>
    <row r="7169" spans="1:2" x14ac:dyDescent="0.25">
      <c r="A7169" t="s">
        <v>12036</v>
      </c>
      <c r="B7169" t="s">
        <v>12037</v>
      </c>
    </row>
    <row r="7170" spans="1:2" x14ac:dyDescent="0.25">
      <c r="A7170" t="s">
        <v>12038</v>
      </c>
      <c r="B7170" t="s">
        <v>12039</v>
      </c>
    </row>
    <row r="7171" spans="1:2" x14ac:dyDescent="0.25">
      <c r="A7171" t="s">
        <v>12040</v>
      </c>
      <c r="B7171" t="s">
        <v>12041</v>
      </c>
    </row>
    <row r="7172" spans="1:2" x14ac:dyDescent="0.25">
      <c r="A7172" t="s">
        <v>12042</v>
      </c>
      <c r="B7172" t="s">
        <v>12043</v>
      </c>
    </row>
    <row r="7173" spans="1:2" x14ac:dyDescent="0.25">
      <c r="A7173" t="s">
        <v>12044</v>
      </c>
      <c r="B7173" t="s">
        <v>12045</v>
      </c>
    </row>
    <row r="7174" spans="1:2" x14ac:dyDescent="0.25">
      <c r="A7174" t="s">
        <v>12046</v>
      </c>
      <c r="B7174" t="s">
        <v>12047</v>
      </c>
    </row>
    <row r="7175" spans="1:2" x14ac:dyDescent="0.25">
      <c r="A7175" t="s">
        <v>12048</v>
      </c>
      <c r="B7175" t="s">
        <v>12049</v>
      </c>
    </row>
    <row r="7176" spans="1:2" x14ac:dyDescent="0.25">
      <c r="A7176" t="s">
        <v>12050</v>
      </c>
      <c r="B7176" t="s">
        <v>12051</v>
      </c>
    </row>
    <row r="7177" spans="1:2" x14ac:dyDescent="0.25">
      <c r="A7177" t="s">
        <v>12052</v>
      </c>
      <c r="B7177" t="s">
        <v>12053</v>
      </c>
    </row>
    <row r="7178" spans="1:2" x14ac:dyDescent="0.25">
      <c r="A7178" t="s">
        <v>12054</v>
      </c>
      <c r="B7178" t="s">
        <v>12055</v>
      </c>
    </row>
    <row r="7179" spans="1:2" x14ac:dyDescent="0.25">
      <c r="A7179" t="s">
        <v>12056</v>
      </c>
      <c r="B7179" t="s">
        <v>12057</v>
      </c>
    </row>
    <row r="7180" spans="1:2" x14ac:dyDescent="0.25">
      <c r="A7180" t="s">
        <v>12058</v>
      </c>
      <c r="B7180" t="s">
        <v>12059</v>
      </c>
    </row>
    <row r="7181" spans="1:2" x14ac:dyDescent="0.25">
      <c r="A7181" t="s">
        <v>12060</v>
      </c>
      <c r="B7181" t="s">
        <v>12061</v>
      </c>
    </row>
    <row r="7182" spans="1:2" x14ac:dyDescent="0.25">
      <c r="A7182" t="s">
        <v>12062</v>
      </c>
      <c r="B7182" t="s">
        <v>12063</v>
      </c>
    </row>
    <row r="7183" spans="1:2" x14ac:dyDescent="0.25">
      <c r="A7183" t="s">
        <v>12064</v>
      </c>
      <c r="B7183" t="s">
        <v>12065</v>
      </c>
    </row>
    <row r="7184" spans="1:2" x14ac:dyDescent="0.25">
      <c r="A7184" t="s">
        <v>12066</v>
      </c>
      <c r="B7184" t="s">
        <v>12067</v>
      </c>
    </row>
    <row r="7185" spans="1:2" x14ac:dyDescent="0.25">
      <c r="A7185" t="s">
        <v>12069</v>
      </c>
      <c r="B7185" t="s">
        <v>12070</v>
      </c>
    </row>
    <row r="7186" spans="1:2" x14ac:dyDescent="0.25">
      <c r="A7186" t="s">
        <v>12071</v>
      </c>
      <c r="B7186" t="s">
        <v>12072</v>
      </c>
    </row>
    <row r="7187" spans="1:2" x14ac:dyDescent="0.25">
      <c r="A7187" t="s">
        <v>12073</v>
      </c>
      <c r="B7187" t="s">
        <v>12074</v>
      </c>
    </row>
    <row r="7188" spans="1:2" x14ac:dyDescent="0.25">
      <c r="A7188" t="s">
        <v>12075</v>
      </c>
      <c r="B7188" t="s">
        <v>12076</v>
      </c>
    </row>
    <row r="7189" spans="1:2" x14ac:dyDescent="0.25">
      <c r="A7189" t="s">
        <v>12077</v>
      </c>
      <c r="B7189" t="s">
        <v>12078</v>
      </c>
    </row>
    <row r="7190" spans="1:2" x14ac:dyDescent="0.25">
      <c r="A7190" t="s">
        <v>12080</v>
      </c>
      <c r="B7190" t="s">
        <v>12081</v>
      </c>
    </row>
    <row r="7191" spans="1:2" x14ac:dyDescent="0.25">
      <c r="A7191" t="s">
        <v>12082</v>
      </c>
      <c r="B7191" t="s">
        <v>12083</v>
      </c>
    </row>
    <row r="7192" spans="1:2" x14ac:dyDescent="0.25">
      <c r="A7192" t="s">
        <v>12084</v>
      </c>
      <c r="B7192" t="s">
        <v>12085</v>
      </c>
    </row>
    <row r="7193" spans="1:2" x14ac:dyDescent="0.25">
      <c r="A7193" t="s">
        <v>12086</v>
      </c>
      <c r="B7193" t="s">
        <v>12087</v>
      </c>
    </row>
    <row r="7194" spans="1:2" x14ac:dyDescent="0.25">
      <c r="A7194" t="s">
        <v>12088</v>
      </c>
      <c r="B7194" t="s">
        <v>12089</v>
      </c>
    </row>
    <row r="7195" spans="1:2" x14ac:dyDescent="0.25">
      <c r="A7195" t="s">
        <v>12090</v>
      </c>
      <c r="B7195" t="s">
        <v>12091</v>
      </c>
    </row>
    <row r="7196" spans="1:2" x14ac:dyDescent="0.25">
      <c r="A7196" t="s">
        <v>12092</v>
      </c>
      <c r="B7196" t="s">
        <v>12093</v>
      </c>
    </row>
    <row r="7197" spans="1:2" x14ac:dyDescent="0.25">
      <c r="A7197" t="s">
        <v>12094</v>
      </c>
      <c r="B7197" t="s">
        <v>12095</v>
      </c>
    </row>
    <row r="7198" spans="1:2" x14ac:dyDescent="0.25">
      <c r="A7198" t="s">
        <v>12096</v>
      </c>
      <c r="B7198" t="s">
        <v>12097</v>
      </c>
    </row>
    <row r="7199" spans="1:2" x14ac:dyDescent="0.25">
      <c r="A7199" t="s">
        <v>12098</v>
      </c>
      <c r="B7199" t="s">
        <v>12099</v>
      </c>
    </row>
    <row r="7200" spans="1:2" x14ac:dyDescent="0.25">
      <c r="A7200" t="s">
        <v>12100</v>
      </c>
      <c r="B7200" t="s">
        <v>12101</v>
      </c>
    </row>
    <row r="7201" spans="1:2" x14ac:dyDescent="0.25">
      <c r="A7201" t="s">
        <v>12102</v>
      </c>
      <c r="B7201" t="s">
        <v>12103</v>
      </c>
    </row>
    <row r="7202" spans="1:2" x14ac:dyDescent="0.25">
      <c r="A7202" t="s">
        <v>12104</v>
      </c>
      <c r="B7202" t="s">
        <v>12105</v>
      </c>
    </row>
    <row r="7203" spans="1:2" x14ac:dyDescent="0.25">
      <c r="A7203" t="s">
        <v>12106</v>
      </c>
      <c r="B7203" t="s">
        <v>12107</v>
      </c>
    </row>
    <row r="7204" spans="1:2" x14ac:dyDescent="0.25">
      <c r="A7204" t="s">
        <v>12108</v>
      </c>
      <c r="B7204" t="s">
        <v>12109</v>
      </c>
    </row>
    <row r="7205" spans="1:2" x14ac:dyDescent="0.25">
      <c r="A7205" t="s">
        <v>12110</v>
      </c>
      <c r="B7205" t="s">
        <v>12111</v>
      </c>
    </row>
    <row r="7206" spans="1:2" x14ac:dyDescent="0.25">
      <c r="A7206" t="s">
        <v>12112</v>
      </c>
      <c r="B7206" t="s">
        <v>12113</v>
      </c>
    </row>
    <row r="7207" spans="1:2" x14ac:dyDescent="0.25">
      <c r="A7207" t="s">
        <v>12114</v>
      </c>
      <c r="B7207" t="s">
        <v>12115</v>
      </c>
    </row>
    <row r="7208" spans="1:2" x14ac:dyDescent="0.25">
      <c r="A7208" t="s">
        <v>12116</v>
      </c>
      <c r="B7208" t="s">
        <v>12117</v>
      </c>
    </row>
    <row r="7209" spans="1:2" x14ac:dyDescent="0.25">
      <c r="A7209" t="s">
        <v>12118</v>
      </c>
      <c r="B7209" t="s">
        <v>12119</v>
      </c>
    </row>
    <row r="7210" spans="1:2" x14ac:dyDescent="0.25">
      <c r="A7210" t="s">
        <v>12120</v>
      </c>
      <c r="B7210" t="s">
        <v>12121</v>
      </c>
    </row>
    <row r="7211" spans="1:2" x14ac:dyDescent="0.25">
      <c r="A7211" t="s">
        <v>12122</v>
      </c>
      <c r="B7211" t="s">
        <v>12123</v>
      </c>
    </row>
    <row r="7212" spans="1:2" x14ac:dyDescent="0.25">
      <c r="A7212" t="s">
        <v>12124</v>
      </c>
      <c r="B7212" t="s">
        <v>12125</v>
      </c>
    </row>
    <row r="7213" spans="1:2" x14ac:dyDescent="0.25">
      <c r="A7213" t="s">
        <v>7973</v>
      </c>
      <c r="B7213" t="s">
        <v>39418</v>
      </c>
    </row>
    <row r="7214" spans="1:2" x14ac:dyDescent="0.25">
      <c r="A7214" t="s">
        <v>8920</v>
      </c>
      <c r="B7214" t="s">
        <v>39418</v>
      </c>
    </row>
    <row r="7215" spans="1:2" x14ac:dyDescent="0.25">
      <c r="A7215" t="s">
        <v>12127</v>
      </c>
      <c r="B7215" t="s">
        <v>12128</v>
      </c>
    </row>
    <row r="7216" spans="1:2" x14ac:dyDescent="0.25">
      <c r="A7216" t="s">
        <v>12129</v>
      </c>
      <c r="B7216" t="s">
        <v>12130</v>
      </c>
    </row>
    <row r="7217" spans="1:2" x14ac:dyDescent="0.25">
      <c r="A7217" t="s">
        <v>12131</v>
      </c>
      <c r="B7217" t="s">
        <v>12132</v>
      </c>
    </row>
    <row r="7218" spans="1:2" x14ac:dyDescent="0.25">
      <c r="A7218" t="s">
        <v>12133</v>
      </c>
      <c r="B7218" t="s">
        <v>12134</v>
      </c>
    </row>
    <row r="7219" spans="1:2" x14ac:dyDescent="0.25">
      <c r="A7219" t="s">
        <v>12135</v>
      </c>
      <c r="B7219" t="s">
        <v>12136</v>
      </c>
    </row>
    <row r="7220" spans="1:2" x14ac:dyDescent="0.25">
      <c r="A7220" t="s">
        <v>12137</v>
      </c>
      <c r="B7220" t="s">
        <v>12138</v>
      </c>
    </row>
    <row r="7221" spans="1:2" x14ac:dyDescent="0.25">
      <c r="A7221" t="s">
        <v>12139</v>
      </c>
      <c r="B7221" t="s">
        <v>12140</v>
      </c>
    </row>
    <row r="7222" spans="1:2" x14ac:dyDescent="0.25">
      <c r="A7222" t="s">
        <v>12141</v>
      </c>
      <c r="B7222" t="s">
        <v>12142</v>
      </c>
    </row>
    <row r="7223" spans="1:2" x14ac:dyDescent="0.25">
      <c r="A7223" t="s">
        <v>12143</v>
      </c>
      <c r="B7223" t="s">
        <v>12144</v>
      </c>
    </row>
    <row r="7224" spans="1:2" x14ac:dyDescent="0.25">
      <c r="A7224" t="s">
        <v>12145</v>
      </c>
      <c r="B7224" t="s">
        <v>12146</v>
      </c>
    </row>
    <row r="7225" spans="1:2" x14ac:dyDescent="0.25">
      <c r="A7225" t="s">
        <v>12147</v>
      </c>
      <c r="B7225" t="s">
        <v>12148</v>
      </c>
    </row>
    <row r="7226" spans="1:2" x14ac:dyDescent="0.25">
      <c r="A7226" t="s">
        <v>12149</v>
      </c>
      <c r="B7226" t="s">
        <v>12150</v>
      </c>
    </row>
    <row r="7227" spans="1:2" x14ac:dyDescent="0.25">
      <c r="A7227" t="s">
        <v>12151</v>
      </c>
      <c r="B7227" t="s">
        <v>12152</v>
      </c>
    </row>
    <row r="7228" spans="1:2" x14ac:dyDescent="0.25">
      <c r="A7228" t="s">
        <v>12153</v>
      </c>
      <c r="B7228" t="s">
        <v>12154</v>
      </c>
    </row>
    <row r="7229" spans="1:2" x14ac:dyDescent="0.25">
      <c r="A7229" t="s">
        <v>12155</v>
      </c>
      <c r="B7229" t="s">
        <v>12156</v>
      </c>
    </row>
    <row r="7230" spans="1:2" x14ac:dyDescent="0.25">
      <c r="A7230" t="s">
        <v>12157</v>
      </c>
      <c r="B7230" t="s">
        <v>12158</v>
      </c>
    </row>
    <row r="7231" spans="1:2" x14ac:dyDescent="0.25">
      <c r="A7231" t="s">
        <v>12159</v>
      </c>
      <c r="B7231" t="s">
        <v>12160</v>
      </c>
    </row>
    <row r="7232" spans="1:2" x14ac:dyDescent="0.25">
      <c r="A7232" t="s">
        <v>12161</v>
      </c>
      <c r="B7232" t="s">
        <v>12162</v>
      </c>
    </row>
    <row r="7233" spans="1:2" x14ac:dyDescent="0.25">
      <c r="A7233" t="s">
        <v>12163</v>
      </c>
      <c r="B7233" t="s">
        <v>12164</v>
      </c>
    </row>
    <row r="7234" spans="1:2" x14ac:dyDescent="0.25">
      <c r="A7234" t="s">
        <v>12165</v>
      </c>
      <c r="B7234" t="s">
        <v>12166</v>
      </c>
    </row>
    <row r="7235" spans="1:2" x14ac:dyDescent="0.25">
      <c r="A7235" t="s">
        <v>12167</v>
      </c>
      <c r="B7235" t="s">
        <v>12168</v>
      </c>
    </row>
    <row r="7236" spans="1:2" x14ac:dyDescent="0.25">
      <c r="A7236" t="s">
        <v>12169</v>
      </c>
      <c r="B7236" t="s">
        <v>12170</v>
      </c>
    </row>
    <row r="7237" spans="1:2" x14ac:dyDescent="0.25">
      <c r="A7237" t="s">
        <v>12171</v>
      </c>
      <c r="B7237" t="s">
        <v>12172</v>
      </c>
    </row>
    <row r="7238" spans="1:2" x14ac:dyDescent="0.25">
      <c r="A7238" t="s">
        <v>12173</v>
      </c>
      <c r="B7238" t="s">
        <v>12174</v>
      </c>
    </row>
    <row r="7239" spans="1:2" x14ac:dyDescent="0.25">
      <c r="A7239" t="s">
        <v>12175</v>
      </c>
      <c r="B7239" t="s">
        <v>12176</v>
      </c>
    </row>
    <row r="7240" spans="1:2" x14ac:dyDescent="0.25">
      <c r="A7240" t="s">
        <v>12177</v>
      </c>
      <c r="B7240" t="s">
        <v>12178</v>
      </c>
    </row>
    <row r="7241" spans="1:2" x14ac:dyDescent="0.25">
      <c r="A7241" t="s">
        <v>12179</v>
      </c>
      <c r="B7241" t="s">
        <v>12180</v>
      </c>
    </row>
    <row r="7242" spans="1:2" x14ac:dyDescent="0.25">
      <c r="A7242" t="s">
        <v>12181</v>
      </c>
      <c r="B7242" t="s">
        <v>12182</v>
      </c>
    </row>
    <row r="7243" spans="1:2" x14ac:dyDescent="0.25">
      <c r="A7243" t="s">
        <v>12183</v>
      </c>
      <c r="B7243" t="s">
        <v>12184</v>
      </c>
    </row>
    <row r="7244" spans="1:2" x14ac:dyDescent="0.25">
      <c r="A7244" t="s">
        <v>12185</v>
      </c>
      <c r="B7244" t="s">
        <v>12186</v>
      </c>
    </row>
    <row r="7245" spans="1:2" x14ac:dyDescent="0.25">
      <c r="A7245" t="s">
        <v>12187</v>
      </c>
      <c r="B7245" t="s">
        <v>12188</v>
      </c>
    </row>
    <row r="7246" spans="1:2" x14ac:dyDescent="0.25">
      <c r="A7246" t="s">
        <v>12189</v>
      </c>
      <c r="B7246" t="s">
        <v>12190</v>
      </c>
    </row>
    <row r="7247" spans="1:2" x14ac:dyDescent="0.25">
      <c r="A7247" t="s">
        <v>12191</v>
      </c>
      <c r="B7247" t="s">
        <v>12192</v>
      </c>
    </row>
    <row r="7248" spans="1:2" x14ac:dyDescent="0.25">
      <c r="A7248" t="s">
        <v>12193</v>
      </c>
      <c r="B7248" t="s">
        <v>12194</v>
      </c>
    </row>
    <row r="7249" spans="1:2" x14ac:dyDescent="0.25">
      <c r="A7249" t="s">
        <v>12195</v>
      </c>
      <c r="B7249" t="s">
        <v>12196</v>
      </c>
    </row>
    <row r="7250" spans="1:2" x14ac:dyDescent="0.25">
      <c r="A7250" t="s">
        <v>12197</v>
      </c>
      <c r="B7250" t="s">
        <v>12198</v>
      </c>
    </row>
    <row r="7251" spans="1:2" x14ac:dyDescent="0.25">
      <c r="A7251" t="s">
        <v>12199</v>
      </c>
      <c r="B7251" t="s">
        <v>12200</v>
      </c>
    </row>
    <row r="7252" spans="1:2" x14ac:dyDescent="0.25">
      <c r="A7252" t="s">
        <v>12201</v>
      </c>
      <c r="B7252" t="s">
        <v>12202</v>
      </c>
    </row>
    <row r="7253" spans="1:2" x14ac:dyDescent="0.25">
      <c r="A7253" t="s">
        <v>12203</v>
      </c>
      <c r="B7253" t="s">
        <v>12204</v>
      </c>
    </row>
    <row r="7254" spans="1:2" x14ac:dyDescent="0.25">
      <c r="A7254" t="s">
        <v>12205</v>
      </c>
      <c r="B7254" t="s">
        <v>12206</v>
      </c>
    </row>
    <row r="7255" spans="1:2" x14ac:dyDescent="0.25">
      <c r="A7255" t="s">
        <v>12207</v>
      </c>
      <c r="B7255" t="s">
        <v>12208</v>
      </c>
    </row>
    <row r="7256" spans="1:2" x14ac:dyDescent="0.25">
      <c r="A7256" t="s">
        <v>12209</v>
      </c>
      <c r="B7256" t="s">
        <v>12210</v>
      </c>
    </row>
    <row r="7257" spans="1:2" x14ac:dyDescent="0.25">
      <c r="A7257" t="s">
        <v>12212</v>
      </c>
      <c r="B7257" t="s">
        <v>12213</v>
      </c>
    </row>
    <row r="7258" spans="1:2" x14ac:dyDescent="0.25">
      <c r="A7258" t="s">
        <v>12214</v>
      </c>
      <c r="B7258" t="s">
        <v>12215</v>
      </c>
    </row>
    <row r="7259" spans="1:2" x14ac:dyDescent="0.25">
      <c r="A7259" t="s">
        <v>12216</v>
      </c>
      <c r="B7259" t="s">
        <v>12217</v>
      </c>
    </row>
    <row r="7260" spans="1:2" x14ac:dyDescent="0.25">
      <c r="A7260" t="s">
        <v>12218</v>
      </c>
      <c r="B7260" t="s">
        <v>12219</v>
      </c>
    </row>
    <row r="7261" spans="1:2" x14ac:dyDescent="0.25">
      <c r="A7261" t="s">
        <v>12220</v>
      </c>
      <c r="B7261" t="s">
        <v>12221</v>
      </c>
    </row>
    <row r="7262" spans="1:2" x14ac:dyDescent="0.25">
      <c r="A7262" t="s">
        <v>12222</v>
      </c>
      <c r="B7262" t="s">
        <v>12223</v>
      </c>
    </row>
    <row r="7263" spans="1:2" x14ac:dyDescent="0.25">
      <c r="A7263" t="s">
        <v>12224</v>
      </c>
      <c r="B7263" t="s">
        <v>12225</v>
      </c>
    </row>
    <row r="7264" spans="1:2" x14ac:dyDescent="0.25">
      <c r="A7264" t="s">
        <v>12226</v>
      </c>
      <c r="B7264" t="s">
        <v>12227</v>
      </c>
    </row>
    <row r="7265" spans="1:2" x14ac:dyDescent="0.25">
      <c r="A7265" t="s">
        <v>12228</v>
      </c>
      <c r="B7265" t="s">
        <v>12229</v>
      </c>
    </row>
    <row r="7266" spans="1:2" x14ac:dyDescent="0.25">
      <c r="A7266" t="s">
        <v>12230</v>
      </c>
      <c r="B7266" t="s">
        <v>12231</v>
      </c>
    </row>
    <row r="7267" spans="1:2" x14ac:dyDescent="0.25">
      <c r="A7267" t="s">
        <v>12232</v>
      </c>
      <c r="B7267" t="s">
        <v>12233</v>
      </c>
    </row>
    <row r="7268" spans="1:2" x14ac:dyDescent="0.25">
      <c r="A7268" t="s">
        <v>12234</v>
      </c>
      <c r="B7268" t="s">
        <v>12235</v>
      </c>
    </row>
    <row r="7269" spans="1:2" x14ac:dyDescent="0.25">
      <c r="A7269" t="s">
        <v>12236</v>
      </c>
      <c r="B7269" t="s">
        <v>12237</v>
      </c>
    </row>
    <row r="7270" spans="1:2" x14ac:dyDescent="0.25">
      <c r="A7270" t="s">
        <v>12238</v>
      </c>
      <c r="B7270" t="s">
        <v>12239</v>
      </c>
    </row>
    <row r="7271" spans="1:2" x14ac:dyDescent="0.25">
      <c r="A7271" t="s">
        <v>12240</v>
      </c>
      <c r="B7271" t="s">
        <v>12241</v>
      </c>
    </row>
    <row r="7272" spans="1:2" x14ac:dyDescent="0.25">
      <c r="A7272" t="s">
        <v>12244</v>
      </c>
      <c r="B7272" t="s">
        <v>12245</v>
      </c>
    </row>
    <row r="7273" spans="1:2" x14ac:dyDescent="0.25">
      <c r="A7273" t="s">
        <v>12246</v>
      </c>
      <c r="B7273" t="s">
        <v>12247</v>
      </c>
    </row>
    <row r="7274" spans="1:2" x14ac:dyDescent="0.25">
      <c r="A7274" t="s">
        <v>12248</v>
      </c>
      <c r="B7274" t="s">
        <v>12249</v>
      </c>
    </row>
    <row r="7275" spans="1:2" x14ac:dyDescent="0.25">
      <c r="A7275" t="s">
        <v>12250</v>
      </c>
      <c r="B7275" t="s">
        <v>12251</v>
      </c>
    </row>
    <row r="7276" spans="1:2" x14ac:dyDescent="0.25">
      <c r="A7276" t="s">
        <v>12252</v>
      </c>
      <c r="B7276" t="s">
        <v>12253</v>
      </c>
    </row>
    <row r="7277" spans="1:2" x14ac:dyDescent="0.25">
      <c r="A7277" t="s">
        <v>12254</v>
      </c>
      <c r="B7277" t="s">
        <v>12255</v>
      </c>
    </row>
    <row r="7278" spans="1:2" x14ac:dyDescent="0.25">
      <c r="A7278" t="s">
        <v>12256</v>
      </c>
      <c r="B7278" t="s">
        <v>12257</v>
      </c>
    </row>
    <row r="7279" spans="1:2" x14ac:dyDescent="0.25">
      <c r="A7279" t="s">
        <v>12258</v>
      </c>
      <c r="B7279" t="s">
        <v>12259</v>
      </c>
    </row>
    <row r="7280" spans="1:2" x14ac:dyDescent="0.25">
      <c r="A7280" t="s">
        <v>12260</v>
      </c>
      <c r="B7280" t="s">
        <v>12261</v>
      </c>
    </row>
    <row r="7281" spans="1:2" x14ac:dyDescent="0.25">
      <c r="A7281" t="s">
        <v>12262</v>
      </c>
      <c r="B7281" t="s">
        <v>12263</v>
      </c>
    </row>
    <row r="7282" spans="1:2" x14ac:dyDescent="0.25">
      <c r="A7282" t="s">
        <v>12264</v>
      </c>
      <c r="B7282" t="s">
        <v>12265</v>
      </c>
    </row>
    <row r="7283" spans="1:2" x14ac:dyDescent="0.25">
      <c r="A7283" t="s">
        <v>12266</v>
      </c>
      <c r="B7283" t="s">
        <v>12267</v>
      </c>
    </row>
    <row r="7284" spans="1:2" x14ac:dyDescent="0.25">
      <c r="A7284" t="s">
        <v>12268</v>
      </c>
      <c r="B7284" t="s">
        <v>12269</v>
      </c>
    </row>
    <row r="7285" spans="1:2" x14ac:dyDescent="0.25">
      <c r="A7285" t="s">
        <v>12270</v>
      </c>
      <c r="B7285" t="s">
        <v>12271</v>
      </c>
    </row>
    <row r="7286" spans="1:2" x14ac:dyDescent="0.25">
      <c r="A7286" t="s">
        <v>12272</v>
      </c>
      <c r="B7286" t="s">
        <v>12273</v>
      </c>
    </row>
    <row r="7287" spans="1:2" x14ac:dyDescent="0.25">
      <c r="A7287" t="s">
        <v>12274</v>
      </c>
      <c r="B7287" t="s">
        <v>12275</v>
      </c>
    </row>
    <row r="7288" spans="1:2" x14ac:dyDescent="0.25">
      <c r="A7288" t="s">
        <v>12276</v>
      </c>
      <c r="B7288" t="s">
        <v>12277</v>
      </c>
    </row>
    <row r="7289" spans="1:2" x14ac:dyDescent="0.25">
      <c r="A7289" t="s">
        <v>12280</v>
      </c>
      <c r="B7289" t="s">
        <v>12281</v>
      </c>
    </row>
    <row r="7290" spans="1:2" x14ac:dyDescent="0.25">
      <c r="A7290" t="s">
        <v>12283</v>
      </c>
      <c r="B7290" t="s">
        <v>12284</v>
      </c>
    </row>
    <row r="7291" spans="1:2" x14ac:dyDescent="0.25">
      <c r="A7291" t="s">
        <v>12285</v>
      </c>
      <c r="B7291" t="s">
        <v>12286</v>
      </c>
    </row>
    <row r="7292" spans="1:2" x14ac:dyDescent="0.25">
      <c r="A7292" t="s">
        <v>12288</v>
      </c>
      <c r="B7292" t="s">
        <v>12289</v>
      </c>
    </row>
    <row r="7293" spans="1:2" x14ac:dyDescent="0.25">
      <c r="A7293" t="s">
        <v>12290</v>
      </c>
      <c r="B7293" t="s">
        <v>12291</v>
      </c>
    </row>
    <row r="7294" spans="1:2" x14ac:dyDescent="0.25">
      <c r="A7294" t="s">
        <v>12292</v>
      </c>
      <c r="B7294" t="s">
        <v>12293</v>
      </c>
    </row>
    <row r="7295" spans="1:2" x14ac:dyDescent="0.25">
      <c r="A7295" t="s">
        <v>12294</v>
      </c>
      <c r="B7295" t="s">
        <v>12295</v>
      </c>
    </row>
    <row r="7296" spans="1:2" x14ac:dyDescent="0.25">
      <c r="A7296" t="s">
        <v>12296</v>
      </c>
      <c r="B7296" t="s">
        <v>12297</v>
      </c>
    </row>
    <row r="7297" spans="1:2" x14ac:dyDescent="0.25">
      <c r="A7297" t="s">
        <v>12298</v>
      </c>
      <c r="B7297" t="s">
        <v>12299</v>
      </c>
    </row>
    <row r="7298" spans="1:2" x14ac:dyDescent="0.25">
      <c r="A7298" t="s">
        <v>12300</v>
      </c>
      <c r="B7298" t="s">
        <v>12301</v>
      </c>
    </row>
    <row r="7299" spans="1:2" x14ac:dyDescent="0.25">
      <c r="A7299" t="s">
        <v>12302</v>
      </c>
      <c r="B7299" t="s">
        <v>12303</v>
      </c>
    </row>
    <row r="7300" spans="1:2" x14ac:dyDescent="0.25">
      <c r="A7300" t="s">
        <v>12304</v>
      </c>
      <c r="B7300" t="s">
        <v>12305</v>
      </c>
    </row>
    <row r="7301" spans="1:2" x14ac:dyDescent="0.25">
      <c r="A7301" t="s">
        <v>12306</v>
      </c>
      <c r="B7301" t="s">
        <v>12307</v>
      </c>
    </row>
    <row r="7302" spans="1:2" x14ac:dyDescent="0.25">
      <c r="A7302" t="s">
        <v>12308</v>
      </c>
      <c r="B7302" t="s">
        <v>12309</v>
      </c>
    </row>
    <row r="7303" spans="1:2" x14ac:dyDescent="0.25">
      <c r="A7303" t="s">
        <v>12310</v>
      </c>
      <c r="B7303" t="s">
        <v>12311</v>
      </c>
    </row>
    <row r="7304" spans="1:2" x14ac:dyDescent="0.25">
      <c r="A7304" t="s">
        <v>12312</v>
      </c>
      <c r="B7304" t="s">
        <v>12313</v>
      </c>
    </row>
    <row r="7305" spans="1:2" x14ac:dyDescent="0.25">
      <c r="A7305" t="s">
        <v>12314</v>
      </c>
      <c r="B7305" t="s">
        <v>12315</v>
      </c>
    </row>
    <row r="7306" spans="1:2" x14ac:dyDescent="0.25">
      <c r="A7306" t="s">
        <v>12316</v>
      </c>
      <c r="B7306" t="s">
        <v>12317</v>
      </c>
    </row>
    <row r="7307" spans="1:2" x14ac:dyDescent="0.25">
      <c r="A7307" t="s">
        <v>12319</v>
      </c>
      <c r="B7307" t="s">
        <v>12320</v>
      </c>
    </row>
    <row r="7308" spans="1:2" x14ac:dyDescent="0.25">
      <c r="A7308" t="s">
        <v>9124</v>
      </c>
      <c r="B7308" t="s">
        <v>24199</v>
      </c>
    </row>
    <row r="7309" spans="1:2" x14ac:dyDescent="0.25">
      <c r="A7309" t="s">
        <v>12323</v>
      </c>
      <c r="B7309" t="s">
        <v>12324</v>
      </c>
    </row>
    <row r="7310" spans="1:2" x14ac:dyDescent="0.25">
      <c r="A7310" t="s">
        <v>12326</v>
      </c>
      <c r="B7310" t="s">
        <v>12327</v>
      </c>
    </row>
    <row r="7311" spans="1:2" x14ac:dyDescent="0.25">
      <c r="A7311" t="s">
        <v>12328</v>
      </c>
      <c r="B7311" t="s">
        <v>12329</v>
      </c>
    </row>
    <row r="7312" spans="1:2" x14ac:dyDescent="0.25">
      <c r="A7312" t="s">
        <v>12330</v>
      </c>
      <c r="B7312" t="s">
        <v>12331</v>
      </c>
    </row>
    <row r="7313" spans="1:2" x14ac:dyDescent="0.25">
      <c r="A7313" t="s">
        <v>12332</v>
      </c>
      <c r="B7313" t="s">
        <v>12333</v>
      </c>
    </row>
    <row r="7314" spans="1:2" x14ac:dyDescent="0.25">
      <c r="A7314" t="s">
        <v>12334</v>
      </c>
      <c r="B7314" t="s">
        <v>12335</v>
      </c>
    </row>
    <row r="7315" spans="1:2" x14ac:dyDescent="0.25">
      <c r="A7315" t="s">
        <v>12336</v>
      </c>
      <c r="B7315" t="s">
        <v>12337</v>
      </c>
    </row>
    <row r="7316" spans="1:2" x14ac:dyDescent="0.25">
      <c r="A7316" t="s">
        <v>12338</v>
      </c>
      <c r="B7316" t="s">
        <v>12339</v>
      </c>
    </row>
    <row r="7317" spans="1:2" x14ac:dyDescent="0.25">
      <c r="A7317" t="s">
        <v>12340</v>
      </c>
      <c r="B7317" t="s">
        <v>12341</v>
      </c>
    </row>
    <row r="7318" spans="1:2" x14ac:dyDescent="0.25">
      <c r="A7318" t="s">
        <v>12342</v>
      </c>
      <c r="B7318" t="s">
        <v>12273</v>
      </c>
    </row>
    <row r="7319" spans="1:2" x14ac:dyDescent="0.25">
      <c r="A7319" t="s">
        <v>12343</v>
      </c>
      <c r="B7319" t="s">
        <v>12344</v>
      </c>
    </row>
    <row r="7320" spans="1:2" x14ac:dyDescent="0.25">
      <c r="A7320" t="s">
        <v>12345</v>
      </c>
      <c r="B7320" t="s">
        <v>12346</v>
      </c>
    </row>
    <row r="7321" spans="1:2" x14ac:dyDescent="0.25">
      <c r="A7321" t="s">
        <v>12347</v>
      </c>
      <c r="B7321" t="s">
        <v>12348</v>
      </c>
    </row>
    <row r="7322" spans="1:2" x14ac:dyDescent="0.25">
      <c r="A7322" t="s">
        <v>12349</v>
      </c>
      <c r="B7322" t="s">
        <v>12350</v>
      </c>
    </row>
    <row r="7323" spans="1:2" x14ac:dyDescent="0.25">
      <c r="A7323" t="s">
        <v>23853</v>
      </c>
      <c r="B7323" t="s">
        <v>37473</v>
      </c>
    </row>
    <row r="7324" spans="1:2" x14ac:dyDescent="0.25">
      <c r="A7324" t="s">
        <v>23855</v>
      </c>
      <c r="B7324" t="s">
        <v>24161</v>
      </c>
    </row>
    <row r="7325" spans="1:2" x14ac:dyDescent="0.25">
      <c r="A7325" t="s">
        <v>23901</v>
      </c>
      <c r="B7325" t="s">
        <v>24203</v>
      </c>
    </row>
    <row r="7326" spans="1:2" x14ac:dyDescent="0.25">
      <c r="A7326" t="s">
        <v>38021</v>
      </c>
      <c r="B7326" t="s">
        <v>38022</v>
      </c>
    </row>
    <row r="7327" spans="1:2" x14ac:dyDescent="0.25">
      <c r="A7327" t="s">
        <v>37520</v>
      </c>
      <c r="B7327" t="s">
        <v>37521</v>
      </c>
    </row>
    <row r="7328" spans="1:2" x14ac:dyDescent="0.25">
      <c r="A7328" t="s">
        <v>39075</v>
      </c>
      <c r="B7328" t="s">
        <v>39076</v>
      </c>
    </row>
    <row r="7329" spans="1:2" x14ac:dyDescent="0.25">
      <c r="A7329" t="s">
        <v>39145</v>
      </c>
      <c r="B7329" t="s">
        <v>39146</v>
      </c>
    </row>
    <row r="7330" spans="1:2" x14ac:dyDescent="0.25">
      <c r="A7330" t="s">
        <v>40610</v>
      </c>
      <c r="B7330" t="s">
        <v>40611</v>
      </c>
    </row>
    <row r="7331" spans="1:2" x14ac:dyDescent="0.25">
      <c r="A7331" t="s">
        <v>40612</v>
      </c>
      <c r="B7331" t="s">
        <v>40613</v>
      </c>
    </row>
    <row r="7332" spans="1:2" x14ac:dyDescent="0.25">
      <c r="A7332" t="s">
        <v>41792</v>
      </c>
      <c r="B7332" t="s">
        <v>41793</v>
      </c>
    </row>
    <row r="7333" spans="1:2" x14ac:dyDescent="0.25">
      <c r="A7333" t="s">
        <v>12354</v>
      </c>
      <c r="B7333" t="s">
        <v>12355</v>
      </c>
    </row>
    <row r="7334" spans="1:2" x14ac:dyDescent="0.25">
      <c r="A7334" t="s">
        <v>9987</v>
      </c>
      <c r="B7334" t="s">
        <v>24257</v>
      </c>
    </row>
    <row r="7335" spans="1:2" x14ac:dyDescent="0.25">
      <c r="A7335" t="s">
        <v>9988</v>
      </c>
      <c r="B7335" t="s">
        <v>24260</v>
      </c>
    </row>
    <row r="7336" spans="1:2" x14ac:dyDescent="0.25">
      <c r="A7336" t="s">
        <v>11496</v>
      </c>
      <c r="B7336" t="s">
        <v>38365</v>
      </c>
    </row>
    <row r="7337" spans="1:2" x14ac:dyDescent="0.25">
      <c r="A7337" t="s">
        <v>11497</v>
      </c>
      <c r="B7337" t="s">
        <v>24271</v>
      </c>
    </row>
    <row r="7338" spans="1:2" x14ac:dyDescent="0.25">
      <c r="A7338" t="s">
        <v>12371</v>
      </c>
      <c r="B7338" t="s">
        <v>12372</v>
      </c>
    </row>
    <row r="7339" spans="1:2" x14ac:dyDescent="0.25">
      <c r="A7339" t="s">
        <v>12373</v>
      </c>
      <c r="B7339" t="s">
        <v>12374</v>
      </c>
    </row>
    <row r="7340" spans="1:2" x14ac:dyDescent="0.25">
      <c r="A7340" t="s">
        <v>11498</v>
      </c>
      <c r="B7340" t="s">
        <v>38435</v>
      </c>
    </row>
    <row r="7341" spans="1:2" x14ac:dyDescent="0.25">
      <c r="A7341" t="s">
        <v>11499</v>
      </c>
      <c r="B7341" t="s">
        <v>38272</v>
      </c>
    </row>
    <row r="7342" spans="1:2" x14ac:dyDescent="0.25">
      <c r="A7342" t="s">
        <v>12384</v>
      </c>
      <c r="B7342" t="s">
        <v>12385</v>
      </c>
    </row>
    <row r="7343" spans="1:2" x14ac:dyDescent="0.25">
      <c r="A7343" t="s">
        <v>12386</v>
      </c>
      <c r="B7343" t="s">
        <v>12387</v>
      </c>
    </row>
    <row r="7344" spans="1:2" x14ac:dyDescent="0.25">
      <c r="A7344" t="s">
        <v>11500</v>
      </c>
      <c r="B7344" t="s">
        <v>38290</v>
      </c>
    </row>
    <row r="7345" spans="1:2" x14ac:dyDescent="0.25">
      <c r="A7345" t="s">
        <v>10709</v>
      </c>
      <c r="B7345" t="s">
        <v>37661</v>
      </c>
    </row>
    <row r="7346" spans="1:2" x14ac:dyDescent="0.25">
      <c r="A7346" t="s">
        <v>12401</v>
      </c>
      <c r="B7346" t="s">
        <v>12402</v>
      </c>
    </row>
    <row r="7347" spans="1:2" x14ac:dyDescent="0.25">
      <c r="A7347" t="s">
        <v>12403</v>
      </c>
      <c r="B7347" t="s">
        <v>24309</v>
      </c>
    </row>
    <row r="7348" spans="1:2" x14ac:dyDescent="0.25">
      <c r="A7348" t="s">
        <v>14715</v>
      </c>
      <c r="B7348" t="s">
        <v>24135</v>
      </c>
    </row>
    <row r="7349" spans="1:2" x14ac:dyDescent="0.25">
      <c r="A7349" t="s">
        <v>14716</v>
      </c>
      <c r="B7349" t="s">
        <v>40103</v>
      </c>
    </row>
    <row r="7350" spans="1:2" x14ac:dyDescent="0.25">
      <c r="A7350" t="s">
        <v>14717</v>
      </c>
      <c r="B7350" t="s">
        <v>24318</v>
      </c>
    </row>
    <row r="7351" spans="1:2" x14ac:dyDescent="0.25">
      <c r="A7351" t="s">
        <v>18746</v>
      </c>
      <c r="B7351" t="s">
        <v>40614</v>
      </c>
    </row>
    <row r="7352" spans="1:2" x14ac:dyDescent="0.25">
      <c r="A7352" t="s">
        <v>20312</v>
      </c>
      <c r="B7352" t="s">
        <v>37600</v>
      </c>
    </row>
    <row r="7353" spans="1:2" x14ac:dyDescent="0.25">
      <c r="A7353" t="s">
        <v>12408</v>
      </c>
      <c r="B7353" t="s">
        <v>12409</v>
      </c>
    </row>
    <row r="7354" spans="1:2" x14ac:dyDescent="0.25">
      <c r="A7354" t="s">
        <v>14723</v>
      </c>
      <c r="B7354" t="s">
        <v>24136</v>
      </c>
    </row>
    <row r="7355" spans="1:2" x14ac:dyDescent="0.25">
      <c r="A7355" t="s">
        <v>12410</v>
      </c>
      <c r="B7355" t="s">
        <v>12411</v>
      </c>
    </row>
    <row r="7356" spans="1:2" x14ac:dyDescent="0.25">
      <c r="A7356" t="s">
        <v>15623</v>
      </c>
      <c r="B7356" t="s">
        <v>40615</v>
      </c>
    </row>
    <row r="7357" spans="1:2" x14ac:dyDescent="0.25">
      <c r="A7357" t="s">
        <v>14724</v>
      </c>
      <c r="B7357" t="s">
        <v>24329</v>
      </c>
    </row>
    <row r="7358" spans="1:2" x14ac:dyDescent="0.25">
      <c r="A7358" t="s">
        <v>13555</v>
      </c>
      <c r="B7358" t="s">
        <v>24332</v>
      </c>
    </row>
    <row r="7359" spans="1:2" x14ac:dyDescent="0.25">
      <c r="A7359" t="s">
        <v>13558</v>
      </c>
      <c r="B7359" t="s">
        <v>40120</v>
      </c>
    </row>
    <row r="7360" spans="1:2" x14ac:dyDescent="0.25">
      <c r="A7360" t="s">
        <v>12417</v>
      </c>
      <c r="B7360" t="s">
        <v>12418</v>
      </c>
    </row>
    <row r="7361" spans="1:2" x14ac:dyDescent="0.25">
      <c r="A7361" t="s">
        <v>8422</v>
      </c>
      <c r="B7361" t="s">
        <v>38575</v>
      </c>
    </row>
    <row r="7362" spans="1:2" x14ac:dyDescent="0.25">
      <c r="A7362" t="s">
        <v>326</v>
      </c>
      <c r="B7362" t="s">
        <v>37670</v>
      </c>
    </row>
    <row r="7363" spans="1:2" x14ac:dyDescent="0.25">
      <c r="A7363" t="s">
        <v>5794</v>
      </c>
      <c r="B7363" t="s">
        <v>38358</v>
      </c>
    </row>
    <row r="7364" spans="1:2" x14ac:dyDescent="0.25">
      <c r="A7364" t="s">
        <v>12422</v>
      </c>
      <c r="B7364" t="s">
        <v>12423</v>
      </c>
    </row>
    <row r="7365" spans="1:2" x14ac:dyDescent="0.25">
      <c r="A7365" t="s">
        <v>12425</v>
      </c>
      <c r="B7365" t="s">
        <v>12426</v>
      </c>
    </row>
    <row r="7366" spans="1:2" x14ac:dyDescent="0.25">
      <c r="A7366" t="s">
        <v>12428</v>
      </c>
      <c r="B7366" t="s">
        <v>12429</v>
      </c>
    </row>
    <row r="7367" spans="1:2" x14ac:dyDescent="0.25">
      <c r="A7367" t="s">
        <v>23952</v>
      </c>
      <c r="B7367" t="s">
        <v>24356</v>
      </c>
    </row>
    <row r="7368" spans="1:2" x14ac:dyDescent="0.25">
      <c r="A7368" t="s">
        <v>37569</v>
      </c>
      <c r="B7368" t="s">
        <v>37570</v>
      </c>
    </row>
    <row r="7369" spans="1:2" x14ac:dyDescent="0.25">
      <c r="A7369" t="s">
        <v>38364</v>
      </c>
      <c r="B7369" t="s">
        <v>40164</v>
      </c>
    </row>
    <row r="7370" spans="1:2" x14ac:dyDescent="0.25">
      <c r="A7370" t="s">
        <v>39824</v>
      </c>
      <c r="B7370" t="s">
        <v>40616</v>
      </c>
    </row>
    <row r="7371" spans="1:2" x14ac:dyDescent="0.25">
      <c r="A7371" t="s">
        <v>39866</v>
      </c>
      <c r="B7371" t="s">
        <v>39501</v>
      </c>
    </row>
    <row r="7372" spans="1:2" x14ac:dyDescent="0.25">
      <c r="A7372" t="s">
        <v>40617</v>
      </c>
      <c r="B7372" t="s">
        <v>40618</v>
      </c>
    </row>
    <row r="7373" spans="1:2" x14ac:dyDescent="0.25">
      <c r="A7373" t="s">
        <v>12430</v>
      </c>
      <c r="B7373" t="s">
        <v>12431</v>
      </c>
    </row>
    <row r="7374" spans="1:2" x14ac:dyDescent="0.25">
      <c r="A7374" t="s">
        <v>12432</v>
      </c>
      <c r="B7374" t="s">
        <v>12433</v>
      </c>
    </row>
    <row r="7375" spans="1:2" x14ac:dyDescent="0.25">
      <c r="A7375" t="s">
        <v>12434</v>
      </c>
      <c r="B7375" t="s">
        <v>12435</v>
      </c>
    </row>
    <row r="7376" spans="1:2" x14ac:dyDescent="0.25">
      <c r="A7376" t="s">
        <v>12436</v>
      </c>
      <c r="B7376" t="s">
        <v>12437</v>
      </c>
    </row>
    <row r="7377" spans="1:2" x14ac:dyDescent="0.25">
      <c r="A7377" t="s">
        <v>12438</v>
      </c>
      <c r="B7377" t="s">
        <v>11615</v>
      </c>
    </row>
    <row r="7378" spans="1:2" x14ac:dyDescent="0.25">
      <c r="A7378" t="s">
        <v>12439</v>
      </c>
      <c r="B7378" t="s">
        <v>12440</v>
      </c>
    </row>
    <row r="7379" spans="1:2" x14ac:dyDescent="0.25">
      <c r="A7379" t="s">
        <v>12442</v>
      </c>
      <c r="B7379" t="s">
        <v>12443</v>
      </c>
    </row>
    <row r="7380" spans="1:2" x14ac:dyDescent="0.25">
      <c r="A7380" t="s">
        <v>12444</v>
      </c>
      <c r="B7380" t="s">
        <v>12445</v>
      </c>
    </row>
    <row r="7381" spans="1:2" x14ac:dyDescent="0.25">
      <c r="A7381" t="s">
        <v>12446</v>
      </c>
      <c r="B7381" t="s">
        <v>12447</v>
      </c>
    </row>
    <row r="7382" spans="1:2" x14ac:dyDescent="0.25">
      <c r="A7382" t="s">
        <v>12448</v>
      </c>
      <c r="B7382" t="s">
        <v>12449</v>
      </c>
    </row>
    <row r="7383" spans="1:2" x14ac:dyDescent="0.25">
      <c r="A7383" t="s">
        <v>12450</v>
      </c>
      <c r="B7383" t="s">
        <v>12451</v>
      </c>
    </row>
    <row r="7384" spans="1:2" x14ac:dyDescent="0.25">
      <c r="A7384" t="s">
        <v>15657</v>
      </c>
      <c r="B7384" t="s">
        <v>37326</v>
      </c>
    </row>
    <row r="7385" spans="1:2" x14ac:dyDescent="0.25">
      <c r="A7385" t="s">
        <v>12453</v>
      </c>
      <c r="B7385" t="s">
        <v>12454</v>
      </c>
    </row>
    <row r="7386" spans="1:2" x14ac:dyDescent="0.25">
      <c r="A7386" t="s">
        <v>12455</v>
      </c>
      <c r="B7386" t="s">
        <v>12456</v>
      </c>
    </row>
    <row r="7387" spans="1:2" x14ac:dyDescent="0.25">
      <c r="A7387" t="s">
        <v>12457</v>
      </c>
      <c r="B7387" t="s">
        <v>12458</v>
      </c>
    </row>
    <row r="7388" spans="1:2" x14ac:dyDescent="0.25">
      <c r="A7388" t="s">
        <v>12459</v>
      </c>
      <c r="B7388" t="s">
        <v>12460</v>
      </c>
    </row>
    <row r="7389" spans="1:2" x14ac:dyDescent="0.25">
      <c r="A7389" t="s">
        <v>10049</v>
      </c>
      <c r="B7389" t="s">
        <v>24378</v>
      </c>
    </row>
    <row r="7390" spans="1:2" x14ac:dyDescent="0.25">
      <c r="A7390" t="s">
        <v>13592</v>
      </c>
      <c r="B7390" t="s">
        <v>37906</v>
      </c>
    </row>
    <row r="7391" spans="1:2" x14ac:dyDescent="0.25">
      <c r="A7391" t="s">
        <v>10054</v>
      </c>
      <c r="B7391" t="s">
        <v>37391</v>
      </c>
    </row>
    <row r="7392" spans="1:2" x14ac:dyDescent="0.25">
      <c r="A7392" t="s">
        <v>12467</v>
      </c>
      <c r="B7392" t="s">
        <v>12468</v>
      </c>
    </row>
    <row r="7393" spans="1:2" x14ac:dyDescent="0.25">
      <c r="A7393" t="s">
        <v>12472</v>
      </c>
      <c r="B7393" t="s">
        <v>12473</v>
      </c>
    </row>
    <row r="7394" spans="1:2" x14ac:dyDescent="0.25">
      <c r="A7394" t="s">
        <v>16425</v>
      </c>
      <c r="B7394" t="s">
        <v>37718</v>
      </c>
    </row>
    <row r="7395" spans="1:2" x14ac:dyDescent="0.25">
      <c r="A7395" t="s">
        <v>20989</v>
      </c>
      <c r="B7395" t="s">
        <v>37886</v>
      </c>
    </row>
    <row r="7396" spans="1:2" x14ac:dyDescent="0.25">
      <c r="A7396" t="s">
        <v>88</v>
      </c>
      <c r="B7396" t="s">
        <v>37913</v>
      </c>
    </row>
    <row r="7397" spans="1:2" x14ac:dyDescent="0.25">
      <c r="A7397" t="s">
        <v>11574</v>
      </c>
      <c r="B7397" t="s">
        <v>37916</v>
      </c>
    </row>
    <row r="7398" spans="1:2" x14ac:dyDescent="0.25">
      <c r="A7398" t="s">
        <v>12479</v>
      </c>
      <c r="B7398" t="s">
        <v>12480</v>
      </c>
    </row>
    <row r="7399" spans="1:2" x14ac:dyDescent="0.25">
      <c r="A7399" t="s">
        <v>12481</v>
      </c>
      <c r="B7399" t="s">
        <v>12482</v>
      </c>
    </row>
    <row r="7400" spans="1:2" x14ac:dyDescent="0.25">
      <c r="A7400" t="s">
        <v>12483</v>
      </c>
      <c r="B7400" t="s">
        <v>12484</v>
      </c>
    </row>
    <row r="7401" spans="1:2" x14ac:dyDescent="0.25">
      <c r="A7401" t="s">
        <v>12485</v>
      </c>
      <c r="B7401" t="s">
        <v>12486</v>
      </c>
    </row>
    <row r="7402" spans="1:2" x14ac:dyDescent="0.25">
      <c r="A7402" t="s">
        <v>12487</v>
      </c>
      <c r="B7402" t="s">
        <v>12488</v>
      </c>
    </row>
    <row r="7403" spans="1:2" x14ac:dyDescent="0.25">
      <c r="A7403" t="s">
        <v>10791</v>
      </c>
      <c r="B7403" t="s">
        <v>37932</v>
      </c>
    </row>
    <row r="7404" spans="1:2" x14ac:dyDescent="0.25">
      <c r="A7404" t="s">
        <v>12491</v>
      </c>
      <c r="B7404" t="s">
        <v>12480</v>
      </c>
    </row>
    <row r="7405" spans="1:2" x14ac:dyDescent="0.25">
      <c r="A7405" t="s">
        <v>12492</v>
      </c>
      <c r="B7405" t="s">
        <v>12484</v>
      </c>
    </row>
    <row r="7406" spans="1:2" x14ac:dyDescent="0.25">
      <c r="A7406" t="s">
        <v>15727</v>
      </c>
      <c r="B7406" t="s">
        <v>41794</v>
      </c>
    </row>
    <row r="7407" spans="1:2" x14ac:dyDescent="0.25">
      <c r="A7407" t="s">
        <v>37310</v>
      </c>
      <c r="B7407" t="s">
        <v>37311</v>
      </c>
    </row>
    <row r="7408" spans="1:2" x14ac:dyDescent="0.25">
      <c r="A7408" t="s">
        <v>37830</v>
      </c>
      <c r="B7408" t="s">
        <v>37831</v>
      </c>
    </row>
    <row r="7409" spans="1:2" x14ac:dyDescent="0.25">
      <c r="A7409" t="s">
        <v>37744</v>
      </c>
      <c r="B7409" t="s">
        <v>37745</v>
      </c>
    </row>
    <row r="7410" spans="1:2" x14ac:dyDescent="0.25">
      <c r="A7410" t="s">
        <v>37746</v>
      </c>
      <c r="B7410" t="s">
        <v>37747</v>
      </c>
    </row>
    <row r="7411" spans="1:2" x14ac:dyDescent="0.25">
      <c r="A7411" t="s">
        <v>37343</v>
      </c>
      <c r="B7411" t="s">
        <v>41795</v>
      </c>
    </row>
    <row r="7412" spans="1:2" x14ac:dyDescent="0.25">
      <c r="A7412" t="s">
        <v>37411</v>
      </c>
      <c r="B7412" t="s">
        <v>37412</v>
      </c>
    </row>
    <row r="7413" spans="1:2" x14ac:dyDescent="0.25">
      <c r="A7413" t="s">
        <v>39703</v>
      </c>
      <c r="B7413" t="s">
        <v>40619</v>
      </c>
    </row>
    <row r="7414" spans="1:2" x14ac:dyDescent="0.25">
      <c r="A7414" t="s">
        <v>40018</v>
      </c>
      <c r="B7414" t="s">
        <v>40055</v>
      </c>
    </row>
    <row r="7415" spans="1:2" x14ac:dyDescent="0.25">
      <c r="A7415" t="s">
        <v>40670</v>
      </c>
      <c r="B7415" t="s">
        <v>41796</v>
      </c>
    </row>
    <row r="7416" spans="1:2" x14ac:dyDescent="0.25">
      <c r="A7416" t="s">
        <v>40980</v>
      </c>
      <c r="B7416" t="s">
        <v>40981</v>
      </c>
    </row>
    <row r="7417" spans="1:2" x14ac:dyDescent="0.25">
      <c r="A7417" t="s">
        <v>41044</v>
      </c>
      <c r="B7417" t="s">
        <v>41045</v>
      </c>
    </row>
    <row r="7418" spans="1:2" x14ac:dyDescent="0.25">
      <c r="A7418" t="s">
        <v>41056</v>
      </c>
      <c r="B7418" t="s">
        <v>41057</v>
      </c>
    </row>
    <row r="7419" spans="1:2" x14ac:dyDescent="0.25">
      <c r="A7419" t="s">
        <v>41070</v>
      </c>
      <c r="B7419" t="s">
        <v>41071</v>
      </c>
    </row>
    <row r="7420" spans="1:2" x14ac:dyDescent="0.25">
      <c r="A7420" t="s">
        <v>41076</v>
      </c>
      <c r="B7420" t="s">
        <v>41077</v>
      </c>
    </row>
    <row r="7421" spans="1:2" x14ac:dyDescent="0.25">
      <c r="A7421" t="s">
        <v>41078</v>
      </c>
      <c r="B7421" t="s">
        <v>41079</v>
      </c>
    </row>
    <row r="7422" spans="1:2" x14ac:dyDescent="0.25">
      <c r="A7422" t="s">
        <v>41108</v>
      </c>
      <c r="B7422" t="s">
        <v>41109</v>
      </c>
    </row>
    <row r="7423" spans="1:2" x14ac:dyDescent="0.25">
      <c r="A7423" t="s">
        <v>12493</v>
      </c>
      <c r="B7423" t="s">
        <v>12494</v>
      </c>
    </row>
    <row r="7424" spans="1:2" x14ac:dyDescent="0.25">
      <c r="A7424" t="s">
        <v>12495</v>
      </c>
      <c r="B7424" t="s">
        <v>12496</v>
      </c>
    </row>
    <row r="7425" spans="1:2" x14ac:dyDescent="0.25">
      <c r="A7425" t="s">
        <v>12497</v>
      </c>
      <c r="B7425" t="s">
        <v>12498</v>
      </c>
    </row>
    <row r="7426" spans="1:2" x14ac:dyDescent="0.25">
      <c r="A7426" t="s">
        <v>12499</v>
      </c>
      <c r="B7426" t="s">
        <v>12500</v>
      </c>
    </row>
    <row r="7427" spans="1:2" x14ac:dyDescent="0.25">
      <c r="A7427" t="s">
        <v>12501</v>
      </c>
      <c r="B7427" t="s">
        <v>12502</v>
      </c>
    </row>
    <row r="7428" spans="1:2" x14ac:dyDescent="0.25">
      <c r="A7428" t="s">
        <v>12503</v>
      </c>
      <c r="B7428" t="s">
        <v>41797</v>
      </c>
    </row>
    <row r="7429" spans="1:2" x14ac:dyDescent="0.25">
      <c r="A7429" t="s">
        <v>12504</v>
      </c>
      <c r="B7429" t="s">
        <v>12505</v>
      </c>
    </row>
    <row r="7430" spans="1:2" x14ac:dyDescent="0.25">
      <c r="A7430" t="s">
        <v>12506</v>
      </c>
      <c r="B7430" t="s">
        <v>12507</v>
      </c>
    </row>
    <row r="7431" spans="1:2" x14ac:dyDescent="0.25">
      <c r="A7431" t="s">
        <v>12508</v>
      </c>
      <c r="B7431" t="s">
        <v>12509</v>
      </c>
    </row>
    <row r="7432" spans="1:2" x14ac:dyDescent="0.25">
      <c r="A7432" t="s">
        <v>12510</v>
      </c>
      <c r="B7432" t="s">
        <v>12511</v>
      </c>
    </row>
    <row r="7433" spans="1:2" x14ac:dyDescent="0.25">
      <c r="A7433" t="s">
        <v>12512</v>
      </c>
      <c r="B7433" t="s">
        <v>12513</v>
      </c>
    </row>
    <row r="7434" spans="1:2" x14ac:dyDescent="0.25">
      <c r="A7434" t="s">
        <v>12514</v>
      </c>
      <c r="B7434" t="s">
        <v>12515</v>
      </c>
    </row>
    <row r="7435" spans="1:2" x14ac:dyDescent="0.25">
      <c r="A7435" t="s">
        <v>12516</v>
      </c>
      <c r="B7435" t="s">
        <v>12517</v>
      </c>
    </row>
    <row r="7436" spans="1:2" x14ac:dyDescent="0.25">
      <c r="A7436" t="s">
        <v>12518</v>
      </c>
      <c r="B7436" t="s">
        <v>12519</v>
      </c>
    </row>
    <row r="7437" spans="1:2" x14ac:dyDescent="0.25">
      <c r="A7437" t="s">
        <v>12520</v>
      </c>
      <c r="B7437" t="s">
        <v>12521</v>
      </c>
    </row>
    <row r="7438" spans="1:2" x14ac:dyDescent="0.25">
      <c r="A7438" t="s">
        <v>12522</v>
      </c>
      <c r="B7438" t="s">
        <v>12523</v>
      </c>
    </row>
    <row r="7439" spans="1:2" x14ac:dyDescent="0.25">
      <c r="A7439" t="s">
        <v>12524</v>
      </c>
      <c r="B7439" t="s">
        <v>12525</v>
      </c>
    </row>
    <row r="7440" spans="1:2" x14ac:dyDescent="0.25">
      <c r="A7440" t="s">
        <v>12526</v>
      </c>
      <c r="B7440" t="s">
        <v>12527</v>
      </c>
    </row>
    <row r="7441" spans="1:2" x14ac:dyDescent="0.25">
      <c r="A7441" t="s">
        <v>12528</v>
      </c>
      <c r="B7441" t="s">
        <v>12529</v>
      </c>
    </row>
    <row r="7442" spans="1:2" x14ac:dyDescent="0.25">
      <c r="A7442" t="s">
        <v>12530</v>
      </c>
      <c r="B7442" t="s">
        <v>12531</v>
      </c>
    </row>
    <row r="7443" spans="1:2" x14ac:dyDescent="0.25">
      <c r="A7443" t="s">
        <v>12532</v>
      </c>
      <c r="B7443" t="s">
        <v>12533</v>
      </c>
    </row>
    <row r="7444" spans="1:2" x14ac:dyDescent="0.25">
      <c r="A7444" t="s">
        <v>12534</v>
      </c>
      <c r="B7444" t="s">
        <v>12535</v>
      </c>
    </row>
    <row r="7445" spans="1:2" x14ac:dyDescent="0.25">
      <c r="A7445" t="s">
        <v>12536</v>
      </c>
      <c r="B7445" t="s">
        <v>12537</v>
      </c>
    </row>
    <row r="7446" spans="1:2" x14ac:dyDescent="0.25">
      <c r="A7446" t="s">
        <v>12538</v>
      </c>
      <c r="B7446" t="s">
        <v>12539</v>
      </c>
    </row>
    <row r="7447" spans="1:2" x14ac:dyDescent="0.25">
      <c r="A7447" t="s">
        <v>12540</v>
      </c>
      <c r="B7447" t="s">
        <v>12541</v>
      </c>
    </row>
    <row r="7448" spans="1:2" x14ac:dyDescent="0.25">
      <c r="A7448" t="s">
        <v>12542</v>
      </c>
      <c r="B7448" t="s">
        <v>12543</v>
      </c>
    </row>
    <row r="7449" spans="1:2" x14ac:dyDescent="0.25">
      <c r="A7449" t="s">
        <v>12544</v>
      </c>
      <c r="B7449" t="s">
        <v>12545</v>
      </c>
    </row>
    <row r="7450" spans="1:2" x14ac:dyDescent="0.25">
      <c r="A7450" t="s">
        <v>12546</v>
      </c>
      <c r="B7450" t="s">
        <v>12547</v>
      </c>
    </row>
    <row r="7451" spans="1:2" x14ac:dyDescent="0.25">
      <c r="A7451" t="s">
        <v>12548</v>
      </c>
      <c r="B7451" t="s">
        <v>12549</v>
      </c>
    </row>
    <row r="7452" spans="1:2" x14ac:dyDescent="0.25">
      <c r="A7452" t="s">
        <v>12550</v>
      </c>
      <c r="B7452" t="s">
        <v>12551</v>
      </c>
    </row>
    <row r="7453" spans="1:2" x14ac:dyDescent="0.25">
      <c r="A7453" t="s">
        <v>12552</v>
      </c>
      <c r="B7453" t="s">
        <v>12553</v>
      </c>
    </row>
    <row r="7454" spans="1:2" x14ac:dyDescent="0.25">
      <c r="A7454" t="s">
        <v>12554</v>
      </c>
      <c r="B7454" t="s">
        <v>12555</v>
      </c>
    </row>
    <row r="7455" spans="1:2" x14ac:dyDescent="0.25">
      <c r="A7455" t="s">
        <v>12556</v>
      </c>
      <c r="B7455" t="s">
        <v>12557</v>
      </c>
    </row>
    <row r="7456" spans="1:2" x14ac:dyDescent="0.25">
      <c r="A7456" t="s">
        <v>12558</v>
      </c>
      <c r="B7456" t="s">
        <v>12559</v>
      </c>
    </row>
    <row r="7457" spans="1:2" x14ac:dyDescent="0.25">
      <c r="A7457" t="s">
        <v>12560</v>
      </c>
      <c r="B7457" t="s">
        <v>12561</v>
      </c>
    </row>
    <row r="7458" spans="1:2" x14ac:dyDescent="0.25">
      <c r="A7458" t="s">
        <v>12562</v>
      </c>
      <c r="B7458" t="s">
        <v>12563</v>
      </c>
    </row>
    <row r="7459" spans="1:2" x14ac:dyDescent="0.25">
      <c r="A7459" t="s">
        <v>12564</v>
      </c>
      <c r="B7459" t="s">
        <v>12565</v>
      </c>
    </row>
    <row r="7460" spans="1:2" x14ac:dyDescent="0.25">
      <c r="A7460" t="s">
        <v>12566</v>
      </c>
      <c r="B7460" t="s">
        <v>12567</v>
      </c>
    </row>
    <row r="7461" spans="1:2" x14ac:dyDescent="0.25">
      <c r="A7461" t="s">
        <v>12568</v>
      </c>
      <c r="B7461" t="s">
        <v>12569</v>
      </c>
    </row>
    <row r="7462" spans="1:2" x14ac:dyDescent="0.25">
      <c r="A7462" t="s">
        <v>12570</v>
      </c>
      <c r="B7462" t="s">
        <v>12571</v>
      </c>
    </row>
    <row r="7463" spans="1:2" x14ac:dyDescent="0.25">
      <c r="A7463" t="s">
        <v>12572</v>
      </c>
      <c r="B7463" t="s">
        <v>12573</v>
      </c>
    </row>
    <row r="7464" spans="1:2" x14ac:dyDescent="0.25">
      <c r="A7464" t="s">
        <v>12574</v>
      </c>
      <c r="B7464" t="s">
        <v>12575</v>
      </c>
    </row>
    <row r="7465" spans="1:2" x14ac:dyDescent="0.25">
      <c r="A7465" t="s">
        <v>12576</v>
      </c>
      <c r="B7465" t="s">
        <v>12577</v>
      </c>
    </row>
    <row r="7466" spans="1:2" x14ac:dyDescent="0.25">
      <c r="A7466" t="s">
        <v>12578</v>
      </c>
      <c r="B7466" t="s">
        <v>12579</v>
      </c>
    </row>
    <row r="7467" spans="1:2" x14ac:dyDescent="0.25">
      <c r="A7467" t="s">
        <v>12580</v>
      </c>
      <c r="B7467" t="s">
        <v>12581</v>
      </c>
    </row>
    <row r="7468" spans="1:2" x14ac:dyDescent="0.25">
      <c r="A7468" t="s">
        <v>12582</v>
      </c>
      <c r="B7468" t="s">
        <v>12583</v>
      </c>
    </row>
    <row r="7469" spans="1:2" x14ac:dyDescent="0.25">
      <c r="A7469" t="s">
        <v>12584</v>
      </c>
      <c r="B7469" t="s">
        <v>12585</v>
      </c>
    </row>
    <row r="7470" spans="1:2" x14ac:dyDescent="0.25">
      <c r="A7470" t="s">
        <v>12586</v>
      </c>
      <c r="B7470" t="s">
        <v>12587</v>
      </c>
    </row>
    <row r="7471" spans="1:2" x14ac:dyDescent="0.25">
      <c r="A7471" t="s">
        <v>12588</v>
      </c>
      <c r="B7471" t="s">
        <v>12589</v>
      </c>
    </row>
    <row r="7472" spans="1:2" x14ac:dyDescent="0.25">
      <c r="A7472" t="s">
        <v>12590</v>
      </c>
      <c r="B7472" t="s">
        <v>12591</v>
      </c>
    </row>
    <row r="7473" spans="1:2" x14ac:dyDescent="0.25">
      <c r="A7473" t="s">
        <v>12592</v>
      </c>
      <c r="B7473" t="s">
        <v>12593</v>
      </c>
    </row>
    <row r="7474" spans="1:2" x14ac:dyDescent="0.25">
      <c r="A7474" t="s">
        <v>12594</v>
      </c>
      <c r="B7474" t="s">
        <v>12595</v>
      </c>
    </row>
    <row r="7475" spans="1:2" x14ac:dyDescent="0.25">
      <c r="A7475" t="s">
        <v>12596</v>
      </c>
      <c r="B7475" t="s">
        <v>12597</v>
      </c>
    </row>
    <row r="7476" spans="1:2" x14ac:dyDescent="0.25">
      <c r="A7476" t="s">
        <v>12598</v>
      </c>
      <c r="B7476" t="s">
        <v>12599</v>
      </c>
    </row>
    <row r="7477" spans="1:2" x14ac:dyDescent="0.25">
      <c r="A7477" t="s">
        <v>12600</v>
      </c>
      <c r="B7477" t="s">
        <v>12601</v>
      </c>
    </row>
    <row r="7478" spans="1:2" x14ac:dyDescent="0.25">
      <c r="A7478" t="s">
        <v>12602</v>
      </c>
      <c r="B7478" t="s">
        <v>12603</v>
      </c>
    </row>
    <row r="7479" spans="1:2" x14ac:dyDescent="0.25">
      <c r="A7479" t="s">
        <v>12604</v>
      </c>
      <c r="B7479" t="s">
        <v>12605</v>
      </c>
    </row>
    <row r="7480" spans="1:2" x14ac:dyDescent="0.25">
      <c r="A7480" t="s">
        <v>12606</v>
      </c>
      <c r="B7480" t="s">
        <v>12607</v>
      </c>
    </row>
    <row r="7481" spans="1:2" x14ac:dyDescent="0.25">
      <c r="A7481" t="s">
        <v>12608</v>
      </c>
      <c r="B7481" t="s">
        <v>12609</v>
      </c>
    </row>
    <row r="7482" spans="1:2" x14ac:dyDescent="0.25">
      <c r="A7482" t="s">
        <v>12610</v>
      </c>
      <c r="B7482" t="s">
        <v>12611</v>
      </c>
    </row>
    <row r="7483" spans="1:2" x14ac:dyDescent="0.25">
      <c r="A7483" t="s">
        <v>12612</v>
      </c>
      <c r="B7483" t="s">
        <v>12613</v>
      </c>
    </row>
    <row r="7484" spans="1:2" x14ac:dyDescent="0.25">
      <c r="A7484" t="s">
        <v>12614</v>
      </c>
      <c r="B7484" t="s">
        <v>12615</v>
      </c>
    </row>
    <row r="7485" spans="1:2" x14ac:dyDescent="0.25">
      <c r="A7485" t="s">
        <v>12616</v>
      </c>
      <c r="B7485" t="s">
        <v>12617</v>
      </c>
    </row>
    <row r="7486" spans="1:2" x14ac:dyDescent="0.25">
      <c r="A7486" t="s">
        <v>12618</v>
      </c>
      <c r="B7486" t="s">
        <v>12619</v>
      </c>
    </row>
    <row r="7487" spans="1:2" x14ac:dyDescent="0.25">
      <c r="A7487" t="s">
        <v>12620</v>
      </c>
      <c r="B7487" t="s">
        <v>12621</v>
      </c>
    </row>
    <row r="7488" spans="1:2" x14ac:dyDescent="0.25">
      <c r="A7488" t="s">
        <v>12622</v>
      </c>
      <c r="B7488" t="s">
        <v>12623</v>
      </c>
    </row>
    <row r="7489" spans="1:2" x14ac:dyDescent="0.25">
      <c r="A7489" t="s">
        <v>12624</v>
      </c>
      <c r="B7489" t="s">
        <v>12625</v>
      </c>
    </row>
    <row r="7490" spans="1:2" x14ac:dyDescent="0.25">
      <c r="A7490" t="s">
        <v>12626</v>
      </c>
      <c r="B7490" t="s">
        <v>12627</v>
      </c>
    </row>
    <row r="7491" spans="1:2" x14ac:dyDescent="0.25">
      <c r="A7491" t="s">
        <v>12628</v>
      </c>
      <c r="B7491" t="s">
        <v>12629</v>
      </c>
    </row>
    <row r="7492" spans="1:2" x14ac:dyDescent="0.25">
      <c r="A7492" t="s">
        <v>12630</v>
      </c>
      <c r="B7492" t="s">
        <v>12631</v>
      </c>
    </row>
    <row r="7493" spans="1:2" x14ac:dyDescent="0.25">
      <c r="A7493" t="s">
        <v>12632</v>
      </c>
      <c r="B7493" t="s">
        <v>12633</v>
      </c>
    </row>
    <row r="7494" spans="1:2" x14ac:dyDescent="0.25">
      <c r="A7494" t="s">
        <v>12634</v>
      </c>
      <c r="B7494" t="s">
        <v>12635</v>
      </c>
    </row>
    <row r="7495" spans="1:2" x14ac:dyDescent="0.25">
      <c r="A7495" t="s">
        <v>12636</v>
      </c>
      <c r="B7495" t="s">
        <v>12637</v>
      </c>
    </row>
    <row r="7496" spans="1:2" x14ac:dyDescent="0.25">
      <c r="A7496" t="s">
        <v>12638</v>
      </c>
      <c r="B7496" t="s">
        <v>12639</v>
      </c>
    </row>
    <row r="7497" spans="1:2" x14ac:dyDescent="0.25">
      <c r="A7497" t="s">
        <v>12640</v>
      </c>
      <c r="B7497" t="s">
        <v>12641</v>
      </c>
    </row>
    <row r="7498" spans="1:2" x14ac:dyDescent="0.25">
      <c r="A7498" t="s">
        <v>12642</v>
      </c>
      <c r="B7498" t="s">
        <v>12643</v>
      </c>
    </row>
    <row r="7499" spans="1:2" x14ac:dyDescent="0.25">
      <c r="A7499" t="s">
        <v>12644</v>
      </c>
      <c r="B7499" t="s">
        <v>12645</v>
      </c>
    </row>
    <row r="7500" spans="1:2" x14ac:dyDescent="0.25">
      <c r="A7500" t="s">
        <v>12646</v>
      </c>
      <c r="B7500" t="s">
        <v>12647</v>
      </c>
    </row>
    <row r="7501" spans="1:2" x14ac:dyDescent="0.25">
      <c r="A7501" t="s">
        <v>12648</v>
      </c>
      <c r="B7501" t="s">
        <v>12649</v>
      </c>
    </row>
    <row r="7502" spans="1:2" x14ac:dyDescent="0.25">
      <c r="A7502" t="s">
        <v>12650</v>
      </c>
      <c r="B7502" t="s">
        <v>12651</v>
      </c>
    </row>
    <row r="7503" spans="1:2" x14ac:dyDescent="0.25">
      <c r="A7503" t="s">
        <v>12652</v>
      </c>
      <c r="B7503" t="s">
        <v>12653</v>
      </c>
    </row>
    <row r="7504" spans="1:2" x14ac:dyDescent="0.25">
      <c r="A7504" t="s">
        <v>12654</v>
      </c>
      <c r="B7504" t="s">
        <v>12655</v>
      </c>
    </row>
    <row r="7505" spans="1:2" x14ac:dyDescent="0.25">
      <c r="A7505" t="s">
        <v>12656</v>
      </c>
      <c r="B7505" t="s">
        <v>12657</v>
      </c>
    </row>
    <row r="7506" spans="1:2" x14ac:dyDescent="0.25">
      <c r="A7506" t="s">
        <v>12658</v>
      </c>
      <c r="B7506" t="s">
        <v>12659</v>
      </c>
    </row>
    <row r="7507" spans="1:2" x14ac:dyDescent="0.25">
      <c r="A7507" t="s">
        <v>12660</v>
      </c>
      <c r="B7507" t="s">
        <v>12661</v>
      </c>
    </row>
    <row r="7508" spans="1:2" x14ac:dyDescent="0.25">
      <c r="A7508" t="s">
        <v>12662</v>
      </c>
      <c r="B7508" t="s">
        <v>12663</v>
      </c>
    </row>
    <row r="7509" spans="1:2" x14ac:dyDescent="0.25">
      <c r="A7509" t="s">
        <v>12664</v>
      </c>
      <c r="B7509" t="s">
        <v>12665</v>
      </c>
    </row>
    <row r="7510" spans="1:2" x14ac:dyDescent="0.25">
      <c r="A7510" t="s">
        <v>12666</v>
      </c>
      <c r="B7510" t="s">
        <v>12667</v>
      </c>
    </row>
    <row r="7511" spans="1:2" x14ac:dyDescent="0.25">
      <c r="A7511" t="s">
        <v>12668</v>
      </c>
      <c r="B7511" t="s">
        <v>12669</v>
      </c>
    </row>
    <row r="7512" spans="1:2" x14ac:dyDescent="0.25">
      <c r="A7512" t="s">
        <v>12670</v>
      </c>
      <c r="B7512" t="s">
        <v>12671</v>
      </c>
    </row>
    <row r="7513" spans="1:2" x14ac:dyDescent="0.25">
      <c r="A7513" t="s">
        <v>12672</v>
      </c>
      <c r="B7513" t="s">
        <v>12673</v>
      </c>
    </row>
    <row r="7514" spans="1:2" x14ac:dyDescent="0.25">
      <c r="A7514" t="s">
        <v>12674</v>
      </c>
      <c r="B7514" t="s">
        <v>12675</v>
      </c>
    </row>
    <row r="7515" spans="1:2" x14ac:dyDescent="0.25">
      <c r="A7515" t="s">
        <v>12676</v>
      </c>
      <c r="B7515" t="s">
        <v>12677</v>
      </c>
    </row>
    <row r="7516" spans="1:2" x14ac:dyDescent="0.25">
      <c r="A7516" t="s">
        <v>12678</v>
      </c>
      <c r="B7516" t="s">
        <v>12679</v>
      </c>
    </row>
    <row r="7517" spans="1:2" x14ac:dyDescent="0.25">
      <c r="A7517" t="s">
        <v>12680</v>
      </c>
      <c r="B7517" t="s">
        <v>12681</v>
      </c>
    </row>
    <row r="7518" spans="1:2" x14ac:dyDescent="0.25">
      <c r="A7518" t="s">
        <v>12682</v>
      </c>
      <c r="B7518" t="s">
        <v>12683</v>
      </c>
    </row>
    <row r="7519" spans="1:2" x14ac:dyDescent="0.25">
      <c r="A7519" t="s">
        <v>12684</v>
      </c>
      <c r="B7519" t="s">
        <v>12685</v>
      </c>
    </row>
    <row r="7520" spans="1:2" x14ac:dyDescent="0.25">
      <c r="A7520" t="s">
        <v>12686</v>
      </c>
      <c r="B7520" t="s">
        <v>12687</v>
      </c>
    </row>
    <row r="7521" spans="1:2" x14ac:dyDescent="0.25">
      <c r="A7521" t="s">
        <v>12688</v>
      </c>
      <c r="B7521" t="s">
        <v>12689</v>
      </c>
    </row>
    <row r="7522" spans="1:2" x14ac:dyDescent="0.25">
      <c r="A7522" t="s">
        <v>12690</v>
      </c>
      <c r="B7522" t="s">
        <v>12691</v>
      </c>
    </row>
    <row r="7523" spans="1:2" x14ac:dyDescent="0.25">
      <c r="A7523" t="s">
        <v>12692</v>
      </c>
      <c r="B7523" t="s">
        <v>12693</v>
      </c>
    </row>
    <row r="7524" spans="1:2" x14ac:dyDescent="0.25">
      <c r="A7524" t="s">
        <v>12694</v>
      </c>
      <c r="B7524" t="s">
        <v>12695</v>
      </c>
    </row>
    <row r="7525" spans="1:2" x14ac:dyDescent="0.25">
      <c r="A7525" t="s">
        <v>12696</v>
      </c>
      <c r="B7525" t="s">
        <v>12697</v>
      </c>
    </row>
    <row r="7526" spans="1:2" x14ac:dyDescent="0.25">
      <c r="A7526" t="s">
        <v>12698</v>
      </c>
      <c r="B7526" t="s">
        <v>12699</v>
      </c>
    </row>
    <row r="7527" spans="1:2" x14ac:dyDescent="0.25">
      <c r="A7527" t="s">
        <v>12700</v>
      </c>
      <c r="B7527" t="s">
        <v>12701</v>
      </c>
    </row>
    <row r="7528" spans="1:2" x14ac:dyDescent="0.25">
      <c r="A7528" t="s">
        <v>12702</v>
      </c>
      <c r="B7528" t="s">
        <v>12703</v>
      </c>
    </row>
    <row r="7529" spans="1:2" x14ac:dyDescent="0.25">
      <c r="A7529" t="s">
        <v>12704</v>
      </c>
      <c r="B7529" t="s">
        <v>12705</v>
      </c>
    </row>
    <row r="7530" spans="1:2" x14ac:dyDescent="0.25">
      <c r="A7530" t="s">
        <v>12706</v>
      </c>
      <c r="B7530" t="s">
        <v>12707</v>
      </c>
    </row>
    <row r="7531" spans="1:2" x14ac:dyDescent="0.25">
      <c r="A7531" t="s">
        <v>12708</v>
      </c>
      <c r="B7531" t="s">
        <v>12709</v>
      </c>
    </row>
    <row r="7532" spans="1:2" x14ac:dyDescent="0.25">
      <c r="A7532" t="s">
        <v>12710</v>
      </c>
      <c r="B7532" t="s">
        <v>12711</v>
      </c>
    </row>
    <row r="7533" spans="1:2" x14ac:dyDescent="0.25">
      <c r="A7533" t="s">
        <v>12712</v>
      </c>
      <c r="B7533" t="s">
        <v>12713</v>
      </c>
    </row>
    <row r="7534" spans="1:2" x14ac:dyDescent="0.25">
      <c r="A7534" t="s">
        <v>12714</v>
      </c>
      <c r="B7534" t="s">
        <v>12715</v>
      </c>
    </row>
    <row r="7535" spans="1:2" x14ac:dyDescent="0.25">
      <c r="A7535" t="s">
        <v>12716</v>
      </c>
      <c r="B7535" t="s">
        <v>12717</v>
      </c>
    </row>
    <row r="7536" spans="1:2" x14ac:dyDescent="0.25">
      <c r="A7536" t="s">
        <v>12718</v>
      </c>
      <c r="B7536" t="s">
        <v>12719</v>
      </c>
    </row>
    <row r="7537" spans="1:2" x14ac:dyDescent="0.25">
      <c r="A7537" t="s">
        <v>12720</v>
      </c>
      <c r="B7537" t="s">
        <v>12721</v>
      </c>
    </row>
    <row r="7538" spans="1:2" x14ac:dyDescent="0.25">
      <c r="A7538" t="s">
        <v>12722</v>
      </c>
      <c r="B7538" t="s">
        <v>12723</v>
      </c>
    </row>
    <row r="7539" spans="1:2" x14ac:dyDescent="0.25">
      <c r="A7539" t="s">
        <v>12724</v>
      </c>
      <c r="B7539" t="s">
        <v>12725</v>
      </c>
    </row>
    <row r="7540" spans="1:2" x14ac:dyDescent="0.25">
      <c r="A7540" t="s">
        <v>12726</v>
      </c>
      <c r="B7540" t="s">
        <v>12727</v>
      </c>
    </row>
    <row r="7541" spans="1:2" x14ac:dyDescent="0.25">
      <c r="A7541" t="s">
        <v>12728</v>
      </c>
      <c r="B7541" t="s">
        <v>12729</v>
      </c>
    </row>
    <row r="7542" spans="1:2" x14ac:dyDescent="0.25">
      <c r="A7542" t="s">
        <v>12730</v>
      </c>
      <c r="B7542" t="s">
        <v>12731</v>
      </c>
    </row>
    <row r="7543" spans="1:2" x14ac:dyDescent="0.25">
      <c r="A7543" t="s">
        <v>12732</v>
      </c>
      <c r="B7543" t="s">
        <v>12733</v>
      </c>
    </row>
    <row r="7544" spans="1:2" x14ac:dyDescent="0.25">
      <c r="A7544" t="s">
        <v>12734</v>
      </c>
      <c r="B7544" t="s">
        <v>12735</v>
      </c>
    </row>
    <row r="7545" spans="1:2" x14ac:dyDescent="0.25">
      <c r="A7545" t="s">
        <v>12736</v>
      </c>
      <c r="B7545" t="s">
        <v>12737</v>
      </c>
    </row>
    <row r="7546" spans="1:2" x14ac:dyDescent="0.25">
      <c r="A7546" t="s">
        <v>12738</v>
      </c>
      <c r="B7546" t="s">
        <v>12739</v>
      </c>
    </row>
    <row r="7547" spans="1:2" x14ac:dyDescent="0.25">
      <c r="A7547" t="s">
        <v>12740</v>
      </c>
      <c r="B7547" t="s">
        <v>12741</v>
      </c>
    </row>
    <row r="7548" spans="1:2" x14ac:dyDescent="0.25">
      <c r="A7548" t="s">
        <v>12742</v>
      </c>
      <c r="B7548" t="s">
        <v>12743</v>
      </c>
    </row>
    <row r="7549" spans="1:2" x14ac:dyDescent="0.25">
      <c r="A7549" t="s">
        <v>12744</v>
      </c>
      <c r="B7549" t="s">
        <v>12745</v>
      </c>
    </row>
    <row r="7550" spans="1:2" x14ac:dyDescent="0.25">
      <c r="A7550" t="s">
        <v>12746</v>
      </c>
      <c r="B7550" t="s">
        <v>12747</v>
      </c>
    </row>
    <row r="7551" spans="1:2" x14ac:dyDescent="0.25">
      <c r="A7551" t="s">
        <v>12748</v>
      </c>
      <c r="B7551" t="s">
        <v>12749</v>
      </c>
    </row>
    <row r="7552" spans="1:2" x14ac:dyDescent="0.25">
      <c r="A7552" t="s">
        <v>12750</v>
      </c>
      <c r="B7552" t="s">
        <v>12751</v>
      </c>
    </row>
    <row r="7553" spans="1:2" x14ac:dyDescent="0.25">
      <c r="A7553" t="s">
        <v>12752</v>
      </c>
      <c r="B7553" t="s">
        <v>12753</v>
      </c>
    </row>
    <row r="7554" spans="1:2" x14ac:dyDescent="0.25">
      <c r="A7554" t="s">
        <v>12754</v>
      </c>
      <c r="B7554" t="s">
        <v>12755</v>
      </c>
    </row>
    <row r="7555" spans="1:2" x14ac:dyDescent="0.25">
      <c r="A7555" t="s">
        <v>12756</v>
      </c>
      <c r="B7555" t="s">
        <v>12757</v>
      </c>
    </row>
    <row r="7556" spans="1:2" x14ac:dyDescent="0.25">
      <c r="A7556" t="s">
        <v>12758</v>
      </c>
      <c r="B7556" t="s">
        <v>12759</v>
      </c>
    </row>
    <row r="7557" spans="1:2" x14ac:dyDescent="0.25">
      <c r="A7557" t="s">
        <v>12760</v>
      </c>
      <c r="B7557" t="s">
        <v>12761</v>
      </c>
    </row>
    <row r="7558" spans="1:2" x14ac:dyDescent="0.25">
      <c r="A7558" t="s">
        <v>12762</v>
      </c>
      <c r="B7558" t="s">
        <v>12763</v>
      </c>
    </row>
    <row r="7559" spans="1:2" x14ac:dyDescent="0.25">
      <c r="A7559" t="s">
        <v>12764</v>
      </c>
      <c r="B7559" t="s">
        <v>12765</v>
      </c>
    </row>
    <row r="7560" spans="1:2" x14ac:dyDescent="0.25">
      <c r="A7560" t="s">
        <v>38929</v>
      </c>
      <c r="B7560" t="s">
        <v>38930</v>
      </c>
    </row>
    <row r="7561" spans="1:2" x14ac:dyDescent="0.25">
      <c r="A7561" t="s">
        <v>39747</v>
      </c>
      <c r="B7561" t="s">
        <v>39748</v>
      </c>
    </row>
    <row r="7562" spans="1:2" x14ac:dyDescent="0.25">
      <c r="A7562" t="s">
        <v>39751</v>
      </c>
      <c r="B7562" t="s">
        <v>39752</v>
      </c>
    </row>
    <row r="7563" spans="1:2" x14ac:dyDescent="0.25">
      <c r="A7563" t="s">
        <v>41246</v>
      </c>
      <c r="B7563" t="s">
        <v>41247</v>
      </c>
    </row>
    <row r="7564" spans="1:2" x14ac:dyDescent="0.25">
      <c r="A7564" t="s">
        <v>15994</v>
      </c>
      <c r="B7564" t="s">
        <v>37326</v>
      </c>
    </row>
    <row r="7565" spans="1:2" x14ac:dyDescent="0.25">
      <c r="A7565" t="s">
        <v>15995</v>
      </c>
      <c r="B7565" t="s">
        <v>41794</v>
      </c>
    </row>
    <row r="7566" spans="1:2" x14ac:dyDescent="0.25">
      <c r="A7566" t="s">
        <v>12766</v>
      </c>
      <c r="B7566" t="s">
        <v>12456</v>
      </c>
    </row>
    <row r="7567" spans="1:2" x14ac:dyDescent="0.25">
      <c r="A7567" t="s">
        <v>37868</v>
      </c>
      <c r="B7567" t="s">
        <v>41795</v>
      </c>
    </row>
    <row r="7568" spans="1:2" x14ac:dyDescent="0.25">
      <c r="A7568" t="s">
        <v>37936</v>
      </c>
      <c r="B7568" t="s">
        <v>37412</v>
      </c>
    </row>
    <row r="7569" spans="1:2" x14ac:dyDescent="0.25">
      <c r="A7569" t="s">
        <v>12769</v>
      </c>
      <c r="B7569" t="s">
        <v>12770</v>
      </c>
    </row>
    <row r="7570" spans="1:2" x14ac:dyDescent="0.25">
      <c r="A7570" t="s">
        <v>12771</v>
      </c>
      <c r="B7570" t="s">
        <v>12772</v>
      </c>
    </row>
    <row r="7571" spans="1:2" x14ac:dyDescent="0.25">
      <c r="A7571" t="s">
        <v>5980</v>
      </c>
      <c r="B7571" t="s">
        <v>37524</v>
      </c>
    </row>
    <row r="7572" spans="1:2" x14ac:dyDescent="0.25">
      <c r="A7572" t="s">
        <v>12773</v>
      </c>
      <c r="B7572" t="s">
        <v>12774</v>
      </c>
    </row>
    <row r="7573" spans="1:2" x14ac:dyDescent="0.25">
      <c r="A7573" t="s">
        <v>12775</v>
      </c>
      <c r="B7573" t="s">
        <v>12776</v>
      </c>
    </row>
    <row r="7574" spans="1:2" x14ac:dyDescent="0.25">
      <c r="A7574" t="s">
        <v>12777</v>
      </c>
      <c r="B7574" t="s">
        <v>12778</v>
      </c>
    </row>
    <row r="7575" spans="1:2" x14ac:dyDescent="0.25">
      <c r="A7575" t="s">
        <v>12779</v>
      </c>
      <c r="B7575" t="s">
        <v>12780</v>
      </c>
    </row>
    <row r="7576" spans="1:2" x14ac:dyDescent="0.25">
      <c r="A7576" t="s">
        <v>12781</v>
      </c>
      <c r="B7576" t="s">
        <v>12782</v>
      </c>
    </row>
    <row r="7577" spans="1:2" x14ac:dyDescent="0.25">
      <c r="A7577" t="s">
        <v>12783</v>
      </c>
      <c r="B7577" t="s">
        <v>12784</v>
      </c>
    </row>
    <row r="7578" spans="1:2" x14ac:dyDescent="0.25">
      <c r="A7578" t="s">
        <v>12785</v>
      </c>
      <c r="B7578" t="s">
        <v>12786</v>
      </c>
    </row>
    <row r="7579" spans="1:2" x14ac:dyDescent="0.25">
      <c r="A7579" t="s">
        <v>12787</v>
      </c>
      <c r="B7579" t="s">
        <v>12788</v>
      </c>
    </row>
    <row r="7580" spans="1:2" x14ac:dyDescent="0.25">
      <c r="A7580" t="s">
        <v>913</v>
      </c>
      <c r="B7580" t="s">
        <v>38055</v>
      </c>
    </row>
    <row r="7581" spans="1:2" x14ac:dyDescent="0.25">
      <c r="A7581" t="s">
        <v>12789</v>
      </c>
      <c r="B7581" t="s">
        <v>12790</v>
      </c>
    </row>
    <row r="7582" spans="1:2" x14ac:dyDescent="0.25">
      <c r="A7582" t="s">
        <v>16019</v>
      </c>
      <c r="B7582" t="s">
        <v>38157</v>
      </c>
    </row>
    <row r="7583" spans="1:2" x14ac:dyDescent="0.25">
      <c r="A7583" t="s">
        <v>918</v>
      </c>
      <c r="B7583" t="s">
        <v>38206</v>
      </c>
    </row>
    <row r="7584" spans="1:2" x14ac:dyDescent="0.25">
      <c r="A7584" t="s">
        <v>3235</v>
      </c>
      <c r="B7584" t="s">
        <v>37541</v>
      </c>
    </row>
    <row r="7585" spans="1:2" x14ac:dyDescent="0.25">
      <c r="A7585" t="s">
        <v>138</v>
      </c>
      <c r="B7585" t="s">
        <v>37489</v>
      </c>
    </row>
    <row r="7586" spans="1:2" x14ac:dyDescent="0.25">
      <c r="A7586" t="s">
        <v>12797</v>
      </c>
      <c r="B7586" t="s">
        <v>12798</v>
      </c>
    </row>
    <row r="7587" spans="1:2" x14ac:dyDescent="0.25">
      <c r="A7587" t="s">
        <v>12799</v>
      </c>
      <c r="B7587" t="s">
        <v>12800</v>
      </c>
    </row>
    <row r="7588" spans="1:2" x14ac:dyDescent="0.25">
      <c r="A7588" t="s">
        <v>12801</v>
      </c>
      <c r="B7588" t="s">
        <v>12802</v>
      </c>
    </row>
    <row r="7589" spans="1:2" x14ac:dyDescent="0.25">
      <c r="A7589" t="s">
        <v>12803</v>
      </c>
      <c r="B7589" t="s">
        <v>12804</v>
      </c>
    </row>
    <row r="7590" spans="1:2" x14ac:dyDescent="0.25">
      <c r="A7590" t="s">
        <v>12805</v>
      </c>
      <c r="B7590" t="s">
        <v>12806</v>
      </c>
    </row>
    <row r="7591" spans="1:2" x14ac:dyDescent="0.25">
      <c r="A7591" t="s">
        <v>12807</v>
      </c>
      <c r="B7591" t="s">
        <v>12808</v>
      </c>
    </row>
    <row r="7592" spans="1:2" x14ac:dyDescent="0.25">
      <c r="A7592" t="s">
        <v>12809</v>
      </c>
      <c r="B7592" t="s">
        <v>12810</v>
      </c>
    </row>
    <row r="7593" spans="1:2" x14ac:dyDescent="0.25">
      <c r="A7593" t="s">
        <v>12811</v>
      </c>
      <c r="B7593" t="s">
        <v>12812</v>
      </c>
    </row>
    <row r="7594" spans="1:2" x14ac:dyDescent="0.25">
      <c r="A7594" t="s">
        <v>12813</v>
      </c>
      <c r="B7594" t="s">
        <v>12814</v>
      </c>
    </row>
    <row r="7595" spans="1:2" x14ac:dyDescent="0.25">
      <c r="A7595" t="s">
        <v>6948</v>
      </c>
      <c r="B7595" t="s">
        <v>39410</v>
      </c>
    </row>
    <row r="7596" spans="1:2" x14ac:dyDescent="0.25">
      <c r="A7596" t="s">
        <v>12815</v>
      </c>
      <c r="B7596" t="s">
        <v>12816</v>
      </c>
    </row>
    <row r="7597" spans="1:2" x14ac:dyDescent="0.25">
      <c r="A7597" t="s">
        <v>3256</v>
      </c>
      <c r="B7597" t="s">
        <v>38100</v>
      </c>
    </row>
    <row r="7598" spans="1:2" x14ac:dyDescent="0.25">
      <c r="A7598" t="s">
        <v>12817</v>
      </c>
      <c r="B7598" t="s">
        <v>12818</v>
      </c>
    </row>
    <row r="7599" spans="1:2" x14ac:dyDescent="0.25">
      <c r="A7599" t="s">
        <v>12819</v>
      </c>
      <c r="B7599" t="s">
        <v>12820</v>
      </c>
    </row>
    <row r="7600" spans="1:2" x14ac:dyDescent="0.25">
      <c r="A7600" t="s">
        <v>12034</v>
      </c>
      <c r="B7600" t="s">
        <v>38126</v>
      </c>
    </row>
    <row r="7601" spans="1:2" x14ac:dyDescent="0.25">
      <c r="A7601" t="s">
        <v>12825</v>
      </c>
      <c r="B7601" t="s">
        <v>12826</v>
      </c>
    </row>
    <row r="7602" spans="1:2" x14ac:dyDescent="0.25">
      <c r="A7602" t="s">
        <v>12827</v>
      </c>
      <c r="B7602" t="s">
        <v>12828</v>
      </c>
    </row>
    <row r="7603" spans="1:2" x14ac:dyDescent="0.25">
      <c r="A7603" t="s">
        <v>12829</v>
      </c>
      <c r="B7603" t="s">
        <v>12830</v>
      </c>
    </row>
    <row r="7604" spans="1:2" x14ac:dyDescent="0.25">
      <c r="A7604" t="s">
        <v>6998</v>
      </c>
      <c r="B7604" t="s">
        <v>24075</v>
      </c>
    </row>
    <row r="7605" spans="1:2" x14ac:dyDescent="0.25">
      <c r="A7605" t="s">
        <v>12831</v>
      </c>
      <c r="B7605" t="s">
        <v>12832</v>
      </c>
    </row>
    <row r="7606" spans="1:2" x14ac:dyDescent="0.25">
      <c r="A7606" t="s">
        <v>12833</v>
      </c>
      <c r="B7606" t="s">
        <v>12834</v>
      </c>
    </row>
    <row r="7607" spans="1:2" x14ac:dyDescent="0.25">
      <c r="A7607" t="s">
        <v>12835</v>
      </c>
      <c r="B7607" t="s">
        <v>12836</v>
      </c>
    </row>
    <row r="7608" spans="1:2" x14ac:dyDescent="0.25">
      <c r="A7608" t="s">
        <v>12837</v>
      </c>
      <c r="B7608" t="s">
        <v>12838</v>
      </c>
    </row>
    <row r="7609" spans="1:2" x14ac:dyDescent="0.25">
      <c r="A7609" t="s">
        <v>474</v>
      </c>
      <c r="B7609" t="s">
        <v>24068</v>
      </c>
    </row>
    <row r="7610" spans="1:2" x14ac:dyDescent="0.25">
      <c r="A7610" t="s">
        <v>12840</v>
      </c>
      <c r="B7610" t="s">
        <v>12841</v>
      </c>
    </row>
    <row r="7611" spans="1:2" x14ac:dyDescent="0.25">
      <c r="A7611" t="s">
        <v>12842</v>
      </c>
      <c r="B7611" t="s">
        <v>12843</v>
      </c>
    </row>
    <row r="7612" spans="1:2" x14ac:dyDescent="0.25">
      <c r="A7612" t="s">
        <v>12844</v>
      </c>
      <c r="B7612" t="s">
        <v>12845</v>
      </c>
    </row>
    <row r="7613" spans="1:2" x14ac:dyDescent="0.25">
      <c r="A7613" t="s">
        <v>12846</v>
      </c>
      <c r="B7613" t="s">
        <v>12847</v>
      </c>
    </row>
    <row r="7614" spans="1:2" x14ac:dyDescent="0.25">
      <c r="A7614" t="s">
        <v>12848</v>
      </c>
      <c r="B7614" t="s">
        <v>12849</v>
      </c>
    </row>
    <row r="7615" spans="1:2" x14ac:dyDescent="0.25">
      <c r="A7615" t="s">
        <v>12850</v>
      </c>
      <c r="B7615" t="s">
        <v>12851</v>
      </c>
    </row>
    <row r="7616" spans="1:2" x14ac:dyDescent="0.25">
      <c r="A7616" t="s">
        <v>12852</v>
      </c>
      <c r="B7616" t="s">
        <v>12853</v>
      </c>
    </row>
    <row r="7617" spans="1:2" x14ac:dyDescent="0.25">
      <c r="A7617" t="s">
        <v>12854</v>
      </c>
      <c r="B7617" t="s">
        <v>12855</v>
      </c>
    </row>
    <row r="7618" spans="1:2" x14ac:dyDescent="0.25">
      <c r="A7618" t="s">
        <v>12856</v>
      </c>
      <c r="B7618" t="s">
        <v>12857</v>
      </c>
    </row>
    <row r="7619" spans="1:2" x14ac:dyDescent="0.25">
      <c r="A7619" t="s">
        <v>12858</v>
      </c>
      <c r="B7619" t="s">
        <v>12859</v>
      </c>
    </row>
    <row r="7620" spans="1:2" x14ac:dyDescent="0.25">
      <c r="A7620" t="s">
        <v>12860</v>
      </c>
      <c r="B7620" t="s">
        <v>12861</v>
      </c>
    </row>
    <row r="7621" spans="1:2" x14ac:dyDescent="0.25">
      <c r="A7621" t="s">
        <v>12862</v>
      </c>
      <c r="B7621" t="s">
        <v>12863</v>
      </c>
    </row>
    <row r="7622" spans="1:2" x14ac:dyDescent="0.25">
      <c r="A7622" t="s">
        <v>12864</v>
      </c>
      <c r="B7622" t="s">
        <v>12865</v>
      </c>
    </row>
    <row r="7623" spans="1:2" x14ac:dyDescent="0.25">
      <c r="A7623" t="s">
        <v>12866</v>
      </c>
      <c r="B7623" t="s">
        <v>12867</v>
      </c>
    </row>
    <row r="7624" spans="1:2" x14ac:dyDescent="0.25">
      <c r="A7624" t="s">
        <v>12868</v>
      </c>
      <c r="B7624" t="s">
        <v>12869</v>
      </c>
    </row>
    <row r="7625" spans="1:2" x14ac:dyDescent="0.25">
      <c r="A7625" t="s">
        <v>12870</v>
      </c>
      <c r="B7625" t="s">
        <v>12871</v>
      </c>
    </row>
    <row r="7626" spans="1:2" x14ac:dyDescent="0.25">
      <c r="A7626" t="s">
        <v>12872</v>
      </c>
      <c r="B7626" t="s">
        <v>12873</v>
      </c>
    </row>
    <row r="7627" spans="1:2" x14ac:dyDescent="0.25">
      <c r="A7627" t="s">
        <v>12874</v>
      </c>
      <c r="B7627" t="s">
        <v>12875</v>
      </c>
    </row>
    <row r="7628" spans="1:2" x14ac:dyDescent="0.25">
      <c r="A7628" t="s">
        <v>12876</v>
      </c>
      <c r="B7628" t="s">
        <v>12877</v>
      </c>
    </row>
    <row r="7629" spans="1:2" x14ac:dyDescent="0.25">
      <c r="A7629" t="s">
        <v>12878</v>
      </c>
      <c r="B7629" t="s">
        <v>12879</v>
      </c>
    </row>
    <row r="7630" spans="1:2" x14ac:dyDescent="0.25">
      <c r="A7630" t="s">
        <v>12880</v>
      </c>
      <c r="B7630" t="s">
        <v>12881</v>
      </c>
    </row>
    <row r="7631" spans="1:2" x14ac:dyDescent="0.25">
      <c r="A7631" t="s">
        <v>12882</v>
      </c>
      <c r="B7631" t="s">
        <v>12883</v>
      </c>
    </row>
    <row r="7632" spans="1:2" x14ac:dyDescent="0.25">
      <c r="A7632" t="s">
        <v>12884</v>
      </c>
      <c r="B7632" t="s">
        <v>12885</v>
      </c>
    </row>
    <row r="7633" spans="1:2" x14ac:dyDescent="0.25">
      <c r="A7633" t="s">
        <v>12886</v>
      </c>
      <c r="B7633" t="s">
        <v>12887</v>
      </c>
    </row>
    <row r="7634" spans="1:2" x14ac:dyDescent="0.25">
      <c r="A7634" t="s">
        <v>12888</v>
      </c>
      <c r="B7634" t="s">
        <v>12889</v>
      </c>
    </row>
    <row r="7635" spans="1:2" x14ac:dyDescent="0.25">
      <c r="A7635" t="s">
        <v>12890</v>
      </c>
      <c r="B7635" t="s">
        <v>12891</v>
      </c>
    </row>
    <row r="7636" spans="1:2" x14ac:dyDescent="0.25">
      <c r="A7636" t="s">
        <v>12892</v>
      </c>
      <c r="B7636" t="s">
        <v>12893</v>
      </c>
    </row>
    <row r="7637" spans="1:2" x14ac:dyDescent="0.25">
      <c r="A7637" t="s">
        <v>12894</v>
      </c>
      <c r="B7637" t="s">
        <v>12895</v>
      </c>
    </row>
    <row r="7638" spans="1:2" x14ac:dyDescent="0.25">
      <c r="A7638" t="s">
        <v>12896</v>
      </c>
      <c r="B7638" t="s">
        <v>12897</v>
      </c>
    </row>
    <row r="7639" spans="1:2" x14ac:dyDescent="0.25">
      <c r="A7639" t="s">
        <v>12898</v>
      </c>
      <c r="B7639" t="s">
        <v>12899</v>
      </c>
    </row>
    <row r="7640" spans="1:2" x14ac:dyDescent="0.25">
      <c r="A7640" t="s">
        <v>12900</v>
      </c>
      <c r="B7640" t="s">
        <v>12901</v>
      </c>
    </row>
    <row r="7641" spans="1:2" x14ac:dyDescent="0.25">
      <c r="A7641" t="s">
        <v>12902</v>
      </c>
      <c r="B7641" t="s">
        <v>12903</v>
      </c>
    </row>
    <row r="7642" spans="1:2" x14ac:dyDescent="0.25">
      <c r="A7642" t="s">
        <v>12904</v>
      </c>
      <c r="B7642" t="s">
        <v>12905</v>
      </c>
    </row>
    <row r="7643" spans="1:2" x14ac:dyDescent="0.25">
      <c r="A7643" t="s">
        <v>12906</v>
      </c>
      <c r="B7643" t="s">
        <v>12907</v>
      </c>
    </row>
    <row r="7644" spans="1:2" x14ac:dyDescent="0.25">
      <c r="A7644" t="s">
        <v>12908</v>
      </c>
      <c r="B7644" t="s">
        <v>12909</v>
      </c>
    </row>
    <row r="7645" spans="1:2" x14ac:dyDescent="0.25">
      <c r="A7645" t="s">
        <v>12910</v>
      </c>
      <c r="B7645" t="s">
        <v>12911</v>
      </c>
    </row>
    <row r="7646" spans="1:2" x14ac:dyDescent="0.25">
      <c r="A7646" t="s">
        <v>12912</v>
      </c>
      <c r="B7646" t="s">
        <v>12913</v>
      </c>
    </row>
    <row r="7647" spans="1:2" x14ac:dyDescent="0.25">
      <c r="A7647" t="s">
        <v>12914</v>
      </c>
      <c r="B7647" t="s">
        <v>12915</v>
      </c>
    </row>
    <row r="7648" spans="1:2" x14ac:dyDescent="0.25">
      <c r="A7648" t="s">
        <v>12916</v>
      </c>
      <c r="B7648" t="s">
        <v>12917</v>
      </c>
    </row>
    <row r="7649" spans="1:2" x14ac:dyDescent="0.25">
      <c r="A7649" t="s">
        <v>12918</v>
      </c>
      <c r="B7649" t="s">
        <v>12919</v>
      </c>
    </row>
    <row r="7650" spans="1:2" x14ac:dyDescent="0.25">
      <c r="A7650" t="s">
        <v>12920</v>
      </c>
      <c r="B7650" t="s">
        <v>12921</v>
      </c>
    </row>
    <row r="7651" spans="1:2" x14ac:dyDescent="0.25">
      <c r="A7651" t="s">
        <v>12922</v>
      </c>
      <c r="B7651" t="s">
        <v>12923</v>
      </c>
    </row>
    <row r="7652" spans="1:2" x14ac:dyDescent="0.25">
      <c r="A7652" t="s">
        <v>12924</v>
      </c>
      <c r="B7652" t="s">
        <v>12925</v>
      </c>
    </row>
    <row r="7653" spans="1:2" x14ac:dyDescent="0.25">
      <c r="A7653" t="s">
        <v>12926</v>
      </c>
      <c r="B7653" t="s">
        <v>12927</v>
      </c>
    </row>
    <row r="7654" spans="1:2" x14ac:dyDescent="0.25">
      <c r="A7654" t="s">
        <v>12928</v>
      </c>
      <c r="B7654" t="s">
        <v>12929</v>
      </c>
    </row>
    <row r="7655" spans="1:2" x14ac:dyDescent="0.25">
      <c r="A7655" t="s">
        <v>12930</v>
      </c>
      <c r="B7655" t="s">
        <v>12931</v>
      </c>
    </row>
    <row r="7656" spans="1:2" x14ac:dyDescent="0.25">
      <c r="A7656" t="s">
        <v>12932</v>
      </c>
      <c r="B7656" t="s">
        <v>12933</v>
      </c>
    </row>
    <row r="7657" spans="1:2" x14ac:dyDescent="0.25">
      <c r="A7657" t="s">
        <v>12934</v>
      </c>
      <c r="B7657" t="s">
        <v>12935</v>
      </c>
    </row>
    <row r="7658" spans="1:2" x14ac:dyDescent="0.25">
      <c r="A7658" t="s">
        <v>12936</v>
      </c>
      <c r="B7658" t="s">
        <v>12937</v>
      </c>
    </row>
    <row r="7659" spans="1:2" x14ac:dyDescent="0.25">
      <c r="A7659" t="s">
        <v>12938</v>
      </c>
      <c r="B7659" t="s">
        <v>12939</v>
      </c>
    </row>
    <row r="7660" spans="1:2" x14ac:dyDescent="0.25">
      <c r="A7660" t="s">
        <v>12940</v>
      </c>
      <c r="B7660" t="s">
        <v>12941</v>
      </c>
    </row>
    <row r="7661" spans="1:2" x14ac:dyDescent="0.25">
      <c r="A7661" t="s">
        <v>12942</v>
      </c>
      <c r="B7661" t="s">
        <v>12943</v>
      </c>
    </row>
    <row r="7662" spans="1:2" x14ac:dyDescent="0.25">
      <c r="A7662" t="s">
        <v>12944</v>
      </c>
      <c r="B7662" t="s">
        <v>12945</v>
      </c>
    </row>
    <row r="7663" spans="1:2" x14ac:dyDescent="0.25">
      <c r="A7663" t="s">
        <v>12946</v>
      </c>
      <c r="B7663" t="s">
        <v>12947</v>
      </c>
    </row>
    <row r="7664" spans="1:2" x14ac:dyDescent="0.25">
      <c r="A7664" t="s">
        <v>12948</v>
      </c>
      <c r="B7664" t="s">
        <v>12949</v>
      </c>
    </row>
    <row r="7665" spans="1:2" x14ac:dyDescent="0.25">
      <c r="A7665" t="s">
        <v>12950</v>
      </c>
      <c r="B7665" t="s">
        <v>12951</v>
      </c>
    </row>
    <row r="7666" spans="1:2" x14ac:dyDescent="0.25">
      <c r="A7666" t="s">
        <v>12952</v>
      </c>
      <c r="B7666" t="s">
        <v>12953</v>
      </c>
    </row>
    <row r="7667" spans="1:2" x14ac:dyDescent="0.25">
      <c r="A7667" t="s">
        <v>12954</v>
      </c>
      <c r="B7667" t="s">
        <v>12955</v>
      </c>
    </row>
    <row r="7668" spans="1:2" x14ac:dyDescent="0.25">
      <c r="A7668" t="s">
        <v>12956</v>
      </c>
      <c r="B7668" t="s">
        <v>12957</v>
      </c>
    </row>
    <row r="7669" spans="1:2" x14ac:dyDescent="0.25">
      <c r="A7669" t="s">
        <v>12958</v>
      </c>
      <c r="B7669" t="s">
        <v>12959</v>
      </c>
    </row>
    <row r="7670" spans="1:2" x14ac:dyDescent="0.25">
      <c r="A7670" t="s">
        <v>12960</v>
      </c>
      <c r="B7670" t="s">
        <v>12961</v>
      </c>
    </row>
    <row r="7671" spans="1:2" x14ac:dyDescent="0.25">
      <c r="A7671" t="s">
        <v>12962</v>
      </c>
      <c r="B7671" t="s">
        <v>12963</v>
      </c>
    </row>
    <row r="7672" spans="1:2" x14ac:dyDescent="0.25">
      <c r="A7672" t="s">
        <v>12964</v>
      </c>
      <c r="B7672" t="s">
        <v>12965</v>
      </c>
    </row>
    <row r="7673" spans="1:2" x14ac:dyDescent="0.25">
      <c r="A7673" t="s">
        <v>12966</v>
      </c>
      <c r="B7673" t="s">
        <v>12967</v>
      </c>
    </row>
    <row r="7674" spans="1:2" x14ac:dyDescent="0.25">
      <c r="A7674" t="s">
        <v>12968</v>
      </c>
      <c r="B7674" t="s">
        <v>12969</v>
      </c>
    </row>
    <row r="7675" spans="1:2" x14ac:dyDescent="0.25">
      <c r="A7675" t="s">
        <v>12970</v>
      </c>
      <c r="B7675" t="s">
        <v>12971</v>
      </c>
    </row>
    <row r="7676" spans="1:2" x14ac:dyDescent="0.25">
      <c r="A7676" t="s">
        <v>12974</v>
      </c>
      <c r="B7676" t="s">
        <v>12975</v>
      </c>
    </row>
    <row r="7677" spans="1:2" x14ac:dyDescent="0.25">
      <c r="A7677" t="s">
        <v>12976</v>
      </c>
      <c r="B7677" t="s">
        <v>12977</v>
      </c>
    </row>
    <row r="7678" spans="1:2" x14ac:dyDescent="0.25">
      <c r="A7678" t="s">
        <v>12978</v>
      </c>
      <c r="B7678" t="s">
        <v>12979</v>
      </c>
    </row>
    <row r="7679" spans="1:2" x14ac:dyDescent="0.25">
      <c r="A7679" t="s">
        <v>12980</v>
      </c>
      <c r="B7679" t="s">
        <v>12981</v>
      </c>
    </row>
    <row r="7680" spans="1:2" x14ac:dyDescent="0.25">
      <c r="A7680" t="s">
        <v>12982</v>
      </c>
      <c r="B7680" t="s">
        <v>12983</v>
      </c>
    </row>
    <row r="7681" spans="1:2" x14ac:dyDescent="0.25">
      <c r="A7681" t="s">
        <v>12984</v>
      </c>
      <c r="B7681" t="s">
        <v>12985</v>
      </c>
    </row>
    <row r="7682" spans="1:2" x14ac:dyDescent="0.25">
      <c r="A7682" t="s">
        <v>12986</v>
      </c>
      <c r="B7682" t="s">
        <v>12987</v>
      </c>
    </row>
    <row r="7683" spans="1:2" x14ac:dyDescent="0.25">
      <c r="A7683" t="s">
        <v>12988</v>
      </c>
      <c r="B7683" t="s">
        <v>12989</v>
      </c>
    </row>
    <row r="7684" spans="1:2" x14ac:dyDescent="0.25">
      <c r="A7684" t="s">
        <v>12990</v>
      </c>
      <c r="B7684" t="s">
        <v>12991</v>
      </c>
    </row>
    <row r="7685" spans="1:2" x14ac:dyDescent="0.25">
      <c r="A7685" t="s">
        <v>12992</v>
      </c>
      <c r="B7685" t="s">
        <v>12993</v>
      </c>
    </row>
    <row r="7686" spans="1:2" x14ac:dyDescent="0.25">
      <c r="A7686" t="s">
        <v>12994</v>
      </c>
      <c r="B7686" t="s">
        <v>12995</v>
      </c>
    </row>
    <row r="7687" spans="1:2" x14ac:dyDescent="0.25">
      <c r="A7687" t="s">
        <v>12996</v>
      </c>
      <c r="B7687" t="s">
        <v>12997</v>
      </c>
    </row>
    <row r="7688" spans="1:2" x14ac:dyDescent="0.25">
      <c r="A7688" t="s">
        <v>12998</v>
      </c>
      <c r="B7688" t="s">
        <v>12999</v>
      </c>
    </row>
    <row r="7689" spans="1:2" x14ac:dyDescent="0.25">
      <c r="A7689" t="s">
        <v>13000</v>
      </c>
      <c r="B7689" t="s">
        <v>13001</v>
      </c>
    </row>
    <row r="7690" spans="1:2" x14ac:dyDescent="0.25">
      <c r="A7690" t="s">
        <v>13002</v>
      </c>
      <c r="B7690" t="s">
        <v>13003</v>
      </c>
    </row>
    <row r="7691" spans="1:2" x14ac:dyDescent="0.25">
      <c r="A7691" t="s">
        <v>13004</v>
      </c>
      <c r="B7691" t="s">
        <v>13005</v>
      </c>
    </row>
    <row r="7692" spans="1:2" x14ac:dyDescent="0.25">
      <c r="A7692" t="s">
        <v>13006</v>
      </c>
      <c r="B7692" t="s">
        <v>13007</v>
      </c>
    </row>
    <row r="7693" spans="1:2" x14ac:dyDescent="0.25">
      <c r="A7693" t="s">
        <v>13008</v>
      </c>
      <c r="B7693" t="s">
        <v>13009</v>
      </c>
    </row>
    <row r="7694" spans="1:2" x14ac:dyDescent="0.25">
      <c r="A7694" t="s">
        <v>13010</v>
      </c>
      <c r="B7694" t="s">
        <v>13011</v>
      </c>
    </row>
    <row r="7695" spans="1:2" x14ac:dyDescent="0.25">
      <c r="A7695" t="s">
        <v>13012</v>
      </c>
      <c r="B7695" t="s">
        <v>13013</v>
      </c>
    </row>
    <row r="7696" spans="1:2" x14ac:dyDescent="0.25">
      <c r="A7696" t="s">
        <v>13014</v>
      </c>
      <c r="B7696" t="s">
        <v>13015</v>
      </c>
    </row>
    <row r="7697" spans="1:2" x14ac:dyDescent="0.25">
      <c r="A7697" t="s">
        <v>13016</v>
      </c>
      <c r="B7697" t="s">
        <v>13017</v>
      </c>
    </row>
    <row r="7698" spans="1:2" x14ac:dyDescent="0.25">
      <c r="A7698" t="s">
        <v>13018</v>
      </c>
      <c r="B7698" t="s">
        <v>13019</v>
      </c>
    </row>
    <row r="7699" spans="1:2" x14ac:dyDescent="0.25">
      <c r="A7699" t="s">
        <v>13020</v>
      </c>
      <c r="B7699" t="s">
        <v>13021</v>
      </c>
    </row>
    <row r="7700" spans="1:2" x14ac:dyDescent="0.25">
      <c r="A7700" t="s">
        <v>13022</v>
      </c>
      <c r="B7700" t="s">
        <v>13023</v>
      </c>
    </row>
    <row r="7701" spans="1:2" x14ac:dyDescent="0.25">
      <c r="A7701" t="s">
        <v>13024</v>
      </c>
      <c r="B7701" t="s">
        <v>13025</v>
      </c>
    </row>
    <row r="7702" spans="1:2" x14ac:dyDescent="0.25">
      <c r="A7702" t="s">
        <v>13026</v>
      </c>
      <c r="B7702" t="s">
        <v>13027</v>
      </c>
    </row>
    <row r="7703" spans="1:2" x14ac:dyDescent="0.25">
      <c r="A7703" t="s">
        <v>13028</v>
      </c>
      <c r="B7703" t="s">
        <v>13029</v>
      </c>
    </row>
    <row r="7704" spans="1:2" x14ac:dyDescent="0.25">
      <c r="A7704" t="s">
        <v>13030</v>
      </c>
      <c r="B7704" t="s">
        <v>13031</v>
      </c>
    </row>
    <row r="7705" spans="1:2" x14ac:dyDescent="0.25">
      <c r="A7705" t="s">
        <v>13032</v>
      </c>
      <c r="B7705" t="s">
        <v>13033</v>
      </c>
    </row>
    <row r="7706" spans="1:2" x14ac:dyDescent="0.25">
      <c r="A7706" t="s">
        <v>13034</v>
      </c>
      <c r="B7706" t="s">
        <v>13035</v>
      </c>
    </row>
    <row r="7707" spans="1:2" x14ac:dyDescent="0.25">
      <c r="A7707" t="s">
        <v>13036</v>
      </c>
      <c r="B7707" t="s">
        <v>13037</v>
      </c>
    </row>
    <row r="7708" spans="1:2" x14ac:dyDescent="0.25">
      <c r="A7708" t="s">
        <v>13038</v>
      </c>
      <c r="B7708" t="s">
        <v>13039</v>
      </c>
    </row>
    <row r="7709" spans="1:2" x14ac:dyDescent="0.25">
      <c r="A7709" t="s">
        <v>13040</v>
      </c>
      <c r="B7709" t="s">
        <v>13041</v>
      </c>
    </row>
    <row r="7710" spans="1:2" x14ac:dyDescent="0.25">
      <c r="A7710" t="s">
        <v>13042</v>
      </c>
      <c r="B7710" t="s">
        <v>13043</v>
      </c>
    </row>
    <row r="7711" spans="1:2" x14ac:dyDescent="0.25">
      <c r="A7711" t="s">
        <v>13044</v>
      </c>
      <c r="B7711" t="s">
        <v>13045</v>
      </c>
    </row>
    <row r="7712" spans="1:2" x14ac:dyDescent="0.25">
      <c r="A7712" t="s">
        <v>13046</v>
      </c>
      <c r="B7712" t="s">
        <v>13047</v>
      </c>
    </row>
    <row r="7713" spans="1:2" x14ac:dyDescent="0.25">
      <c r="A7713" t="s">
        <v>13048</v>
      </c>
      <c r="B7713" t="s">
        <v>13049</v>
      </c>
    </row>
    <row r="7714" spans="1:2" x14ac:dyDescent="0.25">
      <c r="A7714" t="s">
        <v>13050</v>
      </c>
      <c r="B7714" t="s">
        <v>13051</v>
      </c>
    </row>
    <row r="7715" spans="1:2" x14ac:dyDescent="0.25">
      <c r="A7715" t="s">
        <v>13052</v>
      </c>
      <c r="B7715" t="s">
        <v>13053</v>
      </c>
    </row>
    <row r="7716" spans="1:2" x14ac:dyDescent="0.25">
      <c r="A7716" t="s">
        <v>13054</v>
      </c>
      <c r="B7716" t="s">
        <v>13055</v>
      </c>
    </row>
    <row r="7717" spans="1:2" x14ac:dyDescent="0.25">
      <c r="A7717" t="s">
        <v>13056</v>
      </c>
      <c r="B7717" t="s">
        <v>13057</v>
      </c>
    </row>
    <row r="7718" spans="1:2" x14ac:dyDescent="0.25">
      <c r="A7718" t="s">
        <v>13058</v>
      </c>
      <c r="B7718" t="s">
        <v>13059</v>
      </c>
    </row>
    <row r="7719" spans="1:2" x14ac:dyDescent="0.25">
      <c r="A7719" t="s">
        <v>13060</v>
      </c>
      <c r="B7719" t="s">
        <v>13061</v>
      </c>
    </row>
    <row r="7720" spans="1:2" x14ac:dyDescent="0.25">
      <c r="A7720" t="s">
        <v>13062</v>
      </c>
      <c r="B7720" t="s">
        <v>13063</v>
      </c>
    </row>
    <row r="7721" spans="1:2" x14ac:dyDescent="0.25">
      <c r="A7721" t="s">
        <v>13064</v>
      </c>
      <c r="B7721" t="s">
        <v>13065</v>
      </c>
    </row>
    <row r="7722" spans="1:2" x14ac:dyDescent="0.25">
      <c r="A7722" t="s">
        <v>13066</v>
      </c>
      <c r="B7722" t="s">
        <v>13067</v>
      </c>
    </row>
    <row r="7723" spans="1:2" x14ac:dyDescent="0.25">
      <c r="A7723" t="s">
        <v>13068</v>
      </c>
      <c r="B7723" t="s">
        <v>13069</v>
      </c>
    </row>
    <row r="7724" spans="1:2" x14ac:dyDescent="0.25">
      <c r="A7724" t="s">
        <v>13070</v>
      </c>
      <c r="B7724" t="s">
        <v>13071</v>
      </c>
    </row>
    <row r="7725" spans="1:2" x14ac:dyDescent="0.25">
      <c r="A7725" t="s">
        <v>13072</v>
      </c>
      <c r="B7725" t="s">
        <v>13073</v>
      </c>
    </row>
    <row r="7726" spans="1:2" x14ac:dyDescent="0.25">
      <c r="A7726" t="s">
        <v>13074</v>
      </c>
      <c r="B7726" t="s">
        <v>13075</v>
      </c>
    </row>
    <row r="7727" spans="1:2" x14ac:dyDescent="0.25">
      <c r="A7727" t="s">
        <v>13076</v>
      </c>
      <c r="B7727" t="s">
        <v>13077</v>
      </c>
    </row>
    <row r="7728" spans="1:2" x14ac:dyDescent="0.25">
      <c r="A7728" t="s">
        <v>13078</v>
      </c>
      <c r="B7728" t="s">
        <v>13079</v>
      </c>
    </row>
    <row r="7729" spans="1:2" x14ac:dyDescent="0.25">
      <c r="A7729" t="s">
        <v>13080</v>
      </c>
      <c r="B7729" t="s">
        <v>13081</v>
      </c>
    </row>
    <row r="7730" spans="1:2" x14ac:dyDescent="0.25">
      <c r="A7730" t="s">
        <v>13082</v>
      </c>
      <c r="B7730" t="s">
        <v>13083</v>
      </c>
    </row>
    <row r="7731" spans="1:2" x14ac:dyDescent="0.25">
      <c r="A7731" t="s">
        <v>13084</v>
      </c>
      <c r="B7731" t="s">
        <v>13085</v>
      </c>
    </row>
    <row r="7732" spans="1:2" x14ac:dyDescent="0.25">
      <c r="A7732" t="s">
        <v>13086</v>
      </c>
      <c r="B7732" t="s">
        <v>13087</v>
      </c>
    </row>
    <row r="7733" spans="1:2" x14ac:dyDescent="0.25">
      <c r="A7733" t="s">
        <v>13088</v>
      </c>
      <c r="B7733" t="s">
        <v>13089</v>
      </c>
    </row>
    <row r="7734" spans="1:2" x14ac:dyDescent="0.25">
      <c r="A7734" t="s">
        <v>13090</v>
      </c>
      <c r="B7734" t="s">
        <v>13091</v>
      </c>
    </row>
    <row r="7735" spans="1:2" x14ac:dyDescent="0.25">
      <c r="A7735" t="s">
        <v>13092</v>
      </c>
      <c r="B7735" t="s">
        <v>13093</v>
      </c>
    </row>
    <row r="7736" spans="1:2" x14ac:dyDescent="0.25">
      <c r="A7736" t="s">
        <v>13094</v>
      </c>
      <c r="B7736" t="s">
        <v>13095</v>
      </c>
    </row>
    <row r="7737" spans="1:2" x14ac:dyDescent="0.25">
      <c r="A7737" t="s">
        <v>13096</v>
      </c>
      <c r="B7737" t="s">
        <v>13097</v>
      </c>
    </row>
    <row r="7738" spans="1:2" x14ac:dyDescent="0.25">
      <c r="A7738" t="s">
        <v>13098</v>
      </c>
      <c r="B7738" t="s">
        <v>13099</v>
      </c>
    </row>
    <row r="7739" spans="1:2" x14ac:dyDescent="0.25">
      <c r="A7739" t="s">
        <v>13100</v>
      </c>
      <c r="B7739" t="s">
        <v>13101</v>
      </c>
    </row>
    <row r="7740" spans="1:2" x14ac:dyDescent="0.25">
      <c r="A7740" t="s">
        <v>13102</v>
      </c>
      <c r="B7740" t="s">
        <v>13103</v>
      </c>
    </row>
    <row r="7741" spans="1:2" x14ac:dyDescent="0.25">
      <c r="A7741" t="s">
        <v>13104</v>
      </c>
      <c r="B7741" t="s">
        <v>13105</v>
      </c>
    </row>
    <row r="7742" spans="1:2" x14ac:dyDescent="0.25">
      <c r="A7742" t="s">
        <v>13106</v>
      </c>
      <c r="B7742" t="s">
        <v>13107</v>
      </c>
    </row>
    <row r="7743" spans="1:2" x14ac:dyDescent="0.25">
      <c r="A7743" t="s">
        <v>13108</v>
      </c>
      <c r="B7743" t="s">
        <v>13109</v>
      </c>
    </row>
    <row r="7744" spans="1:2" x14ac:dyDescent="0.25">
      <c r="A7744" t="s">
        <v>13110</v>
      </c>
      <c r="B7744" t="s">
        <v>13111</v>
      </c>
    </row>
    <row r="7745" spans="1:2" x14ac:dyDescent="0.25">
      <c r="A7745" t="s">
        <v>13112</v>
      </c>
      <c r="B7745" t="s">
        <v>13113</v>
      </c>
    </row>
    <row r="7746" spans="1:2" x14ac:dyDescent="0.25">
      <c r="A7746" t="s">
        <v>13114</v>
      </c>
      <c r="B7746" t="s">
        <v>13115</v>
      </c>
    </row>
    <row r="7747" spans="1:2" x14ac:dyDescent="0.25">
      <c r="A7747" t="s">
        <v>13116</v>
      </c>
      <c r="B7747" t="s">
        <v>13117</v>
      </c>
    </row>
    <row r="7748" spans="1:2" x14ac:dyDescent="0.25">
      <c r="A7748" t="s">
        <v>13118</v>
      </c>
      <c r="B7748" t="s">
        <v>13119</v>
      </c>
    </row>
    <row r="7749" spans="1:2" x14ac:dyDescent="0.25">
      <c r="A7749" t="s">
        <v>13120</v>
      </c>
      <c r="B7749" t="s">
        <v>13121</v>
      </c>
    </row>
    <row r="7750" spans="1:2" x14ac:dyDescent="0.25">
      <c r="A7750" t="s">
        <v>13122</v>
      </c>
      <c r="B7750" t="s">
        <v>13123</v>
      </c>
    </row>
    <row r="7751" spans="1:2" x14ac:dyDescent="0.25">
      <c r="A7751" t="s">
        <v>13124</v>
      </c>
      <c r="B7751" t="s">
        <v>13125</v>
      </c>
    </row>
    <row r="7752" spans="1:2" x14ac:dyDescent="0.25">
      <c r="A7752" t="s">
        <v>13126</v>
      </c>
      <c r="B7752" t="s">
        <v>13127</v>
      </c>
    </row>
    <row r="7753" spans="1:2" x14ac:dyDescent="0.25">
      <c r="A7753" t="s">
        <v>13128</v>
      </c>
      <c r="B7753" t="s">
        <v>13129</v>
      </c>
    </row>
    <row r="7754" spans="1:2" x14ac:dyDescent="0.25">
      <c r="A7754" t="s">
        <v>13130</v>
      </c>
      <c r="B7754" t="s">
        <v>13131</v>
      </c>
    </row>
    <row r="7755" spans="1:2" x14ac:dyDescent="0.25">
      <c r="A7755" t="s">
        <v>13132</v>
      </c>
      <c r="B7755" t="s">
        <v>13133</v>
      </c>
    </row>
    <row r="7756" spans="1:2" x14ac:dyDescent="0.25">
      <c r="A7756" t="s">
        <v>13134</v>
      </c>
      <c r="B7756" t="s">
        <v>13135</v>
      </c>
    </row>
    <row r="7757" spans="1:2" x14ac:dyDescent="0.25">
      <c r="A7757" t="s">
        <v>13136</v>
      </c>
      <c r="B7757" t="s">
        <v>13137</v>
      </c>
    </row>
    <row r="7758" spans="1:2" x14ac:dyDescent="0.25">
      <c r="A7758" t="s">
        <v>13138</v>
      </c>
      <c r="B7758" t="s">
        <v>13139</v>
      </c>
    </row>
    <row r="7759" spans="1:2" x14ac:dyDescent="0.25">
      <c r="A7759" t="s">
        <v>13140</v>
      </c>
      <c r="B7759" t="s">
        <v>13141</v>
      </c>
    </row>
    <row r="7760" spans="1:2" x14ac:dyDescent="0.25">
      <c r="A7760" t="s">
        <v>13142</v>
      </c>
      <c r="B7760" t="s">
        <v>13143</v>
      </c>
    </row>
    <row r="7761" spans="1:2" x14ac:dyDescent="0.25">
      <c r="A7761" t="s">
        <v>13144</v>
      </c>
      <c r="B7761" t="s">
        <v>13145</v>
      </c>
    </row>
    <row r="7762" spans="1:2" x14ac:dyDescent="0.25">
      <c r="A7762" t="s">
        <v>13146</v>
      </c>
      <c r="B7762" t="s">
        <v>13147</v>
      </c>
    </row>
    <row r="7763" spans="1:2" x14ac:dyDescent="0.25">
      <c r="A7763" t="s">
        <v>13148</v>
      </c>
      <c r="B7763" t="s">
        <v>13149</v>
      </c>
    </row>
    <row r="7764" spans="1:2" x14ac:dyDescent="0.25">
      <c r="A7764" t="s">
        <v>13150</v>
      </c>
      <c r="B7764" t="s">
        <v>13151</v>
      </c>
    </row>
    <row r="7765" spans="1:2" x14ac:dyDescent="0.25">
      <c r="A7765" t="s">
        <v>13152</v>
      </c>
      <c r="B7765" t="s">
        <v>13153</v>
      </c>
    </row>
    <row r="7766" spans="1:2" x14ac:dyDescent="0.25">
      <c r="A7766" t="s">
        <v>13154</v>
      </c>
      <c r="B7766" t="s">
        <v>13155</v>
      </c>
    </row>
    <row r="7767" spans="1:2" x14ac:dyDescent="0.25">
      <c r="A7767" t="s">
        <v>13156</v>
      </c>
      <c r="B7767" t="s">
        <v>13157</v>
      </c>
    </row>
    <row r="7768" spans="1:2" x14ac:dyDescent="0.25">
      <c r="A7768" t="s">
        <v>13158</v>
      </c>
      <c r="B7768" t="s">
        <v>13159</v>
      </c>
    </row>
    <row r="7769" spans="1:2" x14ac:dyDescent="0.25">
      <c r="A7769" t="s">
        <v>13160</v>
      </c>
      <c r="B7769" t="s">
        <v>13161</v>
      </c>
    </row>
    <row r="7770" spans="1:2" x14ac:dyDescent="0.25">
      <c r="A7770" t="s">
        <v>15353</v>
      </c>
      <c r="B7770" t="s">
        <v>38964</v>
      </c>
    </row>
    <row r="7771" spans="1:2" x14ac:dyDescent="0.25">
      <c r="A7771" t="s">
        <v>13163</v>
      </c>
      <c r="B7771" t="s">
        <v>13164</v>
      </c>
    </row>
    <row r="7772" spans="1:2" x14ac:dyDescent="0.25">
      <c r="A7772" t="s">
        <v>13165</v>
      </c>
      <c r="B7772" t="s">
        <v>13166</v>
      </c>
    </row>
    <row r="7773" spans="1:2" x14ac:dyDescent="0.25">
      <c r="A7773" t="s">
        <v>13167</v>
      </c>
      <c r="B7773" t="s">
        <v>13168</v>
      </c>
    </row>
    <row r="7774" spans="1:2" x14ac:dyDescent="0.25">
      <c r="A7774" t="s">
        <v>13169</v>
      </c>
      <c r="B7774" t="s">
        <v>13170</v>
      </c>
    </row>
    <row r="7775" spans="1:2" x14ac:dyDescent="0.25">
      <c r="A7775" t="s">
        <v>13171</v>
      </c>
      <c r="B7775" t="s">
        <v>13172</v>
      </c>
    </row>
    <row r="7776" spans="1:2" x14ac:dyDescent="0.25">
      <c r="A7776" t="s">
        <v>13173</v>
      </c>
      <c r="B7776" t="s">
        <v>13174</v>
      </c>
    </row>
    <row r="7777" spans="1:2" x14ac:dyDescent="0.25">
      <c r="A7777" t="s">
        <v>13175</v>
      </c>
      <c r="B7777" t="s">
        <v>13176</v>
      </c>
    </row>
    <row r="7778" spans="1:2" x14ac:dyDescent="0.25">
      <c r="A7778" t="s">
        <v>13177</v>
      </c>
      <c r="B7778" t="s">
        <v>13178</v>
      </c>
    </row>
    <row r="7779" spans="1:2" x14ac:dyDescent="0.25">
      <c r="A7779" t="s">
        <v>13179</v>
      </c>
      <c r="B7779" t="s">
        <v>13180</v>
      </c>
    </row>
    <row r="7780" spans="1:2" x14ac:dyDescent="0.25">
      <c r="A7780" t="s">
        <v>13181</v>
      </c>
      <c r="B7780" t="s">
        <v>13182</v>
      </c>
    </row>
    <row r="7781" spans="1:2" x14ac:dyDescent="0.25">
      <c r="A7781" t="s">
        <v>13183</v>
      </c>
      <c r="B7781" t="s">
        <v>13184</v>
      </c>
    </row>
    <row r="7782" spans="1:2" x14ac:dyDescent="0.25">
      <c r="A7782" t="s">
        <v>13185</v>
      </c>
      <c r="B7782" t="s">
        <v>13186</v>
      </c>
    </row>
    <row r="7783" spans="1:2" x14ac:dyDescent="0.25">
      <c r="A7783" t="s">
        <v>13187</v>
      </c>
      <c r="B7783" t="s">
        <v>13188</v>
      </c>
    </row>
    <row r="7784" spans="1:2" x14ac:dyDescent="0.25">
      <c r="A7784" t="s">
        <v>13189</v>
      </c>
      <c r="B7784" t="s">
        <v>13190</v>
      </c>
    </row>
    <row r="7785" spans="1:2" x14ac:dyDescent="0.25">
      <c r="A7785" t="s">
        <v>13191</v>
      </c>
      <c r="B7785" t="s">
        <v>13192</v>
      </c>
    </row>
    <row r="7786" spans="1:2" x14ac:dyDescent="0.25">
      <c r="A7786" t="s">
        <v>13193</v>
      </c>
      <c r="B7786" t="s">
        <v>13194</v>
      </c>
    </row>
    <row r="7787" spans="1:2" x14ac:dyDescent="0.25">
      <c r="A7787" t="s">
        <v>13195</v>
      </c>
      <c r="B7787" t="s">
        <v>13196</v>
      </c>
    </row>
    <row r="7788" spans="1:2" x14ac:dyDescent="0.25">
      <c r="A7788" t="s">
        <v>13197</v>
      </c>
      <c r="B7788" t="s">
        <v>13198</v>
      </c>
    </row>
    <row r="7789" spans="1:2" x14ac:dyDescent="0.25">
      <c r="A7789" t="s">
        <v>13199</v>
      </c>
      <c r="B7789" t="s">
        <v>13200</v>
      </c>
    </row>
    <row r="7790" spans="1:2" x14ac:dyDescent="0.25">
      <c r="A7790" t="s">
        <v>13201</v>
      </c>
      <c r="B7790" t="s">
        <v>13202</v>
      </c>
    </row>
    <row r="7791" spans="1:2" x14ac:dyDescent="0.25">
      <c r="A7791" t="s">
        <v>13203</v>
      </c>
      <c r="B7791" t="s">
        <v>13204</v>
      </c>
    </row>
    <row r="7792" spans="1:2" x14ac:dyDescent="0.25">
      <c r="A7792" t="s">
        <v>13205</v>
      </c>
      <c r="B7792" t="s">
        <v>13206</v>
      </c>
    </row>
    <row r="7793" spans="1:2" x14ac:dyDescent="0.25">
      <c r="A7793" t="s">
        <v>13207</v>
      </c>
      <c r="B7793" t="s">
        <v>13208</v>
      </c>
    </row>
    <row r="7794" spans="1:2" x14ac:dyDescent="0.25">
      <c r="A7794" t="s">
        <v>13209</v>
      </c>
      <c r="B7794" t="s">
        <v>13210</v>
      </c>
    </row>
    <row r="7795" spans="1:2" x14ac:dyDescent="0.25">
      <c r="A7795" t="s">
        <v>13211</v>
      </c>
      <c r="B7795" t="s">
        <v>13212</v>
      </c>
    </row>
    <row r="7796" spans="1:2" x14ac:dyDescent="0.25">
      <c r="A7796" t="s">
        <v>13213</v>
      </c>
      <c r="B7796" t="s">
        <v>13214</v>
      </c>
    </row>
    <row r="7797" spans="1:2" x14ac:dyDescent="0.25">
      <c r="A7797" t="s">
        <v>13215</v>
      </c>
      <c r="B7797" t="s">
        <v>13216</v>
      </c>
    </row>
    <row r="7798" spans="1:2" x14ac:dyDescent="0.25">
      <c r="A7798" t="s">
        <v>13217</v>
      </c>
      <c r="B7798" t="s">
        <v>13218</v>
      </c>
    </row>
    <row r="7799" spans="1:2" x14ac:dyDescent="0.25">
      <c r="A7799" t="s">
        <v>13219</v>
      </c>
      <c r="B7799" t="s">
        <v>13220</v>
      </c>
    </row>
    <row r="7800" spans="1:2" x14ac:dyDescent="0.25">
      <c r="A7800" t="s">
        <v>13221</v>
      </c>
      <c r="B7800" t="s">
        <v>13222</v>
      </c>
    </row>
    <row r="7801" spans="1:2" x14ac:dyDescent="0.25">
      <c r="A7801" t="s">
        <v>13223</v>
      </c>
      <c r="B7801" t="s">
        <v>13224</v>
      </c>
    </row>
    <row r="7802" spans="1:2" x14ac:dyDescent="0.25">
      <c r="A7802" t="s">
        <v>13225</v>
      </c>
      <c r="B7802" t="s">
        <v>13226</v>
      </c>
    </row>
    <row r="7803" spans="1:2" x14ac:dyDescent="0.25">
      <c r="A7803" t="s">
        <v>13227</v>
      </c>
      <c r="B7803" t="s">
        <v>13228</v>
      </c>
    </row>
    <row r="7804" spans="1:2" x14ac:dyDescent="0.25">
      <c r="A7804" t="s">
        <v>13229</v>
      </c>
      <c r="B7804" t="s">
        <v>13230</v>
      </c>
    </row>
    <row r="7805" spans="1:2" x14ac:dyDescent="0.25">
      <c r="A7805" t="s">
        <v>13231</v>
      </c>
      <c r="B7805" t="s">
        <v>13232</v>
      </c>
    </row>
    <row r="7806" spans="1:2" x14ac:dyDescent="0.25">
      <c r="A7806" t="s">
        <v>13233</v>
      </c>
      <c r="B7806" t="s">
        <v>13234</v>
      </c>
    </row>
    <row r="7807" spans="1:2" x14ac:dyDescent="0.25">
      <c r="A7807" t="s">
        <v>13235</v>
      </c>
      <c r="B7807" t="s">
        <v>13236</v>
      </c>
    </row>
    <row r="7808" spans="1:2" x14ac:dyDescent="0.25">
      <c r="A7808" t="s">
        <v>13237</v>
      </c>
      <c r="B7808" t="s">
        <v>13238</v>
      </c>
    </row>
    <row r="7809" spans="1:2" x14ac:dyDescent="0.25">
      <c r="A7809" t="s">
        <v>13239</v>
      </c>
      <c r="B7809" t="s">
        <v>13240</v>
      </c>
    </row>
    <row r="7810" spans="1:2" x14ac:dyDescent="0.25">
      <c r="A7810" t="s">
        <v>13241</v>
      </c>
      <c r="B7810" t="s">
        <v>13242</v>
      </c>
    </row>
    <row r="7811" spans="1:2" x14ac:dyDescent="0.25">
      <c r="A7811" t="s">
        <v>13243</v>
      </c>
      <c r="B7811" t="s">
        <v>13244</v>
      </c>
    </row>
    <row r="7812" spans="1:2" x14ac:dyDescent="0.25">
      <c r="A7812" t="s">
        <v>13245</v>
      </c>
      <c r="B7812" t="s">
        <v>13246</v>
      </c>
    </row>
    <row r="7813" spans="1:2" x14ac:dyDescent="0.25">
      <c r="A7813" t="s">
        <v>13247</v>
      </c>
      <c r="B7813" t="s">
        <v>13248</v>
      </c>
    </row>
    <row r="7814" spans="1:2" x14ac:dyDescent="0.25">
      <c r="A7814" t="s">
        <v>13249</v>
      </c>
      <c r="B7814" t="s">
        <v>13250</v>
      </c>
    </row>
    <row r="7815" spans="1:2" x14ac:dyDescent="0.25">
      <c r="A7815" t="s">
        <v>13251</v>
      </c>
      <c r="B7815" t="s">
        <v>13252</v>
      </c>
    </row>
    <row r="7816" spans="1:2" x14ac:dyDescent="0.25">
      <c r="A7816" t="s">
        <v>13253</v>
      </c>
      <c r="B7816" t="s">
        <v>13254</v>
      </c>
    </row>
    <row r="7817" spans="1:2" x14ac:dyDescent="0.25">
      <c r="A7817" t="s">
        <v>13255</v>
      </c>
      <c r="B7817" t="s">
        <v>13256</v>
      </c>
    </row>
    <row r="7818" spans="1:2" x14ac:dyDescent="0.25">
      <c r="A7818" t="s">
        <v>13257</v>
      </c>
      <c r="B7818" t="s">
        <v>13258</v>
      </c>
    </row>
    <row r="7819" spans="1:2" x14ac:dyDescent="0.25">
      <c r="A7819" t="s">
        <v>13259</v>
      </c>
      <c r="B7819" t="s">
        <v>13260</v>
      </c>
    </row>
    <row r="7820" spans="1:2" x14ac:dyDescent="0.25">
      <c r="A7820" t="s">
        <v>13261</v>
      </c>
      <c r="B7820" t="s">
        <v>13262</v>
      </c>
    </row>
    <row r="7821" spans="1:2" x14ac:dyDescent="0.25">
      <c r="A7821" t="s">
        <v>13263</v>
      </c>
      <c r="B7821" t="s">
        <v>13264</v>
      </c>
    </row>
    <row r="7822" spans="1:2" x14ac:dyDescent="0.25">
      <c r="A7822" t="s">
        <v>13265</v>
      </c>
      <c r="B7822" t="s">
        <v>13266</v>
      </c>
    </row>
    <row r="7823" spans="1:2" x14ac:dyDescent="0.25">
      <c r="A7823" t="s">
        <v>13267</v>
      </c>
      <c r="B7823" t="s">
        <v>13268</v>
      </c>
    </row>
    <row r="7824" spans="1:2" x14ac:dyDescent="0.25">
      <c r="A7824" t="s">
        <v>13269</v>
      </c>
      <c r="B7824" t="s">
        <v>13270</v>
      </c>
    </row>
    <row r="7825" spans="1:2" x14ac:dyDescent="0.25">
      <c r="A7825" t="s">
        <v>13271</v>
      </c>
      <c r="B7825" t="s">
        <v>13272</v>
      </c>
    </row>
    <row r="7826" spans="1:2" x14ac:dyDescent="0.25">
      <c r="A7826" t="s">
        <v>13273</v>
      </c>
      <c r="B7826" t="s">
        <v>13274</v>
      </c>
    </row>
    <row r="7827" spans="1:2" x14ac:dyDescent="0.25">
      <c r="A7827" t="s">
        <v>13275</v>
      </c>
      <c r="B7827" t="s">
        <v>13276</v>
      </c>
    </row>
    <row r="7828" spans="1:2" x14ac:dyDescent="0.25">
      <c r="A7828" t="s">
        <v>13277</v>
      </c>
      <c r="B7828" t="s">
        <v>13278</v>
      </c>
    </row>
    <row r="7829" spans="1:2" x14ac:dyDescent="0.25">
      <c r="A7829" t="s">
        <v>13279</v>
      </c>
      <c r="B7829" t="s">
        <v>13280</v>
      </c>
    </row>
    <row r="7830" spans="1:2" x14ac:dyDescent="0.25">
      <c r="A7830" t="s">
        <v>13281</v>
      </c>
      <c r="B7830" t="s">
        <v>13282</v>
      </c>
    </row>
    <row r="7831" spans="1:2" x14ac:dyDescent="0.25">
      <c r="A7831" t="s">
        <v>13283</v>
      </c>
      <c r="B7831" t="s">
        <v>13284</v>
      </c>
    </row>
    <row r="7832" spans="1:2" x14ac:dyDescent="0.25">
      <c r="A7832" t="s">
        <v>13285</v>
      </c>
      <c r="B7832" t="s">
        <v>13286</v>
      </c>
    </row>
    <row r="7833" spans="1:2" x14ac:dyDescent="0.25">
      <c r="A7833" t="s">
        <v>13287</v>
      </c>
      <c r="B7833" t="s">
        <v>13288</v>
      </c>
    </row>
    <row r="7834" spans="1:2" x14ac:dyDescent="0.25">
      <c r="A7834" t="s">
        <v>13289</v>
      </c>
      <c r="B7834" t="s">
        <v>13290</v>
      </c>
    </row>
    <row r="7835" spans="1:2" x14ac:dyDescent="0.25">
      <c r="A7835" t="s">
        <v>13291</v>
      </c>
      <c r="B7835" t="s">
        <v>13292</v>
      </c>
    </row>
    <row r="7836" spans="1:2" x14ac:dyDescent="0.25">
      <c r="A7836" t="s">
        <v>13293</v>
      </c>
      <c r="B7836" t="s">
        <v>13294</v>
      </c>
    </row>
    <row r="7837" spans="1:2" x14ac:dyDescent="0.25">
      <c r="A7837" t="s">
        <v>13295</v>
      </c>
      <c r="B7837" t="s">
        <v>13296</v>
      </c>
    </row>
    <row r="7838" spans="1:2" x14ac:dyDescent="0.25">
      <c r="A7838" t="s">
        <v>13297</v>
      </c>
      <c r="B7838" t="s">
        <v>13298</v>
      </c>
    </row>
    <row r="7839" spans="1:2" x14ac:dyDescent="0.25">
      <c r="A7839" t="s">
        <v>13299</v>
      </c>
      <c r="B7839" t="s">
        <v>13300</v>
      </c>
    </row>
    <row r="7840" spans="1:2" x14ac:dyDescent="0.25">
      <c r="A7840" t="s">
        <v>13301</v>
      </c>
      <c r="B7840" t="s">
        <v>13302</v>
      </c>
    </row>
    <row r="7841" spans="1:2" x14ac:dyDescent="0.25">
      <c r="A7841" t="s">
        <v>13303</v>
      </c>
      <c r="B7841" t="s">
        <v>13304</v>
      </c>
    </row>
    <row r="7842" spans="1:2" x14ac:dyDescent="0.25">
      <c r="A7842" t="s">
        <v>13305</v>
      </c>
      <c r="B7842" t="s">
        <v>13306</v>
      </c>
    </row>
    <row r="7843" spans="1:2" x14ac:dyDescent="0.25">
      <c r="A7843" t="s">
        <v>13307</v>
      </c>
      <c r="B7843" t="s">
        <v>13308</v>
      </c>
    </row>
    <row r="7844" spans="1:2" x14ac:dyDescent="0.25">
      <c r="A7844" t="s">
        <v>13309</v>
      </c>
      <c r="B7844" t="s">
        <v>13310</v>
      </c>
    </row>
    <row r="7845" spans="1:2" x14ac:dyDescent="0.25">
      <c r="A7845" t="s">
        <v>13311</v>
      </c>
      <c r="B7845" t="s">
        <v>13312</v>
      </c>
    </row>
    <row r="7846" spans="1:2" x14ac:dyDescent="0.25">
      <c r="A7846" t="s">
        <v>13313</v>
      </c>
      <c r="B7846" t="s">
        <v>13314</v>
      </c>
    </row>
    <row r="7847" spans="1:2" x14ac:dyDescent="0.25">
      <c r="A7847" t="s">
        <v>13315</v>
      </c>
      <c r="B7847" t="s">
        <v>13316</v>
      </c>
    </row>
    <row r="7848" spans="1:2" x14ac:dyDescent="0.25">
      <c r="A7848" t="s">
        <v>13317</v>
      </c>
      <c r="B7848" t="s">
        <v>13318</v>
      </c>
    </row>
    <row r="7849" spans="1:2" x14ac:dyDescent="0.25">
      <c r="A7849" t="s">
        <v>13319</v>
      </c>
      <c r="B7849" t="s">
        <v>13320</v>
      </c>
    </row>
    <row r="7850" spans="1:2" x14ac:dyDescent="0.25">
      <c r="A7850" t="s">
        <v>13321</v>
      </c>
      <c r="B7850" t="s">
        <v>13322</v>
      </c>
    </row>
    <row r="7851" spans="1:2" x14ac:dyDescent="0.25">
      <c r="A7851" t="s">
        <v>13323</v>
      </c>
      <c r="B7851" t="s">
        <v>13324</v>
      </c>
    </row>
    <row r="7852" spans="1:2" x14ac:dyDescent="0.25">
      <c r="A7852" t="s">
        <v>13325</v>
      </c>
      <c r="B7852" t="s">
        <v>13326</v>
      </c>
    </row>
    <row r="7853" spans="1:2" x14ac:dyDescent="0.25">
      <c r="A7853" t="s">
        <v>13327</v>
      </c>
      <c r="B7853" t="s">
        <v>13328</v>
      </c>
    </row>
    <row r="7854" spans="1:2" x14ac:dyDescent="0.25">
      <c r="A7854" t="s">
        <v>13329</v>
      </c>
      <c r="B7854" t="s">
        <v>13330</v>
      </c>
    </row>
    <row r="7855" spans="1:2" x14ac:dyDescent="0.25">
      <c r="A7855" t="s">
        <v>13331</v>
      </c>
      <c r="B7855" t="s">
        <v>13332</v>
      </c>
    </row>
    <row r="7856" spans="1:2" x14ac:dyDescent="0.25">
      <c r="A7856" t="s">
        <v>13333</v>
      </c>
      <c r="B7856" t="s">
        <v>13334</v>
      </c>
    </row>
    <row r="7857" spans="1:2" x14ac:dyDescent="0.25">
      <c r="A7857" t="s">
        <v>13335</v>
      </c>
      <c r="B7857" t="s">
        <v>38985</v>
      </c>
    </row>
    <row r="7858" spans="1:2" x14ac:dyDescent="0.25">
      <c r="A7858" t="s">
        <v>13336</v>
      </c>
      <c r="B7858" t="s">
        <v>13337</v>
      </c>
    </row>
    <row r="7859" spans="1:2" x14ac:dyDescent="0.25">
      <c r="A7859" t="s">
        <v>13338</v>
      </c>
      <c r="B7859" t="s">
        <v>13339</v>
      </c>
    </row>
    <row r="7860" spans="1:2" x14ac:dyDescent="0.25">
      <c r="A7860" t="s">
        <v>13340</v>
      </c>
      <c r="B7860" t="s">
        <v>13341</v>
      </c>
    </row>
    <row r="7861" spans="1:2" x14ac:dyDescent="0.25">
      <c r="A7861" t="s">
        <v>13342</v>
      </c>
      <c r="B7861" t="s">
        <v>13343</v>
      </c>
    </row>
    <row r="7862" spans="1:2" x14ac:dyDescent="0.25">
      <c r="A7862" t="s">
        <v>13344</v>
      </c>
      <c r="B7862" t="s">
        <v>13345</v>
      </c>
    </row>
    <row r="7863" spans="1:2" x14ac:dyDescent="0.25">
      <c r="A7863" t="s">
        <v>13346</v>
      </c>
      <c r="B7863" t="s">
        <v>13151</v>
      </c>
    </row>
    <row r="7864" spans="1:2" x14ac:dyDescent="0.25">
      <c r="A7864" t="s">
        <v>13347</v>
      </c>
      <c r="B7864" t="s">
        <v>13348</v>
      </c>
    </row>
    <row r="7865" spans="1:2" x14ac:dyDescent="0.25">
      <c r="A7865" t="s">
        <v>13349</v>
      </c>
      <c r="B7865" t="s">
        <v>13350</v>
      </c>
    </row>
    <row r="7866" spans="1:2" x14ac:dyDescent="0.25">
      <c r="A7866" t="s">
        <v>13351</v>
      </c>
      <c r="B7866" t="s">
        <v>13352</v>
      </c>
    </row>
    <row r="7867" spans="1:2" x14ac:dyDescent="0.25">
      <c r="A7867" t="s">
        <v>13353</v>
      </c>
      <c r="B7867" t="s">
        <v>13354</v>
      </c>
    </row>
    <row r="7868" spans="1:2" x14ac:dyDescent="0.25">
      <c r="A7868" t="s">
        <v>13355</v>
      </c>
      <c r="B7868" t="s">
        <v>13356</v>
      </c>
    </row>
    <row r="7869" spans="1:2" x14ac:dyDescent="0.25">
      <c r="A7869" t="s">
        <v>13357</v>
      </c>
      <c r="B7869" t="s">
        <v>13358</v>
      </c>
    </row>
    <row r="7870" spans="1:2" x14ac:dyDescent="0.25">
      <c r="A7870" t="s">
        <v>13359</v>
      </c>
      <c r="B7870" t="s">
        <v>13360</v>
      </c>
    </row>
    <row r="7871" spans="1:2" x14ac:dyDescent="0.25">
      <c r="A7871" t="s">
        <v>13361</v>
      </c>
      <c r="B7871" t="s">
        <v>13362</v>
      </c>
    </row>
    <row r="7872" spans="1:2" x14ac:dyDescent="0.25">
      <c r="A7872" t="s">
        <v>13363</v>
      </c>
      <c r="B7872" t="s">
        <v>13364</v>
      </c>
    </row>
    <row r="7873" spans="1:2" x14ac:dyDescent="0.25">
      <c r="A7873" t="s">
        <v>13365</v>
      </c>
      <c r="B7873" t="s">
        <v>13366</v>
      </c>
    </row>
    <row r="7874" spans="1:2" x14ac:dyDescent="0.25">
      <c r="A7874" t="s">
        <v>13367</v>
      </c>
      <c r="B7874" t="s">
        <v>13368</v>
      </c>
    </row>
    <row r="7875" spans="1:2" x14ac:dyDescent="0.25">
      <c r="A7875" t="s">
        <v>13369</v>
      </c>
      <c r="B7875" t="s">
        <v>13370</v>
      </c>
    </row>
    <row r="7876" spans="1:2" x14ac:dyDescent="0.25">
      <c r="A7876" t="s">
        <v>13371</v>
      </c>
      <c r="B7876" t="s">
        <v>13372</v>
      </c>
    </row>
    <row r="7877" spans="1:2" x14ac:dyDescent="0.25">
      <c r="A7877" t="s">
        <v>13373</v>
      </c>
      <c r="B7877" t="s">
        <v>13374</v>
      </c>
    </row>
    <row r="7878" spans="1:2" x14ac:dyDescent="0.25">
      <c r="A7878" t="s">
        <v>13375</v>
      </c>
      <c r="B7878" t="s">
        <v>13376</v>
      </c>
    </row>
    <row r="7879" spans="1:2" x14ac:dyDescent="0.25">
      <c r="A7879" t="s">
        <v>13377</v>
      </c>
      <c r="B7879" t="s">
        <v>13378</v>
      </c>
    </row>
    <row r="7880" spans="1:2" x14ac:dyDescent="0.25">
      <c r="A7880" t="s">
        <v>13379</v>
      </c>
      <c r="B7880" t="s">
        <v>13380</v>
      </c>
    </row>
    <row r="7881" spans="1:2" x14ac:dyDescent="0.25">
      <c r="A7881" t="s">
        <v>13381</v>
      </c>
      <c r="B7881" t="s">
        <v>13382</v>
      </c>
    </row>
    <row r="7882" spans="1:2" x14ac:dyDescent="0.25">
      <c r="A7882" t="s">
        <v>13383</v>
      </c>
      <c r="B7882" t="s">
        <v>13384</v>
      </c>
    </row>
    <row r="7883" spans="1:2" x14ac:dyDescent="0.25">
      <c r="A7883" t="s">
        <v>13385</v>
      </c>
      <c r="B7883" t="s">
        <v>13386</v>
      </c>
    </row>
    <row r="7884" spans="1:2" x14ac:dyDescent="0.25">
      <c r="A7884" t="s">
        <v>13387</v>
      </c>
      <c r="B7884" t="s">
        <v>13388</v>
      </c>
    </row>
    <row r="7885" spans="1:2" x14ac:dyDescent="0.25">
      <c r="A7885" t="s">
        <v>13389</v>
      </c>
      <c r="B7885" t="s">
        <v>13390</v>
      </c>
    </row>
    <row r="7886" spans="1:2" x14ac:dyDescent="0.25">
      <c r="A7886" t="s">
        <v>13391</v>
      </c>
      <c r="B7886" t="s">
        <v>13392</v>
      </c>
    </row>
    <row r="7887" spans="1:2" x14ac:dyDescent="0.25">
      <c r="A7887" t="s">
        <v>13393</v>
      </c>
      <c r="B7887" t="s">
        <v>13394</v>
      </c>
    </row>
    <row r="7888" spans="1:2" x14ac:dyDescent="0.25">
      <c r="A7888" t="s">
        <v>13395</v>
      </c>
      <c r="B7888" t="s">
        <v>13396</v>
      </c>
    </row>
    <row r="7889" spans="1:2" x14ac:dyDescent="0.25">
      <c r="A7889" t="s">
        <v>13397</v>
      </c>
      <c r="B7889" t="s">
        <v>13398</v>
      </c>
    </row>
    <row r="7890" spans="1:2" x14ac:dyDescent="0.25">
      <c r="A7890" t="s">
        <v>8298</v>
      </c>
      <c r="B7890" t="s">
        <v>38101</v>
      </c>
    </row>
    <row r="7891" spans="1:2" x14ac:dyDescent="0.25">
      <c r="A7891" t="s">
        <v>9907</v>
      </c>
      <c r="B7891" t="s">
        <v>38102</v>
      </c>
    </row>
    <row r="7892" spans="1:2" x14ac:dyDescent="0.25">
      <c r="A7892" t="s">
        <v>13399</v>
      </c>
      <c r="B7892" t="s">
        <v>13400</v>
      </c>
    </row>
    <row r="7893" spans="1:2" x14ac:dyDescent="0.25">
      <c r="A7893" t="s">
        <v>13401</v>
      </c>
      <c r="B7893" t="s">
        <v>13402</v>
      </c>
    </row>
    <row r="7894" spans="1:2" x14ac:dyDescent="0.25">
      <c r="A7894" t="s">
        <v>13403</v>
      </c>
      <c r="B7894" t="s">
        <v>13404</v>
      </c>
    </row>
    <row r="7895" spans="1:2" x14ac:dyDescent="0.25">
      <c r="A7895" t="s">
        <v>13405</v>
      </c>
      <c r="B7895" t="s">
        <v>13406</v>
      </c>
    </row>
    <row r="7896" spans="1:2" x14ac:dyDescent="0.25">
      <c r="A7896" t="s">
        <v>13407</v>
      </c>
      <c r="B7896" t="s">
        <v>13408</v>
      </c>
    </row>
    <row r="7897" spans="1:2" x14ac:dyDescent="0.25">
      <c r="A7897" t="s">
        <v>13409</v>
      </c>
      <c r="B7897" t="s">
        <v>13410</v>
      </c>
    </row>
    <row r="7898" spans="1:2" x14ac:dyDescent="0.25">
      <c r="A7898" t="s">
        <v>13411</v>
      </c>
      <c r="B7898" t="s">
        <v>13412</v>
      </c>
    </row>
    <row r="7899" spans="1:2" x14ac:dyDescent="0.25">
      <c r="A7899" t="s">
        <v>13413</v>
      </c>
      <c r="B7899" t="s">
        <v>13414</v>
      </c>
    </row>
    <row r="7900" spans="1:2" x14ac:dyDescent="0.25">
      <c r="A7900" t="s">
        <v>13415</v>
      </c>
      <c r="B7900" t="s">
        <v>13416</v>
      </c>
    </row>
    <row r="7901" spans="1:2" x14ac:dyDescent="0.25">
      <c r="A7901" t="s">
        <v>13417</v>
      </c>
      <c r="B7901" t="s">
        <v>13418</v>
      </c>
    </row>
    <row r="7902" spans="1:2" x14ac:dyDescent="0.25">
      <c r="A7902" t="s">
        <v>13419</v>
      </c>
      <c r="B7902" t="s">
        <v>13420</v>
      </c>
    </row>
    <row r="7903" spans="1:2" x14ac:dyDescent="0.25">
      <c r="A7903" t="s">
        <v>13422</v>
      </c>
      <c r="B7903" t="s">
        <v>13423</v>
      </c>
    </row>
    <row r="7904" spans="1:2" x14ac:dyDescent="0.25">
      <c r="A7904" t="s">
        <v>13424</v>
      </c>
      <c r="B7904" t="s">
        <v>13425</v>
      </c>
    </row>
    <row r="7905" spans="1:2" x14ac:dyDescent="0.25">
      <c r="A7905" t="s">
        <v>13426</v>
      </c>
      <c r="B7905" t="s">
        <v>13427</v>
      </c>
    </row>
    <row r="7906" spans="1:2" x14ac:dyDescent="0.25">
      <c r="A7906" t="s">
        <v>13428</v>
      </c>
      <c r="B7906" t="s">
        <v>13429</v>
      </c>
    </row>
    <row r="7907" spans="1:2" x14ac:dyDescent="0.25">
      <c r="A7907" t="s">
        <v>13430</v>
      </c>
      <c r="B7907" t="s">
        <v>13431</v>
      </c>
    </row>
    <row r="7908" spans="1:2" x14ac:dyDescent="0.25">
      <c r="A7908" t="s">
        <v>13432</v>
      </c>
      <c r="B7908" t="s">
        <v>13433</v>
      </c>
    </row>
    <row r="7909" spans="1:2" x14ac:dyDescent="0.25">
      <c r="A7909" t="s">
        <v>5683</v>
      </c>
      <c r="B7909" t="s">
        <v>37427</v>
      </c>
    </row>
    <row r="7910" spans="1:2" x14ac:dyDescent="0.25">
      <c r="A7910" t="s">
        <v>13434</v>
      </c>
      <c r="B7910" t="s">
        <v>13435</v>
      </c>
    </row>
    <row r="7911" spans="1:2" x14ac:dyDescent="0.25">
      <c r="A7911" t="s">
        <v>13436</v>
      </c>
      <c r="B7911" t="s">
        <v>13437</v>
      </c>
    </row>
    <row r="7912" spans="1:2" x14ac:dyDescent="0.25">
      <c r="A7912" t="s">
        <v>13440</v>
      </c>
      <c r="B7912" t="s">
        <v>13441</v>
      </c>
    </row>
    <row r="7913" spans="1:2" x14ac:dyDescent="0.25">
      <c r="A7913" t="s">
        <v>13442</v>
      </c>
      <c r="B7913" t="s">
        <v>13443</v>
      </c>
    </row>
    <row r="7914" spans="1:2" x14ac:dyDescent="0.25">
      <c r="A7914" t="s">
        <v>8333</v>
      </c>
      <c r="B7914" t="s">
        <v>38103</v>
      </c>
    </row>
    <row r="7915" spans="1:2" x14ac:dyDescent="0.25">
      <c r="A7915" t="s">
        <v>10654</v>
      </c>
      <c r="B7915" t="s">
        <v>38104</v>
      </c>
    </row>
    <row r="7916" spans="1:2" x14ac:dyDescent="0.25">
      <c r="A7916" t="s">
        <v>13444</v>
      </c>
      <c r="B7916" t="s">
        <v>13445</v>
      </c>
    </row>
    <row r="7917" spans="1:2" x14ac:dyDescent="0.25">
      <c r="A7917" t="s">
        <v>13446</v>
      </c>
      <c r="B7917" t="s">
        <v>13447</v>
      </c>
    </row>
    <row r="7918" spans="1:2" x14ac:dyDescent="0.25">
      <c r="A7918" t="s">
        <v>13448</v>
      </c>
      <c r="B7918" t="s">
        <v>13449</v>
      </c>
    </row>
    <row r="7919" spans="1:2" x14ac:dyDescent="0.25">
      <c r="A7919" t="s">
        <v>13450</v>
      </c>
      <c r="B7919" t="s">
        <v>13451</v>
      </c>
    </row>
    <row r="7920" spans="1:2" x14ac:dyDescent="0.25">
      <c r="A7920" t="s">
        <v>13452</v>
      </c>
      <c r="B7920" t="s">
        <v>13453</v>
      </c>
    </row>
    <row r="7921" spans="1:2" x14ac:dyDescent="0.25">
      <c r="A7921" t="s">
        <v>13455</v>
      </c>
      <c r="B7921" t="s">
        <v>13456</v>
      </c>
    </row>
    <row r="7922" spans="1:2" x14ac:dyDescent="0.25">
      <c r="A7922" t="s">
        <v>13457</v>
      </c>
      <c r="B7922" t="s">
        <v>13458</v>
      </c>
    </row>
    <row r="7923" spans="1:2" x14ac:dyDescent="0.25">
      <c r="A7923" t="s">
        <v>13459</v>
      </c>
      <c r="B7923" t="s">
        <v>13460</v>
      </c>
    </row>
    <row r="7924" spans="1:2" x14ac:dyDescent="0.25">
      <c r="A7924" t="s">
        <v>13461</v>
      </c>
      <c r="B7924" t="s">
        <v>13462</v>
      </c>
    </row>
    <row r="7925" spans="1:2" x14ac:dyDescent="0.25">
      <c r="A7925" t="s">
        <v>13463</v>
      </c>
      <c r="B7925" t="s">
        <v>13464</v>
      </c>
    </row>
    <row r="7926" spans="1:2" x14ac:dyDescent="0.25">
      <c r="A7926" t="s">
        <v>13465</v>
      </c>
      <c r="B7926" t="s">
        <v>13466</v>
      </c>
    </row>
    <row r="7927" spans="1:2" x14ac:dyDescent="0.25">
      <c r="A7927" t="s">
        <v>13467</v>
      </c>
      <c r="B7927" t="s">
        <v>13468</v>
      </c>
    </row>
    <row r="7928" spans="1:2" x14ac:dyDescent="0.25">
      <c r="A7928" t="s">
        <v>13469</v>
      </c>
      <c r="B7928" t="s">
        <v>13470</v>
      </c>
    </row>
    <row r="7929" spans="1:2" x14ac:dyDescent="0.25">
      <c r="A7929" t="s">
        <v>13471</v>
      </c>
      <c r="B7929" t="s">
        <v>13472</v>
      </c>
    </row>
    <row r="7930" spans="1:2" x14ac:dyDescent="0.25">
      <c r="A7930" t="s">
        <v>13473</v>
      </c>
      <c r="B7930" t="s">
        <v>13474</v>
      </c>
    </row>
    <row r="7931" spans="1:2" x14ac:dyDescent="0.25">
      <c r="A7931" t="s">
        <v>13475</v>
      </c>
      <c r="B7931" t="s">
        <v>13476</v>
      </c>
    </row>
    <row r="7932" spans="1:2" x14ac:dyDescent="0.25">
      <c r="A7932" t="s">
        <v>13477</v>
      </c>
      <c r="B7932" t="s">
        <v>13478</v>
      </c>
    </row>
    <row r="7933" spans="1:2" x14ac:dyDescent="0.25">
      <c r="A7933" t="s">
        <v>13479</v>
      </c>
      <c r="B7933" t="s">
        <v>13480</v>
      </c>
    </row>
    <row r="7934" spans="1:2" x14ac:dyDescent="0.25">
      <c r="A7934" t="s">
        <v>13481</v>
      </c>
      <c r="B7934" t="s">
        <v>13482</v>
      </c>
    </row>
    <row r="7935" spans="1:2" x14ac:dyDescent="0.25">
      <c r="A7935" t="s">
        <v>13483</v>
      </c>
      <c r="B7935" t="s">
        <v>13484</v>
      </c>
    </row>
    <row r="7936" spans="1:2" x14ac:dyDescent="0.25">
      <c r="A7936" t="s">
        <v>13485</v>
      </c>
      <c r="B7936" t="s">
        <v>13486</v>
      </c>
    </row>
    <row r="7937" spans="1:2" x14ac:dyDescent="0.25">
      <c r="A7937" t="s">
        <v>13487</v>
      </c>
      <c r="B7937" t="s">
        <v>13488</v>
      </c>
    </row>
    <row r="7938" spans="1:2" x14ac:dyDescent="0.25">
      <c r="A7938" t="s">
        <v>13489</v>
      </c>
      <c r="B7938" t="s">
        <v>13490</v>
      </c>
    </row>
    <row r="7939" spans="1:2" x14ac:dyDescent="0.25">
      <c r="A7939" t="s">
        <v>13491</v>
      </c>
      <c r="B7939" t="s">
        <v>13492</v>
      </c>
    </row>
    <row r="7940" spans="1:2" x14ac:dyDescent="0.25">
      <c r="A7940" t="s">
        <v>13493</v>
      </c>
      <c r="B7940" t="s">
        <v>13494</v>
      </c>
    </row>
    <row r="7941" spans="1:2" x14ac:dyDescent="0.25">
      <c r="A7941" t="s">
        <v>13495</v>
      </c>
      <c r="B7941" t="s">
        <v>13496</v>
      </c>
    </row>
    <row r="7942" spans="1:2" x14ac:dyDescent="0.25">
      <c r="A7942" t="s">
        <v>13497</v>
      </c>
      <c r="B7942" t="s">
        <v>13498</v>
      </c>
    </row>
    <row r="7943" spans="1:2" x14ac:dyDescent="0.25">
      <c r="A7943" t="s">
        <v>13499</v>
      </c>
      <c r="B7943" t="s">
        <v>13500</v>
      </c>
    </row>
    <row r="7944" spans="1:2" x14ac:dyDescent="0.25">
      <c r="A7944" t="s">
        <v>13501</v>
      </c>
      <c r="B7944" t="s">
        <v>13502</v>
      </c>
    </row>
    <row r="7945" spans="1:2" x14ac:dyDescent="0.25">
      <c r="A7945" t="s">
        <v>13503</v>
      </c>
      <c r="B7945" t="s">
        <v>13504</v>
      </c>
    </row>
    <row r="7946" spans="1:2" x14ac:dyDescent="0.25">
      <c r="A7946" t="s">
        <v>13505</v>
      </c>
      <c r="B7946" t="s">
        <v>13506</v>
      </c>
    </row>
    <row r="7947" spans="1:2" x14ac:dyDescent="0.25">
      <c r="A7947" t="s">
        <v>13508</v>
      </c>
      <c r="B7947" t="s">
        <v>13509</v>
      </c>
    </row>
    <row r="7948" spans="1:2" x14ac:dyDescent="0.25">
      <c r="A7948" t="s">
        <v>13510</v>
      </c>
      <c r="B7948" t="s">
        <v>13511</v>
      </c>
    </row>
    <row r="7949" spans="1:2" x14ac:dyDescent="0.25">
      <c r="A7949" t="s">
        <v>13512</v>
      </c>
      <c r="B7949" t="s">
        <v>13513</v>
      </c>
    </row>
    <row r="7950" spans="1:2" x14ac:dyDescent="0.25">
      <c r="A7950" t="s">
        <v>13514</v>
      </c>
      <c r="B7950" t="s">
        <v>13515</v>
      </c>
    </row>
    <row r="7951" spans="1:2" x14ac:dyDescent="0.25">
      <c r="A7951" t="s">
        <v>13516</v>
      </c>
      <c r="B7951" t="s">
        <v>13517</v>
      </c>
    </row>
    <row r="7952" spans="1:2" x14ac:dyDescent="0.25">
      <c r="A7952" t="s">
        <v>13518</v>
      </c>
      <c r="B7952" t="s">
        <v>13519</v>
      </c>
    </row>
    <row r="7953" spans="1:2" x14ac:dyDescent="0.25">
      <c r="A7953" t="s">
        <v>20296</v>
      </c>
      <c r="B7953" t="s">
        <v>39431</v>
      </c>
    </row>
    <row r="7954" spans="1:2" x14ac:dyDescent="0.25">
      <c r="A7954" t="s">
        <v>13521</v>
      </c>
      <c r="B7954" t="s">
        <v>13522</v>
      </c>
    </row>
    <row r="7955" spans="1:2" x14ac:dyDescent="0.25">
      <c r="A7955" t="s">
        <v>13523</v>
      </c>
      <c r="B7955" t="s">
        <v>13524</v>
      </c>
    </row>
    <row r="7956" spans="1:2" x14ac:dyDescent="0.25">
      <c r="A7956" t="s">
        <v>13525</v>
      </c>
      <c r="B7956" t="s">
        <v>13526</v>
      </c>
    </row>
    <row r="7957" spans="1:2" x14ac:dyDescent="0.25">
      <c r="A7957" t="s">
        <v>13528</v>
      </c>
      <c r="B7957" t="s">
        <v>13529</v>
      </c>
    </row>
    <row r="7958" spans="1:2" x14ac:dyDescent="0.25">
      <c r="A7958" t="s">
        <v>13530</v>
      </c>
      <c r="B7958" t="s">
        <v>13531</v>
      </c>
    </row>
    <row r="7959" spans="1:2" x14ac:dyDescent="0.25">
      <c r="A7959" t="s">
        <v>13532</v>
      </c>
      <c r="B7959" t="s">
        <v>13533</v>
      </c>
    </row>
    <row r="7960" spans="1:2" x14ac:dyDescent="0.25">
      <c r="A7960" t="s">
        <v>23434</v>
      </c>
      <c r="B7960" t="s">
        <v>38999</v>
      </c>
    </row>
    <row r="7961" spans="1:2" x14ac:dyDescent="0.25">
      <c r="A7961" t="s">
        <v>13534</v>
      </c>
      <c r="B7961" t="s">
        <v>13535</v>
      </c>
    </row>
    <row r="7962" spans="1:2" x14ac:dyDescent="0.25">
      <c r="A7962" t="s">
        <v>13537</v>
      </c>
      <c r="B7962" t="s">
        <v>13538</v>
      </c>
    </row>
    <row r="7963" spans="1:2" x14ac:dyDescent="0.25">
      <c r="A7963" t="s">
        <v>23935</v>
      </c>
      <c r="B7963" t="s">
        <v>24242</v>
      </c>
    </row>
    <row r="7964" spans="1:2" x14ac:dyDescent="0.25">
      <c r="A7964" t="s">
        <v>23849</v>
      </c>
      <c r="B7964" t="s">
        <v>24046</v>
      </c>
    </row>
    <row r="7965" spans="1:2" x14ac:dyDescent="0.25">
      <c r="A7965" t="s">
        <v>23875</v>
      </c>
      <c r="B7965" t="s">
        <v>41798</v>
      </c>
    </row>
    <row r="7966" spans="1:2" x14ac:dyDescent="0.25">
      <c r="A7966" t="s">
        <v>23870</v>
      </c>
      <c r="B7966" t="s">
        <v>24173</v>
      </c>
    </row>
    <row r="7967" spans="1:2" x14ac:dyDescent="0.25">
      <c r="A7967" t="s">
        <v>38087</v>
      </c>
      <c r="B7967" t="s">
        <v>38088</v>
      </c>
    </row>
    <row r="7968" spans="1:2" x14ac:dyDescent="0.25">
      <c r="A7968" t="s">
        <v>37475</v>
      </c>
      <c r="B7968" t="s">
        <v>37476</v>
      </c>
    </row>
    <row r="7969" spans="1:2" x14ac:dyDescent="0.25">
      <c r="A7969" t="s">
        <v>38249</v>
      </c>
      <c r="B7969" t="s">
        <v>38250</v>
      </c>
    </row>
    <row r="7970" spans="1:2" x14ac:dyDescent="0.25">
      <c r="A7970" t="s">
        <v>39006</v>
      </c>
      <c r="B7970" t="s">
        <v>39007</v>
      </c>
    </row>
    <row r="7971" spans="1:2" x14ac:dyDescent="0.25">
      <c r="A7971" t="s">
        <v>39017</v>
      </c>
      <c r="B7971" t="s">
        <v>39018</v>
      </c>
    </row>
    <row r="7972" spans="1:2" x14ac:dyDescent="0.25">
      <c r="A7972" t="s">
        <v>39121</v>
      </c>
      <c r="B7972" t="s">
        <v>39122</v>
      </c>
    </row>
    <row r="7973" spans="1:2" x14ac:dyDescent="0.25">
      <c r="A7973" t="s">
        <v>39123</v>
      </c>
      <c r="B7973" t="s">
        <v>39124</v>
      </c>
    </row>
    <row r="7974" spans="1:2" x14ac:dyDescent="0.25">
      <c r="A7974" t="s">
        <v>39816</v>
      </c>
      <c r="B7974" t="s">
        <v>39817</v>
      </c>
    </row>
    <row r="7975" spans="1:2" x14ac:dyDescent="0.25">
      <c r="A7975" t="s">
        <v>40026</v>
      </c>
      <c r="B7975" t="s">
        <v>40074</v>
      </c>
    </row>
    <row r="7976" spans="1:2" x14ac:dyDescent="0.25">
      <c r="A7976" t="s">
        <v>40620</v>
      </c>
      <c r="B7976" t="s">
        <v>40621</v>
      </c>
    </row>
    <row r="7977" spans="1:2" x14ac:dyDescent="0.25">
      <c r="A7977" t="s">
        <v>40622</v>
      </c>
      <c r="B7977" t="s">
        <v>40623</v>
      </c>
    </row>
    <row r="7978" spans="1:2" x14ac:dyDescent="0.25">
      <c r="A7978" t="s">
        <v>40624</v>
      </c>
      <c r="B7978" t="s">
        <v>40625</v>
      </c>
    </row>
    <row r="7979" spans="1:2" x14ac:dyDescent="0.25">
      <c r="A7979" t="s">
        <v>12357</v>
      </c>
      <c r="B7979" t="s">
        <v>24102</v>
      </c>
    </row>
    <row r="7980" spans="1:2" x14ac:dyDescent="0.25">
      <c r="A7980" t="s">
        <v>11494</v>
      </c>
      <c r="B7980" t="s">
        <v>24264</v>
      </c>
    </row>
    <row r="7981" spans="1:2" x14ac:dyDescent="0.25">
      <c r="A7981" t="s">
        <v>12359</v>
      </c>
      <c r="B7981" t="s">
        <v>38374</v>
      </c>
    </row>
    <row r="7982" spans="1:2" x14ac:dyDescent="0.25">
      <c r="A7982" t="s">
        <v>12360</v>
      </c>
      <c r="B7982" t="s">
        <v>38375</v>
      </c>
    </row>
    <row r="7983" spans="1:2" x14ac:dyDescent="0.25">
      <c r="A7983" t="s">
        <v>12361</v>
      </c>
      <c r="B7983" t="s">
        <v>24270</v>
      </c>
    </row>
    <row r="7984" spans="1:2" x14ac:dyDescent="0.25">
      <c r="A7984" t="s">
        <v>12363</v>
      </c>
      <c r="B7984" t="s">
        <v>38383</v>
      </c>
    </row>
    <row r="7985" spans="1:2" x14ac:dyDescent="0.25">
      <c r="A7985" t="s">
        <v>12364</v>
      </c>
      <c r="B7985" t="s">
        <v>38384</v>
      </c>
    </row>
    <row r="7986" spans="1:2" x14ac:dyDescent="0.25">
      <c r="A7986" t="s">
        <v>12366</v>
      </c>
      <c r="B7986" t="s">
        <v>38392</v>
      </c>
    </row>
    <row r="7987" spans="1:2" x14ac:dyDescent="0.25">
      <c r="A7987" t="s">
        <v>12367</v>
      </c>
      <c r="B7987" t="s">
        <v>38393</v>
      </c>
    </row>
    <row r="7988" spans="1:2" x14ac:dyDescent="0.25">
      <c r="A7988" t="s">
        <v>12368</v>
      </c>
      <c r="B7988" t="s">
        <v>38401</v>
      </c>
    </row>
    <row r="7989" spans="1:2" x14ac:dyDescent="0.25">
      <c r="A7989" t="s">
        <v>12369</v>
      </c>
      <c r="B7989" t="s">
        <v>38402</v>
      </c>
    </row>
    <row r="7990" spans="1:2" x14ac:dyDescent="0.25">
      <c r="A7990" t="s">
        <v>12375</v>
      </c>
      <c r="B7990" t="s">
        <v>38434</v>
      </c>
    </row>
    <row r="7991" spans="1:2" x14ac:dyDescent="0.25">
      <c r="A7991" t="s">
        <v>12376</v>
      </c>
      <c r="B7991" t="s">
        <v>38443</v>
      </c>
    </row>
    <row r="7992" spans="1:2" x14ac:dyDescent="0.25">
      <c r="A7992" t="s">
        <v>12377</v>
      </c>
      <c r="B7992" t="s">
        <v>38444</v>
      </c>
    </row>
    <row r="7993" spans="1:2" x14ac:dyDescent="0.25">
      <c r="A7993" t="s">
        <v>12378</v>
      </c>
      <c r="B7993" t="s">
        <v>38452</v>
      </c>
    </row>
    <row r="7994" spans="1:2" x14ac:dyDescent="0.25">
      <c r="A7994" t="s">
        <v>12379</v>
      </c>
      <c r="B7994" t="s">
        <v>38453</v>
      </c>
    </row>
    <row r="7995" spans="1:2" x14ac:dyDescent="0.25">
      <c r="A7995" t="s">
        <v>16329</v>
      </c>
      <c r="B7995" t="s">
        <v>37619</v>
      </c>
    </row>
    <row r="7996" spans="1:2" x14ac:dyDescent="0.25">
      <c r="A7996" t="s">
        <v>12380</v>
      </c>
      <c r="B7996" t="s">
        <v>37621</v>
      </c>
    </row>
    <row r="7997" spans="1:2" x14ac:dyDescent="0.25">
      <c r="A7997" t="s">
        <v>12381</v>
      </c>
      <c r="B7997" t="s">
        <v>38472</v>
      </c>
    </row>
    <row r="7998" spans="1:2" x14ac:dyDescent="0.25">
      <c r="A7998" t="s">
        <v>12382</v>
      </c>
      <c r="B7998" t="s">
        <v>37573</v>
      </c>
    </row>
    <row r="7999" spans="1:2" x14ac:dyDescent="0.25">
      <c r="A7999" t="s">
        <v>12383</v>
      </c>
      <c r="B7999" t="s">
        <v>38271</v>
      </c>
    </row>
    <row r="8000" spans="1:2" x14ac:dyDescent="0.25">
      <c r="A8000" t="s">
        <v>13541</v>
      </c>
      <c r="B8000" t="s">
        <v>13542</v>
      </c>
    </row>
    <row r="8001" spans="1:2" x14ac:dyDescent="0.25">
      <c r="A8001" t="s">
        <v>12388</v>
      </c>
      <c r="B8001" t="s">
        <v>37575</v>
      </c>
    </row>
    <row r="8002" spans="1:2" x14ac:dyDescent="0.25">
      <c r="A8002" t="s">
        <v>12389</v>
      </c>
      <c r="B8002" t="s">
        <v>38280</v>
      </c>
    </row>
    <row r="8003" spans="1:2" x14ac:dyDescent="0.25">
      <c r="A8003" t="s">
        <v>12390</v>
      </c>
      <c r="B8003" t="s">
        <v>38281</v>
      </c>
    </row>
    <row r="8004" spans="1:2" x14ac:dyDescent="0.25">
      <c r="A8004" t="s">
        <v>12391</v>
      </c>
      <c r="B8004" t="s">
        <v>38289</v>
      </c>
    </row>
    <row r="8005" spans="1:2" x14ac:dyDescent="0.25">
      <c r="A8005" t="s">
        <v>12392</v>
      </c>
      <c r="B8005" t="s">
        <v>38561</v>
      </c>
    </row>
    <row r="8006" spans="1:2" x14ac:dyDescent="0.25">
      <c r="A8006" t="s">
        <v>12393</v>
      </c>
      <c r="B8006" t="s">
        <v>38562</v>
      </c>
    </row>
    <row r="8007" spans="1:2" x14ac:dyDescent="0.25">
      <c r="A8007" t="s">
        <v>12394</v>
      </c>
      <c r="B8007" t="s">
        <v>38307</v>
      </c>
    </row>
    <row r="8008" spans="1:2" x14ac:dyDescent="0.25">
      <c r="A8008" t="s">
        <v>12395</v>
      </c>
      <c r="B8008" t="s">
        <v>38308</v>
      </c>
    </row>
    <row r="8009" spans="1:2" x14ac:dyDescent="0.25">
      <c r="A8009" t="s">
        <v>12396</v>
      </c>
      <c r="B8009" t="s">
        <v>37583</v>
      </c>
    </row>
    <row r="8010" spans="1:2" x14ac:dyDescent="0.25">
      <c r="A8010" t="s">
        <v>12397</v>
      </c>
      <c r="B8010" t="s">
        <v>38316</v>
      </c>
    </row>
    <row r="8011" spans="1:2" x14ac:dyDescent="0.25">
      <c r="A8011" t="s">
        <v>12398</v>
      </c>
      <c r="B8011" t="s">
        <v>38317</v>
      </c>
    </row>
    <row r="8012" spans="1:2" x14ac:dyDescent="0.25">
      <c r="A8012" t="s">
        <v>12399</v>
      </c>
      <c r="B8012" t="s">
        <v>38298</v>
      </c>
    </row>
    <row r="8013" spans="1:2" x14ac:dyDescent="0.25">
      <c r="A8013" t="s">
        <v>12400</v>
      </c>
      <c r="B8013" t="s">
        <v>38299</v>
      </c>
    </row>
    <row r="8014" spans="1:2" x14ac:dyDescent="0.25">
      <c r="A8014" t="s">
        <v>13543</v>
      </c>
      <c r="B8014" t="s">
        <v>13544</v>
      </c>
    </row>
    <row r="8015" spans="1:2" x14ac:dyDescent="0.25">
      <c r="A8015" t="s">
        <v>13545</v>
      </c>
      <c r="B8015" t="s">
        <v>13546</v>
      </c>
    </row>
    <row r="8016" spans="1:2" x14ac:dyDescent="0.25">
      <c r="A8016" t="s">
        <v>13547</v>
      </c>
      <c r="B8016" t="s">
        <v>24310</v>
      </c>
    </row>
    <row r="8017" spans="1:2" x14ac:dyDescent="0.25">
      <c r="A8017" t="s">
        <v>13548</v>
      </c>
      <c r="B8017" t="s">
        <v>24313</v>
      </c>
    </row>
    <row r="8018" spans="1:2" x14ac:dyDescent="0.25">
      <c r="A8018" t="s">
        <v>13549</v>
      </c>
      <c r="B8018" t="s">
        <v>13550</v>
      </c>
    </row>
    <row r="8019" spans="1:2" x14ac:dyDescent="0.25">
      <c r="A8019" t="s">
        <v>15615</v>
      </c>
      <c r="B8019" t="s">
        <v>24139</v>
      </c>
    </row>
    <row r="8020" spans="1:2" x14ac:dyDescent="0.25">
      <c r="A8020" t="s">
        <v>12404</v>
      </c>
      <c r="B8020" t="s">
        <v>37673</v>
      </c>
    </row>
    <row r="8021" spans="1:2" x14ac:dyDescent="0.25">
      <c r="A8021" t="s">
        <v>12405</v>
      </c>
      <c r="B8021" t="s">
        <v>37675</v>
      </c>
    </row>
    <row r="8022" spans="1:2" x14ac:dyDescent="0.25">
      <c r="A8022" t="s">
        <v>11506</v>
      </c>
      <c r="B8022" t="s">
        <v>37658</v>
      </c>
    </row>
    <row r="8023" spans="1:2" x14ac:dyDescent="0.25">
      <c r="A8023" t="s">
        <v>18749</v>
      </c>
      <c r="B8023" t="s">
        <v>41799</v>
      </c>
    </row>
    <row r="8024" spans="1:2" x14ac:dyDescent="0.25">
      <c r="A8024" t="s">
        <v>13553</v>
      </c>
      <c r="B8024" t="s">
        <v>13554</v>
      </c>
    </row>
    <row r="8025" spans="1:2" x14ac:dyDescent="0.25">
      <c r="A8025" t="s">
        <v>17838</v>
      </c>
      <c r="B8025" t="s">
        <v>37648</v>
      </c>
    </row>
    <row r="8026" spans="1:2" x14ac:dyDescent="0.25">
      <c r="A8026" t="s">
        <v>12419</v>
      </c>
      <c r="B8026" t="s">
        <v>38553</v>
      </c>
    </row>
    <row r="8027" spans="1:2" x14ac:dyDescent="0.25">
      <c r="A8027" t="s">
        <v>13563</v>
      </c>
      <c r="B8027" t="s">
        <v>37585</v>
      </c>
    </row>
    <row r="8028" spans="1:2" x14ac:dyDescent="0.25">
      <c r="A8028" t="s">
        <v>13564</v>
      </c>
      <c r="B8028" t="s">
        <v>38356</v>
      </c>
    </row>
    <row r="8029" spans="1:2" x14ac:dyDescent="0.25">
      <c r="A8029" t="s">
        <v>23945</v>
      </c>
      <c r="B8029" t="s">
        <v>24350</v>
      </c>
    </row>
    <row r="8030" spans="1:2" x14ac:dyDescent="0.25">
      <c r="A8030" t="s">
        <v>37608</v>
      </c>
      <c r="B8030" t="s">
        <v>40137</v>
      </c>
    </row>
    <row r="8031" spans="1:2" x14ac:dyDescent="0.25">
      <c r="A8031" t="s">
        <v>38429</v>
      </c>
      <c r="B8031" t="s">
        <v>40159</v>
      </c>
    </row>
    <row r="8032" spans="1:2" x14ac:dyDescent="0.25">
      <c r="A8032" t="s">
        <v>38340</v>
      </c>
      <c r="B8032" t="s">
        <v>40626</v>
      </c>
    </row>
    <row r="8033" spans="1:2" x14ac:dyDescent="0.25">
      <c r="A8033" t="s">
        <v>39182</v>
      </c>
      <c r="B8033" t="s">
        <v>39183</v>
      </c>
    </row>
    <row r="8034" spans="1:2" x14ac:dyDescent="0.25">
      <c r="A8034" t="s">
        <v>39188</v>
      </c>
      <c r="B8034" t="s">
        <v>39189</v>
      </c>
    </row>
    <row r="8035" spans="1:2" x14ac:dyDescent="0.25">
      <c r="A8035" t="s">
        <v>39871</v>
      </c>
      <c r="B8035" t="s">
        <v>40173</v>
      </c>
    </row>
    <row r="8036" spans="1:2" x14ac:dyDescent="0.25">
      <c r="A8036" t="s">
        <v>40627</v>
      </c>
      <c r="B8036" t="s">
        <v>40628</v>
      </c>
    </row>
    <row r="8037" spans="1:2" x14ac:dyDescent="0.25">
      <c r="A8037" t="s">
        <v>13569</v>
      </c>
      <c r="B8037" t="s">
        <v>13570</v>
      </c>
    </row>
    <row r="8038" spans="1:2" x14ac:dyDescent="0.25">
      <c r="A8038" t="s">
        <v>13571</v>
      </c>
      <c r="B8038" t="s">
        <v>13572</v>
      </c>
    </row>
    <row r="8039" spans="1:2" x14ac:dyDescent="0.25">
      <c r="A8039" t="s">
        <v>13573</v>
      </c>
      <c r="B8039" t="s">
        <v>13572</v>
      </c>
    </row>
    <row r="8040" spans="1:2" x14ac:dyDescent="0.25">
      <c r="A8040" t="s">
        <v>13574</v>
      </c>
      <c r="B8040" t="s">
        <v>13575</v>
      </c>
    </row>
    <row r="8041" spans="1:2" x14ac:dyDescent="0.25">
      <c r="A8041" t="s">
        <v>13576</v>
      </c>
      <c r="B8041" t="s">
        <v>13577</v>
      </c>
    </row>
    <row r="8042" spans="1:2" x14ac:dyDescent="0.25">
      <c r="A8042" t="s">
        <v>13578</v>
      </c>
      <c r="B8042" t="s">
        <v>13579</v>
      </c>
    </row>
    <row r="8043" spans="1:2" x14ac:dyDescent="0.25">
      <c r="A8043" t="s">
        <v>7528</v>
      </c>
      <c r="B8043" t="s">
        <v>37282</v>
      </c>
    </row>
    <row r="8044" spans="1:2" x14ac:dyDescent="0.25">
      <c r="A8044" t="s">
        <v>18775</v>
      </c>
      <c r="B8044" t="s">
        <v>37701</v>
      </c>
    </row>
    <row r="8045" spans="1:2" x14ac:dyDescent="0.25">
      <c r="A8045" t="s">
        <v>13580</v>
      </c>
      <c r="B8045" t="s">
        <v>13581</v>
      </c>
    </row>
    <row r="8046" spans="1:2" x14ac:dyDescent="0.25">
      <c r="A8046" t="s">
        <v>13582</v>
      </c>
      <c r="B8046" t="s">
        <v>13583</v>
      </c>
    </row>
    <row r="8047" spans="1:2" x14ac:dyDescent="0.25">
      <c r="A8047" t="s">
        <v>13584</v>
      </c>
      <c r="B8047" t="s">
        <v>13585</v>
      </c>
    </row>
    <row r="8048" spans="1:2" x14ac:dyDescent="0.25">
      <c r="A8048" t="s">
        <v>13586</v>
      </c>
      <c r="B8048" t="s">
        <v>13587</v>
      </c>
    </row>
    <row r="8049" spans="1:2" x14ac:dyDescent="0.25">
      <c r="A8049" t="s">
        <v>4219</v>
      </c>
      <c r="B8049" t="s">
        <v>37291</v>
      </c>
    </row>
    <row r="8050" spans="1:2" x14ac:dyDescent="0.25">
      <c r="A8050" t="s">
        <v>13594</v>
      </c>
      <c r="B8050" t="s">
        <v>37882</v>
      </c>
    </row>
    <row r="8051" spans="1:2" x14ac:dyDescent="0.25">
      <c r="A8051" t="s">
        <v>13596</v>
      </c>
      <c r="B8051" t="s">
        <v>13597</v>
      </c>
    </row>
    <row r="8052" spans="1:2" x14ac:dyDescent="0.25">
      <c r="A8052" t="s">
        <v>13599</v>
      </c>
      <c r="B8052" t="s">
        <v>13600</v>
      </c>
    </row>
    <row r="8053" spans="1:2" x14ac:dyDescent="0.25">
      <c r="A8053" t="s">
        <v>13602</v>
      </c>
      <c r="B8053" t="s">
        <v>37377</v>
      </c>
    </row>
    <row r="8054" spans="1:2" x14ac:dyDescent="0.25">
      <c r="A8054" t="s">
        <v>13606</v>
      </c>
      <c r="B8054" t="s">
        <v>24148</v>
      </c>
    </row>
    <row r="8055" spans="1:2" x14ac:dyDescent="0.25">
      <c r="A8055" t="s">
        <v>9256</v>
      </c>
      <c r="B8055" t="s">
        <v>37394</v>
      </c>
    </row>
    <row r="8056" spans="1:2" x14ac:dyDescent="0.25">
      <c r="A8056" t="s">
        <v>13608</v>
      </c>
      <c r="B8056" t="s">
        <v>13609</v>
      </c>
    </row>
    <row r="8057" spans="1:2" x14ac:dyDescent="0.25">
      <c r="A8057" t="s">
        <v>13610</v>
      </c>
      <c r="B8057" t="s">
        <v>13611</v>
      </c>
    </row>
    <row r="8058" spans="1:2" x14ac:dyDescent="0.25">
      <c r="A8058" t="s">
        <v>13616</v>
      </c>
      <c r="B8058" t="s">
        <v>13617</v>
      </c>
    </row>
    <row r="8059" spans="1:2" x14ac:dyDescent="0.25">
      <c r="A8059" t="s">
        <v>13621</v>
      </c>
      <c r="B8059" t="s">
        <v>13622</v>
      </c>
    </row>
    <row r="8060" spans="1:2" x14ac:dyDescent="0.25">
      <c r="A8060" t="s">
        <v>17126</v>
      </c>
      <c r="B8060" t="s">
        <v>41800</v>
      </c>
    </row>
    <row r="8061" spans="1:2" x14ac:dyDescent="0.25">
      <c r="A8061" t="s">
        <v>20383</v>
      </c>
      <c r="B8061" t="s">
        <v>41801</v>
      </c>
    </row>
    <row r="8062" spans="1:2" x14ac:dyDescent="0.25">
      <c r="A8062" t="s">
        <v>13625</v>
      </c>
      <c r="B8062" t="s">
        <v>37923</v>
      </c>
    </row>
    <row r="8063" spans="1:2" x14ac:dyDescent="0.25">
      <c r="A8063" t="s">
        <v>17137</v>
      </c>
      <c r="B8063" t="s">
        <v>40629</v>
      </c>
    </row>
    <row r="8064" spans="1:2" x14ac:dyDescent="0.25">
      <c r="A8064" t="s">
        <v>13627</v>
      </c>
      <c r="B8064" t="s">
        <v>13628</v>
      </c>
    </row>
    <row r="8065" spans="1:2" x14ac:dyDescent="0.25">
      <c r="A8065" t="s">
        <v>12489</v>
      </c>
      <c r="B8065" t="s">
        <v>37923</v>
      </c>
    </row>
    <row r="8066" spans="1:2" x14ac:dyDescent="0.25">
      <c r="A8066" t="s">
        <v>8478</v>
      </c>
      <c r="B8066" t="s">
        <v>37933</v>
      </c>
    </row>
    <row r="8067" spans="1:2" x14ac:dyDescent="0.25">
      <c r="A8067" t="s">
        <v>13629</v>
      </c>
      <c r="B8067" t="s">
        <v>13630</v>
      </c>
    </row>
    <row r="8068" spans="1:2" x14ac:dyDescent="0.25">
      <c r="A8068" t="s">
        <v>13631</v>
      </c>
      <c r="B8068" t="s">
        <v>13628</v>
      </c>
    </row>
    <row r="8069" spans="1:2" x14ac:dyDescent="0.25">
      <c r="A8069" t="s">
        <v>13632</v>
      </c>
      <c r="B8069" t="s">
        <v>13633</v>
      </c>
    </row>
    <row r="8070" spans="1:2" x14ac:dyDescent="0.25">
      <c r="A8070" t="s">
        <v>37695</v>
      </c>
      <c r="B8070" t="s">
        <v>37696</v>
      </c>
    </row>
    <row r="8071" spans="1:2" x14ac:dyDescent="0.25">
      <c r="A8071" t="s">
        <v>37711</v>
      </c>
      <c r="B8071" t="s">
        <v>37712</v>
      </c>
    </row>
    <row r="8072" spans="1:2" x14ac:dyDescent="0.25">
      <c r="A8072" t="s">
        <v>37813</v>
      </c>
      <c r="B8072" t="s">
        <v>37814</v>
      </c>
    </row>
    <row r="8073" spans="1:2" x14ac:dyDescent="0.25">
      <c r="A8073" t="s">
        <v>39672</v>
      </c>
      <c r="B8073" t="s">
        <v>39673</v>
      </c>
    </row>
    <row r="8074" spans="1:2" x14ac:dyDescent="0.25">
      <c r="A8074" t="s">
        <v>39723</v>
      </c>
      <c r="B8074" t="s">
        <v>40630</v>
      </c>
    </row>
    <row r="8075" spans="1:2" x14ac:dyDescent="0.25">
      <c r="A8075" t="s">
        <v>40631</v>
      </c>
      <c r="B8075" t="s">
        <v>40632</v>
      </c>
    </row>
    <row r="8076" spans="1:2" x14ac:dyDescent="0.25">
      <c r="A8076" t="s">
        <v>41802</v>
      </c>
      <c r="B8076" t="s">
        <v>41803</v>
      </c>
    </row>
    <row r="8077" spans="1:2" x14ac:dyDescent="0.25">
      <c r="A8077" t="s">
        <v>41804</v>
      </c>
      <c r="B8077" t="s">
        <v>41805</v>
      </c>
    </row>
    <row r="8078" spans="1:2" x14ac:dyDescent="0.25">
      <c r="A8078" t="s">
        <v>41072</v>
      </c>
      <c r="B8078" t="s">
        <v>41073</v>
      </c>
    </row>
    <row r="8079" spans="1:2" x14ac:dyDescent="0.25">
      <c r="A8079" t="s">
        <v>41074</v>
      </c>
      <c r="B8079" t="s">
        <v>41075</v>
      </c>
    </row>
    <row r="8080" spans="1:2" x14ac:dyDescent="0.25">
      <c r="A8080" t="s">
        <v>41086</v>
      </c>
      <c r="B8080" t="s">
        <v>41087</v>
      </c>
    </row>
    <row r="8081" spans="1:2" x14ac:dyDescent="0.25">
      <c r="A8081" t="s">
        <v>41132</v>
      </c>
      <c r="B8081" t="s">
        <v>41133</v>
      </c>
    </row>
    <row r="8082" spans="1:2" x14ac:dyDescent="0.25">
      <c r="A8082" t="s">
        <v>13635</v>
      </c>
      <c r="B8082" t="s">
        <v>13636</v>
      </c>
    </row>
    <row r="8083" spans="1:2" x14ac:dyDescent="0.25">
      <c r="A8083" t="s">
        <v>13637</v>
      </c>
      <c r="B8083" t="s">
        <v>13638</v>
      </c>
    </row>
    <row r="8084" spans="1:2" x14ac:dyDescent="0.25">
      <c r="A8084" t="s">
        <v>13639</v>
      </c>
      <c r="B8084" t="s">
        <v>13640</v>
      </c>
    </row>
    <row r="8085" spans="1:2" x14ac:dyDescent="0.25">
      <c r="A8085" t="s">
        <v>13641</v>
      </c>
      <c r="B8085" t="s">
        <v>13642</v>
      </c>
    </row>
    <row r="8086" spans="1:2" x14ac:dyDescent="0.25">
      <c r="A8086" t="s">
        <v>13643</v>
      </c>
      <c r="B8086" t="s">
        <v>13644</v>
      </c>
    </row>
    <row r="8087" spans="1:2" x14ac:dyDescent="0.25">
      <c r="A8087" t="s">
        <v>13645</v>
      </c>
      <c r="B8087" t="s">
        <v>13646</v>
      </c>
    </row>
    <row r="8088" spans="1:2" x14ac:dyDescent="0.25">
      <c r="A8088" t="s">
        <v>13647</v>
      </c>
      <c r="B8088" t="s">
        <v>13648</v>
      </c>
    </row>
    <row r="8089" spans="1:2" x14ac:dyDescent="0.25">
      <c r="A8089" t="s">
        <v>13649</v>
      </c>
      <c r="B8089" t="s">
        <v>13650</v>
      </c>
    </row>
    <row r="8090" spans="1:2" x14ac:dyDescent="0.25">
      <c r="A8090" t="s">
        <v>13651</v>
      </c>
      <c r="B8090" t="s">
        <v>13652</v>
      </c>
    </row>
    <row r="8091" spans="1:2" x14ac:dyDescent="0.25">
      <c r="A8091" t="s">
        <v>13653</v>
      </c>
      <c r="B8091" t="s">
        <v>13654</v>
      </c>
    </row>
    <row r="8092" spans="1:2" x14ac:dyDescent="0.25">
      <c r="A8092" t="s">
        <v>13655</v>
      </c>
      <c r="B8092" t="s">
        <v>13656</v>
      </c>
    </row>
    <row r="8093" spans="1:2" x14ac:dyDescent="0.25">
      <c r="A8093" t="s">
        <v>13657</v>
      </c>
      <c r="B8093" t="s">
        <v>13658</v>
      </c>
    </row>
    <row r="8094" spans="1:2" x14ac:dyDescent="0.25">
      <c r="A8094" t="s">
        <v>13659</v>
      </c>
      <c r="B8094" t="s">
        <v>13660</v>
      </c>
    </row>
    <row r="8095" spans="1:2" x14ac:dyDescent="0.25">
      <c r="A8095" t="s">
        <v>19811</v>
      </c>
      <c r="B8095" t="s">
        <v>39743</v>
      </c>
    </row>
    <row r="8096" spans="1:2" x14ac:dyDescent="0.25">
      <c r="A8096" t="s">
        <v>13661</v>
      </c>
      <c r="B8096" t="s">
        <v>13662</v>
      </c>
    </row>
    <row r="8097" spans="1:2" x14ac:dyDescent="0.25">
      <c r="A8097" t="s">
        <v>13663</v>
      </c>
      <c r="B8097" t="s">
        <v>13664</v>
      </c>
    </row>
    <row r="8098" spans="1:2" x14ac:dyDescent="0.25">
      <c r="A8098" t="s">
        <v>13665</v>
      </c>
      <c r="B8098" t="s">
        <v>13666</v>
      </c>
    </row>
    <row r="8099" spans="1:2" x14ac:dyDescent="0.25">
      <c r="A8099" t="s">
        <v>13667</v>
      </c>
      <c r="B8099" t="s">
        <v>13668</v>
      </c>
    </row>
    <row r="8100" spans="1:2" x14ac:dyDescent="0.25">
      <c r="A8100" t="s">
        <v>13669</v>
      </c>
      <c r="B8100" t="s">
        <v>13670</v>
      </c>
    </row>
    <row r="8101" spans="1:2" x14ac:dyDescent="0.25">
      <c r="A8101" t="s">
        <v>13671</v>
      </c>
      <c r="B8101" t="s">
        <v>13672</v>
      </c>
    </row>
    <row r="8102" spans="1:2" x14ac:dyDescent="0.25">
      <c r="A8102" t="s">
        <v>13673</v>
      </c>
      <c r="B8102" t="s">
        <v>13674</v>
      </c>
    </row>
    <row r="8103" spans="1:2" x14ac:dyDescent="0.25">
      <c r="A8103" t="s">
        <v>13675</v>
      </c>
      <c r="B8103" t="s">
        <v>13676</v>
      </c>
    </row>
    <row r="8104" spans="1:2" x14ac:dyDescent="0.25">
      <c r="A8104" t="s">
        <v>13677</v>
      </c>
      <c r="B8104" t="s">
        <v>13678</v>
      </c>
    </row>
    <row r="8105" spans="1:2" x14ac:dyDescent="0.25">
      <c r="A8105" t="s">
        <v>13679</v>
      </c>
      <c r="B8105" t="s">
        <v>13680</v>
      </c>
    </row>
    <row r="8106" spans="1:2" x14ac:dyDescent="0.25">
      <c r="A8106" t="s">
        <v>13681</v>
      </c>
      <c r="B8106" t="s">
        <v>13682</v>
      </c>
    </row>
    <row r="8107" spans="1:2" x14ac:dyDescent="0.25">
      <c r="A8107" t="s">
        <v>13683</v>
      </c>
      <c r="B8107" t="s">
        <v>13684</v>
      </c>
    </row>
    <row r="8108" spans="1:2" x14ac:dyDescent="0.25">
      <c r="A8108" t="s">
        <v>13685</v>
      </c>
      <c r="B8108" t="s">
        <v>13686</v>
      </c>
    </row>
    <row r="8109" spans="1:2" x14ac:dyDescent="0.25">
      <c r="A8109" t="s">
        <v>13687</v>
      </c>
      <c r="B8109" t="s">
        <v>13688</v>
      </c>
    </row>
    <row r="8110" spans="1:2" x14ac:dyDescent="0.25">
      <c r="A8110" t="s">
        <v>13689</v>
      </c>
      <c r="B8110" t="s">
        <v>13690</v>
      </c>
    </row>
    <row r="8111" spans="1:2" x14ac:dyDescent="0.25">
      <c r="A8111" t="s">
        <v>13691</v>
      </c>
      <c r="B8111" t="s">
        <v>13692</v>
      </c>
    </row>
    <row r="8112" spans="1:2" x14ac:dyDescent="0.25">
      <c r="A8112" t="s">
        <v>13693</v>
      </c>
      <c r="B8112" t="s">
        <v>13694</v>
      </c>
    </row>
    <row r="8113" spans="1:2" x14ac:dyDescent="0.25">
      <c r="A8113" t="s">
        <v>13695</v>
      </c>
      <c r="B8113" t="s">
        <v>13696</v>
      </c>
    </row>
    <row r="8114" spans="1:2" x14ac:dyDescent="0.25">
      <c r="A8114" t="s">
        <v>13697</v>
      </c>
      <c r="B8114" t="s">
        <v>13698</v>
      </c>
    </row>
    <row r="8115" spans="1:2" x14ac:dyDescent="0.25">
      <c r="A8115" t="s">
        <v>13699</v>
      </c>
      <c r="B8115" t="s">
        <v>13700</v>
      </c>
    </row>
    <row r="8116" spans="1:2" x14ac:dyDescent="0.25">
      <c r="A8116" t="s">
        <v>13701</v>
      </c>
      <c r="B8116" t="s">
        <v>13702</v>
      </c>
    </row>
    <row r="8117" spans="1:2" x14ac:dyDescent="0.25">
      <c r="A8117" t="s">
        <v>13703</v>
      </c>
      <c r="B8117" t="s">
        <v>13704</v>
      </c>
    </row>
    <row r="8118" spans="1:2" x14ac:dyDescent="0.25">
      <c r="A8118" t="s">
        <v>13705</v>
      </c>
      <c r="B8118" t="s">
        <v>13706</v>
      </c>
    </row>
    <row r="8119" spans="1:2" x14ac:dyDescent="0.25">
      <c r="A8119" t="s">
        <v>13707</v>
      </c>
      <c r="B8119" t="s">
        <v>13708</v>
      </c>
    </row>
    <row r="8120" spans="1:2" x14ac:dyDescent="0.25">
      <c r="A8120" t="s">
        <v>13709</v>
      </c>
      <c r="B8120" t="s">
        <v>13710</v>
      </c>
    </row>
    <row r="8121" spans="1:2" x14ac:dyDescent="0.25">
      <c r="A8121" t="s">
        <v>13711</v>
      </c>
      <c r="B8121" t="s">
        <v>13712</v>
      </c>
    </row>
    <row r="8122" spans="1:2" x14ac:dyDescent="0.25">
      <c r="A8122" t="s">
        <v>13713</v>
      </c>
      <c r="B8122" t="s">
        <v>13714</v>
      </c>
    </row>
    <row r="8123" spans="1:2" x14ac:dyDescent="0.25">
      <c r="A8123" t="s">
        <v>13715</v>
      </c>
      <c r="B8123" t="s">
        <v>13716</v>
      </c>
    </row>
    <row r="8124" spans="1:2" x14ac:dyDescent="0.25">
      <c r="A8124" t="s">
        <v>13717</v>
      </c>
      <c r="B8124" t="s">
        <v>13718</v>
      </c>
    </row>
    <row r="8125" spans="1:2" x14ac:dyDescent="0.25">
      <c r="A8125" t="s">
        <v>13719</v>
      </c>
      <c r="B8125" t="s">
        <v>13720</v>
      </c>
    </row>
    <row r="8126" spans="1:2" x14ac:dyDescent="0.25">
      <c r="A8126" t="s">
        <v>13721</v>
      </c>
      <c r="B8126" t="s">
        <v>13722</v>
      </c>
    </row>
    <row r="8127" spans="1:2" x14ac:dyDescent="0.25">
      <c r="A8127" t="s">
        <v>13723</v>
      </c>
      <c r="B8127" t="s">
        <v>13724</v>
      </c>
    </row>
    <row r="8128" spans="1:2" x14ac:dyDescent="0.25">
      <c r="A8128" t="s">
        <v>13725</v>
      </c>
      <c r="B8128" t="s">
        <v>13726</v>
      </c>
    </row>
    <row r="8129" spans="1:2" x14ac:dyDescent="0.25">
      <c r="A8129" t="s">
        <v>13727</v>
      </c>
      <c r="B8129" t="s">
        <v>13728</v>
      </c>
    </row>
    <row r="8130" spans="1:2" x14ac:dyDescent="0.25">
      <c r="A8130" t="s">
        <v>13729</v>
      </c>
      <c r="B8130" t="s">
        <v>13730</v>
      </c>
    </row>
    <row r="8131" spans="1:2" x14ac:dyDescent="0.25">
      <c r="A8131" t="s">
        <v>13731</v>
      </c>
      <c r="B8131" t="s">
        <v>13732</v>
      </c>
    </row>
    <row r="8132" spans="1:2" x14ac:dyDescent="0.25">
      <c r="A8132" t="s">
        <v>13733</v>
      </c>
      <c r="B8132" t="s">
        <v>13734</v>
      </c>
    </row>
    <row r="8133" spans="1:2" x14ac:dyDescent="0.25">
      <c r="A8133" t="s">
        <v>13735</v>
      </c>
      <c r="B8133" t="s">
        <v>13736</v>
      </c>
    </row>
    <row r="8134" spans="1:2" x14ac:dyDescent="0.25">
      <c r="A8134" t="s">
        <v>13737</v>
      </c>
      <c r="B8134" t="s">
        <v>13738</v>
      </c>
    </row>
    <row r="8135" spans="1:2" x14ac:dyDescent="0.25">
      <c r="A8135" t="s">
        <v>13739</v>
      </c>
      <c r="B8135" t="s">
        <v>13740</v>
      </c>
    </row>
    <row r="8136" spans="1:2" x14ac:dyDescent="0.25">
      <c r="A8136" t="s">
        <v>13741</v>
      </c>
      <c r="B8136" t="s">
        <v>13742</v>
      </c>
    </row>
    <row r="8137" spans="1:2" x14ac:dyDescent="0.25">
      <c r="A8137" t="s">
        <v>13743</v>
      </c>
      <c r="B8137" t="s">
        <v>13744</v>
      </c>
    </row>
    <row r="8138" spans="1:2" x14ac:dyDescent="0.25">
      <c r="A8138" t="s">
        <v>13745</v>
      </c>
      <c r="B8138" t="s">
        <v>13746</v>
      </c>
    </row>
    <row r="8139" spans="1:2" x14ac:dyDescent="0.25">
      <c r="A8139" t="s">
        <v>13747</v>
      </c>
      <c r="B8139" t="s">
        <v>13748</v>
      </c>
    </row>
    <row r="8140" spans="1:2" x14ac:dyDescent="0.25">
      <c r="A8140" t="s">
        <v>13749</v>
      </c>
      <c r="B8140" t="s">
        <v>13750</v>
      </c>
    </row>
    <row r="8141" spans="1:2" x14ac:dyDescent="0.25">
      <c r="A8141" t="s">
        <v>13751</v>
      </c>
      <c r="B8141" t="s">
        <v>13752</v>
      </c>
    </row>
    <row r="8142" spans="1:2" x14ac:dyDescent="0.25">
      <c r="A8142" t="s">
        <v>13753</v>
      </c>
      <c r="B8142" t="s">
        <v>13754</v>
      </c>
    </row>
    <row r="8143" spans="1:2" x14ac:dyDescent="0.25">
      <c r="A8143" t="s">
        <v>13755</v>
      </c>
      <c r="B8143" t="s">
        <v>13756</v>
      </c>
    </row>
    <row r="8144" spans="1:2" x14ac:dyDescent="0.25">
      <c r="A8144" t="s">
        <v>13757</v>
      </c>
      <c r="B8144" t="s">
        <v>13758</v>
      </c>
    </row>
    <row r="8145" spans="1:2" x14ac:dyDescent="0.25">
      <c r="A8145" t="s">
        <v>13759</v>
      </c>
      <c r="B8145" t="s">
        <v>13760</v>
      </c>
    </row>
    <row r="8146" spans="1:2" x14ac:dyDescent="0.25">
      <c r="A8146" t="s">
        <v>13761</v>
      </c>
      <c r="B8146" t="s">
        <v>13762</v>
      </c>
    </row>
    <row r="8147" spans="1:2" x14ac:dyDescent="0.25">
      <c r="A8147" t="s">
        <v>13763</v>
      </c>
      <c r="B8147" t="s">
        <v>13764</v>
      </c>
    </row>
    <row r="8148" spans="1:2" x14ac:dyDescent="0.25">
      <c r="A8148" t="s">
        <v>13765</v>
      </c>
      <c r="B8148" t="s">
        <v>13766</v>
      </c>
    </row>
    <row r="8149" spans="1:2" x14ac:dyDescent="0.25">
      <c r="A8149" t="s">
        <v>13767</v>
      </c>
      <c r="B8149" t="s">
        <v>13768</v>
      </c>
    </row>
    <row r="8150" spans="1:2" x14ac:dyDescent="0.25">
      <c r="A8150" t="s">
        <v>13769</v>
      </c>
      <c r="B8150" t="s">
        <v>13770</v>
      </c>
    </row>
    <row r="8151" spans="1:2" x14ac:dyDescent="0.25">
      <c r="A8151" t="s">
        <v>13771</v>
      </c>
      <c r="B8151" t="s">
        <v>13772</v>
      </c>
    </row>
    <row r="8152" spans="1:2" x14ac:dyDescent="0.25">
      <c r="A8152" t="s">
        <v>13773</v>
      </c>
      <c r="B8152" t="s">
        <v>13774</v>
      </c>
    </row>
    <row r="8153" spans="1:2" x14ac:dyDescent="0.25">
      <c r="A8153" t="s">
        <v>13775</v>
      </c>
      <c r="B8153" t="s">
        <v>13776</v>
      </c>
    </row>
    <row r="8154" spans="1:2" x14ac:dyDescent="0.25">
      <c r="A8154" t="s">
        <v>13777</v>
      </c>
      <c r="B8154" t="s">
        <v>13778</v>
      </c>
    </row>
    <row r="8155" spans="1:2" x14ac:dyDescent="0.25">
      <c r="A8155" t="s">
        <v>13779</v>
      </c>
      <c r="B8155" t="s">
        <v>13780</v>
      </c>
    </row>
    <row r="8156" spans="1:2" x14ac:dyDescent="0.25">
      <c r="A8156" t="s">
        <v>13781</v>
      </c>
      <c r="B8156" t="s">
        <v>13782</v>
      </c>
    </row>
    <row r="8157" spans="1:2" x14ac:dyDescent="0.25">
      <c r="A8157" t="s">
        <v>13783</v>
      </c>
      <c r="B8157" t="s">
        <v>13784</v>
      </c>
    </row>
    <row r="8158" spans="1:2" x14ac:dyDescent="0.25">
      <c r="A8158" t="s">
        <v>13785</v>
      </c>
      <c r="B8158" t="s">
        <v>13786</v>
      </c>
    </row>
    <row r="8159" spans="1:2" x14ac:dyDescent="0.25">
      <c r="A8159" t="s">
        <v>13787</v>
      </c>
      <c r="B8159" t="s">
        <v>13788</v>
      </c>
    </row>
    <row r="8160" spans="1:2" x14ac:dyDescent="0.25">
      <c r="A8160" t="s">
        <v>13789</v>
      </c>
      <c r="B8160" t="s">
        <v>13790</v>
      </c>
    </row>
    <row r="8161" spans="1:2" x14ac:dyDescent="0.25">
      <c r="A8161" t="s">
        <v>13791</v>
      </c>
      <c r="B8161" t="s">
        <v>13792</v>
      </c>
    </row>
    <row r="8162" spans="1:2" x14ac:dyDescent="0.25">
      <c r="A8162" t="s">
        <v>13793</v>
      </c>
      <c r="B8162" t="s">
        <v>13794</v>
      </c>
    </row>
    <row r="8163" spans="1:2" x14ac:dyDescent="0.25">
      <c r="A8163" t="s">
        <v>13795</v>
      </c>
      <c r="B8163" t="s">
        <v>13796</v>
      </c>
    </row>
    <row r="8164" spans="1:2" x14ac:dyDescent="0.25">
      <c r="A8164" t="s">
        <v>13797</v>
      </c>
      <c r="B8164" t="s">
        <v>13796</v>
      </c>
    </row>
    <row r="8165" spans="1:2" x14ac:dyDescent="0.25">
      <c r="A8165" t="s">
        <v>13798</v>
      </c>
      <c r="B8165" t="s">
        <v>13799</v>
      </c>
    </row>
    <row r="8166" spans="1:2" x14ac:dyDescent="0.25">
      <c r="A8166" t="s">
        <v>13800</v>
      </c>
      <c r="B8166" t="s">
        <v>13801</v>
      </c>
    </row>
    <row r="8167" spans="1:2" x14ac:dyDescent="0.25">
      <c r="A8167" t="s">
        <v>13802</v>
      </c>
      <c r="B8167" t="s">
        <v>13803</v>
      </c>
    </row>
    <row r="8168" spans="1:2" x14ac:dyDescent="0.25">
      <c r="A8168" t="s">
        <v>13804</v>
      </c>
      <c r="B8168" t="s">
        <v>13805</v>
      </c>
    </row>
    <row r="8169" spans="1:2" x14ac:dyDescent="0.25">
      <c r="A8169" t="s">
        <v>13806</v>
      </c>
      <c r="B8169" t="s">
        <v>13807</v>
      </c>
    </row>
    <row r="8170" spans="1:2" x14ac:dyDescent="0.25">
      <c r="A8170" t="s">
        <v>13808</v>
      </c>
      <c r="B8170" t="s">
        <v>13809</v>
      </c>
    </row>
    <row r="8171" spans="1:2" x14ac:dyDescent="0.25">
      <c r="A8171" t="s">
        <v>13810</v>
      </c>
      <c r="B8171" t="s">
        <v>13811</v>
      </c>
    </row>
    <row r="8172" spans="1:2" x14ac:dyDescent="0.25">
      <c r="A8172" t="s">
        <v>13812</v>
      </c>
      <c r="B8172" t="s">
        <v>13813</v>
      </c>
    </row>
    <row r="8173" spans="1:2" x14ac:dyDescent="0.25">
      <c r="A8173" t="s">
        <v>13814</v>
      </c>
      <c r="B8173" t="s">
        <v>13815</v>
      </c>
    </row>
    <row r="8174" spans="1:2" x14ac:dyDescent="0.25">
      <c r="A8174" t="s">
        <v>13816</v>
      </c>
      <c r="B8174" t="s">
        <v>13817</v>
      </c>
    </row>
    <row r="8175" spans="1:2" x14ac:dyDescent="0.25">
      <c r="A8175" t="s">
        <v>13818</v>
      </c>
      <c r="B8175" t="s">
        <v>13819</v>
      </c>
    </row>
    <row r="8176" spans="1:2" x14ac:dyDescent="0.25">
      <c r="A8176" t="s">
        <v>13820</v>
      </c>
      <c r="B8176" t="s">
        <v>13821</v>
      </c>
    </row>
    <row r="8177" spans="1:2" x14ac:dyDescent="0.25">
      <c r="A8177" t="s">
        <v>13822</v>
      </c>
      <c r="B8177" t="s">
        <v>13823</v>
      </c>
    </row>
    <row r="8178" spans="1:2" x14ac:dyDescent="0.25">
      <c r="A8178" t="s">
        <v>13824</v>
      </c>
      <c r="B8178" t="s">
        <v>13825</v>
      </c>
    </row>
    <row r="8179" spans="1:2" x14ac:dyDescent="0.25">
      <c r="A8179" t="s">
        <v>13826</v>
      </c>
      <c r="B8179" t="s">
        <v>13827</v>
      </c>
    </row>
    <row r="8180" spans="1:2" x14ac:dyDescent="0.25">
      <c r="A8180" t="s">
        <v>13828</v>
      </c>
      <c r="B8180" t="s">
        <v>13829</v>
      </c>
    </row>
    <row r="8181" spans="1:2" x14ac:dyDescent="0.25">
      <c r="A8181" t="s">
        <v>13830</v>
      </c>
      <c r="B8181" t="s">
        <v>13831</v>
      </c>
    </row>
    <row r="8182" spans="1:2" x14ac:dyDescent="0.25">
      <c r="A8182" t="s">
        <v>13832</v>
      </c>
      <c r="B8182" t="s">
        <v>13833</v>
      </c>
    </row>
    <row r="8183" spans="1:2" x14ac:dyDescent="0.25">
      <c r="A8183" t="s">
        <v>13834</v>
      </c>
      <c r="B8183" t="s">
        <v>13835</v>
      </c>
    </row>
    <row r="8184" spans="1:2" x14ac:dyDescent="0.25">
      <c r="A8184" t="s">
        <v>13836</v>
      </c>
      <c r="B8184" t="s">
        <v>13837</v>
      </c>
    </row>
    <row r="8185" spans="1:2" x14ac:dyDescent="0.25">
      <c r="A8185" t="s">
        <v>13838</v>
      </c>
      <c r="B8185" t="s">
        <v>13839</v>
      </c>
    </row>
    <row r="8186" spans="1:2" x14ac:dyDescent="0.25">
      <c r="A8186" t="s">
        <v>13840</v>
      </c>
      <c r="B8186" t="s">
        <v>13841</v>
      </c>
    </row>
    <row r="8187" spans="1:2" x14ac:dyDescent="0.25">
      <c r="A8187" t="s">
        <v>13842</v>
      </c>
      <c r="B8187" t="s">
        <v>13843</v>
      </c>
    </row>
    <row r="8188" spans="1:2" x14ac:dyDescent="0.25">
      <c r="A8188" t="s">
        <v>13844</v>
      </c>
      <c r="B8188" t="s">
        <v>13845</v>
      </c>
    </row>
    <row r="8189" spans="1:2" x14ac:dyDescent="0.25">
      <c r="A8189" t="s">
        <v>13846</v>
      </c>
      <c r="B8189" t="s">
        <v>13847</v>
      </c>
    </row>
    <row r="8190" spans="1:2" x14ac:dyDescent="0.25">
      <c r="A8190" t="s">
        <v>13848</v>
      </c>
      <c r="B8190" t="s">
        <v>13849</v>
      </c>
    </row>
    <row r="8191" spans="1:2" x14ac:dyDescent="0.25">
      <c r="A8191" t="s">
        <v>13850</v>
      </c>
      <c r="B8191" t="s">
        <v>13851</v>
      </c>
    </row>
    <row r="8192" spans="1:2" x14ac:dyDescent="0.25">
      <c r="A8192" t="s">
        <v>13852</v>
      </c>
      <c r="B8192" t="s">
        <v>13853</v>
      </c>
    </row>
    <row r="8193" spans="1:2" x14ac:dyDescent="0.25">
      <c r="A8193" t="s">
        <v>13854</v>
      </c>
      <c r="B8193" t="s">
        <v>13855</v>
      </c>
    </row>
    <row r="8194" spans="1:2" x14ac:dyDescent="0.25">
      <c r="A8194" t="s">
        <v>13856</v>
      </c>
      <c r="B8194" t="s">
        <v>13857</v>
      </c>
    </row>
    <row r="8195" spans="1:2" x14ac:dyDescent="0.25">
      <c r="A8195" t="s">
        <v>13858</v>
      </c>
      <c r="B8195" t="s">
        <v>13859</v>
      </c>
    </row>
    <row r="8196" spans="1:2" x14ac:dyDescent="0.25">
      <c r="A8196" t="s">
        <v>13860</v>
      </c>
      <c r="B8196" t="s">
        <v>13861</v>
      </c>
    </row>
    <row r="8197" spans="1:2" x14ac:dyDescent="0.25">
      <c r="A8197" t="s">
        <v>13862</v>
      </c>
      <c r="B8197" t="s">
        <v>13863</v>
      </c>
    </row>
    <row r="8198" spans="1:2" x14ac:dyDescent="0.25">
      <c r="A8198" t="s">
        <v>13864</v>
      </c>
      <c r="B8198" t="s">
        <v>13865</v>
      </c>
    </row>
    <row r="8199" spans="1:2" x14ac:dyDescent="0.25">
      <c r="A8199" t="s">
        <v>13866</v>
      </c>
      <c r="B8199" t="s">
        <v>13867</v>
      </c>
    </row>
    <row r="8200" spans="1:2" x14ac:dyDescent="0.25">
      <c r="A8200" t="s">
        <v>13868</v>
      </c>
      <c r="B8200" t="s">
        <v>13869</v>
      </c>
    </row>
    <row r="8201" spans="1:2" x14ac:dyDescent="0.25">
      <c r="A8201" t="s">
        <v>13870</v>
      </c>
      <c r="B8201" t="s">
        <v>13871</v>
      </c>
    </row>
    <row r="8202" spans="1:2" x14ac:dyDescent="0.25">
      <c r="A8202" t="s">
        <v>13872</v>
      </c>
      <c r="B8202" t="s">
        <v>13873</v>
      </c>
    </row>
    <row r="8203" spans="1:2" x14ac:dyDescent="0.25">
      <c r="A8203" t="s">
        <v>13874</v>
      </c>
      <c r="B8203" t="s">
        <v>13875</v>
      </c>
    </row>
    <row r="8204" spans="1:2" x14ac:dyDescent="0.25">
      <c r="A8204" t="s">
        <v>13876</v>
      </c>
      <c r="B8204" t="s">
        <v>13877</v>
      </c>
    </row>
    <row r="8205" spans="1:2" x14ac:dyDescent="0.25">
      <c r="A8205" t="s">
        <v>13878</v>
      </c>
      <c r="B8205" t="s">
        <v>13879</v>
      </c>
    </row>
    <row r="8206" spans="1:2" x14ac:dyDescent="0.25">
      <c r="A8206" t="s">
        <v>13880</v>
      </c>
      <c r="B8206" t="s">
        <v>13881</v>
      </c>
    </row>
    <row r="8207" spans="1:2" x14ac:dyDescent="0.25">
      <c r="A8207" t="s">
        <v>13882</v>
      </c>
      <c r="B8207" t="s">
        <v>13883</v>
      </c>
    </row>
    <row r="8208" spans="1:2" x14ac:dyDescent="0.25">
      <c r="A8208" t="s">
        <v>13884</v>
      </c>
      <c r="B8208" t="s">
        <v>13885</v>
      </c>
    </row>
    <row r="8209" spans="1:2" x14ac:dyDescent="0.25">
      <c r="A8209" t="s">
        <v>13886</v>
      </c>
      <c r="B8209" t="s">
        <v>13887</v>
      </c>
    </row>
    <row r="8210" spans="1:2" x14ac:dyDescent="0.25">
      <c r="A8210" t="s">
        <v>13888</v>
      </c>
      <c r="B8210" t="s">
        <v>13889</v>
      </c>
    </row>
    <row r="8211" spans="1:2" x14ac:dyDescent="0.25">
      <c r="A8211" t="s">
        <v>13890</v>
      </c>
      <c r="B8211" t="s">
        <v>13891</v>
      </c>
    </row>
    <row r="8212" spans="1:2" x14ac:dyDescent="0.25">
      <c r="A8212" t="s">
        <v>13892</v>
      </c>
      <c r="B8212" t="s">
        <v>13893</v>
      </c>
    </row>
    <row r="8213" spans="1:2" x14ac:dyDescent="0.25">
      <c r="A8213" t="s">
        <v>13894</v>
      </c>
      <c r="B8213" t="s">
        <v>13895</v>
      </c>
    </row>
    <row r="8214" spans="1:2" x14ac:dyDescent="0.25">
      <c r="A8214" t="s">
        <v>13896</v>
      </c>
      <c r="B8214" t="s">
        <v>13897</v>
      </c>
    </row>
    <row r="8215" spans="1:2" x14ac:dyDescent="0.25">
      <c r="A8215" t="s">
        <v>13898</v>
      </c>
      <c r="B8215" t="s">
        <v>13899</v>
      </c>
    </row>
    <row r="8216" spans="1:2" x14ac:dyDescent="0.25">
      <c r="A8216" t="s">
        <v>13900</v>
      </c>
      <c r="B8216" t="s">
        <v>13901</v>
      </c>
    </row>
    <row r="8217" spans="1:2" x14ac:dyDescent="0.25">
      <c r="A8217" t="s">
        <v>13902</v>
      </c>
      <c r="B8217" t="s">
        <v>13903</v>
      </c>
    </row>
    <row r="8218" spans="1:2" x14ac:dyDescent="0.25">
      <c r="A8218" t="s">
        <v>13904</v>
      </c>
      <c r="B8218" t="s">
        <v>13905</v>
      </c>
    </row>
    <row r="8219" spans="1:2" x14ac:dyDescent="0.25">
      <c r="A8219" t="s">
        <v>13906</v>
      </c>
      <c r="B8219" t="s">
        <v>13907</v>
      </c>
    </row>
    <row r="8220" spans="1:2" x14ac:dyDescent="0.25">
      <c r="A8220" t="s">
        <v>13908</v>
      </c>
      <c r="B8220" t="s">
        <v>13909</v>
      </c>
    </row>
    <row r="8221" spans="1:2" x14ac:dyDescent="0.25">
      <c r="A8221" t="s">
        <v>13910</v>
      </c>
      <c r="B8221" t="s">
        <v>13911</v>
      </c>
    </row>
    <row r="8222" spans="1:2" x14ac:dyDescent="0.25">
      <c r="A8222" t="s">
        <v>13912</v>
      </c>
      <c r="B8222" t="s">
        <v>13913</v>
      </c>
    </row>
    <row r="8223" spans="1:2" x14ac:dyDescent="0.25">
      <c r="A8223" t="s">
        <v>13914</v>
      </c>
      <c r="B8223" t="s">
        <v>13915</v>
      </c>
    </row>
    <row r="8224" spans="1:2" x14ac:dyDescent="0.25">
      <c r="A8224" t="s">
        <v>13916</v>
      </c>
      <c r="B8224" t="s">
        <v>13917</v>
      </c>
    </row>
    <row r="8225" spans="1:2" x14ac:dyDescent="0.25">
      <c r="A8225" t="s">
        <v>13918</v>
      </c>
      <c r="B8225" t="s">
        <v>13919</v>
      </c>
    </row>
    <row r="8226" spans="1:2" x14ac:dyDescent="0.25">
      <c r="A8226" t="s">
        <v>13920</v>
      </c>
      <c r="B8226" t="s">
        <v>13921</v>
      </c>
    </row>
    <row r="8227" spans="1:2" x14ac:dyDescent="0.25">
      <c r="A8227" t="s">
        <v>13922</v>
      </c>
      <c r="B8227" t="s">
        <v>13923</v>
      </c>
    </row>
    <row r="8228" spans="1:2" x14ac:dyDescent="0.25">
      <c r="A8228" t="s">
        <v>13924</v>
      </c>
      <c r="B8228" t="s">
        <v>13925</v>
      </c>
    </row>
    <row r="8229" spans="1:2" x14ac:dyDescent="0.25">
      <c r="A8229" t="s">
        <v>13926</v>
      </c>
      <c r="B8229" t="s">
        <v>13927</v>
      </c>
    </row>
    <row r="8230" spans="1:2" x14ac:dyDescent="0.25">
      <c r="A8230" t="s">
        <v>13928</v>
      </c>
      <c r="B8230" t="s">
        <v>13929</v>
      </c>
    </row>
    <row r="8231" spans="1:2" x14ac:dyDescent="0.25">
      <c r="A8231" t="s">
        <v>13930</v>
      </c>
      <c r="B8231" t="s">
        <v>13931</v>
      </c>
    </row>
    <row r="8232" spans="1:2" x14ac:dyDescent="0.25">
      <c r="A8232" t="s">
        <v>13932</v>
      </c>
      <c r="B8232" t="s">
        <v>13933</v>
      </c>
    </row>
    <row r="8233" spans="1:2" x14ac:dyDescent="0.25">
      <c r="A8233" t="s">
        <v>13934</v>
      </c>
      <c r="B8233" t="s">
        <v>13935</v>
      </c>
    </row>
    <row r="8234" spans="1:2" x14ac:dyDescent="0.25">
      <c r="A8234" t="s">
        <v>13936</v>
      </c>
      <c r="B8234" t="s">
        <v>13937</v>
      </c>
    </row>
    <row r="8235" spans="1:2" x14ac:dyDescent="0.25">
      <c r="A8235" t="s">
        <v>13938</v>
      </c>
      <c r="B8235" t="s">
        <v>13939</v>
      </c>
    </row>
    <row r="8236" spans="1:2" x14ac:dyDescent="0.25">
      <c r="A8236" t="s">
        <v>13940</v>
      </c>
      <c r="B8236" t="s">
        <v>13941</v>
      </c>
    </row>
    <row r="8237" spans="1:2" x14ac:dyDescent="0.25">
      <c r="A8237" t="s">
        <v>13942</v>
      </c>
      <c r="B8237" t="s">
        <v>13943</v>
      </c>
    </row>
    <row r="8238" spans="1:2" x14ac:dyDescent="0.25">
      <c r="A8238" t="s">
        <v>13944</v>
      </c>
      <c r="B8238" t="s">
        <v>13945</v>
      </c>
    </row>
    <row r="8239" spans="1:2" x14ac:dyDescent="0.25">
      <c r="A8239" t="s">
        <v>13946</v>
      </c>
      <c r="B8239" t="s">
        <v>13947</v>
      </c>
    </row>
    <row r="8240" spans="1:2" x14ac:dyDescent="0.25">
      <c r="A8240" t="s">
        <v>13948</v>
      </c>
      <c r="B8240" t="s">
        <v>13949</v>
      </c>
    </row>
    <row r="8241" spans="1:2" x14ac:dyDescent="0.25">
      <c r="A8241" t="s">
        <v>13950</v>
      </c>
      <c r="B8241" t="s">
        <v>13951</v>
      </c>
    </row>
    <row r="8242" spans="1:2" x14ac:dyDescent="0.25">
      <c r="A8242" t="s">
        <v>13952</v>
      </c>
      <c r="B8242" t="s">
        <v>13953</v>
      </c>
    </row>
    <row r="8243" spans="1:2" x14ac:dyDescent="0.25">
      <c r="A8243" t="s">
        <v>13954</v>
      </c>
      <c r="B8243" t="s">
        <v>13955</v>
      </c>
    </row>
    <row r="8244" spans="1:2" x14ac:dyDescent="0.25">
      <c r="A8244" t="s">
        <v>13956</v>
      </c>
      <c r="B8244" t="s">
        <v>13957</v>
      </c>
    </row>
    <row r="8245" spans="1:2" x14ac:dyDescent="0.25">
      <c r="A8245" t="s">
        <v>13958</v>
      </c>
      <c r="B8245" t="s">
        <v>13959</v>
      </c>
    </row>
    <row r="8246" spans="1:2" x14ac:dyDescent="0.25">
      <c r="A8246" t="s">
        <v>13960</v>
      </c>
      <c r="B8246" t="s">
        <v>13961</v>
      </c>
    </row>
    <row r="8247" spans="1:2" x14ac:dyDescent="0.25">
      <c r="A8247" t="s">
        <v>13962</v>
      </c>
      <c r="B8247" t="s">
        <v>13963</v>
      </c>
    </row>
    <row r="8248" spans="1:2" x14ac:dyDescent="0.25">
      <c r="A8248" t="s">
        <v>13964</v>
      </c>
      <c r="B8248" t="s">
        <v>13965</v>
      </c>
    </row>
    <row r="8249" spans="1:2" x14ac:dyDescent="0.25">
      <c r="A8249" t="s">
        <v>13966</v>
      </c>
      <c r="B8249" t="s">
        <v>13967</v>
      </c>
    </row>
    <row r="8250" spans="1:2" x14ac:dyDescent="0.25">
      <c r="A8250" t="s">
        <v>13968</v>
      </c>
      <c r="B8250" t="s">
        <v>13969</v>
      </c>
    </row>
    <row r="8251" spans="1:2" x14ac:dyDescent="0.25">
      <c r="A8251" t="s">
        <v>13970</v>
      </c>
      <c r="B8251" t="s">
        <v>13971</v>
      </c>
    </row>
    <row r="8252" spans="1:2" x14ac:dyDescent="0.25">
      <c r="A8252" t="s">
        <v>13972</v>
      </c>
      <c r="B8252" t="s">
        <v>13973</v>
      </c>
    </row>
    <row r="8253" spans="1:2" x14ac:dyDescent="0.25">
      <c r="A8253" t="s">
        <v>13974</v>
      </c>
      <c r="B8253" t="s">
        <v>13975</v>
      </c>
    </row>
    <row r="8254" spans="1:2" x14ac:dyDescent="0.25">
      <c r="A8254" t="s">
        <v>13976</v>
      </c>
      <c r="B8254" t="s">
        <v>13977</v>
      </c>
    </row>
    <row r="8255" spans="1:2" x14ac:dyDescent="0.25">
      <c r="A8255" t="s">
        <v>13978</v>
      </c>
      <c r="B8255" t="s">
        <v>13979</v>
      </c>
    </row>
    <row r="8256" spans="1:2" x14ac:dyDescent="0.25">
      <c r="A8256" t="s">
        <v>13980</v>
      </c>
      <c r="B8256" t="s">
        <v>13981</v>
      </c>
    </row>
    <row r="8257" spans="1:2" x14ac:dyDescent="0.25">
      <c r="A8257" t="s">
        <v>13982</v>
      </c>
      <c r="B8257" t="s">
        <v>13983</v>
      </c>
    </row>
    <row r="8258" spans="1:2" x14ac:dyDescent="0.25">
      <c r="A8258" t="s">
        <v>13984</v>
      </c>
      <c r="B8258" t="s">
        <v>13985</v>
      </c>
    </row>
    <row r="8259" spans="1:2" x14ac:dyDescent="0.25">
      <c r="A8259" t="s">
        <v>13986</v>
      </c>
      <c r="B8259" t="s">
        <v>13987</v>
      </c>
    </row>
    <row r="8260" spans="1:2" x14ac:dyDescent="0.25">
      <c r="A8260" t="s">
        <v>13988</v>
      </c>
      <c r="B8260" t="s">
        <v>13989</v>
      </c>
    </row>
    <row r="8261" spans="1:2" x14ac:dyDescent="0.25">
      <c r="A8261" t="s">
        <v>13990</v>
      </c>
      <c r="B8261" t="s">
        <v>13991</v>
      </c>
    </row>
    <row r="8262" spans="1:2" x14ac:dyDescent="0.25">
      <c r="A8262" t="s">
        <v>13992</v>
      </c>
      <c r="B8262" t="s">
        <v>13993</v>
      </c>
    </row>
    <row r="8263" spans="1:2" x14ac:dyDescent="0.25">
      <c r="A8263" t="s">
        <v>13994</v>
      </c>
      <c r="B8263" t="s">
        <v>13995</v>
      </c>
    </row>
    <row r="8264" spans="1:2" x14ac:dyDescent="0.25">
      <c r="A8264" t="s">
        <v>13996</v>
      </c>
      <c r="B8264" t="s">
        <v>13997</v>
      </c>
    </row>
    <row r="8265" spans="1:2" x14ac:dyDescent="0.25">
      <c r="A8265" t="s">
        <v>13998</v>
      </c>
      <c r="B8265" t="s">
        <v>13999</v>
      </c>
    </row>
    <row r="8266" spans="1:2" x14ac:dyDescent="0.25">
      <c r="A8266" t="s">
        <v>14000</v>
      </c>
      <c r="B8266" t="s">
        <v>14001</v>
      </c>
    </row>
    <row r="8267" spans="1:2" x14ac:dyDescent="0.25">
      <c r="A8267" t="s">
        <v>14002</v>
      </c>
      <c r="B8267" t="s">
        <v>14003</v>
      </c>
    </row>
    <row r="8268" spans="1:2" x14ac:dyDescent="0.25">
      <c r="A8268" t="s">
        <v>14004</v>
      </c>
      <c r="B8268" t="s">
        <v>14005</v>
      </c>
    </row>
    <row r="8269" spans="1:2" x14ac:dyDescent="0.25">
      <c r="A8269" t="s">
        <v>14006</v>
      </c>
      <c r="B8269" t="s">
        <v>14007</v>
      </c>
    </row>
    <row r="8270" spans="1:2" x14ac:dyDescent="0.25">
      <c r="A8270" t="s">
        <v>14008</v>
      </c>
      <c r="B8270" t="s">
        <v>14009</v>
      </c>
    </row>
    <row r="8271" spans="1:2" x14ac:dyDescent="0.25">
      <c r="A8271" t="s">
        <v>14010</v>
      </c>
      <c r="B8271" t="s">
        <v>14011</v>
      </c>
    </row>
    <row r="8272" spans="1:2" x14ac:dyDescent="0.25">
      <c r="A8272" t="s">
        <v>14012</v>
      </c>
      <c r="B8272" t="s">
        <v>14013</v>
      </c>
    </row>
    <row r="8273" spans="1:2" x14ac:dyDescent="0.25">
      <c r="A8273" t="s">
        <v>14014</v>
      </c>
      <c r="B8273" t="s">
        <v>14015</v>
      </c>
    </row>
    <row r="8274" spans="1:2" x14ac:dyDescent="0.25">
      <c r="A8274" t="s">
        <v>14016</v>
      </c>
      <c r="B8274" t="s">
        <v>14017</v>
      </c>
    </row>
    <row r="8275" spans="1:2" x14ac:dyDescent="0.25">
      <c r="A8275" t="s">
        <v>14018</v>
      </c>
      <c r="B8275" t="s">
        <v>14019</v>
      </c>
    </row>
    <row r="8276" spans="1:2" x14ac:dyDescent="0.25">
      <c r="A8276" t="s">
        <v>14020</v>
      </c>
      <c r="B8276" t="s">
        <v>14021</v>
      </c>
    </row>
    <row r="8277" spans="1:2" x14ac:dyDescent="0.25">
      <c r="A8277" t="s">
        <v>14022</v>
      </c>
      <c r="B8277" t="s">
        <v>14023</v>
      </c>
    </row>
    <row r="8278" spans="1:2" x14ac:dyDescent="0.25">
      <c r="A8278" t="s">
        <v>14024</v>
      </c>
      <c r="B8278" t="s">
        <v>14025</v>
      </c>
    </row>
    <row r="8279" spans="1:2" x14ac:dyDescent="0.25">
      <c r="A8279" t="s">
        <v>14026</v>
      </c>
      <c r="B8279" t="s">
        <v>14027</v>
      </c>
    </row>
    <row r="8280" spans="1:2" x14ac:dyDescent="0.25">
      <c r="A8280" t="s">
        <v>14028</v>
      </c>
      <c r="B8280" t="s">
        <v>14029</v>
      </c>
    </row>
    <row r="8281" spans="1:2" x14ac:dyDescent="0.25">
      <c r="A8281" t="s">
        <v>14030</v>
      </c>
      <c r="B8281" t="s">
        <v>14031</v>
      </c>
    </row>
    <row r="8282" spans="1:2" x14ac:dyDescent="0.25">
      <c r="A8282" t="s">
        <v>14032</v>
      </c>
      <c r="B8282" t="s">
        <v>14033</v>
      </c>
    </row>
    <row r="8283" spans="1:2" x14ac:dyDescent="0.25">
      <c r="A8283" t="s">
        <v>14034</v>
      </c>
      <c r="B8283" t="s">
        <v>14033</v>
      </c>
    </row>
    <row r="8284" spans="1:2" x14ac:dyDescent="0.25">
      <c r="A8284" t="s">
        <v>14035</v>
      </c>
      <c r="B8284" t="s">
        <v>14033</v>
      </c>
    </row>
    <row r="8285" spans="1:2" x14ac:dyDescent="0.25">
      <c r="A8285" t="s">
        <v>14036</v>
      </c>
      <c r="B8285" t="s">
        <v>14037</v>
      </c>
    </row>
    <row r="8286" spans="1:2" x14ac:dyDescent="0.25">
      <c r="A8286" t="s">
        <v>14039</v>
      </c>
      <c r="B8286" t="s">
        <v>14040</v>
      </c>
    </row>
    <row r="8287" spans="1:2" x14ac:dyDescent="0.25">
      <c r="A8287" t="s">
        <v>14041</v>
      </c>
      <c r="B8287" t="s">
        <v>14042</v>
      </c>
    </row>
    <row r="8288" spans="1:2" x14ac:dyDescent="0.25">
      <c r="A8288" t="s">
        <v>14043</v>
      </c>
      <c r="B8288" t="s">
        <v>14044</v>
      </c>
    </row>
    <row r="8289" spans="1:2" x14ac:dyDescent="0.25">
      <c r="A8289" t="s">
        <v>14045</v>
      </c>
      <c r="B8289" t="s">
        <v>14046</v>
      </c>
    </row>
    <row r="8290" spans="1:2" x14ac:dyDescent="0.25">
      <c r="A8290" t="s">
        <v>14047</v>
      </c>
      <c r="B8290" t="s">
        <v>14048</v>
      </c>
    </row>
    <row r="8291" spans="1:2" x14ac:dyDescent="0.25">
      <c r="A8291" t="s">
        <v>14049</v>
      </c>
      <c r="B8291" t="s">
        <v>14050</v>
      </c>
    </row>
    <row r="8292" spans="1:2" x14ac:dyDescent="0.25">
      <c r="A8292" t="s">
        <v>14051</v>
      </c>
      <c r="B8292" t="s">
        <v>14052</v>
      </c>
    </row>
    <row r="8293" spans="1:2" x14ac:dyDescent="0.25">
      <c r="A8293" t="s">
        <v>14053</v>
      </c>
      <c r="B8293" t="s">
        <v>14052</v>
      </c>
    </row>
    <row r="8294" spans="1:2" x14ac:dyDescent="0.25">
      <c r="A8294" t="s">
        <v>14054</v>
      </c>
      <c r="B8294" t="s">
        <v>14055</v>
      </c>
    </row>
    <row r="8295" spans="1:2" x14ac:dyDescent="0.25">
      <c r="A8295" t="s">
        <v>14056</v>
      </c>
      <c r="B8295" t="s">
        <v>14057</v>
      </c>
    </row>
    <row r="8296" spans="1:2" x14ac:dyDescent="0.25">
      <c r="A8296" t="s">
        <v>14058</v>
      </c>
      <c r="B8296" t="s">
        <v>14059</v>
      </c>
    </row>
    <row r="8297" spans="1:2" x14ac:dyDescent="0.25">
      <c r="A8297" t="s">
        <v>14060</v>
      </c>
      <c r="B8297" t="s">
        <v>14061</v>
      </c>
    </row>
    <row r="8298" spans="1:2" x14ac:dyDescent="0.25">
      <c r="A8298" t="s">
        <v>14062</v>
      </c>
      <c r="B8298" t="s">
        <v>14063</v>
      </c>
    </row>
    <row r="8299" spans="1:2" x14ac:dyDescent="0.25">
      <c r="A8299" t="s">
        <v>14064</v>
      </c>
      <c r="B8299" t="s">
        <v>14065</v>
      </c>
    </row>
    <row r="8300" spans="1:2" x14ac:dyDescent="0.25">
      <c r="A8300" t="s">
        <v>14066</v>
      </c>
      <c r="B8300" t="s">
        <v>14067</v>
      </c>
    </row>
    <row r="8301" spans="1:2" x14ac:dyDescent="0.25">
      <c r="A8301" t="s">
        <v>14068</v>
      </c>
      <c r="B8301" t="s">
        <v>14069</v>
      </c>
    </row>
    <row r="8302" spans="1:2" x14ac:dyDescent="0.25">
      <c r="A8302" t="s">
        <v>14070</v>
      </c>
      <c r="B8302" t="s">
        <v>14071</v>
      </c>
    </row>
    <row r="8303" spans="1:2" x14ac:dyDescent="0.25">
      <c r="A8303" t="s">
        <v>14072</v>
      </c>
      <c r="B8303" t="s">
        <v>14073</v>
      </c>
    </row>
    <row r="8304" spans="1:2" x14ac:dyDescent="0.25">
      <c r="A8304" t="s">
        <v>14074</v>
      </c>
      <c r="B8304" t="s">
        <v>14075</v>
      </c>
    </row>
    <row r="8305" spans="1:2" x14ac:dyDescent="0.25">
      <c r="A8305" t="s">
        <v>14076</v>
      </c>
      <c r="B8305" t="s">
        <v>14077</v>
      </c>
    </row>
    <row r="8306" spans="1:2" x14ac:dyDescent="0.25">
      <c r="A8306" t="s">
        <v>14078</v>
      </c>
      <c r="B8306" t="s">
        <v>14079</v>
      </c>
    </row>
    <row r="8307" spans="1:2" x14ac:dyDescent="0.25">
      <c r="A8307" t="s">
        <v>14080</v>
      </c>
      <c r="B8307" t="s">
        <v>14081</v>
      </c>
    </row>
    <row r="8308" spans="1:2" x14ac:dyDescent="0.25">
      <c r="A8308" t="s">
        <v>14082</v>
      </c>
      <c r="B8308" t="s">
        <v>14083</v>
      </c>
    </row>
    <row r="8309" spans="1:2" x14ac:dyDescent="0.25">
      <c r="A8309" t="s">
        <v>14084</v>
      </c>
      <c r="B8309" t="s">
        <v>14085</v>
      </c>
    </row>
    <row r="8310" spans="1:2" x14ac:dyDescent="0.25">
      <c r="A8310" t="s">
        <v>14086</v>
      </c>
      <c r="B8310" t="s">
        <v>14087</v>
      </c>
    </row>
    <row r="8311" spans="1:2" x14ac:dyDescent="0.25">
      <c r="A8311" t="s">
        <v>38931</v>
      </c>
      <c r="B8311" t="s">
        <v>38932</v>
      </c>
    </row>
    <row r="8312" spans="1:2" x14ac:dyDescent="0.25">
      <c r="A8312" t="s">
        <v>24002</v>
      </c>
      <c r="B8312" t="s">
        <v>14065</v>
      </c>
    </row>
    <row r="8313" spans="1:2" x14ac:dyDescent="0.25">
      <c r="A8313" t="s">
        <v>23406</v>
      </c>
      <c r="B8313" t="s">
        <v>41806</v>
      </c>
    </row>
    <row r="8314" spans="1:2" x14ac:dyDescent="0.25">
      <c r="A8314" t="s">
        <v>11049</v>
      </c>
      <c r="B8314" t="s">
        <v>37639</v>
      </c>
    </row>
    <row r="8315" spans="1:2" x14ac:dyDescent="0.25">
      <c r="A8315" t="s">
        <v>16690</v>
      </c>
      <c r="B8315" t="s">
        <v>37640</v>
      </c>
    </row>
    <row r="8316" spans="1:2" x14ac:dyDescent="0.25">
      <c r="A8316" t="s">
        <v>20676</v>
      </c>
      <c r="B8316" t="s">
        <v>41801</v>
      </c>
    </row>
    <row r="8317" spans="1:2" x14ac:dyDescent="0.25">
      <c r="A8317" t="s">
        <v>41807</v>
      </c>
      <c r="B8317" t="s">
        <v>41803</v>
      </c>
    </row>
    <row r="8318" spans="1:2" x14ac:dyDescent="0.25">
      <c r="A8318" t="s">
        <v>14090</v>
      </c>
      <c r="B8318" t="s">
        <v>14091</v>
      </c>
    </row>
    <row r="8319" spans="1:2" x14ac:dyDescent="0.25">
      <c r="A8319" t="s">
        <v>14092</v>
      </c>
      <c r="B8319" t="s">
        <v>14093</v>
      </c>
    </row>
    <row r="8320" spans="1:2" x14ac:dyDescent="0.25">
      <c r="A8320" t="s">
        <v>14094</v>
      </c>
      <c r="B8320" t="s">
        <v>14095</v>
      </c>
    </row>
    <row r="8321" spans="1:2" x14ac:dyDescent="0.25">
      <c r="A8321" t="s">
        <v>14096</v>
      </c>
      <c r="B8321" t="s">
        <v>14097</v>
      </c>
    </row>
    <row r="8322" spans="1:2" x14ac:dyDescent="0.25">
      <c r="A8322" t="s">
        <v>14098</v>
      </c>
      <c r="B8322" t="s">
        <v>14099</v>
      </c>
    </row>
    <row r="8323" spans="1:2" x14ac:dyDescent="0.25">
      <c r="A8323" t="s">
        <v>14100</v>
      </c>
      <c r="B8323" t="s">
        <v>14101</v>
      </c>
    </row>
    <row r="8324" spans="1:2" x14ac:dyDescent="0.25">
      <c r="A8324" t="s">
        <v>14102</v>
      </c>
      <c r="B8324" t="s">
        <v>14103</v>
      </c>
    </row>
    <row r="8325" spans="1:2" x14ac:dyDescent="0.25">
      <c r="A8325" t="s">
        <v>14104</v>
      </c>
      <c r="B8325" t="s">
        <v>14105</v>
      </c>
    </row>
    <row r="8326" spans="1:2" x14ac:dyDescent="0.25">
      <c r="A8326" t="s">
        <v>19348</v>
      </c>
      <c r="B8326" t="s">
        <v>38938</v>
      </c>
    </row>
    <row r="8327" spans="1:2" x14ac:dyDescent="0.25">
      <c r="A8327" t="s">
        <v>3232</v>
      </c>
      <c r="B8327" t="s">
        <v>38155</v>
      </c>
    </row>
    <row r="8328" spans="1:2" x14ac:dyDescent="0.25">
      <c r="A8328" t="s">
        <v>6021</v>
      </c>
      <c r="B8328" t="s">
        <v>38072</v>
      </c>
    </row>
    <row r="8329" spans="1:2" x14ac:dyDescent="0.25">
      <c r="A8329" t="s">
        <v>4353</v>
      </c>
      <c r="B8329" t="s">
        <v>38073</v>
      </c>
    </row>
    <row r="8330" spans="1:2" x14ac:dyDescent="0.25">
      <c r="A8330" t="s">
        <v>8751</v>
      </c>
      <c r="B8330" t="s">
        <v>38074</v>
      </c>
    </row>
    <row r="8331" spans="1:2" x14ac:dyDescent="0.25">
      <c r="A8331" t="s">
        <v>12793</v>
      </c>
      <c r="B8331" t="s">
        <v>38079</v>
      </c>
    </row>
    <row r="8332" spans="1:2" x14ac:dyDescent="0.25">
      <c r="A8332" t="s">
        <v>12794</v>
      </c>
      <c r="B8332" t="s">
        <v>38080</v>
      </c>
    </row>
    <row r="8333" spans="1:2" x14ac:dyDescent="0.25">
      <c r="A8333" t="s">
        <v>12795</v>
      </c>
      <c r="B8333" t="s">
        <v>38081</v>
      </c>
    </row>
    <row r="8334" spans="1:2" x14ac:dyDescent="0.25">
      <c r="A8334" t="s">
        <v>12796</v>
      </c>
      <c r="B8334" t="s">
        <v>38082</v>
      </c>
    </row>
    <row r="8335" spans="1:2" x14ac:dyDescent="0.25">
      <c r="A8335" t="s">
        <v>14106</v>
      </c>
      <c r="B8335" t="s">
        <v>14107</v>
      </c>
    </row>
    <row r="8336" spans="1:2" x14ac:dyDescent="0.25">
      <c r="A8336" t="s">
        <v>14108</v>
      </c>
      <c r="B8336" t="s">
        <v>14109</v>
      </c>
    </row>
    <row r="8337" spans="1:2" x14ac:dyDescent="0.25">
      <c r="A8337" t="s">
        <v>14110</v>
      </c>
      <c r="B8337" t="s">
        <v>14111</v>
      </c>
    </row>
    <row r="8338" spans="1:2" x14ac:dyDescent="0.25">
      <c r="A8338" t="s">
        <v>14112</v>
      </c>
      <c r="B8338" t="s">
        <v>14113</v>
      </c>
    </row>
    <row r="8339" spans="1:2" x14ac:dyDescent="0.25">
      <c r="A8339" t="s">
        <v>14114</v>
      </c>
      <c r="B8339" t="s">
        <v>14115</v>
      </c>
    </row>
    <row r="8340" spans="1:2" x14ac:dyDescent="0.25">
      <c r="A8340" t="s">
        <v>14116</v>
      </c>
      <c r="B8340" t="s">
        <v>14117</v>
      </c>
    </row>
    <row r="8341" spans="1:2" x14ac:dyDescent="0.25">
      <c r="A8341" t="s">
        <v>14118</v>
      </c>
      <c r="B8341" t="s">
        <v>14119</v>
      </c>
    </row>
    <row r="8342" spans="1:2" x14ac:dyDescent="0.25">
      <c r="A8342" t="s">
        <v>14120</v>
      </c>
      <c r="B8342" t="s">
        <v>14121</v>
      </c>
    </row>
    <row r="8343" spans="1:2" x14ac:dyDescent="0.25">
      <c r="A8343" t="s">
        <v>14122</v>
      </c>
      <c r="B8343" t="s">
        <v>14123</v>
      </c>
    </row>
    <row r="8344" spans="1:2" x14ac:dyDescent="0.25">
      <c r="A8344" t="s">
        <v>14124</v>
      </c>
      <c r="B8344" t="s">
        <v>14125</v>
      </c>
    </row>
    <row r="8345" spans="1:2" x14ac:dyDescent="0.25">
      <c r="A8345" t="s">
        <v>14126</v>
      </c>
      <c r="B8345" t="s">
        <v>14127</v>
      </c>
    </row>
    <row r="8346" spans="1:2" x14ac:dyDescent="0.25">
      <c r="A8346" t="s">
        <v>14128</v>
      </c>
      <c r="B8346" t="s">
        <v>14129</v>
      </c>
    </row>
    <row r="8347" spans="1:2" x14ac:dyDescent="0.25">
      <c r="A8347" t="s">
        <v>10381</v>
      </c>
      <c r="B8347" t="s">
        <v>38108</v>
      </c>
    </row>
    <row r="8348" spans="1:2" x14ac:dyDescent="0.25">
      <c r="A8348" t="s">
        <v>12821</v>
      </c>
      <c r="B8348" t="s">
        <v>38182</v>
      </c>
    </row>
    <row r="8349" spans="1:2" x14ac:dyDescent="0.25">
      <c r="A8349" t="s">
        <v>12823</v>
      </c>
      <c r="B8349" t="s">
        <v>38118</v>
      </c>
    </row>
    <row r="8350" spans="1:2" x14ac:dyDescent="0.25">
      <c r="A8350" t="s">
        <v>12033</v>
      </c>
      <c r="B8350" t="s">
        <v>38124</v>
      </c>
    </row>
    <row r="8351" spans="1:2" x14ac:dyDescent="0.25">
      <c r="A8351" t="s">
        <v>14132</v>
      </c>
      <c r="B8351" t="s">
        <v>14133</v>
      </c>
    </row>
    <row r="8352" spans="1:2" x14ac:dyDescent="0.25">
      <c r="A8352" t="s">
        <v>14134</v>
      </c>
      <c r="B8352" t="s">
        <v>14135</v>
      </c>
    </row>
    <row r="8353" spans="1:2" x14ac:dyDescent="0.25">
      <c r="A8353" t="s">
        <v>14136</v>
      </c>
      <c r="B8353" t="s">
        <v>14137</v>
      </c>
    </row>
    <row r="8354" spans="1:2" x14ac:dyDescent="0.25">
      <c r="A8354" t="s">
        <v>14138</v>
      </c>
      <c r="B8354" t="s">
        <v>14139</v>
      </c>
    </row>
    <row r="8355" spans="1:2" x14ac:dyDescent="0.25">
      <c r="A8355" t="s">
        <v>14140</v>
      </c>
      <c r="B8355" t="s">
        <v>14141</v>
      </c>
    </row>
    <row r="8356" spans="1:2" x14ac:dyDescent="0.25">
      <c r="A8356" t="s">
        <v>14142</v>
      </c>
      <c r="B8356" t="s">
        <v>14143</v>
      </c>
    </row>
    <row r="8357" spans="1:2" x14ac:dyDescent="0.25">
      <c r="A8357" t="s">
        <v>14144</v>
      </c>
      <c r="B8357" t="s">
        <v>14145</v>
      </c>
    </row>
    <row r="8358" spans="1:2" x14ac:dyDescent="0.25">
      <c r="A8358" t="s">
        <v>14147</v>
      </c>
      <c r="B8358" t="s">
        <v>14148</v>
      </c>
    </row>
    <row r="8359" spans="1:2" x14ac:dyDescent="0.25">
      <c r="A8359" t="s">
        <v>14149</v>
      </c>
      <c r="B8359" t="s">
        <v>14150</v>
      </c>
    </row>
    <row r="8360" spans="1:2" x14ac:dyDescent="0.25">
      <c r="A8360" t="s">
        <v>3423</v>
      </c>
      <c r="B8360" t="s">
        <v>38007</v>
      </c>
    </row>
    <row r="8361" spans="1:2" x14ac:dyDescent="0.25">
      <c r="A8361" t="s">
        <v>3434</v>
      </c>
      <c r="B8361" t="s">
        <v>38006</v>
      </c>
    </row>
    <row r="8362" spans="1:2" x14ac:dyDescent="0.25">
      <c r="A8362" t="s">
        <v>14151</v>
      </c>
      <c r="B8362" t="s">
        <v>14152</v>
      </c>
    </row>
    <row r="8363" spans="1:2" x14ac:dyDescent="0.25">
      <c r="A8363" t="s">
        <v>14153</v>
      </c>
      <c r="B8363" t="s">
        <v>14154</v>
      </c>
    </row>
    <row r="8364" spans="1:2" x14ac:dyDescent="0.25">
      <c r="A8364" t="s">
        <v>14155</v>
      </c>
      <c r="B8364" t="s">
        <v>14156</v>
      </c>
    </row>
    <row r="8365" spans="1:2" x14ac:dyDescent="0.25">
      <c r="A8365" t="s">
        <v>14157</v>
      </c>
      <c r="B8365" t="s">
        <v>14158</v>
      </c>
    </row>
    <row r="8366" spans="1:2" x14ac:dyDescent="0.25">
      <c r="A8366" t="s">
        <v>14159</v>
      </c>
      <c r="B8366" t="s">
        <v>14160</v>
      </c>
    </row>
    <row r="8367" spans="1:2" x14ac:dyDescent="0.25">
      <c r="A8367" t="s">
        <v>14161</v>
      </c>
      <c r="B8367" t="s">
        <v>14162</v>
      </c>
    </row>
    <row r="8368" spans="1:2" x14ac:dyDescent="0.25">
      <c r="A8368" t="s">
        <v>14163</v>
      </c>
      <c r="B8368" t="s">
        <v>14164</v>
      </c>
    </row>
    <row r="8369" spans="1:2" x14ac:dyDescent="0.25">
      <c r="A8369" t="s">
        <v>14165</v>
      </c>
      <c r="B8369" t="s">
        <v>14166</v>
      </c>
    </row>
    <row r="8370" spans="1:2" x14ac:dyDescent="0.25">
      <c r="A8370" t="s">
        <v>14167</v>
      </c>
      <c r="B8370" t="s">
        <v>14168</v>
      </c>
    </row>
    <row r="8371" spans="1:2" x14ac:dyDescent="0.25">
      <c r="A8371" t="s">
        <v>14169</v>
      </c>
      <c r="B8371" t="s">
        <v>14170</v>
      </c>
    </row>
    <row r="8372" spans="1:2" x14ac:dyDescent="0.25">
      <c r="A8372" t="s">
        <v>14171</v>
      </c>
      <c r="B8372" t="s">
        <v>14172</v>
      </c>
    </row>
    <row r="8373" spans="1:2" x14ac:dyDescent="0.25">
      <c r="A8373" t="s">
        <v>14173</v>
      </c>
      <c r="B8373" t="s">
        <v>14174</v>
      </c>
    </row>
    <row r="8374" spans="1:2" x14ac:dyDescent="0.25">
      <c r="A8374" t="s">
        <v>14175</v>
      </c>
      <c r="B8374" t="s">
        <v>14176</v>
      </c>
    </row>
    <row r="8375" spans="1:2" x14ac:dyDescent="0.25">
      <c r="A8375" t="s">
        <v>14177</v>
      </c>
      <c r="B8375" t="s">
        <v>14178</v>
      </c>
    </row>
    <row r="8376" spans="1:2" x14ac:dyDescent="0.25">
      <c r="A8376" t="s">
        <v>14179</v>
      </c>
      <c r="B8376" t="s">
        <v>14180</v>
      </c>
    </row>
    <row r="8377" spans="1:2" x14ac:dyDescent="0.25">
      <c r="A8377" t="s">
        <v>14181</v>
      </c>
      <c r="B8377" t="s">
        <v>14182</v>
      </c>
    </row>
    <row r="8378" spans="1:2" x14ac:dyDescent="0.25">
      <c r="A8378" t="s">
        <v>14183</v>
      </c>
      <c r="B8378" t="s">
        <v>14184</v>
      </c>
    </row>
    <row r="8379" spans="1:2" x14ac:dyDescent="0.25">
      <c r="A8379" t="s">
        <v>14185</v>
      </c>
      <c r="B8379" t="s">
        <v>14186</v>
      </c>
    </row>
    <row r="8380" spans="1:2" x14ac:dyDescent="0.25">
      <c r="A8380" t="s">
        <v>14187</v>
      </c>
      <c r="B8380" t="s">
        <v>14188</v>
      </c>
    </row>
    <row r="8381" spans="1:2" x14ac:dyDescent="0.25">
      <c r="A8381" t="s">
        <v>14189</v>
      </c>
      <c r="B8381" t="s">
        <v>14190</v>
      </c>
    </row>
    <row r="8382" spans="1:2" x14ac:dyDescent="0.25">
      <c r="A8382" t="s">
        <v>14191</v>
      </c>
      <c r="B8382" t="s">
        <v>14192</v>
      </c>
    </row>
    <row r="8383" spans="1:2" x14ac:dyDescent="0.25">
      <c r="A8383" t="s">
        <v>14193</v>
      </c>
      <c r="B8383" t="s">
        <v>14194</v>
      </c>
    </row>
    <row r="8384" spans="1:2" x14ac:dyDescent="0.25">
      <c r="A8384" t="s">
        <v>14195</v>
      </c>
      <c r="B8384" t="s">
        <v>14196</v>
      </c>
    </row>
    <row r="8385" spans="1:2" x14ac:dyDescent="0.25">
      <c r="A8385" t="s">
        <v>14197</v>
      </c>
      <c r="B8385" t="s">
        <v>14198</v>
      </c>
    </row>
    <row r="8386" spans="1:2" x14ac:dyDescent="0.25">
      <c r="A8386" t="s">
        <v>14199</v>
      </c>
      <c r="B8386" t="s">
        <v>14200</v>
      </c>
    </row>
    <row r="8387" spans="1:2" x14ac:dyDescent="0.25">
      <c r="A8387" t="s">
        <v>14201</v>
      </c>
      <c r="B8387" t="s">
        <v>14202</v>
      </c>
    </row>
    <row r="8388" spans="1:2" x14ac:dyDescent="0.25">
      <c r="A8388" t="s">
        <v>14203</v>
      </c>
      <c r="B8388" t="s">
        <v>14204</v>
      </c>
    </row>
    <row r="8389" spans="1:2" x14ac:dyDescent="0.25">
      <c r="A8389" t="s">
        <v>14206</v>
      </c>
      <c r="B8389" t="s">
        <v>14207</v>
      </c>
    </row>
    <row r="8390" spans="1:2" x14ac:dyDescent="0.25">
      <c r="A8390" t="s">
        <v>14208</v>
      </c>
      <c r="B8390" t="s">
        <v>14209</v>
      </c>
    </row>
    <row r="8391" spans="1:2" x14ac:dyDescent="0.25">
      <c r="A8391" t="s">
        <v>14210</v>
      </c>
      <c r="B8391" t="s">
        <v>14211</v>
      </c>
    </row>
    <row r="8392" spans="1:2" x14ac:dyDescent="0.25">
      <c r="A8392" t="s">
        <v>14212</v>
      </c>
      <c r="B8392" t="s">
        <v>14213</v>
      </c>
    </row>
    <row r="8393" spans="1:2" x14ac:dyDescent="0.25">
      <c r="A8393" t="s">
        <v>14214</v>
      </c>
      <c r="B8393" t="s">
        <v>14215</v>
      </c>
    </row>
    <row r="8394" spans="1:2" x14ac:dyDescent="0.25">
      <c r="A8394" t="s">
        <v>14216</v>
      </c>
      <c r="B8394" t="s">
        <v>14217</v>
      </c>
    </row>
    <row r="8395" spans="1:2" x14ac:dyDescent="0.25">
      <c r="A8395" t="s">
        <v>14218</v>
      </c>
      <c r="B8395" t="s">
        <v>14219</v>
      </c>
    </row>
    <row r="8396" spans="1:2" x14ac:dyDescent="0.25">
      <c r="A8396" t="s">
        <v>14220</v>
      </c>
      <c r="B8396" t="s">
        <v>14221</v>
      </c>
    </row>
    <row r="8397" spans="1:2" x14ac:dyDescent="0.25">
      <c r="A8397" t="s">
        <v>14222</v>
      </c>
      <c r="B8397" t="s">
        <v>14223</v>
      </c>
    </row>
    <row r="8398" spans="1:2" x14ac:dyDescent="0.25">
      <c r="A8398" t="s">
        <v>14224</v>
      </c>
      <c r="B8398" t="s">
        <v>14225</v>
      </c>
    </row>
    <row r="8399" spans="1:2" x14ac:dyDescent="0.25">
      <c r="A8399" t="s">
        <v>14226</v>
      </c>
      <c r="B8399" t="s">
        <v>14227</v>
      </c>
    </row>
    <row r="8400" spans="1:2" x14ac:dyDescent="0.25">
      <c r="A8400" t="s">
        <v>14228</v>
      </c>
      <c r="B8400" t="s">
        <v>14229</v>
      </c>
    </row>
    <row r="8401" spans="1:2" x14ac:dyDescent="0.25">
      <c r="A8401" t="s">
        <v>14230</v>
      </c>
      <c r="B8401" t="s">
        <v>14231</v>
      </c>
    </row>
    <row r="8402" spans="1:2" x14ac:dyDescent="0.25">
      <c r="A8402" t="s">
        <v>14232</v>
      </c>
      <c r="B8402" t="s">
        <v>14233</v>
      </c>
    </row>
    <row r="8403" spans="1:2" x14ac:dyDescent="0.25">
      <c r="A8403" t="s">
        <v>14234</v>
      </c>
      <c r="B8403" t="s">
        <v>14235</v>
      </c>
    </row>
    <row r="8404" spans="1:2" x14ac:dyDescent="0.25">
      <c r="A8404" t="s">
        <v>14236</v>
      </c>
      <c r="B8404" t="s">
        <v>14237</v>
      </c>
    </row>
    <row r="8405" spans="1:2" x14ac:dyDescent="0.25">
      <c r="A8405" t="s">
        <v>14238</v>
      </c>
      <c r="B8405" t="s">
        <v>14239</v>
      </c>
    </row>
    <row r="8406" spans="1:2" x14ac:dyDescent="0.25">
      <c r="A8406" t="s">
        <v>14240</v>
      </c>
      <c r="B8406" t="s">
        <v>14241</v>
      </c>
    </row>
    <row r="8407" spans="1:2" x14ac:dyDescent="0.25">
      <c r="A8407" t="s">
        <v>14242</v>
      </c>
      <c r="B8407" t="s">
        <v>14243</v>
      </c>
    </row>
    <row r="8408" spans="1:2" x14ac:dyDescent="0.25">
      <c r="A8408" t="s">
        <v>14244</v>
      </c>
      <c r="B8408" t="s">
        <v>14245</v>
      </c>
    </row>
    <row r="8409" spans="1:2" x14ac:dyDescent="0.25">
      <c r="A8409" t="s">
        <v>14246</v>
      </c>
      <c r="B8409" t="s">
        <v>14247</v>
      </c>
    </row>
    <row r="8410" spans="1:2" x14ac:dyDescent="0.25">
      <c r="A8410" t="s">
        <v>14248</v>
      </c>
      <c r="B8410" t="s">
        <v>14249</v>
      </c>
    </row>
    <row r="8411" spans="1:2" x14ac:dyDescent="0.25">
      <c r="A8411" t="s">
        <v>14250</v>
      </c>
      <c r="B8411" t="s">
        <v>14251</v>
      </c>
    </row>
    <row r="8412" spans="1:2" x14ac:dyDescent="0.25">
      <c r="A8412" t="s">
        <v>14252</v>
      </c>
      <c r="B8412" t="s">
        <v>14253</v>
      </c>
    </row>
    <row r="8413" spans="1:2" x14ac:dyDescent="0.25">
      <c r="A8413" t="s">
        <v>14254</v>
      </c>
      <c r="B8413" t="s">
        <v>14255</v>
      </c>
    </row>
    <row r="8414" spans="1:2" x14ac:dyDescent="0.25">
      <c r="A8414" t="s">
        <v>14256</v>
      </c>
      <c r="B8414" t="s">
        <v>14257</v>
      </c>
    </row>
    <row r="8415" spans="1:2" x14ac:dyDescent="0.25">
      <c r="A8415" t="s">
        <v>14258</v>
      </c>
      <c r="B8415" t="s">
        <v>14259</v>
      </c>
    </row>
    <row r="8416" spans="1:2" x14ac:dyDescent="0.25">
      <c r="A8416" t="s">
        <v>14260</v>
      </c>
      <c r="B8416" t="s">
        <v>14261</v>
      </c>
    </row>
    <row r="8417" spans="1:2" x14ac:dyDescent="0.25">
      <c r="A8417" t="s">
        <v>14262</v>
      </c>
      <c r="B8417" t="s">
        <v>14263</v>
      </c>
    </row>
    <row r="8418" spans="1:2" x14ac:dyDescent="0.25">
      <c r="A8418" t="s">
        <v>14264</v>
      </c>
      <c r="B8418" t="s">
        <v>14265</v>
      </c>
    </row>
    <row r="8419" spans="1:2" x14ac:dyDescent="0.25">
      <c r="A8419" t="s">
        <v>14266</v>
      </c>
      <c r="B8419" t="s">
        <v>14267</v>
      </c>
    </row>
    <row r="8420" spans="1:2" x14ac:dyDescent="0.25">
      <c r="A8420" t="s">
        <v>14268</v>
      </c>
      <c r="B8420" t="s">
        <v>14269</v>
      </c>
    </row>
    <row r="8421" spans="1:2" x14ac:dyDescent="0.25">
      <c r="A8421" t="s">
        <v>14270</v>
      </c>
      <c r="B8421" t="s">
        <v>14271</v>
      </c>
    </row>
    <row r="8422" spans="1:2" x14ac:dyDescent="0.25">
      <c r="A8422" t="s">
        <v>14272</v>
      </c>
      <c r="B8422" t="s">
        <v>14273</v>
      </c>
    </row>
    <row r="8423" spans="1:2" x14ac:dyDescent="0.25">
      <c r="A8423" t="s">
        <v>14274</v>
      </c>
      <c r="B8423" t="s">
        <v>14275</v>
      </c>
    </row>
    <row r="8424" spans="1:2" x14ac:dyDescent="0.25">
      <c r="A8424" t="s">
        <v>14276</v>
      </c>
      <c r="B8424" t="s">
        <v>14277</v>
      </c>
    </row>
    <row r="8425" spans="1:2" x14ac:dyDescent="0.25">
      <c r="A8425" t="s">
        <v>14278</v>
      </c>
      <c r="B8425" t="s">
        <v>14279</v>
      </c>
    </row>
    <row r="8426" spans="1:2" x14ac:dyDescent="0.25">
      <c r="A8426" t="s">
        <v>14280</v>
      </c>
      <c r="B8426" t="s">
        <v>14281</v>
      </c>
    </row>
    <row r="8427" spans="1:2" x14ac:dyDescent="0.25">
      <c r="A8427" t="s">
        <v>14282</v>
      </c>
      <c r="B8427" t="s">
        <v>14283</v>
      </c>
    </row>
    <row r="8428" spans="1:2" x14ac:dyDescent="0.25">
      <c r="A8428" t="s">
        <v>14284</v>
      </c>
      <c r="B8428" t="s">
        <v>14285</v>
      </c>
    </row>
    <row r="8429" spans="1:2" x14ac:dyDescent="0.25">
      <c r="A8429" t="s">
        <v>14286</v>
      </c>
      <c r="B8429" t="s">
        <v>14287</v>
      </c>
    </row>
    <row r="8430" spans="1:2" x14ac:dyDescent="0.25">
      <c r="A8430" t="s">
        <v>14288</v>
      </c>
      <c r="B8430" t="s">
        <v>14289</v>
      </c>
    </row>
    <row r="8431" spans="1:2" x14ac:dyDescent="0.25">
      <c r="A8431" t="s">
        <v>14290</v>
      </c>
      <c r="B8431" t="s">
        <v>14291</v>
      </c>
    </row>
    <row r="8432" spans="1:2" x14ac:dyDescent="0.25">
      <c r="A8432" t="s">
        <v>14292</v>
      </c>
      <c r="B8432" t="s">
        <v>14293</v>
      </c>
    </row>
    <row r="8433" spans="1:2" x14ac:dyDescent="0.25">
      <c r="A8433" t="s">
        <v>694</v>
      </c>
      <c r="B8433" t="s">
        <v>38957</v>
      </c>
    </row>
    <row r="8434" spans="1:2" x14ac:dyDescent="0.25">
      <c r="A8434" t="s">
        <v>5415</v>
      </c>
      <c r="B8434" t="s">
        <v>38958</v>
      </c>
    </row>
    <row r="8435" spans="1:2" x14ac:dyDescent="0.25">
      <c r="A8435" t="s">
        <v>14294</v>
      </c>
      <c r="B8435" t="s">
        <v>14295</v>
      </c>
    </row>
    <row r="8436" spans="1:2" x14ac:dyDescent="0.25">
      <c r="A8436" t="s">
        <v>14296</v>
      </c>
      <c r="B8436" t="s">
        <v>14297</v>
      </c>
    </row>
    <row r="8437" spans="1:2" x14ac:dyDescent="0.25">
      <c r="A8437" t="s">
        <v>14298</v>
      </c>
      <c r="B8437" t="s">
        <v>14299</v>
      </c>
    </row>
    <row r="8438" spans="1:2" x14ac:dyDescent="0.25">
      <c r="A8438" t="s">
        <v>14300</v>
      </c>
      <c r="B8438" t="s">
        <v>14301</v>
      </c>
    </row>
    <row r="8439" spans="1:2" x14ac:dyDescent="0.25">
      <c r="A8439" t="s">
        <v>14303</v>
      </c>
      <c r="B8439" t="s">
        <v>14304</v>
      </c>
    </row>
    <row r="8440" spans="1:2" x14ac:dyDescent="0.25">
      <c r="A8440" t="s">
        <v>14305</v>
      </c>
      <c r="B8440" t="s">
        <v>14306</v>
      </c>
    </row>
    <row r="8441" spans="1:2" x14ac:dyDescent="0.25">
      <c r="A8441" t="s">
        <v>14307</v>
      </c>
      <c r="B8441" t="s">
        <v>14308</v>
      </c>
    </row>
    <row r="8442" spans="1:2" x14ac:dyDescent="0.25">
      <c r="A8442" t="s">
        <v>14309</v>
      </c>
      <c r="B8442" t="s">
        <v>14310</v>
      </c>
    </row>
    <row r="8443" spans="1:2" x14ac:dyDescent="0.25">
      <c r="A8443" t="s">
        <v>14311</v>
      </c>
      <c r="B8443" t="s">
        <v>14312</v>
      </c>
    </row>
    <row r="8444" spans="1:2" x14ac:dyDescent="0.25">
      <c r="A8444" t="s">
        <v>14313</v>
      </c>
      <c r="B8444" t="s">
        <v>14314</v>
      </c>
    </row>
    <row r="8445" spans="1:2" x14ac:dyDescent="0.25">
      <c r="A8445" t="s">
        <v>6206</v>
      </c>
      <c r="B8445" t="s">
        <v>38970</v>
      </c>
    </row>
    <row r="8446" spans="1:2" x14ac:dyDescent="0.25">
      <c r="A8446" t="s">
        <v>14315</v>
      </c>
      <c r="B8446" t="s">
        <v>14316</v>
      </c>
    </row>
    <row r="8447" spans="1:2" x14ac:dyDescent="0.25">
      <c r="A8447" t="s">
        <v>14317</v>
      </c>
      <c r="B8447" t="s">
        <v>14318</v>
      </c>
    </row>
    <row r="8448" spans="1:2" x14ac:dyDescent="0.25">
      <c r="A8448" t="s">
        <v>14319</v>
      </c>
      <c r="B8448" t="s">
        <v>14320</v>
      </c>
    </row>
    <row r="8449" spans="1:2" x14ac:dyDescent="0.25">
      <c r="A8449" t="s">
        <v>14321</v>
      </c>
      <c r="B8449" t="s">
        <v>14322</v>
      </c>
    </row>
    <row r="8450" spans="1:2" x14ac:dyDescent="0.25">
      <c r="A8450" t="s">
        <v>14323</v>
      </c>
      <c r="B8450" t="s">
        <v>14324</v>
      </c>
    </row>
    <row r="8451" spans="1:2" x14ac:dyDescent="0.25">
      <c r="A8451" t="s">
        <v>14325</v>
      </c>
      <c r="B8451" t="s">
        <v>14326</v>
      </c>
    </row>
    <row r="8452" spans="1:2" x14ac:dyDescent="0.25">
      <c r="A8452" t="s">
        <v>14327</v>
      </c>
      <c r="B8452" t="s">
        <v>14328</v>
      </c>
    </row>
    <row r="8453" spans="1:2" x14ac:dyDescent="0.25">
      <c r="A8453" t="s">
        <v>14329</v>
      </c>
      <c r="B8453" t="s">
        <v>14330</v>
      </c>
    </row>
    <row r="8454" spans="1:2" x14ac:dyDescent="0.25">
      <c r="A8454" t="s">
        <v>14331</v>
      </c>
      <c r="B8454" t="s">
        <v>14332</v>
      </c>
    </row>
    <row r="8455" spans="1:2" x14ac:dyDescent="0.25">
      <c r="A8455" t="s">
        <v>14333</v>
      </c>
      <c r="B8455" t="s">
        <v>14334</v>
      </c>
    </row>
    <row r="8456" spans="1:2" x14ac:dyDescent="0.25">
      <c r="A8456" t="s">
        <v>14335</v>
      </c>
      <c r="B8456" t="s">
        <v>14336</v>
      </c>
    </row>
    <row r="8457" spans="1:2" x14ac:dyDescent="0.25">
      <c r="A8457" t="s">
        <v>14337</v>
      </c>
      <c r="B8457" t="s">
        <v>14338</v>
      </c>
    </row>
    <row r="8458" spans="1:2" x14ac:dyDescent="0.25">
      <c r="A8458" t="s">
        <v>14339</v>
      </c>
      <c r="B8458" t="s">
        <v>14340</v>
      </c>
    </row>
    <row r="8459" spans="1:2" x14ac:dyDescent="0.25">
      <c r="A8459" t="s">
        <v>14341</v>
      </c>
      <c r="B8459" t="s">
        <v>14342</v>
      </c>
    </row>
    <row r="8460" spans="1:2" x14ac:dyDescent="0.25">
      <c r="A8460" t="s">
        <v>14343</v>
      </c>
      <c r="B8460" t="s">
        <v>14344</v>
      </c>
    </row>
    <row r="8461" spans="1:2" x14ac:dyDescent="0.25">
      <c r="A8461" t="s">
        <v>14348</v>
      </c>
      <c r="B8461" t="s">
        <v>14349</v>
      </c>
    </row>
    <row r="8462" spans="1:2" x14ac:dyDescent="0.25">
      <c r="A8462" t="s">
        <v>14350</v>
      </c>
      <c r="B8462" t="s">
        <v>14351</v>
      </c>
    </row>
    <row r="8463" spans="1:2" x14ac:dyDescent="0.25">
      <c r="A8463" t="s">
        <v>14352</v>
      </c>
      <c r="B8463" t="s">
        <v>14353</v>
      </c>
    </row>
    <row r="8464" spans="1:2" x14ac:dyDescent="0.25">
      <c r="A8464" t="s">
        <v>14354</v>
      </c>
      <c r="B8464" t="s">
        <v>14355</v>
      </c>
    </row>
    <row r="8465" spans="1:2" x14ac:dyDescent="0.25">
      <c r="A8465" t="s">
        <v>14356</v>
      </c>
      <c r="B8465" t="s">
        <v>14357</v>
      </c>
    </row>
    <row r="8466" spans="1:2" x14ac:dyDescent="0.25">
      <c r="A8466" t="s">
        <v>14358</v>
      </c>
      <c r="B8466" t="s">
        <v>14359</v>
      </c>
    </row>
    <row r="8467" spans="1:2" x14ac:dyDescent="0.25">
      <c r="A8467" t="s">
        <v>14360</v>
      </c>
      <c r="B8467" t="s">
        <v>14361</v>
      </c>
    </row>
    <row r="8468" spans="1:2" x14ac:dyDescent="0.25">
      <c r="A8468" t="s">
        <v>14362</v>
      </c>
      <c r="B8468" t="s">
        <v>14363</v>
      </c>
    </row>
    <row r="8469" spans="1:2" x14ac:dyDescent="0.25">
      <c r="A8469" t="s">
        <v>14364</v>
      </c>
      <c r="B8469" t="s">
        <v>14365</v>
      </c>
    </row>
    <row r="8470" spans="1:2" x14ac:dyDescent="0.25">
      <c r="A8470" t="s">
        <v>14366</v>
      </c>
      <c r="B8470" t="s">
        <v>14367</v>
      </c>
    </row>
    <row r="8471" spans="1:2" x14ac:dyDescent="0.25">
      <c r="A8471" t="s">
        <v>14368</v>
      </c>
      <c r="B8471" t="s">
        <v>14369</v>
      </c>
    </row>
    <row r="8472" spans="1:2" x14ac:dyDescent="0.25">
      <c r="A8472" t="s">
        <v>14370</v>
      </c>
      <c r="B8472" t="s">
        <v>14371</v>
      </c>
    </row>
    <row r="8473" spans="1:2" x14ac:dyDescent="0.25">
      <c r="A8473" t="s">
        <v>14372</v>
      </c>
      <c r="B8473" t="s">
        <v>14373</v>
      </c>
    </row>
    <row r="8474" spans="1:2" x14ac:dyDescent="0.25">
      <c r="A8474" t="s">
        <v>14374</v>
      </c>
      <c r="B8474" t="s">
        <v>14375</v>
      </c>
    </row>
    <row r="8475" spans="1:2" x14ac:dyDescent="0.25">
      <c r="A8475" t="s">
        <v>14376</v>
      </c>
      <c r="B8475" t="s">
        <v>14377</v>
      </c>
    </row>
    <row r="8476" spans="1:2" x14ac:dyDescent="0.25">
      <c r="A8476" t="s">
        <v>14378</v>
      </c>
      <c r="B8476" t="s">
        <v>14379</v>
      </c>
    </row>
    <row r="8477" spans="1:2" x14ac:dyDescent="0.25">
      <c r="A8477" t="s">
        <v>14380</v>
      </c>
      <c r="B8477" t="s">
        <v>14381</v>
      </c>
    </row>
    <row r="8478" spans="1:2" x14ac:dyDescent="0.25">
      <c r="A8478" t="s">
        <v>14382</v>
      </c>
      <c r="B8478" t="s">
        <v>14383</v>
      </c>
    </row>
    <row r="8479" spans="1:2" x14ac:dyDescent="0.25">
      <c r="A8479" t="s">
        <v>14384</v>
      </c>
      <c r="B8479" t="s">
        <v>14385</v>
      </c>
    </row>
    <row r="8480" spans="1:2" x14ac:dyDescent="0.25">
      <c r="A8480" t="s">
        <v>14386</v>
      </c>
      <c r="B8480" t="s">
        <v>14387</v>
      </c>
    </row>
    <row r="8481" spans="1:2" x14ac:dyDescent="0.25">
      <c r="A8481" t="s">
        <v>14388</v>
      </c>
      <c r="B8481" t="s">
        <v>14389</v>
      </c>
    </row>
    <row r="8482" spans="1:2" x14ac:dyDescent="0.25">
      <c r="A8482" t="s">
        <v>14390</v>
      </c>
      <c r="B8482" t="s">
        <v>14391</v>
      </c>
    </row>
    <row r="8483" spans="1:2" x14ac:dyDescent="0.25">
      <c r="A8483" t="s">
        <v>14392</v>
      </c>
      <c r="B8483" t="s">
        <v>14393</v>
      </c>
    </row>
    <row r="8484" spans="1:2" x14ac:dyDescent="0.25">
      <c r="A8484" t="s">
        <v>14394</v>
      </c>
      <c r="B8484" t="s">
        <v>14395</v>
      </c>
    </row>
    <row r="8485" spans="1:2" x14ac:dyDescent="0.25">
      <c r="A8485" t="s">
        <v>14396</v>
      </c>
      <c r="B8485" t="s">
        <v>14397</v>
      </c>
    </row>
    <row r="8486" spans="1:2" x14ac:dyDescent="0.25">
      <c r="A8486" t="s">
        <v>14398</v>
      </c>
      <c r="B8486" t="s">
        <v>14399</v>
      </c>
    </row>
    <row r="8487" spans="1:2" x14ac:dyDescent="0.25">
      <c r="A8487" t="s">
        <v>14400</v>
      </c>
      <c r="B8487" t="s">
        <v>14401</v>
      </c>
    </row>
    <row r="8488" spans="1:2" x14ac:dyDescent="0.25">
      <c r="A8488" t="s">
        <v>14402</v>
      </c>
      <c r="B8488" t="s">
        <v>14403</v>
      </c>
    </row>
    <row r="8489" spans="1:2" x14ac:dyDescent="0.25">
      <c r="A8489" t="s">
        <v>14404</v>
      </c>
      <c r="B8489" t="s">
        <v>14405</v>
      </c>
    </row>
    <row r="8490" spans="1:2" x14ac:dyDescent="0.25">
      <c r="A8490" t="s">
        <v>14406</v>
      </c>
      <c r="B8490" t="s">
        <v>14407</v>
      </c>
    </row>
    <row r="8491" spans="1:2" x14ac:dyDescent="0.25">
      <c r="A8491" t="s">
        <v>14408</v>
      </c>
      <c r="B8491" t="s">
        <v>14409</v>
      </c>
    </row>
    <row r="8492" spans="1:2" x14ac:dyDescent="0.25">
      <c r="A8492" t="s">
        <v>14410</v>
      </c>
      <c r="B8492" t="s">
        <v>14411</v>
      </c>
    </row>
    <row r="8493" spans="1:2" x14ac:dyDescent="0.25">
      <c r="A8493" t="s">
        <v>14412</v>
      </c>
      <c r="B8493" t="s">
        <v>14413</v>
      </c>
    </row>
    <row r="8494" spans="1:2" x14ac:dyDescent="0.25">
      <c r="A8494" t="s">
        <v>14414</v>
      </c>
      <c r="B8494" t="s">
        <v>14415</v>
      </c>
    </row>
    <row r="8495" spans="1:2" x14ac:dyDescent="0.25">
      <c r="A8495" t="s">
        <v>14416</v>
      </c>
      <c r="B8495" t="s">
        <v>14417</v>
      </c>
    </row>
    <row r="8496" spans="1:2" x14ac:dyDescent="0.25">
      <c r="A8496" t="s">
        <v>14418</v>
      </c>
      <c r="B8496" t="s">
        <v>14419</v>
      </c>
    </row>
    <row r="8497" spans="1:2" x14ac:dyDescent="0.25">
      <c r="A8497" t="s">
        <v>14420</v>
      </c>
      <c r="B8497" t="s">
        <v>14421</v>
      </c>
    </row>
    <row r="8498" spans="1:2" x14ac:dyDescent="0.25">
      <c r="A8498" t="s">
        <v>14422</v>
      </c>
      <c r="B8498" t="s">
        <v>14423</v>
      </c>
    </row>
    <row r="8499" spans="1:2" x14ac:dyDescent="0.25">
      <c r="A8499" t="s">
        <v>14424</v>
      </c>
      <c r="B8499" t="s">
        <v>14425</v>
      </c>
    </row>
    <row r="8500" spans="1:2" x14ac:dyDescent="0.25">
      <c r="A8500" t="s">
        <v>14426</v>
      </c>
      <c r="B8500" t="s">
        <v>14427</v>
      </c>
    </row>
    <row r="8501" spans="1:2" x14ac:dyDescent="0.25">
      <c r="A8501" t="s">
        <v>14428</v>
      </c>
      <c r="B8501" t="s">
        <v>14429</v>
      </c>
    </row>
    <row r="8502" spans="1:2" x14ac:dyDescent="0.25">
      <c r="A8502" t="s">
        <v>14430</v>
      </c>
      <c r="B8502" t="s">
        <v>14431</v>
      </c>
    </row>
    <row r="8503" spans="1:2" x14ac:dyDescent="0.25">
      <c r="A8503" t="s">
        <v>14432</v>
      </c>
      <c r="B8503" t="s">
        <v>14433</v>
      </c>
    </row>
    <row r="8504" spans="1:2" x14ac:dyDescent="0.25">
      <c r="A8504" t="s">
        <v>14434</v>
      </c>
      <c r="B8504" t="s">
        <v>14435</v>
      </c>
    </row>
    <row r="8505" spans="1:2" x14ac:dyDescent="0.25">
      <c r="A8505" t="s">
        <v>14436</v>
      </c>
      <c r="B8505" t="s">
        <v>14437</v>
      </c>
    </row>
    <row r="8506" spans="1:2" x14ac:dyDescent="0.25">
      <c r="A8506" t="s">
        <v>14438</v>
      </c>
      <c r="B8506" t="s">
        <v>14439</v>
      </c>
    </row>
    <row r="8507" spans="1:2" x14ac:dyDescent="0.25">
      <c r="A8507" t="s">
        <v>14440</v>
      </c>
      <c r="B8507" t="s">
        <v>14441</v>
      </c>
    </row>
    <row r="8508" spans="1:2" x14ac:dyDescent="0.25">
      <c r="A8508" t="s">
        <v>14442</v>
      </c>
      <c r="B8508" t="s">
        <v>14443</v>
      </c>
    </row>
    <row r="8509" spans="1:2" x14ac:dyDescent="0.25">
      <c r="A8509" t="s">
        <v>14444</v>
      </c>
      <c r="B8509" t="s">
        <v>14445</v>
      </c>
    </row>
    <row r="8510" spans="1:2" x14ac:dyDescent="0.25">
      <c r="A8510" t="s">
        <v>14446</v>
      </c>
      <c r="B8510" t="s">
        <v>14447</v>
      </c>
    </row>
    <row r="8511" spans="1:2" x14ac:dyDescent="0.25">
      <c r="A8511" t="s">
        <v>14448</v>
      </c>
      <c r="B8511" t="s">
        <v>14449</v>
      </c>
    </row>
    <row r="8512" spans="1:2" x14ac:dyDescent="0.25">
      <c r="A8512" t="s">
        <v>14450</v>
      </c>
      <c r="B8512" t="s">
        <v>14451</v>
      </c>
    </row>
    <row r="8513" spans="1:2" x14ac:dyDescent="0.25">
      <c r="A8513" t="s">
        <v>14452</v>
      </c>
      <c r="B8513" t="s">
        <v>14453</v>
      </c>
    </row>
    <row r="8514" spans="1:2" x14ac:dyDescent="0.25">
      <c r="A8514" t="s">
        <v>14454</v>
      </c>
      <c r="B8514" t="s">
        <v>14455</v>
      </c>
    </row>
    <row r="8515" spans="1:2" x14ac:dyDescent="0.25">
      <c r="A8515" t="s">
        <v>14456</v>
      </c>
      <c r="B8515" t="s">
        <v>14457</v>
      </c>
    </row>
    <row r="8516" spans="1:2" x14ac:dyDescent="0.25">
      <c r="A8516" t="s">
        <v>14458</v>
      </c>
      <c r="B8516" t="s">
        <v>14459</v>
      </c>
    </row>
    <row r="8517" spans="1:2" x14ac:dyDescent="0.25">
      <c r="A8517" t="s">
        <v>14460</v>
      </c>
      <c r="B8517" t="s">
        <v>14461</v>
      </c>
    </row>
    <row r="8518" spans="1:2" x14ac:dyDescent="0.25">
      <c r="A8518" t="s">
        <v>14462</v>
      </c>
      <c r="B8518" t="s">
        <v>14463</v>
      </c>
    </row>
    <row r="8519" spans="1:2" x14ac:dyDescent="0.25">
      <c r="A8519" t="s">
        <v>14464</v>
      </c>
      <c r="B8519" t="s">
        <v>14465</v>
      </c>
    </row>
    <row r="8520" spans="1:2" x14ac:dyDescent="0.25">
      <c r="A8520" t="s">
        <v>14466</v>
      </c>
      <c r="B8520" t="s">
        <v>14467</v>
      </c>
    </row>
    <row r="8521" spans="1:2" x14ac:dyDescent="0.25">
      <c r="A8521" t="s">
        <v>14468</v>
      </c>
      <c r="B8521" t="s">
        <v>14469</v>
      </c>
    </row>
    <row r="8522" spans="1:2" x14ac:dyDescent="0.25">
      <c r="A8522" t="s">
        <v>14470</v>
      </c>
      <c r="B8522" t="s">
        <v>14471</v>
      </c>
    </row>
    <row r="8523" spans="1:2" x14ac:dyDescent="0.25">
      <c r="A8523" t="s">
        <v>14472</v>
      </c>
      <c r="B8523" t="s">
        <v>14473</v>
      </c>
    </row>
    <row r="8524" spans="1:2" x14ac:dyDescent="0.25">
      <c r="A8524" t="s">
        <v>14474</v>
      </c>
      <c r="B8524" t="s">
        <v>14475</v>
      </c>
    </row>
    <row r="8525" spans="1:2" x14ac:dyDescent="0.25">
      <c r="A8525" t="s">
        <v>14476</v>
      </c>
      <c r="B8525" t="s">
        <v>14477</v>
      </c>
    </row>
    <row r="8526" spans="1:2" x14ac:dyDescent="0.25">
      <c r="A8526" t="s">
        <v>14478</v>
      </c>
      <c r="B8526" t="s">
        <v>14479</v>
      </c>
    </row>
    <row r="8527" spans="1:2" x14ac:dyDescent="0.25">
      <c r="A8527" t="s">
        <v>14480</v>
      </c>
      <c r="B8527" t="s">
        <v>14481</v>
      </c>
    </row>
    <row r="8528" spans="1:2" x14ac:dyDescent="0.25">
      <c r="A8528" t="s">
        <v>14482</v>
      </c>
      <c r="B8528" t="s">
        <v>14483</v>
      </c>
    </row>
    <row r="8529" spans="1:2" x14ac:dyDescent="0.25">
      <c r="A8529" t="s">
        <v>14484</v>
      </c>
      <c r="B8529" t="s">
        <v>14485</v>
      </c>
    </row>
    <row r="8530" spans="1:2" x14ac:dyDescent="0.25">
      <c r="A8530" t="s">
        <v>14486</v>
      </c>
      <c r="B8530" t="s">
        <v>14487</v>
      </c>
    </row>
    <row r="8531" spans="1:2" x14ac:dyDescent="0.25">
      <c r="A8531" t="s">
        <v>14488</v>
      </c>
      <c r="B8531" t="s">
        <v>14489</v>
      </c>
    </row>
    <row r="8532" spans="1:2" x14ac:dyDescent="0.25">
      <c r="A8532" t="s">
        <v>14490</v>
      </c>
      <c r="B8532" t="s">
        <v>14491</v>
      </c>
    </row>
    <row r="8533" spans="1:2" x14ac:dyDescent="0.25">
      <c r="A8533" t="s">
        <v>14492</v>
      </c>
      <c r="B8533" t="s">
        <v>14493</v>
      </c>
    </row>
    <row r="8534" spans="1:2" x14ac:dyDescent="0.25">
      <c r="A8534" t="s">
        <v>14494</v>
      </c>
      <c r="B8534" t="s">
        <v>14495</v>
      </c>
    </row>
    <row r="8535" spans="1:2" x14ac:dyDescent="0.25">
      <c r="A8535" t="s">
        <v>14496</v>
      </c>
      <c r="B8535" t="s">
        <v>14497</v>
      </c>
    </row>
    <row r="8536" spans="1:2" x14ac:dyDescent="0.25">
      <c r="A8536" t="s">
        <v>14498</v>
      </c>
      <c r="B8536" t="s">
        <v>14499</v>
      </c>
    </row>
    <row r="8537" spans="1:2" x14ac:dyDescent="0.25">
      <c r="A8537" t="s">
        <v>14500</v>
      </c>
      <c r="B8537" t="s">
        <v>14501</v>
      </c>
    </row>
    <row r="8538" spans="1:2" x14ac:dyDescent="0.25">
      <c r="A8538" t="s">
        <v>14502</v>
      </c>
      <c r="B8538" t="s">
        <v>14503</v>
      </c>
    </row>
    <row r="8539" spans="1:2" x14ac:dyDescent="0.25">
      <c r="A8539" t="s">
        <v>14504</v>
      </c>
      <c r="B8539" t="s">
        <v>14505</v>
      </c>
    </row>
    <row r="8540" spans="1:2" x14ac:dyDescent="0.25">
      <c r="A8540" t="s">
        <v>14506</v>
      </c>
      <c r="B8540" t="s">
        <v>14507</v>
      </c>
    </row>
    <row r="8541" spans="1:2" x14ac:dyDescent="0.25">
      <c r="A8541" t="s">
        <v>14508</v>
      </c>
      <c r="B8541" t="s">
        <v>14509</v>
      </c>
    </row>
    <row r="8542" spans="1:2" x14ac:dyDescent="0.25">
      <c r="A8542" t="s">
        <v>14510</v>
      </c>
      <c r="B8542" t="s">
        <v>14511</v>
      </c>
    </row>
    <row r="8543" spans="1:2" x14ac:dyDescent="0.25">
      <c r="A8543" t="s">
        <v>14512</v>
      </c>
      <c r="B8543" t="s">
        <v>14513</v>
      </c>
    </row>
    <row r="8544" spans="1:2" x14ac:dyDescent="0.25">
      <c r="A8544" t="s">
        <v>14514</v>
      </c>
      <c r="B8544" t="s">
        <v>14515</v>
      </c>
    </row>
    <row r="8545" spans="1:2" x14ac:dyDescent="0.25">
      <c r="A8545" t="s">
        <v>14516</v>
      </c>
      <c r="B8545" t="s">
        <v>14517</v>
      </c>
    </row>
    <row r="8546" spans="1:2" x14ac:dyDescent="0.25">
      <c r="A8546" t="s">
        <v>14518</v>
      </c>
      <c r="B8546" t="s">
        <v>14519</v>
      </c>
    </row>
    <row r="8547" spans="1:2" x14ac:dyDescent="0.25">
      <c r="A8547" t="s">
        <v>14521</v>
      </c>
      <c r="B8547" t="s">
        <v>14522</v>
      </c>
    </row>
    <row r="8548" spans="1:2" x14ac:dyDescent="0.25">
      <c r="A8548" t="s">
        <v>14523</v>
      </c>
      <c r="B8548" t="s">
        <v>14524</v>
      </c>
    </row>
    <row r="8549" spans="1:2" x14ac:dyDescent="0.25">
      <c r="A8549" t="s">
        <v>14525</v>
      </c>
      <c r="B8549" t="s">
        <v>37555</v>
      </c>
    </row>
    <row r="8550" spans="1:2" x14ac:dyDescent="0.25">
      <c r="A8550" t="s">
        <v>14526</v>
      </c>
      <c r="B8550" t="s">
        <v>14527</v>
      </c>
    </row>
    <row r="8551" spans="1:2" x14ac:dyDescent="0.25">
      <c r="A8551" t="s">
        <v>14528</v>
      </c>
      <c r="B8551" t="s">
        <v>37446</v>
      </c>
    </row>
    <row r="8552" spans="1:2" x14ac:dyDescent="0.25">
      <c r="A8552" t="s">
        <v>14529</v>
      </c>
      <c r="B8552" t="s">
        <v>14530</v>
      </c>
    </row>
    <row r="8553" spans="1:2" x14ac:dyDescent="0.25">
      <c r="A8553" t="s">
        <v>14531</v>
      </c>
      <c r="B8553" t="s">
        <v>14532</v>
      </c>
    </row>
    <row r="8554" spans="1:2" x14ac:dyDescent="0.25">
      <c r="A8554" t="s">
        <v>14533</v>
      </c>
      <c r="B8554" t="s">
        <v>14534</v>
      </c>
    </row>
    <row r="8555" spans="1:2" x14ac:dyDescent="0.25">
      <c r="A8555" t="s">
        <v>14535</v>
      </c>
      <c r="B8555" t="s">
        <v>14536</v>
      </c>
    </row>
    <row r="8556" spans="1:2" x14ac:dyDescent="0.25">
      <c r="A8556" t="s">
        <v>14537</v>
      </c>
      <c r="B8556" t="s">
        <v>14538</v>
      </c>
    </row>
    <row r="8557" spans="1:2" x14ac:dyDescent="0.25">
      <c r="A8557" t="s">
        <v>14539</v>
      </c>
      <c r="B8557" t="s">
        <v>14540</v>
      </c>
    </row>
    <row r="8558" spans="1:2" x14ac:dyDescent="0.25">
      <c r="A8558" t="s">
        <v>14541</v>
      </c>
      <c r="B8558" t="s">
        <v>14542</v>
      </c>
    </row>
    <row r="8559" spans="1:2" x14ac:dyDescent="0.25">
      <c r="A8559" t="s">
        <v>14543</v>
      </c>
      <c r="B8559" t="s">
        <v>14544</v>
      </c>
    </row>
    <row r="8560" spans="1:2" x14ac:dyDescent="0.25">
      <c r="A8560" t="s">
        <v>14545</v>
      </c>
      <c r="B8560" t="s">
        <v>14546</v>
      </c>
    </row>
    <row r="8561" spans="1:2" x14ac:dyDescent="0.25">
      <c r="A8561" t="s">
        <v>14547</v>
      </c>
      <c r="B8561" t="s">
        <v>14548</v>
      </c>
    </row>
    <row r="8562" spans="1:2" x14ac:dyDescent="0.25">
      <c r="A8562" t="s">
        <v>14549</v>
      </c>
      <c r="B8562" t="s">
        <v>14550</v>
      </c>
    </row>
    <row r="8563" spans="1:2" x14ac:dyDescent="0.25">
      <c r="A8563" t="s">
        <v>14551</v>
      </c>
      <c r="B8563" t="s">
        <v>14552</v>
      </c>
    </row>
    <row r="8564" spans="1:2" x14ac:dyDescent="0.25">
      <c r="A8564" t="s">
        <v>14553</v>
      </c>
      <c r="B8564" t="s">
        <v>14554</v>
      </c>
    </row>
    <row r="8565" spans="1:2" x14ac:dyDescent="0.25">
      <c r="A8565" t="s">
        <v>14555</v>
      </c>
      <c r="B8565" t="s">
        <v>14556</v>
      </c>
    </row>
    <row r="8566" spans="1:2" x14ac:dyDescent="0.25">
      <c r="A8566" t="s">
        <v>14557</v>
      </c>
      <c r="B8566" t="s">
        <v>14558</v>
      </c>
    </row>
    <row r="8567" spans="1:2" x14ac:dyDescent="0.25">
      <c r="A8567" t="s">
        <v>14559</v>
      </c>
      <c r="B8567" t="s">
        <v>14560</v>
      </c>
    </row>
    <row r="8568" spans="1:2" x14ac:dyDescent="0.25">
      <c r="A8568" t="s">
        <v>14561</v>
      </c>
      <c r="B8568" t="s">
        <v>14562</v>
      </c>
    </row>
    <row r="8569" spans="1:2" x14ac:dyDescent="0.25">
      <c r="A8569" t="s">
        <v>14563</v>
      </c>
      <c r="B8569" t="s">
        <v>14564</v>
      </c>
    </row>
    <row r="8570" spans="1:2" x14ac:dyDescent="0.25">
      <c r="A8570" t="s">
        <v>14565</v>
      </c>
      <c r="B8570" t="s">
        <v>14566</v>
      </c>
    </row>
    <row r="8571" spans="1:2" x14ac:dyDescent="0.25">
      <c r="A8571" t="s">
        <v>14567</v>
      </c>
      <c r="B8571" t="s">
        <v>14568</v>
      </c>
    </row>
    <row r="8572" spans="1:2" x14ac:dyDescent="0.25">
      <c r="A8572" t="s">
        <v>14569</v>
      </c>
      <c r="B8572" t="s">
        <v>14570</v>
      </c>
    </row>
    <row r="8573" spans="1:2" x14ac:dyDescent="0.25">
      <c r="A8573" t="s">
        <v>14571</v>
      </c>
      <c r="B8573" t="s">
        <v>14572</v>
      </c>
    </row>
    <row r="8574" spans="1:2" x14ac:dyDescent="0.25">
      <c r="A8574" t="s">
        <v>14573</v>
      </c>
      <c r="B8574" t="s">
        <v>14574</v>
      </c>
    </row>
    <row r="8575" spans="1:2" x14ac:dyDescent="0.25">
      <c r="A8575" t="s">
        <v>14575</v>
      </c>
      <c r="B8575" t="s">
        <v>14576</v>
      </c>
    </row>
    <row r="8576" spans="1:2" x14ac:dyDescent="0.25">
      <c r="A8576" t="s">
        <v>14577</v>
      </c>
      <c r="B8576" t="s">
        <v>14578</v>
      </c>
    </row>
    <row r="8577" spans="1:2" x14ac:dyDescent="0.25">
      <c r="A8577" t="s">
        <v>14579</v>
      </c>
      <c r="B8577" t="s">
        <v>14580</v>
      </c>
    </row>
    <row r="8578" spans="1:2" x14ac:dyDescent="0.25">
      <c r="A8578" t="s">
        <v>14581</v>
      </c>
      <c r="B8578" t="s">
        <v>14582</v>
      </c>
    </row>
    <row r="8579" spans="1:2" x14ac:dyDescent="0.25">
      <c r="A8579" t="s">
        <v>14583</v>
      </c>
      <c r="B8579" t="s">
        <v>14584</v>
      </c>
    </row>
    <row r="8580" spans="1:2" x14ac:dyDescent="0.25">
      <c r="A8580" t="s">
        <v>14585</v>
      </c>
      <c r="B8580" t="s">
        <v>14586</v>
      </c>
    </row>
    <row r="8581" spans="1:2" x14ac:dyDescent="0.25">
      <c r="A8581" t="s">
        <v>14587</v>
      </c>
      <c r="B8581" t="s">
        <v>14588</v>
      </c>
    </row>
    <row r="8582" spans="1:2" x14ac:dyDescent="0.25">
      <c r="A8582" t="s">
        <v>14589</v>
      </c>
      <c r="B8582" t="s">
        <v>14590</v>
      </c>
    </row>
    <row r="8583" spans="1:2" x14ac:dyDescent="0.25">
      <c r="A8583" t="s">
        <v>14591</v>
      </c>
      <c r="B8583" t="s">
        <v>14592</v>
      </c>
    </row>
    <row r="8584" spans="1:2" x14ac:dyDescent="0.25">
      <c r="A8584" t="s">
        <v>14593</v>
      </c>
      <c r="B8584" t="s">
        <v>14594</v>
      </c>
    </row>
    <row r="8585" spans="1:2" x14ac:dyDescent="0.25">
      <c r="A8585" t="s">
        <v>14595</v>
      </c>
      <c r="B8585" t="s">
        <v>14596</v>
      </c>
    </row>
    <row r="8586" spans="1:2" x14ac:dyDescent="0.25">
      <c r="A8586" t="s">
        <v>9094</v>
      </c>
      <c r="B8586" t="s">
        <v>37428</v>
      </c>
    </row>
    <row r="8587" spans="1:2" x14ac:dyDescent="0.25">
      <c r="A8587" t="s">
        <v>11400</v>
      </c>
      <c r="B8587" t="s">
        <v>37429</v>
      </c>
    </row>
    <row r="8588" spans="1:2" x14ac:dyDescent="0.25">
      <c r="A8588" t="s">
        <v>14598</v>
      </c>
      <c r="B8588" t="s">
        <v>14599</v>
      </c>
    </row>
    <row r="8589" spans="1:2" x14ac:dyDescent="0.25">
      <c r="A8589" t="s">
        <v>14600</v>
      </c>
      <c r="B8589" t="s">
        <v>14601</v>
      </c>
    </row>
    <row r="8590" spans="1:2" x14ac:dyDescent="0.25">
      <c r="A8590" t="s">
        <v>14602</v>
      </c>
      <c r="B8590" t="s">
        <v>14603</v>
      </c>
    </row>
    <row r="8591" spans="1:2" x14ac:dyDescent="0.25">
      <c r="A8591" t="s">
        <v>14604</v>
      </c>
      <c r="B8591" t="s">
        <v>14605</v>
      </c>
    </row>
    <row r="8592" spans="1:2" x14ac:dyDescent="0.25">
      <c r="A8592" t="s">
        <v>14606</v>
      </c>
      <c r="B8592" t="s">
        <v>14607</v>
      </c>
    </row>
    <row r="8593" spans="1:2" x14ac:dyDescent="0.25">
      <c r="A8593" t="s">
        <v>14608</v>
      </c>
      <c r="B8593" t="s">
        <v>14609</v>
      </c>
    </row>
    <row r="8594" spans="1:2" x14ac:dyDescent="0.25">
      <c r="A8594" t="s">
        <v>14610</v>
      </c>
      <c r="B8594" t="s">
        <v>14611</v>
      </c>
    </row>
    <row r="8595" spans="1:2" x14ac:dyDescent="0.25">
      <c r="A8595" t="s">
        <v>14612</v>
      </c>
      <c r="B8595" t="s">
        <v>14613</v>
      </c>
    </row>
    <row r="8596" spans="1:2" x14ac:dyDescent="0.25">
      <c r="A8596" t="s">
        <v>14614</v>
      </c>
      <c r="B8596" t="s">
        <v>14615</v>
      </c>
    </row>
    <row r="8597" spans="1:2" x14ac:dyDescent="0.25">
      <c r="A8597" t="s">
        <v>14616</v>
      </c>
      <c r="B8597" t="s">
        <v>14617</v>
      </c>
    </row>
    <row r="8598" spans="1:2" x14ac:dyDescent="0.25">
      <c r="A8598" t="s">
        <v>14618</v>
      </c>
      <c r="B8598" t="s">
        <v>14619</v>
      </c>
    </row>
    <row r="8599" spans="1:2" x14ac:dyDescent="0.25">
      <c r="A8599" t="s">
        <v>14620</v>
      </c>
      <c r="B8599" t="s">
        <v>14621</v>
      </c>
    </row>
    <row r="8600" spans="1:2" x14ac:dyDescent="0.25">
      <c r="A8600" t="s">
        <v>14622</v>
      </c>
      <c r="B8600" t="s">
        <v>14623</v>
      </c>
    </row>
    <row r="8601" spans="1:2" x14ac:dyDescent="0.25">
      <c r="A8601" t="s">
        <v>14624</v>
      </c>
      <c r="B8601" t="s">
        <v>14625</v>
      </c>
    </row>
    <row r="8602" spans="1:2" x14ac:dyDescent="0.25">
      <c r="A8602" t="s">
        <v>14626</v>
      </c>
      <c r="B8602" t="s">
        <v>14627</v>
      </c>
    </row>
    <row r="8603" spans="1:2" x14ac:dyDescent="0.25">
      <c r="A8603" t="s">
        <v>14628</v>
      </c>
      <c r="B8603" t="s">
        <v>14629</v>
      </c>
    </row>
    <row r="8604" spans="1:2" x14ac:dyDescent="0.25">
      <c r="A8604" t="s">
        <v>14630</v>
      </c>
      <c r="B8604" t="s">
        <v>14631</v>
      </c>
    </row>
    <row r="8605" spans="1:2" x14ac:dyDescent="0.25">
      <c r="A8605" t="s">
        <v>14632</v>
      </c>
      <c r="B8605" t="s">
        <v>14633</v>
      </c>
    </row>
    <row r="8606" spans="1:2" x14ac:dyDescent="0.25">
      <c r="A8606" t="s">
        <v>14634</v>
      </c>
      <c r="B8606" t="s">
        <v>14635</v>
      </c>
    </row>
    <row r="8607" spans="1:2" x14ac:dyDescent="0.25">
      <c r="A8607" t="s">
        <v>14636</v>
      </c>
      <c r="B8607" t="s">
        <v>14637</v>
      </c>
    </row>
    <row r="8608" spans="1:2" x14ac:dyDescent="0.25">
      <c r="A8608" t="s">
        <v>14638</v>
      </c>
      <c r="B8608" t="s">
        <v>14639</v>
      </c>
    </row>
    <row r="8609" spans="1:2" x14ac:dyDescent="0.25">
      <c r="A8609" t="s">
        <v>14640</v>
      </c>
      <c r="B8609" t="s">
        <v>14641</v>
      </c>
    </row>
    <row r="8610" spans="1:2" x14ac:dyDescent="0.25">
      <c r="A8610" t="s">
        <v>14642</v>
      </c>
      <c r="B8610" t="s">
        <v>14643</v>
      </c>
    </row>
    <row r="8611" spans="1:2" x14ac:dyDescent="0.25">
      <c r="A8611" t="s">
        <v>14644</v>
      </c>
      <c r="B8611" t="s">
        <v>14645</v>
      </c>
    </row>
    <row r="8612" spans="1:2" x14ac:dyDescent="0.25">
      <c r="A8612" t="s">
        <v>14646</v>
      </c>
      <c r="B8612" t="s">
        <v>14647</v>
      </c>
    </row>
    <row r="8613" spans="1:2" x14ac:dyDescent="0.25">
      <c r="A8613" t="s">
        <v>14648</v>
      </c>
      <c r="B8613" t="s">
        <v>14649</v>
      </c>
    </row>
    <row r="8614" spans="1:2" x14ac:dyDescent="0.25">
      <c r="A8614" t="s">
        <v>14650</v>
      </c>
      <c r="B8614" t="s">
        <v>14651</v>
      </c>
    </row>
    <row r="8615" spans="1:2" x14ac:dyDescent="0.25">
      <c r="A8615" t="s">
        <v>14652</v>
      </c>
      <c r="B8615" t="s">
        <v>14653</v>
      </c>
    </row>
    <row r="8616" spans="1:2" x14ac:dyDescent="0.25">
      <c r="A8616" t="s">
        <v>14656</v>
      </c>
      <c r="B8616" t="s">
        <v>14657</v>
      </c>
    </row>
    <row r="8617" spans="1:2" x14ac:dyDescent="0.25">
      <c r="A8617" t="s">
        <v>14658</v>
      </c>
      <c r="B8617" t="s">
        <v>38995</v>
      </c>
    </row>
    <row r="8618" spans="1:2" x14ac:dyDescent="0.25">
      <c r="A8618" t="s">
        <v>14659</v>
      </c>
      <c r="B8618" t="s">
        <v>14660</v>
      </c>
    </row>
    <row r="8619" spans="1:2" x14ac:dyDescent="0.25">
      <c r="A8619" t="s">
        <v>14661</v>
      </c>
      <c r="B8619" t="s">
        <v>14662</v>
      </c>
    </row>
    <row r="8620" spans="1:2" x14ac:dyDescent="0.25">
      <c r="A8620" t="s">
        <v>14663</v>
      </c>
      <c r="B8620" t="s">
        <v>14664</v>
      </c>
    </row>
    <row r="8621" spans="1:2" x14ac:dyDescent="0.25">
      <c r="A8621" t="s">
        <v>14665</v>
      </c>
      <c r="B8621" t="s">
        <v>14666</v>
      </c>
    </row>
    <row r="8622" spans="1:2" x14ac:dyDescent="0.25">
      <c r="A8622" t="s">
        <v>11453</v>
      </c>
      <c r="B8622" t="s">
        <v>40633</v>
      </c>
    </row>
    <row r="8623" spans="1:2" x14ac:dyDescent="0.25">
      <c r="A8623" t="s">
        <v>14668</v>
      </c>
      <c r="B8623" t="s">
        <v>14669</v>
      </c>
    </row>
    <row r="8624" spans="1:2" x14ac:dyDescent="0.25">
      <c r="A8624" t="s">
        <v>14670</v>
      </c>
      <c r="B8624" t="s">
        <v>14671</v>
      </c>
    </row>
    <row r="8625" spans="1:2" x14ac:dyDescent="0.25">
      <c r="A8625" t="s">
        <v>14672</v>
      </c>
      <c r="B8625" t="s">
        <v>14673</v>
      </c>
    </row>
    <row r="8626" spans="1:2" x14ac:dyDescent="0.25">
      <c r="A8626" t="s">
        <v>14675</v>
      </c>
      <c r="B8626" t="s">
        <v>14603</v>
      </c>
    </row>
    <row r="8627" spans="1:2" x14ac:dyDescent="0.25">
      <c r="A8627" t="s">
        <v>14676</v>
      </c>
      <c r="B8627" t="s">
        <v>14677</v>
      </c>
    </row>
    <row r="8628" spans="1:2" x14ac:dyDescent="0.25">
      <c r="A8628" t="s">
        <v>14679</v>
      </c>
      <c r="B8628" t="s">
        <v>14680</v>
      </c>
    </row>
    <row r="8629" spans="1:2" x14ac:dyDescent="0.25">
      <c r="A8629" t="s">
        <v>14681</v>
      </c>
      <c r="B8629" t="s">
        <v>14682</v>
      </c>
    </row>
    <row r="8630" spans="1:2" x14ac:dyDescent="0.25">
      <c r="A8630" t="s">
        <v>13527</v>
      </c>
      <c r="B8630" t="s">
        <v>39445</v>
      </c>
    </row>
    <row r="8631" spans="1:2" x14ac:dyDescent="0.25">
      <c r="A8631" t="s">
        <v>14683</v>
      </c>
      <c r="B8631" t="s">
        <v>14684</v>
      </c>
    </row>
    <row r="8632" spans="1:2" x14ac:dyDescent="0.25">
      <c r="A8632" t="s">
        <v>14685</v>
      </c>
      <c r="B8632" t="s">
        <v>14686</v>
      </c>
    </row>
    <row r="8633" spans="1:2" x14ac:dyDescent="0.25">
      <c r="A8633" t="s">
        <v>14687</v>
      </c>
      <c r="B8633" t="s">
        <v>14688</v>
      </c>
    </row>
    <row r="8634" spans="1:2" x14ac:dyDescent="0.25">
      <c r="A8634" t="s">
        <v>14689</v>
      </c>
      <c r="B8634" t="s">
        <v>14690</v>
      </c>
    </row>
    <row r="8635" spans="1:2" x14ac:dyDescent="0.25">
      <c r="A8635" t="s">
        <v>14691</v>
      </c>
      <c r="B8635" t="s">
        <v>14692</v>
      </c>
    </row>
    <row r="8636" spans="1:2" x14ac:dyDescent="0.25">
      <c r="A8636" t="s">
        <v>14693</v>
      </c>
      <c r="B8636" t="s">
        <v>14694</v>
      </c>
    </row>
    <row r="8637" spans="1:2" x14ac:dyDescent="0.25">
      <c r="A8637" t="s">
        <v>14695</v>
      </c>
      <c r="B8637" t="s">
        <v>14696</v>
      </c>
    </row>
    <row r="8638" spans="1:2" x14ac:dyDescent="0.25">
      <c r="A8638" t="s">
        <v>14697</v>
      </c>
      <c r="B8638" t="s">
        <v>14698</v>
      </c>
    </row>
    <row r="8639" spans="1:2" x14ac:dyDescent="0.25">
      <c r="A8639" t="s">
        <v>14699</v>
      </c>
      <c r="B8639" t="s">
        <v>14700</v>
      </c>
    </row>
    <row r="8640" spans="1:2" x14ac:dyDescent="0.25">
      <c r="A8640" t="s">
        <v>4921</v>
      </c>
      <c r="B8640" t="s">
        <v>41806</v>
      </c>
    </row>
    <row r="8641" spans="1:2" x14ac:dyDescent="0.25">
      <c r="A8641" t="s">
        <v>14701</v>
      </c>
      <c r="B8641" t="s">
        <v>14702</v>
      </c>
    </row>
    <row r="8642" spans="1:2" x14ac:dyDescent="0.25">
      <c r="A8642" t="s">
        <v>14703</v>
      </c>
      <c r="B8642" t="s">
        <v>14704</v>
      </c>
    </row>
    <row r="8643" spans="1:2" x14ac:dyDescent="0.25">
      <c r="A8643" t="s">
        <v>14705</v>
      </c>
      <c r="B8643" t="s">
        <v>13648</v>
      </c>
    </row>
    <row r="8644" spans="1:2" x14ac:dyDescent="0.25">
      <c r="A8644" t="s">
        <v>14707</v>
      </c>
      <c r="B8644" t="s">
        <v>14708</v>
      </c>
    </row>
    <row r="8645" spans="1:2" x14ac:dyDescent="0.25">
      <c r="A8645" t="s">
        <v>23936</v>
      </c>
      <c r="B8645" t="s">
        <v>24243</v>
      </c>
    </row>
    <row r="8646" spans="1:2" x14ac:dyDescent="0.25">
      <c r="A8646" t="s">
        <v>23913</v>
      </c>
      <c r="B8646" t="s">
        <v>24215</v>
      </c>
    </row>
    <row r="8647" spans="1:2" x14ac:dyDescent="0.25">
      <c r="A8647" t="s">
        <v>23914</v>
      </c>
      <c r="B8647" t="s">
        <v>24216</v>
      </c>
    </row>
    <row r="8648" spans="1:2" x14ac:dyDescent="0.25">
      <c r="A8648" t="s">
        <v>23915</v>
      </c>
      <c r="B8648" t="s">
        <v>24217</v>
      </c>
    </row>
    <row r="8649" spans="1:2" x14ac:dyDescent="0.25">
      <c r="A8649" t="s">
        <v>23916</v>
      </c>
      <c r="B8649" t="s">
        <v>24218</v>
      </c>
    </row>
    <row r="8650" spans="1:2" x14ac:dyDescent="0.25">
      <c r="A8650" t="s">
        <v>38198</v>
      </c>
      <c r="B8650" t="s">
        <v>38199</v>
      </c>
    </row>
    <row r="8651" spans="1:2" x14ac:dyDescent="0.25">
      <c r="A8651" t="s">
        <v>38202</v>
      </c>
      <c r="B8651" t="s">
        <v>39002</v>
      </c>
    </row>
    <row r="8652" spans="1:2" x14ac:dyDescent="0.25">
      <c r="A8652" t="s">
        <v>39077</v>
      </c>
      <c r="B8652" t="s">
        <v>39078</v>
      </c>
    </row>
    <row r="8653" spans="1:2" x14ac:dyDescent="0.25">
      <c r="A8653" t="s">
        <v>39095</v>
      </c>
      <c r="B8653" t="s">
        <v>39096</v>
      </c>
    </row>
    <row r="8654" spans="1:2" x14ac:dyDescent="0.25">
      <c r="A8654" t="s">
        <v>39097</v>
      </c>
      <c r="B8654" t="s">
        <v>39098</v>
      </c>
    </row>
    <row r="8655" spans="1:2" x14ac:dyDescent="0.25">
      <c r="A8655" t="s">
        <v>39099</v>
      </c>
      <c r="B8655" t="s">
        <v>39100</v>
      </c>
    </row>
    <row r="8656" spans="1:2" x14ac:dyDescent="0.25">
      <c r="A8656" t="s">
        <v>39103</v>
      </c>
      <c r="B8656" t="s">
        <v>39104</v>
      </c>
    </row>
    <row r="8657" spans="1:2" x14ac:dyDescent="0.25">
      <c r="A8657" t="s">
        <v>39107</v>
      </c>
      <c r="B8657" t="s">
        <v>39108</v>
      </c>
    </row>
    <row r="8658" spans="1:2" x14ac:dyDescent="0.25">
      <c r="A8658" t="s">
        <v>40029</v>
      </c>
      <c r="B8658" t="s">
        <v>40078</v>
      </c>
    </row>
    <row r="8659" spans="1:2" x14ac:dyDescent="0.25">
      <c r="A8659" t="s">
        <v>40634</v>
      </c>
      <c r="B8659" t="s">
        <v>40635</v>
      </c>
    </row>
    <row r="8660" spans="1:2" x14ac:dyDescent="0.25">
      <c r="A8660" t="s">
        <v>40636</v>
      </c>
      <c r="B8660" t="s">
        <v>40637</v>
      </c>
    </row>
    <row r="8661" spans="1:2" x14ac:dyDescent="0.25">
      <c r="A8661" t="s">
        <v>40638</v>
      </c>
      <c r="B8661" t="s">
        <v>40639</v>
      </c>
    </row>
    <row r="8662" spans="1:2" x14ac:dyDescent="0.25">
      <c r="A8662" t="s">
        <v>14709</v>
      </c>
      <c r="B8662" t="s">
        <v>24127</v>
      </c>
    </row>
    <row r="8663" spans="1:2" x14ac:dyDescent="0.25">
      <c r="A8663" t="s">
        <v>11495</v>
      </c>
      <c r="B8663" t="s">
        <v>24259</v>
      </c>
    </row>
    <row r="8664" spans="1:2" x14ac:dyDescent="0.25">
      <c r="A8664" t="s">
        <v>17065</v>
      </c>
      <c r="B8664" t="s">
        <v>40640</v>
      </c>
    </row>
    <row r="8665" spans="1:2" x14ac:dyDescent="0.25">
      <c r="A8665" t="s">
        <v>14714</v>
      </c>
      <c r="B8665" t="s">
        <v>24311</v>
      </c>
    </row>
    <row r="8666" spans="1:2" x14ac:dyDescent="0.25">
      <c r="A8666" t="s">
        <v>16332</v>
      </c>
      <c r="B8666" t="s">
        <v>24327</v>
      </c>
    </row>
    <row r="8667" spans="1:2" x14ac:dyDescent="0.25">
      <c r="A8667" t="s">
        <v>13552</v>
      </c>
      <c r="B8667" t="s">
        <v>38481</v>
      </c>
    </row>
    <row r="8668" spans="1:2" x14ac:dyDescent="0.25">
      <c r="A8668" t="s">
        <v>14726</v>
      </c>
      <c r="B8668" t="s">
        <v>14727</v>
      </c>
    </row>
    <row r="8669" spans="1:2" x14ac:dyDescent="0.25">
      <c r="A8669" t="s">
        <v>14728</v>
      </c>
      <c r="B8669" t="s">
        <v>14729</v>
      </c>
    </row>
    <row r="8670" spans="1:2" x14ac:dyDescent="0.25">
      <c r="A8670" t="s">
        <v>16343</v>
      </c>
      <c r="B8670" t="s">
        <v>24335</v>
      </c>
    </row>
    <row r="8671" spans="1:2" x14ac:dyDescent="0.25">
      <c r="A8671" t="s">
        <v>19693</v>
      </c>
      <c r="B8671" t="s">
        <v>37634</v>
      </c>
    </row>
    <row r="8672" spans="1:2" x14ac:dyDescent="0.25">
      <c r="A8672" t="s">
        <v>11511</v>
      </c>
      <c r="B8672" t="s">
        <v>37639</v>
      </c>
    </row>
    <row r="8673" spans="1:2" x14ac:dyDescent="0.25">
      <c r="A8673" t="s">
        <v>17079</v>
      </c>
      <c r="B8673" t="s">
        <v>37640</v>
      </c>
    </row>
    <row r="8674" spans="1:2" x14ac:dyDescent="0.25">
      <c r="A8674" t="s">
        <v>14730</v>
      </c>
      <c r="B8674" t="s">
        <v>14731</v>
      </c>
    </row>
    <row r="8675" spans="1:2" x14ac:dyDescent="0.25">
      <c r="A8675" t="s">
        <v>13560</v>
      </c>
      <c r="B8675" t="s">
        <v>38555</v>
      </c>
    </row>
    <row r="8676" spans="1:2" x14ac:dyDescent="0.25">
      <c r="A8676" t="s">
        <v>13561</v>
      </c>
      <c r="B8676" t="s">
        <v>38559</v>
      </c>
    </row>
    <row r="8677" spans="1:2" x14ac:dyDescent="0.25">
      <c r="A8677" t="s">
        <v>13565</v>
      </c>
      <c r="B8677" t="s">
        <v>38590</v>
      </c>
    </row>
    <row r="8678" spans="1:2" x14ac:dyDescent="0.25">
      <c r="A8678" t="s">
        <v>13566</v>
      </c>
      <c r="B8678" t="s">
        <v>38595</v>
      </c>
    </row>
    <row r="8679" spans="1:2" x14ac:dyDescent="0.25">
      <c r="A8679" t="s">
        <v>13567</v>
      </c>
      <c r="B8679" t="s">
        <v>38607</v>
      </c>
    </row>
    <row r="8680" spans="1:2" x14ac:dyDescent="0.25">
      <c r="A8680" t="s">
        <v>12424</v>
      </c>
      <c r="B8680" t="s">
        <v>37628</v>
      </c>
    </row>
    <row r="8681" spans="1:2" x14ac:dyDescent="0.25">
      <c r="A8681" t="s">
        <v>12427</v>
      </c>
      <c r="B8681" t="s">
        <v>37630</v>
      </c>
    </row>
    <row r="8682" spans="1:2" x14ac:dyDescent="0.25">
      <c r="A8682" t="s">
        <v>38410</v>
      </c>
      <c r="B8682" t="s">
        <v>40135</v>
      </c>
    </row>
    <row r="8683" spans="1:2" x14ac:dyDescent="0.25">
      <c r="A8683" t="s">
        <v>39350</v>
      </c>
      <c r="B8683" t="s">
        <v>40167</v>
      </c>
    </row>
    <row r="8684" spans="1:2" x14ac:dyDescent="0.25">
      <c r="A8684" t="s">
        <v>39348</v>
      </c>
      <c r="B8684" t="s">
        <v>39453</v>
      </c>
    </row>
    <row r="8685" spans="1:2" x14ac:dyDescent="0.25">
      <c r="A8685" t="s">
        <v>40641</v>
      </c>
      <c r="B8685" t="s">
        <v>40642</v>
      </c>
    </row>
    <row r="8686" spans="1:2" x14ac:dyDescent="0.25">
      <c r="A8686" t="s">
        <v>14735</v>
      </c>
      <c r="B8686" t="s">
        <v>14736</v>
      </c>
    </row>
    <row r="8687" spans="1:2" x14ac:dyDescent="0.25">
      <c r="A8687" t="s">
        <v>14737</v>
      </c>
      <c r="B8687" t="s">
        <v>14738</v>
      </c>
    </row>
    <row r="8688" spans="1:2" x14ac:dyDescent="0.25">
      <c r="A8688" t="s">
        <v>14739</v>
      </c>
      <c r="B8688" t="s">
        <v>14740</v>
      </c>
    </row>
    <row r="8689" spans="1:2" x14ac:dyDescent="0.25">
      <c r="A8689" t="s">
        <v>14741</v>
      </c>
      <c r="B8689" t="s">
        <v>14742</v>
      </c>
    </row>
    <row r="8690" spans="1:2" x14ac:dyDescent="0.25">
      <c r="A8690" t="s">
        <v>14743</v>
      </c>
      <c r="B8690" t="s">
        <v>14744</v>
      </c>
    </row>
    <row r="8691" spans="1:2" x14ac:dyDescent="0.25">
      <c r="A8691" t="s">
        <v>14745</v>
      </c>
      <c r="B8691" t="s">
        <v>14746</v>
      </c>
    </row>
    <row r="8692" spans="1:2" x14ac:dyDescent="0.25">
      <c r="A8692" t="s">
        <v>14747</v>
      </c>
      <c r="B8692" t="s">
        <v>14748</v>
      </c>
    </row>
    <row r="8693" spans="1:2" x14ac:dyDescent="0.25">
      <c r="A8693" t="s">
        <v>14749</v>
      </c>
      <c r="B8693" t="s">
        <v>14750</v>
      </c>
    </row>
    <row r="8694" spans="1:2" x14ac:dyDescent="0.25">
      <c r="A8694" t="s">
        <v>14751</v>
      </c>
      <c r="B8694" t="s">
        <v>14752</v>
      </c>
    </row>
    <row r="8695" spans="1:2" x14ac:dyDescent="0.25">
      <c r="A8695" t="s">
        <v>14753</v>
      </c>
      <c r="B8695" t="s">
        <v>14754</v>
      </c>
    </row>
    <row r="8696" spans="1:2" x14ac:dyDescent="0.25">
      <c r="A8696" t="s">
        <v>14755</v>
      </c>
      <c r="B8696" t="s">
        <v>14756</v>
      </c>
    </row>
    <row r="8697" spans="1:2" x14ac:dyDescent="0.25">
      <c r="A8697" t="s">
        <v>10045</v>
      </c>
      <c r="B8697" t="s">
        <v>39374</v>
      </c>
    </row>
    <row r="8698" spans="1:2" x14ac:dyDescent="0.25">
      <c r="A8698" t="s">
        <v>14759</v>
      </c>
      <c r="B8698" t="s">
        <v>14760</v>
      </c>
    </row>
    <row r="8699" spans="1:2" x14ac:dyDescent="0.25">
      <c r="A8699" t="s">
        <v>14761</v>
      </c>
      <c r="B8699" t="s">
        <v>14762</v>
      </c>
    </row>
    <row r="8700" spans="1:2" x14ac:dyDescent="0.25">
      <c r="A8700" t="s">
        <v>14763</v>
      </c>
      <c r="B8700" t="s">
        <v>14764</v>
      </c>
    </row>
    <row r="8701" spans="1:2" x14ac:dyDescent="0.25">
      <c r="A8701" t="s">
        <v>14765</v>
      </c>
      <c r="B8701" t="s">
        <v>14766</v>
      </c>
    </row>
    <row r="8702" spans="1:2" x14ac:dyDescent="0.25">
      <c r="A8702" t="s">
        <v>16418</v>
      </c>
      <c r="B8702" t="s">
        <v>37368</v>
      </c>
    </row>
    <row r="8703" spans="1:2" x14ac:dyDescent="0.25">
      <c r="A8703" t="s">
        <v>13605</v>
      </c>
      <c r="B8703" t="s">
        <v>39388</v>
      </c>
    </row>
    <row r="8704" spans="1:2" x14ac:dyDescent="0.25">
      <c r="A8704" t="s">
        <v>14768</v>
      </c>
      <c r="B8704" t="s">
        <v>40643</v>
      </c>
    </row>
    <row r="8705" spans="1:2" x14ac:dyDescent="0.25">
      <c r="A8705" t="s">
        <v>17116</v>
      </c>
      <c r="B8705" t="s">
        <v>37283</v>
      </c>
    </row>
    <row r="8706" spans="1:2" x14ac:dyDescent="0.25">
      <c r="A8706" t="s">
        <v>14769</v>
      </c>
      <c r="B8706" t="s">
        <v>14770</v>
      </c>
    </row>
    <row r="8707" spans="1:2" x14ac:dyDescent="0.25">
      <c r="A8707" t="s">
        <v>14771</v>
      </c>
      <c r="B8707" t="s">
        <v>14772</v>
      </c>
    </row>
    <row r="8708" spans="1:2" x14ac:dyDescent="0.25">
      <c r="A8708" t="s">
        <v>17880</v>
      </c>
      <c r="B8708" t="s">
        <v>41808</v>
      </c>
    </row>
    <row r="8709" spans="1:2" x14ac:dyDescent="0.25">
      <c r="A8709" t="s">
        <v>14773</v>
      </c>
      <c r="B8709" t="s">
        <v>14774</v>
      </c>
    </row>
    <row r="8710" spans="1:2" x14ac:dyDescent="0.25">
      <c r="A8710" t="s">
        <v>14779</v>
      </c>
      <c r="B8710" t="s">
        <v>37372</v>
      </c>
    </row>
    <row r="8711" spans="1:2" x14ac:dyDescent="0.25">
      <c r="A8711" t="s">
        <v>14781</v>
      </c>
      <c r="B8711" t="s">
        <v>14782</v>
      </c>
    </row>
    <row r="8712" spans="1:2" x14ac:dyDescent="0.25">
      <c r="A8712" t="s">
        <v>14783</v>
      </c>
      <c r="B8712" t="s">
        <v>14784</v>
      </c>
    </row>
    <row r="8713" spans="1:2" x14ac:dyDescent="0.25">
      <c r="A8713" t="s">
        <v>14785</v>
      </c>
      <c r="B8713" t="s">
        <v>14786</v>
      </c>
    </row>
    <row r="8714" spans="1:2" x14ac:dyDescent="0.25">
      <c r="A8714" t="s">
        <v>14787</v>
      </c>
      <c r="B8714" t="s">
        <v>14788</v>
      </c>
    </row>
    <row r="8715" spans="1:2" x14ac:dyDescent="0.25">
      <c r="A8715" t="s">
        <v>14789</v>
      </c>
      <c r="B8715" t="s">
        <v>14790</v>
      </c>
    </row>
    <row r="8716" spans="1:2" x14ac:dyDescent="0.25">
      <c r="A8716" t="s">
        <v>14791</v>
      </c>
      <c r="B8716" t="s">
        <v>14792</v>
      </c>
    </row>
    <row r="8717" spans="1:2" x14ac:dyDescent="0.25">
      <c r="A8717" t="s">
        <v>12490</v>
      </c>
      <c r="B8717" t="s">
        <v>37931</v>
      </c>
    </row>
    <row r="8718" spans="1:2" x14ac:dyDescent="0.25">
      <c r="A8718" t="s">
        <v>14795</v>
      </c>
      <c r="B8718" t="s">
        <v>14786</v>
      </c>
    </row>
    <row r="8719" spans="1:2" x14ac:dyDescent="0.25">
      <c r="A8719" t="s">
        <v>14796</v>
      </c>
      <c r="B8719" t="s">
        <v>14797</v>
      </c>
    </row>
    <row r="8720" spans="1:2" x14ac:dyDescent="0.25">
      <c r="A8720" t="s">
        <v>14798</v>
      </c>
      <c r="B8720" t="s">
        <v>14790</v>
      </c>
    </row>
    <row r="8721" spans="1:2" x14ac:dyDescent="0.25">
      <c r="A8721" t="s">
        <v>14799</v>
      </c>
      <c r="B8721" t="s">
        <v>14792</v>
      </c>
    </row>
    <row r="8722" spans="1:2" x14ac:dyDescent="0.25">
      <c r="A8722" t="s">
        <v>9284</v>
      </c>
      <c r="B8722" t="s">
        <v>37404</v>
      </c>
    </row>
    <row r="8723" spans="1:2" x14ac:dyDescent="0.25">
      <c r="A8723" t="s">
        <v>14800</v>
      </c>
      <c r="B8723" t="s">
        <v>14801</v>
      </c>
    </row>
    <row r="8724" spans="1:2" x14ac:dyDescent="0.25">
      <c r="A8724" t="s">
        <v>15726</v>
      </c>
      <c r="B8724" t="s">
        <v>37934</v>
      </c>
    </row>
    <row r="8725" spans="1:2" x14ac:dyDescent="0.25">
      <c r="A8725" t="s">
        <v>23814</v>
      </c>
      <c r="B8725" t="s">
        <v>37699</v>
      </c>
    </row>
    <row r="8726" spans="1:2" x14ac:dyDescent="0.25">
      <c r="A8726" t="s">
        <v>23815</v>
      </c>
      <c r="B8726" t="s">
        <v>37700</v>
      </c>
    </row>
    <row r="8727" spans="1:2" x14ac:dyDescent="0.25">
      <c r="A8727" t="s">
        <v>37312</v>
      </c>
      <c r="B8727" t="s">
        <v>37313</v>
      </c>
    </row>
    <row r="8728" spans="1:2" x14ac:dyDescent="0.25">
      <c r="A8728" t="s">
        <v>37316</v>
      </c>
      <c r="B8728" t="s">
        <v>37317</v>
      </c>
    </row>
    <row r="8729" spans="1:2" x14ac:dyDescent="0.25">
      <c r="A8729" t="s">
        <v>39647</v>
      </c>
      <c r="B8729" t="s">
        <v>39648</v>
      </c>
    </row>
    <row r="8730" spans="1:2" x14ac:dyDescent="0.25">
      <c r="A8730" t="s">
        <v>39661</v>
      </c>
      <c r="B8730" t="s">
        <v>39662</v>
      </c>
    </row>
    <row r="8731" spans="1:2" x14ac:dyDescent="0.25">
      <c r="A8731" t="s">
        <v>40644</v>
      </c>
      <c r="B8731" t="s">
        <v>40645</v>
      </c>
    </row>
    <row r="8732" spans="1:2" x14ac:dyDescent="0.25">
      <c r="A8732" t="s">
        <v>40646</v>
      </c>
      <c r="B8732" t="s">
        <v>40647</v>
      </c>
    </row>
    <row r="8733" spans="1:2" x14ac:dyDescent="0.25">
      <c r="A8733" t="s">
        <v>40648</v>
      </c>
      <c r="B8733" t="s">
        <v>40649</v>
      </c>
    </row>
    <row r="8734" spans="1:2" x14ac:dyDescent="0.25">
      <c r="A8734" t="s">
        <v>40994</v>
      </c>
      <c r="B8734" t="s">
        <v>40995</v>
      </c>
    </row>
    <row r="8735" spans="1:2" x14ac:dyDescent="0.25">
      <c r="A8735" t="s">
        <v>41038</v>
      </c>
      <c r="B8735" t="s">
        <v>41039</v>
      </c>
    </row>
    <row r="8736" spans="1:2" x14ac:dyDescent="0.25">
      <c r="A8736" t="s">
        <v>41088</v>
      </c>
      <c r="B8736" t="s">
        <v>41089</v>
      </c>
    </row>
    <row r="8737" spans="1:2" x14ac:dyDescent="0.25">
      <c r="A8737" t="s">
        <v>41140</v>
      </c>
      <c r="B8737" t="s">
        <v>41141</v>
      </c>
    </row>
    <row r="8738" spans="1:2" x14ac:dyDescent="0.25">
      <c r="A8738" t="s">
        <v>41142</v>
      </c>
      <c r="B8738" t="s">
        <v>41143</v>
      </c>
    </row>
    <row r="8739" spans="1:2" x14ac:dyDescent="0.25">
      <c r="A8739" t="s">
        <v>14804</v>
      </c>
      <c r="B8739" t="s">
        <v>14805</v>
      </c>
    </row>
    <row r="8740" spans="1:2" x14ac:dyDescent="0.25">
      <c r="A8740" t="s">
        <v>14806</v>
      </c>
      <c r="B8740" t="s">
        <v>14807</v>
      </c>
    </row>
    <row r="8741" spans="1:2" x14ac:dyDescent="0.25">
      <c r="A8741" t="s">
        <v>16448</v>
      </c>
      <c r="B8741" t="s">
        <v>39397</v>
      </c>
    </row>
    <row r="8742" spans="1:2" x14ac:dyDescent="0.25">
      <c r="A8742" t="s">
        <v>14808</v>
      </c>
      <c r="B8742" t="s">
        <v>14809</v>
      </c>
    </row>
    <row r="8743" spans="1:2" x14ac:dyDescent="0.25">
      <c r="A8743" t="s">
        <v>14810</v>
      </c>
      <c r="B8743" t="s">
        <v>14811</v>
      </c>
    </row>
    <row r="8744" spans="1:2" x14ac:dyDescent="0.25">
      <c r="A8744" t="s">
        <v>14812</v>
      </c>
      <c r="B8744" t="s">
        <v>14813</v>
      </c>
    </row>
    <row r="8745" spans="1:2" x14ac:dyDescent="0.25">
      <c r="A8745" t="s">
        <v>14814</v>
      </c>
      <c r="B8745" t="s">
        <v>14815</v>
      </c>
    </row>
    <row r="8746" spans="1:2" x14ac:dyDescent="0.25">
      <c r="A8746" t="s">
        <v>14816</v>
      </c>
      <c r="B8746" t="s">
        <v>14817</v>
      </c>
    </row>
    <row r="8747" spans="1:2" x14ac:dyDescent="0.25">
      <c r="A8747" t="s">
        <v>14818</v>
      </c>
      <c r="B8747" t="s">
        <v>14819</v>
      </c>
    </row>
    <row r="8748" spans="1:2" x14ac:dyDescent="0.25">
      <c r="A8748" t="s">
        <v>14820</v>
      </c>
      <c r="B8748" t="s">
        <v>14821</v>
      </c>
    </row>
    <row r="8749" spans="1:2" x14ac:dyDescent="0.25">
      <c r="A8749" t="s">
        <v>14822</v>
      </c>
      <c r="B8749" t="s">
        <v>14823</v>
      </c>
    </row>
    <row r="8750" spans="1:2" x14ac:dyDescent="0.25">
      <c r="A8750" t="s">
        <v>14824</v>
      </c>
      <c r="B8750" t="s">
        <v>14825</v>
      </c>
    </row>
    <row r="8751" spans="1:2" x14ac:dyDescent="0.25">
      <c r="A8751" t="s">
        <v>14826</v>
      </c>
      <c r="B8751" t="s">
        <v>14827</v>
      </c>
    </row>
    <row r="8752" spans="1:2" x14ac:dyDescent="0.25">
      <c r="A8752" t="s">
        <v>14828</v>
      </c>
      <c r="B8752" t="s">
        <v>14829</v>
      </c>
    </row>
    <row r="8753" spans="1:2" x14ac:dyDescent="0.25">
      <c r="A8753" t="s">
        <v>14830</v>
      </c>
      <c r="B8753" t="s">
        <v>14831</v>
      </c>
    </row>
    <row r="8754" spans="1:2" x14ac:dyDescent="0.25">
      <c r="A8754" t="s">
        <v>14832</v>
      </c>
      <c r="B8754" t="s">
        <v>14833</v>
      </c>
    </row>
    <row r="8755" spans="1:2" x14ac:dyDescent="0.25">
      <c r="A8755" t="s">
        <v>14834</v>
      </c>
      <c r="B8755" t="s">
        <v>14835</v>
      </c>
    </row>
    <row r="8756" spans="1:2" x14ac:dyDescent="0.25">
      <c r="A8756" t="s">
        <v>14836</v>
      </c>
      <c r="B8756" t="s">
        <v>14837</v>
      </c>
    </row>
    <row r="8757" spans="1:2" x14ac:dyDescent="0.25">
      <c r="A8757" t="s">
        <v>14838</v>
      </c>
      <c r="B8757" t="s">
        <v>14839</v>
      </c>
    </row>
    <row r="8758" spans="1:2" x14ac:dyDescent="0.25">
      <c r="A8758" t="s">
        <v>14840</v>
      </c>
      <c r="B8758" t="s">
        <v>14841</v>
      </c>
    </row>
    <row r="8759" spans="1:2" x14ac:dyDescent="0.25">
      <c r="A8759" t="s">
        <v>14842</v>
      </c>
      <c r="B8759" t="s">
        <v>14843</v>
      </c>
    </row>
    <row r="8760" spans="1:2" x14ac:dyDescent="0.25">
      <c r="A8760" t="s">
        <v>14844</v>
      </c>
      <c r="B8760" t="s">
        <v>14845</v>
      </c>
    </row>
    <row r="8761" spans="1:2" x14ac:dyDescent="0.25">
      <c r="A8761" t="s">
        <v>14846</v>
      </c>
      <c r="B8761" t="s">
        <v>14847</v>
      </c>
    </row>
    <row r="8762" spans="1:2" x14ac:dyDescent="0.25">
      <c r="A8762" t="s">
        <v>14848</v>
      </c>
      <c r="B8762" t="s">
        <v>14849</v>
      </c>
    </row>
    <row r="8763" spans="1:2" x14ac:dyDescent="0.25">
      <c r="A8763" t="s">
        <v>14850</v>
      </c>
      <c r="B8763" t="s">
        <v>14851</v>
      </c>
    </row>
    <row r="8764" spans="1:2" x14ac:dyDescent="0.25">
      <c r="A8764" t="s">
        <v>14852</v>
      </c>
      <c r="B8764" t="s">
        <v>14853</v>
      </c>
    </row>
    <row r="8765" spans="1:2" x14ac:dyDescent="0.25">
      <c r="A8765" t="s">
        <v>14854</v>
      </c>
      <c r="B8765" t="s">
        <v>14855</v>
      </c>
    </row>
    <row r="8766" spans="1:2" x14ac:dyDescent="0.25">
      <c r="A8766" t="s">
        <v>14856</v>
      </c>
      <c r="B8766" t="s">
        <v>14857</v>
      </c>
    </row>
    <row r="8767" spans="1:2" x14ac:dyDescent="0.25">
      <c r="A8767" t="s">
        <v>14858</v>
      </c>
      <c r="B8767" t="s">
        <v>14859</v>
      </c>
    </row>
    <row r="8768" spans="1:2" x14ac:dyDescent="0.25">
      <c r="A8768" t="s">
        <v>14860</v>
      </c>
      <c r="B8768" t="s">
        <v>14861</v>
      </c>
    </row>
    <row r="8769" spans="1:2" x14ac:dyDescent="0.25">
      <c r="A8769" t="s">
        <v>14862</v>
      </c>
      <c r="B8769" t="s">
        <v>14863</v>
      </c>
    </row>
    <row r="8770" spans="1:2" x14ac:dyDescent="0.25">
      <c r="A8770" t="s">
        <v>14864</v>
      </c>
      <c r="B8770" t="s">
        <v>14865</v>
      </c>
    </row>
    <row r="8771" spans="1:2" x14ac:dyDescent="0.25">
      <c r="A8771" t="s">
        <v>14866</v>
      </c>
      <c r="B8771" t="s">
        <v>14867</v>
      </c>
    </row>
    <row r="8772" spans="1:2" x14ac:dyDescent="0.25">
      <c r="A8772" t="s">
        <v>14868</v>
      </c>
      <c r="B8772" t="s">
        <v>14869</v>
      </c>
    </row>
    <row r="8773" spans="1:2" x14ac:dyDescent="0.25">
      <c r="A8773" t="s">
        <v>14870</v>
      </c>
      <c r="B8773" t="s">
        <v>14871</v>
      </c>
    </row>
    <row r="8774" spans="1:2" x14ac:dyDescent="0.25">
      <c r="A8774" t="s">
        <v>14872</v>
      </c>
      <c r="B8774" t="s">
        <v>14873</v>
      </c>
    </row>
    <row r="8775" spans="1:2" x14ac:dyDescent="0.25">
      <c r="A8775" t="s">
        <v>14874</v>
      </c>
      <c r="B8775" t="s">
        <v>14875</v>
      </c>
    </row>
    <row r="8776" spans="1:2" x14ac:dyDescent="0.25">
      <c r="A8776" t="s">
        <v>14876</v>
      </c>
      <c r="B8776" t="s">
        <v>14877</v>
      </c>
    </row>
    <row r="8777" spans="1:2" x14ac:dyDescent="0.25">
      <c r="A8777" t="s">
        <v>14878</v>
      </c>
      <c r="B8777" t="s">
        <v>14831</v>
      </c>
    </row>
    <row r="8778" spans="1:2" x14ac:dyDescent="0.25">
      <c r="A8778" t="s">
        <v>14879</v>
      </c>
      <c r="B8778" t="s">
        <v>14831</v>
      </c>
    </row>
    <row r="8779" spans="1:2" x14ac:dyDescent="0.25">
      <c r="A8779" t="s">
        <v>14880</v>
      </c>
      <c r="B8779" t="s">
        <v>14831</v>
      </c>
    </row>
    <row r="8780" spans="1:2" x14ac:dyDescent="0.25">
      <c r="A8780" t="s">
        <v>14881</v>
      </c>
      <c r="B8780" t="s">
        <v>14831</v>
      </c>
    </row>
    <row r="8781" spans="1:2" x14ac:dyDescent="0.25">
      <c r="A8781" t="s">
        <v>14882</v>
      </c>
      <c r="B8781" t="s">
        <v>14831</v>
      </c>
    </row>
    <row r="8782" spans="1:2" x14ac:dyDescent="0.25">
      <c r="A8782" t="s">
        <v>14883</v>
      </c>
      <c r="B8782" t="s">
        <v>14884</v>
      </c>
    </row>
    <row r="8783" spans="1:2" x14ac:dyDescent="0.25">
      <c r="A8783" t="s">
        <v>14885</v>
      </c>
      <c r="B8783" t="s">
        <v>14886</v>
      </c>
    </row>
    <row r="8784" spans="1:2" x14ac:dyDescent="0.25">
      <c r="A8784" t="s">
        <v>14887</v>
      </c>
      <c r="B8784" t="s">
        <v>14888</v>
      </c>
    </row>
    <row r="8785" spans="1:2" x14ac:dyDescent="0.25">
      <c r="A8785" t="s">
        <v>14889</v>
      </c>
      <c r="B8785" t="s">
        <v>14890</v>
      </c>
    </row>
    <row r="8786" spans="1:2" x14ac:dyDescent="0.25">
      <c r="A8786" t="s">
        <v>14891</v>
      </c>
      <c r="B8786" t="s">
        <v>14892</v>
      </c>
    </row>
    <row r="8787" spans="1:2" x14ac:dyDescent="0.25">
      <c r="A8787" t="s">
        <v>14893</v>
      </c>
      <c r="B8787" t="s">
        <v>14894</v>
      </c>
    </row>
    <row r="8788" spans="1:2" x14ac:dyDescent="0.25">
      <c r="A8788" t="s">
        <v>14895</v>
      </c>
      <c r="B8788" t="s">
        <v>14896</v>
      </c>
    </row>
    <row r="8789" spans="1:2" x14ac:dyDescent="0.25">
      <c r="A8789" t="s">
        <v>14897</v>
      </c>
      <c r="B8789" t="s">
        <v>14898</v>
      </c>
    </row>
    <row r="8790" spans="1:2" x14ac:dyDescent="0.25">
      <c r="A8790" t="s">
        <v>14899</v>
      </c>
      <c r="B8790" t="s">
        <v>14900</v>
      </c>
    </row>
    <row r="8791" spans="1:2" x14ac:dyDescent="0.25">
      <c r="A8791" t="s">
        <v>14901</v>
      </c>
      <c r="B8791" t="s">
        <v>14902</v>
      </c>
    </row>
    <row r="8792" spans="1:2" x14ac:dyDescent="0.25">
      <c r="A8792" t="s">
        <v>14903</v>
      </c>
      <c r="B8792" t="s">
        <v>14904</v>
      </c>
    </row>
    <row r="8793" spans="1:2" x14ac:dyDescent="0.25">
      <c r="A8793" t="s">
        <v>14905</v>
      </c>
      <c r="B8793" t="s">
        <v>14906</v>
      </c>
    </row>
    <row r="8794" spans="1:2" x14ac:dyDescent="0.25">
      <c r="A8794" t="s">
        <v>14907</v>
      </c>
      <c r="B8794" t="s">
        <v>14908</v>
      </c>
    </row>
    <row r="8795" spans="1:2" x14ac:dyDescent="0.25">
      <c r="A8795" t="s">
        <v>14909</v>
      </c>
      <c r="B8795" t="s">
        <v>14910</v>
      </c>
    </row>
    <row r="8796" spans="1:2" x14ac:dyDescent="0.25">
      <c r="A8796" t="s">
        <v>14911</v>
      </c>
      <c r="B8796" t="s">
        <v>14912</v>
      </c>
    </row>
    <row r="8797" spans="1:2" x14ac:dyDescent="0.25">
      <c r="A8797" t="s">
        <v>14913</v>
      </c>
      <c r="B8797" t="s">
        <v>14914</v>
      </c>
    </row>
    <row r="8798" spans="1:2" x14ac:dyDescent="0.25">
      <c r="A8798" t="s">
        <v>14915</v>
      </c>
      <c r="B8798" t="s">
        <v>14916</v>
      </c>
    </row>
    <row r="8799" spans="1:2" x14ac:dyDescent="0.25">
      <c r="A8799" t="s">
        <v>14917</v>
      </c>
      <c r="B8799" t="s">
        <v>14918</v>
      </c>
    </row>
    <row r="8800" spans="1:2" x14ac:dyDescent="0.25">
      <c r="A8800" t="s">
        <v>14919</v>
      </c>
      <c r="B8800" t="s">
        <v>14920</v>
      </c>
    </row>
    <row r="8801" spans="1:2" x14ac:dyDescent="0.25">
      <c r="A8801" t="s">
        <v>14921</v>
      </c>
      <c r="B8801" t="s">
        <v>14922</v>
      </c>
    </row>
    <row r="8802" spans="1:2" x14ac:dyDescent="0.25">
      <c r="A8802" t="s">
        <v>14923</v>
      </c>
      <c r="B8802" t="s">
        <v>14924</v>
      </c>
    </row>
    <row r="8803" spans="1:2" x14ac:dyDescent="0.25">
      <c r="A8803" t="s">
        <v>14925</v>
      </c>
      <c r="B8803" t="s">
        <v>14926</v>
      </c>
    </row>
    <row r="8804" spans="1:2" x14ac:dyDescent="0.25">
      <c r="A8804" t="s">
        <v>14927</v>
      </c>
      <c r="B8804" t="s">
        <v>14928</v>
      </c>
    </row>
    <row r="8805" spans="1:2" x14ac:dyDescent="0.25">
      <c r="A8805" t="s">
        <v>14929</v>
      </c>
      <c r="B8805" t="s">
        <v>14930</v>
      </c>
    </row>
    <row r="8806" spans="1:2" x14ac:dyDescent="0.25">
      <c r="A8806" t="s">
        <v>14931</v>
      </c>
      <c r="B8806" t="s">
        <v>14932</v>
      </c>
    </row>
    <row r="8807" spans="1:2" x14ac:dyDescent="0.25">
      <c r="A8807" t="s">
        <v>14933</v>
      </c>
      <c r="B8807" t="s">
        <v>14934</v>
      </c>
    </row>
    <row r="8808" spans="1:2" x14ac:dyDescent="0.25">
      <c r="A8808" t="s">
        <v>14935</v>
      </c>
      <c r="B8808" t="s">
        <v>14936</v>
      </c>
    </row>
    <row r="8809" spans="1:2" x14ac:dyDescent="0.25">
      <c r="A8809" t="s">
        <v>14937</v>
      </c>
      <c r="B8809" t="s">
        <v>14938</v>
      </c>
    </row>
    <row r="8810" spans="1:2" x14ac:dyDescent="0.25">
      <c r="A8810" t="s">
        <v>14939</v>
      </c>
      <c r="B8810" t="s">
        <v>14940</v>
      </c>
    </row>
    <row r="8811" spans="1:2" x14ac:dyDescent="0.25">
      <c r="A8811" t="s">
        <v>14941</v>
      </c>
      <c r="B8811" t="s">
        <v>14942</v>
      </c>
    </row>
    <row r="8812" spans="1:2" x14ac:dyDescent="0.25">
      <c r="A8812" t="s">
        <v>14943</v>
      </c>
      <c r="B8812" t="s">
        <v>14944</v>
      </c>
    </row>
    <row r="8813" spans="1:2" x14ac:dyDescent="0.25">
      <c r="A8813" t="s">
        <v>14945</v>
      </c>
      <c r="B8813" t="s">
        <v>14946</v>
      </c>
    </row>
    <row r="8814" spans="1:2" x14ac:dyDescent="0.25">
      <c r="A8814" t="s">
        <v>14947</v>
      </c>
      <c r="B8814" t="s">
        <v>14948</v>
      </c>
    </row>
    <row r="8815" spans="1:2" x14ac:dyDescent="0.25">
      <c r="A8815" t="s">
        <v>14949</v>
      </c>
      <c r="B8815" t="s">
        <v>14950</v>
      </c>
    </row>
    <row r="8816" spans="1:2" x14ac:dyDescent="0.25">
      <c r="A8816" t="s">
        <v>14951</v>
      </c>
      <c r="B8816" t="s">
        <v>14952</v>
      </c>
    </row>
    <row r="8817" spans="1:2" x14ac:dyDescent="0.25">
      <c r="A8817" t="s">
        <v>14953</v>
      </c>
      <c r="B8817" t="s">
        <v>14954</v>
      </c>
    </row>
    <row r="8818" spans="1:2" x14ac:dyDescent="0.25">
      <c r="A8818" t="s">
        <v>14955</v>
      </c>
      <c r="B8818" t="s">
        <v>14956</v>
      </c>
    </row>
    <row r="8819" spans="1:2" x14ac:dyDescent="0.25">
      <c r="A8819" t="s">
        <v>14957</v>
      </c>
      <c r="B8819" t="s">
        <v>14956</v>
      </c>
    </row>
    <row r="8820" spans="1:2" x14ac:dyDescent="0.25">
      <c r="A8820" t="s">
        <v>14958</v>
      </c>
      <c r="B8820" t="s">
        <v>14959</v>
      </c>
    </row>
    <row r="8821" spans="1:2" x14ac:dyDescent="0.25">
      <c r="A8821" t="s">
        <v>14960</v>
      </c>
      <c r="B8821" t="s">
        <v>14961</v>
      </c>
    </row>
    <row r="8822" spans="1:2" x14ac:dyDescent="0.25">
      <c r="A8822" t="s">
        <v>14962</v>
      </c>
      <c r="B8822" t="s">
        <v>14963</v>
      </c>
    </row>
    <row r="8823" spans="1:2" x14ac:dyDescent="0.25">
      <c r="A8823" t="s">
        <v>14964</v>
      </c>
      <c r="B8823" t="s">
        <v>14965</v>
      </c>
    </row>
    <row r="8824" spans="1:2" x14ac:dyDescent="0.25">
      <c r="A8824" t="s">
        <v>14966</v>
      </c>
      <c r="B8824" t="s">
        <v>14967</v>
      </c>
    </row>
    <row r="8825" spans="1:2" x14ac:dyDescent="0.25">
      <c r="A8825" t="s">
        <v>14968</v>
      </c>
      <c r="B8825" t="s">
        <v>14969</v>
      </c>
    </row>
    <row r="8826" spans="1:2" x14ac:dyDescent="0.25">
      <c r="A8826" t="s">
        <v>14970</v>
      </c>
      <c r="B8826" t="s">
        <v>14971</v>
      </c>
    </row>
    <row r="8827" spans="1:2" x14ac:dyDescent="0.25">
      <c r="A8827" t="s">
        <v>14972</v>
      </c>
      <c r="B8827" t="s">
        <v>14973</v>
      </c>
    </row>
    <row r="8828" spans="1:2" x14ac:dyDescent="0.25">
      <c r="A8828" t="s">
        <v>14974</v>
      </c>
      <c r="B8828" t="s">
        <v>14975</v>
      </c>
    </row>
    <row r="8829" spans="1:2" x14ac:dyDescent="0.25">
      <c r="A8829" t="s">
        <v>14976</v>
      </c>
      <c r="B8829" t="s">
        <v>14977</v>
      </c>
    </row>
    <row r="8830" spans="1:2" x14ac:dyDescent="0.25">
      <c r="A8830" t="s">
        <v>14978</v>
      </c>
      <c r="B8830" t="s">
        <v>14979</v>
      </c>
    </row>
    <row r="8831" spans="1:2" x14ac:dyDescent="0.25">
      <c r="A8831" t="s">
        <v>14980</v>
      </c>
      <c r="B8831" t="s">
        <v>14981</v>
      </c>
    </row>
    <row r="8832" spans="1:2" x14ac:dyDescent="0.25">
      <c r="A8832" t="s">
        <v>14982</v>
      </c>
      <c r="B8832" t="s">
        <v>14983</v>
      </c>
    </row>
    <row r="8833" spans="1:2" x14ac:dyDescent="0.25">
      <c r="A8833" t="s">
        <v>14984</v>
      </c>
      <c r="B8833" t="s">
        <v>14985</v>
      </c>
    </row>
    <row r="8834" spans="1:2" x14ac:dyDescent="0.25">
      <c r="A8834" t="s">
        <v>14986</v>
      </c>
      <c r="B8834" t="s">
        <v>14987</v>
      </c>
    </row>
    <row r="8835" spans="1:2" x14ac:dyDescent="0.25">
      <c r="A8835" t="s">
        <v>14988</v>
      </c>
      <c r="B8835" t="s">
        <v>14989</v>
      </c>
    </row>
    <row r="8836" spans="1:2" x14ac:dyDescent="0.25">
      <c r="A8836" t="s">
        <v>14990</v>
      </c>
      <c r="B8836" t="s">
        <v>14991</v>
      </c>
    </row>
    <row r="8837" spans="1:2" x14ac:dyDescent="0.25">
      <c r="A8837" t="s">
        <v>14992</v>
      </c>
      <c r="B8837" t="s">
        <v>14993</v>
      </c>
    </row>
    <row r="8838" spans="1:2" x14ac:dyDescent="0.25">
      <c r="A8838" t="s">
        <v>14994</v>
      </c>
      <c r="B8838" t="s">
        <v>14995</v>
      </c>
    </row>
    <row r="8839" spans="1:2" x14ac:dyDescent="0.25">
      <c r="A8839" t="s">
        <v>14996</v>
      </c>
      <c r="B8839" t="s">
        <v>14997</v>
      </c>
    </row>
    <row r="8840" spans="1:2" x14ac:dyDescent="0.25">
      <c r="A8840" t="s">
        <v>14998</v>
      </c>
      <c r="B8840" t="s">
        <v>14999</v>
      </c>
    </row>
    <row r="8841" spans="1:2" x14ac:dyDescent="0.25">
      <c r="A8841" t="s">
        <v>15000</v>
      </c>
      <c r="B8841" t="s">
        <v>15001</v>
      </c>
    </row>
    <row r="8842" spans="1:2" x14ac:dyDescent="0.25">
      <c r="A8842" t="s">
        <v>15002</v>
      </c>
      <c r="B8842" t="s">
        <v>15003</v>
      </c>
    </row>
    <row r="8843" spans="1:2" x14ac:dyDescent="0.25">
      <c r="A8843" t="s">
        <v>15004</v>
      </c>
      <c r="B8843" t="s">
        <v>15005</v>
      </c>
    </row>
    <row r="8844" spans="1:2" x14ac:dyDescent="0.25">
      <c r="A8844" t="s">
        <v>15006</v>
      </c>
      <c r="B8844" t="s">
        <v>15007</v>
      </c>
    </row>
    <row r="8845" spans="1:2" x14ac:dyDescent="0.25">
      <c r="A8845" t="s">
        <v>15008</v>
      </c>
      <c r="B8845" t="s">
        <v>15009</v>
      </c>
    </row>
    <row r="8846" spans="1:2" x14ac:dyDescent="0.25">
      <c r="A8846" t="s">
        <v>15010</v>
      </c>
      <c r="B8846" t="s">
        <v>15011</v>
      </c>
    </row>
    <row r="8847" spans="1:2" x14ac:dyDescent="0.25">
      <c r="A8847" t="s">
        <v>15012</v>
      </c>
      <c r="B8847" t="s">
        <v>15013</v>
      </c>
    </row>
    <row r="8848" spans="1:2" x14ac:dyDescent="0.25">
      <c r="A8848" t="s">
        <v>15014</v>
      </c>
      <c r="B8848" t="s">
        <v>15015</v>
      </c>
    </row>
    <row r="8849" spans="1:2" x14ac:dyDescent="0.25">
      <c r="A8849" t="s">
        <v>15016</v>
      </c>
      <c r="B8849" t="s">
        <v>15017</v>
      </c>
    </row>
    <row r="8850" spans="1:2" x14ac:dyDescent="0.25">
      <c r="A8850" t="s">
        <v>15018</v>
      </c>
      <c r="B8850" t="s">
        <v>15019</v>
      </c>
    </row>
    <row r="8851" spans="1:2" x14ac:dyDescent="0.25">
      <c r="A8851" t="s">
        <v>15020</v>
      </c>
      <c r="B8851" t="s">
        <v>15021</v>
      </c>
    </row>
    <row r="8852" spans="1:2" x14ac:dyDescent="0.25">
      <c r="A8852" t="s">
        <v>15022</v>
      </c>
      <c r="B8852" t="s">
        <v>15023</v>
      </c>
    </row>
    <row r="8853" spans="1:2" x14ac:dyDescent="0.25">
      <c r="A8853" t="s">
        <v>15024</v>
      </c>
      <c r="B8853" t="s">
        <v>15025</v>
      </c>
    </row>
    <row r="8854" spans="1:2" x14ac:dyDescent="0.25">
      <c r="A8854" t="s">
        <v>15026</v>
      </c>
      <c r="B8854" t="s">
        <v>15027</v>
      </c>
    </row>
    <row r="8855" spans="1:2" x14ac:dyDescent="0.25">
      <c r="A8855" t="s">
        <v>15028</v>
      </c>
      <c r="B8855" t="s">
        <v>15029</v>
      </c>
    </row>
    <row r="8856" spans="1:2" x14ac:dyDescent="0.25">
      <c r="A8856" t="s">
        <v>15030</v>
      </c>
      <c r="B8856" t="s">
        <v>15031</v>
      </c>
    </row>
    <row r="8857" spans="1:2" x14ac:dyDescent="0.25">
      <c r="A8857" t="s">
        <v>15032</v>
      </c>
      <c r="B8857" t="s">
        <v>15033</v>
      </c>
    </row>
    <row r="8858" spans="1:2" x14ac:dyDescent="0.25">
      <c r="A8858" t="s">
        <v>15034</v>
      </c>
      <c r="B8858" t="s">
        <v>15035</v>
      </c>
    </row>
    <row r="8859" spans="1:2" x14ac:dyDescent="0.25">
      <c r="A8859" t="s">
        <v>15036</v>
      </c>
      <c r="B8859" t="s">
        <v>15037</v>
      </c>
    </row>
    <row r="8860" spans="1:2" x14ac:dyDescent="0.25">
      <c r="A8860" t="s">
        <v>15038</v>
      </c>
      <c r="B8860" t="s">
        <v>15039</v>
      </c>
    </row>
    <row r="8861" spans="1:2" x14ac:dyDescent="0.25">
      <c r="A8861" t="s">
        <v>15040</v>
      </c>
      <c r="B8861" t="s">
        <v>15041</v>
      </c>
    </row>
    <row r="8862" spans="1:2" x14ac:dyDescent="0.25">
      <c r="A8862" t="s">
        <v>15042</v>
      </c>
      <c r="B8862" t="s">
        <v>15043</v>
      </c>
    </row>
    <row r="8863" spans="1:2" x14ac:dyDescent="0.25">
      <c r="A8863" t="s">
        <v>15044</v>
      </c>
      <c r="B8863" t="s">
        <v>15045</v>
      </c>
    </row>
    <row r="8864" spans="1:2" x14ac:dyDescent="0.25">
      <c r="A8864" t="s">
        <v>15046</v>
      </c>
      <c r="B8864" t="s">
        <v>15047</v>
      </c>
    </row>
    <row r="8865" spans="1:2" x14ac:dyDescent="0.25">
      <c r="A8865" t="s">
        <v>15048</v>
      </c>
      <c r="B8865" t="s">
        <v>15049</v>
      </c>
    </row>
    <row r="8866" spans="1:2" x14ac:dyDescent="0.25">
      <c r="A8866" t="s">
        <v>15050</v>
      </c>
      <c r="B8866" t="s">
        <v>15051</v>
      </c>
    </row>
    <row r="8867" spans="1:2" x14ac:dyDescent="0.25">
      <c r="A8867" t="s">
        <v>15052</v>
      </c>
      <c r="B8867" t="s">
        <v>15053</v>
      </c>
    </row>
    <row r="8868" spans="1:2" x14ac:dyDescent="0.25">
      <c r="A8868" t="s">
        <v>15054</v>
      </c>
      <c r="B8868" t="s">
        <v>15055</v>
      </c>
    </row>
    <row r="8869" spans="1:2" x14ac:dyDescent="0.25">
      <c r="A8869" t="s">
        <v>15056</v>
      </c>
      <c r="B8869" t="s">
        <v>15057</v>
      </c>
    </row>
    <row r="8870" spans="1:2" x14ac:dyDescent="0.25">
      <c r="A8870" t="s">
        <v>15058</v>
      </c>
      <c r="B8870" t="s">
        <v>15059</v>
      </c>
    </row>
    <row r="8871" spans="1:2" x14ac:dyDescent="0.25">
      <c r="A8871" t="s">
        <v>15060</v>
      </c>
      <c r="B8871" t="s">
        <v>15061</v>
      </c>
    </row>
    <row r="8872" spans="1:2" x14ac:dyDescent="0.25">
      <c r="A8872" t="s">
        <v>15062</v>
      </c>
      <c r="B8872" t="s">
        <v>15063</v>
      </c>
    </row>
    <row r="8873" spans="1:2" x14ac:dyDescent="0.25">
      <c r="A8873" t="s">
        <v>15064</v>
      </c>
      <c r="B8873" t="s">
        <v>15065</v>
      </c>
    </row>
    <row r="8874" spans="1:2" x14ac:dyDescent="0.25">
      <c r="A8874" t="s">
        <v>15066</v>
      </c>
      <c r="B8874" t="s">
        <v>15067</v>
      </c>
    </row>
    <row r="8875" spans="1:2" x14ac:dyDescent="0.25">
      <c r="A8875" t="s">
        <v>15068</v>
      </c>
      <c r="B8875" t="s">
        <v>15069</v>
      </c>
    </row>
    <row r="8876" spans="1:2" x14ac:dyDescent="0.25">
      <c r="A8876" t="s">
        <v>15070</v>
      </c>
      <c r="B8876" t="s">
        <v>15071</v>
      </c>
    </row>
    <row r="8877" spans="1:2" x14ac:dyDescent="0.25">
      <c r="A8877" t="s">
        <v>15072</v>
      </c>
      <c r="B8877" t="s">
        <v>15073</v>
      </c>
    </row>
    <row r="8878" spans="1:2" x14ac:dyDescent="0.25">
      <c r="A8878" t="s">
        <v>15074</v>
      </c>
      <c r="B8878" t="s">
        <v>15075</v>
      </c>
    </row>
    <row r="8879" spans="1:2" x14ac:dyDescent="0.25">
      <c r="A8879" t="s">
        <v>15076</v>
      </c>
      <c r="B8879" t="s">
        <v>15077</v>
      </c>
    </row>
    <row r="8880" spans="1:2" x14ac:dyDescent="0.25">
      <c r="A8880" t="s">
        <v>15078</v>
      </c>
      <c r="B8880" t="s">
        <v>15079</v>
      </c>
    </row>
    <row r="8881" spans="1:2" x14ac:dyDescent="0.25">
      <c r="A8881" t="s">
        <v>15080</v>
      </c>
      <c r="B8881" t="s">
        <v>15081</v>
      </c>
    </row>
    <row r="8882" spans="1:2" x14ac:dyDescent="0.25">
      <c r="A8882" t="s">
        <v>15082</v>
      </c>
      <c r="B8882" t="s">
        <v>15083</v>
      </c>
    </row>
    <row r="8883" spans="1:2" x14ac:dyDescent="0.25">
      <c r="A8883" t="s">
        <v>15084</v>
      </c>
      <c r="B8883" t="s">
        <v>15085</v>
      </c>
    </row>
    <row r="8884" spans="1:2" x14ac:dyDescent="0.25">
      <c r="A8884" t="s">
        <v>15086</v>
      </c>
      <c r="B8884" t="s">
        <v>15087</v>
      </c>
    </row>
    <row r="8885" spans="1:2" x14ac:dyDescent="0.25">
      <c r="A8885" t="s">
        <v>15088</v>
      </c>
      <c r="B8885" t="s">
        <v>15089</v>
      </c>
    </row>
    <row r="8886" spans="1:2" x14ac:dyDescent="0.25">
      <c r="A8886" t="s">
        <v>15090</v>
      </c>
      <c r="B8886" t="s">
        <v>15091</v>
      </c>
    </row>
    <row r="8887" spans="1:2" x14ac:dyDescent="0.25">
      <c r="A8887" t="s">
        <v>15092</v>
      </c>
      <c r="B8887" t="s">
        <v>15093</v>
      </c>
    </row>
    <row r="8888" spans="1:2" x14ac:dyDescent="0.25">
      <c r="A8888" t="s">
        <v>15094</v>
      </c>
      <c r="B8888" t="s">
        <v>15095</v>
      </c>
    </row>
    <row r="8889" spans="1:2" x14ac:dyDescent="0.25">
      <c r="A8889" t="s">
        <v>15096</v>
      </c>
      <c r="B8889" t="s">
        <v>15097</v>
      </c>
    </row>
    <row r="8890" spans="1:2" x14ac:dyDescent="0.25">
      <c r="A8890" t="s">
        <v>15098</v>
      </c>
      <c r="B8890" t="s">
        <v>15099</v>
      </c>
    </row>
    <row r="8891" spans="1:2" x14ac:dyDescent="0.25">
      <c r="A8891" t="s">
        <v>15100</v>
      </c>
      <c r="B8891" t="s">
        <v>15101</v>
      </c>
    </row>
    <row r="8892" spans="1:2" x14ac:dyDescent="0.25">
      <c r="A8892" t="s">
        <v>15102</v>
      </c>
      <c r="B8892" t="s">
        <v>15103</v>
      </c>
    </row>
    <row r="8893" spans="1:2" x14ac:dyDescent="0.25">
      <c r="A8893" t="s">
        <v>15104</v>
      </c>
      <c r="B8893" t="s">
        <v>15105</v>
      </c>
    </row>
    <row r="8894" spans="1:2" x14ac:dyDescent="0.25">
      <c r="A8894" t="s">
        <v>15106</v>
      </c>
      <c r="B8894" t="s">
        <v>15107</v>
      </c>
    </row>
    <row r="8895" spans="1:2" x14ac:dyDescent="0.25">
      <c r="A8895" t="s">
        <v>15108</v>
      </c>
      <c r="B8895" t="s">
        <v>15109</v>
      </c>
    </row>
    <row r="8896" spans="1:2" x14ac:dyDescent="0.25">
      <c r="A8896" t="s">
        <v>15110</v>
      </c>
      <c r="B8896" t="s">
        <v>15111</v>
      </c>
    </row>
    <row r="8897" spans="1:2" x14ac:dyDescent="0.25">
      <c r="A8897" t="s">
        <v>15112</v>
      </c>
      <c r="B8897" t="s">
        <v>15113</v>
      </c>
    </row>
    <row r="8898" spans="1:2" x14ac:dyDescent="0.25">
      <c r="A8898" t="s">
        <v>15114</v>
      </c>
      <c r="B8898" t="s">
        <v>15115</v>
      </c>
    </row>
    <row r="8899" spans="1:2" x14ac:dyDescent="0.25">
      <c r="A8899" t="s">
        <v>15116</v>
      </c>
      <c r="B8899" t="s">
        <v>15117</v>
      </c>
    </row>
    <row r="8900" spans="1:2" x14ac:dyDescent="0.25">
      <c r="A8900" t="s">
        <v>15118</v>
      </c>
      <c r="B8900" t="s">
        <v>15119</v>
      </c>
    </row>
    <row r="8901" spans="1:2" x14ac:dyDescent="0.25">
      <c r="A8901" t="s">
        <v>15120</v>
      </c>
      <c r="B8901" t="s">
        <v>15119</v>
      </c>
    </row>
    <row r="8902" spans="1:2" x14ac:dyDescent="0.25">
      <c r="A8902" t="s">
        <v>15121</v>
      </c>
      <c r="B8902" t="s">
        <v>15119</v>
      </c>
    </row>
    <row r="8903" spans="1:2" x14ac:dyDescent="0.25">
      <c r="A8903" t="s">
        <v>15122</v>
      </c>
      <c r="B8903" t="s">
        <v>15119</v>
      </c>
    </row>
    <row r="8904" spans="1:2" x14ac:dyDescent="0.25">
      <c r="A8904" t="s">
        <v>15123</v>
      </c>
      <c r="B8904" t="s">
        <v>15124</v>
      </c>
    </row>
    <row r="8905" spans="1:2" x14ac:dyDescent="0.25">
      <c r="A8905" t="s">
        <v>15125</v>
      </c>
      <c r="B8905" t="s">
        <v>15124</v>
      </c>
    </row>
    <row r="8906" spans="1:2" x14ac:dyDescent="0.25">
      <c r="A8906" t="s">
        <v>15126</v>
      </c>
      <c r="B8906" t="s">
        <v>15127</v>
      </c>
    </row>
    <row r="8907" spans="1:2" x14ac:dyDescent="0.25">
      <c r="A8907" t="s">
        <v>15128</v>
      </c>
      <c r="B8907" t="s">
        <v>15127</v>
      </c>
    </row>
    <row r="8908" spans="1:2" x14ac:dyDescent="0.25">
      <c r="A8908" t="s">
        <v>15129</v>
      </c>
      <c r="B8908" t="s">
        <v>15127</v>
      </c>
    </row>
    <row r="8909" spans="1:2" x14ac:dyDescent="0.25">
      <c r="A8909" t="s">
        <v>15130</v>
      </c>
      <c r="B8909" t="s">
        <v>15127</v>
      </c>
    </row>
    <row r="8910" spans="1:2" x14ac:dyDescent="0.25">
      <c r="A8910" t="s">
        <v>15131</v>
      </c>
      <c r="B8910" t="s">
        <v>15132</v>
      </c>
    </row>
    <row r="8911" spans="1:2" x14ac:dyDescent="0.25">
      <c r="A8911" t="s">
        <v>15133</v>
      </c>
      <c r="B8911" t="s">
        <v>15134</v>
      </c>
    </row>
    <row r="8912" spans="1:2" x14ac:dyDescent="0.25">
      <c r="A8912" t="s">
        <v>15135</v>
      </c>
      <c r="B8912" t="s">
        <v>15136</v>
      </c>
    </row>
    <row r="8913" spans="1:2" x14ac:dyDescent="0.25">
      <c r="A8913" t="s">
        <v>15137</v>
      </c>
      <c r="B8913" t="s">
        <v>15136</v>
      </c>
    </row>
    <row r="8914" spans="1:2" x14ac:dyDescent="0.25">
      <c r="A8914" t="s">
        <v>15138</v>
      </c>
      <c r="B8914" t="s">
        <v>15136</v>
      </c>
    </row>
    <row r="8915" spans="1:2" x14ac:dyDescent="0.25">
      <c r="A8915" t="s">
        <v>15139</v>
      </c>
      <c r="B8915" t="s">
        <v>15136</v>
      </c>
    </row>
    <row r="8916" spans="1:2" x14ac:dyDescent="0.25">
      <c r="A8916" t="s">
        <v>15140</v>
      </c>
      <c r="B8916" t="s">
        <v>15141</v>
      </c>
    </row>
    <row r="8917" spans="1:2" x14ac:dyDescent="0.25">
      <c r="A8917" t="s">
        <v>15142</v>
      </c>
      <c r="B8917" t="s">
        <v>15143</v>
      </c>
    </row>
    <row r="8918" spans="1:2" x14ac:dyDescent="0.25">
      <c r="A8918" t="s">
        <v>15144</v>
      </c>
      <c r="B8918" t="s">
        <v>15143</v>
      </c>
    </row>
    <row r="8919" spans="1:2" x14ac:dyDescent="0.25">
      <c r="A8919" t="s">
        <v>15145</v>
      </c>
      <c r="B8919" t="s">
        <v>15143</v>
      </c>
    </row>
    <row r="8920" spans="1:2" x14ac:dyDescent="0.25">
      <c r="A8920" t="s">
        <v>15146</v>
      </c>
      <c r="B8920" t="s">
        <v>15143</v>
      </c>
    </row>
    <row r="8921" spans="1:2" x14ac:dyDescent="0.25">
      <c r="A8921" t="s">
        <v>15147</v>
      </c>
      <c r="B8921" t="s">
        <v>15148</v>
      </c>
    </row>
    <row r="8922" spans="1:2" x14ac:dyDescent="0.25">
      <c r="A8922" t="s">
        <v>15149</v>
      </c>
      <c r="B8922" t="s">
        <v>15150</v>
      </c>
    </row>
    <row r="8923" spans="1:2" x14ac:dyDescent="0.25">
      <c r="A8923" t="s">
        <v>15151</v>
      </c>
      <c r="B8923" t="s">
        <v>15152</v>
      </c>
    </row>
    <row r="8924" spans="1:2" x14ac:dyDescent="0.25">
      <c r="A8924" t="s">
        <v>15153</v>
      </c>
      <c r="B8924" t="s">
        <v>15154</v>
      </c>
    </row>
    <row r="8925" spans="1:2" x14ac:dyDescent="0.25">
      <c r="A8925" t="s">
        <v>15155</v>
      </c>
      <c r="B8925" t="s">
        <v>15156</v>
      </c>
    </row>
    <row r="8926" spans="1:2" x14ac:dyDescent="0.25">
      <c r="A8926" t="s">
        <v>15157</v>
      </c>
      <c r="B8926" t="s">
        <v>15156</v>
      </c>
    </row>
    <row r="8927" spans="1:2" x14ac:dyDescent="0.25">
      <c r="A8927" t="s">
        <v>15158</v>
      </c>
      <c r="B8927" t="s">
        <v>15156</v>
      </c>
    </row>
    <row r="8928" spans="1:2" x14ac:dyDescent="0.25">
      <c r="A8928" t="s">
        <v>15159</v>
      </c>
      <c r="B8928" t="s">
        <v>15156</v>
      </c>
    </row>
    <row r="8929" spans="1:2" x14ac:dyDescent="0.25">
      <c r="A8929" t="s">
        <v>15160</v>
      </c>
      <c r="B8929" t="s">
        <v>15161</v>
      </c>
    </row>
    <row r="8930" spans="1:2" x14ac:dyDescent="0.25">
      <c r="A8930" t="s">
        <v>15162</v>
      </c>
      <c r="B8930" t="s">
        <v>15163</v>
      </c>
    </row>
    <row r="8931" spans="1:2" x14ac:dyDescent="0.25">
      <c r="A8931" t="s">
        <v>15164</v>
      </c>
      <c r="B8931" t="s">
        <v>15165</v>
      </c>
    </row>
    <row r="8932" spans="1:2" x14ac:dyDescent="0.25">
      <c r="A8932" t="s">
        <v>15166</v>
      </c>
      <c r="B8932" t="s">
        <v>15167</v>
      </c>
    </row>
    <row r="8933" spans="1:2" x14ac:dyDescent="0.25">
      <c r="A8933" t="s">
        <v>15168</v>
      </c>
      <c r="B8933" t="s">
        <v>15167</v>
      </c>
    </row>
    <row r="8934" spans="1:2" x14ac:dyDescent="0.25">
      <c r="A8934" t="s">
        <v>15169</v>
      </c>
      <c r="B8934" t="s">
        <v>15170</v>
      </c>
    </row>
    <row r="8935" spans="1:2" x14ac:dyDescent="0.25">
      <c r="A8935" t="s">
        <v>15171</v>
      </c>
      <c r="B8935" t="s">
        <v>15170</v>
      </c>
    </row>
    <row r="8936" spans="1:2" x14ac:dyDescent="0.25">
      <c r="A8936" t="s">
        <v>15172</v>
      </c>
      <c r="B8936" t="s">
        <v>15170</v>
      </c>
    </row>
    <row r="8937" spans="1:2" x14ac:dyDescent="0.25">
      <c r="A8937" t="s">
        <v>15173</v>
      </c>
      <c r="B8937" t="s">
        <v>15170</v>
      </c>
    </row>
    <row r="8938" spans="1:2" x14ac:dyDescent="0.25">
      <c r="A8938" t="s">
        <v>15174</v>
      </c>
      <c r="B8938" t="s">
        <v>15175</v>
      </c>
    </row>
    <row r="8939" spans="1:2" x14ac:dyDescent="0.25">
      <c r="A8939" t="s">
        <v>15176</v>
      </c>
      <c r="B8939" t="s">
        <v>15177</v>
      </c>
    </row>
    <row r="8940" spans="1:2" x14ac:dyDescent="0.25">
      <c r="A8940" t="s">
        <v>15178</v>
      </c>
      <c r="B8940" t="s">
        <v>15179</v>
      </c>
    </row>
    <row r="8941" spans="1:2" x14ac:dyDescent="0.25">
      <c r="A8941" t="s">
        <v>15180</v>
      </c>
      <c r="B8941" t="s">
        <v>15181</v>
      </c>
    </row>
    <row r="8942" spans="1:2" x14ac:dyDescent="0.25">
      <c r="A8942" t="s">
        <v>15182</v>
      </c>
      <c r="B8942" t="s">
        <v>15183</v>
      </c>
    </row>
    <row r="8943" spans="1:2" x14ac:dyDescent="0.25">
      <c r="A8943" t="s">
        <v>15184</v>
      </c>
      <c r="B8943" t="s">
        <v>15185</v>
      </c>
    </row>
    <row r="8944" spans="1:2" x14ac:dyDescent="0.25">
      <c r="A8944" t="s">
        <v>15189</v>
      </c>
      <c r="B8944" t="s">
        <v>15190</v>
      </c>
    </row>
    <row r="8945" spans="1:2" x14ac:dyDescent="0.25">
      <c r="A8945" t="s">
        <v>15191</v>
      </c>
      <c r="B8945" t="s">
        <v>15190</v>
      </c>
    </row>
    <row r="8946" spans="1:2" x14ac:dyDescent="0.25">
      <c r="A8946" t="s">
        <v>15192</v>
      </c>
      <c r="B8946" t="s">
        <v>15193</v>
      </c>
    </row>
    <row r="8947" spans="1:2" x14ac:dyDescent="0.25">
      <c r="A8947" t="s">
        <v>15194</v>
      </c>
      <c r="B8947" t="s">
        <v>15193</v>
      </c>
    </row>
    <row r="8948" spans="1:2" x14ac:dyDescent="0.25">
      <c r="A8948" t="s">
        <v>15195</v>
      </c>
      <c r="B8948" t="s">
        <v>15196</v>
      </c>
    </row>
    <row r="8949" spans="1:2" x14ac:dyDescent="0.25">
      <c r="A8949" t="s">
        <v>15197</v>
      </c>
      <c r="B8949" t="s">
        <v>15198</v>
      </c>
    </row>
    <row r="8950" spans="1:2" x14ac:dyDescent="0.25">
      <c r="A8950" t="s">
        <v>15199</v>
      </c>
      <c r="B8950" t="s">
        <v>15200</v>
      </c>
    </row>
    <row r="8951" spans="1:2" x14ac:dyDescent="0.25">
      <c r="A8951" t="s">
        <v>15201</v>
      </c>
      <c r="B8951" t="s">
        <v>15202</v>
      </c>
    </row>
    <row r="8952" spans="1:2" x14ac:dyDescent="0.25">
      <c r="A8952" t="s">
        <v>15203</v>
      </c>
      <c r="B8952" t="s">
        <v>15204</v>
      </c>
    </row>
    <row r="8953" spans="1:2" x14ac:dyDescent="0.25">
      <c r="A8953" t="s">
        <v>15205</v>
      </c>
      <c r="B8953" t="s">
        <v>15206</v>
      </c>
    </row>
    <row r="8954" spans="1:2" x14ac:dyDescent="0.25">
      <c r="A8954" t="s">
        <v>15207</v>
      </c>
      <c r="B8954" t="s">
        <v>15208</v>
      </c>
    </row>
    <row r="8955" spans="1:2" x14ac:dyDescent="0.25">
      <c r="A8955" t="s">
        <v>15209</v>
      </c>
      <c r="B8955" t="s">
        <v>15210</v>
      </c>
    </row>
    <row r="8956" spans="1:2" x14ac:dyDescent="0.25">
      <c r="A8956" t="s">
        <v>15211</v>
      </c>
      <c r="B8956" t="s">
        <v>15212</v>
      </c>
    </row>
    <row r="8957" spans="1:2" x14ac:dyDescent="0.25">
      <c r="A8957" t="s">
        <v>15213</v>
      </c>
      <c r="B8957" t="s">
        <v>15214</v>
      </c>
    </row>
    <row r="8958" spans="1:2" x14ac:dyDescent="0.25">
      <c r="A8958" t="s">
        <v>15215</v>
      </c>
      <c r="B8958" t="s">
        <v>15216</v>
      </c>
    </row>
    <row r="8959" spans="1:2" x14ac:dyDescent="0.25">
      <c r="A8959" t="s">
        <v>15217</v>
      </c>
      <c r="B8959" t="s">
        <v>15218</v>
      </c>
    </row>
    <row r="8960" spans="1:2" x14ac:dyDescent="0.25">
      <c r="A8960" t="s">
        <v>15219</v>
      </c>
      <c r="B8960" t="s">
        <v>15220</v>
      </c>
    </row>
    <row r="8961" spans="1:2" x14ac:dyDescent="0.25">
      <c r="A8961" t="s">
        <v>15221</v>
      </c>
      <c r="B8961" t="s">
        <v>15222</v>
      </c>
    </row>
    <row r="8962" spans="1:2" x14ac:dyDescent="0.25">
      <c r="A8962" t="s">
        <v>15223</v>
      </c>
      <c r="B8962" t="s">
        <v>15224</v>
      </c>
    </row>
    <row r="8963" spans="1:2" x14ac:dyDescent="0.25">
      <c r="A8963" t="s">
        <v>15225</v>
      </c>
      <c r="B8963" t="s">
        <v>15226</v>
      </c>
    </row>
    <row r="8964" spans="1:2" x14ac:dyDescent="0.25">
      <c r="A8964" t="s">
        <v>24000</v>
      </c>
      <c r="B8964" t="s">
        <v>15216</v>
      </c>
    </row>
    <row r="8965" spans="1:2" x14ac:dyDescent="0.25">
      <c r="A8965" t="s">
        <v>15228</v>
      </c>
      <c r="B8965" t="s">
        <v>14760</v>
      </c>
    </row>
    <row r="8966" spans="1:2" x14ac:dyDescent="0.25">
      <c r="A8966" t="s">
        <v>15231</v>
      </c>
      <c r="B8966" t="s">
        <v>15232</v>
      </c>
    </row>
    <row r="8967" spans="1:2" x14ac:dyDescent="0.25">
      <c r="A8967" t="s">
        <v>15233</v>
      </c>
      <c r="B8967" t="s">
        <v>15234</v>
      </c>
    </row>
    <row r="8968" spans="1:2" x14ac:dyDescent="0.25">
      <c r="A8968" t="s">
        <v>15235</v>
      </c>
      <c r="B8968" t="s">
        <v>15236</v>
      </c>
    </row>
    <row r="8969" spans="1:2" x14ac:dyDescent="0.25">
      <c r="A8969" t="s">
        <v>15237</v>
      </c>
      <c r="B8969" t="s">
        <v>15238</v>
      </c>
    </row>
    <row r="8970" spans="1:2" x14ac:dyDescent="0.25">
      <c r="A8970" t="s">
        <v>15239</v>
      </c>
      <c r="B8970" t="s">
        <v>15240</v>
      </c>
    </row>
    <row r="8971" spans="1:2" x14ac:dyDescent="0.25">
      <c r="A8971" t="s">
        <v>15241</v>
      </c>
      <c r="B8971" t="s">
        <v>15242</v>
      </c>
    </row>
    <row r="8972" spans="1:2" x14ac:dyDescent="0.25">
      <c r="A8972" t="s">
        <v>15243</v>
      </c>
      <c r="B8972" t="s">
        <v>15244</v>
      </c>
    </row>
    <row r="8973" spans="1:2" x14ac:dyDescent="0.25">
      <c r="A8973" t="s">
        <v>16697</v>
      </c>
      <c r="B8973" t="s">
        <v>37539</v>
      </c>
    </row>
    <row r="8974" spans="1:2" x14ac:dyDescent="0.25">
      <c r="A8974" t="s">
        <v>15245</v>
      </c>
      <c r="B8974" t="s">
        <v>15246</v>
      </c>
    </row>
    <row r="8975" spans="1:2" x14ac:dyDescent="0.25">
      <c r="A8975" t="s">
        <v>15247</v>
      </c>
      <c r="B8975" t="s">
        <v>15248</v>
      </c>
    </row>
    <row r="8976" spans="1:2" x14ac:dyDescent="0.25">
      <c r="A8976" t="s">
        <v>15249</v>
      </c>
      <c r="B8976" t="s">
        <v>15250</v>
      </c>
    </row>
    <row r="8977" spans="1:2" x14ac:dyDescent="0.25">
      <c r="A8977" t="s">
        <v>15251</v>
      </c>
      <c r="B8977" t="s">
        <v>15252</v>
      </c>
    </row>
    <row r="8978" spans="1:2" x14ac:dyDescent="0.25">
      <c r="A8978" t="s">
        <v>15253</v>
      </c>
      <c r="B8978" t="s">
        <v>15254</v>
      </c>
    </row>
    <row r="8979" spans="1:2" x14ac:dyDescent="0.25">
      <c r="A8979" t="s">
        <v>15255</v>
      </c>
      <c r="B8979" t="s">
        <v>15256</v>
      </c>
    </row>
    <row r="8980" spans="1:2" x14ac:dyDescent="0.25">
      <c r="A8980" t="s">
        <v>10345</v>
      </c>
      <c r="B8980" t="s">
        <v>37540</v>
      </c>
    </row>
    <row r="8981" spans="1:2" x14ac:dyDescent="0.25">
      <c r="A8981" t="s">
        <v>10347</v>
      </c>
      <c r="B8981" t="s">
        <v>38941</v>
      </c>
    </row>
    <row r="8982" spans="1:2" x14ac:dyDescent="0.25">
      <c r="A8982" t="s">
        <v>10348</v>
      </c>
      <c r="B8982" t="s">
        <v>38947</v>
      </c>
    </row>
    <row r="8983" spans="1:2" x14ac:dyDescent="0.25">
      <c r="A8983" t="s">
        <v>3239</v>
      </c>
      <c r="B8983" t="s">
        <v>38042</v>
      </c>
    </row>
    <row r="8984" spans="1:2" x14ac:dyDescent="0.25">
      <c r="A8984" t="s">
        <v>6922</v>
      </c>
      <c r="B8984" t="s">
        <v>38043</v>
      </c>
    </row>
    <row r="8985" spans="1:2" x14ac:dyDescent="0.25">
      <c r="A8985" t="s">
        <v>5158</v>
      </c>
      <c r="B8985" t="s">
        <v>38044</v>
      </c>
    </row>
    <row r="8986" spans="1:2" x14ac:dyDescent="0.25">
      <c r="A8986" t="s">
        <v>6028</v>
      </c>
      <c r="B8986" t="s">
        <v>38045</v>
      </c>
    </row>
    <row r="8987" spans="1:2" x14ac:dyDescent="0.25">
      <c r="A8987" t="s">
        <v>6029</v>
      </c>
      <c r="B8987" t="s">
        <v>38045</v>
      </c>
    </row>
    <row r="8988" spans="1:2" x14ac:dyDescent="0.25">
      <c r="A8988" t="s">
        <v>15257</v>
      </c>
      <c r="B8988" t="s">
        <v>15258</v>
      </c>
    </row>
    <row r="8989" spans="1:2" x14ac:dyDescent="0.25">
      <c r="A8989" t="s">
        <v>15259</v>
      </c>
      <c r="B8989" t="s">
        <v>15260</v>
      </c>
    </row>
    <row r="8990" spans="1:2" x14ac:dyDescent="0.25">
      <c r="A8990" t="s">
        <v>15261</v>
      </c>
      <c r="B8990" t="s">
        <v>15262</v>
      </c>
    </row>
    <row r="8991" spans="1:2" x14ac:dyDescent="0.25">
      <c r="A8991" t="s">
        <v>15265</v>
      </c>
      <c r="B8991" t="s">
        <v>15266</v>
      </c>
    </row>
    <row r="8992" spans="1:2" x14ac:dyDescent="0.25">
      <c r="A8992" t="s">
        <v>15267</v>
      </c>
      <c r="B8992" t="s">
        <v>15268</v>
      </c>
    </row>
    <row r="8993" spans="1:2" x14ac:dyDescent="0.25">
      <c r="A8993" t="s">
        <v>15269</v>
      </c>
      <c r="B8993" t="s">
        <v>15270</v>
      </c>
    </row>
    <row r="8994" spans="1:2" x14ac:dyDescent="0.25">
      <c r="A8994" t="s">
        <v>15271</v>
      </c>
      <c r="B8994" t="s">
        <v>15272</v>
      </c>
    </row>
    <row r="8995" spans="1:2" x14ac:dyDescent="0.25">
      <c r="A8995" t="s">
        <v>15273</v>
      </c>
      <c r="B8995" t="s">
        <v>15274</v>
      </c>
    </row>
    <row r="8996" spans="1:2" x14ac:dyDescent="0.25">
      <c r="A8996" t="s">
        <v>14130</v>
      </c>
      <c r="B8996" t="s">
        <v>38122</v>
      </c>
    </row>
    <row r="8997" spans="1:2" x14ac:dyDescent="0.25">
      <c r="A8997" t="s">
        <v>15278</v>
      </c>
      <c r="B8997" t="s">
        <v>15279</v>
      </c>
    </row>
    <row r="8998" spans="1:2" x14ac:dyDescent="0.25">
      <c r="A8998" t="s">
        <v>15280</v>
      </c>
      <c r="B8998" t="s">
        <v>15281</v>
      </c>
    </row>
    <row r="8999" spans="1:2" x14ac:dyDescent="0.25">
      <c r="A8999" t="s">
        <v>15282</v>
      </c>
      <c r="B8999" t="s">
        <v>15283</v>
      </c>
    </row>
    <row r="9000" spans="1:2" x14ac:dyDescent="0.25">
      <c r="A9000" t="s">
        <v>15284</v>
      </c>
      <c r="B9000" t="s">
        <v>15285</v>
      </c>
    </row>
    <row r="9001" spans="1:2" x14ac:dyDescent="0.25">
      <c r="A9001" t="s">
        <v>15286</v>
      </c>
      <c r="B9001" t="s">
        <v>15287</v>
      </c>
    </row>
    <row r="9002" spans="1:2" x14ac:dyDescent="0.25">
      <c r="A9002" t="s">
        <v>15288</v>
      </c>
      <c r="B9002" t="s">
        <v>15289</v>
      </c>
    </row>
    <row r="9003" spans="1:2" x14ac:dyDescent="0.25">
      <c r="A9003" t="s">
        <v>15290</v>
      </c>
      <c r="B9003" t="s">
        <v>15291</v>
      </c>
    </row>
    <row r="9004" spans="1:2" x14ac:dyDescent="0.25">
      <c r="A9004" t="s">
        <v>1125</v>
      </c>
      <c r="B9004" t="s">
        <v>24251</v>
      </c>
    </row>
    <row r="9005" spans="1:2" x14ac:dyDescent="0.25">
      <c r="A9005" t="s">
        <v>15293</v>
      </c>
      <c r="B9005" t="s">
        <v>15294</v>
      </c>
    </row>
    <row r="9006" spans="1:2" x14ac:dyDescent="0.25">
      <c r="A9006" t="s">
        <v>15295</v>
      </c>
      <c r="B9006" t="s">
        <v>15296</v>
      </c>
    </row>
    <row r="9007" spans="1:2" x14ac:dyDescent="0.25">
      <c r="A9007" t="s">
        <v>20693</v>
      </c>
      <c r="B9007" t="s">
        <v>24097</v>
      </c>
    </row>
    <row r="9008" spans="1:2" x14ac:dyDescent="0.25">
      <c r="A9008" t="s">
        <v>7024</v>
      </c>
      <c r="B9008" t="s">
        <v>24067</v>
      </c>
    </row>
    <row r="9009" spans="1:2" x14ac:dyDescent="0.25">
      <c r="A9009" t="s">
        <v>15298</v>
      </c>
      <c r="B9009" t="s">
        <v>15299</v>
      </c>
    </row>
    <row r="9010" spans="1:2" x14ac:dyDescent="0.25">
      <c r="A9010" t="s">
        <v>15300</v>
      </c>
      <c r="B9010" t="s">
        <v>15301</v>
      </c>
    </row>
    <row r="9011" spans="1:2" x14ac:dyDescent="0.25">
      <c r="A9011" t="s">
        <v>15302</v>
      </c>
      <c r="B9011" t="s">
        <v>15303</v>
      </c>
    </row>
    <row r="9012" spans="1:2" x14ac:dyDescent="0.25">
      <c r="A9012" t="s">
        <v>15304</v>
      </c>
      <c r="B9012" t="s">
        <v>15305</v>
      </c>
    </row>
    <row r="9013" spans="1:2" x14ac:dyDescent="0.25">
      <c r="A9013" t="s">
        <v>15306</v>
      </c>
      <c r="B9013" t="s">
        <v>15307</v>
      </c>
    </row>
    <row r="9014" spans="1:2" x14ac:dyDescent="0.25">
      <c r="A9014" t="s">
        <v>15308</v>
      </c>
      <c r="B9014" t="s">
        <v>15309</v>
      </c>
    </row>
    <row r="9015" spans="1:2" x14ac:dyDescent="0.25">
      <c r="A9015" t="s">
        <v>15310</v>
      </c>
      <c r="B9015" t="s">
        <v>15311</v>
      </c>
    </row>
    <row r="9016" spans="1:2" x14ac:dyDescent="0.25">
      <c r="A9016" t="s">
        <v>15312</v>
      </c>
      <c r="B9016" t="s">
        <v>15313</v>
      </c>
    </row>
    <row r="9017" spans="1:2" x14ac:dyDescent="0.25">
      <c r="A9017" t="s">
        <v>15314</v>
      </c>
      <c r="B9017" t="s">
        <v>15315</v>
      </c>
    </row>
    <row r="9018" spans="1:2" x14ac:dyDescent="0.25">
      <c r="A9018" t="s">
        <v>15316</v>
      </c>
      <c r="B9018" t="s">
        <v>15317</v>
      </c>
    </row>
    <row r="9019" spans="1:2" x14ac:dyDescent="0.25">
      <c r="A9019" t="s">
        <v>15318</v>
      </c>
      <c r="B9019" t="s">
        <v>15319</v>
      </c>
    </row>
    <row r="9020" spans="1:2" x14ac:dyDescent="0.25">
      <c r="A9020" t="s">
        <v>15320</v>
      </c>
      <c r="B9020" t="s">
        <v>15321</v>
      </c>
    </row>
    <row r="9021" spans="1:2" x14ac:dyDescent="0.25">
      <c r="A9021" t="s">
        <v>15322</v>
      </c>
      <c r="B9021" t="s">
        <v>15323</v>
      </c>
    </row>
    <row r="9022" spans="1:2" x14ac:dyDescent="0.25">
      <c r="A9022" t="s">
        <v>15324</v>
      </c>
      <c r="B9022" t="s">
        <v>15325</v>
      </c>
    </row>
    <row r="9023" spans="1:2" x14ac:dyDescent="0.25">
      <c r="A9023" t="s">
        <v>15326</v>
      </c>
      <c r="B9023" t="s">
        <v>15327</v>
      </c>
    </row>
    <row r="9024" spans="1:2" x14ac:dyDescent="0.25">
      <c r="A9024" t="s">
        <v>15328</v>
      </c>
      <c r="B9024" t="s">
        <v>15329</v>
      </c>
    </row>
    <row r="9025" spans="1:2" x14ac:dyDescent="0.25">
      <c r="A9025" t="s">
        <v>15332</v>
      </c>
      <c r="B9025" t="s">
        <v>15333</v>
      </c>
    </row>
    <row r="9026" spans="1:2" x14ac:dyDescent="0.25">
      <c r="A9026" t="s">
        <v>15335</v>
      </c>
      <c r="B9026" t="s">
        <v>15336</v>
      </c>
    </row>
    <row r="9027" spans="1:2" x14ac:dyDescent="0.25">
      <c r="A9027" t="s">
        <v>15337</v>
      </c>
      <c r="B9027" t="s">
        <v>15338</v>
      </c>
    </row>
    <row r="9028" spans="1:2" x14ac:dyDescent="0.25">
      <c r="A9028" t="s">
        <v>15339</v>
      </c>
      <c r="B9028" t="s">
        <v>15340</v>
      </c>
    </row>
    <row r="9029" spans="1:2" x14ac:dyDescent="0.25">
      <c r="A9029" t="s">
        <v>15341</v>
      </c>
      <c r="B9029" t="s">
        <v>15342</v>
      </c>
    </row>
    <row r="9030" spans="1:2" x14ac:dyDescent="0.25">
      <c r="A9030" t="s">
        <v>15343</v>
      </c>
      <c r="B9030" t="s">
        <v>15344</v>
      </c>
    </row>
    <row r="9031" spans="1:2" x14ac:dyDescent="0.25">
      <c r="A9031" t="s">
        <v>15345</v>
      </c>
      <c r="B9031" t="s">
        <v>15346</v>
      </c>
    </row>
    <row r="9032" spans="1:2" x14ac:dyDescent="0.25">
      <c r="A9032" t="s">
        <v>15347</v>
      </c>
      <c r="B9032" t="s">
        <v>15348</v>
      </c>
    </row>
    <row r="9033" spans="1:2" x14ac:dyDescent="0.25">
      <c r="A9033" t="s">
        <v>15349</v>
      </c>
      <c r="B9033" t="s">
        <v>15350</v>
      </c>
    </row>
    <row r="9034" spans="1:2" x14ac:dyDescent="0.25">
      <c r="A9034" t="s">
        <v>15351</v>
      </c>
      <c r="B9034" t="s">
        <v>15352</v>
      </c>
    </row>
    <row r="9035" spans="1:2" x14ac:dyDescent="0.25">
      <c r="A9035" t="s">
        <v>15354</v>
      </c>
      <c r="B9035" t="s">
        <v>15355</v>
      </c>
    </row>
    <row r="9036" spans="1:2" x14ac:dyDescent="0.25">
      <c r="A9036" t="s">
        <v>16106</v>
      </c>
      <c r="B9036" t="s">
        <v>38965</v>
      </c>
    </row>
    <row r="9037" spans="1:2" x14ac:dyDescent="0.25">
      <c r="A9037" t="s">
        <v>15356</v>
      </c>
      <c r="B9037" t="s">
        <v>15357</v>
      </c>
    </row>
    <row r="9038" spans="1:2" x14ac:dyDescent="0.25">
      <c r="A9038" t="s">
        <v>15358</v>
      </c>
      <c r="B9038" t="s">
        <v>15359</v>
      </c>
    </row>
    <row r="9039" spans="1:2" x14ac:dyDescent="0.25">
      <c r="A9039" t="s">
        <v>15360</v>
      </c>
      <c r="B9039" t="s">
        <v>15361</v>
      </c>
    </row>
    <row r="9040" spans="1:2" x14ac:dyDescent="0.25">
      <c r="A9040" t="s">
        <v>15362</v>
      </c>
      <c r="B9040" t="s">
        <v>15363</v>
      </c>
    </row>
    <row r="9041" spans="1:2" x14ac:dyDescent="0.25">
      <c r="A9041" t="s">
        <v>15364</v>
      </c>
      <c r="B9041" t="s">
        <v>15365</v>
      </c>
    </row>
    <row r="9042" spans="1:2" x14ac:dyDescent="0.25">
      <c r="A9042" t="s">
        <v>15367</v>
      </c>
      <c r="B9042" t="s">
        <v>15368</v>
      </c>
    </row>
    <row r="9043" spans="1:2" x14ac:dyDescent="0.25">
      <c r="A9043" t="s">
        <v>15369</v>
      </c>
      <c r="B9043" t="s">
        <v>15370</v>
      </c>
    </row>
    <row r="9044" spans="1:2" x14ac:dyDescent="0.25">
      <c r="A9044" t="s">
        <v>15371</v>
      </c>
      <c r="B9044" t="s">
        <v>15372</v>
      </c>
    </row>
    <row r="9045" spans="1:2" x14ac:dyDescent="0.25">
      <c r="A9045" t="s">
        <v>15373</v>
      </c>
      <c r="B9045" t="s">
        <v>15374</v>
      </c>
    </row>
    <row r="9046" spans="1:2" x14ac:dyDescent="0.25">
      <c r="A9046" t="s">
        <v>22568</v>
      </c>
      <c r="B9046" t="s">
        <v>38973</v>
      </c>
    </row>
    <row r="9047" spans="1:2" x14ac:dyDescent="0.25">
      <c r="A9047" t="s">
        <v>15375</v>
      </c>
      <c r="B9047" t="s">
        <v>15376</v>
      </c>
    </row>
    <row r="9048" spans="1:2" x14ac:dyDescent="0.25">
      <c r="A9048" t="s">
        <v>15377</v>
      </c>
      <c r="B9048" t="s">
        <v>15378</v>
      </c>
    </row>
    <row r="9049" spans="1:2" x14ac:dyDescent="0.25">
      <c r="A9049" t="s">
        <v>15379</v>
      </c>
      <c r="B9049" t="s">
        <v>15380</v>
      </c>
    </row>
    <row r="9050" spans="1:2" x14ac:dyDescent="0.25">
      <c r="A9050" t="s">
        <v>15381</v>
      </c>
      <c r="B9050" t="s">
        <v>15382</v>
      </c>
    </row>
    <row r="9051" spans="1:2" x14ac:dyDescent="0.25">
      <c r="A9051" t="s">
        <v>15383</v>
      </c>
      <c r="B9051" t="s">
        <v>15384</v>
      </c>
    </row>
    <row r="9052" spans="1:2" x14ac:dyDescent="0.25">
      <c r="A9052" t="s">
        <v>15385</v>
      </c>
      <c r="B9052" t="s">
        <v>15386</v>
      </c>
    </row>
    <row r="9053" spans="1:2" x14ac:dyDescent="0.25">
      <c r="A9053" t="s">
        <v>15387</v>
      </c>
      <c r="B9053" t="s">
        <v>15388</v>
      </c>
    </row>
    <row r="9054" spans="1:2" x14ac:dyDescent="0.25">
      <c r="A9054" t="s">
        <v>15389</v>
      </c>
      <c r="B9054" t="s">
        <v>15390</v>
      </c>
    </row>
    <row r="9055" spans="1:2" x14ac:dyDescent="0.25">
      <c r="A9055" t="s">
        <v>15391</v>
      </c>
      <c r="B9055" t="s">
        <v>15392</v>
      </c>
    </row>
    <row r="9056" spans="1:2" x14ac:dyDescent="0.25">
      <c r="A9056" t="s">
        <v>15393</v>
      </c>
      <c r="B9056" t="s">
        <v>15394</v>
      </c>
    </row>
    <row r="9057" spans="1:2" x14ac:dyDescent="0.25">
      <c r="A9057" t="s">
        <v>15395</v>
      </c>
      <c r="B9057" t="s">
        <v>15396</v>
      </c>
    </row>
    <row r="9058" spans="1:2" x14ac:dyDescent="0.25">
      <c r="A9058" t="s">
        <v>15397</v>
      </c>
      <c r="B9058" t="s">
        <v>15398</v>
      </c>
    </row>
    <row r="9059" spans="1:2" x14ac:dyDescent="0.25">
      <c r="A9059" t="s">
        <v>15399</v>
      </c>
      <c r="B9059" t="s">
        <v>15400</v>
      </c>
    </row>
    <row r="9060" spans="1:2" x14ac:dyDescent="0.25">
      <c r="A9060" t="s">
        <v>15401</v>
      </c>
      <c r="B9060" t="s">
        <v>15402</v>
      </c>
    </row>
    <row r="9061" spans="1:2" x14ac:dyDescent="0.25">
      <c r="A9061" t="s">
        <v>15403</v>
      </c>
      <c r="B9061" t="s">
        <v>15404</v>
      </c>
    </row>
    <row r="9062" spans="1:2" x14ac:dyDescent="0.25">
      <c r="A9062" t="s">
        <v>15405</v>
      </c>
      <c r="B9062" t="s">
        <v>15406</v>
      </c>
    </row>
    <row r="9063" spans="1:2" x14ac:dyDescent="0.25">
      <c r="A9063" t="s">
        <v>15407</v>
      </c>
      <c r="B9063" t="s">
        <v>15408</v>
      </c>
    </row>
    <row r="9064" spans="1:2" x14ac:dyDescent="0.25">
      <c r="A9064" t="s">
        <v>15409</v>
      </c>
      <c r="B9064" t="s">
        <v>15410</v>
      </c>
    </row>
    <row r="9065" spans="1:2" x14ac:dyDescent="0.25">
      <c r="A9065" t="s">
        <v>15411</v>
      </c>
      <c r="B9065" t="s">
        <v>15412</v>
      </c>
    </row>
    <row r="9066" spans="1:2" x14ac:dyDescent="0.25">
      <c r="A9066" t="s">
        <v>15413</v>
      </c>
      <c r="B9066" t="s">
        <v>15414</v>
      </c>
    </row>
    <row r="9067" spans="1:2" x14ac:dyDescent="0.25">
      <c r="A9067" t="s">
        <v>15415</v>
      </c>
      <c r="B9067" t="s">
        <v>15416</v>
      </c>
    </row>
    <row r="9068" spans="1:2" x14ac:dyDescent="0.25">
      <c r="A9068" t="s">
        <v>15417</v>
      </c>
      <c r="B9068" t="s">
        <v>15418</v>
      </c>
    </row>
    <row r="9069" spans="1:2" x14ac:dyDescent="0.25">
      <c r="A9069" t="s">
        <v>15419</v>
      </c>
      <c r="B9069" t="s">
        <v>15420</v>
      </c>
    </row>
    <row r="9070" spans="1:2" x14ac:dyDescent="0.25">
      <c r="A9070" t="s">
        <v>15421</v>
      </c>
      <c r="B9070" t="s">
        <v>15422</v>
      </c>
    </row>
    <row r="9071" spans="1:2" x14ac:dyDescent="0.25">
      <c r="A9071" t="s">
        <v>15423</v>
      </c>
      <c r="B9071" t="s">
        <v>15424</v>
      </c>
    </row>
    <row r="9072" spans="1:2" x14ac:dyDescent="0.25">
      <c r="A9072" t="s">
        <v>15425</v>
      </c>
      <c r="B9072" t="s">
        <v>15426</v>
      </c>
    </row>
    <row r="9073" spans="1:2" x14ac:dyDescent="0.25">
      <c r="A9073" t="s">
        <v>15427</v>
      </c>
      <c r="B9073" t="s">
        <v>15428</v>
      </c>
    </row>
    <row r="9074" spans="1:2" x14ac:dyDescent="0.25">
      <c r="A9074" t="s">
        <v>15429</v>
      </c>
      <c r="B9074" t="s">
        <v>15430</v>
      </c>
    </row>
    <row r="9075" spans="1:2" x14ac:dyDescent="0.25">
      <c r="A9075" t="s">
        <v>15431</v>
      </c>
      <c r="B9075" t="s">
        <v>15432</v>
      </c>
    </row>
    <row r="9076" spans="1:2" x14ac:dyDescent="0.25">
      <c r="A9076" t="s">
        <v>15433</v>
      </c>
      <c r="B9076" t="s">
        <v>15434</v>
      </c>
    </row>
    <row r="9077" spans="1:2" x14ac:dyDescent="0.25">
      <c r="A9077" t="s">
        <v>15435</v>
      </c>
      <c r="B9077" t="s">
        <v>15436</v>
      </c>
    </row>
    <row r="9078" spans="1:2" x14ac:dyDescent="0.25">
      <c r="A9078" t="s">
        <v>15437</v>
      </c>
      <c r="B9078" t="s">
        <v>15438</v>
      </c>
    </row>
    <row r="9079" spans="1:2" x14ac:dyDescent="0.25">
      <c r="A9079" t="s">
        <v>15439</v>
      </c>
      <c r="B9079" t="s">
        <v>15440</v>
      </c>
    </row>
    <row r="9080" spans="1:2" x14ac:dyDescent="0.25">
      <c r="A9080" t="s">
        <v>15441</v>
      </c>
      <c r="B9080" t="s">
        <v>15442</v>
      </c>
    </row>
    <row r="9081" spans="1:2" x14ac:dyDescent="0.25">
      <c r="A9081" t="s">
        <v>15443</v>
      </c>
      <c r="B9081" t="s">
        <v>15444</v>
      </c>
    </row>
    <row r="9082" spans="1:2" x14ac:dyDescent="0.25">
      <c r="A9082" t="s">
        <v>15445</v>
      </c>
      <c r="B9082" t="s">
        <v>15446</v>
      </c>
    </row>
    <row r="9083" spans="1:2" x14ac:dyDescent="0.25">
      <c r="A9083" t="s">
        <v>15447</v>
      </c>
      <c r="B9083" t="s">
        <v>15448</v>
      </c>
    </row>
    <row r="9084" spans="1:2" x14ac:dyDescent="0.25">
      <c r="A9084" t="s">
        <v>15449</v>
      </c>
      <c r="B9084" t="s">
        <v>15450</v>
      </c>
    </row>
    <row r="9085" spans="1:2" x14ac:dyDescent="0.25">
      <c r="A9085" t="s">
        <v>15451</v>
      </c>
      <c r="B9085" t="s">
        <v>15452</v>
      </c>
    </row>
    <row r="9086" spans="1:2" x14ac:dyDescent="0.25">
      <c r="A9086" t="s">
        <v>15453</v>
      </c>
      <c r="B9086" t="s">
        <v>15454</v>
      </c>
    </row>
    <row r="9087" spans="1:2" x14ac:dyDescent="0.25">
      <c r="A9087" t="s">
        <v>15455</v>
      </c>
      <c r="B9087" t="s">
        <v>15456</v>
      </c>
    </row>
    <row r="9088" spans="1:2" x14ac:dyDescent="0.25">
      <c r="A9088" t="s">
        <v>15457</v>
      </c>
      <c r="B9088" t="s">
        <v>15458</v>
      </c>
    </row>
    <row r="9089" spans="1:2" x14ac:dyDescent="0.25">
      <c r="A9089" t="s">
        <v>15459</v>
      </c>
      <c r="B9089" t="s">
        <v>15460</v>
      </c>
    </row>
    <row r="9090" spans="1:2" x14ac:dyDescent="0.25">
      <c r="A9090" t="s">
        <v>15461</v>
      </c>
      <c r="B9090" t="s">
        <v>15462</v>
      </c>
    </row>
    <row r="9091" spans="1:2" x14ac:dyDescent="0.25">
      <c r="A9091" t="s">
        <v>15463</v>
      </c>
      <c r="B9091" t="s">
        <v>15464</v>
      </c>
    </row>
    <row r="9092" spans="1:2" x14ac:dyDescent="0.25">
      <c r="A9092" t="s">
        <v>15465</v>
      </c>
      <c r="B9092" t="s">
        <v>15466</v>
      </c>
    </row>
    <row r="9093" spans="1:2" x14ac:dyDescent="0.25">
      <c r="A9093" t="s">
        <v>15467</v>
      </c>
      <c r="B9093" t="s">
        <v>15468</v>
      </c>
    </row>
    <row r="9094" spans="1:2" x14ac:dyDescent="0.25">
      <c r="A9094" t="s">
        <v>15469</v>
      </c>
      <c r="B9094" t="s">
        <v>15470</v>
      </c>
    </row>
    <row r="9095" spans="1:2" x14ac:dyDescent="0.25">
      <c r="A9095" t="s">
        <v>15471</v>
      </c>
      <c r="B9095" t="s">
        <v>15472</v>
      </c>
    </row>
    <row r="9096" spans="1:2" x14ac:dyDescent="0.25">
      <c r="A9096" t="s">
        <v>15473</v>
      </c>
      <c r="B9096" t="s">
        <v>15474</v>
      </c>
    </row>
    <row r="9097" spans="1:2" x14ac:dyDescent="0.25">
      <c r="A9097" t="s">
        <v>15475</v>
      </c>
      <c r="B9097" t="s">
        <v>15476</v>
      </c>
    </row>
    <row r="9098" spans="1:2" x14ac:dyDescent="0.25">
      <c r="A9098" t="s">
        <v>15478</v>
      </c>
      <c r="B9098" t="s">
        <v>15479</v>
      </c>
    </row>
    <row r="9099" spans="1:2" x14ac:dyDescent="0.25">
      <c r="A9099" t="s">
        <v>15480</v>
      </c>
      <c r="B9099" t="s">
        <v>15481</v>
      </c>
    </row>
    <row r="9100" spans="1:2" x14ac:dyDescent="0.25">
      <c r="A9100" t="s">
        <v>15482</v>
      </c>
      <c r="B9100" t="s">
        <v>15483</v>
      </c>
    </row>
    <row r="9101" spans="1:2" x14ac:dyDescent="0.25">
      <c r="A9101" t="s">
        <v>11347</v>
      </c>
      <c r="B9101" t="s">
        <v>24042</v>
      </c>
    </row>
    <row r="9102" spans="1:2" x14ac:dyDescent="0.25">
      <c r="A9102" t="s">
        <v>15485</v>
      </c>
      <c r="B9102" t="s">
        <v>15486</v>
      </c>
    </row>
    <row r="9103" spans="1:2" x14ac:dyDescent="0.25">
      <c r="A9103" t="s">
        <v>15487</v>
      </c>
      <c r="B9103" t="s">
        <v>15488</v>
      </c>
    </row>
    <row r="9104" spans="1:2" x14ac:dyDescent="0.25">
      <c r="A9104" t="s">
        <v>15489</v>
      </c>
      <c r="B9104" t="s">
        <v>15490</v>
      </c>
    </row>
    <row r="9105" spans="1:2" x14ac:dyDescent="0.25">
      <c r="A9105" t="s">
        <v>15491</v>
      </c>
      <c r="B9105" t="s">
        <v>15492</v>
      </c>
    </row>
    <row r="9106" spans="1:2" x14ac:dyDescent="0.25">
      <c r="A9106" t="s">
        <v>15493</v>
      </c>
      <c r="B9106" t="s">
        <v>15494</v>
      </c>
    </row>
    <row r="9107" spans="1:2" x14ac:dyDescent="0.25">
      <c r="A9107" t="s">
        <v>15496</v>
      </c>
      <c r="B9107" t="s">
        <v>15497</v>
      </c>
    </row>
    <row r="9108" spans="1:2" x14ac:dyDescent="0.25">
      <c r="A9108" t="s">
        <v>15498</v>
      </c>
      <c r="B9108" t="s">
        <v>15499</v>
      </c>
    </row>
    <row r="9109" spans="1:2" x14ac:dyDescent="0.25">
      <c r="A9109" t="s">
        <v>15500</v>
      </c>
      <c r="B9109" t="s">
        <v>15501</v>
      </c>
    </row>
    <row r="9110" spans="1:2" x14ac:dyDescent="0.25">
      <c r="A9110" t="s">
        <v>13421</v>
      </c>
      <c r="B9110" t="s">
        <v>40650</v>
      </c>
    </row>
    <row r="9111" spans="1:2" x14ac:dyDescent="0.25">
      <c r="A9111" t="s">
        <v>15502</v>
      </c>
      <c r="B9111" t="s">
        <v>15503</v>
      </c>
    </row>
    <row r="9112" spans="1:2" x14ac:dyDescent="0.25">
      <c r="A9112" t="s">
        <v>15504</v>
      </c>
      <c r="B9112" t="s">
        <v>15505</v>
      </c>
    </row>
    <row r="9113" spans="1:2" x14ac:dyDescent="0.25">
      <c r="A9113" t="s">
        <v>15506</v>
      </c>
      <c r="B9113" t="s">
        <v>15507</v>
      </c>
    </row>
    <row r="9114" spans="1:2" x14ac:dyDescent="0.25">
      <c r="A9114" t="s">
        <v>15508</v>
      </c>
      <c r="B9114" t="s">
        <v>15509</v>
      </c>
    </row>
    <row r="9115" spans="1:2" x14ac:dyDescent="0.25">
      <c r="A9115" t="s">
        <v>16997</v>
      </c>
      <c r="B9115" t="s">
        <v>37424</v>
      </c>
    </row>
    <row r="9116" spans="1:2" x14ac:dyDescent="0.25">
      <c r="A9116" t="s">
        <v>13439</v>
      </c>
      <c r="B9116" t="s">
        <v>37425</v>
      </c>
    </row>
    <row r="9117" spans="1:2" x14ac:dyDescent="0.25">
      <c r="A9117" t="s">
        <v>15512</v>
      </c>
      <c r="B9117" t="s">
        <v>15513</v>
      </c>
    </row>
    <row r="9118" spans="1:2" x14ac:dyDescent="0.25">
      <c r="A9118" t="s">
        <v>15515</v>
      </c>
      <c r="B9118" t="s">
        <v>15516</v>
      </c>
    </row>
    <row r="9119" spans="1:2" x14ac:dyDescent="0.25">
      <c r="A9119" t="s">
        <v>15517</v>
      </c>
      <c r="B9119" t="s">
        <v>15518</v>
      </c>
    </row>
    <row r="9120" spans="1:2" x14ac:dyDescent="0.25">
      <c r="A9120" t="s">
        <v>15519</v>
      </c>
      <c r="B9120" t="s">
        <v>15520</v>
      </c>
    </row>
    <row r="9121" spans="1:2" x14ac:dyDescent="0.25">
      <c r="A9121" t="s">
        <v>15521</v>
      </c>
      <c r="B9121" t="s">
        <v>15522</v>
      </c>
    </row>
    <row r="9122" spans="1:2" x14ac:dyDescent="0.25">
      <c r="A9122" t="s">
        <v>15523</v>
      </c>
      <c r="B9122" t="s">
        <v>15524</v>
      </c>
    </row>
    <row r="9123" spans="1:2" x14ac:dyDescent="0.25">
      <c r="A9123" t="s">
        <v>15525</v>
      </c>
      <c r="B9123" t="s">
        <v>15526</v>
      </c>
    </row>
    <row r="9124" spans="1:2" x14ac:dyDescent="0.25">
      <c r="A9124" t="s">
        <v>15527</v>
      </c>
      <c r="B9124" t="s">
        <v>15528</v>
      </c>
    </row>
    <row r="9125" spans="1:2" x14ac:dyDescent="0.25">
      <c r="A9125" t="s">
        <v>15529</v>
      </c>
      <c r="B9125" t="s">
        <v>15530</v>
      </c>
    </row>
    <row r="9126" spans="1:2" x14ac:dyDescent="0.25">
      <c r="A9126" t="s">
        <v>15531</v>
      </c>
      <c r="B9126" t="s">
        <v>15532</v>
      </c>
    </row>
    <row r="9127" spans="1:2" x14ac:dyDescent="0.25">
      <c r="A9127" t="s">
        <v>15535</v>
      </c>
      <c r="B9127" t="s">
        <v>15536</v>
      </c>
    </row>
    <row r="9128" spans="1:2" x14ac:dyDescent="0.25">
      <c r="A9128" t="s">
        <v>15537</v>
      </c>
      <c r="B9128" t="s">
        <v>15538</v>
      </c>
    </row>
    <row r="9129" spans="1:2" x14ac:dyDescent="0.25">
      <c r="A9129" t="s">
        <v>15539</v>
      </c>
      <c r="B9129" t="s">
        <v>15540</v>
      </c>
    </row>
    <row r="9130" spans="1:2" x14ac:dyDescent="0.25">
      <c r="A9130" t="s">
        <v>15541</v>
      </c>
      <c r="B9130" t="s">
        <v>15542</v>
      </c>
    </row>
    <row r="9131" spans="1:2" x14ac:dyDescent="0.25">
      <c r="A9131" t="s">
        <v>15544</v>
      </c>
      <c r="B9131" t="s">
        <v>15545</v>
      </c>
    </row>
    <row r="9132" spans="1:2" x14ac:dyDescent="0.25">
      <c r="A9132" t="s">
        <v>15546</v>
      </c>
      <c r="B9132" t="s">
        <v>15547</v>
      </c>
    </row>
    <row r="9133" spans="1:2" x14ac:dyDescent="0.25">
      <c r="A9133" t="s">
        <v>15548</v>
      </c>
      <c r="B9133" t="s">
        <v>15549</v>
      </c>
    </row>
    <row r="9134" spans="1:2" x14ac:dyDescent="0.25">
      <c r="A9134" t="s">
        <v>15550</v>
      </c>
      <c r="B9134" t="s">
        <v>15551</v>
      </c>
    </row>
    <row r="9135" spans="1:2" x14ac:dyDescent="0.25">
      <c r="A9135" t="s">
        <v>15552</v>
      </c>
      <c r="B9135" t="s">
        <v>15553</v>
      </c>
    </row>
    <row r="9136" spans="1:2" x14ac:dyDescent="0.25">
      <c r="A9136" t="s">
        <v>15554</v>
      </c>
      <c r="B9136" t="s">
        <v>15555</v>
      </c>
    </row>
    <row r="9137" spans="1:2" x14ac:dyDescent="0.25">
      <c r="A9137" t="s">
        <v>12322</v>
      </c>
      <c r="B9137" t="s">
        <v>40070</v>
      </c>
    </row>
    <row r="9138" spans="1:2" x14ac:dyDescent="0.25">
      <c r="A9138" t="s">
        <v>15556</v>
      </c>
      <c r="B9138" t="s">
        <v>39427</v>
      </c>
    </row>
    <row r="9139" spans="1:2" x14ac:dyDescent="0.25">
      <c r="A9139" t="s">
        <v>13520</v>
      </c>
      <c r="B9139" t="s">
        <v>24052</v>
      </c>
    </row>
    <row r="9140" spans="1:2" x14ac:dyDescent="0.25">
      <c r="A9140" t="s">
        <v>15557</v>
      </c>
      <c r="B9140" t="s">
        <v>15558</v>
      </c>
    </row>
    <row r="9141" spans="1:2" x14ac:dyDescent="0.25">
      <c r="A9141" t="s">
        <v>15559</v>
      </c>
      <c r="B9141" t="s">
        <v>15560</v>
      </c>
    </row>
    <row r="9142" spans="1:2" x14ac:dyDescent="0.25">
      <c r="A9142" t="s">
        <v>15561</v>
      </c>
      <c r="B9142" t="s">
        <v>15562</v>
      </c>
    </row>
    <row r="9143" spans="1:2" x14ac:dyDescent="0.25">
      <c r="A9143" t="s">
        <v>8391</v>
      </c>
      <c r="B9143" t="s">
        <v>41809</v>
      </c>
    </row>
    <row r="9144" spans="1:2" x14ac:dyDescent="0.25">
      <c r="A9144" t="s">
        <v>15563</v>
      </c>
      <c r="B9144" t="s">
        <v>15564</v>
      </c>
    </row>
    <row r="9145" spans="1:2" x14ac:dyDescent="0.25">
      <c r="A9145" t="s">
        <v>15565</v>
      </c>
      <c r="B9145" t="s">
        <v>15566</v>
      </c>
    </row>
    <row r="9146" spans="1:2" x14ac:dyDescent="0.25">
      <c r="A9146" t="s">
        <v>15567</v>
      </c>
      <c r="B9146" t="s">
        <v>15509</v>
      </c>
    </row>
    <row r="9147" spans="1:2" x14ac:dyDescent="0.25">
      <c r="A9147" t="s">
        <v>736</v>
      </c>
      <c r="B9147" t="s">
        <v>38107</v>
      </c>
    </row>
    <row r="9148" spans="1:2" x14ac:dyDescent="0.25">
      <c r="A9148" t="s">
        <v>15568</v>
      </c>
      <c r="B9148" t="s">
        <v>15569</v>
      </c>
    </row>
    <row r="9149" spans="1:2" x14ac:dyDescent="0.25">
      <c r="A9149" t="s">
        <v>15570</v>
      </c>
      <c r="B9149" t="s">
        <v>15571</v>
      </c>
    </row>
    <row r="9150" spans="1:2" x14ac:dyDescent="0.25">
      <c r="A9150" t="s">
        <v>15572</v>
      </c>
      <c r="B9150" t="s">
        <v>15573</v>
      </c>
    </row>
    <row r="9151" spans="1:2" x14ac:dyDescent="0.25">
      <c r="A9151" t="s">
        <v>15574</v>
      </c>
      <c r="B9151" t="s">
        <v>15575</v>
      </c>
    </row>
    <row r="9152" spans="1:2" x14ac:dyDescent="0.25">
      <c r="A9152" t="s">
        <v>15576</v>
      </c>
      <c r="B9152" t="s">
        <v>14803</v>
      </c>
    </row>
    <row r="9153" spans="1:2" x14ac:dyDescent="0.25">
      <c r="A9153" t="s">
        <v>15578</v>
      </c>
      <c r="B9153" t="s">
        <v>15579</v>
      </c>
    </row>
    <row r="9154" spans="1:2" x14ac:dyDescent="0.25">
      <c r="A9154" t="s">
        <v>11485</v>
      </c>
      <c r="B9154" t="s">
        <v>38212</v>
      </c>
    </row>
    <row r="9155" spans="1:2" x14ac:dyDescent="0.25">
      <c r="A9155" t="s">
        <v>15580</v>
      </c>
      <c r="B9155" t="s">
        <v>15581</v>
      </c>
    </row>
    <row r="9156" spans="1:2" x14ac:dyDescent="0.25">
      <c r="A9156" t="s">
        <v>23930</v>
      </c>
      <c r="B9156" t="s">
        <v>24231</v>
      </c>
    </row>
    <row r="9157" spans="1:2" x14ac:dyDescent="0.25">
      <c r="A9157" t="s">
        <v>38213</v>
      </c>
      <c r="B9157" t="s">
        <v>38214</v>
      </c>
    </row>
    <row r="9158" spans="1:2" x14ac:dyDescent="0.25">
      <c r="A9158" t="s">
        <v>37511</v>
      </c>
      <c r="B9158" t="s">
        <v>37512</v>
      </c>
    </row>
    <row r="9159" spans="1:2" x14ac:dyDescent="0.25">
      <c r="A9159" t="s">
        <v>38019</v>
      </c>
      <c r="B9159" t="s">
        <v>38020</v>
      </c>
    </row>
    <row r="9160" spans="1:2" x14ac:dyDescent="0.25">
      <c r="A9160" t="s">
        <v>37546</v>
      </c>
      <c r="B9160" t="s">
        <v>37547</v>
      </c>
    </row>
    <row r="9161" spans="1:2" x14ac:dyDescent="0.25">
      <c r="A9161" t="s">
        <v>38251</v>
      </c>
      <c r="B9161" t="s">
        <v>38252</v>
      </c>
    </row>
    <row r="9162" spans="1:2" x14ac:dyDescent="0.25">
      <c r="A9162" t="s">
        <v>39047</v>
      </c>
      <c r="B9162" t="s">
        <v>39048</v>
      </c>
    </row>
    <row r="9163" spans="1:2" x14ac:dyDescent="0.25">
      <c r="A9163" t="s">
        <v>39069</v>
      </c>
      <c r="B9163" t="s">
        <v>39070</v>
      </c>
    </row>
    <row r="9164" spans="1:2" x14ac:dyDescent="0.25">
      <c r="A9164" t="s">
        <v>39093</v>
      </c>
      <c r="B9164" t="s">
        <v>39094</v>
      </c>
    </row>
    <row r="9165" spans="1:2" x14ac:dyDescent="0.25">
      <c r="A9165" t="s">
        <v>39147</v>
      </c>
      <c r="B9165" t="s">
        <v>39148</v>
      </c>
    </row>
    <row r="9166" spans="1:2" x14ac:dyDescent="0.25">
      <c r="A9166" t="s">
        <v>39340</v>
      </c>
      <c r="B9166" t="s">
        <v>39439</v>
      </c>
    </row>
    <row r="9167" spans="1:2" x14ac:dyDescent="0.25">
      <c r="A9167" t="s">
        <v>40027</v>
      </c>
      <c r="B9167" t="s">
        <v>40076</v>
      </c>
    </row>
    <row r="9168" spans="1:2" x14ac:dyDescent="0.25">
      <c r="A9168" t="s">
        <v>40651</v>
      </c>
      <c r="B9168" t="s">
        <v>40652</v>
      </c>
    </row>
    <row r="9169" spans="1:2" x14ac:dyDescent="0.25">
      <c r="A9169" t="s">
        <v>16328</v>
      </c>
      <c r="B9169" t="s">
        <v>24108</v>
      </c>
    </row>
    <row r="9170" spans="1:2" x14ac:dyDescent="0.25">
      <c r="A9170" t="s">
        <v>15582</v>
      </c>
      <c r="B9170" t="s">
        <v>15583</v>
      </c>
    </row>
    <row r="9171" spans="1:2" x14ac:dyDescent="0.25">
      <c r="A9171" t="s">
        <v>12358</v>
      </c>
      <c r="B9171" t="s">
        <v>24252</v>
      </c>
    </row>
    <row r="9172" spans="1:2" x14ac:dyDescent="0.25">
      <c r="A9172" t="s">
        <v>14713</v>
      </c>
      <c r="B9172" t="s">
        <v>24345</v>
      </c>
    </row>
    <row r="9173" spans="1:2" x14ac:dyDescent="0.25">
      <c r="A9173" t="s">
        <v>9995</v>
      </c>
      <c r="B9173" t="s">
        <v>37623</v>
      </c>
    </row>
    <row r="9174" spans="1:2" x14ac:dyDescent="0.25">
      <c r="A9174" t="s">
        <v>21731</v>
      </c>
      <c r="B9174" t="s">
        <v>40653</v>
      </c>
    </row>
    <row r="9175" spans="1:2" x14ac:dyDescent="0.25">
      <c r="A9175" t="s">
        <v>15618</v>
      </c>
      <c r="B9175" t="s">
        <v>15619</v>
      </c>
    </row>
    <row r="9176" spans="1:2" x14ac:dyDescent="0.25">
      <c r="A9176" t="s">
        <v>15620</v>
      </c>
      <c r="B9176" t="s">
        <v>14867</v>
      </c>
    </row>
    <row r="9177" spans="1:2" x14ac:dyDescent="0.25">
      <c r="A9177" t="s">
        <v>15621</v>
      </c>
      <c r="B9177" t="s">
        <v>15622</v>
      </c>
    </row>
    <row r="9178" spans="1:2" x14ac:dyDescent="0.25">
      <c r="A9178" t="s">
        <v>14725</v>
      </c>
      <c r="B9178" t="s">
        <v>40117</v>
      </c>
    </row>
    <row r="9179" spans="1:2" x14ac:dyDescent="0.25">
      <c r="A9179" t="s">
        <v>15624</v>
      </c>
      <c r="B9179" t="s">
        <v>15625</v>
      </c>
    </row>
    <row r="9180" spans="1:2" x14ac:dyDescent="0.25">
      <c r="A9180" t="s">
        <v>16342</v>
      </c>
      <c r="B9180" t="s">
        <v>40122</v>
      </c>
    </row>
    <row r="9181" spans="1:2" x14ac:dyDescent="0.25">
      <c r="A9181" t="s">
        <v>14732</v>
      </c>
      <c r="B9181" t="s">
        <v>38574</v>
      </c>
    </row>
    <row r="9182" spans="1:2" x14ac:dyDescent="0.25">
      <c r="A9182" t="s">
        <v>15626</v>
      </c>
      <c r="B9182" t="s">
        <v>37572</v>
      </c>
    </row>
    <row r="9183" spans="1:2" x14ac:dyDescent="0.25">
      <c r="A9183" t="s">
        <v>15627</v>
      </c>
      <c r="B9183" t="s">
        <v>38328</v>
      </c>
    </row>
    <row r="9184" spans="1:2" x14ac:dyDescent="0.25">
      <c r="A9184" t="s">
        <v>14733</v>
      </c>
      <c r="B9184" t="s">
        <v>38609</v>
      </c>
    </row>
    <row r="9185" spans="1:2" x14ac:dyDescent="0.25">
      <c r="A9185" t="s">
        <v>13568</v>
      </c>
      <c r="B9185" t="s">
        <v>37625</v>
      </c>
    </row>
    <row r="9186" spans="1:2" x14ac:dyDescent="0.25">
      <c r="A9186" t="s">
        <v>15629</v>
      </c>
      <c r="B9186" t="s">
        <v>15630</v>
      </c>
    </row>
    <row r="9187" spans="1:2" x14ac:dyDescent="0.25">
      <c r="A9187" t="s">
        <v>15631</v>
      </c>
      <c r="B9187" t="s">
        <v>15632</v>
      </c>
    </row>
    <row r="9188" spans="1:2" x14ac:dyDescent="0.25">
      <c r="A9188" t="s">
        <v>37610</v>
      </c>
      <c r="B9188" t="s">
        <v>40146</v>
      </c>
    </row>
    <row r="9189" spans="1:2" x14ac:dyDescent="0.25">
      <c r="A9189" t="s">
        <v>39827</v>
      </c>
      <c r="B9189" t="s">
        <v>40654</v>
      </c>
    </row>
    <row r="9190" spans="1:2" x14ac:dyDescent="0.25">
      <c r="A9190" t="s">
        <v>39837</v>
      </c>
      <c r="B9190" t="s">
        <v>39476</v>
      </c>
    </row>
    <row r="9191" spans="1:2" x14ac:dyDescent="0.25">
      <c r="A9191" t="s">
        <v>40040</v>
      </c>
      <c r="B9191" t="s">
        <v>40180</v>
      </c>
    </row>
    <row r="9192" spans="1:2" x14ac:dyDescent="0.25">
      <c r="A9192" t="s">
        <v>40655</v>
      </c>
      <c r="B9192" t="s">
        <v>40656</v>
      </c>
    </row>
    <row r="9193" spans="1:2" x14ac:dyDescent="0.25">
      <c r="A9193" t="s">
        <v>40657</v>
      </c>
      <c r="B9193" t="s">
        <v>40658</v>
      </c>
    </row>
    <row r="9194" spans="1:2" x14ac:dyDescent="0.25">
      <c r="A9194" t="s">
        <v>40659</v>
      </c>
      <c r="B9194" t="s">
        <v>40660</v>
      </c>
    </row>
    <row r="9195" spans="1:2" x14ac:dyDescent="0.25">
      <c r="A9195" t="s">
        <v>40661</v>
      </c>
      <c r="B9195" t="s">
        <v>40662</v>
      </c>
    </row>
    <row r="9196" spans="1:2" x14ac:dyDescent="0.25">
      <c r="A9196" t="s">
        <v>15633</v>
      </c>
      <c r="B9196" t="s">
        <v>15634</v>
      </c>
    </row>
    <row r="9197" spans="1:2" x14ac:dyDescent="0.25">
      <c r="A9197" t="s">
        <v>15635</v>
      </c>
      <c r="B9197" t="s">
        <v>15636</v>
      </c>
    </row>
    <row r="9198" spans="1:2" x14ac:dyDescent="0.25">
      <c r="A9198" t="s">
        <v>15637</v>
      </c>
      <c r="B9198" t="s">
        <v>15638</v>
      </c>
    </row>
    <row r="9199" spans="1:2" x14ac:dyDescent="0.25">
      <c r="A9199" t="s">
        <v>15639</v>
      </c>
      <c r="B9199" t="s">
        <v>15640</v>
      </c>
    </row>
    <row r="9200" spans="1:2" x14ac:dyDescent="0.25">
      <c r="A9200" t="s">
        <v>15641</v>
      </c>
      <c r="B9200" t="s">
        <v>15642</v>
      </c>
    </row>
    <row r="9201" spans="1:2" x14ac:dyDescent="0.25">
      <c r="A9201" t="s">
        <v>15643</v>
      </c>
      <c r="B9201" t="s">
        <v>15644</v>
      </c>
    </row>
    <row r="9202" spans="1:2" x14ac:dyDescent="0.25">
      <c r="A9202" t="s">
        <v>15645</v>
      </c>
      <c r="B9202" t="s">
        <v>15646</v>
      </c>
    </row>
    <row r="9203" spans="1:2" x14ac:dyDescent="0.25">
      <c r="A9203" t="s">
        <v>15647</v>
      </c>
      <c r="B9203" t="s">
        <v>15648</v>
      </c>
    </row>
    <row r="9204" spans="1:2" x14ac:dyDescent="0.25">
      <c r="A9204" t="s">
        <v>15649</v>
      </c>
      <c r="B9204" t="s">
        <v>15650</v>
      </c>
    </row>
    <row r="9205" spans="1:2" x14ac:dyDescent="0.25">
      <c r="A9205" t="s">
        <v>15651</v>
      </c>
      <c r="B9205" t="s">
        <v>15652</v>
      </c>
    </row>
    <row r="9206" spans="1:2" x14ac:dyDescent="0.25">
      <c r="A9206" t="s">
        <v>15654</v>
      </c>
      <c r="B9206" t="s">
        <v>15655</v>
      </c>
    </row>
    <row r="9207" spans="1:2" x14ac:dyDescent="0.25">
      <c r="A9207" t="s">
        <v>15659</v>
      </c>
      <c r="B9207" t="s">
        <v>15660</v>
      </c>
    </row>
    <row r="9208" spans="1:2" x14ac:dyDescent="0.25">
      <c r="A9208" t="s">
        <v>18780</v>
      </c>
      <c r="B9208" t="s">
        <v>41810</v>
      </c>
    </row>
    <row r="9209" spans="1:2" x14ac:dyDescent="0.25">
      <c r="A9209" t="s">
        <v>15661</v>
      </c>
      <c r="B9209" t="s">
        <v>15662</v>
      </c>
    </row>
    <row r="9210" spans="1:2" x14ac:dyDescent="0.25">
      <c r="A9210" t="s">
        <v>13591</v>
      </c>
      <c r="B9210" t="s">
        <v>37883</v>
      </c>
    </row>
    <row r="9211" spans="1:2" x14ac:dyDescent="0.25">
      <c r="A9211" t="s">
        <v>15665</v>
      </c>
      <c r="B9211" t="s">
        <v>15666</v>
      </c>
    </row>
    <row r="9212" spans="1:2" x14ac:dyDescent="0.25">
      <c r="A9212" t="s">
        <v>13603</v>
      </c>
      <c r="B9212" t="s">
        <v>40663</v>
      </c>
    </row>
    <row r="9213" spans="1:2" x14ac:dyDescent="0.25">
      <c r="A9213" t="s">
        <v>10066</v>
      </c>
      <c r="B9213" t="s">
        <v>37401</v>
      </c>
    </row>
    <row r="9214" spans="1:2" x14ac:dyDescent="0.25">
      <c r="A9214" t="s">
        <v>10067</v>
      </c>
      <c r="B9214" t="s">
        <v>39377</v>
      </c>
    </row>
    <row r="9215" spans="1:2" x14ac:dyDescent="0.25">
      <c r="A9215" t="s">
        <v>15667</v>
      </c>
      <c r="B9215" t="s">
        <v>24380</v>
      </c>
    </row>
    <row r="9216" spans="1:2" x14ac:dyDescent="0.25">
      <c r="A9216" t="s">
        <v>13607</v>
      </c>
      <c r="B9216" t="s">
        <v>37393</v>
      </c>
    </row>
    <row r="9217" spans="1:2" x14ac:dyDescent="0.25">
      <c r="A9217" t="s">
        <v>10770</v>
      </c>
      <c r="B9217" t="s">
        <v>37395</v>
      </c>
    </row>
    <row r="9218" spans="1:2" x14ac:dyDescent="0.25">
      <c r="A9218" t="s">
        <v>15669</v>
      </c>
      <c r="B9218" t="s">
        <v>37874</v>
      </c>
    </row>
    <row r="9219" spans="1:2" x14ac:dyDescent="0.25">
      <c r="A9219" t="s">
        <v>15670</v>
      </c>
      <c r="B9219" t="s">
        <v>15671</v>
      </c>
    </row>
    <row r="9220" spans="1:2" x14ac:dyDescent="0.25">
      <c r="A9220" t="s">
        <v>15672</v>
      </c>
      <c r="B9220" t="s">
        <v>39365</v>
      </c>
    </row>
    <row r="9221" spans="1:2" x14ac:dyDescent="0.25">
      <c r="A9221" t="s">
        <v>15673</v>
      </c>
      <c r="B9221" t="s">
        <v>15674</v>
      </c>
    </row>
    <row r="9222" spans="1:2" x14ac:dyDescent="0.25">
      <c r="A9222" t="s">
        <v>15675</v>
      </c>
      <c r="B9222" t="s">
        <v>15676</v>
      </c>
    </row>
    <row r="9223" spans="1:2" x14ac:dyDescent="0.25">
      <c r="A9223" t="s">
        <v>15677</v>
      </c>
      <c r="B9223" t="s">
        <v>38852</v>
      </c>
    </row>
    <row r="9224" spans="1:2" x14ac:dyDescent="0.25">
      <c r="A9224" t="s">
        <v>15678</v>
      </c>
      <c r="B9224" t="s">
        <v>15679</v>
      </c>
    </row>
    <row r="9225" spans="1:2" x14ac:dyDescent="0.25">
      <c r="A9225" t="s">
        <v>15680</v>
      </c>
      <c r="B9225" t="s">
        <v>15681</v>
      </c>
    </row>
    <row r="9226" spans="1:2" x14ac:dyDescent="0.25">
      <c r="A9226" t="s">
        <v>15682</v>
      </c>
      <c r="B9226" t="s">
        <v>15683</v>
      </c>
    </row>
    <row r="9227" spans="1:2" x14ac:dyDescent="0.25">
      <c r="A9227" t="s">
        <v>15684</v>
      </c>
      <c r="B9227" t="s">
        <v>15685</v>
      </c>
    </row>
    <row r="9228" spans="1:2" x14ac:dyDescent="0.25">
      <c r="A9228" t="s">
        <v>15686</v>
      </c>
      <c r="B9228" t="s">
        <v>15687</v>
      </c>
    </row>
    <row r="9229" spans="1:2" x14ac:dyDescent="0.25">
      <c r="A9229" t="s">
        <v>15688</v>
      </c>
      <c r="B9229" t="s">
        <v>15689</v>
      </c>
    </row>
    <row r="9230" spans="1:2" x14ac:dyDescent="0.25">
      <c r="A9230" t="s">
        <v>15690</v>
      </c>
      <c r="B9230" t="s">
        <v>15691</v>
      </c>
    </row>
    <row r="9231" spans="1:2" x14ac:dyDescent="0.25">
      <c r="A9231" t="s">
        <v>15692</v>
      </c>
      <c r="B9231" t="s">
        <v>15693</v>
      </c>
    </row>
    <row r="9232" spans="1:2" x14ac:dyDescent="0.25">
      <c r="A9232" t="s">
        <v>15694</v>
      </c>
      <c r="B9232" t="s">
        <v>15695</v>
      </c>
    </row>
    <row r="9233" spans="1:2" x14ac:dyDescent="0.25">
      <c r="A9233" t="s">
        <v>15696</v>
      </c>
      <c r="B9233" t="s">
        <v>15697</v>
      </c>
    </row>
    <row r="9234" spans="1:2" x14ac:dyDescent="0.25">
      <c r="A9234" t="s">
        <v>15698</v>
      </c>
      <c r="B9234" t="s">
        <v>15699</v>
      </c>
    </row>
    <row r="9235" spans="1:2" x14ac:dyDescent="0.25">
      <c r="A9235" t="s">
        <v>15700</v>
      </c>
      <c r="B9235" t="s">
        <v>15701</v>
      </c>
    </row>
    <row r="9236" spans="1:2" x14ac:dyDescent="0.25">
      <c r="A9236" t="s">
        <v>15702</v>
      </c>
      <c r="B9236" t="s">
        <v>15703</v>
      </c>
    </row>
    <row r="9237" spans="1:2" x14ac:dyDescent="0.25">
      <c r="A9237" t="s">
        <v>15704</v>
      </c>
      <c r="B9237" t="s">
        <v>15705</v>
      </c>
    </row>
    <row r="9238" spans="1:2" x14ac:dyDescent="0.25">
      <c r="A9238" t="s">
        <v>15707</v>
      </c>
      <c r="B9238" t="s">
        <v>15708</v>
      </c>
    </row>
    <row r="9239" spans="1:2" x14ac:dyDescent="0.25">
      <c r="A9239" t="s">
        <v>15709</v>
      </c>
      <c r="B9239" t="s">
        <v>15710</v>
      </c>
    </row>
    <row r="9240" spans="1:2" x14ac:dyDescent="0.25">
      <c r="A9240" t="s">
        <v>15711</v>
      </c>
      <c r="B9240" t="s">
        <v>15712</v>
      </c>
    </row>
    <row r="9241" spans="1:2" x14ac:dyDescent="0.25">
      <c r="A9241" t="s">
        <v>21393</v>
      </c>
      <c r="B9241" t="s">
        <v>39632</v>
      </c>
    </row>
    <row r="9242" spans="1:2" x14ac:dyDescent="0.25">
      <c r="A9242" t="s">
        <v>22050</v>
      </c>
      <c r="B9242" t="s">
        <v>40664</v>
      </c>
    </row>
    <row r="9243" spans="1:2" x14ac:dyDescent="0.25">
      <c r="A9243" t="s">
        <v>15715</v>
      </c>
      <c r="B9243" t="s">
        <v>39383</v>
      </c>
    </row>
    <row r="9244" spans="1:2" x14ac:dyDescent="0.25">
      <c r="A9244" t="s">
        <v>357</v>
      </c>
      <c r="B9244" t="s">
        <v>37388</v>
      </c>
    </row>
    <row r="9245" spans="1:2" x14ac:dyDescent="0.25">
      <c r="A9245" t="s">
        <v>18849</v>
      </c>
      <c r="B9245" t="s">
        <v>37922</v>
      </c>
    </row>
    <row r="9246" spans="1:2" x14ac:dyDescent="0.25">
      <c r="A9246" t="s">
        <v>13626</v>
      </c>
      <c r="B9246" t="s">
        <v>40663</v>
      </c>
    </row>
    <row r="9247" spans="1:2" x14ac:dyDescent="0.25">
      <c r="A9247" t="s">
        <v>9277</v>
      </c>
      <c r="B9247" t="s">
        <v>37895</v>
      </c>
    </row>
    <row r="9248" spans="1:2" x14ac:dyDescent="0.25">
      <c r="A9248" t="s">
        <v>15717</v>
      </c>
      <c r="B9248" t="s">
        <v>15718</v>
      </c>
    </row>
    <row r="9249" spans="1:2" x14ac:dyDescent="0.25">
      <c r="A9249" t="s">
        <v>15719</v>
      </c>
      <c r="B9249" t="s">
        <v>15720</v>
      </c>
    </row>
    <row r="9250" spans="1:2" x14ac:dyDescent="0.25">
      <c r="A9250" t="s">
        <v>11586</v>
      </c>
      <c r="B9250" t="s">
        <v>37401</v>
      </c>
    </row>
    <row r="9251" spans="1:2" x14ac:dyDescent="0.25">
      <c r="A9251" t="s">
        <v>15721</v>
      </c>
      <c r="B9251" t="s">
        <v>15718</v>
      </c>
    </row>
    <row r="9252" spans="1:2" x14ac:dyDescent="0.25">
      <c r="A9252" t="s">
        <v>15722</v>
      </c>
      <c r="B9252" t="s">
        <v>15720</v>
      </c>
    </row>
    <row r="9253" spans="1:2" x14ac:dyDescent="0.25">
      <c r="A9253" t="s">
        <v>15723</v>
      </c>
      <c r="B9253" t="s">
        <v>15724</v>
      </c>
    </row>
    <row r="9254" spans="1:2" x14ac:dyDescent="0.25">
      <c r="A9254" t="s">
        <v>37939</v>
      </c>
      <c r="B9254" t="s">
        <v>37940</v>
      </c>
    </row>
    <row r="9255" spans="1:2" x14ac:dyDescent="0.25">
      <c r="A9255" t="s">
        <v>38877</v>
      </c>
      <c r="B9255" t="s">
        <v>38878</v>
      </c>
    </row>
    <row r="9256" spans="1:2" x14ac:dyDescent="0.25">
      <c r="A9256" t="s">
        <v>38881</v>
      </c>
      <c r="B9256" t="s">
        <v>38882</v>
      </c>
    </row>
    <row r="9257" spans="1:2" x14ac:dyDescent="0.25">
      <c r="A9257" t="s">
        <v>38885</v>
      </c>
      <c r="B9257" t="s">
        <v>38886</v>
      </c>
    </row>
    <row r="9258" spans="1:2" x14ac:dyDescent="0.25">
      <c r="A9258" t="s">
        <v>38889</v>
      </c>
      <c r="B9258" t="s">
        <v>38890</v>
      </c>
    </row>
    <row r="9259" spans="1:2" x14ac:dyDescent="0.25">
      <c r="A9259" t="s">
        <v>38893</v>
      </c>
      <c r="B9259" t="s">
        <v>38894</v>
      </c>
    </row>
    <row r="9260" spans="1:2" x14ac:dyDescent="0.25">
      <c r="A9260" t="s">
        <v>38897</v>
      </c>
      <c r="B9260" t="s">
        <v>38898</v>
      </c>
    </row>
    <row r="9261" spans="1:2" x14ac:dyDescent="0.25">
      <c r="A9261" t="s">
        <v>38901</v>
      </c>
      <c r="B9261" t="s">
        <v>38902</v>
      </c>
    </row>
    <row r="9262" spans="1:2" x14ac:dyDescent="0.25">
      <c r="A9262" t="s">
        <v>38905</v>
      </c>
      <c r="B9262" t="s">
        <v>38906</v>
      </c>
    </row>
    <row r="9263" spans="1:2" x14ac:dyDescent="0.25">
      <c r="A9263" t="s">
        <v>39317</v>
      </c>
      <c r="B9263" t="s">
        <v>16345</v>
      </c>
    </row>
    <row r="9264" spans="1:2" x14ac:dyDescent="0.25">
      <c r="A9264" t="s">
        <v>39637</v>
      </c>
      <c r="B9264" t="s">
        <v>39638</v>
      </c>
    </row>
    <row r="9265" spans="1:2" x14ac:dyDescent="0.25">
      <c r="A9265" t="s">
        <v>39666</v>
      </c>
      <c r="B9265" t="s">
        <v>39667</v>
      </c>
    </row>
    <row r="9266" spans="1:2" x14ac:dyDescent="0.25">
      <c r="A9266" t="s">
        <v>40666</v>
      </c>
      <c r="B9266" t="s">
        <v>40667</v>
      </c>
    </row>
    <row r="9267" spans="1:2" x14ac:dyDescent="0.25">
      <c r="A9267" t="s">
        <v>40668</v>
      </c>
      <c r="B9267" t="s">
        <v>40669</v>
      </c>
    </row>
    <row r="9268" spans="1:2" x14ac:dyDescent="0.25">
      <c r="A9268" t="s">
        <v>41811</v>
      </c>
      <c r="B9268" t="s">
        <v>41812</v>
      </c>
    </row>
    <row r="9269" spans="1:2" x14ac:dyDescent="0.25">
      <c r="A9269" t="s">
        <v>41813</v>
      </c>
      <c r="B9269" t="s">
        <v>41814</v>
      </c>
    </row>
    <row r="9270" spans="1:2" x14ac:dyDescent="0.25">
      <c r="A9270" t="s">
        <v>41815</v>
      </c>
      <c r="B9270" t="s">
        <v>41816</v>
      </c>
    </row>
    <row r="9271" spans="1:2" x14ac:dyDescent="0.25">
      <c r="A9271" t="s">
        <v>40972</v>
      </c>
      <c r="B9271" t="s">
        <v>40973</v>
      </c>
    </row>
    <row r="9272" spans="1:2" x14ac:dyDescent="0.25">
      <c r="A9272" t="s">
        <v>40974</v>
      </c>
      <c r="B9272" t="s">
        <v>40975</v>
      </c>
    </row>
    <row r="9273" spans="1:2" x14ac:dyDescent="0.25">
      <c r="A9273" t="s">
        <v>41046</v>
      </c>
      <c r="B9273" t="s">
        <v>41047</v>
      </c>
    </row>
    <row r="9274" spans="1:2" x14ac:dyDescent="0.25">
      <c r="A9274" t="s">
        <v>14802</v>
      </c>
      <c r="B9274" t="s">
        <v>37417</v>
      </c>
    </row>
    <row r="9275" spans="1:2" x14ac:dyDescent="0.25">
      <c r="A9275" t="s">
        <v>15728</v>
      </c>
      <c r="B9275" t="s">
        <v>15729</v>
      </c>
    </row>
    <row r="9276" spans="1:2" x14ac:dyDescent="0.25">
      <c r="A9276" t="s">
        <v>15730</v>
      </c>
      <c r="B9276" t="s">
        <v>15731</v>
      </c>
    </row>
    <row r="9277" spans="1:2" x14ac:dyDescent="0.25">
      <c r="A9277" t="s">
        <v>15732</v>
      </c>
      <c r="B9277" t="s">
        <v>15733</v>
      </c>
    </row>
    <row r="9278" spans="1:2" x14ac:dyDescent="0.25">
      <c r="A9278" t="s">
        <v>15734</v>
      </c>
      <c r="B9278" t="s">
        <v>15735</v>
      </c>
    </row>
    <row r="9279" spans="1:2" x14ac:dyDescent="0.25">
      <c r="A9279" t="s">
        <v>10810</v>
      </c>
      <c r="B9279" t="s">
        <v>41817</v>
      </c>
    </row>
    <row r="9280" spans="1:2" x14ac:dyDescent="0.25">
      <c r="A9280" t="s">
        <v>15736</v>
      </c>
      <c r="B9280" t="s">
        <v>15737</v>
      </c>
    </row>
    <row r="9281" spans="1:2" x14ac:dyDescent="0.25">
      <c r="A9281" t="s">
        <v>15738</v>
      </c>
      <c r="B9281" t="s">
        <v>15739</v>
      </c>
    </row>
    <row r="9282" spans="1:2" x14ac:dyDescent="0.25">
      <c r="A9282" t="s">
        <v>15740</v>
      </c>
      <c r="B9282" t="s">
        <v>15741</v>
      </c>
    </row>
    <row r="9283" spans="1:2" x14ac:dyDescent="0.25">
      <c r="A9283" t="s">
        <v>15742</v>
      </c>
      <c r="B9283" t="s">
        <v>15743</v>
      </c>
    </row>
    <row r="9284" spans="1:2" x14ac:dyDescent="0.25">
      <c r="A9284" t="s">
        <v>15744</v>
      </c>
      <c r="B9284" t="s">
        <v>15745</v>
      </c>
    </row>
    <row r="9285" spans="1:2" x14ac:dyDescent="0.25">
      <c r="A9285" t="s">
        <v>15746</v>
      </c>
      <c r="B9285" t="s">
        <v>15747</v>
      </c>
    </row>
    <row r="9286" spans="1:2" x14ac:dyDescent="0.25">
      <c r="A9286" t="s">
        <v>15748</v>
      </c>
      <c r="B9286" t="s">
        <v>15749</v>
      </c>
    </row>
    <row r="9287" spans="1:2" x14ac:dyDescent="0.25">
      <c r="A9287" t="s">
        <v>15750</v>
      </c>
      <c r="B9287" t="s">
        <v>15751</v>
      </c>
    </row>
    <row r="9288" spans="1:2" x14ac:dyDescent="0.25">
      <c r="A9288" t="s">
        <v>15752</v>
      </c>
      <c r="B9288" t="s">
        <v>15753</v>
      </c>
    </row>
    <row r="9289" spans="1:2" x14ac:dyDescent="0.25">
      <c r="A9289" t="s">
        <v>15754</v>
      </c>
      <c r="B9289" t="s">
        <v>15755</v>
      </c>
    </row>
    <row r="9290" spans="1:2" x14ac:dyDescent="0.25">
      <c r="A9290" t="s">
        <v>15756</v>
      </c>
      <c r="B9290" t="s">
        <v>15757</v>
      </c>
    </row>
    <row r="9291" spans="1:2" x14ac:dyDescent="0.25">
      <c r="A9291" t="s">
        <v>15758</v>
      </c>
      <c r="B9291" t="s">
        <v>15759</v>
      </c>
    </row>
    <row r="9292" spans="1:2" x14ac:dyDescent="0.25">
      <c r="A9292" t="s">
        <v>15760</v>
      </c>
      <c r="B9292" t="s">
        <v>15761</v>
      </c>
    </row>
    <row r="9293" spans="1:2" x14ac:dyDescent="0.25">
      <c r="A9293" t="s">
        <v>15762</v>
      </c>
      <c r="B9293" t="s">
        <v>15763</v>
      </c>
    </row>
    <row r="9294" spans="1:2" x14ac:dyDescent="0.25">
      <c r="A9294" t="s">
        <v>15764</v>
      </c>
      <c r="B9294" t="s">
        <v>15765</v>
      </c>
    </row>
    <row r="9295" spans="1:2" x14ac:dyDescent="0.25">
      <c r="A9295" t="s">
        <v>15766</v>
      </c>
      <c r="B9295" t="s">
        <v>15767</v>
      </c>
    </row>
    <row r="9296" spans="1:2" x14ac:dyDescent="0.25">
      <c r="A9296" t="s">
        <v>15768</v>
      </c>
      <c r="B9296" t="s">
        <v>15769</v>
      </c>
    </row>
    <row r="9297" spans="1:2" x14ac:dyDescent="0.25">
      <c r="A9297" t="s">
        <v>15770</v>
      </c>
      <c r="B9297" t="s">
        <v>15771</v>
      </c>
    </row>
    <row r="9298" spans="1:2" x14ac:dyDescent="0.25">
      <c r="A9298" t="s">
        <v>15772</v>
      </c>
      <c r="B9298" t="s">
        <v>15773</v>
      </c>
    </row>
    <row r="9299" spans="1:2" x14ac:dyDescent="0.25">
      <c r="A9299" t="s">
        <v>15774</v>
      </c>
      <c r="B9299" t="s">
        <v>15775</v>
      </c>
    </row>
    <row r="9300" spans="1:2" x14ac:dyDescent="0.25">
      <c r="A9300" t="s">
        <v>15776</v>
      </c>
      <c r="B9300" t="s">
        <v>15777</v>
      </c>
    </row>
    <row r="9301" spans="1:2" x14ac:dyDescent="0.25">
      <c r="A9301" t="s">
        <v>15778</v>
      </c>
      <c r="B9301" t="s">
        <v>15779</v>
      </c>
    </row>
    <row r="9302" spans="1:2" x14ac:dyDescent="0.25">
      <c r="A9302" t="s">
        <v>15780</v>
      </c>
      <c r="B9302" t="s">
        <v>15781</v>
      </c>
    </row>
    <row r="9303" spans="1:2" x14ac:dyDescent="0.25">
      <c r="A9303" t="s">
        <v>15782</v>
      </c>
      <c r="B9303" t="s">
        <v>15783</v>
      </c>
    </row>
    <row r="9304" spans="1:2" x14ac:dyDescent="0.25">
      <c r="A9304" t="s">
        <v>15784</v>
      </c>
      <c r="B9304" t="s">
        <v>15785</v>
      </c>
    </row>
    <row r="9305" spans="1:2" x14ac:dyDescent="0.25">
      <c r="A9305" t="s">
        <v>15786</v>
      </c>
      <c r="B9305" t="s">
        <v>15787</v>
      </c>
    </row>
    <row r="9306" spans="1:2" x14ac:dyDescent="0.25">
      <c r="A9306" t="s">
        <v>15788</v>
      </c>
      <c r="B9306" t="s">
        <v>15789</v>
      </c>
    </row>
    <row r="9307" spans="1:2" x14ac:dyDescent="0.25">
      <c r="A9307" t="s">
        <v>15790</v>
      </c>
      <c r="B9307" t="s">
        <v>15791</v>
      </c>
    </row>
    <row r="9308" spans="1:2" x14ac:dyDescent="0.25">
      <c r="A9308" t="s">
        <v>15792</v>
      </c>
      <c r="B9308" t="s">
        <v>15793</v>
      </c>
    </row>
    <row r="9309" spans="1:2" x14ac:dyDescent="0.25">
      <c r="A9309" t="s">
        <v>15794</v>
      </c>
      <c r="B9309" t="s">
        <v>15795</v>
      </c>
    </row>
    <row r="9310" spans="1:2" x14ac:dyDescent="0.25">
      <c r="A9310" t="s">
        <v>15796</v>
      </c>
      <c r="B9310" t="s">
        <v>15797</v>
      </c>
    </row>
    <row r="9311" spans="1:2" x14ac:dyDescent="0.25">
      <c r="A9311" t="s">
        <v>15798</v>
      </c>
      <c r="B9311" t="s">
        <v>15799</v>
      </c>
    </row>
    <row r="9312" spans="1:2" x14ac:dyDescent="0.25">
      <c r="A9312" t="s">
        <v>15800</v>
      </c>
      <c r="B9312" t="s">
        <v>15801</v>
      </c>
    </row>
    <row r="9313" spans="1:2" x14ac:dyDescent="0.25">
      <c r="A9313" t="s">
        <v>15802</v>
      </c>
      <c r="B9313" t="s">
        <v>15803</v>
      </c>
    </row>
    <row r="9314" spans="1:2" x14ac:dyDescent="0.25">
      <c r="A9314" t="s">
        <v>15804</v>
      </c>
      <c r="B9314" t="s">
        <v>15805</v>
      </c>
    </row>
    <row r="9315" spans="1:2" x14ac:dyDescent="0.25">
      <c r="A9315" t="s">
        <v>15806</v>
      </c>
      <c r="B9315" t="s">
        <v>15807</v>
      </c>
    </row>
    <row r="9316" spans="1:2" x14ac:dyDescent="0.25">
      <c r="A9316" t="s">
        <v>15808</v>
      </c>
      <c r="B9316" t="s">
        <v>15809</v>
      </c>
    </row>
    <row r="9317" spans="1:2" x14ac:dyDescent="0.25">
      <c r="A9317" t="s">
        <v>15810</v>
      </c>
      <c r="B9317" t="s">
        <v>15811</v>
      </c>
    </row>
    <row r="9318" spans="1:2" x14ac:dyDescent="0.25">
      <c r="A9318" t="s">
        <v>15812</v>
      </c>
      <c r="B9318" t="s">
        <v>15813</v>
      </c>
    </row>
    <row r="9319" spans="1:2" x14ac:dyDescent="0.25">
      <c r="A9319" t="s">
        <v>15814</v>
      </c>
      <c r="B9319" t="s">
        <v>15815</v>
      </c>
    </row>
    <row r="9320" spans="1:2" x14ac:dyDescent="0.25">
      <c r="A9320" t="s">
        <v>15816</v>
      </c>
      <c r="B9320" t="s">
        <v>15817</v>
      </c>
    </row>
    <row r="9321" spans="1:2" x14ac:dyDescent="0.25">
      <c r="A9321" t="s">
        <v>15818</v>
      </c>
      <c r="B9321" t="s">
        <v>15819</v>
      </c>
    </row>
    <row r="9322" spans="1:2" x14ac:dyDescent="0.25">
      <c r="A9322" t="s">
        <v>15820</v>
      </c>
      <c r="B9322" t="s">
        <v>15821</v>
      </c>
    </row>
    <row r="9323" spans="1:2" x14ac:dyDescent="0.25">
      <c r="A9323" t="s">
        <v>15822</v>
      </c>
      <c r="B9323" t="s">
        <v>15823</v>
      </c>
    </row>
    <row r="9324" spans="1:2" x14ac:dyDescent="0.25">
      <c r="A9324" t="s">
        <v>15824</v>
      </c>
      <c r="B9324" t="s">
        <v>15825</v>
      </c>
    </row>
    <row r="9325" spans="1:2" x14ac:dyDescent="0.25">
      <c r="A9325" t="s">
        <v>15826</v>
      </c>
      <c r="B9325" t="s">
        <v>15827</v>
      </c>
    </row>
    <row r="9326" spans="1:2" x14ac:dyDescent="0.25">
      <c r="A9326" t="s">
        <v>15828</v>
      </c>
      <c r="B9326" t="s">
        <v>15829</v>
      </c>
    </row>
    <row r="9327" spans="1:2" x14ac:dyDescent="0.25">
      <c r="A9327" t="s">
        <v>15830</v>
      </c>
      <c r="B9327" t="s">
        <v>15831</v>
      </c>
    </row>
    <row r="9328" spans="1:2" x14ac:dyDescent="0.25">
      <c r="A9328" t="s">
        <v>15832</v>
      </c>
      <c r="B9328" t="s">
        <v>15833</v>
      </c>
    </row>
    <row r="9329" spans="1:2" x14ac:dyDescent="0.25">
      <c r="A9329" t="s">
        <v>15834</v>
      </c>
      <c r="B9329" t="s">
        <v>15835</v>
      </c>
    </row>
    <row r="9330" spans="1:2" x14ac:dyDescent="0.25">
      <c r="A9330" t="s">
        <v>15836</v>
      </c>
      <c r="B9330" t="s">
        <v>15837</v>
      </c>
    </row>
    <row r="9331" spans="1:2" x14ac:dyDescent="0.25">
      <c r="A9331" t="s">
        <v>15838</v>
      </c>
      <c r="B9331" t="s">
        <v>15839</v>
      </c>
    </row>
    <row r="9332" spans="1:2" x14ac:dyDescent="0.25">
      <c r="A9332" t="s">
        <v>15840</v>
      </c>
      <c r="B9332" t="s">
        <v>15841</v>
      </c>
    </row>
    <row r="9333" spans="1:2" x14ac:dyDescent="0.25">
      <c r="A9333" t="s">
        <v>15842</v>
      </c>
      <c r="B9333" t="s">
        <v>15843</v>
      </c>
    </row>
    <row r="9334" spans="1:2" x14ac:dyDescent="0.25">
      <c r="A9334" t="s">
        <v>15844</v>
      </c>
      <c r="B9334" t="s">
        <v>15845</v>
      </c>
    </row>
    <row r="9335" spans="1:2" x14ac:dyDescent="0.25">
      <c r="A9335" t="s">
        <v>15846</v>
      </c>
      <c r="B9335" t="s">
        <v>15847</v>
      </c>
    </row>
    <row r="9336" spans="1:2" x14ac:dyDescent="0.25">
      <c r="A9336" t="s">
        <v>15848</v>
      </c>
      <c r="B9336" t="s">
        <v>15849</v>
      </c>
    </row>
    <row r="9337" spans="1:2" x14ac:dyDescent="0.25">
      <c r="A9337" t="s">
        <v>15850</v>
      </c>
      <c r="B9337" t="s">
        <v>15851</v>
      </c>
    </row>
    <row r="9338" spans="1:2" x14ac:dyDescent="0.25">
      <c r="A9338" t="s">
        <v>15852</v>
      </c>
      <c r="B9338" t="s">
        <v>15853</v>
      </c>
    </row>
    <row r="9339" spans="1:2" x14ac:dyDescent="0.25">
      <c r="A9339" t="s">
        <v>15854</v>
      </c>
      <c r="B9339" t="s">
        <v>15855</v>
      </c>
    </row>
    <row r="9340" spans="1:2" x14ac:dyDescent="0.25">
      <c r="A9340" t="s">
        <v>15856</v>
      </c>
      <c r="B9340" t="s">
        <v>15857</v>
      </c>
    </row>
    <row r="9341" spans="1:2" x14ac:dyDescent="0.25">
      <c r="A9341" t="s">
        <v>15858</v>
      </c>
      <c r="B9341" t="s">
        <v>15859</v>
      </c>
    </row>
    <row r="9342" spans="1:2" x14ac:dyDescent="0.25">
      <c r="A9342" t="s">
        <v>15860</v>
      </c>
      <c r="B9342" t="s">
        <v>15861</v>
      </c>
    </row>
    <row r="9343" spans="1:2" x14ac:dyDescent="0.25">
      <c r="A9343" t="s">
        <v>15862</v>
      </c>
      <c r="B9343" t="s">
        <v>15863</v>
      </c>
    </row>
    <row r="9344" spans="1:2" x14ac:dyDescent="0.25">
      <c r="A9344" t="s">
        <v>15864</v>
      </c>
      <c r="B9344" t="s">
        <v>15865</v>
      </c>
    </row>
    <row r="9345" spans="1:2" x14ac:dyDescent="0.25">
      <c r="A9345" t="s">
        <v>15866</v>
      </c>
      <c r="B9345" t="s">
        <v>15867</v>
      </c>
    </row>
    <row r="9346" spans="1:2" x14ac:dyDescent="0.25">
      <c r="A9346" t="s">
        <v>15868</v>
      </c>
      <c r="B9346" t="s">
        <v>15869</v>
      </c>
    </row>
    <row r="9347" spans="1:2" x14ac:dyDescent="0.25">
      <c r="A9347" t="s">
        <v>15870</v>
      </c>
      <c r="B9347" t="s">
        <v>15871</v>
      </c>
    </row>
    <row r="9348" spans="1:2" x14ac:dyDescent="0.25">
      <c r="A9348" t="s">
        <v>15872</v>
      </c>
      <c r="B9348" t="s">
        <v>15873</v>
      </c>
    </row>
    <row r="9349" spans="1:2" x14ac:dyDescent="0.25">
      <c r="A9349" t="s">
        <v>15874</v>
      </c>
      <c r="B9349" t="s">
        <v>15875</v>
      </c>
    </row>
    <row r="9350" spans="1:2" x14ac:dyDescent="0.25">
      <c r="A9350" t="s">
        <v>15876</v>
      </c>
      <c r="B9350" t="s">
        <v>15877</v>
      </c>
    </row>
    <row r="9351" spans="1:2" x14ac:dyDescent="0.25">
      <c r="A9351" t="s">
        <v>15878</v>
      </c>
      <c r="B9351" t="s">
        <v>15879</v>
      </c>
    </row>
    <row r="9352" spans="1:2" x14ac:dyDescent="0.25">
      <c r="A9352" t="s">
        <v>15880</v>
      </c>
      <c r="B9352" t="s">
        <v>15881</v>
      </c>
    </row>
    <row r="9353" spans="1:2" x14ac:dyDescent="0.25">
      <c r="A9353" t="s">
        <v>15882</v>
      </c>
      <c r="B9353" t="s">
        <v>15883</v>
      </c>
    </row>
    <row r="9354" spans="1:2" x14ac:dyDescent="0.25">
      <c r="A9354" t="s">
        <v>15884</v>
      </c>
      <c r="B9354" t="s">
        <v>15885</v>
      </c>
    </row>
    <row r="9355" spans="1:2" x14ac:dyDescent="0.25">
      <c r="A9355" t="s">
        <v>15886</v>
      </c>
      <c r="B9355" t="s">
        <v>15887</v>
      </c>
    </row>
    <row r="9356" spans="1:2" x14ac:dyDescent="0.25">
      <c r="A9356" t="s">
        <v>15888</v>
      </c>
      <c r="B9356" t="s">
        <v>15889</v>
      </c>
    </row>
    <row r="9357" spans="1:2" x14ac:dyDescent="0.25">
      <c r="A9357" t="s">
        <v>15890</v>
      </c>
      <c r="B9357" t="s">
        <v>15891</v>
      </c>
    </row>
    <row r="9358" spans="1:2" x14ac:dyDescent="0.25">
      <c r="A9358" t="s">
        <v>15892</v>
      </c>
      <c r="B9358" t="s">
        <v>15893</v>
      </c>
    </row>
    <row r="9359" spans="1:2" x14ac:dyDescent="0.25">
      <c r="A9359" t="s">
        <v>15894</v>
      </c>
      <c r="B9359" t="s">
        <v>15895</v>
      </c>
    </row>
    <row r="9360" spans="1:2" x14ac:dyDescent="0.25">
      <c r="A9360" t="s">
        <v>15896</v>
      </c>
      <c r="B9360" t="s">
        <v>15897</v>
      </c>
    </row>
    <row r="9361" spans="1:2" x14ac:dyDescent="0.25">
      <c r="A9361" t="s">
        <v>15898</v>
      </c>
      <c r="B9361" t="s">
        <v>15899</v>
      </c>
    </row>
    <row r="9362" spans="1:2" x14ac:dyDescent="0.25">
      <c r="A9362" t="s">
        <v>15900</v>
      </c>
      <c r="B9362" t="s">
        <v>15901</v>
      </c>
    </row>
    <row r="9363" spans="1:2" x14ac:dyDescent="0.25">
      <c r="A9363" t="s">
        <v>15902</v>
      </c>
      <c r="B9363" t="s">
        <v>15903</v>
      </c>
    </row>
    <row r="9364" spans="1:2" x14ac:dyDescent="0.25">
      <c r="A9364" t="s">
        <v>15904</v>
      </c>
      <c r="B9364" t="s">
        <v>15905</v>
      </c>
    </row>
    <row r="9365" spans="1:2" x14ac:dyDescent="0.25">
      <c r="A9365" t="s">
        <v>15906</v>
      </c>
      <c r="B9365" t="s">
        <v>15907</v>
      </c>
    </row>
    <row r="9366" spans="1:2" x14ac:dyDescent="0.25">
      <c r="A9366" t="s">
        <v>15908</v>
      </c>
      <c r="B9366" t="s">
        <v>15909</v>
      </c>
    </row>
    <row r="9367" spans="1:2" x14ac:dyDescent="0.25">
      <c r="A9367" t="s">
        <v>15910</v>
      </c>
      <c r="B9367" t="s">
        <v>15911</v>
      </c>
    </row>
    <row r="9368" spans="1:2" x14ac:dyDescent="0.25">
      <c r="A9368" t="s">
        <v>15912</v>
      </c>
      <c r="B9368" t="s">
        <v>15913</v>
      </c>
    </row>
    <row r="9369" spans="1:2" x14ac:dyDescent="0.25">
      <c r="A9369" t="s">
        <v>15914</v>
      </c>
      <c r="B9369" t="s">
        <v>15915</v>
      </c>
    </row>
    <row r="9370" spans="1:2" x14ac:dyDescent="0.25">
      <c r="A9370" t="s">
        <v>15916</v>
      </c>
      <c r="B9370" t="s">
        <v>15917</v>
      </c>
    </row>
    <row r="9371" spans="1:2" x14ac:dyDescent="0.25">
      <c r="A9371" t="s">
        <v>15918</v>
      </c>
      <c r="B9371" t="s">
        <v>15919</v>
      </c>
    </row>
    <row r="9372" spans="1:2" x14ac:dyDescent="0.25">
      <c r="A9372" t="s">
        <v>15920</v>
      </c>
      <c r="B9372" t="s">
        <v>15921</v>
      </c>
    </row>
    <row r="9373" spans="1:2" x14ac:dyDescent="0.25">
      <c r="A9373" t="s">
        <v>15922</v>
      </c>
      <c r="B9373" t="s">
        <v>15923</v>
      </c>
    </row>
    <row r="9374" spans="1:2" x14ac:dyDescent="0.25">
      <c r="A9374" t="s">
        <v>15924</v>
      </c>
      <c r="B9374" t="s">
        <v>15925</v>
      </c>
    </row>
    <row r="9375" spans="1:2" x14ac:dyDescent="0.25">
      <c r="A9375" t="s">
        <v>15926</v>
      </c>
      <c r="B9375" t="s">
        <v>15927</v>
      </c>
    </row>
    <row r="9376" spans="1:2" x14ac:dyDescent="0.25">
      <c r="A9376" t="s">
        <v>15928</v>
      </c>
      <c r="B9376" t="s">
        <v>15929</v>
      </c>
    </row>
    <row r="9377" spans="1:2" x14ac:dyDescent="0.25">
      <c r="A9377" t="s">
        <v>15930</v>
      </c>
      <c r="B9377" t="s">
        <v>15931</v>
      </c>
    </row>
    <row r="9378" spans="1:2" x14ac:dyDescent="0.25">
      <c r="A9378" t="s">
        <v>15932</v>
      </c>
      <c r="B9378" t="s">
        <v>15933</v>
      </c>
    </row>
    <row r="9379" spans="1:2" x14ac:dyDescent="0.25">
      <c r="A9379" t="s">
        <v>15934</v>
      </c>
      <c r="B9379" t="s">
        <v>15935</v>
      </c>
    </row>
    <row r="9380" spans="1:2" x14ac:dyDescent="0.25">
      <c r="A9380" t="s">
        <v>15936</v>
      </c>
      <c r="B9380" t="s">
        <v>15937</v>
      </c>
    </row>
    <row r="9381" spans="1:2" x14ac:dyDescent="0.25">
      <c r="A9381" t="s">
        <v>15938</v>
      </c>
      <c r="B9381" t="s">
        <v>15939</v>
      </c>
    </row>
    <row r="9382" spans="1:2" x14ac:dyDescent="0.25">
      <c r="A9382" t="s">
        <v>15940</v>
      </c>
      <c r="B9382" t="s">
        <v>15941</v>
      </c>
    </row>
    <row r="9383" spans="1:2" x14ac:dyDescent="0.25">
      <c r="A9383" t="s">
        <v>15942</v>
      </c>
      <c r="B9383" t="s">
        <v>15943</v>
      </c>
    </row>
    <row r="9384" spans="1:2" x14ac:dyDescent="0.25">
      <c r="A9384" t="s">
        <v>15944</v>
      </c>
      <c r="B9384" t="s">
        <v>15945</v>
      </c>
    </row>
    <row r="9385" spans="1:2" x14ac:dyDescent="0.25">
      <c r="A9385" t="s">
        <v>15946</v>
      </c>
      <c r="B9385" t="s">
        <v>15947</v>
      </c>
    </row>
    <row r="9386" spans="1:2" x14ac:dyDescent="0.25">
      <c r="A9386" t="s">
        <v>15948</v>
      </c>
      <c r="B9386" t="s">
        <v>15949</v>
      </c>
    </row>
    <row r="9387" spans="1:2" x14ac:dyDescent="0.25">
      <c r="A9387" t="s">
        <v>15950</v>
      </c>
      <c r="B9387" t="s">
        <v>15951</v>
      </c>
    </row>
    <row r="9388" spans="1:2" x14ac:dyDescent="0.25">
      <c r="A9388" t="s">
        <v>15952</v>
      </c>
      <c r="B9388" t="s">
        <v>15949</v>
      </c>
    </row>
    <row r="9389" spans="1:2" x14ac:dyDescent="0.25">
      <c r="A9389" t="s">
        <v>15953</v>
      </c>
      <c r="B9389" t="s">
        <v>15951</v>
      </c>
    </row>
    <row r="9390" spans="1:2" x14ac:dyDescent="0.25">
      <c r="A9390" t="s">
        <v>15954</v>
      </c>
      <c r="B9390" t="s">
        <v>15949</v>
      </c>
    </row>
    <row r="9391" spans="1:2" x14ac:dyDescent="0.25">
      <c r="A9391" t="s">
        <v>15955</v>
      </c>
      <c r="B9391" t="s">
        <v>15951</v>
      </c>
    </row>
    <row r="9392" spans="1:2" x14ac:dyDescent="0.25">
      <c r="A9392" t="s">
        <v>15956</v>
      </c>
      <c r="B9392" t="s">
        <v>15949</v>
      </c>
    </row>
    <row r="9393" spans="1:2" x14ac:dyDescent="0.25">
      <c r="A9393" t="s">
        <v>15957</v>
      </c>
      <c r="B9393" t="s">
        <v>15951</v>
      </c>
    </row>
    <row r="9394" spans="1:2" x14ac:dyDescent="0.25">
      <c r="A9394" t="s">
        <v>15958</v>
      </c>
      <c r="B9394" t="s">
        <v>15949</v>
      </c>
    </row>
    <row r="9395" spans="1:2" x14ac:dyDescent="0.25">
      <c r="A9395" t="s">
        <v>15959</v>
      </c>
      <c r="B9395" t="s">
        <v>15951</v>
      </c>
    </row>
    <row r="9396" spans="1:2" x14ac:dyDescent="0.25">
      <c r="A9396" t="s">
        <v>15960</v>
      </c>
      <c r="B9396" t="s">
        <v>15961</v>
      </c>
    </row>
    <row r="9397" spans="1:2" x14ac:dyDescent="0.25">
      <c r="A9397" t="s">
        <v>15962</v>
      </c>
      <c r="B9397" t="s">
        <v>15961</v>
      </c>
    </row>
    <row r="9398" spans="1:2" x14ac:dyDescent="0.25">
      <c r="A9398" t="s">
        <v>15963</v>
      </c>
      <c r="B9398" t="s">
        <v>15961</v>
      </c>
    </row>
    <row r="9399" spans="1:2" x14ac:dyDescent="0.25">
      <c r="A9399" t="s">
        <v>15964</v>
      </c>
      <c r="B9399" t="s">
        <v>15965</v>
      </c>
    </row>
    <row r="9400" spans="1:2" x14ac:dyDescent="0.25">
      <c r="A9400" t="s">
        <v>15966</v>
      </c>
      <c r="B9400" t="s">
        <v>15967</v>
      </c>
    </row>
    <row r="9401" spans="1:2" x14ac:dyDescent="0.25">
      <c r="A9401" t="s">
        <v>15968</v>
      </c>
      <c r="B9401" t="s">
        <v>15969</v>
      </c>
    </row>
    <row r="9402" spans="1:2" x14ac:dyDescent="0.25">
      <c r="A9402" t="s">
        <v>15970</v>
      </c>
      <c r="B9402" t="s">
        <v>15971</v>
      </c>
    </row>
    <row r="9403" spans="1:2" x14ac:dyDescent="0.25">
      <c r="A9403" t="s">
        <v>15972</v>
      </c>
      <c r="B9403" t="s">
        <v>15973</v>
      </c>
    </row>
    <row r="9404" spans="1:2" x14ac:dyDescent="0.25">
      <c r="A9404" t="s">
        <v>15974</v>
      </c>
      <c r="B9404" t="s">
        <v>15975</v>
      </c>
    </row>
    <row r="9405" spans="1:2" x14ac:dyDescent="0.25">
      <c r="A9405" t="s">
        <v>15976</v>
      </c>
      <c r="B9405" t="s">
        <v>15975</v>
      </c>
    </row>
    <row r="9406" spans="1:2" x14ac:dyDescent="0.25">
      <c r="A9406" t="s">
        <v>15977</v>
      </c>
      <c r="B9406" t="s">
        <v>15975</v>
      </c>
    </row>
    <row r="9407" spans="1:2" x14ac:dyDescent="0.25">
      <c r="A9407" t="s">
        <v>15978</v>
      </c>
      <c r="B9407" t="s">
        <v>15979</v>
      </c>
    </row>
    <row r="9408" spans="1:2" x14ac:dyDescent="0.25">
      <c r="A9408" t="s">
        <v>15980</v>
      </c>
      <c r="B9408" t="s">
        <v>15981</v>
      </c>
    </row>
    <row r="9409" spans="1:2" x14ac:dyDescent="0.25">
      <c r="A9409" t="s">
        <v>15982</v>
      </c>
      <c r="B9409" t="s">
        <v>15983</v>
      </c>
    </row>
    <row r="9410" spans="1:2" x14ac:dyDescent="0.25">
      <c r="A9410" t="s">
        <v>15984</v>
      </c>
      <c r="B9410" t="s">
        <v>15985</v>
      </c>
    </row>
    <row r="9411" spans="1:2" x14ac:dyDescent="0.25">
      <c r="A9411" t="s">
        <v>15986</v>
      </c>
      <c r="B9411" t="s">
        <v>15987</v>
      </c>
    </row>
    <row r="9412" spans="1:2" x14ac:dyDescent="0.25">
      <c r="A9412" t="s">
        <v>15988</v>
      </c>
      <c r="B9412" t="s">
        <v>15989</v>
      </c>
    </row>
    <row r="9413" spans="1:2" x14ac:dyDescent="0.25">
      <c r="A9413" t="s">
        <v>15990</v>
      </c>
      <c r="B9413" t="s">
        <v>15991</v>
      </c>
    </row>
    <row r="9414" spans="1:2" x14ac:dyDescent="0.25">
      <c r="A9414" t="s">
        <v>15992</v>
      </c>
      <c r="B9414" t="s">
        <v>15993</v>
      </c>
    </row>
    <row r="9415" spans="1:2" x14ac:dyDescent="0.25">
      <c r="A9415" t="s">
        <v>20674</v>
      </c>
      <c r="B9415" t="s">
        <v>37633</v>
      </c>
    </row>
    <row r="9416" spans="1:2" x14ac:dyDescent="0.25">
      <c r="A9416" t="s">
        <v>15999</v>
      </c>
      <c r="B9416" t="s">
        <v>15660</v>
      </c>
    </row>
    <row r="9417" spans="1:2" x14ac:dyDescent="0.25">
      <c r="A9417" t="s">
        <v>19335</v>
      </c>
      <c r="B9417" t="s">
        <v>41810</v>
      </c>
    </row>
    <row r="9418" spans="1:2" x14ac:dyDescent="0.25">
      <c r="A9418" t="s">
        <v>16001</v>
      </c>
      <c r="B9418" t="s">
        <v>16002</v>
      </c>
    </row>
    <row r="9419" spans="1:2" x14ac:dyDescent="0.25">
      <c r="A9419" t="s">
        <v>16003</v>
      </c>
      <c r="B9419" t="s">
        <v>16004</v>
      </c>
    </row>
    <row r="9420" spans="1:2" x14ac:dyDescent="0.25">
      <c r="A9420" t="s">
        <v>16006</v>
      </c>
      <c r="B9420" t="s">
        <v>16007</v>
      </c>
    </row>
    <row r="9421" spans="1:2" x14ac:dyDescent="0.25">
      <c r="A9421" t="s">
        <v>16008</v>
      </c>
      <c r="B9421" t="s">
        <v>16009</v>
      </c>
    </row>
    <row r="9422" spans="1:2" x14ac:dyDescent="0.25">
      <c r="A9422" t="s">
        <v>16010</v>
      </c>
      <c r="B9422" t="s">
        <v>16011</v>
      </c>
    </row>
    <row r="9423" spans="1:2" x14ac:dyDescent="0.25">
      <c r="A9423" t="s">
        <v>16012</v>
      </c>
      <c r="B9423" t="s">
        <v>16013</v>
      </c>
    </row>
    <row r="9424" spans="1:2" x14ac:dyDescent="0.25">
      <c r="A9424" t="s">
        <v>16014</v>
      </c>
      <c r="B9424" t="s">
        <v>16015</v>
      </c>
    </row>
    <row r="9425" spans="1:2" x14ac:dyDescent="0.25">
      <c r="A9425" t="s">
        <v>16016</v>
      </c>
      <c r="B9425" t="s">
        <v>16017</v>
      </c>
    </row>
    <row r="9426" spans="1:2" x14ac:dyDescent="0.25">
      <c r="A9426" t="s">
        <v>16022</v>
      </c>
      <c r="B9426" t="s">
        <v>16023</v>
      </c>
    </row>
    <row r="9427" spans="1:2" x14ac:dyDescent="0.25">
      <c r="A9427" t="s">
        <v>16024</v>
      </c>
      <c r="B9427" t="s">
        <v>16025</v>
      </c>
    </row>
    <row r="9428" spans="1:2" x14ac:dyDescent="0.25">
      <c r="A9428" t="s">
        <v>16026</v>
      </c>
      <c r="B9428" t="s">
        <v>16027</v>
      </c>
    </row>
    <row r="9429" spans="1:2" x14ac:dyDescent="0.25">
      <c r="A9429" t="s">
        <v>11079</v>
      </c>
      <c r="B9429" t="s">
        <v>38949</v>
      </c>
    </row>
    <row r="9430" spans="1:2" x14ac:dyDescent="0.25">
      <c r="A9430" t="s">
        <v>11976</v>
      </c>
      <c r="B9430" t="s">
        <v>37492</v>
      </c>
    </row>
    <row r="9431" spans="1:2" x14ac:dyDescent="0.25">
      <c r="A9431" t="s">
        <v>16720</v>
      </c>
      <c r="B9431" t="s">
        <v>39758</v>
      </c>
    </row>
    <row r="9432" spans="1:2" x14ac:dyDescent="0.25">
      <c r="A9432" t="s">
        <v>16029</v>
      </c>
      <c r="B9432" t="s">
        <v>16030</v>
      </c>
    </row>
    <row r="9433" spans="1:2" x14ac:dyDescent="0.25">
      <c r="A9433" t="s">
        <v>16031</v>
      </c>
      <c r="B9433" t="s">
        <v>16032</v>
      </c>
    </row>
    <row r="9434" spans="1:2" x14ac:dyDescent="0.25">
      <c r="A9434" t="s">
        <v>16033</v>
      </c>
      <c r="B9434" t="s">
        <v>16034</v>
      </c>
    </row>
    <row r="9435" spans="1:2" x14ac:dyDescent="0.25">
      <c r="A9435" t="s">
        <v>16035</v>
      </c>
      <c r="B9435" t="s">
        <v>16036</v>
      </c>
    </row>
    <row r="9436" spans="1:2" x14ac:dyDescent="0.25">
      <c r="A9436" t="s">
        <v>16037</v>
      </c>
      <c r="B9436" t="s">
        <v>16038</v>
      </c>
    </row>
    <row r="9437" spans="1:2" x14ac:dyDescent="0.25">
      <c r="A9437" t="s">
        <v>16039</v>
      </c>
      <c r="B9437" t="s">
        <v>16040</v>
      </c>
    </row>
    <row r="9438" spans="1:2" x14ac:dyDescent="0.25">
      <c r="A9438" t="s">
        <v>16041</v>
      </c>
      <c r="B9438" t="s">
        <v>38143</v>
      </c>
    </row>
    <row r="9439" spans="1:2" x14ac:dyDescent="0.25">
      <c r="A9439" t="s">
        <v>15276</v>
      </c>
      <c r="B9439" t="s">
        <v>38183</v>
      </c>
    </row>
    <row r="9440" spans="1:2" x14ac:dyDescent="0.25">
      <c r="A9440" t="s">
        <v>15277</v>
      </c>
      <c r="B9440" t="s">
        <v>38184</v>
      </c>
    </row>
    <row r="9441" spans="1:2" x14ac:dyDescent="0.25">
      <c r="A9441" t="s">
        <v>12035</v>
      </c>
      <c r="B9441" t="s">
        <v>38151</v>
      </c>
    </row>
    <row r="9442" spans="1:2" x14ac:dyDescent="0.25">
      <c r="A9442" t="s">
        <v>16043</v>
      </c>
      <c r="B9442" t="s">
        <v>16044</v>
      </c>
    </row>
    <row r="9443" spans="1:2" x14ac:dyDescent="0.25">
      <c r="A9443" t="s">
        <v>16045</v>
      </c>
      <c r="B9443" t="s">
        <v>16046</v>
      </c>
    </row>
    <row r="9444" spans="1:2" x14ac:dyDescent="0.25">
      <c r="A9444" t="s">
        <v>16047</v>
      </c>
      <c r="B9444" t="s">
        <v>16048</v>
      </c>
    </row>
    <row r="9445" spans="1:2" x14ac:dyDescent="0.25">
      <c r="A9445" t="s">
        <v>16049</v>
      </c>
      <c r="B9445" t="s">
        <v>16050</v>
      </c>
    </row>
    <row r="9446" spans="1:2" x14ac:dyDescent="0.25">
      <c r="A9446" t="s">
        <v>16051</v>
      </c>
      <c r="B9446" t="s">
        <v>16052</v>
      </c>
    </row>
    <row r="9447" spans="1:2" x14ac:dyDescent="0.25">
      <c r="A9447" t="s">
        <v>16053</v>
      </c>
      <c r="B9447" t="s">
        <v>16054</v>
      </c>
    </row>
    <row r="9448" spans="1:2" x14ac:dyDescent="0.25">
      <c r="A9448" t="s">
        <v>16055</v>
      </c>
      <c r="B9448" t="s">
        <v>16056</v>
      </c>
    </row>
    <row r="9449" spans="1:2" x14ac:dyDescent="0.25">
      <c r="A9449" t="s">
        <v>1351</v>
      </c>
      <c r="B9449" t="s">
        <v>24158</v>
      </c>
    </row>
    <row r="9450" spans="1:2" x14ac:dyDescent="0.25">
      <c r="A9450" t="s">
        <v>16058</v>
      </c>
      <c r="B9450" t="s">
        <v>16059</v>
      </c>
    </row>
    <row r="9451" spans="1:2" x14ac:dyDescent="0.25">
      <c r="A9451" t="s">
        <v>16060</v>
      </c>
      <c r="B9451" t="s">
        <v>16061</v>
      </c>
    </row>
    <row r="9452" spans="1:2" x14ac:dyDescent="0.25">
      <c r="A9452" t="s">
        <v>16062</v>
      </c>
      <c r="B9452" t="s">
        <v>16063</v>
      </c>
    </row>
    <row r="9453" spans="1:2" x14ac:dyDescent="0.25">
      <c r="A9453" t="s">
        <v>16064</v>
      </c>
      <c r="B9453" t="s">
        <v>16065</v>
      </c>
    </row>
    <row r="9454" spans="1:2" x14ac:dyDescent="0.25">
      <c r="A9454" t="s">
        <v>16066</v>
      </c>
      <c r="B9454" t="s">
        <v>16067</v>
      </c>
    </row>
    <row r="9455" spans="1:2" x14ac:dyDescent="0.25">
      <c r="A9455" t="s">
        <v>16068</v>
      </c>
      <c r="B9455" t="s">
        <v>16069</v>
      </c>
    </row>
    <row r="9456" spans="1:2" x14ac:dyDescent="0.25">
      <c r="A9456" t="s">
        <v>16070</v>
      </c>
      <c r="B9456" t="s">
        <v>16071</v>
      </c>
    </row>
    <row r="9457" spans="1:2" x14ac:dyDescent="0.25">
      <c r="A9457" t="s">
        <v>16072</v>
      </c>
      <c r="B9457" t="s">
        <v>16073</v>
      </c>
    </row>
    <row r="9458" spans="1:2" x14ac:dyDescent="0.25">
      <c r="A9458" t="s">
        <v>16074</v>
      </c>
      <c r="B9458" t="s">
        <v>16075</v>
      </c>
    </row>
    <row r="9459" spans="1:2" x14ac:dyDescent="0.25">
      <c r="A9459" t="s">
        <v>16076</v>
      </c>
      <c r="B9459" t="s">
        <v>16077</v>
      </c>
    </row>
    <row r="9460" spans="1:2" x14ac:dyDescent="0.25">
      <c r="A9460" t="s">
        <v>16078</v>
      </c>
      <c r="B9460" t="s">
        <v>16079</v>
      </c>
    </row>
    <row r="9461" spans="1:2" x14ac:dyDescent="0.25">
      <c r="A9461" t="s">
        <v>16080</v>
      </c>
      <c r="B9461" t="s">
        <v>39761</v>
      </c>
    </row>
    <row r="9462" spans="1:2" x14ac:dyDescent="0.25">
      <c r="A9462" t="s">
        <v>16081</v>
      </c>
      <c r="B9462" t="s">
        <v>16082</v>
      </c>
    </row>
    <row r="9463" spans="1:2" x14ac:dyDescent="0.25">
      <c r="A9463" t="s">
        <v>16083</v>
      </c>
      <c r="B9463" t="s">
        <v>16084</v>
      </c>
    </row>
    <row r="9464" spans="1:2" x14ac:dyDescent="0.25">
      <c r="A9464" t="s">
        <v>16085</v>
      </c>
      <c r="B9464" t="s">
        <v>16086</v>
      </c>
    </row>
    <row r="9465" spans="1:2" x14ac:dyDescent="0.25">
      <c r="A9465" t="s">
        <v>16087</v>
      </c>
      <c r="B9465" t="s">
        <v>16088</v>
      </c>
    </row>
    <row r="9466" spans="1:2" x14ac:dyDescent="0.25">
      <c r="A9466" t="s">
        <v>16089</v>
      </c>
      <c r="B9466" t="s">
        <v>16090</v>
      </c>
    </row>
    <row r="9467" spans="1:2" x14ac:dyDescent="0.25">
      <c r="A9467" t="s">
        <v>16091</v>
      </c>
      <c r="B9467" t="s">
        <v>16092</v>
      </c>
    </row>
    <row r="9468" spans="1:2" x14ac:dyDescent="0.25">
      <c r="A9468" t="s">
        <v>16093</v>
      </c>
      <c r="B9468" t="s">
        <v>16094</v>
      </c>
    </row>
    <row r="9469" spans="1:2" x14ac:dyDescent="0.25">
      <c r="A9469" t="s">
        <v>16096</v>
      </c>
      <c r="B9469" t="s">
        <v>16097</v>
      </c>
    </row>
    <row r="9470" spans="1:2" x14ac:dyDescent="0.25">
      <c r="A9470" t="s">
        <v>16098</v>
      </c>
      <c r="B9470" t="s">
        <v>16099</v>
      </c>
    </row>
    <row r="9471" spans="1:2" x14ac:dyDescent="0.25">
      <c r="A9471" t="s">
        <v>16100</v>
      </c>
      <c r="B9471" t="s">
        <v>16101</v>
      </c>
    </row>
    <row r="9472" spans="1:2" x14ac:dyDescent="0.25">
      <c r="A9472" t="s">
        <v>16102</v>
      </c>
      <c r="B9472" t="s">
        <v>16103</v>
      </c>
    </row>
    <row r="9473" spans="1:2" x14ac:dyDescent="0.25">
      <c r="A9473" t="s">
        <v>16104</v>
      </c>
      <c r="B9473" t="s">
        <v>16105</v>
      </c>
    </row>
    <row r="9474" spans="1:2" x14ac:dyDescent="0.25">
      <c r="A9474" t="s">
        <v>16107</v>
      </c>
      <c r="B9474" t="s">
        <v>16108</v>
      </c>
    </row>
    <row r="9475" spans="1:2" x14ac:dyDescent="0.25">
      <c r="A9475" t="s">
        <v>16109</v>
      </c>
      <c r="B9475" t="s">
        <v>16110</v>
      </c>
    </row>
    <row r="9476" spans="1:2" x14ac:dyDescent="0.25">
      <c r="A9476" t="s">
        <v>16111</v>
      </c>
      <c r="B9476" t="s">
        <v>16112</v>
      </c>
    </row>
    <row r="9477" spans="1:2" x14ac:dyDescent="0.25">
      <c r="A9477" t="s">
        <v>16113</v>
      </c>
      <c r="B9477" t="s">
        <v>16114</v>
      </c>
    </row>
    <row r="9478" spans="1:2" x14ac:dyDescent="0.25">
      <c r="A9478" t="s">
        <v>16115</v>
      </c>
      <c r="B9478" t="s">
        <v>16116</v>
      </c>
    </row>
    <row r="9479" spans="1:2" x14ac:dyDescent="0.25">
      <c r="A9479" t="s">
        <v>16117</v>
      </c>
      <c r="B9479" t="s">
        <v>16118</v>
      </c>
    </row>
    <row r="9480" spans="1:2" x14ac:dyDescent="0.25">
      <c r="A9480" t="s">
        <v>16119</v>
      </c>
      <c r="B9480" t="s">
        <v>16120</v>
      </c>
    </row>
    <row r="9481" spans="1:2" x14ac:dyDescent="0.25">
      <c r="A9481" t="s">
        <v>16121</v>
      </c>
      <c r="B9481" t="s">
        <v>16122</v>
      </c>
    </row>
    <row r="9482" spans="1:2" x14ac:dyDescent="0.25">
      <c r="A9482" t="s">
        <v>16123</v>
      </c>
      <c r="B9482" t="s">
        <v>16124</v>
      </c>
    </row>
    <row r="9483" spans="1:2" x14ac:dyDescent="0.25">
      <c r="A9483" t="s">
        <v>16125</v>
      </c>
      <c r="B9483" t="s">
        <v>16126</v>
      </c>
    </row>
    <row r="9484" spans="1:2" x14ac:dyDescent="0.25">
      <c r="A9484" t="s">
        <v>16127</v>
      </c>
      <c r="B9484" t="s">
        <v>16128</v>
      </c>
    </row>
    <row r="9485" spans="1:2" x14ac:dyDescent="0.25">
      <c r="A9485" t="s">
        <v>16129</v>
      </c>
      <c r="B9485" t="s">
        <v>16130</v>
      </c>
    </row>
    <row r="9486" spans="1:2" x14ac:dyDescent="0.25">
      <c r="A9486" t="s">
        <v>16131</v>
      </c>
      <c r="B9486" t="s">
        <v>16132</v>
      </c>
    </row>
    <row r="9487" spans="1:2" x14ac:dyDescent="0.25">
      <c r="A9487" t="s">
        <v>16133</v>
      </c>
      <c r="B9487" t="s">
        <v>16134</v>
      </c>
    </row>
    <row r="9488" spans="1:2" x14ac:dyDescent="0.25">
      <c r="A9488" t="s">
        <v>14346</v>
      </c>
      <c r="B9488" t="s">
        <v>38971</v>
      </c>
    </row>
    <row r="9489" spans="1:2" x14ac:dyDescent="0.25">
      <c r="A9489" t="s">
        <v>16135</v>
      </c>
      <c r="B9489" t="s">
        <v>16136</v>
      </c>
    </row>
    <row r="9490" spans="1:2" x14ac:dyDescent="0.25">
      <c r="A9490" t="s">
        <v>16137</v>
      </c>
      <c r="B9490" t="s">
        <v>16138</v>
      </c>
    </row>
    <row r="9491" spans="1:2" x14ac:dyDescent="0.25">
      <c r="A9491" t="s">
        <v>16139</v>
      </c>
      <c r="B9491" t="s">
        <v>16140</v>
      </c>
    </row>
    <row r="9492" spans="1:2" x14ac:dyDescent="0.25">
      <c r="A9492" t="s">
        <v>16141</v>
      </c>
      <c r="B9492" t="s">
        <v>16142</v>
      </c>
    </row>
    <row r="9493" spans="1:2" x14ac:dyDescent="0.25">
      <c r="A9493" t="s">
        <v>16143</v>
      </c>
      <c r="B9493" t="s">
        <v>16144</v>
      </c>
    </row>
    <row r="9494" spans="1:2" x14ac:dyDescent="0.25">
      <c r="A9494" t="s">
        <v>16145</v>
      </c>
      <c r="B9494" t="s">
        <v>16146</v>
      </c>
    </row>
    <row r="9495" spans="1:2" x14ac:dyDescent="0.25">
      <c r="A9495" t="s">
        <v>16147</v>
      </c>
      <c r="B9495" t="s">
        <v>16148</v>
      </c>
    </row>
    <row r="9496" spans="1:2" x14ac:dyDescent="0.25">
      <c r="A9496" t="s">
        <v>16149</v>
      </c>
      <c r="B9496" t="s">
        <v>16150</v>
      </c>
    </row>
    <row r="9497" spans="1:2" x14ac:dyDescent="0.25">
      <c r="A9497" t="s">
        <v>16151</v>
      </c>
      <c r="B9497" t="s">
        <v>16152</v>
      </c>
    </row>
    <row r="9498" spans="1:2" x14ac:dyDescent="0.25">
      <c r="A9498" t="s">
        <v>16153</v>
      </c>
      <c r="B9498" t="s">
        <v>16154</v>
      </c>
    </row>
    <row r="9499" spans="1:2" x14ac:dyDescent="0.25">
      <c r="A9499" t="s">
        <v>16155</v>
      </c>
      <c r="B9499" t="s">
        <v>16156</v>
      </c>
    </row>
    <row r="9500" spans="1:2" x14ac:dyDescent="0.25">
      <c r="A9500" t="s">
        <v>16157</v>
      </c>
      <c r="B9500" t="s">
        <v>16158</v>
      </c>
    </row>
    <row r="9501" spans="1:2" x14ac:dyDescent="0.25">
      <c r="A9501" t="s">
        <v>16159</v>
      </c>
      <c r="B9501" t="s">
        <v>16160</v>
      </c>
    </row>
    <row r="9502" spans="1:2" x14ac:dyDescent="0.25">
      <c r="A9502" t="s">
        <v>16161</v>
      </c>
      <c r="B9502" t="s">
        <v>16162</v>
      </c>
    </row>
    <row r="9503" spans="1:2" x14ac:dyDescent="0.25">
      <c r="A9503" t="s">
        <v>16163</v>
      </c>
      <c r="B9503" t="s">
        <v>16164</v>
      </c>
    </row>
    <row r="9504" spans="1:2" x14ac:dyDescent="0.25">
      <c r="A9504" t="s">
        <v>16165</v>
      </c>
      <c r="B9504" t="s">
        <v>16166</v>
      </c>
    </row>
    <row r="9505" spans="1:2" x14ac:dyDescent="0.25">
      <c r="A9505" t="s">
        <v>16167</v>
      </c>
      <c r="B9505" t="s">
        <v>16168</v>
      </c>
    </row>
    <row r="9506" spans="1:2" x14ac:dyDescent="0.25">
      <c r="A9506" t="s">
        <v>16169</v>
      </c>
      <c r="B9506" t="s">
        <v>16170</v>
      </c>
    </row>
    <row r="9507" spans="1:2" x14ac:dyDescent="0.25">
      <c r="A9507" t="s">
        <v>16171</v>
      </c>
      <c r="B9507" t="s">
        <v>16172</v>
      </c>
    </row>
    <row r="9508" spans="1:2" x14ac:dyDescent="0.25">
      <c r="A9508" t="s">
        <v>16173</v>
      </c>
      <c r="B9508" t="s">
        <v>16174</v>
      </c>
    </row>
    <row r="9509" spans="1:2" x14ac:dyDescent="0.25">
      <c r="A9509" t="s">
        <v>16175</v>
      </c>
      <c r="B9509" t="s">
        <v>16176</v>
      </c>
    </row>
    <row r="9510" spans="1:2" x14ac:dyDescent="0.25">
      <c r="A9510" t="s">
        <v>16177</v>
      </c>
      <c r="B9510" t="s">
        <v>16178</v>
      </c>
    </row>
    <row r="9511" spans="1:2" x14ac:dyDescent="0.25">
      <c r="A9511" t="s">
        <v>16179</v>
      </c>
      <c r="B9511" t="s">
        <v>16180</v>
      </c>
    </row>
    <row r="9512" spans="1:2" x14ac:dyDescent="0.25">
      <c r="A9512" t="s">
        <v>16181</v>
      </c>
      <c r="B9512" t="s">
        <v>16182</v>
      </c>
    </row>
    <row r="9513" spans="1:2" x14ac:dyDescent="0.25">
      <c r="A9513" t="s">
        <v>16183</v>
      </c>
      <c r="B9513" t="s">
        <v>16184</v>
      </c>
    </row>
    <row r="9514" spans="1:2" x14ac:dyDescent="0.25">
      <c r="A9514" t="s">
        <v>16185</v>
      </c>
      <c r="B9514" t="s">
        <v>16186</v>
      </c>
    </row>
    <row r="9515" spans="1:2" x14ac:dyDescent="0.25">
      <c r="A9515" t="s">
        <v>16187</v>
      </c>
      <c r="B9515" t="s">
        <v>16188</v>
      </c>
    </row>
    <row r="9516" spans="1:2" x14ac:dyDescent="0.25">
      <c r="A9516" t="s">
        <v>16189</v>
      </c>
      <c r="B9516" t="s">
        <v>16190</v>
      </c>
    </row>
    <row r="9517" spans="1:2" x14ac:dyDescent="0.25">
      <c r="A9517" t="s">
        <v>16191</v>
      </c>
      <c r="B9517" t="s">
        <v>16192</v>
      </c>
    </row>
    <row r="9518" spans="1:2" x14ac:dyDescent="0.25">
      <c r="A9518" t="s">
        <v>16193</v>
      </c>
      <c r="B9518" t="s">
        <v>16194</v>
      </c>
    </row>
    <row r="9519" spans="1:2" x14ac:dyDescent="0.25">
      <c r="A9519" t="s">
        <v>16195</v>
      </c>
      <c r="B9519" t="s">
        <v>16196</v>
      </c>
    </row>
    <row r="9520" spans="1:2" x14ac:dyDescent="0.25">
      <c r="A9520" t="s">
        <v>16197</v>
      </c>
      <c r="B9520" t="s">
        <v>16198</v>
      </c>
    </row>
    <row r="9521" spans="1:2" x14ac:dyDescent="0.25">
      <c r="A9521" t="s">
        <v>16199</v>
      </c>
      <c r="B9521" t="s">
        <v>16200</v>
      </c>
    </row>
    <row r="9522" spans="1:2" x14ac:dyDescent="0.25">
      <c r="A9522" t="s">
        <v>16201</v>
      </c>
      <c r="B9522" t="s">
        <v>16202</v>
      </c>
    </row>
    <row r="9523" spans="1:2" x14ac:dyDescent="0.25">
      <c r="A9523" t="s">
        <v>16203</v>
      </c>
      <c r="B9523" t="s">
        <v>16204</v>
      </c>
    </row>
    <row r="9524" spans="1:2" x14ac:dyDescent="0.25">
      <c r="A9524" t="s">
        <v>16205</v>
      </c>
      <c r="B9524" t="s">
        <v>16206</v>
      </c>
    </row>
    <row r="9525" spans="1:2" x14ac:dyDescent="0.25">
      <c r="A9525" t="s">
        <v>16207</v>
      </c>
      <c r="B9525" t="s">
        <v>16208</v>
      </c>
    </row>
    <row r="9526" spans="1:2" x14ac:dyDescent="0.25">
      <c r="A9526" t="s">
        <v>16209</v>
      </c>
      <c r="B9526" t="s">
        <v>16210</v>
      </c>
    </row>
    <row r="9527" spans="1:2" x14ac:dyDescent="0.25">
      <c r="A9527" t="s">
        <v>16211</v>
      </c>
      <c r="B9527" t="s">
        <v>16212</v>
      </c>
    </row>
    <row r="9528" spans="1:2" x14ac:dyDescent="0.25">
      <c r="A9528" t="s">
        <v>16213</v>
      </c>
      <c r="B9528" t="s">
        <v>16214</v>
      </c>
    </row>
    <row r="9529" spans="1:2" x14ac:dyDescent="0.25">
      <c r="A9529" t="s">
        <v>16215</v>
      </c>
      <c r="B9529" t="s">
        <v>16216</v>
      </c>
    </row>
    <row r="9530" spans="1:2" x14ac:dyDescent="0.25">
      <c r="A9530" t="s">
        <v>16217</v>
      </c>
      <c r="B9530" t="s">
        <v>16218</v>
      </c>
    </row>
    <row r="9531" spans="1:2" x14ac:dyDescent="0.25">
      <c r="A9531" t="s">
        <v>16219</v>
      </c>
      <c r="B9531" t="s">
        <v>16220</v>
      </c>
    </row>
    <row r="9532" spans="1:2" x14ac:dyDescent="0.25">
      <c r="A9532" t="s">
        <v>16221</v>
      </c>
      <c r="B9532" t="s">
        <v>16222</v>
      </c>
    </row>
    <row r="9533" spans="1:2" x14ac:dyDescent="0.25">
      <c r="A9533" t="s">
        <v>16223</v>
      </c>
      <c r="B9533" t="s">
        <v>16224</v>
      </c>
    </row>
    <row r="9534" spans="1:2" x14ac:dyDescent="0.25">
      <c r="A9534" t="s">
        <v>16225</v>
      </c>
      <c r="B9534" t="s">
        <v>16226</v>
      </c>
    </row>
    <row r="9535" spans="1:2" x14ac:dyDescent="0.25">
      <c r="A9535" t="s">
        <v>10594</v>
      </c>
      <c r="B9535" t="s">
        <v>38986</v>
      </c>
    </row>
    <row r="9536" spans="1:2" x14ac:dyDescent="0.25">
      <c r="A9536" t="s">
        <v>16227</v>
      </c>
      <c r="B9536" t="s">
        <v>16228</v>
      </c>
    </row>
    <row r="9537" spans="1:2" x14ac:dyDescent="0.25">
      <c r="A9537" t="s">
        <v>16230</v>
      </c>
      <c r="B9537" t="s">
        <v>16231</v>
      </c>
    </row>
    <row r="9538" spans="1:2" x14ac:dyDescent="0.25">
      <c r="A9538" t="s">
        <v>16232</v>
      </c>
      <c r="B9538" t="s">
        <v>16233</v>
      </c>
    </row>
    <row r="9539" spans="1:2" x14ac:dyDescent="0.25">
      <c r="A9539" t="s">
        <v>16234</v>
      </c>
      <c r="B9539" t="s">
        <v>24040</v>
      </c>
    </row>
    <row r="9540" spans="1:2" x14ac:dyDescent="0.25">
      <c r="A9540" t="s">
        <v>16236</v>
      </c>
      <c r="B9540" t="s">
        <v>16237</v>
      </c>
    </row>
    <row r="9541" spans="1:2" x14ac:dyDescent="0.25">
      <c r="A9541" t="s">
        <v>16238</v>
      </c>
      <c r="B9541" t="s">
        <v>16239</v>
      </c>
    </row>
    <row r="9542" spans="1:2" x14ac:dyDescent="0.25">
      <c r="A9542" t="s">
        <v>16240</v>
      </c>
      <c r="B9542" t="s">
        <v>16241</v>
      </c>
    </row>
    <row r="9543" spans="1:2" x14ac:dyDescent="0.25">
      <c r="A9543" t="s">
        <v>17714</v>
      </c>
      <c r="B9543" t="s">
        <v>24082</v>
      </c>
    </row>
    <row r="9544" spans="1:2" x14ac:dyDescent="0.25">
      <c r="A9544" t="s">
        <v>16243</v>
      </c>
      <c r="B9544" t="s">
        <v>16244</v>
      </c>
    </row>
    <row r="9545" spans="1:2" x14ac:dyDescent="0.25">
      <c r="A9545" t="s">
        <v>16245</v>
      </c>
      <c r="B9545" t="s">
        <v>16246</v>
      </c>
    </row>
    <row r="9546" spans="1:2" x14ac:dyDescent="0.25">
      <c r="A9546" t="s">
        <v>16247</v>
      </c>
      <c r="B9546" t="s">
        <v>16248</v>
      </c>
    </row>
    <row r="9547" spans="1:2" x14ac:dyDescent="0.25">
      <c r="A9547" t="s">
        <v>16249</v>
      </c>
      <c r="B9547" t="s">
        <v>16250</v>
      </c>
    </row>
    <row r="9548" spans="1:2" x14ac:dyDescent="0.25">
      <c r="A9548" t="s">
        <v>16251</v>
      </c>
      <c r="B9548" t="s">
        <v>16252</v>
      </c>
    </row>
    <row r="9549" spans="1:2" x14ac:dyDescent="0.25">
      <c r="A9549" t="s">
        <v>16253</v>
      </c>
      <c r="B9549" t="s">
        <v>16254</v>
      </c>
    </row>
    <row r="9550" spans="1:2" x14ac:dyDescent="0.25">
      <c r="A9550" t="s">
        <v>11373</v>
      </c>
      <c r="B9550" t="s">
        <v>38070</v>
      </c>
    </row>
    <row r="9551" spans="1:2" x14ac:dyDescent="0.25">
      <c r="A9551" t="s">
        <v>16255</v>
      </c>
      <c r="B9551" t="s">
        <v>16256</v>
      </c>
    </row>
    <row r="9552" spans="1:2" x14ac:dyDescent="0.25">
      <c r="A9552" t="s">
        <v>16257</v>
      </c>
      <c r="B9552" t="s">
        <v>16258</v>
      </c>
    </row>
    <row r="9553" spans="1:2" x14ac:dyDescent="0.25">
      <c r="A9553" t="s">
        <v>16259</v>
      </c>
      <c r="B9553" t="s">
        <v>16260</v>
      </c>
    </row>
    <row r="9554" spans="1:2" x14ac:dyDescent="0.25">
      <c r="A9554" t="s">
        <v>16261</v>
      </c>
      <c r="B9554" t="s">
        <v>16262</v>
      </c>
    </row>
    <row r="9555" spans="1:2" x14ac:dyDescent="0.25">
      <c r="A9555" t="s">
        <v>16263</v>
      </c>
      <c r="B9555" t="s">
        <v>16264</v>
      </c>
    </row>
    <row r="9556" spans="1:2" x14ac:dyDescent="0.25">
      <c r="A9556" t="s">
        <v>16265</v>
      </c>
      <c r="B9556" t="s">
        <v>16266</v>
      </c>
    </row>
    <row r="9557" spans="1:2" x14ac:dyDescent="0.25">
      <c r="A9557" t="s">
        <v>16267</v>
      </c>
      <c r="B9557" t="s">
        <v>16268</v>
      </c>
    </row>
    <row r="9558" spans="1:2" x14ac:dyDescent="0.25">
      <c r="A9558" t="s">
        <v>16270</v>
      </c>
      <c r="B9558" t="s">
        <v>37460</v>
      </c>
    </row>
    <row r="9559" spans="1:2" x14ac:dyDescent="0.25">
      <c r="A9559" t="s">
        <v>16271</v>
      </c>
      <c r="B9559" t="s">
        <v>37461</v>
      </c>
    </row>
    <row r="9560" spans="1:2" x14ac:dyDescent="0.25">
      <c r="A9560" t="s">
        <v>16272</v>
      </c>
      <c r="B9560" t="s">
        <v>37462</v>
      </c>
    </row>
    <row r="9561" spans="1:2" x14ac:dyDescent="0.25">
      <c r="A9561" t="s">
        <v>12282</v>
      </c>
      <c r="B9561" t="s">
        <v>39766</v>
      </c>
    </row>
    <row r="9562" spans="1:2" x14ac:dyDescent="0.25">
      <c r="A9562" t="s">
        <v>13438</v>
      </c>
      <c r="B9562" t="s">
        <v>37423</v>
      </c>
    </row>
    <row r="9563" spans="1:2" x14ac:dyDescent="0.25">
      <c r="A9563" t="s">
        <v>16273</v>
      </c>
      <c r="B9563" t="s">
        <v>16274</v>
      </c>
    </row>
    <row r="9564" spans="1:2" x14ac:dyDescent="0.25">
      <c r="A9564" t="s">
        <v>16275</v>
      </c>
      <c r="B9564" t="s">
        <v>16276</v>
      </c>
    </row>
    <row r="9565" spans="1:2" x14ac:dyDescent="0.25">
      <c r="A9565" t="s">
        <v>16278</v>
      </c>
      <c r="B9565" t="s">
        <v>16279</v>
      </c>
    </row>
    <row r="9566" spans="1:2" x14ac:dyDescent="0.25">
      <c r="A9566" t="s">
        <v>15533</v>
      </c>
      <c r="B9566" t="s">
        <v>38167</v>
      </c>
    </row>
    <row r="9567" spans="1:2" x14ac:dyDescent="0.25">
      <c r="A9567" t="s">
        <v>16283</v>
      </c>
      <c r="B9567" t="s">
        <v>16284</v>
      </c>
    </row>
    <row r="9568" spans="1:2" x14ac:dyDescent="0.25">
      <c r="A9568" t="s">
        <v>16286</v>
      </c>
      <c r="B9568" t="s">
        <v>16287</v>
      </c>
    </row>
    <row r="9569" spans="1:2" x14ac:dyDescent="0.25">
      <c r="A9569" t="s">
        <v>16288</v>
      </c>
      <c r="B9569" t="s">
        <v>16289</v>
      </c>
    </row>
    <row r="9570" spans="1:2" x14ac:dyDescent="0.25">
      <c r="A9570" t="s">
        <v>16290</v>
      </c>
      <c r="B9570" t="s">
        <v>16291</v>
      </c>
    </row>
    <row r="9571" spans="1:2" x14ac:dyDescent="0.25">
      <c r="A9571" t="s">
        <v>16292</v>
      </c>
      <c r="B9571" t="s">
        <v>16293</v>
      </c>
    </row>
    <row r="9572" spans="1:2" x14ac:dyDescent="0.25">
      <c r="A9572" t="s">
        <v>16294</v>
      </c>
      <c r="B9572" t="s">
        <v>16295</v>
      </c>
    </row>
    <row r="9573" spans="1:2" x14ac:dyDescent="0.25">
      <c r="A9573" t="s">
        <v>16296</v>
      </c>
      <c r="B9573" t="s">
        <v>16297</v>
      </c>
    </row>
    <row r="9574" spans="1:2" x14ac:dyDescent="0.25">
      <c r="A9574" t="s">
        <v>16298</v>
      </c>
      <c r="B9574" t="s">
        <v>16299</v>
      </c>
    </row>
    <row r="9575" spans="1:2" x14ac:dyDescent="0.25">
      <c r="A9575" t="s">
        <v>16300</v>
      </c>
      <c r="B9575" t="s">
        <v>16301</v>
      </c>
    </row>
    <row r="9576" spans="1:2" x14ac:dyDescent="0.25">
      <c r="A9576" t="s">
        <v>16303</v>
      </c>
      <c r="B9576" t="s">
        <v>16304</v>
      </c>
    </row>
    <row r="9577" spans="1:2" x14ac:dyDescent="0.25">
      <c r="A9577" t="s">
        <v>16305</v>
      </c>
      <c r="B9577" t="s">
        <v>16306</v>
      </c>
    </row>
    <row r="9578" spans="1:2" x14ac:dyDescent="0.25">
      <c r="A9578" t="s">
        <v>16307</v>
      </c>
      <c r="B9578" t="s">
        <v>16308</v>
      </c>
    </row>
    <row r="9579" spans="1:2" x14ac:dyDescent="0.25">
      <c r="A9579" t="s">
        <v>16309</v>
      </c>
      <c r="B9579" t="s">
        <v>16310</v>
      </c>
    </row>
    <row r="9580" spans="1:2" x14ac:dyDescent="0.25">
      <c r="A9580" t="s">
        <v>16311</v>
      </c>
      <c r="B9580" t="s">
        <v>16312</v>
      </c>
    </row>
    <row r="9581" spans="1:2" x14ac:dyDescent="0.25">
      <c r="A9581" t="s">
        <v>16313</v>
      </c>
      <c r="B9581" t="s">
        <v>16314</v>
      </c>
    </row>
    <row r="9582" spans="1:2" x14ac:dyDescent="0.25">
      <c r="A9582" t="s">
        <v>3022</v>
      </c>
      <c r="B9582" t="s">
        <v>38105</v>
      </c>
    </row>
    <row r="9583" spans="1:2" x14ac:dyDescent="0.25">
      <c r="A9583" t="s">
        <v>16316</v>
      </c>
      <c r="B9583" t="s">
        <v>16317</v>
      </c>
    </row>
    <row r="9584" spans="1:2" x14ac:dyDescent="0.25">
      <c r="A9584" t="s">
        <v>16318</v>
      </c>
      <c r="B9584" t="s">
        <v>16319</v>
      </c>
    </row>
    <row r="9585" spans="1:2" x14ac:dyDescent="0.25">
      <c r="A9585" t="s">
        <v>16321</v>
      </c>
      <c r="B9585" t="s">
        <v>16322</v>
      </c>
    </row>
    <row r="9586" spans="1:2" x14ac:dyDescent="0.25">
      <c r="A9586" t="s">
        <v>23876</v>
      </c>
      <c r="B9586" t="s">
        <v>24178</v>
      </c>
    </row>
    <row r="9587" spans="1:2" x14ac:dyDescent="0.25">
      <c r="A9587" t="s">
        <v>23861</v>
      </c>
      <c r="B9587" t="s">
        <v>24060</v>
      </c>
    </row>
    <row r="9588" spans="1:2" x14ac:dyDescent="0.25">
      <c r="A9588" t="s">
        <v>23906</v>
      </c>
      <c r="B9588" t="s">
        <v>24208</v>
      </c>
    </row>
    <row r="9589" spans="1:2" x14ac:dyDescent="0.25">
      <c r="A9589" t="s">
        <v>23909</v>
      </c>
      <c r="B9589" t="s">
        <v>24211</v>
      </c>
    </row>
    <row r="9590" spans="1:2" x14ac:dyDescent="0.25">
      <c r="A9590" t="s">
        <v>37439</v>
      </c>
      <c r="B9590" t="s">
        <v>37440</v>
      </c>
    </row>
    <row r="9591" spans="1:2" x14ac:dyDescent="0.25">
      <c r="A9591" t="s">
        <v>37451</v>
      </c>
      <c r="B9591" t="s">
        <v>37452</v>
      </c>
    </row>
    <row r="9592" spans="1:2" x14ac:dyDescent="0.25">
      <c r="A9592" t="s">
        <v>38025</v>
      </c>
      <c r="B9592" t="s">
        <v>38026</v>
      </c>
    </row>
    <row r="9593" spans="1:2" x14ac:dyDescent="0.25">
      <c r="A9593" t="s">
        <v>38015</v>
      </c>
      <c r="B9593" t="s">
        <v>38016</v>
      </c>
    </row>
    <row r="9594" spans="1:2" x14ac:dyDescent="0.25">
      <c r="A9594" t="s">
        <v>37550</v>
      </c>
      <c r="B9594" t="s">
        <v>37551</v>
      </c>
    </row>
    <row r="9595" spans="1:2" x14ac:dyDescent="0.25">
      <c r="A9595" t="s">
        <v>37542</v>
      </c>
      <c r="B9595" t="s">
        <v>37543</v>
      </c>
    </row>
    <row r="9596" spans="1:2" x14ac:dyDescent="0.25">
      <c r="A9596" t="s">
        <v>39021</v>
      </c>
      <c r="B9596" t="s">
        <v>39022</v>
      </c>
    </row>
    <row r="9597" spans="1:2" x14ac:dyDescent="0.25">
      <c r="A9597" t="s">
        <v>39339</v>
      </c>
      <c r="B9597" t="s">
        <v>39438</v>
      </c>
    </row>
    <row r="9598" spans="1:2" x14ac:dyDescent="0.25">
      <c r="A9598" t="s">
        <v>40671</v>
      </c>
      <c r="B9598" t="s">
        <v>40672</v>
      </c>
    </row>
    <row r="9599" spans="1:2" x14ac:dyDescent="0.25">
      <c r="A9599" t="s">
        <v>41818</v>
      </c>
      <c r="B9599" t="s">
        <v>41819</v>
      </c>
    </row>
    <row r="9600" spans="1:2" x14ac:dyDescent="0.25">
      <c r="A9600" t="s">
        <v>16323</v>
      </c>
      <c r="B9600" t="s">
        <v>16324</v>
      </c>
    </row>
    <row r="9601" spans="1:2" x14ac:dyDescent="0.25">
      <c r="A9601" t="s">
        <v>16325</v>
      </c>
      <c r="B9601" t="s">
        <v>16326</v>
      </c>
    </row>
    <row r="9602" spans="1:2" x14ac:dyDescent="0.25">
      <c r="A9602" t="s">
        <v>15590</v>
      </c>
      <c r="B9602" t="s">
        <v>38463</v>
      </c>
    </row>
    <row r="9603" spans="1:2" x14ac:dyDescent="0.25">
      <c r="A9603" t="s">
        <v>15593</v>
      </c>
      <c r="B9603" t="s">
        <v>40095</v>
      </c>
    </row>
    <row r="9604" spans="1:2" x14ac:dyDescent="0.25">
      <c r="A9604" t="s">
        <v>15596</v>
      </c>
      <c r="B9604" t="s">
        <v>24269</v>
      </c>
    </row>
    <row r="9605" spans="1:2" x14ac:dyDescent="0.25">
      <c r="A9605" t="s">
        <v>15597</v>
      </c>
      <c r="B9605" t="s">
        <v>24349</v>
      </c>
    </row>
    <row r="9606" spans="1:2" x14ac:dyDescent="0.25">
      <c r="A9606" t="s">
        <v>15598</v>
      </c>
      <c r="B9606" t="s">
        <v>24283</v>
      </c>
    </row>
    <row r="9607" spans="1:2" x14ac:dyDescent="0.25">
      <c r="A9607" t="s">
        <v>15599</v>
      </c>
      <c r="B9607" t="s">
        <v>24348</v>
      </c>
    </row>
    <row r="9608" spans="1:2" x14ac:dyDescent="0.25">
      <c r="A9608" t="s">
        <v>15600</v>
      </c>
      <c r="B9608" t="s">
        <v>24344</v>
      </c>
    </row>
    <row r="9609" spans="1:2" x14ac:dyDescent="0.25">
      <c r="A9609" t="s">
        <v>15601</v>
      </c>
      <c r="B9609" t="s">
        <v>24321</v>
      </c>
    </row>
    <row r="9610" spans="1:2" x14ac:dyDescent="0.25">
      <c r="A9610" t="s">
        <v>15602</v>
      </c>
      <c r="B9610" t="s">
        <v>24320</v>
      </c>
    </row>
    <row r="9611" spans="1:2" x14ac:dyDescent="0.25">
      <c r="A9611" t="s">
        <v>15603</v>
      </c>
      <c r="B9611" t="s">
        <v>24279</v>
      </c>
    </row>
    <row r="9612" spans="1:2" x14ac:dyDescent="0.25">
      <c r="A9612" t="s">
        <v>15604</v>
      </c>
      <c r="B9612" t="s">
        <v>24281</v>
      </c>
    </row>
    <row r="9613" spans="1:2" x14ac:dyDescent="0.25">
      <c r="A9613" t="s">
        <v>15605</v>
      </c>
      <c r="B9613" t="s">
        <v>24282</v>
      </c>
    </row>
    <row r="9614" spans="1:2" x14ac:dyDescent="0.25">
      <c r="A9614" t="s">
        <v>15606</v>
      </c>
      <c r="B9614" t="s">
        <v>24346</v>
      </c>
    </row>
    <row r="9615" spans="1:2" x14ac:dyDescent="0.25">
      <c r="A9615" t="s">
        <v>15607</v>
      </c>
      <c r="B9615" t="s">
        <v>38373</v>
      </c>
    </row>
    <row r="9616" spans="1:2" x14ac:dyDescent="0.25">
      <c r="A9616" t="s">
        <v>5762</v>
      </c>
      <c r="B9616" t="s">
        <v>24326</v>
      </c>
    </row>
    <row r="9617" spans="1:2" x14ac:dyDescent="0.25">
      <c r="A9617" t="s">
        <v>15609</v>
      </c>
      <c r="B9617" t="s">
        <v>24322</v>
      </c>
    </row>
    <row r="9618" spans="1:2" x14ac:dyDescent="0.25">
      <c r="A9618" t="s">
        <v>15610</v>
      </c>
      <c r="B9618" t="s">
        <v>24280</v>
      </c>
    </row>
    <row r="9619" spans="1:2" x14ac:dyDescent="0.25">
      <c r="A9619" t="s">
        <v>15611</v>
      </c>
      <c r="B9619" t="s">
        <v>24319</v>
      </c>
    </row>
    <row r="9620" spans="1:2" x14ac:dyDescent="0.25">
      <c r="A9620" t="s">
        <v>15612</v>
      </c>
      <c r="B9620" t="s">
        <v>24347</v>
      </c>
    </row>
    <row r="9621" spans="1:2" x14ac:dyDescent="0.25">
      <c r="A9621" t="s">
        <v>15613</v>
      </c>
      <c r="B9621" t="s">
        <v>24343</v>
      </c>
    </row>
    <row r="9622" spans="1:2" x14ac:dyDescent="0.25">
      <c r="A9622" t="s">
        <v>15614</v>
      </c>
      <c r="B9622" t="s">
        <v>24342</v>
      </c>
    </row>
    <row r="9623" spans="1:2" x14ac:dyDescent="0.25">
      <c r="A9623" t="s">
        <v>17062</v>
      </c>
      <c r="B9623" t="s">
        <v>38542</v>
      </c>
    </row>
    <row r="9624" spans="1:2" x14ac:dyDescent="0.25">
      <c r="A9624" t="s">
        <v>14718</v>
      </c>
      <c r="B9624" t="s">
        <v>37678</v>
      </c>
    </row>
    <row r="9625" spans="1:2" x14ac:dyDescent="0.25">
      <c r="A9625" t="s">
        <v>14719</v>
      </c>
      <c r="B9625" t="s">
        <v>37681</v>
      </c>
    </row>
    <row r="9626" spans="1:2" x14ac:dyDescent="0.25">
      <c r="A9626" t="s">
        <v>15617</v>
      </c>
      <c r="B9626" t="s">
        <v>40673</v>
      </c>
    </row>
    <row r="9627" spans="1:2" x14ac:dyDescent="0.25">
      <c r="A9627" t="s">
        <v>14721</v>
      </c>
      <c r="B9627" t="s">
        <v>37656</v>
      </c>
    </row>
    <row r="9628" spans="1:2" x14ac:dyDescent="0.25">
      <c r="A9628" t="s">
        <v>16334</v>
      </c>
      <c r="B9628" t="s">
        <v>16335</v>
      </c>
    </row>
    <row r="9629" spans="1:2" x14ac:dyDescent="0.25">
      <c r="A9629" t="s">
        <v>16336</v>
      </c>
      <c r="B9629" t="s">
        <v>16337</v>
      </c>
    </row>
    <row r="9630" spans="1:2" x14ac:dyDescent="0.25">
      <c r="A9630" t="s">
        <v>16338</v>
      </c>
      <c r="B9630" t="s">
        <v>24130</v>
      </c>
    </row>
    <row r="9631" spans="1:2" x14ac:dyDescent="0.25">
      <c r="A9631" t="s">
        <v>16339</v>
      </c>
      <c r="B9631" t="s">
        <v>16340</v>
      </c>
    </row>
    <row r="9632" spans="1:2" x14ac:dyDescent="0.25">
      <c r="A9632" t="s">
        <v>22006</v>
      </c>
      <c r="B9632" t="s">
        <v>37624</v>
      </c>
    </row>
    <row r="9633" spans="1:2" x14ac:dyDescent="0.25">
      <c r="A9633" t="s">
        <v>16344</v>
      </c>
      <c r="B9633" t="s">
        <v>16345</v>
      </c>
    </row>
    <row r="9634" spans="1:2" x14ac:dyDescent="0.25">
      <c r="A9634" t="s">
        <v>16346</v>
      </c>
      <c r="B9634" t="s">
        <v>37633</v>
      </c>
    </row>
    <row r="9635" spans="1:2" x14ac:dyDescent="0.25">
      <c r="A9635" t="s">
        <v>16348</v>
      </c>
      <c r="B9635" t="s">
        <v>16349</v>
      </c>
    </row>
    <row r="9636" spans="1:2" x14ac:dyDescent="0.25">
      <c r="A9636" t="s">
        <v>13562</v>
      </c>
      <c r="B9636" t="s">
        <v>38578</v>
      </c>
    </row>
    <row r="9637" spans="1:2" x14ac:dyDescent="0.25">
      <c r="A9637" t="s">
        <v>16351</v>
      </c>
      <c r="B9637" t="s">
        <v>38269</v>
      </c>
    </row>
    <row r="9638" spans="1:2" x14ac:dyDescent="0.25">
      <c r="A9638" t="s">
        <v>15628</v>
      </c>
      <c r="B9638" t="s">
        <v>37672</v>
      </c>
    </row>
    <row r="9639" spans="1:2" x14ac:dyDescent="0.25">
      <c r="A9639" t="s">
        <v>14734</v>
      </c>
      <c r="B9639" t="s">
        <v>37626</v>
      </c>
    </row>
    <row r="9640" spans="1:2" x14ac:dyDescent="0.25">
      <c r="A9640" t="s">
        <v>16352</v>
      </c>
      <c r="B9640" t="s">
        <v>16353</v>
      </c>
    </row>
    <row r="9641" spans="1:2" x14ac:dyDescent="0.25">
      <c r="A9641" t="s">
        <v>23947</v>
      </c>
      <c r="B9641" t="s">
        <v>24352</v>
      </c>
    </row>
    <row r="9642" spans="1:2" x14ac:dyDescent="0.25">
      <c r="A9642" t="s">
        <v>38417</v>
      </c>
      <c r="B9642" t="s">
        <v>40144</v>
      </c>
    </row>
    <row r="9643" spans="1:2" x14ac:dyDescent="0.25">
      <c r="A9643" t="s">
        <v>38418</v>
      </c>
      <c r="B9643" t="s">
        <v>40145</v>
      </c>
    </row>
    <row r="9644" spans="1:2" x14ac:dyDescent="0.25">
      <c r="A9644" t="s">
        <v>39357</v>
      </c>
      <c r="B9644" t="s">
        <v>39460</v>
      </c>
    </row>
    <row r="9645" spans="1:2" x14ac:dyDescent="0.25">
      <c r="A9645" t="s">
        <v>39833</v>
      </c>
      <c r="B9645" t="s">
        <v>39472</v>
      </c>
    </row>
    <row r="9646" spans="1:2" x14ac:dyDescent="0.25">
      <c r="A9646" t="s">
        <v>39846</v>
      </c>
      <c r="B9646" t="s">
        <v>39483</v>
      </c>
    </row>
    <row r="9647" spans="1:2" x14ac:dyDescent="0.25">
      <c r="A9647" t="s">
        <v>40038</v>
      </c>
      <c r="B9647" t="s">
        <v>40178</v>
      </c>
    </row>
    <row r="9648" spans="1:2" x14ac:dyDescent="0.25">
      <c r="A9648" t="s">
        <v>40674</v>
      </c>
      <c r="B9648" t="s">
        <v>40675</v>
      </c>
    </row>
    <row r="9649" spans="1:2" x14ac:dyDescent="0.25">
      <c r="A9649" t="s">
        <v>40676</v>
      </c>
      <c r="B9649" t="s">
        <v>40677</v>
      </c>
    </row>
    <row r="9650" spans="1:2" x14ac:dyDescent="0.25">
      <c r="A9650" t="s">
        <v>16354</v>
      </c>
      <c r="B9650" t="s">
        <v>16355</v>
      </c>
    </row>
    <row r="9651" spans="1:2" x14ac:dyDescent="0.25">
      <c r="A9651" t="s">
        <v>16356</v>
      </c>
      <c r="B9651" t="s">
        <v>16357</v>
      </c>
    </row>
    <row r="9652" spans="1:2" x14ac:dyDescent="0.25">
      <c r="A9652" t="s">
        <v>16358</v>
      </c>
      <c r="B9652" t="s">
        <v>16359</v>
      </c>
    </row>
    <row r="9653" spans="1:2" x14ac:dyDescent="0.25">
      <c r="A9653" t="s">
        <v>16360</v>
      </c>
      <c r="B9653" t="s">
        <v>16361</v>
      </c>
    </row>
    <row r="9654" spans="1:2" x14ac:dyDescent="0.25">
      <c r="A9654" t="s">
        <v>16362</v>
      </c>
      <c r="B9654" t="s">
        <v>15751</v>
      </c>
    </row>
    <row r="9655" spans="1:2" x14ac:dyDescent="0.25">
      <c r="A9655" t="s">
        <v>16363</v>
      </c>
      <c r="B9655" t="s">
        <v>16364</v>
      </c>
    </row>
    <row r="9656" spans="1:2" x14ac:dyDescent="0.25">
      <c r="A9656" t="s">
        <v>16366</v>
      </c>
      <c r="B9656" t="s">
        <v>16367</v>
      </c>
    </row>
    <row r="9657" spans="1:2" x14ac:dyDescent="0.25">
      <c r="A9657" t="s">
        <v>16368</v>
      </c>
      <c r="B9657" t="s">
        <v>39367</v>
      </c>
    </row>
    <row r="9658" spans="1:2" x14ac:dyDescent="0.25">
      <c r="A9658" t="s">
        <v>16369</v>
      </c>
      <c r="B9658" t="s">
        <v>16370</v>
      </c>
    </row>
    <row r="9659" spans="1:2" x14ac:dyDescent="0.25">
      <c r="A9659" t="s">
        <v>16371</v>
      </c>
      <c r="B9659" t="s">
        <v>16372</v>
      </c>
    </row>
    <row r="9660" spans="1:2" x14ac:dyDescent="0.25">
      <c r="A9660" t="s">
        <v>16373</v>
      </c>
      <c r="B9660" t="s">
        <v>16374</v>
      </c>
    </row>
    <row r="9661" spans="1:2" x14ac:dyDescent="0.25">
      <c r="A9661" t="s">
        <v>16375</v>
      </c>
      <c r="B9661" t="s">
        <v>16376</v>
      </c>
    </row>
    <row r="9662" spans="1:2" x14ac:dyDescent="0.25">
      <c r="A9662" t="s">
        <v>16377</v>
      </c>
      <c r="B9662" t="s">
        <v>16378</v>
      </c>
    </row>
    <row r="9663" spans="1:2" x14ac:dyDescent="0.25">
      <c r="A9663" t="s">
        <v>16379</v>
      </c>
      <c r="B9663" t="s">
        <v>16380</v>
      </c>
    </row>
    <row r="9664" spans="1:2" x14ac:dyDescent="0.25">
      <c r="A9664" t="s">
        <v>16381</v>
      </c>
      <c r="B9664" t="s">
        <v>16382</v>
      </c>
    </row>
    <row r="9665" spans="1:2" x14ac:dyDescent="0.25">
      <c r="A9665" t="s">
        <v>16383</v>
      </c>
      <c r="B9665" t="s">
        <v>16384</v>
      </c>
    </row>
    <row r="9666" spans="1:2" x14ac:dyDescent="0.25">
      <c r="A9666" t="s">
        <v>16385</v>
      </c>
      <c r="B9666" t="s">
        <v>16386</v>
      </c>
    </row>
    <row r="9667" spans="1:2" x14ac:dyDescent="0.25">
      <c r="A9667" t="s">
        <v>16387</v>
      </c>
      <c r="B9667" t="s">
        <v>16388</v>
      </c>
    </row>
    <row r="9668" spans="1:2" x14ac:dyDescent="0.25">
      <c r="A9668" t="s">
        <v>16389</v>
      </c>
      <c r="B9668" t="s">
        <v>16390</v>
      </c>
    </row>
    <row r="9669" spans="1:2" x14ac:dyDescent="0.25">
      <c r="A9669" t="s">
        <v>16391</v>
      </c>
      <c r="B9669" t="s">
        <v>16392</v>
      </c>
    </row>
    <row r="9670" spans="1:2" x14ac:dyDescent="0.25">
      <c r="A9670" t="s">
        <v>16393</v>
      </c>
      <c r="B9670" t="s">
        <v>16394</v>
      </c>
    </row>
    <row r="9671" spans="1:2" x14ac:dyDescent="0.25">
      <c r="A9671" t="s">
        <v>16395</v>
      </c>
      <c r="B9671" t="s">
        <v>16396</v>
      </c>
    </row>
    <row r="9672" spans="1:2" x14ac:dyDescent="0.25">
      <c r="A9672" t="s">
        <v>16397</v>
      </c>
      <c r="B9672" t="s">
        <v>16398</v>
      </c>
    </row>
    <row r="9673" spans="1:2" x14ac:dyDescent="0.25">
      <c r="A9673" t="s">
        <v>16399</v>
      </c>
      <c r="B9673" t="s">
        <v>16400</v>
      </c>
    </row>
    <row r="9674" spans="1:2" x14ac:dyDescent="0.25">
      <c r="A9674" t="s">
        <v>16401</v>
      </c>
      <c r="B9674" t="s">
        <v>16402</v>
      </c>
    </row>
    <row r="9675" spans="1:2" x14ac:dyDescent="0.25">
      <c r="A9675" t="s">
        <v>16403</v>
      </c>
      <c r="B9675" t="s">
        <v>16404</v>
      </c>
    </row>
    <row r="9676" spans="1:2" x14ac:dyDescent="0.25">
      <c r="A9676" t="s">
        <v>16405</v>
      </c>
      <c r="B9676" t="s">
        <v>16406</v>
      </c>
    </row>
    <row r="9677" spans="1:2" x14ac:dyDescent="0.25">
      <c r="A9677" t="s">
        <v>16407</v>
      </c>
      <c r="B9677" t="s">
        <v>16408</v>
      </c>
    </row>
    <row r="9678" spans="1:2" x14ac:dyDescent="0.25">
      <c r="A9678" t="s">
        <v>19710</v>
      </c>
      <c r="B9678" t="s">
        <v>41820</v>
      </c>
    </row>
    <row r="9679" spans="1:2" x14ac:dyDescent="0.25">
      <c r="A9679" t="s">
        <v>3047</v>
      </c>
      <c r="B9679" t="s">
        <v>41821</v>
      </c>
    </row>
    <row r="9680" spans="1:2" x14ac:dyDescent="0.25">
      <c r="A9680" t="s">
        <v>19711</v>
      </c>
      <c r="B9680" t="s">
        <v>41822</v>
      </c>
    </row>
    <row r="9681" spans="1:2" x14ac:dyDescent="0.25">
      <c r="A9681" t="s">
        <v>18781</v>
      </c>
      <c r="B9681" t="s">
        <v>37348</v>
      </c>
    </row>
    <row r="9682" spans="1:2" x14ac:dyDescent="0.25">
      <c r="A9682" t="s">
        <v>16409</v>
      </c>
      <c r="B9682" t="s">
        <v>16410</v>
      </c>
    </row>
    <row r="9683" spans="1:2" x14ac:dyDescent="0.25">
      <c r="A9683" t="s">
        <v>16411</v>
      </c>
      <c r="B9683" t="s">
        <v>16412</v>
      </c>
    </row>
    <row r="9684" spans="1:2" x14ac:dyDescent="0.25">
      <c r="A9684" t="s">
        <v>13593</v>
      </c>
      <c r="B9684" t="s">
        <v>37362</v>
      </c>
    </row>
    <row r="9685" spans="1:2" x14ac:dyDescent="0.25">
      <c r="A9685" t="s">
        <v>16413</v>
      </c>
      <c r="B9685" t="s">
        <v>37885</v>
      </c>
    </row>
    <row r="9686" spans="1:2" x14ac:dyDescent="0.25">
      <c r="A9686" t="s">
        <v>12464</v>
      </c>
      <c r="B9686" t="s">
        <v>40678</v>
      </c>
    </row>
    <row r="9687" spans="1:2" x14ac:dyDescent="0.25">
      <c r="A9687" t="s">
        <v>16415</v>
      </c>
      <c r="B9687" t="s">
        <v>16416</v>
      </c>
    </row>
    <row r="9688" spans="1:2" x14ac:dyDescent="0.25">
      <c r="A9688" t="s">
        <v>10060</v>
      </c>
      <c r="B9688" t="s">
        <v>39385</v>
      </c>
    </row>
    <row r="9689" spans="1:2" x14ac:dyDescent="0.25">
      <c r="A9689" t="s">
        <v>16417</v>
      </c>
      <c r="B9689" t="s">
        <v>40679</v>
      </c>
    </row>
    <row r="9690" spans="1:2" x14ac:dyDescent="0.25">
      <c r="A9690" t="s">
        <v>10068</v>
      </c>
      <c r="B9690" t="s">
        <v>37896</v>
      </c>
    </row>
    <row r="9691" spans="1:2" x14ac:dyDescent="0.25">
      <c r="A9691" t="s">
        <v>16423</v>
      </c>
      <c r="B9691" t="s">
        <v>16424</v>
      </c>
    </row>
    <row r="9692" spans="1:2" x14ac:dyDescent="0.25">
      <c r="A9692" t="s">
        <v>6649</v>
      </c>
      <c r="B9692" t="s">
        <v>39368</v>
      </c>
    </row>
    <row r="9693" spans="1:2" x14ac:dyDescent="0.25">
      <c r="A9693" t="s">
        <v>16428</v>
      </c>
      <c r="B9693" t="s">
        <v>37899</v>
      </c>
    </row>
    <row r="9694" spans="1:2" x14ac:dyDescent="0.25">
      <c r="A9694" t="s">
        <v>16429</v>
      </c>
      <c r="B9694" t="s">
        <v>37901</v>
      </c>
    </row>
    <row r="9695" spans="1:2" x14ac:dyDescent="0.25">
      <c r="A9695" t="s">
        <v>15716</v>
      </c>
      <c r="B9695" t="s">
        <v>37921</v>
      </c>
    </row>
    <row r="9696" spans="1:2" x14ac:dyDescent="0.25">
      <c r="A9696" t="s">
        <v>16430</v>
      </c>
      <c r="B9696" t="s">
        <v>16431</v>
      </c>
    </row>
    <row r="9697" spans="1:2" x14ac:dyDescent="0.25">
      <c r="A9697" t="s">
        <v>16432</v>
      </c>
      <c r="B9697" t="s">
        <v>16433</v>
      </c>
    </row>
    <row r="9698" spans="1:2" x14ac:dyDescent="0.25">
      <c r="A9698" t="s">
        <v>16434</v>
      </c>
      <c r="B9698" t="s">
        <v>16420</v>
      </c>
    </row>
    <row r="9699" spans="1:2" x14ac:dyDescent="0.25">
      <c r="A9699" t="s">
        <v>14794</v>
      </c>
      <c r="B9699" t="s">
        <v>37921</v>
      </c>
    </row>
    <row r="9700" spans="1:2" x14ac:dyDescent="0.25">
      <c r="A9700" t="s">
        <v>16436</v>
      </c>
      <c r="B9700" t="s">
        <v>16431</v>
      </c>
    </row>
    <row r="9701" spans="1:2" x14ac:dyDescent="0.25">
      <c r="A9701" t="s">
        <v>16437</v>
      </c>
      <c r="B9701" t="s">
        <v>16438</v>
      </c>
    </row>
    <row r="9702" spans="1:2" x14ac:dyDescent="0.25">
      <c r="A9702" t="s">
        <v>10794</v>
      </c>
      <c r="B9702" t="s">
        <v>37405</v>
      </c>
    </row>
    <row r="9703" spans="1:2" x14ac:dyDescent="0.25">
      <c r="A9703" t="s">
        <v>16439</v>
      </c>
      <c r="B9703" t="s">
        <v>16433</v>
      </c>
    </row>
    <row r="9704" spans="1:2" x14ac:dyDescent="0.25">
      <c r="A9704" t="s">
        <v>37306</v>
      </c>
      <c r="B9704" t="s">
        <v>37307</v>
      </c>
    </row>
    <row r="9705" spans="1:2" x14ac:dyDescent="0.25">
      <c r="A9705" t="s">
        <v>37840</v>
      </c>
      <c r="B9705" t="s">
        <v>37841</v>
      </c>
    </row>
    <row r="9706" spans="1:2" x14ac:dyDescent="0.25">
      <c r="A9706" t="s">
        <v>38909</v>
      </c>
      <c r="B9706" t="s">
        <v>38910</v>
      </c>
    </row>
    <row r="9707" spans="1:2" x14ac:dyDescent="0.25">
      <c r="A9707" t="s">
        <v>39319</v>
      </c>
      <c r="B9707" t="s">
        <v>39392</v>
      </c>
    </row>
    <row r="9708" spans="1:2" x14ac:dyDescent="0.25">
      <c r="A9708" t="s">
        <v>40681</v>
      </c>
      <c r="B9708" t="s">
        <v>40682</v>
      </c>
    </row>
    <row r="9709" spans="1:2" x14ac:dyDescent="0.25">
      <c r="A9709" t="s">
        <v>41823</v>
      </c>
      <c r="B9709" t="s">
        <v>41824</v>
      </c>
    </row>
    <row r="9710" spans="1:2" x14ac:dyDescent="0.25">
      <c r="A9710" t="s">
        <v>41825</v>
      </c>
      <c r="B9710" t="s">
        <v>41826</v>
      </c>
    </row>
    <row r="9711" spans="1:2" x14ac:dyDescent="0.25">
      <c r="A9711" t="s">
        <v>41827</v>
      </c>
      <c r="B9711" t="s">
        <v>41828</v>
      </c>
    </row>
    <row r="9712" spans="1:2" x14ac:dyDescent="0.25">
      <c r="A9712" t="s">
        <v>41829</v>
      </c>
      <c r="B9712" t="s">
        <v>41830</v>
      </c>
    </row>
    <row r="9713" spans="1:2" x14ac:dyDescent="0.25">
      <c r="A9713" t="s">
        <v>41831</v>
      </c>
      <c r="B9713" t="s">
        <v>41832</v>
      </c>
    </row>
    <row r="9714" spans="1:2" x14ac:dyDescent="0.25">
      <c r="A9714" t="s">
        <v>41833</v>
      </c>
      <c r="B9714" t="s">
        <v>41834</v>
      </c>
    </row>
    <row r="9715" spans="1:2" x14ac:dyDescent="0.25">
      <c r="A9715" t="s">
        <v>41835</v>
      </c>
      <c r="B9715" t="s">
        <v>41836</v>
      </c>
    </row>
    <row r="9716" spans="1:2" x14ac:dyDescent="0.25">
      <c r="A9716" t="s">
        <v>41004</v>
      </c>
      <c r="B9716" t="s">
        <v>41005</v>
      </c>
    </row>
    <row r="9717" spans="1:2" x14ac:dyDescent="0.25">
      <c r="A9717" t="s">
        <v>41058</v>
      </c>
      <c r="B9717" t="s">
        <v>41059</v>
      </c>
    </row>
    <row r="9718" spans="1:2" x14ac:dyDescent="0.25">
      <c r="A9718" t="s">
        <v>41082</v>
      </c>
      <c r="B9718" t="s">
        <v>41083</v>
      </c>
    </row>
    <row r="9719" spans="1:2" x14ac:dyDescent="0.25">
      <c r="A9719" t="s">
        <v>41134</v>
      </c>
      <c r="B9719" t="s">
        <v>41135</v>
      </c>
    </row>
    <row r="9720" spans="1:2" x14ac:dyDescent="0.25">
      <c r="A9720" t="s">
        <v>16440</v>
      </c>
      <c r="B9720" t="s">
        <v>16441</v>
      </c>
    </row>
    <row r="9721" spans="1:2" x14ac:dyDescent="0.25">
      <c r="A9721" t="s">
        <v>16442</v>
      </c>
      <c r="B9721" t="s">
        <v>16443</v>
      </c>
    </row>
    <row r="9722" spans="1:2" x14ac:dyDescent="0.25">
      <c r="A9722" t="s">
        <v>16444</v>
      </c>
      <c r="B9722" t="s">
        <v>16445</v>
      </c>
    </row>
    <row r="9723" spans="1:2" x14ac:dyDescent="0.25">
      <c r="A9723" t="s">
        <v>16446</v>
      </c>
      <c r="B9723" t="s">
        <v>16447</v>
      </c>
    </row>
    <row r="9724" spans="1:2" x14ac:dyDescent="0.25">
      <c r="A9724" t="s">
        <v>16449</v>
      </c>
      <c r="B9724" t="s">
        <v>16450</v>
      </c>
    </row>
    <row r="9725" spans="1:2" x14ac:dyDescent="0.25">
      <c r="A9725" t="s">
        <v>16451</v>
      </c>
      <c r="B9725" t="s">
        <v>16452</v>
      </c>
    </row>
    <row r="9726" spans="1:2" x14ac:dyDescent="0.25">
      <c r="A9726" t="s">
        <v>16453</v>
      </c>
      <c r="B9726" t="s">
        <v>16454</v>
      </c>
    </row>
    <row r="9727" spans="1:2" x14ac:dyDescent="0.25">
      <c r="A9727" t="s">
        <v>16455</v>
      </c>
      <c r="B9727" t="s">
        <v>16456</v>
      </c>
    </row>
    <row r="9728" spans="1:2" x14ac:dyDescent="0.25">
      <c r="A9728" t="s">
        <v>16457</v>
      </c>
      <c r="B9728" t="s">
        <v>16458</v>
      </c>
    </row>
    <row r="9729" spans="1:2" x14ac:dyDescent="0.25">
      <c r="A9729" t="s">
        <v>16459</v>
      </c>
      <c r="B9729" t="s">
        <v>16460</v>
      </c>
    </row>
    <row r="9730" spans="1:2" x14ac:dyDescent="0.25">
      <c r="A9730" t="s">
        <v>16461</v>
      </c>
      <c r="B9730" t="s">
        <v>16462</v>
      </c>
    </row>
    <row r="9731" spans="1:2" x14ac:dyDescent="0.25">
      <c r="A9731" t="s">
        <v>16463</v>
      </c>
      <c r="B9731" t="s">
        <v>16464</v>
      </c>
    </row>
    <row r="9732" spans="1:2" x14ac:dyDescent="0.25">
      <c r="A9732" t="s">
        <v>16465</v>
      </c>
      <c r="B9732" t="s">
        <v>16466</v>
      </c>
    </row>
    <row r="9733" spans="1:2" x14ac:dyDescent="0.25">
      <c r="A9733" t="s">
        <v>16467</v>
      </c>
      <c r="B9733" t="s">
        <v>16468</v>
      </c>
    </row>
    <row r="9734" spans="1:2" x14ac:dyDescent="0.25">
      <c r="A9734" t="s">
        <v>16469</v>
      </c>
      <c r="B9734" t="s">
        <v>16470</v>
      </c>
    </row>
    <row r="9735" spans="1:2" x14ac:dyDescent="0.25">
      <c r="A9735" t="s">
        <v>16471</v>
      </c>
      <c r="B9735" t="s">
        <v>16472</v>
      </c>
    </row>
    <row r="9736" spans="1:2" x14ac:dyDescent="0.25">
      <c r="A9736" t="s">
        <v>16473</v>
      </c>
      <c r="B9736" t="s">
        <v>16474</v>
      </c>
    </row>
    <row r="9737" spans="1:2" x14ac:dyDescent="0.25">
      <c r="A9737" t="s">
        <v>16475</v>
      </c>
      <c r="B9737" t="s">
        <v>16476</v>
      </c>
    </row>
    <row r="9738" spans="1:2" x14ac:dyDescent="0.25">
      <c r="A9738" t="s">
        <v>16477</v>
      </c>
      <c r="B9738" t="s">
        <v>16478</v>
      </c>
    </row>
    <row r="9739" spans="1:2" x14ac:dyDescent="0.25">
      <c r="A9739" t="s">
        <v>16479</v>
      </c>
      <c r="B9739" t="s">
        <v>16480</v>
      </c>
    </row>
    <row r="9740" spans="1:2" x14ac:dyDescent="0.25">
      <c r="A9740" t="s">
        <v>16481</v>
      </c>
      <c r="B9740" t="s">
        <v>16482</v>
      </c>
    </row>
    <row r="9741" spans="1:2" x14ac:dyDescent="0.25">
      <c r="A9741" t="s">
        <v>16483</v>
      </c>
      <c r="B9741" t="s">
        <v>16484</v>
      </c>
    </row>
    <row r="9742" spans="1:2" x14ac:dyDescent="0.25">
      <c r="A9742" t="s">
        <v>16485</v>
      </c>
      <c r="B9742" t="s">
        <v>16486</v>
      </c>
    </row>
    <row r="9743" spans="1:2" x14ac:dyDescent="0.25">
      <c r="A9743" t="s">
        <v>16487</v>
      </c>
      <c r="B9743" t="s">
        <v>16488</v>
      </c>
    </row>
    <row r="9744" spans="1:2" x14ac:dyDescent="0.25">
      <c r="A9744" t="s">
        <v>16489</v>
      </c>
      <c r="B9744" t="s">
        <v>16490</v>
      </c>
    </row>
    <row r="9745" spans="1:2" x14ac:dyDescent="0.25">
      <c r="A9745" t="s">
        <v>16491</v>
      </c>
      <c r="B9745" t="s">
        <v>16492</v>
      </c>
    </row>
    <row r="9746" spans="1:2" x14ac:dyDescent="0.25">
      <c r="A9746" t="s">
        <v>16493</v>
      </c>
      <c r="B9746" t="s">
        <v>16494</v>
      </c>
    </row>
    <row r="9747" spans="1:2" x14ac:dyDescent="0.25">
      <c r="A9747" t="s">
        <v>16495</v>
      </c>
      <c r="B9747" t="s">
        <v>16496</v>
      </c>
    </row>
    <row r="9748" spans="1:2" x14ac:dyDescent="0.25">
      <c r="A9748" t="s">
        <v>16497</v>
      </c>
      <c r="B9748" t="s">
        <v>16498</v>
      </c>
    </row>
    <row r="9749" spans="1:2" x14ac:dyDescent="0.25">
      <c r="A9749" t="s">
        <v>16499</v>
      </c>
      <c r="B9749" t="s">
        <v>16500</v>
      </c>
    </row>
    <row r="9750" spans="1:2" x14ac:dyDescent="0.25">
      <c r="A9750" t="s">
        <v>16501</v>
      </c>
      <c r="B9750" t="s">
        <v>16502</v>
      </c>
    </row>
    <row r="9751" spans="1:2" x14ac:dyDescent="0.25">
      <c r="A9751" t="s">
        <v>16503</v>
      </c>
      <c r="B9751" t="s">
        <v>16504</v>
      </c>
    </row>
    <row r="9752" spans="1:2" x14ac:dyDescent="0.25">
      <c r="A9752" t="s">
        <v>16505</v>
      </c>
      <c r="B9752" t="s">
        <v>16506</v>
      </c>
    </row>
    <row r="9753" spans="1:2" x14ac:dyDescent="0.25">
      <c r="A9753" t="s">
        <v>16507</v>
      </c>
      <c r="B9753" t="s">
        <v>16508</v>
      </c>
    </row>
    <row r="9754" spans="1:2" x14ac:dyDescent="0.25">
      <c r="A9754" t="s">
        <v>16509</v>
      </c>
      <c r="B9754" t="s">
        <v>16510</v>
      </c>
    </row>
    <row r="9755" spans="1:2" x14ac:dyDescent="0.25">
      <c r="A9755" t="s">
        <v>16511</v>
      </c>
      <c r="B9755" t="s">
        <v>16512</v>
      </c>
    </row>
    <row r="9756" spans="1:2" x14ac:dyDescent="0.25">
      <c r="A9756" t="s">
        <v>16513</v>
      </c>
      <c r="B9756" t="s">
        <v>16514</v>
      </c>
    </row>
    <row r="9757" spans="1:2" x14ac:dyDescent="0.25">
      <c r="A9757" t="s">
        <v>16515</v>
      </c>
      <c r="B9757" t="s">
        <v>16516</v>
      </c>
    </row>
    <row r="9758" spans="1:2" x14ac:dyDescent="0.25">
      <c r="A9758" t="s">
        <v>16517</v>
      </c>
      <c r="B9758" t="s">
        <v>16518</v>
      </c>
    </row>
    <row r="9759" spans="1:2" x14ac:dyDescent="0.25">
      <c r="A9759" t="s">
        <v>16519</v>
      </c>
      <c r="B9759" t="s">
        <v>16518</v>
      </c>
    </row>
    <row r="9760" spans="1:2" x14ac:dyDescent="0.25">
      <c r="A9760" t="s">
        <v>16520</v>
      </c>
      <c r="B9760" t="s">
        <v>16518</v>
      </c>
    </row>
    <row r="9761" spans="1:2" x14ac:dyDescent="0.25">
      <c r="A9761" t="s">
        <v>16521</v>
      </c>
      <c r="B9761" t="s">
        <v>16522</v>
      </c>
    </row>
    <row r="9762" spans="1:2" x14ac:dyDescent="0.25">
      <c r="A9762" t="s">
        <v>16523</v>
      </c>
      <c r="B9762" t="s">
        <v>16524</v>
      </c>
    </row>
    <row r="9763" spans="1:2" x14ac:dyDescent="0.25">
      <c r="A9763" t="s">
        <v>16525</v>
      </c>
      <c r="B9763" t="s">
        <v>16526</v>
      </c>
    </row>
    <row r="9764" spans="1:2" x14ac:dyDescent="0.25">
      <c r="A9764" t="s">
        <v>16527</v>
      </c>
      <c r="B9764" t="s">
        <v>16528</v>
      </c>
    </row>
    <row r="9765" spans="1:2" x14ac:dyDescent="0.25">
      <c r="A9765" t="s">
        <v>16529</v>
      </c>
      <c r="B9765" t="s">
        <v>16530</v>
      </c>
    </row>
    <row r="9766" spans="1:2" x14ac:dyDescent="0.25">
      <c r="A9766" t="s">
        <v>16531</v>
      </c>
      <c r="B9766" t="s">
        <v>16532</v>
      </c>
    </row>
    <row r="9767" spans="1:2" x14ac:dyDescent="0.25">
      <c r="A9767" t="s">
        <v>16533</v>
      </c>
      <c r="B9767" t="s">
        <v>16534</v>
      </c>
    </row>
    <row r="9768" spans="1:2" x14ac:dyDescent="0.25">
      <c r="A9768" t="s">
        <v>16535</v>
      </c>
      <c r="B9768" t="s">
        <v>16536</v>
      </c>
    </row>
    <row r="9769" spans="1:2" x14ac:dyDescent="0.25">
      <c r="A9769" t="s">
        <v>16537</v>
      </c>
      <c r="B9769" t="s">
        <v>16538</v>
      </c>
    </row>
    <row r="9770" spans="1:2" x14ac:dyDescent="0.25">
      <c r="A9770" t="s">
        <v>16539</v>
      </c>
      <c r="B9770" t="s">
        <v>16540</v>
      </c>
    </row>
    <row r="9771" spans="1:2" x14ac:dyDescent="0.25">
      <c r="A9771" t="s">
        <v>16541</v>
      </c>
      <c r="B9771" t="s">
        <v>16542</v>
      </c>
    </row>
    <row r="9772" spans="1:2" x14ac:dyDescent="0.25">
      <c r="A9772" t="s">
        <v>16543</v>
      </c>
      <c r="B9772" t="s">
        <v>16544</v>
      </c>
    </row>
    <row r="9773" spans="1:2" x14ac:dyDescent="0.25">
      <c r="A9773" t="s">
        <v>16545</v>
      </c>
      <c r="B9773" t="s">
        <v>16546</v>
      </c>
    </row>
    <row r="9774" spans="1:2" x14ac:dyDescent="0.25">
      <c r="A9774" t="s">
        <v>16547</v>
      </c>
      <c r="B9774" t="s">
        <v>16548</v>
      </c>
    </row>
    <row r="9775" spans="1:2" x14ac:dyDescent="0.25">
      <c r="A9775" t="s">
        <v>16549</v>
      </c>
      <c r="B9775" t="s">
        <v>16550</v>
      </c>
    </row>
    <row r="9776" spans="1:2" x14ac:dyDescent="0.25">
      <c r="A9776" t="s">
        <v>16551</v>
      </c>
      <c r="B9776" t="s">
        <v>16552</v>
      </c>
    </row>
    <row r="9777" spans="1:2" x14ac:dyDescent="0.25">
      <c r="A9777" t="s">
        <v>16553</v>
      </c>
      <c r="B9777" t="s">
        <v>16554</v>
      </c>
    </row>
    <row r="9778" spans="1:2" x14ac:dyDescent="0.25">
      <c r="A9778" t="s">
        <v>16555</v>
      </c>
      <c r="B9778" t="s">
        <v>16556</v>
      </c>
    </row>
    <row r="9779" spans="1:2" x14ac:dyDescent="0.25">
      <c r="A9779" t="s">
        <v>16557</v>
      </c>
      <c r="B9779" t="s">
        <v>16558</v>
      </c>
    </row>
    <row r="9780" spans="1:2" x14ac:dyDescent="0.25">
      <c r="A9780" t="s">
        <v>16559</v>
      </c>
      <c r="B9780" t="s">
        <v>16560</v>
      </c>
    </row>
    <row r="9781" spans="1:2" x14ac:dyDescent="0.25">
      <c r="A9781" t="s">
        <v>16561</v>
      </c>
      <c r="B9781" t="s">
        <v>16562</v>
      </c>
    </row>
    <row r="9782" spans="1:2" x14ac:dyDescent="0.25">
      <c r="A9782" t="s">
        <v>16563</v>
      </c>
      <c r="B9782" t="s">
        <v>16564</v>
      </c>
    </row>
    <row r="9783" spans="1:2" x14ac:dyDescent="0.25">
      <c r="A9783" t="s">
        <v>16565</v>
      </c>
      <c r="B9783" t="s">
        <v>16566</v>
      </c>
    </row>
    <row r="9784" spans="1:2" x14ac:dyDescent="0.25">
      <c r="A9784" t="s">
        <v>16567</v>
      </c>
      <c r="B9784" t="s">
        <v>16568</v>
      </c>
    </row>
    <row r="9785" spans="1:2" x14ac:dyDescent="0.25">
      <c r="A9785" t="s">
        <v>16569</v>
      </c>
      <c r="B9785" t="s">
        <v>16570</v>
      </c>
    </row>
    <row r="9786" spans="1:2" x14ac:dyDescent="0.25">
      <c r="A9786" t="s">
        <v>16571</v>
      </c>
      <c r="B9786" t="s">
        <v>16572</v>
      </c>
    </row>
    <row r="9787" spans="1:2" x14ac:dyDescent="0.25">
      <c r="A9787" t="s">
        <v>16573</v>
      </c>
      <c r="B9787" t="s">
        <v>16574</v>
      </c>
    </row>
    <row r="9788" spans="1:2" x14ac:dyDescent="0.25">
      <c r="A9788" t="s">
        <v>16575</v>
      </c>
      <c r="B9788" t="s">
        <v>16576</v>
      </c>
    </row>
    <row r="9789" spans="1:2" x14ac:dyDescent="0.25">
      <c r="A9789" t="s">
        <v>16577</v>
      </c>
      <c r="B9789" t="s">
        <v>16578</v>
      </c>
    </row>
    <row r="9790" spans="1:2" x14ac:dyDescent="0.25">
      <c r="A9790" t="s">
        <v>16579</v>
      </c>
      <c r="B9790" t="s">
        <v>16580</v>
      </c>
    </row>
    <row r="9791" spans="1:2" x14ac:dyDescent="0.25">
      <c r="A9791" t="s">
        <v>16581</v>
      </c>
      <c r="B9791" t="s">
        <v>16582</v>
      </c>
    </row>
    <row r="9792" spans="1:2" x14ac:dyDescent="0.25">
      <c r="A9792" t="s">
        <v>16583</v>
      </c>
      <c r="B9792" t="s">
        <v>16584</v>
      </c>
    </row>
    <row r="9793" spans="1:2" x14ac:dyDescent="0.25">
      <c r="A9793" t="s">
        <v>16585</v>
      </c>
      <c r="B9793" t="s">
        <v>16586</v>
      </c>
    </row>
    <row r="9794" spans="1:2" x14ac:dyDescent="0.25">
      <c r="A9794" t="s">
        <v>16587</v>
      </c>
      <c r="B9794" t="s">
        <v>16588</v>
      </c>
    </row>
    <row r="9795" spans="1:2" x14ac:dyDescent="0.25">
      <c r="A9795" t="s">
        <v>16589</v>
      </c>
      <c r="B9795" t="s">
        <v>16590</v>
      </c>
    </row>
    <row r="9796" spans="1:2" x14ac:dyDescent="0.25">
      <c r="A9796" t="s">
        <v>16591</v>
      </c>
      <c r="B9796" t="s">
        <v>16592</v>
      </c>
    </row>
    <row r="9797" spans="1:2" x14ac:dyDescent="0.25">
      <c r="A9797" t="s">
        <v>16593</v>
      </c>
      <c r="B9797" t="s">
        <v>16594</v>
      </c>
    </row>
    <row r="9798" spans="1:2" x14ac:dyDescent="0.25">
      <c r="A9798" t="s">
        <v>16595</v>
      </c>
      <c r="B9798" t="s">
        <v>16596</v>
      </c>
    </row>
    <row r="9799" spans="1:2" x14ac:dyDescent="0.25">
      <c r="A9799" t="s">
        <v>16597</v>
      </c>
      <c r="B9799" t="s">
        <v>16598</v>
      </c>
    </row>
    <row r="9800" spans="1:2" x14ac:dyDescent="0.25">
      <c r="A9800" t="s">
        <v>16599</v>
      </c>
      <c r="B9800" t="s">
        <v>16600</v>
      </c>
    </row>
    <row r="9801" spans="1:2" x14ac:dyDescent="0.25">
      <c r="A9801" t="s">
        <v>16601</v>
      </c>
      <c r="B9801" t="s">
        <v>16602</v>
      </c>
    </row>
    <row r="9802" spans="1:2" x14ac:dyDescent="0.25">
      <c r="A9802" t="s">
        <v>16603</v>
      </c>
      <c r="B9802" t="s">
        <v>16604</v>
      </c>
    </row>
    <row r="9803" spans="1:2" x14ac:dyDescent="0.25">
      <c r="A9803" t="s">
        <v>16605</v>
      </c>
      <c r="B9803" t="s">
        <v>16606</v>
      </c>
    </row>
    <row r="9804" spans="1:2" x14ac:dyDescent="0.25">
      <c r="A9804" t="s">
        <v>16607</v>
      </c>
      <c r="B9804" t="s">
        <v>16608</v>
      </c>
    </row>
    <row r="9805" spans="1:2" x14ac:dyDescent="0.25">
      <c r="A9805" t="s">
        <v>16609</v>
      </c>
      <c r="B9805" t="s">
        <v>16610</v>
      </c>
    </row>
    <row r="9806" spans="1:2" x14ac:dyDescent="0.25">
      <c r="A9806" t="s">
        <v>16611</v>
      </c>
      <c r="B9806" t="s">
        <v>16612</v>
      </c>
    </row>
    <row r="9807" spans="1:2" x14ac:dyDescent="0.25">
      <c r="A9807" t="s">
        <v>16613</v>
      </c>
      <c r="B9807" t="s">
        <v>16614</v>
      </c>
    </row>
    <row r="9808" spans="1:2" x14ac:dyDescent="0.25">
      <c r="A9808" t="s">
        <v>16615</v>
      </c>
      <c r="B9808" t="s">
        <v>16616</v>
      </c>
    </row>
    <row r="9809" spans="1:2" x14ac:dyDescent="0.25">
      <c r="A9809" t="s">
        <v>16617</v>
      </c>
      <c r="B9809" t="s">
        <v>16618</v>
      </c>
    </row>
    <row r="9810" spans="1:2" x14ac:dyDescent="0.25">
      <c r="A9810" t="s">
        <v>16619</v>
      </c>
      <c r="B9810" t="s">
        <v>16620</v>
      </c>
    </row>
    <row r="9811" spans="1:2" x14ac:dyDescent="0.25">
      <c r="A9811" t="s">
        <v>16621</v>
      </c>
      <c r="B9811" t="s">
        <v>16622</v>
      </c>
    </row>
    <row r="9812" spans="1:2" x14ac:dyDescent="0.25">
      <c r="A9812" t="s">
        <v>16623</v>
      </c>
      <c r="B9812" t="s">
        <v>16624</v>
      </c>
    </row>
    <row r="9813" spans="1:2" x14ac:dyDescent="0.25">
      <c r="A9813" t="s">
        <v>16625</v>
      </c>
      <c r="B9813" t="s">
        <v>16626</v>
      </c>
    </row>
    <row r="9814" spans="1:2" x14ac:dyDescent="0.25">
      <c r="A9814" t="s">
        <v>16627</v>
      </c>
      <c r="B9814" t="s">
        <v>16628</v>
      </c>
    </row>
    <row r="9815" spans="1:2" x14ac:dyDescent="0.25">
      <c r="A9815" t="s">
        <v>16629</v>
      </c>
      <c r="B9815" t="s">
        <v>16630</v>
      </c>
    </row>
    <row r="9816" spans="1:2" x14ac:dyDescent="0.25">
      <c r="A9816" t="s">
        <v>16631</v>
      </c>
      <c r="B9816" t="s">
        <v>16632</v>
      </c>
    </row>
    <row r="9817" spans="1:2" x14ac:dyDescent="0.25">
      <c r="A9817" t="s">
        <v>16633</v>
      </c>
      <c r="B9817" t="s">
        <v>16634</v>
      </c>
    </row>
    <row r="9818" spans="1:2" x14ac:dyDescent="0.25">
      <c r="A9818" t="s">
        <v>16635</v>
      </c>
      <c r="B9818" t="s">
        <v>16636</v>
      </c>
    </row>
    <row r="9819" spans="1:2" x14ac:dyDescent="0.25">
      <c r="A9819" t="s">
        <v>16637</v>
      </c>
      <c r="B9819" t="s">
        <v>16638</v>
      </c>
    </row>
    <row r="9820" spans="1:2" x14ac:dyDescent="0.25">
      <c r="A9820" t="s">
        <v>16639</v>
      </c>
      <c r="B9820" t="s">
        <v>16640</v>
      </c>
    </row>
    <row r="9821" spans="1:2" x14ac:dyDescent="0.25">
      <c r="A9821" t="s">
        <v>16641</v>
      </c>
      <c r="B9821" t="s">
        <v>16642</v>
      </c>
    </row>
    <row r="9822" spans="1:2" x14ac:dyDescent="0.25">
      <c r="A9822" t="s">
        <v>16643</v>
      </c>
      <c r="B9822" t="s">
        <v>16644</v>
      </c>
    </row>
    <row r="9823" spans="1:2" x14ac:dyDescent="0.25">
      <c r="A9823" t="s">
        <v>16645</v>
      </c>
      <c r="B9823" t="s">
        <v>16646</v>
      </c>
    </row>
    <row r="9824" spans="1:2" x14ac:dyDescent="0.25">
      <c r="A9824" t="s">
        <v>16647</v>
      </c>
      <c r="B9824" t="s">
        <v>16646</v>
      </c>
    </row>
    <row r="9825" spans="1:2" x14ac:dyDescent="0.25">
      <c r="A9825" t="s">
        <v>16648</v>
      </c>
      <c r="B9825" t="s">
        <v>16646</v>
      </c>
    </row>
    <row r="9826" spans="1:2" x14ac:dyDescent="0.25">
      <c r="A9826" t="s">
        <v>16649</v>
      </c>
      <c r="B9826" t="s">
        <v>16646</v>
      </c>
    </row>
    <row r="9827" spans="1:2" x14ac:dyDescent="0.25">
      <c r="A9827" t="s">
        <v>16650</v>
      </c>
      <c r="B9827" t="s">
        <v>16646</v>
      </c>
    </row>
    <row r="9828" spans="1:2" x14ac:dyDescent="0.25">
      <c r="A9828" t="s">
        <v>16651</v>
      </c>
      <c r="B9828" t="s">
        <v>16646</v>
      </c>
    </row>
    <row r="9829" spans="1:2" x14ac:dyDescent="0.25">
      <c r="A9829" t="s">
        <v>16652</v>
      </c>
      <c r="B9829" t="s">
        <v>16653</v>
      </c>
    </row>
    <row r="9830" spans="1:2" x14ac:dyDescent="0.25">
      <c r="A9830" t="s">
        <v>16654</v>
      </c>
      <c r="B9830" t="s">
        <v>16653</v>
      </c>
    </row>
    <row r="9831" spans="1:2" x14ac:dyDescent="0.25">
      <c r="A9831" t="s">
        <v>16655</v>
      </c>
      <c r="B9831" t="s">
        <v>16653</v>
      </c>
    </row>
    <row r="9832" spans="1:2" x14ac:dyDescent="0.25">
      <c r="A9832" t="s">
        <v>16656</v>
      </c>
      <c r="B9832" t="s">
        <v>16657</v>
      </c>
    </row>
    <row r="9833" spans="1:2" x14ac:dyDescent="0.25">
      <c r="A9833" t="s">
        <v>16658</v>
      </c>
      <c r="B9833" t="s">
        <v>16659</v>
      </c>
    </row>
    <row r="9834" spans="1:2" x14ac:dyDescent="0.25">
      <c r="A9834" t="s">
        <v>16660</v>
      </c>
      <c r="B9834" t="s">
        <v>16661</v>
      </c>
    </row>
    <row r="9835" spans="1:2" x14ac:dyDescent="0.25">
      <c r="A9835" t="s">
        <v>16662</v>
      </c>
      <c r="B9835" t="s">
        <v>16663</v>
      </c>
    </row>
    <row r="9836" spans="1:2" x14ac:dyDescent="0.25">
      <c r="A9836" t="s">
        <v>16664</v>
      </c>
      <c r="B9836" t="s">
        <v>16665</v>
      </c>
    </row>
    <row r="9837" spans="1:2" x14ac:dyDescent="0.25">
      <c r="A9837" t="s">
        <v>16666</v>
      </c>
      <c r="B9837" t="s">
        <v>16667</v>
      </c>
    </row>
    <row r="9838" spans="1:2" x14ac:dyDescent="0.25">
      <c r="A9838" t="s">
        <v>16668</v>
      </c>
      <c r="B9838" t="s">
        <v>16669</v>
      </c>
    </row>
    <row r="9839" spans="1:2" x14ac:dyDescent="0.25">
      <c r="A9839" t="s">
        <v>16670</v>
      </c>
      <c r="B9839" t="s">
        <v>16671</v>
      </c>
    </row>
    <row r="9840" spans="1:2" x14ac:dyDescent="0.25">
      <c r="A9840" t="s">
        <v>16672</v>
      </c>
      <c r="B9840" t="s">
        <v>16673</v>
      </c>
    </row>
    <row r="9841" spans="1:2" x14ac:dyDescent="0.25">
      <c r="A9841" t="s">
        <v>16674</v>
      </c>
      <c r="B9841" t="s">
        <v>16675</v>
      </c>
    </row>
    <row r="9842" spans="1:2" x14ac:dyDescent="0.25">
      <c r="A9842" t="s">
        <v>16676</v>
      </c>
      <c r="B9842" t="s">
        <v>16677</v>
      </c>
    </row>
    <row r="9843" spans="1:2" x14ac:dyDescent="0.25">
      <c r="A9843" t="s">
        <v>16678</v>
      </c>
      <c r="B9843" t="s">
        <v>16679</v>
      </c>
    </row>
    <row r="9844" spans="1:2" x14ac:dyDescent="0.25">
      <c r="A9844" t="s">
        <v>16680</v>
      </c>
      <c r="B9844" t="s">
        <v>16681</v>
      </c>
    </row>
    <row r="9845" spans="1:2" x14ac:dyDescent="0.25">
      <c r="A9845" t="s">
        <v>16682</v>
      </c>
      <c r="B9845" t="s">
        <v>16683</v>
      </c>
    </row>
    <row r="9846" spans="1:2" x14ac:dyDescent="0.25">
      <c r="A9846" t="s">
        <v>16684</v>
      </c>
      <c r="B9846" t="s">
        <v>16685</v>
      </c>
    </row>
    <row r="9847" spans="1:2" x14ac:dyDescent="0.25">
      <c r="A9847" t="s">
        <v>16686</v>
      </c>
      <c r="B9847" t="s">
        <v>16687</v>
      </c>
    </row>
    <row r="9848" spans="1:2" x14ac:dyDescent="0.25">
      <c r="A9848" t="s">
        <v>24006</v>
      </c>
      <c r="B9848" t="s">
        <v>24149</v>
      </c>
    </row>
    <row r="9849" spans="1:2" x14ac:dyDescent="0.25">
      <c r="A9849" t="s">
        <v>37973</v>
      </c>
      <c r="B9849" t="s">
        <v>37974</v>
      </c>
    </row>
    <row r="9850" spans="1:2" x14ac:dyDescent="0.25">
      <c r="A9850" t="s">
        <v>37981</v>
      </c>
      <c r="B9850" t="s">
        <v>37982</v>
      </c>
    </row>
    <row r="9851" spans="1:2" x14ac:dyDescent="0.25">
      <c r="A9851" t="s">
        <v>37985</v>
      </c>
      <c r="B9851" t="s">
        <v>37986</v>
      </c>
    </row>
    <row r="9852" spans="1:2" x14ac:dyDescent="0.25">
      <c r="A9852" t="s">
        <v>37971</v>
      </c>
      <c r="B9852" t="s">
        <v>37972</v>
      </c>
    </row>
    <row r="9853" spans="1:2" x14ac:dyDescent="0.25">
      <c r="A9853" t="s">
        <v>16688</v>
      </c>
      <c r="B9853" t="s">
        <v>16408</v>
      </c>
    </row>
    <row r="9854" spans="1:2" x14ac:dyDescent="0.25">
      <c r="A9854" t="s">
        <v>20108</v>
      </c>
      <c r="B9854" t="s">
        <v>41820</v>
      </c>
    </row>
    <row r="9855" spans="1:2" x14ac:dyDescent="0.25">
      <c r="A9855" t="s">
        <v>23990</v>
      </c>
      <c r="B9855" t="s">
        <v>41822</v>
      </c>
    </row>
    <row r="9856" spans="1:2" x14ac:dyDescent="0.25">
      <c r="A9856" t="s">
        <v>23989</v>
      </c>
      <c r="B9856" t="s">
        <v>37348</v>
      </c>
    </row>
    <row r="9857" spans="1:2" x14ac:dyDescent="0.25">
      <c r="A9857" t="s">
        <v>41837</v>
      </c>
      <c r="B9857" t="s">
        <v>41824</v>
      </c>
    </row>
    <row r="9858" spans="1:2" x14ac:dyDescent="0.25">
      <c r="A9858" t="s">
        <v>41838</v>
      </c>
      <c r="B9858" t="s">
        <v>41826</v>
      </c>
    </row>
    <row r="9859" spans="1:2" x14ac:dyDescent="0.25">
      <c r="A9859" t="s">
        <v>16691</v>
      </c>
      <c r="B9859" t="s">
        <v>16692</v>
      </c>
    </row>
    <row r="9860" spans="1:2" x14ac:dyDescent="0.25">
      <c r="A9860" t="s">
        <v>16693</v>
      </c>
      <c r="B9860" t="s">
        <v>16694</v>
      </c>
    </row>
    <row r="9861" spans="1:2" x14ac:dyDescent="0.25">
      <c r="A9861" t="s">
        <v>16695</v>
      </c>
      <c r="B9861" t="s">
        <v>16696</v>
      </c>
    </row>
    <row r="9862" spans="1:2" x14ac:dyDescent="0.25">
      <c r="A9862" t="s">
        <v>16698</v>
      </c>
      <c r="B9862" t="s">
        <v>16699</v>
      </c>
    </row>
    <row r="9863" spans="1:2" x14ac:dyDescent="0.25">
      <c r="A9863" t="s">
        <v>16700</v>
      </c>
      <c r="B9863" t="s">
        <v>16701</v>
      </c>
    </row>
    <row r="9864" spans="1:2" x14ac:dyDescent="0.25">
      <c r="A9864" t="s">
        <v>3231</v>
      </c>
      <c r="B9864" t="s">
        <v>38052</v>
      </c>
    </row>
    <row r="9865" spans="1:2" x14ac:dyDescent="0.25">
      <c r="A9865" t="s">
        <v>16702</v>
      </c>
      <c r="B9865" t="s">
        <v>16703</v>
      </c>
    </row>
    <row r="9866" spans="1:2" x14ac:dyDescent="0.25">
      <c r="A9866" t="s">
        <v>16704</v>
      </c>
      <c r="B9866" t="s">
        <v>16705</v>
      </c>
    </row>
    <row r="9867" spans="1:2" x14ac:dyDescent="0.25">
      <c r="A9867" t="s">
        <v>11971</v>
      </c>
      <c r="B9867" t="s">
        <v>38152</v>
      </c>
    </row>
    <row r="9868" spans="1:2" x14ac:dyDescent="0.25">
      <c r="A9868" t="s">
        <v>16706</v>
      </c>
      <c r="B9868" t="s">
        <v>16707</v>
      </c>
    </row>
    <row r="9869" spans="1:2" x14ac:dyDescent="0.25">
      <c r="A9869" t="s">
        <v>16708</v>
      </c>
      <c r="B9869" t="s">
        <v>16709</v>
      </c>
    </row>
    <row r="9870" spans="1:2" x14ac:dyDescent="0.25">
      <c r="A9870" t="s">
        <v>16710</v>
      </c>
      <c r="B9870" t="s">
        <v>16711</v>
      </c>
    </row>
    <row r="9871" spans="1:2" x14ac:dyDescent="0.25">
      <c r="A9871" t="s">
        <v>8750</v>
      </c>
      <c r="B9871" t="s">
        <v>38940</v>
      </c>
    </row>
    <row r="9872" spans="1:2" x14ac:dyDescent="0.25">
      <c r="A9872" t="s">
        <v>11972</v>
      </c>
      <c r="B9872" t="s">
        <v>38942</v>
      </c>
    </row>
    <row r="9873" spans="1:2" x14ac:dyDescent="0.25">
      <c r="A9873" t="s">
        <v>11973</v>
      </c>
      <c r="B9873" t="s">
        <v>38943</v>
      </c>
    </row>
    <row r="9874" spans="1:2" x14ac:dyDescent="0.25">
      <c r="A9874" t="s">
        <v>11974</v>
      </c>
      <c r="B9874" t="s">
        <v>38944</v>
      </c>
    </row>
    <row r="9875" spans="1:2" x14ac:dyDescent="0.25">
      <c r="A9875" t="s">
        <v>9550</v>
      </c>
      <c r="B9875" t="s">
        <v>38945</v>
      </c>
    </row>
    <row r="9876" spans="1:2" x14ac:dyDescent="0.25">
      <c r="A9876" t="s">
        <v>11975</v>
      </c>
      <c r="B9876" t="s">
        <v>38948</v>
      </c>
    </row>
    <row r="9877" spans="1:2" x14ac:dyDescent="0.25">
      <c r="A9877" t="s">
        <v>16715</v>
      </c>
      <c r="B9877" t="s">
        <v>16716</v>
      </c>
    </row>
    <row r="9878" spans="1:2" x14ac:dyDescent="0.25">
      <c r="A9878" t="s">
        <v>16717</v>
      </c>
      <c r="B9878" t="s">
        <v>16718</v>
      </c>
    </row>
    <row r="9879" spans="1:2" x14ac:dyDescent="0.25">
      <c r="A9879" t="s">
        <v>16721</v>
      </c>
      <c r="B9879" t="s">
        <v>16722</v>
      </c>
    </row>
    <row r="9880" spans="1:2" x14ac:dyDescent="0.25">
      <c r="A9880" t="s">
        <v>16723</v>
      </c>
      <c r="B9880" t="s">
        <v>16724</v>
      </c>
    </row>
    <row r="9881" spans="1:2" x14ac:dyDescent="0.25">
      <c r="A9881" t="s">
        <v>16725</v>
      </c>
      <c r="B9881" t="s">
        <v>16726</v>
      </c>
    </row>
    <row r="9882" spans="1:2" x14ac:dyDescent="0.25">
      <c r="A9882" t="s">
        <v>16727</v>
      </c>
      <c r="B9882" t="s">
        <v>16728</v>
      </c>
    </row>
    <row r="9883" spans="1:2" x14ac:dyDescent="0.25">
      <c r="A9883" t="s">
        <v>16729</v>
      </c>
      <c r="B9883" t="s">
        <v>16730</v>
      </c>
    </row>
    <row r="9884" spans="1:2" x14ac:dyDescent="0.25">
      <c r="A9884" t="s">
        <v>16731</v>
      </c>
      <c r="B9884" t="s">
        <v>16732</v>
      </c>
    </row>
    <row r="9885" spans="1:2" x14ac:dyDescent="0.25">
      <c r="A9885" t="s">
        <v>16733</v>
      </c>
      <c r="B9885" t="s">
        <v>16734</v>
      </c>
    </row>
    <row r="9886" spans="1:2" x14ac:dyDescent="0.25">
      <c r="A9886" t="s">
        <v>16735</v>
      </c>
      <c r="B9886" t="s">
        <v>16736</v>
      </c>
    </row>
    <row r="9887" spans="1:2" x14ac:dyDescent="0.25">
      <c r="A9887" t="s">
        <v>16737</v>
      </c>
      <c r="B9887" t="s">
        <v>16738</v>
      </c>
    </row>
    <row r="9888" spans="1:2" x14ac:dyDescent="0.25">
      <c r="A9888" t="s">
        <v>16739</v>
      </c>
      <c r="B9888" t="s">
        <v>38109</v>
      </c>
    </row>
    <row r="9889" spans="1:2" x14ac:dyDescent="0.25">
      <c r="A9889" t="s">
        <v>16741</v>
      </c>
      <c r="B9889" t="s">
        <v>16742</v>
      </c>
    </row>
    <row r="9890" spans="1:2" x14ac:dyDescent="0.25">
      <c r="A9890" t="s">
        <v>12822</v>
      </c>
      <c r="B9890" t="s">
        <v>38148</v>
      </c>
    </row>
    <row r="9891" spans="1:2" x14ac:dyDescent="0.25">
      <c r="A9891" t="s">
        <v>12824</v>
      </c>
      <c r="B9891" t="s">
        <v>38150</v>
      </c>
    </row>
    <row r="9892" spans="1:2" x14ac:dyDescent="0.25">
      <c r="A9892" t="s">
        <v>16747</v>
      </c>
      <c r="B9892" t="s">
        <v>16748</v>
      </c>
    </row>
    <row r="9893" spans="1:2" x14ac:dyDescent="0.25">
      <c r="A9893" t="s">
        <v>16749</v>
      </c>
      <c r="B9893" t="s">
        <v>16750</v>
      </c>
    </row>
    <row r="9894" spans="1:2" x14ac:dyDescent="0.25">
      <c r="A9894" t="s">
        <v>16754</v>
      </c>
      <c r="B9894" t="s">
        <v>16755</v>
      </c>
    </row>
    <row r="9895" spans="1:2" x14ac:dyDescent="0.25">
      <c r="A9895" t="s">
        <v>16756</v>
      </c>
      <c r="B9895" t="s">
        <v>16757</v>
      </c>
    </row>
    <row r="9896" spans="1:2" x14ac:dyDescent="0.25">
      <c r="A9896" t="s">
        <v>5336</v>
      </c>
      <c r="B9896" t="s">
        <v>39415</v>
      </c>
    </row>
    <row r="9897" spans="1:2" x14ac:dyDescent="0.25">
      <c r="A9897" t="s">
        <v>16758</v>
      </c>
      <c r="B9897" t="s">
        <v>16759</v>
      </c>
    </row>
    <row r="9898" spans="1:2" x14ac:dyDescent="0.25">
      <c r="A9898" t="s">
        <v>16760</v>
      </c>
      <c r="B9898" t="s">
        <v>16761</v>
      </c>
    </row>
    <row r="9899" spans="1:2" x14ac:dyDescent="0.25">
      <c r="A9899" t="s">
        <v>16762</v>
      </c>
      <c r="B9899" t="s">
        <v>16763</v>
      </c>
    </row>
    <row r="9900" spans="1:2" x14ac:dyDescent="0.25">
      <c r="A9900" t="s">
        <v>16764</v>
      </c>
      <c r="B9900" t="s">
        <v>16765</v>
      </c>
    </row>
    <row r="9901" spans="1:2" x14ac:dyDescent="0.25">
      <c r="A9901" t="s">
        <v>16766</v>
      </c>
      <c r="B9901" t="s">
        <v>16767</v>
      </c>
    </row>
    <row r="9902" spans="1:2" x14ac:dyDescent="0.25">
      <c r="A9902" t="s">
        <v>16768</v>
      </c>
      <c r="B9902" t="s">
        <v>16769</v>
      </c>
    </row>
    <row r="9903" spans="1:2" x14ac:dyDescent="0.25">
      <c r="A9903" t="s">
        <v>16770</v>
      </c>
      <c r="B9903" t="s">
        <v>16771</v>
      </c>
    </row>
    <row r="9904" spans="1:2" x14ac:dyDescent="0.25">
      <c r="A9904" t="s">
        <v>16772</v>
      </c>
      <c r="B9904" t="s">
        <v>16773</v>
      </c>
    </row>
    <row r="9905" spans="1:2" x14ac:dyDescent="0.25">
      <c r="A9905" t="s">
        <v>16774</v>
      </c>
      <c r="B9905" t="s">
        <v>16775</v>
      </c>
    </row>
    <row r="9906" spans="1:2" x14ac:dyDescent="0.25">
      <c r="A9906" t="s">
        <v>16776</v>
      </c>
      <c r="B9906" t="s">
        <v>16777</v>
      </c>
    </row>
    <row r="9907" spans="1:2" x14ac:dyDescent="0.25">
      <c r="A9907" t="s">
        <v>16778</v>
      </c>
      <c r="B9907" t="s">
        <v>16779</v>
      </c>
    </row>
    <row r="9908" spans="1:2" x14ac:dyDescent="0.25">
      <c r="A9908" t="s">
        <v>16780</v>
      </c>
      <c r="B9908" t="s">
        <v>16781</v>
      </c>
    </row>
    <row r="9909" spans="1:2" x14ac:dyDescent="0.25">
      <c r="A9909" t="s">
        <v>15334</v>
      </c>
      <c r="B9909" t="s">
        <v>38959</v>
      </c>
    </row>
    <row r="9910" spans="1:2" x14ac:dyDescent="0.25">
      <c r="A9910" t="s">
        <v>16784</v>
      </c>
      <c r="B9910" t="s">
        <v>16785</v>
      </c>
    </row>
    <row r="9911" spans="1:2" x14ac:dyDescent="0.25">
      <c r="A9911" t="s">
        <v>16786</v>
      </c>
      <c r="B9911" t="s">
        <v>16787</v>
      </c>
    </row>
    <row r="9912" spans="1:2" x14ac:dyDescent="0.25">
      <c r="A9912" t="s">
        <v>16788</v>
      </c>
      <c r="B9912" t="s">
        <v>16789</v>
      </c>
    </row>
    <row r="9913" spans="1:2" x14ac:dyDescent="0.25">
      <c r="A9913" t="s">
        <v>7972</v>
      </c>
      <c r="B9913" t="s">
        <v>39417</v>
      </c>
    </row>
    <row r="9914" spans="1:2" x14ac:dyDescent="0.25">
      <c r="A9914" t="s">
        <v>8919</v>
      </c>
      <c r="B9914" t="s">
        <v>39417</v>
      </c>
    </row>
    <row r="9915" spans="1:2" x14ac:dyDescent="0.25">
      <c r="A9915" t="s">
        <v>16790</v>
      </c>
      <c r="B9915" t="s">
        <v>16791</v>
      </c>
    </row>
    <row r="9916" spans="1:2" x14ac:dyDescent="0.25">
      <c r="A9916" t="s">
        <v>16793</v>
      </c>
      <c r="B9916" t="s">
        <v>16794</v>
      </c>
    </row>
    <row r="9917" spans="1:2" x14ac:dyDescent="0.25">
      <c r="A9917" t="s">
        <v>16795</v>
      </c>
      <c r="B9917" t="s">
        <v>16796</v>
      </c>
    </row>
    <row r="9918" spans="1:2" x14ac:dyDescent="0.25">
      <c r="A9918" t="s">
        <v>16797</v>
      </c>
      <c r="B9918" t="s">
        <v>16798</v>
      </c>
    </row>
    <row r="9919" spans="1:2" x14ac:dyDescent="0.25">
      <c r="A9919" t="s">
        <v>16799</v>
      </c>
      <c r="B9919" t="s">
        <v>16800</v>
      </c>
    </row>
    <row r="9920" spans="1:2" x14ac:dyDescent="0.25">
      <c r="A9920" t="s">
        <v>16801</v>
      </c>
      <c r="B9920" t="s">
        <v>16802</v>
      </c>
    </row>
    <row r="9921" spans="1:2" x14ac:dyDescent="0.25">
      <c r="A9921" t="s">
        <v>18260</v>
      </c>
      <c r="B9921" t="s">
        <v>38135</v>
      </c>
    </row>
    <row r="9922" spans="1:2" x14ac:dyDescent="0.25">
      <c r="A9922" t="s">
        <v>16803</v>
      </c>
      <c r="B9922" t="s">
        <v>16804</v>
      </c>
    </row>
    <row r="9923" spans="1:2" x14ac:dyDescent="0.25">
      <c r="A9923" t="s">
        <v>16805</v>
      </c>
      <c r="B9923" t="s">
        <v>16806</v>
      </c>
    </row>
    <row r="9924" spans="1:2" x14ac:dyDescent="0.25">
      <c r="A9924" t="s">
        <v>16807</v>
      </c>
      <c r="B9924" t="s">
        <v>16808</v>
      </c>
    </row>
    <row r="9925" spans="1:2" x14ac:dyDescent="0.25">
      <c r="A9925" t="s">
        <v>16809</v>
      </c>
      <c r="B9925" t="s">
        <v>16810</v>
      </c>
    </row>
    <row r="9926" spans="1:2" x14ac:dyDescent="0.25">
      <c r="A9926" t="s">
        <v>16811</v>
      </c>
      <c r="B9926" t="s">
        <v>16812</v>
      </c>
    </row>
    <row r="9927" spans="1:2" x14ac:dyDescent="0.25">
      <c r="A9927" t="s">
        <v>16813</v>
      </c>
      <c r="B9927" t="s">
        <v>16814</v>
      </c>
    </row>
    <row r="9928" spans="1:2" x14ac:dyDescent="0.25">
      <c r="A9928" t="s">
        <v>16815</v>
      </c>
      <c r="B9928" t="s">
        <v>16816</v>
      </c>
    </row>
    <row r="9929" spans="1:2" x14ac:dyDescent="0.25">
      <c r="A9929" t="s">
        <v>16817</v>
      </c>
      <c r="B9929" t="s">
        <v>16818</v>
      </c>
    </row>
    <row r="9930" spans="1:2" x14ac:dyDescent="0.25">
      <c r="A9930" t="s">
        <v>16819</v>
      </c>
      <c r="B9930" t="s">
        <v>16820</v>
      </c>
    </row>
    <row r="9931" spans="1:2" x14ac:dyDescent="0.25">
      <c r="A9931" t="s">
        <v>16821</v>
      </c>
      <c r="B9931" t="s">
        <v>16822</v>
      </c>
    </row>
    <row r="9932" spans="1:2" x14ac:dyDescent="0.25">
      <c r="A9932" t="s">
        <v>16823</v>
      </c>
      <c r="B9932" t="s">
        <v>16824</v>
      </c>
    </row>
    <row r="9933" spans="1:2" x14ac:dyDescent="0.25">
      <c r="A9933" t="s">
        <v>16825</v>
      </c>
      <c r="B9933" t="s">
        <v>16826</v>
      </c>
    </row>
    <row r="9934" spans="1:2" x14ac:dyDescent="0.25">
      <c r="A9934" t="s">
        <v>16827</v>
      </c>
      <c r="B9934" t="s">
        <v>16828</v>
      </c>
    </row>
    <row r="9935" spans="1:2" x14ac:dyDescent="0.25">
      <c r="A9935" t="s">
        <v>16829</v>
      </c>
      <c r="B9935" t="s">
        <v>16830</v>
      </c>
    </row>
    <row r="9936" spans="1:2" x14ac:dyDescent="0.25">
      <c r="A9936" t="s">
        <v>16831</v>
      </c>
      <c r="B9936" t="s">
        <v>16832</v>
      </c>
    </row>
    <row r="9937" spans="1:2" x14ac:dyDescent="0.25">
      <c r="A9937" t="s">
        <v>16833</v>
      </c>
      <c r="B9937" t="s">
        <v>16834</v>
      </c>
    </row>
    <row r="9938" spans="1:2" x14ac:dyDescent="0.25">
      <c r="A9938" t="s">
        <v>16835</v>
      </c>
      <c r="B9938" t="s">
        <v>16836</v>
      </c>
    </row>
    <row r="9939" spans="1:2" x14ac:dyDescent="0.25">
      <c r="A9939" t="s">
        <v>16837</v>
      </c>
      <c r="B9939" t="s">
        <v>16838</v>
      </c>
    </row>
    <row r="9940" spans="1:2" x14ac:dyDescent="0.25">
      <c r="A9940" t="s">
        <v>16839</v>
      </c>
      <c r="B9940" t="s">
        <v>16840</v>
      </c>
    </row>
    <row r="9941" spans="1:2" x14ac:dyDescent="0.25">
      <c r="A9941" t="s">
        <v>16841</v>
      </c>
      <c r="B9941" t="s">
        <v>16842</v>
      </c>
    </row>
    <row r="9942" spans="1:2" x14ac:dyDescent="0.25">
      <c r="A9942" t="s">
        <v>16843</v>
      </c>
      <c r="B9942" t="s">
        <v>16844</v>
      </c>
    </row>
    <row r="9943" spans="1:2" x14ac:dyDescent="0.25">
      <c r="A9943" t="s">
        <v>16845</v>
      </c>
      <c r="B9943" t="s">
        <v>16846</v>
      </c>
    </row>
    <row r="9944" spans="1:2" x14ac:dyDescent="0.25">
      <c r="A9944" t="s">
        <v>16847</v>
      </c>
      <c r="B9944" t="s">
        <v>16848</v>
      </c>
    </row>
    <row r="9945" spans="1:2" x14ac:dyDescent="0.25">
      <c r="A9945" t="s">
        <v>16849</v>
      </c>
      <c r="B9945" t="s">
        <v>16850</v>
      </c>
    </row>
    <row r="9946" spans="1:2" x14ac:dyDescent="0.25">
      <c r="A9946" t="s">
        <v>16851</v>
      </c>
      <c r="B9946" t="s">
        <v>16852</v>
      </c>
    </row>
    <row r="9947" spans="1:2" x14ac:dyDescent="0.25">
      <c r="A9947" t="s">
        <v>16853</v>
      </c>
      <c r="B9947" t="s">
        <v>16854</v>
      </c>
    </row>
    <row r="9948" spans="1:2" x14ac:dyDescent="0.25">
      <c r="A9948" t="s">
        <v>16855</v>
      </c>
      <c r="B9948" t="s">
        <v>16856</v>
      </c>
    </row>
    <row r="9949" spans="1:2" x14ac:dyDescent="0.25">
      <c r="A9949" t="s">
        <v>16857</v>
      </c>
      <c r="B9949" t="s">
        <v>16858</v>
      </c>
    </row>
    <row r="9950" spans="1:2" x14ac:dyDescent="0.25">
      <c r="A9950" t="s">
        <v>16859</v>
      </c>
      <c r="B9950" t="s">
        <v>16860</v>
      </c>
    </row>
    <row r="9951" spans="1:2" x14ac:dyDescent="0.25">
      <c r="A9951" t="s">
        <v>16861</v>
      </c>
      <c r="B9951" t="s">
        <v>16862</v>
      </c>
    </row>
    <row r="9952" spans="1:2" x14ac:dyDescent="0.25">
      <c r="A9952" t="s">
        <v>16863</v>
      </c>
      <c r="B9952" t="s">
        <v>16864</v>
      </c>
    </row>
    <row r="9953" spans="1:2" x14ac:dyDescent="0.25">
      <c r="A9953" t="s">
        <v>16865</v>
      </c>
      <c r="B9953" t="s">
        <v>16866</v>
      </c>
    </row>
    <row r="9954" spans="1:2" x14ac:dyDescent="0.25">
      <c r="A9954" t="s">
        <v>16867</v>
      </c>
      <c r="B9954" t="s">
        <v>16868</v>
      </c>
    </row>
    <row r="9955" spans="1:2" x14ac:dyDescent="0.25">
      <c r="A9955" t="s">
        <v>16869</v>
      </c>
      <c r="B9955" t="s">
        <v>16870</v>
      </c>
    </row>
    <row r="9956" spans="1:2" x14ac:dyDescent="0.25">
      <c r="A9956" t="s">
        <v>16871</v>
      </c>
      <c r="B9956" t="s">
        <v>16872</v>
      </c>
    </row>
    <row r="9957" spans="1:2" x14ac:dyDescent="0.25">
      <c r="A9957" t="s">
        <v>16873</v>
      </c>
      <c r="B9957" t="s">
        <v>16874</v>
      </c>
    </row>
    <row r="9958" spans="1:2" x14ac:dyDescent="0.25">
      <c r="A9958" t="s">
        <v>16875</v>
      </c>
      <c r="B9958" t="s">
        <v>16876</v>
      </c>
    </row>
    <row r="9959" spans="1:2" x14ac:dyDescent="0.25">
      <c r="A9959" t="s">
        <v>16877</v>
      </c>
      <c r="B9959" t="s">
        <v>16878</v>
      </c>
    </row>
    <row r="9960" spans="1:2" x14ac:dyDescent="0.25">
      <c r="A9960" t="s">
        <v>16879</v>
      </c>
      <c r="B9960" t="s">
        <v>16880</v>
      </c>
    </row>
    <row r="9961" spans="1:2" x14ac:dyDescent="0.25">
      <c r="A9961" t="s">
        <v>16881</v>
      </c>
      <c r="B9961" t="s">
        <v>16882</v>
      </c>
    </row>
    <row r="9962" spans="1:2" x14ac:dyDescent="0.25">
      <c r="A9962" t="s">
        <v>16883</v>
      </c>
      <c r="B9962" t="s">
        <v>16884</v>
      </c>
    </row>
    <row r="9963" spans="1:2" x14ac:dyDescent="0.25">
      <c r="A9963" t="s">
        <v>16885</v>
      </c>
      <c r="B9963" t="s">
        <v>16886</v>
      </c>
    </row>
    <row r="9964" spans="1:2" x14ac:dyDescent="0.25">
      <c r="A9964" t="s">
        <v>16887</v>
      </c>
      <c r="B9964" t="s">
        <v>16888</v>
      </c>
    </row>
    <row r="9965" spans="1:2" x14ac:dyDescent="0.25">
      <c r="A9965" t="s">
        <v>16889</v>
      </c>
      <c r="B9965" t="s">
        <v>16890</v>
      </c>
    </row>
    <row r="9966" spans="1:2" x14ac:dyDescent="0.25">
      <c r="A9966" t="s">
        <v>16891</v>
      </c>
      <c r="B9966" t="s">
        <v>16892</v>
      </c>
    </row>
    <row r="9967" spans="1:2" x14ac:dyDescent="0.25">
      <c r="A9967" t="s">
        <v>16893</v>
      </c>
      <c r="B9967" t="s">
        <v>16894</v>
      </c>
    </row>
    <row r="9968" spans="1:2" x14ac:dyDescent="0.25">
      <c r="A9968" t="s">
        <v>16895</v>
      </c>
      <c r="B9968" t="s">
        <v>16896</v>
      </c>
    </row>
    <row r="9969" spans="1:2" x14ac:dyDescent="0.25">
      <c r="A9969" t="s">
        <v>16897</v>
      </c>
      <c r="B9969" t="s">
        <v>16898</v>
      </c>
    </row>
    <row r="9970" spans="1:2" x14ac:dyDescent="0.25">
      <c r="A9970" t="s">
        <v>16899</v>
      </c>
      <c r="B9970" t="s">
        <v>16900</v>
      </c>
    </row>
    <row r="9971" spans="1:2" x14ac:dyDescent="0.25">
      <c r="A9971" t="s">
        <v>16901</v>
      </c>
      <c r="B9971" t="s">
        <v>16902</v>
      </c>
    </row>
    <row r="9972" spans="1:2" x14ac:dyDescent="0.25">
      <c r="A9972" t="s">
        <v>16903</v>
      </c>
      <c r="B9972" t="s">
        <v>16904</v>
      </c>
    </row>
    <row r="9973" spans="1:2" x14ac:dyDescent="0.25">
      <c r="A9973" t="s">
        <v>16905</v>
      </c>
      <c r="B9973" t="s">
        <v>16906</v>
      </c>
    </row>
    <row r="9974" spans="1:2" x14ac:dyDescent="0.25">
      <c r="A9974" t="s">
        <v>16907</v>
      </c>
      <c r="B9974" t="s">
        <v>16908</v>
      </c>
    </row>
    <row r="9975" spans="1:2" x14ac:dyDescent="0.25">
      <c r="A9975" t="s">
        <v>16909</v>
      </c>
      <c r="B9975" t="s">
        <v>16910</v>
      </c>
    </row>
    <row r="9976" spans="1:2" x14ac:dyDescent="0.25">
      <c r="A9976" t="s">
        <v>16911</v>
      </c>
      <c r="B9976" t="s">
        <v>16912</v>
      </c>
    </row>
    <row r="9977" spans="1:2" x14ac:dyDescent="0.25">
      <c r="A9977" t="s">
        <v>16913</v>
      </c>
      <c r="B9977" t="s">
        <v>16914</v>
      </c>
    </row>
    <row r="9978" spans="1:2" x14ac:dyDescent="0.25">
      <c r="A9978" t="s">
        <v>16915</v>
      </c>
      <c r="B9978" t="s">
        <v>16916</v>
      </c>
    </row>
    <row r="9979" spans="1:2" x14ac:dyDescent="0.25">
      <c r="A9979" t="s">
        <v>16917</v>
      </c>
      <c r="B9979" t="s">
        <v>16918</v>
      </c>
    </row>
    <row r="9980" spans="1:2" x14ac:dyDescent="0.25">
      <c r="A9980" t="s">
        <v>16919</v>
      </c>
      <c r="B9980" t="s">
        <v>16920</v>
      </c>
    </row>
    <row r="9981" spans="1:2" x14ac:dyDescent="0.25">
      <c r="A9981" t="s">
        <v>16921</v>
      </c>
      <c r="B9981" t="s">
        <v>16922</v>
      </c>
    </row>
    <row r="9982" spans="1:2" x14ac:dyDescent="0.25">
      <c r="A9982" t="s">
        <v>16923</v>
      </c>
      <c r="B9982" t="s">
        <v>16924</v>
      </c>
    </row>
    <row r="9983" spans="1:2" x14ac:dyDescent="0.25">
      <c r="A9983" t="s">
        <v>16925</v>
      </c>
      <c r="B9983" t="s">
        <v>16926</v>
      </c>
    </row>
    <row r="9984" spans="1:2" x14ac:dyDescent="0.25">
      <c r="A9984" t="s">
        <v>16927</v>
      </c>
      <c r="B9984" t="s">
        <v>16928</v>
      </c>
    </row>
    <row r="9985" spans="1:2" x14ac:dyDescent="0.25">
      <c r="A9985" t="s">
        <v>16929</v>
      </c>
      <c r="B9985" t="s">
        <v>16930</v>
      </c>
    </row>
    <row r="9986" spans="1:2" x14ac:dyDescent="0.25">
      <c r="A9986" t="s">
        <v>16931</v>
      </c>
      <c r="B9986" t="s">
        <v>16932</v>
      </c>
    </row>
    <row r="9987" spans="1:2" x14ac:dyDescent="0.25">
      <c r="A9987" t="s">
        <v>16933</v>
      </c>
      <c r="B9987" t="s">
        <v>16934</v>
      </c>
    </row>
    <row r="9988" spans="1:2" x14ac:dyDescent="0.25">
      <c r="A9988" t="s">
        <v>16935</v>
      </c>
      <c r="B9988" t="s">
        <v>16936</v>
      </c>
    </row>
    <row r="9989" spans="1:2" x14ac:dyDescent="0.25">
      <c r="A9989" t="s">
        <v>16937</v>
      </c>
      <c r="B9989" t="s">
        <v>16938</v>
      </c>
    </row>
    <row r="9990" spans="1:2" x14ac:dyDescent="0.25">
      <c r="A9990" t="s">
        <v>16939</v>
      </c>
      <c r="B9990" t="s">
        <v>16940</v>
      </c>
    </row>
    <row r="9991" spans="1:2" x14ac:dyDescent="0.25">
      <c r="A9991" t="s">
        <v>16941</v>
      </c>
      <c r="B9991" t="s">
        <v>16942</v>
      </c>
    </row>
    <row r="9992" spans="1:2" x14ac:dyDescent="0.25">
      <c r="A9992" t="s">
        <v>16943</v>
      </c>
      <c r="B9992" t="s">
        <v>16944</v>
      </c>
    </row>
    <row r="9993" spans="1:2" x14ac:dyDescent="0.25">
      <c r="A9993" t="s">
        <v>16945</v>
      </c>
      <c r="B9993" t="s">
        <v>16946</v>
      </c>
    </row>
    <row r="9994" spans="1:2" x14ac:dyDescent="0.25">
      <c r="A9994" t="s">
        <v>16947</v>
      </c>
      <c r="B9994" t="s">
        <v>16948</v>
      </c>
    </row>
    <row r="9995" spans="1:2" x14ac:dyDescent="0.25">
      <c r="A9995" t="s">
        <v>16949</v>
      </c>
      <c r="B9995" t="s">
        <v>16950</v>
      </c>
    </row>
    <row r="9996" spans="1:2" x14ac:dyDescent="0.25">
      <c r="A9996" t="s">
        <v>16951</v>
      </c>
      <c r="B9996" t="s">
        <v>16952</v>
      </c>
    </row>
    <row r="9997" spans="1:2" x14ac:dyDescent="0.25">
      <c r="A9997" t="s">
        <v>16953</v>
      </c>
      <c r="B9997" t="s">
        <v>16954</v>
      </c>
    </row>
    <row r="9998" spans="1:2" x14ac:dyDescent="0.25">
      <c r="A9998" t="s">
        <v>16955</v>
      </c>
      <c r="B9998" t="s">
        <v>16956</v>
      </c>
    </row>
    <row r="9999" spans="1:2" x14ac:dyDescent="0.25">
      <c r="A9999" t="s">
        <v>16957</v>
      </c>
      <c r="B9999" t="s">
        <v>16958</v>
      </c>
    </row>
    <row r="10000" spans="1:2" x14ac:dyDescent="0.25">
      <c r="A10000" t="s">
        <v>16959</v>
      </c>
      <c r="B10000" t="s">
        <v>16781</v>
      </c>
    </row>
    <row r="10001" spans="1:2" x14ac:dyDescent="0.25">
      <c r="A10001" t="s">
        <v>16960</v>
      </c>
      <c r="B10001" t="s">
        <v>16961</v>
      </c>
    </row>
    <row r="10002" spans="1:2" x14ac:dyDescent="0.25">
      <c r="A10002" t="s">
        <v>16962</v>
      </c>
      <c r="B10002" t="s">
        <v>16963</v>
      </c>
    </row>
    <row r="10003" spans="1:2" x14ac:dyDescent="0.25">
      <c r="A10003" t="s">
        <v>16964</v>
      </c>
      <c r="B10003" t="s">
        <v>16965</v>
      </c>
    </row>
    <row r="10004" spans="1:2" x14ac:dyDescent="0.25">
      <c r="A10004" t="s">
        <v>16966</v>
      </c>
      <c r="B10004" t="s">
        <v>16967</v>
      </c>
    </row>
    <row r="10005" spans="1:2" x14ac:dyDescent="0.25">
      <c r="A10005" t="s">
        <v>16968</v>
      </c>
      <c r="B10005" t="s">
        <v>16969</v>
      </c>
    </row>
    <row r="10006" spans="1:2" x14ac:dyDescent="0.25">
      <c r="A10006" t="s">
        <v>16970</v>
      </c>
      <c r="B10006" t="s">
        <v>16971</v>
      </c>
    </row>
    <row r="10007" spans="1:2" x14ac:dyDescent="0.25">
      <c r="A10007" t="s">
        <v>16972</v>
      </c>
      <c r="B10007" t="s">
        <v>16973</v>
      </c>
    </row>
    <row r="10008" spans="1:2" x14ac:dyDescent="0.25">
      <c r="A10008" t="s">
        <v>16974</v>
      </c>
      <c r="B10008" t="s">
        <v>16975</v>
      </c>
    </row>
    <row r="10009" spans="1:2" x14ac:dyDescent="0.25">
      <c r="A10009" t="s">
        <v>16976</v>
      </c>
      <c r="B10009" t="s">
        <v>16977</v>
      </c>
    </row>
    <row r="10010" spans="1:2" x14ac:dyDescent="0.25">
      <c r="A10010" t="s">
        <v>16978</v>
      </c>
      <c r="B10010" t="s">
        <v>16979</v>
      </c>
    </row>
    <row r="10011" spans="1:2" x14ac:dyDescent="0.25">
      <c r="A10011" t="s">
        <v>16980</v>
      </c>
      <c r="B10011" t="s">
        <v>16981</v>
      </c>
    </row>
    <row r="10012" spans="1:2" x14ac:dyDescent="0.25">
      <c r="A10012" t="s">
        <v>16982</v>
      </c>
      <c r="B10012" t="s">
        <v>16983</v>
      </c>
    </row>
    <row r="10013" spans="1:2" x14ac:dyDescent="0.25">
      <c r="A10013" t="s">
        <v>16984</v>
      </c>
      <c r="B10013" t="s">
        <v>16985</v>
      </c>
    </row>
    <row r="10014" spans="1:2" x14ac:dyDescent="0.25">
      <c r="A10014" t="s">
        <v>16986</v>
      </c>
      <c r="B10014" t="s">
        <v>16987</v>
      </c>
    </row>
    <row r="10015" spans="1:2" x14ac:dyDescent="0.25">
      <c r="A10015" t="s">
        <v>16988</v>
      </c>
      <c r="B10015" t="s">
        <v>16989</v>
      </c>
    </row>
    <row r="10016" spans="1:2" x14ac:dyDescent="0.25">
      <c r="A10016" t="s">
        <v>16990</v>
      </c>
      <c r="B10016" t="s">
        <v>16991</v>
      </c>
    </row>
    <row r="10017" spans="1:2" x14ac:dyDescent="0.25">
      <c r="A10017" t="s">
        <v>16992</v>
      </c>
      <c r="B10017" t="s">
        <v>16993</v>
      </c>
    </row>
    <row r="10018" spans="1:2" x14ac:dyDescent="0.25">
      <c r="A10018" t="s">
        <v>16994</v>
      </c>
      <c r="B10018" t="s">
        <v>16995</v>
      </c>
    </row>
    <row r="10019" spans="1:2" x14ac:dyDescent="0.25">
      <c r="A10019" t="s">
        <v>19596</v>
      </c>
      <c r="B10019" t="s">
        <v>37455</v>
      </c>
    </row>
    <row r="10020" spans="1:2" x14ac:dyDescent="0.25">
      <c r="A10020" t="s">
        <v>16998</v>
      </c>
      <c r="B10020" t="s">
        <v>16999</v>
      </c>
    </row>
    <row r="10021" spans="1:2" x14ac:dyDescent="0.25">
      <c r="A10021" t="s">
        <v>17001</v>
      </c>
      <c r="B10021" t="s">
        <v>17002</v>
      </c>
    </row>
    <row r="10022" spans="1:2" x14ac:dyDescent="0.25">
      <c r="A10022" t="s">
        <v>12287</v>
      </c>
      <c r="B10022" t="s">
        <v>38993</v>
      </c>
    </row>
    <row r="10023" spans="1:2" x14ac:dyDescent="0.25">
      <c r="A10023" t="s">
        <v>16277</v>
      </c>
      <c r="B10023" t="s">
        <v>38078</v>
      </c>
    </row>
    <row r="10024" spans="1:2" x14ac:dyDescent="0.25">
      <c r="A10024" t="s">
        <v>17003</v>
      </c>
      <c r="B10024" t="s">
        <v>17004</v>
      </c>
    </row>
    <row r="10025" spans="1:2" x14ac:dyDescent="0.25">
      <c r="A10025" t="s">
        <v>17005</v>
      </c>
      <c r="B10025" t="s">
        <v>17006</v>
      </c>
    </row>
    <row r="10026" spans="1:2" x14ac:dyDescent="0.25">
      <c r="A10026" t="s">
        <v>17007</v>
      </c>
      <c r="B10026" t="s">
        <v>17008</v>
      </c>
    </row>
    <row r="10027" spans="1:2" x14ac:dyDescent="0.25">
      <c r="A10027" t="s">
        <v>16280</v>
      </c>
      <c r="B10027" t="s">
        <v>38164</v>
      </c>
    </row>
    <row r="10028" spans="1:2" x14ac:dyDescent="0.25">
      <c r="A10028" t="s">
        <v>16281</v>
      </c>
      <c r="B10028" t="s">
        <v>38168</v>
      </c>
    </row>
    <row r="10029" spans="1:2" x14ac:dyDescent="0.25">
      <c r="A10029" t="s">
        <v>17011</v>
      </c>
      <c r="B10029" t="s">
        <v>17012</v>
      </c>
    </row>
    <row r="10030" spans="1:2" x14ac:dyDescent="0.25">
      <c r="A10030" t="s">
        <v>17013</v>
      </c>
      <c r="B10030" t="s">
        <v>17014</v>
      </c>
    </row>
    <row r="10031" spans="1:2" x14ac:dyDescent="0.25">
      <c r="A10031" t="s">
        <v>17015</v>
      </c>
      <c r="B10031" t="s">
        <v>17016</v>
      </c>
    </row>
    <row r="10032" spans="1:2" x14ac:dyDescent="0.25">
      <c r="A10032" t="s">
        <v>17017</v>
      </c>
      <c r="B10032" t="s">
        <v>17018</v>
      </c>
    </row>
    <row r="10033" spans="1:2" x14ac:dyDescent="0.25">
      <c r="A10033" t="s">
        <v>17019</v>
      </c>
      <c r="B10033" t="s">
        <v>17020</v>
      </c>
    </row>
    <row r="10034" spans="1:2" x14ac:dyDescent="0.25">
      <c r="A10034" t="s">
        <v>17021</v>
      </c>
      <c r="B10034" t="s">
        <v>17022</v>
      </c>
    </row>
    <row r="10035" spans="1:2" x14ac:dyDescent="0.25">
      <c r="A10035" t="s">
        <v>17023</v>
      </c>
      <c r="B10035" t="s">
        <v>17024</v>
      </c>
    </row>
    <row r="10036" spans="1:2" x14ac:dyDescent="0.25">
      <c r="A10036" t="s">
        <v>17025</v>
      </c>
      <c r="B10036" t="s">
        <v>17026</v>
      </c>
    </row>
    <row r="10037" spans="1:2" x14ac:dyDescent="0.25">
      <c r="A10037" t="s">
        <v>17027</v>
      </c>
      <c r="B10037" t="s">
        <v>17028</v>
      </c>
    </row>
    <row r="10038" spans="1:2" x14ac:dyDescent="0.25">
      <c r="A10038" t="s">
        <v>17029</v>
      </c>
      <c r="B10038" t="s">
        <v>17030</v>
      </c>
    </row>
    <row r="10039" spans="1:2" x14ac:dyDescent="0.25">
      <c r="A10039" t="s">
        <v>17031</v>
      </c>
      <c r="B10039" t="s">
        <v>17032</v>
      </c>
    </row>
    <row r="10040" spans="1:2" x14ac:dyDescent="0.25">
      <c r="A10040" t="s">
        <v>17033</v>
      </c>
      <c r="B10040" t="s">
        <v>17034</v>
      </c>
    </row>
    <row r="10041" spans="1:2" x14ac:dyDescent="0.25">
      <c r="A10041" t="s">
        <v>5734</v>
      </c>
      <c r="B10041" t="s">
        <v>24074</v>
      </c>
    </row>
    <row r="10042" spans="1:2" x14ac:dyDescent="0.25">
      <c r="A10042" t="s">
        <v>12321</v>
      </c>
      <c r="B10042" t="s">
        <v>24076</v>
      </c>
    </row>
    <row r="10043" spans="1:2" x14ac:dyDescent="0.25">
      <c r="A10043" t="s">
        <v>17035</v>
      </c>
      <c r="B10043" t="s">
        <v>17036</v>
      </c>
    </row>
    <row r="10044" spans="1:2" x14ac:dyDescent="0.25">
      <c r="A10044" t="s">
        <v>16302</v>
      </c>
      <c r="B10044" t="s">
        <v>40683</v>
      </c>
    </row>
    <row r="10045" spans="1:2" x14ac:dyDescent="0.25">
      <c r="A10045" t="s">
        <v>17037</v>
      </c>
      <c r="B10045" t="s">
        <v>17038</v>
      </c>
    </row>
    <row r="10046" spans="1:2" x14ac:dyDescent="0.25">
      <c r="A10046" t="s">
        <v>17039</v>
      </c>
      <c r="B10046" t="s">
        <v>17040</v>
      </c>
    </row>
    <row r="10047" spans="1:2" x14ac:dyDescent="0.25">
      <c r="A10047" t="s">
        <v>17041</v>
      </c>
      <c r="B10047" t="s">
        <v>17042</v>
      </c>
    </row>
    <row r="10048" spans="1:2" x14ac:dyDescent="0.25">
      <c r="A10048" t="s">
        <v>17043</v>
      </c>
      <c r="B10048" t="s">
        <v>17044</v>
      </c>
    </row>
    <row r="10049" spans="1:2" x14ac:dyDescent="0.25">
      <c r="A10049" t="s">
        <v>17047</v>
      </c>
      <c r="B10049" t="s">
        <v>17048</v>
      </c>
    </row>
    <row r="10050" spans="1:2" x14ac:dyDescent="0.25">
      <c r="A10050" t="s">
        <v>17049</v>
      </c>
      <c r="B10050" t="s">
        <v>17050</v>
      </c>
    </row>
    <row r="10051" spans="1:2" x14ac:dyDescent="0.25">
      <c r="A10051" t="s">
        <v>17052</v>
      </c>
      <c r="B10051" t="s">
        <v>17053</v>
      </c>
    </row>
    <row r="10052" spans="1:2" x14ac:dyDescent="0.25">
      <c r="A10052" t="s">
        <v>17054</v>
      </c>
      <c r="B10052" t="s">
        <v>17055</v>
      </c>
    </row>
    <row r="10053" spans="1:2" x14ac:dyDescent="0.25">
      <c r="A10053" t="s">
        <v>17056</v>
      </c>
      <c r="B10053" t="s">
        <v>17057</v>
      </c>
    </row>
    <row r="10054" spans="1:2" x14ac:dyDescent="0.25">
      <c r="A10054" t="s">
        <v>17058</v>
      </c>
      <c r="B10054" t="s">
        <v>17059</v>
      </c>
    </row>
    <row r="10055" spans="1:2" x14ac:dyDescent="0.25">
      <c r="A10055" t="s">
        <v>23898</v>
      </c>
      <c r="B10055" t="s">
        <v>24201</v>
      </c>
    </row>
    <row r="10056" spans="1:2" x14ac:dyDescent="0.25">
      <c r="A10056" t="s">
        <v>23887</v>
      </c>
      <c r="B10056" t="s">
        <v>24188</v>
      </c>
    </row>
    <row r="10057" spans="1:2" x14ac:dyDescent="0.25">
      <c r="A10057" t="s">
        <v>38260</v>
      </c>
      <c r="B10057" t="s">
        <v>41839</v>
      </c>
    </row>
    <row r="10058" spans="1:2" x14ac:dyDescent="0.25">
      <c r="A10058" t="s">
        <v>37447</v>
      </c>
      <c r="B10058" t="s">
        <v>37448</v>
      </c>
    </row>
    <row r="10059" spans="1:2" x14ac:dyDescent="0.25">
      <c r="A10059" t="s">
        <v>38245</v>
      </c>
      <c r="B10059" t="s">
        <v>39423</v>
      </c>
    </row>
    <row r="10060" spans="1:2" x14ac:dyDescent="0.25">
      <c r="A10060" t="s">
        <v>39055</v>
      </c>
      <c r="B10060" t="s">
        <v>39056</v>
      </c>
    </row>
    <row r="10061" spans="1:2" x14ac:dyDescent="0.25">
      <c r="A10061" t="s">
        <v>40684</v>
      </c>
      <c r="B10061" t="s">
        <v>40685</v>
      </c>
    </row>
    <row r="10062" spans="1:2" x14ac:dyDescent="0.25">
      <c r="A10062" t="s">
        <v>40686</v>
      </c>
      <c r="B10062" t="s">
        <v>40687</v>
      </c>
    </row>
    <row r="10063" spans="1:2" x14ac:dyDescent="0.25">
      <c r="A10063" t="s">
        <v>41840</v>
      </c>
      <c r="B10063" t="s">
        <v>41841</v>
      </c>
    </row>
    <row r="10064" spans="1:2" x14ac:dyDescent="0.25">
      <c r="A10064" t="s">
        <v>41842</v>
      </c>
      <c r="B10064" t="s">
        <v>41843</v>
      </c>
    </row>
    <row r="10065" spans="1:2" x14ac:dyDescent="0.25">
      <c r="A10065" t="s">
        <v>17827</v>
      </c>
      <c r="B10065" t="s">
        <v>40084</v>
      </c>
    </row>
    <row r="10066" spans="1:2" x14ac:dyDescent="0.25">
      <c r="A10066" t="s">
        <v>15584</v>
      </c>
      <c r="B10066" t="s">
        <v>24103</v>
      </c>
    </row>
    <row r="10067" spans="1:2" x14ac:dyDescent="0.25">
      <c r="A10067" t="s">
        <v>15585</v>
      </c>
      <c r="B10067" t="s">
        <v>24104</v>
      </c>
    </row>
    <row r="10068" spans="1:2" x14ac:dyDescent="0.25">
      <c r="A10068" t="s">
        <v>15587</v>
      </c>
      <c r="B10068" t="s">
        <v>24105</v>
      </c>
    </row>
    <row r="10069" spans="1:2" x14ac:dyDescent="0.25">
      <c r="A10069" t="s">
        <v>15588</v>
      </c>
      <c r="B10069" t="s">
        <v>24106</v>
      </c>
    </row>
    <row r="10070" spans="1:2" x14ac:dyDescent="0.25">
      <c r="A10070" t="s">
        <v>15589</v>
      </c>
      <c r="B10070" t="s">
        <v>24265</v>
      </c>
    </row>
    <row r="10071" spans="1:2" x14ac:dyDescent="0.25">
      <c r="A10071" t="s">
        <v>16330</v>
      </c>
      <c r="B10071" t="s">
        <v>38468</v>
      </c>
    </row>
    <row r="10072" spans="1:2" x14ac:dyDescent="0.25">
      <c r="A10072" t="s">
        <v>16331</v>
      </c>
      <c r="B10072" t="s">
        <v>37581</v>
      </c>
    </row>
    <row r="10073" spans="1:2" x14ac:dyDescent="0.25">
      <c r="A10073" t="s">
        <v>17063</v>
      </c>
      <c r="B10073" t="s">
        <v>17064</v>
      </c>
    </row>
    <row r="10074" spans="1:2" x14ac:dyDescent="0.25">
      <c r="A10074" t="s">
        <v>17066</v>
      </c>
      <c r="B10074" t="s">
        <v>17067</v>
      </c>
    </row>
    <row r="10075" spans="1:2" x14ac:dyDescent="0.25">
      <c r="A10075" t="s">
        <v>17068</v>
      </c>
      <c r="B10075" t="s">
        <v>17069</v>
      </c>
    </row>
    <row r="10076" spans="1:2" x14ac:dyDescent="0.25">
      <c r="A10076" t="s">
        <v>20311</v>
      </c>
      <c r="B10076" t="s">
        <v>40105</v>
      </c>
    </row>
    <row r="10077" spans="1:2" x14ac:dyDescent="0.25">
      <c r="A10077" t="s">
        <v>15616</v>
      </c>
      <c r="B10077" t="s">
        <v>37663</v>
      </c>
    </row>
    <row r="10078" spans="1:2" x14ac:dyDescent="0.25">
      <c r="A10078" t="s">
        <v>16333</v>
      </c>
      <c r="B10078" t="s">
        <v>37592</v>
      </c>
    </row>
    <row r="10079" spans="1:2" x14ac:dyDescent="0.25">
      <c r="A10079" t="s">
        <v>22000</v>
      </c>
      <c r="B10079" t="s">
        <v>37668</v>
      </c>
    </row>
    <row r="10080" spans="1:2" x14ac:dyDescent="0.25">
      <c r="A10080" t="s">
        <v>18751</v>
      </c>
      <c r="B10080" t="s">
        <v>24290</v>
      </c>
    </row>
    <row r="10081" spans="1:2" x14ac:dyDescent="0.25">
      <c r="A10081" t="s">
        <v>18752</v>
      </c>
      <c r="B10081" t="s">
        <v>24292</v>
      </c>
    </row>
    <row r="10082" spans="1:2" x14ac:dyDescent="0.25">
      <c r="A10082" t="s">
        <v>18753</v>
      </c>
      <c r="B10082" t="s">
        <v>24294</v>
      </c>
    </row>
    <row r="10083" spans="1:2" x14ac:dyDescent="0.25">
      <c r="A10083" t="s">
        <v>18754</v>
      </c>
      <c r="B10083" t="s">
        <v>24296</v>
      </c>
    </row>
    <row r="10084" spans="1:2" x14ac:dyDescent="0.25">
      <c r="A10084" t="s">
        <v>18755</v>
      </c>
      <c r="B10084" t="s">
        <v>24299</v>
      </c>
    </row>
    <row r="10085" spans="1:2" x14ac:dyDescent="0.25">
      <c r="A10085" t="s">
        <v>18756</v>
      </c>
      <c r="B10085" t="s">
        <v>24301</v>
      </c>
    </row>
    <row r="10086" spans="1:2" x14ac:dyDescent="0.25">
      <c r="A10086" t="s">
        <v>18757</v>
      </c>
      <c r="B10086" t="s">
        <v>24298</v>
      </c>
    </row>
    <row r="10087" spans="1:2" x14ac:dyDescent="0.25">
      <c r="A10087" t="s">
        <v>22003</v>
      </c>
      <c r="B10087" t="s">
        <v>37589</v>
      </c>
    </row>
    <row r="10088" spans="1:2" x14ac:dyDescent="0.25">
      <c r="A10088" t="s">
        <v>21358</v>
      </c>
      <c r="B10088" t="s">
        <v>37671</v>
      </c>
    </row>
    <row r="10089" spans="1:2" x14ac:dyDescent="0.25">
      <c r="A10089" t="s">
        <v>18760</v>
      </c>
      <c r="B10089" t="s">
        <v>24288</v>
      </c>
    </row>
    <row r="10090" spans="1:2" x14ac:dyDescent="0.25">
      <c r="A10090" t="s">
        <v>17074</v>
      </c>
      <c r="B10090" t="s">
        <v>17075</v>
      </c>
    </row>
    <row r="10091" spans="1:2" x14ac:dyDescent="0.25">
      <c r="A10091" t="s">
        <v>17076</v>
      </c>
      <c r="B10091" t="s">
        <v>17077</v>
      </c>
    </row>
    <row r="10092" spans="1:2" x14ac:dyDescent="0.25">
      <c r="A10092" t="s">
        <v>16350</v>
      </c>
      <c r="B10092" t="s">
        <v>37654</v>
      </c>
    </row>
    <row r="10093" spans="1:2" x14ac:dyDescent="0.25">
      <c r="A10093" t="s">
        <v>17081</v>
      </c>
      <c r="B10093" t="s">
        <v>17082</v>
      </c>
    </row>
    <row r="10094" spans="1:2" x14ac:dyDescent="0.25">
      <c r="A10094" t="s">
        <v>39184</v>
      </c>
      <c r="B10094" t="s">
        <v>39185</v>
      </c>
    </row>
    <row r="10095" spans="1:2" x14ac:dyDescent="0.25">
      <c r="A10095" t="s">
        <v>39186</v>
      </c>
      <c r="B10095" t="s">
        <v>39187</v>
      </c>
    </row>
    <row r="10096" spans="1:2" x14ac:dyDescent="0.25">
      <c r="A10096" t="s">
        <v>39356</v>
      </c>
      <c r="B10096" t="s">
        <v>39459</v>
      </c>
    </row>
    <row r="10097" spans="1:2" x14ac:dyDescent="0.25">
      <c r="A10097" t="s">
        <v>40037</v>
      </c>
      <c r="B10097" t="s">
        <v>40177</v>
      </c>
    </row>
    <row r="10098" spans="1:2" x14ac:dyDescent="0.25">
      <c r="A10098" t="s">
        <v>40688</v>
      </c>
      <c r="B10098" t="s">
        <v>17075</v>
      </c>
    </row>
    <row r="10099" spans="1:2" x14ac:dyDescent="0.25">
      <c r="A10099" t="s">
        <v>40689</v>
      </c>
      <c r="B10099" t="s">
        <v>40690</v>
      </c>
    </row>
    <row r="10100" spans="1:2" x14ac:dyDescent="0.25">
      <c r="A10100" t="s">
        <v>40691</v>
      </c>
      <c r="B10100" t="s">
        <v>40692</v>
      </c>
    </row>
    <row r="10101" spans="1:2" x14ac:dyDescent="0.25">
      <c r="A10101" t="s">
        <v>40693</v>
      </c>
      <c r="B10101" t="s">
        <v>40694</v>
      </c>
    </row>
    <row r="10102" spans="1:2" x14ac:dyDescent="0.25">
      <c r="A10102" t="s">
        <v>40695</v>
      </c>
      <c r="B10102" t="s">
        <v>40696</v>
      </c>
    </row>
    <row r="10103" spans="1:2" x14ac:dyDescent="0.25">
      <c r="A10103" t="s">
        <v>40697</v>
      </c>
      <c r="B10103" t="s">
        <v>40698</v>
      </c>
    </row>
    <row r="10104" spans="1:2" x14ac:dyDescent="0.25">
      <c r="A10104" t="s">
        <v>17084</v>
      </c>
      <c r="B10104" t="s">
        <v>17085</v>
      </c>
    </row>
    <row r="10105" spans="1:2" x14ac:dyDescent="0.25">
      <c r="A10105" t="s">
        <v>17086</v>
      </c>
      <c r="B10105" t="s">
        <v>17087</v>
      </c>
    </row>
    <row r="10106" spans="1:2" x14ac:dyDescent="0.25">
      <c r="A10106" t="s">
        <v>345</v>
      </c>
      <c r="B10106" t="s">
        <v>23806</v>
      </c>
    </row>
    <row r="10107" spans="1:2" x14ac:dyDescent="0.25">
      <c r="A10107" t="s">
        <v>17088</v>
      </c>
      <c r="B10107" t="s">
        <v>17089</v>
      </c>
    </row>
    <row r="10108" spans="1:2" x14ac:dyDescent="0.25">
      <c r="A10108" t="s">
        <v>17090</v>
      </c>
      <c r="B10108" t="s">
        <v>17091</v>
      </c>
    </row>
    <row r="10109" spans="1:2" x14ac:dyDescent="0.25">
      <c r="A10109" t="s">
        <v>20359</v>
      </c>
      <c r="B10109" t="s">
        <v>41844</v>
      </c>
    </row>
    <row r="10110" spans="1:2" x14ac:dyDescent="0.25">
      <c r="A10110" t="s">
        <v>17093</v>
      </c>
      <c r="B10110" t="s">
        <v>17094</v>
      </c>
    </row>
    <row r="10111" spans="1:2" x14ac:dyDescent="0.25">
      <c r="A10111" t="s">
        <v>17095</v>
      </c>
      <c r="B10111" t="s">
        <v>17096</v>
      </c>
    </row>
    <row r="10112" spans="1:2" x14ac:dyDescent="0.25">
      <c r="A10112" t="s">
        <v>17097</v>
      </c>
      <c r="B10112" t="s">
        <v>17098</v>
      </c>
    </row>
    <row r="10113" spans="1:2" x14ac:dyDescent="0.25">
      <c r="A10113" t="s">
        <v>17100</v>
      </c>
      <c r="B10113" t="s">
        <v>37907</v>
      </c>
    </row>
    <row r="10114" spans="1:2" x14ac:dyDescent="0.25">
      <c r="A10114" t="s">
        <v>7540</v>
      </c>
      <c r="B10114" t="s">
        <v>37881</v>
      </c>
    </row>
    <row r="10115" spans="1:2" x14ac:dyDescent="0.25">
      <c r="A10115" t="s">
        <v>17103</v>
      </c>
      <c r="B10115" t="s">
        <v>37904</v>
      </c>
    </row>
    <row r="10116" spans="1:2" x14ac:dyDescent="0.25">
      <c r="A10116" t="s">
        <v>17105</v>
      </c>
      <c r="B10116" t="s">
        <v>17106</v>
      </c>
    </row>
    <row r="10117" spans="1:2" x14ac:dyDescent="0.25">
      <c r="A10117" t="s">
        <v>13598</v>
      </c>
      <c r="B10117" t="s">
        <v>24382</v>
      </c>
    </row>
    <row r="10118" spans="1:2" x14ac:dyDescent="0.25">
      <c r="A10118" t="s">
        <v>17107</v>
      </c>
      <c r="B10118" t="s">
        <v>17108</v>
      </c>
    </row>
    <row r="10119" spans="1:2" x14ac:dyDescent="0.25">
      <c r="A10119" t="s">
        <v>10761</v>
      </c>
      <c r="B10119" t="s">
        <v>37380</v>
      </c>
    </row>
    <row r="10120" spans="1:2" x14ac:dyDescent="0.25">
      <c r="A10120" t="s">
        <v>17109</v>
      </c>
      <c r="B10120" t="s">
        <v>17110</v>
      </c>
    </row>
    <row r="10121" spans="1:2" x14ac:dyDescent="0.25">
      <c r="A10121" t="s">
        <v>17111</v>
      </c>
      <c r="B10121" t="s">
        <v>17112</v>
      </c>
    </row>
    <row r="10122" spans="1:2" x14ac:dyDescent="0.25">
      <c r="A10122" t="s">
        <v>17114</v>
      </c>
      <c r="B10122" t="s">
        <v>37918</v>
      </c>
    </row>
    <row r="10123" spans="1:2" x14ac:dyDescent="0.25">
      <c r="A10123" t="s">
        <v>11562</v>
      </c>
      <c r="B10123" t="s">
        <v>37930</v>
      </c>
    </row>
    <row r="10124" spans="1:2" x14ac:dyDescent="0.25">
      <c r="A10124" t="s">
        <v>17120</v>
      </c>
      <c r="B10124" t="s">
        <v>17121</v>
      </c>
    </row>
    <row r="10125" spans="1:2" x14ac:dyDescent="0.25">
      <c r="A10125" t="s">
        <v>17122</v>
      </c>
      <c r="B10125" t="s">
        <v>17123</v>
      </c>
    </row>
    <row r="10126" spans="1:2" x14ac:dyDescent="0.25">
      <c r="A10126" t="s">
        <v>19728</v>
      </c>
      <c r="B10126" t="s">
        <v>37702</v>
      </c>
    </row>
    <row r="10127" spans="1:2" x14ac:dyDescent="0.25">
      <c r="A10127" t="s">
        <v>19729</v>
      </c>
      <c r="B10127" t="s">
        <v>37708</v>
      </c>
    </row>
    <row r="10128" spans="1:2" x14ac:dyDescent="0.25">
      <c r="A10128" t="s">
        <v>17124</v>
      </c>
      <c r="B10128" t="s">
        <v>17125</v>
      </c>
    </row>
    <row r="10129" spans="1:2" x14ac:dyDescent="0.25">
      <c r="A10129" t="s">
        <v>17128</v>
      </c>
      <c r="B10129" t="s">
        <v>17129</v>
      </c>
    </row>
    <row r="10130" spans="1:2" x14ac:dyDescent="0.25">
      <c r="A10130" t="s">
        <v>17130</v>
      </c>
      <c r="B10130" t="s">
        <v>17131</v>
      </c>
    </row>
    <row r="10131" spans="1:2" x14ac:dyDescent="0.25">
      <c r="A10131" t="s">
        <v>17132</v>
      </c>
      <c r="B10131" t="s">
        <v>17133</v>
      </c>
    </row>
    <row r="10132" spans="1:2" x14ac:dyDescent="0.25">
      <c r="A10132" t="s">
        <v>17134</v>
      </c>
      <c r="B10132" t="s">
        <v>17135</v>
      </c>
    </row>
    <row r="10133" spans="1:2" x14ac:dyDescent="0.25">
      <c r="A10133" t="s">
        <v>20970</v>
      </c>
      <c r="B10133" t="s">
        <v>37382</v>
      </c>
    </row>
    <row r="10134" spans="1:2" x14ac:dyDescent="0.25">
      <c r="A10134" t="s">
        <v>23048</v>
      </c>
      <c r="B10134" t="s">
        <v>37908</v>
      </c>
    </row>
    <row r="10135" spans="1:2" x14ac:dyDescent="0.25">
      <c r="A10135" t="s">
        <v>12476</v>
      </c>
      <c r="B10135" t="s">
        <v>37373</v>
      </c>
    </row>
    <row r="10136" spans="1:2" x14ac:dyDescent="0.25">
      <c r="A10136" t="s">
        <v>22058</v>
      </c>
      <c r="B10136" t="s">
        <v>37360</v>
      </c>
    </row>
    <row r="10137" spans="1:2" x14ac:dyDescent="0.25">
      <c r="A10137" t="s">
        <v>3051</v>
      </c>
      <c r="B10137" t="s">
        <v>37914</v>
      </c>
    </row>
    <row r="10138" spans="1:2" x14ac:dyDescent="0.25">
      <c r="A10138" t="s">
        <v>17138</v>
      </c>
      <c r="B10138" t="s">
        <v>17139</v>
      </c>
    </row>
    <row r="10139" spans="1:2" x14ac:dyDescent="0.25">
      <c r="A10139" t="s">
        <v>17140</v>
      </c>
      <c r="B10139" t="s">
        <v>17141</v>
      </c>
    </row>
    <row r="10140" spans="1:2" x14ac:dyDescent="0.25">
      <c r="A10140" t="s">
        <v>17142</v>
      </c>
      <c r="B10140" t="s">
        <v>17143</v>
      </c>
    </row>
    <row r="10141" spans="1:2" x14ac:dyDescent="0.25">
      <c r="A10141" t="s">
        <v>17144</v>
      </c>
      <c r="B10141" t="s">
        <v>17145</v>
      </c>
    </row>
    <row r="10142" spans="1:2" x14ac:dyDescent="0.25">
      <c r="A10142" t="s">
        <v>17147</v>
      </c>
      <c r="B10142" t="s">
        <v>17139</v>
      </c>
    </row>
    <row r="10143" spans="1:2" x14ac:dyDescent="0.25">
      <c r="A10143" t="s">
        <v>17148</v>
      </c>
      <c r="B10143" t="s">
        <v>17141</v>
      </c>
    </row>
    <row r="10144" spans="1:2" x14ac:dyDescent="0.25">
      <c r="A10144" t="s">
        <v>17150</v>
      </c>
      <c r="B10144" t="s">
        <v>17143</v>
      </c>
    </row>
    <row r="10145" spans="1:2" x14ac:dyDescent="0.25">
      <c r="A10145" t="s">
        <v>23817</v>
      </c>
      <c r="B10145" t="s">
        <v>37691</v>
      </c>
    </row>
    <row r="10146" spans="1:2" x14ac:dyDescent="0.25">
      <c r="A10146" t="s">
        <v>37870</v>
      </c>
      <c r="B10146" t="s">
        <v>17104</v>
      </c>
    </row>
    <row r="10147" spans="1:2" x14ac:dyDescent="0.25">
      <c r="A10147" t="s">
        <v>39727</v>
      </c>
      <c r="B10147" t="s">
        <v>39728</v>
      </c>
    </row>
    <row r="10148" spans="1:2" x14ac:dyDescent="0.25">
      <c r="A10148" t="s">
        <v>40992</v>
      </c>
      <c r="B10148" t="s">
        <v>40993</v>
      </c>
    </row>
    <row r="10149" spans="1:2" x14ac:dyDescent="0.25">
      <c r="A10149" t="s">
        <v>17151</v>
      </c>
      <c r="B10149" t="s">
        <v>17152</v>
      </c>
    </row>
    <row r="10150" spans="1:2" x14ac:dyDescent="0.25">
      <c r="A10150" t="s">
        <v>17153</v>
      </c>
      <c r="B10150" t="s">
        <v>17154</v>
      </c>
    </row>
    <row r="10151" spans="1:2" x14ac:dyDescent="0.25">
      <c r="A10151" t="s">
        <v>17155</v>
      </c>
      <c r="B10151" t="s">
        <v>17156</v>
      </c>
    </row>
    <row r="10152" spans="1:2" x14ac:dyDescent="0.25">
      <c r="A10152" t="s">
        <v>17157</v>
      </c>
      <c r="B10152" t="s">
        <v>17158</v>
      </c>
    </row>
    <row r="10153" spans="1:2" x14ac:dyDescent="0.25">
      <c r="A10153" t="s">
        <v>17159</v>
      </c>
      <c r="B10153" t="s">
        <v>17160</v>
      </c>
    </row>
    <row r="10154" spans="1:2" x14ac:dyDescent="0.25">
      <c r="A10154" t="s">
        <v>17161</v>
      </c>
      <c r="B10154" t="s">
        <v>17162</v>
      </c>
    </row>
    <row r="10155" spans="1:2" x14ac:dyDescent="0.25">
      <c r="A10155" t="s">
        <v>17163</v>
      </c>
      <c r="B10155" t="s">
        <v>17164</v>
      </c>
    </row>
    <row r="10156" spans="1:2" x14ac:dyDescent="0.25">
      <c r="A10156" t="s">
        <v>17165</v>
      </c>
      <c r="B10156" t="s">
        <v>17166</v>
      </c>
    </row>
    <row r="10157" spans="1:2" x14ac:dyDescent="0.25">
      <c r="A10157" t="s">
        <v>17167</v>
      </c>
      <c r="B10157" t="s">
        <v>17168</v>
      </c>
    </row>
    <row r="10158" spans="1:2" x14ac:dyDescent="0.25">
      <c r="A10158" t="s">
        <v>17169</v>
      </c>
      <c r="B10158" t="s">
        <v>17170</v>
      </c>
    </row>
    <row r="10159" spans="1:2" x14ac:dyDescent="0.25">
      <c r="A10159" t="s">
        <v>17171</v>
      </c>
      <c r="B10159" t="s">
        <v>17172</v>
      </c>
    </row>
    <row r="10160" spans="1:2" x14ac:dyDescent="0.25">
      <c r="A10160" t="s">
        <v>17173</v>
      </c>
      <c r="B10160" t="s">
        <v>17174</v>
      </c>
    </row>
    <row r="10161" spans="1:2" x14ac:dyDescent="0.25">
      <c r="A10161" t="s">
        <v>17175</v>
      </c>
      <c r="B10161" t="s">
        <v>17176</v>
      </c>
    </row>
    <row r="10162" spans="1:2" x14ac:dyDescent="0.25">
      <c r="A10162" t="s">
        <v>17177</v>
      </c>
      <c r="B10162" t="s">
        <v>17178</v>
      </c>
    </row>
    <row r="10163" spans="1:2" x14ac:dyDescent="0.25">
      <c r="A10163" t="s">
        <v>17179</v>
      </c>
      <c r="B10163" t="s">
        <v>17180</v>
      </c>
    </row>
    <row r="10164" spans="1:2" x14ac:dyDescent="0.25">
      <c r="A10164" t="s">
        <v>17181</v>
      </c>
      <c r="B10164" t="s">
        <v>17182</v>
      </c>
    </row>
    <row r="10165" spans="1:2" x14ac:dyDescent="0.25">
      <c r="A10165" t="s">
        <v>17183</v>
      </c>
      <c r="B10165" t="s">
        <v>17184</v>
      </c>
    </row>
    <row r="10166" spans="1:2" x14ac:dyDescent="0.25">
      <c r="A10166" t="s">
        <v>17185</v>
      </c>
      <c r="B10166" t="s">
        <v>17186</v>
      </c>
    </row>
    <row r="10167" spans="1:2" x14ac:dyDescent="0.25">
      <c r="A10167" t="s">
        <v>17187</v>
      </c>
      <c r="B10167" t="s">
        <v>17188</v>
      </c>
    </row>
    <row r="10168" spans="1:2" x14ac:dyDescent="0.25">
      <c r="A10168" t="s">
        <v>17189</v>
      </c>
      <c r="B10168" t="s">
        <v>17190</v>
      </c>
    </row>
    <row r="10169" spans="1:2" x14ac:dyDescent="0.25">
      <c r="A10169" t="s">
        <v>17191</v>
      </c>
      <c r="B10169" t="s">
        <v>17192</v>
      </c>
    </row>
    <row r="10170" spans="1:2" x14ac:dyDescent="0.25">
      <c r="A10170" t="s">
        <v>17193</v>
      </c>
      <c r="B10170" t="s">
        <v>17194</v>
      </c>
    </row>
    <row r="10171" spans="1:2" x14ac:dyDescent="0.25">
      <c r="A10171" t="s">
        <v>17195</v>
      </c>
      <c r="B10171" t="s">
        <v>17196</v>
      </c>
    </row>
    <row r="10172" spans="1:2" x14ac:dyDescent="0.25">
      <c r="A10172" t="s">
        <v>17197</v>
      </c>
      <c r="B10172" t="s">
        <v>17198</v>
      </c>
    </row>
    <row r="10173" spans="1:2" x14ac:dyDescent="0.25">
      <c r="A10173" t="s">
        <v>17199</v>
      </c>
      <c r="B10173" t="s">
        <v>17200</v>
      </c>
    </row>
    <row r="10174" spans="1:2" x14ac:dyDescent="0.25">
      <c r="A10174" t="s">
        <v>17201</v>
      </c>
      <c r="B10174" t="s">
        <v>17202</v>
      </c>
    </row>
    <row r="10175" spans="1:2" x14ac:dyDescent="0.25">
      <c r="A10175" t="s">
        <v>17203</v>
      </c>
      <c r="B10175" t="s">
        <v>17204</v>
      </c>
    </row>
    <row r="10176" spans="1:2" x14ac:dyDescent="0.25">
      <c r="A10176" t="s">
        <v>17205</v>
      </c>
      <c r="B10176" t="s">
        <v>17206</v>
      </c>
    </row>
    <row r="10177" spans="1:2" x14ac:dyDescent="0.25">
      <c r="A10177" t="s">
        <v>17207</v>
      </c>
      <c r="B10177" t="s">
        <v>17208</v>
      </c>
    </row>
    <row r="10178" spans="1:2" x14ac:dyDescent="0.25">
      <c r="A10178" t="s">
        <v>17209</v>
      </c>
      <c r="B10178" t="s">
        <v>17210</v>
      </c>
    </row>
    <row r="10179" spans="1:2" x14ac:dyDescent="0.25">
      <c r="A10179" t="s">
        <v>17211</v>
      </c>
      <c r="B10179" t="s">
        <v>17212</v>
      </c>
    </row>
    <row r="10180" spans="1:2" x14ac:dyDescent="0.25">
      <c r="A10180" t="s">
        <v>17213</v>
      </c>
      <c r="B10180" t="s">
        <v>17214</v>
      </c>
    </row>
    <row r="10181" spans="1:2" x14ac:dyDescent="0.25">
      <c r="A10181" t="s">
        <v>17215</v>
      </c>
      <c r="B10181" t="s">
        <v>17216</v>
      </c>
    </row>
    <row r="10182" spans="1:2" x14ac:dyDescent="0.25">
      <c r="A10182" t="s">
        <v>17217</v>
      </c>
      <c r="B10182" t="s">
        <v>17218</v>
      </c>
    </row>
    <row r="10183" spans="1:2" x14ac:dyDescent="0.25">
      <c r="A10183" t="s">
        <v>17219</v>
      </c>
      <c r="B10183" t="s">
        <v>17220</v>
      </c>
    </row>
    <row r="10184" spans="1:2" x14ac:dyDescent="0.25">
      <c r="A10184" t="s">
        <v>17221</v>
      </c>
      <c r="B10184" t="s">
        <v>17222</v>
      </c>
    </row>
    <row r="10185" spans="1:2" x14ac:dyDescent="0.25">
      <c r="A10185" t="s">
        <v>17223</v>
      </c>
      <c r="B10185" t="s">
        <v>17224</v>
      </c>
    </row>
    <row r="10186" spans="1:2" x14ac:dyDescent="0.25">
      <c r="A10186" t="s">
        <v>17225</v>
      </c>
      <c r="B10186" t="s">
        <v>17226</v>
      </c>
    </row>
    <row r="10187" spans="1:2" x14ac:dyDescent="0.25">
      <c r="A10187" t="s">
        <v>17227</v>
      </c>
      <c r="B10187" t="s">
        <v>17228</v>
      </c>
    </row>
    <row r="10188" spans="1:2" x14ac:dyDescent="0.25">
      <c r="A10188" t="s">
        <v>17229</v>
      </c>
      <c r="B10188" t="s">
        <v>17230</v>
      </c>
    </row>
    <row r="10189" spans="1:2" x14ac:dyDescent="0.25">
      <c r="A10189" t="s">
        <v>17231</v>
      </c>
      <c r="B10189" t="s">
        <v>17232</v>
      </c>
    </row>
    <row r="10190" spans="1:2" x14ac:dyDescent="0.25">
      <c r="A10190" t="s">
        <v>17233</v>
      </c>
      <c r="B10190" t="s">
        <v>17234</v>
      </c>
    </row>
    <row r="10191" spans="1:2" x14ac:dyDescent="0.25">
      <c r="A10191" t="s">
        <v>17235</v>
      </c>
      <c r="B10191" t="s">
        <v>17236</v>
      </c>
    </row>
    <row r="10192" spans="1:2" x14ac:dyDescent="0.25">
      <c r="A10192" t="s">
        <v>17237</v>
      </c>
      <c r="B10192" t="s">
        <v>17238</v>
      </c>
    </row>
    <row r="10193" spans="1:2" x14ac:dyDescent="0.25">
      <c r="A10193" t="s">
        <v>17239</v>
      </c>
      <c r="B10193" t="s">
        <v>17240</v>
      </c>
    </row>
    <row r="10194" spans="1:2" x14ac:dyDescent="0.25">
      <c r="A10194" t="s">
        <v>17241</v>
      </c>
      <c r="B10194" t="s">
        <v>17242</v>
      </c>
    </row>
    <row r="10195" spans="1:2" x14ac:dyDescent="0.25">
      <c r="A10195" t="s">
        <v>17243</v>
      </c>
      <c r="B10195" t="s">
        <v>17244</v>
      </c>
    </row>
    <row r="10196" spans="1:2" x14ac:dyDescent="0.25">
      <c r="A10196" t="s">
        <v>17245</v>
      </c>
      <c r="B10196" t="s">
        <v>17246</v>
      </c>
    </row>
    <row r="10197" spans="1:2" x14ac:dyDescent="0.25">
      <c r="A10197" t="s">
        <v>17247</v>
      </c>
      <c r="B10197" t="s">
        <v>17248</v>
      </c>
    </row>
    <row r="10198" spans="1:2" x14ac:dyDescent="0.25">
      <c r="A10198" t="s">
        <v>17249</v>
      </c>
      <c r="B10198" t="s">
        <v>17250</v>
      </c>
    </row>
    <row r="10199" spans="1:2" x14ac:dyDescent="0.25">
      <c r="A10199" t="s">
        <v>17251</v>
      </c>
      <c r="B10199" t="s">
        <v>17252</v>
      </c>
    </row>
    <row r="10200" spans="1:2" x14ac:dyDescent="0.25">
      <c r="A10200" t="s">
        <v>17253</v>
      </c>
      <c r="B10200" t="s">
        <v>17254</v>
      </c>
    </row>
    <row r="10201" spans="1:2" x14ac:dyDescent="0.25">
      <c r="A10201" t="s">
        <v>17255</v>
      </c>
      <c r="B10201" t="s">
        <v>17256</v>
      </c>
    </row>
    <row r="10202" spans="1:2" x14ac:dyDescent="0.25">
      <c r="A10202" t="s">
        <v>17257</v>
      </c>
      <c r="B10202" t="s">
        <v>17258</v>
      </c>
    </row>
    <row r="10203" spans="1:2" x14ac:dyDescent="0.25">
      <c r="A10203" t="s">
        <v>17259</v>
      </c>
      <c r="B10203" t="s">
        <v>17260</v>
      </c>
    </row>
    <row r="10204" spans="1:2" x14ac:dyDescent="0.25">
      <c r="A10204" t="s">
        <v>17261</v>
      </c>
      <c r="B10204" t="s">
        <v>17262</v>
      </c>
    </row>
    <row r="10205" spans="1:2" x14ac:dyDescent="0.25">
      <c r="A10205" t="s">
        <v>17263</v>
      </c>
      <c r="B10205" t="s">
        <v>17264</v>
      </c>
    </row>
    <row r="10206" spans="1:2" x14ac:dyDescent="0.25">
      <c r="A10206" t="s">
        <v>17265</v>
      </c>
      <c r="B10206" t="s">
        <v>17266</v>
      </c>
    </row>
    <row r="10207" spans="1:2" x14ac:dyDescent="0.25">
      <c r="A10207" t="s">
        <v>17267</v>
      </c>
      <c r="B10207" t="s">
        <v>17268</v>
      </c>
    </row>
    <row r="10208" spans="1:2" x14ac:dyDescent="0.25">
      <c r="A10208" t="s">
        <v>17269</v>
      </c>
      <c r="B10208" t="s">
        <v>17270</v>
      </c>
    </row>
    <row r="10209" spans="1:2" x14ac:dyDescent="0.25">
      <c r="A10209" t="s">
        <v>17271</v>
      </c>
      <c r="B10209" t="s">
        <v>17272</v>
      </c>
    </row>
    <row r="10210" spans="1:2" x14ac:dyDescent="0.25">
      <c r="A10210" t="s">
        <v>17273</v>
      </c>
      <c r="B10210" t="s">
        <v>17274</v>
      </c>
    </row>
    <row r="10211" spans="1:2" x14ac:dyDescent="0.25">
      <c r="A10211" t="s">
        <v>17275</v>
      </c>
      <c r="B10211" t="s">
        <v>17276</v>
      </c>
    </row>
    <row r="10212" spans="1:2" x14ac:dyDescent="0.25">
      <c r="A10212" t="s">
        <v>17277</v>
      </c>
      <c r="B10212" t="s">
        <v>17278</v>
      </c>
    </row>
    <row r="10213" spans="1:2" x14ac:dyDescent="0.25">
      <c r="A10213" t="s">
        <v>17279</v>
      </c>
      <c r="B10213" t="s">
        <v>17280</v>
      </c>
    </row>
    <row r="10214" spans="1:2" x14ac:dyDescent="0.25">
      <c r="A10214" t="s">
        <v>17281</v>
      </c>
      <c r="B10214" t="s">
        <v>17282</v>
      </c>
    </row>
    <row r="10215" spans="1:2" x14ac:dyDescent="0.25">
      <c r="A10215" t="s">
        <v>17283</v>
      </c>
      <c r="B10215" t="s">
        <v>17284</v>
      </c>
    </row>
    <row r="10216" spans="1:2" x14ac:dyDescent="0.25">
      <c r="A10216" t="s">
        <v>17285</v>
      </c>
      <c r="B10216" t="s">
        <v>17286</v>
      </c>
    </row>
    <row r="10217" spans="1:2" x14ac:dyDescent="0.25">
      <c r="A10217" t="s">
        <v>17287</v>
      </c>
      <c r="B10217" t="s">
        <v>17288</v>
      </c>
    </row>
    <row r="10218" spans="1:2" x14ac:dyDescent="0.25">
      <c r="A10218" t="s">
        <v>17289</v>
      </c>
      <c r="B10218" t="s">
        <v>17290</v>
      </c>
    </row>
    <row r="10219" spans="1:2" x14ac:dyDescent="0.25">
      <c r="A10219" t="s">
        <v>17291</v>
      </c>
      <c r="B10219" t="s">
        <v>17292</v>
      </c>
    </row>
    <row r="10220" spans="1:2" x14ac:dyDescent="0.25">
      <c r="A10220" t="s">
        <v>17293</v>
      </c>
      <c r="B10220" t="s">
        <v>17294</v>
      </c>
    </row>
    <row r="10221" spans="1:2" x14ac:dyDescent="0.25">
      <c r="A10221" t="s">
        <v>17295</v>
      </c>
      <c r="B10221" t="s">
        <v>17296</v>
      </c>
    </row>
    <row r="10222" spans="1:2" x14ac:dyDescent="0.25">
      <c r="A10222" t="s">
        <v>17297</v>
      </c>
      <c r="B10222" t="s">
        <v>17298</v>
      </c>
    </row>
    <row r="10223" spans="1:2" x14ac:dyDescent="0.25">
      <c r="A10223" t="s">
        <v>17299</v>
      </c>
      <c r="B10223" t="s">
        <v>17300</v>
      </c>
    </row>
    <row r="10224" spans="1:2" x14ac:dyDescent="0.25">
      <c r="A10224" t="s">
        <v>17301</v>
      </c>
      <c r="B10224" t="s">
        <v>17302</v>
      </c>
    </row>
    <row r="10225" spans="1:2" x14ac:dyDescent="0.25">
      <c r="A10225" t="s">
        <v>17303</v>
      </c>
      <c r="B10225" t="s">
        <v>17304</v>
      </c>
    </row>
    <row r="10226" spans="1:2" x14ac:dyDescent="0.25">
      <c r="A10226" t="s">
        <v>17305</v>
      </c>
      <c r="B10226" t="s">
        <v>17306</v>
      </c>
    </row>
    <row r="10227" spans="1:2" x14ac:dyDescent="0.25">
      <c r="A10227" t="s">
        <v>17307</v>
      </c>
      <c r="B10227" t="s">
        <v>17308</v>
      </c>
    </row>
    <row r="10228" spans="1:2" x14ac:dyDescent="0.25">
      <c r="A10228" t="s">
        <v>17309</v>
      </c>
      <c r="B10228" t="s">
        <v>17310</v>
      </c>
    </row>
    <row r="10229" spans="1:2" x14ac:dyDescent="0.25">
      <c r="A10229" t="s">
        <v>17311</v>
      </c>
      <c r="B10229" t="s">
        <v>17312</v>
      </c>
    </row>
    <row r="10230" spans="1:2" x14ac:dyDescent="0.25">
      <c r="A10230" t="s">
        <v>17313</v>
      </c>
      <c r="B10230" t="s">
        <v>17314</v>
      </c>
    </row>
    <row r="10231" spans="1:2" x14ac:dyDescent="0.25">
      <c r="A10231" t="s">
        <v>17315</v>
      </c>
      <c r="B10231" t="s">
        <v>17316</v>
      </c>
    </row>
    <row r="10232" spans="1:2" x14ac:dyDescent="0.25">
      <c r="A10232" t="s">
        <v>17317</v>
      </c>
      <c r="B10232" t="s">
        <v>17318</v>
      </c>
    </row>
    <row r="10233" spans="1:2" x14ac:dyDescent="0.25">
      <c r="A10233" t="s">
        <v>17319</v>
      </c>
      <c r="B10233" t="s">
        <v>17320</v>
      </c>
    </row>
    <row r="10234" spans="1:2" x14ac:dyDescent="0.25">
      <c r="A10234" t="s">
        <v>17321</v>
      </c>
      <c r="B10234" t="s">
        <v>17322</v>
      </c>
    </row>
    <row r="10235" spans="1:2" x14ac:dyDescent="0.25">
      <c r="A10235" t="s">
        <v>17323</v>
      </c>
      <c r="B10235" t="s">
        <v>17324</v>
      </c>
    </row>
    <row r="10236" spans="1:2" x14ac:dyDescent="0.25">
      <c r="A10236" t="s">
        <v>17325</v>
      </c>
      <c r="B10236" t="s">
        <v>17326</v>
      </c>
    </row>
    <row r="10237" spans="1:2" x14ac:dyDescent="0.25">
      <c r="A10237" t="s">
        <v>17327</v>
      </c>
      <c r="B10237" t="s">
        <v>17328</v>
      </c>
    </row>
    <row r="10238" spans="1:2" x14ac:dyDescent="0.25">
      <c r="A10238" t="s">
        <v>17329</v>
      </c>
      <c r="B10238" t="s">
        <v>17330</v>
      </c>
    </row>
    <row r="10239" spans="1:2" x14ac:dyDescent="0.25">
      <c r="A10239" t="s">
        <v>17331</v>
      </c>
      <c r="B10239" t="s">
        <v>17332</v>
      </c>
    </row>
    <row r="10240" spans="1:2" x14ac:dyDescent="0.25">
      <c r="A10240" t="s">
        <v>17333</v>
      </c>
      <c r="B10240" t="s">
        <v>17334</v>
      </c>
    </row>
    <row r="10241" spans="1:2" x14ac:dyDescent="0.25">
      <c r="A10241" t="s">
        <v>17335</v>
      </c>
      <c r="B10241" t="s">
        <v>17336</v>
      </c>
    </row>
    <row r="10242" spans="1:2" x14ac:dyDescent="0.25">
      <c r="A10242" t="s">
        <v>17337</v>
      </c>
      <c r="B10242" t="s">
        <v>17338</v>
      </c>
    </row>
    <row r="10243" spans="1:2" x14ac:dyDescent="0.25">
      <c r="A10243" t="s">
        <v>17339</v>
      </c>
      <c r="B10243" t="s">
        <v>17340</v>
      </c>
    </row>
    <row r="10244" spans="1:2" x14ac:dyDescent="0.25">
      <c r="A10244" t="s">
        <v>17341</v>
      </c>
      <c r="B10244" t="s">
        <v>17342</v>
      </c>
    </row>
    <row r="10245" spans="1:2" x14ac:dyDescent="0.25">
      <c r="A10245" t="s">
        <v>17343</v>
      </c>
      <c r="B10245" t="s">
        <v>17344</v>
      </c>
    </row>
    <row r="10246" spans="1:2" x14ac:dyDescent="0.25">
      <c r="A10246" t="s">
        <v>17345</v>
      </c>
      <c r="B10246" t="s">
        <v>17346</v>
      </c>
    </row>
    <row r="10247" spans="1:2" x14ac:dyDescent="0.25">
      <c r="A10247" t="s">
        <v>17347</v>
      </c>
      <c r="B10247" t="s">
        <v>17348</v>
      </c>
    </row>
    <row r="10248" spans="1:2" x14ac:dyDescent="0.25">
      <c r="A10248" t="s">
        <v>17349</v>
      </c>
      <c r="B10248" t="s">
        <v>17350</v>
      </c>
    </row>
    <row r="10249" spans="1:2" x14ac:dyDescent="0.25">
      <c r="A10249" t="s">
        <v>17351</v>
      </c>
      <c r="B10249" t="s">
        <v>17352</v>
      </c>
    </row>
    <row r="10250" spans="1:2" x14ac:dyDescent="0.25">
      <c r="A10250" t="s">
        <v>17353</v>
      </c>
      <c r="B10250" t="s">
        <v>17354</v>
      </c>
    </row>
    <row r="10251" spans="1:2" x14ac:dyDescent="0.25">
      <c r="A10251" t="s">
        <v>17355</v>
      </c>
      <c r="B10251" t="s">
        <v>17356</v>
      </c>
    </row>
    <row r="10252" spans="1:2" x14ac:dyDescent="0.25">
      <c r="A10252" t="s">
        <v>17357</v>
      </c>
      <c r="B10252" t="s">
        <v>17358</v>
      </c>
    </row>
    <row r="10253" spans="1:2" x14ac:dyDescent="0.25">
      <c r="A10253" t="s">
        <v>17359</v>
      </c>
      <c r="B10253" t="s">
        <v>17360</v>
      </c>
    </row>
    <row r="10254" spans="1:2" x14ac:dyDescent="0.25">
      <c r="A10254" t="s">
        <v>17361</v>
      </c>
      <c r="B10254" t="s">
        <v>17362</v>
      </c>
    </row>
    <row r="10255" spans="1:2" x14ac:dyDescent="0.25">
      <c r="A10255" t="s">
        <v>17363</v>
      </c>
      <c r="B10255" t="s">
        <v>17364</v>
      </c>
    </row>
    <row r="10256" spans="1:2" x14ac:dyDescent="0.25">
      <c r="A10256" t="s">
        <v>17365</v>
      </c>
      <c r="B10256" t="s">
        <v>17366</v>
      </c>
    </row>
    <row r="10257" spans="1:2" x14ac:dyDescent="0.25">
      <c r="A10257" t="s">
        <v>17367</v>
      </c>
      <c r="B10257" t="s">
        <v>17368</v>
      </c>
    </row>
    <row r="10258" spans="1:2" x14ac:dyDescent="0.25">
      <c r="A10258" t="s">
        <v>17369</v>
      </c>
      <c r="B10258" t="s">
        <v>17370</v>
      </c>
    </row>
    <row r="10259" spans="1:2" x14ac:dyDescent="0.25">
      <c r="A10259" t="s">
        <v>17371</v>
      </c>
      <c r="B10259" t="s">
        <v>17372</v>
      </c>
    </row>
    <row r="10260" spans="1:2" x14ac:dyDescent="0.25">
      <c r="A10260" t="s">
        <v>17373</v>
      </c>
      <c r="B10260" t="s">
        <v>17374</v>
      </c>
    </row>
    <row r="10261" spans="1:2" x14ac:dyDescent="0.25">
      <c r="A10261" t="s">
        <v>17375</v>
      </c>
      <c r="B10261" t="s">
        <v>17376</v>
      </c>
    </row>
    <row r="10262" spans="1:2" x14ac:dyDescent="0.25">
      <c r="A10262" t="s">
        <v>17377</v>
      </c>
      <c r="B10262" t="s">
        <v>17378</v>
      </c>
    </row>
    <row r="10263" spans="1:2" x14ac:dyDescent="0.25">
      <c r="A10263" t="s">
        <v>17379</v>
      </c>
      <c r="B10263" t="s">
        <v>17380</v>
      </c>
    </row>
    <row r="10264" spans="1:2" x14ac:dyDescent="0.25">
      <c r="A10264" t="s">
        <v>17381</v>
      </c>
      <c r="B10264" t="s">
        <v>17382</v>
      </c>
    </row>
    <row r="10265" spans="1:2" x14ac:dyDescent="0.25">
      <c r="A10265" t="s">
        <v>17383</v>
      </c>
      <c r="B10265" t="s">
        <v>17384</v>
      </c>
    </row>
    <row r="10266" spans="1:2" x14ac:dyDescent="0.25">
      <c r="A10266" t="s">
        <v>17385</v>
      </c>
      <c r="B10266" t="s">
        <v>17386</v>
      </c>
    </row>
    <row r="10267" spans="1:2" x14ac:dyDescent="0.25">
      <c r="A10267" t="s">
        <v>17387</v>
      </c>
      <c r="B10267" t="s">
        <v>17388</v>
      </c>
    </row>
    <row r="10268" spans="1:2" x14ac:dyDescent="0.25">
      <c r="A10268" t="s">
        <v>17389</v>
      </c>
      <c r="B10268" t="s">
        <v>17390</v>
      </c>
    </row>
    <row r="10269" spans="1:2" x14ac:dyDescent="0.25">
      <c r="A10269" t="s">
        <v>17391</v>
      </c>
      <c r="B10269" t="s">
        <v>17392</v>
      </c>
    </row>
    <row r="10270" spans="1:2" x14ac:dyDescent="0.25">
      <c r="A10270" t="s">
        <v>17393</v>
      </c>
      <c r="B10270" t="s">
        <v>17394</v>
      </c>
    </row>
    <row r="10271" spans="1:2" x14ac:dyDescent="0.25">
      <c r="A10271" t="s">
        <v>17395</v>
      </c>
      <c r="B10271" t="s">
        <v>17396</v>
      </c>
    </row>
    <row r="10272" spans="1:2" x14ac:dyDescent="0.25">
      <c r="A10272" t="s">
        <v>17397</v>
      </c>
      <c r="B10272" t="s">
        <v>17398</v>
      </c>
    </row>
    <row r="10273" spans="1:2" x14ac:dyDescent="0.25">
      <c r="A10273" t="s">
        <v>17399</v>
      </c>
      <c r="B10273" t="s">
        <v>17400</v>
      </c>
    </row>
    <row r="10274" spans="1:2" x14ac:dyDescent="0.25">
      <c r="A10274" t="s">
        <v>17401</v>
      </c>
      <c r="B10274" t="s">
        <v>17402</v>
      </c>
    </row>
    <row r="10275" spans="1:2" x14ac:dyDescent="0.25">
      <c r="A10275" t="s">
        <v>17403</v>
      </c>
      <c r="B10275" t="s">
        <v>17404</v>
      </c>
    </row>
    <row r="10276" spans="1:2" x14ac:dyDescent="0.25">
      <c r="A10276" t="s">
        <v>17405</v>
      </c>
      <c r="B10276" t="s">
        <v>17406</v>
      </c>
    </row>
    <row r="10277" spans="1:2" x14ac:dyDescent="0.25">
      <c r="A10277" t="s">
        <v>17407</v>
      </c>
      <c r="B10277" t="s">
        <v>17408</v>
      </c>
    </row>
    <row r="10278" spans="1:2" x14ac:dyDescent="0.25">
      <c r="A10278" t="s">
        <v>17409</v>
      </c>
      <c r="B10278" t="s">
        <v>17410</v>
      </c>
    </row>
    <row r="10279" spans="1:2" x14ac:dyDescent="0.25">
      <c r="A10279" t="s">
        <v>17411</v>
      </c>
      <c r="B10279" t="s">
        <v>17412</v>
      </c>
    </row>
    <row r="10280" spans="1:2" x14ac:dyDescent="0.25">
      <c r="A10280" t="s">
        <v>17413</v>
      </c>
      <c r="B10280" t="s">
        <v>17414</v>
      </c>
    </row>
    <row r="10281" spans="1:2" x14ac:dyDescent="0.25">
      <c r="A10281" t="s">
        <v>17415</v>
      </c>
      <c r="B10281" t="s">
        <v>17416</v>
      </c>
    </row>
    <row r="10282" spans="1:2" x14ac:dyDescent="0.25">
      <c r="A10282" t="s">
        <v>17417</v>
      </c>
      <c r="B10282" t="s">
        <v>17418</v>
      </c>
    </row>
    <row r="10283" spans="1:2" x14ac:dyDescent="0.25">
      <c r="A10283" t="s">
        <v>17419</v>
      </c>
      <c r="B10283" t="s">
        <v>17420</v>
      </c>
    </row>
    <row r="10284" spans="1:2" x14ac:dyDescent="0.25">
      <c r="A10284" t="s">
        <v>17421</v>
      </c>
      <c r="B10284" t="s">
        <v>17422</v>
      </c>
    </row>
    <row r="10285" spans="1:2" x14ac:dyDescent="0.25">
      <c r="A10285" t="s">
        <v>17423</v>
      </c>
      <c r="B10285" t="s">
        <v>17424</v>
      </c>
    </row>
    <row r="10286" spans="1:2" x14ac:dyDescent="0.25">
      <c r="A10286" t="s">
        <v>17425</v>
      </c>
      <c r="B10286" t="s">
        <v>17426</v>
      </c>
    </row>
    <row r="10287" spans="1:2" x14ac:dyDescent="0.25">
      <c r="A10287" t="s">
        <v>17427</v>
      </c>
      <c r="B10287" t="s">
        <v>17428</v>
      </c>
    </row>
    <row r="10288" spans="1:2" x14ac:dyDescent="0.25">
      <c r="A10288" t="s">
        <v>17429</v>
      </c>
      <c r="B10288" t="s">
        <v>17430</v>
      </c>
    </row>
    <row r="10289" spans="1:2" x14ac:dyDescent="0.25">
      <c r="A10289" t="s">
        <v>17431</v>
      </c>
      <c r="B10289" t="s">
        <v>17432</v>
      </c>
    </row>
    <row r="10290" spans="1:2" x14ac:dyDescent="0.25">
      <c r="A10290" t="s">
        <v>17433</v>
      </c>
      <c r="B10290" t="s">
        <v>17434</v>
      </c>
    </row>
    <row r="10291" spans="1:2" x14ac:dyDescent="0.25">
      <c r="A10291" t="s">
        <v>17435</v>
      </c>
      <c r="B10291" t="s">
        <v>17436</v>
      </c>
    </row>
    <row r="10292" spans="1:2" x14ac:dyDescent="0.25">
      <c r="A10292" t="s">
        <v>17437</v>
      </c>
      <c r="B10292" t="s">
        <v>17438</v>
      </c>
    </row>
    <row r="10293" spans="1:2" x14ac:dyDescent="0.25">
      <c r="A10293" t="s">
        <v>17439</v>
      </c>
      <c r="B10293" t="s">
        <v>17440</v>
      </c>
    </row>
    <row r="10294" spans="1:2" x14ac:dyDescent="0.25">
      <c r="A10294" t="s">
        <v>17441</v>
      </c>
      <c r="B10294" t="s">
        <v>17442</v>
      </c>
    </row>
    <row r="10295" spans="1:2" x14ac:dyDescent="0.25">
      <c r="A10295" t="s">
        <v>17443</v>
      </c>
      <c r="B10295" t="s">
        <v>17444</v>
      </c>
    </row>
    <row r="10296" spans="1:2" x14ac:dyDescent="0.25">
      <c r="A10296" t="s">
        <v>17445</v>
      </c>
      <c r="B10296" t="s">
        <v>17446</v>
      </c>
    </row>
    <row r="10297" spans="1:2" x14ac:dyDescent="0.25">
      <c r="A10297" t="s">
        <v>17447</v>
      </c>
      <c r="B10297" t="s">
        <v>17448</v>
      </c>
    </row>
    <row r="10298" spans="1:2" x14ac:dyDescent="0.25">
      <c r="A10298" t="s">
        <v>17449</v>
      </c>
      <c r="B10298" t="s">
        <v>17450</v>
      </c>
    </row>
    <row r="10299" spans="1:2" x14ac:dyDescent="0.25">
      <c r="A10299" t="s">
        <v>17451</v>
      </c>
      <c r="B10299" t="s">
        <v>17452</v>
      </c>
    </row>
    <row r="10300" spans="1:2" x14ac:dyDescent="0.25">
      <c r="A10300" t="s">
        <v>17453</v>
      </c>
      <c r="B10300" t="s">
        <v>17454</v>
      </c>
    </row>
    <row r="10301" spans="1:2" x14ac:dyDescent="0.25">
      <c r="A10301" t="s">
        <v>17455</v>
      </c>
      <c r="B10301" t="s">
        <v>17456</v>
      </c>
    </row>
    <row r="10302" spans="1:2" x14ac:dyDescent="0.25">
      <c r="A10302" t="s">
        <v>17457</v>
      </c>
      <c r="B10302" t="s">
        <v>17458</v>
      </c>
    </row>
    <row r="10303" spans="1:2" x14ac:dyDescent="0.25">
      <c r="A10303" t="s">
        <v>17459</v>
      </c>
      <c r="B10303" t="s">
        <v>17460</v>
      </c>
    </row>
    <row r="10304" spans="1:2" x14ac:dyDescent="0.25">
      <c r="A10304" t="s">
        <v>17461</v>
      </c>
      <c r="B10304" t="s">
        <v>17462</v>
      </c>
    </row>
    <row r="10305" spans="1:2" x14ac:dyDescent="0.25">
      <c r="A10305" t="s">
        <v>17463</v>
      </c>
      <c r="B10305" t="s">
        <v>17464</v>
      </c>
    </row>
    <row r="10306" spans="1:2" x14ac:dyDescent="0.25">
      <c r="A10306" t="s">
        <v>17465</v>
      </c>
      <c r="B10306" t="s">
        <v>17466</v>
      </c>
    </row>
    <row r="10307" spans="1:2" x14ac:dyDescent="0.25">
      <c r="A10307" t="s">
        <v>17467</v>
      </c>
      <c r="B10307" t="s">
        <v>17468</v>
      </c>
    </row>
    <row r="10308" spans="1:2" x14ac:dyDescent="0.25">
      <c r="A10308" t="s">
        <v>17469</v>
      </c>
      <c r="B10308" t="s">
        <v>17470</v>
      </c>
    </row>
    <row r="10309" spans="1:2" x14ac:dyDescent="0.25">
      <c r="A10309" t="s">
        <v>17471</v>
      </c>
      <c r="B10309" t="s">
        <v>17472</v>
      </c>
    </row>
    <row r="10310" spans="1:2" x14ac:dyDescent="0.25">
      <c r="A10310" t="s">
        <v>17473</v>
      </c>
      <c r="B10310" t="s">
        <v>17474</v>
      </c>
    </row>
    <row r="10311" spans="1:2" x14ac:dyDescent="0.25">
      <c r="A10311" t="s">
        <v>17475</v>
      </c>
      <c r="B10311" t="s">
        <v>17472</v>
      </c>
    </row>
    <row r="10312" spans="1:2" x14ac:dyDescent="0.25">
      <c r="A10312" t="s">
        <v>17476</v>
      </c>
      <c r="B10312" t="s">
        <v>17477</v>
      </c>
    </row>
    <row r="10313" spans="1:2" x14ac:dyDescent="0.25">
      <c r="A10313" t="s">
        <v>17478</v>
      </c>
      <c r="B10313" t="s">
        <v>17472</v>
      </c>
    </row>
    <row r="10314" spans="1:2" x14ac:dyDescent="0.25">
      <c r="A10314" t="s">
        <v>17479</v>
      </c>
      <c r="B10314" t="s">
        <v>17472</v>
      </c>
    </row>
    <row r="10315" spans="1:2" x14ac:dyDescent="0.25">
      <c r="A10315" t="s">
        <v>17480</v>
      </c>
      <c r="B10315" t="s">
        <v>17481</v>
      </c>
    </row>
    <row r="10316" spans="1:2" x14ac:dyDescent="0.25">
      <c r="A10316" t="s">
        <v>17482</v>
      </c>
      <c r="B10316" t="s">
        <v>17483</v>
      </c>
    </row>
    <row r="10317" spans="1:2" x14ac:dyDescent="0.25">
      <c r="A10317" t="s">
        <v>17484</v>
      </c>
      <c r="B10317" t="s">
        <v>17485</v>
      </c>
    </row>
    <row r="10318" spans="1:2" x14ac:dyDescent="0.25">
      <c r="A10318" t="s">
        <v>17486</v>
      </c>
      <c r="B10318" t="s">
        <v>17485</v>
      </c>
    </row>
    <row r="10319" spans="1:2" x14ac:dyDescent="0.25">
      <c r="A10319" t="s">
        <v>17487</v>
      </c>
      <c r="B10319" t="s">
        <v>17485</v>
      </c>
    </row>
    <row r="10320" spans="1:2" x14ac:dyDescent="0.25">
      <c r="A10320" t="s">
        <v>17488</v>
      </c>
      <c r="B10320" t="s">
        <v>17489</v>
      </c>
    </row>
    <row r="10321" spans="1:2" x14ac:dyDescent="0.25">
      <c r="A10321" t="s">
        <v>17490</v>
      </c>
      <c r="B10321" t="s">
        <v>17491</v>
      </c>
    </row>
    <row r="10322" spans="1:2" x14ac:dyDescent="0.25">
      <c r="A10322" t="s">
        <v>17492</v>
      </c>
      <c r="B10322" t="s">
        <v>17493</v>
      </c>
    </row>
    <row r="10323" spans="1:2" x14ac:dyDescent="0.25">
      <c r="A10323" t="s">
        <v>17494</v>
      </c>
      <c r="B10323" t="s">
        <v>17495</v>
      </c>
    </row>
    <row r="10324" spans="1:2" x14ac:dyDescent="0.25">
      <c r="A10324" t="s">
        <v>17496</v>
      </c>
      <c r="B10324" t="s">
        <v>17497</v>
      </c>
    </row>
    <row r="10325" spans="1:2" x14ac:dyDescent="0.25">
      <c r="A10325" t="s">
        <v>17498</v>
      </c>
      <c r="B10325" t="s">
        <v>17499</v>
      </c>
    </row>
    <row r="10326" spans="1:2" x14ac:dyDescent="0.25">
      <c r="A10326" t="s">
        <v>17500</v>
      </c>
      <c r="B10326" t="s">
        <v>17501</v>
      </c>
    </row>
    <row r="10327" spans="1:2" x14ac:dyDescent="0.25">
      <c r="A10327" t="s">
        <v>17502</v>
      </c>
      <c r="B10327" t="s">
        <v>17503</v>
      </c>
    </row>
    <row r="10328" spans="1:2" x14ac:dyDescent="0.25">
      <c r="A10328" t="s">
        <v>18140</v>
      </c>
      <c r="B10328" t="s">
        <v>24398</v>
      </c>
    </row>
    <row r="10329" spans="1:2" x14ac:dyDescent="0.25">
      <c r="A10329" t="s">
        <v>17506</v>
      </c>
      <c r="B10329" t="s">
        <v>17507</v>
      </c>
    </row>
    <row r="10330" spans="1:2" x14ac:dyDescent="0.25">
      <c r="A10330" t="s">
        <v>17508</v>
      </c>
      <c r="B10330" t="s">
        <v>17509</v>
      </c>
    </row>
    <row r="10331" spans="1:2" x14ac:dyDescent="0.25">
      <c r="A10331" t="s">
        <v>17510</v>
      </c>
      <c r="B10331" t="s">
        <v>17511</v>
      </c>
    </row>
    <row r="10332" spans="1:2" x14ac:dyDescent="0.25">
      <c r="A10332" t="s">
        <v>24008</v>
      </c>
      <c r="B10332" t="s">
        <v>24388</v>
      </c>
    </row>
    <row r="10333" spans="1:2" x14ac:dyDescent="0.25">
      <c r="A10333" t="s">
        <v>37963</v>
      </c>
      <c r="B10333" t="s">
        <v>37964</v>
      </c>
    </row>
    <row r="10334" spans="1:2" x14ac:dyDescent="0.25">
      <c r="A10334" t="s">
        <v>37977</v>
      </c>
      <c r="B10334" t="s">
        <v>37978</v>
      </c>
    </row>
    <row r="10335" spans="1:2" x14ac:dyDescent="0.25">
      <c r="A10335" t="s">
        <v>37965</v>
      </c>
      <c r="B10335" t="s">
        <v>37966</v>
      </c>
    </row>
    <row r="10336" spans="1:2" x14ac:dyDescent="0.25">
      <c r="A10336" t="s">
        <v>37979</v>
      </c>
      <c r="B10336" t="s">
        <v>37980</v>
      </c>
    </row>
    <row r="10337" spans="1:2" x14ac:dyDescent="0.25">
      <c r="A10337" t="s">
        <v>17514</v>
      </c>
      <c r="B10337" t="s">
        <v>17091</v>
      </c>
    </row>
    <row r="10338" spans="1:2" x14ac:dyDescent="0.25">
      <c r="A10338" t="s">
        <v>20677</v>
      </c>
      <c r="B10338" t="s">
        <v>41844</v>
      </c>
    </row>
    <row r="10339" spans="1:2" x14ac:dyDescent="0.25">
      <c r="A10339" t="s">
        <v>17517</v>
      </c>
      <c r="B10339" t="s">
        <v>17094</v>
      </c>
    </row>
    <row r="10340" spans="1:2" x14ac:dyDescent="0.25">
      <c r="A10340" t="s">
        <v>17518</v>
      </c>
      <c r="B10340" t="s">
        <v>17096</v>
      </c>
    </row>
    <row r="10341" spans="1:2" x14ac:dyDescent="0.25">
      <c r="A10341" t="s">
        <v>17519</v>
      </c>
      <c r="B10341" t="s">
        <v>17520</v>
      </c>
    </row>
    <row r="10342" spans="1:2" x14ac:dyDescent="0.25">
      <c r="A10342" t="s">
        <v>17521</v>
      </c>
      <c r="B10342" t="s">
        <v>17522</v>
      </c>
    </row>
    <row r="10343" spans="1:2" x14ac:dyDescent="0.25">
      <c r="A10343" t="s">
        <v>17523</v>
      </c>
      <c r="B10343" t="s">
        <v>17524</v>
      </c>
    </row>
    <row r="10344" spans="1:2" x14ac:dyDescent="0.25">
      <c r="A10344" t="s">
        <v>17525</v>
      </c>
      <c r="B10344" t="s">
        <v>17526</v>
      </c>
    </row>
    <row r="10345" spans="1:2" x14ac:dyDescent="0.25">
      <c r="A10345" t="s">
        <v>17527</v>
      </c>
      <c r="B10345" t="s">
        <v>17528</v>
      </c>
    </row>
    <row r="10346" spans="1:2" x14ac:dyDescent="0.25">
      <c r="A10346" t="s">
        <v>17529</v>
      </c>
      <c r="B10346" t="s">
        <v>17530</v>
      </c>
    </row>
    <row r="10347" spans="1:2" x14ac:dyDescent="0.25">
      <c r="A10347" t="s">
        <v>17531</v>
      </c>
      <c r="B10347" t="s">
        <v>17532</v>
      </c>
    </row>
    <row r="10348" spans="1:2" x14ac:dyDescent="0.25">
      <c r="A10348" t="s">
        <v>16005</v>
      </c>
      <c r="B10348" t="s">
        <v>39414</v>
      </c>
    </row>
    <row r="10349" spans="1:2" x14ac:dyDescent="0.25">
      <c r="A10349" t="s">
        <v>17533</v>
      </c>
      <c r="B10349" t="s">
        <v>17534</v>
      </c>
    </row>
    <row r="10350" spans="1:2" x14ac:dyDescent="0.25">
      <c r="A10350" t="s">
        <v>17535</v>
      </c>
      <c r="B10350" t="s">
        <v>17536</v>
      </c>
    </row>
    <row r="10351" spans="1:2" x14ac:dyDescent="0.25">
      <c r="A10351" t="s">
        <v>17537</v>
      </c>
      <c r="B10351" t="s">
        <v>17538</v>
      </c>
    </row>
    <row r="10352" spans="1:2" x14ac:dyDescent="0.25">
      <c r="A10352" t="s">
        <v>17539</v>
      </c>
      <c r="B10352" t="s">
        <v>17540</v>
      </c>
    </row>
    <row r="10353" spans="1:2" x14ac:dyDescent="0.25">
      <c r="A10353" t="s">
        <v>17541</v>
      </c>
      <c r="B10353" t="s">
        <v>17542</v>
      </c>
    </row>
    <row r="10354" spans="1:2" x14ac:dyDescent="0.25">
      <c r="A10354" t="s">
        <v>17543</v>
      </c>
      <c r="B10354" t="s">
        <v>17544</v>
      </c>
    </row>
    <row r="10355" spans="1:2" x14ac:dyDescent="0.25">
      <c r="A10355" t="s">
        <v>17545</v>
      </c>
      <c r="B10355" t="s">
        <v>17546</v>
      </c>
    </row>
    <row r="10356" spans="1:2" x14ac:dyDescent="0.25">
      <c r="A10356" t="s">
        <v>16020</v>
      </c>
      <c r="B10356" t="s">
        <v>38153</v>
      </c>
    </row>
    <row r="10357" spans="1:2" x14ac:dyDescent="0.25">
      <c r="A10357" t="s">
        <v>17547</v>
      </c>
      <c r="B10357" t="s">
        <v>17548</v>
      </c>
    </row>
    <row r="10358" spans="1:2" x14ac:dyDescent="0.25">
      <c r="A10358" t="s">
        <v>16713</v>
      </c>
      <c r="B10358" t="s">
        <v>38076</v>
      </c>
    </row>
    <row r="10359" spans="1:2" x14ac:dyDescent="0.25">
      <c r="A10359" t="s">
        <v>16714</v>
      </c>
      <c r="B10359" t="s">
        <v>38084</v>
      </c>
    </row>
    <row r="10360" spans="1:2" x14ac:dyDescent="0.25">
      <c r="A10360" t="s">
        <v>17551</v>
      </c>
      <c r="B10360" t="s">
        <v>17552</v>
      </c>
    </row>
    <row r="10361" spans="1:2" x14ac:dyDescent="0.25">
      <c r="A10361" t="s">
        <v>17553</v>
      </c>
      <c r="B10361" t="s">
        <v>17554</v>
      </c>
    </row>
    <row r="10362" spans="1:2" x14ac:dyDescent="0.25">
      <c r="A10362" t="s">
        <v>17555</v>
      </c>
      <c r="B10362" t="s">
        <v>17556</v>
      </c>
    </row>
    <row r="10363" spans="1:2" x14ac:dyDescent="0.25">
      <c r="A10363" t="s">
        <v>17557</v>
      </c>
      <c r="B10363" t="s">
        <v>17558</v>
      </c>
    </row>
    <row r="10364" spans="1:2" x14ac:dyDescent="0.25">
      <c r="A10364" t="s">
        <v>17559</v>
      </c>
      <c r="B10364" t="s">
        <v>17560</v>
      </c>
    </row>
    <row r="10365" spans="1:2" x14ac:dyDescent="0.25">
      <c r="A10365" t="s">
        <v>17561</v>
      </c>
      <c r="B10365" t="s">
        <v>17562</v>
      </c>
    </row>
    <row r="10366" spans="1:2" x14ac:dyDescent="0.25">
      <c r="A10366" t="s">
        <v>17563</v>
      </c>
      <c r="B10366" t="s">
        <v>17564</v>
      </c>
    </row>
    <row r="10367" spans="1:2" x14ac:dyDescent="0.25">
      <c r="A10367" t="s">
        <v>17565</v>
      </c>
      <c r="B10367" t="s">
        <v>17566</v>
      </c>
    </row>
    <row r="10368" spans="1:2" x14ac:dyDescent="0.25">
      <c r="A10368" t="s">
        <v>16743</v>
      </c>
      <c r="B10368" t="s">
        <v>38180</v>
      </c>
    </row>
    <row r="10369" spans="1:2" x14ac:dyDescent="0.25">
      <c r="A10369" t="s">
        <v>17568</v>
      </c>
      <c r="B10369" t="s">
        <v>17569</v>
      </c>
    </row>
    <row r="10370" spans="1:2" x14ac:dyDescent="0.25">
      <c r="A10370" t="s">
        <v>16744</v>
      </c>
      <c r="B10370" t="s">
        <v>38149</v>
      </c>
    </row>
    <row r="10371" spans="1:2" x14ac:dyDescent="0.25">
      <c r="A10371" t="s">
        <v>17572</v>
      </c>
      <c r="B10371" t="s">
        <v>17573</v>
      </c>
    </row>
    <row r="10372" spans="1:2" x14ac:dyDescent="0.25">
      <c r="A10372" t="s">
        <v>17574</v>
      </c>
      <c r="B10372" t="s">
        <v>17575</v>
      </c>
    </row>
    <row r="10373" spans="1:2" x14ac:dyDescent="0.25">
      <c r="A10373" t="s">
        <v>17576</v>
      </c>
      <c r="B10373" t="s">
        <v>17577</v>
      </c>
    </row>
    <row r="10374" spans="1:2" x14ac:dyDescent="0.25">
      <c r="A10374" t="s">
        <v>17578</v>
      </c>
      <c r="B10374" t="s">
        <v>17579</v>
      </c>
    </row>
    <row r="10375" spans="1:2" x14ac:dyDescent="0.25">
      <c r="A10375" t="s">
        <v>17581</v>
      </c>
      <c r="B10375" t="s">
        <v>17582</v>
      </c>
    </row>
    <row r="10376" spans="1:2" x14ac:dyDescent="0.25">
      <c r="A10376" t="s">
        <v>17583</v>
      </c>
      <c r="B10376" t="s">
        <v>17584</v>
      </c>
    </row>
    <row r="10377" spans="1:2" x14ac:dyDescent="0.25">
      <c r="A10377" t="s">
        <v>17585</v>
      </c>
      <c r="B10377" t="s">
        <v>17586</v>
      </c>
    </row>
    <row r="10378" spans="1:2" x14ac:dyDescent="0.25">
      <c r="A10378" t="s">
        <v>17587</v>
      </c>
      <c r="B10378" t="s">
        <v>17588</v>
      </c>
    </row>
    <row r="10379" spans="1:2" x14ac:dyDescent="0.25">
      <c r="A10379" t="s">
        <v>17589</v>
      </c>
      <c r="B10379" t="s">
        <v>17590</v>
      </c>
    </row>
    <row r="10380" spans="1:2" x14ac:dyDescent="0.25">
      <c r="A10380" t="s">
        <v>17592</v>
      </c>
      <c r="B10380" t="s">
        <v>17593</v>
      </c>
    </row>
    <row r="10381" spans="1:2" x14ac:dyDescent="0.25">
      <c r="A10381" t="s">
        <v>17594</v>
      </c>
      <c r="B10381" t="s">
        <v>17595</v>
      </c>
    </row>
    <row r="10382" spans="1:2" x14ac:dyDescent="0.25">
      <c r="A10382" t="s">
        <v>17596</v>
      </c>
      <c r="B10382" t="s">
        <v>17597</v>
      </c>
    </row>
    <row r="10383" spans="1:2" x14ac:dyDescent="0.25">
      <c r="A10383" t="s">
        <v>17598</v>
      </c>
      <c r="B10383" t="s">
        <v>17599</v>
      </c>
    </row>
    <row r="10384" spans="1:2" x14ac:dyDescent="0.25">
      <c r="A10384" t="s">
        <v>17600</v>
      </c>
      <c r="B10384" t="s">
        <v>17601</v>
      </c>
    </row>
    <row r="10385" spans="1:2" x14ac:dyDescent="0.25">
      <c r="A10385" t="s">
        <v>17602</v>
      </c>
      <c r="B10385" t="s">
        <v>17603</v>
      </c>
    </row>
    <row r="10386" spans="1:2" x14ac:dyDescent="0.25">
      <c r="A10386" t="s">
        <v>11191</v>
      </c>
      <c r="B10386" t="s">
        <v>38201</v>
      </c>
    </row>
    <row r="10387" spans="1:2" x14ac:dyDescent="0.25">
      <c r="A10387" t="s">
        <v>17604</v>
      </c>
      <c r="B10387" t="s">
        <v>17605</v>
      </c>
    </row>
    <row r="10388" spans="1:2" x14ac:dyDescent="0.25">
      <c r="A10388" t="s">
        <v>17606</v>
      </c>
      <c r="B10388" t="s">
        <v>17607</v>
      </c>
    </row>
    <row r="10389" spans="1:2" x14ac:dyDescent="0.25">
      <c r="A10389" t="s">
        <v>17608</v>
      </c>
      <c r="B10389" t="s">
        <v>17609</v>
      </c>
    </row>
    <row r="10390" spans="1:2" x14ac:dyDescent="0.25">
      <c r="A10390" t="s">
        <v>17610</v>
      </c>
      <c r="B10390" t="s">
        <v>17611</v>
      </c>
    </row>
    <row r="10391" spans="1:2" x14ac:dyDescent="0.25">
      <c r="A10391" t="s">
        <v>6205</v>
      </c>
      <c r="B10391" t="s">
        <v>37530</v>
      </c>
    </row>
    <row r="10392" spans="1:2" x14ac:dyDescent="0.25">
      <c r="A10392" t="s">
        <v>17612</v>
      </c>
      <c r="B10392" t="s">
        <v>17613</v>
      </c>
    </row>
    <row r="10393" spans="1:2" x14ac:dyDescent="0.25">
      <c r="A10393" t="s">
        <v>19402</v>
      </c>
      <c r="B10393" t="s">
        <v>38963</v>
      </c>
    </row>
    <row r="10394" spans="1:2" x14ac:dyDescent="0.25">
      <c r="A10394" t="s">
        <v>17614</v>
      </c>
      <c r="B10394" t="s">
        <v>17615</v>
      </c>
    </row>
    <row r="10395" spans="1:2" x14ac:dyDescent="0.25">
      <c r="A10395" t="s">
        <v>17616</v>
      </c>
      <c r="B10395" t="s">
        <v>17617</v>
      </c>
    </row>
    <row r="10396" spans="1:2" x14ac:dyDescent="0.25">
      <c r="A10396" t="s">
        <v>17618</v>
      </c>
      <c r="B10396" t="s">
        <v>17619</v>
      </c>
    </row>
    <row r="10397" spans="1:2" x14ac:dyDescent="0.25">
      <c r="A10397" t="s">
        <v>17620</v>
      </c>
      <c r="B10397" t="s">
        <v>17621</v>
      </c>
    </row>
    <row r="10398" spans="1:2" x14ac:dyDescent="0.25">
      <c r="A10398" t="s">
        <v>17622</v>
      </c>
      <c r="B10398" t="s">
        <v>17623</v>
      </c>
    </row>
    <row r="10399" spans="1:2" x14ac:dyDescent="0.25">
      <c r="A10399" t="s">
        <v>17624</v>
      </c>
      <c r="B10399" t="s">
        <v>17625</v>
      </c>
    </row>
    <row r="10400" spans="1:2" x14ac:dyDescent="0.25">
      <c r="A10400" t="s">
        <v>17626</v>
      </c>
      <c r="B10400" t="s">
        <v>17627</v>
      </c>
    </row>
    <row r="10401" spans="1:2" x14ac:dyDescent="0.25">
      <c r="A10401" t="s">
        <v>17628</v>
      </c>
      <c r="B10401" t="s">
        <v>17629</v>
      </c>
    </row>
    <row r="10402" spans="1:2" x14ac:dyDescent="0.25">
      <c r="A10402" t="s">
        <v>17630</v>
      </c>
      <c r="B10402" t="s">
        <v>17631</v>
      </c>
    </row>
    <row r="10403" spans="1:2" x14ac:dyDescent="0.25">
      <c r="A10403" t="s">
        <v>17632</v>
      </c>
      <c r="B10403" t="s">
        <v>17633</v>
      </c>
    </row>
    <row r="10404" spans="1:2" x14ac:dyDescent="0.25">
      <c r="A10404" t="s">
        <v>17634</v>
      </c>
      <c r="B10404" t="s">
        <v>17635</v>
      </c>
    </row>
    <row r="10405" spans="1:2" x14ac:dyDescent="0.25">
      <c r="A10405" t="s">
        <v>17636</v>
      </c>
      <c r="B10405" t="s">
        <v>17637</v>
      </c>
    </row>
    <row r="10406" spans="1:2" x14ac:dyDescent="0.25">
      <c r="A10406" t="s">
        <v>17638</v>
      </c>
      <c r="B10406" t="s">
        <v>17639</v>
      </c>
    </row>
    <row r="10407" spans="1:2" x14ac:dyDescent="0.25">
      <c r="A10407" t="s">
        <v>17640</v>
      </c>
      <c r="B10407" t="s">
        <v>17641</v>
      </c>
    </row>
    <row r="10408" spans="1:2" x14ac:dyDescent="0.25">
      <c r="A10408" t="s">
        <v>17642</v>
      </c>
      <c r="B10408" t="s">
        <v>17643</v>
      </c>
    </row>
    <row r="10409" spans="1:2" x14ac:dyDescent="0.25">
      <c r="A10409" t="s">
        <v>17644</v>
      </c>
      <c r="B10409" t="s">
        <v>17645</v>
      </c>
    </row>
    <row r="10410" spans="1:2" x14ac:dyDescent="0.25">
      <c r="A10410" t="s">
        <v>17646</v>
      </c>
      <c r="B10410" t="s">
        <v>17647</v>
      </c>
    </row>
    <row r="10411" spans="1:2" x14ac:dyDescent="0.25">
      <c r="A10411" t="s">
        <v>17648</v>
      </c>
      <c r="B10411" t="s">
        <v>17649</v>
      </c>
    </row>
    <row r="10412" spans="1:2" x14ac:dyDescent="0.25">
      <c r="A10412" t="s">
        <v>17650</v>
      </c>
      <c r="B10412" t="s">
        <v>17651</v>
      </c>
    </row>
    <row r="10413" spans="1:2" x14ac:dyDescent="0.25">
      <c r="A10413" t="s">
        <v>17652</v>
      </c>
      <c r="B10413" t="s">
        <v>17653</v>
      </c>
    </row>
    <row r="10414" spans="1:2" x14ac:dyDescent="0.25">
      <c r="A10414" t="s">
        <v>17654</v>
      </c>
      <c r="B10414" t="s">
        <v>17655</v>
      </c>
    </row>
    <row r="10415" spans="1:2" x14ac:dyDescent="0.25">
      <c r="A10415" t="s">
        <v>17656</v>
      </c>
      <c r="B10415" t="s">
        <v>17657</v>
      </c>
    </row>
    <row r="10416" spans="1:2" x14ac:dyDescent="0.25">
      <c r="A10416" t="s">
        <v>17658</v>
      </c>
      <c r="B10416" t="s">
        <v>17659</v>
      </c>
    </row>
    <row r="10417" spans="1:2" x14ac:dyDescent="0.25">
      <c r="A10417" t="s">
        <v>17660</v>
      </c>
      <c r="B10417" t="s">
        <v>17661</v>
      </c>
    </row>
    <row r="10418" spans="1:2" x14ac:dyDescent="0.25">
      <c r="A10418" t="s">
        <v>17662</v>
      </c>
      <c r="B10418" t="s">
        <v>17663</v>
      </c>
    </row>
    <row r="10419" spans="1:2" x14ac:dyDescent="0.25">
      <c r="A10419" t="s">
        <v>17664</v>
      </c>
      <c r="B10419" t="s">
        <v>17665</v>
      </c>
    </row>
    <row r="10420" spans="1:2" x14ac:dyDescent="0.25">
      <c r="A10420" t="s">
        <v>17666</v>
      </c>
      <c r="B10420" t="s">
        <v>17667</v>
      </c>
    </row>
    <row r="10421" spans="1:2" x14ac:dyDescent="0.25">
      <c r="A10421" t="s">
        <v>17668</v>
      </c>
      <c r="B10421" t="s">
        <v>17669</v>
      </c>
    </row>
    <row r="10422" spans="1:2" x14ac:dyDescent="0.25">
      <c r="A10422" t="s">
        <v>17670</v>
      </c>
      <c r="B10422" t="s">
        <v>17671</v>
      </c>
    </row>
    <row r="10423" spans="1:2" x14ac:dyDescent="0.25">
      <c r="A10423" t="s">
        <v>17672</v>
      </c>
      <c r="B10423" t="s">
        <v>17673</v>
      </c>
    </row>
    <row r="10424" spans="1:2" x14ac:dyDescent="0.25">
      <c r="A10424" t="s">
        <v>17674</v>
      </c>
      <c r="B10424" t="s">
        <v>17675</v>
      </c>
    </row>
    <row r="10425" spans="1:2" x14ac:dyDescent="0.25">
      <c r="A10425" t="s">
        <v>17676</v>
      </c>
      <c r="B10425" t="s">
        <v>17677</v>
      </c>
    </row>
    <row r="10426" spans="1:2" x14ac:dyDescent="0.25">
      <c r="A10426" t="s">
        <v>17678</v>
      </c>
      <c r="B10426" t="s">
        <v>17679</v>
      </c>
    </row>
    <row r="10427" spans="1:2" x14ac:dyDescent="0.25">
      <c r="A10427" t="s">
        <v>17680</v>
      </c>
      <c r="B10427" t="s">
        <v>17681</v>
      </c>
    </row>
    <row r="10428" spans="1:2" x14ac:dyDescent="0.25">
      <c r="A10428" t="s">
        <v>17682</v>
      </c>
      <c r="B10428" t="s">
        <v>17683</v>
      </c>
    </row>
    <row r="10429" spans="1:2" x14ac:dyDescent="0.25">
      <c r="A10429" t="s">
        <v>17684</v>
      </c>
      <c r="B10429" t="s">
        <v>17685</v>
      </c>
    </row>
    <row r="10430" spans="1:2" x14ac:dyDescent="0.25">
      <c r="A10430" t="s">
        <v>17686</v>
      </c>
      <c r="B10430" t="s">
        <v>17687</v>
      </c>
    </row>
    <row r="10431" spans="1:2" x14ac:dyDescent="0.25">
      <c r="A10431" t="s">
        <v>17688</v>
      </c>
      <c r="B10431" t="s">
        <v>17689</v>
      </c>
    </row>
    <row r="10432" spans="1:2" x14ac:dyDescent="0.25">
      <c r="A10432" t="s">
        <v>17690</v>
      </c>
      <c r="B10432" t="s">
        <v>17691</v>
      </c>
    </row>
    <row r="10433" spans="1:2" x14ac:dyDescent="0.25">
      <c r="A10433" t="s">
        <v>17692</v>
      </c>
      <c r="B10433" t="s">
        <v>17693</v>
      </c>
    </row>
    <row r="10434" spans="1:2" x14ac:dyDescent="0.25">
      <c r="A10434" t="s">
        <v>17694</v>
      </c>
      <c r="B10434" t="s">
        <v>17695</v>
      </c>
    </row>
    <row r="10435" spans="1:2" x14ac:dyDescent="0.25">
      <c r="A10435" t="s">
        <v>17696</v>
      </c>
      <c r="B10435" t="s">
        <v>17697</v>
      </c>
    </row>
    <row r="10436" spans="1:2" x14ac:dyDescent="0.25">
      <c r="A10436" t="s">
        <v>17698</v>
      </c>
      <c r="B10436" t="s">
        <v>17699</v>
      </c>
    </row>
    <row r="10437" spans="1:2" x14ac:dyDescent="0.25">
      <c r="A10437" t="s">
        <v>17700</v>
      </c>
      <c r="B10437" t="s">
        <v>17701</v>
      </c>
    </row>
    <row r="10438" spans="1:2" x14ac:dyDescent="0.25">
      <c r="A10438" t="s">
        <v>17702</v>
      </c>
      <c r="B10438" t="s">
        <v>17703</v>
      </c>
    </row>
    <row r="10439" spans="1:2" x14ac:dyDescent="0.25">
      <c r="A10439" t="s">
        <v>17704</v>
      </c>
      <c r="B10439" t="s">
        <v>17705</v>
      </c>
    </row>
    <row r="10440" spans="1:2" x14ac:dyDescent="0.25">
      <c r="A10440" t="s">
        <v>17706</v>
      </c>
      <c r="B10440" t="s">
        <v>17707</v>
      </c>
    </row>
    <row r="10441" spans="1:2" x14ac:dyDescent="0.25">
      <c r="A10441" t="s">
        <v>17708</v>
      </c>
      <c r="B10441" t="s">
        <v>17709</v>
      </c>
    </row>
    <row r="10442" spans="1:2" x14ac:dyDescent="0.25">
      <c r="A10442" t="s">
        <v>17710</v>
      </c>
      <c r="B10442" t="s">
        <v>17711</v>
      </c>
    </row>
    <row r="10443" spans="1:2" x14ac:dyDescent="0.25">
      <c r="A10443" t="s">
        <v>17712</v>
      </c>
      <c r="B10443" t="s">
        <v>17713</v>
      </c>
    </row>
    <row r="10444" spans="1:2" x14ac:dyDescent="0.25">
      <c r="A10444" t="s">
        <v>17715</v>
      </c>
      <c r="B10444" t="s">
        <v>17716</v>
      </c>
    </row>
    <row r="10445" spans="1:2" x14ac:dyDescent="0.25">
      <c r="A10445" t="s">
        <v>17717</v>
      </c>
      <c r="B10445" t="s">
        <v>17718</v>
      </c>
    </row>
    <row r="10446" spans="1:2" x14ac:dyDescent="0.25">
      <c r="A10446" t="s">
        <v>17719</v>
      </c>
      <c r="B10446" t="s">
        <v>17720</v>
      </c>
    </row>
    <row r="10447" spans="1:2" x14ac:dyDescent="0.25">
      <c r="A10447" t="s">
        <v>17721</v>
      </c>
      <c r="B10447" t="s">
        <v>17722</v>
      </c>
    </row>
    <row r="10448" spans="1:2" x14ac:dyDescent="0.25">
      <c r="A10448" t="s">
        <v>17723</v>
      </c>
      <c r="B10448" t="s">
        <v>17724</v>
      </c>
    </row>
    <row r="10449" spans="1:2" x14ac:dyDescent="0.25">
      <c r="A10449" t="s">
        <v>9896</v>
      </c>
      <c r="B10449" t="s">
        <v>38047</v>
      </c>
    </row>
    <row r="10450" spans="1:2" x14ac:dyDescent="0.25">
      <c r="A10450" t="s">
        <v>17726</v>
      </c>
      <c r="B10450" t="s">
        <v>17727</v>
      </c>
    </row>
    <row r="10451" spans="1:2" x14ac:dyDescent="0.25">
      <c r="A10451" t="s">
        <v>17728</v>
      </c>
      <c r="B10451" t="s">
        <v>17729</v>
      </c>
    </row>
    <row r="10452" spans="1:2" x14ac:dyDescent="0.25">
      <c r="A10452" t="s">
        <v>17730</v>
      </c>
      <c r="B10452" t="s">
        <v>17731</v>
      </c>
    </row>
    <row r="10453" spans="1:2" x14ac:dyDescent="0.25">
      <c r="A10453" t="s">
        <v>17732</v>
      </c>
      <c r="B10453" t="s">
        <v>17733</v>
      </c>
    </row>
    <row r="10454" spans="1:2" x14ac:dyDescent="0.25">
      <c r="A10454" t="s">
        <v>17734</v>
      </c>
      <c r="B10454" t="s">
        <v>17735</v>
      </c>
    </row>
    <row r="10455" spans="1:2" x14ac:dyDescent="0.25">
      <c r="A10455" t="s">
        <v>17736</v>
      </c>
      <c r="B10455" t="s">
        <v>17737</v>
      </c>
    </row>
    <row r="10456" spans="1:2" x14ac:dyDescent="0.25">
      <c r="A10456" t="s">
        <v>17738</v>
      </c>
      <c r="B10456" t="s">
        <v>17739</v>
      </c>
    </row>
    <row r="10457" spans="1:2" x14ac:dyDescent="0.25">
      <c r="A10457" t="s">
        <v>17740</v>
      </c>
      <c r="B10457" t="s">
        <v>17741</v>
      </c>
    </row>
    <row r="10458" spans="1:2" x14ac:dyDescent="0.25">
      <c r="A10458" t="s">
        <v>17742</v>
      </c>
      <c r="B10458" t="s">
        <v>17743</v>
      </c>
    </row>
    <row r="10459" spans="1:2" x14ac:dyDescent="0.25">
      <c r="A10459" t="s">
        <v>17744</v>
      </c>
      <c r="B10459" t="s">
        <v>17745</v>
      </c>
    </row>
    <row r="10460" spans="1:2" x14ac:dyDescent="0.25">
      <c r="A10460" t="s">
        <v>17746</v>
      </c>
      <c r="B10460" t="s">
        <v>17747</v>
      </c>
    </row>
    <row r="10461" spans="1:2" x14ac:dyDescent="0.25">
      <c r="A10461" t="s">
        <v>17748</v>
      </c>
      <c r="B10461" t="s">
        <v>17749</v>
      </c>
    </row>
    <row r="10462" spans="1:2" x14ac:dyDescent="0.25">
      <c r="A10462" t="s">
        <v>17750</v>
      </c>
      <c r="B10462" t="s">
        <v>17751</v>
      </c>
    </row>
    <row r="10463" spans="1:2" x14ac:dyDescent="0.25">
      <c r="A10463" t="s">
        <v>4076</v>
      </c>
      <c r="B10463" t="s">
        <v>24088</v>
      </c>
    </row>
    <row r="10464" spans="1:2" x14ac:dyDescent="0.25">
      <c r="A10464" t="s">
        <v>17752</v>
      </c>
      <c r="B10464" t="s">
        <v>17753</v>
      </c>
    </row>
    <row r="10465" spans="1:2" x14ac:dyDescent="0.25">
      <c r="A10465" t="s">
        <v>17754</v>
      </c>
      <c r="B10465" t="s">
        <v>17755</v>
      </c>
    </row>
    <row r="10466" spans="1:2" x14ac:dyDescent="0.25">
      <c r="A10466" t="s">
        <v>17756</v>
      </c>
      <c r="B10466" t="s">
        <v>17757</v>
      </c>
    </row>
    <row r="10467" spans="1:2" x14ac:dyDescent="0.25">
      <c r="A10467" t="s">
        <v>17758</v>
      </c>
      <c r="B10467" t="s">
        <v>17759</v>
      </c>
    </row>
    <row r="10468" spans="1:2" x14ac:dyDescent="0.25">
      <c r="A10468" t="s">
        <v>17760</v>
      </c>
      <c r="B10468" t="s">
        <v>17761</v>
      </c>
    </row>
    <row r="10469" spans="1:2" x14ac:dyDescent="0.25">
      <c r="A10469" t="s">
        <v>17762</v>
      </c>
      <c r="B10469" t="s">
        <v>17763</v>
      </c>
    </row>
    <row r="10470" spans="1:2" x14ac:dyDescent="0.25">
      <c r="A10470" t="s">
        <v>17764</v>
      </c>
      <c r="B10470" t="s">
        <v>17765</v>
      </c>
    </row>
    <row r="10471" spans="1:2" x14ac:dyDescent="0.25">
      <c r="A10471" t="s">
        <v>17766</v>
      </c>
      <c r="B10471" t="s">
        <v>17767</v>
      </c>
    </row>
    <row r="10472" spans="1:2" x14ac:dyDescent="0.25">
      <c r="A10472" t="s">
        <v>17768</v>
      </c>
      <c r="B10472" t="s">
        <v>17528</v>
      </c>
    </row>
    <row r="10473" spans="1:2" x14ac:dyDescent="0.25">
      <c r="A10473" t="s">
        <v>17009</v>
      </c>
      <c r="B10473" t="s">
        <v>38165</v>
      </c>
    </row>
    <row r="10474" spans="1:2" x14ac:dyDescent="0.25">
      <c r="A10474" t="s">
        <v>17010</v>
      </c>
      <c r="B10474" t="s">
        <v>38166</v>
      </c>
    </row>
    <row r="10475" spans="1:2" x14ac:dyDescent="0.25">
      <c r="A10475" t="s">
        <v>15534</v>
      </c>
      <c r="B10475" t="s">
        <v>38169</v>
      </c>
    </row>
    <row r="10476" spans="1:2" x14ac:dyDescent="0.25">
      <c r="A10476" t="s">
        <v>17769</v>
      </c>
      <c r="B10476" t="s">
        <v>17770</v>
      </c>
    </row>
    <row r="10477" spans="1:2" x14ac:dyDescent="0.25">
      <c r="A10477" t="s">
        <v>17771</v>
      </c>
      <c r="B10477" t="s">
        <v>17772</v>
      </c>
    </row>
    <row r="10478" spans="1:2" x14ac:dyDescent="0.25">
      <c r="A10478" t="s">
        <v>17773</v>
      </c>
      <c r="B10478" t="s">
        <v>17774</v>
      </c>
    </row>
    <row r="10479" spans="1:2" x14ac:dyDescent="0.25">
      <c r="A10479" t="s">
        <v>17775</v>
      </c>
      <c r="B10479" t="s">
        <v>17776</v>
      </c>
    </row>
    <row r="10480" spans="1:2" x14ac:dyDescent="0.25">
      <c r="A10480" t="s">
        <v>17777</v>
      </c>
      <c r="B10480" t="s">
        <v>17778</v>
      </c>
    </row>
    <row r="10481" spans="1:2" x14ac:dyDescent="0.25">
      <c r="A10481" t="s">
        <v>17779</v>
      </c>
      <c r="B10481" t="s">
        <v>17780</v>
      </c>
    </row>
    <row r="10482" spans="1:2" x14ac:dyDescent="0.25">
      <c r="A10482" t="s">
        <v>17781</v>
      </c>
      <c r="B10482" t="s">
        <v>17782</v>
      </c>
    </row>
    <row r="10483" spans="1:2" x14ac:dyDescent="0.25">
      <c r="A10483" t="s">
        <v>17783</v>
      </c>
      <c r="B10483" t="s">
        <v>17784</v>
      </c>
    </row>
    <row r="10484" spans="1:2" x14ac:dyDescent="0.25">
      <c r="A10484" t="s">
        <v>17785</v>
      </c>
      <c r="B10484" t="s">
        <v>17786</v>
      </c>
    </row>
    <row r="10485" spans="1:2" x14ac:dyDescent="0.25">
      <c r="A10485" t="s">
        <v>17787</v>
      </c>
      <c r="B10485" t="s">
        <v>17788</v>
      </c>
    </row>
    <row r="10486" spans="1:2" x14ac:dyDescent="0.25">
      <c r="A10486" t="s">
        <v>17789</v>
      </c>
      <c r="B10486" t="s">
        <v>17790</v>
      </c>
    </row>
    <row r="10487" spans="1:2" x14ac:dyDescent="0.25">
      <c r="A10487" t="s">
        <v>17791</v>
      </c>
      <c r="B10487" t="s">
        <v>17792</v>
      </c>
    </row>
    <row r="10488" spans="1:2" x14ac:dyDescent="0.25">
      <c r="A10488" t="s">
        <v>17793</v>
      </c>
      <c r="B10488" t="s">
        <v>17794</v>
      </c>
    </row>
    <row r="10489" spans="1:2" x14ac:dyDescent="0.25">
      <c r="A10489" t="s">
        <v>17795</v>
      </c>
      <c r="B10489" t="s">
        <v>17796</v>
      </c>
    </row>
    <row r="10490" spans="1:2" x14ac:dyDescent="0.25">
      <c r="A10490" t="s">
        <v>17797</v>
      </c>
      <c r="B10490" t="s">
        <v>17798</v>
      </c>
    </row>
    <row r="10491" spans="1:2" x14ac:dyDescent="0.25">
      <c r="A10491" t="s">
        <v>17799</v>
      </c>
      <c r="B10491" t="s">
        <v>17800</v>
      </c>
    </row>
    <row r="10492" spans="1:2" x14ac:dyDescent="0.25">
      <c r="A10492" t="s">
        <v>17801</v>
      </c>
      <c r="B10492" t="s">
        <v>17802</v>
      </c>
    </row>
    <row r="10493" spans="1:2" x14ac:dyDescent="0.25">
      <c r="A10493" t="s">
        <v>17803</v>
      </c>
      <c r="B10493" t="s">
        <v>17804</v>
      </c>
    </row>
    <row r="10494" spans="1:2" x14ac:dyDescent="0.25">
      <c r="A10494" t="s">
        <v>17805</v>
      </c>
      <c r="B10494" t="s">
        <v>17806</v>
      </c>
    </row>
    <row r="10495" spans="1:2" x14ac:dyDescent="0.25">
      <c r="A10495" t="s">
        <v>17807</v>
      </c>
      <c r="B10495" t="s">
        <v>17808</v>
      </c>
    </row>
    <row r="10496" spans="1:2" x14ac:dyDescent="0.25">
      <c r="A10496" t="s">
        <v>17809</v>
      </c>
      <c r="B10496" t="s">
        <v>17810</v>
      </c>
    </row>
    <row r="10497" spans="1:2" x14ac:dyDescent="0.25">
      <c r="A10497" t="s">
        <v>17811</v>
      </c>
      <c r="B10497" t="s">
        <v>17812</v>
      </c>
    </row>
    <row r="10498" spans="1:2" x14ac:dyDescent="0.25">
      <c r="A10498" t="s">
        <v>17813</v>
      </c>
      <c r="B10498" t="s">
        <v>17595</v>
      </c>
    </row>
    <row r="10499" spans="1:2" x14ac:dyDescent="0.25">
      <c r="A10499" t="s">
        <v>4918</v>
      </c>
      <c r="B10499" t="s">
        <v>38106</v>
      </c>
    </row>
    <row r="10500" spans="1:2" x14ac:dyDescent="0.25">
      <c r="A10500" t="s">
        <v>16315</v>
      </c>
      <c r="B10500" t="s">
        <v>24248</v>
      </c>
    </row>
    <row r="10501" spans="1:2" x14ac:dyDescent="0.25">
      <c r="A10501" t="s">
        <v>17816</v>
      </c>
      <c r="B10501" t="s">
        <v>17817</v>
      </c>
    </row>
    <row r="10502" spans="1:2" x14ac:dyDescent="0.25">
      <c r="A10502" t="s">
        <v>17819</v>
      </c>
      <c r="B10502" t="s">
        <v>17820</v>
      </c>
    </row>
    <row r="10503" spans="1:2" x14ac:dyDescent="0.25">
      <c r="A10503" t="s">
        <v>17821</v>
      </c>
      <c r="B10503" t="s">
        <v>17822</v>
      </c>
    </row>
    <row r="10504" spans="1:2" x14ac:dyDescent="0.25">
      <c r="A10504" t="s">
        <v>17823</v>
      </c>
      <c r="B10504" t="s">
        <v>17824</v>
      </c>
    </row>
    <row r="10505" spans="1:2" x14ac:dyDescent="0.25">
      <c r="A10505" t="s">
        <v>23900</v>
      </c>
      <c r="B10505" t="s">
        <v>24083</v>
      </c>
    </row>
    <row r="10506" spans="1:2" x14ac:dyDescent="0.25">
      <c r="A10506" t="s">
        <v>23860</v>
      </c>
      <c r="B10506" t="s">
        <v>24059</v>
      </c>
    </row>
    <row r="10507" spans="1:2" x14ac:dyDescent="0.25">
      <c r="A10507" t="s">
        <v>23928</v>
      </c>
      <c r="B10507" t="s">
        <v>24229</v>
      </c>
    </row>
    <row r="10508" spans="1:2" x14ac:dyDescent="0.25">
      <c r="A10508" t="s">
        <v>23941</v>
      </c>
      <c r="B10508" t="s">
        <v>24099</v>
      </c>
    </row>
    <row r="10509" spans="1:2" x14ac:dyDescent="0.25">
      <c r="A10509" t="s">
        <v>38258</v>
      </c>
      <c r="B10509" t="s">
        <v>41845</v>
      </c>
    </row>
    <row r="10510" spans="1:2" x14ac:dyDescent="0.25">
      <c r="A10510" t="s">
        <v>38031</v>
      </c>
      <c r="B10510" t="s">
        <v>38032</v>
      </c>
    </row>
    <row r="10511" spans="1:2" x14ac:dyDescent="0.25">
      <c r="A10511" t="s">
        <v>38011</v>
      </c>
      <c r="B10511" t="s">
        <v>38012</v>
      </c>
    </row>
    <row r="10512" spans="1:2" x14ac:dyDescent="0.25">
      <c r="A10512" t="s">
        <v>37998</v>
      </c>
      <c r="B10512" t="s">
        <v>37999</v>
      </c>
    </row>
    <row r="10513" spans="1:2" x14ac:dyDescent="0.25">
      <c r="A10513" t="s">
        <v>39023</v>
      </c>
      <c r="B10513" t="s">
        <v>39024</v>
      </c>
    </row>
    <row r="10514" spans="1:2" x14ac:dyDescent="0.25">
      <c r="A10514" t="s">
        <v>39033</v>
      </c>
      <c r="B10514" t="s">
        <v>39034</v>
      </c>
    </row>
    <row r="10515" spans="1:2" x14ac:dyDescent="0.25">
      <c r="A10515" t="s">
        <v>39051</v>
      </c>
      <c r="B10515" t="s">
        <v>39052</v>
      </c>
    </row>
    <row r="10516" spans="1:2" x14ac:dyDescent="0.25">
      <c r="A10516" t="s">
        <v>39059</v>
      </c>
      <c r="B10516" t="s">
        <v>39060</v>
      </c>
    </row>
    <row r="10517" spans="1:2" x14ac:dyDescent="0.25">
      <c r="A10517" t="s">
        <v>39161</v>
      </c>
      <c r="B10517" t="s">
        <v>39162</v>
      </c>
    </row>
    <row r="10518" spans="1:2" x14ac:dyDescent="0.25">
      <c r="A10518" t="s">
        <v>40030</v>
      </c>
      <c r="B10518" t="s">
        <v>40079</v>
      </c>
    </row>
    <row r="10519" spans="1:2" x14ac:dyDescent="0.25">
      <c r="A10519" t="s">
        <v>40699</v>
      </c>
      <c r="B10519" t="s">
        <v>40700</v>
      </c>
    </row>
    <row r="10520" spans="1:2" x14ac:dyDescent="0.25">
      <c r="A10520" t="s">
        <v>40701</v>
      </c>
      <c r="B10520" t="s">
        <v>40702</v>
      </c>
    </row>
    <row r="10521" spans="1:2" x14ac:dyDescent="0.25">
      <c r="A10521" t="s">
        <v>40703</v>
      </c>
      <c r="B10521" t="s">
        <v>40704</v>
      </c>
    </row>
    <row r="10522" spans="1:2" x14ac:dyDescent="0.25">
      <c r="A10522" t="s">
        <v>40705</v>
      </c>
      <c r="B10522" t="s">
        <v>40706</v>
      </c>
    </row>
    <row r="10523" spans="1:2" x14ac:dyDescent="0.25">
      <c r="A10523" t="s">
        <v>41846</v>
      </c>
      <c r="B10523" t="s">
        <v>41847</v>
      </c>
    </row>
    <row r="10524" spans="1:2" x14ac:dyDescent="0.25">
      <c r="A10524" t="s">
        <v>41848</v>
      </c>
      <c r="B10524" t="s">
        <v>41849</v>
      </c>
    </row>
    <row r="10525" spans="1:2" x14ac:dyDescent="0.25">
      <c r="A10525" t="s">
        <v>17825</v>
      </c>
      <c r="B10525" t="s">
        <v>17826</v>
      </c>
    </row>
    <row r="10526" spans="1:2" x14ac:dyDescent="0.25">
      <c r="A10526" t="s">
        <v>15586</v>
      </c>
      <c r="B10526" t="s">
        <v>24256</v>
      </c>
    </row>
    <row r="10527" spans="1:2" x14ac:dyDescent="0.25">
      <c r="A10527" t="s">
        <v>17061</v>
      </c>
      <c r="B10527" t="s">
        <v>38467</v>
      </c>
    </row>
    <row r="10528" spans="1:2" x14ac:dyDescent="0.25">
      <c r="A10528" t="s">
        <v>15591</v>
      </c>
      <c r="B10528" t="s">
        <v>24324</v>
      </c>
    </row>
    <row r="10529" spans="1:2" x14ac:dyDescent="0.25">
      <c r="A10529" t="s">
        <v>15592</v>
      </c>
      <c r="B10529" t="s">
        <v>24325</v>
      </c>
    </row>
    <row r="10530" spans="1:2" x14ac:dyDescent="0.25">
      <c r="A10530" t="s">
        <v>17832</v>
      </c>
      <c r="B10530" t="s">
        <v>17833</v>
      </c>
    </row>
    <row r="10531" spans="1:2" x14ac:dyDescent="0.25">
      <c r="A10531" t="s">
        <v>17834</v>
      </c>
      <c r="B10531" t="s">
        <v>24312</v>
      </c>
    </row>
    <row r="10532" spans="1:2" x14ac:dyDescent="0.25">
      <c r="A10532" t="s">
        <v>17071</v>
      </c>
      <c r="B10532" t="s">
        <v>37595</v>
      </c>
    </row>
    <row r="10533" spans="1:2" x14ac:dyDescent="0.25">
      <c r="A10533" t="s">
        <v>17835</v>
      </c>
      <c r="B10533" t="s">
        <v>40707</v>
      </c>
    </row>
    <row r="10534" spans="1:2" x14ac:dyDescent="0.25">
      <c r="A10534" t="s">
        <v>20313</v>
      </c>
      <c r="B10534" t="s">
        <v>38546</v>
      </c>
    </row>
    <row r="10535" spans="1:2" x14ac:dyDescent="0.25">
      <c r="A10535" t="s">
        <v>17836</v>
      </c>
      <c r="B10535" t="s">
        <v>17837</v>
      </c>
    </row>
    <row r="10536" spans="1:2" x14ac:dyDescent="0.25">
      <c r="A10536" t="s">
        <v>19682</v>
      </c>
      <c r="B10536" t="s">
        <v>24286</v>
      </c>
    </row>
    <row r="10537" spans="1:2" x14ac:dyDescent="0.25">
      <c r="A10537" t="s">
        <v>17841</v>
      </c>
      <c r="B10537" t="s">
        <v>17842</v>
      </c>
    </row>
    <row r="10538" spans="1:2" x14ac:dyDescent="0.25">
      <c r="A10538" t="s">
        <v>17843</v>
      </c>
      <c r="B10538" t="s">
        <v>17844</v>
      </c>
    </row>
    <row r="10539" spans="1:2" x14ac:dyDescent="0.25">
      <c r="A10539" t="s">
        <v>17845</v>
      </c>
      <c r="B10539" t="s">
        <v>17846</v>
      </c>
    </row>
    <row r="10540" spans="1:2" x14ac:dyDescent="0.25">
      <c r="A10540" t="s">
        <v>19694</v>
      </c>
      <c r="B10540" t="s">
        <v>24138</v>
      </c>
    </row>
    <row r="10541" spans="1:2" x14ac:dyDescent="0.25">
      <c r="A10541" t="s">
        <v>17847</v>
      </c>
      <c r="B10541" t="s">
        <v>17848</v>
      </c>
    </row>
    <row r="10542" spans="1:2" x14ac:dyDescent="0.25">
      <c r="A10542" t="s">
        <v>17080</v>
      </c>
      <c r="B10542" t="s">
        <v>38550</v>
      </c>
    </row>
    <row r="10543" spans="1:2" x14ac:dyDescent="0.25">
      <c r="A10543" t="s">
        <v>17083</v>
      </c>
      <c r="B10543" t="s">
        <v>38585</v>
      </c>
    </row>
    <row r="10544" spans="1:2" x14ac:dyDescent="0.25">
      <c r="A10544" t="s">
        <v>17850</v>
      </c>
      <c r="B10544" t="s">
        <v>38540</v>
      </c>
    </row>
    <row r="10545" spans="1:2" x14ac:dyDescent="0.25">
      <c r="A10545" t="s">
        <v>17851</v>
      </c>
      <c r="B10545" t="s">
        <v>17852</v>
      </c>
    </row>
    <row r="10546" spans="1:2" x14ac:dyDescent="0.25">
      <c r="A10546" t="s">
        <v>17853</v>
      </c>
      <c r="B10546" t="s">
        <v>17854</v>
      </c>
    </row>
    <row r="10547" spans="1:2" x14ac:dyDescent="0.25">
      <c r="A10547" t="s">
        <v>23968</v>
      </c>
      <c r="B10547" t="s">
        <v>40128</v>
      </c>
    </row>
    <row r="10548" spans="1:2" x14ac:dyDescent="0.25">
      <c r="A10548" t="s">
        <v>23970</v>
      </c>
      <c r="B10548" t="s">
        <v>24366</v>
      </c>
    </row>
    <row r="10549" spans="1:2" x14ac:dyDescent="0.25">
      <c r="A10549" t="s">
        <v>23972</v>
      </c>
      <c r="B10549" t="s">
        <v>24368</v>
      </c>
    </row>
    <row r="10550" spans="1:2" x14ac:dyDescent="0.25">
      <c r="A10550" t="s">
        <v>23974</v>
      </c>
      <c r="B10550" t="s">
        <v>24370</v>
      </c>
    </row>
    <row r="10551" spans="1:2" x14ac:dyDescent="0.25">
      <c r="A10551" t="s">
        <v>23978</v>
      </c>
      <c r="B10551" t="s">
        <v>40130</v>
      </c>
    </row>
    <row r="10552" spans="1:2" x14ac:dyDescent="0.25">
      <c r="A10552" t="s">
        <v>23980</v>
      </c>
      <c r="B10552" t="s">
        <v>24374</v>
      </c>
    </row>
    <row r="10553" spans="1:2" x14ac:dyDescent="0.25">
      <c r="A10553" t="s">
        <v>23982</v>
      </c>
      <c r="B10553" t="s">
        <v>24376</v>
      </c>
    </row>
    <row r="10554" spans="1:2" x14ac:dyDescent="0.25">
      <c r="A10554" t="s">
        <v>23976</v>
      </c>
      <c r="B10554" t="s">
        <v>24372</v>
      </c>
    </row>
    <row r="10555" spans="1:2" x14ac:dyDescent="0.25">
      <c r="A10555" t="s">
        <v>38415</v>
      </c>
      <c r="B10555" t="s">
        <v>40141</v>
      </c>
    </row>
    <row r="10556" spans="1:2" x14ac:dyDescent="0.25">
      <c r="A10556" t="s">
        <v>38430</v>
      </c>
      <c r="B10556" t="s">
        <v>40160</v>
      </c>
    </row>
    <row r="10557" spans="1:2" x14ac:dyDescent="0.25">
      <c r="A10557" t="s">
        <v>40708</v>
      </c>
      <c r="B10557" t="s">
        <v>40709</v>
      </c>
    </row>
    <row r="10558" spans="1:2" x14ac:dyDescent="0.25">
      <c r="A10558" t="s">
        <v>40710</v>
      </c>
      <c r="B10558" t="s">
        <v>40711</v>
      </c>
    </row>
    <row r="10559" spans="1:2" x14ac:dyDescent="0.25">
      <c r="A10559" t="s">
        <v>40712</v>
      </c>
      <c r="B10559" t="s">
        <v>40713</v>
      </c>
    </row>
    <row r="10560" spans="1:2" x14ac:dyDescent="0.25">
      <c r="A10560" t="s">
        <v>41850</v>
      </c>
      <c r="B10560" t="s">
        <v>41851</v>
      </c>
    </row>
    <row r="10561" spans="1:2" x14ac:dyDescent="0.25">
      <c r="A10561" t="s">
        <v>41852</v>
      </c>
      <c r="B10561" t="s">
        <v>41853</v>
      </c>
    </row>
    <row r="10562" spans="1:2" x14ac:dyDescent="0.25">
      <c r="A10562" t="s">
        <v>17855</v>
      </c>
      <c r="B10562" t="s">
        <v>17856</v>
      </c>
    </row>
    <row r="10563" spans="1:2" x14ac:dyDescent="0.25">
      <c r="A10563" t="s">
        <v>17857</v>
      </c>
      <c r="B10563" t="s">
        <v>17858</v>
      </c>
    </row>
    <row r="10564" spans="1:2" x14ac:dyDescent="0.25">
      <c r="A10564" t="s">
        <v>17859</v>
      </c>
      <c r="B10564" t="s">
        <v>17860</v>
      </c>
    </row>
    <row r="10565" spans="1:2" x14ac:dyDescent="0.25">
      <c r="A10565" t="s">
        <v>17861</v>
      </c>
      <c r="B10565" t="s">
        <v>17862</v>
      </c>
    </row>
    <row r="10566" spans="1:2" x14ac:dyDescent="0.25">
      <c r="A10566" t="s">
        <v>17863</v>
      </c>
      <c r="B10566" t="s">
        <v>17864</v>
      </c>
    </row>
    <row r="10567" spans="1:2" x14ac:dyDescent="0.25">
      <c r="A10567" t="s">
        <v>17865</v>
      </c>
      <c r="B10567" t="s">
        <v>17866</v>
      </c>
    </row>
    <row r="10568" spans="1:2" x14ac:dyDescent="0.25">
      <c r="A10568" t="s">
        <v>17867</v>
      </c>
      <c r="B10568" t="s">
        <v>17868</v>
      </c>
    </row>
    <row r="10569" spans="1:2" x14ac:dyDescent="0.25">
      <c r="A10569" t="s">
        <v>17869</v>
      </c>
      <c r="B10569" t="s">
        <v>17870</v>
      </c>
    </row>
    <row r="10570" spans="1:2" x14ac:dyDescent="0.25">
      <c r="A10570" t="s">
        <v>17871</v>
      </c>
      <c r="B10570" t="s">
        <v>17872</v>
      </c>
    </row>
    <row r="10571" spans="1:2" x14ac:dyDescent="0.25">
      <c r="A10571" t="s">
        <v>17873</v>
      </c>
      <c r="B10571" t="s">
        <v>17874</v>
      </c>
    </row>
    <row r="10572" spans="1:2" x14ac:dyDescent="0.25">
      <c r="A10572" t="s">
        <v>4970</v>
      </c>
      <c r="B10572" t="s">
        <v>41854</v>
      </c>
    </row>
    <row r="10573" spans="1:2" x14ac:dyDescent="0.25">
      <c r="A10573" t="s">
        <v>67</v>
      </c>
      <c r="B10573" t="s">
        <v>37929</v>
      </c>
    </row>
    <row r="10574" spans="1:2" x14ac:dyDescent="0.25">
      <c r="A10574" t="s">
        <v>13604</v>
      </c>
      <c r="B10574" t="s">
        <v>37910</v>
      </c>
    </row>
    <row r="10575" spans="1:2" x14ac:dyDescent="0.25">
      <c r="A10575" t="s">
        <v>11561</v>
      </c>
      <c r="B10575" t="s">
        <v>37919</v>
      </c>
    </row>
    <row r="10576" spans="1:2" x14ac:dyDescent="0.25">
      <c r="A10576" t="s">
        <v>12470</v>
      </c>
      <c r="B10576" t="s">
        <v>37396</v>
      </c>
    </row>
    <row r="10577" spans="1:2" x14ac:dyDescent="0.25">
      <c r="A10577" t="s">
        <v>17878</v>
      </c>
      <c r="B10577" t="s">
        <v>17879</v>
      </c>
    </row>
    <row r="10578" spans="1:2" x14ac:dyDescent="0.25">
      <c r="A10578" t="s">
        <v>13619</v>
      </c>
      <c r="B10578" t="s">
        <v>37705</v>
      </c>
    </row>
    <row r="10579" spans="1:2" x14ac:dyDescent="0.25">
      <c r="A10579" t="s">
        <v>17882</v>
      </c>
      <c r="B10579" t="s">
        <v>17883</v>
      </c>
    </row>
    <row r="10580" spans="1:2" x14ac:dyDescent="0.25">
      <c r="A10580" t="s">
        <v>17884</v>
      </c>
      <c r="B10580" t="s">
        <v>17885</v>
      </c>
    </row>
    <row r="10581" spans="1:2" x14ac:dyDescent="0.25">
      <c r="A10581" t="s">
        <v>17886</v>
      </c>
      <c r="B10581" t="s">
        <v>17887</v>
      </c>
    </row>
    <row r="10582" spans="1:2" x14ac:dyDescent="0.25">
      <c r="A10582" t="s">
        <v>17888</v>
      </c>
      <c r="B10582" t="s">
        <v>17889</v>
      </c>
    </row>
    <row r="10583" spans="1:2" x14ac:dyDescent="0.25">
      <c r="A10583" t="s">
        <v>17890</v>
      </c>
      <c r="B10583" t="s">
        <v>17891</v>
      </c>
    </row>
    <row r="10584" spans="1:2" x14ac:dyDescent="0.25">
      <c r="A10584" t="s">
        <v>22053</v>
      </c>
      <c r="B10584" t="s">
        <v>37400</v>
      </c>
    </row>
    <row r="10585" spans="1:2" x14ac:dyDescent="0.25">
      <c r="A10585" t="s">
        <v>17893</v>
      </c>
      <c r="B10585" t="s">
        <v>17894</v>
      </c>
    </row>
    <row r="10586" spans="1:2" x14ac:dyDescent="0.25">
      <c r="A10586" t="s">
        <v>17895</v>
      </c>
      <c r="B10586" t="s">
        <v>17896</v>
      </c>
    </row>
    <row r="10587" spans="1:2" x14ac:dyDescent="0.25">
      <c r="A10587" t="s">
        <v>14780</v>
      </c>
      <c r="B10587" t="s">
        <v>37387</v>
      </c>
    </row>
    <row r="10588" spans="1:2" x14ac:dyDescent="0.25">
      <c r="A10588" t="s">
        <v>17897</v>
      </c>
      <c r="B10588" t="s">
        <v>17898</v>
      </c>
    </row>
    <row r="10589" spans="1:2" x14ac:dyDescent="0.25">
      <c r="A10589" t="s">
        <v>17899</v>
      </c>
      <c r="B10589" t="s">
        <v>17900</v>
      </c>
    </row>
    <row r="10590" spans="1:2" x14ac:dyDescent="0.25">
      <c r="A10590" t="s">
        <v>9282</v>
      </c>
      <c r="B10590" t="s">
        <v>24379</v>
      </c>
    </row>
    <row r="10591" spans="1:2" x14ac:dyDescent="0.25">
      <c r="A10591" t="s">
        <v>10088</v>
      </c>
      <c r="B10591" t="s">
        <v>40714</v>
      </c>
    </row>
    <row r="10592" spans="1:2" x14ac:dyDescent="0.25">
      <c r="A10592" t="s">
        <v>13634</v>
      </c>
      <c r="B10592" t="s">
        <v>37396</v>
      </c>
    </row>
    <row r="10593" spans="1:2" x14ac:dyDescent="0.25">
      <c r="A10593" t="s">
        <v>9285</v>
      </c>
      <c r="B10593" t="s">
        <v>24379</v>
      </c>
    </row>
    <row r="10594" spans="1:2" x14ac:dyDescent="0.25">
      <c r="A10594" t="s">
        <v>21764</v>
      </c>
      <c r="B10594" t="s">
        <v>37381</v>
      </c>
    </row>
    <row r="10595" spans="1:2" x14ac:dyDescent="0.25">
      <c r="A10595" t="s">
        <v>37302</v>
      </c>
      <c r="B10595" t="s">
        <v>37303</v>
      </c>
    </row>
    <row r="10596" spans="1:2" x14ac:dyDescent="0.25">
      <c r="A10596" t="s">
        <v>40715</v>
      </c>
      <c r="B10596" t="s">
        <v>40716</v>
      </c>
    </row>
    <row r="10597" spans="1:2" x14ac:dyDescent="0.25">
      <c r="A10597" t="s">
        <v>40978</v>
      </c>
      <c r="B10597" t="s">
        <v>40979</v>
      </c>
    </row>
    <row r="10598" spans="1:2" x14ac:dyDescent="0.25">
      <c r="A10598" t="s">
        <v>40988</v>
      </c>
      <c r="B10598" t="s">
        <v>40989</v>
      </c>
    </row>
    <row r="10599" spans="1:2" x14ac:dyDescent="0.25">
      <c r="A10599" t="s">
        <v>41020</v>
      </c>
      <c r="B10599" t="s">
        <v>41021</v>
      </c>
    </row>
    <row r="10600" spans="1:2" x14ac:dyDescent="0.25">
      <c r="A10600" t="s">
        <v>17902</v>
      </c>
      <c r="B10600" t="s">
        <v>17903</v>
      </c>
    </row>
    <row r="10601" spans="1:2" x14ac:dyDescent="0.25">
      <c r="A10601" t="s">
        <v>17904</v>
      </c>
      <c r="B10601" t="s">
        <v>17905</v>
      </c>
    </row>
    <row r="10602" spans="1:2" x14ac:dyDescent="0.25">
      <c r="A10602" t="s">
        <v>17906</v>
      </c>
      <c r="B10602" t="s">
        <v>17907</v>
      </c>
    </row>
    <row r="10603" spans="1:2" x14ac:dyDescent="0.25">
      <c r="A10603" t="s">
        <v>17908</v>
      </c>
      <c r="B10603" t="s">
        <v>17909</v>
      </c>
    </row>
    <row r="10604" spans="1:2" x14ac:dyDescent="0.25">
      <c r="A10604" t="s">
        <v>17910</v>
      </c>
      <c r="B10604" t="s">
        <v>17911</v>
      </c>
    </row>
    <row r="10605" spans="1:2" x14ac:dyDescent="0.25">
      <c r="A10605" t="s">
        <v>17912</v>
      </c>
      <c r="B10605" t="s">
        <v>17913</v>
      </c>
    </row>
    <row r="10606" spans="1:2" x14ac:dyDescent="0.25">
      <c r="A10606" t="s">
        <v>17914</v>
      </c>
      <c r="B10606" t="s">
        <v>17915</v>
      </c>
    </row>
    <row r="10607" spans="1:2" x14ac:dyDescent="0.25">
      <c r="A10607" t="s">
        <v>17916</v>
      </c>
      <c r="B10607" t="s">
        <v>17917</v>
      </c>
    </row>
    <row r="10608" spans="1:2" x14ac:dyDescent="0.25">
      <c r="A10608" t="s">
        <v>17918</v>
      </c>
      <c r="B10608" t="s">
        <v>17919</v>
      </c>
    </row>
    <row r="10609" spans="1:2" x14ac:dyDescent="0.25">
      <c r="A10609" t="s">
        <v>17920</v>
      </c>
      <c r="B10609" t="s">
        <v>17921</v>
      </c>
    </row>
    <row r="10610" spans="1:2" x14ac:dyDescent="0.25">
      <c r="A10610" t="s">
        <v>17922</v>
      </c>
      <c r="B10610" t="s">
        <v>17923</v>
      </c>
    </row>
    <row r="10611" spans="1:2" x14ac:dyDescent="0.25">
      <c r="A10611" t="s">
        <v>17924</v>
      </c>
      <c r="B10611" t="s">
        <v>17925</v>
      </c>
    </row>
    <row r="10612" spans="1:2" x14ac:dyDescent="0.25">
      <c r="A10612" t="s">
        <v>17926</v>
      </c>
      <c r="B10612" t="s">
        <v>17927</v>
      </c>
    </row>
    <row r="10613" spans="1:2" x14ac:dyDescent="0.25">
      <c r="A10613" t="s">
        <v>17928</v>
      </c>
      <c r="B10613" t="s">
        <v>17929</v>
      </c>
    </row>
    <row r="10614" spans="1:2" x14ac:dyDescent="0.25">
      <c r="A10614" t="s">
        <v>17930</v>
      </c>
      <c r="B10614" t="s">
        <v>17931</v>
      </c>
    </row>
    <row r="10615" spans="1:2" x14ac:dyDescent="0.25">
      <c r="A10615" t="s">
        <v>17932</v>
      </c>
      <c r="B10615" t="s">
        <v>17933</v>
      </c>
    </row>
    <row r="10616" spans="1:2" x14ac:dyDescent="0.25">
      <c r="A10616" t="s">
        <v>17934</v>
      </c>
      <c r="B10616" t="s">
        <v>17935</v>
      </c>
    </row>
    <row r="10617" spans="1:2" x14ac:dyDescent="0.25">
      <c r="A10617" t="s">
        <v>17936</v>
      </c>
      <c r="B10617" t="s">
        <v>17937</v>
      </c>
    </row>
    <row r="10618" spans="1:2" x14ac:dyDescent="0.25">
      <c r="A10618" t="s">
        <v>17938</v>
      </c>
      <c r="B10618" t="s">
        <v>17939</v>
      </c>
    </row>
    <row r="10619" spans="1:2" x14ac:dyDescent="0.25">
      <c r="A10619" t="s">
        <v>17940</v>
      </c>
      <c r="B10619" t="s">
        <v>17941</v>
      </c>
    </row>
    <row r="10620" spans="1:2" x14ac:dyDescent="0.25">
      <c r="A10620" t="s">
        <v>17942</v>
      </c>
      <c r="B10620" t="s">
        <v>17943</v>
      </c>
    </row>
    <row r="10621" spans="1:2" x14ac:dyDescent="0.25">
      <c r="A10621" t="s">
        <v>17944</v>
      </c>
      <c r="B10621" t="s">
        <v>17945</v>
      </c>
    </row>
    <row r="10622" spans="1:2" x14ac:dyDescent="0.25">
      <c r="A10622" t="s">
        <v>17946</v>
      </c>
      <c r="B10622" t="s">
        <v>17947</v>
      </c>
    </row>
    <row r="10623" spans="1:2" x14ac:dyDescent="0.25">
      <c r="A10623" t="s">
        <v>17948</v>
      </c>
      <c r="B10623" t="s">
        <v>17949</v>
      </c>
    </row>
    <row r="10624" spans="1:2" x14ac:dyDescent="0.25">
      <c r="A10624" t="s">
        <v>17950</v>
      </c>
      <c r="B10624" t="s">
        <v>17951</v>
      </c>
    </row>
    <row r="10625" spans="1:2" x14ac:dyDescent="0.25">
      <c r="A10625" t="s">
        <v>17952</v>
      </c>
      <c r="B10625" t="s">
        <v>17953</v>
      </c>
    </row>
    <row r="10626" spans="1:2" x14ac:dyDescent="0.25">
      <c r="A10626" t="s">
        <v>17954</v>
      </c>
      <c r="B10626" t="s">
        <v>17955</v>
      </c>
    </row>
    <row r="10627" spans="1:2" x14ac:dyDescent="0.25">
      <c r="A10627" t="s">
        <v>17956</v>
      </c>
      <c r="B10627" t="s">
        <v>17957</v>
      </c>
    </row>
    <row r="10628" spans="1:2" x14ac:dyDescent="0.25">
      <c r="A10628" t="s">
        <v>17958</v>
      </c>
      <c r="B10628" t="s">
        <v>17959</v>
      </c>
    </row>
    <row r="10629" spans="1:2" x14ac:dyDescent="0.25">
      <c r="A10629" t="s">
        <v>17960</v>
      </c>
      <c r="B10629" t="s">
        <v>17961</v>
      </c>
    </row>
    <row r="10630" spans="1:2" x14ac:dyDescent="0.25">
      <c r="A10630" t="s">
        <v>17962</v>
      </c>
      <c r="B10630" t="s">
        <v>17963</v>
      </c>
    </row>
    <row r="10631" spans="1:2" x14ac:dyDescent="0.25">
      <c r="A10631" t="s">
        <v>17964</v>
      </c>
      <c r="B10631" t="s">
        <v>17965</v>
      </c>
    </row>
    <row r="10632" spans="1:2" x14ac:dyDescent="0.25">
      <c r="A10632" t="s">
        <v>17966</v>
      </c>
      <c r="B10632" t="s">
        <v>17967</v>
      </c>
    </row>
    <row r="10633" spans="1:2" x14ac:dyDescent="0.25">
      <c r="A10633" t="s">
        <v>17968</v>
      </c>
      <c r="B10633" t="s">
        <v>17969</v>
      </c>
    </row>
    <row r="10634" spans="1:2" x14ac:dyDescent="0.25">
      <c r="A10634" t="s">
        <v>17970</v>
      </c>
      <c r="B10634" t="s">
        <v>17971</v>
      </c>
    </row>
    <row r="10635" spans="1:2" x14ac:dyDescent="0.25">
      <c r="A10635" t="s">
        <v>17972</v>
      </c>
      <c r="B10635" t="s">
        <v>17973</v>
      </c>
    </row>
    <row r="10636" spans="1:2" x14ac:dyDescent="0.25">
      <c r="A10636" t="s">
        <v>17974</v>
      </c>
      <c r="B10636" t="s">
        <v>17975</v>
      </c>
    </row>
    <row r="10637" spans="1:2" x14ac:dyDescent="0.25">
      <c r="A10637" t="s">
        <v>17976</v>
      </c>
      <c r="B10637" t="s">
        <v>17977</v>
      </c>
    </row>
    <row r="10638" spans="1:2" x14ac:dyDescent="0.25">
      <c r="A10638" t="s">
        <v>17978</v>
      </c>
      <c r="B10638" t="s">
        <v>17979</v>
      </c>
    </row>
    <row r="10639" spans="1:2" x14ac:dyDescent="0.25">
      <c r="A10639" t="s">
        <v>17980</v>
      </c>
      <c r="B10639" t="s">
        <v>17981</v>
      </c>
    </row>
    <row r="10640" spans="1:2" x14ac:dyDescent="0.25">
      <c r="A10640" t="s">
        <v>17982</v>
      </c>
      <c r="B10640" t="s">
        <v>17983</v>
      </c>
    </row>
    <row r="10641" spans="1:2" x14ac:dyDescent="0.25">
      <c r="A10641" t="s">
        <v>17984</v>
      </c>
      <c r="B10641" t="s">
        <v>17981</v>
      </c>
    </row>
    <row r="10642" spans="1:2" x14ac:dyDescent="0.25">
      <c r="A10642" t="s">
        <v>17985</v>
      </c>
      <c r="B10642" t="s">
        <v>17983</v>
      </c>
    </row>
    <row r="10643" spans="1:2" x14ac:dyDescent="0.25">
      <c r="A10643" t="s">
        <v>17986</v>
      </c>
      <c r="B10643" t="s">
        <v>17981</v>
      </c>
    </row>
    <row r="10644" spans="1:2" x14ac:dyDescent="0.25">
      <c r="A10644" t="s">
        <v>17987</v>
      </c>
      <c r="B10644" t="s">
        <v>17983</v>
      </c>
    </row>
    <row r="10645" spans="1:2" x14ac:dyDescent="0.25">
      <c r="A10645" t="s">
        <v>17988</v>
      </c>
      <c r="B10645" t="s">
        <v>17981</v>
      </c>
    </row>
    <row r="10646" spans="1:2" x14ac:dyDescent="0.25">
      <c r="A10646" t="s">
        <v>17989</v>
      </c>
      <c r="B10646" t="s">
        <v>17983</v>
      </c>
    </row>
    <row r="10647" spans="1:2" x14ac:dyDescent="0.25">
      <c r="A10647" t="s">
        <v>17990</v>
      </c>
      <c r="B10647" t="s">
        <v>17981</v>
      </c>
    </row>
    <row r="10648" spans="1:2" x14ac:dyDescent="0.25">
      <c r="A10648" t="s">
        <v>17991</v>
      </c>
      <c r="B10648" t="s">
        <v>17983</v>
      </c>
    </row>
    <row r="10649" spans="1:2" x14ac:dyDescent="0.25">
      <c r="A10649" t="s">
        <v>17992</v>
      </c>
      <c r="B10649" t="s">
        <v>17981</v>
      </c>
    </row>
    <row r="10650" spans="1:2" x14ac:dyDescent="0.25">
      <c r="A10650" t="s">
        <v>17993</v>
      </c>
      <c r="B10650" t="s">
        <v>17983</v>
      </c>
    </row>
    <row r="10651" spans="1:2" x14ac:dyDescent="0.25">
      <c r="A10651" t="s">
        <v>17994</v>
      </c>
      <c r="B10651" t="s">
        <v>17981</v>
      </c>
    </row>
    <row r="10652" spans="1:2" x14ac:dyDescent="0.25">
      <c r="A10652" t="s">
        <v>17995</v>
      </c>
      <c r="B10652" t="s">
        <v>17983</v>
      </c>
    </row>
    <row r="10653" spans="1:2" x14ac:dyDescent="0.25">
      <c r="A10653" t="s">
        <v>17996</v>
      </c>
      <c r="B10653" t="s">
        <v>17981</v>
      </c>
    </row>
    <row r="10654" spans="1:2" x14ac:dyDescent="0.25">
      <c r="A10654" t="s">
        <v>17997</v>
      </c>
      <c r="B10654" t="s">
        <v>17983</v>
      </c>
    </row>
    <row r="10655" spans="1:2" x14ac:dyDescent="0.25">
      <c r="A10655" t="s">
        <v>17998</v>
      </c>
      <c r="B10655" t="s">
        <v>17981</v>
      </c>
    </row>
    <row r="10656" spans="1:2" x14ac:dyDescent="0.25">
      <c r="A10656" t="s">
        <v>17999</v>
      </c>
      <c r="B10656" t="s">
        <v>17983</v>
      </c>
    </row>
    <row r="10657" spans="1:2" x14ac:dyDescent="0.25">
      <c r="A10657" t="s">
        <v>18000</v>
      </c>
      <c r="B10657" t="s">
        <v>17981</v>
      </c>
    </row>
    <row r="10658" spans="1:2" x14ac:dyDescent="0.25">
      <c r="A10658" t="s">
        <v>18001</v>
      </c>
      <c r="B10658" t="s">
        <v>18002</v>
      </c>
    </row>
    <row r="10659" spans="1:2" x14ac:dyDescent="0.25">
      <c r="A10659" t="s">
        <v>18003</v>
      </c>
      <c r="B10659" t="s">
        <v>17983</v>
      </c>
    </row>
    <row r="10660" spans="1:2" x14ac:dyDescent="0.25">
      <c r="A10660" t="s">
        <v>18004</v>
      </c>
      <c r="B10660" t="s">
        <v>17981</v>
      </c>
    </row>
    <row r="10661" spans="1:2" x14ac:dyDescent="0.25">
      <c r="A10661" t="s">
        <v>18005</v>
      </c>
      <c r="B10661" t="s">
        <v>17983</v>
      </c>
    </row>
    <row r="10662" spans="1:2" x14ac:dyDescent="0.25">
      <c r="A10662" t="s">
        <v>18006</v>
      </c>
      <c r="B10662" t="s">
        <v>17981</v>
      </c>
    </row>
    <row r="10663" spans="1:2" x14ac:dyDescent="0.25">
      <c r="A10663" t="s">
        <v>18007</v>
      </c>
      <c r="B10663" t="s">
        <v>17983</v>
      </c>
    </row>
    <row r="10664" spans="1:2" x14ac:dyDescent="0.25">
      <c r="A10664" t="s">
        <v>18008</v>
      </c>
      <c r="B10664" t="s">
        <v>17981</v>
      </c>
    </row>
    <row r="10665" spans="1:2" x14ac:dyDescent="0.25">
      <c r="A10665" t="s">
        <v>18009</v>
      </c>
      <c r="B10665" t="s">
        <v>17983</v>
      </c>
    </row>
    <row r="10666" spans="1:2" x14ac:dyDescent="0.25">
      <c r="A10666" t="s">
        <v>18010</v>
      </c>
      <c r="B10666" t="s">
        <v>17981</v>
      </c>
    </row>
    <row r="10667" spans="1:2" x14ac:dyDescent="0.25">
      <c r="A10667" t="s">
        <v>18011</v>
      </c>
      <c r="B10667" t="s">
        <v>17981</v>
      </c>
    </row>
    <row r="10668" spans="1:2" x14ac:dyDescent="0.25">
      <c r="A10668" t="s">
        <v>18012</v>
      </c>
      <c r="B10668" t="s">
        <v>17983</v>
      </c>
    </row>
    <row r="10669" spans="1:2" x14ac:dyDescent="0.25">
      <c r="A10669" t="s">
        <v>18013</v>
      </c>
      <c r="B10669" t="s">
        <v>18014</v>
      </c>
    </row>
    <row r="10670" spans="1:2" x14ac:dyDescent="0.25">
      <c r="A10670" t="s">
        <v>18015</v>
      </c>
      <c r="B10670" t="s">
        <v>18016</v>
      </c>
    </row>
    <row r="10671" spans="1:2" x14ac:dyDescent="0.25">
      <c r="A10671" t="s">
        <v>18017</v>
      </c>
      <c r="B10671" t="s">
        <v>18016</v>
      </c>
    </row>
    <row r="10672" spans="1:2" x14ac:dyDescent="0.25">
      <c r="A10672" t="s">
        <v>18018</v>
      </c>
      <c r="B10672" t="s">
        <v>18016</v>
      </c>
    </row>
    <row r="10673" spans="1:2" x14ac:dyDescent="0.25">
      <c r="A10673" t="s">
        <v>18019</v>
      </c>
      <c r="B10673" t="s">
        <v>18020</v>
      </c>
    </row>
    <row r="10674" spans="1:2" x14ac:dyDescent="0.25">
      <c r="A10674" t="s">
        <v>18021</v>
      </c>
      <c r="B10674" t="s">
        <v>18022</v>
      </c>
    </row>
    <row r="10675" spans="1:2" x14ac:dyDescent="0.25">
      <c r="A10675" t="s">
        <v>18023</v>
      </c>
      <c r="B10675" t="s">
        <v>18024</v>
      </c>
    </row>
    <row r="10676" spans="1:2" x14ac:dyDescent="0.25">
      <c r="A10676" t="s">
        <v>18025</v>
      </c>
      <c r="B10676" t="s">
        <v>18026</v>
      </c>
    </row>
    <row r="10677" spans="1:2" x14ac:dyDescent="0.25">
      <c r="A10677" t="s">
        <v>18027</v>
      </c>
      <c r="B10677" t="s">
        <v>18028</v>
      </c>
    </row>
    <row r="10678" spans="1:2" x14ac:dyDescent="0.25">
      <c r="A10678" t="s">
        <v>18029</v>
      </c>
      <c r="B10678" t="s">
        <v>18030</v>
      </c>
    </row>
    <row r="10679" spans="1:2" x14ac:dyDescent="0.25">
      <c r="A10679" t="s">
        <v>18031</v>
      </c>
      <c r="B10679" t="s">
        <v>18030</v>
      </c>
    </row>
    <row r="10680" spans="1:2" x14ac:dyDescent="0.25">
      <c r="A10680" t="s">
        <v>18032</v>
      </c>
      <c r="B10680" t="s">
        <v>18030</v>
      </c>
    </row>
    <row r="10681" spans="1:2" x14ac:dyDescent="0.25">
      <c r="A10681" t="s">
        <v>18033</v>
      </c>
      <c r="B10681" t="s">
        <v>18034</v>
      </c>
    </row>
    <row r="10682" spans="1:2" x14ac:dyDescent="0.25">
      <c r="A10682" t="s">
        <v>18035</v>
      </c>
      <c r="B10682" t="s">
        <v>18036</v>
      </c>
    </row>
    <row r="10683" spans="1:2" x14ac:dyDescent="0.25">
      <c r="A10683" t="s">
        <v>18037</v>
      </c>
      <c r="B10683" t="s">
        <v>18038</v>
      </c>
    </row>
    <row r="10684" spans="1:2" x14ac:dyDescent="0.25">
      <c r="A10684" t="s">
        <v>18039</v>
      </c>
      <c r="B10684" t="s">
        <v>18040</v>
      </c>
    </row>
    <row r="10685" spans="1:2" x14ac:dyDescent="0.25">
      <c r="A10685" t="s">
        <v>18041</v>
      </c>
      <c r="B10685" t="s">
        <v>18042</v>
      </c>
    </row>
    <row r="10686" spans="1:2" x14ac:dyDescent="0.25">
      <c r="A10686" t="s">
        <v>18043</v>
      </c>
      <c r="B10686" t="s">
        <v>18044</v>
      </c>
    </row>
    <row r="10687" spans="1:2" x14ac:dyDescent="0.25">
      <c r="A10687" t="s">
        <v>18045</v>
      </c>
      <c r="B10687" t="s">
        <v>18046</v>
      </c>
    </row>
    <row r="10688" spans="1:2" x14ac:dyDescent="0.25">
      <c r="A10688" t="s">
        <v>18047</v>
      </c>
      <c r="B10688" t="s">
        <v>18048</v>
      </c>
    </row>
    <row r="10689" spans="1:2" x14ac:dyDescent="0.25">
      <c r="A10689" t="s">
        <v>18049</v>
      </c>
      <c r="B10689" t="s">
        <v>18050</v>
      </c>
    </row>
    <row r="10690" spans="1:2" x14ac:dyDescent="0.25">
      <c r="A10690" t="s">
        <v>18051</v>
      </c>
      <c r="B10690" t="s">
        <v>18052</v>
      </c>
    </row>
    <row r="10691" spans="1:2" x14ac:dyDescent="0.25">
      <c r="A10691" t="s">
        <v>18053</v>
      </c>
      <c r="B10691" t="s">
        <v>18054</v>
      </c>
    </row>
    <row r="10692" spans="1:2" x14ac:dyDescent="0.25">
      <c r="A10692" t="s">
        <v>18055</v>
      </c>
      <c r="B10692" t="s">
        <v>18056</v>
      </c>
    </row>
    <row r="10693" spans="1:2" x14ac:dyDescent="0.25">
      <c r="A10693" t="s">
        <v>18057</v>
      </c>
      <c r="B10693" t="s">
        <v>18058</v>
      </c>
    </row>
    <row r="10694" spans="1:2" x14ac:dyDescent="0.25">
      <c r="A10694" t="s">
        <v>18059</v>
      </c>
      <c r="B10694" t="s">
        <v>18060</v>
      </c>
    </row>
    <row r="10695" spans="1:2" x14ac:dyDescent="0.25">
      <c r="A10695" t="s">
        <v>18061</v>
      </c>
      <c r="B10695" t="s">
        <v>18062</v>
      </c>
    </row>
    <row r="10696" spans="1:2" x14ac:dyDescent="0.25">
      <c r="A10696" t="s">
        <v>18063</v>
      </c>
      <c r="B10696" t="s">
        <v>18064</v>
      </c>
    </row>
    <row r="10697" spans="1:2" x14ac:dyDescent="0.25">
      <c r="A10697" t="s">
        <v>18065</v>
      </c>
      <c r="B10697" t="s">
        <v>18066</v>
      </c>
    </row>
    <row r="10698" spans="1:2" x14ac:dyDescent="0.25">
      <c r="A10698" t="s">
        <v>18067</v>
      </c>
      <c r="B10698" t="s">
        <v>18068</v>
      </c>
    </row>
    <row r="10699" spans="1:2" x14ac:dyDescent="0.25">
      <c r="A10699" t="s">
        <v>18069</v>
      </c>
      <c r="B10699" t="s">
        <v>18070</v>
      </c>
    </row>
    <row r="10700" spans="1:2" x14ac:dyDescent="0.25">
      <c r="A10700" t="s">
        <v>18071</v>
      </c>
      <c r="B10700" t="s">
        <v>18072</v>
      </c>
    </row>
    <row r="10701" spans="1:2" x14ac:dyDescent="0.25">
      <c r="A10701" t="s">
        <v>18073</v>
      </c>
      <c r="B10701" t="s">
        <v>18074</v>
      </c>
    </row>
    <row r="10702" spans="1:2" x14ac:dyDescent="0.25">
      <c r="A10702" t="s">
        <v>18075</v>
      </c>
      <c r="B10702" t="s">
        <v>18076</v>
      </c>
    </row>
    <row r="10703" spans="1:2" x14ac:dyDescent="0.25">
      <c r="A10703" t="s">
        <v>18077</v>
      </c>
      <c r="B10703" t="s">
        <v>18078</v>
      </c>
    </row>
    <row r="10704" spans="1:2" x14ac:dyDescent="0.25">
      <c r="A10704" t="s">
        <v>18079</v>
      </c>
      <c r="B10704" t="s">
        <v>18080</v>
      </c>
    </row>
    <row r="10705" spans="1:2" x14ac:dyDescent="0.25">
      <c r="A10705" t="s">
        <v>18081</v>
      </c>
      <c r="B10705" t="s">
        <v>18082</v>
      </c>
    </row>
    <row r="10706" spans="1:2" x14ac:dyDescent="0.25">
      <c r="A10706" t="s">
        <v>18083</v>
      </c>
      <c r="B10706" t="s">
        <v>18084</v>
      </c>
    </row>
    <row r="10707" spans="1:2" x14ac:dyDescent="0.25">
      <c r="A10707" t="s">
        <v>18085</v>
      </c>
      <c r="B10707" t="s">
        <v>18086</v>
      </c>
    </row>
    <row r="10708" spans="1:2" x14ac:dyDescent="0.25">
      <c r="A10708" t="s">
        <v>18087</v>
      </c>
      <c r="B10708" t="s">
        <v>18088</v>
      </c>
    </row>
    <row r="10709" spans="1:2" x14ac:dyDescent="0.25">
      <c r="A10709" t="s">
        <v>18089</v>
      </c>
      <c r="B10709" t="s">
        <v>18090</v>
      </c>
    </row>
    <row r="10710" spans="1:2" x14ac:dyDescent="0.25">
      <c r="A10710" t="s">
        <v>18091</v>
      </c>
      <c r="B10710" t="s">
        <v>18092</v>
      </c>
    </row>
    <row r="10711" spans="1:2" x14ac:dyDescent="0.25">
      <c r="A10711" t="s">
        <v>18093</v>
      </c>
      <c r="B10711" t="s">
        <v>18094</v>
      </c>
    </row>
    <row r="10712" spans="1:2" x14ac:dyDescent="0.25">
      <c r="A10712" t="s">
        <v>18095</v>
      </c>
      <c r="B10712" t="s">
        <v>18096</v>
      </c>
    </row>
    <row r="10713" spans="1:2" x14ac:dyDescent="0.25">
      <c r="A10713" t="s">
        <v>18097</v>
      </c>
      <c r="B10713" t="s">
        <v>18098</v>
      </c>
    </row>
    <row r="10714" spans="1:2" x14ac:dyDescent="0.25">
      <c r="A10714" t="s">
        <v>18099</v>
      </c>
      <c r="B10714" t="s">
        <v>18100</v>
      </c>
    </row>
    <row r="10715" spans="1:2" x14ac:dyDescent="0.25">
      <c r="A10715" t="s">
        <v>18101</v>
      </c>
      <c r="B10715" t="s">
        <v>18102</v>
      </c>
    </row>
    <row r="10716" spans="1:2" x14ac:dyDescent="0.25">
      <c r="A10716" t="s">
        <v>18103</v>
      </c>
      <c r="B10716" t="s">
        <v>18104</v>
      </c>
    </row>
    <row r="10717" spans="1:2" x14ac:dyDescent="0.25">
      <c r="A10717" t="s">
        <v>18105</v>
      </c>
      <c r="B10717" t="s">
        <v>18106</v>
      </c>
    </row>
    <row r="10718" spans="1:2" x14ac:dyDescent="0.25">
      <c r="A10718" t="s">
        <v>18107</v>
      </c>
      <c r="B10718" t="s">
        <v>18108</v>
      </c>
    </row>
    <row r="10719" spans="1:2" x14ac:dyDescent="0.25">
      <c r="A10719" t="s">
        <v>18109</v>
      </c>
      <c r="B10719" t="s">
        <v>18110</v>
      </c>
    </row>
    <row r="10720" spans="1:2" x14ac:dyDescent="0.25">
      <c r="A10720" t="s">
        <v>18111</v>
      </c>
      <c r="B10720" t="s">
        <v>18112</v>
      </c>
    </row>
    <row r="10721" spans="1:2" x14ac:dyDescent="0.25">
      <c r="A10721" t="s">
        <v>18113</v>
      </c>
      <c r="B10721" t="s">
        <v>18110</v>
      </c>
    </row>
    <row r="10722" spans="1:2" x14ac:dyDescent="0.25">
      <c r="A10722" t="s">
        <v>18114</v>
      </c>
      <c r="B10722" t="s">
        <v>18112</v>
      </c>
    </row>
    <row r="10723" spans="1:2" x14ac:dyDescent="0.25">
      <c r="A10723" t="s">
        <v>18115</v>
      </c>
      <c r="B10723" t="s">
        <v>18110</v>
      </c>
    </row>
    <row r="10724" spans="1:2" x14ac:dyDescent="0.25">
      <c r="A10724" t="s">
        <v>18116</v>
      </c>
      <c r="B10724" t="s">
        <v>18112</v>
      </c>
    </row>
    <row r="10725" spans="1:2" x14ac:dyDescent="0.25">
      <c r="A10725" t="s">
        <v>18117</v>
      </c>
      <c r="B10725" t="s">
        <v>18110</v>
      </c>
    </row>
    <row r="10726" spans="1:2" x14ac:dyDescent="0.25">
      <c r="A10726" t="s">
        <v>18118</v>
      </c>
      <c r="B10726" t="s">
        <v>18112</v>
      </c>
    </row>
    <row r="10727" spans="1:2" x14ac:dyDescent="0.25">
      <c r="A10727" t="s">
        <v>18119</v>
      </c>
      <c r="B10727" t="s">
        <v>18120</v>
      </c>
    </row>
    <row r="10728" spans="1:2" x14ac:dyDescent="0.25">
      <c r="A10728" t="s">
        <v>18121</v>
      </c>
      <c r="B10728" t="s">
        <v>18112</v>
      </c>
    </row>
    <row r="10729" spans="1:2" x14ac:dyDescent="0.25">
      <c r="A10729" t="s">
        <v>18122</v>
      </c>
      <c r="B10729" t="s">
        <v>18112</v>
      </c>
    </row>
    <row r="10730" spans="1:2" x14ac:dyDescent="0.25">
      <c r="A10730" t="s">
        <v>18123</v>
      </c>
      <c r="B10730" t="s">
        <v>18112</v>
      </c>
    </row>
    <row r="10731" spans="1:2" x14ac:dyDescent="0.25">
      <c r="A10731" t="s">
        <v>18124</v>
      </c>
      <c r="B10731" t="s">
        <v>18125</v>
      </c>
    </row>
    <row r="10732" spans="1:2" x14ac:dyDescent="0.25">
      <c r="A10732" t="s">
        <v>18126</v>
      </c>
      <c r="B10732" t="s">
        <v>18127</v>
      </c>
    </row>
    <row r="10733" spans="1:2" x14ac:dyDescent="0.25">
      <c r="A10733" t="s">
        <v>18128</v>
      </c>
      <c r="B10733" t="s">
        <v>18129</v>
      </c>
    </row>
    <row r="10734" spans="1:2" x14ac:dyDescent="0.25">
      <c r="A10734" t="s">
        <v>18130</v>
      </c>
      <c r="B10734" t="s">
        <v>18131</v>
      </c>
    </row>
    <row r="10735" spans="1:2" x14ac:dyDescent="0.25">
      <c r="A10735" t="s">
        <v>18132</v>
      </c>
      <c r="B10735" t="s">
        <v>18133</v>
      </c>
    </row>
    <row r="10736" spans="1:2" x14ac:dyDescent="0.25">
      <c r="A10736" t="s">
        <v>18134</v>
      </c>
      <c r="B10736" t="s">
        <v>18135</v>
      </c>
    </row>
    <row r="10737" spans="1:2" x14ac:dyDescent="0.25">
      <c r="A10737" t="s">
        <v>18136</v>
      </c>
      <c r="B10737" t="s">
        <v>18137</v>
      </c>
    </row>
    <row r="10738" spans="1:2" x14ac:dyDescent="0.25">
      <c r="A10738" t="s">
        <v>18138</v>
      </c>
      <c r="B10738" t="s">
        <v>18139</v>
      </c>
    </row>
    <row r="10739" spans="1:2" x14ac:dyDescent="0.25">
      <c r="A10739" t="s">
        <v>18141</v>
      </c>
      <c r="B10739" t="s">
        <v>17927</v>
      </c>
    </row>
    <row r="10740" spans="1:2" x14ac:dyDescent="0.25">
      <c r="A10740" t="s">
        <v>18142</v>
      </c>
      <c r="B10740" t="s">
        <v>18143</v>
      </c>
    </row>
    <row r="10741" spans="1:2" x14ac:dyDescent="0.25">
      <c r="A10741" t="s">
        <v>18144</v>
      </c>
      <c r="B10741" t="s">
        <v>18145</v>
      </c>
    </row>
    <row r="10742" spans="1:2" x14ac:dyDescent="0.25">
      <c r="A10742" t="s">
        <v>18146</v>
      </c>
      <c r="B10742" t="s">
        <v>18147</v>
      </c>
    </row>
    <row r="10743" spans="1:2" x14ac:dyDescent="0.25">
      <c r="A10743" t="s">
        <v>18148</v>
      </c>
      <c r="B10743" t="s">
        <v>18149</v>
      </c>
    </row>
    <row r="10744" spans="1:2" x14ac:dyDescent="0.25">
      <c r="A10744" t="s">
        <v>18150</v>
      </c>
      <c r="B10744" t="s">
        <v>18151</v>
      </c>
    </row>
    <row r="10745" spans="1:2" x14ac:dyDescent="0.25">
      <c r="A10745" t="s">
        <v>24005</v>
      </c>
      <c r="B10745" t="s">
        <v>24386</v>
      </c>
    </row>
    <row r="10746" spans="1:2" x14ac:dyDescent="0.25">
      <c r="A10746" t="s">
        <v>37967</v>
      </c>
      <c r="B10746" t="s">
        <v>37968</v>
      </c>
    </row>
    <row r="10747" spans="1:2" x14ac:dyDescent="0.25">
      <c r="A10747" t="s">
        <v>37969</v>
      </c>
      <c r="B10747" t="s">
        <v>37970</v>
      </c>
    </row>
    <row r="10748" spans="1:2" x14ac:dyDescent="0.25">
      <c r="A10748" t="s">
        <v>37983</v>
      </c>
      <c r="B10748" t="s">
        <v>37984</v>
      </c>
    </row>
    <row r="10749" spans="1:2" x14ac:dyDescent="0.25">
      <c r="A10749" t="s">
        <v>37961</v>
      </c>
      <c r="B10749" t="s">
        <v>37962</v>
      </c>
    </row>
    <row r="10750" spans="1:2" x14ac:dyDescent="0.25">
      <c r="A10750" t="s">
        <v>18153</v>
      </c>
      <c r="B10750" t="s">
        <v>17874</v>
      </c>
    </row>
    <row r="10751" spans="1:2" x14ac:dyDescent="0.25">
      <c r="A10751" t="s">
        <v>38255</v>
      </c>
      <c r="B10751" t="s">
        <v>41855</v>
      </c>
    </row>
    <row r="10752" spans="1:2" x14ac:dyDescent="0.25">
      <c r="A10752" t="s">
        <v>18155</v>
      </c>
      <c r="B10752" t="s">
        <v>17891</v>
      </c>
    </row>
    <row r="10753" spans="1:2" x14ac:dyDescent="0.25">
      <c r="A10753" t="s">
        <v>5089</v>
      </c>
      <c r="B10753" t="s">
        <v>41854</v>
      </c>
    </row>
    <row r="10754" spans="1:2" x14ac:dyDescent="0.25">
      <c r="A10754" t="s">
        <v>18157</v>
      </c>
      <c r="B10754" t="s">
        <v>18158</v>
      </c>
    </row>
    <row r="10755" spans="1:2" x14ac:dyDescent="0.25">
      <c r="A10755" t="s">
        <v>18159</v>
      </c>
      <c r="B10755" t="s">
        <v>18160</v>
      </c>
    </row>
    <row r="10756" spans="1:2" x14ac:dyDescent="0.25">
      <c r="A10756" t="s">
        <v>18161</v>
      </c>
      <c r="B10756" t="s">
        <v>18162</v>
      </c>
    </row>
    <row r="10757" spans="1:2" x14ac:dyDescent="0.25">
      <c r="A10757" t="s">
        <v>18163</v>
      </c>
      <c r="B10757" t="s">
        <v>18164</v>
      </c>
    </row>
    <row r="10758" spans="1:2" x14ac:dyDescent="0.25">
      <c r="A10758" t="s">
        <v>18165</v>
      </c>
      <c r="B10758" t="s">
        <v>18166</v>
      </c>
    </row>
    <row r="10759" spans="1:2" x14ac:dyDescent="0.25">
      <c r="A10759" t="s">
        <v>18167</v>
      </c>
      <c r="B10759" t="s">
        <v>18168</v>
      </c>
    </row>
    <row r="10760" spans="1:2" x14ac:dyDescent="0.25">
      <c r="A10760" t="s">
        <v>18169</v>
      </c>
      <c r="B10760" t="s">
        <v>18170</v>
      </c>
    </row>
    <row r="10761" spans="1:2" x14ac:dyDescent="0.25">
      <c r="A10761" t="s">
        <v>18171</v>
      </c>
      <c r="B10761" t="s">
        <v>18172</v>
      </c>
    </row>
    <row r="10762" spans="1:2" x14ac:dyDescent="0.25">
      <c r="A10762" t="s">
        <v>18173</v>
      </c>
      <c r="B10762" t="s">
        <v>18174</v>
      </c>
    </row>
    <row r="10763" spans="1:2" x14ac:dyDescent="0.25">
      <c r="A10763" t="s">
        <v>18175</v>
      </c>
      <c r="B10763" t="s">
        <v>18176</v>
      </c>
    </row>
    <row r="10764" spans="1:2" x14ac:dyDescent="0.25">
      <c r="A10764" t="s">
        <v>18177</v>
      </c>
      <c r="B10764" t="s">
        <v>18178</v>
      </c>
    </row>
    <row r="10765" spans="1:2" x14ac:dyDescent="0.25">
      <c r="A10765" t="s">
        <v>17549</v>
      </c>
      <c r="B10765" t="s">
        <v>38077</v>
      </c>
    </row>
    <row r="10766" spans="1:2" x14ac:dyDescent="0.25">
      <c r="A10766" t="s">
        <v>18180</v>
      </c>
      <c r="B10766" t="s">
        <v>18181</v>
      </c>
    </row>
    <row r="10767" spans="1:2" x14ac:dyDescent="0.25">
      <c r="A10767" t="s">
        <v>18182</v>
      </c>
      <c r="B10767" t="s">
        <v>18183</v>
      </c>
    </row>
    <row r="10768" spans="1:2" x14ac:dyDescent="0.25">
      <c r="A10768" t="s">
        <v>18184</v>
      </c>
      <c r="B10768" t="s">
        <v>18185</v>
      </c>
    </row>
    <row r="10769" spans="1:2" x14ac:dyDescent="0.25">
      <c r="A10769" t="s">
        <v>18186</v>
      </c>
      <c r="B10769" t="s">
        <v>18187</v>
      </c>
    </row>
    <row r="10770" spans="1:2" x14ac:dyDescent="0.25">
      <c r="A10770" t="s">
        <v>17571</v>
      </c>
      <c r="B10770" t="s">
        <v>38133</v>
      </c>
    </row>
    <row r="10771" spans="1:2" x14ac:dyDescent="0.25">
      <c r="A10771" t="s">
        <v>18188</v>
      </c>
      <c r="B10771" t="s">
        <v>18189</v>
      </c>
    </row>
    <row r="10772" spans="1:2" x14ac:dyDescent="0.25">
      <c r="A10772" t="s">
        <v>18190</v>
      </c>
      <c r="B10772" t="s">
        <v>18191</v>
      </c>
    </row>
    <row r="10773" spans="1:2" x14ac:dyDescent="0.25">
      <c r="A10773" t="s">
        <v>6088</v>
      </c>
      <c r="B10773" t="s">
        <v>38955</v>
      </c>
    </row>
    <row r="10774" spans="1:2" x14ac:dyDescent="0.25">
      <c r="A10774" t="s">
        <v>18192</v>
      </c>
      <c r="B10774" t="s">
        <v>18193</v>
      </c>
    </row>
    <row r="10775" spans="1:2" x14ac:dyDescent="0.25">
      <c r="A10775" t="s">
        <v>18194</v>
      </c>
      <c r="B10775" t="s">
        <v>18195</v>
      </c>
    </row>
    <row r="10776" spans="1:2" x14ac:dyDescent="0.25">
      <c r="A10776" t="s">
        <v>18197</v>
      </c>
      <c r="B10776" t="s">
        <v>18198</v>
      </c>
    </row>
    <row r="10777" spans="1:2" x14ac:dyDescent="0.25">
      <c r="A10777" t="s">
        <v>18199</v>
      </c>
      <c r="B10777" t="s">
        <v>18200</v>
      </c>
    </row>
    <row r="10778" spans="1:2" x14ac:dyDescent="0.25">
      <c r="A10778" t="s">
        <v>18201</v>
      </c>
      <c r="B10778" t="s">
        <v>18202</v>
      </c>
    </row>
    <row r="10779" spans="1:2" x14ac:dyDescent="0.25">
      <c r="A10779" t="s">
        <v>18203</v>
      </c>
      <c r="B10779" t="s">
        <v>18204</v>
      </c>
    </row>
    <row r="10780" spans="1:2" x14ac:dyDescent="0.25">
      <c r="A10780" t="s">
        <v>18205</v>
      </c>
      <c r="B10780" t="s">
        <v>18206</v>
      </c>
    </row>
    <row r="10781" spans="1:2" x14ac:dyDescent="0.25">
      <c r="A10781" t="s">
        <v>18207</v>
      </c>
      <c r="B10781" t="s">
        <v>18208</v>
      </c>
    </row>
    <row r="10782" spans="1:2" x14ac:dyDescent="0.25">
      <c r="A10782" t="s">
        <v>18209</v>
      </c>
      <c r="B10782" t="s">
        <v>18210</v>
      </c>
    </row>
    <row r="10783" spans="1:2" x14ac:dyDescent="0.25">
      <c r="A10783" t="s">
        <v>18211</v>
      </c>
      <c r="B10783" t="s">
        <v>18212</v>
      </c>
    </row>
    <row r="10784" spans="1:2" x14ac:dyDescent="0.25">
      <c r="A10784" t="s">
        <v>18213</v>
      </c>
      <c r="B10784" t="s">
        <v>18214</v>
      </c>
    </row>
    <row r="10785" spans="1:2" x14ac:dyDescent="0.25">
      <c r="A10785" t="s">
        <v>18215</v>
      </c>
      <c r="B10785" t="s">
        <v>18216</v>
      </c>
    </row>
    <row r="10786" spans="1:2" x14ac:dyDescent="0.25">
      <c r="A10786" t="s">
        <v>18217</v>
      </c>
      <c r="B10786" t="s">
        <v>18218</v>
      </c>
    </row>
    <row r="10787" spans="1:2" x14ac:dyDescent="0.25">
      <c r="A10787" t="s">
        <v>18219</v>
      </c>
      <c r="B10787" t="s">
        <v>18220</v>
      </c>
    </row>
    <row r="10788" spans="1:2" x14ac:dyDescent="0.25">
      <c r="A10788" t="s">
        <v>18221</v>
      </c>
      <c r="B10788" t="s">
        <v>18222</v>
      </c>
    </row>
    <row r="10789" spans="1:2" x14ac:dyDescent="0.25">
      <c r="A10789" t="s">
        <v>18223</v>
      </c>
      <c r="B10789" t="s">
        <v>18224</v>
      </c>
    </row>
    <row r="10790" spans="1:2" x14ac:dyDescent="0.25">
      <c r="A10790" t="s">
        <v>18225</v>
      </c>
      <c r="B10790" t="s">
        <v>18226</v>
      </c>
    </row>
    <row r="10791" spans="1:2" x14ac:dyDescent="0.25">
      <c r="A10791" t="s">
        <v>18227</v>
      </c>
      <c r="B10791" t="s">
        <v>18228</v>
      </c>
    </row>
    <row r="10792" spans="1:2" x14ac:dyDescent="0.25">
      <c r="A10792" t="s">
        <v>18229</v>
      </c>
      <c r="B10792" t="s">
        <v>18230</v>
      </c>
    </row>
    <row r="10793" spans="1:2" x14ac:dyDescent="0.25">
      <c r="A10793" t="s">
        <v>18231</v>
      </c>
      <c r="B10793" t="s">
        <v>18232</v>
      </c>
    </row>
    <row r="10794" spans="1:2" x14ac:dyDescent="0.25">
      <c r="A10794" t="s">
        <v>18233</v>
      </c>
      <c r="B10794" t="s">
        <v>18234</v>
      </c>
    </row>
    <row r="10795" spans="1:2" x14ac:dyDescent="0.25">
      <c r="A10795" t="s">
        <v>18235</v>
      </c>
      <c r="B10795" t="s">
        <v>18236</v>
      </c>
    </row>
    <row r="10796" spans="1:2" x14ac:dyDescent="0.25">
      <c r="A10796" t="s">
        <v>18237</v>
      </c>
      <c r="B10796" t="s">
        <v>18238</v>
      </c>
    </row>
    <row r="10797" spans="1:2" x14ac:dyDescent="0.25">
      <c r="A10797" t="s">
        <v>18240</v>
      </c>
      <c r="B10797" t="s">
        <v>18241</v>
      </c>
    </row>
    <row r="10798" spans="1:2" x14ac:dyDescent="0.25">
      <c r="A10798" t="s">
        <v>18242</v>
      </c>
      <c r="B10798" t="s">
        <v>18243</v>
      </c>
    </row>
    <row r="10799" spans="1:2" x14ac:dyDescent="0.25">
      <c r="A10799" t="s">
        <v>18244</v>
      </c>
      <c r="B10799" t="s">
        <v>18245</v>
      </c>
    </row>
    <row r="10800" spans="1:2" x14ac:dyDescent="0.25">
      <c r="A10800" t="s">
        <v>18246</v>
      </c>
      <c r="B10800" t="s">
        <v>18247</v>
      </c>
    </row>
    <row r="10801" spans="1:2" x14ac:dyDescent="0.25">
      <c r="A10801" t="s">
        <v>18248</v>
      </c>
      <c r="B10801" t="s">
        <v>18249</v>
      </c>
    </row>
    <row r="10802" spans="1:2" x14ac:dyDescent="0.25">
      <c r="A10802" t="s">
        <v>18250</v>
      </c>
      <c r="B10802" t="s">
        <v>18251</v>
      </c>
    </row>
    <row r="10803" spans="1:2" x14ac:dyDescent="0.25">
      <c r="A10803" t="s">
        <v>18252</v>
      </c>
      <c r="B10803" t="s">
        <v>18253</v>
      </c>
    </row>
    <row r="10804" spans="1:2" x14ac:dyDescent="0.25">
      <c r="A10804" t="s">
        <v>18254</v>
      </c>
      <c r="B10804" t="s">
        <v>18255</v>
      </c>
    </row>
    <row r="10805" spans="1:2" x14ac:dyDescent="0.25">
      <c r="A10805" t="s">
        <v>18256</v>
      </c>
      <c r="B10805" t="s">
        <v>18257</v>
      </c>
    </row>
    <row r="10806" spans="1:2" x14ac:dyDescent="0.25">
      <c r="A10806" t="s">
        <v>18258</v>
      </c>
      <c r="B10806" t="s">
        <v>18259</v>
      </c>
    </row>
    <row r="10807" spans="1:2" x14ac:dyDescent="0.25">
      <c r="A10807" t="s">
        <v>14345</v>
      </c>
      <c r="B10807" t="s">
        <v>38061</v>
      </c>
    </row>
    <row r="10808" spans="1:2" x14ac:dyDescent="0.25">
      <c r="A10808" t="s">
        <v>18262</v>
      </c>
      <c r="B10808" t="s">
        <v>18263</v>
      </c>
    </row>
    <row r="10809" spans="1:2" x14ac:dyDescent="0.25">
      <c r="A10809" t="s">
        <v>18264</v>
      </c>
      <c r="B10809" t="s">
        <v>18265</v>
      </c>
    </row>
    <row r="10810" spans="1:2" x14ac:dyDescent="0.25">
      <c r="A10810" t="s">
        <v>18266</v>
      </c>
      <c r="B10810" t="s">
        <v>18267</v>
      </c>
    </row>
    <row r="10811" spans="1:2" x14ac:dyDescent="0.25">
      <c r="A10811" t="s">
        <v>18268</v>
      </c>
      <c r="B10811" t="s">
        <v>18269</v>
      </c>
    </row>
    <row r="10812" spans="1:2" x14ac:dyDescent="0.25">
      <c r="A10812" t="s">
        <v>18270</v>
      </c>
      <c r="B10812" t="s">
        <v>18271</v>
      </c>
    </row>
    <row r="10813" spans="1:2" x14ac:dyDescent="0.25">
      <c r="A10813" t="s">
        <v>18272</v>
      </c>
      <c r="B10813" t="s">
        <v>18273</v>
      </c>
    </row>
    <row r="10814" spans="1:2" x14ac:dyDescent="0.25">
      <c r="A10814" t="s">
        <v>18274</v>
      </c>
      <c r="B10814" t="s">
        <v>18275</v>
      </c>
    </row>
    <row r="10815" spans="1:2" x14ac:dyDescent="0.25">
      <c r="A10815" t="s">
        <v>18276</v>
      </c>
      <c r="B10815" t="s">
        <v>18277</v>
      </c>
    </row>
    <row r="10816" spans="1:2" x14ac:dyDescent="0.25">
      <c r="A10816" t="s">
        <v>18278</v>
      </c>
      <c r="B10816" t="s">
        <v>18279</v>
      </c>
    </row>
    <row r="10817" spans="1:2" x14ac:dyDescent="0.25">
      <c r="A10817" t="s">
        <v>18280</v>
      </c>
      <c r="B10817" t="s">
        <v>18281</v>
      </c>
    </row>
    <row r="10818" spans="1:2" x14ac:dyDescent="0.25">
      <c r="A10818" t="s">
        <v>18282</v>
      </c>
      <c r="B10818" t="s">
        <v>18283</v>
      </c>
    </row>
    <row r="10819" spans="1:2" x14ac:dyDescent="0.25">
      <c r="A10819" t="s">
        <v>18284</v>
      </c>
      <c r="B10819" t="s">
        <v>18285</v>
      </c>
    </row>
    <row r="10820" spans="1:2" x14ac:dyDescent="0.25">
      <c r="A10820" t="s">
        <v>18286</v>
      </c>
      <c r="B10820" t="s">
        <v>18287</v>
      </c>
    </row>
    <row r="10821" spans="1:2" x14ac:dyDescent="0.25">
      <c r="A10821" t="s">
        <v>18288</v>
      </c>
      <c r="B10821" t="s">
        <v>18289</v>
      </c>
    </row>
    <row r="10822" spans="1:2" x14ac:dyDescent="0.25">
      <c r="A10822" t="s">
        <v>18290</v>
      </c>
      <c r="B10822" t="s">
        <v>18291</v>
      </c>
    </row>
    <row r="10823" spans="1:2" x14ac:dyDescent="0.25">
      <c r="A10823" t="s">
        <v>18292</v>
      </c>
      <c r="B10823" t="s">
        <v>18293</v>
      </c>
    </row>
    <row r="10824" spans="1:2" x14ac:dyDescent="0.25">
      <c r="A10824" t="s">
        <v>18294</v>
      </c>
      <c r="B10824" t="s">
        <v>18295</v>
      </c>
    </row>
    <row r="10825" spans="1:2" x14ac:dyDescent="0.25">
      <c r="A10825" t="s">
        <v>18296</v>
      </c>
      <c r="B10825" t="s">
        <v>18297</v>
      </c>
    </row>
    <row r="10826" spans="1:2" x14ac:dyDescent="0.25">
      <c r="A10826" t="s">
        <v>18298</v>
      </c>
      <c r="B10826" t="s">
        <v>18299</v>
      </c>
    </row>
    <row r="10827" spans="1:2" x14ac:dyDescent="0.25">
      <c r="A10827" t="s">
        <v>18300</v>
      </c>
      <c r="B10827" t="s">
        <v>18301</v>
      </c>
    </row>
    <row r="10828" spans="1:2" x14ac:dyDescent="0.25">
      <c r="A10828" t="s">
        <v>18302</v>
      </c>
      <c r="B10828" t="s">
        <v>18303</v>
      </c>
    </row>
    <row r="10829" spans="1:2" x14ac:dyDescent="0.25">
      <c r="A10829" t="s">
        <v>18304</v>
      </c>
      <c r="B10829" t="s">
        <v>18305</v>
      </c>
    </row>
    <row r="10830" spans="1:2" x14ac:dyDescent="0.25">
      <c r="A10830" t="s">
        <v>18306</v>
      </c>
      <c r="B10830" t="s">
        <v>18307</v>
      </c>
    </row>
    <row r="10831" spans="1:2" x14ac:dyDescent="0.25">
      <c r="A10831" t="s">
        <v>18308</v>
      </c>
      <c r="B10831" t="s">
        <v>18309</v>
      </c>
    </row>
    <row r="10832" spans="1:2" x14ac:dyDescent="0.25">
      <c r="A10832" t="s">
        <v>18310</v>
      </c>
      <c r="B10832" t="s">
        <v>18311</v>
      </c>
    </row>
    <row r="10833" spans="1:2" x14ac:dyDescent="0.25">
      <c r="A10833" t="s">
        <v>18312</v>
      </c>
      <c r="B10833" t="s">
        <v>18313</v>
      </c>
    </row>
    <row r="10834" spans="1:2" x14ac:dyDescent="0.25">
      <c r="A10834" t="s">
        <v>18314</v>
      </c>
      <c r="B10834" t="s">
        <v>18315</v>
      </c>
    </row>
    <row r="10835" spans="1:2" x14ac:dyDescent="0.25">
      <c r="A10835" t="s">
        <v>18316</v>
      </c>
      <c r="B10835" t="s">
        <v>18317</v>
      </c>
    </row>
    <row r="10836" spans="1:2" x14ac:dyDescent="0.25">
      <c r="A10836" t="s">
        <v>168</v>
      </c>
      <c r="B10836" t="s">
        <v>38972</v>
      </c>
    </row>
    <row r="10837" spans="1:2" x14ac:dyDescent="0.25">
      <c r="A10837" t="s">
        <v>18318</v>
      </c>
      <c r="B10837" t="s">
        <v>18319</v>
      </c>
    </row>
    <row r="10838" spans="1:2" x14ac:dyDescent="0.25">
      <c r="A10838" t="s">
        <v>18320</v>
      </c>
      <c r="B10838" t="s">
        <v>18321</v>
      </c>
    </row>
    <row r="10839" spans="1:2" x14ac:dyDescent="0.25">
      <c r="A10839" t="s">
        <v>18322</v>
      </c>
      <c r="B10839" t="s">
        <v>39424</v>
      </c>
    </row>
    <row r="10840" spans="1:2" x14ac:dyDescent="0.25">
      <c r="A10840" t="s">
        <v>18323</v>
      </c>
      <c r="B10840" t="s">
        <v>18324</v>
      </c>
    </row>
    <row r="10841" spans="1:2" x14ac:dyDescent="0.25">
      <c r="A10841" t="s">
        <v>18325</v>
      </c>
      <c r="B10841" t="s">
        <v>18326</v>
      </c>
    </row>
    <row r="10842" spans="1:2" x14ac:dyDescent="0.25">
      <c r="A10842" t="s">
        <v>18327</v>
      </c>
      <c r="B10842" t="s">
        <v>18328</v>
      </c>
    </row>
    <row r="10843" spans="1:2" x14ac:dyDescent="0.25">
      <c r="A10843" t="s">
        <v>18329</v>
      </c>
      <c r="B10843" t="s">
        <v>18330</v>
      </c>
    </row>
    <row r="10844" spans="1:2" x14ac:dyDescent="0.25">
      <c r="A10844" t="s">
        <v>18331</v>
      </c>
      <c r="B10844" t="s">
        <v>18332</v>
      </c>
    </row>
    <row r="10845" spans="1:2" x14ac:dyDescent="0.25">
      <c r="A10845" t="s">
        <v>18333</v>
      </c>
      <c r="B10845" t="s">
        <v>18334</v>
      </c>
    </row>
    <row r="10846" spans="1:2" x14ac:dyDescent="0.25">
      <c r="A10846" t="s">
        <v>18335</v>
      </c>
      <c r="B10846" t="s">
        <v>18336</v>
      </c>
    </row>
    <row r="10847" spans="1:2" x14ac:dyDescent="0.25">
      <c r="A10847" t="s">
        <v>18337</v>
      </c>
      <c r="B10847" t="s">
        <v>18338</v>
      </c>
    </row>
    <row r="10848" spans="1:2" x14ac:dyDescent="0.25">
      <c r="A10848" t="s">
        <v>18339</v>
      </c>
      <c r="B10848" t="s">
        <v>18340</v>
      </c>
    </row>
    <row r="10849" spans="1:2" x14ac:dyDescent="0.25">
      <c r="A10849" t="s">
        <v>18341</v>
      </c>
      <c r="B10849" t="s">
        <v>18342</v>
      </c>
    </row>
    <row r="10850" spans="1:2" x14ac:dyDescent="0.25">
      <c r="A10850" t="s">
        <v>18344</v>
      </c>
      <c r="B10850" t="s">
        <v>18345</v>
      </c>
    </row>
    <row r="10851" spans="1:2" x14ac:dyDescent="0.25">
      <c r="A10851" t="s">
        <v>18346</v>
      </c>
      <c r="B10851" t="s">
        <v>18347</v>
      </c>
    </row>
    <row r="10852" spans="1:2" x14ac:dyDescent="0.25">
      <c r="A10852" t="s">
        <v>18348</v>
      </c>
      <c r="B10852" t="s">
        <v>18349</v>
      </c>
    </row>
    <row r="10853" spans="1:2" x14ac:dyDescent="0.25">
      <c r="A10853" t="s">
        <v>18350</v>
      </c>
      <c r="B10853" t="s">
        <v>18351</v>
      </c>
    </row>
    <row r="10854" spans="1:2" x14ac:dyDescent="0.25">
      <c r="A10854" t="s">
        <v>18352</v>
      </c>
      <c r="B10854" t="s">
        <v>18353</v>
      </c>
    </row>
    <row r="10855" spans="1:2" x14ac:dyDescent="0.25">
      <c r="A10855" t="s">
        <v>18354</v>
      </c>
      <c r="B10855" t="s">
        <v>18355</v>
      </c>
    </row>
    <row r="10856" spans="1:2" x14ac:dyDescent="0.25">
      <c r="A10856" t="s">
        <v>18356</v>
      </c>
      <c r="B10856" t="s">
        <v>18357</v>
      </c>
    </row>
    <row r="10857" spans="1:2" x14ac:dyDescent="0.25">
      <c r="A10857" t="s">
        <v>18358</v>
      </c>
      <c r="B10857" t="s">
        <v>18359</v>
      </c>
    </row>
    <row r="10858" spans="1:2" x14ac:dyDescent="0.25">
      <c r="A10858" t="s">
        <v>18360</v>
      </c>
      <c r="B10858" t="s">
        <v>18361</v>
      </c>
    </row>
    <row r="10859" spans="1:2" x14ac:dyDescent="0.25">
      <c r="A10859" t="s">
        <v>18362</v>
      </c>
      <c r="B10859" t="s">
        <v>18363</v>
      </c>
    </row>
    <row r="10860" spans="1:2" x14ac:dyDescent="0.25">
      <c r="A10860" t="s">
        <v>18364</v>
      </c>
      <c r="B10860" t="s">
        <v>18365</v>
      </c>
    </row>
    <row r="10861" spans="1:2" x14ac:dyDescent="0.25">
      <c r="A10861" t="s">
        <v>18366</v>
      </c>
      <c r="B10861" t="s">
        <v>18367</v>
      </c>
    </row>
    <row r="10862" spans="1:2" x14ac:dyDescent="0.25">
      <c r="A10862" t="s">
        <v>18368</v>
      </c>
      <c r="B10862" t="s">
        <v>18369</v>
      </c>
    </row>
    <row r="10863" spans="1:2" x14ac:dyDescent="0.25">
      <c r="A10863" t="s">
        <v>18370</v>
      </c>
      <c r="B10863" t="s">
        <v>18371</v>
      </c>
    </row>
    <row r="10864" spans="1:2" x14ac:dyDescent="0.25">
      <c r="A10864" t="s">
        <v>18372</v>
      </c>
      <c r="B10864" t="s">
        <v>18373</v>
      </c>
    </row>
    <row r="10865" spans="1:2" x14ac:dyDescent="0.25">
      <c r="A10865" t="s">
        <v>18374</v>
      </c>
      <c r="B10865" t="s">
        <v>18375</v>
      </c>
    </row>
    <row r="10866" spans="1:2" x14ac:dyDescent="0.25">
      <c r="A10866" t="s">
        <v>18376</v>
      </c>
      <c r="B10866" t="s">
        <v>18377</v>
      </c>
    </row>
    <row r="10867" spans="1:2" x14ac:dyDescent="0.25">
      <c r="A10867" t="s">
        <v>18378</v>
      </c>
      <c r="B10867" t="s">
        <v>18379</v>
      </c>
    </row>
    <row r="10868" spans="1:2" x14ac:dyDescent="0.25">
      <c r="A10868" t="s">
        <v>18380</v>
      </c>
      <c r="B10868" t="s">
        <v>18381</v>
      </c>
    </row>
    <row r="10869" spans="1:2" x14ac:dyDescent="0.25">
      <c r="A10869" t="s">
        <v>18382</v>
      </c>
      <c r="B10869" t="s">
        <v>18383</v>
      </c>
    </row>
    <row r="10870" spans="1:2" x14ac:dyDescent="0.25">
      <c r="A10870" t="s">
        <v>18384</v>
      </c>
      <c r="B10870" t="s">
        <v>18385</v>
      </c>
    </row>
    <row r="10871" spans="1:2" x14ac:dyDescent="0.25">
      <c r="A10871" t="s">
        <v>18386</v>
      </c>
      <c r="B10871" t="s">
        <v>18387</v>
      </c>
    </row>
    <row r="10872" spans="1:2" x14ac:dyDescent="0.25">
      <c r="A10872" t="s">
        <v>18388</v>
      </c>
      <c r="B10872" t="s">
        <v>18389</v>
      </c>
    </row>
    <row r="10873" spans="1:2" x14ac:dyDescent="0.25">
      <c r="A10873" t="s">
        <v>18390</v>
      </c>
      <c r="B10873" t="s">
        <v>18391</v>
      </c>
    </row>
    <row r="10874" spans="1:2" x14ac:dyDescent="0.25">
      <c r="A10874" t="s">
        <v>18392</v>
      </c>
      <c r="B10874" t="s">
        <v>18393</v>
      </c>
    </row>
    <row r="10875" spans="1:2" x14ac:dyDescent="0.25">
      <c r="A10875" t="s">
        <v>18394</v>
      </c>
      <c r="B10875" t="s">
        <v>18395</v>
      </c>
    </row>
    <row r="10876" spans="1:2" x14ac:dyDescent="0.25">
      <c r="A10876" t="s">
        <v>18396</v>
      </c>
      <c r="B10876" t="s">
        <v>18397</v>
      </c>
    </row>
    <row r="10877" spans="1:2" x14ac:dyDescent="0.25">
      <c r="A10877" t="s">
        <v>18398</v>
      </c>
      <c r="B10877" t="s">
        <v>18399</v>
      </c>
    </row>
    <row r="10878" spans="1:2" x14ac:dyDescent="0.25">
      <c r="A10878" t="s">
        <v>18400</v>
      </c>
      <c r="B10878" t="s">
        <v>18401</v>
      </c>
    </row>
    <row r="10879" spans="1:2" x14ac:dyDescent="0.25">
      <c r="A10879" t="s">
        <v>18402</v>
      </c>
      <c r="B10879" t="s">
        <v>18403</v>
      </c>
    </row>
    <row r="10880" spans="1:2" x14ac:dyDescent="0.25">
      <c r="A10880" t="s">
        <v>18404</v>
      </c>
      <c r="B10880" t="s">
        <v>18405</v>
      </c>
    </row>
    <row r="10881" spans="1:2" x14ac:dyDescent="0.25">
      <c r="A10881" t="s">
        <v>18406</v>
      </c>
      <c r="B10881" t="s">
        <v>18407</v>
      </c>
    </row>
    <row r="10882" spans="1:2" x14ac:dyDescent="0.25">
      <c r="A10882" t="s">
        <v>18408</v>
      </c>
      <c r="B10882" t="s">
        <v>18409</v>
      </c>
    </row>
    <row r="10883" spans="1:2" x14ac:dyDescent="0.25">
      <c r="A10883" t="s">
        <v>18410</v>
      </c>
      <c r="B10883" t="s">
        <v>18411</v>
      </c>
    </row>
    <row r="10884" spans="1:2" x14ac:dyDescent="0.25">
      <c r="A10884" t="s">
        <v>18412</v>
      </c>
      <c r="B10884" t="s">
        <v>18413</v>
      </c>
    </row>
    <row r="10885" spans="1:2" x14ac:dyDescent="0.25">
      <c r="A10885" t="s">
        <v>18414</v>
      </c>
      <c r="B10885" t="s">
        <v>18415</v>
      </c>
    </row>
    <row r="10886" spans="1:2" x14ac:dyDescent="0.25">
      <c r="A10886" t="s">
        <v>18416</v>
      </c>
      <c r="B10886" t="s">
        <v>18417</v>
      </c>
    </row>
    <row r="10887" spans="1:2" x14ac:dyDescent="0.25">
      <c r="A10887" t="s">
        <v>18418</v>
      </c>
      <c r="B10887" t="s">
        <v>18419</v>
      </c>
    </row>
    <row r="10888" spans="1:2" x14ac:dyDescent="0.25">
      <c r="A10888" t="s">
        <v>18420</v>
      </c>
      <c r="B10888" t="s">
        <v>18421</v>
      </c>
    </row>
    <row r="10889" spans="1:2" x14ac:dyDescent="0.25">
      <c r="A10889" t="s">
        <v>18422</v>
      </c>
      <c r="B10889" t="s">
        <v>18423</v>
      </c>
    </row>
    <row r="10890" spans="1:2" x14ac:dyDescent="0.25">
      <c r="A10890" t="s">
        <v>18424</v>
      </c>
      <c r="B10890" t="s">
        <v>18425</v>
      </c>
    </row>
    <row r="10891" spans="1:2" x14ac:dyDescent="0.25">
      <c r="A10891" t="s">
        <v>18426</v>
      </c>
      <c r="B10891" t="s">
        <v>18427</v>
      </c>
    </row>
    <row r="10892" spans="1:2" x14ac:dyDescent="0.25">
      <c r="A10892" t="s">
        <v>18428</v>
      </c>
      <c r="B10892" t="s">
        <v>18429</v>
      </c>
    </row>
    <row r="10893" spans="1:2" x14ac:dyDescent="0.25">
      <c r="A10893" t="s">
        <v>18430</v>
      </c>
      <c r="B10893" t="s">
        <v>18431</v>
      </c>
    </row>
    <row r="10894" spans="1:2" x14ac:dyDescent="0.25">
      <c r="A10894" t="s">
        <v>18432</v>
      </c>
      <c r="B10894" t="s">
        <v>18433</v>
      </c>
    </row>
    <row r="10895" spans="1:2" x14ac:dyDescent="0.25">
      <c r="A10895" t="s">
        <v>18434</v>
      </c>
      <c r="B10895" t="s">
        <v>18435</v>
      </c>
    </row>
    <row r="10896" spans="1:2" x14ac:dyDescent="0.25">
      <c r="A10896" t="s">
        <v>18436</v>
      </c>
      <c r="B10896" t="s">
        <v>18437</v>
      </c>
    </row>
    <row r="10897" spans="1:2" x14ac:dyDescent="0.25">
      <c r="A10897" t="s">
        <v>18438</v>
      </c>
      <c r="B10897" t="s">
        <v>18439</v>
      </c>
    </row>
    <row r="10898" spans="1:2" x14ac:dyDescent="0.25">
      <c r="A10898" t="s">
        <v>18440</v>
      </c>
      <c r="B10898" t="s">
        <v>18441</v>
      </c>
    </row>
    <row r="10899" spans="1:2" x14ac:dyDescent="0.25">
      <c r="A10899" t="s">
        <v>18442</v>
      </c>
      <c r="B10899" t="s">
        <v>18443</v>
      </c>
    </row>
    <row r="10900" spans="1:2" x14ac:dyDescent="0.25">
      <c r="A10900" t="s">
        <v>18444</v>
      </c>
      <c r="B10900" t="s">
        <v>18445</v>
      </c>
    </row>
    <row r="10901" spans="1:2" x14ac:dyDescent="0.25">
      <c r="A10901" t="s">
        <v>18446</v>
      </c>
      <c r="B10901" t="s">
        <v>18447</v>
      </c>
    </row>
    <row r="10902" spans="1:2" x14ac:dyDescent="0.25">
      <c r="A10902" t="s">
        <v>18448</v>
      </c>
      <c r="B10902" t="s">
        <v>18449</v>
      </c>
    </row>
    <row r="10903" spans="1:2" x14ac:dyDescent="0.25">
      <c r="A10903" t="s">
        <v>18450</v>
      </c>
      <c r="B10903" t="s">
        <v>18451</v>
      </c>
    </row>
    <row r="10904" spans="1:2" x14ac:dyDescent="0.25">
      <c r="A10904" t="s">
        <v>18452</v>
      </c>
      <c r="B10904" t="s">
        <v>18453</v>
      </c>
    </row>
    <row r="10905" spans="1:2" x14ac:dyDescent="0.25">
      <c r="A10905" t="s">
        <v>18454</v>
      </c>
      <c r="B10905" t="s">
        <v>18455</v>
      </c>
    </row>
    <row r="10906" spans="1:2" x14ac:dyDescent="0.25">
      <c r="A10906" t="s">
        <v>18456</v>
      </c>
      <c r="B10906" t="s">
        <v>18457</v>
      </c>
    </row>
    <row r="10907" spans="1:2" x14ac:dyDescent="0.25">
      <c r="A10907" t="s">
        <v>18458</v>
      </c>
      <c r="B10907" t="s">
        <v>18459</v>
      </c>
    </row>
    <row r="10908" spans="1:2" x14ac:dyDescent="0.25">
      <c r="A10908" t="s">
        <v>18460</v>
      </c>
      <c r="B10908" t="s">
        <v>18461</v>
      </c>
    </row>
    <row r="10909" spans="1:2" x14ac:dyDescent="0.25">
      <c r="A10909" t="s">
        <v>18462</v>
      </c>
      <c r="B10909" t="s">
        <v>18463</v>
      </c>
    </row>
    <row r="10910" spans="1:2" x14ac:dyDescent="0.25">
      <c r="A10910" t="s">
        <v>18464</v>
      </c>
      <c r="B10910" t="s">
        <v>18465</v>
      </c>
    </row>
    <row r="10911" spans="1:2" x14ac:dyDescent="0.25">
      <c r="A10911" t="s">
        <v>18466</v>
      </c>
      <c r="B10911" t="s">
        <v>18467</v>
      </c>
    </row>
    <row r="10912" spans="1:2" x14ac:dyDescent="0.25">
      <c r="A10912" t="s">
        <v>18468</v>
      </c>
      <c r="B10912" t="s">
        <v>18469</v>
      </c>
    </row>
    <row r="10913" spans="1:2" x14ac:dyDescent="0.25">
      <c r="A10913" t="s">
        <v>18470</v>
      </c>
      <c r="B10913" t="s">
        <v>18471</v>
      </c>
    </row>
    <row r="10914" spans="1:2" x14ac:dyDescent="0.25">
      <c r="A10914" t="s">
        <v>18472</v>
      </c>
      <c r="B10914" t="s">
        <v>18473</v>
      </c>
    </row>
    <row r="10915" spans="1:2" x14ac:dyDescent="0.25">
      <c r="A10915" t="s">
        <v>18474</v>
      </c>
      <c r="B10915" t="s">
        <v>18475</v>
      </c>
    </row>
    <row r="10916" spans="1:2" x14ac:dyDescent="0.25">
      <c r="A10916" t="s">
        <v>18476</v>
      </c>
      <c r="B10916" t="s">
        <v>18477</v>
      </c>
    </row>
    <row r="10917" spans="1:2" x14ac:dyDescent="0.25">
      <c r="A10917" t="s">
        <v>18478</v>
      </c>
      <c r="B10917" t="s">
        <v>18479</v>
      </c>
    </row>
    <row r="10918" spans="1:2" x14ac:dyDescent="0.25">
      <c r="A10918" t="s">
        <v>18480</v>
      </c>
      <c r="B10918" t="s">
        <v>18481</v>
      </c>
    </row>
    <row r="10919" spans="1:2" x14ac:dyDescent="0.25">
      <c r="A10919" t="s">
        <v>18482</v>
      </c>
      <c r="B10919" t="s">
        <v>18483</v>
      </c>
    </row>
    <row r="10920" spans="1:2" x14ac:dyDescent="0.25">
      <c r="A10920" t="s">
        <v>18484</v>
      </c>
      <c r="B10920" t="s">
        <v>18485</v>
      </c>
    </row>
    <row r="10921" spans="1:2" x14ac:dyDescent="0.25">
      <c r="A10921" t="s">
        <v>18486</v>
      </c>
      <c r="B10921" t="s">
        <v>18487</v>
      </c>
    </row>
    <row r="10922" spans="1:2" x14ac:dyDescent="0.25">
      <c r="A10922" t="s">
        <v>18488</v>
      </c>
      <c r="B10922" t="s">
        <v>18489</v>
      </c>
    </row>
    <row r="10923" spans="1:2" x14ac:dyDescent="0.25">
      <c r="A10923" t="s">
        <v>18490</v>
      </c>
      <c r="B10923" t="s">
        <v>18491</v>
      </c>
    </row>
    <row r="10924" spans="1:2" x14ac:dyDescent="0.25">
      <c r="A10924" t="s">
        <v>18492</v>
      </c>
      <c r="B10924" t="s">
        <v>18493</v>
      </c>
    </row>
    <row r="10925" spans="1:2" x14ac:dyDescent="0.25">
      <c r="A10925" t="s">
        <v>18494</v>
      </c>
      <c r="B10925" t="s">
        <v>18495</v>
      </c>
    </row>
    <row r="10926" spans="1:2" x14ac:dyDescent="0.25">
      <c r="A10926" t="s">
        <v>18496</v>
      </c>
      <c r="B10926" t="s">
        <v>18497</v>
      </c>
    </row>
    <row r="10927" spans="1:2" x14ac:dyDescent="0.25">
      <c r="A10927" t="s">
        <v>18498</v>
      </c>
      <c r="B10927" t="s">
        <v>18499</v>
      </c>
    </row>
    <row r="10928" spans="1:2" x14ac:dyDescent="0.25">
      <c r="A10928" t="s">
        <v>18500</v>
      </c>
      <c r="B10928" t="s">
        <v>18501</v>
      </c>
    </row>
    <row r="10929" spans="1:2" x14ac:dyDescent="0.25">
      <c r="A10929" t="s">
        <v>18502</v>
      </c>
      <c r="B10929" t="s">
        <v>18503</v>
      </c>
    </row>
    <row r="10930" spans="1:2" x14ac:dyDescent="0.25">
      <c r="A10930" t="s">
        <v>18504</v>
      </c>
      <c r="B10930" t="s">
        <v>18505</v>
      </c>
    </row>
    <row r="10931" spans="1:2" x14ac:dyDescent="0.25">
      <c r="A10931" t="s">
        <v>18506</v>
      </c>
      <c r="B10931" t="s">
        <v>18507</v>
      </c>
    </row>
    <row r="10932" spans="1:2" x14ac:dyDescent="0.25">
      <c r="A10932" t="s">
        <v>18508</v>
      </c>
      <c r="B10932" t="s">
        <v>18509</v>
      </c>
    </row>
    <row r="10933" spans="1:2" x14ac:dyDescent="0.25">
      <c r="A10933" t="s">
        <v>18510</v>
      </c>
      <c r="B10933" t="s">
        <v>18511</v>
      </c>
    </row>
    <row r="10934" spans="1:2" x14ac:dyDescent="0.25">
      <c r="A10934" t="s">
        <v>18512</v>
      </c>
      <c r="B10934" t="s">
        <v>18513</v>
      </c>
    </row>
    <row r="10935" spans="1:2" x14ac:dyDescent="0.25">
      <c r="A10935" t="s">
        <v>18514</v>
      </c>
      <c r="B10935" t="s">
        <v>18515</v>
      </c>
    </row>
    <row r="10936" spans="1:2" x14ac:dyDescent="0.25">
      <c r="A10936" t="s">
        <v>18516</v>
      </c>
      <c r="B10936" t="s">
        <v>18517</v>
      </c>
    </row>
    <row r="10937" spans="1:2" x14ac:dyDescent="0.25">
      <c r="A10937" t="s">
        <v>18518</v>
      </c>
      <c r="B10937" t="s">
        <v>18519</v>
      </c>
    </row>
    <row r="10938" spans="1:2" x14ac:dyDescent="0.25">
      <c r="A10938" t="s">
        <v>18520</v>
      </c>
      <c r="B10938" t="s">
        <v>18521</v>
      </c>
    </row>
    <row r="10939" spans="1:2" x14ac:dyDescent="0.25">
      <c r="A10939" t="s">
        <v>18522</v>
      </c>
      <c r="B10939" t="s">
        <v>18523</v>
      </c>
    </row>
    <row r="10940" spans="1:2" x14ac:dyDescent="0.25">
      <c r="A10940" t="s">
        <v>18524</v>
      </c>
      <c r="B10940" t="s">
        <v>18525</v>
      </c>
    </row>
    <row r="10941" spans="1:2" x14ac:dyDescent="0.25">
      <c r="A10941" t="s">
        <v>18526</v>
      </c>
      <c r="B10941" t="s">
        <v>18527</v>
      </c>
    </row>
    <row r="10942" spans="1:2" x14ac:dyDescent="0.25">
      <c r="A10942" t="s">
        <v>18528</v>
      </c>
      <c r="B10942" t="s">
        <v>18529</v>
      </c>
    </row>
    <row r="10943" spans="1:2" x14ac:dyDescent="0.25">
      <c r="A10943" t="s">
        <v>18530</v>
      </c>
      <c r="B10943" t="s">
        <v>18531</v>
      </c>
    </row>
    <row r="10944" spans="1:2" x14ac:dyDescent="0.25">
      <c r="A10944" t="s">
        <v>18532</v>
      </c>
      <c r="B10944" t="s">
        <v>18533</v>
      </c>
    </row>
    <row r="10945" spans="1:2" x14ac:dyDescent="0.25">
      <c r="A10945" t="s">
        <v>18534</v>
      </c>
      <c r="B10945" t="s">
        <v>18535</v>
      </c>
    </row>
    <row r="10946" spans="1:2" x14ac:dyDescent="0.25">
      <c r="A10946" t="s">
        <v>18536</v>
      </c>
      <c r="B10946" t="s">
        <v>18537</v>
      </c>
    </row>
    <row r="10947" spans="1:2" x14ac:dyDescent="0.25">
      <c r="A10947" t="s">
        <v>18538</v>
      </c>
      <c r="B10947" t="s">
        <v>18539</v>
      </c>
    </row>
    <row r="10948" spans="1:2" x14ac:dyDescent="0.25">
      <c r="A10948" t="s">
        <v>18540</v>
      </c>
      <c r="B10948" t="s">
        <v>18541</v>
      </c>
    </row>
    <row r="10949" spans="1:2" x14ac:dyDescent="0.25">
      <c r="A10949" t="s">
        <v>18542</v>
      </c>
      <c r="B10949" t="s">
        <v>18543</v>
      </c>
    </row>
    <row r="10950" spans="1:2" x14ac:dyDescent="0.25">
      <c r="A10950" t="s">
        <v>18544</v>
      </c>
      <c r="B10950" t="s">
        <v>18545</v>
      </c>
    </row>
    <row r="10951" spans="1:2" x14ac:dyDescent="0.25">
      <c r="A10951" t="s">
        <v>18546</v>
      </c>
      <c r="B10951" t="s">
        <v>18547</v>
      </c>
    </row>
    <row r="10952" spans="1:2" x14ac:dyDescent="0.25">
      <c r="A10952" t="s">
        <v>18548</v>
      </c>
      <c r="B10952" t="s">
        <v>18549</v>
      </c>
    </row>
    <row r="10953" spans="1:2" x14ac:dyDescent="0.25">
      <c r="A10953" t="s">
        <v>18550</v>
      </c>
      <c r="B10953" t="s">
        <v>18551</v>
      </c>
    </row>
    <row r="10954" spans="1:2" x14ac:dyDescent="0.25">
      <c r="A10954" t="s">
        <v>18552</v>
      </c>
      <c r="B10954" t="s">
        <v>18553</v>
      </c>
    </row>
    <row r="10955" spans="1:2" x14ac:dyDescent="0.25">
      <c r="A10955" t="s">
        <v>18554</v>
      </c>
      <c r="B10955" t="s">
        <v>18555</v>
      </c>
    </row>
    <row r="10956" spans="1:2" x14ac:dyDescent="0.25">
      <c r="A10956" t="s">
        <v>18556</v>
      </c>
      <c r="B10956" t="s">
        <v>18557</v>
      </c>
    </row>
    <row r="10957" spans="1:2" x14ac:dyDescent="0.25">
      <c r="A10957" t="s">
        <v>18558</v>
      </c>
      <c r="B10957" t="s">
        <v>18559</v>
      </c>
    </row>
    <row r="10958" spans="1:2" x14ac:dyDescent="0.25">
      <c r="A10958" t="s">
        <v>18560</v>
      </c>
      <c r="B10958" t="s">
        <v>18561</v>
      </c>
    </row>
    <row r="10959" spans="1:2" x14ac:dyDescent="0.25">
      <c r="A10959" t="s">
        <v>18562</v>
      </c>
      <c r="B10959" t="s">
        <v>18563</v>
      </c>
    </row>
    <row r="10960" spans="1:2" x14ac:dyDescent="0.25">
      <c r="A10960" t="s">
        <v>18564</v>
      </c>
      <c r="B10960" t="s">
        <v>18565</v>
      </c>
    </row>
    <row r="10961" spans="1:2" x14ac:dyDescent="0.25">
      <c r="A10961" t="s">
        <v>18566</v>
      </c>
      <c r="B10961" t="s">
        <v>18567</v>
      </c>
    </row>
    <row r="10962" spans="1:2" x14ac:dyDescent="0.25">
      <c r="A10962" t="s">
        <v>18568</v>
      </c>
      <c r="B10962" t="s">
        <v>18569</v>
      </c>
    </row>
    <row r="10963" spans="1:2" x14ac:dyDescent="0.25">
      <c r="A10963" t="s">
        <v>18570</v>
      </c>
      <c r="B10963" t="s">
        <v>18571</v>
      </c>
    </row>
    <row r="10964" spans="1:2" x14ac:dyDescent="0.25">
      <c r="A10964" t="s">
        <v>18572</v>
      </c>
      <c r="B10964" t="s">
        <v>18573</v>
      </c>
    </row>
    <row r="10965" spans="1:2" x14ac:dyDescent="0.25">
      <c r="A10965" t="s">
        <v>18574</v>
      </c>
      <c r="B10965" t="s">
        <v>18575</v>
      </c>
    </row>
    <row r="10966" spans="1:2" x14ac:dyDescent="0.25">
      <c r="A10966" t="s">
        <v>18576</v>
      </c>
      <c r="B10966" t="s">
        <v>18577</v>
      </c>
    </row>
    <row r="10967" spans="1:2" x14ac:dyDescent="0.25">
      <c r="A10967" t="s">
        <v>18578</v>
      </c>
      <c r="B10967" t="s">
        <v>18579</v>
      </c>
    </row>
    <row r="10968" spans="1:2" x14ac:dyDescent="0.25">
      <c r="A10968" t="s">
        <v>18580</v>
      </c>
      <c r="B10968" t="s">
        <v>18581</v>
      </c>
    </row>
    <row r="10969" spans="1:2" x14ac:dyDescent="0.25">
      <c r="A10969" t="s">
        <v>18582</v>
      </c>
      <c r="B10969" t="s">
        <v>18583</v>
      </c>
    </row>
    <row r="10970" spans="1:2" x14ac:dyDescent="0.25">
      <c r="A10970" t="s">
        <v>18584</v>
      </c>
      <c r="B10970" t="s">
        <v>18585</v>
      </c>
    </row>
    <row r="10971" spans="1:2" x14ac:dyDescent="0.25">
      <c r="A10971" t="s">
        <v>18586</v>
      </c>
      <c r="B10971" t="s">
        <v>18587</v>
      </c>
    </row>
    <row r="10972" spans="1:2" x14ac:dyDescent="0.25">
      <c r="A10972" t="s">
        <v>18588</v>
      </c>
      <c r="B10972" t="s">
        <v>18589</v>
      </c>
    </row>
    <row r="10973" spans="1:2" x14ac:dyDescent="0.25">
      <c r="A10973" t="s">
        <v>18590</v>
      </c>
      <c r="B10973" t="s">
        <v>18591</v>
      </c>
    </row>
    <row r="10974" spans="1:2" x14ac:dyDescent="0.25">
      <c r="A10974" t="s">
        <v>18592</v>
      </c>
      <c r="B10974" t="s">
        <v>18593</v>
      </c>
    </row>
    <row r="10975" spans="1:2" x14ac:dyDescent="0.25">
      <c r="A10975" t="s">
        <v>18594</v>
      </c>
      <c r="B10975" t="s">
        <v>18595</v>
      </c>
    </row>
    <row r="10976" spans="1:2" x14ac:dyDescent="0.25">
      <c r="A10976" t="s">
        <v>18596</v>
      </c>
      <c r="B10976" t="s">
        <v>18597</v>
      </c>
    </row>
    <row r="10977" spans="1:2" x14ac:dyDescent="0.25">
      <c r="A10977" t="s">
        <v>18598</v>
      </c>
      <c r="B10977" t="s">
        <v>18599</v>
      </c>
    </row>
    <row r="10978" spans="1:2" x14ac:dyDescent="0.25">
      <c r="A10978" t="s">
        <v>18600</v>
      </c>
      <c r="B10978" t="s">
        <v>18601</v>
      </c>
    </row>
    <row r="10979" spans="1:2" x14ac:dyDescent="0.25">
      <c r="A10979" t="s">
        <v>18602</v>
      </c>
      <c r="B10979" t="s">
        <v>18603</v>
      </c>
    </row>
    <row r="10980" spans="1:2" x14ac:dyDescent="0.25">
      <c r="A10980" t="s">
        <v>18604</v>
      </c>
      <c r="B10980" t="s">
        <v>18605</v>
      </c>
    </row>
    <row r="10981" spans="1:2" x14ac:dyDescent="0.25">
      <c r="A10981" t="s">
        <v>18606</v>
      </c>
      <c r="B10981" t="s">
        <v>18607</v>
      </c>
    </row>
    <row r="10982" spans="1:2" x14ac:dyDescent="0.25">
      <c r="A10982" t="s">
        <v>18608</v>
      </c>
      <c r="B10982" t="s">
        <v>18609</v>
      </c>
    </row>
    <row r="10983" spans="1:2" x14ac:dyDescent="0.25">
      <c r="A10983" t="s">
        <v>18610</v>
      </c>
      <c r="B10983" t="s">
        <v>18611</v>
      </c>
    </row>
    <row r="10984" spans="1:2" x14ac:dyDescent="0.25">
      <c r="A10984" t="s">
        <v>18612</v>
      </c>
      <c r="B10984" t="s">
        <v>18613</v>
      </c>
    </row>
    <row r="10985" spans="1:2" x14ac:dyDescent="0.25">
      <c r="A10985" t="s">
        <v>18614</v>
      </c>
      <c r="B10985" t="s">
        <v>18615</v>
      </c>
    </row>
    <row r="10986" spans="1:2" x14ac:dyDescent="0.25">
      <c r="A10986" t="s">
        <v>18616</v>
      </c>
      <c r="B10986" t="s">
        <v>18617</v>
      </c>
    </row>
    <row r="10987" spans="1:2" x14ac:dyDescent="0.25">
      <c r="A10987" t="s">
        <v>18618</v>
      </c>
      <c r="B10987" t="s">
        <v>18619</v>
      </c>
    </row>
    <row r="10988" spans="1:2" x14ac:dyDescent="0.25">
      <c r="A10988" t="s">
        <v>18620</v>
      </c>
      <c r="B10988" t="s">
        <v>18621</v>
      </c>
    </row>
    <row r="10989" spans="1:2" x14ac:dyDescent="0.25">
      <c r="A10989" t="s">
        <v>18622</v>
      </c>
      <c r="B10989" t="s">
        <v>18623</v>
      </c>
    </row>
    <row r="10990" spans="1:2" x14ac:dyDescent="0.25">
      <c r="A10990" t="s">
        <v>18624</v>
      </c>
      <c r="B10990" t="s">
        <v>18625</v>
      </c>
    </row>
    <row r="10991" spans="1:2" x14ac:dyDescent="0.25">
      <c r="A10991" t="s">
        <v>18626</v>
      </c>
      <c r="B10991" t="s">
        <v>18627</v>
      </c>
    </row>
    <row r="10992" spans="1:2" x14ac:dyDescent="0.25">
      <c r="A10992" t="s">
        <v>18628</v>
      </c>
      <c r="B10992" t="s">
        <v>18629</v>
      </c>
    </row>
    <row r="10993" spans="1:2" x14ac:dyDescent="0.25">
      <c r="A10993" t="s">
        <v>18630</v>
      </c>
      <c r="B10993" t="s">
        <v>18631</v>
      </c>
    </row>
    <row r="10994" spans="1:2" x14ac:dyDescent="0.25">
      <c r="A10994" t="s">
        <v>18632</v>
      </c>
      <c r="B10994" t="s">
        <v>18633</v>
      </c>
    </row>
    <row r="10995" spans="1:2" x14ac:dyDescent="0.25">
      <c r="A10995" t="s">
        <v>18634</v>
      </c>
      <c r="B10995" t="s">
        <v>18635</v>
      </c>
    </row>
    <row r="10996" spans="1:2" x14ac:dyDescent="0.25">
      <c r="A10996" t="s">
        <v>18636</v>
      </c>
      <c r="B10996" t="s">
        <v>18637</v>
      </c>
    </row>
    <row r="10997" spans="1:2" x14ac:dyDescent="0.25">
      <c r="A10997" t="s">
        <v>18638</v>
      </c>
      <c r="B10997" t="s">
        <v>18639</v>
      </c>
    </row>
    <row r="10998" spans="1:2" x14ac:dyDescent="0.25">
      <c r="A10998" t="s">
        <v>18640</v>
      </c>
      <c r="B10998" t="s">
        <v>18641</v>
      </c>
    </row>
    <row r="10999" spans="1:2" x14ac:dyDescent="0.25">
      <c r="A10999" t="s">
        <v>18642</v>
      </c>
      <c r="B10999" t="s">
        <v>18643</v>
      </c>
    </row>
    <row r="11000" spans="1:2" x14ac:dyDescent="0.25">
      <c r="A11000" t="s">
        <v>18644</v>
      </c>
      <c r="B11000" t="s">
        <v>18645</v>
      </c>
    </row>
    <row r="11001" spans="1:2" x14ac:dyDescent="0.25">
      <c r="A11001" t="s">
        <v>18646</v>
      </c>
      <c r="B11001" t="s">
        <v>18647</v>
      </c>
    </row>
    <row r="11002" spans="1:2" x14ac:dyDescent="0.25">
      <c r="A11002" t="s">
        <v>18648</v>
      </c>
      <c r="B11002" t="s">
        <v>18649</v>
      </c>
    </row>
    <row r="11003" spans="1:2" x14ac:dyDescent="0.25">
      <c r="A11003" t="s">
        <v>18650</v>
      </c>
      <c r="B11003" t="s">
        <v>18651</v>
      </c>
    </row>
    <row r="11004" spans="1:2" x14ac:dyDescent="0.25">
      <c r="A11004" t="s">
        <v>18652</v>
      </c>
      <c r="B11004" t="s">
        <v>18653</v>
      </c>
    </row>
    <row r="11005" spans="1:2" x14ac:dyDescent="0.25">
      <c r="A11005" t="s">
        <v>18654</v>
      </c>
      <c r="B11005" t="s">
        <v>18655</v>
      </c>
    </row>
    <row r="11006" spans="1:2" x14ac:dyDescent="0.25">
      <c r="A11006" t="s">
        <v>18656</v>
      </c>
      <c r="B11006" t="s">
        <v>18657</v>
      </c>
    </row>
    <row r="11007" spans="1:2" x14ac:dyDescent="0.25">
      <c r="A11007" t="s">
        <v>18658</v>
      </c>
      <c r="B11007" t="s">
        <v>18659</v>
      </c>
    </row>
    <row r="11008" spans="1:2" x14ac:dyDescent="0.25">
      <c r="A11008" t="s">
        <v>21657</v>
      </c>
      <c r="B11008" t="s">
        <v>38982</v>
      </c>
    </row>
    <row r="11009" spans="1:2" x14ac:dyDescent="0.25">
      <c r="A11009" t="s">
        <v>18660</v>
      </c>
      <c r="B11009" t="s">
        <v>18661</v>
      </c>
    </row>
    <row r="11010" spans="1:2" x14ac:dyDescent="0.25">
      <c r="A11010" t="s">
        <v>18662</v>
      </c>
      <c r="B11010" t="s">
        <v>18663</v>
      </c>
    </row>
    <row r="11011" spans="1:2" x14ac:dyDescent="0.25">
      <c r="A11011" t="s">
        <v>18664</v>
      </c>
      <c r="B11011" t="s">
        <v>18665</v>
      </c>
    </row>
    <row r="11012" spans="1:2" x14ac:dyDescent="0.25">
      <c r="A11012" t="s">
        <v>18666</v>
      </c>
      <c r="B11012" t="s">
        <v>18667</v>
      </c>
    </row>
    <row r="11013" spans="1:2" x14ac:dyDescent="0.25">
      <c r="A11013" t="s">
        <v>18668</v>
      </c>
      <c r="B11013" t="s">
        <v>18669</v>
      </c>
    </row>
    <row r="11014" spans="1:2" x14ac:dyDescent="0.25">
      <c r="A11014" t="s">
        <v>18670</v>
      </c>
      <c r="B11014" t="s">
        <v>18671</v>
      </c>
    </row>
    <row r="11015" spans="1:2" x14ac:dyDescent="0.25">
      <c r="A11015" t="s">
        <v>18672</v>
      </c>
      <c r="B11015" t="s">
        <v>18673</v>
      </c>
    </row>
    <row r="11016" spans="1:2" x14ac:dyDescent="0.25">
      <c r="A11016" t="s">
        <v>21271</v>
      </c>
      <c r="B11016" t="s">
        <v>24057</v>
      </c>
    </row>
    <row r="11017" spans="1:2" x14ac:dyDescent="0.25">
      <c r="A11017" t="s">
        <v>18674</v>
      </c>
      <c r="B11017" t="s">
        <v>18675</v>
      </c>
    </row>
    <row r="11018" spans="1:2" x14ac:dyDescent="0.25">
      <c r="A11018" t="s">
        <v>18676</v>
      </c>
      <c r="B11018" t="s">
        <v>18677</v>
      </c>
    </row>
    <row r="11019" spans="1:2" x14ac:dyDescent="0.25">
      <c r="A11019" t="s">
        <v>18678</v>
      </c>
      <c r="B11019" t="s">
        <v>18679</v>
      </c>
    </row>
    <row r="11020" spans="1:2" x14ac:dyDescent="0.25">
      <c r="A11020" t="s">
        <v>11372</v>
      </c>
      <c r="B11020" t="s">
        <v>37487</v>
      </c>
    </row>
    <row r="11021" spans="1:2" x14ac:dyDescent="0.25">
      <c r="A11021" t="s">
        <v>18680</v>
      </c>
      <c r="B11021" t="s">
        <v>18681</v>
      </c>
    </row>
    <row r="11022" spans="1:2" x14ac:dyDescent="0.25">
      <c r="A11022" t="s">
        <v>18682</v>
      </c>
      <c r="B11022" t="s">
        <v>18683</v>
      </c>
    </row>
    <row r="11023" spans="1:2" x14ac:dyDescent="0.25">
      <c r="A11023" t="s">
        <v>17725</v>
      </c>
      <c r="B11023" t="s">
        <v>38086</v>
      </c>
    </row>
    <row r="11024" spans="1:2" x14ac:dyDescent="0.25">
      <c r="A11024" t="s">
        <v>18684</v>
      </c>
      <c r="B11024" t="s">
        <v>18685</v>
      </c>
    </row>
    <row r="11025" spans="1:2" x14ac:dyDescent="0.25">
      <c r="A11025" t="s">
        <v>18686</v>
      </c>
      <c r="B11025" t="s">
        <v>18687</v>
      </c>
    </row>
    <row r="11026" spans="1:2" x14ac:dyDescent="0.25">
      <c r="A11026" t="s">
        <v>18688</v>
      </c>
      <c r="B11026" t="s">
        <v>18689</v>
      </c>
    </row>
    <row r="11027" spans="1:2" x14ac:dyDescent="0.25">
      <c r="A11027" t="s">
        <v>18690</v>
      </c>
      <c r="B11027" t="s">
        <v>18691</v>
      </c>
    </row>
    <row r="11028" spans="1:2" x14ac:dyDescent="0.25">
      <c r="A11028" t="s">
        <v>18692</v>
      </c>
      <c r="B11028" t="s">
        <v>18693</v>
      </c>
    </row>
    <row r="11029" spans="1:2" x14ac:dyDescent="0.25">
      <c r="A11029" t="s">
        <v>18694</v>
      </c>
      <c r="B11029" t="s">
        <v>18695</v>
      </c>
    </row>
    <row r="11030" spans="1:2" x14ac:dyDescent="0.25">
      <c r="A11030" t="s">
        <v>18696</v>
      </c>
      <c r="B11030" t="s">
        <v>18697</v>
      </c>
    </row>
    <row r="11031" spans="1:2" x14ac:dyDescent="0.25">
      <c r="A11031" t="s">
        <v>18698</v>
      </c>
      <c r="B11031" t="s">
        <v>37444</v>
      </c>
    </row>
    <row r="11032" spans="1:2" x14ac:dyDescent="0.25">
      <c r="A11032" t="s">
        <v>18699</v>
      </c>
      <c r="B11032" t="s">
        <v>18700</v>
      </c>
    </row>
    <row r="11033" spans="1:2" x14ac:dyDescent="0.25">
      <c r="A11033" t="s">
        <v>17000</v>
      </c>
      <c r="B11033" t="s">
        <v>37426</v>
      </c>
    </row>
    <row r="11034" spans="1:2" x14ac:dyDescent="0.25">
      <c r="A11034" t="s">
        <v>18701</v>
      </c>
      <c r="B11034" t="s">
        <v>18702</v>
      </c>
    </row>
    <row r="11035" spans="1:2" x14ac:dyDescent="0.25">
      <c r="A11035" t="s">
        <v>18703</v>
      </c>
      <c r="B11035" t="s">
        <v>18704</v>
      </c>
    </row>
    <row r="11036" spans="1:2" x14ac:dyDescent="0.25">
      <c r="A11036" t="s">
        <v>18705</v>
      </c>
      <c r="B11036" t="s">
        <v>18706</v>
      </c>
    </row>
    <row r="11037" spans="1:2" x14ac:dyDescent="0.25">
      <c r="A11037" t="s">
        <v>16282</v>
      </c>
      <c r="B11037" t="s">
        <v>38170</v>
      </c>
    </row>
    <row r="11038" spans="1:2" x14ac:dyDescent="0.25">
      <c r="A11038" t="s">
        <v>18707</v>
      </c>
      <c r="B11038" t="s">
        <v>18708</v>
      </c>
    </row>
    <row r="11039" spans="1:2" x14ac:dyDescent="0.25">
      <c r="A11039" t="s">
        <v>18709</v>
      </c>
      <c r="B11039" t="s">
        <v>18710</v>
      </c>
    </row>
    <row r="11040" spans="1:2" x14ac:dyDescent="0.25">
      <c r="A11040" t="s">
        <v>18711</v>
      </c>
      <c r="B11040" t="s">
        <v>18712</v>
      </c>
    </row>
    <row r="11041" spans="1:2" x14ac:dyDescent="0.25">
      <c r="A11041" t="s">
        <v>18713</v>
      </c>
      <c r="B11041" t="s">
        <v>18714</v>
      </c>
    </row>
    <row r="11042" spans="1:2" x14ac:dyDescent="0.25">
      <c r="A11042" t="s">
        <v>18715</v>
      </c>
      <c r="B11042" t="s">
        <v>18716</v>
      </c>
    </row>
    <row r="11043" spans="1:2" x14ac:dyDescent="0.25">
      <c r="A11043" t="s">
        <v>18717</v>
      </c>
      <c r="B11043" t="s">
        <v>18718</v>
      </c>
    </row>
    <row r="11044" spans="1:2" x14ac:dyDescent="0.25">
      <c r="A11044" t="s">
        <v>18719</v>
      </c>
      <c r="B11044" t="s">
        <v>18720</v>
      </c>
    </row>
    <row r="11045" spans="1:2" x14ac:dyDescent="0.25">
      <c r="A11045" t="s">
        <v>18721</v>
      </c>
      <c r="B11045" t="s">
        <v>18722</v>
      </c>
    </row>
    <row r="11046" spans="1:2" x14ac:dyDescent="0.25">
      <c r="A11046" t="s">
        <v>18723</v>
      </c>
      <c r="B11046" t="s">
        <v>18724</v>
      </c>
    </row>
    <row r="11047" spans="1:2" x14ac:dyDescent="0.25">
      <c r="A11047" t="s">
        <v>21709</v>
      </c>
      <c r="B11047" t="s">
        <v>39425</v>
      </c>
    </row>
    <row r="11048" spans="1:2" x14ac:dyDescent="0.25">
      <c r="A11048" t="s">
        <v>18725</v>
      </c>
      <c r="B11048" t="s">
        <v>18726</v>
      </c>
    </row>
    <row r="11049" spans="1:2" x14ac:dyDescent="0.25">
      <c r="A11049" t="s">
        <v>18727</v>
      </c>
      <c r="B11049" t="s">
        <v>18728</v>
      </c>
    </row>
    <row r="11050" spans="1:2" x14ac:dyDescent="0.25">
      <c r="A11050" t="s">
        <v>18729</v>
      </c>
      <c r="B11050" t="s">
        <v>18730</v>
      </c>
    </row>
    <row r="11051" spans="1:2" x14ac:dyDescent="0.25">
      <c r="A11051" t="s">
        <v>4181</v>
      </c>
      <c r="B11051" t="s">
        <v>38185</v>
      </c>
    </row>
    <row r="11052" spans="1:2" x14ac:dyDescent="0.25">
      <c r="A11052" t="s">
        <v>17818</v>
      </c>
      <c r="B11052" t="s">
        <v>39428</v>
      </c>
    </row>
    <row r="11053" spans="1:2" x14ac:dyDescent="0.25">
      <c r="A11053" t="s">
        <v>18731</v>
      </c>
      <c r="B11053" t="s">
        <v>18732</v>
      </c>
    </row>
    <row r="11054" spans="1:2" x14ac:dyDescent="0.25">
      <c r="A11054" t="s">
        <v>18733</v>
      </c>
      <c r="B11054" t="s">
        <v>18734</v>
      </c>
    </row>
    <row r="11055" spans="1:2" x14ac:dyDescent="0.25">
      <c r="A11055" t="s">
        <v>18737</v>
      </c>
      <c r="B11055" t="s">
        <v>18738</v>
      </c>
    </row>
    <row r="11056" spans="1:2" x14ac:dyDescent="0.25">
      <c r="A11056" t="s">
        <v>18739</v>
      </c>
      <c r="B11056" t="s">
        <v>18740</v>
      </c>
    </row>
    <row r="11057" spans="1:2" x14ac:dyDescent="0.25">
      <c r="A11057" t="s">
        <v>23939</v>
      </c>
      <c r="B11057" t="s">
        <v>24246</v>
      </c>
    </row>
    <row r="11058" spans="1:2" x14ac:dyDescent="0.25">
      <c r="A11058" t="s">
        <v>23850</v>
      </c>
      <c r="B11058" t="s">
        <v>24159</v>
      </c>
    </row>
    <row r="11059" spans="1:2" x14ac:dyDescent="0.25">
      <c r="A11059" t="s">
        <v>23886</v>
      </c>
      <c r="B11059" t="s">
        <v>24187</v>
      </c>
    </row>
    <row r="11060" spans="1:2" x14ac:dyDescent="0.25">
      <c r="A11060" t="s">
        <v>23940</v>
      </c>
      <c r="B11060" t="s">
        <v>24250</v>
      </c>
    </row>
    <row r="11061" spans="1:2" x14ac:dyDescent="0.25">
      <c r="A11061" t="s">
        <v>37565</v>
      </c>
      <c r="B11061" t="s">
        <v>41855</v>
      </c>
    </row>
    <row r="11062" spans="1:2" x14ac:dyDescent="0.25">
      <c r="A11062" t="s">
        <v>37548</v>
      </c>
      <c r="B11062" t="s">
        <v>37549</v>
      </c>
    </row>
    <row r="11063" spans="1:2" x14ac:dyDescent="0.25">
      <c r="A11063" t="s">
        <v>39012</v>
      </c>
      <c r="B11063" t="s">
        <v>39013</v>
      </c>
    </row>
    <row r="11064" spans="1:2" x14ac:dyDescent="0.25">
      <c r="A11064" t="s">
        <v>39041</v>
      </c>
      <c r="B11064" t="s">
        <v>39042</v>
      </c>
    </row>
    <row r="11065" spans="1:2" x14ac:dyDescent="0.25">
      <c r="A11065" t="s">
        <v>39071</v>
      </c>
      <c r="B11065" t="s">
        <v>39072</v>
      </c>
    </row>
    <row r="11066" spans="1:2" x14ac:dyDescent="0.25">
      <c r="A11066" t="s">
        <v>39079</v>
      </c>
      <c r="B11066" t="s">
        <v>39080</v>
      </c>
    </row>
    <row r="11067" spans="1:2" x14ac:dyDescent="0.25">
      <c r="A11067" t="s">
        <v>39101</v>
      </c>
      <c r="B11067" t="s">
        <v>39102</v>
      </c>
    </row>
    <row r="11068" spans="1:2" x14ac:dyDescent="0.25">
      <c r="A11068" t="s">
        <v>39109</v>
      </c>
      <c r="B11068" t="s">
        <v>39110</v>
      </c>
    </row>
    <row r="11069" spans="1:2" x14ac:dyDescent="0.25">
      <c r="A11069" t="s">
        <v>39344</v>
      </c>
      <c r="B11069" t="s">
        <v>39442</v>
      </c>
    </row>
    <row r="11070" spans="1:2" x14ac:dyDescent="0.25">
      <c r="A11070" t="s">
        <v>39341</v>
      </c>
      <c r="B11070" t="s">
        <v>39447</v>
      </c>
    </row>
    <row r="11071" spans="1:2" x14ac:dyDescent="0.25">
      <c r="A11071" t="s">
        <v>39787</v>
      </c>
      <c r="B11071" t="s">
        <v>39788</v>
      </c>
    </row>
    <row r="11072" spans="1:2" x14ac:dyDescent="0.25">
      <c r="A11072" t="s">
        <v>40031</v>
      </c>
      <c r="B11072" t="s">
        <v>40080</v>
      </c>
    </row>
    <row r="11073" spans="1:2" x14ac:dyDescent="0.25">
      <c r="A11073" t="s">
        <v>40717</v>
      </c>
      <c r="B11073" t="s">
        <v>40718</v>
      </c>
    </row>
    <row r="11074" spans="1:2" x14ac:dyDescent="0.25">
      <c r="A11074" t="s">
        <v>41856</v>
      </c>
      <c r="B11074" t="s">
        <v>41857</v>
      </c>
    </row>
    <row r="11075" spans="1:2" x14ac:dyDescent="0.25">
      <c r="A11075" t="s">
        <v>41858</v>
      </c>
      <c r="B11075" t="s">
        <v>41859</v>
      </c>
    </row>
    <row r="11076" spans="1:2" x14ac:dyDescent="0.25">
      <c r="A11076" t="s">
        <v>18742</v>
      </c>
      <c r="B11076" t="s">
        <v>18743</v>
      </c>
    </row>
    <row r="11077" spans="1:2" x14ac:dyDescent="0.25">
      <c r="A11077" t="s">
        <v>17831</v>
      </c>
      <c r="B11077" t="s">
        <v>38465</v>
      </c>
    </row>
    <row r="11078" spans="1:2" x14ac:dyDescent="0.25">
      <c r="A11078" t="s">
        <v>18747</v>
      </c>
      <c r="B11078" t="s">
        <v>18748</v>
      </c>
    </row>
    <row r="11079" spans="1:2" x14ac:dyDescent="0.25">
      <c r="A11079" t="s">
        <v>12412</v>
      </c>
      <c r="B11079" t="s">
        <v>40107</v>
      </c>
    </row>
    <row r="11080" spans="1:2" x14ac:dyDescent="0.25">
      <c r="A11080" t="s">
        <v>18758</v>
      </c>
      <c r="B11080" t="s">
        <v>18759</v>
      </c>
    </row>
    <row r="11081" spans="1:2" x14ac:dyDescent="0.25">
      <c r="A11081" t="s">
        <v>18761</v>
      </c>
      <c r="B11081" t="s">
        <v>18762</v>
      </c>
    </row>
    <row r="11082" spans="1:2" x14ac:dyDescent="0.25">
      <c r="A11082" t="s">
        <v>18763</v>
      </c>
      <c r="B11082" t="s">
        <v>18764</v>
      </c>
    </row>
    <row r="11083" spans="1:2" x14ac:dyDescent="0.25">
      <c r="A11083" t="s">
        <v>18765</v>
      </c>
      <c r="B11083" t="s">
        <v>18766</v>
      </c>
    </row>
    <row r="11084" spans="1:2" x14ac:dyDescent="0.25">
      <c r="A11084" t="s">
        <v>23966</v>
      </c>
      <c r="B11084" t="s">
        <v>24364</v>
      </c>
    </row>
    <row r="11085" spans="1:2" x14ac:dyDescent="0.25">
      <c r="A11085" t="s">
        <v>23950</v>
      </c>
      <c r="B11085" t="s">
        <v>37631</v>
      </c>
    </row>
    <row r="11086" spans="1:2" x14ac:dyDescent="0.25">
      <c r="A11086" t="s">
        <v>38416</v>
      </c>
      <c r="B11086" t="s">
        <v>40142</v>
      </c>
    </row>
    <row r="11087" spans="1:2" x14ac:dyDescent="0.25">
      <c r="A11087" t="s">
        <v>38431</v>
      </c>
      <c r="B11087" t="s">
        <v>40161</v>
      </c>
    </row>
    <row r="11088" spans="1:2" x14ac:dyDescent="0.25">
      <c r="A11088" t="s">
        <v>39823</v>
      </c>
      <c r="B11088" t="s">
        <v>39465</v>
      </c>
    </row>
    <row r="11089" spans="1:2" x14ac:dyDescent="0.25">
      <c r="A11089" t="s">
        <v>40719</v>
      </c>
      <c r="B11089" t="s">
        <v>40720</v>
      </c>
    </row>
    <row r="11090" spans="1:2" x14ac:dyDescent="0.25">
      <c r="A11090" t="s">
        <v>40721</v>
      </c>
      <c r="B11090" t="s">
        <v>40722</v>
      </c>
    </row>
    <row r="11091" spans="1:2" x14ac:dyDescent="0.25">
      <c r="A11091" t="s">
        <v>40723</v>
      </c>
      <c r="B11091" t="s">
        <v>40724</v>
      </c>
    </row>
    <row r="11092" spans="1:2" x14ac:dyDescent="0.25">
      <c r="A11092" t="s">
        <v>40725</v>
      </c>
      <c r="B11092" t="s">
        <v>40726</v>
      </c>
    </row>
    <row r="11093" spans="1:2" x14ac:dyDescent="0.25">
      <c r="A11093" t="s">
        <v>18767</v>
      </c>
      <c r="B11093" t="s">
        <v>18768</v>
      </c>
    </row>
    <row r="11094" spans="1:2" x14ac:dyDescent="0.25">
      <c r="A11094" t="s">
        <v>18769</v>
      </c>
      <c r="B11094" t="s">
        <v>18770</v>
      </c>
    </row>
    <row r="11095" spans="1:2" x14ac:dyDescent="0.25">
      <c r="A11095" t="s">
        <v>18771</v>
      </c>
      <c r="B11095" t="s">
        <v>18772</v>
      </c>
    </row>
    <row r="11096" spans="1:2" x14ac:dyDescent="0.25">
      <c r="A11096" t="s">
        <v>18773</v>
      </c>
      <c r="B11096" t="s">
        <v>18774</v>
      </c>
    </row>
    <row r="11097" spans="1:2" x14ac:dyDescent="0.25">
      <c r="A11097" t="s">
        <v>18776</v>
      </c>
      <c r="B11097" t="s">
        <v>18777</v>
      </c>
    </row>
    <row r="11098" spans="1:2" x14ac:dyDescent="0.25">
      <c r="A11098" t="s">
        <v>18778</v>
      </c>
      <c r="B11098" t="s">
        <v>18779</v>
      </c>
    </row>
    <row r="11099" spans="1:2" x14ac:dyDescent="0.25">
      <c r="A11099" t="s">
        <v>10747</v>
      </c>
      <c r="B11099" t="s">
        <v>41860</v>
      </c>
    </row>
    <row r="11100" spans="1:2" x14ac:dyDescent="0.25">
      <c r="A11100" t="s">
        <v>23451</v>
      </c>
      <c r="B11100" t="s">
        <v>41861</v>
      </c>
    </row>
    <row r="11101" spans="1:2" x14ac:dyDescent="0.25">
      <c r="A11101" t="s">
        <v>23047</v>
      </c>
      <c r="B11101" t="s">
        <v>41861</v>
      </c>
    </row>
    <row r="11102" spans="1:2" x14ac:dyDescent="0.25">
      <c r="A11102" t="s">
        <v>18782</v>
      </c>
      <c r="B11102" t="s">
        <v>18783</v>
      </c>
    </row>
    <row r="11103" spans="1:2" x14ac:dyDescent="0.25">
      <c r="A11103" t="s">
        <v>20964</v>
      </c>
      <c r="B11103" t="s">
        <v>37877</v>
      </c>
    </row>
    <row r="11104" spans="1:2" x14ac:dyDescent="0.25">
      <c r="A11104" t="s">
        <v>18784</v>
      </c>
      <c r="B11104" t="s">
        <v>37873</v>
      </c>
    </row>
    <row r="11105" spans="1:2" x14ac:dyDescent="0.25">
      <c r="A11105" t="s">
        <v>18785</v>
      </c>
      <c r="B11105" t="s">
        <v>18786</v>
      </c>
    </row>
    <row r="11106" spans="1:2" x14ac:dyDescent="0.25">
      <c r="A11106" t="s">
        <v>18787</v>
      </c>
      <c r="B11106" t="s">
        <v>18788</v>
      </c>
    </row>
    <row r="11107" spans="1:2" x14ac:dyDescent="0.25">
      <c r="A11107" t="s">
        <v>18790</v>
      </c>
      <c r="B11107" t="s">
        <v>18791</v>
      </c>
    </row>
    <row r="11108" spans="1:2" x14ac:dyDescent="0.25">
      <c r="A11108" t="s">
        <v>18792</v>
      </c>
      <c r="B11108" t="s">
        <v>39362</v>
      </c>
    </row>
    <row r="11109" spans="1:2" x14ac:dyDescent="0.25">
      <c r="A11109" t="s">
        <v>18793</v>
      </c>
      <c r="B11109" t="s">
        <v>18794</v>
      </c>
    </row>
    <row r="11110" spans="1:2" x14ac:dyDescent="0.25">
      <c r="A11110" t="s">
        <v>18795</v>
      </c>
      <c r="B11110" t="s">
        <v>18796</v>
      </c>
    </row>
    <row r="11111" spans="1:2" x14ac:dyDescent="0.25">
      <c r="A11111" t="s">
        <v>18797</v>
      </c>
      <c r="B11111" t="s">
        <v>38851</v>
      </c>
    </row>
    <row r="11112" spans="1:2" x14ac:dyDescent="0.25">
      <c r="A11112" t="s">
        <v>18798</v>
      </c>
      <c r="B11112" t="s">
        <v>18799</v>
      </c>
    </row>
    <row r="11113" spans="1:2" x14ac:dyDescent="0.25">
      <c r="A11113" t="s">
        <v>18800</v>
      </c>
      <c r="B11113" t="s">
        <v>18801</v>
      </c>
    </row>
    <row r="11114" spans="1:2" x14ac:dyDescent="0.25">
      <c r="A11114" t="s">
        <v>18802</v>
      </c>
      <c r="B11114" t="s">
        <v>18803</v>
      </c>
    </row>
    <row r="11115" spans="1:2" x14ac:dyDescent="0.25">
      <c r="A11115" t="s">
        <v>18804</v>
      </c>
      <c r="B11115" t="s">
        <v>18805</v>
      </c>
    </row>
    <row r="11116" spans="1:2" x14ac:dyDescent="0.25">
      <c r="A11116" t="s">
        <v>18806</v>
      </c>
      <c r="B11116" t="s">
        <v>18807</v>
      </c>
    </row>
    <row r="11117" spans="1:2" x14ac:dyDescent="0.25">
      <c r="A11117" t="s">
        <v>18808</v>
      </c>
      <c r="B11117" t="s">
        <v>18809</v>
      </c>
    </row>
    <row r="11118" spans="1:2" x14ac:dyDescent="0.25">
      <c r="A11118" t="s">
        <v>18810</v>
      </c>
      <c r="B11118" t="s">
        <v>18811</v>
      </c>
    </row>
    <row r="11119" spans="1:2" x14ac:dyDescent="0.25">
      <c r="A11119" t="s">
        <v>18812</v>
      </c>
      <c r="B11119" t="s">
        <v>18813</v>
      </c>
    </row>
    <row r="11120" spans="1:2" x14ac:dyDescent="0.25">
      <c r="A11120" t="s">
        <v>18814</v>
      </c>
      <c r="B11120" t="s">
        <v>18815</v>
      </c>
    </row>
    <row r="11121" spans="1:2" x14ac:dyDescent="0.25">
      <c r="A11121" t="s">
        <v>18816</v>
      </c>
      <c r="B11121" t="s">
        <v>18817</v>
      </c>
    </row>
    <row r="11122" spans="1:2" x14ac:dyDescent="0.25">
      <c r="A11122" t="s">
        <v>18818</v>
      </c>
      <c r="B11122" t="s">
        <v>18819</v>
      </c>
    </row>
    <row r="11123" spans="1:2" x14ac:dyDescent="0.25">
      <c r="A11123" t="s">
        <v>18820</v>
      </c>
      <c r="B11123" t="s">
        <v>18821</v>
      </c>
    </row>
    <row r="11124" spans="1:2" x14ac:dyDescent="0.25">
      <c r="A11124" t="s">
        <v>18822</v>
      </c>
      <c r="B11124" t="s">
        <v>18823</v>
      </c>
    </row>
    <row r="11125" spans="1:2" x14ac:dyDescent="0.25">
      <c r="A11125" t="s">
        <v>18824</v>
      </c>
      <c r="B11125" t="s">
        <v>18825</v>
      </c>
    </row>
    <row r="11126" spans="1:2" x14ac:dyDescent="0.25">
      <c r="A11126" t="s">
        <v>18826</v>
      </c>
      <c r="B11126" t="s">
        <v>18827</v>
      </c>
    </row>
    <row r="11127" spans="1:2" x14ac:dyDescent="0.25">
      <c r="A11127" t="s">
        <v>20969</v>
      </c>
      <c r="B11127" t="s">
        <v>37706</v>
      </c>
    </row>
    <row r="11128" spans="1:2" x14ac:dyDescent="0.25">
      <c r="A11128" t="s">
        <v>18828</v>
      </c>
      <c r="B11128" t="s">
        <v>18829</v>
      </c>
    </row>
    <row r="11129" spans="1:2" x14ac:dyDescent="0.25">
      <c r="A11129" t="s">
        <v>80</v>
      </c>
      <c r="B11129" t="s">
        <v>37715</v>
      </c>
    </row>
    <row r="11130" spans="1:2" x14ac:dyDescent="0.25">
      <c r="A11130" t="s">
        <v>18830</v>
      </c>
      <c r="B11130" t="s">
        <v>18831</v>
      </c>
    </row>
    <row r="11131" spans="1:2" x14ac:dyDescent="0.25">
      <c r="A11131" t="s">
        <v>18832</v>
      </c>
      <c r="B11131" t="s">
        <v>18833</v>
      </c>
    </row>
    <row r="11132" spans="1:2" x14ac:dyDescent="0.25">
      <c r="A11132" t="s">
        <v>18834</v>
      </c>
      <c r="B11132" t="s">
        <v>18835</v>
      </c>
    </row>
    <row r="11133" spans="1:2" x14ac:dyDescent="0.25">
      <c r="A11133" t="s">
        <v>18836</v>
      </c>
      <c r="B11133" t="s">
        <v>18837</v>
      </c>
    </row>
    <row r="11134" spans="1:2" x14ac:dyDescent="0.25">
      <c r="A11134" t="s">
        <v>18838</v>
      </c>
      <c r="B11134" t="s">
        <v>18839</v>
      </c>
    </row>
    <row r="11135" spans="1:2" x14ac:dyDescent="0.25">
      <c r="A11135" t="s">
        <v>18840</v>
      </c>
      <c r="B11135" t="s">
        <v>18841</v>
      </c>
    </row>
    <row r="11136" spans="1:2" x14ac:dyDescent="0.25">
      <c r="A11136" t="s">
        <v>18842</v>
      </c>
      <c r="B11136" t="s">
        <v>18843</v>
      </c>
    </row>
    <row r="11137" spans="1:2" x14ac:dyDescent="0.25">
      <c r="A11137" t="s">
        <v>18844</v>
      </c>
      <c r="B11137" t="s">
        <v>18845</v>
      </c>
    </row>
    <row r="11138" spans="1:2" x14ac:dyDescent="0.25">
      <c r="A11138" t="s">
        <v>18850</v>
      </c>
      <c r="B11138" t="s">
        <v>18851</v>
      </c>
    </row>
    <row r="11139" spans="1:2" x14ac:dyDescent="0.25">
      <c r="A11139" t="s">
        <v>18853</v>
      </c>
      <c r="B11139" t="s">
        <v>18851</v>
      </c>
    </row>
    <row r="11140" spans="1:2" x14ac:dyDescent="0.25">
      <c r="A11140" t="s">
        <v>37692</v>
      </c>
      <c r="B11140" t="s">
        <v>37693</v>
      </c>
    </row>
    <row r="11141" spans="1:2" x14ac:dyDescent="0.25">
      <c r="A11141" t="s">
        <v>37294</v>
      </c>
      <c r="B11141" t="s">
        <v>37295</v>
      </c>
    </row>
    <row r="11142" spans="1:2" x14ac:dyDescent="0.25">
      <c r="A11142" t="s">
        <v>37298</v>
      </c>
      <c r="B11142" t="s">
        <v>37299</v>
      </c>
    </row>
    <row r="11143" spans="1:2" x14ac:dyDescent="0.25">
      <c r="A11143" t="s">
        <v>37834</v>
      </c>
      <c r="B11143" t="s">
        <v>37835</v>
      </c>
    </row>
    <row r="11144" spans="1:2" x14ac:dyDescent="0.25">
      <c r="A11144" t="s">
        <v>37836</v>
      </c>
      <c r="B11144" t="s">
        <v>37837</v>
      </c>
    </row>
    <row r="11145" spans="1:2" x14ac:dyDescent="0.25">
      <c r="A11145" t="s">
        <v>37838</v>
      </c>
      <c r="B11145" t="s">
        <v>37839</v>
      </c>
    </row>
    <row r="11146" spans="1:2" x14ac:dyDescent="0.25">
      <c r="A11146" t="s">
        <v>37415</v>
      </c>
      <c r="B11146" t="s">
        <v>37416</v>
      </c>
    </row>
    <row r="11147" spans="1:2" x14ac:dyDescent="0.25">
      <c r="A11147" t="s">
        <v>39315</v>
      </c>
      <c r="B11147" t="s">
        <v>19692</v>
      </c>
    </row>
    <row r="11148" spans="1:2" x14ac:dyDescent="0.25">
      <c r="A11148" t="s">
        <v>39645</v>
      </c>
      <c r="B11148" t="s">
        <v>39646</v>
      </c>
    </row>
    <row r="11149" spans="1:2" x14ac:dyDescent="0.25">
      <c r="A11149" t="s">
        <v>40727</v>
      </c>
      <c r="B11149" t="s">
        <v>40728</v>
      </c>
    </row>
    <row r="11150" spans="1:2" x14ac:dyDescent="0.25">
      <c r="A11150" t="s">
        <v>41862</v>
      </c>
      <c r="B11150" t="s">
        <v>41863</v>
      </c>
    </row>
    <row r="11151" spans="1:2" x14ac:dyDescent="0.25">
      <c r="A11151" t="s">
        <v>41864</v>
      </c>
      <c r="B11151" t="s">
        <v>41865</v>
      </c>
    </row>
    <row r="11152" spans="1:2" x14ac:dyDescent="0.25">
      <c r="A11152" t="s">
        <v>41014</v>
      </c>
      <c r="B11152" t="s">
        <v>41015</v>
      </c>
    </row>
    <row r="11153" spans="1:2" x14ac:dyDescent="0.25">
      <c r="A11153" t="s">
        <v>18854</v>
      </c>
      <c r="B11153" t="s">
        <v>18855</v>
      </c>
    </row>
    <row r="11154" spans="1:2" x14ac:dyDescent="0.25">
      <c r="A11154" t="s">
        <v>18856</v>
      </c>
      <c r="B11154" t="s">
        <v>18857</v>
      </c>
    </row>
    <row r="11155" spans="1:2" x14ac:dyDescent="0.25">
      <c r="A11155" t="s">
        <v>18858</v>
      </c>
      <c r="B11155" t="s">
        <v>18859</v>
      </c>
    </row>
    <row r="11156" spans="1:2" x14ac:dyDescent="0.25">
      <c r="A11156" t="s">
        <v>18860</v>
      </c>
      <c r="B11156" t="s">
        <v>18861</v>
      </c>
    </row>
    <row r="11157" spans="1:2" x14ac:dyDescent="0.25">
      <c r="A11157" t="s">
        <v>18862</v>
      </c>
      <c r="B11157" t="s">
        <v>18863</v>
      </c>
    </row>
    <row r="11158" spans="1:2" x14ac:dyDescent="0.25">
      <c r="A11158" t="s">
        <v>18864</v>
      </c>
      <c r="B11158" t="s">
        <v>18865</v>
      </c>
    </row>
    <row r="11159" spans="1:2" x14ac:dyDescent="0.25">
      <c r="A11159" t="s">
        <v>18866</v>
      </c>
      <c r="B11159" t="s">
        <v>18867</v>
      </c>
    </row>
    <row r="11160" spans="1:2" x14ac:dyDescent="0.25">
      <c r="A11160" t="s">
        <v>18868</v>
      </c>
      <c r="B11160" t="s">
        <v>18869</v>
      </c>
    </row>
    <row r="11161" spans="1:2" x14ac:dyDescent="0.25">
      <c r="A11161" t="s">
        <v>18870</v>
      </c>
      <c r="B11161" t="s">
        <v>18871</v>
      </c>
    </row>
    <row r="11162" spans="1:2" x14ac:dyDescent="0.25">
      <c r="A11162" t="s">
        <v>18872</v>
      </c>
      <c r="B11162" t="s">
        <v>18873</v>
      </c>
    </row>
    <row r="11163" spans="1:2" x14ac:dyDescent="0.25">
      <c r="A11163" t="s">
        <v>18874</v>
      </c>
      <c r="B11163" t="s">
        <v>18875</v>
      </c>
    </row>
    <row r="11164" spans="1:2" x14ac:dyDescent="0.25">
      <c r="A11164" t="s">
        <v>18876</v>
      </c>
      <c r="B11164" t="s">
        <v>18877</v>
      </c>
    </row>
    <row r="11165" spans="1:2" x14ac:dyDescent="0.25">
      <c r="A11165" t="s">
        <v>18878</v>
      </c>
      <c r="B11165" t="s">
        <v>18879</v>
      </c>
    </row>
    <row r="11166" spans="1:2" x14ac:dyDescent="0.25">
      <c r="A11166" t="s">
        <v>18880</v>
      </c>
      <c r="B11166" t="s">
        <v>18881</v>
      </c>
    </row>
    <row r="11167" spans="1:2" x14ac:dyDescent="0.25">
      <c r="A11167" t="s">
        <v>18882</v>
      </c>
      <c r="B11167" t="s">
        <v>18883</v>
      </c>
    </row>
    <row r="11168" spans="1:2" x14ac:dyDescent="0.25">
      <c r="A11168" t="s">
        <v>18884</v>
      </c>
      <c r="B11168" t="s">
        <v>18885</v>
      </c>
    </row>
    <row r="11169" spans="1:2" x14ac:dyDescent="0.25">
      <c r="A11169" t="s">
        <v>18886</v>
      </c>
      <c r="B11169" t="s">
        <v>18887</v>
      </c>
    </row>
    <row r="11170" spans="1:2" x14ac:dyDescent="0.25">
      <c r="A11170" t="s">
        <v>18888</v>
      </c>
      <c r="B11170" t="s">
        <v>18889</v>
      </c>
    </row>
    <row r="11171" spans="1:2" x14ac:dyDescent="0.25">
      <c r="A11171" t="s">
        <v>18890</v>
      </c>
      <c r="B11171" t="s">
        <v>18891</v>
      </c>
    </row>
    <row r="11172" spans="1:2" x14ac:dyDescent="0.25">
      <c r="A11172" t="s">
        <v>18892</v>
      </c>
      <c r="B11172" t="s">
        <v>18893</v>
      </c>
    </row>
    <row r="11173" spans="1:2" x14ac:dyDescent="0.25">
      <c r="A11173" t="s">
        <v>18894</v>
      </c>
      <c r="B11173" t="s">
        <v>18895</v>
      </c>
    </row>
    <row r="11174" spans="1:2" x14ac:dyDescent="0.25">
      <c r="A11174" t="s">
        <v>18896</v>
      </c>
      <c r="B11174" t="s">
        <v>18897</v>
      </c>
    </row>
    <row r="11175" spans="1:2" x14ac:dyDescent="0.25">
      <c r="A11175" t="s">
        <v>18898</v>
      </c>
      <c r="B11175" t="s">
        <v>18899</v>
      </c>
    </row>
    <row r="11176" spans="1:2" x14ac:dyDescent="0.25">
      <c r="A11176" t="s">
        <v>18900</v>
      </c>
      <c r="B11176" t="s">
        <v>18901</v>
      </c>
    </row>
    <row r="11177" spans="1:2" x14ac:dyDescent="0.25">
      <c r="A11177" t="s">
        <v>18902</v>
      </c>
      <c r="B11177" t="s">
        <v>18903</v>
      </c>
    </row>
    <row r="11178" spans="1:2" x14ac:dyDescent="0.25">
      <c r="A11178" t="s">
        <v>18904</v>
      </c>
      <c r="B11178" t="s">
        <v>18905</v>
      </c>
    </row>
    <row r="11179" spans="1:2" x14ac:dyDescent="0.25">
      <c r="A11179" t="s">
        <v>18906</v>
      </c>
      <c r="B11179" t="s">
        <v>18907</v>
      </c>
    </row>
    <row r="11180" spans="1:2" x14ac:dyDescent="0.25">
      <c r="A11180" t="s">
        <v>18908</v>
      </c>
      <c r="B11180" t="s">
        <v>18909</v>
      </c>
    </row>
    <row r="11181" spans="1:2" x14ac:dyDescent="0.25">
      <c r="A11181" t="s">
        <v>18910</v>
      </c>
      <c r="B11181" t="s">
        <v>18911</v>
      </c>
    </row>
    <row r="11182" spans="1:2" x14ac:dyDescent="0.25">
      <c r="A11182" t="s">
        <v>18912</v>
      </c>
      <c r="B11182" t="s">
        <v>18913</v>
      </c>
    </row>
    <row r="11183" spans="1:2" x14ac:dyDescent="0.25">
      <c r="A11183" t="s">
        <v>18914</v>
      </c>
      <c r="B11183" t="s">
        <v>18915</v>
      </c>
    </row>
    <row r="11184" spans="1:2" x14ac:dyDescent="0.25">
      <c r="A11184" t="s">
        <v>18916</v>
      </c>
      <c r="B11184" t="s">
        <v>18917</v>
      </c>
    </row>
    <row r="11185" spans="1:2" x14ac:dyDescent="0.25">
      <c r="A11185" t="s">
        <v>18918</v>
      </c>
      <c r="B11185" t="s">
        <v>18919</v>
      </c>
    </row>
    <row r="11186" spans="1:2" x14ac:dyDescent="0.25">
      <c r="A11186" t="s">
        <v>18920</v>
      </c>
      <c r="B11186" t="s">
        <v>18921</v>
      </c>
    </row>
    <row r="11187" spans="1:2" x14ac:dyDescent="0.25">
      <c r="A11187" t="s">
        <v>18922</v>
      </c>
      <c r="B11187" t="s">
        <v>18923</v>
      </c>
    </row>
    <row r="11188" spans="1:2" x14ac:dyDescent="0.25">
      <c r="A11188" t="s">
        <v>18924</v>
      </c>
      <c r="B11188" t="s">
        <v>18925</v>
      </c>
    </row>
    <row r="11189" spans="1:2" x14ac:dyDescent="0.25">
      <c r="A11189" t="s">
        <v>18926</v>
      </c>
      <c r="B11189" t="s">
        <v>18927</v>
      </c>
    </row>
    <row r="11190" spans="1:2" x14ac:dyDescent="0.25">
      <c r="A11190" t="s">
        <v>18928</v>
      </c>
      <c r="B11190" t="s">
        <v>18929</v>
      </c>
    </row>
    <row r="11191" spans="1:2" x14ac:dyDescent="0.25">
      <c r="A11191" t="s">
        <v>18930</v>
      </c>
      <c r="B11191" t="s">
        <v>18931</v>
      </c>
    </row>
    <row r="11192" spans="1:2" x14ac:dyDescent="0.25">
      <c r="A11192" t="s">
        <v>18932</v>
      </c>
      <c r="B11192" t="s">
        <v>18933</v>
      </c>
    </row>
    <row r="11193" spans="1:2" x14ac:dyDescent="0.25">
      <c r="A11193" t="s">
        <v>18934</v>
      </c>
      <c r="B11193" t="s">
        <v>18935</v>
      </c>
    </row>
    <row r="11194" spans="1:2" x14ac:dyDescent="0.25">
      <c r="A11194" t="s">
        <v>18936</v>
      </c>
      <c r="B11194" t="s">
        <v>18937</v>
      </c>
    </row>
    <row r="11195" spans="1:2" x14ac:dyDescent="0.25">
      <c r="A11195" t="s">
        <v>18938</v>
      </c>
      <c r="B11195" t="s">
        <v>18939</v>
      </c>
    </row>
    <row r="11196" spans="1:2" x14ac:dyDescent="0.25">
      <c r="A11196" t="s">
        <v>18940</v>
      </c>
      <c r="B11196" t="s">
        <v>18941</v>
      </c>
    </row>
    <row r="11197" spans="1:2" x14ac:dyDescent="0.25">
      <c r="A11197" t="s">
        <v>18942</v>
      </c>
      <c r="B11197" t="s">
        <v>18943</v>
      </c>
    </row>
    <row r="11198" spans="1:2" x14ac:dyDescent="0.25">
      <c r="A11198" t="s">
        <v>18944</v>
      </c>
      <c r="B11198" t="s">
        <v>18945</v>
      </c>
    </row>
    <row r="11199" spans="1:2" x14ac:dyDescent="0.25">
      <c r="A11199" t="s">
        <v>18946</v>
      </c>
      <c r="B11199" t="s">
        <v>18947</v>
      </c>
    </row>
    <row r="11200" spans="1:2" x14ac:dyDescent="0.25">
      <c r="A11200" t="s">
        <v>18948</v>
      </c>
      <c r="B11200" t="s">
        <v>18949</v>
      </c>
    </row>
    <row r="11201" spans="1:2" x14ac:dyDescent="0.25">
      <c r="A11201" t="s">
        <v>18950</v>
      </c>
      <c r="B11201" t="s">
        <v>18951</v>
      </c>
    </row>
    <row r="11202" spans="1:2" x14ac:dyDescent="0.25">
      <c r="A11202" t="s">
        <v>18952</v>
      </c>
      <c r="B11202" t="s">
        <v>18953</v>
      </c>
    </row>
    <row r="11203" spans="1:2" x14ac:dyDescent="0.25">
      <c r="A11203" t="s">
        <v>18954</v>
      </c>
      <c r="B11203" t="s">
        <v>18955</v>
      </c>
    </row>
    <row r="11204" spans="1:2" x14ac:dyDescent="0.25">
      <c r="A11204" t="s">
        <v>18956</v>
      </c>
      <c r="B11204" t="s">
        <v>18957</v>
      </c>
    </row>
    <row r="11205" spans="1:2" x14ac:dyDescent="0.25">
      <c r="A11205" t="s">
        <v>18958</v>
      </c>
      <c r="B11205" t="s">
        <v>18959</v>
      </c>
    </row>
    <row r="11206" spans="1:2" x14ac:dyDescent="0.25">
      <c r="A11206" t="s">
        <v>18960</v>
      </c>
      <c r="B11206" t="s">
        <v>18961</v>
      </c>
    </row>
    <row r="11207" spans="1:2" x14ac:dyDescent="0.25">
      <c r="A11207" t="s">
        <v>18962</v>
      </c>
      <c r="B11207" t="s">
        <v>18963</v>
      </c>
    </row>
    <row r="11208" spans="1:2" x14ac:dyDescent="0.25">
      <c r="A11208" t="s">
        <v>18964</v>
      </c>
      <c r="B11208" t="s">
        <v>18965</v>
      </c>
    </row>
    <row r="11209" spans="1:2" x14ac:dyDescent="0.25">
      <c r="A11209" t="s">
        <v>18966</v>
      </c>
      <c r="B11209" t="s">
        <v>18967</v>
      </c>
    </row>
    <row r="11210" spans="1:2" x14ac:dyDescent="0.25">
      <c r="A11210" t="s">
        <v>18968</v>
      </c>
      <c r="B11210" t="s">
        <v>18969</v>
      </c>
    </row>
    <row r="11211" spans="1:2" x14ac:dyDescent="0.25">
      <c r="A11211" t="s">
        <v>18970</v>
      </c>
      <c r="B11211" t="s">
        <v>18971</v>
      </c>
    </row>
    <row r="11212" spans="1:2" x14ac:dyDescent="0.25">
      <c r="A11212" t="s">
        <v>18972</v>
      </c>
      <c r="B11212" t="s">
        <v>18973</v>
      </c>
    </row>
    <row r="11213" spans="1:2" x14ac:dyDescent="0.25">
      <c r="A11213" t="s">
        <v>18974</v>
      </c>
      <c r="B11213" t="s">
        <v>18975</v>
      </c>
    </row>
    <row r="11214" spans="1:2" x14ac:dyDescent="0.25">
      <c r="A11214" t="s">
        <v>18976</v>
      </c>
      <c r="B11214" t="s">
        <v>18977</v>
      </c>
    </row>
    <row r="11215" spans="1:2" x14ac:dyDescent="0.25">
      <c r="A11215" t="s">
        <v>18978</v>
      </c>
      <c r="B11215" t="s">
        <v>18979</v>
      </c>
    </row>
    <row r="11216" spans="1:2" x14ac:dyDescent="0.25">
      <c r="A11216" t="s">
        <v>18980</v>
      </c>
      <c r="B11216" t="s">
        <v>18981</v>
      </c>
    </row>
    <row r="11217" spans="1:2" x14ac:dyDescent="0.25">
      <c r="A11217" t="s">
        <v>18982</v>
      </c>
      <c r="B11217" t="s">
        <v>18983</v>
      </c>
    </row>
    <row r="11218" spans="1:2" x14ac:dyDescent="0.25">
      <c r="A11218" t="s">
        <v>18984</v>
      </c>
      <c r="B11218" t="s">
        <v>18985</v>
      </c>
    </row>
    <row r="11219" spans="1:2" x14ac:dyDescent="0.25">
      <c r="A11219" t="s">
        <v>18986</v>
      </c>
      <c r="B11219" t="s">
        <v>18987</v>
      </c>
    </row>
    <row r="11220" spans="1:2" x14ac:dyDescent="0.25">
      <c r="A11220" t="s">
        <v>18988</v>
      </c>
      <c r="B11220" t="s">
        <v>18989</v>
      </c>
    </row>
    <row r="11221" spans="1:2" x14ac:dyDescent="0.25">
      <c r="A11221" t="s">
        <v>18990</v>
      </c>
      <c r="B11221" t="s">
        <v>18991</v>
      </c>
    </row>
    <row r="11222" spans="1:2" x14ac:dyDescent="0.25">
      <c r="A11222" t="s">
        <v>18992</v>
      </c>
      <c r="B11222" t="s">
        <v>18993</v>
      </c>
    </row>
    <row r="11223" spans="1:2" x14ac:dyDescent="0.25">
      <c r="A11223" t="s">
        <v>18994</v>
      </c>
      <c r="B11223" t="s">
        <v>18995</v>
      </c>
    </row>
    <row r="11224" spans="1:2" x14ac:dyDescent="0.25">
      <c r="A11224" t="s">
        <v>18996</v>
      </c>
      <c r="B11224" t="s">
        <v>18997</v>
      </c>
    </row>
    <row r="11225" spans="1:2" x14ac:dyDescent="0.25">
      <c r="A11225" t="s">
        <v>18998</v>
      </c>
      <c r="B11225" t="s">
        <v>18999</v>
      </c>
    </row>
    <row r="11226" spans="1:2" x14ac:dyDescent="0.25">
      <c r="A11226" t="s">
        <v>19000</v>
      </c>
      <c r="B11226" t="s">
        <v>19001</v>
      </c>
    </row>
    <row r="11227" spans="1:2" x14ac:dyDescent="0.25">
      <c r="A11227" t="s">
        <v>19002</v>
      </c>
      <c r="B11227" t="s">
        <v>19003</v>
      </c>
    </row>
    <row r="11228" spans="1:2" x14ac:dyDescent="0.25">
      <c r="A11228" t="s">
        <v>19004</v>
      </c>
      <c r="B11228" t="s">
        <v>19005</v>
      </c>
    </row>
    <row r="11229" spans="1:2" x14ac:dyDescent="0.25">
      <c r="A11229" t="s">
        <v>19006</v>
      </c>
      <c r="B11229" t="s">
        <v>19007</v>
      </c>
    </row>
    <row r="11230" spans="1:2" x14ac:dyDescent="0.25">
      <c r="A11230" t="s">
        <v>19008</v>
      </c>
      <c r="B11230" t="s">
        <v>19009</v>
      </c>
    </row>
    <row r="11231" spans="1:2" x14ac:dyDescent="0.25">
      <c r="A11231" t="s">
        <v>19010</v>
      </c>
      <c r="B11231" t="s">
        <v>19011</v>
      </c>
    </row>
    <row r="11232" spans="1:2" x14ac:dyDescent="0.25">
      <c r="A11232" t="s">
        <v>19012</v>
      </c>
      <c r="B11232" t="s">
        <v>19013</v>
      </c>
    </row>
    <row r="11233" spans="1:2" x14ac:dyDescent="0.25">
      <c r="A11233" t="s">
        <v>19014</v>
      </c>
      <c r="B11233" t="s">
        <v>19015</v>
      </c>
    </row>
    <row r="11234" spans="1:2" x14ac:dyDescent="0.25">
      <c r="A11234" t="s">
        <v>19016</v>
      </c>
      <c r="B11234" t="s">
        <v>19017</v>
      </c>
    </row>
    <row r="11235" spans="1:2" x14ac:dyDescent="0.25">
      <c r="A11235" t="s">
        <v>19018</v>
      </c>
      <c r="B11235" t="s">
        <v>19019</v>
      </c>
    </row>
    <row r="11236" spans="1:2" x14ac:dyDescent="0.25">
      <c r="A11236" t="s">
        <v>19020</v>
      </c>
      <c r="B11236" t="s">
        <v>19021</v>
      </c>
    </row>
    <row r="11237" spans="1:2" x14ac:dyDescent="0.25">
      <c r="A11237" t="s">
        <v>19022</v>
      </c>
      <c r="B11237" t="s">
        <v>19023</v>
      </c>
    </row>
    <row r="11238" spans="1:2" x14ac:dyDescent="0.25">
      <c r="A11238" t="s">
        <v>19024</v>
      </c>
      <c r="B11238" t="s">
        <v>19025</v>
      </c>
    </row>
    <row r="11239" spans="1:2" x14ac:dyDescent="0.25">
      <c r="A11239" t="s">
        <v>19026</v>
      </c>
      <c r="B11239" t="s">
        <v>19027</v>
      </c>
    </row>
    <row r="11240" spans="1:2" x14ac:dyDescent="0.25">
      <c r="A11240" t="s">
        <v>19028</v>
      </c>
      <c r="B11240" t="s">
        <v>19029</v>
      </c>
    </row>
    <row r="11241" spans="1:2" x14ac:dyDescent="0.25">
      <c r="A11241" t="s">
        <v>19030</v>
      </c>
      <c r="B11241" t="s">
        <v>19031</v>
      </c>
    </row>
    <row r="11242" spans="1:2" x14ac:dyDescent="0.25">
      <c r="A11242" t="s">
        <v>19032</v>
      </c>
      <c r="B11242" t="s">
        <v>19033</v>
      </c>
    </row>
    <row r="11243" spans="1:2" x14ac:dyDescent="0.25">
      <c r="A11243" t="s">
        <v>19034</v>
      </c>
      <c r="B11243" t="s">
        <v>19035</v>
      </c>
    </row>
    <row r="11244" spans="1:2" x14ac:dyDescent="0.25">
      <c r="A11244" t="s">
        <v>19036</v>
      </c>
      <c r="B11244" t="s">
        <v>19037</v>
      </c>
    </row>
    <row r="11245" spans="1:2" x14ac:dyDescent="0.25">
      <c r="A11245" t="s">
        <v>19038</v>
      </c>
      <c r="B11245" t="s">
        <v>19039</v>
      </c>
    </row>
    <row r="11246" spans="1:2" x14ac:dyDescent="0.25">
      <c r="A11246" t="s">
        <v>19040</v>
      </c>
      <c r="B11246" t="s">
        <v>19041</v>
      </c>
    </row>
    <row r="11247" spans="1:2" x14ac:dyDescent="0.25">
      <c r="A11247" t="s">
        <v>19042</v>
      </c>
      <c r="B11247" t="s">
        <v>19043</v>
      </c>
    </row>
    <row r="11248" spans="1:2" x14ac:dyDescent="0.25">
      <c r="A11248" t="s">
        <v>19044</v>
      </c>
      <c r="B11248" t="s">
        <v>19045</v>
      </c>
    </row>
    <row r="11249" spans="1:2" x14ac:dyDescent="0.25">
      <c r="A11249" t="s">
        <v>19046</v>
      </c>
      <c r="B11249" t="s">
        <v>19047</v>
      </c>
    </row>
    <row r="11250" spans="1:2" x14ac:dyDescent="0.25">
      <c r="A11250" t="s">
        <v>19048</v>
      </c>
      <c r="B11250" t="s">
        <v>19049</v>
      </c>
    </row>
    <row r="11251" spans="1:2" x14ac:dyDescent="0.25">
      <c r="A11251" t="s">
        <v>19050</v>
      </c>
      <c r="B11251" t="s">
        <v>19051</v>
      </c>
    </row>
    <row r="11252" spans="1:2" x14ac:dyDescent="0.25">
      <c r="A11252" t="s">
        <v>19052</v>
      </c>
      <c r="B11252" t="s">
        <v>19053</v>
      </c>
    </row>
    <row r="11253" spans="1:2" x14ac:dyDescent="0.25">
      <c r="A11253" t="s">
        <v>19054</v>
      </c>
      <c r="B11253" t="s">
        <v>19055</v>
      </c>
    </row>
    <row r="11254" spans="1:2" x14ac:dyDescent="0.25">
      <c r="A11254" t="s">
        <v>19056</v>
      </c>
      <c r="B11254" t="s">
        <v>19057</v>
      </c>
    </row>
    <row r="11255" spans="1:2" x14ac:dyDescent="0.25">
      <c r="A11255" t="s">
        <v>19058</v>
      </c>
      <c r="B11255" t="s">
        <v>19059</v>
      </c>
    </row>
    <row r="11256" spans="1:2" x14ac:dyDescent="0.25">
      <c r="A11256" t="s">
        <v>19060</v>
      </c>
      <c r="B11256" t="s">
        <v>19061</v>
      </c>
    </row>
    <row r="11257" spans="1:2" x14ac:dyDescent="0.25">
      <c r="A11257" t="s">
        <v>19062</v>
      </c>
      <c r="B11257" t="s">
        <v>19063</v>
      </c>
    </row>
    <row r="11258" spans="1:2" x14ac:dyDescent="0.25">
      <c r="A11258" t="s">
        <v>19064</v>
      </c>
      <c r="B11258" t="s">
        <v>19065</v>
      </c>
    </row>
    <row r="11259" spans="1:2" x14ac:dyDescent="0.25">
      <c r="A11259" t="s">
        <v>19066</v>
      </c>
      <c r="B11259" t="s">
        <v>19067</v>
      </c>
    </row>
    <row r="11260" spans="1:2" x14ac:dyDescent="0.25">
      <c r="A11260" t="s">
        <v>19068</v>
      </c>
      <c r="B11260" t="s">
        <v>19069</v>
      </c>
    </row>
    <row r="11261" spans="1:2" x14ac:dyDescent="0.25">
      <c r="A11261" t="s">
        <v>19070</v>
      </c>
      <c r="B11261" t="s">
        <v>19071</v>
      </c>
    </row>
    <row r="11262" spans="1:2" x14ac:dyDescent="0.25">
      <c r="A11262" t="s">
        <v>19072</v>
      </c>
      <c r="B11262" t="s">
        <v>19073</v>
      </c>
    </row>
    <row r="11263" spans="1:2" x14ac:dyDescent="0.25">
      <c r="A11263" t="s">
        <v>19074</v>
      </c>
      <c r="B11263" t="s">
        <v>19075</v>
      </c>
    </row>
    <row r="11264" spans="1:2" x14ac:dyDescent="0.25">
      <c r="A11264" t="s">
        <v>19076</v>
      </c>
      <c r="B11264" t="s">
        <v>19077</v>
      </c>
    </row>
    <row r="11265" spans="1:2" x14ac:dyDescent="0.25">
      <c r="A11265" t="s">
        <v>19078</v>
      </c>
      <c r="B11265" t="s">
        <v>19079</v>
      </c>
    </row>
    <row r="11266" spans="1:2" x14ac:dyDescent="0.25">
      <c r="A11266" t="s">
        <v>19080</v>
      </c>
      <c r="B11266" t="s">
        <v>19081</v>
      </c>
    </row>
    <row r="11267" spans="1:2" x14ac:dyDescent="0.25">
      <c r="A11267" t="s">
        <v>19082</v>
      </c>
      <c r="B11267" t="s">
        <v>19083</v>
      </c>
    </row>
    <row r="11268" spans="1:2" x14ac:dyDescent="0.25">
      <c r="A11268" t="s">
        <v>19084</v>
      </c>
      <c r="B11268" t="s">
        <v>19085</v>
      </c>
    </row>
    <row r="11269" spans="1:2" x14ac:dyDescent="0.25">
      <c r="A11269" t="s">
        <v>19086</v>
      </c>
      <c r="B11269" t="s">
        <v>19087</v>
      </c>
    </row>
    <row r="11270" spans="1:2" x14ac:dyDescent="0.25">
      <c r="A11270" t="s">
        <v>19088</v>
      </c>
      <c r="B11270" t="s">
        <v>19089</v>
      </c>
    </row>
    <row r="11271" spans="1:2" x14ac:dyDescent="0.25">
      <c r="A11271" t="s">
        <v>19090</v>
      </c>
      <c r="B11271" t="s">
        <v>19091</v>
      </c>
    </row>
    <row r="11272" spans="1:2" x14ac:dyDescent="0.25">
      <c r="A11272" t="s">
        <v>19092</v>
      </c>
      <c r="B11272" t="s">
        <v>19093</v>
      </c>
    </row>
    <row r="11273" spans="1:2" x14ac:dyDescent="0.25">
      <c r="A11273" t="s">
        <v>19094</v>
      </c>
      <c r="B11273" t="s">
        <v>19095</v>
      </c>
    </row>
    <row r="11274" spans="1:2" x14ac:dyDescent="0.25">
      <c r="A11274" t="s">
        <v>19096</v>
      </c>
      <c r="B11274" t="s">
        <v>19097</v>
      </c>
    </row>
    <row r="11275" spans="1:2" x14ac:dyDescent="0.25">
      <c r="A11275" t="s">
        <v>19098</v>
      </c>
      <c r="B11275" t="s">
        <v>19099</v>
      </c>
    </row>
    <row r="11276" spans="1:2" x14ac:dyDescent="0.25">
      <c r="A11276" t="s">
        <v>19100</v>
      </c>
      <c r="B11276" t="s">
        <v>19101</v>
      </c>
    </row>
    <row r="11277" spans="1:2" x14ac:dyDescent="0.25">
      <c r="A11277" t="s">
        <v>19102</v>
      </c>
      <c r="B11277" t="s">
        <v>19103</v>
      </c>
    </row>
    <row r="11278" spans="1:2" x14ac:dyDescent="0.25">
      <c r="A11278" t="s">
        <v>19104</v>
      </c>
      <c r="B11278" t="s">
        <v>19105</v>
      </c>
    </row>
    <row r="11279" spans="1:2" x14ac:dyDescent="0.25">
      <c r="A11279" t="s">
        <v>19106</v>
      </c>
      <c r="B11279" t="s">
        <v>19107</v>
      </c>
    </row>
    <row r="11280" spans="1:2" x14ac:dyDescent="0.25">
      <c r="A11280" t="s">
        <v>19108</v>
      </c>
      <c r="B11280" t="s">
        <v>19109</v>
      </c>
    </row>
    <row r="11281" spans="1:2" x14ac:dyDescent="0.25">
      <c r="A11281" t="s">
        <v>19110</v>
      </c>
      <c r="B11281" t="s">
        <v>19111</v>
      </c>
    </row>
    <row r="11282" spans="1:2" x14ac:dyDescent="0.25">
      <c r="A11282" t="s">
        <v>19112</v>
      </c>
      <c r="B11282" t="s">
        <v>19113</v>
      </c>
    </row>
    <row r="11283" spans="1:2" x14ac:dyDescent="0.25">
      <c r="A11283" t="s">
        <v>19114</v>
      </c>
      <c r="B11283" t="s">
        <v>19115</v>
      </c>
    </row>
    <row r="11284" spans="1:2" x14ac:dyDescent="0.25">
      <c r="A11284" t="s">
        <v>19116</v>
      </c>
      <c r="B11284" t="s">
        <v>19117</v>
      </c>
    </row>
    <row r="11285" spans="1:2" x14ac:dyDescent="0.25">
      <c r="A11285" t="s">
        <v>19118</v>
      </c>
      <c r="B11285" t="s">
        <v>19119</v>
      </c>
    </row>
    <row r="11286" spans="1:2" x14ac:dyDescent="0.25">
      <c r="A11286" t="s">
        <v>19120</v>
      </c>
      <c r="B11286" t="s">
        <v>19121</v>
      </c>
    </row>
    <row r="11287" spans="1:2" x14ac:dyDescent="0.25">
      <c r="A11287" t="s">
        <v>19122</v>
      </c>
      <c r="B11287" t="s">
        <v>19123</v>
      </c>
    </row>
    <row r="11288" spans="1:2" x14ac:dyDescent="0.25">
      <c r="A11288" t="s">
        <v>19124</v>
      </c>
      <c r="B11288" t="s">
        <v>19125</v>
      </c>
    </row>
    <row r="11289" spans="1:2" x14ac:dyDescent="0.25">
      <c r="A11289" t="s">
        <v>19126</v>
      </c>
      <c r="B11289" t="s">
        <v>19127</v>
      </c>
    </row>
    <row r="11290" spans="1:2" x14ac:dyDescent="0.25">
      <c r="A11290" t="s">
        <v>19128</v>
      </c>
      <c r="B11290" t="s">
        <v>19129</v>
      </c>
    </row>
    <row r="11291" spans="1:2" x14ac:dyDescent="0.25">
      <c r="A11291" t="s">
        <v>19130</v>
      </c>
      <c r="B11291" t="s">
        <v>19131</v>
      </c>
    </row>
    <row r="11292" spans="1:2" x14ac:dyDescent="0.25">
      <c r="A11292" t="s">
        <v>19132</v>
      </c>
      <c r="B11292" t="s">
        <v>19133</v>
      </c>
    </row>
    <row r="11293" spans="1:2" x14ac:dyDescent="0.25">
      <c r="A11293" t="s">
        <v>19134</v>
      </c>
      <c r="B11293" t="s">
        <v>19135</v>
      </c>
    </row>
    <row r="11294" spans="1:2" x14ac:dyDescent="0.25">
      <c r="A11294" t="s">
        <v>19136</v>
      </c>
      <c r="B11294" t="s">
        <v>19137</v>
      </c>
    </row>
    <row r="11295" spans="1:2" x14ac:dyDescent="0.25">
      <c r="A11295" t="s">
        <v>19138</v>
      </c>
      <c r="B11295" t="s">
        <v>19139</v>
      </c>
    </row>
    <row r="11296" spans="1:2" x14ac:dyDescent="0.25">
      <c r="A11296" t="s">
        <v>19140</v>
      </c>
      <c r="B11296" t="s">
        <v>19141</v>
      </c>
    </row>
    <row r="11297" spans="1:2" x14ac:dyDescent="0.25">
      <c r="A11297" t="s">
        <v>19142</v>
      </c>
      <c r="B11297" t="s">
        <v>19143</v>
      </c>
    </row>
    <row r="11298" spans="1:2" x14ac:dyDescent="0.25">
      <c r="A11298" t="s">
        <v>19144</v>
      </c>
      <c r="B11298" t="s">
        <v>19145</v>
      </c>
    </row>
    <row r="11299" spans="1:2" x14ac:dyDescent="0.25">
      <c r="A11299" t="s">
        <v>19146</v>
      </c>
      <c r="B11299" t="s">
        <v>19147</v>
      </c>
    </row>
    <row r="11300" spans="1:2" x14ac:dyDescent="0.25">
      <c r="A11300" t="s">
        <v>19148</v>
      </c>
      <c r="B11300" t="s">
        <v>19149</v>
      </c>
    </row>
    <row r="11301" spans="1:2" x14ac:dyDescent="0.25">
      <c r="A11301" t="s">
        <v>19150</v>
      </c>
      <c r="B11301" t="s">
        <v>19151</v>
      </c>
    </row>
    <row r="11302" spans="1:2" x14ac:dyDescent="0.25">
      <c r="A11302" t="s">
        <v>19152</v>
      </c>
      <c r="B11302" t="s">
        <v>19153</v>
      </c>
    </row>
    <row r="11303" spans="1:2" x14ac:dyDescent="0.25">
      <c r="A11303" t="s">
        <v>19154</v>
      </c>
      <c r="B11303" t="s">
        <v>19155</v>
      </c>
    </row>
    <row r="11304" spans="1:2" x14ac:dyDescent="0.25">
      <c r="A11304" t="s">
        <v>19156</v>
      </c>
      <c r="B11304" t="s">
        <v>19157</v>
      </c>
    </row>
    <row r="11305" spans="1:2" x14ac:dyDescent="0.25">
      <c r="A11305" t="s">
        <v>19158</v>
      </c>
      <c r="B11305" t="s">
        <v>19159</v>
      </c>
    </row>
    <row r="11306" spans="1:2" x14ac:dyDescent="0.25">
      <c r="A11306" t="s">
        <v>19160</v>
      </c>
      <c r="B11306" t="s">
        <v>19161</v>
      </c>
    </row>
    <row r="11307" spans="1:2" x14ac:dyDescent="0.25">
      <c r="A11307" t="s">
        <v>19162</v>
      </c>
      <c r="B11307" t="s">
        <v>19163</v>
      </c>
    </row>
    <row r="11308" spans="1:2" x14ac:dyDescent="0.25">
      <c r="A11308" t="s">
        <v>19164</v>
      </c>
      <c r="B11308" t="s">
        <v>19163</v>
      </c>
    </row>
    <row r="11309" spans="1:2" x14ac:dyDescent="0.25">
      <c r="A11309" t="s">
        <v>19165</v>
      </c>
      <c r="B11309" t="s">
        <v>19163</v>
      </c>
    </row>
    <row r="11310" spans="1:2" x14ac:dyDescent="0.25">
      <c r="A11310" t="s">
        <v>19166</v>
      </c>
      <c r="B11310" t="s">
        <v>19163</v>
      </c>
    </row>
    <row r="11311" spans="1:2" x14ac:dyDescent="0.25">
      <c r="A11311" t="s">
        <v>19167</v>
      </c>
      <c r="B11311" t="s">
        <v>19168</v>
      </c>
    </row>
    <row r="11312" spans="1:2" x14ac:dyDescent="0.25">
      <c r="A11312" t="s">
        <v>19169</v>
      </c>
      <c r="B11312" t="s">
        <v>19170</v>
      </c>
    </row>
    <row r="11313" spans="1:2" x14ac:dyDescent="0.25">
      <c r="A11313" t="s">
        <v>19171</v>
      </c>
      <c r="B11313" t="s">
        <v>19170</v>
      </c>
    </row>
    <row r="11314" spans="1:2" x14ac:dyDescent="0.25">
      <c r="A11314" t="s">
        <v>19172</v>
      </c>
      <c r="B11314" t="s">
        <v>19170</v>
      </c>
    </row>
    <row r="11315" spans="1:2" x14ac:dyDescent="0.25">
      <c r="A11315" t="s">
        <v>19173</v>
      </c>
      <c r="B11315" t="s">
        <v>19170</v>
      </c>
    </row>
    <row r="11316" spans="1:2" x14ac:dyDescent="0.25">
      <c r="A11316" t="s">
        <v>19174</v>
      </c>
      <c r="B11316" t="s">
        <v>19175</v>
      </c>
    </row>
    <row r="11317" spans="1:2" x14ac:dyDescent="0.25">
      <c r="A11317" t="s">
        <v>19176</v>
      </c>
      <c r="B11317" t="s">
        <v>19177</v>
      </c>
    </row>
    <row r="11318" spans="1:2" x14ac:dyDescent="0.25">
      <c r="A11318" t="s">
        <v>19178</v>
      </c>
      <c r="B11318" t="s">
        <v>19179</v>
      </c>
    </row>
    <row r="11319" spans="1:2" x14ac:dyDescent="0.25">
      <c r="A11319" t="s">
        <v>19180</v>
      </c>
      <c r="B11319" t="s">
        <v>19179</v>
      </c>
    </row>
    <row r="11320" spans="1:2" x14ac:dyDescent="0.25">
      <c r="A11320" t="s">
        <v>19181</v>
      </c>
      <c r="B11320" t="s">
        <v>19179</v>
      </c>
    </row>
    <row r="11321" spans="1:2" x14ac:dyDescent="0.25">
      <c r="A11321" t="s">
        <v>19182</v>
      </c>
      <c r="B11321" t="s">
        <v>19179</v>
      </c>
    </row>
    <row r="11322" spans="1:2" x14ac:dyDescent="0.25">
      <c r="A11322" t="s">
        <v>19183</v>
      </c>
      <c r="B11322" t="s">
        <v>19184</v>
      </c>
    </row>
    <row r="11323" spans="1:2" x14ac:dyDescent="0.25">
      <c r="A11323" t="s">
        <v>19185</v>
      </c>
      <c r="B11323" t="s">
        <v>19186</v>
      </c>
    </row>
    <row r="11324" spans="1:2" x14ac:dyDescent="0.25">
      <c r="A11324" t="s">
        <v>19187</v>
      </c>
      <c r="B11324" t="s">
        <v>19188</v>
      </c>
    </row>
    <row r="11325" spans="1:2" x14ac:dyDescent="0.25">
      <c r="A11325" t="s">
        <v>19189</v>
      </c>
      <c r="B11325" t="s">
        <v>19190</v>
      </c>
    </row>
    <row r="11326" spans="1:2" x14ac:dyDescent="0.25">
      <c r="A11326" t="s">
        <v>19191</v>
      </c>
      <c r="B11326" t="s">
        <v>19192</v>
      </c>
    </row>
    <row r="11327" spans="1:2" x14ac:dyDescent="0.25">
      <c r="A11327" t="s">
        <v>19193</v>
      </c>
      <c r="B11327" t="s">
        <v>19192</v>
      </c>
    </row>
    <row r="11328" spans="1:2" x14ac:dyDescent="0.25">
      <c r="A11328" t="s">
        <v>19194</v>
      </c>
      <c r="B11328" t="s">
        <v>19192</v>
      </c>
    </row>
    <row r="11329" spans="1:2" x14ac:dyDescent="0.25">
      <c r="A11329" t="s">
        <v>19195</v>
      </c>
      <c r="B11329" t="s">
        <v>19192</v>
      </c>
    </row>
    <row r="11330" spans="1:2" x14ac:dyDescent="0.25">
      <c r="A11330" t="s">
        <v>19196</v>
      </c>
      <c r="B11330" t="s">
        <v>19197</v>
      </c>
    </row>
    <row r="11331" spans="1:2" x14ac:dyDescent="0.25">
      <c r="A11331" t="s">
        <v>19198</v>
      </c>
      <c r="B11331" t="s">
        <v>19199</v>
      </c>
    </row>
    <row r="11332" spans="1:2" x14ac:dyDescent="0.25">
      <c r="A11332" t="s">
        <v>19200</v>
      </c>
      <c r="B11332" t="s">
        <v>19201</v>
      </c>
    </row>
    <row r="11333" spans="1:2" x14ac:dyDescent="0.25">
      <c r="A11333" t="s">
        <v>19202</v>
      </c>
      <c r="B11333" t="s">
        <v>19203</v>
      </c>
    </row>
    <row r="11334" spans="1:2" x14ac:dyDescent="0.25">
      <c r="A11334" t="s">
        <v>19204</v>
      </c>
      <c r="B11334" t="s">
        <v>19205</v>
      </c>
    </row>
    <row r="11335" spans="1:2" x14ac:dyDescent="0.25">
      <c r="A11335" t="s">
        <v>19206</v>
      </c>
      <c r="B11335" t="s">
        <v>19207</v>
      </c>
    </row>
    <row r="11336" spans="1:2" x14ac:dyDescent="0.25">
      <c r="A11336" t="s">
        <v>19208</v>
      </c>
      <c r="B11336" t="s">
        <v>19209</v>
      </c>
    </row>
    <row r="11337" spans="1:2" x14ac:dyDescent="0.25">
      <c r="A11337" t="s">
        <v>19210</v>
      </c>
      <c r="B11337" t="s">
        <v>19211</v>
      </c>
    </row>
    <row r="11338" spans="1:2" x14ac:dyDescent="0.25">
      <c r="A11338" t="s">
        <v>19212</v>
      </c>
      <c r="B11338" t="s">
        <v>19213</v>
      </c>
    </row>
    <row r="11339" spans="1:2" x14ac:dyDescent="0.25">
      <c r="A11339" t="s">
        <v>19214</v>
      </c>
      <c r="B11339" t="s">
        <v>19215</v>
      </c>
    </row>
    <row r="11340" spans="1:2" x14ac:dyDescent="0.25">
      <c r="A11340" t="s">
        <v>19216</v>
      </c>
      <c r="B11340" t="s">
        <v>19217</v>
      </c>
    </row>
    <row r="11341" spans="1:2" x14ac:dyDescent="0.25">
      <c r="A11341" t="s">
        <v>19218</v>
      </c>
      <c r="B11341" t="s">
        <v>19217</v>
      </c>
    </row>
    <row r="11342" spans="1:2" x14ac:dyDescent="0.25">
      <c r="A11342" t="s">
        <v>19219</v>
      </c>
      <c r="B11342" t="s">
        <v>19217</v>
      </c>
    </row>
    <row r="11343" spans="1:2" x14ac:dyDescent="0.25">
      <c r="A11343" t="s">
        <v>19220</v>
      </c>
      <c r="B11343" t="s">
        <v>19217</v>
      </c>
    </row>
    <row r="11344" spans="1:2" x14ac:dyDescent="0.25">
      <c r="A11344" t="s">
        <v>19221</v>
      </c>
      <c r="B11344" t="s">
        <v>19222</v>
      </c>
    </row>
    <row r="11345" spans="1:2" x14ac:dyDescent="0.25">
      <c r="A11345" t="s">
        <v>19223</v>
      </c>
      <c r="B11345" t="s">
        <v>19224</v>
      </c>
    </row>
    <row r="11346" spans="1:2" x14ac:dyDescent="0.25">
      <c r="A11346" t="s">
        <v>19225</v>
      </c>
      <c r="B11346" t="s">
        <v>19226</v>
      </c>
    </row>
    <row r="11347" spans="1:2" x14ac:dyDescent="0.25">
      <c r="A11347" t="s">
        <v>19227</v>
      </c>
      <c r="B11347" t="s">
        <v>19226</v>
      </c>
    </row>
    <row r="11348" spans="1:2" x14ac:dyDescent="0.25">
      <c r="A11348" t="s">
        <v>19228</v>
      </c>
      <c r="B11348" t="s">
        <v>19226</v>
      </c>
    </row>
    <row r="11349" spans="1:2" x14ac:dyDescent="0.25">
      <c r="A11349" t="s">
        <v>19229</v>
      </c>
      <c r="B11349" t="s">
        <v>19226</v>
      </c>
    </row>
    <row r="11350" spans="1:2" x14ac:dyDescent="0.25">
      <c r="A11350" t="s">
        <v>19230</v>
      </c>
      <c r="B11350" t="s">
        <v>19231</v>
      </c>
    </row>
    <row r="11351" spans="1:2" x14ac:dyDescent="0.25">
      <c r="A11351" t="s">
        <v>19232</v>
      </c>
      <c r="B11351" t="s">
        <v>19233</v>
      </c>
    </row>
    <row r="11352" spans="1:2" x14ac:dyDescent="0.25">
      <c r="A11352" t="s">
        <v>19234</v>
      </c>
      <c r="B11352" t="s">
        <v>19235</v>
      </c>
    </row>
    <row r="11353" spans="1:2" x14ac:dyDescent="0.25">
      <c r="A11353" t="s">
        <v>19236</v>
      </c>
      <c r="B11353" t="s">
        <v>19235</v>
      </c>
    </row>
    <row r="11354" spans="1:2" x14ac:dyDescent="0.25">
      <c r="A11354" t="s">
        <v>19237</v>
      </c>
      <c r="B11354" t="s">
        <v>19235</v>
      </c>
    </row>
    <row r="11355" spans="1:2" x14ac:dyDescent="0.25">
      <c r="A11355" t="s">
        <v>19238</v>
      </c>
      <c r="B11355" t="s">
        <v>19235</v>
      </c>
    </row>
    <row r="11356" spans="1:2" x14ac:dyDescent="0.25">
      <c r="A11356" t="s">
        <v>19239</v>
      </c>
      <c r="B11356" t="s">
        <v>19240</v>
      </c>
    </row>
    <row r="11357" spans="1:2" x14ac:dyDescent="0.25">
      <c r="A11357" t="s">
        <v>19241</v>
      </c>
      <c r="B11357" t="s">
        <v>19242</v>
      </c>
    </row>
    <row r="11358" spans="1:2" x14ac:dyDescent="0.25">
      <c r="A11358" t="s">
        <v>19243</v>
      </c>
      <c r="B11358" t="s">
        <v>19244</v>
      </c>
    </row>
    <row r="11359" spans="1:2" x14ac:dyDescent="0.25">
      <c r="A11359" t="s">
        <v>19245</v>
      </c>
      <c r="B11359" t="s">
        <v>19246</v>
      </c>
    </row>
    <row r="11360" spans="1:2" x14ac:dyDescent="0.25">
      <c r="A11360" t="s">
        <v>19247</v>
      </c>
      <c r="B11360" t="s">
        <v>19248</v>
      </c>
    </row>
    <row r="11361" spans="1:2" x14ac:dyDescent="0.25">
      <c r="A11361" t="s">
        <v>19249</v>
      </c>
      <c r="B11361" t="s">
        <v>19248</v>
      </c>
    </row>
    <row r="11362" spans="1:2" x14ac:dyDescent="0.25">
      <c r="A11362" t="s">
        <v>19250</v>
      </c>
      <c r="B11362" t="s">
        <v>19248</v>
      </c>
    </row>
    <row r="11363" spans="1:2" x14ac:dyDescent="0.25">
      <c r="A11363" t="s">
        <v>19251</v>
      </c>
      <c r="B11363" t="s">
        <v>19248</v>
      </c>
    </row>
    <row r="11364" spans="1:2" x14ac:dyDescent="0.25">
      <c r="A11364" t="s">
        <v>19252</v>
      </c>
      <c r="B11364" t="s">
        <v>19253</v>
      </c>
    </row>
    <row r="11365" spans="1:2" x14ac:dyDescent="0.25">
      <c r="A11365" t="s">
        <v>19254</v>
      </c>
      <c r="B11365" t="s">
        <v>19255</v>
      </c>
    </row>
    <row r="11366" spans="1:2" x14ac:dyDescent="0.25">
      <c r="A11366" t="s">
        <v>19256</v>
      </c>
      <c r="B11366" t="s">
        <v>19257</v>
      </c>
    </row>
    <row r="11367" spans="1:2" x14ac:dyDescent="0.25">
      <c r="A11367" t="s">
        <v>19258</v>
      </c>
      <c r="B11367" t="s">
        <v>19259</v>
      </c>
    </row>
    <row r="11368" spans="1:2" x14ac:dyDescent="0.25">
      <c r="A11368" t="s">
        <v>19260</v>
      </c>
      <c r="B11368" t="s">
        <v>19261</v>
      </c>
    </row>
    <row r="11369" spans="1:2" x14ac:dyDescent="0.25">
      <c r="A11369" t="s">
        <v>19262</v>
      </c>
      <c r="B11369" t="s">
        <v>19263</v>
      </c>
    </row>
    <row r="11370" spans="1:2" x14ac:dyDescent="0.25">
      <c r="A11370" t="s">
        <v>19264</v>
      </c>
      <c r="B11370" t="s">
        <v>19265</v>
      </c>
    </row>
    <row r="11371" spans="1:2" x14ac:dyDescent="0.25">
      <c r="A11371" t="s">
        <v>19266</v>
      </c>
      <c r="B11371" t="s">
        <v>19267</v>
      </c>
    </row>
    <row r="11372" spans="1:2" x14ac:dyDescent="0.25">
      <c r="A11372" t="s">
        <v>19268</v>
      </c>
      <c r="B11372" t="s">
        <v>19269</v>
      </c>
    </row>
    <row r="11373" spans="1:2" x14ac:dyDescent="0.25">
      <c r="A11373" t="s">
        <v>19270</v>
      </c>
      <c r="B11373" t="s">
        <v>19271</v>
      </c>
    </row>
    <row r="11374" spans="1:2" x14ac:dyDescent="0.25">
      <c r="A11374" t="s">
        <v>19272</v>
      </c>
      <c r="B11374" t="s">
        <v>19273</v>
      </c>
    </row>
    <row r="11375" spans="1:2" x14ac:dyDescent="0.25">
      <c r="A11375" t="s">
        <v>19274</v>
      </c>
      <c r="B11375" t="s">
        <v>19275</v>
      </c>
    </row>
    <row r="11376" spans="1:2" x14ac:dyDescent="0.25">
      <c r="A11376" t="s">
        <v>19276</v>
      </c>
      <c r="B11376" t="s">
        <v>19277</v>
      </c>
    </row>
    <row r="11377" spans="1:2" x14ac:dyDescent="0.25">
      <c r="A11377" t="s">
        <v>19278</v>
      </c>
      <c r="B11377" t="s">
        <v>19279</v>
      </c>
    </row>
    <row r="11378" spans="1:2" x14ac:dyDescent="0.25">
      <c r="A11378" t="s">
        <v>19280</v>
      </c>
      <c r="B11378" t="s">
        <v>19281</v>
      </c>
    </row>
    <row r="11379" spans="1:2" x14ac:dyDescent="0.25">
      <c r="A11379" t="s">
        <v>19282</v>
      </c>
      <c r="B11379" t="s">
        <v>19283</v>
      </c>
    </row>
    <row r="11380" spans="1:2" x14ac:dyDescent="0.25">
      <c r="A11380" t="s">
        <v>19284</v>
      </c>
      <c r="B11380" t="s">
        <v>19285</v>
      </c>
    </row>
    <row r="11381" spans="1:2" x14ac:dyDescent="0.25">
      <c r="A11381" t="s">
        <v>19286</v>
      </c>
      <c r="B11381" t="s">
        <v>19283</v>
      </c>
    </row>
    <row r="11382" spans="1:2" x14ac:dyDescent="0.25">
      <c r="A11382" t="s">
        <v>19287</v>
      </c>
      <c r="B11382" t="s">
        <v>19285</v>
      </c>
    </row>
    <row r="11383" spans="1:2" x14ac:dyDescent="0.25">
      <c r="A11383" t="s">
        <v>19288</v>
      </c>
      <c r="B11383" t="s">
        <v>19283</v>
      </c>
    </row>
    <row r="11384" spans="1:2" x14ac:dyDescent="0.25">
      <c r="A11384" t="s">
        <v>19289</v>
      </c>
      <c r="B11384" t="s">
        <v>19285</v>
      </c>
    </row>
    <row r="11385" spans="1:2" x14ac:dyDescent="0.25">
      <c r="A11385" t="s">
        <v>19290</v>
      </c>
      <c r="B11385" t="s">
        <v>19291</v>
      </c>
    </row>
    <row r="11386" spans="1:2" x14ac:dyDescent="0.25">
      <c r="A11386" t="s">
        <v>19292</v>
      </c>
      <c r="B11386" t="s">
        <v>19283</v>
      </c>
    </row>
    <row r="11387" spans="1:2" x14ac:dyDescent="0.25">
      <c r="A11387" t="s">
        <v>19293</v>
      </c>
      <c r="B11387" t="s">
        <v>19285</v>
      </c>
    </row>
    <row r="11388" spans="1:2" x14ac:dyDescent="0.25">
      <c r="A11388" t="s">
        <v>19294</v>
      </c>
      <c r="B11388" t="s">
        <v>19295</v>
      </c>
    </row>
    <row r="11389" spans="1:2" x14ac:dyDescent="0.25">
      <c r="A11389" t="s">
        <v>19296</v>
      </c>
      <c r="B11389" t="s">
        <v>19297</v>
      </c>
    </row>
    <row r="11390" spans="1:2" x14ac:dyDescent="0.25">
      <c r="A11390" t="s">
        <v>19298</v>
      </c>
      <c r="B11390" t="s">
        <v>19295</v>
      </c>
    </row>
    <row r="11391" spans="1:2" x14ac:dyDescent="0.25">
      <c r="A11391" t="s">
        <v>19299</v>
      </c>
      <c r="B11391" t="s">
        <v>19295</v>
      </c>
    </row>
    <row r="11392" spans="1:2" x14ac:dyDescent="0.25">
      <c r="A11392" t="s">
        <v>19300</v>
      </c>
      <c r="B11392" t="s">
        <v>19291</v>
      </c>
    </row>
    <row r="11393" spans="1:2" x14ac:dyDescent="0.25">
      <c r="A11393" t="s">
        <v>19301</v>
      </c>
      <c r="B11393" t="s">
        <v>19295</v>
      </c>
    </row>
    <row r="11394" spans="1:2" x14ac:dyDescent="0.25">
      <c r="A11394" t="s">
        <v>19302</v>
      </c>
      <c r="B11394" t="s">
        <v>19295</v>
      </c>
    </row>
    <row r="11395" spans="1:2" x14ac:dyDescent="0.25">
      <c r="A11395" t="s">
        <v>19303</v>
      </c>
      <c r="B11395" t="s">
        <v>19304</v>
      </c>
    </row>
    <row r="11396" spans="1:2" x14ac:dyDescent="0.25">
      <c r="A11396" t="s">
        <v>19305</v>
      </c>
      <c r="B11396" t="s">
        <v>19306</v>
      </c>
    </row>
    <row r="11397" spans="1:2" x14ac:dyDescent="0.25">
      <c r="A11397" t="s">
        <v>19307</v>
      </c>
      <c r="B11397" t="s">
        <v>19306</v>
      </c>
    </row>
    <row r="11398" spans="1:2" x14ac:dyDescent="0.25">
      <c r="A11398" t="s">
        <v>19308</v>
      </c>
      <c r="B11398" t="s">
        <v>19306</v>
      </c>
    </row>
    <row r="11399" spans="1:2" x14ac:dyDescent="0.25">
      <c r="A11399" t="s">
        <v>19309</v>
      </c>
      <c r="B11399" t="s">
        <v>19310</v>
      </c>
    </row>
    <row r="11400" spans="1:2" x14ac:dyDescent="0.25">
      <c r="A11400" t="s">
        <v>19311</v>
      </c>
      <c r="B11400" t="s">
        <v>19312</v>
      </c>
    </row>
    <row r="11401" spans="1:2" x14ac:dyDescent="0.25">
      <c r="A11401" t="s">
        <v>19313</v>
      </c>
      <c r="B11401" t="s">
        <v>19314</v>
      </c>
    </row>
    <row r="11402" spans="1:2" x14ac:dyDescent="0.25">
      <c r="A11402" t="s">
        <v>19315</v>
      </c>
      <c r="B11402" t="s">
        <v>19316</v>
      </c>
    </row>
    <row r="11403" spans="1:2" x14ac:dyDescent="0.25">
      <c r="A11403" t="s">
        <v>19317</v>
      </c>
      <c r="B11403" t="s">
        <v>19318</v>
      </c>
    </row>
    <row r="11404" spans="1:2" x14ac:dyDescent="0.25">
      <c r="A11404" t="s">
        <v>19319</v>
      </c>
      <c r="B11404" t="s">
        <v>19320</v>
      </c>
    </row>
    <row r="11405" spans="1:2" x14ac:dyDescent="0.25">
      <c r="A11405" t="s">
        <v>19321</v>
      </c>
      <c r="B11405" t="s">
        <v>19322</v>
      </c>
    </row>
    <row r="11406" spans="1:2" x14ac:dyDescent="0.25">
      <c r="A11406" t="s">
        <v>19323</v>
      </c>
      <c r="B11406" t="s">
        <v>19324</v>
      </c>
    </row>
    <row r="11407" spans="1:2" x14ac:dyDescent="0.25">
      <c r="A11407" t="s">
        <v>19325</v>
      </c>
      <c r="B11407" t="s">
        <v>19326</v>
      </c>
    </row>
    <row r="11408" spans="1:2" x14ac:dyDescent="0.25">
      <c r="A11408" t="s">
        <v>19327</v>
      </c>
      <c r="B11408" t="s">
        <v>19328</v>
      </c>
    </row>
    <row r="11409" spans="1:2" x14ac:dyDescent="0.25">
      <c r="A11409" t="s">
        <v>19329</v>
      </c>
      <c r="B11409" t="s">
        <v>19330</v>
      </c>
    </row>
    <row r="11410" spans="1:2" x14ac:dyDescent="0.25">
      <c r="A11410" t="s">
        <v>19331</v>
      </c>
      <c r="B11410" t="s">
        <v>19332</v>
      </c>
    </row>
    <row r="11411" spans="1:2" x14ac:dyDescent="0.25">
      <c r="A11411" t="s">
        <v>19333</v>
      </c>
      <c r="B11411" t="s">
        <v>19334</v>
      </c>
    </row>
    <row r="11412" spans="1:2" x14ac:dyDescent="0.25">
      <c r="A11412" t="s">
        <v>24029</v>
      </c>
      <c r="B11412" t="s">
        <v>24154</v>
      </c>
    </row>
    <row r="11413" spans="1:2" x14ac:dyDescent="0.25">
      <c r="A11413" t="s">
        <v>24035</v>
      </c>
      <c r="B11413" t="s">
        <v>24155</v>
      </c>
    </row>
    <row r="11414" spans="1:2" x14ac:dyDescent="0.25">
      <c r="A11414" t="s">
        <v>24022</v>
      </c>
      <c r="B11414" t="s">
        <v>24153</v>
      </c>
    </row>
    <row r="11415" spans="1:2" x14ac:dyDescent="0.25">
      <c r="A11415" t="s">
        <v>24024</v>
      </c>
      <c r="B11415" t="s">
        <v>24153</v>
      </c>
    </row>
    <row r="11416" spans="1:2" x14ac:dyDescent="0.25">
      <c r="A11416" t="s">
        <v>24026</v>
      </c>
      <c r="B11416" t="s">
        <v>24153</v>
      </c>
    </row>
    <row r="11417" spans="1:2" x14ac:dyDescent="0.25">
      <c r="A11417" t="s">
        <v>37975</v>
      </c>
      <c r="B11417" t="s">
        <v>37976</v>
      </c>
    </row>
    <row r="11418" spans="1:2" x14ac:dyDescent="0.25">
      <c r="A11418" t="s">
        <v>23611</v>
      </c>
      <c r="B11418" t="s">
        <v>41861</v>
      </c>
    </row>
    <row r="11419" spans="1:2" x14ac:dyDescent="0.25">
      <c r="A11419" t="s">
        <v>19336</v>
      </c>
      <c r="B11419" t="s">
        <v>19337</v>
      </c>
    </row>
    <row r="11420" spans="1:2" x14ac:dyDescent="0.25">
      <c r="A11420" t="s">
        <v>19338</v>
      </c>
      <c r="B11420" t="s">
        <v>19339</v>
      </c>
    </row>
    <row r="11421" spans="1:2" x14ac:dyDescent="0.25">
      <c r="A11421" t="s">
        <v>19340</v>
      </c>
      <c r="B11421" t="s">
        <v>19341</v>
      </c>
    </row>
    <row r="11422" spans="1:2" x14ac:dyDescent="0.25">
      <c r="A11422" t="s">
        <v>19342</v>
      </c>
      <c r="B11422" t="s">
        <v>19343</v>
      </c>
    </row>
    <row r="11423" spans="1:2" x14ac:dyDescent="0.25">
      <c r="A11423" t="s">
        <v>19344</v>
      </c>
      <c r="B11423" t="s">
        <v>19345</v>
      </c>
    </row>
    <row r="11424" spans="1:2" x14ac:dyDescent="0.25">
      <c r="A11424" t="s">
        <v>19346</v>
      </c>
      <c r="B11424" t="s">
        <v>19347</v>
      </c>
    </row>
    <row r="11425" spans="1:2" x14ac:dyDescent="0.25">
      <c r="A11425" t="s">
        <v>8749</v>
      </c>
      <c r="B11425" t="s">
        <v>38937</v>
      </c>
    </row>
    <row r="11426" spans="1:2" x14ac:dyDescent="0.25">
      <c r="A11426" t="s">
        <v>672</v>
      </c>
      <c r="B11426" t="s">
        <v>38939</v>
      </c>
    </row>
    <row r="11427" spans="1:2" x14ac:dyDescent="0.25">
      <c r="A11427" t="s">
        <v>19349</v>
      </c>
      <c r="B11427" t="s">
        <v>19350</v>
      </c>
    </row>
    <row r="11428" spans="1:2" x14ac:dyDescent="0.25">
      <c r="A11428" t="s">
        <v>19351</v>
      </c>
      <c r="B11428" t="s">
        <v>19352</v>
      </c>
    </row>
    <row r="11429" spans="1:2" x14ac:dyDescent="0.25">
      <c r="A11429" t="s">
        <v>11078</v>
      </c>
      <c r="B11429" t="s">
        <v>38067</v>
      </c>
    </row>
    <row r="11430" spans="1:2" x14ac:dyDescent="0.25">
      <c r="A11430" t="s">
        <v>18179</v>
      </c>
      <c r="B11430" t="s">
        <v>38075</v>
      </c>
    </row>
    <row r="11431" spans="1:2" x14ac:dyDescent="0.25">
      <c r="A11431" t="s">
        <v>19353</v>
      </c>
      <c r="B11431" t="s">
        <v>19354</v>
      </c>
    </row>
    <row r="11432" spans="1:2" x14ac:dyDescent="0.25">
      <c r="A11432" t="s">
        <v>19355</v>
      </c>
      <c r="B11432" t="s">
        <v>19356</v>
      </c>
    </row>
    <row r="11433" spans="1:2" x14ac:dyDescent="0.25">
      <c r="A11433" t="s">
        <v>19357</v>
      </c>
      <c r="B11433" t="s">
        <v>19358</v>
      </c>
    </row>
    <row r="11434" spans="1:2" x14ac:dyDescent="0.25">
      <c r="A11434" t="s">
        <v>19359</v>
      </c>
      <c r="B11434" t="s">
        <v>19360</v>
      </c>
    </row>
    <row r="11435" spans="1:2" x14ac:dyDescent="0.25">
      <c r="A11435" t="s">
        <v>19361</v>
      </c>
      <c r="B11435" t="s">
        <v>19362</v>
      </c>
    </row>
    <row r="11436" spans="1:2" x14ac:dyDescent="0.25">
      <c r="A11436" t="s">
        <v>17570</v>
      </c>
      <c r="B11436" t="s">
        <v>37500</v>
      </c>
    </row>
    <row r="11437" spans="1:2" x14ac:dyDescent="0.25">
      <c r="A11437" t="s">
        <v>19369</v>
      </c>
      <c r="B11437" t="s">
        <v>19370</v>
      </c>
    </row>
    <row r="11438" spans="1:2" x14ac:dyDescent="0.25">
      <c r="A11438" t="s">
        <v>19371</v>
      </c>
      <c r="B11438" t="s">
        <v>19372</v>
      </c>
    </row>
    <row r="11439" spans="1:2" x14ac:dyDescent="0.25">
      <c r="A11439" t="s">
        <v>19373</v>
      </c>
      <c r="B11439" t="s">
        <v>19374</v>
      </c>
    </row>
    <row r="11440" spans="1:2" x14ac:dyDescent="0.25">
      <c r="A11440" t="s">
        <v>19375</v>
      </c>
      <c r="B11440" t="s">
        <v>19376</v>
      </c>
    </row>
    <row r="11441" spans="1:2" x14ac:dyDescent="0.25">
      <c r="A11441" t="s">
        <v>19377</v>
      </c>
      <c r="B11441" t="s">
        <v>19378</v>
      </c>
    </row>
    <row r="11442" spans="1:2" x14ac:dyDescent="0.25">
      <c r="A11442" t="s">
        <v>20694</v>
      </c>
      <c r="B11442" t="s">
        <v>40729</v>
      </c>
    </row>
    <row r="11443" spans="1:2" x14ac:dyDescent="0.25">
      <c r="A11443" t="s">
        <v>16752</v>
      </c>
      <c r="B11443" t="s">
        <v>40062</v>
      </c>
    </row>
    <row r="11444" spans="1:2" x14ac:dyDescent="0.25">
      <c r="A11444" t="s">
        <v>15297</v>
      </c>
      <c r="B11444" t="s">
        <v>24051</v>
      </c>
    </row>
    <row r="11445" spans="1:2" x14ac:dyDescent="0.25">
      <c r="A11445" t="s">
        <v>19379</v>
      </c>
      <c r="B11445" t="s">
        <v>19380</v>
      </c>
    </row>
    <row r="11446" spans="1:2" x14ac:dyDescent="0.25">
      <c r="A11446" t="s">
        <v>19381</v>
      </c>
      <c r="B11446" t="s">
        <v>19382</v>
      </c>
    </row>
    <row r="11447" spans="1:2" x14ac:dyDescent="0.25">
      <c r="A11447" t="s">
        <v>19383</v>
      </c>
      <c r="B11447" t="s">
        <v>19384</v>
      </c>
    </row>
    <row r="11448" spans="1:2" x14ac:dyDescent="0.25">
      <c r="A11448" t="s">
        <v>19385</v>
      </c>
      <c r="B11448" t="s">
        <v>19386</v>
      </c>
    </row>
    <row r="11449" spans="1:2" x14ac:dyDescent="0.25">
      <c r="A11449" t="s">
        <v>19387</v>
      </c>
      <c r="B11449" t="s">
        <v>19388</v>
      </c>
    </row>
    <row r="11450" spans="1:2" x14ac:dyDescent="0.25">
      <c r="A11450" t="s">
        <v>19389</v>
      </c>
      <c r="B11450" t="s">
        <v>19390</v>
      </c>
    </row>
    <row r="11451" spans="1:2" x14ac:dyDescent="0.25">
      <c r="A11451" t="s">
        <v>19391</v>
      </c>
      <c r="B11451" t="s">
        <v>19392</v>
      </c>
    </row>
    <row r="11452" spans="1:2" x14ac:dyDescent="0.25">
      <c r="A11452" t="s">
        <v>19394</v>
      </c>
      <c r="B11452" t="s">
        <v>19395</v>
      </c>
    </row>
    <row r="11453" spans="1:2" x14ac:dyDescent="0.25">
      <c r="A11453" t="s">
        <v>19396</v>
      </c>
      <c r="B11453" t="s">
        <v>19397</v>
      </c>
    </row>
    <row r="11454" spans="1:2" x14ac:dyDescent="0.25">
      <c r="A11454" t="s">
        <v>19398</v>
      </c>
      <c r="B11454" t="s">
        <v>19399</v>
      </c>
    </row>
    <row r="11455" spans="1:2" x14ac:dyDescent="0.25">
      <c r="A11455" t="s">
        <v>19400</v>
      </c>
      <c r="B11455" t="s">
        <v>19401</v>
      </c>
    </row>
    <row r="11456" spans="1:2" x14ac:dyDescent="0.25">
      <c r="A11456" t="s">
        <v>19403</v>
      </c>
      <c r="B11456" t="s">
        <v>19404</v>
      </c>
    </row>
    <row r="11457" spans="1:2" x14ac:dyDescent="0.25">
      <c r="A11457" t="s">
        <v>19405</v>
      </c>
      <c r="B11457" t="s">
        <v>19406</v>
      </c>
    </row>
    <row r="11458" spans="1:2" x14ac:dyDescent="0.25">
      <c r="A11458" t="s">
        <v>19407</v>
      </c>
      <c r="B11458" t="s">
        <v>19408</v>
      </c>
    </row>
    <row r="11459" spans="1:2" x14ac:dyDescent="0.25">
      <c r="A11459" t="s">
        <v>19409</v>
      </c>
      <c r="B11459" t="s">
        <v>19410</v>
      </c>
    </row>
    <row r="11460" spans="1:2" x14ac:dyDescent="0.25">
      <c r="A11460" t="s">
        <v>15366</v>
      </c>
      <c r="B11460" t="s">
        <v>38058</v>
      </c>
    </row>
    <row r="11461" spans="1:2" x14ac:dyDescent="0.25">
      <c r="A11461" t="s">
        <v>5440</v>
      </c>
      <c r="B11461" t="s">
        <v>38049</v>
      </c>
    </row>
    <row r="11462" spans="1:2" x14ac:dyDescent="0.25">
      <c r="A11462" t="s">
        <v>19411</v>
      </c>
      <c r="B11462" t="s">
        <v>19412</v>
      </c>
    </row>
    <row r="11463" spans="1:2" x14ac:dyDescent="0.25">
      <c r="A11463" t="s">
        <v>19413</v>
      </c>
      <c r="B11463" t="s">
        <v>19414</v>
      </c>
    </row>
    <row r="11464" spans="1:2" x14ac:dyDescent="0.25">
      <c r="A11464" t="s">
        <v>19415</v>
      </c>
      <c r="B11464" t="s">
        <v>19416</v>
      </c>
    </row>
    <row r="11465" spans="1:2" x14ac:dyDescent="0.25">
      <c r="A11465" t="s">
        <v>19417</v>
      </c>
      <c r="B11465" t="s">
        <v>19418</v>
      </c>
    </row>
    <row r="11466" spans="1:2" x14ac:dyDescent="0.25">
      <c r="A11466" t="s">
        <v>19419</v>
      </c>
      <c r="B11466" t="s">
        <v>19420</v>
      </c>
    </row>
    <row r="11467" spans="1:2" x14ac:dyDescent="0.25">
      <c r="A11467" t="s">
        <v>19421</v>
      </c>
      <c r="B11467" t="s">
        <v>19422</v>
      </c>
    </row>
    <row r="11468" spans="1:2" x14ac:dyDescent="0.25">
      <c r="A11468" t="s">
        <v>19423</v>
      </c>
      <c r="B11468" t="s">
        <v>19424</v>
      </c>
    </row>
    <row r="11469" spans="1:2" x14ac:dyDescent="0.25">
      <c r="A11469" t="s">
        <v>19425</v>
      </c>
      <c r="B11469" t="s">
        <v>19426</v>
      </c>
    </row>
    <row r="11470" spans="1:2" x14ac:dyDescent="0.25">
      <c r="A11470" t="s">
        <v>19427</v>
      </c>
      <c r="B11470" t="s">
        <v>19428</v>
      </c>
    </row>
    <row r="11471" spans="1:2" x14ac:dyDescent="0.25">
      <c r="A11471" t="s">
        <v>19429</v>
      </c>
      <c r="B11471" t="s">
        <v>19430</v>
      </c>
    </row>
    <row r="11472" spans="1:2" x14ac:dyDescent="0.25">
      <c r="A11472" t="s">
        <v>19431</v>
      </c>
      <c r="B11472" t="s">
        <v>19432</v>
      </c>
    </row>
    <row r="11473" spans="1:2" x14ac:dyDescent="0.25">
      <c r="A11473" t="s">
        <v>19433</v>
      </c>
      <c r="B11473" t="s">
        <v>19434</v>
      </c>
    </row>
    <row r="11474" spans="1:2" x14ac:dyDescent="0.25">
      <c r="A11474" t="s">
        <v>19435</v>
      </c>
      <c r="B11474" t="s">
        <v>19436</v>
      </c>
    </row>
    <row r="11475" spans="1:2" x14ac:dyDescent="0.25">
      <c r="A11475" t="s">
        <v>19437</v>
      </c>
      <c r="B11475" t="s">
        <v>19438</v>
      </c>
    </row>
    <row r="11476" spans="1:2" x14ac:dyDescent="0.25">
      <c r="A11476" t="s">
        <v>19439</v>
      </c>
      <c r="B11476" t="s">
        <v>19440</v>
      </c>
    </row>
    <row r="11477" spans="1:2" x14ac:dyDescent="0.25">
      <c r="A11477" t="s">
        <v>19441</v>
      </c>
      <c r="B11477" t="s">
        <v>19442</v>
      </c>
    </row>
    <row r="11478" spans="1:2" x14ac:dyDescent="0.25">
      <c r="A11478" t="s">
        <v>19443</v>
      </c>
      <c r="B11478" t="s">
        <v>19444</v>
      </c>
    </row>
    <row r="11479" spans="1:2" x14ac:dyDescent="0.25">
      <c r="A11479" t="s">
        <v>19445</v>
      </c>
      <c r="B11479" t="s">
        <v>19446</v>
      </c>
    </row>
    <row r="11480" spans="1:2" x14ac:dyDescent="0.25">
      <c r="A11480" t="s">
        <v>19447</v>
      </c>
      <c r="B11480" t="s">
        <v>19448</v>
      </c>
    </row>
    <row r="11481" spans="1:2" x14ac:dyDescent="0.25">
      <c r="A11481" t="s">
        <v>19449</v>
      </c>
      <c r="B11481" t="s">
        <v>19450</v>
      </c>
    </row>
    <row r="11482" spans="1:2" x14ac:dyDescent="0.25">
      <c r="A11482" t="s">
        <v>19451</v>
      </c>
      <c r="B11482" t="s">
        <v>19452</v>
      </c>
    </row>
    <row r="11483" spans="1:2" x14ac:dyDescent="0.25">
      <c r="A11483" t="s">
        <v>19453</v>
      </c>
      <c r="B11483" t="s">
        <v>19454</v>
      </c>
    </row>
    <row r="11484" spans="1:2" x14ac:dyDescent="0.25">
      <c r="A11484" t="s">
        <v>19455</v>
      </c>
      <c r="B11484" t="s">
        <v>19456</v>
      </c>
    </row>
    <row r="11485" spans="1:2" x14ac:dyDescent="0.25">
      <c r="A11485" t="s">
        <v>19457</v>
      </c>
      <c r="B11485" t="s">
        <v>19458</v>
      </c>
    </row>
    <row r="11486" spans="1:2" x14ac:dyDescent="0.25">
      <c r="A11486" t="s">
        <v>19459</v>
      </c>
      <c r="B11486" t="s">
        <v>19460</v>
      </c>
    </row>
    <row r="11487" spans="1:2" x14ac:dyDescent="0.25">
      <c r="A11487" t="s">
        <v>19461</v>
      </c>
      <c r="B11487" t="s">
        <v>19462</v>
      </c>
    </row>
    <row r="11488" spans="1:2" x14ac:dyDescent="0.25">
      <c r="A11488" t="s">
        <v>19463</v>
      </c>
      <c r="B11488" t="s">
        <v>19464</v>
      </c>
    </row>
    <row r="11489" spans="1:2" x14ac:dyDescent="0.25">
      <c r="A11489" t="s">
        <v>19465</v>
      </c>
      <c r="B11489" t="s">
        <v>19466</v>
      </c>
    </row>
    <row r="11490" spans="1:2" x14ac:dyDescent="0.25">
      <c r="A11490" t="s">
        <v>19467</v>
      </c>
      <c r="B11490" t="s">
        <v>19468</v>
      </c>
    </row>
    <row r="11491" spans="1:2" x14ac:dyDescent="0.25">
      <c r="A11491" t="s">
        <v>19469</v>
      </c>
      <c r="B11491" t="s">
        <v>19470</v>
      </c>
    </row>
    <row r="11492" spans="1:2" x14ac:dyDescent="0.25">
      <c r="A11492" t="s">
        <v>19471</v>
      </c>
      <c r="B11492" t="s">
        <v>19472</v>
      </c>
    </row>
    <row r="11493" spans="1:2" x14ac:dyDescent="0.25">
      <c r="A11493" t="s">
        <v>19473</v>
      </c>
      <c r="B11493" t="s">
        <v>19474</v>
      </c>
    </row>
    <row r="11494" spans="1:2" x14ac:dyDescent="0.25">
      <c r="A11494" t="s">
        <v>19475</v>
      </c>
      <c r="B11494" t="s">
        <v>19476</v>
      </c>
    </row>
    <row r="11495" spans="1:2" x14ac:dyDescent="0.25">
      <c r="A11495" t="s">
        <v>19477</v>
      </c>
      <c r="B11495" t="s">
        <v>19478</v>
      </c>
    </row>
    <row r="11496" spans="1:2" x14ac:dyDescent="0.25">
      <c r="A11496" t="s">
        <v>19479</v>
      </c>
      <c r="B11496" t="s">
        <v>19480</v>
      </c>
    </row>
    <row r="11497" spans="1:2" x14ac:dyDescent="0.25">
      <c r="A11497" t="s">
        <v>19481</v>
      </c>
      <c r="B11497" t="s">
        <v>19482</v>
      </c>
    </row>
    <row r="11498" spans="1:2" x14ac:dyDescent="0.25">
      <c r="A11498" t="s">
        <v>19483</v>
      </c>
      <c r="B11498" t="s">
        <v>19484</v>
      </c>
    </row>
    <row r="11499" spans="1:2" x14ac:dyDescent="0.25">
      <c r="A11499" t="s">
        <v>19485</v>
      </c>
      <c r="B11499" t="s">
        <v>19486</v>
      </c>
    </row>
    <row r="11500" spans="1:2" x14ac:dyDescent="0.25">
      <c r="A11500" t="s">
        <v>19487</v>
      </c>
      <c r="B11500" t="s">
        <v>19488</v>
      </c>
    </row>
    <row r="11501" spans="1:2" x14ac:dyDescent="0.25">
      <c r="A11501" t="s">
        <v>19489</v>
      </c>
      <c r="B11501" t="s">
        <v>19490</v>
      </c>
    </row>
    <row r="11502" spans="1:2" x14ac:dyDescent="0.25">
      <c r="A11502" t="s">
        <v>19491</v>
      </c>
      <c r="B11502" t="s">
        <v>19492</v>
      </c>
    </row>
    <row r="11503" spans="1:2" x14ac:dyDescent="0.25">
      <c r="A11503" t="s">
        <v>19493</v>
      </c>
      <c r="B11503" t="s">
        <v>19494</v>
      </c>
    </row>
    <row r="11504" spans="1:2" x14ac:dyDescent="0.25">
      <c r="A11504" t="s">
        <v>19495</v>
      </c>
      <c r="B11504" t="s">
        <v>19496</v>
      </c>
    </row>
    <row r="11505" spans="1:2" x14ac:dyDescent="0.25">
      <c r="A11505" t="s">
        <v>19497</v>
      </c>
      <c r="B11505" t="s">
        <v>19498</v>
      </c>
    </row>
    <row r="11506" spans="1:2" x14ac:dyDescent="0.25">
      <c r="A11506" t="s">
        <v>19499</v>
      </c>
      <c r="B11506" t="s">
        <v>19500</v>
      </c>
    </row>
    <row r="11507" spans="1:2" x14ac:dyDescent="0.25">
      <c r="A11507" t="s">
        <v>19501</v>
      </c>
      <c r="B11507" t="s">
        <v>19502</v>
      </c>
    </row>
    <row r="11508" spans="1:2" x14ac:dyDescent="0.25">
      <c r="A11508" t="s">
        <v>19503</v>
      </c>
      <c r="B11508" t="s">
        <v>19504</v>
      </c>
    </row>
    <row r="11509" spans="1:2" x14ac:dyDescent="0.25">
      <c r="A11509" t="s">
        <v>19505</v>
      </c>
      <c r="B11509" t="s">
        <v>19506</v>
      </c>
    </row>
    <row r="11510" spans="1:2" x14ac:dyDescent="0.25">
      <c r="A11510" t="s">
        <v>19507</v>
      </c>
      <c r="B11510" t="s">
        <v>19508</v>
      </c>
    </row>
    <row r="11511" spans="1:2" x14ac:dyDescent="0.25">
      <c r="A11511" t="s">
        <v>19509</v>
      </c>
      <c r="B11511" t="s">
        <v>19510</v>
      </c>
    </row>
    <row r="11512" spans="1:2" x14ac:dyDescent="0.25">
      <c r="A11512" t="s">
        <v>19511</v>
      </c>
      <c r="B11512" t="s">
        <v>19512</v>
      </c>
    </row>
    <row r="11513" spans="1:2" x14ac:dyDescent="0.25">
      <c r="A11513" t="s">
        <v>19513</v>
      </c>
      <c r="B11513" t="s">
        <v>19514</v>
      </c>
    </row>
    <row r="11514" spans="1:2" x14ac:dyDescent="0.25">
      <c r="A11514" t="s">
        <v>19515</v>
      </c>
      <c r="B11514" t="s">
        <v>19516</v>
      </c>
    </row>
    <row r="11515" spans="1:2" x14ac:dyDescent="0.25">
      <c r="A11515" t="s">
        <v>19517</v>
      </c>
      <c r="B11515" t="s">
        <v>19518</v>
      </c>
    </row>
    <row r="11516" spans="1:2" x14ac:dyDescent="0.25">
      <c r="A11516" t="s">
        <v>19519</v>
      </c>
      <c r="B11516" t="s">
        <v>19520</v>
      </c>
    </row>
    <row r="11517" spans="1:2" x14ac:dyDescent="0.25">
      <c r="A11517" t="s">
        <v>19521</v>
      </c>
      <c r="B11517" t="s">
        <v>19522</v>
      </c>
    </row>
    <row r="11518" spans="1:2" x14ac:dyDescent="0.25">
      <c r="A11518" t="s">
        <v>19523</v>
      </c>
      <c r="B11518" t="s">
        <v>19524</v>
      </c>
    </row>
    <row r="11519" spans="1:2" x14ac:dyDescent="0.25">
      <c r="A11519" t="s">
        <v>19525</v>
      </c>
      <c r="B11519" t="s">
        <v>19526</v>
      </c>
    </row>
    <row r="11520" spans="1:2" x14ac:dyDescent="0.25">
      <c r="A11520" t="s">
        <v>19527</v>
      </c>
      <c r="B11520" t="s">
        <v>19528</v>
      </c>
    </row>
    <row r="11521" spans="1:2" x14ac:dyDescent="0.25">
      <c r="A11521" t="s">
        <v>19529</v>
      </c>
      <c r="B11521" t="s">
        <v>19530</v>
      </c>
    </row>
    <row r="11522" spans="1:2" x14ac:dyDescent="0.25">
      <c r="A11522" t="s">
        <v>19531</v>
      </c>
      <c r="B11522" t="s">
        <v>19532</v>
      </c>
    </row>
    <row r="11523" spans="1:2" x14ac:dyDescent="0.25">
      <c r="A11523" t="s">
        <v>19533</v>
      </c>
      <c r="B11523" t="s">
        <v>19534</v>
      </c>
    </row>
    <row r="11524" spans="1:2" x14ac:dyDescent="0.25">
      <c r="A11524" t="s">
        <v>19535</v>
      </c>
      <c r="B11524" t="s">
        <v>19536</v>
      </c>
    </row>
    <row r="11525" spans="1:2" x14ac:dyDescent="0.25">
      <c r="A11525" t="s">
        <v>19537</v>
      </c>
      <c r="B11525" t="s">
        <v>19538</v>
      </c>
    </row>
    <row r="11526" spans="1:2" x14ac:dyDescent="0.25">
      <c r="A11526" t="s">
        <v>19539</v>
      </c>
      <c r="B11526" t="s">
        <v>19540</v>
      </c>
    </row>
    <row r="11527" spans="1:2" x14ac:dyDescent="0.25">
      <c r="A11527" t="s">
        <v>19541</v>
      </c>
      <c r="B11527" t="s">
        <v>19542</v>
      </c>
    </row>
    <row r="11528" spans="1:2" x14ac:dyDescent="0.25">
      <c r="A11528" t="s">
        <v>19543</v>
      </c>
      <c r="B11528" t="s">
        <v>24041</v>
      </c>
    </row>
    <row r="11529" spans="1:2" x14ac:dyDescent="0.25">
      <c r="A11529" t="s">
        <v>19544</v>
      </c>
      <c r="B11529" t="s">
        <v>41866</v>
      </c>
    </row>
    <row r="11530" spans="1:2" x14ac:dyDescent="0.25">
      <c r="A11530" t="s">
        <v>19545</v>
      </c>
      <c r="B11530" t="s">
        <v>19546</v>
      </c>
    </row>
    <row r="11531" spans="1:2" x14ac:dyDescent="0.25">
      <c r="A11531" t="s">
        <v>19547</v>
      </c>
      <c r="B11531" t="s">
        <v>19548</v>
      </c>
    </row>
    <row r="11532" spans="1:2" x14ac:dyDescent="0.25">
      <c r="A11532" t="s">
        <v>19549</v>
      </c>
      <c r="B11532" t="s">
        <v>19550</v>
      </c>
    </row>
    <row r="11533" spans="1:2" x14ac:dyDescent="0.25">
      <c r="A11533" t="s">
        <v>19551</v>
      </c>
      <c r="B11533" t="s">
        <v>19552</v>
      </c>
    </row>
    <row r="11534" spans="1:2" x14ac:dyDescent="0.25">
      <c r="A11534" t="s">
        <v>19553</v>
      </c>
      <c r="B11534" t="s">
        <v>19554</v>
      </c>
    </row>
    <row r="11535" spans="1:2" x14ac:dyDescent="0.25">
      <c r="A11535" t="s">
        <v>19555</v>
      </c>
      <c r="B11535" t="s">
        <v>19556</v>
      </c>
    </row>
    <row r="11536" spans="1:2" x14ac:dyDescent="0.25">
      <c r="A11536" t="s">
        <v>19557</v>
      </c>
      <c r="B11536" t="s">
        <v>19558</v>
      </c>
    </row>
    <row r="11537" spans="1:2" x14ac:dyDescent="0.25">
      <c r="A11537" t="s">
        <v>19559</v>
      </c>
      <c r="B11537" t="s">
        <v>19560</v>
      </c>
    </row>
    <row r="11538" spans="1:2" x14ac:dyDescent="0.25">
      <c r="A11538" t="s">
        <v>19561</v>
      </c>
      <c r="B11538" t="s">
        <v>19562</v>
      </c>
    </row>
    <row r="11539" spans="1:2" x14ac:dyDescent="0.25">
      <c r="A11539" t="s">
        <v>19563</v>
      </c>
      <c r="B11539" t="s">
        <v>19564</v>
      </c>
    </row>
    <row r="11540" spans="1:2" x14ac:dyDescent="0.25">
      <c r="A11540" t="s">
        <v>19565</v>
      </c>
      <c r="B11540" t="s">
        <v>19566</v>
      </c>
    </row>
    <row r="11541" spans="1:2" x14ac:dyDescent="0.25">
      <c r="A11541" t="s">
        <v>19567</v>
      </c>
      <c r="B11541" t="s">
        <v>19568</v>
      </c>
    </row>
    <row r="11542" spans="1:2" x14ac:dyDescent="0.25">
      <c r="A11542" t="s">
        <v>19569</v>
      </c>
      <c r="B11542" t="s">
        <v>19570</v>
      </c>
    </row>
    <row r="11543" spans="1:2" x14ac:dyDescent="0.25">
      <c r="A11543" t="s">
        <v>19571</v>
      </c>
      <c r="B11543" t="s">
        <v>19572</v>
      </c>
    </row>
    <row r="11544" spans="1:2" x14ac:dyDescent="0.25">
      <c r="A11544" t="s">
        <v>19573</v>
      </c>
      <c r="B11544" t="s">
        <v>19574</v>
      </c>
    </row>
    <row r="11545" spans="1:2" x14ac:dyDescent="0.25">
      <c r="A11545" t="s">
        <v>19575</v>
      </c>
      <c r="B11545" t="s">
        <v>19576</v>
      </c>
    </row>
    <row r="11546" spans="1:2" x14ac:dyDescent="0.25">
      <c r="A11546" t="s">
        <v>19577</v>
      </c>
      <c r="B11546" t="s">
        <v>19578</v>
      </c>
    </row>
    <row r="11547" spans="1:2" x14ac:dyDescent="0.25">
      <c r="A11547" t="s">
        <v>19579</v>
      </c>
      <c r="B11547" t="s">
        <v>19580</v>
      </c>
    </row>
    <row r="11548" spans="1:2" x14ac:dyDescent="0.25">
      <c r="A11548" t="s">
        <v>19581</v>
      </c>
      <c r="B11548" t="s">
        <v>19582</v>
      </c>
    </row>
    <row r="11549" spans="1:2" x14ac:dyDescent="0.25">
      <c r="A11549" t="s">
        <v>19583</v>
      </c>
      <c r="B11549" t="s">
        <v>19584</v>
      </c>
    </row>
    <row r="11550" spans="1:2" x14ac:dyDescent="0.25">
      <c r="A11550" t="s">
        <v>19585</v>
      </c>
      <c r="B11550" t="s">
        <v>19586</v>
      </c>
    </row>
    <row r="11551" spans="1:2" x14ac:dyDescent="0.25">
      <c r="A11551" t="s">
        <v>19587</v>
      </c>
      <c r="B11551" t="s">
        <v>19588</v>
      </c>
    </row>
    <row r="11552" spans="1:2" x14ac:dyDescent="0.25">
      <c r="A11552" t="s">
        <v>19589</v>
      </c>
      <c r="B11552" t="s">
        <v>19590</v>
      </c>
    </row>
    <row r="11553" spans="1:2" x14ac:dyDescent="0.25">
      <c r="A11553" t="s">
        <v>19591</v>
      </c>
      <c r="B11553" t="s">
        <v>19592</v>
      </c>
    </row>
    <row r="11554" spans="1:2" x14ac:dyDescent="0.25">
      <c r="A11554" t="s">
        <v>19593</v>
      </c>
      <c r="B11554" t="s">
        <v>19594</v>
      </c>
    </row>
    <row r="11555" spans="1:2" x14ac:dyDescent="0.25">
      <c r="A11555" t="s">
        <v>19598</v>
      </c>
      <c r="B11555" t="s">
        <v>19599</v>
      </c>
    </row>
    <row r="11556" spans="1:2" x14ac:dyDescent="0.25">
      <c r="A11556" t="s">
        <v>19600</v>
      </c>
      <c r="B11556" t="s">
        <v>19601</v>
      </c>
    </row>
    <row r="11557" spans="1:2" x14ac:dyDescent="0.25">
      <c r="A11557" t="s">
        <v>19602</v>
      </c>
      <c r="B11557" t="s">
        <v>19603</v>
      </c>
    </row>
    <row r="11558" spans="1:2" x14ac:dyDescent="0.25">
      <c r="A11558" t="s">
        <v>19604</v>
      </c>
      <c r="B11558" t="s">
        <v>19605</v>
      </c>
    </row>
    <row r="11559" spans="1:2" x14ac:dyDescent="0.25">
      <c r="A11559" t="s">
        <v>19606</v>
      </c>
      <c r="B11559" t="s">
        <v>19607</v>
      </c>
    </row>
    <row r="11560" spans="1:2" x14ac:dyDescent="0.25">
      <c r="A11560" t="s">
        <v>19608</v>
      </c>
      <c r="B11560" t="s">
        <v>19609</v>
      </c>
    </row>
    <row r="11561" spans="1:2" x14ac:dyDescent="0.25">
      <c r="A11561" t="s">
        <v>19610</v>
      </c>
      <c r="B11561" t="s">
        <v>19611</v>
      </c>
    </row>
    <row r="11562" spans="1:2" x14ac:dyDescent="0.25">
      <c r="A11562" t="s">
        <v>19612</v>
      </c>
      <c r="B11562" t="s">
        <v>19613</v>
      </c>
    </row>
    <row r="11563" spans="1:2" x14ac:dyDescent="0.25">
      <c r="A11563" t="s">
        <v>19614</v>
      </c>
      <c r="B11563" t="s">
        <v>19615</v>
      </c>
    </row>
    <row r="11564" spans="1:2" x14ac:dyDescent="0.25">
      <c r="A11564" t="s">
        <v>19616</v>
      </c>
      <c r="B11564" t="s">
        <v>19617</v>
      </c>
    </row>
    <row r="11565" spans="1:2" x14ac:dyDescent="0.25">
      <c r="A11565" t="s">
        <v>19618</v>
      </c>
      <c r="B11565" t="s">
        <v>19619</v>
      </c>
    </row>
    <row r="11566" spans="1:2" x14ac:dyDescent="0.25">
      <c r="A11566" t="s">
        <v>19620</v>
      </c>
      <c r="B11566" t="s">
        <v>19621</v>
      </c>
    </row>
    <row r="11567" spans="1:2" x14ac:dyDescent="0.25">
      <c r="A11567" t="s">
        <v>19622</v>
      </c>
      <c r="B11567" t="s">
        <v>19623</v>
      </c>
    </row>
    <row r="11568" spans="1:2" x14ac:dyDescent="0.25">
      <c r="A11568" t="s">
        <v>19624</v>
      </c>
      <c r="B11568" t="s">
        <v>19625</v>
      </c>
    </row>
    <row r="11569" spans="1:2" x14ac:dyDescent="0.25">
      <c r="A11569" t="s">
        <v>19626</v>
      </c>
      <c r="B11569" t="s">
        <v>19627</v>
      </c>
    </row>
    <row r="11570" spans="1:2" x14ac:dyDescent="0.25">
      <c r="A11570" t="s">
        <v>19628</v>
      </c>
      <c r="B11570" t="s">
        <v>19629</v>
      </c>
    </row>
    <row r="11571" spans="1:2" x14ac:dyDescent="0.25">
      <c r="A11571" t="s">
        <v>19630</v>
      </c>
      <c r="B11571" t="s">
        <v>19631</v>
      </c>
    </row>
    <row r="11572" spans="1:2" x14ac:dyDescent="0.25">
      <c r="A11572" t="s">
        <v>19632</v>
      </c>
      <c r="B11572" t="s">
        <v>19633</v>
      </c>
    </row>
    <row r="11573" spans="1:2" x14ac:dyDescent="0.25">
      <c r="A11573" t="s">
        <v>19634</v>
      </c>
      <c r="B11573" t="s">
        <v>19635</v>
      </c>
    </row>
    <row r="11574" spans="1:2" x14ac:dyDescent="0.25">
      <c r="A11574" t="s">
        <v>19636</v>
      </c>
      <c r="B11574" t="s">
        <v>19637</v>
      </c>
    </row>
    <row r="11575" spans="1:2" x14ac:dyDescent="0.25">
      <c r="A11575" t="s">
        <v>19638</v>
      </c>
      <c r="B11575" t="s">
        <v>19639</v>
      </c>
    </row>
    <row r="11576" spans="1:2" x14ac:dyDescent="0.25">
      <c r="A11576" t="s">
        <v>19640</v>
      </c>
      <c r="B11576" t="s">
        <v>19641</v>
      </c>
    </row>
    <row r="11577" spans="1:2" x14ac:dyDescent="0.25">
      <c r="A11577" t="s">
        <v>19642</v>
      </c>
      <c r="B11577" t="s">
        <v>19643</v>
      </c>
    </row>
    <row r="11578" spans="1:2" x14ac:dyDescent="0.25">
      <c r="A11578" t="s">
        <v>19646</v>
      </c>
      <c r="B11578" t="s">
        <v>39426</v>
      </c>
    </row>
    <row r="11579" spans="1:2" x14ac:dyDescent="0.25">
      <c r="A11579" t="s">
        <v>19647</v>
      </c>
      <c r="B11579" t="s">
        <v>19648</v>
      </c>
    </row>
    <row r="11580" spans="1:2" x14ac:dyDescent="0.25">
      <c r="A11580" t="s">
        <v>19649</v>
      </c>
      <c r="B11580" t="s">
        <v>19650</v>
      </c>
    </row>
    <row r="11581" spans="1:2" x14ac:dyDescent="0.25">
      <c r="A11581" t="s">
        <v>19651</v>
      </c>
      <c r="B11581" t="s">
        <v>19652</v>
      </c>
    </row>
    <row r="11582" spans="1:2" x14ac:dyDescent="0.25">
      <c r="A11582" t="s">
        <v>19653</v>
      </c>
      <c r="B11582" t="s">
        <v>19654</v>
      </c>
    </row>
    <row r="11583" spans="1:2" x14ac:dyDescent="0.25">
      <c r="A11583" t="s">
        <v>19655</v>
      </c>
      <c r="B11583" t="s">
        <v>19656</v>
      </c>
    </row>
    <row r="11584" spans="1:2" x14ac:dyDescent="0.25">
      <c r="A11584" t="s">
        <v>19657</v>
      </c>
      <c r="B11584" t="s">
        <v>19658</v>
      </c>
    </row>
    <row r="11585" spans="1:2" x14ac:dyDescent="0.25">
      <c r="A11585" t="s">
        <v>23019</v>
      </c>
      <c r="B11585" t="s">
        <v>24162</v>
      </c>
    </row>
    <row r="11586" spans="1:2" x14ac:dyDescent="0.25">
      <c r="A11586" t="s">
        <v>19659</v>
      </c>
      <c r="B11586" t="s">
        <v>19660</v>
      </c>
    </row>
    <row r="11587" spans="1:2" x14ac:dyDescent="0.25">
      <c r="A11587" t="s">
        <v>19661</v>
      </c>
      <c r="B11587" t="s">
        <v>19662</v>
      </c>
    </row>
    <row r="11588" spans="1:2" x14ac:dyDescent="0.25">
      <c r="A11588" t="s">
        <v>19663</v>
      </c>
      <c r="B11588" t="s">
        <v>19603</v>
      </c>
    </row>
    <row r="11589" spans="1:2" x14ac:dyDescent="0.25">
      <c r="A11589" t="s">
        <v>19664</v>
      </c>
      <c r="B11589" t="s">
        <v>19665</v>
      </c>
    </row>
    <row r="11590" spans="1:2" x14ac:dyDescent="0.25">
      <c r="A11590" t="s">
        <v>14678</v>
      </c>
      <c r="B11590" t="s">
        <v>41867</v>
      </c>
    </row>
    <row r="11591" spans="1:2" x14ac:dyDescent="0.25">
      <c r="A11591" t="s">
        <v>19666</v>
      </c>
      <c r="B11591" t="s">
        <v>19667</v>
      </c>
    </row>
    <row r="11592" spans="1:2" x14ac:dyDescent="0.25">
      <c r="A11592" t="s">
        <v>19668</v>
      </c>
      <c r="B11592" t="s">
        <v>19669</v>
      </c>
    </row>
    <row r="11593" spans="1:2" x14ac:dyDescent="0.25">
      <c r="A11593" t="s">
        <v>19670</v>
      </c>
      <c r="B11593" t="s">
        <v>19671</v>
      </c>
    </row>
    <row r="11594" spans="1:2" x14ac:dyDescent="0.25">
      <c r="A11594" t="s">
        <v>19673</v>
      </c>
      <c r="B11594" t="s">
        <v>19674</v>
      </c>
    </row>
    <row r="11595" spans="1:2" x14ac:dyDescent="0.25">
      <c r="A11595" t="s">
        <v>23938</v>
      </c>
      <c r="B11595" t="s">
        <v>24245</v>
      </c>
    </row>
    <row r="11596" spans="1:2" x14ac:dyDescent="0.25">
      <c r="A11596" t="s">
        <v>23890</v>
      </c>
      <c r="B11596" t="s">
        <v>24191</v>
      </c>
    </row>
    <row r="11597" spans="1:2" x14ac:dyDescent="0.25">
      <c r="A11597" t="s">
        <v>23917</v>
      </c>
      <c r="B11597" t="s">
        <v>24219</v>
      </c>
    </row>
    <row r="11598" spans="1:2" x14ac:dyDescent="0.25">
      <c r="A11598" t="s">
        <v>39067</v>
      </c>
      <c r="B11598" t="s">
        <v>39068</v>
      </c>
    </row>
    <row r="11599" spans="1:2" x14ac:dyDescent="0.25">
      <c r="A11599" t="s">
        <v>39329</v>
      </c>
      <c r="B11599" t="s">
        <v>39413</v>
      </c>
    </row>
    <row r="11600" spans="1:2" x14ac:dyDescent="0.25">
      <c r="A11600" t="s">
        <v>19675</v>
      </c>
      <c r="B11600" t="s">
        <v>19676</v>
      </c>
    </row>
    <row r="11601" spans="1:2" x14ac:dyDescent="0.25">
      <c r="A11601" t="s">
        <v>19677</v>
      </c>
      <c r="B11601" t="s">
        <v>19678</v>
      </c>
    </row>
    <row r="11602" spans="1:2" x14ac:dyDescent="0.25">
      <c r="A11602" t="s">
        <v>18744</v>
      </c>
      <c r="B11602" t="s">
        <v>40085</v>
      </c>
    </row>
    <row r="11603" spans="1:2" x14ac:dyDescent="0.25">
      <c r="A11603" t="s">
        <v>17060</v>
      </c>
      <c r="B11603" t="s">
        <v>24261</v>
      </c>
    </row>
    <row r="11604" spans="1:2" x14ac:dyDescent="0.25">
      <c r="A11604" t="s">
        <v>19681</v>
      </c>
      <c r="B11604" t="s">
        <v>40730</v>
      </c>
    </row>
    <row r="11605" spans="1:2" x14ac:dyDescent="0.25">
      <c r="A11605" t="s">
        <v>3037</v>
      </c>
      <c r="B11605" t="s">
        <v>38479</v>
      </c>
    </row>
    <row r="11606" spans="1:2" x14ac:dyDescent="0.25">
      <c r="A11606" t="s">
        <v>19683</v>
      </c>
      <c r="B11606" t="s">
        <v>19684</v>
      </c>
    </row>
    <row r="11607" spans="1:2" x14ac:dyDescent="0.25">
      <c r="A11607" t="s">
        <v>19685</v>
      </c>
      <c r="B11607" t="s">
        <v>19686</v>
      </c>
    </row>
    <row r="11608" spans="1:2" x14ac:dyDescent="0.25">
      <c r="A11608" t="s">
        <v>19687</v>
      </c>
      <c r="B11608" t="s">
        <v>19688</v>
      </c>
    </row>
    <row r="11609" spans="1:2" x14ac:dyDescent="0.25">
      <c r="A11609" t="s">
        <v>19689</v>
      </c>
      <c r="B11609" t="s">
        <v>19690</v>
      </c>
    </row>
    <row r="11610" spans="1:2" x14ac:dyDescent="0.25">
      <c r="A11610" t="s">
        <v>19691</v>
      </c>
      <c r="B11610" t="s">
        <v>19692</v>
      </c>
    </row>
    <row r="11611" spans="1:2" x14ac:dyDescent="0.25">
      <c r="A11611" t="s">
        <v>38422</v>
      </c>
      <c r="B11611" t="s">
        <v>40150</v>
      </c>
    </row>
    <row r="11612" spans="1:2" x14ac:dyDescent="0.25">
      <c r="A11612" t="s">
        <v>38432</v>
      </c>
      <c r="B11612" t="s">
        <v>40162</v>
      </c>
    </row>
    <row r="11613" spans="1:2" x14ac:dyDescent="0.25">
      <c r="A11613" t="s">
        <v>38490</v>
      </c>
      <c r="B11613" t="s">
        <v>38491</v>
      </c>
    </row>
    <row r="11614" spans="1:2" x14ac:dyDescent="0.25">
      <c r="A11614" t="s">
        <v>38502</v>
      </c>
      <c r="B11614" t="s">
        <v>38491</v>
      </c>
    </row>
    <row r="11615" spans="1:2" x14ac:dyDescent="0.25">
      <c r="A11615" t="s">
        <v>38512</v>
      </c>
      <c r="B11615" t="s">
        <v>38491</v>
      </c>
    </row>
    <row r="11616" spans="1:2" x14ac:dyDescent="0.25">
      <c r="A11616" t="s">
        <v>39826</v>
      </c>
      <c r="B11616" t="s">
        <v>39467</v>
      </c>
    </row>
    <row r="11617" spans="1:2" x14ac:dyDescent="0.25">
      <c r="A11617" t="s">
        <v>39867</v>
      </c>
      <c r="B11617" t="s">
        <v>39502</v>
      </c>
    </row>
    <row r="11618" spans="1:2" x14ac:dyDescent="0.25">
      <c r="A11618" t="s">
        <v>40044</v>
      </c>
      <c r="B11618" t="s">
        <v>40184</v>
      </c>
    </row>
    <row r="11619" spans="1:2" x14ac:dyDescent="0.25">
      <c r="A11619" t="s">
        <v>40731</v>
      </c>
      <c r="B11619" t="s">
        <v>40732</v>
      </c>
    </row>
    <row r="11620" spans="1:2" x14ac:dyDescent="0.25">
      <c r="A11620" t="s">
        <v>40733</v>
      </c>
      <c r="B11620" t="s">
        <v>40734</v>
      </c>
    </row>
    <row r="11621" spans="1:2" x14ac:dyDescent="0.25">
      <c r="A11621" t="s">
        <v>40735</v>
      </c>
      <c r="B11621" t="s">
        <v>40736</v>
      </c>
    </row>
    <row r="11622" spans="1:2" x14ac:dyDescent="0.25">
      <c r="A11622" t="s">
        <v>40737</v>
      </c>
      <c r="B11622" t="s">
        <v>40738</v>
      </c>
    </row>
    <row r="11623" spans="1:2" x14ac:dyDescent="0.25">
      <c r="A11623" t="s">
        <v>19702</v>
      </c>
      <c r="B11623" t="s">
        <v>19703</v>
      </c>
    </row>
    <row r="11624" spans="1:2" x14ac:dyDescent="0.25">
      <c r="A11624" t="s">
        <v>19704</v>
      </c>
      <c r="B11624" t="s">
        <v>19705</v>
      </c>
    </row>
    <row r="11625" spans="1:2" x14ac:dyDescent="0.25">
      <c r="A11625" t="s">
        <v>19706</v>
      </c>
      <c r="B11625" t="s">
        <v>19707</v>
      </c>
    </row>
    <row r="11626" spans="1:2" x14ac:dyDescent="0.25">
      <c r="A11626" t="s">
        <v>10040</v>
      </c>
      <c r="B11626" t="s">
        <v>37694</v>
      </c>
    </row>
    <row r="11627" spans="1:2" x14ac:dyDescent="0.25">
      <c r="A11627" t="s">
        <v>15653</v>
      </c>
      <c r="B11627" t="s">
        <v>23805</v>
      </c>
    </row>
    <row r="11628" spans="1:2" x14ac:dyDescent="0.25">
      <c r="A11628" t="s">
        <v>19708</v>
      </c>
      <c r="B11628" t="s">
        <v>19709</v>
      </c>
    </row>
    <row r="11629" spans="1:2" x14ac:dyDescent="0.25">
      <c r="A11629" t="s">
        <v>21376</v>
      </c>
      <c r="B11629" t="s">
        <v>37327</v>
      </c>
    </row>
    <row r="11630" spans="1:2" x14ac:dyDescent="0.25">
      <c r="A11630" t="s">
        <v>21754</v>
      </c>
      <c r="B11630" t="s">
        <v>41868</v>
      </c>
    </row>
    <row r="11631" spans="1:2" x14ac:dyDescent="0.25">
      <c r="A11631" t="s">
        <v>13590</v>
      </c>
      <c r="B11631" t="s">
        <v>37361</v>
      </c>
    </row>
    <row r="11632" spans="1:2" x14ac:dyDescent="0.25">
      <c r="A11632" t="s">
        <v>11548</v>
      </c>
      <c r="B11632" t="s">
        <v>37361</v>
      </c>
    </row>
    <row r="11633" spans="1:2" x14ac:dyDescent="0.25">
      <c r="A11633" t="s">
        <v>9239</v>
      </c>
      <c r="B11633" t="s">
        <v>37379</v>
      </c>
    </row>
    <row r="11634" spans="1:2" x14ac:dyDescent="0.25">
      <c r="A11634" t="s">
        <v>19712</v>
      </c>
      <c r="B11634" t="s">
        <v>19713</v>
      </c>
    </row>
    <row r="11635" spans="1:2" x14ac:dyDescent="0.25">
      <c r="A11635" t="s">
        <v>19714</v>
      </c>
      <c r="B11635" t="s">
        <v>19715</v>
      </c>
    </row>
    <row r="11636" spans="1:2" x14ac:dyDescent="0.25">
      <c r="A11636" t="s">
        <v>19716</v>
      </c>
      <c r="B11636" t="s">
        <v>19717</v>
      </c>
    </row>
    <row r="11637" spans="1:2" x14ac:dyDescent="0.25">
      <c r="A11637" t="s">
        <v>19718</v>
      </c>
      <c r="B11637" t="s">
        <v>19719</v>
      </c>
    </row>
    <row r="11638" spans="1:2" x14ac:dyDescent="0.25">
      <c r="A11638" t="s">
        <v>19720</v>
      </c>
      <c r="B11638" t="s">
        <v>19721</v>
      </c>
    </row>
    <row r="11639" spans="1:2" x14ac:dyDescent="0.25">
      <c r="A11639" t="s">
        <v>19722</v>
      </c>
      <c r="B11639" t="s">
        <v>19723</v>
      </c>
    </row>
    <row r="11640" spans="1:2" x14ac:dyDescent="0.25">
      <c r="A11640" t="s">
        <v>19724</v>
      </c>
      <c r="B11640" t="s">
        <v>19725</v>
      </c>
    </row>
    <row r="11641" spans="1:2" x14ac:dyDescent="0.25">
      <c r="A11641" t="s">
        <v>19726</v>
      </c>
      <c r="B11641" t="s">
        <v>19727</v>
      </c>
    </row>
    <row r="11642" spans="1:2" x14ac:dyDescent="0.25">
      <c r="A11642" t="s">
        <v>15668</v>
      </c>
      <c r="B11642" t="s">
        <v>37399</v>
      </c>
    </row>
    <row r="11643" spans="1:2" x14ac:dyDescent="0.25">
      <c r="A11643" t="s">
        <v>19730</v>
      </c>
      <c r="B11643" t="s">
        <v>19731</v>
      </c>
    </row>
    <row r="11644" spans="1:2" x14ac:dyDescent="0.25">
      <c r="A11644" t="s">
        <v>19732</v>
      </c>
      <c r="B11644" t="s">
        <v>19733</v>
      </c>
    </row>
    <row r="11645" spans="1:2" x14ac:dyDescent="0.25">
      <c r="A11645" t="s">
        <v>19734</v>
      </c>
      <c r="B11645" t="s">
        <v>19735</v>
      </c>
    </row>
    <row r="11646" spans="1:2" x14ac:dyDescent="0.25">
      <c r="A11646" t="s">
        <v>19737</v>
      </c>
      <c r="B11646" t="s">
        <v>19738</v>
      </c>
    </row>
    <row r="11647" spans="1:2" x14ac:dyDescent="0.25">
      <c r="A11647" t="s">
        <v>20990</v>
      </c>
      <c r="B11647" t="s">
        <v>37398</v>
      </c>
    </row>
    <row r="11648" spans="1:2" x14ac:dyDescent="0.25">
      <c r="A11648" t="s">
        <v>19739</v>
      </c>
      <c r="B11648" t="s">
        <v>19740</v>
      </c>
    </row>
    <row r="11649" spans="1:2" x14ac:dyDescent="0.25">
      <c r="A11649" t="s">
        <v>19741</v>
      </c>
      <c r="B11649" t="s">
        <v>19742</v>
      </c>
    </row>
    <row r="11650" spans="1:2" x14ac:dyDescent="0.25">
      <c r="A11650" t="s">
        <v>19743</v>
      </c>
      <c r="B11650" t="s">
        <v>19744</v>
      </c>
    </row>
    <row r="11651" spans="1:2" x14ac:dyDescent="0.25">
      <c r="A11651" t="s">
        <v>19745</v>
      </c>
      <c r="B11651" t="s">
        <v>19746</v>
      </c>
    </row>
    <row r="11652" spans="1:2" x14ac:dyDescent="0.25">
      <c r="A11652" t="s">
        <v>20991</v>
      </c>
      <c r="B11652" t="s">
        <v>37398</v>
      </c>
    </row>
    <row r="11653" spans="1:2" x14ac:dyDescent="0.25">
      <c r="A11653" t="s">
        <v>19748</v>
      </c>
      <c r="B11653" t="s">
        <v>19740</v>
      </c>
    </row>
    <row r="11654" spans="1:2" x14ac:dyDescent="0.25">
      <c r="A11654" t="s">
        <v>19749</v>
      </c>
      <c r="B11654" t="s">
        <v>19742</v>
      </c>
    </row>
    <row r="11655" spans="1:2" x14ac:dyDescent="0.25">
      <c r="A11655" t="s">
        <v>19750</v>
      </c>
      <c r="B11655" t="s">
        <v>19744</v>
      </c>
    </row>
    <row r="11656" spans="1:2" x14ac:dyDescent="0.25">
      <c r="A11656" t="s">
        <v>19751</v>
      </c>
      <c r="B11656" t="s">
        <v>19746</v>
      </c>
    </row>
    <row r="11657" spans="1:2" x14ac:dyDescent="0.25">
      <c r="A11657" t="s">
        <v>41008</v>
      </c>
      <c r="B11657" t="s">
        <v>41009</v>
      </c>
    </row>
    <row r="11658" spans="1:2" x14ac:dyDescent="0.25">
      <c r="A11658" t="s">
        <v>41192</v>
      </c>
      <c r="B11658" t="s">
        <v>41193</v>
      </c>
    </row>
    <row r="11659" spans="1:2" x14ac:dyDescent="0.25">
      <c r="A11659" t="s">
        <v>41214</v>
      </c>
      <c r="B11659" t="s">
        <v>41215</v>
      </c>
    </row>
    <row r="11660" spans="1:2" x14ac:dyDescent="0.25">
      <c r="A11660" t="s">
        <v>41236</v>
      </c>
      <c r="B11660" t="s">
        <v>41237</v>
      </c>
    </row>
    <row r="11661" spans="1:2" x14ac:dyDescent="0.25">
      <c r="A11661" t="s">
        <v>19753</v>
      </c>
      <c r="B11661" t="s">
        <v>19754</v>
      </c>
    </row>
    <row r="11662" spans="1:2" x14ac:dyDescent="0.25">
      <c r="A11662" t="s">
        <v>19755</v>
      </c>
      <c r="B11662" t="s">
        <v>19756</v>
      </c>
    </row>
    <row r="11663" spans="1:2" x14ac:dyDescent="0.25">
      <c r="A11663" t="s">
        <v>19757</v>
      </c>
      <c r="B11663" t="s">
        <v>19758</v>
      </c>
    </row>
    <row r="11664" spans="1:2" x14ac:dyDescent="0.25">
      <c r="A11664" t="s">
        <v>19759</v>
      </c>
      <c r="B11664" t="s">
        <v>19760</v>
      </c>
    </row>
    <row r="11665" spans="1:2" x14ac:dyDescent="0.25">
      <c r="A11665" t="s">
        <v>19761</v>
      </c>
      <c r="B11665" t="s">
        <v>19762</v>
      </c>
    </row>
    <row r="11666" spans="1:2" x14ac:dyDescent="0.25">
      <c r="A11666" t="s">
        <v>19763</v>
      </c>
      <c r="B11666" t="s">
        <v>19764</v>
      </c>
    </row>
    <row r="11667" spans="1:2" x14ac:dyDescent="0.25">
      <c r="A11667" t="s">
        <v>19765</v>
      </c>
      <c r="B11667" t="s">
        <v>19766</v>
      </c>
    </row>
    <row r="11668" spans="1:2" x14ac:dyDescent="0.25">
      <c r="A11668" t="s">
        <v>19767</v>
      </c>
      <c r="B11668" t="s">
        <v>19768</v>
      </c>
    </row>
    <row r="11669" spans="1:2" x14ac:dyDescent="0.25">
      <c r="A11669" t="s">
        <v>19769</v>
      </c>
      <c r="B11669" t="s">
        <v>19770</v>
      </c>
    </row>
    <row r="11670" spans="1:2" x14ac:dyDescent="0.25">
      <c r="A11670" t="s">
        <v>19771</v>
      </c>
      <c r="B11670" t="s">
        <v>19772</v>
      </c>
    </row>
    <row r="11671" spans="1:2" x14ac:dyDescent="0.25">
      <c r="A11671" t="s">
        <v>19773</v>
      </c>
      <c r="B11671" t="s">
        <v>19774</v>
      </c>
    </row>
    <row r="11672" spans="1:2" x14ac:dyDescent="0.25">
      <c r="A11672" t="s">
        <v>19775</v>
      </c>
      <c r="B11672" t="s">
        <v>19776</v>
      </c>
    </row>
    <row r="11673" spans="1:2" x14ac:dyDescent="0.25">
      <c r="A11673" t="s">
        <v>19777</v>
      </c>
      <c r="B11673" t="s">
        <v>19778</v>
      </c>
    </row>
    <row r="11674" spans="1:2" x14ac:dyDescent="0.25">
      <c r="A11674" t="s">
        <v>19779</v>
      </c>
      <c r="B11674" t="s">
        <v>19780</v>
      </c>
    </row>
    <row r="11675" spans="1:2" x14ac:dyDescent="0.25">
      <c r="A11675" t="s">
        <v>19781</v>
      </c>
      <c r="B11675" t="s">
        <v>19782</v>
      </c>
    </row>
    <row r="11676" spans="1:2" x14ac:dyDescent="0.25">
      <c r="A11676" t="s">
        <v>19783</v>
      </c>
      <c r="B11676" t="s">
        <v>19784</v>
      </c>
    </row>
    <row r="11677" spans="1:2" x14ac:dyDescent="0.25">
      <c r="A11677" t="s">
        <v>19785</v>
      </c>
      <c r="B11677" t="s">
        <v>19786</v>
      </c>
    </row>
    <row r="11678" spans="1:2" x14ac:dyDescent="0.25">
      <c r="A11678" t="s">
        <v>19787</v>
      </c>
      <c r="B11678" t="s">
        <v>19788</v>
      </c>
    </row>
    <row r="11679" spans="1:2" x14ac:dyDescent="0.25">
      <c r="A11679" t="s">
        <v>19789</v>
      </c>
      <c r="B11679" t="s">
        <v>19790</v>
      </c>
    </row>
    <row r="11680" spans="1:2" x14ac:dyDescent="0.25">
      <c r="A11680" t="s">
        <v>19791</v>
      </c>
      <c r="B11680" t="s">
        <v>19792</v>
      </c>
    </row>
    <row r="11681" spans="1:2" x14ac:dyDescent="0.25">
      <c r="A11681" t="s">
        <v>19793</v>
      </c>
      <c r="B11681" t="s">
        <v>19794</v>
      </c>
    </row>
    <row r="11682" spans="1:2" x14ac:dyDescent="0.25">
      <c r="A11682" t="s">
        <v>19795</v>
      </c>
      <c r="B11682" t="s">
        <v>19796</v>
      </c>
    </row>
    <row r="11683" spans="1:2" x14ac:dyDescent="0.25">
      <c r="A11683" t="s">
        <v>19797</v>
      </c>
      <c r="B11683" t="s">
        <v>19798</v>
      </c>
    </row>
    <row r="11684" spans="1:2" x14ac:dyDescent="0.25">
      <c r="A11684" t="s">
        <v>19799</v>
      </c>
      <c r="B11684" t="s">
        <v>19800</v>
      </c>
    </row>
    <row r="11685" spans="1:2" x14ac:dyDescent="0.25">
      <c r="A11685" t="s">
        <v>19801</v>
      </c>
      <c r="B11685" t="s">
        <v>19802</v>
      </c>
    </row>
    <row r="11686" spans="1:2" x14ac:dyDescent="0.25">
      <c r="A11686" t="s">
        <v>19803</v>
      </c>
      <c r="B11686" t="s">
        <v>19804</v>
      </c>
    </row>
    <row r="11687" spans="1:2" x14ac:dyDescent="0.25">
      <c r="A11687" t="s">
        <v>19805</v>
      </c>
      <c r="B11687" t="s">
        <v>19806</v>
      </c>
    </row>
    <row r="11688" spans="1:2" x14ac:dyDescent="0.25">
      <c r="A11688" t="s">
        <v>19807</v>
      </c>
      <c r="B11688" t="s">
        <v>19808</v>
      </c>
    </row>
    <row r="11689" spans="1:2" x14ac:dyDescent="0.25">
      <c r="A11689" t="s">
        <v>19809</v>
      </c>
      <c r="B11689" t="s">
        <v>19810</v>
      </c>
    </row>
    <row r="11690" spans="1:2" x14ac:dyDescent="0.25">
      <c r="A11690" t="s">
        <v>19812</v>
      </c>
      <c r="B11690" t="s">
        <v>19813</v>
      </c>
    </row>
    <row r="11691" spans="1:2" x14ac:dyDescent="0.25">
      <c r="A11691" t="s">
        <v>19814</v>
      </c>
      <c r="B11691" t="s">
        <v>19815</v>
      </c>
    </row>
    <row r="11692" spans="1:2" x14ac:dyDescent="0.25">
      <c r="A11692" t="s">
        <v>19816</v>
      </c>
      <c r="B11692" t="s">
        <v>19817</v>
      </c>
    </row>
    <row r="11693" spans="1:2" x14ac:dyDescent="0.25">
      <c r="A11693" t="s">
        <v>19818</v>
      </c>
      <c r="B11693" t="s">
        <v>19819</v>
      </c>
    </row>
    <row r="11694" spans="1:2" x14ac:dyDescent="0.25">
      <c r="A11694" t="s">
        <v>19820</v>
      </c>
      <c r="B11694" t="s">
        <v>19821</v>
      </c>
    </row>
    <row r="11695" spans="1:2" x14ac:dyDescent="0.25">
      <c r="A11695" t="s">
        <v>19822</v>
      </c>
      <c r="B11695" t="s">
        <v>19823</v>
      </c>
    </row>
    <row r="11696" spans="1:2" x14ac:dyDescent="0.25">
      <c r="A11696" t="s">
        <v>19824</v>
      </c>
      <c r="B11696" t="s">
        <v>19825</v>
      </c>
    </row>
    <row r="11697" spans="1:2" x14ac:dyDescent="0.25">
      <c r="A11697" t="s">
        <v>19826</v>
      </c>
      <c r="B11697" t="s">
        <v>19827</v>
      </c>
    </row>
    <row r="11698" spans="1:2" x14ac:dyDescent="0.25">
      <c r="A11698" t="s">
        <v>19828</v>
      </c>
      <c r="B11698" t="s">
        <v>19829</v>
      </c>
    </row>
    <row r="11699" spans="1:2" x14ac:dyDescent="0.25">
      <c r="A11699" t="s">
        <v>19830</v>
      </c>
      <c r="B11699" t="s">
        <v>19792</v>
      </c>
    </row>
    <row r="11700" spans="1:2" x14ac:dyDescent="0.25">
      <c r="A11700" t="s">
        <v>19831</v>
      </c>
      <c r="B11700" t="s">
        <v>19792</v>
      </c>
    </row>
    <row r="11701" spans="1:2" x14ac:dyDescent="0.25">
      <c r="A11701" t="s">
        <v>19832</v>
      </c>
      <c r="B11701" t="s">
        <v>19792</v>
      </c>
    </row>
    <row r="11702" spans="1:2" x14ac:dyDescent="0.25">
      <c r="A11702" t="s">
        <v>19833</v>
      </c>
      <c r="B11702" t="s">
        <v>19792</v>
      </c>
    </row>
    <row r="11703" spans="1:2" x14ac:dyDescent="0.25">
      <c r="A11703" t="s">
        <v>19834</v>
      </c>
      <c r="B11703" t="s">
        <v>19792</v>
      </c>
    </row>
    <row r="11704" spans="1:2" x14ac:dyDescent="0.25">
      <c r="A11704" t="s">
        <v>19835</v>
      </c>
      <c r="B11704" t="s">
        <v>19836</v>
      </c>
    </row>
    <row r="11705" spans="1:2" x14ac:dyDescent="0.25">
      <c r="A11705" t="s">
        <v>19837</v>
      </c>
      <c r="B11705" t="s">
        <v>19838</v>
      </c>
    </row>
    <row r="11706" spans="1:2" x14ac:dyDescent="0.25">
      <c r="A11706" t="s">
        <v>19839</v>
      </c>
      <c r="B11706" t="s">
        <v>19840</v>
      </c>
    </row>
    <row r="11707" spans="1:2" x14ac:dyDescent="0.25">
      <c r="A11707" t="s">
        <v>19841</v>
      </c>
      <c r="B11707" t="s">
        <v>19842</v>
      </c>
    </row>
    <row r="11708" spans="1:2" x14ac:dyDescent="0.25">
      <c r="A11708" t="s">
        <v>19843</v>
      </c>
      <c r="B11708" t="s">
        <v>19844</v>
      </c>
    </row>
    <row r="11709" spans="1:2" x14ac:dyDescent="0.25">
      <c r="A11709" t="s">
        <v>19845</v>
      </c>
      <c r="B11709" t="s">
        <v>19846</v>
      </c>
    </row>
    <row r="11710" spans="1:2" x14ac:dyDescent="0.25">
      <c r="A11710" t="s">
        <v>19847</v>
      </c>
      <c r="B11710" t="s">
        <v>19848</v>
      </c>
    </row>
    <row r="11711" spans="1:2" x14ac:dyDescent="0.25">
      <c r="A11711" t="s">
        <v>19849</v>
      </c>
      <c r="B11711" t="s">
        <v>19850</v>
      </c>
    </row>
    <row r="11712" spans="1:2" x14ac:dyDescent="0.25">
      <c r="A11712" t="s">
        <v>19851</v>
      </c>
      <c r="B11712" t="s">
        <v>19852</v>
      </c>
    </row>
    <row r="11713" spans="1:2" x14ac:dyDescent="0.25">
      <c r="A11713" t="s">
        <v>19853</v>
      </c>
      <c r="B11713" t="s">
        <v>19854</v>
      </c>
    </row>
    <row r="11714" spans="1:2" x14ac:dyDescent="0.25">
      <c r="A11714" t="s">
        <v>19855</v>
      </c>
      <c r="B11714" t="s">
        <v>19856</v>
      </c>
    </row>
    <row r="11715" spans="1:2" x14ac:dyDescent="0.25">
      <c r="A11715" t="s">
        <v>19857</v>
      </c>
      <c r="B11715" t="s">
        <v>19858</v>
      </c>
    </row>
    <row r="11716" spans="1:2" x14ac:dyDescent="0.25">
      <c r="A11716" t="s">
        <v>19859</v>
      </c>
      <c r="B11716" t="s">
        <v>19860</v>
      </c>
    </row>
    <row r="11717" spans="1:2" x14ac:dyDescent="0.25">
      <c r="A11717" t="s">
        <v>19861</v>
      </c>
      <c r="B11717" t="s">
        <v>19862</v>
      </c>
    </row>
    <row r="11718" spans="1:2" x14ac:dyDescent="0.25">
      <c r="A11718" t="s">
        <v>19863</v>
      </c>
      <c r="B11718" t="s">
        <v>19864</v>
      </c>
    </row>
    <row r="11719" spans="1:2" x14ac:dyDescent="0.25">
      <c r="A11719" t="s">
        <v>19865</v>
      </c>
      <c r="B11719" t="s">
        <v>19866</v>
      </c>
    </row>
    <row r="11720" spans="1:2" x14ac:dyDescent="0.25">
      <c r="A11720" t="s">
        <v>19867</v>
      </c>
      <c r="B11720" t="s">
        <v>19868</v>
      </c>
    </row>
    <row r="11721" spans="1:2" x14ac:dyDescent="0.25">
      <c r="A11721" t="s">
        <v>19869</v>
      </c>
      <c r="B11721" t="s">
        <v>19870</v>
      </c>
    </row>
    <row r="11722" spans="1:2" x14ac:dyDescent="0.25">
      <c r="A11722" t="s">
        <v>19871</v>
      </c>
      <c r="B11722" t="s">
        <v>19872</v>
      </c>
    </row>
    <row r="11723" spans="1:2" x14ac:dyDescent="0.25">
      <c r="A11723" t="s">
        <v>19873</v>
      </c>
      <c r="B11723" t="s">
        <v>19874</v>
      </c>
    </row>
    <row r="11724" spans="1:2" x14ac:dyDescent="0.25">
      <c r="A11724" t="s">
        <v>19875</v>
      </c>
      <c r="B11724" t="s">
        <v>19876</v>
      </c>
    </row>
    <row r="11725" spans="1:2" x14ac:dyDescent="0.25">
      <c r="A11725" t="s">
        <v>19877</v>
      </c>
      <c r="B11725" t="s">
        <v>19878</v>
      </c>
    </row>
    <row r="11726" spans="1:2" x14ac:dyDescent="0.25">
      <c r="A11726" t="s">
        <v>19879</v>
      </c>
      <c r="B11726" t="s">
        <v>19880</v>
      </c>
    </row>
    <row r="11727" spans="1:2" x14ac:dyDescent="0.25">
      <c r="A11727" t="s">
        <v>19881</v>
      </c>
      <c r="B11727" t="s">
        <v>19882</v>
      </c>
    </row>
    <row r="11728" spans="1:2" x14ac:dyDescent="0.25">
      <c r="A11728" t="s">
        <v>19883</v>
      </c>
      <c r="B11728" t="s">
        <v>19884</v>
      </c>
    </row>
    <row r="11729" spans="1:2" x14ac:dyDescent="0.25">
      <c r="A11729" t="s">
        <v>19885</v>
      </c>
      <c r="B11729" t="s">
        <v>19886</v>
      </c>
    </row>
    <row r="11730" spans="1:2" x14ac:dyDescent="0.25">
      <c r="A11730" t="s">
        <v>19887</v>
      </c>
      <c r="B11730" t="s">
        <v>19888</v>
      </c>
    </row>
    <row r="11731" spans="1:2" x14ac:dyDescent="0.25">
      <c r="A11731" t="s">
        <v>19889</v>
      </c>
      <c r="B11731" t="s">
        <v>19890</v>
      </c>
    </row>
    <row r="11732" spans="1:2" x14ac:dyDescent="0.25">
      <c r="A11732" t="s">
        <v>19891</v>
      </c>
      <c r="B11732" t="s">
        <v>19892</v>
      </c>
    </row>
    <row r="11733" spans="1:2" x14ac:dyDescent="0.25">
      <c r="A11733" t="s">
        <v>19893</v>
      </c>
      <c r="B11733" t="s">
        <v>19894</v>
      </c>
    </row>
    <row r="11734" spans="1:2" x14ac:dyDescent="0.25">
      <c r="A11734" t="s">
        <v>19895</v>
      </c>
      <c r="B11734" t="s">
        <v>19896</v>
      </c>
    </row>
    <row r="11735" spans="1:2" x14ac:dyDescent="0.25">
      <c r="A11735" t="s">
        <v>19897</v>
      </c>
      <c r="B11735" t="s">
        <v>19898</v>
      </c>
    </row>
    <row r="11736" spans="1:2" x14ac:dyDescent="0.25">
      <c r="A11736" t="s">
        <v>19899</v>
      </c>
      <c r="B11736" t="s">
        <v>19900</v>
      </c>
    </row>
    <row r="11737" spans="1:2" x14ac:dyDescent="0.25">
      <c r="A11737" t="s">
        <v>19901</v>
      </c>
      <c r="B11737" t="s">
        <v>19902</v>
      </c>
    </row>
    <row r="11738" spans="1:2" x14ac:dyDescent="0.25">
      <c r="A11738" t="s">
        <v>19903</v>
      </c>
      <c r="B11738" t="s">
        <v>19904</v>
      </c>
    </row>
    <row r="11739" spans="1:2" x14ac:dyDescent="0.25">
      <c r="A11739" t="s">
        <v>19905</v>
      </c>
      <c r="B11739" t="s">
        <v>19906</v>
      </c>
    </row>
    <row r="11740" spans="1:2" x14ac:dyDescent="0.25">
      <c r="A11740" t="s">
        <v>19907</v>
      </c>
      <c r="B11740" t="s">
        <v>19908</v>
      </c>
    </row>
    <row r="11741" spans="1:2" x14ac:dyDescent="0.25">
      <c r="A11741" t="s">
        <v>19909</v>
      </c>
      <c r="B11741" t="s">
        <v>19910</v>
      </c>
    </row>
    <row r="11742" spans="1:2" x14ac:dyDescent="0.25">
      <c r="A11742" t="s">
        <v>19911</v>
      </c>
      <c r="B11742" t="s">
        <v>19912</v>
      </c>
    </row>
    <row r="11743" spans="1:2" x14ac:dyDescent="0.25">
      <c r="A11743" t="s">
        <v>19913</v>
      </c>
      <c r="B11743" t="s">
        <v>19914</v>
      </c>
    </row>
    <row r="11744" spans="1:2" x14ac:dyDescent="0.25">
      <c r="A11744" t="s">
        <v>19915</v>
      </c>
      <c r="B11744" t="s">
        <v>19916</v>
      </c>
    </row>
    <row r="11745" spans="1:2" x14ac:dyDescent="0.25">
      <c r="A11745" t="s">
        <v>19917</v>
      </c>
      <c r="B11745" t="s">
        <v>19918</v>
      </c>
    </row>
    <row r="11746" spans="1:2" x14ac:dyDescent="0.25">
      <c r="A11746" t="s">
        <v>19919</v>
      </c>
      <c r="B11746" t="s">
        <v>19920</v>
      </c>
    </row>
    <row r="11747" spans="1:2" x14ac:dyDescent="0.25">
      <c r="A11747" t="s">
        <v>19921</v>
      </c>
      <c r="B11747" t="s">
        <v>19922</v>
      </c>
    </row>
    <row r="11748" spans="1:2" x14ac:dyDescent="0.25">
      <c r="A11748" t="s">
        <v>19923</v>
      </c>
      <c r="B11748" t="s">
        <v>19924</v>
      </c>
    </row>
    <row r="11749" spans="1:2" x14ac:dyDescent="0.25">
      <c r="A11749" t="s">
        <v>19925</v>
      </c>
      <c r="B11749" t="s">
        <v>19926</v>
      </c>
    </row>
    <row r="11750" spans="1:2" x14ac:dyDescent="0.25">
      <c r="A11750" t="s">
        <v>19927</v>
      </c>
      <c r="B11750" t="s">
        <v>19928</v>
      </c>
    </row>
    <row r="11751" spans="1:2" x14ac:dyDescent="0.25">
      <c r="A11751" t="s">
        <v>19929</v>
      </c>
      <c r="B11751" t="s">
        <v>19930</v>
      </c>
    </row>
    <row r="11752" spans="1:2" x14ac:dyDescent="0.25">
      <c r="A11752" t="s">
        <v>19931</v>
      </c>
      <c r="B11752" t="s">
        <v>19932</v>
      </c>
    </row>
    <row r="11753" spans="1:2" x14ac:dyDescent="0.25">
      <c r="A11753" t="s">
        <v>19933</v>
      </c>
      <c r="B11753" t="s">
        <v>19934</v>
      </c>
    </row>
    <row r="11754" spans="1:2" x14ac:dyDescent="0.25">
      <c r="A11754" t="s">
        <v>19935</v>
      </c>
      <c r="B11754" t="s">
        <v>19936</v>
      </c>
    </row>
    <row r="11755" spans="1:2" x14ac:dyDescent="0.25">
      <c r="A11755" t="s">
        <v>19937</v>
      </c>
      <c r="B11755" t="s">
        <v>19938</v>
      </c>
    </row>
    <row r="11756" spans="1:2" x14ac:dyDescent="0.25">
      <c r="A11756" t="s">
        <v>19939</v>
      </c>
      <c r="B11756" t="s">
        <v>19940</v>
      </c>
    </row>
    <row r="11757" spans="1:2" x14ac:dyDescent="0.25">
      <c r="A11757" t="s">
        <v>19941</v>
      </c>
      <c r="B11757" t="s">
        <v>19942</v>
      </c>
    </row>
    <row r="11758" spans="1:2" x14ac:dyDescent="0.25">
      <c r="A11758" t="s">
        <v>19943</v>
      </c>
      <c r="B11758" t="s">
        <v>19944</v>
      </c>
    </row>
    <row r="11759" spans="1:2" x14ac:dyDescent="0.25">
      <c r="A11759" t="s">
        <v>19945</v>
      </c>
      <c r="B11759" t="s">
        <v>19946</v>
      </c>
    </row>
    <row r="11760" spans="1:2" x14ac:dyDescent="0.25">
      <c r="A11760" t="s">
        <v>19947</v>
      </c>
      <c r="B11760" t="s">
        <v>19948</v>
      </c>
    </row>
    <row r="11761" spans="1:2" x14ac:dyDescent="0.25">
      <c r="A11761" t="s">
        <v>19949</v>
      </c>
      <c r="B11761" t="s">
        <v>19950</v>
      </c>
    </row>
    <row r="11762" spans="1:2" x14ac:dyDescent="0.25">
      <c r="A11762" t="s">
        <v>19951</v>
      </c>
      <c r="B11762" t="s">
        <v>19952</v>
      </c>
    </row>
    <row r="11763" spans="1:2" x14ac:dyDescent="0.25">
      <c r="A11763" t="s">
        <v>19953</v>
      </c>
      <c r="B11763" t="s">
        <v>19954</v>
      </c>
    </row>
    <row r="11764" spans="1:2" x14ac:dyDescent="0.25">
      <c r="A11764" t="s">
        <v>19955</v>
      </c>
      <c r="B11764" t="s">
        <v>19956</v>
      </c>
    </row>
    <row r="11765" spans="1:2" x14ac:dyDescent="0.25">
      <c r="A11765" t="s">
        <v>19957</v>
      </c>
      <c r="B11765" t="s">
        <v>19958</v>
      </c>
    </row>
    <row r="11766" spans="1:2" x14ac:dyDescent="0.25">
      <c r="A11766" t="s">
        <v>19959</v>
      </c>
      <c r="B11766" t="s">
        <v>19960</v>
      </c>
    </row>
    <row r="11767" spans="1:2" x14ac:dyDescent="0.25">
      <c r="A11767" t="s">
        <v>19961</v>
      </c>
      <c r="B11767" t="s">
        <v>19962</v>
      </c>
    </row>
    <row r="11768" spans="1:2" x14ac:dyDescent="0.25">
      <c r="A11768" t="s">
        <v>19963</v>
      </c>
      <c r="B11768" t="s">
        <v>19964</v>
      </c>
    </row>
    <row r="11769" spans="1:2" x14ac:dyDescent="0.25">
      <c r="A11769" t="s">
        <v>19965</v>
      </c>
      <c r="B11769" t="s">
        <v>19966</v>
      </c>
    </row>
    <row r="11770" spans="1:2" x14ac:dyDescent="0.25">
      <c r="A11770" t="s">
        <v>19967</v>
      </c>
      <c r="B11770" t="s">
        <v>19968</v>
      </c>
    </row>
    <row r="11771" spans="1:2" x14ac:dyDescent="0.25">
      <c r="A11771" t="s">
        <v>19969</v>
      </c>
      <c r="B11771" t="s">
        <v>19970</v>
      </c>
    </row>
    <row r="11772" spans="1:2" x14ac:dyDescent="0.25">
      <c r="A11772" t="s">
        <v>19971</v>
      </c>
      <c r="B11772" t="s">
        <v>19972</v>
      </c>
    </row>
    <row r="11773" spans="1:2" x14ac:dyDescent="0.25">
      <c r="A11773" t="s">
        <v>19973</v>
      </c>
      <c r="B11773" t="s">
        <v>19974</v>
      </c>
    </row>
    <row r="11774" spans="1:2" x14ac:dyDescent="0.25">
      <c r="A11774" t="s">
        <v>19975</v>
      </c>
      <c r="B11774" t="s">
        <v>19976</v>
      </c>
    </row>
    <row r="11775" spans="1:2" x14ac:dyDescent="0.25">
      <c r="A11775" t="s">
        <v>19977</v>
      </c>
      <c r="B11775" t="s">
        <v>19978</v>
      </c>
    </row>
    <row r="11776" spans="1:2" x14ac:dyDescent="0.25">
      <c r="A11776" t="s">
        <v>19979</v>
      </c>
      <c r="B11776" t="s">
        <v>19980</v>
      </c>
    </row>
    <row r="11777" spans="1:2" x14ac:dyDescent="0.25">
      <c r="A11777" t="s">
        <v>19981</v>
      </c>
      <c r="B11777" t="s">
        <v>19982</v>
      </c>
    </row>
    <row r="11778" spans="1:2" x14ac:dyDescent="0.25">
      <c r="A11778" t="s">
        <v>19983</v>
      </c>
      <c r="B11778" t="s">
        <v>19984</v>
      </c>
    </row>
    <row r="11779" spans="1:2" x14ac:dyDescent="0.25">
      <c r="A11779" t="s">
        <v>19985</v>
      </c>
      <c r="B11779" t="s">
        <v>19986</v>
      </c>
    </row>
    <row r="11780" spans="1:2" x14ac:dyDescent="0.25">
      <c r="A11780" t="s">
        <v>19987</v>
      </c>
      <c r="B11780" t="s">
        <v>19988</v>
      </c>
    </row>
    <row r="11781" spans="1:2" x14ac:dyDescent="0.25">
      <c r="A11781" t="s">
        <v>19989</v>
      </c>
      <c r="B11781" t="s">
        <v>19990</v>
      </c>
    </row>
    <row r="11782" spans="1:2" x14ac:dyDescent="0.25">
      <c r="A11782" t="s">
        <v>19991</v>
      </c>
      <c r="B11782" t="s">
        <v>19992</v>
      </c>
    </row>
    <row r="11783" spans="1:2" x14ac:dyDescent="0.25">
      <c r="A11783" t="s">
        <v>19993</v>
      </c>
      <c r="B11783" t="s">
        <v>19994</v>
      </c>
    </row>
    <row r="11784" spans="1:2" x14ac:dyDescent="0.25">
      <c r="A11784" t="s">
        <v>19995</v>
      </c>
      <c r="B11784" t="s">
        <v>19996</v>
      </c>
    </row>
    <row r="11785" spans="1:2" x14ac:dyDescent="0.25">
      <c r="A11785" t="s">
        <v>19997</v>
      </c>
      <c r="B11785" t="s">
        <v>19998</v>
      </c>
    </row>
    <row r="11786" spans="1:2" x14ac:dyDescent="0.25">
      <c r="A11786" t="s">
        <v>19999</v>
      </c>
      <c r="B11786" t="s">
        <v>20000</v>
      </c>
    </row>
    <row r="11787" spans="1:2" x14ac:dyDescent="0.25">
      <c r="A11787" t="s">
        <v>20001</v>
      </c>
      <c r="B11787" t="s">
        <v>20002</v>
      </c>
    </row>
    <row r="11788" spans="1:2" x14ac:dyDescent="0.25">
      <c r="A11788" t="s">
        <v>20003</v>
      </c>
      <c r="B11788" t="s">
        <v>20004</v>
      </c>
    </row>
    <row r="11789" spans="1:2" x14ac:dyDescent="0.25">
      <c r="A11789" t="s">
        <v>20005</v>
      </c>
      <c r="B11789" t="s">
        <v>20006</v>
      </c>
    </row>
    <row r="11790" spans="1:2" x14ac:dyDescent="0.25">
      <c r="A11790" t="s">
        <v>20007</v>
      </c>
      <c r="B11790" t="s">
        <v>20008</v>
      </c>
    </row>
    <row r="11791" spans="1:2" x14ac:dyDescent="0.25">
      <c r="A11791" t="s">
        <v>20009</v>
      </c>
      <c r="B11791" t="s">
        <v>20010</v>
      </c>
    </row>
    <row r="11792" spans="1:2" x14ac:dyDescent="0.25">
      <c r="A11792" t="s">
        <v>20011</v>
      </c>
      <c r="B11792" t="s">
        <v>20012</v>
      </c>
    </row>
    <row r="11793" spans="1:2" x14ac:dyDescent="0.25">
      <c r="A11793" t="s">
        <v>20013</v>
      </c>
      <c r="B11793" t="s">
        <v>20014</v>
      </c>
    </row>
    <row r="11794" spans="1:2" x14ac:dyDescent="0.25">
      <c r="A11794" t="s">
        <v>20015</v>
      </c>
      <c r="B11794" t="s">
        <v>20016</v>
      </c>
    </row>
    <row r="11795" spans="1:2" x14ac:dyDescent="0.25">
      <c r="A11795" t="s">
        <v>20017</v>
      </c>
      <c r="B11795" t="s">
        <v>20018</v>
      </c>
    </row>
    <row r="11796" spans="1:2" x14ac:dyDescent="0.25">
      <c r="A11796" t="s">
        <v>20019</v>
      </c>
      <c r="B11796" t="s">
        <v>20020</v>
      </c>
    </row>
    <row r="11797" spans="1:2" x14ac:dyDescent="0.25">
      <c r="A11797" t="s">
        <v>20021</v>
      </c>
      <c r="B11797" t="s">
        <v>20022</v>
      </c>
    </row>
    <row r="11798" spans="1:2" x14ac:dyDescent="0.25">
      <c r="A11798" t="s">
        <v>20023</v>
      </c>
      <c r="B11798" t="s">
        <v>20024</v>
      </c>
    </row>
    <row r="11799" spans="1:2" x14ac:dyDescent="0.25">
      <c r="A11799" t="s">
        <v>20025</v>
      </c>
      <c r="B11799" t="s">
        <v>20026</v>
      </c>
    </row>
    <row r="11800" spans="1:2" x14ac:dyDescent="0.25">
      <c r="A11800" t="s">
        <v>20027</v>
      </c>
      <c r="B11800" t="s">
        <v>20028</v>
      </c>
    </row>
    <row r="11801" spans="1:2" x14ac:dyDescent="0.25">
      <c r="A11801" t="s">
        <v>20029</v>
      </c>
      <c r="B11801" t="s">
        <v>20030</v>
      </c>
    </row>
    <row r="11802" spans="1:2" x14ac:dyDescent="0.25">
      <c r="A11802" t="s">
        <v>20031</v>
      </c>
      <c r="B11802" t="s">
        <v>20032</v>
      </c>
    </row>
    <row r="11803" spans="1:2" x14ac:dyDescent="0.25">
      <c r="A11803" t="s">
        <v>20033</v>
      </c>
      <c r="B11803" t="s">
        <v>20034</v>
      </c>
    </row>
    <row r="11804" spans="1:2" x14ac:dyDescent="0.25">
      <c r="A11804" t="s">
        <v>20035</v>
      </c>
      <c r="B11804" t="s">
        <v>20036</v>
      </c>
    </row>
    <row r="11805" spans="1:2" x14ac:dyDescent="0.25">
      <c r="A11805" t="s">
        <v>20037</v>
      </c>
      <c r="B11805" t="s">
        <v>20038</v>
      </c>
    </row>
    <row r="11806" spans="1:2" x14ac:dyDescent="0.25">
      <c r="A11806" t="s">
        <v>20039</v>
      </c>
      <c r="B11806" t="s">
        <v>20038</v>
      </c>
    </row>
    <row r="11807" spans="1:2" x14ac:dyDescent="0.25">
      <c r="A11807" t="s">
        <v>20040</v>
      </c>
      <c r="B11807" t="s">
        <v>20038</v>
      </c>
    </row>
    <row r="11808" spans="1:2" x14ac:dyDescent="0.25">
      <c r="A11808" t="s">
        <v>20041</v>
      </c>
      <c r="B11808" t="s">
        <v>20042</v>
      </c>
    </row>
    <row r="11809" spans="1:2" x14ac:dyDescent="0.25">
      <c r="A11809" t="s">
        <v>20043</v>
      </c>
      <c r="B11809" t="s">
        <v>20044</v>
      </c>
    </row>
    <row r="11810" spans="1:2" x14ac:dyDescent="0.25">
      <c r="A11810" t="s">
        <v>20045</v>
      </c>
      <c r="B11810" t="s">
        <v>20046</v>
      </c>
    </row>
    <row r="11811" spans="1:2" x14ac:dyDescent="0.25">
      <c r="A11811" t="s">
        <v>20047</v>
      </c>
      <c r="B11811" t="s">
        <v>20048</v>
      </c>
    </row>
    <row r="11812" spans="1:2" x14ac:dyDescent="0.25">
      <c r="A11812" t="s">
        <v>20049</v>
      </c>
      <c r="B11812" t="s">
        <v>20050</v>
      </c>
    </row>
    <row r="11813" spans="1:2" x14ac:dyDescent="0.25">
      <c r="A11813" t="s">
        <v>20051</v>
      </c>
      <c r="B11813" t="s">
        <v>20052</v>
      </c>
    </row>
    <row r="11814" spans="1:2" x14ac:dyDescent="0.25">
      <c r="A11814" t="s">
        <v>20053</v>
      </c>
      <c r="B11814" t="s">
        <v>20054</v>
      </c>
    </row>
    <row r="11815" spans="1:2" x14ac:dyDescent="0.25">
      <c r="A11815" t="s">
        <v>20055</v>
      </c>
      <c r="B11815" t="s">
        <v>20056</v>
      </c>
    </row>
    <row r="11816" spans="1:2" x14ac:dyDescent="0.25">
      <c r="A11816" t="s">
        <v>20057</v>
      </c>
      <c r="B11816" t="s">
        <v>20058</v>
      </c>
    </row>
    <row r="11817" spans="1:2" x14ac:dyDescent="0.25">
      <c r="A11817" t="s">
        <v>20059</v>
      </c>
      <c r="B11817" t="s">
        <v>20060</v>
      </c>
    </row>
    <row r="11818" spans="1:2" x14ac:dyDescent="0.25">
      <c r="A11818" t="s">
        <v>20061</v>
      </c>
      <c r="B11818" t="s">
        <v>20062</v>
      </c>
    </row>
    <row r="11819" spans="1:2" x14ac:dyDescent="0.25">
      <c r="A11819" t="s">
        <v>20063</v>
      </c>
      <c r="B11819" t="s">
        <v>20064</v>
      </c>
    </row>
    <row r="11820" spans="1:2" x14ac:dyDescent="0.25">
      <c r="A11820" t="s">
        <v>20065</v>
      </c>
      <c r="B11820" t="s">
        <v>20066</v>
      </c>
    </row>
    <row r="11821" spans="1:2" x14ac:dyDescent="0.25">
      <c r="A11821" t="s">
        <v>20067</v>
      </c>
      <c r="B11821" t="s">
        <v>20068</v>
      </c>
    </row>
    <row r="11822" spans="1:2" x14ac:dyDescent="0.25">
      <c r="A11822" t="s">
        <v>20069</v>
      </c>
      <c r="B11822" t="s">
        <v>20070</v>
      </c>
    </row>
    <row r="11823" spans="1:2" x14ac:dyDescent="0.25">
      <c r="A11823" t="s">
        <v>20071</v>
      </c>
      <c r="B11823" t="s">
        <v>20066</v>
      </c>
    </row>
    <row r="11824" spans="1:2" x14ac:dyDescent="0.25">
      <c r="A11824" t="s">
        <v>20072</v>
      </c>
      <c r="B11824" t="s">
        <v>20068</v>
      </c>
    </row>
    <row r="11825" spans="1:2" x14ac:dyDescent="0.25">
      <c r="A11825" t="s">
        <v>20073</v>
      </c>
      <c r="B11825" t="s">
        <v>20070</v>
      </c>
    </row>
    <row r="11826" spans="1:2" x14ac:dyDescent="0.25">
      <c r="A11826" t="s">
        <v>20074</v>
      </c>
      <c r="B11826" t="s">
        <v>20066</v>
      </c>
    </row>
    <row r="11827" spans="1:2" x14ac:dyDescent="0.25">
      <c r="A11827" t="s">
        <v>20075</v>
      </c>
      <c r="B11827" t="s">
        <v>20068</v>
      </c>
    </row>
    <row r="11828" spans="1:2" x14ac:dyDescent="0.25">
      <c r="A11828" t="s">
        <v>20076</v>
      </c>
      <c r="B11828" t="s">
        <v>20070</v>
      </c>
    </row>
    <row r="11829" spans="1:2" x14ac:dyDescent="0.25">
      <c r="A11829" t="s">
        <v>20077</v>
      </c>
      <c r="B11829" t="s">
        <v>20066</v>
      </c>
    </row>
    <row r="11830" spans="1:2" x14ac:dyDescent="0.25">
      <c r="A11830" t="s">
        <v>20078</v>
      </c>
      <c r="B11830" t="s">
        <v>20068</v>
      </c>
    </row>
    <row r="11831" spans="1:2" x14ac:dyDescent="0.25">
      <c r="A11831" t="s">
        <v>20079</v>
      </c>
      <c r="B11831" t="s">
        <v>20070</v>
      </c>
    </row>
    <row r="11832" spans="1:2" x14ac:dyDescent="0.25">
      <c r="A11832" t="s">
        <v>20080</v>
      </c>
      <c r="B11832" t="s">
        <v>20066</v>
      </c>
    </row>
    <row r="11833" spans="1:2" x14ac:dyDescent="0.25">
      <c r="A11833" t="s">
        <v>20081</v>
      </c>
      <c r="B11833" t="s">
        <v>20068</v>
      </c>
    </row>
    <row r="11834" spans="1:2" x14ac:dyDescent="0.25">
      <c r="A11834" t="s">
        <v>20082</v>
      </c>
      <c r="B11834" t="s">
        <v>20070</v>
      </c>
    </row>
    <row r="11835" spans="1:2" x14ac:dyDescent="0.25">
      <c r="A11835" t="s">
        <v>20083</v>
      </c>
      <c r="B11835" t="s">
        <v>20084</v>
      </c>
    </row>
    <row r="11836" spans="1:2" x14ac:dyDescent="0.25">
      <c r="A11836" t="s">
        <v>20085</v>
      </c>
      <c r="B11836" t="s">
        <v>20086</v>
      </c>
    </row>
    <row r="11837" spans="1:2" x14ac:dyDescent="0.25">
      <c r="A11837" t="s">
        <v>20087</v>
      </c>
      <c r="B11837" t="s">
        <v>20088</v>
      </c>
    </row>
    <row r="11838" spans="1:2" x14ac:dyDescent="0.25">
      <c r="A11838" t="s">
        <v>20089</v>
      </c>
      <c r="B11838" t="s">
        <v>20090</v>
      </c>
    </row>
    <row r="11839" spans="1:2" x14ac:dyDescent="0.25">
      <c r="A11839" t="s">
        <v>20091</v>
      </c>
      <c r="B11839" t="s">
        <v>20092</v>
      </c>
    </row>
    <row r="11840" spans="1:2" x14ac:dyDescent="0.25">
      <c r="A11840" t="s">
        <v>20093</v>
      </c>
      <c r="B11840" t="s">
        <v>20094</v>
      </c>
    </row>
    <row r="11841" spans="1:2" x14ac:dyDescent="0.25">
      <c r="A11841" t="s">
        <v>20095</v>
      </c>
      <c r="B11841" t="s">
        <v>20096</v>
      </c>
    </row>
    <row r="11842" spans="1:2" x14ac:dyDescent="0.25">
      <c r="A11842" t="s">
        <v>20097</v>
      </c>
      <c r="B11842" t="s">
        <v>20098</v>
      </c>
    </row>
    <row r="11843" spans="1:2" x14ac:dyDescent="0.25">
      <c r="A11843" t="s">
        <v>20099</v>
      </c>
      <c r="B11843" t="s">
        <v>20100</v>
      </c>
    </row>
    <row r="11844" spans="1:2" x14ac:dyDescent="0.25">
      <c r="A11844" t="s">
        <v>20102</v>
      </c>
      <c r="B11844" t="s">
        <v>19821</v>
      </c>
    </row>
    <row r="11845" spans="1:2" x14ac:dyDescent="0.25">
      <c r="A11845" t="s">
        <v>20103</v>
      </c>
      <c r="B11845" t="s">
        <v>20104</v>
      </c>
    </row>
    <row r="11846" spans="1:2" x14ac:dyDescent="0.25">
      <c r="A11846" t="s">
        <v>20105</v>
      </c>
      <c r="B11846" t="s">
        <v>20106</v>
      </c>
    </row>
    <row r="11847" spans="1:2" x14ac:dyDescent="0.25">
      <c r="A11847" t="s">
        <v>21600</v>
      </c>
      <c r="B11847" t="s">
        <v>37327</v>
      </c>
    </row>
    <row r="11848" spans="1:2" x14ac:dyDescent="0.25">
      <c r="A11848" t="s">
        <v>21892</v>
      </c>
      <c r="B11848" t="s">
        <v>41868</v>
      </c>
    </row>
    <row r="11849" spans="1:2" x14ac:dyDescent="0.25">
      <c r="A11849" t="s">
        <v>20109</v>
      </c>
      <c r="B11849" t="s">
        <v>20110</v>
      </c>
    </row>
    <row r="11850" spans="1:2" x14ac:dyDescent="0.25">
      <c r="A11850" t="s">
        <v>20111</v>
      </c>
      <c r="B11850" t="s">
        <v>20112</v>
      </c>
    </row>
    <row r="11851" spans="1:2" x14ac:dyDescent="0.25">
      <c r="A11851" t="s">
        <v>20113</v>
      </c>
      <c r="B11851" t="s">
        <v>20114</v>
      </c>
    </row>
    <row r="11852" spans="1:2" x14ac:dyDescent="0.25">
      <c r="A11852" t="s">
        <v>20115</v>
      </c>
      <c r="B11852" t="s">
        <v>20116</v>
      </c>
    </row>
    <row r="11853" spans="1:2" x14ac:dyDescent="0.25">
      <c r="A11853" t="s">
        <v>20117</v>
      </c>
      <c r="B11853" t="s">
        <v>20118</v>
      </c>
    </row>
    <row r="11854" spans="1:2" x14ac:dyDescent="0.25">
      <c r="A11854" t="s">
        <v>16018</v>
      </c>
      <c r="B11854" t="s">
        <v>37510</v>
      </c>
    </row>
    <row r="11855" spans="1:2" x14ac:dyDescent="0.25">
      <c r="A11855" t="s">
        <v>22942</v>
      </c>
      <c r="B11855" t="s">
        <v>37494</v>
      </c>
    </row>
    <row r="11856" spans="1:2" x14ac:dyDescent="0.25">
      <c r="A11856" t="s">
        <v>20119</v>
      </c>
      <c r="B11856" t="s">
        <v>20120</v>
      </c>
    </row>
    <row r="11857" spans="1:2" x14ac:dyDescent="0.25">
      <c r="A11857" t="s">
        <v>20121</v>
      </c>
      <c r="B11857" t="s">
        <v>20122</v>
      </c>
    </row>
    <row r="11858" spans="1:2" x14ac:dyDescent="0.25">
      <c r="A11858" t="s">
        <v>19368</v>
      </c>
      <c r="B11858" t="s">
        <v>38121</v>
      </c>
    </row>
    <row r="11859" spans="1:2" x14ac:dyDescent="0.25">
      <c r="A11859" t="s">
        <v>20123</v>
      </c>
      <c r="B11859" t="s">
        <v>20124</v>
      </c>
    </row>
    <row r="11860" spans="1:2" x14ac:dyDescent="0.25">
      <c r="A11860" t="s">
        <v>20125</v>
      </c>
      <c r="B11860" t="s">
        <v>20126</v>
      </c>
    </row>
    <row r="11861" spans="1:2" x14ac:dyDescent="0.25">
      <c r="A11861" t="s">
        <v>20127</v>
      </c>
      <c r="B11861" t="s">
        <v>20128</v>
      </c>
    </row>
    <row r="11862" spans="1:2" x14ac:dyDescent="0.25">
      <c r="A11862" t="s">
        <v>20129</v>
      </c>
      <c r="B11862" t="s">
        <v>20130</v>
      </c>
    </row>
    <row r="11863" spans="1:2" x14ac:dyDescent="0.25">
      <c r="A11863" t="s">
        <v>20131</v>
      </c>
      <c r="B11863" t="s">
        <v>20132</v>
      </c>
    </row>
    <row r="11864" spans="1:2" x14ac:dyDescent="0.25">
      <c r="A11864" t="s">
        <v>20133</v>
      </c>
      <c r="B11864" t="s">
        <v>20134</v>
      </c>
    </row>
    <row r="11865" spans="1:2" x14ac:dyDescent="0.25">
      <c r="A11865" t="s">
        <v>20692</v>
      </c>
      <c r="B11865" t="s">
        <v>24096</v>
      </c>
    </row>
    <row r="11866" spans="1:2" x14ac:dyDescent="0.25">
      <c r="A11866" t="s">
        <v>7896</v>
      </c>
      <c r="B11866" t="s">
        <v>24070</v>
      </c>
    </row>
    <row r="11867" spans="1:2" x14ac:dyDescent="0.25">
      <c r="A11867" t="s">
        <v>20135</v>
      </c>
      <c r="B11867" t="s">
        <v>20136</v>
      </c>
    </row>
    <row r="11868" spans="1:2" x14ac:dyDescent="0.25">
      <c r="A11868" t="s">
        <v>20137</v>
      </c>
      <c r="B11868" t="s">
        <v>20138</v>
      </c>
    </row>
    <row r="11869" spans="1:2" x14ac:dyDescent="0.25">
      <c r="A11869" t="s">
        <v>20139</v>
      </c>
      <c r="B11869" t="s">
        <v>20140</v>
      </c>
    </row>
    <row r="11870" spans="1:2" x14ac:dyDescent="0.25">
      <c r="A11870" t="s">
        <v>20141</v>
      </c>
      <c r="B11870" t="s">
        <v>20142</v>
      </c>
    </row>
    <row r="11871" spans="1:2" x14ac:dyDescent="0.25">
      <c r="A11871" t="s">
        <v>20143</v>
      </c>
      <c r="B11871" t="s">
        <v>20144</v>
      </c>
    </row>
    <row r="11872" spans="1:2" x14ac:dyDescent="0.25">
      <c r="A11872" t="s">
        <v>20145</v>
      </c>
      <c r="B11872" t="s">
        <v>20146</v>
      </c>
    </row>
    <row r="11873" spans="1:2" x14ac:dyDescent="0.25">
      <c r="A11873" t="s">
        <v>20147</v>
      </c>
      <c r="B11873" t="s">
        <v>20148</v>
      </c>
    </row>
    <row r="11874" spans="1:2" x14ac:dyDescent="0.25">
      <c r="A11874" t="s">
        <v>20149</v>
      </c>
      <c r="B11874" t="s">
        <v>20150</v>
      </c>
    </row>
    <row r="11875" spans="1:2" x14ac:dyDescent="0.25">
      <c r="A11875" t="s">
        <v>20151</v>
      </c>
      <c r="B11875" t="s">
        <v>20152</v>
      </c>
    </row>
    <row r="11876" spans="1:2" x14ac:dyDescent="0.25">
      <c r="A11876" t="s">
        <v>20153</v>
      </c>
      <c r="B11876" t="s">
        <v>20154</v>
      </c>
    </row>
    <row r="11877" spans="1:2" x14ac:dyDescent="0.25">
      <c r="A11877" t="s">
        <v>20155</v>
      </c>
      <c r="B11877" t="s">
        <v>20156</v>
      </c>
    </row>
    <row r="11878" spans="1:2" x14ac:dyDescent="0.25">
      <c r="A11878" t="s">
        <v>20157</v>
      </c>
      <c r="B11878" t="s">
        <v>20158</v>
      </c>
    </row>
    <row r="11879" spans="1:2" x14ac:dyDescent="0.25">
      <c r="A11879" t="s">
        <v>20159</v>
      </c>
      <c r="B11879" t="s">
        <v>20160</v>
      </c>
    </row>
    <row r="11880" spans="1:2" x14ac:dyDescent="0.25">
      <c r="A11880" t="s">
        <v>20161</v>
      </c>
      <c r="B11880" t="s">
        <v>20162</v>
      </c>
    </row>
    <row r="11881" spans="1:2" x14ac:dyDescent="0.25">
      <c r="A11881" t="s">
        <v>20163</v>
      </c>
      <c r="B11881" t="s">
        <v>20164</v>
      </c>
    </row>
    <row r="11882" spans="1:2" x14ac:dyDescent="0.25">
      <c r="A11882" t="s">
        <v>20165</v>
      </c>
      <c r="B11882" t="s">
        <v>20166</v>
      </c>
    </row>
    <row r="11883" spans="1:2" x14ac:dyDescent="0.25">
      <c r="A11883" t="s">
        <v>20167</v>
      </c>
      <c r="B11883" t="s">
        <v>20168</v>
      </c>
    </row>
    <row r="11884" spans="1:2" x14ac:dyDescent="0.25">
      <c r="A11884" t="s">
        <v>20169</v>
      </c>
      <c r="B11884" t="s">
        <v>20170</v>
      </c>
    </row>
    <row r="11885" spans="1:2" x14ac:dyDescent="0.25">
      <c r="A11885" t="s">
        <v>16792</v>
      </c>
      <c r="B11885" t="s">
        <v>38962</v>
      </c>
    </row>
    <row r="11886" spans="1:2" x14ac:dyDescent="0.25">
      <c r="A11886" t="s">
        <v>20171</v>
      </c>
      <c r="B11886" t="s">
        <v>20172</v>
      </c>
    </row>
    <row r="11887" spans="1:2" x14ac:dyDescent="0.25">
      <c r="A11887" t="s">
        <v>20173</v>
      </c>
      <c r="B11887" t="s">
        <v>20174</v>
      </c>
    </row>
    <row r="11888" spans="1:2" x14ac:dyDescent="0.25">
      <c r="A11888" t="s">
        <v>20175</v>
      </c>
      <c r="B11888" t="s">
        <v>20176</v>
      </c>
    </row>
    <row r="11889" spans="1:2" x14ac:dyDescent="0.25">
      <c r="A11889" t="s">
        <v>20177</v>
      </c>
      <c r="B11889" t="s">
        <v>20178</v>
      </c>
    </row>
    <row r="11890" spans="1:2" x14ac:dyDescent="0.25">
      <c r="A11890" t="s">
        <v>20179</v>
      </c>
      <c r="B11890" t="s">
        <v>20180</v>
      </c>
    </row>
    <row r="11891" spans="1:2" x14ac:dyDescent="0.25">
      <c r="A11891" t="s">
        <v>20181</v>
      </c>
      <c r="B11891" t="s">
        <v>20182</v>
      </c>
    </row>
    <row r="11892" spans="1:2" x14ac:dyDescent="0.25">
      <c r="A11892" t="s">
        <v>20183</v>
      </c>
      <c r="B11892" t="s">
        <v>20184</v>
      </c>
    </row>
    <row r="11893" spans="1:2" x14ac:dyDescent="0.25">
      <c r="A11893" t="s">
        <v>20185</v>
      </c>
      <c r="B11893" t="s">
        <v>20186</v>
      </c>
    </row>
    <row r="11894" spans="1:2" x14ac:dyDescent="0.25">
      <c r="A11894" t="s">
        <v>20187</v>
      </c>
      <c r="B11894" t="s">
        <v>20188</v>
      </c>
    </row>
    <row r="11895" spans="1:2" x14ac:dyDescent="0.25">
      <c r="A11895" t="s">
        <v>20189</v>
      </c>
      <c r="B11895" t="s">
        <v>20190</v>
      </c>
    </row>
    <row r="11896" spans="1:2" x14ac:dyDescent="0.25">
      <c r="A11896" t="s">
        <v>20191</v>
      </c>
      <c r="B11896" t="s">
        <v>20192</v>
      </c>
    </row>
    <row r="11897" spans="1:2" x14ac:dyDescent="0.25">
      <c r="A11897" t="s">
        <v>20193</v>
      </c>
      <c r="B11897" t="s">
        <v>20194</v>
      </c>
    </row>
    <row r="11898" spans="1:2" x14ac:dyDescent="0.25">
      <c r="A11898" t="s">
        <v>20195</v>
      </c>
      <c r="B11898" t="s">
        <v>20196</v>
      </c>
    </row>
    <row r="11899" spans="1:2" x14ac:dyDescent="0.25">
      <c r="A11899" t="s">
        <v>20197</v>
      </c>
      <c r="B11899" t="s">
        <v>20198</v>
      </c>
    </row>
    <row r="11900" spans="1:2" x14ac:dyDescent="0.25">
      <c r="A11900" t="s">
        <v>20201</v>
      </c>
      <c r="B11900" t="s">
        <v>20202</v>
      </c>
    </row>
    <row r="11901" spans="1:2" x14ac:dyDescent="0.25">
      <c r="A11901" t="s">
        <v>20203</v>
      </c>
      <c r="B11901" t="s">
        <v>20204</v>
      </c>
    </row>
    <row r="11902" spans="1:2" x14ac:dyDescent="0.25">
      <c r="A11902" t="s">
        <v>20205</v>
      </c>
      <c r="B11902" t="s">
        <v>20206</v>
      </c>
    </row>
    <row r="11903" spans="1:2" x14ac:dyDescent="0.25">
      <c r="A11903" t="s">
        <v>20207</v>
      </c>
      <c r="B11903" t="s">
        <v>20208</v>
      </c>
    </row>
    <row r="11904" spans="1:2" x14ac:dyDescent="0.25">
      <c r="A11904" t="s">
        <v>20209</v>
      </c>
      <c r="B11904" t="s">
        <v>20210</v>
      </c>
    </row>
    <row r="11905" spans="1:2" x14ac:dyDescent="0.25">
      <c r="A11905" t="s">
        <v>20211</v>
      </c>
      <c r="B11905" t="s">
        <v>20212</v>
      </c>
    </row>
    <row r="11906" spans="1:2" x14ac:dyDescent="0.25">
      <c r="A11906" t="s">
        <v>20213</v>
      </c>
      <c r="B11906" t="s">
        <v>20214</v>
      </c>
    </row>
    <row r="11907" spans="1:2" x14ac:dyDescent="0.25">
      <c r="A11907" t="s">
        <v>20215</v>
      </c>
      <c r="B11907" t="s">
        <v>20216</v>
      </c>
    </row>
    <row r="11908" spans="1:2" x14ac:dyDescent="0.25">
      <c r="A11908" t="s">
        <v>20217</v>
      </c>
      <c r="B11908" t="s">
        <v>20218</v>
      </c>
    </row>
    <row r="11909" spans="1:2" x14ac:dyDescent="0.25">
      <c r="A11909" t="s">
        <v>20219</v>
      </c>
      <c r="B11909" t="s">
        <v>20220</v>
      </c>
    </row>
    <row r="11910" spans="1:2" x14ac:dyDescent="0.25">
      <c r="A11910" t="s">
        <v>20221</v>
      </c>
      <c r="B11910" t="s">
        <v>20222</v>
      </c>
    </row>
    <row r="11911" spans="1:2" x14ac:dyDescent="0.25">
      <c r="A11911" t="s">
        <v>20223</v>
      </c>
      <c r="B11911" t="s">
        <v>20224</v>
      </c>
    </row>
    <row r="11912" spans="1:2" x14ac:dyDescent="0.25">
      <c r="A11912" t="s">
        <v>20225</v>
      </c>
      <c r="B11912" t="s">
        <v>20226</v>
      </c>
    </row>
    <row r="11913" spans="1:2" x14ac:dyDescent="0.25">
      <c r="A11913" t="s">
        <v>20227</v>
      </c>
      <c r="B11913" t="s">
        <v>20228</v>
      </c>
    </row>
    <row r="11914" spans="1:2" x14ac:dyDescent="0.25">
      <c r="A11914" t="s">
        <v>4806</v>
      </c>
      <c r="B11914" t="s">
        <v>24098</v>
      </c>
    </row>
    <row r="11915" spans="1:2" x14ac:dyDescent="0.25">
      <c r="A11915" t="s">
        <v>15484</v>
      </c>
      <c r="B11915" t="s">
        <v>40068</v>
      </c>
    </row>
    <row r="11916" spans="1:2" x14ac:dyDescent="0.25">
      <c r="A11916" t="s">
        <v>20229</v>
      </c>
      <c r="B11916" t="s">
        <v>20230</v>
      </c>
    </row>
    <row r="11917" spans="1:2" x14ac:dyDescent="0.25">
      <c r="A11917" t="s">
        <v>20231</v>
      </c>
      <c r="B11917" t="s">
        <v>20232</v>
      </c>
    </row>
    <row r="11918" spans="1:2" x14ac:dyDescent="0.25">
      <c r="A11918" t="s">
        <v>20233</v>
      </c>
      <c r="B11918" t="s">
        <v>20234</v>
      </c>
    </row>
    <row r="11919" spans="1:2" x14ac:dyDescent="0.25">
      <c r="A11919" t="s">
        <v>20235</v>
      </c>
      <c r="B11919" t="s">
        <v>20236</v>
      </c>
    </row>
    <row r="11920" spans="1:2" x14ac:dyDescent="0.25">
      <c r="A11920" t="s">
        <v>20237</v>
      </c>
      <c r="B11920" t="s">
        <v>20238</v>
      </c>
    </row>
    <row r="11921" spans="1:2" x14ac:dyDescent="0.25">
      <c r="A11921" t="s">
        <v>20239</v>
      </c>
      <c r="B11921" t="s">
        <v>20240</v>
      </c>
    </row>
    <row r="11922" spans="1:2" x14ac:dyDescent="0.25">
      <c r="A11922" t="s">
        <v>20241</v>
      </c>
      <c r="B11922" t="s">
        <v>20242</v>
      </c>
    </row>
    <row r="11923" spans="1:2" x14ac:dyDescent="0.25">
      <c r="A11923" t="s">
        <v>20243</v>
      </c>
      <c r="B11923" t="s">
        <v>20244</v>
      </c>
    </row>
    <row r="11924" spans="1:2" x14ac:dyDescent="0.25">
      <c r="A11924" t="s">
        <v>20245</v>
      </c>
      <c r="B11924" t="s">
        <v>20246</v>
      </c>
    </row>
    <row r="11925" spans="1:2" x14ac:dyDescent="0.25">
      <c r="A11925" t="s">
        <v>20247</v>
      </c>
      <c r="B11925" t="s">
        <v>20248</v>
      </c>
    </row>
    <row r="11926" spans="1:2" x14ac:dyDescent="0.25">
      <c r="A11926" t="s">
        <v>20249</v>
      </c>
      <c r="B11926" t="s">
        <v>20250</v>
      </c>
    </row>
    <row r="11927" spans="1:2" x14ac:dyDescent="0.25">
      <c r="A11927" t="s">
        <v>20251</v>
      </c>
      <c r="B11927" t="s">
        <v>20252</v>
      </c>
    </row>
    <row r="11928" spans="1:2" x14ac:dyDescent="0.25">
      <c r="A11928" t="s">
        <v>20253</v>
      </c>
      <c r="B11928" t="s">
        <v>20254</v>
      </c>
    </row>
    <row r="11929" spans="1:2" x14ac:dyDescent="0.25">
      <c r="A11929" t="s">
        <v>20255</v>
      </c>
      <c r="B11929" t="s">
        <v>20256</v>
      </c>
    </row>
    <row r="11930" spans="1:2" x14ac:dyDescent="0.25">
      <c r="A11930" t="s">
        <v>20257</v>
      </c>
      <c r="B11930" t="s">
        <v>20258</v>
      </c>
    </row>
    <row r="11931" spans="1:2" x14ac:dyDescent="0.25">
      <c r="A11931" t="s">
        <v>20259</v>
      </c>
      <c r="B11931" t="s">
        <v>20260</v>
      </c>
    </row>
    <row r="11932" spans="1:2" x14ac:dyDescent="0.25">
      <c r="A11932" t="s">
        <v>20262</v>
      </c>
      <c r="B11932" t="s">
        <v>20263</v>
      </c>
    </row>
    <row r="11933" spans="1:2" x14ac:dyDescent="0.25">
      <c r="A11933" t="s">
        <v>20264</v>
      </c>
      <c r="B11933" t="s">
        <v>20265</v>
      </c>
    </row>
    <row r="11934" spans="1:2" x14ac:dyDescent="0.25">
      <c r="A11934" t="s">
        <v>20266</v>
      </c>
      <c r="B11934" t="s">
        <v>20267</v>
      </c>
    </row>
    <row r="11935" spans="1:2" x14ac:dyDescent="0.25">
      <c r="A11935" t="s">
        <v>20268</v>
      </c>
      <c r="B11935" t="s">
        <v>20269</v>
      </c>
    </row>
    <row r="11936" spans="1:2" x14ac:dyDescent="0.25">
      <c r="A11936" t="s">
        <v>20270</v>
      </c>
      <c r="B11936" t="s">
        <v>20271</v>
      </c>
    </row>
    <row r="11937" spans="1:2" x14ac:dyDescent="0.25">
      <c r="A11937" t="s">
        <v>20272</v>
      </c>
      <c r="B11937" t="s">
        <v>20273</v>
      </c>
    </row>
    <row r="11938" spans="1:2" x14ac:dyDescent="0.25">
      <c r="A11938" t="s">
        <v>2824</v>
      </c>
      <c r="B11938" t="s">
        <v>38005</v>
      </c>
    </row>
    <row r="11939" spans="1:2" x14ac:dyDescent="0.25">
      <c r="A11939" t="s">
        <v>20274</v>
      </c>
      <c r="B11939" t="s">
        <v>20275</v>
      </c>
    </row>
    <row r="11940" spans="1:2" x14ac:dyDescent="0.25">
      <c r="A11940" t="s">
        <v>20276</v>
      </c>
      <c r="B11940" t="s">
        <v>20277</v>
      </c>
    </row>
    <row r="11941" spans="1:2" x14ac:dyDescent="0.25">
      <c r="A11941" t="s">
        <v>20278</v>
      </c>
      <c r="B11941" t="s">
        <v>20279</v>
      </c>
    </row>
    <row r="11942" spans="1:2" x14ac:dyDescent="0.25">
      <c r="A11942" t="s">
        <v>20280</v>
      </c>
      <c r="B11942" t="s">
        <v>20281</v>
      </c>
    </row>
    <row r="11943" spans="1:2" x14ac:dyDescent="0.25">
      <c r="A11943" t="s">
        <v>20282</v>
      </c>
      <c r="B11943" t="s">
        <v>20283</v>
      </c>
    </row>
    <row r="11944" spans="1:2" x14ac:dyDescent="0.25">
      <c r="A11944" t="s">
        <v>20284</v>
      </c>
      <c r="B11944" t="s">
        <v>20285</v>
      </c>
    </row>
    <row r="11945" spans="1:2" x14ac:dyDescent="0.25">
      <c r="A11945" t="s">
        <v>20288</v>
      </c>
      <c r="B11945" t="s">
        <v>20289</v>
      </c>
    </row>
    <row r="11946" spans="1:2" x14ac:dyDescent="0.25">
      <c r="A11946" t="s">
        <v>20290</v>
      </c>
      <c r="B11946" t="s">
        <v>20291</v>
      </c>
    </row>
    <row r="11947" spans="1:2" x14ac:dyDescent="0.25">
      <c r="A11947" t="s">
        <v>20292</v>
      </c>
      <c r="B11947" t="s">
        <v>20293</v>
      </c>
    </row>
    <row r="11948" spans="1:2" x14ac:dyDescent="0.25">
      <c r="A11948" t="s">
        <v>20294</v>
      </c>
      <c r="B11948" t="s">
        <v>20295</v>
      </c>
    </row>
    <row r="11949" spans="1:2" x14ac:dyDescent="0.25">
      <c r="A11949" t="s">
        <v>20297</v>
      </c>
      <c r="B11949" t="s">
        <v>20298</v>
      </c>
    </row>
    <row r="11950" spans="1:2" x14ac:dyDescent="0.25">
      <c r="A11950" t="s">
        <v>20299</v>
      </c>
      <c r="B11950" t="s">
        <v>20300</v>
      </c>
    </row>
    <row r="11951" spans="1:2" x14ac:dyDescent="0.25">
      <c r="A11951" t="s">
        <v>20301</v>
      </c>
      <c r="B11951" t="s">
        <v>20302</v>
      </c>
    </row>
    <row r="11952" spans="1:2" x14ac:dyDescent="0.25">
      <c r="A11952" t="s">
        <v>20304</v>
      </c>
      <c r="B11952" t="s">
        <v>20305</v>
      </c>
    </row>
    <row r="11953" spans="1:2" x14ac:dyDescent="0.25">
      <c r="A11953" t="s">
        <v>21331</v>
      </c>
      <c r="B11953" t="s">
        <v>40072</v>
      </c>
    </row>
    <row r="11954" spans="1:2" x14ac:dyDescent="0.25">
      <c r="A11954" t="s">
        <v>20307</v>
      </c>
      <c r="B11954" t="s">
        <v>20308</v>
      </c>
    </row>
    <row r="11955" spans="1:2" x14ac:dyDescent="0.25">
      <c r="A11955" t="s">
        <v>20309</v>
      </c>
      <c r="B11955" t="s">
        <v>20310</v>
      </c>
    </row>
    <row r="11956" spans="1:2" x14ac:dyDescent="0.25">
      <c r="A11956" t="s">
        <v>23932</v>
      </c>
      <c r="B11956" t="s">
        <v>24090</v>
      </c>
    </row>
    <row r="11957" spans="1:2" x14ac:dyDescent="0.25">
      <c r="A11957" t="s">
        <v>23937</v>
      </c>
      <c r="B11957" t="s">
        <v>24244</v>
      </c>
    </row>
    <row r="11958" spans="1:2" x14ac:dyDescent="0.25">
      <c r="A11958" t="s">
        <v>23882</v>
      </c>
      <c r="B11958" t="s">
        <v>24183</v>
      </c>
    </row>
    <row r="11959" spans="1:2" x14ac:dyDescent="0.25">
      <c r="A11959" t="s">
        <v>23885</v>
      </c>
      <c r="B11959" t="s">
        <v>24186</v>
      </c>
    </row>
    <row r="11960" spans="1:2" x14ac:dyDescent="0.25">
      <c r="A11960" t="s">
        <v>38204</v>
      </c>
      <c r="B11960" t="s">
        <v>38205</v>
      </c>
    </row>
    <row r="11961" spans="1:2" x14ac:dyDescent="0.25">
      <c r="A11961" t="s">
        <v>37518</v>
      </c>
      <c r="B11961" t="s">
        <v>37519</v>
      </c>
    </row>
    <row r="11962" spans="1:2" x14ac:dyDescent="0.25">
      <c r="A11962" t="s">
        <v>39053</v>
      </c>
      <c r="B11962" t="s">
        <v>39054</v>
      </c>
    </row>
    <row r="11963" spans="1:2" x14ac:dyDescent="0.25">
      <c r="A11963" t="s">
        <v>39159</v>
      </c>
      <c r="B11963" t="s">
        <v>39160</v>
      </c>
    </row>
    <row r="11964" spans="1:2" x14ac:dyDescent="0.25">
      <c r="A11964" t="s">
        <v>39336</v>
      </c>
      <c r="B11964" t="s">
        <v>39435</v>
      </c>
    </row>
    <row r="11965" spans="1:2" x14ac:dyDescent="0.25">
      <c r="A11965" t="s">
        <v>39338</v>
      </c>
      <c r="B11965" t="s">
        <v>39437</v>
      </c>
    </row>
    <row r="11966" spans="1:2" x14ac:dyDescent="0.25">
      <c r="A11966" t="s">
        <v>39797</v>
      </c>
      <c r="B11966" t="s">
        <v>39798</v>
      </c>
    </row>
    <row r="11967" spans="1:2" x14ac:dyDescent="0.25">
      <c r="A11967" t="s">
        <v>40740</v>
      </c>
      <c r="B11967" t="s">
        <v>40741</v>
      </c>
    </row>
    <row r="11968" spans="1:2" x14ac:dyDescent="0.25">
      <c r="A11968" t="s">
        <v>40742</v>
      </c>
      <c r="B11968" t="s">
        <v>40743</v>
      </c>
    </row>
    <row r="11969" spans="1:2" x14ac:dyDescent="0.25">
      <c r="A11969" t="s">
        <v>40744</v>
      </c>
      <c r="B11969" t="s">
        <v>40745</v>
      </c>
    </row>
    <row r="11970" spans="1:2" x14ac:dyDescent="0.25">
      <c r="A11970" t="s">
        <v>41869</v>
      </c>
      <c r="B11970" t="s">
        <v>41870</v>
      </c>
    </row>
    <row r="11971" spans="1:2" x14ac:dyDescent="0.25">
      <c r="A11971" t="s">
        <v>41871</v>
      </c>
      <c r="B11971" t="s">
        <v>41872</v>
      </c>
    </row>
    <row r="11972" spans="1:2" x14ac:dyDescent="0.25">
      <c r="A11972" t="s">
        <v>17828</v>
      </c>
      <c r="B11972" t="s">
        <v>24253</v>
      </c>
    </row>
    <row r="11973" spans="1:2" x14ac:dyDescent="0.25">
      <c r="A11973" t="s">
        <v>17829</v>
      </c>
      <c r="B11973" t="s">
        <v>24258</v>
      </c>
    </row>
    <row r="11974" spans="1:2" x14ac:dyDescent="0.25">
      <c r="A11974" t="s">
        <v>17830</v>
      </c>
      <c r="B11974" t="s">
        <v>24262</v>
      </c>
    </row>
    <row r="11975" spans="1:2" x14ac:dyDescent="0.25">
      <c r="A11975" t="s">
        <v>19679</v>
      </c>
      <c r="B11975" t="s">
        <v>24267</v>
      </c>
    </row>
    <row r="11976" spans="1:2" x14ac:dyDescent="0.25">
      <c r="A11976" t="s">
        <v>15608</v>
      </c>
      <c r="B11976" t="s">
        <v>40098</v>
      </c>
    </row>
    <row r="11977" spans="1:2" x14ac:dyDescent="0.25">
      <c r="A11977" t="s">
        <v>20940</v>
      </c>
      <c r="B11977" t="s">
        <v>38545</v>
      </c>
    </row>
    <row r="11978" spans="1:2" x14ac:dyDescent="0.25">
      <c r="A11978" t="s">
        <v>21353</v>
      </c>
      <c r="B11978" t="s">
        <v>24291</v>
      </c>
    </row>
    <row r="11979" spans="1:2" x14ac:dyDescent="0.25">
      <c r="A11979" t="s">
        <v>21354</v>
      </c>
      <c r="B11979" t="s">
        <v>24293</v>
      </c>
    </row>
    <row r="11980" spans="1:2" x14ac:dyDescent="0.25">
      <c r="A11980" t="s">
        <v>21355</v>
      </c>
      <c r="B11980" t="s">
        <v>24295</v>
      </c>
    </row>
    <row r="11981" spans="1:2" x14ac:dyDescent="0.25">
      <c r="A11981" t="s">
        <v>21356</v>
      </c>
      <c r="B11981" t="s">
        <v>24297</v>
      </c>
    </row>
    <row r="11982" spans="1:2" x14ac:dyDescent="0.25">
      <c r="A11982" t="s">
        <v>21357</v>
      </c>
      <c r="B11982" t="s">
        <v>24300</v>
      </c>
    </row>
    <row r="11983" spans="1:2" x14ac:dyDescent="0.25">
      <c r="A11983" t="s">
        <v>20943</v>
      </c>
      <c r="B11983" t="s">
        <v>40108</v>
      </c>
    </row>
    <row r="11984" spans="1:2" x14ac:dyDescent="0.25">
      <c r="A11984" t="s">
        <v>21361</v>
      </c>
      <c r="B11984" t="s">
        <v>24289</v>
      </c>
    </row>
    <row r="11985" spans="1:2" x14ac:dyDescent="0.25">
      <c r="A11985" t="s">
        <v>20315</v>
      </c>
      <c r="B11985" t="s">
        <v>24129</v>
      </c>
    </row>
    <row r="11986" spans="1:2" x14ac:dyDescent="0.25">
      <c r="A11986" t="s">
        <v>20316</v>
      </c>
      <c r="B11986" t="s">
        <v>20317</v>
      </c>
    </row>
    <row r="11987" spans="1:2" x14ac:dyDescent="0.25">
      <c r="A11987" t="s">
        <v>19695</v>
      </c>
      <c r="B11987" t="s">
        <v>38554</v>
      </c>
    </row>
    <row r="11988" spans="1:2" x14ac:dyDescent="0.25">
      <c r="A11988" t="s">
        <v>19696</v>
      </c>
      <c r="B11988" t="s">
        <v>38560</v>
      </c>
    </row>
    <row r="11989" spans="1:2" x14ac:dyDescent="0.25">
      <c r="A11989" t="s">
        <v>12421</v>
      </c>
      <c r="B11989" t="s">
        <v>37590</v>
      </c>
    </row>
    <row r="11990" spans="1:2" x14ac:dyDescent="0.25">
      <c r="A11990" t="s">
        <v>19697</v>
      </c>
      <c r="B11990" t="s">
        <v>38591</v>
      </c>
    </row>
    <row r="11991" spans="1:2" x14ac:dyDescent="0.25">
      <c r="A11991" t="s">
        <v>19698</v>
      </c>
      <c r="B11991" t="s">
        <v>38596</v>
      </c>
    </row>
    <row r="11992" spans="1:2" x14ac:dyDescent="0.25">
      <c r="A11992" t="s">
        <v>19699</v>
      </c>
      <c r="B11992" t="s">
        <v>38603</v>
      </c>
    </row>
    <row r="11993" spans="1:2" x14ac:dyDescent="0.25">
      <c r="A11993" t="s">
        <v>19700</v>
      </c>
      <c r="B11993" t="s">
        <v>38608</v>
      </c>
    </row>
    <row r="11994" spans="1:2" x14ac:dyDescent="0.25">
      <c r="A11994" t="s">
        <v>19701</v>
      </c>
      <c r="B11994" t="s">
        <v>38573</v>
      </c>
    </row>
    <row r="11995" spans="1:2" x14ac:dyDescent="0.25">
      <c r="A11995" t="s">
        <v>23839</v>
      </c>
      <c r="B11995" t="s">
        <v>38353</v>
      </c>
    </row>
    <row r="11996" spans="1:2" x14ac:dyDescent="0.25">
      <c r="A11996" t="s">
        <v>23841</v>
      </c>
      <c r="B11996" t="s">
        <v>38349</v>
      </c>
    </row>
    <row r="11997" spans="1:2" x14ac:dyDescent="0.25">
      <c r="A11997" t="s">
        <v>23845</v>
      </c>
      <c r="B11997" t="s">
        <v>38346</v>
      </c>
    </row>
    <row r="11998" spans="1:2" x14ac:dyDescent="0.25">
      <c r="A11998" t="s">
        <v>23967</v>
      </c>
      <c r="B11998" t="s">
        <v>40127</v>
      </c>
    </row>
    <row r="11999" spans="1:2" x14ac:dyDescent="0.25">
      <c r="A11999" t="s">
        <v>23969</v>
      </c>
      <c r="B11999" t="s">
        <v>24365</v>
      </c>
    </row>
    <row r="12000" spans="1:2" x14ac:dyDescent="0.25">
      <c r="A12000" t="s">
        <v>23971</v>
      </c>
      <c r="B12000" t="s">
        <v>24367</v>
      </c>
    </row>
    <row r="12001" spans="1:2" x14ac:dyDescent="0.25">
      <c r="A12001" t="s">
        <v>23973</v>
      </c>
      <c r="B12001" t="s">
        <v>24369</v>
      </c>
    </row>
    <row r="12002" spans="1:2" x14ac:dyDescent="0.25">
      <c r="A12002" t="s">
        <v>23977</v>
      </c>
      <c r="B12002" t="s">
        <v>40129</v>
      </c>
    </row>
    <row r="12003" spans="1:2" x14ac:dyDescent="0.25">
      <c r="A12003" t="s">
        <v>23979</v>
      </c>
      <c r="B12003" t="s">
        <v>24373</v>
      </c>
    </row>
    <row r="12004" spans="1:2" x14ac:dyDescent="0.25">
      <c r="A12004" t="s">
        <v>23981</v>
      </c>
      <c r="B12004" t="s">
        <v>24375</v>
      </c>
    </row>
    <row r="12005" spans="1:2" x14ac:dyDescent="0.25">
      <c r="A12005" t="s">
        <v>23975</v>
      </c>
      <c r="B12005" t="s">
        <v>24371</v>
      </c>
    </row>
    <row r="12006" spans="1:2" x14ac:dyDescent="0.25">
      <c r="A12006" t="s">
        <v>38423</v>
      </c>
      <c r="B12006" t="s">
        <v>40151</v>
      </c>
    </row>
    <row r="12007" spans="1:2" x14ac:dyDescent="0.25">
      <c r="A12007" t="s">
        <v>38428</v>
      </c>
      <c r="B12007" t="s">
        <v>40158</v>
      </c>
    </row>
    <row r="12008" spans="1:2" x14ac:dyDescent="0.25">
      <c r="A12008" t="s">
        <v>39832</v>
      </c>
      <c r="B12008" t="s">
        <v>39471</v>
      </c>
    </row>
    <row r="12009" spans="1:2" x14ac:dyDescent="0.25">
      <c r="A12009" t="s">
        <v>39838</v>
      </c>
      <c r="B12009" t="s">
        <v>39477</v>
      </c>
    </row>
    <row r="12010" spans="1:2" x14ac:dyDescent="0.25">
      <c r="A12010" t="s">
        <v>39845</v>
      </c>
      <c r="B12010" t="s">
        <v>39471</v>
      </c>
    </row>
    <row r="12011" spans="1:2" x14ac:dyDescent="0.25">
      <c r="A12011" t="s">
        <v>40036</v>
      </c>
      <c r="B12011" t="s">
        <v>40176</v>
      </c>
    </row>
    <row r="12012" spans="1:2" x14ac:dyDescent="0.25">
      <c r="A12012" t="s">
        <v>40746</v>
      </c>
      <c r="B12012" t="s">
        <v>40747</v>
      </c>
    </row>
    <row r="12013" spans="1:2" x14ac:dyDescent="0.25">
      <c r="A12013" t="s">
        <v>40748</v>
      </c>
      <c r="B12013" t="s">
        <v>40749</v>
      </c>
    </row>
    <row r="12014" spans="1:2" x14ac:dyDescent="0.25">
      <c r="A12014" t="s">
        <v>40750</v>
      </c>
      <c r="B12014" t="s">
        <v>40751</v>
      </c>
    </row>
    <row r="12015" spans="1:2" x14ac:dyDescent="0.25">
      <c r="A12015" t="s">
        <v>40752</v>
      </c>
      <c r="B12015" t="s">
        <v>40753</v>
      </c>
    </row>
    <row r="12016" spans="1:2" x14ac:dyDescent="0.25">
      <c r="A12016" t="s">
        <v>20318</v>
      </c>
      <c r="B12016" t="s">
        <v>20319</v>
      </c>
    </row>
    <row r="12017" spans="1:2" x14ac:dyDescent="0.25">
      <c r="A12017" t="s">
        <v>20320</v>
      </c>
      <c r="B12017" t="s">
        <v>20321</v>
      </c>
    </row>
    <row r="12018" spans="1:2" x14ac:dyDescent="0.25">
      <c r="A12018" t="s">
        <v>20322</v>
      </c>
      <c r="B12018" t="s">
        <v>20323</v>
      </c>
    </row>
    <row r="12019" spans="1:2" x14ac:dyDescent="0.25">
      <c r="A12019" t="s">
        <v>20324</v>
      </c>
      <c r="B12019" t="s">
        <v>20325</v>
      </c>
    </row>
    <row r="12020" spans="1:2" x14ac:dyDescent="0.25">
      <c r="A12020" t="s">
        <v>20326</v>
      </c>
      <c r="B12020" t="s">
        <v>20327</v>
      </c>
    </row>
    <row r="12021" spans="1:2" x14ac:dyDescent="0.25">
      <c r="A12021" t="s">
        <v>20328</v>
      </c>
      <c r="B12021" t="s">
        <v>20329</v>
      </c>
    </row>
    <row r="12022" spans="1:2" x14ac:dyDescent="0.25">
      <c r="A12022" t="s">
        <v>20330</v>
      </c>
      <c r="B12022" t="s">
        <v>20331</v>
      </c>
    </row>
    <row r="12023" spans="1:2" x14ac:dyDescent="0.25">
      <c r="A12023" t="s">
        <v>20332</v>
      </c>
      <c r="B12023" t="s">
        <v>20333</v>
      </c>
    </row>
    <row r="12024" spans="1:2" x14ac:dyDescent="0.25">
      <c r="A12024" t="s">
        <v>20334</v>
      </c>
      <c r="B12024" t="s">
        <v>20335</v>
      </c>
    </row>
    <row r="12025" spans="1:2" x14ac:dyDescent="0.25">
      <c r="A12025" t="s">
        <v>20336</v>
      </c>
      <c r="B12025" t="s">
        <v>20337</v>
      </c>
    </row>
    <row r="12026" spans="1:2" x14ac:dyDescent="0.25">
      <c r="A12026" t="s">
        <v>20338</v>
      </c>
      <c r="B12026" t="s">
        <v>20339</v>
      </c>
    </row>
    <row r="12027" spans="1:2" x14ac:dyDescent="0.25">
      <c r="A12027" t="s">
        <v>20340</v>
      </c>
      <c r="B12027" t="s">
        <v>20341</v>
      </c>
    </row>
    <row r="12028" spans="1:2" x14ac:dyDescent="0.25">
      <c r="A12028" t="s">
        <v>20342</v>
      </c>
      <c r="B12028" t="s">
        <v>20343</v>
      </c>
    </row>
    <row r="12029" spans="1:2" x14ac:dyDescent="0.25">
      <c r="A12029" t="s">
        <v>20344</v>
      </c>
      <c r="B12029" t="s">
        <v>20345</v>
      </c>
    </row>
    <row r="12030" spans="1:2" x14ac:dyDescent="0.25">
      <c r="A12030" t="s">
        <v>20346</v>
      </c>
      <c r="B12030" t="s">
        <v>20347</v>
      </c>
    </row>
    <row r="12031" spans="1:2" x14ac:dyDescent="0.25">
      <c r="A12031" t="s">
        <v>20348</v>
      </c>
      <c r="B12031" t="s">
        <v>20349</v>
      </c>
    </row>
    <row r="12032" spans="1:2" x14ac:dyDescent="0.25">
      <c r="A12032" t="s">
        <v>20350</v>
      </c>
      <c r="B12032" t="s">
        <v>20351</v>
      </c>
    </row>
    <row r="12033" spans="1:2" x14ac:dyDescent="0.25">
      <c r="A12033" t="s">
        <v>20352</v>
      </c>
      <c r="B12033" t="s">
        <v>20353</v>
      </c>
    </row>
    <row r="12034" spans="1:2" x14ac:dyDescent="0.25">
      <c r="A12034" t="s">
        <v>20354</v>
      </c>
      <c r="B12034" t="s">
        <v>20355</v>
      </c>
    </row>
    <row r="12035" spans="1:2" x14ac:dyDescent="0.25">
      <c r="A12035" t="s">
        <v>20356</v>
      </c>
      <c r="B12035" t="s">
        <v>20357</v>
      </c>
    </row>
    <row r="12036" spans="1:2" x14ac:dyDescent="0.25">
      <c r="A12036" t="s">
        <v>12452</v>
      </c>
      <c r="B12036" t="s">
        <v>41873</v>
      </c>
    </row>
    <row r="12037" spans="1:2" x14ac:dyDescent="0.25">
      <c r="A12037" t="s">
        <v>20362</v>
      </c>
      <c r="B12037" t="s">
        <v>20363</v>
      </c>
    </row>
    <row r="12038" spans="1:2" x14ac:dyDescent="0.25">
      <c r="A12038" t="s">
        <v>20364</v>
      </c>
      <c r="B12038" t="s">
        <v>20365</v>
      </c>
    </row>
    <row r="12039" spans="1:2" x14ac:dyDescent="0.25">
      <c r="A12039" t="s">
        <v>20366</v>
      </c>
      <c r="B12039" t="s">
        <v>20367</v>
      </c>
    </row>
    <row r="12040" spans="1:2" x14ac:dyDescent="0.25">
      <c r="A12040" t="s">
        <v>20368</v>
      </c>
      <c r="B12040" t="s">
        <v>20369</v>
      </c>
    </row>
    <row r="12041" spans="1:2" x14ac:dyDescent="0.25">
      <c r="A12041" t="s">
        <v>20370</v>
      </c>
      <c r="B12041" t="s">
        <v>20371</v>
      </c>
    </row>
    <row r="12042" spans="1:2" x14ac:dyDescent="0.25">
      <c r="A12042" t="s">
        <v>12469</v>
      </c>
      <c r="B12042" t="s">
        <v>40754</v>
      </c>
    </row>
    <row r="12043" spans="1:2" x14ac:dyDescent="0.25">
      <c r="A12043" t="s">
        <v>20372</v>
      </c>
      <c r="B12043" t="s">
        <v>20373</v>
      </c>
    </row>
    <row r="12044" spans="1:2" x14ac:dyDescent="0.25">
      <c r="A12044" t="s">
        <v>9255</v>
      </c>
      <c r="B12044" t="s">
        <v>39378</v>
      </c>
    </row>
    <row r="12045" spans="1:2" x14ac:dyDescent="0.25">
      <c r="A12045" t="s">
        <v>20374</v>
      </c>
      <c r="B12045" t="s">
        <v>20375</v>
      </c>
    </row>
    <row r="12046" spans="1:2" x14ac:dyDescent="0.25">
      <c r="A12046" t="s">
        <v>20376</v>
      </c>
      <c r="B12046" t="s">
        <v>20377</v>
      </c>
    </row>
    <row r="12047" spans="1:2" x14ac:dyDescent="0.25">
      <c r="A12047" t="s">
        <v>20378</v>
      </c>
      <c r="B12047" t="s">
        <v>20379</v>
      </c>
    </row>
    <row r="12048" spans="1:2" x14ac:dyDescent="0.25">
      <c r="A12048" t="s">
        <v>20381</v>
      </c>
      <c r="B12048" t="s">
        <v>20382</v>
      </c>
    </row>
    <row r="12049" spans="1:2" x14ac:dyDescent="0.25">
      <c r="A12049" t="s">
        <v>20384</v>
      </c>
      <c r="B12049" t="s">
        <v>20385</v>
      </c>
    </row>
    <row r="12050" spans="1:2" x14ac:dyDescent="0.25">
      <c r="A12050" t="s">
        <v>17136</v>
      </c>
      <c r="B12050" t="s">
        <v>40754</v>
      </c>
    </row>
    <row r="12051" spans="1:2" x14ac:dyDescent="0.25">
      <c r="A12051" t="s">
        <v>20386</v>
      </c>
      <c r="B12051" t="s">
        <v>20387</v>
      </c>
    </row>
    <row r="12052" spans="1:2" x14ac:dyDescent="0.25">
      <c r="A12052" t="s">
        <v>20388</v>
      </c>
      <c r="B12052" t="s">
        <v>20389</v>
      </c>
    </row>
    <row r="12053" spans="1:2" x14ac:dyDescent="0.25">
      <c r="A12053" t="s">
        <v>20390</v>
      </c>
      <c r="B12053" t="s">
        <v>37898</v>
      </c>
    </row>
    <row r="12054" spans="1:2" x14ac:dyDescent="0.25">
      <c r="A12054" t="s">
        <v>21394</v>
      </c>
      <c r="B12054" t="s">
        <v>37924</v>
      </c>
    </row>
    <row r="12055" spans="1:2" x14ac:dyDescent="0.25">
      <c r="A12055" t="s">
        <v>21396</v>
      </c>
      <c r="B12055" t="s">
        <v>37924</v>
      </c>
    </row>
    <row r="12056" spans="1:2" x14ac:dyDescent="0.25">
      <c r="A12056" t="s">
        <v>20393</v>
      </c>
      <c r="B12056" t="s">
        <v>20394</v>
      </c>
    </row>
    <row r="12057" spans="1:2" x14ac:dyDescent="0.25">
      <c r="A12057" t="s">
        <v>20395</v>
      </c>
      <c r="B12057" t="s">
        <v>20396</v>
      </c>
    </row>
    <row r="12058" spans="1:2" x14ac:dyDescent="0.25">
      <c r="A12058" t="s">
        <v>20397</v>
      </c>
      <c r="B12058" t="s">
        <v>20398</v>
      </c>
    </row>
    <row r="12059" spans="1:2" x14ac:dyDescent="0.25">
      <c r="A12059" t="s">
        <v>20399</v>
      </c>
      <c r="B12059" t="s">
        <v>20400</v>
      </c>
    </row>
    <row r="12060" spans="1:2" x14ac:dyDescent="0.25">
      <c r="A12060" t="s">
        <v>20401</v>
      </c>
      <c r="B12060" t="s">
        <v>20402</v>
      </c>
    </row>
    <row r="12061" spans="1:2" x14ac:dyDescent="0.25">
      <c r="A12061" t="s">
        <v>20403</v>
      </c>
      <c r="B12061" t="s">
        <v>20404</v>
      </c>
    </row>
    <row r="12062" spans="1:2" x14ac:dyDescent="0.25">
      <c r="A12062" t="s">
        <v>20405</v>
      </c>
      <c r="B12062" t="s">
        <v>20406</v>
      </c>
    </row>
    <row r="12063" spans="1:2" x14ac:dyDescent="0.25">
      <c r="A12063" t="s">
        <v>20407</v>
      </c>
      <c r="B12063" t="s">
        <v>20408</v>
      </c>
    </row>
    <row r="12064" spans="1:2" x14ac:dyDescent="0.25">
      <c r="A12064" t="s">
        <v>20409</v>
      </c>
      <c r="B12064" t="s">
        <v>20410</v>
      </c>
    </row>
    <row r="12065" spans="1:2" x14ac:dyDescent="0.25">
      <c r="A12065" t="s">
        <v>20411</v>
      </c>
      <c r="B12065" t="s">
        <v>20412</v>
      </c>
    </row>
    <row r="12066" spans="1:2" x14ac:dyDescent="0.25">
      <c r="A12066" t="s">
        <v>20413</v>
      </c>
      <c r="B12066" t="s">
        <v>20414</v>
      </c>
    </row>
    <row r="12067" spans="1:2" x14ac:dyDescent="0.25">
      <c r="A12067" t="s">
        <v>20415</v>
      </c>
      <c r="B12067" t="s">
        <v>20416</v>
      </c>
    </row>
    <row r="12068" spans="1:2" x14ac:dyDescent="0.25">
      <c r="A12068" t="s">
        <v>20417</v>
      </c>
      <c r="B12068" t="s">
        <v>20418</v>
      </c>
    </row>
    <row r="12069" spans="1:2" x14ac:dyDescent="0.25">
      <c r="A12069" t="s">
        <v>6679</v>
      </c>
      <c r="B12069" t="s">
        <v>38915</v>
      </c>
    </row>
    <row r="12070" spans="1:2" x14ac:dyDescent="0.25">
      <c r="A12070" t="s">
        <v>20419</v>
      </c>
      <c r="B12070" t="s">
        <v>20420</v>
      </c>
    </row>
    <row r="12071" spans="1:2" x14ac:dyDescent="0.25">
      <c r="A12071" t="s">
        <v>20421</v>
      </c>
      <c r="B12071" t="s">
        <v>20422</v>
      </c>
    </row>
    <row r="12072" spans="1:2" x14ac:dyDescent="0.25">
      <c r="A12072" t="s">
        <v>20423</v>
      </c>
      <c r="B12072" t="s">
        <v>20424</v>
      </c>
    </row>
    <row r="12073" spans="1:2" x14ac:dyDescent="0.25">
      <c r="A12073" t="s">
        <v>20425</v>
      </c>
      <c r="B12073" t="s">
        <v>20426</v>
      </c>
    </row>
    <row r="12074" spans="1:2" x14ac:dyDescent="0.25">
      <c r="A12074" t="s">
        <v>20427</v>
      </c>
      <c r="B12074" t="s">
        <v>20428</v>
      </c>
    </row>
    <row r="12075" spans="1:2" x14ac:dyDescent="0.25">
      <c r="A12075" t="s">
        <v>20429</v>
      </c>
      <c r="B12075" t="s">
        <v>20430</v>
      </c>
    </row>
    <row r="12076" spans="1:2" x14ac:dyDescent="0.25">
      <c r="A12076" t="s">
        <v>20431</v>
      </c>
      <c r="B12076" t="s">
        <v>20432</v>
      </c>
    </row>
    <row r="12077" spans="1:2" x14ac:dyDescent="0.25">
      <c r="A12077" t="s">
        <v>20433</v>
      </c>
      <c r="B12077" t="s">
        <v>20434</v>
      </c>
    </row>
    <row r="12078" spans="1:2" x14ac:dyDescent="0.25">
      <c r="A12078" t="s">
        <v>20435</v>
      </c>
      <c r="B12078" t="s">
        <v>20436</v>
      </c>
    </row>
    <row r="12079" spans="1:2" x14ac:dyDescent="0.25">
      <c r="A12079" t="s">
        <v>20437</v>
      </c>
      <c r="B12079" t="s">
        <v>20438</v>
      </c>
    </row>
    <row r="12080" spans="1:2" x14ac:dyDescent="0.25">
      <c r="A12080" t="s">
        <v>20439</v>
      </c>
      <c r="B12080" t="s">
        <v>20440</v>
      </c>
    </row>
    <row r="12081" spans="1:2" x14ac:dyDescent="0.25">
      <c r="A12081" t="s">
        <v>20441</v>
      </c>
      <c r="B12081" t="s">
        <v>20442</v>
      </c>
    </row>
    <row r="12082" spans="1:2" x14ac:dyDescent="0.25">
      <c r="A12082" t="s">
        <v>20443</v>
      </c>
      <c r="B12082" t="s">
        <v>20444</v>
      </c>
    </row>
    <row r="12083" spans="1:2" x14ac:dyDescent="0.25">
      <c r="A12083" t="s">
        <v>20445</v>
      </c>
      <c r="B12083" t="s">
        <v>20446</v>
      </c>
    </row>
    <row r="12084" spans="1:2" x14ac:dyDescent="0.25">
      <c r="A12084" t="s">
        <v>20447</v>
      </c>
      <c r="B12084" t="s">
        <v>20448</v>
      </c>
    </row>
    <row r="12085" spans="1:2" x14ac:dyDescent="0.25">
      <c r="A12085" t="s">
        <v>20449</v>
      </c>
      <c r="B12085" t="s">
        <v>20450</v>
      </c>
    </row>
    <row r="12086" spans="1:2" x14ac:dyDescent="0.25">
      <c r="A12086" t="s">
        <v>20451</v>
      </c>
      <c r="B12086" t="s">
        <v>20452</v>
      </c>
    </row>
    <row r="12087" spans="1:2" x14ac:dyDescent="0.25">
      <c r="A12087" t="s">
        <v>20453</v>
      </c>
      <c r="B12087" t="s">
        <v>20454</v>
      </c>
    </row>
    <row r="12088" spans="1:2" x14ac:dyDescent="0.25">
      <c r="A12088" t="s">
        <v>20455</v>
      </c>
      <c r="B12088" t="s">
        <v>20456</v>
      </c>
    </row>
    <row r="12089" spans="1:2" x14ac:dyDescent="0.25">
      <c r="A12089" t="s">
        <v>20457</v>
      </c>
      <c r="B12089" t="s">
        <v>20458</v>
      </c>
    </row>
    <row r="12090" spans="1:2" x14ac:dyDescent="0.25">
      <c r="A12090" t="s">
        <v>20459</v>
      </c>
      <c r="B12090" t="s">
        <v>20460</v>
      </c>
    </row>
    <row r="12091" spans="1:2" x14ac:dyDescent="0.25">
      <c r="A12091" t="s">
        <v>20461</v>
      </c>
      <c r="B12091" t="s">
        <v>20462</v>
      </c>
    </row>
    <row r="12092" spans="1:2" x14ac:dyDescent="0.25">
      <c r="A12092" t="s">
        <v>20463</v>
      </c>
      <c r="B12092" t="s">
        <v>20464</v>
      </c>
    </row>
    <row r="12093" spans="1:2" x14ac:dyDescent="0.25">
      <c r="A12093" t="s">
        <v>20465</v>
      </c>
      <c r="B12093" t="s">
        <v>20466</v>
      </c>
    </row>
    <row r="12094" spans="1:2" x14ac:dyDescent="0.25">
      <c r="A12094" t="s">
        <v>20467</v>
      </c>
      <c r="B12094" t="s">
        <v>20468</v>
      </c>
    </row>
    <row r="12095" spans="1:2" x14ac:dyDescent="0.25">
      <c r="A12095" t="s">
        <v>20469</v>
      </c>
      <c r="B12095" t="s">
        <v>20470</v>
      </c>
    </row>
    <row r="12096" spans="1:2" x14ac:dyDescent="0.25">
      <c r="A12096" t="s">
        <v>20471</v>
      </c>
      <c r="B12096" t="s">
        <v>20472</v>
      </c>
    </row>
    <row r="12097" spans="1:2" x14ac:dyDescent="0.25">
      <c r="A12097" t="s">
        <v>20473</v>
      </c>
      <c r="B12097" t="s">
        <v>20474</v>
      </c>
    </row>
    <row r="12098" spans="1:2" x14ac:dyDescent="0.25">
      <c r="A12098" t="s">
        <v>20475</v>
      </c>
      <c r="B12098" t="s">
        <v>20476</v>
      </c>
    </row>
    <row r="12099" spans="1:2" x14ac:dyDescent="0.25">
      <c r="A12099" t="s">
        <v>20477</v>
      </c>
      <c r="B12099" t="s">
        <v>20478</v>
      </c>
    </row>
    <row r="12100" spans="1:2" x14ac:dyDescent="0.25">
      <c r="A12100" t="s">
        <v>20479</v>
      </c>
      <c r="B12100" t="s">
        <v>20480</v>
      </c>
    </row>
    <row r="12101" spans="1:2" x14ac:dyDescent="0.25">
      <c r="A12101" t="s">
        <v>20481</v>
      </c>
      <c r="B12101" t="s">
        <v>20482</v>
      </c>
    </row>
    <row r="12102" spans="1:2" x14ac:dyDescent="0.25">
      <c r="A12102" t="s">
        <v>20483</v>
      </c>
      <c r="B12102" t="s">
        <v>20484</v>
      </c>
    </row>
    <row r="12103" spans="1:2" x14ac:dyDescent="0.25">
      <c r="A12103" t="s">
        <v>20485</v>
      </c>
      <c r="B12103" t="s">
        <v>20486</v>
      </c>
    </row>
    <row r="12104" spans="1:2" x14ac:dyDescent="0.25">
      <c r="A12104" t="s">
        <v>20487</v>
      </c>
      <c r="B12104" t="s">
        <v>20488</v>
      </c>
    </row>
    <row r="12105" spans="1:2" x14ac:dyDescent="0.25">
      <c r="A12105" t="s">
        <v>20489</v>
      </c>
      <c r="B12105" t="s">
        <v>20490</v>
      </c>
    </row>
    <row r="12106" spans="1:2" x14ac:dyDescent="0.25">
      <c r="A12106" t="s">
        <v>20491</v>
      </c>
      <c r="B12106" t="s">
        <v>20492</v>
      </c>
    </row>
    <row r="12107" spans="1:2" x14ac:dyDescent="0.25">
      <c r="A12107" t="s">
        <v>20493</v>
      </c>
      <c r="B12107" t="s">
        <v>20494</v>
      </c>
    </row>
    <row r="12108" spans="1:2" x14ac:dyDescent="0.25">
      <c r="A12108" t="s">
        <v>20495</v>
      </c>
      <c r="B12108" t="s">
        <v>20496</v>
      </c>
    </row>
    <row r="12109" spans="1:2" x14ac:dyDescent="0.25">
      <c r="A12109" t="s">
        <v>20497</v>
      </c>
      <c r="B12109" t="s">
        <v>20498</v>
      </c>
    </row>
    <row r="12110" spans="1:2" x14ac:dyDescent="0.25">
      <c r="A12110" t="s">
        <v>20499</v>
      </c>
      <c r="B12110" t="s">
        <v>20500</v>
      </c>
    </row>
    <row r="12111" spans="1:2" x14ac:dyDescent="0.25">
      <c r="A12111" t="s">
        <v>20501</v>
      </c>
      <c r="B12111" t="s">
        <v>20502</v>
      </c>
    </row>
    <row r="12112" spans="1:2" x14ac:dyDescent="0.25">
      <c r="A12112" t="s">
        <v>20503</v>
      </c>
      <c r="B12112" t="s">
        <v>20504</v>
      </c>
    </row>
    <row r="12113" spans="1:2" x14ac:dyDescent="0.25">
      <c r="A12113" t="s">
        <v>20505</v>
      </c>
      <c r="B12113" t="s">
        <v>20506</v>
      </c>
    </row>
    <row r="12114" spans="1:2" x14ac:dyDescent="0.25">
      <c r="A12114" t="s">
        <v>20507</v>
      </c>
      <c r="B12114" t="s">
        <v>20508</v>
      </c>
    </row>
    <row r="12115" spans="1:2" x14ac:dyDescent="0.25">
      <c r="A12115" t="s">
        <v>20509</v>
      </c>
      <c r="B12115" t="s">
        <v>20510</v>
      </c>
    </row>
    <row r="12116" spans="1:2" x14ac:dyDescent="0.25">
      <c r="A12116" t="s">
        <v>20511</v>
      </c>
      <c r="B12116" t="s">
        <v>20512</v>
      </c>
    </row>
    <row r="12117" spans="1:2" x14ac:dyDescent="0.25">
      <c r="A12117" t="s">
        <v>20513</v>
      </c>
      <c r="B12117" t="s">
        <v>20514</v>
      </c>
    </row>
    <row r="12118" spans="1:2" x14ac:dyDescent="0.25">
      <c r="A12118" t="s">
        <v>20515</v>
      </c>
      <c r="B12118" t="s">
        <v>20516</v>
      </c>
    </row>
    <row r="12119" spans="1:2" x14ac:dyDescent="0.25">
      <c r="A12119" t="s">
        <v>20517</v>
      </c>
      <c r="B12119" t="s">
        <v>20518</v>
      </c>
    </row>
    <row r="12120" spans="1:2" x14ac:dyDescent="0.25">
      <c r="A12120" t="s">
        <v>20519</v>
      </c>
      <c r="B12120" t="s">
        <v>20520</v>
      </c>
    </row>
    <row r="12121" spans="1:2" x14ac:dyDescent="0.25">
      <c r="A12121" t="s">
        <v>20521</v>
      </c>
      <c r="B12121" t="s">
        <v>20522</v>
      </c>
    </row>
    <row r="12122" spans="1:2" x14ac:dyDescent="0.25">
      <c r="A12122" t="s">
        <v>20523</v>
      </c>
      <c r="B12122" t="s">
        <v>20524</v>
      </c>
    </row>
    <row r="12123" spans="1:2" x14ac:dyDescent="0.25">
      <c r="A12123" t="s">
        <v>20525</v>
      </c>
      <c r="B12123" t="s">
        <v>20526</v>
      </c>
    </row>
    <row r="12124" spans="1:2" x14ac:dyDescent="0.25">
      <c r="A12124" t="s">
        <v>20527</v>
      </c>
      <c r="B12124" t="s">
        <v>20528</v>
      </c>
    </row>
    <row r="12125" spans="1:2" x14ac:dyDescent="0.25">
      <c r="A12125" t="s">
        <v>20529</v>
      </c>
      <c r="B12125" t="s">
        <v>20530</v>
      </c>
    </row>
    <row r="12126" spans="1:2" x14ac:dyDescent="0.25">
      <c r="A12126" t="s">
        <v>20531</v>
      </c>
      <c r="B12126" t="s">
        <v>20532</v>
      </c>
    </row>
    <row r="12127" spans="1:2" x14ac:dyDescent="0.25">
      <c r="A12127" t="s">
        <v>20533</v>
      </c>
      <c r="B12127" t="s">
        <v>20534</v>
      </c>
    </row>
    <row r="12128" spans="1:2" x14ac:dyDescent="0.25">
      <c r="A12128" t="s">
        <v>20535</v>
      </c>
      <c r="B12128" t="s">
        <v>20536</v>
      </c>
    </row>
    <row r="12129" spans="1:2" x14ac:dyDescent="0.25">
      <c r="A12129" t="s">
        <v>20537</v>
      </c>
      <c r="B12129" t="s">
        <v>20538</v>
      </c>
    </row>
    <row r="12130" spans="1:2" x14ac:dyDescent="0.25">
      <c r="A12130" t="s">
        <v>20539</v>
      </c>
      <c r="B12130" t="s">
        <v>20540</v>
      </c>
    </row>
    <row r="12131" spans="1:2" x14ac:dyDescent="0.25">
      <c r="A12131" t="s">
        <v>20541</v>
      </c>
      <c r="B12131" t="s">
        <v>20542</v>
      </c>
    </row>
    <row r="12132" spans="1:2" x14ac:dyDescent="0.25">
      <c r="A12132" t="s">
        <v>20543</v>
      </c>
      <c r="B12132" t="s">
        <v>20544</v>
      </c>
    </row>
    <row r="12133" spans="1:2" x14ac:dyDescent="0.25">
      <c r="A12133" t="s">
        <v>20545</v>
      </c>
      <c r="B12133" t="s">
        <v>20546</v>
      </c>
    </row>
    <row r="12134" spans="1:2" x14ac:dyDescent="0.25">
      <c r="A12134" t="s">
        <v>20547</v>
      </c>
      <c r="B12134" t="s">
        <v>20548</v>
      </c>
    </row>
    <row r="12135" spans="1:2" x14ac:dyDescent="0.25">
      <c r="A12135" t="s">
        <v>20549</v>
      </c>
      <c r="B12135" t="s">
        <v>20550</v>
      </c>
    </row>
    <row r="12136" spans="1:2" x14ac:dyDescent="0.25">
      <c r="A12136" t="s">
        <v>20551</v>
      </c>
      <c r="B12136" t="s">
        <v>20550</v>
      </c>
    </row>
    <row r="12137" spans="1:2" x14ac:dyDescent="0.25">
      <c r="A12137" t="s">
        <v>20552</v>
      </c>
      <c r="B12137" t="s">
        <v>20550</v>
      </c>
    </row>
    <row r="12138" spans="1:2" x14ac:dyDescent="0.25">
      <c r="A12138" t="s">
        <v>20553</v>
      </c>
      <c r="B12138" t="s">
        <v>20550</v>
      </c>
    </row>
    <row r="12139" spans="1:2" x14ac:dyDescent="0.25">
      <c r="A12139" t="s">
        <v>20554</v>
      </c>
      <c r="B12139" t="s">
        <v>20555</v>
      </c>
    </row>
    <row r="12140" spans="1:2" x14ac:dyDescent="0.25">
      <c r="A12140" t="s">
        <v>20556</v>
      </c>
      <c r="B12140" t="s">
        <v>20557</v>
      </c>
    </row>
    <row r="12141" spans="1:2" x14ac:dyDescent="0.25">
      <c r="A12141" t="s">
        <v>20558</v>
      </c>
      <c r="B12141" t="s">
        <v>20559</v>
      </c>
    </row>
    <row r="12142" spans="1:2" x14ac:dyDescent="0.25">
      <c r="A12142" t="s">
        <v>20560</v>
      </c>
      <c r="B12142" t="s">
        <v>20550</v>
      </c>
    </row>
    <row r="12143" spans="1:2" x14ac:dyDescent="0.25">
      <c r="A12143" t="s">
        <v>20561</v>
      </c>
      <c r="B12143" t="s">
        <v>20562</v>
      </c>
    </row>
    <row r="12144" spans="1:2" x14ac:dyDescent="0.25">
      <c r="A12144" t="s">
        <v>20563</v>
      </c>
      <c r="B12144" t="s">
        <v>20564</v>
      </c>
    </row>
    <row r="12145" spans="1:2" x14ac:dyDescent="0.25">
      <c r="A12145" t="s">
        <v>20565</v>
      </c>
      <c r="B12145" t="s">
        <v>20566</v>
      </c>
    </row>
    <row r="12146" spans="1:2" x14ac:dyDescent="0.25">
      <c r="A12146" t="s">
        <v>20567</v>
      </c>
      <c r="B12146" t="s">
        <v>20568</v>
      </c>
    </row>
    <row r="12147" spans="1:2" x14ac:dyDescent="0.25">
      <c r="A12147" t="s">
        <v>20569</v>
      </c>
      <c r="B12147" t="s">
        <v>20570</v>
      </c>
    </row>
    <row r="12148" spans="1:2" x14ac:dyDescent="0.25">
      <c r="A12148" t="s">
        <v>20571</v>
      </c>
      <c r="B12148" t="s">
        <v>20572</v>
      </c>
    </row>
    <row r="12149" spans="1:2" x14ac:dyDescent="0.25">
      <c r="A12149" t="s">
        <v>20573</v>
      </c>
      <c r="B12149" t="s">
        <v>20574</v>
      </c>
    </row>
    <row r="12150" spans="1:2" x14ac:dyDescent="0.25">
      <c r="A12150" t="s">
        <v>20575</v>
      </c>
      <c r="B12150" t="s">
        <v>20576</v>
      </c>
    </row>
    <row r="12151" spans="1:2" x14ac:dyDescent="0.25">
      <c r="A12151" t="s">
        <v>20577</v>
      </c>
      <c r="B12151" t="s">
        <v>20578</v>
      </c>
    </row>
    <row r="12152" spans="1:2" x14ac:dyDescent="0.25">
      <c r="A12152" t="s">
        <v>20579</v>
      </c>
      <c r="B12152" t="s">
        <v>20580</v>
      </c>
    </row>
    <row r="12153" spans="1:2" x14ac:dyDescent="0.25">
      <c r="A12153" t="s">
        <v>20581</v>
      </c>
      <c r="B12153" t="s">
        <v>20582</v>
      </c>
    </row>
    <row r="12154" spans="1:2" x14ac:dyDescent="0.25">
      <c r="A12154" t="s">
        <v>20583</v>
      </c>
      <c r="B12154" t="s">
        <v>20584</v>
      </c>
    </row>
    <row r="12155" spans="1:2" x14ac:dyDescent="0.25">
      <c r="A12155" t="s">
        <v>20585</v>
      </c>
      <c r="B12155" t="s">
        <v>20586</v>
      </c>
    </row>
    <row r="12156" spans="1:2" x14ac:dyDescent="0.25">
      <c r="A12156" t="s">
        <v>20587</v>
      </c>
      <c r="B12156" t="s">
        <v>20588</v>
      </c>
    </row>
    <row r="12157" spans="1:2" x14ac:dyDescent="0.25">
      <c r="A12157" t="s">
        <v>20589</v>
      </c>
      <c r="B12157" t="s">
        <v>20590</v>
      </c>
    </row>
    <row r="12158" spans="1:2" x14ac:dyDescent="0.25">
      <c r="A12158" t="s">
        <v>20591</v>
      </c>
      <c r="B12158" t="s">
        <v>20592</v>
      </c>
    </row>
    <row r="12159" spans="1:2" x14ac:dyDescent="0.25">
      <c r="A12159" t="s">
        <v>20593</v>
      </c>
      <c r="B12159" t="s">
        <v>20592</v>
      </c>
    </row>
    <row r="12160" spans="1:2" x14ac:dyDescent="0.25">
      <c r="A12160" t="s">
        <v>20594</v>
      </c>
      <c r="B12160" t="s">
        <v>20595</v>
      </c>
    </row>
    <row r="12161" spans="1:2" x14ac:dyDescent="0.25">
      <c r="A12161" t="s">
        <v>20596</v>
      </c>
      <c r="B12161" t="s">
        <v>20597</v>
      </c>
    </row>
    <row r="12162" spans="1:2" x14ac:dyDescent="0.25">
      <c r="A12162" t="s">
        <v>20598</v>
      </c>
      <c r="B12162" t="s">
        <v>20599</v>
      </c>
    </row>
    <row r="12163" spans="1:2" x14ac:dyDescent="0.25">
      <c r="A12163" t="s">
        <v>20600</v>
      </c>
      <c r="B12163" t="s">
        <v>20601</v>
      </c>
    </row>
    <row r="12164" spans="1:2" x14ac:dyDescent="0.25">
      <c r="A12164" t="s">
        <v>20602</v>
      </c>
      <c r="B12164" t="s">
        <v>20603</v>
      </c>
    </row>
    <row r="12165" spans="1:2" x14ac:dyDescent="0.25">
      <c r="A12165" t="s">
        <v>20604</v>
      </c>
      <c r="B12165" t="s">
        <v>20605</v>
      </c>
    </row>
    <row r="12166" spans="1:2" x14ac:dyDescent="0.25">
      <c r="A12166" t="s">
        <v>20606</v>
      </c>
      <c r="B12166" t="s">
        <v>20607</v>
      </c>
    </row>
    <row r="12167" spans="1:2" x14ac:dyDescent="0.25">
      <c r="A12167" t="s">
        <v>20608</v>
      </c>
      <c r="B12167" t="s">
        <v>20609</v>
      </c>
    </row>
    <row r="12168" spans="1:2" x14ac:dyDescent="0.25">
      <c r="A12168" t="s">
        <v>20610</v>
      </c>
      <c r="B12168" t="s">
        <v>20611</v>
      </c>
    </row>
    <row r="12169" spans="1:2" x14ac:dyDescent="0.25">
      <c r="A12169" t="s">
        <v>20612</v>
      </c>
      <c r="B12169" t="s">
        <v>20613</v>
      </c>
    </row>
    <row r="12170" spans="1:2" x14ac:dyDescent="0.25">
      <c r="A12170" t="s">
        <v>20614</v>
      </c>
      <c r="B12170" t="s">
        <v>20615</v>
      </c>
    </row>
    <row r="12171" spans="1:2" x14ac:dyDescent="0.25">
      <c r="A12171" t="s">
        <v>20616</v>
      </c>
      <c r="B12171" t="s">
        <v>20617</v>
      </c>
    </row>
    <row r="12172" spans="1:2" x14ac:dyDescent="0.25">
      <c r="A12172" t="s">
        <v>20618</v>
      </c>
      <c r="B12172" t="s">
        <v>20619</v>
      </c>
    </row>
    <row r="12173" spans="1:2" x14ac:dyDescent="0.25">
      <c r="A12173" t="s">
        <v>20620</v>
      </c>
      <c r="B12173" t="s">
        <v>20621</v>
      </c>
    </row>
    <row r="12174" spans="1:2" x14ac:dyDescent="0.25">
      <c r="A12174" t="s">
        <v>20622</v>
      </c>
      <c r="B12174" t="s">
        <v>20623</v>
      </c>
    </row>
    <row r="12175" spans="1:2" x14ac:dyDescent="0.25">
      <c r="A12175" t="s">
        <v>20624</v>
      </c>
      <c r="B12175" t="s">
        <v>20625</v>
      </c>
    </row>
    <row r="12176" spans="1:2" x14ac:dyDescent="0.25">
      <c r="A12176" t="s">
        <v>20626</v>
      </c>
      <c r="B12176" t="s">
        <v>20627</v>
      </c>
    </row>
    <row r="12177" spans="1:2" x14ac:dyDescent="0.25">
      <c r="A12177" t="s">
        <v>20628</v>
      </c>
      <c r="B12177" t="s">
        <v>20629</v>
      </c>
    </row>
    <row r="12178" spans="1:2" x14ac:dyDescent="0.25">
      <c r="A12178" t="s">
        <v>20630</v>
      </c>
      <c r="B12178" t="s">
        <v>20631</v>
      </c>
    </row>
    <row r="12179" spans="1:2" x14ac:dyDescent="0.25">
      <c r="A12179" t="s">
        <v>20632</v>
      </c>
      <c r="B12179" t="s">
        <v>20633</v>
      </c>
    </row>
    <row r="12180" spans="1:2" x14ac:dyDescent="0.25">
      <c r="A12180" t="s">
        <v>20634</v>
      </c>
      <c r="B12180" t="s">
        <v>20635</v>
      </c>
    </row>
    <row r="12181" spans="1:2" x14ac:dyDescent="0.25">
      <c r="A12181" t="s">
        <v>20636</v>
      </c>
      <c r="B12181" t="s">
        <v>20637</v>
      </c>
    </row>
    <row r="12182" spans="1:2" x14ac:dyDescent="0.25">
      <c r="A12182" t="s">
        <v>20638</v>
      </c>
      <c r="B12182" t="s">
        <v>20639</v>
      </c>
    </row>
    <row r="12183" spans="1:2" x14ac:dyDescent="0.25">
      <c r="A12183" t="s">
        <v>20640</v>
      </c>
      <c r="B12183" t="s">
        <v>20641</v>
      </c>
    </row>
    <row r="12184" spans="1:2" x14ac:dyDescent="0.25">
      <c r="A12184" t="s">
        <v>20642</v>
      </c>
      <c r="B12184" t="s">
        <v>20641</v>
      </c>
    </row>
    <row r="12185" spans="1:2" x14ac:dyDescent="0.25">
      <c r="A12185" t="s">
        <v>20643</v>
      </c>
      <c r="B12185" t="s">
        <v>20641</v>
      </c>
    </row>
    <row r="12186" spans="1:2" x14ac:dyDescent="0.25">
      <c r="A12186" t="s">
        <v>20644</v>
      </c>
      <c r="B12186" t="s">
        <v>20645</v>
      </c>
    </row>
    <row r="12187" spans="1:2" x14ac:dyDescent="0.25">
      <c r="A12187" t="s">
        <v>20646</v>
      </c>
      <c r="B12187" t="s">
        <v>20645</v>
      </c>
    </row>
    <row r="12188" spans="1:2" x14ac:dyDescent="0.25">
      <c r="A12188" t="s">
        <v>20647</v>
      </c>
      <c r="B12188" t="s">
        <v>20648</v>
      </c>
    </row>
    <row r="12189" spans="1:2" x14ac:dyDescent="0.25">
      <c r="A12189" t="s">
        <v>20649</v>
      </c>
      <c r="B12189" t="s">
        <v>20645</v>
      </c>
    </row>
    <row r="12190" spans="1:2" x14ac:dyDescent="0.25">
      <c r="A12190" t="s">
        <v>20650</v>
      </c>
      <c r="B12190" t="s">
        <v>20648</v>
      </c>
    </row>
    <row r="12191" spans="1:2" x14ac:dyDescent="0.25">
      <c r="A12191" t="s">
        <v>20651</v>
      </c>
      <c r="B12191" t="s">
        <v>20652</v>
      </c>
    </row>
    <row r="12192" spans="1:2" x14ac:dyDescent="0.25">
      <c r="A12192" t="s">
        <v>20653</v>
      </c>
      <c r="B12192" t="s">
        <v>20654</v>
      </c>
    </row>
    <row r="12193" spans="1:2" x14ac:dyDescent="0.25">
      <c r="A12193" t="s">
        <v>20655</v>
      </c>
      <c r="B12193" t="s">
        <v>20656</v>
      </c>
    </row>
    <row r="12194" spans="1:2" x14ac:dyDescent="0.25">
      <c r="A12194" t="s">
        <v>20657</v>
      </c>
      <c r="B12194" t="s">
        <v>20658</v>
      </c>
    </row>
    <row r="12195" spans="1:2" x14ac:dyDescent="0.25">
      <c r="A12195" t="s">
        <v>20659</v>
      </c>
      <c r="B12195" t="s">
        <v>20660</v>
      </c>
    </row>
    <row r="12196" spans="1:2" x14ac:dyDescent="0.25">
      <c r="A12196" t="s">
        <v>20661</v>
      </c>
      <c r="B12196" t="s">
        <v>20662</v>
      </c>
    </row>
    <row r="12197" spans="1:2" x14ac:dyDescent="0.25">
      <c r="A12197" t="s">
        <v>20663</v>
      </c>
      <c r="B12197" t="s">
        <v>20664</v>
      </c>
    </row>
    <row r="12198" spans="1:2" x14ac:dyDescent="0.25">
      <c r="A12198" t="s">
        <v>20665</v>
      </c>
      <c r="B12198" t="s">
        <v>20666</v>
      </c>
    </row>
    <row r="12199" spans="1:2" x14ac:dyDescent="0.25">
      <c r="A12199" t="s">
        <v>20667</v>
      </c>
      <c r="B12199" t="s">
        <v>20668</v>
      </c>
    </row>
    <row r="12200" spans="1:2" x14ac:dyDescent="0.25">
      <c r="A12200" t="s">
        <v>20669</v>
      </c>
      <c r="B12200" t="s">
        <v>20670</v>
      </c>
    </row>
    <row r="12201" spans="1:2" x14ac:dyDescent="0.25">
      <c r="A12201" t="s">
        <v>20671</v>
      </c>
      <c r="B12201" t="s">
        <v>20672</v>
      </c>
    </row>
    <row r="12202" spans="1:2" x14ac:dyDescent="0.25">
      <c r="A12202" t="s">
        <v>39326</v>
      </c>
      <c r="B12202" t="s">
        <v>39399</v>
      </c>
    </row>
    <row r="12203" spans="1:2" x14ac:dyDescent="0.25">
      <c r="A12203" t="s">
        <v>39745</v>
      </c>
      <c r="B12203" t="s">
        <v>39746</v>
      </c>
    </row>
    <row r="12204" spans="1:2" x14ac:dyDescent="0.25">
      <c r="A12204" t="s">
        <v>23983</v>
      </c>
      <c r="B12204" t="s">
        <v>41873</v>
      </c>
    </row>
    <row r="12205" spans="1:2" x14ac:dyDescent="0.25">
      <c r="A12205" t="s">
        <v>20673</v>
      </c>
      <c r="B12205" t="s">
        <v>20377</v>
      </c>
    </row>
    <row r="12206" spans="1:2" x14ac:dyDescent="0.25">
      <c r="A12206" t="s">
        <v>20678</v>
      </c>
      <c r="B12206" t="s">
        <v>20679</v>
      </c>
    </row>
    <row r="12207" spans="1:2" x14ac:dyDescent="0.25">
      <c r="A12207" t="s">
        <v>6906</v>
      </c>
      <c r="B12207" t="s">
        <v>38936</v>
      </c>
    </row>
    <row r="12208" spans="1:2" x14ac:dyDescent="0.25">
      <c r="A12208" t="s">
        <v>20680</v>
      </c>
      <c r="B12208" t="s">
        <v>20681</v>
      </c>
    </row>
    <row r="12209" spans="1:2" x14ac:dyDescent="0.25">
      <c r="A12209" t="s">
        <v>16021</v>
      </c>
      <c r="B12209" t="s">
        <v>38154</v>
      </c>
    </row>
    <row r="12210" spans="1:2" x14ac:dyDescent="0.25">
      <c r="A12210" t="s">
        <v>16028</v>
      </c>
      <c r="B12210" t="s">
        <v>38062</v>
      </c>
    </row>
    <row r="12211" spans="1:2" x14ac:dyDescent="0.25">
      <c r="A12211" t="s">
        <v>17550</v>
      </c>
      <c r="B12211" t="s">
        <v>37491</v>
      </c>
    </row>
    <row r="12212" spans="1:2" x14ac:dyDescent="0.25">
      <c r="A12212" t="s">
        <v>20682</v>
      </c>
      <c r="B12212" t="s">
        <v>20683</v>
      </c>
    </row>
    <row r="12213" spans="1:2" x14ac:dyDescent="0.25">
      <c r="A12213" t="s">
        <v>20684</v>
      </c>
      <c r="B12213" t="s">
        <v>20685</v>
      </c>
    </row>
    <row r="12214" spans="1:2" x14ac:dyDescent="0.25">
      <c r="A12214" t="s">
        <v>20686</v>
      </c>
      <c r="B12214" t="s">
        <v>20687</v>
      </c>
    </row>
    <row r="12215" spans="1:2" x14ac:dyDescent="0.25">
      <c r="A12215" t="s">
        <v>20688</v>
      </c>
      <c r="B12215" t="s">
        <v>20689</v>
      </c>
    </row>
    <row r="12216" spans="1:2" x14ac:dyDescent="0.25">
      <c r="A12216" t="s">
        <v>20690</v>
      </c>
      <c r="B12216" t="s">
        <v>20691</v>
      </c>
    </row>
    <row r="12217" spans="1:2" x14ac:dyDescent="0.25">
      <c r="A12217" t="s">
        <v>3384</v>
      </c>
      <c r="B12217" t="s">
        <v>24157</v>
      </c>
    </row>
    <row r="12218" spans="1:2" x14ac:dyDescent="0.25">
      <c r="A12218" t="s">
        <v>1496</v>
      </c>
      <c r="B12218" t="s">
        <v>38004</v>
      </c>
    </row>
    <row r="12219" spans="1:2" x14ac:dyDescent="0.25">
      <c r="A12219" t="s">
        <v>18196</v>
      </c>
      <c r="B12219" t="s">
        <v>40063</v>
      </c>
    </row>
    <row r="12220" spans="1:2" x14ac:dyDescent="0.25">
      <c r="A12220" t="s">
        <v>20695</v>
      </c>
      <c r="B12220" t="s">
        <v>20696</v>
      </c>
    </row>
    <row r="12221" spans="1:2" x14ac:dyDescent="0.25">
      <c r="A12221" t="s">
        <v>17591</v>
      </c>
      <c r="B12221" t="s">
        <v>24061</v>
      </c>
    </row>
    <row r="12222" spans="1:2" x14ac:dyDescent="0.25">
      <c r="A12222" t="s">
        <v>20697</v>
      </c>
      <c r="B12222" t="s">
        <v>20698</v>
      </c>
    </row>
    <row r="12223" spans="1:2" x14ac:dyDescent="0.25">
      <c r="A12223" t="s">
        <v>20699</v>
      </c>
      <c r="B12223" t="s">
        <v>20700</v>
      </c>
    </row>
    <row r="12224" spans="1:2" x14ac:dyDescent="0.25">
      <c r="A12224" t="s">
        <v>20701</v>
      </c>
      <c r="B12224" t="s">
        <v>20702</v>
      </c>
    </row>
    <row r="12225" spans="1:2" x14ac:dyDescent="0.25">
      <c r="A12225" t="s">
        <v>20703</v>
      </c>
      <c r="B12225" t="s">
        <v>20704</v>
      </c>
    </row>
    <row r="12226" spans="1:2" x14ac:dyDescent="0.25">
      <c r="A12226" t="s">
        <v>20705</v>
      </c>
      <c r="B12226" t="s">
        <v>20706</v>
      </c>
    </row>
    <row r="12227" spans="1:2" x14ac:dyDescent="0.25">
      <c r="A12227" t="s">
        <v>20707</v>
      </c>
      <c r="B12227" t="s">
        <v>20708</v>
      </c>
    </row>
    <row r="12228" spans="1:2" x14ac:dyDescent="0.25">
      <c r="A12228" t="s">
        <v>20709</v>
      </c>
      <c r="B12228" t="s">
        <v>20710</v>
      </c>
    </row>
    <row r="12229" spans="1:2" x14ac:dyDescent="0.25">
      <c r="A12229" t="s">
        <v>15331</v>
      </c>
      <c r="B12229" t="s">
        <v>38956</v>
      </c>
    </row>
    <row r="12230" spans="1:2" x14ac:dyDescent="0.25">
      <c r="A12230" t="s">
        <v>20711</v>
      </c>
      <c r="B12230" t="s">
        <v>20712</v>
      </c>
    </row>
    <row r="12231" spans="1:2" x14ac:dyDescent="0.25">
      <c r="A12231" t="s">
        <v>20713</v>
      </c>
      <c r="B12231" t="s">
        <v>20714</v>
      </c>
    </row>
    <row r="12232" spans="1:2" x14ac:dyDescent="0.25">
      <c r="A12232" t="s">
        <v>20715</v>
      </c>
      <c r="B12232" t="s">
        <v>20716</v>
      </c>
    </row>
    <row r="12233" spans="1:2" x14ac:dyDescent="0.25">
      <c r="A12233" t="s">
        <v>20717</v>
      </c>
      <c r="B12233" t="s">
        <v>20718</v>
      </c>
    </row>
    <row r="12234" spans="1:2" x14ac:dyDescent="0.25">
      <c r="A12234" t="s">
        <v>20719</v>
      </c>
      <c r="B12234" t="s">
        <v>20720</v>
      </c>
    </row>
    <row r="12235" spans="1:2" x14ac:dyDescent="0.25">
      <c r="A12235" t="s">
        <v>20721</v>
      </c>
      <c r="B12235" t="s">
        <v>20722</v>
      </c>
    </row>
    <row r="12236" spans="1:2" x14ac:dyDescent="0.25">
      <c r="A12236" t="s">
        <v>20723</v>
      </c>
      <c r="B12236" t="s">
        <v>20724</v>
      </c>
    </row>
    <row r="12237" spans="1:2" x14ac:dyDescent="0.25">
      <c r="A12237" t="s">
        <v>20725</v>
      </c>
      <c r="B12237" t="s">
        <v>20726</v>
      </c>
    </row>
    <row r="12238" spans="1:2" x14ac:dyDescent="0.25">
      <c r="A12238" t="s">
        <v>18261</v>
      </c>
      <c r="B12238" t="s">
        <v>38060</v>
      </c>
    </row>
    <row r="12239" spans="1:2" x14ac:dyDescent="0.25">
      <c r="A12239" t="s">
        <v>22567</v>
      </c>
      <c r="B12239" t="s">
        <v>38069</v>
      </c>
    </row>
    <row r="12240" spans="1:2" x14ac:dyDescent="0.25">
      <c r="A12240" t="s">
        <v>20727</v>
      </c>
      <c r="B12240" t="s">
        <v>20728</v>
      </c>
    </row>
    <row r="12241" spans="1:2" x14ac:dyDescent="0.25">
      <c r="A12241" t="s">
        <v>20729</v>
      </c>
      <c r="B12241" t="s">
        <v>20730</v>
      </c>
    </row>
    <row r="12242" spans="1:2" x14ac:dyDescent="0.25">
      <c r="A12242" t="s">
        <v>20731</v>
      </c>
      <c r="B12242" t="s">
        <v>20732</v>
      </c>
    </row>
    <row r="12243" spans="1:2" x14ac:dyDescent="0.25">
      <c r="A12243" t="s">
        <v>20733</v>
      </c>
      <c r="B12243" t="s">
        <v>20734</v>
      </c>
    </row>
    <row r="12244" spans="1:2" x14ac:dyDescent="0.25">
      <c r="A12244" t="s">
        <v>20735</v>
      </c>
      <c r="B12244" t="s">
        <v>20736</v>
      </c>
    </row>
    <row r="12245" spans="1:2" x14ac:dyDescent="0.25">
      <c r="A12245" t="s">
        <v>20737</v>
      </c>
      <c r="B12245" t="s">
        <v>20738</v>
      </c>
    </row>
    <row r="12246" spans="1:2" x14ac:dyDescent="0.25">
      <c r="A12246" t="s">
        <v>20739</v>
      </c>
      <c r="B12246" t="s">
        <v>20740</v>
      </c>
    </row>
    <row r="12247" spans="1:2" x14ac:dyDescent="0.25">
      <c r="A12247" t="s">
        <v>20741</v>
      </c>
      <c r="B12247" t="s">
        <v>20742</v>
      </c>
    </row>
    <row r="12248" spans="1:2" x14ac:dyDescent="0.25">
      <c r="A12248" t="s">
        <v>20743</v>
      </c>
      <c r="B12248" t="s">
        <v>20744</v>
      </c>
    </row>
    <row r="12249" spans="1:2" x14ac:dyDescent="0.25">
      <c r="A12249" t="s">
        <v>20745</v>
      </c>
      <c r="B12249" t="s">
        <v>20746</v>
      </c>
    </row>
    <row r="12250" spans="1:2" x14ac:dyDescent="0.25">
      <c r="A12250" t="s">
        <v>20748</v>
      </c>
      <c r="B12250" t="s">
        <v>20749</v>
      </c>
    </row>
    <row r="12251" spans="1:2" x14ac:dyDescent="0.25">
      <c r="A12251" t="s">
        <v>20750</v>
      </c>
      <c r="B12251" t="s">
        <v>20751</v>
      </c>
    </row>
    <row r="12252" spans="1:2" x14ac:dyDescent="0.25">
      <c r="A12252" t="s">
        <v>20752</v>
      </c>
      <c r="B12252" t="s">
        <v>20753</v>
      </c>
    </row>
    <row r="12253" spans="1:2" x14ac:dyDescent="0.25">
      <c r="A12253" t="s">
        <v>20754</v>
      </c>
      <c r="B12253" t="s">
        <v>20755</v>
      </c>
    </row>
    <row r="12254" spans="1:2" x14ac:dyDescent="0.25">
      <c r="A12254" t="s">
        <v>20756</v>
      </c>
      <c r="B12254" t="s">
        <v>20757</v>
      </c>
    </row>
    <row r="12255" spans="1:2" x14ac:dyDescent="0.25">
      <c r="A12255" t="s">
        <v>20758</v>
      </c>
      <c r="B12255" t="s">
        <v>20759</v>
      </c>
    </row>
    <row r="12256" spans="1:2" x14ac:dyDescent="0.25">
      <c r="A12256" t="s">
        <v>20760</v>
      </c>
      <c r="B12256" t="s">
        <v>20761</v>
      </c>
    </row>
    <row r="12257" spans="1:2" x14ac:dyDescent="0.25">
      <c r="A12257" t="s">
        <v>20762</v>
      </c>
      <c r="B12257" t="s">
        <v>20763</v>
      </c>
    </row>
    <row r="12258" spans="1:2" x14ac:dyDescent="0.25">
      <c r="A12258" t="s">
        <v>20764</v>
      </c>
      <c r="B12258" t="s">
        <v>20765</v>
      </c>
    </row>
    <row r="12259" spans="1:2" x14ac:dyDescent="0.25">
      <c r="A12259" t="s">
        <v>20766</v>
      </c>
      <c r="B12259" t="s">
        <v>20767</v>
      </c>
    </row>
    <row r="12260" spans="1:2" x14ac:dyDescent="0.25">
      <c r="A12260" t="s">
        <v>20768</v>
      </c>
      <c r="B12260" t="s">
        <v>20769</v>
      </c>
    </row>
    <row r="12261" spans="1:2" x14ac:dyDescent="0.25">
      <c r="A12261" t="s">
        <v>20770</v>
      </c>
      <c r="B12261" t="s">
        <v>20771</v>
      </c>
    </row>
    <row r="12262" spans="1:2" x14ac:dyDescent="0.25">
      <c r="A12262" t="s">
        <v>20772</v>
      </c>
      <c r="B12262" t="s">
        <v>20773</v>
      </c>
    </row>
    <row r="12263" spans="1:2" x14ac:dyDescent="0.25">
      <c r="A12263" t="s">
        <v>20774</v>
      </c>
      <c r="B12263" t="s">
        <v>20775</v>
      </c>
    </row>
    <row r="12264" spans="1:2" x14ac:dyDescent="0.25">
      <c r="A12264" t="s">
        <v>20776</v>
      </c>
      <c r="B12264" t="s">
        <v>20777</v>
      </c>
    </row>
    <row r="12265" spans="1:2" x14ac:dyDescent="0.25">
      <c r="A12265" t="s">
        <v>20778</v>
      </c>
      <c r="B12265" t="s">
        <v>20779</v>
      </c>
    </row>
    <row r="12266" spans="1:2" x14ac:dyDescent="0.25">
      <c r="A12266" t="s">
        <v>20780</v>
      </c>
      <c r="B12266" t="s">
        <v>20781</v>
      </c>
    </row>
    <row r="12267" spans="1:2" x14ac:dyDescent="0.25">
      <c r="A12267" t="s">
        <v>20782</v>
      </c>
      <c r="B12267" t="s">
        <v>20783</v>
      </c>
    </row>
    <row r="12268" spans="1:2" x14ac:dyDescent="0.25">
      <c r="A12268" t="s">
        <v>20784</v>
      </c>
      <c r="B12268" t="s">
        <v>20785</v>
      </c>
    </row>
    <row r="12269" spans="1:2" x14ac:dyDescent="0.25">
      <c r="A12269" t="s">
        <v>20786</v>
      </c>
      <c r="B12269" t="s">
        <v>20787</v>
      </c>
    </row>
    <row r="12270" spans="1:2" x14ac:dyDescent="0.25">
      <c r="A12270" t="s">
        <v>20788</v>
      </c>
      <c r="B12270" t="s">
        <v>20789</v>
      </c>
    </row>
    <row r="12271" spans="1:2" x14ac:dyDescent="0.25">
      <c r="A12271" t="s">
        <v>20790</v>
      </c>
      <c r="B12271" t="s">
        <v>20791</v>
      </c>
    </row>
    <row r="12272" spans="1:2" x14ac:dyDescent="0.25">
      <c r="A12272" t="s">
        <v>20792</v>
      </c>
      <c r="B12272" t="s">
        <v>20793</v>
      </c>
    </row>
    <row r="12273" spans="1:2" x14ac:dyDescent="0.25">
      <c r="A12273" t="s">
        <v>20794</v>
      </c>
      <c r="B12273" t="s">
        <v>20795</v>
      </c>
    </row>
    <row r="12274" spans="1:2" x14ac:dyDescent="0.25">
      <c r="A12274" t="s">
        <v>20796</v>
      </c>
      <c r="B12274" t="s">
        <v>20797</v>
      </c>
    </row>
    <row r="12275" spans="1:2" x14ac:dyDescent="0.25">
      <c r="A12275" t="s">
        <v>20798</v>
      </c>
      <c r="B12275" t="s">
        <v>20799</v>
      </c>
    </row>
    <row r="12276" spans="1:2" x14ac:dyDescent="0.25">
      <c r="A12276" t="s">
        <v>20800</v>
      </c>
      <c r="B12276" t="s">
        <v>20801</v>
      </c>
    </row>
    <row r="12277" spans="1:2" x14ac:dyDescent="0.25">
      <c r="A12277" t="s">
        <v>20802</v>
      </c>
      <c r="B12277" t="s">
        <v>20803</v>
      </c>
    </row>
    <row r="12278" spans="1:2" x14ac:dyDescent="0.25">
      <c r="A12278" t="s">
        <v>20804</v>
      </c>
      <c r="B12278" t="s">
        <v>20805</v>
      </c>
    </row>
    <row r="12279" spans="1:2" x14ac:dyDescent="0.25">
      <c r="A12279" t="s">
        <v>20806</v>
      </c>
      <c r="B12279" t="s">
        <v>20807</v>
      </c>
    </row>
    <row r="12280" spans="1:2" x14ac:dyDescent="0.25">
      <c r="A12280" t="s">
        <v>20808</v>
      </c>
      <c r="B12280" t="s">
        <v>20809</v>
      </c>
    </row>
    <row r="12281" spans="1:2" x14ac:dyDescent="0.25">
      <c r="A12281" t="s">
        <v>20810</v>
      </c>
      <c r="B12281" t="s">
        <v>20811</v>
      </c>
    </row>
    <row r="12282" spans="1:2" x14ac:dyDescent="0.25">
      <c r="A12282" t="s">
        <v>20812</v>
      </c>
      <c r="B12282" t="s">
        <v>20813</v>
      </c>
    </row>
    <row r="12283" spans="1:2" x14ac:dyDescent="0.25">
      <c r="A12283" t="s">
        <v>20814</v>
      </c>
      <c r="B12283" t="s">
        <v>20815</v>
      </c>
    </row>
    <row r="12284" spans="1:2" x14ac:dyDescent="0.25">
      <c r="A12284" t="s">
        <v>20816</v>
      </c>
      <c r="B12284" t="s">
        <v>20817</v>
      </c>
    </row>
    <row r="12285" spans="1:2" x14ac:dyDescent="0.25">
      <c r="A12285" t="s">
        <v>20818</v>
      </c>
      <c r="B12285" t="s">
        <v>20819</v>
      </c>
    </row>
    <row r="12286" spans="1:2" x14ac:dyDescent="0.25">
      <c r="A12286" t="s">
        <v>20820</v>
      </c>
      <c r="B12286" t="s">
        <v>20821</v>
      </c>
    </row>
    <row r="12287" spans="1:2" x14ac:dyDescent="0.25">
      <c r="A12287" t="s">
        <v>20822</v>
      </c>
      <c r="B12287" t="s">
        <v>20823</v>
      </c>
    </row>
    <row r="12288" spans="1:2" x14ac:dyDescent="0.25">
      <c r="A12288" t="s">
        <v>16229</v>
      </c>
      <c r="B12288" t="s">
        <v>40067</v>
      </c>
    </row>
    <row r="12289" spans="1:2" x14ac:dyDescent="0.25">
      <c r="A12289" t="s">
        <v>20824</v>
      </c>
      <c r="B12289" t="s">
        <v>20825</v>
      </c>
    </row>
    <row r="12290" spans="1:2" x14ac:dyDescent="0.25">
      <c r="A12290" t="s">
        <v>21955</v>
      </c>
      <c r="B12290" t="s">
        <v>41874</v>
      </c>
    </row>
    <row r="12291" spans="1:2" x14ac:dyDescent="0.25">
      <c r="A12291" t="s">
        <v>20826</v>
      </c>
      <c r="B12291" t="s">
        <v>20827</v>
      </c>
    </row>
    <row r="12292" spans="1:2" x14ac:dyDescent="0.25">
      <c r="A12292" t="s">
        <v>20828</v>
      </c>
      <c r="B12292" t="s">
        <v>20829</v>
      </c>
    </row>
    <row r="12293" spans="1:2" x14ac:dyDescent="0.25">
      <c r="A12293" t="s">
        <v>20830</v>
      </c>
      <c r="B12293" t="s">
        <v>20831</v>
      </c>
    </row>
    <row r="12294" spans="1:2" x14ac:dyDescent="0.25">
      <c r="A12294" t="s">
        <v>20832</v>
      </c>
      <c r="B12294" t="s">
        <v>20833</v>
      </c>
    </row>
    <row r="12295" spans="1:2" x14ac:dyDescent="0.25">
      <c r="A12295" t="s">
        <v>20834</v>
      </c>
      <c r="B12295" t="s">
        <v>20835</v>
      </c>
    </row>
    <row r="12296" spans="1:2" x14ac:dyDescent="0.25">
      <c r="A12296" t="s">
        <v>20836</v>
      </c>
      <c r="B12296" t="s">
        <v>20837</v>
      </c>
    </row>
    <row r="12297" spans="1:2" x14ac:dyDescent="0.25">
      <c r="A12297" t="s">
        <v>7362</v>
      </c>
      <c r="B12297" t="s">
        <v>38064</v>
      </c>
    </row>
    <row r="12298" spans="1:2" x14ac:dyDescent="0.25">
      <c r="A12298" t="s">
        <v>20838</v>
      </c>
      <c r="B12298" t="s">
        <v>20839</v>
      </c>
    </row>
    <row r="12299" spans="1:2" x14ac:dyDescent="0.25">
      <c r="A12299" t="s">
        <v>20840</v>
      </c>
      <c r="B12299" t="s">
        <v>20841</v>
      </c>
    </row>
    <row r="12300" spans="1:2" x14ac:dyDescent="0.25">
      <c r="A12300" t="s">
        <v>20842</v>
      </c>
      <c r="B12300" t="s">
        <v>20843</v>
      </c>
    </row>
    <row r="12301" spans="1:2" x14ac:dyDescent="0.25">
      <c r="A12301" t="s">
        <v>20844</v>
      </c>
      <c r="B12301" t="s">
        <v>20845</v>
      </c>
    </row>
    <row r="12302" spans="1:2" x14ac:dyDescent="0.25">
      <c r="A12302" t="s">
        <v>20846</v>
      </c>
      <c r="B12302" t="s">
        <v>20847</v>
      </c>
    </row>
    <row r="12303" spans="1:2" x14ac:dyDescent="0.25">
      <c r="A12303" t="s">
        <v>20848</v>
      </c>
      <c r="B12303" t="s">
        <v>20849</v>
      </c>
    </row>
    <row r="12304" spans="1:2" x14ac:dyDescent="0.25">
      <c r="A12304" t="s">
        <v>20850</v>
      </c>
      <c r="B12304" t="s">
        <v>20851</v>
      </c>
    </row>
    <row r="12305" spans="1:2" x14ac:dyDescent="0.25">
      <c r="A12305" t="s">
        <v>20852</v>
      </c>
      <c r="B12305" t="s">
        <v>20853</v>
      </c>
    </row>
    <row r="12306" spans="1:2" x14ac:dyDescent="0.25">
      <c r="A12306" t="s">
        <v>20854</v>
      </c>
      <c r="B12306" t="s">
        <v>20855</v>
      </c>
    </row>
    <row r="12307" spans="1:2" x14ac:dyDescent="0.25">
      <c r="A12307" t="s">
        <v>20856</v>
      </c>
      <c r="B12307" t="s">
        <v>20857</v>
      </c>
    </row>
    <row r="12308" spans="1:2" x14ac:dyDescent="0.25">
      <c r="A12308" t="s">
        <v>20858</v>
      </c>
      <c r="B12308" t="s">
        <v>20859</v>
      </c>
    </row>
    <row r="12309" spans="1:2" x14ac:dyDescent="0.25">
      <c r="A12309" t="s">
        <v>20860</v>
      </c>
      <c r="B12309" t="s">
        <v>20861</v>
      </c>
    </row>
    <row r="12310" spans="1:2" x14ac:dyDescent="0.25">
      <c r="A12310" t="s">
        <v>20862</v>
      </c>
      <c r="B12310" t="s">
        <v>20863</v>
      </c>
    </row>
    <row r="12311" spans="1:2" x14ac:dyDescent="0.25">
      <c r="A12311" t="s">
        <v>20864</v>
      </c>
      <c r="B12311" t="s">
        <v>20865</v>
      </c>
    </row>
    <row r="12312" spans="1:2" x14ac:dyDescent="0.25">
      <c r="A12312" t="s">
        <v>20866</v>
      </c>
      <c r="B12312" t="s">
        <v>20867</v>
      </c>
    </row>
    <row r="12313" spans="1:2" x14ac:dyDescent="0.25">
      <c r="A12313" t="s">
        <v>20868</v>
      </c>
      <c r="B12313" t="s">
        <v>20869</v>
      </c>
    </row>
    <row r="12314" spans="1:2" x14ac:dyDescent="0.25">
      <c r="A12314" t="s">
        <v>20870</v>
      </c>
      <c r="B12314" t="s">
        <v>20871</v>
      </c>
    </row>
    <row r="12315" spans="1:2" x14ac:dyDescent="0.25">
      <c r="A12315" t="s">
        <v>4910</v>
      </c>
      <c r="B12315" t="s">
        <v>38050</v>
      </c>
    </row>
    <row r="12316" spans="1:2" x14ac:dyDescent="0.25">
      <c r="A12316" t="s">
        <v>20872</v>
      </c>
      <c r="B12316" t="s">
        <v>20873</v>
      </c>
    </row>
    <row r="12317" spans="1:2" x14ac:dyDescent="0.25">
      <c r="A12317" t="s">
        <v>20874</v>
      </c>
      <c r="B12317" t="s">
        <v>20875</v>
      </c>
    </row>
    <row r="12318" spans="1:2" x14ac:dyDescent="0.25">
      <c r="A12318" t="s">
        <v>20876</v>
      </c>
      <c r="B12318" t="s">
        <v>20877</v>
      </c>
    </row>
    <row r="12319" spans="1:2" x14ac:dyDescent="0.25">
      <c r="A12319" t="s">
        <v>20878</v>
      </c>
      <c r="B12319" t="s">
        <v>20879</v>
      </c>
    </row>
    <row r="12320" spans="1:2" x14ac:dyDescent="0.25">
      <c r="A12320" t="s">
        <v>20880</v>
      </c>
      <c r="B12320" t="s">
        <v>20881</v>
      </c>
    </row>
    <row r="12321" spans="1:2" x14ac:dyDescent="0.25">
      <c r="A12321" t="s">
        <v>20882</v>
      </c>
      <c r="B12321" t="s">
        <v>20883</v>
      </c>
    </row>
    <row r="12322" spans="1:2" x14ac:dyDescent="0.25">
      <c r="A12322" t="s">
        <v>20884</v>
      </c>
      <c r="B12322" t="s">
        <v>20885</v>
      </c>
    </row>
    <row r="12323" spans="1:2" x14ac:dyDescent="0.25">
      <c r="A12323" t="s">
        <v>20886</v>
      </c>
      <c r="B12323" t="s">
        <v>20887</v>
      </c>
    </row>
    <row r="12324" spans="1:2" x14ac:dyDescent="0.25">
      <c r="A12324" t="s">
        <v>20888</v>
      </c>
      <c r="B12324" t="s">
        <v>20889</v>
      </c>
    </row>
    <row r="12325" spans="1:2" x14ac:dyDescent="0.25">
      <c r="A12325" t="s">
        <v>20890</v>
      </c>
      <c r="B12325" t="s">
        <v>20891</v>
      </c>
    </row>
    <row r="12326" spans="1:2" x14ac:dyDescent="0.25">
      <c r="A12326" t="s">
        <v>20892</v>
      </c>
      <c r="B12326" t="s">
        <v>20893</v>
      </c>
    </row>
    <row r="12327" spans="1:2" x14ac:dyDescent="0.25">
      <c r="A12327" t="s">
        <v>20894</v>
      </c>
      <c r="B12327" t="s">
        <v>20895</v>
      </c>
    </row>
    <row r="12328" spans="1:2" x14ac:dyDescent="0.25">
      <c r="A12328" t="s">
        <v>20896</v>
      </c>
      <c r="B12328" t="s">
        <v>20897</v>
      </c>
    </row>
    <row r="12329" spans="1:2" x14ac:dyDescent="0.25">
      <c r="A12329" t="s">
        <v>20898</v>
      </c>
      <c r="B12329" t="s">
        <v>20899</v>
      </c>
    </row>
    <row r="12330" spans="1:2" x14ac:dyDescent="0.25">
      <c r="A12330" t="s">
        <v>20900</v>
      </c>
      <c r="B12330" t="s">
        <v>20901</v>
      </c>
    </row>
    <row r="12331" spans="1:2" x14ac:dyDescent="0.25">
      <c r="A12331" t="s">
        <v>20902</v>
      </c>
      <c r="B12331" t="s">
        <v>20903</v>
      </c>
    </row>
    <row r="12332" spans="1:2" x14ac:dyDescent="0.25">
      <c r="A12332" t="s">
        <v>20904</v>
      </c>
      <c r="B12332" t="s">
        <v>20905</v>
      </c>
    </row>
    <row r="12333" spans="1:2" x14ac:dyDescent="0.25">
      <c r="A12333" t="s">
        <v>20906</v>
      </c>
      <c r="B12333" t="s">
        <v>20907</v>
      </c>
    </row>
    <row r="12334" spans="1:2" x14ac:dyDescent="0.25">
      <c r="A12334" t="s">
        <v>20908</v>
      </c>
      <c r="B12334" t="s">
        <v>20909</v>
      </c>
    </row>
    <row r="12335" spans="1:2" x14ac:dyDescent="0.25">
      <c r="A12335" t="s">
        <v>20911</v>
      </c>
      <c r="B12335" t="s">
        <v>20912</v>
      </c>
    </row>
    <row r="12336" spans="1:2" x14ac:dyDescent="0.25">
      <c r="A12336" t="s">
        <v>23022</v>
      </c>
      <c r="B12336" t="s">
        <v>41875</v>
      </c>
    </row>
    <row r="12337" spans="1:2" x14ac:dyDescent="0.25">
      <c r="A12337" t="s">
        <v>20913</v>
      </c>
      <c r="B12337" t="s">
        <v>20903</v>
      </c>
    </row>
    <row r="12338" spans="1:2" x14ac:dyDescent="0.25">
      <c r="A12338" t="s">
        <v>20914</v>
      </c>
      <c r="B12338" t="s">
        <v>20915</v>
      </c>
    </row>
    <row r="12339" spans="1:2" x14ac:dyDescent="0.25">
      <c r="A12339" t="s">
        <v>23931</v>
      </c>
      <c r="B12339" t="s">
        <v>24089</v>
      </c>
    </row>
    <row r="12340" spans="1:2" x14ac:dyDescent="0.25">
      <c r="A12340" t="s">
        <v>23899</v>
      </c>
      <c r="B12340" t="s">
        <v>24202</v>
      </c>
    </row>
    <row r="12341" spans="1:2" x14ac:dyDescent="0.25">
      <c r="A12341" t="s">
        <v>23929</v>
      </c>
      <c r="B12341" t="s">
        <v>24230</v>
      </c>
    </row>
    <row r="12342" spans="1:2" x14ac:dyDescent="0.25">
      <c r="A12342" t="s">
        <v>23942</v>
      </c>
      <c r="B12342" t="s">
        <v>24100</v>
      </c>
    </row>
    <row r="12343" spans="1:2" x14ac:dyDescent="0.25">
      <c r="A12343" t="s">
        <v>39117</v>
      </c>
      <c r="B12343" t="s">
        <v>39118</v>
      </c>
    </row>
    <row r="12344" spans="1:2" x14ac:dyDescent="0.25">
      <c r="A12344" t="s">
        <v>39783</v>
      </c>
      <c r="B12344" t="s">
        <v>39784</v>
      </c>
    </row>
    <row r="12345" spans="1:2" x14ac:dyDescent="0.25">
      <c r="A12345" t="s">
        <v>40755</v>
      </c>
      <c r="B12345" t="s">
        <v>40756</v>
      </c>
    </row>
    <row r="12346" spans="1:2" x14ac:dyDescent="0.25">
      <c r="A12346" t="s">
        <v>18745</v>
      </c>
      <c r="B12346" t="s">
        <v>24254</v>
      </c>
    </row>
    <row r="12347" spans="1:2" x14ac:dyDescent="0.25">
      <c r="A12347" t="s">
        <v>20922</v>
      </c>
      <c r="B12347" t="s">
        <v>20923</v>
      </c>
    </row>
    <row r="12348" spans="1:2" x14ac:dyDescent="0.25">
      <c r="A12348" t="s">
        <v>20930</v>
      </c>
      <c r="B12348" t="s">
        <v>20931</v>
      </c>
    </row>
    <row r="12349" spans="1:2" x14ac:dyDescent="0.25">
      <c r="A12349" t="s">
        <v>20938</v>
      </c>
      <c r="B12349" t="s">
        <v>20939</v>
      </c>
    </row>
    <row r="12350" spans="1:2" x14ac:dyDescent="0.25">
      <c r="A12350" t="s">
        <v>20941</v>
      </c>
      <c r="B12350" t="s">
        <v>20942</v>
      </c>
    </row>
    <row r="12351" spans="1:2" x14ac:dyDescent="0.25">
      <c r="A12351" t="s">
        <v>21736</v>
      </c>
      <c r="B12351" t="s">
        <v>24287</v>
      </c>
    </row>
    <row r="12352" spans="1:2" x14ac:dyDescent="0.25">
      <c r="A12352" t="s">
        <v>20944</v>
      </c>
      <c r="B12352" t="s">
        <v>20945</v>
      </c>
    </row>
    <row r="12353" spans="1:2" x14ac:dyDescent="0.25">
      <c r="A12353" t="s">
        <v>23628</v>
      </c>
      <c r="B12353" t="s">
        <v>40124</v>
      </c>
    </row>
    <row r="12354" spans="1:2" x14ac:dyDescent="0.25">
      <c r="A12354" t="s">
        <v>20948</v>
      </c>
      <c r="B12354" t="s">
        <v>20949</v>
      </c>
    </row>
    <row r="12355" spans="1:2" x14ac:dyDescent="0.25">
      <c r="A12355" t="s">
        <v>20950</v>
      </c>
      <c r="B12355" t="s">
        <v>20951</v>
      </c>
    </row>
    <row r="12356" spans="1:2" x14ac:dyDescent="0.25">
      <c r="A12356" t="s">
        <v>20952</v>
      </c>
      <c r="B12356" t="s">
        <v>20953</v>
      </c>
    </row>
    <row r="12357" spans="1:2" x14ac:dyDescent="0.25">
      <c r="A12357" t="s">
        <v>23965</v>
      </c>
      <c r="B12357" t="s">
        <v>24363</v>
      </c>
    </row>
    <row r="12358" spans="1:2" x14ac:dyDescent="0.25">
      <c r="A12358" t="s">
        <v>38486</v>
      </c>
      <c r="B12358" t="s">
        <v>38487</v>
      </c>
    </row>
    <row r="12359" spans="1:2" x14ac:dyDescent="0.25">
      <c r="A12359" t="s">
        <v>38500</v>
      </c>
      <c r="B12359" t="s">
        <v>38487</v>
      </c>
    </row>
    <row r="12360" spans="1:2" x14ac:dyDescent="0.25">
      <c r="A12360" t="s">
        <v>38510</v>
      </c>
      <c r="B12360" t="s">
        <v>38487</v>
      </c>
    </row>
    <row r="12361" spans="1:2" x14ac:dyDescent="0.25">
      <c r="A12361" t="s">
        <v>39821</v>
      </c>
      <c r="B12361" t="s">
        <v>39463</v>
      </c>
    </row>
    <row r="12362" spans="1:2" x14ac:dyDescent="0.25">
      <c r="A12362" t="s">
        <v>39842</v>
      </c>
      <c r="B12362" t="s">
        <v>39480</v>
      </c>
    </row>
    <row r="12363" spans="1:2" x14ac:dyDescent="0.25">
      <c r="A12363" t="s">
        <v>39859</v>
      </c>
      <c r="B12363" t="s">
        <v>39496</v>
      </c>
    </row>
    <row r="12364" spans="1:2" x14ac:dyDescent="0.25">
      <c r="A12364" t="s">
        <v>40033</v>
      </c>
      <c r="B12364" t="s">
        <v>40186</v>
      </c>
    </row>
    <row r="12365" spans="1:2" x14ac:dyDescent="0.25">
      <c r="A12365" t="s">
        <v>40034</v>
      </c>
      <c r="B12365" t="s">
        <v>40186</v>
      </c>
    </row>
    <row r="12366" spans="1:2" x14ac:dyDescent="0.25">
      <c r="A12366" t="s">
        <v>40757</v>
      </c>
      <c r="B12366" t="s">
        <v>40758</v>
      </c>
    </row>
    <row r="12367" spans="1:2" x14ac:dyDescent="0.25">
      <c r="A12367" t="s">
        <v>40759</v>
      </c>
      <c r="B12367" t="s">
        <v>40760</v>
      </c>
    </row>
    <row r="12368" spans="1:2" x14ac:dyDescent="0.25">
      <c r="A12368" t="s">
        <v>40761</v>
      </c>
      <c r="B12368" t="s">
        <v>40762</v>
      </c>
    </row>
    <row r="12369" spans="1:2" x14ac:dyDescent="0.25">
      <c r="A12369" t="s">
        <v>20954</v>
      </c>
      <c r="B12369" t="s">
        <v>20955</v>
      </c>
    </row>
    <row r="12370" spans="1:2" x14ac:dyDescent="0.25">
      <c r="A12370" t="s">
        <v>20956</v>
      </c>
      <c r="B12370" t="s">
        <v>20385</v>
      </c>
    </row>
    <row r="12371" spans="1:2" x14ac:dyDescent="0.25">
      <c r="A12371" t="s">
        <v>20957</v>
      </c>
      <c r="B12371" t="s">
        <v>20418</v>
      </c>
    </row>
    <row r="12372" spans="1:2" x14ac:dyDescent="0.25">
      <c r="A12372" t="s">
        <v>40763</v>
      </c>
      <c r="B12372" t="s">
        <v>38915</v>
      </c>
    </row>
    <row r="12373" spans="1:2" x14ac:dyDescent="0.25">
      <c r="A12373" t="s">
        <v>20958</v>
      </c>
      <c r="B12373" t="s">
        <v>20959</v>
      </c>
    </row>
    <row r="12374" spans="1:2" x14ac:dyDescent="0.25">
      <c r="A12374" t="s">
        <v>20960</v>
      </c>
      <c r="B12374" t="s">
        <v>20961</v>
      </c>
    </row>
    <row r="12375" spans="1:2" x14ac:dyDescent="0.25">
      <c r="A12375" t="s">
        <v>20962</v>
      </c>
      <c r="B12375" t="s">
        <v>20963</v>
      </c>
    </row>
    <row r="12376" spans="1:2" x14ac:dyDescent="0.25">
      <c r="A12376" t="s">
        <v>20965</v>
      </c>
      <c r="B12376" t="s">
        <v>20966</v>
      </c>
    </row>
    <row r="12377" spans="1:2" x14ac:dyDescent="0.25">
      <c r="A12377" t="s">
        <v>20967</v>
      </c>
      <c r="B12377" t="s">
        <v>20968</v>
      </c>
    </row>
    <row r="12378" spans="1:2" x14ac:dyDescent="0.25">
      <c r="A12378" t="s">
        <v>18789</v>
      </c>
      <c r="B12378" t="s">
        <v>23811</v>
      </c>
    </row>
    <row r="12379" spans="1:2" x14ac:dyDescent="0.25">
      <c r="A12379" t="s">
        <v>20971</v>
      </c>
      <c r="B12379" t="s">
        <v>20972</v>
      </c>
    </row>
    <row r="12380" spans="1:2" x14ac:dyDescent="0.25">
      <c r="A12380" t="s">
        <v>20973</v>
      </c>
      <c r="B12380" t="s">
        <v>20974</v>
      </c>
    </row>
    <row r="12381" spans="1:2" x14ac:dyDescent="0.25">
      <c r="A12381" t="s">
        <v>20975</v>
      </c>
      <c r="B12381" t="s">
        <v>20976</v>
      </c>
    </row>
    <row r="12382" spans="1:2" x14ac:dyDescent="0.25">
      <c r="A12382" t="s">
        <v>20977</v>
      </c>
      <c r="B12382" t="s">
        <v>20978</v>
      </c>
    </row>
    <row r="12383" spans="1:2" x14ac:dyDescent="0.25">
      <c r="A12383" t="s">
        <v>20979</v>
      </c>
      <c r="B12383" t="s">
        <v>20980</v>
      </c>
    </row>
    <row r="12384" spans="1:2" x14ac:dyDescent="0.25">
      <c r="A12384" t="s">
        <v>20981</v>
      </c>
      <c r="B12384" t="s">
        <v>20982</v>
      </c>
    </row>
    <row r="12385" spans="1:2" x14ac:dyDescent="0.25">
      <c r="A12385" t="s">
        <v>20983</v>
      </c>
      <c r="B12385" t="s">
        <v>20984</v>
      </c>
    </row>
    <row r="12386" spans="1:2" x14ac:dyDescent="0.25">
      <c r="A12386" t="s">
        <v>20985</v>
      </c>
      <c r="B12386" t="s">
        <v>20986</v>
      </c>
    </row>
    <row r="12387" spans="1:2" x14ac:dyDescent="0.25">
      <c r="A12387" t="s">
        <v>20987</v>
      </c>
      <c r="B12387" t="s">
        <v>20988</v>
      </c>
    </row>
    <row r="12388" spans="1:2" x14ac:dyDescent="0.25">
      <c r="A12388" t="s">
        <v>85</v>
      </c>
      <c r="B12388" t="s">
        <v>37389</v>
      </c>
    </row>
    <row r="12389" spans="1:2" x14ac:dyDescent="0.25">
      <c r="A12389" t="s">
        <v>17901</v>
      </c>
      <c r="B12389" t="s">
        <v>39387</v>
      </c>
    </row>
    <row r="12390" spans="1:2" x14ac:dyDescent="0.25">
      <c r="A12390" t="s">
        <v>37753</v>
      </c>
      <c r="B12390" t="s">
        <v>37754</v>
      </c>
    </row>
    <row r="12391" spans="1:2" x14ac:dyDescent="0.25">
      <c r="A12391" t="s">
        <v>41876</v>
      </c>
      <c r="B12391" t="s">
        <v>41877</v>
      </c>
    </row>
    <row r="12392" spans="1:2" x14ac:dyDescent="0.25">
      <c r="A12392" t="s">
        <v>20992</v>
      </c>
      <c r="B12392" t="s">
        <v>20993</v>
      </c>
    </row>
    <row r="12393" spans="1:2" x14ac:dyDescent="0.25">
      <c r="A12393" t="s">
        <v>20994</v>
      </c>
      <c r="B12393" t="s">
        <v>20995</v>
      </c>
    </row>
    <row r="12394" spans="1:2" x14ac:dyDescent="0.25">
      <c r="A12394" t="s">
        <v>20996</v>
      </c>
      <c r="B12394" t="s">
        <v>20997</v>
      </c>
    </row>
    <row r="12395" spans="1:2" x14ac:dyDescent="0.25">
      <c r="A12395" t="s">
        <v>20998</v>
      </c>
      <c r="B12395" t="s">
        <v>20999</v>
      </c>
    </row>
    <row r="12396" spans="1:2" x14ac:dyDescent="0.25">
      <c r="A12396" t="s">
        <v>21000</v>
      </c>
      <c r="B12396" t="s">
        <v>21001</v>
      </c>
    </row>
    <row r="12397" spans="1:2" x14ac:dyDescent="0.25">
      <c r="A12397" t="s">
        <v>21002</v>
      </c>
      <c r="B12397" t="s">
        <v>21003</v>
      </c>
    </row>
    <row r="12398" spans="1:2" x14ac:dyDescent="0.25">
      <c r="A12398" t="s">
        <v>21004</v>
      </c>
      <c r="B12398" t="s">
        <v>21005</v>
      </c>
    </row>
    <row r="12399" spans="1:2" x14ac:dyDescent="0.25">
      <c r="A12399" t="s">
        <v>21006</v>
      </c>
      <c r="B12399" t="s">
        <v>21007</v>
      </c>
    </row>
    <row r="12400" spans="1:2" x14ac:dyDescent="0.25">
      <c r="A12400" t="s">
        <v>21008</v>
      </c>
      <c r="B12400" t="s">
        <v>21009</v>
      </c>
    </row>
    <row r="12401" spans="1:2" x14ac:dyDescent="0.25">
      <c r="A12401" t="s">
        <v>21010</v>
      </c>
      <c r="B12401" t="s">
        <v>21011</v>
      </c>
    </row>
    <row r="12402" spans="1:2" x14ac:dyDescent="0.25">
      <c r="A12402" t="s">
        <v>21012</v>
      </c>
      <c r="B12402" t="s">
        <v>21013</v>
      </c>
    </row>
    <row r="12403" spans="1:2" x14ac:dyDescent="0.25">
      <c r="A12403" t="s">
        <v>21014</v>
      </c>
      <c r="B12403" t="s">
        <v>21015</v>
      </c>
    </row>
    <row r="12404" spans="1:2" x14ac:dyDescent="0.25">
      <c r="A12404" t="s">
        <v>21016</v>
      </c>
      <c r="B12404" t="s">
        <v>21017</v>
      </c>
    </row>
    <row r="12405" spans="1:2" x14ac:dyDescent="0.25">
      <c r="A12405" t="s">
        <v>21018</v>
      </c>
      <c r="B12405" t="s">
        <v>21019</v>
      </c>
    </row>
    <row r="12406" spans="1:2" x14ac:dyDescent="0.25">
      <c r="A12406" t="s">
        <v>21020</v>
      </c>
      <c r="B12406" t="s">
        <v>21021</v>
      </c>
    </row>
    <row r="12407" spans="1:2" x14ac:dyDescent="0.25">
      <c r="A12407" t="s">
        <v>21022</v>
      </c>
      <c r="B12407" t="s">
        <v>21023</v>
      </c>
    </row>
    <row r="12408" spans="1:2" x14ac:dyDescent="0.25">
      <c r="A12408" t="s">
        <v>21024</v>
      </c>
      <c r="B12408" t="s">
        <v>21025</v>
      </c>
    </row>
    <row r="12409" spans="1:2" x14ac:dyDescent="0.25">
      <c r="A12409" t="s">
        <v>21026</v>
      </c>
      <c r="B12409" t="s">
        <v>21027</v>
      </c>
    </row>
    <row r="12410" spans="1:2" x14ac:dyDescent="0.25">
      <c r="A12410" t="s">
        <v>21028</v>
      </c>
      <c r="B12410" t="s">
        <v>21029</v>
      </c>
    </row>
    <row r="12411" spans="1:2" x14ac:dyDescent="0.25">
      <c r="A12411" t="s">
        <v>21030</v>
      </c>
      <c r="B12411" t="s">
        <v>21031</v>
      </c>
    </row>
    <row r="12412" spans="1:2" x14ac:dyDescent="0.25">
      <c r="A12412" t="s">
        <v>21032</v>
      </c>
      <c r="B12412" t="s">
        <v>21033</v>
      </c>
    </row>
    <row r="12413" spans="1:2" x14ac:dyDescent="0.25">
      <c r="A12413" t="s">
        <v>21035</v>
      </c>
      <c r="B12413" t="s">
        <v>21036</v>
      </c>
    </row>
    <row r="12414" spans="1:2" x14ac:dyDescent="0.25">
      <c r="A12414" t="s">
        <v>21037</v>
      </c>
      <c r="B12414" t="s">
        <v>21038</v>
      </c>
    </row>
    <row r="12415" spans="1:2" x14ac:dyDescent="0.25">
      <c r="A12415" t="s">
        <v>21039</v>
      </c>
      <c r="B12415" t="s">
        <v>21040</v>
      </c>
    </row>
    <row r="12416" spans="1:2" x14ac:dyDescent="0.25">
      <c r="A12416" t="s">
        <v>21041</v>
      </c>
      <c r="B12416" t="s">
        <v>21042</v>
      </c>
    </row>
    <row r="12417" spans="1:2" x14ac:dyDescent="0.25">
      <c r="A12417" t="s">
        <v>21043</v>
      </c>
      <c r="B12417" t="s">
        <v>21044</v>
      </c>
    </row>
    <row r="12418" spans="1:2" x14ac:dyDescent="0.25">
      <c r="A12418" t="s">
        <v>21045</v>
      </c>
      <c r="B12418" t="s">
        <v>21046</v>
      </c>
    </row>
    <row r="12419" spans="1:2" x14ac:dyDescent="0.25">
      <c r="A12419" t="s">
        <v>21047</v>
      </c>
      <c r="B12419" t="s">
        <v>21048</v>
      </c>
    </row>
    <row r="12420" spans="1:2" x14ac:dyDescent="0.25">
      <c r="A12420" t="s">
        <v>21049</v>
      </c>
      <c r="B12420" t="s">
        <v>21050</v>
      </c>
    </row>
    <row r="12421" spans="1:2" x14ac:dyDescent="0.25">
      <c r="A12421" t="s">
        <v>21051</v>
      </c>
      <c r="B12421" t="s">
        <v>21052</v>
      </c>
    </row>
    <row r="12422" spans="1:2" x14ac:dyDescent="0.25">
      <c r="A12422" t="s">
        <v>21053</v>
      </c>
      <c r="B12422" t="s">
        <v>21054</v>
      </c>
    </row>
    <row r="12423" spans="1:2" x14ac:dyDescent="0.25">
      <c r="A12423" t="s">
        <v>21055</v>
      </c>
      <c r="B12423" t="s">
        <v>21056</v>
      </c>
    </row>
    <row r="12424" spans="1:2" x14ac:dyDescent="0.25">
      <c r="A12424" t="s">
        <v>21057</v>
      </c>
      <c r="B12424" t="s">
        <v>21058</v>
      </c>
    </row>
    <row r="12425" spans="1:2" x14ac:dyDescent="0.25">
      <c r="A12425" t="s">
        <v>21059</v>
      </c>
      <c r="B12425" t="s">
        <v>21060</v>
      </c>
    </row>
    <row r="12426" spans="1:2" x14ac:dyDescent="0.25">
      <c r="A12426" t="s">
        <v>21061</v>
      </c>
      <c r="B12426" t="s">
        <v>21062</v>
      </c>
    </row>
    <row r="12427" spans="1:2" x14ac:dyDescent="0.25">
      <c r="A12427" t="s">
        <v>21063</v>
      </c>
      <c r="B12427" t="s">
        <v>21064</v>
      </c>
    </row>
    <row r="12428" spans="1:2" x14ac:dyDescent="0.25">
      <c r="A12428" t="s">
        <v>21065</v>
      </c>
      <c r="B12428" t="s">
        <v>21066</v>
      </c>
    </row>
    <row r="12429" spans="1:2" x14ac:dyDescent="0.25">
      <c r="A12429" t="s">
        <v>21067</v>
      </c>
      <c r="B12429" t="s">
        <v>21068</v>
      </c>
    </row>
    <row r="12430" spans="1:2" x14ac:dyDescent="0.25">
      <c r="A12430" t="s">
        <v>21069</v>
      </c>
      <c r="B12430" t="s">
        <v>21070</v>
      </c>
    </row>
    <row r="12431" spans="1:2" x14ac:dyDescent="0.25">
      <c r="A12431" t="s">
        <v>21071</v>
      </c>
      <c r="B12431" t="s">
        <v>21072</v>
      </c>
    </row>
    <row r="12432" spans="1:2" x14ac:dyDescent="0.25">
      <c r="A12432" t="s">
        <v>21073</v>
      </c>
      <c r="B12432" t="s">
        <v>21074</v>
      </c>
    </row>
    <row r="12433" spans="1:2" x14ac:dyDescent="0.25">
      <c r="A12433" t="s">
        <v>21075</v>
      </c>
      <c r="B12433" t="s">
        <v>21076</v>
      </c>
    </row>
    <row r="12434" spans="1:2" x14ac:dyDescent="0.25">
      <c r="A12434" t="s">
        <v>21077</v>
      </c>
      <c r="B12434" t="s">
        <v>21078</v>
      </c>
    </row>
    <row r="12435" spans="1:2" x14ac:dyDescent="0.25">
      <c r="A12435" t="s">
        <v>21079</v>
      </c>
      <c r="B12435" t="s">
        <v>21080</v>
      </c>
    </row>
    <row r="12436" spans="1:2" x14ac:dyDescent="0.25">
      <c r="A12436" t="s">
        <v>21081</v>
      </c>
      <c r="B12436" t="s">
        <v>21082</v>
      </c>
    </row>
    <row r="12437" spans="1:2" x14ac:dyDescent="0.25">
      <c r="A12437" t="s">
        <v>21083</v>
      </c>
      <c r="B12437" t="s">
        <v>21084</v>
      </c>
    </row>
    <row r="12438" spans="1:2" x14ac:dyDescent="0.25">
      <c r="A12438" t="s">
        <v>21085</v>
      </c>
      <c r="B12438" t="s">
        <v>21086</v>
      </c>
    </row>
    <row r="12439" spans="1:2" x14ac:dyDescent="0.25">
      <c r="A12439" t="s">
        <v>21087</v>
      </c>
      <c r="B12439" t="s">
        <v>21088</v>
      </c>
    </row>
    <row r="12440" spans="1:2" x14ac:dyDescent="0.25">
      <c r="A12440" t="s">
        <v>21089</v>
      </c>
      <c r="B12440" t="s">
        <v>21090</v>
      </c>
    </row>
    <row r="12441" spans="1:2" x14ac:dyDescent="0.25">
      <c r="A12441" t="s">
        <v>21091</v>
      </c>
      <c r="B12441" t="s">
        <v>21092</v>
      </c>
    </row>
    <row r="12442" spans="1:2" x14ac:dyDescent="0.25">
      <c r="A12442" t="s">
        <v>21093</v>
      </c>
      <c r="B12442" t="s">
        <v>21094</v>
      </c>
    </row>
    <row r="12443" spans="1:2" x14ac:dyDescent="0.25">
      <c r="A12443" t="s">
        <v>21095</v>
      </c>
      <c r="B12443" t="s">
        <v>21096</v>
      </c>
    </row>
    <row r="12444" spans="1:2" x14ac:dyDescent="0.25">
      <c r="A12444" t="s">
        <v>21097</v>
      </c>
      <c r="B12444" t="s">
        <v>21098</v>
      </c>
    </row>
    <row r="12445" spans="1:2" x14ac:dyDescent="0.25">
      <c r="A12445" t="s">
        <v>21099</v>
      </c>
      <c r="B12445" t="s">
        <v>21100</v>
      </c>
    </row>
    <row r="12446" spans="1:2" x14ac:dyDescent="0.25">
      <c r="A12446" t="s">
        <v>21101</v>
      </c>
      <c r="B12446" t="s">
        <v>21102</v>
      </c>
    </row>
    <row r="12447" spans="1:2" x14ac:dyDescent="0.25">
      <c r="A12447" t="s">
        <v>21103</v>
      </c>
      <c r="B12447" t="s">
        <v>21104</v>
      </c>
    </row>
    <row r="12448" spans="1:2" x14ac:dyDescent="0.25">
      <c r="A12448" t="s">
        <v>21105</v>
      </c>
      <c r="B12448" t="s">
        <v>21106</v>
      </c>
    </row>
    <row r="12449" spans="1:2" x14ac:dyDescent="0.25">
      <c r="A12449" t="s">
        <v>21107</v>
      </c>
      <c r="B12449" t="s">
        <v>21108</v>
      </c>
    </row>
    <row r="12450" spans="1:2" x14ac:dyDescent="0.25">
      <c r="A12450" t="s">
        <v>21109</v>
      </c>
      <c r="B12450" t="s">
        <v>21110</v>
      </c>
    </row>
    <row r="12451" spans="1:2" x14ac:dyDescent="0.25">
      <c r="A12451" t="s">
        <v>21111</v>
      </c>
      <c r="B12451" t="s">
        <v>21112</v>
      </c>
    </row>
    <row r="12452" spans="1:2" x14ac:dyDescent="0.25">
      <c r="A12452" t="s">
        <v>21113</v>
      </c>
      <c r="B12452" t="s">
        <v>21114</v>
      </c>
    </row>
    <row r="12453" spans="1:2" x14ac:dyDescent="0.25">
      <c r="A12453" t="s">
        <v>21115</v>
      </c>
      <c r="B12453" t="s">
        <v>21116</v>
      </c>
    </row>
    <row r="12454" spans="1:2" x14ac:dyDescent="0.25">
      <c r="A12454" t="s">
        <v>21117</v>
      </c>
      <c r="B12454" t="s">
        <v>21118</v>
      </c>
    </row>
    <row r="12455" spans="1:2" x14ac:dyDescent="0.25">
      <c r="A12455" t="s">
        <v>21119</v>
      </c>
      <c r="B12455" t="s">
        <v>21120</v>
      </c>
    </row>
    <row r="12456" spans="1:2" x14ac:dyDescent="0.25">
      <c r="A12456" t="s">
        <v>21121</v>
      </c>
      <c r="B12456" t="s">
        <v>21122</v>
      </c>
    </row>
    <row r="12457" spans="1:2" x14ac:dyDescent="0.25">
      <c r="A12457" t="s">
        <v>21123</v>
      </c>
      <c r="B12457" t="s">
        <v>21124</v>
      </c>
    </row>
    <row r="12458" spans="1:2" x14ac:dyDescent="0.25">
      <c r="A12458" t="s">
        <v>21125</v>
      </c>
      <c r="B12458" t="s">
        <v>21126</v>
      </c>
    </row>
    <row r="12459" spans="1:2" x14ac:dyDescent="0.25">
      <c r="A12459" t="s">
        <v>21127</v>
      </c>
      <c r="B12459" t="s">
        <v>21128</v>
      </c>
    </row>
    <row r="12460" spans="1:2" x14ac:dyDescent="0.25">
      <c r="A12460" t="s">
        <v>21129</v>
      </c>
      <c r="B12460" t="s">
        <v>21130</v>
      </c>
    </row>
    <row r="12461" spans="1:2" x14ac:dyDescent="0.25">
      <c r="A12461" t="s">
        <v>21131</v>
      </c>
      <c r="B12461" t="s">
        <v>21132</v>
      </c>
    </row>
    <row r="12462" spans="1:2" x14ac:dyDescent="0.25">
      <c r="A12462" t="s">
        <v>21133</v>
      </c>
      <c r="B12462" t="s">
        <v>21130</v>
      </c>
    </row>
    <row r="12463" spans="1:2" x14ac:dyDescent="0.25">
      <c r="A12463" t="s">
        <v>21134</v>
      </c>
      <c r="B12463" t="s">
        <v>21132</v>
      </c>
    </row>
    <row r="12464" spans="1:2" x14ac:dyDescent="0.25">
      <c r="A12464" t="s">
        <v>21135</v>
      </c>
      <c r="B12464" t="s">
        <v>21130</v>
      </c>
    </row>
    <row r="12465" spans="1:2" x14ac:dyDescent="0.25">
      <c r="A12465" t="s">
        <v>21136</v>
      </c>
      <c r="B12465" t="s">
        <v>21132</v>
      </c>
    </row>
    <row r="12466" spans="1:2" x14ac:dyDescent="0.25">
      <c r="A12466" t="s">
        <v>21137</v>
      </c>
      <c r="B12466" t="s">
        <v>21130</v>
      </c>
    </row>
    <row r="12467" spans="1:2" x14ac:dyDescent="0.25">
      <c r="A12467" t="s">
        <v>21138</v>
      </c>
      <c r="B12467" t="s">
        <v>21132</v>
      </c>
    </row>
    <row r="12468" spans="1:2" x14ac:dyDescent="0.25">
      <c r="A12468" t="s">
        <v>21139</v>
      </c>
      <c r="B12468" t="s">
        <v>21130</v>
      </c>
    </row>
    <row r="12469" spans="1:2" x14ac:dyDescent="0.25">
      <c r="A12469" t="s">
        <v>21140</v>
      </c>
      <c r="B12469" t="s">
        <v>21132</v>
      </c>
    </row>
    <row r="12470" spans="1:2" x14ac:dyDescent="0.25">
      <c r="A12470" t="s">
        <v>21141</v>
      </c>
      <c r="B12470" t="s">
        <v>21142</v>
      </c>
    </row>
    <row r="12471" spans="1:2" x14ac:dyDescent="0.25">
      <c r="A12471" t="s">
        <v>21143</v>
      </c>
      <c r="B12471" t="s">
        <v>21144</v>
      </c>
    </row>
    <row r="12472" spans="1:2" x14ac:dyDescent="0.25">
      <c r="A12472" t="s">
        <v>21145</v>
      </c>
      <c r="B12472" t="s">
        <v>21146</v>
      </c>
    </row>
    <row r="12473" spans="1:2" x14ac:dyDescent="0.25">
      <c r="A12473" t="s">
        <v>21147</v>
      </c>
      <c r="B12473" t="s">
        <v>21148</v>
      </c>
    </row>
    <row r="12474" spans="1:2" x14ac:dyDescent="0.25">
      <c r="A12474" t="s">
        <v>21149</v>
      </c>
      <c r="B12474" t="s">
        <v>21150</v>
      </c>
    </row>
    <row r="12475" spans="1:2" x14ac:dyDescent="0.25">
      <c r="A12475" t="s">
        <v>21151</v>
      </c>
      <c r="B12475" t="s">
        <v>21150</v>
      </c>
    </row>
    <row r="12476" spans="1:2" x14ac:dyDescent="0.25">
      <c r="A12476" t="s">
        <v>21152</v>
      </c>
      <c r="B12476" t="s">
        <v>21153</v>
      </c>
    </row>
    <row r="12477" spans="1:2" x14ac:dyDescent="0.25">
      <c r="A12477" t="s">
        <v>21154</v>
      </c>
      <c r="B12477" t="s">
        <v>21155</v>
      </c>
    </row>
    <row r="12478" spans="1:2" x14ac:dyDescent="0.25">
      <c r="A12478" t="s">
        <v>21156</v>
      </c>
      <c r="B12478" t="s">
        <v>21157</v>
      </c>
    </row>
    <row r="12479" spans="1:2" x14ac:dyDescent="0.25">
      <c r="A12479" t="s">
        <v>21158</v>
      </c>
      <c r="B12479" t="s">
        <v>21159</v>
      </c>
    </row>
    <row r="12480" spans="1:2" x14ac:dyDescent="0.25">
      <c r="A12480" t="s">
        <v>21161</v>
      </c>
      <c r="B12480" t="s">
        <v>21162</v>
      </c>
    </row>
    <row r="12481" spans="1:2" x14ac:dyDescent="0.25">
      <c r="A12481" t="s">
        <v>21163</v>
      </c>
      <c r="B12481" t="s">
        <v>21164</v>
      </c>
    </row>
    <row r="12482" spans="1:2" x14ac:dyDescent="0.25">
      <c r="A12482" t="s">
        <v>37992</v>
      </c>
      <c r="B12482" t="s">
        <v>37993</v>
      </c>
    </row>
    <row r="12483" spans="1:2" x14ac:dyDescent="0.25">
      <c r="A12483" t="s">
        <v>41878</v>
      </c>
      <c r="B12483" t="s">
        <v>21046</v>
      </c>
    </row>
    <row r="12484" spans="1:2" x14ac:dyDescent="0.25">
      <c r="A12484" t="s">
        <v>41879</v>
      </c>
      <c r="B12484" t="s">
        <v>41880</v>
      </c>
    </row>
    <row r="12485" spans="1:2" x14ac:dyDescent="0.25">
      <c r="A12485" t="s">
        <v>41881</v>
      </c>
      <c r="B12485" t="s">
        <v>21044</v>
      </c>
    </row>
    <row r="12486" spans="1:2" x14ac:dyDescent="0.25">
      <c r="A12486" t="s">
        <v>21167</v>
      </c>
      <c r="B12486" t="s">
        <v>20961</v>
      </c>
    </row>
    <row r="12487" spans="1:2" x14ac:dyDescent="0.25">
      <c r="A12487" t="s">
        <v>21168</v>
      </c>
      <c r="B12487" t="s">
        <v>20963</v>
      </c>
    </row>
    <row r="12488" spans="1:2" x14ac:dyDescent="0.25">
      <c r="A12488" t="s">
        <v>41882</v>
      </c>
      <c r="B12488" t="s">
        <v>41883</v>
      </c>
    </row>
    <row r="12489" spans="1:2" x14ac:dyDescent="0.25">
      <c r="A12489" t="s">
        <v>21169</v>
      </c>
      <c r="B12489" t="s">
        <v>21170</v>
      </c>
    </row>
    <row r="12490" spans="1:2" x14ac:dyDescent="0.25">
      <c r="A12490" t="s">
        <v>21171</v>
      </c>
      <c r="B12490" t="s">
        <v>21172</v>
      </c>
    </row>
    <row r="12491" spans="1:2" x14ac:dyDescent="0.25">
      <c r="A12491" t="s">
        <v>21173</v>
      </c>
      <c r="B12491" t="s">
        <v>21174</v>
      </c>
    </row>
    <row r="12492" spans="1:2" x14ac:dyDescent="0.25">
      <c r="A12492" t="s">
        <v>9546</v>
      </c>
      <c r="B12492" t="s">
        <v>38041</v>
      </c>
    </row>
    <row r="12493" spans="1:2" x14ac:dyDescent="0.25">
      <c r="A12493" t="s">
        <v>9551</v>
      </c>
      <c r="B12493" t="s">
        <v>38083</v>
      </c>
    </row>
    <row r="12494" spans="1:2" x14ac:dyDescent="0.25">
      <c r="A12494" t="s">
        <v>21175</v>
      </c>
      <c r="B12494" t="s">
        <v>21176</v>
      </c>
    </row>
    <row r="12495" spans="1:2" x14ac:dyDescent="0.25">
      <c r="A12495" t="s">
        <v>21177</v>
      </c>
      <c r="B12495" t="s">
        <v>21178</v>
      </c>
    </row>
    <row r="12496" spans="1:2" x14ac:dyDescent="0.25">
      <c r="A12496" t="s">
        <v>21179</v>
      </c>
      <c r="B12496" t="s">
        <v>21180</v>
      </c>
    </row>
    <row r="12497" spans="1:2" x14ac:dyDescent="0.25">
      <c r="A12497" t="s">
        <v>19366</v>
      </c>
      <c r="B12497" t="s">
        <v>38174</v>
      </c>
    </row>
    <row r="12498" spans="1:2" x14ac:dyDescent="0.25">
      <c r="A12498" t="s">
        <v>17567</v>
      </c>
      <c r="B12498" t="s">
        <v>38176</v>
      </c>
    </row>
    <row r="12499" spans="1:2" x14ac:dyDescent="0.25">
      <c r="A12499" t="s">
        <v>21181</v>
      </c>
      <c r="B12499" t="s">
        <v>21182</v>
      </c>
    </row>
    <row r="12500" spans="1:2" x14ac:dyDescent="0.25">
      <c r="A12500" t="s">
        <v>21184</v>
      </c>
      <c r="B12500" t="s">
        <v>21185</v>
      </c>
    </row>
    <row r="12501" spans="1:2" x14ac:dyDescent="0.25">
      <c r="A12501" t="s">
        <v>21186</v>
      </c>
      <c r="B12501" t="s">
        <v>21187</v>
      </c>
    </row>
    <row r="12502" spans="1:2" x14ac:dyDescent="0.25">
      <c r="A12502" t="s">
        <v>21188</v>
      </c>
      <c r="B12502" t="s">
        <v>21189</v>
      </c>
    </row>
    <row r="12503" spans="1:2" x14ac:dyDescent="0.25">
      <c r="A12503" t="s">
        <v>21190</v>
      </c>
      <c r="B12503" t="s">
        <v>21191</v>
      </c>
    </row>
    <row r="12504" spans="1:2" x14ac:dyDescent="0.25">
      <c r="A12504" t="s">
        <v>21192</v>
      </c>
      <c r="B12504" t="s">
        <v>21193</v>
      </c>
    </row>
    <row r="12505" spans="1:2" x14ac:dyDescent="0.25">
      <c r="A12505" t="s">
        <v>21194</v>
      </c>
      <c r="B12505" t="s">
        <v>21195</v>
      </c>
    </row>
    <row r="12506" spans="1:2" x14ac:dyDescent="0.25">
      <c r="A12506" t="s">
        <v>21196</v>
      </c>
      <c r="B12506" t="s">
        <v>21197</v>
      </c>
    </row>
    <row r="12507" spans="1:2" x14ac:dyDescent="0.25">
      <c r="A12507" t="s">
        <v>21198</v>
      </c>
      <c r="B12507" t="s">
        <v>21199</v>
      </c>
    </row>
    <row r="12508" spans="1:2" x14ac:dyDescent="0.25">
      <c r="A12508" t="s">
        <v>21200</v>
      </c>
      <c r="B12508" t="s">
        <v>21201</v>
      </c>
    </row>
    <row r="12509" spans="1:2" x14ac:dyDescent="0.25">
      <c r="A12509" t="s">
        <v>21202</v>
      </c>
      <c r="B12509" t="s">
        <v>21203</v>
      </c>
    </row>
    <row r="12510" spans="1:2" x14ac:dyDescent="0.25">
      <c r="A12510" t="s">
        <v>21204</v>
      </c>
      <c r="B12510" t="s">
        <v>21205</v>
      </c>
    </row>
    <row r="12511" spans="1:2" x14ac:dyDescent="0.25">
      <c r="A12511" t="s">
        <v>21206</v>
      </c>
      <c r="B12511" t="s">
        <v>21207</v>
      </c>
    </row>
    <row r="12512" spans="1:2" x14ac:dyDescent="0.25">
      <c r="A12512" t="s">
        <v>21208</v>
      </c>
      <c r="B12512" t="s">
        <v>21209</v>
      </c>
    </row>
    <row r="12513" spans="1:2" x14ac:dyDescent="0.25">
      <c r="A12513" t="s">
        <v>21210</v>
      </c>
      <c r="B12513" t="s">
        <v>21211</v>
      </c>
    </row>
    <row r="12514" spans="1:2" x14ac:dyDescent="0.25">
      <c r="A12514" t="s">
        <v>21212</v>
      </c>
      <c r="B12514" t="s">
        <v>21213</v>
      </c>
    </row>
    <row r="12515" spans="1:2" x14ac:dyDescent="0.25">
      <c r="A12515" t="s">
        <v>21214</v>
      </c>
      <c r="B12515" t="s">
        <v>21215</v>
      </c>
    </row>
    <row r="12516" spans="1:2" x14ac:dyDescent="0.25">
      <c r="A12516" t="s">
        <v>21216</v>
      </c>
      <c r="B12516" t="s">
        <v>21217</v>
      </c>
    </row>
    <row r="12517" spans="1:2" x14ac:dyDescent="0.25">
      <c r="A12517" t="s">
        <v>14347</v>
      </c>
      <c r="B12517" t="s">
        <v>38059</v>
      </c>
    </row>
    <row r="12518" spans="1:2" x14ac:dyDescent="0.25">
      <c r="A12518" t="s">
        <v>490</v>
      </c>
      <c r="B12518" t="s">
        <v>40065</v>
      </c>
    </row>
    <row r="12519" spans="1:2" x14ac:dyDescent="0.25">
      <c r="A12519" t="s">
        <v>21219</v>
      </c>
      <c r="B12519" t="s">
        <v>21220</v>
      </c>
    </row>
    <row r="12520" spans="1:2" x14ac:dyDescent="0.25">
      <c r="A12520" t="s">
        <v>21221</v>
      </c>
      <c r="B12520" t="s">
        <v>21222</v>
      </c>
    </row>
    <row r="12521" spans="1:2" x14ac:dyDescent="0.25">
      <c r="A12521" t="s">
        <v>21223</v>
      </c>
      <c r="B12521" t="s">
        <v>21224</v>
      </c>
    </row>
    <row r="12522" spans="1:2" x14ac:dyDescent="0.25">
      <c r="A12522" t="s">
        <v>21225</v>
      </c>
      <c r="B12522" t="s">
        <v>21226</v>
      </c>
    </row>
    <row r="12523" spans="1:2" x14ac:dyDescent="0.25">
      <c r="A12523" t="s">
        <v>21227</v>
      </c>
      <c r="B12523" t="s">
        <v>21228</v>
      </c>
    </row>
    <row r="12524" spans="1:2" x14ac:dyDescent="0.25">
      <c r="A12524" t="s">
        <v>21229</v>
      </c>
      <c r="B12524" t="s">
        <v>21230</v>
      </c>
    </row>
    <row r="12525" spans="1:2" x14ac:dyDescent="0.25">
      <c r="A12525" t="s">
        <v>21231</v>
      </c>
      <c r="B12525" t="s">
        <v>21232</v>
      </c>
    </row>
    <row r="12526" spans="1:2" x14ac:dyDescent="0.25">
      <c r="A12526" t="s">
        <v>21233</v>
      </c>
      <c r="B12526" t="s">
        <v>21234</v>
      </c>
    </row>
    <row r="12527" spans="1:2" x14ac:dyDescent="0.25">
      <c r="A12527" t="s">
        <v>21235</v>
      </c>
      <c r="B12527" t="s">
        <v>21236</v>
      </c>
    </row>
    <row r="12528" spans="1:2" x14ac:dyDescent="0.25">
      <c r="A12528" t="s">
        <v>21237</v>
      </c>
      <c r="B12528" t="s">
        <v>21238</v>
      </c>
    </row>
    <row r="12529" spans="1:2" x14ac:dyDescent="0.25">
      <c r="A12529" t="s">
        <v>21239</v>
      </c>
      <c r="B12529" t="s">
        <v>21240</v>
      </c>
    </row>
    <row r="12530" spans="1:2" x14ac:dyDescent="0.25">
      <c r="A12530" t="s">
        <v>21241</v>
      </c>
      <c r="B12530" t="s">
        <v>21242</v>
      </c>
    </row>
    <row r="12531" spans="1:2" x14ac:dyDescent="0.25">
      <c r="A12531" t="s">
        <v>21243</v>
      </c>
      <c r="B12531" t="s">
        <v>21244</v>
      </c>
    </row>
    <row r="12532" spans="1:2" x14ac:dyDescent="0.25">
      <c r="A12532" t="s">
        <v>21245</v>
      </c>
      <c r="B12532" t="s">
        <v>21246</v>
      </c>
    </row>
    <row r="12533" spans="1:2" x14ac:dyDescent="0.25">
      <c r="A12533" t="s">
        <v>21247</v>
      </c>
      <c r="B12533" t="s">
        <v>21248</v>
      </c>
    </row>
    <row r="12534" spans="1:2" x14ac:dyDescent="0.25">
      <c r="A12534" t="s">
        <v>21249</v>
      </c>
      <c r="B12534" t="s">
        <v>21250</v>
      </c>
    </row>
    <row r="12535" spans="1:2" x14ac:dyDescent="0.25">
      <c r="A12535" t="s">
        <v>21251</v>
      </c>
      <c r="B12535" t="s">
        <v>21252</v>
      </c>
    </row>
    <row r="12536" spans="1:2" x14ac:dyDescent="0.25">
      <c r="A12536" t="s">
        <v>21253</v>
      </c>
      <c r="B12536" t="s">
        <v>21254</v>
      </c>
    </row>
    <row r="12537" spans="1:2" x14ac:dyDescent="0.25">
      <c r="A12537" t="s">
        <v>21255</v>
      </c>
      <c r="B12537" t="s">
        <v>21256</v>
      </c>
    </row>
    <row r="12538" spans="1:2" x14ac:dyDescent="0.25">
      <c r="A12538" t="s">
        <v>21257</v>
      </c>
      <c r="B12538" t="s">
        <v>21258</v>
      </c>
    </row>
    <row r="12539" spans="1:2" x14ac:dyDescent="0.25">
      <c r="A12539" t="s">
        <v>21259</v>
      </c>
      <c r="B12539" t="s">
        <v>21260</v>
      </c>
    </row>
    <row r="12540" spans="1:2" x14ac:dyDescent="0.25">
      <c r="A12540" t="s">
        <v>21261</v>
      </c>
      <c r="B12540" t="s">
        <v>21262</v>
      </c>
    </row>
    <row r="12541" spans="1:2" x14ac:dyDescent="0.25">
      <c r="A12541" t="s">
        <v>21263</v>
      </c>
      <c r="B12541" t="s">
        <v>21264</v>
      </c>
    </row>
    <row r="12542" spans="1:2" x14ac:dyDescent="0.25">
      <c r="A12542" t="s">
        <v>21265</v>
      </c>
      <c r="B12542" t="s">
        <v>21266</v>
      </c>
    </row>
    <row r="12543" spans="1:2" x14ac:dyDescent="0.25">
      <c r="A12543" t="s">
        <v>21267</v>
      </c>
      <c r="B12543" t="s">
        <v>21268</v>
      </c>
    </row>
    <row r="12544" spans="1:2" x14ac:dyDescent="0.25">
      <c r="A12544" t="s">
        <v>21269</v>
      </c>
      <c r="B12544" t="s">
        <v>21270</v>
      </c>
    </row>
    <row r="12545" spans="1:2" x14ac:dyDescent="0.25">
      <c r="A12545" t="s">
        <v>14520</v>
      </c>
      <c r="B12545" t="s">
        <v>40764</v>
      </c>
    </row>
    <row r="12546" spans="1:2" x14ac:dyDescent="0.25">
      <c r="A12546" t="s">
        <v>21272</v>
      </c>
      <c r="B12546" t="s">
        <v>21273</v>
      </c>
    </row>
    <row r="12547" spans="1:2" x14ac:dyDescent="0.25">
      <c r="A12547" t="s">
        <v>21274</v>
      </c>
      <c r="B12547" t="s">
        <v>21275</v>
      </c>
    </row>
    <row r="12548" spans="1:2" x14ac:dyDescent="0.25">
      <c r="A12548" t="s">
        <v>21276</v>
      </c>
      <c r="B12548" t="s">
        <v>21277</v>
      </c>
    </row>
    <row r="12549" spans="1:2" x14ac:dyDescent="0.25">
      <c r="A12549" t="s">
        <v>21278</v>
      </c>
      <c r="B12549" t="s">
        <v>21279</v>
      </c>
    </row>
    <row r="12550" spans="1:2" x14ac:dyDescent="0.25">
      <c r="A12550" t="s">
        <v>21280</v>
      </c>
      <c r="B12550" t="s">
        <v>21281</v>
      </c>
    </row>
    <row r="12551" spans="1:2" x14ac:dyDescent="0.25">
      <c r="A12551" t="s">
        <v>21282</v>
      </c>
      <c r="B12551" t="s">
        <v>21283</v>
      </c>
    </row>
    <row r="12552" spans="1:2" x14ac:dyDescent="0.25">
      <c r="A12552" t="s">
        <v>21284</v>
      </c>
      <c r="B12552" t="s">
        <v>21285</v>
      </c>
    </row>
    <row r="12553" spans="1:2" x14ac:dyDescent="0.25">
      <c r="A12553" t="s">
        <v>21286</v>
      </c>
      <c r="B12553" t="s">
        <v>21287</v>
      </c>
    </row>
    <row r="12554" spans="1:2" x14ac:dyDescent="0.25">
      <c r="A12554" t="s">
        <v>21288</v>
      </c>
      <c r="B12554" t="s">
        <v>21289</v>
      </c>
    </row>
    <row r="12555" spans="1:2" x14ac:dyDescent="0.25">
      <c r="A12555" t="s">
        <v>21290</v>
      </c>
      <c r="B12555" t="s">
        <v>21291</v>
      </c>
    </row>
    <row r="12556" spans="1:2" x14ac:dyDescent="0.25">
      <c r="A12556" t="s">
        <v>8295</v>
      </c>
      <c r="B12556" t="s">
        <v>38065</v>
      </c>
    </row>
    <row r="12557" spans="1:2" x14ac:dyDescent="0.25">
      <c r="A12557" t="s">
        <v>21292</v>
      </c>
      <c r="B12557" t="s">
        <v>21293</v>
      </c>
    </row>
    <row r="12558" spans="1:2" x14ac:dyDescent="0.25">
      <c r="A12558" t="s">
        <v>21294</v>
      </c>
      <c r="B12558" t="s">
        <v>21295</v>
      </c>
    </row>
    <row r="12559" spans="1:2" x14ac:dyDescent="0.25">
      <c r="A12559" t="s">
        <v>21297</v>
      </c>
      <c r="B12559" t="s">
        <v>21298</v>
      </c>
    </row>
    <row r="12560" spans="1:2" x14ac:dyDescent="0.25">
      <c r="A12560" t="s">
        <v>21299</v>
      </c>
      <c r="B12560" t="s">
        <v>21300</v>
      </c>
    </row>
    <row r="12561" spans="1:2" x14ac:dyDescent="0.25">
      <c r="A12561" t="s">
        <v>21301</v>
      </c>
      <c r="B12561" t="s">
        <v>21302</v>
      </c>
    </row>
    <row r="12562" spans="1:2" x14ac:dyDescent="0.25">
      <c r="A12562" t="s">
        <v>21303</v>
      </c>
      <c r="B12562" t="s">
        <v>21304</v>
      </c>
    </row>
    <row r="12563" spans="1:2" x14ac:dyDescent="0.25">
      <c r="A12563" t="s">
        <v>21305</v>
      </c>
      <c r="B12563" t="s">
        <v>21306</v>
      </c>
    </row>
    <row r="12564" spans="1:2" x14ac:dyDescent="0.25">
      <c r="A12564" t="s">
        <v>21307</v>
      </c>
      <c r="B12564" t="s">
        <v>21308</v>
      </c>
    </row>
    <row r="12565" spans="1:2" x14ac:dyDescent="0.25">
      <c r="A12565" t="s">
        <v>20261</v>
      </c>
      <c r="B12565" t="s">
        <v>39401</v>
      </c>
    </row>
    <row r="12566" spans="1:2" x14ac:dyDescent="0.25">
      <c r="A12566" t="s">
        <v>21309</v>
      </c>
      <c r="B12566" t="s">
        <v>21310</v>
      </c>
    </row>
    <row r="12567" spans="1:2" x14ac:dyDescent="0.25">
      <c r="A12567" t="s">
        <v>21311</v>
      </c>
      <c r="B12567" t="s">
        <v>21312</v>
      </c>
    </row>
    <row r="12568" spans="1:2" x14ac:dyDescent="0.25">
      <c r="A12568" t="s">
        <v>21313</v>
      </c>
      <c r="B12568" t="s">
        <v>21314</v>
      </c>
    </row>
    <row r="12569" spans="1:2" x14ac:dyDescent="0.25">
      <c r="A12569" t="s">
        <v>21315</v>
      </c>
      <c r="B12569" t="s">
        <v>21316</v>
      </c>
    </row>
    <row r="12570" spans="1:2" x14ac:dyDescent="0.25">
      <c r="A12570" t="s">
        <v>21317</v>
      </c>
      <c r="B12570" t="s">
        <v>21318</v>
      </c>
    </row>
    <row r="12571" spans="1:2" x14ac:dyDescent="0.25">
      <c r="A12571" t="s">
        <v>21319</v>
      </c>
      <c r="B12571" t="s">
        <v>21320</v>
      </c>
    </row>
    <row r="12572" spans="1:2" x14ac:dyDescent="0.25">
      <c r="A12572" t="s">
        <v>20286</v>
      </c>
      <c r="B12572" t="s">
        <v>40069</v>
      </c>
    </row>
    <row r="12573" spans="1:2" x14ac:dyDescent="0.25">
      <c r="A12573" t="s">
        <v>21323</v>
      </c>
      <c r="B12573" t="s">
        <v>21324</v>
      </c>
    </row>
    <row r="12574" spans="1:2" x14ac:dyDescent="0.25">
      <c r="A12574" t="s">
        <v>21325</v>
      </c>
      <c r="B12574" t="s">
        <v>21326</v>
      </c>
    </row>
    <row r="12575" spans="1:2" x14ac:dyDescent="0.25">
      <c r="A12575" t="s">
        <v>21327</v>
      </c>
      <c r="B12575" t="s">
        <v>21328</v>
      </c>
    </row>
    <row r="12576" spans="1:2" x14ac:dyDescent="0.25">
      <c r="A12576" t="s">
        <v>17046</v>
      </c>
      <c r="B12576" t="s">
        <v>38117</v>
      </c>
    </row>
    <row r="12577" spans="1:2" x14ac:dyDescent="0.25">
      <c r="A12577" t="s">
        <v>21329</v>
      </c>
      <c r="B12577" t="s">
        <v>21330</v>
      </c>
    </row>
    <row r="12578" spans="1:2" x14ac:dyDescent="0.25">
      <c r="A12578" t="s">
        <v>21332</v>
      </c>
      <c r="B12578" t="s">
        <v>21333</v>
      </c>
    </row>
    <row r="12579" spans="1:2" x14ac:dyDescent="0.25">
      <c r="A12579" t="s">
        <v>21334</v>
      </c>
      <c r="B12579" t="s">
        <v>21335</v>
      </c>
    </row>
    <row r="12580" spans="1:2" x14ac:dyDescent="0.25">
      <c r="A12580" t="s">
        <v>17051</v>
      </c>
      <c r="B12580" t="s">
        <v>40073</v>
      </c>
    </row>
    <row r="12581" spans="1:2" x14ac:dyDescent="0.25">
      <c r="A12581" t="s">
        <v>21336</v>
      </c>
      <c r="B12581" t="s">
        <v>21337</v>
      </c>
    </row>
    <row r="12582" spans="1:2" x14ac:dyDescent="0.25">
      <c r="A12582" t="s">
        <v>21338</v>
      </c>
      <c r="B12582" t="s">
        <v>21339</v>
      </c>
    </row>
    <row r="12583" spans="1:2" x14ac:dyDescent="0.25">
      <c r="A12583" t="s">
        <v>21340</v>
      </c>
      <c r="B12583" t="s">
        <v>21341</v>
      </c>
    </row>
    <row r="12584" spans="1:2" x14ac:dyDescent="0.25">
      <c r="A12584" t="s">
        <v>23762</v>
      </c>
      <c r="B12584" t="s">
        <v>39001</v>
      </c>
    </row>
    <row r="12585" spans="1:2" x14ac:dyDescent="0.25">
      <c r="A12585" t="s">
        <v>21343</v>
      </c>
      <c r="B12585" t="s">
        <v>21344</v>
      </c>
    </row>
    <row r="12586" spans="1:2" x14ac:dyDescent="0.25">
      <c r="A12586" t="s">
        <v>21345</v>
      </c>
      <c r="B12586" t="s">
        <v>21346</v>
      </c>
    </row>
    <row r="12587" spans="1:2" x14ac:dyDescent="0.25">
      <c r="A12587" t="s">
        <v>23933</v>
      </c>
      <c r="B12587" t="s">
        <v>24232</v>
      </c>
    </row>
    <row r="12588" spans="1:2" x14ac:dyDescent="0.25">
      <c r="A12588" t="s">
        <v>23943</v>
      </c>
      <c r="B12588" t="s">
        <v>24101</v>
      </c>
    </row>
    <row r="12589" spans="1:2" x14ac:dyDescent="0.25">
      <c r="A12589" t="s">
        <v>38231</v>
      </c>
      <c r="B12589" t="s">
        <v>38232</v>
      </c>
    </row>
    <row r="12590" spans="1:2" x14ac:dyDescent="0.25">
      <c r="A12590" t="s">
        <v>38023</v>
      </c>
      <c r="B12590" t="s">
        <v>38024</v>
      </c>
    </row>
    <row r="12591" spans="1:2" x14ac:dyDescent="0.25">
      <c r="A12591" t="s">
        <v>39015</v>
      </c>
      <c r="B12591" t="s">
        <v>39016</v>
      </c>
    </row>
    <row r="12592" spans="1:2" x14ac:dyDescent="0.25">
      <c r="A12592" t="s">
        <v>39113</v>
      </c>
      <c r="B12592" t="s">
        <v>39114</v>
      </c>
    </row>
    <row r="12593" spans="1:2" x14ac:dyDescent="0.25">
      <c r="A12593" t="s">
        <v>39115</v>
      </c>
      <c r="B12593" t="s">
        <v>39116</v>
      </c>
    </row>
    <row r="12594" spans="1:2" x14ac:dyDescent="0.25">
      <c r="A12594" t="s">
        <v>39343</v>
      </c>
      <c r="B12594" t="s">
        <v>39449</v>
      </c>
    </row>
    <row r="12595" spans="1:2" x14ac:dyDescent="0.25">
      <c r="A12595" t="s">
        <v>39803</v>
      </c>
      <c r="B12595" t="s">
        <v>41883</v>
      </c>
    </row>
    <row r="12596" spans="1:2" x14ac:dyDescent="0.25">
      <c r="A12596" t="s">
        <v>40765</v>
      </c>
      <c r="B12596" t="s">
        <v>40766</v>
      </c>
    </row>
    <row r="12597" spans="1:2" x14ac:dyDescent="0.25">
      <c r="A12597" t="s">
        <v>40767</v>
      </c>
      <c r="B12597" t="s">
        <v>40768</v>
      </c>
    </row>
    <row r="12598" spans="1:2" x14ac:dyDescent="0.25">
      <c r="A12598" t="s">
        <v>40769</v>
      </c>
      <c r="B12598" t="s">
        <v>40770</v>
      </c>
    </row>
    <row r="12599" spans="1:2" x14ac:dyDescent="0.25">
      <c r="A12599" t="s">
        <v>40771</v>
      </c>
      <c r="B12599" t="s">
        <v>40772</v>
      </c>
    </row>
    <row r="12600" spans="1:2" x14ac:dyDescent="0.25">
      <c r="A12600" t="s">
        <v>16327</v>
      </c>
      <c r="B12600" t="s">
        <v>40083</v>
      </c>
    </row>
    <row r="12601" spans="1:2" x14ac:dyDescent="0.25">
      <c r="A12601" t="s">
        <v>20916</v>
      </c>
      <c r="B12601" t="s">
        <v>37602</v>
      </c>
    </row>
    <row r="12602" spans="1:2" x14ac:dyDescent="0.25">
      <c r="A12602" t="s">
        <v>20917</v>
      </c>
      <c r="B12602" t="s">
        <v>38382</v>
      </c>
    </row>
    <row r="12603" spans="1:2" x14ac:dyDescent="0.25">
      <c r="A12603" t="s">
        <v>20918</v>
      </c>
      <c r="B12603" t="s">
        <v>24278</v>
      </c>
    </row>
    <row r="12604" spans="1:2" x14ac:dyDescent="0.25">
      <c r="A12604" t="s">
        <v>20919</v>
      </c>
      <c r="B12604" t="s">
        <v>38391</v>
      </c>
    </row>
    <row r="12605" spans="1:2" x14ac:dyDescent="0.25">
      <c r="A12605" t="s">
        <v>20920</v>
      </c>
      <c r="B12605" t="s">
        <v>38400</v>
      </c>
    </row>
    <row r="12606" spans="1:2" x14ac:dyDescent="0.25">
      <c r="A12606" t="s">
        <v>20921</v>
      </c>
      <c r="B12606" t="s">
        <v>38409</v>
      </c>
    </row>
    <row r="12607" spans="1:2" x14ac:dyDescent="0.25">
      <c r="A12607" t="s">
        <v>20924</v>
      </c>
      <c r="B12607" t="s">
        <v>38442</v>
      </c>
    </row>
    <row r="12608" spans="1:2" x14ac:dyDescent="0.25">
      <c r="A12608" t="s">
        <v>20925</v>
      </c>
      <c r="B12608" t="s">
        <v>38451</v>
      </c>
    </row>
    <row r="12609" spans="1:2" x14ac:dyDescent="0.25">
      <c r="A12609" t="s">
        <v>20926</v>
      </c>
      <c r="B12609" t="s">
        <v>38460</v>
      </c>
    </row>
    <row r="12610" spans="1:2" x14ac:dyDescent="0.25">
      <c r="A12610" t="s">
        <v>20927</v>
      </c>
      <c r="B12610" t="s">
        <v>38470</v>
      </c>
    </row>
    <row r="12611" spans="1:2" x14ac:dyDescent="0.25">
      <c r="A12611" t="s">
        <v>20928</v>
      </c>
      <c r="B12611" t="s">
        <v>37622</v>
      </c>
    </row>
    <row r="12612" spans="1:2" x14ac:dyDescent="0.25">
      <c r="A12612" t="s">
        <v>20929</v>
      </c>
      <c r="B12612" t="s">
        <v>38279</v>
      </c>
    </row>
    <row r="12613" spans="1:2" x14ac:dyDescent="0.25">
      <c r="A12613" t="s">
        <v>20932</v>
      </c>
      <c r="B12613" t="s">
        <v>38288</v>
      </c>
    </row>
    <row r="12614" spans="1:2" x14ac:dyDescent="0.25">
      <c r="A12614" t="s">
        <v>20933</v>
      </c>
      <c r="B12614" t="s">
        <v>38297</v>
      </c>
    </row>
    <row r="12615" spans="1:2" x14ac:dyDescent="0.25">
      <c r="A12615" t="s">
        <v>20934</v>
      </c>
      <c r="B12615" t="s">
        <v>38569</v>
      </c>
    </row>
    <row r="12616" spans="1:2" x14ac:dyDescent="0.25">
      <c r="A12616" t="s">
        <v>20935</v>
      </c>
      <c r="B12616" t="s">
        <v>38315</v>
      </c>
    </row>
    <row r="12617" spans="1:2" x14ac:dyDescent="0.25">
      <c r="A12617" t="s">
        <v>20936</v>
      </c>
      <c r="B12617" t="s">
        <v>38324</v>
      </c>
    </row>
    <row r="12618" spans="1:2" x14ac:dyDescent="0.25">
      <c r="A12618" t="s">
        <v>20937</v>
      </c>
      <c r="B12618" t="s">
        <v>38306</v>
      </c>
    </row>
    <row r="12619" spans="1:2" x14ac:dyDescent="0.25">
      <c r="A12619" t="s">
        <v>21347</v>
      </c>
      <c r="B12619" t="s">
        <v>21348</v>
      </c>
    </row>
    <row r="12620" spans="1:2" x14ac:dyDescent="0.25">
      <c r="A12620" t="s">
        <v>21349</v>
      </c>
      <c r="B12620" t="s">
        <v>40773</v>
      </c>
    </row>
    <row r="12621" spans="1:2" x14ac:dyDescent="0.25">
      <c r="A12621" t="s">
        <v>21350</v>
      </c>
      <c r="B12621" t="s">
        <v>21351</v>
      </c>
    </row>
    <row r="12622" spans="1:2" x14ac:dyDescent="0.25">
      <c r="A12622" t="s">
        <v>23439</v>
      </c>
      <c r="B12622" t="s">
        <v>37653</v>
      </c>
    </row>
    <row r="12623" spans="1:2" x14ac:dyDescent="0.25">
      <c r="A12623" t="s">
        <v>21359</v>
      </c>
      <c r="B12623" t="s">
        <v>21360</v>
      </c>
    </row>
    <row r="12624" spans="1:2" x14ac:dyDescent="0.25">
      <c r="A12624" t="s">
        <v>21362</v>
      </c>
      <c r="B12624" t="s">
        <v>21363</v>
      </c>
    </row>
    <row r="12625" spans="1:2" x14ac:dyDescent="0.25">
      <c r="A12625" t="s">
        <v>21364</v>
      </c>
      <c r="B12625" t="s">
        <v>21365</v>
      </c>
    </row>
    <row r="12626" spans="1:2" x14ac:dyDescent="0.25">
      <c r="A12626" t="s">
        <v>21367</v>
      </c>
      <c r="B12626" t="s">
        <v>21368</v>
      </c>
    </row>
    <row r="12627" spans="1:2" x14ac:dyDescent="0.25">
      <c r="A12627" t="s">
        <v>38425</v>
      </c>
      <c r="B12627" t="s">
        <v>40155</v>
      </c>
    </row>
    <row r="12628" spans="1:2" x14ac:dyDescent="0.25">
      <c r="A12628" t="s">
        <v>39820</v>
      </c>
      <c r="B12628" t="s">
        <v>39462</v>
      </c>
    </row>
    <row r="12629" spans="1:2" x14ac:dyDescent="0.25">
      <c r="A12629" t="s">
        <v>39828</v>
      </c>
      <c r="B12629" t="s">
        <v>39468</v>
      </c>
    </row>
    <row r="12630" spans="1:2" x14ac:dyDescent="0.25">
      <c r="A12630" t="s">
        <v>39870</v>
      </c>
      <c r="B12630" t="s">
        <v>39505</v>
      </c>
    </row>
    <row r="12631" spans="1:2" x14ac:dyDescent="0.25">
      <c r="A12631" t="s">
        <v>40039</v>
      </c>
      <c r="B12631" t="s">
        <v>40179</v>
      </c>
    </row>
    <row r="12632" spans="1:2" x14ac:dyDescent="0.25">
      <c r="A12632" t="s">
        <v>40774</v>
      </c>
      <c r="B12632" t="s">
        <v>40775</v>
      </c>
    </row>
    <row r="12633" spans="1:2" x14ac:dyDescent="0.25">
      <c r="A12633" t="s">
        <v>41884</v>
      </c>
      <c r="B12633" t="s">
        <v>41885</v>
      </c>
    </row>
    <row r="12634" spans="1:2" x14ac:dyDescent="0.25">
      <c r="A12634" t="s">
        <v>21369</v>
      </c>
      <c r="B12634" t="s">
        <v>21370</v>
      </c>
    </row>
    <row r="12635" spans="1:2" x14ac:dyDescent="0.25">
      <c r="A12635" t="s">
        <v>21371</v>
      </c>
      <c r="B12635" t="s">
        <v>21372</v>
      </c>
    </row>
    <row r="12636" spans="1:2" x14ac:dyDescent="0.25">
      <c r="A12636" t="s">
        <v>21373</v>
      </c>
      <c r="B12636" t="s">
        <v>21374</v>
      </c>
    </row>
    <row r="12637" spans="1:2" x14ac:dyDescent="0.25">
      <c r="A12637" t="s">
        <v>21379</v>
      </c>
      <c r="B12637" t="s">
        <v>21380</v>
      </c>
    </row>
    <row r="12638" spans="1:2" x14ac:dyDescent="0.25">
      <c r="A12638" t="s">
        <v>16414</v>
      </c>
      <c r="B12638" t="s">
        <v>40776</v>
      </c>
    </row>
    <row r="12639" spans="1:2" x14ac:dyDescent="0.25">
      <c r="A12639" t="s">
        <v>21381</v>
      </c>
      <c r="B12639" t="s">
        <v>21382</v>
      </c>
    </row>
    <row r="12640" spans="1:2" x14ac:dyDescent="0.25">
      <c r="A12640" t="s">
        <v>16422</v>
      </c>
      <c r="B12640" t="s">
        <v>40777</v>
      </c>
    </row>
    <row r="12641" spans="1:2" x14ac:dyDescent="0.25">
      <c r="A12641" t="s">
        <v>21383</v>
      </c>
      <c r="B12641" t="s">
        <v>21384</v>
      </c>
    </row>
    <row r="12642" spans="1:2" x14ac:dyDescent="0.25">
      <c r="A12642" t="s">
        <v>21385</v>
      </c>
      <c r="B12642" t="s">
        <v>21386</v>
      </c>
    </row>
    <row r="12643" spans="1:2" x14ac:dyDescent="0.25">
      <c r="A12643" t="s">
        <v>21387</v>
      </c>
      <c r="B12643" t="s">
        <v>21388</v>
      </c>
    </row>
    <row r="12644" spans="1:2" x14ac:dyDescent="0.25">
      <c r="A12644" t="s">
        <v>21389</v>
      </c>
      <c r="B12644" t="s">
        <v>21390</v>
      </c>
    </row>
    <row r="12645" spans="1:2" x14ac:dyDescent="0.25">
      <c r="A12645" t="s">
        <v>21391</v>
      </c>
      <c r="B12645" t="s">
        <v>21392</v>
      </c>
    </row>
    <row r="12646" spans="1:2" x14ac:dyDescent="0.25">
      <c r="A12646" t="s">
        <v>10789</v>
      </c>
      <c r="B12646" t="s">
        <v>40777</v>
      </c>
    </row>
    <row r="12647" spans="1:2" x14ac:dyDescent="0.25">
      <c r="A12647" t="s">
        <v>23818</v>
      </c>
      <c r="B12647" t="s">
        <v>23819</v>
      </c>
    </row>
    <row r="12648" spans="1:2" x14ac:dyDescent="0.25">
      <c r="A12648" t="s">
        <v>39717</v>
      </c>
      <c r="B12648" t="s">
        <v>39718</v>
      </c>
    </row>
    <row r="12649" spans="1:2" x14ac:dyDescent="0.25">
      <c r="A12649" t="s">
        <v>21397</v>
      </c>
      <c r="B12649" t="s">
        <v>21398</v>
      </c>
    </row>
    <row r="12650" spans="1:2" x14ac:dyDescent="0.25">
      <c r="A12650" t="s">
        <v>21399</v>
      </c>
      <c r="B12650" t="s">
        <v>21400</v>
      </c>
    </row>
    <row r="12651" spans="1:2" x14ac:dyDescent="0.25">
      <c r="A12651" t="s">
        <v>21401</v>
      </c>
      <c r="B12651" t="s">
        <v>21402</v>
      </c>
    </row>
    <row r="12652" spans="1:2" x14ac:dyDescent="0.25">
      <c r="A12652" t="s">
        <v>21403</v>
      </c>
      <c r="B12652" t="s">
        <v>21404</v>
      </c>
    </row>
    <row r="12653" spans="1:2" x14ac:dyDescent="0.25">
      <c r="A12653" t="s">
        <v>21405</v>
      </c>
      <c r="B12653" t="s">
        <v>21406</v>
      </c>
    </row>
    <row r="12654" spans="1:2" x14ac:dyDescent="0.25">
      <c r="A12654" t="s">
        <v>21407</v>
      </c>
      <c r="B12654" t="s">
        <v>21408</v>
      </c>
    </row>
    <row r="12655" spans="1:2" x14ac:dyDescent="0.25">
      <c r="A12655" t="s">
        <v>21409</v>
      </c>
      <c r="B12655" t="s">
        <v>21410</v>
      </c>
    </row>
    <row r="12656" spans="1:2" x14ac:dyDescent="0.25">
      <c r="A12656" t="s">
        <v>21411</v>
      </c>
      <c r="B12656" t="s">
        <v>21412</v>
      </c>
    </row>
    <row r="12657" spans="1:2" x14ac:dyDescent="0.25">
      <c r="A12657" t="s">
        <v>21413</v>
      </c>
      <c r="B12657" t="s">
        <v>21414</v>
      </c>
    </row>
    <row r="12658" spans="1:2" x14ac:dyDescent="0.25">
      <c r="A12658" t="s">
        <v>21415</v>
      </c>
      <c r="B12658" t="s">
        <v>21416</v>
      </c>
    </row>
    <row r="12659" spans="1:2" x14ac:dyDescent="0.25">
      <c r="A12659" t="s">
        <v>21417</v>
      </c>
      <c r="B12659" t="s">
        <v>21418</v>
      </c>
    </row>
    <row r="12660" spans="1:2" x14ac:dyDescent="0.25">
      <c r="A12660" t="s">
        <v>21419</v>
      </c>
      <c r="B12660" t="s">
        <v>21420</v>
      </c>
    </row>
    <row r="12661" spans="1:2" x14ac:dyDescent="0.25">
      <c r="A12661" t="s">
        <v>21421</v>
      </c>
      <c r="B12661" t="s">
        <v>21422</v>
      </c>
    </row>
    <row r="12662" spans="1:2" x14ac:dyDescent="0.25">
      <c r="A12662" t="s">
        <v>21423</v>
      </c>
      <c r="B12662" t="s">
        <v>21424</v>
      </c>
    </row>
    <row r="12663" spans="1:2" x14ac:dyDescent="0.25">
      <c r="A12663" t="s">
        <v>21425</v>
      </c>
      <c r="B12663" t="s">
        <v>21426</v>
      </c>
    </row>
    <row r="12664" spans="1:2" x14ac:dyDescent="0.25">
      <c r="A12664" t="s">
        <v>10122</v>
      </c>
      <c r="B12664" t="s">
        <v>39739</v>
      </c>
    </row>
    <row r="12665" spans="1:2" x14ac:dyDescent="0.25">
      <c r="A12665" t="s">
        <v>21428</v>
      </c>
      <c r="B12665" t="s">
        <v>21429</v>
      </c>
    </row>
    <row r="12666" spans="1:2" x14ac:dyDescent="0.25">
      <c r="A12666" t="s">
        <v>21430</v>
      </c>
      <c r="B12666" t="s">
        <v>21431</v>
      </c>
    </row>
    <row r="12667" spans="1:2" x14ac:dyDescent="0.25">
      <c r="A12667" t="s">
        <v>21432</v>
      </c>
      <c r="B12667" t="s">
        <v>21433</v>
      </c>
    </row>
    <row r="12668" spans="1:2" x14ac:dyDescent="0.25">
      <c r="A12668" t="s">
        <v>21434</v>
      </c>
      <c r="B12668" t="s">
        <v>21435</v>
      </c>
    </row>
    <row r="12669" spans="1:2" x14ac:dyDescent="0.25">
      <c r="A12669" t="s">
        <v>21436</v>
      </c>
      <c r="B12669" t="s">
        <v>21437</v>
      </c>
    </row>
    <row r="12670" spans="1:2" x14ac:dyDescent="0.25">
      <c r="A12670" t="s">
        <v>21438</v>
      </c>
      <c r="B12670" t="s">
        <v>21439</v>
      </c>
    </row>
    <row r="12671" spans="1:2" x14ac:dyDescent="0.25">
      <c r="A12671" t="s">
        <v>21440</v>
      </c>
      <c r="B12671" t="s">
        <v>21441</v>
      </c>
    </row>
    <row r="12672" spans="1:2" x14ac:dyDescent="0.25">
      <c r="A12672" t="s">
        <v>21442</v>
      </c>
      <c r="B12672" t="s">
        <v>21443</v>
      </c>
    </row>
    <row r="12673" spans="1:2" x14ac:dyDescent="0.25">
      <c r="A12673" t="s">
        <v>21444</v>
      </c>
      <c r="B12673" t="s">
        <v>21445</v>
      </c>
    </row>
    <row r="12674" spans="1:2" x14ac:dyDescent="0.25">
      <c r="A12674" t="s">
        <v>21446</v>
      </c>
      <c r="B12674" t="s">
        <v>21447</v>
      </c>
    </row>
    <row r="12675" spans="1:2" x14ac:dyDescent="0.25">
      <c r="A12675" t="s">
        <v>21448</v>
      </c>
      <c r="B12675" t="s">
        <v>21449</v>
      </c>
    </row>
    <row r="12676" spans="1:2" x14ac:dyDescent="0.25">
      <c r="A12676" t="s">
        <v>21450</v>
      </c>
      <c r="B12676" t="s">
        <v>21451</v>
      </c>
    </row>
    <row r="12677" spans="1:2" x14ac:dyDescent="0.25">
      <c r="A12677" t="s">
        <v>21452</v>
      </c>
      <c r="B12677" t="s">
        <v>21453</v>
      </c>
    </row>
    <row r="12678" spans="1:2" x14ac:dyDescent="0.25">
      <c r="A12678" t="s">
        <v>21454</v>
      </c>
      <c r="B12678" t="s">
        <v>21455</v>
      </c>
    </row>
    <row r="12679" spans="1:2" x14ac:dyDescent="0.25">
      <c r="A12679" t="s">
        <v>21456</v>
      </c>
      <c r="B12679" t="s">
        <v>21457</v>
      </c>
    </row>
    <row r="12680" spans="1:2" x14ac:dyDescent="0.25">
      <c r="A12680" t="s">
        <v>21458</v>
      </c>
      <c r="B12680" t="s">
        <v>21459</v>
      </c>
    </row>
    <row r="12681" spans="1:2" x14ac:dyDescent="0.25">
      <c r="A12681" t="s">
        <v>21460</v>
      </c>
      <c r="B12681" t="s">
        <v>21461</v>
      </c>
    </row>
    <row r="12682" spans="1:2" x14ac:dyDescent="0.25">
      <c r="A12682" t="s">
        <v>21462</v>
      </c>
      <c r="B12682" t="s">
        <v>21463</v>
      </c>
    </row>
    <row r="12683" spans="1:2" x14ac:dyDescent="0.25">
      <c r="A12683" t="s">
        <v>21464</v>
      </c>
      <c r="B12683" t="s">
        <v>21465</v>
      </c>
    </row>
    <row r="12684" spans="1:2" x14ac:dyDescent="0.25">
      <c r="A12684" t="s">
        <v>21466</v>
      </c>
      <c r="B12684" t="s">
        <v>21467</v>
      </c>
    </row>
    <row r="12685" spans="1:2" x14ac:dyDescent="0.25">
      <c r="A12685" t="s">
        <v>21468</v>
      </c>
      <c r="B12685" t="s">
        <v>21469</v>
      </c>
    </row>
    <row r="12686" spans="1:2" x14ac:dyDescent="0.25">
      <c r="A12686" t="s">
        <v>21470</v>
      </c>
      <c r="B12686" t="s">
        <v>21471</v>
      </c>
    </row>
    <row r="12687" spans="1:2" x14ac:dyDescent="0.25">
      <c r="A12687" t="s">
        <v>21472</v>
      </c>
      <c r="B12687" t="s">
        <v>21473</v>
      </c>
    </row>
    <row r="12688" spans="1:2" x14ac:dyDescent="0.25">
      <c r="A12688" t="s">
        <v>21474</v>
      </c>
      <c r="B12688" t="s">
        <v>21475</v>
      </c>
    </row>
    <row r="12689" spans="1:2" x14ac:dyDescent="0.25">
      <c r="A12689" t="s">
        <v>21476</v>
      </c>
      <c r="B12689" t="s">
        <v>21477</v>
      </c>
    </row>
    <row r="12690" spans="1:2" x14ac:dyDescent="0.25">
      <c r="A12690" t="s">
        <v>21478</v>
      </c>
      <c r="B12690" t="s">
        <v>21479</v>
      </c>
    </row>
    <row r="12691" spans="1:2" x14ac:dyDescent="0.25">
      <c r="A12691" t="s">
        <v>21480</v>
      </c>
      <c r="B12691" t="s">
        <v>21481</v>
      </c>
    </row>
    <row r="12692" spans="1:2" x14ac:dyDescent="0.25">
      <c r="A12692" t="s">
        <v>21482</v>
      </c>
      <c r="B12692" t="s">
        <v>21483</v>
      </c>
    </row>
    <row r="12693" spans="1:2" x14ac:dyDescent="0.25">
      <c r="A12693" t="s">
        <v>21484</v>
      </c>
      <c r="B12693" t="s">
        <v>21485</v>
      </c>
    </row>
    <row r="12694" spans="1:2" x14ac:dyDescent="0.25">
      <c r="A12694" t="s">
        <v>21486</v>
      </c>
      <c r="B12694" t="s">
        <v>21487</v>
      </c>
    </row>
    <row r="12695" spans="1:2" x14ac:dyDescent="0.25">
      <c r="A12695" t="s">
        <v>21488</v>
      </c>
      <c r="B12695" t="s">
        <v>21489</v>
      </c>
    </row>
    <row r="12696" spans="1:2" x14ac:dyDescent="0.25">
      <c r="A12696" t="s">
        <v>21490</v>
      </c>
      <c r="B12696" t="s">
        <v>21491</v>
      </c>
    </row>
    <row r="12697" spans="1:2" x14ac:dyDescent="0.25">
      <c r="A12697" t="s">
        <v>21492</v>
      </c>
      <c r="B12697" t="s">
        <v>21493</v>
      </c>
    </row>
    <row r="12698" spans="1:2" x14ac:dyDescent="0.25">
      <c r="A12698" t="s">
        <v>21494</v>
      </c>
      <c r="B12698" t="s">
        <v>21495</v>
      </c>
    </row>
    <row r="12699" spans="1:2" x14ac:dyDescent="0.25">
      <c r="A12699" t="s">
        <v>21496</v>
      </c>
      <c r="B12699" t="s">
        <v>21497</v>
      </c>
    </row>
    <row r="12700" spans="1:2" x14ac:dyDescent="0.25">
      <c r="A12700" t="s">
        <v>21498</v>
      </c>
      <c r="B12700" t="s">
        <v>21499</v>
      </c>
    </row>
    <row r="12701" spans="1:2" x14ac:dyDescent="0.25">
      <c r="A12701" t="s">
        <v>21500</v>
      </c>
      <c r="B12701" t="s">
        <v>21501</v>
      </c>
    </row>
    <row r="12702" spans="1:2" x14ac:dyDescent="0.25">
      <c r="A12702" t="s">
        <v>21502</v>
      </c>
      <c r="B12702" t="s">
        <v>21503</v>
      </c>
    </row>
    <row r="12703" spans="1:2" x14ac:dyDescent="0.25">
      <c r="A12703" t="s">
        <v>21504</v>
      </c>
      <c r="B12703" t="s">
        <v>21505</v>
      </c>
    </row>
    <row r="12704" spans="1:2" x14ac:dyDescent="0.25">
      <c r="A12704" t="s">
        <v>21506</v>
      </c>
      <c r="B12704" t="s">
        <v>21507</v>
      </c>
    </row>
    <row r="12705" spans="1:2" x14ac:dyDescent="0.25">
      <c r="A12705" t="s">
        <v>21508</v>
      </c>
      <c r="B12705" t="s">
        <v>21509</v>
      </c>
    </row>
    <row r="12706" spans="1:2" x14ac:dyDescent="0.25">
      <c r="A12706" t="s">
        <v>21510</v>
      </c>
      <c r="B12706" t="s">
        <v>21507</v>
      </c>
    </row>
    <row r="12707" spans="1:2" x14ac:dyDescent="0.25">
      <c r="A12707" t="s">
        <v>21511</v>
      </c>
      <c r="B12707" t="s">
        <v>21509</v>
      </c>
    </row>
    <row r="12708" spans="1:2" x14ac:dyDescent="0.25">
      <c r="A12708" t="s">
        <v>21512</v>
      </c>
      <c r="B12708" t="s">
        <v>21513</v>
      </c>
    </row>
    <row r="12709" spans="1:2" x14ac:dyDescent="0.25">
      <c r="A12709" t="s">
        <v>21514</v>
      </c>
      <c r="B12709" t="s">
        <v>21515</v>
      </c>
    </row>
    <row r="12710" spans="1:2" x14ac:dyDescent="0.25">
      <c r="A12710" t="s">
        <v>21516</v>
      </c>
      <c r="B12710" t="s">
        <v>21517</v>
      </c>
    </row>
    <row r="12711" spans="1:2" x14ac:dyDescent="0.25">
      <c r="A12711" t="s">
        <v>21518</v>
      </c>
      <c r="B12711" t="s">
        <v>21519</v>
      </c>
    </row>
    <row r="12712" spans="1:2" x14ac:dyDescent="0.25">
      <c r="A12712" t="s">
        <v>21520</v>
      </c>
      <c r="B12712" t="s">
        <v>21521</v>
      </c>
    </row>
    <row r="12713" spans="1:2" x14ac:dyDescent="0.25">
      <c r="A12713" t="s">
        <v>21522</v>
      </c>
      <c r="B12713" t="s">
        <v>21523</v>
      </c>
    </row>
    <row r="12714" spans="1:2" x14ac:dyDescent="0.25">
      <c r="A12714" t="s">
        <v>21524</v>
      </c>
      <c r="B12714" t="s">
        <v>21525</v>
      </c>
    </row>
    <row r="12715" spans="1:2" x14ac:dyDescent="0.25">
      <c r="A12715" t="s">
        <v>21526</v>
      </c>
      <c r="B12715" t="s">
        <v>21527</v>
      </c>
    </row>
    <row r="12716" spans="1:2" x14ac:dyDescent="0.25">
      <c r="A12716" t="s">
        <v>21528</v>
      </c>
      <c r="B12716" t="s">
        <v>21529</v>
      </c>
    </row>
    <row r="12717" spans="1:2" x14ac:dyDescent="0.25">
      <c r="A12717" t="s">
        <v>21530</v>
      </c>
      <c r="B12717" t="s">
        <v>21529</v>
      </c>
    </row>
    <row r="12718" spans="1:2" x14ac:dyDescent="0.25">
      <c r="A12718" t="s">
        <v>21531</v>
      </c>
      <c r="B12718" t="s">
        <v>21532</v>
      </c>
    </row>
    <row r="12719" spans="1:2" x14ac:dyDescent="0.25">
      <c r="A12719" t="s">
        <v>21533</v>
      </c>
      <c r="B12719" t="s">
        <v>21529</v>
      </c>
    </row>
    <row r="12720" spans="1:2" x14ac:dyDescent="0.25">
      <c r="A12720" t="s">
        <v>21534</v>
      </c>
      <c r="B12720" t="s">
        <v>21529</v>
      </c>
    </row>
    <row r="12721" spans="1:2" x14ac:dyDescent="0.25">
      <c r="A12721" t="s">
        <v>21535</v>
      </c>
      <c r="B12721" t="s">
        <v>21529</v>
      </c>
    </row>
    <row r="12722" spans="1:2" x14ac:dyDescent="0.25">
      <c r="A12722" t="s">
        <v>21536</v>
      </c>
      <c r="B12722" t="s">
        <v>21537</v>
      </c>
    </row>
    <row r="12723" spans="1:2" x14ac:dyDescent="0.25">
      <c r="A12723" t="s">
        <v>21538</v>
      </c>
      <c r="B12723" t="s">
        <v>21539</v>
      </c>
    </row>
    <row r="12724" spans="1:2" x14ac:dyDescent="0.25">
      <c r="A12724" t="s">
        <v>21540</v>
      </c>
      <c r="B12724" t="s">
        <v>21529</v>
      </c>
    </row>
    <row r="12725" spans="1:2" x14ac:dyDescent="0.25">
      <c r="A12725" t="s">
        <v>21541</v>
      </c>
      <c r="B12725" t="s">
        <v>21537</v>
      </c>
    </row>
    <row r="12726" spans="1:2" x14ac:dyDescent="0.25">
      <c r="A12726" t="s">
        <v>21542</v>
      </c>
      <c r="B12726" t="s">
        <v>21539</v>
      </c>
    </row>
    <row r="12727" spans="1:2" x14ac:dyDescent="0.25">
      <c r="A12727" t="s">
        <v>21543</v>
      </c>
      <c r="B12727" t="s">
        <v>21532</v>
      </c>
    </row>
    <row r="12728" spans="1:2" x14ac:dyDescent="0.25">
      <c r="A12728" t="s">
        <v>21544</v>
      </c>
      <c r="B12728" t="s">
        <v>21529</v>
      </c>
    </row>
    <row r="12729" spans="1:2" x14ac:dyDescent="0.25">
      <c r="A12729" t="s">
        <v>21545</v>
      </c>
      <c r="B12729" t="s">
        <v>21537</v>
      </c>
    </row>
    <row r="12730" spans="1:2" x14ac:dyDescent="0.25">
      <c r="A12730" t="s">
        <v>21546</v>
      </c>
      <c r="B12730" t="s">
        <v>21539</v>
      </c>
    </row>
    <row r="12731" spans="1:2" x14ac:dyDescent="0.25">
      <c r="A12731" t="s">
        <v>21547</v>
      </c>
      <c r="B12731" t="s">
        <v>21529</v>
      </c>
    </row>
    <row r="12732" spans="1:2" x14ac:dyDescent="0.25">
      <c r="A12732" t="s">
        <v>21548</v>
      </c>
      <c r="B12732" t="s">
        <v>21537</v>
      </c>
    </row>
    <row r="12733" spans="1:2" x14ac:dyDescent="0.25">
      <c r="A12733" t="s">
        <v>21549</v>
      </c>
      <c r="B12733" t="s">
        <v>21539</v>
      </c>
    </row>
    <row r="12734" spans="1:2" x14ac:dyDescent="0.25">
      <c r="A12734" t="s">
        <v>21550</v>
      </c>
      <c r="B12734" t="s">
        <v>21529</v>
      </c>
    </row>
    <row r="12735" spans="1:2" x14ac:dyDescent="0.25">
      <c r="A12735" t="s">
        <v>21551</v>
      </c>
      <c r="B12735" t="s">
        <v>21537</v>
      </c>
    </row>
    <row r="12736" spans="1:2" x14ac:dyDescent="0.25">
      <c r="A12736" t="s">
        <v>21552</v>
      </c>
      <c r="B12736" t="s">
        <v>21539</v>
      </c>
    </row>
    <row r="12737" spans="1:2" x14ac:dyDescent="0.25">
      <c r="A12737" t="s">
        <v>21553</v>
      </c>
      <c r="B12737" t="s">
        <v>21529</v>
      </c>
    </row>
    <row r="12738" spans="1:2" x14ac:dyDescent="0.25">
      <c r="A12738" t="s">
        <v>21554</v>
      </c>
      <c r="B12738" t="s">
        <v>21529</v>
      </c>
    </row>
    <row r="12739" spans="1:2" x14ac:dyDescent="0.25">
      <c r="A12739" t="s">
        <v>21555</v>
      </c>
      <c r="B12739" t="s">
        <v>21529</v>
      </c>
    </row>
    <row r="12740" spans="1:2" x14ac:dyDescent="0.25">
      <c r="A12740" t="s">
        <v>21556</v>
      </c>
      <c r="B12740" t="s">
        <v>21529</v>
      </c>
    </row>
    <row r="12741" spans="1:2" x14ac:dyDescent="0.25">
      <c r="A12741" t="s">
        <v>21557</v>
      </c>
      <c r="B12741" t="s">
        <v>21529</v>
      </c>
    </row>
    <row r="12742" spans="1:2" x14ac:dyDescent="0.25">
      <c r="A12742" t="s">
        <v>21558</v>
      </c>
      <c r="B12742" t="s">
        <v>21529</v>
      </c>
    </row>
    <row r="12743" spans="1:2" x14ac:dyDescent="0.25">
      <c r="A12743" t="s">
        <v>21559</v>
      </c>
      <c r="B12743" t="s">
        <v>21529</v>
      </c>
    </row>
    <row r="12744" spans="1:2" x14ac:dyDescent="0.25">
      <c r="A12744" t="s">
        <v>21560</v>
      </c>
      <c r="B12744" t="s">
        <v>21529</v>
      </c>
    </row>
    <row r="12745" spans="1:2" x14ac:dyDescent="0.25">
      <c r="A12745" t="s">
        <v>21561</v>
      </c>
      <c r="B12745" t="s">
        <v>21562</v>
      </c>
    </row>
    <row r="12746" spans="1:2" x14ac:dyDescent="0.25">
      <c r="A12746" t="s">
        <v>21563</v>
      </c>
      <c r="B12746" t="s">
        <v>21564</v>
      </c>
    </row>
    <row r="12747" spans="1:2" x14ac:dyDescent="0.25">
      <c r="A12747" t="s">
        <v>21565</v>
      </c>
      <c r="B12747" t="s">
        <v>21566</v>
      </c>
    </row>
    <row r="12748" spans="1:2" x14ac:dyDescent="0.25">
      <c r="A12748" t="s">
        <v>21567</v>
      </c>
      <c r="B12748" t="s">
        <v>21566</v>
      </c>
    </row>
    <row r="12749" spans="1:2" x14ac:dyDescent="0.25">
      <c r="A12749" t="s">
        <v>21568</v>
      </c>
      <c r="B12749" t="s">
        <v>21566</v>
      </c>
    </row>
    <row r="12750" spans="1:2" x14ac:dyDescent="0.25">
      <c r="A12750" t="s">
        <v>21569</v>
      </c>
      <c r="B12750" t="s">
        <v>21566</v>
      </c>
    </row>
    <row r="12751" spans="1:2" x14ac:dyDescent="0.25">
      <c r="A12751" t="s">
        <v>21570</v>
      </c>
      <c r="B12751" t="s">
        <v>21566</v>
      </c>
    </row>
    <row r="12752" spans="1:2" x14ac:dyDescent="0.25">
      <c r="A12752" t="s">
        <v>21571</v>
      </c>
      <c r="B12752" t="s">
        <v>21566</v>
      </c>
    </row>
    <row r="12753" spans="1:2" x14ac:dyDescent="0.25">
      <c r="A12753" t="s">
        <v>21572</v>
      </c>
      <c r="B12753" t="s">
        <v>21566</v>
      </c>
    </row>
    <row r="12754" spans="1:2" x14ac:dyDescent="0.25">
      <c r="A12754" t="s">
        <v>21573</v>
      </c>
      <c r="B12754" t="s">
        <v>21566</v>
      </c>
    </row>
    <row r="12755" spans="1:2" x14ac:dyDescent="0.25">
      <c r="A12755" t="s">
        <v>21574</v>
      </c>
      <c r="B12755" t="s">
        <v>21566</v>
      </c>
    </row>
    <row r="12756" spans="1:2" x14ac:dyDescent="0.25">
      <c r="A12756" t="s">
        <v>21575</v>
      </c>
      <c r="B12756" t="s">
        <v>21566</v>
      </c>
    </row>
    <row r="12757" spans="1:2" x14ac:dyDescent="0.25">
      <c r="A12757" t="s">
        <v>21576</v>
      </c>
      <c r="B12757" t="s">
        <v>21566</v>
      </c>
    </row>
    <row r="12758" spans="1:2" x14ac:dyDescent="0.25">
      <c r="A12758" t="s">
        <v>21577</v>
      </c>
      <c r="B12758" t="s">
        <v>21578</v>
      </c>
    </row>
    <row r="12759" spans="1:2" x14ac:dyDescent="0.25">
      <c r="A12759" t="s">
        <v>21579</v>
      </c>
      <c r="B12759" t="s">
        <v>21580</v>
      </c>
    </row>
    <row r="12760" spans="1:2" x14ac:dyDescent="0.25">
      <c r="A12760" t="s">
        <v>21581</v>
      </c>
      <c r="B12760" t="s">
        <v>21582</v>
      </c>
    </row>
    <row r="12761" spans="1:2" x14ac:dyDescent="0.25">
      <c r="A12761" t="s">
        <v>21583</v>
      </c>
      <c r="B12761" t="s">
        <v>21584</v>
      </c>
    </row>
    <row r="12762" spans="1:2" x14ac:dyDescent="0.25">
      <c r="A12762" t="s">
        <v>21585</v>
      </c>
      <c r="B12762" t="s">
        <v>21586</v>
      </c>
    </row>
    <row r="12763" spans="1:2" x14ac:dyDescent="0.25">
      <c r="A12763" t="s">
        <v>21587</v>
      </c>
      <c r="B12763" t="s">
        <v>21588</v>
      </c>
    </row>
    <row r="12764" spans="1:2" x14ac:dyDescent="0.25">
      <c r="A12764" t="s">
        <v>21589</v>
      </c>
      <c r="B12764" t="s">
        <v>21590</v>
      </c>
    </row>
    <row r="12765" spans="1:2" x14ac:dyDescent="0.25">
      <c r="A12765" t="s">
        <v>21591</v>
      </c>
      <c r="B12765" t="s">
        <v>21592</v>
      </c>
    </row>
    <row r="12766" spans="1:2" x14ac:dyDescent="0.25">
      <c r="A12766" t="s">
        <v>21593</v>
      </c>
      <c r="B12766" t="s">
        <v>21594</v>
      </c>
    </row>
    <row r="12767" spans="1:2" x14ac:dyDescent="0.25">
      <c r="A12767" t="s">
        <v>21595</v>
      </c>
      <c r="B12767" t="s">
        <v>21596</v>
      </c>
    </row>
    <row r="12768" spans="1:2" x14ac:dyDescent="0.25">
      <c r="A12768" t="s">
        <v>21597</v>
      </c>
      <c r="B12768" t="s">
        <v>21598</v>
      </c>
    </row>
    <row r="12769" spans="1:2" x14ac:dyDescent="0.25">
      <c r="A12769" t="s">
        <v>21599</v>
      </c>
      <c r="B12769" t="s">
        <v>21529</v>
      </c>
    </row>
    <row r="12770" spans="1:2" x14ac:dyDescent="0.25">
      <c r="A12770" t="s">
        <v>24031</v>
      </c>
      <c r="B12770" t="s">
        <v>24400</v>
      </c>
    </row>
    <row r="12771" spans="1:2" x14ac:dyDescent="0.25">
      <c r="A12771" t="s">
        <v>24037</v>
      </c>
      <c r="B12771" t="s">
        <v>24404</v>
      </c>
    </row>
    <row r="12772" spans="1:2" x14ac:dyDescent="0.25">
      <c r="A12772" t="s">
        <v>24018</v>
      </c>
      <c r="B12772" t="s">
        <v>21529</v>
      </c>
    </row>
    <row r="12773" spans="1:2" x14ac:dyDescent="0.25">
      <c r="A12773" t="s">
        <v>24023</v>
      </c>
      <c r="B12773" t="s">
        <v>21529</v>
      </c>
    </row>
    <row r="12774" spans="1:2" x14ac:dyDescent="0.25">
      <c r="A12774" t="s">
        <v>37421</v>
      </c>
      <c r="B12774" t="s">
        <v>21529</v>
      </c>
    </row>
    <row r="12775" spans="1:2" x14ac:dyDescent="0.25">
      <c r="A12775" t="s">
        <v>37955</v>
      </c>
      <c r="B12775" t="s">
        <v>21562</v>
      </c>
    </row>
    <row r="12776" spans="1:2" x14ac:dyDescent="0.25">
      <c r="A12776" t="s">
        <v>37954</v>
      </c>
      <c r="B12776" t="s">
        <v>21564</v>
      </c>
    </row>
    <row r="12777" spans="1:2" x14ac:dyDescent="0.25">
      <c r="A12777" t="s">
        <v>41886</v>
      </c>
      <c r="B12777" t="s">
        <v>41887</v>
      </c>
    </row>
    <row r="12778" spans="1:2" x14ac:dyDescent="0.25">
      <c r="A12778" t="s">
        <v>41888</v>
      </c>
      <c r="B12778" t="s">
        <v>41889</v>
      </c>
    </row>
    <row r="12779" spans="1:2" x14ac:dyDescent="0.25">
      <c r="A12779" t="s">
        <v>21603</v>
      </c>
      <c r="B12779" t="s">
        <v>21604</v>
      </c>
    </row>
    <row r="12780" spans="1:2" x14ac:dyDescent="0.25">
      <c r="A12780" t="s">
        <v>21605</v>
      </c>
      <c r="B12780" t="s">
        <v>21606</v>
      </c>
    </row>
    <row r="12781" spans="1:2" x14ac:dyDescent="0.25">
      <c r="A12781" t="s">
        <v>7839</v>
      </c>
      <c r="B12781" t="s">
        <v>38063</v>
      </c>
    </row>
    <row r="12782" spans="1:2" x14ac:dyDescent="0.25">
      <c r="A12782" t="s">
        <v>21607</v>
      </c>
      <c r="B12782" t="s">
        <v>21608</v>
      </c>
    </row>
    <row r="12783" spans="1:2" x14ac:dyDescent="0.25">
      <c r="A12783" t="s">
        <v>8807</v>
      </c>
      <c r="B12783" t="s">
        <v>24095</v>
      </c>
    </row>
    <row r="12784" spans="1:2" x14ac:dyDescent="0.25">
      <c r="A12784" t="s">
        <v>14205</v>
      </c>
      <c r="B12784" t="s">
        <v>38137</v>
      </c>
    </row>
    <row r="12785" spans="1:2" x14ac:dyDescent="0.25">
      <c r="A12785" t="s">
        <v>12972</v>
      </c>
      <c r="B12785" t="s">
        <v>38138</v>
      </c>
    </row>
    <row r="12786" spans="1:2" x14ac:dyDescent="0.25">
      <c r="A12786" t="s">
        <v>12973</v>
      </c>
      <c r="B12786" t="s">
        <v>38139</v>
      </c>
    </row>
    <row r="12787" spans="1:2" x14ac:dyDescent="0.25">
      <c r="A12787" t="s">
        <v>21609</v>
      </c>
      <c r="B12787" t="s">
        <v>21610</v>
      </c>
    </row>
    <row r="12788" spans="1:2" x14ac:dyDescent="0.25">
      <c r="A12788" t="s">
        <v>21611</v>
      </c>
      <c r="B12788" t="s">
        <v>21612</v>
      </c>
    </row>
    <row r="12789" spans="1:2" x14ac:dyDescent="0.25">
      <c r="A12789" t="s">
        <v>21613</v>
      </c>
      <c r="B12789" t="s">
        <v>21614</v>
      </c>
    </row>
    <row r="12790" spans="1:2" x14ac:dyDescent="0.25">
      <c r="A12790" t="s">
        <v>21615</v>
      </c>
      <c r="B12790" t="s">
        <v>21616</v>
      </c>
    </row>
    <row r="12791" spans="1:2" x14ac:dyDescent="0.25">
      <c r="A12791" t="s">
        <v>21617</v>
      </c>
      <c r="B12791" t="s">
        <v>21618</v>
      </c>
    </row>
    <row r="12792" spans="1:2" x14ac:dyDescent="0.25">
      <c r="A12792" t="s">
        <v>21619</v>
      </c>
      <c r="B12792" t="s">
        <v>21620</v>
      </c>
    </row>
    <row r="12793" spans="1:2" x14ac:dyDescent="0.25">
      <c r="A12793" t="s">
        <v>21621</v>
      </c>
      <c r="B12793" t="s">
        <v>21622</v>
      </c>
    </row>
    <row r="12794" spans="1:2" x14ac:dyDescent="0.25">
      <c r="A12794" t="s">
        <v>21623</v>
      </c>
      <c r="B12794" t="s">
        <v>21624</v>
      </c>
    </row>
    <row r="12795" spans="1:2" x14ac:dyDescent="0.25">
      <c r="A12795" t="s">
        <v>21625</v>
      </c>
      <c r="B12795" t="s">
        <v>21626</v>
      </c>
    </row>
    <row r="12796" spans="1:2" x14ac:dyDescent="0.25">
      <c r="A12796" t="s">
        <v>21627</v>
      </c>
      <c r="B12796" t="s">
        <v>21628</v>
      </c>
    </row>
    <row r="12797" spans="1:2" x14ac:dyDescent="0.25">
      <c r="A12797" t="s">
        <v>21629</v>
      </c>
      <c r="B12797" t="s">
        <v>21630</v>
      </c>
    </row>
    <row r="12798" spans="1:2" x14ac:dyDescent="0.25">
      <c r="A12798" t="s">
        <v>21631</v>
      </c>
      <c r="B12798" t="s">
        <v>21632</v>
      </c>
    </row>
    <row r="12799" spans="1:2" x14ac:dyDescent="0.25">
      <c r="A12799" t="s">
        <v>21633</v>
      </c>
      <c r="B12799" t="s">
        <v>21634</v>
      </c>
    </row>
    <row r="12800" spans="1:2" x14ac:dyDescent="0.25">
      <c r="A12800" t="s">
        <v>21635</v>
      </c>
      <c r="B12800" t="s">
        <v>21636</v>
      </c>
    </row>
    <row r="12801" spans="1:2" x14ac:dyDescent="0.25">
      <c r="A12801" t="s">
        <v>21637</v>
      </c>
      <c r="B12801" t="s">
        <v>21638</v>
      </c>
    </row>
    <row r="12802" spans="1:2" x14ac:dyDescent="0.25">
      <c r="A12802" t="s">
        <v>21639</v>
      </c>
      <c r="B12802" t="s">
        <v>21640</v>
      </c>
    </row>
    <row r="12803" spans="1:2" x14ac:dyDescent="0.25">
      <c r="A12803" t="s">
        <v>21641</v>
      </c>
      <c r="B12803" t="s">
        <v>21642</v>
      </c>
    </row>
    <row r="12804" spans="1:2" x14ac:dyDescent="0.25">
      <c r="A12804" t="s">
        <v>20747</v>
      </c>
      <c r="B12804" t="s">
        <v>41890</v>
      </c>
    </row>
    <row r="12805" spans="1:2" x14ac:dyDescent="0.25">
      <c r="A12805" t="s">
        <v>21643</v>
      </c>
      <c r="B12805" t="s">
        <v>21644</v>
      </c>
    </row>
    <row r="12806" spans="1:2" x14ac:dyDescent="0.25">
      <c r="A12806" t="s">
        <v>21645</v>
      </c>
      <c r="B12806" t="s">
        <v>21646</v>
      </c>
    </row>
    <row r="12807" spans="1:2" x14ac:dyDescent="0.25">
      <c r="A12807" t="s">
        <v>21647</v>
      </c>
      <c r="B12807" t="s">
        <v>21648</v>
      </c>
    </row>
    <row r="12808" spans="1:2" x14ac:dyDescent="0.25">
      <c r="A12808" t="s">
        <v>21649</v>
      </c>
      <c r="B12808" t="s">
        <v>21650</v>
      </c>
    </row>
    <row r="12809" spans="1:2" x14ac:dyDescent="0.25">
      <c r="A12809" t="s">
        <v>21651</v>
      </c>
      <c r="B12809" t="s">
        <v>21652</v>
      </c>
    </row>
    <row r="12810" spans="1:2" x14ac:dyDescent="0.25">
      <c r="A12810" t="s">
        <v>21653</v>
      </c>
      <c r="B12810" t="s">
        <v>21654</v>
      </c>
    </row>
    <row r="12811" spans="1:2" x14ac:dyDescent="0.25">
      <c r="A12811" t="s">
        <v>21655</v>
      </c>
      <c r="B12811" t="s">
        <v>21656</v>
      </c>
    </row>
    <row r="12812" spans="1:2" x14ac:dyDescent="0.25">
      <c r="A12812" t="s">
        <v>21659</v>
      </c>
      <c r="B12812" t="s">
        <v>21660</v>
      </c>
    </row>
    <row r="12813" spans="1:2" x14ac:dyDescent="0.25">
      <c r="A12813" t="s">
        <v>21661</v>
      </c>
      <c r="B12813" t="s">
        <v>21662</v>
      </c>
    </row>
    <row r="12814" spans="1:2" x14ac:dyDescent="0.25">
      <c r="A12814" t="s">
        <v>21664</v>
      </c>
      <c r="B12814" t="s">
        <v>21665</v>
      </c>
    </row>
    <row r="12815" spans="1:2" x14ac:dyDescent="0.25">
      <c r="A12815" t="s">
        <v>21666</v>
      </c>
      <c r="B12815" t="s">
        <v>21667</v>
      </c>
    </row>
    <row r="12816" spans="1:2" x14ac:dyDescent="0.25">
      <c r="A12816" t="s">
        <v>16242</v>
      </c>
      <c r="B12816" t="s">
        <v>40778</v>
      </c>
    </row>
    <row r="12817" spans="1:2" x14ac:dyDescent="0.25">
      <c r="A12817" t="s">
        <v>6468</v>
      </c>
      <c r="B12817" t="s">
        <v>41891</v>
      </c>
    </row>
    <row r="12818" spans="1:2" x14ac:dyDescent="0.25">
      <c r="A12818" t="s">
        <v>21668</v>
      </c>
      <c r="B12818" t="s">
        <v>21669</v>
      </c>
    </row>
    <row r="12819" spans="1:2" x14ac:dyDescent="0.25">
      <c r="A12819" t="s">
        <v>21670</v>
      </c>
      <c r="B12819" t="s">
        <v>21671</v>
      </c>
    </row>
    <row r="12820" spans="1:2" x14ac:dyDescent="0.25">
      <c r="A12820" t="s">
        <v>21672</v>
      </c>
      <c r="B12820" t="s">
        <v>21673</v>
      </c>
    </row>
    <row r="12821" spans="1:2" x14ac:dyDescent="0.25">
      <c r="A12821" t="s">
        <v>21674</v>
      </c>
      <c r="B12821" t="s">
        <v>21675</v>
      </c>
    </row>
    <row r="12822" spans="1:2" x14ac:dyDescent="0.25">
      <c r="A12822" t="s">
        <v>21676</v>
      </c>
      <c r="B12822" t="s">
        <v>21677</v>
      </c>
    </row>
    <row r="12823" spans="1:2" x14ac:dyDescent="0.25">
      <c r="A12823" t="s">
        <v>21678</v>
      </c>
      <c r="B12823" t="s">
        <v>21679</v>
      </c>
    </row>
    <row r="12824" spans="1:2" x14ac:dyDescent="0.25">
      <c r="A12824" t="s">
        <v>21680</v>
      </c>
      <c r="B12824" t="s">
        <v>21681</v>
      </c>
    </row>
    <row r="12825" spans="1:2" x14ac:dyDescent="0.25">
      <c r="A12825" t="s">
        <v>21682</v>
      </c>
      <c r="B12825" t="s">
        <v>21683</v>
      </c>
    </row>
    <row r="12826" spans="1:2" x14ac:dyDescent="0.25">
      <c r="A12826" t="s">
        <v>21684</v>
      </c>
      <c r="B12826" t="s">
        <v>21685</v>
      </c>
    </row>
    <row r="12827" spans="1:2" x14ac:dyDescent="0.25">
      <c r="A12827" t="s">
        <v>21686</v>
      </c>
      <c r="B12827" t="s">
        <v>21687</v>
      </c>
    </row>
    <row r="12828" spans="1:2" x14ac:dyDescent="0.25">
      <c r="A12828" t="s">
        <v>21688</v>
      </c>
      <c r="B12828" t="s">
        <v>21689</v>
      </c>
    </row>
    <row r="12829" spans="1:2" x14ac:dyDescent="0.25">
      <c r="A12829" t="s">
        <v>21690</v>
      </c>
      <c r="B12829" t="s">
        <v>21691</v>
      </c>
    </row>
    <row r="12830" spans="1:2" x14ac:dyDescent="0.25">
      <c r="A12830" t="s">
        <v>21692</v>
      </c>
      <c r="B12830" t="s">
        <v>21693</v>
      </c>
    </row>
    <row r="12831" spans="1:2" x14ac:dyDescent="0.25">
      <c r="A12831" t="s">
        <v>21694</v>
      </c>
      <c r="B12831" t="s">
        <v>21695</v>
      </c>
    </row>
    <row r="12832" spans="1:2" x14ac:dyDescent="0.25">
      <c r="A12832" t="s">
        <v>21696</v>
      </c>
      <c r="B12832" t="s">
        <v>21697</v>
      </c>
    </row>
    <row r="12833" spans="1:2" x14ac:dyDescent="0.25">
      <c r="A12833" t="s">
        <v>21698</v>
      </c>
      <c r="B12833" t="s">
        <v>21699</v>
      </c>
    </row>
    <row r="12834" spans="1:2" x14ac:dyDescent="0.25">
      <c r="A12834" t="s">
        <v>21700</v>
      </c>
      <c r="B12834" t="s">
        <v>21701</v>
      </c>
    </row>
    <row r="12835" spans="1:2" x14ac:dyDescent="0.25">
      <c r="A12835" t="s">
        <v>21702</v>
      </c>
      <c r="B12835" t="s">
        <v>21703</v>
      </c>
    </row>
    <row r="12836" spans="1:2" x14ac:dyDescent="0.25">
      <c r="A12836" t="s">
        <v>21704</v>
      </c>
      <c r="B12836" t="s">
        <v>21705</v>
      </c>
    </row>
    <row r="12837" spans="1:2" x14ac:dyDescent="0.25">
      <c r="A12837" t="s">
        <v>21706</v>
      </c>
      <c r="B12837" t="s">
        <v>21707</v>
      </c>
    </row>
    <row r="12838" spans="1:2" x14ac:dyDescent="0.25">
      <c r="A12838" t="s">
        <v>19645</v>
      </c>
      <c r="B12838" t="s">
        <v>40779</v>
      </c>
    </row>
    <row r="12839" spans="1:2" x14ac:dyDescent="0.25">
      <c r="A12839" t="s">
        <v>21710</v>
      </c>
      <c r="B12839" t="s">
        <v>21711</v>
      </c>
    </row>
    <row r="12840" spans="1:2" x14ac:dyDescent="0.25">
      <c r="A12840" t="s">
        <v>21712</v>
      </c>
      <c r="B12840" t="s">
        <v>21713</v>
      </c>
    </row>
    <row r="12841" spans="1:2" x14ac:dyDescent="0.25">
      <c r="A12841" t="s">
        <v>21714</v>
      </c>
      <c r="B12841" t="s">
        <v>21715</v>
      </c>
    </row>
    <row r="12842" spans="1:2" x14ac:dyDescent="0.25">
      <c r="A12842" t="s">
        <v>21716</v>
      </c>
      <c r="B12842" t="s">
        <v>21717</v>
      </c>
    </row>
    <row r="12843" spans="1:2" x14ac:dyDescent="0.25">
      <c r="A12843" t="s">
        <v>21718</v>
      </c>
      <c r="B12843" t="s">
        <v>21719</v>
      </c>
    </row>
    <row r="12844" spans="1:2" x14ac:dyDescent="0.25">
      <c r="A12844" t="s">
        <v>21720</v>
      </c>
      <c r="B12844" t="s">
        <v>21721</v>
      </c>
    </row>
    <row r="12845" spans="1:2" x14ac:dyDescent="0.25">
      <c r="A12845" t="s">
        <v>21722</v>
      </c>
      <c r="B12845" t="s">
        <v>21723</v>
      </c>
    </row>
    <row r="12846" spans="1:2" x14ac:dyDescent="0.25">
      <c r="A12846" t="s">
        <v>21724</v>
      </c>
      <c r="B12846" t="s">
        <v>21725</v>
      </c>
    </row>
    <row r="12847" spans="1:2" x14ac:dyDescent="0.25">
      <c r="A12847" t="s">
        <v>21342</v>
      </c>
      <c r="B12847" t="s">
        <v>38998</v>
      </c>
    </row>
    <row r="12848" spans="1:2" x14ac:dyDescent="0.25">
      <c r="A12848" t="s">
        <v>23892</v>
      </c>
      <c r="B12848" t="s">
        <v>24072</v>
      </c>
    </row>
    <row r="12849" spans="1:2" x14ac:dyDescent="0.25">
      <c r="A12849" t="s">
        <v>38256</v>
      </c>
      <c r="B12849" t="s">
        <v>38257</v>
      </c>
    </row>
    <row r="12850" spans="1:2" x14ac:dyDescent="0.25">
      <c r="A12850" t="s">
        <v>39028</v>
      </c>
      <c r="B12850" t="s">
        <v>39029</v>
      </c>
    </row>
    <row r="12851" spans="1:2" x14ac:dyDescent="0.25">
      <c r="A12851" t="s">
        <v>39049</v>
      </c>
      <c r="B12851" t="s">
        <v>39050</v>
      </c>
    </row>
    <row r="12852" spans="1:2" x14ac:dyDescent="0.25">
      <c r="A12852" t="s">
        <v>39063</v>
      </c>
      <c r="B12852" t="s">
        <v>39064</v>
      </c>
    </row>
    <row r="12853" spans="1:2" x14ac:dyDescent="0.25">
      <c r="A12853" t="s">
        <v>39792</v>
      </c>
      <c r="B12853" t="s">
        <v>39793</v>
      </c>
    </row>
    <row r="12854" spans="1:2" x14ac:dyDescent="0.25">
      <c r="A12854" t="s">
        <v>39799</v>
      </c>
      <c r="B12854" t="s">
        <v>39800</v>
      </c>
    </row>
    <row r="12855" spans="1:2" x14ac:dyDescent="0.25">
      <c r="A12855" t="s">
        <v>40780</v>
      </c>
      <c r="B12855" t="s">
        <v>40779</v>
      </c>
    </row>
    <row r="12856" spans="1:2" x14ac:dyDescent="0.25">
      <c r="A12856" t="s">
        <v>41892</v>
      </c>
      <c r="B12856" t="s">
        <v>41893</v>
      </c>
    </row>
    <row r="12857" spans="1:2" x14ac:dyDescent="0.25">
      <c r="A12857" t="s">
        <v>15595</v>
      </c>
      <c r="B12857" t="s">
        <v>40097</v>
      </c>
    </row>
    <row r="12858" spans="1:2" x14ac:dyDescent="0.25">
      <c r="A12858" t="s">
        <v>21726</v>
      </c>
      <c r="B12858" t="s">
        <v>40781</v>
      </c>
    </row>
    <row r="12859" spans="1:2" x14ac:dyDescent="0.25">
      <c r="A12859" t="s">
        <v>21727</v>
      </c>
      <c r="B12859" t="s">
        <v>21728</v>
      </c>
    </row>
    <row r="12860" spans="1:2" x14ac:dyDescent="0.25">
      <c r="A12860" t="s">
        <v>21729</v>
      </c>
      <c r="B12860" t="s">
        <v>21730</v>
      </c>
    </row>
    <row r="12861" spans="1:2" x14ac:dyDescent="0.25">
      <c r="A12861" t="s">
        <v>21732</v>
      </c>
      <c r="B12861" t="s">
        <v>21733</v>
      </c>
    </row>
    <row r="12862" spans="1:2" x14ac:dyDescent="0.25">
      <c r="A12862" t="s">
        <v>21734</v>
      </c>
      <c r="B12862" t="s">
        <v>21735</v>
      </c>
    </row>
    <row r="12863" spans="1:2" x14ac:dyDescent="0.25">
      <c r="A12863" t="s">
        <v>23440</v>
      </c>
      <c r="B12863" t="s">
        <v>40109</v>
      </c>
    </row>
    <row r="12864" spans="1:2" x14ac:dyDescent="0.25">
      <c r="A12864" t="s">
        <v>21737</v>
      </c>
      <c r="B12864" t="s">
        <v>21738</v>
      </c>
    </row>
    <row r="12865" spans="1:2" x14ac:dyDescent="0.25">
      <c r="A12865" t="s">
        <v>23730</v>
      </c>
      <c r="B12865" t="s">
        <v>40115</v>
      </c>
    </row>
    <row r="12866" spans="1:2" x14ac:dyDescent="0.25">
      <c r="A12866" t="s">
        <v>22007</v>
      </c>
      <c r="B12866" t="s">
        <v>37627</v>
      </c>
    </row>
    <row r="12867" spans="1:2" x14ac:dyDescent="0.25">
      <c r="A12867" t="s">
        <v>21740</v>
      </c>
      <c r="B12867" t="s">
        <v>21741</v>
      </c>
    </row>
    <row r="12868" spans="1:2" x14ac:dyDescent="0.25">
      <c r="A12868" t="s">
        <v>21742</v>
      </c>
      <c r="B12868" t="s">
        <v>40782</v>
      </c>
    </row>
    <row r="12869" spans="1:2" x14ac:dyDescent="0.25">
      <c r="A12869" t="s">
        <v>21743</v>
      </c>
      <c r="B12869" t="s">
        <v>21744</v>
      </c>
    </row>
    <row r="12870" spans="1:2" x14ac:dyDescent="0.25">
      <c r="A12870" t="s">
        <v>23964</v>
      </c>
      <c r="B12870" t="s">
        <v>40133</v>
      </c>
    </row>
    <row r="12871" spans="1:2" x14ac:dyDescent="0.25">
      <c r="A12871" t="s">
        <v>23954</v>
      </c>
      <c r="B12871" t="s">
        <v>24357</v>
      </c>
    </row>
    <row r="12872" spans="1:2" x14ac:dyDescent="0.25">
      <c r="A12872" t="s">
        <v>37607</v>
      </c>
      <c r="B12872" t="s">
        <v>40134</v>
      </c>
    </row>
    <row r="12873" spans="1:2" x14ac:dyDescent="0.25">
      <c r="A12873" t="s">
        <v>39854</v>
      </c>
      <c r="B12873" t="s">
        <v>39491</v>
      </c>
    </row>
    <row r="12874" spans="1:2" x14ac:dyDescent="0.25">
      <c r="A12874" t="s">
        <v>40043</v>
      </c>
      <c r="B12874" t="s">
        <v>40183</v>
      </c>
    </row>
    <row r="12875" spans="1:2" x14ac:dyDescent="0.25">
      <c r="A12875" t="s">
        <v>40783</v>
      </c>
      <c r="B12875" t="s">
        <v>24357</v>
      </c>
    </row>
    <row r="12876" spans="1:2" x14ac:dyDescent="0.25">
      <c r="A12876" t="s">
        <v>40784</v>
      </c>
      <c r="B12876" t="s">
        <v>40785</v>
      </c>
    </row>
    <row r="12877" spans="1:2" x14ac:dyDescent="0.25">
      <c r="A12877" t="s">
        <v>21745</v>
      </c>
      <c r="B12877" t="s">
        <v>21746</v>
      </c>
    </row>
    <row r="12878" spans="1:2" x14ac:dyDescent="0.25">
      <c r="A12878" t="s">
        <v>21747</v>
      </c>
      <c r="B12878" t="s">
        <v>21435</v>
      </c>
    </row>
    <row r="12879" spans="1:2" x14ac:dyDescent="0.25">
      <c r="A12879" t="s">
        <v>21748</v>
      </c>
      <c r="B12879" t="s">
        <v>21749</v>
      </c>
    </row>
    <row r="12880" spans="1:2" x14ac:dyDescent="0.25">
      <c r="A12880" t="s">
        <v>21750</v>
      </c>
      <c r="B12880" t="s">
        <v>21751</v>
      </c>
    </row>
    <row r="12881" spans="1:2" x14ac:dyDescent="0.25">
      <c r="A12881" t="s">
        <v>21752</v>
      </c>
      <c r="B12881" t="s">
        <v>21753</v>
      </c>
    </row>
    <row r="12882" spans="1:2" x14ac:dyDescent="0.25">
      <c r="A12882" t="s">
        <v>21377</v>
      </c>
      <c r="B12882" t="s">
        <v>41894</v>
      </c>
    </row>
    <row r="12883" spans="1:2" x14ac:dyDescent="0.25">
      <c r="A12883" t="s">
        <v>17099</v>
      </c>
      <c r="B12883" t="s">
        <v>38848</v>
      </c>
    </row>
    <row r="12884" spans="1:2" x14ac:dyDescent="0.25">
      <c r="A12884" t="s">
        <v>12462</v>
      </c>
      <c r="B12884" t="s">
        <v>38849</v>
      </c>
    </row>
    <row r="12885" spans="1:2" x14ac:dyDescent="0.25">
      <c r="A12885" t="s">
        <v>12465</v>
      </c>
      <c r="B12885" t="s">
        <v>40963</v>
      </c>
    </row>
    <row r="12886" spans="1:2" x14ac:dyDescent="0.25">
      <c r="A12886" t="s">
        <v>21755</v>
      </c>
      <c r="B12886" t="s">
        <v>21756</v>
      </c>
    </row>
    <row r="12887" spans="1:2" x14ac:dyDescent="0.25">
      <c r="A12887" t="s">
        <v>21758</v>
      </c>
      <c r="B12887" t="s">
        <v>21759</v>
      </c>
    </row>
    <row r="12888" spans="1:2" x14ac:dyDescent="0.25">
      <c r="A12888" t="s">
        <v>21760</v>
      </c>
      <c r="B12888" t="s">
        <v>21761</v>
      </c>
    </row>
    <row r="12889" spans="1:2" x14ac:dyDescent="0.25">
      <c r="A12889" t="s">
        <v>18846</v>
      </c>
      <c r="B12889" t="s">
        <v>37878</v>
      </c>
    </row>
    <row r="12890" spans="1:2" x14ac:dyDescent="0.25">
      <c r="A12890" t="s">
        <v>19736</v>
      </c>
      <c r="B12890" t="s">
        <v>37879</v>
      </c>
    </row>
    <row r="12891" spans="1:2" x14ac:dyDescent="0.25">
      <c r="A12891" t="s">
        <v>22051</v>
      </c>
      <c r="B12891" t="s">
        <v>40963</v>
      </c>
    </row>
    <row r="12892" spans="1:2" x14ac:dyDescent="0.25">
      <c r="A12892" t="s">
        <v>21762</v>
      </c>
      <c r="B12892" t="s">
        <v>21763</v>
      </c>
    </row>
    <row r="12893" spans="1:2" x14ac:dyDescent="0.25">
      <c r="A12893" t="s">
        <v>21765</v>
      </c>
      <c r="B12893" t="s">
        <v>21766</v>
      </c>
    </row>
    <row r="12894" spans="1:2" x14ac:dyDescent="0.25">
      <c r="A12894" t="s">
        <v>20392</v>
      </c>
      <c r="B12894" t="s">
        <v>37880</v>
      </c>
    </row>
    <row r="12895" spans="1:2" x14ac:dyDescent="0.25">
      <c r="A12895" t="s">
        <v>23816</v>
      </c>
      <c r="B12895" t="s">
        <v>37690</v>
      </c>
    </row>
    <row r="12896" spans="1:2" x14ac:dyDescent="0.25">
      <c r="A12896" t="s">
        <v>39692</v>
      </c>
      <c r="B12896" t="s">
        <v>39693</v>
      </c>
    </row>
    <row r="12897" spans="1:2" x14ac:dyDescent="0.25">
      <c r="A12897" t="s">
        <v>39706</v>
      </c>
      <c r="B12897" t="s">
        <v>39707</v>
      </c>
    </row>
    <row r="12898" spans="1:2" x14ac:dyDescent="0.25">
      <c r="A12898" t="s">
        <v>40810</v>
      </c>
      <c r="B12898" t="s">
        <v>41895</v>
      </c>
    </row>
    <row r="12899" spans="1:2" x14ac:dyDescent="0.25">
      <c r="A12899" t="s">
        <v>41094</v>
      </c>
      <c r="B12899" t="s">
        <v>41095</v>
      </c>
    </row>
    <row r="12900" spans="1:2" x14ac:dyDescent="0.25">
      <c r="A12900" t="s">
        <v>21767</v>
      </c>
      <c r="B12900" t="s">
        <v>21768</v>
      </c>
    </row>
    <row r="12901" spans="1:2" x14ac:dyDescent="0.25">
      <c r="A12901" t="s">
        <v>21769</v>
      </c>
      <c r="B12901" t="s">
        <v>21770</v>
      </c>
    </row>
    <row r="12902" spans="1:2" x14ac:dyDescent="0.25">
      <c r="A12902" t="s">
        <v>21771</v>
      </c>
      <c r="B12902" t="s">
        <v>21772</v>
      </c>
    </row>
    <row r="12903" spans="1:2" x14ac:dyDescent="0.25">
      <c r="A12903" t="s">
        <v>21773</v>
      </c>
      <c r="B12903" t="s">
        <v>21774</v>
      </c>
    </row>
    <row r="12904" spans="1:2" x14ac:dyDescent="0.25">
      <c r="A12904" t="s">
        <v>21775</v>
      </c>
      <c r="B12904" t="s">
        <v>21776</v>
      </c>
    </row>
    <row r="12905" spans="1:2" x14ac:dyDescent="0.25">
      <c r="A12905" t="s">
        <v>21777</v>
      </c>
      <c r="B12905" t="s">
        <v>21778</v>
      </c>
    </row>
    <row r="12906" spans="1:2" x14ac:dyDescent="0.25">
      <c r="A12906" t="s">
        <v>21779</v>
      </c>
      <c r="B12906" t="s">
        <v>21780</v>
      </c>
    </row>
    <row r="12907" spans="1:2" x14ac:dyDescent="0.25">
      <c r="A12907" t="s">
        <v>21781</v>
      </c>
      <c r="B12907" t="s">
        <v>21782</v>
      </c>
    </row>
    <row r="12908" spans="1:2" x14ac:dyDescent="0.25">
      <c r="A12908" t="s">
        <v>21783</v>
      </c>
      <c r="B12908" t="s">
        <v>21784</v>
      </c>
    </row>
    <row r="12909" spans="1:2" x14ac:dyDescent="0.25">
      <c r="A12909" t="s">
        <v>21785</v>
      </c>
      <c r="B12909" t="s">
        <v>21786</v>
      </c>
    </row>
    <row r="12910" spans="1:2" x14ac:dyDescent="0.25">
      <c r="A12910" t="s">
        <v>21787</v>
      </c>
      <c r="B12910" t="s">
        <v>21788</v>
      </c>
    </row>
    <row r="12911" spans="1:2" x14ac:dyDescent="0.25">
      <c r="A12911" t="s">
        <v>21789</v>
      </c>
      <c r="B12911" t="s">
        <v>21790</v>
      </c>
    </row>
    <row r="12912" spans="1:2" x14ac:dyDescent="0.25">
      <c r="A12912" t="s">
        <v>21791</v>
      </c>
      <c r="B12912" t="s">
        <v>21792</v>
      </c>
    </row>
    <row r="12913" spans="1:2" x14ac:dyDescent="0.25">
      <c r="A12913" t="s">
        <v>21793</v>
      </c>
      <c r="B12913" t="s">
        <v>21794</v>
      </c>
    </row>
    <row r="12914" spans="1:2" x14ac:dyDescent="0.25">
      <c r="A12914" t="s">
        <v>21795</v>
      </c>
      <c r="B12914" t="s">
        <v>21796</v>
      </c>
    </row>
    <row r="12915" spans="1:2" x14ac:dyDescent="0.25">
      <c r="A12915" t="s">
        <v>21797</v>
      </c>
      <c r="B12915" t="s">
        <v>21798</v>
      </c>
    </row>
    <row r="12916" spans="1:2" x14ac:dyDescent="0.25">
      <c r="A12916" t="s">
        <v>21799</v>
      </c>
      <c r="B12916" t="s">
        <v>21800</v>
      </c>
    </row>
    <row r="12917" spans="1:2" x14ac:dyDescent="0.25">
      <c r="A12917" t="s">
        <v>21801</v>
      </c>
      <c r="B12917" t="s">
        <v>21802</v>
      </c>
    </row>
    <row r="12918" spans="1:2" x14ac:dyDescent="0.25">
      <c r="A12918" t="s">
        <v>21803</v>
      </c>
      <c r="B12918" t="s">
        <v>21804</v>
      </c>
    </row>
    <row r="12919" spans="1:2" x14ac:dyDescent="0.25">
      <c r="A12919" t="s">
        <v>21805</v>
      </c>
      <c r="B12919" t="s">
        <v>21806</v>
      </c>
    </row>
    <row r="12920" spans="1:2" x14ac:dyDescent="0.25">
      <c r="A12920" t="s">
        <v>21807</v>
      </c>
      <c r="B12920" t="s">
        <v>21808</v>
      </c>
    </row>
    <row r="12921" spans="1:2" x14ac:dyDescent="0.25">
      <c r="A12921" t="s">
        <v>21809</v>
      </c>
      <c r="B12921" t="s">
        <v>21810</v>
      </c>
    </row>
    <row r="12922" spans="1:2" x14ac:dyDescent="0.25">
      <c r="A12922" t="s">
        <v>21811</v>
      </c>
      <c r="B12922" t="s">
        <v>21812</v>
      </c>
    </row>
    <row r="12923" spans="1:2" x14ac:dyDescent="0.25">
      <c r="A12923" t="s">
        <v>10817</v>
      </c>
      <c r="B12923" t="s">
        <v>41896</v>
      </c>
    </row>
    <row r="12924" spans="1:2" x14ac:dyDescent="0.25">
      <c r="A12924" t="s">
        <v>21813</v>
      </c>
      <c r="B12924" t="s">
        <v>21814</v>
      </c>
    </row>
    <row r="12925" spans="1:2" x14ac:dyDescent="0.25">
      <c r="A12925" t="s">
        <v>21815</v>
      </c>
      <c r="B12925" t="s">
        <v>21816</v>
      </c>
    </row>
    <row r="12926" spans="1:2" x14ac:dyDescent="0.25">
      <c r="A12926" t="s">
        <v>21817</v>
      </c>
      <c r="B12926" t="s">
        <v>21818</v>
      </c>
    </row>
    <row r="12927" spans="1:2" x14ac:dyDescent="0.25">
      <c r="A12927" t="s">
        <v>21819</v>
      </c>
      <c r="B12927" t="s">
        <v>21820</v>
      </c>
    </row>
    <row r="12928" spans="1:2" x14ac:dyDescent="0.25">
      <c r="A12928" t="s">
        <v>21821</v>
      </c>
      <c r="B12928" t="s">
        <v>21822</v>
      </c>
    </row>
    <row r="12929" spans="1:2" x14ac:dyDescent="0.25">
      <c r="A12929" t="s">
        <v>21823</v>
      </c>
      <c r="B12929" t="s">
        <v>21824</v>
      </c>
    </row>
    <row r="12930" spans="1:2" x14ac:dyDescent="0.25">
      <c r="A12930" t="s">
        <v>21825</v>
      </c>
      <c r="B12930" t="s">
        <v>21826</v>
      </c>
    </row>
    <row r="12931" spans="1:2" x14ac:dyDescent="0.25">
      <c r="A12931" t="s">
        <v>21827</v>
      </c>
      <c r="B12931" t="s">
        <v>21828</v>
      </c>
    </row>
    <row r="12932" spans="1:2" x14ac:dyDescent="0.25">
      <c r="A12932" t="s">
        <v>21829</v>
      </c>
      <c r="B12932" t="s">
        <v>21830</v>
      </c>
    </row>
    <row r="12933" spans="1:2" x14ac:dyDescent="0.25">
      <c r="A12933" t="s">
        <v>21831</v>
      </c>
      <c r="B12933" t="s">
        <v>21832</v>
      </c>
    </row>
    <row r="12934" spans="1:2" x14ac:dyDescent="0.25">
      <c r="A12934" t="s">
        <v>21833</v>
      </c>
      <c r="B12934" t="s">
        <v>21834</v>
      </c>
    </row>
    <row r="12935" spans="1:2" x14ac:dyDescent="0.25">
      <c r="A12935" t="s">
        <v>21835</v>
      </c>
      <c r="B12935" t="s">
        <v>21836</v>
      </c>
    </row>
    <row r="12936" spans="1:2" x14ac:dyDescent="0.25">
      <c r="A12936" t="s">
        <v>21837</v>
      </c>
      <c r="B12936" t="s">
        <v>21838</v>
      </c>
    </row>
    <row r="12937" spans="1:2" x14ac:dyDescent="0.25">
      <c r="A12937" t="s">
        <v>21839</v>
      </c>
      <c r="B12937" t="s">
        <v>21840</v>
      </c>
    </row>
    <row r="12938" spans="1:2" x14ac:dyDescent="0.25">
      <c r="A12938" t="s">
        <v>21841</v>
      </c>
      <c r="B12938" t="s">
        <v>21842</v>
      </c>
    </row>
    <row r="12939" spans="1:2" x14ac:dyDescent="0.25">
      <c r="A12939" t="s">
        <v>21843</v>
      </c>
      <c r="B12939" t="s">
        <v>21844</v>
      </c>
    </row>
    <row r="12940" spans="1:2" x14ac:dyDescent="0.25">
      <c r="A12940" t="s">
        <v>21845</v>
      </c>
      <c r="B12940" t="s">
        <v>21846</v>
      </c>
    </row>
    <row r="12941" spans="1:2" x14ac:dyDescent="0.25">
      <c r="A12941" t="s">
        <v>21847</v>
      </c>
      <c r="B12941" t="s">
        <v>21848</v>
      </c>
    </row>
    <row r="12942" spans="1:2" x14ac:dyDescent="0.25">
      <c r="A12942" t="s">
        <v>21849</v>
      </c>
      <c r="B12942" t="s">
        <v>21850</v>
      </c>
    </row>
    <row r="12943" spans="1:2" x14ac:dyDescent="0.25">
      <c r="A12943" t="s">
        <v>21851</v>
      </c>
      <c r="B12943" t="s">
        <v>21852</v>
      </c>
    </row>
    <row r="12944" spans="1:2" x14ac:dyDescent="0.25">
      <c r="A12944" t="s">
        <v>21853</v>
      </c>
      <c r="B12944" t="s">
        <v>21854</v>
      </c>
    </row>
    <row r="12945" spans="1:2" x14ac:dyDescent="0.25">
      <c r="A12945" t="s">
        <v>21855</v>
      </c>
      <c r="B12945" t="s">
        <v>21856</v>
      </c>
    </row>
    <row r="12946" spans="1:2" x14ac:dyDescent="0.25">
      <c r="A12946" t="s">
        <v>21857</v>
      </c>
      <c r="B12946" t="s">
        <v>21858</v>
      </c>
    </row>
    <row r="12947" spans="1:2" x14ac:dyDescent="0.25">
      <c r="A12947" t="s">
        <v>21859</v>
      </c>
      <c r="B12947" t="s">
        <v>21860</v>
      </c>
    </row>
    <row r="12948" spans="1:2" x14ac:dyDescent="0.25">
      <c r="A12948" t="s">
        <v>21861</v>
      </c>
      <c r="B12948" t="s">
        <v>21862</v>
      </c>
    </row>
    <row r="12949" spans="1:2" x14ac:dyDescent="0.25">
      <c r="A12949" t="s">
        <v>21863</v>
      </c>
      <c r="B12949" t="s">
        <v>21864</v>
      </c>
    </row>
    <row r="12950" spans="1:2" x14ac:dyDescent="0.25">
      <c r="A12950" t="s">
        <v>21865</v>
      </c>
      <c r="B12950" t="s">
        <v>21866</v>
      </c>
    </row>
    <row r="12951" spans="1:2" x14ac:dyDescent="0.25">
      <c r="A12951" t="s">
        <v>21867</v>
      </c>
      <c r="B12951" t="s">
        <v>21868</v>
      </c>
    </row>
    <row r="12952" spans="1:2" x14ac:dyDescent="0.25">
      <c r="A12952" t="s">
        <v>21869</v>
      </c>
      <c r="B12952" t="s">
        <v>21870</v>
      </c>
    </row>
    <row r="12953" spans="1:2" x14ac:dyDescent="0.25">
      <c r="A12953" t="s">
        <v>21871</v>
      </c>
      <c r="B12953" t="s">
        <v>21868</v>
      </c>
    </row>
    <row r="12954" spans="1:2" x14ac:dyDescent="0.25">
      <c r="A12954" t="s">
        <v>21872</v>
      </c>
      <c r="B12954" t="s">
        <v>21873</v>
      </c>
    </row>
    <row r="12955" spans="1:2" x14ac:dyDescent="0.25">
      <c r="A12955" t="s">
        <v>21874</v>
      </c>
      <c r="B12955" t="s">
        <v>21873</v>
      </c>
    </row>
    <row r="12956" spans="1:2" x14ac:dyDescent="0.25">
      <c r="A12956" t="s">
        <v>21875</v>
      </c>
      <c r="B12956" t="s">
        <v>21876</v>
      </c>
    </row>
    <row r="12957" spans="1:2" x14ac:dyDescent="0.25">
      <c r="A12957" t="s">
        <v>21877</v>
      </c>
      <c r="B12957" t="s">
        <v>21878</v>
      </c>
    </row>
    <row r="12958" spans="1:2" x14ac:dyDescent="0.25">
      <c r="A12958" t="s">
        <v>21879</v>
      </c>
      <c r="B12958" t="s">
        <v>21880</v>
      </c>
    </row>
    <row r="12959" spans="1:2" x14ac:dyDescent="0.25">
      <c r="A12959" t="s">
        <v>21881</v>
      </c>
      <c r="B12959" t="s">
        <v>21882</v>
      </c>
    </row>
    <row r="12960" spans="1:2" x14ac:dyDescent="0.25">
      <c r="A12960" t="s">
        <v>21883</v>
      </c>
      <c r="B12960" t="s">
        <v>21884</v>
      </c>
    </row>
    <row r="12961" spans="1:2" x14ac:dyDescent="0.25">
      <c r="A12961" t="s">
        <v>21885</v>
      </c>
      <c r="B12961" t="s">
        <v>21886</v>
      </c>
    </row>
    <row r="12962" spans="1:2" x14ac:dyDescent="0.25">
      <c r="A12962" t="s">
        <v>21887</v>
      </c>
      <c r="B12962" t="s">
        <v>21888</v>
      </c>
    </row>
    <row r="12963" spans="1:2" x14ac:dyDescent="0.25">
      <c r="A12963" t="s">
        <v>21889</v>
      </c>
      <c r="B12963" t="s">
        <v>21890</v>
      </c>
    </row>
    <row r="12964" spans="1:2" x14ac:dyDescent="0.25">
      <c r="A12964" t="s">
        <v>24030</v>
      </c>
      <c r="B12964" t="s">
        <v>24399</v>
      </c>
    </row>
    <row r="12965" spans="1:2" x14ac:dyDescent="0.25">
      <c r="A12965" t="s">
        <v>24036</v>
      </c>
      <c r="B12965" t="s">
        <v>24403</v>
      </c>
    </row>
    <row r="12966" spans="1:2" x14ac:dyDescent="0.25">
      <c r="A12966" t="s">
        <v>24012</v>
      </c>
      <c r="B12966" t="s">
        <v>24392</v>
      </c>
    </row>
    <row r="12967" spans="1:2" x14ac:dyDescent="0.25">
      <c r="A12967" t="s">
        <v>40786</v>
      </c>
      <c r="B12967" t="s">
        <v>40787</v>
      </c>
    </row>
    <row r="12968" spans="1:2" x14ac:dyDescent="0.25">
      <c r="A12968" t="s">
        <v>21601</v>
      </c>
      <c r="B12968" t="s">
        <v>41894</v>
      </c>
    </row>
    <row r="12969" spans="1:2" x14ac:dyDescent="0.25">
      <c r="A12969" t="s">
        <v>21894</v>
      </c>
      <c r="B12969" t="s">
        <v>21895</v>
      </c>
    </row>
    <row r="12970" spans="1:2" x14ac:dyDescent="0.25">
      <c r="A12970" t="s">
        <v>21896</v>
      </c>
      <c r="B12970" t="s">
        <v>21897</v>
      </c>
    </row>
    <row r="12971" spans="1:2" x14ac:dyDescent="0.25">
      <c r="A12971" t="s">
        <v>21898</v>
      </c>
      <c r="B12971" t="s">
        <v>21899</v>
      </c>
    </row>
    <row r="12972" spans="1:2" x14ac:dyDescent="0.25">
      <c r="A12972" t="s">
        <v>21900</v>
      </c>
      <c r="B12972" t="s">
        <v>21901</v>
      </c>
    </row>
    <row r="12973" spans="1:2" x14ac:dyDescent="0.25">
      <c r="A12973" t="s">
        <v>926</v>
      </c>
      <c r="B12973" t="s">
        <v>37493</v>
      </c>
    </row>
    <row r="12974" spans="1:2" x14ac:dyDescent="0.25">
      <c r="A12974" t="s">
        <v>21902</v>
      </c>
      <c r="B12974" t="s">
        <v>21903</v>
      </c>
    </row>
    <row r="12975" spans="1:2" x14ac:dyDescent="0.25">
      <c r="A12975" t="s">
        <v>19364</v>
      </c>
      <c r="B12975" t="s">
        <v>38171</v>
      </c>
    </row>
    <row r="12976" spans="1:2" x14ac:dyDescent="0.25">
      <c r="A12976" t="s">
        <v>15275</v>
      </c>
      <c r="B12976" t="s">
        <v>38172</v>
      </c>
    </row>
    <row r="12977" spans="1:2" x14ac:dyDescent="0.25">
      <c r="A12977" t="s">
        <v>16740</v>
      </c>
      <c r="B12977" t="s">
        <v>38173</v>
      </c>
    </row>
    <row r="12978" spans="1:2" x14ac:dyDescent="0.25">
      <c r="A12978" t="s">
        <v>19367</v>
      </c>
      <c r="B12978" t="s">
        <v>38175</v>
      </c>
    </row>
    <row r="12979" spans="1:2" x14ac:dyDescent="0.25">
      <c r="A12979" t="s">
        <v>5239</v>
      </c>
      <c r="B12979" t="s">
        <v>38002</v>
      </c>
    </row>
    <row r="12980" spans="1:2" x14ac:dyDescent="0.25">
      <c r="A12980" t="s">
        <v>21905</v>
      </c>
      <c r="B12980" t="s">
        <v>21906</v>
      </c>
    </row>
    <row r="12981" spans="1:2" x14ac:dyDescent="0.25">
      <c r="A12981" t="s">
        <v>12068</v>
      </c>
      <c r="B12981" t="s">
        <v>40788</v>
      </c>
    </row>
    <row r="12982" spans="1:2" x14ac:dyDescent="0.25">
      <c r="A12982" t="s">
        <v>21907</v>
      </c>
      <c r="B12982" t="s">
        <v>21908</v>
      </c>
    </row>
    <row r="12983" spans="1:2" x14ac:dyDescent="0.25">
      <c r="A12983" t="s">
        <v>16753</v>
      </c>
      <c r="B12983" t="s">
        <v>40064</v>
      </c>
    </row>
    <row r="12984" spans="1:2" x14ac:dyDescent="0.25">
      <c r="A12984" t="s">
        <v>21909</v>
      </c>
      <c r="B12984" t="s">
        <v>21910</v>
      </c>
    </row>
    <row r="12985" spans="1:2" x14ac:dyDescent="0.25">
      <c r="A12985" t="s">
        <v>21911</v>
      </c>
      <c r="B12985" t="s">
        <v>21912</v>
      </c>
    </row>
    <row r="12986" spans="1:2" x14ac:dyDescent="0.25">
      <c r="A12986" t="s">
        <v>21913</v>
      </c>
      <c r="B12986" t="s">
        <v>21914</v>
      </c>
    </row>
    <row r="12987" spans="1:2" x14ac:dyDescent="0.25">
      <c r="A12987" t="s">
        <v>21915</v>
      </c>
      <c r="B12987" t="s">
        <v>21916</v>
      </c>
    </row>
    <row r="12988" spans="1:2" x14ac:dyDescent="0.25">
      <c r="A12988" t="s">
        <v>21917</v>
      </c>
      <c r="B12988" t="s">
        <v>21918</v>
      </c>
    </row>
    <row r="12989" spans="1:2" x14ac:dyDescent="0.25">
      <c r="A12989" t="s">
        <v>21919</v>
      </c>
      <c r="B12989" t="s">
        <v>21920</v>
      </c>
    </row>
    <row r="12990" spans="1:2" x14ac:dyDescent="0.25">
      <c r="A12990" t="s">
        <v>21921</v>
      </c>
      <c r="B12990" t="s">
        <v>21922</v>
      </c>
    </row>
    <row r="12991" spans="1:2" x14ac:dyDescent="0.25">
      <c r="A12991" t="s">
        <v>21923</v>
      </c>
      <c r="B12991" t="s">
        <v>21924</v>
      </c>
    </row>
    <row r="12992" spans="1:2" x14ac:dyDescent="0.25">
      <c r="A12992" t="s">
        <v>21925</v>
      </c>
      <c r="B12992" t="s">
        <v>21926</v>
      </c>
    </row>
    <row r="12993" spans="1:2" x14ac:dyDescent="0.25">
      <c r="A12993" t="s">
        <v>21927</v>
      </c>
      <c r="B12993" t="s">
        <v>21928</v>
      </c>
    </row>
    <row r="12994" spans="1:2" x14ac:dyDescent="0.25">
      <c r="A12994" t="s">
        <v>21929</v>
      </c>
      <c r="B12994" t="s">
        <v>21930</v>
      </c>
    </row>
    <row r="12995" spans="1:2" x14ac:dyDescent="0.25">
      <c r="A12995" t="s">
        <v>21931</v>
      </c>
      <c r="B12995" t="s">
        <v>21932</v>
      </c>
    </row>
    <row r="12996" spans="1:2" x14ac:dyDescent="0.25">
      <c r="A12996" t="s">
        <v>21933</v>
      </c>
      <c r="B12996" t="s">
        <v>21934</v>
      </c>
    </row>
    <row r="12997" spans="1:2" x14ac:dyDescent="0.25">
      <c r="A12997" t="s">
        <v>21935</v>
      </c>
      <c r="B12997" t="s">
        <v>21936</v>
      </c>
    </row>
    <row r="12998" spans="1:2" x14ac:dyDescent="0.25">
      <c r="A12998" t="s">
        <v>21937</v>
      </c>
      <c r="B12998" t="s">
        <v>21938</v>
      </c>
    </row>
    <row r="12999" spans="1:2" x14ac:dyDescent="0.25">
      <c r="A12999" t="s">
        <v>21939</v>
      </c>
      <c r="B12999" t="s">
        <v>21940</v>
      </c>
    </row>
    <row r="13000" spans="1:2" x14ac:dyDescent="0.25">
      <c r="A13000" t="s">
        <v>21941</v>
      </c>
      <c r="B13000" t="s">
        <v>21942</v>
      </c>
    </row>
    <row r="13001" spans="1:2" x14ac:dyDescent="0.25">
      <c r="A13001" t="s">
        <v>21943</v>
      </c>
      <c r="B13001" t="s">
        <v>21944</v>
      </c>
    </row>
    <row r="13002" spans="1:2" x14ac:dyDescent="0.25">
      <c r="A13002" t="s">
        <v>505</v>
      </c>
      <c r="B13002" t="s">
        <v>39762</v>
      </c>
    </row>
    <row r="13003" spans="1:2" x14ac:dyDescent="0.25">
      <c r="A13003" t="s">
        <v>21945</v>
      </c>
      <c r="B13003" t="s">
        <v>21946</v>
      </c>
    </row>
    <row r="13004" spans="1:2" x14ac:dyDescent="0.25">
      <c r="A13004" t="s">
        <v>21947</v>
      </c>
      <c r="B13004" t="s">
        <v>21948</v>
      </c>
    </row>
    <row r="13005" spans="1:2" x14ac:dyDescent="0.25">
      <c r="A13005" t="s">
        <v>21949</v>
      </c>
      <c r="B13005" t="s">
        <v>21950</v>
      </c>
    </row>
    <row r="13006" spans="1:2" x14ac:dyDescent="0.25">
      <c r="A13006" t="s">
        <v>21951</v>
      </c>
      <c r="B13006" t="s">
        <v>21952</v>
      </c>
    </row>
    <row r="13007" spans="1:2" x14ac:dyDescent="0.25">
      <c r="A13007" t="s">
        <v>21953</v>
      </c>
      <c r="B13007" t="s">
        <v>21954</v>
      </c>
    </row>
    <row r="13008" spans="1:2" x14ac:dyDescent="0.25">
      <c r="A13008" t="s">
        <v>21956</v>
      </c>
      <c r="B13008" t="s">
        <v>21957</v>
      </c>
    </row>
    <row r="13009" spans="1:2" x14ac:dyDescent="0.25">
      <c r="A13009" t="s">
        <v>21958</v>
      </c>
      <c r="B13009" t="s">
        <v>21959</v>
      </c>
    </row>
    <row r="13010" spans="1:2" x14ac:dyDescent="0.25">
      <c r="A13010" t="s">
        <v>21960</v>
      </c>
      <c r="B13010" t="s">
        <v>21961</v>
      </c>
    </row>
    <row r="13011" spans="1:2" x14ac:dyDescent="0.25">
      <c r="A13011" t="s">
        <v>21962</v>
      </c>
      <c r="B13011" t="s">
        <v>21963</v>
      </c>
    </row>
    <row r="13012" spans="1:2" x14ac:dyDescent="0.25">
      <c r="A13012" t="s">
        <v>21964</v>
      </c>
      <c r="B13012" t="s">
        <v>21965</v>
      </c>
    </row>
    <row r="13013" spans="1:2" x14ac:dyDescent="0.25">
      <c r="A13013" t="s">
        <v>21966</v>
      </c>
      <c r="B13013" t="s">
        <v>21967</v>
      </c>
    </row>
    <row r="13014" spans="1:2" x14ac:dyDescent="0.25">
      <c r="A13014" t="s">
        <v>21968</v>
      </c>
      <c r="B13014" t="s">
        <v>21969</v>
      </c>
    </row>
    <row r="13015" spans="1:2" x14ac:dyDescent="0.25">
      <c r="A13015" t="s">
        <v>21970</v>
      </c>
      <c r="B13015" t="s">
        <v>21971</v>
      </c>
    </row>
    <row r="13016" spans="1:2" x14ac:dyDescent="0.25">
      <c r="A13016" t="s">
        <v>5684</v>
      </c>
      <c r="B13016" t="s">
        <v>24047</v>
      </c>
    </row>
    <row r="13017" spans="1:2" x14ac:dyDescent="0.25">
      <c r="A13017" t="s">
        <v>5685</v>
      </c>
      <c r="B13017" t="s">
        <v>24048</v>
      </c>
    </row>
    <row r="13018" spans="1:2" x14ac:dyDescent="0.25">
      <c r="A13018" t="s">
        <v>21975</v>
      </c>
      <c r="B13018" t="s">
        <v>21976</v>
      </c>
    </row>
    <row r="13019" spans="1:2" x14ac:dyDescent="0.25">
      <c r="A13019" t="s">
        <v>21977</v>
      </c>
      <c r="B13019" t="s">
        <v>21978</v>
      </c>
    </row>
    <row r="13020" spans="1:2" x14ac:dyDescent="0.25">
      <c r="A13020" t="s">
        <v>13454</v>
      </c>
      <c r="B13020" t="s">
        <v>38177</v>
      </c>
    </row>
    <row r="13021" spans="1:2" x14ac:dyDescent="0.25">
      <c r="A13021" t="s">
        <v>21979</v>
      </c>
      <c r="B13021" t="s">
        <v>21980</v>
      </c>
    </row>
    <row r="13022" spans="1:2" x14ac:dyDescent="0.25">
      <c r="A13022" t="s">
        <v>21981</v>
      </c>
      <c r="B13022" t="s">
        <v>21982</v>
      </c>
    </row>
    <row r="13023" spans="1:2" x14ac:dyDescent="0.25">
      <c r="A13023" t="s">
        <v>21983</v>
      </c>
      <c r="B13023" t="s">
        <v>21984</v>
      </c>
    </row>
    <row r="13024" spans="1:2" x14ac:dyDescent="0.25">
      <c r="A13024" t="s">
        <v>21985</v>
      </c>
      <c r="B13024" t="s">
        <v>21986</v>
      </c>
    </row>
    <row r="13025" spans="1:2" x14ac:dyDescent="0.25">
      <c r="A13025" t="s">
        <v>21987</v>
      </c>
      <c r="B13025" t="s">
        <v>21988</v>
      </c>
    </row>
    <row r="13026" spans="1:2" x14ac:dyDescent="0.25">
      <c r="A13026" t="s">
        <v>21989</v>
      </c>
      <c r="B13026" t="s">
        <v>21990</v>
      </c>
    </row>
    <row r="13027" spans="1:2" x14ac:dyDescent="0.25">
      <c r="A13027" t="s">
        <v>9126</v>
      </c>
      <c r="B13027" t="s">
        <v>24247</v>
      </c>
    </row>
    <row r="13028" spans="1:2" x14ac:dyDescent="0.25">
      <c r="A13028" t="s">
        <v>21991</v>
      </c>
      <c r="B13028" t="s">
        <v>21992</v>
      </c>
    </row>
    <row r="13029" spans="1:2" x14ac:dyDescent="0.25">
      <c r="A13029" t="s">
        <v>3023</v>
      </c>
      <c r="B13029" t="s">
        <v>37509</v>
      </c>
    </row>
    <row r="13030" spans="1:2" x14ac:dyDescent="0.25">
      <c r="A13030" t="s">
        <v>21993</v>
      </c>
      <c r="B13030" t="s">
        <v>21994</v>
      </c>
    </row>
    <row r="13031" spans="1:2" x14ac:dyDescent="0.25">
      <c r="A13031" t="s">
        <v>21995</v>
      </c>
      <c r="B13031" t="s">
        <v>21996</v>
      </c>
    </row>
    <row r="13032" spans="1:2" x14ac:dyDescent="0.25">
      <c r="A13032" t="s">
        <v>21997</v>
      </c>
      <c r="B13032" t="s">
        <v>21998</v>
      </c>
    </row>
    <row r="13033" spans="1:2" x14ac:dyDescent="0.25">
      <c r="A13033" t="s">
        <v>38013</v>
      </c>
      <c r="B13033" t="s">
        <v>38014</v>
      </c>
    </row>
    <row r="13034" spans="1:2" x14ac:dyDescent="0.25">
      <c r="A13034" t="s">
        <v>37483</v>
      </c>
      <c r="B13034" t="s">
        <v>37484</v>
      </c>
    </row>
    <row r="13035" spans="1:2" x14ac:dyDescent="0.25">
      <c r="A13035" t="s">
        <v>39030</v>
      </c>
      <c r="B13035" t="s">
        <v>41897</v>
      </c>
    </row>
    <row r="13036" spans="1:2" x14ac:dyDescent="0.25">
      <c r="A13036" t="s">
        <v>39045</v>
      </c>
      <c r="B13036" t="s">
        <v>39046</v>
      </c>
    </row>
    <row r="13037" spans="1:2" x14ac:dyDescent="0.25">
      <c r="A13037" t="s">
        <v>39061</v>
      </c>
      <c r="B13037" t="s">
        <v>39062</v>
      </c>
    </row>
    <row r="13038" spans="1:2" x14ac:dyDescent="0.25">
      <c r="A13038" t="s">
        <v>39125</v>
      </c>
      <c r="B13038" t="s">
        <v>39126</v>
      </c>
    </row>
    <row r="13039" spans="1:2" x14ac:dyDescent="0.25">
      <c r="A13039" t="s">
        <v>39330</v>
      </c>
      <c r="B13039" t="s">
        <v>39419</v>
      </c>
    </row>
    <row r="13040" spans="1:2" x14ac:dyDescent="0.25">
      <c r="A13040" t="s">
        <v>39328</v>
      </c>
      <c r="B13040" t="s">
        <v>39411</v>
      </c>
    </row>
    <row r="13041" spans="1:2" x14ac:dyDescent="0.25">
      <c r="A13041" t="s">
        <v>39801</v>
      </c>
      <c r="B13041" t="s">
        <v>39802</v>
      </c>
    </row>
    <row r="13042" spans="1:2" x14ac:dyDescent="0.25">
      <c r="A13042" t="s">
        <v>39810</v>
      </c>
      <c r="B13042" t="s">
        <v>39811</v>
      </c>
    </row>
    <row r="13043" spans="1:2" x14ac:dyDescent="0.25">
      <c r="A13043" t="s">
        <v>40023</v>
      </c>
      <c r="B13043" t="s">
        <v>40081</v>
      </c>
    </row>
    <row r="13044" spans="1:2" x14ac:dyDescent="0.25">
      <c r="A13044" t="s">
        <v>40789</v>
      </c>
      <c r="B13044" t="s">
        <v>40790</v>
      </c>
    </row>
    <row r="13045" spans="1:2" x14ac:dyDescent="0.25">
      <c r="A13045" t="s">
        <v>41898</v>
      </c>
      <c r="B13045" t="s">
        <v>41899</v>
      </c>
    </row>
    <row r="13046" spans="1:2" x14ac:dyDescent="0.25">
      <c r="A13046" t="s">
        <v>41900</v>
      </c>
      <c r="B13046" t="s">
        <v>41901</v>
      </c>
    </row>
    <row r="13047" spans="1:2" x14ac:dyDescent="0.25">
      <c r="A13047" t="s">
        <v>41902</v>
      </c>
      <c r="B13047" t="s">
        <v>41903</v>
      </c>
    </row>
    <row r="13048" spans="1:2" x14ac:dyDescent="0.25">
      <c r="A13048" t="s">
        <v>22647</v>
      </c>
      <c r="B13048" t="s">
        <v>24284</v>
      </c>
    </row>
    <row r="13049" spans="1:2" x14ac:dyDescent="0.25">
      <c r="A13049" t="s">
        <v>22001</v>
      </c>
      <c r="B13049" t="s">
        <v>22002</v>
      </c>
    </row>
    <row r="13050" spans="1:2" x14ac:dyDescent="0.25">
      <c r="A13050" t="s">
        <v>23701</v>
      </c>
      <c r="B13050" t="s">
        <v>40791</v>
      </c>
    </row>
    <row r="13051" spans="1:2" x14ac:dyDescent="0.25">
      <c r="A13051" t="s">
        <v>23028</v>
      </c>
      <c r="B13051" t="s">
        <v>24337</v>
      </c>
    </row>
    <row r="13052" spans="1:2" x14ac:dyDescent="0.25">
      <c r="A13052" t="s">
        <v>22004</v>
      </c>
      <c r="B13052" t="s">
        <v>22005</v>
      </c>
    </row>
    <row r="13053" spans="1:2" x14ac:dyDescent="0.25">
      <c r="A13053" t="s">
        <v>22008</v>
      </c>
      <c r="B13053" t="s">
        <v>22009</v>
      </c>
    </row>
    <row r="13054" spans="1:2" x14ac:dyDescent="0.25">
      <c r="A13054" t="s">
        <v>21739</v>
      </c>
      <c r="B13054" t="s">
        <v>38471</v>
      </c>
    </row>
    <row r="13055" spans="1:2" x14ac:dyDescent="0.25">
      <c r="A13055" t="s">
        <v>22011</v>
      </c>
      <c r="B13055" t="s">
        <v>22012</v>
      </c>
    </row>
    <row r="13056" spans="1:2" x14ac:dyDescent="0.25">
      <c r="A13056" t="s">
        <v>22013</v>
      </c>
      <c r="B13056" t="s">
        <v>22014</v>
      </c>
    </row>
    <row r="13057" spans="1:2" x14ac:dyDescent="0.25">
      <c r="A13057" t="s">
        <v>22015</v>
      </c>
      <c r="B13057" t="s">
        <v>22016</v>
      </c>
    </row>
    <row r="13058" spans="1:2" x14ac:dyDescent="0.25">
      <c r="A13058" t="s">
        <v>39349</v>
      </c>
      <c r="B13058" t="s">
        <v>39456</v>
      </c>
    </row>
    <row r="13059" spans="1:2" x14ac:dyDescent="0.25">
      <c r="A13059" t="s">
        <v>39825</v>
      </c>
      <c r="B13059" t="s">
        <v>39466</v>
      </c>
    </row>
    <row r="13060" spans="1:2" x14ac:dyDescent="0.25">
      <c r="A13060" t="s">
        <v>39865</v>
      </c>
      <c r="B13060" t="s">
        <v>39500</v>
      </c>
    </row>
    <row r="13061" spans="1:2" x14ac:dyDescent="0.25">
      <c r="A13061" t="s">
        <v>39869</v>
      </c>
      <c r="B13061" t="s">
        <v>39504</v>
      </c>
    </row>
    <row r="13062" spans="1:2" x14ac:dyDescent="0.25">
      <c r="A13062" t="s">
        <v>40792</v>
      </c>
      <c r="B13062" t="s">
        <v>40793</v>
      </c>
    </row>
    <row r="13063" spans="1:2" x14ac:dyDescent="0.25">
      <c r="A13063" t="s">
        <v>40794</v>
      </c>
      <c r="B13063" t="s">
        <v>40795</v>
      </c>
    </row>
    <row r="13064" spans="1:2" x14ac:dyDescent="0.25">
      <c r="A13064" t="s">
        <v>40796</v>
      </c>
      <c r="B13064" t="s">
        <v>40797</v>
      </c>
    </row>
    <row r="13065" spans="1:2" x14ac:dyDescent="0.25">
      <c r="A13065" t="s">
        <v>41904</v>
      </c>
      <c r="B13065" t="s">
        <v>41905</v>
      </c>
    </row>
    <row r="13066" spans="1:2" x14ac:dyDescent="0.25">
      <c r="A13066" t="s">
        <v>22017</v>
      </c>
      <c r="B13066" t="s">
        <v>22018</v>
      </c>
    </row>
    <row r="13067" spans="1:2" x14ac:dyDescent="0.25">
      <c r="A13067" t="s">
        <v>22019</v>
      </c>
      <c r="B13067" t="s">
        <v>22020</v>
      </c>
    </row>
    <row r="13068" spans="1:2" x14ac:dyDescent="0.25">
      <c r="A13068" t="s">
        <v>22021</v>
      </c>
      <c r="B13068" t="s">
        <v>22022</v>
      </c>
    </row>
    <row r="13069" spans="1:2" x14ac:dyDescent="0.25">
      <c r="A13069" t="s">
        <v>22023</v>
      </c>
      <c r="B13069" t="s">
        <v>22024</v>
      </c>
    </row>
    <row r="13070" spans="1:2" x14ac:dyDescent="0.25">
      <c r="A13070" t="s">
        <v>22025</v>
      </c>
      <c r="B13070" t="s">
        <v>21756</v>
      </c>
    </row>
    <row r="13071" spans="1:2" x14ac:dyDescent="0.25">
      <c r="A13071" t="s">
        <v>22026</v>
      </c>
      <c r="B13071" t="s">
        <v>22027</v>
      </c>
    </row>
    <row r="13072" spans="1:2" x14ac:dyDescent="0.25">
      <c r="A13072" t="s">
        <v>15664</v>
      </c>
      <c r="B13072" t="s">
        <v>39376</v>
      </c>
    </row>
    <row r="13073" spans="1:2" x14ac:dyDescent="0.25">
      <c r="A13073" t="s">
        <v>9241</v>
      </c>
      <c r="B13073" t="s">
        <v>40048</v>
      </c>
    </row>
    <row r="13074" spans="1:2" x14ac:dyDescent="0.25">
      <c r="A13074" t="s">
        <v>20361</v>
      </c>
      <c r="B13074" t="s">
        <v>40798</v>
      </c>
    </row>
    <row r="13075" spans="1:2" x14ac:dyDescent="0.25">
      <c r="A13075" t="s">
        <v>13601</v>
      </c>
      <c r="B13075" t="s">
        <v>40799</v>
      </c>
    </row>
    <row r="13076" spans="1:2" x14ac:dyDescent="0.25">
      <c r="A13076" t="s">
        <v>10758</v>
      </c>
      <c r="B13076" t="s">
        <v>40800</v>
      </c>
    </row>
    <row r="13077" spans="1:2" x14ac:dyDescent="0.25">
      <c r="A13077" t="s">
        <v>11558</v>
      </c>
      <c r="B13077" t="s">
        <v>40798</v>
      </c>
    </row>
    <row r="13078" spans="1:2" x14ac:dyDescent="0.25">
      <c r="A13078" t="s">
        <v>9251</v>
      </c>
      <c r="B13078" t="s">
        <v>40799</v>
      </c>
    </row>
    <row r="13079" spans="1:2" x14ac:dyDescent="0.25">
      <c r="A13079" t="s">
        <v>10760</v>
      </c>
      <c r="B13079" t="s">
        <v>40800</v>
      </c>
    </row>
    <row r="13080" spans="1:2" x14ac:dyDescent="0.25">
      <c r="A13080" t="s">
        <v>22028</v>
      </c>
      <c r="B13080" t="s">
        <v>22029</v>
      </c>
    </row>
    <row r="13081" spans="1:2" x14ac:dyDescent="0.25">
      <c r="A13081" t="s">
        <v>16419</v>
      </c>
      <c r="B13081" t="s">
        <v>40798</v>
      </c>
    </row>
    <row r="13082" spans="1:2" x14ac:dyDescent="0.25">
      <c r="A13082" t="s">
        <v>16421</v>
      </c>
      <c r="B13082" t="s">
        <v>40799</v>
      </c>
    </row>
    <row r="13083" spans="1:2" x14ac:dyDescent="0.25">
      <c r="A13083" t="s">
        <v>17877</v>
      </c>
      <c r="B13083" t="s">
        <v>40800</v>
      </c>
    </row>
    <row r="13084" spans="1:2" x14ac:dyDescent="0.25">
      <c r="A13084" t="s">
        <v>22030</v>
      </c>
      <c r="B13084" t="s">
        <v>37917</v>
      </c>
    </row>
    <row r="13085" spans="1:2" x14ac:dyDescent="0.25">
      <c r="A13085" t="s">
        <v>17115</v>
      </c>
      <c r="B13085" t="s">
        <v>37397</v>
      </c>
    </row>
    <row r="13086" spans="1:2" x14ac:dyDescent="0.25">
      <c r="A13086" t="s">
        <v>22031</v>
      </c>
      <c r="B13086" t="s">
        <v>37872</v>
      </c>
    </row>
    <row r="13087" spans="1:2" x14ac:dyDescent="0.25">
      <c r="A13087" t="s">
        <v>22032</v>
      </c>
      <c r="B13087" t="s">
        <v>22033</v>
      </c>
    </row>
    <row r="13088" spans="1:2" x14ac:dyDescent="0.25">
      <c r="A13088" t="s">
        <v>21757</v>
      </c>
      <c r="B13088" t="s">
        <v>37344</v>
      </c>
    </row>
    <row r="13089" spans="1:2" x14ac:dyDescent="0.25">
      <c r="A13089" t="s">
        <v>22035</v>
      </c>
      <c r="B13089" t="s">
        <v>22036</v>
      </c>
    </row>
    <row r="13090" spans="1:2" x14ac:dyDescent="0.25">
      <c r="A13090" t="s">
        <v>22037</v>
      </c>
      <c r="B13090" t="s">
        <v>22038</v>
      </c>
    </row>
    <row r="13091" spans="1:2" x14ac:dyDescent="0.25">
      <c r="A13091" t="s">
        <v>22039</v>
      </c>
      <c r="B13091" t="s">
        <v>22040</v>
      </c>
    </row>
    <row r="13092" spans="1:2" x14ac:dyDescent="0.25">
      <c r="A13092" t="s">
        <v>22045</v>
      </c>
      <c r="B13092" t="s">
        <v>22046</v>
      </c>
    </row>
    <row r="13093" spans="1:2" x14ac:dyDescent="0.25">
      <c r="A13093" t="s">
        <v>22047</v>
      </c>
      <c r="B13093" t="s">
        <v>22048</v>
      </c>
    </row>
    <row r="13094" spans="1:2" x14ac:dyDescent="0.25">
      <c r="A13094" t="s">
        <v>22052</v>
      </c>
      <c r="B13094" t="s">
        <v>40798</v>
      </c>
    </row>
    <row r="13095" spans="1:2" x14ac:dyDescent="0.25">
      <c r="A13095" t="s">
        <v>18848</v>
      </c>
      <c r="B13095" t="s">
        <v>40799</v>
      </c>
    </row>
    <row r="13096" spans="1:2" x14ac:dyDescent="0.25">
      <c r="A13096" t="s">
        <v>11570</v>
      </c>
      <c r="B13096" t="s">
        <v>40800</v>
      </c>
    </row>
    <row r="13097" spans="1:2" x14ac:dyDescent="0.25">
      <c r="A13097" t="s">
        <v>9273</v>
      </c>
      <c r="B13097" t="s">
        <v>40798</v>
      </c>
    </row>
    <row r="13098" spans="1:2" x14ac:dyDescent="0.25">
      <c r="A13098" t="s">
        <v>10081</v>
      </c>
      <c r="B13098" t="s">
        <v>40799</v>
      </c>
    </row>
    <row r="13099" spans="1:2" x14ac:dyDescent="0.25">
      <c r="A13099" t="s">
        <v>22060</v>
      </c>
      <c r="B13099" t="s">
        <v>22061</v>
      </c>
    </row>
    <row r="13100" spans="1:2" x14ac:dyDescent="0.25">
      <c r="A13100" t="s">
        <v>22062</v>
      </c>
      <c r="B13100" t="s">
        <v>22063</v>
      </c>
    </row>
    <row r="13101" spans="1:2" x14ac:dyDescent="0.25">
      <c r="A13101" t="s">
        <v>12477</v>
      </c>
      <c r="B13101" t="s">
        <v>40800</v>
      </c>
    </row>
    <row r="13102" spans="1:2" x14ac:dyDescent="0.25">
      <c r="A13102" t="s">
        <v>11578</v>
      </c>
      <c r="B13102" t="s">
        <v>40798</v>
      </c>
    </row>
    <row r="13103" spans="1:2" x14ac:dyDescent="0.25">
      <c r="A13103" t="s">
        <v>11584</v>
      </c>
      <c r="B13103" t="s">
        <v>40799</v>
      </c>
    </row>
    <row r="13104" spans="1:2" x14ac:dyDescent="0.25">
      <c r="A13104" t="s">
        <v>18852</v>
      </c>
      <c r="B13104" t="s">
        <v>40800</v>
      </c>
    </row>
    <row r="13105" spans="1:2" x14ac:dyDescent="0.25">
      <c r="A13105" t="s">
        <v>19752</v>
      </c>
      <c r="B13105" t="s">
        <v>37397</v>
      </c>
    </row>
    <row r="13106" spans="1:2" x14ac:dyDescent="0.25">
      <c r="A13106" t="s">
        <v>39711</v>
      </c>
      <c r="B13106" t="s">
        <v>39712</v>
      </c>
    </row>
    <row r="13107" spans="1:2" x14ac:dyDescent="0.25">
      <c r="A13107" t="s">
        <v>40964</v>
      </c>
      <c r="B13107" t="s">
        <v>40965</v>
      </c>
    </row>
    <row r="13108" spans="1:2" x14ac:dyDescent="0.25">
      <c r="A13108" t="s">
        <v>22064</v>
      </c>
      <c r="B13108" t="s">
        <v>22065</v>
      </c>
    </row>
    <row r="13109" spans="1:2" x14ac:dyDescent="0.25">
      <c r="A13109" t="s">
        <v>22066</v>
      </c>
      <c r="B13109" t="s">
        <v>22067</v>
      </c>
    </row>
    <row r="13110" spans="1:2" x14ac:dyDescent="0.25">
      <c r="A13110" t="s">
        <v>22068</v>
      </c>
      <c r="B13110" t="s">
        <v>22069</v>
      </c>
    </row>
    <row r="13111" spans="1:2" x14ac:dyDescent="0.25">
      <c r="A13111" t="s">
        <v>22070</v>
      </c>
      <c r="B13111" t="s">
        <v>22071</v>
      </c>
    </row>
    <row r="13112" spans="1:2" x14ac:dyDescent="0.25">
      <c r="A13112" t="s">
        <v>22072</v>
      </c>
      <c r="B13112" t="s">
        <v>22073</v>
      </c>
    </row>
    <row r="13113" spans="1:2" x14ac:dyDescent="0.25">
      <c r="A13113" t="s">
        <v>22074</v>
      </c>
      <c r="B13113" t="s">
        <v>22075</v>
      </c>
    </row>
    <row r="13114" spans="1:2" x14ac:dyDescent="0.25">
      <c r="A13114" t="s">
        <v>22076</v>
      </c>
      <c r="B13114" t="s">
        <v>22077</v>
      </c>
    </row>
    <row r="13115" spans="1:2" x14ac:dyDescent="0.25">
      <c r="A13115" t="s">
        <v>22078</v>
      </c>
      <c r="B13115" t="s">
        <v>22079</v>
      </c>
    </row>
    <row r="13116" spans="1:2" x14ac:dyDescent="0.25">
      <c r="A13116" t="s">
        <v>22080</v>
      </c>
      <c r="B13116" t="s">
        <v>22081</v>
      </c>
    </row>
    <row r="13117" spans="1:2" x14ac:dyDescent="0.25">
      <c r="A13117" t="s">
        <v>22082</v>
      </c>
      <c r="B13117" t="s">
        <v>22083</v>
      </c>
    </row>
    <row r="13118" spans="1:2" x14ac:dyDescent="0.25">
      <c r="A13118" t="s">
        <v>22084</v>
      </c>
      <c r="B13118" t="s">
        <v>22085</v>
      </c>
    </row>
    <row r="13119" spans="1:2" x14ac:dyDescent="0.25">
      <c r="A13119" t="s">
        <v>22086</v>
      </c>
      <c r="B13119" t="s">
        <v>22087</v>
      </c>
    </row>
    <row r="13120" spans="1:2" x14ac:dyDescent="0.25">
      <c r="A13120" t="s">
        <v>22088</v>
      </c>
      <c r="B13120" t="s">
        <v>22089</v>
      </c>
    </row>
    <row r="13121" spans="1:2" x14ac:dyDescent="0.25">
      <c r="A13121" t="s">
        <v>22090</v>
      </c>
      <c r="B13121" t="s">
        <v>22091</v>
      </c>
    </row>
    <row r="13122" spans="1:2" x14ac:dyDescent="0.25">
      <c r="A13122" t="s">
        <v>22092</v>
      </c>
      <c r="B13122" t="s">
        <v>22093</v>
      </c>
    </row>
    <row r="13123" spans="1:2" x14ac:dyDescent="0.25">
      <c r="A13123" t="s">
        <v>22094</v>
      </c>
      <c r="B13123" t="s">
        <v>22095</v>
      </c>
    </row>
    <row r="13124" spans="1:2" x14ac:dyDescent="0.25">
      <c r="A13124" t="s">
        <v>22096</v>
      </c>
      <c r="B13124" t="s">
        <v>22097</v>
      </c>
    </row>
    <row r="13125" spans="1:2" x14ac:dyDescent="0.25">
      <c r="A13125" t="s">
        <v>22098</v>
      </c>
      <c r="B13125" t="s">
        <v>22099</v>
      </c>
    </row>
    <row r="13126" spans="1:2" x14ac:dyDescent="0.25">
      <c r="A13126" t="s">
        <v>22100</v>
      </c>
      <c r="B13126" t="s">
        <v>22101</v>
      </c>
    </row>
    <row r="13127" spans="1:2" x14ac:dyDescent="0.25">
      <c r="A13127" t="s">
        <v>22102</v>
      </c>
      <c r="B13127" t="s">
        <v>22103</v>
      </c>
    </row>
    <row r="13128" spans="1:2" x14ac:dyDescent="0.25">
      <c r="A13128" t="s">
        <v>22104</v>
      </c>
      <c r="B13128" t="s">
        <v>22105</v>
      </c>
    </row>
    <row r="13129" spans="1:2" x14ac:dyDescent="0.25">
      <c r="A13129" t="s">
        <v>22106</v>
      </c>
      <c r="B13129" t="s">
        <v>22107</v>
      </c>
    </row>
    <row r="13130" spans="1:2" x14ac:dyDescent="0.25">
      <c r="A13130" t="s">
        <v>22108</v>
      </c>
      <c r="B13130" t="s">
        <v>22109</v>
      </c>
    </row>
    <row r="13131" spans="1:2" x14ac:dyDescent="0.25">
      <c r="A13131" t="s">
        <v>22110</v>
      </c>
      <c r="B13131" t="s">
        <v>22111</v>
      </c>
    </row>
    <row r="13132" spans="1:2" x14ac:dyDescent="0.25">
      <c r="A13132" t="s">
        <v>22112</v>
      </c>
      <c r="B13132" t="s">
        <v>22113</v>
      </c>
    </row>
    <row r="13133" spans="1:2" x14ac:dyDescent="0.25">
      <c r="A13133" t="s">
        <v>22114</v>
      </c>
      <c r="B13133" t="s">
        <v>22115</v>
      </c>
    </row>
    <row r="13134" spans="1:2" x14ac:dyDescent="0.25">
      <c r="A13134" t="s">
        <v>22116</v>
      </c>
      <c r="B13134" t="s">
        <v>22117</v>
      </c>
    </row>
    <row r="13135" spans="1:2" x14ac:dyDescent="0.25">
      <c r="A13135" t="s">
        <v>22118</v>
      </c>
      <c r="B13135" t="s">
        <v>22119</v>
      </c>
    </row>
    <row r="13136" spans="1:2" x14ac:dyDescent="0.25">
      <c r="A13136" t="s">
        <v>22120</v>
      </c>
      <c r="B13136" t="s">
        <v>22121</v>
      </c>
    </row>
    <row r="13137" spans="1:2" x14ac:dyDescent="0.25">
      <c r="A13137" t="s">
        <v>22122</v>
      </c>
      <c r="B13137" t="s">
        <v>22123</v>
      </c>
    </row>
    <row r="13138" spans="1:2" x14ac:dyDescent="0.25">
      <c r="A13138" t="s">
        <v>22124</v>
      </c>
      <c r="B13138" t="s">
        <v>22125</v>
      </c>
    </row>
    <row r="13139" spans="1:2" x14ac:dyDescent="0.25">
      <c r="A13139" t="s">
        <v>22126</v>
      </c>
      <c r="B13139" t="s">
        <v>22127</v>
      </c>
    </row>
    <row r="13140" spans="1:2" x14ac:dyDescent="0.25">
      <c r="A13140" t="s">
        <v>22128</v>
      </c>
      <c r="B13140" t="s">
        <v>22129</v>
      </c>
    </row>
    <row r="13141" spans="1:2" x14ac:dyDescent="0.25">
      <c r="A13141" t="s">
        <v>22130</v>
      </c>
      <c r="B13141" t="s">
        <v>22131</v>
      </c>
    </row>
    <row r="13142" spans="1:2" x14ac:dyDescent="0.25">
      <c r="A13142" t="s">
        <v>22132</v>
      </c>
      <c r="B13142" t="s">
        <v>22133</v>
      </c>
    </row>
    <row r="13143" spans="1:2" x14ac:dyDescent="0.25">
      <c r="A13143" t="s">
        <v>22134</v>
      </c>
      <c r="B13143" t="s">
        <v>22135</v>
      </c>
    </row>
    <row r="13144" spans="1:2" x14ac:dyDescent="0.25">
      <c r="A13144" t="s">
        <v>22136</v>
      </c>
      <c r="B13144" t="s">
        <v>22137</v>
      </c>
    </row>
    <row r="13145" spans="1:2" x14ac:dyDescent="0.25">
      <c r="A13145" t="s">
        <v>22138</v>
      </c>
      <c r="B13145" t="s">
        <v>22139</v>
      </c>
    </row>
    <row r="13146" spans="1:2" x14ac:dyDescent="0.25">
      <c r="A13146" t="s">
        <v>22140</v>
      </c>
      <c r="B13146" t="s">
        <v>22141</v>
      </c>
    </row>
    <row r="13147" spans="1:2" x14ac:dyDescent="0.25">
      <c r="A13147" t="s">
        <v>22142</v>
      </c>
      <c r="B13147" t="s">
        <v>22143</v>
      </c>
    </row>
    <row r="13148" spans="1:2" x14ac:dyDescent="0.25">
      <c r="A13148" t="s">
        <v>22144</v>
      </c>
      <c r="B13148" t="s">
        <v>22145</v>
      </c>
    </row>
    <row r="13149" spans="1:2" x14ac:dyDescent="0.25">
      <c r="A13149" t="s">
        <v>22146</v>
      </c>
      <c r="B13149" t="s">
        <v>22147</v>
      </c>
    </row>
    <row r="13150" spans="1:2" x14ac:dyDescent="0.25">
      <c r="A13150" t="s">
        <v>22148</v>
      </c>
      <c r="B13150" t="s">
        <v>22149</v>
      </c>
    </row>
    <row r="13151" spans="1:2" x14ac:dyDescent="0.25">
      <c r="A13151" t="s">
        <v>22150</v>
      </c>
      <c r="B13151" t="s">
        <v>22151</v>
      </c>
    </row>
    <row r="13152" spans="1:2" x14ac:dyDescent="0.25">
      <c r="A13152" t="s">
        <v>22152</v>
      </c>
      <c r="B13152" t="s">
        <v>22153</v>
      </c>
    </row>
    <row r="13153" spans="1:2" x14ac:dyDescent="0.25">
      <c r="A13153" t="s">
        <v>22154</v>
      </c>
      <c r="B13153" t="s">
        <v>22155</v>
      </c>
    </row>
    <row r="13154" spans="1:2" x14ac:dyDescent="0.25">
      <c r="A13154" t="s">
        <v>22156</v>
      </c>
      <c r="B13154" t="s">
        <v>22119</v>
      </c>
    </row>
    <row r="13155" spans="1:2" x14ac:dyDescent="0.25">
      <c r="A13155" t="s">
        <v>22157</v>
      </c>
      <c r="B13155" t="s">
        <v>22119</v>
      </c>
    </row>
    <row r="13156" spans="1:2" x14ac:dyDescent="0.25">
      <c r="A13156" t="s">
        <v>22158</v>
      </c>
      <c r="B13156" t="s">
        <v>22119</v>
      </c>
    </row>
    <row r="13157" spans="1:2" x14ac:dyDescent="0.25">
      <c r="A13157" t="s">
        <v>22159</v>
      </c>
      <c r="B13157" t="s">
        <v>22119</v>
      </c>
    </row>
    <row r="13158" spans="1:2" x14ac:dyDescent="0.25">
      <c r="A13158" t="s">
        <v>22160</v>
      </c>
      <c r="B13158" t="s">
        <v>22119</v>
      </c>
    </row>
    <row r="13159" spans="1:2" x14ac:dyDescent="0.25">
      <c r="A13159" t="s">
        <v>22161</v>
      </c>
      <c r="B13159" t="s">
        <v>22162</v>
      </c>
    </row>
    <row r="13160" spans="1:2" x14ac:dyDescent="0.25">
      <c r="A13160" t="s">
        <v>22163</v>
      </c>
      <c r="B13160" t="s">
        <v>22164</v>
      </c>
    </row>
    <row r="13161" spans="1:2" x14ac:dyDescent="0.25">
      <c r="A13161" t="s">
        <v>22165</v>
      </c>
      <c r="B13161" t="s">
        <v>22166</v>
      </c>
    </row>
    <row r="13162" spans="1:2" x14ac:dyDescent="0.25">
      <c r="A13162" t="s">
        <v>22167</v>
      </c>
      <c r="B13162" t="s">
        <v>22168</v>
      </c>
    </row>
    <row r="13163" spans="1:2" x14ac:dyDescent="0.25">
      <c r="A13163" t="s">
        <v>22169</v>
      </c>
      <c r="B13163" t="s">
        <v>22170</v>
      </c>
    </row>
    <row r="13164" spans="1:2" x14ac:dyDescent="0.25">
      <c r="A13164" t="s">
        <v>22171</v>
      </c>
      <c r="B13164" t="s">
        <v>22172</v>
      </c>
    </row>
    <row r="13165" spans="1:2" x14ac:dyDescent="0.25">
      <c r="A13165" t="s">
        <v>22173</v>
      </c>
      <c r="B13165" t="s">
        <v>22174</v>
      </c>
    </row>
    <row r="13166" spans="1:2" x14ac:dyDescent="0.25">
      <c r="A13166" t="s">
        <v>22175</v>
      </c>
      <c r="B13166" t="s">
        <v>22176</v>
      </c>
    </row>
    <row r="13167" spans="1:2" x14ac:dyDescent="0.25">
      <c r="A13167" t="s">
        <v>22177</v>
      </c>
      <c r="B13167" t="s">
        <v>22178</v>
      </c>
    </row>
    <row r="13168" spans="1:2" x14ac:dyDescent="0.25">
      <c r="A13168" t="s">
        <v>22179</v>
      </c>
      <c r="B13168" t="s">
        <v>22180</v>
      </c>
    </row>
    <row r="13169" spans="1:2" x14ac:dyDescent="0.25">
      <c r="A13169" t="s">
        <v>22181</v>
      </c>
      <c r="B13169" t="s">
        <v>22182</v>
      </c>
    </row>
    <row r="13170" spans="1:2" x14ac:dyDescent="0.25">
      <c r="A13170" t="s">
        <v>22183</v>
      </c>
      <c r="B13170" t="s">
        <v>22184</v>
      </c>
    </row>
    <row r="13171" spans="1:2" x14ac:dyDescent="0.25">
      <c r="A13171" t="s">
        <v>22185</v>
      </c>
      <c r="B13171" t="s">
        <v>22186</v>
      </c>
    </row>
    <row r="13172" spans="1:2" x14ac:dyDescent="0.25">
      <c r="A13172" t="s">
        <v>22187</v>
      </c>
      <c r="B13172" t="s">
        <v>22188</v>
      </c>
    </row>
    <row r="13173" spans="1:2" x14ac:dyDescent="0.25">
      <c r="A13173" t="s">
        <v>22189</v>
      </c>
      <c r="B13173" t="s">
        <v>22190</v>
      </c>
    </row>
    <row r="13174" spans="1:2" x14ac:dyDescent="0.25">
      <c r="A13174" t="s">
        <v>22191</v>
      </c>
      <c r="B13174" t="s">
        <v>22192</v>
      </c>
    </row>
    <row r="13175" spans="1:2" x14ac:dyDescent="0.25">
      <c r="A13175" t="s">
        <v>22193</v>
      </c>
      <c r="B13175" t="s">
        <v>22194</v>
      </c>
    </row>
    <row r="13176" spans="1:2" x14ac:dyDescent="0.25">
      <c r="A13176" t="s">
        <v>22195</v>
      </c>
      <c r="B13176" t="s">
        <v>22196</v>
      </c>
    </row>
    <row r="13177" spans="1:2" x14ac:dyDescent="0.25">
      <c r="A13177" t="s">
        <v>22197</v>
      </c>
      <c r="B13177" t="s">
        <v>22198</v>
      </c>
    </row>
    <row r="13178" spans="1:2" x14ac:dyDescent="0.25">
      <c r="A13178" t="s">
        <v>22199</v>
      </c>
      <c r="B13178" t="s">
        <v>22200</v>
      </c>
    </row>
    <row r="13179" spans="1:2" x14ac:dyDescent="0.25">
      <c r="A13179" t="s">
        <v>22201</v>
      </c>
      <c r="B13179" t="s">
        <v>22202</v>
      </c>
    </row>
    <row r="13180" spans="1:2" x14ac:dyDescent="0.25">
      <c r="A13180" t="s">
        <v>22203</v>
      </c>
      <c r="B13180" t="s">
        <v>22204</v>
      </c>
    </row>
    <row r="13181" spans="1:2" x14ac:dyDescent="0.25">
      <c r="A13181" t="s">
        <v>22205</v>
      </c>
      <c r="B13181" t="s">
        <v>22206</v>
      </c>
    </row>
    <row r="13182" spans="1:2" x14ac:dyDescent="0.25">
      <c r="A13182" t="s">
        <v>22207</v>
      </c>
      <c r="B13182" t="s">
        <v>22208</v>
      </c>
    </row>
    <row r="13183" spans="1:2" x14ac:dyDescent="0.25">
      <c r="A13183" t="s">
        <v>22209</v>
      </c>
      <c r="B13183" t="s">
        <v>22210</v>
      </c>
    </row>
    <row r="13184" spans="1:2" x14ac:dyDescent="0.25">
      <c r="A13184" t="s">
        <v>22211</v>
      </c>
      <c r="B13184" t="s">
        <v>22212</v>
      </c>
    </row>
    <row r="13185" spans="1:2" x14ac:dyDescent="0.25">
      <c r="A13185" t="s">
        <v>22213</v>
      </c>
      <c r="B13185" t="s">
        <v>22214</v>
      </c>
    </row>
    <row r="13186" spans="1:2" x14ac:dyDescent="0.25">
      <c r="A13186" t="s">
        <v>22215</v>
      </c>
      <c r="B13186" t="s">
        <v>22216</v>
      </c>
    </row>
    <row r="13187" spans="1:2" x14ac:dyDescent="0.25">
      <c r="A13187" t="s">
        <v>22217</v>
      </c>
      <c r="B13187" t="s">
        <v>22218</v>
      </c>
    </row>
    <row r="13188" spans="1:2" x14ac:dyDescent="0.25">
      <c r="A13188" t="s">
        <v>22219</v>
      </c>
      <c r="B13188" t="s">
        <v>22220</v>
      </c>
    </row>
    <row r="13189" spans="1:2" x14ac:dyDescent="0.25">
      <c r="A13189" t="s">
        <v>22221</v>
      </c>
      <c r="B13189" t="s">
        <v>22222</v>
      </c>
    </row>
    <row r="13190" spans="1:2" x14ac:dyDescent="0.25">
      <c r="A13190" t="s">
        <v>22223</v>
      </c>
      <c r="B13190" t="s">
        <v>22224</v>
      </c>
    </row>
    <row r="13191" spans="1:2" x14ac:dyDescent="0.25">
      <c r="A13191" t="s">
        <v>22225</v>
      </c>
      <c r="B13191" t="s">
        <v>22226</v>
      </c>
    </row>
    <row r="13192" spans="1:2" x14ac:dyDescent="0.25">
      <c r="A13192" t="s">
        <v>22227</v>
      </c>
      <c r="B13192" t="s">
        <v>22228</v>
      </c>
    </row>
    <row r="13193" spans="1:2" x14ac:dyDescent="0.25">
      <c r="A13193" t="s">
        <v>22229</v>
      </c>
      <c r="B13193" t="s">
        <v>22230</v>
      </c>
    </row>
    <row r="13194" spans="1:2" x14ac:dyDescent="0.25">
      <c r="A13194" t="s">
        <v>22231</v>
      </c>
      <c r="B13194" t="s">
        <v>22232</v>
      </c>
    </row>
    <row r="13195" spans="1:2" x14ac:dyDescent="0.25">
      <c r="A13195" t="s">
        <v>22233</v>
      </c>
      <c r="B13195" t="s">
        <v>22234</v>
      </c>
    </row>
    <row r="13196" spans="1:2" x14ac:dyDescent="0.25">
      <c r="A13196" t="s">
        <v>22235</v>
      </c>
      <c r="B13196" t="s">
        <v>22236</v>
      </c>
    </row>
    <row r="13197" spans="1:2" x14ac:dyDescent="0.25">
      <c r="A13197" t="s">
        <v>22237</v>
      </c>
      <c r="B13197" t="s">
        <v>22238</v>
      </c>
    </row>
    <row r="13198" spans="1:2" x14ac:dyDescent="0.25">
      <c r="A13198" t="s">
        <v>22239</v>
      </c>
      <c r="B13198" t="s">
        <v>22240</v>
      </c>
    </row>
    <row r="13199" spans="1:2" x14ac:dyDescent="0.25">
      <c r="A13199" t="s">
        <v>22241</v>
      </c>
      <c r="B13199" t="s">
        <v>22242</v>
      </c>
    </row>
    <row r="13200" spans="1:2" x14ac:dyDescent="0.25">
      <c r="A13200" t="s">
        <v>22243</v>
      </c>
      <c r="B13200" t="s">
        <v>22244</v>
      </c>
    </row>
    <row r="13201" spans="1:2" x14ac:dyDescent="0.25">
      <c r="A13201" t="s">
        <v>22245</v>
      </c>
      <c r="B13201" t="s">
        <v>22246</v>
      </c>
    </row>
    <row r="13202" spans="1:2" x14ac:dyDescent="0.25">
      <c r="A13202" t="s">
        <v>22247</v>
      </c>
      <c r="B13202" t="s">
        <v>22248</v>
      </c>
    </row>
    <row r="13203" spans="1:2" x14ac:dyDescent="0.25">
      <c r="A13203" t="s">
        <v>22249</v>
      </c>
      <c r="B13203" t="s">
        <v>22250</v>
      </c>
    </row>
    <row r="13204" spans="1:2" x14ac:dyDescent="0.25">
      <c r="A13204" t="s">
        <v>22251</v>
      </c>
      <c r="B13204" t="s">
        <v>22252</v>
      </c>
    </row>
    <row r="13205" spans="1:2" x14ac:dyDescent="0.25">
      <c r="A13205" t="s">
        <v>22253</v>
      </c>
      <c r="B13205" t="s">
        <v>22254</v>
      </c>
    </row>
    <row r="13206" spans="1:2" x14ac:dyDescent="0.25">
      <c r="A13206" t="s">
        <v>22255</v>
      </c>
      <c r="B13206" t="s">
        <v>22256</v>
      </c>
    </row>
    <row r="13207" spans="1:2" x14ac:dyDescent="0.25">
      <c r="A13207" t="s">
        <v>22257</v>
      </c>
      <c r="B13207" t="s">
        <v>22258</v>
      </c>
    </row>
    <row r="13208" spans="1:2" x14ac:dyDescent="0.25">
      <c r="A13208" t="s">
        <v>22259</v>
      </c>
      <c r="B13208" t="s">
        <v>22260</v>
      </c>
    </row>
    <row r="13209" spans="1:2" x14ac:dyDescent="0.25">
      <c r="A13209" t="s">
        <v>22261</v>
      </c>
      <c r="B13209" t="s">
        <v>22262</v>
      </c>
    </row>
    <row r="13210" spans="1:2" x14ac:dyDescent="0.25">
      <c r="A13210" t="s">
        <v>22263</v>
      </c>
      <c r="B13210" t="s">
        <v>22264</v>
      </c>
    </row>
    <row r="13211" spans="1:2" x14ac:dyDescent="0.25">
      <c r="A13211" t="s">
        <v>22265</v>
      </c>
      <c r="B13211" t="s">
        <v>22266</v>
      </c>
    </row>
    <row r="13212" spans="1:2" x14ac:dyDescent="0.25">
      <c r="A13212" t="s">
        <v>22267</v>
      </c>
      <c r="B13212" t="s">
        <v>22268</v>
      </c>
    </row>
    <row r="13213" spans="1:2" x14ac:dyDescent="0.25">
      <c r="A13213" t="s">
        <v>22269</v>
      </c>
      <c r="B13213" t="s">
        <v>22270</v>
      </c>
    </row>
    <row r="13214" spans="1:2" x14ac:dyDescent="0.25">
      <c r="A13214" t="s">
        <v>22271</v>
      </c>
      <c r="B13214" t="s">
        <v>22272</v>
      </c>
    </row>
    <row r="13215" spans="1:2" x14ac:dyDescent="0.25">
      <c r="A13215" t="s">
        <v>22273</v>
      </c>
      <c r="B13215" t="s">
        <v>22274</v>
      </c>
    </row>
    <row r="13216" spans="1:2" x14ac:dyDescent="0.25">
      <c r="A13216" t="s">
        <v>22275</v>
      </c>
      <c r="B13216" t="s">
        <v>22276</v>
      </c>
    </row>
    <row r="13217" spans="1:2" x14ac:dyDescent="0.25">
      <c r="A13217" t="s">
        <v>22277</v>
      </c>
      <c r="B13217" t="s">
        <v>22278</v>
      </c>
    </row>
    <row r="13218" spans="1:2" x14ac:dyDescent="0.25">
      <c r="A13218" t="s">
        <v>22279</v>
      </c>
      <c r="B13218" t="s">
        <v>22280</v>
      </c>
    </row>
    <row r="13219" spans="1:2" x14ac:dyDescent="0.25">
      <c r="A13219" t="s">
        <v>22281</v>
      </c>
      <c r="B13219" t="s">
        <v>22282</v>
      </c>
    </row>
    <row r="13220" spans="1:2" x14ac:dyDescent="0.25">
      <c r="A13220" t="s">
        <v>22283</v>
      </c>
      <c r="B13220" t="s">
        <v>22284</v>
      </c>
    </row>
    <row r="13221" spans="1:2" x14ac:dyDescent="0.25">
      <c r="A13221" t="s">
        <v>22285</v>
      </c>
      <c r="B13221" t="s">
        <v>22286</v>
      </c>
    </row>
    <row r="13222" spans="1:2" x14ac:dyDescent="0.25">
      <c r="A13222" t="s">
        <v>22287</v>
      </c>
      <c r="B13222" t="s">
        <v>22288</v>
      </c>
    </row>
    <row r="13223" spans="1:2" x14ac:dyDescent="0.25">
      <c r="A13223" t="s">
        <v>22289</v>
      </c>
      <c r="B13223" t="s">
        <v>22290</v>
      </c>
    </row>
    <row r="13224" spans="1:2" x14ac:dyDescent="0.25">
      <c r="A13224" t="s">
        <v>22291</v>
      </c>
      <c r="B13224" t="s">
        <v>22292</v>
      </c>
    </row>
    <row r="13225" spans="1:2" x14ac:dyDescent="0.25">
      <c r="A13225" t="s">
        <v>22293</v>
      </c>
      <c r="B13225" t="s">
        <v>22294</v>
      </c>
    </row>
    <row r="13226" spans="1:2" x14ac:dyDescent="0.25">
      <c r="A13226" t="s">
        <v>22295</v>
      </c>
      <c r="B13226" t="s">
        <v>22296</v>
      </c>
    </row>
    <row r="13227" spans="1:2" x14ac:dyDescent="0.25">
      <c r="A13227" t="s">
        <v>22297</v>
      </c>
      <c r="B13227" t="s">
        <v>22298</v>
      </c>
    </row>
    <row r="13228" spans="1:2" x14ac:dyDescent="0.25">
      <c r="A13228" t="s">
        <v>22299</v>
      </c>
      <c r="B13228" t="s">
        <v>22300</v>
      </c>
    </row>
    <row r="13229" spans="1:2" x14ac:dyDescent="0.25">
      <c r="A13229" t="s">
        <v>22301</v>
      </c>
      <c r="B13229" t="s">
        <v>22302</v>
      </c>
    </row>
    <row r="13230" spans="1:2" x14ac:dyDescent="0.25">
      <c r="A13230" t="s">
        <v>22303</v>
      </c>
      <c r="B13230" t="s">
        <v>22304</v>
      </c>
    </row>
    <row r="13231" spans="1:2" x14ac:dyDescent="0.25">
      <c r="A13231" t="s">
        <v>22305</v>
      </c>
      <c r="B13231" t="s">
        <v>22306</v>
      </c>
    </row>
    <row r="13232" spans="1:2" x14ac:dyDescent="0.25">
      <c r="A13232" t="s">
        <v>22307</v>
      </c>
      <c r="B13232" t="s">
        <v>22308</v>
      </c>
    </row>
    <row r="13233" spans="1:2" x14ac:dyDescent="0.25">
      <c r="A13233" t="s">
        <v>22309</v>
      </c>
      <c r="B13233" t="s">
        <v>22310</v>
      </c>
    </row>
    <row r="13234" spans="1:2" x14ac:dyDescent="0.25">
      <c r="A13234" t="s">
        <v>22311</v>
      </c>
      <c r="B13234" t="s">
        <v>22312</v>
      </c>
    </row>
    <row r="13235" spans="1:2" x14ac:dyDescent="0.25">
      <c r="A13235" t="s">
        <v>22313</v>
      </c>
      <c r="B13235" t="s">
        <v>22314</v>
      </c>
    </row>
    <row r="13236" spans="1:2" x14ac:dyDescent="0.25">
      <c r="A13236" t="s">
        <v>22315</v>
      </c>
      <c r="B13236" t="s">
        <v>22316</v>
      </c>
    </row>
    <row r="13237" spans="1:2" x14ac:dyDescent="0.25">
      <c r="A13237" t="s">
        <v>22317</v>
      </c>
      <c r="B13237" t="s">
        <v>22318</v>
      </c>
    </row>
    <row r="13238" spans="1:2" x14ac:dyDescent="0.25">
      <c r="A13238" t="s">
        <v>22319</v>
      </c>
      <c r="B13238" t="s">
        <v>22320</v>
      </c>
    </row>
    <row r="13239" spans="1:2" x14ac:dyDescent="0.25">
      <c r="A13239" t="s">
        <v>22321</v>
      </c>
      <c r="B13239" t="s">
        <v>22322</v>
      </c>
    </row>
    <row r="13240" spans="1:2" x14ac:dyDescent="0.25">
      <c r="A13240" t="s">
        <v>22323</v>
      </c>
      <c r="B13240" t="s">
        <v>22324</v>
      </c>
    </row>
    <row r="13241" spans="1:2" x14ac:dyDescent="0.25">
      <c r="A13241" t="s">
        <v>22325</v>
      </c>
      <c r="B13241" t="s">
        <v>22326</v>
      </c>
    </row>
    <row r="13242" spans="1:2" x14ac:dyDescent="0.25">
      <c r="A13242" t="s">
        <v>22327</v>
      </c>
      <c r="B13242" t="s">
        <v>22328</v>
      </c>
    </row>
    <row r="13243" spans="1:2" x14ac:dyDescent="0.25">
      <c r="A13243" t="s">
        <v>22329</v>
      </c>
      <c r="B13243" t="s">
        <v>22330</v>
      </c>
    </row>
    <row r="13244" spans="1:2" x14ac:dyDescent="0.25">
      <c r="A13244" t="s">
        <v>22331</v>
      </c>
      <c r="B13244" t="s">
        <v>22332</v>
      </c>
    </row>
    <row r="13245" spans="1:2" x14ac:dyDescent="0.25">
      <c r="A13245" t="s">
        <v>22333</v>
      </c>
      <c r="B13245" t="s">
        <v>22334</v>
      </c>
    </row>
    <row r="13246" spans="1:2" x14ac:dyDescent="0.25">
      <c r="A13246" t="s">
        <v>22335</v>
      </c>
      <c r="B13246" t="s">
        <v>22336</v>
      </c>
    </row>
    <row r="13247" spans="1:2" x14ac:dyDescent="0.25">
      <c r="A13247" t="s">
        <v>22337</v>
      </c>
      <c r="B13247" t="s">
        <v>22338</v>
      </c>
    </row>
    <row r="13248" spans="1:2" x14ac:dyDescent="0.25">
      <c r="A13248" t="s">
        <v>22339</v>
      </c>
      <c r="B13248" t="s">
        <v>22340</v>
      </c>
    </row>
    <row r="13249" spans="1:2" x14ac:dyDescent="0.25">
      <c r="A13249" t="s">
        <v>22341</v>
      </c>
      <c r="B13249" t="s">
        <v>22342</v>
      </c>
    </row>
    <row r="13250" spans="1:2" x14ac:dyDescent="0.25">
      <c r="A13250" t="s">
        <v>22343</v>
      </c>
      <c r="B13250" t="s">
        <v>22344</v>
      </c>
    </row>
    <row r="13251" spans="1:2" x14ac:dyDescent="0.25">
      <c r="A13251" t="s">
        <v>22345</v>
      </c>
      <c r="B13251" t="s">
        <v>22346</v>
      </c>
    </row>
    <row r="13252" spans="1:2" x14ac:dyDescent="0.25">
      <c r="A13252" t="s">
        <v>22347</v>
      </c>
      <c r="B13252" t="s">
        <v>22348</v>
      </c>
    </row>
    <row r="13253" spans="1:2" x14ac:dyDescent="0.25">
      <c r="A13253" t="s">
        <v>22349</v>
      </c>
      <c r="B13253" t="s">
        <v>22350</v>
      </c>
    </row>
    <row r="13254" spans="1:2" x14ac:dyDescent="0.25">
      <c r="A13254" t="s">
        <v>22351</v>
      </c>
      <c r="B13254" t="s">
        <v>22352</v>
      </c>
    </row>
    <row r="13255" spans="1:2" x14ac:dyDescent="0.25">
      <c r="A13255" t="s">
        <v>22353</v>
      </c>
      <c r="B13255" t="s">
        <v>22354</v>
      </c>
    </row>
    <row r="13256" spans="1:2" x14ac:dyDescent="0.25">
      <c r="A13256" t="s">
        <v>22355</v>
      </c>
      <c r="B13256" t="s">
        <v>22356</v>
      </c>
    </row>
    <row r="13257" spans="1:2" x14ac:dyDescent="0.25">
      <c r="A13257" t="s">
        <v>22357</v>
      </c>
      <c r="B13257" t="s">
        <v>22358</v>
      </c>
    </row>
    <row r="13258" spans="1:2" x14ac:dyDescent="0.25">
      <c r="A13258" t="s">
        <v>22359</v>
      </c>
      <c r="B13258" t="s">
        <v>22360</v>
      </c>
    </row>
    <row r="13259" spans="1:2" x14ac:dyDescent="0.25">
      <c r="A13259" t="s">
        <v>22361</v>
      </c>
      <c r="B13259" t="s">
        <v>22362</v>
      </c>
    </row>
    <row r="13260" spans="1:2" x14ac:dyDescent="0.25">
      <c r="A13260" t="s">
        <v>22363</v>
      </c>
      <c r="B13260" t="s">
        <v>22364</v>
      </c>
    </row>
    <row r="13261" spans="1:2" x14ac:dyDescent="0.25">
      <c r="A13261" t="s">
        <v>22365</v>
      </c>
      <c r="B13261" t="s">
        <v>22366</v>
      </c>
    </row>
    <row r="13262" spans="1:2" x14ac:dyDescent="0.25">
      <c r="A13262" t="s">
        <v>22367</v>
      </c>
      <c r="B13262" t="s">
        <v>22368</v>
      </c>
    </row>
    <row r="13263" spans="1:2" x14ac:dyDescent="0.25">
      <c r="A13263" t="s">
        <v>22369</v>
      </c>
      <c r="B13263" t="s">
        <v>22370</v>
      </c>
    </row>
    <row r="13264" spans="1:2" x14ac:dyDescent="0.25">
      <c r="A13264" t="s">
        <v>22371</v>
      </c>
      <c r="B13264" t="s">
        <v>22372</v>
      </c>
    </row>
    <row r="13265" spans="1:2" x14ac:dyDescent="0.25">
      <c r="A13265" t="s">
        <v>22373</v>
      </c>
      <c r="B13265" t="s">
        <v>22374</v>
      </c>
    </row>
    <row r="13266" spans="1:2" x14ac:dyDescent="0.25">
      <c r="A13266" t="s">
        <v>22375</v>
      </c>
      <c r="B13266" t="s">
        <v>22376</v>
      </c>
    </row>
    <row r="13267" spans="1:2" x14ac:dyDescent="0.25">
      <c r="A13267" t="s">
        <v>22377</v>
      </c>
      <c r="B13267" t="s">
        <v>22378</v>
      </c>
    </row>
    <row r="13268" spans="1:2" x14ac:dyDescent="0.25">
      <c r="A13268" t="s">
        <v>22379</v>
      </c>
      <c r="B13268" t="s">
        <v>22380</v>
      </c>
    </row>
    <row r="13269" spans="1:2" x14ac:dyDescent="0.25">
      <c r="A13269" t="s">
        <v>22381</v>
      </c>
      <c r="B13269" t="s">
        <v>22382</v>
      </c>
    </row>
    <row r="13270" spans="1:2" x14ac:dyDescent="0.25">
      <c r="A13270" t="s">
        <v>22383</v>
      </c>
      <c r="B13270" t="s">
        <v>22384</v>
      </c>
    </row>
    <row r="13271" spans="1:2" x14ac:dyDescent="0.25">
      <c r="A13271" t="s">
        <v>22385</v>
      </c>
      <c r="B13271" t="s">
        <v>22386</v>
      </c>
    </row>
    <row r="13272" spans="1:2" x14ac:dyDescent="0.25">
      <c r="A13272" t="s">
        <v>22387</v>
      </c>
      <c r="B13272" t="s">
        <v>22388</v>
      </c>
    </row>
    <row r="13273" spans="1:2" x14ac:dyDescent="0.25">
      <c r="A13273" t="s">
        <v>22389</v>
      </c>
      <c r="B13273" t="s">
        <v>22390</v>
      </c>
    </row>
    <row r="13274" spans="1:2" x14ac:dyDescent="0.25">
      <c r="A13274" t="s">
        <v>22391</v>
      </c>
      <c r="B13274" t="s">
        <v>22392</v>
      </c>
    </row>
    <row r="13275" spans="1:2" x14ac:dyDescent="0.25">
      <c r="A13275" t="s">
        <v>22393</v>
      </c>
      <c r="B13275" t="s">
        <v>22394</v>
      </c>
    </row>
    <row r="13276" spans="1:2" x14ac:dyDescent="0.25">
      <c r="A13276" t="s">
        <v>22395</v>
      </c>
      <c r="B13276" t="s">
        <v>22396</v>
      </c>
    </row>
    <row r="13277" spans="1:2" x14ac:dyDescent="0.25">
      <c r="A13277" t="s">
        <v>22397</v>
      </c>
      <c r="B13277" t="s">
        <v>22398</v>
      </c>
    </row>
    <row r="13278" spans="1:2" x14ac:dyDescent="0.25">
      <c r="A13278" t="s">
        <v>22399</v>
      </c>
      <c r="B13278" t="s">
        <v>22400</v>
      </c>
    </row>
    <row r="13279" spans="1:2" x14ac:dyDescent="0.25">
      <c r="A13279" t="s">
        <v>22401</v>
      </c>
      <c r="B13279" t="s">
        <v>22402</v>
      </c>
    </row>
    <row r="13280" spans="1:2" x14ac:dyDescent="0.25">
      <c r="A13280" t="s">
        <v>22403</v>
      </c>
      <c r="B13280" t="s">
        <v>22404</v>
      </c>
    </row>
    <row r="13281" spans="1:2" x14ac:dyDescent="0.25">
      <c r="A13281" t="s">
        <v>22405</v>
      </c>
      <c r="B13281" t="s">
        <v>22406</v>
      </c>
    </row>
    <row r="13282" spans="1:2" x14ac:dyDescent="0.25">
      <c r="A13282" t="s">
        <v>22407</v>
      </c>
      <c r="B13282" t="s">
        <v>22408</v>
      </c>
    </row>
    <row r="13283" spans="1:2" x14ac:dyDescent="0.25">
      <c r="A13283" t="s">
        <v>22409</v>
      </c>
      <c r="B13283" t="s">
        <v>22410</v>
      </c>
    </row>
    <row r="13284" spans="1:2" x14ac:dyDescent="0.25">
      <c r="A13284" t="s">
        <v>22411</v>
      </c>
      <c r="B13284" t="s">
        <v>22412</v>
      </c>
    </row>
    <row r="13285" spans="1:2" x14ac:dyDescent="0.25">
      <c r="A13285" t="s">
        <v>22413</v>
      </c>
      <c r="B13285" t="s">
        <v>22414</v>
      </c>
    </row>
    <row r="13286" spans="1:2" x14ac:dyDescent="0.25">
      <c r="A13286" t="s">
        <v>22415</v>
      </c>
      <c r="B13286" t="s">
        <v>22416</v>
      </c>
    </row>
    <row r="13287" spans="1:2" x14ac:dyDescent="0.25">
      <c r="A13287" t="s">
        <v>22417</v>
      </c>
      <c r="B13287" t="s">
        <v>22418</v>
      </c>
    </row>
    <row r="13288" spans="1:2" x14ac:dyDescent="0.25">
      <c r="A13288" t="s">
        <v>22419</v>
      </c>
      <c r="B13288" t="s">
        <v>22420</v>
      </c>
    </row>
    <row r="13289" spans="1:2" x14ac:dyDescent="0.25">
      <c r="A13289" t="s">
        <v>22421</v>
      </c>
      <c r="B13289" t="s">
        <v>22422</v>
      </c>
    </row>
    <row r="13290" spans="1:2" x14ac:dyDescent="0.25">
      <c r="A13290" t="s">
        <v>22423</v>
      </c>
      <c r="B13290" t="s">
        <v>22424</v>
      </c>
    </row>
    <row r="13291" spans="1:2" x14ac:dyDescent="0.25">
      <c r="A13291" t="s">
        <v>22425</v>
      </c>
      <c r="B13291" t="s">
        <v>22426</v>
      </c>
    </row>
    <row r="13292" spans="1:2" x14ac:dyDescent="0.25">
      <c r="A13292" t="s">
        <v>22427</v>
      </c>
      <c r="B13292" t="s">
        <v>22428</v>
      </c>
    </row>
    <row r="13293" spans="1:2" x14ac:dyDescent="0.25">
      <c r="A13293" t="s">
        <v>22429</v>
      </c>
      <c r="B13293" t="s">
        <v>22430</v>
      </c>
    </row>
    <row r="13294" spans="1:2" x14ac:dyDescent="0.25">
      <c r="A13294" t="s">
        <v>22431</v>
      </c>
      <c r="B13294" t="s">
        <v>22432</v>
      </c>
    </row>
    <row r="13295" spans="1:2" x14ac:dyDescent="0.25">
      <c r="A13295" t="s">
        <v>22433</v>
      </c>
      <c r="B13295" t="s">
        <v>22434</v>
      </c>
    </row>
    <row r="13296" spans="1:2" x14ac:dyDescent="0.25">
      <c r="A13296" t="s">
        <v>22435</v>
      </c>
      <c r="B13296" t="s">
        <v>22436</v>
      </c>
    </row>
    <row r="13297" spans="1:2" x14ac:dyDescent="0.25">
      <c r="A13297" t="s">
        <v>22437</v>
      </c>
      <c r="B13297" t="s">
        <v>22438</v>
      </c>
    </row>
    <row r="13298" spans="1:2" x14ac:dyDescent="0.25">
      <c r="A13298" t="s">
        <v>22439</v>
      </c>
      <c r="B13298" t="s">
        <v>22440</v>
      </c>
    </row>
    <row r="13299" spans="1:2" x14ac:dyDescent="0.25">
      <c r="A13299" t="s">
        <v>22441</v>
      </c>
      <c r="B13299" t="s">
        <v>22442</v>
      </c>
    </row>
    <row r="13300" spans="1:2" x14ac:dyDescent="0.25">
      <c r="A13300" t="s">
        <v>22443</v>
      </c>
      <c r="B13300" t="s">
        <v>22444</v>
      </c>
    </row>
    <row r="13301" spans="1:2" x14ac:dyDescent="0.25">
      <c r="A13301" t="s">
        <v>22445</v>
      </c>
      <c r="B13301" t="s">
        <v>22446</v>
      </c>
    </row>
    <row r="13302" spans="1:2" x14ac:dyDescent="0.25">
      <c r="A13302" t="s">
        <v>22447</v>
      </c>
      <c r="B13302" t="s">
        <v>22448</v>
      </c>
    </row>
    <row r="13303" spans="1:2" x14ac:dyDescent="0.25">
      <c r="A13303" t="s">
        <v>22449</v>
      </c>
      <c r="B13303" t="s">
        <v>22450</v>
      </c>
    </row>
    <row r="13304" spans="1:2" x14ac:dyDescent="0.25">
      <c r="A13304" t="s">
        <v>22451</v>
      </c>
      <c r="B13304" t="s">
        <v>22452</v>
      </c>
    </row>
    <row r="13305" spans="1:2" x14ac:dyDescent="0.25">
      <c r="A13305" t="s">
        <v>22453</v>
      </c>
      <c r="B13305" t="s">
        <v>22454</v>
      </c>
    </row>
    <row r="13306" spans="1:2" x14ac:dyDescent="0.25">
      <c r="A13306" t="s">
        <v>22455</v>
      </c>
      <c r="B13306" t="s">
        <v>22456</v>
      </c>
    </row>
    <row r="13307" spans="1:2" x14ac:dyDescent="0.25">
      <c r="A13307" t="s">
        <v>22457</v>
      </c>
      <c r="B13307" t="s">
        <v>22456</v>
      </c>
    </row>
    <row r="13308" spans="1:2" x14ac:dyDescent="0.25">
      <c r="A13308" t="s">
        <v>22458</v>
      </c>
      <c r="B13308" t="s">
        <v>22456</v>
      </c>
    </row>
    <row r="13309" spans="1:2" x14ac:dyDescent="0.25">
      <c r="A13309" t="s">
        <v>22459</v>
      </c>
      <c r="B13309" t="s">
        <v>22456</v>
      </c>
    </row>
    <row r="13310" spans="1:2" x14ac:dyDescent="0.25">
      <c r="A13310" t="s">
        <v>22460</v>
      </c>
      <c r="B13310" t="s">
        <v>22456</v>
      </c>
    </row>
    <row r="13311" spans="1:2" x14ac:dyDescent="0.25">
      <c r="A13311" t="s">
        <v>22461</v>
      </c>
      <c r="B13311" t="s">
        <v>22462</v>
      </c>
    </row>
    <row r="13312" spans="1:2" x14ac:dyDescent="0.25">
      <c r="A13312" t="s">
        <v>22463</v>
      </c>
      <c r="B13312" t="s">
        <v>22464</v>
      </c>
    </row>
    <row r="13313" spans="1:2" x14ac:dyDescent="0.25">
      <c r="A13313" t="s">
        <v>22465</v>
      </c>
      <c r="B13313" t="s">
        <v>22456</v>
      </c>
    </row>
    <row r="13314" spans="1:2" x14ac:dyDescent="0.25">
      <c r="A13314" t="s">
        <v>22466</v>
      </c>
      <c r="B13314" t="s">
        <v>22462</v>
      </c>
    </row>
    <row r="13315" spans="1:2" x14ac:dyDescent="0.25">
      <c r="A13315" t="s">
        <v>22467</v>
      </c>
      <c r="B13315" t="s">
        <v>22464</v>
      </c>
    </row>
    <row r="13316" spans="1:2" x14ac:dyDescent="0.25">
      <c r="A13316" t="s">
        <v>22468</v>
      </c>
      <c r="B13316" t="s">
        <v>22456</v>
      </c>
    </row>
    <row r="13317" spans="1:2" x14ac:dyDescent="0.25">
      <c r="A13317" t="s">
        <v>22469</v>
      </c>
      <c r="B13317" t="s">
        <v>22462</v>
      </c>
    </row>
    <row r="13318" spans="1:2" x14ac:dyDescent="0.25">
      <c r="A13318" t="s">
        <v>22470</v>
      </c>
      <c r="B13318" t="s">
        <v>22464</v>
      </c>
    </row>
    <row r="13319" spans="1:2" x14ac:dyDescent="0.25">
      <c r="A13319" t="s">
        <v>22471</v>
      </c>
      <c r="B13319" t="s">
        <v>22456</v>
      </c>
    </row>
    <row r="13320" spans="1:2" x14ac:dyDescent="0.25">
      <c r="A13320" t="s">
        <v>22472</v>
      </c>
      <c r="B13320" t="s">
        <v>22462</v>
      </c>
    </row>
    <row r="13321" spans="1:2" x14ac:dyDescent="0.25">
      <c r="A13321" t="s">
        <v>22473</v>
      </c>
      <c r="B13321" t="s">
        <v>22464</v>
      </c>
    </row>
    <row r="13322" spans="1:2" x14ac:dyDescent="0.25">
      <c r="A13322" t="s">
        <v>22474</v>
      </c>
      <c r="B13322" t="s">
        <v>22456</v>
      </c>
    </row>
    <row r="13323" spans="1:2" x14ac:dyDescent="0.25">
      <c r="A13323" t="s">
        <v>22475</v>
      </c>
      <c r="B13323" t="s">
        <v>22462</v>
      </c>
    </row>
    <row r="13324" spans="1:2" x14ac:dyDescent="0.25">
      <c r="A13324" t="s">
        <v>22476</v>
      </c>
      <c r="B13324" t="s">
        <v>22464</v>
      </c>
    </row>
    <row r="13325" spans="1:2" x14ac:dyDescent="0.25">
      <c r="A13325" t="s">
        <v>22477</v>
      </c>
      <c r="B13325" t="s">
        <v>22478</v>
      </c>
    </row>
    <row r="13326" spans="1:2" x14ac:dyDescent="0.25">
      <c r="A13326" t="s">
        <v>22479</v>
      </c>
      <c r="B13326" t="s">
        <v>22456</v>
      </c>
    </row>
    <row r="13327" spans="1:2" x14ac:dyDescent="0.25">
      <c r="A13327" t="s">
        <v>22480</v>
      </c>
      <c r="B13327" t="s">
        <v>22456</v>
      </c>
    </row>
    <row r="13328" spans="1:2" x14ac:dyDescent="0.25">
      <c r="A13328" t="s">
        <v>22481</v>
      </c>
      <c r="B13328" t="s">
        <v>22456</v>
      </c>
    </row>
    <row r="13329" spans="1:2" x14ac:dyDescent="0.25">
      <c r="A13329" t="s">
        <v>22482</v>
      </c>
      <c r="B13329" t="s">
        <v>22456</v>
      </c>
    </row>
    <row r="13330" spans="1:2" x14ac:dyDescent="0.25">
      <c r="A13330" t="s">
        <v>22483</v>
      </c>
      <c r="B13330" t="s">
        <v>22456</v>
      </c>
    </row>
    <row r="13331" spans="1:2" x14ac:dyDescent="0.25">
      <c r="A13331" t="s">
        <v>22484</v>
      </c>
      <c r="B13331" t="s">
        <v>22456</v>
      </c>
    </row>
    <row r="13332" spans="1:2" x14ac:dyDescent="0.25">
      <c r="A13332" t="s">
        <v>22485</v>
      </c>
      <c r="B13332" t="s">
        <v>22456</v>
      </c>
    </row>
    <row r="13333" spans="1:2" x14ac:dyDescent="0.25">
      <c r="A13333" t="s">
        <v>22486</v>
      </c>
      <c r="B13333" t="s">
        <v>22487</v>
      </c>
    </row>
    <row r="13334" spans="1:2" x14ac:dyDescent="0.25">
      <c r="A13334" t="s">
        <v>22488</v>
      </c>
      <c r="B13334" t="s">
        <v>22456</v>
      </c>
    </row>
    <row r="13335" spans="1:2" x14ac:dyDescent="0.25">
      <c r="A13335" t="s">
        <v>22489</v>
      </c>
      <c r="B13335" t="s">
        <v>22456</v>
      </c>
    </row>
    <row r="13336" spans="1:2" x14ac:dyDescent="0.25">
      <c r="A13336" t="s">
        <v>22490</v>
      </c>
      <c r="B13336" t="s">
        <v>22491</v>
      </c>
    </row>
    <row r="13337" spans="1:2" x14ac:dyDescent="0.25">
      <c r="A13337" t="s">
        <v>22492</v>
      </c>
      <c r="B13337" t="s">
        <v>22491</v>
      </c>
    </row>
    <row r="13338" spans="1:2" x14ac:dyDescent="0.25">
      <c r="A13338" t="s">
        <v>22493</v>
      </c>
      <c r="B13338" t="s">
        <v>22491</v>
      </c>
    </row>
    <row r="13339" spans="1:2" x14ac:dyDescent="0.25">
      <c r="A13339" t="s">
        <v>22494</v>
      </c>
      <c r="B13339" t="s">
        <v>22491</v>
      </c>
    </row>
    <row r="13340" spans="1:2" x14ac:dyDescent="0.25">
      <c r="A13340" t="s">
        <v>22495</v>
      </c>
      <c r="B13340" t="s">
        <v>22491</v>
      </c>
    </row>
    <row r="13341" spans="1:2" x14ac:dyDescent="0.25">
      <c r="A13341" t="s">
        <v>22496</v>
      </c>
      <c r="B13341" t="s">
        <v>22491</v>
      </c>
    </row>
    <row r="13342" spans="1:2" x14ac:dyDescent="0.25">
      <c r="A13342" t="s">
        <v>22497</v>
      </c>
      <c r="B13342" t="s">
        <v>22491</v>
      </c>
    </row>
    <row r="13343" spans="1:2" x14ac:dyDescent="0.25">
      <c r="A13343" t="s">
        <v>22498</v>
      </c>
      <c r="B13343" t="s">
        <v>22491</v>
      </c>
    </row>
    <row r="13344" spans="1:2" x14ac:dyDescent="0.25">
      <c r="A13344" t="s">
        <v>22499</v>
      </c>
      <c r="B13344" t="s">
        <v>22491</v>
      </c>
    </row>
    <row r="13345" spans="1:2" x14ac:dyDescent="0.25">
      <c r="A13345" t="s">
        <v>22500</v>
      </c>
      <c r="B13345" t="s">
        <v>22501</v>
      </c>
    </row>
    <row r="13346" spans="1:2" x14ac:dyDescent="0.25">
      <c r="A13346" t="s">
        <v>22502</v>
      </c>
      <c r="B13346" t="s">
        <v>22491</v>
      </c>
    </row>
    <row r="13347" spans="1:2" x14ac:dyDescent="0.25">
      <c r="A13347" t="s">
        <v>22503</v>
      </c>
      <c r="B13347" t="s">
        <v>22491</v>
      </c>
    </row>
    <row r="13348" spans="1:2" x14ac:dyDescent="0.25">
      <c r="A13348" t="s">
        <v>22504</v>
      </c>
      <c r="B13348" t="s">
        <v>22491</v>
      </c>
    </row>
    <row r="13349" spans="1:2" x14ac:dyDescent="0.25">
      <c r="A13349" t="s">
        <v>22505</v>
      </c>
      <c r="B13349" t="s">
        <v>22491</v>
      </c>
    </row>
    <row r="13350" spans="1:2" x14ac:dyDescent="0.25">
      <c r="A13350" t="s">
        <v>22506</v>
      </c>
      <c r="B13350" t="s">
        <v>22507</v>
      </c>
    </row>
    <row r="13351" spans="1:2" x14ac:dyDescent="0.25">
      <c r="A13351" t="s">
        <v>22508</v>
      </c>
      <c r="B13351" t="s">
        <v>22509</v>
      </c>
    </row>
    <row r="13352" spans="1:2" x14ac:dyDescent="0.25">
      <c r="A13352" t="s">
        <v>22510</v>
      </c>
      <c r="B13352" t="s">
        <v>22507</v>
      </c>
    </row>
    <row r="13353" spans="1:2" x14ac:dyDescent="0.25">
      <c r="A13353" t="s">
        <v>22511</v>
      </c>
      <c r="B13353" t="s">
        <v>22512</v>
      </c>
    </row>
    <row r="13354" spans="1:2" x14ac:dyDescent="0.25">
      <c r="A13354" t="s">
        <v>22513</v>
      </c>
      <c r="B13354" t="s">
        <v>22514</v>
      </c>
    </row>
    <row r="13355" spans="1:2" x14ac:dyDescent="0.25">
      <c r="A13355" t="s">
        <v>22515</v>
      </c>
      <c r="B13355" t="s">
        <v>22516</v>
      </c>
    </row>
    <row r="13356" spans="1:2" x14ac:dyDescent="0.25">
      <c r="A13356" t="s">
        <v>22517</v>
      </c>
      <c r="B13356" t="s">
        <v>22518</v>
      </c>
    </row>
    <row r="13357" spans="1:2" x14ac:dyDescent="0.25">
      <c r="A13357" t="s">
        <v>22519</v>
      </c>
      <c r="B13357" t="s">
        <v>22520</v>
      </c>
    </row>
    <row r="13358" spans="1:2" x14ac:dyDescent="0.25">
      <c r="A13358" t="s">
        <v>22521</v>
      </c>
      <c r="B13358" t="s">
        <v>22522</v>
      </c>
    </row>
    <row r="13359" spans="1:2" x14ac:dyDescent="0.25">
      <c r="A13359" t="s">
        <v>22523</v>
      </c>
      <c r="B13359" t="s">
        <v>22524</v>
      </c>
    </row>
    <row r="13360" spans="1:2" x14ac:dyDescent="0.25">
      <c r="A13360" t="s">
        <v>22525</v>
      </c>
      <c r="B13360" t="s">
        <v>22526</v>
      </c>
    </row>
    <row r="13361" spans="1:2" x14ac:dyDescent="0.25">
      <c r="A13361" t="s">
        <v>22527</v>
      </c>
      <c r="B13361" t="s">
        <v>22099</v>
      </c>
    </row>
    <row r="13362" spans="1:2" x14ac:dyDescent="0.25">
      <c r="A13362" t="s">
        <v>22528</v>
      </c>
      <c r="B13362" t="s">
        <v>22518</v>
      </c>
    </row>
    <row r="13363" spans="1:2" x14ac:dyDescent="0.25">
      <c r="A13363" t="s">
        <v>22529</v>
      </c>
      <c r="B13363" t="s">
        <v>22530</v>
      </c>
    </row>
    <row r="13364" spans="1:2" x14ac:dyDescent="0.25">
      <c r="A13364" t="s">
        <v>22531</v>
      </c>
      <c r="B13364" t="s">
        <v>22532</v>
      </c>
    </row>
    <row r="13365" spans="1:2" x14ac:dyDescent="0.25">
      <c r="A13365" t="s">
        <v>22533</v>
      </c>
      <c r="B13365" t="s">
        <v>22456</v>
      </c>
    </row>
    <row r="13366" spans="1:2" x14ac:dyDescent="0.25">
      <c r="A13366" t="s">
        <v>24020</v>
      </c>
      <c r="B13366" t="s">
        <v>22456</v>
      </c>
    </row>
    <row r="13367" spans="1:2" x14ac:dyDescent="0.25">
      <c r="A13367" t="s">
        <v>24025</v>
      </c>
      <c r="B13367" t="s">
        <v>22456</v>
      </c>
    </row>
    <row r="13368" spans="1:2" x14ac:dyDescent="0.25">
      <c r="A13368" t="s">
        <v>24007</v>
      </c>
      <c r="B13368" t="s">
        <v>24387</v>
      </c>
    </row>
    <row r="13369" spans="1:2" x14ac:dyDescent="0.25">
      <c r="A13369" t="s">
        <v>37956</v>
      </c>
      <c r="B13369" t="s">
        <v>22487</v>
      </c>
    </row>
    <row r="13370" spans="1:2" x14ac:dyDescent="0.25">
      <c r="A13370" t="s">
        <v>39324</v>
      </c>
      <c r="B13370" t="s">
        <v>39396</v>
      </c>
    </row>
    <row r="13371" spans="1:2" x14ac:dyDescent="0.25">
      <c r="A13371" t="s">
        <v>21893</v>
      </c>
      <c r="B13371" t="s">
        <v>37344</v>
      </c>
    </row>
    <row r="13372" spans="1:2" x14ac:dyDescent="0.25">
      <c r="A13372" t="s">
        <v>11968</v>
      </c>
      <c r="B13372" t="s">
        <v>37479</v>
      </c>
    </row>
    <row r="13373" spans="1:2" x14ac:dyDescent="0.25">
      <c r="A13373" t="s">
        <v>22535</v>
      </c>
      <c r="B13373" t="s">
        <v>22536</v>
      </c>
    </row>
    <row r="13374" spans="1:2" x14ac:dyDescent="0.25">
      <c r="A13374" t="s">
        <v>22537</v>
      </c>
      <c r="B13374" t="s">
        <v>22538</v>
      </c>
    </row>
    <row r="13375" spans="1:2" x14ac:dyDescent="0.25">
      <c r="A13375" t="s">
        <v>22539</v>
      </c>
      <c r="B13375" t="s">
        <v>22540</v>
      </c>
    </row>
    <row r="13376" spans="1:2" x14ac:dyDescent="0.25">
      <c r="A13376" t="s">
        <v>22541</v>
      </c>
      <c r="B13376" t="s">
        <v>22542</v>
      </c>
    </row>
    <row r="13377" spans="1:2" x14ac:dyDescent="0.25">
      <c r="A13377" t="s">
        <v>22543</v>
      </c>
      <c r="B13377" t="s">
        <v>22544</v>
      </c>
    </row>
    <row r="13378" spans="1:2" x14ac:dyDescent="0.25">
      <c r="A13378" t="s">
        <v>22545</v>
      </c>
      <c r="B13378" t="s">
        <v>22546</v>
      </c>
    </row>
    <row r="13379" spans="1:2" x14ac:dyDescent="0.25">
      <c r="A13379" t="s">
        <v>22547</v>
      </c>
      <c r="B13379" t="s">
        <v>22548</v>
      </c>
    </row>
    <row r="13380" spans="1:2" x14ac:dyDescent="0.25">
      <c r="A13380" t="s">
        <v>22549</v>
      </c>
      <c r="B13380" t="s">
        <v>22550</v>
      </c>
    </row>
    <row r="13381" spans="1:2" x14ac:dyDescent="0.25">
      <c r="A13381" t="s">
        <v>22551</v>
      </c>
      <c r="B13381" t="s">
        <v>22552</v>
      </c>
    </row>
    <row r="13382" spans="1:2" x14ac:dyDescent="0.25">
      <c r="A13382" t="s">
        <v>22553</v>
      </c>
      <c r="B13382" t="s">
        <v>22554</v>
      </c>
    </row>
    <row r="13383" spans="1:2" x14ac:dyDescent="0.25">
      <c r="A13383" t="s">
        <v>22555</v>
      </c>
      <c r="B13383" t="s">
        <v>22556</v>
      </c>
    </row>
    <row r="13384" spans="1:2" x14ac:dyDescent="0.25">
      <c r="A13384" t="s">
        <v>22557</v>
      </c>
      <c r="B13384" t="s">
        <v>22558</v>
      </c>
    </row>
    <row r="13385" spans="1:2" x14ac:dyDescent="0.25">
      <c r="A13385" t="s">
        <v>22559</v>
      </c>
      <c r="B13385" t="s">
        <v>22560</v>
      </c>
    </row>
    <row r="13386" spans="1:2" x14ac:dyDescent="0.25">
      <c r="A13386" t="s">
        <v>22561</v>
      </c>
      <c r="B13386" t="s">
        <v>22562</v>
      </c>
    </row>
    <row r="13387" spans="1:2" x14ac:dyDescent="0.25">
      <c r="A13387" t="s">
        <v>22563</v>
      </c>
      <c r="B13387" t="s">
        <v>22564</v>
      </c>
    </row>
    <row r="13388" spans="1:2" x14ac:dyDescent="0.25">
      <c r="A13388" t="s">
        <v>22565</v>
      </c>
      <c r="B13388" t="s">
        <v>22566</v>
      </c>
    </row>
    <row r="13389" spans="1:2" x14ac:dyDescent="0.25">
      <c r="A13389" t="s">
        <v>22569</v>
      </c>
      <c r="B13389" t="s">
        <v>22570</v>
      </c>
    </row>
    <row r="13390" spans="1:2" x14ac:dyDescent="0.25">
      <c r="A13390" t="s">
        <v>22571</v>
      </c>
      <c r="B13390" t="s">
        <v>22572</v>
      </c>
    </row>
    <row r="13391" spans="1:2" x14ac:dyDescent="0.25">
      <c r="A13391" t="s">
        <v>22573</v>
      </c>
      <c r="B13391" t="s">
        <v>22574</v>
      </c>
    </row>
    <row r="13392" spans="1:2" x14ac:dyDescent="0.25">
      <c r="A13392" t="s">
        <v>22575</v>
      </c>
      <c r="B13392" t="s">
        <v>22576</v>
      </c>
    </row>
    <row r="13393" spans="1:2" x14ac:dyDescent="0.25">
      <c r="A13393" t="s">
        <v>22577</v>
      </c>
      <c r="B13393" t="s">
        <v>22578</v>
      </c>
    </row>
    <row r="13394" spans="1:2" x14ac:dyDescent="0.25">
      <c r="A13394" t="s">
        <v>22579</v>
      </c>
      <c r="B13394" t="s">
        <v>22580</v>
      </c>
    </row>
    <row r="13395" spans="1:2" x14ac:dyDescent="0.25">
      <c r="A13395" t="s">
        <v>22581</v>
      </c>
      <c r="B13395" t="s">
        <v>22582</v>
      </c>
    </row>
    <row r="13396" spans="1:2" x14ac:dyDescent="0.25">
      <c r="A13396" t="s">
        <v>22583</v>
      </c>
      <c r="B13396" t="s">
        <v>22584</v>
      </c>
    </row>
    <row r="13397" spans="1:2" x14ac:dyDescent="0.25">
      <c r="A13397" t="s">
        <v>22585</v>
      </c>
      <c r="B13397" t="s">
        <v>22586</v>
      </c>
    </row>
    <row r="13398" spans="1:2" x14ac:dyDescent="0.25">
      <c r="A13398" t="s">
        <v>22587</v>
      </c>
      <c r="B13398" t="s">
        <v>22588</v>
      </c>
    </row>
    <row r="13399" spans="1:2" x14ac:dyDescent="0.25">
      <c r="A13399" t="s">
        <v>22589</v>
      </c>
      <c r="B13399" t="s">
        <v>22590</v>
      </c>
    </row>
    <row r="13400" spans="1:2" x14ac:dyDescent="0.25">
      <c r="A13400" t="s">
        <v>22591</v>
      </c>
      <c r="B13400" t="s">
        <v>22592</v>
      </c>
    </row>
    <row r="13401" spans="1:2" x14ac:dyDescent="0.25">
      <c r="A13401" t="s">
        <v>22593</v>
      </c>
      <c r="B13401" t="s">
        <v>22594</v>
      </c>
    </row>
    <row r="13402" spans="1:2" x14ac:dyDescent="0.25">
      <c r="A13402" t="s">
        <v>22595</v>
      </c>
      <c r="B13402" t="s">
        <v>22596</v>
      </c>
    </row>
    <row r="13403" spans="1:2" x14ac:dyDescent="0.25">
      <c r="A13403" t="s">
        <v>22597</v>
      </c>
      <c r="B13403" t="s">
        <v>22598</v>
      </c>
    </row>
    <row r="13404" spans="1:2" x14ac:dyDescent="0.25">
      <c r="A13404" t="s">
        <v>22599</v>
      </c>
      <c r="B13404" t="s">
        <v>22600</v>
      </c>
    </row>
    <row r="13405" spans="1:2" x14ac:dyDescent="0.25">
      <c r="A13405" t="s">
        <v>22601</v>
      </c>
      <c r="B13405" t="s">
        <v>22602</v>
      </c>
    </row>
    <row r="13406" spans="1:2" x14ac:dyDescent="0.25">
      <c r="A13406" t="s">
        <v>22603</v>
      </c>
      <c r="B13406" t="s">
        <v>22604</v>
      </c>
    </row>
    <row r="13407" spans="1:2" x14ac:dyDescent="0.25">
      <c r="A13407" t="s">
        <v>22605</v>
      </c>
      <c r="B13407" t="s">
        <v>22606</v>
      </c>
    </row>
    <row r="13408" spans="1:2" x14ac:dyDescent="0.25">
      <c r="A13408" t="s">
        <v>22607</v>
      </c>
      <c r="B13408" t="s">
        <v>22608</v>
      </c>
    </row>
    <row r="13409" spans="1:2" x14ac:dyDescent="0.25">
      <c r="A13409" t="s">
        <v>22609</v>
      </c>
      <c r="B13409" t="s">
        <v>22610</v>
      </c>
    </row>
    <row r="13410" spans="1:2" x14ac:dyDescent="0.25">
      <c r="A13410" t="s">
        <v>22611</v>
      </c>
      <c r="B13410" t="s">
        <v>22612</v>
      </c>
    </row>
    <row r="13411" spans="1:2" x14ac:dyDescent="0.25">
      <c r="A13411" t="s">
        <v>22613</v>
      </c>
      <c r="B13411" t="s">
        <v>22614</v>
      </c>
    </row>
    <row r="13412" spans="1:2" x14ac:dyDescent="0.25">
      <c r="A13412" t="s">
        <v>22615</v>
      </c>
      <c r="B13412" t="s">
        <v>22616</v>
      </c>
    </row>
    <row r="13413" spans="1:2" x14ac:dyDescent="0.25">
      <c r="A13413" t="s">
        <v>22617</v>
      </c>
      <c r="B13413" t="s">
        <v>22618</v>
      </c>
    </row>
    <row r="13414" spans="1:2" x14ac:dyDescent="0.25">
      <c r="A13414" t="s">
        <v>22619</v>
      </c>
      <c r="B13414" t="s">
        <v>22620</v>
      </c>
    </row>
    <row r="13415" spans="1:2" x14ac:dyDescent="0.25">
      <c r="A13415" t="s">
        <v>22621</v>
      </c>
      <c r="B13415" t="s">
        <v>22622</v>
      </c>
    </row>
    <row r="13416" spans="1:2" x14ac:dyDescent="0.25">
      <c r="A13416" t="s">
        <v>22623</v>
      </c>
      <c r="B13416" t="s">
        <v>22624</v>
      </c>
    </row>
    <row r="13417" spans="1:2" x14ac:dyDescent="0.25">
      <c r="A13417" t="s">
        <v>16269</v>
      </c>
      <c r="B13417" t="s">
        <v>39430</v>
      </c>
    </row>
    <row r="13418" spans="1:2" x14ac:dyDescent="0.25">
      <c r="A13418" t="s">
        <v>21974</v>
      </c>
      <c r="B13418" t="s">
        <v>39402</v>
      </c>
    </row>
    <row r="13419" spans="1:2" x14ac:dyDescent="0.25">
      <c r="A13419" t="s">
        <v>22625</v>
      </c>
      <c r="B13419" t="s">
        <v>22626</v>
      </c>
    </row>
    <row r="13420" spans="1:2" x14ac:dyDescent="0.25">
      <c r="A13420" t="s">
        <v>22627</v>
      </c>
      <c r="B13420" t="s">
        <v>22628</v>
      </c>
    </row>
    <row r="13421" spans="1:2" x14ac:dyDescent="0.25">
      <c r="A13421" t="s">
        <v>22629</v>
      </c>
      <c r="B13421" t="s">
        <v>22630</v>
      </c>
    </row>
    <row r="13422" spans="1:2" x14ac:dyDescent="0.25">
      <c r="A13422" t="s">
        <v>22631</v>
      </c>
      <c r="B13422" t="s">
        <v>22632</v>
      </c>
    </row>
    <row r="13423" spans="1:2" x14ac:dyDescent="0.25">
      <c r="A13423" t="s">
        <v>22633</v>
      </c>
      <c r="B13423" t="s">
        <v>22634</v>
      </c>
    </row>
    <row r="13424" spans="1:2" x14ac:dyDescent="0.25">
      <c r="A13424" t="s">
        <v>22635</v>
      </c>
      <c r="B13424" t="s">
        <v>22636</v>
      </c>
    </row>
    <row r="13425" spans="1:2" x14ac:dyDescent="0.25">
      <c r="A13425" t="s">
        <v>22637</v>
      </c>
      <c r="B13425" t="s">
        <v>22638</v>
      </c>
    </row>
    <row r="13426" spans="1:2" x14ac:dyDescent="0.25">
      <c r="A13426" t="s">
        <v>22639</v>
      </c>
      <c r="B13426" t="s">
        <v>22640</v>
      </c>
    </row>
    <row r="13427" spans="1:2" x14ac:dyDescent="0.25">
      <c r="A13427" t="s">
        <v>22641</v>
      </c>
      <c r="B13427" t="s">
        <v>22642</v>
      </c>
    </row>
    <row r="13428" spans="1:2" x14ac:dyDescent="0.25">
      <c r="A13428" t="s">
        <v>22643</v>
      </c>
      <c r="B13428" t="s">
        <v>22644</v>
      </c>
    </row>
    <row r="13429" spans="1:2" x14ac:dyDescent="0.25">
      <c r="A13429" t="s">
        <v>22645</v>
      </c>
      <c r="B13429" t="s">
        <v>22646</v>
      </c>
    </row>
    <row r="13430" spans="1:2" x14ac:dyDescent="0.25">
      <c r="A13430" t="s">
        <v>38229</v>
      </c>
      <c r="B13430" t="s">
        <v>38230</v>
      </c>
    </row>
    <row r="13431" spans="1:2" x14ac:dyDescent="0.25">
      <c r="A13431" t="s">
        <v>38237</v>
      </c>
      <c r="B13431" t="s">
        <v>22137</v>
      </c>
    </row>
    <row r="13432" spans="1:2" x14ac:dyDescent="0.25">
      <c r="A13432" t="s">
        <v>37567</v>
      </c>
      <c r="B13432" t="s">
        <v>37568</v>
      </c>
    </row>
    <row r="13433" spans="1:2" x14ac:dyDescent="0.25">
      <c r="A13433" t="s">
        <v>38241</v>
      </c>
      <c r="B13433" t="s">
        <v>38242</v>
      </c>
    </row>
    <row r="13434" spans="1:2" x14ac:dyDescent="0.25">
      <c r="A13434" t="s">
        <v>38267</v>
      </c>
      <c r="B13434" t="s">
        <v>39446</v>
      </c>
    </row>
    <row r="13435" spans="1:2" x14ac:dyDescent="0.25">
      <c r="A13435" t="s">
        <v>39004</v>
      </c>
      <c r="B13435" t="s">
        <v>39005</v>
      </c>
    </row>
    <row r="13436" spans="1:2" x14ac:dyDescent="0.25">
      <c r="A13436" t="s">
        <v>39031</v>
      </c>
      <c r="B13436" t="s">
        <v>39032</v>
      </c>
    </row>
    <row r="13437" spans="1:2" x14ac:dyDescent="0.25">
      <c r="A13437" t="s">
        <v>39149</v>
      </c>
      <c r="B13437" t="s">
        <v>39150</v>
      </c>
    </row>
    <row r="13438" spans="1:2" x14ac:dyDescent="0.25">
      <c r="A13438" t="s">
        <v>39804</v>
      </c>
      <c r="B13438" t="s">
        <v>39805</v>
      </c>
    </row>
    <row r="13439" spans="1:2" x14ac:dyDescent="0.25">
      <c r="A13439" t="s">
        <v>21999</v>
      </c>
      <c r="B13439" t="s">
        <v>38466</v>
      </c>
    </row>
    <row r="13440" spans="1:2" x14ac:dyDescent="0.25">
      <c r="A13440" t="s">
        <v>12407</v>
      </c>
      <c r="B13440" t="s">
        <v>38544</v>
      </c>
    </row>
    <row r="13441" spans="1:2" x14ac:dyDescent="0.25">
      <c r="A13441" t="s">
        <v>22648</v>
      </c>
      <c r="B13441" t="s">
        <v>22649</v>
      </c>
    </row>
    <row r="13442" spans="1:2" x14ac:dyDescent="0.25">
      <c r="A13442" t="s">
        <v>22650</v>
      </c>
      <c r="B13442" t="s">
        <v>22651</v>
      </c>
    </row>
    <row r="13443" spans="1:2" x14ac:dyDescent="0.25">
      <c r="A13443" t="s">
        <v>23702</v>
      </c>
      <c r="B13443" t="s">
        <v>40110</v>
      </c>
    </row>
    <row r="13444" spans="1:2" x14ac:dyDescent="0.25">
      <c r="A13444" t="s">
        <v>22652</v>
      </c>
      <c r="B13444" t="s">
        <v>22653</v>
      </c>
    </row>
    <row r="13445" spans="1:2" x14ac:dyDescent="0.25">
      <c r="A13445" t="s">
        <v>22654</v>
      </c>
      <c r="B13445" t="s">
        <v>22655</v>
      </c>
    </row>
    <row r="13446" spans="1:2" x14ac:dyDescent="0.25">
      <c r="A13446" t="s">
        <v>22656</v>
      </c>
      <c r="B13446" t="s">
        <v>22657</v>
      </c>
    </row>
    <row r="13447" spans="1:2" x14ac:dyDescent="0.25">
      <c r="A13447" t="s">
        <v>22658</v>
      </c>
      <c r="B13447" t="s">
        <v>22659</v>
      </c>
    </row>
    <row r="13448" spans="1:2" x14ac:dyDescent="0.25">
      <c r="A13448" t="s">
        <v>22660</v>
      </c>
      <c r="B13448" t="s">
        <v>22661</v>
      </c>
    </row>
    <row r="13449" spans="1:2" x14ac:dyDescent="0.25">
      <c r="A13449" t="s">
        <v>37609</v>
      </c>
      <c r="B13449" t="s">
        <v>40143</v>
      </c>
    </row>
    <row r="13450" spans="1:2" x14ac:dyDescent="0.25">
      <c r="A13450" t="s">
        <v>37611</v>
      </c>
      <c r="B13450" t="s">
        <v>40152</v>
      </c>
    </row>
    <row r="13451" spans="1:2" x14ac:dyDescent="0.25">
      <c r="A13451" t="s">
        <v>39831</v>
      </c>
      <c r="B13451" t="s">
        <v>39470</v>
      </c>
    </row>
    <row r="13452" spans="1:2" x14ac:dyDescent="0.25">
      <c r="A13452" t="s">
        <v>39844</v>
      </c>
      <c r="B13452" t="s">
        <v>39482</v>
      </c>
    </row>
    <row r="13453" spans="1:2" x14ac:dyDescent="0.25">
      <c r="A13453" t="s">
        <v>39864</v>
      </c>
      <c r="B13453" t="s">
        <v>39482</v>
      </c>
    </row>
    <row r="13454" spans="1:2" x14ac:dyDescent="0.25">
      <c r="A13454" t="s">
        <v>40041</v>
      </c>
      <c r="B13454" t="s">
        <v>40181</v>
      </c>
    </row>
    <row r="13455" spans="1:2" x14ac:dyDescent="0.25">
      <c r="A13455" t="s">
        <v>40801</v>
      </c>
      <c r="B13455" t="s">
        <v>40802</v>
      </c>
    </row>
    <row r="13456" spans="1:2" x14ac:dyDescent="0.25">
      <c r="A13456" t="s">
        <v>22662</v>
      </c>
      <c r="B13456" t="s">
        <v>22663</v>
      </c>
    </row>
    <row r="13457" spans="1:2" x14ac:dyDescent="0.25">
      <c r="A13457" t="s">
        <v>22664</v>
      </c>
      <c r="B13457" t="s">
        <v>22141</v>
      </c>
    </row>
    <row r="13458" spans="1:2" x14ac:dyDescent="0.25">
      <c r="A13458" t="s">
        <v>22665</v>
      </c>
      <c r="B13458" t="s">
        <v>22666</v>
      </c>
    </row>
    <row r="13459" spans="1:2" x14ac:dyDescent="0.25">
      <c r="A13459" t="s">
        <v>22667</v>
      </c>
      <c r="B13459" t="s">
        <v>22668</v>
      </c>
    </row>
    <row r="13460" spans="1:2" x14ac:dyDescent="0.25">
      <c r="A13460" t="s">
        <v>22669</v>
      </c>
      <c r="B13460" t="s">
        <v>22670</v>
      </c>
    </row>
    <row r="13461" spans="1:2" x14ac:dyDescent="0.25">
      <c r="A13461" t="s">
        <v>22671</v>
      </c>
      <c r="B13461" t="s">
        <v>22672</v>
      </c>
    </row>
    <row r="13462" spans="1:2" x14ac:dyDescent="0.25">
      <c r="A13462" t="s">
        <v>20360</v>
      </c>
      <c r="B13462" t="s">
        <v>38850</v>
      </c>
    </row>
    <row r="13463" spans="1:2" x14ac:dyDescent="0.25">
      <c r="A13463" t="s">
        <v>22673</v>
      </c>
      <c r="B13463" t="s">
        <v>22674</v>
      </c>
    </row>
    <row r="13464" spans="1:2" x14ac:dyDescent="0.25">
      <c r="A13464" t="s">
        <v>22675</v>
      </c>
      <c r="B13464" t="s">
        <v>22676</v>
      </c>
    </row>
    <row r="13465" spans="1:2" x14ac:dyDescent="0.25">
      <c r="A13465" t="s">
        <v>22677</v>
      </c>
      <c r="B13465" t="s">
        <v>38860</v>
      </c>
    </row>
    <row r="13466" spans="1:2" x14ac:dyDescent="0.25">
      <c r="A13466" t="s">
        <v>22057</v>
      </c>
      <c r="B13466" t="s">
        <v>24384</v>
      </c>
    </row>
    <row r="13467" spans="1:2" x14ac:dyDescent="0.25">
      <c r="A13467" t="s">
        <v>22678</v>
      </c>
      <c r="B13467" t="s">
        <v>22679</v>
      </c>
    </row>
    <row r="13468" spans="1:2" x14ac:dyDescent="0.25">
      <c r="A13468" t="s">
        <v>22680</v>
      </c>
      <c r="B13468" t="s">
        <v>22681</v>
      </c>
    </row>
    <row r="13469" spans="1:2" x14ac:dyDescent="0.25">
      <c r="A13469" t="s">
        <v>22682</v>
      </c>
      <c r="B13469" t="s">
        <v>22683</v>
      </c>
    </row>
    <row r="13470" spans="1:2" x14ac:dyDescent="0.25">
      <c r="A13470" t="s">
        <v>22684</v>
      </c>
      <c r="B13470" t="s">
        <v>22685</v>
      </c>
    </row>
    <row r="13471" spans="1:2" x14ac:dyDescent="0.25">
      <c r="A13471" t="s">
        <v>22686</v>
      </c>
      <c r="B13471" t="s">
        <v>22687</v>
      </c>
    </row>
    <row r="13472" spans="1:2" x14ac:dyDescent="0.25">
      <c r="A13472" t="s">
        <v>22688</v>
      </c>
      <c r="B13472" t="s">
        <v>22689</v>
      </c>
    </row>
    <row r="13473" spans="1:2" x14ac:dyDescent="0.25">
      <c r="A13473" t="s">
        <v>22690</v>
      </c>
      <c r="B13473" t="s">
        <v>22691</v>
      </c>
    </row>
    <row r="13474" spans="1:2" x14ac:dyDescent="0.25">
      <c r="A13474" t="s">
        <v>22692</v>
      </c>
      <c r="B13474" t="s">
        <v>22693</v>
      </c>
    </row>
    <row r="13475" spans="1:2" x14ac:dyDescent="0.25">
      <c r="A13475" t="s">
        <v>22694</v>
      </c>
      <c r="B13475" t="s">
        <v>22695</v>
      </c>
    </row>
    <row r="13476" spans="1:2" x14ac:dyDescent="0.25">
      <c r="A13476" t="s">
        <v>22696</v>
      </c>
      <c r="B13476" t="s">
        <v>22697</v>
      </c>
    </row>
    <row r="13477" spans="1:2" x14ac:dyDescent="0.25">
      <c r="A13477" t="s">
        <v>22698</v>
      </c>
      <c r="B13477" t="s">
        <v>22699</v>
      </c>
    </row>
    <row r="13478" spans="1:2" x14ac:dyDescent="0.25">
      <c r="A13478" t="s">
        <v>22700</v>
      </c>
      <c r="B13478" t="s">
        <v>22701</v>
      </c>
    </row>
    <row r="13479" spans="1:2" x14ac:dyDescent="0.25">
      <c r="A13479" t="s">
        <v>22702</v>
      </c>
      <c r="B13479" t="s">
        <v>22703</v>
      </c>
    </row>
    <row r="13480" spans="1:2" x14ac:dyDescent="0.25">
      <c r="A13480" t="s">
        <v>22704</v>
      </c>
      <c r="B13480" t="s">
        <v>22705</v>
      </c>
    </row>
    <row r="13481" spans="1:2" x14ac:dyDescent="0.25">
      <c r="A13481" t="s">
        <v>22706</v>
      </c>
      <c r="B13481" t="s">
        <v>22707</v>
      </c>
    </row>
    <row r="13482" spans="1:2" x14ac:dyDescent="0.25">
      <c r="A13482" t="s">
        <v>22708</v>
      </c>
      <c r="B13482" t="s">
        <v>22709</v>
      </c>
    </row>
    <row r="13483" spans="1:2" x14ac:dyDescent="0.25">
      <c r="A13483" t="s">
        <v>22710</v>
      </c>
      <c r="B13483" t="s">
        <v>22711</v>
      </c>
    </row>
    <row r="13484" spans="1:2" x14ac:dyDescent="0.25">
      <c r="A13484" t="s">
        <v>22712</v>
      </c>
      <c r="B13484" t="s">
        <v>22713</v>
      </c>
    </row>
    <row r="13485" spans="1:2" x14ac:dyDescent="0.25">
      <c r="A13485" t="s">
        <v>22714</v>
      </c>
      <c r="B13485" t="s">
        <v>22715</v>
      </c>
    </row>
    <row r="13486" spans="1:2" x14ac:dyDescent="0.25">
      <c r="A13486" t="s">
        <v>22716</v>
      </c>
      <c r="B13486" t="s">
        <v>22717</v>
      </c>
    </row>
    <row r="13487" spans="1:2" x14ac:dyDescent="0.25">
      <c r="A13487" t="s">
        <v>22718</v>
      </c>
      <c r="B13487" t="s">
        <v>22719</v>
      </c>
    </row>
    <row r="13488" spans="1:2" x14ac:dyDescent="0.25">
      <c r="A13488" t="s">
        <v>22720</v>
      </c>
      <c r="B13488" t="s">
        <v>22721</v>
      </c>
    </row>
    <row r="13489" spans="1:2" x14ac:dyDescent="0.25">
      <c r="A13489" t="s">
        <v>22722</v>
      </c>
      <c r="B13489" t="s">
        <v>22723</v>
      </c>
    </row>
    <row r="13490" spans="1:2" x14ac:dyDescent="0.25">
      <c r="A13490" t="s">
        <v>22724</v>
      </c>
      <c r="B13490" t="s">
        <v>22725</v>
      </c>
    </row>
    <row r="13491" spans="1:2" x14ac:dyDescent="0.25">
      <c r="A13491" t="s">
        <v>22726</v>
      </c>
      <c r="B13491" t="s">
        <v>22727</v>
      </c>
    </row>
    <row r="13492" spans="1:2" x14ac:dyDescent="0.25">
      <c r="A13492" t="s">
        <v>22728</v>
      </c>
      <c r="B13492" t="s">
        <v>22729</v>
      </c>
    </row>
    <row r="13493" spans="1:2" x14ac:dyDescent="0.25">
      <c r="A13493" t="s">
        <v>22730</v>
      </c>
      <c r="B13493" t="s">
        <v>22731</v>
      </c>
    </row>
    <row r="13494" spans="1:2" x14ac:dyDescent="0.25">
      <c r="A13494" t="s">
        <v>22732</v>
      </c>
      <c r="B13494" t="s">
        <v>22733</v>
      </c>
    </row>
    <row r="13495" spans="1:2" x14ac:dyDescent="0.25">
      <c r="A13495" t="s">
        <v>22734</v>
      </c>
      <c r="B13495" t="s">
        <v>22735</v>
      </c>
    </row>
    <row r="13496" spans="1:2" x14ac:dyDescent="0.25">
      <c r="A13496" t="s">
        <v>22736</v>
      </c>
      <c r="B13496" t="s">
        <v>22737</v>
      </c>
    </row>
    <row r="13497" spans="1:2" x14ac:dyDescent="0.25">
      <c r="A13497" t="s">
        <v>22738</v>
      </c>
      <c r="B13497" t="s">
        <v>22739</v>
      </c>
    </row>
    <row r="13498" spans="1:2" x14ac:dyDescent="0.25">
      <c r="A13498" t="s">
        <v>22740</v>
      </c>
      <c r="B13498" t="s">
        <v>22741</v>
      </c>
    </row>
    <row r="13499" spans="1:2" x14ac:dyDescent="0.25">
      <c r="A13499" t="s">
        <v>22742</v>
      </c>
      <c r="B13499" t="s">
        <v>22743</v>
      </c>
    </row>
    <row r="13500" spans="1:2" x14ac:dyDescent="0.25">
      <c r="A13500" t="s">
        <v>22746</v>
      </c>
      <c r="B13500" t="s">
        <v>22747</v>
      </c>
    </row>
    <row r="13501" spans="1:2" x14ac:dyDescent="0.25">
      <c r="A13501" t="s">
        <v>22748</v>
      </c>
      <c r="B13501" t="s">
        <v>22749</v>
      </c>
    </row>
    <row r="13502" spans="1:2" x14ac:dyDescent="0.25">
      <c r="A13502" t="s">
        <v>22750</v>
      </c>
      <c r="B13502" t="s">
        <v>22751</v>
      </c>
    </row>
    <row r="13503" spans="1:2" x14ac:dyDescent="0.25">
      <c r="A13503" t="s">
        <v>22752</v>
      </c>
      <c r="B13503" t="s">
        <v>22753</v>
      </c>
    </row>
    <row r="13504" spans="1:2" x14ac:dyDescent="0.25">
      <c r="A13504" t="s">
        <v>22754</v>
      </c>
      <c r="B13504" t="s">
        <v>22755</v>
      </c>
    </row>
    <row r="13505" spans="1:2" x14ac:dyDescent="0.25">
      <c r="A13505" t="s">
        <v>22756</v>
      </c>
      <c r="B13505" t="s">
        <v>22757</v>
      </c>
    </row>
    <row r="13506" spans="1:2" x14ac:dyDescent="0.25">
      <c r="A13506" t="s">
        <v>22758</v>
      </c>
      <c r="B13506" t="s">
        <v>22759</v>
      </c>
    </row>
    <row r="13507" spans="1:2" x14ac:dyDescent="0.25">
      <c r="A13507" t="s">
        <v>22760</v>
      </c>
      <c r="B13507" t="s">
        <v>22761</v>
      </c>
    </row>
    <row r="13508" spans="1:2" x14ac:dyDescent="0.25">
      <c r="A13508" t="s">
        <v>22762</v>
      </c>
      <c r="B13508" t="s">
        <v>22763</v>
      </c>
    </row>
    <row r="13509" spans="1:2" x14ac:dyDescent="0.25">
      <c r="A13509" t="s">
        <v>22764</v>
      </c>
      <c r="B13509" t="s">
        <v>22765</v>
      </c>
    </row>
    <row r="13510" spans="1:2" x14ac:dyDescent="0.25">
      <c r="A13510" t="s">
        <v>22766</v>
      </c>
      <c r="B13510" t="s">
        <v>22767</v>
      </c>
    </row>
    <row r="13511" spans="1:2" x14ac:dyDescent="0.25">
      <c r="A13511" t="s">
        <v>22768</v>
      </c>
      <c r="B13511" t="s">
        <v>22769</v>
      </c>
    </row>
    <row r="13512" spans="1:2" x14ac:dyDescent="0.25">
      <c r="A13512" t="s">
        <v>22770</v>
      </c>
      <c r="B13512" t="s">
        <v>22771</v>
      </c>
    </row>
    <row r="13513" spans="1:2" x14ac:dyDescent="0.25">
      <c r="A13513" t="s">
        <v>22772</v>
      </c>
      <c r="B13513" t="s">
        <v>22773</v>
      </c>
    </row>
    <row r="13514" spans="1:2" x14ac:dyDescent="0.25">
      <c r="A13514" t="s">
        <v>22774</v>
      </c>
      <c r="B13514" t="s">
        <v>22775</v>
      </c>
    </row>
    <row r="13515" spans="1:2" x14ac:dyDescent="0.25">
      <c r="A13515" t="s">
        <v>22776</v>
      </c>
      <c r="B13515" t="s">
        <v>22777</v>
      </c>
    </row>
    <row r="13516" spans="1:2" x14ac:dyDescent="0.25">
      <c r="A13516" t="s">
        <v>22778</v>
      </c>
      <c r="B13516" t="s">
        <v>22779</v>
      </c>
    </row>
    <row r="13517" spans="1:2" x14ac:dyDescent="0.25">
      <c r="A13517" t="s">
        <v>22780</v>
      </c>
      <c r="B13517" t="s">
        <v>22781</v>
      </c>
    </row>
    <row r="13518" spans="1:2" x14ac:dyDescent="0.25">
      <c r="A13518" t="s">
        <v>22782</v>
      </c>
      <c r="B13518" t="s">
        <v>22783</v>
      </c>
    </row>
    <row r="13519" spans="1:2" x14ac:dyDescent="0.25">
      <c r="A13519" t="s">
        <v>22784</v>
      </c>
      <c r="B13519" t="s">
        <v>22785</v>
      </c>
    </row>
    <row r="13520" spans="1:2" x14ac:dyDescent="0.25">
      <c r="A13520" t="s">
        <v>22786</v>
      </c>
      <c r="B13520" t="s">
        <v>22787</v>
      </c>
    </row>
    <row r="13521" spans="1:2" x14ac:dyDescent="0.25">
      <c r="A13521" t="s">
        <v>22788</v>
      </c>
      <c r="B13521" t="s">
        <v>22789</v>
      </c>
    </row>
    <row r="13522" spans="1:2" x14ac:dyDescent="0.25">
      <c r="A13522" t="s">
        <v>22790</v>
      </c>
      <c r="B13522" t="s">
        <v>22791</v>
      </c>
    </row>
    <row r="13523" spans="1:2" x14ac:dyDescent="0.25">
      <c r="A13523" t="s">
        <v>22792</v>
      </c>
      <c r="B13523" t="s">
        <v>22793</v>
      </c>
    </row>
    <row r="13524" spans="1:2" x14ac:dyDescent="0.25">
      <c r="A13524" t="s">
        <v>22794</v>
      </c>
      <c r="B13524" t="s">
        <v>22795</v>
      </c>
    </row>
    <row r="13525" spans="1:2" x14ac:dyDescent="0.25">
      <c r="A13525" t="s">
        <v>22796</v>
      </c>
      <c r="B13525" t="s">
        <v>22797</v>
      </c>
    </row>
    <row r="13526" spans="1:2" x14ac:dyDescent="0.25">
      <c r="A13526" t="s">
        <v>22798</v>
      </c>
      <c r="B13526" t="s">
        <v>22799</v>
      </c>
    </row>
    <row r="13527" spans="1:2" x14ac:dyDescent="0.25">
      <c r="A13527" t="s">
        <v>22800</v>
      </c>
      <c r="B13527" t="s">
        <v>22801</v>
      </c>
    </row>
    <row r="13528" spans="1:2" x14ac:dyDescent="0.25">
      <c r="A13528" t="s">
        <v>22802</v>
      </c>
      <c r="B13528" t="s">
        <v>22803</v>
      </c>
    </row>
    <row r="13529" spans="1:2" x14ac:dyDescent="0.25">
      <c r="A13529" t="s">
        <v>22804</v>
      </c>
      <c r="B13529" t="s">
        <v>22805</v>
      </c>
    </row>
    <row r="13530" spans="1:2" x14ac:dyDescent="0.25">
      <c r="A13530" t="s">
        <v>22806</v>
      </c>
      <c r="B13530" t="s">
        <v>22807</v>
      </c>
    </row>
    <row r="13531" spans="1:2" x14ac:dyDescent="0.25">
      <c r="A13531" t="s">
        <v>22808</v>
      </c>
      <c r="B13531" t="s">
        <v>22809</v>
      </c>
    </row>
    <row r="13532" spans="1:2" x14ac:dyDescent="0.25">
      <c r="A13532" t="s">
        <v>22810</v>
      </c>
      <c r="B13532" t="s">
        <v>22811</v>
      </c>
    </row>
    <row r="13533" spans="1:2" x14ac:dyDescent="0.25">
      <c r="A13533" t="s">
        <v>22812</v>
      </c>
      <c r="B13533" t="s">
        <v>22813</v>
      </c>
    </row>
    <row r="13534" spans="1:2" x14ac:dyDescent="0.25">
      <c r="A13534" t="s">
        <v>22814</v>
      </c>
      <c r="B13534" t="s">
        <v>22815</v>
      </c>
    </row>
    <row r="13535" spans="1:2" x14ac:dyDescent="0.25">
      <c r="A13535" t="s">
        <v>22816</v>
      </c>
      <c r="B13535" t="s">
        <v>22817</v>
      </c>
    </row>
    <row r="13536" spans="1:2" x14ac:dyDescent="0.25">
      <c r="A13536" t="s">
        <v>22818</v>
      </c>
      <c r="B13536" t="s">
        <v>22819</v>
      </c>
    </row>
    <row r="13537" spans="1:2" x14ac:dyDescent="0.25">
      <c r="A13537" t="s">
        <v>22820</v>
      </c>
      <c r="B13537" t="s">
        <v>22821</v>
      </c>
    </row>
    <row r="13538" spans="1:2" x14ac:dyDescent="0.25">
      <c r="A13538" t="s">
        <v>22822</v>
      </c>
      <c r="B13538" t="s">
        <v>22823</v>
      </c>
    </row>
    <row r="13539" spans="1:2" x14ac:dyDescent="0.25">
      <c r="A13539" t="s">
        <v>22824</v>
      </c>
      <c r="B13539" t="s">
        <v>22825</v>
      </c>
    </row>
    <row r="13540" spans="1:2" x14ac:dyDescent="0.25">
      <c r="A13540" t="s">
        <v>22826</v>
      </c>
      <c r="B13540" t="s">
        <v>22827</v>
      </c>
    </row>
    <row r="13541" spans="1:2" x14ac:dyDescent="0.25">
      <c r="A13541" t="s">
        <v>22828</v>
      </c>
      <c r="B13541" t="s">
        <v>22829</v>
      </c>
    </row>
    <row r="13542" spans="1:2" x14ac:dyDescent="0.25">
      <c r="A13542" t="s">
        <v>22830</v>
      </c>
      <c r="B13542" t="s">
        <v>22831</v>
      </c>
    </row>
    <row r="13543" spans="1:2" x14ac:dyDescent="0.25">
      <c r="A13543" t="s">
        <v>22832</v>
      </c>
      <c r="B13543" t="s">
        <v>22833</v>
      </c>
    </row>
    <row r="13544" spans="1:2" x14ac:dyDescent="0.25">
      <c r="A13544" t="s">
        <v>22834</v>
      </c>
      <c r="B13544" t="s">
        <v>22835</v>
      </c>
    </row>
    <row r="13545" spans="1:2" x14ac:dyDescent="0.25">
      <c r="A13545" t="s">
        <v>22836</v>
      </c>
      <c r="B13545" t="s">
        <v>22837</v>
      </c>
    </row>
    <row r="13546" spans="1:2" x14ac:dyDescent="0.25">
      <c r="A13546" t="s">
        <v>22838</v>
      </c>
      <c r="B13546" t="s">
        <v>22839</v>
      </c>
    </row>
    <row r="13547" spans="1:2" x14ac:dyDescent="0.25">
      <c r="A13547" t="s">
        <v>22840</v>
      </c>
      <c r="B13547" t="s">
        <v>22841</v>
      </c>
    </row>
    <row r="13548" spans="1:2" x14ac:dyDescent="0.25">
      <c r="A13548" t="s">
        <v>22842</v>
      </c>
      <c r="B13548" t="s">
        <v>22843</v>
      </c>
    </row>
    <row r="13549" spans="1:2" x14ac:dyDescent="0.25">
      <c r="A13549" t="s">
        <v>22844</v>
      </c>
      <c r="B13549" t="s">
        <v>22845</v>
      </c>
    </row>
    <row r="13550" spans="1:2" x14ac:dyDescent="0.25">
      <c r="A13550" t="s">
        <v>22846</v>
      </c>
      <c r="B13550" t="s">
        <v>22847</v>
      </c>
    </row>
    <row r="13551" spans="1:2" x14ac:dyDescent="0.25">
      <c r="A13551" t="s">
        <v>22848</v>
      </c>
      <c r="B13551" t="s">
        <v>22849</v>
      </c>
    </row>
    <row r="13552" spans="1:2" x14ac:dyDescent="0.25">
      <c r="A13552" t="s">
        <v>22850</v>
      </c>
      <c r="B13552" t="s">
        <v>22851</v>
      </c>
    </row>
    <row r="13553" spans="1:2" x14ac:dyDescent="0.25">
      <c r="A13553" t="s">
        <v>22852</v>
      </c>
      <c r="B13553" t="s">
        <v>22853</v>
      </c>
    </row>
    <row r="13554" spans="1:2" x14ac:dyDescent="0.25">
      <c r="A13554" t="s">
        <v>22854</v>
      </c>
      <c r="B13554" t="s">
        <v>22855</v>
      </c>
    </row>
    <row r="13555" spans="1:2" x14ac:dyDescent="0.25">
      <c r="A13555" t="s">
        <v>22856</v>
      </c>
      <c r="B13555" t="s">
        <v>22857</v>
      </c>
    </row>
    <row r="13556" spans="1:2" x14ac:dyDescent="0.25">
      <c r="A13556" t="s">
        <v>22858</v>
      </c>
      <c r="B13556" t="s">
        <v>22859</v>
      </c>
    </row>
    <row r="13557" spans="1:2" x14ac:dyDescent="0.25">
      <c r="A13557" t="s">
        <v>22860</v>
      </c>
      <c r="B13557" t="s">
        <v>22861</v>
      </c>
    </row>
    <row r="13558" spans="1:2" x14ac:dyDescent="0.25">
      <c r="A13558" t="s">
        <v>22862</v>
      </c>
      <c r="B13558" t="s">
        <v>22863</v>
      </c>
    </row>
    <row r="13559" spans="1:2" x14ac:dyDescent="0.25">
      <c r="A13559" t="s">
        <v>22864</v>
      </c>
      <c r="B13559" t="s">
        <v>22865</v>
      </c>
    </row>
    <row r="13560" spans="1:2" x14ac:dyDescent="0.25">
      <c r="A13560" t="s">
        <v>22866</v>
      </c>
      <c r="B13560" t="s">
        <v>22867</v>
      </c>
    </row>
    <row r="13561" spans="1:2" x14ac:dyDescent="0.25">
      <c r="A13561" t="s">
        <v>22868</v>
      </c>
      <c r="B13561" t="s">
        <v>22869</v>
      </c>
    </row>
    <row r="13562" spans="1:2" x14ac:dyDescent="0.25">
      <c r="A13562" t="s">
        <v>22870</v>
      </c>
      <c r="B13562" t="s">
        <v>22871</v>
      </c>
    </row>
    <row r="13563" spans="1:2" x14ac:dyDescent="0.25">
      <c r="A13563" t="s">
        <v>22872</v>
      </c>
      <c r="B13563" t="s">
        <v>22873</v>
      </c>
    </row>
    <row r="13564" spans="1:2" x14ac:dyDescent="0.25">
      <c r="A13564" t="s">
        <v>22874</v>
      </c>
      <c r="B13564" t="s">
        <v>22875</v>
      </c>
    </row>
    <row r="13565" spans="1:2" x14ac:dyDescent="0.25">
      <c r="A13565" t="s">
        <v>22876</v>
      </c>
      <c r="B13565" t="s">
        <v>22877</v>
      </c>
    </row>
    <row r="13566" spans="1:2" x14ac:dyDescent="0.25">
      <c r="A13566" t="s">
        <v>22878</v>
      </c>
      <c r="B13566" t="s">
        <v>22879</v>
      </c>
    </row>
    <row r="13567" spans="1:2" x14ac:dyDescent="0.25">
      <c r="A13567" t="s">
        <v>22880</v>
      </c>
      <c r="B13567" t="s">
        <v>22881</v>
      </c>
    </row>
    <row r="13568" spans="1:2" x14ac:dyDescent="0.25">
      <c r="A13568" t="s">
        <v>22882</v>
      </c>
      <c r="B13568" t="s">
        <v>22883</v>
      </c>
    </row>
    <row r="13569" spans="1:2" x14ac:dyDescent="0.25">
      <c r="A13569" t="s">
        <v>22884</v>
      </c>
      <c r="B13569" t="s">
        <v>22885</v>
      </c>
    </row>
    <row r="13570" spans="1:2" x14ac:dyDescent="0.25">
      <c r="A13570" t="s">
        <v>22886</v>
      </c>
      <c r="B13570" t="s">
        <v>22887</v>
      </c>
    </row>
    <row r="13571" spans="1:2" x14ac:dyDescent="0.25">
      <c r="A13571" t="s">
        <v>22888</v>
      </c>
      <c r="B13571" t="s">
        <v>22889</v>
      </c>
    </row>
    <row r="13572" spans="1:2" x14ac:dyDescent="0.25">
      <c r="A13572" t="s">
        <v>22890</v>
      </c>
      <c r="B13572" t="s">
        <v>22891</v>
      </c>
    </row>
    <row r="13573" spans="1:2" x14ac:dyDescent="0.25">
      <c r="A13573" t="s">
        <v>22892</v>
      </c>
      <c r="B13573" t="s">
        <v>22893</v>
      </c>
    </row>
    <row r="13574" spans="1:2" x14ac:dyDescent="0.25">
      <c r="A13574" t="s">
        <v>22894</v>
      </c>
      <c r="B13574" t="s">
        <v>22895</v>
      </c>
    </row>
    <row r="13575" spans="1:2" x14ac:dyDescent="0.25">
      <c r="A13575" t="s">
        <v>22896</v>
      </c>
      <c r="B13575" t="s">
        <v>22897</v>
      </c>
    </row>
    <row r="13576" spans="1:2" x14ac:dyDescent="0.25">
      <c r="A13576" t="s">
        <v>22898</v>
      </c>
      <c r="B13576" t="s">
        <v>22899</v>
      </c>
    </row>
    <row r="13577" spans="1:2" x14ac:dyDescent="0.25">
      <c r="A13577" t="s">
        <v>22900</v>
      </c>
      <c r="B13577" t="s">
        <v>22901</v>
      </c>
    </row>
    <row r="13578" spans="1:2" x14ac:dyDescent="0.25">
      <c r="A13578" t="s">
        <v>22902</v>
      </c>
      <c r="B13578" t="s">
        <v>22903</v>
      </c>
    </row>
    <row r="13579" spans="1:2" x14ac:dyDescent="0.25">
      <c r="A13579" t="s">
        <v>22904</v>
      </c>
      <c r="B13579" t="s">
        <v>22905</v>
      </c>
    </row>
    <row r="13580" spans="1:2" x14ac:dyDescent="0.25">
      <c r="A13580" t="s">
        <v>22906</v>
      </c>
      <c r="B13580" t="s">
        <v>22907</v>
      </c>
    </row>
    <row r="13581" spans="1:2" x14ac:dyDescent="0.25">
      <c r="A13581" t="s">
        <v>22908</v>
      </c>
      <c r="B13581" t="s">
        <v>22909</v>
      </c>
    </row>
    <row r="13582" spans="1:2" x14ac:dyDescent="0.25">
      <c r="A13582" t="s">
        <v>22910</v>
      </c>
      <c r="B13582" t="s">
        <v>22911</v>
      </c>
    </row>
    <row r="13583" spans="1:2" x14ac:dyDescent="0.25">
      <c r="A13583" t="s">
        <v>22912</v>
      </c>
      <c r="B13583" t="s">
        <v>22913</v>
      </c>
    </row>
    <row r="13584" spans="1:2" x14ac:dyDescent="0.25">
      <c r="A13584" t="s">
        <v>22914</v>
      </c>
      <c r="B13584" t="s">
        <v>22913</v>
      </c>
    </row>
    <row r="13585" spans="1:2" x14ac:dyDescent="0.25">
      <c r="A13585" t="s">
        <v>22915</v>
      </c>
      <c r="B13585" t="s">
        <v>22916</v>
      </c>
    </row>
    <row r="13586" spans="1:2" x14ac:dyDescent="0.25">
      <c r="A13586" t="s">
        <v>22917</v>
      </c>
      <c r="B13586" t="s">
        <v>22918</v>
      </c>
    </row>
    <row r="13587" spans="1:2" x14ac:dyDescent="0.25">
      <c r="A13587" t="s">
        <v>22919</v>
      </c>
      <c r="B13587" t="s">
        <v>22920</v>
      </c>
    </row>
    <row r="13588" spans="1:2" x14ac:dyDescent="0.25">
      <c r="A13588" t="s">
        <v>22922</v>
      </c>
      <c r="B13588" t="s">
        <v>22923</v>
      </c>
    </row>
    <row r="13589" spans="1:2" x14ac:dyDescent="0.25">
      <c r="A13589" t="s">
        <v>22924</v>
      </c>
      <c r="B13589" t="s">
        <v>22925</v>
      </c>
    </row>
    <row r="13590" spans="1:2" x14ac:dyDescent="0.25">
      <c r="A13590" t="s">
        <v>22926</v>
      </c>
      <c r="B13590" t="s">
        <v>22927</v>
      </c>
    </row>
    <row r="13591" spans="1:2" x14ac:dyDescent="0.25">
      <c r="A13591" t="s">
        <v>22928</v>
      </c>
      <c r="B13591" t="s">
        <v>22929</v>
      </c>
    </row>
    <row r="13592" spans="1:2" x14ac:dyDescent="0.25">
      <c r="A13592" t="s">
        <v>22930</v>
      </c>
      <c r="B13592" t="s">
        <v>22929</v>
      </c>
    </row>
    <row r="13593" spans="1:2" x14ac:dyDescent="0.25">
      <c r="A13593" t="s">
        <v>22931</v>
      </c>
      <c r="B13593" t="s">
        <v>22932</v>
      </c>
    </row>
    <row r="13594" spans="1:2" x14ac:dyDescent="0.25">
      <c r="A13594" t="s">
        <v>22933</v>
      </c>
      <c r="B13594" t="s">
        <v>22934</v>
      </c>
    </row>
    <row r="13595" spans="1:2" x14ac:dyDescent="0.25">
      <c r="A13595" t="s">
        <v>22935</v>
      </c>
      <c r="B13595" t="s">
        <v>22936</v>
      </c>
    </row>
    <row r="13596" spans="1:2" x14ac:dyDescent="0.25">
      <c r="A13596" t="s">
        <v>24010</v>
      </c>
      <c r="B13596" t="s">
        <v>24390</v>
      </c>
    </row>
    <row r="13597" spans="1:2" x14ac:dyDescent="0.25">
      <c r="A13597" t="s">
        <v>41244</v>
      </c>
      <c r="B13597" t="s">
        <v>41245</v>
      </c>
    </row>
    <row r="13598" spans="1:2" x14ac:dyDescent="0.25">
      <c r="A13598" t="s">
        <v>22937</v>
      </c>
      <c r="B13598" t="s">
        <v>22672</v>
      </c>
    </row>
    <row r="13599" spans="1:2" x14ac:dyDescent="0.25">
      <c r="A13599" t="s">
        <v>22938</v>
      </c>
      <c r="B13599" t="s">
        <v>22939</v>
      </c>
    </row>
    <row r="13600" spans="1:2" x14ac:dyDescent="0.25">
      <c r="A13600" t="s">
        <v>22940</v>
      </c>
      <c r="B13600" t="s">
        <v>22941</v>
      </c>
    </row>
    <row r="13601" spans="1:2" x14ac:dyDescent="0.25">
      <c r="A13601" t="s">
        <v>16712</v>
      </c>
      <c r="B13601" t="s">
        <v>38071</v>
      </c>
    </row>
    <row r="13602" spans="1:2" x14ac:dyDescent="0.25">
      <c r="A13602" t="s">
        <v>22943</v>
      </c>
      <c r="B13602" t="s">
        <v>22944</v>
      </c>
    </row>
    <row r="13603" spans="1:2" x14ac:dyDescent="0.25">
      <c r="A13603" t="s">
        <v>22945</v>
      </c>
      <c r="B13603" t="s">
        <v>22946</v>
      </c>
    </row>
    <row r="13604" spans="1:2" x14ac:dyDescent="0.25">
      <c r="A13604" t="s">
        <v>22947</v>
      </c>
      <c r="B13604" t="s">
        <v>22948</v>
      </c>
    </row>
    <row r="13605" spans="1:2" x14ac:dyDescent="0.25">
      <c r="A13605" t="s">
        <v>22949</v>
      </c>
      <c r="B13605" t="s">
        <v>22950</v>
      </c>
    </row>
    <row r="13606" spans="1:2" x14ac:dyDescent="0.25">
      <c r="A13606" t="s">
        <v>22951</v>
      </c>
      <c r="B13606" t="s">
        <v>22952</v>
      </c>
    </row>
    <row r="13607" spans="1:2" x14ac:dyDescent="0.25">
      <c r="A13607" t="s">
        <v>22953</v>
      </c>
      <c r="B13607" t="s">
        <v>22954</v>
      </c>
    </row>
    <row r="13608" spans="1:2" x14ac:dyDescent="0.25">
      <c r="A13608" t="s">
        <v>22955</v>
      </c>
      <c r="B13608" t="s">
        <v>22956</v>
      </c>
    </row>
    <row r="13609" spans="1:2" x14ac:dyDescent="0.25">
      <c r="A13609" t="s">
        <v>7117</v>
      </c>
      <c r="B13609" t="s">
        <v>41906</v>
      </c>
    </row>
    <row r="13610" spans="1:2" x14ac:dyDescent="0.25">
      <c r="A13610" t="s">
        <v>22957</v>
      </c>
      <c r="B13610" t="s">
        <v>22958</v>
      </c>
    </row>
    <row r="13611" spans="1:2" x14ac:dyDescent="0.25">
      <c r="A13611" t="s">
        <v>22959</v>
      </c>
      <c r="B13611" t="s">
        <v>22960</v>
      </c>
    </row>
    <row r="13612" spans="1:2" x14ac:dyDescent="0.25">
      <c r="A13612" t="s">
        <v>22961</v>
      </c>
      <c r="B13612" t="s">
        <v>22962</v>
      </c>
    </row>
    <row r="13613" spans="1:2" x14ac:dyDescent="0.25">
      <c r="A13613" t="s">
        <v>22963</v>
      </c>
      <c r="B13613" t="s">
        <v>22964</v>
      </c>
    </row>
    <row r="13614" spans="1:2" x14ac:dyDescent="0.25">
      <c r="A13614" t="s">
        <v>22965</v>
      </c>
      <c r="B13614" t="s">
        <v>22966</v>
      </c>
    </row>
    <row r="13615" spans="1:2" x14ac:dyDescent="0.25">
      <c r="A13615" t="s">
        <v>22967</v>
      </c>
      <c r="B13615" t="s">
        <v>22968</v>
      </c>
    </row>
    <row r="13616" spans="1:2" x14ac:dyDescent="0.25">
      <c r="A13616" t="s">
        <v>22969</v>
      </c>
      <c r="B13616" t="s">
        <v>22970</v>
      </c>
    </row>
    <row r="13617" spans="1:2" x14ac:dyDescent="0.25">
      <c r="A13617" t="s">
        <v>22971</v>
      </c>
      <c r="B13617" t="s">
        <v>22972</v>
      </c>
    </row>
    <row r="13618" spans="1:2" x14ac:dyDescent="0.25">
      <c r="A13618" t="s">
        <v>22973</v>
      </c>
      <c r="B13618" t="s">
        <v>22974</v>
      </c>
    </row>
    <row r="13619" spans="1:2" x14ac:dyDescent="0.25">
      <c r="A13619" t="s">
        <v>22975</v>
      </c>
      <c r="B13619" t="s">
        <v>22976</v>
      </c>
    </row>
    <row r="13620" spans="1:2" x14ac:dyDescent="0.25">
      <c r="A13620" t="s">
        <v>23413</v>
      </c>
      <c r="B13620" t="s">
        <v>38969</v>
      </c>
    </row>
    <row r="13621" spans="1:2" x14ac:dyDescent="0.25">
      <c r="A13621" t="s">
        <v>21218</v>
      </c>
      <c r="B13621" t="s">
        <v>37538</v>
      </c>
    </row>
    <row r="13622" spans="1:2" x14ac:dyDescent="0.25">
      <c r="A13622" t="s">
        <v>22977</v>
      </c>
      <c r="B13622" t="s">
        <v>22978</v>
      </c>
    </row>
    <row r="13623" spans="1:2" x14ac:dyDescent="0.25">
      <c r="A13623" t="s">
        <v>22979</v>
      </c>
      <c r="B13623" t="s">
        <v>22980</v>
      </c>
    </row>
    <row r="13624" spans="1:2" x14ac:dyDescent="0.25">
      <c r="A13624" t="s">
        <v>22981</v>
      </c>
      <c r="B13624" t="s">
        <v>22982</v>
      </c>
    </row>
    <row r="13625" spans="1:2" x14ac:dyDescent="0.25">
      <c r="A13625" t="s">
        <v>22983</v>
      </c>
      <c r="B13625" t="s">
        <v>22984</v>
      </c>
    </row>
    <row r="13626" spans="1:2" x14ac:dyDescent="0.25">
      <c r="A13626" t="s">
        <v>22985</v>
      </c>
      <c r="B13626" t="s">
        <v>22986</v>
      </c>
    </row>
    <row r="13627" spans="1:2" x14ac:dyDescent="0.25">
      <c r="A13627" t="s">
        <v>18343</v>
      </c>
      <c r="B13627" t="s">
        <v>38977</v>
      </c>
    </row>
    <row r="13628" spans="1:2" x14ac:dyDescent="0.25">
      <c r="A13628" t="s">
        <v>22987</v>
      </c>
      <c r="B13628" t="s">
        <v>22988</v>
      </c>
    </row>
    <row r="13629" spans="1:2" x14ac:dyDescent="0.25">
      <c r="A13629" t="s">
        <v>22989</v>
      </c>
      <c r="B13629" t="s">
        <v>22990</v>
      </c>
    </row>
    <row r="13630" spans="1:2" x14ac:dyDescent="0.25">
      <c r="A13630" t="s">
        <v>22991</v>
      </c>
      <c r="B13630" t="s">
        <v>22992</v>
      </c>
    </row>
    <row r="13631" spans="1:2" x14ac:dyDescent="0.25">
      <c r="A13631" t="s">
        <v>22993</v>
      </c>
      <c r="B13631" t="s">
        <v>22994</v>
      </c>
    </row>
    <row r="13632" spans="1:2" x14ac:dyDescent="0.25">
      <c r="A13632" t="s">
        <v>22995</v>
      </c>
      <c r="B13632" t="s">
        <v>22996</v>
      </c>
    </row>
    <row r="13633" spans="1:2" x14ac:dyDescent="0.25">
      <c r="A13633" t="s">
        <v>22997</v>
      </c>
      <c r="B13633" t="s">
        <v>22998</v>
      </c>
    </row>
    <row r="13634" spans="1:2" x14ac:dyDescent="0.25">
      <c r="A13634" t="s">
        <v>15495</v>
      </c>
      <c r="B13634" t="s">
        <v>38066</v>
      </c>
    </row>
    <row r="13635" spans="1:2" x14ac:dyDescent="0.25">
      <c r="A13635" t="s">
        <v>22999</v>
      </c>
      <c r="B13635" t="s">
        <v>23000</v>
      </c>
    </row>
    <row r="13636" spans="1:2" x14ac:dyDescent="0.25">
      <c r="A13636" t="s">
        <v>23001</v>
      </c>
      <c r="B13636" t="s">
        <v>23002</v>
      </c>
    </row>
    <row r="13637" spans="1:2" x14ac:dyDescent="0.25">
      <c r="A13637" t="s">
        <v>23003</v>
      </c>
      <c r="B13637" t="s">
        <v>23004</v>
      </c>
    </row>
    <row r="13638" spans="1:2" x14ac:dyDescent="0.25">
      <c r="A13638" t="s">
        <v>23005</v>
      </c>
      <c r="B13638" t="s">
        <v>23006</v>
      </c>
    </row>
    <row r="13639" spans="1:2" x14ac:dyDescent="0.25">
      <c r="A13639" t="s">
        <v>23007</v>
      </c>
      <c r="B13639" t="s">
        <v>23008</v>
      </c>
    </row>
    <row r="13640" spans="1:2" x14ac:dyDescent="0.25">
      <c r="A13640" t="s">
        <v>10651</v>
      </c>
      <c r="B13640" t="s">
        <v>38048</v>
      </c>
    </row>
    <row r="13641" spans="1:2" x14ac:dyDescent="0.25">
      <c r="A13641" t="s">
        <v>23009</v>
      </c>
      <c r="B13641" t="s">
        <v>23010</v>
      </c>
    </row>
    <row r="13642" spans="1:2" x14ac:dyDescent="0.25">
      <c r="A13642" t="s">
        <v>23011</v>
      </c>
      <c r="B13642" t="s">
        <v>23012</v>
      </c>
    </row>
    <row r="13643" spans="1:2" x14ac:dyDescent="0.25">
      <c r="A13643" t="s">
        <v>23013</v>
      </c>
      <c r="B13643" t="s">
        <v>23014</v>
      </c>
    </row>
    <row r="13644" spans="1:2" x14ac:dyDescent="0.25">
      <c r="A13644" t="s">
        <v>23015</v>
      </c>
      <c r="B13644" t="s">
        <v>23016</v>
      </c>
    </row>
    <row r="13645" spans="1:2" x14ac:dyDescent="0.25">
      <c r="A13645" t="s">
        <v>21321</v>
      </c>
      <c r="B13645" t="s">
        <v>24197</v>
      </c>
    </row>
    <row r="13646" spans="1:2" x14ac:dyDescent="0.25">
      <c r="A13646" t="s">
        <v>23017</v>
      </c>
      <c r="B13646" t="s">
        <v>23018</v>
      </c>
    </row>
    <row r="13647" spans="1:2" x14ac:dyDescent="0.25">
      <c r="A13647" t="s">
        <v>17045</v>
      </c>
      <c r="B13647" t="s">
        <v>24079</v>
      </c>
    </row>
    <row r="13648" spans="1:2" x14ac:dyDescent="0.25">
      <c r="A13648" t="s">
        <v>23020</v>
      </c>
      <c r="B13648" t="s">
        <v>23021</v>
      </c>
    </row>
    <row r="13649" spans="1:2" x14ac:dyDescent="0.25">
      <c r="A13649" t="s">
        <v>23908</v>
      </c>
      <c r="B13649" t="s">
        <v>24210</v>
      </c>
    </row>
    <row r="13650" spans="1:2" x14ac:dyDescent="0.25">
      <c r="A13650" t="s">
        <v>37514</v>
      </c>
      <c r="B13650" t="s">
        <v>37515</v>
      </c>
    </row>
    <row r="13651" spans="1:2" x14ac:dyDescent="0.25">
      <c r="A13651" t="s">
        <v>37544</v>
      </c>
      <c r="B13651" t="s">
        <v>37545</v>
      </c>
    </row>
    <row r="13652" spans="1:2" x14ac:dyDescent="0.25">
      <c r="A13652" t="s">
        <v>38243</v>
      </c>
      <c r="B13652" t="s">
        <v>38244</v>
      </c>
    </row>
    <row r="13653" spans="1:2" x14ac:dyDescent="0.25">
      <c r="A13653" t="s">
        <v>38246</v>
      </c>
      <c r="B13653" t="s">
        <v>38247</v>
      </c>
    </row>
    <row r="13654" spans="1:2" x14ac:dyDescent="0.25">
      <c r="A13654" t="s">
        <v>37560</v>
      </c>
      <c r="B13654" t="s">
        <v>37561</v>
      </c>
    </row>
    <row r="13655" spans="1:2" x14ac:dyDescent="0.25">
      <c r="A13655" t="s">
        <v>39085</v>
      </c>
      <c r="B13655" t="s">
        <v>39086</v>
      </c>
    </row>
    <row r="13656" spans="1:2" x14ac:dyDescent="0.25">
      <c r="A13656" t="s">
        <v>39806</v>
      </c>
      <c r="B13656" t="s">
        <v>39807</v>
      </c>
    </row>
    <row r="13657" spans="1:2" x14ac:dyDescent="0.25">
      <c r="A13657" t="s">
        <v>23023</v>
      </c>
      <c r="B13657" t="s">
        <v>23024</v>
      </c>
    </row>
    <row r="13658" spans="1:2" x14ac:dyDescent="0.25">
      <c r="A13658" t="s">
        <v>23271</v>
      </c>
      <c r="B13658" t="s">
        <v>24120</v>
      </c>
    </row>
    <row r="13659" spans="1:2" x14ac:dyDescent="0.25">
      <c r="A13659" t="s">
        <v>15594</v>
      </c>
      <c r="B13659" t="s">
        <v>40096</v>
      </c>
    </row>
    <row r="13660" spans="1:2" x14ac:dyDescent="0.25">
      <c r="A13660" t="s">
        <v>23025</v>
      </c>
      <c r="B13660" t="s">
        <v>23026</v>
      </c>
    </row>
    <row r="13661" spans="1:2" x14ac:dyDescent="0.25">
      <c r="A13661" t="s">
        <v>23027</v>
      </c>
      <c r="B13661" t="s">
        <v>40106</v>
      </c>
    </row>
    <row r="13662" spans="1:2" x14ac:dyDescent="0.25">
      <c r="A13662" t="s">
        <v>23029</v>
      </c>
      <c r="B13662" t="s">
        <v>23030</v>
      </c>
    </row>
    <row r="13663" spans="1:2" x14ac:dyDescent="0.25">
      <c r="A13663" t="s">
        <v>9154</v>
      </c>
      <c r="B13663" t="s">
        <v>40113</v>
      </c>
    </row>
    <row r="13664" spans="1:2" x14ac:dyDescent="0.25">
      <c r="A13664" t="s">
        <v>23275</v>
      </c>
      <c r="B13664" t="s">
        <v>40123</v>
      </c>
    </row>
    <row r="13665" spans="1:2" x14ac:dyDescent="0.25">
      <c r="A13665" t="s">
        <v>23031</v>
      </c>
      <c r="B13665" t="s">
        <v>23032</v>
      </c>
    </row>
    <row r="13666" spans="1:2" x14ac:dyDescent="0.25">
      <c r="A13666" t="s">
        <v>23033</v>
      </c>
      <c r="B13666" t="s">
        <v>23034</v>
      </c>
    </row>
    <row r="13667" spans="1:2" x14ac:dyDescent="0.25">
      <c r="A13667" t="s">
        <v>23035</v>
      </c>
      <c r="B13667" t="s">
        <v>23036</v>
      </c>
    </row>
    <row r="13668" spans="1:2" x14ac:dyDescent="0.25">
      <c r="A13668" t="s">
        <v>38497</v>
      </c>
      <c r="B13668" t="s">
        <v>38498</v>
      </c>
    </row>
    <row r="13669" spans="1:2" x14ac:dyDescent="0.25">
      <c r="A13669" t="s">
        <v>38507</v>
      </c>
      <c r="B13669" t="s">
        <v>38508</v>
      </c>
    </row>
    <row r="13670" spans="1:2" x14ac:dyDescent="0.25">
      <c r="A13670" t="s">
        <v>38516</v>
      </c>
      <c r="B13670" t="s">
        <v>38517</v>
      </c>
    </row>
    <row r="13671" spans="1:2" x14ac:dyDescent="0.25">
      <c r="A13671" t="s">
        <v>39861</v>
      </c>
      <c r="B13671" t="s">
        <v>39498</v>
      </c>
    </row>
    <row r="13672" spans="1:2" x14ac:dyDescent="0.25">
      <c r="A13672" t="s">
        <v>39873</v>
      </c>
      <c r="B13672" t="s">
        <v>39506</v>
      </c>
    </row>
    <row r="13673" spans="1:2" x14ac:dyDescent="0.25">
      <c r="A13673" t="s">
        <v>40032</v>
      </c>
      <c r="B13673" t="s">
        <v>40187</v>
      </c>
    </row>
    <row r="13674" spans="1:2" x14ac:dyDescent="0.25">
      <c r="A13674" t="s">
        <v>40803</v>
      </c>
      <c r="B13674" t="s">
        <v>23045</v>
      </c>
    </row>
    <row r="13675" spans="1:2" x14ac:dyDescent="0.25">
      <c r="A13675" t="s">
        <v>38219</v>
      </c>
      <c r="B13675" t="s">
        <v>38220</v>
      </c>
    </row>
    <row r="13676" spans="1:2" x14ac:dyDescent="0.25">
      <c r="A13676" t="s">
        <v>38227</v>
      </c>
      <c r="B13676" t="s">
        <v>38228</v>
      </c>
    </row>
    <row r="13677" spans="1:2" x14ac:dyDescent="0.25">
      <c r="A13677" t="s">
        <v>23037</v>
      </c>
      <c r="B13677" t="s">
        <v>23038</v>
      </c>
    </row>
    <row r="13678" spans="1:2" x14ac:dyDescent="0.25">
      <c r="A13678" t="s">
        <v>23039</v>
      </c>
      <c r="B13678" t="s">
        <v>22751</v>
      </c>
    </row>
    <row r="13679" spans="1:2" x14ac:dyDescent="0.25">
      <c r="A13679" t="s">
        <v>23040</v>
      </c>
      <c r="B13679" t="s">
        <v>23041</v>
      </c>
    </row>
    <row r="13680" spans="1:2" x14ac:dyDescent="0.25">
      <c r="A13680" t="s">
        <v>23042</v>
      </c>
      <c r="B13680" t="s">
        <v>23043</v>
      </c>
    </row>
    <row r="13681" spans="1:2" x14ac:dyDescent="0.25">
      <c r="A13681" t="s">
        <v>23044</v>
      </c>
      <c r="B13681" t="s">
        <v>23045</v>
      </c>
    </row>
    <row r="13682" spans="1:2" x14ac:dyDescent="0.25">
      <c r="A13682" t="s">
        <v>23049</v>
      </c>
      <c r="B13682" t="s">
        <v>23050</v>
      </c>
    </row>
    <row r="13683" spans="1:2" x14ac:dyDescent="0.25">
      <c r="A13683" t="s">
        <v>40986</v>
      </c>
      <c r="B13683" t="s">
        <v>40987</v>
      </c>
    </row>
    <row r="13684" spans="1:2" x14ac:dyDescent="0.25">
      <c r="A13684" t="s">
        <v>23051</v>
      </c>
      <c r="B13684" t="s">
        <v>23052</v>
      </c>
    </row>
    <row r="13685" spans="1:2" x14ac:dyDescent="0.25">
      <c r="A13685" t="s">
        <v>23053</v>
      </c>
      <c r="B13685" t="s">
        <v>23054</v>
      </c>
    </row>
    <row r="13686" spans="1:2" x14ac:dyDescent="0.25">
      <c r="A13686" t="s">
        <v>23055</v>
      </c>
      <c r="B13686" t="s">
        <v>23056</v>
      </c>
    </row>
    <row r="13687" spans="1:2" x14ac:dyDescent="0.25">
      <c r="A13687" t="s">
        <v>23057</v>
      </c>
      <c r="B13687" t="s">
        <v>23058</v>
      </c>
    </row>
    <row r="13688" spans="1:2" x14ac:dyDescent="0.25">
      <c r="A13688" t="s">
        <v>23059</v>
      </c>
      <c r="B13688" t="s">
        <v>23060</v>
      </c>
    </row>
    <row r="13689" spans="1:2" x14ac:dyDescent="0.25">
      <c r="A13689" t="s">
        <v>23061</v>
      </c>
      <c r="B13689" t="s">
        <v>23062</v>
      </c>
    </row>
    <row r="13690" spans="1:2" x14ac:dyDescent="0.25">
      <c r="A13690" t="s">
        <v>23063</v>
      </c>
      <c r="B13690" t="s">
        <v>23064</v>
      </c>
    </row>
    <row r="13691" spans="1:2" x14ac:dyDescent="0.25">
      <c r="A13691" t="s">
        <v>23065</v>
      </c>
      <c r="B13691" t="s">
        <v>23066</v>
      </c>
    </row>
    <row r="13692" spans="1:2" x14ac:dyDescent="0.25">
      <c r="A13692" t="s">
        <v>23067</v>
      </c>
      <c r="B13692" t="s">
        <v>23068</v>
      </c>
    </row>
    <row r="13693" spans="1:2" x14ac:dyDescent="0.25">
      <c r="A13693" t="s">
        <v>23069</v>
      </c>
      <c r="B13693" t="s">
        <v>23070</v>
      </c>
    </row>
    <row r="13694" spans="1:2" x14ac:dyDescent="0.25">
      <c r="A13694" t="s">
        <v>23071</v>
      </c>
      <c r="B13694" t="s">
        <v>23072</v>
      </c>
    </row>
    <row r="13695" spans="1:2" x14ac:dyDescent="0.25">
      <c r="A13695" t="s">
        <v>23073</v>
      </c>
      <c r="B13695" t="s">
        <v>23074</v>
      </c>
    </row>
    <row r="13696" spans="1:2" x14ac:dyDescent="0.25">
      <c r="A13696" t="s">
        <v>23075</v>
      </c>
      <c r="B13696" t="s">
        <v>23076</v>
      </c>
    </row>
    <row r="13697" spans="1:2" x14ac:dyDescent="0.25">
      <c r="A13697" t="s">
        <v>23077</v>
      </c>
      <c r="B13697" t="s">
        <v>23078</v>
      </c>
    </row>
    <row r="13698" spans="1:2" x14ac:dyDescent="0.25">
      <c r="A13698" t="s">
        <v>23079</v>
      </c>
      <c r="B13698" t="s">
        <v>23080</v>
      </c>
    </row>
    <row r="13699" spans="1:2" x14ac:dyDescent="0.25">
      <c r="A13699" t="s">
        <v>23081</v>
      </c>
      <c r="B13699" t="s">
        <v>23082</v>
      </c>
    </row>
    <row r="13700" spans="1:2" x14ac:dyDescent="0.25">
      <c r="A13700" t="s">
        <v>23083</v>
      </c>
      <c r="B13700" t="s">
        <v>23084</v>
      </c>
    </row>
    <row r="13701" spans="1:2" x14ac:dyDescent="0.25">
      <c r="A13701" t="s">
        <v>23085</v>
      </c>
      <c r="B13701" t="s">
        <v>23086</v>
      </c>
    </row>
    <row r="13702" spans="1:2" x14ac:dyDescent="0.25">
      <c r="A13702" t="s">
        <v>23087</v>
      </c>
      <c r="B13702" t="s">
        <v>23088</v>
      </c>
    </row>
    <row r="13703" spans="1:2" x14ac:dyDescent="0.25">
      <c r="A13703" t="s">
        <v>23089</v>
      </c>
      <c r="B13703" t="s">
        <v>23090</v>
      </c>
    </row>
    <row r="13704" spans="1:2" x14ac:dyDescent="0.25">
      <c r="A13704" t="s">
        <v>23091</v>
      </c>
      <c r="B13704" t="s">
        <v>23092</v>
      </c>
    </row>
    <row r="13705" spans="1:2" x14ac:dyDescent="0.25">
      <c r="A13705" t="s">
        <v>23093</v>
      </c>
      <c r="B13705" t="s">
        <v>23094</v>
      </c>
    </row>
    <row r="13706" spans="1:2" x14ac:dyDescent="0.25">
      <c r="A13706" t="s">
        <v>23095</v>
      </c>
      <c r="B13706" t="s">
        <v>23096</v>
      </c>
    </row>
    <row r="13707" spans="1:2" x14ac:dyDescent="0.25">
      <c r="A13707" t="s">
        <v>23097</v>
      </c>
      <c r="B13707" t="s">
        <v>23098</v>
      </c>
    </row>
    <row r="13708" spans="1:2" x14ac:dyDescent="0.25">
      <c r="A13708" t="s">
        <v>23099</v>
      </c>
      <c r="B13708" t="s">
        <v>23100</v>
      </c>
    </row>
    <row r="13709" spans="1:2" x14ac:dyDescent="0.25">
      <c r="A13709" t="s">
        <v>23101</v>
      </c>
      <c r="B13709" t="s">
        <v>23102</v>
      </c>
    </row>
    <row r="13710" spans="1:2" x14ac:dyDescent="0.25">
      <c r="A13710" t="s">
        <v>23103</v>
      </c>
      <c r="B13710" t="s">
        <v>23104</v>
      </c>
    </row>
    <row r="13711" spans="1:2" x14ac:dyDescent="0.25">
      <c r="A13711" t="s">
        <v>23105</v>
      </c>
      <c r="B13711" t="s">
        <v>23106</v>
      </c>
    </row>
    <row r="13712" spans="1:2" x14ac:dyDescent="0.25">
      <c r="A13712" t="s">
        <v>23107</v>
      </c>
      <c r="B13712" t="s">
        <v>23108</v>
      </c>
    </row>
    <row r="13713" spans="1:2" x14ac:dyDescent="0.25">
      <c r="A13713" t="s">
        <v>23109</v>
      </c>
      <c r="B13713" t="s">
        <v>23110</v>
      </c>
    </row>
    <row r="13714" spans="1:2" x14ac:dyDescent="0.25">
      <c r="A13714" t="s">
        <v>23111</v>
      </c>
      <c r="B13714" t="s">
        <v>23112</v>
      </c>
    </row>
    <row r="13715" spans="1:2" x14ac:dyDescent="0.25">
      <c r="A13715" t="s">
        <v>23113</v>
      </c>
      <c r="B13715" t="s">
        <v>23114</v>
      </c>
    </row>
    <row r="13716" spans="1:2" x14ac:dyDescent="0.25">
      <c r="A13716" t="s">
        <v>23115</v>
      </c>
      <c r="B13716" t="s">
        <v>23116</v>
      </c>
    </row>
    <row r="13717" spans="1:2" x14ac:dyDescent="0.25">
      <c r="A13717" t="s">
        <v>23117</v>
      </c>
      <c r="B13717" t="s">
        <v>23118</v>
      </c>
    </row>
    <row r="13718" spans="1:2" x14ac:dyDescent="0.25">
      <c r="A13718" t="s">
        <v>23119</v>
      </c>
      <c r="B13718" t="s">
        <v>23120</v>
      </c>
    </row>
    <row r="13719" spans="1:2" x14ac:dyDescent="0.25">
      <c r="A13719" t="s">
        <v>23121</v>
      </c>
      <c r="B13719" t="s">
        <v>23122</v>
      </c>
    </row>
    <row r="13720" spans="1:2" x14ac:dyDescent="0.25">
      <c r="A13720" t="s">
        <v>23123</v>
      </c>
      <c r="B13720" t="s">
        <v>23124</v>
      </c>
    </row>
    <row r="13721" spans="1:2" x14ac:dyDescent="0.25">
      <c r="A13721" t="s">
        <v>23125</v>
      </c>
      <c r="B13721" t="s">
        <v>23126</v>
      </c>
    </row>
    <row r="13722" spans="1:2" x14ac:dyDescent="0.25">
      <c r="A13722" t="s">
        <v>23127</v>
      </c>
      <c r="B13722" t="s">
        <v>23128</v>
      </c>
    </row>
    <row r="13723" spans="1:2" x14ac:dyDescent="0.25">
      <c r="A13723" t="s">
        <v>23129</v>
      </c>
      <c r="B13723" t="s">
        <v>23130</v>
      </c>
    </row>
    <row r="13724" spans="1:2" x14ac:dyDescent="0.25">
      <c r="A13724" t="s">
        <v>23131</v>
      </c>
      <c r="B13724" t="s">
        <v>23132</v>
      </c>
    </row>
    <row r="13725" spans="1:2" x14ac:dyDescent="0.25">
      <c r="A13725" t="s">
        <v>23133</v>
      </c>
      <c r="B13725" t="s">
        <v>23134</v>
      </c>
    </row>
    <row r="13726" spans="1:2" x14ac:dyDescent="0.25">
      <c r="A13726" t="s">
        <v>23135</v>
      </c>
      <c r="B13726" t="s">
        <v>23136</v>
      </c>
    </row>
    <row r="13727" spans="1:2" x14ac:dyDescent="0.25">
      <c r="A13727" t="s">
        <v>23137</v>
      </c>
      <c r="B13727" t="s">
        <v>23138</v>
      </c>
    </row>
    <row r="13728" spans="1:2" x14ac:dyDescent="0.25">
      <c r="A13728" t="s">
        <v>23139</v>
      </c>
      <c r="B13728" t="s">
        <v>23140</v>
      </c>
    </row>
    <row r="13729" spans="1:2" x14ac:dyDescent="0.25">
      <c r="A13729" t="s">
        <v>23141</v>
      </c>
      <c r="B13729" t="s">
        <v>23142</v>
      </c>
    </row>
    <row r="13730" spans="1:2" x14ac:dyDescent="0.25">
      <c r="A13730" t="s">
        <v>23143</v>
      </c>
      <c r="B13730" t="s">
        <v>23144</v>
      </c>
    </row>
    <row r="13731" spans="1:2" x14ac:dyDescent="0.25">
      <c r="A13731" t="s">
        <v>23145</v>
      </c>
      <c r="B13731" t="s">
        <v>23146</v>
      </c>
    </row>
    <row r="13732" spans="1:2" x14ac:dyDescent="0.25">
      <c r="A13732" t="s">
        <v>23147</v>
      </c>
      <c r="B13732" t="s">
        <v>23148</v>
      </c>
    </row>
    <row r="13733" spans="1:2" x14ac:dyDescent="0.25">
      <c r="A13733" t="s">
        <v>23149</v>
      </c>
      <c r="B13733" t="s">
        <v>23150</v>
      </c>
    </row>
    <row r="13734" spans="1:2" x14ac:dyDescent="0.25">
      <c r="A13734" t="s">
        <v>22744</v>
      </c>
      <c r="B13734" t="s">
        <v>41907</v>
      </c>
    </row>
    <row r="13735" spans="1:2" x14ac:dyDescent="0.25">
      <c r="A13735" t="s">
        <v>23151</v>
      </c>
      <c r="B13735" t="s">
        <v>23152</v>
      </c>
    </row>
    <row r="13736" spans="1:2" x14ac:dyDescent="0.25">
      <c r="A13736" t="s">
        <v>23153</v>
      </c>
      <c r="B13736" t="s">
        <v>23154</v>
      </c>
    </row>
    <row r="13737" spans="1:2" x14ac:dyDescent="0.25">
      <c r="A13737" t="s">
        <v>23155</v>
      </c>
      <c r="B13737" t="s">
        <v>23156</v>
      </c>
    </row>
    <row r="13738" spans="1:2" x14ac:dyDescent="0.25">
      <c r="A13738" t="s">
        <v>23157</v>
      </c>
      <c r="B13738" t="s">
        <v>23158</v>
      </c>
    </row>
    <row r="13739" spans="1:2" x14ac:dyDescent="0.25">
      <c r="A13739" t="s">
        <v>23159</v>
      </c>
      <c r="B13739" t="s">
        <v>23160</v>
      </c>
    </row>
    <row r="13740" spans="1:2" x14ac:dyDescent="0.25">
      <c r="A13740" t="s">
        <v>23161</v>
      </c>
      <c r="B13740" t="s">
        <v>23162</v>
      </c>
    </row>
    <row r="13741" spans="1:2" x14ac:dyDescent="0.25">
      <c r="A13741" t="s">
        <v>23163</v>
      </c>
      <c r="B13741" t="s">
        <v>23164</v>
      </c>
    </row>
    <row r="13742" spans="1:2" x14ac:dyDescent="0.25">
      <c r="A13742" t="s">
        <v>23165</v>
      </c>
      <c r="B13742" t="s">
        <v>23166</v>
      </c>
    </row>
    <row r="13743" spans="1:2" x14ac:dyDescent="0.25">
      <c r="A13743" t="s">
        <v>23167</v>
      </c>
      <c r="B13743" t="s">
        <v>23168</v>
      </c>
    </row>
    <row r="13744" spans="1:2" x14ac:dyDescent="0.25">
      <c r="A13744" t="s">
        <v>23169</v>
      </c>
      <c r="B13744" t="s">
        <v>23170</v>
      </c>
    </row>
    <row r="13745" spans="1:2" x14ac:dyDescent="0.25">
      <c r="A13745" t="s">
        <v>23171</v>
      </c>
      <c r="B13745" t="s">
        <v>23172</v>
      </c>
    </row>
    <row r="13746" spans="1:2" x14ac:dyDescent="0.25">
      <c r="A13746" t="s">
        <v>23173</v>
      </c>
      <c r="B13746" t="s">
        <v>23174</v>
      </c>
    </row>
    <row r="13747" spans="1:2" x14ac:dyDescent="0.25">
      <c r="A13747" t="s">
        <v>23175</v>
      </c>
      <c r="B13747" t="s">
        <v>23176</v>
      </c>
    </row>
    <row r="13748" spans="1:2" x14ac:dyDescent="0.25">
      <c r="A13748" t="s">
        <v>23177</v>
      </c>
      <c r="B13748" t="s">
        <v>23178</v>
      </c>
    </row>
    <row r="13749" spans="1:2" x14ac:dyDescent="0.25">
      <c r="A13749" t="s">
        <v>23179</v>
      </c>
      <c r="B13749" t="s">
        <v>23180</v>
      </c>
    </row>
    <row r="13750" spans="1:2" x14ac:dyDescent="0.25">
      <c r="A13750" t="s">
        <v>23181</v>
      </c>
      <c r="B13750" t="s">
        <v>23182</v>
      </c>
    </row>
    <row r="13751" spans="1:2" x14ac:dyDescent="0.25">
      <c r="A13751" t="s">
        <v>23183</v>
      </c>
      <c r="B13751" t="s">
        <v>23184</v>
      </c>
    </row>
    <row r="13752" spans="1:2" x14ac:dyDescent="0.25">
      <c r="A13752" t="s">
        <v>23185</v>
      </c>
      <c r="B13752" t="s">
        <v>23186</v>
      </c>
    </row>
    <row r="13753" spans="1:2" x14ac:dyDescent="0.25">
      <c r="A13753" t="s">
        <v>23187</v>
      </c>
      <c r="B13753" t="s">
        <v>23188</v>
      </c>
    </row>
    <row r="13754" spans="1:2" x14ac:dyDescent="0.25">
      <c r="A13754" t="s">
        <v>23189</v>
      </c>
      <c r="B13754" t="s">
        <v>23190</v>
      </c>
    </row>
    <row r="13755" spans="1:2" x14ac:dyDescent="0.25">
      <c r="A13755" t="s">
        <v>23191</v>
      </c>
      <c r="B13755" t="s">
        <v>23192</v>
      </c>
    </row>
    <row r="13756" spans="1:2" x14ac:dyDescent="0.25">
      <c r="A13756" t="s">
        <v>23193</v>
      </c>
      <c r="B13756" t="s">
        <v>23194</v>
      </c>
    </row>
    <row r="13757" spans="1:2" x14ac:dyDescent="0.25">
      <c r="A13757" t="s">
        <v>23195</v>
      </c>
      <c r="B13757" t="s">
        <v>23196</v>
      </c>
    </row>
    <row r="13758" spans="1:2" x14ac:dyDescent="0.25">
      <c r="A13758" t="s">
        <v>23197</v>
      </c>
      <c r="B13758" t="s">
        <v>23194</v>
      </c>
    </row>
    <row r="13759" spans="1:2" x14ac:dyDescent="0.25">
      <c r="A13759" t="s">
        <v>23198</v>
      </c>
      <c r="B13759" t="s">
        <v>23196</v>
      </c>
    </row>
    <row r="13760" spans="1:2" x14ac:dyDescent="0.25">
      <c r="A13760" t="s">
        <v>23199</v>
      </c>
      <c r="B13760" t="s">
        <v>23194</v>
      </c>
    </row>
    <row r="13761" spans="1:2" x14ac:dyDescent="0.25">
      <c r="A13761" t="s">
        <v>23200</v>
      </c>
      <c r="B13761" t="s">
        <v>23196</v>
      </c>
    </row>
    <row r="13762" spans="1:2" x14ac:dyDescent="0.25">
      <c r="A13762" t="s">
        <v>23201</v>
      </c>
      <c r="B13762" t="s">
        <v>23194</v>
      </c>
    </row>
    <row r="13763" spans="1:2" x14ac:dyDescent="0.25">
      <c r="A13763" t="s">
        <v>23202</v>
      </c>
      <c r="B13763" t="s">
        <v>23196</v>
      </c>
    </row>
    <row r="13764" spans="1:2" x14ac:dyDescent="0.25">
      <c r="A13764" t="s">
        <v>23203</v>
      </c>
      <c r="B13764" t="s">
        <v>23204</v>
      </c>
    </row>
    <row r="13765" spans="1:2" x14ac:dyDescent="0.25">
      <c r="A13765" t="s">
        <v>23205</v>
      </c>
      <c r="B13765" t="s">
        <v>23206</v>
      </c>
    </row>
    <row r="13766" spans="1:2" x14ac:dyDescent="0.25">
      <c r="A13766" t="s">
        <v>23207</v>
      </c>
      <c r="B13766" t="s">
        <v>23208</v>
      </c>
    </row>
    <row r="13767" spans="1:2" x14ac:dyDescent="0.25">
      <c r="A13767" t="s">
        <v>23209</v>
      </c>
      <c r="B13767" t="s">
        <v>23210</v>
      </c>
    </row>
    <row r="13768" spans="1:2" x14ac:dyDescent="0.25">
      <c r="A13768" t="s">
        <v>23211</v>
      </c>
      <c r="B13768" t="s">
        <v>23212</v>
      </c>
    </row>
    <row r="13769" spans="1:2" x14ac:dyDescent="0.25">
      <c r="A13769" t="s">
        <v>23213</v>
      </c>
      <c r="B13769" t="s">
        <v>23214</v>
      </c>
    </row>
    <row r="13770" spans="1:2" x14ac:dyDescent="0.25">
      <c r="A13770" t="s">
        <v>23215</v>
      </c>
      <c r="B13770" t="s">
        <v>23216</v>
      </c>
    </row>
    <row r="13771" spans="1:2" x14ac:dyDescent="0.25">
      <c r="A13771" t="s">
        <v>23740</v>
      </c>
      <c r="B13771" t="s">
        <v>37994</v>
      </c>
    </row>
    <row r="13772" spans="1:2" x14ac:dyDescent="0.25">
      <c r="A13772" t="s">
        <v>24013</v>
      </c>
      <c r="B13772" t="s">
        <v>23204</v>
      </c>
    </row>
    <row r="13773" spans="1:2" x14ac:dyDescent="0.25">
      <c r="A13773" t="s">
        <v>24004</v>
      </c>
      <c r="B13773" t="s">
        <v>23214</v>
      </c>
    </row>
    <row r="13774" spans="1:2" x14ac:dyDescent="0.25">
      <c r="A13774" t="s">
        <v>6089</v>
      </c>
      <c r="B13774" t="s">
        <v>24185</v>
      </c>
    </row>
    <row r="13775" spans="1:2" x14ac:dyDescent="0.25">
      <c r="A13775" t="s">
        <v>14146</v>
      </c>
      <c r="B13775" t="s">
        <v>24069</v>
      </c>
    </row>
    <row r="13776" spans="1:2" x14ac:dyDescent="0.25">
      <c r="A13776" t="s">
        <v>23218</v>
      </c>
      <c r="B13776" t="s">
        <v>23219</v>
      </c>
    </row>
    <row r="13777" spans="1:2" x14ac:dyDescent="0.25">
      <c r="A13777" t="s">
        <v>23220</v>
      </c>
      <c r="B13777" t="s">
        <v>23221</v>
      </c>
    </row>
    <row r="13778" spans="1:2" x14ac:dyDescent="0.25">
      <c r="A13778" t="s">
        <v>23222</v>
      </c>
      <c r="B13778" t="s">
        <v>23223</v>
      </c>
    </row>
    <row r="13779" spans="1:2" x14ac:dyDescent="0.25">
      <c r="A13779" t="s">
        <v>23224</v>
      </c>
      <c r="B13779" t="s">
        <v>23225</v>
      </c>
    </row>
    <row r="13780" spans="1:2" x14ac:dyDescent="0.25">
      <c r="A13780" t="s">
        <v>23226</v>
      </c>
      <c r="B13780" t="s">
        <v>23227</v>
      </c>
    </row>
    <row r="13781" spans="1:2" x14ac:dyDescent="0.25">
      <c r="A13781" t="s">
        <v>23228</v>
      </c>
      <c r="B13781" t="s">
        <v>23229</v>
      </c>
    </row>
    <row r="13782" spans="1:2" x14ac:dyDescent="0.25">
      <c r="A13782" t="s">
        <v>23230</v>
      </c>
      <c r="B13782" t="s">
        <v>23231</v>
      </c>
    </row>
    <row r="13783" spans="1:2" x14ac:dyDescent="0.25">
      <c r="A13783" t="s">
        <v>23232</v>
      </c>
      <c r="B13783" t="s">
        <v>23233</v>
      </c>
    </row>
    <row r="13784" spans="1:2" x14ac:dyDescent="0.25">
      <c r="A13784" t="s">
        <v>23234</v>
      </c>
      <c r="B13784" t="s">
        <v>23235</v>
      </c>
    </row>
    <row r="13785" spans="1:2" x14ac:dyDescent="0.25">
      <c r="A13785" t="s">
        <v>23236</v>
      </c>
      <c r="B13785" t="s">
        <v>23237</v>
      </c>
    </row>
    <row r="13786" spans="1:2" x14ac:dyDescent="0.25">
      <c r="A13786" t="s">
        <v>23238</v>
      </c>
      <c r="B13786" t="s">
        <v>23239</v>
      </c>
    </row>
    <row r="13787" spans="1:2" x14ac:dyDescent="0.25">
      <c r="A13787" t="s">
        <v>23240</v>
      </c>
      <c r="B13787" t="s">
        <v>23241</v>
      </c>
    </row>
    <row r="13788" spans="1:2" x14ac:dyDescent="0.25">
      <c r="A13788" t="s">
        <v>23242</v>
      </c>
      <c r="B13788" t="s">
        <v>23243</v>
      </c>
    </row>
    <row r="13789" spans="1:2" x14ac:dyDescent="0.25">
      <c r="A13789" t="s">
        <v>23244</v>
      </c>
      <c r="B13789" t="s">
        <v>23245</v>
      </c>
    </row>
    <row r="13790" spans="1:2" x14ac:dyDescent="0.25">
      <c r="A13790" t="s">
        <v>23246</v>
      </c>
      <c r="B13790" t="s">
        <v>23247</v>
      </c>
    </row>
    <row r="13791" spans="1:2" x14ac:dyDescent="0.25">
      <c r="A13791" t="s">
        <v>23248</v>
      </c>
      <c r="B13791" t="s">
        <v>23249</v>
      </c>
    </row>
    <row r="13792" spans="1:2" x14ac:dyDescent="0.25">
      <c r="A13792" t="s">
        <v>23250</v>
      </c>
      <c r="B13792" t="s">
        <v>23251</v>
      </c>
    </row>
    <row r="13793" spans="1:2" x14ac:dyDescent="0.25">
      <c r="A13793" t="s">
        <v>7350</v>
      </c>
      <c r="B13793" t="s">
        <v>24045</v>
      </c>
    </row>
    <row r="13794" spans="1:2" x14ac:dyDescent="0.25">
      <c r="A13794" t="s">
        <v>23252</v>
      </c>
      <c r="B13794" t="s">
        <v>23253</v>
      </c>
    </row>
    <row r="13795" spans="1:2" x14ac:dyDescent="0.25">
      <c r="A13795" t="s">
        <v>23255</v>
      </c>
      <c r="B13795" t="s">
        <v>23256</v>
      </c>
    </row>
    <row r="13796" spans="1:2" x14ac:dyDescent="0.25">
      <c r="A13796" t="s">
        <v>23257</v>
      </c>
      <c r="B13796" t="s">
        <v>23258</v>
      </c>
    </row>
    <row r="13797" spans="1:2" x14ac:dyDescent="0.25">
      <c r="A13797" t="s">
        <v>23259</v>
      </c>
      <c r="B13797" t="s">
        <v>23260</v>
      </c>
    </row>
    <row r="13798" spans="1:2" x14ac:dyDescent="0.25">
      <c r="A13798" t="s">
        <v>21322</v>
      </c>
      <c r="B13798" t="s">
        <v>24198</v>
      </c>
    </row>
    <row r="13799" spans="1:2" x14ac:dyDescent="0.25">
      <c r="A13799" t="s">
        <v>21708</v>
      </c>
      <c r="B13799" t="s">
        <v>24193</v>
      </c>
    </row>
    <row r="13800" spans="1:2" x14ac:dyDescent="0.25">
      <c r="A13800" t="s">
        <v>23261</v>
      </c>
      <c r="B13800" t="s">
        <v>23262</v>
      </c>
    </row>
    <row r="13801" spans="1:2" x14ac:dyDescent="0.25">
      <c r="A13801" t="s">
        <v>23263</v>
      </c>
      <c r="B13801" t="s">
        <v>23264</v>
      </c>
    </row>
    <row r="13802" spans="1:2" x14ac:dyDescent="0.25">
      <c r="A13802" t="s">
        <v>23265</v>
      </c>
      <c r="B13802" t="s">
        <v>23266</v>
      </c>
    </row>
    <row r="13803" spans="1:2" x14ac:dyDescent="0.25">
      <c r="A13803" t="s">
        <v>23267</v>
      </c>
      <c r="B13803" t="s">
        <v>23268</v>
      </c>
    </row>
    <row r="13804" spans="1:2" x14ac:dyDescent="0.25">
      <c r="A13804" t="s">
        <v>23269</v>
      </c>
      <c r="B13804" t="s">
        <v>23270</v>
      </c>
    </row>
    <row r="13805" spans="1:2" x14ac:dyDescent="0.25">
      <c r="A13805" t="s">
        <v>37471</v>
      </c>
      <c r="B13805" t="s">
        <v>37472</v>
      </c>
    </row>
    <row r="13806" spans="1:2" x14ac:dyDescent="0.25">
      <c r="A13806" t="s">
        <v>38039</v>
      </c>
      <c r="B13806" t="s">
        <v>38040</v>
      </c>
    </row>
    <row r="13807" spans="1:2" x14ac:dyDescent="0.25">
      <c r="A13807" t="s">
        <v>39137</v>
      </c>
      <c r="B13807" t="s">
        <v>39138</v>
      </c>
    </row>
    <row r="13808" spans="1:2" x14ac:dyDescent="0.25">
      <c r="A13808" t="s">
        <v>39785</v>
      </c>
      <c r="B13808" t="s">
        <v>39786</v>
      </c>
    </row>
    <row r="13809" spans="1:2" x14ac:dyDescent="0.25">
      <c r="A13809" t="s">
        <v>39795</v>
      </c>
      <c r="B13809" t="s">
        <v>39796</v>
      </c>
    </row>
    <row r="13810" spans="1:2" x14ac:dyDescent="0.25">
      <c r="A13810" t="s">
        <v>23272</v>
      </c>
      <c r="B13810" t="s">
        <v>23273</v>
      </c>
    </row>
    <row r="13811" spans="1:2" x14ac:dyDescent="0.25">
      <c r="A13811" t="s">
        <v>18750</v>
      </c>
      <c r="B13811" t="s">
        <v>23835</v>
      </c>
    </row>
    <row r="13812" spans="1:2" x14ac:dyDescent="0.25">
      <c r="A13812" t="s">
        <v>17840</v>
      </c>
      <c r="B13812" t="s">
        <v>40114</v>
      </c>
    </row>
    <row r="13813" spans="1:2" x14ac:dyDescent="0.25">
      <c r="A13813" t="s">
        <v>23276</v>
      </c>
      <c r="B13813" t="s">
        <v>23277</v>
      </c>
    </row>
    <row r="13814" spans="1:2" x14ac:dyDescent="0.25">
      <c r="A13814" t="s">
        <v>23733</v>
      </c>
      <c r="B13814" t="s">
        <v>40126</v>
      </c>
    </row>
    <row r="13815" spans="1:2" x14ac:dyDescent="0.25">
      <c r="A13815" t="s">
        <v>23953</v>
      </c>
      <c r="B13815" t="s">
        <v>24140</v>
      </c>
    </row>
    <row r="13816" spans="1:2" x14ac:dyDescent="0.25">
      <c r="A13816" t="s">
        <v>38484</v>
      </c>
      <c r="B13816" t="s">
        <v>38485</v>
      </c>
    </row>
    <row r="13817" spans="1:2" x14ac:dyDescent="0.25">
      <c r="A13817" t="s">
        <v>38499</v>
      </c>
      <c r="B13817" t="s">
        <v>38485</v>
      </c>
    </row>
    <row r="13818" spans="1:2" x14ac:dyDescent="0.25">
      <c r="A13818" t="s">
        <v>38509</v>
      </c>
      <c r="B13818" t="s">
        <v>38485</v>
      </c>
    </row>
    <row r="13819" spans="1:2" x14ac:dyDescent="0.25">
      <c r="A13819" t="s">
        <v>40804</v>
      </c>
      <c r="B13819" t="s">
        <v>40805</v>
      </c>
    </row>
    <row r="13820" spans="1:2" x14ac:dyDescent="0.25">
      <c r="A13820" t="s">
        <v>37987</v>
      </c>
      <c r="B13820" t="s">
        <v>37987</v>
      </c>
    </row>
    <row r="13821" spans="1:2" x14ac:dyDescent="0.25">
      <c r="A13821" t="s">
        <v>23278</v>
      </c>
      <c r="B13821" t="s">
        <v>23279</v>
      </c>
    </row>
    <row r="13822" spans="1:2" x14ac:dyDescent="0.25">
      <c r="A13822" t="s">
        <v>23280</v>
      </c>
      <c r="B13822" t="s">
        <v>23281</v>
      </c>
    </row>
    <row r="13823" spans="1:2" x14ac:dyDescent="0.25">
      <c r="A13823" t="s">
        <v>23282</v>
      </c>
      <c r="B13823" t="s">
        <v>23283</v>
      </c>
    </row>
    <row r="13824" spans="1:2" x14ac:dyDescent="0.25">
      <c r="A13824" t="s">
        <v>37996</v>
      </c>
      <c r="B13824" t="s">
        <v>37996</v>
      </c>
    </row>
    <row r="13825" spans="1:2" x14ac:dyDescent="0.25">
      <c r="A13825" t="s">
        <v>23284</v>
      </c>
      <c r="B13825" t="s">
        <v>23285</v>
      </c>
    </row>
    <row r="13826" spans="1:2" x14ac:dyDescent="0.25">
      <c r="A13826" t="s">
        <v>23286</v>
      </c>
      <c r="B13826" t="s">
        <v>23287</v>
      </c>
    </row>
    <row r="13827" spans="1:2" x14ac:dyDescent="0.25">
      <c r="A13827" t="s">
        <v>41908</v>
      </c>
      <c r="B13827" t="s">
        <v>41909</v>
      </c>
    </row>
    <row r="13828" spans="1:2" x14ac:dyDescent="0.25">
      <c r="A13828" t="s">
        <v>23288</v>
      </c>
      <c r="B13828" t="s">
        <v>23289</v>
      </c>
    </row>
    <row r="13829" spans="1:2" x14ac:dyDescent="0.25">
      <c r="A13829" t="s">
        <v>23290</v>
      </c>
      <c r="B13829" t="s">
        <v>23291</v>
      </c>
    </row>
    <row r="13830" spans="1:2" x14ac:dyDescent="0.25">
      <c r="A13830" t="s">
        <v>23292</v>
      </c>
      <c r="B13830" t="s">
        <v>23293</v>
      </c>
    </row>
    <row r="13831" spans="1:2" x14ac:dyDescent="0.25">
      <c r="A13831" t="s">
        <v>23294</v>
      </c>
      <c r="B13831" t="s">
        <v>23295</v>
      </c>
    </row>
    <row r="13832" spans="1:2" x14ac:dyDescent="0.25">
      <c r="A13832" t="s">
        <v>23296</v>
      </c>
      <c r="B13832" t="s">
        <v>23297</v>
      </c>
    </row>
    <row r="13833" spans="1:2" x14ac:dyDescent="0.25">
      <c r="A13833" t="s">
        <v>23298</v>
      </c>
      <c r="B13833" t="s">
        <v>23299</v>
      </c>
    </row>
    <row r="13834" spans="1:2" x14ac:dyDescent="0.25">
      <c r="A13834" t="s">
        <v>23300</v>
      </c>
      <c r="B13834" t="s">
        <v>23301</v>
      </c>
    </row>
    <row r="13835" spans="1:2" x14ac:dyDescent="0.25">
      <c r="A13835" t="s">
        <v>23302</v>
      </c>
      <c r="B13835" t="s">
        <v>23303</v>
      </c>
    </row>
    <row r="13836" spans="1:2" x14ac:dyDescent="0.25">
      <c r="A13836" t="s">
        <v>23304</v>
      </c>
      <c r="B13836" t="s">
        <v>23305</v>
      </c>
    </row>
    <row r="13837" spans="1:2" x14ac:dyDescent="0.25">
      <c r="A13837" t="s">
        <v>23306</v>
      </c>
      <c r="B13837" t="s">
        <v>23307</v>
      </c>
    </row>
    <row r="13838" spans="1:2" x14ac:dyDescent="0.25">
      <c r="A13838" t="s">
        <v>23308</v>
      </c>
      <c r="B13838" t="s">
        <v>23309</v>
      </c>
    </row>
    <row r="13839" spans="1:2" x14ac:dyDescent="0.25">
      <c r="A13839" t="s">
        <v>23310</v>
      </c>
      <c r="B13839" t="s">
        <v>23311</v>
      </c>
    </row>
    <row r="13840" spans="1:2" x14ac:dyDescent="0.25">
      <c r="A13840" t="s">
        <v>23312</v>
      </c>
      <c r="B13840" t="s">
        <v>23313</v>
      </c>
    </row>
    <row r="13841" spans="1:2" x14ac:dyDescent="0.25">
      <c r="A13841" t="s">
        <v>23314</v>
      </c>
      <c r="B13841" t="s">
        <v>23315</v>
      </c>
    </row>
    <row r="13842" spans="1:2" x14ac:dyDescent="0.25">
      <c r="A13842" t="s">
        <v>23316</v>
      </c>
      <c r="B13842" t="s">
        <v>23317</v>
      </c>
    </row>
    <row r="13843" spans="1:2" x14ac:dyDescent="0.25">
      <c r="A13843" t="s">
        <v>23318</v>
      </c>
      <c r="B13843" t="s">
        <v>23319</v>
      </c>
    </row>
    <row r="13844" spans="1:2" x14ac:dyDescent="0.25">
      <c r="A13844" t="s">
        <v>23320</v>
      </c>
      <c r="B13844" t="s">
        <v>23321</v>
      </c>
    </row>
    <row r="13845" spans="1:2" x14ac:dyDescent="0.25">
      <c r="A13845" t="s">
        <v>23322</v>
      </c>
      <c r="B13845" t="s">
        <v>23323</v>
      </c>
    </row>
    <row r="13846" spans="1:2" x14ac:dyDescent="0.25">
      <c r="A13846" t="s">
        <v>23324</v>
      </c>
      <c r="B13846" t="s">
        <v>23325</v>
      </c>
    </row>
    <row r="13847" spans="1:2" x14ac:dyDescent="0.25">
      <c r="A13847" t="s">
        <v>23326</v>
      </c>
      <c r="B13847" t="s">
        <v>23327</v>
      </c>
    </row>
    <row r="13848" spans="1:2" x14ac:dyDescent="0.25">
      <c r="A13848" t="s">
        <v>23328</v>
      </c>
      <c r="B13848" t="s">
        <v>23329</v>
      </c>
    </row>
    <row r="13849" spans="1:2" x14ac:dyDescent="0.25">
      <c r="A13849" t="s">
        <v>23330</v>
      </c>
      <c r="B13849" t="s">
        <v>23331</v>
      </c>
    </row>
    <row r="13850" spans="1:2" x14ac:dyDescent="0.25">
      <c r="A13850" t="s">
        <v>23332</v>
      </c>
      <c r="B13850" t="s">
        <v>23333</v>
      </c>
    </row>
    <row r="13851" spans="1:2" x14ac:dyDescent="0.25">
      <c r="A13851" t="s">
        <v>23334</v>
      </c>
      <c r="B13851" t="s">
        <v>23335</v>
      </c>
    </row>
    <row r="13852" spans="1:2" x14ac:dyDescent="0.25">
      <c r="A13852" t="s">
        <v>23336</v>
      </c>
      <c r="B13852" t="s">
        <v>23337</v>
      </c>
    </row>
    <row r="13853" spans="1:2" x14ac:dyDescent="0.25">
      <c r="A13853" t="s">
        <v>23338</v>
      </c>
      <c r="B13853" t="s">
        <v>23339</v>
      </c>
    </row>
    <row r="13854" spans="1:2" x14ac:dyDescent="0.25">
      <c r="A13854" t="s">
        <v>23340</v>
      </c>
      <c r="B13854" t="s">
        <v>23341</v>
      </c>
    </row>
    <row r="13855" spans="1:2" x14ac:dyDescent="0.25">
      <c r="A13855" t="s">
        <v>23342</v>
      </c>
      <c r="B13855" t="s">
        <v>23343</v>
      </c>
    </row>
    <row r="13856" spans="1:2" x14ac:dyDescent="0.25">
      <c r="A13856" t="s">
        <v>23344</v>
      </c>
      <c r="B13856" t="s">
        <v>23345</v>
      </c>
    </row>
    <row r="13857" spans="1:2" x14ac:dyDescent="0.25">
      <c r="A13857" t="s">
        <v>23346</v>
      </c>
      <c r="B13857" t="s">
        <v>23347</v>
      </c>
    </row>
    <row r="13858" spans="1:2" x14ac:dyDescent="0.25">
      <c r="A13858" t="s">
        <v>23348</v>
      </c>
      <c r="B13858" t="s">
        <v>23349</v>
      </c>
    </row>
    <row r="13859" spans="1:2" x14ac:dyDescent="0.25">
      <c r="A13859" t="s">
        <v>23350</v>
      </c>
      <c r="B13859" t="s">
        <v>23351</v>
      </c>
    </row>
    <row r="13860" spans="1:2" x14ac:dyDescent="0.25">
      <c r="A13860" t="s">
        <v>23352</v>
      </c>
      <c r="B13860" t="s">
        <v>23353</v>
      </c>
    </row>
    <row r="13861" spans="1:2" x14ac:dyDescent="0.25">
      <c r="A13861" t="s">
        <v>98</v>
      </c>
      <c r="B13861" t="s">
        <v>41910</v>
      </c>
    </row>
    <row r="13862" spans="1:2" x14ac:dyDescent="0.25">
      <c r="A13862" t="s">
        <v>23354</v>
      </c>
      <c r="B13862" t="s">
        <v>23355</v>
      </c>
    </row>
    <row r="13863" spans="1:2" x14ac:dyDescent="0.25">
      <c r="A13863" t="s">
        <v>23356</v>
      </c>
      <c r="B13863" t="s">
        <v>23357</v>
      </c>
    </row>
    <row r="13864" spans="1:2" x14ac:dyDescent="0.25">
      <c r="A13864" t="s">
        <v>23358</v>
      </c>
      <c r="B13864" t="s">
        <v>23359</v>
      </c>
    </row>
    <row r="13865" spans="1:2" x14ac:dyDescent="0.25">
      <c r="A13865" t="s">
        <v>23360</v>
      </c>
      <c r="B13865" t="s">
        <v>23361</v>
      </c>
    </row>
    <row r="13866" spans="1:2" x14ac:dyDescent="0.25">
      <c r="A13866" t="s">
        <v>23362</v>
      </c>
      <c r="B13866" t="s">
        <v>23363</v>
      </c>
    </row>
    <row r="13867" spans="1:2" x14ac:dyDescent="0.25">
      <c r="A13867" t="s">
        <v>23364</v>
      </c>
      <c r="B13867" t="s">
        <v>23365</v>
      </c>
    </row>
    <row r="13868" spans="1:2" x14ac:dyDescent="0.25">
      <c r="A13868" t="s">
        <v>23366</v>
      </c>
      <c r="B13868" t="s">
        <v>23367</v>
      </c>
    </row>
    <row r="13869" spans="1:2" x14ac:dyDescent="0.25">
      <c r="A13869" t="s">
        <v>23368</v>
      </c>
      <c r="B13869" t="s">
        <v>23369</v>
      </c>
    </row>
    <row r="13870" spans="1:2" x14ac:dyDescent="0.25">
      <c r="A13870" t="s">
        <v>23370</v>
      </c>
      <c r="B13870" t="s">
        <v>23371</v>
      </c>
    </row>
    <row r="13871" spans="1:2" x14ac:dyDescent="0.25">
      <c r="A13871" t="s">
        <v>23372</v>
      </c>
      <c r="B13871" t="s">
        <v>23371</v>
      </c>
    </row>
    <row r="13872" spans="1:2" x14ac:dyDescent="0.25">
      <c r="A13872" t="s">
        <v>23373</v>
      </c>
      <c r="B13872" t="s">
        <v>23374</v>
      </c>
    </row>
    <row r="13873" spans="1:2" x14ac:dyDescent="0.25">
      <c r="A13873" t="s">
        <v>23375</v>
      </c>
      <c r="B13873" t="s">
        <v>23374</v>
      </c>
    </row>
    <row r="13874" spans="1:2" x14ac:dyDescent="0.25">
      <c r="A13874" t="s">
        <v>23376</v>
      </c>
      <c r="B13874" t="s">
        <v>23374</v>
      </c>
    </row>
    <row r="13875" spans="1:2" x14ac:dyDescent="0.25">
      <c r="A13875" t="s">
        <v>23377</v>
      </c>
      <c r="B13875" t="s">
        <v>23374</v>
      </c>
    </row>
    <row r="13876" spans="1:2" x14ac:dyDescent="0.25">
      <c r="A13876" t="s">
        <v>23378</v>
      </c>
      <c r="B13876" t="s">
        <v>23374</v>
      </c>
    </row>
    <row r="13877" spans="1:2" x14ac:dyDescent="0.25">
      <c r="A13877" t="s">
        <v>23379</v>
      </c>
      <c r="B13877" t="s">
        <v>23380</v>
      </c>
    </row>
    <row r="13878" spans="1:2" x14ac:dyDescent="0.25">
      <c r="A13878" t="s">
        <v>23381</v>
      </c>
      <c r="B13878" t="s">
        <v>23382</v>
      </c>
    </row>
    <row r="13879" spans="1:2" x14ac:dyDescent="0.25">
      <c r="A13879" t="s">
        <v>23383</v>
      </c>
      <c r="B13879" t="s">
        <v>23384</v>
      </c>
    </row>
    <row r="13880" spans="1:2" x14ac:dyDescent="0.25">
      <c r="A13880" t="s">
        <v>23385</v>
      </c>
      <c r="B13880" t="s">
        <v>23384</v>
      </c>
    </row>
    <row r="13881" spans="1:2" x14ac:dyDescent="0.25">
      <c r="A13881" t="s">
        <v>23386</v>
      </c>
      <c r="B13881" t="s">
        <v>23387</v>
      </c>
    </row>
    <row r="13882" spans="1:2" x14ac:dyDescent="0.25">
      <c r="A13882" t="s">
        <v>23388</v>
      </c>
      <c r="B13882" t="s">
        <v>23389</v>
      </c>
    </row>
    <row r="13883" spans="1:2" x14ac:dyDescent="0.25">
      <c r="A13883" t="s">
        <v>23390</v>
      </c>
      <c r="B13883" t="s">
        <v>23391</v>
      </c>
    </row>
    <row r="13884" spans="1:2" x14ac:dyDescent="0.25">
      <c r="A13884" t="s">
        <v>23392</v>
      </c>
      <c r="B13884" t="s">
        <v>23393</v>
      </c>
    </row>
    <row r="13885" spans="1:2" x14ac:dyDescent="0.25">
      <c r="A13885" t="s">
        <v>23394</v>
      </c>
      <c r="B13885" t="s">
        <v>23395</v>
      </c>
    </row>
    <row r="13886" spans="1:2" x14ac:dyDescent="0.25">
      <c r="A13886" t="s">
        <v>23396</v>
      </c>
      <c r="B13886" t="s">
        <v>23397</v>
      </c>
    </row>
    <row r="13887" spans="1:2" x14ac:dyDescent="0.25">
      <c r="A13887" t="s">
        <v>23398</v>
      </c>
      <c r="B13887" t="s">
        <v>23399</v>
      </c>
    </row>
    <row r="13888" spans="1:2" x14ac:dyDescent="0.25">
      <c r="A13888" t="s">
        <v>23400</v>
      </c>
      <c r="B13888" t="s">
        <v>23401</v>
      </c>
    </row>
    <row r="13889" spans="1:2" x14ac:dyDescent="0.25">
      <c r="A13889" t="s">
        <v>23402</v>
      </c>
      <c r="B13889" t="s">
        <v>23403</v>
      </c>
    </row>
    <row r="13890" spans="1:2" x14ac:dyDescent="0.25">
      <c r="A13890" t="s">
        <v>23404</v>
      </c>
      <c r="B13890" t="s">
        <v>23405</v>
      </c>
    </row>
    <row r="13891" spans="1:2" x14ac:dyDescent="0.25">
      <c r="A13891" t="s">
        <v>24032</v>
      </c>
      <c r="B13891" t="s">
        <v>24401</v>
      </c>
    </row>
    <row r="13892" spans="1:2" x14ac:dyDescent="0.25">
      <c r="A13892" t="s">
        <v>24038</v>
      </c>
      <c r="B13892" t="s">
        <v>24405</v>
      </c>
    </row>
    <row r="13893" spans="1:2" x14ac:dyDescent="0.25">
      <c r="A13893" t="s">
        <v>37419</v>
      </c>
      <c r="B13893" t="s">
        <v>37420</v>
      </c>
    </row>
    <row r="13894" spans="1:2" x14ac:dyDescent="0.25">
      <c r="A13894" t="s">
        <v>41911</v>
      </c>
      <c r="B13894" t="s">
        <v>41909</v>
      </c>
    </row>
    <row r="13895" spans="1:2" x14ac:dyDescent="0.25">
      <c r="A13895" t="s">
        <v>23407</v>
      </c>
      <c r="B13895" t="s">
        <v>23408</v>
      </c>
    </row>
    <row r="13896" spans="1:2" x14ac:dyDescent="0.25">
      <c r="A13896" t="s">
        <v>23409</v>
      </c>
      <c r="B13896" t="s">
        <v>23410</v>
      </c>
    </row>
    <row r="13897" spans="1:2" x14ac:dyDescent="0.25">
      <c r="A13897" t="s">
        <v>23684</v>
      </c>
      <c r="B13897" t="s">
        <v>38966</v>
      </c>
    </row>
    <row r="13898" spans="1:2" x14ac:dyDescent="0.25">
      <c r="A13898" t="s">
        <v>23411</v>
      </c>
      <c r="B13898" t="s">
        <v>23412</v>
      </c>
    </row>
    <row r="13899" spans="1:2" x14ac:dyDescent="0.25">
      <c r="A13899" t="s">
        <v>23414</v>
      </c>
      <c r="B13899" t="s">
        <v>23415</v>
      </c>
    </row>
    <row r="13900" spans="1:2" x14ac:dyDescent="0.25">
      <c r="A13900" t="s">
        <v>23416</v>
      </c>
      <c r="B13900" t="s">
        <v>23417</v>
      </c>
    </row>
    <row r="13901" spans="1:2" x14ac:dyDescent="0.25">
      <c r="A13901" t="s">
        <v>23418</v>
      </c>
      <c r="B13901" t="s">
        <v>23419</v>
      </c>
    </row>
    <row r="13902" spans="1:2" x14ac:dyDescent="0.25">
      <c r="A13902" t="s">
        <v>23420</v>
      </c>
      <c r="B13902" t="s">
        <v>23421</v>
      </c>
    </row>
    <row r="13903" spans="1:2" x14ac:dyDescent="0.25">
      <c r="A13903" t="s">
        <v>20199</v>
      </c>
      <c r="B13903" t="s">
        <v>38978</v>
      </c>
    </row>
    <row r="13904" spans="1:2" x14ac:dyDescent="0.25">
      <c r="A13904" t="s">
        <v>20200</v>
      </c>
      <c r="B13904" t="s">
        <v>38979</v>
      </c>
    </row>
    <row r="13905" spans="1:2" x14ac:dyDescent="0.25">
      <c r="A13905" t="s">
        <v>23422</v>
      </c>
      <c r="B13905" t="s">
        <v>23423</v>
      </c>
    </row>
    <row r="13906" spans="1:2" x14ac:dyDescent="0.25">
      <c r="A13906" t="s">
        <v>23424</v>
      </c>
      <c r="B13906" t="s">
        <v>23425</v>
      </c>
    </row>
    <row r="13907" spans="1:2" x14ac:dyDescent="0.25">
      <c r="A13907" t="s">
        <v>23426</v>
      </c>
      <c r="B13907" t="s">
        <v>23427</v>
      </c>
    </row>
    <row r="13908" spans="1:2" x14ac:dyDescent="0.25">
      <c r="A13908" t="s">
        <v>23428</v>
      </c>
      <c r="B13908" t="s">
        <v>23429</v>
      </c>
    </row>
    <row r="13909" spans="1:2" x14ac:dyDescent="0.25">
      <c r="A13909" t="s">
        <v>15477</v>
      </c>
      <c r="B13909" t="s">
        <v>38987</v>
      </c>
    </row>
    <row r="13910" spans="1:2" x14ac:dyDescent="0.25">
      <c r="A13910" t="s">
        <v>23430</v>
      </c>
      <c r="B13910" t="s">
        <v>23431</v>
      </c>
    </row>
    <row r="13911" spans="1:2" x14ac:dyDescent="0.25">
      <c r="A13911" t="s">
        <v>23432</v>
      </c>
      <c r="B13911" t="s">
        <v>23433</v>
      </c>
    </row>
    <row r="13912" spans="1:2" x14ac:dyDescent="0.25">
      <c r="A13912" t="s">
        <v>20287</v>
      </c>
      <c r="B13912" t="s">
        <v>39403</v>
      </c>
    </row>
    <row r="13913" spans="1:2" x14ac:dyDescent="0.25">
      <c r="A13913" t="s">
        <v>23435</v>
      </c>
      <c r="B13913" t="s">
        <v>23436</v>
      </c>
    </row>
    <row r="13914" spans="1:2" x14ac:dyDescent="0.25">
      <c r="A13914" t="s">
        <v>23880</v>
      </c>
      <c r="B13914" t="s">
        <v>40806</v>
      </c>
    </row>
    <row r="13915" spans="1:2" x14ac:dyDescent="0.25">
      <c r="A13915" t="s">
        <v>23848</v>
      </c>
      <c r="B13915" t="s">
        <v>24043</v>
      </c>
    </row>
    <row r="13916" spans="1:2" x14ac:dyDescent="0.25">
      <c r="A13916" t="s">
        <v>37558</v>
      </c>
      <c r="B13916" t="s">
        <v>37559</v>
      </c>
    </row>
    <row r="13917" spans="1:2" x14ac:dyDescent="0.25">
      <c r="A13917" t="s">
        <v>39087</v>
      </c>
      <c r="B13917" t="s">
        <v>39088</v>
      </c>
    </row>
    <row r="13918" spans="1:2" x14ac:dyDescent="0.25">
      <c r="A13918" t="s">
        <v>39105</v>
      </c>
      <c r="B13918" t="s">
        <v>39106</v>
      </c>
    </row>
    <row r="13919" spans="1:2" x14ac:dyDescent="0.25">
      <c r="A13919" t="s">
        <v>39127</v>
      </c>
      <c r="B13919" t="s">
        <v>39128</v>
      </c>
    </row>
    <row r="13920" spans="1:2" x14ac:dyDescent="0.25">
      <c r="A13920" t="s">
        <v>39345</v>
      </c>
      <c r="B13920" t="s">
        <v>39443</v>
      </c>
    </row>
    <row r="13921" spans="1:2" x14ac:dyDescent="0.25">
      <c r="A13921" t="s">
        <v>39342</v>
      </c>
      <c r="B13921" t="s">
        <v>39448</v>
      </c>
    </row>
    <row r="13922" spans="1:2" x14ac:dyDescent="0.25">
      <c r="A13922" t="s">
        <v>23437</v>
      </c>
      <c r="B13922" t="s">
        <v>23438</v>
      </c>
    </row>
    <row r="13923" spans="1:2" x14ac:dyDescent="0.25">
      <c r="A13923" t="s">
        <v>23441</v>
      </c>
      <c r="B13923" t="s">
        <v>23442</v>
      </c>
    </row>
    <row r="13924" spans="1:2" x14ac:dyDescent="0.25">
      <c r="A13924" t="s">
        <v>21366</v>
      </c>
      <c r="B13924" t="s">
        <v>40125</v>
      </c>
    </row>
    <row r="13925" spans="1:2" x14ac:dyDescent="0.25">
      <c r="A13925" t="s">
        <v>23443</v>
      </c>
      <c r="B13925" t="s">
        <v>23444</v>
      </c>
    </row>
    <row r="13926" spans="1:2" x14ac:dyDescent="0.25">
      <c r="A13926" t="s">
        <v>38527</v>
      </c>
      <c r="B13926" t="s">
        <v>38528</v>
      </c>
    </row>
    <row r="13927" spans="1:2" x14ac:dyDescent="0.25">
      <c r="A13927" t="s">
        <v>40042</v>
      </c>
      <c r="B13927" t="s">
        <v>40182</v>
      </c>
    </row>
    <row r="13928" spans="1:2" x14ac:dyDescent="0.25">
      <c r="A13928" t="s">
        <v>40045</v>
      </c>
      <c r="B13928" t="s">
        <v>40185</v>
      </c>
    </row>
    <row r="13929" spans="1:2" x14ac:dyDescent="0.25">
      <c r="A13929" t="s">
        <v>40807</v>
      </c>
      <c r="B13929" t="s">
        <v>40808</v>
      </c>
    </row>
    <row r="13930" spans="1:2" x14ac:dyDescent="0.25">
      <c r="A13930" t="s">
        <v>23445</v>
      </c>
      <c r="B13930" t="s">
        <v>23446</v>
      </c>
    </row>
    <row r="13931" spans="1:2" x14ac:dyDescent="0.25">
      <c r="A13931" t="s">
        <v>23447</v>
      </c>
      <c r="B13931" t="s">
        <v>23448</v>
      </c>
    </row>
    <row r="13932" spans="1:2" x14ac:dyDescent="0.25">
      <c r="A13932" t="s">
        <v>23449</v>
      </c>
      <c r="B13932" t="s">
        <v>23450</v>
      </c>
    </row>
    <row r="13933" spans="1:2" x14ac:dyDescent="0.25">
      <c r="A13933" t="s">
        <v>23452</v>
      </c>
      <c r="B13933" t="s">
        <v>23453</v>
      </c>
    </row>
    <row r="13934" spans="1:2" x14ac:dyDescent="0.25">
      <c r="A13934" t="s">
        <v>22041</v>
      </c>
      <c r="B13934" t="s">
        <v>37383</v>
      </c>
    </row>
    <row r="13935" spans="1:2" x14ac:dyDescent="0.25">
      <c r="A13935" t="s">
        <v>22049</v>
      </c>
      <c r="B13935" t="s">
        <v>40809</v>
      </c>
    </row>
    <row r="13936" spans="1:2" x14ac:dyDescent="0.25">
      <c r="A13936" t="s">
        <v>20391</v>
      </c>
      <c r="B13936" t="s">
        <v>38862</v>
      </c>
    </row>
    <row r="13937" spans="1:2" x14ac:dyDescent="0.25">
      <c r="A13937" t="s">
        <v>23454</v>
      </c>
      <c r="B13937" t="s">
        <v>23455</v>
      </c>
    </row>
    <row r="13938" spans="1:2" x14ac:dyDescent="0.25">
      <c r="A13938" t="s">
        <v>23456</v>
      </c>
      <c r="B13938" t="s">
        <v>23457</v>
      </c>
    </row>
    <row r="13939" spans="1:2" x14ac:dyDescent="0.25">
      <c r="A13939" t="s">
        <v>23458</v>
      </c>
      <c r="B13939" t="s">
        <v>23459</v>
      </c>
    </row>
    <row r="13940" spans="1:2" x14ac:dyDescent="0.25">
      <c r="A13940" t="s">
        <v>23460</v>
      </c>
      <c r="B13940" t="s">
        <v>23461</v>
      </c>
    </row>
    <row r="13941" spans="1:2" x14ac:dyDescent="0.25">
      <c r="A13941" t="s">
        <v>23462</v>
      </c>
      <c r="B13941" t="s">
        <v>23463</v>
      </c>
    </row>
    <row r="13942" spans="1:2" x14ac:dyDescent="0.25">
      <c r="A13942" t="s">
        <v>23464</v>
      </c>
      <c r="B13942" t="s">
        <v>23465</v>
      </c>
    </row>
    <row r="13943" spans="1:2" x14ac:dyDescent="0.25">
      <c r="A13943" t="s">
        <v>23466</v>
      </c>
      <c r="B13943" t="s">
        <v>23467</v>
      </c>
    </row>
    <row r="13944" spans="1:2" x14ac:dyDescent="0.25">
      <c r="A13944" t="s">
        <v>23468</v>
      </c>
      <c r="B13944" t="s">
        <v>23469</v>
      </c>
    </row>
    <row r="13945" spans="1:2" x14ac:dyDescent="0.25">
      <c r="A13945" t="s">
        <v>23470</v>
      </c>
      <c r="B13945" t="s">
        <v>23471</v>
      </c>
    </row>
    <row r="13946" spans="1:2" x14ac:dyDescent="0.25">
      <c r="A13946" t="s">
        <v>23472</v>
      </c>
      <c r="B13946" t="s">
        <v>23473</v>
      </c>
    </row>
    <row r="13947" spans="1:2" x14ac:dyDescent="0.25">
      <c r="A13947" t="s">
        <v>23474</v>
      </c>
      <c r="B13947" t="s">
        <v>23475</v>
      </c>
    </row>
    <row r="13948" spans="1:2" x14ac:dyDescent="0.25">
      <c r="A13948" t="s">
        <v>23476</v>
      </c>
      <c r="B13948" t="s">
        <v>23477</v>
      </c>
    </row>
    <row r="13949" spans="1:2" x14ac:dyDescent="0.25">
      <c r="A13949" t="s">
        <v>23478</v>
      </c>
      <c r="B13949" t="s">
        <v>23479</v>
      </c>
    </row>
    <row r="13950" spans="1:2" x14ac:dyDescent="0.25">
      <c r="A13950" t="s">
        <v>23480</v>
      </c>
      <c r="B13950" t="s">
        <v>23481</v>
      </c>
    </row>
    <row r="13951" spans="1:2" x14ac:dyDescent="0.25">
      <c r="A13951" t="s">
        <v>23482</v>
      </c>
      <c r="B13951" t="s">
        <v>23483</v>
      </c>
    </row>
    <row r="13952" spans="1:2" x14ac:dyDescent="0.25">
      <c r="A13952" t="s">
        <v>23484</v>
      </c>
      <c r="B13952" t="s">
        <v>23485</v>
      </c>
    </row>
    <row r="13953" spans="1:2" x14ac:dyDescent="0.25">
      <c r="A13953" t="s">
        <v>23486</v>
      </c>
      <c r="B13953" t="s">
        <v>23487</v>
      </c>
    </row>
    <row r="13954" spans="1:2" x14ac:dyDescent="0.25">
      <c r="A13954" t="s">
        <v>23488</v>
      </c>
      <c r="B13954" t="s">
        <v>23489</v>
      </c>
    </row>
    <row r="13955" spans="1:2" x14ac:dyDescent="0.25">
      <c r="A13955" t="s">
        <v>23490</v>
      </c>
      <c r="B13955" t="s">
        <v>23491</v>
      </c>
    </row>
    <row r="13956" spans="1:2" x14ac:dyDescent="0.25">
      <c r="A13956" t="s">
        <v>23492</v>
      </c>
      <c r="B13956" t="s">
        <v>23493</v>
      </c>
    </row>
    <row r="13957" spans="1:2" x14ac:dyDescent="0.25">
      <c r="A13957" t="s">
        <v>23494</v>
      </c>
      <c r="B13957" t="s">
        <v>23495</v>
      </c>
    </row>
    <row r="13958" spans="1:2" x14ac:dyDescent="0.25">
      <c r="A13958" t="s">
        <v>23496</v>
      </c>
      <c r="B13958" t="s">
        <v>23497</v>
      </c>
    </row>
    <row r="13959" spans="1:2" x14ac:dyDescent="0.25">
      <c r="A13959" t="s">
        <v>23498</v>
      </c>
      <c r="B13959" t="s">
        <v>23499</v>
      </c>
    </row>
    <row r="13960" spans="1:2" x14ac:dyDescent="0.25">
      <c r="A13960" t="s">
        <v>23500</v>
      </c>
      <c r="B13960" t="s">
        <v>23501</v>
      </c>
    </row>
    <row r="13961" spans="1:2" x14ac:dyDescent="0.25">
      <c r="A13961" t="s">
        <v>23502</v>
      </c>
      <c r="B13961" t="s">
        <v>23503</v>
      </c>
    </row>
    <row r="13962" spans="1:2" x14ac:dyDescent="0.25">
      <c r="A13962" t="s">
        <v>23504</v>
      </c>
      <c r="B13962" t="s">
        <v>23505</v>
      </c>
    </row>
    <row r="13963" spans="1:2" x14ac:dyDescent="0.25">
      <c r="A13963" t="s">
        <v>23506</v>
      </c>
      <c r="B13963" t="s">
        <v>23507</v>
      </c>
    </row>
    <row r="13964" spans="1:2" x14ac:dyDescent="0.25">
      <c r="A13964" t="s">
        <v>23508</v>
      </c>
      <c r="B13964" t="s">
        <v>23509</v>
      </c>
    </row>
    <row r="13965" spans="1:2" x14ac:dyDescent="0.25">
      <c r="A13965" t="s">
        <v>21427</v>
      </c>
      <c r="B13965" t="s">
        <v>39742</v>
      </c>
    </row>
    <row r="13966" spans="1:2" x14ac:dyDescent="0.25">
      <c r="A13966" t="s">
        <v>23510</v>
      </c>
      <c r="B13966" t="s">
        <v>23511</v>
      </c>
    </row>
    <row r="13967" spans="1:2" x14ac:dyDescent="0.25">
      <c r="A13967" t="s">
        <v>23512</v>
      </c>
      <c r="B13967" t="s">
        <v>23513</v>
      </c>
    </row>
    <row r="13968" spans="1:2" x14ac:dyDescent="0.25">
      <c r="A13968" t="s">
        <v>23514</v>
      </c>
      <c r="B13968" t="s">
        <v>23455</v>
      </c>
    </row>
    <row r="13969" spans="1:2" x14ac:dyDescent="0.25">
      <c r="A13969" t="s">
        <v>23515</v>
      </c>
      <c r="B13969" t="s">
        <v>23516</v>
      </c>
    </row>
    <row r="13970" spans="1:2" x14ac:dyDescent="0.25">
      <c r="A13970" t="s">
        <v>23517</v>
      </c>
      <c r="B13970" t="s">
        <v>23518</v>
      </c>
    </row>
    <row r="13971" spans="1:2" x14ac:dyDescent="0.25">
      <c r="A13971" t="s">
        <v>23519</v>
      </c>
      <c r="B13971" t="s">
        <v>23520</v>
      </c>
    </row>
    <row r="13972" spans="1:2" x14ac:dyDescent="0.25">
      <c r="A13972" t="s">
        <v>23521</v>
      </c>
      <c r="B13972" t="s">
        <v>23522</v>
      </c>
    </row>
    <row r="13973" spans="1:2" x14ac:dyDescent="0.25">
      <c r="A13973" t="s">
        <v>23523</v>
      </c>
      <c r="B13973" t="s">
        <v>23524</v>
      </c>
    </row>
    <row r="13974" spans="1:2" x14ac:dyDescent="0.25">
      <c r="A13974" t="s">
        <v>23525</v>
      </c>
      <c r="B13974" t="s">
        <v>23526</v>
      </c>
    </row>
    <row r="13975" spans="1:2" x14ac:dyDescent="0.25">
      <c r="A13975" t="s">
        <v>23527</v>
      </c>
      <c r="B13975" t="s">
        <v>23528</v>
      </c>
    </row>
    <row r="13976" spans="1:2" x14ac:dyDescent="0.25">
      <c r="A13976" t="s">
        <v>23529</v>
      </c>
      <c r="B13976" t="s">
        <v>23530</v>
      </c>
    </row>
    <row r="13977" spans="1:2" x14ac:dyDescent="0.25">
      <c r="A13977" t="s">
        <v>23531</v>
      </c>
      <c r="B13977" t="s">
        <v>23532</v>
      </c>
    </row>
    <row r="13978" spans="1:2" x14ac:dyDescent="0.25">
      <c r="A13978" t="s">
        <v>23533</v>
      </c>
      <c r="B13978" t="s">
        <v>23534</v>
      </c>
    </row>
    <row r="13979" spans="1:2" x14ac:dyDescent="0.25">
      <c r="A13979" t="s">
        <v>23535</v>
      </c>
      <c r="B13979" t="s">
        <v>23536</v>
      </c>
    </row>
    <row r="13980" spans="1:2" x14ac:dyDescent="0.25">
      <c r="A13980" t="s">
        <v>23537</v>
      </c>
      <c r="B13980" t="s">
        <v>23538</v>
      </c>
    </row>
    <row r="13981" spans="1:2" x14ac:dyDescent="0.25">
      <c r="A13981" t="s">
        <v>23539</v>
      </c>
      <c r="B13981" t="s">
        <v>23540</v>
      </c>
    </row>
    <row r="13982" spans="1:2" x14ac:dyDescent="0.25">
      <c r="A13982" t="s">
        <v>23541</v>
      </c>
      <c r="B13982" t="s">
        <v>23542</v>
      </c>
    </row>
    <row r="13983" spans="1:2" x14ac:dyDescent="0.25">
      <c r="A13983" t="s">
        <v>23543</v>
      </c>
      <c r="B13983" t="s">
        <v>23544</v>
      </c>
    </row>
    <row r="13984" spans="1:2" x14ac:dyDescent="0.25">
      <c r="A13984" t="s">
        <v>23545</v>
      </c>
      <c r="B13984" t="s">
        <v>23546</v>
      </c>
    </row>
    <row r="13985" spans="1:2" x14ac:dyDescent="0.25">
      <c r="A13985" t="s">
        <v>23547</v>
      </c>
      <c r="B13985" t="s">
        <v>23548</v>
      </c>
    </row>
    <row r="13986" spans="1:2" x14ac:dyDescent="0.25">
      <c r="A13986" t="s">
        <v>23549</v>
      </c>
      <c r="B13986" t="s">
        <v>23550</v>
      </c>
    </row>
    <row r="13987" spans="1:2" x14ac:dyDescent="0.25">
      <c r="A13987" t="s">
        <v>23551</v>
      </c>
      <c r="B13987" t="s">
        <v>23552</v>
      </c>
    </row>
    <row r="13988" spans="1:2" x14ac:dyDescent="0.25">
      <c r="A13988" t="s">
        <v>23553</v>
      </c>
      <c r="B13988" t="s">
        <v>23554</v>
      </c>
    </row>
    <row r="13989" spans="1:2" x14ac:dyDescent="0.25">
      <c r="A13989" t="s">
        <v>23555</v>
      </c>
      <c r="B13989" t="s">
        <v>23556</v>
      </c>
    </row>
    <row r="13990" spans="1:2" x14ac:dyDescent="0.25">
      <c r="A13990" t="s">
        <v>23557</v>
      </c>
      <c r="B13990" t="s">
        <v>23558</v>
      </c>
    </row>
    <row r="13991" spans="1:2" x14ac:dyDescent="0.25">
      <c r="A13991" t="s">
        <v>23559</v>
      </c>
      <c r="B13991" t="s">
        <v>23560</v>
      </c>
    </row>
    <row r="13992" spans="1:2" x14ac:dyDescent="0.25">
      <c r="A13992" t="s">
        <v>23561</v>
      </c>
      <c r="B13992" t="s">
        <v>23562</v>
      </c>
    </row>
    <row r="13993" spans="1:2" x14ac:dyDescent="0.25">
      <c r="A13993" t="s">
        <v>23563</v>
      </c>
      <c r="B13993" t="s">
        <v>23564</v>
      </c>
    </row>
    <row r="13994" spans="1:2" x14ac:dyDescent="0.25">
      <c r="A13994" t="s">
        <v>23565</v>
      </c>
      <c r="B13994" t="s">
        <v>23566</v>
      </c>
    </row>
    <row r="13995" spans="1:2" x14ac:dyDescent="0.25">
      <c r="A13995" t="s">
        <v>23567</v>
      </c>
      <c r="B13995" t="s">
        <v>23568</v>
      </c>
    </row>
    <row r="13996" spans="1:2" x14ac:dyDescent="0.25">
      <c r="A13996" t="s">
        <v>23569</v>
      </c>
      <c r="B13996" t="s">
        <v>23570</v>
      </c>
    </row>
    <row r="13997" spans="1:2" x14ac:dyDescent="0.25">
      <c r="A13997" t="s">
        <v>23571</v>
      </c>
      <c r="B13997" t="s">
        <v>23572</v>
      </c>
    </row>
    <row r="13998" spans="1:2" x14ac:dyDescent="0.25">
      <c r="A13998" t="s">
        <v>23573</v>
      </c>
      <c r="B13998" t="s">
        <v>23574</v>
      </c>
    </row>
    <row r="13999" spans="1:2" x14ac:dyDescent="0.25">
      <c r="A13999" t="s">
        <v>23575</v>
      </c>
      <c r="B13999" t="s">
        <v>23576</v>
      </c>
    </row>
    <row r="14000" spans="1:2" x14ac:dyDescent="0.25">
      <c r="A14000" t="s">
        <v>23577</v>
      </c>
      <c r="B14000" t="s">
        <v>23578</v>
      </c>
    </row>
    <row r="14001" spans="1:2" x14ac:dyDescent="0.25">
      <c r="A14001" t="s">
        <v>23579</v>
      </c>
      <c r="B14001" t="s">
        <v>23580</v>
      </c>
    </row>
    <row r="14002" spans="1:2" x14ac:dyDescent="0.25">
      <c r="A14002" t="s">
        <v>23581</v>
      </c>
      <c r="B14002" t="s">
        <v>23582</v>
      </c>
    </row>
    <row r="14003" spans="1:2" x14ac:dyDescent="0.25">
      <c r="A14003" t="s">
        <v>23583</v>
      </c>
      <c r="B14003" t="s">
        <v>23584</v>
      </c>
    </row>
    <row r="14004" spans="1:2" x14ac:dyDescent="0.25">
      <c r="A14004" t="s">
        <v>23585</v>
      </c>
      <c r="B14004" t="s">
        <v>23586</v>
      </c>
    </row>
    <row r="14005" spans="1:2" x14ac:dyDescent="0.25">
      <c r="A14005" t="s">
        <v>23587</v>
      </c>
      <c r="B14005" t="s">
        <v>23588</v>
      </c>
    </row>
    <row r="14006" spans="1:2" x14ac:dyDescent="0.25">
      <c r="A14006" t="s">
        <v>23589</v>
      </c>
      <c r="B14006" t="s">
        <v>23590</v>
      </c>
    </row>
    <row r="14007" spans="1:2" x14ac:dyDescent="0.25">
      <c r="A14007" t="s">
        <v>23591</v>
      </c>
      <c r="B14007" t="s">
        <v>23592</v>
      </c>
    </row>
    <row r="14008" spans="1:2" x14ac:dyDescent="0.25">
      <c r="A14008" t="s">
        <v>23593</v>
      </c>
      <c r="B14008" t="s">
        <v>23594</v>
      </c>
    </row>
    <row r="14009" spans="1:2" x14ac:dyDescent="0.25">
      <c r="A14009" t="s">
        <v>23595</v>
      </c>
      <c r="B14009" t="s">
        <v>23596</v>
      </c>
    </row>
    <row r="14010" spans="1:2" x14ac:dyDescent="0.25">
      <c r="A14010" t="s">
        <v>23597</v>
      </c>
      <c r="B14010" t="s">
        <v>23598</v>
      </c>
    </row>
    <row r="14011" spans="1:2" x14ac:dyDescent="0.25">
      <c r="A14011" t="s">
        <v>23599</v>
      </c>
      <c r="B14011" t="s">
        <v>23600</v>
      </c>
    </row>
    <row r="14012" spans="1:2" x14ac:dyDescent="0.25">
      <c r="A14012" t="s">
        <v>23601</v>
      </c>
      <c r="B14012" t="s">
        <v>23600</v>
      </c>
    </row>
    <row r="14013" spans="1:2" x14ac:dyDescent="0.25">
      <c r="A14013" t="s">
        <v>23602</v>
      </c>
      <c r="B14013" t="s">
        <v>23603</v>
      </c>
    </row>
    <row r="14014" spans="1:2" x14ac:dyDescent="0.25">
      <c r="A14014" t="s">
        <v>23604</v>
      </c>
      <c r="B14014" t="s">
        <v>23605</v>
      </c>
    </row>
    <row r="14015" spans="1:2" x14ac:dyDescent="0.25">
      <c r="A14015" t="s">
        <v>23606</v>
      </c>
      <c r="B14015" t="s">
        <v>23605</v>
      </c>
    </row>
    <row r="14016" spans="1:2" x14ac:dyDescent="0.25">
      <c r="A14016" t="s">
        <v>23607</v>
      </c>
      <c r="B14016" t="s">
        <v>23608</v>
      </c>
    </row>
    <row r="14017" spans="1:2" x14ac:dyDescent="0.25">
      <c r="A14017" t="s">
        <v>23609</v>
      </c>
      <c r="B14017" t="s">
        <v>23610</v>
      </c>
    </row>
    <row r="14018" spans="1:2" x14ac:dyDescent="0.25">
      <c r="A14018" t="s">
        <v>24033</v>
      </c>
      <c r="B14018" t="s">
        <v>24402</v>
      </c>
    </row>
    <row r="14019" spans="1:2" x14ac:dyDescent="0.25">
      <c r="A14019" t="s">
        <v>24039</v>
      </c>
      <c r="B14019" t="s">
        <v>24406</v>
      </c>
    </row>
    <row r="14020" spans="1:2" x14ac:dyDescent="0.25">
      <c r="A14020" t="s">
        <v>24014</v>
      </c>
      <c r="B14020" t="s">
        <v>23603</v>
      </c>
    </row>
    <row r="14021" spans="1:2" x14ac:dyDescent="0.25">
      <c r="A14021" t="s">
        <v>37988</v>
      </c>
      <c r="B14021" t="s">
        <v>37989</v>
      </c>
    </row>
    <row r="14022" spans="1:2" x14ac:dyDescent="0.25">
      <c r="A14022" t="s">
        <v>39325</v>
      </c>
      <c r="B14022" t="s">
        <v>39398</v>
      </c>
    </row>
    <row r="14023" spans="1:2" x14ac:dyDescent="0.25">
      <c r="A14023" t="s">
        <v>17580</v>
      </c>
      <c r="B14023" t="s">
        <v>24249</v>
      </c>
    </row>
    <row r="14024" spans="1:2" x14ac:dyDescent="0.25">
      <c r="A14024" t="s">
        <v>23612</v>
      </c>
      <c r="B14024" t="s">
        <v>23613</v>
      </c>
    </row>
    <row r="14025" spans="1:2" x14ac:dyDescent="0.25">
      <c r="A14025" t="s">
        <v>23614</v>
      </c>
      <c r="B14025" t="s">
        <v>23615</v>
      </c>
    </row>
    <row r="14026" spans="1:2" x14ac:dyDescent="0.25">
      <c r="A14026" t="s">
        <v>23616</v>
      </c>
      <c r="B14026" t="s">
        <v>23617</v>
      </c>
    </row>
    <row r="14027" spans="1:2" x14ac:dyDescent="0.25">
      <c r="A14027" t="s">
        <v>23618</v>
      </c>
      <c r="B14027" t="s">
        <v>23619</v>
      </c>
    </row>
    <row r="14028" spans="1:2" x14ac:dyDescent="0.25">
      <c r="A14028" t="s">
        <v>23620</v>
      </c>
      <c r="B14028" t="s">
        <v>23621</v>
      </c>
    </row>
    <row r="14029" spans="1:2" x14ac:dyDescent="0.25">
      <c r="A14029" t="s">
        <v>23622</v>
      </c>
      <c r="B14029" t="s">
        <v>23623</v>
      </c>
    </row>
    <row r="14030" spans="1:2" x14ac:dyDescent="0.25">
      <c r="A14030" t="s">
        <v>23624</v>
      </c>
      <c r="B14030" t="s">
        <v>23625</v>
      </c>
    </row>
    <row r="14031" spans="1:2" x14ac:dyDescent="0.25">
      <c r="A14031" t="s">
        <v>5686</v>
      </c>
      <c r="B14031" t="s">
        <v>24049</v>
      </c>
    </row>
    <row r="14032" spans="1:2" x14ac:dyDescent="0.25">
      <c r="A14032" t="s">
        <v>2765</v>
      </c>
      <c r="B14032" t="s">
        <v>24050</v>
      </c>
    </row>
    <row r="14033" spans="1:2" x14ac:dyDescent="0.25">
      <c r="A14033" t="s">
        <v>21972</v>
      </c>
      <c r="B14033" t="s">
        <v>37465</v>
      </c>
    </row>
    <row r="14034" spans="1:2" x14ac:dyDescent="0.25">
      <c r="A14034" t="s">
        <v>21973</v>
      </c>
      <c r="B14034" t="s">
        <v>37466</v>
      </c>
    </row>
    <row r="14035" spans="1:2" x14ac:dyDescent="0.25">
      <c r="A14035" t="s">
        <v>37467</v>
      </c>
      <c r="B14035" t="s">
        <v>37468</v>
      </c>
    </row>
    <row r="14036" spans="1:2" x14ac:dyDescent="0.25">
      <c r="A14036" t="s">
        <v>37535</v>
      </c>
      <c r="B14036" t="s">
        <v>37536</v>
      </c>
    </row>
    <row r="14037" spans="1:2" x14ac:dyDescent="0.25">
      <c r="A14037" t="s">
        <v>39073</v>
      </c>
      <c r="B14037" t="s">
        <v>39074</v>
      </c>
    </row>
    <row r="14038" spans="1:2" x14ac:dyDescent="0.25">
      <c r="A14038" t="s">
        <v>39081</v>
      </c>
      <c r="B14038" t="s">
        <v>39082</v>
      </c>
    </row>
    <row r="14039" spans="1:2" x14ac:dyDescent="0.25">
      <c r="A14039" t="s">
        <v>39131</v>
      </c>
      <c r="B14039" t="s">
        <v>39132</v>
      </c>
    </row>
    <row r="14040" spans="1:2" x14ac:dyDescent="0.25">
      <c r="A14040" t="s">
        <v>39334</v>
      </c>
      <c r="B14040" t="s">
        <v>39433</v>
      </c>
    </row>
    <row r="14041" spans="1:2" x14ac:dyDescent="0.25">
      <c r="A14041" t="s">
        <v>39808</v>
      </c>
      <c r="B14041" t="s">
        <v>39809</v>
      </c>
    </row>
    <row r="14042" spans="1:2" x14ac:dyDescent="0.25">
      <c r="A14042" t="s">
        <v>41912</v>
      </c>
      <c r="B14042" t="s">
        <v>41913</v>
      </c>
    </row>
    <row r="14043" spans="1:2" x14ac:dyDescent="0.25">
      <c r="A14043" t="s">
        <v>41914</v>
      </c>
      <c r="B14043" t="s">
        <v>41915</v>
      </c>
    </row>
    <row r="14044" spans="1:2" x14ac:dyDescent="0.25">
      <c r="A14044" t="s">
        <v>23626</v>
      </c>
      <c r="B14044" t="s">
        <v>23627</v>
      </c>
    </row>
    <row r="14045" spans="1:2" x14ac:dyDescent="0.25">
      <c r="A14045" t="s">
        <v>17073</v>
      </c>
      <c r="B14045" t="s">
        <v>40118</v>
      </c>
    </row>
    <row r="14046" spans="1:2" x14ac:dyDescent="0.25">
      <c r="A14046" t="s">
        <v>23629</v>
      </c>
      <c r="B14046" t="s">
        <v>23630</v>
      </c>
    </row>
    <row r="14047" spans="1:2" x14ac:dyDescent="0.25">
      <c r="A14047" t="s">
        <v>23962</v>
      </c>
      <c r="B14047" t="s">
        <v>38524</v>
      </c>
    </row>
    <row r="14048" spans="1:2" x14ac:dyDescent="0.25">
      <c r="A14048" t="s">
        <v>39858</v>
      </c>
      <c r="B14048" t="s">
        <v>39495</v>
      </c>
    </row>
    <row r="14049" spans="1:2" x14ac:dyDescent="0.25">
      <c r="A14049" t="s">
        <v>40811</v>
      </c>
      <c r="B14049" t="s">
        <v>40812</v>
      </c>
    </row>
    <row r="14050" spans="1:2" x14ac:dyDescent="0.25">
      <c r="A14050" t="s">
        <v>23631</v>
      </c>
      <c r="B14050" t="s">
        <v>23632</v>
      </c>
    </row>
    <row r="14051" spans="1:2" x14ac:dyDescent="0.25">
      <c r="A14051" t="s">
        <v>40813</v>
      </c>
      <c r="B14051" t="s">
        <v>23524</v>
      </c>
    </row>
    <row r="14052" spans="1:2" x14ac:dyDescent="0.25">
      <c r="A14052" t="s">
        <v>40814</v>
      </c>
      <c r="B14052" t="s">
        <v>23522</v>
      </c>
    </row>
    <row r="14053" spans="1:2" x14ac:dyDescent="0.25">
      <c r="A14053" t="s">
        <v>23633</v>
      </c>
      <c r="B14053" t="s">
        <v>23634</v>
      </c>
    </row>
    <row r="14054" spans="1:2" x14ac:dyDescent="0.25">
      <c r="A14054" t="s">
        <v>23635</v>
      </c>
      <c r="B14054" t="s">
        <v>23636</v>
      </c>
    </row>
    <row r="14055" spans="1:2" x14ac:dyDescent="0.25">
      <c r="A14055" t="s">
        <v>17876</v>
      </c>
      <c r="B14055" t="s">
        <v>37364</v>
      </c>
    </row>
    <row r="14056" spans="1:2" x14ac:dyDescent="0.25">
      <c r="A14056" t="s">
        <v>12463</v>
      </c>
      <c r="B14056" t="s">
        <v>40815</v>
      </c>
    </row>
    <row r="14057" spans="1:2" x14ac:dyDescent="0.25">
      <c r="A14057" t="s">
        <v>23637</v>
      </c>
      <c r="B14057" t="s">
        <v>37366</v>
      </c>
    </row>
    <row r="14058" spans="1:2" x14ac:dyDescent="0.25">
      <c r="A14058" t="s">
        <v>23638</v>
      </c>
      <c r="B14058" t="s">
        <v>23639</v>
      </c>
    </row>
    <row r="14059" spans="1:2" x14ac:dyDescent="0.25">
      <c r="A14059" t="s">
        <v>23640</v>
      </c>
      <c r="B14059" t="s">
        <v>23641</v>
      </c>
    </row>
    <row r="14060" spans="1:2" x14ac:dyDescent="0.25">
      <c r="A14060" t="s">
        <v>23642</v>
      </c>
      <c r="B14060" t="s">
        <v>23643</v>
      </c>
    </row>
    <row r="14061" spans="1:2" x14ac:dyDescent="0.25">
      <c r="A14061" t="s">
        <v>23644</v>
      </c>
      <c r="B14061" t="s">
        <v>23645</v>
      </c>
    </row>
    <row r="14062" spans="1:2" x14ac:dyDescent="0.25">
      <c r="A14062" t="s">
        <v>23646</v>
      </c>
      <c r="B14062" t="s">
        <v>23647</v>
      </c>
    </row>
    <row r="14063" spans="1:2" x14ac:dyDescent="0.25">
      <c r="A14063" t="s">
        <v>23648</v>
      </c>
      <c r="B14063" t="s">
        <v>23649</v>
      </c>
    </row>
    <row r="14064" spans="1:2" x14ac:dyDescent="0.25">
      <c r="A14064" t="s">
        <v>23650</v>
      </c>
      <c r="B14064" t="s">
        <v>23651</v>
      </c>
    </row>
    <row r="14065" spans="1:2" x14ac:dyDescent="0.25">
      <c r="A14065" t="s">
        <v>23652</v>
      </c>
      <c r="B14065" t="s">
        <v>23653</v>
      </c>
    </row>
    <row r="14066" spans="1:2" x14ac:dyDescent="0.25">
      <c r="A14066" t="s">
        <v>23654</v>
      </c>
      <c r="B14066" t="s">
        <v>23655</v>
      </c>
    </row>
    <row r="14067" spans="1:2" x14ac:dyDescent="0.25">
      <c r="A14067" t="s">
        <v>23656</v>
      </c>
      <c r="B14067" t="s">
        <v>23657</v>
      </c>
    </row>
    <row r="14068" spans="1:2" x14ac:dyDescent="0.25">
      <c r="A14068" t="s">
        <v>23658</v>
      </c>
      <c r="B14068" t="s">
        <v>23659</v>
      </c>
    </row>
    <row r="14069" spans="1:2" x14ac:dyDescent="0.25">
      <c r="A14069" t="s">
        <v>23660</v>
      </c>
      <c r="B14069" t="s">
        <v>23661</v>
      </c>
    </row>
    <row r="14070" spans="1:2" x14ac:dyDescent="0.25">
      <c r="A14070" t="s">
        <v>23662</v>
      </c>
      <c r="B14070" t="s">
        <v>23663</v>
      </c>
    </row>
    <row r="14071" spans="1:2" x14ac:dyDescent="0.25">
      <c r="A14071" t="s">
        <v>23664</v>
      </c>
      <c r="B14071" t="s">
        <v>23665</v>
      </c>
    </row>
    <row r="14072" spans="1:2" x14ac:dyDescent="0.25">
      <c r="A14072" t="s">
        <v>23666</v>
      </c>
      <c r="B14072" t="s">
        <v>23667</v>
      </c>
    </row>
    <row r="14073" spans="1:2" x14ac:dyDescent="0.25">
      <c r="A14073" t="s">
        <v>23668</v>
      </c>
      <c r="B14073" t="s">
        <v>23669</v>
      </c>
    </row>
    <row r="14074" spans="1:2" x14ac:dyDescent="0.25">
      <c r="A14074" t="s">
        <v>23670</v>
      </c>
      <c r="B14074" t="s">
        <v>23671</v>
      </c>
    </row>
    <row r="14075" spans="1:2" x14ac:dyDescent="0.25">
      <c r="A14075" t="s">
        <v>23672</v>
      </c>
      <c r="B14075" t="s">
        <v>23673</v>
      </c>
    </row>
    <row r="14076" spans="1:2" x14ac:dyDescent="0.25">
      <c r="A14076" t="s">
        <v>23674</v>
      </c>
      <c r="B14076" t="s">
        <v>23675</v>
      </c>
    </row>
    <row r="14077" spans="1:2" x14ac:dyDescent="0.25">
      <c r="A14077" t="s">
        <v>23676</v>
      </c>
      <c r="B14077" t="s">
        <v>23677</v>
      </c>
    </row>
    <row r="14078" spans="1:2" x14ac:dyDescent="0.25">
      <c r="A14078" t="s">
        <v>23678</v>
      </c>
      <c r="B14078" t="s">
        <v>23679</v>
      </c>
    </row>
    <row r="14079" spans="1:2" x14ac:dyDescent="0.25">
      <c r="A14079" t="s">
        <v>23680</v>
      </c>
      <c r="B14079" t="s">
        <v>23681</v>
      </c>
    </row>
    <row r="14080" spans="1:2" x14ac:dyDescent="0.25">
      <c r="A14080" t="s">
        <v>23682</v>
      </c>
      <c r="B14080" t="s">
        <v>23683</v>
      </c>
    </row>
    <row r="14081" spans="1:2" x14ac:dyDescent="0.25">
      <c r="A14081" t="s">
        <v>24034</v>
      </c>
      <c r="B14081" t="s">
        <v>23661</v>
      </c>
    </row>
    <row r="14082" spans="1:2" x14ac:dyDescent="0.25">
      <c r="A14082" t="s">
        <v>12792</v>
      </c>
      <c r="B14082" t="s">
        <v>37485</v>
      </c>
    </row>
    <row r="14083" spans="1:2" x14ac:dyDescent="0.25">
      <c r="A14083" t="s">
        <v>23217</v>
      </c>
      <c r="B14083" t="s">
        <v>37486</v>
      </c>
    </row>
    <row r="14084" spans="1:2" x14ac:dyDescent="0.25">
      <c r="A14084" t="s">
        <v>15292</v>
      </c>
      <c r="B14084" t="s">
        <v>24094</v>
      </c>
    </row>
    <row r="14085" spans="1:2" x14ac:dyDescent="0.25">
      <c r="A14085" t="s">
        <v>23685</v>
      </c>
      <c r="B14085" t="s">
        <v>23686</v>
      </c>
    </row>
    <row r="14086" spans="1:2" x14ac:dyDescent="0.25">
      <c r="A14086" t="s">
        <v>18239</v>
      </c>
      <c r="B14086" t="s">
        <v>41916</v>
      </c>
    </row>
    <row r="14087" spans="1:2" x14ac:dyDescent="0.25">
      <c r="A14087" t="s">
        <v>23687</v>
      </c>
      <c r="B14087" t="s">
        <v>23688</v>
      </c>
    </row>
    <row r="14088" spans="1:2" x14ac:dyDescent="0.25">
      <c r="A14088" t="s">
        <v>23689</v>
      </c>
      <c r="B14088" t="s">
        <v>23690</v>
      </c>
    </row>
    <row r="14089" spans="1:2" x14ac:dyDescent="0.25">
      <c r="A14089" t="s">
        <v>23691</v>
      </c>
      <c r="B14089" t="s">
        <v>23692</v>
      </c>
    </row>
    <row r="14090" spans="1:2" x14ac:dyDescent="0.25">
      <c r="A14090" t="s">
        <v>23693</v>
      </c>
      <c r="B14090" t="s">
        <v>23694</v>
      </c>
    </row>
    <row r="14091" spans="1:2" x14ac:dyDescent="0.25">
      <c r="A14091" t="s">
        <v>23695</v>
      </c>
      <c r="B14091" t="s">
        <v>23696</v>
      </c>
    </row>
    <row r="14092" spans="1:2" x14ac:dyDescent="0.25">
      <c r="A14092" t="s">
        <v>39019</v>
      </c>
      <c r="B14092" t="s">
        <v>39020</v>
      </c>
    </row>
    <row r="14093" spans="1:2" x14ac:dyDescent="0.25">
      <c r="A14093" t="s">
        <v>39037</v>
      </c>
      <c r="B14093" t="s">
        <v>39038</v>
      </c>
    </row>
    <row r="14094" spans="1:2" x14ac:dyDescent="0.25">
      <c r="A14094" t="s">
        <v>39039</v>
      </c>
      <c r="B14094" t="s">
        <v>39040</v>
      </c>
    </row>
    <row r="14095" spans="1:2" x14ac:dyDescent="0.25">
      <c r="A14095" t="s">
        <v>39083</v>
      </c>
      <c r="B14095" t="s">
        <v>39084</v>
      </c>
    </row>
    <row r="14096" spans="1:2" x14ac:dyDescent="0.25">
      <c r="A14096" t="s">
        <v>39089</v>
      </c>
      <c r="B14096" t="s">
        <v>39090</v>
      </c>
    </row>
    <row r="14097" spans="1:2" x14ac:dyDescent="0.25">
      <c r="A14097" t="s">
        <v>23697</v>
      </c>
      <c r="B14097" t="s">
        <v>23698</v>
      </c>
    </row>
    <row r="14098" spans="1:2" x14ac:dyDescent="0.25">
      <c r="A14098" t="s">
        <v>23699</v>
      </c>
      <c r="B14098" t="s">
        <v>23700</v>
      </c>
    </row>
    <row r="14099" spans="1:2" x14ac:dyDescent="0.25">
      <c r="A14099" t="s">
        <v>23703</v>
      </c>
      <c r="B14099" t="s">
        <v>23704</v>
      </c>
    </row>
    <row r="14100" spans="1:2" x14ac:dyDescent="0.25">
      <c r="A14100" t="s">
        <v>23955</v>
      </c>
      <c r="B14100" t="s">
        <v>40131</v>
      </c>
    </row>
    <row r="14101" spans="1:2" x14ac:dyDescent="0.25">
      <c r="A14101" t="s">
        <v>23956</v>
      </c>
      <c r="B14101" t="s">
        <v>38518</v>
      </c>
    </row>
    <row r="14102" spans="1:2" x14ac:dyDescent="0.25">
      <c r="A14102" t="s">
        <v>23957</v>
      </c>
      <c r="B14102" t="s">
        <v>38519</v>
      </c>
    </row>
    <row r="14103" spans="1:2" x14ac:dyDescent="0.25">
      <c r="A14103" t="s">
        <v>23958</v>
      </c>
      <c r="B14103" t="s">
        <v>38520</v>
      </c>
    </row>
    <row r="14104" spans="1:2" x14ac:dyDescent="0.25">
      <c r="A14104" t="s">
        <v>23959</v>
      </c>
      <c r="B14104" t="s">
        <v>38521</v>
      </c>
    </row>
    <row r="14105" spans="1:2" x14ac:dyDescent="0.25">
      <c r="A14105" t="s">
        <v>23960</v>
      </c>
      <c r="B14105" t="s">
        <v>38522</v>
      </c>
    </row>
    <row r="14106" spans="1:2" x14ac:dyDescent="0.25">
      <c r="A14106" t="s">
        <v>23961</v>
      </c>
      <c r="B14106" t="s">
        <v>38523</v>
      </c>
    </row>
    <row r="14107" spans="1:2" x14ac:dyDescent="0.25">
      <c r="A14107" t="s">
        <v>38529</v>
      </c>
      <c r="B14107" t="s">
        <v>38530</v>
      </c>
    </row>
    <row r="14108" spans="1:2" x14ac:dyDescent="0.25">
      <c r="A14108" t="s">
        <v>38531</v>
      </c>
      <c r="B14108" t="s">
        <v>38532</v>
      </c>
    </row>
    <row r="14109" spans="1:2" x14ac:dyDescent="0.25">
      <c r="A14109" t="s">
        <v>39834</v>
      </c>
      <c r="B14109" t="s">
        <v>39473</v>
      </c>
    </row>
    <row r="14110" spans="1:2" x14ac:dyDescent="0.25">
      <c r="A14110" t="s">
        <v>39839</v>
      </c>
      <c r="B14110" t="s">
        <v>39478</v>
      </c>
    </row>
    <row r="14111" spans="1:2" x14ac:dyDescent="0.25">
      <c r="A14111" t="s">
        <v>39857</v>
      </c>
      <c r="B14111" t="s">
        <v>39494</v>
      </c>
    </row>
    <row r="14112" spans="1:2" x14ac:dyDescent="0.25">
      <c r="A14112" t="s">
        <v>23705</v>
      </c>
      <c r="B14112" t="s">
        <v>23706</v>
      </c>
    </row>
    <row r="14113" spans="1:2" x14ac:dyDescent="0.25">
      <c r="A14113" t="s">
        <v>23707</v>
      </c>
      <c r="B14113" t="s">
        <v>23698</v>
      </c>
    </row>
    <row r="14114" spans="1:2" x14ac:dyDescent="0.25">
      <c r="A14114" t="s">
        <v>17102</v>
      </c>
      <c r="B14114" t="s">
        <v>40049</v>
      </c>
    </row>
    <row r="14115" spans="1:2" x14ac:dyDescent="0.25">
      <c r="A14115" t="s">
        <v>9263</v>
      </c>
      <c r="B14115" t="s">
        <v>38853</v>
      </c>
    </row>
    <row r="14116" spans="1:2" x14ac:dyDescent="0.25">
      <c r="A14116" t="s">
        <v>22042</v>
      </c>
      <c r="B14116" t="s">
        <v>38856</v>
      </c>
    </row>
    <row r="14117" spans="1:2" x14ac:dyDescent="0.25">
      <c r="A14117" t="s">
        <v>22043</v>
      </c>
      <c r="B14117" t="s">
        <v>38857</v>
      </c>
    </row>
    <row r="14118" spans="1:2" x14ac:dyDescent="0.25">
      <c r="A14118" t="s">
        <v>22044</v>
      </c>
      <c r="B14118" t="s">
        <v>38858</v>
      </c>
    </row>
    <row r="14119" spans="1:2" x14ac:dyDescent="0.25">
      <c r="A14119" t="s">
        <v>11579</v>
      </c>
      <c r="B14119" t="s">
        <v>37927</v>
      </c>
    </row>
    <row r="14120" spans="1:2" x14ac:dyDescent="0.25">
      <c r="A14120" t="s">
        <v>19747</v>
      </c>
      <c r="B14120" t="s">
        <v>37926</v>
      </c>
    </row>
    <row r="14121" spans="1:2" x14ac:dyDescent="0.25">
      <c r="A14121" t="s">
        <v>8479</v>
      </c>
      <c r="B14121" t="s">
        <v>37927</v>
      </c>
    </row>
    <row r="14122" spans="1:2" x14ac:dyDescent="0.25">
      <c r="A14122" t="s">
        <v>10795</v>
      </c>
      <c r="B14122" t="s">
        <v>37926</v>
      </c>
    </row>
    <row r="14123" spans="1:2" x14ac:dyDescent="0.25">
      <c r="A14123" t="s">
        <v>23708</v>
      </c>
      <c r="B14123" t="s">
        <v>23709</v>
      </c>
    </row>
    <row r="14124" spans="1:2" x14ac:dyDescent="0.25">
      <c r="A14124" t="s">
        <v>23710</v>
      </c>
      <c r="B14124" t="s">
        <v>23711</v>
      </c>
    </row>
    <row r="14125" spans="1:2" x14ac:dyDescent="0.25">
      <c r="A14125" t="s">
        <v>23712</v>
      </c>
      <c r="B14125" t="s">
        <v>23713</v>
      </c>
    </row>
    <row r="14126" spans="1:2" x14ac:dyDescent="0.25">
      <c r="A14126" t="s">
        <v>23714</v>
      </c>
      <c r="B14126" t="s">
        <v>23715</v>
      </c>
    </row>
    <row r="14127" spans="1:2" x14ac:dyDescent="0.25">
      <c r="A14127" t="s">
        <v>23716</v>
      </c>
      <c r="B14127" t="s">
        <v>23713</v>
      </c>
    </row>
    <row r="14128" spans="1:2" x14ac:dyDescent="0.25">
      <c r="A14128" t="s">
        <v>23717</v>
      </c>
      <c r="B14128" t="s">
        <v>23718</v>
      </c>
    </row>
    <row r="14129" spans="1:2" x14ac:dyDescent="0.25">
      <c r="A14129" t="s">
        <v>681</v>
      </c>
      <c r="B14129" t="s">
        <v>39760</v>
      </c>
    </row>
    <row r="14130" spans="1:2" x14ac:dyDescent="0.25">
      <c r="A14130" t="s">
        <v>9622</v>
      </c>
      <c r="B14130" t="s">
        <v>24093</v>
      </c>
    </row>
    <row r="14131" spans="1:2" x14ac:dyDescent="0.25">
      <c r="A14131" t="s">
        <v>23720</v>
      </c>
      <c r="B14131" t="s">
        <v>23721</v>
      </c>
    </row>
    <row r="14132" spans="1:2" x14ac:dyDescent="0.25">
      <c r="A14132" t="s">
        <v>23722</v>
      </c>
      <c r="B14132" t="s">
        <v>23723</v>
      </c>
    </row>
    <row r="14133" spans="1:2" x14ac:dyDescent="0.25">
      <c r="A14133" t="s">
        <v>23724</v>
      </c>
      <c r="B14133" t="s">
        <v>23725</v>
      </c>
    </row>
    <row r="14134" spans="1:2" x14ac:dyDescent="0.25">
      <c r="A14134" t="s">
        <v>23726</v>
      </c>
      <c r="B14134" t="s">
        <v>23727</v>
      </c>
    </row>
    <row r="14135" spans="1:2" x14ac:dyDescent="0.25">
      <c r="A14135" t="s">
        <v>23728</v>
      </c>
      <c r="B14135" t="s">
        <v>23729</v>
      </c>
    </row>
    <row r="14136" spans="1:2" x14ac:dyDescent="0.25">
      <c r="A14136" t="s">
        <v>38233</v>
      </c>
      <c r="B14136" t="s">
        <v>38234</v>
      </c>
    </row>
    <row r="14137" spans="1:2" x14ac:dyDescent="0.25">
      <c r="A14137" t="s">
        <v>38235</v>
      </c>
      <c r="B14137" t="s">
        <v>38236</v>
      </c>
    </row>
    <row r="14138" spans="1:2" x14ac:dyDescent="0.25">
      <c r="A14138" t="s">
        <v>40816</v>
      </c>
      <c r="B14138" t="s">
        <v>40817</v>
      </c>
    </row>
    <row r="14139" spans="1:2" x14ac:dyDescent="0.25">
      <c r="A14139" t="s">
        <v>23731</v>
      </c>
      <c r="B14139" t="s">
        <v>23732</v>
      </c>
    </row>
    <row r="14140" spans="1:2" x14ac:dyDescent="0.25">
      <c r="A14140" t="s">
        <v>39836</v>
      </c>
      <c r="B14140" t="s">
        <v>39475</v>
      </c>
    </row>
    <row r="14141" spans="1:2" x14ac:dyDescent="0.25">
      <c r="A14141" t="s">
        <v>23734</v>
      </c>
      <c r="B14141" t="s">
        <v>23735</v>
      </c>
    </row>
    <row r="14142" spans="1:2" x14ac:dyDescent="0.25">
      <c r="A14142" t="s">
        <v>20358</v>
      </c>
      <c r="B14142" t="s">
        <v>37332</v>
      </c>
    </row>
    <row r="14143" spans="1:2" x14ac:dyDescent="0.25">
      <c r="A14143" t="s">
        <v>17101</v>
      </c>
      <c r="B14143" t="s">
        <v>40047</v>
      </c>
    </row>
    <row r="14144" spans="1:2" x14ac:dyDescent="0.25">
      <c r="A14144" t="s">
        <v>13595</v>
      </c>
      <c r="B14144" t="s">
        <v>40050</v>
      </c>
    </row>
    <row r="14145" spans="1:2" x14ac:dyDescent="0.25">
      <c r="A14145" t="s">
        <v>23736</v>
      </c>
      <c r="B14145" t="s">
        <v>23737</v>
      </c>
    </row>
    <row r="14146" spans="1:2" x14ac:dyDescent="0.25">
      <c r="A14146" t="s">
        <v>23738</v>
      </c>
      <c r="B14146" t="s">
        <v>23739</v>
      </c>
    </row>
    <row r="14147" spans="1:2" x14ac:dyDescent="0.25">
      <c r="A14147" t="s">
        <v>37995</v>
      </c>
      <c r="B14147" t="s">
        <v>23741</v>
      </c>
    </row>
    <row r="14148" spans="1:2" x14ac:dyDescent="0.25">
      <c r="A14148" t="s">
        <v>23719</v>
      </c>
      <c r="B14148" t="s">
        <v>38968</v>
      </c>
    </row>
    <row r="14149" spans="1:2" x14ac:dyDescent="0.25">
      <c r="A14149" t="s">
        <v>23742</v>
      </c>
      <c r="B14149" t="s">
        <v>23743</v>
      </c>
    </row>
    <row r="14150" spans="1:2" x14ac:dyDescent="0.25">
      <c r="A14150" t="s">
        <v>23744</v>
      </c>
      <c r="B14150" t="s">
        <v>23745</v>
      </c>
    </row>
    <row r="14151" spans="1:2" x14ac:dyDescent="0.25">
      <c r="A14151" t="s">
        <v>23746</v>
      </c>
      <c r="B14151" t="s">
        <v>23747</v>
      </c>
    </row>
    <row r="14152" spans="1:2" x14ac:dyDescent="0.25">
      <c r="A14152" t="s">
        <v>23748</v>
      </c>
      <c r="B14152" t="s">
        <v>23749</v>
      </c>
    </row>
    <row r="14153" spans="1:2" x14ac:dyDescent="0.25">
      <c r="A14153" t="s">
        <v>39014</v>
      </c>
      <c r="B14153" t="s">
        <v>41917</v>
      </c>
    </row>
    <row r="14154" spans="1:2" x14ac:dyDescent="0.25">
      <c r="A14154" t="s">
        <v>39027</v>
      </c>
      <c r="B14154" t="s">
        <v>41918</v>
      </c>
    </row>
    <row r="14155" spans="1:2" x14ac:dyDescent="0.25">
      <c r="A14155" t="s">
        <v>23750</v>
      </c>
      <c r="B14155" t="s">
        <v>23741</v>
      </c>
    </row>
    <row r="14156" spans="1:2" x14ac:dyDescent="0.25">
      <c r="A14156" t="s">
        <v>23752</v>
      </c>
      <c r="B14156" t="s">
        <v>23753</v>
      </c>
    </row>
    <row r="14157" spans="1:2" x14ac:dyDescent="0.25">
      <c r="A14157" t="s">
        <v>39835</v>
      </c>
      <c r="B14157" t="s">
        <v>39474</v>
      </c>
    </row>
    <row r="14158" spans="1:2" x14ac:dyDescent="0.25">
      <c r="A14158" t="s">
        <v>39840</v>
      </c>
      <c r="B14158" t="s">
        <v>39479</v>
      </c>
    </row>
    <row r="14159" spans="1:2" x14ac:dyDescent="0.25">
      <c r="A14159" t="s">
        <v>39868</v>
      </c>
      <c r="B14159" t="s">
        <v>39503</v>
      </c>
    </row>
    <row r="14160" spans="1:2" x14ac:dyDescent="0.25">
      <c r="A14160" t="s">
        <v>23754</v>
      </c>
      <c r="B14160" t="s">
        <v>23741</v>
      </c>
    </row>
    <row r="14161" spans="1:2" x14ac:dyDescent="0.25">
      <c r="A14161" t="s">
        <v>17146</v>
      </c>
      <c r="B14161" t="s">
        <v>37385</v>
      </c>
    </row>
    <row r="14162" spans="1:2" x14ac:dyDescent="0.25">
      <c r="A14162" t="s">
        <v>23756</v>
      </c>
      <c r="B14162" t="s">
        <v>23757</v>
      </c>
    </row>
    <row r="14163" spans="1:2" x14ac:dyDescent="0.25">
      <c r="A14163" t="s">
        <v>23758</v>
      </c>
      <c r="B14163" t="s">
        <v>23759</v>
      </c>
    </row>
    <row r="14164" spans="1:2" x14ac:dyDescent="0.25">
      <c r="A14164" t="s">
        <v>23760</v>
      </c>
      <c r="B14164" t="s">
        <v>23761</v>
      </c>
    </row>
    <row r="14165" spans="1:2" x14ac:dyDescent="0.25">
      <c r="A14165" t="s">
        <v>7980</v>
      </c>
      <c r="B14165" t="s">
        <v>38961</v>
      </c>
    </row>
    <row r="14166" spans="1:2" x14ac:dyDescent="0.25">
      <c r="A14166" t="s">
        <v>8980</v>
      </c>
      <c r="B14166" t="s">
        <v>38975</v>
      </c>
    </row>
    <row r="14167" spans="1:2" x14ac:dyDescent="0.25">
      <c r="A14167" t="s">
        <v>38238</v>
      </c>
      <c r="B14167" t="s">
        <v>23763</v>
      </c>
    </row>
    <row r="14168" spans="1:2" x14ac:dyDescent="0.25">
      <c r="A14168" t="s">
        <v>39789</v>
      </c>
      <c r="B14168" t="s">
        <v>39790</v>
      </c>
    </row>
    <row r="14169" spans="1:2" x14ac:dyDescent="0.25">
      <c r="A14169" t="s">
        <v>23764</v>
      </c>
      <c r="B14169" t="s">
        <v>23765</v>
      </c>
    </row>
    <row r="14170" spans="1:2" x14ac:dyDescent="0.25">
      <c r="A14170" t="s">
        <v>38488</v>
      </c>
      <c r="B14170" t="s">
        <v>38489</v>
      </c>
    </row>
    <row r="14171" spans="1:2" x14ac:dyDescent="0.25">
      <c r="A14171" t="s">
        <v>38501</v>
      </c>
      <c r="B14171" t="s">
        <v>38489</v>
      </c>
    </row>
    <row r="14172" spans="1:2" x14ac:dyDescent="0.25">
      <c r="A14172" t="s">
        <v>38511</v>
      </c>
      <c r="B14172" t="s">
        <v>38489</v>
      </c>
    </row>
    <row r="14173" spans="1:2" x14ac:dyDescent="0.25">
      <c r="A14173" t="s">
        <v>38525</v>
      </c>
      <c r="B14173" t="s">
        <v>38526</v>
      </c>
    </row>
    <row r="14174" spans="1:2" x14ac:dyDescent="0.25">
      <c r="A14174" t="s">
        <v>39849</v>
      </c>
      <c r="B14174" t="s">
        <v>39486</v>
      </c>
    </row>
    <row r="14175" spans="1:2" x14ac:dyDescent="0.25">
      <c r="A14175" t="s">
        <v>39851</v>
      </c>
      <c r="B14175" t="s">
        <v>39488</v>
      </c>
    </row>
    <row r="14176" spans="1:2" x14ac:dyDescent="0.25">
      <c r="A14176" t="s">
        <v>17113</v>
      </c>
      <c r="B14176" t="s">
        <v>37384</v>
      </c>
    </row>
    <row r="14177" spans="1:2" x14ac:dyDescent="0.25">
      <c r="A14177" t="s">
        <v>23766</v>
      </c>
      <c r="B14177" t="s">
        <v>23767</v>
      </c>
    </row>
    <row r="14178" spans="1:2" x14ac:dyDescent="0.25">
      <c r="A14178" t="s">
        <v>23768</v>
      </c>
      <c r="B14178" t="s">
        <v>23769</v>
      </c>
    </row>
    <row r="14179" spans="1:2" x14ac:dyDescent="0.25">
      <c r="A14179" t="s">
        <v>23770</v>
      </c>
      <c r="B14179" t="s">
        <v>23771</v>
      </c>
    </row>
    <row r="14180" spans="1:2" x14ac:dyDescent="0.25">
      <c r="A14180" t="s">
        <v>23772</v>
      </c>
      <c r="B14180" t="s">
        <v>23773</v>
      </c>
    </row>
    <row r="14181" spans="1:2" x14ac:dyDescent="0.25">
      <c r="A14181" t="s">
        <v>23774</v>
      </c>
      <c r="B14181" t="s">
        <v>23775</v>
      </c>
    </row>
    <row r="14182" spans="1:2" x14ac:dyDescent="0.25">
      <c r="A14182" t="s">
        <v>23776</v>
      </c>
      <c r="B14182" t="s">
        <v>23777</v>
      </c>
    </row>
    <row r="14183" spans="1:2" x14ac:dyDescent="0.25">
      <c r="A14183" t="s">
        <v>23778</v>
      </c>
      <c r="B14183" t="s">
        <v>23779</v>
      </c>
    </row>
    <row r="14184" spans="1:2" x14ac:dyDescent="0.25">
      <c r="A14184" t="s">
        <v>23869</v>
      </c>
      <c r="B14184" t="s">
        <v>24065</v>
      </c>
    </row>
    <row r="14185" spans="1:2" x14ac:dyDescent="0.25">
      <c r="A14185" t="s">
        <v>38239</v>
      </c>
      <c r="B14185" t="s">
        <v>38240</v>
      </c>
    </row>
    <row r="14186" spans="1:2" x14ac:dyDescent="0.25">
      <c r="A14186" t="s">
        <v>39791</v>
      </c>
      <c r="B14186" t="s">
        <v>40818</v>
      </c>
    </row>
    <row r="14187" spans="1:2" x14ac:dyDescent="0.25">
      <c r="A14187" t="s">
        <v>17839</v>
      </c>
      <c r="B14187" t="s">
        <v>40112</v>
      </c>
    </row>
    <row r="14188" spans="1:2" x14ac:dyDescent="0.25">
      <c r="A14188" t="s">
        <v>23780</v>
      </c>
      <c r="B14188" t="s">
        <v>23781</v>
      </c>
    </row>
    <row r="14189" spans="1:2" x14ac:dyDescent="0.25">
      <c r="A14189" t="s">
        <v>20946</v>
      </c>
      <c r="B14189" t="s">
        <v>40116</v>
      </c>
    </row>
    <row r="14190" spans="1:2" x14ac:dyDescent="0.25">
      <c r="A14190" t="s">
        <v>39847</v>
      </c>
      <c r="B14190" t="s">
        <v>39484</v>
      </c>
    </row>
    <row r="14191" spans="1:2" x14ac:dyDescent="0.25">
      <c r="A14191" t="s">
        <v>39848</v>
      </c>
      <c r="B14191" t="s">
        <v>39485</v>
      </c>
    </row>
    <row r="14192" spans="1:2" x14ac:dyDescent="0.25">
      <c r="A14192" t="s">
        <v>39850</v>
      </c>
      <c r="B14192" t="s">
        <v>39487</v>
      </c>
    </row>
    <row r="14193" spans="1:2" x14ac:dyDescent="0.25">
      <c r="A14193" t="s">
        <v>39852</v>
      </c>
      <c r="B14193" t="s">
        <v>39489</v>
      </c>
    </row>
    <row r="14194" spans="1:2" x14ac:dyDescent="0.25">
      <c r="A14194" t="s">
        <v>39853</v>
      </c>
      <c r="B14194" t="s">
        <v>39490</v>
      </c>
    </row>
    <row r="14195" spans="1:2" x14ac:dyDescent="0.25">
      <c r="A14195" t="s">
        <v>39855</v>
      </c>
      <c r="B14195" t="s">
        <v>39492</v>
      </c>
    </row>
    <row r="14196" spans="1:2" x14ac:dyDescent="0.25">
      <c r="A14196" t="s">
        <v>39856</v>
      </c>
      <c r="B14196" t="s">
        <v>39493</v>
      </c>
    </row>
    <row r="14197" spans="1:2" x14ac:dyDescent="0.25">
      <c r="A14197" t="s">
        <v>39860</v>
      </c>
      <c r="B14197" t="s">
        <v>39497</v>
      </c>
    </row>
    <row r="14198" spans="1:2" x14ac:dyDescent="0.25">
      <c r="A14198" t="s">
        <v>39862</v>
      </c>
      <c r="B14198" t="s">
        <v>39499</v>
      </c>
    </row>
    <row r="14199" spans="1:2" x14ac:dyDescent="0.25">
      <c r="A14199" t="s">
        <v>39872</v>
      </c>
      <c r="B14199" t="s">
        <v>40174</v>
      </c>
    </row>
    <row r="14200" spans="1:2" x14ac:dyDescent="0.25">
      <c r="A14200" t="s">
        <v>23782</v>
      </c>
      <c r="B14200" t="s">
        <v>23783</v>
      </c>
    </row>
    <row r="14201" spans="1:2" x14ac:dyDescent="0.25">
      <c r="A14201" t="s">
        <v>23784</v>
      </c>
      <c r="B14201" t="s">
        <v>23785</v>
      </c>
    </row>
    <row r="14202" spans="1:2" x14ac:dyDescent="0.25">
      <c r="A14202" t="s">
        <v>23786</v>
      </c>
      <c r="B14202" t="s">
        <v>23787</v>
      </c>
    </row>
    <row r="14203" spans="1:2" x14ac:dyDescent="0.25">
      <c r="A14203" t="s">
        <v>21296</v>
      </c>
      <c r="B14203" t="s">
        <v>38990</v>
      </c>
    </row>
    <row r="14204" spans="1:2" x14ac:dyDescent="0.25">
      <c r="A14204" t="s">
        <v>39830</v>
      </c>
      <c r="B14204" t="s">
        <v>39469</v>
      </c>
    </row>
  </sheetData>
  <autoFilter ref="A1:C1" xr:uid="{C924E90F-4D6C-40B1-A5EF-981CC64FCB5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14204"/>
  <sheetViews>
    <sheetView workbookViewId="0">
      <selection activeCell="A7" sqref="A7:B14204"/>
    </sheetView>
  </sheetViews>
  <sheetFormatPr defaultRowHeight="15" x14ac:dyDescent="0.25"/>
  <cols>
    <col min="1" max="1" width="12.7109375" bestFit="1" customWidth="1"/>
    <col min="2" max="2" width="11.5703125" bestFit="1" customWidth="1"/>
  </cols>
  <sheetData>
    <row r="1" spans="1:2" x14ac:dyDescent="0.25">
      <c r="A1" t="s">
        <v>9</v>
      </c>
      <c r="B1" t="s">
        <v>23788</v>
      </c>
    </row>
    <row r="2" spans="1:2" x14ac:dyDescent="0.25">
      <c r="A2" s="26" t="s">
        <v>21375</v>
      </c>
      <c r="B2" t="s">
        <v>39</v>
      </c>
    </row>
    <row r="3" spans="1:2" x14ac:dyDescent="0.25">
      <c r="A3" s="26" t="s">
        <v>23051</v>
      </c>
      <c r="B3" t="s">
        <v>39</v>
      </c>
    </row>
    <row r="4" spans="1:2" x14ac:dyDescent="0.25">
      <c r="A4" s="26" t="s">
        <v>21603</v>
      </c>
      <c r="B4" t="s">
        <v>39</v>
      </c>
    </row>
    <row r="5" spans="1:2" x14ac:dyDescent="0.25">
      <c r="A5" s="26" t="s">
        <v>23750</v>
      </c>
      <c r="B5" t="s">
        <v>39</v>
      </c>
    </row>
    <row r="6" spans="1:2" x14ac:dyDescent="0.25">
      <c r="A6" s="27" t="s">
        <v>23023</v>
      </c>
      <c r="B6" t="s">
        <v>39</v>
      </c>
    </row>
    <row r="7" spans="1:2" x14ac:dyDescent="0.25">
      <c r="A7" t="s">
        <v>16365</v>
      </c>
      <c r="B7" t="s">
        <v>21375</v>
      </c>
    </row>
    <row r="8" spans="1:2" x14ac:dyDescent="0.25">
      <c r="A8" t="s">
        <v>592</v>
      </c>
      <c r="B8" t="s">
        <v>16365</v>
      </c>
    </row>
    <row r="9" spans="1:2" x14ac:dyDescent="0.25">
      <c r="A9" t="s">
        <v>18790</v>
      </c>
      <c r="B9" t="s">
        <v>592</v>
      </c>
    </row>
    <row r="10" spans="1:2" x14ac:dyDescent="0.25">
      <c r="A10" t="s">
        <v>41</v>
      </c>
      <c r="B10" t="s">
        <v>18790</v>
      </c>
    </row>
    <row r="11" spans="1:2" x14ac:dyDescent="0.25">
      <c r="A11" t="s">
        <v>15670</v>
      </c>
      <c r="B11" t="s">
        <v>592</v>
      </c>
    </row>
    <row r="12" spans="1:2" x14ac:dyDescent="0.25">
      <c r="A12" t="s">
        <v>9197</v>
      </c>
      <c r="B12" t="s">
        <v>15670</v>
      </c>
    </row>
    <row r="13" spans="1:2" x14ac:dyDescent="0.25">
      <c r="A13" t="s">
        <v>16366</v>
      </c>
      <c r="B13" t="s">
        <v>15670</v>
      </c>
    </row>
    <row r="14" spans="1:2" x14ac:dyDescent="0.25">
      <c r="A14" t="s">
        <v>12441</v>
      </c>
      <c r="B14" t="s">
        <v>16365</v>
      </c>
    </row>
    <row r="15" spans="1:2" x14ac:dyDescent="0.25">
      <c r="A15" t="s">
        <v>18792</v>
      </c>
      <c r="B15" t="s">
        <v>12441</v>
      </c>
    </row>
    <row r="16" spans="1:2" x14ac:dyDescent="0.25">
      <c r="A16" t="s">
        <v>8459</v>
      </c>
      <c r="B16" t="s">
        <v>18792</v>
      </c>
    </row>
    <row r="17" spans="1:2" x14ac:dyDescent="0.25">
      <c r="A17" t="s">
        <v>39304</v>
      </c>
      <c r="B17" t="s">
        <v>18792</v>
      </c>
    </row>
    <row r="18" spans="1:2" x14ac:dyDescent="0.25">
      <c r="A18" t="s">
        <v>15672</v>
      </c>
      <c r="B18" t="s">
        <v>12441</v>
      </c>
    </row>
    <row r="19" spans="1:2" x14ac:dyDescent="0.25">
      <c r="A19" t="s">
        <v>9199</v>
      </c>
      <c r="B19" t="s">
        <v>15672</v>
      </c>
    </row>
    <row r="20" spans="1:2" x14ac:dyDescent="0.25">
      <c r="A20" t="s">
        <v>16368</v>
      </c>
      <c r="B20" t="s">
        <v>15672</v>
      </c>
    </row>
    <row r="21" spans="1:2" x14ac:dyDescent="0.25">
      <c r="A21" t="s">
        <v>11533</v>
      </c>
      <c r="B21" t="s">
        <v>16365</v>
      </c>
    </row>
    <row r="22" spans="1:2" x14ac:dyDescent="0.25">
      <c r="A22" t="s">
        <v>18793</v>
      </c>
      <c r="B22" t="s">
        <v>11533</v>
      </c>
    </row>
    <row r="23" spans="1:2" x14ac:dyDescent="0.25">
      <c r="A23" t="s">
        <v>42</v>
      </c>
      <c r="B23" t="s">
        <v>18793</v>
      </c>
    </row>
    <row r="24" spans="1:2" x14ac:dyDescent="0.25">
      <c r="A24" t="s">
        <v>44</v>
      </c>
      <c r="B24" t="s">
        <v>18793</v>
      </c>
    </row>
    <row r="25" spans="1:2" x14ac:dyDescent="0.25">
      <c r="A25" t="s">
        <v>37684</v>
      </c>
      <c r="B25" t="s">
        <v>44</v>
      </c>
    </row>
    <row r="26" spans="1:2" x14ac:dyDescent="0.25">
      <c r="A26" t="s">
        <v>37686</v>
      </c>
      <c r="B26" t="s">
        <v>44</v>
      </c>
    </row>
    <row r="27" spans="1:2" x14ac:dyDescent="0.25">
      <c r="A27" t="s">
        <v>9202</v>
      </c>
      <c r="B27" t="s">
        <v>18793</v>
      </c>
    </row>
    <row r="28" spans="1:2" x14ac:dyDescent="0.25">
      <c r="A28" t="s">
        <v>45</v>
      </c>
      <c r="B28" t="s">
        <v>18793</v>
      </c>
    </row>
    <row r="29" spans="1:2" x14ac:dyDescent="0.25">
      <c r="A29" t="s">
        <v>20374</v>
      </c>
      <c r="B29" t="s">
        <v>18793</v>
      </c>
    </row>
    <row r="30" spans="1:2" x14ac:dyDescent="0.25">
      <c r="A30" t="s">
        <v>15673</v>
      </c>
      <c r="B30" t="s">
        <v>11533</v>
      </c>
    </row>
    <row r="31" spans="1:2" x14ac:dyDescent="0.25">
      <c r="A31" t="s">
        <v>9200</v>
      </c>
      <c r="B31" t="s">
        <v>15673</v>
      </c>
    </row>
    <row r="32" spans="1:2" x14ac:dyDescent="0.25">
      <c r="A32" t="s">
        <v>10035</v>
      </c>
      <c r="B32" t="s">
        <v>15673</v>
      </c>
    </row>
    <row r="33" spans="1:2" x14ac:dyDescent="0.25">
      <c r="A33" t="s">
        <v>16369</v>
      </c>
      <c r="B33" t="s">
        <v>15673</v>
      </c>
    </row>
    <row r="34" spans="1:2" x14ac:dyDescent="0.25">
      <c r="A34" t="s">
        <v>5824</v>
      </c>
      <c r="B34" t="s">
        <v>15673</v>
      </c>
    </row>
    <row r="35" spans="1:2" x14ac:dyDescent="0.25">
      <c r="A35" t="s">
        <v>18526</v>
      </c>
      <c r="B35" t="s">
        <v>5824</v>
      </c>
    </row>
    <row r="36" spans="1:2" x14ac:dyDescent="0.25">
      <c r="A36" t="s">
        <v>18530</v>
      </c>
      <c r="B36" t="s">
        <v>5824</v>
      </c>
    </row>
    <row r="37" spans="1:2" x14ac:dyDescent="0.25">
      <c r="A37" t="s">
        <v>18534</v>
      </c>
      <c r="B37" t="s">
        <v>5824</v>
      </c>
    </row>
    <row r="38" spans="1:2" x14ac:dyDescent="0.25">
      <c r="A38" t="s">
        <v>18540</v>
      </c>
      <c r="B38" t="s">
        <v>5824</v>
      </c>
    </row>
    <row r="39" spans="1:2" x14ac:dyDescent="0.25">
      <c r="A39" t="s">
        <v>18544</v>
      </c>
      <c r="B39" t="s">
        <v>5824</v>
      </c>
    </row>
    <row r="40" spans="1:2" x14ac:dyDescent="0.25">
      <c r="A40" t="s">
        <v>5585</v>
      </c>
      <c r="B40" t="s">
        <v>5824</v>
      </c>
    </row>
    <row r="41" spans="1:2" x14ac:dyDescent="0.25">
      <c r="A41" t="s">
        <v>18550</v>
      </c>
      <c r="B41" t="s">
        <v>5824</v>
      </c>
    </row>
    <row r="42" spans="1:2" x14ac:dyDescent="0.25">
      <c r="A42" t="s">
        <v>5587</v>
      </c>
      <c r="B42" t="s">
        <v>5824</v>
      </c>
    </row>
    <row r="43" spans="1:2" x14ac:dyDescent="0.25">
      <c r="A43" t="s">
        <v>5589</v>
      </c>
      <c r="B43" t="s">
        <v>5824</v>
      </c>
    </row>
    <row r="44" spans="1:2" x14ac:dyDescent="0.25">
      <c r="A44" t="s">
        <v>18560</v>
      </c>
      <c r="B44" t="s">
        <v>5824</v>
      </c>
    </row>
    <row r="45" spans="1:2" x14ac:dyDescent="0.25">
      <c r="A45" t="s">
        <v>18566</v>
      </c>
      <c r="B45" t="s">
        <v>5824</v>
      </c>
    </row>
    <row r="46" spans="1:2" x14ac:dyDescent="0.25">
      <c r="A46" t="s">
        <v>5591</v>
      </c>
      <c r="B46" t="s">
        <v>5824</v>
      </c>
    </row>
    <row r="47" spans="1:2" x14ac:dyDescent="0.25">
      <c r="A47" t="s">
        <v>5593</v>
      </c>
      <c r="B47" t="s">
        <v>5824</v>
      </c>
    </row>
    <row r="48" spans="1:2" x14ac:dyDescent="0.25">
      <c r="A48" t="s">
        <v>18576</v>
      </c>
      <c r="B48" t="s">
        <v>5824</v>
      </c>
    </row>
    <row r="49" spans="1:2" x14ac:dyDescent="0.25">
      <c r="A49" t="s">
        <v>18580</v>
      </c>
      <c r="B49" t="s">
        <v>5824</v>
      </c>
    </row>
    <row r="50" spans="1:2" x14ac:dyDescent="0.25">
      <c r="A50" t="s">
        <v>18584</v>
      </c>
      <c r="B50" t="s">
        <v>5824</v>
      </c>
    </row>
    <row r="51" spans="1:2" x14ac:dyDescent="0.25">
      <c r="A51" t="s">
        <v>18592</v>
      </c>
      <c r="B51" t="s">
        <v>5824</v>
      </c>
    </row>
    <row r="52" spans="1:2" x14ac:dyDescent="0.25">
      <c r="A52" t="s">
        <v>5595</v>
      </c>
      <c r="B52" t="s">
        <v>5824</v>
      </c>
    </row>
    <row r="53" spans="1:2" x14ac:dyDescent="0.25">
      <c r="A53" t="s">
        <v>5597</v>
      </c>
      <c r="B53" t="s">
        <v>5824</v>
      </c>
    </row>
    <row r="54" spans="1:2" x14ac:dyDescent="0.25">
      <c r="A54" t="s">
        <v>18604</v>
      </c>
      <c r="B54" t="s">
        <v>5824</v>
      </c>
    </row>
    <row r="55" spans="1:2" x14ac:dyDescent="0.25">
      <c r="A55" t="s">
        <v>18608</v>
      </c>
      <c r="B55" t="s">
        <v>5824</v>
      </c>
    </row>
    <row r="56" spans="1:2" x14ac:dyDescent="0.25">
      <c r="A56" t="s">
        <v>5599</v>
      </c>
      <c r="B56" t="s">
        <v>5824</v>
      </c>
    </row>
    <row r="57" spans="1:2" x14ac:dyDescent="0.25">
      <c r="A57" t="s">
        <v>18614</v>
      </c>
      <c r="B57" t="s">
        <v>5824</v>
      </c>
    </row>
    <row r="58" spans="1:2" x14ac:dyDescent="0.25">
      <c r="A58" t="s">
        <v>18616</v>
      </c>
      <c r="B58" t="s">
        <v>5824</v>
      </c>
    </row>
    <row r="59" spans="1:2" x14ac:dyDescent="0.25">
      <c r="A59" t="s">
        <v>18776</v>
      </c>
      <c r="B59" t="s">
        <v>16365</v>
      </c>
    </row>
    <row r="60" spans="1:2" x14ac:dyDescent="0.25">
      <c r="A60" t="s">
        <v>18795</v>
      </c>
      <c r="B60" t="s">
        <v>18776</v>
      </c>
    </row>
    <row r="61" spans="1:2" x14ac:dyDescent="0.25">
      <c r="A61" t="s">
        <v>14739</v>
      </c>
      <c r="B61" t="s">
        <v>18795</v>
      </c>
    </row>
    <row r="62" spans="1:2" x14ac:dyDescent="0.25">
      <c r="A62" t="s">
        <v>37688</v>
      </c>
      <c r="B62" t="s">
        <v>18795</v>
      </c>
    </row>
    <row r="63" spans="1:2" x14ac:dyDescent="0.25">
      <c r="A63" t="s">
        <v>15675</v>
      </c>
      <c r="B63" t="s">
        <v>18776</v>
      </c>
    </row>
    <row r="64" spans="1:2" x14ac:dyDescent="0.25">
      <c r="A64" t="s">
        <v>9204</v>
      </c>
      <c r="B64" t="s">
        <v>15675</v>
      </c>
    </row>
    <row r="65" spans="1:2" x14ac:dyDescent="0.25">
      <c r="A65" t="s">
        <v>12442</v>
      </c>
      <c r="B65" t="s">
        <v>15675</v>
      </c>
    </row>
    <row r="66" spans="1:2" x14ac:dyDescent="0.25">
      <c r="A66" t="s">
        <v>16371</v>
      </c>
      <c r="B66" t="s">
        <v>15675</v>
      </c>
    </row>
    <row r="67" spans="1:2" x14ac:dyDescent="0.25">
      <c r="A67" t="s">
        <v>340</v>
      </c>
      <c r="B67" t="s">
        <v>16365</v>
      </c>
    </row>
    <row r="68" spans="1:2" x14ac:dyDescent="0.25">
      <c r="A68" t="s">
        <v>18797</v>
      </c>
      <c r="B68" t="s">
        <v>340</v>
      </c>
    </row>
    <row r="69" spans="1:2" x14ac:dyDescent="0.25">
      <c r="A69" t="s">
        <v>10738</v>
      </c>
      <c r="B69" t="s">
        <v>18797</v>
      </c>
    </row>
    <row r="70" spans="1:2" x14ac:dyDescent="0.25">
      <c r="A70" t="s">
        <v>7533</v>
      </c>
      <c r="B70" t="s">
        <v>18797</v>
      </c>
    </row>
    <row r="71" spans="1:2" x14ac:dyDescent="0.25">
      <c r="A71" t="s">
        <v>21395</v>
      </c>
      <c r="B71" t="s">
        <v>18797</v>
      </c>
    </row>
    <row r="72" spans="1:2" x14ac:dyDescent="0.25">
      <c r="A72" t="s">
        <v>5846</v>
      </c>
      <c r="B72" t="s">
        <v>18797</v>
      </c>
    </row>
    <row r="73" spans="1:2" x14ac:dyDescent="0.25">
      <c r="A73" t="s">
        <v>89</v>
      </c>
      <c r="B73" t="s">
        <v>18797</v>
      </c>
    </row>
    <row r="74" spans="1:2" x14ac:dyDescent="0.25">
      <c r="A74" t="s">
        <v>11567</v>
      </c>
      <c r="B74" t="s">
        <v>18797</v>
      </c>
    </row>
    <row r="75" spans="1:2" x14ac:dyDescent="0.25">
      <c r="A75" t="s">
        <v>15677</v>
      </c>
      <c r="B75" t="s">
        <v>340</v>
      </c>
    </row>
    <row r="76" spans="1:2" x14ac:dyDescent="0.25">
      <c r="A76" t="s">
        <v>9206</v>
      </c>
      <c r="B76" t="s">
        <v>15677</v>
      </c>
    </row>
    <row r="77" spans="1:2" x14ac:dyDescent="0.25">
      <c r="A77" t="s">
        <v>16373</v>
      </c>
      <c r="B77" t="s">
        <v>15677</v>
      </c>
    </row>
    <row r="78" spans="1:2" x14ac:dyDescent="0.25">
      <c r="A78" t="s">
        <v>5834</v>
      </c>
      <c r="B78" t="s">
        <v>15677</v>
      </c>
    </row>
    <row r="79" spans="1:2" x14ac:dyDescent="0.25">
      <c r="A79" t="s">
        <v>8231</v>
      </c>
      <c r="B79" t="s">
        <v>5834</v>
      </c>
    </row>
    <row r="80" spans="1:2" x14ac:dyDescent="0.25">
      <c r="A80" t="s">
        <v>9837</v>
      </c>
      <c r="B80" t="s">
        <v>5834</v>
      </c>
    </row>
    <row r="81" spans="1:2" x14ac:dyDescent="0.25">
      <c r="A81" t="s">
        <v>10568</v>
      </c>
      <c r="B81" t="s">
        <v>5834</v>
      </c>
    </row>
    <row r="82" spans="1:2" x14ac:dyDescent="0.25">
      <c r="A82" t="s">
        <v>12220</v>
      </c>
      <c r="B82" t="s">
        <v>5834</v>
      </c>
    </row>
    <row r="83" spans="1:2" x14ac:dyDescent="0.25">
      <c r="A83" t="s">
        <v>10570</v>
      </c>
      <c r="B83" t="s">
        <v>5834</v>
      </c>
    </row>
    <row r="84" spans="1:2" x14ac:dyDescent="0.25">
      <c r="A84" t="s">
        <v>12224</v>
      </c>
      <c r="B84" t="s">
        <v>5834</v>
      </c>
    </row>
    <row r="85" spans="1:2" x14ac:dyDescent="0.25">
      <c r="A85" t="s">
        <v>7311</v>
      </c>
      <c r="B85" t="s">
        <v>5834</v>
      </c>
    </row>
    <row r="86" spans="1:2" x14ac:dyDescent="0.25">
      <c r="A86" t="s">
        <v>5583</v>
      </c>
      <c r="B86" t="s">
        <v>5834</v>
      </c>
    </row>
    <row r="87" spans="1:2" x14ac:dyDescent="0.25">
      <c r="A87" t="s">
        <v>9839</v>
      </c>
      <c r="B87" t="s">
        <v>5834</v>
      </c>
    </row>
    <row r="88" spans="1:2" x14ac:dyDescent="0.25">
      <c r="A88" t="s">
        <v>18366</v>
      </c>
      <c r="B88" t="s">
        <v>5834</v>
      </c>
    </row>
    <row r="89" spans="1:2" x14ac:dyDescent="0.25">
      <c r="A89" t="s">
        <v>196</v>
      </c>
      <c r="B89" t="s">
        <v>5834</v>
      </c>
    </row>
    <row r="90" spans="1:2" x14ac:dyDescent="0.25">
      <c r="A90" t="s">
        <v>22631</v>
      </c>
      <c r="B90" t="s">
        <v>5834</v>
      </c>
    </row>
    <row r="91" spans="1:2" x14ac:dyDescent="0.25">
      <c r="A91" t="s">
        <v>5813</v>
      </c>
      <c r="B91" t="s">
        <v>16365</v>
      </c>
    </row>
    <row r="92" spans="1:2" x14ac:dyDescent="0.25">
      <c r="A92" t="s">
        <v>18798</v>
      </c>
      <c r="B92" t="s">
        <v>5813</v>
      </c>
    </row>
    <row r="93" spans="1:2" x14ac:dyDescent="0.25">
      <c r="A93" t="s">
        <v>4958</v>
      </c>
      <c r="B93" t="s">
        <v>18798</v>
      </c>
    </row>
    <row r="94" spans="1:2" x14ac:dyDescent="0.25">
      <c r="A94" t="s">
        <v>4960</v>
      </c>
      <c r="B94" t="s">
        <v>18798</v>
      </c>
    </row>
    <row r="95" spans="1:2" x14ac:dyDescent="0.25">
      <c r="A95" t="s">
        <v>4962</v>
      </c>
      <c r="B95" t="s">
        <v>18798</v>
      </c>
    </row>
    <row r="96" spans="1:2" x14ac:dyDescent="0.25">
      <c r="A96" t="s">
        <v>12444</v>
      </c>
      <c r="B96" t="s">
        <v>18798</v>
      </c>
    </row>
    <row r="97" spans="1:2" x14ac:dyDescent="0.25">
      <c r="A97" t="s">
        <v>10037</v>
      </c>
      <c r="B97" t="s">
        <v>18798</v>
      </c>
    </row>
    <row r="98" spans="1:2" x14ac:dyDescent="0.25">
      <c r="A98" t="s">
        <v>12446</v>
      </c>
      <c r="B98" t="s">
        <v>18798</v>
      </c>
    </row>
    <row r="99" spans="1:2" x14ac:dyDescent="0.25">
      <c r="A99" t="s">
        <v>13580</v>
      </c>
      <c r="B99" t="s">
        <v>18798</v>
      </c>
    </row>
    <row r="100" spans="1:2" x14ac:dyDescent="0.25">
      <c r="A100" t="s">
        <v>17878</v>
      </c>
      <c r="B100" t="s">
        <v>18798</v>
      </c>
    </row>
    <row r="101" spans="1:2" x14ac:dyDescent="0.25">
      <c r="A101" t="s">
        <v>23816</v>
      </c>
      <c r="B101" t="s">
        <v>18798</v>
      </c>
    </row>
    <row r="102" spans="1:2" x14ac:dyDescent="0.25">
      <c r="A102" t="s">
        <v>23817</v>
      </c>
      <c r="B102" t="s">
        <v>18798</v>
      </c>
    </row>
    <row r="103" spans="1:2" x14ac:dyDescent="0.25">
      <c r="A103" t="s">
        <v>23818</v>
      </c>
      <c r="B103" t="s">
        <v>18798</v>
      </c>
    </row>
    <row r="104" spans="1:2" x14ac:dyDescent="0.25">
      <c r="A104" t="s">
        <v>37692</v>
      </c>
      <c r="B104" t="s">
        <v>18798</v>
      </c>
    </row>
    <row r="105" spans="1:2" x14ac:dyDescent="0.25">
      <c r="A105" t="s">
        <v>15678</v>
      </c>
      <c r="B105" t="s">
        <v>5813</v>
      </c>
    </row>
    <row r="106" spans="1:2" x14ac:dyDescent="0.25">
      <c r="A106" t="s">
        <v>9208</v>
      </c>
      <c r="B106" t="s">
        <v>15678</v>
      </c>
    </row>
    <row r="107" spans="1:2" x14ac:dyDescent="0.25">
      <c r="A107" t="s">
        <v>4215</v>
      </c>
      <c r="B107" t="s">
        <v>15678</v>
      </c>
    </row>
    <row r="108" spans="1:2" x14ac:dyDescent="0.25">
      <c r="A108" t="s">
        <v>8460</v>
      </c>
      <c r="B108" t="s">
        <v>15678</v>
      </c>
    </row>
    <row r="109" spans="1:2" x14ac:dyDescent="0.25">
      <c r="A109" t="s">
        <v>479</v>
      </c>
      <c r="B109" t="s">
        <v>8460</v>
      </c>
    </row>
    <row r="110" spans="1:2" x14ac:dyDescent="0.25">
      <c r="A110" t="s">
        <v>341</v>
      </c>
      <c r="B110" t="s">
        <v>15678</v>
      </c>
    </row>
    <row r="111" spans="1:2" x14ac:dyDescent="0.25">
      <c r="A111" t="s">
        <v>14743</v>
      </c>
      <c r="B111" t="s">
        <v>15678</v>
      </c>
    </row>
    <row r="112" spans="1:2" x14ac:dyDescent="0.25">
      <c r="A112" t="s">
        <v>16375</v>
      </c>
      <c r="B112" t="s">
        <v>15678</v>
      </c>
    </row>
    <row r="113" spans="1:2" x14ac:dyDescent="0.25">
      <c r="A113" t="s">
        <v>5836</v>
      </c>
      <c r="B113" t="s">
        <v>15678</v>
      </c>
    </row>
    <row r="114" spans="1:2" x14ac:dyDescent="0.25">
      <c r="A114" t="s">
        <v>18356</v>
      </c>
      <c r="B114" t="s">
        <v>5836</v>
      </c>
    </row>
    <row r="115" spans="1:2" x14ac:dyDescent="0.25">
      <c r="A115" t="s">
        <v>18358</v>
      </c>
      <c r="B115" t="s">
        <v>5836</v>
      </c>
    </row>
    <row r="116" spans="1:2" x14ac:dyDescent="0.25">
      <c r="A116" t="s">
        <v>18360</v>
      </c>
      <c r="B116" t="s">
        <v>5836</v>
      </c>
    </row>
    <row r="117" spans="1:2" x14ac:dyDescent="0.25">
      <c r="A117" t="s">
        <v>18362</v>
      </c>
      <c r="B117" t="s">
        <v>5836</v>
      </c>
    </row>
    <row r="118" spans="1:2" x14ac:dyDescent="0.25">
      <c r="A118" t="s">
        <v>18364</v>
      </c>
      <c r="B118" t="s">
        <v>5836</v>
      </c>
    </row>
    <row r="119" spans="1:2" x14ac:dyDescent="0.25">
      <c r="A119" t="s">
        <v>11300</v>
      </c>
      <c r="B119" t="s">
        <v>5836</v>
      </c>
    </row>
    <row r="120" spans="1:2" x14ac:dyDescent="0.25">
      <c r="A120" t="s">
        <v>11302</v>
      </c>
      <c r="B120" t="s">
        <v>5836</v>
      </c>
    </row>
    <row r="121" spans="1:2" x14ac:dyDescent="0.25">
      <c r="A121" t="s">
        <v>14640</v>
      </c>
      <c r="B121" t="s">
        <v>5836</v>
      </c>
    </row>
    <row r="122" spans="1:2" x14ac:dyDescent="0.25">
      <c r="A122" t="s">
        <v>47</v>
      </c>
      <c r="B122" t="s">
        <v>16365</v>
      </c>
    </row>
    <row r="123" spans="1:2" x14ac:dyDescent="0.25">
      <c r="A123" t="s">
        <v>18800</v>
      </c>
      <c r="B123" t="s">
        <v>47</v>
      </c>
    </row>
    <row r="124" spans="1:2" x14ac:dyDescent="0.25">
      <c r="A124" t="s">
        <v>14741</v>
      </c>
      <c r="B124" t="s">
        <v>18800</v>
      </c>
    </row>
    <row r="125" spans="1:2" x14ac:dyDescent="0.25">
      <c r="A125" t="s">
        <v>343</v>
      </c>
      <c r="B125" t="s">
        <v>18800</v>
      </c>
    </row>
    <row r="126" spans="1:2" x14ac:dyDescent="0.25">
      <c r="A126" t="s">
        <v>10038</v>
      </c>
      <c r="B126" t="s">
        <v>18800</v>
      </c>
    </row>
    <row r="127" spans="1:2" x14ac:dyDescent="0.25">
      <c r="A127" t="s">
        <v>593</v>
      </c>
      <c r="B127" t="s">
        <v>18800</v>
      </c>
    </row>
    <row r="128" spans="1:2" x14ac:dyDescent="0.25">
      <c r="A128" t="s">
        <v>11535</v>
      </c>
      <c r="B128" t="s">
        <v>18800</v>
      </c>
    </row>
    <row r="129" spans="1:2" x14ac:dyDescent="0.25">
      <c r="A129" t="s">
        <v>7534</v>
      </c>
      <c r="B129" t="s">
        <v>18800</v>
      </c>
    </row>
    <row r="130" spans="1:2" x14ac:dyDescent="0.25">
      <c r="A130" t="s">
        <v>7536</v>
      </c>
      <c r="B130" t="s">
        <v>18800</v>
      </c>
    </row>
    <row r="131" spans="1:2" x14ac:dyDescent="0.25">
      <c r="A131" t="s">
        <v>10040</v>
      </c>
      <c r="B131" t="s">
        <v>18800</v>
      </c>
    </row>
    <row r="132" spans="1:2" x14ac:dyDescent="0.25">
      <c r="A132" t="s">
        <v>14771</v>
      </c>
      <c r="B132" t="s">
        <v>18800</v>
      </c>
    </row>
    <row r="133" spans="1:2" x14ac:dyDescent="0.25">
      <c r="A133" t="s">
        <v>7559</v>
      </c>
      <c r="B133" t="s">
        <v>18800</v>
      </c>
    </row>
    <row r="134" spans="1:2" x14ac:dyDescent="0.25">
      <c r="A134" t="s">
        <v>22675</v>
      </c>
      <c r="B134" t="s">
        <v>7559</v>
      </c>
    </row>
    <row r="135" spans="1:2" x14ac:dyDescent="0.25">
      <c r="A135" t="s">
        <v>7556</v>
      </c>
      <c r="B135" t="s">
        <v>7559</v>
      </c>
    </row>
    <row r="136" spans="1:2" x14ac:dyDescent="0.25">
      <c r="A136" t="s">
        <v>10078</v>
      </c>
      <c r="B136" t="s">
        <v>7559</v>
      </c>
    </row>
    <row r="137" spans="1:2" x14ac:dyDescent="0.25">
      <c r="A137" t="s">
        <v>10780</v>
      </c>
      <c r="B137" t="s">
        <v>7559</v>
      </c>
    </row>
    <row r="138" spans="1:2" x14ac:dyDescent="0.25">
      <c r="A138" t="s">
        <v>6650</v>
      </c>
      <c r="B138" t="s">
        <v>7559</v>
      </c>
    </row>
    <row r="139" spans="1:2" x14ac:dyDescent="0.25">
      <c r="A139" t="s">
        <v>783</v>
      </c>
      <c r="B139" t="s">
        <v>7559</v>
      </c>
    </row>
    <row r="140" spans="1:2" x14ac:dyDescent="0.25">
      <c r="A140" t="s">
        <v>15711</v>
      </c>
      <c r="B140" t="s">
        <v>7559</v>
      </c>
    </row>
    <row r="141" spans="1:2" x14ac:dyDescent="0.25">
      <c r="A141" t="s">
        <v>6652</v>
      </c>
      <c r="B141" t="s">
        <v>7559</v>
      </c>
    </row>
    <row r="142" spans="1:2" x14ac:dyDescent="0.25">
      <c r="A142" t="s">
        <v>39645</v>
      </c>
      <c r="B142" t="s">
        <v>18800</v>
      </c>
    </row>
    <row r="143" spans="1:2" x14ac:dyDescent="0.25">
      <c r="A143" t="s">
        <v>15680</v>
      </c>
      <c r="B143" t="s">
        <v>47</v>
      </c>
    </row>
    <row r="144" spans="1:2" x14ac:dyDescent="0.25">
      <c r="A144" t="s">
        <v>9209</v>
      </c>
      <c r="B144" t="s">
        <v>15680</v>
      </c>
    </row>
    <row r="145" spans="1:2" x14ac:dyDescent="0.25">
      <c r="A145" t="s">
        <v>16377</v>
      </c>
      <c r="B145" t="s">
        <v>15680</v>
      </c>
    </row>
    <row r="146" spans="1:2" x14ac:dyDescent="0.25">
      <c r="A146" t="s">
        <v>5838</v>
      </c>
      <c r="B146" t="s">
        <v>15680</v>
      </c>
    </row>
    <row r="147" spans="1:2" x14ac:dyDescent="0.25">
      <c r="A147" t="s">
        <v>13303</v>
      </c>
      <c r="B147" t="s">
        <v>5838</v>
      </c>
    </row>
    <row r="148" spans="1:2" x14ac:dyDescent="0.25">
      <c r="A148" t="s">
        <v>13305</v>
      </c>
      <c r="B148" t="s">
        <v>5838</v>
      </c>
    </row>
    <row r="149" spans="1:2" x14ac:dyDescent="0.25">
      <c r="A149" t="s">
        <v>13307</v>
      </c>
      <c r="B149" t="s">
        <v>5838</v>
      </c>
    </row>
    <row r="150" spans="1:2" x14ac:dyDescent="0.25">
      <c r="A150" t="s">
        <v>13309</v>
      </c>
      <c r="B150" t="s">
        <v>5838</v>
      </c>
    </row>
    <row r="151" spans="1:2" x14ac:dyDescent="0.25">
      <c r="A151" t="s">
        <v>13311</v>
      </c>
      <c r="B151" t="s">
        <v>5838</v>
      </c>
    </row>
    <row r="152" spans="1:2" x14ac:dyDescent="0.25">
      <c r="A152" t="s">
        <v>13313</v>
      </c>
      <c r="B152" t="s">
        <v>5838</v>
      </c>
    </row>
    <row r="153" spans="1:2" x14ac:dyDescent="0.25">
      <c r="A153" t="s">
        <v>13315</v>
      </c>
      <c r="B153" t="s">
        <v>5838</v>
      </c>
    </row>
    <row r="154" spans="1:2" x14ac:dyDescent="0.25">
      <c r="A154" t="s">
        <v>13317</v>
      </c>
      <c r="B154" t="s">
        <v>5838</v>
      </c>
    </row>
    <row r="155" spans="1:2" x14ac:dyDescent="0.25">
      <c r="A155" t="s">
        <v>13319</v>
      </c>
      <c r="B155" t="s">
        <v>5838</v>
      </c>
    </row>
    <row r="156" spans="1:2" x14ac:dyDescent="0.25">
      <c r="A156" t="s">
        <v>13321</v>
      </c>
      <c r="B156" t="s">
        <v>5838</v>
      </c>
    </row>
    <row r="157" spans="1:2" x14ac:dyDescent="0.25">
      <c r="A157" t="s">
        <v>13323</v>
      </c>
      <c r="B157" t="s">
        <v>5838</v>
      </c>
    </row>
    <row r="158" spans="1:2" x14ac:dyDescent="0.25">
      <c r="A158" t="s">
        <v>14638</v>
      </c>
      <c r="B158" t="s">
        <v>5838</v>
      </c>
    </row>
    <row r="159" spans="1:2" x14ac:dyDescent="0.25">
      <c r="A159" t="s">
        <v>9950</v>
      </c>
      <c r="B159" t="s">
        <v>5838</v>
      </c>
    </row>
    <row r="160" spans="1:2" x14ac:dyDescent="0.25">
      <c r="A160" t="s">
        <v>11435</v>
      </c>
      <c r="B160" t="s">
        <v>5838</v>
      </c>
    </row>
    <row r="161" spans="1:2" x14ac:dyDescent="0.25">
      <c r="A161" t="s">
        <v>11437</v>
      </c>
      <c r="B161" t="s">
        <v>5838</v>
      </c>
    </row>
    <row r="162" spans="1:2" x14ac:dyDescent="0.25">
      <c r="A162" t="s">
        <v>16294</v>
      </c>
      <c r="B162" t="s">
        <v>5838</v>
      </c>
    </row>
    <row r="163" spans="1:2" x14ac:dyDescent="0.25">
      <c r="A163" t="s">
        <v>8462</v>
      </c>
      <c r="B163" t="s">
        <v>16365</v>
      </c>
    </row>
    <row r="164" spans="1:2" x14ac:dyDescent="0.25">
      <c r="A164" t="s">
        <v>18802</v>
      </c>
      <c r="B164" t="s">
        <v>8462</v>
      </c>
    </row>
    <row r="165" spans="1:2" x14ac:dyDescent="0.25">
      <c r="A165" t="s">
        <v>15653</v>
      </c>
      <c r="B165" t="s">
        <v>18802</v>
      </c>
    </row>
    <row r="166" spans="1:2" x14ac:dyDescent="0.25">
      <c r="A166" t="s">
        <v>345</v>
      </c>
      <c r="B166" t="s">
        <v>18802</v>
      </c>
    </row>
    <row r="167" spans="1:2" x14ac:dyDescent="0.25">
      <c r="A167" t="s">
        <v>8464</v>
      </c>
      <c r="B167" t="s">
        <v>18802</v>
      </c>
    </row>
    <row r="168" spans="1:2" x14ac:dyDescent="0.25">
      <c r="A168" t="s">
        <v>9213</v>
      </c>
      <c r="B168" t="s">
        <v>18802</v>
      </c>
    </row>
    <row r="169" spans="1:2" x14ac:dyDescent="0.25">
      <c r="A169" t="s">
        <v>18789</v>
      </c>
      <c r="B169" t="s">
        <v>18802</v>
      </c>
    </row>
    <row r="170" spans="1:2" x14ac:dyDescent="0.25">
      <c r="A170" t="s">
        <v>7544</v>
      </c>
      <c r="B170" t="s">
        <v>18802</v>
      </c>
    </row>
    <row r="171" spans="1:2" x14ac:dyDescent="0.25">
      <c r="A171" t="s">
        <v>7545</v>
      </c>
      <c r="B171" t="s">
        <v>18802</v>
      </c>
    </row>
    <row r="172" spans="1:2" x14ac:dyDescent="0.25">
      <c r="A172" t="s">
        <v>15706</v>
      </c>
      <c r="B172" t="s">
        <v>18802</v>
      </c>
    </row>
    <row r="173" spans="1:2" x14ac:dyDescent="0.25">
      <c r="A173" t="s">
        <v>37695</v>
      </c>
      <c r="B173" t="s">
        <v>18802</v>
      </c>
    </row>
    <row r="174" spans="1:2" x14ac:dyDescent="0.25">
      <c r="A174" t="s">
        <v>41876</v>
      </c>
      <c r="B174" t="s">
        <v>18802</v>
      </c>
    </row>
    <row r="175" spans="1:2" x14ac:dyDescent="0.25">
      <c r="A175" t="s">
        <v>3048</v>
      </c>
      <c r="B175" t="s">
        <v>41876</v>
      </c>
    </row>
    <row r="176" spans="1:2" x14ac:dyDescent="0.25">
      <c r="A176" t="s">
        <v>15665</v>
      </c>
      <c r="B176" t="s">
        <v>41876</v>
      </c>
    </row>
    <row r="177" spans="1:2" x14ac:dyDescent="0.25">
      <c r="A177" t="s">
        <v>15682</v>
      </c>
      <c r="B177" t="s">
        <v>8462</v>
      </c>
    </row>
    <row r="178" spans="1:2" x14ac:dyDescent="0.25">
      <c r="A178" t="s">
        <v>37697</v>
      </c>
      <c r="B178" t="s">
        <v>15682</v>
      </c>
    </row>
    <row r="179" spans="1:2" x14ac:dyDescent="0.25">
      <c r="A179" t="s">
        <v>9211</v>
      </c>
      <c r="B179" t="s">
        <v>15682</v>
      </c>
    </row>
    <row r="180" spans="1:2" x14ac:dyDescent="0.25">
      <c r="A180" t="s">
        <v>6624</v>
      </c>
      <c r="B180" t="s">
        <v>15682</v>
      </c>
    </row>
    <row r="181" spans="1:2" x14ac:dyDescent="0.25">
      <c r="A181" t="s">
        <v>594</v>
      </c>
      <c r="B181" t="s">
        <v>15682</v>
      </c>
    </row>
    <row r="182" spans="1:2" x14ac:dyDescent="0.25">
      <c r="A182" t="s">
        <v>16379</v>
      </c>
      <c r="B182" t="s">
        <v>15682</v>
      </c>
    </row>
    <row r="183" spans="1:2" x14ac:dyDescent="0.25">
      <c r="A183" t="s">
        <v>5840</v>
      </c>
      <c r="B183" t="s">
        <v>15682</v>
      </c>
    </row>
    <row r="184" spans="1:2" x14ac:dyDescent="0.25">
      <c r="A184" t="s">
        <v>13243</v>
      </c>
      <c r="B184" t="s">
        <v>5840</v>
      </c>
    </row>
    <row r="185" spans="1:2" x14ac:dyDescent="0.25">
      <c r="A185" t="s">
        <v>13245</v>
      </c>
      <c r="B185" t="s">
        <v>5840</v>
      </c>
    </row>
    <row r="186" spans="1:2" x14ac:dyDescent="0.25">
      <c r="A186" t="s">
        <v>13247</v>
      </c>
      <c r="B186" t="s">
        <v>5840</v>
      </c>
    </row>
    <row r="187" spans="1:2" x14ac:dyDescent="0.25">
      <c r="A187" t="s">
        <v>13249</v>
      </c>
      <c r="B187" t="s">
        <v>5840</v>
      </c>
    </row>
    <row r="188" spans="1:2" x14ac:dyDescent="0.25">
      <c r="A188" t="s">
        <v>13251</v>
      </c>
      <c r="B188" t="s">
        <v>5840</v>
      </c>
    </row>
    <row r="189" spans="1:2" x14ac:dyDescent="0.25">
      <c r="A189" t="s">
        <v>13253</v>
      </c>
      <c r="B189" t="s">
        <v>5840</v>
      </c>
    </row>
    <row r="190" spans="1:2" x14ac:dyDescent="0.25">
      <c r="A190" t="s">
        <v>13255</v>
      </c>
      <c r="B190" t="s">
        <v>5840</v>
      </c>
    </row>
    <row r="191" spans="1:2" x14ac:dyDescent="0.25">
      <c r="A191" t="s">
        <v>13257</v>
      </c>
      <c r="B191" t="s">
        <v>5840</v>
      </c>
    </row>
    <row r="192" spans="1:2" x14ac:dyDescent="0.25">
      <c r="A192" t="s">
        <v>13259</v>
      </c>
      <c r="B192" t="s">
        <v>5840</v>
      </c>
    </row>
    <row r="193" spans="1:2" x14ac:dyDescent="0.25">
      <c r="A193" t="s">
        <v>13261</v>
      </c>
      <c r="B193" t="s">
        <v>5840</v>
      </c>
    </row>
    <row r="194" spans="1:2" x14ac:dyDescent="0.25">
      <c r="A194" t="s">
        <v>13263</v>
      </c>
      <c r="B194" t="s">
        <v>5840</v>
      </c>
    </row>
    <row r="195" spans="1:2" x14ac:dyDescent="0.25">
      <c r="A195" t="s">
        <v>13265</v>
      </c>
      <c r="B195" t="s">
        <v>5840</v>
      </c>
    </row>
    <row r="196" spans="1:2" x14ac:dyDescent="0.25">
      <c r="A196" t="s">
        <v>13267</v>
      </c>
      <c r="B196" t="s">
        <v>5840</v>
      </c>
    </row>
    <row r="197" spans="1:2" x14ac:dyDescent="0.25">
      <c r="A197" t="s">
        <v>13269</v>
      </c>
      <c r="B197" t="s">
        <v>5840</v>
      </c>
    </row>
    <row r="198" spans="1:2" x14ac:dyDescent="0.25">
      <c r="A198" t="s">
        <v>13271</v>
      </c>
      <c r="B198" t="s">
        <v>5840</v>
      </c>
    </row>
    <row r="199" spans="1:2" x14ac:dyDescent="0.25">
      <c r="A199" t="s">
        <v>13273</v>
      </c>
      <c r="B199" t="s">
        <v>5840</v>
      </c>
    </row>
    <row r="200" spans="1:2" x14ac:dyDescent="0.25">
      <c r="A200" t="s">
        <v>13275</v>
      </c>
      <c r="B200" t="s">
        <v>5840</v>
      </c>
    </row>
    <row r="201" spans="1:2" x14ac:dyDescent="0.25">
      <c r="A201" t="s">
        <v>13277</v>
      </c>
      <c r="B201" t="s">
        <v>5840</v>
      </c>
    </row>
    <row r="202" spans="1:2" x14ac:dyDescent="0.25">
      <c r="A202" t="s">
        <v>13279</v>
      </c>
      <c r="B202" t="s">
        <v>5840</v>
      </c>
    </row>
    <row r="203" spans="1:2" x14ac:dyDescent="0.25">
      <c r="A203" t="s">
        <v>13281</v>
      </c>
      <c r="B203" t="s">
        <v>5840</v>
      </c>
    </row>
    <row r="204" spans="1:2" x14ac:dyDescent="0.25">
      <c r="A204" t="s">
        <v>13283</v>
      </c>
      <c r="B204" t="s">
        <v>5840</v>
      </c>
    </row>
    <row r="205" spans="1:2" x14ac:dyDescent="0.25">
      <c r="A205" t="s">
        <v>13285</v>
      </c>
      <c r="B205" t="s">
        <v>5840</v>
      </c>
    </row>
    <row r="206" spans="1:2" x14ac:dyDescent="0.25">
      <c r="A206" t="s">
        <v>13287</v>
      </c>
      <c r="B206" t="s">
        <v>5840</v>
      </c>
    </row>
    <row r="207" spans="1:2" x14ac:dyDescent="0.25">
      <c r="A207" t="s">
        <v>13289</v>
      </c>
      <c r="B207" t="s">
        <v>5840</v>
      </c>
    </row>
    <row r="208" spans="1:2" x14ac:dyDescent="0.25">
      <c r="A208" t="s">
        <v>13291</v>
      </c>
      <c r="B208" t="s">
        <v>5840</v>
      </c>
    </row>
    <row r="209" spans="1:2" x14ac:dyDescent="0.25">
      <c r="A209" t="s">
        <v>13293</v>
      </c>
      <c r="B209" t="s">
        <v>5840</v>
      </c>
    </row>
    <row r="210" spans="1:2" x14ac:dyDescent="0.25">
      <c r="A210" t="s">
        <v>13295</v>
      </c>
      <c r="B210" t="s">
        <v>5840</v>
      </c>
    </row>
    <row r="211" spans="1:2" x14ac:dyDescent="0.25">
      <c r="A211" t="s">
        <v>13297</v>
      </c>
      <c r="B211" t="s">
        <v>5840</v>
      </c>
    </row>
    <row r="212" spans="1:2" x14ac:dyDescent="0.25">
      <c r="A212" t="s">
        <v>13299</v>
      </c>
      <c r="B212" t="s">
        <v>5840</v>
      </c>
    </row>
    <row r="213" spans="1:2" x14ac:dyDescent="0.25">
      <c r="A213" t="s">
        <v>13301</v>
      </c>
      <c r="B213" t="s">
        <v>5840</v>
      </c>
    </row>
    <row r="214" spans="1:2" x14ac:dyDescent="0.25">
      <c r="A214" t="s">
        <v>20760</v>
      </c>
      <c r="B214" t="s">
        <v>5840</v>
      </c>
    </row>
    <row r="215" spans="1:2" x14ac:dyDescent="0.25">
      <c r="A215" t="s">
        <v>11398</v>
      </c>
      <c r="B215" t="s">
        <v>5840</v>
      </c>
    </row>
    <row r="216" spans="1:2" x14ac:dyDescent="0.25">
      <c r="A216" t="s">
        <v>20282</v>
      </c>
      <c r="B216" t="s">
        <v>5840</v>
      </c>
    </row>
    <row r="217" spans="1:2" x14ac:dyDescent="0.25">
      <c r="A217" t="s">
        <v>596</v>
      </c>
      <c r="B217" t="s">
        <v>16365</v>
      </c>
    </row>
    <row r="218" spans="1:2" x14ac:dyDescent="0.25">
      <c r="A218" t="s">
        <v>18804</v>
      </c>
      <c r="B218" t="s">
        <v>596</v>
      </c>
    </row>
    <row r="219" spans="1:2" x14ac:dyDescent="0.25">
      <c r="A219" t="s">
        <v>15654</v>
      </c>
      <c r="B219" t="s">
        <v>18804</v>
      </c>
    </row>
    <row r="220" spans="1:2" x14ac:dyDescent="0.25">
      <c r="A220" t="s">
        <v>10739</v>
      </c>
      <c r="B220" t="s">
        <v>18804</v>
      </c>
    </row>
    <row r="221" spans="1:2" x14ac:dyDescent="0.25">
      <c r="A221" t="s">
        <v>9216</v>
      </c>
      <c r="B221" t="s">
        <v>18804</v>
      </c>
    </row>
    <row r="222" spans="1:2" x14ac:dyDescent="0.25">
      <c r="A222" t="s">
        <v>10041</v>
      </c>
      <c r="B222" t="s">
        <v>18804</v>
      </c>
    </row>
    <row r="223" spans="1:2" x14ac:dyDescent="0.25">
      <c r="A223" t="s">
        <v>12448</v>
      </c>
      <c r="B223" t="s">
        <v>18804</v>
      </c>
    </row>
    <row r="224" spans="1:2" x14ac:dyDescent="0.25">
      <c r="A224" t="s">
        <v>39637</v>
      </c>
      <c r="B224" t="s">
        <v>18804</v>
      </c>
    </row>
    <row r="225" spans="1:2" x14ac:dyDescent="0.25">
      <c r="A225" t="s">
        <v>39639</v>
      </c>
      <c r="B225" t="s">
        <v>18804</v>
      </c>
    </row>
    <row r="226" spans="1:2" x14ac:dyDescent="0.25">
      <c r="A226" t="s">
        <v>39641</v>
      </c>
      <c r="B226" t="s">
        <v>18804</v>
      </c>
    </row>
    <row r="227" spans="1:2" x14ac:dyDescent="0.25">
      <c r="A227" t="s">
        <v>39643</v>
      </c>
      <c r="B227" t="s">
        <v>18804</v>
      </c>
    </row>
    <row r="228" spans="1:2" x14ac:dyDescent="0.25">
      <c r="A228" t="s">
        <v>15684</v>
      </c>
      <c r="B228" t="s">
        <v>596</v>
      </c>
    </row>
    <row r="229" spans="1:2" x14ac:dyDescent="0.25">
      <c r="A229" t="s">
        <v>9214</v>
      </c>
      <c r="B229" t="s">
        <v>15684</v>
      </c>
    </row>
    <row r="230" spans="1:2" x14ac:dyDescent="0.25">
      <c r="A230" t="s">
        <v>16381</v>
      </c>
      <c r="B230" t="s">
        <v>15684</v>
      </c>
    </row>
    <row r="231" spans="1:2" x14ac:dyDescent="0.25">
      <c r="A231" t="s">
        <v>5826</v>
      </c>
      <c r="B231" t="s">
        <v>15684</v>
      </c>
    </row>
    <row r="232" spans="1:2" x14ac:dyDescent="0.25">
      <c r="A232" t="s">
        <v>18620</v>
      </c>
      <c r="B232" t="s">
        <v>5826</v>
      </c>
    </row>
    <row r="233" spans="1:2" x14ac:dyDescent="0.25">
      <c r="A233" t="s">
        <v>18622</v>
      </c>
      <c r="B233" t="s">
        <v>5826</v>
      </c>
    </row>
    <row r="234" spans="1:2" x14ac:dyDescent="0.25">
      <c r="A234" t="s">
        <v>18624</v>
      </c>
      <c r="B234" t="s">
        <v>5826</v>
      </c>
    </row>
    <row r="235" spans="1:2" x14ac:dyDescent="0.25">
      <c r="A235" t="s">
        <v>18626</v>
      </c>
      <c r="B235" t="s">
        <v>5826</v>
      </c>
    </row>
    <row r="236" spans="1:2" x14ac:dyDescent="0.25">
      <c r="A236" t="s">
        <v>18628</v>
      </c>
      <c r="B236" t="s">
        <v>5826</v>
      </c>
    </row>
    <row r="237" spans="1:2" x14ac:dyDescent="0.25">
      <c r="A237" t="s">
        <v>19622</v>
      </c>
      <c r="B237" t="s">
        <v>5826</v>
      </c>
    </row>
    <row r="238" spans="1:2" x14ac:dyDescent="0.25">
      <c r="A238" t="s">
        <v>10741</v>
      </c>
      <c r="B238" t="s">
        <v>16365</v>
      </c>
    </row>
    <row r="239" spans="1:2" x14ac:dyDescent="0.25">
      <c r="A239" t="s">
        <v>18806</v>
      </c>
      <c r="B239" t="s">
        <v>10741</v>
      </c>
    </row>
    <row r="240" spans="1:2" x14ac:dyDescent="0.25">
      <c r="A240" t="s">
        <v>6626</v>
      </c>
      <c r="B240" t="s">
        <v>18806</v>
      </c>
    </row>
    <row r="241" spans="1:2" x14ac:dyDescent="0.25">
      <c r="A241" t="s">
        <v>15686</v>
      </c>
      <c r="B241" t="s">
        <v>10741</v>
      </c>
    </row>
    <row r="242" spans="1:2" x14ac:dyDescent="0.25">
      <c r="A242" t="s">
        <v>9218</v>
      </c>
      <c r="B242" t="s">
        <v>15686</v>
      </c>
    </row>
    <row r="243" spans="1:2" x14ac:dyDescent="0.25">
      <c r="A243" t="s">
        <v>16383</v>
      </c>
      <c r="B243" t="s">
        <v>15686</v>
      </c>
    </row>
    <row r="244" spans="1:2" x14ac:dyDescent="0.25">
      <c r="A244" t="s">
        <v>13582</v>
      </c>
      <c r="B244" t="s">
        <v>16365</v>
      </c>
    </row>
    <row r="245" spans="1:2" x14ac:dyDescent="0.25">
      <c r="A245" t="s">
        <v>18808</v>
      </c>
      <c r="B245" t="s">
        <v>13582</v>
      </c>
    </row>
    <row r="246" spans="1:2" x14ac:dyDescent="0.25">
      <c r="A246" t="s">
        <v>15688</v>
      </c>
      <c r="B246" t="s">
        <v>13582</v>
      </c>
    </row>
    <row r="247" spans="1:2" x14ac:dyDescent="0.25">
      <c r="A247" t="s">
        <v>9220</v>
      </c>
      <c r="B247" t="s">
        <v>15688</v>
      </c>
    </row>
    <row r="248" spans="1:2" x14ac:dyDescent="0.25">
      <c r="A248" t="s">
        <v>11537</v>
      </c>
      <c r="B248" t="s">
        <v>15688</v>
      </c>
    </row>
    <row r="249" spans="1:2" x14ac:dyDescent="0.25">
      <c r="A249" t="s">
        <v>49</v>
      </c>
      <c r="B249" t="s">
        <v>15688</v>
      </c>
    </row>
    <row r="250" spans="1:2" x14ac:dyDescent="0.25">
      <c r="A250" t="s">
        <v>16385</v>
      </c>
      <c r="B250" t="s">
        <v>15688</v>
      </c>
    </row>
    <row r="251" spans="1:2" x14ac:dyDescent="0.25">
      <c r="A251" t="s">
        <v>5828</v>
      </c>
      <c r="B251" t="s">
        <v>15688</v>
      </c>
    </row>
    <row r="252" spans="1:2" x14ac:dyDescent="0.25">
      <c r="A252" t="s">
        <v>7134</v>
      </c>
      <c r="B252" t="s">
        <v>5828</v>
      </c>
    </row>
    <row r="253" spans="1:2" x14ac:dyDescent="0.25">
      <c r="A253" t="s">
        <v>12228</v>
      </c>
      <c r="B253" t="s">
        <v>5828</v>
      </c>
    </row>
    <row r="254" spans="1:2" x14ac:dyDescent="0.25">
      <c r="A254" t="s">
        <v>2995</v>
      </c>
      <c r="B254" t="s">
        <v>5828</v>
      </c>
    </row>
    <row r="255" spans="1:2" x14ac:dyDescent="0.25">
      <c r="A255" t="s">
        <v>7418</v>
      </c>
      <c r="B255" t="s">
        <v>5828</v>
      </c>
    </row>
    <row r="256" spans="1:2" x14ac:dyDescent="0.25">
      <c r="A256" t="s">
        <v>7420</v>
      </c>
      <c r="B256" t="s">
        <v>5828</v>
      </c>
    </row>
    <row r="257" spans="1:2" x14ac:dyDescent="0.25">
      <c r="A257" t="s">
        <v>2997</v>
      </c>
      <c r="B257" t="s">
        <v>5828</v>
      </c>
    </row>
    <row r="258" spans="1:2" x14ac:dyDescent="0.25">
      <c r="A258" t="s">
        <v>7422</v>
      </c>
      <c r="B258" t="s">
        <v>5828</v>
      </c>
    </row>
    <row r="259" spans="1:2" x14ac:dyDescent="0.25">
      <c r="A259" t="s">
        <v>3006</v>
      </c>
      <c r="B259" t="s">
        <v>5828</v>
      </c>
    </row>
    <row r="260" spans="1:2" x14ac:dyDescent="0.25">
      <c r="A260" t="s">
        <v>3008</v>
      </c>
      <c r="B260" t="s">
        <v>5828</v>
      </c>
    </row>
    <row r="261" spans="1:2" x14ac:dyDescent="0.25">
      <c r="A261" t="s">
        <v>4217</v>
      </c>
      <c r="B261" t="s">
        <v>16365</v>
      </c>
    </row>
    <row r="262" spans="1:2" x14ac:dyDescent="0.25">
      <c r="A262" t="s">
        <v>18810</v>
      </c>
      <c r="B262" t="s">
        <v>4217</v>
      </c>
    </row>
    <row r="263" spans="1:2" x14ac:dyDescent="0.25">
      <c r="A263" t="s">
        <v>51</v>
      </c>
      <c r="B263" t="s">
        <v>18810</v>
      </c>
    </row>
    <row r="264" spans="1:2" x14ac:dyDescent="0.25">
      <c r="A264" t="s">
        <v>17122</v>
      </c>
      <c r="B264" t="s">
        <v>18810</v>
      </c>
    </row>
    <row r="265" spans="1:2" x14ac:dyDescent="0.25">
      <c r="A265" t="s">
        <v>781</v>
      </c>
      <c r="B265" t="s">
        <v>17122</v>
      </c>
    </row>
    <row r="266" spans="1:2" x14ac:dyDescent="0.25">
      <c r="A266" t="s">
        <v>14773</v>
      </c>
      <c r="B266" t="s">
        <v>18810</v>
      </c>
    </row>
    <row r="267" spans="1:2" x14ac:dyDescent="0.25">
      <c r="A267" t="s">
        <v>6649</v>
      </c>
      <c r="B267" t="s">
        <v>18810</v>
      </c>
    </row>
    <row r="268" spans="1:2" x14ac:dyDescent="0.25">
      <c r="A268" t="s">
        <v>356</v>
      </c>
      <c r="B268" t="s">
        <v>18810</v>
      </c>
    </row>
    <row r="269" spans="1:2" x14ac:dyDescent="0.25">
      <c r="A269" t="s">
        <v>10076</v>
      </c>
      <c r="B269" t="s">
        <v>18810</v>
      </c>
    </row>
    <row r="270" spans="1:2" x14ac:dyDescent="0.25">
      <c r="A270" t="s">
        <v>23820</v>
      </c>
      <c r="B270" t="s">
        <v>18810</v>
      </c>
    </row>
    <row r="271" spans="1:2" x14ac:dyDescent="0.25">
      <c r="A271" t="s">
        <v>23824</v>
      </c>
      <c r="B271" t="s">
        <v>18810</v>
      </c>
    </row>
    <row r="272" spans="1:2" x14ac:dyDescent="0.25">
      <c r="A272" t="s">
        <v>15690</v>
      </c>
      <c r="B272" t="s">
        <v>4217</v>
      </c>
    </row>
    <row r="273" spans="1:2" x14ac:dyDescent="0.25">
      <c r="A273" t="s">
        <v>9222</v>
      </c>
      <c r="B273" t="s">
        <v>15690</v>
      </c>
    </row>
    <row r="274" spans="1:2" x14ac:dyDescent="0.25">
      <c r="A274" t="s">
        <v>16387</v>
      </c>
      <c r="B274" t="s">
        <v>15690</v>
      </c>
    </row>
    <row r="275" spans="1:2" x14ac:dyDescent="0.25">
      <c r="A275" t="s">
        <v>19732</v>
      </c>
      <c r="B275" t="s">
        <v>15690</v>
      </c>
    </row>
    <row r="276" spans="1:2" x14ac:dyDescent="0.25">
      <c r="A276" t="s">
        <v>74</v>
      </c>
      <c r="B276" t="s">
        <v>19732</v>
      </c>
    </row>
    <row r="277" spans="1:2" x14ac:dyDescent="0.25">
      <c r="A277" t="s">
        <v>76</v>
      </c>
      <c r="B277" t="s">
        <v>19732</v>
      </c>
    </row>
    <row r="278" spans="1:2" x14ac:dyDescent="0.25">
      <c r="A278" t="s">
        <v>10771</v>
      </c>
      <c r="B278" t="s">
        <v>19732</v>
      </c>
    </row>
    <row r="279" spans="1:2" x14ac:dyDescent="0.25">
      <c r="A279" t="s">
        <v>10073</v>
      </c>
      <c r="B279" t="s">
        <v>19732</v>
      </c>
    </row>
    <row r="280" spans="1:2" x14ac:dyDescent="0.25">
      <c r="A280" t="s">
        <v>20381</v>
      </c>
      <c r="B280" t="s">
        <v>15690</v>
      </c>
    </row>
    <row r="281" spans="1:2" x14ac:dyDescent="0.25">
      <c r="A281" t="s">
        <v>23814</v>
      </c>
      <c r="B281" t="s">
        <v>15690</v>
      </c>
    </row>
    <row r="282" spans="1:2" x14ac:dyDescent="0.25">
      <c r="A282" t="s">
        <v>23815</v>
      </c>
      <c r="B282" t="s">
        <v>15690</v>
      </c>
    </row>
    <row r="283" spans="1:2" x14ac:dyDescent="0.25">
      <c r="A283" t="s">
        <v>11539</v>
      </c>
      <c r="B283" t="s">
        <v>15690</v>
      </c>
    </row>
    <row r="284" spans="1:2" x14ac:dyDescent="0.25">
      <c r="A284" t="s">
        <v>6628</v>
      </c>
      <c r="B284" t="s">
        <v>16365</v>
      </c>
    </row>
    <row r="285" spans="1:2" x14ac:dyDescent="0.25">
      <c r="A285" t="s">
        <v>18812</v>
      </c>
      <c r="B285" t="s">
        <v>6628</v>
      </c>
    </row>
    <row r="286" spans="1:2" x14ac:dyDescent="0.25">
      <c r="A286" t="s">
        <v>773</v>
      </c>
      <c r="B286" t="s">
        <v>18812</v>
      </c>
    </row>
    <row r="287" spans="1:2" x14ac:dyDescent="0.25">
      <c r="A287" t="s">
        <v>15692</v>
      </c>
      <c r="B287" t="s">
        <v>6628</v>
      </c>
    </row>
    <row r="288" spans="1:2" x14ac:dyDescent="0.25">
      <c r="A288" t="s">
        <v>9224</v>
      </c>
      <c r="B288" t="s">
        <v>15692</v>
      </c>
    </row>
    <row r="289" spans="1:2" x14ac:dyDescent="0.25">
      <c r="A289" t="s">
        <v>16389</v>
      </c>
      <c r="B289" t="s">
        <v>15692</v>
      </c>
    </row>
    <row r="290" spans="1:2" x14ac:dyDescent="0.25">
      <c r="A290" t="s">
        <v>10743</v>
      </c>
      <c r="B290" t="s">
        <v>16365</v>
      </c>
    </row>
    <row r="291" spans="1:2" x14ac:dyDescent="0.25">
      <c r="A291" t="s">
        <v>18814</v>
      </c>
      <c r="B291" t="s">
        <v>10743</v>
      </c>
    </row>
    <row r="292" spans="1:2" x14ac:dyDescent="0.25">
      <c r="A292" t="s">
        <v>17088</v>
      </c>
      <c r="B292" t="s">
        <v>18814</v>
      </c>
    </row>
    <row r="293" spans="1:2" x14ac:dyDescent="0.25">
      <c r="A293" t="s">
        <v>18778</v>
      </c>
      <c r="B293" t="s">
        <v>18814</v>
      </c>
    </row>
    <row r="294" spans="1:2" x14ac:dyDescent="0.25">
      <c r="A294" t="s">
        <v>15694</v>
      </c>
      <c r="B294" t="s">
        <v>10743</v>
      </c>
    </row>
    <row r="295" spans="1:2" x14ac:dyDescent="0.25">
      <c r="A295" t="s">
        <v>9226</v>
      </c>
      <c r="B295" t="s">
        <v>15694</v>
      </c>
    </row>
    <row r="296" spans="1:2" x14ac:dyDescent="0.25">
      <c r="A296" t="s">
        <v>16391</v>
      </c>
      <c r="B296" t="s">
        <v>15694</v>
      </c>
    </row>
    <row r="297" spans="1:2" x14ac:dyDescent="0.25">
      <c r="A297" t="s">
        <v>14747</v>
      </c>
      <c r="B297" t="s">
        <v>16365</v>
      </c>
    </row>
    <row r="298" spans="1:2" x14ac:dyDescent="0.25">
      <c r="A298" t="s">
        <v>18816</v>
      </c>
      <c r="B298" t="s">
        <v>14747</v>
      </c>
    </row>
    <row r="299" spans="1:2" x14ac:dyDescent="0.25">
      <c r="A299" t="s">
        <v>13584</v>
      </c>
      <c r="B299" t="s">
        <v>18816</v>
      </c>
    </row>
    <row r="300" spans="1:2" x14ac:dyDescent="0.25">
      <c r="A300" t="s">
        <v>10043</v>
      </c>
      <c r="B300" t="s">
        <v>18816</v>
      </c>
    </row>
    <row r="301" spans="1:2" x14ac:dyDescent="0.25">
      <c r="A301" t="s">
        <v>14749</v>
      </c>
      <c r="B301" t="s">
        <v>18816</v>
      </c>
    </row>
    <row r="302" spans="1:2" x14ac:dyDescent="0.25">
      <c r="A302" t="s">
        <v>15696</v>
      </c>
      <c r="B302" t="s">
        <v>14747</v>
      </c>
    </row>
    <row r="303" spans="1:2" x14ac:dyDescent="0.25">
      <c r="A303" t="s">
        <v>9228</v>
      </c>
      <c r="B303" t="s">
        <v>15696</v>
      </c>
    </row>
    <row r="304" spans="1:2" x14ac:dyDescent="0.25">
      <c r="A304" t="s">
        <v>16393</v>
      </c>
      <c r="B304" t="s">
        <v>15696</v>
      </c>
    </row>
    <row r="305" spans="1:2" x14ac:dyDescent="0.25">
      <c r="A305" t="s">
        <v>53</v>
      </c>
      <c r="B305" t="s">
        <v>16365</v>
      </c>
    </row>
    <row r="306" spans="1:2" x14ac:dyDescent="0.25">
      <c r="A306" t="s">
        <v>18818</v>
      </c>
      <c r="B306" t="s">
        <v>53</v>
      </c>
    </row>
    <row r="307" spans="1:2" x14ac:dyDescent="0.25">
      <c r="A307" t="s">
        <v>14745</v>
      </c>
      <c r="B307" t="s">
        <v>18818</v>
      </c>
    </row>
    <row r="308" spans="1:2" x14ac:dyDescent="0.25">
      <c r="A308" t="s">
        <v>19708</v>
      </c>
      <c r="B308" t="s">
        <v>18818</v>
      </c>
    </row>
    <row r="309" spans="1:2" x14ac:dyDescent="0.25">
      <c r="A309" t="s">
        <v>7538</v>
      </c>
      <c r="B309" t="s">
        <v>18818</v>
      </c>
    </row>
    <row r="310" spans="1:2" x14ac:dyDescent="0.25">
      <c r="A310" t="s">
        <v>6647</v>
      </c>
      <c r="B310" t="s">
        <v>18818</v>
      </c>
    </row>
    <row r="311" spans="1:2" x14ac:dyDescent="0.25">
      <c r="A311" t="s">
        <v>15698</v>
      </c>
      <c r="B311" t="s">
        <v>53</v>
      </c>
    </row>
    <row r="312" spans="1:2" x14ac:dyDescent="0.25">
      <c r="A312" t="s">
        <v>9230</v>
      </c>
      <c r="B312" t="s">
        <v>15698</v>
      </c>
    </row>
    <row r="313" spans="1:2" x14ac:dyDescent="0.25">
      <c r="A313" t="s">
        <v>16395</v>
      </c>
      <c r="B313" t="s">
        <v>15698</v>
      </c>
    </row>
    <row r="314" spans="1:2" x14ac:dyDescent="0.25">
      <c r="A314" t="s">
        <v>16397</v>
      </c>
      <c r="B314" t="s">
        <v>15698</v>
      </c>
    </row>
    <row r="315" spans="1:2" x14ac:dyDescent="0.25">
      <c r="A315" t="s">
        <v>55</v>
      </c>
      <c r="B315" t="s">
        <v>16365</v>
      </c>
    </row>
    <row r="316" spans="1:2" x14ac:dyDescent="0.25">
      <c r="A316" t="s">
        <v>18820</v>
      </c>
      <c r="B316" t="s">
        <v>55</v>
      </c>
    </row>
    <row r="317" spans="1:2" x14ac:dyDescent="0.25">
      <c r="A317" t="s">
        <v>21750</v>
      </c>
      <c r="B317" t="s">
        <v>18820</v>
      </c>
    </row>
    <row r="318" spans="1:2" x14ac:dyDescent="0.25">
      <c r="A318" t="s">
        <v>20356</v>
      </c>
      <c r="B318" t="s">
        <v>18820</v>
      </c>
    </row>
    <row r="319" spans="1:2" x14ac:dyDescent="0.25">
      <c r="A319" t="s">
        <v>10745</v>
      </c>
      <c r="B319" t="s">
        <v>18820</v>
      </c>
    </row>
    <row r="320" spans="1:2" x14ac:dyDescent="0.25">
      <c r="A320" t="s">
        <v>21752</v>
      </c>
      <c r="B320" t="s">
        <v>18820</v>
      </c>
    </row>
    <row r="321" spans="1:2" x14ac:dyDescent="0.25">
      <c r="A321" t="s">
        <v>15700</v>
      </c>
      <c r="B321" t="s">
        <v>55</v>
      </c>
    </row>
    <row r="322" spans="1:2" x14ac:dyDescent="0.25">
      <c r="A322" t="s">
        <v>9232</v>
      </c>
      <c r="B322" t="s">
        <v>15700</v>
      </c>
    </row>
    <row r="323" spans="1:2" x14ac:dyDescent="0.25">
      <c r="A323" t="s">
        <v>16399</v>
      </c>
      <c r="B323" t="s">
        <v>15700</v>
      </c>
    </row>
    <row r="324" spans="1:2" x14ac:dyDescent="0.25">
      <c r="A324" t="s">
        <v>5830</v>
      </c>
      <c r="B324" t="s">
        <v>15700</v>
      </c>
    </row>
    <row r="325" spans="1:2" x14ac:dyDescent="0.25">
      <c r="A325" t="s">
        <v>20764</v>
      </c>
      <c r="B325" t="s">
        <v>5830</v>
      </c>
    </row>
    <row r="326" spans="1:2" x14ac:dyDescent="0.25">
      <c r="A326" t="s">
        <v>20766</v>
      </c>
      <c r="B326" t="s">
        <v>5830</v>
      </c>
    </row>
    <row r="327" spans="1:2" x14ac:dyDescent="0.25">
      <c r="A327" t="s">
        <v>20768</v>
      </c>
      <c r="B327" t="s">
        <v>5830</v>
      </c>
    </row>
    <row r="328" spans="1:2" x14ac:dyDescent="0.25">
      <c r="A328" t="s">
        <v>20770</v>
      </c>
      <c r="B328" t="s">
        <v>5830</v>
      </c>
    </row>
    <row r="329" spans="1:2" x14ac:dyDescent="0.25">
      <c r="A329" t="s">
        <v>20772</v>
      </c>
      <c r="B329" t="s">
        <v>5830</v>
      </c>
    </row>
    <row r="330" spans="1:2" x14ac:dyDescent="0.25">
      <c r="A330" t="s">
        <v>20774</v>
      </c>
      <c r="B330" t="s">
        <v>5830</v>
      </c>
    </row>
    <row r="331" spans="1:2" x14ac:dyDescent="0.25">
      <c r="A331" t="s">
        <v>20776</v>
      </c>
      <c r="B331" t="s">
        <v>5830</v>
      </c>
    </row>
    <row r="332" spans="1:2" x14ac:dyDescent="0.25">
      <c r="A332" t="s">
        <v>20778</v>
      </c>
      <c r="B332" t="s">
        <v>5830</v>
      </c>
    </row>
    <row r="333" spans="1:2" x14ac:dyDescent="0.25">
      <c r="A333" t="s">
        <v>20780</v>
      </c>
      <c r="B333" t="s">
        <v>5830</v>
      </c>
    </row>
    <row r="334" spans="1:2" x14ac:dyDescent="0.25">
      <c r="A334" t="s">
        <v>20782</v>
      </c>
      <c r="B334" t="s">
        <v>5830</v>
      </c>
    </row>
    <row r="335" spans="1:2" x14ac:dyDescent="0.25">
      <c r="A335" t="s">
        <v>20784</v>
      </c>
      <c r="B335" t="s">
        <v>5830</v>
      </c>
    </row>
    <row r="336" spans="1:2" x14ac:dyDescent="0.25">
      <c r="A336" t="s">
        <v>20786</v>
      </c>
      <c r="B336" t="s">
        <v>5830</v>
      </c>
    </row>
    <row r="337" spans="1:2" x14ac:dyDescent="0.25">
      <c r="A337" t="s">
        <v>20788</v>
      </c>
      <c r="B337" t="s">
        <v>5830</v>
      </c>
    </row>
    <row r="338" spans="1:2" x14ac:dyDescent="0.25">
      <c r="A338" t="s">
        <v>20790</v>
      </c>
      <c r="B338" t="s">
        <v>5830</v>
      </c>
    </row>
    <row r="339" spans="1:2" x14ac:dyDescent="0.25">
      <c r="A339" t="s">
        <v>20792</v>
      </c>
      <c r="B339" t="s">
        <v>5830</v>
      </c>
    </row>
    <row r="340" spans="1:2" x14ac:dyDescent="0.25">
      <c r="A340" t="s">
        <v>20794</v>
      </c>
      <c r="B340" t="s">
        <v>5830</v>
      </c>
    </row>
    <row r="341" spans="1:2" x14ac:dyDescent="0.25">
      <c r="A341" t="s">
        <v>20796</v>
      </c>
      <c r="B341" t="s">
        <v>5830</v>
      </c>
    </row>
    <row r="342" spans="1:2" x14ac:dyDescent="0.25">
      <c r="A342" t="s">
        <v>20798</v>
      </c>
      <c r="B342" t="s">
        <v>5830</v>
      </c>
    </row>
    <row r="343" spans="1:2" x14ac:dyDescent="0.25">
      <c r="A343" t="s">
        <v>20800</v>
      </c>
      <c r="B343" t="s">
        <v>5830</v>
      </c>
    </row>
    <row r="344" spans="1:2" x14ac:dyDescent="0.25">
      <c r="A344" t="s">
        <v>20802</v>
      </c>
      <c r="B344" t="s">
        <v>5830</v>
      </c>
    </row>
    <row r="345" spans="1:2" x14ac:dyDescent="0.25">
      <c r="A345" t="s">
        <v>20804</v>
      </c>
      <c r="B345" t="s">
        <v>5830</v>
      </c>
    </row>
    <row r="346" spans="1:2" x14ac:dyDescent="0.25">
      <c r="A346" t="s">
        <v>20806</v>
      </c>
      <c r="B346" t="s">
        <v>5830</v>
      </c>
    </row>
    <row r="347" spans="1:2" x14ac:dyDescent="0.25">
      <c r="A347" t="s">
        <v>20808</v>
      </c>
      <c r="B347" t="s">
        <v>5830</v>
      </c>
    </row>
    <row r="348" spans="1:2" x14ac:dyDescent="0.25">
      <c r="A348" t="s">
        <v>20810</v>
      </c>
      <c r="B348" t="s">
        <v>5830</v>
      </c>
    </row>
    <row r="349" spans="1:2" x14ac:dyDescent="0.25">
      <c r="A349" t="s">
        <v>20812</v>
      </c>
      <c r="B349" t="s">
        <v>5830</v>
      </c>
    </row>
    <row r="350" spans="1:2" x14ac:dyDescent="0.25">
      <c r="A350" t="s">
        <v>20814</v>
      </c>
      <c r="B350" t="s">
        <v>5830</v>
      </c>
    </row>
    <row r="351" spans="1:2" x14ac:dyDescent="0.25">
      <c r="A351" t="s">
        <v>20816</v>
      </c>
      <c r="B351" t="s">
        <v>5830</v>
      </c>
    </row>
    <row r="352" spans="1:2" x14ac:dyDescent="0.25">
      <c r="A352" t="s">
        <v>5677</v>
      </c>
      <c r="B352" t="s">
        <v>5830</v>
      </c>
    </row>
    <row r="353" spans="1:2" x14ac:dyDescent="0.25">
      <c r="A353" t="s">
        <v>19591</v>
      </c>
      <c r="B353" t="s">
        <v>5830</v>
      </c>
    </row>
    <row r="354" spans="1:2" x14ac:dyDescent="0.25">
      <c r="A354" t="s">
        <v>12450</v>
      </c>
      <c r="B354" t="s">
        <v>16365</v>
      </c>
    </row>
    <row r="355" spans="1:2" x14ac:dyDescent="0.25">
      <c r="A355" t="s">
        <v>18824</v>
      </c>
      <c r="B355" t="s">
        <v>12450</v>
      </c>
    </row>
    <row r="356" spans="1:2" x14ac:dyDescent="0.25">
      <c r="A356" t="s">
        <v>8467</v>
      </c>
      <c r="B356" t="s">
        <v>18824</v>
      </c>
    </row>
    <row r="357" spans="1:2" x14ac:dyDescent="0.25">
      <c r="A357" t="s">
        <v>15702</v>
      </c>
      <c r="B357" t="s">
        <v>12450</v>
      </c>
    </row>
    <row r="358" spans="1:2" x14ac:dyDescent="0.25">
      <c r="A358" t="s">
        <v>9234</v>
      </c>
      <c r="B358" t="s">
        <v>15702</v>
      </c>
    </row>
    <row r="359" spans="1:2" x14ac:dyDescent="0.25">
      <c r="A359" t="s">
        <v>16401</v>
      </c>
      <c r="B359" t="s">
        <v>15702</v>
      </c>
    </row>
    <row r="360" spans="1:2" x14ac:dyDescent="0.25">
      <c r="A360" t="s">
        <v>16403</v>
      </c>
      <c r="B360" t="s">
        <v>16365</v>
      </c>
    </row>
    <row r="361" spans="1:2" x14ac:dyDescent="0.25">
      <c r="A361" t="s">
        <v>18826</v>
      </c>
      <c r="B361" t="s">
        <v>16403</v>
      </c>
    </row>
    <row r="362" spans="1:2" x14ac:dyDescent="0.25">
      <c r="A362" t="s">
        <v>10045</v>
      </c>
      <c r="B362" t="s">
        <v>18826</v>
      </c>
    </row>
    <row r="363" spans="1:2" x14ac:dyDescent="0.25">
      <c r="A363" t="s">
        <v>40680</v>
      </c>
      <c r="B363" t="s">
        <v>18826</v>
      </c>
    </row>
    <row r="364" spans="1:2" x14ac:dyDescent="0.25">
      <c r="A364" t="s">
        <v>40552</v>
      </c>
      <c r="B364" t="s">
        <v>18826</v>
      </c>
    </row>
    <row r="365" spans="1:2" x14ac:dyDescent="0.25">
      <c r="A365" t="s">
        <v>40525</v>
      </c>
      <c r="B365" t="s">
        <v>18826</v>
      </c>
    </row>
    <row r="366" spans="1:2" x14ac:dyDescent="0.25">
      <c r="A366" t="s">
        <v>40526</v>
      </c>
      <c r="B366" t="s">
        <v>18826</v>
      </c>
    </row>
    <row r="367" spans="1:2" x14ac:dyDescent="0.25">
      <c r="A367" t="s">
        <v>40533</v>
      </c>
      <c r="B367" t="s">
        <v>18826</v>
      </c>
    </row>
    <row r="368" spans="1:2" x14ac:dyDescent="0.25">
      <c r="A368" t="s">
        <v>40665</v>
      </c>
      <c r="B368" t="s">
        <v>18826</v>
      </c>
    </row>
    <row r="369" spans="1:2" x14ac:dyDescent="0.25">
      <c r="A369" t="s">
        <v>40810</v>
      </c>
      <c r="B369" t="s">
        <v>18826</v>
      </c>
    </row>
    <row r="370" spans="1:2" x14ac:dyDescent="0.25">
      <c r="A370" t="s">
        <v>15704</v>
      </c>
      <c r="B370" t="s">
        <v>16403</v>
      </c>
    </row>
    <row r="371" spans="1:2" x14ac:dyDescent="0.25">
      <c r="A371" t="s">
        <v>9236</v>
      </c>
      <c r="B371" t="s">
        <v>15704</v>
      </c>
    </row>
    <row r="372" spans="1:2" x14ac:dyDescent="0.25">
      <c r="A372" t="s">
        <v>16405</v>
      </c>
      <c r="B372" t="s">
        <v>15704</v>
      </c>
    </row>
    <row r="373" spans="1:2" x14ac:dyDescent="0.25">
      <c r="A373" t="s">
        <v>12457</v>
      </c>
      <c r="B373" t="s">
        <v>16365</v>
      </c>
    </row>
    <row r="374" spans="1:2" x14ac:dyDescent="0.25">
      <c r="A374" t="s">
        <v>12459</v>
      </c>
      <c r="B374" t="s">
        <v>12457</v>
      </c>
    </row>
    <row r="375" spans="1:2" x14ac:dyDescent="0.25">
      <c r="A375" t="s">
        <v>23452</v>
      </c>
      <c r="B375" t="s">
        <v>12459</v>
      </c>
    </row>
    <row r="376" spans="1:2" x14ac:dyDescent="0.25">
      <c r="A376" t="s">
        <v>37870</v>
      </c>
      <c r="B376" t="s">
        <v>23452</v>
      </c>
    </row>
    <row r="377" spans="1:2" x14ac:dyDescent="0.25">
      <c r="A377" t="s">
        <v>353</v>
      </c>
      <c r="B377" t="s">
        <v>23452</v>
      </c>
    </row>
    <row r="378" spans="1:2" x14ac:dyDescent="0.25">
      <c r="A378" t="s">
        <v>8471</v>
      </c>
      <c r="B378" t="s">
        <v>353</v>
      </c>
    </row>
    <row r="379" spans="1:2" x14ac:dyDescent="0.25">
      <c r="A379" t="s">
        <v>22031</v>
      </c>
      <c r="B379" t="s">
        <v>353</v>
      </c>
    </row>
    <row r="380" spans="1:2" x14ac:dyDescent="0.25">
      <c r="A380" t="s">
        <v>18784</v>
      </c>
      <c r="B380" t="s">
        <v>353</v>
      </c>
    </row>
    <row r="381" spans="1:2" x14ac:dyDescent="0.25">
      <c r="A381" t="s">
        <v>15669</v>
      </c>
      <c r="B381" t="s">
        <v>353</v>
      </c>
    </row>
    <row r="382" spans="1:2" x14ac:dyDescent="0.25">
      <c r="A382" t="s">
        <v>9274</v>
      </c>
      <c r="B382" t="s">
        <v>353</v>
      </c>
    </row>
    <row r="383" spans="1:2" x14ac:dyDescent="0.25">
      <c r="A383" t="s">
        <v>18782</v>
      </c>
      <c r="B383" t="s">
        <v>12459</v>
      </c>
    </row>
    <row r="384" spans="1:2" x14ac:dyDescent="0.25">
      <c r="A384" t="s">
        <v>11547</v>
      </c>
      <c r="B384" t="s">
        <v>18782</v>
      </c>
    </row>
    <row r="385" spans="1:2" x14ac:dyDescent="0.25">
      <c r="A385" t="s">
        <v>15663</v>
      </c>
      <c r="B385" t="s">
        <v>11547</v>
      </c>
    </row>
    <row r="386" spans="1:2" x14ac:dyDescent="0.25">
      <c r="A386" t="s">
        <v>15664</v>
      </c>
      <c r="B386" t="s">
        <v>15663</v>
      </c>
    </row>
    <row r="387" spans="1:2" x14ac:dyDescent="0.25">
      <c r="A387" t="s">
        <v>20386</v>
      </c>
      <c r="B387" t="s">
        <v>11547</v>
      </c>
    </row>
    <row r="388" spans="1:2" x14ac:dyDescent="0.25">
      <c r="A388" t="s">
        <v>22059</v>
      </c>
      <c r="B388" t="s">
        <v>11547</v>
      </c>
    </row>
    <row r="389" spans="1:2" x14ac:dyDescent="0.25">
      <c r="A389" t="s">
        <v>10080</v>
      </c>
      <c r="B389" t="s">
        <v>11547</v>
      </c>
    </row>
    <row r="390" spans="1:2" x14ac:dyDescent="0.25">
      <c r="A390" t="s">
        <v>10067</v>
      </c>
      <c r="B390" t="s">
        <v>10080</v>
      </c>
    </row>
    <row r="391" spans="1:2" x14ac:dyDescent="0.25">
      <c r="A391" t="s">
        <v>9255</v>
      </c>
      <c r="B391" t="s">
        <v>10080</v>
      </c>
    </row>
    <row r="392" spans="1:2" x14ac:dyDescent="0.25">
      <c r="A392" t="s">
        <v>17149</v>
      </c>
      <c r="B392" t="s">
        <v>10080</v>
      </c>
    </row>
    <row r="393" spans="1:2" x14ac:dyDescent="0.25">
      <c r="A393" t="s">
        <v>22058</v>
      </c>
      <c r="B393" t="s">
        <v>11547</v>
      </c>
    </row>
    <row r="394" spans="1:2" x14ac:dyDescent="0.25">
      <c r="A394" t="s">
        <v>16417</v>
      </c>
      <c r="B394" t="s">
        <v>11547</v>
      </c>
    </row>
    <row r="395" spans="1:2" x14ac:dyDescent="0.25">
      <c r="A395" t="s">
        <v>13590</v>
      </c>
      <c r="B395" t="s">
        <v>18782</v>
      </c>
    </row>
    <row r="396" spans="1:2" x14ac:dyDescent="0.25">
      <c r="A396" t="s">
        <v>11548</v>
      </c>
      <c r="B396" t="s">
        <v>13590</v>
      </c>
    </row>
    <row r="397" spans="1:2" x14ac:dyDescent="0.25">
      <c r="A397" t="s">
        <v>20964</v>
      </c>
      <c r="B397" t="s">
        <v>13590</v>
      </c>
    </row>
    <row r="398" spans="1:2" x14ac:dyDescent="0.25">
      <c r="A398" t="s">
        <v>21379</v>
      </c>
      <c r="B398" t="s">
        <v>13590</v>
      </c>
    </row>
    <row r="399" spans="1:2" x14ac:dyDescent="0.25">
      <c r="A399" t="s">
        <v>22045</v>
      </c>
      <c r="B399" t="s">
        <v>13590</v>
      </c>
    </row>
    <row r="400" spans="1:2" x14ac:dyDescent="0.25">
      <c r="A400" t="s">
        <v>22047</v>
      </c>
      <c r="B400" t="s">
        <v>13590</v>
      </c>
    </row>
    <row r="401" spans="1:2" x14ac:dyDescent="0.25">
      <c r="A401" t="s">
        <v>18846</v>
      </c>
      <c r="B401" t="s">
        <v>13590</v>
      </c>
    </row>
    <row r="402" spans="1:2" x14ac:dyDescent="0.25">
      <c r="A402" t="s">
        <v>19736</v>
      </c>
      <c r="B402" t="s">
        <v>13590</v>
      </c>
    </row>
    <row r="403" spans="1:2" x14ac:dyDescent="0.25">
      <c r="A403" t="s">
        <v>20392</v>
      </c>
      <c r="B403" t="s">
        <v>13590</v>
      </c>
    </row>
    <row r="404" spans="1:2" x14ac:dyDescent="0.25">
      <c r="A404" t="s">
        <v>13593</v>
      </c>
      <c r="B404" t="s">
        <v>13590</v>
      </c>
    </row>
    <row r="405" spans="1:2" x14ac:dyDescent="0.25">
      <c r="A405" t="s">
        <v>11549</v>
      </c>
      <c r="B405" t="s">
        <v>13593</v>
      </c>
    </row>
    <row r="406" spans="1:2" x14ac:dyDescent="0.25">
      <c r="A406" t="s">
        <v>7540</v>
      </c>
      <c r="B406" t="s">
        <v>13593</v>
      </c>
    </row>
    <row r="407" spans="1:2" x14ac:dyDescent="0.25">
      <c r="A407" t="s">
        <v>13594</v>
      </c>
      <c r="B407" t="s">
        <v>13593</v>
      </c>
    </row>
    <row r="408" spans="1:2" x14ac:dyDescent="0.25">
      <c r="A408" t="s">
        <v>13591</v>
      </c>
      <c r="B408" t="s">
        <v>13593</v>
      </c>
    </row>
    <row r="409" spans="1:2" x14ac:dyDescent="0.25">
      <c r="A409" t="s">
        <v>12461</v>
      </c>
      <c r="B409" t="s">
        <v>18782</v>
      </c>
    </row>
    <row r="410" spans="1:2" x14ac:dyDescent="0.25">
      <c r="A410" t="s">
        <v>17876</v>
      </c>
      <c r="B410" t="s">
        <v>12461</v>
      </c>
    </row>
    <row r="411" spans="1:2" x14ac:dyDescent="0.25">
      <c r="A411" t="s">
        <v>10753</v>
      </c>
      <c r="B411" t="s">
        <v>17876</v>
      </c>
    </row>
    <row r="412" spans="1:2" x14ac:dyDescent="0.25">
      <c r="A412" t="s">
        <v>9240</v>
      </c>
      <c r="B412" t="s">
        <v>10753</v>
      </c>
    </row>
    <row r="413" spans="1:2" x14ac:dyDescent="0.25">
      <c r="A413" t="s">
        <v>16413</v>
      </c>
      <c r="B413" t="s">
        <v>10753</v>
      </c>
    </row>
    <row r="414" spans="1:2" x14ac:dyDescent="0.25">
      <c r="A414" t="s">
        <v>9241</v>
      </c>
      <c r="B414" t="s">
        <v>17876</v>
      </c>
    </row>
    <row r="415" spans="1:2" x14ac:dyDescent="0.25">
      <c r="A415" t="s">
        <v>13595</v>
      </c>
      <c r="B415" t="s">
        <v>9241</v>
      </c>
    </row>
    <row r="416" spans="1:2" x14ac:dyDescent="0.25">
      <c r="A416" t="s">
        <v>13624</v>
      </c>
      <c r="B416" t="s">
        <v>13595</v>
      </c>
    </row>
    <row r="417" spans="1:2" x14ac:dyDescent="0.25">
      <c r="A417" t="s">
        <v>12478</v>
      </c>
      <c r="B417" t="s">
        <v>13624</v>
      </c>
    </row>
    <row r="418" spans="1:2" x14ac:dyDescent="0.25">
      <c r="A418" t="s">
        <v>20989</v>
      </c>
      <c r="B418" t="s">
        <v>13624</v>
      </c>
    </row>
    <row r="419" spans="1:2" x14ac:dyDescent="0.25">
      <c r="A419" t="s">
        <v>17101</v>
      </c>
      <c r="B419" t="s">
        <v>9241</v>
      </c>
    </row>
    <row r="420" spans="1:2" x14ac:dyDescent="0.25">
      <c r="A420" t="s">
        <v>17102</v>
      </c>
      <c r="B420" t="s">
        <v>17101</v>
      </c>
    </row>
    <row r="421" spans="1:2" x14ac:dyDescent="0.25">
      <c r="A421" t="s">
        <v>10754</v>
      </c>
      <c r="B421" t="s">
        <v>17876</v>
      </c>
    </row>
    <row r="422" spans="1:2" x14ac:dyDescent="0.25">
      <c r="A422" t="s">
        <v>37887</v>
      </c>
      <c r="B422" t="s">
        <v>17876</v>
      </c>
    </row>
    <row r="423" spans="1:2" x14ac:dyDescent="0.25">
      <c r="A423" t="s">
        <v>37889</v>
      </c>
      <c r="B423" t="s">
        <v>17876</v>
      </c>
    </row>
    <row r="424" spans="1:2" x14ac:dyDescent="0.25">
      <c r="A424" t="s">
        <v>37891</v>
      </c>
      <c r="B424" t="s">
        <v>17876</v>
      </c>
    </row>
    <row r="425" spans="1:2" x14ac:dyDescent="0.25">
      <c r="A425" t="s">
        <v>37893</v>
      </c>
      <c r="B425" t="s">
        <v>17876</v>
      </c>
    </row>
    <row r="426" spans="1:2" x14ac:dyDescent="0.25">
      <c r="A426" t="s">
        <v>23755</v>
      </c>
      <c r="B426" t="s">
        <v>18782</v>
      </c>
    </row>
    <row r="427" spans="1:2" x14ac:dyDescent="0.25">
      <c r="A427" t="s">
        <v>23637</v>
      </c>
      <c r="B427" t="s">
        <v>23755</v>
      </c>
    </row>
    <row r="428" spans="1:2" x14ac:dyDescent="0.25">
      <c r="A428" t="s">
        <v>10784</v>
      </c>
      <c r="B428" t="s">
        <v>23637</v>
      </c>
    </row>
    <row r="429" spans="1:2" x14ac:dyDescent="0.25">
      <c r="A429" t="s">
        <v>9271</v>
      </c>
      <c r="B429" t="s">
        <v>10784</v>
      </c>
    </row>
    <row r="430" spans="1:2" x14ac:dyDescent="0.25">
      <c r="A430" t="s">
        <v>9272</v>
      </c>
      <c r="B430" t="s">
        <v>23637</v>
      </c>
    </row>
    <row r="431" spans="1:2" x14ac:dyDescent="0.25">
      <c r="A431" t="s">
        <v>14777</v>
      </c>
      <c r="B431" t="s">
        <v>9272</v>
      </c>
    </row>
    <row r="432" spans="1:2" x14ac:dyDescent="0.25">
      <c r="A432" t="s">
        <v>22060</v>
      </c>
      <c r="B432" t="s">
        <v>14777</v>
      </c>
    </row>
    <row r="433" spans="1:2" x14ac:dyDescent="0.25">
      <c r="A433" t="s">
        <v>20388</v>
      </c>
      <c r="B433" t="s">
        <v>22060</v>
      </c>
    </row>
    <row r="434" spans="1:2" x14ac:dyDescent="0.25">
      <c r="A434" t="s">
        <v>22678</v>
      </c>
      <c r="B434" t="s">
        <v>22060</v>
      </c>
    </row>
    <row r="435" spans="1:2" x14ac:dyDescent="0.25">
      <c r="A435" t="s">
        <v>20981</v>
      </c>
      <c r="B435" t="s">
        <v>22060</v>
      </c>
    </row>
    <row r="436" spans="1:2" x14ac:dyDescent="0.25">
      <c r="A436" t="s">
        <v>22680</v>
      </c>
      <c r="B436" t="s">
        <v>22060</v>
      </c>
    </row>
    <row r="437" spans="1:2" x14ac:dyDescent="0.25">
      <c r="A437" t="s">
        <v>23049</v>
      </c>
      <c r="B437" t="s">
        <v>22060</v>
      </c>
    </row>
    <row r="438" spans="1:2" x14ac:dyDescent="0.25">
      <c r="A438" t="s">
        <v>22682</v>
      </c>
      <c r="B438" t="s">
        <v>22060</v>
      </c>
    </row>
    <row r="439" spans="1:2" x14ac:dyDescent="0.25">
      <c r="A439" t="s">
        <v>17893</v>
      </c>
      <c r="B439" t="s">
        <v>22060</v>
      </c>
    </row>
    <row r="440" spans="1:2" x14ac:dyDescent="0.25">
      <c r="A440" t="s">
        <v>22062</v>
      </c>
      <c r="B440" t="s">
        <v>22060</v>
      </c>
    </row>
    <row r="441" spans="1:2" x14ac:dyDescent="0.25">
      <c r="A441" t="s">
        <v>21762</v>
      </c>
      <c r="B441" t="s">
        <v>22060</v>
      </c>
    </row>
    <row r="442" spans="1:2" x14ac:dyDescent="0.25">
      <c r="A442" t="s">
        <v>17895</v>
      </c>
      <c r="B442" t="s">
        <v>22060</v>
      </c>
    </row>
    <row r="443" spans="1:2" x14ac:dyDescent="0.25">
      <c r="A443" t="s">
        <v>15715</v>
      </c>
      <c r="B443" t="s">
        <v>14777</v>
      </c>
    </row>
    <row r="444" spans="1:2" x14ac:dyDescent="0.25">
      <c r="A444" t="s">
        <v>11573</v>
      </c>
      <c r="B444" t="s">
        <v>9272</v>
      </c>
    </row>
    <row r="445" spans="1:2" x14ac:dyDescent="0.25">
      <c r="A445" t="s">
        <v>16429</v>
      </c>
      <c r="B445" t="s">
        <v>9272</v>
      </c>
    </row>
    <row r="446" spans="1:2" x14ac:dyDescent="0.25">
      <c r="A446" t="s">
        <v>9275</v>
      </c>
      <c r="B446" t="s">
        <v>9272</v>
      </c>
    </row>
    <row r="447" spans="1:2" x14ac:dyDescent="0.25">
      <c r="A447" t="s">
        <v>14775</v>
      </c>
      <c r="B447" t="s">
        <v>23637</v>
      </c>
    </row>
    <row r="448" spans="1:2" x14ac:dyDescent="0.25">
      <c r="A448" t="s">
        <v>14778</v>
      </c>
      <c r="B448" t="s">
        <v>14775</v>
      </c>
    </row>
    <row r="449" spans="1:2" x14ac:dyDescent="0.25">
      <c r="A449" t="s">
        <v>20390</v>
      </c>
      <c r="B449" t="s">
        <v>14778</v>
      </c>
    </row>
    <row r="450" spans="1:2" x14ac:dyDescent="0.25">
      <c r="A450" t="s">
        <v>14779</v>
      </c>
      <c r="B450" t="s">
        <v>14775</v>
      </c>
    </row>
    <row r="451" spans="1:2" x14ac:dyDescent="0.25">
      <c r="A451" t="s">
        <v>16428</v>
      </c>
      <c r="B451" t="s">
        <v>14779</v>
      </c>
    </row>
    <row r="452" spans="1:2" x14ac:dyDescent="0.25">
      <c r="A452" t="s">
        <v>12476</v>
      </c>
      <c r="B452" t="s">
        <v>23637</v>
      </c>
    </row>
    <row r="453" spans="1:2" x14ac:dyDescent="0.25">
      <c r="A453" t="s">
        <v>20391</v>
      </c>
      <c r="B453" t="s">
        <v>12476</v>
      </c>
    </row>
    <row r="454" spans="1:2" x14ac:dyDescent="0.25">
      <c r="A454" t="s">
        <v>9263</v>
      </c>
      <c r="B454" t="s">
        <v>20391</v>
      </c>
    </row>
    <row r="455" spans="1:2" x14ac:dyDescent="0.25">
      <c r="A455" t="s">
        <v>22042</v>
      </c>
      <c r="B455" t="s">
        <v>20391</v>
      </c>
    </row>
    <row r="456" spans="1:2" x14ac:dyDescent="0.25">
      <c r="A456" t="s">
        <v>22043</v>
      </c>
      <c r="B456" t="s">
        <v>20391</v>
      </c>
    </row>
    <row r="457" spans="1:2" x14ac:dyDescent="0.25">
      <c r="A457" t="s">
        <v>22044</v>
      </c>
      <c r="B457" t="s">
        <v>20391</v>
      </c>
    </row>
    <row r="458" spans="1:2" x14ac:dyDescent="0.25">
      <c r="A458" t="s">
        <v>4971</v>
      </c>
      <c r="B458" t="s">
        <v>18782</v>
      </c>
    </row>
    <row r="459" spans="1:2" x14ac:dyDescent="0.25">
      <c r="A459" t="s">
        <v>10059</v>
      </c>
      <c r="B459" t="s">
        <v>4971</v>
      </c>
    </row>
    <row r="460" spans="1:2" x14ac:dyDescent="0.25">
      <c r="A460" t="s">
        <v>16415</v>
      </c>
      <c r="B460" t="s">
        <v>4971</v>
      </c>
    </row>
    <row r="461" spans="1:2" x14ac:dyDescent="0.25">
      <c r="A461" t="s">
        <v>10062</v>
      </c>
      <c r="B461" t="s">
        <v>4971</v>
      </c>
    </row>
    <row r="462" spans="1:2" x14ac:dyDescent="0.25">
      <c r="A462" t="s">
        <v>10064</v>
      </c>
      <c r="B462" t="s">
        <v>4971</v>
      </c>
    </row>
    <row r="463" spans="1:2" x14ac:dyDescent="0.25">
      <c r="A463" t="s">
        <v>18847</v>
      </c>
      <c r="B463" t="s">
        <v>4971</v>
      </c>
    </row>
    <row r="464" spans="1:2" x14ac:dyDescent="0.25">
      <c r="A464" t="s">
        <v>10060</v>
      </c>
      <c r="B464" t="s">
        <v>18847</v>
      </c>
    </row>
    <row r="465" spans="1:2" x14ac:dyDescent="0.25">
      <c r="A465" t="s">
        <v>10061</v>
      </c>
      <c r="B465" t="s">
        <v>18847</v>
      </c>
    </row>
    <row r="466" spans="1:2" x14ac:dyDescent="0.25">
      <c r="A466" t="s">
        <v>10052</v>
      </c>
      <c r="B466" t="s">
        <v>4971</v>
      </c>
    </row>
    <row r="467" spans="1:2" x14ac:dyDescent="0.25">
      <c r="A467" t="s">
        <v>9242</v>
      </c>
      <c r="B467" t="s">
        <v>10052</v>
      </c>
    </row>
    <row r="468" spans="1:2" x14ac:dyDescent="0.25">
      <c r="A468" t="s">
        <v>17103</v>
      </c>
      <c r="B468" t="s">
        <v>10052</v>
      </c>
    </row>
    <row r="469" spans="1:2" x14ac:dyDescent="0.25">
      <c r="A469" t="s">
        <v>9249</v>
      </c>
      <c r="B469" t="s">
        <v>18782</v>
      </c>
    </row>
    <row r="470" spans="1:2" x14ac:dyDescent="0.25">
      <c r="A470" t="s">
        <v>10756</v>
      </c>
      <c r="B470" t="s">
        <v>9249</v>
      </c>
    </row>
    <row r="471" spans="1:2" x14ac:dyDescent="0.25">
      <c r="A471" t="s">
        <v>12467</v>
      </c>
      <c r="B471" t="s">
        <v>9249</v>
      </c>
    </row>
    <row r="472" spans="1:2" x14ac:dyDescent="0.25">
      <c r="A472" t="s">
        <v>13599</v>
      </c>
      <c r="B472" t="s">
        <v>9249</v>
      </c>
    </row>
    <row r="473" spans="1:2" x14ac:dyDescent="0.25">
      <c r="A473" t="s">
        <v>17107</v>
      </c>
      <c r="B473" t="s">
        <v>9249</v>
      </c>
    </row>
    <row r="474" spans="1:2" x14ac:dyDescent="0.25">
      <c r="A474" t="s">
        <v>11554</v>
      </c>
      <c r="B474" t="s">
        <v>9249</v>
      </c>
    </row>
    <row r="475" spans="1:2" x14ac:dyDescent="0.25">
      <c r="A475" t="s">
        <v>12471</v>
      </c>
      <c r="B475" t="s">
        <v>9249</v>
      </c>
    </row>
    <row r="476" spans="1:2" x14ac:dyDescent="0.25">
      <c r="A476" t="s">
        <v>604</v>
      </c>
      <c r="B476" t="s">
        <v>18782</v>
      </c>
    </row>
    <row r="477" spans="1:2" x14ac:dyDescent="0.25">
      <c r="A477" t="s">
        <v>605</v>
      </c>
      <c r="B477" t="s">
        <v>604</v>
      </c>
    </row>
    <row r="478" spans="1:2" x14ac:dyDescent="0.25">
      <c r="A478" t="s">
        <v>10759</v>
      </c>
      <c r="B478" t="s">
        <v>604</v>
      </c>
    </row>
    <row r="479" spans="1:2" x14ac:dyDescent="0.25">
      <c r="A479" t="s">
        <v>13602</v>
      </c>
      <c r="B479" t="s">
        <v>604</v>
      </c>
    </row>
    <row r="480" spans="1:2" x14ac:dyDescent="0.25">
      <c r="A480" t="s">
        <v>7541</v>
      </c>
      <c r="B480" t="s">
        <v>604</v>
      </c>
    </row>
    <row r="481" spans="1:2" x14ac:dyDescent="0.25">
      <c r="A481" t="s">
        <v>13592</v>
      </c>
      <c r="B481" t="s">
        <v>7541</v>
      </c>
    </row>
    <row r="482" spans="1:2" x14ac:dyDescent="0.25">
      <c r="A482" t="s">
        <v>9239</v>
      </c>
      <c r="B482" t="s">
        <v>7541</v>
      </c>
    </row>
    <row r="483" spans="1:2" x14ac:dyDescent="0.25">
      <c r="A483" t="s">
        <v>17100</v>
      </c>
      <c r="B483" t="s">
        <v>7541</v>
      </c>
    </row>
    <row r="484" spans="1:2" x14ac:dyDescent="0.25">
      <c r="A484" t="s">
        <v>10761</v>
      </c>
      <c r="B484" t="s">
        <v>7541</v>
      </c>
    </row>
    <row r="485" spans="1:2" x14ac:dyDescent="0.25">
      <c r="A485" t="s">
        <v>21764</v>
      </c>
      <c r="B485" t="s">
        <v>10761</v>
      </c>
    </row>
    <row r="486" spans="1:2" x14ac:dyDescent="0.25">
      <c r="A486" t="s">
        <v>22684</v>
      </c>
      <c r="B486" t="s">
        <v>21764</v>
      </c>
    </row>
    <row r="487" spans="1:2" x14ac:dyDescent="0.25">
      <c r="A487" t="s">
        <v>6656</v>
      </c>
      <c r="B487" t="s">
        <v>21764</v>
      </c>
    </row>
    <row r="488" spans="1:2" x14ac:dyDescent="0.25">
      <c r="A488" t="s">
        <v>21760</v>
      </c>
      <c r="B488" t="s">
        <v>18782</v>
      </c>
    </row>
    <row r="489" spans="1:2" x14ac:dyDescent="0.25">
      <c r="A489" t="s">
        <v>22035</v>
      </c>
      <c r="B489" t="s">
        <v>21760</v>
      </c>
    </row>
    <row r="490" spans="1:2" x14ac:dyDescent="0.25">
      <c r="A490" t="s">
        <v>22037</v>
      </c>
      <c r="B490" t="s">
        <v>21760</v>
      </c>
    </row>
    <row r="491" spans="1:2" x14ac:dyDescent="0.25">
      <c r="A491" t="s">
        <v>22039</v>
      </c>
      <c r="B491" t="s">
        <v>21760</v>
      </c>
    </row>
    <row r="492" spans="1:2" x14ac:dyDescent="0.25">
      <c r="A492" t="s">
        <v>21393</v>
      </c>
      <c r="B492" t="s">
        <v>18782</v>
      </c>
    </row>
    <row r="493" spans="1:2" x14ac:dyDescent="0.25">
      <c r="A493" t="s">
        <v>20970</v>
      </c>
      <c r="B493" t="s">
        <v>21393</v>
      </c>
    </row>
    <row r="494" spans="1:2" x14ac:dyDescent="0.25">
      <c r="A494" t="s">
        <v>23048</v>
      </c>
      <c r="B494" t="s">
        <v>20970</v>
      </c>
    </row>
    <row r="495" spans="1:2" x14ac:dyDescent="0.25">
      <c r="A495" t="s">
        <v>84</v>
      </c>
      <c r="B495" t="s">
        <v>20970</v>
      </c>
    </row>
    <row r="496" spans="1:2" x14ac:dyDescent="0.25">
      <c r="A496" t="s">
        <v>22041</v>
      </c>
      <c r="B496" t="s">
        <v>20970</v>
      </c>
    </row>
    <row r="497" spans="1:2" x14ac:dyDescent="0.25">
      <c r="A497" t="s">
        <v>17113</v>
      </c>
      <c r="B497" t="s">
        <v>22041</v>
      </c>
    </row>
    <row r="498" spans="1:2" x14ac:dyDescent="0.25">
      <c r="A498" t="s">
        <v>10766</v>
      </c>
      <c r="B498" t="s">
        <v>17113</v>
      </c>
    </row>
    <row r="499" spans="1:2" x14ac:dyDescent="0.25">
      <c r="A499" t="s">
        <v>13606</v>
      </c>
      <c r="B499" t="s">
        <v>17113</v>
      </c>
    </row>
    <row r="500" spans="1:2" x14ac:dyDescent="0.25">
      <c r="A500" t="s">
        <v>779</v>
      </c>
      <c r="B500" t="s">
        <v>13606</v>
      </c>
    </row>
    <row r="501" spans="1:2" x14ac:dyDescent="0.25">
      <c r="A501" t="s">
        <v>68</v>
      </c>
      <c r="B501" t="s">
        <v>13606</v>
      </c>
    </row>
    <row r="502" spans="1:2" x14ac:dyDescent="0.25">
      <c r="A502" t="s">
        <v>351</v>
      </c>
      <c r="B502" t="s">
        <v>13606</v>
      </c>
    </row>
    <row r="503" spans="1:2" x14ac:dyDescent="0.25">
      <c r="A503" t="s">
        <v>70</v>
      </c>
      <c r="B503" t="s">
        <v>13606</v>
      </c>
    </row>
    <row r="504" spans="1:2" x14ac:dyDescent="0.25">
      <c r="A504" t="s">
        <v>19739</v>
      </c>
      <c r="B504" t="s">
        <v>13606</v>
      </c>
    </row>
    <row r="505" spans="1:2" x14ac:dyDescent="0.25">
      <c r="A505" t="s">
        <v>3054</v>
      </c>
      <c r="B505" t="s">
        <v>19739</v>
      </c>
    </row>
    <row r="506" spans="1:2" x14ac:dyDescent="0.25">
      <c r="A506" t="s">
        <v>3052</v>
      </c>
      <c r="B506" t="s">
        <v>19739</v>
      </c>
    </row>
    <row r="507" spans="1:2" x14ac:dyDescent="0.25">
      <c r="A507" t="s">
        <v>358</v>
      </c>
      <c r="B507" t="s">
        <v>3052</v>
      </c>
    </row>
    <row r="508" spans="1:2" x14ac:dyDescent="0.25">
      <c r="A508" t="s">
        <v>8474</v>
      </c>
      <c r="B508" t="s">
        <v>3052</v>
      </c>
    </row>
    <row r="509" spans="1:2" x14ac:dyDescent="0.25">
      <c r="A509" t="s">
        <v>4231</v>
      </c>
      <c r="B509" t="s">
        <v>3052</v>
      </c>
    </row>
    <row r="510" spans="1:2" x14ac:dyDescent="0.25">
      <c r="A510" t="s">
        <v>4992</v>
      </c>
      <c r="B510" t="s">
        <v>3052</v>
      </c>
    </row>
    <row r="511" spans="1:2" x14ac:dyDescent="0.25">
      <c r="A511" t="s">
        <v>17138</v>
      </c>
      <c r="B511" t="s">
        <v>3052</v>
      </c>
    </row>
    <row r="512" spans="1:2" x14ac:dyDescent="0.25">
      <c r="A512" t="s">
        <v>5844</v>
      </c>
      <c r="B512" t="s">
        <v>3052</v>
      </c>
    </row>
    <row r="513" spans="1:2" x14ac:dyDescent="0.25">
      <c r="A513" t="s">
        <v>11582</v>
      </c>
      <c r="B513" t="s">
        <v>3052</v>
      </c>
    </row>
    <row r="514" spans="1:2" x14ac:dyDescent="0.25">
      <c r="A514" t="s">
        <v>11580</v>
      </c>
      <c r="B514" t="s">
        <v>13606</v>
      </c>
    </row>
    <row r="515" spans="1:2" x14ac:dyDescent="0.25">
      <c r="A515" t="s">
        <v>12481</v>
      </c>
      <c r="B515" t="s">
        <v>11580</v>
      </c>
    </row>
    <row r="516" spans="1:2" x14ac:dyDescent="0.25">
      <c r="A516" t="s">
        <v>15719</v>
      </c>
      <c r="B516" t="s">
        <v>12481</v>
      </c>
    </row>
    <row r="517" spans="1:2" x14ac:dyDescent="0.25">
      <c r="A517" t="s">
        <v>12483</v>
      </c>
      <c r="B517" t="s">
        <v>12481</v>
      </c>
    </row>
    <row r="518" spans="1:2" x14ac:dyDescent="0.25">
      <c r="A518" t="s">
        <v>10787</v>
      </c>
      <c r="B518" t="s">
        <v>11580</v>
      </c>
    </row>
    <row r="519" spans="1:2" x14ac:dyDescent="0.25">
      <c r="A519" t="s">
        <v>16430</v>
      </c>
      <c r="B519" t="s">
        <v>10787</v>
      </c>
    </row>
    <row r="520" spans="1:2" x14ac:dyDescent="0.25">
      <c r="A520" t="s">
        <v>9280</v>
      </c>
      <c r="B520" t="s">
        <v>10787</v>
      </c>
    </row>
    <row r="521" spans="1:2" x14ac:dyDescent="0.25">
      <c r="A521" t="s">
        <v>12479</v>
      </c>
      <c r="B521" t="s">
        <v>10787</v>
      </c>
    </row>
    <row r="522" spans="1:2" x14ac:dyDescent="0.25">
      <c r="A522" t="s">
        <v>10785</v>
      </c>
      <c r="B522" t="s">
        <v>11580</v>
      </c>
    </row>
    <row r="523" spans="1:2" x14ac:dyDescent="0.25">
      <c r="A523" t="s">
        <v>15717</v>
      </c>
      <c r="B523" t="s">
        <v>10785</v>
      </c>
    </row>
    <row r="524" spans="1:2" x14ac:dyDescent="0.25">
      <c r="A524" t="s">
        <v>8476</v>
      </c>
      <c r="B524" t="s">
        <v>10785</v>
      </c>
    </row>
    <row r="525" spans="1:2" x14ac:dyDescent="0.25">
      <c r="A525" t="s">
        <v>4990</v>
      </c>
      <c r="B525" t="s">
        <v>13606</v>
      </c>
    </row>
    <row r="526" spans="1:2" x14ac:dyDescent="0.25">
      <c r="A526" t="s">
        <v>14787</v>
      </c>
      <c r="B526" t="s">
        <v>4990</v>
      </c>
    </row>
    <row r="527" spans="1:2" x14ac:dyDescent="0.25">
      <c r="A527" t="s">
        <v>14789</v>
      </c>
      <c r="B527" t="s">
        <v>14787</v>
      </c>
    </row>
    <row r="528" spans="1:2" x14ac:dyDescent="0.25">
      <c r="A528" t="s">
        <v>10086</v>
      </c>
      <c r="B528" t="s">
        <v>14787</v>
      </c>
    </row>
    <row r="529" spans="1:2" x14ac:dyDescent="0.25">
      <c r="A529" t="s">
        <v>14791</v>
      </c>
      <c r="B529" t="s">
        <v>14787</v>
      </c>
    </row>
    <row r="530" spans="1:2" x14ac:dyDescent="0.25">
      <c r="A530" t="s">
        <v>12487</v>
      </c>
      <c r="B530" t="s">
        <v>4990</v>
      </c>
    </row>
    <row r="531" spans="1:2" x14ac:dyDescent="0.25">
      <c r="A531" t="s">
        <v>13627</v>
      </c>
      <c r="B531" t="s">
        <v>12487</v>
      </c>
    </row>
    <row r="532" spans="1:2" x14ac:dyDescent="0.25">
      <c r="A532" t="s">
        <v>19743</v>
      </c>
      <c r="B532" t="s">
        <v>12487</v>
      </c>
    </row>
    <row r="533" spans="1:2" x14ac:dyDescent="0.25">
      <c r="A533" t="s">
        <v>10084</v>
      </c>
      <c r="B533" t="s">
        <v>12487</v>
      </c>
    </row>
    <row r="534" spans="1:2" x14ac:dyDescent="0.25">
      <c r="A534" t="s">
        <v>14785</v>
      </c>
      <c r="B534" t="s">
        <v>12487</v>
      </c>
    </row>
    <row r="535" spans="1:2" x14ac:dyDescent="0.25">
      <c r="A535" t="s">
        <v>19745</v>
      </c>
      <c r="B535" t="s">
        <v>12487</v>
      </c>
    </row>
    <row r="536" spans="1:2" x14ac:dyDescent="0.25">
      <c r="A536" t="s">
        <v>12485</v>
      </c>
      <c r="B536" t="s">
        <v>4990</v>
      </c>
    </row>
    <row r="537" spans="1:2" x14ac:dyDescent="0.25">
      <c r="A537" t="s">
        <v>17140</v>
      </c>
      <c r="B537" t="s">
        <v>12485</v>
      </c>
    </row>
    <row r="538" spans="1:2" x14ac:dyDescent="0.25">
      <c r="A538" t="s">
        <v>19741</v>
      </c>
      <c r="B538" t="s">
        <v>12485</v>
      </c>
    </row>
    <row r="539" spans="1:2" x14ac:dyDescent="0.25">
      <c r="A539" t="s">
        <v>10082</v>
      </c>
      <c r="B539" t="s">
        <v>12485</v>
      </c>
    </row>
    <row r="540" spans="1:2" x14ac:dyDescent="0.25">
      <c r="A540" t="s">
        <v>15667</v>
      </c>
      <c r="B540" t="s">
        <v>17113</v>
      </c>
    </row>
    <row r="541" spans="1:2" x14ac:dyDescent="0.25">
      <c r="A541" t="s">
        <v>9253</v>
      </c>
      <c r="B541" t="s">
        <v>17113</v>
      </c>
    </row>
    <row r="542" spans="1:2" x14ac:dyDescent="0.25">
      <c r="A542" t="s">
        <v>10768</v>
      </c>
      <c r="B542" t="s">
        <v>17113</v>
      </c>
    </row>
    <row r="543" spans="1:2" x14ac:dyDescent="0.25">
      <c r="A543" t="s">
        <v>16437</v>
      </c>
      <c r="B543" t="s">
        <v>17113</v>
      </c>
    </row>
    <row r="544" spans="1:2" x14ac:dyDescent="0.25">
      <c r="A544" t="s">
        <v>17146</v>
      </c>
      <c r="B544" t="s">
        <v>22041</v>
      </c>
    </row>
    <row r="545" spans="1:2" x14ac:dyDescent="0.25">
      <c r="A545" t="s">
        <v>13629</v>
      </c>
      <c r="B545" t="s">
        <v>17146</v>
      </c>
    </row>
    <row r="546" spans="1:2" x14ac:dyDescent="0.25">
      <c r="A546" t="s">
        <v>19748</v>
      </c>
      <c r="B546" t="s">
        <v>13629</v>
      </c>
    </row>
    <row r="547" spans="1:2" x14ac:dyDescent="0.25">
      <c r="A547" t="s">
        <v>3057</v>
      </c>
      <c r="B547" t="s">
        <v>19748</v>
      </c>
    </row>
    <row r="548" spans="1:2" x14ac:dyDescent="0.25">
      <c r="A548" t="s">
        <v>3056</v>
      </c>
      <c r="B548" t="s">
        <v>19748</v>
      </c>
    </row>
    <row r="549" spans="1:2" x14ac:dyDescent="0.25">
      <c r="A549" t="s">
        <v>360</v>
      </c>
      <c r="B549" t="s">
        <v>3056</v>
      </c>
    </row>
    <row r="550" spans="1:2" x14ac:dyDescent="0.25">
      <c r="A550" t="s">
        <v>8482</v>
      </c>
      <c r="B550" t="s">
        <v>3056</v>
      </c>
    </row>
    <row r="551" spans="1:2" x14ac:dyDescent="0.25">
      <c r="A551" t="s">
        <v>4233</v>
      </c>
      <c r="B551" t="s">
        <v>3056</v>
      </c>
    </row>
    <row r="552" spans="1:2" x14ac:dyDescent="0.25">
      <c r="A552" t="s">
        <v>4995</v>
      </c>
      <c r="B552" t="s">
        <v>3056</v>
      </c>
    </row>
    <row r="553" spans="1:2" x14ac:dyDescent="0.25">
      <c r="A553" t="s">
        <v>17147</v>
      </c>
      <c r="B553" t="s">
        <v>3056</v>
      </c>
    </row>
    <row r="554" spans="1:2" x14ac:dyDescent="0.25">
      <c r="A554" t="s">
        <v>5849</v>
      </c>
      <c r="B554" t="s">
        <v>3056</v>
      </c>
    </row>
    <row r="555" spans="1:2" x14ac:dyDescent="0.25">
      <c r="A555" t="s">
        <v>11588</v>
      </c>
      <c r="B555" t="s">
        <v>3056</v>
      </c>
    </row>
    <row r="556" spans="1:2" x14ac:dyDescent="0.25">
      <c r="A556" t="s">
        <v>11587</v>
      </c>
      <c r="B556" t="s">
        <v>13629</v>
      </c>
    </row>
    <row r="557" spans="1:2" x14ac:dyDescent="0.25">
      <c r="A557" t="s">
        <v>11589</v>
      </c>
      <c r="B557" t="s">
        <v>11587</v>
      </c>
    </row>
    <row r="558" spans="1:2" x14ac:dyDescent="0.25">
      <c r="A558" t="s">
        <v>15722</v>
      </c>
      <c r="B558" t="s">
        <v>11589</v>
      </c>
    </row>
    <row r="559" spans="1:2" x14ac:dyDescent="0.25">
      <c r="A559" t="s">
        <v>12492</v>
      </c>
      <c r="B559" t="s">
        <v>11589</v>
      </c>
    </row>
    <row r="560" spans="1:2" x14ac:dyDescent="0.25">
      <c r="A560" t="s">
        <v>10093</v>
      </c>
      <c r="B560" t="s">
        <v>11587</v>
      </c>
    </row>
    <row r="561" spans="1:2" x14ac:dyDescent="0.25">
      <c r="A561" t="s">
        <v>16436</v>
      </c>
      <c r="B561" t="s">
        <v>10093</v>
      </c>
    </row>
    <row r="562" spans="1:2" x14ac:dyDescent="0.25">
      <c r="A562" t="s">
        <v>9283</v>
      </c>
      <c r="B562" t="s">
        <v>10093</v>
      </c>
    </row>
    <row r="563" spans="1:2" x14ac:dyDescent="0.25">
      <c r="A563" t="s">
        <v>12491</v>
      </c>
      <c r="B563" t="s">
        <v>10093</v>
      </c>
    </row>
    <row r="564" spans="1:2" x14ac:dyDescent="0.25">
      <c r="A564" t="s">
        <v>10091</v>
      </c>
      <c r="B564" t="s">
        <v>11587</v>
      </c>
    </row>
    <row r="565" spans="1:2" x14ac:dyDescent="0.25">
      <c r="A565" t="s">
        <v>15721</v>
      </c>
      <c r="B565" t="s">
        <v>10091</v>
      </c>
    </row>
    <row r="566" spans="1:2" x14ac:dyDescent="0.25">
      <c r="A566" t="s">
        <v>8483</v>
      </c>
      <c r="B566" t="s">
        <v>10091</v>
      </c>
    </row>
    <row r="567" spans="1:2" x14ac:dyDescent="0.25">
      <c r="A567" t="s">
        <v>4994</v>
      </c>
      <c r="B567" t="s">
        <v>13629</v>
      </c>
    </row>
    <row r="568" spans="1:2" x14ac:dyDescent="0.25">
      <c r="A568" t="s">
        <v>13632</v>
      </c>
      <c r="B568" t="s">
        <v>4994</v>
      </c>
    </row>
    <row r="569" spans="1:2" x14ac:dyDescent="0.25">
      <c r="A569" t="s">
        <v>14798</v>
      </c>
      <c r="B569" t="s">
        <v>13632</v>
      </c>
    </row>
    <row r="570" spans="1:2" x14ac:dyDescent="0.25">
      <c r="A570" t="s">
        <v>10097</v>
      </c>
      <c r="B570" t="s">
        <v>13632</v>
      </c>
    </row>
    <row r="571" spans="1:2" x14ac:dyDescent="0.25">
      <c r="A571" t="s">
        <v>14799</v>
      </c>
      <c r="B571" t="s">
        <v>13632</v>
      </c>
    </row>
    <row r="572" spans="1:2" x14ac:dyDescent="0.25">
      <c r="A572" t="s">
        <v>11593</v>
      </c>
      <c r="B572" t="s">
        <v>4994</v>
      </c>
    </row>
    <row r="573" spans="1:2" x14ac:dyDescent="0.25">
      <c r="A573" t="s">
        <v>13631</v>
      </c>
      <c r="B573" t="s">
        <v>11593</v>
      </c>
    </row>
    <row r="574" spans="1:2" x14ac:dyDescent="0.25">
      <c r="A574" t="s">
        <v>19750</v>
      </c>
      <c r="B574" t="s">
        <v>11593</v>
      </c>
    </row>
    <row r="575" spans="1:2" x14ac:dyDescent="0.25">
      <c r="A575" t="s">
        <v>10096</v>
      </c>
      <c r="B575" t="s">
        <v>11593</v>
      </c>
    </row>
    <row r="576" spans="1:2" x14ac:dyDescent="0.25">
      <c r="A576" t="s">
        <v>14795</v>
      </c>
      <c r="B576" t="s">
        <v>11593</v>
      </c>
    </row>
    <row r="577" spans="1:2" x14ac:dyDescent="0.25">
      <c r="A577" t="s">
        <v>19751</v>
      </c>
      <c r="B577" t="s">
        <v>11593</v>
      </c>
    </row>
    <row r="578" spans="1:2" x14ac:dyDescent="0.25">
      <c r="A578" t="s">
        <v>11591</v>
      </c>
      <c r="B578" t="s">
        <v>4994</v>
      </c>
    </row>
    <row r="579" spans="1:2" x14ac:dyDescent="0.25">
      <c r="A579" t="s">
        <v>17148</v>
      </c>
      <c r="B579" t="s">
        <v>11591</v>
      </c>
    </row>
    <row r="580" spans="1:2" x14ac:dyDescent="0.25">
      <c r="A580" t="s">
        <v>19749</v>
      </c>
      <c r="B580" t="s">
        <v>11591</v>
      </c>
    </row>
    <row r="581" spans="1:2" x14ac:dyDescent="0.25">
      <c r="A581" t="s">
        <v>10095</v>
      </c>
      <c r="B581" t="s">
        <v>11591</v>
      </c>
    </row>
    <row r="582" spans="1:2" x14ac:dyDescent="0.25">
      <c r="A582" t="s">
        <v>10089</v>
      </c>
      <c r="B582" t="s">
        <v>17146</v>
      </c>
    </row>
    <row r="583" spans="1:2" x14ac:dyDescent="0.25">
      <c r="A583" t="s">
        <v>13604</v>
      </c>
      <c r="B583" t="s">
        <v>22041</v>
      </c>
    </row>
    <row r="584" spans="1:2" x14ac:dyDescent="0.25">
      <c r="A584" t="s">
        <v>4986</v>
      </c>
      <c r="B584" t="s">
        <v>20970</v>
      </c>
    </row>
    <row r="585" spans="1:2" x14ac:dyDescent="0.25">
      <c r="A585" t="s">
        <v>13598</v>
      </c>
      <c r="B585" t="s">
        <v>20970</v>
      </c>
    </row>
    <row r="586" spans="1:2" x14ac:dyDescent="0.25">
      <c r="A586" t="s">
        <v>15714</v>
      </c>
      <c r="B586" t="s">
        <v>20970</v>
      </c>
    </row>
    <row r="587" spans="1:2" x14ac:dyDescent="0.25">
      <c r="A587" t="s">
        <v>8473</v>
      </c>
      <c r="B587" t="s">
        <v>15714</v>
      </c>
    </row>
    <row r="588" spans="1:2" x14ac:dyDescent="0.25">
      <c r="A588" t="s">
        <v>14780</v>
      </c>
      <c r="B588" t="s">
        <v>15714</v>
      </c>
    </row>
    <row r="589" spans="1:2" x14ac:dyDescent="0.25">
      <c r="A589" t="s">
        <v>86</v>
      </c>
      <c r="B589" t="s">
        <v>14780</v>
      </c>
    </row>
    <row r="590" spans="1:2" x14ac:dyDescent="0.25">
      <c r="A590" t="s">
        <v>88</v>
      </c>
      <c r="B590" t="s">
        <v>14780</v>
      </c>
    </row>
    <row r="591" spans="1:2" x14ac:dyDescent="0.25">
      <c r="A591" t="s">
        <v>357</v>
      </c>
      <c r="B591" t="s">
        <v>14780</v>
      </c>
    </row>
    <row r="592" spans="1:2" x14ac:dyDescent="0.25">
      <c r="A592" t="s">
        <v>3051</v>
      </c>
      <c r="B592" t="s">
        <v>357</v>
      </c>
    </row>
    <row r="593" spans="1:2" x14ac:dyDescent="0.25">
      <c r="A593" t="s">
        <v>4989</v>
      </c>
      <c r="B593" t="s">
        <v>357</v>
      </c>
    </row>
    <row r="594" spans="1:2" x14ac:dyDescent="0.25">
      <c r="A594" t="s">
        <v>11574</v>
      </c>
      <c r="B594" t="s">
        <v>357</v>
      </c>
    </row>
    <row r="595" spans="1:2" x14ac:dyDescent="0.25">
      <c r="A595" t="s">
        <v>85</v>
      </c>
      <c r="B595" t="s">
        <v>357</v>
      </c>
    </row>
    <row r="596" spans="1:2" x14ac:dyDescent="0.25">
      <c r="A596" t="s">
        <v>19737</v>
      </c>
      <c r="B596" t="s">
        <v>85</v>
      </c>
    </row>
    <row r="597" spans="1:2" x14ac:dyDescent="0.25">
      <c r="A597" t="s">
        <v>17897</v>
      </c>
      <c r="B597" t="s">
        <v>85</v>
      </c>
    </row>
    <row r="598" spans="1:2" x14ac:dyDescent="0.25">
      <c r="A598" t="s">
        <v>14781</v>
      </c>
      <c r="B598" t="s">
        <v>85</v>
      </c>
    </row>
    <row r="599" spans="1:2" x14ac:dyDescent="0.25">
      <c r="A599" t="s">
        <v>14783</v>
      </c>
      <c r="B599" t="s">
        <v>85</v>
      </c>
    </row>
    <row r="600" spans="1:2" x14ac:dyDescent="0.25">
      <c r="A600" t="s">
        <v>11575</v>
      </c>
      <c r="B600" t="s">
        <v>85</v>
      </c>
    </row>
    <row r="601" spans="1:2" x14ac:dyDescent="0.25">
      <c r="A601" t="s">
        <v>17899</v>
      </c>
      <c r="B601" t="s">
        <v>85</v>
      </c>
    </row>
    <row r="602" spans="1:2" x14ac:dyDescent="0.25">
      <c r="A602" t="s">
        <v>4987</v>
      </c>
      <c r="B602" t="s">
        <v>85</v>
      </c>
    </row>
    <row r="603" spans="1:2" x14ac:dyDescent="0.25">
      <c r="A603" t="s">
        <v>16414</v>
      </c>
      <c r="B603" t="s">
        <v>20970</v>
      </c>
    </row>
    <row r="604" spans="1:2" x14ac:dyDescent="0.25">
      <c r="A604" t="s">
        <v>12463</v>
      </c>
      <c r="B604" t="s">
        <v>16414</v>
      </c>
    </row>
    <row r="605" spans="1:2" x14ac:dyDescent="0.25">
      <c r="A605" t="s">
        <v>12464</v>
      </c>
      <c r="B605" t="s">
        <v>12463</v>
      </c>
    </row>
    <row r="606" spans="1:2" x14ac:dyDescent="0.25">
      <c r="A606" t="s">
        <v>12465</v>
      </c>
      <c r="B606" t="s">
        <v>12464</v>
      </c>
    </row>
    <row r="607" spans="1:2" x14ac:dyDescent="0.25">
      <c r="A607" t="s">
        <v>20361</v>
      </c>
      <c r="B607" t="s">
        <v>12465</v>
      </c>
    </row>
    <row r="608" spans="1:2" x14ac:dyDescent="0.25">
      <c r="A608" t="s">
        <v>13601</v>
      </c>
      <c r="B608" t="s">
        <v>12465</v>
      </c>
    </row>
    <row r="609" spans="1:2" x14ac:dyDescent="0.25">
      <c r="A609" t="s">
        <v>10758</v>
      </c>
      <c r="B609" t="s">
        <v>12465</v>
      </c>
    </row>
    <row r="610" spans="1:2" x14ac:dyDescent="0.25">
      <c r="A610" t="s">
        <v>12469</v>
      </c>
      <c r="B610" t="s">
        <v>12464</v>
      </c>
    </row>
    <row r="611" spans="1:2" x14ac:dyDescent="0.25">
      <c r="A611" t="s">
        <v>11558</v>
      </c>
      <c r="B611" t="s">
        <v>12469</v>
      </c>
    </row>
    <row r="612" spans="1:2" x14ac:dyDescent="0.25">
      <c r="A612" t="s">
        <v>9251</v>
      </c>
      <c r="B612" t="s">
        <v>12469</v>
      </c>
    </row>
    <row r="613" spans="1:2" x14ac:dyDescent="0.25">
      <c r="A613" t="s">
        <v>10760</v>
      </c>
      <c r="B613" t="s">
        <v>12469</v>
      </c>
    </row>
    <row r="614" spans="1:2" x14ac:dyDescent="0.25">
      <c r="A614" t="s">
        <v>13603</v>
      </c>
      <c r="B614" t="s">
        <v>12464</v>
      </c>
    </row>
    <row r="615" spans="1:2" x14ac:dyDescent="0.25">
      <c r="A615" t="s">
        <v>16419</v>
      </c>
      <c r="B615" t="s">
        <v>13603</v>
      </c>
    </row>
    <row r="616" spans="1:2" x14ac:dyDescent="0.25">
      <c r="A616" t="s">
        <v>16421</v>
      </c>
      <c r="B616" t="s">
        <v>13603</v>
      </c>
    </row>
    <row r="617" spans="1:2" x14ac:dyDescent="0.25">
      <c r="A617" t="s">
        <v>17877</v>
      </c>
      <c r="B617" t="s">
        <v>13603</v>
      </c>
    </row>
    <row r="618" spans="1:2" x14ac:dyDescent="0.25">
      <c r="A618" t="s">
        <v>16422</v>
      </c>
      <c r="B618" t="s">
        <v>12463</v>
      </c>
    </row>
    <row r="619" spans="1:2" x14ac:dyDescent="0.25">
      <c r="A619" t="s">
        <v>10069</v>
      </c>
      <c r="B619" t="s">
        <v>12463</v>
      </c>
    </row>
    <row r="620" spans="1:2" x14ac:dyDescent="0.25">
      <c r="A620" t="s">
        <v>22049</v>
      </c>
      <c r="B620" t="s">
        <v>16414</v>
      </c>
    </row>
    <row r="621" spans="1:2" x14ac:dyDescent="0.25">
      <c r="A621" t="s">
        <v>22050</v>
      </c>
      <c r="B621" t="s">
        <v>22049</v>
      </c>
    </row>
    <row r="622" spans="1:2" x14ac:dyDescent="0.25">
      <c r="A622" t="s">
        <v>22051</v>
      </c>
      <c r="B622" t="s">
        <v>22050</v>
      </c>
    </row>
    <row r="623" spans="1:2" x14ac:dyDescent="0.25">
      <c r="A623" t="s">
        <v>22052</v>
      </c>
      <c r="B623" t="s">
        <v>22051</v>
      </c>
    </row>
    <row r="624" spans="1:2" x14ac:dyDescent="0.25">
      <c r="A624" t="s">
        <v>18848</v>
      </c>
      <c r="B624" t="s">
        <v>22051</v>
      </c>
    </row>
    <row r="625" spans="1:2" x14ac:dyDescent="0.25">
      <c r="A625" t="s">
        <v>11570</v>
      </c>
      <c r="B625" t="s">
        <v>22051</v>
      </c>
    </row>
    <row r="626" spans="1:2" x14ac:dyDescent="0.25">
      <c r="A626" t="s">
        <v>17136</v>
      </c>
      <c r="B626" t="s">
        <v>22050</v>
      </c>
    </row>
    <row r="627" spans="1:2" x14ac:dyDescent="0.25">
      <c r="A627" t="s">
        <v>9273</v>
      </c>
      <c r="B627" t="s">
        <v>17136</v>
      </c>
    </row>
    <row r="628" spans="1:2" x14ac:dyDescent="0.25">
      <c r="A628" t="s">
        <v>10081</v>
      </c>
      <c r="B628" t="s">
        <v>17136</v>
      </c>
    </row>
    <row r="629" spans="1:2" x14ac:dyDescent="0.25">
      <c r="A629" t="s">
        <v>12477</v>
      </c>
      <c r="B629" t="s">
        <v>17136</v>
      </c>
    </row>
    <row r="630" spans="1:2" x14ac:dyDescent="0.25">
      <c r="A630" t="s">
        <v>13626</v>
      </c>
      <c r="B630" t="s">
        <v>22050</v>
      </c>
    </row>
    <row r="631" spans="1:2" x14ac:dyDescent="0.25">
      <c r="A631" t="s">
        <v>11578</v>
      </c>
      <c r="B631" t="s">
        <v>13626</v>
      </c>
    </row>
    <row r="632" spans="1:2" x14ac:dyDescent="0.25">
      <c r="A632" t="s">
        <v>11584</v>
      </c>
      <c r="B632" t="s">
        <v>13626</v>
      </c>
    </row>
    <row r="633" spans="1:2" x14ac:dyDescent="0.25">
      <c r="A633" t="s">
        <v>18852</v>
      </c>
      <c r="B633" t="s">
        <v>13626</v>
      </c>
    </row>
    <row r="634" spans="1:2" x14ac:dyDescent="0.25">
      <c r="A634" t="s">
        <v>10789</v>
      </c>
      <c r="B634" t="s">
        <v>22049</v>
      </c>
    </row>
    <row r="635" spans="1:2" x14ac:dyDescent="0.25">
      <c r="A635" t="s">
        <v>10088</v>
      </c>
      <c r="B635" t="s">
        <v>22049</v>
      </c>
    </row>
    <row r="636" spans="1:2" x14ac:dyDescent="0.25">
      <c r="A636" t="s">
        <v>23638</v>
      </c>
      <c r="B636" t="s">
        <v>18782</v>
      </c>
    </row>
    <row r="637" spans="1:2" x14ac:dyDescent="0.25">
      <c r="A637" t="s">
        <v>5842</v>
      </c>
      <c r="B637" t="s">
        <v>23638</v>
      </c>
    </row>
    <row r="638" spans="1:2" x14ac:dyDescent="0.25">
      <c r="A638" t="s">
        <v>20971</v>
      </c>
      <c r="B638" t="s">
        <v>23638</v>
      </c>
    </row>
    <row r="639" spans="1:2" x14ac:dyDescent="0.25">
      <c r="A639" t="s">
        <v>20973</v>
      </c>
      <c r="B639" t="s">
        <v>23638</v>
      </c>
    </row>
    <row r="640" spans="1:2" x14ac:dyDescent="0.25">
      <c r="A640" t="s">
        <v>20975</v>
      </c>
      <c r="B640" t="s">
        <v>23638</v>
      </c>
    </row>
    <row r="641" spans="1:2" x14ac:dyDescent="0.25">
      <c r="A641" t="s">
        <v>20977</v>
      </c>
      <c r="B641" t="s">
        <v>23638</v>
      </c>
    </row>
    <row r="642" spans="1:2" x14ac:dyDescent="0.25">
      <c r="A642" t="s">
        <v>20979</v>
      </c>
      <c r="B642" t="s">
        <v>23638</v>
      </c>
    </row>
    <row r="643" spans="1:2" x14ac:dyDescent="0.25">
      <c r="A643" t="s">
        <v>22057</v>
      </c>
      <c r="B643" t="s">
        <v>18782</v>
      </c>
    </row>
    <row r="644" spans="1:2" x14ac:dyDescent="0.25">
      <c r="A644" t="s">
        <v>22054</v>
      </c>
      <c r="B644" t="s">
        <v>18782</v>
      </c>
    </row>
    <row r="645" spans="1:2" x14ac:dyDescent="0.25">
      <c r="A645" t="s">
        <v>10054</v>
      </c>
      <c r="B645" t="s">
        <v>22054</v>
      </c>
    </row>
    <row r="646" spans="1:2" x14ac:dyDescent="0.25">
      <c r="A646" t="s">
        <v>9245</v>
      </c>
      <c r="B646" t="s">
        <v>10054</v>
      </c>
    </row>
    <row r="647" spans="1:2" x14ac:dyDescent="0.25">
      <c r="A647" t="s">
        <v>11571</v>
      </c>
      <c r="B647" t="s">
        <v>9245</v>
      </c>
    </row>
    <row r="648" spans="1:2" x14ac:dyDescent="0.25">
      <c r="A648" t="s">
        <v>23826</v>
      </c>
      <c r="B648" t="s">
        <v>22054</v>
      </c>
    </row>
    <row r="649" spans="1:2" x14ac:dyDescent="0.25">
      <c r="A649" t="s">
        <v>13607</v>
      </c>
      <c r="B649" t="s">
        <v>23826</v>
      </c>
    </row>
    <row r="650" spans="1:2" x14ac:dyDescent="0.25">
      <c r="A650" t="s">
        <v>22030</v>
      </c>
      <c r="B650" t="s">
        <v>13607</v>
      </c>
    </row>
    <row r="651" spans="1:2" x14ac:dyDescent="0.25">
      <c r="A651" t="s">
        <v>17114</v>
      </c>
      <c r="B651" t="s">
        <v>13607</v>
      </c>
    </row>
    <row r="652" spans="1:2" x14ac:dyDescent="0.25">
      <c r="A652" t="s">
        <v>9256</v>
      </c>
      <c r="B652" t="s">
        <v>13607</v>
      </c>
    </row>
    <row r="653" spans="1:2" x14ac:dyDescent="0.25">
      <c r="A653" t="s">
        <v>10770</v>
      </c>
      <c r="B653" t="s">
        <v>9256</v>
      </c>
    </row>
    <row r="654" spans="1:2" x14ac:dyDescent="0.25">
      <c r="A654" t="s">
        <v>4975</v>
      </c>
      <c r="B654" t="s">
        <v>10770</v>
      </c>
    </row>
    <row r="655" spans="1:2" x14ac:dyDescent="0.25">
      <c r="A655" t="s">
        <v>9257</v>
      </c>
      <c r="B655" t="s">
        <v>10770</v>
      </c>
    </row>
    <row r="656" spans="1:2" x14ac:dyDescent="0.25">
      <c r="A656" t="s">
        <v>6635</v>
      </c>
      <c r="B656" t="s">
        <v>10770</v>
      </c>
    </row>
    <row r="657" spans="1:2" x14ac:dyDescent="0.25">
      <c r="A657" t="s">
        <v>12470</v>
      </c>
      <c r="B657" t="s">
        <v>9256</v>
      </c>
    </row>
    <row r="658" spans="1:2" x14ac:dyDescent="0.25">
      <c r="A658" t="s">
        <v>18850</v>
      </c>
      <c r="B658" t="s">
        <v>12470</v>
      </c>
    </row>
    <row r="659" spans="1:2" x14ac:dyDescent="0.25">
      <c r="A659" t="s">
        <v>9282</v>
      </c>
      <c r="B659" t="s">
        <v>12470</v>
      </c>
    </row>
    <row r="660" spans="1:2" x14ac:dyDescent="0.25">
      <c r="A660" t="s">
        <v>7542</v>
      </c>
      <c r="B660" t="s">
        <v>12470</v>
      </c>
    </row>
    <row r="661" spans="1:2" x14ac:dyDescent="0.25">
      <c r="A661" t="s">
        <v>17142</v>
      </c>
      <c r="B661" t="s">
        <v>12470</v>
      </c>
    </row>
    <row r="662" spans="1:2" x14ac:dyDescent="0.25">
      <c r="A662" t="s">
        <v>16432</v>
      </c>
      <c r="B662" t="s">
        <v>12470</v>
      </c>
    </row>
    <row r="663" spans="1:2" x14ac:dyDescent="0.25">
      <c r="A663" t="s">
        <v>17115</v>
      </c>
      <c r="B663" t="s">
        <v>9256</v>
      </c>
    </row>
    <row r="664" spans="1:2" x14ac:dyDescent="0.25">
      <c r="A664" t="s">
        <v>11577</v>
      </c>
      <c r="B664" t="s">
        <v>9256</v>
      </c>
    </row>
    <row r="665" spans="1:2" x14ac:dyDescent="0.25">
      <c r="A665" t="s">
        <v>15716</v>
      </c>
      <c r="B665" t="s">
        <v>9256</v>
      </c>
    </row>
    <row r="666" spans="1:2" x14ac:dyDescent="0.25">
      <c r="A666" t="s">
        <v>18849</v>
      </c>
      <c r="B666" t="s">
        <v>9256</v>
      </c>
    </row>
    <row r="667" spans="1:2" x14ac:dyDescent="0.25">
      <c r="A667" t="s">
        <v>7561</v>
      </c>
      <c r="B667" t="s">
        <v>9256</v>
      </c>
    </row>
    <row r="668" spans="1:2" x14ac:dyDescent="0.25">
      <c r="A668" t="s">
        <v>21394</v>
      </c>
      <c r="B668" t="s">
        <v>9256</v>
      </c>
    </row>
    <row r="669" spans="1:2" x14ac:dyDescent="0.25">
      <c r="A669" t="s">
        <v>20990</v>
      </c>
      <c r="B669" t="s">
        <v>9256</v>
      </c>
    </row>
    <row r="670" spans="1:2" x14ac:dyDescent="0.25">
      <c r="A670" t="s">
        <v>350</v>
      </c>
      <c r="B670" t="s">
        <v>20990</v>
      </c>
    </row>
    <row r="671" spans="1:2" x14ac:dyDescent="0.25">
      <c r="A671" t="s">
        <v>10795</v>
      </c>
      <c r="B671" t="s">
        <v>20990</v>
      </c>
    </row>
    <row r="672" spans="1:2" x14ac:dyDescent="0.25">
      <c r="A672" t="s">
        <v>11579</v>
      </c>
      <c r="B672" t="s">
        <v>20990</v>
      </c>
    </row>
    <row r="673" spans="1:2" x14ac:dyDescent="0.25">
      <c r="A673" t="s">
        <v>10066</v>
      </c>
      <c r="B673" t="s">
        <v>9256</v>
      </c>
    </row>
    <row r="674" spans="1:2" x14ac:dyDescent="0.25">
      <c r="A674" t="s">
        <v>9276</v>
      </c>
      <c r="B674" t="s">
        <v>10066</v>
      </c>
    </row>
    <row r="675" spans="1:2" x14ac:dyDescent="0.25">
      <c r="A675" t="s">
        <v>15668</v>
      </c>
      <c r="B675" t="s">
        <v>13607</v>
      </c>
    </row>
    <row r="676" spans="1:2" x14ac:dyDescent="0.25">
      <c r="A676" t="s">
        <v>67</v>
      </c>
      <c r="B676" t="s">
        <v>13607</v>
      </c>
    </row>
    <row r="677" spans="1:2" x14ac:dyDescent="0.25">
      <c r="A677" t="s">
        <v>22053</v>
      </c>
      <c r="B677" t="s">
        <v>13607</v>
      </c>
    </row>
    <row r="678" spans="1:2" x14ac:dyDescent="0.25">
      <c r="A678" t="s">
        <v>11562</v>
      </c>
      <c r="B678" t="s">
        <v>22053</v>
      </c>
    </row>
    <row r="679" spans="1:2" x14ac:dyDescent="0.25">
      <c r="A679" t="s">
        <v>14767</v>
      </c>
      <c r="B679" t="s">
        <v>13607</v>
      </c>
    </row>
    <row r="680" spans="1:2" x14ac:dyDescent="0.25">
      <c r="A680" t="s">
        <v>14768</v>
      </c>
      <c r="B680" t="s">
        <v>14767</v>
      </c>
    </row>
    <row r="681" spans="1:2" x14ac:dyDescent="0.25">
      <c r="A681" t="s">
        <v>17137</v>
      </c>
      <c r="B681" t="s">
        <v>14767</v>
      </c>
    </row>
    <row r="682" spans="1:2" x14ac:dyDescent="0.25">
      <c r="A682" t="s">
        <v>10755</v>
      </c>
      <c r="B682" t="s">
        <v>23826</v>
      </c>
    </row>
    <row r="683" spans="1:2" x14ac:dyDescent="0.25">
      <c r="A683" t="s">
        <v>11553</v>
      </c>
      <c r="B683" t="s">
        <v>10755</v>
      </c>
    </row>
    <row r="684" spans="1:2" x14ac:dyDescent="0.25">
      <c r="A684" t="s">
        <v>9284</v>
      </c>
      <c r="B684" t="s">
        <v>11553</v>
      </c>
    </row>
    <row r="685" spans="1:2" x14ac:dyDescent="0.25">
      <c r="A685" t="s">
        <v>10794</v>
      </c>
      <c r="B685" t="s">
        <v>9284</v>
      </c>
    </row>
    <row r="686" spans="1:2" x14ac:dyDescent="0.25">
      <c r="A686" t="s">
        <v>14800</v>
      </c>
      <c r="B686" t="s">
        <v>10794</v>
      </c>
    </row>
    <row r="687" spans="1:2" x14ac:dyDescent="0.25">
      <c r="A687" t="s">
        <v>11595</v>
      </c>
      <c r="B687" t="s">
        <v>10794</v>
      </c>
    </row>
    <row r="688" spans="1:2" x14ac:dyDescent="0.25">
      <c r="A688" t="s">
        <v>13634</v>
      </c>
      <c r="B688" t="s">
        <v>9284</v>
      </c>
    </row>
    <row r="689" spans="1:2" x14ac:dyDescent="0.25">
      <c r="A689" t="s">
        <v>18853</v>
      </c>
      <c r="B689" t="s">
        <v>13634</v>
      </c>
    </row>
    <row r="690" spans="1:2" x14ac:dyDescent="0.25">
      <c r="A690" t="s">
        <v>9285</v>
      </c>
      <c r="B690" t="s">
        <v>13634</v>
      </c>
    </row>
    <row r="691" spans="1:2" x14ac:dyDescent="0.25">
      <c r="A691" t="s">
        <v>11597</v>
      </c>
      <c r="B691" t="s">
        <v>13634</v>
      </c>
    </row>
    <row r="692" spans="1:2" x14ac:dyDescent="0.25">
      <c r="A692" t="s">
        <v>17150</v>
      </c>
      <c r="B692" t="s">
        <v>11597</v>
      </c>
    </row>
    <row r="693" spans="1:2" x14ac:dyDescent="0.25">
      <c r="A693" t="s">
        <v>16439</v>
      </c>
      <c r="B693" t="s">
        <v>11597</v>
      </c>
    </row>
    <row r="694" spans="1:2" x14ac:dyDescent="0.25">
      <c r="A694" t="s">
        <v>19752</v>
      </c>
      <c r="B694" t="s">
        <v>9284</v>
      </c>
    </row>
    <row r="695" spans="1:2" x14ac:dyDescent="0.25">
      <c r="A695" t="s">
        <v>10790</v>
      </c>
      <c r="B695" t="s">
        <v>9284</v>
      </c>
    </row>
    <row r="696" spans="1:2" x14ac:dyDescent="0.25">
      <c r="A696" t="s">
        <v>14794</v>
      </c>
      <c r="B696" t="s">
        <v>9284</v>
      </c>
    </row>
    <row r="697" spans="1:2" x14ac:dyDescent="0.25">
      <c r="A697" t="s">
        <v>17901</v>
      </c>
      <c r="B697" t="s">
        <v>9284</v>
      </c>
    </row>
    <row r="698" spans="1:2" x14ac:dyDescent="0.25">
      <c r="A698" t="s">
        <v>12489</v>
      </c>
      <c r="B698" t="s">
        <v>9284</v>
      </c>
    </row>
    <row r="699" spans="1:2" x14ac:dyDescent="0.25">
      <c r="A699" t="s">
        <v>20991</v>
      </c>
      <c r="B699" t="s">
        <v>9284</v>
      </c>
    </row>
    <row r="700" spans="1:2" x14ac:dyDescent="0.25">
      <c r="A700" t="s">
        <v>16435</v>
      </c>
      <c r="B700" t="s">
        <v>20991</v>
      </c>
    </row>
    <row r="701" spans="1:2" x14ac:dyDescent="0.25">
      <c r="A701" t="s">
        <v>8479</v>
      </c>
      <c r="B701" t="s">
        <v>20991</v>
      </c>
    </row>
    <row r="702" spans="1:2" x14ac:dyDescent="0.25">
      <c r="A702" t="s">
        <v>19747</v>
      </c>
      <c r="B702" t="s">
        <v>20991</v>
      </c>
    </row>
    <row r="703" spans="1:2" x14ac:dyDescent="0.25">
      <c r="A703" t="s">
        <v>7563</v>
      </c>
      <c r="B703" t="s">
        <v>9284</v>
      </c>
    </row>
    <row r="704" spans="1:2" x14ac:dyDescent="0.25">
      <c r="A704" t="s">
        <v>21396</v>
      </c>
      <c r="B704" t="s">
        <v>9284</v>
      </c>
    </row>
    <row r="705" spans="1:2" x14ac:dyDescent="0.25">
      <c r="A705" t="s">
        <v>11586</v>
      </c>
      <c r="B705" t="s">
        <v>11553</v>
      </c>
    </row>
    <row r="706" spans="1:2" x14ac:dyDescent="0.25">
      <c r="A706" t="s">
        <v>8478</v>
      </c>
      <c r="B706" t="s">
        <v>11586</v>
      </c>
    </row>
    <row r="707" spans="1:2" x14ac:dyDescent="0.25">
      <c r="A707" t="s">
        <v>15726</v>
      </c>
      <c r="B707" t="s">
        <v>10755</v>
      </c>
    </row>
    <row r="708" spans="1:2" x14ac:dyDescent="0.25">
      <c r="A708" t="s">
        <v>12462</v>
      </c>
      <c r="B708" t="s">
        <v>12457</v>
      </c>
    </row>
    <row r="709" spans="1:2" x14ac:dyDescent="0.25">
      <c r="A709" t="s">
        <v>20360</v>
      </c>
      <c r="B709" t="s">
        <v>12457</v>
      </c>
    </row>
    <row r="710" spans="1:2" x14ac:dyDescent="0.25">
      <c r="A710" t="s">
        <v>22026</v>
      </c>
      <c r="B710" t="s">
        <v>20360</v>
      </c>
    </row>
    <row r="711" spans="1:2" x14ac:dyDescent="0.25">
      <c r="A711" t="s">
        <v>61</v>
      </c>
      <c r="B711" t="s">
        <v>20360</v>
      </c>
    </row>
    <row r="712" spans="1:2" x14ac:dyDescent="0.25">
      <c r="A712" t="s">
        <v>63</v>
      </c>
      <c r="B712" t="s">
        <v>61</v>
      </c>
    </row>
    <row r="713" spans="1:2" x14ac:dyDescent="0.25">
      <c r="A713" t="s">
        <v>4973</v>
      </c>
      <c r="B713" t="s">
        <v>61</v>
      </c>
    </row>
    <row r="714" spans="1:2" x14ac:dyDescent="0.25">
      <c r="A714" t="s">
        <v>11559</v>
      </c>
      <c r="B714" t="s">
        <v>20360</v>
      </c>
    </row>
    <row r="715" spans="1:2" x14ac:dyDescent="0.25">
      <c r="A715" t="s">
        <v>65</v>
      </c>
      <c r="B715" t="s">
        <v>11559</v>
      </c>
    </row>
    <row r="716" spans="1:2" x14ac:dyDescent="0.25">
      <c r="A716" t="s">
        <v>348</v>
      </c>
      <c r="B716" t="s">
        <v>11559</v>
      </c>
    </row>
    <row r="717" spans="1:2" x14ac:dyDescent="0.25">
      <c r="A717" t="s">
        <v>10762</v>
      </c>
      <c r="B717" t="s">
        <v>11559</v>
      </c>
    </row>
    <row r="718" spans="1:2" x14ac:dyDescent="0.25">
      <c r="A718" t="s">
        <v>22677</v>
      </c>
      <c r="B718" t="s">
        <v>12457</v>
      </c>
    </row>
    <row r="719" spans="1:2" x14ac:dyDescent="0.25">
      <c r="A719" t="s">
        <v>10751</v>
      </c>
      <c r="B719" t="s">
        <v>22677</v>
      </c>
    </row>
    <row r="720" spans="1:2" x14ac:dyDescent="0.25">
      <c r="A720" t="s">
        <v>16411</v>
      </c>
      <c r="B720" t="s">
        <v>22677</v>
      </c>
    </row>
    <row r="721" spans="1:2" x14ac:dyDescent="0.25">
      <c r="A721" t="s">
        <v>14761</v>
      </c>
      <c r="B721" t="s">
        <v>22677</v>
      </c>
    </row>
    <row r="722" spans="1:2" x14ac:dyDescent="0.25">
      <c r="A722" t="s">
        <v>23827</v>
      </c>
      <c r="B722" t="s">
        <v>22677</v>
      </c>
    </row>
    <row r="723" spans="1:2" x14ac:dyDescent="0.25">
      <c r="A723" t="s">
        <v>12466</v>
      </c>
      <c r="B723" t="s">
        <v>23827</v>
      </c>
    </row>
    <row r="724" spans="1:2" x14ac:dyDescent="0.25">
      <c r="A724" t="s">
        <v>11551</v>
      </c>
      <c r="B724" t="s">
        <v>12466</v>
      </c>
    </row>
    <row r="725" spans="1:2" x14ac:dyDescent="0.25">
      <c r="A725" t="s">
        <v>17144</v>
      </c>
      <c r="B725" t="s">
        <v>11551</v>
      </c>
    </row>
    <row r="726" spans="1:2" x14ac:dyDescent="0.25">
      <c r="A726" t="s">
        <v>9252</v>
      </c>
      <c r="B726" t="s">
        <v>23827</v>
      </c>
    </row>
    <row r="727" spans="1:2" x14ac:dyDescent="0.25">
      <c r="A727" t="s">
        <v>22028</v>
      </c>
      <c r="B727" t="s">
        <v>9252</v>
      </c>
    </row>
    <row r="728" spans="1:2" x14ac:dyDescent="0.25">
      <c r="A728" t="s">
        <v>17109</v>
      </c>
      <c r="B728" t="s">
        <v>9252</v>
      </c>
    </row>
    <row r="729" spans="1:2" x14ac:dyDescent="0.25">
      <c r="A729" t="s">
        <v>14765</v>
      </c>
      <c r="B729" t="s">
        <v>17109</v>
      </c>
    </row>
    <row r="730" spans="1:2" x14ac:dyDescent="0.25">
      <c r="A730" t="s">
        <v>20372</v>
      </c>
      <c r="B730" t="s">
        <v>9252</v>
      </c>
    </row>
    <row r="731" spans="1:2" x14ac:dyDescent="0.25">
      <c r="A731" t="s">
        <v>17111</v>
      </c>
      <c r="B731" t="s">
        <v>20372</v>
      </c>
    </row>
    <row r="732" spans="1:2" x14ac:dyDescent="0.25">
      <c r="A732" t="s">
        <v>10764</v>
      </c>
      <c r="B732" t="s">
        <v>17111</v>
      </c>
    </row>
    <row r="733" spans="1:2" x14ac:dyDescent="0.25">
      <c r="A733" t="s">
        <v>15725</v>
      </c>
      <c r="B733" t="s">
        <v>22677</v>
      </c>
    </row>
    <row r="734" spans="1:2" x14ac:dyDescent="0.25">
      <c r="A734" t="s">
        <v>6654</v>
      </c>
      <c r="B734" t="s">
        <v>22677</v>
      </c>
    </row>
    <row r="735" spans="1:2" x14ac:dyDescent="0.25">
      <c r="A735" t="s">
        <v>10098</v>
      </c>
      <c r="B735" t="s">
        <v>22677</v>
      </c>
    </row>
    <row r="736" spans="1:2" x14ac:dyDescent="0.25">
      <c r="A736" t="s">
        <v>10053</v>
      </c>
      <c r="B736" t="s">
        <v>22677</v>
      </c>
    </row>
    <row r="737" spans="1:2" x14ac:dyDescent="0.25">
      <c r="A737" t="s">
        <v>9277</v>
      </c>
      <c r="B737" t="s">
        <v>10053</v>
      </c>
    </row>
    <row r="738" spans="1:2" x14ac:dyDescent="0.25">
      <c r="A738" t="s">
        <v>16418</v>
      </c>
      <c r="B738" t="s">
        <v>10053</v>
      </c>
    </row>
    <row r="739" spans="1:2" x14ac:dyDescent="0.25">
      <c r="A739" t="s">
        <v>10068</v>
      </c>
      <c r="B739" t="s">
        <v>16418</v>
      </c>
    </row>
    <row r="740" spans="1:2" x14ac:dyDescent="0.25">
      <c r="A740" t="s">
        <v>13605</v>
      </c>
      <c r="B740" t="s">
        <v>16418</v>
      </c>
    </row>
    <row r="741" spans="1:2" x14ac:dyDescent="0.25">
      <c r="A741" t="s">
        <v>17099</v>
      </c>
      <c r="B741" t="s">
        <v>22677</v>
      </c>
    </row>
    <row r="742" spans="1:2" x14ac:dyDescent="0.25">
      <c r="A742" t="s">
        <v>11561</v>
      </c>
      <c r="B742" t="s">
        <v>22677</v>
      </c>
    </row>
    <row r="743" spans="1:2" x14ac:dyDescent="0.25">
      <c r="A743" t="s">
        <v>21765</v>
      </c>
      <c r="B743" t="s">
        <v>22677</v>
      </c>
    </row>
    <row r="744" spans="1:2" x14ac:dyDescent="0.25">
      <c r="A744" t="s">
        <v>10050</v>
      </c>
      <c r="B744" t="s">
        <v>22677</v>
      </c>
    </row>
    <row r="745" spans="1:2" x14ac:dyDescent="0.25">
      <c r="A745" t="s">
        <v>9243</v>
      </c>
      <c r="B745" t="s">
        <v>22677</v>
      </c>
    </row>
    <row r="746" spans="1:2" x14ac:dyDescent="0.25">
      <c r="A746" t="s">
        <v>17097</v>
      </c>
      <c r="B746" t="s">
        <v>22677</v>
      </c>
    </row>
    <row r="747" spans="1:2" x14ac:dyDescent="0.25">
      <c r="A747" t="s">
        <v>16409</v>
      </c>
      <c r="B747" t="s">
        <v>22677</v>
      </c>
    </row>
    <row r="748" spans="1:2" x14ac:dyDescent="0.25">
      <c r="A748" t="s">
        <v>15661</v>
      </c>
      <c r="B748" t="s">
        <v>22677</v>
      </c>
    </row>
    <row r="749" spans="1:2" x14ac:dyDescent="0.25">
      <c r="A749" t="s">
        <v>17105</v>
      </c>
      <c r="B749" t="s">
        <v>22677</v>
      </c>
    </row>
    <row r="750" spans="1:2" x14ac:dyDescent="0.25">
      <c r="A750" t="s">
        <v>20965</v>
      </c>
      <c r="B750" t="s">
        <v>22677</v>
      </c>
    </row>
    <row r="751" spans="1:2" x14ac:dyDescent="0.25">
      <c r="A751" t="s">
        <v>19712</v>
      </c>
      <c r="B751" t="s">
        <v>20965</v>
      </c>
    </row>
    <row r="752" spans="1:2" x14ac:dyDescent="0.25">
      <c r="A752" t="s">
        <v>9247</v>
      </c>
      <c r="B752" t="s">
        <v>20965</v>
      </c>
    </row>
    <row r="753" spans="1:2" x14ac:dyDescent="0.25">
      <c r="A753" t="s">
        <v>10055</v>
      </c>
      <c r="B753" t="s">
        <v>9247</v>
      </c>
    </row>
    <row r="754" spans="1:2" x14ac:dyDescent="0.25">
      <c r="A754" t="s">
        <v>10057</v>
      </c>
      <c r="B754" t="s">
        <v>9247</v>
      </c>
    </row>
    <row r="755" spans="1:2" x14ac:dyDescent="0.25">
      <c r="A755" t="s">
        <v>14763</v>
      </c>
      <c r="B755" t="s">
        <v>9247</v>
      </c>
    </row>
    <row r="756" spans="1:2" x14ac:dyDescent="0.25">
      <c r="A756" t="s">
        <v>13596</v>
      </c>
      <c r="B756" t="s">
        <v>9247</v>
      </c>
    </row>
    <row r="757" spans="1:2" x14ac:dyDescent="0.25">
      <c r="A757" t="s">
        <v>16434</v>
      </c>
      <c r="B757" t="s">
        <v>22677</v>
      </c>
    </row>
    <row r="758" spans="1:2" x14ac:dyDescent="0.25">
      <c r="A758" t="s">
        <v>15723</v>
      </c>
      <c r="B758" t="s">
        <v>22677</v>
      </c>
    </row>
    <row r="759" spans="1:2" x14ac:dyDescent="0.25">
      <c r="A759" t="s">
        <v>14796</v>
      </c>
      <c r="B759" t="s">
        <v>22677</v>
      </c>
    </row>
    <row r="760" spans="1:2" x14ac:dyDescent="0.25">
      <c r="A760" t="s">
        <v>12490</v>
      </c>
      <c r="B760" t="s">
        <v>22677</v>
      </c>
    </row>
    <row r="761" spans="1:2" x14ac:dyDescent="0.25">
      <c r="A761" t="s">
        <v>10791</v>
      </c>
      <c r="B761" t="s">
        <v>22677</v>
      </c>
    </row>
    <row r="762" spans="1:2" x14ac:dyDescent="0.25">
      <c r="A762" t="s">
        <v>10049</v>
      </c>
      <c r="B762" t="s">
        <v>22677</v>
      </c>
    </row>
    <row r="763" spans="1:2" x14ac:dyDescent="0.25">
      <c r="A763" t="s">
        <v>14793</v>
      </c>
      <c r="B763" t="s">
        <v>22677</v>
      </c>
    </row>
    <row r="764" spans="1:2" x14ac:dyDescent="0.25">
      <c r="A764" t="s">
        <v>21381</v>
      </c>
      <c r="B764" t="s">
        <v>22677</v>
      </c>
    </row>
    <row r="765" spans="1:2" x14ac:dyDescent="0.25">
      <c r="A765" t="s">
        <v>20362</v>
      </c>
      <c r="B765" t="s">
        <v>21381</v>
      </c>
    </row>
    <row r="766" spans="1:2" x14ac:dyDescent="0.25">
      <c r="A766" t="s">
        <v>20364</v>
      </c>
      <c r="B766" t="s">
        <v>21381</v>
      </c>
    </row>
    <row r="767" spans="1:2" x14ac:dyDescent="0.25">
      <c r="A767" t="s">
        <v>20366</v>
      </c>
      <c r="B767" t="s">
        <v>21381</v>
      </c>
    </row>
    <row r="768" spans="1:2" x14ac:dyDescent="0.25">
      <c r="A768" t="s">
        <v>11556</v>
      </c>
      <c r="B768" t="s">
        <v>20366</v>
      </c>
    </row>
    <row r="769" spans="1:2" x14ac:dyDescent="0.25">
      <c r="A769" t="s">
        <v>19714</v>
      </c>
      <c r="B769" t="s">
        <v>20366</v>
      </c>
    </row>
    <row r="770" spans="1:2" x14ac:dyDescent="0.25">
      <c r="A770" t="s">
        <v>19716</v>
      </c>
      <c r="B770" t="s">
        <v>20366</v>
      </c>
    </row>
    <row r="771" spans="1:2" x14ac:dyDescent="0.25">
      <c r="A771" t="s">
        <v>20368</v>
      </c>
      <c r="B771" t="s">
        <v>21381</v>
      </c>
    </row>
    <row r="772" spans="1:2" x14ac:dyDescent="0.25">
      <c r="A772" t="s">
        <v>19718</v>
      </c>
      <c r="B772" t="s">
        <v>20368</v>
      </c>
    </row>
    <row r="773" spans="1:2" x14ac:dyDescent="0.25">
      <c r="A773" t="s">
        <v>19720</v>
      </c>
      <c r="B773" t="s">
        <v>20368</v>
      </c>
    </row>
    <row r="774" spans="1:2" x14ac:dyDescent="0.25">
      <c r="A774" t="s">
        <v>19722</v>
      </c>
      <c r="B774" t="s">
        <v>20368</v>
      </c>
    </row>
    <row r="775" spans="1:2" x14ac:dyDescent="0.25">
      <c r="A775" t="s">
        <v>20370</v>
      </c>
      <c r="B775" t="s">
        <v>21381</v>
      </c>
    </row>
    <row r="776" spans="1:2" x14ac:dyDescent="0.25">
      <c r="A776" t="s">
        <v>19724</v>
      </c>
      <c r="B776" t="s">
        <v>20370</v>
      </c>
    </row>
    <row r="777" spans="1:2" x14ac:dyDescent="0.25">
      <c r="A777" t="s">
        <v>19726</v>
      </c>
      <c r="B777" t="s">
        <v>20370</v>
      </c>
    </row>
    <row r="778" spans="1:2" x14ac:dyDescent="0.25">
      <c r="A778" t="s">
        <v>13625</v>
      </c>
      <c r="B778" t="s">
        <v>22677</v>
      </c>
    </row>
    <row r="779" spans="1:2" x14ac:dyDescent="0.25">
      <c r="A779" t="s">
        <v>13608</v>
      </c>
      <c r="B779" t="s">
        <v>16365</v>
      </c>
    </row>
    <row r="780" spans="1:2" x14ac:dyDescent="0.25">
      <c r="A780" t="s">
        <v>2508</v>
      </c>
      <c r="B780" t="s">
        <v>13608</v>
      </c>
    </row>
    <row r="781" spans="1:2" x14ac:dyDescent="0.25">
      <c r="A781" t="s">
        <v>19730</v>
      </c>
      <c r="B781" t="s">
        <v>16365</v>
      </c>
    </row>
    <row r="782" spans="1:2" x14ac:dyDescent="0.25">
      <c r="A782" t="s">
        <v>18828</v>
      </c>
      <c r="B782" t="s">
        <v>19730</v>
      </c>
    </row>
    <row r="783" spans="1:2" x14ac:dyDescent="0.25">
      <c r="A783" t="s">
        <v>777</v>
      </c>
      <c r="B783" t="s">
        <v>18828</v>
      </c>
    </row>
    <row r="784" spans="1:2" x14ac:dyDescent="0.25">
      <c r="A784" t="s">
        <v>4966</v>
      </c>
      <c r="B784" t="s">
        <v>18828</v>
      </c>
    </row>
    <row r="785" spans="1:2" x14ac:dyDescent="0.25">
      <c r="A785" t="s">
        <v>11565</v>
      </c>
      <c r="B785" t="s">
        <v>18828</v>
      </c>
    </row>
    <row r="786" spans="1:2" x14ac:dyDescent="0.25">
      <c r="A786" t="s">
        <v>9259</v>
      </c>
      <c r="B786" t="s">
        <v>18828</v>
      </c>
    </row>
    <row r="787" spans="1:2" x14ac:dyDescent="0.25">
      <c r="A787" t="s">
        <v>15707</v>
      </c>
      <c r="B787" t="s">
        <v>19730</v>
      </c>
    </row>
    <row r="788" spans="1:2" x14ac:dyDescent="0.25">
      <c r="A788" t="s">
        <v>9261</v>
      </c>
      <c r="B788" t="s">
        <v>15707</v>
      </c>
    </row>
    <row r="789" spans="1:2" x14ac:dyDescent="0.25">
      <c r="A789" t="s">
        <v>16423</v>
      </c>
      <c r="B789" t="s">
        <v>15707</v>
      </c>
    </row>
    <row r="790" spans="1:2" x14ac:dyDescent="0.25">
      <c r="A790" t="s">
        <v>5832</v>
      </c>
      <c r="B790" t="s">
        <v>15707</v>
      </c>
    </row>
    <row r="791" spans="1:2" x14ac:dyDescent="0.25">
      <c r="A791" t="s">
        <v>21704</v>
      </c>
      <c r="B791" t="s">
        <v>5832</v>
      </c>
    </row>
    <row r="792" spans="1:2" x14ac:dyDescent="0.25">
      <c r="A792" t="s">
        <v>37413</v>
      </c>
      <c r="B792" t="s">
        <v>16365</v>
      </c>
    </row>
    <row r="793" spans="1:2" x14ac:dyDescent="0.25">
      <c r="A793" t="s">
        <v>37415</v>
      </c>
      <c r="B793" t="s">
        <v>37413</v>
      </c>
    </row>
    <row r="794" spans="1:2" x14ac:dyDescent="0.25">
      <c r="A794" t="s">
        <v>37937</v>
      </c>
      <c r="B794" t="s">
        <v>37415</v>
      </c>
    </row>
    <row r="795" spans="1:2" x14ac:dyDescent="0.25">
      <c r="A795" t="s">
        <v>37939</v>
      </c>
      <c r="B795" t="s">
        <v>37413</v>
      </c>
    </row>
    <row r="796" spans="1:2" x14ac:dyDescent="0.25">
      <c r="A796" t="s">
        <v>38907</v>
      </c>
      <c r="B796" t="s">
        <v>37939</v>
      </c>
    </row>
    <row r="797" spans="1:2" x14ac:dyDescent="0.25">
      <c r="A797" t="s">
        <v>38909</v>
      </c>
      <c r="B797" t="s">
        <v>37939</v>
      </c>
    </row>
    <row r="798" spans="1:2" x14ac:dyDescent="0.25">
      <c r="A798" t="s">
        <v>39314</v>
      </c>
      <c r="B798" t="s">
        <v>16365</v>
      </c>
    </row>
    <row r="799" spans="1:2" x14ac:dyDescent="0.25">
      <c r="A799" t="s">
        <v>39315</v>
      </c>
      <c r="B799" t="s">
        <v>39314</v>
      </c>
    </row>
    <row r="800" spans="1:2" x14ac:dyDescent="0.25">
      <c r="A800" t="s">
        <v>39316</v>
      </c>
      <c r="B800" t="s">
        <v>39315</v>
      </c>
    </row>
    <row r="801" spans="1:2" x14ac:dyDescent="0.25">
      <c r="A801" t="s">
        <v>39317</v>
      </c>
      <c r="B801" t="s">
        <v>39314</v>
      </c>
    </row>
    <row r="802" spans="1:2" x14ac:dyDescent="0.25">
      <c r="A802" t="s">
        <v>39318</v>
      </c>
      <c r="B802" t="s">
        <v>39317</v>
      </c>
    </row>
    <row r="803" spans="1:2" x14ac:dyDescent="0.25">
      <c r="A803" t="s">
        <v>39319</v>
      </c>
      <c r="B803" t="s">
        <v>39317</v>
      </c>
    </row>
    <row r="804" spans="1:2" x14ac:dyDescent="0.25">
      <c r="A804" t="s">
        <v>40739</v>
      </c>
      <c r="B804" t="s">
        <v>16365</v>
      </c>
    </row>
    <row r="805" spans="1:2" x14ac:dyDescent="0.25">
      <c r="A805" t="s">
        <v>23992</v>
      </c>
      <c r="B805" t="s">
        <v>40739</v>
      </c>
    </row>
    <row r="806" spans="1:2" x14ac:dyDescent="0.25">
      <c r="A806" t="s">
        <v>23993</v>
      </c>
      <c r="B806" t="s">
        <v>23992</v>
      </c>
    </row>
    <row r="807" spans="1:2" x14ac:dyDescent="0.25">
      <c r="A807" t="s">
        <v>23994</v>
      </c>
      <c r="B807" t="s">
        <v>23993</v>
      </c>
    </row>
    <row r="808" spans="1:2" x14ac:dyDescent="0.25">
      <c r="A808" t="s">
        <v>23995</v>
      </c>
      <c r="B808" t="s">
        <v>23994</v>
      </c>
    </row>
    <row r="809" spans="1:2" x14ac:dyDescent="0.25">
      <c r="A809" t="s">
        <v>23996</v>
      </c>
      <c r="B809" t="s">
        <v>23993</v>
      </c>
    </row>
    <row r="810" spans="1:2" x14ac:dyDescent="0.25">
      <c r="A810" t="s">
        <v>23997</v>
      </c>
      <c r="B810" t="s">
        <v>23996</v>
      </c>
    </row>
    <row r="811" spans="1:2" x14ac:dyDescent="0.25">
      <c r="A811" t="s">
        <v>23998</v>
      </c>
      <c r="B811" t="s">
        <v>23993</v>
      </c>
    </row>
    <row r="812" spans="1:2" x14ac:dyDescent="0.25">
      <c r="A812" t="s">
        <v>37409</v>
      </c>
      <c r="B812" t="s">
        <v>23993</v>
      </c>
    </row>
    <row r="813" spans="1:2" x14ac:dyDescent="0.25">
      <c r="A813" t="s">
        <v>37935</v>
      </c>
      <c r="B813" t="s">
        <v>37409</v>
      </c>
    </row>
    <row r="814" spans="1:2" x14ac:dyDescent="0.25">
      <c r="A814" t="s">
        <v>37411</v>
      </c>
      <c r="B814" t="s">
        <v>23993</v>
      </c>
    </row>
    <row r="815" spans="1:2" x14ac:dyDescent="0.25">
      <c r="A815" t="s">
        <v>37936</v>
      </c>
      <c r="B815" t="s">
        <v>37411</v>
      </c>
    </row>
    <row r="816" spans="1:2" x14ac:dyDescent="0.25">
      <c r="A816" t="s">
        <v>23999</v>
      </c>
      <c r="B816" t="s">
        <v>23992</v>
      </c>
    </row>
    <row r="817" spans="1:2" x14ac:dyDescent="0.25">
      <c r="A817" t="s">
        <v>41789</v>
      </c>
      <c r="B817" t="s">
        <v>23992</v>
      </c>
    </row>
    <row r="818" spans="1:2" x14ac:dyDescent="0.25">
      <c r="A818" t="s">
        <v>41823</v>
      </c>
      <c r="B818" t="s">
        <v>41789</v>
      </c>
    </row>
    <row r="819" spans="1:2" x14ac:dyDescent="0.25">
      <c r="A819" t="s">
        <v>41837</v>
      </c>
      <c r="B819" t="s">
        <v>41823</v>
      </c>
    </row>
    <row r="820" spans="1:2" x14ac:dyDescent="0.25">
      <c r="A820" t="s">
        <v>41730</v>
      </c>
      <c r="B820" t="s">
        <v>41789</v>
      </c>
    </row>
    <row r="821" spans="1:2" x14ac:dyDescent="0.25">
      <c r="A821" t="s">
        <v>41740</v>
      </c>
      <c r="B821" t="s">
        <v>41730</v>
      </c>
    </row>
    <row r="822" spans="1:2" x14ac:dyDescent="0.25">
      <c r="A822" t="s">
        <v>41791</v>
      </c>
      <c r="B822" t="s">
        <v>41789</v>
      </c>
    </row>
    <row r="823" spans="1:2" x14ac:dyDescent="0.25">
      <c r="A823" t="s">
        <v>41707</v>
      </c>
      <c r="B823" t="s">
        <v>23992</v>
      </c>
    </row>
    <row r="824" spans="1:2" x14ac:dyDescent="0.25">
      <c r="A824" t="s">
        <v>41692</v>
      </c>
      <c r="B824" t="s">
        <v>41707</v>
      </c>
    </row>
    <row r="825" spans="1:2" x14ac:dyDescent="0.25">
      <c r="A825" t="s">
        <v>41697</v>
      </c>
      <c r="B825" t="s">
        <v>41692</v>
      </c>
    </row>
    <row r="826" spans="1:2" x14ac:dyDescent="0.25">
      <c r="A826" t="s">
        <v>41570</v>
      </c>
      <c r="B826" t="s">
        <v>41707</v>
      </c>
    </row>
    <row r="827" spans="1:2" x14ac:dyDescent="0.25">
      <c r="A827" t="s">
        <v>41592</v>
      </c>
      <c r="B827" t="s">
        <v>41570</v>
      </c>
    </row>
    <row r="828" spans="1:2" x14ac:dyDescent="0.25">
      <c r="A828" t="s">
        <v>41641</v>
      </c>
      <c r="B828" t="s">
        <v>41707</v>
      </c>
    </row>
    <row r="829" spans="1:2" x14ac:dyDescent="0.25">
      <c r="A829" t="s">
        <v>41646</v>
      </c>
      <c r="B829" t="s">
        <v>41641</v>
      </c>
    </row>
    <row r="830" spans="1:2" x14ac:dyDescent="0.25">
      <c r="A830" t="s">
        <v>41709</v>
      </c>
      <c r="B830" t="s">
        <v>41707</v>
      </c>
    </row>
    <row r="831" spans="1:2" x14ac:dyDescent="0.25">
      <c r="A831" t="s">
        <v>41726</v>
      </c>
      <c r="B831" t="s">
        <v>41707</v>
      </c>
    </row>
    <row r="832" spans="1:2" x14ac:dyDescent="0.25">
      <c r="A832" t="s">
        <v>41718</v>
      </c>
      <c r="B832" t="s">
        <v>41726</v>
      </c>
    </row>
    <row r="833" spans="1:2" x14ac:dyDescent="0.25">
      <c r="A833" t="s">
        <v>41754</v>
      </c>
      <c r="B833" t="s">
        <v>23992</v>
      </c>
    </row>
    <row r="834" spans="1:2" x14ac:dyDescent="0.25">
      <c r="A834" t="s">
        <v>41802</v>
      </c>
      <c r="B834" t="s">
        <v>41754</v>
      </c>
    </row>
    <row r="835" spans="1:2" x14ac:dyDescent="0.25">
      <c r="A835" t="s">
        <v>41807</v>
      </c>
      <c r="B835" t="s">
        <v>41802</v>
      </c>
    </row>
    <row r="836" spans="1:2" x14ac:dyDescent="0.25">
      <c r="A836" t="s">
        <v>41633</v>
      </c>
      <c r="B836" t="s">
        <v>41754</v>
      </c>
    </row>
    <row r="837" spans="1:2" x14ac:dyDescent="0.25">
      <c r="A837" t="s">
        <v>41637</v>
      </c>
      <c r="B837" t="s">
        <v>41633</v>
      </c>
    </row>
    <row r="838" spans="1:2" x14ac:dyDescent="0.25">
      <c r="A838" t="s">
        <v>41664</v>
      </c>
      <c r="B838" t="s">
        <v>41754</v>
      </c>
    </row>
    <row r="839" spans="1:2" x14ac:dyDescent="0.25">
      <c r="A839" t="s">
        <v>41668</v>
      </c>
      <c r="B839" t="s">
        <v>41664</v>
      </c>
    </row>
    <row r="840" spans="1:2" x14ac:dyDescent="0.25">
      <c r="A840" t="s">
        <v>41609</v>
      </c>
      <c r="B840" t="s">
        <v>41754</v>
      </c>
    </row>
    <row r="841" spans="1:2" x14ac:dyDescent="0.25">
      <c r="A841" t="s">
        <v>41617</v>
      </c>
      <c r="B841" t="s">
        <v>41609</v>
      </c>
    </row>
    <row r="842" spans="1:2" x14ac:dyDescent="0.25">
      <c r="A842" t="s">
        <v>41572</v>
      </c>
      <c r="B842" t="s">
        <v>41754</v>
      </c>
    </row>
    <row r="843" spans="1:2" x14ac:dyDescent="0.25">
      <c r="A843" t="s">
        <v>41593</v>
      </c>
      <c r="B843" t="s">
        <v>41572</v>
      </c>
    </row>
    <row r="844" spans="1:2" x14ac:dyDescent="0.25">
      <c r="A844" t="s">
        <v>41611</v>
      </c>
      <c r="B844" t="s">
        <v>41754</v>
      </c>
    </row>
    <row r="845" spans="1:2" x14ac:dyDescent="0.25">
      <c r="A845" t="s">
        <v>41618</v>
      </c>
      <c r="B845" t="s">
        <v>41611</v>
      </c>
    </row>
    <row r="846" spans="1:2" x14ac:dyDescent="0.25">
      <c r="A846" t="s">
        <v>41613</v>
      </c>
      <c r="B846" t="s">
        <v>41754</v>
      </c>
    </row>
    <row r="847" spans="1:2" x14ac:dyDescent="0.25">
      <c r="A847" t="s">
        <v>41619</v>
      </c>
      <c r="B847" t="s">
        <v>41613</v>
      </c>
    </row>
    <row r="848" spans="1:2" x14ac:dyDescent="0.25">
      <c r="A848" t="s">
        <v>41759</v>
      </c>
      <c r="B848" t="s">
        <v>41754</v>
      </c>
    </row>
    <row r="849" spans="1:2" x14ac:dyDescent="0.25">
      <c r="A849" t="s">
        <v>41732</v>
      </c>
      <c r="B849" t="s">
        <v>23992</v>
      </c>
    </row>
    <row r="850" spans="1:2" x14ac:dyDescent="0.25">
      <c r="A850" t="s">
        <v>41741</v>
      </c>
      <c r="B850" t="s">
        <v>41732</v>
      </c>
    </row>
    <row r="851" spans="1:2" x14ac:dyDescent="0.25">
      <c r="A851" t="s">
        <v>41825</v>
      </c>
      <c r="B851" t="s">
        <v>23992</v>
      </c>
    </row>
    <row r="852" spans="1:2" x14ac:dyDescent="0.25">
      <c r="A852" t="s">
        <v>41908</v>
      </c>
      <c r="B852" t="s">
        <v>41825</v>
      </c>
    </row>
    <row r="853" spans="1:2" x14ac:dyDescent="0.25">
      <c r="A853" t="s">
        <v>41911</v>
      </c>
      <c r="B853" t="s">
        <v>41908</v>
      </c>
    </row>
    <row r="854" spans="1:2" x14ac:dyDescent="0.25">
      <c r="A854" t="s">
        <v>41838</v>
      </c>
      <c r="B854" t="s">
        <v>41825</v>
      </c>
    </row>
    <row r="855" spans="1:2" x14ac:dyDescent="0.25">
      <c r="A855" t="s">
        <v>41774</v>
      </c>
      <c r="B855" t="s">
        <v>23992</v>
      </c>
    </row>
    <row r="856" spans="1:2" x14ac:dyDescent="0.25">
      <c r="A856" t="s">
        <v>41615</v>
      </c>
      <c r="B856" t="s">
        <v>41774</v>
      </c>
    </row>
    <row r="857" spans="1:2" x14ac:dyDescent="0.25">
      <c r="A857" t="s">
        <v>41620</v>
      </c>
      <c r="B857" t="s">
        <v>41615</v>
      </c>
    </row>
    <row r="858" spans="1:2" x14ac:dyDescent="0.25">
      <c r="A858" t="s">
        <v>41682</v>
      </c>
      <c r="B858" t="s">
        <v>41774</v>
      </c>
    </row>
    <row r="859" spans="1:2" x14ac:dyDescent="0.25">
      <c r="A859" t="s">
        <v>41686</v>
      </c>
      <c r="B859" t="s">
        <v>41682</v>
      </c>
    </row>
    <row r="860" spans="1:2" x14ac:dyDescent="0.25">
      <c r="A860" t="s">
        <v>41574</v>
      </c>
      <c r="B860" t="s">
        <v>41774</v>
      </c>
    </row>
    <row r="861" spans="1:2" x14ac:dyDescent="0.25">
      <c r="A861" t="s">
        <v>41594</v>
      </c>
      <c r="B861" t="s">
        <v>41574</v>
      </c>
    </row>
    <row r="862" spans="1:2" x14ac:dyDescent="0.25">
      <c r="A862" t="s">
        <v>41576</v>
      </c>
      <c r="B862" t="s">
        <v>41774</v>
      </c>
    </row>
    <row r="863" spans="1:2" x14ac:dyDescent="0.25">
      <c r="A863" t="s">
        <v>41595</v>
      </c>
      <c r="B863" t="s">
        <v>41576</v>
      </c>
    </row>
    <row r="864" spans="1:2" x14ac:dyDescent="0.25">
      <c r="A864" t="s">
        <v>41684</v>
      </c>
      <c r="B864" t="s">
        <v>41774</v>
      </c>
    </row>
    <row r="865" spans="1:2" x14ac:dyDescent="0.25">
      <c r="A865" t="s">
        <v>41687</v>
      </c>
      <c r="B865" t="s">
        <v>41684</v>
      </c>
    </row>
    <row r="866" spans="1:2" x14ac:dyDescent="0.25">
      <c r="A866" t="s">
        <v>41779</v>
      </c>
      <c r="B866" t="s">
        <v>41774</v>
      </c>
    </row>
    <row r="867" spans="1:2" x14ac:dyDescent="0.25">
      <c r="A867" t="s">
        <v>41776</v>
      </c>
      <c r="B867" t="s">
        <v>23992</v>
      </c>
    </row>
    <row r="868" spans="1:2" x14ac:dyDescent="0.25">
      <c r="A868" t="s">
        <v>41780</v>
      </c>
      <c r="B868" t="s">
        <v>41776</v>
      </c>
    </row>
    <row r="869" spans="1:2" x14ac:dyDescent="0.25">
      <c r="A869" t="s">
        <v>41673</v>
      </c>
      <c r="B869" t="s">
        <v>23992</v>
      </c>
    </row>
    <row r="870" spans="1:2" x14ac:dyDescent="0.25">
      <c r="A870" t="s">
        <v>41643</v>
      </c>
      <c r="B870" t="s">
        <v>41673</v>
      </c>
    </row>
    <row r="871" spans="1:2" x14ac:dyDescent="0.25">
      <c r="A871" t="s">
        <v>41647</v>
      </c>
      <c r="B871" t="s">
        <v>41643</v>
      </c>
    </row>
    <row r="872" spans="1:2" x14ac:dyDescent="0.25">
      <c r="A872" t="s">
        <v>41677</v>
      </c>
      <c r="B872" t="s">
        <v>41673</v>
      </c>
    </row>
    <row r="873" spans="1:2" x14ac:dyDescent="0.25">
      <c r="A873" t="s">
        <v>12452</v>
      </c>
      <c r="B873" t="s">
        <v>40739</v>
      </c>
    </row>
    <row r="874" spans="1:2" x14ac:dyDescent="0.25">
      <c r="A874" t="s">
        <v>10747</v>
      </c>
      <c r="B874" t="s">
        <v>12452</v>
      </c>
    </row>
    <row r="875" spans="1:2" x14ac:dyDescent="0.25">
      <c r="A875" t="s">
        <v>23983</v>
      </c>
      <c r="B875" t="s">
        <v>10747</v>
      </c>
    </row>
    <row r="876" spans="1:2" x14ac:dyDescent="0.25">
      <c r="A876" t="s">
        <v>14757</v>
      </c>
      <c r="B876" t="s">
        <v>12452</v>
      </c>
    </row>
    <row r="877" spans="1:2" x14ac:dyDescent="0.25">
      <c r="A877" t="s">
        <v>12474</v>
      </c>
      <c r="B877" t="s">
        <v>14757</v>
      </c>
    </row>
    <row r="878" spans="1:2" x14ac:dyDescent="0.25">
      <c r="A878" t="s">
        <v>21165</v>
      </c>
      <c r="B878" t="s">
        <v>12474</v>
      </c>
    </row>
    <row r="879" spans="1:2" x14ac:dyDescent="0.25">
      <c r="A879" t="s">
        <v>10748</v>
      </c>
      <c r="B879" t="s">
        <v>12452</v>
      </c>
    </row>
    <row r="880" spans="1:2" x14ac:dyDescent="0.25">
      <c r="A880" t="s">
        <v>9238</v>
      </c>
      <c r="B880" t="s">
        <v>10748</v>
      </c>
    </row>
    <row r="881" spans="1:2" x14ac:dyDescent="0.25">
      <c r="A881" t="s">
        <v>11047</v>
      </c>
      <c r="B881" t="s">
        <v>9238</v>
      </c>
    </row>
    <row r="882" spans="1:2" x14ac:dyDescent="0.25">
      <c r="A882" t="s">
        <v>15657</v>
      </c>
      <c r="B882" t="s">
        <v>10748</v>
      </c>
    </row>
    <row r="883" spans="1:2" x14ac:dyDescent="0.25">
      <c r="A883" t="s">
        <v>15994</v>
      </c>
      <c r="B883" t="s">
        <v>15657</v>
      </c>
    </row>
    <row r="884" spans="1:2" x14ac:dyDescent="0.25">
      <c r="A884" t="s">
        <v>21376</v>
      </c>
      <c r="B884" t="s">
        <v>10748</v>
      </c>
    </row>
    <row r="885" spans="1:2" x14ac:dyDescent="0.25">
      <c r="A885" t="s">
        <v>21600</v>
      </c>
      <c r="B885" t="s">
        <v>21376</v>
      </c>
    </row>
    <row r="886" spans="1:2" x14ac:dyDescent="0.25">
      <c r="A886" t="s">
        <v>11543</v>
      </c>
      <c r="B886" t="s">
        <v>10748</v>
      </c>
    </row>
    <row r="887" spans="1:2" x14ac:dyDescent="0.25">
      <c r="A887" t="s">
        <v>4968</v>
      </c>
      <c r="B887" t="s">
        <v>10748</v>
      </c>
    </row>
    <row r="888" spans="1:2" x14ac:dyDescent="0.25">
      <c r="A888" t="s">
        <v>5085</v>
      </c>
      <c r="B888" t="s">
        <v>4968</v>
      </c>
    </row>
    <row r="889" spans="1:2" x14ac:dyDescent="0.25">
      <c r="A889" t="s">
        <v>21377</v>
      </c>
      <c r="B889" t="s">
        <v>10748</v>
      </c>
    </row>
    <row r="890" spans="1:2" x14ac:dyDescent="0.25">
      <c r="A890" t="s">
        <v>21601</v>
      </c>
      <c r="B890" t="s">
        <v>21377</v>
      </c>
    </row>
    <row r="891" spans="1:2" x14ac:dyDescent="0.25">
      <c r="A891" t="s">
        <v>21378</v>
      </c>
      <c r="B891" t="s">
        <v>10748</v>
      </c>
    </row>
    <row r="892" spans="1:2" x14ac:dyDescent="0.25">
      <c r="A892" t="s">
        <v>21602</v>
      </c>
      <c r="B892" t="s">
        <v>21378</v>
      </c>
    </row>
    <row r="893" spans="1:2" x14ac:dyDescent="0.25">
      <c r="A893" t="s">
        <v>8469</v>
      </c>
      <c r="B893" t="s">
        <v>10748</v>
      </c>
    </row>
    <row r="894" spans="1:2" x14ac:dyDescent="0.25">
      <c r="A894" t="s">
        <v>8735</v>
      </c>
      <c r="B894" t="s">
        <v>8469</v>
      </c>
    </row>
    <row r="895" spans="1:2" x14ac:dyDescent="0.25">
      <c r="A895" t="s">
        <v>4981</v>
      </c>
      <c r="B895" t="s">
        <v>10748</v>
      </c>
    </row>
    <row r="896" spans="1:2" x14ac:dyDescent="0.25">
      <c r="A896" t="s">
        <v>5086</v>
      </c>
      <c r="B896" t="s">
        <v>4981</v>
      </c>
    </row>
    <row r="897" spans="1:2" x14ac:dyDescent="0.25">
      <c r="A897" t="s">
        <v>9266</v>
      </c>
      <c r="B897" t="s">
        <v>10748</v>
      </c>
    </row>
    <row r="898" spans="1:2" x14ac:dyDescent="0.25">
      <c r="A898" t="s">
        <v>9509</v>
      </c>
      <c r="B898" t="s">
        <v>9266</v>
      </c>
    </row>
    <row r="899" spans="1:2" x14ac:dyDescent="0.25">
      <c r="A899" t="s">
        <v>9510</v>
      </c>
      <c r="B899" t="s">
        <v>9266</v>
      </c>
    </row>
    <row r="900" spans="1:2" x14ac:dyDescent="0.25">
      <c r="A900" t="s">
        <v>15727</v>
      </c>
      <c r="B900" t="s">
        <v>10748</v>
      </c>
    </row>
    <row r="901" spans="1:2" x14ac:dyDescent="0.25">
      <c r="A901" t="s">
        <v>15995</v>
      </c>
      <c r="B901" t="s">
        <v>15727</v>
      </c>
    </row>
    <row r="902" spans="1:2" x14ac:dyDescent="0.25">
      <c r="A902" t="s">
        <v>17892</v>
      </c>
      <c r="B902" t="s">
        <v>10748</v>
      </c>
    </row>
    <row r="903" spans="1:2" x14ac:dyDescent="0.25">
      <c r="A903" t="s">
        <v>18152</v>
      </c>
      <c r="B903" t="s">
        <v>17892</v>
      </c>
    </row>
    <row r="904" spans="1:2" x14ac:dyDescent="0.25">
      <c r="A904" t="s">
        <v>23984</v>
      </c>
      <c r="B904" t="s">
        <v>10748</v>
      </c>
    </row>
    <row r="905" spans="1:2" x14ac:dyDescent="0.25">
      <c r="A905" t="s">
        <v>23985</v>
      </c>
      <c r="B905" t="s">
        <v>23984</v>
      </c>
    </row>
    <row r="906" spans="1:2" x14ac:dyDescent="0.25">
      <c r="A906" t="s">
        <v>23986</v>
      </c>
      <c r="B906" t="s">
        <v>10748</v>
      </c>
    </row>
    <row r="907" spans="1:2" x14ac:dyDescent="0.25">
      <c r="A907" t="s">
        <v>23987</v>
      </c>
      <c r="B907" t="s">
        <v>23986</v>
      </c>
    </row>
    <row r="908" spans="1:2" x14ac:dyDescent="0.25">
      <c r="A908" t="s">
        <v>41690</v>
      </c>
      <c r="B908" t="s">
        <v>10748</v>
      </c>
    </row>
    <row r="909" spans="1:2" x14ac:dyDescent="0.25">
      <c r="A909" t="s">
        <v>41696</v>
      </c>
      <c r="B909" t="s">
        <v>41690</v>
      </c>
    </row>
    <row r="910" spans="1:2" x14ac:dyDescent="0.25">
      <c r="A910" t="s">
        <v>8470</v>
      </c>
      <c r="B910" t="s">
        <v>12452</v>
      </c>
    </row>
    <row r="911" spans="1:2" x14ac:dyDescent="0.25">
      <c r="A911" t="s">
        <v>6633</v>
      </c>
      <c r="B911" t="s">
        <v>8470</v>
      </c>
    </row>
    <row r="912" spans="1:2" x14ac:dyDescent="0.25">
      <c r="A912" t="s">
        <v>23988</v>
      </c>
      <c r="B912" t="s">
        <v>6633</v>
      </c>
    </row>
    <row r="913" spans="1:2" x14ac:dyDescent="0.25">
      <c r="A913" t="s">
        <v>9196</v>
      </c>
      <c r="B913" t="s">
        <v>6633</v>
      </c>
    </row>
    <row r="914" spans="1:2" x14ac:dyDescent="0.25">
      <c r="A914" t="s">
        <v>59</v>
      </c>
      <c r="B914" t="s">
        <v>8470</v>
      </c>
    </row>
    <row r="915" spans="1:2" x14ac:dyDescent="0.25">
      <c r="A915" t="s">
        <v>137</v>
      </c>
      <c r="B915" t="s">
        <v>59</v>
      </c>
    </row>
    <row r="916" spans="1:2" x14ac:dyDescent="0.25">
      <c r="A916" t="s">
        <v>10749</v>
      </c>
      <c r="B916" t="s">
        <v>8470</v>
      </c>
    </row>
    <row r="917" spans="1:2" x14ac:dyDescent="0.25">
      <c r="A917" t="s">
        <v>11048</v>
      </c>
      <c r="B917" t="s">
        <v>10749</v>
      </c>
    </row>
    <row r="918" spans="1:2" x14ac:dyDescent="0.25">
      <c r="A918" t="s">
        <v>13588</v>
      </c>
      <c r="B918" t="s">
        <v>8470</v>
      </c>
    </row>
    <row r="919" spans="1:2" x14ac:dyDescent="0.25">
      <c r="A919" t="s">
        <v>14088</v>
      </c>
      <c r="B919" t="s">
        <v>13588</v>
      </c>
    </row>
    <row r="920" spans="1:2" x14ac:dyDescent="0.25">
      <c r="A920" t="s">
        <v>4969</v>
      </c>
      <c r="B920" t="s">
        <v>8470</v>
      </c>
    </row>
    <row r="921" spans="1:2" x14ac:dyDescent="0.25">
      <c r="A921" t="s">
        <v>5087</v>
      </c>
      <c r="B921" t="s">
        <v>4969</v>
      </c>
    </row>
    <row r="922" spans="1:2" x14ac:dyDescent="0.25">
      <c r="A922" t="s">
        <v>14758</v>
      </c>
      <c r="B922" t="s">
        <v>8470</v>
      </c>
    </row>
    <row r="923" spans="1:2" x14ac:dyDescent="0.25">
      <c r="A923" t="s">
        <v>15227</v>
      </c>
      <c r="B923" t="s">
        <v>14758</v>
      </c>
    </row>
    <row r="924" spans="1:2" x14ac:dyDescent="0.25">
      <c r="A924" t="s">
        <v>14759</v>
      </c>
      <c r="B924" t="s">
        <v>8470</v>
      </c>
    </row>
    <row r="925" spans="1:2" x14ac:dyDescent="0.25">
      <c r="A925" t="s">
        <v>12453</v>
      </c>
      <c r="B925" t="s">
        <v>14759</v>
      </c>
    </row>
    <row r="926" spans="1:2" x14ac:dyDescent="0.25">
      <c r="A926" t="s">
        <v>15228</v>
      </c>
      <c r="B926" t="s">
        <v>12453</v>
      </c>
    </row>
    <row r="927" spans="1:2" x14ac:dyDescent="0.25">
      <c r="A927" t="s">
        <v>20960</v>
      </c>
      <c r="B927" t="s">
        <v>14759</v>
      </c>
    </row>
    <row r="928" spans="1:2" x14ac:dyDescent="0.25">
      <c r="A928" t="s">
        <v>21167</v>
      </c>
      <c r="B928" t="s">
        <v>20960</v>
      </c>
    </row>
    <row r="929" spans="1:2" x14ac:dyDescent="0.25">
      <c r="A929" t="s">
        <v>16407</v>
      </c>
      <c r="B929" t="s">
        <v>14759</v>
      </c>
    </row>
    <row r="930" spans="1:2" x14ac:dyDescent="0.25">
      <c r="A930" t="s">
        <v>16688</v>
      </c>
      <c r="B930" t="s">
        <v>16407</v>
      </c>
    </row>
    <row r="931" spans="1:2" x14ac:dyDescent="0.25">
      <c r="A931" t="s">
        <v>17090</v>
      </c>
      <c r="B931" t="s">
        <v>14759</v>
      </c>
    </row>
    <row r="932" spans="1:2" x14ac:dyDescent="0.25">
      <c r="A932" t="s">
        <v>17514</v>
      </c>
      <c r="B932" t="s">
        <v>17090</v>
      </c>
    </row>
    <row r="933" spans="1:2" x14ac:dyDescent="0.25">
      <c r="A933" t="s">
        <v>11545</v>
      </c>
      <c r="B933" t="s">
        <v>14759</v>
      </c>
    </row>
    <row r="934" spans="1:2" x14ac:dyDescent="0.25">
      <c r="A934" t="s">
        <v>11939</v>
      </c>
      <c r="B934" t="s">
        <v>11545</v>
      </c>
    </row>
    <row r="935" spans="1:2" x14ac:dyDescent="0.25">
      <c r="A935" t="s">
        <v>10046</v>
      </c>
      <c r="B935" t="s">
        <v>14759</v>
      </c>
    </row>
    <row r="936" spans="1:2" x14ac:dyDescent="0.25">
      <c r="A936" t="s">
        <v>10304</v>
      </c>
      <c r="B936" t="s">
        <v>10046</v>
      </c>
    </row>
    <row r="937" spans="1:2" x14ac:dyDescent="0.25">
      <c r="A937" t="s">
        <v>17873</v>
      </c>
      <c r="B937" t="s">
        <v>14759</v>
      </c>
    </row>
    <row r="938" spans="1:2" x14ac:dyDescent="0.25">
      <c r="A938" t="s">
        <v>18153</v>
      </c>
      <c r="B938" t="s">
        <v>17873</v>
      </c>
    </row>
    <row r="939" spans="1:2" x14ac:dyDescent="0.25">
      <c r="A939" t="s">
        <v>20962</v>
      </c>
      <c r="B939" t="s">
        <v>14759</v>
      </c>
    </row>
    <row r="940" spans="1:2" x14ac:dyDescent="0.25">
      <c r="A940" t="s">
        <v>21168</v>
      </c>
      <c r="B940" t="s">
        <v>20962</v>
      </c>
    </row>
    <row r="941" spans="1:2" x14ac:dyDescent="0.25">
      <c r="A941" t="s">
        <v>5817</v>
      </c>
      <c r="B941" t="s">
        <v>14759</v>
      </c>
    </row>
    <row r="942" spans="1:2" x14ac:dyDescent="0.25">
      <c r="A942" t="s">
        <v>5972</v>
      </c>
      <c r="B942" t="s">
        <v>5817</v>
      </c>
    </row>
    <row r="943" spans="1:2" x14ac:dyDescent="0.25">
      <c r="A943" t="s">
        <v>20376</v>
      </c>
      <c r="B943" t="s">
        <v>14759</v>
      </c>
    </row>
    <row r="944" spans="1:2" x14ac:dyDescent="0.25">
      <c r="A944" t="s">
        <v>20673</v>
      </c>
      <c r="B944" t="s">
        <v>20376</v>
      </c>
    </row>
    <row r="945" spans="1:2" x14ac:dyDescent="0.25">
      <c r="A945" t="s">
        <v>12455</v>
      </c>
      <c r="B945" t="s">
        <v>8470</v>
      </c>
    </row>
    <row r="946" spans="1:2" x14ac:dyDescent="0.25">
      <c r="A946" t="s">
        <v>12766</v>
      </c>
      <c r="B946" t="s">
        <v>12455</v>
      </c>
    </row>
    <row r="947" spans="1:2" x14ac:dyDescent="0.25">
      <c r="A947" t="s">
        <v>14776</v>
      </c>
      <c r="B947" t="s">
        <v>8470</v>
      </c>
    </row>
    <row r="948" spans="1:2" x14ac:dyDescent="0.25">
      <c r="A948" t="s">
        <v>15229</v>
      </c>
      <c r="B948" t="s">
        <v>14776</v>
      </c>
    </row>
    <row r="949" spans="1:2" x14ac:dyDescent="0.25">
      <c r="A949" t="s">
        <v>38868</v>
      </c>
      <c r="B949" t="s">
        <v>8470</v>
      </c>
    </row>
    <row r="950" spans="1:2" x14ac:dyDescent="0.25">
      <c r="A950" t="s">
        <v>38933</v>
      </c>
      <c r="B950" t="s">
        <v>38868</v>
      </c>
    </row>
    <row r="951" spans="1:2" x14ac:dyDescent="0.25">
      <c r="A951" t="s">
        <v>20358</v>
      </c>
      <c r="B951" t="s">
        <v>12452</v>
      </c>
    </row>
    <row r="952" spans="1:2" x14ac:dyDescent="0.25">
      <c r="A952" t="s">
        <v>22671</v>
      </c>
      <c r="B952" t="s">
        <v>20358</v>
      </c>
    </row>
    <row r="953" spans="1:2" x14ac:dyDescent="0.25">
      <c r="A953" t="s">
        <v>22937</v>
      </c>
      <c r="B953" t="s">
        <v>22671</v>
      </c>
    </row>
    <row r="954" spans="1:2" x14ac:dyDescent="0.25">
      <c r="A954" t="s">
        <v>23451</v>
      </c>
      <c r="B954" t="s">
        <v>12452</v>
      </c>
    </row>
    <row r="955" spans="1:2" x14ac:dyDescent="0.25">
      <c r="A955" t="s">
        <v>23047</v>
      </c>
      <c r="B955" t="s">
        <v>23451</v>
      </c>
    </row>
    <row r="956" spans="1:2" x14ac:dyDescent="0.25">
      <c r="A956" t="s">
        <v>23611</v>
      </c>
      <c r="B956" t="s">
        <v>23047</v>
      </c>
    </row>
    <row r="957" spans="1:2" x14ac:dyDescent="0.25">
      <c r="A957" t="s">
        <v>6634</v>
      </c>
      <c r="B957" t="s">
        <v>23451</v>
      </c>
    </row>
    <row r="958" spans="1:2" x14ac:dyDescent="0.25">
      <c r="A958" t="s">
        <v>6899</v>
      </c>
      <c r="B958" t="s">
        <v>6634</v>
      </c>
    </row>
    <row r="959" spans="1:2" x14ac:dyDescent="0.25">
      <c r="A959" t="s">
        <v>17092</v>
      </c>
      <c r="B959" t="s">
        <v>23451</v>
      </c>
    </row>
    <row r="960" spans="1:2" x14ac:dyDescent="0.25">
      <c r="A960" t="s">
        <v>610</v>
      </c>
      <c r="B960" t="s">
        <v>17092</v>
      </c>
    </row>
    <row r="961" spans="1:2" x14ac:dyDescent="0.25">
      <c r="A961" t="s">
        <v>667</v>
      </c>
      <c r="B961" t="s">
        <v>610</v>
      </c>
    </row>
    <row r="962" spans="1:2" x14ac:dyDescent="0.25">
      <c r="A962" t="s">
        <v>9268</v>
      </c>
      <c r="B962" t="s">
        <v>17092</v>
      </c>
    </row>
    <row r="963" spans="1:2" x14ac:dyDescent="0.25">
      <c r="A963" t="s">
        <v>9511</v>
      </c>
      <c r="B963" t="s">
        <v>9268</v>
      </c>
    </row>
    <row r="964" spans="1:2" x14ac:dyDescent="0.25">
      <c r="A964" t="s">
        <v>17890</v>
      </c>
      <c r="B964" t="s">
        <v>17092</v>
      </c>
    </row>
    <row r="965" spans="1:2" x14ac:dyDescent="0.25">
      <c r="A965" t="s">
        <v>18155</v>
      </c>
      <c r="B965" t="s">
        <v>17890</v>
      </c>
    </row>
    <row r="966" spans="1:2" x14ac:dyDescent="0.25">
      <c r="A966" t="s">
        <v>17515</v>
      </c>
      <c r="B966" t="s">
        <v>17092</v>
      </c>
    </row>
    <row r="967" spans="1:2" x14ac:dyDescent="0.25">
      <c r="A967" t="s">
        <v>20383</v>
      </c>
      <c r="B967" t="s">
        <v>23451</v>
      </c>
    </row>
    <row r="968" spans="1:2" x14ac:dyDescent="0.25">
      <c r="A968" t="s">
        <v>20676</v>
      </c>
      <c r="B968" t="s">
        <v>20383</v>
      </c>
    </row>
    <row r="969" spans="1:2" x14ac:dyDescent="0.25">
      <c r="A969" t="s">
        <v>17127</v>
      </c>
      <c r="B969" t="s">
        <v>23451</v>
      </c>
    </row>
    <row r="970" spans="1:2" x14ac:dyDescent="0.25">
      <c r="A970" t="s">
        <v>17516</v>
      </c>
      <c r="B970" t="s">
        <v>17127</v>
      </c>
    </row>
    <row r="971" spans="1:2" x14ac:dyDescent="0.25">
      <c r="A971" t="s">
        <v>22034</v>
      </c>
      <c r="B971" t="s">
        <v>23451</v>
      </c>
    </row>
    <row r="972" spans="1:2" x14ac:dyDescent="0.25">
      <c r="A972" t="s">
        <v>22534</v>
      </c>
      <c r="B972" t="s">
        <v>22034</v>
      </c>
    </row>
    <row r="973" spans="1:2" x14ac:dyDescent="0.25">
      <c r="A973" t="s">
        <v>37335</v>
      </c>
      <c r="B973" t="s">
        <v>23451</v>
      </c>
    </row>
    <row r="974" spans="1:2" x14ac:dyDescent="0.25">
      <c r="A974" t="s">
        <v>37863</v>
      </c>
      <c r="B974" t="s">
        <v>37335</v>
      </c>
    </row>
    <row r="975" spans="1:2" x14ac:dyDescent="0.25">
      <c r="A975" t="s">
        <v>37336</v>
      </c>
      <c r="B975" t="s">
        <v>23451</v>
      </c>
    </row>
    <row r="976" spans="1:2" x14ac:dyDescent="0.25">
      <c r="A976" t="s">
        <v>37864</v>
      </c>
      <c r="B976" t="s">
        <v>37336</v>
      </c>
    </row>
    <row r="977" spans="1:2" x14ac:dyDescent="0.25">
      <c r="A977" t="s">
        <v>37338</v>
      </c>
      <c r="B977" t="s">
        <v>23451</v>
      </c>
    </row>
    <row r="978" spans="1:2" x14ac:dyDescent="0.25">
      <c r="A978" t="s">
        <v>37865</v>
      </c>
      <c r="B978" t="s">
        <v>37338</v>
      </c>
    </row>
    <row r="979" spans="1:2" x14ac:dyDescent="0.25">
      <c r="A979" t="s">
        <v>37340</v>
      </c>
      <c r="B979" t="s">
        <v>23451</v>
      </c>
    </row>
    <row r="980" spans="1:2" x14ac:dyDescent="0.25">
      <c r="A980" t="s">
        <v>37866</v>
      </c>
      <c r="B980" t="s">
        <v>37340</v>
      </c>
    </row>
    <row r="981" spans="1:2" x14ac:dyDescent="0.25">
      <c r="A981" t="s">
        <v>37342</v>
      </c>
      <c r="B981" t="s">
        <v>23451</v>
      </c>
    </row>
    <row r="982" spans="1:2" x14ac:dyDescent="0.25">
      <c r="A982" t="s">
        <v>37867</v>
      </c>
      <c r="B982" t="s">
        <v>37342</v>
      </c>
    </row>
    <row r="983" spans="1:2" x14ac:dyDescent="0.25">
      <c r="A983" t="s">
        <v>37343</v>
      </c>
      <c r="B983" t="s">
        <v>23451</v>
      </c>
    </row>
    <row r="984" spans="1:2" x14ac:dyDescent="0.25">
      <c r="A984" t="s">
        <v>37868</v>
      </c>
      <c r="B984" t="s">
        <v>37343</v>
      </c>
    </row>
    <row r="985" spans="1:2" x14ac:dyDescent="0.25">
      <c r="A985" t="s">
        <v>39308</v>
      </c>
      <c r="B985" t="s">
        <v>23451</v>
      </c>
    </row>
    <row r="986" spans="1:2" x14ac:dyDescent="0.25">
      <c r="A986" t="s">
        <v>39309</v>
      </c>
      <c r="B986" t="s">
        <v>39308</v>
      </c>
    </row>
    <row r="987" spans="1:2" x14ac:dyDescent="0.25">
      <c r="A987" t="s">
        <v>39310</v>
      </c>
      <c r="B987" t="s">
        <v>23451</v>
      </c>
    </row>
    <row r="988" spans="1:2" x14ac:dyDescent="0.25">
      <c r="A988" t="s">
        <v>39311</v>
      </c>
      <c r="B988" t="s">
        <v>39310</v>
      </c>
    </row>
    <row r="989" spans="1:2" x14ac:dyDescent="0.25">
      <c r="A989" t="s">
        <v>39312</v>
      </c>
      <c r="B989" t="s">
        <v>23451</v>
      </c>
    </row>
    <row r="990" spans="1:2" x14ac:dyDescent="0.25">
      <c r="A990" t="s">
        <v>39313</v>
      </c>
      <c r="B990" t="s">
        <v>39312</v>
      </c>
    </row>
    <row r="991" spans="1:2" x14ac:dyDescent="0.25">
      <c r="A991" t="s">
        <v>15658</v>
      </c>
      <c r="B991" t="s">
        <v>12452</v>
      </c>
    </row>
    <row r="992" spans="1:2" x14ac:dyDescent="0.25">
      <c r="A992" t="s">
        <v>20359</v>
      </c>
      <c r="B992" t="s">
        <v>15658</v>
      </c>
    </row>
    <row r="993" spans="1:2" x14ac:dyDescent="0.25">
      <c r="A993" t="s">
        <v>20677</v>
      </c>
      <c r="B993" t="s">
        <v>20359</v>
      </c>
    </row>
    <row r="994" spans="1:2" x14ac:dyDescent="0.25">
      <c r="A994" t="s">
        <v>19710</v>
      </c>
      <c r="B994" t="s">
        <v>15658</v>
      </c>
    </row>
    <row r="995" spans="1:2" x14ac:dyDescent="0.25">
      <c r="A995" t="s">
        <v>20108</v>
      </c>
      <c r="B995" t="s">
        <v>19710</v>
      </c>
    </row>
    <row r="996" spans="1:2" x14ac:dyDescent="0.25">
      <c r="A996" t="s">
        <v>21754</v>
      </c>
      <c r="B996" t="s">
        <v>15658</v>
      </c>
    </row>
    <row r="997" spans="1:2" x14ac:dyDescent="0.25">
      <c r="A997" t="s">
        <v>21892</v>
      </c>
      <c r="B997" t="s">
        <v>21754</v>
      </c>
    </row>
    <row r="998" spans="1:2" x14ac:dyDescent="0.25">
      <c r="A998" t="s">
        <v>13623</v>
      </c>
      <c r="B998" t="s">
        <v>15658</v>
      </c>
    </row>
    <row r="999" spans="1:2" x14ac:dyDescent="0.25">
      <c r="A999" t="s">
        <v>15998</v>
      </c>
      <c r="B999" t="s">
        <v>13623</v>
      </c>
    </row>
    <row r="1000" spans="1:2" x14ac:dyDescent="0.25">
      <c r="A1000" t="s">
        <v>41756</v>
      </c>
      <c r="B1000" t="s">
        <v>15658</v>
      </c>
    </row>
    <row r="1001" spans="1:2" x14ac:dyDescent="0.25">
      <c r="A1001" t="s">
        <v>41758</v>
      </c>
      <c r="B1001" t="s">
        <v>41756</v>
      </c>
    </row>
    <row r="1002" spans="1:2" x14ac:dyDescent="0.25">
      <c r="A1002" t="s">
        <v>4970</v>
      </c>
      <c r="B1002" t="s">
        <v>12452</v>
      </c>
    </row>
    <row r="1003" spans="1:2" x14ac:dyDescent="0.25">
      <c r="A1003" t="s">
        <v>3047</v>
      </c>
      <c r="B1003" t="s">
        <v>4970</v>
      </c>
    </row>
    <row r="1004" spans="1:2" x14ac:dyDescent="0.25">
      <c r="A1004" t="s">
        <v>5089</v>
      </c>
      <c r="B1004" t="s">
        <v>3047</v>
      </c>
    </row>
    <row r="1005" spans="1:2" x14ac:dyDescent="0.25">
      <c r="A1005" t="s">
        <v>17875</v>
      </c>
      <c r="B1005" t="s">
        <v>4970</v>
      </c>
    </row>
    <row r="1006" spans="1:2" x14ac:dyDescent="0.25">
      <c r="A1006" t="s">
        <v>18156</v>
      </c>
      <c r="B1006" t="s">
        <v>17875</v>
      </c>
    </row>
    <row r="1007" spans="1:2" x14ac:dyDescent="0.25">
      <c r="A1007" t="s">
        <v>17093</v>
      </c>
      <c r="B1007" t="s">
        <v>4970</v>
      </c>
    </row>
    <row r="1008" spans="1:2" x14ac:dyDescent="0.25">
      <c r="A1008" t="s">
        <v>17517</v>
      </c>
      <c r="B1008" t="s">
        <v>17093</v>
      </c>
    </row>
    <row r="1009" spans="1:2" x14ac:dyDescent="0.25">
      <c r="A1009" t="s">
        <v>17095</v>
      </c>
      <c r="B1009" t="s">
        <v>4970</v>
      </c>
    </row>
    <row r="1010" spans="1:2" x14ac:dyDescent="0.25">
      <c r="A1010" t="s">
        <v>17518</v>
      </c>
      <c r="B1010" t="s">
        <v>17095</v>
      </c>
    </row>
    <row r="1011" spans="1:2" x14ac:dyDescent="0.25">
      <c r="A1011" t="s">
        <v>15659</v>
      </c>
      <c r="B1011" t="s">
        <v>4970</v>
      </c>
    </row>
    <row r="1012" spans="1:2" x14ac:dyDescent="0.25">
      <c r="A1012" t="s">
        <v>15999</v>
      </c>
      <c r="B1012" t="s">
        <v>15659</v>
      </c>
    </row>
    <row r="1013" spans="1:2" x14ac:dyDescent="0.25">
      <c r="A1013" t="s">
        <v>21757</v>
      </c>
      <c r="B1013" t="s">
        <v>4970</v>
      </c>
    </row>
    <row r="1014" spans="1:2" x14ac:dyDescent="0.25">
      <c r="A1014" t="s">
        <v>37345</v>
      </c>
      <c r="B1014" t="s">
        <v>4970</v>
      </c>
    </row>
    <row r="1015" spans="1:2" x14ac:dyDescent="0.25">
      <c r="A1015" t="s">
        <v>37869</v>
      </c>
      <c r="B1015" t="s">
        <v>37345</v>
      </c>
    </row>
    <row r="1016" spans="1:2" x14ac:dyDescent="0.25">
      <c r="A1016" t="s">
        <v>38866</v>
      </c>
      <c r="B1016" t="s">
        <v>4970</v>
      </c>
    </row>
    <row r="1017" spans="1:2" x14ac:dyDescent="0.25">
      <c r="A1017" t="s">
        <v>38934</v>
      </c>
      <c r="B1017" t="s">
        <v>38866</v>
      </c>
    </row>
    <row r="1018" spans="1:2" x14ac:dyDescent="0.25">
      <c r="A1018" t="s">
        <v>21893</v>
      </c>
      <c r="B1018" t="s">
        <v>38866</v>
      </c>
    </row>
    <row r="1019" spans="1:2" x14ac:dyDescent="0.25">
      <c r="A1019" t="s">
        <v>38867</v>
      </c>
      <c r="B1019" t="s">
        <v>4970</v>
      </c>
    </row>
    <row r="1020" spans="1:2" x14ac:dyDescent="0.25">
      <c r="A1020" t="s">
        <v>38935</v>
      </c>
      <c r="B1020" t="s">
        <v>38867</v>
      </c>
    </row>
    <row r="1021" spans="1:2" x14ac:dyDescent="0.25">
      <c r="A1021" t="s">
        <v>40020</v>
      </c>
      <c r="B1021" t="s">
        <v>4970</v>
      </c>
    </row>
    <row r="1022" spans="1:2" x14ac:dyDescent="0.25">
      <c r="A1022" t="s">
        <v>40021</v>
      </c>
      <c r="B1022" t="s">
        <v>40020</v>
      </c>
    </row>
    <row r="1023" spans="1:2" x14ac:dyDescent="0.25">
      <c r="A1023" t="s">
        <v>41772</v>
      </c>
      <c r="B1023" t="s">
        <v>4970</v>
      </c>
    </row>
    <row r="1024" spans="1:2" x14ac:dyDescent="0.25">
      <c r="A1024" t="s">
        <v>41778</v>
      </c>
      <c r="B1024" t="s">
        <v>41772</v>
      </c>
    </row>
    <row r="1025" spans="1:2" x14ac:dyDescent="0.25">
      <c r="A1025" t="s">
        <v>19711</v>
      </c>
      <c r="B1025" t="s">
        <v>12452</v>
      </c>
    </row>
    <row r="1026" spans="1:2" x14ac:dyDescent="0.25">
      <c r="A1026" t="s">
        <v>18780</v>
      </c>
      <c r="B1026" t="s">
        <v>19711</v>
      </c>
    </row>
    <row r="1027" spans="1:2" x14ac:dyDescent="0.25">
      <c r="A1027" t="s">
        <v>10750</v>
      </c>
      <c r="B1027" t="s">
        <v>18780</v>
      </c>
    </row>
    <row r="1028" spans="1:2" x14ac:dyDescent="0.25">
      <c r="A1028" t="s">
        <v>11051</v>
      </c>
      <c r="B1028" t="s">
        <v>10750</v>
      </c>
    </row>
    <row r="1029" spans="1:2" x14ac:dyDescent="0.25">
      <c r="A1029" t="s">
        <v>13589</v>
      </c>
      <c r="B1029" t="s">
        <v>18780</v>
      </c>
    </row>
    <row r="1030" spans="1:2" x14ac:dyDescent="0.25">
      <c r="A1030" t="s">
        <v>14089</v>
      </c>
      <c r="B1030" t="s">
        <v>13589</v>
      </c>
    </row>
    <row r="1031" spans="1:2" x14ac:dyDescent="0.25">
      <c r="A1031" t="s">
        <v>18781</v>
      </c>
      <c r="B1031" t="s">
        <v>18780</v>
      </c>
    </row>
    <row r="1032" spans="1:2" x14ac:dyDescent="0.25">
      <c r="A1032" t="s">
        <v>23989</v>
      </c>
      <c r="B1032" t="s">
        <v>18781</v>
      </c>
    </row>
    <row r="1033" spans="1:2" x14ac:dyDescent="0.25">
      <c r="A1033" t="s">
        <v>10048</v>
      </c>
      <c r="B1033" t="s">
        <v>18780</v>
      </c>
    </row>
    <row r="1034" spans="1:2" x14ac:dyDescent="0.25">
      <c r="A1034" t="s">
        <v>10308</v>
      </c>
      <c r="B1034" t="s">
        <v>10048</v>
      </c>
    </row>
    <row r="1035" spans="1:2" x14ac:dyDescent="0.25">
      <c r="A1035" t="s">
        <v>17126</v>
      </c>
      <c r="B1035" t="s">
        <v>18780</v>
      </c>
    </row>
    <row r="1036" spans="1:2" x14ac:dyDescent="0.25">
      <c r="A1036" t="s">
        <v>19335</v>
      </c>
      <c r="B1036" t="s">
        <v>17126</v>
      </c>
    </row>
    <row r="1037" spans="1:2" x14ac:dyDescent="0.25">
      <c r="A1037" t="s">
        <v>17880</v>
      </c>
      <c r="B1037" t="s">
        <v>19711</v>
      </c>
    </row>
    <row r="1038" spans="1:2" x14ac:dyDescent="0.25">
      <c r="A1038" t="s">
        <v>23990</v>
      </c>
      <c r="B1038" t="s">
        <v>17880</v>
      </c>
    </row>
    <row r="1039" spans="1:2" x14ac:dyDescent="0.25">
      <c r="A1039" t="s">
        <v>18830</v>
      </c>
      <c r="B1039" t="s">
        <v>12452</v>
      </c>
    </row>
    <row r="1040" spans="1:2" x14ac:dyDescent="0.25">
      <c r="A1040" t="s">
        <v>21385</v>
      </c>
      <c r="B1040" t="s">
        <v>18830</v>
      </c>
    </row>
    <row r="1041" spans="1:2" x14ac:dyDescent="0.25">
      <c r="A1041" t="s">
        <v>17882</v>
      </c>
      <c r="B1041" t="s">
        <v>21385</v>
      </c>
    </row>
    <row r="1042" spans="1:2" x14ac:dyDescent="0.25">
      <c r="A1042" t="s">
        <v>7265</v>
      </c>
      <c r="B1042" t="s">
        <v>17882</v>
      </c>
    </row>
    <row r="1043" spans="1:2" x14ac:dyDescent="0.25">
      <c r="A1043" t="s">
        <v>7267</v>
      </c>
      <c r="B1043" t="s">
        <v>17882</v>
      </c>
    </row>
    <row r="1044" spans="1:2" x14ac:dyDescent="0.25">
      <c r="A1044" t="s">
        <v>7269</v>
      </c>
      <c r="B1044" t="s">
        <v>17882</v>
      </c>
    </row>
    <row r="1045" spans="1:2" x14ac:dyDescent="0.25">
      <c r="A1045" t="s">
        <v>7271</v>
      </c>
      <c r="B1045" t="s">
        <v>17882</v>
      </c>
    </row>
    <row r="1046" spans="1:2" x14ac:dyDescent="0.25">
      <c r="A1046" t="s">
        <v>7273</v>
      </c>
      <c r="B1046" t="s">
        <v>17882</v>
      </c>
    </row>
    <row r="1047" spans="1:2" x14ac:dyDescent="0.25">
      <c r="A1047" t="s">
        <v>7275</v>
      </c>
      <c r="B1047" t="s">
        <v>17882</v>
      </c>
    </row>
    <row r="1048" spans="1:2" x14ac:dyDescent="0.25">
      <c r="A1048" t="s">
        <v>7277</v>
      </c>
      <c r="B1048" t="s">
        <v>17882</v>
      </c>
    </row>
    <row r="1049" spans="1:2" x14ac:dyDescent="0.25">
      <c r="A1049" t="s">
        <v>7279</v>
      </c>
      <c r="B1049" t="s">
        <v>17882</v>
      </c>
    </row>
    <row r="1050" spans="1:2" x14ac:dyDescent="0.25">
      <c r="A1050" t="s">
        <v>7281</v>
      </c>
      <c r="B1050" t="s">
        <v>17882</v>
      </c>
    </row>
    <row r="1051" spans="1:2" x14ac:dyDescent="0.25">
      <c r="A1051" t="s">
        <v>7283</v>
      </c>
      <c r="B1051" t="s">
        <v>17882</v>
      </c>
    </row>
    <row r="1052" spans="1:2" x14ac:dyDescent="0.25">
      <c r="A1052" t="s">
        <v>7285</v>
      </c>
      <c r="B1052" t="s">
        <v>17882</v>
      </c>
    </row>
    <row r="1053" spans="1:2" x14ac:dyDescent="0.25">
      <c r="A1053" t="s">
        <v>7287</v>
      </c>
      <c r="B1053" t="s">
        <v>17882</v>
      </c>
    </row>
    <row r="1054" spans="1:2" x14ac:dyDescent="0.25">
      <c r="A1054" t="s">
        <v>7289</v>
      </c>
      <c r="B1054" t="s">
        <v>17882</v>
      </c>
    </row>
    <row r="1055" spans="1:2" x14ac:dyDescent="0.25">
      <c r="A1055" t="s">
        <v>7291</v>
      </c>
      <c r="B1055" t="s">
        <v>17882</v>
      </c>
    </row>
    <row r="1056" spans="1:2" x14ac:dyDescent="0.25">
      <c r="A1056" t="s">
        <v>7293</v>
      </c>
      <c r="B1056" t="s">
        <v>17882</v>
      </c>
    </row>
    <row r="1057" spans="1:2" x14ac:dyDescent="0.25">
      <c r="A1057" t="s">
        <v>7295</v>
      </c>
      <c r="B1057" t="s">
        <v>17882</v>
      </c>
    </row>
    <row r="1058" spans="1:2" x14ac:dyDescent="0.25">
      <c r="A1058" t="s">
        <v>7297</v>
      </c>
      <c r="B1058" t="s">
        <v>17882</v>
      </c>
    </row>
    <row r="1059" spans="1:2" x14ac:dyDescent="0.25">
      <c r="A1059" t="s">
        <v>7299</v>
      </c>
      <c r="B1059" t="s">
        <v>17882</v>
      </c>
    </row>
    <row r="1060" spans="1:2" x14ac:dyDescent="0.25">
      <c r="A1060" t="s">
        <v>7301</v>
      </c>
      <c r="B1060" t="s">
        <v>17882</v>
      </c>
    </row>
    <row r="1061" spans="1:2" x14ac:dyDescent="0.25">
      <c r="A1061" t="s">
        <v>7303</v>
      </c>
      <c r="B1061" t="s">
        <v>17882</v>
      </c>
    </row>
    <row r="1062" spans="1:2" x14ac:dyDescent="0.25">
      <c r="A1062" t="s">
        <v>7305</v>
      </c>
      <c r="B1062" t="s">
        <v>17882</v>
      </c>
    </row>
    <row r="1063" spans="1:2" x14ac:dyDescent="0.25">
      <c r="A1063" t="s">
        <v>7307</v>
      </c>
      <c r="B1063" t="s">
        <v>17882</v>
      </c>
    </row>
    <row r="1064" spans="1:2" x14ac:dyDescent="0.25">
      <c r="A1064" t="s">
        <v>7309</v>
      </c>
      <c r="B1064" t="s">
        <v>17882</v>
      </c>
    </row>
    <row r="1065" spans="1:2" x14ac:dyDescent="0.25">
      <c r="A1065" t="s">
        <v>7385</v>
      </c>
      <c r="B1065" t="s">
        <v>17882</v>
      </c>
    </row>
    <row r="1066" spans="1:2" x14ac:dyDescent="0.25">
      <c r="A1066" t="s">
        <v>18832</v>
      </c>
      <c r="B1066" t="s">
        <v>21385</v>
      </c>
    </row>
    <row r="1067" spans="1:2" x14ac:dyDescent="0.25">
      <c r="A1067" t="s">
        <v>8111</v>
      </c>
      <c r="B1067" t="s">
        <v>18832</v>
      </c>
    </row>
    <row r="1068" spans="1:2" x14ac:dyDescent="0.25">
      <c r="A1068" t="s">
        <v>8113</v>
      </c>
      <c r="B1068" t="s">
        <v>18832</v>
      </c>
    </row>
    <row r="1069" spans="1:2" x14ac:dyDescent="0.25">
      <c r="A1069" t="s">
        <v>8115</v>
      </c>
      <c r="B1069" t="s">
        <v>18832</v>
      </c>
    </row>
    <row r="1070" spans="1:2" x14ac:dyDescent="0.25">
      <c r="A1070" t="s">
        <v>8119</v>
      </c>
      <c r="B1070" t="s">
        <v>18832</v>
      </c>
    </row>
    <row r="1071" spans="1:2" x14ac:dyDescent="0.25">
      <c r="A1071" t="s">
        <v>8123</v>
      </c>
      <c r="B1071" t="s">
        <v>18832</v>
      </c>
    </row>
    <row r="1072" spans="1:2" x14ac:dyDescent="0.25">
      <c r="A1072" t="s">
        <v>8125</v>
      </c>
      <c r="B1072" t="s">
        <v>18832</v>
      </c>
    </row>
    <row r="1073" spans="1:2" x14ac:dyDescent="0.25">
      <c r="A1073" t="s">
        <v>8129</v>
      </c>
      <c r="B1073" t="s">
        <v>18832</v>
      </c>
    </row>
    <row r="1074" spans="1:2" x14ac:dyDescent="0.25">
      <c r="A1074" t="s">
        <v>8131</v>
      </c>
      <c r="B1074" t="s">
        <v>18832</v>
      </c>
    </row>
    <row r="1075" spans="1:2" x14ac:dyDescent="0.25">
      <c r="A1075" t="s">
        <v>8135</v>
      </c>
      <c r="B1075" t="s">
        <v>18832</v>
      </c>
    </row>
    <row r="1076" spans="1:2" x14ac:dyDescent="0.25">
      <c r="A1076" t="s">
        <v>8139</v>
      </c>
      <c r="B1076" t="s">
        <v>18832</v>
      </c>
    </row>
    <row r="1077" spans="1:2" x14ac:dyDescent="0.25">
      <c r="A1077" t="s">
        <v>8141</v>
      </c>
      <c r="B1077" t="s">
        <v>18832</v>
      </c>
    </row>
    <row r="1078" spans="1:2" x14ac:dyDescent="0.25">
      <c r="A1078" t="s">
        <v>8145</v>
      </c>
      <c r="B1078" t="s">
        <v>18832</v>
      </c>
    </row>
    <row r="1079" spans="1:2" x14ac:dyDescent="0.25">
      <c r="A1079" t="s">
        <v>8149</v>
      </c>
      <c r="B1079" t="s">
        <v>18832</v>
      </c>
    </row>
    <row r="1080" spans="1:2" x14ac:dyDescent="0.25">
      <c r="A1080" t="s">
        <v>8153</v>
      </c>
      <c r="B1080" t="s">
        <v>18832</v>
      </c>
    </row>
    <row r="1081" spans="1:2" x14ac:dyDescent="0.25">
      <c r="A1081" t="s">
        <v>8155</v>
      </c>
      <c r="B1081" t="s">
        <v>18832</v>
      </c>
    </row>
    <row r="1082" spans="1:2" x14ac:dyDescent="0.25">
      <c r="A1082" t="s">
        <v>8157</v>
      </c>
      <c r="B1082" t="s">
        <v>18832</v>
      </c>
    </row>
    <row r="1083" spans="1:2" x14ac:dyDescent="0.25">
      <c r="A1083" t="s">
        <v>8161</v>
      </c>
      <c r="B1083" t="s">
        <v>18832</v>
      </c>
    </row>
    <row r="1084" spans="1:2" x14ac:dyDescent="0.25">
      <c r="A1084" t="s">
        <v>8163</v>
      </c>
      <c r="B1084" t="s">
        <v>18832</v>
      </c>
    </row>
    <row r="1085" spans="1:2" x14ac:dyDescent="0.25">
      <c r="A1085" t="s">
        <v>8167</v>
      </c>
      <c r="B1085" t="s">
        <v>18832</v>
      </c>
    </row>
    <row r="1086" spans="1:2" x14ac:dyDescent="0.25">
      <c r="A1086" t="s">
        <v>8171</v>
      </c>
      <c r="B1086" t="s">
        <v>18832</v>
      </c>
    </row>
    <row r="1087" spans="1:2" x14ac:dyDescent="0.25">
      <c r="A1087" t="s">
        <v>8175</v>
      </c>
      <c r="B1087" t="s">
        <v>18832</v>
      </c>
    </row>
    <row r="1088" spans="1:2" x14ac:dyDescent="0.25">
      <c r="A1088" t="s">
        <v>8179</v>
      </c>
      <c r="B1088" t="s">
        <v>18832</v>
      </c>
    </row>
    <row r="1089" spans="1:2" x14ac:dyDescent="0.25">
      <c r="A1089" t="s">
        <v>8183</v>
      </c>
      <c r="B1089" t="s">
        <v>18832</v>
      </c>
    </row>
    <row r="1090" spans="1:2" x14ac:dyDescent="0.25">
      <c r="A1090" t="s">
        <v>8185</v>
      </c>
      <c r="B1090" t="s">
        <v>18832</v>
      </c>
    </row>
    <row r="1091" spans="1:2" x14ac:dyDescent="0.25">
      <c r="A1091" t="s">
        <v>8189</v>
      </c>
      <c r="B1091" t="s">
        <v>18832</v>
      </c>
    </row>
    <row r="1092" spans="1:2" x14ac:dyDescent="0.25">
      <c r="A1092" t="s">
        <v>8193</v>
      </c>
      <c r="B1092" t="s">
        <v>18832</v>
      </c>
    </row>
    <row r="1093" spans="1:2" x14ac:dyDescent="0.25">
      <c r="A1093" t="s">
        <v>8197</v>
      </c>
      <c r="B1093" t="s">
        <v>18832</v>
      </c>
    </row>
    <row r="1094" spans="1:2" x14ac:dyDescent="0.25">
      <c r="A1094" t="s">
        <v>8199</v>
      </c>
      <c r="B1094" t="s">
        <v>18832</v>
      </c>
    </row>
    <row r="1095" spans="1:2" x14ac:dyDescent="0.25">
      <c r="A1095" t="s">
        <v>8201</v>
      </c>
      <c r="B1095" t="s">
        <v>18832</v>
      </c>
    </row>
    <row r="1096" spans="1:2" x14ac:dyDescent="0.25">
      <c r="A1096" t="s">
        <v>8203</v>
      </c>
      <c r="B1096" t="s">
        <v>18832</v>
      </c>
    </row>
    <row r="1097" spans="1:2" x14ac:dyDescent="0.25">
      <c r="A1097" t="s">
        <v>8207</v>
      </c>
      <c r="B1097" t="s">
        <v>18832</v>
      </c>
    </row>
    <row r="1098" spans="1:2" x14ac:dyDescent="0.25">
      <c r="A1098" t="s">
        <v>8209</v>
      </c>
      <c r="B1098" t="s">
        <v>18832</v>
      </c>
    </row>
    <row r="1099" spans="1:2" x14ac:dyDescent="0.25">
      <c r="A1099" t="s">
        <v>8213</v>
      </c>
      <c r="B1099" t="s">
        <v>18832</v>
      </c>
    </row>
    <row r="1100" spans="1:2" x14ac:dyDescent="0.25">
      <c r="A1100" t="s">
        <v>8217</v>
      </c>
      <c r="B1100" t="s">
        <v>18832</v>
      </c>
    </row>
    <row r="1101" spans="1:2" x14ac:dyDescent="0.25">
      <c r="A1101" t="s">
        <v>8221</v>
      </c>
      <c r="B1101" t="s">
        <v>18832</v>
      </c>
    </row>
    <row r="1102" spans="1:2" x14ac:dyDescent="0.25">
      <c r="A1102" t="s">
        <v>8225</v>
      </c>
      <c r="B1102" t="s">
        <v>18832</v>
      </c>
    </row>
    <row r="1103" spans="1:2" x14ac:dyDescent="0.25">
      <c r="A1103" t="s">
        <v>8311</v>
      </c>
      <c r="B1103" t="s">
        <v>18832</v>
      </c>
    </row>
    <row r="1104" spans="1:2" x14ac:dyDescent="0.25">
      <c r="A1104" t="s">
        <v>17128</v>
      </c>
      <c r="B1104" t="s">
        <v>21385</v>
      </c>
    </row>
    <row r="1105" spans="1:2" x14ac:dyDescent="0.25">
      <c r="A1105" t="s">
        <v>6351</v>
      </c>
      <c r="B1105" t="s">
        <v>17128</v>
      </c>
    </row>
    <row r="1106" spans="1:2" x14ac:dyDescent="0.25">
      <c r="A1106" t="s">
        <v>6353</v>
      </c>
      <c r="B1106" t="s">
        <v>17128</v>
      </c>
    </row>
    <row r="1107" spans="1:2" x14ac:dyDescent="0.25">
      <c r="A1107" t="s">
        <v>6355</v>
      </c>
      <c r="B1107" t="s">
        <v>17128</v>
      </c>
    </row>
    <row r="1108" spans="1:2" x14ac:dyDescent="0.25">
      <c r="A1108" t="s">
        <v>6357</v>
      </c>
      <c r="B1108" t="s">
        <v>17128</v>
      </c>
    </row>
    <row r="1109" spans="1:2" x14ac:dyDescent="0.25">
      <c r="A1109" t="s">
        <v>6359</v>
      </c>
      <c r="B1109" t="s">
        <v>17128</v>
      </c>
    </row>
    <row r="1110" spans="1:2" x14ac:dyDescent="0.25">
      <c r="A1110" t="s">
        <v>6361</v>
      </c>
      <c r="B1110" t="s">
        <v>17128</v>
      </c>
    </row>
    <row r="1111" spans="1:2" x14ac:dyDescent="0.25">
      <c r="A1111" t="s">
        <v>6363</v>
      </c>
      <c r="B1111" t="s">
        <v>17128</v>
      </c>
    </row>
    <row r="1112" spans="1:2" x14ac:dyDescent="0.25">
      <c r="A1112" t="s">
        <v>6365</v>
      </c>
      <c r="B1112" t="s">
        <v>17128</v>
      </c>
    </row>
    <row r="1113" spans="1:2" x14ac:dyDescent="0.25">
      <c r="A1113" t="s">
        <v>6367</v>
      </c>
      <c r="B1113" t="s">
        <v>17128</v>
      </c>
    </row>
    <row r="1114" spans="1:2" x14ac:dyDescent="0.25">
      <c r="A1114" t="s">
        <v>6369</v>
      </c>
      <c r="B1114" t="s">
        <v>17128</v>
      </c>
    </row>
    <row r="1115" spans="1:2" x14ac:dyDescent="0.25">
      <c r="A1115" t="s">
        <v>6371</v>
      </c>
      <c r="B1115" t="s">
        <v>17128</v>
      </c>
    </row>
    <row r="1116" spans="1:2" x14ac:dyDescent="0.25">
      <c r="A1116" t="s">
        <v>6373</v>
      </c>
      <c r="B1116" t="s">
        <v>17128</v>
      </c>
    </row>
    <row r="1117" spans="1:2" x14ac:dyDescent="0.25">
      <c r="A1117" t="s">
        <v>6375</v>
      </c>
      <c r="B1117" t="s">
        <v>17128</v>
      </c>
    </row>
    <row r="1118" spans="1:2" x14ac:dyDescent="0.25">
      <c r="A1118" t="s">
        <v>6377</v>
      </c>
      <c r="B1118" t="s">
        <v>17128</v>
      </c>
    </row>
    <row r="1119" spans="1:2" x14ac:dyDescent="0.25">
      <c r="A1119" t="s">
        <v>6379</v>
      </c>
      <c r="B1119" t="s">
        <v>17128</v>
      </c>
    </row>
    <row r="1120" spans="1:2" x14ac:dyDescent="0.25">
      <c r="A1120" t="s">
        <v>6381</v>
      </c>
      <c r="B1120" t="s">
        <v>17128</v>
      </c>
    </row>
    <row r="1121" spans="1:2" x14ac:dyDescent="0.25">
      <c r="A1121" t="s">
        <v>6383</v>
      </c>
      <c r="B1121" t="s">
        <v>17128</v>
      </c>
    </row>
    <row r="1122" spans="1:2" x14ac:dyDescent="0.25">
      <c r="A1122" t="s">
        <v>6385</v>
      </c>
      <c r="B1122" t="s">
        <v>17128</v>
      </c>
    </row>
    <row r="1123" spans="1:2" x14ac:dyDescent="0.25">
      <c r="A1123" t="s">
        <v>6387</v>
      </c>
      <c r="B1123" t="s">
        <v>17128</v>
      </c>
    </row>
    <row r="1124" spans="1:2" x14ac:dyDescent="0.25">
      <c r="A1124" t="s">
        <v>6389</v>
      </c>
      <c r="B1124" t="s">
        <v>17128</v>
      </c>
    </row>
    <row r="1125" spans="1:2" x14ac:dyDescent="0.25">
      <c r="A1125" t="s">
        <v>6391</v>
      </c>
      <c r="B1125" t="s">
        <v>17128</v>
      </c>
    </row>
    <row r="1126" spans="1:2" x14ac:dyDescent="0.25">
      <c r="A1126" t="s">
        <v>6393</v>
      </c>
      <c r="B1126" t="s">
        <v>17128</v>
      </c>
    </row>
    <row r="1127" spans="1:2" x14ac:dyDescent="0.25">
      <c r="A1127" t="s">
        <v>6395</v>
      </c>
      <c r="B1127" t="s">
        <v>17128</v>
      </c>
    </row>
    <row r="1128" spans="1:2" x14ac:dyDescent="0.25">
      <c r="A1128" t="s">
        <v>6397</v>
      </c>
      <c r="B1128" t="s">
        <v>17128</v>
      </c>
    </row>
    <row r="1129" spans="1:2" x14ac:dyDescent="0.25">
      <c r="A1129" t="s">
        <v>6399</v>
      </c>
      <c r="B1129" t="s">
        <v>17128</v>
      </c>
    </row>
    <row r="1130" spans="1:2" x14ac:dyDescent="0.25">
      <c r="A1130" t="s">
        <v>6401</v>
      </c>
      <c r="B1130" t="s">
        <v>17128</v>
      </c>
    </row>
    <row r="1131" spans="1:2" x14ac:dyDescent="0.25">
      <c r="A1131" t="s">
        <v>6403</v>
      </c>
      <c r="B1131" t="s">
        <v>17128</v>
      </c>
    </row>
    <row r="1132" spans="1:2" x14ac:dyDescent="0.25">
      <c r="A1132" t="s">
        <v>6405</v>
      </c>
      <c r="B1132" t="s">
        <v>17128</v>
      </c>
    </row>
    <row r="1133" spans="1:2" x14ac:dyDescent="0.25">
      <c r="A1133" t="s">
        <v>6407</v>
      </c>
      <c r="B1133" t="s">
        <v>17128</v>
      </c>
    </row>
    <row r="1134" spans="1:2" x14ac:dyDescent="0.25">
      <c r="A1134" t="s">
        <v>6409</v>
      </c>
      <c r="B1134" t="s">
        <v>17128</v>
      </c>
    </row>
    <row r="1135" spans="1:2" x14ac:dyDescent="0.25">
      <c r="A1135" t="s">
        <v>6411</v>
      </c>
      <c r="B1135" t="s">
        <v>17128</v>
      </c>
    </row>
    <row r="1136" spans="1:2" x14ac:dyDescent="0.25">
      <c r="A1136" t="s">
        <v>6413</v>
      </c>
      <c r="B1136" t="s">
        <v>17128</v>
      </c>
    </row>
    <row r="1137" spans="1:2" x14ac:dyDescent="0.25">
      <c r="A1137" t="s">
        <v>6415</v>
      </c>
      <c r="B1137" t="s">
        <v>17128</v>
      </c>
    </row>
    <row r="1138" spans="1:2" x14ac:dyDescent="0.25">
      <c r="A1138" t="s">
        <v>6417</v>
      </c>
      <c r="B1138" t="s">
        <v>17128</v>
      </c>
    </row>
    <row r="1139" spans="1:2" x14ac:dyDescent="0.25">
      <c r="A1139" t="s">
        <v>6427</v>
      </c>
      <c r="B1139" t="s">
        <v>17128</v>
      </c>
    </row>
    <row r="1140" spans="1:2" x14ac:dyDescent="0.25">
      <c r="A1140" t="s">
        <v>6504</v>
      </c>
      <c r="B1140" t="s">
        <v>17128</v>
      </c>
    </row>
    <row r="1141" spans="1:2" x14ac:dyDescent="0.25">
      <c r="A1141" t="s">
        <v>18834</v>
      </c>
      <c r="B1141" t="s">
        <v>21385</v>
      </c>
    </row>
    <row r="1142" spans="1:2" x14ac:dyDescent="0.25">
      <c r="A1142" t="s">
        <v>8117</v>
      </c>
      <c r="B1142" t="s">
        <v>18834</v>
      </c>
    </row>
    <row r="1143" spans="1:2" x14ac:dyDescent="0.25">
      <c r="A1143" t="s">
        <v>8121</v>
      </c>
      <c r="B1143" t="s">
        <v>18834</v>
      </c>
    </row>
    <row r="1144" spans="1:2" x14ac:dyDescent="0.25">
      <c r="A1144" t="s">
        <v>8127</v>
      </c>
      <c r="B1144" t="s">
        <v>18834</v>
      </c>
    </row>
    <row r="1145" spans="1:2" x14ac:dyDescent="0.25">
      <c r="A1145" t="s">
        <v>8133</v>
      </c>
      <c r="B1145" t="s">
        <v>18834</v>
      </c>
    </row>
    <row r="1146" spans="1:2" x14ac:dyDescent="0.25">
      <c r="A1146" t="s">
        <v>8137</v>
      </c>
      <c r="B1146" t="s">
        <v>18834</v>
      </c>
    </row>
    <row r="1147" spans="1:2" x14ac:dyDescent="0.25">
      <c r="A1147" t="s">
        <v>8143</v>
      </c>
      <c r="B1147" t="s">
        <v>18834</v>
      </c>
    </row>
    <row r="1148" spans="1:2" x14ac:dyDescent="0.25">
      <c r="A1148" t="s">
        <v>8147</v>
      </c>
      <c r="B1148" t="s">
        <v>18834</v>
      </c>
    </row>
    <row r="1149" spans="1:2" x14ac:dyDescent="0.25">
      <c r="A1149" t="s">
        <v>8151</v>
      </c>
      <c r="B1149" t="s">
        <v>18834</v>
      </c>
    </row>
    <row r="1150" spans="1:2" x14ac:dyDescent="0.25">
      <c r="A1150" t="s">
        <v>8159</v>
      </c>
      <c r="B1150" t="s">
        <v>18834</v>
      </c>
    </row>
    <row r="1151" spans="1:2" x14ac:dyDescent="0.25">
      <c r="A1151" t="s">
        <v>8165</v>
      </c>
      <c r="B1151" t="s">
        <v>18834</v>
      </c>
    </row>
    <row r="1152" spans="1:2" x14ac:dyDescent="0.25">
      <c r="A1152" t="s">
        <v>8169</v>
      </c>
      <c r="B1152" t="s">
        <v>18834</v>
      </c>
    </row>
    <row r="1153" spans="1:2" x14ac:dyDescent="0.25">
      <c r="A1153" t="s">
        <v>8173</v>
      </c>
      <c r="B1153" t="s">
        <v>18834</v>
      </c>
    </row>
    <row r="1154" spans="1:2" x14ac:dyDescent="0.25">
      <c r="A1154" t="s">
        <v>8177</v>
      </c>
      <c r="B1154" t="s">
        <v>18834</v>
      </c>
    </row>
    <row r="1155" spans="1:2" x14ac:dyDescent="0.25">
      <c r="A1155" t="s">
        <v>8181</v>
      </c>
      <c r="B1155" t="s">
        <v>18834</v>
      </c>
    </row>
    <row r="1156" spans="1:2" x14ac:dyDescent="0.25">
      <c r="A1156" t="s">
        <v>8187</v>
      </c>
      <c r="B1156" t="s">
        <v>18834</v>
      </c>
    </row>
    <row r="1157" spans="1:2" x14ac:dyDescent="0.25">
      <c r="A1157" t="s">
        <v>8191</v>
      </c>
      <c r="B1157" t="s">
        <v>18834</v>
      </c>
    </row>
    <row r="1158" spans="1:2" x14ac:dyDescent="0.25">
      <c r="A1158" t="s">
        <v>8195</v>
      </c>
      <c r="B1158" t="s">
        <v>18834</v>
      </c>
    </row>
    <row r="1159" spans="1:2" x14ac:dyDescent="0.25">
      <c r="A1159" t="s">
        <v>8205</v>
      </c>
      <c r="B1159" t="s">
        <v>18834</v>
      </c>
    </row>
    <row r="1160" spans="1:2" x14ac:dyDescent="0.25">
      <c r="A1160" t="s">
        <v>8211</v>
      </c>
      <c r="B1160" t="s">
        <v>18834</v>
      </c>
    </row>
    <row r="1161" spans="1:2" x14ac:dyDescent="0.25">
      <c r="A1161" t="s">
        <v>8215</v>
      </c>
      <c r="B1161" t="s">
        <v>18834</v>
      </c>
    </row>
    <row r="1162" spans="1:2" x14ac:dyDescent="0.25">
      <c r="A1162" t="s">
        <v>8219</v>
      </c>
      <c r="B1162" t="s">
        <v>18834</v>
      </c>
    </row>
    <row r="1163" spans="1:2" x14ac:dyDescent="0.25">
      <c r="A1163" t="s">
        <v>8223</v>
      </c>
      <c r="B1163" t="s">
        <v>18834</v>
      </c>
    </row>
    <row r="1164" spans="1:2" x14ac:dyDescent="0.25">
      <c r="A1164" t="s">
        <v>8227</v>
      </c>
      <c r="B1164" t="s">
        <v>18834</v>
      </c>
    </row>
    <row r="1165" spans="1:2" x14ac:dyDescent="0.25">
      <c r="A1165" t="s">
        <v>8313</v>
      </c>
      <c r="B1165" t="s">
        <v>18834</v>
      </c>
    </row>
    <row r="1166" spans="1:2" x14ac:dyDescent="0.25">
      <c r="A1166" t="s">
        <v>8315</v>
      </c>
      <c r="B1166" t="s">
        <v>18834</v>
      </c>
    </row>
    <row r="1167" spans="1:2" x14ac:dyDescent="0.25">
      <c r="A1167" t="s">
        <v>21387</v>
      </c>
      <c r="B1167" t="s">
        <v>18830</v>
      </c>
    </row>
    <row r="1168" spans="1:2" x14ac:dyDescent="0.25">
      <c r="A1168" t="s">
        <v>17884</v>
      </c>
      <c r="B1168" t="s">
        <v>21387</v>
      </c>
    </row>
    <row r="1169" spans="1:2" x14ac:dyDescent="0.25">
      <c r="A1169" t="s">
        <v>18836</v>
      </c>
      <c r="B1169" t="s">
        <v>21387</v>
      </c>
    </row>
    <row r="1170" spans="1:2" x14ac:dyDescent="0.25">
      <c r="A1170" t="s">
        <v>17130</v>
      </c>
      <c r="B1170" t="s">
        <v>21387</v>
      </c>
    </row>
    <row r="1171" spans="1:2" x14ac:dyDescent="0.25">
      <c r="A1171" t="s">
        <v>18838</v>
      </c>
      <c r="B1171" t="s">
        <v>21387</v>
      </c>
    </row>
    <row r="1172" spans="1:2" x14ac:dyDescent="0.25">
      <c r="A1172" t="s">
        <v>21389</v>
      </c>
      <c r="B1172" t="s">
        <v>18830</v>
      </c>
    </row>
    <row r="1173" spans="1:2" x14ac:dyDescent="0.25">
      <c r="A1173" t="s">
        <v>17886</v>
      </c>
      <c r="B1173" t="s">
        <v>21389</v>
      </c>
    </row>
    <row r="1174" spans="1:2" x14ac:dyDescent="0.25">
      <c r="A1174" t="s">
        <v>18840</v>
      </c>
      <c r="B1174" t="s">
        <v>21389</v>
      </c>
    </row>
    <row r="1175" spans="1:2" x14ac:dyDescent="0.25">
      <c r="A1175" t="s">
        <v>17132</v>
      </c>
      <c r="B1175" t="s">
        <v>21389</v>
      </c>
    </row>
    <row r="1176" spans="1:2" x14ac:dyDescent="0.25">
      <c r="A1176" t="s">
        <v>19734</v>
      </c>
      <c r="B1176" t="s">
        <v>21389</v>
      </c>
    </row>
    <row r="1177" spans="1:2" x14ac:dyDescent="0.25">
      <c r="A1177" t="s">
        <v>21391</v>
      </c>
      <c r="B1177" t="s">
        <v>18830</v>
      </c>
    </row>
    <row r="1178" spans="1:2" x14ac:dyDescent="0.25">
      <c r="A1178" t="s">
        <v>17888</v>
      </c>
      <c r="B1178" t="s">
        <v>21391</v>
      </c>
    </row>
    <row r="1179" spans="1:2" x14ac:dyDescent="0.25">
      <c r="A1179" t="s">
        <v>18842</v>
      </c>
      <c r="B1179" t="s">
        <v>21391</v>
      </c>
    </row>
    <row r="1180" spans="1:2" x14ac:dyDescent="0.25">
      <c r="A1180" t="s">
        <v>17134</v>
      </c>
      <c r="B1180" t="s">
        <v>21391</v>
      </c>
    </row>
    <row r="1181" spans="1:2" x14ac:dyDescent="0.25">
      <c r="A1181" t="s">
        <v>18844</v>
      </c>
      <c r="B1181" t="s">
        <v>21391</v>
      </c>
    </row>
    <row r="1182" spans="1:2" x14ac:dyDescent="0.25">
      <c r="A1182" t="s">
        <v>15709</v>
      </c>
      <c r="B1182" t="s">
        <v>12452</v>
      </c>
    </row>
    <row r="1183" spans="1:2" x14ac:dyDescent="0.25">
      <c r="A1183" t="s">
        <v>12090</v>
      </c>
      <c r="B1183" t="s">
        <v>15709</v>
      </c>
    </row>
    <row r="1184" spans="1:2" x14ac:dyDescent="0.25">
      <c r="A1184" t="s">
        <v>16909</v>
      </c>
      <c r="B1184" t="s">
        <v>15709</v>
      </c>
    </row>
    <row r="1185" spans="1:2" x14ac:dyDescent="0.25">
      <c r="A1185" t="s">
        <v>14514</v>
      </c>
      <c r="B1185" t="s">
        <v>15709</v>
      </c>
    </row>
    <row r="1186" spans="1:2" x14ac:dyDescent="0.25">
      <c r="A1186" t="s">
        <v>10592</v>
      </c>
      <c r="B1186" t="s">
        <v>15709</v>
      </c>
    </row>
    <row r="1187" spans="1:2" x14ac:dyDescent="0.25">
      <c r="A1187" t="s">
        <v>11370</v>
      </c>
      <c r="B1187" t="s">
        <v>15709</v>
      </c>
    </row>
    <row r="1188" spans="1:2" x14ac:dyDescent="0.25">
      <c r="A1188" t="s">
        <v>78</v>
      </c>
      <c r="B1188" t="s">
        <v>12452</v>
      </c>
    </row>
    <row r="1189" spans="1:2" x14ac:dyDescent="0.25">
      <c r="A1189" t="s">
        <v>23991</v>
      </c>
      <c r="B1189" t="s">
        <v>78</v>
      </c>
    </row>
    <row r="1190" spans="1:2" x14ac:dyDescent="0.25">
      <c r="A1190" t="s">
        <v>40518</v>
      </c>
      <c r="B1190" t="s">
        <v>40739</v>
      </c>
    </row>
    <row r="1191" spans="1:2" x14ac:dyDescent="0.25">
      <c r="A1191" t="s">
        <v>41648</v>
      </c>
      <c r="B1191" t="s">
        <v>40518</v>
      </c>
    </row>
    <row r="1192" spans="1:2" x14ac:dyDescent="0.25">
      <c r="A1192" t="s">
        <v>5823</v>
      </c>
      <c r="B1192" t="s">
        <v>40518</v>
      </c>
    </row>
    <row r="1193" spans="1:2" x14ac:dyDescent="0.25">
      <c r="A1193" t="s">
        <v>9270</v>
      </c>
      <c r="B1193" t="s">
        <v>5823</v>
      </c>
    </row>
    <row r="1194" spans="1:2" x14ac:dyDescent="0.25">
      <c r="A1194" t="s">
        <v>9512</v>
      </c>
      <c r="B1194" t="s">
        <v>9270</v>
      </c>
    </row>
    <row r="1195" spans="1:2" x14ac:dyDescent="0.25">
      <c r="A1195" t="s">
        <v>7558</v>
      </c>
      <c r="B1195" t="s">
        <v>5823</v>
      </c>
    </row>
    <row r="1196" spans="1:2" x14ac:dyDescent="0.25">
      <c r="A1196" t="s">
        <v>7826</v>
      </c>
      <c r="B1196" t="s">
        <v>7558</v>
      </c>
    </row>
    <row r="1197" spans="1:2" x14ac:dyDescent="0.25">
      <c r="A1197" t="s">
        <v>785</v>
      </c>
      <c r="B1197" t="s">
        <v>5823</v>
      </c>
    </row>
    <row r="1198" spans="1:2" x14ac:dyDescent="0.25">
      <c r="A1198" t="s">
        <v>866</v>
      </c>
      <c r="B1198" t="s">
        <v>785</v>
      </c>
    </row>
    <row r="1199" spans="1:2" x14ac:dyDescent="0.25">
      <c r="A1199" t="s">
        <v>41601</v>
      </c>
      <c r="B1199" t="s">
        <v>785</v>
      </c>
    </row>
    <row r="1200" spans="1:2" x14ac:dyDescent="0.25">
      <c r="A1200" t="s">
        <v>15713</v>
      </c>
      <c r="B1200" t="s">
        <v>5823</v>
      </c>
    </row>
    <row r="1201" spans="1:2" x14ac:dyDescent="0.25">
      <c r="A1201" t="s">
        <v>16000</v>
      </c>
      <c r="B1201" t="s">
        <v>15713</v>
      </c>
    </row>
    <row r="1202" spans="1:2" x14ac:dyDescent="0.25">
      <c r="A1202" t="s">
        <v>41781</v>
      </c>
      <c r="B1202" t="s">
        <v>15713</v>
      </c>
    </row>
    <row r="1203" spans="1:2" x14ac:dyDescent="0.25">
      <c r="A1203" t="s">
        <v>5973</v>
      </c>
      <c r="B1203" t="s">
        <v>5823</v>
      </c>
    </row>
    <row r="1204" spans="1:2" x14ac:dyDescent="0.25">
      <c r="A1204" t="s">
        <v>41734</v>
      </c>
      <c r="B1204" t="s">
        <v>5823</v>
      </c>
    </row>
    <row r="1205" spans="1:2" x14ac:dyDescent="0.25">
      <c r="A1205" t="s">
        <v>41744</v>
      </c>
      <c r="B1205" t="s">
        <v>41734</v>
      </c>
    </row>
    <row r="1206" spans="1:2" x14ac:dyDescent="0.25">
      <c r="A1206" t="s">
        <v>41639</v>
      </c>
      <c r="B1206" t="s">
        <v>5823</v>
      </c>
    </row>
    <row r="1207" spans="1:2" x14ac:dyDescent="0.25">
      <c r="A1207" t="s">
        <v>7555</v>
      </c>
      <c r="B1207" t="s">
        <v>40518</v>
      </c>
    </row>
    <row r="1208" spans="1:2" x14ac:dyDescent="0.25">
      <c r="A1208" t="s">
        <v>5822</v>
      </c>
      <c r="B1208" t="s">
        <v>7555</v>
      </c>
    </row>
    <row r="1209" spans="1:2" x14ac:dyDescent="0.25">
      <c r="A1209" t="s">
        <v>7825</v>
      </c>
      <c r="B1209" t="s">
        <v>5822</v>
      </c>
    </row>
    <row r="1210" spans="1:2" x14ac:dyDescent="0.25">
      <c r="A1210" t="s">
        <v>10075</v>
      </c>
      <c r="B1210" t="s">
        <v>7555</v>
      </c>
    </row>
    <row r="1211" spans="1:2" x14ac:dyDescent="0.25">
      <c r="A1211" t="s">
        <v>10307</v>
      </c>
      <c r="B1211" t="s">
        <v>10075</v>
      </c>
    </row>
    <row r="1212" spans="1:2" x14ac:dyDescent="0.25">
      <c r="A1212" t="s">
        <v>41710</v>
      </c>
      <c r="B1212" t="s">
        <v>10075</v>
      </c>
    </row>
    <row r="1213" spans="1:2" x14ac:dyDescent="0.25">
      <c r="A1213" t="s">
        <v>12475</v>
      </c>
      <c r="B1213" t="s">
        <v>7555</v>
      </c>
    </row>
    <row r="1214" spans="1:2" x14ac:dyDescent="0.25">
      <c r="A1214" t="s">
        <v>12768</v>
      </c>
      <c r="B1214" t="s">
        <v>12475</v>
      </c>
    </row>
    <row r="1215" spans="1:2" x14ac:dyDescent="0.25">
      <c r="A1215" t="s">
        <v>10783</v>
      </c>
      <c r="B1215" t="s">
        <v>7555</v>
      </c>
    </row>
    <row r="1216" spans="1:2" x14ac:dyDescent="0.25">
      <c r="A1216" t="s">
        <v>11050</v>
      </c>
      <c r="B1216" t="s">
        <v>10783</v>
      </c>
    </row>
    <row r="1217" spans="1:2" x14ac:dyDescent="0.25">
      <c r="A1217" t="s">
        <v>41597</v>
      </c>
      <c r="B1217" t="s">
        <v>10783</v>
      </c>
    </row>
    <row r="1218" spans="1:2" x14ac:dyDescent="0.25">
      <c r="A1218" t="s">
        <v>41578</v>
      </c>
      <c r="B1218" t="s">
        <v>7555</v>
      </c>
    </row>
    <row r="1219" spans="1:2" x14ac:dyDescent="0.25">
      <c r="A1219" t="s">
        <v>41596</v>
      </c>
      <c r="B1219" t="s">
        <v>41578</v>
      </c>
    </row>
    <row r="1220" spans="1:2" x14ac:dyDescent="0.25">
      <c r="A1220" t="s">
        <v>41675</v>
      </c>
      <c r="B1220" t="s">
        <v>7555</v>
      </c>
    </row>
    <row r="1221" spans="1:2" x14ac:dyDescent="0.25">
      <c r="A1221" t="s">
        <v>41678</v>
      </c>
      <c r="B1221" t="s">
        <v>41675</v>
      </c>
    </row>
    <row r="1222" spans="1:2" x14ac:dyDescent="0.25">
      <c r="A1222" t="s">
        <v>41635</v>
      </c>
      <c r="B1222" t="s">
        <v>40518</v>
      </c>
    </row>
    <row r="1223" spans="1:2" x14ac:dyDescent="0.25">
      <c r="A1223" t="s">
        <v>41638</v>
      </c>
      <c r="B1223" t="s">
        <v>41635</v>
      </c>
    </row>
    <row r="1224" spans="1:2" x14ac:dyDescent="0.25">
      <c r="A1224" t="s">
        <v>41748</v>
      </c>
      <c r="B1224" t="s">
        <v>41635</v>
      </c>
    </row>
    <row r="1225" spans="1:2" x14ac:dyDescent="0.25">
      <c r="A1225" t="s">
        <v>41742</v>
      </c>
      <c r="B1225" t="s">
        <v>41748</v>
      </c>
    </row>
    <row r="1226" spans="1:2" x14ac:dyDescent="0.25">
      <c r="A1226" t="s">
        <v>41700</v>
      </c>
      <c r="B1226" t="s">
        <v>41635</v>
      </c>
    </row>
    <row r="1227" spans="1:2" x14ac:dyDescent="0.25">
      <c r="A1227" t="s">
        <v>41698</v>
      </c>
      <c r="B1227" t="s">
        <v>41700</v>
      </c>
    </row>
    <row r="1228" spans="1:2" x14ac:dyDescent="0.25">
      <c r="A1228" t="s">
        <v>41653</v>
      </c>
      <c r="B1228" t="s">
        <v>41635</v>
      </c>
    </row>
    <row r="1229" spans="1:2" x14ac:dyDescent="0.25">
      <c r="A1229" t="s">
        <v>41650</v>
      </c>
      <c r="B1229" t="s">
        <v>41653</v>
      </c>
    </row>
    <row r="1230" spans="1:2" x14ac:dyDescent="0.25">
      <c r="A1230" t="s">
        <v>41580</v>
      </c>
      <c r="B1230" t="s">
        <v>40518</v>
      </c>
    </row>
    <row r="1231" spans="1:2" x14ac:dyDescent="0.25">
      <c r="A1231" t="s">
        <v>41582</v>
      </c>
      <c r="B1231" t="s">
        <v>41580</v>
      </c>
    </row>
    <row r="1232" spans="1:2" x14ac:dyDescent="0.25">
      <c r="A1232" t="s">
        <v>41600</v>
      </c>
      <c r="B1232" t="s">
        <v>41582</v>
      </c>
    </row>
    <row r="1233" spans="1:2" x14ac:dyDescent="0.25">
      <c r="A1233" t="s">
        <v>41599</v>
      </c>
      <c r="B1233" t="s">
        <v>41580</v>
      </c>
    </row>
    <row r="1234" spans="1:2" x14ac:dyDescent="0.25">
      <c r="A1234" t="s">
        <v>41584</v>
      </c>
      <c r="B1234" t="s">
        <v>40518</v>
      </c>
    </row>
    <row r="1235" spans="1:2" x14ac:dyDescent="0.25">
      <c r="A1235" t="s">
        <v>41602</v>
      </c>
      <c r="B1235" t="s">
        <v>41584</v>
      </c>
    </row>
    <row r="1236" spans="1:2" x14ac:dyDescent="0.25">
      <c r="A1236" t="s">
        <v>40670</v>
      </c>
      <c r="B1236" t="s">
        <v>40739</v>
      </c>
    </row>
    <row r="1237" spans="1:2" x14ac:dyDescent="0.25">
      <c r="A1237" t="s">
        <v>6630</v>
      </c>
      <c r="B1237" t="s">
        <v>40739</v>
      </c>
    </row>
    <row r="1238" spans="1:2" x14ac:dyDescent="0.25">
      <c r="A1238" t="s">
        <v>7528</v>
      </c>
      <c r="B1238" t="s">
        <v>6630</v>
      </c>
    </row>
    <row r="1239" spans="1:2" x14ac:dyDescent="0.25">
      <c r="A1239" t="s">
        <v>17116</v>
      </c>
      <c r="B1239" t="s">
        <v>7528</v>
      </c>
    </row>
    <row r="1240" spans="1:2" x14ac:dyDescent="0.25">
      <c r="A1240" t="s">
        <v>18775</v>
      </c>
      <c r="B1240" t="s">
        <v>17116</v>
      </c>
    </row>
    <row r="1241" spans="1:2" x14ac:dyDescent="0.25">
      <c r="A1241" t="s">
        <v>19728</v>
      </c>
      <c r="B1241" t="s">
        <v>17116</v>
      </c>
    </row>
    <row r="1242" spans="1:2" x14ac:dyDescent="0.25">
      <c r="A1242" t="s">
        <v>13618</v>
      </c>
      <c r="B1242" t="s">
        <v>17116</v>
      </c>
    </row>
    <row r="1243" spans="1:2" x14ac:dyDescent="0.25">
      <c r="A1243" t="s">
        <v>13619</v>
      </c>
      <c r="B1243" t="s">
        <v>17116</v>
      </c>
    </row>
    <row r="1244" spans="1:2" x14ac:dyDescent="0.25">
      <c r="A1244" t="s">
        <v>20969</v>
      </c>
      <c r="B1244" t="s">
        <v>17116</v>
      </c>
    </row>
    <row r="1245" spans="1:2" x14ac:dyDescent="0.25">
      <c r="A1245" t="s">
        <v>13620</v>
      </c>
      <c r="B1245" t="s">
        <v>17116</v>
      </c>
    </row>
    <row r="1246" spans="1:2" x14ac:dyDescent="0.25">
      <c r="A1246" t="s">
        <v>19729</v>
      </c>
      <c r="B1246" t="s">
        <v>17116</v>
      </c>
    </row>
    <row r="1247" spans="1:2" x14ac:dyDescent="0.25">
      <c r="A1247" t="s">
        <v>37709</v>
      </c>
      <c r="B1247" t="s">
        <v>17116</v>
      </c>
    </row>
    <row r="1248" spans="1:2" x14ac:dyDescent="0.25">
      <c r="A1248" t="s">
        <v>37711</v>
      </c>
      <c r="B1248" t="s">
        <v>17116</v>
      </c>
    </row>
    <row r="1249" spans="1:2" x14ac:dyDescent="0.25">
      <c r="A1249" t="s">
        <v>37713</v>
      </c>
      <c r="B1249" t="s">
        <v>17116</v>
      </c>
    </row>
    <row r="1250" spans="1:2" x14ac:dyDescent="0.25">
      <c r="A1250" t="s">
        <v>10072</v>
      </c>
      <c r="B1250" t="s">
        <v>17116</v>
      </c>
    </row>
    <row r="1251" spans="1:2" x14ac:dyDescent="0.25">
      <c r="A1251" t="s">
        <v>13612</v>
      </c>
      <c r="B1251" t="s">
        <v>7528</v>
      </c>
    </row>
    <row r="1252" spans="1:2" x14ac:dyDescent="0.25">
      <c r="A1252" t="s">
        <v>7529</v>
      </c>
      <c r="B1252" t="s">
        <v>13612</v>
      </c>
    </row>
    <row r="1253" spans="1:2" x14ac:dyDescent="0.25">
      <c r="A1253" t="s">
        <v>7531</v>
      </c>
      <c r="B1253" t="s">
        <v>13612</v>
      </c>
    </row>
    <row r="1254" spans="1:2" x14ac:dyDescent="0.25">
      <c r="A1254" t="s">
        <v>14737</v>
      </c>
      <c r="B1254" t="s">
        <v>13612</v>
      </c>
    </row>
    <row r="1255" spans="1:2" x14ac:dyDescent="0.25">
      <c r="A1255" t="s">
        <v>4229</v>
      </c>
      <c r="B1255" t="s">
        <v>13612</v>
      </c>
    </row>
    <row r="1256" spans="1:2" x14ac:dyDescent="0.25">
      <c r="A1256" t="s">
        <v>18398</v>
      </c>
      <c r="B1256" t="s">
        <v>4229</v>
      </c>
    </row>
    <row r="1257" spans="1:2" x14ac:dyDescent="0.25">
      <c r="A1257" t="s">
        <v>18402</v>
      </c>
      <c r="B1257" t="s">
        <v>4229</v>
      </c>
    </row>
    <row r="1258" spans="1:2" x14ac:dyDescent="0.25">
      <c r="A1258" t="s">
        <v>18406</v>
      </c>
      <c r="B1258" t="s">
        <v>4229</v>
      </c>
    </row>
    <row r="1259" spans="1:2" x14ac:dyDescent="0.25">
      <c r="A1259" t="s">
        <v>18408</v>
      </c>
      <c r="B1259" t="s">
        <v>4229</v>
      </c>
    </row>
    <row r="1260" spans="1:2" x14ac:dyDescent="0.25">
      <c r="A1260" t="s">
        <v>18412</v>
      </c>
      <c r="B1260" t="s">
        <v>4229</v>
      </c>
    </row>
    <row r="1261" spans="1:2" x14ac:dyDescent="0.25">
      <c r="A1261" t="s">
        <v>18416</v>
      </c>
      <c r="B1261" t="s">
        <v>4229</v>
      </c>
    </row>
    <row r="1262" spans="1:2" x14ac:dyDescent="0.25">
      <c r="A1262" t="s">
        <v>18420</v>
      </c>
      <c r="B1262" t="s">
        <v>4229</v>
      </c>
    </row>
    <row r="1263" spans="1:2" x14ac:dyDescent="0.25">
      <c r="A1263" t="s">
        <v>18426</v>
      </c>
      <c r="B1263" t="s">
        <v>4229</v>
      </c>
    </row>
    <row r="1264" spans="1:2" x14ac:dyDescent="0.25">
      <c r="A1264" t="s">
        <v>18430</v>
      </c>
      <c r="B1264" t="s">
        <v>4229</v>
      </c>
    </row>
    <row r="1265" spans="1:2" x14ac:dyDescent="0.25">
      <c r="A1265" t="s">
        <v>18434</v>
      </c>
      <c r="B1265" t="s">
        <v>4229</v>
      </c>
    </row>
    <row r="1266" spans="1:2" x14ac:dyDescent="0.25">
      <c r="A1266" t="s">
        <v>18438</v>
      </c>
      <c r="B1266" t="s">
        <v>4229</v>
      </c>
    </row>
    <row r="1267" spans="1:2" x14ac:dyDescent="0.25">
      <c r="A1267" t="s">
        <v>18442</v>
      </c>
      <c r="B1267" t="s">
        <v>4229</v>
      </c>
    </row>
    <row r="1268" spans="1:2" x14ac:dyDescent="0.25">
      <c r="A1268" t="s">
        <v>18446</v>
      </c>
      <c r="B1268" t="s">
        <v>4229</v>
      </c>
    </row>
    <row r="1269" spans="1:2" x14ac:dyDescent="0.25">
      <c r="A1269" t="s">
        <v>18450</v>
      </c>
      <c r="B1269" t="s">
        <v>4229</v>
      </c>
    </row>
    <row r="1270" spans="1:2" x14ac:dyDescent="0.25">
      <c r="A1270" t="s">
        <v>18452</v>
      </c>
      <c r="B1270" t="s">
        <v>4229</v>
      </c>
    </row>
    <row r="1271" spans="1:2" x14ac:dyDescent="0.25">
      <c r="A1271" t="s">
        <v>18456</v>
      </c>
      <c r="B1271" t="s">
        <v>4229</v>
      </c>
    </row>
    <row r="1272" spans="1:2" x14ac:dyDescent="0.25">
      <c r="A1272" t="s">
        <v>18460</v>
      </c>
      <c r="B1272" t="s">
        <v>4229</v>
      </c>
    </row>
    <row r="1273" spans="1:2" x14ac:dyDescent="0.25">
      <c r="A1273" t="s">
        <v>18464</v>
      </c>
      <c r="B1273" t="s">
        <v>4229</v>
      </c>
    </row>
    <row r="1274" spans="1:2" x14ac:dyDescent="0.25">
      <c r="A1274" t="s">
        <v>18468</v>
      </c>
      <c r="B1274" t="s">
        <v>4229</v>
      </c>
    </row>
    <row r="1275" spans="1:2" x14ac:dyDescent="0.25">
      <c r="A1275" t="s">
        <v>18472</v>
      </c>
      <c r="B1275" t="s">
        <v>4229</v>
      </c>
    </row>
    <row r="1276" spans="1:2" x14ac:dyDescent="0.25">
      <c r="A1276" t="s">
        <v>18476</v>
      </c>
      <c r="B1276" t="s">
        <v>4229</v>
      </c>
    </row>
    <row r="1277" spans="1:2" x14ac:dyDescent="0.25">
      <c r="A1277" t="s">
        <v>18480</v>
      </c>
      <c r="B1277" t="s">
        <v>4229</v>
      </c>
    </row>
    <row r="1278" spans="1:2" x14ac:dyDescent="0.25">
      <c r="A1278" t="s">
        <v>18486</v>
      </c>
      <c r="B1278" t="s">
        <v>4229</v>
      </c>
    </row>
    <row r="1279" spans="1:2" x14ac:dyDescent="0.25">
      <c r="A1279" t="s">
        <v>18490</v>
      </c>
      <c r="B1279" t="s">
        <v>4229</v>
      </c>
    </row>
    <row r="1280" spans="1:2" x14ac:dyDescent="0.25">
      <c r="A1280" t="s">
        <v>18494</v>
      </c>
      <c r="B1280" t="s">
        <v>4229</v>
      </c>
    </row>
    <row r="1281" spans="1:2" x14ac:dyDescent="0.25">
      <c r="A1281" t="s">
        <v>18498</v>
      </c>
      <c r="B1281" t="s">
        <v>4229</v>
      </c>
    </row>
    <row r="1282" spans="1:2" x14ac:dyDescent="0.25">
      <c r="A1282" t="s">
        <v>18502</v>
      </c>
      <c r="B1282" t="s">
        <v>4229</v>
      </c>
    </row>
    <row r="1283" spans="1:2" x14ac:dyDescent="0.25">
      <c r="A1283" t="s">
        <v>18506</v>
      </c>
      <c r="B1283" t="s">
        <v>4229</v>
      </c>
    </row>
    <row r="1284" spans="1:2" x14ac:dyDescent="0.25">
      <c r="A1284" t="s">
        <v>18510</v>
      </c>
      <c r="B1284" t="s">
        <v>4229</v>
      </c>
    </row>
    <row r="1285" spans="1:2" x14ac:dyDescent="0.25">
      <c r="A1285" t="s">
        <v>18514</v>
      </c>
      <c r="B1285" t="s">
        <v>4229</v>
      </c>
    </row>
    <row r="1286" spans="1:2" x14ac:dyDescent="0.25">
      <c r="A1286" t="s">
        <v>18518</v>
      </c>
      <c r="B1286" t="s">
        <v>4229</v>
      </c>
    </row>
    <row r="1287" spans="1:2" x14ac:dyDescent="0.25">
      <c r="A1287" t="s">
        <v>18522</v>
      </c>
      <c r="B1287" t="s">
        <v>4229</v>
      </c>
    </row>
    <row r="1288" spans="1:2" x14ac:dyDescent="0.25">
      <c r="A1288" t="s">
        <v>18524</v>
      </c>
      <c r="B1288" t="s">
        <v>4229</v>
      </c>
    </row>
    <row r="1289" spans="1:2" x14ac:dyDescent="0.25">
      <c r="A1289" t="s">
        <v>23009</v>
      </c>
      <c r="B1289" t="s">
        <v>4229</v>
      </c>
    </row>
    <row r="1290" spans="1:2" x14ac:dyDescent="0.25">
      <c r="A1290" t="s">
        <v>16286</v>
      </c>
      <c r="B1290" t="s">
        <v>4229</v>
      </c>
    </row>
    <row r="1291" spans="1:2" x14ac:dyDescent="0.25">
      <c r="A1291" t="s">
        <v>15656</v>
      </c>
      <c r="B1291" t="s">
        <v>6630</v>
      </c>
    </row>
    <row r="1292" spans="1:2" x14ac:dyDescent="0.25">
      <c r="A1292" t="s">
        <v>17117</v>
      </c>
      <c r="B1292" t="s">
        <v>15656</v>
      </c>
    </row>
    <row r="1293" spans="1:2" x14ac:dyDescent="0.25">
      <c r="A1293" t="s">
        <v>598</v>
      </c>
      <c r="B1293" t="s">
        <v>17117</v>
      </c>
    </row>
    <row r="1294" spans="1:2" x14ac:dyDescent="0.25">
      <c r="A1294" t="s">
        <v>600</v>
      </c>
      <c r="B1294" t="s">
        <v>17117</v>
      </c>
    </row>
    <row r="1295" spans="1:2" x14ac:dyDescent="0.25">
      <c r="A1295" t="s">
        <v>346</v>
      </c>
      <c r="B1295" t="s">
        <v>17117</v>
      </c>
    </row>
    <row r="1296" spans="1:2" x14ac:dyDescent="0.25">
      <c r="A1296" t="s">
        <v>6643</v>
      </c>
      <c r="B1296" t="s">
        <v>17117</v>
      </c>
    </row>
    <row r="1297" spans="1:2" x14ac:dyDescent="0.25">
      <c r="A1297" t="s">
        <v>80</v>
      </c>
      <c r="B1297" t="s">
        <v>17117</v>
      </c>
    </row>
    <row r="1298" spans="1:2" x14ac:dyDescent="0.25">
      <c r="A1298" t="s">
        <v>10773</v>
      </c>
      <c r="B1298" t="s">
        <v>17117</v>
      </c>
    </row>
    <row r="1299" spans="1:2" x14ac:dyDescent="0.25">
      <c r="A1299" t="s">
        <v>5821</v>
      </c>
      <c r="B1299" t="s">
        <v>17117</v>
      </c>
    </row>
    <row r="1300" spans="1:2" x14ac:dyDescent="0.25">
      <c r="A1300" t="s">
        <v>606</v>
      </c>
      <c r="B1300" t="s">
        <v>17117</v>
      </c>
    </row>
    <row r="1301" spans="1:2" x14ac:dyDescent="0.25">
      <c r="A1301" t="s">
        <v>16425</v>
      </c>
      <c r="B1301" t="s">
        <v>17117</v>
      </c>
    </row>
    <row r="1302" spans="1:2" x14ac:dyDescent="0.25">
      <c r="A1302" t="s">
        <v>37719</v>
      </c>
      <c r="B1302" t="s">
        <v>17117</v>
      </c>
    </row>
    <row r="1303" spans="1:2" x14ac:dyDescent="0.25">
      <c r="A1303" t="s">
        <v>37721</v>
      </c>
      <c r="B1303" t="s">
        <v>17117</v>
      </c>
    </row>
    <row r="1304" spans="1:2" x14ac:dyDescent="0.25">
      <c r="A1304" t="s">
        <v>37723</v>
      </c>
      <c r="B1304" t="s">
        <v>17117</v>
      </c>
    </row>
    <row r="1305" spans="1:2" x14ac:dyDescent="0.25">
      <c r="A1305" t="s">
        <v>37725</v>
      </c>
      <c r="B1305" t="s">
        <v>17117</v>
      </c>
    </row>
    <row r="1306" spans="1:2" x14ac:dyDescent="0.25">
      <c r="A1306" t="s">
        <v>37727</v>
      </c>
      <c r="B1306" t="s">
        <v>17117</v>
      </c>
    </row>
    <row r="1307" spans="1:2" x14ac:dyDescent="0.25">
      <c r="A1307" t="s">
        <v>37729</v>
      </c>
      <c r="B1307" t="s">
        <v>17117</v>
      </c>
    </row>
    <row r="1308" spans="1:2" x14ac:dyDescent="0.25">
      <c r="A1308" t="s">
        <v>13613</v>
      </c>
      <c r="B1308" t="s">
        <v>15656</v>
      </c>
    </row>
    <row r="1309" spans="1:2" x14ac:dyDescent="0.25">
      <c r="A1309" t="s">
        <v>13586</v>
      </c>
      <c r="B1309" t="s">
        <v>13613</v>
      </c>
    </row>
    <row r="1310" spans="1:2" x14ac:dyDescent="0.25">
      <c r="A1310" t="s">
        <v>14751</v>
      </c>
      <c r="B1310" t="s">
        <v>13613</v>
      </c>
    </row>
    <row r="1311" spans="1:2" x14ac:dyDescent="0.25">
      <c r="A1311" t="s">
        <v>4977</v>
      </c>
      <c r="B1311" t="s">
        <v>14751</v>
      </c>
    </row>
    <row r="1312" spans="1:2" x14ac:dyDescent="0.25">
      <c r="A1312" t="s">
        <v>10774</v>
      </c>
      <c r="B1312" t="s">
        <v>14751</v>
      </c>
    </row>
    <row r="1313" spans="1:2" x14ac:dyDescent="0.25">
      <c r="A1313" t="s">
        <v>7549</v>
      </c>
      <c r="B1313" t="s">
        <v>14751</v>
      </c>
    </row>
    <row r="1314" spans="1:2" x14ac:dyDescent="0.25">
      <c r="A1314" t="s">
        <v>82</v>
      </c>
      <c r="B1314" t="s">
        <v>13613</v>
      </c>
    </row>
    <row r="1315" spans="1:2" x14ac:dyDescent="0.25">
      <c r="A1315" t="s">
        <v>4223</v>
      </c>
      <c r="B1315" t="s">
        <v>13613</v>
      </c>
    </row>
    <row r="1316" spans="1:2" x14ac:dyDescent="0.25">
      <c r="A1316" t="s">
        <v>18400</v>
      </c>
      <c r="B1316" t="s">
        <v>4223</v>
      </c>
    </row>
    <row r="1317" spans="1:2" x14ac:dyDescent="0.25">
      <c r="A1317" t="s">
        <v>18404</v>
      </c>
      <c r="B1317" t="s">
        <v>4223</v>
      </c>
    </row>
    <row r="1318" spans="1:2" x14ac:dyDescent="0.25">
      <c r="A1318" t="s">
        <v>18410</v>
      </c>
      <c r="B1318" t="s">
        <v>4223</v>
      </c>
    </row>
    <row r="1319" spans="1:2" x14ac:dyDescent="0.25">
      <c r="A1319" t="s">
        <v>18414</v>
      </c>
      <c r="B1319" t="s">
        <v>4223</v>
      </c>
    </row>
    <row r="1320" spans="1:2" x14ac:dyDescent="0.25">
      <c r="A1320" t="s">
        <v>18418</v>
      </c>
      <c r="B1320" t="s">
        <v>4223</v>
      </c>
    </row>
    <row r="1321" spans="1:2" x14ac:dyDescent="0.25">
      <c r="A1321" t="s">
        <v>18422</v>
      </c>
      <c r="B1321" t="s">
        <v>4223</v>
      </c>
    </row>
    <row r="1322" spans="1:2" x14ac:dyDescent="0.25">
      <c r="A1322" t="s">
        <v>18424</v>
      </c>
      <c r="B1322" t="s">
        <v>4223</v>
      </c>
    </row>
    <row r="1323" spans="1:2" x14ac:dyDescent="0.25">
      <c r="A1323" t="s">
        <v>18428</v>
      </c>
      <c r="B1323" t="s">
        <v>4223</v>
      </c>
    </row>
    <row r="1324" spans="1:2" x14ac:dyDescent="0.25">
      <c r="A1324" t="s">
        <v>18432</v>
      </c>
      <c r="B1324" t="s">
        <v>4223</v>
      </c>
    </row>
    <row r="1325" spans="1:2" x14ac:dyDescent="0.25">
      <c r="A1325" t="s">
        <v>18436</v>
      </c>
      <c r="B1325" t="s">
        <v>4223</v>
      </c>
    </row>
    <row r="1326" spans="1:2" x14ac:dyDescent="0.25">
      <c r="A1326" t="s">
        <v>18440</v>
      </c>
      <c r="B1326" t="s">
        <v>4223</v>
      </c>
    </row>
    <row r="1327" spans="1:2" x14ac:dyDescent="0.25">
      <c r="A1327" t="s">
        <v>18444</v>
      </c>
      <c r="B1327" t="s">
        <v>4223</v>
      </c>
    </row>
    <row r="1328" spans="1:2" x14ac:dyDescent="0.25">
      <c r="A1328" t="s">
        <v>18448</v>
      </c>
      <c r="B1328" t="s">
        <v>4223</v>
      </c>
    </row>
    <row r="1329" spans="1:2" x14ac:dyDescent="0.25">
      <c r="A1329" t="s">
        <v>18454</v>
      </c>
      <c r="B1329" t="s">
        <v>4223</v>
      </c>
    </row>
    <row r="1330" spans="1:2" x14ac:dyDescent="0.25">
      <c r="A1330" t="s">
        <v>18458</v>
      </c>
      <c r="B1330" t="s">
        <v>4223</v>
      </c>
    </row>
    <row r="1331" spans="1:2" x14ac:dyDescent="0.25">
      <c r="A1331" t="s">
        <v>18462</v>
      </c>
      <c r="B1331" t="s">
        <v>4223</v>
      </c>
    </row>
    <row r="1332" spans="1:2" x14ac:dyDescent="0.25">
      <c r="A1332" t="s">
        <v>18466</v>
      </c>
      <c r="B1332" t="s">
        <v>4223</v>
      </c>
    </row>
    <row r="1333" spans="1:2" x14ac:dyDescent="0.25">
      <c r="A1333" t="s">
        <v>18470</v>
      </c>
      <c r="B1333" t="s">
        <v>4223</v>
      </c>
    </row>
    <row r="1334" spans="1:2" x14ac:dyDescent="0.25">
      <c r="A1334" t="s">
        <v>18474</v>
      </c>
      <c r="B1334" t="s">
        <v>4223</v>
      </c>
    </row>
    <row r="1335" spans="1:2" x14ac:dyDescent="0.25">
      <c r="A1335" t="s">
        <v>18478</v>
      </c>
      <c r="B1335" t="s">
        <v>4223</v>
      </c>
    </row>
    <row r="1336" spans="1:2" x14ac:dyDescent="0.25">
      <c r="A1336" t="s">
        <v>18482</v>
      </c>
      <c r="B1336" t="s">
        <v>4223</v>
      </c>
    </row>
    <row r="1337" spans="1:2" x14ac:dyDescent="0.25">
      <c r="A1337" t="s">
        <v>18484</v>
      </c>
      <c r="B1337" t="s">
        <v>4223</v>
      </c>
    </row>
    <row r="1338" spans="1:2" x14ac:dyDescent="0.25">
      <c r="A1338" t="s">
        <v>18488</v>
      </c>
      <c r="B1338" t="s">
        <v>4223</v>
      </c>
    </row>
    <row r="1339" spans="1:2" x14ac:dyDescent="0.25">
      <c r="A1339" t="s">
        <v>18492</v>
      </c>
      <c r="B1339" t="s">
        <v>4223</v>
      </c>
    </row>
    <row r="1340" spans="1:2" x14ac:dyDescent="0.25">
      <c r="A1340" t="s">
        <v>18496</v>
      </c>
      <c r="B1340" t="s">
        <v>4223</v>
      </c>
    </row>
    <row r="1341" spans="1:2" x14ac:dyDescent="0.25">
      <c r="A1341" t="s">
        <v>18500</v>
      </c>
      <c r="B1341" t="s">
        <v>4223</v>
      </c>
    </row>
    <row r="1342" spans="1:2" x14ac:dyDescent="0.25">
      <c r="A1342" t="s">
        <v>18504</v>
      </c>
      <c r="B1342" t="s">
        <v>4223</v>
      </c>
    </row>
    <row r="1343" spans="1:2" x14ac:dyDescent="0.25">
      <c r="A1343" t="s">
        <v>18508</v>
      </c>
      <c r="B1343" t="s">
        <v>4223</v>
      </c>
    </row>
    <row r="1344" spans="1:2" x14ac:dyDescent="0.25">
      <c r="A1344" t="s">
        <v>18512</v>
      </c>
      <c r="B1344" t="s">
        <v>4223</v>
      </c>
    </row>
    <row r="1345" spans="1:2" x14ac:dyDescent="0.25">
      <c r="A1345" t="s">
        <v>18516</v>
      </c>
      <c r="B1345" t="s">
        <v>4223</v>
      </c>
    </row>
    <row r="1346" spans="1:2" x14ac:dyDescent="0.25">
      <c r="A1346" t="s">
        <v>18520</v>
      </c>
      <c r="B1346" t="s">
        <v>4223</v>
      </c>
    </row>
    <row r="1347" spans="1:2" x14ac:dyDescent="0.25">
      <c r="A1347" t="s">
        <v>19626</v>
      </c>
      <c r="B1347" t="s">
        <v>4223</v>
      </c>
    </row>
    <row r="1348" spans="1:2" x14ac:dyDescent="0.25">
      <c r="A1348" t="s">
        <v>38869</v>
      </c>
      <c r="B1348" t="s">
        <v>13613</v>
      </c>
    </row>
    <row r="1349" spans="1:2" x14ac:dyDescent="0.25">
      <c r="A1349" t="s">
        <v>6632</v>
      </c>
      <c r="B1349" t="s">
        <v>6630</v>
      </c>
    </row>
    <row r="1350" spans="1:2" x14ac:dyDescent="0.25">
      <c r="A1350" t="s">
        <v>17118</v>
      </c>
      <c r="B1350" t="s">
        <v>6632</v>
      </c>
    </row>
    <row r="1351" spans="1:2" x14ac:dyDescent="0.25">
      <c r="A1351" t="s">
        <v>4964</v>
      </c>
      <c r="B1351" t="s">
        <v>17118</v>
      </c>
    </row>
    <row r="1352" spans="1:2" x14ac:dyDescent="0.25">
      <c r="A1352" t="s">
        <v>5815</v>
      </c>
      <c r="B1352" t="s">
        <v>17118</v>
      </c>
    </row>
    <row r="1353" spans="1:2" x14ac:dyDescent="0.25">
      <c r="A1353" t="s">
        <v>7551</v>
      </c>
      <c r="B1353" t="s">
        <v>17118</v>
      </c>
    </row>
    <row r="1354" spans="1:2" x14ac:dyDescent="0.25">
      <c r="A1354" t="s">
        <v>81</v>
      </c>
      <c r="B1354" t="s">
        <v>17118</v>
      </c>
    </row>
    <row r="1355" spans="1:2" x14ac:dyDescent="0.25">
      <c r="A1355" t="s">
        <v>8472</v>
      </c>
      <c r="B1355" t="s">
        <v>17118</v>
      </c>
    </row>
    <row r="1356" spans="1:2" x14ac:dyDescent="0.25">
      <c r="A1356" t="s">
        <v>4979</v>
      </c>
      <c r="B1356" t="s">
        <v>17118</v>
      </c>
    </row>
    <row r="1357" spans="1:2" x14ac:dyDescent="0.25">
      <c r="A1357" t="s">
        <v>16426</v>
      </c>
      <c r="B1357" t="s">
        <v>17118</v>
      </c>
    </row>
    <row r="1358" spans="1:2" x14ac:dyDescent="0.25">
      <c r="A1358" t="s">
        <v>4984</v>
      </c>
      <c r="B1358" t="s">
        <v>17118</v>
      </c>
    </row>
    <row r="1359" spans="1:2" x14ac:dyDescent="0.25">
      <c r="A1359" t="s">
        <v>37734</v>
      </c>
      <c r="B1359" t="s">
        <v>17118</v>
      </c>
    </row>
    <row r="1360" spans="1:2" x14ac:dyDescent="0.25">
      <c r="A1360" t="s">
        <v>37736</v>
      </c>
      <c r="B1360" t="s">
        <v>17118</v>
      </c>
    </row>
    <row r="1361" spans="1:2" x14ac:dyDescent="0.25">
      <c r="A1361" t="s">
        <v>37738</v>
      </c>
      <c r="B1361" t="s">
        <v>17118</v>
      </c>
    </row>
    <row r="1362" spans="1:2" x14ac:dyDescent="0.25">
      <c r="A1362" t="s">
        <v>37740</v>
      </c>
      <c r="B1362" t="s">
        <v>17118</v>
      </c>
    </row>
    <row r="1363" spans="1:2" x14ac:dyDescent="0.25">
      <c r="A1363" t="s">
        <v>13614</v>
      </c>
      <c r="B1363" t="s">
        <v>6632</v>
      </c>
    </row>
    <row r="1364" spans="1:2" x14ac:dyDescent="0.25">
      <c r="A1364" t="s">
        <v>8465</v>
      </c>
      <c r="B1364" t="s">
        <v>13614</v>
      </c>
    </row>
    <row r="1365" spans="1:2" x14ac:dyDescent="0.25">
      <c r="A1365" t="s">
        <v>57</v>
      </c>
      <c r="B1365" t="s">
        <v>13614</v>
      </c>
    </row>
    <row r="1366" spans="1:2" x14ac:dyDescent="0.25">
      <c r="A1366" t="s">
        <v>14753</v>
      </c>
      <c r="B1366" t="s">
        <v>13614</v>
      </c>
    </row>
    <row r="1367" spans="1:2" x14ac:dyDescent="0.25">
      <c r="A1367" t="s">
        <v>4225</v>
      </c>
      <c r="B1367" t="s">
        <v>13614</v>
      </c>
    </row>
    <row r="1368" spans="1:2" x14ac:dyDescent="0.25">
      <c r="A1368" t="s">
        <v>18368</v>
      </c>
      <c r="B1368" t="s">
        <v>4225</v>
      </c>
    </row>
    <row r="1369" spans="1:2" x14ac:dyDescent="0.25">
      <c r="A1369" t="s">
        <v>18370</v>
      </c>
      <c r="B1369" t="s">
        <v>4225</v>
      </c>
    </row>
    <row r="1370" spans="1:2" x14ac:dyDescent="0.25">
      <c r="A1370" t="s">
        <v>18372</v>
      </c>
      <c r="B1370" t="s">
        <v>4225</v>
      </c>
    </row>
    <row r="1371" spans="1:2" x14ac:dyDescent="0.25">
      <c r="A1371" t="s">
        <v>18374</v>
      </c>
      <c r="B1371" t="s">
        <v>4225</v>
      </c>
    </row>
    <row r="1372" spans="1:2" x14ac:dyDescent="0.25">
      <c r="A1372" t="s">
        <v>18376</v>
      </c>
      <c r="B1372" t="s">
        <v>4225</v>
      </c>
    </row>
    <row r="1373" spans="1:2" x14ac:dyDescent="0.25">
      <c r="A1373" t="s">
        <v>18378</v>
      </c>
      <c r="B1373" t="s">
        <v>4225</v>
      </c>
    </row>
    <row r="1374" spans="1:2" x14ac:dyDescent="0.25">
      <c r="A1374" t="s">
        <v>18380</v>
      </c>
      <c r="B1374" t="s">
        <v>4225</v>
      </c>
    </row>
    <row r="1375" spans="1:2" x14ac:dyDescent="0.25">
      <c r="A1375" t="s">
        <v>18382</v>
      </c>
      <c r="B1375" t="s">
        <v>4225</v>
      </c>
    </row>
    <row r="1376" spans="1:2" x14ac:dyDescent="0.25">
      <c r="A1376" t="s">
        <v>19467</v>
      </c>
      <c r="B1376" t="s">
        <v>4225</v>
      </c>
    </row>
    <row r="1377" spans="1:2" x14ac:dyDescent="0.25">
      <c r="A1377" t="s">
        <v>18384</v>
      </c>
      <c r="B1377" t="s">
        <v>4225</v>
      </c>
    </row>
    <row r="1378" spans="1:2" x14ac:dyDescent="0.25">
      <c r="A1378" t="s">
        <v>18386</v>
      </c>
      <c r="B1378" t="s">
        <v>4225</v>
      </c>
    </row>
    <row r="1379" spans="1:2" x14ac:dyDescent="0.25">
      <c r="A1379" t="s">
        <v>18388</v>
      </c>
      <c r="B1379" t="s">
        <v>4225</v>
      </c>
    </row>
    <row r="1380" spans="1:2" x14ac:dyDescent="0.25">
      <c r="A1380" t="s">
        <v>18390</v>
      </c>
      <c r="B1380" t="s">
        <v>4225</v>
      </c>
    </row>
    <row r="1381" spans="1:2" x14ac:dyDescent="0.25">
      <c r="A1381" t="s">
        <v>18392</v>
      </c>
      <c r="B1381" t="s">
        <v>4225</v>
      </c>
    </row>
    <row r="1382" spans="1:2" x14ac:dyDescent="0.25">
      <c r="A1382" t="s">
        <v>19469</v>
      </c>
      <c r="B1382" t="s">
        <v>4225</v>
      </c>
    </row>
    <row r="1383" spans="1:2" x14ac:dyDescent="0.25">
      <c r="A1383" t="s">
        <v>19471</v>
      </c>
      <c r="B1383" t="s">
        <v>4225</v>
      </c>
    </row>
    <row r="1384" spans="1:2" x14ac:dyDescent="0.25">
      <c r="A1384" t="s">
        <v>18394</v>
      </c>
      <c r="B1384" t="s">
        <v>4225</v>
      </c>
    </row>
    <row r="1385" spans="1:2" x14ac:dyDescent="0.25">
      <c r="A1385" t="s">
        <v>18396</v>
      </c>
      <c r="B1385" t="s">
        <v>4225</v>
      </c>
    </row>
    <row r="1386" spans="1:2" x14ac:dyDescent="0.25">
      <c r="A1386" t="s">
        <v>16990</v>
      </c>
      <c r="B1386" t="s">
        <v>4225</v>
      </c>
    </row>
    <row r="1387" spans="1:2" x14ac:dyDescent="0.25">
      <c r="A1387" t="s">
        <v>16992</v>
      </c>
      <c r="B1387" t="s">
        <v>4225</v>
      </c>
    </row>
    <row r="1388" spans="1:2" x14ac:dyDescent="0.25">
      <c r="A1388" t="s">
        <v>38871</v>
      </c>
      <c r="B1388" t="s">
        <v>13614</v>
      </c>
    </row>
    <row r="1389" spans="1:2" x14ac:dyDescent="0.25">
      <c r="A1389" t="s">
        <v>4219</v>
      </c>
      <c r="B1389" t="s">
        <v>6630</v>
      </c>
    </row>
    <row r="1390" spans="1:2" x14ac:dyDescent="0.25">
      <c r="A1390" t="s">
        <v>17119</v>
      </c>
      <c r="B1390" t="s">
        <v>4219</v>
      </c>
    </row>
    <row r="1391" spans="1:2" x14ac:dyDescent="0.25">
      <c r="A1391" t="s">
        <v>4220</v>
      </c>
      <c r="B1391" t="s">
        <v>17119</v>
      </c>
    </row>
    <row r="1392" spans="1:2" x14ac:dyDescent="0.25">
      <c r="A1392" t="s">
        <v>602</v>
      </c>
      <c r="B1392" t="s">
        <v>17119</v>
      </c>
    </row>
    <row r="1393" spans="1:2" x14ac:dyDescent="0.25">
      <c r="A1393" t="s">
        <v>6641</v>
      </c>
      <c r="B1393" t="s">
        <v>17119</v>
      </c>
    </row>
    <row r="1394" spans="1:2" x14ac:dyDescent="0.25">
      <c r="A1394" t="s">
        <v>72</v>
      </c>
      <c r="B1394" t="s">
        <v>17119</v>
      </c>
    </row>
    <row r="1395" spans="1:2" x14ac:dyDescent="0.25">
      <c r="A1395" t="s">
        <v>4221</v>
      </c>
      <c r="B1395" t="s">
        <v>17119</v>
      </c>
    </row>
    <row r="1396" spans="1:2" x14ac:dyDescent="0.25">
      <c r="A1396" t="s">
        <v>354</v>
      </c>
      <c r="B1396" t="s">
        <v>17119</v>
      </c>
    </row>
    <row r="1397" spans="1:2" x14ac:dyDescent="0.25">
      <c r="A1397" t="s">
        <v>16427</v>
      </c>
      <c r="B1397" t="s">
        <v>17119</v>
      </c>
    </row>
    <row r="1398" spans="1:2" x14ac:dyDescent="0.25">
      <c r="A1398" t="s">
        <v>37744</v>
      </c>
      <c r="B1398" t="s">
        <v>17119</v>
      </c>
    </row>
    <row r="1399" spans="1:2" x14ac:dyDescent="0.25">
      <c r="A1399" t="s">
        <v>37746</v>
      </c>
      <c r="B1399" t="s">
        <v>17119</v>
      </c>
    </row>
    <row r="1400" spans="1:2" x14ac:dyDescent="0.25">
      <c r="A1400" t="s">
        <v>37748</v>
      </c>
      <c r="B1400" t="s">
        <v>17119</v>
      </c>
    </row>
    <row r="1401" spans="1:2" x14ac:dyDescent="0.25">
      <c r="A1401" t="s">
        <v>37749</v>
      </c>
      <c r="B1401" t="s">
        <v>17119</v>
      </c>
    </row>
    <row r="1402" spans="1:2" x14ac:dyDescent="0.25">
      <c r="A1402" t="s">
        <v>37751</v>
      </c>
      <c r="B1402" t="s">
        <v>17119</v>
      </c>
    </row>
    <row r="1403" spans="1:2" x14ac:dyDescent="0.25">
      <c r="A1403" t="s">
        <v>13615</v>
      </c>
      <c r="B1403" t="s">
        <v>4219</v>
      </c>
    </row>
    <row r="1404" spans="1:2" x14ac:dyDescent="0.25">
      <c r="A1404" t="s">
        <v>775</v>
      </c>
      <c r="B1404" t="s">
        <v>13615</v>
      </c>
    </row>
    <row r="1405" spans="1:2" x14ac:dyDescent="0.25">
      <c r="A1405" t="s">
        <v>14755</v>
      </c>
      <c r="B1405" t="s">
        <v>13615</v>
      </c>
    </row>
    <row r="1406" spans="1:2" x14ac:dyDescent="0.25">
      <c r="A1406" t="s">
        <v>10776</v>
      </c>
      <c r="B1406" t="s">
        <v>14755</v>
      </c>
    </row>
    <row r="1407" spans="1:2" x14ac:dyDescent="0.25">
      <c r="A1407" t="s">
        <v>7553</v>
      </c>
      <c r="B1407" t="s">
        <v>14755</v>
      </c>
    </row>
    <row r="1408" spans="1:2" x14ac:dyDescent="0.25">
      <c r="A1408" t="s">
        <v>4227</v>
      </c>
      <c r="B1408" t="s">
        <v>13615</v>
      </c>
    </row>
    <row r="1409" spans="1:2" x14ac:dyDescent="0.25">
      <c r="A1409" t="s">
        <v>18528</v>
      </c>
      <c r="B1409" t="s">
        <v>4227</v>
      </c>
    </row>
    <row r="1410" spans="1:2" x14ac:dyDescent="0.25">
      <c r="A1410" t="s">
        <v>18532</v>
      </c>
      <c r="B1410" t="s">
        <v>4227</v>
      </c>
    </row>
    <row r="1411" spans="1:2" x14ac:dyDescent="0.25">
      <c r="A1411" t="s">
        <v>18536</v>
      </c>
      <c r="B1411" t="s">
        <v>4227</v>
      </c>
    </row>
    <row r="1412" spans="1:2" x14ac:dyDescent="0.25">
      <c r="A1412" t="s">
        <v>18538</v>
      </c>
      <c r="B1412" t="s">
        <v>4227</v>
      </c>
    </row>
    <row r="1413" spans="1:2" x14ac:dyDescent="0.25">
      <c r="A1413" t="s">
        <v>18542</v>
      </c>
      <c r="B1413" t="s">
        <v>4227</v>
      </c>
    </row>
    <row r="1414" spans="1:2" x14ac:dyDescent="0.25">
      <c r="A1414" t="s">
        <v>18546</v>
      </c>
      <c r="B1414" t="s">
        <v>4227</v>
      </c>
    </row>
    <row r="1415" spans="1:2" x14ac:dyDescent="0.25">
      <c r="A1415" t="s">
        <v>18548</v>
      </c>
      <c r="B1415" t="s">
        <v>4227</v>
      </c>
    </row>
    <row r="1416" spans="1:2" x14ac:dyDescent="0.25">
      <c r="A1416" t="s">
        <v>18552</v>
      </c>
      <c r="B1416" t="s">
        <v>4227</v>
      </c>
    </row>
    <row r="1417" spans="1:2" x14ac:dyDescent="0.25">
      <c r="A1417" t="s">
        <v>18554</v>
      </c>
      <c r="B1417" t="s">
        <v>4227</v>
      </c>
    </row>
    <row r="1418" spans="1:2" x14ac:dyDescent="0.25">
      <c r="A1418" t="s">
        <v>18556</v>
      </c>
      <c r="B1418" t="s">
        <v>4227</v>
      </c>
    </row>
    <row r="1419" spans="1:2" x14ac:dyDescent="0.25">
      <c r="A1419" t="s">
        <v>18558</v>
      </c>
      <c r="B1419" t="s">
        <v>4227</v>
      </c>
    </row>
    <row r="1420" spans="1:2" x14ac:dyDescent="0.25">
      <c r="A1420" t="s">
        <v>18562</v>
      </c>
      <c r="B1420" t="s">
        <v>4227</v>
      </c>
    </row>
    <row r="1421" spans="1:2" x14ac:dyDescent="0.25">
      <c r="A1421" t="s">
        <v>18564</v>
      </c>
      <c r="B1421" t="s">
        <v>4227</v>
      </c>
    </row>
    <row r="1422" spans="1:2" x14ac:dyDescent="0.25">
      <c r="A1422" t="s">
        <v>18568</v>
      </c>
      <c r="B1422" t="s">
        <v>4227</v>
      </c>
    </row>
    <row r="1423" spans="1:2" x14ac:dyDescent="0.25">
      <c r="A1423" t="s">
        <v>18570</v>
      </c>
      <c r="B1423" t="s">
        <v>4227</v>
      </c>
    </row>
    <row r="1424" spans="1:2" x14ac:dyDescent="0.25">
      <c r="A1424" t="s">
        <v>18572</v>
      </c>
      <c r="B1424" t="s">
        <v>4227</v>
      </c>
    </row>
    <row r="1425" spans="1:2" x14ac:dyDescent="0.25">
      <c r="A1425" t="s">
        <v>18574</v>
      </c>
      <c r="B1425" t="s">
        <v>4227</v>
      </c>
    </row>
    <row r="1426" spans="1:2" x14ac:dyDescent="0.25">
      <c r="A1426" t="s">
        <v>18578</v>
      </c>
      <c r="B1426" t="s">
        <v>4227</v>
      </c>
    </row>
    <row r="1427" spans="1:2" x14ac:dyDescent="0.25">
      <c r="A1427" t="s">
        <v>18582</v>
      </c>
      <c r="B1427" t="s">
        <v>4227</v>
      </c>
    </row>
    <row r="1428" spans="1:2" x14ac:dyDescent="0.25">
      <c r="A1428" t="s">
        <v>18586</v>
      </c>
      <c r="B1428" t="s">
        <v>4227</v>
      </c>
    </row>
    <row r="1429" spans="1:2" x14ac:dyDescent="0.25">
      <c r="A1429" t="s">
        <v>18588</v>
      </c>
      <c r="B1429" t="s">
        <v>4227</v>
      </c>
    </row>
    <row r="1430" spans="1:2" x14ac:dyDescent="0.25">
      <c r="A1430" t="s">
        <v>18590</v>
      </c>
      <c r="B1430" t="s">
        <v>4227</v>
      </c>
    </row>
    <row r="1431" spans="1:2" x14ac:dyDescent="0.25">
      <c r="A1431" t="s">
        <v>18594</v>
      </c>
      <c r="B1431" t="s">
        <v>4227</v>
      </c>
    </row>
    <row r="1432" spans="1:2" x14ac:dyDescent="0.25">
      <c r="A1432" t="s">
        <v>18596</v>
      </c>
      <c r="B1432" t="s">
        <v>4227</v>
      </c>
    </row>
    <row r="1433" spans="1:2" x14ac:dyDescent="0.25">
      <c r="A1433" t="s">
        <v>18598</v>
      </c>
      <c r="B1433" t="s">
        <v>4227</v>
      </c>
    </row>
    <row r="1434" spans="1:2" x14ac:dyDescent="0.25">
      <c r="A1434" t="s">
        <v>18600</v>
      </c>
      <c r="B1434" t="s">
        <v>4227</v>
      </c>
    </row>
    <row r="1435" spans="1:2" x14ac:dyDescent="0.25">
      <c r="A1435" t="s">
        <v>18602</v>
      </c>
      <c r="B1435" t="s">
        <v>4227</v>
      </c>
    </row>
    <row r="1436" spans="1:2" x14ac:dyDescent="0.25">
      <c r="A1436" t="s">
        <v>18606</v>
      </c>
      <c r="B1436" t="s">
        <v>4227</v>
      </c>
    </row>
    <row r="1437" spans="1:2" x14ac:dyDescent="0.25">
      <c r="A1437" t="s">
        <v>18610</v>
      </c>
      <c r="B1437" t="s">
        <v>4227</v>
      </c>
    </row>
    <row r="1438" spans="1:2" x14ac:dyDescent="0.25">
      <c r="A1438" t="s">
        <v>18612</v>
      </c>
      <c r="B1438" t="s">
        <v>4227</v>
      </c>
    </row>
    <row r="1439" spans="1:2" x14ac:dyDescent="0.25">
      <c r="A1439" t="s">
        <v>18618</v>
      </c>
      <c r="B1439" t="s">
        <v>4227</v>
      </c>
    </row>
    <row r="1440" spans="1:2" x14ac:dyDescent="0.25">
      <c r="A1440" t="s">
        <v>16994</v>
      </c>
      <c r="B1440" t="s">
        <v>4227</v>
      </c>
    </row>
    <row r="1441" spans="1:2" x14ac:dyDescent="0.25">
      <c r="A1441" t="s">
        <v>38873</v>
      </c>
      <c r="B1441" t="s">
        <v>13615</v>
      </c>
    </row>
    <row r="1442" spans="1:2" x14ac:dyDescent="0.25">
      <c r="A1442" t="s">
        <v>40459</v>
      </c>
      <c r="B1442" t="s">
        <v>13615</v>
      </c>
    </row>
    <row r="1443" spans="1:2" x14ac:dyDescent="0.25">
      <c r="A1443" t="s">
        <v>6637</v>
      </c>
      <c r="B1443" t="s">
        <v>6630</v>
      </c>
    </row>
    <row r="1444" spans="1:2" x14ac:dyDescent="0.25">
      <c r="A1444" t="s">
        <v>17120</v>
      </c>
      <c r="B1444" t="s">
        <v>6637</v>
      </c>
    </row>
    <row r="1445" spans="1:2" x14ac:dyDescent="0.25">
      <c r="A1445" t="s">
        <v>18822</v>
      </c>
      <c r="B1445" t="s">
        <v>17120</v>
      </c>
    </row>
    <row r="1446" spans="1:2" x14ac:dyDescent="0.25">
      <c r="A1446" t="s">
        <v>5819</v>
      </c>
      <c r="B1446" t="s">
        <v>17120</v>
      </c>
    </row>
    <row r="1447" spans="1:2" x14ac:dyDescent="0.25">
      <c r="A1447" t="s">
        <v>6639</v>
      </c>
      <c r="B1447" t="s">
        <v>17120</v>
      </c>
    </row>
    <row r="1448" spans="1:2" x14ac:dyDescent="0.25">
      <c r="A1448" t="s">
        <v>13616</v>
      </c>
      <c r="B1448" t="s">
        <v>6637</v>
      </c>
    </row>
    <row r="1449" spans="1:2" x14ac:dyDescent="0.25">
      <c r="A1449" t="s">
        <v>7547</v>
      </c>
      <c r="B1449" t="s">
        <v>13616</v>
      </c>
    </row>
    <row r="1450" spans="1:2" x14ac:dyDescent="0.25">
      <c r="A1450" t="s">
        <v>14769</v>
      </c>
      <c r="B1450" t="s">
        <v>13616</v>
      </c>
    </row>
    <row r="1451" spans="1:2" x14ac:dyDescent="0.25">
      <c r="A1451" t="s">
        <v>6645</v>
      </c>
      <c r="B1451" t="s">
        <v>14769</v>
      </c>
    </row>
    <row r="1452" spans="1:2" x14ac:dyDescent="0.25">
      <c r="A1452" t="s">
        <v>608</v>
      </c>
      <c r="B1452" t="s">
        <v>14769</v>
      </c>
    </row>
    <row r="1453" spans="1:2" x14ac:dyDescent="0.25">
      <c r="A1453" t="s">
        <v>37294</v>
      </c>
      <c r="B1453" t="s">
        <v>6630</v>
      </c>
    </row>
    <row r="1454" spans="1:2" x14ac:dyDescent="0.25">
      <c r="A1454" t="s">
        <v>37296</v>
      </c>
      <c r="B1454" t="s">
        <v>37294</v>
      </c>
    </row>
    <row r="1455" spans="1:2" x14ac:dyDescent="0.25">
      <c r="A1455" t="s">
        <v>37753</v>
      </c>
      <c r="B1455" t="s">
        <v>37296</v>
      </c>
    </row>
    <row r="1456" spans="1:2" x14ac:dyDescent="0.25">
      <c r="A1456" t="s">
        <v>37755</v>
      </c>
      <c r="B1456" t="s">
        <v>37294</v>
      </c>
    </row>
    <row r="1457" spans="1:2" x14ac:dyDescent="0.25">
      <c r="A1457" t="s">
        <v>38875</v>
      </c>
      <c r="B1457" t="s">
        <v>37755</v>
      </c>
    </row>
    <row r="1458" spans="1:2" x14ac:dyDescent="0.25">
      <c r="A1458" t="s">
        <v>38877</v>
      </c>
      <c r="B1458" t="s">
        <v>37755</v>
      </c>
    </row>
    <row r="1459" spans="1:2" x14ac:dyDescent="0.25">
      <c r="A1459" t="s">
        <v>37298</v>
      </c>
      <c r="B1459" t="s">
        <v>6630</v>
      </c>
    </row>
    <row r="1460" spans="1:2" x14ac:dyDescent="0.25">
      <c r="A1460" t="s">
        <v>37300</v>
      </c>
      <c r="B1460" t="s">
        <v>37298</v>
      </c>
    </row>
    <row r="1461" spans="1:2" x14ac:dyDescent="0.25">
      <c r="A1461" t="s">
        <v>37757</v>
      </c>
      <c r="B1461" t="s">
        <v>37300</v>
      </c>
    </row>
    <row r="1462" spans="1:2" x14ac:dyDescent="0.25">
      <c r="A1462" t="s">
        <v>37759</v>
      </c>
      <c r="B1462" t="s">
        <v>37300</v>
      </c>
    </row>
    <row r="1463" spans="1:2" x14ac:dyDescent="0.25">
      <c r="A1463" t="s">
        <v>37761</v>
      </c>
      <c r="B1463" t="s">
        <v>37300</v>
      </c>
    </row>
    <row r="1464" spans="1:2" x14ac:dyDescent="0.25">
      <c r="A1464" t="s">
        <v>37763</v>
      </c>
      <c r="B1464" t="s">
        <v>37300</v>
      </c>
    </row>
    <row r="1465" spans="1:2" x14ac:dyDescent="0.25">
      <c r="A1465" t="s">
        <v>37765</v>
      </c>
      <c r="B1465" t="s">
        <v>37300</v>
      </c>
    </row>
    <row r="1466" spans="1:2" x14ac:dyDescent="0.25">
      <c r="A1466" t="s">
        <v>37767</v>
      </c>
      <c r="B1466" t="s">
        <v>37300</v>
      </c>
    </row>
    <row r="1467" spans="1:2" x14ac:dyDescent="0.25">
      <c r="A1467" t="s">
        <v>37769</v>
      </c>
      <c r="B1467" t="s">
        <v>37300</v>
      </c>
    </row>
    <row r="1468" spans="1:2" x14ac:dyDescent="0.25">
      <c r="A1468" t="s">
        <v>37771</v>
      </c>
      <c r="B1468" t="s">
        <v>37300</v>
      </c>
    </row>
    <row r="1469" spans="1:2" x14ac:dyDescent="0.25">
      <c r="A1469" t="s">
        <v>37773</v>
      </c>
      <c r="B1469" t="s">
        <v>37300</v>
      </c>
    </row>
    <row r="1470" spans="1:2" x14ac:dyDescent="0.25">
      <c r="A1470" t="s">
        <v>37777</v>
      </c>
      <c r="B1470" t="s">
        <v>37300</v>
      </c>
    </row>
    <row r="1471" spans="1:2" x14ac:dyDescent="0.25">
      <c r="A1471" t="s">
        <v>40631</v>
      </c>
      <c r="B1471" t="s">
        <v>37300</v>
      </c>
    </row>
    <row r="1472" spans="1:2" x14ac:dyDescent="0.25">
      <c r="A1472" t="s">
        <v>37775</v>
      </c>
      <c r="B1472" t="s">
        <v>37298</v>
      </c>
    </row>
    <row r="1473" spans="1:2" x14ac:dyDescent="0.25">
      <c r="A1473" t="s">
        <v>38879</v>
      </c>
      <c r="B1473" t="s">
        <v>37775</v>
      </c>
    </row>
    <row r="1474" spans="1:2" x14ac:dyDescent="0.25">
      <c r="A1474" t="s">
        <v>38881</v>
      </c>
      <c r="B1474" t="s">
        <v>37775</v>
      </c>
    </row>
    <row r="1475" spans="1:2" x14ac:dyDescent="0.25">
      <c r="A1475" t="s">
        <v>37302</v>
      </c>
      <c r="B1475" t="s">
        <v>6630</v>
      </c>
    </row>
    <row r="1476" spans="1:2" x14ac:dyDescent="0.25">
      <c r="A1476" t="s">
        <v>37304</v>
      </c>
      <c r="B1476" t="s">
        <v>37302</v>
      </c>
    </row>
    <row r="1477" spans="1:2" x14ac:dyDescent="0.25">
      <c r="A1477" t="s">
        <v>37779</v>
      </c>
      <c r="B1477" t="s">
        <v>37304</v>
      </c>
    </row>
    <row r="1478" spans="1:2" x14ac:dyDescent="0.25">
      <c r="A1478" t="s">
        <v>37781</v>
      </c>
      <c r="B1478" t="s">
        <v>37304</v>
      </c>
    </row>
    <row r="1479" spans="1:2" x14ac:dyDescent="0.25">
      <c r="A1479" t="s">
        <v>37783</v>
      </c>
      <c r="B1479" t="s">
        <v>37304</v>
      </c>
    </row>
    <row r="1480" spans="1:2" x14ac:dyDescent="0.25">
      <c r="A1480" t="s">
        <v>37785</v>
      </c>
      <c r="B1480" t="s">
        <v>37304</v>
      </c>
    </row>
    <row r="1481" spans="1:2" x14ac:dyDescent="0.25">
      <c r="A1481" t="s">
        <v>37787</v>
      </c>
      <c r="B1481" t="s">
        <v>37304</v>
      </c>
    </row>
    <row r="1482" spans="1:2" x14ac:dyDescent="0.25">
      <c r="A1482" t="s">
        <v>37789</v>
      </c>
      <c r="B1482" t="s">
        <v>37304</v>
      </c>
    </row>
    <row r="1483" spans="1:2" x14ac:dyDescent="0.25">
      <c r="A1483" t="s">
        <v>37791</v>
      </c>
      <c r="B1483" t="s">
        <v>37304</v>
      </c>
    </row>
    <row r="1484" spans="1:2" x14ac:dyDescent="0.25">
      <c r="A1484" t="s">
        <v>37793</v>
      </c>
      <c r="B1484" t="s">
        <v>37304</v>
      </c>
    </row>
    <row r="1485" spans="1:2" x14ac:dyDescent="0.25">
      <c r="A1485" t="s">
        <v>37795</v>
      </c>
      <c r="B1485" t="s">
        <v>37304</v>
      </c>
    </row>
    <row r="1486" spans="1:2" x14ac:dyDescent="0.25">
      <c r="A1486" t="s">
        <v>39305</v>
      </c>
      <c r="B1486" t="s">
        <v>37304</v>
      </c>
    </row>
    <row r="1487" spans="1:2" x14ac:dyDescent="0.25">
      <c r="A1487" t="s">
        <v>40018</v>
      </c>
      <c r="B1487" t="s">
        <v>37304</v>
      </c>
    </row>
    <row r="1488" spans="1:2" x14ac:dyDescent="0.25">
      <c r="A1488" t="s">
        <v>37797</v>
      </c>
      <c r="B1488" t="s">
        <v>37302</v>
      </c>
    </row>
    <row r="1489" spans="1:2" x14ac:dyDescent="0.25">
      <c r="A1489" t="s">
        <v>38883</v>
      </c>
      <c r="B1489" t="s">
        <v>37797</v>
      </c>
    </row>
    <row r="1490" spans="1:2" x14ac:dyDescent="0.25">
      <c r="A1490" t="s">
        <v>38885</v>
      </c>
      <c r="B1490" t="s">
        <v>37797</v>
      </c>
    </row>
    <row r="1491" spans="1:2" x14ac:dyDescent="0.25">
      <c r="A1491" t="s">
        <v>37306</v>
      </c>
      <c r="B1491" t="s">
        <v>6630</v>
      </c>
    </row>
    <row r="1492" spans="1:2" x14ac:dyDescent="0.25">
      <c r="A1492" t="s">
        <v>37308</v>
      </c>
      <c r="B1492" t="s">
        <v>37306</v>
      </c>
    </row>
    <row r="1493" spans="1:2" x14ac:dyDescent="0.25">
      <c r="A1493" t="s">
        <v>37799</v>
      </c>
      <c r="B1493" t="s">
        <v>37308</v>
      </c>
    </row>
    <row r="1494" spans="1:2" x14ac:dyDescent="0.25">
      <c r="A1494" t="s">
        <v>37801</v>
      </c>
      <c r="B1494" t="s">
        <v>37308</v>
      </c>
    </row>
    <row r="1495" spans="1:2" x14ac:dyDescent="0.25">
      <c r="A1495" t="s">
        <v>37803</v>
      </c>
      <c r="B1495" t="s">
        <v>37308</v>
      </c>
    </row>
    <row r="1496" spans="1:2" x14ac:dyDescent="0.25">
      <c r="A1496" t="s">
        <v>39306</v>
      </c>
      <c r="B1496" t="s">
        <v>37308</v>
      </c>
    </row>
    <row r="1497" spans="1:2" x14ac:dyDescent="0.25">
      <c r="A1497" t="s">
        <v>39647</v>
      </c>
      <c r="B1497" t="s">
        <v>37308</v>
      </c>
    </row>
    <row r="1498" spans="1:2" x14ac:dyDescent="0.25">
      <c r="A1498" t="s">
        <v>39649</v>
      </c>
      <c r="B1498" t="s">
        <v>39647</v>
      </c>
    </row>
    <row r="1499" spans="1:2" x14ac:dyDescent="0.25">
      <c r="A1499" t="s">
        <v>39650</v>
      </c>
      <c r="B1499" t="s">
        <v>39647</v>
      </c>
    </row>
    <row r="1500" spans="1:2" x14ac:dyDescent="0.25">
      <c r="A1500" t="s">
        <v>39651</v>
      </c>
      <c r="B1500" t="s">
        <v>39647</v>
      </c>
    </row>
    <row r="1501" spans="1:2" x14ac:dyDescent="0.25">
      <c r="A1501" t="s">
        <v>39652</v>
      </c>
      <c r="B1501" t="s">
        <v>39647</v>
      </c>
    </row>
    <row r="1502" spans="1:2" x14ac:dyDescent="0.25">
      <c r="A1502" t="s">
        <v>39653</v>
      </c>
      <c r="B1502" t="s">
        <v>39647</v>
      </c>
    </row>
    <row r="1503" spans="1:2" x14ac:dyDescent="0.25">
      <c r="A1503" t="s">
        <v>39654</v>
      </c>
      <c r="B1503" t="s">
        <v>39647</v>
      </c>
    </row>
    <row r="1504" spans="1:2" x14ac:dyDescent="0.25">
      <c r="A1504" t="s">
        <v>39655</v>
      </c>
      <c r="B1504" t="s">
        <v>39647</v>
      </c>
    </row>
    <row r="1505" spans="1:2" x14ac:dyDescent="0.25">
      <c r="A1505" t="s">
        <v>39656</v>
      </c>
      <c r="B1505" t="s">
        <v>39647</v>
      </c>
    </row>
    <row r="1506" spans="1:2" x14ac:dyDescent="0.25">
      <c r="A1506" t="s">
        <v>39657</v>
      </c>
      <c r="B1506" t="s">
        <v>39647</v>
      </c>
    </row>
    <row r="1507" spans="1:2" x14ac:dyDescent="0.25">
      <c r="A1507" t="s">
        <v>39658</v>
      </c>
      <c r="B1507" t="s">
        <v>39647</v>
      </c>
    </row>
    <row r="1508" spans="1:2" x14ac:dyDescent="0.25">
      <c r="A1508" t="s">
        <v>39659</v>
      </c>
      <c r="B1508" t="s">
        <v>39647</v>
      </c>
    </row>
    <row r="1509" spans="1:2" x14ac:dyDescent="0.25">
      <c r="A1509" t="s">
        <v>39661</v>
      </c>
      <c r="B1509" t="s">
        <v>37308</v>
      </c>
    </row>
    <row r="1510" spans="1:2" x14ac:dyDescent="0.25">
      <c r="A1510" t="s">
        <v>39663</v>
      </c>
      <c r="B1510" t="s">
        <v>39661</v>
      </c>
    </row>
    <row r="1511" spans="1:2" x14ac:dyDescent="0.25">
      <c r="A1511" t="s">
        <v>39664</v>
      </c>
      <c r="B1511" t="s">
        <v>39661</v>
      </c>
    </row>
    <row r="1512" spans="1:2" x14ac:dyDescent="0.25">
      <c r="A1512" t="s">
        <v>39666</v>
      </c>
      <c r="B1512" t="s">
        <v>37308</v>
      </c>
    </row>
    <row r="1513" spans="1:2" x14ac:dyDescent="0.25">
      <c r="A1513" t="s">
        <v>39668</v>
      </c>
      <c r="B1513" t="s">
        <v>39666</v>
      </c>
    </row>
    <row r="1514" spans="1:2" x14ac:dyDescent="0.25">
      <c r="A1514" t="s">
        <v>39669</v>
      </c>
      <c r="B1514" t="s">
        <v>39666</v>
      </c>
    </row>
    <row r="1515" spans="1:2" x14ac:dyDescent="0.25">
      <c r="A1515" t="s">
        <v>39670</v>
      </c>
      <c r="B1515" t="s">
        <v>39666</v>
      </c>
    </row>
    <row r="1516" spans="1:2" x14ac:dyDescent="0.25">
      <c r="A1516" t="s">
        <v>39672</v>
      </c>
      <c r="B1516" t="s">
        <v>37308</v>
      </c>
    </row>
    <row r="1517" spans="1:2" x14ac:dyDescent="0.25">
      <c r="A1517" t="s">
        <v>39674</v>
      </c>
      <c r="B1517" t="s">
        <v>39672</v>
      </c>
    </row>
    <row r="1518" spans="1:2" x14ac:dyDescent="0.25">
      <c r="A1518" t="s">
        <v>39675</v>
      </c>
      <c r="B1518" t="s">
        <v>39672</v>
      </c>
    </row>
    <row r="1519" spans="1:2" x14ac:dyDescent="0.25">
      <c r="A1519" t="s">
        <v>39676</v>
      </c>
      <c r="B1519" t="s">
        <v>39672</v>
      </c>
    </row>
    <row r="1520" spans="1:2" x14ac:dyDescent="0.25">
      <c r="A1520" t="s">
        <v>39677</v>
      </c>
      <c r="B1520" t="s">
        <v>39672</v>
      </c>
    </row>
    <row r="1521" spans="1:2" x14ac:dyDescent="0.25">
      <c r="A1521" t="s">
        <v>39678</v>
      </c>
      <c r="B1521" t="s">
        <v>39672</v>
      </c>
    </row>
    <row r="1522" spans="1:2" x14ac:dyDescent="0.25">
      <c r="A1522" t="s">
        <v>39679</v>
      </c>
      <c r="B1522" t="s">
        <v>39672</v>
      </c>
    </row>
    <row r="1523" spans="1:2" x14ac:dyDescent="0.25">
      <c r="A1523" t="s">
        <v>39680</v>
      </c>
      <c r="B1523" t="s">
        <v>39672</v>
      </c>
    </row>
    <row r="1524" spans="1:2" x14ac:dyDescent="0.25">
      <c r="A1524" t="s">
        <v>39682</v>
      </c>
      <c r="B1524" t="s">
        <v>37308</v>
      </c>
    </row>
    <row r="1525" spans="1:2" x14ac:dyDescent="0.25">
      <c r="A1525" t="s">
        <v>39684</v>
      </c>
      <c r="B1525" t="s">
        <v>39682</v>
      </c>
    </row>
    <row r="1526" spans="1:2" x14ac:dyDescent="0.25">
      <c r="A1526" t="s">
        <v>39685</v>
      </c>
      <c r="B1526" t="s">
        <v>39682</v>
      </c>
    </row>
    <row r="1527" spans="1:2" x14ac:dyDescent="0.25">
      <c r="A1527" t="s">
        <v>39686</v>
      </c>
      <c r="B1527" t="s">
        <v>39682</v>
      </c>
    </row>
    <row r="1528" spans="1:2" x14ac:dyDescent="0.25">
      <c r="A1528" t="s">
        <v>39687</v>
      </c>
      <c r="B1528" t="s">
        <v>39682</v>
      </c>
    </row>
    <row r="1529" spans="1:2" x14ac:dyDescent="0.25">
      <c r="A1529" t="s">
        <v>39688</v>
      </c>
      <c r="B1529" t="s">
        <v>39682</v>
      </c>
    </row>
    <row r="1530" spans="1:2" x14ac:dyDescent="0.25">
      <c r="A1530" t="s">
        <v>39689</v>
      </c>
      <c r="B1530" t="s">
        <v>39682</v>
      </c>
    </row>
    <row r="1531" spans="1:2" x14ac:dyDescent="0.25">
      <c r="A1531" t="s">
        <v>39690</v>
      </c>
      <c r="B1531" t="s">
        <v>39682</v>
      </c>
    </row>
    <row r="1532" spans="1:2" x14ac:dyDescent="0.25">
      <c r="A1532" t="s">
        <v>40595</v>
      </c>
      <c r="B1532" t="s">
        <v>37308</v>
      </c>
    </row>
    <row r="1533" spans="1:2" x14ac:dyDescent="0.25">
      <c r="A1533" t="s">
        <v>37805</v>
      </c>
      <c r="B1533" t="s">
        <v>37306</v>
      </c>
    </row>
    <row r="1534" spans="1:2" x14ac:dyDescent="0.25">
      <c r="A1534" t="s">
        <v>38887</v>
      </c>
      <c r="B1534" t="s">
        <v>37805</v>
      </c>
    </row>
    <row r="1535" spans="1:2" x14ac:dyDescent="0.25">
      <c r="A1535" t="s">
        <v>38889</v>
      </c>
      <c r="B1535" t="s">
        <v>37805</v>
      </c>
    </row>
    <row r="1536" spans="1:2" x14ac:dyDescent="0.25">
      <c r="A1536" t="s">
        <v>37310</v>
      </c>
      <c r="B1536" t="s">
        <v>6630</v>
      </c>
    </row>
    <row r="1537" spans="1:2" x14ac:dyDescent="0.25">
      <c r="A1537" t="s">
        <v>37312</v>
      </c>
      <c r="B1537" t="s">
        <v>37310</v>
      </c>
    </row>
    <row r="1538" spans="1:2" x14ac:dyDescent="0.25">
      <c r="A1538" t="s">
        <v>38911</v>
      </c>
      <c r="B1538" t="s">
        <v>37312</v>
      </c>
    </row>
    <row r="1539" spans="1:2" x14ac:dyDescent="0.25">
      <c r="A1539" t="s">
        <v>37807</v>
      </c>
      <c r="B1539" t="s">
        <v>37312</v>
      </c>
    </row>
    <row r="1540" spans="1:2" x14ac:dyDescent="0.25">
      <c r="A1540" t="s">
        <v>37809</v>
      </c>
      <c r="B1540" t="s">
        <v>37312</v>
      </c>
    </row>
    <row r="1541" spans="1:2" x14ac:dyDescent="0.25">
      <c r="A1541" t="s">
        <v>39307</v>
      </c>
      <c r="B1541" t="s">
        <v>37312</v>
      </c>
    </row>
    <row r="1542" spans="1:2" x14ac:dyDescent="0.25">
      <c r="A1542" t="s">
        <v>39633</v>
      </c>
      <c r="B1542" t="s">
        <v>37312</v>
      </c>
    </row>
    <row r="1543" spans="1:2" x14ac:dyDescent="0.25">
      <c r="A1543" t="s">
        <v>39692</v>
      </c>
      <c r="B1543" t="s">
        <v>37312</v>
      </c>
    </row>
    <row r="1544" spans="1:2" x14ac:dyDescent="0.25">
      <c r="A1544" t="s">
        <v>39694</v>
      </c>
      <c r="B1544" t="s">
        <v>39692</v>
      </c>
    </row>
    <row r="1545" spans="1:2" x14ac:dyDescent="0.25">
      <c r="A1545" t="s">
        <v>39695</v>
      </c>
      <c r="B1545" t="s">
        <v>39692</v>
      </c>
    </row>
    <row r="1546" spans="1:2" x14ac:dyDescent="0.25">
      <c r="A1546" t="s">
        <v>39696</v>
      </c>
      <c r="B1546" t="s">
        <v>39692</v>
      </c>
    </row>
    <row r="1547" spans="1:2" x14ac:dyDescent="0.25">
      <c r="A1547" t="s">
        <v>39697</v>
      </c>
      <c r="B1547" t="s">
        <v>39692</v>
      </c>
    </row>
    <row r="1548" spans="1:2" x14ac:dyDescent="0.25">
      <c r="A1548" t="s">
        <v>39698</v>
      </c>
      <c r="B1548" t="s">
        <v>39692</v>
      </c>
    </row>
    <row r="1549" spans="1:2" x14ac:dyDescent="0.25">
      <c r="A1549" t="s">
        <v>39699</v>
      </c>
      <c r="B1549" t="s">
        <v>39692</v>
      </c>
    </row>
    <row r="1550" spans="1:2" x14ac:dyDescent="0.25">
      <c r="A1550" t="s">
        <v>39700</v>
      </c>
      <c r="B1550" t="s">
        <v>39692</v>
      </c>
    </row>
    <row r="1551" spans="1:2" x14ac:dyDescent="0.25">
      <c r="A1551" t="s">
        <v>39701</v>
      </c>
      <c r="B1551" t="s">
        <v>39692</v>
      </c>
    </row>
    <row r="1552" spans="1:2" x14ac:dyDescent="0.25">
      <c r="A1552" t="s">
        <v>39702</v>
      </c>
      <c r="B1552" t="s">
        <v>39692</v>
      </c>
    </row>
    <row r="1553" spans="1:2" x14ac:dyDescent="0.25">
      <c r="A1553" t="s">
        <v>39703</v>
      </c>
      <c r="B1553" t="s">
        <v>39692</v>
      </c>
    </row>
    <row r="1554" spans="1:2" x14ac:dyDescent="0.25">
      <c r="A1554" t="s">
        <v>39704</v>
      </c>
      <c r="B1554" t="s">
        <v>39692</v>
      </c>
    </row>
    <row r="1555" spans="1:2" x14ac:dyDescent="0.25">
      <c r="A1555" t="s">
        <v>39706</v>
      </c>
      <c r="B1555" t="s">
        <v>37312</v>
      </c>
    </row>
    <row r="1556" spans="1:2" x14ac:dyDescent="0.25">
      <c r="A1556" t="s">
        <v>39708</v>
      </c>
      <c r="B1556" t="s">
        <v>39706</v>
      </c>
    </row>
    <row r="1557" spans="1:2" x14ac:dyDescent="0.25">
      <c r="A1557" t="s">
        <v>39709</v>
      </c>
      <c r="B1557" t="s">
        <v>39706</v>
      </c>
    </row>
    <row r="1558" spans="1:2" x14ac:dyDescent="0.25">
      <c r="A1558" t="s">
        <v>39711</v>
      </c>
      <c r="B1558" t="s">
        <v>37312</v>
      </c>
    </row>
    <row r="1559" spans="1:2" x14ac:dyDescent="0.25">
      <c r="A1559" t="s">
        <v>39713</v>
      </c>
      <c r="B1559" t="s">
        <v>39711</v>
      </c>
    </row>
    <row r="1560" spans="1:2" x14ac:dyDescent="0.25">
      <c r="A1560" t="s">
        <v>39714</v>
      </c>
      <c r="B1560" t="s">
        <v>39711</v>
      </c>
    </row>
    <row r="1561" spans="1:2" x14ac:dyDescent="0.25">
      <c r="A1561" t="s">
        <v>39715</v>
      </c>
      <c r="B1561" t="s">
        <v>39711</v>
      </c>
    </row>
    <row r="1562" spans="1:2" x14ac:dyDescent="0.25">
      <c r="A1562" t="s">
        <v>39717</v>
      </c>
      <c r="B1562" t="s">
        <v>37312</v>
      </c>
    </row>
    <row r="1563" spans="1:2" x14ac:dyDescent="0.25">
      <c r="A1563" t="s">
        <v>39719</v>
      </c>
      <c r="B1563" t="s">
        <v>39717</v>
      </c>
    </row>
    <row r="1564" spans="1:2" x14ac:dyDescent="0.25">
      <c r="A1564" t="s">
        <v>39720</v>
      </c>
      <c r="B1564" t="s">
        <v>39717</v>
      </c>
    </row>
    <row r="1565" spans="1:2" x14ac:dyDescent="0.25">
      <c r="A1565" t="s">
        <v>39721</v>
      </c>
      <c r="B1565" t="s">
        <v>39717</v>
      </c>
    </row>
    <row r="1566" spans="1:2" x14ac:dyDescent="0.25">
      <c r="A1566" t="s">
        <v>39722</v>
      </c>
      <c r="B1566" t="s">
        <v>39717</v>
      </c>
    </row>
    <row r="1567" spans="1:2" x14ac:dyDescent="0.25">
      <c r="A1567" t="s">
        <v>39723</v>
      </c>
      <c r="B1567" t="s">
        <v>39717</v>
      </c>
    </row>
    <row r="1568" spans="1:2" x14ac:dyDescent="0.25">
      <c r="A1568" t="s">
        <v>39724</v>
      </c>
      <c r="B1568" t="s">
        <v>39717</v>
      </c>
    </row>
    <row r="1569" spans="1:2" x14ac:dyDescent="0.25">
      <c r="A1569" t="s">
        <v>39725</v>
      </c>
      <c r="B1569" t="s">
        <v>39717</v>
      </c>
    </row>
    <row r="1570" spans="1:2" x14ac:dyDescent="0.25">
      <c r="A1570" t="s">
        <v>39727</v>
      </c>
      <c r="B1570" t="s">
        <v>37312</v>
      </c>
    </row>
    <row r="1571" spans="1:2" x14ac:dyDescent="0.25">
      <c r="A1571" t="s">
        <v>39729</v>
      </c>
      <c r="B1571" t="s">
        <v>39727</v>
      </c>
    </row>
    <row r="1572" spans="1:2" x14ac:dyDescent="0.25">
      <c r="A1572" t="s">
        <v>39730</v>
      </c>
      <c r="B1572" t="s">
        <v>39727</v>
      </c>
    </row>
    <row r="1573" spans="1:2" x14ac:dyDescent="0.25">
      <c r="A1573" t="s">
        <v>39731</v>
      </c>
      <c r="B1573" t="s">
        <v>39727</v>
      </c>
    </row>
    <row r="1574" spans="1:2" x14ac:dyDescent="0.25">
      <c r="A1574" t="s">
        <v>39732</v>
      </c>
      <c r="B1574" t="s">
        <v>39727</v>
      </c>
    </row>
    <row r="1575" spans="1:2" x14ac:dyDescent="0.25">
      <c r="A1575" t="s">
        <v>39733</v>
      </c>
      <c r="B1575" t="s">
        <v>39727</v>
      </c>
    </row>
    <row r="1576" spans="1:2" x14ac:dyDescent="0.25">
      <c r="A1576" t="s">
        <v>39734</v>
      </c>
      <c r="B1576" t="s">
        <v>39727</v>
      </c>
    </row>
    <row r="1577" spans="1:2" x14ac:dyDescent="0.25">
      <c r="A1577" t="s">
        <v>39735</v>
      </c>
      <c r="B1577" t="s">
        <v>39727</v>
      </c>
    </row>
    <row r="1578" spans="1:2" x14ac:dyDescent="0.25">
      <c r="A1578" t="s">
        <v>37811</v>
      </c>
      <c r="B1578" t="s">
        <v>37310</v>
      </c>
    </row>
    <row r="1579" spans="1:2" x14ac:dyDescent="0.25">
      <c r="A1579" t="s">
        <v>38891</v>
      </c>
      <c r="B1579" t="s">
        <v>37811</v>
      </c>
    </row>
    <row r="1580" spans="1:2" x14ac:dyDescent="0.25">
      <c r="A1580" t="s">
        <v>38893</v>
      </c>
      <c r="B1580" t="s">
        <v>37811</v>
      </c>
    </row>
    <row r="1581" spans="1:2" x14ac:dyDescent="0.25">
      <c r="A1581" t="s">
        <v>37314</v>
      </c>
      <c r="B1581" t="s">
        <v>6630</v>
      </c>
    </row>
    <row r="1582" spans="1:2" x14ac:dyDescent="0.25">
      <c r="A1582" t="s">
        <v>37316</v>
      </c>
      <c r="B1582" t="s">
        <v>37314</v>
      </c>
    </row>
    <row r="1583" spans="1:2" x14ac:dyDescent="0.25">
      <c r="A1583" t="s">
        <v>37813</v>
      </c>
      <c r="B1583" t="s">
        <v>37316</v>
      </c>
    </row>
    <row r="1584" spans="1:2" x14ac:dyDescent="0.25">
      <c r="A1584" t="s">
        <v>37815</v>
      </c>
      <c r="B1584" t="s">
        <v>37316</v>
      </c>
    </row>
    <row r="1585" spans="1:2" x14ac:dyDescent="0.25">
      <c r="A1585" t="s">
        <v>37817</v>
      </c>
      <c r="B1585" t="s">
        <v>37316</v>
      </c>
    </row>
    <row r="1586" spans="1:2" x14ac:dyDescent="0.25">
      <c r="A1586" t="s">
        <v>37819</v>
      </c>
      <c r="B1586" t="s">
        <v>37316</v>
      </c>
    </row>
    <row r="1587" spans="1:2" x14ac:dyDescent="0.25">
      <c r="A1587" t="s">
        <v>37821</v>
      </c>
      <c r="B1587" t="s">
        <v>37316</v>
      </c>
    </row>
    <row r="1588" spans="1:2" x14ac:dyDescent="0.25">
      <c r="A1588" t="s">
        <v>37823</v>
      </c>
      <c r="B1588" t="s">
        <v>37316</v>
      </c>
    </row>
    <row r="1589" spans="1:2" x14ac:dyDescent="0.25">
      <c r="A1589" t="s">
        <v>37825</v>
      </c>
      <c r="B1589" t="s">
        <v>37316</v>
      </c>
    </row>
    <row r="1590" spans="1:2" x14ac:dyDescent="0.25">
      <c r="A1590" t="s">
        <v>37827</v>
      </c>
      <c r="B1590" t="s">
        <v>37316</v>
      </c>
    </row>
    <row r="1591" spans="1:2" x14ac:dyDescent="0.25">
      <c r="A1591" t="s">
        <v>37828</v>
      </c>
      <c r="B1591" t="s">
        <v>37316</v>
      </c>
    </row>
    <row r="1592" spans="1:2" x14ac:dyDescent="0.25">
      <c r="A1592" t="s">
        <v>37830</v>
      </c>
      <c r="B1592" t="s">
        <v>37316</v>
      </c>
    </row>
    <row r="1593" spans="1:2" x14ac:dyDescent="0.25">
      <c r="A1593" t="s">
        <v>40019</v>
      </c>
      <c r="B1593" t="s">
        <v>37316</v>
      </c>
    </row>
    <row r="1594" spans="1:2" x14ac:dyDescent="0.25">
      <c r="A1594" t="s">
        <v>37832</v>
      </c>
      <c r="B1594" t="s">
        <v>37314</v>
      </c>
    </row>
    <row r="1595" spans="1:2" x14ac:dyDescent="0.25">
      <c r="A1595" t="s">
        <v>38895</v>
      </c>
      <c r="B1595" t="s">
        <v>37832</v>
      </c>
    </row>
    <row r="1596" spans="1:2" x14ac:dyDescent="0.25">
      <c r="A1596" t="s">
        <v>38897</v>
      </c>
      <c r="B1596" t="s">
        <v>37832</v>
      </c>
    </row>
    <row r="1597" spans="1:2" x14ac:dyDescent="0.25">
      <c r="A1597" t="s">
        <v>37318</v>
      </c>
      <c r="B1597" t="s">
        <v>6630</v>
      </c>
    </row>
    <row r="1598" spans="1:2" x14ac:dyDescent="0.25">
      <c r="A1598" t="s">
        <v>37320</v>
      </c>
      <c r="B1598" t="s">
        <v>37318</v>
      </c>
    </row>
    <row r="1599" spans="1:2" x14ac:dyDescent="0.25">
      <c r="A1599" t="s">
        <v>37834</v>
      </c>
      <c r="B1599" t="s">
        <v>37320</v>
      </c>
    </row>
    <row r="1600" spans="1:2" x14ac:dyDescent="0.25">
      <c r="A1600" t="s">
        <v>37836</v>
      </c>
      <c r="B1600" t="s">
        <v>37320</v>
      </c>
    </row>
    <row r="1601" spans="1:2" x14ac:dyDescent="0.25">
      <c r="A1601" t="s">
        <v>37838</v>
      </c>
      <c r="B1601" t="s">
        <v>37320</v>
      </c>
    </row>
    <row r="1602" spans="1:2" x14ac:dyDescent="0.25">
      <c r="A1602" t="s">
        <v>37840</v>
      </c>
      <c r="B1602" t="s">
        <v>37320</v>
      </c>
    </row>
    <row r="1603" spans="1:2" x14ac:dyDescent="0.25">
      <c r="A1603" t="s">
        <v>37842</v>
      </c>
      <c r="B1603" t="s">
        <v>37320</v>
      </c>
    </row>
    <row r="1604" spans="1:2" x14ac:dyDescent="0.25">
      <c r="A1604" t="s">
        <v>37844</v>
      </c>
      <c r="B1604" t="s">
        <v>37320</v>
      </c>
    </row>
    <row r="1605" spans="1:2" x14ac:dyDescent="0.25">
      <c r="A1605" t="s">
        <v>37846</v>
      </c>
      <c r="B1605" t="s">
        <v>37320</v>
      </c>
    </row>
    <row r="1606" spans="1:2" x14ac:dyDescent="0.25">
      <c r="A1606" t="s">
        <v>37848</v>
      </c>
      <c r="B1606" t="s">
        <v>37320</v>
      </c>
    </row>
    <row r="1607" spans="1:2" x14ac:dyDescent="0.25">
      <c r="A1607" t="s">
        <v>37850</v>
      </c>
      <c r="B1607" t="s">
        <v>37320</v>
      </c>
    </row>
    <row r="1608" spans="1:2" x14ac:dyDescent="0.25">
      <c r="A1608" t="s">
        <v>37852</v>
      </c>
      <c r="B1608" t="s">
        <v>37318</v>
      </c>
    </row>
    <row r="1609" spans="1:2" x14ac:dyDescent="0.25">
      <c r="A1609" t="s">
        <v>38899</v>
      </c>
      <c r="B1609" t="s">
        <v>37852</v>
      </c>
    </row>
    <row r="1610" spans="1:2" x14ac:dyDescent="0.25">
      <c r="A1610" t="s">
        <v>38901</v>
      </c>
      <c r="B1610" t="s">
        <v>37852</v>
      </c>
    </row>
    <row r="1611" spans="1:2" x14ac:dyDescent="0.25">
      <c r="A1611" t="s">
        <v>37322</v>
      </c>
      <c r="B1611" t="s">
        <v>6630</v>
      </c>
    </row>
    <row r="1612" spans="1:2" x14ac:dyDescent="0.25">
      <c r="A1612" t="s">
        <v>37324</v>
      </c>
      <c r="B1612" t="s">
        <v>37322</v>
      </c>
    </row>
    <row r="1613" spans="1:2" x14ac:dyDescent="0.25">
      <c r="A1613" t="s">
        <v>37854</v>
      </c>
      <c r="B1613" t="s">
        <v>37324</v>
      </c>
    </row>
    <row r="1614" spans="1:2" x14ac:dyDescent="0.25">
      <c r="A1614" t="s">
        <v>37855</v>
      </c>
      <c r="B1614" t="s">
        <v>37324</v>
      </c>
    </row>
    <row r="1615" spans="1:2" x14ac:dyDescent="0.25">
      <c r="A1615" t="s">
        <v>37856</v>
      </c>
      <c r="B1615" t="s">
        <v>37324</v>
      </c>
    </row>
    <row r="1616" spans="1:2" x14ac:dyDescent="0.25">
      <c r="A1616" t="s">
        <v>37858</v>
      </c>
      <c r="B1616" t="s">
        <v>37324</v>
      </c>
    </row>
    <row r="1617" spans="1:2" x14ac:dyDescent="0.25">
      <c r="A1617" t="s">
        <v>37859</v>
      </c>
      <c r="B1617" t="s">
        <v>37324</v>
      </c>
    </row>
    <row r="1618" spans="1:2" x14ac:dyDescent="0.25">
      <c r="A1618" t="s">
        <v>39635</v>
      </c>
      <c r="B1618" t="s">
        <v>37324</v>
      </c>
    </row>
    <row r="1619" spans="1:2" x14ac:dyDescent="0.25">
      <c r="A1619" t="s">
        <v>37861</v>
      </c>
      <c r="B1619" t="s">
        <v>37322</v>
      </c>
    </row>
    <row r="1620" spans="1:2" x14ac:dyDescent="0.25">
      <c r="A1620" t="s">
        <v>38903</v>
      </c>
      <c r="B1620" t="s">
        <v>37861</v>
      </c>
    </row>
    <row r="1621" spans="1:2" x14ac:dyDescent="0.25">
      <c r="A1621" t="s">
        <v>38905</v>
      </c>
      <c r="B1621" t="s">
        <v>37861</v>
      </c>
    </row>
    <row r="1622" spans="1:2" x14ac:dyDescent="0.25">
      <c r="A1622" t="s">
        <v>40644</v>
      </c>
      <c r="B1622" t="s">
        <v>6630</v>
      </c>
    </row>
    <row r="1623" spans="1:2" x14ac:dyDescent="0.25">
      <c r="A1623" t="s">
        <v>40715</v>
      </c>
      <c r="B1623" t="s">
        <v>40644</v>
      </c>
    </row>
    <row r="1624" spans="1:2" x14ac:dyDescent="0.25">
      <c r="A1624" t="s">
        <v>40648</v>
      </c>
      <c r="B1624" t="s">
        <v>40715</v>
      </c>
    </row>
    <row r="1625" spans="1:2" x14ac:dyDescent="0.25">
      <c r="A1625" t="s">
        <v>40646</v>
      </c>
      <c r="B1625" t="s">
        <v>40644</v>
      </c>
    </row>
    <row r="1626" spans="1:2" x14ac:dyDescent="0.25">
      <c r="A1626" t="s">
        <v>40564</v>
      </c>
      <c r="B1626" t="s">
        <v>40646</v>
      </c>
    </row>
    <row r="1627" spans="1:2" x14ac:dyDescent="0.25">
      <c r="A1627" t="s">
        <v>40666</v>
      </c>
      <c r="B1627" t="s">
        <v>40646</v>
      </c>
    </row>
    <row r="1628" spans="1:2" x14ac:dyDescent="0.25">
      <c r="A1628" t="s">
        <v>41715</v>
      </c>
      <c r="B1628" t="s">
        <v>16365</v>
      </c>
    </row>
    <row r="1629" spans="1:2" x14ac:dyDescent="0.25">
      <c r="A1629" t="s">
        <v>41862</v>
      </c>
      <c r="B1629" t="s">
        <v>41715</v>
      </c>
    </row>
    <row r="1630" spans="1:2" x14ac:dyDescent="0.25">
      <c r="A1630" t="s">
        <v>41666</v>
      </c>
      <c r="B1630" t="s">
        <v>41862</v>
      </c>
    </row>
    <row r="1631" spans="1:2" x14ac:dyDescent="0.25">
      <c r="A1631" t="s">
        <v>41811</v>
      </c>
      <c r="B1631" t="s">
        <v>41715</v>
      </c>
    </row>
    <row r="1632" spans="1:2" x14ac:dyDescent="0.25">
      <c r="A1632" t="s">
        <v>41736</v>
      </c>
      <c r="B1632" t="s">
        <v>41811</v>
      </c>
    </row>
    <row r="1633" spans="1:2" x14ac:dyDescent="0.25">
      <c r="A1633" t="s">
        <v>41827</v>
      </c>
      <c r="B1633" t="s">
        <v>41811</v>
      </c>
    </row>
    <row r="1634" spans="1:2" x14ac:dyDescent="0.25">
      <c r="A1634" t="s">
        <v>41694</v>
      </c>
      <c r="B1634" t="s">
        <v>16365</v>
      </c>
    </row>
    <row r="1635" spans="1:2" x14ac:dyDescent="0.25">
      <c r="A1635" t="s">
        <v>41864</v>
      </c>
      <c r="B1635" t="s">
        <v>41694</v>
      </c>
    </row>
    <row r="1636" spans="1:2" x14ac:dyDescent="0.25">
      <c r="A1636" t="s">
        <v>41829</v>
      </c>
      <c r="B1636" t="s">
        <v>41864</v>
      </c>
    </row>
    <row r="1637" spans="1:2" x14ac:dyDescent="0.25">
      <c r="A1637" t="s">
        <v>41831</v>
      </c>
      <c r="B1637" t="s">
        <v>41864</v>
      </c>
    </row>
    <row r="1638" spans="1:2" x14ac:dyDescent="0.25">
      <c r="A1638" t="s">
        <v>41815</v>
      </c>
      <c r="B1638" t="s">
        <v>41864</v>
      </c>
    </row>
    <row r="1639" spans="1:2" x14ac:dyDescent="0.25">
      <c r="A1639" t="s">
        <v>41833</v>
      </c>
      <c r="B1639" t="s">
        <v>41864</v>
      </c>
    </row>
    <row r="1640" spans="1:2" x14ac:dyDescent="0.25">
      <c r="A1640" t="s">
        <v>41804</v>
      </c>
      <c r="B1640" t="s">
        <v>41864</v>
      </c>
    </row>
    <row r="1641" spans="1:2" x14ac:dyDescent="0.25">
      <c r="A1641" t="s">
        <v>41813</v>
      </c>
      <c r="B1641" t="s">
        <v>41694</v>
      </c>
    </row>
    <row r="1642" spans="1:2" x14ac:dyDescent="0.25">
      <c r="A1642" t="s">
        <v>41738</v>
      </c>
      <c r="B1642" t="s">
        <v>41813</v>
      </c>
    </row>
    <row r="1643" spans="1:2" x14ac:dyDescent="0.25">
      <c r="A1643" t="s">
        <v>41835</v>
      </c>
      <c r="B1643" t="s">
        <v>41813</v>
      </c>
    </row>
    <row r="1644" spans="1:2" x14ac:dyDescent="0.25">
      <c r="A1644" t="s">
        <v>22032</v>
      </c>
      <c r="B1644" t="s">
        <v>21375</v>
      </c>
    </row>
    <row r="1645" spans="1:2" x14ac:dyDescent="0.25">
      <c r="A1645" t="s">
        <v>11541</v>
      </c>
      <c r="B1645" t="s">
        <v>22032</v>
      </c>
    </row>
    <row r="1646" spans="1:2" x14ac:dyDescent="0.25">
      <c r="A1646" t="s">
        <v>194</v>
      </c>
      <c r="B1646" t="s">
        <v>11541</v>
      </c>
    </row>
    <row r="1647" spans="1:2" x14ac:dyDescent="0.25">
      <c r="A1647" t="s">
        <v>18785</v>
      </c>
      <c r="B1647" t="s">
        <v>22032</v>
      </c>
    </row>
    <row r="1648" spans="1:2" x14ac:dyDescent="0.25">
      <c r="A1648" t="s">
        <v>13610</v>
      </c>
      <c r="B1648" t="s">
        <v>22032</v>
      </c>
    </row>
    <row r="1649" spans="1:2" x14ac:dyDescent="0.25">
      <c r="A1649" t="s">
        <v>3049</v>
      </c>
      <c r="B1649" t="s">
        <v>22032</v>
      </c>
    </row>
    <row r="1650" spans="1:2" x14ac:dyDescent="0.25">
      <c r="A1650" t="s">
        <v>18787</v>
      </c>
      <c r="B1650" t="s">
        <v>22032</v>
      </c>
    </row>
    <row r="1651" spans="1:2" x14ac:dyDescent="0.25">
      <c r="A1651" t="s">
        <v>12472</v>
      </c>
      <c r="B1651" t="s">
        <v>22032</v>
      </c>
    </row>
    <row r="1652" spans="1:2" x14ac:dyDescent="0.25">
      <c r="A1652" t="s">
        <v>11563</v>
      </c>
      <c r="B1652" t="s">
        <v>22032</v>
      </c>
    </row>
    <row r="1653" spans="1:2" x14ac:dyDescent="0.25">
      <c r="A1653" t="s">
        <v>11568</v>
      </c>
      <c r="B1653" t="s">
        <v>11563</v>
      </c>
    </row>
    <row r="1654" spans="1:2" x14ac:dyDescent="0.25">
      <c r="A1654" t="s">
        <v>21758</v>
      </c>
      <c r="B1654" t="s">
        <v>11563</v>
      </c>
    </row>
    <row r="1655" spans="1:2" x14ac:dyDescent="0.25">
      <c r="A1655" t="s">
        <v>10778</v>
      </c>
      <c r="B1655" t="s">
        <v>11563</v>
      </c>
    </row>
    <row r="1656" spans="1:2" x14ac:dyDescent="0.25">
      <c r="A1656" t="s">
        <v>20380</v>
      </c>
      <c r="B1656" t="s">
        <v>11563</v>
      </c>
    </row>
    <row r="1657" spans="1:2" x14ac:dyDescent="0.25">
      <c r="A1657" t="s">
        <v>17881</v>
      </c>
      <c r="B1657" t="s">
        <v>20380</v>
      </c>
    </row>
    <row r="1658" spans="1:2" x14ac:dyDescent="0.25">
      <c r="A1658" t="s">
        <v>18769</v>
      </c>
      <c r="B1658" t="s">
        <v>17881</v>
      </c>
    </row>
    <row r="1659" spans="1:2" x14ac:dyDescent="0.25">
      <c r="A1659" t="s">
        <v>9264</v>
      </c>
      <c r="B1659" t="s">
        <v>20380</v>
      </c>
    </row>
    <row r="1660" spans="1:2" x14ac:dyDescent="0.25">
      <c r="A1660" t="s">
        <v>15643</v>
      </c>
      <c r="B1660" t="s">
        <v>9264</v>
      </c>
    </row>
    <row r="1661" spans="1:2" x14ac:dyDescent="0.25">
      <c r="A1661" t="s">
        <v>20384</v>
      </c>
      <c r="B1661" t="s">
        <v>20380</v>
      </c>
    </row>
    <row r="1662" spans="1:2" x14ac:dyDescent="0.25">
      <c r="A1662" t="s">
        <v>20956</v>
      </c>
      <c r="B1662" t="s">
        <v>20384</v>
      </c>
    </row>
    <row r="1663" spans="1:2" x14ac:dyDescent="0.25">
      <c r="A1663" t="s">
        <v>10070</v>
      </c>
      <c r="B1663" t="s">
        <v>22032</v>
      </c>
    </row>
    <row r="1664" spans="1:2" x14ac:dyDescent="0.25">
      <c r="A1664" t="s">
        <v>23822</v>
      </c>
      <c r="B1664" t="s">
        <v>10070</v>
      </c>
    </row>
    <row r="1665" spans="1:2" x14ac:dyDescent="0.25">
      <c r="A1665" t="s">
        <v>23736</v>
      </c>
      <c r="B1665" t="s">
        <v>22032</v>
      </c>
    </row>
    <row r="1666" spans="1:2" x14ac:dyDescent="0.25">
      <c r="A1666" t="s">
        <v>13621</v>
      </c>
      <c r="B1666" t="s">
        <v>23736</v>
      </c>
    </row>
    <row r="1667" spans="1:2" x14ac:dyDescent="0.25">
      <c r="A1667" t="s">
        <v>17124</v>
      </c>
      <c r="B1667" t="s">
        <v>23736</v>
      </c>
    </row>
    <row r="1668" spans="1:2" x14ac:dyDescent="0.25">
      <c r="A1668" t="s">
        <v>22673</v>
      </c>
      <c r="B1668" t="s">
        <v>23736</v>
      </c>
    </row>
    <row r="1669" spans="1:2" x14ac:dyDescent="0.25">
      <c r="A1669" t="s">
        <v>21755</v>
      </c>
      <c r="B1669" t="s">
        <v>22032</v>
      </c>
    </row>
    <row r="1670" spans="1:2" x14ac:dyDescent="0.25">
      <c r="A1670" t="s">
        <v>4982</v>
      </c>
      <c r="B1670" t="s">
        <v>22032</v>
      </c>
    </row>
    <row r="1671" spans="1:2" x14ac:dyDescent="0.25">
      <c r="A1671" t="s">
        <v>20378</v>
      </c>
      <c r="B1671" t="s">
        <v>22032</v>
      </c>
    </row>
    <row r="1672" spans="1:2" x14ac:dyDescent="0.25">
      <c r="A1672" t="s">
        <v>20967</v>
      </c>
      <c r="B1672" t="s">
        <v>21375</v>
      </c>
    </row>
    <row r="1673" spans="1:2" x14ac:dyDescent="0.25">
      <c r="A1673" t="s">
        <v>5850</v>
      </c>
      <c r="B1673" t="s">
        <v>23051</v>
      </c>
    </row>
    <row r="1674" spans="1:2" x14ac:dyDescent="0.25">
      <c r="A1674" t="s">
        <v>19753</v>
      </c>
      <c r="B1674" t="s">
        <v>23051</v>
      </c>
    </row>
    <row r="1675" spans="1:2" x14ac:dyDescent="0.25">
      <c r="A1675" t="s">
        <v>10796</v>
      </c>
      <c r="B1675" t="s">
        <v>19753</v>
      </c>
    </row>
    <row r="1676" spans="1:2" x14ac:dyDescent="0.25">
      <c r="A1676" t="s">
        <v>15760</v>
      </c>
      <c r="B1676" t="s">
        <v>10796</v>
      </c>
    </row>
    <row r="1677" spans="1:2" x14ac:dyDescent="0.25">
      <c r="A1677" t="s">
        <v>23362</v>
      </c>
      <c r="B1677" t="s">
        <v>10796</v>
      </c>
    </row>
    <row r="1678" spans="1:2" x14ac:dyDescent="0.25">
      <c r="A1678" t="s">
        <v>21152</v>
      </c>
      <c r="B1678" t="s">
        <v>10796</v>
      </c>
    </row>
    <row r="1679" spans="1:2" x14ac:dyDescent="0.25">
      <c r="A1679" t="s">
        <v>8731</v>
      </c>
      <c r="B1679" t="s">
        <v>10796</v>
      </c>
    </row>
    <row r="1680" spans="1:2" x14ac:dyDescent="0.25">
      <c r="A1680" t="s">
        <v>15728</v>
      </c>
      <c r="B1680" t="s">
        <v>19753</v>
      </c>
    </row>
    <row r="1681" spans="1:2" x14ac:dyDescent="0.25">
      <c r="A1681" t="s">
        <v>17193</v>
      </c>
      <c r="B1681" t="s">
        <v>15728</v>
      </c>
    </row>
    <row r="1682" spans="1:2" x14ac:dyDescent="0.25">
      <c r="A1682" t="s">
        <v>5016</v>
      </c>
      <c r="B1682" t="s">
        <v>15728</v>
      </c>
    </row>
    <row r="1683" spans="1:2" x14ac:dyDescent="0.25">
      <c r="A1683" t="s">
        <v>23364</v>
      </c>
      <c r="B1683" t="s">
        <v>15728</v>
      </c>
    </row>
    <row r="1684" spans="1:2" x14ac:dyDescent="0.25">
      <c r="A1684" t="s">
        <v>16440</v>
      </c>
      <c r="B1684" t="s">
        <v>23364</v>
      </c>
    </row>
    <row r="1685" spans="1:2" x14ac:dyDescent="0.25">
      <c r="A1685" t="s">
        <v>493</v>
      </c>
      <c r="B1685" t="s">
        <v>16440</v>
      </c>
    </row>
    <row r="1686" spans="1:2" x14ac:dyDescent="0.25">
      <c r="A1686" t="s">
        <v>12752</v>
      </c>
      <c r="B1686" t="s">
        <v>15728</v>
      </c>
    </row>
    <row r="1687" spans="1:2" x14ac:dyDescent="0.25">
      <c r="A1687" t="s">
        <v>22523</v>
      </c>
      <c r="B1687" t="s">
        <v>12752</v>
      </c>
    </row>
    <row r="1688" spans="1:2" x14ac:dyDescent="0.25">
      <c r="A1688" t="s">
        <v>22525</v>
      </c>
      <c r="B1688" t="s">
        <v>12752</v>
      </c>
    </row>
    <row r="1689" spans="1:2" x14ac:dyDescent="0.25">
      <c r="A1689" t="s">
        <v>8733</v>
      </c>
      <c r="B1689" t="s">
        <v>15728</v>
      </c>
    </row>
    <row r="1690" spans="1:2" x14ac:dyDescent="0.25">
      <c r="A1690" t="s">
        <v>21589</v>
      </c>
      <c r="B1690" t="s">
        <v>15728</v>
      </c>
    </row>
    <row r="1691" spans="1:2" x14ac:dyDescent="0.25">
      <c r="A1691" t="s">
        <v>16442</v>
      </c>
      <c r="B1691" t="s">
        <v>19753</v>
      </c>
    </row>
    <row r="1692" spans="1:2" x14ac:dyDescent="0.25">
      <c r="A1692" t="s">
        <v>18884</v>
      </c>
      <c r="B1692" t="s">
        <v>19753</v>
      </c>
    </row>
    <row r="1693" spans="1:2" x14ac:dyDescent="0.25">
      <c r="A1693" t="s">
        <v>612</v>
      </c>
      <c r="B1693" t="s">
        <v>18884</v>
      </c>
    </row>
    <row r="1694" spans="1:2" x14ac:dyDescent="0.25">
      <c r="A1694" t="s">
        <v>21024</v>
      </c>
      <c r="B1694" t="s">
        <v>18884</v>
      </c>
    </row>
    <row r="1695" spans="1:2" x14ac:dyDescent="0.25">
      <c r="A1695" t="s">
        <v>12504</v>
      </c>
      <c r="B1695" t="s">
        <v>18884</v>
      </c>
    </row>
    <row r="1696" spans="1:2" x14ac:dyDescent="0.25">
      <c r="A1696" t="s">
        <v>10125</v>
      </c>
      <c r="B1696" t="s">
        <v>18884</v>
      </c>
    </row>
    <row r="1697" spans="1:2" x14ac:dyDescent="0.25">
      <c r="A1697" t="s">
        <v>23159</v>
      </c>
      <c r="B1697" t="s">
        <v>18884</v>
      </c>
    </row>
    <row r="1698" spans="1:2" x14ac:dyDescent="0.25">
      <c r="A1698" t="s">
        <v>17177</v>
      </c>
      <c r="B1698" t="s">
        <v>18884</v>
      </c>
    </row>
    <row r="1699" spans="1:2" x14ac:dyDescent="0.25">
      <c r="A1699" t="s">
        <v>16463</v>
      </c>
      <c r="B1699" t="s">
        <v>18884</v>
      </c>
    </row>
    <row r="1700" spans="1:2" x14ac:dyDescent="0.25">
      <c r="A1700" t="s">
        <v>10127</v>
      </c>
      <c r="B1700" t="s">
        <v>18884</v>
      </c>
    </row>
    <row r="1701" spans="1:2" x14ac:dyDescent="0.25">
      <c r="A1701" t="s">
        <v>17928</v>
      </c>
      <c r="B1701" t="s">
        <v>18884</v>
      </c>
    </row>
    <row r="1702" spans="1:2" x14ac:dyDescent="0.25">
      <c r="A1702" t="s">
        <v>21026</v>
      </c>
      <c r="B1702" t="s">
        <v>19753</v>
      </c>
    </row>
    <row r="1703" spans="1:2" x14ac:dyDescent="0.25">
      <c r="A1703" t="s">
        <v>7610</v>
      </c>
      <c r="B1703" t="s">
        <v>21026</v>
      </c>
    </row>
    <row r="1704" spans="1:2" x14ac:dyDescent="0.25">
      <c r="A1704" t="s">
        <v>14864</v>
      </c>
      <c r="B1704" t="s">
        <v>21026</v>
      </c>
    </row>
    <row r="1705" spans="1:2" x14ac:dyDescent="0.25">
      <c r="A1705" t="s">
        <v>14866</v>
      </c>
      <c r="B1705" t="s">
        <v>21026</v>
      </c>
    </row>
    <row r="1706" spans="1:2" x14ac:dyDescent="0.25">
      <c r="A1706" t="s">
        <v>14868</v>
      </c>
      <c r="B1706" t="s">
        <v>21026</v>
      </c>
    </row>
    <row r="1707" spans="1:2" x14ac:dyDescent="0.25">
      <c r="A1707" t="s">
        <v>14802</v>
      </c>
      <c r="B1707" t="s">
        <v>23051</v>
      </c>
    </row>
    <row r="1708" spans="1:2" x14ac:dyDescent="0.25">
      <c r="A1708" t="s">
        <v>7821</v>
      </c>
      <c r="B1708" t="s">
        <v>14802</v>
      </c>
    </row>
    <row r="1709" spans="1:2" x14ac:dyDescent="0.25">
      <c r="A1709" t="s">
        <v>19331</v>
      </c>
      <c r="B1709" t="s">
        <v>7821</v>
      </c>
    </row>
    <row r="1710" spans="1:2" x14ac:dyDescent="0.25">
      <c r="A1710" t="s">
        <v>18138</v>
      </c>
      <c r="B1710" t="s">
        <v>19331</v>
      </c>
    </row>
    <row r="1711" spans="1:2" x14ac:dyDescent="0.25">
      <c r="A1711" t="s">
        <v>22529</v>
      </c>
      <c r="B1711" t="s">
        <v>19331</v>
      </c>
    </row>
    <row r="1712" spans="1:2" x14ac:dyDescent="0.25">
      <c r="A1712" t="s">
        <v>15982</v>
      </c>
      <c r="B1712" t="s">
        <v>19331</v>
      </c>
    </row>
    <row r="1713" spans="1:2" x14ac:dyDescent="0.25">
      <c r="A1713" t="s">
        <v>20663</v>
      </c>
      <c r="B1713" t="s">
        <v>19331</v>
      </c>
    </row>
    <row r="1714" spans="1:2" x14ac:dyDescent="0.25">
      <c r="A1714" t="s">
        <v>15984</v>
      </c>
      <c r="B1714" t="s">
        <v>7821</v>
      </c>
    </row>
    <row r="1715" spans="1:2" x14ac:dyDescent="0.25">
      <c r="A1715" t="s">
        <v>9501</v>
      </c>
      <c r="B1715" t="s">
        <v>15984</v>
      </c>
    </row>
    <row r="1716" spans="1:2" x14ac:dyDescent="0.25">
      <c r="A1716" t="s">
        <v>16664</v>
      </c>
      <c r="B1716" t="s">
        <v>15984</v>
      </c>
    </row>
    <row r="1717" spans="1:2" x14ac:dyDescent="0.25">
      <c r="A1717" t="s">
        <v>10300</v>
      </c>
      <c r="B1717" t="s">
        <v>14802</v>
      </c>
    </row>
    <row r="1718" spans="1:2" x14ac:dyDescent="0.25">
      <c r="A1718" t="s">
        <v>3196</v>
      </c>
      <c r="B1718" t="s">
        <v>14802</v>
      </c>
    </row>
    <row r="1719" spans="1:2" x14ac:dyDescent="0.25">
      <c r="A1719" t="s">
        <v>9503</v>
      </c>
      <c r="B1719" t="s">
        <v>14802</v>
      </c>
    </row>
    <row r="1720" spans="1:2" x14ac:dyDescent="0.25">
      <c r="A1720" t="s">
        <v>21160</v>
      </c>
      <c r="B1720" t="s">
        <v>14802</v>
      </c>
    </row>
    <row r="1721" spans="1:2" x14ac:dyDescent="0.25">
      <c r="A1721" t="s">
        <v>20101</v>
      </c>
      <c r="B1721" t="s">
        <v>21160</v>
      </c>
    </row>
    <row r="1722" spans="1:2" x14ac:dyDescent="0.25">
      <c r="A1722" t="s">
        <v>21166</v>
      </c>
      <c r="B1722" t="s">
        <v>20101</v>
      </c>
    </row>
    <row r="1723" spans="1:2" x14ac:dyDescent="0.25">
      <c r="A1723" t="s">
        <v>17504</v>
      </c>
      <c r="B1723" t="s">
        <v>21160</v>
      </c>
    </row>
    <row r="1724" spans="1:2" x14ac:dyDescent="0.25">
      <c r="A1724" t="s">
        <v>17512</v>
      </c>
      <c r="B1724" t="s">
        <v>17504</v>
      </c>
    </row>
    <row r="1725" spans="1:2" x14ac:dyDescent="0.25">
      <c r="A1725" t="s">
        <v>22921</v>
      </c>
      <c r="B1725" t="s">
        <v>21160</v>
      </c>
    </row>
    <row r="1726" spans="1:2" x14ac:dyDescent="0.25">
      <c r="A1726" t="s">
        <v>23046</v>
      </c>
      <c r="B1726" t="s">
        <v>22921</v>
      </c>
    </row>
    <row r="1727" spans="1:2" x14ac:dyDescent="0.25">
      <c r="A1727" t="s">
        <v>15215</v>
      </c>
      <c r="B1727" t="s">
        <v>21160</v>
      </c>
    </row>
    <row r="1728" spans="1:2" x14ac:dyDescent="0.25">
      <c r="A1728" t="s">
        <v>24000</v>
      </c>
      <c r="B1728" t="s">
        <v>15215</v>
      </c>
    </row>
    <row r="1729" spans="1:2" x14ac:dyDescent="0.25">
      <c r="A1729" t="s">
        <v>4313</v>
      </c>
      <c r="B1729" t="s">
        <v>21160</v>
      </c>
    </row>
    <row r="1730" spans="1:2" x14ac:dyDescent="0.25">
      <c r="A1730" t="s">
        <v>4316</v>
      </c>
      <c r="B1730" t="s">
        <v>4313</v>
      </c>
    </row>
    <row r="1731" spans="1:2" x14ac:dyDescent="0.25">
      <c r="A1731" t="s">
        <v>132</v>
      </c>
      <c r="B1731" t="s">
        <v>21160</v>
      </c>
    </row>
    <row r="1732" spans="1:2" x14ac:dyDescent="0.25">
      <c r="A1732" t="s">
        <v>449</v>
      </c>
      <c r="B1732" t="s">
        <v>132</v>
      </c>
    </row>
    <row r="1733" spans="1:2" x14ac:dyDescent="0.25">
      <c r="A1733" t="s">
        <v>17505</v>
      </c>
      <c r="B1733" t="s">
        <v>21160</v>
      </c>
    </row>
    <row r="1734" spans="1:2" x14ac:dyDescent="0.25">
      <c r="A1734" t="s">
        <v>17513</v>
      </c>
      <c r="B1734" t="s">
        <v>17505</v>
      </c>
    </row>
    <row r="1735" spans="1:2" x14ac:dyDescent="0.25">
      <c r="A1735" t="s">
        <v>448</v>
      </c>
      <c r="B1735" t="s">
        <v>21160</v>
      </c>
    </row>
    <row r="1736" spans="1:2" x14ac:dyDescent="0.25">
      <c r="A1736" t="s">
        <v>591</v>
      </c>
      <c r="B1736" t="s">
        <v>448</v>
      </c>
    </row>
    <row r="1737" spans="1:2" x14ac:dyDescent="0.25">
      <c r="A1737" t="s">
        <v>11903</v>
      </c>
      <c r="B1737" t="s">
        <v>21160</v>
      </c>
    </row>
    <row r="1738" spans="1:2" x14ac:dyDescent="0.25">
      <c r="A1738" t="s">
        <v>24001</v>
      </c>
      <c r="B1738" t="s">
        <v>11903</v>
      </c>
    </row>
    <row r="1739" spans="1:2" x14ac:dyDescent="0.25">
      <c r="A1739" t="s">
        <v>14064</v>
      </c>
      <c r="B1739" t="s">
        <v>21160</v>
      </c>
    </row>
    <row r="1740" spans="1:2" x14ac:dyDescent="0.25">
      <c r="A1740" t="s">
        <v>24002</v>
      </c>
      <c r="B1740" t="s">
        <v>14064</v>
      </c>
    </row>
    <row r="1741" spans="1:2" x14ac:dyDescent="0.25">
      <c r="A1741" t="s">
        <v>133</v>
      </c>
      <c r="B1741" t="s">
        <v>21160</v>
      </c>
    </row>
    <row r="1742" spans="1:2" x14ac:dyDescent="0.25">
      <c r="A1742" t="s">
        <v>24003</v>
      </c>
      <c r="B1742" t="s">
        <v>133</v>
      </c>
    </row>
    <row r="1743" spans="1:2" x14ac:dyDescent="0.25">
      <c r="A1743" t="s">
        <v>4314</v>
      </c>
      <c r="B1743" t="s">
        <v>21160</v>
      </c>
    </row>
    <row r="1744" spans="1:2" x14ac:dyDescent="0.25">
      <c r="A1744" t="s">
        <v>4957</v>
      </c>
      <c r="B1744" t="s">
        <v>4314</v>
      </c>
    </row>
    <row r="1745" spans="1:2" x14ac:dyDescent="0.25">
      <c r="A1745" t="s">
        <v>23213</v>
      </c>
      <c r="B1745" t="s">
        <v>21160</v>
      </c>
    </row>
    <row r="1746" spans="1:2" x14ac:dyDescent="0.25">
      <c r="A1746" t="s">
        <v>24004</v>
      </c>
      <c r="B1746" t="s">
        <v>23213</v>
      </c>
    </row>
    <row r="1747" spans="1:2" x14ac:dyDescent="0.25">
      <c r="A1747" t="s">
        <v>37418</v>
      </c>
      <c r="B1747" t="s">
        <v>21160</v>
      </c>
    </row>
    <row r="1748" spans="1:2" x14ac:dyDescent="0.25">
      <c r="A1748" t="s">
        <v>37941</v>
      </c>
      <c r="B1748" t="s">
        <v>37418</v>
      </c>
    </row>
    <row r="1749" spans="1:2" x14ac:dyDescent="0.25">
      <c r="A1749" t="s">
        <v>39320</v>
      </c>
      <c r="B1749" t="s">
        <v>21160</v>
      </c>
    </row>
    <row r="1750" spans="1:2" x14ac:dyDescent="0.25">
      <c r="A1750" t="s">
        <v>39321</v>
      </c>
      <c r="B1750" t="s">
        <v>39320</v>
      </c>
    </row>
    <row r="1751" spans="1:2" x14ac:dyDescent="0.25">
      <c r="A1751" t="s">
        <v>39322</v>
      </c>
      <c r="B1751" t="s">
        <v>21160</v>
      </c>
    </row>
    <row r="1752" spans="1:2" x14ac:dyDescent="0.25">
      <c r="A1752" t="s">
        <v>39323</v>
      </c>
      <c r="B1752" t="s">
        <v>39322</v>
      </c>
    </row>
    <row r="1753" spans="1:2" x14ac:dyDescent="0.25">
      <c r="A1753" t="s">
        <v>18870</v>
      </c>
      <c r="B1753" t="s">
        <v>14802</v>
      </c>
    </row>
    <row r="1754" spans="1:2" x14ac:dyDescent="0.25">
      <c r="A1754" t="s">
        <v>9308</v>
      </c>
      <c r="B1754" t="s">
        <v>18870</v>
      </c>
    </row>
    <row r="1755" spans="1:2" x14ac:dyDescent="0.25">
      <c r="A1755" t="s">
        <v>22064</v>
      </c>
      <c r="B1755" t="s">
        <v>23051</v>
      </c>
    </row>
    <row r="1756" spans="1:2" x14ac:dyDescent="0.25">
      <c r="A1756" t="s">
        <v>20992</v>
      </c>
      <c r="B1756" t="s">
        <v>23051</v>
      </c>
    </row>
    <row r="1757" spans="1:2" x14ac:dyDescent="0.25">
      <c r="A1757" t="s">
        <v>14804</v>
      </c>
      <c r="B1757" t="s">
        <v>23051</v>
      </c>
    </row>
    <row r="1758" spans="1:2" x14ac:dyDescent="0.25">
      <c r="A1758" t="s">
        <v>17904</v>
      </c>
      <c r="B1758" t="s">
        <v>14804</v>
      </c>
    </row>
    <row r="1759" spans="1:2" x14ac:dyDescent="0.25">
      <c r="A1759" t="s">
        <v>9286</v>
      </c>
      <c r="B1759" t="s">
        <v>14804</v>
      </c>
    </row>
    <row r="1760" spans="1:2" x14ac:dyDescent="0.25">
      <c r="A1760" t="s">
        <v>10825</v>
      </c>
      <c r="B1760" t="s">
        <v>14804</v>
      </c>
    </row>
    <row r="1761" spans="1:2" x14ac:dyDescent="0.25">
      <c r="A1761" t="s">
        <v>39324</v>
      </c>
      <c r="B1761" t="s">
        <v>14804</v>
      </c>
    </row>
    <row r="1762" spans="1:2" x14ac:dyDescent="0.25">
      <c r="A1762" t="s">
        <v>5852</v>
      </c>
      <c r="B1762" t="s">
        <v>23051</v>
      </c>
    </row>
    <row r="1763" spans="1:2" x14ac:dyDescent="0.25">
      <c r="A1763" t="s">
        <v>361</v>
      </c>
      <c r="B1763" t="s">
        <v>5852</v>
      </c>
    </row>
    <row r="1764" spans="1:2" x14ac:dyDescent="0.25">
      <c r="A1764" t="s">
        <v>12497</v>
      </c>
      <c r="B1764" t="s">
        <v>5852</v>
      </c>
    </row>
    <row r="1765" spans="1:2" x14ac:dyDescent="0.25">
      <c r="A1765" t="s">
        <v>7608</v>
      </c>
      <c r="B1765" t="s">
        <v>5852</v>
      </c>
    </row>
    <row r="1766" spans="1:2" x14ac:dyDescent="0.25">
      <c r="A1766" t="s">
        <v>17185</v>
      </c>
      <c r="B1766" t="s">
        <v>5852</v>
      </c>
    </row>
    <row r="1767" spans="1:2" x14ac:dyDescent="0.25">
      <c r="A1767" t="s">
        <v>16444</v>
      </c>
      <c r="B1767" t="s">
        <v>17185</v>
      </c>
    </row>
    <row r="1768" spans="1:2" x14ac:dyDescent="0.25">
      <c r="A1768" t="s">
        <v>23454</v>
      </c>
      <c r="B1768" t="s">
        <v>17185</v>
      </c>
    </row>
    <row r="1769" spans="1:2" x14ac:dyDescent="0.25">
      <c r="A1769" t="s">
        <v>16446</v>
      </c>
      <c r="B1769" t="s">
        <v>17185</v>
      </c>
    </row>
    <row r="1770" spans="1:2" x14ac:dyDescent="0.25">
      <c r="A1770" t="s">
        <v>24005</v>
      </c>
      <c r="B1770" t="s">
        <v>16446</v>
      </c>
    </row>
    <row r="1771" spans="1:2" x14ac:dyDescent="0.25">
      <c r="A1771" t="s">
        <v>24006</v>
      </c>
      <c r="B1771" t="s">
        <v>16446</v>
      </c>
    </row>
    <row r="1772" spans="1:2" x14ac:dyDescent="0.25">
      <c r="A1772" t="s">
        <v>24007</v>
      </c>
      <c r="B1772" t="s">
        <v>24006</v>
      </c>
    </row>
    <row r="1773" spans="1:2" x14ac:dyDescent="0.25">
      <c r="A1773" t="s">
        <v>24008</v>
      </c>
      <c r="B1773" t="s">
        <v>24006</v>
      </c>
    </row>
    <row r="1774" spans="1:2" x14ac:dyDescent="0.25">
      <c r="A1774" t="s">
        <v>24009</v>
      </c>
      <c r="B1774" t="s">
        <v>24006</v>
      </c>
    </row>
    <row r="1775" spans="1:2" x14ac:dyDescent="0.25">
      <c r="A1775" t="s">
        <v>24010</v>
      </c>
      <c r="B1775" t="s">
        <v>24006</v>
      </c>
    </row>
    <row r="1776" spans="1:2" x14ac:dyDescent="0.25">
      <c r="A1776" t="s">
        <v>24011</v>
      </c>
      <c r="B1776" t="s">
        <v>24006</v>
      </c>
    </row>
    <row r="1777" spans="1:2" x14ac:dyDescent="0.25">
      <c r="A1777" t="s">
        <v>24012</v>
      </c>
      <c r="B1777" t="s">
        <v>24006</v>
      </c>
    </row>
    <row r="1778" spans="1:2" x14ac:dyDescent="0.25">
      <c r="A1778" t="s">
        <v>21767</v>
      </c>
      <c r="B1778" t="s">
        <v>17185</v>
      </c>
    </row>
    <row r="1779" spans="1:2" x14ac:dyDescent="0.25">
      <c r="A1779" t="s">
        <v>21442</v>
      </c>
      <c r="B1779" t="s">
        <v>5852</v>
      </c>
    </row>
    <row r="1780" spans="1:2" x14ac:dyDescent="0.25">
      <c r="A1780" t="s">
        <v>8484</v>
      </c>
      <c r="B1780" t="s">
        <v>23051</v>
      </c>
    </row>
    <row r="1781" spans="1:2" x14ac:dyDescent="0.25">
      <c r="A1781" t="s">
        <v>20393</v>
      </c>
      <c r="B1781" t="s">
        <v>23051</v>
      </c>
    </row>
    <row r="1782" spans="1:2" x14ac:dyDescent="0.25">
      <c r="A1782" t="s">
        <v>9288</v>
      </c>
      <c r="B1782" t="s">
        <v>20393</v>
      </c>
    </row>
    <row r="1783" spans="1:2" x14ac:dyDescent="0.25">
      <c r="A1783" t="s">
        <v>23708</v>
      </c>
      <c r="B1783" t="s">
        <v>20393</v>
      </c>
    </row>
    <row r="1784" spans="1:2" x14ac:dyDescent="0.25">
      <c r="A1784" t="s">
        <v>19280</v>
      </c>
      <c r="B1784" t="s">
        <v>23708</v>
      </c>
    </row>
    <row r="1785" spans="1:2" x14ac:dyDescent="0.25">
      <c r="A1785" t="s">
        <v>23599</v>
      </c>
      <c r="B1785" t="s">
        <v>19280</v>
      </c>
    </row>
    <row r="1786" spans="1:2" x14ac:dyDescent="0.25">
      <c r="A1786" t="s">
        <v>21528</v>
      </c>
      <c r="B1786" t="s">
        <v>23599</v>
      </c>
    </row>
    <row r="1787" spans="1:2" x14ac:dyDescent="0.25">
      <c r="A1787" t="s">
        <v>23193</v>
      </c>
      <c r="B1787" t="s">
        <v>21528</v>
      </c>
    </row>
    <row r="1788" spans="1:2" x14ac:dyDescent="0.25">
      <c r="A1788" t="s">
        <v>19282</v>
      </c>
      <c r="B1788" t="s">
        <v>21528</v>
      </c>
    </row>
    <row r="1789" spans="1:2" x14ac:dyDescent="0.25">
      <c r="A1789" t="s">
        <v>22455</v>
      </c>
      <c r="B1789" t="s">
        <v>23599</v>
      </c>
    </row>
    <row r="1790" spans="1:2" x14ac:dyDescent="0.25">
      <c r="A1790" t="s">
        <v>18109</v>
      </c>
      <c r="B1790" t="s">
        <v>22455</v>
      </c>
    </row>
    <row r="1791" spans="1:2" x14ac:dyDescent="0.25">
      <c r="A1791" t="s">
        <v>18111</v>
      </c>
      <c r="B1791" t="s">
        <v>22455</v>
      </c>
    </row>
    <row r="1792" spans="1:2" x14ac:dyDescent="0.25">
      <c r="A1792" t="s">
        <v>7809</v>
      </c>
      <c r="B1792" t="s">
        <v>22455</v>
      </c>
    </row>
    <row r="1793" spans="1:2" x14ac:dyDescent="0.25">
      <c r="A1793" t="s">
        <v>4298</v>
      </c>
      <c r="B1793" t="s">
        <v>22455</v>
      </c>
    </row>
    <row r="1794" spans="1:2" x14ac:dyDescent="0.25">
      <c r="A1794" t="s">
        <v>19284</v>
      </c>
      <c r="B1794" t="s">
        <v>22455</v>
      </c>
    </row>
    <row r="1795" spans="1:2" x14ac:dyDescent="0.25">
      <c r="A1795" t="s">
        <v>11002</v>
      </c>
      <c r="B1795" t="s">
        <v>22455</v>
      </c>
    </row>
    <row r="1796" spans="1:2" x14ac:dyDescent="0.25">
      <c r="A1796" t="s">
        <v>9468</v>
      </c>
      <c r="B1796" t="s">
        <v>22455</v>
      </c>
    </row>
    <row r="1797" spans="1:2" x14ac:dyDescent="0.25">
      <c r="A1797" t="s">
        <v>4299</v>
      </c>
      <c r="B1797" t="s">
        <v>22455</v>
      </c>
    </row>
    <row r="1798" spans="1:2" x14ac:dyDescent="0.25">
      <c r="A1798" t="s">
        <v>10272</v>
      </c>
      <c r="B1798" t="s">
        <v>22455</v>
      </c>
    </row>
    <row r="1799" spans="1:2" x14ac:dyDescent="0.25">
      <c r="A1799" t="s">
        <v>17471</v>
      </c>
      <c r="B1799" t="s">
        <v>22455</v>
      </c>
    </row>
    <row r="1800" spans="1:2" x14ac:dyDescent="0.25">
      <c r="A1800" t="s">
        <v>12728</v>
      </c>
      <c r="B1800" t="s">
        <v>22455</v>
      </c>
    </row>
    <row r="1801" spans="1:2" x14ac:dyDescent="0.25">
      <c r="A1801" t="s">
        <v>16645</v>
      </c>
      <c r="B1801" t="s">
        <v>22455</v>
      </c>
    </row>
    <row r="1802" spans="1:2" x14ac:dyDescent="0.25">
      <c r="A1802" t="s">
        <v>5068</v>
      </c>
      <c r="B1802" t="s">
        <v>22455</v>
      </c>
    </row>
    <row r="1803" spans="1:2" x14ac:dyDescent="0.25">
      <c r="A1803" t="s">
        <v>14030</v>
      </c>
      <c r="B1803" t="s">
        <v>22455</v>
      </c>
    </row>
    <row r="1804" spans="1:2" x14ac:dyDescent="0.25">
      <c r="A1804" t="s">
        <v>3185</v>
      </c>
      <c r="B1804" t="s">
        <v>22455</v>
      </c>
    </row>
    <row r="1805" spans="1:2" x14ac:dyDescent="0.25">
      <c r="A1805" t="s">
        <v>442</v>
      </c>
      <c r="B1805" t="s">
        <v>22455</v>
      </c>
    </row>
    <row r="1806" spans="1:2" x14ac:dyDescent="0.25">
      <c r="A1806" t="s">
        <v>5956</v>
      </c>
      <c r="B1806" t="s">
        <v>22455</v>
      </c>
    </row>
    <row r="1807" spans="1:2" x14ac:dyDescent="0.25">
      <c r="A1807" t="s">
        <v>17473</v>
      </c>
      <c r="B1807" t="s">
        <v>22455</v>
      </c>
    </row>
    <row r="1808" spans="1:2" x14ac:dyDescent="0.25">
      <c r="A1808" t="s">
        <v>23195</v>
      </c>
      <c r="B1808" t="s">
        <v>22455</v>
      </c>
    </row>
    <row r="1809" spans="1:2" x14ac:dyDescent="0.25">
      <c r="A1809" t="s">
        <v>37943</v>
      </c>
      <c r="B1809" t="s">
        <v>22455</v>
      </c>
    </row>
    <row r="1810" spans="1:2" x14ac:dyDescent="0.25">
      <c r="A1810" t="s">
        <v>21867</v>
      </c>
      <c r="B1810" t="s">
        <v>19280</v>
      </c>
    </row>
    <row r="1811" spans="1:2" x14ac:dyDescent="0.25">
      <c r="A1811" t="s">
        <v>21530</v>
      </c>
      <c r="B1811" t="s">
        <v>21867</v>
      </c>
    </row>
    <row r="1812" spans="1:2" x14ac:dyDescent="0.25">
      <c r="A1812" t="s">
        <v>23197</v>
      </c>
      <c r="B1812" t="s">
        <v>21530</v>
      </c>
    </row>
    <row r="1813" spans="1:2" x14ac:dyDescent="0.25">
      <c r="A1813" t="s">
        <v>19286</v>
      </c>
      <c r="B1813" t="s">
        <v>21530</v>
      </c>
    </row>
    <row r="1814" spans="1:2" x14ac:dyDescent="0.25">
      <c r="A1814" t="s">
        <v>22457</v>
      </c>
      <c r="B1814" t="s">
        <v>21867</v>
      </c>
    </row>
    <row r="1815" spans="1:2" x14ac:dyDescent="0.25">
      <c r="A1815" t="s">
        <v>19287</v>
      </c>
      <c r="B1815" t="s">
        <v>22457</v>
      </c>
    </row>
    <row r="1816" spans="1:2" x14ac:dyDescent="0.25">
      <c r="A1816" t="s">
        <v>17475</v>
      </c>
      <c r="B1816" t="s">
        <v>22457</v>
      </c>
    </row>
    <row r="1817" spans="1:2" x14ac:dyDescent="0.25">
      <c r="A1817" t="s">
        <v>126</v>
      </c>
      <c r="B1817" t="s">
        <v>22457</v>
      </c>
    </row>
    <row r="1818" spans="1:2" x14ac:dyDescent="0.25">
      <c r="A1818" t="s">
        <v>17476</v>
      </c>
      <c r="B1818" t="s">
        <v>22457</v>
      </c>
    </row>
    <row r="1819" spans="1:2" x14ac:dyDescent="0.25">
      <c r="A1819" t="s">
        <v>14032</v>
      </c>
      <c r="B1819" t="s">
        <v>22457</v>
      </c>
    </row>
    <row r="1820" spans="1:2" x14ac:dyDescent="0.25">
      <c r="A1820" t="s">
        <v>3187</v>
      </c>
      <c r="B1820" t="s">
        <v>22457</v>
      </c>
    </row>
    <row r="1821" spans="1:2" x14ac:dyDescent="0.25">
      <c r="A1821" t="s">
        <v>10274</v>
      </c>
      <c r="B1821" t="s">
        <v>22457</v>
      </c>
    </row>
    <row r="1822" spans="1:2" x14ac:dyDescent="0.25">
      <c r="A1822" t="s">
        <v>5957</v>
      </c>
      <c r="B1822" t="s">
        <v>22457</v>
      </c>
    </row>
    <row r="1823" spans="1:2" x14ac:dyDescent="0.25">
      <c r="A1823" t="s">
        <v>443</v>
      </c>
      <c r="B1823" t="s">
        <v>22457</v>
      </c>
    </row>
    <row r="1824" spans="1:2" x14ac:dyDescent="0.25">
      <c r="A1824" t="s">
        <v>4301</v>
      </c>
      <c r="B1824" t="s">
        <v>22457</v>
      </c>
    </row>
    <row r="1825" spans="1:2" x14ac:dyDescent="0.25">
      <c r="A1825" t="s">
        <v>18113</v>
      </c>
      <c r="B1825" t="s">
        <v>22457</v>
      </c>
    </row>
    <row r="1826" spans="1:2" x14ac:dyDescent="0.25">
      <c r="A1826" t="s">
        <v>9470</v>
      </c>
      <c r="B1826" t="s">
        <v>22457</v>
      </c>
    </row>
    <row r="1827" spans="1:2" x14ac:dyDescent="0.25">
      <c r="A1827" t="s">
        <v>852</v>
      </c>
      <c r="B1827" t="s">
        <v>22457</v>
      </c>
    </row>
    <row r="1828" spans="1:2" x14ac:dyDescent="0.25">
      <c r="A1828" t="s">
        <v>18114</v>
      </c>
      <c r="B1828" t="s">
        <v>22457</v>
      </c>
    </row>
    <row r="1829" spans="1:2" x14ac:dyDescent="0.25">
      <c r="A1829" t="s">
        <v>20640</v>
      </c>
      <c r="B1829" t="s">
        <v>22457</v>
      </c>
    </row>
    <row r="1830" spans="1:2" x14ac:dyDescent="0.25">
      <c r="A1830" t="s">
        <v>23198</v>
      </c>
      <c r="B1830" t="s">
        <v>22457</v>
      </c>
    </row>
    <row r="1831" spans="1:2" x14ac:dyDescent="0.25">
      <c r="A1831" t="s">
        <v>37945</v>
      </c>
      <c r="B1831" t="s">
        <v>22457</v>
      </c>
    </row>
    <row r="1832" spans="1:2" x14ac:dyDescent="0.25">
      <c r="A1832" t="s">
        <v>37946</v>
      </c>
      <c r="B1832" t="s">
        <v>22457</v>
      </c>
    </row>
    <row r="1833" spans="1:2" x14ac:dyDescent="0.25">
      <c r="A1833" t="s">
        <v>37947</v>
      </c>
      <c r="B1833" t="s">
        <v>22457</v>
      </c>
    </row>
    <row r="1834" spans="1:2" x14ac:dyDescent="0.25">
      <c r="A1834" t="s">
        <v>20063</v>
      </c>
      <c r="B1834" t="s">
        <v>21867</v>
      </c>
    </row>
    <row r="1835" spans="1:2" x14ac:dyDescent="0.25">
      <c r="A1835" t="s">
        <v>21531</v>
      </c>
      <c r="B1835" t="s">
        <v>19280</v>
      </c>
    </row>
    <row r="1836" spans="1:2" x14ac:dyDescent="0.25">
      <c r="A1836" t="s">
        <v>21533</v>
      </c>
      <c r="B1836" t="s">
        <v>21531</v>
      </c>
    </row>
    <row r="1837" spans="1:2" x14ac:dyDescent="0.25">
      <c r="A1837" t="s">
        <v>23199</v>
      </c>
      <c r="B1837" t="s">
        <v>21533</v>
      </c>
    </row>
    <row r="1838" spans="1:2" x14ac:dyDescent="0.25">
      <c r="A1838" t="s">
        <v>19288</v>
      </c>
      <c r="B1838" t="s">
        <v>21533</v>
      </c>
    </row>
    <row r="1839" spans="1:2" x14ac:dyDescent="0.25">
      <c r="A1839" t="s">
        <v>22458</v>
      </c>
      <c r="B1839" t="s">
        <v>21531</v>
      </c>
    </row>
    <row r="1840" spans="1:2" x14ac:dyDescent="0.25">
      <c r="A1840" t="s">
        <v>19289</v>
      </c>
      <c r="B1840" t="s">
        <v>22458</v>
      </c>
    </row>
    <row r="1841" spans="1:2" x14ac:dyDescent="0.25">
      <c r="A1841" t="s">
        <v>11004</v>
      </c>
      <c r="B1841" t="s">
        <v>22458</v>
      </c>
    </row>
    <row r="1842" spans="1:2" x14ac:dyDescent="0.25">
      <c r="A1842" t="s">
        <v>17478</v>
      </c>
      <c r="B1842" t="s">
        <v>22458</v>
      </c>
    </row>
    <row r="1843" spans="1:2" x14ac:dyDescent="0.25">
      <c r="A1843" t="s">
        <v>14034</v>
      </c>
      <c r="B1843" t="s">
        <v>22458</v>
      </c>
    </row>
    <row r="1844" spans="1:2" x14ac:dyDescent="0.25">
      <c r="A1844" t="s">
        <v>4302</v>
      </c>
      <c r="B1844" t="s">
        <v>22458</v>
      </c>
    </row>
    <row r="1845" spans="1:2" x14ac:dyDescent="0.25">
      <c r="A1845" t="s">
        <v>7811</v>
      </c>
      <c r="B1845" t="s">
        <v>22458</v>
      </c>
    </row>
    <row r="1846" spans="1:2" x14ac:dyDescent="0.25">
      <c r="A1846" t="s">
        <v>10275</v>
      </c>
      <c r="B1846" t="s">
        <v>22458</v>
      </c>
    </row>
    <row r="1847" spans="1:2" x14ac:dyDescent="0.25">
      <c r="A1847" t="s">
        <v>3188</v>
      </c>
      <c r="B1847" t="s">
        <v>22458</v>
      </c>
    </row>
    <row r="1848" spans="1:2" x14ac:dyDescent="0.25">
      <c r="A1848" t="s">
        <v>5958</v>
      </c>
      <c r="B1848" t="s">
        <v>22458</v>
      </c>
    </row>
    <row r="1849" spans="1:2" x14ac:dyDescent="0.25">
      <c r="A1849" t="s">
        <v>444</v>
      </c>
      <c r="B1849" t="s">
        <v>22458</v>
      </c>
    </row>
    <row r="1850" spans="1:2" x14ac:dyDescent="0.25">
      <c r="A1850" t="s">
        <v>4303</v>
      </c>
      <c r="B1850" t="s">
        <v>22458</v>
      </c>
    </row>
    <row r="1851" spans="1:2" x14ac:dyDescent="0.25">
      <c r="A1851" t="s">
        <v>18115</v>
      </c>
      <c r="B1851" t="s">
        <v>22458</v>
      </c>
    </row>
    <row r="1852" spans="1:2" x14ac:dyDescent="0.25">
      <c r="A1852" t="s">
        <v>9471</v>
      </c>
      <c r="B1852" t="s">
        <v>22458</v>
      </c>
    </row>
    <row r="1853" spans="1:2" x14ac:dyDescent="0.25">
      <c r="A1853" t="s">
        <v>18116</v>
      </c>
      <c r="B1853" t="s">
        <v>22458</v>
      </c>
    </row>
    <row r="1854" spans="1:2" x14ac:dyDescent="0.25">
      <c r="A1854" t="s">
        <v>20642</v>
      </c>
      <c r="B1854" t="s">
        <v>22458</v>
      </c>
    </row>
    <row r="1855" spans="1:2" x14ac:dyDescent="0.25">
      <c r="A1855" t="s">
        <v>23200</v>
      </c>
      <c r="B1855" t="s">
        <v>22458</v>
      </c>
    </row>
    <row r="1856" spans="1:2" x14ac:dyDescent="0.25">
      <c r="A1856" t="s">
        <v>37948</v>
      </c>
      <c r="B1856" t="s">
        <v>22458</v>
      </c>
    </row>
    <row r="1857" spans="1:2" x14ac:dyDescent="0.25">
      <c r="A1857" t="s">
        <v>19290</v>
      </c>
      <c r="B1857" t="s">
        <v>19280</v>
      </c>
    </row>
    <row r="1858" spans="1:2" x14ac:dyDescent="0.25">
      <c r="A1858" t="s">
        <v>21534</v>
      </c>
      <c r="B1858" t="s">
        <v>19290</v>
      </c>
    </row>
    <row r="1859" spans="1:2" x14ac:dyDescent="0.25">
      <c r="A1859" t="s">
        <v>23201</v>
      </c>
      <c r="B1859" t="s">
        <v>21534</v>
      </c>
    </row>
    <row r="1860" spans="1:2" x14ac:dyDescent="0.25">
      <c r="A1860" t="s">
        <v>19292</v>
      </c>
      <c r="B1860" t="s">
        <v>21534</v>
      </c>
    </row>
    <row r="1861" spans="1:2" x14ac:dyDescent="0.25">
      <c r="A1861" t="s">
        <v>22459</v>
      </c>
      <c r="B1861" t="s">
        <v>19290</v>
      </c>
    </row>
    <row r="1862" spans="1:2" x14ac:dyDescent="0.25">
      <c r="A1862" t="s">
        <v>19293</v>
      </c>
      <c r="B1862" t="s">
        <v>22459</v>
      </c>
    </row>
    <row r="1863" spans="1:2" x14ac:dyDescent="0.25">
      <c r="A1863" t="s">
        <v>11006</v>
      </c>
      <c r="B1863" t="s">
        <v>22459</v>
      </c>
    </row>
    <row r="1864" spans="1:2" x14ac:dyDescent="0.25">
      <c r="A1864" t="s">
        <v>17479</v>
      </c>
      <c r="B1864" t="s">
        <v>22459</v>
      </c>
    </row>
    <row r="1865" spans="1:2" x14ac:dyDescent="0.25">
      <c r="A1865" t="s">
        <v>14035</v>
      </c>
      <c r="B1865" t="s">
        <v>22459</v>
      </c>
    </row>
    <row r="1866" spans="1:2" x14ac:dyDescent="0.25">
      <c r="A1866" t="s">
        <v>4304</v>
      </c>
      <c r="B1866" t="s">
        <v>22459</v>
      </c>
    </row>
    <row r="1867" spans="1:2" x14ac:dyDescent="0.25">
      <c r="A1867" t="s">
        <v>7812</v>
      </c>
      <c r="B1867" t="s">
        <v>22459</v>
      </c>
    </row>
    <row r="1868" spans="1:2" x14ac:dyDescent="0.25">
      <c r="A1868" t="s">
        <v>10276</v>
      </c>
      <c r="B1868" t="s">
        <v>22459</v>
      </c>
    </row>
    <row r="1869" spans="1:2" x14ac:dyDescent="0.25">
      <c r="A1869" t="s">
        <v>3189</v>
      </c>
      <c r="B1869" t="s">
        <v>22459</v>
      </c>
    </row>
    <row r="1870" spans="1:2" x14ac:dyDescent="0.25">
      <c r="A1870" t="s">
        <v>5959</v>
      </c>
      <c r="B1870" t="s">
        <v>22459</v>
      </c>
    </row>
    <row r="1871" spans="1:2" x14ac:dyDescent="0.25">
      <c r="A1871" t="s">
        <v>445</v>
      </c>
      <c r="B1871" t="s">
        <v>22459</v>
      </c>
    </row>
    <row r="1872" spans="1:2" x14ac:dyDescent="0.25">
      <c r="A1872" t="s">
        <v>4305</v>
      </c>
      <c r="B1872" t="s">
        <v>22459</v>
      </c>
    </row>
    <row r="1873" spans="1:2" x14ac:dyDescent="0.25">
      <c r="A1873" t="s">
        <v>18117</v>
      </c>
      <c r="B1873" t="s">
        <v>22459</v>
      </c>
    </row>
    <row r="1874" spans="1:2" x14ac:dyDescent="0.25">
      <c r="A1874" t="s">
        <v>9472</v>
      </c>
      <c r="B1874" t="s">
        <v>22459</v>
      </c>
    </row>
    <row r="1875" spans="1:2" x14ac:dyDescent="0.25">
      <c r="A1875" t="s">
        <v>18118</v>
      </c>
      <c r="B1875" t="s">
        <v>22459</v>
      </c>
    </row>
    <row r="1876" spans="1:2" x14ac:dyDescent="0.25">
      <c r="A1876" t="s">
        <v>20643</v>
      </c>
      <c r="B1876" t="s">
        <v>22459</v>
      </c>
    </row>
    <row r="1877" spans="1:2" x14ac:dyDescent="0.25">
      <c r="A1877" t="s">
        <v>23202</v>
      </c>
      <c r="B1877" t="s">
        <v>22459</v>
      </c>
    </row>
    <row r="1878" spans="1:2" x14ac:dyDescent="0.25">
      <c r="A1878" t="s">
        <v>37949</v>
      </c>
      <c r="B1878" t="s">
        <v>22459</v>
      </c>
    </row>
    <row r="1879" spans="1:2" x14ac:dyDescent="0.25">
      <c r="A1879" t="s">
        <v>14036</v>
      </c>
      <c r="B1879" t="s">
        <v>23708</v>
      </c>
    </row>
    <row r="1880" spans="1:2" x14ac:dyDescent="0.25">
      <c r="A1880" t="s">
        <v>23601</v>
      </c>
      <c r="B1880" t="s">
        <v>14036</v>
      </c>
    </row>
    <row r="1881" spans="1:2" x14ac:dyDescent="0.25">
      <c r="A1881" t="s">
        <v>21535</v>
      </c>
      <c r="B1881" t="s">
        <v>23601</v>
      </c>
    </row>
    <row r="1882" spans="1:2" x14ac:dyDescent="0.25">
      <c r="A1882" t="s">
        <v>21869</v>
      </c>
      <c r="B1882" t="s">
        <v>21535</v>
      </c>
    </row>
    <row r="1883" spans="1:2" x14ac:dyDescent="0.25">
      <c r="A1883" t="s">
        <v>22460</v>
      </c>
      <c r="B1883" t="s">
        <v>23601</v>
      </c>
    </row>
    <row r="1884" spans="1:2" x14ac:dyDescent="0.25">
      <c r="A1884" t="s">
        <v>15948</v>
      </c>
      <c r="B1884" t="s">
        <v>22460</v>
      </c>
    </row>
    <row r="1885" spans="1:2" x14ac:dyDescent="0.25">
      <c r="A1885" t="s">
        <v>9473</v>
      </c>
      <c r="B1885" t="s">
        <v>22460</v>
      </c>
    </row>
    <row r="1886" spans="1:2" x14ac:dyDescent="0.25">
      <c r="A1886" t="s">
        <v>20065</v>
      </c>
      <c r="B1886" t="s">
        <v>22460</v>
      </c>
    </row>
    <row r="1887" spans="1:2" x14ac:dyDescent="0.25">
      <c r="A1887" t="s">
        <v>20067</v>
      </c>
      <c r="B1887" t="s">
        <v>22460</v>
      </c>
    </row>
    <row r="1888" spans="1:2" x14ac:dyDescent="0.25">
      <c r="A1888" t="s">
        <v>21129</v>
      </c>
      <c r="B1888" t="s">
        <v>22460</v>
      </c>
    </row>
    <row r="1889" spans="1:2" x14ac:dyDescent="0.25">
      <c r="A1889" t="s">
        <v>21131</v>
      </c>
      <c r="B1889" t="s">
        <v>22460</v>
      </c>
    </row>
    <row r="1890" spans="1:2" x14ac:dyDescent="0.25">
      <c r="A1890" t="s">
        <v>11007</v>
      </c>
      <c r="B1890" t="s">
        <v>22460</v>
      </c>
    </row>
    <row r="1891" spans="1:2" x14ac:dyDescent="0.25">
      <c r="A1891" t="s">
        <v>20069</v>
      </c>
      <c r="B1891" t="s">
        <v>22460</v>
      </c>
    </row>
    <row r="1892" spans="1:2" x14ac:dyDescent="0.25">
      <c r="A1892" t="s">
        <v>15950</v>
      </c>
      <c r="B1892" t="s">
        <v>22460</v>
      </c>
    </row>
    <row r="1893" spans="1:2" x14ac:dyDescent="0.25">
      <c r="A1893" t="s">
        <v>21536</v>
      </c>
      <c r="B1893" t="s">
        <v>22460</v>
      </c>
    </row>
    <row r="1894" spans="1:2" x14ac:dyDescent="0.25">
      <c r="A1894" t="s">
        <v>16647</v>
      </c>
      <c r="B1894" t="s">
        <v>22460</v>
      </c>
    </row>
    <row r="1895" spans="1:2" x14ac:dyDescent="0.25">
      <c r="A1895" t="s">
        <v>21538</v>
      </c>
      <c r="B1895" t="s">
        <v>22460</v>
      </c>
    </row>
    <row r="1896" spans="1:2" x14ac:dyDescent="0.25">
      <c r="A1896" t="s">
        <v>19294</v>
      </c>
      <c r="B1896" t="s">
        <v>22460</v>
      </c>
    </row>
    <row r="1897" spans="1:2" x14ac:dyDescent="0.25">
      <c r="A1897" t="s">
        <v>22461</v>
      </c>
      <c r="B1897" t="s">
        <v>22460</v>
      </c>
    </row>
    <row r="1898" spans="1:2" x14ac:dyDescent="0.25">
      <c r="A1898" t="s">
        <v>22463</v>
      </c>
      <c r="B1898" t="s">
        <v>22460</v>
      </c>
    </row>
    <row r="1899" spans="1:2" x14ac:dyDescent="0.25">
      <c r="A1899" t="s">
        <v>23373</v>
      </c>
      <c r="B1899" t="s">
        <v>22460</v>
      </c>
    </row>
    <row r="1900" spans="1:2" x14ac:dyDescent="0.25">
      <c r="A1900" t="s">
        <v>21871</v>
      </c>
      <c r="B1900" t="s">
        <v>14036</v>
      </c>
    </row>
    <row r="1901" spans="1:2" x14ac:dyDescent="0.25">
      <c r="A1901" t="s">
        <v>21540</v>
      </c>
      <c r="B1901" t="s">
        <v>21871</v>
      </c>
    </row>
    <row r="1902" spans="1:2" x14ac:dyDescent="0.25">
      <c r="A1902" t="s">
        <v>19296</v>
      </c>
      <c r="B1902" t="s">
        <v>21540</v>
      </c>
    </row>
    <row r="1903" spans="1:2" x14ac:dyDescent="0.25">
      <c r="A1903" t="s">
        <v>22465</v>
      </c>
      <c r="B1903" t="s">
        <v>21871</v>
      </c>
    </row>
    <row r="1904" spans="1:2" x14ac:dyDescent="0.25">
      <c r="A1904" t="s">
        <v>15952</v>
      </c>
      <c r="B1904" t="s">
        <v>22465</v>
      </c>
    </row>
    <row r="1905" spans="1:2" x14ac:dyDescent="0.25">
      <c r="A1905" t="s">
        <v>9475</v>
      </c>
      <c r="B1905" t="s">
        <v>22465</v>
      </c>
    </row>
    <row r="1906" spans="1:2" x14ac:dyDescent="0.25">
      <c r="A1906" t="s">
        <v>20071</v>
      </c>
      <c r="B1906" t="s">
        <v>22465</v>
      </c>
    </row>
    <row r="1907" spans="1:2" x14ac:dyDescent="0.25">
      <c r="A1907" t="s">
        <v>20072</v>
      </c>
      <c r="B1907" t="s">
        <v>22465</v>
      </c>
    </row>
    <row r="1908" spans="1:2" x14ac:dyDescent="0.25">
      <c r="A1908" t="s">
        <v>21133</v>
      </c>
      <c r="B1908" t="s">
        <v>22465</v>
      </c>
    </row>
    <row r="1909" spans="1:2" x14ac:dyDescent="0.25">
      <c r="A1909" t="s">
        <v>21134</v>
      </c>
      <c r="B1909" t="s">
        <v>22465</v>
      </c>
    </row>
    <row r="1910" spans="1:2" x14ac:dyDescent="0.25">
      <c r="A1910" t="s">
        <v>11009</v>
      </c>
      <c r="B1910" t="s">
        <v>22465</v>
      </c>
    </row>
    <row r="1911" spans="1:2" x14ac:dyDescent="0.25">
      <c r="A1911" t="s">
        <v>20073</v>
      </c>
      <c r="B1911" t="s">
        <v>22465</v>
      </c>
    </row>
    <row r="1912" spans="1:2" x14ac:dyDescent="0.25">
      <c r="A1912" t="s">
        <v>15953</v>
      </c>
      <c r="B1912" t="s">
        <v>22465</v>
      </c>
    </row>
    <row r="1913" spans="1:2" x14ac:dyDescent="0.25">
      <c r="A1913" t="s">
        <v>21541</v>
      </c>
      <c r="B1913" t="s">
        <v>22465</v>
      </c>
    </row>
    <row r="1914" spans="1:2" x14ac:dyDescent="0.25">
      <c r="A1914" t="s">
        <v>16648</v>
      </c>
      <c r="B1914" t="s">
        <v>22465</v>
      </c>
    </row>
    <row r="1915" spans="1:2" x14ac:dyDescent="0.25">
      <c r="A1915" t="s">
        <v>21542</v>
      </c>
      <c r="B1915" t="s">
        <v>22465</v>
      </c>
    </row>
    <row r="1916" spans="1:2" x14ac:dyDescent="0.25">
      <c r="A1916" t="s">
        <v>19298</v>
      </c>
      <c r="B1916" t="s">
        <v>22465</v>
      </c>
    </row>
    <row r="1917" spans="1:2" x14ac:dyDescent="0.25">
      <c r="A1917" t="s">
        <v>22466</v>
      </c>
      <c r="B1917" t="s">
        <v>22465</v>
      </c>
    </row>
    <row r="1918" spans="1:2" x14ac:dyDescent="0.25">
      <c r="A1918" t="s">
        <v>22467</v>
      </c>
      <c r="B1918" t="s">
        <v>22465</v>
      </c>
    </row>
    <row r="1919" spans="1:2" x14ac:dyDescent="0.25">
      <c r="A1919" t="s">
        <v>23375</v>
      </c>
      <c r="B1919" t="s">
        <v>22465</v>
      </c>
    </row>
    <row r="1920" spans="1:2" x14ac:dyDescent="0.25">
      <c r="A1920" t="s">
        <v>12730</v>
      </c>
      <c r="B1920" t="s">
        <v>21871</v>
      </c>
    </row>
    <row r="1921" spans="1:2" x14ac:dyDescent="0.25">
      <c r="A1921" t="s">
        <v>21543</v>
      </c>
      <c r="B1921" t="s">
        <v>14036</v>
      </c>
    </row>
    <row r="1922" spans="1:2" x14ac:dyDescent="0.25">
      <c r="A1922" t="s">
        <v>21544</v>
      </c>
      <c r="B1922" t="s">
        <v>21543</v>
      </c>
    </row>
    <row r="1923" spans="1:2" x14ac:dyDescent="0.25">
      <c r="A1923" t="s">
        <v>18119</v>
      </c>
      <c r="B1923" t="s">
        <v>21544</v>
      </c>
    </row>
    <row r="1924" spans="1:2" x14ac:dyDescent="0.25">
      <c r="A1924" t="s">
        <v>22468</v>
      </c>
      <c r="B1924" t="s">
        <v>21543</v>
      </c>
    </row>
    <row r="1925" spans="1:2" x14ac:dyDescent="0.25">
      <c r="A1925" t="s">
        <v>15954</v>
      </c>
      <c r="B1925" t="s">
        <v>22468</v>
      </c>
    </row>
    <row r="1926" spans="1:2" x14ac:dyDescent="0.25">
      <c r="A1926" t="s">
        <v>9476</v>
      </c>
      <c r="B1926" t="s">
        <v>22468</v>
      </c>
    </row>
    <row r="1927" spans="1:2" x14ac:dyDescent="0.25">
      <c r="A1927" t="s">
        <v>20074</v>
      </c>
      <c r="B1927" t="s">
        <v>22468</v>
      </c>
    </row>
    <row r="1928" spans="1:2" x14ac:dyDescent="0.25">
      <c r="A1928" t="s">
        <v>20075</v>
      </c>
      <c r="B1928" t="s">
        <v>22468</v>
      </c>
    </row>
    <row r="1929" spans="1:2" x14ac:dyDescent="0.25">
      <c r="A1929" t="s">
        <v>21135</v>
      </c>
      <c r="B1929" t="s">
        <v>22468</v>
      </c>
    </row>
    <row r="1930" spans="1:2" x14ac:dyDescent="0.25">
      <c r="A1930" t="s">
        <v>21136</v>
      </c>
      <c r="B1930" t="s">
        <v>22468</v>
      </c>
    </row>
    <row r="1931" spans="1:2" x14ac:dyDescent="0.25">
      <c r="A1931" t="s">
        <v>11010</v>
      </c>
      <c r="B1931" t="s">
        <v>22468</v>
      </c>
    </row>
    <row r="1932" spans="1:2" x14ac:dyDescent="0.25">
      <c r="A1932" t="s">
        <v>20076</v>
      </c>
      <c r="B1932" t="s">
        <v>22468</v>
      </c>
    </row>
    <row r="1933" spans="1:2" x14ac:dyDescent="0.25">
      <c r="A1933" t="s">
        <v>15955</v>
      </c>
      <c r="B1933" t="s">
        <v>22468</v>
      </c>
    </row>
    <row r="1934" spans="1:2" x14ac:dyDescent="0.25">
      <c r="A1934" t="s">
        <v>21545</v>
      </c>
      <c r="B1934" t="s">
        <v>22468</v>
      </c>
    </row>
    <row r="1935" spans="1:2" x14ac:dyDescent="0.25">
      <c r="A1935" t="s">
        <v>16649</v>
      </c>
      <c r="B1935" t="s">
        <v>22468</v>
      </c>
    </row>
    <row r="1936" spans="1:2" x14ac:dyDescent="0.25">
      <c r="A1936" t="s">
        <v>21546</v>
      </c>
      <c r="B1936" t="s">
        <v>22468</v>
      </c>
    </row>
    <row r="1937" spans="1:2" x14ac:dyDescent="0.25">
      <c r="A1937" t="s">
        <v>19299</v>
      </c>
      <c r="B1937" t="s">
        <v>22468</v>
      </c>
    </row>
    <row r="1938" spans="1:2" x14ac:dyDescent="0.25">
      <c r="A1938" t="s">
        <v>22469</v>
      </c>
      <c r="B1938" t="s">
        <v>22468</v>
      </c>
    </row>
    <row r="1939" spans="1:2" x14ac:dyDescent="0.25">
      <c r="A1939" t="s">
        <v>22470</v>
      </c>
      <c r="B1939" t="s">
        <v>22468</v>
      </c>
    </row>
    <row r="1940" spans="1:2" x14ac:dyDescent="0.25">
      <c r="A1940" t="s">
        <v>23376</v>
      </c>
      <c r="B1940" t="s">
        <v>22468</v>
      </c>
    </row>
    <row r="1941" spans="1:2" x14ac:dyDescent="0.25">
      <c r="A1941" t="s">
        <v>19300</v>
      </c>
      <c r="B1941" t="s">
        <v>14036</v>
      </c>
    </row>
    <row r="1942" spans="1:2" x14ac:dyDescent="0.25">
      <c r="A1942" t="s">
        <v>21547</v>
      </c>
      <c r="B1942" t="s">
        <v>19300</v>
      </c>
    </row>
    <row r="1943" spans="1:2" x14ac:dyDescent="0.25">
      <c r="A1943" t="s">
        <v>15184</v>
      </c>
      <c r="B1943" t="s">
        <v>21547</v>
      </c>
    </row>
    <row r="1944" spans="1:2" x14ac:dyDescent="0.25">
      <c r="A1944" t="s">
        <v>22471</v>
      </c>
      <c r="B1944" t="s">
        <v>19300</v>
      </c>
    </row>
    <row r="1945" spans="1:2" x14ac:dyDescent="0.25">
      <c r="A1945" t="s">
        <v>15956</v>
      </c>
      <c r="B1945" t="s">
        <v>22471</v>
      </c>
    </row>
    <row r="1946" spans="1:2" x14ac:dyDescent="0.25">
      <c r="A1946" t="s">
        <v>9477</v>
      </c>
      <c r="B1946" t="s">
        <v>22471</v>
      </c>
    </row>
    <row r="1947" spans="1:2" x14ac:dyDescent="0.25">
      <c r="A1947" t="s">
        <v>20077</v>
      </c>
      <c r="B1947" t="s">
        <v>22471</v>
      </c>
    </row>
    <row r="1948" spans="1:2" x14ac:dyDescent="0.25">
      <c r="A1948" t="s">
        <v>20078</v>
      </c>
      <c r="B1948" t="s">
        <v>22471</v>
      </c>
    </row>
    <row r="1949" spans="1:2" x14ac:dyDescent="0.25">
      <c r="A1949" t="s">
        <v>21137</v>
      </c>
      <c r="B1949" t="s">
        <v>22471</v>
      </c>
    </row>
    <row r="1950" spans="1:2" x14ac:dyDescent="0.25">
      <c r="A1950" t="s">
        <v>21138</v>
      </c>
      <c r="B1950" t="s">
        <v>22471</v>
      </c>
    </row>
    <row r="1951" spans="1:2" x14ac:dyDescent="0.25">
      <c r="A1951" t="s">
        <v>11011</v>
      </c>
      <c r="B1951" t="s">
        <v>22471</v>
      </c>
    </row>
    <row r="1952" spans="1:2" x14ac:dyDescent="0.25">
      <c r="A1952" t="s">
        <v>20079</v>
      </c>
      <c r="B1952" t="s">
        <v>22471</v>
      </c>
    </row>
    <row r="1953" spans="1:2" x14ac:dyDescent="0.25">
      <c r="A1953" t="s">
        <v>15957</v>
      </c>
      <c r="B1953" t="s">
        <v>22471</v>
      </c>
    </row>
    <row r="1954" spans="1:2" x14ac:dyDescent="0.25">
      <c r="A1954" t="s">
        <v>21548</v>
      </c>
      <c r="B1954" t="s">
        <v>22471</v>
      </c>
    </row>
    <row r="1955" spans="1:2" x14ac:dyDescent="0.25">
      <c r="A1955" t="s">
        <v>16650</v>
      </c>
      <c r="B1955" t="s">
        <v>22471</v>
      </c>
    </row>
    <row r="1956" spans="1:2" x14ac:dyDescent="0.25">
      <c r="A1956" t="s">
        <v>21549</v>
      </c>
      <c r="B1956" t="s">
        <v>22471</v>
      </c>
    </row>
    <row r="1957" spans="1:2" x14ac:dyDescent="0.25">
      <c r="A1957" t="s">
        <v>19301</v>
      </c>
      <c r="B1957" t="s">
        <v>22471</v>
      </c>
    </row>
    <row r="1958" spans="1:2" x14ac:dyDescent="0.25">
      <c r="A1958" t="s">
        <v>22472</v>
      </c>
      <c r="B1958" t="s">
        <v>22471</v>
      </c>
    </row>
    <row r="1959" spans="1:2" x14ac:dyDescent="0.25">
      <c r="A1959" t="s">
        <v>22473</v>
      </c>
      <c r="B1959" t="s">
        <v>22471</v>
      </c>
    </row>
    <row r="1960" spans="1:2" x14ac:dyDescent="0.25">
      <c r="A1960" t="s">
        <v>23377</v>
      </c>
      <c r="B1960" t="s">
        <v>22471</v>
      </c>
    </row>
    <row r="1961" spans="1:2" x14ac:dyDescent="0.25">
      <c r="A1961" t="s">
        <v>17480</v>
      </c>
      <c r="B1961" t="s">
        <v>14036</v>
      </c>
    </row>
    <row r="1962" spans="1:2" x14ac:dyDescent="0.25">
      <c r="A1962" t="s">
        <v>21550</v>
      </c>
      <c r="B1962" t="s">
        <v>17480</v>
      </c>
    </row>
    <row r="1963" spans="1:2" x14ac:dyDescent="0.25">
      <c r="A1963" t="s">
        <v>12732</v>
      </c>
      <c r="B1963" t="s">
        <v>21550</v>
      </c>
    </row>
    <row r="1964" spans="1:2" x14ac:dyDescent="0.25">
      <c r="A1964" t="s">
        <v>22474</v>
      </c>
      <c r="B1964" t="s">
        <v>17480</v>
      </c>
    </row>
    <row r="1965" spans="1:2" x14ac:dyDescent="0.25">
      <c r="A1965" t="s">
        <v>15958</v>
      </c>
      <c r="B1965" t="s">
        <v>22474</v>
      </c>
    </row>
    <row r="1966" spans="1:2" x14ac:dyDescent="0.25">
      <c r="A1966" t="s">
        <v>9478</v>
      </c>
      <c r="B1966" t="s">
        <v>22474</v>
      </c>
    </row>
    <row r="1967" spans="1:2" x14ac:dyDescent="0.25">
      <c r="A1967" t="s">
        <v>20080</v>
      </c>
      <c r="B1967" t="s">
        <v>22474</v>
      </c>
    </row>
    <row r="1968" spans="1:2" x14ac:dyDescent="0.25">
      <c r="A1968" t="s">
        <v>20081</v>
      </c>
      <c r="B1968" t="s">
        <v>22474</v>
      </c>
    </row>
    <row r="1969" spans="1:2" x14ac:dyDescent="0.25">
      <c r="A1969" t="s">
        <v>21139</v>
      </c>
      <c r="B1969" t="s">
        <v>22474</v>
      </c>
    </row>
    <row r="1970" spans="1:2" x14ac:dyDescent="0.25">
      <c r="A1970" t="s">
        <v>21140</v>
      </c>
      <c r="B1970" t="s">
        <v>22474</v>
      </c>
    </row>
    <row r="1971" spans="1:2" x14ac:dyDescent="0.25">
      <c r="A1971" t="s">
        <v>11012</v>
      </c>
      <c r="B1971" t="s">
        <v>22474</v>
      </c>
    </row>
    <row r="1972" spans="1:2" x14ac:dyDescent="0.25">
      <c r="A1972" t="s">
        <v>20082</v>
      </c>
      <c r="B1972" t="s">
        <v>22474</v>
      </c>
    </row>
    <row r="1973" spans="1:2" x14ac:dyDescent="0.25">
      <c r="A1973" t="s">
        <v>15959</v>
      </c>
      <c r="B1973" t="s">
        <v>22474</v>
      </c>
    </row>
    <row r="1974" spans="1:2" x14ac:dyDescent="0.25">
      <c r="A1974" t="s">
        <v>21551</v>
      </c>
      <c r="B1974" t="s">
        <v>22474</v>
      </c>
    </row>
    <row r="1975" spans="1:2" x14ac:dyDescent="0.25">
      <c r="A1975" t="s">
        <v>16651</v>
      </c>
      <c r="B1975" t="s">
        <v>22474</v>
      </c>
    </row>
    <row r="1976" spans="1:2" x14ac:dyDescent="0.25">
      <c r="A1976" t="s">
        <v>21552</v>
      </c>
      <c r="B1976" t="s">
        <v>22474</v>
      </c>
    </row>
    <row r="1977" spans="1:2" x14ac:dyDescent="0.25">
      <c r="A1977" t="s">
        <v>19302</v>
      </c>
      <c r="B1977" t="s">
        <v>22474</v>
      </c>
    </row>
    <row r="1978" spans="1:2" x14ac:dyDescent="0.25">
      <c r="A1978" t="s">
        <v>22475</v>
      </c>
      <c r="B1978" t="s">
        <v>22474</v>
      </c>
    </row>
    <row r="1979" spans="1:2" x14ac:dyDescent="0.25">
      <c r="A1979" t="s">
        <v>22476</v>
      </c>
      <c r="B1979" t="s">
        <v>22474</v>
      </c>
    </row>
    <row r="1980" spans="1:2" x14ac:dyDescent="0.25">
      <c r="A1980" t="s">
        <v>23378</v>
      </c>
      <c r="B1980" t="s">
        <v>22474</v>
      </c>
    </row>
    <row r="1981" spans="1:2" x14ac:dyDescent="0.25">
      <c r="A1981" t="s">
        <v>22477</v>
      </c>
      <c r="B1981" t="s">
        <v>23708</v>
      </c>
    </row>
    <row r="1982" spans="1:2" x14ac:dyDescent="0.25">
      <c r="A1982" t="s">
        <v>23379</v>
      </c>
      <c r="B1982" t="s">
        <v>22477</v>
      </c>
    </row>
    <row r="1983" spans="1:2" x14ac:dyDescent="0.25">
      <c r="A1983" t="s">
        <v>21553</v>
      </c>
      <c r="B1983" t="s">
        <v>23379</v>
      </c>
    </row>
    <row r="1984" spans="1:2" x14ac:dyDescent="0.25">
      <c r="A1984" t="s">
        <v>128</v>
      </c>
      <c r="B1984" t="s">
        <v>21553</v>
      </c>
    </row>
    <row r="1985" spans="1:2" x14ac:dyDescent="0.25">
      <c r="A1985" t="s">
        <v>5070</v>
      </c>
      <c r="B1985" t="s">
        <v>21553</v>
      </c>
    </row>
    <row r="1986" spans="1:2" x14ac:dyDescent="0.25">
      <c r="A1986" t="s">
        <v>4306</v>
      </c>
      <c r="B1986" t="s">
        <v>21553</v>
      </c>
    </row>
    <row r="1987" spans="1:2" x14ac:dyDescent="0.25">
      <c r="A1987" t="s">
        <v>5072</v>
      </c>
      <c r="B1987" t="s">
        <v>21553</v>
      </c>
    </row>
    <row r="1988" spans="1:2" x14ac:dyDescent="0.25">
      <c r="A1988" t="s">
        <v>3190</v>
      </c>
      <c r="B1988" t="s">
        <v>21553</v>
      </c>
    </row>
    <row r="1989" spans="1:2" x14ac:dyDescent="0.25">
      <c r="A1989" t="s">
        <v>22479</v>
      </c>
      <c r="B1989" t="s">
        <v>23379</v>
      </c>
    </row>
    <row r="1990" spans="1:2" x14ac:dyDescent="0.25">
      <c r="A1990" t="s">
        <v>11875</v>
      </c>
      <c r="B1990" t="s">
        <v>22479</v>
      </c>
    </row>
    <row r="1991" spans="1:2" x14ac:dyDescent="0.25">
      <c r="A1991" t="s">
        <v>130</v>
      </c>
      <c r="B1991" t="s">
        <v>22479</v>
      </c>
    </row>
    <row r="1992" spans="1:2" x14ac:dyDescent="0.25">
      <c r="A1992" t="s">
        <v>10277</v>
      </c>
      <c r="B1992" t="s">
        <v>22479</v>
      </c>
    </row>
    <row r="1993" spans="1:2" x14ac:dyDescent="0.25">
      <c r="A1993" t="s">
        <v>4308</v>
      </c>
      <c r="B1993" t="s">
        <v>22479</v>
      </c>
    </row>
    <row r="1994" spans="1:2" x14ac:dyDescent="0.25">
      <c r="A1994" t="s">
        <v>5074</v>
      </c>
      <c r="B1994" t="s">
        <v>22479</v>
      </c>
    </row>
    <row r="1995" spans="1:2" x14ac:dyDescent="0.25">
      <c r="A1995" t="s">
        <v>3191</v>
      </c>
      <c r="B1995" t="s">
        <v>22479</v>
      </c>
    </row>
    <row r="1996" spans="1:2" x14ac:dyDescent="0.25">
      <c r="A1996" t="s">
        <v>14038</v>
      </c>
      <c r="B1996" t="s">
        <v>22477</v>
      </c>
    </row>
    <row r="1997" spans="1:2" x14ac:dyDescent="0.25">
      <c r="A1997" t="s">
        <v>21554</v>
      </c>
      <c r="B1997" t="s">
        <v>14038</v>
      </c>
    </row>
    <row r="1998" spans="1:2" x14ac:dyDescent="0.25">
      <c r="A1998" t="s">
        <v>4309</v>
      </c>
      <c r="B1998" t="s">
        <v>21554</v>
      </c>
    </row>
    <row r="1999" spans="1:2" x14ac:dyDescent="0.25">
      <c r="A1999" t="s">
        <v>4310</v>
      </c>
      <c r="B1999" t="s">
        <v>21554</v>
      </c>
    </row>
    <row r="2000" spans="1:2" x14ac:dyDescent="0.25">
      <c r="A2000" t="s">
        <v>5960</v>
      </c>
      <c r="B2000" t="s">
        <v>21554</v>
      </c>
    </row>
    <row r="2001" spans="1:2" x14ac:dyDescent="0.25">
      <c r="A2001" t="s">
        <v>6878</v>
      </c>
      <c r="B2001" t="s">
        <v>21554</v>
      </c>
    </row>
    <row r="2002" spans="1:2" x14ac:dyDescent="0.25">
      <c r="A2002" t="s">
        <v>446</v>
      </c>
      <c r="B2002" t="s">
        <v>21554</v>
      </c>
    </row>
    <row r="2003" spans="1:2" x14ac:dyDescent="0.25">
      <c r="A2003" t="s">
        <v>22480</v>
      </c>
      <c r="B2003" t="s">
        <v>14038</v>
      </c>
    </row>
    <row r="2004" spans="1:2" x14ac:dyDescent="0.25">
      <c r="A2004" t="s">
        <v>4311</v>
      </c>
      <c r="B2004" t="s">
        <v>22480</v>
      </c>
    </row>
    <row r="2005" spans="1:2" x14ac:dyDescent="0.25">
      <c r="A2005" t="s">
        <v>4312</v>
      </c>
      <c r="B2005" t="s">
        <v>22480</v>
      </c>
    </row>
    <row r="2006" spans="1:2" x14ac:dyDescent="0.25">
      <c r="A2006" t="s">
        <v>5961</v>
      </c>
      <c r="B2006" t="s">
        <v>22480</v>
      </c>
    </row>
    <row r="2007" spans="1:2" x14ac:dyDescent="0.25">
      <c r="A2007" t="s">
        <v>6879</v>
      </c>
      <c r="B2007" t="s">
        <v>22480</v>
      </c>
    </row>
    <row r="2008" spans="1:2" x14ac:dyDescent="0.25">
      <c r="A2008" t="s">
        <v>447</v>
      </c>
      <c r="B2008" t="s">
        <v>22480</v>
      </c>
    </row>
    <row r="2009" spans="1:2" x14ac:dyDescent="0.25">
      <c r="A2009" t="s">
        <v>37953</v>
      </c>
      <c r="B2009" t="s">
        <v>22480</v>
      </c>
    </row>
    <row r="2010" spans="1:2" x14ac:dyDescent="0.25">
      <c r="A2010" t="s">
        <v>15186</v>
      </c>
      <c r="B2010" t="s">
        <v>22477</v>
      </c>
    </row>
    <row r="2011" spans="1:2" x14ac:dyDescent="0.25">
      <c r="A2011" t="s">
        <v>21555</v>
      </c>
      <c r="B2011" t="s">
        <v>15186</v>
      </c>
    </row>
    <row r="2012" spans="1:2" x14ac:dyDescent="0.25">
      <c r="A2012" t="s">
        <v>15187</v>
      </c>
      <c r="B2012" t="s">
        <v>21555</v>
      </c>
    </row>
    <row r="2013" spans="1:2" x14ac:dyDescent="0.25">
      <c r="A2013" t="s">
        <v>22481</v>
      </c>
      <c r="B2013" t="s">
        <v>15186</v>
      </c>
    </row>
    <row r="2014" spans="1:2" x14ac:dyDescent="0.25">
      <c r="A2014" t="s">
        <v>15188</v>
      </c>
      <c r="B2014" t="s">
        <v>22481</v>
      </c>
    </row>
    <row r="2015" spans="1:2" x14ac:dyDescent="0.25">
      <c r="A2015" t="s">
        <v>15189</v>
      </c>
      <c r="B2015" t="s">
        <v>22477</v>
      </c>
    </row>
    <row r="2016" spans="1:2" x14ac:dyDescent="0.25">
      <c r="A2016" t="s">
        <v>21556</v>
      </c>
      <c r="B2016" t="s">
        <v>15189</v>
      </c>
    </row>
    <row r="2017" spans="1:2" x14ac:dyDescent="0.25">
      <c r="A2017" t="s">
        <v>15191</v>
      </c>
      <c r="B2017" t="s">
        <v>21556</v>
      </c>
    </row>
    <row r="2018" spans="1:2" x14ac:dyDescent="0.25">
      <c r="A2018" t="s">
        <v>22482</v>
      </c>
      <c r="B2018" t="s">
        <v>15189</v>
      </c>
    </row>
    <row r="2019" spans="1:2" x14ac:dyDescent="0.25">
      <c r="A2019" t="s">
        <v>7813</v>
      </c>
      <c r="B2019" t="s">
        <v>22482</v>
      </c>
    </row>
    <row r="2020" spans="1:2" x14ac:dyDescent="0.25">
      <c r="A2020" t="s">
        <v>9479</v>
      </c>
      <c r="B2020" t="s">
        <v>22482</v>
      </c>
    </row>
    <row r="2021" spans="1:2" x14ac:dyDescent="0.25">
      <c r="A2021" t="s">
        <v>9481</v>
      </c>
      <c r="B2021" t="s">
        <v>22482</v>
      </c>
    </row>
    <row r="2022" spans="1:2" x14ac:dyDescent="0.25">
      <c r="A2022" t="s">
        <v>16652</v>
      </c>
      <c r="B2022" t="s">
        <v>22477</v>
      </c>
    </row>
    <row r="2023" spans="1:2" x14ac:dyDescent="0.25">
      <c r="A2023" t="s">
        <v>21557</v>
      </c>
      <c r="B2023" t="s">
        <v>16652</v>
      </c>
    </row>
    <row r="2024" spans="1:2" x14ac:dyDescent="0.25">
      <c r="A2024" t="s">
        <v>16654</v>
      </c>
      <c r="B2024" t="s">
        <v>21557</v>
      </c>
    </row>
    <row r="2025" spans="1:2" x14ac:dyDescent="0.25">
      <c r="A2025" t="s">
        <v>22483</v>
      </c>
      <c r="B2025" t="s">
        <v>16652</v>
      </c>
    </row>
    <row r="2026" spans="1:2" x14ac:dyDescent="0.25">
      <c r="A2026" t="s">
        <v>16655</v>
      </c>
      <c r="B2026" t="s">
        <v>22483</v>
      </c>
    </row>
    <row r="2027" spans="1:2" x14ac:dyDescent="0.25">
      <c r="A2027" t="s">
        <v>18121</v>
      </c>
      <c r="B2027" t="s">
        <v>22477</v>
      </c>
    </row>
    <row r="2028" spans="1:2" x14ac:dyDescent="0.25">
      <c r="A2028" t="s">
        <v>21558</v>
      </c>
      <c r="B2028" t="s">
        <v>18121</v>
      </c>
    </row>
    <row r="2029" spans="1:2" x14ac:dyDescent="0.25">
      <c r="A2029" t="s">
        <v>18122</v>
      </c>
      <c r="B2029" t="s">
        <v>21558</v>
      </c>
    </row>
    <row r="2030" spans="1:2" x14ac:dyDescent="0.25">
      <c r="A2030" t="s">
        <v>22484</v>
      </c>
      <c r="B2030" t="s">
        <v>18121</v>
      </c>
    </row>
    <row r="2031" spans="1:2" x14ac:dyDescent="0.25">
      <c r="A2031" t="s">
        <v>18123</v>
      </c>
      <c r="B2031" t="s">
        <v>22484</v>
      </c>
    </row>
    <row r="2032" spans="1:2" x14ac:dyDescent="0.25">
      <c r="A2032" t="s">
        <v>14039</v>
      </c>
      <c r="B2032" t="s">
        <v>22477</v>
      </c>
    </row>
    <row r="2033" spans="1:2" x14ac:dyDescent="0.25">
      <c r="A2033" t="s">
        <v>21559</v>
      </c>
      <c r="B2033" t="s">
        <v>14039</v>
      </c>
    </row>
    <row r="2034" spans="1:2" x14ac:dyDescent="0.25">
      <c r="A2034" t="s">
        <v>10278</v>
      </c>
      <c r="B2034" t="s">
        <v>21559</v>
      </c>
    </row>
    <row r="2035" spans="1:2" x14ac:dyDescent="0.25">
      <c r="A2035" t="s">
        <v>22485</v>
      </c>
      <c r="B2035" t="s">
        <v>14039</v>
      </c>
    </row>
    <row r="2036" spans="1:2" x14ac:dyDescent="0.25">
      <c r="A2036" t="s">
        <v>10280</v>
      </c>
      <c r="B2036" t="s">
        <v>22485</v>
      </c>
    </row>
    <row r="2037" spans="1:2" x14ac:dyDescent="0.25">
      <c r="A2037" t="s">
        <v>21141</v>
      </c>
      <c r="B2037" t="s">
        <v>22477</v>
      </c>
    </row>
    <row r="2038" spans="1:2" x14ac:dyDescent="0.25">
      <c r="A2038" t="s">
        <v>21560</v>
      </c>
      <c r="B2038" t="s">
        <v>21141</v>
      </c>
    </row>
    <row r="2039" spans="1:2" x14ac:dyDescent="0.25">
      <c r="A2039" t="s">
        <v>22486</v>
      </c>
      <c r="B2039" t="s">
        <v>21560</v>
      </c>
    </row>
    <row r="2040" spans="1:2" x14ac:dyDescent="0.25">
      <c r="A2040" t="s">
        <v>21561</v>
      </c>
      <c r="B2040" t="s">
        <v>21560</v>
      </c>
    </row>
    <row r="2041" spans="1:2" x14ac:dyDescent="0.25">
      <c r="A2041" t="s">
        <v>21563</v>
      </c>
      <c r="B2041" t="s">
        <v>21560</v>
      </c>
    </row>
    <row r="2042" spans="1:2" x14ac:dyDescent="0.25">
      <c r="A2042" t="s">
        <v>23203</v>
      </c>
      <c r="B2042" t="s">
        <v>22477</v>
      </c>
    </row>
    <row r="2043" spans="1:2" x14ac:dyDescent="0.25">
      <c r="A2043" t="s">
        <v>22488</v>
      </c>
      <c r="B2043" t="s">
        <v>23203</v>
      </c>
    </row>
    <row r="2044" spans="1:2" x14ac:dyDescent="0.25">
      <c r="A2044" t="s">
        <v>24013</v>
      </c>
      <c r="B2044" t="s">
        <v>22488</v>
      </c>
    </row>
    <row r="2045" spans="1:2" x14ac:dyDescent="0.25">
      <c r="A2045" t="s">
        <v>23602</v>
      </c>
      <c r="B2045" t="s">
        <v>22477</v>
      </c>
    </row>
    <row r="2046" spans="1:2" x14ac:dyDescent="0.25">
      <c r="A2046" t="s">
        <v>22489</v>
      </c>
      <c r="B2046" t="s">
        <v>23602</v>
      </c>
    </row>
    <row r="2047" spans="1:2" x14ac:dyDescent="0.25">
      <c r="A2047" t="s">
        <v>24014</v>
      </c>
      <c r="B2047" t="s">
        <v>22489</v>
      </c>
    </row>
    <row r="2048" spans="1:2" x14ac:dyDescent="0.25">
      <c r="A2048" t="s">
        <v>15225</v>
      </c>
      <c r="B2048" t="s">
        <v>22477</v>
      </c>
    </row>
    <row r="2049" spans="1:2" x14ac:dyDescent="0.25">
      <c r="A2049" t="s">
        <v>21599</v>
      </c>
      <c r="B2049" t="s">
        <v>15225</v>
      </c>
    </row>
    <row r="2050" spans="1:2" x14ac:dyDescent="0.25">
      <c r="A2050" t="s">
        <v>24015</v>
      </c>
      <c r="B2050" t="s">
        <v>21599</v>
      </c>
    </row>
    <row r="2051" spans="1:2" x14ac:dyDescent="0.25">
      <c r="A2051" t="s">
        <v>22533</v>
      </c>
      <c r="B2051" t="s">
        <v>15225</v>
      </c>
    </row>
    <row r="2052" spans="1:2" x14ac:dyDescent="0.25">
      <c r="A2052" t="s">
        <v>24016</v>
      </c>
      <c r="B2052" t="s">
        <v>22533</v>
      </c>
    </row>
    <row r="2053" spans="1:2" x14ac:dyDescent="0.25">
      <c r="A2053" t="s">
        <v>24017</v>
      </c>
      <c r="B2053" t="s">
        <v>22477</v>
      </c>
    </row>
    <row r="2054" spans="1:2" x14ac:dyDescent="0.25">
      <c r="A2054" t="s">
        <v>24018</v>
      </c>
      <c r="B2054" t="s">
        <v>24017</v>
      </c>
    </row>
    <row r="2055" spans="1:2" x14ac:dyDescent="0.25">
      <c r="A2055" t="s">
        <v>24019</v>
      </c>
      <c r="B2055" t="s">
        <v>24018</v>
      </c>
    </row>
    <row r="2056" spans="1:2" x14ac:dyDescent="0.25">
      <c r="A2056" t="s">
        <v>24020</v>
      </c>
      <c r="B2056" t="s">
        <v>24017</v>
      </c>
    </row>
    <row r="2057" spans="1:2" x14ac:dyDescent="0.25">
      <c r="A2057" t="s">
        <v>24021</v>
      </c>
      <c r="B2057" t="s">
        <v>24020</v>
      </c>
    </row>
    <row r="2058" spans="1:2" x14ac:dyDescent="0.25">
      <c r="A2058" t="s">
        <v>24022</v>
      </c>
      <c r="B2058" t="s">
        <v>22477</v>
      </c>
    </row>
    <row r="2059" spans="1:2" x14ac:dyDescent="0.25">
      <c r="A2059" t="s">
        <v>24023</v>
      </c>
      <c r="B2059" t="s">
        <v>24022</v>
      </c>
    </row>
    <row r="2060" spans="1:2" x14ac:dyDescent="0.25">
      <c r="A2060" t="s">
        <v>24024</v>
      </c>
      <c r="B2060" t="s">
        <v>24023</v>
      </c>
    </row>
    <row r="2061" spans="1:2" x14ac:dyDescent="0.25">
      <c r="A2061" t="s">
        <v>24025</v>
      </c>
      <c r="B2061" t="s">
        <v>24022</v>
      </c>
    </row>
    <row r="2062" spans="1:2" x14ac:dyDescent="0.25">
      <c r="A2062" t="s">
        <v>24026</v>
      </c>
      <c r="B2062" t="s">
        <v>24025</v>
      </c>
    </row>
    <row r="2063" spans="1:2" x14ac:dyDescent="0.25">
      <c r="A2063" t="s">
        <v>37419</v>
      </c>
      <c r="B2063" t="s">
        <v>22477</v>
      </c>
    </row>
    <row r="2064" spans="1:2" x14ac:dyDescent="0.25">
      <c r="A2064" t="s">
        <v>37421</v>
      </c>
      <c r="B2064" t="s">
        <v>37419</v>
      </c>
    </row>
    <row r="2065" spans="1:2" x14ac:dyDescent="0.25">
      <c r="A2065" t="s">
        <v>37954</v>
      </c>
      <c r="B2065" t="s">
        <v>37421</v>
      </c>
    </row>
    <row r="2066" spans="1:2" x14ac:dyDescent="0.25">
      <c r="A2066" t="s">
        <v>37955</v>
      </c>
      <c r="B2066" t="s">
        <v>37421</v>
      </c>
    </row>
    <row r="2067" spans="1:2" x14ac:dyDescent="0.25">
      <c r="A2067" t="s">
        <v>37956</v>
      </c>
      <c r="B2067" t="s">
        <v>37421</v>
      </c>
    </row>
    <row r="2068" spans="1:2" x14ac:dyDescent="0.25">
      <c r="A2068" t="s">
        <v>17482</v>
      </c>
      <c r="B2068" t="s">
        <v>23708</v>
      </c>
    </row>
    <row r="2069" spans="1:2" x14ac:dyDescent="0.25">
      <c r="A2069" t="s">
        <v>21397</v>
      </c>
      <c r="B2069" t="s">
        <v>20393</v>
      </c>
    </row>
    <row r="2070" spans="1:2" x14ac:dyDescent="0.25">
      <c r="A2070" t="s">
        <v>23288</v>
      </c>
      <c r="B2070" t="s">
        <v>20393</v>
      </c>
    </row>
    <row r="2071" spans="1:2" x14ac:dyDescent="0.25">
      <c r="A2071" t="s">
        <v>19303</v>
      </c>
      <c r="B2071" t="s">
        <v>23288</v>
      </c>
    </row>
    <row r="2072" spans="1:2" x14ac:dyDescent="0.25">
      <c r="A2072" t="s">
        <v>23604</v>
      </c>
      <c r="B2072" t="s">
        <v>19303</v>
      </c>
    </row>
    <row r="2073" spans="1:2" x14ac:dyDescent="0.25">
      <c r="A2073" t="s">
        <v>21565</v>
      </c>
      <c r="B2073" t="s">
        <v>23604</v>
      </c>
    </row>
    <row r="2074" spans="1:2" x14ac:dyDescent="0.25">
      <c r="A2074" t="s">
        <v>20644</v>
      </c>
      <c r="B2074" t="s">
        <v>21565</v>
      </c>
    </row>
    <row r="2075" spans="1:2" x14ac:dyDescent="0.25">
      <c r="A2075" t="s">
        <v>19305</v>
      </c>
      <c r="B2075" t="s">
        <v>21565</v>
      </c>
    </row>
    <row r="2076" spans="1:2" x14ac:dyDescent="0.25">
      <c r="A2076" t="s">
        <v>22490</v>
      </c>
      <c r="B2076" t="s">
        <v>23604</v>
      </c>
    </row>
    <row r="2077" spans="1:2" x14ac:dyDescent="0.25">
      <c r="A2077" t="s">
        <v>5075</v>
      </c>
      <c r="B2077" t="s">
        <v>22490</v>
      </c>
    </row>
    <row r="2078" spans="1:2" x14ac:dyDescent="0.25">
      <c r="A2078" t="s">
        <v>21872</v>
      </c>
      <c r="B2078" t="s">
        <v>19303</v>
      </c>
    </row>
    <row r="2079" spans="1:2" x14ac:dyDescent="0.25">
      <c r="A2079" t="s">
        <v>21567</v>
      </c>
      <c r="B2079" t="s">
        <v>21872</v>
      </c>
    </row>
    <row r="2080" spans="1:2" x14ac:dyDescent="0.25">
      <c r="A2080" t="s">
        <v>20646</v>
      </c>
      <c r="B2080" t="s">
        <v>21567</v>
      </c>
    </row>
    <row r="2081" spans="1:2" x14ac:dyDescent="0.25">
      <c r="A2081" t="s">
        <v>19307</v>
      </c>
      <c r="B2081" t="s">
        <v>21567</v>
      </c>
    </row>
    <row r="2082" spans="1:2" x14ac:dyDescent="0.25">
      <c r="A2082" t="s">
        <v>22492</v>
      </c>
      <c r="B2082" t="s">
        <v>21872</v>
      </c>
    </row>
    <row r="2083" spans="1:2" x14ac:dyDescent="0.25">
      <c r="A2083" t="s">
        <v>5077</v>
      </c>
      <c r="B2083" t="s">
        <v>22492</v>
      </c>
    </row>
    <row r="2084" spans="1:2" x14ac:dyDescent="0.25">
      <c r="A2084" t="s">
        <v>20083</v>
      </c>
      <c r="B2084" t="s">
        <v>21872</v>
      </c>
    </row>
    <row r="2085" spans="1:2" x14ac:dyDescent="0.25">
      <c r="A2085" t="s">
        <v>20647</v>
      </c>
      <c r="B2085" t="s">
        <v>19303</v>
      </c>
    </row>
    <row r="2086" spans="1:2" x14ac:dyDescent="0.25">
      <c r="A2086" t="s">
        <v>21568</v>
      </c>
      <c r="B2086" t="s">
        <v>20647</v>
      </c>
    </row>
    <row r="2087" spans="1:2" x14ac:dyDescent="0.25">
      <c r="A2087" t="s">
        <v>20649</v>
      </c>
      <c r="B2087" t="s">
        <v>21568</v>
      </c>
    </row>
    <row r="2088" spans="1:2" x14ac:dyDescent="0.25">
      <c r="A2088" t="s">
        <v>19308</v>
      </c>
      <c r="B2088" t="s">
        <v>21568</v>
      </c>
    </row>
    <row r="2089" spans="1:2" x14ac:dyDescent="0.25">
      <c r="A2089" t="s">
        <v>22493</v>
      </c>
      <c r="B2089" t="s">
        <v>20647</v>
      </c>
    </row>
    <row r="2090" spans="1:2" x14ac:dyDescent="0.25">
      <c r="A2090" t="s">
        <v>5078</v>
      </c>
      <c r="B2090" t="s">
        <v>22493</v>
      </c>
    </row>
    <row r="2091" spans="1:2" x14ac:dyDescent="0.25">
      <c r="A2091" t="s">
        <v>14041</v>
      </c>
      <c r="B2091" t="s">
        <v>23288</v>
      </c>
    </row>
    <row r="2092" spans="1:2" x14ac:dyDescent="0.25">
      <c r="A2092" t="s">
        <v>23606</v>
      </c>
      <c r="B2092" t="s">
        <v>14041</v>
      </c>
    </row>
    <row r="2093" spans="1:2" x14ac:dyDescent="0.25">
      <c r="A2093" t="s">
        <v>21569</v>
      </c>
      <c r="B2093" t="s">
        <v>23606</v>
      </c>
    </row>
    <row r="2094" spans="1:2" x14ac:dyDescent="0.25">
      <c r="A2094" t="s">
        <v>15960</v>
      </c>
      <c r="B2094" t="s">
        <v>21569</v>
      </c>
    </row>
    <row r="2095" spans="1:2" x14ac:dyDescent="0.25">
      <c r="A2095" t="s">
        <v>22494</v>
      </c>
      <c r="B2095" t="s">
        <v>23606</v>
      </c>
    </row>
    <row r="2096" spans="1:2" x14ac:dyDescent="0.25">
      <c r="A2096" t="s">
        <v>17484</v>
      </c>
      <c r="B2096" t="s">
        <v>22494</v>
      </c>
    </row>
    <row r="2097" spans="1:2" x14ac:dyDescent="0.25">
      <c r="A2097" t="s">
        <v>21874</v>
      </c>
      <c r="B2097" t="s">
        <v>14041</v>
      </c>
    </row>
    <row r="2098" spans="1:2" x14ac:dyDescent="0.25">
      <c r="A2098" t="s">
        <v>21570</v>
      </c>
      <c r="B2098" t="s">
        <v>21874</v>
      </c>
    </row>
    <row r="2099" spans="1:2" x14ac:dyDescent="0.25">
      <c r="A2099" t="s">
        <v>15962</v>
      </c>
      <c r="B2099" t="s">
        <v>21570</v>
      </c>
    </row>
    <row r="2100" spans="1:2" x14ac:dyDescent="0.25">
      <c r="A2100" t="s">
        <v>22495</v>
      </c>
      <c r="B2100" t="s">
        <v>21874</v>
      </c>
    </row>
    <row r="2101" spans="1:2" x14ac:dyDescent="0.25">
      <c r="A2101" t="s">
        <v>17486</v>
      </c>
      <c r="B2101" t="s">
        <v>22495</v>
      </c>
    </row>
    <row r="2102" spans="1:2" x14ac:dyDescent="0.25">
      <c r="A2102" t="s">
        <v>20650</v>
      </c>
      <c r="B2102" t="s">
        <v>14041</v>
      </c>
    </row>
    <row r="2103" spans="1:2" x14ac:dyDescent="0.25">
      <c r="A2103" t="s">
        <v>21571</v>
      </c>
      <c r="B2103" t="s">
        <v>20650</v>
      </c>
    </row>
    <row r="2104" spans="1:2" x14ac:dyDescent="0.25">
      <c r="A2104" t="s">
        <v>15963</v>
      </c>
      <c r="B2104" t="s">
        <v>21571</v>
      </c>
    </row>
    <row r="2105" spans="1:2" x14ac:dyDescent="0.25">
      <c r="A2105" t="s">
        <v>22496</v>
      </c>
      <c r="B2105" t="s">
        <v>20650</v>
      </c>
    </row>
    <row r="2106" spans="1:2" x14ac:dyDescent="0.25">
      <c r="A2106" t="s">
        <v>17487</v>
      </c>
      <c r="B2106" t="s">
        <v>22496</v>
      </c>
    </row>
    <row r="2107" spans="1:2" x14ac:dyDescent="0.25">
      <c r="A2107" t="s">
        <v>5962</v>
      </c>
      <c r="B2107" t="s">
        <v>14041</v>
      </c>
    </row>
    <row r="2108" spans="1:2" x14ac:dyDescent="0.25">
      <c r="A2108" t="s">
        <v>21572</v>
      </c>
      <c r="B2108" t="s">
        <v>5962</v>
      </c>
    </row>
    <row r="2109" spans="1:2" x14ac:dyDescent="0.25">
      <c r="A2109" t="s">
        <v>15194</v>
      </c>
      <c r="B2109" t="s">
        <v>21572</v>
      </c>
    </row>
    <row r="2110" spans="1:2" x14ac:dyDescent="0.25">
      <c r="A2110" t="s">
        <v>22497</v>
      </c>
      <c r="B2110" t="s">
        <v>5962</v>
      </c>
    </row>
    <row r="2111" spans="1:2" x14ac:dyDescent="0.25">
      <c r="A2111" t="s">
        <v>15192</v>
      </c>
      <c r="B2111" t="s">
        <v>22497</v>
      </c>
    </row>
    <row r="2112" spans="1:2" x14ac:dyDescent="0.25">
      <c r="A2112" t="s">
        <v>15964</v>
      </c>
      <c r="B2112" t="s">
        <v>14041</v>
      </c>
    </row>
    <row r="2113" spans="1:2" x14ac:dyDescent="0.25">
      <c r="A2113" t="s">
        <v>21573</v>
      </c>
      <c r="B2113" t="s">
        <v>15964</v>
      </c>
    </row>
    <row r="2114" spans="1:2" x14ac:dyDescent="0.25">
      <c r="A2114" t="s">
        <v>10283</v>
      </c>
      <c r="B2114" t="s">
        <v>21573</v>
      </c>
    </row>
    <row r="2115" spans="1:2" x14ac:dyDescent="0.25">
      <c r="A2115" t="s">
        <v>22498</v>
      </c>
      <c r="B2115" t="s">
        <v>15964</v>
      </c>
    </row>
    <row r="2116" spans="1:2" x14ac:dyDescent="0.25">
      <c r="A2116" t="s">
        <v>10281</v>
      </c>
      <c r="B2116" t="s">
        <v>22498</v>
      </c>
    </row>
    <row r="2117" spans="1:2" x14ac:dyDescent="0.25">
      <c r="A2117" t="s">
        <v>19309</v>
      </c>
      <c r="B2117" t="s">
        <v>14041</v>
      </c>
    </row>
    <row r="2118" spans="1:2" x14ac:dyDescent="0.25">
      <c r="A2118" t="s">
        <v>22499</v>
      </c>
      <c r="B2118" t="s">
        <v>19309</v>
      </c>
    </row>
    <row r="2119" spans="1:2" x14ac:dyDescent="0.25">
      <c r="A2119" t="s">
        <v>14043</v>
      </c>
      <c r="B2119" t="s">
        <v>22499</v>
      </c>
    </row>
    <row r="2120" spans="1:2" x14ac:dyDescent="0.25">
      <c r="A2120" t="s">
        <v>22500</v>
      </c>
      <c r="B2120" t="s">
        <v>23288</v>
      </c>
    </row>
    <row r="2121" spans="1:2" x14ac:dyDescent="0.25">
      <c r="A2121" t="s">
        <v>14045</v>
      </c>
      <c r="B2121" t="s">
        <v>22500</v>
      </c>
    </row>
    <row r="2122" spans="1:2" x14ac:dyDescent="0.25">
      <c r="A2122" t="s">
        <v>21574</v>
      </c>
      <c r="B2122" t="s">
        <v>14045</v>
      </c>
    </row>
    <row r="2123" spans="1:2" x14ac:dyDescent="0.25">
      <c r="A2123" t="s">
        <v>15966</v>
      </c>
      <c r="B2123" t="s">
        <v>21574</v>
      </c>
    </row>
    <row r="2124" spans="1:2" x14ac:dyDescent="0.25">
      <c r="A2124" t="s">
        <v>15968</v>
      </c>
      <c r="B2124" t="s">
        <v>21574</v>
      </c>
    </row>
    <row r="2125" spans="1:2" x14ac:dyDescent="0.25">
      <c r="A2125" t="s">
        <v>22502</v>
      </c>
      <c r="B2125" t="s">
        <v>14045</v>
      </c>
    </row>
    <row r="2126" spans="1:2" x14ac:dyDescent="0.25">
      <c r="A2126" t="s">
        <v>14047</v>
      </c>
      <c r="B2126" t="s">
        <v>22502</v>
      </c>
    </row>
    <row r="2127" spans="1:2" x14ac:dyDescent="0.25">
      <c r="A2127" t="s">
        <v>15195</v>
      </c>
      <c r="B2127" t="s">
        <v>22502</v>
      </c>
    </row>
    <row r="2128" spans="1:2" x14ac:dyDescent="0.25">
      <c r="A2128" t="s">
        <v>21143</v>
      </c>
      <c r="B2128" t="s">
        <v>22502</v>
      </c>
    </row>
    <row r="2129" spans="1:2" x14ac:dyDescent="0.25">
      <c r="A2129" t="s">
        <v>21145</v>
      </c>
      <c r="B2129" t="s">
        <v>22502</v>
      </c>
    </row>
    <row r="2130" spans="1:2" x14ac:dyDescent="0.25">
      <c r="A2130" t="s">
        <v>11877</v>
      </c>
      <c r="B2130" t="s">
        <v>22500</v>
      </c>
    </row>
    <row r="2131" spans="1:2" x14ac:dyDescent="0.25">
      <c r="A2131" t="s">
        <v>21575</v>
      </c>
      <c r="B2131" t="s">
        <v>11877</v>
      </c>
    </row>
    <row r="2132" spans="1:2" x14ac:dyDescent="0.25">
      <c r="A2132" t="s">
        <v>12734</v>
      </c>
      <c r="B2132" t="s">
        <v>21575</v>
      </c>
    </row>
    <row r="2133" spans="1:2" x14ac:dyDescent="0.25">
      <c r="A2133" t="s">
        <v>15970</v>
      </c>
      <c r="B2133" t="s">
        <v>21575</v>
      </c>
    </row>
    <row r="2134" spans="1:2" x14ac:dyDescent="0.25">
      <c r="A2134" t="s">
        <v>18124</v>
      </c>
      <c r="B2134" t="s">
        <v>22500</v>
      </c>
    </row>
    <row r="2135" spans="1:2" x14ac:dyDescent="0.25">
      <c r="A2135" t="s">
        <v>21576</v>
      </c>
      <c r="B2135" t="s">
        <v>18124</v>
      </c>
    </row>
    <row r="2136" spans="1:2" x14ac:dyDescent="0.25">
      <c r="A2136" t="s">
        <v>9483</v>
      </c>
      <c r="B2136" t="s">
        <v>21576</v>
      </c>
    </row>
    <row r="2137" spans="1:2" x14ac:dyDescent="0.25">
      <c r="A2137" t="s">
        <v>22503</v>
      </c>
      <c r="B2137" t="s">
        <v>18124</v>
      </c>
    </row>
    <row r="2138" spans="1:2" x14ac:dyDescent="0.25">
      <c r="A2138" t="s">
        <v>10284</v>
      </c>
      <c r="B2138" t="s">
        <v>22503</v>
      </c>
    </row>
    <row r="2139" spans="1:2" x14ac:dyDescent="0.25">
      <c r="A2139" t="s">
        <v>11013</v>
      </c>
      <c r="B2139" t="s">
        <v>22500</v>
      </c>
    </row>
    <row r="2140" spans="1:2" x14ac:dyDescent="0.25">
      <c r="A2140" t="s">
        <v>22504</v>
      </c>
      <c r="B2140" t="s">
        <v>11013</v>
      </c>
    </row>
    <row r="2141" spans="1:2" x14ac:dyDescent="0.25">
      <c r="A2141" t="s">
        <v>7815</v>
      </c>
      <c r="B2141" t="s">
        <v>22504</v>
      </c>
    </row>
    <row r="2142" spans="1:2" x14ac:dyDescent="0.25">
      <c r="A2142" t="s">
        <v>10286</v>
      </c>
      <c r="B2142" t="s">
        <v>22500</v>
      </c>
    </row>
    <row r="2143" spans="1:2" x14ac:dyDescent="0.25">
      <c r="A2143" t="s">
        <v>22505</v>
      </c>
      <c r="B2143" t="s">
        <v>10286</v>
      </c>
    </row>
    <row r="2144" spans="1:2" x14ac:dyDescent="0.25">
      <c r="A2144" t="s">
        <v>8723</v>
      </c>
      <c r="B2144" t="s">
        <v>22505</v>
      </c>
    </row>
    <row r="2145" spans="1:2" x14ac:dyDescent="0.25">
      <c r="A2145" t="s">
        <v>854</v>
      </c>
      <c r="B2145" t="s">
        <v>22505</v>
      </c>
    </row>
    <row r="2146" spans="1:2" x14ac:dyDescent="0.25">
      <c r="A2146" t="s">
        <v>17488</v>
      </c>
      <c r="B2146" t="s">
        <v>23288</v>
      </c>
    </row>
    <row r="2147" spans="1:2" x14ac:dyDescent="0.25">
      <c r="A2147" t="s">
        <v>13635</v>
      </c>
      <c r="B2147" t="s">
        <v>23051</v>
      </c>
    </row>
    <row r="2148" spans="1:2" x14ac:dyDescent="0.25">
      <c r="A2148" t="s">
        <v>40786</v>
      </c>
      <c r="B2148" t="s">
        <v>13635</v>
      </c>
    </row>
    <row r="2149" spans="1:2" x14ac:dyDescent="0.25">
      <c r="A2149" t="s">
        <v>40553</v>
      </c>
      <c r="B2149" t="s">
        <v>13635</v>
      </c>
    </row>
    <row r="2150" spans="1:2" x14ac:dyDescent="0.25">
      <c r="A2150" t="s">
        <v>786</v>
      </c>
      <c r="B2150" t="s">
        <v>40553</v>
      </c>
    </row>
    <row r="2151" spans="1:2" x14ac:dyDescent="0.25">
      <c r="A2151" t="s">
        <v>90</v>
      </c>
      <c r="B2151" t="s">
        <v>40553</v>
      </c>
    </row>
    <row r="2152" spans="1:2" x14ac:dyDescent="0.25">
      <c r="A2152" t="s">
        <v>21097</v>
      </c>
      <c r="B2152" t="s">
        <v>90</v>
      </c>
    </row>
    <row r="2153" spans="1:2" x14ac:dyDescent="0.25">
      <c r="A2153" t="s">
        <v>23557</v>
      </c>
      <c r="B2153" t="s">
        <v>90</v>
      </c>
    </row>
    <row r="2154" spans="1:2" x14ac:dyDescent="0.25">
      <c r="A2154" t="s">
        <v>21474</v>
      </c>
      <c r="B2154" t="s">
        <v>90</v>
      </c>
    </row>
    <row r="2155" spans="1:2" x14ac:dyDescent="0.25">
      <c r="A2155" t="s">
        <v>23559</v>
      </c>
      <c r="B2155" t="s">
        <v>90</v>
      </c>
    </row>
    <row r="2156" spans="1:2" x14ac:dyDescent="0.25">
      <c r="A2156" t="s">
        <v>21849</v>
      </c>
      <c r="B2156" t="s">
        <v>90</v>
      </c>
    </row>
    <row r="2157" spans="1:2" x14ac:dyDescent="0.25">
      <c r="A2157" t="s">
        <v>22812</v>
      </c>
      <c r="B2157" t="s">
        <v>90</v>
      </c>
    </row>
    <row r="2158" spans="1:2" x14ac:dyDescent="0.25">
      <c r="A2158" t="s">
        <v>13637</v>
      </c>
      <c r="B2158" t="s">
        <v>40553</v>
      </c>
    </row>
    <row r="2159" spans="1:2" x14ac:dyDescent="0.25">
      <c r="A2159" t="s">
        <v>23786</v>
      </c>
      <c r="B2159" t="s">
        <v>13637</v>
      </c>
    </row>
    <row r="2160" spans="1:2" x14ac:dyDescent="0.25">
      <c r="A2160" t="s">
        <v>22686</v>
      </c>
      <c r="B2160" t="s">
        <v>23786</v>
      </c>
    </row>
    <row r="2161" spans="1:2" x14ac:dyDescent="0.25">
      <c r="A2161" t="s">
        <v>23456</v>
      </c>
      <c r="B2161" t="s">
        <v>22686</v>
      </c>
    </row>
    <row r="2162" spans="1:2" x14ac:dyDescent="0.25">
      <c r="A2162" t="s">
        <v>19002</v>
      </c>
      <c r="B2162" t="s">
        <v>23456</v>
      </c>
    </row>
    <row r="2163" spans="1:2" x14ac:dyDescent="0.25">
      <c r="A2163" t="s">
        <v>20473</v>
      </c>
      <c r="B2163" t="s">
        <v>19002</v>
      </c>
    </row>
    <row r="2164" spans="1:2" x14ac:dyDescent="0.25">
      <c r="A2164" t="s">
        <v>17305</v>
      </c>
      <c r="B2164" t="s">
        <v>20473</v>
      </c>
    </row>
    <row r="2165" spans="1:2" x14ac:dyDescent="0.25">
      <c r="A2165" t="s">
        <v>13777</v>
      </c>
      <c r="B2165" t="s">
        <v>17305</v>
      </c>
    </row>
    <row r="2166" spans="1:2" x14ac:dyDescent="0.25">
      <c r="A2166" t="s">
        <v>12570</v>
      </c>
      <c r="B2166" t="s">
        <v>17305</v>
      </c>
    </row>
    <row r="2167" spans="1:2" x14ac:dyDescent="0.25">
      <c r="A2167" t="s">
        <v>12572</v>
      </c>
      <c r="B2167" t="s">
        <v>17305</v>
      </c>
    </row>
    <row r="2168" spans="1:2" x14ac:dyDescent="0.25">
      <c r="A2168" t="s">
        <v>22225</v>
      </c>
      <c r="B2168" t="s">
        <v>20473</v>
      </c>
    </row>
    <row r="2169" spans="1:2" x14ac:dyDescent="0.25">
      <c r="A2169" t="s">
        <v>20475</v>
      </c>
      <c r="B2169" t="s">
        <v>22225</v>
      </c>
    </row>
    <row r="2170" spans="1:2" x14ac:dyDescent="0.25">
      <c r="A2170" t="s">
        <v>19897</v>
      </c>
      <c r="B2170" t="s">
        <v>22225</v>
      </c>
    </row>
    <row r="2171" spans="1:2" x14ac:dyDescent="0.25">
      <c r="A2171" t="s">
        <v>19899</v>
      </c>
      <c r="B2171" t="s">
        <v>22225</v>
      </c>
    </row>
    <row r="2172" spans="1:2" x14ac:dyDescent="0.25">
      <c r="A2172" t="s">
        <v>13779</v>
      </c>
      <c r="B2172" t="s">
        <v>20473</v>
      </c>
    </row>
    <row r="2173" spans="1:2" x14ac:dyDescent="0.25">
      <c r="A2173" t="s">
        <v>13781</v>
      </c>
      <c r="B2173" t="s">
        <v>13779</v>
      </c>
    </row>
    <row r="2174" spans="1:2" x14ac:dyDescent="0.25">
      <c r="A2174" t="s">
        <v>12574</v>
      </c>
      <c r="B2174" t="s">
        <v>13779</v>
      </c>
    </row>
    <row r="2175" spans="1:2" x14ac:dyDescent="0.25">
      <c r="A2175" t="s">
        <v>12576</v>
      </c>
      <c r="B2175" t="s">
        <v>13779</v>
      </c>
    </row>
    <row r="2176" spans="1:2" x14ac:dyDescent="0.25">
      <c r="A2176" t="s">
        <v>830</v>
      </c>
      <c r="B2176" t="s">
        <v>20473</v>
      </c>
    </row>
    <row r="2177" spans="1:2" x14ac:dyDescent="0.25">
      <c r="A2177" t="s">
        <v>22788</v>
      </c>
      <c r="B2177" t="s">
        <v>19002</v>
      </c>
    </row>
    <row r="2178" spans="1:2" x14ac:dyDescent="0.25">
      <c r="A2178" t="s">
        <v>18023</v>
      </c>
      <c r="B2178" t="s">
        <v>22788</v>
      </c>
    </row>
    <row r="2179" spans="1:2" x14ac:dyDescent="0.25">
      <c r="A2179" t="s">
        <v>15824</v>
      </c>
      <c r="B2179" t="s">
        <v>18023</v>
      </c>
    </row>
    <row r="2180" spans="1:2" x14ac:dyDescent="0.25">
      <c r="A2180" t="s">
        <v>11690</v>
      </c>
      <c r="B2180" t="s">
        <v>18023</v>
      </c>
    </row>
    <row r="2181" spans="1:2" x14ac:dyDescent="0.25">
      <c r="A2181" t="s">
        <v>17307</v>
      </c>
      <c r="B2181" t="s">
        <v>18023</v>
      </c>
    </row>
    <row r="2182" spans="1:2" x14ac:dyDescent="0.25">
      <c r="A2182" t="s">
        <v>22227</v>
      </c>
      <c r="B2182" t="s">
        <v>22788</v>
      </c>
    </row>
    <row r="2183" spans="1:2" x14ac:dyDescent="0.25">
      <c r="A2183" t="s">
        <v>21458</v>
      </c>
      <c r="B2183" t="s">
        <v>22227</v>
      </c>
    </row>
    <row r="2184" spans="1:2" x14ac:dyDescent="0.25">
      <c r="A2184" t="s">
        <v>19004</v>
      </c>
      <c r="B2184" t="s">
        <v>22227</v>
      </c>
    </row>
    <row r="2185" spans="1:2" x14ac:dyDescent="0.25">
      <c r="A2185" t="s">
        <v>22229</v>
      </c>
      <c r="B2185" t="s">
        <v>22227</v>
      </c>
    </row>
    <row r="2186" spans="1:2" x14ac:dyDescent="0.25">
      <c r="A2186" t="s">
        <v>13783</v>
      </c>
      <c r="B2186" t="s">
        <v>22788</v>
      </c>
    </row>
    <row r="2187" spans="1:2" x14ac:dyDescent="0.25">
      <c r="A2187" t="s">
        <v>15826</v>
      </c>
      <c r="B2187" t="s">
        <v>13783</v>
      </c>
    </row>
    <row r="2188" spans="1:2" x14ac:dyDescent="0.25">
      <c r="A2188" t="s">
        <v>11692</v>
      </c>
      <c r="B2188" t="s">
        <v>13783</v>
      </c>
    </row>
    <row r="2189" spans="1:2" x14ac:dyDescent="0.25">
      <c r="A2189" t="s">
        <v>17309</v>
      </c>
      <c r="B2189" t="s">
        <v>13783</v>
      </c>
    </row>
    <row r="2190" spans="1:2" x14ac:dyDescent="0.25">
      <c r="A2190" t="s">
        <v>19901</v>
      </c>
      <c r="B2190" t="s">
        <v>19002</v>
      </c>
    </row>
    <row r="2191" spans="1:2" x14ac:dyDescent="0.25">
      <c r="A2191" t="s">
        <v>15828</v>
      </c>
      <c r="B2191" t="s">
        <v>19901</v>
      </c>
    </row>
    <row r="2192" spans="1:2" x14ac:dyDescent="0.25">
      <c r="A2192" t="s">
        <v>21460</v>
      </c>
      <c r="B2192" t="s">
        <v>19901</v>
      </c>
    </row>
    <row r="2193" spans="1:2" x14ac:dyDescent="0.25">
      <c r="A2193" t="s">
        <v>11694</v>
      </c>
      <c r="B2193" t="s">
        <v>19901</v>
      </c>
    </row>
    <row r="2194" spans="1:2" x14ac:dyDescent="0.25">
      <c r="A2194" t="s">
        <v>16541</v>
      </c>
      <c r="B2194" t="s">
        <v>19002</v>
      </c>
    </row>
    <row r="2195" spans="1:2" x14ac:dyDescent="0.25">
      <c r="A2195" t="s">
        <v>16543</v>
      </c>
      <c r="B2195" t="s">
        <v>16541</v>
      </c>
    </row>
    <row r="2196" spans="1:2" x14ac:dyDescent="0.25">
      <c r="A2196" t="s">
        <v>21827</v>
      </c>
      <c r="B2196" t="s">
        <v>16541</v>
      </c>
    </row>
    <row r="2197" spans="1:2" x14ac:dyDescent="0.25">
      <c r="A2197" t="s">
        <v>12578</v>
      </c>
      <c r="B2197" t="s">
        <v>16541</v>
      </c>
    </row>
    <row r="2198" spans="1:2" x14ac:dyDescent="0.25">
      <c r="A2198" t="s">
        <v>22231</v>
      </c>
      <c r="B2198" t="s">
        <v>19002</v>
      </c>
    </row>
    <row r="2199" spans="1:2" x14ac:dyDescent="0.25">
      <c r="A2199" t="s">
        <v>16545</v>
      </c>
      <c r="B2199" t="s">
        <v>22231</v>
      </c>
    </row>
    <row r="2200" spans="1:2" x14ac:dyDescent="0.25">
      <c r="A2200" t="s">
        <v>14941</v>
      </c>
      <c r="B2200" t="s">
        <v>16545</v>
      </c>
    </row>
    <row r="2201" spans="1:2" x14ac:dyDescent="0.25">
      <c r="A2201" t="s">
        <v>12580</v>
      </c>
      <c r="B2201" t="s">
        <v>16545</v>
      </c>
    </row>
    <row r="2202" spans="1:2" x14ac:dyDescent="0.25">
      <c r="A2202" t="s">
        <v>21829</v>
      </c>
      <c r="B2202" t="s">
        <v>22231</v>
      </c>
    </row>
    <row r="2203" spans="1:2" x14ac:dyDescent="0.25">
      <c r="A2203" t="s">
        <v>21079</v>
      </c>
      <c r="B2203" t="s">
        <v>21829</v>
      </c>
    </row>
    <row r="2204" spans="1:2" x14ac:dyDescent="0.25">
      <c r="A2204" t="s">
        <v>19903</v>
      </c>
      <c r="B2204" t="s">
        <v>21829</v>
      </c>
    </row>
    <row r="2205" spans="1:2" x14ac:dyDescent="0.25">
      <c r="A2205" t="s">
        <v>12582</v>
      </c>
      <c r="B2205" t="s">
        <v>22231</v>
      </c>
    </row>
    <row r="2206" spans="1:2" x14ac:dyDescent="0.25">
      <c r="A2206" t="s">
        <v>14943</v>
      </c>
      <c r="B2206" t="s">
        <v>12582</v>
      </c>
    </row>
    <row r="2207" spans="1:2" x14ac:dyDescent="0.25">
      <c r="A2207" t="s">
        <v>12584</v>
      </c>
      <c r="B2207" t="s">
        <v>12582</v>
      </c>
    </row>
    <row r="2208" spans="1:2" x14ac:dyDescent="0.25">
      <c r="A2208" t="s">
        <v>13785</v>
      </c>
      <c r="B2208" t="s">
        <v>23456</v>
      </c>
    </row>
    <row r="2209" spans="1:2" x14ac:dyDescent="0.25">
      <c r="A2209" t="s">
        <v>16547</v>
      </c>
      <c r="B2209" t="s">
        <v>13785</v>
      </c>
    </row>
    <row r="2210" spans="1:2" x14ac:dyDescent="0.25">
      <c r="A2210" t="s">
        <v>7697</v>
      </c>
      <c r="B2210" t="s">
        <v>16547</v>
      </c>
    </row>
    <row r="2211" spans="1:2" x14ac:dyDescent="0.25">
      <c r="A2211" t="s">
        <v>15830</v>
      </c>
      <c r="B2211" t="s">
        <v>16547</v>
      </c>
    </row>
    <row r="2212" spans="1:2" x14ac:dyDescent="0.25">
      <c r="A2212" t="s">
        <v>832</v>
      </c>
      <c r="B2212" t="s">
        <v>16547</v>
      </c>
    </row>
    <row r="2213" spans="1:2" x14ac:dyDescent="0.25">
      <c r="A2213" t="s">
        <v>20477</v>
      </c>
      <c r="B2213" t="s">
        <v>13785</v>
      </c>
    </row>
    <row r="2214" spans="1:2" x14ac:dyDescent="0.25">
      <c r="A2214" t="s">
        <v>7699</v>
      </c>
      <c r="B2214" t="s">
        <v>20477</v>
      </c>
    </row>
    <row r="2215" spans="1:2" x14ac:dyDescent="0.25">
      <c r="A2215" t="s">
        <v>15832</v>
      </c>
      <c r="B2215" t="s">
        <v>20477</v>
      </c>
    </row>
    <row r="2216" spans="1:2" x14ac:dyDescent="0.25">
      <c r="A2216" t="s">
        <v>834</v>
      </c>
      <c r="B2216" t="s">
        <v>20477</v>
      </c>
    </row>
    <row r="2217" spans="1:2" x14ac:dyDescent="0.25">
      <c r="A2217" t="s">
        <v>15834</v>
      </c>
      <c r="B2217" t="s">
        <v>13785</v>
      </c>
    </row>
    <row r="2218" spans="1:2" x14ac:dyDescent="0.25">
      <c r="A2218" t="s">
        <v>5901</v>
      </c>
      <c r="B2218" t="s">
        <v>15834</v>
      </c>
    </row>
    <row r="2219" spans="1:2" x14ac:dyDescent="0.25">
      <c r="A2219" t="s">
        <v>13787</v>
      </c>
      <c r="B2219" t="s">
        <v>15834</v>
      </c>
    </row>
    <row r="2220" spans="1:2" x14ac:dyDescent="0.25">
      <c r="A2220" t="s">
        <v>420</v>
      </c>
      <c r="B2220" t="s">
        <v>15834</v>
      </c>
    </row>
    <row r="2221" spans="1:2" x14ac:dyDescent="0.25">
      <c r="A2221" t="s">
        <v>11696</v>
      </c>
      <c r="B2221" t="s">
        <v>13785</v>
      </c>
    </row>
    <row r="2222" spans="1:2" x14ac:dyDescent="0.25">
      <c r="A2222" t="s">
        <v>6718</v>
      </c>
      <c r="B2222" t="s">
        <v>11696</v>
      </c>
    </row>
    <row r="2223" spans="1:2" x14ac:dyDescent="0.25">
      <c r="A2223" t="s">
        <v>14945</v>
      </c>
      <c r="B2223" t="s">
        <v>11696</v>
      </c>
    </row>
    <row r="2224" spans="1:2" x14ac:dyDescent="0.25">
      <c r="A2224" t="s">
        <v>645</v>
      </c>
      <c r="B2224" t="s">
        <v>11696</v>
      </c>
    </row>
    <row r="2225" spans="1:2" x14ac:dyDescent="0.25">
      <c r="A2225" t="s">
        <v>19905</v>
      </c>
      <c r="B2225" t="s">
        <v>13785</v>
      </c>
    </row>
    <row r="2226" spans="1:2" x14ac:dyDescent="0.25">
      <c r="A2226" t="s">
        <v>6720</v>
      </c>
      <c r="B2226" t="s">
        <v>19905</v>
      </c>
    </row>
    <row r="2227" spans="1:2" x14ac:dyDescent="0.25">
      <c r="A2227" t="s">
        <v>14947</v>
      </c>
      <c r="B2227" t="s">
        <v>19905</v>
      </c>
    </row>
    <row r="2228" spans="1:2" x14ac:dyDescent="0.25">
      <c r="A2228" t="s">
        <v>647</v>
      </c>
      <c r="B2228" t="s">
        <v>19905</v>
      </c>
    </row>
    <row r="2229" spans="1:2" x14ac:dyDescent="0.25">
      <c r="A2229" t="s">
        <v>17311</v>
      </c>
      <c r="B2229" t="s">
        <v>13785</v>
      </c>
    </row>
    <row r="2230" spans="1:2" x14ac:dyDescent="0.25">
      <c r="A2230" t="s">
        <v>5048</v>
      </c>
      <c r="B2230" t="s">
        <v>17311</v>
      </c>
    </row>
    <row r="2231" spans="1:2" x14ac:dyDescent="0.25">
      <c r="A2231" t="s">
        <v>4266</v>
      </c>
      <c r="B2231" t="s">
        <v>17311</v>
      </c>
    </row>
    <row r="2232" spans="1:2" x14ac:dyDescent="0.25">
      <c r="A2232" t="s">
        <v>22233</v>
      </c>
      <c r="B2232" t="s">
        <v>23456</v>
      </c>
    </row>
    <row r="2233" spans="1:2" x14ac:dyDescent="0.25">
      <c r="A2233" t="s">
        <v>14949</v>
      </c>
      <c r="B2233" t="s">
        <v>22233</v>
      </c>
    </row>
    <row r="2234" spans="1:2" x14ac:dyDescent="0.25">
      <c r="A2234" t="s">
        <v>14951</v>
      </c>
      <c r="B2234" t="s">
        <v>14949</v>
      </c>
    </row>
    <row r="2235" spans="1:2" x14ac:dyDescent="0.25">
      <c r="A2235" t="s">
        <v>18025</v>
      </c>
      <c r="B2235" t="s">
        <v>14949</v>
      </c>
    </row>
    <row r="2236" spans="1:2" x14ac:dyDescent="0.25">
      <c r="A2236" t="s">
        <v>21831</v>
      </c>
      <c r="B2236" t="s">
        <v>14949</v>
      </c>
    </row>
    <row r="2237" spans="1:2" x14ac:dyDescent="0.25">
      <c r="A2237" t="s">
        <v>11698</v>
      </c>
      <c r="B2237" t="s">
        <v>22233</v>
      </c>
    </row>
    <row r="2238" spans="1:2" x14ac:dyDescent="0.25">
      <c r="A2238" t="s">
        <v>20479</v>
      </c>
      <c r="B2238" t="s">
        <v>11698</v>
      </c>
    </row>
    <row r="2239" spans="1:2" x14ac:dyDescent="0.25">
      <c r="A2239" t="s">
        <v>10185</v>
      </c>
      <c r="B2239" t="s">
        <v>11698</v>
      </c>
    </row>
    <row r="2240" spans="1:2" x14ac:dyDescent="0.25">
      <c r="A2240" t="s">
        <v>12586</v>
      </c>
      <c r="B2240" t="s">
        <v>22233</v>
      </c>
    </row>
    <row r="2241" spans="1:2" x14ac:dyDescent="0.25">
      <c r="A2241" t="s">
        <v>22235</v>
      </c>
      <c r="B2241" t="s">
        <v>12586</v>
      </c>
    </row>
    <row r="2242" spans="1:2" x14ac:dyDescent="0.25">
      <c r="A2242" t="s">
        <v>13789</v>
      </c>
      <c r="B2242" t="s">
        <v>12586</v>
      </c>
    </row>
    <row r="2243" spans="1:2" x14ac:dyDescent="0.25">
      <c r="A2243" t="s">
        <v>10187</v>
      </c>
      <c r="B2243" t="s">
        <v>22233</v>
      </c>
    </row>
    <row r="2244" spans="1:2" x14ac:dyDescent="0.25">
      <c r="A2244" t="s">
        <v>19907</v>
      </c>
      <c r="B2244" t="s">
        <v>22233</v>
      </c>
    </row>
    <row r="2245" spans="1:2" x14ac:dyDescent="0.25">
      <c r="A2245" t="s">
        <v>9374</v>
      </c>
      <c r="B2245" t="s">
        <v>22233</v>
      </c>
    </row>
    <row r="2246" spans="1:2" x14ac:dyDescent="0.25">
      <c r="A2246" t="s">
        <v>21081</v>
      </c>
      <c r="B2246" t="s">
        <v>22233</v>
      </c>
    </row>
    <row r="2247" spans="1:2" x14ac:dyDescent="0.25">
      <c r="A2247" t="s">
        <v>20481</v>
      </c>
      <c r="B2247" t="s">
        <v>22233</v>
      </c>
    </row>
    <row r="2248" spans="1:2" x14ac:dyDescent="0.25">
      <c r="A2248" t="s">
        <v>21462</v>
      </c>
      <c r="B2248" t="s">
        <v>22233</v>
      </c>
    </row>
    <row r="2249" spans="1:2" x14ac:dyDescent="0.25">
      <c r="A2249" t="s">
        <v>23169</v>
      </c>
      <c r="B2249" t="s">
        <v>22233</v>
      </c>
    </row>
    <row r="2250" spans="1:2" x14ac:dyDescent="0.25">
      <c r="A2250" t="s">
        <v>23171</v>
      </c>
      <c r="B2250" t="s">
        <v>22233</v>
      </c>
    </row>
    <row r="2251" spans="1:2" x14ac:dyDescent="0.25">
      <c r="A2251" t="s">
        <v>21833</v>
      </c>
      <c r="B2251" t="s">
        <v>22233</v>
      </c>
    </row>
    <row r="2252" spans="1:2" x14ac:dyDescent="0.25">
      <c r="A2252" t="s">
        <v>21083</v>
      </c>
      <c r="B2252" t="s">
        <v>22233</v>
      </c>
    </row>
    <row r="2253" spans="1:2" x14ac:dyDescent="0.25">
      <c r="A2253" t="s">
        <v>23458</v>
      </c>
      <c r="B2253" t="s">
        <v>22686</v>
      </c>
    </row>
    <row r="2254" spans="1:2" x14ac:dyDescent="0.25">
      <c r="A2254" t="s">
        <v>21769</v>
      </c>
      <c r="B2254" t="s">
        <v>22686</v>
      </c>
    </row>
    <row r="2255" spans="1:2" x14ac:dyDescent="0.25">
      <c r="A2255" t="s">
        <v>22688</v>
      </c>
      <c r="B2255" t="s">
        <v>22686</v>
      </c>
    </row>
    <row r="2256" spans="1:2" x14ac:dyDescent="0.25">
      <c r="A2256" t="s">
        <v>22066</v>
      </c>
      <c r="B2256" t="s">
        <v>23786</v>
      </c>
    </row>
    <row r="2257" spans="1:2" x14ac:dyDescent="0.25">
      <c r="A2257" t="s">
        <v>23290</v>
      </c>
      <c r="B2257" t="s">
        <v>22066</v>
      </c>
    </row>
    <row r="2258" spans="1:2" x14ac:dyDescent="0.25">
      <c r="A2258" t="s">
        <v>18978</v>
      </c>
      <c r="B2258" t="s">
        <v>23290</v>
      </c>
    </row>
    <row r="2259" spans="1:2" x14ac:dyDescent="0.25">
      <c r="A2259" t="s">
        <v>20451</v>
      </c>
      <c r="B2259" t="s">
        <v>18978</v>
      </c>
    </row>
    <row r="2260" spans="1:2" x14ac:dyDescent="0.25">
      <c r="A2260" t="s">
        <v>17980</v>
      </c>
      <c r="B2260" t="s">
        <v>20451</v>
      </c>
    </row>
    <row r="2261" spans="1:2" x14ac:dyDescent="0.25">
      <c r="A2261" t="s">
        <v>12558</v>
      </c>
      <c r="B2261" t="s">
        <v>17980</v>
      </c>
    </row>
    <row r="2262" spans="1:2" x14ac:dyDescent="0.25">
      <c r="A2262" t="s">
        <v>16517</v>
      </c>
      <c r="B2262" t="s">
        <v>17980</v>
      </c>
    </row>
    <row r="2263" spans="1:2" x14ac:dyDescent="0.25">
      <c r="A2263" t="s">
        <v>17982</v>
      </c>
      <c r="B2263" t="s">
        <v>20451</v>
      </c>
    </row>
    <row r="2264" spans="1:2" x14ac:dyDescent="0.25">
      <c r="A2264" t="s">
        <v>10169</v>
      </c>
      <c r="B2264" t="s">
        <v>17982</v>
      </c>
    </row>
    <row r="2265" spans="1:2" x14ac:dyDescent="0.25">
      <c r="A2265" t="s">
        <v>9358</v>
      </c>
      <c r="B2265" t="s">
        <v>17982</v>
      </c>
    </row>
    <row r="2266" spans="1:2" x14ac:dyDescent="0.25">
      <c r="A2266" t="s">
        <v>11899</v>
      </c>
      <c r="B2266" t="s">
        <v>17982</v>
      </c>
    </row>
    <row r="2267" spans="1:2" x14ac:dyDescent="0.25">
      <c r="A2267" t="s">
        <v>22772</v>
      </c>
      <c r="B2267" t="s">
        <v>18978</v>
      </c>
    </row>
    <row r="2268" spans="1:2" x14ac:dyDescent="0.25">
      <c r="A2268" t="s">
        <v>17984</v>
      </c>
      <c r="B2268" t="s">
        <v>22772</v>
      </c>
    </row>
    <row r="2269" spans="1:2" x14ac:dyDescent="0.25">
      <c r="A2269" t="s">
        <v>17283</v>
      </c>
      <c r="B2269" t="s">
        <v>17984</v>
      </c>
    </row>
    <row r="2270" spans="1:2" x14ac:dyDescent="0.25">
      <c r="A2270" t="s">
        <v>16519</v>
      </c>
      <c r="B2270" t="s">
        <v>17984</v>
      </c>
    </row>
    <row r="2271" spans="1:2" x14ac:dyDescent="0.25">
      <c r="A2271" t="s">
        <v>17985</v>
      </c>
      <c r="B2271" t="s">
        <v>22772</v>
      </c>
    </row>
    <row r="2272" spans="1:2" x14ac:dyDescent="0.25">
      <c r="A2272" t="s">
        <v>11672</v>
      </c>
      <c r="B2272" t="s">
        <v>17985</v>
      </c>
    </row>
    <row r="2273" spans="1:2" x14ac:dyDescent="0.25">
      <c r="A2273" t="s">
        <v>8583</v>
      </c>
      <c r="B2273" t="s">
        <v>17985</v>
      </c>
    </row>
    <row r="2274" spans="1:2" x14ac:dyDescent="0.25">
      <c r="A2274" t="s">
        <v>6890</v>
      </c>
      <c r="B2274" t="s">
        <v>17985</v>
      </c>
    </row>
    <row r="2275" spans="1:2" x14ac:dyDescent="0.25">
      <c r="A2275" t="s">
        <v>22205</v>
      </c>
      <c r="B2275" t="s">
        <v>18978</v>
      </c>
    </row>
    <row r="2276" spans="1:2" x14ac:dyDescent="0.25">
      <c r="A2276" t="s">
        <v>17986</v>
      </c>
      <c r="B2276" t="s">
        <v>22205</v>
      </c>
    </row>
    <row r="2277" spans="1:2" x14ac:dyDescent="0.25">
      <c r="A2277" t="s">
        <v>11674</v>
      </c>
      <c r="B2277" t="s">
        <v>17986</v>
      </c>
    </row>
    <row r="2278" spans="1:2" x14ac:dyDescent="0.25">
      <c r="A2278" t="s">
        <v>17285</v>
      </c>
      <c r="B2278" t="s">
        <v>17986</v>
      </c>
    </row>
    <row r="2279" spans="1:2" x14ac:dyDescent="0.25">
      <c r="A2279" t="s">
        <v>16520</v>
      </c>
      <c r="B2279" t="s">
        <v>17986</v>
      </c>
    </row>
    <row r="2280" spans="1:2" x14ac:dyDescent="0.25">
      <c r="A2280" t="s">
        <v>17987</v>
      </c>
      <c r="B2280" t="s">
        <v>22205</v>
      </c>
    </row>
    <row r="2281" spans="1:2" x14ac:dyDescent="0.25">
      <c r="A2281" t="s">
        <v>8585</v>
      </c>
      <c r="B2281" t="s">
        <v>17987</v>
      </c>
    </row>
    <row r="2282" spans="1:2" x14ac:dyDescent="0.25">
      <c r="A2282" t="s">
        <v>13749</v>
      </c>
      <c r="B2282" t="s">
        <v>17987</v>
      </c>
    </row>
    <row r="2283" spans="1:2" x14ac:dyDescent="0.25">
      <c r="A2283" t="s">
        <v>14923</v>
      </c>
      <c r="B2283" t="s">
        <v>18978</v>
      </c>
    </row>
    <row r="2284" spans="1:2" x14ac:dyDescent="0.25">
      <c r="A2284" t="s">
        <v>17988</v>
      </c>
      <c r="B2284" t="s">
        <v>14923</v>
      </c>
    </row>
    <row r="2285" spans="1:2" x14ac:dyDescent="0.25">
      <c r="A2285" t="s">
        <v>17989</v>
      </c>
      <c r="B2285" t="s">
        <v>14923</v>
      </c>
    </row>
    <row r="2286" spans="1:2" x14ac:dyDescent="0.25">
      <c r="A2286" t="s">
        <v>13751</v>
      </c>
      <c r="B2286" t="s">
        <v>23290</v>
      </c>
    </row>
    <row r="2287" spans="1:2" x14ac:dyDescent="0.25">
      <c r="A2287" t="s">
        <v>16521</v>
      </c>
      <c r="B2287" t="s">
        <v>13751</v>
      </c>
    </row>
    <row r="2288" spans="1:2" x14ac:dyDescent="0.25">
      <c r="A2288" t="s">
        <v>17990</v>
      </c>
      <c r="B2288" t="s">
        <v>16521</v>
      </c>
    </row>
    <row r="2289" spans="1:2" x14ac:dyDescent="0.25">
      <c r="A2289" t="s">
        <v>11676</v>
      </c>
      <c r="B2289" t="s">
        <v>17990</v>
      </c>
    </row>
    <row r="2290" spans="1:2" x14ac:dyDescent="0.25">
      <c r="A2290" t="s">
        <v>17991</v>
      </c>
      <c r="B2290" t="s">
        <v>16521</v>
      </c>
    </row>
    <row r="2291" spans="1:2" x14ac:dyDescent="0.25">
      <c r="A2291" t="s">
        <v>9360</v>
      </c>
      <c r="B2291" t="s">
        <v>17991</v>
      </c>
    </row>
    <row r="2292" spans="1:2" x14ac:dyDescent="0.25">
      <c r="A2292" t="s">
        <v>10171</v>
      </c>
      <c r="B2292" t="s">
        <v>17991</v>
      </c>
    </row>
    <row r="2293" spans="1:2" x14ac:dyDescent="0.25">
      <c r="A2293" t="s">
        <v>8587</v>
      </c>
      <c r="B2293" t="s">
        <v>17991</v>
      </c>
    </row>
    <row r="2294" spans="1:2" x14ac:dyDescent="0.25">
      <c r="A2294" t="s">
        <v>9362</v>
      </c>
      <c r="B2294" t="s">
        <v>17991</v>
      </c>
    </row>
    <row r="2295" spans="1:2" x14ac:dyDescent="0.25">
      <c r="A2295" t="s">
        <v>11901</v>
      </c>
      <c r="B2295" t="s">
        <v>17991</v>
      </c>
    </row>
    <row r="2296" spans="1:2" x14ac:dyDescent="0.25">
      <c r="A2296" t="s">
        <v>6888</v>
      </c>
      <c r="B2296" t="s">
        <v>17991</v>
      </c>
    </row>
    <row r="2297" spans="1:2" x14ac:dyDescent="0.25">
      <c r="A2297" t="s">
        <v>6896</v>
      </c>
      <c r="B2297" t="s">
        <v>17991</v>
      </c>
    </row>
    <row r="2298" spans="1:2" x14ac:dyDescent="0.25">
      <c r="A2298" t="s">
        <v>20453</v>
      </c>
      <c r="B2298" t="s">
        <v>13751</v>
      </c>
    </row>
    <row r="2299" spans="1:2" x14ac:dyDescent="0.25">
      <c r="A2299" t="s">
        <v>17992</v>
      </c>
      <c r="B2299" t="s">
        <v>20453</v>
      </c>
    </row>
    <row r="2300" spans="1:2" x14ac:dyDescent="0.25">
      <c r="A2300" t="s">
        <v>16523</v>
      </c>
      <c r="B2300" t="s">
        <v>17992</v>
      </c>
    </row>
    <row r="2301" spans="1:2" x14ac:dyDescent="0.25">
      <c r="A2301" t="s">
        <v>17993</v>
      </c>
      <c r="B2301" t="s">
        <v>20453</v>
      </c>
    </row>
    <row r="2302" spans="1:2" x14ac:dyDescent="0.25">
      <c r="A2302" t="s">
        <v>8589</v>
      </c>
      <c r="B2302" t="s">
        <v>17993</v>
      </c>
    </row>
    <row r="2303" spans="1:2" x14ac:dyDescent="0.25">
      <c r="A2303" t="s">
        <v>11678</v>
      </c>
      <c r="B2303" t="s">
        <v>17993</v>
      </c>
    </row>
    <row r="2304" spans="1:2" x14ac:dyDescent="0.25">
      <c r="A2304" t="s">
        <v>7681</v>
      </c>
      <c r="B2304" t="s">
        <v>17993</v>
      </c>
    </row>
    <row r="2305" spans="1:2" x14ac:dyDescent="0.25">
      <c r="A2305" t="s">
        <v>10851</v>
      </c>
      <c r="B2305" t="s">
        <v>17993</v>
      </c>
    </row>
    <row r="2306" spans="1:2" x14ac:dyDescent="0.25">
      <c r="A2306" t="s">
        <v>5970</v>
      </c>
      <c r="B2306" t="s">
        <v>17993</v>
      </c>
    </row>
    <row r="2307" spans="1:2" x14ac:dyDescent="0.25">
      <c r="A2307" t="s">
        <v>19879</v>
      </c>
      <c r="B2307" t="s">
        <v>13751</v>
      </c>
    </row>
    <row r="2308" spans="1:2" x14ac:dyDescent="0.25">
      <c r="A2308" t="s">
        <v>17994</v>
      </c>
      <c r="B2308" t="s">
        <v>19879</v>
      </c>
    </row>
    <row r="2309" spans="1:2" x14ac:dyDescent="0.25">
      <c r="A2309" t="s">
        <v>15808</v>
      </c>
      <c r="B2309" t="s">
        <v>17994</v>
      </c>
    </row>
    <row r="2310" spans="1:2" x14ac:dyDescent="0.25">
      <c r="A2310" t="s">
        <v>17995</v>
      </c>
      <c r="B2310" t="s">
        <v>19879</v>
      </c>
    </row>
    <row r="2311" spans="1:2" x14ac:dyDescent="0.25">
      <c r="A2311" t="s">
        <v>14925</v>
      </c>
      <c r="B2311" t="s">
        <v>17995</v>
      </c>
    </row>
    <row r="2312" spans="1:2" x14ac:dyDescent="0.25">
      <c r="A2312" t="s">
        <v>8591</v>
      </c>
      <c r="B2312" t="s">
        <v>17995</v>
      </c>
    </row>
    <row r="2313" spans="1:2" x14ac:dyDescent="0.25">
      <c r="A2313" t="s">
        <v>5044</v>
      </c>
      <c r="B2313" t="s">
        <v>17995</v>
      </c>
    </row>
    <row r="2314" spans="1:2" x14ac:dyDescent="0.25">
      <c r="A2314" t="s">
        <v>13753</v>
      </c>
      <c r="B2314" t="s">
        <v>17995</v>
      </c>
    </row>
    <row r="2315" spans="1:2" x14ac:dyDescent="0.25">
      <c r="A2315" t="s">
        <v>7683</v>
      </c>
      <c r="B2315" t="s">
        <v>17995</v>
      </c>
    </row>
    <row r="2316" spans="1:2" x14ac:dyDescent="0.25">
      <c r="A2316" t="s">
        <v>4262</v>
      </c>
      <c r="B2316" t="s">
        <v>17995</v>
      </c>
    </row>
    <row r="2317" spans="1:2" x14ac:dyDescent="0.25">
      <c r="A2317" t="s">
        <v>17287</v>
      </c>
      <c r="B2317" t="s">
        <v>13751</v>
      </c>
    </row>
    <row r="2318" spans="1:2" x14ac:dyDescent="0.25">
      <c r="A2318" t="s">
        <v>17996</v>
      </c>
      <c r="B2318" t="s">
        <v>17287</v>
      </c>
    </row>
    <row r="2319" spans="1:2" x14ac:dyDescent="0.25">
      <c r="A2319" t="s">
        <v>15810</v>
      </c>
      <c r="B2319" t="s">
        <v>17996</v>
      </c>
    </row>
    <row r="2320" spans="1:2" x14ac:dyDescent="0.25">
      <c r="A2320" t="s">
        <v>6712</v>
      </c>
      <c r="B2320" t="s">
        <v>17996</v>
      </c>
    </row>
    <row r="2321" spans="1:2" x14ac:dyDescent="0.25">
      <c r="A2321" t="s">
        <v>17997</v>
      </c>
      <c r="B2321" t="s">
        <v>17287</v>
      </c>
    </row>
    <row r="2322" spans="1:2" x14ac:dyDescent="0.25">
      <c r="A2322" t="s">
        <v>22207</v>
      </c>
      <c r="B2322" t="s">
        <v>23290</v>
      </c>
    </row>
    <row r="2323" spans="1:2" x14ac:dyDescent="0.25">
      <c r="A2323" t="s">
        <v>23165</v>
      </c>
      <c r="B2323" t="s">
        <v>22207</v>
      </c>
    </row>
    <row r="2324" spans="1:2" x14ac:dyDescent="0.25">
      <c r="A2324" t="s">
        <v>17998</v>
      </c>
      <c r="B2324" t="s">
        <v>23165</v>
      </c>
    </row>
    <row r="2325" spans="1:2" x14ac:dyDescent="0.25">
      <c r="A2325" t="s">
        <v>14927</v>
      </c>
      <c r="B2325" t="s">
        <v>17998</v>
      </c>
    </row>
    <row r="2326" spans="1:2" x14ac:dyDescent="0.25">
      <c r="A2326" t="s">
        <v>9364</v>
      </c>
      <c r="B2326" t="s">
        <v>17998</v>
      </c>
    </row>
    <row r="2327" spans="1:2" x14ac:dyDescent="0.25">
      <c r="A2327" t="s">
        <v>23366</v>
      </c>
      <c r="B2327" t="s">
        <v>22207</v>
      </c>
    </row>
    <row r="2328" spans="1:2" x14ac:dyDescent="0.25">
      <c r="A2328" t="s">
        <v>17999</v>
      </c>
      <c r="B2328" t="s">
        <v>23366</v>
      </c>
    </row>
    <row r="2329" spans="1:2" x14ac:dyDescent="0.25">
      <c r="A2329" t="s">
        <v>23543</v>
      </c>
      <c r="B2329" t="s">
        <v>22207</v>
      </c>
    </row>
    <row r="2330" spans="1:2" x14ac:dyDescent="0.25">
      <c r="A2330" t="s">
        <v>18000</v>
      </c>
      <c r="B2330" t="s">
        <v>23543</v>
      </c>
    </row>
    <row r="2331" spans="1:2" x14ac:dyDescent="0.25">
      <c r="A2331" t="s">
        <v>18001</v>
      </c>
      <c r="B2331" t="s">
        <v>18000</v>
      </c>
    </row>
    <row r="2332" spans="1:2" x14ac:dyDescent="0.25">
      <c r="A2332" t="s">
        <v>18003</v>
      </c>
      <c r="B2332" t="s">
        <v>23543</v>
      </c>
    </row>
    <row r="2333" spans="1:2" x14ac:dyDescent="0.25">
      <c r="A2333" t="s">
        <v>23545</v>
      </c>
      <c r="B2333" t="s">
        <v>22207</v>
      </c>
    </row>
    <row r="2334" spans="1:2" x14ac:dyDescent="0.25">
      <c r="A2334" t="s">
        <v>18004</v>
      </c>
      <c r="B2334" t="s">
        <v>23545</v>
      </c>
    </row>
    <row r="2335" spans="1:2" x14ac:dyDescent="0.25">
      <c r="A2335" t="s">
        <v>8593</v>
      </c>
      <c r="B2335" t="s">
        <v>18004</v>
      </c>
    </row>
    <row r="2336" spans="1:2" x14ac:dyDescent="0.25">
      <c r="A2336" t="s">
        <v>18005</v>
      </c>
      <c r="B2336" t="s">
        <v>23545</v>
      </c>
    </row>
    <row r="2337" spans="1:2" x14ac:dyDescent="0.25">
      <c r="A2337" t="s">
        <v>23547</v>
      </c>
      <c r="B2337" t="s">
        <v>22207</v>
      </c>
    </row>
    <row r="2338" spans="1:2" x14ac:dyDescent="0.25">
      <c r="A2338" t="s">
        <v>18006</v>
      </c>
      <c r="B2338" t="s">
        <v>23547</v>
      </c>
    </row>
    <row r="2339" spans="1:2" x14ac:dyDescent="0.25">
      <c r="A2339" t="s">
        <v>21821</v>
      </c>
      <c r="B2339" t="s">
        <v>18006</v>
      </c>
    </row>
    <row r="2340" spans="1:2" x14ac:dyDescent="0.25">
      <c r="A2340" t="s">
        <v>18007</v>
      </c>
      <c r="B2340" t="s">
        <v>23547</v>
      </c>
    </row>
    <row r="2341" spans="1:2" x14ac:dyDescent="0.25">
      <c r="A2341" t="s">
        <v>824</v>
      </c>
      <c r="B2341" t="s">
        <v>22207</v>
      </c>
    </row>
    <row r="2342" spans="1:2" x14ac:dyDescent="0.25">
      <c r="A2342" t="s">
        <v>18008</v>
      </c>
      <c r="B2342" t="s">
        <v>824</v>
      </c>
    </row>
    <row r="2343" spans="1:2" x14ac:dyDescent="0.25">
      <c r="A2343" t="s">
        <v>20455</v>
      </c>
      <c r="B2343" t="s">
        <v>18008</v>
      </c>
    </row>
    <row r="2344" spans="1:2" x14ac:dyDescent="0.25">
      <c r="A2344" t="s">
        <v>18009</v>
      </c>
      <c r="B2344" t="s">
        <v>824</v>
      </c>
    </row>
    <row r="2345" spans="1:2" x14ac:dyDescent="0.25">
      <c r="A2345" t="s">
        <v>15812</v>
      </c>
      <c r="B2345" t="s">
        <v>22207</v>
      </c>
    </row>
    <row r="2346" spans="1:2" x14ac:dyDescent="0.25">
      <c r="A2346" t="s">
        <v>18010</v>
      </c>
      <c r="B2346" t="s">
        <v>15812</v>
      </c>
    </row>
    <row r="2347" spans="1:2" x14ac:dyDescent="0.25">
      <c r="A2347" t="s">
        <v>10853</v>
      </c>
      <c r="B2347" t="s">
        <v>18010</v>
      </c>
    </row>
    <row r="2348" spans="1:2" x14ac:dyDescent="0.25">
      <c r="A2348" t="s">
        <v>21452</v>
      </c>
      <c r="B2348" t="s">
        <v>22207</v>
      </c>
    </row>
    <row r="2349" spans="1:2" x14ac:dyDescent="0.25">
      <c r="A2349" t="s">
        <v>18011</v>
      </c>
      <c r="B2349" t="s">
        <v>21452</v>
      </c>
    </row>
    <row r="2350" spans="1:2" x14ac:dyDescent="0.25">
      <c r="A2350" t="s">
        <v>10173</v>
      </c>
      <c r="B2350" t="s">
        <v>18011</v>
      </c>
    </row>
    <row r="2351" spans="1:2" x14ac:dyDescent="0.25">
      <c r="A2351" t="s">
        <v>18012</v>
      </c>
      <c r="B2351" t="s">
        <v>21452</v>
      </c>
    </row>
    <row r="2352" spans="1:2" x14ac:dyDescent="0.25">
      <c r="A2352" t="s">
        <v>16666</v>
      </c>
      <c r="B2352" t="s">
        <v>23290</v>
      </c>
    </row>
    <row r="2353" spans="1:2" x14ac:dyDescent="0.25">
      <c r="A2353" t="s">
        <v>20395</v>
      </c>
      <c r="B2353" t="s">
        <v>22066</v>
      </c>
    </row>
    <row r="2354" spans="1:2" x14ac:dyDescent="0.25">
      <c r="A2354" t="s">
        <v>21771</v>
      </c>
      <c r="B2354" t="s">
        <v>22066</v>
      </c>
    </row>
    <row r="2355" spans="1:2" x14ac:dyDescent="0.25">
      <c r="A2355" t="s">
        <v>23292</v>
      </c>
      <c r="B2355" t="s">
        <v>22066</v>
      </c>
    </row>
    <row r="2356" spans="1:2" x14ac:dyDescent="0.25">
      <c r="A2356" t="s">
        <v>21773</v>
      </c>
      <c r="B2356" t="s">
        <v>22066</v>
      </c>
    </row>
    <row r="2357" spans="1:2" x14ac:dyDescent="0.25">
      <c r="A2357" t="s">
        <v>20397</v>
      </c>
      <c r="B2357" t="s">
        <v>22066</v>
      </c>
    </row>
    <row r="2358" spans="1:2" x14ac:dyDescent="0.25">
      <c r="A2358" t="s">
        <v>17906</v>
      </c>
      <c r="B2358" t="s">
        <v>22066</v>
      </c>
    </row>
    <row r="2359" spans="1:2" x14ac:dyDescent="0.25">
      <c r="A2359" t="s">
        <v>9290</v>
      </c>
      <c r="B2359" t="s">
        <v>22066</v>
      </c>
    </row>
    <row r="2360" spans="1:2" x14ac:dyDescent="0.25">
      <c r="A2360" t="s">
        <v>10102</v>
      </c>
      <c r="B2360" t="s">
        <v>22066</v>
      </c>
    </row>
    <row r="2361" spans="1:2" x14ac:dyDescent="0.25">
      <c r="A2361" t="s">
        <v>23053</v>
      </c>
      <c r="B2361" t="s">
        <v>22066</v>
      </c>
    </row>
    <row r="2362" spans="1:2" x14ac:dyDescent="0.25">
      <c r="A2362" t="s">
        <v>17151</v>
      </c>
      <c r="B2362" t="s">
        <v>22066</v>
      </c>
    </row>
    <row r="2363" spans="1:2" x14ac:dyDescent="0.25">
      <c r="A2363" t="s">
        <v>23055</v>
      </c>
      <c r="B2363" t="s">
        <v>22066</v>
      </c>
    </row>
    <row r="2364" spans="1:2" x14ac:dyDescent="0.25">
      <c r="A2364" t="s">
        <v>23057</v>
      </c>
      <c r="B2364" t="s">
        <v>23786</v>
      </c>
    </row>
    <row r="2365" spans="1:2" x14ac:dyDescent="0.25">
      <c r="A2365" t="s">
        <v>18984</v>
      </c>
      <c r="B2365" t="s">
        <v>23057</v>
      </c>
    </row>
    <row r="2366" spans="1:2" x14ac:dyDescent="0.25">
      <c r="A2366" t="s">
        <v>20457</v>
      </c>
      <c r="B2366" t="s">
        <v>18984</v>
      </c>
    </row>
    <row r="2367" spans="1:2" x14ac:dyDescent="0.25">
      <c r="A2367" t="s">
        <v>16527</v>
      </c>
      <c r="B2367" t="s">
        <v>20457</v>
      </c>
    </row>
    <row r="2368" spans="1:2" x14ac:dyDescent="0.25">
      <c r="A2368" t="s">
        <v>18019</v>
      </c>
      <c r="B2368" t="s">
        <v>20457</v>
      </c>
    </row>
    <row r="2369" spans="1:2" x14ac:dyDescent="0.25">
      <c r="A2369" t="s">
        <v>12566</v>
      </c>
      <c r="B2369" t="s">
        <v>20457</v>
      </c>
    </row>
    <row r="2370" spans="1:2" x14ac:dyDescent="0.25">
      <c r="A2370" t="s">
        <v>14068</v>
      </c>
      <c r="B2370" t="s">
        <v>12566</v>
      </c>
    </row>
    <row r="2371" spans="1:2" x14ac:dyDescent="0.25">
      <c r="A2371" t="s">
        <v>14070</v>
      </c>
      <c r="B2371" t="s">
        <v>12566</v>
      </c>
    </row>
    <row r="2372" spans="1:2" x14ac:dyDescent="0.25">
      <c r="A2372" t="s">
        <v>14072</v>
      </c>
      <c r="B2372" t="s">
        <v>12566</v>
      </c>
    </row>
    <row r="2373" spans="1:2" x14ac:dyDescent="0.25">
      <c r="A2373" t="s">
        <v>14074</v>
      </c>
      <c r="B2373" t="s">
        <v>12566</v>
      </c>
    </row>
    <row r="2374" spans="1:2" x14ac:dyDescent="0.25">
      <c r="A2374" t="s">
        <v>13767</v>
      </c>
      <c r="B2374" t="s">
        <v>20457</v>
      </c>
    </row>
    <row r="2375" spans="1:2" x14ac:dyDescent="0.25">
      <c r="A2375" t="s">
        <v>22776</v>
      </c>
      <c r="B2375" t="s">
        <v>18984</v>
      </c>
    </row>
    <row r="2376" spans="1:2" x14ac:dyDescent="0.25">
      <c r="A2376" t="s">
        <v>17299</v>
      </c>
      <c r="B2376" t="s">
        <v>22776</v>
      </c>
    </row>
    <row r="2377" spans="1:2" x14ac:dyDescent="0.25">
      <c r="A2377" t="s">
        <v>18986</v>
      </c>
      <c r="B2377" t="s">
        <v>22776</v>
      </c>
    </row>
    <row r="2378" spans="1:2" x14ac:dyDescent="0.25">
      <c r="A2378" t="s">
        <v>13769</v>
      </c>
      <c r="B2378" t="s">
        <v>22776</v>
      </c>
    </row>
    <row r="2379" spans="1:2" x14ac:dyDescent="0.25">
      <c r="A2379" t="s">
        <v>14076</v>
      </c>
      <c r="B2379" t="s">
        <v>13769</v>
      </c>
    </row>
    <row r="2380" spans="1:2" x14ac:dyDescent="0.25">
      <c r="A2380" t="s">
        <v>14078</v>
      </c>
      <c r="B2380" t="s">
        <v>13769</v>
      </c>
    </row>
    <row r="2381" spans="1:2" x14ac:dyDescent="0.25">
      <c r="A2381" t="s">
        <v>14080</v>
      </c>
      <c r="B2381" t="s">
        <v>13769</v>
      </c>
    </row>
    <row r="2382" spans="1:2" x14ac:dyDescent="0.25">
      <c r="A2382" t="s">
        <v>22215</v>
      </c>
      <c r="B2382" t="s">
        <v>18984</v>
      </c>
    </row>
    <row r="2383" spans="1:2" x14ac:dyDescent="0.25">
      <c r="A2383" t="s">
        <v>16529</v>
      </c>
      <c r="B2383" t="s">
        <v>22215</v>
      </c>
    </row>
    <row r="2384" spans="1:2" x14ac:dyDescent="0.25">
      <c r="A2384" t="s">
        <v>18021</v>
      </c>
      <c r="B2384" t="s">
        <v>22215</v>
      </c>
    </row>
    <row r="2385" spans="1:2" x14ac:dyDescent="0.25">
      <c r="A2385" t="s">
        <v>12568</v>
      </c>
      <c r="B2385" t="s">
        <v>22215</v>
      </c>
    </row>
    <row r="2386" spans="1:2" x14ac:dyDescent="0.25">
      <c r="A2386" t="s">
        <v>15223</v>
      </c>
      <c r="B2386" t="s">
        <v>12568</v>
      </c>
    </row>
    <row r="2387" spans="1:2" x14ac:dyDescent="0.25">
      <c r="A2387" t="s">
        <v>14082</v>
      </c>
      <c r="B2387" t="s">
        <v>12568</v>
      </c>
    </row>
    <row r="2388" spans="1:2" x14ac:dyDescent="0.25">
      <c r="A2388" t="s">
        <v>14084</v>
      </c>
      <c r="B2388" t="s">
        <v>12568</v>
      </c>
    </row>
    <row r="2389" spans="1:2" x14ac:dyDescent="0.25">
      <c r="A2389" t="s">
        <v>13771</v>
      </c>
      <c r="B2389" t="s">
        <v>23057</v>
      </c>
    </row>
    <row r="2390" spans="1:2" x14ac:dyDescent="0.25">
      <c r="A2390" t="s">
        <v>16531</v>
      </c>
      <c r="B2390" t="s">
        <v>13771</v>
      </c>
    </row>
    <row r="2391" spans="1:2" x14ac:dyDescent="0.25">
      <c r="A2391" t="s">
        <v>16533</v>
      </c>
      <c r="B2391" t="s">
        <v>13771</v>
      </c>
    </row>
    <row r="2392" spans="1:2" x14ac:dyDescent="0.25">
      <c r="A2392" t="s">
        <v>7687</v>
      </c>
      <c r="B2392" t="s">
        <v>16533</v>
      </c>
    </row>
    <row r="2393" spans="1:2" x14ac:dyDescent="0.25">
      <c r="A2393" t="s">
        <v>641</v>
      </c>
      <c r="B2393" t="s">
        <v>16533</v>
      </c>
    </row>
    <row r="2394" spans="1:2" x14ac:dyDescent="0.25">
      <c r="A2394" t="s">
        <v>11029</v>
      </c>
      <c r="B2394" t="s">
        <v>641</v>
      </c>
    </row>
    <row r="2395" spans="1:2" x14ac:dyDescent="0.25">
      <c r="A2395" t="s">
        <v>11031</v>
      </c>
      <c r="B2395" t="s">
        <v>641</v>
      </c>
    </row>
    <row r="2396" spans="1:2" x14ac:dyDescent="0.25">
      <c r="A2396" t="s">
        <v>11033</v>
      </c>
      <c r="B2396" t="s">
        <v>641</v>
      </c>
    </row>
    <row r="2397" spans="1:2" x14ac:dyDescent="0.25">
      <c r="A2397" t="s">
        <v>11035</v>
      </c>
      <c r="B2397" t="s">
        <v>641</v>
      </c>
    </row>
    <row r="2398" spans="1:2" x14ac:dyDescent="0.25">
      <c r="A2398" t="s">
        <v>5899</v>
      </c>
      <c r="B2398" t="s">
        <v>16533</v>
      </c>
    </row>
    <row r="2399" spans="1:2" x14ac:dyDescent="0.25">
      <c r="A2399" t="s">
        <v>11917</v>
      </c>
      <c r="B2399" t="s">
        <v>5899</v>
      </c>
    </row>
    <row r="2400" spans="1:2" x14ac:dyDescent="0.25">
      <c r="A2400" t="s">
        <v>11919</v>
      </c>
      <c r="B2400" t="s">
        <v>5899</v>
      </c>
    </row>
    <row r="2401" spans="1:2" x14ac:dyDescent="0.25">
      <c r="A2401" t="s">
        <v>11921</v>
      </c>
      <c r="B2401" t="s">
        <v>5899</v>
      </c>
    </row>
    <row r="2402" spans="1:2" x14ac:dyDescent="0.25">
      <c r="A2402" t="s">
        <v>11923</v>
      </c>
      <c r="B2402" t="s">
        <v>5899</v>
      </c>
    </row>
    <row r="2403" spans="1:2" x14ac:dyDescent="0.25">
      <c r="A2403" t="s">
        <v>20459</v>
      </c>
      <c r="B2403" t="s">
        <v>13771</v>
      </c>
    </row>
    <row r="2404" spans="1:2" x14ac:dyDescent="0.25">
      <c r="A2404" t="s">
        <v>8601</v>
      </c>
      <c r="B2404" t="s">
        <v>20459</v>
      </c>
    </row>
    <row r="2405" spans="1:2" x14ac:dyDescent="0.25">
      <c r="A2405" t="s">
        <v>826</v>
      </c>
      <c r="B2405" t="s">
        <v>20459</v>
      </c>
    </row>
    <row r="2406" spans="1:2" x14ac:dyDescent="0.25">
      <c r="A2406" t="s">
        <v>11037</v>
      </c>
      <c r="B2406" t="s">
        <v>826</v>
      </c>
    </row>
    <row r="2407" spans="1:2" x14ac:dyDescent="0.25">
      <c r="A2407" t="s">
        <v>11039</v>
      </c>
      <c r="B2407" t="s">
        <v>826</v>
      </c>
    </row>
    <row r="2408" spans="1:2" x14ac:dyDescent="0.25">
      <c r="A2408" t="s">
        <v>11041</v>
      </c>
      <c r="B2408" t="s">
        <v>826</v>
      </c>
    </row>
    <row r="2409" spans="1:2" x14ac:dyDescent="0.25">
      <c r="A2409" t="s">
        <v>10179</v>
      </c>
      <c r="B2409" t="s">
        <v>20459</v>
      </c>
    </row>
    <row r="2410" spans="1:2" x14ac:dyDescent="0.25">
      <c r="A2410" t="s">
        <v>11925</v>
      </c>
      <c r="B2410" t="s">
        <v>10179</v>
      </c>
    </row>
    <row r="2411" spans="1:2" x14ac:dyDescent="0.25">
      <c r="A2411" t="s">
        <v>11927</v>
      </c>
      <c r="B2411" t="s">
        <v>10179</v>
      </c>
    </row>
    <row r="2412" spans="1:2" x14ac:dyDescent="0.25">
      <c r="A2412" t="s">
        <v>11929</v>
      </c>
      <c r="B2412" t="s">
        <v>10179</v>
      </c>
    </row>
    <row r="2413" spans="1:2" x14ac:dyDescent="0.25">
      <c r="A2413" t="s">
        <v>19881</v>
      </c>
      <c r="B2413" t="s">
        <v>13771</v>
      </c>
    </row>
    <row r="2414" spans="1:2" x14ac:dyDescent="0.25">
      <c r="A2414" t="s">
        <v>7689</v>
      </c>
      <c r="B2414" t="s">
        <v>19881</v>
      </c>
    </row>
    <row r="2415" spans="1:2" x14ac:dyDescent="0.25">
      <c r="A2415" t="s">
        <v>643</v>
      </c>
      <c r="B2415" t="s">
        <v>19881</v>
      </c>
    </row>
    <row r="2416" spans="1:2" x14ac:dyDescent="0.25">
      <c r="A2416" t="s">
        <v>11931</v>
      </c>
      <c r="B2416" t="s">
        <v>643</v>
      </c>
    </row>
    <row r="2417" spans="1:2" x14ac:dyDescent="0.25">
      <c r="A2417" t="s">
        <v>11043</v>
      </c>
      <c r="B2417" t="s">
        <v>643</v>
      </c>
    </row>
    <row r="2418" spans="1:2" x14ac:dyDescent="0.25">
      <c r="A2418" t="s">
        <v>11045</v>
      </c>
      <c r="B2418" t="s">
        <v>643</v>
      </c>
    </row>
    <row r="2419" spans="1:2" x14ac:dyDescent="0.25">
      <c r="A2419" t="s">
        <v>9368</v>
      </c>
      <c r="B2419" t="s">
        <v>19881</v>
      </c>
    </row>
    <row r="2420" spans="1:2" x14ac:dyDescent="0.25">
      <c r="A2420" t="s">
        <v>12762</v>
      </c>
      <c r="B2420" t="s">
        <v>9368</v>
      </c>
    </row>
    <row r="2421" spans="1:2" x14ac:dyDescent="0.25">
      <c r="A2421" t="s">
        <v>11933</v>
      </c>
      <c r="B2421" t="s">
        <v>9368</v>
      </c>
    </row>
    <row r="2422" spans="1:2" x14ac:dyDescent="0.25">
      <c r="A2422" t="s">
        <v>11935</v>
      </c>
      <c r="B2422" t="s">
        <v>9368</v>
      </c>
    </row>
    <row r="2423" spans="1:2" x14ac:dyDescent="0.25">
      <c r="A2423" t="s">
        <v>22217</v>
      </c>
      <c r="B2423" t="s">
        <v>23057</v>
      </c>
    </row>
    <row r="2424" spans="1:2" x14ac:dyDescent="0.25">
      <c r="A2424" t="s">
        <v>14937</v>
      </c>
      <c r="B2424" t="s">
        <v>22217</v>
      </c>
    </row>
    <row r="2425" spans="1:2" x14ac:dyDescent="0.25">
      <c r="A2425" t="s">
        <v>18988</v>
      </c>
      <c r="B2425" t="s">
        <v>14937</v>
      </c>
    </row>
    <row r="2426" spans="1:2" x14ac:dyDescent="0.25">
      <c r="A2426" t="s">
        <v>23368</v>
      </c>
      <c r="B2426" t="s">
        <v>14937</v>
      </c>
    </row>
    <row r="2427" spans="1:2" x14ac:dyDescent="0.25">
      <c r="A2427" t="s">
        <v>14939</v>
      </c>
      <c r="B2427" t="s">
        <v>14937</v>
      </c>
    </row>
    <row r="2428" spans="1:2" x14ac:dyDescent="0.25">
      <c r="A2428" t="s">
        <v>20089</v>
      </c>
      <c r="B2428" t="s">
        <v>14937</v>
      </c>
    </row>
    <row r="2429" spans="1:2" x14ac:dyDescent="0.25">
      <c r="A2429" t="s">
        <v>23549</v>
      </c>
      <c r="B2429" t="s">
        <v>22217</v>
      </c>
    </row>
    <row r="2430" spans="1:2" x14ac:dyDescent="0.25">
      <c r="A2430" t="s">
        <v>15820</v>
      </c>
      <c r="B2430" t="s">
        <v>23549</v>
      </c>
    </row>
    <row r="2431" spans="1:2" x14ac:dyDescent="0.25">
      <c r="A2431" t="s">
        <v>16535</v>
      </c>
      <c r="B2431" t="s">
        <v>23549</v>
      </c>
    </row>
    <row r="2432" spans="1:2" x14ac:dyDescent="0.25">
      <c r="A2432" t="s">
        <v>23551</v>
      </c>
      <c r="B2432" t="s">
        <v>22217</v>
      </c>
    </row>
    <row r="2433" spans="1:2" x14ac:dyDescent="0.25">
      <c r="A2433" t="s">
        <v>15822</v>
      </c>
      <c r="B2433" t="s">
        <v>23551</v>
      </c>
    </row>
    <row r="2434" spans="1:2" x14ac:dyDescent="0.25">
      <c r="A2434" t="s">
        <v>16537</v>
      </c>
      <c r="B2434" t="s">
        <v>23551</v>
      </c>
    </row>
    <row r="2435" spans="1:2" x14ac:dyDescent="0.25">
      <c r="A2435" t="s">
        <v>23678</v>
      </c>
      <c r="B2435" t="s">
        <v>22217</v>
      </c>
    </row>
    <row r="2436" spans="1:2" x14ac:dyDescent="0.25">
      <c r="A2436" t="s">
        <v>16539</v>
      </c>
      <c r="B2436" t="s">
        <v>23678</v>
      </c>
    </row>
    <row r="2437" spans="1:2" x14ac:dyDescent="0.25">
      <c r="A2437" t="s">
        <v>17301</v>
      </c>
      <c r="B2437" t="s">
        <v>23678</v>
      </c>
    </row>
    <row r="2438" spans="1:2" x14ac:dyDescent="0.25">
      <c r="A2438" t="s">
        <v>10181</v>
      </c>
      <c r="B2438" t="s">
        <v>22217</v>
      </c>
    </row>
    <row r="2439" spans="1:2" x14ac:dyDescent="0.25">
      <c r="A2439" t="s">
        <v>18130</v>
      </c>
      <c r="B2439" t="s">
        <v>23057</v>
      </c>
    </row>
    <row r="2440" spans="1:2" x14ac:dyDescent="0.25">
      <c r="A2440" t="s">
        <v>22690</v>
      </c>
      <c r="B2440" t="s">
        <v>23786</v>
      </c>
    </row>
    <row r="2441" spans="1:2" x14ac:dyDescent="0.25">
      <c r="A2441" t="s">
        <v>23460</v>
      </c>
      <c r="B2441" t="s">
        <v>22690</v>
      </c>
    </row>
    <row r="2442" spans="1:2" x14ac:dyDescent="0.25">
      <c r="A2442" t="s">
        <v>22154</v>
      </c>
      <c r="B2442" t="s">
        <v>23460</v>
      </c>
    </row>
    <row r="2443" spans="1:2" x14ac:dyDescent="0.25">
      <c r="A2443" t="s">
        <v>14876</v>
      </c>
      <c r="B2443" t="s">
        <v>22154</v>
      </c>
    </row>
    <row r="2444" spans="1:2" x14ac:dyDescent="0.25">
      <c r="A2444" t="s">
        <v>19313</v>
      </c>
      <c r="B2444" t="s">
        <v>14876</v>
      </c>
    </row>
    <row r="2445" spans="1:2" x14ac:dyDescent="0.25">
      <c r="A2445" t="s">
        <v>11626</v>
      </c>
      <c r="B2445" t="s">
        <v>22154</v>
      </c>
    </row>
    <row r="2446" spans="1:2" x14ac:dyDescent="0.25">
      <c r="A2446" t="s">
        <v>14049</v>
      </c>
      <c r="B2446" t="s">
        <v>11626</v>
      </c>
    </row>
    <row r="2447" spans="1:2" x14ac:dyDescent="0.25">
      <c r="A2447" t="s">
        <v>15972</v>
      </c>
      <c r="B2447" t="s">
        <v>11626</v>
      </c>
    </row>
    <row r="2448" spans="1:2" x14ac:dyDescent="0.25">
      <c r="A2448" t="s">
        <v>10296</v>
      </c>
      <c r="B2448" t="s">
        <v>11626</v>
      </c>
    </row>
    <row r="2449" spans="1:2" x14ac:dyDescent="0.25">
      <c r="A2449" t="s">
        <v>15758</v>
      </c>
      <c r="B2449" t="s">
        <v>22154</v>
      </c>
    </row>
    <row r="2450" spans="1:2" x14ac:dyDescent="0.25">
      <c r="A2450" t="s">
        <v>9499</v>
      </c>
      <c r="B2450" t="s">
        <v>15758</v>
      </c>
    </row>
    <row r="2451" spans="1:2" x14ac:dyDescent="0.25">
      <c r="A2451" t="s">
        <v>11019</v>
      </c>
      <c r="B2451" t="s">
        <v>15758</v>
      </c>
    </row>
    <row r="2452" spans="1:2" x14ac:dyDescent="0.25">
      <c r="A2452" t="s">
        <v>18894</v>
      </c>
      <c r="B2452" t="s">
        <v>22154</v>
      </c>
    </row>
    <row r="2453" spans="1:2" x14ac:dyDescent="0.25">
      <c r="A2453" t="s">
        <v>11021</v>
      </c>
      <c r="B2453" t="s">
        <v>18894</v>
      </c>
    </row>
    <row r="2454" spans="1:2" x14ac:dyDescent="0.25">
      <c r="A2454" t="s">
        <v>21147</v>
      </c>
      <c r="B2454" t="s">
        <v>22154</v>
      </c>
    </row>
    <row r="2455" spans="1:2" x14ac:dyDescent="0.25">
      <c r="A2455" t="s">
        <v>11023</v>
      </c>
      <c r="B2455" t="s">
        <v>21147</v>
      </c>
    </row>
    <row r="2456" spans="1:2" x14ac:dyDescent="0.25">
      <c r="A2456" t="s">
        <v>14051</v>
      </c>
      <c r="B2456" t="s">
        <v>22154</v>
      </c>
    </row>
    <row r="2457" spans="1:2" x14ac:dyDescent="0.25">
      <c r="A2457" t="s">
        <v>14053</v>
      </c>
      <c r="B2457" t="s">
        <v>14051</v>
      </c>
    </row>
    <row r="2458" spans="1:2" x14ac:dyDescent="0.25">
      <c r="A2458" t="s">
        <v>20655</v>
      </c>
      <c r="B2458" t="s">
        <v>22154</v>
      </c>
    </row>
    <row r="2459" spans="1:2" x14ac:dyDescent="0.25">
      <c r="A2459" t="s">
        <v>7819</v>
      </c>
      <c r="B2459" t="s">
        <v>20655</v>
      </c>
    </row>
    <row r="2460" spans="1:2" x14ac:dyDescent="0.25">
      <c r="A2460" t="s">
        <v>13677</v>
      </c>
      <c r="B2460" t="s">
        <v>23460</v>
      </c>
    </row>
    <row r="2461" spans="1:2" x14ac:dyDescent="0.25">
      <c r="A2461" t="s">
        <v>17490</v>
      </c>
      <c r="B2461" t="s">
        <v>13677</v>
      </c>
    </row>
    <row r="2462" spans="1:2" x14ac:dyDescent="0.25">
      <c r="A2462" t="s">
        <v>11881</v>
      </c>
      <c r="B2462" t="s">
        <v>17490</v>
      </c>
    </row>
    <row r="2463" spans="1:2" x14ac:dyDescent="0.25">
      <c r="A2463" t="s">
        <v>5079</v>
      </c>
      <c r="B2463" t="s">
        <v>17490</v>
      </c>
    </row>
    <row r="2464" spans="1:2" x14ac:dyDescent="0.25">
      <c r="A2464" t="s">
        <v>11883</v>
      </c>
      <c r="B2464" t="s">
        <v>13677</v>
      </c>
    </row>
    <row r="2465" spans="1:2" x14ac:dyDescent="0.25">
      <c r="A2465" t="s">
        <v>15756</v>
      </c>
      <c r="B2465" t="s">
        <v>11883</v>
      </c>
    </row>
    <row r="2466" spans="1:2" x14ac:dyDescent="0.25">
      <c r="A2466" t="s">
        <v>14872</v>
      </c>
      <c r="B2466" t="s">
        <v>11883</v>
      </c>
    </row>
    <row r="2467" spans="1:2" x14ac:dyDescent="0.25">
      <c r="A2467" t="s">
        <v>9306</v>
      </c>
      <c r="B2467" t="s">
        <v>11883</v>
      </c>
    </row>
    <row r="2468" spans="1:2" x14ac:dyDescent="0.25">
      <c r="A2468" t="s">
        <v>11885</v>
      </c>
      <c r="B2468" t="s">
        <v>11883</v>
      </c>
    </row>
    <row r="2469" spans="1:2" x14ac:dyDescent="0.25">
      <c r="A2469" t="s">
        <v>8727</v>
      </c>
      <c r="B2469" t="s">
        <v>11883</v>
      </c>
    </row>
    <row r="2470" spans="1:2" x14ac:dyDescent="0.25">
      <c r="A2470" t="s">
        <v>10290</v>
      </c>
      <c r="B2470" t="s">
        <v>11883</v>
      </c>
    </row>
    <row r="2471" spans="1:2" x14ac:dyDescent="0.25">
      <c r="A2471" t="s">
        <v>9491</v>
      </c>
      <c r="B2471" t="s">
        <v>11883</v>
      </c>
    </row>
    <row r="2472" spans="1:2" x14ac:dyDescent="0.25">
      <c r="A2472" t="s">
        <v>9493</v>
      </c>
      <c r="B2472" t="s">
        <v>11883</v>
      </c>
    </row>
    <row r="2473" spans="1:2" x14ac:dyDescent="0.25">
      <c r="A2473" t="s">
        <v>5081</v>
      </c>
      <c r="B2473" t="s">
        <v>11883</v>
      </c>
    </row>
    <row r="2474" spans="1:2" x14ac:dyDescent="0.25">
      <c r="A2474" t="s">
        <v>6882</v>
      </c>
      <c r="B2474" t="s">
        <v>11883</v>
      </c>
    </row>
    <row r="2475" spans="1:2" x14ac:dyDescent="0.25">
      <c r="A2475" t="s">
        <v>12738</v>
      </c>
      <c r="B2475" t="s">
        <v>11883</v>
      </c>
    </row>
    <row r="2476" spans="1:2" x14ac:dyDescent="0.25">
      <c r="A2476" t="s">
        <v>11017</v>
      </c>
      <c r="B2476" t="s">
        <v>11883</v>
      </c>
    </row>
    <row r="2477" spans="1:2" x14ac:dyDescent="0.25">
      <c r="A2477" t="s">
        <v>9495</v>
      </c>
      <c r="B2477" t="s">
        <v>11883</v>
      </c>
    </row>
    <row r="2478" spans="1:2" x14ac:dyDescent="0.25">
      <c r="A2478" t="s">
        <v>11887</v>
      </c>
      <c r="B2478" t="s">
        <v>11883</v>
      </c>
    </row>
    <row r="2479" spans="1:2" x14ac:dyDescent="0.25">
      <c r="A2479" t="s">
        <v>8729</v>
      </c>
      <c r="B2479" t="s">
        <v>11883</v>
      </c>
    </row>
    <row r="2480" spans="1:2" x14ac:dyDescent="0.25">
      <c r="A2480" t="s">
        <v>10292</v>
      </c>
      <c r="B2480" t="s">
        <v>11883</v>
      </c>
    </row>
    <row r="2481" spans="1:2" x14ac:dyDescent="0.25">
      <c r="A2481" t="s">
        <v>9497</v>
      </c>
      <c r="B2481" t="s">
        <v>11883</v>
      </c>
    </row>
    <row r="2482" spans="1:2" x14ac:dyDescent="0.25">
      <c r="A2482" t="s">
        <v>5083</v>
      </c>
      <c r="B2482" t="s">
        <v>11883</v>
      </c>
    </row>
    <row r="2483" spans="1:2" x14ac:dyDescent="0.25">
      <c r="A2483" t="s">
        <v>12740</v>
      </c>
      <c r="B2483" t="s">
        <v>11883</v>
      </c>
    </row>
    <row r="2484" spans="1:2" x14ac:dyDescent="0.25">
      <c r="A2484" t="s">
        <v>10294</v>
      </c>
      <c r="B2484" t="s">
        <v>11883</v>
      </c>
    </row>
    <row r="2485" spans="1:2" x14ac:dyDescent="0.25">
      <c r="A2485" t="s">
        <v>6886</v>
      </c>
      <c r="B2485" t="s">
        <v>11883</v>
      </c>
    </row>
    <row r="2486" spans="1:2" x14ac:dyDescent="0.25">
      <c r="A2486" t="s">
        <v>24027</v>
      </c>
      <c r="B2486" t="s">
        <v>11883</v>
      </c>
    </row>
    <row r="2487" spans="1:2" x14ac:dyDescent="0.25">
      <c r="A2487" t="s">
        <v>37958</v>
      </c>
      <c r="B2487" t="s">
        <v>11883</v>
      </c>
    </row>
    <row r="2488" spans="1:2" x14ac:dyDescent="0.25">
      <c r="A2488" t="s">
        <v>19311</v>
      </c>
      <c r="B2488" t="s">
        <v>23460</v>
      </c>
    </row>
    <row r="2489" spans="1:2" x14ac:dyDescent="0.25">
      <c r="A2489" t="s">
        <v>15754</v>
      </c>
      <c r="B2489" t="s">
        <v>19311</v>
      </c>
    </row>
    <row r="2490" spans="1:2" x14ac:dyDescent="0.25">
      <c r="A2490" t="s">
        <v>17187</v>
      </c>
      <c r="B2490" t="s">
        <v>15754</v>
      </c>
    </row>
    <row r="2491" spans="1:2" x14ac:dyDescent="0.25">
      <c r="A2491" t="s">
        <v>18892</v>
      </c>
      <c r="B2491" t="s">
        <v>15754</v>
      </c>
    </row>
    <row r="2492" spans="1:2" x14ac:dyDescent="0.25">
      <c r="A2492" t="s">
        <v>11879</v>
      </c>
      <c r="B2492" t="s">
        <v>15754</v>
      </c>
    </row>
    <row r="2493" spans="1:2" x14ac:dyDescent="0.25">
      <c r="A2493" t="s">
        <v>8725</v>
      </c>
      <c r="B2493" t="s">
        <v>15754</v>
      </c>
    </row>
    <row r="2494" spans="1:2" x14ac:dyDescent="0.25">
      <c r="A2494" t="s">
        <v>6884</v>
      </c>
      <c r="B2494" t="s">
        <v>15754</v>
      </c>
    </row>
    <row r="2495" spans="1:2" x14ac:dyDescent="0.25">
      <c r="A2495" t="s">
        <v>14870</v>
      </c>
      <c r="B2495" t="s">
        <v>19311</v>
      </c>
    </row>
    <row r="2496" spans="1:2" x14ac:dyDescent="0.25">
      <c r="A2496" t="s">
        <v>16465</v>
      </c>
      <c r="B2496" t="s">
        <v>14870</v>
      </c>
    </row>
    <row r="2497" spans="1:2" x14ac:dyDescent="0.25">
      <c r="A2497" t="s">
        <v>17936</v>
      </c>
      <c r="B2497" t="s">
        <v>14870</v>
      </c>
    </row>
    <row r="2498" spans="1:2" x14ac:dyDescent="0.25">
      <c r="A2498" t="s">
        <v>10288</v>
      </c>
      <c r="B2498" t="s">
        <v>14870</v>
      </c>
    </row>
    <row r="2499" spans="1:2" x14ac:dyDescent="0.25">
      <c r="A2499" t="s">
        <v>9485</v>
      </c>
      <c r="B2499" t="s">
        <v>14870</v>
      </c>
    </row>
    <row r="2500" spans="1:2" x14ac:dyDescent="0.25">
      <c r="A2500" t="s">
        <v>9487</v>
      </c>
      <c r="B2500" t="s">
        <v>14870</v>
      </c>
    </row>
    <row r="2501" spans="1:2" x14ac:dyDescent="0.25">
      <c r="A2501" t="s">
        <v>20085</v>
      </c>
      <c r="B2501" t="s">
        <v>14870</v>
      </c>
    </row>
    <row r="2502" spans="1:2" x14ac:dyDescent="0.25">
      <c r="A2502" t="s">
        <v>24028</v>
      </c>
      <c r="B2502" t="s">
        <v>14870</v>
      </c>
    </row>
    <row r="2503" spans="1:2" x14ac:dyDescent="0.25">
      <c r="A2503" t="s">
        <v>10131</v>
      </c>
      <c r="B2503" t="s">
        <v>19311</v>
      </c>
    </row>
    <row r="2504" spans="1:2" x14ac:dyDescent="0.25">
      <c r="A2504" t="s">
        <v>11624</v>
      </c>
      <c r="B2504" t="s">
        <v>10131</v>
      </c>
    </row>
    <row r="2505" spans="1:2" x14ac:dyDescent="0.25">
      <c r="A2505" t="s">
        <v>13675</v>
      </c>
      <c r="B2505" t="s">
        <v>10131</v>
      </c>
    </row>
    <row r="2506" spans="1:2" x14ac:dyDescent="0.25">
      <c r="A2506" t="s">
        <v>856</v>
      </c>
      <c r="B2506" t="s">
        <v>10131</v>
      </c>
    </row>
    <row r="2507" spans="1:2" x14ac:dyDescent="0.25">
      <c r="A2507" t="s">
        <v>6880</v>
      </c>
      <c r="B2507" t="s">
        <v>10131</v>
      </c>
    </row>
    <row r="2508" spans="1:2" x14ac:dyDescent="0.25">
      <c r="A2508" t="s">
        <v>14874</v>
      </c>
      <c r="B2508" t="s">
        <v>19311</v>
      </c>
    </row>
    <row r="2509" spans="1:2" x14ac:dyDescent="0.25">
      <c r="A2509" t="s">
        <v>16467</v>
      </c>
      <c r="B2509" t="s">
        <v>14874</v>
      </c>
    </row>
    <row r="2510" spans="1:2" x14ac:dyDescent="0.25">
      <c r="A2510" t="s">
        <v>17938</v>
      </c>
      <c r="B2510" t="s">
        <v>14874</v>
      </c>
    </row>
    <row r="2511" spans="1:2" x14ac:dyDescent="0.25">
      <c r="A2511" t="s">
        <v>12736</v>
      </c>
      <c r="B2511" t="s">
        <v>14874</v>
      </c>
    </row>
    <row r="2512" spans="1:2" x14ac:dyDescent="0.25">
      <c r="A2512" t="s">
        <v>11015</v>
      </c>
      <c r="B2512" t="s">
        <v>14874</v>
      </c>
    </row>
    <row r="2513" spans="1:2" x14ac:dyDescent="0.25">
      <c r="A2513" t="s">
        <v>9489</v>
      </c>
      <c r="B2513" t="s">
        <v>14874</v>
      </c>
    </row>
    <row r="2514" spans="1:2" x14ac:dyDescent="0.25">
      <c r="A2514" t="s">
        <v>23059</v>
      </c>
      <c r="B2514" t="s">
        <v>22690</v>
      </c>
    </row>
    <row r="2515" spans="1:2" x14ac:dyDescent="0.25">
      <c r="A2515" t="s">
        <v>17908</v>
      </c>
      <c r="B2515" t="s">
        <v>23786</v>
      </c>
    </row>
    <row r="2516" spans="1:2" x14ac:dyDescent="0.25">
      <c r="A2516" t="s">
        <v>19755</v>
      </c>
      <c r="B2516" t="s">
        <v>17908</v>
      </c>
    </row>
    <row r="2517" spans="1:2" x14ac:dyDescent="0.25">
      <c r="A2517" t="s">
        <v>19018</v>
      </c>
      <c r="B2517" t="s">
        <v>19755</v>
      </c>
    </row>
    <row r="2518" spans="1:2" x14ac:dyDescent="0.25">
      <c r="A2518" t="s">
        <v>20487</v>
      </c>
      <c r="B2518" t="s">
        <v>19018</v>
      </c>
    </row>
    <row r="2519" spans="1:2" x14ac:dyDescent="0.25">
      <c r="A2519" t="s">
        <v>37961</v>
      </c>
      <c r="B2519" t="s">
        <v>20487</v>
      </c>
    </row>
    <row r="2520" spans="1:2" x14ac:dyDescent="0.25">
      <c r="A2520" t="s">
        <v>37963</v>
      </c>
      <c r="B2520" t="s">
        <v>20487</v>
      </c>
    </row>
    <row r="2521" spans="1:2" x14ac:dyDescent="0.25">
      <c r="A2521" t="s">
        <v>21093</v>
      </c>
      <c r="B2521" t="s">
        <v>20487</v>
      </c>
    </row>
    <row r="2522" spans="1:2" x14ac:dyDescent="0.25">
      <c r="A2522" t="s">
        <v>20489</v>
      </c>
      <c r="B2522" t="s">
        <v>20487</v>
      </c>
    </row>
    <row r="2523" spans="1:2" x14ac:dyDescent="0.25">
      <c r="A2523" t="s">
        <v>20491</v>
      </c>
      <c r="B2523" t="s">
        <v>20487</v>
      </c>
    </row>
    <row r="2524" spans="1:2" x14ac:dyDescent="0.25">
      <c r="A2524" t="s">
        <v>20493</v>
      </c>
      <c r="B2524" t="s">
        <v>20487</v>
      </c>
    </row>
    <row r="2525" spans="1:2" x14ac:dyDescent="0.25">
      <c r="A2525" t="s">
        <v>19913</v>
      </c>
      <c r="B2525" t="s">
        <v>20487</v>
      </c>
    </row>
    <row r="2526" spans="1:2" x14ac:dyDescent="0.25">
      <c r="A2526" t="s">
        <v>19915</v>
      </c>
      <c r="B2526" t="s">
        <v>20487</v>
      </c>
    </row>
    <row r="2527" spans="1:2" x14ac:dyDescent="0.25">
      <c r="A2527" t="s">
        <v>21095</v>
      </c>
      <c r="B2527" t="s">
        <v>20487</v>
      </c>
    </row>
    <row r="2528" spans="1:2" x14ac:dyDescent="0.25">
      <c r="A2528" t="s">
        <v>20495</v>
      </c>
      <c r="B2528" t="s">
        <v>20487</v>
      </c>
    </row>
    <row r="2529" spans="1:2" x14ac:dyDescent="0.25">
      <c r="A2529" t="s">
        <v>20497</v>
      </c>
      <c r="B2529" t="s">
        <v>20487</v>
      </c>
    </row>
    <row r="2530" spans="1:2" x14ac:dyDescent="0.25">
      <c r="A2530" t="s">
        <v>7703</v>
      </c>
      <c r="B2530" t="s">
        <v>20487</v>
      </c>
    </row>
    <row r="2531" spans="1:2" x14ac:dyDescent="0.25">
      <c r="A2531" t="s">
        <v>11716</v>
      </c>
      <c r="B2531" t="s">
        <v>20487</v>
      </c>
    </row>
    <row r="2532" spans="1:2" x14ac:dyDescent="0.25">
      <c r="A2532" t="s">
        <v>17506</v>
      </c>
      <c r="B2532" t="s">
        <v>20487</v>
      </c>
    </row>
    <row r="2533" spans="1:2" x14ac:dyDescent="0.25">
      <c r="A2533" t="s">
        <v>37965</v>
      </c>
      <c r="B2533" t="s">
        <v>20487</v>
      </c>
    </row>
    <row r="2534" spans="1:2" x14ac:dyDescent="0.25">
      <c r="A2534" t="s">
        <v>22796</v>
      </c>
      <c r="B2534" t="s">
        <v>19018</v>
      </c>
    </row>
    <row r="2535" spans="1:2" x14ac:dyDescent="0.25">
      <c r="A2535" t="s">
        <v>37967</v>
      </c>
      <c r="B2535" t="s">
        <v>22796</v>
      </c>
    </row>
    <row r="2536" spans="1:2" x14ac:dyDescent="0.25">
      <c r="A2536" t="s">
        <v>37969</v>
      </c>
      <c r="B2536" t="s">
        <v>22796</v>
      </c>
    </row>
    <row r="2537" spans="1:2" x14ac:dyDescent="0.25">
      <c r="A2537" t="s">
        <v>19917</v>
      </c>
      <c r="B2537" t="s">
        <v>22796</v>
      </c>
    </row>
    <row r="2538" spans="1:2" x14ac:dyDescent="0.25">
      <c r="A2538" t="s">
        <v>21843</v>
      </c>
      <c r="B2538" t="s">
        <v>22796</v>
      </c>
    </row>
    <row r="2539" spans="1:2" x14ac:dyDescent="0.25">
      <c r="A2539" t="s">
        <v>19020</v>
      </c>
      <c r="B2539" t="s">
        <v>22796</v>
      </c>
    </row>
    <row r="2540" spans="1:2" x14ac:dyDescent="0.25">
      <c r="A2540" t="s">
        <v>21470</v>
      </c>
      <c r="B2540" t="s">
        <v>22796</v>
      </c>
    </row>
    <row r="2541" spans="1:2" x14ac:dyDescent="0.25">
      <c r="A2541" t="s">
        <v>19919</v>
      </c>
      <c r="B2541" t="s">
        <v>22796</v>
      </c>
    </row>
    <row r="2542" spans="1:2" x14ac:dyDescent="0.25">
      <c r="A2542" t="s">
        <v>21845</v>
      </c>
      <c r="B2542" t="s">
        <v>22796</v>
      </c>
    </row>
    <row r="2543" spans="1:2" x14ac:dyDescent="0.25">
      <c r="A2543" t="s">
        <v>7705</v>
      </c>
      <c r="B2543" t="s">
        <v>22796</v>
      </c>
    </row>
    <row r="2544" spans="1:2" x14ac:dyDescent="0.25">
      <c r="A2544" t="s">
        <v>16668</v>
      </c>
      <c r="B2544" t="s">
        <v>22796</v>
      </c>
    </row>
    <row r="2545" spans="1:2" x14ac:dyDescent="0.25">
      <c r="A2545" t="s">
        <v>37971</v>
      </c>
      <c r="B2545" t="s">
        <v>22796</v>
      </c>
    </row>
    <row r="2546" spans="1:2" x14ac:dyDescent="0.25">
      <c r="A2546" t="s">
        <v>19921</v>
      </c>
      <c r="B2546" t="s">
        <v>19018</v>
      </c>
    </row>
    <row r="2547" spans="1:2" x14ac:dyDescent="0.25">
      <c r="A2547" t="s">
        <v>19923</v>
      </c>
      <c r="B2547" t="s">
        <v>19921</v>
      </c>
    </row>
    <row r="2548" spans="1:2" x14ac:dyDescent="0.25">
      <c r="A2548" t="s">
        <v>19022</v>
      </c>
      <c r="B2548" t="s">
        <v>19921</v>
      </c>
    </row>
    <row r="2549" spans="1:2" x14ac:dyDescent="0.25">
      <c r="A2549" t="s">
        <v>19925</v>
      </c>
      <c r="B2549" t="s">
        <v>19921</v>
      </c>
    </row>
    <row r="2550" spans="1:2" x14ac:dyDescent="0.25">
      <c r="A2550" t="s">
        <v>838</v>
      </c>
      <c r="B2550" t="s">
        <v>19921</v>
      </c>
    </row>
    <row r="2551" spans="1:2" x14ac:dyDescent="0.25">
      <c r="A2551" t="s">
        <v>22798</v>
      </c>
      <c r="B2551" t="s">
        <v>19018</v>
      </c>
    </row>
    <row r="2552" spans="1:2" x14ac:dyDescent="0.25">
      <c r="A2552" t="s">
        <v>22800</v>
      </c>
      <c r="B2552" t="s">
        <v>22798</v>
      </c>
    </row>
    <row r="2553" spans="1:2" x14ac:dyDescent="0.25">
      <c r="A2553" t="s">
        <v>22257</v>
      </c>
      <c r="B2553" t="s">
        <v>22798</v>
      </c>
    </row>
    <row r="2554" spans="1:2" x14ac:dyDescent="0.25">
      <c r="A2554" t="s">
        <v>22802</v>
      </c>
      <c r="B2554" t="s">
        <v>22798</v>
      </c>
    </row>
    <row r="2555" spans="1:2" x14ac:dyDescent="0.25">
      <c r="A2555" t="s">
        <v>7707</v>
      </c>
      <c r="B2555" t="s">
        <v>22798</v>
      </c>
    </row>
    <row r="2556" spans="1:2" x14ac:dyDescent="0.25">
      <c r="A2556" t="s">
        <v>13812</v>
      </c>
      <c r="B2556" t="s">
        <v>19755</v>
      </c>
    </row>
    <row r="2557" spans="1:2" x14ac:dyDescent="0.25">
      <c r="A2557" t="s">
        <v>21472</v>
      </c>
      <c r="B2557" t="s">
        <v>13812</v>
      </c>
    </row>
    <row r="2558" spans="1:2" x14ac:dyDescent="0.25">
      <c r="A2558" t="s">
        <v>37973</v>
      </c>
      <c r="B2558" t="s">
        <v>21472</v>
      </c>
    </row>
    <row r="2559" spans="1:2" x14ac:dyDescent="0.25">
      <c r="A2559" t="s">
        <v>19024</v>
      </c>
      <c r="B2559" t="s">
        <v>21472</v>
      </c>
    </row>
    <row r="2560" spans="1:2" x14ac:dyDescent="0.25">
      <c r="A2560" t="s">
        <v>19026</v>
      </c>
      <c r="B2560" t="s">
        <v>21472</v>
      </c>
    </row>
    <row r="2561" spans="1:2" x14ac:dyDescent="0.25">
      <c r="A2561" t="s">
        <v>22259</v>
      </c>
      <c r="B2561" t="s">
        <v>21472</v>
      </c>
    </row>
    <row r="2562" spans="1:2" x14ac:dyDescent="0.25">
      <c r="A2562" t="s">
        <v>19028</v>
      </c>
      <c r="B2562" t="s">
        <v>21472</v>
      </c>
    </row>
    <row r="2563" spans="1:2" x14ac:dyDescent="0.25">
      <c r="A2563" t="s">
        <v>17508</v>
      </c>
      <c r="B2563" t="s">
        <v>21472</v>
      </c>
    </row>
    <row r="2564" spans="1:2" x14ac:dyDescent="0.25">
      <c r="A2564" t="s">
        <v>37975</v>
      </c>
      <c r="B2564" t="s">
        <v>21472</v>
      </c>
    </row>
    <row r="2565" spans="1:2" x14ac:dyDescent="0.25">
      <c r="A2565" t="s">
        <v>17335</v>
      </c>
      <c r="B2565" t="s">
        <v>13812</v>
      </c>
    </row>
    <row r="2566" spans="1:2" x14ac:dyDescent="0.25">
      <c r="A2566" t="s">
        <v>10207</v>
      </c>
      <c r="B2566" t="s">
        <v>17335</v>
      </c>
    </row>
    <row r="2567" spans="1:2" x14ac:dyDescent="0.25">
      <c r="A2567" t="s">
        <v>9388</v>
      </c>
      <c r="B2567" t="s">
        <v>17335</v>
      </c>
    </row>
    <row r="2568" spans="1:2" x14ac:dyDescent="0.25">
      <c r="A2568" t="s">
        <v>9390</v>
      </c>
      <c r="B2568" t="s">
        <v>17335</v>
      </c>
    </row>
    <row r="2569" spans="1:2" x14ac:dyDescent="0.25">
      <c r="A2569" t="s">
        <v>8615</v>
      </c>
      <c r="B2569" t="s">
        <v>17335</v>
      </c>
    </row>
    <row r="2570" spans="1:2" x14ac:dyDescent="0.25">
      <c r="A2570" t="s">
        <v>11718</v>
      </c>
      <c r="B2570" t="s">
        <v>17335</v>
      </c>
    </row>
    <row r="2571" spans="1:2" x14ac:dyDescent="0.25">
      <c r="A2571" t="s">
        <v>8617</v>
      </c>
      <c r="B2571" t="s">
        <v>17335</v>
      </c>
    </row>
    <row r="2572" spans="1:2" x14ac:dyDescent="0.25">
      <c r="A2572" t="s">
        <v>13814</v>
      </c>
      <c r="B2572" t="s">
        <v>17335</v>
      </c>
    </row>
    <row r="2573" spans="1:2" x14ac:dyDescent="0.25">
      <c r="A2573" t="s">
        <v>7823</v>
      </c>
      <c r="B2573" t="s">
        <v>17335</v>
      </c>
    </row>
    <row r="2574" spans="1:2" x14ac:dyDescent="0.25">
      <c r="A2574" t="s">
        <v>6892</v>
      </c>
      <c r="B2574" t="s">
        <v>17335</v>
      </c>
    </row>
    <row r="2575" spans="1:2" x14ac:dyDescent="0.25">
      <c r="A2575" t="s">
        <v>22261</v>
      </c>
      <c r="B2575" t="s">
        <v>19755</v>
      </c>
    </row>
    <row r="2576" spans="1:2" x14ac:dyDescent="0.25">
      <c r="A2576" t="s">
        <v>17337</v>
      </c>
      <c r="B2576" t="s">
        <v>22261</v>
      </c>
    </row>
    <row r="2577" spans="1:2" x14ac:dyDescent="0.25">
      <c r="A2577" t="s">
        <v>23175</v>
      </c>
      <c r="B2577" t="s">
        <v>22261</v>
      </c>
    </row>
    <row r="2578" spans="1:2" x14ac:dyDescent="0.25">
      <c r="A2578" t="s">
        <v>22804</v>
      </c>
      <c r="B2578" t="s">
        <v>22261</v>
      </c>
    </row>
    <row r="2579" spans="1:2" x14ac:dyDescent="0.25">
      <c r="A2579" t="s">
        <v>4268</v>
      </c>
      <c r="B2579" t="s">
        <v>22261</v>
      </c>
    </row>
    <row r="2580" spans="1:2" x14ac:dyDescent="0.25">
      <c r="A2580" t="s">
        <v>23680</v>
      </c>
      <c r="B2580" t="s">
        <v>22261</v>
      </c>
    </row>
    <row r="2581" spans="1:2" x14ac:dyDescent="0.25">
      <c r="A2581" t="s">
        <v>23555</v>
      </c>
      <c r="B2581" t="s">
        <v>22261</v>
      </c>
    </row>
    <row r="2582" spans="1:2" x14ac:dyDescent="0.25">
      <c r="A2582" t="s">
        <v>23383</v>
      </c>
      <c r="B2582" t="s">
        <v>22261</v>
      </c>
    </row>
    <row r="2583" spans="1:2" x14ac:dyDescent="0.25">
      <c r="A2583" t="s">
        <v>22068</v>
      </c>
      <c r="B2583" t="s">
        <v>17908</v>
      </c>
    </row>
    <row r="2584" spans="1:2" x14ac:dyDescent="0.25">
      <c r="A2584" t="s">
        <v>22692</v>
      </c>
      <c r="B2584" t="s">
        <v>17908</v>
      </c>
    </row>
    <row r="2585" spans="1:2" x14ac:dyDescent="0.25">
      <c r="A2585" t="s">
        <v>21399</v>
      </c>
      <c r="B2585" t="s">
        <v>17908</v>
      </c>
    </row>
    <row r="2586" spans="1:2" x14ac:dyDescent="0.25">
      <c r="A2586" t="s">
        <v>23294</v>
      </c>
      <c r="B2586" t="s">
        <v>17908</v>
      </c>
    </row>
    <row r="2587" spans="1:2" x14ac:dyDescent="0.25">
      <c r="A2587" t="s">
        <v>23061</v>
      </c>
      <c r="B2587" t="s">
        <v>17908</v>
      </c>
    </row>
    <row r="2588" spans="1:2" x14ac:dyDescent="0.25">
      <c r="A2588" t="s">
        <v>18990</v>
      </c>
      <c r="B2588" t="s">
        <v>23061</v>
      </c>
    </row>
    <row r="2589" spans="1:2" x14ac:dyDescent="0.25">
      <c r="A2589" t="s">
        <v>20461</v>
      </c>
      <c r="B2589" t="s">
        <v>18990</v>
      </c>
    </row>
    <row r="2590" spans="1:2" x14ac:dyDescent="0.25">
      <c r="A2590" t="s">
        <v>37977</v>
      </c>
      <c r="B2590" t="s">
        <v>20461</v>
      </c>
    </row>
    <row r="2591" spans="1:2" x14ac:dyDescent="0.25">
      <c r="A2591" t="s">
        <v>21075</v>
      </c>
      <c r="B2591" t="s">
        <v>20461</v>
      </c>
    </row>
    <row r="2592" spans="1:2" x14ac:dyDescent="0.25">
      <c r="A2592" t="s">
        <v>20463</v>
      </c>
      <c r="B2592" t="s">
        <v>20461</v>
      </c>
    </row>
    <row r="2593" spans="1:2" x14ac:dyDescent="0.25">
      <c r="A2593" t="s">
        <v>20465</v>
      </c>
      <c r="B2593" t="s">
        <v>20461</v>
      </c>
    </row>
    <row r="2594" spans="1:2" x14ac:dyDescent="0.25">
      <c r="A2594" t="s">
        <v>20467</v>
      </c>
      <c r="B2594" t="s">
        <v>20461</v>
      </c>
    </row>
    <row r="2595" spans="1:2" x14ac:dyDescent="0.25">
      <c r="A2595" t="s">
        <v>19883</v>
      </c>
      <c r="B2595" t="s">
        <v>20461</v>
      </c>
    </row>
    <row r="2596" spans="1:2" x14ac:dyDescent="0.25">
      <c r="A2596" t="s">
        <v>19885</v>
      </c>
      <c r="B2596" t="s">
        <v>20461</v>
      </c>
    </row>
    <row r="2597" spans="1:2" x14ac:dyDescent="0.25">
      <c r="A2597" t="s">
        <v>21077</v>
      </c>
      <c r="B2597" t="s">
        <v>20461</v>
      </c>
    </row>
    <row r="2598" spans="1:2" x14ac:dyDescent="0.25">
      <c r="A2598" t="s">
        <v>20469</v>
      </c>
      <c r="B2598" t="s">
        <v>20461</v>
      </c>
    </row>
    <row r="2599" spans="1:2" x14ac:dyDescent="0.25">
      <c r="A2599" t="s">
        <v>20471</v>
      </c>
      <c r="B2599" t="s">
        <v>20461</v>
      </c>
    </row>
    <row r="2600" spans="1:2" x14ac:dyDescent="0.25">
      <c r="A2600" t="s">
        <v>7691</v>
      </c>
      <c r="B2600" t="s">
        <v>20461</v>
      </c>
    </row>
    <row r="2601" spans="1:2" x14ac:dyDescent="0.25">
      <c r="A2601" t="s">
        <v>11686</v>
      </c>
      <c r="B2601" t="s">
        <v>20461</v>
      </c>
    </row>
    <row r="2602" spans="1:2" x14ac:dyDescent="0.25">
      <c r="A2602" t="s">
        <v>37979</v>
      </c>
      <c r="B2602" t="s">
        <v>20461</v>
      </c>
    </row>
    <row r="2603" spans="1:2" x14ac:dyDescent="0.25">
      <c r="A2603" t="s">
        <v>22778</v>
      </c>
      <c r="B2603" t="s">
        <v>18990</v>
      </c>
    </row>
    <row r="2604" spans="1:2" x14ac:dyDescent="0.25">
      <c r="A2604" t="s">
        <v>37981</v>
      </c>
      <c r="B2604" t="s">
        <v>22778</v>
      </c>
    </row>
    <row r="2605" spans="1:2" x14ac:dyDescent="0.25">
      <c r="A2605" t="s">
        <v>37983</v>
      </c>
      <c r="B2605" t="s">
        <v>22778</v>
      </c>
    </row>
    <row r="2606" spans="1:2" x14ac:dyDescent="0.25">
      <c r="A2606" t="s">
        <v>19887</v>
      </c>
      <c r="B2606" t="s">
        <v>22778</v>
      </c>
    </row>
    <row r="2607" spans="1:2" x14ac:dyDescent="0.25">
      <c r="A2607" t="s">
        <v>21823</v>
      </c>
      <c r="B2607" t="s">
        <v>22778</v>
      </c>
    </row>
    <row r="2608" spans="1:2" x14ac:dyDescent="0.25">
      <c r="A2608" t="s">
        <v>18992</v>
      </c>
      <c r="B2608" t="s">
        <v>22778</v>
      </c>
    </row>
    <row r="2609" spans="1:2" x14ac:dyDescent="0.25">
      <c r="A2609" t="s">
        <v>21454</v>
      </c>
      <c r="B2609" t="s">
        <v>22778</v>
      </c>
    </row>
    <row r="2610" spans="1:2" x14ac:dyDescent="0.25">
      <c r="A2610" t="s">
        <v>19889</v>
      </c>
      <c r="B2610" t="s">
        <v>22778</v>
      </c>
    </row>
    <row r="2611" spans="1:2" x14ac:dyDescent="0.25">
      <c r="A2611" t="s">
        <v>21825</v>
      </c>
      <c r="B2611" t="s">
        <v>22778</v>
      </c>
    </row>
    <row r="2612" spans="1:2" x14ac:dyDescent="0.25">
      <c r="A2612" t="s">
        <v>7693</v>
      </c>
      <c r="B2612" t="s">
        <v>22778</v>
      </c>
    </row>
    <row r="2613" spans="1:2" x14ac:dyDescent="0.25">
      <c r="A2613" t="s">
        <v>19891</v>
      </c>
      <c r="B2613" t="s">
        <v>18990</v>
      </c>
    </row>
    <row r="2614" spans="1:2" x14ac:dyDescent="0.25">
      <c r="A2614" t="s">
        <v>19893</v>
      </c>
      <c r="B2614" t="s">
        <v>19891</v>
      </c>
    </row>
    <row r="2615" spans="1:2" x14ac:dyDescent="0.25">
      <c r="A2615" t="s">
        <v>18994</v>
      </c>
      <c r="B2615" t="s">
        <v>19891</v>
      </c>
    </row>
    <row r="2616" spans="1:2" x14ac:dyDescent="0.25">
      <c r="A2616" t="s">
        <v>19895</v>
      </c>
      <c r="B2616" t="s">
        <v>19891</v>
      </c>
    </row>
    <row r="2617" spans="1:2" x14ac:dyDescent="0.25">
      <c r="A2617" t="s">
        <v>828</v>
      </c>
      <c r="B2617" t="s">
        <v>19891</v>
      </c>
    </row>
    <row r="2618" spans="1:2" x14ac:dyDescent="0.25">
      <c r="A2618" t="s">
        <v>22780</v>
      </c>
      <c r="B2618" t="s">
        <v>18990</v>
      </c>
    </row>
    <row r="2619" spans="1:2" x14ac:dyDescent="0.25">
      <c r="A2619" t="s">
        <v>22782</v>
      </c>
      <c r="B2619" t="s">
        <v>22780</v>
      </c>
    </row>
    <row r="2620" spans="1:2" x14ac:dyDescent="0.25">
      <c r="A2620" t="s">
        <v>22219</v>
      </c>
      <c r="B2620" t="s">
        <v>22780</v>
      </c>
    </row>
    <row r="2621" spans="1:2" x14ac:dyDescent="0.25">
      <c r="A2621" t="s">
        <v>22784</v>
      </c>
      <c r="B2621" t="s">
        <v>22780</v>
      </c>
    </row>
    <row r="2622" spans="1:2" x14ac:dyDescent="0.25">
      <c r="A2622" t="s">
        <v>7695</v>
      </c>
      <c r="B2622" t="s">
        <v>22780</v>
      </c>
    </row>
    <row r="2623" spans="1:2" x14ac:dyDescent="0.25">
      <c r="A2623" t="s">
        <v>13773</v>
      </c>
      <c r="B2623" t="s">
        <v>23061</v>
      </c>
    </row>
    <row r="2624" spans="1:2" x14ac:dyDescent="0.25">
      <c r="A2624" t="s">
        <v>21456</v>
      </c>
      <c r="B2624" t="s">
        <v>13773</v>
      </c>
    </row>
    <row r="2625" spans="1:2" x14ac:dyDescent="0.25">
      <c r="A2625" t="s">
        <v>37985</v>
      </c>
      <c r="B2625" t="s">
        <v>21456</v>
      </c>
    </row>
    <row r="2626" spans="1:2" x14ac:dyDescent="0.25">
      <c r="A2626" t="s">
        <v>18996</v>
      </c>
      <c r="B2626" t="s">
        <v>21456</v>
      </c>
    </row>
    <row r="2627" spans="1:2" x14ac:dyDescent="0.25">
      <c r="A2627" t="s">
        <v>18998</v>
      </c>
      <c r="B2627" t="s">
        <v>21456</v>
      </c>
    </row>
    <row r="2628" spans="1:2" x14ac:dyDescent="0.25">
      <c r="A2628" t="s">
        <v>22221</v>
      </c>
      <c r="B2628" t="s">
        <v>21456</v>
      </c>
    </row>
    <row r="2629" spans="1:2" x14ac:dyDescent="0.25">
      <c r="A2629" t="s">
        <v>19000</v>
      </c>
      <c r="B2629" t="s">
        <v>21456</v>
      </c>
    </row>
    <row r="2630" spans="1:2" x14ac:dyDescent="0.25">
      <c r="A2630" t="s">
        <v>17303</v>
      </c>
      <c r="B2630" t="s">
        <v>13773</v>
      </c>
    </row>
    <row r="2631" spans="1:2" x14ac:dyDescent="0.25">
      <c r="A2631" t="s">
        <v>10183</v>
      </c>
      <c r="B2631" t="s">
        <v>17303</v>
      </c>
    </row>
    <row r="2632" spans="1:2" x14ac:dyDescent="0.25">
      <c r="A2632" t="s">
        <v>9370</v>
      </c>
      <c r="B2632" t="s">
        <v>17303</v>
      </c>
    </row>
    <row r="2633" spans="1:2" x14ac:dyDescent="0.25">
      <c r="A2633" t="s">
        <v>9372</v>
      </c>
      <c r="B2633" t="s">
        <v>17303</v>
      </c>
    </row>
    <row r="2634" spans="1:2" x14ac:dyDescent="0.25">
      <c r="A2634" t="s">
        <v>8603</v>
      </c>
      <c r="B2634" t="s">
        <v>17303</v>
      </c>
    </row>
    <row r="2635" spans="1:2" x14ac:dyDescent="0.25">
      <c r="A2635" t="s">
        <v>11688</v>
      </c>
      <c r="B2635" t="s">
        <v>17303</v>
      </c>
    </row>
    <row r="2636" spans="1:2" x14ac:dyDescent="0.25">
      <c r="A2636" t="s">
        <v>8605</v>
      </c>
      <c r="B2636" t="s">
        <v>17303</v>
      </c>
    </row>
    <row r="2637" spans="1:2" x14ac:dyDescent="0.25">
      <c r="A2637" t="s">
        <v>13775</v>
      </c>
      <c r="B2637" t="s">
        <v>17303</v>
      </c>
    </row>
    <row r="2638" spans="1:2" x14ac:dyDescent="0.25">
      <c r="A2638" t="s">
        <v>22223</v>
      </c>
      <c r="B2638" t="s">
        <v>23061</v>
      </c>
    </row>
    <row r="2639" spans="1:2" x14ac:dyDescent="0.25">
      <c r="A2639" t="s">
        <v>23167</v>
      </c>
      <c r="B2639" t="s">
        <v>22223</v>
      </c>
    </row>
    <row r="2640" spans="1:2" x14ac:dyDescent="0.25">
      <c r="A2640" t="s">
        <v>22786</v>
      </c>
      <c r="B2640" t="s">
        <v>22223</v>
      </c>
    </row>
    <row r="2641" spans="1:2" x14ac:dyDescent="0.25">
      <c r="A2641" t="s">
        <v>4264</v>
      </c>
      <c r="B2641" t="s">
        <v>22223</v>
      </c>
    </row>
    <row r="2642" spans="1:2" x14ac:dyDescent="0.25">
      <c r="A2642" t="s">
        <v>23553</v>
      </c>
      <c r="B2642" t="s">
        <v>22223</v>
      </c>
    </row>
    <row r="2643" spans="1:2" x14ac:dyDescent="0.25">
      <c r="A2643" t="s">
        <v>23385</v>
      </c>
      <c r="B2643" t="s">
        <v>22223</v>
      </c>
    </row>
    <row r="2644" spans="1:2" x14ac:dyDescent="0.25">
      <c r="A2644" t="s">
        <v>17934</v>
      </c>
      <c r="B2644" t="s">
        <v>17908</v>
      </c>
    </row>
    <row r="2645" spans="1:2" x14ac:dyDescent="0.25">
      <c r="A2645" t="s">
        <v>23063</v>
      </c>
      <c r="B2645" t="s">
        <v>23786</v>
      </c>
    </row>
    <row r="2646" spans="1:2" x14ac:dyDescent="0.25">
      <c r="A2646" t="s">
        <v>23067</v>
      </c>
      <c r="B2646" t="s">
        <v>23063</v>
      </c>
    </row>
    <row r="2647" spans="1:2" x14ac:dyDescent="0.25">
      <c r="A2647" t="s">
        <v>19274</v>
      </c>
      <c r="B2647" t="s">
        <v>23067</v>
      </c>
    </row>
    <row r="2648" spans="1:2" x14ac:dyDescent="0.25">
      <c r="A2648" t="s">
        <v>22447</v>
      </c>
      <c r="B2648" t="s">
        <v>19274</v>
      </c>
    </row>
    <row r="2649" spans="1:2" x14ac:dyDescent="0.25">
      <c r="A2649" t="s">
        <v>7807</v>
      </c>
      <c r="B2649" t="s">
        <v>22447</v>
      </c>
    </row>
    <row r="2650" spans="1:2" x14ac:dyDescent="0.25">
      <c r="A2650" t="s">
        <v>12722</v>
      </c>
      <c r="B2650" t="s">
        <v>22447</v>
      </c>
    </row>
    <row r="2651" spans="1:2" x14ac:dyDescent="0.25">
      <c r="A2651" t="s">
        <v>22908</v>
      </c>
      <c r="B2651" t="s">
        <v>19274</v>
      </c>
    </row>
    <row r="2652" spans="1:2" x14ac:dyDescent="0.25">
      <c r="A2652" t="s">
        <v>8721</v>
      </c>
      <c r="B2652" t="s">
        <v>22908</v>
      </c>
    </row>
    <row r="2653" spans="1:2" x14ac:dyDescent="0.25">
      <c r="A2653" t="s">
        <v>14020</v>
      </c>
      <c r="B2653" t="s">
        <v>22908</v>
      </c>
    </row>
    <row r="2654" spans="1:2" x14ac:dyDescent="0.25">
      <c r="A2654" t="s">
        <v>21865</v>
      </c>
      <c r="B2654" t="s">
        <v>19274</v>
      </c>
    </row>
    <row r="2655" spans="1:2" x14ac:dyDescent="0.25">
      <c r="A2655" t="s">
        <v>6874</v>
      </c>
      <c r="B2655" t="s">
        <v>21865</v>
      </c>
    </row>
    <row r="2656" spans="1:2" x14ac:dyDescent="0.25">
      <c r="A2656" t="s">
        <v>11873</v>
      </c>
      <c r="B2656" t="s">
        <v>21865</v>
      </c>
    </row>
    <row r="2657" spans="1:2" x14ac:dyDescent="0.25">
      <c r="A2657" t="s">
        <v>14022</v>
      </c>
      <c r="B2657" t="s">
        <v>23067</v>
      </c>
    </row>
    <row r="2658" spans="1:2" x14ac:dyDescent="0.25">
      <c r="A2658" t="s">
        <v>21526</v>
      </c>
      <c r="B2658" t="s">
        <v>14022</v>
      </c>
    </row>
    <row r="2659" spans="1:2" x14ac:dyDescent="0.25">
      <c r="A2659" t="s">
        <v>12724</v>
      </c>
      <c r="B2659" t="s">
        <v>14022</v>
      </c>
    </row>
    <row r="2660" spans="1:2" x14ac:dyDescent="0.25">
      <c r="A2660" t="s">
        <v>14024</v>
      </c>
      <c r="B2660" t="s">
        <v>14022</v>
      </c>
    </row>
    <row r="2661" spans="1:2" x14ac:dyDescent="0.25">
      <c r="A2661" t="s">
        <v>12726</v>
      </c>
      <c r="B2661" t="s">
        <v>14022</v>
      </c>
    </row>
    <row r="2662" spans="1:2" x14ac:dyDescent="0.25">
      <c r="A2662" t="s">
        <v>22449</v>
      </c>
      <c r="B2662" t="s">
        <v>23067</v>
      </c>
    </row>
    <row r="2663" spans="1:2" x14ac:dyDescent="0.25">
      <c r="A2663" t="s">
        <v>6876</v>
      </c>
      <c r="B2663" t="s">
        <v>22449</v>
      </c>
    </row>
    <row r="2664" spans="1:2" x14ac:dyDescent="0.25">
      <c r="A2664" t="s">
        <v>11000</v>
      </c>
      <c r="B2664" t="s">
        <v>22449</v>
      </c>
    </row>
    <row r="2665" spans="1:2" x14ac:dyDescent="0.25">
      <c r="A2665" t="s">
        <v>23300</v>
      </c>
      <c r="B2665" t="s">
        <v>23063</v>
      </c>
    </row>
    <row r="2666" spans="1:2" x14ac:dyDescent="0.25">
      <c r="A2666" t="s">
        <v>19264</v>
      </c>
      <c r="B2666" t="s">
        <v>23300</v>
      </c>
    </row>
    <row r="2667" spans="1:2" x14ac:dyDescent="0.25">
      <c r="A2667" t="s">
        <v>14010</v>
      </c>
      <c r="B2667" t="s">
        <v>23300</v>
      </c>
    </row>
    <row r="2668" spans="1:2" x14ac:dyDescent="0.25">
      <c r="A2668" t="s">
        <v>22437</v>
      </c>
      <c r="B2668" t="s">
        <v>23300</v>
      </c>
    </row>
    <row r="2669" spans="1:2" x14ac:dyDescent="0.25">
      <c r="A2669" t="s">
        <v>23306</v>
      </c>
      <c r="B2669" t="s">
        <v>23063</v>
      </c>
    </row>
    <row r="2670" spans="1:2" x14ac:dyDescent="0.25">
      <c r="A2670" t="s">
        <v>19266</v>
      </c>
      <c r="B2670" t="s">
        <v>23306</v>
      </c>
    </row>
    <row r="2671" spans="1:2" x14ac:dyDescent="0.25">
      <c r="A2671" t="s">
        <v>20634</v>
      </c>
      <c r="B2671" t="s">
        <v>19266</v>
      </c>
    </row>
    <row r="2672" spans="1:2" x14ac:dyDescent="0.25">
      <c r="A2672" t="s">
        <v>16635</v>
      </c>
      <c r="B2672" t="s">
        <v>20634</v>
      </c>
    </row>
    <row r="2673" spans="1:2" x14ac:dyDescent="0.25">
      <c r="A2673" t="s">
        <v>21861</v>
      </c>
      <c r="B2673" t="s">
        <v>20634</v>
      </c>
    </row>
    <row r="2674" spans="1:2" x14ac:dyDescent="0.25">
      <c r="A2674" t="s">
        <v>16637</v>
      </c>
      <c r="B2674" t="s">
        <v>20634</v>
      </c>
    </row>
    <row r="2675" spans="1:2" x14ac:dyDescent="0.25">
      <c r="A2675" t="s">
        <v>8719</v>
      </c>
      <c r="B2675" t="s">
        <v>20634</v>
      </c>
    </row>
    <row r="2676" spans="1:2" x14ac:dyDescent="0.25">
      <c r="A2676" t="s">
        <v>22906</v>
      </c>
      <c r="B2676" t="s">
        <v>19266</v>
      </c>
    </row>
    <row r="2677" spans="1:2" x14ac:dyDescent="0.25">
      <c r="A2677" t="s">
        <v>17459</v>
      </c>
      <c r="B2677" t="s">
        <v>22906</v>
      </c>
    </row>
    <row r="2678" spans="1:2" x14ac:dyDescent="0.25">
      <c r="A2678" t="s">
        <v>22439</v>
      </c>
      <c r="B2678" t="s">
        <v>22906</v>
      </c>
    </row>
    <row r="2679" spans="1:2" x14ac:dyDescent="0.25">
      <c r="A2679" t="s">
        <v>17461</v>
      </c>
      <c r="B2679" t="s">
        <v>22906</v>
      </c>
    </row>
    <row r="2680" spans="1:2" x14ac:dyDescent="0.25">
      <c r="A2680" t="s">
        <v>20636</v>
      </c>
      <c r="B2680" t="s">
        <v>19266</v>
      </c>
    </row>
    <row r="2681" spans="1:2" x14ac:dyDescent="0.25">
      <c r="A2681" t="s">
        <v>16639</v>
      </c>
      <c r="B2681" t="s">
        <v>20636</v>
      </c>
    </row>
    <row r="2682" spans="1:2" x14ac:dyDescent="0.25">
      <c r="A2682" t="s">
        <v>16641</v>
      </c>
      <c r="B2682" t="s">
        <v>20636</v>
      </c>
    </row>
    <row r="2683" spans="1:2" x14ac:dyDescent="0.25">
      <c r="A2683" t="s">
        <v>17463</v>
      </c>
      <c r="B2683" t="s">
        <v>20636</v>
      </c>
    </row>
    <row r="2684" spans="1:2" x14ac:dyDescent="0.25">
      <c r="A2684" t="s">
        <v>21587</v>
      </c>
      <c r="B2684" t="s">
        <v>20636</v>
      </c>
    </row>
    <row r="2685" spans="1:2" x14ac:dyDescent="0.25">
      <c r="A2685" t="s">
        <v>14012</v>
      </c>
      <c r="B2685" t="s">
        <v>23306</v>
      </c>
    </row>
    <row r="2686" spans="1:2" x14ac:dyDescent="0.25">
      <c r="A2686" t="s">
        <v>20059</v>
      </c>
      <c r="B2686" t="s">
        <v>14012</v>
      </c>
    </row>
    <row r="2687" spans="1:2" x14ac:dyDescent="0.25">
      <c r="A2687" t="s">
        <v>21524</v>
      </c>
      <c r="B2687" t="s">
        <v>20059</v>
      </c>
    </row>
    <row r="2688" spans="1:2" x14ac:dyDescent="0.25">
      <c r="A2688" t="s">
        <v>17465</v>
      </c>
      <c r="B2688" t="s">
        <v>14012</v>
      </c>
    </row>
    <row r="2689" spans="1:2" x14ac:dyDescent="0.25">
      <c r="A2689" t="s">
        <v>12716</v>
      </c>
      <c r="B2689" t="s">
        <v>17465</v>
      </c>
    </row>
    <row r="2690" spans="1:2" x14ac:dyDescent="0.25">
      <c r="A2690" t="s">
        <v>12718</v>
      </c>
      <c r="B2690" t="s">
        <v>17465</v>
      </c>
    </row>
    <row r="2691" spans="1:2" x14ac:dyDescent="0.25">
      <c r="A2691" t="s">
        <v>12720</v>
      </c>
      <c r="B2691" t="s">
        <v>17465</v>
      </c>
    </row>
    <row r="2692" spans="1:2" x14ac:dyDescent="0.25">
      <c r="A2692" t="s">
        <v>14014</v>
      </c>
      <c r="B2692" t="s">
        <v>17465</v>
      </c>
    </row>
    <row r="2693" spans="1:2" x14ac:dyDescent="0.25">
      <c r="A2693" t="s">
        <v>17467</v>
      </c>
      <c r="B2693" t="s">
        <v>14012</v>
      </c>
    </row>
    <row r="2694" spans="1:2" x14ac:dyDescent="0.25">
      <c r="A2694" t="s">
        <v>21127</v>
      </c>
      <c r="B2694" t="s">
        <v>17467</v>
      </c>
    </row>
    <row r="2695" spans="1:2" x14ac:dyDescent="0.25">
      <c r="A2695" t="s">
        <v>21863</v>
      </c>
      <c r="B2695" t="s">
        <v>17467</v>
      </c>
    </row>
    <row r="2696" spans="1:2" x14ac:dyDescent="0.25">
      <c r="A2696" t="s">
        <v>20061</v>
      </c>
      <c r="B2696" t="s">
        <v>17467</v>
      </c>
    </row>
    <row r="2697" spans="1:2" x14ac:dyDescent="0.25">
      <c r="A2697" t="s">
        <v>22441</v>
      </c>
      <c r="B2697" t="s">
        <v>23306</v>
      </c>
    </row>
    <row r="2698" spans="1:2" x14ac:dyDescent="0.25">
      <c r="A2698" t="s">
        <v>17469</v>
      </c>
      <c r="B2698" t="s">
        <v>22441</v>
      </c>
    </row>
    <row r="2699" spans="1:2" x14ac:dyDescent="0.25">
      <c r="A2699" t="s">
        <v>19268</v>
      </c>
      <c r="B2699" t="s">
        <v>22441</v>
      </c>
    </row>
    <row r="2700" spans="1:2" x14ac:dyDescent="0.25">
      <c r="A2700" t="s">
        <v>16643</v>
      </c>
      <c r="B2700" t="s">
        <v>22441</v>
      </c>
    </row>
    <row r="2701" spans="1:2" x14ac:dyDescent="0.25">
      <c r="A2701" t="s">
        <v>18107</v>
      </c>
      <c r="B2701" t="s">
        <v>22441</v>
      </c>
    </row>
    <row r="2702" spans="1:2" x14ac:dyDescent="0.25">
      <c r="A2702" t="s">
        <v>9466</v>
      </c>
      <c r="B2702" t="s">
        <v>22441</v>
      </c>
    </row>
    <row r="2703" spans="1:2" x14ac:dyDescent="0.25">
      <c r="A2703" t="s">
        <v>20638</v>
      </c>
      <c r="B2703" t="s">
        <v>22441</v>
      </c>
    </row>
    <row r="2704" spans="1:2" x14ac:dyDescent="0.25">
      <c r="A2704" t="s">
        <v>15946</v>
      </c>
      <c r="B2704" t="s">
        <v>22441</v>
      </c>
    </row>
    <row r="2705" spans="1:2" x14ac:dyDescent="0.25">
      <c r="A2705" t="s">
        <v>15182</v>
      </c>
      <c r="B2705" t="s">
        <v>22441</v>
      </c>
    </row>
    <row r="2706" spans="1:2" x14ac:dyDescent="0.25">
      <c r="A2706" t="s">
        <v>22696</v>
      </c>
      <c r="B2706" t="s">
        <v>23063</v>
      </c>
    </row>
    <row r="2707" spans="1:2" x14ac:dyDescent="0.25">
      <c r="A2707" t="s">
        <v>21085</v>
      </c>
      <c r="B2707" t="s">
        <v>22696</v>
      </c>
    </row>
    <row r="2708" spans="1:2" x14ac:dyDescent="0.25">
      <c r="A2708" t="s">
        <v>15836</v>
      </c>
      <c r="B2708" t="s">
        <v>21085</v>
      </c>
    </row>
    <row r="2709" spans="1:2" x14ac:dyDescent="0.25">
      <c r="A2709" t="s">
        <v>17313</v>
      </c>
      <c r="B2709" t="s">
        <v>15836</v>
      </c>
    </row>
    <row r="2710" spans="1:2" x14ac:dyDescent="0.25">
      <c r="A2710" t="s">
        <v>22237</v>
      </c>
      <c r="B2710" t="s">
        <v>15836</v>
      </c>
    </row>
    <row r="2711" spans="1:2" x14ac:dyDescent="0.25">
      <c r="A2711" t="s">
        <v>11700</v>
      </c>
      <c r="B2711" t="s">
        <v>15836</v>
      </c>
    </row>
    <row r="2712" spans="1:2" x14ac:dyDescent="0.25">
      <c r="A2712" t="s">
        <v>13791</v>
      </c>
      <c r="B2712" t="s">
        <v>15836</v>
      </c>
    </row>
    <row r="2713" spans="1:2" x14ac:dyDescent="0.25">
      <c r="A2713" t="s">
        <v>10861</v>
      </c>
      <c r="B2713" t="s">
        <v>21085</v>
      </c>
    </row>
    <row r="2714" spans="1:2" x14ac:dyDescent="0.25">
      <c r="A2714" t="s">
        <v>12588</v>
      </c>
      <c r="B2714" t="s">
        <v>10861</v>
      </c>
    </row>
    <row r="2715" spans="1:2" x14ac:dyDescent="0.25">
      <c r="A2715" t="s">
        <v>19909</v>
      </c>
      <c r="B2715" t="s">
        <v>10861</v>
      </c>
    </row>
    <row r="2716" spans="1:2" x14ac:dyDescent="0.25">
      <c r="A2716" t="s">
        <v>10189</v>
      </c>
      <c r="B2716" t="s">
        <v>10861</v>
      </c>
    </row>
    <row r="2717" spans="1:2" x14ac:dyDescent="0.25">
      <c r="A2717" t="s">
        <v>9376</v>
      </c>
      <c r="B2717" t="s">
        <v>10861</v>
      </c>
    </row>
    <row r="2718" spans="1:2" x14ac:dyDescent="0.25">
      <c r="A2718" t="s">
        <v>9378</v>
      </c>
      <c r="B2718" t="s">
        <v>10861</v>
      </c>
    </row>
    <row r="2719" spans="1:2" x14ac:dyDescent="0.25">
      <c r="A2719" t="s">
        <v>11702</v>
      </c>
      <c r="B2719" t="s">
        <v>10861</v>
      </c>
    </row>
    <row r="2720" spans="1:2" x14ac:dyDescent="0.25">
      <c r="A2720" t="s">
        <v>10191</v>
      </c>
      <c r="B2720" t="s">
        <v>21085</v>
      </c>
    </row>
    <row r="2721" spans="1:2" x14ac:dyDescent="0.25">
      <c r="A2721" t="s">
        <v>11704</v>
      </c>
      <c r="B2721" t="s">
        <v>10191</v>
      </c>
    </row>
    <row r="2722" spans="1:2" x14ac:dyDescent="0.25">
      <c r="A2722" t="s">
        <v>19006</v>
      </c>
      <c r="B2722" t="s">
        <v>10191</v>
      </c>
    </row>
    <row r="2723" spans="1:2" x14ac:dyDescent="0.25">
      <c r="A2723" t="s">
        <v>8607</v>
      </c>
      <c r="B2723" t="s">
        <v>10191</v>
      </c>
    </row>
    <row r="2724" spans="1:2" x14ac:dyDescent="0.25">
      <c r="A2724" t="s">
        <v>14953</v>
      </c>
      <c r="B2724" t="s">
        <v>21085</v>
      </c>
    </row>
    <row r="2725" spans="1:2" x14ac:dyDescent="0.25">
      <c r="A2725" t="s">
        <v>16549</v>
      </c>
      <c r="B2725" t="s">
        <v>14953</v>
      </c>
    </row>
    <row r="2726" spans="1:2" x14ac:dyDescent="0.25">
      <c r="A2726" t="s">
        <v>21835</v>
      </c>
      <c r="B2726" t="s">
        <v>14953</v>
      </c>
    </row>
    <row r="2727" spans="1:2" x14ac:dyDescent="0.25">
      <c r="A2727" t="s">
        <v>12590</v>
      </c>
      <c r="B2727" t="s">
        <v>14953</v>
      </c>
    </row>
    <row r="2728" spans="1:2" x14ac:dyDescent="0.25">
      <c r="A2728" t="s">
        <v>9380</v>
      </c>
      <c r="B2728" t="s">
        <v>14953</v>
      </c>
    </row>
    <row r="2729" spans="1:2" x14ac:dyDescent="0.25">
      <c r="A2729" t="s">
        <v>10863</v>
      </c>
      <c r="B2729" t="s">
        <v>14953</v>
      </c>
    </row>
    <row r="2730" spans="1:2" x14ac:dyDescent="0.25">
      <c r="A2730" t="s">
        <v>9382</v>
      </c>
      <c r="B2730" t="s">
        <v>14953</v>
      </c>
    </row>
    <row r="2731" spans="1:2" x14ac:dyDescent="0.25">
      <c r="A2731" t="s">
        <v>13793</v>
      </c>
      <c r="B2731" t="s">
        <v>22696</v>
      </c>
    </row>
    <row r="2732" spans="1:2" x14ac:dyDescent="0.25">
      <c r="A2732" t="s">
        <v>17315</v>
      </c>
      <c r="B2732" t="s">
        <v>13793</v>
      </c>
    </row>
    <row r="2733" spans="1:2" x14ac:dyDescent="0.25">
      <c r="A2733" t="s">
        <v>10193</v>
      </c>
      <c r="B2733" t="s">
        <v>17315</v>
      </c>
    </row>
    <row r="2734" spans="1:2" x14ac:dyDescent="0.25">
      <c r="A2734" t="s">
        <v>6722</v>
      </c>
      <c r="B2734" t="s">
        <v>13793</v>
      </c>
    </row>
    <row r="2735" spans="1:2" x14ac:dyDescent="0.25">
      <c r="A2735" t="s">
        <v>21464</v>
      </c>
      <c r="B2735" t="s">
        <v>6722</v>
      </c>
    </row>
    <row r="2736" spans="1:2" x14ac:dyDescent="0.25">
      <c r="A2736" t="s">
        <v>17317</v>
      </c>
      <c r="B2736" t="s">
        <v>6722</v>
      </c>
    </row>
    <row r="2737" spans="1:2" x14ac:dyDescent="0.25">
      <c r="A2737" t="s">
        <v>17319</v>
      </c>
      <c r="B2737" t="s">
        <v>6722</v>
      </c>
    </row>
    <row r="2738" spans="1:2" x14ac:dyDescent="0.25">
      <c r="A2738" t="s">
        <v>22239</v>
      </c>
      <c r="B2738" t="s">
        <v>22696</v>
      </c>
    </row>
    <row r="2739" spans="1:2" x14ac:dyDescent="0.25">
      <c r="A2739" t="s">
        <v>14955</v>
      </c>
      <c r="B2739" t="s">
        <v>22239</v>
      </c>
    </row>
    <row r="2740" spans="1:2" x14ac:dyDescent="0.25">
      <c r="A2740" t="s">
        <v>14957</v>
      </c>
      <c r="B2740" t="s">
        <v>14955</v>
      </c>
    </row>
    <row r="2741" spans="1:2" x14ac:dyDescent="0.25">
      <c r="A2741" t="s">
        <v>649</v>
      </c>
      <c r="B2741" t="s">
        <v>22239</v>
      </c>
    </row>
    <row r="2742" spans="1:2" x14ac:dyDescent="0.25">
      <c r="A2742" t="s">
        <v>3171</v>
      </c>
      <c r="B2742" t="s">
        <v>649</v>
      </c>
    </row>
    <row r="2743" spans="1:2" x14ac:dyDescent="0.25">
      <c r="A2743" t="s">
        <v>5050</v>
      </c>
      <c r="B2743" t="s">
        <v>649</v>
      </c>
    </row>
    <row r="2744" spans="1:2" x14ac:dyDescent="0.25">
      <c r="A2744" t="s">
        <v>10195</v>
      </c>
      <c r="B2744" t="s">
        <v>22239</v>
      </c>
    </row>
    <row r="2745" spans="1:2" x14ac:dyDescent="0.25">
      <c r="A2745" t="s">
        <v>10197</v>
      </c>
      <c r="B2745" t="s">
        <v>10195</v>
      </c>
    </row>
    <row r="2746" spans="1:2" x14ac:dyDescent="0.25">
      <c r="A2746" t="s">
        <v>10865</v>
      </c>
      <c r="B2746" t="s">
        <v>10195</v>
      </c>
    </row>
    <row r="2747" spans="1:2" x14ac:dyDescent="0.25">
      <c r="A2747" t="s">
        <v>19008</v>
      </c>
      <c r="B2747" t="s">
        <v>22239</v>
      </c>
    </row>
    <row r="2748" spans="1:2" x14ac:dyDescent="0.25">
      <c r="A2748" t="s">
        <v>10199</v>
      </c>
      <c r="B2748" t="s">
        <v>19008</v>
      </c>
    </row>
    <row r="2749" spans="1:2" x14ac:dyDescent="0.25">
      <c r="A2749" t="s">
        <v>13795</v>
      </c>
      <c r="B2749" t="s">
        <v>22239</v>
      </c>
    </row>
    <row r="2750" spans="1:2" x14ac:dyDescent="0.25">
      <c r="A2750" t="s">
        <v>13797</v>
      </c>
      <c r="B2750" t="s">
        <v>13795</v>
      </c>
    </row>
    <row r="2751" spans="1:2" x14ac:dyDescent="0.25">
      <c r="A2751" t="s">
        <v>23370</v>
      </c>
      <c r="B2751" t="s">
        <v>22239</v>
      </c>
    </row>
    <row r="2752" spans="1:2" x14ac:dyDescent="0.25">
      <c r="A2752" t="s">
        <v>23372</v>
      </c>
      <c r="B2752" t="s">
        <v>23370</v>
      </c>
    </row>
    <row r="2753" spans="1:2" x14ac:dyDescent="0.25">
      <c r="A2753" t="s">
        <v>12495</v>
      </c>
      <c r="B2753" t="s">
        <v>23063</v>
      </c>
    </row>
    <row r="2754" spans="1:2" x14ac:dyDescent="0.25">
      <c r="A2754" t="s">
        <v>23666</v>
      </c>
      <c r="B2754" t="s">
        <v>23063</v>
      </c>
    </row>
    <row r="2755" spans="1:2" x14ac:dyDescent="0.25">
      <c r="A2755" t="s">
        <v>21403</v>
      </c>
      <c r="B2755" t="s">
        <v>23666</v>
      </c>
    </row>
    <row r="2756" spans="1:2" x14ac:dyDescent="0.25">
      <c r="A2756" t="s">
        <v>19012</v>
      </c>
      <c r="B2756" t="s">
        <v>21403</v>
      </c>
    </row>
    <row r="2757" spans="1:2" x14ac:dyDescent="0.25">
      <c r="A2757" t="s">
        <v>22794</v>
      </c>
      <c r="B2757" t="s">
        <v>19012</v>
      </c>
    </row>
    <row r="2758" spans="1:2" x14ac:dyDescent="0.25">
      <c r="A2758" t="s">
        <v>8609</v>
      </c>
      <c r="B2758" t="s">
        <v>22794</v>
      </c>
    </row>
    <row r="2759" spans="1:2" x14ac:dyDescent="0.25">
      <c r="A2759" t="s">
        <v>15842</v>
      </c>
      <c r="B2759" t="s">
        <v>22794</v>
      </c>
    </row>
    <row r="2760" spans="1:2" x14ac:dyDescent="0.25">
      <c r="A2760" t="s">
        <v>15844</v>
      </c>
      <c r="B2760" t="s">
        <v>22794</v>
      </c>
    </row>
    <row r="2761" spans="1:2" x14ac:dyDescent="0.25">
      <c r="A2761" t="s">
        <v>11710</v>
      </c>
      <c r="B2761" t="s">
        <v>22794</v>
      </c>
    </row>
    <row r="2762" spans="1:2" x14ac:dyDescent="0.25">
      <c r="A2762" t="s">
        <v>22251</v>
      </c>
      <c r="B2762" t="s">
        <v>19012</v>
      </c>
    </row>
    <row r="2763" spans="1:2" x14ac:dyDescent="0.25">
      <c r="A2763" t="s">
        <v>7701</v>
      </c>
      <c r="B2763" t="s">
        <v>22251</v>
      </c>
    </row>
    <row r="2764" spans="1:2" x14ac:dyDescent="0.25">
      <c r="A2764" t="s">
        <v>14960</v>
      </c>
      <c r="B2764" t="s">
        <v>22251</v>
      </c>
    </row>
    <row r="2765" spans="1:2" x14ac:dyDescent="0.25">
      <c r="A2765" t="s">
        <v>13800</v>
      </c>
      <c r="B2765" t="s">
        <v>22251</v>
      </c>
    </row>
    <row r="2766" spans="1:2" x14ac:dyDescent="0.25">
      <c r="A2766" t="s">
        <v>12596</v>
      </c>
      <c r="B2766" t="s">
        <v>22251</v>
      </c>
    </row>
    <row r="2767" spans="1:2" x14ac:dyDescent="0.25">
      <c r="A2767" t="s">
        <v>12598</v>
      </c>
      <c r="B2767" t="s">
        <v>22251</v>
      </c>
    </row>
    <row r="2768" spans="1:2" x14ac:dyDescent="0.25">
      <c r="A2768" t="s">
        <v>17325</v>
      </c>
      <c r="B2768" t="s">
        <v>19012</v>
      </c>
    </row>
    <row r="2769" spans="1:2" x14ac:dyDescent="0.25">
      <c r="A2769" t="s">
        <v>6724</v>
      </c>
      <c r="B2769" t="s">
        <v>17325</v>
      </c>
    </row>
    <row r="2770" spans="1:2" x14ac:dyDescent="0.25">
      <c r="A2770" t="s">
        <v>13802</v>
      </c>
      <c r="B2770" t="s">
        <v>17325</v>
      </c>
    </row>
    <row r="2771" spans="1:2" x14ac:dyDescent="0.25">
      <c r="A2771" t="s">
        <v>15846</v>
      </c>
      <c r="B2771" t="s">
        <v>17325</v>
      </c>
    </row>
    <row r="2772" spans="1:2" x14ac:dyDescent="0.25">
      <c r="A2772" t="s">
        <v>16551</v>
      </c>
      <c r="B2772" t="s">
        <v>17325</v>
      </c>
    </row>
    <row r="2773" spans="1:2" x14ac:dyDescent="0.25">
      <c r="A2773" t="s">
        <v>19014</v>
      </c>
      <c r="B2773" t="s">
        <v>19012</v>
      </c>
    </row>
    <row r="2774" spans="1:2" x14ac:dyDescent="0.25">
      <c r="A2774" t="s">
        <v>836</v>
      </c>
      <c r="B2774" t="s">
        <v>19014</v>
      </c>
    </row>
    <row r="2775" spans="1:2" x14ac:dyDescent="0.25">
      <c r="A2775" t="s">
        <v>9384</v>
      </c>
      <c r="B2775" t="s">
        <v>19014</v>
      </c>
    </row>
    <row r="2776" spans="1:2" x14ac:dyDescent="0.25">
      <c r="A2776" t="s">
        <v>13804</v>
      </c>
      <c r="B2776" t="s">
        <v>21403</v>
      </c>
    </row>
    <row r="2777" spans="1:2" x14ac:dyDescent="0.25">
      <c r="A2777" t="s">
        <v>18027</v>
      </c>
      <c r="B2777" t="s">
        <v>13804</v>
      </c>
    </row>
    <row r="2778" spans="1:2" x14ac:dyDescent="0.25">
      <c r="A2778" t="s">
        <v>14962</v>
      </c>
      <c r="B2778" t="s">
        <v>18027</v>
      </c>
    </row>
    <row r="2779" spans="1:2" x14ac:dyDescent="0.25">
      <c r="A2779" t="s">
        <v>8611</v>
      </c>
      <c r="B2779" t="s">
        <v>18027</v>
      </c>
    </row>
    <row r="2780" spans="1:2" x14ac:dyDescent="0.25">
      <c r="A2780" t="s">
        <v>5054</v>
      </c>
      <c r="B2780" t="s">
        <v>18027</v>
      </c>
    </row>
    <row r="2781" spans="1:2" x14ac:dyDescent="0.25">
      <c r="A2781" t="s">
        <v>13806</v>
      </c>
      <c r="B2781" t="s">
        <v>18027</v>
      </c>
    </row>
    <row r="2782" spans="1:2" x14ac:dyDescent="0.25">
      <c r="A2782" t="s">
        <v>10203</v>
      </c>
      <c r="B2782" t="s">
        <v>18027</v>
      </c>
    </row>
    <row r="2783" spans="1:2" x14ac:dyDescent="0.25">
      <c r="A2783" t="s">
        <v>17327</v>
      </c>
      <c r="B2783" t="s">
        <v>13804</v>
      </c>
    </row>
    <row r="2784" spans="1:2" x14ac:dyDescent="0.25">
      <c r="A2784" t="s">
        <v>13808</v>
      </c>
      <c r="B2784" t="s">
        <v>17327</v>
      </c>
    </row>
    <row r="2785" spans="1:2" x14ac:dyDescent="0.25">
      <c r="A2785" t="s">
        <v>6726</v>
      </c>
      <c r="B2785" t="s">
        <v>17327</v>
      </c>
    </row>
    <row r="2786" spans="1:2" x14ac:dyDescent="0.25">
      <c r="A2786" t="s">
        <v>5903</v>
      </c>
      <c r="B2786" t="s">
        <v>17327</v>
      </c>
    </row>
    <row r="2787" spans="1:2" x14ac:dyDescent="0.25">
      <c r="A2787" t="s">
        <v>5905</v>
      </c>
      <c r="B2787" t="s">
        <v>17327</v>
      </c>
    </row>
    <row r="2788" spans="1:2" x14ac:dyDescent="0.25">
      <c r="A2788" t="s">
        <v>11712</v>
      </c>
      <c r="B2788" t="s">
        <v>17327</v>
      </c>
    </row>
    <row r="2789" spans="1:2" x14ac:dyDescent="0.25">
      <c r="A2789" t="s">
        <v>10869</v>
      </c>
      <c r="B2789" t="s">
        <v>17327</v>
      </c>
    </row>
    <row r="2790" spans="1:2" x14ac:dyDescent="0.25">
      <c r="A2790" t="s">
        <v>10871</v>
      </c>
      <c r="B2790" t="s">
        <v>17327</v>
      </c>
    </row>
    <row r="2791" spans="1:2" x14ac:dyDescent="0.25">
      <c r="A2791" t="s">
        <v>10205</v>
      </c>
      <c r="B2791" t="s">
        <v>13804</v>
      </c>
    </row>
    <row r="2792" spans="1:2" x14ac:dyDescent="0.25">
      <c r="A2792" t="s">
        <v>12600</v>
      </c>
      <c r="B2792" t="s">
        <v>10205</v>
      </c>
    </row>
    <row r="2793" spans="1:2" x14ac:dyDescent="0.25">
      <c r="A2793" t="s">
        <v>8613</v>
      </c>
      <c r="B2793" t="s">
        <v>10205</v>
      </c>
    </row>
    <row r="2794" spans="1:2" x14ac:dyDescent="0.25">
      <c r="A2794" t="s">
        <v>9386</v>
      </c>
      <c r="B2794" t="s">
        <v>10205</v>
      </c>
    </row>
    <row r="2795" spans="1:2" x14ac:dyDescent="0.25">
      <c r="A2795" t="s">
        <v>13810</v>
      </c>
      <c r="B2795" t="s">
        <v>10205</v>
      </c>
    </row>
    <row r="2796" spans="1:2" x14ac:dyDescent="0.25">
      <c r="A2796" t="s">
        <v>14964</v>
      </c>
      <c r="B2796" t="s">
        <v>10205</v>
      </c>
    </row>
    <row r="2797" spans="1:2" x14ac:dyDescent="0.25">
      <c r="A2797" t="s">
        <v>17329</v>
      </c>
      <c r="B2797" t="s">
        <v>13804</v>
      </c>
    </row>
    <row r="2798" spans="1:2" x14ac:dyDescent="0.25">
      <c r="A2798" t="s">
        <v>10873</v>
      </c>
      <c r="B2798" t="s">
        <v>17329</v>
      </c>
    </row>
    <row r="2799" spans="1:2" x14ac:dyDescent="0.25">
      <c r="A2799" t="s">
        <v>22253</v>
      </c>
      <c r="B2799" t="s">
        <v>21403</v>
      </c>
    </row>
    <row r="2800" spans="1:2" x14ac:dyDescent="0.25">
      <c r="A2800" t="s">
        <v>14966</v>
      </c>
      <c r="B2800" t="s">
        <v>22253</v>
      </c>
    </row>
    <row r="2801" spans="1:2" x14ac:dyDescent="0.25">
      <c r="A2801" t="s">
        <v>17331</v>
      </c>
      <c r="B2801" t="s">
        <v>14966</v>
      </c>
    </row>
    <row r="2802" spans="1:2" x14ac:dyDescent="0.25">
      <c r="A2802" t="s">
        <v>18029</v>
      </c>
      <c r="B2802" t="s">
        <v>14966</v>
      </c>
    </row>
    <row r="2803" spans="1:2" x14ac:dyDescent="0.25">
      <c r="A2803" t="s">
        <v>22255</v>
      </c>
      <c r="B2803" t="s">
        <v>22253</v>
      </c>
    </row>
    <row r="2804" spans="1:2" x14ac:dyDescent="0.25">
      <c r="A2804" t="s">
        <v>19016</v>
      </c>
      <c r="B2804" t="s">
        <v>22255</v>
      </c>
    </row>
    <row r="2805" spans="1:2" x14ac:dyDescent="0.25">
      <c r="A2805" t="s">
        <v>18031</v>
      </c>
      <c r="B2805" t="s">
        <v>22255</v>
      </c>
    </row>
    <row r="2806" spans="1:2" x14ac:dyDescent="0.25">
      <c r="A2806" t="s">
        <v>11714</v>
      </c>
      <c r="B2806" t="s">
        <v>22253</v>
      </c>
    </row>
    <row r="2807" spans="1:2" x14ac:dyDescent="0.25">
      <c r="A2807" t="s">
        <v>17333</v>
      </c>
      <c r="B2807" t="s">
        <v>11714</v>
      </c>
    </row>
    <row r="2808" spans="1:2" x14ac:dyDescent="0.25">
      <c r="A2808" t="s">
        <v>18032</v>
      </c>
      <c r="B2808" t="s">
        <v>11714</v>
      </c>
    </row>
    <row r="2809" spans="1:2" x14ac:dyDescent="0.25">
      <c r="A2809" t="s">
        <v>17195</v>
      </c>
      <c r="B2809" t="s">
        <v>23666</v>
      </c>
    </row>
    <row r="2810" spans="1:2" x14ac:dyDescent="0.25">
      <c r="A2810" t="s">
        <v>23069</v>
      </c>
      <c r="B2810" t="s">
        <v>17195</v>
      </c>
    </row>
    <row r="2811" spans="1:2" x14ac:dyDescent="0.25">
      <c r="A2811" t="s">
        <v>18980</v>
      </c>
      <c r="B2811" t="s">
        <v>23069</v>
      </c>
    </row>
    <row r="2812" spans="1:2" x14ac:dyDescent="0.25">
      <c r="A2812" t="s">
        <v>22774</v>
      </c>
      <c r="B2812" t="s">
        <v>18980</v>
      </c>
    </row>
    <row r="2813" spans="1:2" x14ac:dyDescent="0.25">
      <c r="A2813" t="s">
        <v>8595</v>
      </c>
      <c r="B2813" t="s">
        <v>22774</v>
      </c>
    </row>
    <row r="2814" spans="1:2" x14ac:dyDescent="0.25">
      <c r="A2814" t="s">
        <v>15814</v>
      </c>
      <c r="B2814" t="s">
        <v>22774</v>
      </c>
    </row>
    <row r="2815" spans="1:2" x14ac:dyDescent="0.25">
      <c r="A2815" t="s">
        <v>15816</v>
      </c>
      <c r="B2815" t="s">
        <v>22774</v>
      </c>
    </row>
    <row r="2816" spans="1:2" x14ac:dyDescent="0.25">
      <c r="A2816" t="s">
        <v>11680</v>
      </c>
      <c r="B2816" t="s">
        <v>22774</v>
      </c>
    </row>
    <row r="2817" spans="1:2" x14ac:dyDescent="0.25">
      <c r="A2817" t="s">
        <v>22209</v>
      </c>
      <c r="B2817" t="s">
        <v>18980</v>
      </c>
    </row>
    <row r="2818" spans="1:2" x14ac:dyDescent="0.25">
      <c r="A2818" t="s">
        <v>7685</v>
      </c>
      <c r="B2818" t="s">
        <v>22209</v>
      </c>
    </row>
    <row r="2819" spans="1:2" x14ac:dyDescent="0.25">
      <c r="A2819" t="s">
        <v>14929</v>
      </c>
      <c r="B2819" t="s">
        <v>22209</v>
      </c>
    </row>
    <row r="2820" spans="1:2" x14ac:dyDescent="0.25">
      <c r="A2820" t="s">
        <v>13755</v>
      </c>
      <c r="B2820" t="s">
        <v>22209</v>
      </c>
    </row>
    <row r="2821" spans="1:2" x14ac:dyDescent="0.25">
      <c r="A2821" t="s">
        <v>12560</v>
      </c>
      <c r="B2821" t="s">
        <v>22209</v>
      </c>
    </row>
    <row r="2822" spans="1:2" x14ac:dyDescent="0.25">
      <c r="A2822" t="s">
        <v>12562</v>
      </c>
      <c r="B2822" t="s">
        <v>22209</v>
      </c>
    </row>
    <row r="2823" spans="1:2" x14ac:dyDescent="0.25">
      <c r="A2823" t="s">
        <v>17289</v>
      </c>
      <c r="B2823" t="s">
        <v>18980</v>
      </c>
    </row>
    <row r="2824" spans="1:2" x14ac:dyDescent="0.25">
      <c r="A2824" t="s">
        <v>6714</v>
      </c>
      <c r="B2824" t="s">
        <v>17289</v>
      </c>
    </row>
    <row r="2825" spans="1:2" x14ac:dyDescent="0.25">
      <c r="A2825" t="s">
        <v>13757</v>
      </c>
      <c r="B2825" t="s">
        <v>17289</v>
      </c>
    </row>
    <row r="2826" spans="1:2" x14ac:dyDescent="0.25">
      <c r="A2826" t="s">
        <v>15818</v>
      </c>
      <c r="B2826" t="s">
        <v>17289</v>
      </c>
    </row>
    <row r="2827" spans="1:2" x14ac:dyDescent="0.25">
      <c r="A2827" t="s">
        <v>16525</v>
      </c>
      <c r="B2827" t="s">
        <v>17289</v>
      </c>
    </row>
    <row r="2828" spans="1:2" x14ac:dyDescent="0.25">
      <c r="A2828" t="s">
        <v>13759</v>
      </c>
      <c r="B2828" t="s">
        <v>23069</v>
      </c>
    </row>
    <row r="2829" spans="1:2" x14ac:dyDescent="0.25">
      <c r="A2829" t="s">
        <v>18013</v>
      </c>
      <c r="B2829" t="s">
        <v>13759</v>
      </c>
    </row>
    <row r="2830" spans="1:2" x14ac:dyDescent="0.25">
      <c r="A2830" t="s">
        <v>14931</v>
      </c>
      <c r="B2830" t="s">
        <v>18013</v>
      </c>
    </row>
    <row r="2831" spans="1:2" x14ac:dyDescent="0.25">
      <c r="A2831" t="s">
        <v>8597</v>
      </c>
      <c r="B2831" t="s">
        <v>18013</v>
      </c>
    </row>
    <row r="2832" spans="1:2" x14ac:dyDescent="0.25">
      <c r="A2832" t="s">
        <v>5046</v>
      </c>
      <c r="B2832" t="s">
        <v>18013</v>
      </c>
    </row>
    <row r="2833" spans="1:2" x14ac:dyDescent="0.25">
      <c r="A2833" t="s">
        <v>13761</v>
      </c>
      <c r="B2833" t="s">
        <v>18013</v>
      </c>
    </row>
    <row r="2834" spans="1:2" x14ac:dyDescent="0.25">
      <c r="A2834" t="s">
        <v>10175</v>
      </c>
      <c r="B2834" t="s">
        <v>18013</v>
      </c>
    </row>
    <row r="2835" spans="1:2" x14ac:dyDescent="0.25">
      <c r="A2835" t="s">
        <v>17291</v>
      </c>
      <c r="B2835" t="s">
        <v>13759</v>
      </c>
    </row>
    <row r="2836" spans="1:2" x14ac:dyDescent="0.25">
      <c r="A2836" t="s">
        <v>13763</v>
      </c>
      <c r="B2836" t="s">
        <v>17291</v>
      </c>
    </row>
    <row r="2837" spans="1:2" x14ac:dyDescent="0.25">
      <c r="A2837" t="s">
        <v>6716</v>
      </c>
      <c r="B2837" t="s">
        <v>17291</v>
      </c>
    </row>
    <row r="2838" spans="1:2" x14ac:dyDescent="0.25">
      <c r="A2838" t="s">
        <v>5895</v>
      </c>
      <c r="B2838" t="s">
        <v>17291</v>
      </c>
    </row>
    <row r="2839" spans="1:2" x14ac:dyDescent="0.25">
      <c r="A2839" t="s">
        <v>5897</v>
      </c>
      <c r="B2839" t="s">
        <v>17291</v>
      </c>
    </row>
    <row r="2840" spans="1:2" x14ac:dyDescent="0.25">
      <c r="A2840" t="s">
        <v>11682</v>
      </c>
      <c r="B2840" t="s">
        <v>17291</v>
      </c>
    </row>
    <row r="2841" spans="1:2" x14ac:dyDescent="0.25">
      <c r="A2841" t="s">
        <v>10855</v>
      </c>
      <c r="B2841" t="s">
        <v>17291</v>
      </c>
    </row>
    <row r="2842" spans="1:2" x14ac:dyDescent="0.25">
      <c r="A2842" t="s">
        <v>10857</v>
      </c>
      <c r="B2842" t="s">
        <v>17291</v>
      </c>
    </row>
    <row r="2843" spans="1:2" x14ac:dyDescent="0.25">
      <c r="A2843" t="s">
        <v>10177</v>
      </c>
      <c r="B2843" t="s">
        <v>13759</v>
      </c>
    </row>
    <row r="2844" spans="1:2" x14ac:dyDescent="0.25">
      <c r="A2844" t="s">
        <v>12564</v>
      </c>
      <c r="B2844" t="s">
        <v>10177</v>
      </c>
    </row>
    <row r="2845" spans="1:2" x14ac:dyDescent="0.25">
      <c r="A2845" t="s">
        <v>8599</v>
      </c>
      <c r="B2845" t="s">
        <v>10177</v>
      </c>
    </row>
    <row r="2846" spans="1:2" x14ac:dyDescent="0.25">
      <c r="A2846" t="s">
        <v>9366</v>
      </c>
      <c r="B2846" t="s">
        <v>10177</v>
      </c>
    </row>
    <row r="2847" spans="1:2" x14ac:dyDescent="0.25">
      <c r="A2847" t="s">
        <v>13765</v>
      </c>
      <c r="B2847" t="s">
        <v>10177</v>
      </c>
    </row>
    <row r="2848" spans="1:2" x14ac:dyDescent="0.25">
      <c r="A2848" t="s">
        <v>14933</v>
      </c>
      <c r="B2848" t="s">
        <v>10177</v>
      </c>
    </row>
    <row r="2849" spans="1:2" x14ac:dyDescent="0.25">
      <c r="A2849" t="s">
        <v>17293</v>
      </c>
      <c r="B2849" t="s">
        <v>13759</v>
      </c>
    </row>
    <row r="2850" spans="1:2" x14ac:dyDescent="0.25">
      <c r="A2850" t="s">
        <v>10859</v>
      </c>
      <c r="B2850" t="s">
        <v>17293</v>
      </c>
    </row>
    <row r="2851" spans="1:2" x14ac:dyDescent="0.25">
      <c r="A2851" t="s">
        <v>22211</v>
      </c>
      <c r="B2851" t="s">
        <v>23069</v>
      </c>
    </row>
    <row r="2852" spans="1:2" x14ac:dyDescent="0.25">
      <c r="A2852" t="s">
        <v>14935</v>
      </c>
      <c r="B2852" t="s">
        <v>22211</v>
      </c>
    </row>
    <row r="2853" spans="1:2" x14ac:dyDescent="0.25">
      <c r="A2853" t="s">
        <v>17295</v>
      </c>
      <c r="B2853" t="s">
        <v>14935</v>
      </c>
    </row>
    <row r="2854" spans="1:2" x14ac:dyDescent="0.25">
      <c r="A2854" t="s">
        <v>18015</v>
      </c>
      <c r="B2854" t="s">
        <v>14935</v>
      </c>
    </row>
    <row r="2855" spans="1:2" x14ac:dyDescent="0.25">
      <c r="A2855" t="s">
        <v>22213</v>
      </c>
      <c r="B2855" t="s">
        <v>22211</v>
      </c>
    </row>
    <row r="2856" spans="1:2" x14ac:dyDescent="0.25">
      <c r="A2856" t="s">
        <v>18982</v>
      </c>
      <c r="B2856" t="s">
        <v>22213</v>
      </c>
    </row>
    <row r="2857" spans="1:2" x14ac:dyDescent="0.25">
      <c r="A2857" t="s">
        <v>18017</v>
      </c>
      <c r="B2857" t="s">
        <v>22213</v>
      </c>
    </row>
    <row r="2858" spans="1:2" x14ac:dyDescent="0.25">
      <c r="A2858" t="s">
        <v>11684</v>
      </c>
      <c r="B2858" t="s">
        <v>22211</v>
      </c>
    </row>
    <row r="2859" spans="1:2" x14ac:dyDescent="0.25">
      <c r="A2859" t="s">
        <v>17297</v>
      </c>
      <c r="B2859" t="s">
        <v>11684</v>
      </c>
    </row>
    <row r="2860" spans="1:2" x14ac:dyDescent="0.25">
      <c r="A2860" t="s">
        <v>18018</v>
      </c>
      <c r="B2860" t="s">
        <v>11684</v>
      </c>
    </row>
    <row r="2861" spans="1:2" x14ac:dyDescent="0.25">
      <c r="A2861" t="s">
        <v>21775</v>
      </c>
      <c r="B2861" t="s">
        <v>17195</v>
      </c>
    </row>
    <row r="2862" spans="1:2" x14ac:dyDescent="0.25">
      <c r="A2862" t="s">
        <v>23770</v>
      </c>
      <c r="B2862" t="s">
        <v>23063</v>
      </c>
    </row>
    <row r="2863" spans="1:2" x14ac:dyDescent="0.25">
      <c r="A2863" t="s">
        <v>22694</v>
      </c>
      <c r="B2863" t="s">
        <v>23770</v>
      </c>
    </row>
    <row r="2864" spans="1:2" x14ac:dyDescent="0.25">
      <c r="A2864" t="s">
        <v>19262</v>
      </c>
      <c r="B2864" t="s">
        <v>22694</v>
      </c>
    </row>
    <row r="2865" spans="1:2" x14ac:dyDescent="0.25">
      <c r="A2865" t="s">
        <v>14008</v>
      </c>
      <c r="B2865" t="s">
        <v>22694</v>
      </c>
    </row>
    <row r="2866" spans="1:2" x14ac:dyDescent="0.25">
      <c r="A2866" t="s">
        <v>22435</v>
      </c>
      <c r="B2866" t="s">
        <v>22694</v>
      </c>
    </row>
    <row r="2867" spans="1:2" x14ac:dyDescent="0.25">
      <c r="A2867" t="s">
        <v>23077</v>
      </c>
      <c r="B2867" t="s">
        <v>23770</v>
      </c>
    </row>
    <row r="2868" spans="1:2" x14ac:dyDescent="0.25">
      <c r="A2868" t="s">
        <v>19276</v>
      </c>
      <c r="B2868" t="s">
        <v>23077</v>
      </c>
    </row>
    <row r="2869" spans="1:2" x14ac:dyDescent="0.25">
      <c r="A2869" t="s">
        <v>14026</v>
      </c>
      <c r="B2869" t="s">
        <v>23077</v>
      </c>
    </row>
    <row r="2870" spans="1:2" x14ac:dyDescent="0.25">
      <c r="A2870" t="s">
        <v>22451</v>
      </c>
      <c r="B2870" t="s">
        <v>23077</v>
      </c>
    </row>
    <row r="2871" spans="1:2" x14ac:dyDescent="0.25">
      <c r="A2871" t="s">
        <v>22698</v>
      </c>
      <c r="B2871" t="s">
        <v>23770</v>
      </c>
    </row>
    <row r="2872" spans="1:2" x14ac:dyDescent="0.25">
      <c r="A2872" t="s">
        <v>19042</v>
      </c>
      <c r="B2872" t="s">
        <v>22698</v>
      </c>
    </row>
    <row r="2873" spans="1:2" x14ac:dyDescent="0.25">
      <c r="A2873" t="s">
        <v>13828</v>
      </c>
      <c r="B2873" t="s">
        <v>22698</v>
      </c>
    </row>
    <row r="2874" spans="1:2" x14ac:dyDescent="0.25">
      <c r="A2874" t="s">
        <v>22275</v>
      </c>
      <c r="B2874" t="s">
        <v>22698</v>
      </c>
    </row>
    <row r="2875" spans="1:2" x14ac:dyDescent="0.25">
      <c r="A2875" t="s">
        <v>21446</v>
      </c>
      <c r="B2875" t="s">
        <v>23770</v>
      </c>
    </row>
    <row r="2876" spans="1:2" x14ac:dyDescent="0.25">
      <c r="A2876" t="s">
        <v>23065</v>
      </c>
      <c r="B2876" t="s">
        <v>21446</v>
      </c>
    </row>
    <row r="2877" spans="1:2" x14ac:dyDescent="0.25">
      <c r="A2877" t="s">
        <v>19030</v>
      </c>
      <c r="B2877" t="s">
        <v>23065</v>
      </c>
    </row>
    <row r="2878" spans="1:2" x14ac:dyDescent="0.25">
      <c r="A2878" t="s">
        <v>13816</v>
      </c>
      <c r="B2878" t="s">
        <v>23065</v>
      </c>
    </row>
    <row r="2879" spans="1:2" x14ac:dyDescent="0.25">
      <c r="A2879" t="s">
        <v>22263</v>
      </c>
      <c r="B2879" t="s">
        <v>23065</v>
      </c>
    </row>
    <row r="2880" spans="1:2" x14ac:dyDescent="0.25">
      <c r="A2880" t="s">
        <v>12493</v>
      </c>
      <c r="B2880" t="s">
        <v>21446</v>
      </c>
    </row>
    <row r="2881" spans="1:2" x14ac:dyDescent="0.25">
      <c r="A2881" t="s">
        <v>19032</v>
      </c>
      <c r="B2881" t="s">
        <v>12493</v>
      </c>
    </row>
    <row r="2882" spans="1:2" x14ac:dyDescent="0.25">
      <c r="A2882" t="s">
        <v>13818</v>
      </c>
      <c r="B2882" t="s">
        <v>12493</v>
      </c>
    </row>
    <row r="2883" spans="1:2" x14ac:dyDescent="0.25">
      <c r="A2883" t="s">
        <v>22265</v>
      </c>
      <c r="B2883" t="s">
        <v>12493</v>
      </c>
    </row>
    <row r="2884" spans="1:2" x14ac:dyDescent="0.25">
      <c r="A2884" t="s">
        <v>22072</v>
      </c>
      <c r="B2884" t="s">
        <v>21446</v>
      </c>
    </row>
    <row r="2885" spans="1:2" x14ac:dyDescent="0.25">
      <c r="A2885" t="s">
        <v>19038</v>
      </c>
      <c r="B2885" t="s">
        <v>22072</v>
      </c>
    </row>
    <row r="2886" spans="1:2" x14ac:dyDescent="0.25">
      <c r="A2886" t="s">
        <v>13824</v>
      </c>
      <c r="B2886" t="s">
        <v>22072</v>
      </c>
    </row>
    <row r="2887" spans="1:2" x14ac:dyDescent="0.25">
      <c r="A2887" t="s">
        <v>22271</v>
      </c>
      <c r="B2887" t="s">
        <v>22072</v>
      </c>
    </row>
    <row r="2888" spans="1:2" x14ac:dyDescent="0.25">
      <c r="A2888" t="s">
        <v>23312</v>
      </c>
      <c r="B2888" t="s">
        <v>21446</v>
      </c>
    </row>
    <row r="2889" spans="1:2" x14ac:dyDescent="0.25">
      <c r="A2889" t="s">
        <v>19036</v>
      </c>
      <c r="B2889" t="s">
        <v>23312</v>
      </c>
    </row>
    <row r="2890" spans="1:2" x14ac:dyDescent="0.25">
      <c r="A2890" t="s">
        <v>13822</v>
      </c>
      <c r="B2890" t="s">
        <v>23312</v>
      </c>
    </row>
    <row r="2891" spans="1:2" x14ac:dyDescent="0.25">
      <c r="A2891" t="s">
        <v>22269</v>
      </c>
      <c r="B2891" t="s">
        <v>23312</v>
      </c>
    </row>
    <row r="2892" spans="1:2" x14ac:dyDescent="0.25">
      <c r="A2892" t="s">
        <v>19837</v>
      </c>
      <c r="B2892" t="s">
        <v>23770</v>
      </c>
    </row>
    <row r="2893" spans="1:2" x14ac:dyDescent="0.25">
      <c r="A2893" t="s">
        <v>21777</v>
      </c>
      <c r="B2893" t="s">
        <v>19837</v>
      </c>
    </row>
    <row r="2894" spans="1:2" x14ac:dyDescent="0.25">
      <c r="A2894" t="s">
        <v>23308</v>
      </c>
      <c r="B2894" t="s">
        <v>19837</v>
      </c>
    </row>
    <row r="2895" spans="1:2" x14ac:dyDescent="0.25">
      <c r="A2895" t="s">
        <v>19272</v>
      </c>
      <c r="B2895" t="s">
        <v>23308</v>
      </c>
    </row>
    <row r="2896" spans="1:2" x14ac:dyDescent="0.25">
      <c r="A2896" t="s">
        <v>14018</v>
      </c>
      <c r="B2896" t="s">
        <v>23308</v>
      </c>
    </row>
    <row r="2897" spans="1:2" x14ac:dyDescent="0.25">
      <c r="A2897" t="s">
        <v>22445</v>
      </c>
      <c r="B2897" t="s">
        <v>23308</v>
      </c>
    </row>
    <row r="2898" spans="1:2" x14ac:dyDescent="0.25">
      <c r="A2898" t="s">
        <v>10821</v>
      </c>
      <c r="B2898" t="s">
        <v>23063</v>
      </c>
    </row>
    <row r="2899" spans="1:2" x14ac:dyDescent="0.25">
      <c r="A2899" t="s">
        <v>21401</v>
      </c>
      <c r="B2899" t="s">
        <v>10821</v>
      </c>
    </row>
    <row r="2900" spans="1:2" x14ac:dyDescent="0.25">
      <c r="A2900" t="s">
        <v>21087</v>
      </c>
      <c r="B2900" t="s">
        <v>21401</v>
      </c>
    </row>
    <row r="2901" spans="1:2" x14ac:dyDescent="0.25">
      <c r="A2901" t="s">
        <v>20483</v>
      </c>
      <c r="B2901" t="s">
        <v>21087</v>
      </c>
    </row>
    <row r="2902" spans="1:2" x14ac:dyDescent="0.25">
      <c r="A2902" t="s">
        <v>22241</v>
      </c>
      <c r="B2902" t="s">
        <v>20483</v>
      </c>
    </row>
    <row r="2903" spans="1:2" x14ac:dyDescent="0.25">
      <c r="A2903" t="s">
        <v>21837</v>
      </c>
      <c r="B2903" t="s">
        <v>20483</v>
      </c>
    </row>
    <row r="2904" spans="1:2" x14ac:dyDescent="0.25">
      <c r="A2904" t="s">
        <v>21089</v>
      </c>
      <c r="B2904" t="s">
        <v>20483</v>
      </c>
    </row>
    <row r="2905" spans="1:2" x14ac:dyDescent="0.25">
      <c r="A2905" t="s">
        <v>10867</v>
      </c>
      <c r="B2905" t="s">
        <v>20483</v>
      </c>
    </row>
    <row r="2906" spans="1:2" x14ac:dyDescent="0.25">
      <c r="A2906" t="s">
        <v>15838</v>
      </c>
      <c r="B2906" t="s">
        <v>20483</v>
      </c>
    </row>
    <row r="2907" spans="1:2" x14ac:dyDescent="0.25">
      <c r="A2907" t="s">
        <v>22790</v>
      </c>
      <c r="B2907" t="s">
        <v>21087</v>
      </c>
    </row>
    <row r="2908" spans="1:2" x14ac:dyDescent="0.25">
      <c r="A2908" t="s">
        <v>22792</v>
      </c>
      <c r="B2908" t="s">
        <v>22790</v>
      </c>
    </row>
    <row r="2909" spans="1:2" x14ac:dyDescent="0.25">
      <c r="A2909" t="s">
        <v>22243</v>
      </c>
      <c r="B2909" t="s">
        <v>22790</v>
      </c>
    </row>
    <row r="2910" spans="1:2" x14ac:dyDescent="0.25">
      <c r="A2910" t="s">
        <v>21466</v>
      </c>
      <c r="B2910" t="s">
        <v>22790</v>
      </c>
    </row>
    <row r="2911" spans="1:2" x14ac:dyDescent="0.25">
      <c r="A2911" t="s">
        <v>11706</v>
      </c>
      <c r="B2911" t="s">
        <v>22790</v>
      </c>
    </row>
    <row r="2912" spans="1:2" x14ac:dyDescent="0.25">
      <c r="A2912" t="s">
        <v>21839</v>
      </c>
      <c r="B2912" t="s">
        <v>21087</v>
      </c>
    </row>
    <row r="2913" spans="1:2" x14ac:dyDescent="0.25">
      <c r="A2913" t="s">
        <v>21841</v>
      </c>
      <c r="B2913" t="s">
        <v>21839</v>
      </c>
    </row>
    <row r="2914" spans="1:2" x14ac:dyDescent="0.25">
      <c r="A2914" t="s">
        <v>21468</v>
      </c>
      <c r="B2914" t="s">
        <v>21839</v>
      </c>
    </row>
    <row r="2915" spans="1:2" x14ac:dyDescent="0.25">
      <c r="A2915" t="s">
        <v>20485</v>
      </c>
      <c r="B2915" t="s">
        <v>21839</v>
      </c>
    </row>
    <row r="2916" spans="1:2" x14ac:dyDescent="0.25">
      <c r="A2916" t="s">
        <v>10201</v>
      </c>
      <c r="B2916" t="s">
        <v>21839</v>
      </c>
    </row>
    <row r="2917" spans="1:2" x14ac:dyDescent="0.25">
      <c r="A2917" t="s">
        <v>23173</v>
      </c>
      <c r="B2917" t="s">
        <v>21087</v>
      </c>
    </row>
    <row r="2918" spans="1:2" x14ac:dyDescent="0.25">
      <c r="A2918" t="s">
        <v>12592</v>
      </c>
      <c r="B2918" t="s">
        <v>21401</v>
      </c>
    </row>
    <row r="2919" spans="1:2" x14ac:dyDescent="0.25">
      <c r="A2919" t="s">
        <v>22245</v>
      </c>
      <c r="B2919" t="s">
        <v>12592</v>
      </c>
    </row>
    <row r="2920" spans="1:2" x14ac:dyDescent="0.25">
      <c r="A2920" t="s">
        <v>19911</v>
      </c>
      <c r="B2920" t="s">
        <v>22245</v>
      </c>
    </row>
    <row r="2921" spans="1:2" x14ac:dyDescent="0.25">
      <c r="A2921" t="s">
        <v>17321</v>
      </c>
      <c r="B2921" t="s">
        <v>12592</v>
      </c>
    </row>
    <row r="2922" spans="1:2" x14ac:dyDescent="0.25">
      <c r="A2922" t="s">
        <v>12594</v>
      </c>
      <c r="B2922" t="s">
        <v>17321</v>
      </c>
    </row>
    <row r="2923" spans="1:2" x14ac:dyDescent="0.25">
      <c r="A2923" t="s">
        <v>13798</v>
      </c>
      <c r="B2923" t="s">
        <v>17321</v>
      </c>
    </row>
    <row r="2924" spans="1:2" x14ac:dyDescent="0.25">
      <c r="A2924" t="s">
        <v>11708</v>
      </c>
      <c r="B2924" t="s">
        <v>17321</v>
      </c>
    </row>
    <row r="2925" spans="1:2" x14ac:dyDescent="0.25">
      <c r="A2925" t="s">
        <v>22247</v>
      </c>
      <c r="B2925" t="s">
        <v>21401</v>
      </c>
    </row>
    <row r="2926" spans="1:2" x14ac:dyDescent="0.25">
      <c r="A2926" t="s">
        <v>14958</v>
      </c>
      <c r="B2926" t="s">
        <v>22247</v>
      </c>
    </row>
    <row r="2927" spans="1:2" x14ac:dyDescent="0.25">
      <c r="A2927" t="s">
        <v>22249</v>
      </c>
      <c r="B2927" t="s">
        <v>22247</v>
      </c>
    </row>
    <row r="2928" spans="1:2" x14ac:dyDescent="0.25">
      <c r="A2928" t="s">
        <v>21091</v>
      </c>
      <c r="B2928" t="s">
        <v>22247</v>
      </c>
    </row>
    <row r="2929" spans="1:2" x14ac:dyDescent="0.25">
      <c r="A2929" t="s">
        <v>17323</v>
      </c>
      <c r="B2929" t="s">
        <v>22247</v>
      </c>
    </row>
    <row r="2930" spans="1:2" x14ac:dyDescent="0.25">
      <c r="A2930" t="s">
        <v>19010</v>
      </c>
      <c r="B2930" t="s">
        <v>22247</v>
      </c>
    </row>
    <row r="2931" spans="1:2" x14ac:dyDescent="0.25">
      <c r="A2931" t="s">
        <v>5052</v>
      </c>
      <c r="B2931" t="s">
        <v>22247</v>
      </c>
    </row>
    <row r="2932" spans="1:2" x14ac:dyDescent="0.25">
      <c r="A2932" t="s">
        <v>15840</v>
      </c>
      <c r="B2932" t="s">
        <v>22247</v>
      </c>
    </row>
    <row r="2933" spans="1:2" x14ac:dyDescent="0.25">
      <c r="A2933" t="s">
        <v>20399</v>
      </c>
      <c r="B2933" t="s">
        <v>10821</v>
      </c>
    </row>
    <row r="2934" spans="1:2" x14ac:dyDescent="0.25">
      <c r="A2934" t="s">
        <v>21032</v>
      </c>
      <c r="B2934" t="s">
        <v>23063</v>
      </c>
    </row>
    <row r="2935" spans="1:2" x14ac:dyDescent="0.25">
      <c r="A2935" t="s">
        <v>23296</v>
      </c>
      <c r="B2935" t="s">
        <v>21032</v>
      </c>
    </row>
    <row r="2936" spans="1:2" x14ac:dyDescent="0.25">
      <c r="A2936" t="s">
        <v>22277</v>
      </c>
      <c r="B2936" t="s">
        <v>23296</v>
      </c>
    </row>
    <row r="2937" spans="1:2" x14ac:dyDescent="0.25">
      <c r="A2937" t="s">
        <v>11720</v>
      </c>
      <c r="B2937" t="s">
        <v>22277</v>
      </c>
    </row>
    <row r="2938" spans="1:2" x14ac:dyDescent="0.25">
      <c r="A2938" t="s">
        <v>23298</v>
      </c>
      <c r="B2938" t="s">
        <v>21032</v>
      </c>
    </row>
    <row r="2939" spans="1:2" x14ac:dyDescent="0.25">
      <c r="A2939" t="s">
        <v>19062</v>
      </c>
      <c r="B2939" t="s">
        <v>23298</v>
      </c>
    </row>
    <row r="2940" spans="1:2" x14ac:dyDescent="0.25">
      <c r="A2940" t="s">
        <v>20505</v>
      </c>
      <c r="B2940" t="s">
        <v>19062</v>
      </c>
    </row>
    <row r="2941" spans="1:2" x14ac:dyDescent="0.25">
      <c r="A2941" t="s">
        <v>12614</v>
      </c>
      <c r="B2941" t="s">
        <v>20505</v>
      </c>
    </row>
    <row r="2942" spans="1:2" x14ac:dyDescent="0.25">
      <c r="A2942" t="s">
        <v>14992</v>
      </c>
      <c r="B2942" t="s">
        <v>20505</v>
      </c>
    </row>
    <row r="2943" spans="1:2" x14ac:dyDescent="0.25">
      <c r="A2943" t="s">
        <v>7727</v>
      </c>
      <c r="B2943" t="s">
        <v>20505</v>
      </c>
    </row>
    <row r="2944" spans="1:2" x14ac:dyDescent="0.25">
      <c r="A2944" t="s">
        <v>22814</v>
      </c>
      <c r="B2944" t="s">
        <v>19062</v>
      </c>
    </row>
    <row r="2945" spans="1:2" x14ac:dyDescent="0.25">
      <c r="A2945" t="s">
        <v>17345</v>
      </c>
      <c r="B2945" t="s">
        <v>22814</v>
      </c>
    </row>
    <row r="2946" spans="1:2" x14ac:dyDescent="0.25">
      <c r="A2946" t="s">
        <v>19064</v>
      </c>
      <c r="B2946" t="s">
        <v>22814</v>
      </c>
    </row>
    <row r="2947" spans="1:2" x14ac:dyDescent="0.25">
      <c r="A2947" t="s">
        <v>7729</v>
      </c>
      <c r="B2947" t="s">
        <v>22814</v>
      </c>
    </row>
    <row r="2948" spans="1:2" x14ac:dyDescent="0.25">
      <c r="A2948" t="s">
        <v>14994</v>
      </c>
      <c r="B2948" t="s">
        <v>19062</v>
      </c>
    </row>
    <row r="2949" spans="1:2" x14ac:dyDescent="0.25">
      <c r="A2949" t="s">
        <v>6746</v>
      </c>
      <c r="B2949" t="s">
        <v>14994</v>
      </c>
    </row>
    <row r="2950" spans="1:2" x14ac:dyDescent="0.25">
      <c r="A2950" t="s">
        <v>8625</v>
      </c>
      <c r="B2950" t="s">
        <v>14994</v>
      </c>
    </row>
    <row r="2951" spans="1:2" x14ac:dyDescent="0.25">
      <c r="A2951" t="s">
        <v>7730</v>
      </c>
      <c r="B2951" t="s">
        <v>14994</v>
      </c>
    </row>
    <row r="2952" spans="1:2" x14ac:dyDescent="0.25">
      <c r="A2952" t="s">
        <v>13842</v>
      </c>
      <c r="B2952" t="s">
        <v>23298</v>
      </c>
    </row>
    <row r="2953" spans="1:2" x14ac:dyDescent="0.25">
      <c r="A2953" t="s">
        <v>19927</v>
      </c>
      <c r="B2953" t="s">
        <v>13842</v>
      </c>
    </row>
    <row r="2954" spans="1:2" x14ac:dyDescent="0.25">
      <c r="A2954" t="s">
        <v>13844</v>
      </c>
      <c r="B2954" t="s">
        <v>13842</v>
      </c>
    </row>
    <row r="2955" spans="1:2" x14ac:dyDescent="0.25">
      <c r="A2955" t="s">
        <v>6748</v>
      </c>
      <c r="B2955" t="s">
        <v>13844</v>
      </c>
    </row>
    <row r="2956" spans="1:2" x14ac:dyDescent="0.25">
      <c r="A2956" t="s">
        <v>10887</v>
      </c>
      <c r="B2956" t="s">
        <v>13844</v>
      </c>
    </row>
    <row r="2957" spans="1:2" x14ac:dyDescent="0.25">
      <c r="A2957" t="s">
        <v>18041</v>
      </c>
      <c r="B2957" t="s">
        <v>13842</v>
      </c>
    </row>
    <row r="2958" spans="1:2" x14ac:dyDescent="0.25">
      <c r="A2958" t="s">
        <v>10889</v>
      </c>
      <c r="B2958" t="s">
        <v>18041</v>
      </c>
    </row>
    <row r="2959" spans="1:2" x14ac:dyDescent="0.25">
      <c r="A2959" t="s">
        <v>15870</v>
      </c>
      <c r="B2959" t="s">
        <v>18041</v>
      </c>
    </row>
    <row r="2960" spans="1:2" x14ac:dyDescent="0.25">
      <c r="A2960" t="s">
        <v>7731</v>
      </c>
      <c r="B2960" t="s">
        <v>13842</v>
      </c>
    </row>
    <row r="2961" spans="1:2" x14ac:dyDescent="0.25">
      <c r="A2961" t="s">
        <v>428</v>
      </c>
      <c r="B2961" t="s">
        <v>7731</v>
      </c>
    </row>
    <row r="2962" spans="1:2" x14ac:dyDescent="0.25">
      <c r="A2962" t="s">
        <v>22285</v>
      </c>
      <c r="B2962" t="s">
        <v>23298</v>
      </c>
    </row>
    <row r="2963" spans="1:2" x14ac:dyDescent="0.25">
      <c r="A2963" t="s">
        <v>14996</v>
      </c>
      <c r="B2963" t="s">
        <v>22285</v>
      </c>
    </row>
    <row r="2964" spans="1:2" x14ac:dyDescent="0.25">
      <c r="A2964" t="s">
        <v>11734</v>
      </c>
      <c r="B2964" t="s">
        <v>22285</v>
      </c>
    </row>
    <row r="2965" spans="1:2" x14ac:dyDescent="0.25">
      <c r="A2965" t="s">
        <v>10215</v>
      </c>
      <c r="B2965" t="s">
        <v>22285</v>
      </c>
    </row>
    <row r="2966" spans="1:2" x14ac:dyDescent="0.25">
      <c r="A2966" t="s">
        <v>14998</v>
      </c>
      <c r="B2966" t="s">
        <v>22285</v>
      </c>
    </row>
    <row r="2967" spans="1:2" x14ac:dyDescent="0.25">
      <c r="A2967" t="s">
        <v>19066</v>
      </c>
      <c r="B2967" t="s">
        <v>22285</v>
      </c>
    </row>
    <row r="2968" spans="1:2" x14ac:dyDescent="0.25">
      <c r="A2968" t="s">
        <v>6750</v>
      </c>
      <c r="B2968" t="s">
        <v>22285</v>
      </c>
    </row>
    <row r="2969" spans="1:2" x14ac:dyDescent="0.25">
      <c r="A2969" t="s">
        <v>15872</v>
      </c>
      <c r="B2969" t="s">
        <v>22285</v>
      </c>
    </row>
    <row r="2970" spans="1:2" x14ac:dyDescent="0.25">
      <c r="A2970" t="s">
        <v>12616</v>
      </c>
      <c r="B2970" t="s">
        <v>22285</v>
      </c>
    </row>
    <row r="2971" spans="1:2" x14ac:dyDescent="0.25">
      <c r="A2971" t="s">
        <v>15874</v>
      </c>
      <c r="B2971" t="s">
        <v>22285</v>
      </c>
    </row>
    <row r="2972" spans="1:2" x14ac:dyDescent="0.25">
      <c r="A2972" t="s">
        <v>19620</v>
      </c>
      <c r="B2972" t="s">
        <v>23298</v>
      </c>
    </row>
    <row r="2973" spans="1:2" x14ac:dyDescent="0.25">
      <c r="A2973" t="s">
        <v>23668</v>
      </c>
      <c r="B2973" t="s">
        <v>23063</v>
      </c>
    </row>
    <row r="2974" spans="1:2" x14ac:dyDescent="0.25">
      <c r="A2974" t="s">
        <v>19757</v>
      </c>
      <c r="B2974" t="s">
        <v>23668</v>
      </c>
    </row>
    <row r="2975" spans="1:2" x14ac:dyDescent="0.25">
      <c r="A2975" t="s">
        <v>19034</v>
      </c>
      <c r="B2975" t="s">
        <v>19757</v>
      </c>
    </row>
    <row r="2976" spans="1:2" x14ac:dyDescent="0.25">
      <c r="A2976" t="s">
        <v>13820</v>
      </c>
      <c r="B2976" t="s">
        <v>19757</v>
      </c>
    </row>
    <row r="2977" spans="1:2" x14ac:dyDescent="0.25">
      <c r="A2977" t="s">
        <v>22267</v>
      </c>
      <c r="B2977" t="s">
        <v>19757</v>
      </c>
    </row>
    <row r="2978" spans="1:2" x14ac:dyDescent="0.25">
      <c r="A2978" t="s">
        <v>23079</v>
      </c>
      <c r="B2978" t="s">
        <v>23668</v>
      </c>
    </row>
    <row r="2979" spans="1:2" x14ac:dyDescent="0.25">
      <c r="A2979" t="s">
        <v>19278</v>
      </c>
      <c r="B2979" t="s">
        <v>23079</v>
      </c>
    </row>
    <row r="2980" spans="1:2" x14ac:dyDescent="0.25">
      <c r="A2980" t="s">
        <v>14028</v>
      </c>
      <c r="B2980" t="s">
        <v>23079</v>
      </c>
    </row>
    <row r="2981" spans="1:2" x14ac:dyDescent="0.25">
      <c r="A2981" t="s">
        <v>22453</v>
      </c>
      <c r="B2981" t="s">
        <v>23079</v>
      </c>
    </row>
    <row r="2982" spans="1:2" x14ac:dyDescent="0.25">
      <c r="A2982" t="s">
        <v>23083</v>
      </c>
      <c r="B2982" t="s">
        <v>23668</v>
      </c>
    </row>
    <row r="2983" spans="1:2" x14ac:dyDescent="0.25">
      <c r="A2983" t="s">
        <v>19270</v>
      </c>
      <c r="B2983" t="s">
        <v>23083</v>
      </c>
    </row>
    <row r="2984" spans="1:2" x14ac:dyDescent="0.25">
      <c r="A2984" t="s">
        <v>14016</v>
      </c>
      <c r="B2984" t="s">
        <v>23083</v>
      </c>
    </row>
    <row r="2985" spans="1:2" x14ac:dyDescent="0.25">
      <c r="A2985" t="s">
        <v>22443</v>
      </c>
      <c r="B2985" t="s">
        <v>23083</v>
      </c>
    </row>
    <row r="2986" spans="1:2" x14ac:dyDescent="0.25">
      <c r="A2986" t="s">
        <v>17025</v>
      </c>
      <c r="B2986" t="s">
        <v>23083</v>
      </c>
    </row>
    <row r="2987" spans="1:2" x14ac:dyDescent="0.25">
      <c r="A2987" t="s">
        <v>22700</v>
      </c>
      <c r="B2987" t="s">
        <v>23668</v>
      </c>
    </row>
    <row r="2988" spans="1:2" x14ac:dyDescent="0.25">
      <c r="A2988" t="s">
        <v>19040</v>
      </c>
      <c r="B2988" t="s">
        <v>22700</v>
      </c>
    </row>
    <row r="2989" spans="1:2" x14ac:dyDescent="0.25">
      <c r="A2989" t="s">
        <v>13826</v>
      </c>
      <c r="B2989" t="s">
        <v>22700</v>
      </c>
    </row>
    <row r="2990" spans="1:2" x14ac:dyDescent="0.25">
      <c r="A2990" t="s">
        <v>22273</v>
      </c>
      <c r="B2990" t="s">
        <v>22700</v>
      </c>
    </row>
    <row r="2991" spans="1:2" x14ac:dyDescent="0.25">
      <c r="A2991" t="s">
        <v>23527</v>
      </c>
      <c r="B2991" t="s">
        <v>23063</v>
      </c>
    </row>
    <row r="2992" spans="1:2" x14ac:dyDescent="0.25">
      <c r="A2992" t="s">
        <v>23071</v>
      </c>
      <c r="B2992" t="s">
        <v>23527</v>
      </c>
    </row>
    <row r="2993" spans="1:2" x14ac:dyDescent="0.25">
      <c r="A2993" t="s">
        <v>19044</v>
      </c>
      <c r="B2993" t="s">
        <v>23071</v>
      </c>
    </row>
    <row r="2994" spans="1:2" x14ac:dyDescent="0.25">
      <c r="A2994" t="s">
        <v>20499</v>
      </c>
      <c r="B2994" t="s">
        <v>19044</v>
      </c>
    </row>
    <row r="2995" spans="1:2" x14ac:dyDescent="0.25">
      <c r="A2995" t="s">
        <v>12602</v>
      </c>
      <c r="B2995" t="s">
        <v>20499</v>
      </c>
    </row>
    <row r="2996" spans="1:2" x14ac:dyDescent="0.25">
      <c r="A2996" t="s">
        <v>14968</v>
      </c>
      <c r="B2996" t="s">
        <v>20499</v>
      </c>
    </row>
    <row r="2997" spans="1:2" x14ac:dyDescent="0.25">
      <c r="A2997" t="s">
        <v>7709</v>
      </c>
      <c r="B2997" t="s">
        <v>20499</v>
      </c>
    </row>
    <row r="2998" spans="1:2" x14ac:dyDescent="0.25">
      <c r="A2998" t="s">
        <v>22806</v>
      </c>
      <c r="B2998" t="s">
        <v>19044</v>
      </c>
    </row>
    <row r="2999" spans="1:2" x14ac:dyDescent="0.25">
      <c r="A2999" t="s">
        <v>17339</v>
      </c>
      <c r="B2999" t="s">
        <v>22806</v>
      </c>
    </row>
    <row r="3000" spans="1:2" x14ac:dyDescent="0.25">
      <c r="A3000" t="s">
        <v>19046</v>
      </c>
      <c r="B3000" t="s">
        <v>22806</v>
      </c>
    </row>
    <row r="3001" spans="1:2" x14ac:dyDescent="0.25">
      <c r="A3001" t="s">
        <v>7711</v>
      </c>
      <c r="B3001" t="s">
        <v>22806</v>
      </c>
    </row>
    <row r="3002" spans="1:2" x14ac:dyDescent="0.25">
      <c r="A3002" t="s">
        <v>14970</v>
      </c>
      <c r="B3002" t="s">
        <v>19044</v>
      </c>
    </row>
    <row r="3003" spans="1:2" x14ac:dyDescent="0.25">
      <c r="A3003" t="s">
        <v>6728</v>
      </c>
      <c r="B3003" t="s">
        <v>14970</v>
      </c>
    </row>
    <row r="3004" spans="1:2" x14ac:dyDescent="0.25">
      <c r="A3004" t="s">
        <v>8619</v>
      </c>
      <c r="B3004" t="s">
        <v>14970</v>
      </c>
    </row>
    <row r="3005" spans="1:2" x14ac:dyDescent="0.25">
      <c r="A3005" t="s">
        <v>7712</v>
      </c>
      <c r="B3005" t="s">
        <v>14970</v>
      </c>
    </row>
    <row r="3006" spans="1:2" x14ac:dyDescent="0.25">
      <c r="A3006" t="s">
        <v>13830</v>
      </c>
      <c r="B3006" t="s">
        <v>23071</v>
      </c>
    </row>
    <row r="3007" spans="1:2" x14ac:dyDescent="0.25">
      <c r="A3007" t="s">
        <v>13832</v>
      </c>
      <c r="B3007" t="s">
        <v>13830</v>
      </c>
    </row>
    <row r="3008" spans="1:2" x14ac:dyDescent="0.25">
      <c r="A3008" t="s">
        <v>11722</v>
      </c>
      <c r="B3008" t="s">
        <v>13832</v>
      </c>
    </row>
    <row r="3009" spans="1:2" x14ac:dyDescent="0.25">
      <c r="A3009" t="s">
        <v>6730</v>
      </c>
      <c r="B3009" t="s">
        <v>13832</v>
      </c>
    </row>
    <row r="3010" spans="1:2" x14ac:dyDescent="0.25">
      <c r="A3010" t="s">
        <v>10875</v>
      </c>
      <c r="B3010" t="s">
        <v>13832</v>
      </c>
    </row>
    <row r="3011" spans="1:2" x14ac:dyDescent="0.25">
      <c r="A3011" t="s">
        <v>18035</v>
      </c>
      <c r="B3011" t="s">
        <v>13830</v>
      </c>
    </row>
    <row r="3012" spans="1:2" x14ac:dyDescent="0.25">
      <c r="A3012" t="s">
        <v>16553</v>
      </c>
      <c r="B3012" t="s">
        <v>18035</v>
      </c>
    </row>
    <row r="3013" spans="1:2" x14ac:dyDescent="0.25">
      <c r="A3013" t="s">
        <v>10877</v>
      </c>
      <c r="B3013" t="s">
        <v>18035</v>
      </c>
    </row>
    <row r="3014" spans="1:2" x14ac:dyDescent="0.25">
      <c r="A3014" t="s">
        <v>15852</v>
      </c>
      <c r="B3014" t="s">
        <v>18035</v>
      </c>
    </row>
    <row r="3015" spans="1:2" x14ac:dyDescent="0.25">
      <c r="A3015" t="s">
        <v>7713</v>
      </c>
      <c r="B3015" t="s">
        <v>13830</v>
      </c>
    </row>
    <row r="3016" spans="1:2" x14ac:dyDescent="0.25">
      <c r="A3016" t="s">
        <v>5907</v>
      </c>
      <c r="B3016" t="s">
        <v>7713</v>
      </c>
    </row>
    <row r="3017" spans="1:2" x14ac:dyDescent="0.25">
      <c r="A3017" t="s">
        <v>422</v>
      </c>
      <c r="B3017" t="s">
        <v>7713</v>
      </c>
    </row>
    <row r="3018" spans="1:2" x14ac:dyDescent="0.25">
      <c r="A3018" t="s">
        <v>22279</v>
      </c>
      <c r="B3018" t="s">
        <v>23071</v>
      </c>
    </row>
    <row r="3019" spans="1:2" x14ac:dyDescent="0.25">
      <c r="A3019" t="s">
        <v>14972</v>
      </c>
      <c r="B3019" t="s">
        <v>22279</v>
      </c>
    </row>
    <row r="3020" spans="1:2" x14ac:dyDescent="0.25">
      <c r="A3020" t="s">
        <v>11724</v>
      </c>
      <c r="B3020" t="s">
        <v>22279</v>
      </c>
    </row>
    <row r="3021" spans="1:2" x14ac:dyDescent="0.25">
      <c r="A3021" t="s">
        <v>10209</v>
      </c>
      <c r="B3021" t="s">
        <v>22279</v>
      </c>
    </row>
    <row r="3022" spans="1:2" x14ac:dyDescent="0.25">
      <c r="A3022" t="s">
        <v>14974</v>
      </c>
      <c r="B3022" t="s">
        <v>22279</v>
      </c>
    </row>
    <row r="3023" spans="1:2" x14ac:dyDescent="0.25">
      <c r="A3023" t="s">
        <v>19048</v>
      </c>
      <c r="B3023" t="s">
        <v>22279</v>
      </c>
    </row>
    <row r="3024" spans="1:2" x14ac:dyDescent="0.25">
      <c r="A3024" t="s">
        <v>6732</v>
      </c>
      <c r="B3024" t="s">
        <v>22279</v>
      </c>
    </row>
    <row r="3025" spans="1:2" x14ac:dyDescent="0.25">
      <c r="A3025" t="s">
        <v>15854</v>
      </c>
      <c r="B3025" t="s">
        <v>22279</v>
      </c>
    </row>
    <row r="3026" spans="1:2" x14ac:dyDescent="0.25">
      <c r="A3026" t="s">
        <v>12604</v>
      </c>
      <c r="B3026" t="s">
        <v>22279</v>
      </c>
    </row>
    <row r="3027" spans="1:2" x14ac:dyDescent="0.25">
      <c r="A3027" t="s">
        <v>15856</v>
      </c>
      <c r="B3027" t="s">
        <v>22279</v>
      </c>
    </row>
    <row r="3028" spans="1:2" x14ac:dyDescent="0.25">
      <c r="A3028" t="s">
        <v>23075</v>
      </c>
      <c r="B3028" t="s">
        <v>23527</v>
      </c>
    </row>
    <row r="3029" spans="1:2" x14ac:dyDescent="0.25">
      <c r="A3029" t="s">
        <v>19056</v>
      </c>
      <c r="B3029" t="s">
        <v>23075</v>
      </c>
    </row>
    <row r="3030" spans="1:2" x14ac:dyDescent="0.25">
      <c r="A3030" t="s">
        <v>20503</v>
      </c>
      <c r="B3030" t="s">
        <v>19056</v>
      </c>
    </row>
    <row r="3031" spans="1:2" x14ac:dyDescent="0.25">
      <c r="A3031" t="s">
        <v>12610</v>
      </c>
      <c r="B3031" t="s">
        <v>20503</v>
      </c>
    </row>
    <row r="3032" spans="1:2" x14ac:dyDescent="0.25">
      <c r="A3032" t="s">
        <v>14984</v>
      </c>
      <c r="B3032" t="s">
        <v>20503</v>
      </c>
    </row>
    <row r="3033" spans="1:2" x14ac:dyDescent="0.25">
      <c r="A3033" t="s">
        <v>7721</v>
      </c>
      <c r="B3033" t="s">
        <v>20503</v>
      </c>
    </row>
    <row r="3034" spans="1:2" x14ac:dyDescent="0.25">
      <c r="A3034" t="s">
        <v>22810</v>
      </c>
      <c r="B3034" t="s">
        <v>19056</v>
      </c>
    </row>
    <row r="3035" spans="1:2" x14ac:dyDescent="0.25">
      <c r="A3035" t="s">
        <v>17343</v>
      </c>
      <c r="B3035" t="s">
        <v>22810</v>
      </c>
    </row>
    <row r="3036" spans="1:2" x14ac:dyDescent="0.25">
      <c r="A3036" t="s">
        <v>19058</v>
      </c>
      <c r="B3036" t="s">
        <v>22810</v>
      </c>
    </row>
    <row r="3037" spans="1:2" x14ac:dyDescent="0.25">
      <c r="A3037" t="s">
        <v>7723</v>
      </c>
      <c r="B3037" t="s">
        <v>22810</v>
      </c>
    </row>
    <row r="3038" spans="1:2" x14ac:dyDescent="0.25">
      <c r="A3038" t="s">
        <v>14986</v>
      </c>
      <c r="B3038" t="s">
        <v>19056</v>
      </c>
    </row>
    <row r="3039" spans="1:2" x14ac:dyDescent="0.25">
      <c r="A3039" t="s">
        <v>6740</v>
      </c>
      <c r="B3039" t="s">
        <v>14986</v>
      </c>
    </row>
    <row r="3040" spans="1:2" x14ac:dyDescent="0.25">
      <c r="A3040" t="s">
        <v>8623</v>
      </c>
      <c r="B3040" t="s">
        <v>14986</v>
      </c>
    </row>
    <row r="3041" spans="1:2" x14ac:dyDescent="0.25">
      <c r="A3041" t="s">
        <v>7724</v>
      </c>
      <c r="B3041" t="s">
        <v>14986</v>
      </c>
    </row>
    <row r="3042" spans="1:2" x14ac:dyDescent="0.25">
      <c r="A3042" t="s">
        <v>13838</v>
      </c>
      <c r="B3042" t="s">
        <v>23075</v>
      </c>
    </row>
    <row r="3043" spans="1:2" x14ac:dyDescent="0.25">
      <c r="A3043" t="s">
        <v>13840</v>
      </c>
      <c r="B3043" t="s">
        <v>13838</v>
      </c>
    </row>
    <row r="3044" spans="1:2" x14ac:dyDescent="0.25">
      <c r="A3044" t="s">
        <v>11730</v>
      </c>
      <c r="B3044" t="s">
        <v>13840</v>
      </c>
    </row>
    <row r="3045" spans="1:2" x14ac:dyDescent="0.25">
      <c r="A3045" t="s">
        <v>6742</v>
      </c>
      <c r="B3045" t="s">
        <v>13840</v>
      </c>
    </row>
    <row r="3046" spans="1:2" x14ac:dyDescent="0.25">
      <c r="A3046" t="s">
        <v>10883</v>
      </c>
      <c r="B3046" t="s">
        <v>13840</v>
      </c>
    </row>
    <row r="3047" spans="1:2" x14ac:dyDescent="0.25">
      <c r="A3047" t="s">
        <v>18039</v>
      </c>
      <c r="B3047" t="s">
        <v>13838</v>
      </c>
    </row>
    <row r="3048" spans="1:2" x14ac:dyDescent="0.25">
      <c r="A3048" t="s">
        <v>16557</v>
      </c>
      <c r="B3048" t="s">
        <v>18039</v>
      </c>
    </row>
    <row r="3049" spans="1:2" x14ac:dyDescent="0.25">
      <c r="A3049" t="s">
        <v>10885</v>
      </c>
      <c r="B3049" t="s">
        <v>18039</v>
      </c>
    </row>
    <row r="3050" spans="1:2" x14ac:dyDescent="0.25">
      <c r="A3050" t="s">
        <v>15864</v>
      </c>
      <c r="B3050" t="s">
        <v>18039</v>
      </c>
    </row>
    <row r="3051" spans="1:2" x14ac:dyDescent="0.25">
      <c r="A3051" t="s">
        <v>7725</v>
      </c>
      <c r="B3051" t="s">
        <v>13838</v>
      </c>
    </row>
    <row r="3052" spans="1:2" x14ac:dyDescent="0.25">
      <c r="A3052" t="s">
        <v>5911</v>
      </c>
      <c r="B3052" t="s">
        <v>7725</v>
      </c>
    </row>
    <row r="3053" spans="1:2" x14ac:dyDescent="0.25">
      <c r="A3053" t="s">
        <v>426</v>
      </c>
      <c r="B3053" t="s">
        <v>7725</v>
      </c>
    </row>
    <row r="3054" spans="1:2" x14ac:dyDescent="0.25">
      <c r="A3054" t="s">
        <v>22283</v>
      </c>
      <c r="B3054" t="s">
        <v>23075</v>
      </c>
    </row>
    <row r="3055" spans="1:2" x14ac:dyDescent="0.25">
      <c r="A3055" t="s">
        <v>14988</v>
      </c>
      <c r="B3055" t="s">
        <v>22283</v>
      </c>
    </row>
    <row r="3056" spans="1:2" x14ac:dyDescent="0.25">
      <c r="A3056" t="s">
        <v>11732</v>
      </c>
      <c r="B3056" t="s">
        <v>22283</v>
      </c>
    </row>
    <row r="3057" spans="1:2" x14ac:dyDescent="0.25">
      <c r="A3057" t="s">
        <v>10213</v>
      </c>
      <c r="B3057" t="s">
        <v>22283</v>
      </c>
    </row>
    <row r="3058" spans="1:2" x14ac:dyDescent="0.25">
      <c r="A3058" t="s">
        <v>14990</v>
      </c>
      <c r="B3058" t="s">
        <v>22283</v>
      </c>
    </row>
    <row r="3059" spans="1:2" x14ac:dyDescent="0.25">
      <c r="A3059" t="s">
        <v>19060</v>
      </c>
      <c r="B3059" t="s">
        <v>22283</v>
      </c>
    </row>
    <row r="3060" spans="1:2" x14ac:dyDescent="0.25">
      <c r="A3060" t="s">
        <v>6744</v>
      </c>
      <c r="B3060" t="s">
        <v>22283</v>
      </c>
    </row>
    <row r="3061" spans="1:2" x14ac:dyDescent="0.25">
      <c r="A3061" t="s">
        <v>15866</v>
      </c>
      <c r="B3061" t="s">
        <v>22283</v>
      </c>
    </row>
    <row r="3062" spans="1:2" x14ac:dyDescent="0.25">
      <c r="A3062" t="s">
        <v>12612</v>
      </c>
      <c r="B3062" t="s">
        <v>22283</v>
      </c>
    </row>
    <row r="3063" spans="1:2" x14ac:dyDescent="0.25">
      <c r="A3063" t="s">
        <v>15868</v>
      </c>
      <c r="B3063" t="s">
        <v>22283</v>
      </c>
    </row>
    <row r="3064" spans="1:2" x14ac:dyDescent="0.25">
      <c r="A3064" t="s">
        <v>23081</v>
      </c>
      <c r="B3064" t="s">
        <v>23527</v>
      </c>
    </row>
    <row r="3065" spans="1:2" x14ac:dyDescent="0.25">
      <c r="A3065" t="s">
        <v>23304</v>
      </c>
      <c r="B3065" t="s">
        <v>23527</v>
      </c>
    </row>
    <row r="3066" spans="1:2" x14ac:dyDescent="0.25">
      <c r="A3066" t="s">
        <v>19080</v>
      </c>
      <c r="B3066" t="s">
        <v>23304</v>
      </c>
    </row>
    <row r="3067" spans="1:2" x14ac:dyDescent="0.25">
      <c r="A3067" t="s">
        <v>20511</v>
      </c>
      <c r="B3067" t="s">
        <v>19080</v>
      </c>
    </row>
    <row r="3068" spans="1:2" x14ac:dyDescent="0.25">
      <c r="A3068" t="s">
        <v>12626</v>
      </c>
      <c r="B3068" t="s">
        <v>20511</v>
      </c>
    </row>
    <row r="3069" spans="1:2" x14ac:dyDescent="0.25">
      <c r="A3069" t="s">
        <v>15016</v>
      </c>
      <c r="B3069" t="s">
        <v>20511</v>
      </c>
    </row>
    <row r="3070" spans="1:2" x14ac:dyDescent="0.25">
      <c r="A3070" t="s">
        <v>7745</v>
      </c>
      <c r="B3070" t="s">
        <v>20511</v>
      </c>
    </row>
    <row r="3071" spans="1:2" x14ac:dyDescent="0.25">
      <c r="A3071" t="s">
        <v>22820</v>
      </c>
      <c r="B3071" t="s">
        <v>19080</v>
      </c>
    </row>
    <row r="3072" spans="1:2" x14ac:dyDescent="0.25">
      <c r="A3072" t="s">
        <v>17351</v>
      </c>
      <c r="B3072" t="s">
        <v>22820</v>
      </c>
    </row>
    <row r="3073" spans="1:2" x14ac:dyDescent="0.25">
      <c r="A3073" t="s">
        <v>19082</v>
      </c>
      <c r="B3073" t="s">
        <v>22820</v>
      </c>
    </row>
    <row r="3074" spans="1:2" x14ac:dyDescent="0.25">
      <c r="A3074" t="s">
        <v>7747</v>
      </c>
      <c r="B3074" t="s">
        <v>22820</v>
      </c>
    </row>
    <row r="3075" spans="1:2" x14ac:dyDescent="0.25">
      <c r="A3075" t="s">
        <v>15018</v>
      </c>
      <c r="B3075" t="s">
        <v>19080</v>
      </c>
    </row>
    <row r="3076" spans="1:2" x14ac:dyDescent="0.25">
      <c r="A3076" t="s">
        <v>6764</v>
      </c>
      <c r="B3076" t="s">
        <v>15018</v>
      </c>
    </row>
    <row r="3077" spans="1:2" x14ac:dyDescent="0.25">
      <c r="A3077" t="s">
        <v>8631</v>
      </c>
      <c r="B3077" t="s">
        <v>15018</v>
      </c>
    </row>
    <row r="3078" spans="1:2" x14ac:dyDescent="0.25">
      <c r="A3078" t="s">
        <v>7748</v>
      </c>
      <c r="B3078" t="s">
        <v>15018</v>
      </c>
    </row>
    <row r="3079" spans="1:2" x14ac:dyDescent="0.25">
      <c r="A3079" t="s">
        <v>13854</v>
      </c>
      <c r="B3079" t="s">
        <v>23304</v>
      </c>
    </row>
    <row r="3080" spans="1:2" x14ac:dyDescent="0.25">
      <c r="A3080" t="s">
        <v>13856</v>
      </c>
      <c r="B3080" t="s">
        <v>13854</v>
      </c>
    </row>
    <row r="3081" spans="1:2" x14ac:dyDescent="0.25">
      <c r="A3081" t="s">
        <v>11744</v>
      </c>
      <c r="B3081" t="s">
        <v>13856</v>
      </c>
    </row>
    <row r="3082" spans="1:2" x14ac:dyDescent="0.25">
      <c r="A3082" t="s">
        <v>6766</v>
      </c>
      <c r="B3082" t="s">
        <v>13856</v>
      </c>
    </row>
    <row r="3083" spans="1:2" x14ac:dyDescent="0.25">
      <c r="A3083" t="s">
        <v>10899</v>
      </c>
      <c r="B3083" t="s">
        <v>13856</v>
      </c>
    </row>
    <row r="3084" spans="1:2" x14ac:dyDescent="0.25">
      <c r="A3084" t="s">
        <v>18047</v>
      </c>
      <c r="B3084" t="s">
        <v>13854</v>
      </c>
    </row>
    <row r="3085" spans="1:2" x14ac:dyDescent="0.25">
      <c r="A3085" t="s">
        <v>16563</v>
      </c>
      <c r="B3085" t="s">
        <v>18047</v>
      </c>
    </row>
    <row r="3086" spans="1:2" x14ac:dyDescent="0.25">
      <c r="A3086" t="s">
        <v>10901</v>
      </c>
      <c r="B3086" t="s">
        <v>18047</v>
      </c>
    </row>
    <row r="3087" spans="1:2" x14ac:dyDescent="0.25">
      <c r="A3087" t="s">
        <v>15888</v>
      </c>
      <c r="B3087" t="s">
        <v>18047</v>
      </c>
    </row>
    <row r="3088" spans="1:2" x14ac:dyDescent="0.25">
      <c r="A3088" t="s">
        <v>7749</v>
      </c>
      <c r="B3088" t="s">
        <v>13854</v>
      </c>
    </row>
    <row r="3089" spans="1:2" x14ac:dyDescent="0.25">
      <c r="A3089" t="s">
        <v>5917</v>
      </c>
      <c r="B3089" t="s">
        <v>7749</v>
      </c>
    </row>
    <row r="3090" spans="1:2" x14ac:dyDescent="0.25">
      <c r="A3090" t="s">
        <v>434</v>
      </c>
      <c r="B3090" t="s">
        <v>7749</v>
      </c>
    </row>
    <row r="3091" spans="1:2" x14ac:dyDescent="0.25">
      <c r="A3091" t="s">
        <v>22291</v>
      </c>
      <c r="B3091" t="s">
        <v>23304</v>
      </c>
    </row>
    <row r="3092" spans="1:2" x14ac:dyDescent="0.25">
      <c r="A3092" t="s">
        <v>15020</v>
      </c>
      <c r="B3092" t="s">
        <v>22291</v>
      </c>
    </row>
    <row r="3093" spans="1:2" x14ac:dyDescent="0.25">
      <c r="A3093" t="s">
        <v>11746</v>
      </c>
      <c r="B3093" t="s">
        <v>22291</v>
      </c>
    </row>
    <row r="3094" spans="1:2" x14ac:dyDescent="0.25">
      <c r="A3094" t="s">
        <v>10221</v>
      </c>
      <c r="B3094" t="s">
        <v>22291</v>
      </c>
    </row>
    <row r="3095" spans="1:2" x14ac:dyDescent="0.25">
      <c r="A3095" t="s">
        <v>15022</v>
      </c>
      <c r="B3095" t="s">
        <v>22291</v>
      </c>
    </row>
    <row r="3096" spans="1:2" x14ac:dyDescent="0.25">
      <c r="A3096" t="s">
        <v>19084</v>
      </c>
      <c r="B3096" t="s">
        <v>22291</v>
      </c>
    </row>
    <row r="3097" spans="1:2" x14ac:dyDescent="0.25">
      <c r="A3097" t="s">
        <v>6768</v>
      </c>
      <c r="B3097" t="s">
        <v>22291</v>
      </c>
    </row>
    <row r="3098" spans="1:2" x14ac:dyDescent="0.25">
      <c r="A3098" t="s">
        <v>15890</v>
      </c>
      <c r="B3098" t="s">
        <v>22291</v>
      </c>
    </row>
    <row r="3099" spans="1:2" x14ac:dyDescent="0.25">
      <c r="A3099" t="s">
        <v>12628</v>
      </c>
      <c r="B3099" t="s">
        <v>22291</v>
      </c>
    </row>
    <row r="3100" spans="1:2" x14ac:dyDescent="0.25">
      <c r="A3100" t="s">
        <v>15892</v>
      </c>
      <c r="B3100" t="s">
        <v>22291</v>
      </c>
    </row>
    <row r="3101" spans="1:2" x14ac:dyDescent="0.25">
      <c r="A3101" t="s">
        <v>23310</v>
      </c>
      <c r="B3101" t="s">
        <v>23527</v>
      </c>
    </row>
    <row r="3102" spans="1:2" x14ac:dyDescent="0.25">
      <c r="A3102" t="s">
        <v>19086</v>
      </c>
      <c r="B3102" t="s">
        <v>23310</v>
      </c>
    </row>
    <row r="3103" spans="1:2" x14ac:dyDescent="0.25">
      <c r="A3103" t="s">
        <v>20513</v>
      </c>
      <c r="B3103" t="s">
        <v>19086</v>
      </c>
    </row>
    <row r="3104" spans="1:2" x14ac:dyDescent="0.25">
      <c r="A3104" t="s">
        <v>12630</v>
      </c>
      <c r="B3104" t="s">
        <v>20513</v>
      </c>
    </row>
    <row r="3105" spans="1:2" x14ac:dyDescent="0.25">
      <c r="A3105" t="s">
        <v>15024</v>
      </c>
      <c r="B3105" t="s">
        <v>20513</v>
      </c>
    </row>
    <row r="3106" spans="1:2" x14ac:dyDescent="0.25">
      <c r="A3106" t="s">
        <v>7751</v>
      </c>
      <c r="B3106" t="s">
        <v>20513</v>
      </c>
    </row>
    <row r="3107" spans="1:2" x14ac:dyDescent="0.25">
      <c r="A3107" t="s">
        <v>22822</v>
      </c>
      <c r="B3107" t="s">
        <v>19086</v>
      </c>
    </row>
    <row r="3108" spans="1:2" x14ac:dyDescent="0.25">
      <c r="A3108" t="s">
        <v>17353</v>
      </c>
      <c r="B3108" t="s">
        <v>22822</v>
      </c>
    </row>
    <row r="3109" spans="1:2" x14ac:dyDescent="0.25">
      <c r="A3109" t="s">
        <v>19088</v>
      </c>
      <c r="B3109" t="s">
        <v>22822</v>
      </c>
    </row>
    <row r="3110" spans="1:2" x14ac:dyDescent="0.25">
      <c r="A3110" t="s">
        <v>7753</v>
      </c>
      <c r="B3110" t="s">
        <v>22822</v>
      </c>
    </row>
    <row r="3111" spans="1:2" x14ac:dyDescent="0.25">
      <c r="A3111" t="s">
        <v>15026</v>
      </c>
      <c r="B3111" t="s">
        <v>19086</v>
      </c>
    </row>
    <row r="3112" spans="1:2" x14ac:dyDescent="0.25">
      <c r="A3112" t="s">
        <v>6770</v>
      </c>
      <c r="B3112" t="s">
        <v>15026</v>
      </c>
    </row>
    <row r="3113" spans="1:2" x14ac:dyDescent="0.25">
      <c r="A3113" t="s">
        <v>8633</v>
      </c>
      <c r="B3113" t="s">
        <v>15026</v>
      </c>
    </row>
    <row r="3114" spans="1:2" x14ac:dyDescent="0.25">
      <c r="A3114" t="s">
        <v>7754</v>
      </c>
      <c r="B3114" t="s">
        <v>15026</v>
      </c>
    </row>
    <row r="3115" spans="1:2" x14ac:dyDescent="0.25">
      <c r="A3115" t="s">
        <v>13858</v>
      </c>
      <c r="B3115" t="s">
        <v>23310</v>
      </c>
    </row>
    <row r="3116" spans="1:2" x14ac:dyDescent="0.25">
      <c r="A3116" t="s">
        <v>13860</v>
      </c>
      <c r="B3116" t="s">
        <v>13858</v>
      </c>
    </row>
    <row r="3117" spans="1:2" x14ac:dyDescent="0.25">
      <c r="A3117" t="s">
        <v>11748</v>
      </c>
      <c r="B3117" t="s">
        <v>13860</v>
      </c>
    </row>
    <row r="3118" spans="1:2" x14ac:dyDescent="0.25">
      <c r="A3118" t="s">
        <v>6772</v>
      </c>
      <c r="B3118" t="s">
        <v>13860</v>
      </c>
    </row>
    <row r="3119" spans="1:2" x14ac:dyDescent="0.25">
      <c r="A3119" t="s">
        <v>10903</v>
      </c>
      <c r="B3119" t="s">
        <v>13860</v>
      </c>
    </row>
    <row r="3120" spans="1:2" x14ac:dyDescent="0.25">
      <c r="A3120" t="s">
        <v>18049</v>
      </c>
      <c r="B3120" t="s">
        <v>13858</v>
      </c>
    </row>
    <row r="3121" spans="1:2" x14ac:dyDescent="0.25">
      <c r="A3121" t="s">
        <v>16565</v>
      </c>
      <c r="B3121" t="s">
        <v>18049</v>
      </c>
    </row>
    <row r="3122" spans="1:2" x14ac:dyDescent="0.25">
      <c r="A3122" t="s">
        <v>10905</v>
      </c>
      <c r="B3122" t="s">
        <v>18049</v>
      </c>
    </row>
    <row r="3123" spans="1:2" x14ac:dyDescent="0.25">
      <c r="A3123" t="s">
        <v>15894</v>
      </c>
      <c r="B3123" t="s">
        <v>18049</v>
      </c>
    </row>
    <row r="3124" spans="1:2" x14ac:dyDescent="0.25">
      <c r="A3124" t="s">
        <v>7755</v>
      </c>
      <c r="B3124" t="s">
        <v>13858</v>
      </c>
    </row>
    <row r="3125" spans="1:2" x14ac:dyDescent="0.25">
      <c r="A3125" t="s">
        <v>5919</v>
      </c>
      <c r="B3125" t="s">
        <v>7755</v>
      </c>
    </row>
    <row r="3126" spans="1:2" x14ac:dyDescent="0.25">
      <c r="A3126" t="s">
        <v>436</v>
      </c>
      <c r="B3126" t="s">
        <v>7755</v>
      </c>
    </row>
    <row r="3127" spans="1:2" x14ac:dyDescent="0.25">
      <c r="A3127" t="s">
        <v>22293</v>
      </c>
      <c r="B3127" t="s">
        <v>23310</v>
      </c>
    </row>
    <row r="3128" spans="1:2" x14ac:dyDescent="0.25">
      <c r="A3128" t="s">
        <v>15028</v>
      </c>
      <c r="B3128" t="s">
        <v>22293</v>
      </c>
    </row>
    <row r="3129" spans="1:2" x14ac:dyDescent="0.25">
      <c r="A3129" t="s">
        <v>11750</v>
      </c>
      <c r="B3129" t="s">
        <v>22293</v>
      </c>
    </row>
    <row r="3130" spans="1:2" x14ac:dyDescent="0.25">
      <c r="A3130" t="s">
        <v>10223</v>
      </c>
      <c r="B3130" t="s">
        <v>22293</v>
      </c>
    </row>
    <row r="3131" spans="1:2" x14ac:dyDescent="0.25">
      <c r="A3131" t="s">
        <v>15030</v>
      </c>
      <c r="B3131" t="s">
        <v>22293</v>
      </c>
    </row>
    <row r="3132" spans="1:2" x14ac:dyDescent="0.25">
      <c r="A3132" t="s">
        <v>19090</v>
      </c>
      <c r="B3132" t="s">
        <v>22293</v>
      </c>
    </row>
    <row r="3133" spans="1:2" x14ac:dyDescent="0.25">
      <c r="A3133" t="s">
        <v>6774</v>
      </c>
      <c r="B3133" t="s">
        <v>22293</v>
      </c>
    </row>
    <row r="3134" spans="1:2" x14ac:dyDescent="0.25">
      <c r="A3134" t="s">
        <v>15896</v>
      </c>
      <c r="B3134" t="s">
        <v>22293</v>
      </c>
    </row>
    <row r="3135" spans="1:2" x14ac:dyDescent="0.25">
      <c r="A3135" t="s">
        <v>12632</v>
      </c>
      <c r="B3135" t="s">
        <v>22293</v>
      </c>
    </row>
    <row r="3136" spans="1:2" x14ac:dyDescent="0.25">
      <c r="A3136" t="s">
        <v>15898</v>
      </c>
      <c r="B3136" t="s">
        <v>22293</v>
      </c>
    </row>
    <row r="3137" spans="1:2" x14ac:dyDescent="0.25">
      <c r="A3137" t="s">
        <v>23672</v>
      </c>
      <c r="B3137" t="s">
        <v>23527</v>
      </c>
    </row>
    <row r="3138" spans="1:2" x14ac:dyDescent="0.25">
      <c r="A3138" t="s">
        <v>23073</v>
      </c>
      <c r="B3138" t="s">
        <v>23672</v>
      </c>
    </row>
    <row r="3139" spans="1:2" x14ac:dyDescent="0.25">
      <c r="A3139" t="s">
        <v>19050</v>
      </c>
      <c r="B3139" t="s">
        <v>23073</v>
      </c>
    </row>
    <row r="3140" spans="1:2" x14ac:dyDescent="0.25">
      <c r="A3140" t="s">
        <v>20501</v>
      </c>
      <c r="B3140" t="s">
        <v>19050</v>
      </c>
    </row>
    <row r="3141" spans="1:2" x14ac:dyDescent="0.25">
      <c r="A3141" t="s">
        <v>12606</v>
      </c>
      <c r="B3141" t="s">
        <v>20501</v>
      </c>
    </row>
    <row r="3142" spans="1:2" x14ac:dyDescent="0.25">
      <c r="A3142" t="s">
        <v>14976</v>
      </c>
      <c r="B3142" t="s">
        <v>20501</v>
      </c>
    </row>
    <row r="3143" spans="1:2" x14ac:dyDescent="0.25">
      <c r="A3143" t="s">
        <v>7715</v>
      </c>
      <c r="B3143" t="s">
        <v>20501</v>
      </c>
    </row>
    <row r="3144" spans="1:2" x14ac:dyDescent="0.25">
      <c r="A3144" t="s">
        <v>22808</v>
      </c>
      <c r="B3144" t="s">
        <v>19050</v>
      </c>
    </row>
    <row r="3145" spans="1:2" x14ac:dyDescent="0.25">
      <c r="A3145" t="s">
        <v>17341</v>
      </c>
      <c r="B3145" t="s">
        <v>22808</v>
      </c>
    </row>
    <row r="3146" spans="1:2" x14ac:dyDescent="0.25">
      <c r="A3146" t="s">
        <v>19052</v>
      </c>
      <c r="B3146" t="s">
        <v>22808</v>
      </c>
    </row>
    <row r="3147" spans="1:2" x14ac:dyDescent="0.25">
      <c r="A3147" t="s">
        <v>7717</v>
      </c>
      <c r="B3147" t="s">
        <v>22808</v>
      </c>
    </row>
    <row r="3148" spans="1:2" x14ac:dyDescent="0.25">
      <c r="A3148" t="s">
        <v>14978</v>
      </c>
      <c r="B3148" t="s">
        <v>19050</v>
      </c>
    </row>
    <row r="3149" spans="1:2" x14ac:dyDescent="0.25">
      <c r="A3149" t="s">
        <v>6734</v>
      </c>
      <c r="B3149" t="s">
        <v>14978</v>
      </c>
    </row>
    <row r="3150" spans="1:2" x14ac:dyDescent="0.25">
      <c r="A3150" t="s">
        <v>8621</v>
      </c>
      <c r="B3150" t="s">
        <v>14978</v>
      </c>
    </row>
    <row r="3151" spans="1:2" x14ac:dyDescent="0.25">
      <c r="A3151" t="s">
        <v>7718</v>
      </c>
      <c r="B3151" t="s">
        <v>14978</v>
      </c>
    </row>
    <row r="3152" spans="1:2" x14ac:dyDescent="0.25">
      <c r="A3152" t="s">
        <v>13834</v>
      </c>
      <c r="B3152" t="s">
        <v>23073</v>
      </c>
    </row>
    <row r="3153" spans="1:2" x14ac:dyDescent="0.25">
      <c r="A3153" t="s">
        <v>13836</v>
      </c>
      <c r="B3153" t="s">
        <v>13834</v>
      </c>
    </row>
    <row r="3154" spans="1:2" x14ac:dyDescent="0.25">
      <c r="A3154" t="s">
        <v>11726</v>
      </c>
      <c r="B3154" t="s">
        <v>13836</v>
      </c>
    </row>
    <row r="3155" spans="1:2" x14ac:dyDescent="0.25">
      <c r="A3155" t="s">
        <v>6736</v>
      </c>
      <c r="B3155" t="s">
        <v>13836</v>
      </c>
    </row>
    <row r="3156" spans="1:2" x14ac:dyDescent="0.25">
      <c r="A3156" t="s">
        <v>10879</v>
      </c>
      <c r="B3156" t="s">
        <v>13836</v>
      </c>
    </row>
    <row r="3157" spans="1:2" x14ac:dyDescent="0.25">
      <c r="A3157" t="s">
        <v>18037</v>
      </c>
      <c r="B3157" t="s">
        <v>13834</v>
      </c>
    </row>
    <row r="3158" spans="1:2" x14ac:dyDescent="0.25">
      <c r="A3158" t="s">
        <v>16555</v>
      </c>
      <c r="B3158" t="s">
        <v>18037</v>
      </c>
    </row>
    <row r="3159" spans="1:2" x14ac:dyDescent="0.25">
      <c r="A3159" t="s">
        <v>10881</v>
      </c>
      <c r="B3159" t="s">
        <v>18037</v>
      </c>
    </row>
    <row r="3160" spans="1:2" x14ac:dyDescent="0.25">
      <c r="A3160" t="s">
        <v>15858</v>
      </c>
      <c r="B3160" t="s">
        <v>18037</v>
      </c>
    </row>
    <row r="3161" spans="1:2" x14ac:dyDescent="0.25">
      <c r="A3161" t="s">
        <v>7719</v>
      </c>
      <c r="B3161" t="s">
        <v>13834</v>
      </c>
    </row>
    <row r="3162" spans="1:2" x14ac:dyDescent="0.25">
      <c r="A3162" t="s">
        <v>5909</v>
      </c>
      <c r="B3162" t="s">
        <v>7719</v>
      </c>
    </row>
    <row r="3163" spans="1:2" x14ac:dyDescent="0.25">
      <c r="A3163" t="s">
        <v>424</v>
      </c>
      <c r="B3163" t="s">
        <v>7719</v>
      </c>
    </row>
    <row r="3164" spans="1:2" x14ac:dyDescent="0.25">
      <c r="A3164" t="s">
        <v>22281</v>
      </c>
      <c r="B3164" t="s">
        <v>23073</v>
      </c>
    </row>
    <row r="3165" spans="1:2" x14ac:dyDescent="0.25">
      <c r="A3165" t="s">
        <v>14980</v>
      </c>
      <c r="B3165" t="s">
        <v>22281</v>
      </c>
    </row>
    <row r="3166" spans="1:2" x14ac:dyDescent="0.25">
      <c r="A3166" t="s">
        <v>11728</v>
      </c>
      <c r="B3166" t="s">
        <v>22281</v>
      </c>
    </row>
    <row r="3167" spans="1:2" x14ac:dyDescent="0.25">
      <c r="A3167" t="s">
        <v>10211</v>
      </c>
      <c r="B3167" t="s">
        <v>22281</v>
      </c>
    </row>
    <row r="3168" spans="1:2" x14ac:dyDescent="0.25">
      <c r="A3168" t="s">
        <v>14982</v>
      </c>
      <c r="B3168" t="s">
        <v>22281</v>
      </c>
    </row>
    <row r="3169" spans="1:2" x14ac:dyDescent="0.25">
      <c r="A3169" t="s">
        <v>19054</v>
      </c>
      <c r="B3169" t="s">
        <v>22281</v>
      </c>
    </row>
    <row r="3170" spans="1:2" x14ac:dyDescent="0.25">
      <c r="A3170" t="s">
        <v>6738</v>
      </c>
      <c r="B3170" t="s">
        <v>22281</v>
      </c>
    </row>
    <row r="3171" spans="1:2" x14ac:dyDescent="0.25">
      <c r="A3171" t="s">
        <v>15860</v>
      </c>
      <c r="B3171" t="s">
        <v>22281</v>
      </c>
    </row>
    <row r="3172" spans="1:2" x14ac:dyDescent="0.25">
      <c r="A3172" t="s">
        <v>12608</v>
      </c>
      <c r="B3172" t="s">
        <v>22281</v>
      </c>
    </row>
    <row r="3173" spans="1:2" x14ac:dyDescent="0.25">
      <c r="A3173" t="s">
        <v>15862</v>
      </c>
      <c r="B3173" t="s">
        <v>22281</v>
      </c>
    </row>
    <row r="3174" spans="1:2" x14ac:dyDescent="0.25">
      <c r="A3174" t="s">
        <v>22070</v>
      </c>
      <c r="B3174" t="s">
        <v>23672</v>
      </c>
    </row>
    <row r="3175" spans="1:2" x14ac:dyDescent="0.25">
      <c r="A3175" t="s">
        <v>19074</v>
      </c>
      <c r="B3175" t="s">
        <v>22070</v>
      </c>
    </row>
    <row r="3176" spans="1:2" x14ac:dyDescent="0.25">
      <c r="A3176" t="s">
        <v>20509</v>
      </c>
      <c r="B3176" t="s">
        <v>19074</v>
      </c>
    </row>
    <row r="3177" spans="1:2" x14ac:dyDescent="0.25">
      <c r="A3177" t="s">
        <v>12622</v>
      </c>
      <c r="B3177" t="s">
        <v>20509</v>
      </c>
    </row>
    <row r="3178" spans="1:2" x14ac:dyDescent="0.25">
      <c r="A3178" t="s">
        <v>15008</v>
      </c>
      <c r="B3178" t="s">
        <v>20509</v>
      </c>
    </row>
    <row r="3179" spans="1:2" x14ac:dyDescent="0.25">
      <c r="A3179" t="s">
        <v>7739</v>
      </c>
      <c r="B3179" t="s">
        <v>20509</v>
      </c>
    </row>
    <row r="3180" spans="1:2" x14ac:dyDescent="0.25">
      <c r="A3180" t="s">
        <v>22818</v>
      </c>
      <c r="B3180" t="s">
        <v>19074</v>
      </c>
    </row>
    <row r="3181" spans="1:2" x14ac:dyDescent="0.25">
      <c r="A3181" t="s">
        <v>17349</v>
      </c>
      <c r="B3181" t="s">
        <v>22818</v>
      </c>
    </row>
    <row r="3182" spans="1:2" x14ac:dyDescent="0.25">
      <c r="A3182" t="s">
        <v>19076</v>
      </c>
      <c r="B3182" t="s">
        <v>22818</v>
      </c>
    </row>
    <row r="3183" spans="1:2" x14ac:dyDescent="0.25">
      <c r="A3183" t="s">
        <v>7741</v>
      </c>
      <c r="B3183" t="s">
        <v>22818</v>
      </c>
    </row>
    <row r="3184" spans="1:2" x14ac:dyDescent="0.25">
      <c r="A3184" t="s">
        <v>15010</v>
      </c>
      <c r="B3184" t="s">
        <v>19074</v>
      </c>
    </row>
    <row r="3185" spans="1:2" x14ac:dyDescent="0.25">
      <c r="A3185" t="s">
        <v>6758</v>
      </c>
      <c r="B3185" t="s">
        <v>15010</v>
      </c>
    </row>
    <row r="3186" spans="1:2" x14ac:dyDescent="0.25">
      <c r="A3186" t="s">
        <v>8629</v>
      </c>
      <c r="B3186" t="s">
        <v>15010</v>
      </c>
    </row>
    <row r="3187" spans="1:2" x14ac:dyDescent="0.25">
      <c r="A3187" t="s">
        <v>7742</v>
      </c>
      <c r="B3187" t="s">
        <v>15010</v>
      </c>
    </row>
    <row r="3188" spans="1:2" x14ac:dyDescent="0.25">
      <c r="A3188" t="s">
        <v>13850</v>
      </c>
      <c r="B3188" t="s">
        <v>22070</v>
      </c>
    </row>
    <row r="3189" spans="1:2" x14ac:dyDescent="0.25">
      <c r="A3189" t="s">
        <v>13852</v>
      </c>
      <c r="B3189" t="s">
        <v>13850</v>
      </c>
    </row>
    <row r="3190" spans="1:2" x14ac:dyDescent="0.25">
      <c r="A3190" t="s">
        <v>11740</v>
      </c>
      <c r="B3190" t="s">
        <v>13852</v>
      </c>
    </row>
    <row r="3191" spans="1:2" x14ac:dyDescent="0.25">
      <c r="A3191" t="s">
        <v>6760</v>
      </c>
      <c r="B3191" t="s">
        <v>13852</v>
      </c>
    </row>
    <row r="3192" spans="1:2" x14ac:dyDescent="0.25">
      <c r="A3192" t="s">
        <v>10895</v>
      </c>
      <c r="B3192" t="s">
        <v>13852</v>
      </c>
    </row>
    <row r="3193" spans="1:2" x14ac:dyDescent="0.25">
      <c r="A3193" t="s">
        <v>18045</v>
      </c>
      <c r="B3193" t="s">
        <v>13850</v>
      </c>
    </row>
    <row r="3194" spans="1:2" x14ac:dyDescent="0.25">
      <c r="A3194" t="s">
        <v>16561</v>
      </c>
      <c r="B3194" t="s">
        <v>18045</v>
      </c>
    </row>
    <row r="3195" spans="1:2" x14ac:dyDescent="0.25">
      <c r="A3195" t="s">
        <v>10897</v>
      </c>
      <c r="B3195" t="s">
        <v>18045</v>
      </c>
    </row>
    <row r="3196" spans="1:2" x14ac:dyDescent="0.25">
      <c r="A3196" t="s">
        <v>15882</v>
      </c>
      <c r="B3196" t="s">
        <v>18045</v>
      </c>
    </row>
    <row r="3197" spans="1:2" x14ac:dyDescent="0.25">
      <c r="A3197" t="s">
        <v>7743</v>
      </c>
      <c r="B3197" t="s">
        <v>13850</v>
      </c>
    </row>
    <row r="3198" spans="1:2" x14ac:dyDescent="0.25">
      <c r="A3198" t="s">
        <v>5915</v>
      </c>
      <c r="B3198" t="s">
        <v>7743</v>
      </c>
    </row>
    <row r="3199" spans="1:2" x14ac:dyDescent="0.25">
      <c r="A3199" t="s">
        <v>432</v>
      </c>
      <c r="B3199" t="s">
        <v>7743</v>
      </c>
    </row>
    <row r="3200" spans="1:2" x14ac:dyDescent="0.25">
      <c r="A3200" t="s">
        <v>22289</v>
      </c>
      <c r="B3200" t="s">
        <v>22070</v>
      </c>
    </row>
    <row r="3201" spans="1:2" x14ac:dyDescent="0.25">
      <c r="A3201" t="s">
        <v>15012</v>
      </c>
      <c r="B3201" t="s">
        <v>22289</v>
      </c>
    </row>
    <row r="3202" spans="1:2" x14ac:dyDescent="0.25">
      <c r="A3202" t="s">
        <v>11742</v>
      </c>
      <c r="B3202" t="s">
        <v>22289</v>
      </c>
    </row>
    <row r="3203" spans="1:2" x14ac:dyDescent="0.25">
      <c r="A3203" t="s">
        <v>10219</v>
      </c>
      <c r="B3203" t="s">
        <v>22289</v>
      </c>
    </row>
    <row r="3204" spans="1:2" x14ac:dyDescent="0.25">
      <c r="A3204" t="s">
        <v>15014</v>
      </c>
      <c r="B3204" t="s">
        <v>22289</v>
      </c>
    </row>
    <row r="3205" spans="1:2" x14ac:dyDescent="0.25">
      <c r="A3205" t="s">
        <v>19078</v>
      </c>
      <c r="B3205" t="s">
        <v>22289</v>
      </c>
    </row>
    <row r="3206" spans="1:2" x14ac:dyDescent="0.25">
      <c r="A3206" t="s">
        <v>6762</v>
      </c>
      <c r="B3206" t="s">
        <v>22289</v>
      </c>
    </row>
    <row r="3207" spans="1:2" x14ac:dyDescent="0.25">
      <c r="A3207" t="s">
        <v>15884</v>
      </c>
      <c r="B3207" t="s">
        <v>22289</v>
      </c>
    </row>
    <row r="3208" spans="1:2" x14ac:dyDescent="0.25">
      <c r="A3208" t="s">
        <v>12624</v>
      </c>
      <c r="B3208" t="s">
        <v>22289</v>
      </c>
    </row>
    <row r="3209" spans="1:2" x14ac:dyDescent="0.25">
      <c r="A3209" t="s">
        <v>15886</v>
      </c>
      <c r="B3209" t="s">
        <v>22289</v>
      </c>
    </row>
    <row r="3210" spans="1:2" x14ac:dyDescent="0.25">
      <c r="A3210" t="s">
        <v>23302</v>
      </c>
      <c r="B3210" t="s">
        <v>23672</v>
      </c>
    </row>
    <row r="3211" spans="1:2" x14ac:dyDescent="0.25">
      <c r="A3211" t="s">
        <v>19068</v>
      </c>
      <c r="B3211" t="s">
        <v>23302</v>
      </c>
    </row>
    <row r="3212" spans="1:2" x14ac:dyDescent="0.25">
      <c r="A3212" t="s">
        <v>20507</v>
      </c>
      <c r="B3212" t="s">
        <v>19068</v>
      </c>
    </row>
    <row r="3213" spans="1:2" x14ac:dyDescent="0.25">
      <c r="A3213" t="s">
        <v>12618</v>
      </c>
      <c r="B3213" t="s">
        <v>20507</v>
      </c>
    </row>
    <row r="3214" spans="1:2" x14ac:dyDescent="0.25">
      <c r="A3214" t="s">
        <v>15000</v>
      </c>
      <c r="B3214" t="s">
        <v>20507</v>
      </c>
    </row>
    <row r="3215" spans="1:2" x14ac:dyDescent="0.25">
      <c r="A3215" t="s">
        <v>7733</v>
      </c>
      <c r="B3215" t="s">
        <v>20507</v>
      </c>
    </row>
    <row r="3216" spans="1:2" x14ac:dyDescent="0.25">
      <c r="A3216" t="s">
        <v>22816</v>
      </c>
      <c r="B3216" t="s">
        <v>19068</v>
      </c>
    </row>
    <row r="3217" spans="1:2" x14ac:dyDescent="0.25">
      <c r="A3217" t="s">
        <v>17347</v>
      </c>
      <c r="B3217" t="s">
        <v>22816</v>
      </c>
    </row>
    <row r="3218" spans="1:2" x14ac:dyDescent="0.25">
      <c r="A3218" t="s">
        <v>19070</v>
      </c>
      <c r="B3218" t="s">
        <v>22816</v>
      </c>
    </row>
    <row r="3219" spans="1:2" x14ac:dyDescent="0.25">
      <c r="A3219" t="s">
        <v>7735</v>
      </c>
      <c r="B3219" t="s">
        <v>22816</v>
      </c>
    </row>
    <row r="3220" spans="1:2" x14ac:dyDescent="0.25">
      <c r="A3220" t="s">
        <v>15002</v>
      </c>
      <c r="B3220" t="s">
        <v>19068</v>
      </c>
    </row>
    <row r="3221" spans="1:2" x14ac:dyDescent="0.25">
      <c r="A3221" t="s">
        <v>6752</v>
      </c>
      <c r="B3221" t="s">
        <v>15002</v>
      </c>
    </row>
    <row r="3222" spans="1:2" x14ac:dyDescent="0.25">
      <c r="A3222" t="s">
        <v>8627</v>
      </c>
      <c r="B3222" t="s">
        <v>15002</v>
      </c>
    </row>
    <row r="3223" spans="1:2" x14ac:dyDescent="0.25">
      <c r="A3223" t="s">
        <v>7736</v>
      </c>
      <c r="B3223" t="s">
        <v>15002</v>
      </c>
    </row>
    <row r="3224" spans="1:2" x14ac:dyDescent="0.25">
      <c r="A3224" t="s">
        <v>13846</v>
      </c>
      <c r="B3224" t="s">
        <v>23302</v>
      </c>
    </row>
    <row r="3225" spans="1:2" x14ac:dyDescent="0.25">
      <c r="A3225" t="s">
        <v>13848</v>
      </c>
      <c r="B3225" t="s">
        <v>13846</v>
      </c>
    </row>
    <row r="3226" spans="1:2" x14ac:dyDescent="0.25">
      <c r="A3226" t="s">
        <v>11736</v>
      </c>
      <c r="B3226" t="s">
        <v>13848</v>
      </c>
    </row>
    <row r="3227" spans="1:2" x14ac:dyDescent="0.25">
      <c r="A3227" t="s">
        <v>6754</v>
      </c>
      <c r="B3227" t="s">
        <v>13848</v>
      </c>
    </row>
    <row r="3228" spans="1:2" x14ac:dyDescent="0.25">
      <c r="A3228" t="s">
        <v>10891</v>
      </c>
      <c r="B3228" t="s">
        <v>13848</v>
      </c>
    </row>
    <row r="3229" spans="1:2" x14ac:dyDescent="0.25">
      <c r="A3229" t="s">
        <v>18043</v>
      </c>
      <c r="B3229" t="s">
        <v>13846</v>
      </c>
    </row>
    <row r="3230" spans="1:2" x14ac:dyDescent="0.25">
      <c r="A3230" t="s">
        <v>16559</v>
      </c>
      <c r="B3230" t="s">
        <v>18043</v>
      </c>
    </row>
    <row r="3231" spans="1:2" x14ac:dyDescent="0.25">
      <c r="A3231" t="s">
        <v>10893</v>
      </c>
      <c r="B3231" t="s">
        <v>18043</v>
      </c>
    </row>
    <row r="3232" spans="1:2" x14ac:dyDescent="0.25">
      <c r="A3232" t="s">
        <v>15876</v>
      </c>
      <c r="B3232" t="s">
        <v>18043</v>
      </c>
    </row>
    <row r="3233" spans="1:2" x14ac:dyDescent="0.25">
      <c r="A3233" t="s">
        <v>7737</v>
      </c>
      <c r="B3233" t="s">
        <v>13846</v>
      </c>
    </row>
    <row r="3234" spans="1:2" x14ac:dyDescent="0.25">
      <c r="A3234" t="s">
        <v>5913</v>
      </c>
      <c r="B3234" t="s">
        <v>7737</v>
      </c>
    </row>
    <row r="3235" spans="1:2" x14ac:dyDescent="0.25">
      <c r="A3235" t="s">
        <v>430</v>
      </c>
      <c r="B3235" t="s">
        <v>7737</v>
      </c>
    </row>
    <row r="3236" spans="1:2" x14ac:dyDescent="0.25">
      <c r="A3236" t="s">
        <v>22287</v>
      </c>
      <c r="B3236" t="s">
        <v>23302</v>
      </c>
    </row>
    <row r="3237" spans="1:2" x14ac:dyDescent="0.25">
      <c r="A3237" t="s">
        <v>15004</v>
      </c>
      <c r="B3237" t="s">
        <v>22287</v>
      </c>
    </row>
    <row r="3238" spans="1:2" x14ac:dyDescent="0.25">
      <c r="A3238" t="s">
        <v>11738</v>
      </c>
      <c r="B3238" t="s">
        <v>22287</v>
      </c>
    </row>
    <row r="3239" spans="1:2" x14ac:dyDescent="0.25">
      <c r="A3239" t="s">
        <v>10217</v>
      </c>
      <c r="B3239" t="s">
        <v>22287</v>
      </c>
    </row>
    <row r="3240" spans="1:2" x14ac:dyDescent="0.25">
      <c r="A3240" t="s">
        <v>15006</v>
      </c>
      <c r="B3240" t="s">
        <v>22287</v>
      </c>
    </row>
    <row r="3241" spans="1:2" x14ac:dyDescent="0.25">
      <c r="A3241" t="s">
        <v>19072</v>
      </c>
      <c r="B3241" t="s">
        <v>22287</v>
      </c>
    </row>
    <row r="3242" spans="1:2" x14ac:dyDescent="0.25">
      <c r="A3242" t="s">
        <v>6756</v>
      </c>
      <c r="B3242" t="s">
        <v>22287</v>
      </c>
    </row>
    <row r="3243" spans="1:2" x14ac:dyDescent="0.25">
      <c r="A3243" t="s">
        <v>15878</v>
      </c>
      <c r="B3243" t="s">
        <v>22287</v>
      </c>
    </row>
    <row r="3244" spans="1:2" x14ac:dyDescent="0.25">
      <c r="A3244" t="s">
        <v>12620</v>
      </c>
      <c r="B3244" t="s">
        <v>22287</v>
      </c>
    </row>
    <row r="3245" spans="1:2" x14ac:dyDescent="0.25">
      <c r="A3245" t="s">
        <v>15880</v>
      </c>
      <c r="B3245" t="s">
        <v>22287</v>
      </c>
    </row>
    <row r="3246" spans="1:2" x14ac:dyDescent="0.25">
      <c r="A3246" t="s">
        <v>21438</v>
      </c>
      <c r="B3246" t="s">
        <v>23786</v>
      </c>
    </row>
    <row r="3247" spans="1:2" x14ac:dyDescent="0.25">
      <c r="A3247" t="s">
        <v>18888</v>
      </c>
      <c r="B3247" t="s">
        <v>23786</v>
      </c>
    </row>
    <row r="3248" spans="1:2" x14ac:dyDescent="0.25">
      <c r="A3248" t="s">
        <v>17930</v>
      </c>
      <c r="B3248" t="s">
        <v>23786</v>
      </c>
    </row>
    <row r="3249" spans="1:2" x14ac:dyDescent="0.25">
      <c r="A3249" t="s">
        <v>23756</v>
      </c>
      <c r="B3249" t="s">
        <v>13637</v>
      </c>
    </row>
    <row r="3250" spans="1:2" x14ac:dyDescent="0.25">
      <c r="A3250" t="s">
        <v>23466</v>
      </c>
      <c r="B3250" t="s">
        <v>23756</v>
      </c>
    </row>
    <row r="3251" spans="1:2" x14ac:dyDescent="0.25">
      <c r="A3251" t="s">
        <v>19150</v>
      </c>
      <c r="B3251" t="s">
        <v>23466</v>
      </c>
    </row>
    <row r="3252" spans="1:2" x14ac:dyDescent="0.25">
      <c r="A3252" t="s">
        <v>15112</v>
      </c>
      <c r="B3252" t="s">
        <v>19150</v>
      </c>
    </row>
    <row r="3253" spans="1:2" x14ac:dyDescent="0.25">
      <c r="A3253" t="s">
        <v>7781</v>
      </c>
      <c r="B3253" t="s">
        <v>15112</v>
      </c>
    </row>
    <row r="3254" spans="1:2" x14ac:dyDescent="0.25">
      <c r="A3254" t="s">
        <v>9444</v>
      </c>
      <c r="B3254" t="s">
        <v>15112</v>
      </c>
    </row>
    <row r="3255" spans="1:2" x14ac:dyDescent="0.25">
      <c r="A3255" t="s">
        <v>22844</v>
      </c>
      <c r="B3255" t="s">
        <v>19150</v>
      </c>
    </row>
    <row r="3256" spans="1:2" x14ac:dyDescent="0.25">
      <c r="A3256" t="s">
        <v>17415</v>
      </c>
      <c r="B3256" t="s">
        <v>22844</v>
      </c>
    </row>
    <row r="3257" spans="1:2" x14ac:dyDescent="0.25">
      <c r="A3257" t="s">
        <v>19152</v>
      </c>
      <c r="B3257" t="s">
        <v>22844</v>
      </c>
    </row>
    <row r="3258" spans="1:2" x14ac:dyDescent="0.25">
      <c r="A3258" t="s">
        <v>17417</v>
      </c>
      <c r="B3258" t="s">
        <v>19150</v>
      </c>
    </row>
    <row r="3259" spans="1:2" x14ac:dyDescent="0.25">
      <c r="A3259" t="s">
        <v>9446</v>
      </c>
      <c r="B3259" t="s">
        <v>17417</v>
      </c>
    </row>
    <row r="3260" spans="1:2" x14ac:dyDescent="0.25">
      <c r="A3260" t="s">
        <v>10952</v>
      </c>
      <c r="B3260" t="s">
        <v>17417</v>
      </c>
    </row>
    <row r="3261" spans="1:2" x14ac:dyDescent="0.25">
      <c r="A3261" t="s">
        <v>21498</v>
      </c>
      <c r="B3261" t="s">
        <v>19150</v>
      </c>
    </row>
    <row r="3262" spans="1:2" x14ac:dyDescent="0.25">
      <c r="A3262" t="s">
        <v>10954</v>
      </c>
      <c r="B3262" t="s">
        <v>21498</v>
      </c>
    </row>
    <row r="3263" spans="1:2" x14ac:dyDescent="0.25">
      <c r="A3263" t="s">
        <v>15920</v>
      </c>
      <c r="B3263" t="s">
        <v>21498</v>
      </c>
    </row>
    <row r="3264" spans="1:2" x14ac:dyDescent="0.25">
      <c r="A3264" t="s">
        <v>13926</v>
      </c>
      <c r="B3264" t="s">
        <v>23466</v>
      </c>
    </row>
    <row r="3265" spans="1:2" x14ac:dyDescent="0.25">
      <c r="A3265" t="s">
        <v>13928</v>
      </c>
      <c r="B3265" t="s">
        <v>13926</v>
      </c>
    </row>
    <row r="3266" spans="1:2" x14ac:dyDescent="0.25">
      <c r="A3266" t="s">
        <v>5948</v>
      </c>
      <c r="B3266" t="s">
        <v>13926</v>
      </c>
    </row>
    <row r="3267" spans="1:2" x14ac:dyDescent="0.25">
      <c r="A3267" t="s">
        <v>22347</v>
      </c>
      <c r="B3267" t="s">
        <v>23466</v>
      </c>
    </row>
    <row r="3268" spans="1:2" x14ac:dyDescent="0.25">
      <c r="A3268" t="s">
        <v>17419</v>
      </c>
      <c r="B3268" t="s">
        <v>22347</v>
      </c>
    </row>
    <row r="3269" spans="1:2" x14ac:dyDescent="0.25">
      <c r="A3269" t="s">
        <v>10260</v>
      </c>
      <c r="B3269" t="s">
        <v>22347</v>
      </c>
    </row>
    <row r="3270" spans="1:2" x14ac:dyDescent="0.25">
      <c r="A3270" t="s">
        <v>11808</v>
      </c>
      <c r="B3270" t="s">
        <v>22347</v>
      </c>
    </row>
    <row r="3271" spans="1:2" x14ac:dyDescent="0.25">
      <c r="A3271" t="s">
        <v>20996</v>
      </c>
      <c r="B3271" t="s">
        <v>23756</v>
      </c>
    </row>
    <row r="3272" spans="1:2" x14ac:dyDescent="0.25">
      <c r="A3272" t="s">
        <v>19232</v>
      </c>
      <c r="B3272" t="s">
        <v>20996</v>
      </c>
    </row>
    <row r="3273" spans="1:2" x14ac:dyDescent="0.25">
      <c r="A3273" t="s">
        <v>20610</v>
      </c>
      <c r="B3273" t="s">
        <v>19232</v>
      </c>
    </row>
    <row r="3274" spans="1:2" x14ac:dyDescent="0.25">
      <c r="A3274" t="s">
        <v>12698</v>
      </c>
      <c r="B3274" t="s">
        <v>20610</v>
      </c>
    </row>
    <row r="3275" spans="1:2" x14ac:dyDescent="0.25">
      <c r="A3275" t="s">
        <v>15164</v>
      </c>
      <c r="B3275" t="s">
        <v>20610</v>
      </c>
    </row>
    <row r="3276" spans="1:2" x14ac:dyDescent="0.25">
      <c r="A3276" t="s">
        <v>5066</v>
      </c>
      <c r="B3276" t="s">
        <v>20610</v>
      </c>
    </row>
    <row r="3277" spans="1:2" x14ac:dyDescent="0.25">
      <c r="A3277" t="s">
        <v>8699</v>
      </c>
      <c r="B3277" t="s">
        <v>20610</v>
      </c>
    </row>
    <row r="3278" spans="1:2" x14ac:dyDescent="0.25">
      <c r="A3278" t="s">
        <v>22407</v>
      </c>
      <c r="B3278" t="s">
        <v>19232</v>
      </c>
    </row>
    <row r="3279" spans="1:2" x14ac:dyDescent="0.25">
      <c r="A3279" t="s">
        <v>16615</v>
      </c>
      <c r="B3279" t="s">
        <v>22407</v>
      </c>
    </row>
    <row r="3280" spans="1:2" x14ac:dyDescent="0.25">
      <c r="A3280" t="s">
        <v>18099</v>
      </c>
      <c r="B3280" t="s">
        <v>22407</v>
      </c>
    </row>
    <row r="3281" spans="1:2" x14ac:dyDescent="0.25">
      <c r="A3281" t="s">
        <v>8701</v>
      </c>
      <c r="B3281" t="s">
        <v>22407</v>
      </c>
    </row>
    <row r="3282" spans="1:2" x14ac:dyDescent="0.25">
      <c r="A3282" t="s">
        <v>20017</v>
      </c>
      <c r="B3282" t="s">
        <v>19232</v>
      </c>
    </row>
    <row r="3283" spans="1:2" x14ac:dyDescent="0.25">
      <c r="A3283" t="s">
        <v>11840</v>
      </c>
      <c r="B3283" t="s">
        <v>20017</v>
      </c>
    </row>
    <row r="3284" spans="1:2" x14ac:dyDescent="0.25">
      <c r="A3284" t="s">
        <v>13978</v>
      </c>
      <c r="B3284" t="s">
        <v>20017</v>
      </c>
    </row>
    <row r="3285" spans="1:2" x14ac:dyDescent="0.25">
      <c r="A3285" t="s">
        <v>4290</v>
      </c>
      <c r="B3285" t="s">
        <v>20017</v>
      </c>
    </row>
    <row r="3286" spans="1:2" x14ac:dyDescent="0.25">
      <c r="A3286" t="s">
        <v>20019</v>
      </c>
      <c r="B3286" t="s">
        <v>19232</v>
      </c>
    </row>
    <row r="3287" spans="1:2" x14ac:dyDescent="0.25">
      <c r="A3287" t="s">
        <v>11842</v>
      </c>
      <c r="B3287" t="s">
        <v>20019</v>
      </c>
    </row>
    <row r="3288" spans="1:2" x14ac:dyDescent="0.25">
      <c r="A3288" t="s">
        <v>13980</v>
      </c>
      <c r="B3288" t="s">
        <v>20019</v>
      </c>
    </row>
    <row r="3289" spans="1:2" x14ac:dyDescent="0.25">
      <c r="A3289" t="s">
        <v>4292</v>
      </c>
      <c r="B3289" t="s">
        <v>20019</v>
      </c>
    </row>
    <row r="3290" spans="1:2" x14ac:dyDescent="0.25">
      <c r="A3290" t="s">
        <v>21514</v>
      </c>
      <c r="B3290" t="s">
        <v>19232</v>
      </c>
    </row>
    <row r="3291" spans="1:2" x14ac:dyDescent="0.25">
      <c r="A3291" t="s">
        <v>8703</v>
      </c>
      <c r="B3291" t="s">
        <v>21514</v>
      </c>
    </row>
    <row r="3292" spans="1:2" x14ac:dyDescent="0.25">
      <c r="A3292" t="s">
        <v>13982</v>
      </c>
      <c r="B3292" t="s">
        <v>20996</v>
      </c>
    </row>
    <row r="3293" spans="1:2" x14ac:dyDescent="0.25">
      <c r="A3293" t="s">
        <v>17439</v>
      </c>
      <c r="B3293" t="s">
        <v>13982</v>
      </c>
    </row>
    <row r="3294" spans="1:2" x14ac:dyDescent="0.25">
      <c r="A3294" t="s">
        <v>20021</v>
      </c>
      <c r="B3294" t="s">
        <v>17439</v>
      </c>
    </row>
    <row r="3295" spans="1:2" x14ac:dyDescent="0.25">
      <c r="A3295" t="s">
        <v>20023</v>
      </c>
      <c r="B3295" t="s">
        <v>13982</v>
      </c>
    </row>
    <row r="3296" spans="1:2" x14ac:dyDescent="0.25">
      <c r="A3296" t="s">
        <v>7802</v>
      </c>
      <c r="B3296" t="s">
        <v>20023</v>
      </c>
    </row>
    <row r="3297" spans="1:2" x14ac:dyDescent="0.25">
      <c r="A3297" t="s">
        <v>19234</v>
      </c>
      <c r="B3297" t="s">
        <v>20023</v>
      </c>
    </row>
    <row r="3298" spans="1:2" x14ac:dyDescent="0.25">
      <c r="A3298" t="s">
        <v>16617</v>
      </c>
      <c r="B3298" t="s">
        <v>13982</v>
      </c>
    </row>
    <row r="3299" spans="1:2" x14ac:dyDescent="0.25">
      <c r="A3299" t="s">
        <v>7804</v>
      </c>
      <c r="B3299" t="s">
        <v>16617</v>
      </c>
    </row>
    <row r="3300" spans="1:2" x14ac:dyDescent="0.25">
      <c r="A3300" t="s">
        <v>19236</v>
      </c>
      <c r="B3300" t="s">
        <v>16617</v>
      </c>
    </row>
    <row r="3301" spans="1:2" x14ac:dyDescent="0.25">
      <c r="A3301" t="s">
        <v>15928</v>
      </c>
      <c r="B3301" t="s">
        <v>13982</v>
      </c>
    </row>
    <row r="3302" spans="1:2" x14ac:dyDescent="0.25">
      <c r="A3302" t="s">
        <v>7805</v>
      </c>
      <c r="B3302" t="s">
        <v>15928</v>
      </c>
    </row>
    <row r="3303" spans="1:2" x14ac:dyDescent="0.25">
      <c r="A3303" t="s">
        <v>19237</v>
      </c>
      <c r="B3303" t="s">
        <v>15928</v>
      </c>
    </row>
    <row r="3304" spans="1:2" x14ac:dyDescent="0.25">
      <c r="A3304" t="s">
        <v>15930</v>
      </c>
      <c r="B3304" t="s">
        <v>13982</v>
      </c>
    </row>
    <row r="3305" spans="1:2" x14ac:dyDescent="0.25">
      <c r="A3305" t="s">
        <v>7806</v>
      </c>
      <c r="B3305" t="s">
        <v>15930</v>
      </c>
    </row>
    <row r="3306" spans="1:2" x14ac:dyDescent="0.25">
      <c r="A3306" t="s">
        <v>19238</v>
      </c>
      <c r="B3306" t="s">
        <v>15930</v>
      </c>
    </row>
    <row r="3307" spans="1:2" x14ac:dyDescent="0.25">
      <c r="A3307" t="s">
        <v>22409</v>
      </c>
      <c r="B3307" t="s">
        <v>20996</v>
      </c>
    </row>
    <row r="3308" spans="1:2" x14ac:dyDescent="0.25">
      <c r="A3308" t="s">
        <v>17441</v>
      </c>
      <c r="B3308" t="s">
        <v>22409</v>
      </c>
    </row>
    <row r="3309" spans="1:2" x14ac:dyDescent="0.25">
      <c r="A3309" t="s">
        <v>6858</v>
      </c>
      <c r="B3309" t="s">
        <v>22409</v>
      </c>
    </row>
    <row r="3310" spans="1:2" x14ac:dyDescent="0.25">
      <c r="A3310" t="s">
        <v>19239</v>
      </c>
      <c r="B3310" t="s">
        <v>22409</v>
      </c>
    </row>
    <row r="3311" spans="1:2" x14ac:dyDescent="0.25">
      <c r="A3311" t="s">
        <v>22892</v>
      </c>
      <c r="B3311" t="s">
        <v>22409</v>
      </c>
    </row>
    <row r="3312" spans="1:2" x14ac:dyDescent="0.25">
      <c r="A3312" t="s">
        <v>23189</v>
      </c>
      <c r="B3312" t="s">
        <v>22409</v>
      </c>
    </row>
    <row r="3313" spans="1:2" x14ac:dyDescent="0.25">
      <c r="A3313" t="s">
        <v>21793</v>
      </c>
      <c r="B3313" t="s">
        <v>23756</v>
      </c>
    </row>
    <row r="3314" spans="1:2" x14ac:dyDescent="0.25">
      <c r="A3314" t="s">
        <v>23330</v>
      </c>
      <c r="B3314" t="s">
        <v>23756</v>
      </c>
    </row>
    <row r="3315" spans="1:2" x14ac:dyDescent="0.25">
      <c r="A3315" t="s">
        <v>19254</v>
      </c>
      <c r="B3315" t="s">
        <v>23330</v>
      </c>
    </row>
    <row r="3316" spans="1:2" x14ac:dyDescent="0.25">
      <c r="A3316" t="s">
        <v>20622</v>
      </c>
      <c r="B3316" t="s">
        <v>19254</v>
      </c>
    </row>
    <row r="3317" spans="1:2" x14ac:dyDescent="0.25">
      <c r="A3317" t="s">
        <v>12708</v>
      </c>
      <c r="B3317" t="s">
        <v>20622</v>
      </c>
    </row>
    <row r="3318" spans="1:2" x14ac:dyDescent="0.25">
      <c r="A3318" t="s">
        <v>15178</v>
      </c>
      <c r="B3318" t="s">
        <v>20622</v>
      </c>
    </row>
    <row r="3319" spans="1:2" x14ac:dyDescent="0.25">
      <c r="A3319" t="s">
        <v>10266</v>
      </c>
      <c r="B3319" t="s">
        <v>20622</v>
      </c>
    </row>
    <row r="3320" spans="1:2" x14ac:dyDescent="0.25">
      <c r="A3320" t="s">
        <v>9460</v>
      </c>
      <c r="B3320" t="s">
        <v>20622</v>
      </c>
    </row>
    <row r="3321" spans="1:2" x14ac:dyDescent="0.25">
      <c r="A3321" t="s">
        <v>20033</v>
      </c>
      <c r="B3321" t="s">
        <v>19254</v>
      </c>
    </row>
    <row r="3322" spans="1:2" x14ac:dyDescent="0.25">
      <c r="A3322" t="s">
        <v>11852</v>
      </c>
      <c r="B3322" t="s">
        <v>20033</v>
      </c>
    </row>
    <row r="3323" spans="1:2" x14ac:dyDescent="0.25">
      <c r="A3323" t="s">
        <v>13994</v>
      </c>
      <c r="B3323" t="s">
        <v>20033</v>
      </c>
    </row>
    <row r="3324" spans="1:2" x14ac:dyDescent="0.25">
      <c r="A3324" t="s">
        <v>8709</v>
      </c>
      <c r="B3324" t="s">
        <v>20033</v>
      </c>
    </row>
    <row r="3325" spans="1:2" x14ac:dyDescent="0.25">
      <c r="A3325" t="s">
        <v>21123</v>
      </c>
      <c r="B3325" t="s">
        <v>19254</v>
      </c>
    </row>
    <row r="3326" spans="1:2" x14ac:dyDescent="0.25">
      <c r="A3326" t="s">
        <v>13996</v>
      </c>
      <c r="B3326" t="s">
        <v>21123</v>
      </c>
    </row>
    <row r="3327" spans="1:2" x14ac:dyDescent="0.25">
      <c r="A3327" t="s">
        <v>15934</v>
      </c>
      <c r="B3327" t="s">
        <v>21123</v>
      </c>
    </row>
    <row r="3328" spans="1:2" x14ac:dyDescent="0.25">
      <c r="A3328" t="s">
        <v>9462</v>
      </c>
      <c r="B3328" t="s">
        <v>21123</v>
      </c>
    </row>
    <row r="3329" spans="1:2" x14ac:dyDescent="0.25">
      <c r="A3329" t="s">
        <v>22419</v>
      </c>
      <c r="B3329" t="s">
        <v>19254</v>
      </c>
    </row>
    <row r="3330" spans="1:2" x14ac:dyDescent="0.25">
      <c r="A3330" t="s">
        <v>16623</v>
      </c>
      <c r="B3330" t="s">
        <v>22419</v>
      </c>
    </row>
    <row r="3331" spans="1:2" x14ac:dyDescent="0.25">
      <c r="A3331" t="s">
        <v>11854</v>
      </c>
      <c r="B3331" t="s">
        <v>22419</v>
      </c>
    </row>
    <row r="3332" spans="1:2" x14ac:dyDescent="0.25">
      <c r="A3332" t="s">
        <v>10994</v>
      </c>
      <c r="B3332" t="s">
        <v>22419</v>
      </c>
    </row>
    <row r="3333" spans="1:2" x14ac:dyDescent="0.25">
      <c r="A3333" t="s">
        <v>15936</v>
      </c>
      <c r="B3333" t="s">
        <v>19254</v>
      </c>
    </row>
    <row r="3334" spans="1:2" x14ac:dyDescent="0.25">
      <c r="A3334" t="s">
        <v>10268</v>
      </c>
      <c r="B3334" t="s">
        <v>15936</v>
      </c>
    </row>
    <row r="3335" spans="1:2" x14ac:dyDescent="0.25">
      <c r="A3335" t="s">
        <v>11856</v>
      </c>
      <c r="B3335" t="s">
        <v>15936</v>
      </c>
    </row>
    <row r="3336" spans="1:2" x14ac:dyDescent="0.25">
      <c r="A3336" t="s">
        <v>20035</v>
      </c>
      <c r="B3336" t="s">
        <v>19254</v>
      </c>
    </row>
    <row r="3337" spans="1:2" x14ac:dyDescent="0.25">
      <c r="A3337" t="s">
        <v>11857</v>
      </c>
      <c r="B3337" t="s">
        <v>20035</v>
      </c>
    </row>
    <row r="3338" spans="1:2" x14ac:dyDescent="0.25">
      <c r="A3338" t="s">
        <v>13998</v>
      </c>
      <c r="B3338" t="s">
        <v>20035</v>
      </c>
    </row>
    <row r="3339" spans="1:2" x14ac:dyDescent="0.25">
      <c r="A3339" t="s">
        <v>11859</v>
      </c>
      <c r="B3339" t="s">
        <v>20035</v>
      </c>
    </row>
    <row r="3340" spans="1:2" x14ac:dyDescent="0.25">
      <c r="A3340" t="s">
        <v>8711</v>
      </c>
      <c r="B3340" t="s">
        <v>20035</v>
      </c>
    </row>
    <row r="3341" spans="1:2" x14ac:dyDescent="0.25">
      <c r="A3341" t="s">
        <v>21518</v>
      </c>
      <c r="B3341" t="s">
        <v>19254</v>
      </c>
    </row>
    <row r="3342" spans="1:2" x14ac:dyDescent="0.25">
      <c r="A3342" t="s">
        <v>6870</v>
      </c>
      <c r="B3342" t="s">
        <v>21518</v>
      </c>
    </row>
    <row r="3343" spans="1:2" x14ac:dyDescent="0.25">
      <c r="A3343" t="s">
        <v>14000</v>
      </c>
      <c r="B3343" t="s">
        <v>23330</v>
      </c>
    </row>
    <row r="3344" spans="1:2" x14ac:dyDescent="0.25">
      <c r="A3344" t="s">
        <v>17453</v>
      </c>
      <c r="B3344" t="s">
        <v>14000</v>
      </c>
    </row>
    <row r="3345" spans="1:2" x14ac:dyDescent="0.25">
      <c r="A3345" t="s">
        <v>16625</v>
      </c>
      <c r="B3345" t="s">
        <v>17453</v>
      </c>
    </row>
    <row r="3346" spans="1:2" x14ac:dyDescent="0.25">
      <c r="A3346" t="s">
        <v>15938</v>
      </c>
      <c r="B3346" t="s">
        <v>14000</v>
      </c>
    </row>
    <row r="3347" spans="1:2" x14ac:dyDescent="0.25">
      <c r="A3347" t="s">
        <v>20037</v>
      </c>
      <c r="B3347" t="s">
        <v>15938</v>
      </c>
    </row>
    <row r="3348" spans="1:2" x14ac:dyDescent="0.25">
      <c r="A3348" t="s">
        <v>3183</v>
      </c>
      <c r="B3348" t="s">
        <v>15938</v>
      </c>
    </row>
    <row r="3349" spans="1:2" x14ac:dyDescent="0.25">
      <c r="A3349" t="s">
        <v>16627</v>
      </c>
      <c r="B3349" t="s">
        <v>14000</v>
      </c>
    </row>
    <row r="3350" spans="1:2" x14ac:dyDescent="0.25">
      <c r="A3350" t="s">
        <v>20039</v>
      </c>
      <c r="B3350" t="s">
        <v>16627</v>
      </c>
    </row>
    <row r="3351" spans="1:2" x14ac:dyDescent="0.25">
      <c r="A3351" t="s">
        <v>440</v>
      </c>
      <c r="B3351" t="s">
        <v>16627</v>
      </c>
    </row>
    <row r="3352" spans="1:2" x14ac:dyDescent="0.25">
      <c r="A3352" t="s">
        <v>124</v>
      </c>
      <c r="B3352" t="s">
        <v>16627</v>
      </c>
    </row>
    <row r="3353" spans="1:2" x14ac:dyDescent="0.25">
      <c r="A3353" t="s">
        <v>20624</v>
      </c>
      <c r="B3353" t="s">
        <v>14000</v>
      </c>
    </row>
    <row r="3354" spans="1:2" x14ac:dyDescent="0.25">
      <c r="A3354" t="s">
        <v>20040</v>
      </c>
      <c r="B3354" t="s">
        <v>20624</v>
      </c>
    </row>
    <row r="3355" spans="1:2" x14ac:dyDescent="0.25">
      <c r="A3355" t="s">
        <v>848</v>
      </c>
      <c r="B3355" t="s">
        <v>20624</v>
      </c>
    </row>
    <row r="3356" spans="1:2" x14ac:dyDescent="0.25">
      <c r="A3356" t="s">
        <v>850</v>
      </c>
      <c r="B3356" t="s">
        <v>20624</v>
      </c>
    </row>
    <row r="3357" spans="1:2" x14ac:dyDescent="0.25">
      <c r="A3357" t="s">
        <v>20041</v>
      </c>
      <c r="B3357" t="s">
        <v>14000</v>
      </c>
    </row>
    <row r="3358" spans="1:2" x14ac:dyDescent="0.25">
      <c r="A3358" t="s">
        <v>8713</v>
      </c>
      <c r="B3358" t="s">
        <v>20041</v>
      </c>
    </row>
    <row r="3359" spans="1:2" x14ac:dyDescent="0.25">
      <c r="A3359" t="s">
        <v>9464</v>
      </c>
      <c r="B3359" t="s">
        <v>20041</v>
      </c>
    </row>
    <row r="3360" spans="1:2" x14ac:dyDescent="0.25">
      <c r="A3360" t="s">
        <v>22421</v>
      </c>
      <c r="B3360" t="s">
        <v>23330</v>
      </c>
    </row>
    <row r="3361" spans="1:2" x14ac:dyDescent="0.25">
      <c r="A3361" t="s">
        <v>15180</v>
      </c>
      <c r="B3361" t="s">
        <v>22421</v>
      </c>
    </row>
    <row r="3362" spans="1:2" x14ac:dyDescent="0.25">
      <c r="A3362" t="s">
        <v>20626</v>
      </c>
      <c r="B3362" t="s">
        <v>22421</v>
      </c>
    </row>
    <row r="3363" spans="1:2" x14ac:dyDescent="0.25">
      <c r="A3363" t="s">
        <v>11861</v>
      </c>
      <c r="B3363" t="s">
        <v>22421</v>
      </c>
    </row>
    <row r="3364" spans="1:2" x14ac:dyDescent="0.25">
      <c r="A3364" t="s">
        <v>10270</v>
      </c>
      <c r="B3364" t="s">
        <v>22421</v>
      </c>
    </row>
    <row r="3365" spans="1:2" x14ac:dyDescent="0.25">
      <c r="A3365" t="s">
        <v>12710</v>
      </c>
      <c r="B3365" t="s">
        <v>22421</v>
      </c>
    </row>
    <row r="3366" spans="1:2" x14ac:dyDescent="0.25">
      <c r="A3366" t="s">
        <v>21004</v>
      </c>
      <c r="B3366" t="s">
        <v>23756</v>
      </c>
    </row>
    <row r="3367" spans="1:2" x14ac:dyDescent="0.25">
      <c r="A3367" t="s">
        <v>19241</v>
      </c>
      <c r="B3367" t="s">
        <v>21004</v>
      </c>
    </row>
    <row r="3368" spans="1:2" x14ac:dyDescent="0.25">
      <c r="A3368" t="s">
        <v>22894</v>
      </c>
      <c r="B3368" t="s">
        <v>19241</v>
      </c>
    </row>
    <row r="3369" spans="1:2" x14ac:dyDescent="0.25">
      <c r="A3369" t="s">
        <v>17443</v>
      </c>
      <c r="B3369" t="s">
        <v>22894</v>
      </c>
    </row>
    <row r="3370" spans="1:2" x14ac:dyDescent="0.25">
      <c r="A3370" t="s">
        <v>19243</v>
      </c>
      <c r="B3370" t="s">
        <v>22894</v>
      </c>
    </row>
    <row r="3371" spans="1:2" x14ac:dyDescent="0.25">
      <c r="A3371" t="s">
        <v>20025</v>
      </c>
      <c r="B3371" t="s">
        <v>19241</v>
      </c>
    </row>
    <row r="3372" spans="1:2" x14ac:dyDescent="0.25">
      <c r="A3372" t="s">
        <v>11844</v>
      </c>
      <c r="B3372" t="s">
        <v>20025</v>
      </c>
    </row>
    <row r="3373" spans="1:2" x14ac:dyDescent="0.25">
      <c r="A3373" t="s">
        <v>20612</v>
      </c>
      <c r="B3373" t="s">
        <v>19241</v>
      </c>
    </row>
    <row r="3374" spans="1:2" x14ac:dyDescent="0.25">
      <c r="A3374" t="s">
        <v>12700</v>
      </c>
      <c r="B3374" t="s">
        <v>20612</v>
      </c>
    </row>
    <row r="3375" spans="1:2" x14ac:dyDescent="0.25">
      <c r="A3375" t="s">
        <v>22896</v>
      </c>
      <c r="B3375" t="s">
        <v>19241</v>
      </c>
    </row>
    <row r="3376" spans="1:2" x14ac:dyDescent="0.25">
      <c r="A3376" t="s">
        <v>17445</v>
      </c>
      <c r="B3376" t="s">
        <v>22896</v>
      </c>
    </row>
    <row r="3377" spans="1:2" x14ac:dyDescent="0.25">
      <c r="A3377" t="s">
        <v>21516</v>
      </c>
      <c r="B3377" t="s">
        <v>19241</v>
      </c>
    </row>
    <row r="3378" spans="1:2" x14ac:dyDescent="0.25">
      <c r="A3378" t="s">
        <v>16619</v>
      </c>
      <c r="B3378" t="s">
        <v>21516</v>
      </c>
    </row>
    <row r="3379" spans="1:2" x14ac:dyDescent="0.25">
      <c r="A3379" t="s">
        <v>10987</v>
      </c>
      <c r="B3379" t="s">
        <v>21516</v>
      </c>
    </row>
    <row r="3380" spans="1:2" x14ac:dyDescent="0.25">
      <c r="A3380" t="s">
        <v>13984</v>
      </c>
      <c r="B3380" t="s">
        <v>21004</v>
      </c>
    </row>
    <row r="3381" spans="1:2" x14ac:dyDescent="0.25">
      <c r="A3381" t="s">
        <v>13986</v>
      </c>
      <c r="B3381" t="s">
        <v>13984</v>
      </c>
    </row>
    <row r="3382" spans="1:2" x14ac:dyDescent="0.25">
      <c r="A3382" t="s">
        <v>15932</v>
      </c>
      <c r="B3382" t="s">
        <v>13984</v>
      </c>
    </row>
    <row r="3383" spans="1:2" x14ac:dyDescent="0.25">
      <c r="A3383" t="s">
        <v>4294</v>
      </c>
      <c r="B3383" t="s">
        <v>13984</v>
      </c>
    </row>
    <row r="3384" spans="1:2" x14ac:dyDescent="0.25">
      <c r="A3384" t="s">
        <v>22411</v>
      </c>
      <c r="B3384" t="s">
        <v>21004</v>
      </c>
    </row>
    <row r="3385" spans="1:2" x14ac:dyDescent="0.25">
      <c r="A3385" t="s">
        <v>17447</v>
      </c>
      <c r="B3385" t="s">
        <v>22411</v>
      </c>
    </row>
    <row r="3386" spans="1:2" x14ac:dyDescent="0.25">
      <c r="A3386" t="s">
        <v>10264</v>
      </c>
      <c r="B3386" t="s">
        <v>22411</v>
      </c>
    </row>
    <row r="3387" spans="1:2" x14ac:dyDescent="0.25">
      <c r="A3387" t="s">
        <v>11846</v>
      </c>
      <c r="B3387" t="s">
        <v>22411</v>
      </c>
    </row>
    <row r="3388" spans="1:2" x14ac:dyDescent="0.25">
      <c r="A3388" t="s">
        <v>22148</v>
      </c>
      <c r="B3388" t="s">
        <v>23756</v>
      </c>
    </row>
    <row r="3389" spans="1:2" x14ac:dyDescent="0.25">
      <c r="A3389" t="s">
        <v>23326</v>
      </c>
      <c r="B3389" t="s">
        <v>22148</v>
      </c>
    </row>
    <row r="3390" spans="1:2" x14ac:dyDescent="0.25">
      <c r="A3390" t="s">
        <v>23772</v>
      </c>
      <c r="B3390" t="s">
        <v>23326</v>
      </c>
    </row>
    <row r="3391" spans="1:2" x14ac:dyDescent="0.25">
      <c r="A3391" t="s">
        <v>23085</v>
      </c>
      <c r="B3391" t="s">
        <v>23772</v>
      </c>
    </row>
    <row r="3392" spans="1:2" x14ac:dyDescent="0.25">
      <c r="A3392" t="s">
        <v>21779</v>
      </c>
      <c r="B3392" t="s">
        <v>23772</v>
      </c>
    </row>
    <row r="3393" spans="1:2" x14ac:dyDescent="0.25">
      <c r="A3393" t="s">
        <v>23091</v>
      </c>
      <c r="B3393" t="s">
        <v>23772</v>
      </c>
    </row>
    <row r="3394" spans="1:2" x14ac:dyDescent="0.25">
      <c r="A3394" t="s">
        <v>23097</v>
      </c>
      <c r="B3394" t="s">
        <v>23772</v>
      </c>
    </row>
    <row r="3395" spans="1:2" x14ac:dyDescent="0.25">
      <c r="A3395" t="s">
        <v>21783</v>
      </c>
      <c r="B3395" t="s">
        <v>23772</v>
      </c>
    </row>
    <row r="3396" spans="1:2" x14ac:dyDescent="0.25">
      <c r="A3396" t="s">
        <v>21785</v>
      </c>
      <c r="B3396" t="s">
        <v>23772</v>
      </c>
    </row>
    <row r="3397" spans="1:2" x14ac:dyDescent="0.25">
      <c r="A3397" t="s">
        <v>23109</v>
      </c>
      <c r="B3397" t="s">
        <v>23772</v>
      </c>
    </row>
    <row r="3398" spans="1:2" x14ac:dyDescent="0.25">
      <c r="A3398" t="s">
        <v>22710</v>
      </c>
      <c r="B3398" t="s">
        <v>23772</v>
      </c>
    </row>
    <row r="3399" spans="1:2" x14ac:dyDescent="0.25">
      <c r="A3399" t="s">
        <v>21795</v>
      </c>
      <c r="B3399" t="s">
        <v>23772</v>
      </c>
    </row>
    <row r="3400" spans="1:2" x14ac:dyDescent="0.25">
      <c r="A3400" t="s">
        <v>21002</v>
      </c>
      <c r="B3400" t="s">
        <v>23772</v>
      </c>
    </row>
    <row r="3401" spans="1:2" x14ac:dyDescent="0.25">
      <c r="A3401" t="s">
        <v>23121</v>
      </c>
      <c r="B3401" t="s">
        <v>23772</v>
      </c>
    </row>
    <row r="3402" spans="1:2" x14ac:dyDescent="0.25">
      <c r="A3402" t="s">
        <v>19258</v>
      </c>
      <c r="B3402" t="s">
        <v>23121</v>
      </c>
    </row>
    <row r="3403" spans="1:2" x14ac:dyDescent="0.25">
      <c r="A3403" t="s">
        <v>21520</v>
      </c>
      <c r="B3403" t="s">
        <v>19258</v>
      </c>
    </row>
    <row r="3404" spans="1:2" x14ac:dyDescent="0.25">
      <c r="A3404" t="s">
        <v>21522</v>
      </c>
      <c r="B3404" t="s">
        <v>21520</v>
      </c>
    </row>
    <row r="3405" spans="1:2" x14ac:dyDescent="0.25">
      <c r="A3405" t="s">
        <v>23191</v>
      </c>
      <c r="B3405" t="s">
        <v>21520</v>
      </c>
    </row>
    <row r="3406" spans="1:2" x14ac:dyDescent="0.25">
      <c r="A3406" t="s">
        <v>20047</v>
      </c>
      <c r="B3406" t="s">
        <v>21520</v>
      </c>
    </row>
    <row r="3407" spans="1:2" x14ac:dyDescent="0.25">
      <c r="A3407" t="s">
        <v>20630</v>
      </c>
      <c r="B3407" t="s">
        <v>19258</v>
      </c>
    </row>
    <row r="3408" spans="1:2" x14ac:dyDescent="0.25">
      <c r="A3408" t="s">
        <v>18103</v>
      </c>
      <c r="B3408" t="s">
        <v>20630</v>
      </c>
    </row>
    <row r="3409" spans="1:2" x14ac:dyDescent="0.25">
      <c r="A3409" t="s">
        <v>11867</v>
      </c>
      <c r="B3409" t="s">
        <v>20630</v>
      </c>
    </row>
    <row r="3410" spans="1:2" x14ac:dyDescent="0.25">
      <c r="A3410" t="s">
        <v>20049</v>
      </c>
      <c r="B3410" t="s">
        <v>19258</v>
      </c>
    </row>
    <row r="3411" spans="1:2" x14ac:dyDescent="0.25">
      <c r="A3411" t="s">
        <v>17455</v>
      </c>
      <c r="B3411" t="s">
        <v>20049</v>
      </c>
    </row>
    <row r="3412" spans="1:2" x14ac:dyDescent="0.25">
      <c r="A3412" t="s">
        <v>10996</v>
      </c>
      <c r="B3412" t="s">
        <v>20049</v>
      </c>
    </row>
    <row r="3413" spans="1:2" x14ac:dyDescent="0.25">
      <c r="A3413" t="s">
        <v>20051</v>
      </c>
      <c r="B3413" t="s">
        <v>19258</v>
      </c>
    </row>
    <row r="3414" spans="1:2" x14ac:dyDescent="0.25">
      <c r="A3414" t="s">
        <v>17457</v>
      </c>
      <c r="B3414" t="s">
        <v>20051</v>
      </c>
    </row>
    <row r="3415" spans="1:2" x14ac:dyDescent="0.25">
      <c r="A3415" t="s">
        <v>10998</v>
      </c>
      <c r="B3415" t="s">
        <v>20051</v>
      </c>
    </row>
    <row r="3416" spans="1:2" x14ac:dyDescent="0.25">
      <c r="A3416" t="s">
        <v>22427</v>
      </c>
      <c r="B3416" t="s">
        <v>19258</v>
      </c>
    </row>
    <row r="3417" spans="1:2" x14ac:dyDescent="0.25">
      <c r="A3417" t="s">
        <v>21125</v>
      </c>
      <c r="B3417" t="s">
        <v>22427</v>
      </c>
    </row>
    <row r="3418" spans="1:2" x14ac:dyDescent="0.25">
      <c r="A3418" t="s">
        <v>15940</v>
      </c>
      <c r="B3418" t="s">
        <v>22427</v>
      </c>
    </row>
    <row r="3419" spans="1:2" x14ac:dyDescent="0.25">
      <c r="A3419" t="s">
        <v>14004</v>
      </c>
      <c r="B3419" t="s">
        <v>23121</v>
      </c>
    </row>
    <row r="3420" spans="1:2" x14ac:dyDescent="0.25">
      <c r="A3420" t="s">
        <v>18105</v>
      </c>
      <c r="B3420" t="s">
        <v>14004</v>
      </c>
    </row>
    <row r="3421" spans="1:2" x14ac:dyDescent="0.25">
      <c r="A3421" t="s">
        <v>4296</v>
      </c>
      <c r="B3421" t="s">
        <v>18105</v>
      </c>
    </row>
    <row r="3422" spans="1:2" x14ac:dyDescent="0.25">
      <c r="A3422" t="s">
        <v>16631</v>
      </c>
      <c r="B3422" t="s">
        <v>14004</v>
      </c>
    </row>
    <row r="3423" spans="1:2" x14ac:dyDescent="0.25">
      <c r="A3423" t="s">
        <v>5950</v>
      </c>
      <c r="B3423" t="s">
        <v>16631</v>
      </c>
    </row>
    <row r="3424" spans="1:2" x14ac:dyDescent="0.25">
      <c r="A3424" t="s">
        <v>15942</v>
      </c>
      <c r="B3424" t="s">
        <v>14004</v>
      </c>
    </row>
    <row r="3425" spans="1:2" x14ac:dyDescent="0.25">
      <c r="A3425" t="s">
        <v>6872</v>
      </c>
      <c r="B3425" t="s">
        <v>15942</v>
      </c>
    </row>
    <row r="3426" spans="1:2" x14ac:dyDescent="0.25">
      <c r="A3426" t="s">
        <v>15944</v>
      </c>
      <c r="B3426" t="s">
        <v>14004</v>
      </c>
    </row>
    <row r="3427" spans="1:2" x14ac:dyDescent="0.25">
      <c r="A3427" t="s">
        <v>5952</v>
      </c>
      <c r="B3427" t="s">
        <v>15944</v>
      </c>
    </row>
    <row r="3428" spans="1:2" x14ac:dyDescent="0.25">
      <c r="A3428" t="s">
        <v>20053</v>
      </c>
      <c r="B3428" t="s">
        <v>14004</v>
      </c>
    </row>
    <row r="3429" spans="1:2" x14ac:dyDescent="0.25">
      <c r="A3429" t="s">
        <v>5954</v>
      </c>
      <c r="B3429" t="s">
        <v>20053</v>
      </c>
    </row>
    <row r="3430" spans="1:2" x14ac:dyDescent="0.25">
      <c r="A3430" t="s">
        <v>22429</v>
      </c>
      <c r="B3430" t="s">
        <v>23121</v>
      </c>
    </row>
    <row r="3431" spans="1:2" x14ac:dyDescent="0.25">
      <c r="A3431" t="s">
        <v>21797</v>
      </c>
      <c r="B3431" t="s">
        <v>23772</v>
      </c>
    </row>
    <row r="3432" spans="1:2" x14ac:dyDescent="0.25">
      <c r="A3432" t="s">
        <v>19223</v>
      </c>
      <c r="B3432" t="s">
        <v>23326</v>
      </c>
    </row>
    <row r="3433" spans="1:2" x14ac:dyDescent="0.25">
      <c r="A3433" t="s">
        <v>20608</v>
      </c>
      <c r="B3433" t="s">
        <v>19223</v>
      </c>
    </row>
    <row r="3434" spans="1:2" x14ac:dyDescent="0.25">
      <c r="A3434" t="s">
        <v>12696</v>
      </c>
      <c r="B3434" t="s">
        <v>20608</v>
      </c>
    </row>
    <row r="3435" spans="1:2" x14ac:dyDescent="0.25">
      <c r="A3435" t="s">
        <v>15160</v>
      </c>
      <c r="B3435" t="s">
        <v>20608</v>
      </c>
    </row>
    <row r="3436" spans="1:2" x14ac:dyDescent="0.25">
      <c r="A3436" t="s">
        <v>5064</v>
      </c>
      <c r="B3436" t="s">
        <v>20608</v>
      </c>
    </row>
    <row r="3437" spans="1:2" x14ac:dyDescent="0.25">
      <c r="A3437" t="s">
        <v>22401</v>
      </c>
      <c r="B3437" t="s">
        <v>19223</v>
      </c>
    </row>
    <row r="3438" spans="1:2" x14ac:dyDescent="0.25">
      <c r="A3438" t="s">
        <v>16611</v>
      </c>
      <c r="B3438" t="s">
        <v>22401</v>
      </c>
    </row>
    <row r="3439" spans="1:2" x14ac:dyDescent="0.25">
      <c r="A3439" t="s">
        <v>18097</v>
      </c>
      <c r="B3439" t="s">
        <v>22401</v>
      </c>
    </row>
    <row r="3440" spans="1:2" x14ac:dyDescent="0.25">
      <c r="A3440" t="s">
        <v>8697</v>
      </c>
      <c r="B3440" t="s">
        <v>22401</v>
      </c>
    </row>
    <row r="3441" spans="1:2" x14ac:dyDescent="0.25">
      <c r="A3441" t="s">
        <v>20007</v>
      </c>
      <c r="B3441" t="s">
        <v>19223</v>
      </c>
    </row>
    <row r="3442" spans="1:2" x14ac:dyDescent="0.25">
      <c r="A3442" t="s">
        <v>11836</v>
      </c>
      <c r="B3442" t="s">
        <v>20007</v>
      </c>
    </row>
    <row r="3443" spans="1:2" x14ac:dyDescent="0.25">
      <c r="A3443" t="s">
        <v>13972</v>
      </c>
      <c r="B3443" t="s">
        <v>20007</v>
      </c>
    </row>
    <row r="3444" spans="1:2" x14ac:dyDescent="0.25">
      <c r="A3444" t="s">
        <v>4286</v>
      </c>
      <c r="B3444" t="s">
        <v>20007</v>
      </c>
    </row>
    <row r="3445" spans="1:2" x14ac:dyDescent="0.25">
      <c r="A3445" t="s">
        <v>20009</v>
      </c>
      <c r="B3445" t="s">
        <v>19223</v>
      </c>
    </row>
    <row r="3446" spans="1:2" x14ac:dyDescent="0.25">
      <c r="A3446" t="s">
        <v>11838</v>
      </c>
      <c r="B3446" t="s">
        <v>20009</v>
      </c>
    </row>
    <row r="3447" spans="1:2" x14ac:dyDescent="0.25">
      <c r="A3447" t="s">
        <v>13974</v>
      </c>
      <c r="B3447" t="s">
        <v>20009</v>
      </c>
    </row>
    <row r="3448" spans="1:2" x14ac:dyDescent="0.25">
      <c r="A3448" t="s">
        <v>4288</v>
      </c>
      <c r="B3448" t="s">
        <v>20009</v>
      </c>
    </row>
    <row r="3449" spans="1:2" x14ac:dyDescent="0.25">
      <c r="A3449" t="s">
        <v>21512</v>
      </c>
      <c r="B3449" t="s">
        <v>19223</v>
      </c>
    </row>
    <row r="3450" spans="1:2" x14ac:dyDescent="0.25">
      <c r="A3450" t="s">
        <v>20011</v>
      </c>
      <c r="B3450" t="s">
        <v>21512</v>
      </c>
    </row>
    <row r="3451" spans="1:2" x14ac:dyDescent="0.25">
      <c r="A3451" t="s">
        <v>13976</v>
      </c>
      <c r="B3451" t="s">
        <v>23326</v>
      </c>
    </row>
    <row r="3452" spans="1:2" x14ac:dyDescent="0.25">
      <c r="A3452" t="s">
        <v>17435</v>
      </c>
      <c r="B3452" t="s">
        <v>13976</v>
      </c>
    </row>
    <row r="3453" spans="1:2" x14ac:dyDescent="0.25">
      <c r="A3453" t="s">
        <v>20013</v>
      </c>
      <c r="B3453" t="s">
        <v>17435</v>
      </c>
    </row>
    <row r="3454" spans="1:2" x14ac:dyDescent="0.25">
      <c r="A3454" t="s">
        <v>20015</v>
      </c>
      <c r="B3454" t="s">
        <v>13976</v>
      </c>
    </row>
    <row r="3455" spans="1:2" x14ac:dyDescent="0.25">
      <c r="A3455" t="s">
        <v>7797</v>
      </c>
      <c r="B3455" t="s">
        <v>20015</v>
      </c>
    </row>
    <row r="3456" spans="1:2" x14ac:dyDescent="0.25">
      <c r="A3456" t="s">
        <v>19225</v>
      </c>
      <c r="B3456" t="s">
        <v>20015</v>
      </c>
    </row>
    <row r="3457" spans="1:2" x14ac:dyDescent="0.25">
      <c r="A3457" t="s">
        <v>16613</v>
      </c>
      <c r="B3457" t="s">
        <v>13976</v>
      </c>
    </row>
    <row r="3458" spans="1:2" x14ac:dyDescent="0.25">
      <c r="A3458" t="s">
        <v>7799</v>
      </c>
      <c r="B3458" t="s">
        <v>16613</v>
      </c>
    </row>
    <row r="3459" spans="1:2" x14ac:dyDescent="0.25">
      <c r="A3459" t="s">
        <v>19227</v>
      </c>
      <c r="B3459" t="s">
        <v>16613</v>
      </c>
    </row>
    <row r="3460" spans="1:2" x14ac:dyDescent="0.25">
      <c r="A3460" t="s">
        <v>15922</v>
      </c>
      <c r="B3460" t="s">
        <v>13976</v>
      </c>
    </row>
    <row r="3461" spans="1:2" x14ac:dyDescent="0.25">
      <c r="A3461" t="s">
        <v>7800</v>
      </c>
      <c r="B3461" t="s">
        <v>15922</v>
      </c>
    </row>
    <row r="3462" spans="1:2" x14ac:dyDescent="0.25">
      <c r="A3462" t="s">
        <v>19228</v>
      </c>
      <c r="B3462" t="s">
        <v>15922</v>
      </c>
    </row>
    <row r="3463" spans="1:2" x14ac:dyDescent="0.25">
      <c r="A3463" t="s">
        <v>15924</v>
      </c>
      <c r="B3463" t="s">
        <v>13976</v>
      </c>
    </row>
    <row r="3464" spans="1:2" x14ac:dyDescent="0.25">
      <c r="A3464" t="s">
        <v>7801</v>
      </c>
      <c r="B3464" t="s">
        <v>15924</v>
      </c>
    </row>
    <row r="3465" spans="1:2" x14ac:dyDescent="0.25">
      <c r="A3465" t="s">
        <v>19229</v>
      </c>
      <c r="B3465" t="s">
        <v>15924</v>
      </c>
    </row>
    <row r="3466" spans="1:2" x14ac:dyDescent="0.25">
      <c r="A3466" t="s">
        <v>22403</v>
      </c>
      <c r="B3466" t="s">
        <v>23326</v>
      </c>
    </row>
    <row r="3467" spans="1:2" x14ac:dyDescent="0.25">
      <c r="A3467" t="s">
        <v>17437</v>
      </c>
      <c r="B3467" t="s">
        <v>22403</v>
      </c>
    </row>
    <row r="3468" spans="1:2" x14ac:dyDescent="0.25">
      <c r="A3468" t="s">
        <v>15926</v>
      </c>
      <c r="B3468" t="s">
        <v>22403</v>
      </c>
    </row>
    <row r="3469" spans="1:2" x14ac:dyDescent="0.25">
      <c r="A3469" t="s">
        <v>15162</v>
      </c>
      <c r="B3469" t="s">
        <v>22403</v>
      </c>
    </row>
    <row r="3470" spans="1:2" x14ac:dyDescent="0.25">
      <c r="A3470" t="s">
        <v>19230</v>
      </c>
      <c r="B3470" t="s">
        <v>22403</v>
      </c>
    </row>
    <row r="3471" spans="1:2" x14ac:dyDescent="0.25">
      <c r="A3471" t="s">
        <v>22405</v>
      </c>
      <c r="B3471" t="s">
        <v>22403</v>
      </c>
    </row>
    <row r="3472" spans="1:2" x14ac:dyDescent="0.25">
      <c r="A3472" t="s">
        <v>22890</v>
      </c>
      <c r="B3472" t="s">
        <v>22403</v>
      </c>
    </row>
    <row r="3473" spans="1:2" x14ac:dyDescent="0.25">
      <c r="A3473" t="s">
        <v>21847</v>
      </c>
      <c r="B3473" t="s">
        <v>22148</v>
      </c>
    </row>
    <row r="3474" spans="1:2" x14ac:dyDescent="0.25">
      <c r="A3474" t="s">
        <v>15850</v>
      </c>
      <c r="B3474" t="s">
        <v>22148</v>
      </c>
    </row>
    <row r="3475" spans="1:2" x14ac:dyDescent="0.25">
      <c r="A3475" t="s">
        <v>23758</v>
      </c>
      <c r="B3475" t="s">
        <v>23756</v>
      </c>
    </row>
    <row r="3476" spans="1:2" x14ac:dyDescent="0.25">
      <c r="A3476" t="s">
        <v>14806</v>
      </c>
      <c r="B3476" t="s">
        <v>23758</v>
      </c>
    </row>
    <row r="3477" spans="1:2" x14ac:dyDescent="0.25">
      <c r="A3477" t="s">
        <v>19256</v>
      </c>
      <c r="B3477" t="s">
        <v>14806</v>
      </c>
    </row>
    <row r="3478" spans="1:2" x14ac:dyDescent="0.25">
      <c r="A3478" t="s">
        <v>20628</v>
      </c>
      <c r="B3478" t="s">
        <v>19256</v>
      </c>
    </row>
    <row r="3479" spans="1:2" x14ac:dyDescent="0.25">
      <c r="A3479" t="s">
        <v>12712</v>
      </c>
      <c r="B3479" t="s">
        <v>20628</v>
      </c>
    </row>
    <row r="3480" spans="1:2" x14ac:dyDescent="0.25">
      <c r="A3480" t="s">
        <v>8715</v>
      </c>
      <c r="B3480" t="s">
        <v>20628</v>
      </c>
    </row>
    <row r="3481" spans="1:2" x14ac:dyDescent="0.25">
      <c r="A3481" t="s">
        <v>22423</v>
      </c>
      <c r="B3481" t="s">
        <v>19256</v>
      </c>
    </row>
    <row r="3482" spans="1:2" x14ac:dyDescent="0.25">
      <c r="A3482" t="s">
        <v>16629</v>
      </c>
      <c r="B3482" t="s">
        <v>22423</v>
      </c>
    </row>
    <row r="3483" spans="1:2" x14ac:dyDescent="0.25">
      <c r="A3483" t="s">
        <v>20043</v>
      </c>
      <c r="B3483" t="s">
        <v>19256</v>
      </c>
    </row>
    <row r="3484" spans="1:2" x14ac:dyDescent="0.25">
      <c r="A3484" t="s">
        <v>11863</v>
      </c>
      <c r="B3484" t="s">
        <v>20043</v>
      </c>
    </row>
    <row r="3485" spans="1:2" x14ac:dyDescent="0.25">
      <c r="A3485" t="s">
        <v>20045</v>
      </c>
      <c r="B3485" t="s">
        <v>19256</v>
      </c>
    </row>
    <row r="3486" spans="1:2" x14ac:dyDescent="0.25">
      <c r="A3486" t="s">
        <v>11865</v>
      </c>
      <c r="B3486" t="s">
        <v>20045</v>
      </c>
    </row>
    <row r="3487" spans="1:2" x14ac:dyDescent="0.25">
      <c r="A3487" t="s">
        <v>14002</v>
      </c>
      <c r="B3487" t="s">
        <v>14806</v>
      </c>
    </row>
    <row r="3488" spans="1:2" x14ac:dyDescent="0.25">
      <c r="A3488" t="s">
        <v>22425</v>
      </c>
      <c r="B3488" t="s">
        <v>14806</v>
      </c>
    </row>
    <row r="3489" spans="1:2" x14ac:dyDescent="0.25">
      <c r="A3489" t="s">
        <v>23087</v>
      </c>
      <c r="B3489" t="s">
        <v>23758</v>
      </c>
    </row>
    <row r="3490" spans="1:2" x14ac:dyDescent="0.25">
      <c r="A3490" t="s">
        <v>19148</v>
      </c>
      <c r="B3490" t="s">
        <v>23087</v>
      </c>
    </row>
    <row r="3491" spans="1:2" x14ac:dyDescent="0.25">
      <c r="A3491" t="s">
        <v>20545</v>
      </c>
      <c r="B3491" t="s">
        <v>19148</v>
      </c>
    </row>
    <row r="3492" spans="1:2" x14ac:dyDescent="0.25">
      <c r="A3492" t="s">
        <v>12680</v>
      </c>
      <c r="B3492" t="s">
        <v>20545</v>
      </c>
    </row>
    <row r="3493" spans="1:2" x14ac:dyDescent="0.25">
      <c r="A3493" t="s">
        <v>8681</v>
      </c>
      <c r="B3493" t="s">
        <v>20545</v>
      </c>
    </row>
    <row r="3494" spans="1:2" x14ac:dyDescent="0.25">
      <c r="A3494" t="s">
        <v>22343</v>
      </c>
      <c r="B3494" t="s">
        <v>19148</v>
      </c>
    </row>
    <row r="3495" spans="1:2" x14ac:dyDescent="0.25">
      <c r="A3495" t="s">
        <v>16597</v>
      </c>
      <c r="B3495" t="s">
        <v>22343</v>
      </c>
    </row>
    <row r="3496" spans="1:2" x14ac:dyDescent="0.25">
      <c r="A3496" t="s">
        <v>19953</v>
      </c>
      <c r="B3496" t="s">
        <v>19148</v>
      </c>
    </row>
    <row r="3497" spans="1:2" x14ac:dyDescent="0.25">
      <c r="A3497" t="s">
        <v>11804</v>
      </c>
      <c r="B3497" t="s">
        <v>19953</v>
      </c>
    </row>
    <row r="3498" spans="1:2" x14ac:dyDescent="0.25">
      <c r="A3498" t="s">
        <v>19955</v>
      </c>
      <c r="B3498" t="s">
        <v>19148</v>
      </c>
    </row>
    <row r="3499" spans="1:2" x14ac:dyDescent="0.25">
      <c r="A3499" t="s">
        <v>11806</v>
      </c>
      <c r="B3499" t="s">
        <v>19955</v>
      </c>
    </row>
    <row r="3500" spans="1:2" x14ac:dyDescent="0.25">
      <c r="A3500" t="s">
        <v>13924</v>
      </c>
      <c r="B3500" t="s">
        <v>23087</v>
      </c>
    </row>
    <row r="3501" spans="1:2" x14ac:dyDescent="0.25">
      <c r="A3501" t="s">
        <v>22345</v>
      </c>
      <c r="B3501" t="s">
        <v>23087</v>
      </c>
    </row>
    <row r="3502" spans="1:2" x14ac:dyDescent="0.25">
      <c r="A3502" t="s">
        <v>23322</v>
      </c>
      <c r="B3502" t="s">
        <v>23758</v>
      </c>
    </row>
    <row r="3503" spans="1:2" x14ac:dyDescent="0.25">
      <c r="A3503" t="s">
        <v>19187</v>
      </c>
      <c r="B3503" t="s">
        <v>23322</v>
      </c>
    </row>
    <row r="3504" spans="1:2" x14ac:dyDescent="0.25">
      <c r="A3504" t="s">
        <v>20581</v>
      </c>
      <c r="B3504" t="s">
        <v>19187</v>
      </c>
    </row>
    <row r="3505" spans="1:2" x14ac:dyDescent="0.25">
      <c r="A3505" t="s">
        <v>12682</v>
      </c>
      <c r="B3505" t="s">
        <v>20581</v>
      </c>
    </row>
    <row r="3506" spans="1:2" x14ac:dyDescent="0.25">
      <c r="A3506" t="s">
        <v>8687</v>
      </c>
      <c r="B3506" t="s">
        <v>20581</v>
      </c>
    </row>
    <row r="3507" spans="1:2" x14ac:dyDescent="0.25">
      <c r="A3507" t="s">
        <v>22369</v>
      </c>
      <c r="B3507" t="s">
        <v>19187</v>
      </c>
    </row>
    <row r="3508" spans="1:2" x14ac:dyDescent="0.25">
      <c r="A3508" t="s">
        <v>16601</v>
      </c>
      <c r="B3508" t="s">
        <v>22369</v>
      </c>
    </row>
    <row r="3509" spans="1:2" x14ac:dyDescent="0.25">
      <c r="A3509" t="s">
        <v>19979</v>
      </c>
      <c r="B3509" t="s">
        <v>19187</v>
      </c>
    </row>
    <row r="3510" spans="1:2" x14ac:dyDescent="0.25">
      <c r="A3510" t="s">
        <v>11814</v>
      </c>
      <c r="B3510" t="s">
        <v>19979</v>
      </c>
    </row>
    <row r="3511" spans="1:2" x14ac:dyDescent="0.25">
      <c r="A3511" t="s">
        <v>19981</v>
      </c>
      <c r="B3511" t="s">
        <v>19187</v>
      </c>
    </row>
    <row r="3512" spans="1:2" x14ac:dyDescent="0.25">
      <c r="A3512" t="s">
        <v>11816</v>
      </c>
      <c r="B3512" t="s">
        <v>19981</v>
      </c>
    </row>
    <row r="3513" spans="1:2" x14ac:dyDescent="0.25">
      <c r="A3513" t="s">
        <v>13948</v>
      </c>
      <c r="B3513" t="s">
        <v>23322</v>
      </c>
    </row>
    <row r="3514" spans="1:2" x14ac:dyDescent="0.25">
      <c r="A3514" t="s">
        <v>22371</v>
      </c>
      <c r="B3514" t="s">
        <v>23322</v>
      </c>
    </row>
    <row r="3515" spans="1:2" x14ac:dyDescent="0.25">
      <c r="A3515" t="s">
        <v>23646</v>
      </c>
      <c r="B3515" t="s">
        <v>23758</v>
      </c>
    </row>
    <row r="3516" spans="1:2" x14ac:dyDescent="0.25">
      <c r="A3516" t="s">
        <v>19212</v>
      </c>
      <c r="B3516" t="s">
        <v>23646</v>
      </c>
    </row>
    <row r="3517" spans="1:2" x14ac:dyDescent="0.25">
      <c r="A3517" t="s">
        <v>20596</v>
      </c>
      <c r="B3517" t="s">
        <v>19212</v>
      </c>
    </row>
    <row r="3518" spans="1:2" x14ac:dyDescent="0.25">
      <c r="A3518" t="s">
        <v>12692</v>
      </c>
      <c r="B3518" t="s">
        <v>20596</v>
      </c>
    </row>
    <row r="3519" spans="1:2" x14ac:dyDescent="0.25">
      <c r="A3519" t="s">
        <v>8693</v>
      </c>
      <c r="B3519" t="s">
        <v>20596</v>
      </c>
    </row>
    <row r="3520" spans="1:2" x14ac:dyDescent="0.25">
      <c r="A3520" t="s">
        <v>22389</v>
      </c>
      <c r="B3520" t="s">
        <v>19212</v>
      </c>
    </row>
    <row r="3521" spans="1:2" x14ac:dyDescent="0.25">
      <c r="A3521" t="s">
        <v>16607</v>
      </c>
      <c r="B3521" t="s">
        <v>22389</v>
      </c>
    </row>
    <row r="3522" spans="1:2" x14ac:dyDescent="0.25">
      <c r="A3522" t="s">
        <v>19995</v>
      </c>
      <c r="B3522" t="s">
        <v>19212</v>
      </c>
    </row>
    <row r="3523" spans="1:2" x14ac:dyDescent="0.25">
      <c r="A3523" t="s">
        <v>11828</v>
      </c>
      <c r="B3523" t="s">
        <v>19995</v>
      </c>
    </row>
    <row r="3524" spans="1:2" x14ac:dyDescent="0.25">
      <c r="A3524" t="s">
        <v>19997</v>
      </c>
      <c r="B3524" t="s">
        <v>19212</v>
      </c>
    </row>
    <row r="3525" spans="1:2" x14ac:dyDescent="0.25">
      <c r="A3525" t="s">
        <v>11830</v>
      </c>
      <c r="B3525" t="s">
        <v>19997</v>
      </c>
    </row>
    <row r="3526" spans="1:2" x14ac:dyDescent="0.25">
      <c r="A3526" t="s">
        <v>13966</v>
      </c>
      <c r="B3526" t="s">
        <v>23646</v>
      </c>
    </row>
    <row r="3527" spans="1:2" x14ac:dyDescent="0.25">
      <c r="A3527" t="s">
        <v>22391</v>
      </c>
      <c r="B3527" t="s">
        <v>23646</v>
      </c>
    </row>
    <row r="3528" spans="1:2" x14ac:dyDescent="0.25">
      <c r="A3528" t="s">
        <v>23478</v>
      </c>
      <c r="B3528" t="s">
        <v>23758</v>
      </c>
    </row>
    <row r="3529" spans="1:2" x14ac:dyDescent="0.25">
      <c r="A3529" t="s">
        <v>19221</v>
      </c>
      <c r="B3529" t="s">
        <v>23478</v>
      </c>
    </row>
    <row r="3530" spans="1:2" x14ac:dyDescent="0.25">
      <c r="A3530" t="s">
        <v>20606</v>
      </c>
      <c r="B3530" t="s">
        <v>19221</v>
      </c>
    </row>
    <row r="3531" spans="1:2" x14ac:dyDescent="0.25">
      <c r="A3531" t="s">
        <v>12694</v>
      </c>
      <c r="B3531" t="s">
        <v>20606</v>
      </c>
    </row>
    <row r="3532" spans="1:2" x14ac:dyDescent="0.25">
      <c r="A3532" t="s">
        <v>8695</v>
      </c>
      <c r="B3532" t="s">
        <v>20606</v>
      </c>
    </row>
    <row r="3533" spans="1:2" x14ac:dyDescent="0.25">
      <c r="A3533" t="s">
        <v>22397</v>
      </c>
      <c r="B3533" t="s">
        <v>19221</v>
      </c>
    </row>
    <row r="3534" spans="1:2" x14ac:dyDescent="0.25">
      <c r="A3534" t="s">
        <v>16609</v>
      </c>
      <c r="B3534" t="s">
        <v>22397</v>
      </c>
    </row>
    <row r="3535" spans="1:2" x14ac:dyDescent="0.25">
      <c r="A3535" t="s">
        <v>20003</v>
      </c>
      <c r="B3535" t="s">
        <v>19221</v>
      </c>
    </row>
    <row r="3536" spans="1:2" x14ac:dyDescent="0.25">
      <c r="A3536" t="s">
        <v>11832</v>
      </c>
      <c r="B3536" t="s">
        <v>20003</v>
      </c>
    </row>
    <row r="3537" spans="1:2" x14ac:dyDescent="0.25">
      <c r="A3537" t="s">
        <v>20005</v>
      </c>
      <c r="B3537" t="s">
        <v>19221</v>
      </c>
    </row>
    <row r="3538" spans="1:2" x14ac:dyDescent="0.25">
      <c r="A3538" t="s">
        <v>11834</v>
      </c>
      <c r="B3538" t="s">
        <v>20005</v>
      </c>
    </row>
    <row r="3539" spans="1:2" x14ac:dyDescent="0.25">
      <c r="A3539" t="s">
        <v>13970</v>
      </c>
      <c r="B3539" t="s">
        <v>23478</v>
      </c>
    </row>
    <row r="3540" spans="1:2" x14ac:dyDescent="0.25">
      <c r="A3540" t="s">
        <v>22399</v>
      </c>
      <c r="B3540" t="s">
        <v>23478</v>
      </c>
    </row>
    <row r="3541" spans="1:2" x14ac:dyDescent="0.25">
      <c r="A3541" t="s">
        <v>23484</v>
      </c>
      <c r="B3541" t="s">
        <v>23758</v>
      </c>
    </row>
    <row r="3542" spans="1:2" x14ac:dyDescent="0.25">
      <c r="A3542" t="s">
        <v>19260</v>
      </c>
      <c r="B3542" t="s">
        <v>23484</v>
      </c>
    </row>
    <row r="3543" spans="1:2" x14ac:dyDescent="0.25">
      <c r="A3543" t="s">
        <v>20632</v>
      </c>
      <c r="B3543" t="s">
        <v>19260</v>
      </c>
    </row>
    <row r="3544" spans="1:2" x14ac:dyDescent="0.25">
      <c r="A3544" t="s">
        <v>12714</v>
      </c>
      <c r="B3544" t="s">
        <v>20632</v>
      </c>
    </row>
    <row r="3545" spans="1:2" x14ac:dyDescent="0.25">
      <c r="A3545" t="s">
        <v>8717</v>
      </c>
      <c r="B3545" t="s">
        <v>20632</v>
      </c>
    </row>
    <row r="3546" spans="1:2" x14ac:dyDescent="0.25">
      <c r="A3546" t="s">
        <v>22431</v>
      </c>
      <c r="B3546" t="s">
        <v>19260</v>
      </c>
    </row>
    <row r="3547" spans="1:2" x14ac:dyDescent="0.25">
      <c r="A3547" t="s">
        <v>16633</v>
      </c>
      <c r="B3547" t="s">
        <v>22431</v>
      </c>
    </row>
    <row r="3548" spans="1:2" x14ac:dyDescent="0.25">
      <c r="A3548" t="s">
        <v>20055</v>
      </c>
      <c r="B3548" t="s">
        <v>19260</v>
      </c>
    </row>
    <row r="3549" spans="1:2" x14ac:dyDescent="0.25">
      <c r="A3549" t="s">
        <v>11869</v>
      </c>
      <c r="B3549" t="s">
        <v>20055</v>
      </c>
    </row>
    <row r="3550" spans="1:2" x14ac:dyDescent="0.25">
      <c r="A3550" t="s">
        <v>20057</v>
      </c>
      <c r="B3550" t="s">
        <v>19260</v>
      </c>
    </row>
    <row r="3551" spans="1:2" x14ac:dyDescent="0.25">
      <c r="A3551" t="s">
        <v>11871</v>
      </c>
      <c r="B3551" t="s">
        <v>20057</v>
      </c>
    </row>
    <row r="3552" spans="1:2" x14ac:dyDescent="0.25">
      <c r="A3552" t="s">
        <v>14006</v>
      </c>
      <c r="B3552" t="s">
        <v>23484</v>
      </c>
    </row>
    <row r="3553" spans="1:2" x14ac:dyDescent="0.25">
      <c r="A3553" t="s">
        <v>22433</v>
      </c>
      <c r="B3553" t="s">
        <v>23484</v>
      </c>
    </row>
    <row r="3554" spans="1:2" x14ac:dyDescent="0.25">
      <c r="A3554" t="s">
        <v>19154</v>
      </c>
      <c r="B3554" t="s">
        <v>23758</v>
      </c>
    </row>
    <row r="3555" spans="1:2" x14ac:dyDescent="0.25">
      <c r="A3555" t="s">
        <v>21500</v>
      </c>
      <c r="B3555" t="s">
        <v>19154</v>
      </c>
    </row>
    <row r="3556" spans="1:2" x14ac:dyDescent="0.25">
      <c r="A3556" t="s">
        <v>15114</v>
      </c>
      <c r="B3556" t="s">
        <v>21500</v>
      </c>
    </row>
    <row r="3557" spans="1:2" x14ac:dyDescent="0.25">
      <c r="A3557" t="s">
        <v>16599</v>
      </c>
      <c r="B3557" t="s">
        <v>21500</v>
      </c>
    </row>
    <row r="3558" spans="1:2" x14ac:dyDescent="0.25">
      <c r="A3558" t="s">
        <v>8683</v>
      </c>
      <c r="B3558" t="s">
        <v>21500</v>
      </c>
    </row>
    <row r="3559" spans="1:2" x14ac:dyDescent="0.25">
      <c r="A3559" t="s">
        <v>20547</v>
      </c>
      <c r="B3559" t="s">
        <v>19154</v>
      </c>
    </row>
    <row r="3560" spans="1:2" x14ac:dyDescent="0.25">
      <c r="A3560" t="s">
        <v>15116</v>
      </c>
      <c r="B3560" t="s">
        <v>20547</v>
      </c>
    </row>
    <row r="3561" spans="1:2" x14ac:dyDescent="0.25">
      <c r="A3561" t="s">
        <v>5060</v>
      </c>
      <c r="B3561" t="s">
        <v>20547</v>
      </c>
    </row>
    <row r="3562" spans="1:2" x14ac:dyDescent="0.25">
      <c r="A3562" t="s">
        <v>22349</v>
      </c>
      <c r="B3562" t="s">
        <v>19154</v>
      </c>
    </row>
    <row r="3563" spans="1:2" x14ac:dyDescent="0.25">
      <c r="A3563" t="s">
        <v>18075</v>
      </c>
      <c r="B3563" t="s">
        <v>22349</v>
      </c>
    </row>
    <row r="3564" spans="1:2" x14ac:dyDescent="0.25">
      <c r="A3564" t="s">
        <v>8685</v>
      </c>
      <c r="B3564" t="s">
        <v>22349</v>
      </c>
    </row>
    <row r="3565" spans="1:2" x14ac:dyDescent="0.25">
      <c r="A3565" t="s">
        <v>19957</v>
      </c>
      <c r="B3565" t="s">
        <v>19154</v>
      </c>
    </row>
    <row r="3566" spans="1:2" x14ac:dyDescent="0.25">
      <c r="A3566" t="s">
        <v>13930</v>
      </c>
      <c r="B3566" t="s">
        <v>19957</v>
      </c>
    </row>
    <row r="3567" spans="1:2" x14ac:dyDescent="0.25">
      <c r="A3567" t="s">
        <v>4282</v>
      </c>
      <c r="B3567" t="s">
        <v>19957</v>
      </c>
    </row>
    <row r="3568" spans="1:2" x14ac:dyDescent="0.25">
      <c r="A3568" t="s">
        <v>19959</v>
      </c>
      <c r="B3568" t="s">
        <v>19154</v>
      </c>
    </row>
    <row r="3569" spans="1:2" x14ac:dyDescent="0.25">
      <c r="A3569" t="s">
        <v>13932</v>
      </c>
      <c r="B3569" t="s">
        <v>19959</v>
      </c>
    </row>
    <row r="3570" spans="1:2" x14ac:dyDescent="0.25">
      <c r="A3570" t="s">
        <v>4284</v>
      </c>
      <c r="B3570" t="s">
        <v>19959</v>
      </c>
    </row>
    <row r="3571" spans="1:2" x14ac:dyDescent="0.25">
      <c r="A3571" t="s">
        <v>13934</v>
      </c>
      <c r="B3571" t="s">
        <v>23758</v>
      </c>
    </row>
    <row r="3572" spans="1:2" x14ac:dyDescent="0.25">
      <c r="A3572" t="s">
        <v>21119</v>
      </c>
      <c r="B3572" t="s">
        <v>13934</v>
      </c>
    </row>
    <row r="3573" spans="1:2" x14ac:dyDescent="0.25">
      <c r="A3573" t="s">
        <v>19961</v>
      </c>
      <c r="B3573" t="s">
        <v>21119</v>
      </c>
    </row>
    <row r="3574" spans="1:2" x14ac:dyDescent="0.25">
      <c r="A3574" t="s">
        <v>18077</v>
      </c>
      <c r="B3574" t="s">
        <v>13934</v>
      </c>
    </row>
    <row r="3575" spans="1:2" x14ac:dyDescent="0.25">
      <c r="A3575" t="s">
        <v>7783</v>
      </c>
      <c r="B3575" t="s">
        <v>18077</v>
      </c>
    </row>
    <row r="3576" spans="1:2" x14ac:dyDescent="0.25">
      <c r="A3576" t="s">
        <v>19156</v>
      </c>
      <c r="B3576" t="s">
        <v>18077</v>
      </c>
    </row>
    <row r="3577" spans="1:2" x14ac:dyDescent="0.25">
      <c r="A3577" t="s">
        <v>22351</v>
      </c>
      <c r="B3577" t="s">
        <v>23758</v>
      </c>
    </row>
    <row r="3578" spans="1:2" x14ac:dyDescent="0.25">
      <c r="A3578" t="s">
        <v>17421</v>
      </c>
      <c r="B3578" t="s">
        <v>22351</v>
      </c>
    </row>
    <row r="3579" spans="1:2" x14ac:dyDescent="0.25">
      <c r="A3579" t="s">
        <v>6804</v>
      </c>
      <c r="B3579" t="s">
        <v>22351</v>
      </c>
    </row>
    <row r="3580" spans="1:2" x14ac:dyDescent="0.25">
      <c r="A3580" t="s">
        <v>19158</v>
      </c>
      <c r="B3580" t="s">
        <v>22351</v>
      </c>
    </row>
    <row r="3581" spans="1:2" x14ac:dyDescent="0.25">
      <c r="A3581" t="s">
        <v>22846</v>
      </c>
      <c r="B3581" t="s">
        <v>22351</v>
      </c>
    </row>
    <row r="3582" spans="1:2" x14ac:dyDescent="0.25">
      <c r="A3582" t="s">
        <v>23187</v>
      </c>
      <c r="B3582" t="s">
        <v>22351</v>
      </c>
    </row>
    <row r="3583" spans="1:2" x14ac:dyDescent="0.25">
      <c r="A3583" t="s">
        <v>23358</v>
      </c>
      <c r="B3583" t="s">
        <v>23756</v>
      </c>
    </row>
    <row r="3584" spans="1:2" x14ac:dyDescent="0.25">
      <c r="A3584" t="s">
        <v>23640</v>
      </c>
      <c r="B3584" t="s">
        <v>23358</v>
      </c>
    </row>
    <row r="3585" spans="1:2" x14ac:dyDescent="0.25">
      <c r="A3585" t="s">
        <v>19167</v>
      </c>
      <c r="B3585" t="s">
        <v>23640</v>
      </c>
    </row>
    <row r="3586" spans="1:2" x14ac:dyDescent="0.25">
      <c r="A3586" t="s">
        <v>22854</v>
      </c>
      <c r="B3586" t="s">
        <v>19167</v>
      </c>
    </row>
    <row r="3587" spans="1:2" x14ac:dyDescent="0.25">
      <c r="A3587" t="s">
        <v>10961</v>
      </c>
      <c r="B3587" t="s">
        <v>22854</v>
      </c>
    </row>
    <row r="3588" spans="1:2" x14ac:dyDescent="0.25">
      <c r="A3588" t="s">
        <v>6816</v>
      </c>
      <c r="B3588" t="s">
        <v>22854</v>
      </c>
    </row>
    <row r="3589" spans="1:2" x14ac:dyDescent="0.25">
      <c r="A3589" t="s">
        <v>15123</v>
      </c>
      <c r="B3589" t="s">
        <v>22854</v>
      </c>
    </row>
    <row r="3590" spans="1:2" x14ac:dyDescent="0.25">
      <c r="A3590" t="s">
        <v>22856</v>
      </c>
      <c r="B3590" t="s">
        <v>19167</v>
      </c>
    </row>
    <row r="3591" spans="1:2" x14ac:dyDescent="0.25">
      <c r="A3591" t="s">
        <v>10963</v>
      </c>
      <c r="B3591" t="s">
        <v>22856</v>
      </c>
    </row>
    <row r="3592" spans="1:2" x14ac:dyDescent="0.25">
      <c r="A3592" t="s">
        <v>6818</v>
      </c>
      <c r="B3592" t="s">
        <v>22856</v>
      </c>
    </row>
    <row r="3593" spans="1:2" x14ac:dyDescent="0.25">
      <c r="A3593" t="s">
        <v>15125</v>
      </c>
      <c r="B3593" t="s">
        <v>22856</v>
      </c>
    </row>
    <row r="3594" spans="1:2" x14ac:dyDescent="0.25">
      <c r="A3594" t="s">
        <v>22357</v>
      </c>
      <c r="B3594" t="s">
        <v>19167</v>
      </c>
    </row>
    <row r="3595" spans="1:2" x14ac:dyDescent="0.25">
      <c r="A3595" t="s">
        <v>10964</v>
      </c>
      <c r="B3595" t="s">
        <v>22357</v>
      </c>
    </row>
    <row r="3596" spans="1:2" x14ac:dyDescent="0.25">
      <c r="A3596" t="s">
        <v>6819</v>
      </c>
      <c r="B3596" t="s">
        <v>22357</v>
      </c>
    </row>
    <row r="3597" spans="1:2" x14ac:dyDescent="0.25">
      <c r="A3597" t="s">
        <v>22858</v>
      </c>
      <c r="B3597" t="s">
        <v>19167</v>
      </c>
    </row>
    <row r="3598" spans="1:2" x14ac:dyDescent="0.25">
      <c r="A3598" t="s">
        <v>10965</v>
      </c>
      <c r="B3598" t="s">
        <v>22858</v>
      </c>
    </row>
    <row r="3599" spans="1:2" x14ac:dyDescent="0.25">
      <c r="A3599" t="s">
        <v>6820</v>
      </c>
      <c r="B3599" t="s">
        <v>22858</v>
      </c>
    </row>
    <row r="3600" spans="1:2" x14ac:dyDescent="0.25">
      <c r="A3600" t="s">
        <v>13938</v>
      </c>
      <c r="B3600" t="s">
        <v>23640</v>
      </c>
    </row>
    <row r="3601" spans="1:2" x14ac:dyDescent="0.25">
      <c r="A3601" t="s">
        <v>18081</v>
      </c>
      <c r="B3601" t="s">
        <v>13938</v>
      </c>
    </row>
    <row r="3602" spans="1:2" x14ac:dyDescent="0.25">
      <c r="A3602" t="s">
        <v>19967</v>
      </c>
      <c r="B3602" t="s">
        <v>18081</v>
      </c>
    </row>
    <row r="3603" spans="1:2" x14ac:dyDescent="0.25">
      <c r="A3603" t="s">
        <v>20561</v>
      </c>
      <c r="B3603" t="s">
        <v>13938</v>
      </c>
    </row>
    <row r="3604" spans="1:2" x14ac:dyDescent="0.25">
      <c r="A3604" t="s">
        <v>6821</v>
      </c>
      <c r="B3604" t="s">
        <v>20561</v>
      </c>
    </row>
    <row r="3605" spans="1:2" x14ac:dyDescent="0.25">
      <c r="A3605" t="s">
        <v>19169</v>
      </c>
      <c r="B3605" t="s">
        <v>20561</v>
      </c>
    </row>
    <row r="3606" spans="1:2" x14ac:dyDescent="0.25">
      <c r="A3606" t="s">
        <v>15126</v>
      </c>
      <c r="B3606" t="s">
        <v>20561</v>
      </c>
    </row>
    <row r="3607" spans="1:2" x14ac:dyDescent="0.25">
      <c r="A3607" t="s">
        <v>20563</v>
      </c>
      <c r="B3607" t="s">
        <v>13938</v>
      </c>
    </row>
    <row r="3608" spans="1:2" x14ac:dyDescent="0.25">
      <c r="A3608" t="s">
        <v>6823</v>
      </c>
      <c r="B3608" t="s">
        <v>20563</v>
      </c>
    </row>
    <row r="3609" spans="1:2" x14ac:dyDescent="0.25">
      <c r="A3609" t="s">
        <v>19171</v>
      </c>
      <c r="B3609" t="s">
        <v>20563</v>
      </c>
    </row>
    <row r="3610" spans="1:2" x14ac:dyDescent="0.25">
      <c r="A3610" t="s">
        <v>15128</v>
      </c>
      <c r="B3610" t="s">
        <v>20563</v>
      </c>
    </row>
    <row r="3611" spans="1:2" x14ac:dyDescent="0.25">
      <c r="A3611" t="s">
        <v>19969</v>
      </c>
      <c r="B3611" t="s">
        <v>13938</v>
      </c>
    </row>
    <row r="3612" spans="1:2" x14ac:dyDescent="0.25">
      <c r="A3612" t="s">
        <v>6824</v>
      </c>
      <c r="B3612" t="s">
        <v>19969</v>
      </c>
    </row>
    <row r="3613" spans="1:2" x14ac:dyDescent="0.25">
      <c r="A3613" t="s">
        <v>19172</v>
      </c>
      <c r="B3613" t="s">
        <v>19969</v>
      </c>
    </row>
    <row r="3614" spans="1:2" x14ac:dyDescent="0.25">
      <c r="A3614" t="s">
        <v>15129</v>
      </c>
      <c r="B3614" t="s">
        <v>19969</v>
      </c>
    </row>
    <row r="3615" spans="1:2" x14ac:dyDescent="0.25">
      <c r="A3615" t="s">
        <v>20565</v>
      </c>
      <c r="B3615" t="s">
        <v>13938</v>
      </c>
    </row>
    <row r="3616" spans="1:2" x14ac:dyDescent="0.25">
      <c r="A3616" t="s">
        <v>6825</v>
      </c>
      <c r="B3616" t="s">
        <v>20565</v>
      </c>
    </row>
    <row r="3617" spans="1:2" x14ac:dyDescent="0.25">
      <c r="A3617" t="s">
        <v>19173</v>
      </c>
      <c r="B3617" t="s">
        <v>20565</v>
      </c>
    </row>
    <row r="3618" spans="1:2" x14ac:dyDescent="0.25">
      <c r="A3618" t="s">
        <v>15130</v>
      </c>
      <c r="B3618" t="s">
        <v>20565</v>
      </c>
    </row>
    <row r="3619" spans="1:2" x14ac:dyDescent="0.25">
      <c r="A3619" t="s">
        <v>22359</v>
      </c>
      <c r="B3619" t="s">
        <v>23640</v>
      </c>
    </row>
    <row r="3620" spans="1:2" x14ac:dyDescent="0.25">
      <c r="A3620" t="s">
        <v>23587</v>
      </c>
      <c r="B3620" t="s">
        <v>22359</v>
      </c>
    </row>
    <row r="3621" spans="1:2" x14ac:dyDescent="0.25">
      <c r="A3621" t="s">
        <v>20567</v>
      </c>
      <c r="B3621" t="s">
        <v>22359</v>
      </c>
    </row>
    <row r="3622" spans="1:2" x14ac:dyDescent="0.25">
      <c r="A3622" t="s">
        <v>23642</v>
      </c>
      <c r="B3622" t="s">
        <v>23358</v>
      </c>
    </row>
    <row r="3623" spans="1:2" x14ac:dyDescent="0.25">
      <c r="A3623" t="s">
        <v>19160</v>
      </c>
      <c r="B3623" t="s">
        <v>23642</v>
      </c>
    </row>
    <row r="3624" spans="1:2" x14ac:dyDescent="0.25">
      <c r="A3624" t="s">
        <v>22848</v>
      </c>
      <c r="B3624" t="s">
        <v>19160</v>
      </c>
    </row>
    <row r="3625" spans="1:2" x14ac:dyDescent="0.25">
      <c r="A3625" t="s">
        <v>20549</v>
      </c>
      <c r="B3625" t="s">
        <v>22848</v>
      </c>
    </row>
    <row r="3626" spans="1:2" x14ac:dyDescent="0.25">
      <c r="A3626" t="s">
        <v>6806</v>
      </c>
      <c r="B3626" t="s">
        <v>22848</v>
      </c>
    </row>
    <row r="3627" spans="1:2" x14ac:dyDescent="0.25">
      <c r="A3627" t="s">
        <v>10956</v>
      </c>
      <c r="B3627" t="s">
        <v>22848</v>
      </c>
    </row>
    <row r="3628" spans="1:2" x14ac:dyDescent="0.25">
      <c r="A3628" t="s">
        <v>22850</v>
      </c>
      <c r="B3628" t="s">
        <v>19160</v>
      </c>
    </row>
    <row r="3629" spans="1:2" x14ac:dyDescent="0.25">
      <c r="A3629" t="s">
        <v>20551</v>
      </c>
      <c r="B3629" t="s">
        <v>22850</v>
      </c>
    </row>
    <row r="3630" spans="1:2" x14ac:dyDescent="0.25">
      <c r="A3630" t="s">
        <v>6808</v>
      </c>
      <c r="B3630" t="s">
        <v>22850</v>
      </c>
    </row>
    <row r="3631" spans="1:2" x14ac:dyDescent="0.25">
      <c r="A3631" t="s">
        <v>10958</v>
      </c>
      <c r="B3631" t="s">
        <v>22850</v>
      </c>
    </row>
    <row r="3632" spans="1:2" x14ac:dyDescent="0.25">
      <c r="A3632" t="s">
        <v>22353</v>
      </c>
      <c r="B3632" t="s">
        <v>19160</v>
      </c>
    </row>
    <row r="3633" spans="1:2" x14ac:dyDescent="0.25">
      <c r="A3633" t="s">
        <v>20552</v>
      </c>
      <c r="B3633" t="s">
        <v>22353</v>
      </c>
    </row>
    <row r="3634" spans="1:2" x14ac:dyDescent="0.25">
      <c r="A3634" t="s">
        <v>6809</v>
      </c>
      <c r="B3634" t="s">
        <v>22353</v>
      </c>
    </row>
    <row r="3635" spans="1:2" x14ac:dyDescent="0.25">
      <c r="A3635" t="s">
        <v>10959</v>
      </c>
      <c r="B3635" t="s">
        <v>22353</v>
      </c>
    </row>
    <row r="3636" spans="1:2" x14ac:dyDescent="0.25">
      <c r="A3636" t="s">
        <v>22852</v>
      </c>
      <c r="B3636" t="s">
        <v>19160</v>
      </c>
    </row>
    <row r="3637" spans="1:2" x14ac:dyDescent="0.25">
      <c r="A3637" t="s">
        <v>20553</v>
      </c>
      <c r="B3637" t="s">
        <v>22852</v>
      </c>
    </row>
    <row r="3638" spans="1:2" x14ac:dyDescent="0.25">
      <c r="A3638" t="s">
        <v>6810</v>
      </c>
      <c r="B3638" t="s">
        <v>22852</v>
      </c>
    </row>
    <row r="3639" spans="1:2" x14ac:dyDescent="0.25">
      <c r="A3639" t="s">
        <v>10960</v>
      </c>
      <c r="B3639" t="s">
        <v>22852</v>
      </c>
    </row>
    <row r="3640" spans="1:2" x14ac:dyDescent="0.25">
      <c r="A3640" t="s">
        <v>13936</v>
      </c>
      <c r="B3640" t="s">
        <v>23642</v>
      </c>
    </row>
    <row r="3641" spans="1:2" x14ac:dyDescent="0.25">
      <c r="A3641" t="s">
        <v>18079</v>
      </c>
      <c r="B3641" t="s">
        <v>13936</v>
      </c>
    </row>
    <row r="3642" spans="1:2" x14ac:dyDescent="0.25">
      <c r="A3642" t="s">
        <v>19963</v>
      </c>
      <c r="B3642" t="s">
        <v>18079</v>
      </c>
    </row>
    <row r="3643" spans="1:2" x14ac:dyDescent="0.25">
      <c r="A3643" t="s">
        <v>20554</v>
      </c>
      <c r="B3643" t="s">
        <v>13936</v>
      </c>
    </row>
    <row r="3644" spans="1:2" x14ac:dyDescent="0.25">
      <c r="A3644" t="s">
        <v>6811</v>
      </c>
      <c r="B3644" t="s">
        <v>20554</v>
      </c>
    </row>
    <row r="3645" spans="1:2" x14ac:dyDescent="0.25">
      <c r="A3645" t="s">
        <v>19162</v>
      </c>
      <c r="B3645" t="s">
        <v>20554</v>
      </c>
    </row>
    <row r="3646" spans="1:2" x14ac:dyDescent="0.25">
      <c r="A3646" t="s">
        <v>15118</v>
      </c>
      <c r="B3646" t="s">
        <v>20554</v>
      </c>
    </row>
    <row r="3647" spans="1:2" x14ac:dyDescent="0.25">
      <c r="A3647" t="s">
        <v>20556</v>
      </c>
      <c r="B3647" t="s">
        <v>13936</v>
      </c>
    </row>
    <row r="3648" spans="1:2" x14ac:dyDescent="0.25">
      <c r="A3648" t="s">
        <v>6813</v>
      </c>
      <c r="B3648" t="s">
        <v>20556</v>
      </c>
    </row>
    <row r="3649" spans="1:2" x14ac:dyDescent="0.25">
      <c r="A3649" t="s">
        <v>19164</v>
      </c>
      <c r="B3649" t="s">
        <v>20556</v>
      </c>
    </row>
    <row r="3650" spans="1:2" x14ac:dyDescent="0.25">
      <c r="A3650" t="s">
        <v>15120</v>
      </c>
      <c r="B3650" t="s">
        <v>20556</v>
      </c>
    </row>
    <row r="3651" spans="1:2" x14ac:dyDescent="0.25">
      <c r="A3651" t="s">
        <v>19965</v>
      </c>
      <c r="B3651" t="s">
        <v>13936</v>
      </c>
    </row>
    <row r="3652" spans="1:2" x14ac:dyDescent="0.25">
      <c r="A3652" t="s">
        <v>6814</v>
      </c>
      <c r="B3652" t="s">
        <v>19965</v>
      </c>
    </row>
    <row r="3653" spans="1:2" x14ac:dyDescent="0.25">
      <c r="A3653" t="s">
        <v>19165</v>
      </c>
      <c r="B3653" t="s">
        <v>19965</v>
      </c>
    </row>
    <row r="3654" spans="1:2" x14ac:dyDescent="0.25">
      <c r="A3654" t="s">
        <v>15121</v>
      </c>
      <c r="B3654" t="s">
        <v>19965</v>
      </c>
    </row>
    <row r="3655" spans="1:2" x14ac:dyDescent="0.25">
      <c r="A3655" t="s">
        <v>20558</v>
      </c>
      <c r="B3655" t="s">
        <v>13936</v>
      </c>
    </row>
    <row r="3656" spans="1:2" x14ac:dyDescent="0.25">
      <c r="A3656" t="s">
        <v>6815</v>
      </c>
      <c r="B3656" t="s">
        <v>20558</v>
      </c>
    </row>
    <row r="3657" spans="1:2" x14ac:dyDescent="0.25">
      <c r="A3657" t="s">
        <v>19166</v>
      </c>
      <c r="B3657" t="s">
        <v>20558</v>
      </c>
    </row>
    <row r="3658" spans="1:2" x14ac:dyDescent="0.25">
      <c r="A3658" t="s">
        <v>15122</v>
      </c>
      <c r="B3658" t="s">
        <v>20558</v>
      </c>
    </row>
    <row r="3659" spans="1:2" x14ac:dyDescent="0.25">
      <c r="A3659" t="s">
        <v>22355</v>
      </c>
      <c r="B3659" t="s">
        <v>23642</v>
      </c>
    </row>
    <row r="3660" spans="1:2" x14ac:dyDescent="0.25">
      <c r="A3660" t="s">
        <v>23585</v>
      </c>
      <c r="B3660" t="s">
        <v>22355</v>
      </c>
    </row>
    <row r="3661" spans="1:2" x14ac:dyDescent="0.25">
      <c r="A3661" t="s">
        <v>20560</v>
      </c>
      <c r="B3661" t="s">
        <v>22355</v>
      </c>
    </row>
    <row r="3662" spans="1:2" x14ac:dyDescent="0.25">
      <c r="A3662" t="s">
        <v>23320</v>
      </c>
      <c r="B3662" t="s">
        <v>23358</v>
      </c>
    </row>
    <row r="3663" spans="1:2" x14ac:dyDescent="0.25">
      <c r="A3663" t="s">
        <v>19176</v>
      </c>
      <c r="B3663" t="s">
        <v>23320</v>
      </c>
    </row>
    <row r="3664" spans="1:2" x14ac:dyDescent="0.25">
      <c r="A3664" t="s">
        <v>22862</v>
      </c>
      <c r="B3664" t="s">
        <v>19176</v>
      </c>
    </row>
    <row r="3665" spans="1:2" x14ac:dyDescent="0.25">
      <c r="A3665" t="s">
        <v>10966</v>
      </c>
      <c r="B3665" t="s">
        <v>22862</v>
      </c>
    </row>
    <row r="3666" spans="1:2" x14ac:dyDescent="0.25">
      <c r="A3666" t="s">
        <v>6826</v>
      </c>
      <c r="B3666" t="s">
        <v>22862</v>
      </c>
    </row>
    <row r="3667" spans="1:2" x14ac:dyDescent="0.25">
      <c r="A3667" t="s">
        <v>15133</v>
      </c>
      <c r="B3667" t="s">
        <v>22862</v>
      </c>
    </row>
    <row r="3668" spans="1:2" x14ac:dyDescent="0.25">
      <c r="A3668" t="s">
        <v>22864</v>
      </c>
      <c r="B3668" t="s">
        <v>19176</v>
      </c>
    </row>
    <row r="3669" spans="1:2" x14ac:dyDescent="0.25">
      <c r="A3669" t="s">
        <v>10968</v>
      </c>
      <c r="B3669" t="s">
        <v>22864</v>
      </c>
    </row>
    <row r="3670" spans="1:2" x14ac:dyDescent="0.25">
      <c r="A3670" t="s">
        <v>6828</v>
      </c>
      <c r="B3670" t="s">
        <v>22864</v>
      </c>
    </row>
    <row r="3671" spans="1:2" x14ac:dyDescent="0.25">
      <c r="A3671" t="s">
        <v>22363</v>
      </c>
      <c r="B3671" t="s">
        <v>19176</v>
      </c>
    </row>
    <row r="3672" spans="1:2" x14ac:dyDescent="0.25">
      <c r="A3672" t="s">
        <v>10969</v>
      </c>
      <c r="B3672" t="s">
        <v>22363</v>
      </c>
    </row>
    <row r="3673" spans="1:2" x14ac:dyDescent="0.25">
      <c r="A3673" t="s">
        <v>6829</v>
      </c>
      <c r="B3673" t="s">
        <v>22363</v>
      </c>
    </row>
    <row r="3674" spans="1:2" x14ac:dyDescent="0.25">
      <c r="A3674" t="s">
        <v>22866</v>
      </c>
      <c r="B3674" t="s">
        <v>19176</v>
      </c>
    </row>
    <row r="3675" spans="1:2" x14ac:dyDescent="0.25">
      <c r="A3675" t="s">
        <v>10970</v>
      </c>
      <c r="B3675" t="s">
        <v>22866</v>
      </c>
    </row>
    <row r="3676" spans="1:2" x14ac:dyDescent="0.25">
      <c r="A3676" t="s">
        <v>6830</v>
      </c>
      <c r="B3676" t="s">
        <v>22866</v>
      </c>
    </row>
    <row r="3677" spans="1:2" x14ac:dyDescent="0.25">
      <c r="A3677" t="s">
        <v>13944</v>
      </c>
      <c r="B3677" t="s">
        <v>23320</v>
      </c>
    </row>
    <row r="3678" spans="1:2" x14ac:dyDescent="0.25">
      <c r="A3678" t="s">
        <v>18083</v>
      </c>
      <c r="B3678" t="s">
        <v>13944</v>
      </c>
    </row>
    <row r="3679" spans="1:2" x14ac:dyDescent="0.25">
      <c r="A3679" t="s">
        <v>19973</v>
      </c>
      <c r="B3679" t="s">
        <v>18083</v>
      </c>
    </row>
    <row r="3680" spans="1:2" x14ac:dyDescent="0.25">
      <c r="A3680" t="s">
        <v>20573</v>
      </c>
      <c r="B3680" t="s">
        <v>13944</v>
      </c>
    </row>
    <row r="3681" spans="1:2" x14ac:dyDescent="0.25">
      <c r="A3681" t="s">
        <v>6831</v>
      </c>
      <c r="B3681" t="s">
        <v>20573</v>
      </c>
    </row>
    <row r="3682" spans="1:2" x14ac:dyDescent="0.25">
      <c r="A3682" t="s">
        <v>19178</v>
      </c>
      <c r="B3682" t="s">
        <v>20573</v>
      </c>
    </row>
    <row r="3683" spans="1:2" x14ac:dyDescent="0.25">
      <c r="A3683" t="s">
        <v>15135</v>
      </c>
      <c r="B3683" t="s">
        <v>20573</v>
      </c>
    </row>
    <row r="3684" spans="1:2" x14ac:dyDescent="0.25">
      <c r="A3684" t="s">
        <v>20575</v>
      </c>
      <c r="B3684" t="s">
        <v>13944</v>
      </c>
    </row>
    <row r="3685" spans="1:2" x14ac:dyDescent="0.25">
      <c r="A3685" t="s">
        <v>6833</v>
      </c>
      <c r="B3685" t="s">
        <v>20575</v>
      </c>
    </row>
    <row r="3686" spans="1:2" x14ac:dyDescent="0.25">
      <c r="A3686" t="s">
        <v>19180</v>
      </c>
      <c r="B3686" t="s">
        <v>20575</v>
      </c>
    </row>
    <row r="3687" spans="1:2" x14ac:dyDescent="0.25">
      <c r="A3687" t="s">
        <v>15137</v>
      </c>
      <c r="B3687" t="s">
        <v>20575</v>
      </c>
    </row>
    <row r="3688" spans="1:2" x14ac:dyDescent="0.25">
      <c r="A3688" t="s">
        <v>19975</v>
      </c>
      <c r="B3688" t="s">
        <v>13944</v>
      </c>
    </row>
    <row r="3689" spans="1:2" x14ac:dyDescent="0.25">
      <c r="A3689" t="s">
        <v>6834</v>
      </c>
      <c r="B3689" t="s">
        <v>19975</v>
      </c>
    </row>
    <row r="3690" spans="1:2" x14ac:dyDescent="0.25">
      <c r="A3690" t="s">
        <v>19181</v>
      </c>
      <c r="B3690" t="s">
        <v>19975</v>
      </c>
    </row>
    <row r="3691" spans="1:2" x14ac:dyDescent="0.25">
      <c r="A3691" t="s">
        <v>15138</v>
      </c>
      <c r="B3691" t="s">
        <v>19975</v>
      </c>
    </row>
    <row r="3692" spans="1:2" x14ac:dyDescent="0.25">
      <c r="A3692" t="s">
        <v>20577</v>
      </c>
      <c r="B3692" t="s">
        <v>13944</v>
      </c>
    </row>
    <row r="3693" spans="1:2" x14ac:dyDescent="0.25">
      <c r="A3693" t="s">
        <v>6835</v>
      </c>
      <c r="B3693" t="s">
        <v>20577</v>
      </c>
    </row>
    <row r="3694" spans="1:2" x14ac:dyDescent="0.25">
      <c r="A3694" t="s">
        <v>19182</v>
      </c>
      <c r="B3694" t="s">
        <v>20577</v>
      </c>
    </row>
    <row r="3695" spans="1:2" x14ac:dyDescent="0.25">
      <c r="A3695" t="s">
        <v>15139</v>
      </c>
      <c r="B3695" t="s">
        <v>20577</v>
      </c>
    </row>
    <row r="3696" spans="1:2" x14ac:dyDescent="0.25">
      <c r="A3696" t="s">
        <v>22365</v>
      </c>
      <c r="B3696" t="s">
        <v>23320</v>
      </c>
    </row>
    <row r="3697" spans="1:2" x14ac:dyDescent="0.25">
      <c r="A3697" t="s">
        <v>23589</v>
      </c>
      <c r="B3697" t="s">
        <v>22365</v>
      </c>
    </row>
    <row r="3698" spans="1:2" x14ac:dyDescent="0.25">
      <c r="A3698" t="s">
        <v>20579</v>
      </c>
      <c r="B3698" t="s">
        <v>22365</v>
      </c>
    </row>
    <row r="3699" spans="1:2" x14ac:dyDescent="0.25">
      <c r="A3699" t="s">
        <v>23101</v>
      </c>
      <c r="B3699" t="s">
        <v>23358</v>
      </c>
    </row>
    <row r="3700" spans="1:2" x14ac:dyDescent="0.25">
      <c r="A3700" t="s">
        <v>19189</v>
      </c>
      <c r="B3700" t="s">
        <v>23101</v>
      </c>
    </row>
    <row r="3701" spans="1:2" x14ac:dyDescent="0.25">
      <c r="A3701" t="s">
        <v>22870</v>
      </c>
      <c r="B3701" t="s">
        <v>19189</v>
      </c>
    </row>
    <row r="3702" spans="1:2" x14ac:dyDescent="0.25">
      <c r="A3702" t="s">
        <v>10973</v>
      </c>
      <c r="B3702" t="s">
        <v>22870</v>
      </c>
    </row>
    <row r="3703" spans="1:2" x14ac:dyDescent="0.25">
      <c r="A3703" t="s">
        <v>6836</v>
      </c>
      <c r="B3703" t="s">
        <v>22870</v>
      </c>
    </row>
    <row r="3704" spans="1:2" x14ac:dyDescent="0.25">
      <c r="A3704" t="s">
        <v>22872</v>
      </c>
      <c r="B3704" t="s">
        <v>19189</v>
      </c>
    </row>
    <row r="3705" spans="1:2" x14ac:dyDescent="0.25">
      <c r="A3705" t="s">
        <v>10975</v>
      </c>
      <c r="B3705" t="s">
        <v>22872</v>
      </c>
    </row>
    <row r="3706" spans="1:2" x14ac:dyDescent="0.25">
      <c r="A3706" t="s">
        <v>6838</v>
      </c>
      <c r="B3706" t="s">
        <v>22872</v>
      </c>
    </row>
    <row r="3707" spans="1:2" x14ac:dyDescent="0.25">
      <c r="A3707" t="s">
        <v>22373</v>
      </c>
      <c r="B3707" t="s">
        <v>19189</v>
      </c>
    </row>
    <row r="3708" spans="1:2" x14ac:dyDescent="0.25">
      <c r="A3708" t="s">
        <v>10976</v>
      </c>
      <c r="B3708" t="s">
        <v>22373</v>
      </c>
    </row>
    <row r="3709" spans="1:2" x14ac:dyDescent="0.25">
      <c r="A3709" t="s">
        <v>6839</v>
      </c>
      <c r="B3709" t="s">
        <v>22373</v>
      </c>
    </row>
    <row r="3710" spans="1:2" x14ac:dyDescent="0.25">
      <c r="A3710" t="s">
        <v>22874</v>
      </c>
      <c r="B3710" t="s">
        <v>19189</v>
      </c>
    </row>
    <row r="3711" spans="1:2" x14ac:dyDescent="0.25">
      <c r="A3711" t="s">
        <v>10977</v>
      </c>
      <c r="B3711" t="s">
        <v>22874</v>
      </c>
    </row>
    <row r="3712" spans="1:2" x14ac:dyDescent="0.25">
      <c r="A3712" t="s">
        <v>6840</v>
      </c>
      <c r="B3712" t="s">
        <v>22874</v>
      </c>
    </row>
    <row r="3713" spans="1:2" x14ac:dyDescent="0.25">
      <c r="A3713" t="s">
        <v>13950</v>
      </c>
      <c r="B3713" t="s">
        <v>23101</v>
      </c>
    </row>
    <row r="3714" spans="1:2" x14ac:dyDescent="0.25">
      <c r="A3714" t="s">
        <v>18085</v>
      </c>
      <c r="B3714" t="s">
        <v>13950</v>
      </c>
    </row>
    <row r="3715" spans="1:2" x14ac:dyDescent="0.25">
      <c r="A3715" t="s">
        <v>19983</v>
      </c>
      <c r="B3715" t="s">
        <v>18085</v>
      </c>
    </row>
    <row r="3716" spans="1:2" x14ac:dyDescent="0.25">
      <c r="A3716" t="s">
        <v>20583</v>
      </c>
      <c r="B3716" t="s">
        <v>13950</v>
      </c>
    </row>
    <row r="3717" spans="1:2" x14ac:dyDescent="0.25">
      <c r="A3717" t="s">
        <v>6841</v>
      </c>
      <c r="B3717" t="s">
        <v>20583</v>
      </c>
    </row>
    <row r="3718" spans="1:2" x14ac:dyDescent="0.25">
      <c r="A3718" t="s">
        <v>19191</v>
      </c>
      <c r="B3718" t="s">
        <v>20583</v>
      </c>
    </row>
    <row r="3719" spans="1:2" x14ac:dyDescent="0.25">
      <c r="A3719" t="s">
        <v>15142</v>
      </c>
      <c r="B3719" t="s">
        <v>20583</v>
      </c>
    </row>
    <row r="3720" spans="1:2" x14ac:dyDescent="0.25">
      <c r="A3720" t="s">
        <v>20585</v>
      </c>
      <c r="B3720" t="s">
        <v>13950</v>
      </c>
    </row>
    <row r="3721" spans="1:2" x14ac:dyDescent="0.25">
      <c r="A3721" t="s">
        <v>6843</v>
      </c>
      <c r="B3721" t="s">
        <v>20585</v>
      </c>
    </row>
    <row r="3722" spans="1:2" x14ac:dyDescent="0.25">
      <c r="A3722" t="s">
        <v>19193</v>
      </c>
      <c r="B3722" t="s">
        <v>20585</v>
      </c>
    </row>
    <row r="3723" spans="1:2" x14ac:dyDescent="0.25">
      <c r="A3723" t="s">
        <v>15144</v>
      </c>
      <c r="B3723" t="s">
        <v>20585</v>
      </c>
    </row>
    <row r="3724" spans="1:2" x14ac:dyDescent="0.25">
      <c r="A3724" t="s">
        <v>19985</v>
      </c>
      <c r="B3724" t="s">
        <v>13950</v>
      </c>
    </row>
    <row r="3725" spans="1:2" x14ac:dyDescent="0.25">
      <c r="A3725" t="s">
        <v>6844</v>
      </c>
      <c r="B3725" t="s">
        <v>19985</v>
      </c>
    </row>
    <row r="3726" spans="1:2" x14ac:dyDescent="0.25">
      <c r="A3726" t="s">
        <v>19194</v>
      </c>
      <c r="B3726" t="s">
        <v>19985</v>
      </c>
    </row>
    <row r="3727" spans="1:2" x14ac:dyDescent="0.25">
      <c r="A3727" t="s">
        <v>15145</v>
      </c>
      <c r="B3727" t="s">
        <v>19985</v>
      </c>
    </row>
    <row r="3728" spans="1:2" x14ac:dyDescent="0.25">
      <c r="A3728" t="s">
        <v>20587</v>
      </c>
      <c r="B3728" t="s">
        <v>13950</v>
      </c>
    </row>
    <row r="3729" spans="1:2" x14ac:dyDescent="0.25">
      <c r="A3729" t="s">
        <v>6845</v>
      </c>
      <c r="B3729" t="s">
        <v>20587</v>
      </c>
    </row>
    <row r="3730" spans="1:2" x14ac:dyDescent="0.25">
      <c r="A3730" t="s">
        <v>19195</v>
      </c>
      <c r="B3730" t="s">
        <v>20587</v>
      </c>
    </row>
    <row r="3731" spans="1:2" x14ac:dyDescent="0.25">
      <c r="A3731" t="s">
        <v>15146</v>
      </c>
      <c r="B3731" t="s">
        <v>20587</v>
      </c>
    </row>
    <row r="3732" spans="1:2" x14ac:dyDescent="0.25">
      <c r="A3732" t="s">
        <v>22375</v>
      </c>
      <c r="B3732" t="s">
        <v>23101</v>
      </c>
    </row>
    <row r="3733" spans="1:2" x14ac:dyDescent="0.25">
      <c r="A3733" t="s">
        <v>23591</v>
      </c>
      <c r="B3733" t="s">
        <v>22375</v>
      </c>
    </row>
    <row r="3734" spans="1:2" x14ac:dyDescent="0.25">
      <c r="A3734" t="s">
        <v>20589</v>
      </c>
      <c r="B3734" t="s">
        <v>22375</v>
      </c>
    </row>
    <row r="3735" spans="1:2" x14ac:dyDescent="0.25">
      <c r="A3735" t="s">
        <v>15730</v>
      </c>
      <c r="B3735" t="s">
        <v>23358</v>
      </c>
    </row>
    <row r="3736" spans="1:2" x14ac:dyDescent="0.25">
      <c r="A3736" t="s">
        <v>19214</v>
      </c>
      <c r="B3736" t="s">
        <v>15730</v>
      </c>
    </row>
    <row r="3737" spans="1:2" x14ac:dyDescent="0.25">
      <c r="A3737" t="s">
        <v>22884</v>
      </c>
      <c r="B3737" t="s">
        <v>19214</v>
      </c>
    </row>
    <row r="3738" spans="1:2" x14ac:dyDescent="0.25">
      <c r="A3738" t="s">
        <v>10982</v>
      </c>
      <c r="B3738" t="s">
        <v>22884</v>
      </c>
    </row>
    <row r="3739" spans="1:2" x14ac:dyDescent="0.25">
      <c r="A3739" t="s">
        <v>6848</v>
      </c>
      <c r="B3739" t="s">
        <v>22884</v>
      </c>
    </row>
    <row r="3740" spans="1:2" x14ac:dyDescent="0.25">
      <c r="A3740" t="s">
        <v>22886</v>
      </c>
      <c r="B3740" t="s">
        <v>19214</v>
      </c>
    </row>
    <row r="3741" spans="1:2" x14ac:dyDescent="0.25">
      <c r="A3741" t="s">
        <v>10984</v>
      </c>
      <c r="B3741" t="s">
        <v>22886</v>
      </c>
    </row>
    <row r="3742" spans="1:2" x14ac:dyDescent="0.25">
      <c r="A3742" t="s">
        <v>6850</v>
      </c>
      <c r="B3742" t="s">
        <v>22886</v>
      </c>
    </row>
    <row r="3743" spans="1:2" x14ac:dyDescent="0.25">
      <c r="A3743" t="s">
        <v>22393</v>
      </c>
      <c r="B3743" t="s">
        <v>19214</v>
      </c>
    </row>
    <row r="3744" spans="1:2" x14ac:dyDescent="0.25">
      <c r="A3744" t="s">
        <v>10985</v>
      </c>
      <c r="B3744" t="s">
        <v>22393</v>
      </c>
    </row>
    <row r="3745" spans="1:2" x14ac:dyDescent="0.25">
      <c r="A3745" t="s">
        <v>6851</v>
      </c>
      <c r="B3745" t="s">
        <v>22393</v>
      </c>
    </row>
    <row r="3746" spans="1:2" x14ac:dyDescent="0.25">
      <c r="A3746" t="s">
        <v>22888</v>
      </c>
      <c r="B3746" t="s">
        <v>19214</v>
      </c>
    </row>
    <row r="3747" spans="1:2" x14ac:dyDescent="0.25">
      <c r="A3747" t="s">
        <v>10986</v>
      </c>
      <c r="B3747" t="s">
        <v>22888</v>
      </c>
    </row>
    <row r="3748" spans="1:2" x14ac:dyDescent="0.25">
      <c r="A3748" t="s">
        <v>6852</v>
      </c>
      <c r="B3748" t="s">
        <v>22888</v>
      </c>
    </row>
    <row r="3749" spans="1:2" x14ac:dyDescent="0.25">
      <c r="A3749" t="s">
        <v>13968</v>
      </c>
      <c r="B3749" t="s">
        <v>15730</v>
      </c>
    </row>
    <row r="3750" spans="1:2" x14ac:dyDescent="0.25">
      <c r="A3750" t="s">
        <v>18095</v>
      </c>
      <c r="B3750" t="s">
        <v>13968</v>
      </c>
    </row>
    <row r="3751" spans="1:2" x14ac:dyDescent="0.25">
      <c r="A3751" t="s">
        <v>19999</v>
      </c>
      <c r="B3751" t="s">
        <v>18095</v>
      </c>
    </row>
    <row r="3752" spans="1:2" x14ac:dyDescent="0.25">
      <c r="A3752" t="s">
        <v>20598</v>
      </c>
      <c r="B3752" t="s">
        <v>13968</v>
      </c>
    </row>
    <row r="3753" spans="1:2" x14ac:dyDescent="0.25">
      <c r="A3753" t="s">
        <v>6853</v>
      </c>
      <c r="B3753" t="s">
        <v>20598</v>
      </c>
    </row>
    <row r="3754" spans="1:2" x14ac:dyDescent="0.25">
      <c r="A3754" t="s">
        <v>19216</v>
      </c>
      <c r="B3754" t="s">
        <v>20598</v>
      </c>
    </row>
    <row r="3755" spans="1:2" x14ac:dyDescent="0.25">
      <c r="A3755" t="s">
        <v>15155</v>
      </c>
      <c r="B3755" t="s">
        <v>20598</v>
      </c>
    </row>
    <row r="3756" spans="1:2" x14ac:dyDescent="0.25">
      <c r="A3756" t="s">
        <v>20600</v>
      </c>
      <c r="B3756" t="s">
        <v>13968</v>
      </c>
    </row>
    <row r="3757" spans="1:2" x14ac:dyDescent="0.25">
      <c r="A3757" t="s">
        <v>6855</v>
      </c>
      <c r="B3757" t="s">
        <v>20600</v>
      </c>
    </row>
    <row r="3758" spans="1:2" x14ac:dyDescent="0.25">
      <c r="A3758" t="s">
        <v>19218</v>
      </c>
      <c r="B3758" t="s">
        <v>20600</v>
      </c>
    </row>
    <row r="3759" spans="1:2" x14ac:dyDescent="0.25">
      <c r="A3759" t="s">
        <v>15157</v>
      </c>
      <c r="B3759" t="s">
        <v>20600</v>
      </c>
    </row>
    <row r="3760" spans="1:2" x14ac:dyDescent="0.25">
      <c r="A3760" t="s">
        <v>20001</v>
      </c>
      <c r="B3760" t="s">
        <v>13968</v>
      </c>
    </row>
    <row r="3761" spans="1:2" x14ac:dyDescent="0.25">
      <c r="A3761" t="s">
        <v>6856</v>
      </c>
      <c r="B3761" t="s">
        <v>20001</v>
      </c>
    </row>
    <row r="3762" spans="1:2" x14ac:dyDescent="0.25">
      <c r="A3762" t="s">
        <v>19219</v>
      </c>
      <c r="B3762" t="s">
        <v>20001</v>
      </c>
    </row>
    <row r="3763" spans="1:2" x14ac:dyDescent="0.25">
      <c r="A3763" t="s">
        <v>15158</v>
      </c>
      <c r="B3763" t="s">
        <v>20001</v>
      </c>
    </row>
    <row r="3764" spans="1:2" x14ac:dyDescent="0.25">
      <c r="A3764" t="s">
        <v>20602</v>
      </c>
      <c r="B3764" t="s">
        <v>13968</v>
      </c>
    </row>
    <row r="3765" spans="1:2" x14ac:dyDescent="0.25">
      <c r="A3765" t="s">
        <v>6857</v>
      </c>
      <c r="B3765" t="s">
        <v>20602</v>
      </c>
    </row>
    <row r="3766" spans="1:2" x14ac:dyDescent="0.25">
      <c r="A3766" t="s">
        <v>19220</v>
      </c>
      <c r="B3766" t="s">
        <v>20602</v>
      </c>
    </row>
    <row r="3767" spans="1:2" x14ac:dyDescent="0.25">
      <c r="A3767" t="s">
        <v>15159</v>
      </c>
      <c r="B3767" t="s">
        <v>20602</v>
      </c>
    </row>
    <row r="3768" spans="1:2" x14ac:dyDescent="0.25">
      <c r="A3768" t="s">
        <v>22395</v>
      </c>
      <c r="B3768" t="s">
        <v>15730</v>
      </c>
    </row>
    <row r="3769" spans="1:2" x14ac:dyDescent="0.25">
      <c r="A3769" t="s">
        <v>23595</v>
      </c>
      <c r="B3769" t="s">
        <v>22395</v>
      </c>
    </row>
    <row r="3770" spans="1:2" x14ac:dyDescent="0.25">
      <c r="A3770" t="s">
        <v>20604</v>
      </c>
      <c r="B3770" t="s">
        <v>22395</v>
      </c>
    </row>
    <row r="3771" spans="1:2" x14ac:dyDescent="0.25">
      <c r="A3771" t="s">
        <v>23482</v>
      </c>
      <c r="B3771" t="s">
        <v>23358</v>
      </c>
    </row>
    <row r="3772" spans="1:2" x14ac:dyDescent="0.25">
      <c r="A3772" t="s">
        <v>19245</v>
      </c>
      <c r="B3772" t="s">
        <v>23482</v>
      </c>
    </row>
    <row r="3773" spans="1:2" x14ac:dyDescent="0.25">
      <c r="A3773" t="s">
        <v>22898</v>
      </c>
      <c r="B3773" t="s">
        <v>19245</v>
      </c>
    </row>
    <row r="3774" spans="1:2" x14ac:dyDescent="0.25">
      <c r="A3774" t="s">
        <v>10989</v>
      </c>
      <c r="B3774" t="s">
        <v>22898</v>
      </c>
    </row>
    <row r="3775" spans="1:2" x14ac:dyDescent="0.25">
      <c r="A3775" t="s">
        <v>6860</v>
      </c>
      <c r="B3775" t="s">
        <v>22898</v>
      </c>
    </row>
    <row r="3776" spans="1:2" x14ac:dyDescent="0.25">
      <c r="A3776" t="s">
        <v>15166</v>
      </c>
      <c r="B3776" t="s">
        <v>22898</v>
      </c>
    </row>
    <row r="3777" spans="1:2" x14ac:dyDescent="0.25">
      <c r="A3777" t="s">
        <v>22900</v>
      </c>
      <c r="B3777" t="s">
        <v>19245</v>
      </c>
    </row>
    <row r="3778" spans="1:2" x14ac:dyDescent="0.25">
      <c r="A3778" t="s">
        <v>10991</v>
      </c>
      <c r="B3778" t="s">
        <v>22900</v>
      </c>
    </row>
    <row r="3779" spans="1:2" x14ac:dyDescent="0.25">
      <c r="A3779" t="s">
        <v>6862</v>
      </c>
      <c r="B3779" t="s">
        <v>22900</v>
      </c>
    </row>
    <row r="3780" spans="1:2" x14ac:dyDescent="0.25">
      <c r="A3780" t="s">
        <v>22413</v>
      </c>
      <c r="B3780" t="s">
        <v>19245</v>
      </c>
    </row>
    <row r="3781" spans="1:2" x14ac:dyDescent="0.25">
      <c r="A3781" t="s">
        <v>10992</v>
      </c>
      <c r="B3781" t="s">
        <v>22413</v>
      </c>
    </row>
    <row r="3782" spans="1:2" x14ac:dyDescent="0.25">
      <c r="A3782" t="s">
        <v>6863</v>
      </c>
      <c r="B3782" t="s">
        <v>22413</v>
      </c>
    </row>
    <row r="3783" spans="1:2" x14ac:dyDescent="0.25">
      <c r="A3783" t="s">
        <v>15168</v>
      </c>
      <c r="B3783" t="s">
        <v>22413</v>
      </c>
    </row>
    <row r="3784" spans="1:2" x14ac:dyDescent="0.25">
      <c r="A3784" t="s">
        <v>22902</v>
      </c>
      <c r="B3784" t="s">
        <v>19245</v>
      </c>
    </row>
    <row r="3785" spans="1:2" x14ac:dyDescent="0.25">
      <c r="A3785" t="s">
        <v>10993</v>
      </c>
      <c r="B3785" t="s">
        <v>22902</v>
      </c>
    </row>
    <row r="3786" spans="1:2" x14ac:dyDescent="0.25">
      <c r="A3786" t="s">
        <v>6864</v>
      </c>
      <c r="B3786" t="s">
        <v>22902</v>
      </c>
    </row>
    <row r="3787" spans="1:2" x14ac:dyDescent="0.25">
      <c r="A3787" t="s">
        <v>13988</v>
      </c>
      <c r="B3787" t="s">
        <v>23482</v>
      </c>
    </row>
    <row r="3788" spans="1:2" x14ac:dyDescent="0.25">
      <c r="A3788" t="s">
        <v>18101</v>
      </c>
      <c r="B3788" t="s">
        <v>13988</v>
      </c>
    </row>
    <row r="3789" spans="1:2" x14ac:dyDescent="0.25">
      <c r="A3789" t="s">
        <v>20027</v>
      </c>
      <c r="B3789" t="s">
        <v>18101</v>
      </c>
    </row>
    <row r="3790" spans="1:2" x14ac:dyDescent="0.25">
      <c r="A3790" t="s">
        <v>20614</v>
      </c>
      <c r="B3790" t="s">
        <v>13988</v>
      </c>
    </row>
    <row r="3791" spans="1:2" x14ac:dyDescent="0.25">
      <c r="A3791" t="s">
        <v>6865</v>
      </c>
      <c r="B3791" t="s">
        <v>20614</v>
      </c>
    </row>
    <row r="3792" spans="1:2" x14ac:dyDescent="0.25">
      <c r="A3792" t="s">
        <v>19247</v>
      </c>
      <c r="B3792" t="s">
        <v>20614</v>
      </c>
    </row>
    <row r="3793" spans="1:2" x14ac:dyDescent="0.25">
      <c r="A3793" t="s">
        <v>15169</v>
      </c>
      <c r="B3793" t="s">
        <v>20614</v>
      </c>
    </row>
    <row r="3794" spans="1:2" x14ac:dyDescent="0.25">
      <c r="A3794" t="s">
        <v>20616</v>
      </c>
      <c r="B3794" t="s">
        <v>13988</v>
      </c>
    </row>
    <row r="3795" spans="1:2" x14ac:dyDescent="0.25">
      <c r="A3795" t="s">
        <v>6867</v>
      </c>
      <c r="B3795" t="s">
        <v>20616</v>
      </c>
    </row>
    <row r="3796" spans="1:2" x14ac:dyDescent="0.25">
      <c r="A3796" t="s">
        <v>19249</v>
      </c>
      <c r="B3796" t="s">
        <v>20616</v>
      </c>
    </row>
    <row r="3797" spans="1:2" x14ac:dyDescent="0.25">
      <c r="A3797" t="s">
        <v>15171</v>
      </c>
      <c r="B3797" t="s">
        <v>20616</v>
      </c>
    </row>
    <row r="3798" spans="1:2" x14ac:dyDescent="0.25">
      <c r="A3798" t="s">
        <v>20029</v>
      </c>
      <c r="B3798" t="s">
        <v>13988</v>
      </c>
    </row>
    <row r="3799" spans="1:2" x14ac:dyDescent="0.25">
      <c r="A3799" t="s">
        <v>6868</v>
      </c>
      <c r="B3799" t="s">
        <v>20029</v>
      </c>
    </row>
    <row r="3800" spans="1:2" x14ac:dyDescent="0.25">
      <c r="A3800" t="s">
        <v>19250</v>
      </c>
      <c r="B3800" t="s">
        <v>20029</v>
      </c>
    </row>
    <row r="3801" spans="1:2" x14ac:dyDescent="0.25">
      <c r="A3801" t="s">
        <v>15172</v>
      </c>
      <c r="B3801" t="s">
        <v>20029</v>
      </c>
    </row>
    <row r="3802" spans="1:2" x14ac:dyDescent="0.25">
      <c r="A3802" t="s">
        <v>20618</v>
      </c>
      <c r="B3802" t="s">
        <v>13988</v>
      </c>
    </row>
    <row r="3803" spans="1:2" x14ac:dyDescent="0.25">
      <c r="A3803" t="s">
        <v>6869</v>
      </c>
      <c r="B3803" t="s">
        <v>20618</v>
      </c>
    </row>
    <row r="3804" spans="1:2" x14ac:dyDescent="0.25">
      <c r="A3804" t="s">
        <v>19251</v>
      </c>
      <c r="B3804" t="s">
        <v>20618</v>
      </c>
    </row>
    <row r="3805" spans="1:2" x14ac:dyDescent="0.25">
      <c r="A3805" t="s">
        <v>15173</v>
      </c>
      <c r="B3805" t="s">
        <v>20618</v>
      </c>
    </row>
    <row r="3806" spans="1:2" x14ac:dyDescent="0.25">
      <c r="A3806" t="s">
        <v>22415</v>
      </c>
      <c r="B3806" t="s">
        <v>23482</v>
      </c>
    </row>
    <row r="3807" spans="1:2" x14ac:dyDescent="0.25">
      <c r="A3807" t="s">
        <v>23597</v>
      </c>
      <c r="B3807" t="s">
        <v>22415</v>
      </c>
    </row>
    <row r="3808" spans="1:2" x14ac:dyDescent="0.25">
      <c r="A3808" t="s">
        <v>20620</v>
      </c>
      <c r="B3808" t="s">
        <v>22415</v>
      </c>
    </row>
    <row r="3809" spans="1:2" x14ac:dyDescent="0.25">
      <c r="A3809" t="s">
        <v>18033</v>
      </c>
      <c r="B3809" t="s">
        <v>23358</v>
      </c>
    </row>
    <row r="3810" spans="1:2" x14ac:dyDescent="0.25">
      <c r="A3810" t="s">
        <v>19202</v>
      </c>
      <c r="B3810" t="s">
        <v>23358</v>
      </c>
    </row>
    <row r="3811" spans="1:2" x14ac:dyDescent="0.25">
      <c r="A3811" t="s">
        <v>19204</v>
      </c>
      <c r="B3811" t="s">
        <v>19202</v>
      </c>
    </row>
    <row r="3812" spans="1:2" x14ac:dyDescent="0.25">
      <c r="A3812" t="s">
        <v>12690</v>
      </c>
      <c r="B3812" t="s">
        <v>19204</v>
      </c>
    </row>
    <row r="3813" spans="1:2" x14ac:dyDescent="0.25">
      <c r="A3813" t="s">
        <v>22381</v>
      </c>
      <c r="B3813" t="s">
        <v>19202</v>
      </c>
    </row>
    <row r="3814" spans="1:2" x14ac:dyDescent="0.25">
      <c r="A3814" t="s">
        <v>18089</v>
      </c>
      <c r="B3814" t="s">
        <v>22381</v>
      </c>
    </row>
    <row r="3815" spans="1:2" x14ac:dyDescent="0.25">
      <c r="A3815" t="s">
        <v>22880</v>
      </c>
      <c r="B3815" t="s">
        <v>19202</v>
      </c>
    </row>
    <row r="3816" spans="1:2" x14ac:dyDescent="0.25">
      <c r="A3816" t="s">
        <v>19206</v>
      </c>
      <c r="B3816" t="s">
        <v>22880</v>
      </c>
    </row>
    <row r="3817" spans="1:2" x14ac:dyDescent="0.25">
      <c r="A3817" t="s">
        <v>13962</v>
      </c>
      <c r="B3817" t="s">
        <v>23358</v>
      </c>
    </row>
    <row r="3818" spans="1:2" x14ac:dyDescent="0.25">
      <c r="A3818" t="s">
        <v>18091</v>
      </c>
      <c r="B3818" t="s">
        <v>13962</v>
      </c>
    </row>
    <row r="3819" spans="1:2" x14ac:dyDescent="0.25">
      <c r="A3819" t="s">
        <v>19991</v>
      </c>
      <c r="B3819" t="s">
        <v>18091</v>
      </c>
    </row>
    <row r="3820" spans="1:2" x14ac:dyDescent="0.25">
      <c r="A3820" t="s">
        <v>22383</v>
      </c>
      <c r="B3820" t="s">
        <v>23358</v>
      </c>
    </row>
    <row r="3821" spans="1:2" x14ac:dyDescent="0.25">
      <c r="A3821" t="s">
        <v>11824</v>
      </c>
      <c r="B3821" t="s">
        <v>22383</v>
      </c>
    </row>
    <row r="3822" spans="1:2" x14ac:dyDescent="0.25">
      <c r="A3822" t="s">
        <v>17431</v>
      </c>
      <c r="B3822" t="s">
        <v>22383</v>
      </c>
    </row>
    <row r="3823" spans="1:2" x14ac:dyDescent="0.25">
      <c r="A3823" t="s">
        <v>22385</v>
      </c>
      <c r="B3823" t="s">
        <v>22383</v>
      </c>
    </row>
    <row r="3824" spans="1:2" x14ac:dyDescent="0.25">
      <c r="A3824" t="s">
        <v>23593</v>
      </c>
      <c r="B3824" t="s">
        <v>22383</v>
      </c>
    </row>
    <row r="3825" spans="1:2" x14ac:dyDescent="0.25">
      <c r="A3825" t="s">
        <v>10262</v>
      </c>
      <c r="B3825" t="s">
        <v>22383</v>
      </c>
    </row>
    <row r="3826" spans="1:2" x14ac:dyDescent="0.25">
      <c r="A3826" t="s">
        <v>23474</v>
      </c>
      <c r="B3826" t="s">
        <v>23358</v>
      </c>
    </row>
    <row r="3827" spans="1:2" x14ac:dyDescent="0.25">
      <c r="A3827" t="s">
        <v>19196</v>
      </c>
      <c r="B3827" t="s">
        <v>23474</v>
      </c>
    </row>
    <row r="3828" spans="1:2" x14ac:dyDescent="0.25">
      <c r="A3828" t="s">
        <v>21506</v>
      </c>
      <c r="B3828" t="s">
        <v>19196</v>
      </c>
    </row>
    <row r="3829" spans="1:2" x14ac:dyDescent="0.25">
      <c r="A3829" t="s">
        <v>20591</v>
      </c>
      <c r="B3829" t="s">
        <v>21506</v>
      </c>
    </row>
    <row r="3830" spans="1:2" x14ac:dyDescent="0.25">
      <c r="A3830" t="s">
        <v>21508</v>
      </c>
      <c r="B3830" t="s">
        <v>21506</v>
      </c>
    </row>
    <row r="3831" spans="1:2" x14ac:dyDescent="0.25">
      <c r="A3831" t="s">
        <v>10978</v>
      </c>
      <c r="B3831" t="s">
        <v>21506</v>
      </c>
    </row>
    <row r="3832" spans="1:2" x14ac:dyDescent="0.25">
      <c r="A3832" t="s">
        <v>22876</v>
      </c>
      <c r="B3832" t="s">
        <v>19196</v>
      </c>
    </row>
    <row r="3833" spans="1:2" x14ac:dyDescent="0.25">
      <c r="A3833" t="s">
        <v>11818</v>
      </c>
      <c r="B3833" t="s">
        <v>22876</v>
      </c>
    </row>
    <row r="3834" spans="1:2" x14ac:dyDescent="0.25">
      <c r="A3834" t="s">
        <v>21510</v>
      </c>
      <c r="B3834" t="s">
        <v>19196</v>
      </c>
    </row>
    <row r="3835" spans="1:2" x14ac:dyDescent="0.25">
      <c r="A3835" t="s">
        <v>20593</v>
      </c>
      <c r="B3835" t="s">
        <v>21510</v>
      </c>
    </row>
    <row r="3836" spans="1:2" x14ac:dyDescent="0.25">
      <c r="A3836" t="s">
        <v>21511</v>
      </c>
      <c r="B3836" t="s">
        <v>21510</v>
      </c>
    </row>
    <row r="3837" spans="1:2" x14ac:dyDescent="0.25">
      <c r="A3837" t="s">
        <v>13952</v>
      </c>
      <c r="B3837" t="s">
        <v>23474</v>
      </c>
    </row>
    <row r="3838" spans="1:2" x14ac:dyDescent="0.25">
      <c r="A3838" t="s">
        <v>18087</v>
      </c>
      <c r="B3838" t="s">
        <v>13952</v>
      </c>
    </row>
    <row r="3839" spans="1:2" x14ac:dyDescent="0.25">
      <c r="A3839" t="s">
        <v>7790</v>
      </c>
      <c r="B3839" t="s">
        <v>18087</v>
      </c>
    </row>
    <row r="3840" spans="1:2" x14ac:dyDescent="0.25">
      <c r="A3840" t="s">
        <v>22377</v>
      </c>
      <c r="B3840" t="s">
        <v>23474</v>
      </c>
    </row>
    <row r="3841" spans="1:2" x14ac:dyDescent="0.25">
      <c r="A3841" t="s">
        <v>22150</v>
      </c>
      <c r="B3841" t="s">
        <v>23756</v>
      </c>
    </row>
    <row r="3842" spans="1:2" x14ac:dyDescent="0.25">
      <c r="A3842" t="s">
        <v>23093</v>
      </c>
      <c r="B3842" t="s">
        <v>22150</v>
      </c>
    </row>
    <row r="3843" spans="1:2" x14ac:dyDescent="0.25">
      <c r="A3843" t="s">
        <v>19140</v>
      </c>
      <c r="B3843" t="s">
        <v>23093</v>
      </c>
    </row>
    <row r="3844" spans="1:2" x14ac:dyDescent="0.25">
      <c r="A3844" t="s">
        <v>13912</v>
      </c>
      <c r="B3844" t="s">
        <v>19140</v>
      </c>
    </row>
    <row r="3845" spans="1:2" x14ac:dyDescent="0.25">
      <c r="A3845" t="s">
        <v>12672</v>
      </c>
      <c r="B3845" t="s">
        <v>13912</v>
      </c>
    </row>
    <row r="3846" spans="1:2" x14ac:dyDescent="0.25">
      <c r="A3846" t="s">
        <v>11800</v>
      </c>
      <c r="B3846" t="s">
        <v>13912</v>
      </c>
    </row>
    <row r="3847" spans="1:2" x14ac:dyDescent="0.25">
      <c r="A3847" t="s">
        <v>9440</v>
      </c>
      <c r="B3847" t="s">
        <v>13912</v>
      </c>
    </row>
    <row r="3848" spans="1:2" x14ac:dyDescent="0.25">
      <c r="A3848" t="s">
        <v>8675</v>
      </c>
      <c r="B3848" t="s">
        <v>13912</v>
      </c>
    </row>
    <row r="3849" spans="1:2" x14ac:dyDescent="0.25">
      <c r="A3849" t="s">
        <v>7779</v>
      </c>
      <c r="B3849" t="s">
        <v>13912</v>
      </c>
    </row>
    <row r="3850" spans="1:2" x14ac:dyDescent="0.25">
      <c r="A3850" t="s">
        <v>19951</v>
      </c>
      <c r="B3850" t="s">
        <v>19140</v>
      </c>
    </row>
    <row r="3851" spans="1:2" x14ac:dyDescent="0.25">
      <c r="A3851" t="s">
        <v>11802</v>
      </c>
      <c r="B3851" t="s">
        <v>19951</v>
      </c>
    </row>
    <row r="3852" spans="1:2" x14ac:dyDescent="0.25">
      <c r="A3852" t="s">
        <v>8677</v>
      </c>
      <c r="B3852" t="s">
        <v>19951</v>
      </c>
    </row>
    <row r="3853" spans="1:2" x14ac:dyDescent="0.25">
      <c r="A3853" t="s">
        <v>13914</v>
      </c>
      <c r="B3853" t="s">
        <v>19951</v>
      </c>
    </row>
    <row r="3854" spans="1:2" x14ac:dyDescent="0.25">
      <c r="A3854" t="s">
        <v>22840</v>
      </c>
      <c r="B3854" t="s">
        <v>19140</v>
      </c>
    </row>
    <row r="3855" spans="1:2" x14ac:dyDescent="0.25">
      <c r="A3855" t="s">
        <v>17411</v>
      </c>
      <c r="B3855" t="s">
        <v>22840</v>
      </c>
    </row>
    <row r="3856" spans="1:2" x14ac:dyDescent="0.25">
      <c r="A3856" t="s">
        <v>13916</v>
      </c>
      <c r="B3856" t="s">
        <v>22840</v>
      </c>
    </row>
    <row r="3857" spans="1:2" x14ac:dyDescent="0.25">
      <c r="A3857" t="s">
        <v>19142</v>
      </c>
      <c r="B3857" t="s">
        <v>22840</v>
      </c>
    </row>
    <row r="3858" spans="1:2" x14ac:dyDescent="0.25">
      <c r="A3858" t="s">
        <v>21581</v>
      </c>
      <c r="B3858" t="s">
        <v>19140</v>
      </c>
    </row>
    <row r="3859" spans="1:2" x14ac:dyDescent="0.25">
      <c r="A3859" t="s">
        <v>13918</v>
      </c>
      <c r="B3859" t="s">
        <v>23093</v>
      </c>
    </row>
    <row r="3860" spans="1:2" x14ac:dyDescent="0.25">
      <c r="A3860" t="s">
        <v>15108</v>
      </c>
      <c r="B3860" t="s">
        <v>13918</v>
      </c>
    </row>
    <row r="3861" spans="1:2" x14ac:dyDescent="0.25">
      <c r="A3861" t="s">
        <v>13920</v>
      </c>
      <c r="B3861" t="s">
        <v>15108</v>
      </c>
    </row>
    <row r="3862" spans="1:2" x14ac:dyDescent="0.25">
      <c r="A3862" t="s">
        <v>12674</v>
      </c>
      <c r="B3862" t="s">
        <v>15108</v>
      </c>
    </row>
    <row r="3863" spans="1:2" x14ac:dyDescent="0.25">
      <c r="A3863" t="s">
        <v>9442</v>
      </c>
      <c r="B3863" t="s">
        <v>15108</v>
      </c>
    </row>
    <row r="3864" spans="1:2" x14ac:dyDescent="0.25">
      <c r="A3864" t="s">
        <v>15110</v>
      </c>
      <c r="B3864" t="s">
        <v>15108</v>
      </c>
    </row>
    <row r="3865" spans="1:2" x14ac:dyDescent="0.25">
      <c r="A3865" t="s">
        <v>22339</v>
      </c>
      <c r="B3865" t="s">
        <v>23093</v>
      </c>
    </row>
    <row r="3866" spans="1:2" x14ac:dyDescent="0.25">
      <c r="A3866" t="s">
        <v>12676</v>
      </c>
      <c r="B3866" t="s">
        <v>22339</v>
      </c>
    </row>
    <row r="3867" spans="1:2" x14ac:dyDescent="0.25">
      <c r="A3867" t="s">
        <v>8679</v>
      </c>
      <c r="B3867" t="s">
        <v>22339</v>
      </c>
    </row>
    <row r="3868" spans="1:2" x14ac:dyDescent="0.25">
      <c r="A3868" t="s">
        <v>23107</v>
      </c>
      <c r="B3868" t="s">
        <v>22150</v>
      </c>
    </row>
    <row r="3869" spans="1:2" x14ac:dyDescent="0.25">
      <c r="A3869" t="s">
        <v>19198</v>
      </c>
      <c r="B3869" t="s">
        <v>23107</v>
      </c>
    </row>
    <row r="3870" spans="1:2" x14ac:dyDescent="0.25">
      <c r="A3870" t="s">
        <v>19200</v>
      </c>
      <c r="B3870" t="s">
        <v>19198</v>
      </c>
    </row>
    <row r="3871" spans="1:2" x14ac:dyDescent="0.25">
      <c r="A3871" t="s">
        <v>12684</v>
      </c>
      <c r="B3871" t="s">
        <v>19200</v>
      </c>
    </row>
    <row r="3872" spans="1:2" x14ac:dyDescent="0.25">
      <c r="A3872" t="s">
        <v>11820</v>
      </c>
      <c r="B3872" t="s">
        <v>19200</v>
      </c>
    </row>
    <row r="3873" spans="1:2" x14ac:dyDescent="0.25">
      <c r="A3873" t="s">
        <v>9450</v>
      </c>
      <c r="B3873" t="s">
        <v>19200</v>
      </c>
    </row>
    <row r="3874" spans="1:2" x14ac:dyDescent="0.25">
      <c r="A3874" t="s">
        <v>8689</v>
      </c>
      <c r="B3874" t="s">
        <v>19200</v>
      </c>
    </row>
    <row r="3875" spans="1:2" x14ac:dyDescent="0.25">
      <c r="A3875" t="s">
        <v>10980</v>
      </c>
      <c r="B3875" t="s">
        <v>19200</v>
      </c>
    </row>
    <row r="3876" spans="1:2" x14ac:dyDescent="0.25">
      <c r="A3876" t="s">
        <v>19987</v>
      </c>
      <c r="B3876" t="s">
        <v>19198</v>
      </c>
    </row>
    <row r="3877" spans="1:2" x14ac:dyDescent="0.25">
      <c r="A3877" t="s">
        <v>11822</v>
      </c>
      <c r="B3877" t="s">
        <v>19987</v>
      </c>
    </row>
    <row r="3878" spans="1:2" x14ac:dyDescent="0.25">
      <c r="A3878" t="s">
        <v>8691</v>
      </c>
      <c r="B3878" t="s">
        <v>19987</v>
      </c>
    </row>
    <row r="3879" spans="1:2" x14ac:dyDescent="0.25">
      <c r="A3879" t="s">
        <v>13954</v>
      </c>
      <c r="B3879" t="s">
        <v>19987</v>
      </c>
    </row>
    <row r="3880" spans="1:2" x14ac:dyDescent="0.25">
      <c r="A3880" t="s">
        <v>22878</v>
      </c>
      <c r="B3880" t="s">
        <v>19198</v>
      </c>
    </row>
    <row r="3881" spans="1:2" x14ac:dyDescent="0.25">
      <c r="A3881" t="s">
        <v>17427</v>
      </c>
      <c r="B3881" t="s">
        <v>22878</v>
      </c>
    </row>
    <row r="3882" spans="1:2" x14ac:dyDescent="0.25">
      <c r="A3882" t="s">
        <v>13956</v>
      </c>
      <c r="B3882" t="s">
        <v>22878</v>
      </c>
    </row>
    <row r="3883" spans="1:2" x14ac:dyDescent="0.25">
      <c r="A3883" t="s">
        <v>13958</v>
      </c>
      <c r="B3883" t="s">
        <v>23107</v>
      </c>
    </row>
    <row r="3884" spans="1:2" x14ac:dyDescent="0.25">
      <c r="A3884" t="s">
        <v>19989</v>
      </c>
      <c r="B3884" t="s">
        <v>13958</v>
      </c>
    </row>
    <row r="3885" spans="1:2" x14ac:dyDescent="0.25">
      <c r="A3885" t="s">
        <v>16603</v>
      </c>
      <c r="B3885" t="s">
        <v>19989</v>
      </c>
    </row>
    <row r="3886" spans="1:2" x14ac:dyDescent="0.25">
      <c r="A3886" t="s">
        <v>15147</v>
      </c>
      <c r="B3886" t="s">
        <v>13958</v>
      </c>
    </row>
    <row r="3887" spans="1:2" x14ac:dyDescent="0.25">
      <c r="A3887" t="s">
        <v>13960</v>
      </c>
      <c r="B3887" t="s">
        <v>15147</v>
      </c>
    </row>
    <row r="3888" spans="1:2" x14ac:dyDescent="0.25">
      <c r="A3888" t="s">
        <v>12686</v>
      </c>
      <c r="B3888" t="s">
        <v>15147</v>
      </c>
    </row>
    <row r="3889" spans="1:2" x14ac:dyDescent="0.25">
      <c r="A3889" t="s">
        <v>9452</v>
      </c>
      <c r="B3889" t="s">
        <v>15147</v>
      </c>
    </row>
    <row r="3890" spans="1:2" x14ac:dyDescent="0.25">
      <c r="A3890" t="s">
        <v>15149</v>
      </c>
      <c r="B3890" t="s">
        <v>15147</v>
      </c>
    </row>
    <row r="3891" spans="1:2" x14ac:dyDescent="0.25">
      <c r="A3891" t="s">
        <v>22379</v>
      </c>
      <c r="B3891" t="s">
        <v>23107</v>
      </c>
    </row>
    <row r="3892" spans="1:2" x14ac:dyDescent="0.25">
      <c r="A3892" t="s">
        <v>12688</v>
      </c>
      <c r="B3892" t="s">
        <v>22379</v>
      </c>
    </row>
    <row r="3893" spans="1:2" x14ac:dyDescent="0.25">
      <c r="A3893" t="s">
        <v>15151</v>
      </c>
      <c r="B3893" t="s">
        <v>22379</v>
      </c>
    </row>
    <row r="3894" spans="1:2" x14ac:dyDescent="0.25">
      <c r="A3894" t="s">
        <v>17429</v>
      </c>
      <c r="B3894" t="s">
        <v>22379</v>
      </c>
    </row>
    <row r="3895" spans="1:2" x14ac:dyDescent="0.25">
      <c r="A3895" t="s">
        <v>23119</v>
      </c>
      <c r="B3895" t="s">
        <v>22150</v>
      </c>
    </row>
    <row r="3896" spans="1:2" x14ac:dyDescent="0.25">
      <c r="A3896" t="s">
        <v>19252</v>
      </c>
      <c r="B3896" t="s">
        <v>23119</v>
      </c>
    </row>
    <row r="3897" spans="1:2" x14ac:dyDescent="0.25">
      <c r="A3897" t="s">
        <v>21121</v>
      </c>
      <c r="B3897" t="s">
        <v>19252</v>
      </c>
    </row>
    <row r="3898" spans="1:2" x14ac:dyDescent="0.25">
      <c r="A3898" t="s">
        <v>12702</v>
      </c>
      <c r="B3898" t="s">
        <v>21121</v>
      </c>
    </row>
    <row r="3899" spans="1:2" x14ac:dyDescent="0.25">
      <c r="A3899" t="s">
        <v>11848</v>
      </c>
      <c r="B3899" t="s">
        <v>21121</v>
      </c>
    </row>
    <row r="3900" spans="1:2" x14ac:dyDescent="0.25">
      <c r="A3900" t="s">
        <v>11850</v>
      </c>
      <c r="B3900" t="s">
        <v>21121</v>
      </c>
    </row>
    <row r="3901" spans="1:2" x14ac:dyDescent="0.25">
      <c r="A3901" t="s">
        <v>9456</v>
      </c>
      <c r="B3901" t="s">
        <v>21121</v>
      </c>
    </row>
    <row r="3902" spans="1:2" x14ac:dyDescent="0.25">
      <c r="A3902" t="s">
        <v>8705</v>
      </c>
      <c r="B3902" t="s">
        <v>21121</v>
      </c>
    </row>
    <row r="3903" spans="1:2" x14ac:dyDescent="0.25">
      <c r="A3903" t="s">
        <v>8707</v>
      </c>
      <c r="B3903" t="s">
        <v>21121</v>
      </c>
    </row>
    <row r="3904" spans="1:2" x14ac:dyDescent="0.25">
      <c r="A3904" t="s">
        <v>16621</v>
      </c>
      <c r="B3904" t="s">
        <v>21121</v>
      </c>
    </row>
    <row r="3905" spans="1:2" x14ac:dyDescent="0.25">
      <c r="A3905" t="s">
        <v>22904</v>
      </c>
      <c r="B3905" t="s">
        <v>19252</v>
      </c>
    </row>
    <row r="3906" spans="1:2" x14ac:dyDescent="0.25">
      <c r="A3906" t="s">
        <v>17449</v>
      </c>
      <c r="B3906" t="s">
        <v>22904</v>
      </c>
    </row>
    <row r="3907" spans="1:2" x14ac:dyDescent="0.25">
      <c r="A3907" t="s">
        <v>17451</v>
      </c>
      <c r="B3907" t="s">
        <v>22904</v>
      </c>
    </row>
    <row r="3908" spans="1:2" x14ac:dyDescent="0.25">
      <c r="A3908" t="s">
        <v>20031</v>
      </c>
      <c r="B3908" t="s">
        <v>22904</v>
      </c>
    </row>
    <row r="3909" spans="1:2" x14ac:dyDescent="0.25">
      <c r="A3909" t="s">
        <v>21577</v>
      </c>
      <c r="B3909" t="s">
        <v>19252</v>
      </c>
    </row>
    <row r="3910" spans="1:2" x14ac:dyDescent="0.25">
      <c r="A3910" t="s">
        <v>13990</v>
      </c>
      <c r="B3910" t="s">
        <v>23119</v>
      </c>
    </row>
    <row r="3911" spans="1:2" x14ac:dyDescent="0.25">
      <c r="A3911" t="s">
        <v>15174</v>
      </c>
      <c r="B3911" t="s">
        <v>13990</v>
      </c>
    </row>
    <row r="3912" spans="1:2" x14ac:dyDescent="0.25">
      <c r="A3912" t="s">
        <v>13992</v>
      </c>
      <c r="B3912" t="s">
        <v>15174</v>
      </c>
    </row>
    <row r="3913" spans="1:2" x14ac:dyDescent="0.25">
      <c r="A3913" t="s">
        <v>12704</v>
      </c>
      <c r="B3913" t="s">
        <v>15174</v>
      </c>
    </row>
    <row r="3914" spans="1:2" x14ac:dyDescent="0.25">
      <c r="A3914" t="s">
        <v>9458</v>
      </c>
      <c r="B3914" t="s">
        <v>15174</v>
      </c>
    </row>
    <row r="3915" spans="1:2" x14ac:dyDescent="0.25">
      <c r="A3915" t="s">
        <v>15176</v>
      </c>
      <c r="B3915" t="s">
        <v>15174</v>
      </c>
    </row>
    <row r="3916" spans="1:2" x14ac:dyDescent="0.25">
      <c r="A3916" t="s">
        <v>22417</v>
      </c>
      <c r="B3916" t="s">
        <v>23119</v>
      </c>
    </row>
    <row r="3917" spans="1:2" x14ac:dyDescent="0.25">
      <c r="A3917" t="s">
        <v>12706</v>
      </c>
      <c r="B3917" t="s">
        <v>22417</v>
      </c>
    </row>
    <row r="3918" spans="1:2" x14ac:dyDescent="0.25">
      <c r="A3918" t="s">
        <v>21579</v>
      </c>
      <c r="B3918" t="s">
        <v>22417</v>
      </c>
    </row>
    <row r="3919" spans="1:2" x14ac:dyDescent="0.25">
      <c r="A3919" t="s">
        <v>15848</v>
      </c>
      <c r="B3919" t="s">
        <v>22150</v>
      </c>
    </row>
    <row r="3920" spans="1:2" x14ac:dyDescent="0.25">
      <c r="A3920" t="s">
        <v>15992</v>
      </c>
      <c r="B3920" t="s">
        <v>15848</v>
      </c>
    </row>
    <row r="3921" spans="1:2" x14ac:dyDescent="0.25">
      <c r="A3921" t="s">
        <v>12764</v>
      </c>
      <c r="B3921" t="s">
        <v>15848</v>
      </c>
    </row>
    <row r="3922" spans="1:2" x14ac:dyDescent="0.25">
      <c r="A3922" t="s">
        <v>14086</v>
      </c>
      <c r="B3922" t="s">
        <v>15848</v>
      </c>
    </row>
    <row r="3923" spans="1:2" x14ac:dyDescent="0.25">
      <c r="A3923" t="s">
        <v>18150</v>
      </c>
      <c r="B3923" t="s">
        <v>15848</v>
      </c>
    </row>
    <row r="3924" spans="1:2" x14ac:dyDescent="0.25">
      <c r="A3924" t="s">
        <v>11937</v>
      </c>
      <c r="B3924" t="s">
        <v>15848</v>
      </c>
    </row>
    <row r="3925" spans="1:2" x14ac:dyDescent="0.25">
      <c r="A3925" t="s">
        <v>19315</v>
      </c>
      <c r="B3925" t="s">
        <v>22150</v>
      </c>
    </row>
    <row r="3926" spans="1:2" x14ac:dyDescent="0.25">
      <c r="A3926" t="s">
        <v>22506</v>
      </c>
      <c r="B3926" t="s">
        <v>19315</v>
      </c>
    </row>
    <row r="3927" spans="1:2" x14ac:dyDescent="0.25">
      <c r="A3927" t="s">
        <v>23712</v>
      </c>
      <c r="B3927" t="s">
        <v>19315</v>
      </c>
    </row>
    <row r="3928" spans="1:2" x14ac:dyDescent="0.25">
      <c r="A3928" t="s">
        <v>23714</v>
      </c>
      <c r="B3928" t="s">
        <v>19315</v>
      </c>
    </row>
    <row r="3929" spans="1:2" x14ac:dyDescent="0.25">
      <c r="A3929" t="s">
        <v>22910</v>
      </c>
      <c r="B3929" t="s">
        <v>19315</v>
      </c>
    </row>
    <row r="3930" spans="1:2" x14ac:dyDescent="0.25">
      <c r="A3930" t="s">
        <v>14054</v>
      </c>
      <c r="B3930" t="s">
        <v>22150</v>
      </c>
    </row>
    <row r="3931" spans="1:2" x14ac:dyDescent="0.25">
      <c r="A3931" t="s">
        <v>20651</v>
      </c>
      <c r="B3931" t="s">
        <v>14054</v>
      </c>
    </row>
    <row r="3932" spans="1:2" x14ac:dyDescent="0.25">
      <c r="A3932" t="s">
        <v>22508</v>
      </c>
      <c r="B3932" t="s">
        <v>22150</v>
      </c>
    </row>
    <row r="3933" spans="1:2" x14ac:dyDescent="0.25">
      <c r="A3933" t="s">
        <v>21149</v>
      </c>
      <c r="B3933" t="s">
        <v>22508</v>
      </c>
    </row>
    <row r="3934" spans="1:2" x14ac:dyDescent="0.25">
      <c r="A3934" t="s">
        <v>22912</v>
      </c>
      <c r="B3934" t="s">
        <v>22508</v>
      </c>
    </row>
    <row r="3935" spans="1:2" x14ac:dyDescent="0.25">
      <c r="A3935" t="s">
        <v>23607</v>
      </c>
      <c r="B3935" t="s">
        <v>22508</v>
      </c>
    </row>
    <row r="3936" spans="1:2" x14ac:dyDescent="0.25">
      <c r="A3936" t="s">
        <v>20087</v>
      </c>
      <c r="B3936" t="s">
        <v>22508</v>
      </c>
    </row>
    <row r="3937" spans="1:2" x14ac:dyDescent="0.25">
      <c r="A3937" t="s">
        <v>15197</v>
      </c>
      <c r="B3937" t="s">
        <v>22508</v>
      </c>
    </row>
    <row r="3938" spans="1:2" x14ac:dyDescent="0.25">
      <c r="A3938" t="s">
        <v>19317</v>
      </c>
      <c r="B3938" t="s">
        <v>22508</v>
      </c>
    </row>
    <row r="3939" spans="1:2" x14ac:dyDescent="0.25">
      <c r="A3939" t="s">
        <v>15762</v>
      </c>
      <c r="B3939" t="s">
        <v>22150</v>
      </c>
    </row>
    <row r="3940" spans="1:2" x14ac:dyDescent="0.25">
      <c r="A3940" t="s">
        <v>20994</v>
      </c>
      <c r="B3940" t="s">
        <v>15762</v>
      </c>
    </row>
    <row r="3941" spans="1:2" x14ac:dyDescent="0.25">
      <c r="A3941" t="s">
        <v>23462</v>
      </c>
      <c r="B3941" t="s">
        <v>15762</v>
      </c>
    </row>
    <row r="3942" spans="1:2" x14ac:dyDescent="0.25">
      <c r="A3942" t="s">
        <v>788</v>
      </c>
      <c r="B3942" t="s">
        <v>15762</v>
      </c>
    </row>
    <row r="3943" spans="1:2" x14ac:dyDescent="0.25">
      <c r="A3943" t="s">
        <v>10798</v>
      </c>
      <c r="B3943" t="s">
        <v>15762</v>
      </c>
    </row>
    <row r="3944" spans="1:2" x14ac:dyDescent="0.25">
      <c r="A3944" t="s">
        <v>23464</v>
      </c>
      <c r="B3944" t="s">
        <v>15762</v>
      </c>
    </row>
    <row r="3945" spans="1:2" x14ac:dyDescent="0.25">
      <c r="A3945" t="s">
        <v>20401</v>
      </c>
      <c r="B3945" t="s">
        <v>15762</v>
      </c>
    </row>
    <row r="3946" spans="1:2" x14ac:dyDescent="0.25">
      <c r="A3946" t="s">
        <v>19174</v>
      </c>
      <c r="B3946" t="s">
        <v>20401</v>
      </c>
    </row>
    <row r="3947" spans="1:2" x14ac:dyDescent="0.25">
      <c r="A3947" t="s">
        <v>22860</v>
      </c>
      <c r="B3947" t="s">
        <v>19174</v>
      </c>
    </row>
    <row r="3948" spans="1:2" x14ac:dyDescent="0.25">
      <c r="A3948" t="s">
        <v>7785</v>
      </c>
      <c r="B3948" t="s">
        <v>22860</v>
      </c>
    </row>
    <row r="3949" spans="1:2" x14ac:dyDescent="0.25">
      <c r="A3949" t="s">
        <v>13940</v>
      </c>
      <c r="B3949" t="s">
        <v>19174</v>
      </c>
    </row>
    <row r="3950" spans="1:2" x14ac:dyDescent="0.25">
      <c r="A3950" t="s">
        <v>5062</v>
      </c>
      <c r="B3950" t="s">
        <v>13940</v>
      </c>
    </row>
    <row r="3951" spans="1:2" x14ac:dyDescent="0.25">
      <c r="A3951" t="s">
        <v>21502</v>
      </c>
      <c r="B3951" t="s">
        <v>19174</v>
      </c>
    </row>
    <row r="3952" spans="1:2" x14ac:dyDescent="0.25">
      <c r="A3952" t="s">
        <v>20569</v>
      </c>
      <c r="B3952" t="s">
        <v>21502</v>
      </c>
    </row>
    <row r="3953" spans="1:2" x14ac:dyDescent="0.25">
      <c r="A3953" t="s">
        <v>21504</v>
      </c>
      <c r="B3953" t="s">
        <v>21502</v>
      </c>
    </row>
    <row r="3954" spans="1:2" x14ac:dyDescent="0.25">
      <c r="A3954" t="s">
        <v>13942</v>
      </c>
      <c r="B3954" t="s">
        <v>20401</v>
      </c>
    </row>
    <row r="3955" spans="1:2" x14ac:dyDescent="0.25">
      <c r="A3955" t="s">
        <v>17423</v>
      </c>
      <c r="B3955" t="s">
        <v>13942</v>
      </c>
    </row>
    <row r="3956" spans="1:2" x14ac:dyDescent="0.25">
      <c r="A3956" t="s">
        <v>19971</v>
      </c>
      <c r="B3956" t="s">
        <v>17423</v>
      </c>
    </row>
    <row r="3957" spans="1:2" x14ac:dyDescent="0.25">
      <c r="A3957" t="s">
        <v>20571</v>
      </c>
      <c r="B3957" t="s">
        <v>13942</v>
      </c>
    </row>
    <row r="3958" spans="1:2" x14ac:dyDescent="0.25">
      <c r="A3958" t="s">
        <v>7787</v>
      </c>
      <c r="B3958" t="s">
        <v>20571</v>
      </c>
    </row>
    <row r="3959" spans="1:2" x14ac:dyDescent="0.25">
      <c r="A3959" t="s">
        <v>9448</v>
      </c>
      <c r="B3959" t="s">
        <v>13942</v>
      </c>
    </row>
    <row r="3960" spans="1:2" x14ac:dyDescent="0.25">
      <c r="A3960" t="s">
        <v>7789</v>
      </c>
      <c r="B3960" t="s">
        <v>9448</v>
      </c>
    </row>
    <row r="3961" spans="1:2" x14ac:dyDescent="0.25">
      <c r="A3961" t="s">
        <v>22361</v>
      </c>
      <c r="B3961" t="s">
        <v>20401</v>
      </c>
    </row>
    <row r="3962" spans="1:2" x14ac:dyDescent="0.25">
      <c r="A3962" t="s">
        <v>15131</v>
      </c>
      <c r="B3962" t="s">
        <v>22361</v>
      </c>
    </row>
    <row r="3963" spans="1:2" x14ac:dyDescent="0.25">
      <c r="A3963" t="s">
        <v>11810</v>
      </c>
      <c r="B3963" t="s">
        <v>22361</v>
      </c>
    </row>
    <row r="3964" spans="1:2" x14ac:dyDescent="0.25">
      <c r="A3964" t="s">
        <v>22704</v>
      </c>
      <c r="B3964" t="s">
        <v>15762</v>
      </c>
    </row>
    <row r="3965" spans="1:2" x14ac:dyDescent="0.25">
      <c r="A3965" t="s">
        <v>21781</v>
      </c>
      <c r="B3965" t="s">
        <v>15762</v>
      </c>
    </row>
    <row r="3966" spans="1:2" x14ac:dyDescent="0.25">
      <c r="A3966" t="s">
        <v>22706</v>
      </c>
      <c r="B3966" t="s">
        <v>15762</v>
      </c>
    </row>
    <row r="3967" spans="1:2" x14ac:dyDescent="0.25">
      <c r="A3967" t="s">
        <v>19759</v>
      </c>
      <c r="B3967" t="s">
        <v>15762</v>
      </c>
    </row>
    <row r="3968" spans="1:2" x14ac:dyDescent="0.25">
      <c r="A3968" t="s">
        <v>23468</v>
      </c>
      <c r="B3968" t="s">
        <v>15762</v>
      </c>
    </row>
    <row r="3969" spans="1:2" x14ac:dyDescent="0.25">
      <c r="A3969" t="s">
        <v>23316</v>
      </c>
      <c r="B3969" t="s">
        <v>15762</v>
      </c>
    </row>
    <row r="3970" spans="1:2" x14ac:dyDescent="0.25">
      <c r="A3970" t="s">
        <v>23318</v>
      </c>
      <c r="B3970" t="s">
        <v>15762</v>
      </c>
    </row>
    <row r="3971" spans="1:2" x14ac:dyDescent="0.25">
      <c r="A3971" t="s">
        <v>17153</v>
      </c>
      <c r="B3971" t="s">
        <v>15762</v>
      </c>
    </row>
    <row r="3972" spans="1:2" x14ac:dyDescent="0.25">
      <c r="A3972" t="s">
        <v>20403</v>
      </c>
      <c r="B3972" t="s">
        <v>15762</v>
      </c>
    </row>
    <row r="3973" spans="1:2" x14ac:dyDescent="0.25">
      <c r="A3973" t="s">
        <v>23099</v>
      </c>
      <c r="B3973" t="s">
        <v>15762</v>
      </c>
    </row>
    <row r="3974" spans="1:2" x14ac:dyDescent="0.25">
      <c r="A3974" t="s">
        <v>23103</v>
      </c>
      <c r="B3974" t="s">
        <v>15762</v>
      </c>
    </row>
    <row r="3975" spans="1:2" x14ac:dyDescent="0.25">
      <c r="A3975" t="s">
        <v>21787</v>
      </c>
      <c r="B3975" t="s">
        <v>15762</v>
      </c>
    </row>
    <row r="3976" spans="1:2" x14ac:dyDescent="0.25">
      <c r="A3976" t="s">
        <v>23644</v>
      </c>
      <c r="B3976" t="s">
        <v>15762</v>
      </c>
    </row>
    <row r="3977" spans="1:2" x14ac:dyDescent="0.25">
      <c r="A3977" t="s">
        <v>21789</v>
      </c>
      <c r="B3977" t="s">
        <v>15762</v>
      </c>
    </row>
    <row r="3978" spans="1:2" x14ac:dyDescent="0.25">
      <c r="A3978" t="s">
        <v>23476</v>
      </c>
      <c r="B3978" t="s">
        <v>15762</v>
      </c>
    </row>
    <row r="3979" spans="1:2" x14ac:dyDescent="0.25">
      <c r="A3979" t="s">
        <v>20998</v>
      </c>
      <c r="B3979" t="s">
        <v>15762</v>
      </c>
    </row>
    <row r="3980" spans="1:2" x14ac:dyDescent="0.25">
      <c r="A3980" t="s">
        <v>21000</v>
      </c>
      <c r="B3980" t="s">
        <v>15762</v>
      </c>
    </row>
    <row r="3981" spans="1:2" x14ac:dyDescent="0.25">
      <c r="A3981" t="s">
        <v>23115</v>
      </c>
      <c r="B3981" t="s">
        <v>15762</v>
      </c>
    </row>
    <row r="3982" spans="1:2" x14ac:dyDescent="0.25">
      <c r="A3982" t="s">
        <v>13639</v>
      </c>
      <c r="B3982" t="s">
        <v>15762</v>
      </c>
    </row>
    <row r="3983" spans="1:2" x14ac:dyDescent="0.25">
      <c r="A3983" t="s">
        <v>23648</v>
      </c>
      <c r="B3983" t="s">
        <v>15762</v>
      </c>
    </row>
    <row r="3984" spans="1:2" x14ac:dyDescent="0.25">
      <c r="A3984" t="s">
        <v>23650</v>
      </c>
      <c r="B3984" t="s">
        <v>15762</v>
      </c>
    </row>
    <row r="3985" spans="1:2" x14ac:dyDescent="0.25">
      <c r="A3985" t="s">
        <v>14860</v>
      </c>
      <c r="B3985" t="s">
        <v>23756</v>
      </c>
    </row>
    <row r="3986" spans="1:2" x14ac:dyDescent="0.25">
      <c r="A3986" t="s">
        <v>22754</v>
      </c>
      <c r="B3986" t="s">
        <v>14860</v>
      </c>
    </row>
    <row r="3987" spans="1:2" x14ac:dyDescent="0.25">
      <c r="A3987" t="s">
        <v>23470</v>
      </c>
      <c r="B3987" t="s">
        <v>22754</v>
      </c>
    </row>
    <row r="3988" spans="1:2" x14ac:dyDescent="0.25">
      <c r="A3988" t="s">
        <v>23113</v>
      </c>
      <c r="B3988" t="s">
        <v>22754</v>
      </c>
    </row>
    <row r="3989" spans="1:2" x14ac:dyDescent="0.25">
      <c r="A3989" t="s">
        <v>19208</v>
      </c>
      <c r="B3989" t="s">
        <v>23113</v>
      </c>
    </row>
    <row r="3990" spans="1:2" x14ac:dyDescent="0.25">
      <c r="A3990" t="s">
        <v>22882</v>
      </c>
      <c r="B3990" t="s">
        <v>19208</v>
      </c>
    </row>
    <row r="3991" spans="1:2" x14ac:dyDescent="0.25">
      <c r="A3991" t="s">
        <v>17433</v>
      </c>
      <c r="B3991" t="s">
        <v>22882</v>
      </c>
    </row>
    <row r="3992" spans="1:2" x14ac:dyDescent="0.25">
      <c r="A3992" t="s">
        <v>19210</v>
      </c>
      <c r="B3992" t="s">
        <v>22882</v>
      </c>
    </row>
    <row r="3993" spans="1:2" x14ac:dyDescent="0.25">
      <c r="A3993" t="s">
        <v>7792</v>
      </c>
      <c r="B3993" t="s">
        <v>22882</v>
      </c>
    </row>
    <row r="3994" spans="1:2" x14ac:dyDescent="0.25">
      <c r="A3994" t="s">
        <v>19993</v>
      </c>
      <c r="B3994" t="s">
        <v>19208</v>
      </c>
    </row>
    <row r="3995" spans="1:2" x14ac:dyDescent="0.25">
      <c r="A3995" t="s">
        <v>16605</v>
      </c>
      <c r="B3995" t="s">
        <v>19993</v>
      </c>
    </row>
    <row r="3996" spans="1:2" x14ac:dyDescent="0.25">
      <c r="A3996" t="s">
        <v>18093</v>
      </c>
      <c r="B3996" t="s">
        <v>19993</v>
      </c>
    </row>
    <row r="3997" spans="1:2" x14ac:dyDescent="0.25">
      <c r="A3997" t="s">
        <v>6846</v>
      </c>
      <c r="B3997" t="s">
        <v>19993</v>
      </c>
    </row>
    <row r="3998" spans="1:2" x14ac:dyDescent="0.25">
      <c r="A3998" t="s">
        <v>13964</v>
      </c>
      <c r="B3998" t="s">
        <v>23113</v>
      </c>
    </row>
    <row r="3999" spans="1:2" x14ac:dyDescent="0.25">
      <c r="A3999" t="s">
        <v>20594</v>
      </c>
      <c r="B3999" t="s">
        <v>13964</v>
      </c>
    </row>
    <row r="4000" spans="1:2" x14ac:dyDescent="0.25">
      <c r="A4000" t="s">
        <v>7794</v>
      </c>
      <c r="B4000" t="s">
        <v>20594</v>
      </c>
    </row>
    <row r="4001" spans="1:2" x14ac:dyDescent="0.25">
      <c r="A4001" t="s">
        <v>9454</v>
      </c>
      <c r="B4001" t="s">
        <v>13964</v>
      </c>
    </row>
    <row r="4002" spans="1:2" x14ac:dyDescent="0.25">
      <c r="A4002" t="s">
        <v>7796</v>
      </c>
      <c r="B4002" t="s">
        <v>9454</v>
      </c>
    </row>
    <row r="4003" spans="1:2" x14ac:dyDescent="0.25">
      <c r="A4003" t="s">
        <v>22387</v>
      </c>
      <c r="B4003" t="s">
        <v>23113</v>
      </c>
    </row>
    <row r="4004" spans="1:2" x14ac:dyDescent="0.25">
      <c r="A4004" t="s">
        <v>15153</v>
      </c>
      <c r="B4004" t="s">
        <v>22387</v>
      </c>
    </row>
    <row r="4005" spans="1:2" x14ac:dyDescent="0.25">
      <c r="A4005" t="s">
        <v>11826</v>
      </c>
      <c r="B4005" t="s">
        <v>22387</v>
      </c>
    </row>
    <row r="4006" spans="1:2" x14ac:dyDescent="0.25">
      <c r="A4006" t="s">
        <v>22756</v>
      </c>
      <c r="B4006" t="s">
        <v>14860</v>
      </c>
    </row>
    <row r="4007" spans="1:2" x14ac:dyDescent="0.25">
      <c r="A4007" t="s">
        <v>23089</v>
      </c>
      <c r="B4007" t="s">
        <v>22756</v>
      </c>
    </row>
    <row r="4008" spans="1:2" x14ac:dyDescent="0.25">
      <c r="A4008" t="s">
        <v>23095</v>
      </c>
      <c r="B4008" t="s">
        <v>22756</v>
      </c>
    </row>
    <row r="4009" spans="1:2" x14ac:dyDescent="0.25">
      <c r="A4009" t="s">
        <v>22708</v>
      </c>
      <c r="B4009" t="s">
        <v>22756</v>
      </c>
    </row>
    <row r="4010" spans="1:2" x14ac:dyDescent="0.25">
      <c r="A4010" t="s">
        <v>23472</v>
      </c>
      <c r="B4010" t="s">
        <v>22756</v>
      </c>
    </row>
    <row r="4011" spans="1:2" x14ac:dyDescent="0.25">
      <c r="A4011" t="s">
        <v>19183</v>
      </c>
      <c r="B4011" t="s">
        <v>23472</v>
      </c>
    </row>
    <row r="4012" spans="1:2" x14ac:dyDescent="0.25">
      <c r="A4012" t="s">
        <v>22868</v>
      </c>
      <c r="B4012" t="s">
        <v>19183</v>
      </c>
    </row>
    <row r="4013" spans="1:2" x14ac:dyDescent="0.25">
      <c r="A4013" t="s">
        <v>17425</v>
      </c>
      <c r="B4013" t="s">
        <v>22868</v>
      </c>
    </row>
    <row r="4014" spans="1:2" x14ac:dyDescent="0.25">
      <c r="A4014" t="s">
        <v>19185</v>
      </c>
      <c r="B4014" t="s">
        <v>22868</v>
      </c>
    </row>
    <row r="4015" spans="1:2" x14ac:dyDescent="0.25">
      <c r="A4015" t="s">
        <v>10971</v>
      </c>
      <c r="B4015" t="s">
        <v>22868</v>
      </c>
    </row>
    <row r="4016" spans="1:2" x14ac:dyDescent="0.25">
      <c r="A4016" t="s">
        <v>13946</v>
      </c>
      <c r="B4016" t="s">
        <v>23472</v>
      </c>
    </row>
    <row r="4017" spans="1:2" x14ac:dyDescent="0.25">
      <c r="A4017" t="s">
        <v>19977</v>
      </c>
      <c r="B4017" t="s">
        <v>13946</v>
      </c>
    </row>
    <row r="4018" spans="1:2" x14ac:dyDescent="0.25">
      <c r="A4018" t="s">
        <v>22367</v>
      </c>
      <c r="B4018" t="s">
        <v>23472</v>
      </c>
    </row>
    <row r="4019" spans="1:2" x14ac:dyDescent="0.25">
      <c r="A4019" t="s">
        <v>15140</v>
      </c>
      <c r="B4019" t="s">
        <v>22367</v>
      </c>
    </row>
    <row r="4020" spans="1:2" x14ac:dyDescent="0.25">
      <c r="A4020" t="s">
        <v>11812</v>
      </c>
      <c r="B4020" t="s">
        <v>22367</v>
      </c>
    </row>
    <row r="4021" spans="1:2" x14ac:dyDescent="0.25">
      <c r="A4021" t="s">
        <v>23328</v>
      </c>
      <c r="B4021" t="s">
        <v>22756</v>
      </c>
    </row>
    <row r="4022" spans="1:2" x14ac:dyDescent="0.25">
      <c r="A4022" t="s">
        <v>23480</v>
      </c>
      <c r="B4022" t="s">
        <v>22756</v>
      </c>
    </row>
    <row r="4023" spans="1:2" x14ac:dyDescent="0.25">
      <c r="A4023" t="s">
        <v>23117</v>
      </c>
      <c r="B4023" t="s">
        <v>22756</v>
      </c>
    </row>
    <row r="4024" spans="1:2" x14ac:dyDescent="0.25">
      <c r="A4024" t="s">
        <v>21405</v>
      </c>
      <c r="B4024" t="s">
        <v>22756</v>
      </c>
    </row>
    <row r="4025" spans="1:2" x14ac:dyDescent="0.25">
      <c r="A4025" t="s">
        <v>22714</v>
      </c>
      <c r="B4025" t="s">
        <v>22756</v>
      </c>
    </row>
    <row r="4026" spans="1:2" x14ac:dyDescent="0.25">
      <c r="A4026" t="s">
        <v>23332</v>
      </c>
      <c r="B4026" t="s">
        <v>22756</v>
      </c>
    </row>
    <row r="4027" spans="1:2" x14ac:dyDescent="0.25">
      <c r="A4027" t="s">
        <v>20431</v>
      </c>
      <c r="B4027" t="s">
        <v>14860</v>
      </c>
    </row>
    <row r="4028" spans="1:2" x14ac:dyDescent="0.25">
      <c r="A4028" t="s">
        <v>23314</v>
      </c>
      <c r="B4028" t="s">
        <v>20431</v>
      </c>
    </row>
    <row r="4029" spans="1:2" x14ac:dyDescent="0.25">
      <c r="A4029" t="s">
        <v>19144</v>
      </c>
      <c r="B4029" t="s">
        <v>23314</v>
      </c>
    </row>
    <row r="4030" spans="1:2" x14ac:dyDescent="0.25">
      <c r="A4030" t="s">
        <v>22842</v>
      </c>
      <c r="B4030" t="s">
        <v>19144</v>
      </c>
    </row>
    <row r="4031" spans="1:2" x14ac:dyDescent="0.25">
      <c r="A4031" t="s">
        <v>17413</v>
      </c>
      <c r="B4031" t="s">
        <v>22842</v>
      </c>
    </row>
    <row r="4032" spans="1:2" x14ac:dyDescent="0.25">
      <c r="A4032" t="s">
        <v>19146</v>
      </c>
      <c r="B4032" t="s">
        <v>22842</v>
      </c>
    </row>
    <row r="4033" spans="1:2" x14ac:dyDescent="0.25">
      <c r="A4033" t="s">
        <v>10949</v>
      </c>
      <c r="B4033" t="s">
        <v>22842</v>
      </c>
    </row>
    <row r="4034" spans="1:2" x14ac:dyDescent="0.25">
      <c r="A4034" t="s">
        <v>10951</v>
      </c>
      <c r="B4034" t="s">
        <v>22842</v>
      </c>
    </row>
    <row r="4035" spans="1:2" x14ac:dyDescent="0.25">
      <c r="A4035" t="s">
        <v>20543</v>
      </c>
      <c r="B4035" t="s">
        <v>19144</v>
      </c>
    </row>
    <row r="4036" spans="1:2" x14ac:dyDescent="0.25">
      <c r="A4036" t="s">
        <v>12678</v>
      </c>
      <c r="B4036" t="s">
        <v>20543</v>
      </c>
    </row>
    <row r="4037" spans="1:2" x14ac:dyDescent="0.25">
      <c r="A4037" t="s">
        <v>13922</v>
      </c>
      <c r="B4037" t="s">
        <v>23314</v>
      </c>
    </row>
    <row r="4038" spans="1:2" x14ac:dyDescent="0.25">
      <c r="A4038" t="s">
        <v>22341</v>
      </c>
      <c r="B4038" t="s">
        <v>23314</v>
      </c>
    </row>
    <row r="4039" spans="1:2" x14ac:dyDescent="0.25">
      <c r="A4039" t="s">
        <v>22702</v>
      </c>
      <c r="B4039" t="s">
        <v>20431</v>
      </c>
    </row>
    <row r="4040" spans="1:2" x14ac:dyDescent="0.25">
      <c r="A4040" t="s">
        <v>23105</v>
      </c>
      <c r="B4040" t="s">
        <v>20431</v>
      </c>
    </row>
    <row r="4041" spans="1:2" x14ac:dyDescent="0.25">
      <c r="A4041" t="s">
        <v>22074</v>
      </c>
      <c r="B4041" t="s">
        <v>20431</v>
      </c>
    </row>
    <row r="4042" spans="1:2" x14ac:dyDescent="0.25">
      <c r="A4042" t="s">
        <v>23324</v>
      </c>
      <c r="B4042" t="s">
        <v>20431</v>
      </c>
    </row>
    <row r="4043" spans="1:2" x14ac:dyDescent="0.25">
      <c r="A4043" t="s">
        <v>21791</v>
      </c>
      <c r="B4043" t="s">
        <v>20431</v>
      </c>
    </row>
    <row r="4044" spans="1:2" x14ac:dyDescent="0.25">
      <c r="A4044" t="s">
        <v>23111</v>
      </c>
      <c r="B4044" t="s">
        <v>20431</v>
      </c>
    </row>
    <row r="4045" spans="1:2" x14ac:dyDescent="0.25">
      <c r="A4045" t="s">
        <v>22712</v>
      </c>
      <c r="B4045" t="s">
        <v>20431</v>
      </c>
    </row>
    <row r="4046" spans="1:2" x14ac:dyDescent="0.25">
      <c r="A4046" t="s">
        <v>23334</v>
      </c>
      <c r="B4046" t="s">
        <v>20431</v>
      </c>
    </row>
    <row r="4047" spans="1:2" x14ac:dyDescent="0.25">
      <c r="A4047" t="s">
        <v>22716</v>
      </c>
      <c r="B4047" t="s">
        <v>20431</v>
      </c>
    </row>
    <row r="4048" spans="1:2" x14ac:dyDescent="0.25">
      <c r="A4048" t="s">
        <v>19319</v>
      </c>
      <c r="B4048" t="s">
        <v>14860</v>
      </c>
    </row>
    <row r="4049" spans="1:2" x14ac:dyDescent="0.25">
      <c r="A4049" t="s">
        <v>22510</v>
      </c>
      <c r="B4049" t="s">
        <v>19319</v>
      </c>
    </row>
    <row r="4050" spans="1:2" x14ac:dyDescent="0.25">
      <c r="A4050" t="s">
        <v>18128</v>
      </c>
      <c r="B4050" t="s">
        <v>22510</v>
      </c>
    </row>
    <row r="4051" spans="1:2" x14ac:dyDescent="0.25">
      <c r="A4051" t="s">
        <v>15974</v>
      </c>
      <c r="B4051" t="s">
        <v>22510</v>
      </c>
    </row>
    <row r="4052" spans="1:2" x14ac:dyDescent="0.25">
      <c r="A4052" t="s">
        <v>23716</v>
      </c>
      <c r="B4052" t="s">
        <v>19319</v>
      </c>
    </row>
    <row r="4053" spans="1:2" x14ac:dyDescent="0.25">
      <c r="A4053" t="s">
        <v>21875</v>
      </c>
      <c r="B4053" t="s">
        <v>23716</v>
      </c>
    </row>
    <row r="4054" spans="1:2" x14ac:dyDescent="0.25">
      <c r="A4054" t="s">
        <v>15976</v>
      </c>
      <c r="B4054" t="s">
        <v>23716</v>
      </c>
    </row>
    <row r="4055" spans="1:2" x14ac:dyDescent="0.25">
      <c r="A4055" t="s">
        <v>23381</v>
      </c>
      <c r="B4055" t="s">
        <v>19319</v>
      </c>
    </row>
    <row r="4056" spans="1:2" x14ac:dyDescent="0.25">
      <c r="A4056" t="s">
        <v>20653</v>
      </c>
      <c r="B4056" t="s">
        <v>23381</v>
      </c>
    </row>
    <row r="4057" spans="1:2" x14ac:dyDescent="0.25">
      <c r="A4057" t="s">
        <v>15977</v>
      </c>
      <c r="B4057" t="s">
        <v>23381</v>
      </c>
    </row>
    <row r="4058" spans="1:2" x14ac:dyDescent="0.25">
      <c r="A4058" t="s">
        <v>14056</v>
      </c>
      <c r="B4058" t="s">
        <v>14860</v>
      </c>
    </row>
    <row r="4059" spans="1:2" x14ac:dyDescent="0.25">
      <c r="A4059" t="s">
        <v>18126</v>
      </c>
      <c r="B4059" t="s">
        <v>14056</v>
      </c>
    </row>
    <row r="4060" spans="1:2" x14ac:dyDescent="0.25">
      <c r="A4060" t="s">
        <v>5964</v>
      </c>
      <c r="B4060" t="s">
        <v>14056</v>
      </c>
    </row>
    <row r="4061" spans="1:2" x14ac:dyDescent="0.25">
      <c r="A4061" t="s">
        <v>22511</v>
      </c>
      <c r="B4061" t="s">
        <v>14860</v>
      </c>
    </row>
    <row r="4062" spans="1:2" x14ac:dyDescent="0.25">
      <c r="A4062" t="s">
        <v>21151</v>
      </c>
      <c r="B4062" t="s">
        <v>22511</v>
      </c>
    </row>
    <row r="4063" spans="1:2" x14ac:dyDescent="0.25">
      <c r="A4063" t="s">
        <v>22914</v>
      </c>
      <c r="B4063" t="s">
        <v>22511</v>
      </c>
    </row>
    <row r="4064" spans="1:2" x14ac:dyDescent="0.25">
      <c r="A4064" t="s">
        <v>19828</v>
      </c>
      <c r="B4064" t="s">
        <v>23756</v>
      </c>
    </row>
    <row r="4065" spans="1:2" x14ac:dyDescent="0.25">
      <c r="A4065" t="s">
        <v>9292</v>
      </c>
      <c r="B4065" t="s">
        <v>13637</v>
      </c>
    </row>
    <row r="4066" spans="1:2" x14ac:dyDescent="0.25">
      <c r="A4066" t="s">
        <v>23336</v>
      </c>
      <c r="B4066" t="s">
        <v>9292</v>
      </c>
    </row>
    <row r="4067" spans="1:2" x14ac:dyDescent="0.25">
      <c r="A4067" t="s">
        <v>19104</v>
      </c>
      <c r="B4067" t="s">
        <v>23336</v>
      </c>
    </row>
    <row r="4068" spans="1:2" x14ac:dyDescent="0.25">
      <c r="A4068" t="s">
        <v>20519</v>
      </c>
      <c r="B4068" t="s">
        <v>19104</v>
      </c>
    </row>
    <row r="4069" spans="1:2" x14ac:dyDescent="0.25">
      <c r="A4069" t="s">
        <v>12638</v>
      </c>
      <c r="B4069" t="s">
        <v>20519</v>
      </c>
    </row>
    <row r="4070" spans="1:2" x14ac:dyDescent="0.25">
      <c r="A4070" t="s">
        <v>15042</v>
      </c>
      <c r="B4070" t="s">
        <v>20519</v>
      </c>
    </row>
    <row r="4071" spans="1:2" x14ac:dyDescent="0.25">
      <c r="A4071" t="s">
        <v>9400</v>
      </c>
      <c r="B4071" t="s">
        <v>20519</v>
      </c>
    </row>
    <row r="4072" spans="1:2" x14ac:dyDescent="0.25">
      <c r="A4072" t="s">
        <v>10240</v>
      </c>
      <c r="B4072" t="s">
        <v>9400</v>
      </c>
    </row>
    <row r="4073" spans="1:2" x14ac:dyDescent="0.25">
      <c r="A4073" t="s">
        <v>9402</v>
      </c>
      <c r="B4073" t="s">
        <v>9400</v>
      </c>
    </row>
    <row r="4074" spans="1:2" x14ac:dyDescent="0.25">
      <c r="A4074" t="s">
        <v>9404</v>
      </c>
      <c r="B4074" t="s">
        <v>9400</v>
      </c>
    </row>
    <row r="4075" spans="1:2" x14ac:dyDescent="0.25">
      <c r="A4075" t="s">
        <v>19933</v>
      </c>
      <c r="B4075" t="s">
        <v>19104</v>
      </c>
    </row>
    <row r="4076" spans="1:2" x14ac:dyDescent="0.25">
      <c r="A4076" t="s">
        <v>11764</v>
      </c>
      <c r="B4076" t="s">
        <v>19933</v>
      </c>
    </row>
    <row r="4077" spans="1:2" x14ac:dyDescent="0.25">
      <c r="A4077" t="s">
        <v>13872</v>
      </c>
      <c r="B4077" t="s">
        <v>19933</v>
      </c>
    </row>
    <row r="4078" spans="1:2" x14ac:dyDescent="0.25">
      <c r="A4078" t="s">
        <v>8643</v>
      </c>
      <c r="B4078" t="s">
        <v>19933</v>
      </c>
    </row>
    <row r="4079" spans="1:2" x14ac:dyDescent="0.25">
      <c r="A4079" t="s">
        <v>19106</v>
      </c>
      <c r="B4079" t="s">
        <v>19104</v>
      </c>
    </row>
    <row r="4080" spans="1:2" x14ac:dyDescent="0.25">
      <c r="A4080" t="s">
        <v>19108</v>
      </c>
      <c r="B4080" t="s">
        <v>19106</v>
      </c>
    </row>
    <row r="4081" spans="1:2" x14ac:dyDescent="0.25">
      <c r="A4081" t="s">
        <v>18055</v>
      </c>
      <c r="B4081" t="s">
        <v>19106</v>
      </c>
    </row>
    <row r="4082" spans="1:2" x14ac:dyDescent="0.25">
      <c r="A4082" t="s">
        <v>17369</v>
      </c>
      <c r="B4082" t="s">
        <v>19106</v>
      </c>
    </row>
    <row r="4083" spans="1:2" x14ac:dyDescent="0.25">
      <c r="A4083" t="s">
        <v>16575</v>
      </c>
      <c r="B4083" t="s">
        <v>19106</v>
      </c>
    </row>
    <row r="4084" spans="1:2" x14ac:dyDescent="0.25">
      <c r="A4084" t="s">
        <v>13874</v>
      </c>
      <c r="B4084" t="s">
        <v>19106</v>
      </c>
    </row>
    <row r="4085" spans="1:2" x14ac:dyDescent="0.25">
      <c r="A4085" t="s">
        <v>8645</v>
      </c>
      <c r="B4085" t="s">
        <v>13874</v>
      </c>
    </row>
    <row r="4086" spans="1:2" x14ac:dyDescent="0.25">
      <c r="A4086" t="s">
        <v>11766</v>
      </c>
      <c r="B4086" t="s">
        <v>13874</v>
      </c>
    </row>
    <row r="4087" spans="1:2" x14ac:dyDescent="0.25">
      <c r="A4087" t="s">
        <v>12640</v>
      </c>
      <c r="B4087" t="s">
        <v>19106</v>
      </c>
    </row>
    <row r="4088" spans="1:2" x14ac:dyDescent="0.25">
      <c r="A4088" t="s">
        <v>12642</v>
      </c>
      <c r="B4088" t="s">
        <v>19104</v>
      </c>
    </row>
    <row r="4089" spans="1:2" x14ac:dyDescent="0.25">
      <c r="A4089" t="s">
        <v>19935</v>
      </c>
      <c r="B4089" t="s">
        <v>12642</v>
      </c>
    </row>
    <row r="4090" spans="1:2" x14ac:dyDescent="0.25">
      <c r="A4090" t="s">
        <v>12644</v>
      </c>
      <c r="B4090" t="s">
        <v>19935</v>
      </c>
    </row>
    <row r="4091" spans="1:2" x14ac:dyDescent="0.25">
      <c r="A4091" t="s">
        <v>15044</v>
      </c>
      <c r="B4091" t="s">
        <v>19935</v>
      </c>
    </row>
    <row r="4092" spans="1:2" x14ac:dyDescent="0.25">
      <c r="A4092" t="s">
        <v>15046</v>
      </c>
      <c r="B4092" t="s">
        <v>19935</v>
      </c>
    </row>
    <row r="4093" spans="1:2" x14ac:dyDescent="0.25">
      <c r="A4093" t="s">
        <v>15048</v>
      </c>
      <c r="B4093" t="s">
        <v>19935</v>
      </c>
    </row>
    <row r="4094" spans="1:2" x14ac:dyDescent="0.25">
      <c r="A4094" t="s">
        <v>17371</v>
      </c>
      <c r="B4094" t="s">
        <v>19935</v>
      </c>
    </row>
    <row r="4095" spans="1:2" x14ac:dyDescent="0.25">
      <c r="A4095" t="s">
        <v>8647</v>
      </c>
      <c r="B4095" t="s">
        <v>19935</v>
      </c>
    </row>
    <row r="4096" spans="1:2" x14ac:dyDescent="0.25">
      <c r="A4096" t="s">
        <v>10923</v>
      </c>
      <c r="B4096" t="s">
        <v>19935</v>
      </c>
    </row>
    <row r="4097" spans="1:2" x14ac:dyDescent="0.25">
      <c r="A4097" t="s">
        <v>10925</v>
      </c>
      <c r="B4097" t="s">
        <v>19935</v>
      </c>
    </row>
    <row r="4098" spans="1:2" x14ac:dyDescent="0.25">
      <c r="A4098" t="s">
        <v>9406</v>
      </c>
      <c r="B4098" t="s">
        <v>19935</v>
      </c>
    </row>
    <row r="4099" spans="1:2" x14ac:dyDescent="0.25">
      <c r="A4099" t="s">
        <v>9408</v>
      </c>
      <c r="B4099" t="s">
        <v>19935</v>
      </c>
    </row>
    <row r="4100" spans="1:2" x14ac:dyDescent="0.25">
      <c r="A4100" t="s">
        <v>7765</v>
      </c>
      <c r="B4100" t="s">
        <v>19935</v>
      </c>
    </row>
    <row r="4101" spans="1:2" x14ac:dyDescent="0.25">
      <c r="A4101" t="s">
        <v>4270</v>
      </c>
      <c r="B4101" t="s">
        <v>19935</v>
      </c>
    </row>
    <row r="4102" spans="1:2" x14ac:dyDescent="0.25">
      <c r="A4102" t="s">
        <v>8649</v>
      </c>
      <c r="B4102" t="s">
        <v>19935</v>
      </c>
    </row>
    <row r="4103" spans="1:2" x14ac:dyDescent="0.25">
      <c r="A4103" t="s">
        <v>13876</v>
      </c>
      <c r="B4103" t="s">
        <v>23336</v>
      </c>
    </row>
    <row r="4104" spans="1:2" x14ac:dyDescent="0.25">
      <c r="A4104" t="s">
        <v>17373</v>
      </c>
      <c r="B4104" t="s">
        <v>13876</v>
      </c>
    </row>
    <row r="4105" spans="1:2" x14ac:dyDescent="0.25">
      <c r="A4105" t="s">
        <v>19110</v>
      </c>
      <c r="B4105" t="s">
        <v>17373</v>
      </c>
    </row>
    <row r="4106" spans="1:2" x14ac:dyDescent="0.25">
      <c r="A4106" t="s">
        <v>15050</v>
      </c>
      <c r="B4106" t="s">
        <v>17373</v>
      </c>
    </row>
    <row r="4107" spans="1:2" x14ac:dyDescent="0.25">
      <c r="A4107" t="s">
        <v>9410</v>
      </c>
      <c r="B4107" t="s">
        <v>15050</v>
      </c>
    </row>
    <row r="4108" spans="1:2" x14ac:dyDescent="0.25">
      <c r="A4108" t="s">
        <v>9412</v>
      </c>
      <c r="B4108" t="s">
        <v>15050</v>
      </c>
    </row>
    <row r="4109" spans="1:2" x14ac:dyDescent="0.25">
      <c r="A4109" t="s">
        <v>7767</v>
      </c>
      <c r="B4109" t="s">
        <v>15050</v>
      </c>
    </row>
    <row r="4110" spans="1:2" x14ac:dyDescent="0.25">
      <c r="A4110" t="s">
        <v>4272</v>
      </c>
      <c r="B4110" t="s">
        <v>15050</v>
      </c>
    </row>
    <row r="4111" spans="1:2" x14ac:dyDescent="0.25">
      <c r="A4111" t="s">
        <v>20521</v>
      </c>
      <c r="B4111" t="s">
        <v>15050</v>
      </c>
    </row>
    <row r="4112" spans="1:2" x14ac:dyDescent="0.25">
      <c r="A4112" t="s">
        <v>8651</v>
      </c>
      <c r="B4112" t="s">
        <v>17373</v>
      </c>
    </row>
    <row r="4113" spans="1:2" x14ac:dyDescent="0.25">
      <c r="A4113" t="s">
        <v>12646</v>
      </c>
      <c r="B4113" t="s">
        <v>17373</v>
      </c>
    </row>
    <row r="4114" spans="1:2" x14ac:dyDescent="0.25">
      <c r="A4114" t="s">
        <v>9414</v>
      </c>
      <c r="B4114" t="s">
        <v>17373</v>
      </c>
    </row>
    <row r="4115" spans="1:2" x14ac:dyDescent="0.25">
      <c r="A4115" t="s">
        <v>10242</v>
      </c>
      <c r="B4115" t="s">
        <v>9414</v>
      </c>
    </row>
    <row r="4116" spans="1:2" x14ac:dyDescent="0.25">
      <c r="A4116" t="s">
        <v>9416</v>
      </c>
      <c r="B4116" t="s">
        <v>9414</v>
      </c>
    </row>
    <row r="4117" spans="1:2" x14ac:dyDescent="0.25">
      <c r="A4117" t="s">
        <v>9418</v>
      </c>
      <c r="B4117" t="s">
        <v>9414</v>
      </c>
    </row>
    <row r="4118" spans="1:2" x14ac:dyDescent="0.25">
      <c r="A4118" t="s">
        <v>13878</v>
      </c>
      <c r="B4118" t="s">
        <v>17373</v>
      </c>
    </row>
    <row r="4119" spans="1:2" x14ac:dyDescent="0.25">
      <c r="A4119" t="s">
        <v>11768</v>
      </c>
      <c r="B4119" t="s">
        <v>13878</v>
      </c>
    </row>
    <row r="4120" spans="1:2" x14ac:dyDescent="0.25">
      <c r="A4120" t="s">
        <v>8653</v>
      </c>
      <c r="B4120" t="s">
        <v>13878</v>
      </c>
    </row>
    <row r="4121" spans="1:2" x14ac:dyDescent="0.25">
      <c r="A4121" t="s">
        <v>19937</v>
      </c>
      <c r="B4121" t="s">
        <v>13876</v>
      </c>
    </row>
    <row r="4122" spans="1:2" x14ac:dyDescent="0.25">
      <c r="A4122" t="s">
        <v>22303</v>
      </c>
      <c r="B4122" t="s">
        <v>23336</v>
      </c>
    </row>
    <row r="4123" spans="1:2" x14ac:dyDescent="0.25">
      <c r="A4123" t="s">
        <v>23571</v>
      </c>
      <c r="B4123" t="s">
        <v>22303</v>
      </c>
    </row>
    <row r="4124" spans="1:2" x14ac:dyDescent="0.25">
      <c r="A4124" t="s">
        <v>21853</v>
      </c>
      <c r="B4124" t="s">
        <v>23571</v>
      </c>
    </row>
    <row r="4125" spans="1:2" x14ac:dyDescent="0.25">
      <c r="A4125" t="s">
        <v>22305</v>
      </c>
      <c r="B4125" t="s">
        <v>23571</v>
      </c>
    </row>
    <row r="4126" spans="1:2" x14ac:dyDescent="0.25">
      <c r="A4126" t="s">
        <v>15052</v>
      </c>
      <c r="B4126" t="s">
        <v>23571</v>
      </c>
    </row>
    <row r="4127" spans="1:2" x14ac:dyDescent="0.25">
      <c r="A4127" t="s">
        <v>21855</v>
      </c>
      <c r="B4127" t="s">
        <v>23571</v>
      </c>
    </row>
    <row r="4128" spans="1:2" x14ac:dyDescent="0.25">
      <c r="A4128" t="s">
        <v>17375</v>
      </c>
      <c r="B4128" t="s">
        <v>22303</v>
      </c>
    </row>
    <row r="4129" spans="1:2" x14ac:dyDescent="0.25">
      <c r="A4129" t="s">
        <v>15054</v>
      </c>
      <c r="B4129" t="s">
        <v>22303</v>
      </c>
    </row>
    <row r="4130" spans="1:2" x14ac:dyDescent="0.25">
      <c r="A4130" t="s">
        <v>5056</v>
      </c>
      <c r="B4130" t="s">
        <v>15054</v>
      </c>
    </row>
    <row r="4131" spans="1:2" x14ac:dyDescent="0.25">
      <c r="A4131" t="s">
        <v>22307</v>
      </c>
      <c r="B4131" t="s">
        <v>5056</v>
      </c>
    </row>
    <row r="4132" spans="1:2" x14ac:dyDescent="0.25">
      <c r="A4132" t="s">
        <v>653</v>
      </c>
      <c r="B4132" t="s">
        <v>15054</v>
      </c>
    </row>
    <row r="4133" spans="1:2" x14ac:dyDescent="0.25">
      <c r="A4133" t="s">
        <v>17377</v>
      </c>
      <c r="B4133" t="s">
        <v>22303</v>
      </c>
    </row>
    <row r="4134" spans="1:2" x14ac:dyDescent="0.25">
      <c r="A4134" t="s">
        <v>21103</v>
      </c>
      <c r="B4134" t="s">
        <v>22303</v>
      </c>
    </row>
    <row r="4135" spans="1:2" x14ac:dyDescent="0.25">
      <c r="A4135" t="s">
        <v>21480</v>
      </c>
      <c r="B4135" t="s">
        <v>22303</v>
      </c>
    </row>
    <row r="4136" spans="1:2" x14ac:dyDescent="0.25">
      <c r="A4136" t="s">
        <v>22309</v>
      </c>
      <c r="B4136" t="s">
        <v>22303</v>
      </c>
    </row>
    <row r="4137" spans="1:2" x14ac:dyDescent="0.25">
      <c r="A4137" t="s">
        <v>15056</v>
      </c>
      <c r="B4137" t="s">
        <v>22309</v>
      </c>
    </row>
    <row r="4138" spans="1:2" x14ac:dyDescent="0.25">
      <c r="A4138" t="s">
        <v>17379</v>
      </c>
      <c r="B4138" t="s">
        <v>15056</v>
      </c>
    </row>
    <row r="4139" spans="1:2" x14ac:dyDescent="0.25">
      <c r="A4139" t="s">
        <v>20523</v>
      </c>
      <c r="B4139" t="s">
        <v>15056</v>
      </c>
    </row>
    <row r="4140" spans="1:2" x14ac:dyDescent="0.25">
      <c r="A4140" t="s">
        <v>3175</v>
      </c>
      <c r="B4140" t="s">
        <v>15056</v>
      </c>
    </row>
    <row r="4141" spans="1:2" x14ac:dyDescent="0.25">
      <c r="A4141" t="s">
        <v>10927</v>
      </c>
      <c r="B4141" t="s">
        <v>22309</v>
      </c>
    </row>
    <row r="4142" spans="1:2" x14ac:dyDescent="0.25">
      <c r="A4142" t="s">
        <v>19939</v>
      </c>
      <c r="B4142" t="s">
        <v>22309</v>
      </c>
    </row>
    <row r="4143" spans="1:2" x14ac:dyDescent="0.25">
      <c r="A4143" t="s">
        <v>22826</v>
      </c>
      <c r="B4143" t="s">
        <v>22303</v>
      </c>
    </row>
    <row r="4144" spans="1:2" x14ac:dyDescent="0.25">
      <c r="A4144" t="s">
        <v>15058</v>
      </c>
      <c r="B4144" t="s">
        <v>22826</v>
      </c>
    </row>
    <row r="4145" spans="1:2" x14ac:dyDescent="0.25">
      <c r="A4145" t="s">
        <v>4274</v>
      </c>
      <c r="B4145" t="s">
        <v>22826</v>
      </c>
    </row>
    <row r="4146" spans="1:2" x14ac:dyDescent="0.25">
      <c r="A4146" t="s">
        <v>13880</v>
      </c>
      <c r="B4146" t="s">
        <v>22303</v>
      </c>
    </row>
    <row r="4147" spans="1:2" x14ac:dyDescent="0.25">
      <c r="A4147" t="s">
        <v>10244</v>
      </c>
      <c r="B4147" t="s">
        <v>22303</v>
      </c>
    </row>
    <row r="4148" spans="1:2" x14ac:dyDescent="0.25">
      <c r="A4148" t="s">
        <v>23486</v>
      </c>
      <c r="B4148" t="s">
        <v>9292</v>
      </c>
    </row>
    <row r="4149" spans="1:2" x14ac:dyDescent="0.25">
      <c r="A4149" t="s">
        <v>19112</v>
      </c>
      <c r="B4149" t="s">
        <v>23486</v>
      </c>
    </row>
    <row r="4150" spans="1:2" x14ac:dyDescent="0.25">
      <c r="A4150" t="s">
        <v>15060</v>
      </c>
      <c r="B4150" t="s">
        <v>19112</v>
      </c>
    </row>
    <row r="4151" spans="1:2" x14ac:dyDescent="0.25">
      <c r="A4151" t="s">
        <v>18057</v>
      </c>
      <c r="B4151" t="s">
        <v>15060</v>
      </c>
    </row>
    <row r="4152" spans="1:2" x14ac:dyDescent="0.25">
      <c r="A4152" t="s">
        <v>16577</v>
      </c>
      <c r="B4152" t="s">
        <v>15060</v>
      </c>
    </row>
    <row r="4153" spans="1:2" x14ac:dyDescent="0.25">
      <c r="A4153" t="s">
        <v>655</v>
      </c>
      <c r="B4153" t="s">
        <v>15060</v>
      </c>
    </row>
    <row r="4154" spans="1:2" x14ac:dyDescent="0.25">
      <c r="A4154" t="s">
        <v>114</v>
      </c>
      <c r="B4154" t="s">
        <v>15060</v>
      </c>
    </row>
    <row r="4155" spans="1:2" x14ac:dyDescent="0.25">
      <c r="A4155" t="s">
        <v>17381</v>
      </c>
      <c r="B4155" t="s">
        <v>19112</v>
      </c>
    </row>
    <row r="4156" spans="1:2" x14ac:dyDescent="0.25">
      <c r="A4156" t="s">
        <v>12648</v>
      </c>
      <c r="B4156" t="s">
        <v>17381</v>
      </c>
    </row>
    <row r="4157" spans="1:2" x14ac:dyDescent="0.25">
      <c r="A4157" t="s">
        <v>17383</v>
      </c>
      <c r="B4157" t="s">
        <v>17381</v>
      </c>
    </row>
    <row r="4158" spans="1:2" x14ac:dyDescent="0.25">
      <c r="A4158" t="s">
        <v>12650</v>
      </c>
      <c r="B4158" t="s">
        <v>17381</v>
      </c>
    </row>
    <row r="4159" spans="1:2" x14ac:dyDescent="0.25">
      <c r="A4159" t="s">
        <v>15062</v>
      </c>
      <c r="B4159" t="s">
        <v>17381</v>
      </c>
    </row>
    <row r="4160" spans="1:2" x14ac:dyDescent="0.25">
      <c r="A4160" t="s">
        <v>5932</v>
      </c>
      <c r="B4160" t="s">
        <v>17381</v>
      </c>
    </row>
    <row r="4161" spans="1:2" x14ac:dyDescent="0.25">
      <c r="A4161" t="s">
        <v>116</v>
      </c>
      <c r="B4161" t="s">
        <v>17381</v>
      </c>
    </row>
    <row r="4162" spans="1:2" x14ac:dyDescent="0.25">
      <c r="A4162" t="s">
        <v>118</v>
      </c>
      <c r="B4162" t="s">
        <v>17381</v>
      </c>
    </row>
    <row r="4163" spans="1:2" x14ac:dyDescent="0.25">
      <c r="A4163" t="s">
        <v>15908</v>
      </c>
      <c r="B4163" t="s">
        <v>19112</v>
      </c>
    </row>
    <row r="4164" spans="1:2" x14ac:dyDescent="0.25">
      <c r="A4164" t="s">
        <v>10929</v>
      </c>
      <c r="B4164" t="s">
        <v>15908</v>
      </c>
    </row>
    <row r="4165" spans="1:2" x14ac:dyDescent="0.25">
      <c r="A4165" t="s">
        <v>9420</v>
      </c>
      <c r="B4165" t="s">
        <v>15908</v>
      </c>
    </row>
    <row r="4166" spans="1:2" x14ac:dyDescent="0.25">
      <c r="A4166" t="s">
        <v>438</v>
      </c>
      <c r="B4166" t="s">
        <v>15908</v>
      </c>
    </row>
    <row r="4167" spans="1:2" x14ac:dyDescent="0.25">
      <c r="A4167" t="s">
        <v>120</v>
      </c>
      <c r="B4167" t="s">
        <v>15908</v>
      </c>
    </row>
    <row r="4168" spans="1:2" x14ac:dyDescent="0.25">
      <c r="A4168" t="s">
        <v>13882</v>
      </c>
      <c r="B4168" t="s">
        <v>23486</v>
      </c>
    </row>
    <row r="4169" spans="1:2" x14ac:dyDescent="0.25">
      <c r="A4169" t="s">
        <v>10246</v>
      </c>
      <c r="B4169" t="s">
        <v>13882</v>
      </c>
    </row>
    <row r="4170" spans="1:2" x14ac:dyDescent="0.25">
      <c r="A4170" t="s">
        <v>23573</v>
      </c>
      <c r="B4170" t="s">
        <v>10246</v>
      </c>
    </row>
    <row r="4171" spans="1:2" x14ac:dyDescent="0.25">
      <c r="A4171" t="s">
        <v>18059</v>
      </c>
      <c r="B4171" t="s">
        <v>10246</v>
      </c>
    </row>
    <row r="4172" spans="1:2" x14ac:dyDescent="0.25">
      <c r="A4172" t="s">
        <v>11770</v>
      </c>
      <c r="B4172" t="s">
        <v>10246</v>
      </c>
    </row>
    <row r="4173" spans="1:2" x14ac:dyDescent="0.25">
      <c r="A4173" t="s">
        <v>15910</v>
      </c>
      <c r="B4173" t="s">
        <v>10246</v>
      </c>
    </row>
    <row r="4174" spans="1:2" x14ac:dyDescent="0.25">
      <c r="A4174" t="s">
        <v>16579</v>
      </c>
      <c r="B4174" t="s">
        <v>10246</v>
      </c>
    </row>
    <row r="4175" spans="1:2" x14ac:dyDescent="0.25">
      <c r="A4175" t="s">
        <v>20525</v>
      </c>
      <c r="B4175" t="s">
        <v>10246</v>
      </c>
    </row>
    <row r="4176" spans="1:2" x14ac:dyDescent="0.25">
      <c r="A4176" t="s">
        <v>16581</v>
      </c>
      <c r="B4176" t="s">
        <v>10246</v>
      </c>
    </row>
    <row r="4177" spans="1:2" x14ac:dyDescent="0.25">
      <c r="A4177" t="s">
        <v>15064</v>
      </c>
      <c r="B4177" t="s">
        <v>13882</v>
      </c>
    </row>
    <row r="4178" spans="1:2" x14ac:dyDescent="0.25">
      <c r="A4178" t="s">
        <v>8655</v>
      </c>
      <c r="B4178" t="s">
        <v>15064</v>
      </c>
    </row>
    <row r="4179" spans="1:2" x14ac:dyDescent="0.25">
      <c r="A4179" t="s">
        <v>840</v>
      </c>
      <c r="B4179" t="s">
        <v>15064</v>
      </c>
    </row>
    <row r="4180" spans="1:2" x14ac:dyDescent="0.25">
      <c r="A4180" t="s">
        <v>5934</v>
      </c>
      <c r="B4180" t="s">
        <v>15064</v>
      </c>
    </row>
    <row r="4181" spans="1:2" x14ac:dyDescent="0.25">
      <c r="A4181" t="s">
        <v>10931</v>
      </c>
      <c r="B4181" t="s">
        <v>15064</v>
      </c>
    </row>
    <row r="4182" spans="1:2" x14ac:dyDescent="0.25">
      <c r="A4182" t="s">
        <v>6788</v>
      </c>
      <c r="B4182" t="s">
        <v>15064</v>
      </c>
    </row>
    <row r="4183" spans="1:2" x14ac:dyDescent="0.25">
      <c r="A4183" t="s">
        <v>22311</v>
      </c>
      <c r="B4183" t="s">
        <v>23486</v>
      </c>
    </row>
    <row r="4184" spans="1:2" x14ac:dyDescent="0.25">
      <c r="A4184" t="s">
        <v>17385</v>
      </c>
      <c r="B4184" t="s">
        <v>22311</v>
      </c>
    </row>
    <row r="4185" spans="1:2" x14ac:dyDescent="0.25">
      <c r="A4185" t="s">
        <v>15066</v>
      </c>
      <c r="B4185" t="s">
        <v>17385</v>
      </c>
    </row>
    <row r="4186" spans="1:2" x14ac:dyDescent="0.25">
      <c r="A4186" t="s">
        <v>16583</v>
      </c>
      <c r="B4186" t="s">
        <v>17385</v>
      </c>
    </row>
    <row r="4187" spans="1:2" x14ac:dyDescent="0.25">
      <c r="A4187" t="s">
        <v>842</v>
      </c>
      <c r="B4187" t="s">
        <v>22311</v>
      </c>
    </row>
    <row r="4188" spans="1:2" x14ac:dyDescent="0.25">
      <c r="A4188" t="s">
        <v>18061</v>
      </c>
      <c r="B4188" t="s">
        <v>842</v>
      </c>
    </row>
    <row r="4189" spans="1:2" x14ac:dyDescent="0.25">
      <c r="A4189" t="s">
        <v>23575</v>
      </c>
      <c r="B4189" t="s">
        <v>22311</v>
      </c>
    </row>
    <row r="4190" spans="1:2" x14ac:dyDescent="0.25">
      <c r="A4190" t="s">
        <v>19114</v>
      </c>
      <c r="B4190" t="s">
        <v>23575</v>
      </c>
    </row>
    <row r="4191" spans="1:2" x14ac:dyDescent="0.25">
      <c r="A4191" t="s">
        <v>18063</v>
      </c>
      <c r="B4191" t="s">
        <v>22311</v>
      </c>
    </row>
    <row r="4192" spans="1:2" x14ac:dyDescent="0.25">
      <c r="A4192" t="s">
        <v>8657</v>
      </c>
      <c r="B4192" t="s">
        <v>18063</v>
      </c>
    </row>
    <row r="4193" spans="1:2" x14ac:dyDescent="0.25">
      <c r="A4193" t="s">
        <v>12652</v>
      </c>
      <c r="B4193" t="s">
        <v>18063</v>
      </c>
    </row>
    <row r="4194" spans="1:2" x14ac:dyDescent="0.25">
      <c r="A4194" t="s">
        <v>22828</v>
      </c>
      <c r="B4194" t="s">
        <v>22311</v>
      </c>
    </row>
    <row r="4195" spans="1:2" x14ac:dyDescent="0.25">
      <c r="A4195" t="s">
        <v>11772</v>
      </c>
      <c r="B4195" t="s">
        <v>22828</v>
      </c>
    </row>
    <row r="4196" spans="1:2" x14ac:dyDescent="0.25">
      <c r="A4196" t="s">
        <v>23338</v>
      </c>
      <c r="B4196" t="s">
        <v>9292</v>
      </c>
    </row>
    <row r="4197" spans="1:2" x14ac:dyDescent="0.25">
      <c r="A4197" t="s">
        <v>19124</v>
      </c>
      <c r="B4197" t="s">
        <v>23338</v>
      </c>
    </row>
    <row r="4198" spans="1:2" x14ac:dyDescent="0.25">
      <c r="A4198" t="s">
        <v>15080</v>
      </c>
      <c r="B4198" t="s">
        <v>19124</v>
      </c>
    </row>
    <row r="4199" spans="1:2" x14ac:dyDescent="0.25">
      <c r="A4199" t="s">
        <v>15082</v>
      </c>
      <c r="B4199" t="s">
        <v>15080</v>
      </c>
    </row>
    <row r="4200" spans="1:2" x14ac:dyDescent="0.25">
      <c r="A4200" t="s">
        <v>20533</v>
      </c>
      <c r="B4200" t="s">
        <v>15080</v>
      </c>
    </row>
    <row r="4201" spans="1:2" x14ac:dyDescent="0.25">
      <c r="A4201" t="s">
        <v>12662</v>
      </c>
      <c r="B4201" t="s">
        <v>20533</v>
      </c>
    </row>
    <row r="4202" spans="1:2" x14ac:dyDescent="0.25">
      <c r="A4202" t="s">
        <v>15084</v>
      </c>
      <c r="B4202" t="s">
        <v>20533</v>
      </c>
    </row>
    <row r="4203" spans="1:2" x14ac:dyDescent="0.25">
      <c r="A4203" t="s">
        <v>10250</v>
      </c>
      <c r="B4203" t="s">
        <v>20533</v>
      </c>
    </row>
    <row r="4204" spans="1:2" x14ac:dyDescent="0.25">
      <c r="A4204" t="s">
        <v>9424</v>
      </c>
      <c r="B4204" t="s">
        <v>20533</v>
      </c>
    </row>
    <row r="4205" spans="1:2" x14ac:dyDescent="0.25">
      <c r="A4205" t="s">
        <v>15918</v>
      </c>
      <c r="B4205" t="s">
        <v>20533</v>
      </c>
    </row>
    <row r="4206" spans="1:2" x14ac:dyDescent="0.25">
      <c r="A4206" t="s">
        <v>15086</v>
      </c>
      <c r="B4206" t="s">
        <v>20533</v>
      </c>
    </row>
    <row r="4207" spans="1:2" x14ac:dyDescent="0.25">
      <c r="A4207" t="s">
        <v>11782</v>
      </c>
      <c r="B4207" t="s">
        <v>20533</v>
      </c>
    </row>
    <row r="4208" spans="1:2" x14ac:dyDescent="0.25">
      <c r="A4208" t="s">
        <v>22319</v>
      </c>
      <c r="B4208" t="s">
        <v>15080</v>
      </c>
    </row>
    <row r="4209" spans="1:2" x14ac:dyDescent="0.25">
      <c r="A4209" t="s">
        <v>16589</v>
      </c>
      <c r="B4209" t="s">
        <v>22319</v>
      </c>
    </row>
    <row r="4210" spans="1:2" x14ac:dyDescent="0.25">
      <c r="A4210" t="s">
        <v>18067</v>
      </c>
      <c r="B4210" t="s">
        <v>22319</v>
      </c>
    </row>
    <row r="4211" spans="1:2" x14ac:dyDescent="0.25">
      <c r="A4211" t="s">
        <v>12664</v>
      </c>
      <c r="B4211" t="s">
        <v>22319</v>
      </c>
    </row>
    <row r="4212" spans="1:2" x14ac:dyDescent="0.25">
      <c r="A4212" t="s">
        <v>18069</v>
      </c>
      <c r="B4212" t="s">
        <v>22319</v>
      </c>
    </row>
    <row r="4213" spans="1:2" x14ac:dyDescent="0.25">
      <c r="A4213" t="s">
        <v>15088</v>
      </c>
      <c r="B4213" t="s">
        <v>19124</v>
      </c>
    </row>
    <row r="4214" spans="1:2" x14ac:dyDescent="0.25">
      <c r="A4214" t="s">
        <v>10252</v>
      </c>
      <c r="B4214" t="s">
        <v>15088</v>
      </c>
    </row>
    <row r="4215" spans="1:2" x14ac:dyDescent="0.25">
      <c r="A4215" t="s">
        <v>22834</v>
      </c>
      <c r="B4215" t="s">
        <v>15088</v>
      </c>
    </row>
    <row r="4216" spans="1:2" x14ac:dyDescent="0.25">
      <c r="A4216" t="s">
        <v>17397</v>
      </c>
      <c r="B4216" t="s">
        <v>22834</v>
      </c>
    </row>
    <row r="4217" spans="1:2" x14ac:dyDescent="0.25">
      <c r="A4217" t="s">
        <v>19126</v>
      </c>
      <c r="B4217" t="s">
        <v>22834</v>
      </c>
    </row>
    <row r="4218" spans="1:2" x14ac:dyDescent="0.25">
      <c r="A4218" t="s">
        <v>11784</v>
      </c>
      <c r="B4218" t="s">
        <v>22834</v>
      </c>
    </row>
    <row r="4219" spans="1:2" x14ac:dyDescent="0.25">
      <c r="A4219" t="s">
        <v>8659</v>
      </c>
      <c r="B4219" t="s">
        <v>22834</v>
      </c>
    </row>
    <row r="4220" spans="1:2" x14ac:dyDescent="0.25">
      <c r="A4220" t="s">
        <v>17399</v>
      </c>
      <c r="B4220" t="s">
        <v>22834</v>
      </c>
    </row>
    <row r="4221" spans="1:2" x14ac:dyDescent="0.25">
      <c r="A4221" t="s">
        <v>13892</v>
      </c>
      <c r="B4221" t="s">
        <v>22834</v>
      </c>
    </row>
    <row r="4222" spans="1:2" x14ac:dyDescent="0.25">
      <c r="A4222" t="s">
        <v>19943</v>
      </c>
      <c r="B4222" t="s">
        <v>15088</v>
      </c>
    </row>
    <row r="4223" spans="1:2" x14ac:dyDescent="0.25">
      <c r="A4223" t="s">
        <v>11786</v>
      </c>
      <c r="B4223" t="s">
        <v>19943</v>
      </c>
    </row>
    <row r="4224" spans="1:2" x14ac:dyDescent="0.25">
      <c r="A4224" t="s">
        <v>13894</v>
      </c>
      <c r="B4224" t="s">
        <v>19943</v>
      </c>
    </row>
    <row r="4225" spans="1:2" x14ac:dyDescent="0.25">
      <c r="A4225" t="s">
        <v>8661</v>
      </c>
      <c r="B4225" t="s">
        <v>19943</v>
      </c>
    </row>
    <row r="4226" spans="1:2" x14ac:dyDescent="0.25">
      <c r="A4226" t="s">
        <v>13896</v>
      </c>
      <c r="B4226" t="s">
        <v>19943</v>
      </c>
    </row>
    <row r="4227" spans="1:2" x14ac:dyDescent="0.25">
      <c r="A4227" t="s">
        <v>23181</v>
      </c>
      <c r="B4227" t="s">
        <v>19124</v>
      </c>
    </row>
    <row r="4228" spans="1:2" x14ac:dyDescent="0.25">
      <c r="A4228" t="s">
        <v>21107</v>
      </c>
      <c r="B4228" t="s">
        <v>23181</v>
      </c>
    </row>
    <row r="4229" spans="1:2" x14ac:dyDescent="0.25">
      <c r="A4229" t="s">
        <v>18071</v>
      </c>
      <c r="B4229" t="s">
        <v>23181</v>
      </c>
    </row>
    <row r="4230" spans="1:2" x14ac:dyDescent="0.25">
      <c r="A4230" t="s">
        <v>10254</v>
      </c>
      <c r="B4230" t="s">
        <v>18071</v>
      </c>
    </row>
    <row r="4231" spans="1:2" x14ac:dyDescent="0.25">
      <c r="A4231" t="s">
        <v>10939</v>
      </c>
      <c r="B4231" t="s">
        <v>18071</v>
      </c>
    </row>
    <row r="4232" spans="1:2" x14ac:dyDescent="0.25">
      <c r="A4232" t="s">
        <v>7769</v>
      </c>
      <c r="B4232" t="s">
        <v>18071</v>
      </c>
    </row>
    <row r="4233" spans="1:2" x14ac:dyDescent="0.25">
      <c r="A4233" t="s">
        <v>5938</v>
      </c>
      <c r="B4233" t="s">
        <v>18071</v>
      </c>
    </row>
    <row r="4234" spans="1:2" x14ac:dyDescent="0.25">
      <c r="A4234" t="s">
        <v>19945</v>
      </c>
      <c r="B4234" t="s">
        <v>23181</v>
      </c>
    </row>
    <row r="4235" spans="1:2" x14ac:dyDescent="0.25">
      <c r="A4235" t="s">
        <v>15090</v>
      </c>
      <c r="B4235" t="s">
        <v>23181</v>
      </c>
    </row>
    <row r="4236" spans="1:2" x14ac:dyDescent="0.25">
      <c r="A4236" t="s">
        <v>9426</v>
      </c>
      <c r="B4236" t="s">
        <v>15090</v>
      </c>
    </row>
    <row r="4237" spans="1:2" x14ac:dyDescent="0.25">
      <c r="A4237" t="s">
        <v>10941</v>
      </c>
      <c r="B4237" t="s">
        <v>15090</v>
      </c>
    </row>
    <row r="4238" spans="1:2" x14ac:dyDescent="0.25">
      <c r="A4238" t="s">
        <v>9428</v>
      </c>
      <c r="B4238" t="s">
        <v>15090</v>
      </c>
    </row>
    <row r="4239" spans="1:2" x14ac:dyDescent="0.25">
      <c r="A4239" t="s">
        <v>8663</v>
      </c>
      <c r="B4239" t="s">
        <v>15090</v>
      </c>
    </row>
    <row r="4240" spans="1:2" x14ac:dyDescent="0.25">
      <c r="A4240" t="s">
        <v>15092</v>
      </c>
      <c r="B4240" t="s">
        <v>15090</v>
      </c>
    </row>
    <row r="4241" spans="1:2" x14ac:dyDescent="0.25">
      <c r="A4241" t="s">
        <v>4276</v>
      </c>
      <c r="B4241" t="s">
        <v>15090</v>
      </c>
    </row>
    <row r="4242" spans="1:2" x14ac:dyDescent="0.25">
      <c r="A4242" t="s">
        <v>9430</v>
      </c>
      <c r="B4242" t="s">
        <v>15090</v>
      </c>
    </row>
    <row r="4243" spans="1:2" x14ac:dyDescent="0.25">
      <c r="A4243" t="s">
        <v>19947</v>
      </c>
      <c r="B4243" t="s">
        <v>23181</v>
      </c>
    </row>
    <row r="4244" spans="1:2" x14ac:dyDescent="0.25">
      <c r="A4244" t="s">
        <v>21488</v>
      </c>
      <c r="B4244" t="s">
        <v>23338</v>
      </c>
    </row>
    <row r="4245" spans="1:2" x14ac:dyDescent="0.25">
      <c r="A4245" t="s">
        <v>19949</v>
      </c>
      <c r="B4245" t="s">
        <v>21488</v>
      </c>
    </row>
    <row r="4246" spans="1:2" x14ac:dyDescent="0.25">
      <c r="A4246" t="s">
        <v>15094</v>
      </c>
      <c r="B4246" t="s">
        <v>21488</v>
      </c>
    </row>
    <row r="4247" spans="1:2" x14ac:dyDescent="0.25">
      <c r="A4247" t="s">
        <v>7771</v>
      </c>
      <c r="B4247" t="s">
        <v>15094</v>
      </c>
    </row>
    <row r="4248" spans="1:2" x14ac:dyDescent="0.25">
      <c r="A4248" t="s">
        <v>6794</v>
      </c>
      <c r="B4248" t="s">
        <v>15094</v>
      </c>
    </row>
    <row r="4249" spans="1:2" x14ac:dyDescent="0.25">
      <c r="A4249" t="s">
        <v>9432</v>
      </c>
      <c r="B4249" t="s">
        <v>15094</v>
      </c>
    </row>
    <row r="4250" spans="1:2" x14ac:dyDescent="0.25">
      <c r="A4250" t="s">
        <v>5940</v>
      </c>
      <c r="B4250" t="s">
        <v>15094</v>
      </c>
    </row>
    <row r="4251" spans="1:2" x14ac:dyDescent="0.25">
      <c r="A4251" t="s">
        <v>5942</v>
      </c>
      <c r="B4251" t="s">
        <v>15094</v>
      </c>
    </row>
    <row r="4252" spans="1:2" x14ac:dyDescent="0.25">
      <c r="A4252" t="s">
        <v>10256</v>
      </c>
      <c r="B4252" t="s">
        <v>15094</v>
      </c>
    </row>
    <row r="4253" spans="1:2" x14ac:dyDescent="0.25">
      <c r="A4253" t="s">
        <v>6796</v>
      </c>
      <c r="B4253" t="s">
        <v>15094</v>
      </c>
    </row>
    <row r="4254" spans="1:2" x14ac:dyDescent="0.25">
      <c r="A4254" t="s">
        <v>6798</v>
      </c>
      <c r="B4254" t="s">
        <v>15094</v>
      </c>
    </row>
    <row r="4255" spans="1:2" x14ac:dyDescent="0.25">
      <c r="A4255" t="s">
        <v>8665</v>
      </c>
      <c r="B4255" t="s">
        <v>15094</v>
      </c>
    </row>
    <row r="4256" spans="1:2" x14ac:dyDescent="0.25">
      <c r="A4256" t="s">
        <v>5944</v>
      </c>
      <c r="B4256" t="s">
        <v>15094</v>
      </c>
    </row>
    <row r="4257" spans="1:2" x14ac:dyDescent="0.25">
      <c r="A4257" t="s">
        <v>11788</v>
      </c>
      <c r="B4257" t="s">
        <v>15094</v>
      </c>
    </row>
    <row r="4258" spans="1:2" x14ac:dyDescent="0.25">
      <c r="A4258" t="s">
        <v>661</v>
      </c>
      <c r="B4258" t="s">
        <v>15094</v>
      </c>
    </row>
    <row r="4259" spans="1:2" x14ac:dyDescent="0.25">
      <c r="A4259" t="s">
        <v>22321</v>
      </c>
      <c r="B4259" t="s">
        <v>23338</v>
      </c>
    </row>
    <row r="4260" spans="1:2" x14ac:dyDescent="0.25">
      <c r="A4260" t="s">
        <v>17401</v>
      </c>
      <c r="B4260" t="s">
        <v>22321</v>
      </c>
    </row>
    <row r="4261" spans="1:2" x14ac:dyDescent="0.25">
      <c r="A4261" t="s">
        <v>22323</v>
      </c>
      <c r="B4261" t="s">
        <v>22321</v>
      </c>
    </row>
    <row r="4262" spans="1:2" x14ac:dyDescent="0.25">
      <c r="A4262" t="s">
        <v>12666</v>
      </c>
      <c r="B4262" t="s">
        <v>22321</v>
      </c>
    </row>
    <row r="4263" spans="1:2" x14ac:dyDescent="0.25">
      <c r="A4263" t="s">
        <v>23183</v>
      </c>
      <c r="B4263" t="s">
        <v>22321</v>
      </c>
    </row>
    <row r="4264" spans="1:2" x14ac:dyDescent="0.25">
      <c r="A4264" t="s">
        <v>23652</v>
      </c>
      <c r="B4264" t="s">
        <v>9292</v>
      </c>
    </row>
    <row r="4265" spans="1:2" x14ac:dyDescent="0.25">
      <c r="A4265" t="s">
        <v>19134</v>
      </c>
      <c r="B4265" t="s">
        <v>23652</v>
      </c>
    </row>
    <row r="4266" spans="1:2" x14ac:dyDescent="0.25">
      <c r="A4266" t="s">
        <v>23185</v>
      </c>
      <c r="B4266" t="s">
        <v>19134</v>
      </c>
    </row>
    <row r="4267" spans="1:2" x14ac:dyDescent="0.25">
      <c r="A4267" t="s">
        <v>15096</v>
      </c>
      <c r="B4267" t="s">
        <v>23185</v>
      </c>
    </row>
    <row r="4268" spans="1:2" x14ac:dyDescent="0.25">
      <c r="A4268" t="s">
        <v>21492</v>
      </c>
      <c r="B4268" t="s">
        <v>23185</v>
      </c>
    </row>
    <row r="4269" spans="1:2" x14ac:dyDescent="0.25">
      <c r="A4269" t="s">
        <v>22331</v>
      </c>
      <c r="B4269" t="s">
        <v>21492</v>
      </c>
    </row>
    <row r="4270" spans="1:2" x14ac:dyDescent="0.25">
      <c r="A4270" t="s">
        <v>22333</v>
      </c>
      <c r="B4270" t="s">
        <v>21492</v>
      </c>
    </row>
    <row r="4271" spans="1:2" x14ac:dyDescent="0.25">
      <c r="A4271" t="s">
        <v>11792</v>
      </c>
      <c r="B4271" t="s">
        <v>23185</v>
      </c>
    </row>
    <row r="4272" spans="1:2" x14ac:dyDescent="0.25">
      <c r="A4272" t="s">
        <v>21859</v>
      </c>
      <c r="B4272" t="s">
        <v>23185</v>
      </c>
    </row>
    <row r="4273" spans="1:2" x14ac:dyDescent="0.25">
      <c r="A4273" t="s">
        <v>13904</v>
      </c>
      <c r="B4273" t="s">
        <v>19134</v>
      </c>
    </row>
    <row r="4274" spans="1:2" x14ac:dyDescent="0.25">
      <c r="A4274" t="s">
        <v>15098</v>
      </c>
      <c r="B4274" t="s">
        <v>13904</v>
      </c>
    </row>
    <row r="4275" spans="1:2" x14ac:dyDescent="0.25">
      <c r="A4275" t="s">
        <v>20539</v>
      </c>
      <c r="B4275" t="s">
        <v>13904</v>
      </c>
    </row>
    <row r="4276" spans="1:2" x14ac:dyDescent="0.25">
      <c r="A4276" t="s">
        <v>9434</v>
      </c>
      <c r="B4276" t="s">
        <v>13904</v>
      </c>
    </row>
    <row r="4277" spans="1:2" x14ac:dyDescent="0.25">
      <c r="A4277" t="s">
        <v>17407</v>
      </c>
      <c r="B4277" t="s">
        <v>13904</v>
      </c>
    </row>
    <row r="4278" spans="1:2" x14ac:dyDescent="0.25">
      <c r="A4278" t="s">
        <v>11794</v>
      </c>
      <c r="B4278" t="s">
        <v>13904</v>
      </c>
    </row>
    <row r="4279" spans="1:2" x14ac:dyDescent="0.25">
      <c r="A4279" t="s">
        <v>4278</v>
      </c>
      <c r="B4279" t="s">
        <v>19134</v>
      </c>
    </row>
    <row r="4280" spans="1:2" x14ac:dyDescent="0.25">
      <c r="A4280" t="s">
        <v>15100</v>
      </c>
      <c r="B4280" t="s">
        <v>4278</v>
      </c>
    </row>
    <row r="4281" spans="1:2" x14ac:dyDescent="0.25">
      <c r="A4281" t="s">
        <v>20541</v>
      </c>
      <c r="B4281" t="s">
        <v>4278</v>
      </c>
    </row>
    <row r="4282" spans="1:2" x14ac:dyDescent="0.25">
      <c r="A4282" t="s">
        <v>11796</v>
      </c>
      <c r="B4282" t="s">
        <v>4278</v>
      </c>
    </row>
    <row r="4283" spans="1:2" x14ac:dyDescent="0.25">
      <c r="A4283" t="s">
        <v>12668</v>
      </c>
      <c r="B4283" t="s">
        <v>4278</v>
      </c>
    </row>
    <row r="4284" spans="1:2" x14ac:dyDescent="0.25">
      <c r="A4284" t="s">
        <v>21113</v>
      </c>
      <c r="B4284" t="s">
        <v>4278</v>
      </c>
    </row>
    <row r="4285" spans="1:2" x14ac:dyDescent="0.25">
      <c r="A4285" t="s">
        <v>21494</v>
      </c>
      <c r="B4285" t="s">
        <v>4278</v>
      </c>
    </row>
    <row r="4286" spans="1:2" x14ac:dyDescent="0.25">
      <c r="A4286" t="s">
        <v>13906</v>
      </c>
      <c r="B4286" t="s">
        <v>23652</v>
      </c>
    </row>
    <row r="4287" spans="1:2" x14ac:dyDescent="0.25">
      <c r="A4287" t="s">
        <v>21496</v>
      </c>
      <c r="B4287" t="s">
        <v>13906</v>
      </c>
    </row>
    <row r="4288" spans="1:2" x14ac:dyDescent="0.25">
      <c r="A4288" t="s">
        <v>19136</v>
      </c>
      <c r="B4288" t="s">
        <v>21496</v>
      </c>
    </row>
    <row r="4289" spans="1:2" x14ac:dyDescent="0.25">
      <c r="A4289" t="s">
        <v>23581</v>
      </c>
      <c r="B4289" t="s">
        <v>21496</v>
      </c>
    </row>
    <row r="4290" spans="1:2" x14ac:dyDescent="0.25">
      <c r="A4290" t="s">
        <v>15102</v>
      </c>
      <c r="B4290" t="s">
        <v>13906</v>
      </c>
    </row>
    <row r="4291" spans="1:2" x14ac:dyDescent="0.25">
      <c r="A4291" t="s">
        <v>5058</v>
      </c>
      <c r="B4291" t="s">
        <v>15102</v>
      </c>
    </row>
    <row r="4292" spans="1:2" x14ac:dyDescent="0.25">
      <c r="A4292" t="s">
        <v>8667</v>
      </c>
      <c r="B4292" t="s">
        <v>15102</v>
      </c>
    </row>
    <row r="4293" spans="1:2" x14ac:dyDescent="0.25">
      <c r="A4293" t="s">
        <v>7773</v>
      </c>
      <c r="B4293" t="s">
        <v>15102</v>
      </c>
    </row>
    <row r="4294" spans="1:2" x14ac:dyDescent="0.25">
      <c r="A4294" t="s">
        <v>22335</v>
      </c>
      <c r="B4294" t="s">
        <v>23652</v>
      </c>
    </row>
    <row r="4295" spans="1:2" x14ac:dyDescent="0.25">
      <c r="A4295" t="s">
        <v>17409</v>
      </c>
      <c r="B4295" t="s">
        <v>22335</v>
      </c>
    </row>
    <row r="4296" spans="1:2" x14ac:dyDescent="0.25">
      <c r="A4296" t="s">
        <v>23583</v>
      </c>
      <c r="B4296" t="s">
        <v>22335</v>
      </c>
    </row>
    <row r="4297" spans="1:2" x14ac:dyDescent="0.25">
      <c r="A4297" t="s">
        <v>23682</v>
      </c>
      <c r="B4297" t="s">
        <v>22335</v>
      </c>
    </row>
    <row r="4298" spans="1:2" x14ac:dyDescent="0.25">
      <c r="A4298" t="s">
        <v>15104</v>
      </c>
      <c r="B4298" t="s">
        <v>22335</v>
      </c>
    </row>
    <row r="4299" spans="1:2" x14ac:dyDescent="0.25">
      <c r="A4299" t="s">
        <v>18073</v>
      </c>
      <c r="B4299" t="s">
        <v>22335</v>
      </c>
    </row>
    <row r="4300" spans="1:2" x14ac:dyDescent="0.25">
      <c r="A4300" t="s">
        <v>4161</v>
      </c>
      <c r="B4300" t="s">
        <v>23652</v>
      </c>
    </row>
    <row r="4301" spans="1:2" x14ac:dyDescent="0.25">
      <c r="A4301" t="s">
        <v>22076</v>
      </c>
      <c r="B4301" t="s">
        <v>9292</v>
      </c>
    </row>
    <row r="4302" spans="1:2" x14ac:dyDescent="0.25">
      <c r="A4302" t="s">
        <v>15732</v>
      </c>
      <c r="B4302" t="s">
        <v>9292</v>
      </c>
    </row>
    <row r="4303" spans="1:2" x14ac:dyDescent="0.25">
      <c r="A4303" t="s">
        <v>17910</v>
      </c>
      <c r="B4303" t="s">
        <v>15732</v>
      </c>
    </row>
    <row r="4304" spans="1:2" x14ac:dyDescent="0.25">
      <c r="A4304" t="s">
        <v>22720</v>
      </c>
      <c r="B4304" t="s">
        <v>15732</v>
      </c>
    </row>
    <row r="4305" spans="1:2" x14ac:dyDescent="0.25">
      <c r="A4305" t="s">
        <v>23488</v>
      </c>
      <c r="B4305" t="s">
        <v>15732</v>
      </c>
    </row>
    <row r="4306" spans="1:2" x14ac:dyDescent="0.25">
      <c r="A4306" t="s">
        <v>22722</v>
      </c>
      <c r="B4306" t="s">
        <v>15732</v>
      </c>
    </row>
    <row r="4307" spans="1:2" x14ac:dyDescent="0.25">
      <c r="A4307" t="s">
        <v>17155</v>
      </c>
      <c r="B4307" t="s">
        <v>15732</v>
      </c>
    </row>
    <row r="4308" spans="1:2" x14ac:dyDescent="0.25">
      <c r="A4308" t="s">
        <v>23125</v>
      </c>
      <c r="B4308" t="s">
        <v>15732</v>
      </c>
    </row>
    <row r="4309" spans="1:2" x14ac:dyDescent="0.25">
      <c r="A4309" t="s">
        <v>23127</v>
      </c>
      <c r="B4309" t="s">
        <v>15732</v>
      </c>
    </row>
    <row r="4310" spans="1:2" x14ac:dyDescent="0.25">
      <c r="A4310" t="s">
        <v>23340</v>
      </c>
      <c r="B4310" t="s">
        <v>15732</v>
      </c>
    </row>
    <row r="4311" spans="1:2" x14ac:dyDescent="0.25">
      <c r="A4311" t="s">
        <v>21799</v>
      </c>
      <c r="B4311" t="s">
        <v>15732</v>
      </c>
    </row>
    <row r="4312" spans="1:2" x14ac:dyDescent="0.25">
      <c r="A4312" t="s">
        <v>23654</v>
      </c>
      <c r="B4312" t="s">
        <v>15732</v>
      </c>
    </row>
    <row r="4313" spans="1:2" x14ac:dyDescent="0.25">
      <c r="A4313" t="s">
        <v>23129</v>
      </c>
      <c r="B4313" t="s">
        <v>15732</v>
      </c>
    </row>
    <row r="4314" spans="1:2" x14ac:dyDescent="0.25">
      <c r="A4314" t="s">
        <v>22724</v>
      </c>
      <c r="B4314" t="s">
        <v>15732</v>
      </c>
    </row>
    <row r="4315" spans="1:2" x14ac:dyDescent="0.25">
      <c r="A4315" t="s">
        <v>19761</v>
      </c>
      <c r="B4315" t="s">
        <v>15732</v>
      </c>
    </row>
    <row r="4316" spans="1:2" x14ac:dyDescent="0.25">
      <c r="A4316" t="s">
        <v>23131</v>
      </c>
      <c r="B4316" t="s">
        <v>15732</v>
      </c>
    </row>
    <row r="4317" spans="1:2" x14ac:dyDescent="0.25">
      <c r="A4317" t="s">
        <v>92</v>
      </c>
      <c r="B4317" t="s">
        <v>15732</v>
      </c>
    </row>
    <row r="4318" spans="1:2" x14ac:dyDescent="0.25">
      <c r="A4318" t="s">
        <v>22078</v>
      </c>
      <c r="B4318" t="s">
        <v>15732</v>
      </c>
    </row>
    <row r="4319" spans="1:2" x14ac:dyDescent="0.25">
      <c r="A4319" t="s">
        <v>19120</v>
      </c>
      <c r="B4319" t="s">
        <v>22078</v>
      </c>
    </row>
    <row r="4320" spans="1:2" x14ac:dyDescent="0.25">
      <c r="A4320" t="s">
        <v>22832</v>
      </c>
      <c r="B4320" t="s">
        <v>19120</v>
      </c>
    </row>
    <row r="4321" spans="1:2" x14ac:dyDescent="0.25">
      <c r="A4321" t="s">
        <v>21482</v>
      </c>
      <c r="B4321" t="s">
        <v>22832</v>
      </c>
    </row>
    <row r="4322" spans="1:2" x14ac:dyDescent="0.25">
      <c r="A4322" t="s">
        <v>21105</v>
      </c>
      <c r="B4322" t="s">
        <v>22832</v>
      </c>
    </row>
    <row r="4323" spans="1:2" x14ac:dyDescent="0.25">
      <c r="A4323" t="s">
        <v>20529</v>
      </c>
      <c r="B4323" t="s">
        <v>22832</v>
      </c>
    </row>
    <row r="4324" spans="1:2" x14ac:dyDescent="0.25">
      <c r="A4324" t="s">
        <v>10937</v>
      </c>
      <c r="B4324" t="s">
        <v>22832</v>
      </c>
    </row>
    <row r="4325" spans="1:2" x14ac:dyDescent="0.25">
      <c r="A4325" t="s">
        <v>20531</v>
      </c>
      <c r="B4325" t="s">
        <v>19120</v>
      </c>
    </row>
    <row r="4326" spans="1:2" x14ac:dyDescent="0.25">
      <c r="A4326" t="s">
        <v>19122</v>
      </c>
      <c r="B4326" t="s">
        <v>20531</v>
      </c>
    </row>
    <row r="4327" spans="1:2" x14ac:dyDescent="0.25">
      <c r="A4327" t="s">
        <v>17393</v>
      </c>
      <c r="B4327" t="s">
        <v>20531</v>
      </c>
    </row>
    <row r="4328" spans="1:2" x14ac:dyDescent="0.25">
      <c r="A4328" t="s">
        <v>16585</v>
      </c>
      <c r="B4328" t="s">
        <v>20531</v>
      </c>
    </row>
    <row r="4329" spans="1:2" x14ac:dyDescent="0.25">
      <c r="A4329" t="s">
        <v>6792</v>
      </c>
      <c r="B4329" t="s">
        <v>20531</v>
      </c>
    </row>
    <row r="4330" spans="1:2" x14ac:dyDescent="0.25">
      <c r="A4330" t="s">
        <v>11780</v>
      </c>
      <c r="B4330" t="s">
        <v>20531</v>
      </c>
    </row>
    <row r="4331" spans="1:2" x14ac:dyDescent="0.25">
      <c r="A4331" t="s">
        <v>13888</v>
      </c>
      <c r="B4331" t="s">
        <v>22078</v>
      </c>
    </row>
    <row r="4332" spans="1:2" x14ac:dyDescent="0.25">
      <c r="A4332" t="s">
        <v>21484</v>
      </c>
      <c r="B4332" t="s">
        <v>13888</v>
      </c>
    </row>
    <row r="4333" spans="1:2" x14ac:dyDescent="0.25">
      <c r="A4333" t="s">
        <v>16587</v>
      </c>
      <c r="B4333" t="s">
        <v>21484</v>
      </c>
    </row>
    <row r="4334" spans="1:2" x14ac:dyDescent="0.25">
      <c r="A4334" t="s">
        <v>23579</v>
      </c>
      <c r="B4334" t="s">
        <v>21484</v>
      </c>
    </row>
    <row r="4335" spans="1:2" x14ac:dyDescent="0.25">
      <c r="A4335" t="s">
        <v>22317</v>
      </c>
      <c r="B4335" t="s">
        <v>22078</v>
      </c>
    </row>
    <row r="4336" spans="1:2" x14ac:dyDescent="0.25">
      <c r="A4336" t="s">
        <v>17395</v>
      </c>
      <c r="B4336" t="s">
        <v>22317</v>
      </c>
    </row>
    <row r="4337" spans="1:2" x14ac:dyDescent="0.25">
      <c r="A4337" t="s">
        <v>21486</v>
      </c>
      <c r="B4337" t="s">
        <v>22317</v>
      </c>
    </row>
    <row r="4338" spans="1:2" x14ac:dyDescent="0.25">
      <c r="A4338" t="s">
        <v>13890</v>
      </c>
      <c r="B4338" t="s">
        <v>22317</v>
      </c>
    </row>
    <row r="4339" spans="1:2" x14ac:dyDescent="0.25">
      <c r="A4339" t="s">
        <v>23342</v>
      </c>
      <c r="B4339" t="s">
        <v>15732</v>
      </c>
    </row>
    <row r="4340" spans="1:2" x14ac:dyDescent="0.25">
      <c r="A4340" t="s">
        <v>22726</v>
      </c>
      <c r="B4340" t="s">
        <v>15732</v>
      </c>
    </row>
    <row r="4341" spans="1:2" x14ac:dyDescent="0.25">
      <c r="A4341" t="s">
        <v>23490</v>
      </c>
      <c r="B4341" t="s">
        <v>15732</v>
      </c>
    </row>
    <row r="4342" spans="1:2" x14ac:dyDescent="0.25">
      <c r="A4342" t="s">
        <v>23133</v>
      </c>
      <c r="B4342" t="s">
        <v>15732</v>
      </c>
    </row>
    <row r="4343" spans="1:2" x14ac:dyDescent="0.25">
      <c r="A4343" t="s">
        <v>13641</v>
      </c>
      <c r="B4343" t="s">
        <v>15732</v>
      </c>
    </row>
    <row r="4344" spans="1:2" x14ac:dyDescent="0.25">
      <c r="A4344" t="s">
        <v>19763</v>
      </c>
      <c r="B4344" t="s">
        <v>15732</v>
      </c>
    </row>
    <row r="4345" spans="1:2" x14ac:dyDescent="0.25">
      <c r="A4345" t="s">
        <v>22080</v>
      </c>
      <c r="B4345" t="s">
        <v>15732</v>
      </c>
    </row>
    <row r="4346" spans="1:2" x14ac:dyDescent="0.25">
      <c r="A4346" t="s">
        <v>21801</v>
      </c>
      <c r="B4346" t="s">
        <v>15732</v>
      </c>
    </row>
    <row r="4347" spans="1:2" x14ac:dyDescent="0.25">
      <c r="A4347" t="s">
        <v>22082</v>
      </c>
      <c r="B4347" t="s">
        <v>15732</v>
      </c>
    </row>
    <row r="4348" spans="1:2" x14ac:dyDescent="0.25">
      <c r="A4348" t="s">
        <v>23344</v>
      </c>
      <c r="B4348" t="s">
        <v>15732</v>
      </c>
    </row>
    <row r="4349" spans="1:2" x14ac:dyDescent="0.25">
      <c r="A4349" t="s">
        <v>19128</v>
      </c>
      <c r="B4349" t="s">
        <v>23344</v>
      </c>
    </row>
    <row r="4350" spans="1:2" x14ac:dyDescent="0.25">
      <c r="A4350" t="s">
        <v>22836</v>
      </c>
      <c r="B4350" t="s">
        <v>19128</v>
      </c>
    </row>
    <row r="4351" spans="1:2" x14ac:dyDescent="0.25">
      <c r="A4351" t="s">
        <v>22325</v>
      </c>
      <c r="B4351" t="s">
        <v>22836</v>
      </c>
    </row>
    <row r="4352" spans="1:2" x14ac:dyDescent="0.25">
      <c r="A4352" t="s">
        <v>21109</v>
      </c>
      <c r="B4352" t="s">
        <v>22836</v>
      </c>
    </row>
    <row r="4353" spans="1:2" x14ac:dyDescent="0.25">
      <c r="A4353" t="s">
        <v>20535</v>
      </c>
      <c r="B4353" t="s">
        <v>22836</v>
      </c>
    </row>
    <row r="4354" spans="1:2" x14ac:dyDescent="0.25">
      <c r="A4354" t="s">
        <v>10943</v>
      </c>
      <c r="B4354" t="s">
        <v>22836</v>
      </c>
    </row>
    <row r="4355" spans="1:2" x14ac:dyDescent="0.25">
      <c r="A4355" t="s">
        <v>20537</v>
      </c>
      <c r="B4355" t="s">
        <v>19128</v>
      </c>
    </row>
    <row r="4356" spans="1:2" x14ac:dyDescent="0.25">
      <c r="A4356" t="s">
        <v>19130</v>
      </c>
      <c r="B4356" t="s">
        <v>20537</v>
      </c>
    </row>
    <row r="4357" spans="1:2" x14ac:dyDescent="0.25">
      <c r="A4357" t="s">
        <v>17403</v>
      </c>
      <c r="B4357" t="s">
        <v>20537</v>
      </c>
    </row>
    <row r="4358" spans="1:2" x14ac:dyDescent="0.25">
      <c r="A4358" t="s">
        <v>16591</v>
      </c>
      <c r="B4358" t="s">
        <v>20537</v>
      </c>
    </row>
    <row r="4359" spans="1:2" x14ac:dyDescent="0.25">
      <c r="A4359" t="s">
        <v>6800</v>
      </c>
      <c r="B4359" t="s">
        <v>20537</v>
      </c>
    </row>
    <row r="4360" spans="1:2" x14ac:dyDescent="0.25">
      <c r="A4360" t="s">
        <v>11790</v>
      </c>
      <c r="B4360" t="s">
        <v>20537</v>
      </c>
    </row>
    <row r="4361" spans="1:2" x14ac:dyDescent="0.25">
      <c r="A4361" t="s">
        <v>13898</v>
      </c>
      <c r="B4361" t="s">
        <v>23344</v>
      </c>
    </row>
    <row r="4362" spans="1:2" x14ac:dyDescent="0.25">
      <c r="A4362" t="s">
        <v>16593</v>
      </c>
      <c r="B4362" t="s">
        <v>13898</v>
      </c>
    </row>
    <row r="4363" spans="1:2" x14ac:dyDescent="0.25">
      <c r="A4363" t="s">
        <v>22327</v>
      </c>
      <c r="B4363" t="s">
        <v>23344</v>
      </c>
    </row>
    <row r="4364" spans="1:2" x14ac:dyDescent="0.25">
      <c r="A4364" t="s">
        <v>17405</v>
      </c>
      <c r="B4364" t="s">
        <v>22327</v>
      </c>
    </row>
    <row r="4365" spans="1:2" x14ac:dyDescent="0.25">
      <c r="A4365" t="s">
        <v>22838</v>
      </c>
      <c r="B4365" t="s">
        <v>22327</v>
      </c>
    </row>
    <row r="4366" spans="1:2" x14ac:dyDescent="0.25">
      <c r="A4366" t="s">
        <v>21490</v>
      </c>
      <c r="B4366" t="s">
        <v>22327</v>
      </c>
    </row>
    <row r="4367" spans="1:2" x14ac:dyDescent="0.25">
      <c r="A4367" t="s">
        <v>22728</v>
      </c>
      <c r="B4367" t="s">
        <v>15732</v>
      </c>
    </row>
    <row r="4368" spans="1:2" x14ac:dyDescent="0.25">
      <c r="A4368" t="s">
        <v>21407</v>
      </c>
      <c r="B4368" t="s">
        <v>15732</v>
      </c>
    </row>
    <row r="4369" spans="1:2" x14ac:dyDescent="0.25">
      <c r="A4369" t="s">
        <v>10104</v>
      </c>
      <c r="B4369" t="s">
        <v>15732</v>
      </c>
    </row>
    <row r="4370" spans="1:2" x14ac:dyDescent="0.25">
      <c r="A4370" t="s">
        <v>10800</v>
      </c>
      <c r="B4370" t="s">
        <v>15732</v>
      </c>
    </row>
    <row r="4371" spans="1:2" x14ac:dyDescent="0.25">
      <c r="A4371" t="s">
        <v>18856</v>
      </c>
      <c r="B4371" t="s">
        <v>15732</v>
      </c>
    </row>
    <row r="4372" spans="1:2" x14ac:dyDescent="0.25">
      <c r="A4372" t="s">
        <v>4234</v>
      </c>
      <c r="B4372" t="s">
        <v>15732</v>
      </c>
    </row>
    <row r="4373" spans="1:2" x14ac:dyDescent="0.25">
      <c r="A4373" t="s">
        <v>10802</v>
      </c>
      <c r="B4373" t="s">
        <v>15732</v>
      </c>
    </row>
    <row r="4374" spans="1:2" x14ac:dyDescent="0.25">
      <c r="A4374" t="s">
        <v>13643</v>
      </c>
      <c r="B4374" t="s">
        <v>15732</v>
      </c>
    </row>
    <row r="4375" spans="1:2" x14ac:dyDescent="0.25">
      <c r="A4375" t="s">
        <v>18854</v>
      </c>
      <c r="B4375" t="s">
        <v>9292</v>
      </c>
    </row>
    <row r="4376" spans="1:2" x14ac:dyDescent="0.25">
      <c r="A4376" t="s">
        <v>11598</v>
      </c>
      <c r="B4376" t="s">
        <v>9292</v>
      </c>
    </row>
    <row r="4377" spans="1:2" x14ac:dyDescent="0.25">
      <c r="A4377" t="s">
        <v>20405</v>
      </c>
      <c r="B4377" t="s">
        <v>11598</v>
      </c>
    </row>
    <row r="4378" spans="1:2" x14ac:dyDescent="0.25">
      <c r="A4378" t="s">
        <v>22084</v>
      </c>
      <c r="B4378" t="s">
        <v>11598</v>
      </c>
    </row>
    <row r="4379" spans="1:2" x14ac:dyDescent="0.25">
      <c r="A4379" t="s">
        <v>19098</v>
      </c>
      <c r="B4379" t="s">
        <v>22084</v>
      </c>
    </row>
    <row r="4380" spans="1:2" x14ac:dyDescent="0.25">
      <c r="A4380" t="s">
        <v>22824</v>
      </c>
      <c r="B4380" t="s">
        <v>19098</v>
      </c>
    </row>
    <row r="4381" spans="1:2" x14ac:dyDescent="0.25">
      <c r="A4381" t="s">
        <v>17359</v>
      </c>
      <c r="B4381" t="s">
        <v>22824</v>
      </c>
    </row>
    <row r="4382" spans="1:2" x14ac:dyDescent="0.25">
      <c r="A4382" t="s">
        <v>6778</v>
      </c>
      <c r="B4382" t="s">
        <v>22824</v>
      </c>
    </row>
    <row r="4383" spans="1:2" x14ac:dyDescent="0.25">
      <c r="A4383" t="s">
        <v>10229</v>
      </c>
      <c r="B4383" t="s">
        <v>22824</v>
      </c>
    </row>
    <row r="4384" spans="1:2" x14ac:dyDescent="0.25">
      <c r="A4384" t="s">
        <v>9394</v>
      </c>
      <c r="B4384" t="s">
        <v>22824</v>
      </c>
    </row>
    <row r="4385" spans="1:2" x14ac:dyDescent="0.25">
      <c r="A4385" t="s">
        <v>9396</v>
      </c>
      <c r="B4385" t="s">
        <v>22824</v>
      </c>
    </row>
    <row r="4386" spans="1:2" x14ac:dyDescent="0.25">
      <c r="A4386" t="s">
        <v>19100</v>
      </c>
      <c r="B4386" t="s">
        <v>19098</v>
      </c>
    </row>
    <row r="4387" spans="1:2" x14ac:dyDescent="0.25">
      <c r="A4387" t="s">
        <v>17361</v>
      </c>
      <c r="B4387" t="s">
        <v>19100</v>
      </c>
    </row>
    <row r="4388" spans="1:2" x14ac:dyDescent="0.25">
      <c r="A4388" t="s">
        <v>6780</v>
      </c>
      <c r="B4388" t="s">
        <v>19100</v>
      </c>
    </row>
    <row r="4389" spans="1:2" x14ac:dyDescent="0.25">
      <c r="A4389" t="s">
        <v>16573</v>
      </c>
      <c r="B4389" t="s">
        <v>19100</v>
      </c>
    </row>
    <row r="4390" spans="1:2" x14ac:dyDescent="0.25">
      <c r="A4390" t="s">
        <v>5925</v>
      </c>
      <c r="B4390" t="s">
        <v>19100</v>
      </c>
    </row>
    <row r="4391" spans="1:2" x14ac:dyDescent="0.25">
      <c r="A4391" t="s">
        <v>11756</v>
      </c>
      <c r="B4391" t="s">
        <v>19100</v>
      </c>
    </row>
    <row r="4392" spans="1:2" x14ac:dyDescent="0.25">
      <c r="A4392" t="s">
        <v>8637</v>
      </c>
      <c r="B4392" t="s">
        <v>19100</v>
      </c>
    </row>
    <row r="4393" spans="1:2" x14ac:dyDescent="0.25">
      <c r="A4393" t="s">
        <v>10909</v>
      </c>
      <c r="B4393" t="s">
        <v>19100</v>
      </c>
    </row>
    <row r="4394" spans="1:2" x14ac:dyDescent="0.25">
      <c r="A4394" t="s">
        <v>19931</v>
      </c>
      <c r="B4394" t="s">
        <v>19098</v>
      </c>
    </row>
    <row r="4395" spans="1:2" x14ac:dyDescent="0.25">
      <c r="A4395" t="s">
        <v>11758</v>
      </c>
      <c r="B4395" t="s">
        <v>19931</v>
      </c>
    </row>
    <row r="4396" spans="1:2" x14ac:dyDescent="0.25">
      <c r="A4396" t="s">
        <v>7759</v>
      </c>
      <c r="B4396" t="s">
        <v>19931</v>
      </c>
    </row>
    <row r="4397" spans="1:2" x14ac:dyDescent="0.25">
      <c r="A4397" t="s">
        <v>651</v>
      </c>
      <c r="B4397" t="s">
        <v>19931</v>
      </c>
    </row>
    <row r="4398" spans="1:2" x14ac:dyDescent="0.25">
      <c r="A4398" t="s">
        <v>8639</v>
      </c>
      <c r="B4398" t="s">
        <v>19931</v>
      </c>
    </row>
    <row r="4399" spans="1:2" x14ac:dyDescent="0.25">
      <c r="A4399" t="s">
        <v>13866</v>
      </c>
      <c r="B4399" t="s">
        <v>22084</v>
      </c>
    </row>
    <row r="4400" spans="1:2" x14ac:dyDescent="0.25">
      <c r="A4400" t="s">
        <v>17363</v>
      </c>
      <c r="B4400" t="s">
        <v>13866</v>
      </c>
    </row>
    <row r="4401" spans="1:2" x14ac:dyDescent="0.25">
      <c r="A4401" t="s">
        <v>3173</v>
      </c>
      <c r="B4401" t="s">
        <v>17363</v>
      </c>
    </row>
    <row r="4402" spans="1:2" x14ac:dyDescent="0.25">
      <c r="A4402" t="s">
        <v>10231</v>
      </c>
      <c r="B4402" t="s">
        <v>17363</v>
      </c>
    </row>
    <row r="4403" spans="1:2" x14ac:dyDescent="0.25">
      <c r="A4403" t="s">
        <v>23177</v>
      </c>
      <c r="B4403" t="s">
        <v>17363</v>
      </c>
    </row>
    <row r="4404" spans="1:2" x14ac:dyDescent="0.25">
      <c r="A4404" t="s">
        <v>15038</v>
      </c>
      <c r="B4404" t="s">
        <v>13866</v>
      </c>
    </row>
    <row r="4405" spans="1:2" x14ac:dyDescent="0.25">
      <c r="A4405" t="s">
        <v>6782</v>
      </c>
      <c r="B4405" t="s">
        <v>15038</v>
      </c>
    </row>
    <row r="4406" spans="1:2" x14ac:dyDescent="0.25">
      <c r="A4406" t="s">
        <v>7761</v>
      </c>
      <c r="B4406" t="s">
        <v>6782</v>
      </c>
    </row>
    <row r="4407" spans="1:2" x14ac:dyDescent="0.25">
      <c r="A4407" t="s">
        <v>6784</v>
      </c>
      <c r="B4407" t="s">
        <v>6782</v>
      </c>
    </row>
    <row r="4408" spans="1:2" x14ac:dyDescent="0.25">
      <c r="A4408" t="s">
        <v>6786</v>
      </c>
      <c r="B4408" t="s">
        <v>6782</v>
      </c>
    </row>
    <row r="4409" spans="1:2" x14ac:dyDescent="0.25">
      <c r="A4409" t="s">
        <v>10911</v>
      </c>
      <c r="B4409" t="s">
        <v>15038</v>
      </c>
    </row>
    <row r="4410" spans="1:2" x14ac:dyDescent="0.25">
      <c r="A4410" t="s">
        <v>9398</v>
      </c>
      <c r="B4410" t="s">
        <v>10911</v>
      </c>
    </row>
    <row r="4411" spans="1:2" x14ac:dyDescent="0.25">
      <c r="A4411" t="s">
        <v>5927</v>
      </c>
      <c r="B4411" t="s">
        <v>10911</v>
      </c>
    </row>
    <row r="4412" spans="1:2" x14ac:dyDescent="0.25">
      <c r="A4412" t="s">
        <v>5929</v>
      </c>
      <c r="B4412" t="s">
        <v>15038</v>
      </c>
    </row>
    <row r="4413" spans="1:2" x14ac:dyDescent="0.25">
      <c r="A4413" t="s">
        <v>5931</v>
      </c>
      <c r="B4413" t="s">
        <v>5929</v>
      </c>
    </row>
    <row r="4414" spans="1:2" x14ac:dyDescent="0.25">
      <c r="A4414" t="s">
        <v>10233</v>
      </c>
      <c r="B4414" t="s">
        <v>15038</v>
      </c>
    </row>
    <row r="4415" spans="1:2" x14ac:dyDescent="0.25">
      <c r="A4415" t="s">
        <v>8641</v>
      </c>
      <c r="B4415" t="s">
        <v>10233</v>
      </c>
    </row>
    <row r="4416" spans="1:2" x14ac:dyDescent="0.25">
      <c r="A4416" t="s">
        <v>17365</v>
      </c>
      <c r="B4416" t="s">
        <v>13866</v>
      </c>
    </row>
    <row r="4417" spans="1:2" x14ac:dyDescent="0.25">
      <c r="A4417" t="s">
        <v>22299</v>
      </c>
      <c r="B4417" t="s">
        <v>22084</v>
      </c>
    </row>
    <row r="4418" spans="1:2" x14ac:dyDescent="0.25">
      <c r="A4418" t="s">
        <v>23567</v>
      </c>
      <c r="B4418" t="s">
        <v>22299</v>
      </c>
    </row>
    <row r="4419" spans="1:2" x14ac:dyDescent="0.25">
      <c r="A4419" t="s">
        <v>7763</v>
      </c>
      <c r="B4419" t="s">
        <v>23567</v>
      </c>
    </row>
    <row r="4420" spans="1:2" x14ac:dyDescent="0.25">
      <c r="A4420" t="s">
        <v>10913</v>
      </c>
      <c r="B4420" t="s">
        <v>23567</v>
      </c>
    </row>
    <row r="4421" spans="1:2" x14ac:dyDescent="0.25">
      <c r="A4421" t="s">
        <v>11760</v>
      </c>
      <c r="B4421" t="s">
        <v>10913</v>
      </c>
    </row>
    <row r="4422" spans="1:2" x14ac:dyDescent="0.25">
      <c r="A4422" t="s">
        <v>10915</v>
      </c>
      <c r="B4422" t="s">
        <v>10913</v>
      </c>
    </row>
    <row r="4423" spans="1:2" x14ac:dyDescent="0.25">
      <c r="A4423" t="s">
        <v>10917</v>
      </c>
      <c r="B4423" t="s">
        <v>10913</v>
      </c>
    </row>
    <row r="4424" spans="1:2" x14ac:dyDescent="0.25">
      <c r="A4424" t="s">
        <v>15904</v>
      </c>
      <c r="B4424" t="s">
        <v>23567</v>
      </c>
    </row>
    <row r="4425" spans="1:2" x14ac:dyDescent="0.25">
      <c r="A4425" t="s">
        <v>13868</v>
      </c>
      <c r="B4425" t="s">
        <v>15904</v>
      </c>
    </row>
    <row r="4426" spans="1:2" x14ac:dyDescent="0.25">
      <c r="A4426" t="s">
        <v>10235</v>
      </c>
      <c r="B4426" t="s">
        <v>15904</v>
      </c>
    </row>
    <row r="4427" spans="1:2" x14ac:dyDescent="0.25">
      <c r="A4427" t="s">
        <v>10237</v>
      </c>
      <c r="B4427" t="s">
        <v>23567</v>
      </c>
    </row>
    <row r="4428" spans="1:2" x14ac:dyDescent="0.25">
      <c r="A4428" t="s">
        <v>10239</v>
      </c>
      <c r="B4428" t="s">
        <v>10237</v>
      </c>
    </row>
    <row r="4429" spans="1:2" x14ac:dyDescent="0.25">
      <c r="A4429" t="s">
        <v>15040</v>
      </c>
      <c r="B4429" t="s">
        <v>23567</v>
      </c>
    </row>
    <row r="4430" spans="1:2" x14ac:dyDescent="0.25">
      <c r="A4430" t="s">
        <v>12634</v>
      </c>
      <c r="B4430" t="s">
        <v>15040</v>
      </c>
    </row>
    <row r="4431" spans="1:2" x14ac:dyDescent="0.25">
      <c r="A4431" t="s">
        <v>23569</v>
      </c>
      <c r="B4431" t="s">
        <v>22299</v>
      </c>
    </row>
    <row r="4432" spans="1:2" x14ac:dyDescent="0.25">
      <c r="A4432" t="s">
        <v>10919</v>
      </c>
      <c r="B4432" t="s">
        <v>23569</v>
      </c>
    </row>
    <row r="4433" spans="1:2" x14ac:dyDescent="0.25">
      <c r="A4433" t="s">
        <v>21099</v>
      </c>
      <c r="B4433" t="s">
        <v>22299</v>
      </c>
    </row>
    <row r="4434" spans="1:2" x14ac:dyDescent="0.25">
      <c r="A4434" t="s">
        <v>17367</v>
      </c>
      <c r="B4434" t="s">
        <v>22299</v>
      </c>
    </row>
    <row r="4435" spans="1:2" x14ac:dyDescent="0.25">
      <c r="A4435" t="s">
        <v>12636</v>
      </c>
      <c r="B4435" t="s">
        <v>22299</v>
      </c>
    </row>
    <row r="4436" spans="1:2" x14ac:dyDescent="0.25">
      <c r="A4436" t="s">
        <v>15906</v>
      </c>
      <c r="B4436" t="s">
        <v>22299</v>
      </c>
    </row>
    <row r="4437" spans="1:2" x14ac:dyDescent="0.25">
      <c r="A4437" t="s">
        <v>11762</v>
      </c>
      <c r="B4437" t="s">
        <v>22299</v>
      </c>
    </row>
    <row r="4438" spans="1:2" x14ac:dyDescent="0.25">
      <c r="A4438" t="s">
        <v>22730</v>
      </c>
      <c r="B4438" t="s">
        <v>11598</v>
      </c>
    </row>
    <row r="4439" spans="1:2" x14ac:dyDescent="0.25">
      <c r="A4439" t="s">
        <v>19132</v>
      </c>
      <c r="B4439" t="s">
        <v>22730</v>
      </c>
    </row>
    <row r="4440" spans="1:2" x14ac:dyDescent="0.25">
      <c r="A4440" t="s">
        <v>13900</v>
      </c>
      <c r="B4440" t="s">
        <v>19132</v>
      </c>
    </row>
    <row r="4441" spans="1:2" x14ac:dyDescent="0.25">
      <c r="A4441" t="s">
        <v>13902</v>
      </c>
      <c r="B4441" t="s">
        <v>22730</v>
      </c>
    </row>
    <row r="4442" spans="1:2" x14ac:dyDescent="0.25">
      <c r="A4442" t="s">
        <v>22329</v>
      </c>
      <c r="B4442" t="s">
        <v>22730</v>
      </c>
    </row>
    <row r="4443" spans="1:2" x14ac:dyDescent="0.25">
      <c r="A4443" t="s">
        <v>21111</v>
      </c>
      <c r="B4443" t="s">
        <v>22329</v>
      </c>
    </row>
    <row r="4444" spans="1:2" x14ac:dyDescent="0.25">
      <c r="A4444" t="s">
        <v>23135</v>
      </c>
      <c r="B4444" t="s">
        <v>11598</v>
      </c>
    </row>
    <row r="4445" spans="1:2" x14ac:dyDescent="0.25">
      <c r="A4445" t="s">
        <v>19138</v>
      </c>
      <c r="B4445" t="s">
        <v>23135</v>
      </c>
    </row>
    <row r="4446" spans="1:2" x14ac:dyDescent="0.25">
      <c r="A4446" t="s">
        <v>13908</v>
      </c>
      <c r="B4446" t="s">
        <v>19138</v>
      </c>
    </row>
    <row r="4447" spans="1:2" x14ac:dyDescent="0.25">
      <c r="A4447" t="s">
        <v>13910</v>
      </c>
      <c r="B4447" t="s">
        <v>23135</v>
      </c>
    </row>
    <row r="4448" spans="1:2" x14ac:dyDescent="0.25">
      <c r="A4448" t="s">
        <v>22337</v>
      </c>
      <c r="B4448" t="s">
        <v>23135</v>
      </c>
    </row>
    <row r="4449" spans="1:2" x14ac:dyDescent="0.25">
      <c r="A4449" t="s">
        <v>21117</v>
      </c>
      <c r="B4449" t="s">
        <v>22337</v>
      </c>
    </row>
    <row r="4450" spans="1:2" x14ac:dyDescent="0.25">
      <c r="A4450" t="s">
        <v>23137</v>
      </c>
      <c r="B4450" t="s">
        <v>11598</v>
      </c>
    </row>
    <row r="4451" spans="1:2" x14ac:dyDescent="0.25">
      <c r="A4451" t="s">
        <v>19102</v>
      </c>
      <c r="B4451" t="s">
        <v>23137</v>
      </c>
    </row>
    <row r="4452" spans="1:2" x14ac:dyDescent="0.25">
      <c r="A4452" t="s">
        <v>20517</v>
      </c>
      <c r="B4452" t="s">
        <v>19102</v>
      </c>
    </row>
    <row r="4453" spans="1:2" x14ac:dyDescent="0.25">
      <c r="A4453" t="s">
        <v>13870</v>
      </c>
      <c r="B4453" t="s">
        <v>23137</v>
      </c>
    </row>
    <row r="4454" spans="1:2" x14ac:dyDescent="0.25">
      <c r="A4454" t="s">
        <v>22301</v>
      </c>
      <c r="B4454" t="s">
        <v>23137</v>
      </c>
    </row>
    <row r="4455" spans="1:2" x14ac:dyDescent="0.25">
      <c r="A4455" t="s">
        <v>21101</v>
      </c>
      <c r="B4455" t="s">
        <v>22301</v>
      </c>
    </row>
    <row r="4456" spans="1:2" x14ac:dyDescent="0.25">
      <c r="A4456" t="s">
        <v>10921</v>
      </c>
      <c r="B4456" t="s">
        <v>22301</v>
      </c>
    </row>
    <row r="4457" spans="1:2" x14ac:dyDescent="0.25">
      <c r="A4457" t="s">
        <v>11600</v>
      </c>
      <c r="B4457" t="s">
        <v>9292</v>
      </c>
    </row>
    <row r="4458" spans="1:2" x14ac:dyDescent="0.25">
      <c r="A4458" t="s">
        <v>16595</v>
      </c>
      <c r="B4458" t="s">
        <v>11600</v>
      </c>
    </row>
    <row r="4459" spans="1:2" x14ac:dyDescent="0.25">
      <c r="A4459" t="s">
        <v>15106</v>
      </c>
      <c r="B4459" t="s">
        <v>16595</v>
      </c>
    </row>
    <row r="4460" spans="1:2" x14ac:dyDescent="0.25">
      <c r="A4460" t="s">
        <v>6802</v>
      </c>
      <c r="B4460" t="s">
        <v>15106</v>
      </c>
    </row>
    <row r="4461" spans="1:2" x14ac:dyDescent="0.25">
      <c r="A4461" t="s">
        <v>10945</v>
      </c>
      <c r="B4461" t="s">
        <v>15106</v>
      </c>
    </row>
    <row r="4462" spans="1:2" x14ac:dyDescent="0.25">
      <c r="A4462" t="s">
        <v>5946</v>
      </c>
      <c r="B4462" t="s">
        <v>15106</v>
      </c>
    </row>
    <row r="4463" spans="1:2" x14ac:dyDescent="0.25">
      <c r="A4463" t="s">
        <v>10258</v>
      </c>
      <c r="B4463" t="s">
        <v>15106</v>
      </c>
    </row>
    <row r="4464" spans="1:2" x14ac:dyDescent="0.25">
      <c r="A4464" t="s">
        <v>10947</v>
      </c>
      <c r="B4464" t="s">
        <v>11600</v>
      </c>
    </row>
    <row r="4465" spans="1:2" x14ac:dyDescent="0.25">
      <c r="A4465" t="s">
        <v>11798</v>
      </c>
      <c r="B4465" t="s">
        <v>10947</v>
      </c>
    </row>
    <row r="4466" spans="1:2" x14ac:dyDescent="0.25">
      <c r="A4466" t="s">
        <v>4280</v>
      </c>
      <c r="B4466" t="s">
        <v>11798</v>
      </c>
    </row>
    <row r="4467" spans="1:2" x14ac:dyDescent="0.25">
      <c r="A4467" t="s">
        <v>8669</v>
      </c>
      <c r="B4467" t="s">
        <v>11798</v>
      </c>
    </row>
    <row r="4468" spans="1:2" x14ac:dyDescent="0.25">
      <c r="A4468" t="s">
        <v>3181</v>
      </c>
      <c r="B4468" t="s">
        <v>11798</v>
      </c>
    </row>
    <row r="4469" spans="1:2" x14ac:dyDescent="0.25">
      <c r="A4469" t="s">
        <v>7775</v>
      </c>
      <c r="B4469" t="s">
        <v>11798</v>
      </c>
    </row>
    <row r="4470" spans="1:2" x14ac:dyDescent="0.25">
      <c r="A4470" t="s">
        <v>21115</v>
      </c>
      <c r="B4470" t="s">
        <v>11600</v>
      </c>
    </row>
    <row r="4471" spans="1:2" x14ac:dyDescent="0.25">
      <c r="A4471" t="s">
        <v>7777</v>
      </c>
      <c r="B4471" t="s">
        <v>21115</v>
      </c>
    </row>
    <row r="4472" spans="1:2" x14ac:dyDescent="0.25">
      <c r="A4472" t="s">
        <v>122</v>
      </c>
      <c r="B4472" t="s">
        <v>21115</v>
      </c>
    </row>
    <row r="4473" spans="1:2" x14ac:dyDescent="0.25">
      <c r="A4473" t="s">
        <v>8671</v>
      </c>
      <c r="B4473" t="s">
        <v>21115</v>
      </c>
    </row>
    <row r="4474" spans="1:2" x14ac:dyDescent="0.25">
      <c r="A4474" t="s">
        <v>9436</v>
      </c>
      <c r="B4474" t="s">
        <v>21115</v>
      </c>
    </row>
    <row r="4475" spans="1:2" x14ac:dyDescent="0.25">
      <c r="A4475" t="s">
        <v>8673</v>
      </c>
      <c r="B4475" t="s">
        <v>21115</v>
      </c>
    </row>
    <row r="4476" spans="1:2" x14ac:dyDescent="0.25">
      <c r="A4476" t="s">
        <v>12670</v>
      </c>
      <c r="B4476" t="s">
        <v>21115</v>
      </c>
    </row>
    <row r="4477" spans="1:2" x14ac:dyDescent="0.25">
      <c r="A4477" t="s">
        <v>9438</v>
      </c>
      <c r="B4477" t="s">
        <v>21115</v>
      </c>
    </row>
    <row r="4478" spans="1:2" x14ac:dyDescent="0.25">
      <c r="A4478" t="s">
        <v>6894</v>
      </c>
      <c r="B4478" t="s">
        <v>11600</v>
      </c>
    </row>
    <row r="4479" spans="1:2" x14ac:dyDescent="0.25">
      <c r="A4479" t="s">
        <v>135</v>
      </c>
      <c r="B4479" t="s">
        <v>6894</v>
      </c>
    </row>
    <row r="4480" spans="1:2" x14ac:dyDescent="0.25">
      <c r="A4480" t="s">
        <v>22935</v>
      </c>
      <c r="B4480" t="s">
        <v>6894</v>
      </c>
    </row>
    <row r="4481" spans="1:2" x14ac:dyDescent="0.25">
      <c r="A4481" t="s">
        <v>23774</v>
      </c>
      <c r="B4481" t="s">
        <v>9292</v>
      </c>
    </row>
    <row r="4482" spans="1:2" x14ac:dyDescent="0.25">
      <c r="A4482" t="s">
        <v>22718</v>
      </c>
      <c r="B4482" t="s">
        <v>23774</v>
      </c>
    </row>
    <row r="4483" spans="1:2" x14ac:dyDescent="0.25">
      <c r="A4483" t="s">
        <v>19321</v>
      </c>
      <c r="B4483" t="s">
        <v>22718</v>
      </c>
    </row>
    <row r="4484" spans="1:2" x14ac:dyDescent="0.25">
      <c r="A4484" t="s">
        <v>11889</v>
      </c>
      <c r="B4484" t="s">
        <v>19321</v>
      </c>
    </row>
    <row r="4485" spans="1:2" x14ac:dyDescent="0.25">
      <c r="A4485" t="s">
        <v>21877</v>
      </c>
      <c r="B4485" t="s">
        <v>19321</v>
      </c>
    </row>
    <row r="4486" spans="1:2" x14ac:dyDescent="0.25">
      <c r="A4486" t="s">
        <v>12742</v>
      </c>
      <c r="B4486" t="s">
        <v>21877</v>
      </c>
    </row>
    <row r="4487" spans="1:2" x14ac:dyDescent="0.25">
      <c r="A4487" t="s">
        <v>14058</v>
      </c>
      <c r="B4487" t="s">
        <v>21877</v>
      </c>
    </row>
    <row r="4488" spans="1:2" x14ac:dyDescent="0.25">
      <c r="A4488" t="s">
        <v>12744</v>
      </c>
      <c r="B4488" t="s">
        <v>21877</v>
      </c>
    </row>
    <row r="4489" spans="1:2" x14ac:dyDescent="0.25">
      <c r="A4489" t="s">
        <v>20091</v>
      </c>
      <c r="B4489" t="s">
        <v>21877</v>
      </c>
    </row>
    <row r="4490" spans="1:2" x14ac:dyDescent="0.25">
      <c r="A4490" t="s">
        <v>21583</v>
      </c>
      <c r="B4490" t="s">
        <v>19321</v>
      </c>
    </row>
    <row r="4491" spans="1:2" x14ac:dyDescent="0.25">
      <c r="A4491" t="s">
        <v>19323</v>
      </c>
      <c r="B4491" t="s">
        <v>21583</v>
      </c>
    </row>
    <row r="4492" spans="1:2" x14ac:dyDescent="0.25">
      <c r="A4492" t="s">
        <v>11891</v>
      </c>
      <c r="B4492" t="s">
        <v>21583</v>
      </c>
    </row>
    <row r="4493" spans="1:2" x14ac:dyDescent="0.25">
      <c r="A4493" t="s">
        <v>11893</v>
      </c>
      <c r="B4493" t="s">
        <v>21583</v>
      </c>
    </row>
    <row r="4494" spans="1:2" x14ac:dyDescent="0.25">
      <c r="A4494" t="s">
        <v>19325</v>
      </c>
      <c r="B4494" t="s">
        <v>19321</v>
      </c>
    </row>
    <row r="4495" spans="1:2" x14ac:dyDescent="0.25">
      <c r="A4495" t="s">
        <v>15978</v>
      </c>
      <c r="B4495" t="s">
        <v>19325</v>
      </c>
    </row>
    <row r="4496" spans="1:2" x14ac:dyDescent="0.25">
      <c r="A4496" t="s">
        <v>11895</v>
      </c>
      <c r="B4496" t="s">
        <v>19325</v>
      </c>
    </row>
    <row r="4497" spans="1:2" x14ac:dyDescent="0.25">
      <c r="A4497" t="s">
        <v>17492</v>
      </c>
      <c r="B4497" t="s">
        <v>19325</v>
      </c>
    </row>
    <row r="4498" spans="1:2" x14ac:dyDescent="0.25">
      <c r="A4498" t="s">
        <v>22513</v>
      </c>
      <c r="B4498" t="s">
        <v>19325</v>
      </c>
    </row>
    <row r="4499" spans="1:2" x14ac:dyDescent="0.25">
      <c r="A4499" t="s">
        <v>15199</v>
      </c>
      <c r="B4499" t="s">
        <v>19325</v>
      </c>
    </row>
    <row r="4500" spans="1:2" x14ac:dyDescent="0.25">
      <c r="A4500" t="s">
        <v>16656</v>
      </c>
      <c r="B4500" t="s">
        <v>19325</v>
      </c>
    </row>
    <row r="4501" spans="1:2" x14ac:dyDescent="0.25">
      <c r="A4501" t="s">
        <v>21879</v>
      </c>
      <c r="B4501" t="s">
        <v>19325</v>
      </c>
    </row>
    <row r="4502" spans="1:2" x14ac:dyDescent="0.25">
      <c r="A4502" t="s">
        <v>22915</v>
      </c>
      <c r="B4502" t="s">
        <v>19321</v>
      </c>
    </row>
    <row r="4503" spans="1:2" x14ac:dyDescent="0.25">
      <c r="A4503" t="s">
        <v>20093</v>
      </c>
      <c r="B4503" t="s">
        <v>22915</v>
      </c>
    </row>
    <row r="4504" spans="1:2" x14ac:dyDescent="0.25">
      <c r="A4504" t="s">
        <v>12746</v>
      </c>
      <c r="B4504" t="s">
        <v>22915</v>
      </c>
    </row>
    <row r="4505" spans="1:2" x14ac:dyDescent="0.25">
      <c r="A4505" t="s">
        <v>20095</v>
      </c>
      <c r="B4505" t="s">
        <v>22915</v>
      </c>
    </row>
    <row r="4506" spans="1:2" x14ac:dyDescent="0.25">
      <c r="A4506" t="s">
        <v>12748</v>
      </c>
      <c r="B4506" t="s">
        <v>22915</v>
      </c>
    </row>
    <row r="4507" spans="1:2" x14ac:dyDescent="0.25">
      <c r="A4507" t="s">
        <v>15201</v>
      </c>
      <c r="B4507" t="s">
        <v>22915</v>
      </c>
    </row>
    <row r="4508" spans="1:2" x14ac:dyDescent="0.25">
      <c r="A4508" t="s">
        <v>15203</v>
      </c>
      <c r="B4508" t="s">
        <v>22915</v>
      </c>
    </row>
    <row r="4509" spans="1:2" x14ac:dyDescent="0.25">
      <c r="A4509" t="s">
        <v>18132</v>
      </c>
      <c r="B4509" t="s">
        <v>22915</v>
      </c>
    </row>
    <row r="4510" spans="1:2" x14ac:dyDescent="0.25">
      <c r="A4510" t="s">
        <v>15205</v>
      </c>
      <c r="B4510" t="s">
        <v>22915</v>
      </c>
    </row>
    <row r="4511" spans="1:2" x14ac:dyDescent="0.25">
      <c r="A4511" t="s">
        <v>19327</v>
      </c>
      <c r="B4511" t="s">
        <v>19321</v>
      </c>
    </row>
    <row r="4512" spans="1:2" x14ac:dyDescent="0.25">
      <c r="A4512" t="s">
        <v>14060</v>
      </c>
      <c r="B4512" t="s">
        <v>22718</v>
      </c>
    </row>
    <row r="4513" spans="1:2" x14ac:dyDescent="0.25">
      <c r="A4513" t="s">
        <v>17494</v>
      </c>
      <c r="B4513" t="s">
        <v>14060</v>
      </c>
    </row>
    <row r="4514" spans="1:2" x14ac:dyDescent="0.25">
      <c r="A4514" t="s">
        <v>16658</v>
      </c>
      <c r="B4514" t="s">
        <v>17494</v>
      </c>
    </row>
    <row r="4515" spans="1:2" x14ac:dyDescent="0.25">
      <c r="A4515" t="s">
        <v>15207</v>
      </c>
      <c r="B4515" t="s">
        <v>17494</v>
      </c>
    </row>
    <row r="4516" spans="1:2" x14ac:dyDescent="0.25">
      <c r="A4516" t="s">
        <v>14062</v>
      </c>
      <c r="B4516" t="s">
        <v>17494</v>
      </c>
    </row>
    <row r="4517" spans="1:2" x14ac:dyDescent="0.25">
      <c r="A4517" t="s">
        <v>7817</v>
      </c>
      <c r="B4517" t="s">
        <v>17494</v>
      </c>
    </row>
    <row r="4518" spans="1:2" x14ac:dyDescent="0.25">
      <c r="A4518" t="s">
        <v>12750</v>
      </c>
      <c r="B4518" t="s">
        <v>17494</v>
      </c>
    </row>
    <row r="4519" spans="1:2" x14ac:dyDescent="0.25">
      <c r="A4519" t="s">
        <v>17496</v>
      </c>
      <c r="B4519" t="s">
        <v>17494</v>
      </c>
    </row>
    <row r="4520" spans="1:2" x14ac:dyDescent="0.25">
      <c r="A4520" t="s">
        <v>15209</v>
      </c>
      <c r="B4520" t="s">
        <v>14060</v>
      </c>
    </row>
    <row r="4521" spans="1:2" x14ac:dyDescent="0.25">
      <c r="A4521" t="s">
        <v>663</v>
      </c>
      <c r="B4521" t="s">
        <v>15209</v>
      </c>
    </row>
    <row r="4522" spans="1:2" x14ac:dyDescent="0.25">
      <c r="A4522" t="s">
        <v>17498</v>
      </c>
      <c r="B4522" t="s">
        <v>663</v>
      </c>
    </row>
    <row r="4523" spans="1:2" x14ac:dyDescent="0.25">
      <c r="A4523" t="s">
        <v>16660</v>
      </c>
      <c r="B4523" t="s">
        <v>663</v>
      </c>
    </row>
    <row r="4524" spans="1:2" x14ac:dyDescent="0.25">
      <c r="A4524" t="s">
        <v>858</v>
      </c>
      <c r="B4524" t="s">
        <v>15209</v>
      </c>
    </row>
    <row r="4525" spans="1:2" x14ac:dyDescent="0.25">
      <c r="A4525" t="s">
        <v>860</v>
      </c>
      <c r="B4525" t="s">
        <v>15209</v>
      </c>
    </row>
    <row r="4526" spans="1:2" x14ac:dyDescent="0.25">
      <c r="A4526" t="s">
        <v>19329</v>
      </c>
      <c r="B4526" t="s">
        <v>860</v>
      </c>
    </row>
    <row r="4527" spans="1:2" x14ac:dyDescent="0.25">
      <c r="A4527" t="s">
        <v>15980</v>
      </c>
      <c r="B4527" t="s">
        <v>860</v>
      </c>
    </row>
    <row r="4528" spans="1:2" x14ac:dyDescent="0.25">
      <c r="A4528" t="s">
        <v>665</v>
      </c>
      <c r="B4528" t="s">
        <v>15209</v>
      </c>
    </row>
    <row r="4529" spans="1:2" x14ac:dyDescent="0.25">
      <c r="A4529" t="s">
        <v>3192</v>
      </c>
      <c r="B4529" t="s">
        <v>15209</v>
      </c>
    </row>
    <row r="4530" spans="1:2" x14ac:dyDescent="0.25">
      <c r="A4530" t="s">
        <v>20097</v>
      </c>
      <c r="B4530" t="s">
        <v>15209</v>
      </c>
    </row>
    <row r="4531" spans="1:2" x14ac:dyDescent="0.25">
      <c r="A4531" t="s">
        <v>22515</v>
      </c>
      <c r="B4531" t="s">
        <v>22718</v>
      </c>
    </row>
    <row r="4532" spans="1:2" x14ac:dyDescent="0.25">
      <c r="A4532" t="s">
        <v>17500</v>
      </c>
      <c r="B4532" t="s">
        <v>22515</v>
      </c>
    </row>
    <row r="4533" spans="1:2" x14ac:dyDescent="0.25">
      <c r="A4533" t="s">
        <v>23609</v>
      </c>
      <c r="B4533" t="s">
        <v>22515</v>
      </c>
    </row>
    <row r="4534" spans="1:2" x14ac:dyDescent="0.25">
      <c r="A4534" t="s">
        <v>23205</v>
      </c>
      <c r="B4534" t="s">
        <v>22515</v>
      </c>
    </row>
    <row r="4535" spans="1:2" x14ac:dyDescent="0.25">
      <c r="A4535" t="s">
        <v>21585</v>
      </c>
      <c r="B4535" t="s">
        <v>22515</v>
      </c>
    </row>
    <row r="4536" spans="1:2" x14ac:dyDescent="0.25">
      <c r="A4536" t="s">
        <v>22917</v>
      </c>
      <c r="B4536" t="s">
        <v>22515</v>
      </c>
    </row>
    <row r="4537" spans="1:2" x14ac:dyDescent="0.25">
      <c r="A4537" t="s">
        <v>11897</v>
      </c>
      <c r="B4537" t="s">
        <v>22515</v>
      </c>
    </row>
    <row r="4538" spans="1:2" x14ac:dyDescent="0.25">
      <c r="A4538" t="s">
        <v>10298</v>
      </c>
      <c r="B4538" t="s">
        <v>22515</v>
      </c>
    </row>
    <row r="4539" spans="1:2" x14ac:dyDescent="0.25">
      <c r="A4539" t="s">
        <v>23123</v>
      </c>
      <c r="B4539" t="s">
        <v>23774</v>
      </c>
    </row>
    <row r="4540" spans="1:2" x14ac:dyDescent="0.25">
      <c r="A4540" t="s">
        <v>19116</v>
      </c>
      <c r="B4540" t="s">
        <v>23123</v>
      </c>
    </row>
    <row r="4541" spans="1:2" x14ac:dyDescent="0.25">
      <c r="A4541" t="s">
        <v>15068</v>
      </c>
      <c r="B4541" t="s">
        <v>19116</v>
      </c>
    </row>
    <row r="4542" spans="1:2" x14ac:dyDescent="0.25">
      <c r="A4542" t="s">
        <v>10248</v>
      </c>
      <c r="B4542" t="s">
        <v>15068</v>
      </c>
    </row>
    <row r="4543" spans="1:2" x14ac:dyDescent="0.25">
      <c r="A4543" t="s">
        <v>5936</v>
      </c>
      <c r="B4543" t="s">
        <v>10248</v>
      </c>
    </row>
    <row r="4544" spans="1:2" x14ac:dyDescent="0.25">
      <c r="A4544" t="s">
        <v>10933</v>
      </c>
      <c r="B4544" t="s">
        <v>10248</v>
      </c>
    </row>
    <row r="4545" spans="1:2" x14ac:dyDescent="0.25">
      <c r="A4545" t="s">
        <v>10935</v>
      </c>
      <c r="B4545" t="s">
        <v>15068</v>
      </c>
    </row>
    <row r="4546" spans="1:2" x14ac:dyDescent="0.25">
      <c r="A4546" t="s">
        <v>6790</v>
      </c>
      <c r="B4546" t="s">
        <v>15068</v>
      </c>
    </row>
    <row r="4547" spans="1:2" x14ac:dyDescent="0.25">
      <c r="A4547" t="s">
        <v>15912</v>
      </c>
      <c r="B4547" t="s">
        <v>6790</v>
      </c>
    </row>
    <row r="4548" spans="1:2" x14ac:dyDescent="0.25">
      <c r="A4548" t="s">
        <v>11774</v>
      </c>
      <c r="B4548" t="s">
        <v>6790</v>
      </c>
    </row>
    <row r="4549" spans="1:2" x14ac:dyDescent="0.25">
      <c r="A4549" t="s">
        <v>15070</v>
      </c>
      <c r="B4549" t="s">
        <v>6790</v>
      </c>
    </row>
    <row r="4550" spans="1:2" x14ac:dyDescent="0.25">
      <c r="A4550" t="s">
        <v>13884</v>
      </c>
      <c r="B4550" t="s">
        <v>6790</v>
      </c>
    </row>
    <row r="4551" spans="1:2" x14ac:dyDescent="0.25">
      <c r="A4551" t="s">
        <v>11776</v>
      </c>
      <c r="B4551" t="s">
        <v>6790</v>
      </c>
    </row>
    <row r="4552" spans="1:2" x14ac:dyDescent="0.25">
      <c r="A4552" t="s">
        <v>3177</v>
      </c>
      <c r="B4552" t="s">
        <v>15068</v>
      </c>
    </row>
    <row r="4553" spans="1:2" x14ac:dyDescent="0.25">
      <c r="A4553" t="s">
        <v>11778</v>
      </c>
      <c r="B4553" t="s">
        <v>3177</v>
      </c>
    </row>
    <row r="4554" spans="1:2" x14ac:dyDescent="0.25">
      <c r="A4554" t="s">
        <v>20527</v>
      </c>
      <c r="B4554" t="s">
        <v>19116</v>
      </c>
    </row>
    <row r="4555" spans="1:2" x14ac:dyDescent="0.25">
      <c r="A4555" t="s">
        <v>18065</v>
      </c>
      <c r="B4555" t="s">
        <v>20527</v>
      </c>
    </row>
    <row r="4556" spans="1:2" x14ac:dyDescent="0.25">
      <c r="A4556" t="s">
        <v>15914</v>
      </c>
      <c r="B4556" t="s">
        <v>18065</v>
      </c>
    </row>
    <row r="4557" spans="1:2" x14ac:dyDescent="0.25">
      <c r="A4557" t="s">
        <v>12654</v>
      </c>
      <c r="B4557" t="s">
        <v>18065</v>
      </c>
    </row>
    <row r="4558" spans="1:2" x14ac:dyDescent="0.25">
      <c r="A4558" t="s">
        <v>15072</v>
      </c>
      <c r="B4558" t="s">
        <v>18065</v>
      </c>
    </row>
    <row r="4559" spans="1:2" x14ac:dyDescent="0.25">
      <c r="A4559" t="s">
        <v>17387</v>
      </c>
      <c r="B4559" t="s">
        <v>20527</v>
      </c>
    </row>
    <row r="4560" spans="1:2" x14ac:dyDescent="0.25">
      <c r="A4560" t="s">
        <v>15074</v>
      </c>
      <c r="B4560" t="s">
        <v>20527</v>
      </c>
    </row>
    <row r="4561" spans="1:2" x14ac:dyDescent="0.25">
      <c r="A4561" t="s">
        <v>12656</v>
      </c>
      <c r="B4561" t="s">
        <v>15074</v>
      </c>
    </row>
    <row r="4562" spans="1:2" x14ac:dyDescent="0.25">
      <c r="A4562" t="s">
        <v>12658</v>
      </c>
      <c r="B4562" t="s">
        <v>15074</v>
      </c>
    </row>
    <row r="4563" spans="1:2" x14ac:dyDescent="0.25">
      <c r="A4563" t="s">
        <v>15076</v>
      </c>
      <c r="B4563" t="s">
        <v>15074</v>
      </c>
    </row>
    <row r="4564" spans="1:2" x14ac:dyDescent="0.25">
      <c r="A4564" t="s">
        <v>12660</v>
      </c>
      <c r="B4564" t="s">
        <v>15074</v>
      </c>
    </row>
    <row r="4565" spans="1:2" x14ac:dyDescent="0.25">
      <c r="A4565" t="s">
        <v>9422</v>
      </c>
      <c r="B4565" t="s">
        <v>20527</v>
      </c>
    </row>
    <row r="4566" spans="1:2" x14ac:dyDescent="0.25">
      <c r="A4566" t="s">
        <v>13886</v>
      </c>
      <c r="B4566" t="s">
        <v>23123</v>
      </c>
    </row>
    <row r="4567" spans="1:2" x14ac:dyDescent="0.25">
      <c r="A4567" t="s">
        <v>17389</v>
      </c>
      <c r="B4567" t="s">
        <v>13886</v>
      </c>
    </row>
    <row r="4568" spans="1:2" x14ac:dyDescent="0.25">
      <c r="A4568" t="s">
        <v>21857</v>
      </c>
      <c r="B4568" t="s">
        <v>17389</v>
      </c>
    </row>
    <row r="4569" spans="1:2" x14ac:dyDescent="0.25">
      <c r="A4569" t="s">
        <v>22313</v>
      </c>
      <c r="B4569" t="s">
        <v>17389</v>
      </c>
    </row>
    <row r="4570" spans="1:2" x14ac:dyDescent="0.25">
      <c r="A4570" t="s">
        <v>15078</v>
      </c>
      <c r="B4570" t="s">
        <v>13886</v>
      </c>
    </row>
    <row r="4571" spans="1:2" x14ac:dyDescent="0.25">
      <c r="A4571" t="s">
        <v>657</v>
      </c>
      <c r="B4571" t="s">
        <v>15078</v>
      </c>
    </row>
    <row r="4572" spans="1:2" x14ac:dyDescent="0.25">
      <c r="A4572" t="s">
        <v>844</v>
      </c>
      <c r="B4572" t="s">
        <v>15078</v>
      </c>
    </row>
    <row r="4573" spans="1:2" x14ac:dyDescent="0.25">
      <c r="A4573" t="s">
        <v>846</v>
      </c>
      <c r="B4573" t="s">
        <v>15078</v>
      </c>
    </row>
    <row r="4574" spans="1:2" x14ac:dyDescent="0.25">
      <c r="A4574" t="s">
        <v>19118</v>
      </c>
      <c r="B4574" t="s">
        <v>846</v>
      </c>
    </row>
    <row r="4575" spans="1:2" x14ac:dyDescent="0.25">
      <c r="A4575" t="s">
        <v>15916</v>
      </c>
      <c r="B4575" t="s">
        <v>846</v>
      </c>
    </row>
    <row r="4576" spans="1:2" x14ac:dyDescent="0.25">
      <c r="A4576" t="s">
        <v>659</v>
      </c>
      <c r="B4576" t="s">
        <v>15078</v>
      </c>
    </row>
    <row r="4577" spans="1:2" x14ac:dyDescent="0.25">
      <c r="A4577" t="s">
        <v>3179</v>
      </c>
      <c r="B4577" t="s">
        <v>15078</v>
      </c>
    </row>
    <row r="4578" spans="1:2" x14ac:dyDescent="0.25">
      <c r="A4578" t="s">
        <v>19941</v>
      </c>
      <c r="B4578" t="s">
        <v>15078</v>
      </c>
    </row>
    <row r="4579" spans="1:2" x14ac:dyDescent="0.25">
      <c r="A4579" t="s">
        <v>22315</v>
      </c>
      <c r="B4579" t="s">
        <v>23123</v>
      </c>
    </row>
    <row r="4580" spans="1:2" x14ac:dyDescent="0.25">
      <c r="A4580" t="s">
        <v>17391</v>
      </c>
      <c r="B4580" t="s">
        <v>22315</v>
      </c>
    </row>
    <row r="4581" spans="1:2" x14ac:dyDescent="0.25">
      <c r="A4581" t="s">
        <v>23577</v>
      </c>
      <c r="B4581" t="s">
        <v>22315</v>
      </c>
    </row>
    <row r="4582" spans="1:2" x14ac:dyDescent="0.25">
      <c r="A4582" t="s">
        <v>23179</v>
      </c>
      <c r="B4582" t="s">
        <v>22315</v>
      </c>
    </row>
    <row r="4583" spans="1:2" x14ac:dyDescent="0.25">
      <c r="A4583" t="s">
        <v>22830</v>
      </c>
      <c r="B4583" t="s">
        <v>22315</v>
      </c>
    </row>
    <row r="4584" spans="1:2" x14ac:dyDescent="0.25">
      <c r="A4584" t="s">
        <v>23346</v>
      </c>
      <c r="B4584" t="s">
        <v>13637</v>
      </c>
    </row>
    <row r="4585" spans="1:2" x14ac:dyDescent="0.25">
      <c r="A4585" t="s">
        <v>23766</v>
      </c>
      <c r="B4585" t="s">
        <v>23346</v>
      </c>
    </row>
    <row r="4586" spans="1:2" x14ac:dyDescent="0.25">
      <c r="A4586" t="s">
        <v>22086</v>
      </c>
      <c r="B4586" t="s">
        <v>23766</v>
      </c>
    </row>
    <row r="4587" spans="1:2" x14ac:dyDescent="0.25">
      <c r="A4587" t="s">
        <v>18910</v>
      </c>
      <c r="B4587" t="s">
        <v>22086</v>
      </c>
    </row>
    <row r="4588" spans="1:2" x14ac:dyDescent="0.25">
      <c r="A4588" t="s">
        <v>20435</v>
      </c>
      <c r="B4588" t="s">
        <v>18910</v>
      </c>
    </row>
    <row r="4589" spans="1:2" x14ac:dyDescent="0.25">
      <c r="A4589" t="s">
        <v>10133</v>
      </c>
      <c r="B4589" t="s">
        <v>18910</v>
      </c>
    </row>
    <row r="4590" spans="1:2" x14ac:dyDescent="0.25">
      <c r="A4590" t="s">
        <v>13693</v>
      </c>
      <c r="B4590" t="s">
        <v>22086</v>
      </c>
    </row>
    <row r="4591" spans="1:2" x14ac:dyDescent="0.25">
      <c r="A4591" t="s">
        <v>5877</v>
      </c>
      <c r="B4591" t="s">
        <v>13693</v>
      </c>
    </row>
    <row r="4592" spans="1:2" x14ac:dyDescent="0.25">
      <c r="A4592" t="s">
        <v>15766</v>
      </c>
      <c r="B4592" t="s">
        <v>13693</v>
      </c>
    </row>
    <row r="4593" spans="1:2" x14ac:dyDescent="0.25">
      <c r="A4593" t="s">
        <v>21059</v>
      </c>
      <c r="B4593" t="s">
        <v>13693</v>
      </c>
    </row>
    <row r="4594" spans="1:2" x14ac:dyDescent="0.25">
      <c r="A4594" t="s">
        <v>22169</v>
      </c>
      <c r="B4594" t="s">
        <v>22086</v>
      </c>
    </row>
    <row r="4595" spans="1:2" x14ac:dyDescent="0.25">
      <c r="A4595" t="s">
        <v>17203</v>
      </c>
      <c r="B4595" t="s">
        <v>22169</v>
      </c>
    </row>
    <row r="4596" spans="1:2" x14ac:dyDescent="0.25">
      <c r="A4596" t="s">
        <v>16475</v>
      </c>
      <c r="B4596" t="s">
        <v>22169</v>
      </c>
    </row>
    <row r="4597" spans="1:2" x14ac:dyDescent="0.25">
      <c r="A4597" t="s">
        <v>18912</v>
      </c>
      <c r="B4597" t="s">
        <v>22169</v>
      </c>
    </row>
    <row r="4598" spans="1:2" x14ac:dyDescent="0.25">
      <c r="A4598" t="s">
        <v>23533</v>
      </c>
      <c r="B4598" t="s">
        <v>22169</v>
      </c>
    </row>
    <row r="4599" spans="1:2" x14ac:dyDescent="0.25">
      <c r="A4599" t="s">
        <v>11628</v>
      </c>
      <c r="B4599" t="s">
        <v>22169</v>
      </c>
    </row>
    <row r="4600" spans="1:2" x14ac:dyDescent="0.25">
      <c r="A4600" t="s">
        <v>21411</v>
      </c>
      <c r="B4600" t="s">
        <v>23766</v>
      </c>
    </row>
    <row r="4601" spans="1:2" x14ac:dyDescent="0.25">
      <c r="A4601" t="s">
        <v>21409</v>
      </c>
      <c r="B4601" t="s">
        <v>23346</v>
      </c>
    </row>
    <row r="4602" spans="1:2" x14ac:dyDescent="0.25">
      <c r="A4602" t="s">
        <v>18922</v>
      </c>
      <c r="B4602" t="s">
        <v>21409</v>
      </c>
    </row>
    <row r="4603" spans="1:2" x14ac:dyDescent="0.25">
      <c r="A4603" t="s">
        <v>22183</v>
      </c>
      <c r="B4603" t="s">
        <v>18922</v>
      </c>
    </row>
    <row r="4604" spans="1:2" x14ac:dyDescent="0.25">
      <c r="A4604" t="s">
        <v>16479</v>
      </c>
      <c r="B4604" t="s">
        <v>22183</v>
      </c>
    </row>
    <row r="4605" spans="1:2" x14ac:dyDescent="0.25">
      <c r="A4605" t="s">
        <v>17946</v>
      </c>
      <c r="B4605" t="s">
        <v>22183</v>
      </c>
    </row>
    <row r="4606" spans="1:2" x14ac:dyDescent="0.25">
      <c r="A4606" t="s">
        <v>12516</v>
      </c>
      <c r="B4606" t="s">
        <v>22183</v>
      </c>
    </row>
    <row r="4607" spans="1:2" x14ac:dyDescent="0.25">
      <c r="A4607" t="s">
        <v>20441</v>
      </c>
      <c r="B4607" t="s">
        <v>18922</v>
      </c>
    </row>
    <row r="4608" spans="1:2" x14ac:dyDescent="0.25">
      <c r="A4608" t="s">
        <v>12518</v>
      </c>
      <c r="B4608" t="s">
        <v>20441</v>
      </c>
    </row>
    <row r="4609" spans="1:2" x14ac:dyDescent="0.25">
      <c r="A4609" t="s">
        <v>14885</v>
      </c>
      <c r="B4609" t="s">
        <v>20441</v>
      </c>
    </row>
    <row r="4610" spans="1:2" x14ac:dyDescent="0.25">
      <c r="A4610" t="s">
        <v>9324</v>
      </c>
      <c r="B4610" t="s">
        <v>20441</v>
      </c>
    </row>
    <row r="4611" spans="1:2" x14ac:dyDescent="0.25">
      <c r="A4611" t="s">
        <v>14887</v>
      </c>
      <c r="B4611" t="s">
        <v>18922</v>
      </c>
    </row>
    <row r="4612" spans="1:2" x14ac:dyDescent="0.25">
      <c r="A4612" t="s">
        <v>11638</v>
      </c>
      <c r="B4612" t="s">
        <v>14887</v>
      </c>
    </row>
    <row r="4613" spans="1:2" x14ac:dyDescent="0.25">
      <c r="A4613" t="s">
        <v>13705</v>
      </c>
      <c r="B4613" t="s">
        <v>14887</v>
      </c>
    </row>
    <row r="4614" spans="1:2" x14ac:dyDescent="0.25">
      <c r="A4614" t="s">
        <v>8560</v>
      </c>
      <c r="B4614" t="s">
        <v>14887</v>
      </c>
    </row>
    <row r="4615" spans="1:2" x14ac:dyDescent="0.25">
      <c r="A4615" t="s">
        <v>17211</v>
      </c>
      <c r="B4615" t="s">
        <v>14887</v>
      </c>
    </row>
    <row r="4616" spans="1:2" x14ac:dyDescent="0.25">
      <c r="A4616" t="s">
        <v>18924</v>
      </c>
      <c r="B4616" t="s">
        <v>14887</v>
      </c>
    </row>
    <row r="4617" spans="1:2" x14ac:dyDescent="0.25">
      <c r="A4617" t="s">
        <v>13707</v>
      </c>
      <c r="B4617" t="s">
        <v>14887</v>
      </c>
    </row>
    <row r="4618" spans="1:2" x14ac:dyDescent="0.25">
      <c r="A4618" t="s">
        <v>13709</v>
      </c>
      <c r="B4618" t="s">
        <v>21409</v>
      </c>
    </row>
    <row r="4619" spans="1:2" x14ac:dyDescent="0.25">
      <c r="A4619" t="s">
        <v>14889</v>
      </c>
      <c r="B4619" t="s">
        <v>13709</v>
      </c>
    </row>
    <row r="4620" spans="1:2" x14ac:dyDescent="0.25">
      <c r="A4620" t="s">
        <v>17213</v>
      </c>
      <c r="B4620" t="s">
        <v>13709</v>
      </c>
    </row>
    <row r="4621" spans="1:2" x14ac:dyDescent="0.25">
      <c r="A4621" t="s">
        <v>16481</v>
      </c>
      <c r="B4621" t="s">
        <v>13709</v>
      </c>
    </row>
    <row r="4622" spans="1:2" x14ac:dyDescent="0.25">
      <c r="A4622" t="s">
        <v>11640</v>
      </c>
      <c r="B4622" t="s">
        <v>13709</v>
      </c>
    </row>
    <row r="4623" spans="1:2" x14ac:dyDescent="0.25">
      <c r="A4623" t="s">
        <v>22185</v>
      </c>
      <c r="B4623" t="s">
        <v>21409</v>
      </c>
    </row>
    <row r="4624" spans="1:2" x14ac:dyDescent="0.25">
      <c r="A4624" t="s">
        <v>17215</v>
      </c>
      <c r="B4624" t="s">
        <v>22185</v>
      </c>
    </row>
    <row r="4625" spans="1:2" x14ac:dyDescent="0.25">
      <c r="A4625" t="s">
        <v>18926</v>
      </c>
      <c r="B4625" t="s">
        <v>22185</v>
      </c>
    </row>
    <row r="4626" spans="1:2" x14ac:dyDescent="0.25">
      <c r="A4626" t="s">
        <v>11642</v>
      </c>
      <c r="B4626" t="s">
        <v>22185</v>
      </c>
    </row>
    <row r="4627" spans="1:2" x14ac:dyDescent="0.25">
      <c r="A4627" t="s">
        <v>14891</v>
      </c>
      <c r="B4627" t="s">
        <v>22185</v>
      </c>
    </row>
    <row r="4628" spans="1:2" x14ac:dyDescent="0.25">
      <c r="A4628" t="s">
        <v>12520</v>
      </c>
      <c r="B4628" t="s">
        <v>22185</v>
      </c>
    </row>
    <row r="4629" spans="1:2" x14ac:dyDescent="0.25">
      <c r="A4629" t="s">
        <v>16448</v>
      </c>
      <c r="B4629" t="s">
        <v>23346</v>
      </c>
    </row>
    <row r="4630" spans="1:2" x14ac:dyDescent="0.25">
      <c r="A4630" t="s">
        <v>22732</v>
      </c>
      <c r="B4630" t="s">
        <v>16448</v>
      </c>
    </row>
    <row r="4631" spans="1:2" x14ac:dyDescent="0.25">
      <c r="A4631" t="s">
        <v>23141</v>
      </c>
      <c r="B4631" t="s">
        <v>16448</v>
      </c>
    </row>
    <row r="4632" spans="1:2" x14ac:dyDescent="0.25">
      <c r="A4632" t="s">
        <v>22740</v>
      </c>
      <c r="B4632" t="s">
        <v>16448</v>
      </c>
    </row>
    <row r="4633" spans="1:2" x14ac:dyDescent="0.25">
      <c r="A4633" t="s">
        <v>23660</v>
      </c>
      <c r="B4633" t="s">
        <v>16448</v>
      </c>
    </row>
    <row r="4634" spans="1:2" x14ac:dyDescent="0.25">
      <c r="A4634" t="s">
        <v>21803</v>
      </c>
      <c r="B4634" t="s">
        <v>16448</v>
      </c>
    </row>
    <row r="4635" spans="1:2" x14ac:dyDescent="0.25">
      <c r="A4635" t="s">
        <v>23350</v>
      </c>
      <c r="B4635" t="s">
        <v>16448</v>
      </c>
    </row>
    <row r="4636" spans="1:2" x14ac:dyDescent="0.25">
      <c r="A4636" t="s">
        <v>22092</v>
      </c>
      <c r="B4636" t="s">
        <v>16448</v>
      </c>
    </row>
    <row r="4637" spans="1:2" x14ac:dyDescent="0.25">
      <c r="A4637" t="s">
        <v>22736</v>
      </c>
      <c r="B4637" t="s">
        <v>16448</v>
      </c>
    </row>
    <row r="4638" spans="1:2" x14ac:dyDescent="0.25">
      <c r="A4638" t="s">
        <v>23500</v>
      </c>
      <c r="B4638" t="s">
        <v>16448</v>
      </c>
    </row>
    <row r="4639" spans="1:2" x14ac:dyDescent="0.25">
      <c r="A4639" t="s">
        <v>22090</v>
      </c>
      <c r="B4639" t="s">
        <v>23346</v>
      </c>
    </row>
    <row r="4640" spans="1:2" x14ac:dyDescent="0.25">
      <c r="A4640" t="s">
        <v>18918</v>
      </c>
      <c r="B4640" t="s">
        <v>22090</v>
      </c>
    </row>
    <row r="4641" spans="1:2" x14ac:dyDescent="0.25">
      <c r="A4641" t="s">
        <v>22764</v>
      </c>
      <c r="B4641" t="s">
        <v>18918</v>
      </c>
    </row>
    <row r="4642" spans="1:2" x14ac:dyDescent="0.25">
      <c r="A4642" t="s">
        <v>22766</v>
      </c>
      <c r="B4642" t="s">
        <v>22764</v>
      </c>
    </row>
    <row r="4643" spans="1:2" x14ac:dyDescent="0.25">
      <c r="A4643" t="s">
        <v>22179</v>
      </c>
      <c r="B4643" t="s">
        <v>22764</v>
      </c>
    </row>
    <row r="4644" spans="1:2" x14ac:dyDescent="0.25">
      <c r="A4644" t="s">
        <v>13699</v>
      </c>
      <c r="B4644" t="s">
        <v>22764</v>
      </c>
    </row>
    <row r="4645" spans="1:2" x14ac:dyDescent="0.25">
      <c r="A4645" t="s">
        <v>4242</v>
      </c>
      <c r="B4645" t="s">
        <v>13699</v>
      </c>
    </row>
    <row r="4646" spans="1:2" x14ac:dyDescent="0.25">
      <c r="A4646" t="s">
        <v>9316</v>
      </c>
      <c r="B4646" t="s">
        <v>13699</v>
      </c>
    </row>
    <row r="4647" spans="1:2" x14ac:dyDescent="0.25">
      <c r="A4647" t="s">
        <v>10135</v>
      </c>
      <c r="B4647" t="s">
        <v>13699</v>
      </c>
    </row>
    <row r="4648" spans="1:2" x14ac:dyDescent="0.25">
      <c r="A4648" t="s">
        <v>9318</v>
      </c>
      <c r="B4648" t="s">
        <v>13699</v>
      </c>
    </row>
    <row r="4649" spans="1:2" x14ac:dyDescent="0.25">
      <c r="A4649" t="s">
        <v>18920</v>
      </c>
      <c r="B4649" t="s">
        <v>22764</v>
      </c>
    </row>
    <row r="4650" spans="1:2" x14ac:dyDescent="0.25">
      <c r="A4650" t="s">
        <v>8552</v>
      </c>
      <c r="B4650" t="s">
        <v>18918</v>
      </c>
    </row>
    <row r="4651" spans="1:2" x14ac:dyDescent="0.25">
      <c r="A4651" t="s">
        <v>12510</v>
      </c>
      <c r="B4651" t="s">
        <v>8552</v>
      </c>
    </row>
    <row r="4652" spans="1:2" x14ac:dyDescent="0.25">
      <c r="A4652" t="s">
        <v>11634</v>
      </c>
      <c r="B4652" t="s">
        <v>8552</v>
      </c>
    </row>
    <row r="4653" spans="1:2" x14ac:dyDescent="0.25">
      <c r="A4653" t="s">
        <v>631</v>
      </c>
      <c r="B4653" t="s">
        <v>8552</v>
      </c>
    </row>
    <row r="4654" spans="1:2" x14ac:dyDescent="0.25">
      <c r="A4654" t="s">
        <v>8554</v>
      </c>
      <c r="B4654" t="s">
        <v>631</v>
      </c>
    </row>
    <row r="4655" spans="1:2" x14ac:dyDescent="0.25">
      <c r="A4655" t="s">
        <v>10137</v>
      </c>
      <c r="B4655" t="s">
        <v>631</v>
      </c>
    </row>
    <row r="4656" spans="1:2" x14ac:dyDescent="0.25">
      <c r="A4656" t="s">
        <v>12512</v>
      </c>
      <c r="B4656" t="s">
        <v>631</v>
      </c>
    </row>
    <row r="4657" spans="1:2" x14ac:dyDescent="0.25">
      <c r="A4657" t="s">
        <v>11636</v>
      </c>
      <c r="B4657" t="s">
        <v>631</v>
      </c>
    </row>
    <row r="4658" spans="1:2" x14ac:dyDescent="0.25">
      <c r="A4658" t="s">
        <v>9320</v>
      </c>
      <c r="B4658" t="s">
        <v>631</v>
      </c>
    </row>
    <row r="4659" spans="1:2" x14ac:dyDescent="0.25">
      <c r="A4659" t="s">
        <v>8556</v>
      </c>
      <c r="B4659" t="s">
        <v>631</v>
      </c>
    </row>
    <row r="4660" spans="1:2" x14ac:dyDescent="0.25">
      <c r="A4660" t="s">
        <v>6686</v>
      </c>
      <c r="B4660" t="s">
        <v>8552</v>
      </c>
    </row>
    <row r="4661" spans="1:2" x14ac:dyDescent="0.25">
      <c r="A4661" t="s">
        <v>13701</v>
      </c>
      <c r="B4661" t="s">
        <v>22090</v>
      </c>
    </row>
    <row r="4662" spans="1:2" x14ac:dyDescent="0.25">
      <c r="A4662" t="s">
        <v>8558</v>
      </c>
      <c r="B4662" t="s">
        <v>13701</v>
      </c>
    </row>
    <row r="4663" spans="1:2" x14ac:dyDescent="0.25">
      <c r="A4663" t="s">
        <v>13703</v>
      </c>
      <c r="B4663" t="s">
        <v>13701</v>
      </c>
    </row>
    <row r="4664" spans="1:2" x14ac:dyDescent="0.25">
      <c r="A4664" t="s">
        <v>633</v>
      </c>
      <c r="B4664" t="s">
        <v>13703</v>
      </c>
    </row>
    <row r="4665" spans="1:2" x14ac:dyDescent="0.25">
      <c r="A4665" t="s">
        <v>6688</v>
      </c>
      <c r="B4665" t="s">
        <v>13703</v>
      </c>
    </row>
    <row r="4666" spans="1:2" x14ac:dyDescent="0.25">
      <c r="A4666" t="s">
        <v>7623</v>
      </c>
      <c r="B4666" t="s">
        <v>13703</v>
      </c>
    </row>
    <row r="4667" spans="1:2" x14ac:dyDescent="0.25">
      <c r="A4667" t="s">
        <v>635</v>
      </c>
      <c r="B4667" t="s">
        <v>13701</v>
      </c>
    </row>
    <row r="4668" spans="1:2" x14ac:dyDescent="0.25">
      <c r="A4668" t="s">
        <v>5879</v>
      </c>
      <c r="B4668" t="s">
        <v>635</v>
      </c>
    </row>
    <row r="4669" spans="1:2" x14ac:dyDescent="0.25">
      <c r="A4669" t="s">
        <v>7625</v>
      </c>
      <c r="B4669" t="s">
        <v>635</v>
      </c>
    </row>
    <row r="4670" spans="1:2" x14ac:dyDescent="0.25">
      <c r="A4670" t="s">
        <v>10139</v>
      </c>
      <c r="B4670" t="s">
        <v>635</v>
      </c>
    </row>
    <row r="4671" spans="1:2" x14ac:dyDescent="0.25">
      <c r="A4671" t="s">
        <v>9322</v>
      </c>
      <c r="B4671" t="s">
        <v>635</v>
      </c>
    </row>
    <row r="4672" spans="1:2" x14ac:dyDescent="0.25">
      <c r="A4672" t="s">
        <v>6690</v>
      </c>
      <c r="B4672" t="s">
        <v>635</v>
      </c>
    </row>
    <row r="4673" spans="1:2" x14ac:dyDescent="0.25">
      <c r="A4673" t="s">
        <v>5881</v>
      </c>
      <c r="B4673" t="s">
        <v>635</v>
      </c>
    </row>
    <row r="4674" spans="1:2" x14ac:dyDescent="0.25">
      <c r="A4674" t="s">
        <v>22181</v>
      </c>
      <c r="B4674" t="s">
        <v>22090</v>
      </c>
    </row>
    <row r="4675" spans="1:2" x14ac:dyDescent="0.25">
      <c r="A4675" t="s">
        <v>17207</v>
      </c>
      <c r="B4675" t="s">
        <v>22181</v>
      </c>
    </row>
    <row r="4676" spans="1:2" x14ac:dyDescent="0.25">
      <c r="A4676" t="s">
        <v>17209</v>
      </c>
      <c r="B4676" t="s">
        <v>22181</v>
      </c>
    </row>
    <row r="4677" spans="1:2" x14ac:dyDescent="0.25">
      <c r="A4677" t="s">
        <v>12514</v>
      </c>
      <c r="B4677" t="s">
        <v>22181</v>
      </c>
    </row>
    <row r="4678" spans="1:2" x14ac:dyDescent="0.25">
      <c r="A4678" t="s">
        <v>21417</v>
      </c>
      <c r="B4678" t="s">
        <v>23346</v>
      </c>
    </row>
    <row r="4679" spans="1:2" x14ac:dyDescent="0.25">
      <c r="A4679" t="s">
        <v>18932</v>
      </c>
      <c r="B4679" t="s">
        <v>21417</v>
      </c>
    </row>
    <row r="4680" spans="1:2" x14ac:dyDescent="0.25">
      <c r="A4680" t="s">
        <v>22768</v>
      </c>
      <c r="B4680" t="s">
        <v>18932</v>
      </c>
    </row>
    <row r="4681" spans="1:2" x14ac:dyDescent="0.25">
      <c r="A4681" t="s">
        <v>21819</v>
      </c>
      <c r="B4681" t="s">
        <v>22768</v>
      </c>
    </row>
    <row r="4682" spans="1:2" x14ac:dyDescent="0.25">
      <c r="A4682" t="s">
        <v>21448</v>
      </c>
      <c r="B4682" t="s">
        <v>22768</v>
      </c>
    </row>
    <row r="4683" spans="1:2" x14ac:dyDescent="0.25">
      <c r="A4683" t="s">
        <v>12524</v>
      </c>
      <c r="B4683" t="s">
        <v>22768</v>
      </c>
    </row>
    <row r="4684" spans="1:2" x14ac:dyDescent="0.25">
      <c r="A4684" t="s">
        <v>8562</v>
      </c>
      <c r="B4684" t="s">
        <v>22768</v>
      </c>
    </row>
    <row r="4685" spans="1:2" x14ac:dyDescent="0.25">
      <c r="A4685" t="s">
        <v>21061</v>
      </c>
      <c r="B4685" t="s">
        <v>18932</v>
      </c>
    </row>
    <row r="4686" spans="1:2" x14ac:dyDescent="0.25">
      <c r="A4686" t="s">
        <v>19847</v>
      </c>
      <c r="B4686" t="s">
        <v>21061</v>
      </c>
    </row>
    <row r="4687" spans="1:2" x14ac:dyDescent="0.25">
      <c r="A4687" t="s">
        <v>18934</v>
      </c>
      <c r="B4687" t="s">
        <v>21061</v>
      </c>
    </row>
    <row r="4688" spans="1:2" x14ac:dyDescent="0.25">
      <c r="A4688" t="s">
        <v>9328</v>
      </c>
      <c r="B4688" t="s">
        <v>21061</v>
      </c>
    </row>
    <row r="4689" spans="1:2" x14ac:dyDescent="0.25">
      <c r="A4689" t="s">
        <v>8564</v>
      </c>
      <c r="B4689" t="s">
        <v>21061</v>
      </c>
    </row>
    <row r="4690" spans="1:2" x14ac:dyDescent="0.25">
      <c r="A4690" t="s">
        <v>13713</v>
      </c>
      <c r="B4690" t="s">
        <v>21417</v>
      </c>
    </row>
    <row r="4691" spans="1:2" x14ac:dyDescent="0.25">
      <c r="A4691" t="s">
        <v>15770</v>
      </c>
      <c r="B4691" t="s">
        <v>13713</v>
      </c>
    </row>
    <row r="4692" spans="1:2" x14ac:dyDescent="0.25">
      <c r="A4692" t="s">
        <v>17221</v>
      </c>
      <c r="B4692" t="s">
        <v>15770</v>
      </c>
    </row>
    <row r="4693" spans="1:2" x14ac:dyDescent="0.25">
      <c r="A4693" t="s">
        <v>13715</v>
      </c>
      <c r="B4693" t="s">
        <v>15770</v>
      </c>
    </row>
    <row r="4694" spans="1:2" x14ac:dyDescent="0.25">
      <c r="A4694" t="s">
        <v>22191</v>
      </c>
      <c r="B4694" t="s">
        <v>21417</v>
      </c>
    </row>
    <row r="4695" spans="1:2" x14ac:dyDescent="0.25">
      <c r="A4695" t="s">
        <v>17223</v>
      </c>
      <c r="B4695" t="s">
        <v>22191</v>
      </c>
    </row>
    <row r="4696" spans="1:2" x14ac:dyDescent="0.25">
      <c r="A4696" t="s">
        <v>18936</v>
      </c>
      <c r="B4696" t="s">
        <v>22191</v>
      </c>
    </row>
    <row r="4697" spans="1:2" x14ac:dyDescent="0.25">
      <c r="A4697" t="s">
        <v>9330</v>
      </c>
      <c r="B4697" t="s">
        <v>22191</v>
      </c>
    </row>
    <row r="4698" spans="1:2" x14ac:dyDescent="0.25">
      <c r="A4698" t="s">
        <v>22742</v>
      </c>
      <c r="B4698" t="s">
        <v>23346</v>
      </c>
    </row>
    <row r="4699" spans="1:2" x14ac:dyDescent="0.25">
      <c r="A4699" t="s">
        <v>18940</v>
      </c>
      <c r="B4699" t="s">
        <v>22742</v>
      </c>
    </row>
    <row r="4700" spans="1:2" x14ac:dyDescent="0.25">
      <c r="A4700" t="s">
        <v>22770</v>
      </c>
      <c r="B4700" t="s">
        <v>18940</v>
      </c>
    </row>
    <row r="4701" spans="1:2" x14ac:dyDescent="0.25">
      <c r="A4701" t="s">
        <v>11648</v>
      </c>
      <c r="B4701" t="s">
        <v>22770</v>
      </c>
    </row>
    <row r="4702" spans="1:2" x14ac:dyDescent="0.25">
      <c r="A4702" t="s">
        <v>10833</v>
      </c>
      <c r="B4702" t="s">
        <v>22770</v>
      </c>
    </row>
    <row r="4703" spans="1:2" x14ac:dyDescent="0.25">
      <c r="A4703" t="s">
        <v>12528</v>
      </c>
      <c r="B4703" t="s">
        <v>22770</v>
      </c>
    </row>
    <row r="4704" spans="1:2" x14ac:dyDescent="0.25">
      <c r="A4704" t="s">
        <v>19849</v>
      </c>
      <c r="B4704" t="s">
        <v>18940</v>
      </c>
    </row>
    <row r="4705" spans="1:2" x14ac:dyDescent="0.25">
      <c r="A4705" t="s">
        <v>17952</v>
      </c>
      <c r="B4705" t="s">
        <v>19849</v>
      </c>
    </row>
    <row r="4706" spans="1:2" x14ac:dyDescent="0.25">
      <c r="A4706" t="s">
        <v>17229</v>
      </c>
      <c r="B4706" t="s">
        <v>19849</v>
      </c>
    </row>
    <row r="4707" spans="1:2" x14ac:dyDescent="0.25">
      <c r="A4707" t="s">
        <v>7635</v>
      </c>
      <c r="B4707" t="s">
        <v>19849</v>
      </c>
    </row>
    <row r="4708" spans="1:2" x14ac:dyDescent="0.25">
      <c r="A4708" t="s">
        <v>19851</v>
      </c>
      <c r="B4708" t="s">
        <v>18940</v>
      </c>
    </row>
    <row r="4709" spans="1:2" x14ac:dyDescent="0.25">
      <c r="A4709" t="s">
        <v>6692</v>
      </c>
      <c r="B4709" t="s">
        <v>19851</v>
      </c>
    </row>
    <row r="4710" spans="1:2" x14ac:dyDescent="0.25">
      <c r="A4710" t="s">
        <v>18942</v>
      </c>
      <c r="B4710" t="s">
        <v>19851</v>
      </c>
    </row>
    <row r="4711" spans="1:2" x14ac:dyDescent="0.25">
      <c r="A4711" t="s">
        <v>5883</v>
      </c>
      <c r="B4711" t="s">
        <v>19851</v>
      </c>
    </row>
    <row r="4712" spans="1:2" x14ac:dyDescent="0.25">
      <c r="A4712" t="s">
        <v>17954</v>
      </c>
      <c r="B4712" t="s">
        <v>19851</v>
      </c>
    </row>
    <row r="4713" spans="1:2" x14ac:dyDescent="0.25">
      <c r="A4713" t="s">
        <v>7637</v>
      </c>
      <c r="B4713" t="s">
        <v>19851</v>
      </c>
    </row>
    <row r="4714" spans="1:2" x14ac:dyDescent="0.25">
      <c r="A4714" t="s">
        <v>13719</v>
      </c>
      <c r="B4714" t="s">
        <v>22742</v>
      </c>
    </row>
    <row r="4715" spans="1:2" x14ac:dyDescent="0.25">
      <c r="A4715" t="s">
        <v>15772</v>
      </c>
      <c r="B4715" t="s">
        <v>13719</v>
      </c>
    </row>
    <row r="4716" spans="1:2" x14ac:dyDescent="0.25">
      <c r="A4716" t="s">
        <v>17231</v>
      </c>
      <c r="B4716" t="s">
        <v>15772</v>
      </c>
    </row>
    <row r="4717" spans="1:2" x14ac:dyDescent="0.25">
      <c r="A4717" t="s">
        <v>3151</v>
      </c>
      <c r="B4717" t="s">
        <v>15772</v>
      </c>
    </row>
    <row r="4718" spans="1:2" x14ac:dyDescent="0.25">
      <c r="A4718" t="s">
        <v>22197</v>
      </c>
      <c r="B4718" t="s">
        <v>22742</v>
      </c>
    </row>
    <row r="4719" spans="1:2" x14ac:dyDescent="0.25">
      <c r="A4719" t="s">
        <v>17233</v>
      </c>
      <c r="B4719" t="s">
        <v>22197</v>
      </c>
    </row>
    <row r="4720" spans="1:2" x14ac:dyDescent="0.25">
      <c r="A4720" t="s">
        <v>8565</v>
      </c>
      <c r="B4720" t="s">
        <v>22197</v>
      </c>
    </row>
    <row r="4721" spans="1:2" x14ac:dyDescent="0.25">
      <c r="A4721" t="s">
        <v>18944</v>
      </c>
      <c r="B4721" t="s">
        <v>22197</v>
      </c>
    </row>
    <row r="4722" spans="1:2" x14ac:dyDescent="0.25">
      <c r="A4722" t="s">
        <v>23143</v>
      </c>
      <c r="B4722" t="s">
        <v>23346</v>
      </c>
    </row>
    <row r="4723" spans="1:2" x14ac:dyDescent="0.25">
      <c r="A4723" t="s">
        <v>18946</v>
      </c>
      <c r="B4723" t="s">
        <v>23143</v>
      </c>
    </row>
    <row r="4724" spans="1:2" x14ac:dyDescent="0.25">
      <c r="A4724" t="s">
        <v>13721</v>
      </c>
      <c r="B4724" t="s">
        <v>18946</v>
      </c>
    </row>
    <row r="4725" spans="1:2" x14ac:dyDescent="0.25">
      <c r="A4725" t="s">
        <v>17956</v>
      </c>
      <c r="B4725" t="s">
        <v>13721</v>
      </c>
    </row>
    <row r="4726" spans="1:2" x14ac:dyDescent="0.25">
      <c r="A4726" t="s">
        <v>19853</v>
      </c>
      <c r="B4726" t="s">
        <v>13721</v>
      </c>
    </row>
    <row r="4727" spans="1:2" x14ac:dyDescent="0.25">
      <c r="A4727" t="s">
        <v>14893</v>
      </c>
      <c r="B4727" t="s">
        <v>13721</v>
      </c>
    </row>
    <row r="4728" spans="1:2" x14ac:dyDescent="0.25">
      <c r="A4728" t="s">
        <v>12530</v>
      </c>
      <c r="B4728" t="s">
        <v>18946</v>
      </c>
    </row>
    <row r="4729" spans="1:2" x14ac:dyDescent="0.25">
      <c r="A4729" t="s">
        <v>5018</v>
      </c>
      <c r="B4729" t="s">
        <v>12530</v>
      </c>
    </row>
    <row r="4730" spans="1:2" x14ac:dyDescent="0.25">
      <c r="A4730" t="s">
        <v>6694</v>
      </c>
      <c r="B4730" t="s">
        <v>12530</v>
      </c>
    </row>
    <row r="4731" spans="1:2" x14ac:dyDescent="0.25">
      <c r="A4731" t="s">
        <v>637</v>
      </c>
      <c r="B4731" t="s">
        <v>12530</v>
      </c>
    </row>
    <row r="4732" spans="1:2" x14ac:dyDescent="0.25">
      <c r="A4732" t="s">
        <v>19855</v>
      </c>
      <c r="B4732" t="s">
        <v>18946</v>
      </c>
    </row>
    <row r="4733" spans="1:2" x14ac:dyDescent="0.25">
      <c r="A4733" t="s">
        <v>12532</v>
      </c>
      <c r="B4733" t="s">
        <v>19855</v>
      </c>
    </row>
    <row r="4734" spans="1:2" x14ac:dyDescent="0.25">
      <c r="A4734" t="s">
        <v>13723</v>
      </c>
      <c r="B4734" t="s">
        <v>19855</v>
      </c>
    </row>
    <row r="4735" spans="1:2" x14ac:dyDescent="0.25">
      <c r="A4735" t="s">
        <v>8567</v>
      </c>
      <c r="B4735" t="s">
        <v>19855</v>
      </c>
    </row>
    <row r="4736" spans="1:2" x14ac:dyDescent="0.25">
      <c r="A4736" t="s">
        <v>13725</v>
      </c>
      <c r="B4736" t="s">
        <v>23143</v>
      </c>
    </row>
    <row r="4737" spans="1:2" x14ac:dyDescent="0.25">
      <c r="A4737" t="s">
        <v>3153</v>
      </c>
      <c r="B4737" t="s">
        <v>13725</v>
      </c>
    </row>
    <row r="4738" spans="1:2" x14ac:dyDescent="0.25">
      <c r="A4738" t="s">
        <v>17235</v>
      </c>
      <c r="B4738" t="s">
        <v>13725</v>
      </c>
    </row>
    <row r="4739" spans="1:2" x14ac:dyDescent="0.25">
      <c r="A4739" t="s">
        <v>22199</v>
      </c>
      <c r="B4739" t="s">
        <v>23143</v>
      </c>
    </row>
    <row r="4740" spans="1:2" x14ac:dyDescent="0.25">
      <c r="A4740" t="s">
        <v>17237</v>
      </c>
      <c r="B4740" t="s">
        <v>22199</v>
      </c>
    </row>
    <row r="4741" spans="1:2" x14ac:dyDescent="0.25">
      <c r="A4741" t="s">
        <v>18948</v>
      </c>
      <c r="B4741" t="s">
        <v>22199</v>
      </c>
    </row>
    <row r="4742" spans="1:2" x14ac:dyDescent="0.25">
      <c r="A4742" t="s">
        <v>18950</v>
      </c>
      <c r="B4742" t="s">
        <v>22199</v>
      </c>
    </row>
    <row r="4743" spans="1:2" x14ac:dyDescent="0.25">
      <c r="A4743" t="s">
        <v>11650</v>
      </c>
      <c r="B4743" t="s">
        <v>22199</v>
      </c>
    </row>
    <row r="4744" spans="1:2" x14ac:dyDescent="0.25">
      <c r="A4744" t="s">
        <v>19767</v>
      </c>
      <c r="B4744" t="s">
        <v>23346</v>
      </c>
    </row>
    <row r="4745" spans="1:2" x14ac:dyDescent="0.25">
      <c r="A4745" t="s">
        <v>17940</v>
      </c>
      <c r="B4745" t="s">
        <v>19767</v>
      </c>
    </row>
    <row r="4746" spans="1:2" x14ac:dyDescent="0.25">
      <c r="A4746" t="s">
        <v>19839</v>
      </c>
      <c r="B4746" t="s">
        <v>17940</v>
      </c>
    </row>
    <row r="4747" spans="1:2" x14ac:dyDescent="0.25">
      <c r="A4747" t="s">
        <v>18900</v>
      </c>
      <c r="B4747" t="s">
        <v>17940</v>
      </c>
    </row>
    <row r="4748" spans="1:2" x14ac:dyDescent="0.25">
      <c r="A4748" t="s">
        <v>21815</v>
      </c>
      <c r="B4748" t="s">
        <v>17940</v>
      </c>
    </row>
    <row r="4749" spans="1:2" x14ac:dyDescent="0.25">
      <c r="A4749" t="s">
        <v>22161</v>
      </c>
      <c r="B4749" t="s">
        <v>17940</v>
      </c>
    </row>
    <row r="4750" spans="1:2" x14ac:dyDescent="0.25">
      <c r="A4750" t="s">
        <v>21817</v>
      </c>
      <c r="B4750" t="s">
        <v>19767</v>
      </c>
    </row>
    <row r="4751" spans="1:2" x14ac:dyDescent="0.25">
      <c r="A4751" t="s">
        <v>13687</v>
      </c>
      <c r="B4751" t="s">
        <v>21817</v>
      </c>
    </row>
    <row r="4752" spans="1:2" x14ac:dyDescent="0.25">
      <c r="A4752" t="s">
        <v>12508</v>
      </c>
      <c r="B4752" t="s">
        <v>21817</v>
      </c>
    </row>
    <row r="4753" spans="1:2" x14ac:dyDescent="0.25">
      <c r="A4753" t="s">
        <v>17199</v>
      </c>
      <c r="B4753" t="s">
        <v>21817</v>
      </c>
    </row>
    <row r="4754" spans="1:2" x14ac:dyDescent="0.25">
      <c r="A4754" t="s">
        <v>18140</v>
      </c>
      <c r="B4754" t="s">
        <v>19767</v>
      </c>
    </row>
    <row r="4755" spans="1:2" x14ac:dyDescent="0.25">
      <c r="A4755" t="s">
        <v>18890</v>
      </c>
      <c r="B4755" t="s">
        <v>23346</v>
      </c>
    </row>
    <row r="4756" spans="1:2" x14ac:dyDescent="0.25">
      <c r="A4756" t="s">
        <v>22088</v>
      </c>
      <c r="B4756" t="s">
        <v>18890</v>
      </c>
    </row>
    <row r="4757" spans="1:2" x14ac:dyDescent="0.25">
      <c r="A4757" t="s">
        <v>18914</v>
      </c>
      <c r="B4757" t="s">
        <v>22088</v>
      </c>
    </row>
    <row r="4758" spans="1:2" x14ac:dyDescent="0.25">
      <c r="A4758" t="s">
        <v>7621</v>
      </c>
      <c r="B4758" t="s">
        <v>18914</v>
      </c>
    </row>
    <row r="4759" spans="1:2" x14ac:dyDescent="0.25">
      <c r="A4759" t="s">
        <v>798</v>
      </c>
      <c r="B4759" t="s">
        <v>18914</v>
      </c>
    </row>
    <row r="4760" spans="1:2" x14ac:dyDescent="0.25">
      <c r="A4760" t="s">
        <v>13695</v>
      </c>
      <c r="B4760" t="s">
        <v>22088</v>
      </c>
    </row>
    <row r="4761" spans="1:2" x14ac:dyDescent="0.25">
      <c r="A4761" t="s">
        <v>3147</v>
      </c>
      <c r="B4761" t="s">
        <v>13695</v>
      </c>
    </row>
    <row r="4762" spans="1:2" x14ac:dyDescent="0.25">
      <c r="A4762" t="s">
        <v>629</v>
      </c>
      <c r="B4762" t="s">
        <v>13695</v>
      </c>
    </row>
    <row r="4763" spans="1:2" x14ac:dyDescent="0.25">
      <c r="A4763" t="s">
        <v>22171</v>
      </c>
      <c r="B4763" t="s">
        <v>22088</v>
      </c>
    </row>
    <row r="4764" spans="1:2" x14ac:dyDescent="0.25">
      <c r="A4764" t="s">
        <v>10829</v>
      </c>
      <c r="B4764" t="s">
        <v>22171</v>
      </c>
    </row>
    <row r="4765" spans="1:2" x14ac:dyDescent="0.25">
      <c r="A4765" t="s">
        <v>3149</v>
      </c>
      <c r="B4765" t="s">
        <v>22171</v>
      </c>
    </row>
    <row r="4766" spans="1:2" x14ac:dyDescent="0.25">
      <c r="A4766" t="s">
        <v>23348</v>
      </c>
      <c r="B4766" t="s">
        <v>18890</v>
      </c>
    </row>
    <row r="4767" spans="1:2" x14ac:dyDescent="0.25">
      <c r="A4767" t="s">
        <v>18902</v>
      </c>
      <c r="B4767" t="s">
        <v>23348</v>
      </c>
    </row>
    <row r="4768" spans="1:2" x14ac:dyDescent="0.25">
      <c r="A4768" t="s">
        <v>20433</v>
      </c>
      <c r="B4768" t="s">
        <v>18902</v>
      </c>
    </row>
    <row r="4769" spans="1:2" x14ac:dyDescent="0.25">
      <c r="A4769" t="s">
        <v>22758</v>
      </c>
      <c r="B4769" t="s">
        <v>20433</v>
      </c>
    </row>
    <row r="4770" spans="1:2" x14ac:dyDescent="0.25">
      <c r="A4770" t="s">
        <v>22163</v>
      </c>
      <c r="B4770" t="s">
        <v>20433</v>
      </c>
    </row>
    <row r="4771" spans="1:2" x14ac:dyDescent="0.25">
      <c r="A4771" t="s">
        <v>13689</v>
      </c>
      <c r="B4771" t="s">
        <v>20433</v>
      </c>
    </row>
    <row r="4772" spans="1:2" x14ac:dyDescent="0.25">
      <c r="A4772" t="s">
        <v>19841</v>
      </c>
      <c r="B4772" t="s">
        <v>18902</v>
      </c>
    </row>
    <row r="4773" spans="1:2" x14ac:dyDescent="0.25">
      <c r="A4773" t="s">
        <v>23161</v>
      </c>
      <c r="B4773" t="s">
        <v>19841</v>
      </c>
    </row>
    <row r="4774" spans="1:2" x14ac:dyDescent="0.25">
      <c r="A4774" t="s">
        <v>22760</v>
      </c>
      <c r="B4774" t="s">
        <v>19841</v>
      </c>
    </row>
    <row r="4775" spans="1:2" x14ac:dyDescent="0.25">
      <c r="A4775" t="s">
        <v>14883</v>
      </c>
      <c r="B4775" t="s">
        <v>19841</v>
      </c>
    </row>
    <row r="4776" spans="1:2" x14ac:dyDescent="0.25">
      <c r="A4776" t="s">
        <v>18904</v>
      </c>
      <c r="B4776" t="s">
        <v>18902</v>
      </c>
    </row>
    <row r="4777" spans="1:2" x14ac:dyDescent="0.25">
      <c r="A4777" t="s">
        <v>18906</v>
      </c>
      <c r="B4777" t="s">
        <v>18904</v>
      </c>
    </row>
    <row r="4778" spans="1:2" x14ac:dyDescent="0.25">
      <c r="A4778" t="s">
        <v>17942</v>
      </c>
      <c r="B4778" t="s">
        <v>18904</v>
      </c>
    </row>
    <row r="4779" spans="1:2" x14ac:dyDescent="0.25">
      <c r="A4779" t="s">
        <v>7619</v>
      </c>
      <c r="B4779" t="s">
        <v>18904</v>
      </c>
    </row>
    <row r="4780" spans="1:2" x14ac:dyDescent="0.25">
      <c r="A4780" t="s">
        <v>13691</v>
      </c>
      <c r="B4780" t="s">
        <v>23348</v>
      </c>
    </row>
    <row r="4781" spans="1:2" x14ac:dyDescent="0.25">
      <c r="A4781" t="s">
        <v>6684</v>
      </c>
      <c r="B4781" t="s">
        <v>13691</v>
      </c>
    </row>
    <row r="4782" spans="1:2" x14ac:dyDescent="0.25">
      <c r="A4782" t="s">
        <v>18908</v>
      </c>
      <c r="B4782" t="s">
        <v>13691</v>
      </c>
    </row>
    <row r="4783" spans="1:2" x14ac:dyDescent="0.25">
      <c r="A4783" t="s">
        <v>22165</v>
      </c>
      <c r="B4783" t="s">
        <v>13691</v>
      </c>
    </row>
    <row r="4784" spans="1:2" x14ac:dyDescent="0.25">
      <c r="A4784" t="s">
        <v>15764</v>
      </c>
      <c r="B4784" t="s">
        <v>13691</v>
      </c>
    </row>
    <row r="4785" spans="1:2" x14ac:dyDescent="0.25">
      <c r="A4785" t="s">
        <v>22167</v>
      </c>
      <c r="B4785" t="s">
        <v>23348</v>
      </c>
    </row>
    <row r="4786" spans="1:2" x14ac:dyDescent="0.25">
      <c r="A4786" t="s">
        <v>17201</v>
      </c>
      <c r="B4786" t="s">
        <v>22167</v>
      </c>
    </row>
    <row r="4787" spans="1:2" x14ac:dyDescent="0.25">
      <c r="A4787" t="s">
        <v>627</v>
      </c>
      <c r="B4787" t="s">
        <v>22167</v>
      </c>
    </row>
    <row r="4788" spans="1:2" x14ac:dyDescent="0.25">
      <c r="A4788" t="s">
        <v>23531</v>
      </c>
      <c r="B4788" t="s">
        <v>22167</v>
      </c>
    </row>
    <row r="4789" spans="1:2" x14ac:dyDescent="0.25">
      <c r="A4789" t="s">
        <v>17183</v>
      </c>
      <c r="B4789" t="s">
        <v>23346</v>
      </c>
    </row>
    <row r="4790" spans="1:2" x14ac:dyDescent="0.25">
      <c r="A4790" t="s">
        <v>22738</v>
      </c>
      <c r="B4790" t="s">
        <v>17183</v>
      </c>
    </row>
    <row r="4791" spans="1:2" x14ac:dyDescent="0.25">
      <c r="A4791" t="s">
        <v>18928</v>
      </c>
      <c r="B4791" t="s">
        <v>22738</v>
      </c>
    </row>
    <row r="4792" spans="1:2" x14ac:dyDescent="0.25">
      <c r="A4792" t="s">
        <v>22187</v>
      </c>
      <c r="B4792" t="s">
        <v>18928</v>
      </c>
    </row>
    <row r="4793" spans="1:2" x14ac:dyDescent="0.25">
      <c r="A4793" t="s">
        <v>16483</v>
      </c>
      <c r="B4793" t="s">
        <v>22187</v>
      </c>
    </row>
    <row r="4794" spans="1:2" x14ac:dyDescent="0.25">
      <c r="A4794" t="s">
        <v>17948</v>
      </c>
      <c r="B4794" t="s">
        <v>22187</v>
      </c>
    </row>
    <row r="4795" spans="1:2" x14ac:dyDescent="0.25">
      <c r="A4795" t="s">
        <v>12522</v>
      </c>
      <c r="B4795" t="s">
        <v>22187</v>
      </c>
    </row>
    <row r="4796" spans="1:2" x14ac:dyDescent="0.25">
      <c r="A4796" t="s">
        <v>800</v>
      </c>
      <c r="B4796" t="s">
        <v>18928</v>
      </c>
    </row>
    <row r="4797" spans="1:2" x14ac:dyDescent="0.25">
      <c r="A4797" t="s">
        <v>7627</v>
      </c>
      <c r="B4797" t="s">
        <v>800</v>
      </c>
    </row>
    <row r="4798" spans="1:2" x14ac:dyDescent="0.25">
      <c r="A4798" t="s">
        <v>9326</v>
      </c>
      <c r="B4798" t="s">
        <v>800</v>
      </c>
    </row>
    <row r="4799" spans="1:2" x14ac:dyDescent="0.25">
      <c r="A4799" t="s">
        <v>4244</v>
      </c>
      <c r="B4799" t="s">
        <v>800</v>
      </c>
    </row>
    <row r="4800" spans="1:2" x14ac:dyDescent="0.25">
      <c r="A4800" t="s">
        <v>13711</v>
      </c>
      <c r="B4800" t="s">
        <v>22738</v>
      </c>
    </row>
    <row r="4801" spans="1:2" x14ac:dyDescent="0.25">
      <c r="A4801" t="s">
        <v>7629</v>
      </c>
      <c r="B4801" t="s">
        <v>13711</v>
      </c>
    </row>
    <row r="4802" spans="1:2" x14ac:dyDescent="0.25">
      <c r="A4802" t="s">
        <v>17217</v>
      </c>
      <c r="B4802" t="s">
        <v>13711</v>
      </c>
    </row>
    <row r="4803" spans="1:2" x14ac:dyDescent="0.25">
      <c r="A4803" t="s">
        <v>22189</v>
      </c>
      <c r="B4803" t="s">
        <v>22738</v>
      </c>
    </row>
    <row r="4804" spans="1:2" x14ac:dyDescent="0.25">
      <c r="A4804" t="s">
        <v>17219</v>
      </c>
      <c r="B4804" t="s">
        <v>22189</v>
      </c>
    </row>
    <row r="4805" spans="1:2" x14ac:dyDescent="0.25">
      <c r="A4805" t="s">
        <v>18930</v>
      </c>
      <c r="B4805" t="s">
        <v>22189</v>
      </c>
    </row>
    <row r="4806" spans="1:2" x14ac:dyDescent="0.25">
      <c r="A4806" t="s">
        <v>23535</v>
      </c>
      <c r="B4806" t="s">
        <v>22189</v>
      </c>
    </row>
    <row r="4807" spans="1:2" x14ac:dyDescent="0.25">
      <c r="A4807" t="s">
        <v>11644</v>
      </c>
      <c r="B4807" t="s">
        <v>22189</v>
      </c>
    </row>
    <row r="4808" spans="1:2" x14ac:dyDescent="0.25">
      <c r="A4808" t="s">
        <v>22094</v>
      </c>
      <c r="B4808" t="s">
        <v>17183</v>
      </c>
    </row>
    <row r="4809" spans="1:2" x14ac:dyDescent="0.25">
      <c r="A4809" t="s">
        <v>18938</v>
      </c>
      <c r="B4809" t="s">
        <v>22094</v>
      </c>
    </row>
    <row r="4810" spans="1:2" x14ac:dyDescent="0.25">
      <c r="A4810" t="s">
        <v>22193</v>
      </c>
      <c r="B4810" t="s">
        <v>18938</v>
      </c>
    </row>
    <row r="4811" spans="1:2" x14ac:dyDescent="0.25">
      <c r="A4811" t="s">
        <v>16485</v>
      </c>
      <c r="B4811" t="s">
        <v>22193</v>
      </c>
    </row>
    <row r="4812" spans="1:2" x14ac:dyDescent="0.25">
      <c r="A4812" t="s">
        <v>17950</v>
      </c>
      <c r="B4812" t="s">
        <v>22193</v>
      </c>
    </row>
    <row r="4813" spans="1:2" x14ac:dyDescent="0.25">
      <c r="A4813" t="s">
        <v>12526</v>
      </c>
      <c r="B4813" t="s">
        <v>22193</v>
      </c>
    </row>
    <row r="4814" spans="1:2" x14ac:dyDescent="0.25">
      <c r="A4814" t="s">
        <v>802</v>
      </c>
      <c r="B4814" t="s">
        <v>18938</v>
      </c>
    </row>
    <row r="4815" spans="1:2" x14ac:dyDescent="0.25">
      <c r="A4815" t="s">
        <v>7631</v>
      </c>
      <c r="B4815" t="s">
        <v>802</v>
      </c>
    </row>
    <row r="4816" spans="1:2" x14ac:dyDescent="0.25">
      <c r="A4816" t="s">
        <v>9332</v>
      </c>
      <c r="B4816" t="s">
        <v>802</v>
      </c>
    </row>
    <row r="4817" spans="1:2" x14ac:dyDescent="0.25">
      <c r="A4817" t="s">
        <v>4246</v>
      </c>
      <c r="B4817" t="s">
        <v>802</v>
      </c>
    </row>
    <row r="4818" spans="1:2" x14ac:dyDescent="0.25">
      <c r="A4818" t="s">
        <v>13717</v>
      </c>
      <c r="B4818" t="s">
        <v>22094</v>
      </c>
    </row>
    <row r="4819" spans="1:2" x14ac:dyDescent="0.25">
      <c r="A4819" t="s">
        <v>7633</v>
      </c>
      <c r="B4819" t="s">
        <v>13717</v>
      </c>
    </row>
    <row r="4820" spans="1:2" x14ac:dyDescent="0.25">
      <c r="A4820" t="s">
        <v>17225</v>
      </c>
      <c r="B4820" t="s">
        <v>13717</v>
      </c>
    </row>
    <row r="4821" spans="1:2" x14ac:dyDescent="0.25">
      <c r="A4821" t="s">
        <v>22195</v>
      </c>
      <c r="B4821" t="s">
        <v>22094</v>
      </c>
    </row>
    <row r="4822" spans="1:2" x14ac:dyDescent="0.25">
      <c r="A4822" t="s">
        <v>17227</v>
      </c>
      <c r="B4822" t="s">
        <v>22195</v>
      </c>
    </row>
    <row r="4823" spans="1:2" x14ac:dyDescent="0.25">
      <c r="A4823" t="s">
        <v>11646</v>
      </c>
      <c r="B4823" t="s">
        <v>22195</v>
      </c>
    </row>
    <row r="4824" spans="1:2" x14ac:dyDescent="0.25">
      <c r="A4824" t="s">
        <v>17197</v>
      </c>
      <c r="B4824" t="s">
        <v>23346</v>
      </c>
    </row>
    <row r="4825" spans="1:2" x14ac:dyDescent="0.25">
      <c r="A4825" t="s">
        <v>21413</v>
      </c>
      <c r="B4825" t="s">
        <v>17197</v>
      </c>
    </row>
    <row r="4826" spans="1:2" x14ac:dyDescent="0.25">
      <c r="A4826" t="s">
        <v>19765</v>
      </c>
      <c r="B4826" t="s">
        <v>17197</v>
      </c>
    </row>
    <row r="4827" spans="1:2" x14ac:dyDescent="0.25">
      <c r="A4827" t="s">
        <v>17157</v>
      </c>
      <c r="B4827" t="s">
        <v>17197</v>
      </c>
    </row>
    <row r="4828" spans="1:2" x14ac:dyDescent="0.25">
      <c r="A4828" t="s">
        <v>20407</v>
      </c>
      <c r="B4828" t="s">
        <v>17197</v>
      </c>
    </row>
    <row r="4829" spans="1:2" x14ac:dyDescent="0.25">
      <c r="A4829" t="s">
        <v>21006</v>
      </c>
      <c r="B4829" t="s">
        <v>17197</v>
      </c>
    </row>
    <row r="4830" spans="1:2" x14ac:dyDescent="0.25">
      <c r="A4830" t="s">
        <v>21805</v>
      </c>
      <c r="B4830" t="s">
        <v>17197</v>
      </c>
    </row>
    <row r="4831" spans="1:2" x14ac:dyDescent="0.25">
      <c r="A4831" t="s">
        <v>23658</v>
      </c>
      <c r="B4831" t="s">
        <v>17197</v>
      </c>
    </row>
    <row r="4832" spans="1:2" x14ac:dyDescent="0.25">
      <c r="A4832" t="s">
        <v>3058</v>
      </c>
      <c r="B4832" t="s">
        <v>17197</v>
      </c>
    </row>
    <row r="4833" spans="1:2" x14ac:dyDescent="0.25">
      <c r="A4833" t="s">
        <v>5854</v>
      </c>
      <c r="B4833" t="s">
        <v>17197</v>
      </c>
    </row>
    <row r="4834" spans="1:2" x14ac:dyDescent="0.25">
      <c r="A4834" t="s">
        <v>22734</v>
      </c>
      <c r="B4834" t="s">
        <v>17197</v>
      </c>
    </row>
    <row r="4835" spans="1:2" x14ac:dyDescent="0.25">
      <c r="A4835" t="s">
        <v>21415</v>
      </c>
      <c r="B4835" t="s">
        <v>17197</v>
      </c>
    </row>
    <row r="4836" spans="1:2" x14ac:dyDescent="0.25">
      <c r="A4836" t="s">
        <v>18860</v>
      </c>
      <c r="B4836" t="s">
        <v>17197</v>
      </c>
    </row>
    <row r="4837" spans="1:2" x14ac:dyDescent="0.25">
      <c r="A4837" t="s">
        <v>23498</v>
      </c>
      <c r="B4837" t="s">
        <v>17197</v>
      </c>
    </row>
    <row r="4838" spans="1:2" x14ac:dyDescent="0.25">
      <c r="A4838" t="s">
        <v>10804</v>
      </c>
      <c r="B4838" t="s">
        <v>17197</v>
      </c>
    </row>
    <row r="4839" spans="1:2" x14ac:dyDescent="0.25">
      <c r="A4839" t="s">
        <v>18862</v>
      </c>
      <c r="B4839" t="s">
        <v>17197</v>
      </c>
    </row>
    <row r="4840" spans="1:2" x14ac:dyDescent="0.25">
      <c r="A4840" t="s">
        <v>23502</v>
      </c>
      <c r="B4840" t="s">
        <v>17197</v>
      </c>
    </row>
    <row r="4841" spans="1:2" x14ac:dyDescent="0.25">
      <c r="A4841" t="s">
        <v>21008</v>
      </c>
      <c r="B4841" t="s">
        <v>17197</v>
      </c>
    </row>
    <row r="4842" spans="1:2" x14ac:dyDescent="0.25">
      <c r="A4842" t="s">
        <v>17912</v>
      </c>
      <c r="B4842" t="s">
        <v>17197</v>
      </c>
    </row>
    <row r="4843" spans="1:2" x14ac:dyDescent="0.25">
      <c r="A4843" t="s">
        <v>18864</v>
      </c>
      <c r="B4843" t="s">
        <v>17197</v>
      </c>
    </row>
    <row r="4844" spans="1:2" x14ac:dyDescent="0.25">
      <c r="A4844" t="s">
        <v>23504</v>
      </c>
      <c r="B4844" t="s">
        <v>17197</v>
      </c>
    </row>
    <row r="4845" spans="1:2" x14ac:dyDescent="0.25">
      <c r="A4845" t="s">
        <v>18866</v>
      </c>
      <c r="B4845" t="s">
        <v>17197</v>
      </c>
    </row>
    <row r="4846" spans="1:2" x14ac:dyDescent="0.25">
      <c r="A4846" t="s">
        <v>8486</v>
      </c>
      <c r="B4846" t="s">
        <v>17197</v>
      </c>
    </row>
    <row r="4847" spans="1:2" x14ac:dyDescent="0.25">
      <c r="A4847" t="s">
        <v>18868</v>
      </c>
      <c r="B4847" t="s">
        <v>17197</v>
      </c>
    </row>
    <row r="4848" spans="1:2" x14ac:dyDescent="0.25">
      <c r="A4848" t="s">
        <v>21419</v>
      </c>
      <c r="B4848" t="s">
        <v>17197</v>
      </c>
    </row>
    <row r="4849" spans="1:2" x14ac:dyDescent="0.25">
      <c r="A4849" t="s">
        <v>23506</v>
      </c>
      <c r="B4849" t="s">
        <v>17197</v>
      </c>
    </row>
    <row r="4850" spans="1:2" x14ac:dyDescent="0.25">
      <c r="A4850" t="s">
        <v>23352</v>
      </c>
      <c r="B4850" t="s">
        <v>17197</v>
      </c>
    </row>
    <row r="4851" spans="1:2" x14ac:dyDescent="0.25">
      <c r="A4851" t="s">
        <v>363</v>
      </c>
      <c r="B4851" t="s">
        <v>17197</v>
      </c>
    </row>
    <row r="4852" spans="1:2" x14ac:dyDescent="0.25">
      <c r="A4852" t="s">
        <v>23145</v>
      </c>
      <c r="B4852" t="s">
        <v>17197</v>
      </c>
    </row>
    <row r="4853" spans="1:2" x14ac:dyDescent="0.25">
      <c r="A4853" t="s">
        <v>23508</v>
      </c>
      <c r="B4853" t="s">
        <v>17197</v>
      </c>
    </row>
    <row r="4854" spans="1:2" x14ac:dyDescent="0.25">
      <c r="A4854" t="s">
        <v>23496</v>
      </c>
      <c r="B4854" t="s">
        <v>23346</v>
      </c>
    </row>
    <row r="4855" spans="1:2" x14ac:dyDescent="0.25">
      <c r="A4855" t="s">
        <v>18916</v>
      </c>
      <c r="B4855" t="s">
        <v>23496</v>
      </c>
    </row>
    <row r="4856" spans="1:2" x14ac:dyDescent="0.25">
      <c r="A4856" t="s">
        <v>20437</v>
      </c>
      <c r="B4856" t="s">
        <v>18916</v>
      </c>
    </row>
    <row r="4857" spans="1:2" x14ac:dyDescent="0.25">
      <c r="A4857" t="s">
        <v>19843</v>
      </c>
      <c r="B4857" t="s">
        <v>18916</v>
      </c>
    </row>
    <row r="4858" spans="1:2" x14ac:dyDescent="0.25">
      <c r="A4858" t="s">
        <v>22173</v>
      </c>
      <c r="B4858" t="s">
        <v>18916</v>
      </c>
    </row>
    <row r="4859" spans="1:2" x14ac:dyDescent="0.25">
      <c r="A4859" t="s">
        <v>22762</v>
      </c>
      <c r="B4859" t="s">
        <v>18916</v>
      </c>
    </row>
    <row r="4860" spans="1:2" x14ac:dyDescent="0.25">
      <c r="A4860" t="s">
        <v>13697</v>
      </c>
      <c r="B4860" t="s">
        <v>23496</v>
      </c>
    </row>
    <row r="4861" spans="1:2" x14ac:dyDescent="0.25">
      <c r="A4861" t="s">
        <v>16477</v>
      </c>
      <c r="B4861" t="s">
        <v>13697</v>
      </c>
    </row>
    <row r="4862" spans="1:2" x14ac:dyDescent="0.25">
      <c r="A4862" t="s">
        <v>15768</v>
      </c>
      <c r="B4862" t="s">
        <v>13697</v>
      </c>
    </row>
    <row r="4863" spans="1:2" x14ac:dyDescent="0.25">
      <c r="A4863" t="s">
        <v>19845</v>
      </c>
      <c r="B4863" t="s">
        <v>13697</v>
      </c>
    </row>
    <row r="4864" spans="1:2" x14ac:dyDescent="0.25">
      <c r="A4864" t="s">
        <v>20439</v>
      </c>
      <c r="B4864" t="s">
        <v>13697</v>
      </c>
    </row>
    <row r="4865" spans="1:2" x14ac:dyDescent="0.25">
      <c r="A4865" t="s">
        <v>10831</v>
      </c>
      <c r="B4865" t="s">
        <v>13697</v>
      </c>
    </row>
    <row r="4866" spans="1:2" x14ac:dyDescent="0.25">
      <c r="A4866" t="s">
        <v>22175</v>
      </c>
      <c r="B4866" t="s">
        <v>23496</v>
      </c>
    </row>
    <row r="4867" spans="1:2" x14ac:dyDescent="0.25">
      <c r="A4867" t="s">
        <v>17205</v>
      </c>
      <c r="B4867" t="s">
        <v>22175</v>
      </c>
    </row>
    <row r="4868" spans="1:2" x14ac:dyDescent="0.25">
      <c r="A4868" t="s">
        <v>11630</v>
      </c>
      <c r="B4868" t="s">
        <v>22175</v>
      </c>
    </row>
    <row r="4869" spans="1:2" x14ac:dyDescent="0.25">
      <c r="A4869" t="s">
        <v>11632</v>
      </c>
      <c r="B4869" t="s">
        <v>22175</v>
      </c>
    </row>
    <row r="4870" spans="1:2" x14ac:dyDescent="0.25">
      <c r="A4870" t="s">
        <v>17944</v>
      </c>
      <c r="B4870" t="s">
        <v>22175</v>
      </c>
    </row>
    <row r="4871" spans="1:2" x14ac:dyDescent="0.25">
      <c r="A4871" t="s">
        <v>22177</v>
      </c>
      <c r="B4871" t="s">
        <v>22175</v>
      </c>
    </row>
    <row r="4872" spans="1:2" x14ac:dyDescent="0.25">
      <c r="A4872" t="s">
        <v>23656</v>
      </c>
      <c r="B4872" t="s">
        <v>23346</v>
      </c>
    </row>
    <row r="4873" spans="1:2" x14ac:dyDescent="0.25">
      <c r="A4873" t="s">
        <v>24029</v>
      </c>
      <c r="B4873" t="s">
        <v>23656</v>
      </c>
    </row>
    <row r="4874" spans="1:2" x14ac:dyDescent="0.25">
      <c r="A4874" t="s">
        <v>24030</v>
      </c>
      <c r="B4874" t="s">
        <v>24029</v>
      </c>
    </row>
    <row r="4875" spans="1:2" x14ac:dyDescent="0.25">
      <c r="A4875" t="s">
        <v>24031</v>
      </c>
      <c r="B4875" t="s">
        <v>24029</v>
      </c>
    </row>
    <row r="4876" spans="1:2" x14ac:dyDescent="0.25">
      <c r="A4876" t="s">
        <v>24032</v>
      </c>
      <c r="B4876" t="s">
        <v>24029</v>
      </c>
    </row>
    <row r="4877" spans="1:2" x14ac:dyDescent="0.25">
      <c r="A4877" t="s">
        <v>24033</v>
      </c>
      <c r="B4877" t="s">
        <v>24029</v>
      </c>
    </row>
    <row r="4878" spans="1:2" x14ac:dyDescent="0.25">
      <c r="A4878" t="s">
        <v>24034</v>
      </c>
      <c r="B4878" t="s">
        <v>23346</v>
      </c>
    </row>
    <row r="4879" spans="1:2" x14ac:dyDescent="0.25">
      <c r="A4879" t="s">
        <v>24035</v>
      </c>
      <c r="B4879" t="s">
        <v>24034</v>
      </c>
    </row>
    <row r="4880" spans="1:2" x14ac:dyDescent="0.25">
      <c r="A4880" t="s">
        <v>24036</v>
      </c>
      <c r="B4880" t="s">
        <v>24035</v>
      </c>
    </row>
    <row r="4881" spans="1:2" x14ac:dyDescent="0.25">
      <c r="A4881" t="s">
        <v>24037</v>
      </c>
      <c r="B4881" t="s">
        <v>24035</v>
      </c>
    </row>
    <row r="4882" spans="1:2" x14ac:dyDescent="0.25">
      <c r="A4882" t="s">
        <v>24038</v>
      </c>
      <c r="B4882" t="s">
        <v>24035</v>
      </c>
    </row>
    <row r="4883" spans="1:2" x14ac:dyDescent="0.25">
      <c r="A4883" t="s">
        <v>24039</v>
      </c>
      <c r="B4883" t="s">
        <v>24035</v>
      </c>
    </row>
    <row r="4884" spans="1:2" x14ac:dyDescent="0.25">
      <c r="A4884" t="s">
        <v>23494</v>
      </c>
      <c r="B4884" t="s">
        <v>13637</v>
      </c>
    </row>
    <row r="4885" spans="1:2" x14ac:dyDescent="0.25">
      <c r="A4885" t="s">
        <v>19092</v>
      </c>
      <c r="B4885" t="s">
        <v>23494</v>
      </c>
    </row>
    <row r="4886" spans="1:2" x14ac:dyDescent="0.25">
      <c r="A4886" t="s">
        <v>15900</v>
      </c>
      <c r="B4886" t="s">
        <v>19092</v>
      </c>
    </row>
    <row r="4887" spans="1:2" x14ac:dyDescent="0.25">
      <c r="A4887" t="s">
        <v>17355</v>
      </c>
      <c r="B4887" t="s">
        <v>15900</v>
      </c>
    </row>
    <row r="4888" spans="1:2" x14ac:dyDescent="0.25">
      <c r="A4888" t="s">
        <v>19094</v>
      </c>
      <c r="B4888" t="s">
        <v>15900</v>
      </c>
    </row>
    <row r="4889" spans="1:2" x14ac:dyDescent="0.25">
      <c r="A4889" t="s">
        <v>6776</v>
      </c>
      <c r="B4889" t="s">
        <v>15900</v>
      </c>
    </row>
    <row r="4890" spans="1:2" x14ac:dyDescent="0.25">
      <c r="A4890" t="s">
        <v>9392</v>
      </c>
      <c r="B4890" t="s">
        <v>15900</v>
      </c>
    </row>
    <row r="4891" spans="1:2" x14ac:dyDescent="0.25">
      <c r="A4891" t="s">
        <v>16567</v>
      </c>
      <c r="B4891" t="s">
        <v>19092</v>
      </c>
    </row>
    <row r="4892" spans="1:2" x14ac:dyDescent="0.25">
      <c r="A4892" t="s">
        <v>18051</v>
      </c>
      <c r="B4892" t="s">
        <v>16567</v>
      </c>
    </row>
    <row r="4893" spans="1:2" x14ac:dyDescent="0.25">
      <c r="A4893" t="s">
        <v>19929</v>
      </c>
      <c r="B4893" t="s">
        <v>16567</v>
      </c>
    </row>
    <row r="4894" spans="1:2" x14ac:dyDescent="0.25">
      <c r="A4894" t="s">
        <v>7757</v>
      </c>
      <c r="B4894" t="s">
        <v>16567</v>
      </c>
    </row>
    <row r="4895" spans="1:2" x14ac:dyDescent="0.25">
      <c r="A4895" t="s">
        <v>10225</v>
      </c>
      <c r="B4895" t="s">
        <v>16567</v>
      </c>
    </row>
    <row r="4896" spans="1:2" x14ac:dyDescent="0.25">
      <c r="A4896" t="s">
        <v>15032</v>
      </c>
      <c r="B4896" t="s">
        <v>19092</v>
      </c>
    </row>
    <row r="4897" spans="1:2" x14ac:dyDescent="0.25">
      <c r="A4897" t="s">
        <v>16569</v>
      </c>
      <c r="B4897" t="s">
        <v>15032</v>
      </c>
    </row>
    <row r="4898" spans="1:2" x14ac:dyDescent="0.25">
      <c r="A4898" t="s">
        <v>18053</v>
      </c>
      <c r="B4898" t="s">
        <v>15032</v>
      </c>
    </row>
    <row r="4899" spans="1:2" x14ac:dyDescent="0.25">
      <c r="A4899" t="s">
        <v>5921</v>
      </c>
      <c r="B4899" t="s">
        <v>15032</v>
      </c>
    </row>
    <row r="4900" spans="1:2" x14ac:dyDescent="0.25">
      <c r="A4900" t="s">
        <v>8635</v>
      </c>
      <c r="B4900" t="s">
        <v>15032</v>
      </c>
    </row>
    <row r="4901" spans="1:2" x14ac:dyDescent="0.25">
      <c r="A4901" t="s">
        <v>13862</v>
      </c>
      <c r="B4901" t="s">
        <v>23494</v>
      </c>
    </row>
    <row r="4902" spans="1:2" x14ac:dyDescent="0.25">
      <c r="A4902" t="s">
        <v>17357</v>
      </c>
      <c r="B4902" t="s">
        <v>13862</v>
      </c>
    </row>
    <row r="4903" spans="1:2" x14ac:dyDescent="0.25">
      <c r="A4903" t="s">
        <v>15034</v>
      </c>
      <c r="B4903" t="s">
        <v>17357</v>
      </c>
    </row>
    <row r="4904" spans="1:2" x14ac:dyDescent="0.25">
      <c r="A4904" t="s">
        <v>23561</v>
      </c>
      <c r="B4904" t="s">
        <v>17357</v>
      </c>
    </row>
    <row r="4905" spans="1:2" x14ac:dyDescent="0.25">
      <c r="A4905" t="s">
        <v>23563</v>
      </c>
      <c r="B4905" t="s">
        <v>17357</v>
      </c>
    </row>
    <row r="4906" spans="1:2" x14ac:dyDescent="0.25">
      <c r="A4906" t="s">
        <v>11752</v>
      </c>
      <c r="B4906" t="s">
        <v>13862</v>
      </c>
    </row>
    <row r="4907" spans="1:2" x14ac:dyDescent="0.25">
      <c r="A4907" t="s">
        <v>19096</v>
      </c>
      <c r="B4907" t="s">
        <v>11752</v>
      </c>
    </row>
    <row r="4908" spans="1:2" x14ac:dyDescent="0.25">
      <c r="A4908" t="s">
        <v>13864</v>
      </c>
      <c r="B4908" t="s">
        <v>11752</v>
      </c>
    </row>
    <row r="4909" spans="1:2" x14ac:dyDescent="0.25">
      <c r="A4909" t="s">
        <v>10907</v>
      </c>
      <c r="B4909" t="s">
        <v>11752</v>
      </c>
    </row>
    <row r="4910" spans="1:2" x14ac:dyDescent="0.25">
      <c r="A4910" t="s">
        <v>5923</v>
      </c>
      <c r="B4910" t="s">
        <v>11752</v>
      </c>
    </row>
    <row r="4911" spans="1:2" x14ac:dyDescent="0.25">
      <c r="A4911" t="s">
        <v>15902</v>
      </c>
      <c r="B4911" t="s">
        <v>11752</v>
      </c>
    </row>
    <row r="4912" spans="1:2" x14ac:dyDescent="0.25">
      <c r="A4912" t="s">
        <v>10227</v>
      </c>
      <c r="B4912" t="s">
        <v>11752</v>
      </c>
    </row>
    <row r="4913" spans="1:2" x14ac:dyDescent="0.25">
      <c r="A4913" t="s">
        <v>21476</v>
      </c>
      <c r="B4913" t="s">
        <v>13862</v>
      </c>
    </row>
    <row r="4914" spans="1:2" x14ac:dyDescent="0.25">
      <c r="A4914" t="s">
        <v>22295</v>
      </c>
      <c r="B4914" t="s">
        <v>21476</v>
      </c>
    </row>
    <row r="4915" spans="1:2" x14ac:dyDescent="0.25">
      <c r="A4915" t="s">
        <v>16571</v>
      </c>
      <c r="B4915" t="s">
        <v>21476</v>
      </c>
    </row>
    <row r="4916" spans="1:2" x14ac:dyDescent="0.25">
      <c r="A4916" t="s">
        <v>20515</v>
      </c>
      <c r="B4916" t="s">
        <v>21476</v>
      </c>
    </row>
    <row r="4917" spans="1:2" x14ac:dyDescent="0.25">
      <c r="A4917" t="s">
        <v>21851</v>
      </c>
      <c r="B4917" t="s">
        <v>21476</v>
      </c>
    </row>
    <row r="4918" spans="1:2" x14ac:dyDescent="0.25">
      <c r="A4918" t="s">
        <v>22297</v>
      </c>
      <c r="B4918" t="s">
        <v>23494</v>
      </c>
    </row>
    <row r="4919" spans="1:2" x14ac:dyDescent="0.25">
      <c r="A4919" t="s">
        <v>15036</v>
      </c>
      <c r="B4919" t="s">
        <v>22297</v>
      </c>
    </row>
    <row r="4920" spans="1:2" x14ac:dyDescent="0.25">
      <c r="A4920" t="s">
        <v>11754</v>
      </c>
      <c r="B4920" t="s">
        <v>22297</v>
      </c>
    </row>
    <row r="4921" spans="1:2" x14ac:dyDescent="0.25">
      <c r="A4921" t="s">
        <v>23565</v>
      </c>
      <c r="B4921" t="s">
        <v>22297</v>
      </c>
    </row>
    <row r="4922" spans="1:2" x14ac:dyDescent="0.25">
      <c r="A4922" t="s">
        <v>21478</v>
      </c>
      <c r="B4922" t="s">
        <v>22297</v>
      </c>
    </row>
    <row r="4923" spans="1:2" x14ac:dyDescent="0.25">
      <c r="A4923" t="s">
        <v>10129</v>
      </c>
      <c r="B4923" t="s">
        <v>13637</v>
      </c>
    </row>
    <row r="4924" spans="1:2" x14ac:dyDescent="0.25">
      <c r="A4924" t="s">
        <v>23139</v>
      </c>
      <c r="B4924" t="s">
        <v>40553</v>
      </c>
    </row>
    <row r="4925" spans="1:2" x14ac:dyDescent="0.25">
      <c r="A4925" t="s">
        <v>23492</v>
      </c>
      <c r="B4925" t="s">
        <v>23139</v>
      </c>
    </row>
    <row r="4926" spans="1:2" x14ac:dyDescent="0.25">
      <c r="A4926" t="s">
        <v>18952</v>
      </c>
      <c r="B4926" t="s">
        <v>23492</v>
      </c>
    </row>
    <row r="4927" spans="1:2" x14ac:dyDescent="0.25">
      <c r="A4927" t="s">
        <v>22201</v>
      </c>
      <c r="B4927" t="s">
        <v>18952</v>
      </c>
    </row>
    <row r="4928" spans="1:2" x14ac:dyDescent="0.25">
      <c r="A4928" t="s">
        <v>16487</v>
      </c>
      <c r="B4928" t="s">
        <v>22201</v>
      </c>
    </row>
    <row r="4929" spans="1:2" x14ac:dyDescent="0.25">
      <c r="A4929" t="s">
        <v>15774</v>
      </c>
      <c r="B4929" t="s">
        <v>16487</v>
      </c>
    </row>
    <row r="4930" spans="1:2" x14ac:dyDescent="0.25">
      <c r="A4930" t="s">
        <v>18954</v>
      </c>
      <c r="B4930" t="s">
        <v>15774</v>
      </c>
    </row>
    <row r="4931" spans="1:2" x14ac:dyDescent="0.25">
      <c r="A4931" t="s">
        <v>18956</v>
      </c>
      <c r="B4931" t="s">
        <v>15774</v>
      </c>
    </row>
    <row r="4932" spans="1:2" x14ac:dyDescent="0.25">
      <c r="A4932" t="s">
        <v>6696</v>
      </c>
      <c r="B4932" t="s">
        <v>16487</v>
      </c>
    </row>
    <row r="4933" spans="1:2" x14ac:dyDescent="0.25">
      <c r="A4933" t="s">
        <v>7639</v>
      </c>
      <c r="B4933" t="s">
        <v>6696</v>
      </c>
    </row>
    <row r="4934" spans="1:2" x14ac:dyDescent="0.25">
      <c r="A4934" t="s">
        <v>5020</v>
      </c>
      <c r="B4934" t="s">
        <v>6696</v>
      </c>
    </row>
    <row r="4935" spans="1:2" x14ac:dyDescent="0.25">
      <c r="A4935" t="s">
        <v>5022</v>
      </c>
      <c r="B4935" t="s">
        <v>6696</v>
      </c>
    </row>
    <row r="4936" spans="1:2" x14ac:dyDescent="0.25">
      <c r="A4936" t="s">
        <v>5024</v>
      </c>
      <c r="B4936" t="s">
        <v>6696</v>
      </c>
    </row>
    <row r="4937" spans="1:2" x14ac:dyDescent="0.25">
      <c r="A4937" t="s">
        <v>5026</v>
      </c>
      <c r="B4937" t="s">
        <v>6696</v>
      </c>
    </row>
    <row r="4938" spans="1:2" x14ac:dyDescent="0.25">
      <c r="A4938" t="s">
        <v>7641</v>
      </c>
      <c r="B4938" t="s">
        <v>6696</v>
      </c>
    </row>
    <row r="4939" spans="1:2" x14ac:dyDescent="0.25">
      <c r="A4939" t="s">
        <v>7643</v>
      </c>
      <c r="B4939" t="s">
        <v>6696</v>
      </c>
    </row>
    <row r="4940" spans="1:2" x14ac:dyDescent="0.25">
      <c r="A4940" t="s">
        <v>21063</v>
      </c>
      <c r="B4940" t="s">
        <v>16487</v>
      </c>
    </row>
    <row r="4941" spans="1:2" x14ac:dyDescent="0.25">
      <c r="A4941" t="s">
        <v>20443</v>
      </c>
      <c r="B4941" t="s">
        <v>21063</v>
      </c>
    </row>
    <row r="4942" spans="1:2" x14ac:dyDescent="0.25">
      <c r="A4942" t="s">
        <v>19857</v>
      </c>
      <c r="B4942" t="s">
        <v>21063</v>
      </c>
    </row>
    <row r="4943" spans="1:2" x14ac:dyDescent="0.25">
      <c r="A4943" t="s">
        <v>19859</v>
      </c>
      <c r="B4943" t="s">
        <v>21063</v>
      </c>
    </row>
    <row r="4944" spans="1:2" x14ac:dyDescent="0.25">
      <c r="A4944" t="s">
        <v>21065</v>
      </c>
      <c r="B4944" t="s">
        <v>16487</v>
      </c>
    </row>
    <row r="4945" spans="1:2" x14ac:dyDescent="0.25">
      <c r="A4945" t="s">
        <v>19861</v>
      </c>
      <c r="B4945" t="s">
        <v>21065</v>
      </c>
    </row>
    <row r="4946" spans="1:2" x14ac:dyDescent="0.25">
      <c r="A4946" t="s">
        <v>19863</v>
      </c>
      <c r="B4946" t="s">
        <v>21065</v>
      </c>
    </row>
    <row r="4947" spans="1:2" x14ac:dyDescent="0.25">
      <c r="A4947" t="s">
        <v>19865</v>
      </c>
      <c r="B4947" t="s">
        <v>21065</v>
      </c>
    </row>
    <row r="4948" spans="1:2" x14ac:dyDescent="0.25">
      <c r="A4948" t="s">
        <v>6698</v>
      </c>
      <c r="B4948" t="s">
        <v>22201</v>
      </c>
    </row>
    <row r="4949" spans="1:2" x14ac:dyDescent="0.25">
      <c r="A4949" t="s">
        <v>16489</v>
      </c>
      <c r="B4949" t="s">
        <v>6698</v>
      </c>
    </row>
    <row r="4950" spans="1:2" x14ac:dyDescent="0.25">
      <c r="A4950" t="s">
        <v>14895</v>
      </c>
      <c r="B4950" t="s">
        <v>6698</v>
      </c>
    </row>
    <row r="4951" spans="1:2" x14ac:dyDescent="0.25">
      <c r="A4951" t="s">
        <v>15776</v>
      </c>
      <c r="B4951" t="s">
        <v>6698</v>
      </c>
    </row>
    <row r="4952" spans="1:2" x14ac:dyDescent="0.25">
      <c r="A4952" t="s">
        <v>19867</v>
      </c>
      <c r="B4952" t="s">
        <v>6698</v>
      </c>
    </row>
    <row r="4953" spans="1:2" x14ac:dyDescent="0.25">
      <c r="A4953" t="s">
        <v>15778</v>
      </c>
      <c r="B4953" t="s">
        <v>19867</v>
      </c>
    </row>
    <row r="4954" spans="1:2" x14ac:dyDescent="0.25">
      <c r="A4954" t="s">
        <v>13727</v>
      </c>
      <c r="B4954" t="s">
        <v>19867</v>
      </c>
    </row>
    <row r="4955" spans="1:2" x14ac:dyDescent="0.25">
      <c r="A4955" t="s">
        <v>16491</v>
      </c>
      <c r="B4955" t="s">
        <v>6698</v>
      </c>
    </row>
    <row r="4956" spans="1:2" x14ac:dyDescent="0.25">
      <c r="A4956" t="s">
        <v>16493</v>
      </c>
      <c r="B4956" t="s">
        <v>16491</v>
      </c>
    </row>
    <row r="4957" spans="1:2" x14ac:dyDescent="0.25">
      <c r="A4957" t="s">
        <v>17239</v>
      </c>
      <c r="B4957" t="s">
        <v>16491</v>
      </c>
    </row>
    <row r="4958" spans="1:2" x14ac:dyDescent="0.25">
      <c r="A4958" t="s">
        <v>17241</v>
      </c>
      <c r="B4958" t="s">
        <v>16491</v>
      </c>
    </row>
    <row r="4959" spans="1:2" x14ac:dyDescent="0.25">
      <c r="A4959" t="s">
        <v>17243</v>
      </c>
      <c r="B4959" t="s">
        <v>16491</v>
      </c>
    </row>
    <row r="4960" spans="1:2" x14ac:dyDescent="0.25">
      <c r="A4960" t="s">
        <v>17245</v>
      </c>
      <c r="B4960" t="s">
        <v>16491</v>
      </c>
    </row>
    <row r="4961" spans="1:2" x14ac:dyDescent="0.25">
      <c r="A4961" t="s">
        <v>10835</v>
      </c>
      <c r="B4961" t="s">
        <v>6698</v>
      </c>
    </row>
    <row r="4962" spans="1:2" x14ac:dyDescent="0.25">
      <c r="A4962" t="s">
        <v>7645</v>
      </c>
      <c r="B4962" t="s">
        <v>10835</v>
      </c>
    </row>
    <row r="4963" spans="1:2" x14ac:dyDescent="0.25">
      <c r="A4963" t="s">
        <v>20445</v>
      </c>
      <c r="B4963" t="s">
        <v>6698</v>
      </c>
    </row>
    <row r="4964" spans="1:2" x14ac:dyDescent="0.25">
      <c r="A4964" t="s">
        <v>17247</v>
      </c>
      <c r="B4964" t="s">
        <v>20445</v>
      </c>
    </row>
    <row r="4965" spans="1:2" x14ac:dyDescent="0.25">
      <c r="A4965" t="s">
        <v>20447</v>
      </c>
      <c r="B4965" t="s">
        <v>6698</v>
      </c>
    </row>
    <row r="4966" spans="1:2" x14ac:dyDescent="0.25">
      <c r="A4966" t="s">
        <v>19869</v>
      </c>
      <c r="B4966" t="s">
        <v>20447</v>
      </c>
    </row>
    <row r="4967" spans="1:2" x14ac:dyDescent="0.25">
      <c r="A4967" t="s">
        <v>17249</v>
      </c>
      <c r="B4967" t="s">
        <v>20447</v>
      </c>
    </row>
    <row r="4968" spans="1:2" x14ac:dyDescent="0.25">
      <c r="A4968" t="s">
        <v>12534</v>
      </c>
      <c r="B4968" t="s">
        <v>22201</v>
      </c>
    </row>
    <row r="4969" spans="1:2" x14ac:dyDescent="0.25">
      <c r="A4969" t="s">
        <v>9334</v>
      </c>
      <c r="B4969" t="s">
        <v>12534</v>
      </c>
    </row>
    <row r="4970" spans="1:2" x14ac:dyDescent="0.25">
      <c r="A4970" t="s">
        <v>7647</v>
      </c>
      <c r="B4970" t="s">
        <v>12534</v>
      </c>
    </row>
    <row r="4971" spans="1:2" x14ac:dyDescent="0.25">
      <c r="A4971" t="s">
        <v>5885</v>
      </c>
      <c r="B4971" t="s">
        <v>12534</v>
      </c>
    </row>
    <row r="4972" spans="1:2" x14ac:dyDescent="0.25">
      <c r="A4972" t="s">
        <v>17958</v>
      </c>
      <c r="B4972" t="s">
        <v>22201</v>
      </c>
    </row>
    <row r="4973" spans="1:2" x14ac:dyDescent="0.25">
      <c r="A4973" t="s">
        <v>20449</v>
      </c>
      <c r="B4973" t="s">
        <v>18952</v>
      </c>
    </row>
    <row r="4974" spans="1:2" x14ac:dyDescent="0.25">
      <c r="A4974" t="s">
        <v>16495</v>
      </c>
      <c r="B4974" t="s">
        <v>20449</v>
      </c>
    </row>
    <row r="4975" spans="1:2" x14ac:dyDescent="0.25">
      <c r="A4975" t="s">
        <v>7649</v>
      </c>
      <c r="B4975" t="s">
        <v>16495</v>
      </c>
    </row>
    <row r="4976" spans="1:2" x14ac:dyDescent="0.25">
      <c r="A4976" t="s">
        <v>11652</v>
      </c>
      <c r="B4976" t="s">
        <v>7649</v>
      </c>
    </row>
    <row r="4977" spans="1:2" x14ac:dyDescent="0.25">
      <c r="A4977" t="s">
        <v>11654</v>
      </c>
      <c r="B4977" t="s">
        <v>7649</v>
      </c>
    </row>
    <row r="4978" spans="1:2" x14ac:dyDescent="0.25">
      <c r="A4978" t="s">
        <v>9336</v>
      </c>
      <c r="B4978" t="s">
        <v>7649</v>
      </c>
    </row>
    <row r="4979" spans="1:2" x14ac:dyDescent="0.25">
      <c r="A4979" t="s">
        <v>10141</v>
      </c>
      <c r="B4979" t="s">
        <v>7649</v>
      </c>
    </row>
    <row r="4980" spans="1:2" x14ac:dyDescent="0.25">
      <c r="A4980" t="s">
        <v>10143</v>
      </c>
      <c r="B4980" t="s">
        <v>7649</v>
      </c>
    </row>
    <row r="4981" spans="1:2" x14ac:dyDescent="0.25">
      <c r="A4981" t="s">
        <v>9338</v>
      </c>
      <c r="B4981" t="s">
        <v>7649</v>
      </c>
    </row>
    <row r="4982" spans="1:2" x14ac:dyDescent="0.25">
      <c r="A4982" t="s">
        <v>10145</v>
      </c>
      <c r="B4982" t="s">
        <v>7649</v>
      </c>
    </row>
    <row r="4983" spans="1:2" x14ac:dyDescent="0.25">
      <c r="A4983" t="s">
        <v>9340</v>
      </c>
      <c r="B4983" t="s">
        <v>7649</v>
      </c>
    </row>
    <row r="4984" spans="1:2" x14ac:dyDescent="0.25">
      <c r="A4984" t="s">
        <v>10147</v>
      </c>
      <c r="B4984" t="s">
        <v>7649</v>
      </c>
    </row>
    <row r="4985" spans="1:2" x14ac:dyDescent="0.25">
      <c r="A4985" t="s">
        <v>8569</v>
      </c>
      <c r="B4985" t="s">
        <v>16495</v>
      </c>
    </row>
    <row r="4986" spans="1:2" x14ac:dyDescent="0.25">
      <c r="A4986" t="s">
        <v>12536</v>
      </c>
      <c r="B4986" t="s">
        <v>8569</v>
      </c>
    </row>
    <row r="4987" spans="1:2" x14ac:dyDescent="0.25">
      <c r="A4987" t="s">
        <v>12538</v>
      </c>
      <c r="B4987" t="s">
        <v>8569</v>
      </c>
    </row>
    <row r="4988" spans="1:2" x14ac:dyDescent="0.25">
      <c r="A4988" t="s">
        <v>10149</v>
      </c>
      <c r="B4988" t="s">
        <v>8569</v>
      </c>
    </row>
    <row r="4989" spans="1:2" x14ac:dyDescent="0.25">
      <c r="A4989" t="s">
        <v>10837</v>
      </c>
      <c r="B4989" t="s">
        <v>8569</v>
      </c>
    </row>
    <row r="4990" spans="1:2" x14ac:dyDescent="0.25">
      <c r="A4990" t="s">
        <v>10839</v>
      </c>
      <c r="B4990" t="s">
        <v>8569</v>
      </c>
    </row>
    <row r="4991" spans="1:2" x14ac:dyDescent="0.25">
      <c r="A4991" t="s">
        <v>10151</v>
      </c>
      <c r="B4991" t="s">
        <v>8569</v>
      </c>
    </row>
    <row r="4992" spans="1:2" x14ac:dyDescent="0.25">
      <c r="A4992" t="s">
        <v>10841</v>
      </c>
      <c r="B4992" t="s">
        <v>8569</v>
      </c>
    </row>
    <row r="4993" spans="1:2" x14ac:dyDescent="0.25">
      <c r="A4993" t="s">
        <v>10153</v>
      </c>
      <c r="B4993" t="s">
        <v>8569</v>
      </c>
    </row>
    <row r="4994" spans="1:2" x14ac:dyDescent="0.25">
      <c r="A4994" t="s">
        <v>6700</v>
      </c>
      <c r="B4994" t="s">
        <v>20449</v>
      </c>
    </row>
    <row r="4995" spans="1:2" x14ac:dyDescent="0.25">
      <c r="A4995" t="s">
        <v>16497</v>
      </c>
      <c r="B4995" t="s">
        <v>6700</v>
      </c>
    </row>
    <row r="4996" spans="1:2" x14ac:dyDescent="0.25">
      <c r="A4996" t="s">
        <v>12540</v>
      </c>
      <c r="B4996" t="s">
        <v>16497</v>
      </c>
    </row>
    <row r="4997" spans="1:2" x14ac:dyDescent="0.25">
      <c r="A4997" t="s">
        <v>13729</v>
      </c>
      <c r="B4997" t="s">
        <v>16497</v>
      </c>
    </row>
    <row r="4998" spans="1:2" x14ac:dyDescent="0.25">
      <c r="A4998" t="s">
        <v>17251</v>
      </c>
      <c r="B4998" t="s">
        <v>6700</v>
      </c>
    </row>
    <row r="4999" spans="1:2" x14ac:dyDescent="0.25">
      <c r="A4999" t="s">
        <v>13731</v>
      </c>
      <c r="B4999" t="s">
        <v>17251</v>
      </c>
    </row>
    <row r="5000" spans="1:2" x14ac:dyDescent="0.25">
      <c r="A5000" t="s">
        <v>14897</v>
      </c>
      <c r="B5000" t="s">
        <v>17251</v>
      </c>
    </row>
    <row r="5001" spans="1:2" x14ac:dyDescent="0.25">
      <c r="A5001" t="s">
        <v>39747</v>
      </c>
      <c r="B5001" t="s">
        <v>17251</v>
      </c>
    </row>
    <row r="5002" spans="1:2" x14ac:dyDescent="0.25">
      <c r="A5002" t="s">
        <v>11656</v>
      </c>
      <c r="B5002" t="s">
        <v>6700</v>
      </c>
    </row>
    <row r="5003" spans="1:2" x14ac:dyDescent="0.25">
      <c r="A5003" t="s">
        <v>8571</v>
      </c>
      <c r="B5003" t="s">
        <v>11656</v>
      </c>
    </row>
    <row r="5004" spans="1:2" x14ac:dyDescent="0.25">
      <c r="A5004" t="s">
        <v>9342</v>
      </c>
      <c r="B5004" t="s">
        <v>11656</v>
      </c>
    </row>
    <row r="5005" spans="1:2" x14ac:dyDescent="0.25">
      <c r="A5005" t="s">
        <v>12542</v>
      </c>
      <c r="B5005" t="s">
        <v>20449</v>
      </c>
    </row>
    <row r="5006" spans="1:2" x14ac:dyDescent="0.25">
      <c r="A5006" t="s">
        <v>7651</v>
      </c>
      <c r="B5006" t="s">
        <v>12542</v>
      </c>
    </row>
    <row r="5007" spans="1:2" x14ac:dyDescent="0.25">
      <c r="A5007" t="s">
        <v>4248</v>
      </c>
      <c r="B5007" t="s">
        <v>7651</v>
      </c>
    </row>
    <row r="5008" spans="1:2" x14ac:dyDescent="0.25">
      <c r="A5008" t="s">
        <v>5028</v>
      </c>
      <c r="B5008" t="s">
        <v>7651</v>
      </c>
    </row>
    <row r="5009" spans="1:2" x14ac:dyDescent="0.25">
      <c r="A5009" t="s">
        <v>9344</v>
      </c>
      <c r="B5009" t="s">
        <v>12542</v>
      </c>
    </row>
    <row r="5010" spans="1:2" x14ac:dyDescent="0.25">
      <c r="A5010" t="s">
        <v>5887</v>
      </c>
      <c r="B5010" t="s">
        <v>9344</v>
      </c>
    </row>
    <row r="5011" spans="1:2" x14ac:dyDescent="0.25">
      <c r="A5011" t="s">
        <v>6702</v>
      </c>
      <c r="B5011" t="s">
        <v>9344</v>
      </c>
    </row>
    <row r="5012" spans="1:2" x14ac:dyDescent="0.25">
      <c r="A5012" t="s">
        <v>39749</v>
      </c>
      <c r="B5012" t="s">
        <v>9344</v>
      </c>
    </row>
    <row r="5013" spans="1:2" x14ac:dyDescent="0.25">
      <c r="A5013" t="s">
        <v>5889</v>
      </c>
      <c r="B5013" t="s">
        <v>12542</v>
      </c>
    </row>
    <row r="5014" spans="1:2" x14ac:dyDescent="0.25">
      <c r="A5014" t="s">
        <v>804</v>
      </c>
      <c r="B5014" t="s">
        <v>5889</v>
      </c>
    </row>
    <row r="5015" spans="1:2" x14ac:dyDescent="0.25">
      <c r="A5015" t="s">
        <v>3155</v>
      </c>
      <c r="B5015" t="s">
        <v>5889</v>
      </c>
    </row>
    <row r="5016" spans="1:2" x14ac:dyDescent="0.25">
      <c r="A5016" t="s">
        <v>5966</v>
      </c>
      <c r="B5016" t="s">
        <v>12542</v>
      </c>
    </row>
    <row r="5017" spans="1:2" x14ac:dyDescent="0.25">
      <c r="A5017" t="s">
        <v>862</v>
      </c>
      <c r="B5017" t="s">
        <v>5966</v>
      </c>
    </row>
    <row r="5018" spans="1:2" x14ac:dyDescent="0.25">
      <c r="A5018" t="s">
        <v>3194</v>
      </c>
      <c r="B5018" t="s">
        <v>5966</v>
      </c>
    </row>
    <row r="5019" spans="1:2" x14ac:dyDescent="0.25">
      <c r="A5019" t="s">
        <v>17960</v>
      </c>
      <c r="B5019" t="s">
        <v>20449</v>
      </c>
    </row>
    <row r="5020" spans="1:2" x14ac:dyDescent="0.25">
      <c r="A5020" t="s">
        <v>14899</v>
      </c>
      <c r="B5020" t="s">
        <v>17960</v>
      </c>
    </row>
    <row r="5021" spans="1:2" x14ac:dyDescent="0.25">
      <c r="A5021" t="s">
        <v>15780</v>
      </c>
      <c r="B5021" t="s">
        <v>17960</v>
      </c>
    </row>
    <row r="5022" spans="1:2" x14ac:dyDescent="0.25">
      <c r="A5022" t="s">
        <v>19871</v>
      </c>
      <c r="B5022" t="s">
        <v>18952</v>
      </c>
    </row>
    <row r="5023" spans="1:2" x14ac:dyDescent="0.25">
      <c r="A5023" t="s">
        <v>11658</v>
      </c>
      <c r="B5023" t="s">
        <v>19871</v>
      </c>
    </row>
    <row r="5024" spans="1:2" x14ac:dyDescent="0.25">
      <c r="A5024" t="s">
        <v>5030</v>
      </c>
      <c r="B5024" t="s">
        <v>11658</v>
      </c>
    </row>
    <row r="5025" spans="1:2" x14ac:dyDescent="0.25">
      <c r="A5025" t="s">
        <v>16499</v>
      </c>
      <c r="B5025" t="s">
        <v>5030</v>
      </c>
    </row>
    <row r="5026" spans="1:2" x14ac:dyDescent="0.25">
      <c r="A5026" t="s">
        <v>15782</v>
      </c>
      <c r="B5026" t="s">
        <v>5030</v>
      </c>
    </row>
    <row r="5027" spans="1:2" x14ac:dyDescent="0.25">
      <c r="A5027" t="s">
        <v>15784</v>
      </c>
      <c r="B5027" t="s">
        <v>5030</v>
      </c>
    </row>
    <row r="5028" spans="1:2" x14ac:dyDescent="0.25">
      <c r="A5028" t="s">
        <v>16501</v>
      </c>
      <c r="B5028" t="s">
        <v>5030</v>
      </c>
    </row>
    <row r="5029" spans="1:2" x14ac:dyDescent="0.25">
      <c r="A5029" t="s">
        <v>16503</v>
      </c>
      <c r="B5029" t="s">
        <v>5030</v>
      </c>
    </row>
    <row r="5030" spans="1:2" x14ac:dyDescent="0.25">
      <c r="A5030" t="s">
        <v>17253</v>
      </c>
      <c r="B5030" t="s">
        <v>5030</v>
      </c>
    </row>
    <row r="5031" spans="1:2" x14ac:dyDescent="0.25">
      <c r="A5031" t="s">
        <v>11905</v>
      </c>
      <c r="B5031" t="s">
        <v>5030</v>
      </c>
    </row>
    <row r="5032" spans="1:2" x14ac:dyDescent="0.25">
      <c r="A5032" t="s">
        <v>10155</v>
      </c>
      <c r="B5032" t="s">
        <v>11658</v>
      </c>
    </row>
    <row r="5033" spans="1:2" x14ac:dyDescent="0.25">
      <c r="A5033" t="s">
        <v>18958</v>
      </c>
      <c r="B5033" t="s">
        <v>10155</v>
      </c>
    </row>
    <row r="5034" spans="1:2" x14ac:dyDescent="0.25">
      <c r="A5034" t="s">
        <v>5891</v>
      </c>
      <c r="B5034" t="s">
        <v>11658</v>
      </c>
    </row>
    <row r="5035" spans="1:2" x14ac:dyDescent="0.25">
      <c r="A5035" t="s">
        <v>14901</v>
      </c>
      <c r="B5035" t="s">
        <v>5891</v>
      </c>
    </row>
    <row r="5036" spans="1:2" x14ac:dyDescent="0.25">
      <c r="A5036" t="s">
        <v>17962</v>
      </c>
      <c r="B5036" t="s">
        <v>11658</v>
      </c>
    </row>
    <row r="5037" spans="1:2" x14ac:dyDescent="0.25">
      <c r="A5037" t="s">
        <v>23163</v>
      </c>
      <c r="B5037" t="s">
        <v>17962</v>
      </c>
    </row>
    <row r="5038" spans="1:2" x14ac:dyDescent="0.25">
      <c r="A5038" t="s">
        <v>806</v>
      </c>
      <c r="B5038" t="s">
        <v>19871</v>
      </c>
    </row>
    <row r="5039" spans="1:2" x14ac:dyDescent="0.25">
      <c r="A5039" t="s">
        <v>17964</v>
      </c>
      <c r="B5039" t="s">
        <v>806</v>
      </c>
    </row>
    <row r="5040" spans="1:2" x14ac:dyDescent="0.25">
      <c r="A5040" t="s">
        <v>18960</v>
      </c>
      <c r="B5040" t="s">
        <v>17964</v>
      </c>
    </row>
    <row r="5041" spans="1:2" x14ac:dyDescent="0.25">
      <c r="A5041" t="s">
        <v>21067</v>
      </c>
      <c r="B5041" t="s">
        <v>806</v>
      </c>
    </row>
    <row r="5042" spans="1:2" x14ac:dyDescent="0.25">
      <c r="A5042" t="s">
        <v>17255</v>
      </c>
      <c r="B5042" t="s">
        <v>21067</v>
      </c>
    </row>
    <row r="5043" spans="1:2" x14ac:dyDescent="0.25">
      <c r="A5043" t="s">
        <v>18962</v>
      </c>
      <c r="B5043" t="s">
        <v>21067</v>
      </c>
    </row>
    <row r="5044" spans="1:2" x14ac:dyDescent="0.25">
      <c r="A5044" t="s">
        <v>14903</v>
      </c>
      <c r="B5044" t="s">
        <v>806</v>
      </c>
    </row>
    <row r="5045" spans="1:2" x14ac:dyDescent="0.25">
      <c r="A5045" t="s">
        <v>11907</v>
      </c>
      <c r="B5045" t="s">
        <v>14903</v>
      </c>
    </row>
    <row r="5046" spans="1:2" x14ac:dyDescent="0.25">
      <c r="A5046" t="s">
        <v>14066</v>
      </c>
      <c r="B5046" t="s">
        <v>14903</v>
      </c>
    </row>
    <row r="5047" spans="1:2" x14ac:dyDescent="0.25">
      <c r="A5047" t="s">
        <v>12544</v>
      </c>
      <c r="B5047" t="s">
        <v>14903</v>
      </c>
    </row>
    <row r="5048" spans="1:2" x14ac:dyDescent="0.25">
      <c r="A5048" t="s">
        <v>21069</v>
      </c>
      <c r="B5048" t="s">
        <v>806</v>
      </c>
    </row>
    <row r="5049" spans="1:2" x14ac:dyDescent="0.25">
      <c r="A5049" t="s">
        <v>18964</v>
      </c>
      <c r="B5049" t="s">
        <v>21069</v>
      </c>
    </row>
    <row r="5050" spans="1:2" x14ac:dyDescent="0.25">
      <c r="A5050" t="s">
        <v>21071</v>
      </c>
      <c r="B5050" t="s">
        <v>806</v>
      </c>
    </row>
    <row r="5051" spans="1:2" x14ac:dyDescent="0.25">
      <c r="A5051" t="s">
        <v>17257</v>
      </c>
      <c r="B5051" t="s">
        <v>21071</v>
      </c>
    </row>
    <row r="5052" spans="1:2" x14ac:dyDescent="0.25">
      <c r="A5052" t="s">
        <v>14905</v>
      </c>
      <c r="B5052" t="s">
        <v>21071</v>
      </c>
    </row>
    <row r="5053" spans="1:2" x14ac:dyDescent="0.25">
      <c r="A5053" t="s">
        <v>14907</v>
      </c>
      <c r="B5053" t="s">
        <v>21071</v>
      </c>
    </row>
    <row r="5054" spans="1:2" x14ac:dyDescent="0.25">
      <c r="A5054" t="s">
        <v>14909</v>
      </c>
      <c r="B5054" t="s">
        <v>21071</v>
      </c>
    </row>
    <row r="5055" spans="1:2" x14ac:dyDescent="0.25">
      <c r="A5055" t="s">
        <v>12546</v>
      </c>
      <c r="B5055" t="s">
        <v>21071</v>
      </c>
    </row>
    <row r="5056" spans="1:2" x14ac:dyDescent="0.25">
      <c r="A5056" t="s">
        <v>12548</v>
      </c>
      <c r="B5056" t="s">
        <v>21071</v>
      </c>
    </row>
    <row r="5057" spans="1:2" x14ac:dyDescent="0.25">
      <c r="A5057" t="s">
        <v>4250</v>
      </c>
      <c r="B5057" t="s">
        <v>21071</v>
      </c>
    </row>
    <row r="5058" spans="1:2" x14ac:dyDescent="0.25">
      <c r="A5058" t="s">
        <v>17966</v>
      </c>
      <c r="B5058" t="s">
        <v>21071</v>
      </c>
    </row>
    <row r="5059" spans="1:2" x14ac:dyDescent="0.25">
      <c r="A5059" t="s">
        <v>38929</v>
      </c>
      <c r="B5059" t="s">
        <v>21071</v>
      </c>
    </row>
    <row r="5060" spans="1:2" x14ac:dyDescent="0.25">
      <c r="A5060" t="s">
        <v>21073</v>
      </c>
      <c r="B5060" t="s">
        <v>806</v>
      </c>
    </row>
    <row r="5061" spans="1:2" x14ac:dyDescent="0.25">
      <c r="A5061" t="s">
        <v>17259</v>
      </c>
      <c r="B5061" t="s">
        <v>21073</v>
      </c>
    </row>
    <row r="5062" spans="1:2" x14ac:dyDescent="0.25">
      <c r="A5062" t="s">
        <v>8573</v>
      </c>
      <c r="B5062" t="s">
        <v>19871</v>
      </c>
    </row>
    <row r="5063" spans="1:2" x14ac:dyDescent="0.25">
      <c r="A5063" t="s">
        <v>639</v>
      </c>
      <c r="B5063" t="s">
        <v>8573</v>
      </c>
    </row>
    <row r="5064" spans="1:2" x14ac:dyDescent="0.25">
      <c r="A5064" t="s">
        <v>16505</v>
      </c>
      <c r="B5064" t="s">
        <v>639</v>
      </c>
    </row>
    <row r="5065" spans="1:2" x14ac:dyDescent="0.25">
      <c r="A5065" t="s">
        <v>15786</v>
      </c>
      <c r="B5065" t="s">
        <v>639</v>
      </c>
    </row>
    <row r="5066" spans="1:2" x14ac:dyDescent="0.25">
      <c r="A5066" t="s">
        <v>15788</v>
      </c>
      <c r="B5066" t="s">
        <v>639</v>
      </c>
    </row>
    <row r="5067" spans="1:2" x14ac:dyDescent="0.25">
      <c r="A5067" t="s">
        <v>16507</v>
      </c>
      <c r="B5067" t="s">
        <v>639</v>
      </c>
    </row>
    <row r="5068" spans="1:2" x14ac:dyDescent="0.25">
      <c r="A5068" t="s">
        <v>16509</v>
      </c>
      <c r="B5068" t="s">
        <v>639</v>
      </c>
    </row>
    <row r="5069" spans="1:2" x14ac:dyDescent="0.25">
      <c r="A5069" t="s">
        <v>17261</v>
      </c>
      <c r="B5069" t="s">
        <v>639</v>
      </c>
    </row>
    <row r="5070" spans="1:2" x14ac:dyDescent="0.25">
      <c r="A5070" t="s">
        <v>11909</v>
      </c>
      <c r="B5070" t="s">
        <v>639</v>
      </c>
    </row>
    <row r="5071" spans="1:2" x14ac:dyDescent="0.25">
      <c r="A5071" t="s">
        <v>6704</v>
      </c>
      <c r="B5071" t="s">
        <v>8573</v>
      </c>
    </row>
    <row r="5072" spans="1:2" x14ac:dyDescent="0.25">
      <c r="A5072" t="s">
        <v>18966</v>
      </c>
      <c r="B5072" t="s">
        <v>6704</v>
      </c>
    </row>
    <row r="5073" spans="1:2" x14ac:dyDescent="0.25">
      <c r="A5073" t="s">
        <v>808</v>
      </c>
      <c r="B5073" t="s">
        <v>8573</v>
      </c>
    </row>
    <row r="5074" spans="1:2" x14ac:dyDescent="0.25">
      <c r="A5074" t="s">
        <v>14911</v>
      </c>
      <c r="B5074" t="s">
        <v>808</v>
      </c>
    </row>
    <row r="5075" spans="1:2" x14ac:dyDescent="0.25">
      <c r="A5075" t="s">
        <v>7653</v>
      </c>
      <c r="B5075" t="s">
        <v>8573</v>
      </c>
    </row>
    <row r="5076" spans="1:2" x14ac:dyDescent="0.25">
      <c r="A5076" t="s">
        <v>18968</v>
      </c>
      <c r="B5076" t="s">
        <v>7653</v>
      </c>
    </row>
    <row r="5077" spans="1:2" x14ac:dyDescent="0.25">
      <c r="A5077" t="s">
        <v>11660</v>
      </c>
      <c r="B5077" t="s">
        <v>8573</v>
      </c>
    </row>
    <row r="5078" spans="1:2" x14ac:dyDescent="0.25">
      <c r="A5078" t="s">
        <v>18970</v>
      </c>
      <c r="B5078" t="s">
        <v>11660</v>
      </c>
    </row>
    <row r="5079" spans="1:2" x14ac:dyDescent="0.25">
      <c r="A5079" t="s">
        <v>19873</v>
      </c>
      <c r="B5079" t="s">
        <v>11660</v>
      </c>
    </row>
    <row r="5080" spans="1:2" x14ac:dyDescent="0.25">
      <c r="A5080" t="s">
        <v>810</v>
      </c>
      <c r="B5080" t="s">
        <v>8573</v>
      </c>
    </row>
    <row r="5081" spans="1:2" x14ac:dyDescent="0.25">
      <c r="A5081" t="s">
        <v>10157</v>
      </c>
      <c r="B5081" t="s">
        <v>810</v>
      </c>
    </row>
    <row r="5082" spans="1:2" x14ac:dyDescent="0.25">
      <c r="A5082" t="s">
        <v>12758</v>
      </c>
      <c r="B5082" t="s">
        <v>810</v>
      </c>
    </row>
    <row r="5083" spans="1:2" x14ac:dyDescent="0.25">
      <c r="A5083" t="s">
        <v>15217</v>
      </c>
      <c r="B5083" t="s">
        <v>810</v>
      </c>
    </row>
    <row r="5084" spans="1:2" x14ac:dyDescent="0.25">
      <c r="A5084" t="s">
        <v>10843</v>
      </c>
      <c r="B5084" t="s">
        <v>8573</v>
      </c>
    </row>
    <row r="5085" spans="1:2" x14ac:dyDescent="0.25">
      <c r="A5085" t="s">
        <v>17968</v>
      </c>
      <c r="B5085" t="s">
        <v>10843</v>
      </c>
    </row>
    <row r="5086" spans="1:2" x14ac:dyDescent="0.25">
      <c r="A5086" t="s">
        <v>15790</v>
      </c>
      <c r="B5086" t="s">
        <v>10843</v>
      </c>
    </row>
    <row r="5087" spans="1:2" x14ac:dyDescent="0.25">
      <c r="A5087" t="s">
        <v>15792</v>
      </c>
      <c r="B5087" t="s">
        <v>10843</v>
      </c>
    </row>
    <row r="5088" spans="1:2" x14ac:dyDescent="0.25">
      <c r="A5088" t="s">
        <v>15794</v>
      </c>
      <c r="B5088" t="s">
        <v>10843</v>
      </c>
    </row>
    <row r="5089" spans="1:2" x14ac:dyDescent="0.25">
      <c r="A5089" t="s">
        <v>13733</v>
      </c>
      <c r="B5089" t="s">
        <v>10843</v>
      </c>
    </row>
    <row r="5090" spans="1:2" x14ac:dyDescent="0.25">
      <c r="A5090" t="s">
        <v>13735</v>
      </c>
      <c r="B5090" t="s">
        <v>10843</v>
      </c>
    </row>
    <row r="5091" spans="1:2" x14ac:dyDescent="0.25">
      <c r="A5091" t="s">
        <v>5032</v>
      </c>
      <c r="B5091" t="s">
        <v>10843</v>
      </c>
    </row>
    <row r="5092" spans="1:2" x14ac:dyDescent="0.25">
      <c r="A5092" t="s">
        <v>18972</v>
      </c>
      <c r="B5092" t="s">
        <v>10843</v>
      </c>
    </row>
    <row r="5093" spans="1:2" x14ac:dyDescent="0.25">
      <c r="A5093" t="s">
        <v>38931</v>
      </c>
      <c r="B5093" t="s">
        <v>10843</v>
      </c>
    </row>
    <row r="5094" spans="1:2" x14ac:dyDescent="0.25">
      <c r="A5094" t="s">
        <v>10845</v>
      </c>
      <c r="B5094" t="s">
        <v>8573</v>
      </c>
    </row>
    <row r="5095" spans="1:2" x14ac:dyDescent="0.25">
      <c r="A5095" t="s">
        <v>17970</v>
      </c>
      <c r="B5095" t="s">
        <v>10845</v>
      </c>
    </row>
    <row r="5096" spans="1:2" x14ac:dyDescent="0.25">
      <c r="A5096" t="s">
        <v>13737</v>
      </c>
      <c r="B5096" t="s">
        <v>19871</v>
      </c>
    </row>
    <row r="5097" spans="1:2" x14ac:dyDescent="0.25">
      <c r="A5097" t="s">
        <v>13739</v>
      </c>
      <c r="B5097" t="s">
        <v>23492</v>
      </c>
    </row>
    <row r="5098" spans="1:2" x14ac:dyDescent="0.25">
      <c r="A5098" t="s">
        <v>19875</v>
      </c>
      <c r="B5098" t="s">
        <v>13739</v>
      </c>
    </row>
    <row r="5099" spans="1:2" x14ac:dyDescent="0.25">
      <c r="A5099" t="s">
        <v>15796</v>
      </c>
      <c r="B5099" t="s">
        <v>19875</v>
      </c>
    </row>
    <row r="5100" spans="1:2" x14ac:dyDescent="0.25">
      <c r="A5100" t="s">
        <v>12550</v>
      </c>
      <c r="B5100" t="s">
        <v>15796</v>
      </c>
    </row>
    <row r="5101" spans="1:2" x14ac:dyDescent="0.25">
      <c r="A5101" t="s">
        <v>11662</v>
      </c>
      <c r="B5101" t="s">
        <v>15796</v>
      </c>
    </row>
    <row r="5102" spans="1:2" x14ac:dyDescent="0.25">
      <c r="A5102" t="s">
        <v>12552</v>
      </c>
      <c r="B5102" t="s">
        <v>15796</v>
      </c>
    </row>
    <row r="5103" spans="1:2" x14ac:dyDescent="0.25">
      <c r="A5103" t="s">
        <v>812</v>
      </c>
      <c r="B5103" t="s">
        <v>19875</v>
      </c>
    </row>
    <row r="5104" spans="1:2" x14ac:dyDescent="0.25">
      <c r="A5104" t="s">
        <v>7655</v>
      </c>
      <c r="B5104" t="s">
        <v>812</v>
      </c>
    </row>
    <row r="5105" spans="1:2" x14ac:dyDescent="0.25">
      <c r="A5105" t="s">
        <v>7657</v>
      </c>
      <c r="B5105" t="s">
        <v>812</v>
      </c>
    </row>
    <row r="5106" spans="1:2" x14ac:dyDescent="0.25">
      <c r="A5106" t="s">
        <v>6706</v>
      </c>
      <c r="B5106" t="s">
        <v>812</v>
      </c>
    </row>
    <row r="5107" spans="1:2" x14ac:dyDescent="0.25">
      <c r="A5107" t="s">
        <v>7659</v>
      </c>
      <c r="B5107" t="s">
        <v>812</v>
      </c>
    </row>
    <row r="5108" spans="1:2" x14ac:dyDescent="0.25">
      <c r="A5108" t="s">
        <v>14913</v>
      </c>
      <c r="B5108" t="s">
        <v>19875</v>
      </c>
    </row>
    <row r="5109" spans="1:2" x14ac:dyDescent="0.25">
      <c r="A5109" t="s">
        <v>11664</v>
      </c>
      <c r="B5109" t="s">
        <v>14913</v>
      </c>
    </row>
    <row r="5110" spans="1:2" x14ac:dyDescent="0.25">
      <c r="A5110" t="s">
        <v>15798</v>
      </c>
      <c r="B5110" t="s">
        <v>13739</v>
      </c>
    </row>
    <row r="5111" spans="1:2" x14ac:dyDescent="0.25">
      <c r="A5111" t="s">
        <v>10847</v>
      </c>
      <c r="B5111" t="s">
        <v>15798</v>
      </c>
    </row>
    <row r="5112" spans="1:2" x14ac:dyDescent="0.25">
      <c r="A5112" t="s">
        <v>8575</v>
      </c>
      <c r="B5112" t="s">
        <v>10847</v>
      </c>
    </row>
    <row r="5113" spans="1:2" x14ac:dyDescent="0.25">
      <c r="A5113" t="s">
        <v>7661</v>
      </c>
      <c r="B5113" t="s">
        <v>10847</v>
      </c>
    </row>
    <row r="5114" spans="1:2" x14ac:dyDescent="0.25">
      <c r="A5114" t="s">
        <v>8577</v>
      </c>
      <c r="B5114" t="s">
        <v>10847</v>
      </c>
    </row>
    <row r="5115" spans="1:2" x14ac:dyDescent="0.25">
      <c r="A5115" t="s">
        <v>814</v>
      </c>
      <c r="B5115" t="s">
        <v>15798</v>
      </c>
    </row>
    <row r="5116" spans="1:2" x14ac:dyDescent="0.25">
      <c r="A5116" t="s">
        <v>3157</v>
      </c>
      <c r="B5116" t="s">
        <v>814</v>
      </c>
    </row>
    <row r="5117" spans="1:2" x14ac:dyDescent="0.25">
      <c r="A5117" t="s">
        <v>7663</v>
      </c>
      <c r="B5117" t="s">
        <v>3157</v>
      </c>
    </row>
    <row r="5118" spans="1:2" x14ac:dyDescent="0.25">
      <c r="A5118" t="s">
        <v>13741</v>
      </c>
      <c r="B5118" t="s">
        <v>3157</v>
      </c>
    </row>
    <row r="5119" spans="1:2" x14ac:dyDescent="0.25">
      <c r="A5119" t="s">
        <v>3159</v>
      </c>
      <c r="B5119" t="s">
        <v>814</v>
      </c>
    </row>
    <row r="5120" spans="1:2" x14ac:dyDescent="0.25">
      <c r="A5120" t="s">
        <v>816</v>
      </c>
      <c r="B5120" t="s">
        <v>814</v>
      </c>
    </row>
    <row r="5121" spans="1:2" x14ac:dyDescent="0.25">
      <c r="A5121" t="s">
        <v>3161</v>
      </c>
      <c r="B5121" t="s">
        <v>814</v>
      </c>
    </row>
    <row r="5122" spans="1:2" x14ac:dyDescent="0.25">
      <c r="A5122" t="s">
        <v>10159</v>
      </c>
      <c r="B5122" t="s">
        <v>15798</v>
      </c>
    </row>
    <row r="5123" spans="1:2" x14ac:dyDescent="0.25">
      <c r="A5123" t="s">
        <v>7665</v>
      </c>
      <c r="B5123" t="s">
        <v>10159</v>
      </c>
    </row>
    <row r="5124" spans="1:2" x14ac:dyDescent="0.25">
      <c r="A5124" t="s">
        <v>16511</v>
      </c>
      <c r="B5124" t="s">
        <v>13739</v>
      </c>
    </row>
    <row r="5125" spans="1:2" x14ac:dyDescent="0.25">
      <c r="A5125" t="s">
        <v>15800</v>
      </c>
      <c r="B5125" t="s">
        <v>16511</v>
      </c>
    </row>
    <row r="5126" spans="1:2" x14ac:dyDescent="0.25">
      <c r="A5126" t="s">
        <v>12554</v>
      </c>
      <c r="B5126" t="s">
        <v>15800</v>
      </c>
    </row>
    <row r="5127" spans="1:2" x14ac:dyDescent="0.25">
      <c r="A5127" t="s">
        <v>10161</v>
      </c>
      <c r="B5127" t="s">
        <v>12554</v>
      </c>
    </row>
    <row r="5128" spans="1:2" x14ac:dyDescent="0.25">
      <c r="A5128" t="s">
        <v>14915</v>
      </c>
      <c r="B5128" t="s">
        <v>12554</v>
      </c>
    </row>
    <row r="5129" spans="1:2" x14ac:dyDescent="0.25">
      <c r="A5129" t="s">
        <v>39751</v>
      </c>
      <c r="B5129" t="s">
        <v>12554</v>
      </c>
    </row>
    <row r="5130" spans="1:2" x14ac:dyDescent="0.25">
      <c r="A5130" t="s">
        <v>11666</v>
      </c>
      <c r="B5130" t="s">
        <v>15800</v>
      </c>
    </row>
    <row r="5131" spans="1:2" x14ac:dyDescent="0.25">
      <c r="A5131" t="s">
        <v>9346</v>
      </c>
      <c r="B5131" t="s">
        <v>11666</v>
      </c>
    </row>
    <row r="5132" spans="1:2" x14ac:dyDescent="0.25">
      <c r="A5132" t="s">
        <v>13743</v>
      </c>
      <c r="B5132" t="s">
        <v>11666</v>
      </c>
    </row>
    <row r="5133" spans="1:2" x14ac:dyDescent="0.25">
      <c r="A5133" t="s">
        <v>12556</v>
      </c>
      <c r="B5133" t="s">
        <v>15800</v>
      </c>
    </row>
    <row r="5134" spans="1:2" x14ac:dyDescent="0.25">
      <c r="A5134" t="s">
        <v>10163</v>
      </c>
      <c r="B5134" t="s">
        <v>12556</v>
      </c>
    </row>
    <row r="5135" spans="1:2" x14ac:dyDescent="0.25">
      <c r="A5135" t="s">
        <v>14917</v>
      </c>
      <c r="B5135" t="s">
        <v>12556</v>
      </c>
    </row>
    <row r="5136" spans="1:2" x14ac:dyDescent="0.25">
      <c r="A5136" t="s">
        <v>818</v>
      </c>
      <c r="B5136" t="s">
        <v>16511</v>
      </c>
    </row>
    <row r="5137" spans="1:2" x14ac:dyDescent="0.25">
      <c r="A5137" t="s">
        <v>7667</v>
      </c>
      <c r="B5137" t="s">
        <v>818</v>
      </c>
    </row>
    <row r="5138" spans="1:2" x14ac:dyDescent="0.25">
      <c r="A5138" t="s">
        <v>5034</v>
      </c>
      <c r="B5138" t="s">
        <v>7667</v>
      </c>
    </row>
    <row r="5139" spans="1:2" x14ac:dyDescent="0.25">
      <c r="A5139" t="s">
        <v>9348</v>
      </c>
      <c r="B5139" t="s">
        <v>7667</v>
      </c>
    </row>
    <row r="5140" spans="1:2" x14ac:dyDescent="0.25">
      <c r="A5140" t="s">
        <v>7669</v>
      </c>
      <c r="B5140" t="s">
        <v>818</v>
      </c>
    </row>
    <row r="5141" spans="1:2" x14ac:dyDescent="0.25">
      <c r="A5141" t="s">
        <v>5036</v>
      </c>
      <c r="B5141" t="s">
        <v>7669</v>
      </c>
    </row>
    <row r="5142" spans="1:2" x14ac:dyDescent="0.25">
      <c r="A5142" t="s">
        <v>9350</v>
      </c>
      <c r="B5142" t="s">
        <v>7669</v>
      </c>
    </row>
    <row r="5143" spans="1:2" x14ac:dyDescent="0.25">
      <c r="A5143" t="s">
        <v>39753</v>
      </c>
      <c r="B5143" t="s">
        <v>7669</v>
      </c>
    </row>
    <row r="5144" spans="1:2" x14ac:dyDescent="0.25">
      <c r="A5144" t="s">
        <v>6708</v>
      </c>
      <c r="B5144" t="s">
        <v>818</v>
      </c>
    </row>
    <row r="5145" spans="1:2" x14ac:dyDescent="0.25">
      <c r="A5145" t="s">
        <v>4252</v>
      </c>
      <c r="B5145" t="s">
        <v>6708</v>
      </c>
    </row>
    <row r="5146" spans="1:2" x14ac:dyDescent="0.25">
      <c r="A5146" t="s">
        <v>8579</v>
      </c>
      <c r="B5146" t="s">
        <v>6708</v>
      </c>
    </row>
    <row r="5147" spans="1:2" x14ac:dyDescent="0.25">
      <c r="A5147" t="s">
        <v>7671</v>
      </c>
      <c r="B5147" t="s">
        <v>818</v>
      </c>
    </row>
    <row r="5148" spans="1:2" x14ac:dyDescent="0.25">
      <c r="A5148" t="s">
        <v>5038</v>
      </c>
      <c r="B5148" t="s">
        <v>7671</v>
      </c>
    </row>
    <row r="5149" spans="1:2" x14ac:dyDescent="0.25">
      <c r="A5149" t="s">
        <v>9352</v>
      </c>
      <c r="B5149" t="s">
        <v>7671</v>
      </c>
    </row>
    <row r="5150" spans="1:2" x14ac:dyDescent="0.25">
      <c r="A5150" t="s">
        <v>14919</v>
      </c>
      <c r="B5150" t="s">
        <v>16511</v>
      </c>
    </row>
    <row r="5151" spans="1:2" x14ac:dyDescent="0.25">
      <c r="A5151" t="s">
        <v>11668</v>
      </c>
      <c r="B5151" t="s">
        <v>14919</v>
      </c>
    </row>
    <row r="5152" spans="1:2" x14ac:dyDescent="0.25">
      <c r="A5152" t="s">
        <v>9354</v>
      </c>
      <c r="B5152" t="s">
        <v>11668</v>
      </c>
    </row>
    <row r="5153" spans="1:2" x14ac:dyDescent="0.25">
      <c r="A5153" t="s">
        <v>13745</v>
      </c>
      <c r="B5153" t="s">
        <v>11668</v>
      </c>
    </row>
    <row r="5154" spans="1:2" x14ac:dyDescent="0.25">
      <c r="A5154" t="s">
        <v>39755</v>
      </c>
      <c r="B5154" t="s">
        <v>11668</v>
      </c>
    </row>
    <row r="5155" spans="1:2" x14ac:dyDescent="0.25">
      <c r="A5155" t="s">
        <v>17263</v>
      </c>
      <c r="B5155" t="s">
        <v>13739</v>
      </c>
    </row>
    <row r="5156" spans="1:2" x14ac:dyDescent="0.25">
      <c r="A5156" t="s">
        <v>19877</v>
      </c>
      <c r="B5156" t="s">
        <v>17263</v>
      </c>
    </row>
    <row r="5157" spans="1:2" x14ac:dyDescent="0.25">
      <c r="A5157" t="s">
        <v>5893</v>
      </c>
      <c r="B5157" t="s">
        <v>17263</v>
      </c>
    </row>
    <row r="5158" spans="1:2" x14ac:dyDescent="0.25">
      <c r="A5158" t="s">
        <v>22203</v>
      </c>
      <c r="B5158" t="s">
        <v>23492</v>
      </c>
    </row>
    <row r="5159" spans="1:2" x14ac:dyDescent="0.25">
      <c r="A5159" t="s">
        <v>23674</v>
      </c>
      <c r="B5159" t="s">
        <v>22203</v>
      </c>
    </row>
    <row r="5160" spans="1:2" x14ac:dyDescent="0.25">
      <c r="A5160" t="s">
        <v>17972</v>
      </c>
      <c r="B5160" t="s">
        <v>23674</v>
      </c>
    </row>
    <row r="5161" spans="1:2" x14ac:dyDescent="0.25">
      <c r="A5161" t="s">
        <v>9356</v>
      </c>
      <c r="B5161" t="s">
        <v>17972</v>
      </c>
    </row>
    <row r="5162" spans="1:2" x14ac:dyDescent="0.25">
      <c r="A5162" t="s">
        <v>11670</v>
      </c>
      <c r="B5162" t="s">
        <v>17972</v>
      </c>
    </row>
    <row r="5163" spans="1:2" x14ac:dyDescent="0.25">
      <c r="A5163" t="s">
        <v>10165</v>
      </c>
      <c r="B5163" t="s">
        <v>17972</v>
      </c>
    </row>
    <row r="5164" spans="1:2" x14ac:dyDescent="0.25">
      <c r="A5164" t="s">
        <v>3163</v>
      </c>
      <c r="B5164" t="s">
        <v>17972</v>
      </c>
    </row>
    <row r="5165" spans="1:2" x14ac:dyDescent="0.25">
      <c r="A5165" t="s">
        <v>18974</v>
      </c>
      <c r="B5165" t="s">
        <v>17972</v>
      </c>
    </row>
    <row r="5166" spans="1:2" x14ac:dyDescent="0.25">
      <c r="A5166" t="s">
        <v>10849</v>
      </c>
      <c r="B5166" t="s">
        <v>17972</v>
      </c>
    </row>
    <row r="5167" spans="1:2" x14ac:dyDescent="0.25">
      <c r="A5167" t="s">
        <v>5040</v>
      </c>
      <c r="B5167" t="s">
        <v>23674</v>
      </c>
    </row>
    <row r="5168" spans="1:2" x14ac:dyDescent="0.25">
      <c r="A5168" t="s">
        <v>23541</v>
      </c>
      <c r="B5168" t="s">
        <v>22203</v>
      </c>
    </row>
    <row r="5169" spans="1:2" x14ac:dyDescent="0.25">
      <c r="A5169" t="s">
        <v>7677</v>
      </c>
      <c r="B5169" t="s">
        <v>23541</v>
      </c>
    </row>
    <row r="5170" spans="1:2" x14ac:dyDescent="0.25">
      <c r="A5170" t="s">
        <v>4260</v>
      </c>
      <c r="B5170" t="s">
        <v>23541</v>
      </c>
    </row>
    <row r="5171" spans="1:2" x14ac:dyDescent="0.25">
      <c r="A5171" t="s">
        <v>17978</v>
      </c>
      <c r="B5171" t="s">
        <v>22203</v>
      </c>
    </row>
    <row r="5172" spans="1:2" x14ac:dyDescent="0.25">
      <c r="A5172" t="s">
        <v>3167</v>
      </c>
      <c r="B5172" t="s">
        <v>17978</v>
      </c>
    </row>
    <row r="5173" spans="1:2" x14ac:dyDescent="0.25">
      <c r="A5173" t="s">
        <v>820</v>
      </c>
      <c r="B5173" t="s">
        <v>17978</v>
      </c>
    </row>
    <row r="5174" spans="1:2" x14ac:dyDescent="0.25">
      <c r="A5174" t="s">
        <v>7679</v>
      </c>
      <c r="B5174" t="s">
        <v>17978</v>
      </c>
    </row>
    <row r="5175" spans="1:2" x14ac:dyDescent="0.25">
      <c r="A5175" t="s">
        <v>23676</v>
      </c>
      <c r="B5175" t="s">
        <v>22203</v>
      </c>
    </row>
    <row r="5176" spans="1:2" x14ac:dyDescent="0.25">
      <c r="A5176" t="s">
        <v>17281</v>
      </c>
      <c r="B5176" t="s">
        <v>22203</v>
      </c>
    </row>
    <row r="5177" spans="1:2" x14ac:dyDescent="0.25">
      <c r="A5177" t="s">
        <v>6710</v>
      </c>
      <c r="B5177" t="s">
        <v>17281</v>
      </c>
    </row>
    <row r="5178" spans="1:2" x14ac:dyDescent="0.25">
      <c r="A5178" t="s">
        <v>13747</v>
      </c>
      <c r="B5178" t="s">
        <v>17281</v>
      </c>
    </row>
    <row r="5179" spans="1:2" x14ac:dyDescent="0.25">
      <c r="A5179" t="s">
        <v>3169</v>
      </c>
      <c r="B5179" t="s">
        <v>17281</v>
      </c>
    </row>
    <row r="5180" spans="1:2" x14ac:dyDescent="0.25">
      <c r="A5180" t="s">
        <v>822</v>
      </c>
      <c r="B5180" t="s">
        <v>17281</v>
      </c>
    </row>
    <row r="5181" spans="1:2" x14ac:dyDescent="0.25">
      <c r="A5181" t="s">
        <v>8581</v>
      </c>
      <c r="B5181" t="s">
        <v>17281</v>
      </c>
    </row>
    <row r="5182" spans="1:2" x14ac:dyDescent="0.25">
      <c r="A5182" t="s">
        <v>39325</v>
      </c>
      <c r="B5182" t="s">
        <v>22203</v>
      </c>
    </row>
    <row r="5183" spans="1:2" x14ac:dyDescent="0.25">
      <c r="A5183" t="s">
        <v>23537</v>
      </c>
      <c r="B5183" t="s">
        <v>22203</v>
      </c>
    </row>
    <row r="5184" spans="1:2" x14ac:dyDescent="0.25">
      <c r="A5184" t="s">
        <v>17265</v>
      </c>
      <c r="B5184" t="s">
        <v>23537</v>
      </c>
    </row>
    <row r="5185" spans="1:2" x14ac:dyDescent="0.25">
      <c r="A5185" t="s">
        <v>21450</v>
      </c>
      <c r="B5185" t="s">
        <v>17265</v>
      </c>
    </row>
    <row r="5186" spans="1:2" x14ac:dyDescent="0.25">
      <c r="A5186" t="s">
        <v>17974</v>
      </c>
      <c r="B5186" t="s">
        <v>21450</v>
      </c>
    </row>
    <row r="5187" spans="1:2" x14ac:dyDescent="0.25">
      <c r="A5187" t="s">
        <v>17267</v>
      </c>
      <c r="B5187" t="s">
        <v>21450</v>
      </c>
    </row>
    <row r="5188" spans="1:2" x14ac:dyDescent="0.25">
      <c r="A5188" t="s">
        <v>17976</v>
      </c>
      <c r="B5188" t="s">
        <v>21450</v>
      </c>
    </row>
    <row r="5189" spans="1:2" x14ac:dyDescent="0.25">
      <c r="A5189" t="s">
        <v>17269</v>
      </c>
      <c r="B5189" t="s">
        <v>21450</v>
      </c>
    </row>
    <row r="5190" spans="1:2" x14ac:dyDescent="0.25">
      <c r="A5190" t="s">
        <v>18976</v>
      </c>
      <c r="B5190" t="s">
        <v>17265</v>
      </c>
    </row>
    <row r="5191" spans="1:2" x14ac:dyDescent="0.25">
      <c r="A5191" t="s">
        <v>14921</v>
      </c>
      <c r="B5191" t="s">
        <v>18976</v>
      </c>
    </row>
    <row r="5192" spans="1:2" x14ac:dyDescent="0.25">
      <c r="A5192" t="s">
        <v>17271</v>
      </c>
      <c r="B5192" t="s">
        <v>18976</v>
      </c>
    </row>
    <row r="5193" spans="1:2" x14ac:dyDescent="0.25">
      <c r="A5193" t="s">
        <v>17273</v>
      </c>
      <c r="B5193" t="s">
        <v>18976</v>
      </c>
    </row>
    <row r="5194" spans="1:2" x14ac:dyDescent="0.25">
      <c r="A5194" t="s">
        <v>17275</v>
      </c>
      <c r="B5194" t="s">
        <v>18976</v>
      </c>
    </row>
    <row r="5195" spans="1:2" x14ac:dyDescent="0.25">
      <c r="A5195" t="s">
        <v>17277</v>
      </c>
      <c r="B5195" t="s">
        <v>18976</v>
      </c>
    </row>
    <row r="5196" spans="1:2" x14ac:dyDescent="0.25">
      <c r="A5196" t="s">
        <v>17279</v>
      </c>
      <c r="B5196" t="s">
        <v>18976</v>
      </c>
    </row>
    <row r="5197" spans="1:2" x14ac:dyDescent="0.25">
      <c r="A5197" t="s">
        <v>15802</v>
      </c>
      <c r="B5197" t="s">
        <v>18976</v>
      </c>
    </row>
    <row r="5198" spans="1:2" x14ac:dyDescent="0.25">
      <c r="A5198" t="s">
        <v>7673</v>
      </c>
      <c r="B5198" t="s">
        <v>23537</v>
      </c>
    </row>
    <row r="5199" spans="1:2" x14ac:dyDescent="0.25">
      <c r="A5199" t="s">
        <v>10167</v>
      </c>
      <c r="B5199" t="s">
        <v>7673</v>
      </c>
    </row>
    <row r="5200" spans="1:2" x14ac:dyDescent="0.25">
      <c r="A5200" t="s">
        <v>4254</v>
      </c>
      <c r="B5200" t="s">
        <v>7673</v>
      </c>
    </row>
    <row r="5201" spans="1:2" x14ac:dyDescent="0.25">
      <c r="A5201" t="s">
        <v>16513</v>
      </c>
      <c r="B5201" t="s">
        <v>4254</v>
      </c>
    </row>
    <row r="5202" spans="1:2" x14ac:dyDescent="0.25">
      <c r="A5202" t="s">
        <v>15804</v>
      </c>
      <c r="B5202" t="s">
        <v>4254</v>
      </c>
    </row>
    <row r="5203" spans="1:2" x14ac:dyDescent="0.25">
      <c r="A5203" t="s">
        <v>16515</v>
      </c>
      <c r="B5203" t="s">
        <v>4254</v>
      </c>
    </row>
    <row r="5204" spans="1:2" x14ac:dyDescent="0.25">
      <c r="A5204" t="s">
        <v>15806</v>
      </c>
      <c r="B5204" t="s">
        <v>4254</v>
      </c>
    </row>
    <row r="5205" spans="1:2" x14ac:dyDescent="0.25">
      <c r="A5205" t="s">
        <v>3165</v>
      </c>
      <c r="B5205" t="s">
        <v>7673</v>
      </c>
    </row>
    <row r="5206" spans="1:2" x14ac:dyDescent="0.25">
      <c r="A5206" t="s">
        <v>5042</v>
      </c>
      <c r="B5206" t="s">
        <v>7673</v>
      </c>
    </row>
    <row r="5207" spans="1:2" x14ac:dyDescent="0.25">
      <c r="A5207" t="s">
        <v>4256</v>
      </c>
      <c r="B5207" t="s">
        <v>23537</v>
      </c>
    </row>
    <row r="5208" spans="1:2" x14ac:dyDescent="0.25">
      <c r="A5208" t="s">
        <v>23539</v>
      </c>
      <c r="B5208" t="s">
        <v>22203</v>
      </c>
    </row>
    <row r="5209" spans="1:2" x14ac:dyDescent="0.25">
      <c r="A5209" t="s">
        <v>7675</v>
      </c>
      <c r="B5209" t="s">
        <v>23539</v>
      </c>
    </row>
    <row r="5210" spans="1:2" x14ac:dyDescent="0.25">
      <c r="A5210" t="s">
        <v>4258</v>
      </c>
      <c r="B5210" t="s">
        <v>23539</v>
      </c>
    </row>
    <row r="5211" spans="1:2" x14ac:dyDescent="0.25">
      <c r="A5211" t="s">
        <v>18858</v>
      </c>
      <c r="B5211" t="s">
        <v>23139</v>
      </c>
    </row>
    <row r="5212" spans="1:2" x14ac:dyDescent="0.25">
      <c r="A5212" t="s">
        <v>23147</v>
      </c>
      <c r="B5212" t="s">
        <v>40553</v>
      </c>
    </row>
    <row r="5213" spans="1:2" x14ac:dyDescent="0.25">
      <c r="A5213" t="s">
        <v>21807</v>
      </c>
      <c r="B5213" t="s">
        <v>23147</v>
      </c>
    </row>
    <row r="5214" spans="1:2" x14ac:dyDescent="0.25">
      <c r="A5214" t="s">
        <v>6658</v>
      </c>
      <c r="B5214" t="s">
        <v>23051</v>
      </c>
    </row>
    <row r="5215" spans="1:2" x14ac:dyDescent="0.25">
      <c r="A5215" t="s">
        <v>10823</v>
      </c>
      <c r="B5215" t="s">
        <v>6658</v>
      </c>
    </row>
    <row r="5216" spans="1:2" x14ac:dyDescent="0.25">
      <c r="A5216" t="s">
        <v>8544</v>
      </c>
      <c r="B5216" t="s">
        <v>6658</v>
      </c>
    </row>
    <row r="5217" spans="1:2" x14ac:dyDescent="0.25">
      <c r="A5217" t="s">
        <v>21034</v>
      </c>
      <c r="B5217" t="s">
        <v>6658</v>
      </c>
    </row>
    <row r="5218" spans="1:2" x14ac:dyDescent="0.25">
      <c r="A5218" t="s">
        <v>7606</v>
      </c>
      <c r="B5218" t="s">
        <v>6658</v>
      </c>
    </row>
    <row r="5219" spans="1:2" x14ac:dyDescent="0.25">
      <c r="A5219" t="s">
        <v>11620</v>
      </c>
      <c r="B5219" t="s">
        <v>6658</v>
      </c>
    </row>
    <row r="5220" spans="1:2" x14ac:dyDescent="0.25">
      <c r="A5220" t="s">
        <v>6680</v>
      </c>
      <c r="B5220" t="s">
        <v>6658</v>
      </c>
    </row>
    <row r="5221" spans="1:2" x14ac:dyDescent="0.25">
      <c r="A5221" t="s">
        <v>5872</v>
      </c>
      <c r="B5221" t="s">
        <v>6658</v>
      </c>
    </row>
    <row r="5222" spans="1:2" x14ac:dyDescent="0.25">
      <c r="A5222" t="s">
        <v>7564</v>
      </c>
      <c r="B5222" t="s">
        <v>23051</v>
      </c>
    </row>
    <row r="5223" spans="1:2" x14ac:dyDescent="0.25">
      <c r="A5223" t="s">
        <v>15734</v>
      </c>
      <c r="B5223" t="s">
        <v>7564</v>
      </c>
    </row>
    <row r="5224" spans="1:2" x14ac:dyDescent="0.25">
      <c r="A5224" t="s">
        <v>6669</v>
      </c>
      <c r="B5224" t="s">
        <v>7564</v>
      </c>
    </row>
    <row r="5225" spans="1:2" x14ac:dyDescent="0.25">
      <c r="A5225" t="s">
        <v>18872</v>
      </c>
      <c r="B5225" t="s">
        <v>6669</v>
      </c>
    </row>
    <row r="5226" spans="1:2" x14ac:dyDescent="0.25">
      <c r="A5226" t="s">
        <v>18874</v>
      </c>
      <c r="B5226" t="s">
        <v>6669</v>
      </c>
    </row>
    <row r="5227" spans="1:2" x14ac:dyDescent="0.25">
      <c r="A5227" t="s">
        <v>11602</v>
      </c>
      <c r="B5227" t="s">
        <v>6669</v>
      </c>
    </row>
    <row r="5228" spans="1:2" x14ac:dyDescent="0.25">
      <c r="A5228" t="s">
        <v>15736</v>
      </c>
      <c r="B5228" t="s">
        <v>7564</v>
      </c>
    </row>
    <row r="5229" spans="1:2" x14ac:dyDescent="0.25">
      <c r="A5229" t="s">
        <v>7604</v>
      </c>
      <c r="B5229" t="s">
        <v>7564</v>
      </c>
    </row>
    <row r="5230" spans="1:2" x14ac:dyDescent="0.25">
      <c r="A5230" t="s">
        <v>23662</v>
      </c>
      <c r="B5230" t="s">
        <v>7604</v>
      </c>
    </row>
    <row r="5231" spans="1:2" x14ac:dyDescent="0.25">
      <c r="A5231" t="s">
        <v>10112</v>
      </c>
      <c r="B5231" t="s">
        <v>7604</v>
      </c>
    </row>
    <row r="5232" spans="1:2" x14ac:dyDescent="0.25">
      <c r="A5232" t="s">
        <v>13649</v>
      </c>
      <c r="B5232" t="s">
        <v>7604</v>
      </c>
    </row>
    <row r="5233" spans="1:2" x14ac:dyDescent="0.25">
      <c r="A5233" t="s">
        <v>614</v>
      </c>
      <c r="B5233" t="s">
        <v>7604</v>
      </c>
    </row>
    <row r="5234" spans="1:2" x14ac:dyDescent="0.25">
      <c r="A5234" t="s">
        <v>9505</v>
      </c>
      <c r="B5234" t="s">
        <v>7604</v>
      </c>
    </row>
    <row r="5235" spans="1:2" x14ac:dyDescent="0.25">
      <c r="A5235" t="s">
        <v>15219</v>
      </c>
      <c r="B5235" t="s">
        <v>7604</v>
      </c>
    </row>
    <row r="5236" spans="1:2" x14ac:dyDescent="0.25">
      <c r="A5236" t="s">
        <v>6671</v>
      </c>
      <c r="B5236" t="s">
        <v>7604</v>
      </c>
    </row>
    <row r="5237" spans="1:2" x14ac:dyDescent="0.25">
      <c r="A5237" t="s">
        <v>23664</v>
      </c>
      <c r="B5237" t="s">
        <v>7564</v>
      </c>
    </row>
    <row r="5238" spans="1:2" x14ac:dyDescent="0.25">
      <c r="A5238" t="s">
        <v>21012</v>
      </c>
      <c r="B5238" t="s">
        <v>23664</v>
      </c>
    </row>
    <row r="5239" spans="1:2" x14ac:dyDescent="0.25">
      <c r="A5239" t="s">
        <v>616</v>
      </c>
      <c r="B5239" t="s">
        <v>21012</v>
      </c>
    </row>
    <row r="5240" spans="1:2" x14ac:dyDescent="0.25">
      <c r="A5240" t="s">
        <v>4998</v>
      </c>
      <c r="B5240" t="s">
        <v>21012</v>
      </c>
    </row>
    <row r="5241" spans="1:2" x14ac:dyDescent="0.25">
      <c r="A5241" t="s">
        <v>10116</v>
      </c>
      <c r="B5241" t="s">
        <v>21012</v>
      </c>
    </row>
    <row r="5242" spans="1:2" x14ac:dyDescent="0.25">
      <c r="A5242" t="s">
        <v>11606</v>
      </c>
      <c r="B5242" t="s">
        <v>23664</v>
      </c>
    </row>
    <row r="5243" spans="1:2" x14ac:dyDescent="0.25">
      <c r="A5243" t="s">
        <v>19807</v>
      </c>
      <c r="B5243" t="s">
        <v>11606</v>
      </c>
    </row>
    <row r="5244" spans="1:2" x14ac:dyDescent="0.25">
      <c r="A5244" t="s">
        <v>14850</v>
      </c>
      <c r="B5244" t="s">
        <v>11606</v>
      </c>
    </row>
    <row r="5245" spans="1:2" x14ac:dyDescent="0.25">
      <c r="A5245" t="s">
        <v>16453</v>
      </c>
      <c r="B5245" t="s">
        <v>11606</v>
      </c>
    </row>
    <row r="5246" spans="1:2" x14ac:dyDescent="0.25">
      <c r="A5246" t="s">
        <v>23151</v>
      </c>
      <c r="B5246" t="s">
        <v>11606</v>
      </c>
    </row>
    <row r="5247" spans="1:2" x14ac:dyDescent="0.25">
      <c r="A5247" t="s">
        <v>14852</v>
      </c>
      <c r="B5247" t="s">
        <v>11606</v>
      </c>
    </row>
    <row r="5248" spans="1:2" x14ac:dyDescent="0.25">
      <c r="A5248" t="s">
        <v>15990</v>
      </c>
      <c r="B5248" t="s">
        <v>11606</v>
      </c>
    </row>
    <row r="5249" spans="1:2" x14ac:dyDescent="0.25">
      <c r="A5249" t="s">
        <v>15221</v>
      </c>
      <c r="B5249" t="s">
        <v>11606</v>
      </c>
    </row>
    <row r="5250" spans="1:2" x14ac:dyDescent="0.25">
      <c r="A5250" t="s">
        <v>18148</v>
      </c>
      <c r="B5250" t="s">
        <v>11606</v>
      </c>
    </row>
    <row r="5251" spans="1:2" x14ac:dyDescent="0.25">
      <c r="A5251" t="s">
        <v>11027</v>
      </c>
      <c r="B5251" t="s">
        <v>11606</v>
      </c>
    </row>
    <row r="5252" spans="1:2" x14ac:dyDescent="0.25">
      <c r="A5252" t="s">
        <v>794</v>
      </c>
      <c r="B5252" t="s">
        <v>23664</v>
      </c>
    </row>
    <row r="5253" spans="1:2" x14ac:dyDescent="0.25">
      <c r="A5253" t="s">
        <v>22134</v>
      </c>
      <c r="B5253" t="s">
        <v>794</v>
      </c>
    </row>
    <row r="5254" spans="1:2" x14ac:dyDescent="0.25">
      <c r="A5254" t="s">
        <v>22136</v>
      </c>
      <c r="B5254" t="s">
        <v>794</v>
      </c>
    </row>
    <row r="5255" spans="1:2" x14ac:dyDescent="0.25">
      <c r="A5255" t="s">
        <v>9507</v>
      </c>
      <c r="B5255" t="s">
        <v>794</v>
      </c>
    </row>
    <row r="5256" spans="1:2" x14ac:dyDescent="0.25">
      <c r="A5256" t="s">
        <v>10302</v>
      </c>
      <c r="B5256" t="s">
        <v>794</v>
      </c>
    </row>
    <row r="5257" spans="1:2" x14ac:dyDescent="0.25">
      <c r="A5257" t="s">
        <v>12760</v>
      </c>
      <c r="B5257" t="s">
        <v>23664</v>
      </c>
    </row>
    <row r="5258" spans="1:2" x14ac:dyDescent="0.25">
      <c r="A5258" t="s">
        <v>21163</v>
      </c>
      <c r="B5258" t="s">
        <v>23664</v>
      </c>
    </row>
    <row r="5259" spans="1:2" x14ac:dyDescent="0.25">
      <c r="A5259" t="s">
        <v>5875</v>
      </c>
      <c r="B5259" t="s">
        <v>7564</v>
      </c>
    </row>
    <row r="5260" spans="1:2" x14ac:dyDescent="0.25">
      <c r="A5260" t="s">
        <v>10106</v>
      </c>
      <c r="B5260" t="s">
        <v>7564</v>
      </c>
    </row>
    <row r="5261" spans="1:2" x14ac:dyDescent="0.25">
      <c r="A5261" t="s">
        <v>6659</v>
      </c>
      <c r="B5261" t="s">
        <v>10106</v>
      </c>
    </row>
    <row r="5262" spans="1:2" x14ac:dyDescent="0.25">
      <c r="A5262" t="s">
        <v>19769</v>
      </c>
      <c r="B5262" t="s">
        <v>6659</v>
      </c>
    </row>
    <row r="5263" spans="1:2" x14ac:dyDescent="0.25">
      <c r="A5263" t="s">
        <v>8488</v>
      </c>
      <c r="B5263" t="s">
        <v>6659</v>
      </c>
    </row>
    <row r="5264" spans="1:2" x14ac:dyDescent="0.25">
      <c r="A5264" t="s">
        <v>14808</v>
      </c>
      <c r="B5264" t="s">
        <v>6659</v>
      </c>
    </row>
    <row r="5265" spans="1:2" x14ac:dyDescent="0.25">
      <c r="A5265" t="s">
        <v>7566</v>
      </c>
      <c r="B5265" t="s">
        <v>6659</v>
      </c>
    </row>
    <row r="5266" spans="1:2" x14ac:dyDescent="0.25">
      <c r="A5266" t="s">
        <v>3060</v>
      </c>
      <c r="B5266" t="s">
        <v>6659</v>
      </c>
    </row>
    <row r="5267" spans="1:2" x14ac:dyDescent="0.25">
      <c r="A5267" t="s">
        <v>365</v>
      </c>
      <c r="B5267" t="s">
        <v>6659</v>
      </c>
    </row>
    <row r="5268" spans="1:2" x14ac:dyDescent="0.25">
      <c r="A5268" t="s">
        <v>3062</v>
      </c>
      <c r="B5268" t="s">
        <v>6659</v>
      </c>
    </row>
    <row r="5269" spans="1:2" x14ac:dyDescent="0.25">
      <c r="A5269" t="s">
        <v>22096</v>
      </c>
      <c r="B5269" t="s">
        <v>6659</v>
      </c>
    </row>
    <row r="5270" spans="1:2" x14ac:dyDescent="0.25">
      <c r="A5270" t="s">
        <v>8447</v>
      </c>
      <c r="B5270" t="s">
        <v>6659</v>
      </c>
    </row>
    <row r="5271" spans="1:2" x14ac:dyDescent="0.25">
      <c r="A5271" t="s">
        <v>94</v>
      </c>
      <c r="B5271" t="s">
        <v>6659</v>
      </c>
    </row>
    <row r="5272" spans="1:2" x14ac:dyDescent="0.25">
      <c r="A5272" t="s">
        <v>6661</v>
      </c>
      <c r="B5272" t="s">
        <v>10106</v>
      </c>
    </row>
    <row r="5273" spans="1:2" x14ac:dyDescent="0.25">
      <c r="A5273" t="s">
        <v>19771</v>
      </c>
      <c r="B5273" t="s">
        <v>6661</v>
      </c>
    </row>
    <row r="5274" spans="1:2" x14ac:dyDescent="0.25">
      <c r="A5274" t="s">
        <v>21593</v>
      </c>
      <c r="B5274" t="s">
        <v>19771</v>
      </c>
    </row>
    <row r="5275" spans="1:2" x14ac:dyDescent="0.25">
      <c r="A5275" t="s">
        <v>20661</v>
      </c>
      <c r="B5275" t="s">
        <v>19771</v>
      </c>
    </row>
    <row r="5276" spans="1:2" x14ac:dyDescent="0.25">
      <c r="A5276" t="s">
        <v>12756</v>
      </c>
      <c r="B5276" t="s">
        <v>19771</v>
      </c>
    </row>
    <row r="5277" spans="1:2" x14ac:dyDescent="0.25">
      <c r="A5277" t="s">
        <v>15211</v>
      </c>
      <c r="B5277" t="s">
        <v>19771</v>
      </c>
    </row>
    <row r="5278" spans="1:2" x14ac:dyDescent="0.25">
      <c r="A5278" t="s">
        <v>21154</v>
      </c>
      <c r="B5278" t="s">
        <v>19771</v>
      </c>
    </row>
    <row r="5279" spans="1:2" x14ac:dyDescent="0.25">
      <c r="A5279" t="s">
        <v>8490</v>
      </c>
      <c r="B5279" t="s">
        <v>6661</v>
      </c>
    </row>
    <row r="5280" spans="1:2" x14ac:dyDescent="0.25">
      <c r="A5280" t="s">
        <v>17502</v>
      </c>
      <c r="B5280" t="s">
        <v>8490</v>
      </c>
    </row>
    <row r="5281" spans="1:2" x14ac:dyDescent="0.25">
      <c r="A5281" t="s">
        <v>14810</v>
      </c>
      <c r="B5281" t="s">
        <v>6661</v>
      </c>
    </row>
    <row r="5282" spans="1:2" x14ac:dyDescent="0.25">
      <c r="A5282" t="s">
        <v>7568</v>
      </c>
      <c r="B5282" t="s">
        <v>6661</v>
      </c>
    </row>
    <row r="5283" spans="1:2" x14ac:dyDescent="0.25">
      <c r="A5283" t="s">
        <v>3064</v>
      </c>
      <c r="B5283" t="s">
        <v>6661</v>
      </c>
    </row>
    <row r="5284" spans="1:2" x14ac:dyDescent="0.25">
      <c r="A5284" t="s">
        <v>367</v>
      </c>
      <c r="B5284" t="s">
        <v>6661</v>
      </c>
    </row>
    <row r="5285" spans="1:2" x14ac:dyDescent="0.25">
      <c r="A5285" t="s">
        <v>3066</v>
      </c>
      <c r="B5285" t="s">
        <v>6661</v>
      </c>
    </row>
    <row r="5286" spans="1:2" x14ac:dyDescent="0.25">
      <c r="A5286" t="s">
        <v>22098</v>
      </c>
      <c r="B5286" t="s">
        <v>6661</v>
      </c>
    </row>
    <row r="5287" spans="1:2" x14ac:dyDescent="0.25">
      <c r="A5287" t="s">
        <v>21156</v>
      </c>
      <c r="B5287" t="s">
        <v>22098</v>
      </c>
    </row>
    <row r="5288" spans="1:2" x14ac:dyDescent="0.25">
      <c r="A5288" t="s">
        <v>22527</v>
      </c>
      <c r="B5288" t="s">
        <v>22098</v>
      </c>
    </row>
    <row r="5289" spans="1:2" x14ac:dyDescent="0.25">
      <c r="A5289" t="s">
        <v>20099</v>
      </c>
      <c r="B5289" t="s">
        <v>22098</v>
      </c>
    </row>
    <row r="5290" spans="1:2" x14ac:dyDescent="0.25">
      <c r="A5290" t="s">
        <v>23211</v>
      </c>
      <c r="B5290" t="s">
        <v>22098</v>
      </c>
    </row>
    <row r="5291" spans="1:2" x14ac:dyDescent="0.25">
      <c r="A5291" t="s">
        <v>22919</v>
      </c>
      <c r="B5291" t="s">
        <v>22098</v>
      </c>
    </row>
    <row r="5292" spans="1:2" x14ac:dyDescent="0.25">
      <c r="A5292" t="s">
        <v>587</v>
      </c>
      <c r="B5292" t="s">
        <v>6661</v>
      </c>
    </row>
    <row r="5293" spans="1:2" x14ac:dyDescent="0.25">
      <c r="A5293" t="s">
        <v>16451</v>
      </c>
      <c r="B5293" t="s">
        <v>6661</v>
      </c>
    </row>
    <row r="5294" spans="1:2" x14ac:dyDescent="0.25">
      <c r="A5294" t="s">
        <v>23396</v>
      </c>
      <c r="B5294" t="s">
        <v>16451</v>
      </c>
    </row>
    <row r="5295" spans="1:2" x14ac:dyDescent="0.25">
      <c r="A5295" t="s">
        <v>23398</v>
      </c>
      <c r="B5295" t="s">
        <v>16451</v>
      </c>
    </row>
    <row r="5296" spans="1:2" x14ac:dyDescent="0.25">
      <c r="A5296" t="s">
        <v>23400</v>
      </c>
      <c r="B5296" t="s">
        <v>16451</v>
      </c>
    </row>
    <row r="5297" spans="1:2" x14ac:dyDescent="0.25">
      <c r="A5297" t="s">
        <v>15213</v>
      </c>
      <c r="B5297" t="s">
        <v>16451</v>
      </c>
    </row>
    <row r="5298" spans="1:2" x14ac:dyDescent="0.25">
      <c r="A5298" t="s">
        <v>20322</v>
      </c>
      <c r="B5298" t="s">
        <v>6661</v>
      </c>
    </row>
    <row r="5299" spans="1:2" x14ac:dyDescent="0.25">
      <c r="A5299" t="s">
        <v>21421</v>
      </c>
      <c r="B5299" t="s">
        <v>10106</v>
      </c>
    </row>
    <row r="5300" spans="1:2" x14ac:dyDescent="0.25">
      <c r="A5300" t="s">
        <v>19773</v>
      </c>
      <c r="B5300" t="s">
        <v>21421</v>
      </c>
    </row>
    <row r="5301" spans="1:2" x14ac:dyDescent="0.25">
      <c r="A5301" t="s">
        <v>21591</v>
      </c>
      <c r="B5301" t="s">
        <v>19773</v>
      </c>
    </row>
    <row r="5302" spans="1:2" x14ac:dyDescent="0.25">
      <c r="A5302" t="s">
        <v>21881</v>
      </c>
      <c r="B5302" t="s">
        <v>19773</v>
      </c>
    </row>
    <row r="5303" spans="1:2" x14ac:dyDescent="0.25">
      <c r="A5303" t="s">
        <v>22519</v>
      </c>
      <c r="B5303" t="s">
        <v>19773</v>
      </c>
    </row>
    <row r="5304" spans="1:2" x14ac:dyDescent="0.25">
      <c r="A5304" t="s">
        <v>20657</v>
      </c>
      <c r="B5304" t="s">
        <v>19773</v>
      </c>
    </row>
    <row r="5305" spans="1:2" x14ac:dyDescent="0.25">
      <c r="A5305" t="s">
        <v>23386</v>
      </c>
      <c r="B5305" t="s">
        <v>19773</v>
      </c>
    </row>
    <row r="5306" spans="1:2" x14ac:dyDescent="0.25">
      <c r="A5306" t="s">
        <v>20659</v>
      </c>
      <c r="B5306" t="s">
        <v>19773</v>
      </c>
    </row>
    <row r="5307" spans="1:2" x14ac:dyDescent="0.25">
      <c r="A5307" t="s">
        <v>8492</v>
      </c>
      <c r="B5307" t="s">
        <v>21421</v>
      </c>
    </row>
    <row r="5308" spans="1:2" x14ac:dyDescent="0.25">
      <c r="A5308" t="s">
        <v>12754</v>
      </c>
      <c r="B5308" t="s">
        <v>8492</v>
      </c>
    </row>
    <row r="5309" spans="1:2" x14ac:dyDescent="0.25">
      <c r="A5309" t="s">
        <v>23207</v>
      </c>
      <c r="B5309" t="s">
        <v>8492</v>
      </c>
    </row>
    <row r="5310" spans="1:2" x14ac:dyDescent="0.25">
      <c r="A5310" t="s">
        <v>14812</v>
      </c>
      <c r="B5310" t="s">
        <v>21421</v>
      </c>
    </row>
    <row r="5311" spans="1:2" x14ac:dyDescent="0.25">
      <c r="A5311" t="s">
        <v>7570</v>
      </c>
      <c r="B5311" t="s">
        <v>21421</v>
      </c>
    </row>
    <row r="5312" spans="1:2" x14ac:dyDescent="0.25">
      <c r="A5312" t="s">
        <v>22521</v>
      </c>
      <c r="B5312" t="s">
        <v>7570</v>
      </c>
    </row>
    <row r="5313" spans="1:2" x14ac:dyDescent="0.25">
      <c r="A5313" t="s">
        <v>3068</v>
      </c>
      <c r="B5313" t="s">
        <v>21421</v>
      </c>
    </row>
    <row r="5314" spans="1:2" x14ac:dyDescent="0.25">
      <c r="A5314" t="s">
        <v>23394</v>
      </c>
      <c r="B5314" t="s">
        <v>3068</v>
      </c>
    </row>
    <row r="5315" spans="1:2" x14ac:dyDescent="0.25">
      <c r="A5315" t="s">
        <v>23209</v>
      </c>
      <c r="B5315" t="s">
        <v>3068</v>
      </c>
    </row>
    <row r="5316" spans="1:2" x14ac:dyDescent="0.25">
      <c r="A5316" t="s">
        <v>369</v>
      </c>
      <c r="B5316" t="s">
        <v>21421</v>
      </c>
    </row>
    <row r="5317" spans="1:2" x14ac:dyDescent="0.25">
      <c r="A5317" t="s">
        <v>3070</v>
      </c>
      <c r="B5317" t="s">
        <v>21421</v>
      </c>
    </row>
    <row r="5318" spans="1:2" x14ac:dyDescent="0.25">
      <c r="A5318" t="s">
        <v>22100</v>
      </c>
      <c r="B5318" t="s">
        <v>21421</v>
      </c>
    </row>
    <row r="5319" spans="1:2" x14ac:dyDescent="0.25">
      <c r="A5319" t="s">
        <v>41246</v>
      </c>
      <c r="B5319" t="s">
        <v>22100</v>
      </c>
    </row>
    <row r="5320" spans="1:2" x14ac:dyDescent="0.25">
      <c r="A5320" t="s">
        <v>18134</v>
      </c>
      <c r="B5320" t="s">
        <v>22100</v>
      </c>
    </row>
    <row r="5321" spans="1:2" x14ac:dyDescent="0.25">
      <c r="A5321" t="s">
        <v>16662</v>
      </c>
      <c r="B5321" t="s">
        <v>22100</v>
      </c>
    </row>
    <row r="5322" spans="1:2" x14ac:dyDescent="0.25">
      <c r="A5322" t="s">
        <v>21883</v>
      </c>
      <c r="B5322" t="s">
        <v>22100</v>
      </c>
    </row>
    <row r="5323" spans="1:2" x14ac:dyDescent="0.25">
      <c r="A5323" t="s">
        <v>18136</v>
      </c>
      <c r="B5323" t="s">
        <v>22100</v>
      </c>
    </row>
    <row r="5324" spans="1:2" x14ac:dyDescent="0.25">
      <c r="A5324" t="s">
        <v>11526</v>
      </c>
      <c r="B5324" t="s">
        <v>21421</v>
      </c>
    </row>
    <row r="5325" spans="1:2" x14ac:dyDescent="0.25">
      <c r="A5325" t="s">
        <v>13651</v>
      </c>
      <c r="B5325" t="s">
        <v>21421</v>
      </c>
    </row>
    <row r="5326" spans="1:2" x14ac:dyDescent="0.25">
      <c r="A5326" t="s">
        <v>23388</v>
      </c>
      <c r="B5326" t="s">
        <v>13651</v>
      </c>
    </row>
    <row r="5327" spans="1:2" x14ac:dyDescent="0.25">
      <c r="A5327" t="s">
        <v>23390</v>
      </c>
      <c r="B5327" t="s">
        <v>13651</v>
      </c>
    </row>
    <row r="5328" spans="1:2" x14ac:dyDescent="0.25">
      <c r="A5328" t="s">
        <v>23392</v>
      </c>
      <c r="B5328" t="s">
        <v>13651</v>
      </c>
    </row>
    <row r="5329" spans="1:2" x14ac:dyDescent="0.25">
      <c r="A5329" t="s">
        <v>13571</v>
      </c>
      <c r="B5329" t="s">
        <v>21421</v>
      </c>
    </row>
    <row r="5330" spans="1:2" x14ac:dyDescent="0.25">
      <c r="A5330" t="s">
        <v>371</v>
      </c>
      <c r="B5330" t="s">
        <v>10106</v>
      </c>
    </row>
    <row r="5331" spans="1:2" x14ac:dyDescent="0.25">
      <c r="A5331" t="s">
        <v>37987</v>
      </c>
      <c r="B5331" t="s">
        <v>371</v>
      </c>
    </row>
    <row r="5332" spans="1:2" x14ac:dyDescent="0.25">
      <c r="A5332" t="s">
        <v>19775</v>
      </c>
      <c r="B5332" t="s">
        <v>371</v>
      </c>
    </row>
    <row r="5333" spans="1:2" x14ac:dyDescent="0.25">
      <c r="A5333" t="s">
        <v>8494</v>
      </c>
      <c r="B5333" t="s">
        <v>371</v>
      </c>
    </row>
    <row r="5334" spans="1:2" x14ac:dyDescent="0.25">
      <c r="A5334" t="s">
        <v>14814</v>
      </c>
      <c r="B5334" t="s">
        <v>371</v>
      </c>
    </row>
    <row r="5335" spans="1:2" x14ac:dyDescent="0.25">
      <c r="A5335" t="s">
        <v>7572</v>
      </c>
      <c r="B5335" t="s">
        <v>371</v>
      </c>
    </row>
    <row r="5336" spans="1:2" x14ac:dyDescent="0.25">
      <c r="A5336" t="s">
        <v>3072</v>
      </c>
      <c r="B5336" t="s">
        <v>371</v>
      </c>
    </row>
    <row r="5337" spans="1:2" x14ac:dyDescent="0.25">
      <c r="A5337" t="s">
        <v>373</v>
      </c>
      <c r="B5337" t="s">
        <v>371</v>
      </c>
    </row>
    <row r="5338" spans="1:2" x14ac:dyDescent="0.25">
      <c r="A5338" t="s">
        <v>3074</v>
      </c>
      <c r="B5338" t="s">
        <v>371</v>
      </c>
    </row>
    <row r="5339" spans="1:2" x14ac:dyDescent="0.25">
      <c r="A5339" t="s">
        <v>22102</v>
      </c>
      <c r="B5339" t="s">
        <v>371</v>
      </c>
    </row>
    <row r="5340" spans="1:2" x14ac:dyDescent="0.25">
      <c r="A5340" t="s">
        <v>13574</v>
      </c>
      <c r="B5340" t="s">
        <v>371</v>
      </c>
    </row>
    <row r="5341" spans="1:2" x14ac:dyDescent="0.25">
      <c r="A5341" t="s">
        <v>15738</v>
      </c>
      <c r="B5341" t="s">
        <v>371</v>
      </c>
    </row>
    <row r="5342" spans="1:2" x14ac:dyDescent="0.25">
      <c r="A5342" t="s">
        <v>13573</v>
      </c>
      <c r="B5342" t="s">
        <v>371</v>
      </c>
    </row>
    <row r="5343" spans="1:2" x14ac:dyDescent="0.25">
      <c r="A5343" t="s">
        <v>13645</v>
      </c>
      <c r="B5343" t="s">
        <v>10106</v>
      </c>
    </row>
    <row r="5344" spans="1:2" x14ac:dyDescent="0.25">
      <c r="A5344" t="s">
        <v>19777</v>
      </c>
      <c r="B5344" t="s">
        <v>13645</v>
      </c>
    </row>
    <row r="5345" spans="1:2" x14ac:dyDescent="0.25">
      <c r="A5345" t="s">
        <v>8496</v>
      </c>
      <c r="B5345" t="s">
        <v>13645</v>
      </c>
    </row>
    <row r="5346" spans="1:2" x14ac:dyDescent="0.25">
      <c r="A5346" t="s">
        <v>14816</v>
      </c>
      <c r="B5346" t="s">
        <v>13645</v>
      </c>
    </row>
    <row r="5347" spans="1:2" x14ac:dyDescent="0.25">
      <c r="A5347" t="s">
        <v>7574</v>
      </c>
      <c r="B5347" t="s">
        <v>13645</v>
      </c>
    </row>
    <row r="5348" spans="1:2" x14ac:dyDescent="0.25">
      <c r="A5348" t="s">
        <v>3076</v>
      </c>
      <c r="B5348" t="s">
        <v>13645</v>
      </c>
    </row>
    <row r="5349" spans="1:2" x14ac:dyDescent="0.25">
      <c r="A5349" t="s">
        <v>159</v>
      </c>
      <c r="B5349" t="s">
        <v>3076</v>
      </c>
    </row>
    <row r="5350" spans="1:2" x14ac:dyDescent="0.25">
      <c r="A5350" t="s">
        <v>375</v>
      </c>
      <c r="B5350" t="s">
        <v>13645</v>
      </c>
    </row>
    <row r="5351" spans="1:2" x14ac:dyDescent="0.25">
      <c r="A5351" t="s">
        <v>3078</v>
      </c>
      <c r="B5351" t="s">
        <v>13645</v>
      </c>
    </row>
    <row r="5352" spans="1:2" x14ac:dyDescent="0.25">
      <c r="A5352" t="s">
        <v>22104</v>
      </c>
      <c r="B5352" t="s">
        <v>13645</v>
      </c>
    </row>
    <row r="5353" spans="1:2" x14ac:dyDescent="0.25">
      <c r="A5353" t="s">
        <v>11604</v>
      </c>
      <c r="B5353" t="s">
        <v>13645</v>
      </c>
    </row>
    <row r="5354" spans="1:2" x14ac:dyDescent="0.25">
      <c r="A5354" t="s">
        <v>10808</v>
      </c>
      <c r="B5354" t="s">
        <v>10106</v>
      </c>
    </row>
    <row r="5355" spans="1:2" x14ac:dyDescent="0.25">
      <c r="A5355" t="s">
        <v>19801</v>
      </c>
      <c r="B5355" t="s">
        <v>10808</v>
      </c>
    </row>
    <row r="5356" spans="1:2" x14ac:dyDescent="0.25">
      <c r="A5356" t="s">
        <v>8520</v>
      </c>
      <c r="B5356" t="s">
        <v>10808</v>
      </c>
    </row>
    <row r="5357" spans="1:2" x14ac:dyDescent="0.25">
      <c r="A5357" t="s">
        <v>14840</v>
      </c>
      <c r="B5357" t="s">
        <v>10808</v>
      </c>
    </row>
    <row r="5358" spans="1:2" x14ac:dyDescent="0.25">
      <c r="A5358" t="s">
        <v>7598</v>
      </c>
      <c r="B5358" t="s">
        <v>10808</v>
      </c>
    </row>
    <row r="5359" spans="1:2" x14ac:dyDescent="0.25">
      <c r="A5359" t="s">
        <v>3124</v>
      </c>
      <c r="B5359" t="s">
        <v>10808</v>
      </c>
    </row>
    <row r="5360" spans="1:2" x14ac:dyDescent="0.25">
      <c r="A5360" t="s">
        <v>399</v>
      </c>
      <c r="B5360" t="s">
        <v>10808</v>
      </c>
    </row>
    <row r="5361" spans="1:2" x14ac:dyDescent="0.25">
      <c r="A5361" t="s">
        <v>3126</v>
      </c>
      <c r="B5361" t="s">
        <v>10808</v>
      </c>
    </row>
    <row r="5362" spans="1:2" x14ac:dyDescent="0.25">
      <c r="A5362" t="s">
        <v>22128</v>
      </c>
      <c r="B5362" t="s">
        <v>10808</v>
      </c>
    </row>
    <row r="5363" spans="1:2" x14ac:dyDescent="0.25">
      <c r="A5363" t="s">
        <v>12436</v>
      </c>
      <c r="B5363" t="s">
        <v>10808</v>
      </c>
    </row>
    <row r="5364" spans="1:2" x14ac:dyDescent="0.25">
      <c r="A5364" t="s">
        <v>14848</v>
      </c>
      <c r="B5364" t="s">
        <v>10808</v>
      </c>
    </row>
    <row r="5365" spans="1:2" x14ac:dyDescent="0.25">
      <c r="A5365" t="s">
        <v>20409</v>
      </c>
      <c r="B5365" t="s">
        <v>10106</v>
      </c>
    </row>
    <row r="5366" spans="1:2" x14ac:dyDescent="0.25">
      <c r="A5366" t="s">
        <v>16672</v>
      </c>
      <c r="B5366" t="s">
        <v>20409</v>
      </c>
    </row>
    <row r="5367" spans="1:2" x14ac:dyDescent="0.25">
      <c r="A5367" t="s">
        <v>16674</v>
      </c>
      <c r="B5367" t="s">
        <v>20409</v>
      </c>
    </row>
    <row r="5368" spans="1:2" x14ac:dyDescent="0.25">
      <c r="A5368" t="s">
        <v>22922</v>
      </c>
      <c r="B5368" t="s">
        <v>20409</v>
      </c>
    </row>
    <row r="5369" spans="1:2" x14ac:dyDescent="0.25">
      <c r="A5369" t="s">
        <v>23402</v>
      </c>
      <c r="B5369" t="s">
        <v>20409</v>
      </c>
    </row>
    <row r="5370" spans="1:2" x14ac:dyDescent="0.25">
      <c r="A5370" t="s">
        <v>22924</v>
      </c>
      <c r="B5370" t="s">
        <v>23402</v>
      </c>
    </row>
    <row r="5371" spans="1:2" x14ac:dyDescent="0.25">
      <c r="A5371" t="s">
        <v>21885</v>
      </c>
      <c r="B5371" t="s">
        <v>23402</v>
      </c>
    </row>
    <row r="5372" spans="1:2" x14ac:dyDescent="0.25">
      <c r="A5372" t="s">
        <v>21887</v>
      </c>
      <c r="B5372" t="s">
        <v>23402</v>
      </c>
    </row>
    <row r="5373" spans="1:2" x14ac:dyDescent="0.25">
      <c r="A5373" t="s">
        <v>22926</v>
      </c>
      <c r="B5373" t="s">
        <v>23402</v>
      </c>
    </row>
    <row r="5374" spans="1:2" x14ac:dyDescent="0.25">
      <c r="A5374" t="s">
        <v>18142</v>
      </c>
      <c r="B5374" t="s">
        <v>23402</v>
      </c>
    </row>
    <row r="5375" spans="1:2" x14ac:dyDescent="0.25">
      <c r="A5375" t="s">
        <v>37988</v>
      </c>
      <c r="B5375" t="s">
        <v>20409</v>
      </c>
    </row>
    <row r="5376" spans="1:2" x14ac:dyDescent="0.25">
      <c r="A5376" t="s">
        <v>10806</v>
      </c>
      <c r="B5376" t="s">
        <v>7564</v>
      </c>
    </row>
    <row r="5377" spans="1:2" x14ac:dyDescent="0.25">
      <c r="A5377" t="s">
        <v>4996</v>
      </c>
      <c r="B5377" t="s">
        <v>10806</v>
      </c>
    </row>
    <row r="5378" spans="1:2" x14ac:dyDescent="0.25">
      <c r="A5378" t="s">
        <v>19779</v>
      </c>
      <c r="B5378" t="s">
        <v>4996</v>
      </c>
    </row>
    <row r="5379" spans="1:2" x14ac:dyDescent="0.25">
      <c r="A5379" t="s">
        <v>8498</v>
      </c>
      <c r="B5379" t="s">
        <v>4996</v>
      </c>
    </row>
    <row r="5380" spans="1:2" x14ac:dyDescent="0.25">
      <c r="A5380" t="s">
        <v>14818</v>
      </c>
      <c r="B5380" t="s">
        <v>4996</v>
      </c>
    </row>
    <row r="5381" spans="1:2" x14ac:dyDescent="0.25">
      <c r="A5381" t="s">
        <v>7576</v>
      </c>
      <c r="B5381" t="s">
        <v>4996</v>
      </c>
    </row>
    <row r="5382" spans="1:2" x14ac:dyDescent="0.25">
      <c r="A5382" t="s">
        <v>3080</v>
      </c>
      <c r="B5382" t="s">
        <v>4996</v>
      </c>
    </row>
    <row r="5383" spans="1:2" x14ac:dyDescent="0.25">
      <c r="A5383" t="s">
        <v>377</v>
      </c>
      <c r="B5383" t="s">
        <v>4996</v>
      </c>
    </row>
    <row r="5384" spans="1:2" x14ac:dyDescent="0.25">
      <c r="A5384" t="s">
        <v>3082</v>
      </c>
      <c r="B5384" t="s">
        <v>4996</v>
      </c>
    </row>
    <row r="5385" spans="1:2" x14ac:dyDescent="0.25">
      <c r="A5385" t="s">
        <v>22106</v>
      </c>
      <c r="B5385" t="s">
        <v>4996</v>
      </c>
    </row>
    <row r="5386" spans="1:2" x14ac:dyDescent="0.25">
      <c r="A5386" t="s">
        <v>6614</v>
      </c>
      <c r="B5386" t="s">
        <v>4996</v>
      </c>
    </row>
    <row r="5387" spans="1:2" x14ac:dyDescent="0.25">
      <c r="A5387" t="s">
        <v>10114</v>
      </c>
      <c r="B5387" t="s">
        <v>4996</v>
      </c>
    </row>
    <row r="5388" spans="1:2" x14ac:dyDescent="0.25">
      <c r="A5388" t="s">
        <v>790</v>
      </c>
      <c r="B5388" t="s">
        <v>10806</v>
      </c>
    </row>
    <row r="5389" spans="1:2" x14ac:dyDescent="0.25">
      <c r="A5389" t="s">
        <v>19781</v>
      </c>
      <c r="B5389" t="s">
        <v>790</v>
      </c>
    </row>
    <row r="5390" spans="1:2" x14ac:dyDescent="0.25">
      <c r="A5390" t="s">
        <v>8500</v>
      </c>
      <c r="B5390" t="s">
        <v>790</v>
      </c>
    </row>
    <row r="5391" spans="1:2" x14ac:dyDescent="0.25">
      <c r="A5391" t="s">
        <v>14820</v>
      </c>
      <c r="B5391" t="s">
        <v>790</v>
      </c>
    </row>
    <row r="5392" spans="1:2" x14ac:dyDescent="0.25">
      <c r="A5392" t="s">
        <v>7578</v>
      </c>
      <c r="B5392" t="s">
        <v>790</v>
      </c>
    </row>
    <row r="5393" spans="1:2" x14ac:dyDescent="0.25">
      <c r="A5393" t="s">
        <v>3084</v>
      </c>
      <c r="B5393" t="s">
        <v>790</v>
      </c>
    </row>
    <row r="5394" spans="1:2" x14ac:dyDescent="0.25">
      <c r="A5394" t="s">
        <v>379</v>
      </c>
      <c r="B5394" t="s">
        <v>790</v>
      </c>
    </row>
    <row r="5395" spans="1:2" x14ac:dyDescent="0.25">
      <c r="A5395" t="s">
        <v>3086</v>
      </c>
      <c r="B5395" t="s">
        <v>790</v>
      </c>
    </row>
    <row r="5396" spans="1:2" x14ac:dyDescent="0.25">
      <c r="A5396" t="s">
        <v>22108</v>
      </c>
      <c r="B5396" t="s">
        <v>790</v>
      </c>
    </row>
    <row r="5397" spans="1:2" x14ac:dyDescent="0.25">
      <c r="A5397" t="s">
        <v>17914</v>
      </c>
      <c r="B5397" t="s">
        <v>10806</v>
      </c>
    </row>
    <row r="5398" spans="1:2" x14ac:dyDescent="0.25">
      <c r="A5398" t="s">
        <v>19783</v>
      </c>
      <c r="B5398" t="s">
        <v>17914</v>
      </c>
    </row>
    <row r="5399" spans="1:2" x14ac:dyDescent="0.25">
      <c r="A5399" t="s">
        <v>8502</v>
      </c>
      <c r="B5399" t="s">
        <v>17914</v>
      </c>
    </row>
    <row r="5400" spans="1:2" x14ac:dyDescent="0.25">
      <c r="A5400" t="s">
        <v>14822</v>
      </c>
      <c r="B5400" t="s">
        <v>17914</v>
      </c>
    </row>
    <row r="5401" spans="1:2" x14ac:dyDescent="0.25">
      <c r="A5401" t="s">
        <v>7580</v>
      </c>
      <c r="B5401" t="s">
        <v>17914</v>
      </c>
    </row>
    <row r="5402" spans="1:2" x14ac:dyDescent="0.25">
      <c r="A5402" t="s">
        <v>3088</v>
      </c>
      <c r="B5402" t="s">
        <v>17914</v>
      </c>
    </row>
    <row r="5403" spans="1:2" x14ac:dyDescent="0.25">
      <c r="A5403" t="s">
        <v>381</v>
      </c>
      <c r="B5403" t="s">
        <v>17914</v>
      </c>
    </row>
    <row r="5404" spans="1:2" x14ac:dyDescent="0.25">
      <c r="A5404" t="s">
        <v>3090</v>
      </c>
      <c r="B5404" t="s">
        <v>17914</v>
      </c>
    </row>
    <row r="5405" spans="1:2" x14ac:dyDescent="0.25">
      <c r="A5405" t="s">
        <v>22110</v>
      </c>
      <c r="B5405" t="s">
        <v>17914</v>
      </c>
    </row>
    <row r="5406" spans="1:2" x14ac:dyDescent="0.25">
      <c r="A5406" t="s">
        <v>589</v>
      </c>
      <c r="B5406" t="s">
        <v>17914</v>
      </c>
    </row>
    <row r="5407" spans="1:2" x14ac:dyDescent="0.25">
      <c r="A5407" t="s">
        <v>9294</v>
      </c>
      <c r="B5407" t="s">
        <v>17914</v>
      </c>
    </row>
    <row r="5408" spans="1:2" x14ac:dyDescent="0.25">
      <c r="A5408" t="s">
        <v>6663</v>
      </c>
      <c r="B5408" t="s">
        <v>10806</v>
      </c>
    </row>
    <row r="5409" spans="1:2" x14ac:dyDescent="0.25">
      <c r="A5409" t="s">
        <v>19785</v>
      </c>
      <c r="B5409" t="s">
        <v>6663</v>
      </c>
    </row>
    <row r="5410" spans="1:2" x14ac:dyDescent="0.25">
      <c r="A5410" t="s">
        <v>8504</v>
      </c>
      <c r="B5410" t="s">
        <v>6663</v>
      </c>
    </row>
    <row r="5411" spans="1:2" x14ac:dyDescent="0.25">
      <c r="A5411" t="s">
        <v>14824</v>
      </c>
      <c r="B5411" t="s">
        <v>6663</v>
      </c>
    </row>
    <row r="5412" spans="1:2" x14ac:dyDescent="0.25">
      <c r="A5412" t="s">
        <v>7582</v>
      </c>
      <c r="B5412" t="s">
        <v>6663</v>
      </c>
    </row>
    <row r="5413" spans="1:2" x14ac:dyDescent="0.25">
      <c r="A5413" t="s">
        <v>3092</v>
      </c>
      <c r="B5413" t="s">
        <v>6663</v>
      </c>
    </row>
    <row r="5414" spans="1:2" x14ac:dyDescent="0.25">
      <c r="A5414" t="s">
        <v>383</v>
      </c>
      <c r="B5414" t="s">
        <v>6663</v>
      </c>
    </row>
    <row r="5415" spans="1:2" x14ac:dyDescent="0.25">
      <c r="A5415" t="s">
        <v>3094</v>
      </c>
      <c r="B5415" t="s">
        <v>6663</v>
      </c>
    </row>
    <row r="5416" spans="1:2" x14ac:dyDescent="0.25">
      <c r="A5416" t="s">
        <v>22112</v>
      </c>
      <c r="B5416" t="s">
        <v>6663</v>
      </c>
    </row>
    <row r="5417" spans="1:2" x14ac:dyDescent="0.25">
      <c r="A5417" t="s">
        <v>11528</v>
      </c>
      <c r="B5417" t="s">
        <v>6663</v>
      </c>
    </row>
    <row r="5418" spans="1:2" x14ac:dyDescent="0.25">
      <c r="A5418" t="s">
        <v>13653</v>
      </c>
      <c r="B5418" t="s">
        <v>6663</v>
      </c>
    </row>
    <row r="5419" spans="1:2" x14ac:dyDescent="0.25">
      <c r="A5419" t="s">
        <v>12499</v>
      </c>
      <c r="B5419" t="s">
        <v>10806</v>
      </c>
    </row>
    <row r="5420" spans="1:2" x14ac:dyDescent="0.25">
      <c r="A5420" t="s">
        <v>19787</v>
      </c>
      <c r="B5420" t="s">
        <v>12499</v>
      </c>
    </row>
    <row r="5421" spans="1:2" x14ac:dyDescent="0.25">
      <c r="A5421" t="s">
        <v>8506</v>
      </c>
      <c r="B5421" t="s">
        <v>12499</v>
      </c>
    </row>
    <row r="5422" spans="1:2" x14ac:dyDescent="0.25">
      <c r="A5422" t="s">
        <v>14826</v>
      </c>
      <c r="B5422" t="s">
        <v>12499</v>
      </c>
    </row>
    <row r="5423" spans="1:2" x14ac:dyDescent="0.25">
      <c r="A5423" t="s">
        <v>7584</v>
      </c>
      <c r="B5423" t="s">
        <v>12499</v>
      </c>
    </row>
    <row r="5424" spans="1:2" x14ac:dyDescent="0.25">
      <c r="A5424" t="s">
        <v>3096</v>
      </c>
      <c r="B5424" t="s">
        <v>12499</v>
      </c>
    </row>
    <row r="5425" spans="1:2" x14ac:dyDescent="0.25">
      <c r="A5425" t="s">
        <v>385</v>
      </c>
      <c r="B5425" t="s">
        <v>12499</v>
      </c>
    </row>
    <row r="5426" spans="1:2" x14ac:dyDescent="0.25">
      <c r="A5426" t="s">
        <v>3098</v>
      </c>
      <c r="B5426" t="s">
        <v>12499</v>
      </c>
    </row>
    <row r="5427" spans="1:2" x14ac:dyDescent="0.25">
      <c r="A5427" t="s">
        <v>22114</v>
      </c>
      <c r="B5427" t="s">
        <v>12499</v>
      </c>
    </row>
    <row r="5428" spans="1:2" x14ac:dyDescent="0.25">
      <c r="A5428" t="s">
        <v>336</v>
      </c>
      <c r="B5428" t="s">
        <v>12499</v>
      </c>
    </row>
    <row r="5429" spans="1:2" x14ac:dyDescent="0.25">
      <c r="A5429" t="s">
        <v>4236</v>
      </c>
      <c r="B5429" t="s">
        <v>12499</v>
      </c>
    </row>
    <row r="5430" spans="1:2" x14ac:dyDescent="0.25">
      <c r="A5430" t="s">
        <v>5856</v>
      </c>
      <c r="B5430" t="s">
        <v>10806</v>
      </c>
    </row>
    <row r="5431" spans="1:2" x14ac:dyDescent="0.25">
      <c r="A5431" t="s">
        <v>19789</v>
      </c>
      <c r="B5431" t="s">
        <v>5856</v>
      </c>
    </row>
    <row r="5432" spans="1:2" x14ac:dyDescent="0.25">
      <c r="A5432" t="s">
        <v>8508</v>
      </c>
      <c r="B5432" t="s">
        <v>5856</v>
      </c>
    </row>
    <row r="5433" spans="1:2" x14ac:dyDescent="0.25">
      <c r="A5433" t="s">
        <v>14828</v>
      </c>
      <c r="B5433" t="s">
        <v>5856</v>
      </c>
    </row>
    <row r="5434" spans="1:2" x14ac:dyDescent="0.25">
      <c r="A5434" t="s">
        <v>7586</v>
      </c>
      <c r="B5434" t="s">
        <v>5856</v>
      </c>
    </row>
    <row r="5435" spans="1:2" x14ac:dyDescent="0.25">
      <c r="A5435" t="s">
        <v>3100</v>
      </c>
      <c r="B5435" t="s">
        <v>5856</v>
      </c>
    </row>
    <row r="5436" spans="1:2" x14ac:dyDescent="0.25">
      <c r="A5436" t="s">
        <v>387</v>
      </c>
      <c r="B5436" t="s">
        <v>5856</v>
      </c>
    </row>
    <row r="5437" spans="1:2" x14ac:dyDescent="0.25">
      <c r="A5437" t="s">
        <v>3102</v>
      </c>
      <c r="B5437" t="s">
        <v>5856</v>
      </c>
    </row>
    <row r="5438" spans="1:2" x14ac:dyDescent="0.25">
      <c r="A5438" t="s">
        <v>22116</v>
      </c>
      <c r="B5438" t="s">
        <v>5856</v>
      </c>
    </row>
    <row r="5439" spans="1:2" x14ac:dyDescent="0.25">
      <c r="A5439" t="s">
        <v>767</v>
      </c>
      <c r="B5439" t="s">
        <v>5856</v>
      </c>
    </row>
    <row r="5440" spans="1:2" x14ac:dyDescent="0.25">
      <c r="A5440" t="s">
        <v>15740</v>
      </c>
      <c r="B5440" t="s">
        <v>5856</v>
      </c>
    </row>
    <row r="5441" spans="1:2" x14ac:dyDescent="0.25">
      <c r="A5441" t="s">
        <v>10108</v>
      </c>
      <c r="B5441" t="s">
        <v>10806</v>
      </c>
    </row>
    <row r="5442" spans="1:2" x14ac:dyDescent="0.25">
      <c r="A5442" t="s">
        <v>20423</v>
      </c>
      <c r="B5442" t="s">
        <v>10108</v>
      </c>
    </row>
    <row r="5443" spans="1:2" x14ac:dyDescent="0.25">
      <c r="A5443" t="s">
        <v>19791</v>
      </c>
      <c r="B5443" t="s">
        <v>20423</v>
      </c>
    </row>
    <row r="5444" spans="1:2" x14ac:dyDescent="0.25">
      <c r="A5444" t="s">
        <v>8510</v>
      </c>
      <c r="B5444" t="s">
        <v>20423</v>
      </c>
    </row>
    <row r="5445" spans="1:2" x14ac:dyDescent="0.25">
      <c r="A5445" t="s">
        <v>14830</v>
      </c>
      <c r="B5445" t="s">
        <v>20423</v>
      </c>
    </row>
    <row r="5446" spans="1:2" x14ac:dyDescent="0.25">
      <c r="A5446" t="s">
        <v>7588</v>
      </c>
      <c r="B5446" t="s">
        <v>20423</v>
      </c>
    </row>
    <row r="5447" spans="1:2" x14ac:dyDescent="0.25">
      <c r="A5447" t="s">
        <v>3104</v>
      </c>
      <c r="B5447" t="s">
        <v>20423</v>
      </c>
    </row>
    <row r="5448" spans="1:2" x14ac:dyDescent="0.25">
      <c r="A5448" t="s">
        <v>389</v>
      </c>
      <c r="B5448" t="s">
        <v>20423</v>
      </c>
    </row>
    <row r="5449" spans="1:2" x14ac:dyDescent="0.25">
      <c r="A5449" t="s">
        <v>3106</v>
      </c>
      <c r="B5449" t="s">
        <v>20423</v>
      </c>
    </row>
    <row r="5450" spans="1:2" x14ac:dyDescent="0.25">
      <c r="A5450" t="s">
        <v>22118</v>
      </c>
      <c r="B5450" t="s">
        <v>20423</v>
      </c>
    </row>
    <row r="5451" spans="1:2" x14ac:dyDescent="0.25">
      <c r="A5451" t="s">
        <v>18896</v>
      </c>
      <c r="B5451" t="s">
        <v>10108</v>
      </c>
    </row>
    <row r="5452" spans="1:2" x14ac:dyDescent="0.25">
      <c r="A5452" t="s">
        <v>19830</v>
      </c>
      <c r="B5452" t="s">
        <v>18896</v>
      </c>
    </row>
    <row r="5453" spans="1:2" x14ac:dyDescent="0.25">
      <c r="A5453" t="s">
        <v>8545</v>
      </c>
      <c r="B5453" t="s">
        <v>18896</v>
      </c>
    </row>
    <row r="5454" spans="1:2" x14ac:dyDescent="0.25">
      <c r="A5454" t="s">
        <v>14878</v>
      </c>
      <c r="B5454" t="s">
        <v>18896</v>
      </c>
    </row>
    <row r="5455" spans="1:2" x14ac:dyDescent="0.25">
      <c r="A5455" t="s">
        <v>7612</v>
      </c>
      <c r="B5455" t="s">
        <v>18896</v>
      </c>
    </row>
    <row r="5456" spans="1:2" x14ac:dyDescent="0.25">
      <c r="A5456" t="s">
        <v>3138</v>
      </c>
      <c r="B5456" t="s">
        <v>18896</v>
      </c>
    </row>
    <row r="5457" spans="1:2" x14ac:dyDescent="0.25">
      <c r="A5457" t="s">
        <v>415</v>
      </c>
      <c r="B5457" t="s">
        <v>18896</v>
      </c>
    </row>
    <row r="5458" spans="1:2" x14ac:dyDescent="0.25">
      <c r="A5458" t="s">
        <v>3139</v>
      </c>
      <c r="B5458" t="s">
        <v>18896</v>
      </c>
    </row>
    <row r="5459" spans="1:2" x14ac:dyDescent="0.25">
      <c r="A5459" t="s">
        <v>22156</v>
      </c>
      <c r="B5459" t="s">
        <v>18896</v>
      </c>
    </row>
    <row r="5460" spans="1:2" x14ac:dyDescent="0.25">
      <c r="A5460" t="s">
        <v>21440</v>
      </c>
      <c r="B5460" t="s">
        <v>10108</v>
      </c>
    </row>
    <row r="5461" spans="1:2" x14ac:dyDescent="0.25">
      <c r="A5461" t="s">
        <v>19831</v>
      </c>
      <c r="B5461" t="s">
        <v>21440</v>
      </c>
    </row>
    <row r="5462" spans="1:2" x14ac:dyDescent="0.25">
      <c r="A5462" t="s">
        <v>8546</v>
      </c>
      <c r="B5462" t="s">
        <v>21440</v>
      </c>
    </row>
    <row r="5463" spans="1:2" x14ac:dyDescent="0.25">
      <c r="A5463" t="s">
        <v>14879</v>
      </c>
      <c r="B5463" t="s">
        <v>21440</v>
      </c>
    </row>
    <row r="5464" spans="1:2" x14ac:dyDescent="0.25">
      <c r="A5464" t="s">
        <v>7613</v>
      </c>
      <c r="B5464" t="s">
        <v>21440</v>
      </c>
    </row>
    <row r="5465" spans="1:2" x14ac:dyDescent="0.25">
      <c r="A5465" t="s">
        <v>3140</v>
      </c>
      <c r="B5465" t="s">
        <v>21440</v>
      </c>
    </row>
    <row r="5466" spans="1:2" x14ac:dyDescent="0.25">
      <c r="A5466" t="s">
        <v>416</v>
      </c>
      <c r="B5466" t="s">
        <v>21440</v>
      </c>
    </row>
    <row r="5467" spans="1:2" x14ac:dyDescent="0.25">
      <c r="A5467" t="s">
        <v>3141</v>
      </c>
      <c r="B5467" t="s">
        <v>21440</v>
      </c>
    </row>
    <row r="5468" spans="1:2" x14ac:dyDescent="0.25">
      <c r="A5468" t="s">
        <v>22157</v>
      </c>
      <c r="B5468" t="s">
        <v>21440</v>
      </c>
    </row>
    <row r="5469" spans="1:2" x14ac:dyDescent="0.25">
      <c r="A5469" t="s">
        <v>18898</v>
      </c>
      <c r="B5469" t="s">
        <v>10108</v>
      </c>
    </row>
    <row r="5470" spans="1:2" x14ac:dyDescent="0.25">
      <c r="A5470" t="s">
        <v>19832</v>
      </c>
      <c r="B5470" t="s">
        <v>18898</v>
      </c>
    </row>
    <row r="5471" spans="1:2" x14ac:dyDescent="0.25">
      <c r="A5471" t="s">
        <v>8547</v>
      </c>
      <c r="B5471" t="s">
        <v>18898</v>
      </c>
    </row>
    <row r="5472" spans="1:2" x14ac:dyDescent="0.25">
      <c r="A5472" t="s">
        <v>14880</v>
      </c>
      <c r="B5472" t="s">
        <v>18898</v>
      </c>
    </row>
    <row r="5473" spans="1:2" x14ac:dyDescent="0.25">
      <c r="A5473" t="s">
        <v>7614</v>
      </c>
      <c r="B5473" t="s">
        <v>18898</v>
      </c>
    </row>
    <row r="5474" spans="1:2" x14ac:dyDescent="0.25">
      <c r="A5474" t="s">
        <v>3142</v>
      </c>
      <c r="B5474" t="s">
        <v>18898</v>
      </c>
    </row>
    <row r="5475" spans="1:2" x14ac:dyDescent="0.25">
      <c r="A5475" t="s">
        <v>417</v>
      </c>
      <c r="B5475" t="s">
        <v>18898</v>
      </c>
    </row>
    <row r="5476" spans="1:2" x14ac:dyDescent="0.25">
      <c r="A5476" t="s">
        <v>3143</v>
      </c>
      <c r="B5476" t="s">
        <v>18898</v>
      </c>
    </row>
    <row r="5477" spans="1:2" x14ac:dyDescent="0.25">
      <c r="A5477" t="s">
        <v>22158</v>
      </c>
      <c r="B5477" t="s">
        <v>18898</v>
      </c>
    </row>
    <row r="5478" spans="1:2" x14ac:dyDescent="0.25">
      <c r="A5478" t="s">
        <v>21037</v>
      </c>
      <c r="B5478" t="s">
        <v>10108</v>
      </c>
    </row>
    <row r="5479" spans="1:2" x14ac:dyDescent="0.25">
      <c r="A5479" t="s">
        <v>19833</v>
      </c>
      <c r="B5479" t="s">
        <v>21037</v>
      </c>
    </row>
    <row r="5480" spans="1:2" x14ac:dyDescent="0.25">
      <c r="A5480" t="s">
        <v>8548</v>
      </c>
      <c r="B5480" t="s">
        <v>21037</v>
      </c>
    </row>
    <row r="5481" spans="1:2" x14ac:dyDescent="0.25">
      <c r="A5481" t="s">
        <v>14881</v>
      </c>
      <c r="B5481" t="s">
        <v>21037</v>
      </c>
    </row>
    <row r="5482" spans="1:2" x14ac:dyDescent="0.25">
      <c r="A5482" t="s">
        <v>7615</v>
      </c>
      <c r="B5482" t="s">
        <v>21037</v>
      </c>
    </row>
    <row r="5483" spans="1:2" x14ac:dyDescent="0.25">
      <c r="A5483" t="s">
        <v>3144</v>
      </c>
      <c r="B5483" t="s">
        <v>21037</v>
      </c>
    </row>
    <row r="5484" spans="1:2" x14ac:dyDescent="0.25">
      <c r="A5484" t="s">
        <v>418</v>
      </c>
      <c r="B5484" t="s">
        <v>21037</v>
      </c>
    </row>
    <row r="5485" spans="1:2" x14ac:dyDescent="0.25">
      <c r="A5485" t="s">
        <v>3145</v>
      </c>
      <c r="B5485" t="s">
        <v>21037</v>
      </c>
    </row>
    <row r="5486" spans="1:2" x14ac:dyDescent="0.25">
      <c r="A5486" t="s">
        <v>22159</v>
      </c>
      <c r="B5486" t="s">
        <v>21037</v>
      </c>
    </row>
    <row r="5487" spans="1:2" x14ac:dyDescent="0.25">
      <c r="A5487" t="s">
        <v>13679</v>
      </c>
      <c r="B5487" t="s">
        <v>10108</v>
      </c>
    </row>
    <row r="5488" spans="1:2" x14ac:dyDescent="0.25">
      <c r="A5488" t="s">
        <v>19834</v>
      </c>
      <c r="B5488" t="s">
        <v>13679</v>
      </c>
    </row>
    <row r="5489" spans="1:2" x14ac:dyDescent="0.25">
      <c r="A5489" t="s">
        <v>8549</v>
      </c>
      <c r="B5489" t="s">
        <v>13679</v>
      </c>
    </row>
    <row r="5490" spans="1:2" x14ac:dyDescent="0.25">
      <c r="A5490" t="s">
        <v>14882</v>
      </c>
      <c r="B5490" t="s">
        <v>13679</v>
      </c>
    </row>
    <row r="5491" spans="1:2" x14ac:dyDescent="0.25">
      <c r="A5491" t="s">
        <v>7616</v>
      </c>
      <c r="B5491" t="s">
        <v>13679</v>
      </c>
    </row>
    <row r="5492" spans="1:2" x14ac:dyDescent="0.25">
      <c r="A5492" t="s">
        <v>3146</v>
      </c>
      <c r="B5492" t="s">
        <v>13679</v>
      </c>
    </row>
    <row r="5493" spans="1:2" x14ac:dyDescent="0.25">
      <c r="A5493" t="s">
        <v>419</v>
      </c>
      <c r="B5493" t="s">
        <v>13679</v>
      </c>
    </row>
    <row r="5494" spans="1:2" x14ac:dyDescent="0.25">
      <c r="A5494" t="s">
        <v>4240</v>
      </c>
      <c r="B5494" t="s">
        <v>13679</v>
      </c>
    </row>
    <row r="5495" spans="1:2" x14ac:dyDescent="0.25">
      <c r="A5495" t="s">
        <v>22160</v>
      </c>
      <c r="B5495" t="s">
        <v>13679</v>
      </c>
    </row>
    <row r="5496" spans="1:2" x14ac:dyDescent="0.25">
      <c r="A5496" t="s">
        <v>7617</v>
      </c>
      <c r="B5496" t="s">
        <v>10108</v>
      </c>
    </row>
    <row r="5497" spans="1:2" x14ac:dyDescent="0.25">
      <c r="A5497" t="s">
        <v>10030</v>
      </c>
      <c r="B5497" t="s">
        <v>10108</v>
      </c>
    </row>
    <row r="5498" spans="1:2" x14ac:dyDescent="0.25">
      <c r="A5498" t="s">
        <v>96</v>
      </c>
      <c r="B5498" t="s">
        <v>10108</v>
      </c>
    </row>
    <row r="5499" spans="1:2" x14ac:dyDescent="0.25">
      <c r="A5499" t="s">
        <v>37990</v>
      </c>
      <c r="B5499" t="s">
        <v>10108</v>
      </c>
    </row>
    <row r="5500" spans="1:2" x14ac:dyDescent="0.25">
      <c r="A5500" t="s">
        <v>16449</v>
      </c>
      <c r="B5500" t="s">
        <v>10806</v>
      </c>
    </row>
    <row r="5501" spans="1:2" x14ac:dyDescent="0.25">
      <c r="A5501" t="s">
        <v>19793</v>
      </c>
      <c r="B5501" t="s">
        <v>16449</v>
      </c>
    </row>
    <row r="5502" spans="1:2" x14ac:dyDescent="0.25">
      <c r="A5502" t="s">
        <v>8512</v>
      </c>
      <c r="B5502" t="s">
        <v>16449</v>
      </c>
    </row>
    <row r="5503" spans="1:2" x14ac:dyDescent="0.25">
      <c r="A5503" t="s">
        <v>14832</v>
      </c>
      <c r="B5503" t="s">
        <v>16449</v>
      </c>
    </row>
    <row r="5504" spans="1:2" x14ac:dyDescent="0.25">
      <c r="A5504" t="s">
        <v>7590</v>
      </c>
      <c r="B5504" t="s">
        <v>16449</v>
      </c>
    </row>
    <row r="5505" spans="1:2" x14ac:dyDescent="0.25">
      <c r="A5505" t="s">
        <v>3108</v>
      </c>
      <c r="B5505" t="s">
        <v>16449</v>
      </c>
    </row>
    <row r="5506" spans="1:2" x14ac:dyDescent="0.25">
      <c r="A5506" t="s">
        <v>391</v>
      </c>
      <c r="B5506" t="s">
        <v>16449</v>
      </c>
    </row>
    <row r="5507" spans="1:2" x14ac:dyDescent="0.25">
      <c r="A5507" t="s">
        <v>3110</v>
      </c>
      <c r="B5507" t="s">
        <v>16449</v>
      </c>
    </row>
    <row r="5508" spans="1:2" x14ac:dyDescent="0.25">
      <c r="A5508" t="s">
        <v>22120</v>
      </c>
      <c r="B5508" t="s">
        <v>16449</v>
      </c>
    </row>
    <row r="5509" spans="1:2" x14ac:dyDescent="0.25">
      <c r="A5509" t="s">
        <v>9192</v>
      </c>
      <c r="B5509" t="s">
        <v>16449</v>
      </c>
    </row>
    <row r="5510" spans="1:2" x14ac:dyDescent="0.25">
      <c r="A5510" t="s">
        <v>15742</v>
      </c>
      <c r="B5510" t="s">
        <v>16449</v>
      </c>
    </row>
    <row r="5511" spans="1:2" x14ac:dyDescent="0.25">
      <c r="A5511" t="s">
        <v>6665</v>
      </c>
      <c r="B5511" t="s">
        <v>10806</v>
      </c>
    </row>
    <row r="5512" spans="1:2" x14ac:dyDescent="0.25">
      <c r="A5512" t="s">
        <v>19795</v>
      </c>
      <c r="B5512" t="s">
        <v>6665</v>
      </c>
    </row>
    <row r="5513" spans="1:2" x14ac:dyDescent="0.25">
      <c r="A5513" t="s">
        <v>8514</v>
      </c>
      <c r="B5513" t="s">
        <v>6665</v>
      </c>
    </row>
    <row r="5514" spans="1:2" x14ac:dyDescent="0.25">
      <c r="A5514" t="s">
        <v>14834</v>
      </c>
      <c r="B5514" t="s">
        <v>6665</v>
      </c>
    </row>
    <row r="5515" spans="1:2" x14ac:dyDescent="0.25">
      <c r="A5515" t="s">
        <v>7592</v>
      </c>
      <c r="B5515" t="s">
        <v>6665</v>
      </c>
    </row>
    <row r="5516" spans="1:2" x14ac:dyDescent="0.25">
      <c r="A5516" t="s">
        <v>3112</v>
      </c>
      <c r="B5516" t="s">
        <v>6665</v>
      </c>
    </row>
    <row r="5517" spans="1:2" x14ac:dyDescent="0.25">
      <c r="A5517" t="s">
        <v>393</v>
      </c>
      <c r="B5517" t="s">
        <v>6665</v>
      </c>
    </row>
    <row r="5518" spans="1:2" x14ac:dyDescent="0.25">
      <c r="A5518" t="s">
        <v>3114</v>
      </c>
      <c r="B5518" t="s">
        <v>6665</v>
      </c>
    </row>
    <row r="5519" spans="1:2" x14ac:dyDescent="0.25">
      <c r="A5519" t="s">
        <v>22122</v>
      </c>
      <c r="B5519" t="s">
        <v>6665</v>
      </c>
    </row>
    <row r="5520" spans="1:2" x14ac:dyDescent="0.25">
      <c r="A5520" t="s">
        <v>7526</v>
      </c>
      <c r="B5520" t="s">
        <v>6665</v>
      </c>
    </row>
    <row r="5521" spans="1:2" x14ac:dyDescent="0.25">
      <c r="A5521" t="s">
        <v>14846</v>
      </c>
      <c r="B5521" t="s">
        <v>6665</v>
      </c>
    </row>
    <row r="5522" spans="1:2" x14ac:dyDescent="0.25">
      <c r="A5522" t="s">
        <v>5858</v>
      </c>
      <c r="B5522" t="s">
        <v>10806</v>
      </c>
    </row>
    <row r="5523" spans="1:2" x14ac:dyDescent="0.25">
      <c r="A5523" t="s">
        <v>19797</v>
      </c>
      <c r="B5523" t="s">
        <v>5858</v>
      </c>
    </row>
    <row r="5524" spans="1:2" x14ac:dyDescent="0.25">
      <c r="A5524" t="s">
        <v>8516</v>
      </c>
      <c r="B5524" t="s">
        <v>5858</v>
      </c>
    </row>
    <row r="5525" spans="1:2" x14ac:dyDescent="0.25">
      <c r="A5525" t="s">
        <v>14836</v>
      </c>
      <c r="B5525" t="s">
        <v>5858</v>
      </c>
    </row>
    <row r="5526" spans="1:2" x14ac:dyDescent="0.25">
      <c r="A5526" t="s">
        <v>7594</v>
      </c>
      <c r="B5526" t="s">
        <v>5858</v>
      </c>
    </row>
    <row r="5527" spans="1:2" x14ac:dyDescent="0.25">
      <c r="A5527" t="s">
        <v>3116</v>
      </c>
      <c r="B5527" t="s">
        <v>5858</v>
      </c>
    </row>
    <row r="5528" spans="1:2" x14ac:dyDescent="0.25">
      <c r="A5528" t="s">
        <v>395</v>
      </c>
      <c r="B5528" t="s">
        <v>5858</v>
      </c>
    </row>
    <row r="5529" spans="1:2" x14ac:dyDescent="0.25">
      <c r="A5529" t="s">
        <v>3118</v>
      </c>
      <c r="B5529" t="s">
        <v>5858</v>
      </c>
    </row>
    <row r="5530" spans="1:2" x14ac:dyDescent="0.25">
      <c r="A5530" t="s">
        <v>22124</v>
      </c>
      <c r="B5530" t="s">
        <v>5858</v>
      </c>
    </row>
    <row r="5531" spans="1:2" x14ac:dyDescent="0.25">
      <c r="A5531" t="s">
        <v>334</v>
      </c>
      <c r="B5531" t="s">
        <v>5858</v>
      </c>
    </row>
    <row r="5532" spans="1:2" x14ac:dyDescent="0.25">
      <c r="A5532" t="s">
        <v>13655</v>
      </c>
      <c r="B5532" t="s">
        <v>5858</v>
      </c>
    </row>
    <row r="5533" spans="1:2" x14ac:dyDescent="0.25">
      <c r="A5533" t="s">
        <v>6667</v>
      </c>
      <c r="B5533" t="s">
        <v>10806</v>
      </c>
    </row>
    <row r="5534" spans="1:2" x14ac:dyDescent="0.25">
      <c r="A5534" t="s">
        <v>19799</v>
      </c>
      <c r="B5534" t="s">
        <v>6667</v>
      </c>
    </row>
    <row r="5535" spans="1:2" x14ac:dyDescent="0.25">
      <c r="A5535" t="s">
        <v>8518</v>
      </c>
      <c r="B5535" t="s">
        <v>6667</v>
      </c>
    </row>
    <row r="5536" spans="1:2" x14ac:dyDescent="0.25">
      <c r="A5536" t="s">
        <v>14838</v>
      </c>
      <c r="B5536" t="s">
        <v>6667</v>
      </c>
    </row>
    <row r="5537" spans="1:2" x14ac:dyDescent="0.25">
      <c r="A5537" t="s">
        <v>7596</v>
      </c>
      <c r="B5537" t="s">
        <v>6667</v>
      </c>
    </row>
    <row r="5538" spans="1:2" x14ac:dyDescent="0.25">
      <c r="A5538" t="s">
        <v>3120</v>
      </c>
      <c r="B5538" t="s">
        <v>6667</v>
      </c>
    </row>
    <row r="5539" spans="1:2" x14ac:dyDescent="0.25">
      <c r="A5539" t="s">
        <v>397</v>
      </c>
      <c r="B5539" t="s">
        <v>6667</v>
      </c>
    </row>
    <row r="5540" spans="1:2" x14ac:dyDescent="0.25">
      <c r="A5540" t="s">
        <v>3122</v>
      </c>
      <c r="B5540" t="s">
        <v>6667</v>
      </c>
    </row>
    <row r="5541" spans="1:2" x14ac:dyDescent="0.25">
      <c r="A5541" t="s">
        <v>22126</v>
      </c>
      <c r="B5541" t="s">
        <v>6667</v>
      </c>
    </row>
    <row r="5542" spans="1:2" x14ac:dyDescent="0.25">
      <c r="A5542" t="s">
        <v>8455</v>
      </c>
      <c r="B5542" t="s">
        <v>6667</v>
      </c>
    </row>
    <row r="5543" spans="1:2" x14ac:dyDescent="0.25">
      <c r="A5543" t="s">
        <v>10811</v>
      </c>
      <c r="B5543" t="s">
        <v>6667</v>
      </c>
    </row>
    <row r="5544" spans="1:2" x14ac:dyDescent="0.25">
      <c r="A5544" t="s">
        <v>21010</v>
      </c>
      <c r="B5544" t="s">
        <v>10806</v>
      </c>
    </row>
    <row r="5545" spans="1:2" x14ac:dyDescent="0.25">
      <c r="A5545" t="s">
        <v>16676</v>
      </c>
      <c r="B5545" t="s">
        <v>21010</v>
      </c>
    </row>
    <row r="5546" spans="1:2" x14ac:dyDescent="0.25">
      <c r="A5546" t="s">
        <v>20103</v>
      </c>
      <c r="B5546" t="s">
        <v>16676</v>
      </c>
    </row>
    <row r="5547" spans="1:2" x14ac:dyDescent="0.25">
      <c r="A5547" t="s">
        <v>21597</v>
      </c>
      <c r="B5547" t="s">
        <v>16676</v>
      </c>
    </row>
    <row r="5548" spans="1:2" x14ac:dyDescent="0.25">
      <c r="A5548" t="s">
        <v>18144</v>
      </c>
      <c r="B5548" t="s">
        <v>16676</v>
      </c>
    </row>
    <row r="5549" spans="1:2" x14ac:dyDescent="0.25">
      <c r="A5549" t="s">
        <v>21889</v>
      </c>
      <c r="B5549" t="s">
        <v>16676</v>
      </c>
    </row>
    <row r="5550" spans="1:2" x14ac:dyDescent="0.25">
      <c r="A5550" t="s">
        <v>22928</v>
      </c>
      <c r="B5550" t="s">
        <v>16676</v>
      </c>
    </row>
    <row r="5551" spans="1:2" x14ac:dyDescent="0.25">
      <c r="A5551" t="s">
        <v>21595</v>
      </c>
      <c r="B5551" t="s">
        <v>21010</v>
      </c>
    </row>
    <row r="5552" spans="1:2" x14ac:dyDescent="0.25">
      <c r="A5552" t="s">
        <v>16678</v>
      </c>
      <c r="B5552" t="s">
        <v>21010</v>
      </c>
    </row>
    <row r="5553" spans="1:2" x14ac:dyDescent="0.25">
      <c r="A5553" t="s">
        <v>22930</v>
      </c>
      <c r="B5553" t="s">
        <v>21010</v>
      </c>
    </row>
    <row r="5554" spans="1:2" x14ac:dyDescent="0.25">
      <c r="A5554" t="s">
        <v>23404</v>
      </c>
      <c r="B5554" t="s">
        <v>21010</v>
      </c>
    </row>
    <row r="5555" spans="1:2" x14ac:dyDescent="0.25">
      <c r="A5555" t="s">
        <v>21161</v>
      </c>
      <c r="B5555" t="s">
        <v>23404</v>
      </c>
    </row>
    <row r="5556" spans="1:2" x14ac:dyDescent="0.25">
      <c r="A5556" t="s">
        <v>19333</v>
      </c>
      <c r="B5556" t="s">
        <v>23404</v>
      </c>
    </row>
    <row r="5557" spans="1:2" x14ac:dyDescent="0.25">
      <c r="A5557" t="s">
        <v>10810</v>
      </c>
      <c r="B5557" t="s">
        <v>7564</v>
      </c>
    </row>
    <row r="5558" spans="1:2" x14ac:dyDescent="0.25">
      <c r="A5558" t="s">
        <v>37992</v>
      </c>
      <c r="B5558" t="s">
        <v>10810</v>
      </c>
    </row>
    <row r="5559" spans="1:2" x14ac:dyDescent="0.25">
      <c r="A5559" t="s">
        <v>3128</v>
      </c>
      <c r="B5559" t="s">
        <v>10810</v>
      </c>
    </row>
    <row r="5560" spans="1:2" x14ac:dyDescent="0.25">
      <c r="A5560" t="s">
        <v>19803</v>
      </c>
      <c r="B5560" t="s">
        <v>3128</v>
      </c>
    </row>
    <row r="5561" spans="1:2" x14ac:dyDescent="0.25">
      <c r="A5561" t="s">
        <v>8522</v>
      </c>
      <c r="B5561" t="s">
        <v>3128</v>
      </c>
    </row>
    <row r="5562" spans="1:2" x14ac:dyDescent="0.25">
      <c r="A5562" t="s">
        <v>14842</v>
      </c>
      <c r="B5562" t="s">
        <v>3128</v>
      </c>
    </row>
    <row r="5563" spans="1:2" x14ac:dyDescent="0.25">
      <c r="A5563" t="s">
        <v>7600</v>
      </c>
      <c r="B5563" t="s">
        <v>3128</v>
      </c>
    </row>
    <row r="5564" spans="1:2" x14ac:dyDescent="0.25">
      <c r="A5564" t="s">
        <v>3130</v>
      </c>
      <c r="B5564" t="s">
        <v>3128</v>
      </c>
    </row>
    <row r="5565" spans="1:2" x14ac:dyDescent="0.25">
      <c r="A5565" t="s">
        <v>792</v>
      </c>
      <c r="B5565" t="s">
        <v>3128</v>
      </c>
    </row>
    <row r="5566" spans="1:2" x14ac:dyDescent="0.25">
      <c r="A5566" t="s">
        <v>3132</v>
      </c>
      <c r="B5566" t="s">
        <v>3128</v>
      </c>
    </row>
    <row r="5567" spans="1:2" x14ac:dyDescent="0.25">
      <c r="A5567" t="s">
        <v>22130</v>
      </c>
      <c r="B5567" t="s">
        <v>3128</v>
      </c>
    </row>
    <row r="5568" spans="1:2" x14ac:dyDescent="0.25">
      <c r="A5568" t="s">
        <v>12501</v>
      </c>
      <c r="B5568" t="s">
        <v>3128</v>
      </c>
    </row>
    <row r="5569" spans="1:2" x14ac:dyDescent="0.25">
      <c r="A5569" t="s">
        <v>17916</v>
      </c>
      <c r="B5569" t="s">
        <v>10810</v>
      </c>
    </row>
    <row r="5570" spans="1:2" x14ac:dyDescent="0.25">
      <c r="A5570" t="s">
        <v>19805</v>
      </c>
      <c r="B5570" t="s">
        <v>17916</v>
      </c>
    </row>
    <row r="5571" spans="1:2" x14ac:dyDescent="0.25">
      <c r="A5571" t="s">
        <v>8524</v>
      </c>
      <c r="B5571" t="s">
        <v>17916</v>
      </c>
    </row>
    <row r="5572" spans="1:2" x14ac:dyDescent="0.25">
      <c r="A5572" t="s">
        <v>14844</v>
      </c>
      <c r="B5572" t="s">
        <v>17916</v>
      </c>
    </row>
    <row r="5573" spans="1:2" x14ac:dyDescent="0.25">
      <c r="A5573" t="s">
        <v>7602</v>
      </c>
      <c r="B5573" t="s">
        <v>17916</v>
      </c>
    </row>
    <row r="5574" spans="1:2" x14ac:dyDescent="0.25">
      <c r="A5574" t="s">
        <v>3134</v>
      </c>
      <c r="B5574" t="s">
        <v>17916</v>
      </c>
    </row>
    <row r="5575" spans="1:2" x14ac:dyDescent="0.25">
      <c r="A5575" t="s">
        <v>401</v>
      </c>
      <c r="B5575" t="s">
        <v>17916</v>
      </c>
    </row>
    <row r="5576" spans="1:2" x14ac:dyDescent="0.25">
      <c r="A5576" t="s">
        <v>3136</v>
      </c>
      <c r="B5576" t="s">
        <v>17916</v>
      </c>
    </row>
    <row r="5577" spans="1:2" x14ac:dyDescent="0.25">
      <c r="A5577" t="s">
        <v>22132</v>
      </c>
      <c r="B5577" t="s">
        <v>17916</v>
      </c>
    </row>
    <row r="5578" spans="1:2" x14ac:dyDescent="0.25">
      <c r="A5578" t="s">
        <v>9296</v>
      </c>
      <c r="B5578" t="s">
        <v>17916</v>
      </c>
    </row>
    <row r="5579" spans="1:2" x14ac:dyDescent="0.25">
      <c r="A5579" t="s">
        <v>10817</v>
      </c>
      <c r="B5579" t="s">
        <v>10810</v>
      </c>
    </row>
    <row r="5580" spans="1:2" x14ac:dyDescent="0.25">
      <c r="A5580" t="s">
        <v>11616</v>
      </c>
      <c r="B5580" t="s">
        <v>10817</v>
      </c>
    </row>
    <row r="5581" spans="1:2" x14ac:dyDescent="0.25">
      <c r="A5581" t="s">
        <v>8542</v>
      </c>
      <c r="B5581" t="s">
        <v>10817</v>
      </c>
    </row>
    <row r="5582" spans="1:2" x14ac:dyDescent="0.25">
      <c r="A5582" t="s">
        <v>16459</v>
      </c>
      <c r="B5582" t="s">
        <v>10817</v>
      </c>
    </row>
    <row r="5583" spans="1:2" x14ac:dyDescent="0.25">
      <c r="A5583" t="s">
        <v>15746</v>
      </c>
      <c r="B5583" t="s">
        <v>10817</v>
      </c>
    </row>
    <row r="5584" spans="1:2" x14ac:dyDescent="0.25">
      <c r="A5584" t="s">
        <v>10819</v>
      </c>
      <c r="B5584" t="s">
        <v>10817</v>
      </c>
    </row>
    <row r="5585" spans="1:2" x14ac:dyDescent="0.25">
      <c r="A5585" t="s">
        <v>5868</v>
      </c>
      <c r="B5585" t="s">
        <v>10817</v>
      </c>
    </row>
    <row r="5586" spans="1:2" x14ac:dyDescent="0.25">
      <c r="A5586" t="s">
        <v>98</v>
      </c>
      <c r="B5586" t="s">
        <v>10817</v>
      </c>
    </row>
    <row r="5587" spans="1:2" x14ac:dyDescent="0.25">
      <c r="A5587" t="s">
        <v>11911</v>
      </c>
      <c r="B5587" t="s">
        <v>10810</v>
      </c>
    </row>
    <row r="5588" spans="1:2" x14ac:dyDescent="0.25">
      <c r="A5588" t="s">
        <v>20665</v>
      </c>
      <c r="B5588" t="s">
        <v>10810</v>
      </c>
    </row>
    <row r="5589" spans="1:2" x14ac:dyDescent="0.25">
      <c r="A5589" t="s">
        <v>22744</v>
      </c>
      <c r="B5589" t="s">
        <v>10810</v>
      </c>
    </row>
    <row r="5590" spans="1:2" x14ac:dyDescent="0.25">
      <c r="A5590" t="s">
        <v>39745</v>
      </c>
      <c r="B5590" t="s">
        <v>10810</v>
      </c>
    </row>
    <row r="5591" spans="1:2" x14ac:dyDescent="0.25">
      <c r="A5591" t="s">
        <v>23149</v>
      </c>
      <c r="B5591" t="s">
        <v>7564</v>
      </c>
    </row>
    <row r="5592" spans="1:2" x14ac:dyDescent="0.25">
      <c r="A5592" t="s">
        <v>11913</v>
      </c>
      <c r="B5592" t="s">
        <v>23149</v>
      </c>
    </row>
    <row r="5593" spans="1:2" x14ac:dyDescent="0.25">
      <c r="A5593" t="s">
        <v>11915</v>
      </c>
      <c r="B5593" t="s">
        <v>23149</v>
      </c>
    </row>
    <row r="5594" spans="1:2" x14ac:dyDescent="0.25">
      <c r="A5594" t="s">
        <v>23215</v>
      </c>
      <c r="B5594" t="s">
        <v>11915</v>
      </c>
    </row>
    <row r="5595" spans="1:2" x14ac:dyDescent="0.25">
      <c r="A5595" t="s">
        <v>23740</v>
      </c>
      <c r="B5595" t="s">
        <v>11915</v>
      </c>
    </row>
    <row r="5596" spans="1:2" x14ac:dyDescent="0.25">
      <c r="A5596" t="s">
        <v>37995</v>
      </c>
      <c r="B5596" t="s">
        <v>11915</v>
      </c>
    </row>
    <row r="5597" spans="1:2" x14ac:dyDescent="0.25">
      <c r="A5597" t="s">
        <v>20667</v>
      </c>
      <c r="B5597" t="s">
        <v>23149</v>
      </c>
    </row>
    <row r="5598" spans="1:2" x14ac:dyDescent="0.25">
      <c r="A5598" t="s">
        <v>13647</v>
      </c>
      <c r="B5598" t="s">
        <v>7564</v>
      </c>
    </row>
    <row r="5599" spans="1:2" x14ac:dyDescent="0.25">
      <c r="A5599" t="s">
        <v>16680</v>
      </c>
      <c r="B5599" t="s">
        <v>13647</v>
      </c>
    </row>
    <row r="5600" spans="1:2" x14ac:dyDescent="0.25">
      <c r="A5600" t="s">
        <v>16682</v>
      </c>
      <c r="B5600" t="s">
        <v>13647</v>
      </c>
    </row>
    <row r="5601" spans="1:2" x14ac:dyDescent="0.25">
      <c r="A5601" t="s">
        <v>22931</v>
      </c>
      <c r="B5601" t="s">
        <v>13647</v>
      </c>
    </row>
    <row r="5602" spans="1:2" x14ac:dyDescent="0.25">
      <c r="A5602" t="s">
        <v>10110</v>
      </c>
      <c r="B5602" t="s">
        <v>7564</v>
      </c>
    </row>
    <row r="5603" spans="1:2" x14ac:dyDescent="0.25">
      <c r="A5603" t="s">
        <v>15986</v>
      </c>
      <c r="B5603" t="s">
        <v>10110</v>
      </c>
    </row>
    <row r="5604" spans="1:2" x14ac:dyDescent="0.25">
      <c r="A5604" t="s">
        <v>15988</v>
      </c>
      <c r="B5604" t="s">
        <v>10110</v>
      </c>
    </row>
    <row r="5605" spans="1:2" x14ac:dyDescent="0.25">
      <c r="A5605" t="s">
        <v>22531</v>
      </c>
      <c r="B5605" t="s">
        <v>10110</v>
      </c>
    </row>
    <row r="5606" spans="1:2" x14ac:dyDescent="0.25">
      <c r="A5606" t="s">
        <v>17918</v>
      </c>
      <c r="B5606" t="s">
        <v>7564</v>
      </c>
    </row>
    <row r="5607" spans="1:2" x14ac:dyDescent="0.25">
      <c r="A5607" t="s">
        <v>15752</v>
      </c>
      <c r="B5607" t="s">
        <v>7564</v>
      </c>
    </row>
    <row r="5608" spans="1:2" x14ac:dyDescent="0.25">
      <c r="A5608" t="s">
        <v>16684</v>
      </c>
      <c r="B5608" t="s">
        <v>15752</v>
      </c>
    </row>
    <row r="5609" spans="1:2" x14ac:dyDescent="0.25">
      <c r="A5609" t="s">
        <v>16686</v>
      </c>
      <c r="B5609" t="s">
        <v>15752</v>
      </c>
    </row>
    <row r="5610" spans="1:2" x14ac:dyDescent="0.25">
      <c r="A5610" t="s">
        <v>18146</v>
      </c>
      <c r="B5610" t="s">
        <v>16686</v>
      </c>
    </row>
    <row r="5611" spans="1:2" x14ac:dyDescent="0.25">
      <c r="A5611" t="s">
        <v>20105</v>
      </c>
      <c r="B5611" t="s">
        <v>16686</v>
      </c>
    </row>
    <row r="5612" spans="1:2" x14ac:dyDescent="0.25">
      <c r="A5612" t="s">
        <v>17510</v>
      </c>
      <c r="B5612" t="s">
        <v>16686</v>
      </c>
    </row>
    <row r="5613" spans="1:2" x14ac:dyDescent="0.25">
      <c r="A5613" t="s">
        <v>22933</v>
      </c>
      <c r="B5613" t="s">
        <v>15752</v>
      </c>
    </row>
    <row r="5614" spans="1:2" x14ac:dyDescent="0.25">
      <c r="A5614" t="s">
        <v>20669</v>
      </c>
      <c r="B5614" t="s">
        <v>22933</v>
      </c>
    </row>
    <row r="5615" spans="1:2" x14ac:dyDescent="0.25">
      <c r="A5615" t="s">
        <v>20671</v>
      </c>
      <c r="B5615" t="s">
        <v>22933</v>
      </c>
    </row>
    <row r="5616" spans="1:2" x14ac:dyDescent="0.25">
      <c r="A5616" t="s">
        <v>6673</v>
      </c>
      <c r="B5616" t="s">
        <v>23051</v>
      </c>
    </row>
    <row r="5617" spans="1:2" x14ac:dyDescent="0.25">
      <c r="A5617" t="s">
        <v>20411</v>
      </c>
      <c r="B5617" t="s">
        <v>6673</v>
      </c>
    </row>
    <row r="5618" spans="1:2" x14ac:dyDescent="0.25">
      <c r="A5618" t="s">
        <v>21809</v>
      </c>
      <c r="B5618" t="s">
        <v>20411</v>
      </c>
    </row>
    <row r="5619" spans="1:2" x14ac:dyDescent="0.25">
      <c r="A5619" t="s">
        <v>17159</v>
      </c>
      <c r="B5619" t="s">
        <v>20411</v>
      </c>
    </row>
    <row r="5620" spans="1:2" x14ac:dyDescent="0.25">
      <c r="A5620" t="s">
        <v>13657</v>
      </c>
      <c r="B5620" t="s">
        <v>20411</v>
      </c>
    </row>
    <row r="5621" spans="1:2" x14ac:dyDescent="0.25">
      <c r="A5621" t="s">
        <v>21423</v>
      </c>
      <c r="B5621" t="s">
        <v>20411</v>
      </c>
    </row>
    <row r="5622" spans="1:2" x14ac:dyDescent="0.25">
      <c r="A5622" t="s">
        <v>23153</v>
      </c>
      <c r="B5622" t="s">
        <v>20411</v>
      </c>
    </row>
    <row r="5623" spans="1:2" x14ac:dyDescent="0.25">
      <c r="A5623" t="s">
        <v>16455</v>
      </c>
      <c r="B5623" t="s">
        <v>20411</v>
      </c>
    </row>
    <row r="5624" spans="1:2" x14ac:dyDescent="0.25">
      <c r="A5624" t="s">
        <v>17920</v>
      </c>
      <c r="B5624" t="s">
        <v>20411</v>
      </c>
    </row>
    <row r="5625" spans="1:2" x14ac:dyDescent="0.25">
      <c r="A5625" t="s">
        <v>22138</v>
      </c>
      <c r="B5625" t="s">
        <v>20411</v>
      </c>
    </row>
    <row r="5626" spans="1:2" x14ac:dyDescent="0.25">
      <c r="A5626" t="s">
        <v>21014</v>
      </c>
      <c r="B5626" t="s">
        <v>20411</v>
      </c>
    </row>
    <row r="5627" spans="1:2" x14ac:dyDescent="0.25">
      <c r="A5627" t="s">
        <v>21425</v>
      </c>
      <c r="B5627" t="s">
        <v>20411</v>
      </c>
    </row>
    <row r="5628" spans="1:2" x14ac:dyDescent="0.25">
      <c r="A5628" t="s">
        <v>17161</v>
      </c>
      <c r="B5628" t="s">
        <v>20411</v>
      </c>
    </row>
    <row r="5629" spans="1:2" x14ac:dyDescent="0.25">
      <c r="A5629" t="s">
        <v>18876</v>
      </c>
      <c r="B5629" t="s">
        <v>20411</v>
      </c>
    </row>
    <row r="5630" spans="1:2" x14ac:dyDescent="0.25">
      <c r="A5630" t="s">
        <v>5860</v>
      </c>
      <c r="B5630" t="s">
        <v>20411</v>
      </c>
    </row>
    <row r="5631" spans="1:2" x14ac:dyDescent="0.25">
      <c r="A5631" t="s">
        <v>5000</v>
      </c>
      <c r="B5631" t="s">
        <v>20411</v>
      </c>
    </row>
    <row r="5632" spans="1:2" x14ac:dyDescent="0.25">
      <c r="A5632" t="s">
        <v>10118</v>
      </c>
      <c r="B5632" t="s">
        <v>20411</v>
      </c>
    </row>
    <row r="5633" spans="1:2" x14ac:dyDescent="0.25">
      <c r="A5633" t="s">
        <v>18878</v>
      </c>
      <c r="B5633" t="s">
        <v>20411</v>
      </c>
    </row>
    <row r="5634" spans="1:2" x14ac:dyDescent="0.25">
      <c r="A5634" t="s">
        <v>618</v>
      </c>
      <c r="B5634" t="s">
        <v>20411</v>
      </c>
    </row>
    <row r="5635" spans="1:2" x14ac:dyDescent="0.25">
      <c r="A5635" t="s">
        <v>5002</v>
      </c>
      <c r="B5635" t="s">
        <v>20411</v>
      </c>
    </row>
    <row r="5636" spans="1:2" x14ac:dyDescent="0.25">
      <c r="A5636" t="s">
        <v>5004</v>
      </c>
      <c r="B5636" t="s">
        <v>20411</v>
      </c>
    </row>
    <row r="5637" spans="1:2" x14ac:dyDescent="0.25">
      <c r="A5637" t="s">
        <v>21016</v>
      </c>
      <c r="B5637" t="s">
        <v>20411</v>
      </c>
    </row>
    <row r="5638" spans="1:2" x14ac:dyDescent="0.25">
      <c r="A5638" t="s">
        <v>19809</v>
      </c>
      <c r="B5638" t="s">
        <v>20411</v>
      </c>
    </row>
    <row r="5639" spans="1:2" x14ac:dyDescent="0.25">
      <c r="A5639" t="s">
        <v>10120</v>
      </c>
      <c r="B5639" t="s">
        <v>20411</v>
      </c>
    </row>
    <row r="5640" spans="1:2" x14ac:dyDescent="0.25">
      <c r="A5640" t="s">
        <v>5006</v>
      </c>
      <c r="B5640" t="s">
        <v>20411</v>
      </c>
    </row>
    <row r="5641" spans="1:2" x14ac:dyDescent="0.25">
      <c r="A5641" t="s">
        <v>21018</v>
      </c>
      <c r="B5641" t="s">
        <v>20411</v>
      </c>
    </row>
    <row r="5642" spans="1:2" x14ac:dyDescent="0.25">
      <c r="A5642" t="s">
        <v>6675</v>
      </c>
      <c r="B5642" t="s">
        <v>20411</v>
      </c>
    </row>
    <row r="5643" spans="1:2" x14ac:dyDescent="0.25">
      <c r="A5643" t="s">
        <v>17163</v>
      </c>
      <c r="B5643" t="s">
        <v>20411</v>
      </c>
    </row>
    <row r="5644" spans="1:2" x14ac:dyDescent="0.25">
      <c r="A5644" t="s">
        <v>22662</v>
      </c>
      <c r="B5644" t="s">
        <v>20411</v>
      </c>
    </row>
    <row r="5645" spans="1:2" x14ac:dyDescent="0.25">
      <c r="A5645" t="s">
        <v>16360</v>
      </c>
      <c r="B5645" t="s">
        <v>22662</v>
      </c>
    </row>
    <row r="5646" spans="1:2" x14ac:dyDescent="0.25">
      <c r="A5646" t="s">
        <v>23445</v>
      </c>
      <c r="B5646" t="s">
        <v>16360</v>
      </c>
    </row>
    <row r="5647" spans="1:2" x14ac:dyDescent="0.25">
      <c r="A5647" t="s">
        <v>8457</v>
      </c>
      <c r="B5647" t="s">
        <v>23445</v>
      </c>
    </row>
    <row r="5648" spans="1:2" x14ac:dyDescent="0.25">
      <c r="A5648" t="s">
        <v>22664</v>
      </c>
      <c r="B5648" t="s">
        <v>8457</v>
      </c>
    </row>
    <row r="5649" spans="1:2" x14ac:dyDescent="0.25">
      <c r="A5649" t="s">
        <v>18771</v>
      </c>
      <c r="B5649" t="s">
        <v>8457</v>
      </c>
    </row>
    <row r="5650" spans="1:2" x14ac:dyDescent="0.25">
      <c r="A5650" t="s">
        <v>21747</v>
      </c>
      <c r="B5650" t="s">
        <v>23445</v>
      </c>
    </row>
    <row r="5651" spans="1:2" x14ac:dyDescent="0.25">
      <c r="A5651" t="s">
        <v>771</v>
      </c>
      <c r="B5651" t="s">
        <v>23445</v>
      </c>
    </row>
    <row r="5652" spans="1:2" x14ac:dyDescent="0.25">
      <c r="A5652" t="s">
        <v>12438</v>
      </c>
      <c r="B5652" t="s">
        <v>771</v>
      </c>
    </row>
    <row r="5653" spans="1:2" x14ac:dyDescent="0.25">
      <c r="A5653" t="s">
        <v>16362</v>
      </c>
      <c r="B5653" t="s">
        <v>771</v>
      </c>
    </row>
    <row r="5654" spans="1:2" x14ac:dyDescent="0.25">
      <c r="A5654" t="s">
        <v>11530</v>
      </c>
      <c r="B5654" t="s">
        <v>771</v>
      </c>
    </row>
    <row r="5655" spans="1:2" x14ac:dyDescent="0.25">
      <c r="A5655" t="s">
        <v>20957</v>
      </c>
      <c r="B5655" t="s">
        <v>771</v>
      </c>
    </row>
    <row r="5656" spans="1:2" x14ac:dyDescent="0.25">
      <c r="A5656" t="s">
        <v>11532</v>
      </c>
      <c r="B5656" t="s">
        <v>771</v>
      </c>
    </row>
    <row r="5657" spans="1:2" x14ac:dyDescent="0.25">
      <c r="A5657" t="s">
        <v>10034</v>
      </c>
      <c r="B5657" t="s">
        <v>771</v>
      </c>
    </row>
    <row r="5658" spans="1:2" x14ac:dyDescent="0.25">
      <c r="A5658" t="s">
        <v>21369</v>
      </c>
      <c r="B5658" t="s">
        <v>771</v>
      </c>
    </row>
    <row r="5659" spans="1:2" x14ac:dyDescent="0.25">
      <c r="A5659" t="s">
        <v>40813</v>
      </c>
      <c r="B5659" t="s">
        <v>771</v>
      </c>
    </row>
    <row r="5660" spans="1:2" x14ac:dyDescent="0.25">
      <c r="A5660" t="s">
        <v>40814</v>
      </c>
      <c r="B5660" t="s">
        <v>771</v>
      </c>
    </row>
    <row r="5661" spans="1:2" x14ac:dyDescent="0.25">
      <c r="A5661" t="s">
        <v>40763</v>
      </c>
      <c r="B5661" t="s">
        <v>771</v>
      </c>
    </row>
    <row r="5662" spans="1:2" x14ac:dyDescent="0.25">
      <c r="A5662" t="s">
        <v>13578</v>
      </c>
      <c r="B5662" t="s">
        <v>23445</v>
      </c>
    </row>
    <row r="5663" spans="1:2" x14ac:dyDescent="0.25">
      <c r="A5663" t="s">
        <v>21371</v>
      </c>
      <c r="B5663" t="s">
        <v>23445</v>
      </c>
    </row>
    <row r="5664" spans="1:2" x14ac:dyDescent="0.25">
      <c r="A5664" t="s">
        <v>23784</v>
      </c>
      <c r="B5664" t="s">
        <v>21371</v>
      </c>
    </row>
    <row r="5665" spans="1:2" x14ac:dyDescent="0.25">
      <c r="A5665" t="s">
        <v>22665</v>
      </c>
      <c r="B5665" t="s">
        <v>21371</v>
      </c>
    </row>
    <row r="5666" spans="1:2" x14ac:dyDescent="0.25">
      <c r="A5666" t="s">
        <v>21373</v>
      </c>
      <c r="B5666" t="s">
        <v>21371</v>
      </c>
    </row>
    <row r="5667" spans="1:2" x14ac:dyDescent="0.25">
      <c r="A5667" t="s">
        <v>15645</v>
      </c>
      <c r="B5667" t="s">
        <v>21371</v>
      </c>
    </row>
    <row r="5668" spans="1:2" x14ac:dyDescent="0.25">
      <c r="A5668" t="s">
        <v>15641</v>
      </c>
      <c r="B5668" t="s">
        <v>16360</v>
      </c>
    </row>
    <row r="5669" spans="1:2" x14ac:dyDescent="0.25">
      <c r="A5669" t="s">
        <v>17871</v>
      </c>
      <c r="B5669" t="s">
        <v>15641</v>
      </c>
    </row>
    <row r="5670" spans="1:2" x14ac:dyDescent="0.25">
      <c r="A5670" t="s">
        <v>5811</v>
      </c>
      <c r="B5670" t="s">
        <v>15641</v>
      </c>
    </row>
    <row r="5671" spans="1:2" x14ac:dyDescent="0.25">
      <c r="A5671" t="s">
        <v>23631</v>
      </c>
      <c r="B5671" t="s">
        <v>22662</v>
      </c>
    </row>
    <row r="5672" spans="1:2" x14ac:dyDescent="0.25">
      <c r="A5672" t="s">
        <v>23037</v>
      </c>
      <c r="B5672" t="s">
        <v>23631</v>
      </c>
    </row>
    <row r="5673" spans="1:2" x14ac:dyDescent="0.25">
      <c r="A5673" t="s">
        <v>23633</v>
      </c>
      <c r="B5673" t="s">
        <v>23037</v>
      </c>
    </row>
    <row r="5674" spans="1:2" x14ac:dyDescent="0.25">
      <c r="A5674" t="s">
        <v>23278</v>
      </c>
      <c r="B5674" t="s">
        <v>23037</v>
      </c>
    </row>
    <row r="5675" spans="1:2" x14ac:dyDescent="0.25">
      <c r="A5675" t="s">
        <v>23280</v>
      </c>
      <c r="B5675" t="s">
        <v>23037</v>
      </c>
    </row>
    <row r="5676" spans="1:2" x14ac:dyDescent="0.25">
      <c r="A5676" t="s">
        <v>23635</v>
      </c>
      <c r="B5676" t="s">
        <v>23037</v>
      </c>
    </row>
    <row r="5677" spans="1:2" x14ac:dyDescent="0.25">
      <c r="A5677" t="s">
        <v>23040</v>
      </c>
      <c r="B5677" t="s">
        <v>23037</v>
      </c>
    </row>
    <row r="5678" spans="1:2" x14ac:dyDescent="0.25">
      <c r="A5678" t="s">
        <v>22667</v>
      </c>
      <c r="B5678" t="s">
        <v>23037</v>
      </c>
    </row>
    <row r="5679" spans="1:2" x14ac:dyDescent="0.25">
      <c r="A5679" t="s">
        <v>23282</v>
      </c>
      <c r="B5679" t="s">
        <v>23037</v>
      </c>
    </row>
    <row r="5680" spans="1:2" x14ac:dyDescent="0.25">
      <c r="A5680" t="s">
        <v>37996</v>
      </c>
      <c r="B5680" t="s">
        <v>23282</v>
      </c>
    </row>
    <row r="5681" spans="1:2" x14ac:dyDescent="0.25">
      <c r="A5681" t="s">
        <v>23705</v>
      </c>
      <c r="B5681" t="s">
        <v>23282</v>
      </c>
    </row>
    <row r="5682" spans="1:2" x14ac:dyDescent="0.25">
      <c r="A5682" t="s">
        <v>15647</v>
      </c>
      <c r="B5682" t="s">
        <v>23037</v>
      </c>
    </row>
    <row r="5683" spans="1:2" x14ac:dyDescent="0.25">
      <c r="A5683" t="s">
        <v>13576</v>
      </c>
      <c r="B5683" t="s">
        <v>23631</v>
      </c>
    </row>
    <row r="5684" spans="1:2" x14ac:dyDescent="0.25">
      <c r="A5684" t="s">
        <v>23042</v>
      </c>
      <c r="B5684" t="s">
        <v>13576</v>
      </c>
    </row>
    <row r="5685" spans="1:2" x14ac:dyDescent="0.25">
      <c r="A5685" t="s">
        <v>23447</v>
      </c>
      <c r="B5685" t="s">
        <v>13576</v>
      </c>
    </row>
    <row r="5686" spans="1:2" x14ac:dyDescent="0.25">
      <c r="A5686" t="s">
        <v>23449</v>
      </c>
      <c r="B5686" t="s">
        <v>13576</v>
      </c>
    </row>
    <row r="5687" spans="1:2" x14ac:dyDescent="0.25">
      <c r="A5687" t="s">
        <v>22017</v>
      </c>
      <c r="B5687" t="s">
        <v>13576</v>
      </c>
    </row>
    <row r="5688" spans="1:2" x14ac:dyDescent="0.25">
      <c r="A5688" t="s">
        <v>22669</v>
      </c>
      <c r="B5688" t="s">
        <v>13576</v>
      </c>
    </row>
    <row r="5689" spans="1:2" x14ac:dyDescent="0.25">
      <c r="A5689" t="s">
        <v>23284</v>
      </c>
      <c r="B5689" t="s">
        <v>13576</v>
      </c>
    </row>
    <row r="5690" spans="1:2" x14ac:dyDescent="0.25">
      <c r="A5690" t="s">
        <v>22019</v>
      </c>
      <c r="B5690" t="s">
        <v>23284</v>
      </c>
    </row>
    <row r="5691" spans="1:2" x14ac:dyDescent="0.25">
      <c r="A5691" t="s">
        <v>21748</v>
      </c>
      <c r="B5691" t="s">
        <v>23284</v>
      </c>
    </row>
    <row r="5692" spans="1:2" x14ac:dyDescent="0.25">
      <c r="A5692" t="s">
        <v>18773</v>
      </c>
      <c r="B5692" t="s">
        <v>23284</v>
      </c>
    </row>
    <row r="5693" spans="1:2" x14ac:dyDescent="0.25">
      <c r="A5693" t="s">
        <v>15649</v>
      </c>
      <c r="B5693" t="s">
        <v>13576</v>
      </c>
    </row>
    <row r="5694" spans="1:2" x14ac:dyDescent="0.25">
      <c r="A5694" t="s">
        <v>21745</v>
      </c>
      <c r="B5694" t="s">
        <v>23631</v>
      </c>
    </row>
    <row r="5695" spans="1:2" x14ac:dyDescent="0.25">
      <c r="A5695" t="s">
        <v>15651</v>
      </c>
      <c r="B5695" t="s">
        <v>21745</v>
      </c>
    </row>
    <row r="5696" spans="1:2" x14ac:dyDescent="0.25">
      <c r="A5696" t="s">
        <v>16363</v>
      </c>
      <c r="B5696" t="s">
        <v>21745</v>
      </c>
    </row>
    <row r="5697" spans="1:2" x14ac:dyDescent="0.25">
      <c r="A5697" t="s">
        <v>23782</v>
      </c>
      <c r="B5697" t="s">
        <v>22662</v>
      </c>
    </row>
    <row r="5698" spans="1:2" x14ac:dyDescent="0.25">
      <c r="A5698" t="s">
        <v>20954</v>
      </c>
      <c r="B5698" t="s">
        <v>23782</v>
      </c>
    </row>
    <row r="5699" spans="1:2" x14ac:dyDescent="0.25">
      <c r="A5699" t="s">
        <v>23754</v>
      </c>
      <c r="B5699" t="s">
        <v>22662</v>
      </c>
    </row>
    <row r="5700" spans="1:2" x14ac:dyDescent="0.25">
      <c r="A5700" t="s">
        <v>23707</v>
      </c>
      <c r="B5700" t="s">
        <v>23754</v>
      </c>
    </row>
    <row r="5701" spans="1:2" x14ac:dyDescent="0.25">
      <c r="A5701" t="s">
        <v>22021</v>
      </c>
      <c r="B5701" t="s">
        <v>23754</v>
      </c>
    </row>
    <row r="5702" spans="1:2" x14ac:dyDescent="0.25">
      <c r="A5702" t="s">
        <v>22023</v>
      </c>
      <c r="B5702" t="s">
        <v>23754</v>
      </c>
    </row>
    <row r="5703" spans="1:2" x14ac:dyDescent="0.25">
      <c r="A5703" t="s">
        <v>20354</v>
      </c>
      <c r="B5703" t="s">
        <v>23754</v>
      </c>
    </row>
    <row r="5704" spans="1:2" x14ac:dyDescent="0.25">
      <c r="A5704" t="s">
        <v>17086</v>
      </c>
      <c r="B5704" t="s">
        <v>23754</v>
      </c>
    </row>
    <row r="5705" spans="1:2" x14ac:dyDescent="0.25">
      <c r="A5705" t="s">
        <v>23044</v>
      </c>
      <c r="B5705" t="s">
        <v>23754</v>
      </c>
    </row>
    <row r="5706" spans="1:2" x14ac:dyDescent="0.25">
      <c r="A5706" t="s">
        <v>12439</v>
      </c>
      <c r="B5706" t="s">
        <v>23754</v>
      </c>
    </row>
    <row r="5707" spans="1:2" x14ac:dyDescent="0.25">
      <c r="A5707" t="s">
        <v>20958</v>
      </c>
      <c r="B5707" t="s">
        <v>23754</v>
      </c>
    </row>
    <row r="5708" spans="1:2" x14ac:dyDescent="0.25">
      <c r="A5708" t="s">
        <v>22025</v>
      </c>
      <c r="B5708" t="s">
        <v>23754</v>
      </c>
    </row>
    <row r="5709" spans="1:2" x14ac:dyDescent="0.25">
      <c r="A5709" t="s">
        <v>19706</v>
      </c>
      <c r="B5709" t="s">
        <v>22025</v>
      </c>
    </row>
    <row r="5710" spans="1:2" x14ac:dyDescent="0.25">
      <c r="A5710" t="s">
        <v>23286</v>
      </c>
      <c r="B5710" t="s">
        <v>22025</v>
      </c>
    </row>
    <row r="5711" spans="1:2" x14ac:dyDescent="0.25">
      <c r="A5711" t="s">
        <v>23734</v>
      </c>
      <c r="B5711" t="s">
        <v>22025</v>
      </c>
    </row>
    <row r="5712" spans="1:2" x14ac:dyDescent="0.25">
      <c r="A5712" t="s">
        <v>17869</v>
      </c>
      <c r="B5712" t="s">
        <v>22662</v>
      </c>
    </row>
    <row r="5713" spans="1:2" x14ac:dyDescent="0.25">
      <c r="A5713" t="s">
        <v>19704</v>
      </c>
      <c r="B5713" t="s">
        <v>22662</v>
      </c>
    </row>
    <row r="5714" spans="1:2" x14ac:dyDescent="0.25">
      <c r="A5714" t="s">
        <v>23360</v>
      </c>
      <c r="B5714" t="s">
        <v>6673</v>
      </c>
    </row>
    <row r="5715" spans="1:2" x14ac:dyDescent="0.25">
      <c r="A5715" t="s">
        <v>16461</v>
      </c>
      <c r="B5715" t="s">
        <v>23360</v>
      </c>
    </row>
    <row r="5716" spans="1:2" x14ac:dyDescent="0.25">
      <c r="A5716" t="s">
        <v>21039</v>
      </c>
      <c r="B5716" t="s">
        <v>23360</v>
      </c>
    </row>
    <row r="5717" spans="1:2" x14ac:dyDescent="0.25">
      <c r="A5717" t="s">
        <v>19835</v>
      </c>
      <c r="B5717" t="s">
        <v>23360</v>
      </c>
    </row>
    <row r="5718" spans="1:2" x14ac:dyDescent="0.25">
      <c r="A5718" t="s">
        <v>12506</v>
      </c>
      <c r="B5718" t="s">
        <v>23360</v>
      </c>
    </row>
    <row r="5719" spans="1:2" x14ac:dyDescent="0.25">
      <c r="A5719" t="s">
        <v>6682</v>
      </c>
      <c r="B5719" t="s">
        <v>6673</v>
      </c>
    </row>
    <row r="5720" spans="1:2" x14ac:dyDescent="0.25">
      <c r="A5720" t="s">
        <v>23155</v>
      </c>
      <c r="B5720" t="s">
        <v>6682</v>
      </c>
    </row>
    <row r="5721" spans="1:2" x14ac:dyDescent="0.25">
      <c r="A5721" t="s">
        <v>20413</v>
      </c>
      <c r="B5721" t="s">
        <v>23155</v>
      </c>
    </row>
    <row r="5722" spans="1:2" x14ac:dyDescent="0.25">
      <c r="A5722" t="s">
        <v>99</v>
      </c>
      <c r="B5722" t="s">
        <v>6682</v>
      </c>
    </row>
    <row r="5723" spans="1:2" x14ac:dyDescent="0.25">
      <c r="A5723" t="s">
        <v>22745</v>
      </c>
      <c r="B5723" t="s">
        <v>99</v>
      </c>
    </row>
    <row r="5724" spans="1:2" x14ac:dyDescent="0.25">
      <c r="A5724" t="s">
        <v>10122</v>
      </c>
      <c r="B5724" t="s">
        <v>99</v>
      </c>
    </row>
    <row r="5725" spans="1:2" x14ac:dyDescent="0.25">
      <c r="A5725" t="s">
        <v>17165</v>
      </c>
      <c r="B5725" t="s">
        <v>10122</v>
      </c>
    </row>
    <row r="5726" spans="1:2" x14ac:dyDescent="0.25">
      <c r="A5726" t="s">
        <v>108</v>
      </c>
      <c r="B5726" t="s">
        <v>10122</v>
      </c>
    </row>
    <row r="5727" spans="1:2" x14ac:dyDescent="0.25">
      <c r="A5727" t="s">
        <v>620</v>
      </c>
      <c r="B5727" t="s">
        <v>99</v>
      </c>
    </row>
    <row r="5728" spans="1:2" x14ac:dyDescent="0.25">
      <c r="A5728" t="s">
        <v>17167</v>
      </c>
      <c r="B5728" t="s">
        <v>620</v>
      </c>
    </row>
    <row r="5729" spans="1:2" x14ac:dyDescent="0.25">
      <c r="A5729" t="s">
        <v>14854</v>
      </c>
      <c r="B5729" t="s">
        <v>620</v>
      </c>
    </row>
    <row r="5730" spans="1:2" x14ac:dyDescent="0.25">
      <c r="A5730" t="s">
        <v>21041</v>
      </c>
      <c r="B5730" t="s">
        <v>14854</v>
      </c>
    </row>
    <row r="5731" spans="1:2" x14ac:dyDescent="0.25">
      <c r="A5731" t="s">
        <v>14856</v>
      </c>
      <c r="B5731" t="s">
        <v>620</v>
      </c>
    </row>
    <row r="5732" spans="1:2" x14ac:dyDescent="0.25">
      <c r="A5732" t="s">
        <v>13659</v>
      </c>
      <c r="B5732" t="s">
        <v>620</v>
      </c>
    </row>
    <row r="5733" spans="1:2" x14ac:dyDescent="0.25">
      <c r="A5733" t="s">
        <v>12503</v>
      </c>
      <c r="B5733" t="s">
        <v>620</v>
      </c>
    </row>
    <row r="5734" spans="1:2" x14ac:dyDescent="0.25">
      <c r="A5734" t="s">
        <v>9314</v>
      </c>
      <c r="B5734" t="s">
        <v>12503</v>
      </c>
    </row>
    <row r="5735" spans="1:2" x14ac:dyDescent="0.25">
      <c r="A5735" t="s">
        <v>5014</v>
      </c>
      <c r="B5735" t="s">
        <v>12503</v>
      </c>
    </row>
    <row r="5736" spans="1:2" x14ac:dyDescent="0.25">
      <c r="A5736" t="s">
        <v>110</v>
      </c>
      <c r="B5736" t="s">
        <v>12503</v>
      </c>
    </row>
    <row r="5737" spans="1:2" x14ac:dyDescent="0.25">
      <c r="A5737" t="s">
        <v>112</v>
      </c>
      <c r="B5737" t="s">
        <v>12503</v>
      </c>
    </row>
    <row r="5738" spans="1:2" x14ac:dyDescent="0.25">
      <c r="A5738" t="s">
        <v>16670</v>
      </c>
      <c r="B5738" t="s">
        <v>12503</v>
      </c>
    </row>
    <row r="5739" spans="1:2" x14ac:dyDescent="0.25">
      <c r="A5739" t="s">
        <v>625</v>
      </c>
      <c r="B5739" t="s">
        <v>620</v>
      </c>
    </row>
    <row r="5740" spans="1:2" x14ac:dyDescent="0.25">
      <c r="A5740" t="s">
        <v>796</v>
      </c>
      <c r="B5740" t="s">
        <v>620</v>
      </c>
    </row>
    <row r="5741" spans="1:2" x14ac:dyDescent="0.25">
      <c r="A5741" t="s">
        <v>13683</v>
      </c>
      <c r="B5741" t="s">
        <v>620</v>
      </c>
    </row>
    <row r="5742" spans="1:2" x14ac:dyDescent="0.25">
      <c r="A5742" t="s">
        <v>13685</v>
      </c>
      <c r="B5742" t="s">
        <v>620</v>
      </c>
    </row>
    <row r="5743" spans="1:2" x14ac:dyDescent="0.25">
      <c r="A5743" t="s">
        <v>4238</v>
      </c>
      <c r="B5743" t="s">
        <v>99</v>
      </c>
    </row>
    <row r="5744" spans="1:2" x14ac:dyDescent="0.25">
      <c r="A5744" t="s">
        <v>21158</v>
      </c>
      <c r="B5744" t="s">
        <v>4238</v>
      </c>
    </row>
    <row r="5745" spans="1:2" x14ac:dyDescent="0.25">
      <c r="A5745" t="s">
        <v>100</v>
      </c>
      <c r="B5745" t="s">
        <v>99</v>
      </c>
    </row>
    <row r="5746" spans="1:2" x14ac:dyDescent="0.25">
      <c r="A5746" t="s">
        <v>17169</v>
      </c>
      <c r="B5746" t="s">
        <v>100</v>
      </c>
    </row>
    <row r="5747" spans="1:2" x14ac:dyDescent="0.25">
      <c r="A5747" t="s">
        <v>13681</v>
      </c>
      <c r="B5747" t="s">
        <v>100</v>
      </c>
    </row>
    <row r="5748" spans="1:2" x14ac:dyDescent="0.25">
      <c r="A5748" t="s">
        <v>21427</v>
      </c>
      <c r="B5748" t="s">
        <v>99</v>
      </c>
    </row>
    <row r="5749" spans="1:2" x14ac:dyDescent="0.25">
      <c r="A5749" t="s">
        <v>403</v>
      </c>
      <c r="B5749" t="s">
        <v>99</v>
      </c>
    </row>
    <row r="5750" spans="1:2" x14ac:dyDescent="0.25">
      <c r="A5750" t="s">
        <v>19811</v>
      </c>
      <c r="B5750" t="s">
        <v>99</v>
      </c>
    </row>
    <row r="5751" spans="1:2" x14ac:dyDescent="0.25">
      <c r="A5751" t="s">
        <v>8526</v>
      </c>
      <c r="B5751" t="s">
        <v>19811</v>
      </c>
    </row>
    <row r="5752" spans="1:2" x14ac:dyDescent="0.25">
      <c r="A5752" t="s">
        <v>21020</v>
      </c>
      <c r="B5752" t="s">
        <v>99</v>
      </c>
    </row>
    <row r="5753" spans="1:2" x14ac:dyDescent="0.25">
      <c r="A5753" t="s">
        <v>103</v>
      </c>
      <c r="B5753" t="s">
        <v>99</v>
      </c>
    </row>
    <row r="5754" spans="1:2" x14ac:dyDescent="0.25">
      <c r="A5754" t="s">
        <v>21813</v>
      </c>
      <c r="B5754" t="s">
        <v>103</v>
      </c>
    </row>
    <row r="5755" spans="1:2" x14ac:dyDescent="0.25">
      <c r="A5755" t="s">
        <v>16457</v>
      </c>
      <c r="B5755" t="s">
        <v>99</v>
      </c>
    </row>
    <row r="5756" spans="1:2" x14ac:dyDescent="0.25">
      <c r="A5756" t="s">
        <v>21430</v>
      </c>
      <c r="B5756" t="s">
        <v>16457</v>
      </c>
    </row>
    <row r="5757" spans="1:2" x14ac:dyDescent="0.25">
      <c r="A5757" t="s">
        <v>22748</v>
      </c>
      <c r="B5757" t="s">
        <v>16457</v>
      </c>
    </row>
    <row r="5758" spans="1:2" x14ac:dyDescent="0.25">
      <c r="A5758" t="s">
        <v>23519</v>
      </c>
      <c r="B5758" t="s">
        <v>22748</v>
      </c>
    </row>
    <row r="5759" spans="1:2" x14ac:dyDescent="0.25">
      <c r="A5759" t="s">
        <v>21053</v>
      </c>
      <c r="B5759" t="s">
        <v>23519</v>
      </c>
    </row>
    <row r="5760" spans="1:2" x14ac:dyDescent="0.25">
      <c r="A5760" t="s">
        <v>21432</v>
      </c>
      <c r="B5760" t="s">
        <v>22748</v>
      </c>
    </row>
    <row r="5761" spans="1:2" x14ac:dyDescent="0.25">
      <c r="A5761" t="s">
        <v>22144</v>
      </c>
      <c r="B5761" t="s">
        <v>22748</v>
      </c>
    </row>
    <row r="5762" spans="1:2" x14ac:dyDescent="0.25">
      <c r="A5762" t="s">
        <v>19818</v>
      </c>
      <c r="B5762" t="s">
        <v>22748</v>
      </c>
    </row>
    <row r="5763" spans="1:2" x14ac:dyDescent="0.25">
      <c r="A5763" t="s">
        <v>23525</v>
      </c>
      <c r="B5763" t="s">
        <v>22748</v>
      </c>
    </row>
    <row r="5764" spans="1:2" x14ac:dyDescent="0.25">
      <c r="A5764" t="s">
        <v>23515</v>
      </c>
      <c r="B5764" t="s">
        <v>23525</v>
      </c>
    </row>
    <row r="5765" spans="1:2" x14ac:dyDescent="0.25">
      <c r="A5765" t="s">
        <v>16471</v>
      </c>
      <c r="B5765" t="s">
        <v>23515</v>
      </c>
    </row>
    <row r="5766" spans="1:2" x14ac:dyDescent="0.25">
      <c r="A5766" t="s">
        <v>23517</v>
      </c>
      <c r="B5766" t="s">
        <v>23525</v>
      </c>
    </row>
    <row r="5767" spans="1:2" x14ac:dyDescent="0.25">
      <c r="A5767" t="s">
        <v>21444</v>
      </c>
      <c r="B5767" t="s">
        <v>23517</v>
      </c>
    </row>
    <row r="5768" spans="1:2" x14ac:dyDescent="0.25">
      <c r="A5768" t="s">
        <v>21055</v>
      </c>
      <c r="B5768" t="s">
        <v>23517</v>
      </c>
    </row>
    <row r="5769" spans="1:2" x14ac:dyDescent="0.25">
      <c r="A5769" t="s">
        <v>10815</v>
      </c>
      <c r="B5769" t="s">
        <v>16457</v>
      </c>
    </row>
    <row r="5770" spans="1:2" x14ac:dyDescent="0.25">
      <c r="A5770" t="s">
        <v>18886</v>
      </c>
      <c r="B5770" t="s">
        <v>16457</v>
      </c>
    </row>
    <row r="5771" spans="1:2" x14ac:dyDescent="0.25">
      <c r="A5771" t="s">
        <v>20425</v>
      </c>
      <c r="B5771" t="s">
        <v>18886</v>
      </c>
    </row>
    <row r="5772" spans="1:2" x14ac:dyDescent="0.25">
      <c r="A5772" t="s">
        <v>17179</v>
      </c>
      <c r="B5772" t="s">
        <v>16457</v>
      </c>
    </row>
    <row r="5773" spans="1:2" x14ac:dyDescent="0.25">
      <c r="A5773" t="s">
        <v>17181</v>
      </c>
      <c r="B5773" t="s">
        <v>16457</v>
      </c>
    </row>
    <row r="5774" spans="1:2" x14ac:dyDescent="0.25">
      <c r="A5774" t="s">
        <v>17173</v>
      </c>
      <c r="B5774" t="s">
        <v>6682</v>
      </c>
    </row>
    <row r="5775" spans="1:2" x14ac:dyDescent="0.25">
      <c r="A5775" t="s">
        <v>15744</v>
      </c>
      <c r="B5775" t="s">
        <v>17173</v>
      </c>
    </row>
    <row r="5776" spans="1:2" x14ac:dyDescent="0.25">
      <c r="A5776" t="s">
        <v>18880</v>
      </c>
      <c r="B5776" t="s">
        <v>15744</v>
      </c>
    </row>
    <row r="5777" spans="1:2" x14ac:dyDescent="0.25">
      <c r="A5777" t="s">
        <v>13661</v>
      </c>
      <c r="B5777" t="s">
        <v>15744</v>
      </c>
    </row>
    <row r="5778" spans="1:2" x14ac:dyDescent="0.25">
      <c r="A5778" t="s">
        <v>23710</v>
      </c>
      <c r="B5778" t="s">
        <v>13661</v>
      </c>
    </row>
    <row r="5779" spans="1:2" x14ac:dyDescent="0.25">
      <c r="A5779" t="s">
        <v>23510</v>
      </c>
      <c r="B5779" t="s">
        <v>13661</v>
      </c>
    </row>
    <row r="5780" spans="1:2" x14ac:dyDescent="0.25">
      <c r="A5780" t="s">
        <v>23512</v>
      </c>
      <c r="B5780" t="s">
        <v>13661</v>
      </c>
    </row>
    <row r="5781" spans="1:2" x14ac:dyDescent="0.25">
      <c r="A5781" t="s">
        <v>21428</v>
      </c>
      <c r="B5781" t="s">
        <v>23512</v>
      </c>
    </row>
    <row r="5782" spans="1:2" x14ac:dyDescent="0.25">
      <c r="A5782" t="s">
        <v>23354</v>
      </c>
      <c r="B5782" t="s">
        <v>13661</v>
      </c>
    </row>
    <row r="5783" spans="1:2" x14ac:dyDescent="0.25">
      <c r="A5783" t="s">
        <v>8530</v>
      </c>
      <c r="B5783" t="s">
        <v>13661</v>
      </c>
    </row>
    <row r="5784" spans="1:2" x14ac:dyDescent="0.25">
      <c r="A5784" t="s">
        <v>621</v>
      </c>
      <c r="B5784" t="s">
        <v>15744</v>
      </c>
    </row>
    <row r="5785" spans="1:2" x14ac:dyDescent="0.25">
      <c r="A5785" t="s">
        <v>13663</v>
      </c>
      <c r="B5785" t="s">
        <v>15744</v>
      </c>
    </row>
    <row r="5786" spans="1:2" x14ac:dyDescent="0.25">
      <c r="A5786" t="s">
        <v>8534</v>
      </c>
      <c r="B5786" t="s">
        <v>13663</v>
      </c>
    </row>
    <row r="5787" spans="1:2" x14ac:dyDescent="0.25">
      <c r="A5787" t="s">
        <v>623</v>
      </c>
      <c r="B5787" t="s">
        <v>15744</v>
      </c>
    </row>
    <row r="5788" spans="1:2" x14ac:dyDescent="0.25">
      <c r="A5788" t="s">
        <v>5870</v>
      </c>
      <c r="B5788" t="s">
        <v>15744</v>
      </c>
    </row>
    <row r="5789" spans="1:2" x14ac:dyDescent="0.25">
      <c r="A5789" t="s">
        <v>21043</v>
      </c>
      <c r="B5789" t="s">
        <v>5870</v>
      </c>
    </row>
    <row r="5790" spans="1:2" x14ac:dyDescent="0.25">
      <c r="A5790" t="s">
        <v>21045</v>
      </c>
      <c r="B5790" t="s">
        <v>5870</v>
      </c>
    </row>
    <row r="5791" spans="1:2" x14ac:dyDescent="0.25">
      <c r="A5791" t="s">
        <v>22146</v>
      </c>
      <c r="B5791" t="s">
        <v>15744</v>
      </c>
    </row>
    <row r="5792" spans="1:2" x14ac:dyDescent="0.25">
      <c r="A5792" t="s">
        <v>413</v>
      </c>
      <c r="B5792" t="s">
        <v>15744</v>
      </c>
    </row>
    <row r="5793" spans="1:2" x14ac:dyDescent="0.25">
      <c r="A5793" t="s">
        <v>9298</v>
      </c>
      <c r="B5793" t="s">
        <v>413</v>
      </c>
    </row>
    <row r="5794" spans="1:2" x14ac:dyDescent="0.25">
      <c r="A5794" t="s">
        <v>21047</v>
      </c>
      <c r="B5794" t="s">
        <v>9298</v>
      </c>
    </row>
    <row r="5795" spans="1:2" x14ac:dyDescent="0.25">
      <c r="A5795" t="s">
        <v>19812</v>
      </c>
      <c r="B5795" t="s">
        <v>413</v>
      </c>
    </row>
    <row r="5796" spans="1:2" x14ac:dyDescent="0.25">
      <c r="A5796" t="s">
        <v>17922</v>
      </c>
      <c r="B5796" t="s">
        <v>413</v>
      </c>
    </row>
    <row r="5797" spans="1:2" x14ac:dyDescent="0.25">
      <c r="A5797" t="s">
        <v>11622</v>
      </c>
      <c r="B5797" t="s">
        <v>413</v>
      </c>
    </row>
    <row r="5798" spans="1:2" x14ac:dyDescent="0.25">
      <c r="A5798" t="s">
        <v>21049</v>
      </c>
      <c r="B5798" t="s">
        <v>11622</v>
      </c>
    </row>
    <row r="5799" spans="1:2" x14ac:dyDescent="0.25">
      <c r="A5799" t="s">
        <v>11610</v>
      </c>
      <c r="B5799" t="s">
        <v>17173</v>
      </c>
    </row>
    <row r="5800" spans="1:2" x14ac:dyDescent="0.25">
      <c r="A5800" t="s">
        <v>13665</v>
      </c>
      <c r="B5800" t="s">
        <v>17173</v>
      </c>
    </row>
    <row r="5801" spans="1:2" x14ac:dyDescent="0.25">
      <c r="A5801" t="s">
        <v>5862</v>
      </c>
      <c r="B5801" t="s">
        <v>6682</v>
      </c>
    </row>
    <row r="5802" spans="1:2" x14ac:dyDescent="0.25">
      <c r="A5802" t="s">
        <v>21434</v>
      </c>
      <c r="B5802" t="s">
        <v>5862</v>
      </c>
    </row>
    <row r="5803" spans="1:2" x14ac:dyDescent="0.25">
      <c r="A5803" t="s">
        <v>21436</v>
      </c>
      <c r="B5803" t="s">
        <v>5862</v>
      </c>
    </row>
    <row r="5804" spans="1:2" x14ac:dyDescent="0.25">
      <c r="A5804" t="s">
        <v>8540</v>
      </c>
      <c r="B5804" t="s">
        <v>21436</v>
      </c>
    </row>
    <row r="5805" spans="1:2" x14ac:dyDescent="0.25">
      <c r="A5805" t="s">
        <v>5864</v>
      </c>
      <c r="B5805" t="s">
        <v>21436</v>
      </c>
    </row>
    <row r="5806" spans="1:2" x14ac:dyDescent="0.25">
      <c r="A5806" t="s">
        <v>11618</v>
      </c>
      <c r="B5806" t="s">
        <v>5862</v>
      </c>
    </row>
    <row r="5807" spans="1:2" x14ac:dyDescent="0.25">
      <c r="A5807" t="s">
        <v>17926</v>
      </c>
      <c r="B5807" t="s">
        <v>6682</v>
      </c>
    </row>
    <row r="5808" spans="1:2" x14ac:dyDescent="0.25">
      <c r="A5808" t="s">
        <v>407</v>
      </c>
      <c r="B5808" t="s">
        <v>6682</v>
      </c>
    </row>
    <row r="5809" spans="1:2" x14ac:dyDescent="0.25">
      <c r="A5809" t="s">
        <v>11614</v>
      </c>
      <c r="B5809" t="s">
        <v>407</v>
      </c>
    </row>
    <row r="5810" spans="1:2" x14ac:dyDescent="0.25">
      <c r="A5810" t="s">
        <v>9304</v>
      </c>
      <c r="B5810" t="s">
        <v>407</v>
      </c>
    </row>
    <row r="5811" spans="1:2" x14ac:dyDescent="0.25">
      <c r="A5811" t="s">
        <v>20417</v>
      </c>
      <c r="B5811" t="s">
        <v>407</v>
      </c>
    </row>
    <row r="5812" spans="1:2" x14ac:dyDescent="0.25">
      <c r="A5812" t="s">
        <v>409</v>
      </c>
      <c r="B5812" t="s">
        <v>20417</v>
      </c>
    </row>
    <row r="5813" spans="1:2" x14ac:dyDescent="0.25">
      <c r="A5813" t="s">
        <v>101</v>
      </c>
      <c r="B5813" t="s">
        <v>20417</v>
      </c>
    </row>
    <row r="5814" spans="1:2" x14ac:dyDescent="0.25">
      <c r="A5814" t="s">
        <v>15748</v>
      </c>
      <c r="B5814" t="s">
        <v>20417</v>
      </c>
    </row>
    <row r="5815" spans="1:2" x14ac:dyDescent="0.25">
      <c r="A5815" t="s">
        <v>15750</v>
      </c>
      <c r="B5815" t="s">
        <v>407</v>
      </c>
    </row>
    <row r="5816" spans="1:2" x14ac:dyDescent="0.25">
      <c r="A5816" t="s">
        <v>19824</v>
      </c>
      <c r="B5816" t="s">
        <v>407</v>
      </c>
    </row>
    <row r="5817" spans="1:2" x14ac:dyDescent="0.25">
      <c r="A5817" t="s">
        <v>17932</v>
      </c>
      <c r="B5817" t="s">
        <v>407</v>
      </c>
    </row>
    <row r="5818" spans="1:2" x14ac:dyDescent="0.25">
      <c r="A5818" t="s">
        <v>23521</v>
      </c>
      <c r="B5818" t="s">
        <v>407</v>
      </c>
    </row>
    <row r="5819" spans="1:2" x14ac:dyDescent="0.25">
      <c r="A5819" t="s">
        <v>23523</v>
      </c>
      <c r="B5819" t="s">
        <v>407</v>
      </c>
    </row>
    <row r="5820" spans="1:2" x14ac:dyDescent="0.25">
      <c r="A5820" t="s">
        <v>6679</v>
      </c>
      <c r="B5820" t="s">
        <v>407</v>
      </c>
    </row>
    <row r="5821" spans="1:2" x14ac:dyDescent="0.25">
      <c r="A5821" t="s">
        <v>16469</v>
      </c>
      <c r="B5821" t="s">
        <v>6679</v>
      </c>
    </row>
    <row r="5822" spans="1:2" x14ac:dyDescent="0.25">
      <c r="A5822" t="s">
        <v>411</v>
      </c>
      <c r="B5822" t="s">
        <v>6682</v>
      </c>
    </row>
    <row r="5823" spans="1:2" x14ac:dyDescent="0.25">
      <c r="A5823" t="s">
        <v>5010</v>
      </c>
      <c r="B5823" t="s">
        <v>6682</v>
      </c>
    </row>
    <row r="5824" spans="1:2" x14ac:dyDescent="0.25">
      <c r="A5824" t="s">
        <v>19820</v>
      </c>
      <c r="B5824" t="s">
        <v>5010</v>
      </c>
    </row>
    <row r="5825" spans="1:2" x14ac:dyDescent="0.25">
      <c r="A5825" t="s">
        <v>8536</v>
      </c>
      <c r="B5825" t="s">
        <v>19820</v>
      </c>
    </row>
    <row r="5826" spans="1:2" x14ac:dyDescent="0.25">
      <c r="A5826" t="s">
        <v>9300</v>
      </c>
      <c r="B5826" t="s">
        <v>19820</v>
      </c>
    </row>
    <row r="5827" spans="1:2" x14ac:dyDescent="0.25">
      <c r="A5827" t="s">
        <v>9302</v>
      </c>
      <c r="B5827" t="s">
        <v>19820</v>
      </c>
    </row>
    <row r="5828" spans="1:2" x14ac:dyDescent="0.25">
      <c r="A5828" t="s">
        <v>19826</v>
      </c>
      <c r="B5828" t="s">
        <v>19820</v>
      </c>
    </row>
    <row r="5829" spans="1:2" x14ac:dyDescent="0.25">
      <c r="A5829" t="s">
        <v>104</v>
      </c>
      <c r="B5829" t="s">
        <v>5010</v>
      </c>
    </row>
    <row r="5830" spans="1:2" x14ac:dyDescent="0.25">
      <c r="A5830" t="s">
        <v>20102</v>
      </c>
      <c r="B5830" t="s">
        <v>5010</v>
      </c>
    </row>
    <row r="5831" spans="1:2" x14ac:dyDescent="0.25">
      <c r="A5831" t="s">
        <v>6677</v>
      </c>
      <c r="B5831" t="s">
        <v>5010</v>
      </c>
    </row>
    <row r="5832" spans="1:2" x14ac:dyDescent="0.25">
      <c r="A5832" t="s">
        <v>21811</v>
      </c>
      <c r="B5832" t="s">
        <v>5010</v>
      </c>
    </row>
    <row r="5833" spans="1:2" x14ac:dyDescent="0.25">
      <c r="A5833" t="s">
        <v>17924</v>
      </c>
      <c r="B5833" t="s">
        <v>21811</v>
      </c>
    </row>
    <row r="5834" spans="1:2" x14ac:dyDescent="0.25">
      <c r="A5834" t="s">
        <v>19822</v>
      </c>
      <c r="B5834" t="s">
        <v>5010</v>
      </c>
    </row>
    <row r="5835" spans="1:2" x14ac:dyDescent="0.25">
      <c r="A5835" t="s">
        <v>5012</v>
      </c>
      <c r="B5835" t="s">
        <v>6682</v>
      </c>
    </row>
    <row r="5836" spans="1:2" x14ac:dyDescent="0.25">
      <c r="A5836" t="s">
        <v>23768</v>
      </c>
      <c r="B5836" t="s">
        <v>5012</v>
      </c>
    </row>
    <row r="5837" spans="1:2" x14ac:dyDescent="0.25">
      <c r="A5837" t="s">
        <v>17175</v>
      </c>
      <c r="B5837" t="s">
        <v>5012</v>
      </c>
    </row>
    <row r="5838" spans="1:2" x14ac:dyDescent="0.25">
      <c r="A5838" t="s">
        <v>5866</v>
      </c>
      <c r="B5838" t="s">
        <v>5012</v>
      </c>
    </row>
    <row r="5839" spans="1:2" x14ac:dyDescent="0.25">
      <c r="A5839" t="s">
        <v>21022</v>
      </c>
      <c r="B5839" t="s">
        <v>5866</v>
      </c>
    </row>
    <row r="5840" spans="1:2" x14ac:dyDescent="0.25">
      <c r="A5840" t="s">
        <v>13669</v>
      </c>
      <c r="B5840" t="s">
        <v>21022</v>
      </c>
    </row>
    <row r="5841" spans="1:2" x14ac:dyDescent="0.25">
      <c r="A5841" t="s">
        <v>405</v>
      </c>
      <c r="B5841" t="s">
        <v>5866</v>
      </c>
    </row>
    <row r="5842" spans="1:2" x14ac:dyDescent="0.25">
      <c r="A5842" t="s">
        <v>11612</v>
      </c>
      <c r="B5842" t="s">
        <v>5012</v>
      </c>
    </row>
    <row r="5843" spans="1:2" x14ac:dyDescent="0.25">
      <c r="A5843" t="s">
        <v>21030</v>
      </c>
      <c r="B5843" t="s">
        <v>5012</v>
      </c>
    </row>
    <row r="5844" spans="1:2" x14ac:dyDescent="0.25">
      <c r="A5844" t="s">
        <v>14862</v>
      </c>
      <c r="B5844" t="s">
        <v>5012</v>
      </c>
    </row>
    <row r="5845" spans="1:2" x14ac:dyDescent="0.25">
      <c r="A5845" t="s">
        <v>23670</v>
      </c>
      <c r="B5845" t="s">
        <v>5012</v>
      </c>
    </row>
    <row r="5846" spans="1:2" x14ac:dyDescent="0.25">
      <c r="A5846" t="s">
        <v>22752</v>
      </c>
      <c r="B5846" t="s">
        <v>5012</v>
      </c>
    </row>
    <row r="5847" spans="1:2" x14ac:dyDescent="0.25">
      <c r="A5847" t="s">
        <v>20427</v>
      </c>
      <c r="B5847" t="s">
        <v>22752</v>
      </c>
    </row>
    <row r="5848" spans="1:2" x14ac:dyDescent="0.25">
      <c r="A5848" t="s">
        <v>20429</v>
      </c>
      <c r="B5848" t="s">
        <v>22752</v>
      </c>
    </row>
    <row r="5849" spans="1:2" x14ac:dyDescent="0.25">
      <c r="A5849" t="s">
        <v>13673</v>
      </c>
      <c r="B5849" t="s">
        <v>5012</v>
      </c>
    </row>
    <row r="5850" spans="1:2" x14ac:dyDescent="0.25">
      <c r="A5850" t="s">
        <v>21035</v>
      </c>
      <c r="B5850" t="s">
        <v>13673</v>
      </c>
    </row>
    <row r="5851" spans="1:2" x14ac:dyDescent="0.25">
      <c r="A5851" t="s">
        <v>23529</v>
      </c>
      <c r="B5851" t="s">
        <v>13673</v>
      </c>
    </row>
    <row r="5852" spans="1:2" x14ac:dyDescent="0.25">
      <c r="A5852" t="s">
        <v>21057</v>
      </c>
      <c r="B5852" t="s">
        <v>5012</v>
      </c>
    </row>
    <row r="5853" spans="1:2" x14ac:dyDescent="0.25">
      <c r="A5853" t="s">
        <v>16473</v>
      </c>
      <c r="B5853" t="s">
        <v>5012</v>
      </c>
    </row>
    <row r="5854" spans="1:2" x14ac:dyDescent="0.25">
      <c r="A5854" t="s">
        <v>20421</v>
      </c>
      <c r="B5854" t="s">
        <v>6682</v>
      </c>
    </row>
    <row r="5855" spans="1:2" x14ac:dyDescent="0.25">
      <c r="A5855" t="s">
        <v>39326</v>
      </c>
      <c r="B5855" t="s">
        <v>20421</v>
      </c>
    </row>
    <row r="5856" spans="1:2" x14ac:dyDescent="0.25">
      <c r="A5856" t="s">
        <v>22140</v>
      </c>
      <c r="B5856" t="s">
        <v>20421</v>
      </c>
    </row>
    <row r="5857" spans="1:2" x14ac:dyDescent="0.25">
      <c r="A5857" t="s">
        <v>18882</v>
      </c>
      <c r="B5857" t="s">
        <v>20421</v>
      </c>
    </row>
    <row r="5858" spans="1:2" x14ac:dyDescent="0.25">
      <c r="A5858" t="s">
        <v>8528</v>
      </c>
      <c r="B5858" t="s">
        <v>20421</v>
      </c>
    </row>
    <row r="5859" spans="1:2" x14ac:dyDescent="0.25">
      <c r="A5859" t="s">
        <v>10813</v>
      </c>
      <c r="B5859" t="s">
        <v>20421</v>
      </c>
    </row>
    <row r="5860" spans="1:2" x14ac:dyDescent="0.25">
      <c r="A5860" t="s">
        <v>17171</v>
      </c>
      <c r="B5860" t="s">
        <v>20421</v>
      </c>
    </row>
    <row r="5861" spans="1:2" x14ac:dyDescent="0.25">
      <c r="A5861" t="s">
        <v>5008</v>
      </c>
      <c r="B5861" t="s">
        <v>20421</v>
      </c>
    </row>
    <row r="5862" spans="1:2" x14ac:dyDescent="0.25">
      <c r="A5862" t="s">
        <v>10123</v>
      </c>
      <c r="B5862" t="s">
        <v>20421</v>
      </c>
    </row>
    <row r="5863" spans="1:2" x14ac:dyDescent="0.25">
      <c r="A5863" t="s">
        <v>23157</v>
      </c>
      <c r="B5863" t="s">
        <v>20421</v>
      </c>
    </row>
    <row r="5864" spans="1:2" x14ac:dyDescent="0.25">
      <c r="A5864" t="s">
        <v>106</v>
      </c>
      <c r="B5864" t="s">
        <v>6682</v>
      </c>
    </row>
    <row r="5865" spans="1:2" x14ac:dyDescent="0.25">
      <c r="A5865" t="s">
        <v>23356</v>
      </c>
      <c r="B5865" t="s">
        <v>106</v>
      </c>
    </row>
    <row r="5866" spans="1:2" x14ac:dyDescent="0.25">
      <c r="A5866" t="s">
        <v>20415</v>
      </c>
      <c r="B5866" t="s">
        <v>106</v>
      </c>
    </row>
    <row r="5867" spans="1:2" x14ac:dyDescent="0.25">
      <c r="A5867" t="s">
        <v>23760</v>
      </c>
      <c r="B5867" t="s">
        <v>106</v>
      </c>
    </row>
    <row r="5868" spans="1:2" x14ac:dyDescent="0.25">
      <c r="A5868" t="s">
        <v>9310</v>
      </c>
      <c r="B5868" t="s">
        <v>23760</v>
      </c>
    </row>
    <row r="5869" spans="1:2" x14ac:dyDescent="0.25">
      <c r="A5869" t="s">
        <v>17189</v>
      </c>
      <c r="B5869" t="s">
        <v>23760</v>
      </c>
    </row>
    <row r="5870" spans="1:2" x14ac:dyDescent="0.25">
      <c r="A5870" t="s">
        <v>8550</v>
      </c>
      <c r="B5870" t="s">
        <v>23760</v>
      </c>
    </row>
    <row r="5871" spans="1:2" x14ac:dyDescent="0.25">
      <c r="A5871" t="s">
        <v>9312</v>
      </c>
      <c r="B5871" t="s">
        <v>23760</v>
      </c>
    </row>
    <row r="5872" spans="1:2" x14ac:dyDescent="0.25">
      <c r="A5872" t="s">
        <v>10827</v>
      </c>
      <c r="B5872" t="s">
        <v>23760</v>
      </c>
    </row>
    <row r="5873" spans="1:2" x14ac:dyDescent="0.25">
      <c r="A5873" t="s">
        <v>17191</v>
      </c>
      <c r="B5873" t="s">
        <v>23760</v>
      </c>
    </row>
    <row r="5874" spans="1:2" x14ac:dyDescent="0.25">
      <c r="A5874" t="s">
        <v>22517</v>
      </c>
      <c r="B5874" t="s">
        <v>23760</v>
      </c>
    </row>
    <row r="5875" spans="1:2" x14ac:dyDescent="0.25">
      <c r="A5875" t="s">
        <v>5968</v>
      </c>
      <c r="B5875" t="s">
        <v>23760</v>
      </c>
    </row>
    <row r="5876" spans="1:2" x14ac:dyDescent="0.25">
      <c r="A5876" t="s">
        <v>11025</v>
      </c>
      <c r="B5876" t="s">
        <v>106</v>
      </c>
    </row>
    <row r="5877" spans="1:2" x14ac:dyDescent="0.25">
      <c r="A5877" t="s">
        <v>22528</v>
      </c>
      <c r="B5877" t="s">
        <v>106</v>
      </c>
    </row>
    <row r="5878" spans="1:2" x14ac:dyDescent="0.25">
      <c r="A5878" t="s">
        <v>864</v>
      </c>
      <c r="B5878" t="s">
        <v>106</v>
      </c>
    </row>
    <row r="5879" spans="1:2" x14ac:dyDescent="0.25">
      <c r="A5879" t="s">
        <v>11608</v>
      </c>
      <c r="B5879" t="s">
        <v>6682</v>
      </c>
    </row>
    <row r="5880" spans="1:2" x14ac:dyDescent="0.25">
      <c r="A5880" t="s">
        <v>41886</v>
      </c>
      <c r="B5880" t="s">
        <v>11608</v>
      </c>
    </row>
    <row r="5881" spans="1:2" x14ac:dyDescent="0.25">
      <c r="A5881" t="s">
        <v>41878</v>
      </c>
      <c r="B5881" t="s">
        <v>11608</v>
      </c>
    </row>
    <row r="5882" spans="1:2" x14ac:dyDescent="0.25">
      <c r="A5882" t="s">
        <v>8538</v>
      </c>
      <c r="B5882" t="s">
        <v>6682</v>
      </c>
    </row>
    <row r="5883" spans="1:2" x14ac:dyDescent="0.25">
      <c r="A5883" t="s">
        <v>13671</v>
      </c>
      <c r="B5883" t="s">
        <v>8538</v>
      </c>
    </row>
    <row r="5884" spans="1:2" x14ac:dyDescent="0.25">
      <c r="A5884" t="s">
        <v>20419</v>
      </c>
      <c r="B5884" t="s">
        <v>6682</v>
      </c>
    </row>
    <row r="5885" spans="1:2" x14ac:dyDescent="0.25">
      <c r="A5885" t="s">
        <v>23514</v>
      </c>
      <c r="B5885" t="s">
        <v>20419</v>
      </c>
    </row>
    <row r="5886" spans="1:2" x14ac:dyDescent="0.25">
      <c r="A5886" t="s">
        <v>22746</v>
      </c>
      <c r="B5886" t="s">
        <v>23514</v>
      </c>
    </row>
    <row r="5887" spans="1:2" x14ac:dyDescent="0.25">
      <c r="A5887" t="s">
        <v>13667</v>
      </c>
      <c r="B5887" t="s">
        <v>23514</v>
      </c>
    </row>
    <row r="5888" spans="1:2" x14ac:dyDescent="0.25">
      <c r="A5888" t="s">
        <v>23738</v>
      </c>
      <c r="B5888" t="s">
        <v>23514</v>
      </c>
    </row>
    <row r="5889" spans="1:2" x14ac:dyDescent="0.25">
      <c r="A5889" t="s">
        <v>19816</v>
      </c>
      <c r="B5889" t="s">
        <v>23514</v>
      </c>
    </row>
    <row r="5890" spans="1:2" x14ac:dyDescent="0.25">
      <c r="A5890" t="s">
        <v>22152</v>
      </c>
      <c r="B5890" t="s">
        <v>20419</v>
      </c>
    </row>
    <row r="5891" spans="1:2" x14ac:dyDescent="0.25">
      <c r="A5891" t="s">
        <v>37422</v>
      </c>
      <c r="B5891" t="s">
        <v>6682</v>
      </c>
    </row>
    <row r="5892" spans="1:2" x14ac:dyDescent="0.25">
      <c r="A5892" t="s">
        <v>19814</v>
      </c>
      <c r="B5892" t="s">
        <v>37422</v>
      </c>
    </row>
    <row r="5893" spans="1:2" x14ac:dyDescent="0.25">
      <c r="A5893" t="s">
        <v>21051</v>
      </c>
      <c r="B5893" t="s">
        <v>19814</v>
      </c>
    </row>
    <row r="5894" spans="1:2" x14ac:dyDescent="0.25">
      <c r="A5894" t="s">
        <v>41879</v>
      </c>
      <c r="B5894" t="s">
        <v>19814</v>
      </c>
    </row>
    <row r="5895" spans="1:2" x14ac:dyDescent="0.25">
      <c r="A5895" t="s">
        <v>41881</v>
      </c>
      <c r="B5895" t="s">
        <v>19814</v>
      </c>
    </row>
    <row r="5896" spans="1:2" x14ac:dyDescent="0.25">
      <c r="A5896" t="s">
        <v>8532</v>
      </c>
      <c r="B5896" t="s">
        <v>37422</v>
      </c>
    </row>
    <row r="5897" spans="1:2" x14ac:dyDescent="0.25">
      <c r="A5897" t="s">
        <v>22142</v>
      </c>
      <c r="B5897" t="s">
        <v>37422</v>
      </c>
    </row>
    <row r="5898" spans="1:2" x14ac:dyDescent="0.25">
      <c r="A5898" t="s">
        <v>37997</v>
      </c>
      <c r="B5898" t="s">
        <v>6673</v>
      </c>
    </row>
    <row r="5899" spans="1:2" x14ac:dyDescent="0.25">
      <c r="A5899" t="s">
        <v>18141</v>
      </c>
      <c r="B5899" t="s">
        <v>37997</v>
      </c>
    </row>
    <row r="5900" spans="1:2" x14ac:dyDescent="0.25">
      <c r="A5900" t="s">
        <v>41888</v>
      </c>
      <c r="B5900" t="s">
        <v>37997</v>
      </c>
    </row>
    <row r="5901" spans="1:2" x14ac:dyDescent="0.25">
      <c r="A5901" t="s">
        <v>21028</v>
      </c>
      <c r="B5901" t="s">
        <v>23051</v>
      </c>
    </row>
    <row r="5902" spans="1:2" x14ac:dyDescent="0.25">
      <c r="A5902" t="s">
        <v>5805</v>
      </c>
      <c r="B5902" t="s">
        <v>21028</v>
      </c>
    </row>
    <row r="5903" spans="1:2" x14ac:dyDescent="0.25">
      <c r="A5903" t="s">
        <v>14858</v>
      </c>
      <c r="B5903" t="s">
        <v>23051</v>
      </c>
    </row>
    <row r="5904" spans="1:2" x14ac:dyDescent="0.25">
      <c r="A5904" t="s">
        <v>17902</v>
      </c>
      <c r="B5904" t="s">
        <v>14858</v>
      </c>
    </row>
    <row r="5905" spans="1:2" x14ac:dyDescent="0.25">
      <c r="A5905" t="s">
        <v>10100</v>
      </c>
      <c r="B5905" t="s">
        <v>23051</v>
      </c>
    </row>
    <row r="5906" spans="1:2" x14ac:dyDescent="0.25">
      <c r="A5906" t="s">
        <v>23039</v>
      </c>
      <c r="B5906" t="s">
        <v>10100</v>
      </c>
    </row>
    <row r="5907" spans="1:2" x14ac:dyDescent="0.25">
      <c r="A5907" t="s">
        <v>22750</v>
      </c>
      <c r="B5907" t="s">
        <v>10100</v>
      </c>
    </row>
    <row r="5908" spans="1:2" x14ac:dyDescent="0.25">
      <c r="A5908" t="s">
        <v>5873</v>
      </c>
      <c r="B5908" t="s">
        <v>23051</v>
      </c>
    </row>
    <row r="5909" spans="1:2" x14ac:dyDescent="0.25">
      <c r="A5909" t="s">
        <v>41244</v>
      </c>
      <c r="B5909" t="s">
        <v>23051</v>
      </c>
    </row>
    <row r="5910" spans="1:2" x14ac:dyDescent="0.25">
      <c r="A5910" t="s">
        <v>21169</v>
      </c>
      <c r="B5910" t="s">
        <v>21603</v>
      </c>
    </row>
    <row r="5911" spans="1:2" x14ac:dyDescent="0.25">
      <c r="A5911" t="s">
        <v>4955</v>
      </c>
      <c r="B5911" t="s">
        <v>21169</v>
      </c>
    </row>
    <row r="5912" spans="1:2" x14ac:dyDescent="0.25">
      <c r="A5912" t="s">
        <v>6602</v>
      </c>
      <c r="B5912" t="s">
        <v>21169</v>
      </c>
    </row>
    <row r="5913" spans="1:2" x14ac:dyDescent="0.25">
      <c r="A5913" t="s">
        <v>37998</v>
      </c>
      <c r="B5913" t="s">
        <v>21169</v>
      </c>
    </row>
    <row r="5914" spans="1:2" x14ac:dyDescent="0.25">
      <c r="A5914" t="s">
        <v>17578</v>
      </c>
      <c r="B5914" t="s">
        <v>21603</v>
      </c>
    </row>
    <row r="5915" spans="1:2" x14ac:dyDescent="0.25">
      <c r="A5915" t="s">
        <v>20137</v>
      </c>
      <c r="B5915" t="s">
        <v>17578</v>
      </c>
    </row>
    <row r="5916" spans="1:2" x14ac:dyDescent="0.25">
      <c r="A5916" t="s">
        <v>20695</v>
      </c>
      <c r="B5916" t="s">
        <v>17578</v>
      </c>
    </row>
    <row r="5917" spans="1:2" x14ac:dyDescent="0.25">
      <c r="A5917" t="s">
        <v>3501</v>
      </c>
      <c r="B5917" t="s">
        <v>20695</v>
      </c>
    </row>
    <row r="5918" spans="1:2" x14ac:dyDescent="0.25">
      <c r="A5918" t="s">
        <v>14165</v>
      </c>
      <c r="B5918" t="s">
        <v>3501</v>
      </c>
    </row>
    <row r="5919" spans="1:2" x14ac:dyDescent="0.25">
      <c r="A5919" t="s">
        <v>1825</v>
      </c>
      <c r="B5919" t="s">
        <v>3501</v>
      </c>
    </row>
    <row r="5920" spans="1:2" x14ac:dyDescent="0.25">
      <c r="A5920" t="s">
        <v>6120</v>
      </c>
      <c r="B5920" t="s">
        <v>3501</v>
      </c>
    </row>
    <row r="5921" spans="1:2" x14ac:dyDescent="0.25">
      <c r="A5921" t="s">
        <v>6122</v>
      </c>
      <c r="B5921" t="s">
        <v>3501</v>
      </c>
    </row>
    <row r="5922" spans="1:2" x14ac:dyDescent="0.25">
      <c r="A5922" t="s">
        <v>12080</v>
      </c>
      <c r="B5922" t="s">
        <v>3501</v>
      </c>
    </row>
    <row r="5923" spans="1:2" x14ac:dyDescent="0.25">
      <c r="A5923" t="s">
        <v>6124</v>
      </c>
      <c r="B5923" t="s">
        <v>3501</v>
      </c>
    </row>
    <row r="5924" spans="1:2" x14ac:dyDescent="0.25">
      <c r="A5924" t="s">
        <v>12082</v>
      </c>
      <c r="B5924" t="s">
        <v>3501</v>
      </c>
    </row>
    <row r="5925" spans="1:2" x14ac:dyDescent="0.25">
      <c r="A5925" t="s">
        <v>12084</v>
      </c>
      <c r="B5925" t="s">
        <v>3501</v>
      </c>
    </row>
    <row r="5926" spans="1:2" x14ac:dyDescent="0.25">
      <c r="A5926" t="s">
        <v>14167</v>
      </c>
      <c r="B5926" t="s">
        <v>3501</v>
      </c>
    </row>
    <row r="5927" spans="1:2" x14ac:dyDescent="0.25">
      <c r="A5927" t="s">
        <v>5322</v>
      </c>
      <c r="B5927" t="s">
        <v>3501</v>
      </c>
    </row>
    <row r="5928" spans="1:2" x14ac:dyDescent="0.25">
      <c r="A5928" t="s">
        <v>8842</v>
      </c>
      <c r="B5928" t="s">
        <v>3501</v>
      </c>
    </row>
    <row r="5929" spans="1:2" x14ac:dyDescent="0.25">
      <c r="A5929" t="s">
        <v>12844</v>
      </c>
      <c r="B5929" t="s">
        <v>3501</v>
      </c>
    </row>
    <row r="5930" spans="1:2" x14ac:dyDescent="0.25">
      <c r="A5930" t="s">
        <v>4474</v>
      </c>
      <c r="B5930" t="s">
        <v>3501</v>
      </c>
    </row>
    <row r="5931" spans="1:2" x14ac:dyDescent="0.25">
      <c r="A5931" t="s">
        <v>6126</v>
      </c>
      <c r="B5931" t="s">
        <v>3501</v>
      </c>
    </row>
    <row r="5932" spans="1:2" x14ac:dyDescent="0.25">
      <c r="A5932" t="s">
        <v>12086</v>
      </c>
      <c r="B5932" t="s">
        <v>3501</v>
      </c>
    </row>
    <row r="5933" spans="1:2" x14ac:dyDescent="0.25">
      <c r="A5933" t="s">
        <v>3503</v>
      </c>
      <c r="B5933" t="s">
        <v>3501</v>
      </c>
    </row>
    <row r="5934" spans="1:2" x14ac:dyDescent="0.25">
      <c r="A5934" t="s">
        <v>1827</v>
      </c>
      <c r="B5934" t="s">
        <v>3501</v>
      </c>
    </row>
    <row r="5935" spans="1:2" x14ac:dyDescent="0.25">
      <c r="A5935" t="s">
        <v>3505</v>
      </c>
      <c r="B5935" t="s">
        <v>3501</v>
      </c>
    </row>
    <row r="5936" spans="1:2" x14ac:dyDescent="0.25">
      <c r="A5936" t="s">
        <v>1829</v>
      </c>
      <c r="B5936" t="s">
        <v>3501</v>
      </c>
    </row>
    <row r="5937" spans="1:2" x14ac:dyDescent="0.25">
      <c r="A5937" t="s">
        <v>1831</v>
      </c>
      <c r="B5937" t="s">
        <v>3501</v>
      </c>
    </row>
    <row r="5938" spans="1:2" x14ac:dyDescent="0.25">
      <c r="A5938" t="s">
        <v>1833</v>
      </c>
      <c r="B5938" t="s">
        <v>3501</v>
      </c>
    </row>
    <row r="5939" spans="1:2" x14ac:dyDescent="0.25">
      <c r="A5939" t="s">
        <v>1835</v>
      </c>
      <c r="B5939" t="s">
        <v>3501</v>
      </c>
    </row>
    <row r="5940" spans="1:2" x14ac:dyDescent="0.25">
      <c r="A5940" t="s">
        <v>8844</v>
      </c>
      <c r="B5940" t="s">
        <v>3501</v>
      </c>
    </row>
    <row r="5941" spans="1:2" x14ac:dyDescent="0.25">
      <c r="A5941" t="s">
        <v>4476</v>
      </c>
      <c r="B5941" t="s">
        <v>3501</v>
      </c>
    </row>
    <row r="5942" spans="1:2" x14ac:dyDescent="0.25">
      <c r="A5942" t="s">
        <v>7927</v>
      </c>
      <c r="B5942" t="s">
        <v>3501</v>
      </c>
    </row>
    <row r="5943" spans="1:2" x14ac:dyDescent="0.25">
      <c r="A5943" t="s">
        <v>688</v>
      </c>
      <c r="B5943" t="s">
        <v>3501</v>
      </c>
    </row>
    <row r="5944" spans="1:2" x14ac:dyDescent="0.25">
      <c r="A5944" t="s">
        <v>1837</v>
      </c>
      <c r="B5944" t="s">
        <v>3501</v>
      </c>
    </row>
    <row r="5945" spans="1:2" x14ac:dyDescent="0.25">
      <c r="A5945" t="s">
        <v>1839</v>
      </c>
      <c r="B5945" t="s">
        <v>3501</v>
      </c>
    </row>
    <row r="5946" spans="1:2" x14ac:dyDescent="0.25">
      <c r="A5946" t="s">
        <v>1841</v>
      </c>
      <c r="B5946" t="s">
        <v>3501</v>
      </c>
    </row>
    <row r="5947" spans="1:2" x14ac:dyDescent="0.25">
      <c r="A5947" t="s">
        <v>1843</v>
      </c>
      <c r="B5947" t="s">
        <v>3501</v>
      </c>
    </row>
    <row r="5948" spans="1:2" x14ac:dyDescent="0.25">
      <c r="A5948" t="s">
        <v>1845</v>
      </c>
      <c r="B5948" t="s">
        <v>3501</v>
      </c>
    </row>
    <row r="5949" spans="1:2" x14ac:dyDescent="0.25">
      <c r="A5949" t="s">
        <v>16230</v>
      </c>
      <c r="B5949" t="s">
        <v>3501</v>
      </c>
    </row>
    <row r="5950" spans="1:2" x14ac:dyDescent="0.25">
      <c r="A5950" t="s">
        <v>16232</v>
      </c>
      <c r="B5950" t="s">
        <v>3501</v>
      </c>
    </row>
    <row r="5951" spans="1:2" x14ac:dyDescent="0.25">
      <c r="A5951" t="s">
        <v>13518</v>
      </c>
      <c r="B5951" t="s">
        <v>3501</v>
      </c>
    </row>
    <row r="5952" spans="1:2" x14ac:dyDescent="0.25">
      <c r="A5952" t="s">
        <v>4175</v>
      </c>
      <c r="B5952" t="s">
        <v>3501</v>
      </c>
    </row>
    <row r="5953" spans="1:2" x14ac:dyDescent="0.25">
      <c r="A5953" t="s">
        <v>3010</v>
      </c>
      <c r="B5953" t="s">
        <v>3501</v>
      </c>
    </row>
    <row r="5954" spans="1:2" x14ac:dyDescent="0.25">
      <c r="A5954" t="s">
        <v>3012</v>
      </c>
      <c r="B5954" t="s">
        <v>3501</v>
      </c>
    </row>
    <row r="5955" spans="1:2" x14ac:dyDescent="0.25">
      <c r="A5955" t="s">
        <v>7929</v>
      </c>
      <c r="B5955" t="s">
        <v>20695</v>
      </c>
    </row>
    <row r="5956" spans="1:2" x14ac:dyDescent="0.25">
      <c r="A5956" t="s">
        <v>16756</v>
      </c>
      <c r="B5956" t="s">
        <v>7929</v>
      </c>
    </row>
    <row r="5957" spans="1:2" x14ac:dyDescent="0.25">
      <c r="A5957" t="s">
        <v>20145</v>
      </c>
      <c r="B5957" t="s">
        <v>7929</v>
      </c>
    </row>
    <row r="5958" spans="1:2" x14ac:dyDescent="0.25">
      <c r="A5958" t="s">
        <v>1847</v>
      </c>
      <c r="B5958" t="s">
        <v>7929</v>
      </c>
    </row>
    <row r="5959" spans="1:2" x14ac:dyDescent="0.25">
      <c r="A5959" t="s">
        <v>2635</v>
      </c>
      <c r="B5959" t="s">
        <v>7929</v>
      </c>
    </row>
    <row r="5960" spans="1:2" x14ac:dyDescent="0.25">
      <c r="A5960" t="s">
        <v>6458</v>
      </c>
      <c r="B5960" t="s">
        <v>7929</v>
      </c>
    </row>
    <row r="5961" spans="1:2" x14ac:dyDescent="0.25">
      <c r="A5961" t="s">
        <v>20229</v>
      </c>
      <c r="B5961" t="s">
        <v>7929</v>
      </c>
    </row>
    <row r="5962" spans="1:2" x14ac:dyDescent="0.25">
      <c r="A5962" t="s">
        <v>23846</v>
      </c>
      <c r="B5962" t="s">
        <v>7929</v>
      </c>
    </row>
    <row r="5963" spans="1:2" x14ac:dyDescent="0.25">
      <c r="A5963" t="s">
        <v>38000</v>
      </c>
      <c r="B5963" t="s">
        <v>7929</v>
      </c>
    </row>
    <row r="5964" spans="1:2" x14ac:dyDescent="0.25">
      <c r="A5964" t="s">
        <v>19379</v>
      </c>
      <c r="B5964" t="s">
        <v>17578</v>
      </c>
    </row>
    <row r="5965" spans="1:2" x14ac:dyDescent="0.25">
      <c r="A5965" t="s">
        <v>9064</v>
      </c>
      <c r="B5965" t="s">
        <v>19379</v>
      </c>
    </row>
    <row r="5966" spans="1:2" x14ac:dyDescent="0.25">
      <c r="A5966" t="s">
        <v>9066</v>
      </c>
      <c r="B5966" t="s">
        <v>19379</v>
      </c>
    </row>
    <row r="5967" spans="1:2" x14ac:dyDescent="0.25">
      <c r="A5967" t="s">
        <v>2772</v>
      </c>
      <c r="B5967" t="s">
        <v>19379</v>
      </c>
    </row>
    <row r="5968" spans="1:2" x14ac:dyDescent="0.25">
      <c r="A5968" t="s">
        <v>4077</v>
      </c>
      <c r="B5968" t="s">
        <v>19379</v>
      </c>
    </row>
    <row r="5969" spans="1:2" x14ac:dyDescent="0.25">
      <c r="A5969" t="s">
        <v>19541</v>
      </c>
      <c r="B5969" t="s">
        <v>17578</v>
      </c>
    </row>
    <row r="5970" spans="1:2" x14ac:dyDescent="0.25">
      <c r="A5970" t="s">
        <v>16234</v>
      </c>
      <c r="B5970" t="s">
        <v>17578</v>
      </c>
    </row>
    <row r="5971" spans="1:2" x14ac:dyDescent="0.25">
      <c r="A5971" t="s">
        <v>3384</v>
      </c>
      <c r="B5971" t="s">
        <v>16234</v>
      </c>
    </row>
    <row r="5972" spans="1:2" x14ac:dyDescent="0.25">
      <c r="A5972" t="s">
        <v>1351</v>
      </c>
      <c r="B5972" t="s">
        <v>16234</v>
      </c>
    </row>
    <row r="5973" spans="1:2" x14ac:dyDescent="0.25">
      <c r="A5973" t="s">
        <v>8815</v>
      </c>
      <c r="B5973" t="s">
        <v>16234</v>
      </c>
    </row>
    <row r="5974" spans="1:2" x14ac:dyDescent="0.25">
      <c r="A5974" t="s">
        <v>3426</v>
      </c>
      <c r="B5974" t="s">
        <v>16234</v>
      </c>
    </row>
    <row r="5975" spans="1:2" x14ac:dyDescent="0.25">
      <c r="A5975" t="s">
        <v>3991</v>
      </c>
      <c r="B5975" t="s">
        <v>16234</v>
      </c>
    </row>
    <row r="5976" spans="1:2" x14ac:dyDescent="0.25">
      <c r="A5976" t="s">
        <v>21666</v>
      </c>
      <c r="B5976" t="s">
        <v>16234</v>
      </c>
    </row>
    <row r="5977" spans="1:2" x14ac:dyDescent="0.25">
      <c r="A5977" t="s">
        <v>7000</v>
      </c>
      <c r="B5977" t="s">
        <v>21666</v>
      </c>
    </row>
    <row r="5978" spans="1:2" x14ac:dyDescent="0.25">
      <c r="A5978" t="s">
        <v>1376</v>
      </c>
      <c r="B5978" t="s">
        <v>21666</v>
      </c>
    </row>
    <row r="5979" spans="1:2" x14ac:dyDescent="0.25">
      <c r="A5979" t="s">
        <v>9623</v>
      </c>
      <c r="B5979" t="s">
        <v>21666</v>
      </c>
    </row>
    <row r="5980" spans="1:2" x14ac:dyDescent="0.25">
      <c r="A5980" t="s">
        <v>9625</v>
      </c>
      <c r="B5980" t="s">
        <v>21666</v>
      </c>
    </row>
    <row r="5981" spans="1:2" x14ac:dyDescent="0.25">
      <c r="A5981" t="s">
        <v>6460</v>
      </c>
      <c r="B5981" t="s">
        <v>21666</v>
      </c>
    </row>
    <row r="5982" spans="1:2" x14ac:dyDescent="0.25">
      <c r="A5982" t="s">
        <v>12282</v>
      </c>
      <c r="B5982" t="s">
        <v>21666</v>
      </c>
    </row>
    <row r="5983" spans="1:2" x14ac:dyDescent="0.25">
      <c r="A5983" t="s">
        <v>1378</v>
      </c>
      <c r="B5983" t="s">
        <v>12282</v>
      </c>
    </row>
    <row r="5984" spans="1:2" x14ac:dyDescent="0.25">
      <c r="A5984" t="s">
        <v>2780</v>
      </c>
      <c r="B5984" t="s">
        <v>12282</v>
      </c>
    </row>
    <row r="5985" spans="1:2" x14ac:dyDescent="0.25">
      <c r="A5985" t="s">
        <v>2786</v>
      </c>
      <c r="B5985" t="s">
        <v>12282</v>
      </c>
    </row>
    <row r="5986" spans="1:2" x14ac:dyDescent="0.25">
      <c r="A5986" t="s">
        <v>1019</v>
      </c>
      <c r="B5986" t="s">
        <v>12282</v>
      </c>
    </row>
    <row r="5987" spans="1:2" x14ac:dyDescent="0.25">
      <c r="A5987" t="s">
        <v>13438</v>
      </c>
      <c r="B5987" t="s">
        <v>21666</v>
      </c>
    </row>
    <row r="5988" spans="1:2" x14ac:dyDescent="0.25">
      <c r="A5988" t="s">
        <v>6092</v>
      </c>
      <c r="B5988" t="s">
        <v>13438</v>
      </c>
    </row>
    <row r="5989" spans="1:2" x14ac:dyDescent="0.25">
      <c r="A5989" t="s">
        <v>1372</v>
      </c>
      <c r="B5989" t="s">
        <v>13438</v>
      </c>
    </row>
    <row r="5990" spans="1:2" x14ac:dyDescent="0.25">
      <c r="A5990" t="s">
        <v>1386</v>
      </c>
      <c r="B5990" t="s">
        <v>13438</v>
      </c>
    </row>
    <row r="5991" spans="1:2" x14ac:dyDescent="0.25">
      <c r="A5991" t="s">
        <v>1388</v>
      </c>
      <c r="B5991" t="s">
        <v>13438</v>
      </c>
    </row>
    <row r="5992" spans="1:2" x14ac:dyDescent="0.25">
      <c r="A5992" t="s">
        <v>16997</v>
      </c>
      <c r="B5992" t="s">
        <v>21666</v>
      </c>
    </row>
    <row r="5993" spans="1:2" x14ac:dyDescent="0.25">
      <c r="A5993" t="s">
        <v>1382</v>
      </c>
      <c r="B5993" t="s">
        <v>16997</v>
      </c>
    </row>
    <row r="5994" spans="1:2" x14ac:dyDescent="0.25">
      <c r="A5994" t="s">
        <v>5239</v>
      </c>
      <c r="B5994" t="s">
        <v>16997</v>
      </c>
    </row>
    <row r="5995" spans="1:2" x14ac:dyDescent="0.25">
      <c r="A5995" t="s">
        <v>1374</v>
      </c>
      <c r="B5995" t="s">
        <v>16997</v>
      </c>
    </row>
    <row r="5996" spans="1:2" x14ac:dyDescent="0.25">
      <c r="A5996" t="s">
        <v>2953</v>
      </c>
      <c r="B5996" t="s">
        <v>16997</v>
      </c>
    </row>
    <row r="5997" spans="1:2" x14ac:dyDescent="0.25">
      <c r="A5997" t="s">
        <v>13439</v>
      </c>
      <c r="B5997" t="s">
        <v>21666</v>
      </c>
    </row>
    <row r="5998" spans="1:2" x14ac:dyDescent="0.25">
      <c r="A5998" t="s">
        <v>1384</v>
      </c>
      <c r="B5998" t="s">
        <v>13439</v>
      </c>
    </row>
    <row r="5999" spans="1:2" x14ac:dyDescent="0.25">
      <c r="A5999" t="s">
        <v>8285</v>
      </c>
      <c r="B5999" t="s">
        <v>13439</v>
      </c>
    </row>
    <row r="6000" spans="1:2" x14ac:dyDescent="0.25">
      <c r="A6000" t="s">
        <v>17000</v>
      </c>
      <c r="B6000" t="s">
        <v>21666</v>
      </c>
    </row>
    <row r="6001" spans="1:2" x14ac:dyDescent="0.25">
      <c r="A6001" t="s">
        <v>3395</v>
      </c>
      <c r="B6001" t="s">
        <v>17000</v>
      </c>
    </row>
    <row r="6002" spans="1:2" x14ac:dyDescent="0.25">
      <c r="A6002" t="s">
        <v>3397</v>
      </c>
      <c r="B6002" t="s">
        <v>17000</v>
      </c>
    </row>
    <row r="6003" spans="1:2" x14ac:dyDescent="0.25">
      <c r="A6003" t="s">
        <v>1021</v>
      </c>
      <c r="B6003" t="s">
        <v>17000</v>
      </c>
    </row>
    <row r="6004" spans="1:2" x14ac:dyDescent="0.25">
      <c r="A6004" t="s">
        <v>21272</v>
      </c>
      <c r="B6004" t="s">
        <v>16234</v>
      </c>
    </row>
    <row r="6005" spans="1:2" x14ac:dyDescent="0.25">
      <c r="A6005" t="s">
        <v>3399</v>
      </c>
      <c r="B6005" t="s">
        <v>21272</v>
      </c>
    </row>
    <row r="6006" spans="1:2" x14ac:dyDescent="0.25">
      <c r="A6006" t="s">
        <v>3401</v>
      </c>
      <c r="B6006" t="s">
        <v>21272</v>
      </c>
    </row>
    <row r="6007" spans="1:2" x14ac:dyDescent="0.25">
      <c r="A6007" t="s">
        <v>1902</v>
      </c>
      <c r="B6007" t="s">
        <v>21272</v>
      </c>
    </row>
    <row r="6008" spans="1:2" x14ac:dyDescent="0.25">
      <c r="A6008" t="s">
        <v>1920</v>
      </c>
      <c r="B6008" t="s">
        <v>21272</v>
      </c>
    </row>
    <row r="6009" spans="1:2" x14ac:dyDescent="0.25">
      <c r="A6009" t="s">
        <v>1922</v>
      </c>
      <c r="B6009" t="s">
        <v>21272</v>
      </c>
    </row>
    <row r="6010" spans="1:2" x14ac:dyDescent="0.25">
      <c r="A6010" t="s">
        <v>8852</v>
      </c>
      <c r="B6010" t="s">
        <v>21272</v>
      </c>
    </row>
    <row r="6011" spans="1:2" x14ac:dyDescent="0.25">
      <c r="A6011" t="s">
        <v>9657</v>
      </c>
      <c r="B6011" t="s">
        <v>21272</v>
      </c>
    </row>
    <row r="6012" spans="1:2" x14ac:dyDescent="0.25">
      <c r="A6012" t="s">
        <v>2637</v>
      </c>
      <c r="B6012" t="s">
        <v>21272</v>
      </c>
    </row>
    <row r="6013" spans="1:2" x14ac:dyDescent="0.25">
      <c r="A6013" t="s">
        <v>9934</v>
      </c>
      <c r="B6013" t="s">
        <v>21272</v>
      </c>
    </row>
    <row r="6014" spans="1:2" x14ac:dyDescent="0.25">
      <c r="A6014" t="s">
        <v>6462</v>
      </c>
      <c r="B6014" t="s">
        <v>16234</v>
      </c>
    </row>
    <row r="6015" spans="1:2" x14ac:dyDescent="0.25">
      <c r="A6015" t="s">
        <v>7901</v>
      </c>
      <c r="B6015" t="s">
        <v>6462</v>
      </c>
    </row>
    <row r="6016" spans="1:2" x14ac:dyDescent="0.25">
      <c r="A6016" t="s">
        <v>1370</v>
      </c>
      <c r="B6016" t="s">
        <v>6462</v>
      </c>
    </row>
    <row r="6017" spans="1:2" x14ac:dyDescent="0.25">
      <c r="A6017" t="s">
        <v>1380</v>
      </c>
      <c r="B6017" t="s">
        <v>6462</v>
      </c>
    </row>
    <row r="6018" spans="1:2" x14ac:dyDescent="0.25">
      <c r="A6018" t="s">
        <v>1390</v>
      </c>
      <c r="B6018" t="s">
        <v>6462</v>
      </c>
    </row>
    <row r="6019" spans="1:2" x14ac:dyDescent="0.25">
      <c r="A6019" t="s">
        <v>1392</v>
      </c>
      <c r="B6019" t="s">
        <v>6462</v>
      </c>
    </row>
    <row r="6020" spans="1:2" x14ac:dyDescent="0.25">
      <c r="A6020" t="s">
        <v>7903</v>
      </c>
      <c r="B6020" t="s">
        <v>6462</v>
      </c>
    </row>
    <row r="6021" spans="1:2" x14ac:dyDescent="0.25">
      <c r="A6021" t="s">
        <v>1539</v>
      </c>
      <c r="B6021" t="s">
        <v>6462</v>
      </c>
    </row>
    <row r="6022" spans="1:2" x14ac:dyDescent="0.25">
      <c r="A6022" t="s">
        <v>4444</v>
      </c>
      <c r="B6022" t="s">
        <v>6462</v>
      </c>
    </row>
    <row r="6023" spans="1:2" x14ac:dyDescent="0.25">
      <c r="A6023" t="s">
        <v>7010</v>
      </c>
      <c r="B6023" t="s">
        <v>6462</v>
      </c>
    </row>
    <row r="6024" spans="1:2" x14ac:dyDescent="0.25">
      <c r="A6024" t="s">
        <v>5296</v>
      </c>
      <c r="B6024" t="s">
        <v>7010</v>
      </c>
    </row>
    <row r="6025" spans="1:2" x14ac:dyDescent="0.25">
      <c r="A6025" t="s">
        <v>4089</v>
      </c>
      <c r="B6025" t="s">
        <v>7010</v>
      </c>
    </row>
    <row r="6026" spans="1:2" x14ac:dyDescent="0.25">
      <c r="A6026" t="s">
        <v>2941</v>
      </c>
      <c r="B6026" t="s">
        <v>7010</v>
      </c>
    </row>
    <row r="6027" spans="1:2" x14ac:dyDescent="0.25">
      <c r="A6027" t="s">
        <v>2943</v>
      </c>
      <c r="B6027" t="s">
        <v>7010</v>
      </c>
    </row>
    <row r="6028" spans="1:2" x14ac:dyDescent="0.25">
      <c r="A6028" t="s">
        <v>6132</v>
      </c>
      <c r="B6028" t="s">
        <v>6462</v>
      </c>
    </row>
    <row r="6029" spans="1:2" x14ac:dyDescent="0.25">
      <c r="A6029" t="s">
        <v>19539</v>
      </c>
      <c r="B6029" t="s">
        <v>6462</v>
      </c>
    </row>
    <row r="6030" spans="1:2" x14ac:dyDescent="0.25">
      <c r="A6030" t="s">
        <v>13338</v>
      </c>
      <c r="B6030" t="s">
        <v>6462</v>
      </c>
    </row>
    <row r="6031" spans="1:2" x14ac:dyDescent="0.25">
      <c r="A6031" t="s">
        <v>2782</v>
      </c>
      <c r="B6031" t="s">
        <v>6462</v>
      </c>
    </row>
    <row r="6032" spans="1:2" x14ac:dyDescent="0.25">
      <c r="A6032" t="s">
        <v>2784</v>
      </c>
      <c r="B6032" t="s">
        <v>6462</v>
      </c>
    </row>
    <row r="6033" spans="1:2" x14ac:dyDescent="0.25">
      <c r="A6033" t="s">
        <v>4097</v>
      </c>
      <c r="B6033" t="s">
        <v>6462</v>
      </c>
    </row>
    <row r="6034" spans="1:2" x14ac:dyDescent="0.25">
      <c r="A6034" t="s">
        <v>5683</v>
      </c>
      <c r="B6034" t="s">
        <v>16234</v>
      </c>
    </row>
    <row r="6035" spans="1:2" x14ac:dyDescent="0.25">
      <c r="A6035" t="s">
        <v>3387</v>
      </c>
      <c r="B6035" t="s">
        <v>5683</v>
      </c>
    </row>
    <row r="6036" spans="1:2" x14ac:dyDescent="0.25">
      <c r="A6036" t="s">
        <v>1789</v>
      </c>
      <c r="B6036" t="s">
        <v>5683</v>
      </c>
    </row>
    <row r="6037" spans="1:2" x14ac:dyDescent="0.25">
      <c r="A6037" t="s">
        <v>1805</v>
      </c>
      <c r="B6037" t="s">
        <v>5683</v>
      </c>
    </row>
    <row r="6038" spans="1:2" x14ac:dyDescent="0.25">
      <c r="A6038" t="s">
        <v>9094</v>
      </c>
      <c r="B6038" t="s">
        <v>16234</v>
      </c>
    </row>
    <row r="6039" spans="1:2" x14ac:dyDescent="0.25">
      <c r="A6039" t="s">
        <v>3380</v>
      </c>
      <c r="B6039" t="s">
        <v>9094</v>
      </c>
    </row>
    <row r="6040" spans="1:2" x14ac:dyDescent="0.25">
      <c r="A6040" t="s">
        <v>3382</v>
      </c>
      <c r="B6040" t="s">
        <v>9094</v>
      </c>
    </row>
    <row r="6041" spans="1:2" x14ac:dyDescent="0.25">
      <c r="A6041" t="s">
        <v>1793</v>
      </c>
      <c r="B6041" t="s">
        <v>9094</v>
      </c>
    </row>
    <row r="6042" spans="1:2" x14ac:dyDescent="0.25">
      <c r="A6042" t="s">
        <v>1813</v>
      </c>
      <c r="B6042" t="s">
        <v>9094</v>
      </c>
    </row>
    <row r="6043" spans="1:2" x14ac:dyDescent="0.25">
      <c r="A6043" t="s">
        <v>11131</v>
      </c>
      <c r="B6043" t="s">
        <v>9094</v>
      </c>
    </row>
    <row r="6044" spans="1:2" x14ac:dyDescent="0.25">
      <c r="A6044" t="s">
        <v>1023</v>
      </c>
      <c r="B6044" t="s">
        <v>9094</v>
      </c>
    </row>
    <row r="6045" spans="1:2" x14ac:dyDescent="0.25">
      <c r="A6045" t="s">
        <v>6081</v>
      </c>
      <c r="B6045" t="s">
        <v>9094</v>
      </c>
    </row>
    <row r="6046" spans="1:2" x14ac:dyDescent="0.25">
      <c r="A6046" t="s">
        <v>3319</v>
      </c>
      <c r="B6046" t="s">
        <v>9094</v>
      </c>
    </row>
    <row r="6047" spans="1:2" x14ac:dyDescent="0.25">
      <c r="A6047" t="s">
        <v>11400</v>
      </c>
      <c r="B6047" t="s">
        <v>16234</v>
      </c>
    </row>
    <row r="6048" spans="1:2" x14ac:dyDescent="0.25">
      <c r="A6048" t="s">
        <v>1352</v>
      </c>
      <c r="B6048" t="s">
        <v>11400</v>
      </c>
    </row>
    <row r="6049" spans="1:2" x14ac:dyDescent="0.25">
      <c r="A6049" t="s">
        <v>3389</v>
      </c>
      <c r="B6049" t="s">
        <v>11400</v>
      </c>
    </row>
    <row r="6050" spans="1:2" x14ac:dyDescent="0.25">
      <c r="A6050" t="s">
        <v>3391</v>
      </c>
      <c r="B6050" t="s">
        <v>11400</v>
      </c>
    </row>
    <row r="6051" spans="1:2" x14ac:dyDescent="0.25">
      <c r="A6051" t="s">
        <v>1799</v>
      </c>
      <c r="B6051" t="s">
        <v>11400</v>
      </c>
    </row>
    <row r="6052" spans="1:2" x14ac:dyDescent="0.25">
      <c r="A6052" t="s">
        <v>1821</v>
      </c>
      <c r="B6052" t="s">
        <v>11400</v>
      </c>
    </row>
    <row r="6053" spans="1:2" x14ac:dyDescent="0.25">
      <c r="A6053" t="s">
        <v>1025</v>
      </c>
      <c r="B6053" t="s">
        <v>11400</v>
      </c>
    </row>
    <row r="6054" spans="1:2" x14ac:dyDescent="0.25">
      <c r="A6054" t="s">
        <v>3385</v>
      </c>
      <c r="B6054" t="s">
        <v>11400</v>
      </c>
    </row>
    <row r="6055" spans="1:2" x14ac:dyDescent="0.25">
      <c r="A6055" t="s">
        <v>1017</v>
      </c>
      <c r="B6055" t="s">
        <v>11400</v>
      </c>
    </row>
    <row r="6056" spans="1:2" x14ac:dyDescent="0.25">
      <c r="A6056" t="s">
        <v>2778</v>
      </c>
      <c r="B6056" t="s">
        <v>16234</v>
      </c>
    </row>
    <row r="6057" spans="1:2" x14ac:dyDescent="0.25">
      <c r="A6057" t="s">
        <v>6524</v>
      </c>
      <c r="B6057" t="s">
        <v>16234</v>
      </c>
    </row>
    <row r="6058" spans="1:2" x14ac:dyDescent="0.25">
      <c r="A6058" t="s">
        <v>19543</v>
      </c>
      <c r="B6058" t="s">
        <v>17578</v>
      </c>
    </row>
    <row r="6059" spans="1:2" x14ac:dyDescent="0.25">
      <c r="A6059" t="s">
        <v>8823</v>
      </c>
      <c r="B6059" t="s">
        <v>19543</v>
      </c>
    </row>
    <row r="6060" spans="1:2" x14ac:dyDescent="0.25">
      <c r="A6060" t="s">
        <v>198</v>
      </c>
      <c r="B6060" t="s">
        <v>19543</v>
      </c>
    </row>
    <row r="6061" spans="1:2" x14ac:dyDescent="0.25">
      <c r="A6061" t="s">
        <v>517</v>
      </c>
      <c r="B6061" t="s">
        <v>198</v>
      </c>
    </row>
    <row r="6062" spans="1:2" x14ac:dyDescent="0.25">
      <c r="A6062" t="s">
        <v>1887</v>
      </c>
      <c r="B6062" t="s">
        <v>517</v>
      </c>
    </row>
    <row r="6063" spans="1:2" x14ac:dyDescent="0.25">
      <c r="A6063" t="s">
        <v>10423</v>
      </c>
      <c r="B6063" t="s">
        <v>517</v>
      </c>
    </row>
    <row r="6064" spans="1:2" x14ac:dyDescent="0.25">
      <c r="A6064" t="s">
        <v>1900</v>
      </c>
      <c r="B6064" t="s">
        <v>517</v>
      </c>
    </row>
    <row r="6065" spans="1:2" x14ac:dyDescent="0.25">
      <c r="A6065" t="s">
        <v>7346</v>
      </c>
      <c r="B6065" t="s">
        <v>517</v>
      </c>
    </row>
    <row r="6066" spans="1:2" x14ac:dyDescent="0.25">
      <c r="A6066" t="s">
        <v>8287</v>
      </c>
      <c r="B6066" t="s">
        <v>517</v>
      </c>
    </row>
    <row r="6067" spans="1:2" x14ac:dyDescent="0.25">
      <c r="A6067" t="s">
        <v>7395</v>
      </c>
      <c r="B6067" t="s">
        <v>198</v>
      </c>
    </row>
    <row r="6068" spans="1:2" x14ac:dyDescent="0.25">
      <c r="A6068" t="s">
        <v>5330</v>
      </c>
      <c r="B6068" t="s">
        <v>7395</v>
      </c>
    </row>
    <row r="6069" spans="1:2" x14ac:dyDescent="0.25">
      <c r="A6069" t="s">
        <v>2665</v>
      </c>
      <c r="B6069" t="s">
        <v>7395</v>
      </c>
    </row>
    <row r="6070" spans="1:2" x14ac:dyDescent="0.25">
      <c r="A6070" t="s">
        <v>2895</v>
      </c>
      <c r="B6070" t="s">
        <v>7395</v>
      </c>
    </row>
    <row r="6071" spans="1:2" x14ac:dyDescent="0.25">
      <c r="A6071" t="s">
        <v>9106</v>
      </c>
      <c r="B6071" t="s">
        <v>7395</v>
      </c>
    </row>
    <row r="6072" spans="1:2" x14ac:dyDescent="0.25">
      <c r="A6072" t="s">
        <v>1898</v>
      </c>
      <c r="B6072" t="s">
        <v>7395</v>
      </c>
    </row>
    <row r="6073" spans="1:2" x14ac:dyDescent="0.25">
      <c r="A6073" t="s">
        <v>2667</v>
      </c>
      <c r="B6073" t="s">
        <v>7395</v>
      </c>
    </row>
    <row r="6074" spans="1:2" x14ac:dyDescent="0.25">
      <c r="A6074" t="s">
        <v>4886</v>
      </c>
      <c r="B6074" t="s">
        <v>7395</v>
      </c>
    </row>
    <row r="6075" spans="1:2" x14ac:dyDescent="0.25">
      <c r="A6075" t="s">
        <v>7396</v>
      </c>
      <c r="B6075" t="s">
        <v>198</v>
      </c>
    </row>
    <row r="6076" spans="1:2" x14ac:dyDescent="0.25">
      <c r="A6076" t="s">
        <v>1942</v>
      </c>
      <c r="B6076" t="s">
        <v>7396</v>
      </c>
    </row>
    <row r="6077" spans="1:2" x14ac:dyDescent="0.25">
      <c r="A6077" t="s">
        <v>6466</v>
      </c>
      <c r="B6077" t="s">
        <v>7396</v>
      </c>
    </row>
    <row r="6078" spans="1:2" x14ac:dyDescent="0.25">
      <c r="A6078" t="s">
        <v>1908</v>
      </c>
      <c r="B6078" t="s">
        <v>7396</v>
      </c>
    </row>
    <row r="6079" spans="1:2" x14ac:dyDescent="0.25">
      <c r="A6079" t="s">
        <v>9659</v>
      </c>
      <c r="B6079" t="s">
        <v>7396</v>
      </c>
    </row>
    <row r="6080" spans="1:2" x14ac:dyDescent="0.25">
      <c r="A6080" t="s">
        <v>7397</v>
      </c>
      <c r="B6080" t="s">
        <v>198</v>
      </c>
    </row>
    <row r="6081" spans="1:2" x14ac:dyDescent="0.25">
      <c r="A6081" t="s">
        <v>2822</v>
      </c>
      <c r="B6081" t="s">
        <v>7397</v>
      </c>
    </row>
    <row r="6082" spans="1:2" x14ac:dyDescent="0.25">
      <c r="A6082" t="s">
        <v>2897</v>
      </c>
      <c r="B6082" t="s">
        <v>7397</v>
      </c>
    </row>
    <row r="6083" spans="1:2" x14ac:dyDescent="0.25">
      <c r="A6083" t="s">
        <v>5328</v>
      </c>
      <c r="B6083" t="s">
        <v>7397</v>
      </c>
    </row>
    <row r="6084" spans="1:2" x14ac:dyDescent="0.25">
      <c r="A6084" t="s">
        <v>1906</v>
      </c>
      <c r="B6084" t="s">
        <v>7397</v>
      </c>
    </row>
    <row r="6085" spans="1:2" x14ac:dyDescent="0.25">
      <c r="A6085" t="s">
        <v>2669</v>
      </c>
      <c r="B6085" t="s">
        <v>7397</v>
      </c>
    </row>
    <row r="6086" spans="1:2" x14ac:dyDescent="0.25">
      <c r="A6086" t="s">
        <v>6509</v>
      </c>
      <c r="B6086" t="s">
        <v>198</v>
      </c>
    </row>
    <row r="6087" spans="1:2" x14ac:dyDescent="0.25">
      <c r="A6087" t="s">
        <v>1509</v>
      </c>
      <c r="B6087" t="s">
        <v>6509</v>
      </c>
    </row>
    <row r="6088" spans="1:2" x14ac:dyDescent="0.25">
      <c r="A6088" t="s">
        <v>4001</v>
      </c>
      <c r="B6088" t="s">
        <v>6509</v>
      </c>
    </row>
    <row r="6089" spans="1:2" x14ac:dyDescent="0.25">
      <c r="A6089" t="s">
        <v>4862</v>
      </c>
      <c r="B6089" t="s">
        <v>198</v>
      </c>
    </row>
    <row r="6090" spans="1:2" x14ac:dyDescent="0.25">
      <c r="A6090" t="s">
        <v>2889</v>
      </c>
      <c r="B6090" t="s">
        <v>4862</v>
      </c>
    </row>
    <row r="6091" spans="1:2" x14ac:dyDescent="0.25">
      <c r="A6091" t="s">
        <v>4863</v>
      </c>
      <c r="B6091" t="s">
        <v>198</v>
      </c>
    </row>
    <row r="6092" spans="1:2" x14ac:dyDescent="0.25">
      <c r="A6092" t="s">
        <v>1513</v>
      </c>
      <c r="B6092" t="s">
        <v>4863</v>
      </c>
    </row>
    <row r="6093" spans="1:2" x14ac:dyDescent="0.25">
      <c r="A6093" t="s">
        <v>2891</v>
      </c>
      <c r="B6093" t="s">
        <v>4863</v>
      </c>
    </row>
    <row r="6094" spans="1:2" x14ac:dyDescent="0.25">
      <c r="A6094" t="s">
        <v>4864</v>
      </c>
      <c r="B6094" t="s">
        <v>198</v>
      </c>
    </row>
    <row r="6095" spans="1:2" x14ac:dyDescent="0.25">
      <c r="A6095" t="s">
        <v>2893</v>
      </c>
      <c r="B6095" t="s">
        <v>4864</v>
      </c>
    </row>
    <row r="6096" spans="1:2" x14ac:dyDescent="0.25">
      <c r="A6096" t="s">
        <v>2671</v>
      </c>
      <c r="B6096" t="s">
        <v>4864</v>
      </c>
    </row>
    <row r="6097" spans="1:2" x14ac:dyDescent="0.25">
      <c r="A6097" t="s">
        <v>37439</v>
      </c>
      <c r="B6097" t="s">
        <v>198</v>
      </c>
    </row>
    <row r="6098" spans="1:2" x14ac:dyDescent="0.25">
      <c r="A6098" t="s">
        <v>1496</v>
      </c>
      <c r="B6098" t="s">
        <v>37439</v>
      </c>
    </row>
    <row r="6099" spans="1:2" x14ac:dyDescent="0.25">
      <c r="A6099" t="s">
        <v>2824</v>
      </c>
      <c r="B6099" t="s">
        <v>37439</v>
      </c>
    </row>
    <row r="6100" spans="1:2" x14ac:dyDescent="0.25">
      <c r="A6100" t="s">
        <v>37441</v>
      </c>
      <c r="B6100" t="s">
        <v>198</v>
      </c>
    </row>
    <row r="6101" spans="1:2" x14ac:dyDescent="0.25">
      <c r="A6101" t="s">
        <v>1885</v>
      </c>
      <c r="B6101" t="s">
        <v>37441</v>
      </c>
    </row>
    <row r="6102" spans="1:2" x14ac:dyDescent="0.25">
      <c r="A6102" t="s">
        <v>2825</v>
      </c>
      <c r="B6102" t="s">
        <v>37441</v>
      </c>
    </row>
    <row r="6103" spans="1:2" x14ac:dyDescent="0.25">
      <c r="A6103" t="s">
        <v>2899</v>
      </c>
      <c r="B6103" t="s">
        <v>37441</v>
      </c>
    </row>
    <row r="6104" spans="1:2" x14ac:dyDescent="0.25">
      <c r="A6104" t="s">
        <v>9869</v>
      </c>
      <c r="B6104" t="s">
        <v>19543</v>
      </c>
    </row>
    <row r="6105" spans="1:2" x14ac:dyDescent="0.25">
      <c r="A6105" t="s">
        <v>18698</v>
      </c>
      <c r="B6105" t="s">
        <v>9869</v>
      </c>
    </row>
    <row r="6106" spans="1:2" x14ac:dyDescent="0.25">
      <c r="A6106" t="s">
        <v>5284</v>
      </c>
      <c r="B6106" t="s">
        <v>18698</v>
      </c>
    </row>
    <row r="6107" spans="1:2" x14ac:dyDescent="0.25">
      <c r="A6107" t="s">
        <v>1507</v>
      </c>
      <c r="B6107" t="s">
        <v>18698</v>
      </c>
    </row>
    <row r="6108" spans="1:2" x14ac:dyDescent="0.25">
      <c r="A6108" t="s">
        <v>3437</v>
      </c>
      <c r="B6108" t="s">
        <v>18698</v>
      </c>
    </row>
    <row r="6109" spans="1:2" x14ac:dyDescent="0.25">
      <c r="A6109" t="s">
        <v>2683</v>
      </c>
      <c r="B6109" t="s">
        <v>18698</v>
      </c>
    </row>
    <row r="6110" spans="1:2" x14ac:dyDescent="0.25">
      <c r="A6110" t="s">
        <v>2814</v>
      </c>
      <c r="B6110" t="s">
        <v>18698</v>
      </c>
    </row>
    <row r="6111" spans="1:2" x14ac:dyDescent="0.25">
      <c r="A6111" t="s">
        <v>14674</v>
      </c>
      <c r="B6111" t="s">
        <v>9869</v>
      </c>
    </row>
    <row r="6112" spans="1:2" x14ac:dyDescent="0.25">
      <c r="A6112" t="s">
        <v>3434</v>
      </c>
      <c r="B6112" t="s">
        <v>14674</v>
      </c>
    </row>
    <row r="6113" spans="1:2" x14ac:dyDescent="0.25">
      <c r="A6113" t="s">
        <v>14528</v>
      </c>
      <c r="B6113" t="s">
        <v>14674</v>
      </c>
    </row>
    <row r="6114" spans="1:2" x14ac:dyDescent="0.25">
      <c r="A6114" t="s">
        <v>3435</v>
      </c>
      <c r="B6114" t="s">
        <v>14528</v>
      </c>
    </row>
    <row r="6115" spans="1:2" x14ac:dyDescent="0.25">
      <c r="A6115" t="s">
        <v>10595</v>
      </c>
      <c r="B6115" t="s">
        <v>14528</v>
      </c>
    </row>
    <row r="6116" spans="1:2" x14ac:dyDescent="0.25">
      <c r="A6116" t="s">
        <v>4005</v>
      </c>
      <c r="B6116" t="s">
        <v>14528</v>
      </c>
    </row>
    <row r="6117" spans="1:2" x14ac:dyDescent="0.25">
      <c r="A6117" t="s">
        <v>20824</v>
      </c>
      <c r="B6117" t="s">
        <v>14528</v>
      </c>
    </row>
    <row r="6118" spans="1:2" x14ac:dyDescent="0.25">
      <c r="A6118" t="s">
        <v>2911</v>
      </c>
      <c r="B6118" t="s">
        <v>14528</v>
      </c>
    </row>
    <row r="6119" spans="1:2" x14ac:dyDescent="0.25">
      <c r="A6119" t="s">
        <v>37447</v>
      </c>
      <c r="B6119" t="s">
        <v>9869</v>
      </c>
    </row>
    <row r="6120" spans="1:2" x14ac:dyDescent="0.25">
      <c r="A6120" t="s">
        <v>15510</v>
      </c>
      <c r="B6120" t="s">
        <v>37447</v>
      </c>
    </row>
    <row r="6121" spans="1:2" x14ac:dyDescent="0.25">
      <c r="A6121" t="s">
        <v>1938</v>
      </c>
      <c r="B6121" t="s">
        <v>15510</v>
      </c>
    </row>
    <row r="6122" spans="1:2" x14ac:dyDescent="0.25">
      <c r="A6122" t="s">
        <v>4003</v>
      </c>
      <c r="B6122" t="s">
        <v>15510</v>
      </c>
    </row>
    <row r="6123" spans="1:2" x14ac:dyDescent="0.25">
      <c r="A6123" t="s">
        <v>15511</v>
      </c>
      <c r="B6123" t="s">
        <v>37447</v>
      </c>
    </row>
    <row r="6124" spans="1:2" x14ac:dyDescent="0.25">
      <c r="A6124" t="s">
        <v>1505</v>
      </c>
      <c r="B6124" t="s">
        <v>15511</v>
      </c>
    </row>
    <row r="6125" spans="1:2" x14ac:dyDescent="0.25">
      <c r="A6125" t="s">
        <v>1940</v>
      </c>
      <c r="B6125" t="s">
        <v>15511</v>
      </c>
    </row>
    <row r="6126" spans="1:2" x14ac:dyDescent="0.25">
      <c r="A6126" t="s">
        <v>7348</v>
      </c>
      <c r="B6126" t="s">
        <v>15511</v>
      </c>
    </row>
    <row r="6127" spans="1:2" x14ac:dyDescent="0.25">
      <c r="A6127" t="s">
        <v>2673</v>
      </c>
      <c r="B6127" t="s">
        <v>15511</v>
      </c>
    </row>
    <row r="6128" spans="1:2" x14ac:dyDescent="0.25">
      <c r="A6128" t="s">
        <v>2675</v>
      </c>
      <c r="B6128" t="s">
        <v>15511</v>
      </c>
    </row>
    <row r="6129" spans="1:2" x14ac:dyDescent="0.25">
      <c r="A6129" t="s">
        <v>2903</v>
      </c>
      <c r="B6129" t="s">
        <v>15511</v>
      </c>
    </row>
    <row r="6130" spans="1:2" x14ac:dyDescent="0.25">
      <c r="A6130" t="s">
        <v>37451</v>
      </c>
      <c r="B6130" t="s">
        <v>9869</v>
      </c>
    </row>
    <row r="6131" spans="1:2" x14ac:dyDescent="0.25">
      <c r="A6131" t="s">
        <v>1111</v>
      </c>
      <c r="B6131" t="s">
        <v>37451</v>
      </c>
    </row>
    <row r="6132" spans="1:2" x14ac:dyDescent="0.25">
      <c r="A6132" t="s">
        <v>2901</v>
      </c>
      <c r="B6132" t="s">
        <v>37451</v>
      </c>
    </row>
    <row r="6133" spans="1:2" x14ac:dyDescent="0.25">
      <c r="A6133" t="s">
        <v>2957</v>
      </c>
      <c r="B6133" t="s">
        <v>37451</v>
      </c>
    </row>
    <row r="6134" spans="1:2" x14ac:dyDescent="0.25">
      <c r="A6134" t="s">
        <v>3317</v>
      </c>
      <c r="B6134" t="s">
        <v>37451</v>
      </c>
    </row>
    <row r="6135" spans="1:2" x14ac:dyDescent="0.25">
      <c r="A6135" t="s">
        <v>3321</v>
      </c>
      <c r="B6135" t="s">
        <v>37451</v>
      </c>
    </row>
    <row r="6136" spans="1:2" x14ac:dyDescent="0.25">
      <c r="A6136" t="s">
        <v>37453</v>
      </c>
      <c r="B6136" t="s">
        <v>9869</v>
      </c>
    </row>
    <row r="6137" spans="1:2" x14ac:dyDescent="0.25">
      <c r="A6137" t="s">
        <v>19596</v>
      </c>
      <c r="B6137" t="s">
        <v>37453</v>
      </c>
    </row>
    <row r="6138" spans="1:2" x14ac:dyDescent="0.25">
      <c r="A6138" t="s">
        <v>3447</v>
      </c>
      <c r="B6138" t="s">
        <v>19596</v>
      </c>
    </row>
    <row r="6139" spans="1:2" x14ac:dyDescent="0.25">
      <c r="A6139" t="s">
        <v>1549</v>
      </c>
      <c r="B6139" t="s">
        <v>19596</v>
      </c>
    </row>
    <row r="6140" spans="1:2" x14ac:dyDescent="0.25">
      <c r="A6140" t="s">
        <v>1553</v>
      </c>
      <c r="B6140" t="s">
        <v>19596</v>
      </c>
    </row>
    <row r="6141" spans="1:2" x14ac:dyDescent="0.25">
      <c r="A6141" t="s">
        <v>2677</v>
      </c>
      <c r="B6141" t="s">
        <v>19596</v>
      </c>
    </row>
    <row r="6142" spans="1:2" x14ac:dyDescent="0.25">
      <c r="A6142" t="s">
        <v>2679</v>
      </c>
      <c r="B6142" t="s">
        <v>19596</v>
      </c>
    </row>
    <row r="6143" spans="1:2" x14ac:dyDescent="0.25">
      <c r="A6143" t="s">
        <v>8346</v>
      </c>
      <c r="B6143" t="s">
        <v>19596</v>
      </c>
    </row>
    <row r="6144" spans="1:2" x14ac:dyDescent="0.25">
      <c r="A6144" t="s">
        <v>4101</v>
      </c>
      <c r="B6144" t="s">
        <v>19596</v>
      </c>
    </row>
    <row r="6145" spans="1:2" x14ac:dyDescent="0.25">
      <c r="A6145" t="s">
        <v>2909</v>
      </c>
      <c r="B6145" t="s">
        <v>19596</v>
      </c>
    </row>
    <row r="6146" spans="1:2" x14ac:dyDescent="0.25">
      <c r="A6146" t="s">
        <v>19597</v>
      </c>
      <c r="B6146" t="s">
        <v>37453</v>
      </c>
    </row>
    <row r="6147" spans="1:2" x14ac:dyDescent="0.25">
      <c r="A6147" t="s">
        <v>1547</v>
      </c>
      <c r="B6147" t="s">
        <v>19597</v>
      </c>
    </row>
    <row r="6148" spans="1:2" x14ac:dyDescent="0.25">
      <c r="A6148" t="s">
        <v>1551</v>
      </c>
      <c r="B6148" t="s">
        <v>19597</v>
      </c>
    </row>
    <row r="6149" spans="1:2" x14ac:dyDescent="0.25">
      <c r="A6149" t="s">
        <v>5292</v>
      </c>
      <c r="B6149" t="s">
        <v>19597</v>
      </c>
    </row>
    <row r="6150" spans="1:2" x14ac:dyDescent="0.25">
      <c r="A6150" t="s">
        <v>1555</v>
      </c>
      <c r="B6150" t="s">
        <v>19597</v>
      </c>
    </row>
    <row r="6151" spans="1:2" x14ac:dyDescent="0.25">
      <c r="A6151" t="s">
        <v>2681</v>
      </c>
      <c r="B6151" t="s">
        <v>19597</v>
      </c>
    </row>
    <row r="6152" spans="1:2" x14ac:dyDescent="0.25">
      <c r="A6152" t="s">
        <v>2907</v>
      </c>
      <c r="B6152" t="s">
        <v>19597</v>
      </c>
    </row>
    <row r="6153" spans="1:2" x14ac:dyDescent="0.25">
      <c r="A6153" t="s">
        <v>718</v>
      </c>
      <c r="B6153" t="s">
        <v>19543</v>
      </c>
    </row>
    <row r="6154" spans="1:2" x14ac:dyDescent="0.25">
      <c r="A6154" t="s">
        <v>3423</v>
      </c>
      <c r="B6154" t="s">
        <v>718</v>
      </c>
    </row>
    <row r="6155" spans="1:2" x14ac:dyDescent="0.25">
      <c r="A6155" t="s">
        <v>37458</v>
      </c>
      <c r="B6155" t="s">
        <v>718</v>
      </c>
    </row>
    <row r="6156" spans="1:2" x14ac:dyDescent="0.25">
      <c r="A6156" t="s">
        <v>3424</v>
      </c>
      <c r="B6156" t="s">
        <v>37458</v>
      </c>
    </row>
    <row r="6157" spans="1:2" x14ac:dyDescent="0.25">
      <c r="A6157" t="s">
        <v>3428</v>
      </c>
      <c r="B6157" t="s">
        <v>37458</v>
      </c>
    </row>
    <row r="6158" spans="1:2" x14ac:dyDescent="0.25">
      <c r="A6158" t="s">
        <v>21327</v>
      </c>
      <c r="B6158" t="s">
        <v>37458</v>
      </c>
    </row>
    <row r="6159" spans="1:2" x14ac:dyDescent="0.25">
      <c r="A6159" t="s">
        <v>16270</v>
      </c>
      <c r="B6159" t="s">
        <v>19543</v>
      </c>
    </row>
    <row r="6160" spans="1:2" x14ac:dyDescent="0.25">
      <c r="A6160" t="s">
        <v>4438</v>
      </c>
      <c r="B6160" t="s">
        <v>16270</v>
      </c>
    </row>
    <row r="6161" spans="1:2" x14ac:dyDescent="0.25">
      <c r="A6161" t="s">
        <v>2645</v>
      </c>
      <c r="B6161" t="s">
        <v>16270</v>
      </c>
    </row>
    <row r="6162" spans="1:2" x14ac:dyDescent="0.25">
      <c r="A6162" t="s">
        <v>2647</v>
      </c>
      <c r="B6162" t="s">
        <v>16270</v>
      </c>
    </row>
    <row r="6163" spans="1:2" x14ac:dyDescent="0.25">
      <c r="A6163" t="s">
        <v>2649</v>
      </c>
      <c r="B6163" t="s">
        <v>16270</v>
      </c>
    </row>
    <row r="6164" spans="1:2" x14ac:dyDescent="0.25">
      <c r="A6164" t="s">
        <v>2655</v>
      </c>
      <c r="B6164" t="s">
        <v>16270</v>
      </c>
    </row>
    <row r="6165" spans="1:2" x14ac:dyDescent="0.25">
      <c r="A6165" t="s">
        <v>2812</v>
      </c>
      <c r="B6165" t="s">
        <v>16270</v>
      </c>
    </row>
    <row r="6166" spans="1:2" x14ac:dyDescent="0.25">
      <c r="A6166" t="s">
        <v>7406</v>
      </c>
      <c r="B6166" t="s">
        <v>16270</v>
      </c>
    </row>
    <row r="6167" spans="1:2" x14ac:dyDescent="0.25">
      <c r="A6167" t="s">
        <v>16747</v>
      </c>
      <c r="B6167" t="s">
        <v>16270</v>
      </c>
    </row>
    <row r="6168" spans="1:2" x14ac:dyDescent="0.25">
      <c r="A6168" t="s">
        <v>1083</v>
      </c>
      <c r="B6168" t="s">
        <v>16270</v>
      </c>
    </row>
    <row r="6169" spans="1:2" x14ac:dyDescent="0.25">
      <c r="A6169" t="s">
        <v>1087</v>
      </c>
      <c r="B6169" t="s">
        <v>16270</v>
      </c>
    </row>
    <row r="6170" spans="1:2" x14ac:dyDescent="0.25">
      <c r="A6170" t="s">
        <v>1089</v>
      </c>
      <c r="B6170" t="s">
        <v>16270</v>
      </c>
    </row>
    <row r="6171" spans="1:2" x14ac:dyDescent="0.25">
      <c r="A6171" t="s">
        <v>2774</v>
      </c>
      <c r="B6171" t="s">
        <v>16270</v>
      </c>
    </row>
    <row r="6172" spans="1:2" x14ac:dyDescent="0.25">
      <c r="A6172" t="s">
        <v>2959</v>
      </c>
      <c r="B6172" t="s">
        <v>16270</v>
      </c>
    </row>
    <row r="6173" spans="1:2" x14ac:dyDescent="0.25">
      <c r="A6173" t="s">
        <v>2659</v>
      </c>
      <c r="B6173" t="s">
        <v>16270</v>
      </c>
    </row>
    <row r="6174" spans="1:2" x14ac:dyDescent="0.25">
      <c r="A6174" t="s">
        <v>1055</v>
      </c>
      <c r="B6174" t="s">
        <v>16270</v>
      </c>
    </row>
    <row r="6175" spans="1:2" x14ac:dyDescent="0.25">
      <c r="A6175" t="s">
        <v>1057</v>
      </c>
      <c r="B6175" t="s">
        <v>16270</v>
      </c>
    </row>
    <row r="6176" spans="1:2" x14ac:dyDescent="0.25">
      <c r="A6176" t="s">
        <v>1503</v>
      </c>
      <c r="B6176" t="s">
        <v>16270</v>
      </c>
    </row>
    <row r="6177" spans="1:2" x14ac:dyDescent="0.25">
      <c r="A6177" t="s">
        <v>1515</v>
      </c>
      <c r="B6177" t="s">
        <v>16270</v>
      </c>
    </row>
    <row r="6178" spans="1:2" x14ac:dyDescent="0.25">
      <c r="A6178" t="s">
        <v>1785</v>
      </c>
      <c r="B6178" t="s">
        <v>16270</v>
      </c>
    </row>
    <row r="6179" spans="1:2" x14ac:dyDescent="0.25">
      <c r="A6179" t="s">
        <v>1803</v>
      </c>
      <c r="B6179" t="s">
        <v>16270</v>
      </c>
    </row>
    <row r="6180" spans="1:2" x14ac:dyDescent="0.25">
      <c r="A6180" t="s">
        <v>2641</v>
      </c>
      <c r="B6180" t="s">
        <v>16270</v>
      </c>
    </row>
    <row r="6181" spans="1:2" x14ac:dyDescent="0.25">
      <c r="A6181" t="s">
        <v>2643</v>
      </c>
      <c r="B6181" t="s">
        <v>16270</v>
      </c>
    </row>
    <row r="6182" spans="1:2" x14ac:dyDescent="0.25">
      <c r="A6182" t="s">
        <v>2663</v>
      </c>
      <c r="B6182" t="s">
        <v>16270</v>
      </c>
    </row>
    <row r="6183" spans="1:2" x14ac:dyDescent="0.25">
      <c r="A6183" t="s">
        <v>16271</v>
      </c>
      <c r="B6183" t="s">
        <v>19543</v>
      </c>
    </row>
    <row r="6184" spans="1:2" x14ac:dyDescent="0.25">
      <c r="A6184" t="s">
        <v>1480</v>
      </c>
      <c r="B6184" t="s">
        <v>16271</v>
      </c>
    </row>
    <row r="6185" spans="1:2" x14ac:dyDescent="0.25">
      <c r="A6185" t="s">
        <v>1482</v>
      </c>
      <c r="B6185" t="s">
        <v>16271</v>
      </c>
    </row>
    <row r="6186" spans="1:2" x14ac:dyDescent="0.25">
      <c r="A6186" t="s">
        <v>1484</v>
      </c>
      <c r="B6186" t="s">
        <v>16271</v>
      </c>
    </row>
    <row r="6187" spans="1:2" x14ac:dyDescent="0.25">
      <c r="A6187" t="s">
        <v>1801</v>
      </c>
      <c r="B6187" t="s">
        <v>16271</v>
      </c>
    </row>
    <row r="6188" spans="1:2" x14ac:dyDescent="0.25">
      <c r="A6188" t="s">
        <v>1809</v>
      </c>
      <c r="B6188" t="s">
        <v>16271</v>
      </c>
    </row>
    <row r="6189" spans="1:2" x14ac:dyDescent="0.25">
      <c r="A6189" t="s">
        <v>1811</v>
      </c>
      <c r="B6189" t="s">
        <v>16271</v>
      </c>
    </row>
    <row r="6190" spans="1:2" x14ac:dyDescent="0.25">
      <c r="A6190" t="s">
        <v>1823</v>
      </c>
      <c r="B6190" t="s">
        <v>16271</v>
      </c>
    </row>
    <row r="6191" spans="1:2" x14ac:dyDescent="0.25">
      <c r="A6191" t="s">
        <v>3993</v>
      </c>
      <c r="B6191" t="s">
        <v>16271</v>
      </c>
    </row>
    <row r="6192" spans="1:2" x14ac:dyDescent="0.25">
      <c r="A6192" t="s">
        <v>3995</v>
      </c>
      <c r="B6192" t="s">
        <v>16271</v>
      </c>
    </row>
    <row r="6193" spans="1:2" x14ac:dyDescent="0.25">
      <c r="A6193" t="s">
        <v>3997</v>
      </c>
      <c r="B6193" t="s">
        <v>16271</v>
      </c>
    </row>
    <row r="6194" spans="1:2" x14ac:dyDescent="0.25">
      <c r="A6194" t="s">
        <v>18705</v>
      </c>
      <c r="B6194" t="s">
        <v>16271</v>
      </c>
    </row>
    <row r="6195" spans="1:2" x14ac:dyDescent="0.25">
      <c r="A6195" t="s">
        <v>1063</v>
      </c>
      <c r="B6195" t="s">
        <v>16271</v>
      </c>
    </row>
    <row r="6196" spans="1:2" x14ac:dyDescent="0.25">
      <c r="A6196" t="s">
        <v>1077</v>
      </c>
      <c r="B6196" t="s">
        <v>16271</v>
      </c>
    </row>
    <row r="6197" spans="1:2" x14ac:dyDescent="0.25">
      <c r="A6197" t="s">
        <v>1079</v>
      </c>
      <c r="B6197" t="s">
        <v>16271</v>
      </c>
    </row>
    <row r="6198" spans="1:2" x14ac:dyDescent="0.25">
      <c r="A6198" t="s">
        <v>4874</v>
      </c>
      <c r="B6198" t="s">
        <v>16271</v>
      </c>
    </row>
    <row r="6199" spans="1:2" x14ac:dyDescent="0.25">
      <c r="A6199" t="s">
        <v>17762</v>
      </c>
      <c r="B6199" t="s">
        <v>16271</v>
      </c>
    </row>
    <row r="6200" spans="1:2" x14ac:dyDescent="0.25">
      <c r="A6200" t="s">
        <v>15523</v>
      </c>
      <c r="B6200" t="s">
        <v>16271</v>
      </c>
    </row>
    <row r="6201" spans="1:2" x14ac:dyDescent="0.25">
      <c r="A6201" t="s">
        <v>17764</v>
      </c>
      <c r="B6201" t="s">
        <v>16271</v>
      </c>
    </row>
    <row r="6202" spans="1:2" x14ac:dyDescent="0.25">
      <c r="A6202" t="s">
        <v>15525</v>
      </c>
      <c r="B6202" t="s">
        <v>16271</v>
      </c>
    </row>
    <row r="6203" spans="1:2" x14ac:dyDescent="0.25">
      <c r="A6203" t="s">
        <v>17766</v>
      </c>
      <c r="B6203" t="s">
        <v>16271</v>
      </c>
    </row>
    <row r="6204" spans="1:2" x14ac:dyDescent="0.25">
      <c r="A6204" t="s">
        <v>6098</v>
      </c>
      <c r="B6204" t="s">
        <v>16271</v>
      </c>
    </row>
    <row r="6205" spans="1:2" x14ac:dyDescent="0.25">
      <c r="A6205" t="s">
        <v>1492</v>
      </c>
      <c r="B6205" t="s">
        <v>16271</v>
      </c>
    </row>
    <row r="6206" spans="1:2" x14ac:dyDescent="0.25">
      <c r="A6206" t="s">
        <v>4434</v>
      </c>
      <c r="B6206" t="s">
        <v>16271</v>
      </c>
    </row>
    <row r="6207" spans="1:2" x14ac:dyDescent="0.25">
      <c r="A6207" t="s">
        <v>40022</v>
      </c>
      <c r="B6207" t="s">
        <v>16271</v>
      </c>
    </row>
    <row r="6208" spans="1:2" x14ac:dyDescent="0.25">
      <c r="A6208" t="s">
        <v>1494</v>
      </c>
      <c r="B6208" t="s">
        <v>16271</v>
      </c>
    </row>
    <row r="6209" spans="1:2" x14ac:dyDescent="0.25">
      <c r="A6209" t="s">
        <v>4436</v>
      </c>
      <c r="B6209" t="s">
        <v>16271</v>
      </c>
    </row>
    <row r="6210" spans="1:2" x14ac:dyDescent="0.25">
      <c r="A6210" t="s">
        <v>4811</v>
      </c>
      <c r="B6210" t="s">
        <v>16271</v>
      </c>
    </row>
    <row r="6211" spans="1:2" x14ac:dyDescent="0.25">
      <c r="A6211" t="s">
        <v>2808</v>
      </c>
      <c r="B6211" t="s">
        <v>16271</v>
      </c>
    </row>
    <row r="6212" spans="1:2" x14ac:dyDescent="0.25">
      <c r="A6212" t="s">
        <v>17758</v>
      </c>
      <c r="B6212" t="s">
        <v>16271</v>
      </c>
    </row>
    <row r="6213" spans="1:2" x14ac:dyDescent="0.25">
      <c r="A6213" t="s">
        <v>20860</v>
      </c>
      <c r="B6213" t="s">
        <v>16271</v>
      </c>
    </row>
    <row r="6214" spans="1:2" x14ac:dyDescent="0.25">
      <c r="A6214" t="s">
        <v>4408</v>
      </c>
      <c r="B6214" t="s">
        <v>16271</v>
      </c>
    </row>
    <row r="6215" spans="1:2" x14ac:dyDescent="0.25">
      <c r="A6215" t="s">
        <v>3307</v>
      </c>
      <c r="B6215" t="s">
        <v>16271</v>
      </c>
    </row>
    <row r="6216" spans="1:2" x14ac:dyDescent="0.25">
      <c r="A6216" t="s">
        <v>11133</v>
      </c>
      <c r="B6216" t="s">
        <v>16271</v>
      </c>
    </row>
    <row r="6217" spans="1:2" x14ac:dyDescent="0.25">
      <c r="A6217" t="s">
        <v>11135</v>
      </c>
      <c r="B6217" t="s">
        <v>16271</v>
      </c>
    </row>
    <row r="6218" spans="1:2" x14ac:dyDescent="0.25">
      <c r="A6218" t="s">
        <v>11137</v>
      </c>
      <c r="B6218" t="s">
        <v>16271</v>
      </c>
    </row>
    <row r="6219" spans="1:2" x14ac:dyDescent="0.25">
      <c r="A6219" t="s">
        <v>3309</v>
      </c>
      <c r="B6219" t="s">
        <v>16271</v>
      </c>
    </row>
    <row r="6220" spans="1:2" x14ac:dyDescent="0.25">
      <c r="A6220" t="s">
        <v>1041</v>
      </c>
      <c r="B6220" t="s">
        <v>16271</v>
      </c>
    </row>
    <row r="6221" spans="1:2" x14ac:dyDescent="0.25">
      <c r="A6221" t="s">
        <v>1047</v>
      </c>
      <c r="B6221" t="s">
        <v>16271</v>
      </c>
    </row>
    <row r="6222" spans="1:2" x14ac:dyDescent="0.25">
      <c r="A6222" t="s">
        <v>1049</v>
      </c>
      <c r="B6222" t="s">
        <v>16271</v>
      </c>
    </row>
    <row r="6223" spans="1:2" x14ac:dyDescent="0.25">
      <c r="A6223" t="s">
        <v>1051</v>
      </c>
      <c r="B6223" t="s">
        <v>16271</v>
      </c>
    </row>
    <row r="6224" spans="1:2" x14ac:dyDescent="0.25">
      <c r="A6224" t="s">
        <v>20131</v>
      </c>
      <c r="B6224" t="s">
        <v>16271</v>
      </c>
    </row>
    <row r="6225" spans="1:2" x14ac:dyDescent="0.25">
      <c r="A6225" t="s">
        <v>2601</v>
      </c>
      <c r="B6225" t="s">
        <v>16271</v>
      </c>
    </row>
    <row r="6226" spans="1:2" x14ac:dyDescent="0.25">
      <c r="A6226" t="s">
        <v>20272</v>
      </c>
      <c r="B6226" t="s">
        <v>16271</v>
      </c>
    </row>
    <row r="6227" spans="1:2" x14ac:dyDescent="0.25">
      <c r="A6227" t="s">
        <v>20854</v>
      </c>
      <c r="B6227" t="s">
        <v>16271</v>
      </c>
    </row>
    <row r="6228" spans="1:2" x14ac:dyDescent="0.25">
      <c r="A6228" t="s">
        <v>20856</v>
      </c>
      <c r="B6228" t="s">
        <v>16271</v>
      </c>
    </row>
    <row r="6229" spans="1:2" x14ac:dyDescent="0.25">
      <c r="A6229" t="s">
        <v>4135</v>
      </c>
      <c r="B6229" t="s">
        <v>16271</v>
      </c>
    </row>
    <row r="6230" spans="1:2" x14ac:dyDescent="0.25">
      <c r="A6230" t="s">
        <v>2955</v>
      </c>
      <c r="B6230" t="s">
        <v>16271</v>
      </c>
    </row>
    <row r="6231" spans="1:2" x14ac:dyDescent="0.25">
      <c r="A6231" t="s">
        <v>4137</v>
      </c>
      <c r="B6231" t="s">
        <v>16271</v>
      </c>
    </row>
    <row r="6232" spans="1:2" x14ac:dyDescent="0.25">
      <c r="A6232" t="s">
        <v>3315</v>
      </c>
      <c r="B6232" t="s">
        <v>16271</v>
      </c>
    </row>
    <row r="6233" spans="1:2" x14ac:dyDescent="0.25">
      <c r="A6233" t="s">
        <v>1511</v>
      </c>
      <c r="B6233" t="s">
        <v>16271</v>
      </c>
    </row>
    <row r="6234" spans="1:2" x14ac:dyDescent="0.25">
      <c r="A6234" t="s">
        <v>16272</v>
      </c>
      <c r="B6234" t="s">
        <v>19543</v>
      </c>
    </row>
    <row r="6235" spans="1:2" x14ac:dyDescent="0.25">
      <c r="A6235" t="s">
        <v>3439</v>
      </c>
      <c r="B6235" t="s">
        <v>16272</v>
      </c>
    </row>
    <row r="6236" spans="1:2" x14ac:dyDescent="0.25">
      <c r="A6236" t="s">
        <v>3441</v>
      </c>
      <c r="B6236" t="s">
        <v>16272</v>
      </c>
    </row>
    <row r="6237" spans="1:2" x14ac:dyDescent="0.25">
      <c r="A6237" t="s">
        <v>1519</v>
      </c>
      <c r="B6237" t="s">
        <v>16272</v>
      </c>
    </row>
    <row r="6238" spans="1:2" x14ac:dyDescent="0.25">
      <c r="A6238" t="s">
        <v>1815</v>
      </c>
      <c r="B6238" t="s">
        <v>16272</v>
      </c>
    </row>
    <row r="6239" spans="1:2" x14ac:dyDescent="0.25">
      <c r="A6239" t="s">
        <v>1817</v>
      </c>
      <c r="B6239" t="s">
        <v>16272</v>
      </c>
    </row>
    <row r="6240" spans="1:2" x14ac:dyDescent="0.25">
      <c r="A6240" t="s">
        <v>2657</v>
      </c>
      <c r="B6240" t="s">
        <v>16272</v>
      </c>
    </row>
    <row r="6241" spans="1:2" x14ac:dyDescent="0.25">
      <c r="A6241" t="s">
        <v>2816</v>
      </c>
      <c r="B6241" t="s">
        <v>16272</v>
      </c>
    </row>
    <row r="6242" spans="1:2" x14ac:dyDescent="0.25">
      <c r="A6242" t="s">
        <v>12062</v>
      </c>
      <c r="B6242" t="s">
        <v>16272</v>
      </c>
    </row>
    <row r="6243" spans="1:2" x14ac:dyDescent="0.25">
      <c r="A6243" t="s">
        <v>1059</v>
      </c>
      <c r="B6243" t="s">
        <v>16272</v>
      </c>
    </row>
    <row r="6244" spans="1:2" x14ac:dyDescent="0.25">
      <c r="A6244" t="s">
        <v>5242</v>
      </c>
      <c r="B6244" t="s">
        <v>16272</v>
      </c>
    </row>
    <row r="6245" spans="1:2" x14ac:dyDescent="0.25">
      <c r="A6245" t="s">
        <v>1061</v>
      </c>
      <c r="B6245" t="s">
        <v>16272</v>
      </c>
    </row>
    <row r="6246" spans="1:2" x14ac:dyDescent="0.25">
      <c r="A6246" t="s">
        <v>1075</v>
      </c>
      <c r="B6246" t="s">
        <v>16272</v>
      </c>
    </row>
    <row r="6247" spans="1:2" x14ac:dyDescent="0.25">
      <c r="A6247" t="s">
        <v>5244</v>
      </c>
      <c r="B6247" t="s">
        <v>16272</v>
      </c>
    </row>
    <row r="6248" spans="1:2" x14ac:dyDescent="0.25">
      <c r="A6248" t="s">
        <v>1081</v>
      </c>
      <c r="B6248" t="s">
        <v>16272</v>
      </c>
    </row>
    <row r="6249" spans="1:2" x14ac:dyDescent="0.25">
      <c r="A6249" t="s">
        <v>5246</v>
      </c>
      <c r="B6249" t="s">
        <v>16272</v>
      </c>
    </row>
    <row r="6250" spans="1:2" x14ac:dyDescent="0.25">
      <c r="A6250" t="s">
        <v>1085</v>
      </c>
      <c r="B6250" t="s">
        <v>16272</v>
      </c>
    </row>
    <row r="6251" spans="1:2" x14ac:dyDescent="0.25">
      <c r="A6251" t="s">
        <v>2827</v>
      </c>
      <c r="B6251" t="s">
        <v>16272</v>
      </c>
    </row>
    <row r="6252" spans="1:2" x14ac:dyDescent="0.25">
      <c r="A6252" t="s">
        <v>2905</v>
      </c>
      <c r="B6252" t="s">
        <v>16272</v>
      </c>
    </row>
    <row r="6253" spans="1:2" x14ac:dyDescent="0.25">
      <c r="A6253" t="s">
        <v>730</v>
      </c>
      <c r="B6253" t="s">
        <v>16272</v>
      </c>
    </row>
    <row r="6254" spans="1:2" x14ac:dyDescent="0.25">
      <c r="A6254" t="s">
        <v>1517</v>
      </c>
      <c r="B6254" t="s">
        <v>16272</v>
      </c>
    </row>
    <row r="6255" spans="1:2" x14ac:dyDescent="0.25">
      <c r="A6255" t="s">
        <v>4440</v>
      </c>
      <c r="B6255" t="s">
        <v>16272</v>
      </c>
    </row>
    <row r="6256" spans="1:2" x14ac:dyDescent="0.25">
      <c r="A6256" t="s">
        <v>5288</v>
      </c>
      <c r="B6256" t="s">
        <v>16272</v>
      </c>
    </row>
    <row r="6257" spans="1:2" x14ac:dyDescent="0.25">
      <c r="A6257" t="s">
        <v>4470</v>
      </c>
      <c r="B6257" t="s">
        <v>16272</v>
      </c>
    </row>
    <row r="6258" spans="1:2" x14ac:dyDescent="0.25">
      <c r="A6258" t="s">
        <v>4472</v>
      </c>
      <c r="B6258" t="s">
        <v>16272</v>
      </c>
    </row>
    <row r="6259" spans="1:2" x14ac:dyDescent="0.25">
      <c r="A6259" t="s">
        <v>2661</v>
      </c>
      <c r="B6259" t="s">
        <v>16272</v>
      </c>
    </row>
    <row r="6260" spans="1:2" x14ac:dyDescent="0.25">
      <c r="A6260" t="s">
        <v>6526</v>
      </c>
      <c r="B6260" t="s">
        <v>16272</v>
      </c>
    </row>
    <row r="6261" spans="1:2" x14ac:dyDescent="0.25">
      <c r="A6261" t="s">
        <v>3430</v>
      </c>
      <c r="B6261" t="s">
        <v>16272</v>
      </c>
    </row>
    <row r="6262" spans="1:2" x14ac:dyDescent="0.25">
      <c r="A6262" t="s">
        <v>7911</v>
      </c>
      <c r="B6262" t="s">
        <v>16272</v>
      </c>
    </row>
    <row r="6263" spans="1:2" x14ac:dyDescent="0.25">
      <c r="A6263" t="s">
        <v>3432</v>
      </c>
      <c r="B6263" t="s">
        <v>16272</v>
      </c>
    </row>
    <row r="6264" spans="1:2" x14ac:dyDescent="0.25">
      <c r="A6264" t="s">
        <v>1497</v>
      </c>
      <c r="B6264" t="s">
        <v>16272</v>
      </c>
    </row>
    <row r="6265" spans="1:2" x14ac:dyDescent="0.25">
      <c r="A6265" t="s">
        <v>1499</v>
      </c>
      <c r="B6265" t="s">
        <v>16272</v>
      </c>
    </row>
    <row r="6266" spans="1:2" x14ac:dyDescent="0.25">
      <c r="A6266" t="s">
        <v>1501</v>
      </c>
      <c r="B6266" t="s">
        <v>16272</v>
      </c>
    </row>
    <row r="6267" spans="1:2" x14ac:dyDescent="0.25">
      <c r="A6267" t="s">
        <v>5286</v>
      </c>
      <c r="B6267" t="s">
        <v>16272</v>
      </c>
    </row>
    <row r="6268" spans="1:2" x14ac:dyDescent="0.25">
      <c r="A6268" t="s">
        <v>2651</v>
      </c>
      <c r="B6268" t="s">
        <v>16272</v>
      </c>
    </row>
    <row r="6269" spans="1:2" x14ac:dyDescent="0.25">
      <c r="A6269" t="s">
        <v>2653</v>
      </c>
      <c r="B6269" t="s">
        <v>16272</v>
      </c>
    </row>
    <row r="6270" spans="1:2" x14ac:dyDescent="0.25">
      <c r="A6270" t="s">
        <v>3999</v>
      </c>
      <c r="B6270" t="s">
        <v>16272</v>
      </c>
    </row>
    <row r="6271" spans="1:2" x14ac:dyDescent="0.25">
      <c r="A6271" t="s">
        <v>5704</v>
      </c>
      <c r="B6271" t="s">
        <v>16272</v>
      </c>
    </row>
    <row r="6272" spans="1:2" x14ac:dyDescent="0.25">
      <c r="A6272" t="s">
        <v>2810</v>
      </c>
      <c r="B6272" t="s">
        <v>16272</v>
      </c>
    </row>
    <row r="6273" spans="1:2" x14ac:dyDescent="0.25">
      <c r="A6273" t="s">
        <v>2820</v>
      </c>
      <c r="B6273" t="s">
        <v>16272</v>
      </c>
    </row>
    <row r="6274" spans="1:2" x14ac:dyDescent="0.25">
      <c r="A6274" t="s">
        <v>6083</v>
      </c>
      <c r="B6274" t="s">
        <v>16272</v>
      </c>
    </row>
    <row r="6275" spans="1:2" x14ac:dyDescent="0.25">
      <c r="A6275" t="s">
        <v>1043</v>
      </c>
      <c r="B6275" t="s">
        <v>16272</v>
      </c>
    </row>
    <row r="6276" spans="1:2" x14ac:dyDescent="0.25">
      <c r="A6276" t="s">
        <v>1045</v>
      </c>
      <c r="B6276" t="s">
        <v>16272</v>
      </c>
    </row>
    <row r="6277" spans="1:2" x14ac:dyDescent="0.25">
      <c r="A6277" t="s">
        <v>3311</v>
      </c>
      <c r="B6277" t="s">
        <v>16272</v>
      </c>
    </row>
    <row r="6278" spans="1:2" x14ac:dyDescent="0.25">
      <c r="A6278" t="s">
        <v>4410</v>
      </c>
      <c r="B6278" t="s">
        <v>16272</v>
      </c>
    </row>
    <row r="6279" spans="1:2" x14ac:dyDescent="0.25">
      <c r="A6279" t="s">
        <v>23847</v>
      </c>
      <c r="B6279" t="s">
        <v>19543</v>
      </c>
    </row>
    <row r="6280" spans="1:2" x14ac:dyDescent="0.25">
      <c r="A6280" t="s">
        <v>9867</v>
      </c>
      <c r="B6280" t="s">
        <v>23847</v>
      </c>
    </row>
    <row r="6281" spans="1:2" x14ac:dyDescent="0.25">
      <c r="A6281" t="s">
        <v>2818</v>
      </c>
      <c r="B6281" t="s">
        <v>23847</v>
      </c>
    </row>
    <row r="6282" spans="1:2" x14ac:dyDescent="0.25">
      <c r="A6282" t="s">
        <v>15288</v>
      </c>
      <c r="B6282" t="s">
        <v>23847</v>
      </c>
    </row>
    <row r="6283" spans="1:2" x14ac:dyDescent="0.25">
      <c r="A6283" t="s">
        <v>19544</v>
      </c>
      <c r="B6283" t="s">
        <v>17578</v>
      </c>
    </row>
    <row r="6284" spans="1:2" x14ac:dyDescent="0.25">
      <c r="A6284" t="s">
        <v>1424</v>
      </c>
      <c r="B6284" t="s">
        <v>19544</v>
      </c>
    </row>
    <row r="6285" spans="1:2" x14ac:dyDescent="0.25">
      <c r="A6285" t="s">
        <v>8821</v>
      </c>
      <c r="B6285" t="s">
        <v>19544</v>
      </c>
    </row>
    <row r="6286" spans="1:2" x14ac:dyDescent="0.25">
      <c r="A6286" t="s">
        <v>199</v>
      </c>
      <c r="B6286" t="s">
        <v>19544</v>
      </c>
    </row>
    <row r="6287" spans="1:2" x14ac:dyDescent="0.25">
      <c r="A6287" t="s">
        <v>20846</v>
      </c>
      <c r="B6287" t="s">
        <v>199</v>
      </c>
    </row>
    <row r="6288" spans="1:2" x14ac:dyDescent="0.25">
      <c r="A6288" t="s">
        <v>3403</v>
      </c>
      <c r="B6288" t="s">
        <v>20846</v>
      </c>
    </row>
    <row r="6289" spans="1:2" x14ac:dyDescent="0.25">
      <c r="A6289" t="s">
        <v>1408</v>
      </c>
      <c r="B6289" t="s">
        <v>20846</v>
      </c>
    </row>
    <row r="6290" spans="1:2" x14ac:dyDescent="0.25">
      <c r="A6290" t="s">
        <v>1410</v>
      </c>
      <c r="B6290" t="s">
        <v>20846</v>
      </c>
    </row>
    <row r="6291" spans="1:2" x14ac:dyDescent="0.25">
      <c r="A6291" t="s">
        <v>1420</v>
      </c>
      <c r="B6291" t="s">
        <v>20846</v>
      </c>
    </row>
    <row r="6292" spans="1:2" x14ac:dyDescent="0.25">
      <c r="A6292" t="s">
        <v>2697</v>
      </c>
      <c r="B6292" t="s">
        <v>20846</v>
      </c>
    </row>
    <row r="6293" spans="1:2" x14ac:dyDescent="0.25">
      <c r="A6293" t="s">
        <v>2790</v>
      </c>
      <c r="B6293" t="s">
        <v>20846</v>
      </c>
    </row>
    <row r="6294" spans="1:2" x14ac:dyDescent="0.25">
      <c r="A6294" t="s">
        <v>20848</v>
      </c>
      <c r="B6294" t="s">
        <v>199</v>
      </c>
    </row>
    <row r="6295" spans="1:2" x14ac:dyDescent="0.25">
      <c r="A6295" t="s">
        <v>1916</v>
      </c>
      <c r="B6295" t="s">
        <v>20848</v>
      </c>
    </row>
    <row r="6296" spans="1:2" x14ac:dyDescent="0.25">
      <c r="A6296" t="s">
        <v>7402</v>
      </c>
      <c r="B6296" t="s">
        <v>20848</v>
      </c>
    </row>
    <row r="6297" spans="1:2" x14ac:dyDescent="0.25">
      <c r="A6297" t="s">
        <v>2796</v>
      </c>
      <c r="B6297" t="s">
        <v>20848</v>
      </c>
    </row>
    <row r="6298" spans="1:2" x14ac:dyDescent="0.25">
      <c r="A6298" t="s">
        <v>19598</v>
      </c>
      <c r="B6298" t="s">
        <v>199</v>
      </c>
    </row>
    <row r="6299" spans="1:2" x14ac:dyDescent="0.25">
      <c r="A6299" t="s">
        <v>1912</v>
      </c>
      <c r="B6299" t="s">
        <v>19598</v>
      </c>
    </row>
    <row r="6300" spans="1:2" x14ac:dyDescent="0.25">
      <c r="A6300" t="s">
        <v>1914</v>
      </c>
      <c r="B6300" t="s">
        <v>19598</v>
      </c>
    </row>
    <row r="6301" spans="1:2" x14ac:dyDescent="0.25">
      <c r="A6301" t="s">
        <v>9068</v>
      </c>
      <c r="B6301" t="s">
        <v>19598</v>
      </c>
    </row>
    <row r="6302" spans="1:2" x14ac:dyDescent="0.25">
      <c r="A6302" t="s">
        <v>2699</v>
      </c>
      <c r="B6302" t="s">
        <v>19598</v>
      </c>
    </row>
    <row r="6303" spans="1:2" x14ac:dyDescent="0.25">
      <c r="A6303" t="s">
        <v>21953</v>
      </c>
      <c r="B6303" t="s">
        <v>19598</v>
      </c>
    </row>
    <row r="6304" spans="1:2" x14ac:dyDescent="0.25">
      <c r="A6304" t="s">
        <v>4081</v>
      </c>
      <c r="B6304" t="s">
        <v>19598</v>
      </c>
    </row>
    <row r="6305" spans="1:2" x14ac:dyDescent="0.25">
      <c r="A6305" t="s">
        <v>20858</v>
      </c>
      <c r="B6305" t="s">
        <v>19598</v>
      </c>
    </row>
    <row r="6306" spans="1:2" x14ac:dyDescent="0.25">
      <c r="A6306" t="s">
        <v>6538</v>
      </c>
      <c r="B6306" t="s">
        <v>19598</v>
      </c>
    </row>
    <row r="6307" spans="1:2" x14ac:dyDescent="0.25">
      <c r="A6307" t="s">
        <v>21309</v>
      </c>
      <c r="B6307" t="s">
        <v>199</v>
      </c>
    </row>
    <row r="6308" spans="1:2" x14ac:dyDescent="0.25">
      <c r="A6308" t="s">
        <v>8850</v>
      </c>
      <c r="B6308" t="s">
        <v>21309</v>
      </c>
    </row>
    <row r="6309" spans="1:2" x14ac:dyDescent="0.25">
      <c r="A6309" t="s">
        <v>20262</v>
      </c>
      <c r="B6309" t="s">
        <v>199</v>
      </c>
    </row>
    <row r="6310" spans="1:2" x14ac:dyDescent="0.25">
      <c r="A6310" t="s">
        <v>11155</v>
      </c>
      <c r="B6310" t="s">
        <v>20262</v>
      </c>
    </row>
    <row r="6311" spans="1:2" x14ac:dyDescent="0.25">
      <c r="A6311" t="s">
        <v>20264</v>
      </c>
      <c r="B6311" t="s">
        <v>199</v>
      </c>
    </row>
    <row r="6312" spans="1:2" x14ac:dyDescent="0.25">
      <c r="A6312" t="s">
        <v>4480</v>
      </c>
      <c r="B6312" t="s">
        <v>20264</v>
      </c>
    </row>
    <row r="6313" spans="1:2" x14ac:dyDescent="0.25">
      <c r="A6313" t="s">
        <v>20266</v>
      </c>
      <c r="B6313" t="s">
        <v>199</v>
      </c>
    </row>
    <row r="6314" spans="1:2" x14ac:dyDescent="0.25">
      <c r="A6314" t="s">
        <v>1910</v>
      </c>
      <c r="B6314" t="s">
        <v>20266</v>
      </c>
    </row>
    <row r="6315" spans="1:2" x14ac:dyDescent="0.25">
      <c r="A6315" t="s">
        <v>2800</v>
      </c>
      <c r="B6315" t="s">
        <v>199</v>
      </c>
    </row>
    <row r="6316" spans="1:2" x14ac:dyDescent="0.25">
      <c r="A6316" t="s">
        <v>2885</v>
      </c>
      <c r="B6316" t="s">
        <v>199</v>
      </c>
    </row>
    <row r="6317" spans="1:2" x14ac:dyDescent="0.25">
      <c r="A6317" t="s">
        <v>7887</v>
      </c>
      <c r="B6317" t="s">
        <v>199</v>
      </c>
    </row>
    <row r="6318" spans="1:2" x14ac:dyDescent="0.25">
      <c r="A6318" t="s">
        <v>1015</v>
      </c>
      <c r="B6318" t="s">
        <v>7887</v>
      </c>
    </row>
    <row r="6319" spans="1:2" x14ac:dyDescent="0.25">
      <c r="A6319" t="s">
        <v>9872</v>
      </c>
      <c r="B6319" t="s">
        <v>19544</v>
      </c>
    </row>
    <row r="6320" spans="1:2" x14ac:dyDescent="0.25">
      <c r="A6320" t="s">
        <v>1468</v>
      </c>
      <c r="B6320" t="s">
        <v>9872</v>
      </c>
    </row>
    <row r="6321" spans="1:2" x14ac:dyDescent="0.25">
      <c r="A6321" t="s">
        <v>3453</v>
      </c>
      <c r="B6321" t="s">
        <v>9872</v>
      </c>
    </row>
    <row r="6322" spans="1:2" x14ac:dyDescent="0.25">
      <c r="A6322" t="s">
        <v>4011</v>
      </c>
      <c r="B6322" t="s">
        <v>9872</v>
      </c>
    </row>
    <row r="6323" spans="1:2" x14ac:dyDescent="0.25">
      <c r="A6323" t="s">
        <v>23005</v>
      </c>
      <c r="B6323" t="s">
        <v>9872</v>
      </c>
    </row>
    <row r="6324" spans="1:2" x14ac:dyDescent="0.25">
      <c r="A6324" t="s">
        <v>1454</v>
      </c>
      <c r="B6324" t="s">
        <v>23005</v>
      </c>
    </row>
    <row r="6325" spans="1:2" x14ac:dyDescent="0.25">
      <c r="A6325" t="s">
        <v>1462</v>
      </c>
      <c r="B6325" t="s">
        <v>23005</v>
      </c>
    </row>
    <row r="6326" spans="1:2" x14ac:dyDescent="0.25">
      <c r="A6326" t="s">
        <v>3415</v>
      </c>
      <c r="B6326" t="s">
        <v>23005</v>
      </c>
    </row>
    <row r="6327" spans="1:2" x14ac:dyDescent="0.25">
      <c r="A6327" t="s">
        <v>7002</v>
      </c>
      <c r="B6327" t="s">
        <v>23005</v>
      </c>
    </row>
    <row r="6328" spans="1:2" x14ac:dyDescent="0.25">
      <c r="A6328" t="s">
        <v>14600</v>
      </c>
      <c r="B6328" t="s">
        <v>9872</v>
      </c>
    </row>
    <row r="6329" spans="1:2" x14ac:dyDescent="0.25">
      <c r="A6329" t="s">
        <v>3413</v>
      </c>
      <c r="B6329" t="s">
        <v>14600</v>
      </c>
    </row>
    <row r="6330" spans="1:2" x14ac:dyDescent="0.25">
      <c r="A6330" t="s">
        <v>1928</v>
      </c>
      <c r="B6330" t="s">
        <v>14600</v>
      </c>
    </row>
    <row r="6331" spans="1:2" x14ac:dyDescent="0.25">
      <c r="A6331" t="s">
        <v>5326</v>
      </c>
      <c r="B6331" t="s">
        <v>14600</v>
      </c>
    </row>
    <row r="6332" spans="1:2" x14ac:dyDescent="0.25">
      <c r="A6332" t="s">
        <v>3513</v>
      </c>
      <c r="B6332" t="s">
        <v>14600</v>
      </c>
    </row>
    <row r="6333" spans="1:2" x14ac:dyDescent="0.25">
      <c r="A6333" t="s">
        <v>5691</v>
      </c>
      <c r="B6333" t="s">
        <v>9872</v>
      </c>
    </row>
    <row r="6334" spans="1:2" x14ac:dyDescent="0.25">
      <c r="A6334" t="s">
        <v>1464</v>
      </c>
      <c r="B6334" t="s">
        <v>5691</v>
      </c>
    </row>
    <row r="6335" spans="1:2" x14ac:dyDescent="0.25">
      <c r="A6335" t="s">
        <v>1926</v>
      </c>
      <c r="B6335" t="s">
        <v>5691</v>
      </c>
    </row>
    <row r="6336" spans="1:2" x14ac:dyDescent="0.25">
      <c r="A6336" t="s">
        <v>3511</v>
      </c>
      <c r="B6336" t="s">
        <v>5691</v>
      </c>
    </row>
    <row r="6337" spans="1:2" x14ac:dyDescent="0.25">
      <c r="A6337" t="s">
        <v>1930</v>
      </c>
      <c r="B6337" t="s">
        <v>5691</v>
      </c>
    </row>
    <row r="6338" spans="1:2" x14ac:dyDescent="0.25">
      <c r="A6338" t="s">
        <v>2804</v>
      </c>
      <c r="B6338" t="s">
        <v>5691</v>
      </c>
    </row>
    <row r="6339" spans="1:2" x14ac:dyDescent="0.25">
      <c r="A6339" t="s">
        <v>8340</v>
      </c>
      <c r="B6339" t="s">
        <v>5691</v>
      </c>
    </row>
    <row r="6340" spans="1:2" x14ac:dyDescent="0.25">
      <c r="A6340" t="s">
        <v>23687</v>
      </c>
      <c r="B6340" t="s">
        <v>9872</v>
      </c>
    </row>
    <row r="6341" spans="1:2" x14ac:dyDescent="0.25">
      <c r="A6341" t="s">
        <v>3445</v>
      </c>
      <c r="B6341" t="s">
        <v>23687</v>
      </c>
    </row>
    <row r="6342" spans="1:2" x14ac:dyDescent="0.25">
      <c r="A6342" t="s">
        <v>1541</v>
      </c>
      <c r="B6342" t="s">
        <v>23687</v>
      </c>
    </row>
    <row r="6343" spans="1:2" x14ac:dyDescent="0.25">
      <c r="A6343" t="s">
        <v>1545</v>
      </c>
      <c r="B6343" t="s">
        <v>23687</v>
      </c>
    </row>
    <row r="6344" spans="1:2" x14ac:dyDescent="0.25">
      <c r="A6344" t="s">
        <v>9102</v>
      </c>
      <c r="B6344" t="s">
        <v>23687</v>
      </c>
    </row>
    <row r="6345" spans="1:2" x14ac:dyDescent="0.25">
      <c r="A6345" t="s">
        <v>4876</v>
      </c>
      <c r="B6345" t="s">
        <v>23687</v>
      </c>
    </row>
    <row r="6346" spans="1:2" x14ac:dyDescent="0.25">
      <c r="A6346" t="s">
        <v>2802</v>
      </c>
      <c r="B6346" t="s">
        <v>23687</v>
      </c>
    </row>
    <row r="6347" spans="1:2" x14ac:dyDescent="0.25">
      <c r="A6347" t="s">
        <v>7404</v>
      </c>
      <c r="B6347" t="s">
        <v>23687</v>
      </c>
    </row>
    <row r="6348" spans="1:2" x14ac:dyDescent="0.25">
      <c r="A6348" t="s">
        <v>16273</v>
      </c>
      <c r="B6348" t="s">
        <v>9872</v>
      </c>
    </row>
    <row r="6349" spans="1:2" x14ac:dyDescent="0.25">
      <c r="A6349" t="s">
        <v>1543</v>
      </c>
      <c r="B6349" t="s">
        <v>16273</v>
      </c>
    </row>
    <row r="6350" spans="1:2" x14ac:dyDescent="0.25">
      <c r="A6350" t="s">
        <v>2792</v>
      </c>
      <c r="B6350" t="s">
        <v>16273</v>
      </c>
    </row>
    <row r="6351" spans="1:2" x14ac:dyDescent="0.25">
      <c r="A6351" t="s">
        <v>2883</v>
      </c>
      <c r="B6351" t="s">
        <v>16273</v>
      </c>
    </row>
    <row r="6352" spans="1:2" x14ac:dyDescent="0.25">
      <c r="A6352" t="s">
        <v>20850</v>
      </c>
      <c r="B6352" t="s">
        <v>9872</v>
      </c>
    </row>
    <row r="6353" spans="1:2" x14ac:dyDescent="0.25">
      <c r="A6353" t="s">
        <v>1460</v>
      </c>
      <c r="B6353" t="s">
        <v>20850</v>
      </c>
    </row>
    <row r="6354" spans="1:2" x14ac:dyDescent="0.25">
      <c r="A6354" t="s">
        <v>1924</v>
      </c>
      <c r="B6354" t="s">
        <v>20850</v>
      </c>
    </row>
    <row r="6355" spans="1:2" x14ac:dyDescent="0.25">
      <c r="A6355" t="s">
        <v>1932</v>
      </c>
      <c r="B6355" t="s">
        <v>20850</v>
      </c>
    </row>
    <row r="6356" spans="1:2" x14ac:dyDescent="0.25">
      <c r="A6356" t="s">
        <v>7039</v>
      </c>
      <c r="B6356" t="s">
        <v>20850</v>
      </c>
    </row>
    <row r="6357" spans="1:2" x14ac:dyDescent="0.25">
      <c r="A6357" t="s">
        <v>1934</v>
      </c>
      <c r="B6357" t="s">
        <v>20850</v>
      </c>
    </row>
    <row r="6358" spans="1:2" x14ac:dyDescent="0.25">
      <c r="A6358" t="s">
        <v>1936</v>
      </c>
      <c r="B6358" t="s">
        <v>20850</v>
      </c>
    </row>
    <row r="6359" spans="1:2" x14ac:dyDescent="0.25">
      <c r="A6359" t="s">
        <v>7041</v>
      </c>
      <c r="B6359" t="s">
        <v>20850</v>
      </c>
    </row>
    <row r="6360" spans="1:2" x14ac:dyDescent="0.25">
      <c r="A6360" t="s">
        <v>8336</v>
      </c>
      <c r="B6360" t="s">
        <v>20850</v>
      </c>
    </row>
    <row r="6361" spans="1:2" x14ac:dyDescent="0.25">
      <c r="A6361" t="s">
        <v>2798</v>
      </c>
      <c r="B6361" t="s">
        <v>20850</v>
      </c>
    </row>
    <row r="6362" spans="1:2" x14ac:dyDescent="0.25">
      <c r="A6362" t="s">
        <v>2881</v>
      </c>
      <c r="B6362" t="s">
        <v>20850</v>
      </c>
    </row>
    <row r="6363" spans="1:2" x14ac:dyDescent="0.25">
      <c r="A6363" t="s">
        <v>2794</v>
      </c>
      <c r="B6363" t="s">
        <v>9872</v>
      </c>
    </row>
    <row r="6364" spans="1:2" x14ac:dyDescent="0.25">
      <c r="A6364" t="s">
        <v>5700</v>
      </c>
      <c r="B6364" t="s">
        <v>9872</v>
      </c>
    </row>
    <row r="6365" spans="1:2" x14ac:dyDescent="0.25">
      <c r="A6365" t="s">
        <v>4099</v>
      </c>
      <c r="B6365" t="s">
        <v>9872</v>
      </c>
    </row>
    <row r="6366" spans="1:2" x14ac:dyDescent="0.25">
      <c r="A6366" t="s">
        <v>2969</v>
      </c>
      <c r="B6366" t="s">
        <v>9872</v>
      </c>
    </row>
    <row r="6367" spans="1:2" x14ac:dyDescent="0.25">
      <c r="A6367" t="s">
        <v>1065</v>
      </c>
      <c r="B6367" t="s">
        <v>9872</v>
      </c>
    </row>
    <row r="6368" spans="1:2" x14ac:dyDescent="0.25">
      <c r="A6368" t="s">
        <v>1071</v>
      </c>
      <c r="B6368" t="s">
        <v>9872</v>
      </c>
    </row>
    <row r="6369" spans="1:2" x14ac:dyDescent="0.25">
      <c r="A6369" t="s">
        <v>2599</v>
      </c>
      <c r="B6369" t="s">
        <v>9872</v>
      </c>
    </row>
    <row r="6370" spans="1:2" x14ac:dyDescent="0.25">
      <c r="A6370" t="s">
        <v>2879</v>
      </c>
      <c r="B6370" t="s">
        <v>19544</v>
      </c>
    </row>
    <row r="6371" spans="1:2" x14ac:dyDescent="0.25">
      <c r="A6371" t="s">
        <v>15286</v>
      </c>
      <c r="B6371" t="s">
        <v>19544</v>
      </c>
    </row>
    <row r="6372" spans="1:2" x14ac:dyDescent="0.25">
      <c r="A6372" t="s">
        <v>21972</v>
      </c>
      <c r="B6372" t="s">
        <v>19544</v>
      </c>
    </row>
    <row r="6373" spans="1:2" x14ac:dyDescent="0.25">
      <c r="A6373" t="s">
        <v>6096</v>
      </c>
      <c r="B6373" t="s">
        <v>21972</v>
      </c>
    </row>
    <row r="6374" spans="1:2" x14ac:dyDescent="0.25">
      <c r="A6374" t="s">
        <v>4079</v>
      </c>
      <c r="B6374" t="s">
        <v>21972</v>
      </c>
    </row>
    <row r="6375" spans="1:2" x14ac:dyDescent="0.25">
      <c r="A6375" t="s">
        <v>5240</v>
      </c>
      <c r="B6375" t="s">
        <v>21972</v>
      </c>
    </row>
    <row r="6376" spans="1:2" x14ac:dyDescent="0.25">
      <c r="A6376" t="s">
        <v>21973</v>
      </c>
      <c r="B6376" t="s">
        <v>19544</v>
      </c>
    </row>
    <row r="6377" spans="1:2" x14ac:dyDescent="0.25">
      <c r="A6377" t="s">
        <v>1442</v>
      </c>
      <c r="B6377" t="s">
        <v>21973</v>
      </c>
    </row>
    <row r="6378" spans="1:2" x14ac:dyDescent="0.25">
      <c r="A6378" t="s">
        <v>1444</v>
      </c>
      <c r="B6378" t="s">
        <v>21973</v>
      </c>
    </row>
    <row r="6379" spans="1:2" x14ac:dyDescent="0.25">
      <c r="A6379" t="s">
        <v>1446</v>
      </c>
      <c r="B6379" t="s">
        <v>21973</v>
      </c>
    </row>
    <row r="6380" spans="1:2" x14ac:dyDescent="0.25">
      <c r="A6380" t="s">
        <v>1448</v>
      </c>
      <c r="B6380" t="s">
        <v>21973</v>
      </c>
    </row>
    <row r="6381" spans="1:2" x14ac:dyDescent="0.25">
      <c r="A6381" t="s">
        <v>1450</v>
      </c>
      <c r="B6381" t="s">
        <v>21973</v>
      </c>
    </row>
    <row r="6382" spans="1:2" x14ac:dyDescent="0.25">
      <c r="A6382" t="s">
        <v>1466</v>
      </c>
      <c r="B6382" t="s">
        <v>21973</v>
      </c>
    </row>
    <row r="6383" spans="1:2" x14ac:dyDescent="0.25">
      <c r="A6383" t="s">
        <v>12060</v>
      </c>
      <c r="B6383" t="s">
        <v>21973</v>
      </c>
    </row>
    <row r="6384" spans="1:2" x14ac:dyDescent="0.25">
      <c r="A6384" t="s">
        <v>21664</v>
      </c>
      <c r="B6384" t="s">
        <v>21973</v>
      </c>
    </row>
    <row r="6385" spans="1:2" x14ac:dyDescent="0.25">
      <c r="A6385" t="s">
        <v>20261</v>
      </c>
      <c r="B6385" t="s">
        <v>19544</v>
      </c>
    </row>
    <row r="6386" spans="1:2" x14ac:dyDescent="0.25">
      <c r="A6386" t="s">
        <v>1470</v>
      </c>
      <c r="B6386" t="s">
        <v>20261</v>
      </c>
    </row>
    <row r="6387" spans="1:2" x14ac:dyDescent="0.25">
      <c r="A6387" t="s">
        <v>1472</v>
      </c>
      <c r="B6387" t="s">
        <v>20261</v>
      </c>
    </row>
    <row r="6388" spans="1:2" x14ac:dyDescent="0.25">
      <c r="A6388" t="s">
        <v>3417</v>
      </c>
      <c r="B6388" t="s">
        <v>20261</v>
      </c>
    </row>
    <row r="6389" spans="1:2" x14ac:dyDescent="0.25">
      <c r="A6389" t="s">
        <v>8819</v>
      </c>
      <c r="B6389" t="s">
        <v>20261</v>
      </c>
    </row>
    <row r="6390" spans="1:2" x14ac:dyDescent="0.25">
      <c r="A6390" t="s">
        <v>18194</v>
      </c>
      <c r="B6390" t="s">
        <v>20261</v>
      </c>
    </row>
    <row r="6391" spans="1:2" x14ac:dyDescent="0.25">
      <c r="A6391" t="s">
        <v>1474</v>
      </c>
      <c r="B6391" t="s">
        <v>20261</v>
      </c>
    </row>
    <row r="6392" spans="1:2" x14ac:dyDescent="0.25">
      <c r="A6392" t="s">
        <v>9627</v>
      </c>
      <c r="B6392" t="s">
        <v>20261</v>
      </c>
    </row>
    <row r="6393" spans="1:2" x14ac:dyDescent="0.25">
      <c r="A6393" t="s">
        <v>1476</v>
      </c>
      <c r="B6393" t="s">
        <v>20261</v>
      </c>
    </row>
    <row r="6394" spans="1:2" x14ac:dyDescent="0.25">
      <c r="A6394" t="s">
        <v>11145</v>
      </c>
      <c r="B6394" t="s">
        <v>20261</v>
      </c>
    </row>
    <row r="6395" spans="1:2" x14ac:dyDescent="0.25">
      <c r="A6395" t="s">
        <v>6094</v>
      </c>
      <c r="B6395" t="s">
        <v>20261</v>
      </c>
    </row>
    <row r="6396" spans="1:2" x14ac:dyDescent="0.25">
      <c r="A6396" t="s">
        <v>16058</v>
      </c>
      <c r="B6396" t="s">
        <v>20261</v>
      </c>
    </row>
    <row r="6397" spans="1:2" x14ac:dyDescent="0.25">
      <c r="A6397" t="s">
        <v>1478</v>
      </c>
      <c r="B6397" t="s">
        <v>20261</v>
      </c>
    </row>
    <row r="6398" spans="1:2" x14ac:dyDescent="0.25">
      <c r="A6398" t="s">
        <v>2695</v>
      </c>
      <c r="B6398" t="s">
        <v>20261</v>
      </c>
    </row>
    <row r="6399" spans="1:2" x14ac:dyDescent="0.25">
      <c r="A6399" t="s">
        <v>2788</v>
      </c>
      <c r="B6399" t="s">
        <v>20261</v>
      </c>
    </row>
    <row r="6400" spans="1:2" x14ac:dyDescent="0.25">
      <c r="A6400" t="s">
        <v>1027</v>
      </c>
      <c r="B6400" t="s">
        <v>20261</v>
      </c>
    </row>
    <row r="6401" spans="1:2" x14ac:dyDescent="0.25">
      <c r="A6401" t="s">
        <v>1029</v>
      </c>
      <c r="B6401" t="s">
        <v>20261</v>
      </c>
    </row>
    <row r="6402" spans="1:2" x14ac:dyDescent="0.25">
      <c r="A6402" t="s">
        <v>1031</v>
      </c>
      <c r="B6402" t="s">
        <v>20261</v>
      </c>
    </row>
    <row r="6403" spans="1:2" x14ac:dyDescent="0.25">
      <c r="A6403" t="s">
        <v>1035</v>
      </c>
      <c r="B6403" t="s">
        <v>20261</v>
      </c>
    </row>
    <row r="6404" spans="1:2" x14ac:dyDescent="0.25">
      <c r="A6404" t="s">
        <v>1037</v>
      </c>
      <c r="B6404" t="s">
        <v>20261</v>
      </c>
    </row>
    <row r="6405" spans="1:2" x14ac:dyDescent="0.25">
      <c r="A6405" t="s">
        <v>1039</v>
      </c>
      <c r="B6405" t="s">
        <v>20261</v>
      </c>
    </row>
    <row r="6406" spans="1:2" x14ac:dyDescent="0.25">
      <c r="A6406" t="s">
        <v>3305</v>
      </c>
      <c r="B6406" t="s">
        <v>20261</v>
      </c>
    </row>
    <row r="6407" spans="1:2" x14ac:dyDescent="0.25">
      <c r="A6407" t="s">
        <v>2603</v>
      </c>
      <c r="B6407" t="s">
        <v>20261</v>
      </c>
    </row>
    <row r="6408" spans="1:2" x14ac:dyDescent="0.25">
      <c r="A6408" t="s">
        <v>9932</v>
      </c>
      <c r="B6408" t="s">
        <v>20261</v>
      </c>
    </row>
    <row r="6409" spans="1:2" x14ac:dyDescent="0.25">
      <c r="A6409" t="s">
        <v>14618</v>
      </c>
      <c r="B6409" t="s">
        <v>20261</v>
      </c>
    </row>
    <row r="6410" spans="1:2" x14ac:dyDescent="0.25">
      <c r="A6410" t="s">
        <v>2607</v>
      </c>
      <c r="B6410" t="s">
        <v>20261</v>
      </c>
    </row>
    <row r="6411" spans="1:2" x14ac:dyDescent="0.25">
      <c r="A6411" t="s">
        <v>21974</v>
      </c>
      <c r="B6411" t="s">
        <v>19544</v>
      </c>
    </row>
    <row r="6412" spans="1:2" x14ac:dyDescent="0.25">
      <c r="A6412" t="s">
        <v>8817</v>
      </c>
      <c r="B6412" t="s">
        <v>21974</v>
      </c>
    </row>
    <row r="6413" spans="1:2" x14ac:dyDescent="0.25">
      <c r="A6413" t="s">
        <v>5282</v>
      </c>
      <c r="B6413" t="s">
        <v>21974</v>
      </c>
    </row>
    <row r="6414" spans="1:2" x14ac:dyDescent="0.25">
      <c r="A6414" t="s">
        <v>3411</v>
      </c>
      <c r="B6414" t="s">
        <v>21974</v>
      </c>
    </row>
    <row r="6415" spans="1:2" x14ac:dyDescent="0.25">
      <c r="A6415" t="s">
        <v>1440</v>
      </c>
      <c r="B6415" t="s">
        <v>21974</v>
      </c>
    </row>
    <row r="6416" spans="1:2" x14ac:dyDescent="0.25">
      <c r="A6416" t="s">
        <v>2693</v>
      </c>
      <c r="B6416" t="s">
        <v>21974</v>
      </c>
    </row>
    <row r="6417" spans="1:2" x14ac:dyDescent="0.25">
      <c r="A6417" t="s">
        <v>8803</v>
      </c>
      <c r="B6417" t="s">
        <v>21974</v>
      </c>
    </row>
    <row r="6418" spans="1:2" x14ac:dyDescent="0.25">
      <c r="A6418" t="s">
        <v>3313</v>
      </c>
      <c r="B6418" t="s">
        <v>21974</v>
      </c>
    </row>
    <row r="6419" spans="1:2" x14ac:dyDescent="0.25">
      <c r="A6419" t="s">
        <v>5708</v>
      </c>
      <c r="B6419" t="s">
        <v>21974</v>
      </c>
    </row>
    <row r="6420" spans="1:2" x14ac:dyDescent="0.25">
      <c r="A6420" t="s">
        <v>16235</v>
      </c>
      <c r="B6420" t="s">
        <v>17578</v>
      </c>
    </row>
    <row r="6421" spans="1:2" x14ac:dyDescent="0.25">
      <c r="A6421" t="s">
        <v>6468</v>
      </c>
      <c r="B6421" t="s">
        <v>16235</v>
      </c>
    </row>
    <row r="6422" spans="1:2" x14ac:dyDescent="0.25">
      <c r="A6422" t="s">
        <v>23850</v>
      </c>
      <c r="B6422" t="s">
        <v>6468</v>
      </c>
    </row>
    <row r="6423" spans="1:2" x14ac:dyDescent="0.25">
      <c r="A6423" t="s">
        <v>23851</v>
      </c>
      <c r="B6423" t="s">
        <v>6468</v>
      </c>
    </row>
    <row r="6424" spans="1:2" x14ac:dyDescent="0.25">
      <c r="A6424" t="s">
        <v>5684</v>
      </c>
      <c r="B6424" t="s">
        <v>16235</v>
      </c>
    </row>
    <row r="6425" spans="1:2" x14ac:dyDescent="0.25">
      <c r="A6425" t="s">
        <v>5687</v>
      </c>
      <c r="B6425" t="s">
        <v>5684</v>
      </c>
    </row>
    <row r="6426" spans="1:2" x14ac:dyDescent="0.25">
      <c r="A6426" t="s">
        <v>5685</v>
      </c>
      <c r="B6426" t="s">
        <v>16235</v>
      </c>
    </row>
    <row r="6427" spans="1:2" x14ac:dyDescent="0.25">
      <c r="A6427" t="s">
        <v>5686</v>
      </c>
      <c r="B6427" t="s">
        <v>16235</v>
      </c>
    </row>
    <row r="6428" spans="1:2" x14ac:dyDescent="0.25">
      <c r="A6428" t="s">
        <v>2765</v>
      </c>
      <c r="B6428" t="s">
        <v>16235</v>
      </c>
    </row>
    <row r="6429" spans="1:2" x14ac:dyDescent="0.25">
      <c r="A6429" t="s">
        <v>23852</v>
      </c>
      <c r="B6429" t="s">
        <v>16235</v>
      </c>
    </row>
    <row r="6430" spans="1:2" x14ac:dyDescent="0.25">
      <c r="A6430" t="s">
        <v>23853</v>
      </c>
      <c r="B6430" t="s">
        <v>23852</v>
      </c>
    </row>
    <row r="6431" spans="1:2" x14ac:dyDescent="0.25">
      <c r="A6431" t="s">
        <v>23854</v>
      </c>
      <c r="B6431" t="s">
        <v>23852</v>
      </c>
    </row>
    <row r="6432" spans="1:2" x14ac:dyDescent="0.25">
      <c r="A6432" t="s">
        <v>37475</v>
      </c>
      <c r="B6432" t="s">
        <v>23852</v>
      </c>
    </row>
    <row r="6433" spans="1:2" x14ac:dyDescent="0.25">
      <c r="A6433" t="s">
        <v>37477</v>
      </c>
      <c r="B6433" t="s">
        <v>23852</v>
      </c>
    </row>
    <row r="6434" spans="1:2" x14ac:dyDescent="0.25">
      <c r="A6434" t="s">
        <v>23855</v>
      </c>
      <c r="B6434" t="s">
        <v>16235</v>
      </c>
    </row>
    <row r="6435" spans="1:2" x14ac:dyDescent="0.25">
      <c r="A6435" t="s">
        <v>19628</v>
      </c>
      <c r="B6435" t="s">
        <v>17578</v>
      </c>
    </row>
    <row r="6436" spans="1:2" x14ac:dyDescent="0.25">
      <c r="A6436" t="s">
        <v>23856</v>
      </c>
      <c r="B6436" t="s">
        <v>17578</v>
      </c>
    </row>
    <row r="6437" spans="1:2" x14ac:dyDescent="0.25">
      <c r="A6437" t="s">
        <v>23862</v>
      </c>
      <c r="B6437" t="s">
        <v>23856</v>
      </c>
    </row>
    <row r="6438" spans="1:2" x14ac:dyDescent="0.25">
      <c r="A6438" t="s">
        <v>15504</v>
      </c>
      <c r="B6438" t="s">
        <v>23862</v>
      </c>
    </row>
    <row r="6439" spans="1:2" x14ac:dyDescent="0.25">
      <c r="A6439" t="s">
        <v>3362</v>
      </c>
      <c r="B6439" t="s">
        <v>15504</v>
      </c>
    </row>
    <row r="6440" spans="1:2" x14ac:dyDescent="0.25">
      <c r="A6440" t="s">
        <v>1337</v>
      </c>
      <c r="B6440" t="s">
        <v>15504</v>
      </c>
    </row>
    <row r="6441" spans="1:2" x14ac:dyDescent="0.25">
      <c r="A6441" t="s">
        <v>1339</v>
      </c>
      <c r="B6441" t="s">
        <v>15504</v>
      </c>
    </row>
    <row r="6442" spans="1:2" x14ac:dyDescent="0.25">
      <c r="A6442" t="s">
        <v>3376</v>
      </c>
      <c r="B6442" t="s">
        <v>15504</v>
      </c>
    </row>
    <row r="6443" spans="1:2" x14ac:dyDescent="0.25">
      <c r="A6443" t="s">
        <v>9095</v>
      </c>
      <c r="B6443" t="s">
        <v>23862</v>
      </c>
    </row>
    <row r="6444" spans="1:2" x14ac:dyDescent="0.25">
      <c r="A6444" t="s">
        <v>1341</v>
      </c>
      <c r="B6444" t="s">
        <v>9095</v>
      </c>
    </row>
    <row r="6445" spans="1:2" x14ac:dyDescent="0.25">
      <c r="A6445" t="s">
        <v>2561</v>
      </c>
      <c r="B6445" t="s">
        <v>9095</v>
      </c>
    </row>
    <row r="6446" spans="1:2" x14ac:dyDescent="0.25">
      <c r="A6446" t="s">
        <v>2929</v>
      </c>
      <c r="B6446" t="s">
        <v>9095</v>
      </c>
    </row>
    <row r="6447" spans="1:2" x14ac:dyDescent="0.25">
      <c r="A6447" t="s">
        <v>2931</v>
      </c>
      <c r="B6447" t="s">
        <v>9095</v>
      </c>
    </row>
    <row r="6448" spans="1:2" x14ac:dyDescent="0.25">
      <c r="A6448" t="s">
        <v>4145</v>
      </c>
      <c r="B6448" t="s">
        <v>9095</v>
      </c>
    </row>
    <row r="6449" spans="1:2" x14ac:dyDescent="0.25">
      <c r="A6449" t="s">
        <v>4147</v>
      </c>
      <c r="B6449" t="s">
        <v>9095</v>
      </c>
    </row>
    <row r="6450" spans="1:2" x14ac:dyDescent="0.25">
      <c r="A6450" t="s">
        <v>2979</v>
      </c>
      <c r="B6450" t="s">
        <v>9095</v>
      </c>
    </row>
    <row r="6451" spans="1:2" x14ac:dyDescent="0.25">
      <c r="A6451" t="s">
        <v>4153</v>
      </c>
      <c r="B6451" t="s">
        <v>9095</v>
      </c>
    </row>
    <row r="6452" spans="1:2" x14ac:dyDescent="0.25">
      <c r="A6452" t="s">
        <v>216</v>
      </c>
      <c r="B6452" t="s">
        <v>23862</v>
      </c>
    </row>
    <row r="6453" spans="1:2" x14ac:dyDescent="0.25">
      <c r="A6453" t="s">
        <v>23864</v>
      </c>
      <c r="B6453" t="s">
        <v>23856</v>
      </c>
    </row>
    <row r="6454" spans="1:2" x14ac:dyDescent="0.25">
      <c r="A6454" t="s">
        <v>4067</v>
      </c>
      <c r="B6454" t="s">
        <v>23864</v>
      </c>
    </row>
    <row r="6455" spans="1:2" x14ac:dyDescent="0.25">
      <c r="A6455" t="s">
        <v>1245</v>
      </c>
      <c r="B6455" t="s">
        <v>4067</v>
      </c>
    </row>
    <row r="6456" spans="1:2" x14ac:dyDescent="0.25">
      <c r="A6456" t="s">
        <v>15567</v>
      </c>
      <c r="B6456" t="s">
        <v>1245</v>
      </c>
    </row>
    <row r="6457" spans="1:2" x14ac:dyDescent="0.25">
      <c r="A6457" t="s">
        <v>15508</v>
      </c>
      <c r="B6457" t="s">
        <v>4067</v>
      </c>
    </row>
    <row r="6458" spans="1:2" x14ac:dyDescent="0.25">
      <c r="A6458" t="s">
        <v>23866</v>
      </c>
      <c r="B6458" t="s">
        <v>23856</v>
      </c>
    </row>
    <row r="6459" spans="1:2" x14ac:dyDescent="0.25">
      <c r="A6459" t="s">
        <v>1765</v>
      </c>
      <c r="B6459" t="s">
        <v>23856</v>
      </c>
    </row>
    <row r="6460" spans="1:2" x14ac:dyDescent="0.25">
      <c r="A6460" t="s">
        <v>1766</v>
      </c>
      <c r="B6460" t="s">
        <v>23856</v>
      </c>
    </row>
    <row r="6461" spans="1:2" x14ac:dyDescent="0.25">
      <c r="A6461" t="s">
        <v>1893</v>
      </c>
      <c r="B6461" t="s">
        <v>23856</v>
      </c>
    </row>
    <row r="6462" spans="1:2" x14ac:dyDescent="0.25">
      <c r="A6462" t="s">
        <v>10694</v>
      </c>
      <c r="B6462" t="s">
        <v>23856</v>
      </c>
    </row>
    <row r="6463" spans="1:2" x14ac:dyDescent="0.25">
      <c r="A6463" t="s">
        <v>23868</v>
      </c>
      <c r="B6463" t="s">
        <v>17578</v>
      </c>
    </row>
    <row r="6464" spans="1:2" x14ac:dyDescent="0.25">
      <c r="A6464" t="s">
        <v>23884</v>
      </c>
      <c r="B6464" t="s">
        <v>23868</v>
      </c>
    </row>
    <row r="6465" spans="1:2" x14ac:dyDescent="0.25">
      <c r="A6465" t="s">
        <v>23886</v>
      </c>
      <c r="B6465" t="s">
        <v>23884</v>
      </c>
    </row>
    <row r="6466" spans="1:2" x14ac:dyDescent="0.25">
      <c r="A6466" t="s">
        <v>23887</v>
      </c>
      <c r="B6466" t="s">
        <v>23884</v>
      </c>
    </row>
    <row r="6467" spans="1:2" x14ac:dyDescent="0.25">
      <c r="A6467" t="s">
        <v>474</v>
      </c>
      <c r="B6467" t="s">
        <v>17578</v>
      </c>
    </row>
    <row r="6468" spans="1:2" x14ac:dyDescent="0.25">
      <c r="A6468" t="s">
        <v>14146</v>
      </c>
      <c r="B6468" t="s">
        <v>474</v>
      </c>
    </row>
    <row r="6469" spans="1:2" x14ac:dyDescent="0.25">
      <c r="A6469" t="s">
        <v>1267</v>
      </c>
      <c r="B6469" t="s">
        <v>14146</v>
      </c>
    </row>
    <row r="6470" spans="1:2" x14ac:dyDescent="0.25">
      <c r="A6470" t="s">
        <v>1269</v>
      </c>
      <c r="B6470" t="s">
        <v>14146</v>
      </c>
    </row>
    <row r="6471" spans="1:2" x14ac:dyDescent="0.25">
      <c r="A6471" t="s">
        <v>1271</v>
      </c>
      <c r="B6471" t="s">
        <v>14146</v>
      </c>
    </row>
    <row r="6472" spans="1:2" x14ac:dyDescent="0.25">
      <c r="A6472" t="s">
        <v>1273</v>
      </c>
      <c r="B6472" t="s">
        <v>14146</v>
      </c>
    </row>
    <row r="6473" spans="1:2" x14ac:dyDescent="0.25">
      <c r="A6473" t="s">
        <v>2839</v>
      </c>
      <c r="B6473" t="s">
        <v>14146</v>
      </c>
    </row>
    <row r="6474" spans="1:2" x14ac:dyDescent="0.25">
      <c r="A6474" t="s">
        <v>2841</v>
      </c>
      <c r="B6474" t="s">
        <v>14146</v>
      </c>
    </row>
    <row r="6475" spans="1:2" x14ac:dyDescent="0.25">
      <c r="A6475" t="s">
        <v>2917</v>
      </c>
      <c r="B6475" t="s">
        <v>14146</v>
      </c>
    </row>
    <row r="6476" spans="1:2" x14ac:dyDescent="0.25">
      <c r="A6476" t="s">
        <v>21708</v>
      </c>
      <c r="B6476" t="s">
        <v>14146</v>
      </c>
    </row>
    <row r="6477" spans="1:2" x14ac:dyDescent="0.25">
      <c r="A6477" t="s">
        <v>7896</v>
      </c>
      <c r="B6477" t="s">
        <v>474</v>
      </c>
    </row>
    <row r="6478" spans="1:2" x14ac:dyDescent="0.25">
      <c r="A6478" t="s">
        <v>12835</v>
      </c>
      <c r="B6478" t="s">
        <v>7896</v>
      </c>
    </row>
    <row r="6479" spans="1:2" x14ac:dyDescent="0.25">
      <c r="A6479" t="s">
        <v>3370</v>
      </c>
      <c r="B6479" t="s">
        <v>7896</v>
      </c>
    </row>
    <row r="6480" spans="1:2" x14ac:dyDescent="0.25">
      <c r="A6480" t="s">
        <v>3372</v>
      </c>
      <c r="B6480" t="s">
        <v>7896</v>
      </c>
    </row>
    <row r="6481" spans="1:2" x14ac:dyDescent="0.25">
      <c r="A6481" t="s">
        <v>1275</v>
      </c>
      <c r="B6481" t="s">
        <v>7896</v>
      </c>
    </row>
    <row r="6482" spans="1:2" x14ac:dyDescent="0.25">
      <c r="A6482" t="s">
        <v>2557</v>
      </c>
      <c r="B6482" t="s">
        <v>7896</v>
      </c>
    </row>
    <row r="6483" spans="1:2" x14ac:dyDescent="0.25">
      <c r="A6483" t="s">
        <v>4141</v>
      </c>
      <c r="B6483" t="s">
        <v>7896</v>
      </c>
    </row>
    <row r="6484" spans="1:2" x14ac:dyDescent="0.25">
      <c r="A6484" t="s">
        <v>11144</v>
      </c>
      <c r="B6484" t="s">
        <v>474</v>
      </c>
    </row>
    <row r="6485" spans="1:2" x14ac:dyDescent="0.25">
      <c r="A6485" t="s">
        <v>1307</v>
      </c>
      <c r="B6485" t="s">
        <v>11144</v>
      </c>
    </row>
    <row r="6486" spans="1:2" x14ac:dyDescent="0.25">
      <c r="A6486" t="s">
        <v>1309</v>
      </c>
      <c r="B6486" t="s">
        <v>11144</v>
      </c>
    </row>
    <row r="6487" spans="1:2" x14ac:dyDescent="0.25">
      <c r="A6487" t="s">
        <v>1311</v>
      </c>
      <c r="B6487" t="s">
        <v>11144</v>
      </c>
    </row>
    <row r="6488" spans="1:2" x14ac:dyDescent="0.25">
      <c r="A6488" t="s">
        <v>1313</v>
      </c>
      <c r="B6488" t="s">
        <v>11144</v>
      </c>
    </row>
    <row r="6489" spans="1:2" x14ac:dyDescent="0.25">
      <c r="A6489" t="s">
        <v>1315</v>
      </c>
      <c r="B6489" t="s">
        <v>11144</v>
      </c>
    </row>
    <row r="6490" spans="1:2" x14ac:dyDescent="0.25">
      <c r="A6490" t="s">
        <v>1317</v>
      </c>
      <c r="B6490" t="s">
        <v>11144</v>
      </c>
    </row>
    <row r="6491" spans="1:2" x14ac:dyDescent="0.25">
      <c r="A6491" t="s">
        <v>1321</v>
      </c>
      <c r="B6491" t="s">
        <v>11144</v>
      </c>
    </row>
    <row r="6492" spans="1:2" x14ac:dyDescent="0.25">
      <c r="A6492" t="s">
        <v>1325</v>
      </c>
      <c r="B6492" t="s">
        <v>11144</v>
      </c>
    </row>
    <row r="6493" spans="1:2" x14ac:dyDescent="0.25">
      <c r="A6493" t="s">
        <v>1327</v>
      </c>
      <c r="B6493" t="s">
        <v>11144</v>
      </c>
    </row>
    <row r="6494" spans="1:2" x14ac:dyDescent="0.25">
      <c r="A6494" t="s">
        <v>1575</v>
      </c>
      <c r="B6494" t="s">
        <v>11144</v>
      </c>
    </row>
    <row r="6495" spans="1:2" x14ac:dyDescent="0.25">
      <c r="A6495" t="s">
        <v>6100</v>
      </c>
      <c r="B6495" t="s">
        <v>11144</v>
      </c>
    </row>
    <row r="6496" spans="1:2" x14ac:dyDescent="0.25">
      <c r="A6496" t="s">
        <v>2551</v>
      </c>
      <c r="B6496" t="s">
        <v>11144</v>
      </c>
    </row>
    <row r="6497" spans="1:2" x14ac:dyDescent="0.25">
      <c r="A6497" t="s">
        <v>5620</v>
      </c>
      <c r="B6497" t="s">
        <v>11144</v>
      </c>
    </row>
    <row r="6498" spans="1:2" x14ac:dyDescent="0.25">
      <c r="A6498" t="s">
        <v>3981</v>
      </c>
      <c r="B6498" t="s">
        <v>11144</v>
      </c>
    </row>
    <row r="6499" spans="1:2" x14ac:dyDescent="0.25">
      <c r="A6499" t="s">
        <v>2835</v>
      </c>
      <c r="B6499" t="s">
        <v>11144</v>
      </c>
    </row>
    <row r="6500" spans="1:2" x14ac:dyDescent="0.25">
      <c r="A6500" t="s">
        <v>2837</v>
      </c>
      <c r="B6500" t="s">
        <v>11144</v>
      </c>
    </row>
    <row r="6501" spans="1:2" x14ac:dyDescent="0.25">
      <c r="A6501" t="s">
        <v>12079</v>
      </c>
      <c r="B6501" t="s">
        <v>474</v>
      </c>
    </row>
    <row r="6502" spans="1:2" x14ac:dyDescent="0.25">
      <c r="A6502" t="s">
        <v>4856</v>
      </c>
      <c r="B6502" t="s">
        <v>474</v>
      </c>
    </row>
    <row r="6503" spans="1:2" x14ac:dyDescent="0.25">
      <c r="A6503" t="s">
        <v>1279</v>
      </c>
      <c r="B6503" t="s">
        <v>4856</v>
      </c>
    </row>
    <row r="6504" spans="1:2" x14ac:dyDescent="0.25">
      <c r="A6504" t="s">
        <v>1319</v>
      </c>
      <c r="B6504" t="s">
        <v>4856</v>
      </c>
    </row>
    <row r="6505" spans="1:2" x14ac:dyDescent="0.25">
      <c r="A6505" t="s">
        <v>1323</v>
      </c>
      <c r="B6505" t="s">
        <v>4856</v>
      </c>
    </row>
    <row r="6506" spans="1:2" x14ac:dyDescent="0.25">
      <c r="A6506" t="s">
        <v>23892</v>
      </c>
      <c r="B6506" t="s">
        <v>474</v>
      </c>
    </row>
    <row r="6507" spans="1:2" x14ac:dyDescent="0.25">
      <c r="A6507" t="s">
        <v>20135</v>
      </c>
      <c r="B6507" t="s">
        <v>23892</v>
      </c>
    </row>
    <row r="6508" spans="1:2" x14ac:dyDescent="0.25">
      <c r="A6508" t="s">
        <v>1281</v>
      </c>
      <c r="B6508" t="s">
        <v>20135</v>
      </c>
    </row>
    <row r="6509" spans="1:2" x14ac:dyDescent="0.25">
      <c r="A6509" t="s">
        <v>1283</v>
      </c>
      <c r="B6509" t="s">
        <v>20135</v>
      </c>
    </row>
    <row r="6510" spans="1:2" x14ac:dyDescent="0.25">
      <c r="A6510" t="s">
        <v>1285</v>
      </c>
      <c r="B6510" t="s">
        <v>20135</v>
      </c>
    </row>
    <row r="6511" spans="1:2" x14ac:dyDescent="0.25">
      <c r="A6511" t="s">
        <v>1287</v>
      </c>
      <c r="B6511" t="s">
        <v>20135</v>
      </c>
    </row>
    <row r="6512" spans="1:2" x14ac:dyDescent="0.25">
      <c r="A6512" t="s">
        <v>1289</v>
      </c>
      <c r="B6512" t="s">
        <v>20135</v>
      </c>
    </row>
    <row r="6513" spans="1:2" x14ac:dyDescent="0.25">
      <c r="A6513" t="s">
        <v>1291</v>
      </c>
      <c r="B6513" t="s">
        <v>20135</v>
      </c>
    </row>
    <row r="6514" spans="1:2" x14ac:dyDescent="0.25">
      <c r="A6514" t="s">
        <v>1293</v>
      </c>
      <c r="B6514" t="s">
        <v>20135</v>
      </c>
    </row>
    <row r="6515" spans="1:2" x14ac:dyDescent="0.25">
      <c r="A6515" t="s">
        <v>1295</v>
      </c>
      <c r="B6515" t="s">
        <v>20135</v>
      </c>
    </row>
    <row r="6516" spans="1:2" x14ac:dyDescent="0.25">
      <c r="A6516" t="s">
        <v>2833</v>
      </c>
      <c r="B6516" t="s">
        <v>20135</v>
      </c>
    </row>
    <row r="6517" spans="1:2" x14ac:dyDescent="0.25">
      <c r="A6517" t="s">
        <v>18192</v>
      </c>
      <c r="B6517" t="s">
        <v>23892</v>
      </c>
    </row>
    <row r="6518" spans="1:2" x14ac:dyDescent="0.25">
      <c r="A6518" t="s">
        <v>1277</v>
      </c>
      <c r="B6518" t="s">
        <v>18192</v>
      </c>
    </row>
    <row r="6519" spans="1:2" x14ac:dyDescent="0.25">
      <c r="A6519" t="s">
        <v>4428</v>
      </c>
      <c r="B6519" t="s">
        <v>18192</v>
      </c>
    </row>
    <row r="6520" spans="1:2" x14ac:dyDescent="0.25">
      <c r="A6520" t="s">
        <v>4430</v>
      </c>
      <c r="B6520" t="s">
        <v>18192</v>
      </c>
    </row>
    <row r="6521" spans="1:2" x14ac:dyDescent="0.25">
      <c r="A6521" t="s">
        <v>1303</v>
      </c>
      <c r="B6521" t="s">
        <v>18192</v>
      </c>
    </row>
    <row r="6522" spans="1:2" x14ac:dyDescent="0.25">
      <c r="A6522" t="s">
        <v>1305</v>
      </c>
      <c r="B6522" t="s">
        <v>18192</v>
      </c>
    </row>
    <row r="6523" spans="1:2" x14ac:dyDescent="0.25">
      <c r="A6523" t="s">
        <v>2549</v>
      </c>
      <c r="B6523" t="s">
        <v>18192</v>
      </c>
    </row>
    <row r="6524" spans="1:2" x14ac:dyDescent="0.25">
      <c r="A6524" t="s">
        <v>23893</v>
      </c>
      <c r="B6524" t="s">
        <v>474</v>
      </c>
    </row>
    <row r="6525" spans="1:2" x14ac:dyDescent="0.25">
      <c r="A6525" t="s">
        <v>21184</v>
      </c>
      <c r="B6525" t="s">
        <v>23893</v>
      </c>
    </row>
    <row r="6526" spans="1:2" x14ac:dyDescent="0.25">
      <c r="A6526" t="s">
        <v>12069</v>
      </c>
      <c r="B6526" t="s">
        <v>21184</v>
      </c>
    </row>
    <row r="6527" spans="1:2" x14ac:dyDescent="0.25">
      <c r="A6527" t="s">
        <v>1329</v>
      </c>
      <c r="B6527" t="s">
        <v>21184</v>
      </c>
    </row>
    <row r="6528" spans="1:2" x14ac:dyDescent="0.25">
      <c r="A6528" t="s">
        <v>1331</v>
      </c>
      <c r="B6528" t="s">
        <v>21184</v>
      </c>
    </row>
    <row r="6529" spans="1:2" x14ac:dyDescent="0.25">
      <c r="A6529" t="s">
        <v>5276</v>
      </c>
      <c r="B6529" t="s">
        <v>21184</v>
      </c>
    </row>
    <row r="6530" spans="1:2" x14ac:dyDescent="0.25">
      <c r="A6530" t="s">
        <v>3374</v>
      </c>
      <c r="B6530" t="s">
        <v>21184</v>
      </c>
    </row>
    <row r="6531" spans="1:2" x14ac:dyDescent="0.25">
      <c r="A6531" t="s">
        <v>1333</v>
      </c>
      <c r="B6531" t="s">
        <v>21184</v>
      </c>
    </row>
    <row r="6532" spans="1:2" x14ac:dyDescent="0.25">
      <c r="A6532" t="s">
        <v>1335</v>
      </c>
      <c r="B6532" t="s">
        <v>21184</v>
      </c>
    </row>
    <row r="6533" spans="1:2" x14ac:dyDescent="0.25">
      <c r="A6533" t="s">
        <v>8832</v>
      </c>
      <c r="B6533" t="s">
        <v>21184</v>
      </c>
    </row>
    <row r="6534" spans="1:2" x14ac:dyDescent="0.25">
      <c r="A6534" t="s">
        <v>5734</v>
      </c>
      <c r="B6534" t="s">
        <v>23893</v>
      </c>
    </row>
    <row r="6535" spans="1:2" x14ac:dyDescent="0.25">
      <c r="A6535" t="s">
        <v>6998</v>
      </c>
      <c r="B6535" t="s">
        <v>5734</v>
      </c>
    </row>
    <row r="6536" spans="1:2" x14ac:dyDescent="0.25">
      <c r="A6536" t="s">
        <v>16057</v>
      </c>
      <c r="B6536" t="s">
        <v>6998</v>
      </c>
    </row>
    <row r="6537" spans="1:2" x14ac:dyDescent="0.25">
      <c r="A6537" t="s">
        <v>12321</v>
      </c>
      <c r="B6537" t="s">
        <v>5734</v>
      </c>
    </row>
    <row r="6538" spans="1:2" x14ac:dyDescent="0.25">
      <c r="A6538" t="s">
        <v>4414</v>
      </c>
      <c r="B6538" t="s">
        <v>12321</v>
      </c>
    </row>
    <row r="6539" spans="1:2" x14ac:dyDescent="0.25">
      <c r="A6539" t="s">
        <v>17035</v>
      </c>
      <c r="B6539" t="s">
        <v>5734</v>
      </c>
    </row>
    <row r="6540" spans="1:2" x14ac:dyDescent="0.25">
      <c r="A6540" t="s">
        <v>21321</v>
      </c>
      <c r="B6540" t="s">
        <v>5734</v>
      </c>
    </row>
    <row r="6541" spans="1:2" x14ac:dyDescent="0.25">
      <c r="A6541" t="s">
        <v>21322</v>
      </c>
      <c r="B6541" t="s">
        <v>5734</v>
      </c>
    </row>
    <row r="6542" spans="1:2" x14ac:dyDescent="0.25">
      <c r="A6542" t="s">
        <v>16298</v>
      </c>
      <c r="B6542" t="s">
        <v>5734</v>
      </c>
    </row>
    <row r="6543" spans="1:2" x14ac:dyDescent="0.25">
      <c r="A6543" t="s">
        <v>14663</v>
      </c>
      <c r="B6543" t="s">
        <v>5734</v>
      </c>
    </row>
    <row r="6544" spans="1:2" x14ac:dyDescent="0.25">
      <c r="A6544" t="s">
        <v>9124</v>
      </c>
      <c r="B6544" t="s">
        <v>5734</v>
      </c>
    </row>
    <row r="6545" spans="1:2" x14ac:dyDescent="0.25">
      <c r="A6545" t="s">
        <v>19657</v>
      </c>
      <c r="B6545" t="s">
        <v>5734</v>
      </c>
    </row>
    <row r="6546" spans="1:2" x14ac:dyDescent="0.25">
      <c r="A6546" t="s">
        <v>23894</v>
      </c>
      <c r="B6546" t="s">
        <v>474</v>
      </c>
    </row>
    <row r="6547" spans="1:2" x14ac:dyDescent="0.25">
      <c r="A6547" t="s">
        <v>1904</v>
      </c>
      <c r="B6547" t="s">
        <v>23894</v>
      </c>
    </row>
    <row r="6548" spans="1:2" x14ac:dyDescent="0.25">
      <c r="A6548" t="s">
        <v>7037</v>
      </c>
      <c r="B6548" t="s">
        <v>23894</v>
      </c>
    </row>
    <row r="6549" spans="1:2" x14ac:dyDescent="0.25">
      <c r="A6549" t="s">
        <v>1918</v>
      </c>
      <c r="B6549" t="s">
        <v>23894</v>
      </c>
    </row>
    <row r="6550" spans="1:2" x14ac:dyDescent="0.25">
      <c r="A6550" t="s">
        <v>9070</v>
      </c>
      <c r="B6550" t="s">
        <v>23894</v>
      </c>
    </row>
    <row r="6551" spans="1:2" x14ac:dyDescent="0.25">
      <c r="A6551" t="s">
        <v>2713</v>
      </c>
      <c r="B6551" t="s">
        <v>23894</v>
      </c>
    </row>
    <row r="6552" spans="1:2" x14ac:dyDescent="0.25">
      <c r="A6552" t="s">
        <v>2715</v>
      </c>
      <c r="B6552" t="s">
        <v>23894</v>
      </c>
    </row>
    <row r="6553" spans="1:2" x14ac:dyDescent="0.25">
      <c r="A6553" t="s">
        <v>4813</v>
      </c>
      <c r="B6553" t="s">
        <v>23894</v>
      </c>
    </row>
    <row r="6554" spans="1:2" x14ac:dyDescent="0.25">
      <c r="A6554" t="s">
        <v>2717</v>
      </c>
      <c r="B6554" t="s">
        <v>23894</v>
      </c>
    </row>
    <row r="6555" spans="1:2" x14ac:dyDescent="0.25">
      <c r="A6555" t="s">
        <v>7355</v>
      </c>
      <c r="B6555" t="s">
        <v>23894</v>
      </c>
    </row>
    <row r="6556" spans="1:2" x14ac:dyDescent="0.25">
      <c r="A6556" t="s">
        <v>4878</v>
      </c>
      <c r="B6556" t="s">
        <v>23894</v>
      </c>
    </row>
    <row r="6557" spans="1:2" x14ac:dyDescent="0.25">
      <c r="A6557" t="s">
        <v>23895</v>
      </c>
      <c r="B6557" t="s">
        <v>474</v>
      </c>
    </row>
    <row r="6558" spans="1:2" x14ac:dyDescent="0.25">
      <c r="A6558" t="s">
        <v>21183</v>
      </c>
      <c r="B6558" t="s">
        <v>474</v>
      </c>
    </row>
    <row r="6559" spans="1:2" x14ac:dyDescent="0.25">
      <c r="A6559" t="s">
        <v>14147</v>
      </c>
      <c r="B6559" t="s">
        <v>21183</v>
      </c>
    </row>
    <row r="6560" spans="1:2" x14ac:dyDescent="0.25">
      <c r="A6560" t="s">
        <v>1193</v>
      </c>
      <c r="B6560" t="s">
        <v>14147</v>
      </c>
    </row>
    <row r="6561" spans="1:2" x14ac:dyDescent="0.25">
      <c r="A6561" t="s">
        <v>1195</v>
      </c>
      <c r="B6561" t="s">
        <v>14147</v>
      </c>
    </row>
    <row r="6562" spans="1:2" x14ac:dyDescent="0.25">
      <c r="A6562" t="s">
        <v>1197</v>
      </c>
      <c r="B6562" t="s">
        <v>14147</v>
      </c>
    </row>
    <row r="6563" spans="1:2" x14ac:dyDescent="0.25">
      <c r="A6563" t="s">
        <v>7389</v>
      </c>
      <c r="B6563" t="s">
        <v>21183</v>
      </c>
    </row>
    <row r="6564" spans="1:2" x14ac:dyDescent="0.25">
      <c r="A6564" t="s">
        <v>7894</v>
      </c>
      <c r="B6564" t="s">
        <v>7389</v>
      </c>
    </row>
    <row r="6565" spans="1:2" x14ac:dyDescent="0.25">
      <c r="A6565" t="s">
        <v>1209</v>
      </c>
      <c r="B6565" t="s">
        <v>7389</v>
      </c>
    </row>
    <row r="6566" spans="1:2" x14ac:dyDescent="0.25">
      <c r="A6566" t="s">
        <v>1211</v>
      </c>
      <c r="B6566" t="s">
        <v>7389</v>
      </c>
    </row>
    <row r="6567" spans="1:2" x14ac:dyDescent="0.25">
      <c r="A6567" t="s">
        <v>1213</v>
      </c>
      <c r="B6567" t="s">
        <v>7389</v>
      </c>
    </row>
    <row r="6568" spans="1:2" x14ac:dyDescent="0.25">
      <c r="A6568" t="s">
        <v>1215</v>
      </c>
      <c r="B6568" t="s">
        <v>7389</v>
      </c>
    </row>
    <row r="6569" spans="1:2" x14ac:dyDescent="0.25">
      <c r="A6569" t="s">
        <v>1217</v>
      </c>
      <c r="B6569" t="s">
        <v>7389</v>
      </c>
    </row>
    <row r="6570" spans="1:2" x14ac:dyDescent="0.25">
      <c r="A6570" t="s">
        <v>1219</v>
      </c>
      <c r="B6570" t="s">
        <v>7389</v>
      </c>
    </row>
    <row r="6571" spans="1:2" x14ac:dyDescent="0.25">
      <c r="A6571" t="s">
        <v>2563</v>
      </c>
      <c r="B6571" t="s">
        <v>7389</v>
      </c>
    </row>
    <row r="6572" spans="1:2" x14ac:dyDescent="0.25">
      <c r="A6572" t="s">
        <v>2569</v>
      </c>
      <c r="B6572" t="s">
        <v>7389</v>
      </c>
    </row>
    <row r="6573" spans="1:2" x14ac:dyDescent="0.25">
      <c r="A6573" t="s">
        <v>2573</v>
      </c>
      <c r="B6573" t="s">
        <v>7389</v>
      </c>
    </row>
    <row r="6574" spans="1:2" x14ac:dyDescent="0.25">
      <c r="A6574" t="s">
        <v>2575</v>
      </c>
      <c r="B6574" t="s">
        <v>7389</v>
      </c>
    </row>
    <row r="6575" spans="1:2" x14ac:dyDescent="0.25">
      <c r="A6575" t="s">
        <v>2577</v>
      </c>
      <c r="B6575" t="s">
        <v>7389</v>
      </c>
    </row>
    <row r="6576" spans="1:2" x14ac:dyDescent="0.25">
      <c r="A6576" t="s">
        <v>2933</v>
      </c>
      <c r="B6576" t="s">
        <v>7389</v>
      </c>
    </row>
    <row r="6577" spans="1:2" x14ac:dyDescent="0.25">
      <c r="A6577" t="s">
        <v>7412</v>
      </c>
      <c r="B6577" t="s">
        <v>7389</v>
      </c>
    </row>
    <row r="6578" spans="1:2" x14ac:dyDescent="0.25">
      <c r="A6578" t="s">
        <v>2987</v>
      </c>
      <c r="B6578" t="s">
        <v>7389</v>
      </c>
    </row>
    <row r="6579" spans="1:2" x14ac:dyDescent="0.25">
      <c r="A6579" t="s">
        <v>2991</v>
      </c>
      <c r="B6579" t="s">
        <v>7389</v>
      </c>
    </row>
    <row r="6580" spans="1:2" x14ac:dyDescent="0.25">
      <c r="A6580" t="s">
        <v>20259</v>
      </c>
      <c r="B6580" t="s">
        <v>21183</v>
      </c>
    </row>
    <row r="6581" spans="1:2" x14ac:dyDescent="0.25">
      <c r="A6581" t="s">
        <v>2567</v>
      </c>
      <c r="B6581" t="s">
        <v>20259</v>
      </c>
    </row>
    <row r="6582" spans="1:2" x14ac:dyDescent="0.25">
      <c r="A6582" t="s">
        <v>2571</v>
      </c>
      <c r="B6582" t="s">
        <v>20259</v>
      </c>
    </row>
    <row r="6583" spans="1:2" x14ac:dyDescent="0.25">
      <c r="A6583" t="s">
        <v>4890</v>
      </c>
      <c r="B6583" t="s">
        <v>20259</v>
      </c>
    </row>
    <row r="6584" spans="1:2" x14ac:dyDescent="0.25">
      <c r="A6584" t="s">
        <v>7391</v>
      </c>
      <c r="B6584" t="s">
        <v>21183</v>
      </c>
    </row>
    <row r="6585" spans="1:2" x14ac:dyDescent="0.25">
      <c r="A6585" t="s">
        <v>6540</v>
      </c>
      <c r="B6585" t="s">
        <v>21183</v>
      </c>
    </row>
    <row r="6586" spans="1:2" x14ac:dyDescent="0.25">
      <c r="A6586" t="s">
        <v>17045</v>
      </c>
      <c r="B6586" t="s">
        <v>17578</v>
      </c>
    </row>
    <row r="6587" spans="1:2" x14ac:dyDescent="0.25">
      <c r="A6587" t="s">
        <v>23896</v>
      </c>
      <c r="B6587" t="s">
        <v>17045</v>
      </c>
    </row>
    <row r="6588" spans="1:2" x14ac:dyDescent="0.25">
      <c r="A6588" t="s">
        <v>15502</v>
      </c>
      <c r="B6588" t="s">
        <v>23896</v>
      </c>
    </row>
    <row r="6589" spans="1:2" x14ac:dyDescent="0.25">
      <c r="A6589" t="s">
        <v>3378</v>
      </c>
      <c r="B6589" t="s">
        <v>15502</v>
      </c>
    </row>
    <row r="6590" spans="1:2" x14ac:dyDescent="0.25">
      <c r="A6590" t="s">
        <v>1347</v>
      </c>
      <c r="B6590" t="s">
        <v>15502</v>
      </c>
    </row>
    <row r="6591" spans="1:2" x14ac:dyDescent="0.25">
      <c r="A6591" t="s">
        <v>15506</v>
      </c>
      <c r="B6591" t="s">
        <v>23896</v>
      </c>
    </row>
    <row r="6592" spans="1:2" x14ac:dyDescent="0.25">
      <c r="A6592" t="s">
        <v>4916</v>
      </c>
      <c r="B6592" t="s">
        <v>23896</v>
      </c>
    </row>
    <row r="6593" spans="1:2" x14ac:dyDescent="0.25">
      <c r="A6593" t="s">
        <v>23897</v>
      </c>
      <c r="B6593" t="s">
        <v>17045</v>
      </c>
    </row>
    <row r="6594" spans="1:2" x14ac:dyDescent="0.25">
      <c r="A6594" t="s">
        <v>4069</v>
      </c>
      <c r="B6594" t="s">
        <v>23897</v>
      </c>
    </row>
    <row r="6595" spans="1:2" x14ac:dyDescent="0.25">
      <c r="A6595" t="s">
        <v>1349</v>
      </c>
      <c r="B6595" t="s">
        <v>4069</v>
      </c>
    </row>
    <row r="6596" spans="1:2" x14ac:dyDescent="0.25">
      <c r="A6596" t="s">
        <v>5613</v>
      </c>
      <c r="B6596" t="s">
        <v>4069</v>
      </c>
    </row>
    <row r="6597" spans="1:2" x14ac:dyDescent="0.25">
      <c r="A6597" t="s">
        <v>23898</v>
      </c>
      <c r="B6597" t="s">
        <v>17045</v>
      </c>
    </row>
    <row r="6598" spans="1:2" x14ac:dyDescent="0.25">
      <c r="A6598" t="s">
        <v>1343</v>
      </c>
      <c r="B6598" t="s">
        <v>17045</v>
      </c>
    </row>
    <row r="6599" spans="1:2" x14ac:dyDescent="0.25">
      <c r="A6599" t="s">
        <v>1345</v>
      </c>
      <c r="B6599" t="s">
        <v>17045</v>
      </c>
    </row>
    <row r="6600" spans="1:2" x14ac:dyDescent="0.25">
      <c r="A6600" t="s">
        <v>17714</v>
      </c>
      <c r="B6600" t="s">
        <v>17578</v>
      </c>
    </row>
    <row r="6601" spans="1:2" x14ac:dyDescent="0.25">
      <c r="A6601" t="s">
        <v>3493</v>
      </c>
      <c r="B6601" t="s">
        <v>17714</v>
      </c>
    </row>
    <row r="6602" spans="1:2" x14ac:dyDescent="0.25">
      <c r="A6602" t="s">
        <v>6128</v>
      </c>
      <c r="B6602" t="s">
        <v>17714</v>
      </c>
    </row>
    <row r="6603" spans="1:2" x14ac:dyDescent="0.25">
      <c r="A6603" t="s">
        <v>1855</v>
      </c>
      <c r="B6603" t="s">
        <v>17714</v>
      </c>
    </row>
    <row r="6604" spans="1:2" x14ac:dyDescent="0.25">
      <c r="A6604" t="s">
        <v>8848</v>
      </c>
      <c r="B6604" t="s">
        <v>17714</v>
      </c>
    </row>
    <row r="6605" spans="1:2" x14ac:dyDescent="0.25">
      <c r="A6605" t="s">
        <v>1865</v>
      </c>
      <c r="B6605" t="s">
        <v>17714</v>
      </c>
    </row>
    <row r="6606" spans="1:2" x14ac:dyDescent="0.25">
      <c r="A6606" t="s">
        <v>1867</v>
      </c>
      <c r="B6606" t="s">
        <v>17714</v>
      </c>
    </row>
    <row r="6607" spans="1:2" x14ac:dyDescent="0.25">
      <c r="A6607" t="s">
        <v>1871</v>
      </c>
      <c r="B6607" t="s">
        <v>17714</v>
      </c>
    </row>
    <row r="6608" spans="1:2" x14ac:dyDescent="0.25">
      <c r="A6608" t="s">
        <v>2719</v>
      </c>
      <c r="B6608" t="s">
        <v>17714</v>
      </c>
    </row>
    <row r="6609" spans="1:2" x14ac:dyDescent="0.25">
      <c r="A6609" t="s">
        <v>2721</v>
      </c>
      <c r="B6609" t="s">
        <v>17714</v>
      </c>
    </row>
    <row r="6610" spans="1:2" x14ac:dyDescent="0.25">
      <c r="A6610" t="s">
        <v>2725</v>
      </c>
      <c r="B6610" t="s">
        <v>17714</v>
      </c>
    </row>
    <row r="6611" spans="1:2" x14ac:dyDescent="0.25">
      <c r="A6611" t="s">
        <v>14529</v>
      </c>
      <c r="B6611" t="s">
        <v>17714</v>
      </c>
    </row>
    <row r="6612" spans="1:2" x14ac:dyDescent="0.25">
      <c r="A6612" t="s">
        <v>14531</v>
      </c>
      <c r="B6612" t="s">
        <v>17714</v>
      </c>
    </row>
    <row r="6613" spans="1:2" x14ac:dyDescent="0.25">
      <c r="A6613" t="s">
        <v>14533</v>
      </c>
      <c r="B6613" t="s">
        <v>17714</v>
      </c>
    </row>
    <row r="6614" spans="1:2" x14ac:dyDescent="0.25">
      <c r="A6614" t="s">
        <v>2843</v>
      </c>
      <c r="B6614" t="s">
        <v>17714</v>
      </c>
    </row>
    <row r="6615" spans="1:2" x14ac:dyDescent="0.25">
      <c r="A6615" t="s">
        <v>23899</v>
      </c>
      <c r="B6615" t="s">
        <v>17714</v>
      </c>
    </row>
    <row r="6616" spans="1:2" x14ac:dyDescent="0.25">
      <c r="A6616" t="s">
        <v>23905</v>
      </c>
      <c r="B6616" t="s">
        <v>17714</v>
      </c>
    </row>
    <row r="6617" spans="1:2" x14ac:dyDescent="0.25">
      <c r="A6617" t="s">
        <v>13434</v>
      </c>
      <c r="B6617" t="s">
        <v>17714</v>
      </c>
    </row>
    <row r="6618" spans="1:2" x14ac:dyDescent="0.25">
      <c r="A6618" t="s">
        <v>2915</v>
      </c>
      <c r="B6618" t="s">
        <v>13434</v>
      </c>
    </row>
    <row r="6619" spans="1:2" x14ac:dyDescent="0.25">
      <c r="A6619" t="s">
        <v>2919</v>
      </c>
      <c r="B6619" t="s">
        <v>13434</v>
      </c>
    </row>
    <row r="6620" spans="1:2" x14ac:dyDescent="0.25">
      <c r="A6620" t="s">
        <v>4113</v>
      </c>
      <c r="B6620" t="s">
        <v>13434</v>
      </c>
    </row>
    <row r="6621" spans="1:2" x14ac:dyDescent="0.25">
      <c r="A6621" t="s">
        <v>23906</v>
      </c>
      <c r="B6621" t="s">
        <v>13434</v>
      </c>
    </row>
    <row r="6622" spans="1:2" x14ac:dyDescent="0.25">
      <c r="A6622" t="s">
        <v>23907</v>
      </c>
      <c r="B6622" t="s">
        <v>13434</v>
      </c>
    </row>
    <row r="6623" spans="1:2" x14ac:dyDescent="0.25">
      <c r="A6623" t="s">
        <v>23908</v>
      </c>
      <c r="B6623" t="s">
        <v>13434</v>
      </c>
    </row>
    <row r="6624" spans="1:2" x14ac:dyDescent="0.25">
      <c r="A6624" t="s">
        <v>23909</v>
      </c>
      <c r="B6624" t="s">
        <v>13434</v>
      </c>
    </row>
    <row r="6625" spans="1:2" x14ac:dyDescent="0.25">
      <c r="A6625" t="s">
        <v>23910</v>
      </c>
      <c r="B6625" t="s">
        <v>13434</v>
      </c>
    </row>
    <row r="6626" spans="1:2" x14ac:dyDescent="0.25">
      <c r="A6626" t="s">
        <v>23911</v>
      </c>
      <c r="B6626" t="s">
        <v>13434</v>
      </c>
    </row>
    <row r="6627" spans="1:2" x14ac:dyDescent="0.25">
      <c r="A6627" t="s">
        <v>472</v>
      </c>
      <c r="B6627" t="s">
        <v>13434</v>
      </c>
    </row>
    <row r="6628" spans="1:2" x14ac:dyDescent="0.25">
      <c r="A6628" t="s">
        <v>5256</v>
      </c>
      <c r="B6628" t="s">
        <v>13434</v>
      </c>
    </row>
    <row r="6629" spans="1:2" x14ac:dyDescent="0.25">
      <c r="A6629" t="s">
        <v>1115</v>
      </c>
      <c r="B6629" t="s">
        <v>13434</v>
      </c>
    </row>
    <row r="6630" spans="1:2" x14ac:dyDescent="0.25">
      <c r="A6630" t="s">
        <v>38011</v>
      </c>
      <c r="B6630" t="s">
        <v>13434</v>
      </c>
    </row>
    <row r="6631" spans="1:2" x14ac:dyDescent="0.25">
      <c r="A6631" t="s">
        <v>38013</v>
      </c>
      <c r="B6631" t="s">
        <v>13434</v>
      </c>
    </row>
    <row r="6632" spans="1:2" x14ac:dyDescent="0.25">
      <c r="A6632" t="s">
        <v>38015</v>
      </c>
      <c r="B6632" t="s">
        <v>13434</v>
      </c>
    </row>
    <row r="6633" spans="1:2" x14ac:dyDescent="0.25">
      <c r="A6633" t="s">
        <v>38017</v>
      </c>
      <c r="B6633" t="s">
        <v>13434</v>
      </c>
    </row>
    <row r="6634" spans="1:2" x14ac:dyDescent="0.25">
      <c r="A6634" t="s">
        <v>38019</v>
      </c>
      <c r="B6634" t="s">
        <v>13434</v>
      </c>
    </row>
    <row r="6635" spans="1:2" x14ac:dyDescent="0.25">
      <c r="A6635" t="s">
        <v>5636</v>
      </c>
      <c r="B6635" t="s">
        <v>13434</v>
      </c>
    </row>
    <row r="6636" spans="1:2" x14ac:dyDescent="0.25">
      <c r="A6636" t="s">
        <v>2845</v>
      </c>
      <c r="B6636" t="s">
        <v>17714</v>
      </c>
    </row>
    <row r="6637" spans="1:2" x14ac:dyDescent="0.25">
      <c r="A6637" t="s">
        <v>4071</v>
      </c>
      <c r="B6637" t="s">
        <v>17714</v>
      </c>
    </row>
    <row r="6638" spans="1:2" x14ac:dyDescent="0.25">
      <c r="A6638" t="s">
        <v>8809</v>
      </c>
      <c r="B6638" t="s">
        <v>4071</v>
      </c>
    </row>
    <row r="6639" spans="1:2" x14ac:dyDescent="0.25">
      <c r="A6639" t="s">
        <v>8811</v>
      </c>
      <c r="B6639" t="s">
        <v>4071</v>
      </c>
    </row>
    <row r="6640" spans="1:2" x14ac:dyDescent="0.25">
      <c r="A6640" t="s">
        <v>1299</v>
      </c>
      <c r="B6640" t="s">
        <v>4071</v>
      </c>
    </row>
    <row r="6641" spans="1:2" x14ac:dyDescent="0.25">
      <c r="A6641" t="s">
        <v>7897</v>
      </c>
      <c r="B6641" t="s">
        <v>4071</v>
      </c>
    </row>
    <row r="6642" spans="1:2" x14ac:dyDescent="0.25">
      <c r="A6642" t="s">
        <v>7899</v>
      </c>
      <c r="B6642" t="s">
        <v>4071</v>
      </c>
    </row>
    <row r="6643" spans="1:2" x14ac:dyDescent="0.25">
      <c r="A6643" t="s">
        <v>1301</v>
      </c>
      <c r="B6643" t="s">
        <v>4071</v>
      </c>
    </row>
    <row r="6644" spans="1:2" x14ac:dyDescent="0.25">
      <c r="A6644" t="s">
        <v>12842</v>
      </c>
      <c r="B6644" t="s">
        <v>4071</v>
      </c>
    </row>
    <row r="6645" spans="1:2" x14ac:dyDescent="0.25">
      <c r="A6645" t="s">
        <v>2553</v>
      </c>
      <c r="B6645" t="s">
        <v>4071</v>
      </c>
    </row>
    <row r="6646" spans="1:2" x14ac:dyDescent="0.25">
      <c r="A6646" t="s">
        <v>2555</v>
      </c>
      <c r="B6646" t="s">
        <v>4071</v>
      </c>
    </row>
    <row r="6647" spans="1:2" x14ac:dyDescent="0.25">
      <c r="A6647" t="s">
        <v>23912</v>
      </c>
      <c r="B6647" t="s">
        <v>4071</v>
      </c>
    </row>
    <row r="6648" spans="1:2" x14ac:dyDescent="0.25">
      <c r="A6648" t="s">
        <v>23913</v>
      </c>
      <c r="B6648" t="s">
        <v>4071</v>
      </c>
    </row>
    <row r="6649" spans="1:2" x14ac:dyDescent="0.25">
      <c r="A6649" t="s">
        <v>23914</v>
      </c>
      <c r="B6649" t="s">
        <v>4071</v>
      </c>
    </row>
    <row r="6650" spans="1:2" x14ac:dyDescent="0.25">
      <c r="A6650" t="s">
        <v>23915</v>
      </c>
      <c r="B6650" t="s">
        <v>4071</v>
      </c>
    </row>
    <row r="6651" spans="1:2" x14ac:dyDescent="0.25">
      <c r="A6651" t="s">
        <v>23916</v>
      </c>
      <c r="B6651" t="s">
        <v>4071</v>
      </c>
    </row>
    <row r="6652" spans="1:2" x14ac:dyDescent="0.25">
      <c r="A6652" t="s">
        <v>23917</v>
      </c>
      <c r="B6652" t="s">
        <v>4071</v>
      </c>
    </row>
    <row r="6653" spans="1:2" x14ac:dyDescent="0.25">
      <c r="A6653" t="s">
        <v>38021</v>
      </c>
      <c r="B6653" t="s">
        <v>4071</v>
      </c>
    </row>
    <row r="6654" spans="1:2" x14ac:dyDescent="0.25">
      <c r="A6654" t="s">
        <v>38023</v>
      </c>
      <c r="B6654" t="s">
        <v>4071</v>
      </c>
    </row>
    <row r="6655" spans="1:2" x14ac:dyDescent="0.25">
      <c r="A6655" t="s">
        <v>6507</v>
      </c>
      <c r="B6655" t="s">
        <v>17714</v>
      </c>
    </row>
    <row r="6656" spans="1:2" x14ac:dyDescent="0.25">
      <c r="A6656" t="s">
        <v>4109</v>
      </c>
      <c r="B6656" t="s">
        <v>6507</v>
      </c>
    </row>
    <row r="6657" spans="1:2" x14ac:dyDescent="0.25">
      <c r="A6657" t="s">
        <v>4111</v>
      </c>
      <c r="B6657" t="s">
        <v>6507</v>
      </c>
    </row>
    <row r="6658" spans="1:2" x14ac:dyDescent="0.25">
      <c r="A6658" t="s">
        <v>23918</v>
      </c>
      <c r="B6658" t="s">
        <v>6507</v>
      </c>
    </row>
    <row r="6659" spans="1:2" x14ac:dyDescent="0.25">
      <c r="A6659" t="s">
        <v>23919</v>
      </c>
      <c r="B6659" t="s">
        <v>6507</v>
      </c>
    </row>
    <row r="6660" spans="1:2" x14ac:dyDescent="0.25">
      <c r="A6660" t="s">
        <v>23920</v>
      </c>
      <c r="B6660" t="s">
        <v>6507</v>
      </c>
    </row>
    <row r="6661" spans="1:2" x14ac:dyDescent="0.25">
      <c r="A6661" t="s">
        <v>23921</v>
      </c>
      <c r="B6661" t="s">
        <v>6507</v>
      </c>
    </row>
    <row r="6662" spans="1:2" x14ac:dyDescent="0.25">
      <c r="A6662" t="s">
        <v>23922</v>
      </c>
      <c r="B6662" t="s">
        <v>6507</v>
      </c>
    </row>
    <row r="6663" spans="1:2" x14ac:dyDescent="0.25">
      <c r="A6663" t="s">
        <v>8387</v>
      </c>
      <c r="B6663" t="s">
        <v>23922</v>
      </c>
    </row>
    <row r="6664" spans="1:2" x14ac:dyDescent="0.25">
      <c r="A6664" t="s">
        <v>38025</v>
      </c>
      <c r="B6664" t="s">
        <v>6507</v>
      </c>
    </row>
    <row r="6665" spans="1:2" x14ac:dyDescent="0.25">
      <c r="A6665" t="s">
        <v>38027</v>
      </c>
      <c r="B6665" t="s">
        <v>6507</v>
      </c>
    </row>
    <row r="6666" spans="1:2" x14ac:dyDescent="0.25">
      <c r="A6666" t="s">
        <v>38029</v>
      </c>
      <c r="B6666" t="s">
        <v>6507</v>
      </c>
    </row>
    <row r="6667" spans="1:2" x14ac:dyDescent="0.25">
      <c r="A6667" t="s">
        <v>38031</v>
      </c>
      <c r="B6667" t="s">
        <v>6507</v>
      </c>
    </row>
    <row r="6668" spans="1:2" x14ac:dyDescent="0.25">
      <c r="A6668" t="s">
        <v>6508</v>
      </c>
      <c r="B6668" t="s">
        <v>17714</v>
      </c>
    </row>
    <row r="6669" spans="1:2" x14ac:dyDescent="0.25">
      <c r="A6669" t="s">
        <v>4083</v>
      </c>
      <c r="B6669" t="s">
        <v>6508</v>
      </c>
    </row>
    <row r="6670" spans="1:2" x14ac:dyDescent="0.25">
      <c r="A6670" t="s">
        <v>4103</v>
      </c>
      <c r="B6670" t="s">
        <v>6508</v>
      </c>
    </row>
    <row r="6671" spans="1:2" x14ac:dyDescent="0.25">
      <c r="A6671" t="s">
        <v>4105</v>
      </c>
      <c r="B6671" t="s">
        <v>6508</v>
      </c>
    </row>
    <row r="6672" spans="1:2" x14ac:dyDescent="0.25">
      <c r="A6672" t="s">
        <v>4107</v>
      </c>
      <c r="B6672" t="s">
        <v>6508</v>
      </c>
    </row>
    <row r="6673" spans="1:2" x14ac:dyDescent="0.25">
      <c r="A6673" t="s">
        <v>23923</v>
      </c>
      <c r="B6673" t="s">
        <v>6508</v>
      </c>
    </row>
    <row r="6674" spans="1:2" x14ac:dyDescent="0.25">
      <c r="A6674" t="s">
        <v>23924</v>
      </c>
      <c r="B6674" t="s">
        <v>6508</v>
      </c>
    </row>
    <row r="6675" spans="1:2" x14ac:dyDescent="0.25">
      <c r="A6675" t="s">
        <v>23925</v>
      </c>
      <c r="B6675" t="s">
        <v>6508</v>
      </c>
    </row>
    <row r="6676" spans="1:2" x14ac:dyDescent="0.25">
      <c r="A6676" t="s">
        <v>23926</v>
      </c>
      <c r="B6676" t="s">
        <v>6508</v>
      </c>
    </row>
    <row r="6677" spans="1:2" x14ac:dyDescent="0.25">
      <c r="A6677" t="s">
        <v>23927</v>
      </c>
      <c r="B6677" t="s">
        <v>6508</v>
      </c>
    </row>
    <row r="6678" spans="1:2" x14ac:dyDescent="0.25">
      <c r="A6678" t="s">
        <v>23928</v>
      </c>
      <c r="B6678" t="s">
        <v>6508</v>
      </c>
    </row>
    <row r="6679" spans="1:2" x14ac:dyDescent="0.25">
      <c r="A6679" t="s">
        <v>23929</v>
      </c>
      <c r="B6679" t="s">
        <v>6508</v>
      </c>
    </row>
    <row r="6680" spans="1:2" x14ac:dyDescent="0.25">
      <c r="A6680" t="s">
        <v>23930</v>
      </c>
      <c r="B6680" t="s">
        <v>6508</v>
      </c>
    </row>
    <row r="6681" spans="1:2" x14ac:dyDescent="0.25">
      <c r="A6681" t="s">
        <v>7393</v>
      </c>
      <c r="B6681" t="s">
        <v>6508</v>
      </c>
    </row>
    <row r="6682" spans="1:2" x14ac:dyDescent="0.25">
      <c r="A6682" t="s">
        <v>38033</v>
      </c>
      <c r="B6682" t="s">
        <v>6508</v>
      </c>
    </row>
    <row r="6683" spans="1:2" x14ac:dyDescent="0.25">
      <c r="A6683" t="s">
        <v>38035</v>
      </c>
      <c r="B6683" t="s">
        <v>6508</v>
      </c>
    </row>
    <row r="6684" spans="1:2" x14ac:dyDescent="0.25">
      <c r="A6684" t="s">
        <v>38037</v>
      </c>
      <c r="B6684" t="s">
        <v>6508</v>
      </c>
    </row>
    <row r="6685" spans="1:2" x14ac:dyDescent="0.25">
      <c r="A6685" t="s">
        <v>16242</v>
      </c>
      <c r="B6685" t="s">
        <v>6508</v>
      </c>
    </row>
    <row r="6686" spans="1:2" x14ac:dyDescent="0.25">
      <c r="A6686" t="s">
        <v>3443</v>
      </c>
      <c r="B6686" t="s">
        <v>16242</v>
      </c>
    </row>
    <row r="6687" spans="1:2" x14ac:dyDescent="0.25">
      <c r="A6687" t="s">
        <v>8846</v>
      </c>
      <c r="B6687" t="s">
        <v>16242</v>
      </c>
    </row>
    <row r="6688" spans="1:2" x14ac:dyDescent="0.25">
      <c r="A6688" t="s">
        <v>1849</v>
      </c>
      <c r="B6688" t="s">
        <v>16242</v>
      </c>
    </row>
    <row r="6689" spans="1:2" x14ac:dyDescent="0.25">
      <c r="A6689" t="s">
        <v>1851</v>
      </c>
      <c r="B6689" t="s">
        <v>16242</v>
      </c>
    </row>
    <row r="6690" spans="1:2" x14ac:dyDescent="0.25">
      <c r="A6690" t="s">
        <v>1853</v>
      </c>
      <c r="B6690" t="s">
        <v>16242</v>
      </c>
    </row>
    <row r="6691" spans="1:2" x14ac:dyDescent="0.25">
      <c r="A6691" t="s">
        <v>1859</v>
      </c>
      <c r="B6691" t="s">
        <v>16242</v>
      </c>
    </row>
    <row r="6692" spans="1:2" x14ac:dyDescent="0.25">
      <c r="A6692" t="s">
        <v>1863</v>
      </c>
      <c r="B6692" t="s">
        <v>16242</v>
      </c>
    </row>
    <row r="6693" spans="1:2" x14ac:dyDescent="0.25">
      <c r="A6693" t="s">
        <v>1869</v>
      </c>
      <c r="B6693" t="s">
        <v>16242</v>
      </c>
    </row>
    <row r="6694" spans="1:2" x14ac:dyDescent="0.25">
      <c r="A6694" t="s">
        <v>1873</v>
      </c>
      <c r="B6694" t="s">
        <v>16242</v>
      </c>
    </row>
    <row r="6695" spans="1:2" x14ac:dyDescent="0.25">
      <c r="A6695" t="s">
        <v>12246</v>
      </c>
      <c r="B6695" t="s">
        <v>16242</v>
      </c>
    </row>
    <row r="6696" spans="1:2" x14ac:dyDescent="0.25">
      <c r="A6696" t="s">
        <v>6530</v>
      </c>
      <c r="B6696" t="s">
        <v>16242</v>
      </c>
    </row>
    <row r="6697" spans="1:2" x14ac:dyDescent="0.25">
      <c r="A6697" t="s">
        <v>2937</v>
      </c>
      <c r="B6697" t="s">
        <v>16242</v>
      </c>
    </row>
    <row r="6698" spans="1:2" x14ac:dyDescent="0.25">
      <c r="A6698" t="s">
        <v>23888</v>
      </c>
      <c r="B6698" t="s">
        <v>16242</v>
      </c>
    </row>
    <row r="6699" spans="1:2" x14ac:dyDescent="0.25">
      <c r="A6699" t="s">
        <v>23889</v>
      </c>
      <c r="B6699" t="s">
        <v>16242</v>
      </c>
    </row>
    <row r="6700" spans="1:2" x14ac:dyDescent="0.25">
      <c r="A6700" t="s">
        <v>23890</v>
      </c>
      <c r="B6700" t="s">
        <v>16242</v>
      </c>
    </row>
    <row r="6701" spans="1:2" x14ac:dyDescent="0.25">
      <c r="A6701" t="s">
        <v>23891</v>
      </c>
      <c r="B6701" t="s">
        <v>16242</v>
      </c>
    </row>
    <row r="6702" spans="1:2" x14ac:dyDescent="0.25">
      <c r="A6702" t="s">
        <v>7350</v>
      </c>
      <c r="B6702" t="s">
        <v>17714</v>
      </c>
    </row>
    <row r="6703" spans="1:2" x14ac:dyDescent="0.25">
      <c r="A6703" t="s">
        <v>23849</v>
      </c>
      <c r="B6703" t="s">
        <v>7350</v>
      </c>
    </row>
    <row r="6704" spans="1:2" x14ac:dyDescent="0.25">
      <c r="A6704" t="s">
        <v>6464</v>
      </c>
      <c r="B6704" t="s">
        <v>7350</v>
      </c>
    </row>
    <row r="6705" spans="1:2" x14ac:dyDescent="0.25">
      <c r="A6705" t="s">
        <v>9870</v>
      </c>
      <c r="B6705" t="s">
        <v>7350</v>
      </c>
    </row>
    <row r="6706" spans="1:2" x14ac:dyDescent="0.25">
      <c r="A6706" t="s">
        <v>9874</v>
      </c>
      <c r="B6706" t="s">
        <v>7350</v>
      </c>
    </row>
    <row r="6707" spans="1:2" x14ac:dyDescent="0.25">
      <c r="A6707" t="s">
        <v>23869</v>
      </c>
      <c r="B6707" t="s">
        <v>17714</v>
      </c>
    </row>
    <row r="6708" spans="1:2" x14ac:dyDescent="0.25">
      <c r="A6708" t="s">
        <v>23870</v>
      </c>
      <c r="B6708" t="s">
        <v>23869</v>
      </c>
    </row>
    <row r="6709" spans="1:2" x14ac:dyDescent="0.25">
      <c r="A6709" t="s">
        <v>23871</v>
      </c>
      <c r="B6709" t="s">
        <v>23869</v>
      </c>
    </row>
    <row r="6710" spans="1:2" x14ac:dyDescent="0.25">
      <c r="A6710" t="s">
        <v>23872</v>
      </c>
      <c r="B6710" t="s">
        <v>23869</v>
      </c>
    </row>
    <row r="6711" spans="1:2" x14ac:dyDescent="0.25">
      <c r="A6711" t="s">
        <v>23873</v>
      </c>
      <c r="B6711" t="s">
        <v>23869</v>
      </c>
    </row>
    <row r="6712" spans="1:2" x14ac:dyDescent="0.25">
      <c r="A6712" t="s">
        <v>23874</v>
      </c>
      <c r="B6712" t="s">
        <v>23869</v>
      </c>
    </row>
    <row r="6713" spans="1:2" x14ac:dyDescent="0.25">
      <c r="A6713" t="s">
        <v>1861</v>
      </c>
      <c r="B6713" t="s">
        <v>23869</v>
      </c>
    </row>
    <row r="6714" spans="1:2" x14ac:dyDescent="0.25">
      <c r="A6714" t="s">
        <v>7933</v>
      </c>
      <c r="B6714" t="s">
        <v>23869</v>
      </c>
    </row>
    <row r="6715" spans="1:2" x14ac:dyDescent="0.25">
      <c r="A6715" t="s">
        <v>38039</v>
      </c>
      <c r="B6715" t="s">
        <v>17578</v>
      </c>
    </row>
    <row r="6716" spans="1:2" x14ac:dyDescent="0.25">
      <c r="A6716" t="s">
        <v>15298</v>
      </c>
      <c r="B6716" t="s">
        <v>38039</v>
      </c>
    </row>
    <row r="6717" spans="1:2" x14ac:dyDescent="0.25">
      <c r="A6717" t="s">
        <v>1354</v>
      </c>
      <c r="B6717" t="s">
        <v>38039</v>
      </c>
    </row>
    <row r="6718" spans="1:2" x14ac:dyDescent="0.25">
      <c r="A6718" t="s">
        <v>1356</v>
      </c>
      <c r="B6718" t="s">
        <v>38039</v>
      </c>
    </row>
    <row r="6719" spans="1:2" x14ac:dyDescent="0.25">
      <c r="A6719" t="s">
        <v>1358</v>
      </c>
      <c r="B6719" t="s">
        <v>38039</v>
      </c>
    </row>
    <row r="6720" spans="1:2" x14ac:dyDescent="0.25">
      <c r="A6720" t="s">
        <v>1360</v>
      </c>
      <c r="B6720" t="s">
        <v>38039</v>
      </c>
    </row>
    <row r="6721" spans="1:2" x14ac:dyDescent="0.25">
      <c r="A6721" t="s">
        <v>3393</v>
      </c>
      <c r="B6721" t="s">
        <v>38039</v>
      </c>
    </row>
    <row r="6722" spans="1:2" x14ac:dyDescent="0.25">
      <c r="A6722" t="s">
        <v>1362</v>
      </c>
      <c r="B6722" t="s">
        <v>38039</v>
      </c>
    </row>
    <row r="6723" spans="1:2" x14ac:dyDescent="0.25">
      <c r="A6723" t="s">
        <v>1364</v>
      </c>
      <c r="B6723" t="s">
        <v>38039</v>
      </c>
    </row>
    <row r="6724" spans="1:2" x14ac:dyDescent="0.25">
      <c r="A6724" t="s">
        <v>1366</v>
      </c>
      <c r="B6724" t="s">
        <v>38039</v>
      </c>
    </row>
    <row r="6725" spans="1:2" x14ac:dyDescent="0.25">
      <c r="A6725" t="s">
        <v>1368</v>
      </c>
      <c r="B6725" t="s">
        <v>38039</v>
      </c>
    </row>
    <row r="6726" spans="1:2" x14ac:dyDescent="0.25">
      <c r="A6726" t="s">
        <v>2639</v>
      </c>
      <c r="B6726" t="s">
        <v>38039</v>
      </c>
    </row>
    <row r="6727" spans="1:2" x14ac:dyDescent="0.25">
      <c r="A6727" t="s">
        <v>2776</v>
      </c>
      <c r="B6727" t="s">
        <v>38039</v>
      </c>
    </row>
    <row r="6728" spans="1:2" x14ac:dyDescent="0.25">
      <c r="A6728" t="s">
        <v>1486</v>
      </c>
      <c r="B6728" t="s">
        <v>38039</v>
      </c>
    </row>
    <row r="6729" spans="1:2" x14ac:dyDescent="0.25">
      <c r="A6729" t="s">
        <v>7909</v>
      </c>
      <c r="B6729" t="s">
        <v>38039</v>
      </c>
    </row>
    <row r="6730" spans="1:2" x14ac:dyDescent="0.25">
      <c r="A6730" t="s">
        <v>3419</v>
      </c>
      <c r="B6730" t="s">
        <v>38039</v>
      </c>
    </row>
    <row r="6731" spans="1:2" x14ac:dyDescent="0.25">
      <c r="A6731" t="s">
        <v>1488</v>
      </c>
      <c r="B6731" t="s">
        <v>38039</v>
      </c>
    </row>
    <row r="6732" spans="1:2" x14ac:dyDescent="0.25">
      <c r="A6732" t="s">
        <v>3421</v>
      </c>
      <c r="B6732" t="s">
        <v>38039</v>
      </c>
    </row>
    <row r="6733" spans="1:2" x14ac:dyDescent="0.25">
      <c r="A6733" t="s">
        <v>1490</v>
      </c>
      <c r="B6733" t="s">
        <v>38039</v>
      </c>
    </row>
    <row r="6734" spans="1:2" x14ac:dyDescent="0.25">
      <c r="A6734" t="s">
        <v>2685</v>
      </c>
      <c r="B6734" t="s">
        <v>38039</v>
      </c>
    </row>
    <row r="6735" spans="1:2" x14ac:dyDescent="0.25">
      <c r="A6735" t="s">
        <v>4007</v>
      </c>
      <c r="B6735" t="s">
        <v>38039</v>
      </c>
    </row>
    <row r="6736" spans="1:2" x14ac:dyDescent="0.25">
      <c r="A6736" t="s">
        <v>4009</v>
      </c>
      <c r="B6736" t="s">
        <v>38039</v>
      </c>
    </row>
    <row r="6737" spans="1:2" x14ac:dyDescent="0.25">
      <c r="A6737" t="s">
        <v>2687</v>
      </c>
      <c r="B6737" t="s">
        <v>38039</v>
      </c>
    </row>
    <row r="6738" spans="1:2" x14ac:dyDescent="0.25">
      <c r="A6738" t="s">
        <v>5628</v>
      </c>
      <c r="B6738" t="s">
        <v>38039</v>
      </c>
    </row>
    <row r="6739" spans="1:2" x14ac:dyDescent="0.25">
      <c r="A6739" t="s">
        <v>5630</v>
      </c>
      <c r="B6739" t="s">
        <v>38039</v>
      </c>
    </row>
    <row r="6740" spans="1:2" x14ac:dyDescent="0.25">
      <c r="A6740" t="s">
        <v>2887</v>
      </c>
      <c r="B6740" t="s">
        <v>38039</v>
      </c>
    </row>
    <row r="6741" spans="1:2" x14ac:dyDescent="0.25">
      <c r="A6741" t="s">
        <v>2913</v>
      </c>
      <c r="B6741" t="s">
        <v>38039</v>
      </c>
    </row>
    <row r="6742" spans="1:2" x14ac:dyDescent="0.25">
      <c r="A6742" t="s">
        <v>2965</v>
      </c>
      <c r="B6742" t="s">
        <v>38039</v>
      </c>
    </row>
    <row r="6743" spans="1:2" x14ac:dyDescent="0.25">
      <c r="A6743" t="s">
        <v>1394</v>
      </c>
      <c r="B6743" t="s">
        <v>38039</v>
      </c>
    </row>
    <row r="6744" spans="1:2" x14ac:dyDescent="0.25">
      <c r="A6744" t="s">
        <v>1396</v>
      </c>
      <c r="B6744" t="s">
        <v>38039</v>
      </c>
    </row>
    <row r="6745" spans="1:2" x14ac:dyDescent="0.25">
      <c r="A6745" t="s">
        <v>1398</v>
      </c>
      <c r="B6745" t="s">
        <v>38039</v>
      </c>
    </row>
    <row r="6746" spans="1:2" x14ac:dyDescent="0.25">
      <c r="A6746" t="s">
        <v>14149</v>
      </c>
      <c r="B6746" t="s">
        <v>38039</v>
      </c>
    </row>
    <row r="6747" spans="1:2" x14ac:dyDescent="0.25">
      <c r="A6747" t="s">
        <v>1404</v>
      </c>
      <c r="B6747" t="s">
        <v>38039</v>
      </c>
    </row>
    <row r="6748" spans="1:2" x14ac:dyDescent="0.25">
      <c r="A6748" t="s">
        <v>1406</v>
      </c>
      <c r="B6748" t="s">
        <v>38039</v>
      </c>
    </row>
    <row r="6749" spans="1:2" x14ac:dyDescent="0.25">
      <c r="A6749" t="s">
        <v>3405</v>
      </c>
      <c r="B6749" t="s">
        <v>38039</v>
      </c>
    </row>
    <row r="6750" spans="1:2" x14ac:dyDescent="0.25">
      <c r="A6750" t="s">
        <v>3407</v>
      </c>
      <c r="B6750" t="s">
        <v>38039</v>
      </c>
    </row>
    <row r="6751" spans="1:2" x14ac:dyDescent="0.25">
      <c r="A6751" t="s">
        <v>1412</v>
      </c>
      <c r="B6751" t="s">
        <v>38039</v>
      </c>
    </row>
    <row r="6752" spans="1:2" x14ac:dyDescent="0.25">
      <c r="A6752" t="s">
        <v>1414</v>
      </c>
      <c r="B6752" t="s">
        <v>38039</v>
      </c>
    </row>
    <row r="6753" spans="1:2" x14ac:dyDescent="0.25">
      <c r="A6753" t="s">
        <v>1416</v>
      </c>
      <c r="B6753" t="s">
        <v>38039</v>
      </c>
    </row>
    <row r="6754" spans="1:2" x14ac:dyDescent="0.25">
      <c r="A6754" t="s">
        <v>1418</v>
      </c>
      <c r="B6754" t="s">
        <v>38039</v>
      </c>
    </row>
    <row r="6755" spans="1:2" x14ac:dyDescent="0.25">
      <c r="A6755" t="s">
        <v>1422</v>
      </c>
      <c r="B6755" t="s">
        <v>38039</v>
      </c>
    </row>
    <row r="6756" spans="1:2" x14ac:dyDescent="0.25">
      <c r="A6756" t="s">
        <v>2701</v>
      </c>
      <c r="B6756" t="s">
        <v>38039</v>
      </c>
    </row>
    <row r="6757" spans="1:2" x14ac:dyDescent="0.25">
      <c r="A6757" t="s">
        <v>8338</v>
      </c>
      <c r="B6757" t="s">
        <v>38039</v>
      </c>
    </row>
    <row r="6758" spans="1:2" x14ac:dyDescent="0.25">
      <c r="A6758" t="s">
        <v>2806</v>
      </c>
      <c r="B6758" t="s">
        <v>38039</v>
      </c>
    </row>
    <row r="6759" spans="1:2" x14ac:dyDescent="0.25">
      <c r="A6759" t="s">
        <v>2711</v>
      </c>
      <c r="B6759" t="s">
        <v>38039</v>
      </c>
    </row>
    <row r="6760" spans="1:2" x14ac:dyDescent="0.25">
      <c r="A6760" t="s">
        <v>7351</v>
      </c>
      <c r="B6760" t="s">
        <v>38039</v>
      </c>
    </row>
    <row r="6761" spans="1:2" x14ac:dyDescent="0.25">
      <c r="A6761" t="s">
        <v>7353</v>
      </c>
      <c r="B6761" t="s">
        <v>38039</v>
      </c>
    </row>
    <row r="6762" spans="1:2" x14ac:dyDescent="0.25">
      <c r="A6762" t="s">
        <v>7357</v>
      </c>
      <c r="B6762" t="s">
        <v>38039</v>
      </c>
    </row>
    <row r="6763" spans="1:2" x14ac:dyDescent="0.25">
      <c r="A6763" t="s">
        <v>12292</v>
      </c>
      <c r="B6763" t="s">
        <v>38039</v>
      </c>
    </row>
    <row r="6764" spans="1:2" x14ac:dyDescent="0.25">
      <c r="A6764" t="s">
        <v>2967</v>
      </c>
      <c r="B6764" t="s">
        <v>38039</v>
      </c>
    </row>
    <row r="6765" spans="1:2" x14ac:dyDescent="0.25">
      <c r="A6765" t="s">
        <v>1769</v>
      </c>
      <c r="B6765" t="s">
        <v>38039</v>
      </c>
    </row>
    <row r="6766" spans="1:2" x14ac:dyDescent="0.25">
      <c r="A6766" t="s">
        <v>1771</v>
      </c>
      <c r="B6766" t="s">
        <v>38039</v>
      </c>
    </row>
    <row r="6767" spans="1:2" x14ac:dyDescent="0.25">
      <c r="A6767" t="s">
        <v>9653</v>
      </c>
      <c r="B6767" t="s">
        <v>38039</v>
      </c>
    </row>
    <row r="6768" spans="1:2" x14ac:dyDescent="0.25">
      <c r="A6768" t="s">
        <v>1777</v>
      </c>
      <c r="B6768" t="s">
        <v>38039</v>
      </c>
    </row>
    <row r="6769" spans="1:2" x14ac:dyDescent="0.25">
      <c r="A6769" t="s">
        <v>1781</v>
      </c>
      <c r="B6769" t="s">
        <v>38039</v>
      </c>
    </row>
    <row r="6770" spans="1:2" x14ac:dyDescent="0.25">
      <c r="A6770" t="s">
        <v>1783</v>
      </c>
      <c r="B6770" t="s">
        <v>38039</v>
      </c>
    </row>
    <row r="6771" spans="1:2" x14ac:dyDescent="0.25">
      <c r="A6771" t="s">
        <v>1889</v>
      </c>
      <c r="B6771" t="s">
        <v>38039</v>
      </c>
    </row>
    <row r="6772" spans="1:2" x14ac:dyDescent="0.25">
      <c r="A6772" t="s">
        <v>1891</v>
      </c>
      <c r="B6772" t="s">
        <v>38039</v>
      </c>
    </row>
    <row r="6773" spans="1:2" x14ac:dyDescent="0.25">
      <c r="A6773" t="s">
        <v>2723</v>
      </c>
      <c r="B6773" t="s">
        <v>38039</v>
      </c>
    </row>
    <row r="6774" spans="1:2" x14ac:dyDescent="0.25">
      <c r="A6774" t="s">
        <v>2727</v>
      </c>
      <c r="B6774" t="s">
        <v>38039</v>
      </c>
    </row>
    <row r="6775" spans="1:2" x14ac:dyDescent="0.25">
      <c r="A6775" t="s">
        <v>6528</v>
      </c>
      <c r="B6775" t="s">
        <v>38039</v>
      </c>
    </row>
    <row r="6776" spans="1:2" x14ac:dyDescent="0.25">
      <c r="A6776" t="s">
        <v>2939</v>
      </c>
      <c r="B6776" t="s">
        <v>38039</v>
      </c>
    </row>
    <row r="6777" spans="1:2" x14ac:dyDescent="0.25">
      <c r="A6777" t="s">
        <v>1521</v>
      </c>
      <c r="B6777" t="s">
        <v>38039</v>
      </c>
    </row>
    <row r="6778" spans="1:2" x14ac:dyDescent="0.25">
      <c r="A6778" t="s">
        <v>14163</v>
      </c>
      <c r="B6778" t="s">
        <v>38039</v>
      </c>
    </row>
    <row r="6779" spans="1:2" x14ac:dyDescent="0.25">
      <c r="A6779" t="s">
        <v>2729</v>
      </c>
      <c r="B6779" t="s">
        <v>38039</v>
      </c>
    </row>
    <row r="6780" spans="1:2" x14ac:dyDescent="0.25">
      <c r="A6780" t="s">
        <v>1773</v>
      </c>
      <c r="B6780" t="s">
        <v>38039</v>
      </c>
    </row>
    <row r="6781" spans="1:2" x14ac:dyDescent="0.25">
      <c r="A6781" t="s">
        <v>1791</v>
      </c>
      <c r="B6781" t="s">
        <v>38039</v>
      </c>
    </row>
    <row r="6782" spans="1:2" x14ac:dyDescent="0.25">
      <c r="A6782" t="s">
        <v>1795</v>
      </c>
      <c r="B6782" t="s">
        <v>38039</v>
      </c>
    </row>
    <row r="6783" spans="1:2" x14ac:dyDescent="0.25">
      <c r="A6783" t="s">
        <v>1797</v>
      </c>
      <c r="B6783" t="s">
        <v>38039</v>
      </c>
    </row>
    <row r="6784" spans="1:2" x14ac:dyDescent="0.25">
      <c r="A6784" t="s">
        <v>1819</v>
      </c>
      <c r="B6784" t="s">
        <v>38039</v>
      </c>
    </row>
    <row r="6785" spans="1:2" x14ac:dyDescent="0.25">
      <c r="A6785" t="s">
        <v>1894</v>
      </c>
      <c r="B6785" t="s">
        <v>38039</v>
      </c>
    </row>
    <row r="6786" spans="1:2" x14ac:dyDescent="0.25">
      <c r="A6786" t="s">
        <v>4123</v>
      </c>
      <c r="B6786" t="s">
        <v>38039</v>
      </c>
    </row>
    <row r="6787" spans="1:2" x14ac:dyDescent="0.25">
      <c r="A6787" t="s">
        <v>3497</v>
      </c>
      <c r="B6787" t="s">
        <v>38039</v>
      </c>
    </row>
    <row r="6788" spans="1:2" x14ac:dyDescent="0.25">
      <c r="A6788" t="s">
        <v>5634</v>
      </c>
      <c r="B6788" t="s">
        <v>38039</v>
      </c>
    </row>
    <row r="6789" spans="1:2" x14ac:dyDescent="0.25">
      <c r="A6789" t="s">
        <v>1767</v>
      </c>
      <c r="B6789" t="s">
        <v>38039</v>
      </c>
    </row>
    <row r="6790" spans="1:2" x14ac:dyDescent="0.25">
      <c r="A6790" t="s">
        <v>1787</v>
      </c>
      <c r="B6790" t="s">
        <v>38039</v>
      </c>
    </row>
    <row r="6791" spans="1:2" x14ac:dyDescent="0.25">
      <c r="A6791" t="s">
        <v>1807</v>
      </c>
      <c r="B6791" t="s">
        <v>38039</v>
      </c>
    </row>
    <row r="6792" spans="1:2" x14ac:dyDescent="0.25">
      <c r="A6792" t="s">
        <v>3499</v>
      </c>
      <c r="B6792" t="s">
        <v>38039</v>
      </c>
    </row>
    <row r="6793" spans="1:2" x14ac:dyDescent="0.25">
      <c r="A6793" t="s">
        <v>2703</v>
      </c>
      <c r="B6793" t="s">
        <v>38039</v>
      </c>
    </row>
    <row r="6794" spans="1:2" x14ac:dyDescent="0.25">
      <c r="A6794" t="s">
        <v>4013</v>
      </c>
      <c r="B6794" t="s">
        <v>38039</v>
      </c>
    </row>
    <row r="6795" spans="1:2" x14ac:dyDescent="0.25">
      <c r="A6795" t="s">
        <v>1896</v>
      </c>
      <c r="B6795" t="s">
        <v>38039</v>
      </c>
    </row>
    <row r="6796" spans="1:2" x14ac:dyDescent="0.25">
      <c r="A6796" t="s">
        <v>1557</v>
      </c>
      <c r="B6796" t="s">
        <v>38039</v>
      </c>
    </row>
    <row r="6797" spans="1:2" x14ac:dyDescent="0.25">
      <c r="A6797" t="s">
        <v>3449</v>
      </c>
      <c r="B6797" t="s">
        <v>38039</v>
      </c>
    </row>
    <row r="6798" spans="1:2" x14ac:dyDescent="0.25">
      <c r="A6798" t="s">
        <v>1559</v>
      </c>
      <c r="B6798" t="s">
        <v>38039</v>
      </c>
    </row>
    <row r="6799" spans="1:2" x14ac:dyDescent="0.25">
      <c r="A6799" t="s">
        <v>7006</v>
      </c>
      <c r="B6799" t="s">
        <v>38039</v>
      </c>
    </row>
    <row r="6800" spans="1:2" x14ac:dyDescent="0.25">
      <c r="A6800" t="s">
        <v>3451</v>
      </c>
      <c r="B6800" t="s">
        <v>38039</v>
      </c>
    </row>
    <row r="6801" spans="1:2" x14ac:dyDescent="0.25">
      <c r="A6801" t="s">
        <v>1561</v>
      </c>
      <c r="B6801" t="s">
        <v>38039</v>
      </c>
    </row>
    <row r="6802" spans="1:2" x14ac:dyDescent="0.25">
      <c r="A6802" t="s">
        <v>1563</v>
      </c>
      <c r="B6802" t="s">
        <v>38039</v>
      </c>
    </row>
    <row r="6803" spans="1:2" x14ac:dyDescent="0.25">
      <c r="A6803" t="s">
        <v>7008</v>
      </c>
      <c r="B6803" t="s">
        <v>38039</v>
      </c>
    </row>
    <row r="6804" spans="1:2" x14ac:dyDescent="0.25">
      <c r="A6804" t="s">
        <v>7913</v>
      </c>
      <c r="B6804" t="s">
        <v>38039</v>
      </c>
    </row>
    <row r="6805" spans="1:2" x14ac:dyDescent="0.25">
      <c r="A6805" t="s">
        <v>4446</v>
      </c>
      <c r="B6805" t="s">
        <v>38039</v>
      </c>
    </row>
    <row r="6806" spans="1:2" x14ac:dyDescent="0.25">
      <c r="A6806" t="s">
        <v>1565</v>
      </c>
      <c r="B6806" t="s">
        <v>38039</v>
      </c>
    </row>
    <row r="6807" spans="1:2" x14ac:dyDescent="0.25">
      <c r="A6807" t="s">
        <v>1567</v>
      </c>
      <c r="B6807" t="s">
        <v>38039</v>
      </c>
    </row>
    <row r="6808" spans="1:2" x14ac:dyDescent="0.25">
      <c r="A6808" t="s">
        <v>1569</v>
      </c>
      <c r="B6808" t="s">
        <v>38039</v>
      </c>
    </row>
    <row r="6809" spans="1:2" x14ac:dyDescent="0.25">
      <c r="A6809" t="s">
        <v>3967</v>
      </c>
      <c r="B6809" t="s">
        <v>38039</v>
      </c>
    </row>
    <row r="6810" spans="1:2" x14ac:dyDescent="0.25">
      <c r="A6810" t="s">
        <v>3353</v>
      </c>
      <c r="B6810" t="s">
        <v>38039</v>
      </c>
    </row>
    <row r="6811" spans="1:2" x14ac:dyDescent="0.25">
      <c r="A6811" t="s">
        <v>3355</v>
      </c>
      <c r="B6811" t="s">
        <v>38039</v>
      </c>
    </row>
    <row r="6812" spans="1:2" x14ac:dyDescent="0.25">
      <c r="A6812" t="s">
        <v>2565</v>
      </c>
      <c r="B6812" t="s">
        <v>38039</v>
      </c>
    </row>
    <row r="6813" spans="1:2" x14ac:dyDescent="0.25">
      <c r="A6813" t="s">
        <v>2961</v>
      </c>
      <c r="B6813" t="s">
        <v>38039</v>
      </c>
    </row>
    <row r="6814" spans="1:2" x14ac:dyDescent="0.25">
      <c r="A6814" t="s">
        <v>5304</v>
      </c>
      <c r="B6814" t="s">
        <v>38039</v>
      </c>
    </row>
    <row r="6815" spans="1:2" x14ac:dyDescent="0.25">
      <c r="A6815" t="s">
        <v>6108</v>
      </c>
      <c r="B6815" t="s">
        <v>38039</v>
      </c>
    </row>
    <row r="6816" spans="1:2" x14ac:dyDescent="0.25">
      <c r="A6816" t="s">
        <v>1593</v>
      </c>
      <c r="B6816" t="s">
        <v>38039</v>
      </c>
    </row>
    <row r="6817" spans="1:2" x14ac:dyDescent="0.25">
      <c r="A6817" t="s">
        <v>1595</v>
      </c>
      <c r="B6817" t="s">
        <v>38039</v>
      </c>
    </row>
    <row r="6818" spans="1:2" x14ac:dyDescent="0.25">
      <c r="A6818" t="s">
        <v>3459</v>
      </c>
      <c r="B6818" t="s">
        <v>38039</v>
      </c>
    </row>
    <row r="6819" spans="1:2" x14ac:dyDescent="0.25">
      <c r="A6819" t="s">
        <v>1597</v>
      </c>
      <c r="B6819" t="s">
        <v>38039</v>
      </c>
    </row>
    <row r="6820" spans="1:2" x14ac:dyDescent="0.25">
      <c r="A6820" t="s">
        <v>6110</v>
      </c>
      <c r="B6820" t="s">
        <v>38039</v>
      </c>
    </row>
    <row r="6821" spans="1:2" x14ac:dyDescent="0.25">
      <c r="A6821" t="s">
        <v>1599</v>
      </c>
      <c r="B6821" t="s">
        <v>38039</v>
      </c>
    </row>
    <row r="6822" spans="1:2" x14ac:dyDescent="0.25">
      <c r="A6822" t="s">
        <v>1601</v>
      </c>
      <c r="B6822" t="s">
        <v>38039</v>
      </c>
    </row>
    <row r="6823" spans="1:2" x14ac:dyDescent="0.25">
      <c r="A6823" t="s">
        <v>1603</v>
      </c>
      <c r="B6823" t="s">
        <v>38039</v>
      </c>
    </row>
    <row r="6824" spans="1:2" x14ac:dyDescent="0.25">
      <c r="A6824" t="s">
        <v>9649</v>
      </c>
      <c r="B6824" t="s">
        <v>38039</v>
      </c>
    </row>
    <row r="6825" spans="1:2" x14ac:dyDescent="0.25">
      <c r="A6825" t="s">
        <v>2609</v>
      </c>
      <c r="B6825" t="s">
        <v>38039</v>
      </c>
    </row>
    <row r="6826" spans="1:2" x14ac:dyDescent="0.25">
      <c r="A6826" t="s">
        <v>6454</v>
      </c>
      <c r="B6826" t="s">
        <v>38039</v>
      </c>
    </row>
    <row r="6827" spans="1:2" x14ac:dyDescent="0.25">
      <c r="A6827" t="s">
        <v>7416</v>
      </c>
      <c r="B6827" t="s">
        <v>38039</v>
      </c>
    </row>
    <row r="6828" spans="1:2" x14ac:dyDescent="0.25">
      <c r="A6828" t="s">
        <v>1591</v>
      </c>
      <c r="B6828" t="s">
        <v>38039</v>
      </c>
    </row>
    <row r="6829" spans="1:2" x14ac:dyDescent="0.25">
      <c r="A6829" t="s">
        <v>3477</v>
      </c>
      <c r="B6829" t="s">
        <v>38039</v>
      </c>
    </row>
    <row r="6830" spans="1:2" x14ac:dyDescent="0.25">
      <c r="A6830" t="s">
        <v>1717</v>
      </c>
      <c r="B6830" t="s">
        <v>38039</v>
      </c>
    </row>
    <row r="6831" spans="1:2" x14ac:dyDescent="0.25">
      <c r="A6831" t="s">
        <v>3479</v>
      </c>
      <c r="B6831" t="s">
        <v>38039</v>
      </c>
    </row>
    <row r="6832" spans="1:2" x14ac:dyDescent="0.25">
      <c r="A6832" t="s">
        <v>1719</v>
      </c>
      <c r="B6832" t="s">
        <v>38039</v>
      </c>
    </row>
    <row r="6833" spans="1:2" x14ac:dyDescent="0.25">
      <c r="A6833" t="s">
        <v>1721</v>
      </c>
      <c r="B6833" t="s">
        <v>38039</v>
      </c>
    </row>
    <row r="6834" spans="1:2" x14ac:dyDescent="0.25">
      <c r="A6834" t="s">
        <v>4117</v>
      </c>
      <c r="B6834" t="s">
        <v>38039</v>
      </c>
    </row>
    <row r="6835" spans="1:2" x14ac:dyDescent="0.25">
      <c r="A6835" t="s">
        <v>5714</v>
      </c>
      <c r="B6835" t="s">
        <v>38039</v>
      </c>
    </row>
    <row r="6836" spans="1:2" x14ac:dyDescent="0.25">
      <c r="A6836" t="s">
        <v>1779</v>
      </c>
      <c r="B6836" t="s">
        <v>38039</v>
      </c>
    </row>
    <row r="6837" spans="1:2" x14ac:dyDescent="0.25">
      <c r="A6837" t="s">
        <v>1944</v>
      </c>
      <c r="B6837" t="s">
        <v>38039</v>
      </c>
    </row>
    <row r="6838" spans="1:2" x14ac:dyDescent="0.25">
      <c r="A6838" t="s">
        <v>3495</v>
      </c>
      <c r="B6838" t="s">
        <v>38039</v>
      </c>
    </row>
    <row r="6839" spans="1:2" x14ac:dyDescent="0.25">
      <c r="A6839" t="s">
        <v>1775</v>
      </c>
      <c r="B6839" t="s">
        <v>38039</v>
      </c>
    </row>
    <row r="6840" spans="1:2" x14ac:dyDescent="0.25">
      <c r="A6840" t="s">
        <v>3507</v>
      </c>
      <c r="B6840" t="s">
        <v>38039</v>
      </c>
    </row>
    <row r="6841" spans="1:2" x14ac:dyDescent="0.25">
      <c r="A6841" t="s">
        <v>11347</v>
      </c>
      <c r="B6841" t="s">
        <v>38039</v>
      </c>
    </row>
    <row r="6842" spans="1:2" x14ac:dyDescent="0.25">
      <c r="A6842" t="s">
        <v>11346</v>
      </c>
      <c r="B6842" t="s">
        <v>38039</v>
      </c>
    </row>
    <row r="6843" spans="1:2" x14ac:dyDescent="0.25">
      <c r="A6843" t="s">
        <v>12839</v>
      </c>
      <c r="B6843" t="s">
        <v>38039</v>
      </c>
    </row>
    <row r="6844" spans="1:2" x14ac:dyDescent="0.25">
      <c r="A6844" t="s">
        <v>12325</v>
      </c>
      <c r="B6844" t="s">
        <v>12839</v>
      </c>
    </row>
    <row r="6845" spans="1:2" x14ac:dyDescent="0.25">
      <c r="A6845" t="s">
        <v>2989</v>
      </c>
      <c r="B6845" t="s">
        <v>38039</v>
      </c>
    </row>
    <row r="6846" spans="1:2" x14ac:dyDescent="0.25">
      <c r="A6846" t="s">
        <v>5733</v>
      </c>
      <c r="B6846" t="s">
        <v>38039</v>
      </c>
    </row>
    <row r="6847" spans="1:2" x14ac:dyDescent="0.25">
      <c r="A6847" t="s">
        <v>9125</v>
      </c>
      <c r="B6847" t="s">
        <v>38039</v>
      </c>
    </row>
    <row r="6848" spans="1:2" x14ac:dyDescent="0.25">
      <c r="A6848" t="s">
        <v>5615</v>
      </c>
      <c r="B6848" t="s">
        <v>38039</v>
      </c>
    </row>
    <row r="6849" spans="1:2" x14ac:dyDescent="0.25">
      <c r="A6849" t="s">
        <v>2598</v>
      </c>
      <c r="B6849" t="s">
        <v>38039</v>
      </c>
    </row>
    <row r="6850" spans="1:2" x14ac:dyDescent="0.25">
      <c r="A6850" t="s">
        <v>2597</v>
      </c>
      <c r="B6850" t="s">
        <v>38039</v>
      </c>
    </row>
    <row r="6851" spans="1:2" x14ac:dyDescent="0.25">
      <c r="A6851" t="s">
        <v>4417</v>
      </c>
      <c r="B6851" t="s">
        <v>38039</v>
      </c>
    </row>
    <row r="6852" spans="1:2" x14ac:dyDescent="0.25">
      <c r="A6852" t="s">
        <v>1130</v>
      </c>
      <c r="B6852" t="s">
        <v>38039</v>
      </c>
    </row>
    <row r="6853" spans="1:2" x14ac:dyDescent="0.25">
      <c r="A6853" t="s">
        <v>5265</v>
      </c>
      <c r="B6853" t="s">
        <v>38039</v>
      </c>
    </row>
    <row r="6854" spans="1:2" x14ac:dyDescent="0.25">
      <c r="A6854" t="s">
        <v>6999</v>
      </c>
      <c r="B6854" t="s">
        <v>38039</v>
      </c>
    </row>
    <row r="6855" spans="1:2" x14ac:dyDescent="0.25">
      <c r="A6855" t="s">
        <v>40717</v>
      </c>
      <c r="B6855" t="s">
        <v>17578</v>
      </c>
    </row>
    <row r="6856" spans="1:2" x14ac:dyDescent="0.25">
      <c r="A6856" t="s">
        <v>40520</v>
      </c>
      <c r="B6856" t="s">
        <v>40717</v>
      </c>
    </row>
    <row r="6857" spans="1:2" x14ac:dyDescent="0.25">
      <c r="A6857" t="s">
        <v>516</v>
      </c>
      <c r="B6857" t="s">
        <v>40717</v>
      </c>
    </row>
    <row r="6858" spans="1:2" x14ac:dyDescent="0.25">
      <c r="A6858" t="s">
        <v>2975</v>
      </c>
      <c r="B6858" t="s">
        <v>516</v>
      </c>
    </row>
    <row r="6859" spans="1:2" x14ac:dyDescent="0.25">
      <c r="A6859" t="s">
        <v>23863</v>
      </c>
      <c r="B6859" t="s">
        <v>40717</v>
      </c>
    </row>
    <row r="6860" spans="1:2" x14ac:dyDescent="0.25">
      <c r="A6860" t="s">
        <v>1205</v>
      </c>
      <c r="B6860" t="s">
        <v>23863</v>
      </c>
    </row>
    <row r="6861" spans="1:2" x14ac:dyDescent="0.25">
      <c r="A6861" t="s">
        <v>11458</v>
      </c>
      <c r="B6861" t="s">
        <v>23863</v>
      </c>
    </row>
    <row r="6862" spans="1:2" x14ac:dyDescent="0.25">
      <c r="A6862" t="s">
        <v>8389</v>
      </c>
      <c r="B6862" t="s">
        <v>23863</v>
      </c>
    </row>
    <row r="6863" spans="1:2" x14ac:dyDescent="0.25">
      <c r="A6863" t="s">
        <v>11157</v>
      </c>
      <c r="B6863" t="s">
        <v>23863</v>
      </c>
    </row>
    <row r="6864" spans="1:2" x14ac:dyDescent="0.25">
      <c r="A6864" t="s">
        <v>4482</v>
      </c>
      <c r="B6864" t="s">
        <v>23863</v>
      </c>
    </row>
    <row r="6865" spans="1:2" x14ac:dyDescent="0.25">
      <c r="A6865" t="s">
        <v>2977</v>
      </c>
      <c r="B6865" t="s">
        <v>23863</v>
      </c>
    </row>
    <row r="6866" spans="1:2" x14ac:dyDescent="0.25">
      <c r="A6866" t="s">
        <v>12066</v>
      </c>
      <c r="B6866" t="s">
        <v>23863</v>
      </c>
    </row>
    <row r="6867" spans="1:2" x14ac:dyDescent="0.25">
      <c r="A6867" t="s">
        <v>207</v>
      </c>
      <c r="B6867" t="s">
        <v>12066</v>
      </c>
    </row>
    <row r="6868" spans="1:2" x14ac:dyDescent="0.25">
      <c r="A6868" t="s">
        <v>3357</v>
      </c>
      <c r="B6868" t="s">
        <v>207</v>
      </c>
    </row>
    <row r="6869" spans="1:2" x14ac:dyDescent="0.25">
      <c r="A6869" t="s">
        <v>3359</v>
      </c>
      <c r="B6869" t="s">
        <v>207</v>
      </c>
    </row>
    <row r="6870" spans="1:2" x14ac:dyDescent="0.25">
      <c r="A6870" t="s">
        <v>2925</v>
      </c>
      <c r="B6870" t="s">
        <v>23863</v>
      </c>
    </row>
    <row r="6871" spans="1:2" x14ac:dyDescent="0.25">
      <c r="A6871" t="s">
        <v>23865</v>
      </c>
      <c r="B6871" t="s">
        <v>40717</v>
      </c>
    </row>
    <row r="6872" spans="1:2" x14ac:dyDescent="0.25">
      <c r="A6872" t="s">
        <v>8808</v>
      </c>
      <c r="B6872" t="s">
        <v>40717</v>
      </c>
    </row>
    <row r="6873" spans="1:2" x14ac:dyDescent="0.25">
      <c r="A6873" t="s">
        <v>1225</v>
      </c>
      <c r="B6873" t="s">
        <v>8808</v>
      </c>
    </row>
    <row r="6874" spans="1:2" x14ac:dyDescent="0.25">
      <c r="A6874" t="s">
        <v>1227</v>
      </c>
      <c r="B6874" t="s">
        <v>8808</v>
      </c>
    </row>
    <row r="6875" spans="1:2" x14ac:dyDescent="0.25">
      <c r="A6875" t="s">
        <v>23875</v>
      </c>
      <c r="B6875" t="s">
        <v>40717</v>
      </c>
    </row>
    <row r="6876" spans="1:2" x14ac:dyDescent="0.25">
      <c r="A6876" t="s">
        <v>23876</v>
      </c>
      <c r="B6876" t="s">
        <v>23875</v>
      </c>
    </row>
    <row r="6877" spans="1:2" x14ac:dyDescent="0.25">
      <c r="A6877" t="s">
        <v>23877</v>
      </c>
      <c r="B6877" t="s">
        <v>23875</v>
      </c>
    </row>
    <row r="6878" spans="1:2" x14ac:dyDescent="0.25">
      <c r="A6878" t="s">
        <v>23878</v>
      </c>
      <c r="B6878" t="s">
        <v>23875</v>
      </c>
    </row>
    <row r="6879" spans="1:2" x14ac:dyDescent="0.25">
      <c r="A6879" t="s">
        <v>23879</v>
      </c>
      <c r="B6879" t="s">
        <v>23875</v>
      </c>
    </row>
    <row r="6880" spans="1:2" x14ac:dyDescent="0.25">
      <c r="A6880" t="s">
        <v>1857</v>
      </c>
      <c r="B6880" t="s">
        <v>23875</v>
      </c>
    </row>
    <row r="6881" spans="1:2" x14ac:dyDescent="0.25">
      <c r="A6881" t="s">
        <v>17591</v>
      </c>
      <c r="B6881" t="s">
        <v>23875</v>
      </c>
    </row>
    <row r="6882" spans="1:2" x14ac:dyDescent="0.25">
      <c r="A6882" t="s">
        <v>1147</v>
      </c>
      <c r="B6882" t="s">
        <v>17591</v>
      </c>
    </row>
    <row r="6883" spans="1:2" x14ac:dyDescent="0.25">
      <c r="A6883" t="s">
        <v>1875</v>
      </c>
      <c r="B6883" t="s">
        <v>17591</v>
      </c>
    </row>
    <row r="6884" spans="1:2" x14ac:dyDescent="0.25">
      <c r="A6884" t="s">
        <v>6130</v>
      </c>
      <c r="B6884" t="s">
        <v>17591</v>
      </c>
    </row>
    <row r="6885" spans="1:2" x14ac:dyDescent="0.25">
      <c r="A6885" t="s">
        <v>5324</v>
      </c>
      <c r="B6885" t="s">
        <v>17591</v>
      </c>
    </row>
    <row r="6886" spans="1:2" x14ac:dyDescent="0.25">
      <c r="A6886" t="s">
        <v>7931</v>
      </c>
      <c r="B6886" t="s">
        <v>17591</v>
      </c>
    </row>
    <row r="6887" spans="1:2" x14ac:dyDescent="0.25">
      <c r="A6887" t="s">
        <v>1877</v>
      </c>
      <c r="B6887" t="s">
        <v>17591</v>
      </c>
    </row>
    <row r="6888" spans="1:2" x14ac:dyDescent="0.25">
      <c r="A6888" t="s">
        <v>10417</v>
      </c>
      <c r="B6888" t="s">
        <v>17591</v>
      </c>
    </row>
    <row r="6889" spans="1:2" x14ac:dyDescent="0.25">
      <c r="A6889" t="s">
        <v>1879</v>
      </c>
      <c r="B6889" t="s">
        <v>17591</v>
      </c>
    </row>
    <row r="6890" spans="1:2" x14ac:dyDescent="0.25">
      <c r="A6890" t="s">
        <v>9655</v>
      </c>
      <c r="B6890" t="s">
        <v>17591</v>
      </c>
    </row>
    <row r="6891" spans="1:2" x14ac:dyDescent="0.25">
      <c r="A6891" t="s">
        <v>4478</v>
      </c>
      <c r="B6891" t="s">
        <v>17591</v>
      </c>
    </row>
    <row r="6892" spans="1:2" x14ac:dyDescent="0.25">
      <c r="A6892" t="s">
        <v>10419</v>
      </c>
      <c r="B6892" t="s">
        <v>17591</v>
      </c>
    </row>
    <row r="6893" spans="1:2" x14ac:dyDescent="0.25">
      <c r="A6893" t="s">
        <v>690</v>
      </c>
      <c r="B6893" t="s">
        <v>17591</v>
      </c>
    </row>
    <row r="6894" spans="1:2" x14ac:dyDescent="0.25">
      <c r="A6894" t="s">
        <v>1881</v>
      </c>
      <c r="B6894" t="s">
        <v>17591</v>
      </c>
    </row>
    <row r="6895" spans="1:2" x14ac:dyDescent="0.25">
      <c r="A6895" t="s">
        <v>10421</v>
      </c>
      <c r="B6895" t="s">
        <v>17591</v>
      </c>
    </row>
    <row r="6896" spans="1:2" x14ac:dyDescent="0.25">
      <c r="A6896" t="s">
        <v>1883</v>
      </c>
      <c r="B6896" t="s">
        <v>17591</v>
      </c>
    </row>
    <row r="6897" spans="1:2" x14ac:dyDescent="0.25">
      <c r="A6897" t="s">
        <v>3509</v>
      </c>
      <c r="B6897" t="s">
        <v>17591</v>
      </c>
    </row>
    <row r="6898" spans="1:2" x14ac:dyDescent="0.25">
      <c r="A6898" t="s">
        <v>2705</v>
      </c>
      <c r="B6898" t="s">
        <v>17591</v>
      </c>
    </row>
    <row r="6899" spans="1:2" x14ac:dyDescent="0.25">
      <c r="A6899" t="s">
        <v>2707</v>
      </c>
      <c r="B6899" t="s">
        <v>17591</v>
      </c>
    </row>
    <row r="6900" spans="1:2" x14ac:dyDescent="0.25">
      <c r="A6900" t="s">
        <v>2709</v>
      </c>
      <c r="B6900" t="s">
        <v>17591</v>
      </c>
    </row>
    <row r="6901" spans="1:2" x14ac:dyDescent="0.25">
      <c r="A6901" t="s">
        <v>10597</v>
      </c>
      <c r="B6901" t="s">
        <v>17591</v>
      </c>
    </row>
    <row r="6902" spans="1:2" x14ac:dyDescent="0.25">
      <c r="A6902" t="s">
        <v>16236</v>
      </c>
      <c r="B6902" t="s">
        <v>17591</v>
      </c>
    </row>
    <row r="6903" spans="1:2" x14ac:dyDescent="0.25">
      <c r="A6903" t="s">
        <v>9876</v>
      </c>
      <c r="B6903" t="s">
        <v>17591</v>
      </c>
    </row>
    <row r="6904" spans="1:2" x14ac:dyDescent="0.25">
      <c r="A6904" t="s">
        <v>16238</v>
      </c>
      <c r="B6904" t="s">
        <v>17591</v>
      </c>
    </row>
    <row r="6905" spans="1:2" x14ac:dyDescent="0.25">
      <c r="A6905" t="s">
        <v>16240</v>
      </c>
      <c r="B6905" t="s">
        <v>17591</v>
      </c>
    </row>
    <row r="6906" spans="1:2" x14ac:dyDescent="0.25">
      <c r="A6906" t="s">
        <v>4085</v>
      </c>
      <c r="B6906" t="s">
        <v>17591</v>
      </c>
    </row>
    <row r="6907" spans="1:2" x14ac:dyDescent="0.25">
      <c r="A6907" t="s">
        <v>2847</v>
      </c>
      <c r="B6907" t="s">
        <v>17591</v>
      </c>
    </row>
    <row r="6908" spans="1:2" x14ac:dyDescent="0.25">
      <c r="A6908" t="s">
        <v>41746</v>
      </c>
      <c r="B6908" t="s">
        <v>40717</v>
      </c>
    </row>
    <row r="6909" spans="1:2" x14ac:dyDescent="0.25">
      <c r="A6909" t="s">
        <v>40600</v>
      </c>
      <c r="B6909" t="s">
        <v>41746</v>
      </c>
    </row>
    <row r="6910" spans="1:2" x14ac:dyDescent="0.25">
      <c r="A6910" t="s">
        <v>7024</v>
      </c>
      <c r="B6910" t="s">
        <v>40600</v>
      </c>
    </row>
    <row r="6911" spans="1:2" x14ac:dyDescent="0.25">
      <c r="A6911" t="s">
        <v>1585</v>
      </c>
      <c r="B6911" t="s">
        <v>7024</v>
      </c>
    </row>
    <row r="6912" spans="1:2" x14ac:dyDescent="0.25">
      <c r="A6912" t="s">
        <v>1587</v>
      </c>
      <c r="B6912" t="s">
        <v>7024</v>
      </c>
    </row>
    <row r="6913" spans="1:2" x14ac:dyDescent="0.25">
      <c r="A6913" t="s">
        <v>1589</v>
      </c>
      <c r="B6913" t="s">
        <v>7024</v>
      </c>
    </row>
    <row r="6914" spans="1:2" x14ac:dyDescent="0.25">
      <c r="A6914" t="s">
        <v>23885</v>
      </c>
      <c r="B6914" t="s">
        <v>40600</v>
      </c>
    </row>
    <row r="6915" spans="1:2" x14ac:dyDescent="0.25">
      <c r="A6915" t="s">
        <v>41724</v>
      </c>
      <c r="B6915" t="s">
        <v>40717</v>
      </c>
    </row>
    <row r="6916" spans="1:2" x14ac:dyDescent="0.25">
      <c r="A6916" t="s">
        <v>41848</v>
      </c>
      <c r="B6916" t="s">
        <v>41724</v>
      </c>
    </row>
    <row r="6917" spans="1:2" x14ac:dyDescent="0.25">
      <c r="A6917" t="s">
        <v>23880</v>
      </c>
      <c r="B6917" t="s">
        <v>41724</v>
      </c>
    </row>
    <row r="6918" spans="1:2" x14ac:dyDescent="0.25">
      <c r="A6918" t="s">
        <v>23881</v>
      </c>
      <c r="B6918" t="s">
        <v>23880</v>
      </c>
    </row>
    <row r="6919" spans="1:2" x14ac:dyDescent="0.25">
      <c r="A6919" t="s">
        <v>23882</v>
      </c>
      <c r="B6919" t="s">
        <v>23880</v>
      </c>
    </row>
    <row r="6920" spans="1:2" x14ac:dyDescent="0.25">
      <c r="A6920" t="s">
        <v>23883</v>
      </c>
      <c r="B6920" t="s">
        <v>23880</v>
      </c>
    </row>
    <row r="6921" spans="1:2" x14ac:dyDescent="0.25">
      <c r="A6921" t="s">
        <v>6089</v>
      </c>
      <c r="B6921" t="s">
        <v>23880</v>
      </c>
    </row>
    <row r="6922" spans="1:2" x14ac:dyDescent="0.25">
      <c r="A6922" t="s">
        <v>40497</v>
      </c>
      <c r="B6922" t="s">
        <v>17578</v>
      </c>
    </row>
    <row r="6923" spans="1:2" x14ac:dyDescent="0.25">
      <c r="A6923" t="s">
        <v>40491</v>
      </c>
      <c r="B6923" t="s">
        <v>40497</v>
      </c>
    </row>
    <row r="6924" spans="1:2" x14ac:dyDescent="0.25">
      <c r="A6924" t="s">
        <v>40684</v>
      </c>
      <c r="B6924" t="s">
        <v>40497</v>
      </c>
    </row>
    <row r="6925" spans="1:2" x14ac:dyDescent="0.25">
      <c r="A6925" t="s">
        <v>40478</v>
      </c>
      <c r="B6925" t="s">
        <v>40497</v>
      </c>
    </row>
    <row r="6926" spans="1:2" x14ac:dyDescent="0.25">
      <c r="A6926" t="s">
        <v>1241</v>
      </c>
      <c r="B6926" t="s">
        <v>40478</v>
      </c>
    </row>
    <row r="6927" spans="1:2" x14ac:dyDescent="0.25">
      <c r="A6927" t="s">
        <v>2547</v>
      </c>
      <c r="B6927" t="s">
        <v>40478</v>
      </c>
    </row>
    <row r="6928" spans="1:2" x14ac:dyDescent="0.25">
      <c r="A6928" t="s">
        <v>7410</v>
      </c>
      <c r="B6928" t="s">
        <v>40478</v>
      </c>
    </row>
    <row r="6929" spans="1:2" x14ac:dyDescent="0.25">
      <c r="A6929" t="s">
        <v>4121</v>
      </c>
      <c r="B6929" t="s">
        <v>40478</v>
      </c>
    </row>
    <row r="6930" spans="1:2" x14ac:dyDescent="0.25">
      <c r="A6930" t="s">
        <v>19608</v>
      </c>
      <c r="B6930" t="s">
        <v>40478</v>
      </c>
    </row>
    <row r="6931" spans="1:2" x14ac:dyDescent="0.25">
      <c r="A6931" t="s">
        <v>40559</v>
      </c>
      <c r="B6931" t="s">
        <v>40497</v>
      </c>
    </row>
    <row r="6932" spans="1:2" x14ac:dyDescent="0.25">
      <c r="A6932" t="s">
        <v>40580</v>
      </c>
      <c r="B6932" t="s">
        <v>40497</v>
      </c>
    </row>
    <row r="6933" spans="1:2" x14ac:dyDescent="0.25">
      <c r="A6933" t="s">
        <v>13520</v>
      </c>
      <c r="B6933" t="s">
        <v>40580</v>
      </c>
    </row>
    <row r="6934" spans="1:2" x14ac:dyDescent="0.25">
      <c r="A6934" t="s">
        <v>37469</v>
      </c>
      <c r="B6934" t="s">
        <v>40580</v>
      </c>
    </row>
    <row r="6935" spans="1:2" x14ac:dyDescent="0.25">
      <c r="A6935" t="s">
        <v>23860</v>
      </c>
      <c r="B6935" t="s">
        <v>40497</v>
      </c>
    </row>
    <row r="6936" spans="1:2" x14ac:dyDescent="0.25">
      <c r="A6936" t="s">
        <v>11140</v>
      </c>
      <c r="B6936" t="s">
        <v>23860</v>
      </c>
    </row>
    <row r="6937" spans="1:2" x14ac:dyDescent="0.25">
      <c r="A6937" t="s">
        <v>1231</v>
      </c>
      <c r="B6937" t="s">
        <v>11140</v>
      </c>
    </row>
    <row r="6938" spans="1:2" x14ac:dyDescent="0.25">
      <c r="A6938" t="s">
        <v>1233</v>
      </c>
      <c r="B6938" t="s">
        <v>11140</v>
      </c>
    </row>
    <row r="6939" spans="1:2" x14ac:dyDescent="0.25">
      <c r="A6939" t="s">
        <v>1235</v>
      </c>
      <c r="B6939" t="s">
        <v>11140</v>
      </c>
    </row>
    <row r="6940" spans="1:2" x14ac:dyDescent="0.25">
      <c r="A6940" t="s">
        <v>1237</v>
      </c>
      <c r="B6940" t="s">
        <v>11140</v>
      </c>
    </row>
    <row r="6941" spans="1:2" x14ac:dyDescent="0.25">
      <c r="A6941" t="s">
        <v>11142</v>
      </c>
      <c r="B6941" t="s">
        <v>11140</v>
      </c>
    </row>
    <row r="6942" spans="1:2" x14ac:dyDescent="0.25">
      <c r="A6942" t="s">
        <v>11338</v>
      </c>
      <c r="B6942" t="s">
        <v>11140</v>
      </c>
    </row>
    <row r="6943" spans="1:2" x14ac:dyDescent="0.25">
      <c r="A6943" t="s">
        <v>8356</v>
      </c>
      <c r="B6943" t="s">
        <v>11140</v>
      </c>
    </row>
    <row r="6944" spans="1:2" x14ac:dyDescent="0.25">
      <c r="A6944" t="s">
        <v>2921</v>
      </c>
      <c r="B6944" t="s">
        <v>11140</v>
      </c>
    </row>
    <row r="6945" spans="1:2" x14ac:dyDescent="0.25">
      <c r="A6945" t="s">
        <v>23859</v>
      </c>
      <c r="B6945" t="s">
        <v>17578</v>
      </c>
    </row>
    <row r="6946" spans="1:2" x14ac:dyDescent="0.25">
      <c r="A6946" t="s">
        <v>157</v>
      </c>
      <c r="B6946" t="s">
        <v>23859</v>
      </c>
    </row>
    <row r="6947" spans="1:2" x14ac:dyDescent="0.25">
      <c r="A6947" t="s">
        <v>1221</v>
      </c>
      <c r="B6947" t="s">
        <v>157</v>
      </c>
    </row>
    <row r="6948" spans="1:2" x14ac:dyDescent="0.25">
      <c r="A6948" t="s">
        <v>1223</v>
      </c>
      <c r="B6948" t="s">
        <v>157</v>
      </c>
    </row>
    <row r="6949" spans="1:2" x14ac:dyDescent="0.25">
      <c r="A6949" t="s">
        <v>4424</v>
      </c>
      <c r="B6949" t="s">
        <v>157</v>
      </c>
    </row>
    <row r="6950" spans="1:2" x14ac:dyDescent="0.25">
      <c r="A6950" t="s">
        <v>1251</v>
      </c>
      <c r="B6950" t="s">
        <v>157</v>
      </c>
    </row>
    <row r="6951" spans="1:2" x14ac:dyDescent="0.25">
      <c r="A6951" t="s">
        <v>1253</v>
      </c>
      <c r="B6951" t="s">
        <v>157</v>
      </c>
    </row>
    <row r="6952" spans="1:2" x14ac:dyDescent="0.25">
      <c r="A6952" t="s">
        <v>1255</v>
      </c>
      <c r="B6952" t="s">
        <v>157</v>
      </c>
    </row>
    <row r="6953" spans="1:2" x14ac:dyDescent="0.25">
      <c r="A6953" t="s">
        <v>1257</v>
      </c>
      <c r="B6953" t="s">
        <v>157</v>
      </c>
    </row>
    <row r="6954" spans="1:2" x14ac:dyDescent="0.25">
      <c r="A6954" t="s">
        <v>3366</v>
      </c>
      <c r="B6954" t="s">
        <v>157</v>
      </c>
    </row>
    <row r="6955" spans="1:2" x14ac:dyDescent="0.25">
      <c r="A6955" t="s">
        <v>9641</v>
      </c>
      <c r="B6955" t="s">
        <v>157</v>
      </c>
    </row>
    <row r="6956" spans="1:2" x14ac:dyDescent="0.25">
      <c r="A6956" t="s">
        <v>716</v>
      </c>
      <c r="B6956" t="s">
        <v>157</v>
      </c>
    </row>
    <row r="6957" spans="1:2" x14ac:dyDescent="0.25">
      <c r="A6957" t="s">
        <v>1573</v>
      </c>
      <c r="B6957" t="s">
        <v>716</v>
      </c>
    </row>
    <row r="6958" spans="1:2" x14ac:dyDescent="0.25">
      <c r="A6958" t="s">
        <v>4450</v>
      </c>
      <c r="B6958" t="s">
        <v>716</v>
      </c>
    </row>
    <row r="6959" spans="1:2" x14ac:dyDescent="0.25">
      <c r="A6959" t="s">
        <v>3977</v>
      </c>
      <c r="B6959" t="s">
        <v>716</v>
      </c>
    </row>
    <row r="6960" spans="1:2" x14ac:dyDescent="0.25">
      <c r="A6960" t="s">
        <v>4807</v>
      </c>
      <c r="B6960" t="s">
        <v>716</v>
      </c>
    </row>
    <row r="6961" spans="1:2" x14ac:dyDescent="0.25">
      <c r="A6961" t="s">
        <v>8283</v>
      </c>
      <c r="B6961" t="s">
        <v>716</v>
      </c>
    </row>
    <row r="6962" spans="1:2" x14ac:dyDescent="0.25">
      <c r="A6962" t="s">
        <v>4809</v>
      </c>
      <c r="B6962" t="s">
        <v>716</v>
      </c>
    </row>
    <row r="6963" spans="1:2" x14ac:dyDescent="0.25">
      <c r="A6963" t="s">
        <v>2625</v>
      </c>
      <c r="B6963" t="s">
        <v>716</v>
      </c>
    </row>
    <row r="6964" spans="1:2" x14ac:dyDescent="0.25">
      <c r="A6964" t="s">
        <v>4908</v>
      </c>
      <c r="B6964" t="s">
        <v>716</v>
      </c>
    </row>
    <row r="6965" spans="1:2" x14ac:dyDescent="0.25">
      <c r="A6965" t="s">
        <v>4115</v>
      </c>
      <c r="B6965" t="s">
        <v>157</v>
      </c>
    </row>
    <row r="6966" spans="1:2" x14ac:dyDescent="0.25">
      <c r="A6966" t="s">
        <v>2923</v>
      </c>
      <c r="B6966" t="s">
        <v>157</v>
      </c>
    </row>
    <row r="6967" spans="1:2" x14ac:dyDescent="0.25">
      <c r="A6967" t="s">
        <v>2927</v>
      </c>
      <c r="B6967" t="s">
        <v>157</v>
      </c>
    </row>
    <row r="6968" spans="1:2" x14ac:dyDescent="0.25">
      <c r="A6968" t="s">
        <v>5737</v>
      </c>
      <c r="B6968" t="s">
        <v>157</v>
      </c>
    </row>
    <row r="6969" spans="1:2" x14ac:dyDescent="0.25">
      <c r="A6969" t="s">
        <v>23861</v>
      </c>
      <c r="B6969" t="s">
        <v>23859</v>
      </c>
    </row>
    <row r="6970" spans="1:2" x14ac:dyDescent="0.25">
      <c r="A6970" t="s">
        <v>1199</v>
      </c>
      <c r="B6970" t="s">
        <v>23861</v>
      </c>
    </row>
    <row r="6971" spans="1:2" x14ac:dyDescent="0.25">
      <c r="A6971" t="s">
        <v>1201</v>
      </c>
      <c r="B6971" t="s">
        <v>23861</v>
      </c>
    </row>
    <row r="6972" spans="1:2" x14ac:dyDescent="0.25">
      <c r="A6972" t="s">
        <v>1207</v>
      </c>
      <c r="B6972" t="s">
        <v>23861</v>
      </c>
    </row>
    <row r="6973" spans="1:2" x14ac:dyDescent="0.25">
      <c r="A6973" t="s">
        <v>1203</v>
      </c>
      <c r="B6973" t="s">
        <v>23861</v>
      </c>
    </row>
    <row r="6974" spans="1:2" x14ac:dyDescent="0.25">
      <c r="A6974" t="s">
        <v>12279</v>
      </c>
      <c r="B6974" t="s">
        <v>23861</v>
      </c>
    </row>
    <row r="6975" spans="1:2" x14ac:dyDescent="0.25">
      <c r="A6975" t="s">
        <v>40570</v>
      </c>
      <c r="B6975" t="s">
        <v>23859</v>
      </c>
    </row>
    <row r="6976" spans="1:2" x14ac:dyDescent="0.25">
      <c r="A6976" t="s">
        <v>15297</v>
      </c>
      <c r="B6976" t="s">
        <v>40570</v>
      </c>
    </row>
    <row r="6977" spans="1:2" x14ac:dyDescent="0.25">
      <c r="A6977" t="s">
        <v>6506</v>
      </c>
      <c r="B6977" t="s">
        <v>40570</v>
      </c>
    </row>
    <row r="6978" spans="1:2" x14ac:dyDescent="0.25">
      <c r="A6978" t="s">
        <v>37467</v>
      </c>
      <c r="B6978" t="s">
        <v>40570</v>
      </c>
    </row>
    <row r="6979" spans="1:2" x14ac:dyDescent="0.25">
      <c r="A6979" t="s">
        <v>37471</v>
      </c>
      <c r="B6979" t="s">
        <v>40570</v>
      </c>
    </row>
    <row r="6980" spans="1:2" x14ac:dyDescent="0.25">
      <c r="A6980" t="s">
        <v>40651</v>
      </c>
      <c r="B6980" t="s">
        <v>23859</v>
      </c>
    </row>
    <row r="6981" spans="1:2" x14ac:dyDescent="0.25">
      <c r="A6981" t="s">
        <v>2831</v>
      </c>
      <c r="B6981" t="s">
        <v>40651</v>
      </c>
    </row>
    <row r="6982" spans="1:2" x14ac:dyDescent="0.25">
      <c r="A6982" t="s">
        <v>3364</v>
      </c>
      <c r="B6982" t="s">
        <v>40651</v>
      </c>
    </row>
    <row r="6983" spans="1:2" x14ac:dyDescent="0.25">
      <c r="A6983" t="s">
        <v>1229</v>
      </c>
      <c r="B6983" t="s">
        <v>40651</v>
      </c>
    </row>
    <row r="6984" spans="1:2" x14ac:dyDescent="0.25">
      <c r="A6984" t="s">
        <v>40740</v>
      </c>
      <c r="B6984" t="s">
        <v>23859</v>
      </c>
    </row>
    <row r="6985" spans="1:2" x14ac:dyDescent="0.25">
      <c r="A6985" t="s">
        <v>40588</v>
      </c>
      <c r="B6985" t="s">
        <v>23859</v>
      </c>
    </row>
    <row r="6986" spans="1:2" x14ac:dyDescent="0.25">
      <c r="A6986" t="s">
        <v>40493</v>
      </c>
      <c r="B6986" t="s">
        <v>23859</v>
      </c>
    </row>
    <row r="6987" spans="1:2" x14ac:dyDescent="0.25">
      <c r="A6987" t="s">
        <v>4882</v>
      </c>
      <c r="B6987" t="s">
        <v>40493</v>
      </c>
    </row>
    <row r="6988" spans="1:2" x14ac:dyDescent="0.25">
      <c r="A6988" t="s">
        <v>40557</v>
      </c>
      <c r="B6988" t="s">
        <v>23859</v>
      </c>
    </row>
    <row r="6989" spans="1:2" x14ac:dyDescent="0.25">
      <c r="A6989" t="s">
        <v>40495</v>
      </c>
      <c r="B6989" t="s">
        <v>23859</v>
      </c>
    </row>
    <row r="6990" spans="1:2" x14ac:dyDescent="0.25">
      <c r="A6990" t="s">
        <v>40537</v>
      </c>
      <c r="B6990" t="s">
        <v>23859</v>
      </c>
    </row>
    <row r="6991" spans="1:2" x14ac:dyDescent="0.25">
      <c r="A6991" t="s">
        <v>1239</v>
      </c>
      <c r="B6991" t="s">
        <v>40537</v>
      </c>
    </row>
    <row r="6992" spans="1:2" x14ac:dyDescent="0.25">
      <c r="A6992" t="s">
        <v>14597</v>
      </c>
      <c r="B6992" t="s">
        <v>23859</v>
      </c>
    </row>
    <row r="6993" spans="1:2" x14ac:dyDescent="0.25">
      <c r="A6993" t="s">
        <v>2579</v>
      </c>
      <c r="B6993" t="s">
        <v>23859</v>
      </c>
    </row>
    <row r="6994" spans="1:2" x14ac:dyDescent="0.25">
      <c r="A6994" t="s">
        <v>2935</v>
      </c>
      <c r="B6994" t="s">
        <v>23859</v>
      </c>
    </row>
    <row r="6995" spans="1:2" x14ac:dyDescent="0.25">
      <c r="A6995" t="s">
        <v>4904</v>
      </c>
      <c r="B6995" t="s">
        <v>23859</v>
      </c>
    </row>
    <row r="6996" spans="1:2" x14ac:dyDescent="0.25">
      <c r="A6996" t="s">
        <v>23857</v>
      </c>
      <c r="B6996" t="s">
        <v>17578</v>
      </c>
    </row>
    <row r="6997" spans="1:2" x14ac:dyDescent="0.25">
      <c r="A6997" t="s">
        <v>20287</v>
      </c>
      <c r="B6997" t="s">
        <v>23857</v>
      </c>
    </row>
    <row r="6998" spans="1:2" x14ac:dyDescent="0.25">
      <c r="A6998" t="s">
        <v>20694</v>
      </c>
      <c r="B6998" t="s">
        <v>20287</v>
      </c>
    </row>
    <row r="6999" spans="1:2" x14ac:dyDescent="0.25">
      <c r="A6999" t="s">
        <v>23019</v>
      </c>
      <c r="B6999" t="s">
        <v>23857</v>
      </c>
    </row>
    <row r="7000" spans="1:2" x14ac:dyDescent="0.25">
      <c r="A7000" t="s">
        <v>40703</v>
      </c>
      <c r="B7000" t="s">
        <v>23857</v>
      </c>
    </row>
    <row r="7001" spans="1:2" x14ac:dyDescent="0.25">
      <c r="A7001" t="s">
        <v>40622</v>
      </c>
      <c r="B7001" t="s">
        <v>23857</v>
      </c>
    </row>
    <row r="7002" spans="1:2" x14ac:dyDescent="0.25">
      <c r="A7002" t="s">
        <v>40755</v>
      </c>
      <c r="B7002" t="s">
        <v>23857</v>
      </c>
    </row>
    <row r="7003" spans="1:2" x14ac:dyDescent="0.25">
      <c r="A7003" t="s">
        <v>40612</v>
      </c>
      <c r="B7003" t="s">
        <v>23857</v>
      </c>
    </row>
    <row r="7004" spans="1:2" x14ac:dyDescent="0.25">
      <c r="A7004" t="s">
        <v>40598</v>
      </c>
      <c r="B7004" t="s">
        <v>23857</v>
      </c>
    </row>
    <row r="7005" spans="1:2" x14ac:dyDescent="0.25">
      <c r="A7005" t="s">
        <v>21271</v>
      </c>
      <c r="B7005" t="s">
        <v>40598</v>
      </c>
    </row>
    <row r="7006" spans="1:2" x14ac:dyDescent="0.25">
      <c r="A7006" t="s">
        <v>2587</v>
      </c>
      <c r="B7006" t="s">
        <v>21271</v>
      </c>
    </row>
    <row r="7007" spans="1:2" x14ac:dyDescent="0.25">
      <c r="A7007" t="s">
        <v>21663</v>
      </c>
      <c r="B7007" t="s">
        <v>40598</v>
      </c>
    </row>
    <row r="7008" spans="1:2" x14ac:dyDescent="0.25">
      <c r="A7008" t="s">
        <v>2589</v>
      </c>
      <c r="B7008" t="s">
        <v>21663</v>
      </c>
    </row>
    <row r="7009" spans="1:2" x14ac:dyDescent="0.25">
      <c r="A7009" t="s">
        <v>15295</v>
      </c>
      <c r="B7009" t="s">
        <v>21663</v>
      </c>
    </row>
    <row r="7010" spans="1:2" x14ac:dyDescent="0.25">
      <c r="A7010" t="s">
        <v>1099</v>
      </c>
      <c r="B7010" t="s">
        <v>15295</v>
      </c>
    </row>
    <row r="7011" spans="1:2" x14ac:dyDescent="0.25">
      <c r="A7011" t="s">
        <v>5272</v>
      </c>
      <c r="B7011" t="s">
        <v>15295</v>
      </c>
    </row>
    <row r="7012" spans="1:2" x14ac:dyDescent="0.25">
      <c r="A7012" t="s">
        <v>17585</v>
      </c>
      <c r="B7012" t="s">
        <v>15295</v>
      </c>
    </row>
    <row r="7013" spans="1:2" x14ac:dyDescent="0.25">
      <c r="A7013" t="s">
        <v>3969</v>
      </c>
      <c r="B7013" t="s">
        <v>15295</v>
      </c>
    </row>
    <row r="7014" spans="1:2" x14ac:dyDescent="0.25">
      <c r="A7014" t="s">
        <v>3971</v>
      </c>
      <c r="B7014" t="s">
        <v>15295</v>
      </c>
    </row>
    <row r="7015" spans="1:2" x14ac:dyDescent="0.25">
      <c r="A7015" t="s">
        <v>2593</v>
      </c>
      <c r="B7015" t="s">
        <v>15295</v>
      </c>
    </row>
    <row r="7016" spans="1:2" x14ac:dyDescent="0.25">
      <c r="A7016" t="s">
        <v>40568</v>
      </c>
      <c r="B7016" t="s">
        <v>23857</v>
      </c>
    </row>
    <row r="7017" spans="1:2" x14ac:dyDescent="0.25">
      <c r="A7017" t="s">
        <v>40780</v>
      </c>
      <c r="B7017" t="s">
        <v>23857</v>
      </c>
    </row>
    <row r="7018" spans="1:2" x14ac:dyDescent="0.25">
      <c r="A7018" t="s">
        <v>16302</v>
      </c>
      <c r="B7018" t="s">
        <v>40780</v>
      </c>
    </row>
    <row r="7019" spans="1:2" x14ac:dyDescent="0.25">
      <c r="A7019" t="s">
        <v>23867</v>
      </c>
      <c r="B7019" t="s">
        <v>40780</v>
      </c>
    </row>
    <row r="7020" spans="1:2" x14ac:dyDescent="0.25">
      <c r="A7020" t="s">
        <v>16751</v>
      </c>
      <c r="B7020" t="s">
        <v>23867</v>
      </c>
    </row>
    <row r="7021" spans="1:2" x14ac:dyDescent="0.25">
      <c r="A7021" t="s">
        <v>12068</v>
      </c>
      <c r="B7021" t="s">
        <v>40780</v>
      </c>
    </row>
    <row r="7022" spans="1:2" x14ac:dyDescent="0.25">
      <c r="A7022" t="s">
        <v>4888</v>
      </c>
      <c r="B7022" t="s">
        <v>12068</v>
      </c>
    </row>
    <row r="7023" spans="1:2" x14ac:dyDescent="0.25">
      <c r="A7023" t="s">
        <v>4915</v>
      </c>
      <c r="B7023" t="s">
        <v>12068</v>
      </c>
    </row>
    <row r="7024" spans="1:2" x14ac:dyDescent="0.25">
      <c r="A7024" t="s">
        <v>4900</v>
      </c>
      <c r="B7024" t="s">
        <v>12068</v>
      </c>
    </row>
    <row r="7025" spans="1:2" x14ac:dyDescent="0.25">
      <c r="A7025" t="s">
        <v>19645</v>
      </c>
      <c r="B7025" t="s">
        <v>40780</v>
      </c>
    </row>
    <row r="7026" spans="1:2" x14ac:dyDescent="0.25">
      <c r="A7026" t="s">
        <v>14665</v>
      </c>
      <c r="B7026" t="s">
        <v>19645</v>
      </c>
    </row>
    <row r="7027" spans="1:2" x14ac:dyDescent="0.25">
      <c r="A7027" t="s">
        <v>7440</v>
      </c>
      <c r="B7027" t="s">
        <v>19645</v>
      </c>
    </row>
    <row r="7028" spans="1:2" x14ac:dyDescent="0.25">
      <c r="A7028" t="s">
        <v>4415</v>
      </c>
      <c r="B7028" t="s">
        <v>7440</v>
      </c>
    </row>
    <row r="7029" spans="1:2" x14ac:dyDescent="0.25">
      <c r="A7029" t="s">
        <v>17581</v>
      </c>
      <c r="B7029" t="s">
        <v>7440</v>
      </c>
    </row>
    <row r="7030" spans="1:2" x14ac:dyDescent="0.25">
      <c r="A7030" t="s">
        <v>5616</v>
      </c>
      <c r="B7030" t="s">
        <v>7440</v>
      </c>
    </row>
    <row r="7031" spans="1:2" x14ac:dyDescent="0.25">
      <c r="A7031" t="s">
        <v>3973</v>
      </c>
      <c r="B7031" t="s">
        <v>7440</v>
      </c>
    </row>
    <row r="7032" spans="1:2" x14ac:dyDescent="0.25">
      <c r="A7032" t="s">
        <v>4091</v>
      </c>
      <c r="B7032" t="s">
        <v>7440</v>
      </c>
    </row>
    <row r="7033" spans="1:2" x14ac:dyDescent="0.25">
      <c r="A7033" t="s">
        <v>9104</v>
      </c>
      <c r="B7033" t="s">
        <v>7440</v>
      </c>
    </row>
    <row r="7034" spans="1:2" x14ac:dyDescent="0.25">
      <c r="A7034" t="s">
        <v>12837</v>
      </c>
      <c r="B7034" t="s">
        <v>40780</v>
      </c>
    </row>
    <row r="7035" spans="1:2" x14ac:dyDescent="0.25">
      <c r="A7035" t="s">
        <v>1259</v>
      </c>
      <c r="B7035" t="s">
        <v>12837</v>
      </c>
    </row>
    <row r="7036" spans="1:2" x14ac:dyDescent="0.25">
      <c r="A7036" t="s">
        <v>1261</v>
      </c>
      <c r="B7036" t="s">
        <v>12837</v>
      </c>
    </row>
    <row r="7037" spans="1:2" x14ac:dyDescent="0.25">
      <c r="A7037" t="s">
        <v>1263</v>
      </c>
      <c r="B7037" t="s">
        <v>12837</v>
      </c>
    </row>
    <row r="7038" spans="1:2" x14ac:dyDescent="0.25">
      <c r="A7038" t="s">
        <v>4426</v>
      </c>
      <c r="B7038" t="s">
        <v>12837</v>
      </c>
    </row>
    <row r="7039" spans="1:2" x14ac:dyDescent="0.25">
      <c r="A7039" t="s">
        <v>1265</v>
      </c>
      <c r="B7039" t="s">
        <v>12837</v>
      </c>
    </row>
    <row r="7040" spans="1:2" x14ac:dyDescent="0.25">
      <c r="A7040" t="s">
        <v>14144</v>
      </c>
      <c r="B7040" t="s">
        <v>12837</v>
      </c>
    </row>
    <row r="7041" spans="1:2" x14ac:dyDescent="0.25">
      <c r="A7041" t="s">
        <v>4151</v>
      </c>
      <c r="B7041" t="s">
        <v>12837</v>
      </c>
    </row>
    <row r="7042" spans="1:2" x14ac:dyDescent="0.25">
      <c r="A7042" t="s">
        <v>4906</v>
      </c>
      <c r="B7042" t="s">
        <v>12837</v>
      </c>
    </row>
    <row r="7043" spans="1:2" x14ac:dyDescent="0.25">
      <c r="A7043" t="s">
        <v>23858</v>
      </c>
      <c r="B7043" t="s">
        <v>40780</v>
      </c>
    </row>
    <row r="7044" spans="1:2" x14ac:dyDescent="0.25">
      <c r="A7044" t="s">
        <v>21905</v>
      </c>
      <c r="B7044" t="s">
        <v>23858</v>
      </c>
    </row>
    <row r="7045" spans="1:2" x14ac:dyDescent="0.25">
      <c r="A7045" t="s">
        <v>1139</v>
      </c>
      <c r="B7045" t="s">
        <v>21905</v>
      </c>
    </row>
    <row r="7046" spans="1:2" x14ac:dyDescent="0.25">
      <c r="A7046" t="s">
        <v>1141</v>
      </c>
      <c r="B7046" t="s">
        <v>21905</v>
      </c>
    </row>
    <row r="7047" spans="1:2" x14ac:dyDescent="0.25">
      <c r="A7047" t="s">
        <v>1143</v>
      </c>
      <c r="B7047" t="s">
        <v>21905</v>
      </c>
    </row>
    <row r="7048" spans="1:2" x14ac:dyDescent="0.25">
      <c r="A7048" t="s">
        <v>1145</v>
      </c>
      <c r="B7048" t="s">
        <v>21905</v>
      </c>
    </row>
    <row r="7049" spans="1:2" x14ac:dyDescent="0.25">
      <c r="A7049" t="s">
        <v>1149</v>
      </c>
      <c r="B7049" t="s">
        <v>21905</v>
      </c>
    </row>
    <row r="7050" spans="1:2" x14ac:dyDescent="0.25">
      <c r="A7050" t="s">
        <v>3345</v>
      </c>
      <c r="B7050" t="s">
        <v>21905</v>
      </c>
    </row>
    <row r="7051" spans="1:2" x14ac:dyDescent="0.25">
      <c r="A7051" t="s">
        <v>1151</v>
      </c>
      <c r="B7051" t="s">
        <v>21905</v>
      </c>
    </row>
    <row r="7052" spans="1:2" x14ac:dyDescent="0.25">
      <c r="A7052" t="s">
        <v>1153</v>
      </c>
      <c r="B7052" t="s">
        <v>21905</v>
      </c>
    </row>
    <row r="7053" spans="1:2" x14ac:dyDescent="0.25">
      <c r="A7053" t="s">
        <v>3349</v>
      </c>
      <c r="B7053" t="s">
        <v>21905</v>
      </c>
    </row>
    <row r="7054" spans="1:2" x14ac:dyDescent="0.25">
      <c r="A7054" t="s">
        <v>686</v>
      </c>
      <c r="B7054" t="s">
        <v>21905</v>
      </c>
    </row>
    <row r="7055" spans="1:2" x14ac:dyDescent="0.25">
      <c r="A7055" t="s">
        <v>1159</v>
      </c>
      <c r="B7055" t="s">
        <v>21905</v>
      </c>
    </row>
    <row r="7056" spans="1:2" x14ac:dyDescent="0.25">
      <c r="A7056" t="s">
        <v>1169</v>
      </c>
      <c r="B7056" t="s">
        <v>21905</v>
      </c>
    </row>
    <row r="7057" spans="1:2" x14ac:dyDescent="0.25">
      <c r="A7057" t="s">
        <v>1171</v>
      </c>
      <c r="B7057" t="s">
        <v>21905</v>
      </c>
    </row>
    <row r="7058" spans="1:2" x14ac:dyDescent="0.25">
      <c r="A7058" t="s">
        <v>1173</v>
      </c>
      <c r="B7058" t="s">
        <v>21905</v>
      </c>
    </row>
    <row r="7059" spans="1:2" x14ac:dyDescent="0.25">
      <c r="A7059" t="s">
        <v>1175</v>
      </c>
      <c r="B7059" t="s">
        <v>21905</v>
      </c>
    </row>
    <row r="7060" spans="1:2" x14ac:dyDescent="0.25">
      <c r="A7060" t="s">
        <v>1177</v>
      </c>
      <c r="B7060" t="s">
        <v>21905</v>
      </c>
    </row>
    <row r="7061" spans="1:2" x14ac:dyDescent="0.25">
      <c r="A7061" t="s">
        <v>1179</v>
      </c>
      <c r="B7061" t="s">
        <v>21905</v>
      </c>
    </row>
    <row r="7062" spans="1:2" x14ac:dyDescent="0.25">
      <c r="A7062" t="s">
        <v>1181</v>
      </c>
      <c r="B7062" t="s">
        <v>21905</v>
      </c>
    </row>
    <row r="7063" spans="1:2" x14ac:dyDescent="0.25">
      <c r="A7063" t="s">
        <v>1183</v>
      </c>
      <c r="B7063" t="s">
        <v>21905</v>
      </c>
    </row>
    <row r="7064" spans="1:2" x14ac:dyDescent="0.25">
      <c r="A7064" t="s">
        <v>1185</v>
      </c>
      <c r="B7064" t="s">
        <v>21905</v>
      </c>
    </row>
    <row r="7065" spans="1:2" x14ac:dyDescent="0.25">
      <c r="A7065" t="s">
        <v>1187</v>
      </c>
      <c r="B7065" t="s">
        <v>21905</v>
      </c>
    </row>
    <row r="7066" spans="1:2" x14ac:dyDescent="0.25">
      <c r="A7066" t="s">
        <v>4420</v>
      </c>
      <c r="B7066" t="s">
        <v>21905</v>
      </c>
    </row>
    <row r="7067" spans="1:2" x14ac:dyDescent="0.25">
      <c r="A7067" t="s">
        <v>1189</v>
      </c>
      <c r="B7067" t="s">
        <v>21905</v>
      </c>
    </row>
    <row r="7068" spans="1:2" x14ac:dyDescent="0.25">
      <c r="A7068" t="s">
        <v>1191</v>
      </c>
      <c r="B7068" t="s">
        <v>21905</v>
      </c>
    </row>
    <row r="7069" spans="1:2" x14ac:dyDescent="0.25">
      <c r="A7069" t="s">
        <v>3368</v>
      </c>
      <c r="B7069" t="s">
        <v>21905</v>
      </c>
    </row>
    <row r="7070" spans="1:2" x14ac:dyDescent="0.25">
      <c r="A7070" t="s">
        <v>6452</v>
      </c>
      <c r="B7070" t="s">
        <v>21905</v>
      </c>
    </row>
    <row r="7071" spans="1:2" x14ac:dyDescent="0.25">
      <c r="A7071" t="s">
        <v>2581</v>
      </c>
      <c r="B7071" t="s">
        <v>21905</v>
      </c>
    </row>
    <row r="7072" spans="1:2" x14ac:dyDescent="0.25">
      <c r="A7072" t="s">
        <v>2583</v>
      </c>
      <c r="B7072" t="s">
        <v>21905</v>
      </c>
    </row>
    <row r="7073" spans="1:2" x14ac:dyDescent="0.25">
      <c r="A7073" t="s">
        <v>2585</v>
      </c>
      <c r="B7073" t="s">
        <v>21905</v>
      </c>
    </row>
    <row r="7074" spans="1:2" x14ac:dyDescent="0.25">
      <c r="A7074" t="s">
        <v>4093</v>
      </c>
      <c r="B7074" t="s">
        <v>21905</v>
      </c>
    </row>
    <row r="7075" spans="1:2" x14ac:dyDescent="0.25">
      <c r="A7075" t="s">
        <v>4133</v>
      </c>
      <c r="B7075" t="s">
        <v>21905</v>
      </c>
    </row>
    <row r="7076" spans="1:2" x14ac:dyDescent="0.25">
      <c r="A7076" t="s">
        <v>11453</v>
      </c>
      <c r="B7076" t="s">
        <v>23857</v>
      </c>
    </row>
    <row r="7077" spans="1:2" x14ac:dyDescent="0.25">
      <c r="A7077" t="s">
        <v>470</v>
      </c>
      <c r="B7077" t="s">
        <v>11453</v>
      </c>
    </row>
    <row r="7078" spans="1:2" x14ac:dyDescent="0.25">
      <c r="A7078" t="s">
        <v>5254</v>
      </c>
      <c r="B7078" t="s">
        <v>470</v>
      </c>
    </row>
    <row r="7079" spans="1:2" x14ac:dyDescent="0.25">
      <c r="A7079" t="s">
        <v>6532</v>
      </c>
      <c r="B7079" t="s">
        <v>470</v>
      </c>
    </row>
    <row r="7080" spans="1:2" x14ac:dyDescent="0.25">
      <c r="A7080" t="s">
        <v>3361</v>
      </c>
      <c r="B7080" t="s">
        <v>23857</v>
      </c>
    </row>
    <row r="7081" spans="1:2" x14ac:dyDescent="0.25">
      <c r="A7081" t="s">
        <v>12833</v>
      </c>
      <c r="B7081" t="s">
        <v>23857</v>
      </c>
    </row>
    <row r="7082" spans="1:2" x14ac:dyDescent="0.25">
      <c r="A7082" t="s">
        <v>2963</v>
      </c>
      <c r="B7082" t="s">
        <v>23857</v>
      </c>
    </row>
    <row r="7083" spans="1:2" x14ac:dyDescent="0.25">
      <c r="A7083" t="s">
        <v>41856</v>
      </c>
      <c r="B7083" t="s">
        <v>17578</v>
      </c>
    </row>
    <row r="7084" spans="1:2" x14ac:dyDescent="0.25">
      <c r="A7084" t="s">
        <v>23848</v>
      </c>
      <c r="B7084" t="s">
        <v>41856</v>
      </c>
    </row>
    <row r="7085" spans="1:2" x14ac:dyDescent="0.25">
      <c r="A7085" t="s">
        <v>1033</v>
      </c>
      <c r="B7085" t="s">
        <v>23848</v>
      </c>
    </row>
    <row r="7086" spans="1:2" x14ac:dyDescent="0.25">
      <c r="A7086" t="s">
        <v>1067</v>
      </c>
      <c r="B7086" t="s">
        <v>23848</v>
      </c>
    </row>
    <row r="7087" spans="1:2" x14ac:dyDescent="0.25">
      <c r="A7087" t="s">
        <v>1069</v>
      </c>
      <c r="B7087" t="s">
        <v>23848</v>
      </c>
    </row>
    <row r="7088" spans="1:2" x14ac:dyDescent="0.25">
      <c r="A7088" t="s">
        <v>1165</v>
      </c>
      <c r="B7088" t="s">
        <v>23848</v>
      </c>
    </row>
    <row r="7089" spans="1:2" x14ac:dyDescent="0.25">
      <c r="A7089" t="s">
        <v>1167</v>
      </c>
      <c r="B7089" t="s">
        <v>23848</v>
      </c>
    </row>
    <row r="7090" spans="1:2" x14ac:dyDescent="0.25">
      <c r="A7090" t="s">
        <v>21951</v>
      </c>
      <c r="B7090" t="s">
        <v>41856</v>
      </c>
    </row>
    <row r="7091" spans="1:2" x14ac:dyDescent="0.25">
      <c r="A7091" t="s">
        <v>1400</v>
      </c>
      <c r="B7091" t="s">
        <v>21951</v>
      </c>
    </row>
    <row r="7092" spans="1:2" x14ac:dyDescent="0.25">
      <c r="A7092" t="s">
        <v>1402</v>
      </c>
      <c r="B7092" t="s">
        <v>21951</v>
      </c>
    </row>
    <row r="7093" spans="1:2" x14ac:dyDescent="0.25">
      <c r="A7093" t="s">
        <v>4432</v>
      </c>
      <c r="B7093" t="s">
        <v>21951</v>
      </c>
    </row>
    <row r="7094" spans="1:2" x14ac:dyDescent="0.25">
      <c r="A7094" t="s">
        <v>7905</v>
      </c>
      <c r="B7094" t="s">
        <v>21951</v>
      </c>
    </row>
    <row r="7095" spans="1:2" x14ac:dyDescent="0.25">
      <c r="A7095" t="s">
        <v>5278</v>
      </c>
      <c r="B7095" t="s">
        <v>21951</v>
      </c>
    </row>
    <row r="7096" spans="1:2" x14ac:dyDescent="0.25">
      <c r="A7096" t="s">
        <v>1426</v>
      </c>
      <c r="B7096" t="s">
        <v>21951</v>
      </c>
    </row>
    <row r="7097" spans="1:2" x14ac:dyDescent="0.25">
      <c r="A7097" t="s">
        <v>1428</v>
      </c>
      <c r="B7097" t="s">
        <v>21951</v>
      </c>
    </row>
    <row r="7098" spans="1:2" x14ac:dyDescent="0.25">
      <c r="A7098" t="s">
        <v>3409</v>
      </c>
      <c r="B7098" t="s">
        <v>21951</v>
      </c>
    </row>
    <row r="7099" spans="1:2" x14ac:dyDescent="0.25">
      <c r="A7099" t="s">
        <v>1430</v>
      </c>
      <c r="B7099" t="s">
        <v>21951</v>
      </c>
    </row>
    <row r="7100" spans="1:2" x14ac:dyDescent="0.25">
      <c r="A7100" t="s">
        <v>1432</v>
      </c>
      <c r="B7100" t="s">
        <v>21951</v>
      </c>
    </row>
    <row r="7101" spans="1:2" x14ac:dyDescent="0.25">
      <c r="A7101" t="s">
        <v>1434</v>
      </c>
      <c r="B7101" t="s">
        <v>21951</v>
      </c>
    </row>
    <row r="7102" spans="1:2" x14ac:dyDescent="0.25">
      <c r="A7102" t="s">
        <v>7907</v>
      </c>
      <c r="B7102" t="s">
        <v>21951</v>
      </c>
    </row>
    <row r="7103" spans="1:2" x14ac:dyDescent="0.25">
      <c r="A7103" t="s">
        <v>5280</v>
      </c>
      <c r="B7103" t="s">
        <v>21951</v>
      </c>
    </row>
    <row r="7104" spans="1:2" x14ac:dyDescent="0.25">
      <c r="A7104" t="s">
        <v>1436</v>
      </c>
      <c r="B7104" t="s">
        <v>21951</v>
      </c>
    </row>
    <row r="7105" spans="1:2" x14ac:dyDescent="0.25">
      <c r="A7105" t="s">
        <v>1438</v>
      </c>
      <c r="B7105" t="s">
        <v>21951</v>
      </c>
    </row>
    <row r="7106" spans="1:2" x14ac:dyDescent="0.25">
      <c r="A7106" t="s">
        <v>1452</v>
      </c>
      <c r="B7106" t="s">
        <v>21951</v>
      </c>
    </row>
    <row r="7107" spans="1:2" x14ac:dyDescent="0.25">
      <c r="A7107" t="s">
        <v>1456</v>
      </c>
      <c r="B7107" t="s">
        <v>21951</v>
      </c>
    </row>
    <row r="7108" spans="1:2" x14ac:dyDescent="0.25">
      <c r="A7108" t="s">
        <v>1458</v>
      </c>
      <c r="B7108" t="s">
        <v>21951</v>
      </c>
    </row>
    <row r="7109" spans="1:2" x14ac:dyDescent="0.25">
      <c r="A7109" t="s">
        <v>2689</v>
      </c>
      <c r="B7109" t="s">
        <v>21951</v>
      </c>
    </row>
    <row r="7110" spans="1:2" x14ac:dyDescent="0.25">
      <c r="A7110" t="s">
        <v>5632</v>
      </c>
      <c r="B7110" t="s">
        <v>21951</v>
      </c>
    </row>
    <row r="7111" spans="1:2" x14ac:dyDescent="0.25">
      <c r="A7111" t="s">
        <v>2691</v>
      </c>
      <c r="B7111" t="s">
        <v>21951</v>
      </c>
    </row>
    <row r="7112" spans="1:2" x14ac:dyDescent="0.25">
      <c r="A7112" t="s">
        <v>5702</v>
      </c>
      <c r="B7112" t="s">
        <v>21951</v>
      </c>
    </row>
    <row r="7113" spans="1:2" x14ac:dyDescent="0.25">
      <c r="A7113" t="s">
        <v>6534</v>
      </c>
      <c r="B7113" t="s">
        <v>21951</v>
      </c>
    </row>
    <row r="7114" spans="1:2" x14ac:dyDescent="0.25">
      <c r="A7114" t="s">
        <v>12088</v>
      </c>
      <c r="B7114" t="s">
        <v>21603</v>
      </c>
    </row>
    <row r="7115" spans="1:2" x14ac:dyDescent="0.25">
      <c r="A7115" t="s">
        <v>8745</v>
      </c>
      <c r="B7115" t="s">
        <v>12088</v>
      </c>
    </row>
    <row r="7116" spans="1:2" x14ac:dyDescent="0.25">
      <c r="A7116" t="s">
        <v>14104</v>
      </c>
      <c r="B7116" t="s">
        <v>8745</v>
      </c>
    </row>
    <row r="7117" spans="1:2" x14ac:dyDescent="0.25">
      <c r="A7117" t="s">
        <v>11964</v>
      </c>
      <c r="B7117" t="s">
        <v>14104</v>
      </c>
    </row>
    <row r="7118" spans="1:2" x14ac:dyDescent="0.25">
      <c r="A7118" t="s">
        <v>12785</v>
      </c>
      <c r="B7118" t="s">
        <v>14104</v>
      </c>
    </row>
    <row r="7119" spans="1:2" x14ac:dyDescent="0.25">
      <c r="A7119" t="s">
        <v>21700</v>
      </c>
      <c r="B7119" t="s">
        <v>14104</v>
      </c>
    </row>
    <row r="7120" spans="1:2" x14ac:dyDescent="0.25">
      <c r="A7120" t="s">
        <v>20117</v>
      </c>
      <c r="B7120" t="s">
        <v>8745</v>
      </c>
    </row>
    <row r="7121" spans="1:2" x14ac:dyDescent="0.25">
      <c r="A7121" t="s">
        <v>16006</v>
      </c>
      <c r="B7121" t="s">
        <v>20117</v>
      </c>
    </row>
    <row r="7122" spans="1:2" x14ac:dyDescent="0.25">
      <c r="A7122" t="s">
        <v>20723</v>
      </c>
      <c r="B7122" t="s">
        <v>20117</v>
      </c>
    </row>
    <row r="7123" spans="1:2" x14ac:dyDescent="0.25">
      <c r="A7123" t="s">
        <v>4604</v>
      </c>
      <c r="B7123" t="s">
        <v>20723</v>
      </c>
    </row>
    <row r="7124" spans="1:2" x14ac:dyDescent="0.25">
      <c r="A7124" t="s">
        <v>17535</v>
      </c>
      <c r="B7124" t="s">
        <v>8745</v>
      </c>
    </row>
    <row r="7125" spans="1:2" x14ac:dyDescent="0.25">
      <c r="A7125" t="s">
        <v>10327</v>
      </c>
      <c r="B7125" t="s">
        <v>17535</v>
      </c>
    </row>
    <row r="7126" spans="1:2" x14ac:dyDescent="0.25">
      <c r="A7126" t="s">
        <v>15245</v>
      </c>
      <c r="B7126" t="s">
        <v>17535</v>
      </c>
    </row>
    <row r="7127" spans="1:2" x14ac:dyDescent="0.25">
      <c r="A7127" t="s">
        <v>12787</v>
      </c>
      <c r="B7127" t="s">
        <v>17535</v>
      </c>
    </row>
    <row r="7128" spans="1:2" x14ac:dyDescent="0.25">
      <c r="A7128" t="s">
        <v>18169</v>
      </c>
      <c r="B7128" t="s">
        <v>17535</v>
      </c>
    </row>
    <row r="7129" spans="1:2" x14ac:dyDescent="0.25">
      <c r="A7129" t="s">
        <v>6909</v>
      </c>
      <c r="B7129" t="s">
        <v>17535</v>
      </c>
    </row>
    <row r="7130" spans="1:2" x14ac:dyDescent="0.25">
      <c r="A7130" t="s">
        <v>20123</v>
      </c>
      <c r="B7130" t="s">
        <v>17535</v>
      </c>
    </row>
    <row r="7131" spans="1:2" x14ac:dyDescent="0.25">
      <c r="A7131" t="s">
        <v>3323</v>
      </c>
      <c r="B7131" t="s">
        <v>17535</v>
      </c>
    </row>
    <row r="7132" spans="1:2" x14ac:dyDescent="0.25">
      <c r="A7132" t="s">
        <v>20147</v>
      </c>
      <c r="B7132" t="s">
        <v>17535</v>
      </c>
    </row>
    <row r="7133" spans="1:2" x14ac:dyDescent="0.25">
      <c r="A7133" t="s">
        <v>21625</v>
      </c>
      <c r="B7133" t="s">
        <v>17535</v>
      </c>
    </row>
    <row r="7134" spans="1:2" x14ac:dyDescent="0.25">
      <c r="A7134" t="s">
        <v>11068</v>
      </c>
      <c r="B7134" t="s">
        <v>21625</v>
      </c>
    </row>
    <row r="7135" spans="1:2" x14ac:dyDescent="0.25">
      <c r="A7135" t="s">
        <v>10329</v>
      </c>
      <c r="B7135" t="s">
        <v>21625</v>
      </c>
    </row>
    <row r="7136" spans="1:2" x14ac:dyDescent="0.25">
      <c r="A7136" t="s">
        <v>14343</v>
      </c>
      <c r="B7136" t="s">
        <v>21625</v>
      </c>
    </row>
    <row r="7137" spans="1:2" x14ac:dyDescent="0.25">
      <c r="A7137" t="s">
        <v>18254</v>
      </c>
      <c r="B7137" t="s">
        <v>17535</v>
      </c>
    </row>
    <row r="7138" spans="1:2" x14ac:dyDescent="0.25">
      <c r="A7138" t="s">
        <v>20179</v>
      </c>
      <c r="B7138" t="s">
        <v>17535</v>
      </c>
    </row>
    <row r="7139" spans="1:2" x14ac:dyDescent="0.25">
      <c r="A7139" t="s">
        <v>16801</v>
      </c>
      <c r="B7139" t="s">
        <v>17535</v>
      </c>
    </row>
    <row r="7140" spans="1:2" x14ac:dyDescent="0.25">
      <c r="A7140" t="s">
        <v>8937</v>
      </c>
      <c r="B7140" t="s">
        <v>17535</v>
      </c>
    </row>
    <row r="7141" spans="1:2" x14ac:dyDescent="0.25">
      <c r="A7141" t="s">
        <v>22563</v>
      </c>
      <c r="B7141" t="s">
        <v>17535</v>
      </c>
    </row>
    <row r="7142" spans="1:2" x14ac:dyDescent="0.25">
      <c r="A7142" t="s">
        <v>23230</v>
      </c>
      <c r="B7142" t="s">
        <v>22563</v>
      </c>
    </row>
    <row r="7143" spans="1:2" x14ac:dyDescent="0.25">
      <c r="A7143" t="s">
        <v>18256</v>
      </c>
      <c r="B7143" t="s">
        <v>23230</v>
      </c>
    </row>
    <row r="7144" spans="1:2" x14ac:dyDescent="0.25">
      <c r="A7144" t="s">
        <v>18258</v>
      </c>
      <c r="B7144" t="s">
        <v>23230</v>
      </c>
    </row>
    <row r="7145" spans="1:2" x14ac:dyDescent="0.25">
      <c r="A7145" t="s">
        <v>21668</v>
      </c>
      <c r="B7145" t="s">
        <v>17535</v>
      </c>
    </row>
    <row r="7146" spans="1:2" x14ac:dyDescent="0.25">
      <c r="A7146" t="s">
        <v>17537</v>
      </c>
      <c r="B7146" t="s">
        <v>21668</v>
      </c>
    </row>
    <row r="7147" spans="1:2" x14ac:dyDescent="0.25">
      <c r="A7147" t="s">
        <v>10331</v>
      </c>
      <c r="B7147" t="s">
        <v>21668</v>
      </c>
    </row>
    <row r="7148" spans="1:2" x14ac:dyDescent="0.25">
      <c r="A7148" t="s">
        <v>6911</v>
      </c>
      <c r="B7148" t="s">
        <v>10331</v>
      </c>
    </row>
    <row r="7149" spans="1:2" x14ac:dyDescent="0.25">
      <c r="A7149" t="s">
        <v>6913</v>
      </c>
      <c r="B7149" t="s">
        <v>10331</v>
      </c>
    </row>
    <row r="7150" spans="1:2" x14ac:dyDescent="0.25">
      <c r="A7150" t="s">
        <v>22993</v>
      </c>
      <c r="B7150" t="s">
        <v>17535</v>
      </c>
    </row>
    <row r="7151" spans="1:2" x14ac:dyDescent="0.25">
      <c r="A7151" t="s">
        <v>19407</v>
      </c>
      <c r="B7151" t="s">
        <v>22993</v>
      </c>
    </row>
    <row r="7152" spans="1:2" x14ac:dyDescent="0.25">
      <c r="A7152" t="s">
        <v>19557</v>
      </c>
      <c r="B7152" t="s">
        <v>17535</v>
      </c>
    </row>
    <row r="7153" spans="1:2" x14ac:dyDescent="0.25">
      <c r="A7153" t="s">
        <v>19563</v>
      </c>
      <c r="B7153" t="s">
        <v>17535</v>
      </c>
    </row>
    <row r="7154" spans="1:2" x14ac:dyDescent="0.25">
      <c r="A7154" t="s">
        <v>10659</v>
      </c>
      <c r="B7154" t="s">
        <v>17535</v>
      </c>
    </row>
    <row r="7155" spans="1:2" x14ac:dyDescent="0.25">
      <c r="A7155" t="s">
        <v>20276</v>
      </c>
      <c r="B7155" t="s">
        <v>17535</v>
      </c>
    </row>
    <row r="7156" spans="1:2" x14ac:dyDescent="0.25">
      <c r="A7156" t="s">
        <v>20864</v>
      </c>
      <c r="B7156" t="s">
        <v>17535</v>
      </c>
    </row>
    <row r="7157" spans="1:2" x14ac:dyDescent="0.25">
      <c r="A7157" t="s">
        <v>14630</v>
      </c>
      <c r="B7157" t="s">
        <v>17535</v>
      </c>
    </row>
    <row r="7158" spans="1:2" x14ac:dyDescent="0.25">
      <c r="A7158" t="s">
        <v>19632</v>
      </c>
      <c r="B7158" t="s">
        <v>17535</v>
      </c>
    </row>
    <row r="7159" spans="1:2" x14ac:dyDescent="0.25">
      <c r="A7159" t="s">
        <v>18727</v>
      </c>
      <c r="B7159" t="s">
        <v>17535</v>
      </c>
    </row>
    <row r="7160" spans="1:2" x14ac:dyDescent="0.25">
      <c r="A7160" t="s">
        <v>19353</v>
      </c>
      <c r="B7160" t="s">
        <v>18727</v>
      </c>
    </row>
    <row r="7161" spans="1:2" x14ac:dyDescent="0.25">
      <c r="A7161" t="s">
        <v>13399</v>
      </c>
      <c r="B7161" t="s">
        <v>19353</v>
      </c>
    </row>
    <row r="7162" spans="1:2" x14ac:dyDescent="0.25">
      <c r="A7162" t="s">
        <v>13401</v>
      </c>
      <c r="B7162" t="s">
        <v>19353</v>
      </c>
    </row>
    <row r="7163" spans="1:2" x14ac:dyDescent="0.25">
      <c r="A7163" t="s">
        <v>19409</v>
      </c>
      <c r="B7163" t="s">
        <v>18727</v>
      </c>
    </row>
    <row r="7164" spans="1:2" x14ac:dyDescent="0.25">
      <c r="A7164" t="s">
        <v>21274</v>
      </c>
      <c r="B7164" t="s">
        <v>19409</v>
      </c>
    </row>
    <row r="7165" spans="1:2" x14ac:dyDescent="0.25">
      <c r="A7165" t="s">
        <v>21276</v>
      </c>
      <c r="B7165" t="s">
        <v>19409</v>
      </c>
    </row>
    <row r="7166" spans="1:2" x14ac:dyDescent="0.25">
      <c r="A7166" t="s">
        <v>21698</v>
      </c>
      <c r="B7166" t="s">
        <v>19409</v>
      </c>
    </row>
    <row r="7167" spans="1:2" x14ac:dyDescent="0.25">
      <c r="A7167" t="s">
        <v>17005</v>
      </c>
      <c r="B7167" t="s">
        <v>19409</v>
      </c>
    </row>
    <row r="7168" spans="1:2" x14ac:dyDescent="0.25">
      <c r="A7168" t="s">
        <v>161</v>
      </c>
      <c r="B7168" t="s">
        <v>17535</v>
      </c>
    </row>
    <row r="7169" spans="1:2" x14ac:dyDescent="0.25">
      <c r="A7169" t="s">
        <v>3229</v>
      </c>
      <c r="B7169" t="s">
        <v>8745</v>
      </c>
    </row>
    <row r="7170" spans="1:2" x14ac:dyDescent="0.25">
      <c r="A7170" t="s">
        <v>15247</v>
      </c>
      <c r="B7170" t="s">
        <v>8745</v>
      </c>
    </row>
    <row r="7171" spans="1:2" x14ac:dyDescent="0.25">
      <c r="A7171" t="s">
        <v>21898</v>
      </c>
      <c r="B7171" t="s">
        <v>15247</v>
      </c>
    </row>
    <row r="7172" spans="1:2" x14ac:dyDescent="0.25">
      <c r="A7172" t="s">
        <v>16698</v>
      </c>
      <c r="B7172" t="s">
        <v>15247</v>
      </c>
    </row>
    <row r="7173" spans="1:2" x14ac:dyDescent="0.25">
      <c r="A7173" t="s">
        <v>11966</v>
      </c>
      <c r="B7173" t="s">
        <v>15247</v>
      </c>
    </row>
    <row r="7174" spans="1:2" x14ac:dyDescent="0.25">
      <c r="A7174" t="s">
        <v>19342</v>
      </c>
      <c r="B7174" t="s">
        <v>15247</v>
      </c>
    </row>
    <row r="7175" spans="1:2" x14ac:dyDescent="0.25">
      <c r="A7175" t="s">
        <v>19344</v>
      </c>
      <c r="B7175" t="s">
        <v>15247</v>
      </c>
    </row>
    <row r="7176" spans="1:2" x14ac:dyDescent="0.25">
      <c r="A7176" t="s">
        <v>19346</v>
      </c>
      <c r="B7176" t="s">
        <v>15247</v>
      </c>
    </row>
    <row r="7177" spans="1:2" x14ac:dyDescent="0.25">
      <c r="A7177" t="s">
        <v>15302</v>
      </c>
      <c r="B7177" t="s">
        <v>15247</v>
      </c>
    </row>
    <row r="7178" spans="1:2" x14ac:dyDescent="0.25">
      <c r="A7178" t="s">
        <v>12958</v>
      </c>
      <c r="B7178" t="s">
        <v>15302</v>
      </c>
    </row>
    <row r="7179" spans="1:2" x14ac:dyDescent="0.25">
      <c r="A7179" t="s">
        <v>12960</v>
      </c>
      <c r="B7179" t="s">
        <v>15302</v>
      </c>
    </row>
    <row r="7180" spans="1:2" x14ac:dyDescent="0.25">
      <c r="A7180" t="s">
        <v>12962</v>
      </c>
      <c r="B7180" t="s">
        <v>15302</v>
      </c>
    </row>
    <row r="7181" spans="1:2" x14ac:dyDescent="0.25">
      <c r="A7181" t="s">
        <v>11216</v>
      </c>
      <c r="B7181" t="s">
        <v>15247</v>
      </c>
    </row>
    <row r="7182" spans="1:2" x14ac:dyDescent="0.25">
      <c r="A7182" t="s">
        <v>9944</v>
      </c>
      <c r="B7182" t="s">
        <v>15247</v>
      </c>
    </row>
    <row r="7183" spans="1:2" x14ac:dyDescent="0.25">
      <c r="A7183" t="s">
        <v>9946</v>
      </c>
      <c r="B7183" t="s">
        <v>15247</v>
      </c>
    </row>
    <row r="7184" spans="1:2" x14ac:dyDescent="0.25">
      <c r="A7184" t="s">
        <v>18723</v>
      </c>
      <c r="B7184" t="s">
        <v>8745</v>
      </c>
    </row>
    <row r="7185" spans="1:2" x14ac:dyDescent="0.25">
      <c r="A7185" t="s">
        <v>17519</v>
      </c>
      <c r="B7185" t="s">
        <v>18723</v>
      </c>
    </row>
    <row r="7186" spans="1:2" x14ac:dyDescent="0.25">
      <c r="A7186" t="s">
        <v>450</v>
      </c>
      <c r="B7186" t="s">
        <v>18723</v>
      </c>
    </row>
    <row r="7187" spans="1:2" x14ac:dyDescent="0.25">
      <c r="A7187" t="s">
        <v>452</v>
      </c>
      <c r="B7187" t="s">
        <v>450</v>
      </c>
    </row>
    <row r="7188" spans="1:2" x14ac:dyDescent="0.25">
      <c r="A7188" t="s">
        <v>3198</v>
      </c>
      <c r="B7188" t="s">
        <v>452</v>
      </c>
    </row>
    <row r="7189" spans="1:2" x14ac:dyDescent="0.25">
      <c r="A7189" t="s">
        <v>21894</v>
      </c>
      <c r="B7189" t="s">
        <v>452</v>
      </c>
    </row>
    <row r="7190" spans="1:2" x14ac:dyDescent="0.25">
      <c r="A7190" t="s">
        <v>4317</v>
      </c>
      <c r="B7190" t="s">
        <v>21894</v>
      </c>
    </row>
    <row r="7191" spans="1:2" x14ac:dyDescent="0.25">
      <c r="A7191" t="s">
        <v>22938</v>
      </c>
      <c r="B7191" t="s">
        <v>21894</v>
      </c>
    </row>
    <row r="7192" spans="1:2" x14ac:dyDescent="0.25">
      <c r="A7192" t="s">
        <v>18157</v>
      </c>
      <c r="B7192" t="s">
        <v>21894</v>
      </c>
    </row>
    <row r="7193" spans="1:2" x14ac:dyDescent="0.25">
      <c r="A7193" t="s">
        <v>17523</v>
      </c>
      <c r="B7193" t="s">
        <v>21894</v>
      </c>
    </row>
    <row r="7194" spans="1:2" x14ac:dyDescent="0.25">
      <c r="A7194" t="s">
        <v>17525</v>
      </c>
      <c r="B7194" t="s">
        <v>21894</v>
      </c>
    </row>
    <row r="7195" spans="1:2" x14ac:dyDescent="0.25">
      <c r="A7195" t="s">
        <v>11954</v>
      </c>
      <c r="B7195" t="s">
        <v>21894</v>
      </c>
    </row>
    <row r="7196" spans="1:2" x14ac:dyDescent="0.25">
      <c r="A7196" t="s">
        <v>5094</v>
      </c>
      <c r="B7196" t="s">
        <v>452</v>
      </c>
    </row>
    <row r="7197" spans="1:2" x14ac:dyDescent="0.25">
      <c r="A7197" t="s">
        <v>12771</v>
      </c>
      <c r="B7197" t="s">
        <v>450</v>
      </c>
    </row>
    <row r="7198" spans="1:2" x14ac:dyDescent="0.25">
      <c r="A7198" t="s">
        <v>7831</v>
      </c>
      <c r="B7198" t="s">
        <v>12771</v>
      </c>
    </row>
    <row r="7199" spans="1:2" x14ac:dyDescent="0.25">
      <c r="A7199" t="s">
        <v>20115</v>
      </c>
      <c r="B7199" t="s">
        <v>450</v>
      </c>
    </row>
    <row r="7200" spans="1:2" x14ac:dyDescent="0.25">
      <c r="A7200" t="s">
        <v>10319</v>
      </c>
      <c r="B7200" t="s">
        <v>20115</v>
      </c>
    </row>
    <row r="7201" spans="1:2" x14ac:dyDescent="0.25">
      <c r="A7201" t="s">
        <v>17533</v>
      </c>
      <c r="B7201" t="s">
        <v>450</v>
      </c>
    </row>
    <row r="7202" spans="1:2" x14ac:dyDescent="0.25">
      <c r="A7202" t="s">
        <v>16008</v>
      </c>
      <c r="B7202" t="s">
        <v>18723</v>
      </c>
    </row>
    <row r="7203" spans="1:2" x14ac:dyDescent="0.25">
      <c r="A7203" t="s">
        <v>16700</v>
      </c>
      <c r="B7203" t="s">
        <v>16008</v>
      </c>
    </row>
    <row r="7204" spans="1:2" x14ac:dyDescent="0.25">
      <c r="A7204" t="s">
        <v>16010</v>
      </c>
      <c r="B7204" t="s">
        <v>16008</v>
      </c>
    </row>
    <row r="7205" spans="1:2" x14ac:dyDescent="0.25">
      <c r="A7205" t="s">
        <v>14106</v>
      </c>
      <c r="B7205" t="s">
        <v>18723</v>
      </c>
    </row>
    <row r="7206" spans="1:2" x14ac:dyDescent="0.25">
      <c r="A7206" t="s">
        <v>11117</v>
      </c>
      <c r="B7206" t="s">
        <v>18723</v>
      </c>
    </row>
    <row r="7207" spans="1:2" x14ac:dyDescent="0.25">
      <c r="A7207" t="s">
        <v>19638</v>
      </c>
      <c r="B7207" t="s">
        <v>11117</v>
      </c>
    </row>
    <row r="7208" spans="1:2" x14ac:dyDescent="0.25">
      <c r="A7208" t="s">
        <v>5223</v>
      </c>
      <c r="B7208" t="s">
        <v>18723</v>
      </c>
    </row>
    <row r="7209" spans="1:2" x14ac:dyDescent="0.25">
      <c r="A7209" t="s">
        <v>163</v>
      </c>
      <c r="B7209" t="s">
        <v>18723</v>
      </c>
    </row>
    <row r="7210" spans="1:2" x14ac:dyDescent="0.25">
      <c r="A7210" t="s">
        <v>7128</v>
      </c>
      <c r="B7210" t="s">
        <v>18723</v>
      </c>
    </row>
    <row r="7211" spans="1:2" x14ac:dyDescent="0.25">
      <c r="A7211" t="s">
        <v>696</v>
      </c>
      <c r="B7211" t="s">
        <v>18723</v>
      </c>
    </row>
    <row r="7212" spans="1:2" x14ac:dyDescent="0.25">
      <c r="A7212" t="s">
        <v>4015</v>
      </c>
      <c r="B7212" t="s">
        <v>696</v>
      </c>
    </row>
    <row r="7213" spans="1:2" x14ac:dyDescent="0.25">
      <c r="A7213" t="s">
        <v>5436</v>
      </c>
      <c r="B7213" t="s">
        <v>4015</v>
      </c>
    </row>
    <row r="7214" spans="1:2" x14ac:dyDescent="0.25">
      <c r="A7214" t="s">
        <v>11968</v>
      </c>
      <c r="B7214" t="s">
        <v>12088</v>
      </c>
    </row>
    <row r="7215" spans="1:2" x14ac:dyDescent="0.25">
      <c r="A7215" t="s">
        <v>9545</v>
      </c>
      <c r="B7215" t="s">
        <v>11968</v>
      </c>
    </row>
    <row r="7216" spans="1:2" x14ac:dyDescent="0.25">
      <c r="A7216" t="s">
        <v>8749</v>
      </c>
      <c r="B7216" t="s">
        <v>9545</v>
      </c>
    </row>
    <row r="7217" spans="1:2" x14ac:dyDescent="0.25">
      <c r="A7217" t="s">
        <v>9546</v>
      </c>
      <c r="B7217" t="s">
        <v>9545</v>
      </c>
    </row>
    <row r="7218" spans="1:2" x14ac:dyDescent="0.25">
      <c r="A7218" t="s">
        <v>141</v>
      </c>
      <c r="B7218" t="s">
        <v>9545</v>
      </c>
    </row>
    <row r="7219" spans="1:2" x14ac:dyDescent="0.25">
      <c r="A7219" t="s">
        <v>3239</v>
      </c>
      <c r="B7219" t="s">
        <v>141</v>
      </c>
    </row>
    <row r="7220" spans="1:2" x14ac:dyDescent="0.25">
      <c r="A7220" t="s">
        <v>6922</v>
      </c>
      <c r="B7220" t="s">
        <v>141</v>
      </c>
    </row>
    <row r="7221" spans="1:2" x14ac:dyDescent="0.25">
      <c r="A7221" t="s">
        <v>5158</v>
      </c>
      <c r="B7221" t="s">
        <v>141</v>
      </c>
    </row>
    <row r="7222" spans="1:2" x14ac:dyDescent="0.25">
      <c r="A7222" t="s">
        <v>6028</v>
      </c>
      <c r="B7222" t="s">
        <v>141</v>
      </c>
    </row>
    <row r="7223" spans="1:2" x14ac:dyDescent="0.25">
      <c r="A7223" t="s">
        <v>10651</v>
      </c>
      <c r="B7223" t="s">
        <v>9545</v>
      </c>
    </row>
    <row r="7224" spans="1:2" x14ac:dyDescent="0.25">
      <c r="A7224" t="s">
        <v>3001</v>
      </c>
      <c r="B7224" t="s">
        <v>9545</v>
      </c>
    </row>
    <row r="7225" spans="1:2" x14ac:dyDescent="0.25">
      <c r="A7225" t="s">
        <v>5440</v>
      </c>
      <c r="B7225" t="s">
        <v>3001</v>
      </c>
    </row>
    <row r="7226" spans="1:2" x14ac:dyDescent="0.25">
      <c r="A7226" t="s">
        <v>4910</v>
      </c>
      <c r="B7226" t="s">
        <v>9545</v>
      </c>
    </row>
    <row r="7227" spans="1:2" x14ac:dyDescent="0.25">
      <c r="A7227" t="s">
        <v>21900</v>
      </c>
      <c r="B7227" t="s">
        <v>11968</v>
      </c>
    </row>
    <row r="7228" spans="1:2" x14ac:dyDescent="0.25">
      <c r="A7228" t="s">
        <v>12938</v>
      </c>
      <c r="B7228" t="s">
        <v>21900</v>
      </c>
    </row>
    <row r="7229" spans="1:2" x14ac:dyDescent="0.25">
      <c r="A7229" t="s">
        <v>18680</v>
      </c>
      <c r="B7229" t="s">
        <v>21900</v>
      </c>
    </row>
    <row r="7230" spans="1:2" x14ac:dyDescent="0.25">
      <c r="A7230" t="s">
        <v>9548</v>
      </c>
      <c r="B7230" t="s">
        <v>18680</v>
      </c>
    </row>
    <row r="7231" spans="1:2" x14ac:dyDescent="0.25">
      <c r="A7231" t="s">
        <v>5152</v>
      </c>
      <c r="B7231" t="s">
        <v>9548</v>
      </c>
    </row>
    <row r="7232" spans="1:2" x14ac:dyDescent="0.25">
      <c r="A7232" t="s">
        <v>18177</v>
      </c>
      <c r="B7232" t="s">
        <v>18680</v>
      </c>
    </row>
    <row r="7233" spans="1:2" x14ac:dyDescent="0.25">
      <c r="A7233" t="s">
        <v>19349</v>
      </c>
      <c r="B7233" t="s">
        <v>18177</v>
      </c>
    </row>
    <row r="7234" spans="1:2" x14ac:dyDescent="0.25">
      <c r="A7234" t="s">
        <v>15255</v>
      </c>
      <c r="B7234" t="s">
        <v>18177</v>
      </c>
    </row>
    <row r="7235" spans="1:2" x14ac:dyDescent="0.25">
      <c r="A7235" t="s">
        <v>10613</v>
      </c>
      <c r="B7235" t="s">
        <v>18177</v>
      </c>
    </row>
    <row r="7236" spans="1:2" x14ac:dyDescent="0.25">
      <c r="A7236" t="s">
        <v>15529</v>
      </c>
      <c r="B7236" t="s">
        <v>18177</v>
      </c>
    </row>
    <row r="7237" spans="1:2" x14ac:dyDescent="0.25">
      <c r="A7237" t="s">
        <v>10343</v>
      </c>
      <c r="B7237" t="s">
        <v>18680</v>
      </c>
    </row>
    <row r="7238" spans="1:2" x14ac:dyDescent="0.25">
      <c r="A7238" t="s">
        <v>3233</v>
      </c>
      <c r="B7238" t="s">
        <v>10343</v>
      </c>
    </row>
    <row r="7239" spans="1:2" x14ac:dyDescent="0.25">
      <c r="A7239" t="s">
        <v>14614</v>
      </c>
      <c r="B7239" t="s">
        <v>10343</v>
      </c>
    </row>
    <row r="7240" spans="1:2" x14ac:dyDescent="0.25">
      <c r="A7240" t="s">
        <v>19561</v>
      </c>
      <c r="B7240" t="s">
        <v>21900</v>
      </c>
    </row>
    <row r="7241" spans="1:2" x14ac:dyDescent="0.25">
      <c r="A7241" t="s">
        <v>5148</v>
      </c>
      <c r="B7241" t="s">
        <v>19561</v>
      </c>
    </row>
    <row r="7242" spans="1:2" x14ac:dyDescent="0.25">
      <c r="A7242" t="s">
        <v>11076</v>
      </c>
      <c r="B7242" t="s">
        <v>19561</v>
      </c>
    </row>
    <row r="7243" spans="1:2" x14ac:dyDescent="0.25">
      <c r="A7243" t="s">
        <v>15496</v>
      </c>
      <c r="B7243" t="s">
        <v>19561</v>
      </c>
    </row>
    <row r="7244" spans="1:2" x14ac:dyDescent="0.25">
      <c r="A7244" t="s">
        <v>19653</v>
      </c>
      <c r="B7244" t="s">
        <v>11968</v>
      </c>
    </row>
    <row r="7245" spans="1:2" x14ac:dyDescent="0.25">
      <c r="A7245" t="s">
        <v>14199</v>
      </c>
      <c r="B7245" t="s">
        <v>19653</v>
      </c>
    </row>
    <row r="7246" spans="1:2" x14ac:dyDescent="0.25">
      <c r="A7246" t="s">
        <v>12948</v>
      </c>
      <c r="B7246" t="s">
        <v>19653</v>
      </c>
    </row>
    <row r="7247" spans="1:2" x14ac:dyDescent="0.25">
      <c r="A7247" t="s">
        <v>12950</v>
      </c>
      <c r="B7247" t="s">
        <v>19653</v>
      </c>
    </row>
    <row r="7248" spans="1:2" x14ac:dyDescent="0.25">
      <c r="A7248" t="s">
        <v>12954</v>
      </c>
      <c r="B7248" t="s">
        <v>19653</v>
      </c>
    </row>
    <row r="7249" spans="1:2" x14ac:dyDescent="0.25">
      <c r="A7249" t="s">
        <v>734</v>
      </c>
      <c r="B7249" t="s">
        <v>11968</v>
      </c>
    </row>
    <row r="7250" spans="1:2" x14ac:dyDescent="0.25">
      <c r="A7250" t="s">
        <v>23217</v>
      </c>
      <c r="B7250" t="s">
        <v>11968</v>
      </c>
    </row>
    <row r="7251" spans="1:2" x14ac:dyDescent="0.25">
      <c r="A7251" t="s">
        <v>8750</v>
      </c>
      <c r="B7251" t="s">
        <v>23217</v>
      </c>
    </row>
    <row r="7252" spans="1:2" x14ac:dyDescent="0.25">
      <c r="A7252" t="s">
        <v>11078</v>
      </c>
      <c r="B7252" t="s">
        <v>8750</v>
      </c>
    </row>
    <row r="7253" spans="1:2" x14ac:dyDescent="0.25">
      <c r="A7253" t="s">
        <v>6915</v>
      </c>
      <c r="B7253" t="s">
        <v>8750</v>
      </c>
    </row>
    <row r="7254" spans="1:2" x14ac:dyDescent="0.25">
      <c r="A7254" t="s">
        <v>10347</v>
      </c>
      <c r="B7254" t="s">
        <v>8750</v>
      </c>
    </row>
    <row r="7255" spans="1:2" x14ac:dyDescent="0.25">
      <c r="A7255" t="s">
        <v>11972</v>
      </c>
      <c r="B7255" t="s">
        <v>8750</v>
      </c>
    </row>
    <row r="7256" spans="1:2" x14ac:dyDescent="0.25">
      <c r="A7256" t="s">
        <v>11973</v>
      </c>
      <c r="B7256" t="s">
        <v>8750</v>
      </c>
    </row>
    <row r="7257" spans="1:2" x14ac:dyDescent="0.25">
      <c r="A7257" t="s">
        <v>11974</v>
      </c>
      <c r="B7257" t="s">
        <v>8750</v>
      </c>
    </row>
    <row r="7258" spans="1:2" x14ac:dyDescent="0.25">
      <c r="A7258" t="s">
        <v>9550</v>
      </c>
      <c r="B7258" t="s">
        <v>23217</v>
      </c>
    </row>
    <row r="7259" spans="1:2" x14ac:dyDescent="0.25">
      <c r="A7259" t="s">
        <v>7840</v>
      </c>
      <c r="B7259" t="s">
        <v>9550</v>
      </c>
    </row>
    <row r="7260" spans="1:2" x14ac:dyDescent="0.25">
      <c r="A7260" t="s">
        <v>10348</v>
      </c>
      <c r="B7260" t="s">
        <v>9550</v>
      </c>
    </row>
    <row r="7261" spans="1:2" x14ac:dyDescent="0.25">
      <c r="A7261" t="s">
        <v>12287</v>
      </c>
      <c r="B7261" t="s">
        <v>9550</v>
      </c>
    </row>
    <row r="7262" spans="1:2" x14ac:dyDescent="0.25">
      <c r="A7262" t="s">
        <v>22567</v>
      </c>
      <c r="B7262" t="s">
        <v>23217</v>
      </c>
    </row>
    <row r="7263" spans="1:2" x14ac:dyDescent="0.25">
      <c r="A7263" t="s">
        <v>11372</v>
      </c>
      <c r="B7263" t="s">
        <v>23217</v>
      </c>
    </row>
    <row r="7264" spans="1:2" x14ac:dyDescent="0.25">
      <c r="A7264" t="s">
        <v>11975</v>
      </c>
      <c r="B7264" t="s">
        <v>11372</v>
      </c>
    </row>
    <row r="7265" spans="1:2" x14ac:dyDescent="0.25">
      <c r="A7265" t="s">
        <v>11079</v>
      </c>
      <c r="B7265" t="s">
        <v>11372</v>
      </c>
    </row>
    <row r="7266" spans="1:2" x14ac:dyDescent="0.25">
      <c r="A7266" t="s">
        <v>11373</v>
      </c>
      <c r="B7266" t="s">
        <v>23217</v>
      </c>
    </row>
    <row r="7267" spans="1:2" x14ac:dyDescent="0.25">
      <c r="A7267" t="s">
        <v>20682</v>
      </c>
      <c r="B7267" t="s">
        <v>12088</v>
      </c>
    </row>
    <row r="7268" spans="1:2" x14ac:dyDescent="0.25">
      <c r="A7268" t="s">
        <v>14108</v>
      </c>
      <c r="B7268" t="s">
        <v>20682</v>
      </c>
    </row>
    <row r="7269" spans="1:2" x14ac:dyDescent="0.25">
      <c r="A7269" t="s">
        <v>3240</v>
      </c>
      <c r="B7269" t="s">
        <v>14108</v>
      </c>
    </row>
    <row r="7270" spans="1:2" x14ac:dyDescent="0.25">
      <c r="A7270" t="s">
        <v>9556</v>
      </c>
      <c r="B7270" t="s">
        <v>14108</v>
      </c>
    </row>
    <row r="7271" spans="1:2" x14ac:dyDescent="0.25">
      <c r="A7271" t="s">
        <v>15257</v>
      </c>
      <c r="B7271" t="s">
        <v>14108</v>
      </c>
    </row>
    <row r="7272" spans="1:2" x14ac:dyDescent="0.25">
      <c r="A7272" t="s">
        <v>16715</v>
      </c>
      <c r="B7272" t="s">
        <v>15257</v>
      </c>
    </row>
    <row r="7273" spans="1:2" x14ac:dyDescent="0.25">
      <c r="A7273" t="s">
        <v>8752</v>
      </c>
      <c r="B7273" t="s">
        <v>14108</v>
      </c>
    </row>
    <row r="7274" spans="1:2" x14ac:dyDescent="0.25">
      <c r="A7274" t="s">
        <v>7842</v>
      </c>
      <c r="B7274" t="s">
        <v>8752</v>
      </c>
    </row>
    <row r="7275" spans="1:2" x14ac:dyDescent="0.25">
      <c r="A7275" t="s">
        <v>12797</v>
      </c>
      <c r="B7275" t="s">
        <v>14108</v>
      </c>
    </row>
    <row r="7276" spans="1:2" x14ac:dyDescent="0.25">
      <c r="A7276" t="s">
        <v>9558</v>
      </c>
      <c r="B7276" t="s">
        <v>12797</v>
      </c>
    </row>
    <row r="7277" spans="1:2" x14ac:dyDescent="0.25">
      <c r="A7277" t="s">
        <v>6030</v>
      </c>
      <c r="B7277" t="s">
        <v>12797</v>
      </c>
    </row>
    <row r="7278" spans="1:2" x14ac:dyDescent="0.25">
      <c r="A7278" t="s">
        <v>5159</v>
      </c>
      <c r="B7278" t="s">
        <v>12797</v>
      </c>
    </row>
    <row r="7279" spans="1:2" x14ac:dyDescent="0.25">
      <c r="A7279" t="s">
        <v>17551</v>
      </c>
      <c r="B7279" t="s">
        <v>12797</v>
      </c>
    </row>
    <row r="7280" spans="1:2" x14ac:dyDescent="0.25">
      <c r="A7280" t="s">
        <v>12799</v>
      </c>
      <c r="B7280" t="s">
        <v>14108</v>
      </c>
    </row>
    <row r="7281" spans="1:2" x14ac:dyDescent="0.25">
      <c r="A7281" t="s">
        <v>9560</v>
      </c>
      <c r="B7281" t="s">
        <v>12799</v>
      </c>
    </row>
    <row r="7282" spans="1:2" x14ac:dyDescent="0.25">
      <c r="A7282" t="s">
        <v>23013</v>
      </c>
      <c r="B7282" t="s">
        <v>12799</v>
      </c>
    </row>
    <row r="7283" spans="1:2" x14ac:dyDescent="0.25">
      <c r="A7283" t="s">
        <v>12801</v>
      </c>
      <c r="B7283" t="s">
        <v>14108</v>
      </c>
    </row>
    <row r="7284" spans="1:2" x14ac:dyDescent="0.25">
      <c r="A7284" t="s">
        <v>11080</v>
      </c>
      <c r="B7284" t="s">
        <v>12801</v>
      </c>
    </row>
    <row r="7285" spans="1:2" x14ac:dyDescent="0.25">
      <c r="A7285" t="s">
        <v>673</v>
      </c>
      <c r="B7285" t="s">
        <v>14108</v>
      </c>
    </row>
    <row r="7286" spans="1:2" x14ac:dyDescent="0.25">
      <c r="A7286" t="s">
        <v>5161</v>
      </c>
      <c r="B7286" t="s">
        <v>673</v>
      </c>
    </row>
    <row r="7287" spans="1:2" x14ac:dyDescent="0.25">
      <c r="A7287" t="s">
        <v>11979</v>
      </c>
      <c r="B7287" t="s">
        <v>673</v>
      </c>
    </row>
    <row r="7288" spans="1:2" x14ac:dyDescent="0.25">
      <c r="A7288" t="s">
        <v>11981</v>
      </c>
      <c r="B7288" t="s">
        <v>11979</v>
      </c>
    </row>
    <row r="7289" spans="1:2" x14ac:dyDescent="0.25">
      <c r="A7289" t="s">
        <v>10351</v>
      </c>
      <c r="B7289" t="s">
        <v>673</v>
      </c>
    </row>
    <row r="7290" spans="1:2" x14ac:dyDescent="0.25">
      <c r="A7290" t="s">
        <v>5163</v>
      </c>
      <c r="B7290" t="s">
        <v>10351</v>
      </c>
    </row>
    <row r="7291" spans="1:2" x14ac:dyDescent="0.25">
      <c r="A7291" t="s">
        <v>11983</v>
      </c>
      <c r="B7291" t="s">
        <v>10351</v>
      </c>
    </row>
    <row r="7292" spans="1:2" x14ac:dyDescent="0.25">
      <c r="A7292" t="s">
        <v>10353</v>
      </c>
      <c r="B7292" t="s">
        <v>673</v>
      </c>
    </row>
    <row r="7293" spans="1:2" x14ac:dyDescent="0.25">
      <c r="A7293" t="s">
        <v>6923</v>
      </c>
      <c r="B7293" t="s">
        <v>10353</v>
      </c>
    </row>
    <row r="7294" spans="1:2" x14ac:dyDescent="0.25">
      <c r="A7294" t="s">
        <v>14110</v>
      </c>
      <c r="B7294" t="s">
        <v>10353</v>
      </c>
    </row>
    <row r="7295" spans="1:2" x14ac:dyDescent="0.25">
      <c r="A7295" t="s">
        <v>8754</v>
      </c>
      <c r="B7295" t="s">
        <v>673</v>
      </c>
    </row>
    <row r="7296" spans="1:2" x14ac:dyDescent="0.25">
      <c r="A7296" t="s">
        <v>7844</v>
      </c>
      <c r="B7296" t="s">
        <v>8754</v>
      </c>
    </row>
    <row r="7297" spans="1:2" x14ac:dyDescent="0.25">
      <c r="A7297" t="s">
        <v>6925</v>
      </c>
      <c r="B7297" t="s">
        <v>673</v>
      </c>
    </row>
    <row r="7298" spans="1:2" x14ac:dyDescent="0.25">
      <c r="A7298" t="s">
        <v>7846</v>
      </c>
      <c r="B7298" t="s">
        <v>6925</v>
      </c>
    </row>
    <row r="7299" spans="1:2" x14ac:dyDescent="0.25">
      <c r="A7299" t="s">
        <v>9562</v>
      </c>
      <c r="B7299" t="s">
        <v>673</v>
      </c>
    </row>
    <row r="7300" spans="1:2" x14ac:dyDescent="0.25">
      <c r="A7300" t="s">
        <v>11082</v>
      </c>
      <c r="B7300" t="s">
        <v>9562</v>
      </c>
    </row>
    <row r="7301" spans="1:2" x14ac:dyDescent="0.25">
      <c r="A7301" t="s">
        <v>4356</v>
      </c>
      <c r="B7301" t="s">
        <v>9562</v>
      </c>
    </row>
    <row r="7302" spans="1:2" x14ac:dyDescent="0.25">
      <c r="A7302" t="s">
        <v>6510</v>
      </c>
      <c r="B7302" t="s">
        <v>673</v>
      </c>
    </row>
    <row r="7303" spans="1:2" x14ac:dyDescent="0.25">
      <c r="A7303" t="s">
        <v>12323</v>
      </c>
      <c r="B7303" t="s">
        <v>673</v>
      </c>
    </row>
    <row r="7304" spans="1:2" x14ac:dyDescent="0.25">
      <c r="A7304" t="s">
        <v>13534</v>
      </c>
      <c r="B7304" t="s">
        <v>673</v>
      </c>
    </row>
    <row r="7305" spans="1:2" x14ac:dyDescent="0.25">
      <c r="A7305" t="s">
        <v>11084</v>
      </c>
      <c r="B7305" t="s">
        <v>14108</v>
      </c>
    </row>
    <row r="7306" spans="1:2" x14ac:dyDescent="0.25">
      <c r="A7306" t="s">
        <v>4358</v>
      </c>
      <c r="B7306" t="s">
        <v>11084</v>
      </c>
    </row>
    <row r="7307" spans="1:2" x14ac:dyDescent="0.25">
      <c r="A7307" t="s">
        <v>9564</v>
      </c>
      <c r="B7307" t="s">
        <v>14108</v>
      </c>
    </row>
    <row r="7308" spans="1:2" x14ac:dyDescent="0.25">
      <c r="A7308" t="s">
        <v>11985</v>
      </c>
      <c r="B7308" t="s">
        <v>9564</v>
      </c>
    </row>
    <row r="7309" spans="1:2" x14ac:dyDescent="0.25">
      <c r="A7309" t="s">
        <v>11987</v>
      </c>
      <c r="B7309" t="s">
        <v>14108</v>
      </c>
    </row>
    <row r="7310" spans="1:2" x14ac:dyDescent="0.25">
      <c r="A7310" t="s">
        <v>8756</v>
      </c>
      <c r="B7310" t="s">
        <v>11987</v>
      </c>
    </row>
    <row r="7311" spans="1:2" x14ac:dyDescent="0.25">
      <c r="A7311" t="s">
        <v>456</v>
      </c>
      <c r="B7311" t="s">
        <v>14108</v>
      </c>
    </row>
    <row r="7312" spans="1:2" x14ac:dyDescent="0.25">
      <c r="A7312" t="s">
        <v>924</v>
      </c>
      <c r="B7312" t="s">
        <v>456</v>
      </c>
    </row>
    <row r="7313" spans="1:2" x14ac:dyDescent="0.25">
      <c r="A7313" t="s">
        <v>15491</v>
      </c>
      <c r="B7313" t="s">
        <v>14108</v>
      </c>
    </row>
    <row r="7314" spans="1:2" x14ac:dyDescent="0.25">
      <c r="A7314" t="s">
        <v>21288</v>
      </c>
      <c r="B7314" t="s">
        <v>15491</v>
      </c>
    </row>
    <row r="7315" spans="1:2" x14ac:dyDescent="0.25">
      <c r="A7315" t="s">
        <v>9082</v>
      </c>
      <c r="B7315" t="s">
        <v>14108</v>
      </c>
    </row>
    <row r="7316" spans="1:2" x14ac:dyDescent="0.25">
      <c r="A7316" t="s">
        <v>728</v>
      </c>
      <c r="B7316" t="s">
        <v>14108</v>
      </c>
    </row>
    <row r="7317" spans="1:2" x14ac:dyDescent="0.25">
      <c r="A7317" t="s">
        <v>926</v>
      </c>
      <c r="B7317" t="s">
        <v>20682</v>
      </c>
    </row>
    <row r="7318" spans="1:2" x14ac:dyDescent="0.25">
      <c r="A7318" t="s">
        <v>14112</v>
      </c>
      <c r="B7318" t="s">
        <v>926</v>
      </c>
    </row>
    <row r="7319" spans="1:2" x14ac:dyDescent="0.25">
      <c r="A7319" t="s">
        <v>12807</v>
      </c>
      <c r="B7319" t="s">
        <v>926</v>
      </c>
    </row>
    <row r="7320" spans="1:2" x14ac:dyDescent="0.25">
      <c r="A7320" t="s">
        <v>14114</v>
      </c>
      <c r="B7320" t="s">
        <v>12807</v>
      </c>
    </row>
    <row r="7321" spans="1:2" x14ac:dyDescent="0.25">
      <c r="A7321" t="s">
        <v>8770</v>
      </c>
      <c r="B7321" t="s">
        <v>12807</v>
      </c>
    </row>
    <row r="7322" spans="1:2" x14ac:dyDescent="0.25">
      <c r="A7322" t="s">
        <v>8758</v>
      </c>
      <c r="B7322" t="s">
        <v>12807</v>
      </c>
    </row>
    <row r="7323" spans="1:2" x14ac:dyDescent="0.25">
      <c r="A7323" t="s">
        <v>6931</v>
      </c>
      <c r="B7323" t="s">
        <v>926</v>
      </c>
    </row>
    <row r="7324" spans="1:2" x14ac:dyDescent="0.25">
      <c r="A7324" t="s">
        <v>8772</v>
      </c>
      <c r="B7324" t="s">
        <v>6931</v>
      </c>
    </row>
    <row r="7325" spans="1:2" x14ac:dyDescent="0.25">
      <c r="A7325" t="s">
        <v>14571</v>
      </c>
      <c r="B7325" t="s">
        <v>926</v>
      </c>
    </row>
    <row r="7326" spans="1:2" x14ac:dyDescent="0.25">
      <c r="A7326" t="s">
        <v>16029</v>
      </c>
      <c r="B7326" t="s">
        <v>20682</v>
      </c>
    </row>
    <row r="7327" spans="1:2" x14ac:dyDescent="0.25">
      <c r="A7327" t="s">
        <v>6032</v>
      </c>
      <c r="B7327" t="s">
        <v>16029</v>
      </c>
    </row>
    <row r="7328" spans="1:2" x14ac:dyDescent="0.25">
      <c r="A7328" t="s">
        <v>19357</v>
      </c>
      <c r="B7328" t="s">
        <v>16029</v>
      </c>
    </row>
    <row r="7329" spans="1:2" x14ac:dyDescent="0.25">
      <c r="A7329" t="s">
        <v>8764</v>
      </c>
      <c r="B7329" t="s">
        <v>19357</v>
      </c>
    </row>
    <row r="7330" spans="1:2" x14ac:dyDescent="0.25">
      <c r="A7330" t="s">
        <v>4364</v>
      </c>
      <c r="B7330" t="s">
        <v>8764</v>
      </c>
    </row>
    <row r="7331" spans="1:2" x14ac:dyDescent="0.25">
      <c r="A7331" t="s">
        <v>11993</v>
      </c>
      <c r="B7331" t="s">
        <v>8764</v>
      </c>
    </row>
    <row r="7332" spans="1:2" x14ac:dyDescent="0.25">
      <c r="A7332" t="s">
        <v>11090</v>
      </c>
      <c r="B7332" t="s">
        <v>19357</v>
      </c>
    </row>
    <row r="7333" spans="1:2" x14ac:dyDescent="0.25">
      <c r="A7333" t="s">
        <v>11995</v>
      </c>
      <c r="B7333" t="s">
        <v>11090</v>
      </c>
    </row>
    <row r="7334" spans="1:2" x14ac:dyDescent="0.25">
      <c r="A7334" t="s">
        <v>8766</v>
      </c>
      <c r="B7334" t="s">
        <v>11090</v>
      </c>
    </row>
    <row r="7335" spans="1:2" x14ac:dyDescent="0.25">
      <c r="A7335" t="s">
        <v>7850</v>
      </c>
      <c r="B7335" t="s">
        <v>11090</v>
      </c>
    </row>
    <row r="7336" spans="1:2" x14ac:dyDescent="0.25">
      <c r="A7336" t="s">
        <v>17773</v>
      </c>
      <c r="B7336" t="s">
        <v>11090</v>
      </c>
    </row>
    <row r="7337" spans="1:2" x14ac:dyDescent="0.25">
      <c r="A7337" t="s">
        <v>11997</v>
      </c>
      <c r="B7337" t="s">
        <v>19357</v>
      </c>
    </row>
    <row r="7338" spans="1:2" x14ac:dyDescent="0.25">
      <c r="A7338" t="s">
        <v>7852</v>
      </c>
      <c r="B7338" t="s">
        <v>11997</v>
      </c>
    </row>
    <row r="7339" spans="1:2" x14ac:dyDescent="0.25">
      <c r="A7339" t="s">
        <v>21979</v>
      </c>
      <c r="B7339" t="s">
        <v>11997</v>
      </c>
    </row>
    <row r="7340" spans="1:2" x14ac:dyDescent="0.25">
      <c r="A7340" t="s">
        <v>9568</v>
      </c>
      <c r="B7340" t="s">
        <v>19357</v>
      </c>
    </row>
    <row r="7341" spans="1:2" x14ac:dyDescent="0.25">
      <c r="A7341" t="s">
        <v>7854</v>
      </c>
      <c r="B7341" t="s">
        <v>9568</v>
      </c>
    </row>
    <row r="7342" spans="1:2" x14ac:dyDescent="0.25">
      <c r="A7342" t="s">
        <v>8768</v>
      </c>
      <c r="B7342" t="s">
        <v>19357</v>
      </c>
    </row>
    <row r="7343" spans="1:2" x14ac:dyDescent="0.25">
      <c r="A7343" t="s">
        <v>11999</v>
      </c>
      <c r="B7343" t="s">
        <v>8768</v>
      </c>
    </row>
    <row r="7344" spans="1:2" x14ac:dyDescent="0.25">
      <c r="A7344" t="s">
        <v>11092</v>
      </c>
      <c r="B7344" t="s">
        <v>19357</v>
      </c>
    </row>
    <row r="7345" spans="1:2" x14ac:dyDescent="0.25">
      <c r="A7345" t="s">
        <v>14118</v>
      </c>
      <c r="B7345" t="s">
        <v>11092</v>
      </c>
    </row>
    <row r="7346" spans="1:2" x14ac:dyDescent="0.25">
      <c r="A7346" t="s">
        <v>12809</v>
      </c>
      <c r="B7346" t="s">
        <v>19357</v>
      </c>
    </row>
    <row r="7347" spans="1:2" x14ac:dyDescent="0.25">
      <c r="A7347" t="s">
        <v>7856</v>
      </c>
      <c r="B7347" t="s">
        <v>12809</v>
      </c>
    </row>
    <row r="7348" spans="1:2" x14ac:dyDescent="0.25">
      <c r="A7348" t="s">
        <v>16721</v>
      </c>
      <c r="B7348" t="s">
        <v>16029</v>
      </c>
    </row>
    <row r="7349" spans="1:2" x14ac:dyDescent="0.25">
      <c r="A7349" t="s">
        <v>15261</v>
      </c>
      <c r="B7349" t="s">
        <v>16721</v>
      </c>
    </row>
    <row r="7350" spans="1:2" x14ac:dyDescent="0.25">
      <c r="A7350" t="s">
        <v>15263</v>
      </c>
      <c r="B7350" t="s">
        <v>16721</v>
      </c>
    </row>
    <row r="7351" spans="1:2" x14ac:dyDescent="0.25">
      <c r="A7351" t="s">
        <v>12001</v>
      </c>
      <c r="B7351" t="s">
        <v>15263</v>
      </c>
    </row>
    <row r="7352" spans="1:2" x14ac:dyDescent="0.25">
      <c r="A7352" t="s">
        <v>10361</v>
      </c>
      <c r="B7352" t="s">
        <v>15263</v>
      </c>
    </row>
    <row r="7353" spans="1:2" x14ac:dyDescent="0.25">
      <c r="A7353" t="s">
        <v>15264</v>
      </c>
      <c r="B7353" t="s">
        <v>16721</v>
      </c>
    </row>
    <row r="7354" spans="1:2" x14ac:dyDescent="0.25">
      <c r="A7354" t="s">
        <v>10363</v>
      </c>
      <c r="B7354" t="s">
        <v>15264</v>
      </c>
    </row>
    <row r="7355" spans="1:2" x14ac:dyDescent="0.25">
      <c r="A7355" t="s">
        <v>6933</v>
      </c>
      <c r="B7355" t="s">
        <v>16721</v>
      </c>
    </row>
    <row r="7356" spans="1:2" x14ac:dyDescent="0.25">
      <c r="A7356" t="s">
        <v>11094</v>
      </c>
      <c r="B7356" t="s">
        <v>6933</v>
      </c>
    </row>
    <row r="7357" spans="1:2" x14ac:dyDescent="0.25">
      <c r="A7357" t="s">
        <v>16723</v>
      </c>
      <c r="B7357" t="s">
        <v>16721</v>
      </c>
    </row>
    <row r="7358" spans="1:2" x14ac:dyDescent="0.25">
      <c r="A7358" t="s">
        <v>7858</v>
      </c>
      <c r="B7358" t="s">
        <v>16723</v>
      </c>
    </row>
    <row r="7359" spans="1:2" x14ac:dyDescent="0.25">
      <c r="A7359" t="s">
        <v>12811</v>
      </c>
      <c r="B7359" t="s">
        <v>16723</v>
      </c>
    </row>
    <row r="7360" spans="1:2" x14ac:dyDescent="0.25">
      <c r="A7360" t="s">
        <v>11096</v>
      </c>
      <c r="B7360" t="s">
        <v>16723</v>
      </c>
    </row>
    <row r="7361" spans="1:2" x14ac:dyDescent="0.25">
      <c r="A7361" t="s">
        <v>5167</v>
      </c>
      <c r="B7361" t="s">
        <v>16723</v>
      </c>
    </row>
    <row r="7362" spans="1:2" x14ac:dyDescent="0.25">
      <c r="A7362" t="s">
        <v>3246</v>
      </c>
      <c r="B7362" t="s">
        <v>16723</v>
      </c>
    </row>
    <row r="7363" spans="1:2" x14ac:dyDescent="0.25">
      <c r="A7363" t="s">
        <v>12003</v>
      </c>
      <c r="B7363" t="s">
        <v>16723</v>
      </c>
    </row>
    <row r="7364" spans="1:2" x14ac:dyDescent="0.25">
      <c r="A7364" t="s">
        <v>6934</v>
      </c>
      <c r="B7364" t="s">
        <v>16721</v>
      </c>
    </row>
    <row r="7365" spans="1:2" x14ac:dyDescent="0.25">
      <c r="A7365" t="s">
        <v>8325</v>
      </c>
      <c r="B7365" t="s">
        <v>16721</v>
      </c>
    </row>
    <row r="7366" spans="1:2" x14ac:dyDescent="0.25">
      <c r="A7366" t="s">
        <v>151</v>
      </c>
      <c r="B7366" t="s">
        <v>16721</v>
      </c>
    </row>
    <row r="7367" spans="1:2" x14ac:dyDescent="0.25">
      <c r="A7367" t="s">
        <v>9602</v>
      </c>
      <c r="B7367" t="s">
        <v>16721</v>
      </c>
    </row>
    <row r="7368" spans="1:2" x14ac:dyDescent="0.25">
      <c r="A7368" t="s">
        <v>9604</v>
      </c>
      <c r="B7368" t="s">
        <v>16721</v>
      </c>
    </row>
    <row r="7369" spans="1:2" x14ac:dyDescent="0.25">
      <c r="A7369" t="s">
        <v>12285</v>
      </c>
      <c r="B7369" t="s">
        <v>16721</v>
      </c>
    </row>
    <row r="7370" spans="1:2" x14ac:dyDescent="0.25">
      <c r="A7370" t="s">
        <v>39327</v>
      </c>
      <c r="B7370" t="s">
        <v>16721</v>
      </c>
    </row>
    <row r="7371" spans="1:2" x14ac:dyDescent="0.25">
      <c r="A7371" t="s">
        <v>929</v>
      </c>
      <c r="B7371" t="s">
        <v>16029</v>
      </c>
    </row>
    <row r="7372" spans="1:2" x14ac:dyDescent="0.25">
      <c r="A7372" t="s">
        <v>16031</v>
      </c>
      <c r="B7372" t="s">
        <v>929</v>
      </c>
    </row>
    <row r="7373" spans="1:2" x14ac:dyDescent="0.25">
      <c r="A7373" t="s">
        <v>15265</v>
      </c>
      <c r="B7373" t="s">
        <v>929</v>
      </c>
    </row>
    <row r="7374" spans="1:2" x14ac:dyDescent="0.25">
      <c r="A7374" t="s">
        <v>6486</v>
      </c>
      <c r="B7374" t="s">
        <v>16029</v>
      </c>
    </row>
    <row r="7375" spans="1:2" x14ac:dyDescent="0.25">
      <c r="A7375" t="s">
        <v>22942</v>
      </c>
      <c r="B7375" t="s">
        <v>20682</v>
      </c>
    </row>
    <row r="7376" spans="1:2" x14ac:dyDescent="0.25">
      <c r="A7376" t="s">
        <v>16033</v>
      </c>
      <c r="B7376" t="s">
        <v>22942</v>
      </c>
    </row>
    <row r="7377" spans="1:2" x14ac:dyDescent="0.25">
      <c r="A7377" t="s">
        <v>17553</v>
      </c>
      <c r="B7377" t="s">
        <v>22942</v>
      </c>
    </row>
    <row r="7378" spans="1:2" x14ac:dyDescent="0.25">
      <c r="A7378" t="s">
        <v>14120</v>
      </c>
      <c r="B7378" t="s">
        <v>17553</v>
      </c>
    </row>
    <row r="7379" spans="1:2" x14ac:dyDescent="0.25">
      <c r="A7379" t="s">
        <v>5169</v>
      </c>
      <c r="B7379" t="s">
        <v>17553</v>
      </c>
    </row>
    <row r="7380" spans="1:2" x14ac:dyDescent="0.25">
      <c r="A7380" t="s">
        <v>10365</v>
      </c>
      <c r="B7380" t="s">
        <v>17553</v>
      </c>
    </row>
    <row r="7381" spans="1:2" x14ac:dyDescent="0.25">
      <c r="A7381" t="s">
        <v>6034</v>
      </c>
      <c r="B7381" t="s">
        <v>22942</v>
      </c>
    </row>
    <row r="7382" spans="1:2" x14ac:dyDescent="0.25">
      <c r="A7382" t="s">
        <v>7860</v>
      </c>
      <c r="B7382" t="s">
        <v>22942</v>
      </c>
    </row>
    <row r="7383" spans="1:2" x14ac:dyDescent="0.25">
      <c r="A7383" t="s">
        <v>3248</v>
      </c>
      <c r="B7383" t="s">
        <v>7860</v>
      </c>
    </row>
    <row r="7384" spans="1:2" x14ac:dyDescent="0.25">
      <c r="A7384" t="s">
        <v>6936</v>
      </c>
      <c r="B7384" t="s">
        <v>7860</v>
      </c>
    </row>
    <row r="7385" spans="1:2" x14ac:dyDescent="0.25">
      <c r="A7385" t="s">
        <v>12005</v>
      </c>
      <c r="B7385" t="s">
        <v>7860</v>
      </c>
    </row>
    <row r="7386" spans="1:2" x14ac:dyDescent="0.25">
      <c r="A7386" t="s">
        <v>15267</v>
      </c>
      <c r="B7386" t="s">
        <v>7860</v>
      </c>
    </row>
    <row r="7387" spans="1:2" x14ac:dyDescent="0.25">
      <c r="A7387" t="s">
        <v>4366</v>
      </c>
      <c r="B7387" t="s">
        <v>22942</v>
      </c>
    </row>
    <row r="7388" spans="1:2" x14ac:dyDescent="0.25">
      <c r="A7388" t="s">
        <v>5171</v>
      </c>
      <c r="B7388" t="s">
        <v>4366</v>
      </c>
    </row>
    <row r="7389" spans="1:2" x14ac:dyDescent="0.25">
      <c r="A7389" t="s">
        <v>5173</v>
      </c>
      <c r="B7389" t="s">
        <v>4366</v>
      </c>
    </row>
    <row r="7390" spans="1:2" x14ac:dyDescent="0.25">
      <c r="A7390" t="s">
        <v>6036</v>
      </c>
      <c r="B7390" t="s">
        <v>4366</v>
      </c>
    </row>
    <row r="7391" spans="1:2" x14ac:dyDescent="0.25">
      <c r="A7391" t="s">
        <v>15269</v>
      </c>
      <c r="B7391" t="s">
        <v>22942</v>
      </c>
    </row>
    <row r="7392" spans="1:2" x14ac:dyDescent="0.25">
      <c r="A7392" t="s">
        <v>18180</v>
      </c>
      <c r="B7392" t="s">
        <v>15269</v>
      </c>
    </row>
    <row r="7393" spans="1:2" x14ac:dyDescent="0.25">
      <c r="A7393" t="s">
        <v>16725</v>
      </c>
      <c r="B7393" t="s">
        <v>15269</v>
      </c>
    </row>
    <row r="7394" spans="1:2" x14ac:dyDescent="0.25">
      <c r="A7394" t="s">
        <v>6038</v>
      </c>
      <c r="B7394" t="s">
        <v>22942</v>
      </c>
    </row>
    <row r="7395" spans="1:2" x14ac:dyDescent="0.25">
      <c r="A7395" t="s">
        <v>6040</v>
      </c>
      <c r="B7395" t="s">
        <v>6038</v>
      </c>
    </row>
    <row r="7396" spans="1:2" x14ac:dyDescent="0.25">
      <c r="A7396" t="s">
        <v>6042</v>
      </c>
      <c r="B7396" t="s">
        <v>22942</v>
      </c>
    </row>
    <row r="7397" spans="1:2" x14ac:dyDescent="0.25">
      <c r="A7397" t="s">
        <v>9570</v>
      </c>
      <c r="B7397" t="s">
        <v>6042</v>
      </c>
    </row>
    <row r="7398" spans="1:2" x14ac:dyDescent="0.25">
      <c r="A7398" t="s">
        <v>10367</v>
      </c>
      <c r="B7398" t="s">
        <v>22942</v>
      </c>
    </row>
    <row r="7399" spans="1:2" x14ac:dyDescent="0.25">
      <c r="A7399" t="s">
        <v>5175</v>
      </c>
      <c r="B7399" t="s">
        <v>10367</v>
      </c>
    </row>
    <row r="7400" spans="1:2" x14ac:dyDescent="0.25">
      <c r="A7400" t="s">
        <v>3250</v>
      </c>
      <c r="B7400" t="s">
        <v>22942</v>
      </c>
    </row>
    <row r="7401" spans="1:2" x14ac:dyDescent="0.25">
      <c r="A7401" t="s">
        <v>5177</v>
      </c>
      <c r="B7401" t="s">
        <v>3250</v>
      </c>
    </row>
    <row r="7402" spans="1:2" x14ac:dyDescent="0.25">
      <c r="A7402" t="s">
        <v>5179</v>
      </c>
      <c r="B7402" t="s">
        <v>22942</v>
      </c>
    </row>
    <row r="7403" spans="1:2" x14ac:dyDescent="0.25">
      <c r="A7403" t="s">
        <v>6938</v>
      </c>
      <c r="B7403" t="s">
        <v>5179</v>
      </c>
    </row>
    <row r="7404" spans="1:2" x14ac:dyDescent="0.25">
      <c r="A7404" t="s">
        <v>7861</v>
      </c>
      <c r="B7404" t="s">
        <v>22942</v>
      </c>
    </row>
    <row r="7405" spans="1:2" x14ac:dyDescent="0.25">
      <c r="A7405" t="s">
        <v>12007</v>
      </c>
      <c r="B7405" t="s">
        <v>7861</v>
      </c>
    </row>
    <row r="7406" spans="1:2" x14ac:dyDescent="0.25">
      <c r="A7406" t="s">
        <v>6940</v>
      </c>
      <c r="B7406" t="s">
        <v>7861</v>
      </c>
    </row>
    <row r="7407" spans="1:2" x14ac:dyDescent="0.25">
      <c r="A7407" t="s">
        <v>16255</v>
      </c>
      <c r="B7407" t="s">
        <v>22942</v>
      </c>
    </row>
    <row r="7408" spans="1:2" x14ac:dyDescent="0.25">
      <c r="A7408" t="s">
        <v>38089</v>
      </c>
      <c r="B7408" t="s">
        <v>22942</v>
      </c>
    </row>
    <row r="7409" spans="1:2" x14ac:dyDescent="0.25">
      <c r="A7409" t="s">
        <v>38091</v>
      </c>
      <c r="B7409" t="s">
        <v>22942</v>
      </c>
    </row>
    <row r="7410" spans="1:2" x14ac:dyDescent="0.25">
      <c r="A7410" t="s">
        <v>16719</v>
      </c>
      <c r="B7410" t="s">
        <v>22942</v>
      </c>
    </row>
    <row r="7411" spans="1:2" x14ac:dyDescent="0.25">
      <c r="A7411" t="s">
        <v>9566</v>
      </c>
      <c r="B7411" t="s">
        <v>16719</v>
      </c>
    </row>
    <row r="7412" spans="1:2" x14ac:dyDescent="0.25">
      <c r="A7412" t="s">
        <v>6929</v>
      </c>
      <c r="B7412" t="s">
        <v>16719</v>
      </c>
    </row>
    <row r="7413" spans="1:2" x14ac:dyDescent="0.25">
      <c r="A7413" t="s">
        <v>3242</v>
      </c>
      <c r="B7413" t="s">
        <v>16719</v>
      </c>
    </row>
    <row r="7414" spans="1:2" x14ac:dyDescent="0.25">
      <c r="A7414" t="s">
        <v>927</v>
      </c>
      <c r="B7414" t="s">
        <v>16719</v>
      </c>
    </row>
    <row r="7415" spans="1:2" x14ac:dyDescent="0.25">
      <c r="A7415" t="s">
        <v>8762</v>
      </c>
      <c r="B7415" t="s">
        <v>16719</v>
      </c>
    </row>
    <row r="7416" spans="1:2" x14ac:dyDescent="0.25">
      <c r="A7416" t="s">
        <v>6927</v>
      </c>
      <c r="B7416" t="s">
        <v>16719</v>
      </c>
    </row>
    <row r="7417" spans="1:2" x14ac:dyDescent="0.25">
      <c r="A7417" t="s">
        <v>10355</v>
      </c>
      <c r="B7417" t="s">
        <v>16719</v>
      </c>
    </row>
    <row r="7418" spans="1:2" x14ac:dyDescent="0.25">
      <c r="A7418" t="s">
        <v>19355</v>
      </c>
      <c r="B7418" t="s">
        <v>22942</v>
      </c>
    </row>
    <row r="7419" spans="1:2" x14ac:dyDescent="0.25">
      <c r="A7419" t="s">
        <v>4360</v>
      </c>
      <c r="B7419" t="s">
        <v>19355</v>
      </c>
    </row>
    <row r="7420" spans="1:2" x14ac:dyDescent="0.25">
      <c r="A7420" t="s">
        <v>4362</v>
      </c>
      <c r="B7420" t="s">
        <v>19355</v>
      </c>
    </row>
    <row r="7421" spans="1:2" x14ac:dyDescent="0.25">
      <c r="A7421" t="s">
        <v>7848</v>
      </c>
      <c r="B7421" t="s">
        <v>19355</v>
      </c>
    </row>
    <row r="7422" spans="1:2" x14ac:dyDescent="0.25">
      <c r="A7422" t="s">
        <v>14116</v>
      </c>
      <c r="B7422" t="s">
        <v>22942</v>
      </c>
    </row>
    <row r="7423" spans="1:2" x14ac:dyDescent="0.25">
      <c r="A7423" t="s">
        <v>11088</v>
      </c>
      <c r="B7423" t="s">
        <v>14116</v>
      </c>
    </row>
    <row r="7424" spans="1:2" x14ac:dyDescent="0.25">
      <c r="A7424" t="s">
        <v>10369</v>
      </c>
      <c r="B7424" t="s">
        <v>20682</v>
      </c>
    </row>
    <row r="7425" spans="1:2" x14ac:dyDescent="0.25">
      <c r="A7425" t="s">
        <v>11098</v>
      </c>
      <c r="B7425" t="s">
        <v>10369</v>
      </c>
    </row>
    <row r="7426" spans="1:2" x14ac:dyDescent="0.25">
      <c r="A7426" t="s">
        <v>12009</v>
      </c>
      <c r="B7426" t="s">
        <v>10369</v>
      </c>
    </row>
    <row r="7427" spans="1:2" x14ac:dyDescent="0.25">
      <c r="A7427" t="s">
        <v>9572</v>
      </c>
      <c r="B7427" t="s">
        <v>12009</v>
      </c>
    </row>
    <row r="7428" spans="1:2" x14ac:dyDescent="0.25">
      <c r="A7428" t="s">
        <v>9574</v>
      </c>
      <c r="B7428" t="s">
        <v>12009</v>
      </c>
    </row>
    <row r="7429" spans="1:2" x14ac:dyDescent="0.25">
      <c r="A7429" t="s">
        <v>9576</v>
      </c>
      <c r="B7429" t="s">
        <v>12009</v>
      </c>
    </row>
    <row r="7430" spans="1:2" x14ac:dyDescent="0.25">
      <c r="A7430" t="s">
        <v>4368</v>
      </c>
      <c r="B7430" t="s">
        <v>10369</v>
      </c>
    </row>
    <row r="7431" spans="1:2" x14ac:dyDescent="0.25">
      <c r="A7431" t="s">
        <v>5180</v>
      </c>
      <c r="B7431" t="s">
        <v>4368</v>
      </c>
    </row>
    <row r="7432" spans="1:2" x14ac:dyDescent="0.25">
      <c r="A7432" t="s">
        <v>6942</v>
      </c>
      <c r="B7432" t="s">
        <v>5180</v>
      </c>
    </row>
    <row r="7433" spans="1:2" x14ac:dyDescent="0.25">
      <c r="A7433" t="s">
        <v>6944</v>
      </c>
      <c r="B7433" t="s">
        <v>5180</v>
      </c>
    </row>
    <row r="7434" spans="1:2" x14ac:dyDescent="0.25">
      <c r="A7434" t="s">
        <v>10371</v>
      </c>
      <c r="B7434" t="s">
        <v>5180</v>
      </c>
    </row>
    <row r="7435" spans="1:2" x14ac:dyDescent="0.25">
      <c r="A7435" t="s">
        <v>6946</v>
      </c>
      <c r="B7435" t="s">
        <v>5180</v>
      </c>
    </row>
    <row r="7436" spans="1:2" x14ac:dyDescent="0.25">
      <c r="A7436" t="s">
        <v>5657</v>
      </c>
      <c r="B7436" t="s">
        <v>5180</v>
      </c>
    </row>
    <row r="7437" spans="1:2" x14ac:dyDescent="0.25">
      <c r="A7437" t="s">
        <v>7363</v>
      </c>
      <c r="B7437" t="s">
        <v>5180</v>
      </c>
    </row>
    <row r="7438" spans="1:2" x14ac:dyDescent="0.25">
      <c r="A7438" t="s">
        <v>9578</v>
      </c>
      <c r="B7438" t="s">
        <v>4368</v>
      </c>
    </row>
    <row r="7439" spans="1:2" x14ac:dyDescent="0.25">
      <c r="A7439" t="s">
        <v>5182</v>
      </c>
      <c r="B7439" t="s">
        <v>9578</v>
      </c>
    </row>
    <row r="7440" spans="1:2" x14ac:dyDescent="0.25">
      <c r="A7440" t="s">
        <v>5184</v>
      </c>
      <c r="B7440" t="s">
        <v>9578</v>
      </c>
    </row>
    <row r="7441" spans="1:2" x14ac:dyDescent="0.25">
      <c r="A7441" t="s">
        <v>10373</v>
      </c>
      <c r="B7441" t="s">
        <v>9578</v>
      </c>
    </row>
    <row r="7442" spans="1:2" x14ac:dyDescent="0.25">
      <c r="A7442" t="s">
        <v>5186</v>
      </c>
      <c r="B7442" t="s">
        <v>9578</v>
      </c>
    </row>
    <row r="7443" spans="1:2" x14ac:dyDescent="0.25">
      <c r="A7443" t="s">
        <v>464</v>
      </c>
      <c r="B7443" t="s">
        <v>9578</v>
      </c>
    </row>
    <row r="7444" spans="1:2" x14ac:dyDescent="0.25">
      <c r="A7444" t="s">
        <v>5207</v>
      </c>
      <c r="B7444" t="s">
        <v>9578</v>
      </c>
    </row>
    <row r="7445" spans="1:2" x14ac:dyDescent="0.25">
      <c r="A7445" t="s">
        <v>942</v>
      </c>
      <c r="B7445" t="s">
        <v>9578</v>
      </c>
    </row>
    <row r="7446" spans="1:2" x14ac:dyDescent="0.25">
      <c r="A7446" t="s">
        <v>944</v>
      </c>
      <c r="B7446" t="s">
        <v>9578</v>
      </c>
    </row>
    <row r="7447" spans="1:2" x14ac:dyDescent="0.25">
      <c r="A7447" t="s">
        <v>946</v>
      </c>
      <c r="B7447" t="s">
        <v>9578</v>
      </c>
    </row>
    <row r="7448" spans="1:2" x14ac:dyDescent="0.25">
      <c r="A7448" t="s">
        <v>948</v>
      </c>
      <c r="B7448" t="s">
        <v>9578</v>
      </c>
    </row>
    <row r="7449" spans="1:2" x14ac:dyDescent="0.25">
      <c r="A7449" t="s">
        <v>3277</v>
      </c>
      <c r="B7449" t="s">
        <v>9578</v>
      </c>
    </row>
    <row r="7450" spans="1:2" x14ac:dyDescent="0.25">
      <c r="A7450" t="s">
        <v>950</v>
      </c>
      <c r="B7450" t="s">
        <v>9578</v>
      </c>
    </row>
    <row r="7451" spans="1:2" x14ac:dyDescent="0.25">
      <c r="A7451" t="s">
        <v>952</v>
      </c>
      <c r="B7451" t="s">
        <v>9578</v>
      </c>
    </row>
    <row r="7452" spans="1:2" x14ac:dyDescent="0.25">
      <c r="A7452" t="s">
        <v>954</v>
      </c>
      <c r="B7452" t="s">
        <v>9578</v>
      </c>
    </row>
    <row r="7453" spans="1:2" x14ac:dyDescent="0.25">
      <c r="A7453" t="s">
        <v>10673</v>
      </c>
      <c r="B7453" t="s">
        <v>9578</v>
      </c>
    </row>
    <row r="7454" spans="1:2" x14ac:dyDescent="0.25">
      <c r="A7454" t="s">
        <v>4387</v>
      </c>
      <c r="B7454" t="s">
        <v>4368</v>
      </c>
    </row>
    <row r="7455" spans="1:2" x14ac:dyDescent="0.25">
      <c r="A7455" t="s">
        <v>16035</v>
      </c>
      <c r="B7455" t="s">
        <v>10369</v>
      </c>
    </row>
    <row r="7456" spans="1:2" x14ac:dyDescent="0.25">
      <c r="A7456" t="s">
        <v>14122</v>
      </c>
      <c r="B7456" t="s">
        <v>16035</v>
      </c>
    </row>
    <row r="7457" spans="1:2" x14ac:dyDescent="0.25">
      <c r="A7457" t="s">
        <v>11099</v>
      </c>
      <c r="B7457" t="s">
        <v>16035</v>
      </c>
    </row>
    <row r="7458" spans="1:2" x14ac:dyDescent="0.25">
      <c r="A7458" t="s">
        <v>12813</v>
      </c>
      <c r="B7458" t="s">
        <v>16035</v>
      </c>
    </row>
    <row r="7459" spans="1:2" x14ac:dyDescent="0.25">
      <c r="A7459" t="s">
        <v>11101</v>
      </c>
      <c r="B7459" t="s">
        <v>16035</v>
      </c>
    </row>
    <row r="7460" spans="1:2" x14ac:dyDescent="0.25">
      <c r="A7460" t="s">
        <v>16727</v>
      </c>
      <c r="B7460" t="s">
        <v>16035</v>
      </c>
    </row>
    <row r="7461" spans="1:2" x14ac:dyDescent="0.25">
      <c r="A7461" t="s">
        <v>11103</v>
      </c>
      <c r="B7461" t="s">
        <v>16035</v>
      </c>
    </row>
    <row r="7462" spans="1:2" x14ac:dyDescent="0.25">
      <c r="A7462" t="s">
        <v>5659</v>
      </c>
      <c r="B7462" t="s">
        <v>16035</v>
      </c>
    </row>
    <row r="7463" spans="1:2" x14ac:dyDescent="0.25">
      <c r="A7463" t="s">
        <v>6948</v>
      </c>
      <c r="B7463" t="s">
        <v>10369</v>
      </c>
    </row>
    <row r="7464" spans="1:2" x14ac:dyDescent="0.25">
      <c r="A7464" t="s">
        <v>7862</v>
      </c>
      <c r="B7464" t="s">
        <v>6948</v>
      </c>
    </row>
    <row r="7465" spans="1:2" x14ac:dyDescent="0.25">
      <c r="A7465" t="s">
        <v>930</v>
      </c>
      <c r="B7465" t="s">
        <v>6948</v>
      </c>
    </row>
    <row r="7466" spans="1:2" x14ac:dyDescent="0.25">
      <c r="A7466" t="s">
        <v>9580</v>
      </c>
      <c r="B7466" t="s">
        <v>10369</v>
      </c>
    </row>
    <row r="7467" spans="1:2" x14ac:dyDescent="0.25">
      <c r="A7467" t="s">
        <v>9582</v>
      </c>
      <c r="B7467" t="s">
        <v>9580</v>
      </c>
    </row>
    <row r="7468" spans="1:2" x14ac:dyDescent="0.25">
      <c r="A7468" t="s">
        <v>6044</v>
      </c>
      <c r="B7468" t="s">
        <v>9580</v>
      </c>
    </row>
    <row r="7469" spans="1:2" x14ac:dyDescent="0.25">
      <c r="A7469" t="s">
        <v>14124</v>
      </c>
      <c r="B7469" t="s">
        <v>10369</v>
      </c>
    </row>
    <row r="7470" spans="1:2" x14ac:dyDescent="0.25">
      <c r="A7470" t="s">
        <v>9584</v>
      </c>
      <c r="B7470" t="s">
        <v>14124</v>
      </c>
    </row>
    <row r="7471" spans="1:2" x14ac:dyDescent="0.25">
      <c r="A7471" t="s">
        <v>15271</v>
      </c>
      <c r="B7471" t="s">
        <v>14124</v>
      </c>
    </row>
    <row r="7472" spans="1:2" x14ac:dyDescent="0.25">
      <c r="A7472" t="s">
        <v>9586</v>
      </c>
      <c r="B7472" t="s">
        <v>14124</v>
      </c>
    </row>
    <row r="7473" spans="1:2" x14ac:dyDescent="0.25">
      <c r="A7473" t="s">
        <v>9588</v>
      </c>
      <c r="B7473" t="s">
        <v>14124</v>
      </c>
    </row>
    <row r="7474" spans="1:2" x14ac:dyDescent="0.25">
      <c r="A7474" t="s">
        <v>11105</v>
      </c>
      <c r="B7474" t="s">
        <v>14124</v>
      </c>
    </row>
    <row r="7475" spans="1:2" x14ac:dyDescent="0.25">
      <c r="A7475" t="s">
        <v>9590</v>
      </c>
      <c r="B7475" t="s">
        <v>14124</v>
      </c>
    </row>
    <row r="7476" spans="1:2" x14ac:dyDescent="0.25">
      <c r="A7476" t="s">
        <v>14126</v>
      </c>
      <c r="B7476" t="s">
        <v>10369</v>
      </c>
    </row>
    <row r="7477" spans="1:2" x14ac:dyDescent="0.25">
      <c r="A7477" t="s">
        <v>9592</v>
      </c>
      <c r="B7477" t="s">
        <v>14126</v>
      </c>
    </row>
    <row r="7478" spans="1:2" x14ac:dyDescent="0.25">
      <c r="A7478" t="s">
        <v>9594</v>
      </c>
      <c r="B7478" t="s">
        <v>14126</v>
      </c>
    </row>
    <row r="7479" spans="1:2" x14ac:dyDescent="0.25">
      <c r="A7479" t="s">
        <v>9596</v>
      </c>
      <c r="B7479" t="s">
        <v>14126</v>
      </c>
    </row>
    <row r="7480" spans="1:2" x14ac:dyDescent="0.25">
      <c r="A7480" t="s">
        <v>5655</v>
      </c>
      <c r="B7480" t="s">
        <v>14126</v>
      </c>
    </row>
    <row r="7481" spans="1:2" x14ac:dyDescent="0.25">
      <c r="A7481" t="s">
        <v>15273</v>
      </c>
      <c r="B7481" t="s">
        <v>10369</v>
      </c>
    </row>
    <row r="7482" spans="1:2" x14ac:dyDescent="0.25">
      <c r="A7482" t="s">
        <v>10375</v>
      </c>
      <c r="B7482" t="s">
        <v>15273</v>
      </c>
    </row>
    <row r="7483" spans="1:2" x14ac:dyDescent="0.25">
      <c r="A7483" t="s">
        <v>16037</v>
      </c>
      <c r="B7483" t="s">
        <v>15273</v>
      </c>
    </row>
    <row r="7484" spans="1:2" x14ac:dyDescent="0.25">
      <c r="A7484" t="s">
        <v>12011</v>
      </c>
      <c r="B7484" t="s">
        <v>15273</v>
      </c>
    </row>
    <row r="7485" spans="1:2" x14ac:dyDescent="0.25">
      <c r="A7485" t="s">
        <v>9905</v>
      </c>
      <c r="B7485" t="s">
        <v>10369</v>
      </c>
    </row>
    <row r="7486" spans="1:2" x14ac:dyDescent="0.25">
      <c r="A7486" t="s">
        <v>19359</v>
      </c>
      <c r="B7486" t="s">
        <v>20682</v>
      </c>
    </row>
    <row r="7487" spans="1:2" x14ac:dyDescent="0.25">
      <c r="A7487" t="s">
        <v>11989</v>
      </c>
      <c r="B7487" t="s">
        <v>19359</v>
      </c>
    </row>
    <row r="7488" spans="1:2" x14ac:dyDescent="0.25">
      <c r="A7488" t="s">
        <v>12803</v>
      </c>
      <c r="B7488" t="s">
        <v>19359</v>
      </c>
    </row>
    <row r="7489" spans="1:2" x14ac:dyDescent="0.25">
      <c r="A7489" t="s">
        <v>12805</v>
      </c>
      <c r="B7489" t="s">
        <v>12803</v>
      </c>
    </row>
    <row r="7490" spans="1:2" x14ac:dyDescent="0.25">
      <c r="A7490" t="s">
        <v>16717</v>
      </c>
      <c r="B7490" t="s">
        <v>12803</v>
      </c>
    </row>
    <row r="7491" spans="1:2" x14ac:dyDescent="0.25">
      <c r="A7491" t="s">
        <v>18182</v>
      </c>
      <c r="B7491" t="s">
        <v>19359</v>
      </c>
    </row>
    <row r="7492" spans="1:2" x14ac:dyDescent="0.25">
      <c r="A7492" t="s">
        <v>21902</v>
      </c>
      <c r="B7492" t="s">
        <v>18182</v>
      </c>
    </row>
    <row r="7493" spans="1:2" x14ac:dyDescent="0.25">
      <c r="A7493" t="s">
        <v>11380</v>
      </c>
      <c r="B7493" t="s">
        <v>19359</v>
      </c>
    </row>
    <row r="7494" spans="1:2" x14ac:dyDescent="0.25">
      <c r="A7494" t="s">
        <v>16729</v>
      </c>
      <c r="B7494" t="s">
        <v>11380</v>
      </c>
    </row>
    <row r="7495" spans="1:2" x14ac:dyDescent="0.25">
      <c r="A7495" t="s">
        <v>17555</v>
      </c>
      <c r="B7495" t="s">
        <v>11380</v>
      </c>
    </row>
    <row r="7496" spans="1:2" x14ac:dyDescent="0.25">
      <c r="A7496" t="s">
        <v>16731</v>
      </c>
      <c r="B7496" t="s">
        <v>11380</v>
      </c>
    </row>
    <row r="7497" spans="1:2" x14ac:dyDescent="0.25">
      <c r="A7497" t="s">
        <v>14569</v>
      </c>
      <c r="B7497" t="s">
        <v>19359</v>
      </c>
    </row>
    <row r="7498" spans="1:2" x14ac:dyDescent="0.25">
      <c r="A7498" t="s">
        <v>17736</v>
      </c>
      <c r="B7498" t="s">
        <v>19359</v>
      </c>
    </row>
    <row r="7499" spans="1:2" x14ac:dyDescent="0.25">
      <c r="A7499" t="s">
        <v>14652</v>
      </c>
      <c r="B7499" t="s">
        <v>17736</v>
      </c>
    </row>
    <row r="7500" spans="1:2" x14ac:dyDescent="0.25">
      <c r="A7500" t="s">
        <v>13503</v>
      </c>
      <c r="B7500" t="s">
        <v>17736</v>
      </c>
    </row>
    <row r="7501" spans="1:2" x14ac:dyDescent="0.25">
      <c r="A7501" t="s">
        <v>7428</v>
      </c>
      <c r="B7501" t="s">
        <v>17736</v>
      </c>
    </row>
    <row r="7502" spans="1:2" x14ac:dyDescent="0.25">
      <c r="A7502" t="s">
        <v>7430</v>
      </c>
      <c r="B7502" t="s">
        <v>17736</v>
      </c>
    </row>
    <row r="7503" spans="1:2" x14ac:dyDescent="0.25">
      <c r="A7503" t="s">
        <v>11441</v>
      </c>
      <c r="B7503" t="s">
        <v>17736</v>
      </c>
    </row>
    <row r="7504" spans="1:2" x14ac:dyDescent="0.25">
      <c r="A7504" t="s">
        <v>11443</v>
      </c>
      <c r="B7504" t="s">
        <v>17736</v>
      </c>
    </row>
    <row r="7505" spans="1:2" x14ac:dyDescent="0.25">
      <c r="A7505" t="s">
        <v>13505</v>
      </c>
      <c r="B7505" t="s">
        <v>17736</v>
      </c>
    </row>
    <row r="7506" spans="1:2" x14ac:dyDescent="0.25">
      <c r="A7506" t="s">
        <v>5188</v>
      </c>
      <c r="B7506" t="s">
        <v>20682</v>
      </c>
    </row>
    <row r="7507" spans="1:2" x14ac:dyDescent="0.25">
      <c r="A7507" t="s">
        <v>8760</v>
      </c>
      <c r="B7507" t="s">
        <v>5188</v>
      </c>
    </row>
    <row r="7508" spans="1:2" x14ac:dyDescent="0.25">
      <c r="A7508" t="s">
        <v>15259</v>
      </c>
      <c r="B7508" t="s">
        <v>8760</v>
      </c>
    </row>
    <row r="7509" spans="1:2" x14ac:dyDescent="0.25">
      <c r="A7509" t="s">
        <v>11991</v>
      </c>
      <c r="B7509" t="s">
        <v>8760</v>
      </c>
    </row>
    <row r="7510" spans="1:2" x14ac:dyDescent="0.25">
      <c r="A7510" t="s">
        <v>4872</v>
      </c>
      <c r="B7510" t="s">
        <v>8760</v>
      </c>
    </row>
    <row r="7511" spans="1:2" x14ac:dyDescent="0.25">
      <c r="A7511" t="s">
        <v>14624</v>
      </c>
      <c r="B7511" t="s">
        <v>8760</v>
      </c>
    </row>
    <row r="7512" spans="1:2" x14ac:dyDescent="0.25">
      <c r="A7512" t="s">
        <v>6949</v>
      </c>
      <c r="B7512" t="s">
        <v>5188</v>
      </c>
    </row>
    <row r="7513" spans="1:2" x14ac:dyDescent="0.25">
      <c r="A7513" t="s">
        <v>6046</v>
      </c>
      <c r="B7513" t="s">
        <v>5188</v>
      </c>
    </row>
    <row r="7514" spans="1:2" x14ac:dyDescent="0.25">
      <c r="A7514" t="s">
        <v>10359</v>
      </c>
      <c r="B7514" t="s">
        <v>6046</v>
      </c>
    </row>
    <row r="7515" spans="1:2" x14ac:dyDescent="0.25">
      <c r="A7515" t="s">
        <v>10377</v>
      </c>
      <c r="B7515" t="s">
        <v>6046</v>
      </c>
    </row>
    <row r="7516" spans="1:2" x14ac:dyDescent="0.25">
      <c r="A7516" t="s">
        <v>12013</v>
      </c>
      <c r="B7516" t="s">
        <v>6046</v>
      </c>
    </row>
    <row r="7517" spans="1:2" x14ac:dyDescent="0.25">
      <c r="A7517" t="s">
        <v>6951</v>
      </c>
      <c r="B7517" t="s">
        <v>6046</v>
      </c>
    </row>
    <row r="7518" spans="1:2" x14ac:dyDescent="0.25">
      <c r="A7518" t="s">
        <v>14128</v>
      </c>
      <c r="B7518" t="s">
        <v>6046</v>
      </c>
    </row>
    <row r="7519" spans="1:2" x14ac:dyDescent="0.25">
      <c r="A7519" t="s">
        <v>8296</v>
      </c>
      <c r="B7519" t="s">
        <v>6046</v>
      </c>
    </row>
    <row r="7520" spans="1:2" x14ac:dyDescent="0.25">
      <c r="A7520" t="s">
        <v>12260</v>
      </c>
      <c r="B7520" t="s">
        <v>6046</v>
      </c>
    </row>
    <row r="7521" spans="1:2" x14ac:dyDescent="0.25">
      <c r="A7521" t="s">
        <v>5190</v>
      </c>
      <c r="B7521" t="s">
        <v>6046</v>
      </c>
    </row>
    <row r="7522" spans="1:2" x14ac:dyDescent="0.25">
      <c r="A7522" t="s">
        <v>458</v>
      </c>
      <c r="B7522" t="s">
        <v>5188</v>
      </c>
    </row>
    <row r="7523" spans="1:2" x14ac:dyDescent="0.25">
      <c r="A7523" t="s">
        <v>12815</v>
      </c>
      <c r="B7523" t="s">
        <v>458</v>
      </c>
    </row>
    <row r="7524" spans="1:2" x14ac:dyDescent="0.25">
      <c r="A7524" t="s">
        <v>6953</v>
      </c>
      <c r="B7524" t="s">
        <v>458</v>
      </c>
    </row>
    <row r="7525" spans="1:2" x14ac:dyDescent="0.25">
      <c r="A7525" t="s">
        <v>3252</v>
      </c>
      <c r="B7525" t="s">
        <v>458</v>
      </c>
    </row>
    <row r="7526" spans="1:2" x14ac:dyDescent="0.25">
      <c r="A7526" t="s">
        <v>932</v>
      </c>
      <c r="B7526" t="s">
        <v>458</v>
      </c>
    </row>
    <row r="7527" spans="1:2" x14ac:dyDescent="0.25">
      <c r="A7527" t="s">
        <v>11107</v>
      </c>
      <c r="B7527" t="s">
        <v>458</v>
      </c>
    </row>
    <row r="7528" spans="1:2" x14ac:dyDescent="0.25">
      <c r="A7528" t="s">
        <v>2741</v>
      </c>
      <c r="B7528" t="s">
        <v>458</v>
      </c>
    </row>
    <row r="7529" spans="1:2" x14ac:dyDescent="0.25">
      <c r="A7529" t="s">
        <v>9084</v>
      </c>
      <c r="B7529" t="s">
        <v>458</v>
      </c>
    </row>
    <row r="7530" spans="1:2" x14ac:dyDescent="0.25">
      <c r="A7530" t="s">
        <v>4870</v>
      </c>
      <c r="B7530" t="s">
        <v>458</v>
      </c>
    </row>
    <row r="7531" spans="1:2" x14ac:dyDescent="0.25">
      <c r="A7531" t="s">
        <v>6488</v>
      </c>
      <c r="B7531" t="s">
        <v>5188</v>
      </c>
    </row>
    <row r="7532" spans="1:2" x14ac:dyDescent="0.25">
      <c r="A7532" t="s">
        <v>19351</v>
      </c>
      <c r="B7532" t="s">
        <v>5188</v>
      </c>
    </row>
    <row r="7533" spans="1:2" x14ac:dyDescent="0.25">
      <c r="A7533" t="s">
        <v>17545</v>
      </c>
      <c r="B7533" t="s">
        <v>19351</v>
      </c>
    </row>
    <row r="7534" spans="1:2" x14ac:dyDescent="0.25">
      <c r="A7534" t="s">
        <v>12789</v>
      </c>
      <c r="B7534" t="s">
        <v>19351</v>
      </c>
    </row>
    <row r="7535" spans="1:2" x14ac:dyDescent="0.25">
      <c r="A7535" t="s">
        <v>15253</v>
      </c>
      <c r="B7535" t="s">
        <v>19351</v>
      </c>
    </row>
    <row r="7536" spans="1:2" x14ac:dyDescent="0.25">
      <c r="A7536" t="s">
        <v>5150</v>
      </c>
      <c r="B7536" t="s">
        <v>19351</v>
      </c>
    </row>
    <row r="7537" spans="1:2" x14ac:dyDescent="0.25">
      <c r="A7537" t="s">
        <v>16016</v>
      </c>
      <c r="B7537" t="s">
        <v>19351</v>
      </c>
    </row>
    <row r="7538" spans="1:2" x14ac:dyDescent="0.25">
      <c r="A7538" t="s">
        <v>17543</v>
      </c>
      <c r="B7538" t="s">
        <v>19351</v>
      </c>
    </row>
    <row r="7539" spans="1:2" x14ac:dyDescent="0.25">
      <c r="A7539" t="s">
        <v>17769</v>
      </c>
      <c r="B7539" t="s">
        <v>19351</v>
      </c>
    </row>
    <row r="7540" spans="1:2" x14ac:dyDescent="0.25">
      <c r="A7540" t="s">
        <v>10357</v>
      </c>
      <c r="B7540" t="s">
        <v>19351</v>
      </c>
    </row>
    <row r="7541" spans="1:2" x14ac:dyDescent="0.25">
      <c r="A7541" t="s">
        <v>3244</v>
      </c>
      <c r="B7541" t="s">
        <v>19351</v>
      </c>
    </row>
    <row r="7542" spans="1:2" x14ac:dyDescent="0.25">
      <c r="A7542" t="s">
        <v>11086</v>
      </c>
      <c r="B7542" t="s">
        <v>19351</v>
      </c>
    </row>
    <row r="7543" spans="1:2" x14ac:dyDescent="0.25">
      <c r="A7543" t="s">
        <v>5165</v>
      </c>
      <c r="B7543" t="s">
        <v>19351</v>
      </c>
    </row>
    <row r="7544" spans="1:2" x14ac:dyDescent="0.25">
      <c r="A7544" t="s">
        <v>38093</v>
      </c>
      <c r="B7544" t="s">
        <v>5188</v>
      </c>
    </row>
    <row r="7545" spans="1:2" x14ac:dyDescent="0.25">
      <c r="A7545" t="s">
        <v>16720</v>
      </c>
      <c r="B7545" t="s">
        <v>5188</v>
      </c>
    </row>
    <row r="7546" spans="1:2" x14ac:dyDescent="0.25">
      <c r="A7546" t="s">
        <v>18721</v>
      </c>
      <c r="B7546" t="s">
        <v>20682</v>
      </c>
    </row>
    <row r="7547" spans="1:2" x14ac:dyDescent="0.25">
      <c r="A7547" t="s">
        <v>12318</v>
      </c>
      <c r="B7547" t="s">
        <v>20682</v>
      </c>
    </row>
    <row r="7548" spans="1:2" x14ac:dyDescent="0.25">
      <c r="A7548" t="s">
        <v>38095</v>
      </c>
      <c r="B7548" t="s">
        <v>12318</v>
      </c>
    </row>
    <row r="7549" spans="1:2" x14ac:dyDescent="0.25">
      <c r="A7549" t="s">
        <v>38097</v>
      </c>
      <c r="B7549" t="s">
        <v>12318</v>
      </c>
    </row>
    <row r="7550" spans="1:2" x14ac:dyDescent="0.25">
      <c r="A7550" t="s">
        <v>20290</v>
      </c>
      <c r="B7550" t="s">
        <v>20682</v>
      </c>
    </row>
    <row r="7551" spans="1:2" x14ac:dyDescent="0.25">
      <c r="A7551" t="s">
        <v>10335</v>
      </c>
      <c r="B7551" t="s">
        <v>20290</v>
      </c>
    </row>
    <row r="7552" spans="1:2" x14ac:dyDescent="0.25">
      <c r="A7552" t="s">
        <v>3254</v>
      </c>
      <c r="B7552" t="s">
        <v>12088</v>
      </c>
    </row>
    <row r="7553" spans="1:2" x14ac:dyDescent="0.25">
      <c r="A7553" t="s">
        <v>10379</v>
      </c>
      <c r="B7553" t="s">
        <v>3254</v>
      </c>
    </row>
    <row r="7554" spans="1:2" x14ac:dyDescent="0.25">
      <c r="A7554" t="s">
        <v>6048</v>
      </c>
      <c r="B7554" t="s">
        <v>10379</v>
      </c>
    </row>
    <row r="7555" spans="1:2" x14ac:dyDescent="0.25">
      <c r="A7555" t="s">
        <v>3256</v>
      </c>
      <c r="B7555" t="s">
        <v>10379</v>
      </c>
    </row>
    <row r="7556" spans="1:2" x14ac:dyDescent="0.25">
      <c r="A7556" t="s">
        <v>8298</v>
      </c>
      <c r="B7556" t="s">
        <v>10379</v>
      </c>
    </row>
    <row r="7557" spans="1:2" x14ac:dyDescent="0.25">
      <c r="A7557" t="s">
        <v>9907</v>
      </c>
      <c r="B7557" t="s">
        <v>10379</v>
      </c>
    </row>
    <row r="7558" spans="1:2" x14ac:dyDescent="0.25">
      <c r="A7558" t="s">
        <v>8333</v>
      </c>
      <c r="B7558" t="s">
        <v>10379</v>
      </c>
    </row>
    <row r="7559" spans="1:2" x14ac:dyDescent="0.25">
      <c r="A7559" t="s">
        <v>10654</v>
      </c>
      <c r="B7559" t="s">
        <v>10379</v>
      </c>
    </row>
    <row r="7560" spans="1:2" x14ac:dyDescent="0.25">
      <c r="A7560" t="s">
        <v>3022</v>
      </c>
      <c r="B7560" t="s">
        <v>10379</v>
      </c>
    </row>
    <row r="7561" spans="1:2" x14ac:dyDescent="0.25">
      <c r="A7561" t="s">
        <v>4918</v>
      </c>
      <c r="B7561" t="s">
        <v>10379</v>
      </c>
    </row>
    <row r="7562" spans="1:2" x14ac:dyDescent="0.25">
      <c r="A7562" t="s">
        <v>736</v>
      </c>
      <c r="B7562" t="s">
        <v>10379</v>
      </c>
    </row>
    <row r="7563" spans="1:2" x14ac:dyDescent="0.25">
      <c r="A7563" t="s">
        <v>17565</v>
      </c>
      <c r="B7563" t="s">
        <v>3254</v>
      </c>
    </row>
    <row r="7564" spans="1:2" x14ac:dyDescent="0.25">
      <c r="A7564" t="s">
        <v>10381</v>
      </c>
      <c r="B7564" t="s">
        <v>17565</v>
      </c>
    </row>
    <row r="7565" spans="1:2" x14ac:dyDescent="0.25">
      <c r="A7565" t="s">
        <v>16739</v>
      </c>
      <c r="B7565" t="s">
        <v>17565</v>
      </c>
    </row>
    <row r="7566" spans="1:2" x14ac:dyDescent="0.25">
      <c r="A7566" t="s">
        <v>16996</v>
      </c>
      <c r="B7566" t="s">
        <v>17565</v>
      </c>
    </row>
    <row r="7567" spans="1:2" x14ac:dyDescent="0.25">
      <c r="A7567" t="s">
        <v>14654</v>
      </c>
      <c r="B7567" t="s">
        <v>16996</v>
      </c>
    </row>
    <row r="7568" spans="1:2" x14ac:dyDescent="0.25">
      <c r="A7568" t="s">
        <v>14655</v>
      </c>
      <c r="B7568" t="s">
        <v>16996</v>
      </c>
    </row>
    <row r="7569" spans="1:2" x14ac:dyDescent="0.25">
      <c r="A7569" t="s">
        <v>7432</v>
      </c>
      <c r="B7569" t="s">
        <v>16996</v>
      </c>
    </row>
    <row r="7570" spans="1:2" x14ac:dyDescent="0.25">
      <c r="A7570" t="s">
        <v>7433</v>
      </c>
      <c r="B7570" t="s">
        <v>16996</v>
      </c>
    </row>
    <row r="7571" spans="1:2" x14ac:dyDescent="0.25">
      <c r="A7571" t="s">
        <v>11445</v>
      </c>
      <c r="B7571" t="s">
        <v>16996</v>
      </c>
    </row>
    <row r="7572" spans="1:2" x14ac:dyDescent="0.25">
      <c r="A7572" t="s">
        <v>11446</v>
      </c>
      <c r="B7572" t="s">
        <v>16996</v>
      </c>
    </row>
    <row r="7573" spans="1:2" x14ac:dyDescent="0.25">
      <c r="A7573" t="s">
        <v>13507</v>
      </c>
      <c r="B7573" t="s">
        <v>16996</v>
      </c>
    </row>
    <row r="7574" spans="1:2" x14ac:dyDescent="0.25">
      <c r="A7574" t="s">
        <v>17046</v>
      </c>
      <c r="B7574" t="s">
        <v>17565</v>
      </c>
    </row>
    <row r="7575" spans="1:2" x14ac:dyDescent="0.25">
      <c r="A7575" t="s">
        <v>9598</v>
      </c>
      <c r="B7575" t="s">
        <v>3254</v>
      </c>
    </row>
    <row r="7576" spans="1:2" x14ac:dyDescent="0.25">
      <c r="A7576" t="s">
        <v>9600</v>
      </c>
      <c r="B7576" t="s">
        <v>9598</v>
      </c>
    </row>
    <row r="7577" spans="1:2" x14ac:dyDescent="0.25">
      <c r="A7577" t="s">
        <v>12823</v>
      </c>
      <c r="B7577" t="s">
        <v>9600</v>
      </c>
    </row>
    <row r="7578" spans="1:2" x14ac:dyDescent="0.25">
      <c r="A7578" t="s">
        <v>4376</v>
      </c>
      <c r="B7578" t="s">
        <v>9600</v>
      </c>
    </row>
    <row r="7579" spans="1:2" x14ac:dyDescent="0.25">
      <c r="A7579" t="s">
        <v>8780</v>
      </c>
      <c r="B7579" t="s">
        <v>9600</v>
      </c>
    </row>
    <row r="7580" spans="1:2" x14ac:dyDescent="0.25">
      <c r="A7580" t="s">
        <v>17570</v>
      </c>
      <c r="B7580" t="s">
        <v>9598</v>
      </c>
    </row>
    <row r="7581" spans="1:2" x14ac:dyDescent="0.25">
      <c r="A7581" t="s">
        <v>19368</v>
      </c>
      <c r="B7581" t="s">
        <v>17570</v>
      </c>
    </row>
    <row r="7582" spans="1:2" x14ac:dyDescent="0.25">
      <c r="A7582" t="s">
        <v>10382</v>
      </c>
      <c r="B7582" t="s">
        <v>9598</v>
      </c>
    </row>
    <row r="7583" spans="1:2" x14ac:dyDescent="0.25">
      <c r="A7583" t="s">
        <v>14130</v>
      </c>
      <c r="B7583" t="s">
        <v>10382</v>
      </c>
    </row>
    <row r="7584" spans="1:2" x14ac:dyDescent="0.25">
      <c r="A7584" t="s">
        <v>16745</v>
      </c>
      <c r="B7584" t="s">
        <v>10382</v>
      </c>
    </row>
    <row r="7585" spans="1:2" x14ac:dyDescent="0.25">
      <c r="A7585" t="s">
        <v>12033</v>
      </c>
      <c r="B7585" t="s">
        <v>10382</v>
      </c>
    </row>
    <row r="7586" spans="1:2" x14ac:dyDescent="0.25">
      <c r="A7586" t="s">
        <v>3261</v>
      </c>
      <c r="B7586" t="s">
        <v>10382</v>
      </c>
    </row>
    <row r="7587" spans="1:2" x14ac:dyDescent="0.25">
      <c r="A7587" t="s">
        <v>12034</v>
      </c>
      <c r="B7587" t="s">
        <v>10382</v>
      </c>
    </row>
    <row r="7588" spans="1:2" x14ac:dyDescent="0.25">
      <c r="A7588" t="s">
        <v>9601</v>
      </c>
      <c r="B7588" t="s">
        <v>10382</v>
      </c>
    </row>
    <row r="7589" spans="1:2" x14ac:dyDescent="0.25">
      <c r="A7589" t="s">
        <v>16746</v>
      </c>
      <c r="B7589" t="s">
        <v>10382</v>
      </c>
    </row>
    <row r="7590" spans="1:2" x14ac:dyDescent="0.25">
      <c r="A7590" t="s">
        <v>142</v>
      </c>
      <c r="B7590" t="s">
        <v>9598</v>
      </c>
    </row>
    <row r="7591" spans="1:2" x14ac:dyDescent="0.25">
      <c r="A7591" t="s">
        <v>14131</v>
      </c>
      <c r="B7591" t="s">
        <v>142</v>
      </c>
    </row>
    <row r="7592" spans="1:2" x14ac:dyDescent="0.25">
      <c r="A7592" t="s">
        <v>6961</v>
      </c>
      <c r="B7592" t="s">
        <v>142</v>
      </c>
    </row>
    <row r="7593" spans="1:2" x14ac:dyDescent="0.25">
      <c r="A7593" t="s">
        <v>6053</v>
      </c>
      <c r="B7593" t="s">
        <v>142</v>
      </c>
    </row>
    <row r="7594" spans="1:2" x14ac:dyDescent="0.25">
      <c r="A7594" t="s">
        <v>3262</v>
      </c>
      <c r="B7594" t="s">
        <v>142</v>
      </c>
    </row>
    <row r="7595" spans="1:2" x14ac:dyDescent="0.25">
      <c r="A7595" t="s">
        <v>17571</v>
      </c>
      <c r="B7595" t="s">
        <v>9598</v>
      </c>
    </row>
    <row r="7596" spans="1:2" x14ac:dyDescent="0.25">
      <c r="A7596" t="s">
        <v>3263</v>
      </c>
      <c r="B7596" t="s">
        <v>9598</v>
      </c>
    </row>
    <row r="7597" spans="1:2" x14ac:dyDescent="0.25">
      <c r="A7597" t="s">
        <v>18260</v>
      </c>
      <c r="B7597" t="s">
        <v>9598</v>
      </c>
    </row>
    <row r="7598" spans="1:2" x14ac:dyDescent="0.25">
      <c r="A7598" t="s">
        <v>11188</v>
      </c>
      <c r="B7598" t="s">
        <v>9598</v>
      </c>
    </row>
    <row r="7599" spans="1:2" x14ac:dyDescent="0.25">
      <c r="A7599" t="s">
        <v>165</v>
      </c>
      <c r="B7599" t="s">
        <v>3254</v>
      </c>
    </row>
    <row r="7600" spans="1:2" x14ac:dyDescent="0.25">
      <c r="A7600" t="s">
        <v>14205</v>
      </c>
      <c r="B7600" t="s">
        <v>165</v>
      </c>
    </row>
    <row r="7601" spans="1:2" x14ac:dyDescent="0.25">
      <c r="A7601" t="s">
        <v>12972</v>
      </c>
      <c r="B7601" t="s">
        <v>165</v>
      </c>
    </row>
    <row r="7602" spans="1:2" x14ac:dyDescent="0.25">
      <c r="A7602" t="s">
        <v>12973</v>
      </c>
      <c r="B7602" t="s">
        <v>165</v>
      </c>
    </row>
    <row r="7603" spans="1:2" x14ac:dyDescent="0.25">
      <c r="A7603" t="s">
        <v>3018</v>
      </c>
      <c r="B7603" t="s">
        <v>3254</v>
      </c>
    </row>
    <row r="7604" spans="1:2" x14ac:dyDescent="0.25">
      <c r="A7604" t="s">
        <v>7864</v>
      </c>
      <c r="B7604" t="s">
        <v>3018</v>
      </c>
    </row>
    <row r="7605" spans="1:2" x14ac:dyDescent="0.25">
      <c r="A7605" t="s">
        <v>4375</v>
      </c>
      <c r="B7605" t="s">
        <v>3018</v>
      </c>
    </row>
    <row r="7606" spans="1:2" x14ac:dyDescent="0.25">
      <c r="A7606" t="s">
        <v>8778</v>
      </c>
      <c r="B7606" t="s">
        <v>3018</v>
      </c>
    </row>
    <row r="7607" spans="1:2" x14ac:dyDescent="0.25">
      <c r="A7607" t="s">
        <v>16041</v>
      </c>
      <c r="B7607" t="s">
        <v>3018</v>
      </c>
    </row>
    <row r="7608" spans="1:2" x14ac:dyDescent="0.25">
      <c r="A7608" t="s">
        <v>5699</v>
      </c>
      <c r="B7608" t="s">
        <v>3018</v>
      </c>
    </row>
    <row r="7609" spans="1:2" x14ac:dyDescent="0.25">
      <c r="A7609" t="s">
        <v>18725</v>
      </c>
      <c r="B7609" t="s">
        <v>3254</v>
      </c>
    </row>
    <row r="7610" spans="1:2" x14ac:dyDescent="0.25">
      <c r="A7610" t="s">
        <v>9547</v>
      </c>
      <c r="B7610" t="s">
        <v>18725</v>
      </c>
    </row>
    <row r="7611" spans="1:2" x14ac:dyDescent="0.25">
      <c r="A7611" t="s">
        <v>38146</v>
      </c>
      <c r="B7611" t="s">
        <v>3254</v>
      </c>
    </row>
    <row r="7612" spans="1:2" x14ac:dyDescent="0.25">
      <c r="A7612" t="s">
        <v>37505</v>
      </c>
      <c r="B7612" t="s">
        <v>3254</v>
      </c>
    </row>
    <row r="7613" spans="1:2" x14ac:dyDescent="0.25">
      <c r="A7613" t="s">
        <v>12822</v>
      </c>
      <c r="B7613" t="s">
        <v>37505</v>
      </c>
    </row>
    <row r="7614" spans="1:2" x14ac:dyDescent="0.25">
      <c r="A7614" t="s">
        <v>16744</v>
      </c>
      <c r="B7614" t="s">
        <v>37505</v>
      </c>
    </row>
    <row r="7615" spans="1:2" x14ac:dyDescent="0.25">
      <c r="A7615" t="s">
        <v>12824</v>
      </c>
      <c r="B7615" t="s">
        <v>37505</v>
      </c>
    </row>
    <row r="7616" spans="1:2" x14ac:dyDescent="0.25">
      <c r="A7616" t="s">
        <v>12035</v>
      </c>
      <c r="B7616" t="s">
        <v>37505</v>
      </c>
    </row>
    <row r="7617" spans="1:2" x14ac:dyDescent="0.25">
      <c r="A7617" t="s">
        <v>37507</v>
      </c>
      <c r="B7617" t="s">
        <v>3254</v>
      </c>
    </row>
    <row r="7618" spans="1:2" x14ac:dyDescent="0.25">
      <c r="A7618" t="s">
        <v>12029</v>
      </c>
      <c r="B7618" t="s">
        <v>37507</v>
      </c>
    </row>
    <row r="7619" spans="1:2" x14ac:dyDescent="0.25">
      <c r="A7619" t="s">
        <v>3023</v>
      </c>
      <c r="B7619" t="s">
        <v>12029</v>
      </c>
    </row>
    <row r="7620" spans="1:2" x14ac:dyDescent="0.25">
      <c r="A7620" t="s">
        <v>11971</v>
      </c>
      <c r="B7620" t="s">
        <v>3023</v>
      </c>
    </row>
    <row r="7621" spans="1:2" x14ac:dyDescent="0.25">
      <c r="A7621" t="s">
        <v>16020</v>
      </c>
      <c r="B7621" t="s">
        <v>3023</v>
      </c>
    </row>
    <row r="7622" spans="1:2" x14ac:dyDescent="0.25">
      <c r="A7622" t="s">
        <v>16021</v>
      </c>
      <c r="B7622" t="s">
        <v>3023</v>
      </c>
    </row>
    <row r="7623" spans="1:2" x14ac:dyDescent="0.25">
      <c r="A7623" t="s">
        <v>3232</v>
      </c>
      <c r="B7623" t="s">
        <v>3023</v>
      </c>
    </row>
    <row r="7624" spans="1:2" x14ac:dyDescent="0.25">
      <c r="A7624" t="s">
        <v>16018</v>
      </c>
      <c r="B7624" t="s">
        <v>3023</v>
      </c>
    </row>
    <row r="7625" spans="1:2" x14ac:dyDescent="0.25">
      <c r="A7625" t="s">
        <v>7833</v>
      </c>
      <c r="B7625" t="s">
        <v>16018</v>
      </c>
    </row>
    <row r="7626" spans="1:2" x14ac:dyDescent="0.25">
      <c r="A7626" t="s">
        <v>16019</v>
      </c>
      <c r="B7626" t="s">
        <v>16018</v>
      </c>
    </row>
    <row r="7627" spans="1:2" x14ac:dyDescent="0.25">
      <c r="A7627" t="s">
        <v>4352</v>
      </c>
      <c r="B7627" t="s">
        <v>16018</v>
      </c>
    </row>
    <row r="7628" spans="1:2" x14ac:dyDescent="0.25">
      <c r="A7628" t="s">
        <v>12791</v>
      </c>
      <c r="B7628" t="s">
        <v>16018</v>
      </c>
    </row>
    <row r="7629" spans="1:2" x14ac:dyDescent="0.25">
      <c r="A7629" t="s">
        <v>4177</v>
      </c>
      <c r="B7629" t="s">
        <v>37507</v>
      </c>
    </row>
    <row r="7630" spans="1:2" x14ac:dyDescent="0.25">
      <c r="A7630" t="s">
        <v>7450</v>
      </c>
      <c r="B7630" t="s">
        <v>4177</v>
      </c>
    </row>
    <row r="7631" spans="1:2" x14ac:dyDescent="0.25">
      <c r="A7631" t="s">
        <v>230</v>
      </c>
      <c r="B7631" t="s">
        <v>4177</v>
      </c>
    </row>
    <row r="7632" spans="1:2" x14ac:dyDescent="0.25">
      <c r="A7632" t="s">
        <v>10695</v>
      </c>
      <c r="B7632" t="s">
        <v>4177</v>
      </c>
    </row>
    <row r="7633" spans="1:2" x14ac:dyDescent="0.25">
      <c r="A7633" t="s">
        <v>37511</v>
      </c>
      <c r="B7633" t="s">
        <v>3254</v>
      </c>
    </row>
    <row r="7634" spans="1:2" x14ac:dyDescent="0.25">
      <c r="A7634" t="s">
        <v>675</v>
      </c>
      <c r="B7634" t="s">
        <v>37511</v>
      </c>
    </row>
    <row r="7635" spans="1:2" x14ac:dyDescent="0.25">
      <c r="A7635" t="s">
        <v>16042</v>
      </c>
      <c r="B7635" t="s">
        <v>675</v>
      </c>
    </row>
    <row r="7636" spans="1:2" x14ac:dyDescent="0.25">
      <c r="A7636" t="s">
        <v>19363</v>
      </c>
      <c r="B7636" t="s">
        <v>675</v>
      </c>
    </row>
    <row r="7637" spans="1:2" x14ac:dyDescent="0.25">
      <c r="A7637" t="s">
        <v>19365</v>
      </c>
      <c r="B7637" t="s">
        <v>675</v>
      </c>
    </row>
    <row r="7638" spans="1:2" x14ac:dyDescent="0.25">
      <c r="A7638" t="s">
        <v>15514</v>
      </c>
      <c r="B7638" t="s">
        <v>675</v>
      </c>
    </row>
    <row r="7639" spans="1:2" x14ac:dyDescent="0.25">
      <c r="A7639" t="s">
        <v>22633</v>
      </c>
      <c r="B7639" t="s">
        <v>37511</v>
      </c>
    </row>
    <row r="7640" spans="1:2" x14ac:dyDescent="0.25">
      <c r="A7640" t="s">
        <v>16280</v>
      </c>
      <c r="B7640" t="s">
        <v>22633</v>
      </c>
    </row>
    <row r="7641" spans="1:2" x14ac:dyDescent="0.25">
      <c r="A7641" t="s">
        <v>17009</v>
      </c>
      <c r="B7641" t="s">
        <v>22633</v>
      </c>
    </row>
    <row r="7642" spans="1:2" x14ac:dyDescent="0.25">
      <c r="A7642" t="s">
        <v>17010</v>
      </c>
      <c r="B7642" t="s">
        <v>22633</v>
      </c>
    </row>
    <row r="7643" spans="1:2" x14ac:dyDescent="0.25">
      <c r="A7643" t="s">
        <v>15533</v>
      </c>
      <c r="B7643" t="s">
        <v>22633</v>
      </c>
    </row>
    <row r="7644" spans="1:2" x14ac:dyDescent="0.25">
      <c r="A7644" t="s">
        <v>16281</v>
      </c>
      <c r="B7644" t="s">
        <v>22633</v>
      </c>
    </row>
    <row r="7645" spans="1:2" x14ac:dyDescent="0.25">
      <c r="A7645" t="s">
        <v>15534</v>
      </c>
      <c r="B7645" t="s">
        <v>22633</v>
      </c>
    </row>
    <row r="7646" spans="1:2" x14ac:dyDescent="0.25">
      <c r="A7646" t="s">
        <v>16282</v>
      </c>
      <c r="B7646" t="s">
        <v>22633</v>
      </c>
    </row>
    <row r="7647" spans="1:2" x14ac:dyDescent="0.25">
      <c r="A7647" t="s">
        <v>6959</v>
      </c>
      <c r="B7647" t="s">
        <v>37511</v>
      </c>
    </row>
    <row r="7648" spans="1:2" x14ac:dyDescent="0.25">
      <c r="A7648" t="s">
        <v>19364</v>
      </c>
      <c r="B7648" t="s">
        <v>6959</v>
      </c>
    </row>
    <row r="7649" spans="1:2" x14ac:dyDescent="0.25">
      <c r="A7649" t="s">
        <v>15275</v>
      </c>
      <c r="B7649" t="s">
        <v>6959</v>
      </c>
    </row>
    <row r="7650" spans="1:2" x14ac:dyDescent="0.25">
      <c r="A7650" t="s">
        <v>16740</v>
      </c>
      <c r="B7650" t="s">
        <v>6959</v>
      </c>
    </row>
    <row r="7651" spans="1:2" x14ac:dyDescent="0.25">
      <c r="A7651" t="s">
        <v>19366</v>
      </c>
      <c r="B7651" t="s">
        <v>6959</v>
      </c>
    </row>
    <row r="7652" spans="1:2" x14ac:dyDescent="0.25">
      <c r="A7652" t="s">
        <v>19367</v>
      </c>
      <c r="B7652" t="s">
        <v>6959</v>
      </c>
    </row>
    <row r="7653" spans="1:2" x14ac:dyDescent="0.25">
      <c r="A7653" t="s">
        <v>17567</v>
      </c>
      <c r="B7653" t="s">
        <v>6959</v>
      </c>
    </row>
    <row r="7654" spans="1:2" x14ac:dyDescent="0.25">
      <c r="A7654" t="s">
        <v>13454</v>
      </c>
      <c r="B7654" t="s">
        <v>6959</v>
      </c>
    </row>
    <row r="7655" spans="1:2" x14ac:dyDescent="0.25">
      <c r="A7655" t="s">
        <v>37513</v>
      </c>
      <c r="B7655" t="s">
        <v>3254</v>
      </c>
    </row>
    <row r="7656" spans="1:2" x14ac:dyDescent="0.25">
      <c r="A7656" t="s">
        <v>38186</v>
      </c>
      <c r="B7656" t="s">
        <v>3254</v>
      </c>
    </row>
    <row r="7657" spans="1:2" x14ac:dyDescent="0.25">
      <c r="A7657" t="s">
        <v>12031</v>
      </c>
      <c r="B7657" t="s">
        <v>3254</v>
      </c>
    </row>
    <row r="7658" spans="1:2" x14ac:dyDescent="0.25">
      <c r="A7658" t="s">
        <v>8779</v>
      </c>
      <c r="B7658" t="s">
        <v>12031</v>
      </c>
    </row>
    <row r="7659" spans="1:2" x14ac:dyDescent="0.25">
      <c r="A7659" t="s">
        <v>6960</v>
      </c>
      <c r="B7659" t="s">
        <v>12031</v>
      </c>
    </row>
    <row r="7660" spans="1:2" x14ac:dyDescent="0.25">
      <c r="A7660" t="s">
        <v>16743</v>
      </c>
      <c r="B7660" t="s">
        <v>12031</v>
      </c>
    </row>
    <row r="7661" spans="1:2" x14ac:dyDescent="0.25">
      <c r="A7661" t="s">
        <v>5192</v>
      </c>
      <c r="B7661" t="s">
        <v>12031</v>
      </c>
    </row>
    <row r="7662" spans="1:2" x14ac:dyDescent="0.25">
      <c r="A7662" t="s">
        <v>12821</v>
      </c>
      <c r="B7662" t="s">
        <v>12031</v>
      </c>
    </row>
    <row r="7663" spans="1:2" x14ac:dyDescent="0.25">
      <c r="A7663" t="s">
        <v>15276</v>
      </c>
      <c r="B7663" t="s">
        <v>12031</v>
      </c>
    </row>
    <row r="7664" spans="1:2" x14ac:dyDescent="0.25">
      <c r="A7664" t="s">
        <v>15277</v>
      </c>
      <c r="B7664" t="s">
        <v>12031</v>
      </c>
    </row>
    <row r="7665" spans="1:2" x14ac:dyDescent="0.25">
      <c r="A7665" t="s">
        <v>4181</v>
      </c>
      <c r="B7665" t="s">
        <v>12031</v>
      </c>
    </row>
    <row r="7666" spans="1:2" x14ac:dyDescent="0.25">
      <c r="A7666" t="s">
        <v>22541</v>
      </c>
      <c r="B7666" t="s">
        <v>12088</v>
      </c>
    </row>
    <row r="7667" spans="1:2" x14ac:dyDescent="0.25">
      <c r="A7667" t="s">
        <v>19369</v>
      </c>
      <c r="B7667" t="s">
        <v>22541</v>
      </c>
    </row>
    <row r="7668" spans="1:2" x14ac:dyDescent="0.25">
      <c r="A7668" t="s">
        <v>11121</v>
      </c>
      <c r="B7668" t="s">
        <v>19369</v>
      </c>
    </row>
    <row r="7669" spans="1:2" x14ac:dyDescent="0.25">
      <c r="A7669" t="s">
        <v>12036</v>
      </c>
      <c r="B7669" t="s">
        <v>19369</v>
      </c>
    </row>
    <row r="7670" spans="1:2" x14ac:dyDescent="0.25">
      <c r="A7670" t="s">
        <v>12038</v>
      </c>
      <c r="B7670" t="s">
        <v>19369</v>
      </c>
    </row>
    <row r="7671" spans="1:2" x14ac:dyDescent="0.25">
      <c r="A7671" t="s">
        <v>17734</v>
      </c>
      <c r="B7671" t="s">
        <v>19369</v>
      </c>
    </row>
    <row r="7672" spans="1:2" x14ac:dyDescent="0.25">
      <c r="A7672" t="s">
        <v>4165</v>
      </c>
      <c r="B7672" t="s">
        <v>17734</v>
      </c>
    </row>
    <row r="7673" spans="1:2" x14ac:dyDescent="0.25">
      <c r="A7673" t="s">
        <v>15544</v>
      </c>
      <c r="B7673" t="s">
        <v>17734</v>
      </c>
    </row>
    <row r="7674" spans="1:2" x14ac:dyDescent="0.25">
      <c r="A7674" t="s">
        <v>8368</v>
      </c>
      <c r="B7674" t="s">
        <v>17734</v>
      </c>
    </row>
    <row r="7675" spans="1:2" x14ac:dyDescent="0.25">
      <c r="A7675" t="s">
        <v>8370</v>
      </c>
      <c r="B7675" t="s">
        <v>17734</v>
      </c>
    </row>
    <row r="7676" spans="1:2" x14ac:dyDescent="0.25">
      <c r="A7676" t="s">
        <v>12310</v>
      </c>
      <c r="B7676" t="s">
        <v>17734</v>
      </c>
    </row>
    <row r="7677" spans="1:2" x14ac:dyDescent="0.25">
      <c r="A7677" t="s">
        <v>12312</v>
      </c>
      <c r="B7677" t="s">
        <v>17734</v>
      </c>
    </row>
    <row r="7678" spans="1:2" x14ac:dyDescent="0.25">
      <c r="A7678" t="s">
        <v>14650</v>
      </c>
      <c r="B7678" t="s">
        <v>17734</v>
      </c>
    </row>
    <row r="7679" spans="1:2" x14ac:dyDescent="0.25">
      <c r="A7679" t="s">
        <v>22945</v>
      </c>
      <c r="B7679" t="s">
        <v>22541</v>
      </c>
    </row>
    <row r="7680" spans="1:2" x14ac:dyDescent="0.25">
      <c r="A7680" t="s">
        <v>17576</v>
      </c>
      <c r="B7680" t="s">
        <v>22945</v>
      </c>
    </row>
    <row r="7681" spans="1:2" x14ac:dyDescent="0.25">
      <c r="A7681" t="s">
        <v>39328</v>
      </c>
      <c r="B7681" t="s">
        <v>22945</v>
      </c>
    </row>
    <row r="7682" spans="1:2" x14ac:dyDescent="0.25">
      <c r="A7682" t="s">
        <v>3299</v>
      </c>
      <c r="B7682" t="s">
        <v>39328</v>
      </c>
    </row>
    <row r="7683" spans="1:2" x14ac:dyDescent="0.25">
      <c r="A7683" t="s">
        <v>6972</v>
      </c>
      <c r="B7683" t="s">
        <v>39328</v>
      </c>
    </row>
    <row r="7684" spans="1:2" x14ac:dyDescent="0.25">
      <c r="A7684" t="s">
        <v>995</v>
      </c>
      <c r="B7684" t="s">
        <v>39328</v>
      </c>
    </row>
    <row r="7685" spans="1:2" x14ac:dyDescent="0.25">
      <c r="A7685" t="s">
        <v>6065</v>
      </c>
      <c r="B7685" t="s">
        <v>39328</v>
      </c>
    </row>
    <row r="7686" spans="1:2" x14ac:dyDescent="0.25">
      <c r="A7686" t="s">
        <v>8793</v>
      </c>
      <c r="B7686" t="s">
        <v>39328</v>
      </c>
    </row>
    <row r="7687" spans="1:2" x14ac:dyDescent="0.25">
      <c r="A7687" t="s">
        <v>8795</v>
      </c>
      <c r="B7687" t="s">
        <v>39328</v>
      </c>
    </row>
    <row r="7688" spans="1:2" x14ac:dyDescent="0.25">
      <c r="A7688" t="s">
        <v>7875</v>
      </c>
      <c r="B7688" t="s">
        <v>22945</v>
      </c>
    </row>
    <row r="7689" spans="1:2" x14ac:dyDescent="0.25">
      <c r="A7689" t="s">
        <v>22611</v>
      </c>
      <c r="B7689" t="s">
        <v>22541</v>
      </c>
    </row>
    <row r="7690" spans="1:2" x14ac:dyDescent="0.25">
      <c r="A7690" t="s">
        <v>10383</v>
      </c>
      <c r="B7690" t="s">
        <v>22611</v>
      </c>
    </row>
    <row r="7691" spans="1:2" x14ac:dyDescent="0.25">
      <c r="A7691" t="s">
        <v>11378</v>
      </c>
      <c r="B7691" t="s">
        <v>22611</v>
      </c>
    </row>
    <row r="7692" spans="1:2" x14ac:dyDescent="0.25">
      <c r="A7692" t="s">
        <v>20292</v>
      </c>
      <c r="B7692" t="s">
        <v>22611</v>
      </c>
    </row>
    <row r="7693" spans="1:2" x14ac:dyDescent="0.25">
      <c r="A7693" t="s">
        <v>10337</v>
      </c>
      <c r="B7693" t="s">
        <v>20292</v>
      </c>
    </row>
    <row r="7694" spans="1:2" x14ac:dyDescent="0.25">
      <c r="A7694" t="s">
        <v>12319</v>
      </c>
      <c r="B7694" t="s">
        <v>22541</v>
      </c>
    </row>
    <row r="7695" spans="1:2" x14ac:dyDescent="0.25">
      <c r="A7695" t="s">
        <v>40620</v>
      </c>
      <c r="B7695" t="s">
        <v>12319</v>
      </c>
    </row>
    <row r="7696" spans="1:2" x14ac:dyDescent="0.25">
      <c r="A7696" t="s">
        <v>40634</v>
      </c>
      <c r="B7696" t="s">
        <v>12319</v>
      </c>
    </row>
    <row r="7697" spans="1:2" x14ac:dyDescent="0.25">
      <c r="A7697" t="s">
        <v>40699</v>
      </c>
      <c r="B7697" t="s">
        <v>12319</v>
      </c>
    </row>
    <row r="7698" spans="1:2" x14ac:dyDescent="0.25">
      <c r="A7698" t="s">
        <v>40636</v>
      </c>
      <c r="B7698" t="s">
        <v>12319</v>
      </c>
    </row>
    <row r="7699" spans="1:2" x14ac:dyDescent="0.25">
      <c r="A7699" t="s">
        <v>20125</v>
      </c>
      <c r="B7699" t="s">
        <v>12319</v>
      </c>
    </row>
    <row r="7700" spans="1:2" x14ac:dyDescent="0.25">
      <c r="A7700" t="s">
        <v>8789</v>
      </c>
      <c r="B7700" t="s">
        <v>12319</v>
      </c>
    </row>
    <row r="7701" spans="1:2" x14ac:dyDescent="0.25">
      <c r="A7701" t="s">
        <v>21716</v>
      </c>
      <c r="B7701" t="s">
        <v>12319</v>
      </c>
    </row>
    <row r="7702" spans="1:2" x14ac:dyDescent="0.25">
      <c r="A7702" t="s">
        <v>18175</v>
      </c>
      <c r="B7702" t="s">
        <v>21716</v>
      </c>
    </row>
    <row r="7703" spans="1:2" x14ac:dyDescent="0.25">
      <c r="A7703" t="s">
        <v>16026</v>
      </c>
      <c r="B7703" t="s">
        <v>21716</v>
      </c>
    </row>
    <row r="7704" spans="1:2" x14ac:dyDescent="0.25">
      <c r="A7704" t="s">
        <v>16708</v>
      </c>
      <c r="B7704" t="s">
        <v>21716</v>
      </c>
    </row>
    <row r="7705" spans="1:2" x14ac:dyDescent="0.25">
      <c r="A7705" t="s">
        <v>11074</v>
      </c>
      <c r="B7705" t="s">
        <v>21716</v>
      </c>
    </row>
    <row r="7706" spans="1:2" x14ac:dyDescent="0.25">
      <c r="A7706" t="s">
        <v>16710</v>
      </c>
      <c r="B7706" t="s">
        <v>21716</v>
      </c>
    </row>
    <row r="7707" spans="1:2" x14ac:dyDescent="0.25">
      <c r="A7707" t="s">
        <v>14612</v>
      </c>
      <c r="B7707" t="s">
        <v>21716</v>
      </c>
    </row>
    <row r="7708" spans="1:2" x14ac:dyDescent="0.25">
      <c r="A7708" t="s">
        <v>16706</v>
      </c>
      <c r="B7708" t="s">
        <v>21716</v>
      </c>
    </row>
    <row r="7709" spans="1:2" x14ac:dyDescent="0.25">
      <c r="A7709" t="s">
        <v>16022</v>
      </c>
      <c r="B7709" t="s">
        <v>21716</v>
      </c>
    </row>
    <row r="7710" spans="1:2" x14ac:dyDescent="0.25">
      <c r="A7710" t="s">
        <v>17547</v>
      </c>
      <c r="B7710" t="s">
        <v>21716</v>
      </c>
    </row>
    <row r="7711" spans="1:2" x14ac:dyDescent="0.25">
      <c r="A7711" t="s">
        <v>16024</v>
      </c>
      <c r="B7711" t="s">
        <v>21716</v>
      </c>
    </row>
    <row r="7712" spans="1:2" x14ac:dyDescent="0.25">
      <c r="A7712" t="s">
        <v>19614</v>
      </c>
      <c r="B7712" t="s">
        <v>21716</v>
      </c>
    </row>
    <row r="7713" spans="1:2" x14ac:dyDescent="0.25">
      <c r="A7713" t="s">
        <v>39014</v>
      </c>
      <c r="B7713" t="s">
        <v>22541</v>
      </c>
    </row>
    <row r="7714" spans="1:2" x14ac:dyDescent="0.25">
      <c r="A7714" t="s">
        <v>39017</v>
      </c>
      <c r="B7714" t="s">
        <v>39014</v>
      </c>
    </row>
    <row r="7715" spans="1:2" x14ac:dyDescent="0.25">
      <c r="A7715" t="s">
        <v>39015</v>
      </c>
      <c r="B7715" t="s">
        <v>39017</v>
      </c>
    </row>
    <row r="7716" spans="1:2" x14ac:dyDescent="0.25">
      <c r="A7716" t="s">
        <v>3275</v>
      </c>
      <c r="B7716" t="s">
        <v>39015</v>
      </c>
    </row>
    <row r="7717" spans="1:2" x14ac:dyDescent="0.25">
      <c r="A7717" t="s">
        <v>5213</v>
      </c>
      <c r="B7717" t="s">
        <v>39015</v>
      </c>
    </row>
    <row r="7718" spans="1:2" x14ac:dyDescent="0.25">
      <c r="A7718" t="s">
        <v>6059</v>
      </c>
      <c r="B7718" t="s">
        <v>39015</v>
      </c>
    </row>
    <row r="7719" spans="1:2" x14ac:dyDescent="0.25">
      <c r="A7719" t="s">
        <v>9606</v>
      </c>
      <c r="B7719" t="s">
        <v>39015</v>
      </c>
    </row>
    <row r="7720" spans="1:2" x14ac:dyDescent="0.25">
      <c r="A7720" t="s">
        <v>6968</v>
      </c>
      <c r="B7720" t="s">
        <v>39015</v>
      </c>
    </row>
    <row r="7721" spans="1:2" x14ac:dyDescent="0.25">
      <c r="A7721" t="s">
        <v>6970</v>
      </c>
      <c r="B7721" t="s">
        <v>39015</v>
      </c>
    </row>
    <row r="7722" spans="1:2" x14ac:dyDescent="0.25">
      <c r="A7722" t="s">
        <v>5217</v>
      </c>
      <c r="B7722" t="s">
        <v>39015</v>
      </c>
    </row>
    <row r="7723" spans="1:2" x14ac:dyDescent="0.25">
      <c r="A7723" t="s">
        <v>9610</v>
      </c>
      <c r="B7723" t="s">
        <v>39015</v>
      </c>
    </row>
    <row r="7724" spans="1:2" x14ac:dyDescent="0.25">
      <c r="A7724" t="s">
        <v>20688</v>
      </c>
      <c r="B7724" t="s">
        <v>39015</v>
      </c>
    </row>
    <row r="7725" spans="1:2" x14ac:dyDescent="0.25">
      <c r="A7725" t="s">
        <v>12827</v>
      </c>
      <c r="B7725" t="s">
        <v>39017</v>
      </c>
    </row>
    <row r="7726" spans="1:2" x14ac:dyDescent="0.25">
      <c r="A7726" t="s">
        <v>3273</v>
      </c>
      <c r="B7726" t="s">
        <v>12827</v>
      </c>
    </row>
    <row r="7727" spans="1:2" x14ac:dyDescent="0.25">
      <c r="A7727" t="s">
        <v>5209</v>
      </c>
      <c r="B7727" t="s">
        <v>12827</v>
      </c>
    </row>
    <row r="7728" spans="1:2" x14ac:dyDescent="0.25">
      <c r="A7728" t="s">
        <v>956</v>
      </c>
      <c r="B7728" t="s">
        <v>5209</v>
      </c>
    </row>
    <row r="7729" spans="1:2" x14ac:dyDescent="0.25">
      <c r="A7729" t="s">
        <v>958</v>
      </c>
      <c r="B7729" t="s">
        <v>5209</v>
      </c>
    </row>
    <row r="7730" spans="1:2" x14ac:dyDescent="0.25">
      <c r="A7730" t="s">
        <v>960</v>
      </c>
      <c r="B7730" t="s">
        <v>5209</v>
      </c>
    </row>
    <row r="7731" spans="1:2" x14ac:dyDescent="0.25">
      <c r="A7731" t="s">
        <v>3279</v>
      </c>
      <c r="B7731" t="s">
        <v>5209</v>
      </c>
    </row>
    <row r="7732" spans="1:2" x14ac:dyDescent="0.25">
      <c r="A7732" t="s">
        <v>962</v>
      </c>
      <c r="B7732" t="s">
        <v>5209</v>
      </c>
    </row>
    <row r="7733" spans="1:2" x14ac:dyDescent="0.25">
      <c r="A7733" t="s">
        <v>5211</v>
      </c>
      <c r="B7733" t="s">
        <v>5209</v>
      </c>
    </row>
    <row r="7734" spans="1:2" x14ac:dyDescent="0.25">
      <c r="A7734" t="s">
        <v>964</v>
      </c>
      <c r="B7734" t="s">
        <v>12827</v>
      </c>
    </row>
    <row r="7735" spans="1:2" x14ac:dyDescent="0.25">
      <c r="A7735" t="s">
        <v>3281</v>
      </c>
      <c r="B7735" t="s">
        <v>964</v>
      </c>
    </row>
    <row r="7736" spans="1:2" x14ac:dyDescent="0.25">
      <c r="A7736" t="s">
        <v>7869</v>
      </c>
      <c r="B7736" t="s">
        <v>964</v>
      </c>
    </row>
    <row r="7737" spans="1:2" x14ac:dyDescent="0.25">
      <c r="A7737" t="s">
        <v>8787</v>
      </c>
      <c r="B7737" t="s">
        <v>964</v>
      </c>
    </row>
    <row r="7738" spans="1:2" x14ac:dyDescent="0.25">
      <c r="A7738" t="s">
        <v>6964</v>
      </c>
      <c r="B7738" t="s">
        <v>12827</v>
      </c>
    </row>
    <row r="7739" spans="1:2" x14ac:dyDescent="0.25">
      <c r="A7739" t="s">
        <v>966</v>
      </c>
      <c r="B7739" t="s">
        <v>6964</v>
      </c>
    </row>
    <row r="7740" spans="1:2" x14ac:dyDescent="0.25">
      <c r="A7740" t="s">
        <v>968</v>
      </c>
      <c r="B7740" t="s">
        <v>6964</v>
      </c>
    </row>
    <row r="7741" spans="1:2" x14ac:dyDescent="0.25">
      <c r="A7741" t="s">
        <v>970</v>
      </c>
      <c r="B7741" t="s">
        <v>6964</v>
      </c>
    </row>
    <row r="7742" spans="1:2" x14ac:dyDescent="0.25">
      <c r="A7742" t="s">
        <v>972</v>
      </c>
      <c r="B7742" t="s">
        <v>6964</v>
      </c>
    </row>
    <row r="7743" spans="1:2" x14ac:dyDescent="0.25">
      <c r="A7743" t="s">
        <v>974</v>
      </c>
      <c r="B7743" t="s">
        <v>6964</v>
      </c>
    </row>
    <row r="7744" spans="1:2" x14ac:dyDescent="0.25">
      <c r="A7744" t="s">
        <v>976</v>
      </c>
      <c r="B7744" t="s">
        <v>6964</v>
      </c>
    </row>
    <row r="7745" spans="1:2" x14ac:dyDescent="0.25">
      <c r="A7745" t="s">
        <v>977</v>
      </c>
      <c r="B7745" t="s">
        <v>6964</v>
      </c>
    </row>
    <row r="7746" spans="1:2" x14ac:dyDescent="0.25">
      <c r="A7746" t="s">
        <v>3283</v>
      </c>
      <c r="B7746" t="s">
        <v>6964</v>
      </c>
    </row>
    <row r="7747" spans="1:2" x14ac:dyDescent="0.25">
      <c r="A7747" t="s">
        <v>3285</v>
      </c>
      <c r="B7747" t="s">
        <v>6964</v>
      </c>
    </row>
    <row r="7748" spans="1:2" x14ac:dyDescent="0.25">
      <c r="A7748" t="s">
        <v>979</v>
      </c>
      <c r="B7748" t="s">
        <v>6964</v>
      </c>
    </row>
    <row r="7749" spans="1:2" x14ac:dyDescent="0.25">
      <c r="A7749" t="s">
        <v>3287</v>
      </c>
      <c r="B7749" t="s">
        <v>6964</v>
      </c>
    </row>
    <row r="7750" spans="1:2" x14ac:dyDescent="0.25">
      <c r="A7750" t="s">
        <v>6061</v>
      </c>
      <c r="B7750" t="s">
        <v>6964</v>
      </c>
    </row>
    <row r="7751" spans="1:2" x14ac:dyDescent="0.25">
      <c r="A7751" t="s">
        <v>9608</v>
      </c>
      <c r="B7751" t="s">
        <v>12827</v>
      </c>
    </row>
    <row r="7752" spans="1:2" x14ac:dyDescent="0.25">
      <c r="A7752" t="s">
        <v>6966</v>
      </c>
      <c r="B7752" t="s">
        <v>12827</v>
      </c>
    </row>
    <row r="7753" spans="1:2" x14ac:dyDescent="0.25">
      <c r="A7753" t="s">
        <v>981</v>
      </c>
      <c r="B7753" t="s">
        <v>6966</v>
      </c>
    </row>
    <row r="7754" spans="1:2" x14ac:dyDescent="0.25">
      <c r="A7754" t="s">
        <v>983</v>
      </c>
      <c r="B7754" t="s">
        <v>6966</v>
      </c>
    </row>
    <row r="7755" spans="1:2" x14ac:dyDescent="0.25">
      <c r="A7755" t="s">
        <v>4389</v>
      </c>
      <c r="B7755" t="s">
        <v>6966</v>
      </c>
    </row>
    <row r="7756" spans="1:2" x14ac:dyDescent="0.25">
      <c r="A7756" t="s">
        <v>3289</v>
      </c>
      <c r="B7756" t="s">
        <v>6966</v>
      </c>
    </row>
    <row r="7757" spans="1:2" x14ac:dyDescent="0.25">
      <c r="A7757" t="s">
        <v>4391</v>
      </c>
      <c r="B7757" t="s">
        <v>6966</v>
      </c>
    </row>
    <row r="7758" spans="1:2" x14ac:dyDescent="0.25">
      <c r="A7758" t="s">
        <v>3291</v>
      </c>
      <c r="B7758" t="s">
        <v>6966</v>
      </c>
    </row>
    <row r="7759" spans="1:2" x14ac:dyDescent="0.25">
      <c r="A7759" t="s">
        <v>3293</v>
      </c>
      <c r="B7759" t="s">
        <v>6966</v>
      </c>
    </row>
    <row r="7760" spans="1:2" x14ac:dyDescent="0.25">
      <c r="A7760" t="s">
        <v>2983</v>
      </c>
      <c r="B7760" t="s">
        <v>6966</v>
      </c>
    </row>
    <row r="7761" spans="1:2" x14ac:dyDescent="0.25">
      <c r="A7761" t="s">
        <v>7871</v>
      </c>
      <c r="B7761" t="s">
        <v>12827</v>
      </c>
    </row>
    <row r="7762" spans="1:2" x14ac:dyDescent="0.25">
      <c r="A7762" t="s">
        <v>985</v>
      </c>
      <c r="B7762" t="s">
        <v>7871</v>
      </c>
    </row>
    <row r="7763" spans="1:2" x14ac:dyDescent="0.25">
      <c r="A7763" t="s">
        <v>5215</v>
      </c>
      <c r="B7763" t="s">
        <v>7871</v>
      </c>
    </row>
    <row r="7764" spans="1:2" x14ac:dyDescent="0.25">
      <c r="A7764" t="s">
        <v>3295</v>
      </c>
      <c r="B7764" t="s">
        <v>7871</v>
      </c>
    </row>
    <row r="7765" spans="1:2" x14ac:dyDescent="0.25">
      <c r="A7765" t="s">
        <v>6063</v>
      </c>
      <c r="B7765" t="s">
        <v>7871</v>
      </c>
    </row>
    <row r="7766" spans="1:2" x14ac:dyDescent="0.25">
      <c r="A7766" t="s">
        <v>987</v>
      </c>
      <c r="B7766" t="s">
        <v>7871</v>
      </c>
    </row>
    <row r="7767" spans="1:2" x14ac:dyDescent="0.25">
      <c r="A7767" t="s">
        <v>17574</v>
      </c>
      <c r="B7767" t="s">
        <v>12827</v>
      </c>
    </row>
    <row r="7768" spans="1:2" x14ac:dyDescent="0.25">
      <c r="A7768" t="s">
        <v>20129</v>
      </c>
      <c r="B7768" t="s">
        <v>39017</v>
      </c>
    </row>
    <row r="7769" spans="1:2" x14ac:dyDescent="0.25">
      <c r="A7769" t="s">
        <v>19377</v>
      </c>
      <c r="B7769" t="s">
        <v>20129</v>
      </c>
    </row>
    <row r="7770" spans="1:2" x14ac:dyDescent="0.25">
      <c r="A7770" t="s">
        <v>11129</v>
      </c>
      <c r="B7770" t="s">
        <v>20129</v>
      </c>
    </row>
    <row r="7771" spans="1:2" x14ac:dyDescent="0.25">
      <c r="A7771" t="s">
        <v>12058</v>
      </c>
      <c r="B7771" t="s">
        <v>20129</v>
      </c>
    </row>
    <row r="7772" spans="1:2" x14ac:dyDescent="0.25">
      <c r="A7772" t="s">
        <v>6069</v>
      </c>
      <c r="B7772" t="s">
        <v>12058</v>
      </c>
    </row>
    <row r="7773" spans="1:2" x14ac:dyDescent="0.25">
      <c r="A7773" t="s">
        <v>1003</v>
      </c>
      <c r="B7773" t="s">
        <v>12058</v>
      </c>
    </row>
    <row r="7774" spans="1:2" x14ac:dyDescent="0.25">
      <c r="A7774" t="s">
        <v>6071</v>
      </c>
      <c r="B7774" t="s">
        <v>12058</v>
      </c>
    </row>
    <row r="7775" spans="1:2" x14ac:dyDescent="0.25">
      <c r="A7775" t="s">
        <v>5235</v>
      </c>
      <c r="B7775" t="s">
        <v>20129</v>
      </c>
    </row>
    <row r="7776" spans="1:2" x14ac:dyDescent="0.25">
      <c r="A7776" t="s">
        <v>4397</v>
      </c>
      <c r="B7776" t="s">
        <v>5235</v>
      </c>
    </row>
    <row r="7777" spans="1:2" x14ac:dyDescent="0.25">
      <c r="A7777" t="s">
        <v>4399</v>
      </c>
      <c r="B7777" t="s">
        <v>5235</v>
      </c>
    </row>
    <row r="7778" spans="1:2" x14ac:dyDescent="0.25">
      <c r="A7778" t="s">
        <v>4401</v>
      </c>
      <c r="B7778" t="s">
        <v>5235</v>
      </c>
    </row>
    <row r="7779" spans="1:2" x14ac:dyDescent="0.25">
      <c r="A7779" t="s">
        <v>9620</v>
      </c>
      <c r="B7779" t="s">
        <v>20129</v>
      </c>
    </row>
    <row r="7780" spans="1:2" x14ac:dyDescent="0.25">
      <c r="A7780" t="s">
        <v>7881</v>
      </c>
      <c r="B7780" t="s">
        <v>9620</v>
      </c>
    </row>
    <row r="7781" spans="1:2" x14ac:dyDescent="0.25">
      <c r="A7781" t="s">
        <v>14138</v>
      </c>
      <c r="B7781" t="s">
        <v>20129</v>
      </c>
    </row>
    <row r="7782" spans="1:2" x14ac:dyDescent="0.25">
      <c r="A7782" t="s">
        <v>10399</v>
      </c>
      <c r="B7782" t="s">
        <v>14138</v>
      </c>
    </row>
    <row r="7783" spans="1:2" x14ac:dyDescent="0.25">
      <c r="A7783" t="s">
        <v>6073</v>
      </c>
      <c r="B7783" t="s">
        <v>14138</v>
      </c>
    </row>
    <row r="7784" spans="1:2" x14ac:dyDescent="0.25">
      <c r="A7784" t="s">
        <v>6075</v>
      </c>
      <c r="B7784" t="s">
        <v>14138</v>
      </c>
    </row>
    <row r="7785" spans="1:2" x14ac:dyDescent="0.25">
      <c r="A7785" t="s">
        <v>6988</v>
      </c>
      <c r="B7785" t="s">
        <v>14138</v>
      </c>
    </row>
    <row r="7786" spans="1:2" x14ac:dyDescent="0.25">
      <c r="A7786" t="s">
        <v>6990</v>
      </c>
      <c r="B7786" t="s">
        <v>14138</v>
      </c>
    </row>
    <row r="7787" spans="1:2" x14ac:dyDescent="0.25">
      <c r="A7787" t="s">
        <v>10401</v>
      </c>
      <c r="B7787" t="s">
        <v>14138</v>
      </c>
    </row>
    <row r="7788" spans="1:2" x14ac:dyDescent="0.25">
      <c r="A7788" t="s">
        <v>468</v>
      </c>
      <c r="B7788" t="s">
        <v>20129</v>
      </c>
    </row>
    <row r="7789" spans="1:2" x14ac:dyDescent="0.25">
      <c r="A7789" t="s">
        <v>1005</v>
      </c>
      <c r="B7789" t="s">
        <v>468</v>
      </c>
    </row>
    <row r="7790" spans="1:2" x14ac:dyDescent="0.25">
      <c r="A7790" t="s">
        <v>2973</v>
      </c>
      <c r="B7790" t="s">
        <v>468</v>
      </c>
    </row>
    <row r="7791" spans="1:2" x14ac:dyDescent="0.25">
      <c r="A7791" t="s">
        <v>14140</v>
      </c>
      <c r="B7791" t="s">
        <v>20129</v>
      </c>
    </row>
    <row r="7792" spans="1:2" x14ac:dyDescent="0.25">
      <c r="A7792" t="s">
        <v>1007</v>
      </c>
      <c r="B7792" t="s">
        <v>14140</v>
      </c>
    </row>
    <row r="7793" spans="1:2" x14ac:dyDescent="0.25">
      <c r="A7793" t="s">
        <v>7883</v>
      </c>
      <c r="B7793" t="s">
        <v>14140</v>
      </c>
    </row>
    <row r="7794" spans="1:2" x14ac:dyDescent="0.25">
      <c r="A7794" t="s">
        <v>7885</v>
      </c>
      <c r="B7794" t="s">
        <v>14140</v>
      </c>
    </row>
    <row r="7795" spans="1:2" x14ac:dyDescent="0.25">
      <c r="A7795" t="s">
        <v>5237</v>
      </c>
      <c r="B7795" t="s">
        <v>14140</v>
      </c>
    </row>
    <row r="7796" spans="1:2" x14ac:dyDescent="0.25">
      <c r="A7796" t="s">
        <v>10403</v>
      </c>
      <c r="B7796" t="s">
        <v>20129</v>
      </c>
    </row>
    <row r="7797" spans="1:2" x14ac:dyDescent="0.25">
      <c r="A7797" t="s">
        <v>1009</v>
      </c>
      <c r="B7797" t="s">
        <v>10403</v>
      </c>
    </row>
    <row r="7798" spans="1:2" x14ac:dyDescent="0.25">
      <c r="A7798" t="s">
        <v>4403</v>
      </c>
      <c r="B7798" t="s">
        <v>10403</v>
      </c>
    </row>
    <row r="7799" spans="1:2" x14ac:dyDescent="0.25">
      <c r="A7799" t="s">
        <v>6992</v>
      </c>
      <c r="B7799" t="s">
        <v>10403</v>
      </c>
    </row>
    <row r="7800" spans="1:2" x14ac:dyDescent="0.25">
      <c r="A7800" t="s">
        <v>4405</v>
      </c>
      <c r="B7800" t="s">
        <v>10403</v>
      </c>
    </row>
    <row r="7801" spans="1:2" x14ac:dyDescent="0.25">
      <c r="A7801" t="s">
        <v>1011</v>
      </c>
      <c r="B7801" t="s">
        <v>10403</v>
      </c>
    </row>
    <row r="7802" spans="1:2" x14ac:dyDescent="0.25">
      <c r="A7802" t="s">
        <v>3301</v>
      </c>
      <c r="B7802" t="s">
        <v>10403</v>
      </c>
    </row>
    <row r="7803" spans="1:2" x14ac:dyDescent="0.25">
      <c r="A7803" t="s">
        <v>6994</v>
      </c>
      <c r="B7803" t="s">
        <v>10403</v>
      </c>
    </row>
    <row r="7804" spans="1:2" x14ac:dyDescent="0.25">
      <c r="A7804" t="s">
        <v>2770</v>
      </c>
      <c r="B7804" t="s">
        <v>10403</v>
      </c>
    </row>
    <row r="7805" spans="1:2" x14ac:dyDescent="0.25">
      <c r="A7805" t="s">
        <v>2971</v>
      </c>
      <c r="B7805" t="s">
        <v>10403</v>
      </c>
    </row>
    <row r="7806" spans="1:2" x14ac:dyDescent="0.25">
      <c r="A7806" t="s">
        <v>15282</v>
      </c>
      <c r="B7806" t="s">
        <v>20129</v>
      </c>
    </row>
    <row r="7807" spans="1:2" x14ac:dyDescent="0.25">
      <c r="A7807" t="s">
        <v>6077</v>
      </c>
      <c r="B7807" t="s">
        <v>15282</v>
      </c>
    </row>
    <row r="7808" spans="1:2" x14ac:dyDescent="0.25">
      <c r="A7808" t="s">
        <v>10405</v>
      </c>
      <c r="B7808" t="s">
        <v>15282</v>
      </c>
    </row>
    <row r="7809" spans="1:2" x14ac:dyDescent="0.25">
      <c r="A7809" t="s">
        <v>1013</v>
      </c>
      <c r="B7809" t="s">
        <v>15282</v>
      </c>
    </row>
    <row r="7810" spans="1:2" x14ac:dyDescent="0.25">
      <c r="A7810" t="s">
        <v>6058</v>
      </c>
      <c r="B7810" t="s">
        <v>39017</v>
      </c>
    </row>
    <row r="7811" spans="1:2" x14ac:dyDescent="0.25">
      <c r="A7811" t="s">
        <v>39019</v>
      </c>
      <c r="B7811" t="s">
        <v>22541</v>
      </c>
    </row>
    <row r="7812" spans="1:2" x14ac:dyDescent="0.25">
      <c r="A7812" t="s">
        <v>20852</v>
      </c>
      <c r="B7812" t="s">
        <v>39019</v>
      </c>
    </row>
    <row r="7813" spans="1:2" x14ac:dyDescent="0.25">
      <c r="A7813" t="s">
        <v>21962</v>
      </c>
      <c r="B7813" t="s">
        <v>39019</v>
      </c>
    </row>
    <row r="7814" spans="1:2" x14ac:dyDescent="0.25">
      <c r="A7814" t="s">
        <v>7877</v>
      </c>
      <c r="B7814" t="s">
        <v>39019</v>
      </c>
    </row>
    <row r="7815" spans="1:2" x14ac:dyDescent="0.25">
      <c r="A7815" t="s">
        <v>23254</v>
      </c>
      <c r="B7815" t="s">
        <v>7877</v>
      </c>
    </row>
    <row r="7816" spans="1:2" x14ac:dyDescent="0.25">
      <c r="A7816" t="s">
        <v>682</v>
      </c>
      <c r="B7816" t="s">
        <v>23254</v>
      </c>
    </row>
    <row r="7817" spans="1:2" x14ac:dyDescent="0.25">
      <c r="A7817" t="s">
        <v>8799</v>
      </c>
      <c r="B7817" t="s">
        <v>23254</v>
      </c>
    </row>
    <row r="7818" spans="1:2" x14ac:dyDescent="0.25">
      <c r="A7818" t="s">
        <v>3610</v>
      </c>
      <c r="B7818" t="s">
        <v>23254</v>
      </c>
    </row>
    <row r="7819" spans="1:2" x14ac:dyDescent="0.25">
      <c r="A7819" t="s">
        <v>3620</v>
      </c>
      <c r="B7819" t="s">
        <v>23254</v>
      </c>
    </row>
    <row r="7820" spans="1:2" x14ac:dyDescent="0.25">
      <c r="A7820" t="s">
        <v>5420</v>
      </c>
      <c r="B7820" t="s">
        <v>23254</v>
      </c>
    </row>
    <row r="7821" spans="1:2" x14ac:dyDescent="0.25">
      <c r="A7821" t="s">
        <v>5422</v>
      </c>
      <c r="B7821" t="s">
        <v>23254</v>
      </c>
    </row>
    <row r="7822" spans="1:2" x14ac:dyDescent="0.25">
      <c r="A7822" t="s">
        <v>2039</v>
      </c>
      <c r="B7822" t="s">
        <v>23254</v>
      </c>
    </row>
    <row r="7823" spans="1:2" x14ac:dyDescent="0.25">
      <c r="A7823" t="s">
        <v>5428</v>
      </c>
      <c r="B7823" t="s">
        <v>23254</v>
      </c>
    </row>
    <row r="7824" spans="1:2" x14ac:dyDescent="0.25">
      <c r="A7824" t="s">
        <v>23624</v>
      </c>
      <c r="B7824" t="s">
        <v>23254</v>
      </c>
    </row>
    <row r="7825" spans="1:2" x14ac:dyDescent="0.25">
      <c r="A7825" t="s">
        <v>39021</v>
      </c>
      <c r="B7825" t="s">
        <v>7877</v>
      </c>
    </row>
    <row r="7826" spans="1:2" x14ac:dyDescent="0.25">
      <c r="A7826" t="s">
        <v>8801</v>
      </c>
      <c r="B7826" t="s">
        <v>39021</v>
      </c>
    </row>
    <row r="7827" spans="1:2" x14ac:dyDescent="0.25">
      <c r="A7827" t="s">
        <v>6980</v>
      </c>
      <c r="B7827" t="s">
        <v>39021</v>
      </c>
    </row>
    <row r="7828" spans="1:2" x14ac:dyDescent="0.25">
      <c r="A7828" t="s">
        <v>16055</v>
      </c>
      <c r="B7828" t="s">
        <v>39021</v>
      </c>
    </row>
    <row r="7829" spans="1:2" x14ac:dyDescent="0.25">
      <c r="A7829" t="s">
        <v>7878</v>
      </c>
      <c r="B7829" t="s">
        <v>39019</v>
      </c>
    </row>
    <row r="7830" spans="1:2" x14ac:dyDescent="0.25">
      <c r="A7830" t="s">
        <v>39023</v>
      </c>
      <c r="B7830" t="s">
        <v>7878</v>
      </c>
    </row>
    <row r="7831" spans="1:2" x14ac:dyDescent="0.25">
      <c r="A7831" t="s">
        <v>16043</v>
      </c>
      <c r="B7831" t="s">
        <v>39023</v>
      </c>
    </row>
    <row r="7832" spans="1:2" x14ac:dyDescent="0.25">
      <c r="A7832" t="s">
        <v>22543</v>
      </c>
      <c r="B7832" t="s">
        <v>39023</v>
      </c>
    </row>
    <row r="7833" spans="1:2" x14ac:dyDescent="0.25">
      <c r="A7833" t="s">
        <v>12048</v>
      </c>
      <c r="B7833" t="s">
        <v>39023</v>
      </c>
    </row>
    <row r="7834" spans="1:2" x14ac:dyDescent="0.25">
      <c r="A7834" t="s">
        <v>19373</v>
      </c>
      <c r="B7834" t="s">
        <v>39023</v>
      </c>
    </row>
    <row r="7835" spans="1:2" x14ac:dyDescent="0.25">
      <c r="A7835" t="s">
        <v>16049</v>
      </c>
      <c r="B7835" t="s">
        <v>39023</v>
      </c>
    </row>
    <row r="7836" spans="1:2" x14ac:dyDescent="0.25">
      <c r="A7836" t="s">
        <v>10389</v>
      </c>
      <c r="B7836" t="s">
        <v>39023</v>
      </c>
    </row>
    <row r="7837" spans="1:2" x14ac:dyDescent="0.25">
      <c r="A7837" t="s">
        <v>14134</v>
      </c>
      <c r="B7837" t="s">
        <v>39023</v>
      </c>
    </row>
    <row r="7838" spans="1:2" x14ac:dyDescent="0.25">
      <c r="A7838" t="s">
        <v>9614</v>
      </c>
      <c r="B7838" t="s">
        <v>39023</v>
      </c>
    </row>
    <row r="7839" spans="1:2" x14ac:dyDescent="0.25">
      <c r="A7839" t="s">
        <v>12046</v>
      </c>
      <c r="B7839" t="s">
        <v>39023</v>
      </c>
    </row>
    <row r="7840" spans="1:2" x14ac:dyDescent="0.25">
      <c r="A7840" t="s">
        <v>19371</v>
      </c>
      <c r="B7840" t="s">
        <v>39023</v>
      </c>
    </row>
    <row r="7841" spans="1:2" x14ac:dyDescent="0.25">
      <c r="A7841" t="s">
        <v>16045</v>
      </c>
      <c r="B7841" t="s">
        <v>39023</v>
      </c>
    </row>
    <row r="7842" spans="1:2" x14ac:dyDescent="0.25">
      <c r="A7842" t="s">
        <v>16047</v>
      </c>
      <c r="B7842" t="s">
        <v>39023</v>
      </c>
    </row>
    <row r="7843" spans="1:2" x14ac:dyDescent="0.25">
      <c r="A7843" t="s">
        <v>12050</v>
      </c>
      <c r="B7843" t="s">
        <v>39023</v>
      </c>
    </row>
    <row r="7844" spans="1:2" x14ac:dyDescent="0.25">
      <c r="A7844" t="s">
        <v>19375</v>
      </c>
      <c r="B7844" t="s">
        <v>39023</v>
      </c>
    </row>
    <row r="7845" spans="1:2" x14ac:dyDescent="0.25">
      <c r="A7845" t="s">
        <v>16051</v>
      </c>
      <c r="B7845" t="s">
        <v>39023</v>
      </c>
    </row>
    <row r="7846" spans="1:2" x14ac:dyDescent="0.25">
      <c r="A7846" t="s">
        <v>10391</v>
      </c>
      <c r="B7846" t="s">
        <v>39023</v>
      </c>
    </row>
    <row r="7847" spans="1:2" x14ac:dyDescent="0.25">
      <c r="A7847" t="s">
        <v>466</v>
      </c>
      <c r="B7847" t="s">
        <v>39023</v>
      </c>
    </row>
    <row r="7848" spans="1:2" x14ac:dyDescent="0.25">
      <c r="A7848" t="s">
        <v>16053</v>
      </c>
      <c r="B7848" t="s">
        <v>39023</v>
      </c>
    </row>
    <row r="7849" spans="1:2" x14ac:dyDescent="0.25">
      <c r="A7849" t="s">
        <v>6978</v>
      </c>
      <c r="B7849" t="s">
        <v>39023</v>
      </c>
    </row>
    <row r="7850" spans="1:2" x14ac:dyDescent="0.25">
      <c r="A7850" t="s">
        <v>5231</v>
      </c>
      <c r="B7850" t="s">
        <v>39023</v>
      </c>
    </row>
    <row r="7851" spans="1:2" x14ac:dyDescent="0.25">
      <c r="A7851" t="s">
        <v>9616</v>
      </c>
      <c r="B7851" t="s">
        <v>39023</v>
      </c>
    </row>
    <row r="7852" spans="1:2" x14ac:dyDescent="0.25">
      <c r="A7852" t="s">
        <v>6982</v>
      </c>
      <c r="B7852" t="s">
        <v>39023</v>
      </c>
    </row>
    <row r="7853" spans="1:2" x14ac:dyDescent="0.25">
      <c r="A7853" t="s">
        <v>10387</v>
      </c>
      <c r="B7853" t="s">
        <v>39023</v>
      </c>
    </row>
    <row r="7854" spans="1:2" x14ac:dyDescent="0.25">
      <c r="A7854" t="s">
        <v>14136</v>
      </c>
      <c r="B7854" t="s">
        <v>39023</v>
      </c>
    </row>
    <row r="7855" spans="1:2" x14ac:dyDescent="0.25">
      <c r="A7855" t="s">
        <v>11125</v>
      </c>
      <c r="B7855" t="s">
        <v>39023</v>
      </c>
    </row>
    <row r="7856" spans="1:2" x14ac:dyDescent="0.25">
      <c r="A7856" t="s">
        <v>15278</v>
      </c>
      <c r="B7856" t="s">
        <v>39023</v>
      </c>
    </row>
    <row r="7857" spans="1:2" x14ac:dyDescent="0.25">
      <c r="A7857" t="s">
        <v>18190</v>
      </c>
      <c r="B7857" t="s">
        <v>39023</v>
      </c>
    </row>
    <row r="7858" spans="1:2" x14ac:dyDescent="0.25">
      <c r="A7858" t="s">
        <v>8323</v>
      </c>
      <c r="B7858" t="s">
        <v>39023</v>
      </c>
    </row>
    <row r="7859" spans="1:2" x14ac:dyDescent="0.25">
      <c r="A7859" t="s">
        <v>9612</v>
      </c>
      <c r="B7859" t="s">
        <v>39023</v>
      </c>
    </row>
    <row r="7860" spans="1:2" x14ac:dyDescent="0.25">
      <c r="A7860" t="s">
        <v>6067</v>
      </c>
      <c r="B7860" t="s">
        <v>39023</v>
      </c>
    </row>
    <row r="7861" spans="1:2" x14ac:dyDescent="0.25">
      <c r="A7861" t="s">
        <v>39025</v>
      </c>
      <c r="B7861" t="s">
        <v>7878</v>
      </c>
    </row>
    <row r="7862" spans="1:2" x14ac:dyDescent="0.25">
      <c r="A7862" t="s">
        <v>6974</v>
      </c>
      <c r="B7862" t="s">
        <v>39025</v>
      </c>
    </row>
    <row r="7863" spans="1:2" x14ac:dyDescent="0.25">
      <c r="A7863" t="s">
        <v>8797</v>
      </c>
      <c r="B7863" t="s">
        <v>39025</v>
      </c>
    </row>
    <row r="7864" spans="1:2" x14ac:dyDescent="0.25">
      <c r="A7864" t="s">
        <v>5227</v>
      </c>
      <c r="B7864" t="s">
        <v>39025</v>
      </c>
    </row>
    <row r="7865" spans="1:2" x14ac:dyDescent="0.25">
      <c r="A7865" t="s">
        <v>12042</v>
      </c>
      <c r="B7865" t="s">
        <v>39025</v>
      </c>
    </row>
    <row r="7866" spans="1:2" x14ac:dyDescent="0.25">
      <c r="A7866" t="s">
        <v>997</v>
      </c>
      <c r="B7866" t="s">
        <v>39025</v>
      </c>
    </row>
    <row r="7867" spans="1:2" x14ac:dyDescent="0.25">
      <c r="A7867" t="s">
        <v>5225</v>
      </c>
      <c r="B7867" t="s">
        <v>39025</v>
      </c>
    </row>
    <row r="7868" spans="1:2" x14ac:dyDescent="0.25">
      <c r="A7868" t="s">
        <v>12040</v>
      </c>
      <c r="B7868" t="s">
        <v>39025</v>
      </c>
    </row>
    <row r="7869" spans="1:2" x14ac:dyDescent="0.25">
      <c r="A7869" t="s">
        <v>5229</v>
      </c>
      <c r="B7869" t="s">
        <v>39025</v>
      </c>
    </row>
    <row r="7870" spans="1:2" x14ac:dyDescent="0.25">
      <c r="A7870" t="s">
        <v>12044</v>
      </c>
      <c r="B7870" t="s">
        <v>39025</v>
      </c>
    </row>
    <row r="7871" spans="1:2" x14ac:dyDescent="0.25">
      <c r="A7871" t="s">
        <v>153</v>
      </c>
      <c r="B7871" t="s">
        <v>39025</v>
      </c>
    </row>
    <row r="7872" spans="1:2" x14ac:dyDescent="0.25">
      <c r="A7872" t="s">
        <v>6976</v>
      </c>
      <c r="B7872" t="s">
        <v>39025</v>
      </c>
    </row>
    <row r="7873" spans="1:2" x14ac:dyDescent="0.25">
      <c r="A7873" t="s">
        <v>4393</v>
      </c>
      <c r="B7873" t="s">
        <v>39025</v>
      </c>
    </row>
    <row r="7874" spans="1:2" x14ac:dyDescent="0.25">
      <c r="A7874" t="s">
        <v>11123</v>
      </c>
      <c r="B7874" t="s">
        <v>39025</v>
      </c>
    </row>
    <row r="7875" spans="1:2" x14ac:dyDescent="0.25">
      <c r="A7875" t="s">
        <v>39027</v>
      </c>
      <c r="B7875" t="s">
        <v>22541</v>
      </c>
    </row>
    <row r="7876" spans="1:2" x14ac:dyDescent="0.25">
      <c r="A7876" t="s">
        <v>12052</v>
      </c>
      <c r="B7876" t="s">
        <v>39027</v>
      </c>
    </row>
    <row r="7877" spans="1:2" x14ac:dyDescent="0.25">
      <c r="A7877" t="s">
        <v>12825</v>
      </c>
      <c r="B7877" t="s">
        <v>12052</v>
      </c>
    </row>
    <row r="7878" spans="1:2" x14ac:dyDescent="0.25">
      <c r="A7878" t="s">
        <v>4379</v>
      </c>
      <c r="B7878" t="s">
        <v>12825</v>
      </c>
    </row>
    <row r="7879" spans="1:2" x14ac:dyDescent="0.25">
      <c r="A7879" t="s">
        <v>677</v>
      </c>
      <c r="B7879" t="s">
        <v>12825</v>
      </c>
    </row>
    <row r="7880" spans="1:2" x14ac:dyDescent="0.25">
      <c r="A7880" t="s">
        <v>3268</v>
      </c>
      <c r="B7880" t="s">
        <v>677</v>
      </c>
    </row>
    <row r="7881" spans="1:2" x14ac:dyDescent="0.25">
      <c r="A7881" t="s">
        <v>5197</v>
      </c>
      <c r="B7881" t="s">
        <v>677</v>
      </c>
    </row>
    <row r="7882" spans="1:2" x14ac:dyDescent="0.25">
      <c r="A7882" t="s">
        <v>5199</v>
      </c>
      <c r="B7882" t="s">
        <v>12825</v>
      </c>
    </row>
    <row r="7883" spans="1:2" x14ac:dyDescent="0.25">
      <c r="A7883" t="s">
        <v>7865</v>
      </c>
      <c r="B7883" t="s">
        <v>5199</v>
      </c>
    </row>
    <row r="7884" spans="1:2" x14ac:dyDescent="0.25">
      <c r="A7884" t="s">
        <v>4381</v>
      </c>
      <c r="B7884" t="s">
        <v>5199</v>
      </c>
    </row>
    <row r="7885" spans="1:2" x14ac:dyDescent="0.25">
      <c r="A7885" t="s">
        <v>8781</v>
      </c>
      <c r="B7885" t="s">
        <v>12825</v>
      </c>
    </row>
    <row r="7886" spans="1:2" x14ac:dyDescent="0.25">
      <c r="A7886" t="s">
        <v>18188</v>
      </c>
      <c r="B7886" t="s">
        <v>8781</v>
      </c>
    </row>
    <row r="7887" spans="1:2" x14ac:dyDescent="0.25">
      <c r="A7887" t="s">
        <v>940</v>
      </c>
      <c r="B7887" t="s">
        <v>12825</v>
      </c>
    </row>
    <row r="7888" spans="1:2" x14ac:dyDescent="0.25">
      <c r="A7888" t="s">
        <v>3269</v>
      </c>
      <c r="B7888" t="s">
        <v>940</v>
      </c>
    </row>
    <row r="7889" spans="1:2" x14ac:dyDescent="0.25">
      <c r="A7889" t="s">
        <v>4383</v>
      </c>
      <c r="B7889" t="s">
        <v>12825</v>
      </c>
    </row>
    <row r="7890" spans="1:2" x14ac:dyDescent="0.25">
      <c r="A7890" t="s">
        <v>3271</v>
      </c>
      <c r="B7890" t="s">
        <v>4383</v>
      </c>
    </row>
    <row r="7891" spans="1:2" x14ac:dyDescent="0.25">
      <c r="A7891" t="s">
        <v>20127</v>
      </c>
      <c r="B7891" t="s">
        <v>12052</v>
      </c>
    </row>
    <row r="7892" spans="1:2" x14ac:dyDescent="0.25">
      <c r="A7892" t="s">
        <v>11127</v>
      </c>
      <c r="B7892" t="s">
        <v>20127</v>
      </c>
    </row>
    <row r="7893" spans="1:2" x14ac:dyDescent="0.25">
      <c r="A7893" t="s">
        <v>999</v>
      </c>
      <c r="B7893" t="s">
        <v>20127</v>
      </c>
    </row>
    <row r="7894" spans="1:2" x14ac:dyDescent="0.25">
      <c r="A7894" t="s">
        <v>10393</v>
      </c>
      <c r="B7894" t="s">
        <v>999</v>
      </c>
    </row>
    <row r="7895" spans="1:2" x14ac:dyDescent="0.25">
      <c r="A7895" t="s">
        <v>4395</v>
      </c>
      <c r="B7895" t="s">
        <v>999</v>
      </c>
    </row>
    <row r="7896" spans="1:2" x14ac:dyDescent="0.25">
      <c r="A7896" t="s">
        <v>5233</v>
      </c>
      <c r="B7896" t="s">
        <v>20127</v>
      </c>
    </row>
    <row r="7897" spans="1:2" x14ac:dyDescent="0.25">
      <c r="A7897" t="s">
        <v>12054</v>
      </c>
      <c r="B7897" t="s">
        <v>5233</v>
      </c>
    </row>
    <row r="7898" spans="1:2" x14ac:dyDescent="0.25">
      <c r="A7898" t="s">
        <v>1001</v>
      </c>
      <c r="B7898" t="s">
        <v>20127</v>
      </c>
    </row>
    <row r="7899" spans="1:2" x14ac:dyDescent="0.25">
      <c r="A7899" t="s">
        <v>21607</v>
      </c>
      <c r="B7899" t="s">
        <v>1001</v>
      </c>
    </row>
    <row r="7900" spans="1:2" x14ac:dyDescent="0.25">
      <c r="A7900" t="s">
        <v>6984</v>
      </c>
      <c r="B7900" t="s">
        <v>1001</v>
      </c>
    </row>
    <row r="7901" spans="1:2" x14ac:dyDescent="0.25">
      <c r="A7901" t="s">
        <v>7879</v>
      </c>
      <c r="B7901" t="s">
        <v>20127</v>
      </c>
    </row>
    <row r="7902" spans="1:2" x14ac:dyDescent="0.25">
      <c r="A7902" t="s">
        <v>9618</v>
      </c>
      <c r="B7902" t="s">
        <v>7879</v>
      </c>
    </row>
    <row r="7903" spans="1:2" x14ac:dyDescent="0.25">
      <c r="A7903" t="s">
        <v>10397</v>
      </c>
      <c r="B7903" t="s">
        <v>20127</v>
      </c>
    </row>
    <row r="7904" spans="1:2" x14ac:dyDescent="0.25">
      <c r="A7904" t="s">
        <v>6986</v>
      </c>
      <c r="B7904" t="s">
        <v>10397</v>
      </c>
    </row>
    <row r="7905" spans="1:2" x14ac:dyDescent="0.25">
      <c r="A7905" t="s">
        <v>15280</v>
      </c>
      <c r="B7905" t="s">
        <v>20127</v>
      </c>
    </row>
    <row r="7906" spans="1:2" x14ac:dyDescent="0.25">
      <c r="A7906" t="s">
        <v>12056</v>
      </c>
      <c r="B7906" t="s">
        <v>15280</v>
      </c>
    </row>
    <row r="7907" spans="1:2" x14ac:dyDescent="0.25">
      <c r="A7907" t="s">
        <v>7400</v>
      </c>
      <c r="B7907" t="s">
        <v>20127</v>
      </c>
    </row>
    <row r="7908" spans="1:2" x14ac:dyDescent="0.25">
      <c r="A7908" t="s">
        <v>4869</v>
      </c>
      <c r="B7908" t="s">
        <v>7400</v>
      </c>
    </row>
    <row r="7909" spans="1:2" x14ac:dyDescent="0.25">
      <c r="A7909" t="s">
        <v>14604</v>
      </c>
      <c r="B7909" t="s">
        <v>20127</v>
      </c>
    </row>
    <row r="7910" spans="1:2" x14ac:dyDescent="0.25">
      <c r="A7910" t="s">
        <v>10395</v>
      </c>
      <c r="B7910" t="s">
        <v>14604</v>
      </c>
    </row>
    <row r="7911" spans="1:2" x14ac:dyDescent="0.25">
      <c r="A7911" t="s">
        <v>39028</v>
      </c>
      <c r="B7911" t="s">
        <v>12052</v>
      </c>
    </row>
    <row r="7912" spans="1:2" x14ac:dyDescent="0.25">
      <c r="A7912" t="s">
        <v>679</v>
      </c>
      <c r="B7912" t="s">
        <v>39028</v>
      </c>
    </row>
    <row r="7913" spans="1:2" x14ac:dyDescent="0.25">
      <c r="A7913" t="s">
        <v>5201</v>
      </c>
      <c r="B7913" t="s">
        <v>39028</v>
      </c>
    </row>
    <row r="7914" spans="1:2" x14ac:dyDescent="0.25">
      <c r="A7914" t="s">
        <v>39030</v>
      </c>
      <c r="B7914" t="s">
        <v>22541</v>
      </c>
    </row>
    <row r="7915" spans="1:2" x14ac:dyDescent="0.25">
      <c r="A7915" t="s">
        <v>39329</v>
      </c>
      <c r="B7915" t="s">
        <v>39030</v>
      </c>
    </row>
    <row r="7916" spans="1:2" x14ac:dyDescent="0.25">
      <c r="A7916" t="s">
        <v>5221</v>
      </c>
      <c r="B7916" t="s">
        <v>39329</v>
      </c>
    </row>
    <row r="7917" spans="1:2" x14ac:dyDescent="0.25">
      <c r="A7917" t="s">
        <v>17037</v>
      </c>
      <c r="B7917" t="s">
        <v>39030</v>
      </c>
    </row>
    <row r="7918" spans="1:2" x14ac:dyDescent="0.25">
      <c r="A7918" t="s">
        <v>989</v>
      </c>
      <c r="B7918" t="s">
        <v>17037</v>
      </c>
    </row>
    <row r="7919" spans="1:2" x14ac:dyDescent="0.25">
      <c r="A7919" t="s">
        <v>991</v>
      </c>
      <c r="B7919" t="s">
        <v>17037</v>
      </c>
    </row>
    <row r="7920" spans="1:2" x14ac:dyDescent="0.25">
      <c r="A7920" t="s">
        <v>7873</v>
      </c>
      <c r="B7920" t="s">
        <v>17037</v>
      </c>
    </row>
    <row r="7921" spans="1:2" x14ac:dyDescent="0.25">
      <c r="A7921" t="s">
        <v>993</v>
      </c>
      <c r="B7921" t="s">
        <v>17037</v>
      </c>
    </row>
    <row r="7922" spans="1:2" x14ac:dyDescent="0.25">
      <c r="A7922" t="s">
        <v>3297</v>
      </c>
      <c r="B7922" t="s">
        <v>17037</v>
      </c>
    </row>
    <row r="7923" spans="1:2" x14ac:dyDescent="0.25">
      <c r="A7923" t="s">
        <v>4149</v>
      </c>
      <c r="B7923" t="s">
        <v>17037</v>
      </c>
    </row>
    <row r="7924" spans="1:2" x14ac:dyDescent="0.25">
      <c r="A7924" t="s">
        <v>2985</v>
      </c>
      <c r="B7924" t="s">
        <v>17037</v>
      </c>
    </row>
    <row r="7925" spans="1:2" x14ac:dyDescent="0.25">
      <c r="A7925" t="s">
        <v>5219</v>
      </c>
      <c r="B7925" t="s">
        <v>17037</v>
      </c>
    </row>
    <row r="7926" spans="1:2" x14ac:dyDescent="0.25">
      <c r="A7926" t="s">
        <v>41818</v>
      </c>
      <c r="B7926" t="s">
        <v>22541</v>
      </c>
    </row>
    <row r="7927" spans="1:2" x14ac:dyDescent="0.25">
      <c r="A7927" t="s">
        <v>4407</v>
      </c>
      <c r="B7927" t="s">
        <v>41818</v>
      </c>
    </row>
    <row r="7928" spans="1:2" x14ac:dyDescent="0.25">
      <c r="A7928" t="s">
        <v>8791</v>
      </c>
      <c r="B7928" t="s">
        <v>4407</v>
      </c>
    </row>
    <row r="7929" spans="1:2" x14ac:dyDescent="0.25">
      <c r="A7929" t="s">
        <v>3303</v>
      </c>
      <c r="B7929" t="s">
        <v>4407</v>
      </c>
    </row>
    <row r="7930" spans="1:2" x14ac:dyDescent="0.25">
      <c r="A7930" t="s">
        <v>6079</v>
      </c>
      <c r="B7930" t="s">
        <v>4407</v>
      </c>
    </row>
    <row r="7931" spans="1:2" x14ac:dyDescent="0.25">
      <c r="A7931" t="s">
        <v>39031</v>
      </c>
      <c r="B7931" t="s">
        <v>4407</v>
      </c>
    </row>
    <row r="7932" spans="1:2" x14ac:dyDescent="0.25">
      <c r="A7932" t="s">
        <v>41912</v>
      </c>
      <c r="B7932" t="s">
        <v>22541</v>
      </c>
    </row>
    <row r="7933" spans="1:2" x14ac:dyDescent="0.25">
      <c r="A7933" t="s">
        <v>11401</v>
      </c>
      <c r="B7933" t="s">
        <v>41912</v>
      </c>
    </row>
    <row r="7934" spans="1:2" x14ac:dyDescent="0.25">
      <c r="A7934" t="s">
        <v>10385</v>
      </c>
      <c r="B7934" t="s">
        <v>11401</v>
      </c>
    </row>
    <row r="7935" spans="1:2" x14ac:dyDescent="0.25">
      <c r="A7935" t="s">
        <v>5193</v>
      </c>
      <c r="B7935" t="s">
        <v>10385</v>
      </c>
    </row>
    <row r="7936" spans="1:2" x14ac:dyDescent="0.25">
      <c r="A7936" t="s">
        <v>6962</v>
      </c>
      <c r="B7936" t="s">
        <v>10385</v>
      </c>
    </row>
    <row r="7937" spans="1:2" x14ac:dyDescent="0.25">
      <c r="A7937" t="s">
        <v>934</v>
      </c>
      <c r="B7937" t="s">
        <v>6962</v>
      </c>
    </row>
    <row r="7938" spans="1:2" x14ac:dyDescent="0.25">
      <c r="A7938" t="s">
        <v>3264</v>
      </c>
      <c r="B7938" t="s">
        <v>6962</v>
      </c>
    </row>
    <row r="7939" spans="1:2" x14ac:dyDescent="0.25">
      <c r="A7939" t="s">
        <v>936</v>
      </c>
      <c r="B7939" t="s">
        <v>6962</v>
      </c>
    </row>
    <row r="7940" spans="1:2" x14ac:dyDescent="0.25">
      <c r="A7940" t="s">
        <v>938</v>
      </c>
      <c r="B7940" t="s">
        <v>6962</v>
      </c>
    </row>
    <row r="7941" spans="1:2" x14ac:dyDescent="0.25">
      <c r="A7941" t="s">
        <v>5195</v>
      </c>
      <c r="B7941" t="s">
        <v>6962</v>
      </c>
    </row>
    <row r="7942" spans="1:2" x14ac:dyDescent="0.25">
      <c r="A7942" t="s">
        <v>4377</v>
      </c>
      <c r="B7942" t="s">
        <v>10385</v>
      </c>
    </row>
    <row r="7943" spans="1:2" x14ac:dyDescent="0.25">
      <c r="A7943" t="s">
        <v>3266</v>
      </c>
      <c r="B7943" t="s">
        <v>4377</v>
      </c>
    </row>
    <row r="7944" spans="1:2" x14ac:dyDescent="0.25">
      <c r="A7944" t="s">
        <v>4072</v>
      </c>
      <c r="B7944" t="s">
        <v>10385</v>
      </c>
    </row>
    <row r="7945" spans="1:2" x14ac:dyDescent="0.25">
      <c r="A7945" t="s">
        <v>143</v>
      </c>
      <c r="B7945" t="s">
        <v>4072</v>
      </c>
    </row>
    <row r="7946" spans="1:2" x14ac:dyDescent="0.25">
      <c r="A7946" t="s">
        <v>145</v>
      </c>
      <c r="B7946" t="s">
        <v>4072</v>
      </c>
    </row>
    <row r="7947" spans="1:2" x14ac:dyDescent="0.25">
      <c r="A7947" t="s">
        <v>147</v>
      </c>
      <c r="B7947" t="s">
        <v>4072</v>
      </c>
    </row>
    <row r="7948" spans="1:2" x14ac:dyDescent="0.25">
      <c r="A7948" t="s">
        <v>460</v>
      </c>
      <c r="B7948" t="s">
        <v>4072</v>
      </c>
    </row>
    <row r="7949" spans="1:2" x14ac:dyDescent="0.25">
      <c r="A7949" t="s">
        <v>4074</v>
      </c>
      <c r="B7949" t="s">
        <v>10385</v>
      </c>
    </row>
    <row r="7950" spans="1:2" x14ac:dyDescent="0.25">
      <c r="A7950" t="s">
        <v>149</v>
      </c>
      <c r="B7950" t="s">
        <v>4074</v>
      </c>
    </row>
    <row r="7951" spans="1:2" x14ac:dyDescent="0.25">
      <c r="A7951" t="s">
        <v>17572</v>
      </c>
      <c r="B7951" t="s">
        <v>11401</v>
      </c>
    </row>
    <row r="7952" spans="1:2" x14ac:dyDescent="0.25">
      <c r="A7952" t="s">
        <v>8783</v>
      </c>
      <c r="B7952" t="s">
        <v>17572</v>
      </c>
    </row>
    <row r="7953" spans="1:2" x14ac:dyDescent="0.25">
      <c r="A7953" t="s">
        <v>14132</v>
      </c>
      <c r="B7953" t="s">
        <v>17572</v>
      </c>
    </row>
    <row r="7954" spans="1:2" x14ac:dyDescent="0.25">
      <c r="A7954" t="s">
        <v>4385</v>
      </c>
      <c r="B7954" t="s">
        <v>14132</v>
      </c>
    </row>
    <row r="7955" spans="1:2" x14ac:dyDescent="0.25">
      <c r="A7955" t="s">
        <v>7867</v>
      </c>
      <c r="B7955" t="s">
        <v>14132</v>
      </c>
    </row>
    <row r="7956" spans="1:2" x14ac:dyDescent="0.25">
      <c r="A7956" t="s">
        <v>22943</v>
      </c>
      <c r="B7956" t="s">
        <v>14132</v>
      </c>
    </row>
    <row r="7957" spans="1:2" x14ac:dyDescent="0.25">
      <c r="A7957" t="s">
        <v>5205</v>
      </c>
      <c r="B7957" t="s">
        <v>14132</v>
      </c>
    </row>
    <row r="7958" spans="1:2" x14ac:dyDescent="0.25">
      <c r="A7958" t="s">
        <v>8785</v>
      </c>
      <c r="B7958" t="s">
        <v>14132</v>
      </c>
    </row>
    <row r="7959" spans="1:2" x14ac:dyDescent="0.25">
      <c r="A7959" t="s">
        <v>8329</v>
      </c>
      <c r="B7959" t="s">
        <v>14132</v>
      </c>
    </row>
    <row r="7960" spans="1:2" x14ac:dyDescent="0.25">
      <c r="A7960" t="s">
        <v>11376</v>
      </c>
      <c r="B7960" t="s">
        <v>17572</v>
      </c>
    </row>
    <row r="7961" spans="1:2" x14ac:dyDescent="0.25">
      <c r="A7961" t="s">
        <v>10647</v>
      </c>
      <c r="B7961" t="s">
        <v>17572</v>
      </c>
    </row>
    <row r="7962" spans="1:2" x14ac:dyDescent="0.25">
      <c r="A7962" t="s">
        <v>6054</v>
      </c>
      <c r="B7962" t="s">
        <v>10647</v>
      </c>
    </row>
    <row r="7963" spans="1:2" x14ac:dyDescent="0.25">
      <c r="A7963" t="s">
        <v>5203</v>
      </c>
      <c r="B7963" t="s">
        <v>10647</v>
      </c>
    </row>
    <row r="7964" spans="1:2" x14ac:dyDescent="0.25">
      <c r="A7964" t="s">
        <v>462</v>
      </c>
      <c r="B7964" t="s">
        <v>10647</v>
      </c>
    </row>
    <row r="7965" spans="1:2" x14ac:dyDescent="0.25">
      <c r="A7965" t="s">
        <v>10649</v>
      </c>
      <c r="B7965" t="s">
        <v>17572</v>
      </c>
    </row>
    <row r="7966" spans="1:2" x14ac:dyDescent="0.25">
      <c r="A7966" t="s">
        <v>6056</v>
      </c>
      <c r="B7966" t="s">
        <v>10649</v>
      </c>
    </row>
    <row r="7967" spans="1:2" x14ac:dyDescent="0.25">
      <c r="A7967" t="s">
        <v>41914</v>
      </c>
      <c r="B7967" t="s">
        <v>22541</v>
      </c>
    </row>
    <row r="7968" spans="1:2" x14ac:dyDescent="0.25">
      <c r="A7968" t="s">
        <v>9967</v>
      </c>
      <c r="B7968" t="s">
        <v>41914</v>
      </c>
    </row>
    <row r="7969" spans="1:2" x14ac:dyDescent="0.25">
      <c r="A7969" t="s">
        <v>10686</v>
      </c>
      <c r="B7969" t="s">
        <v>9967</v>
      </c>
    </row>
    <row r="7970" spans="1:2" x14ac:dyDescent="0.25">
      <c r="A7970" t="s">
        <v>19402</v>
      </c>
      <c r="B7970" t="s">
        <v>10686</v>
      </c>
    </row>
    <row r="7971" spans="1:2" x14ac:dyDescent="0.25">
      <c r="A7971" t="s">
        <v>15353</v>
      </c>
      <c r="B7971" t="s">
        <v>10686</v>
      </c>
    </row>
    <row r="7972" spans="1:2" x14ac:dyDescent="0.25">
      <c r="A7972" t="s">
        <v>15354</v>
      </c>
      <c r="B7972" t="s">
        <v>10686</v>
      </c>
    </row>
    <row r="7973" spans="1:2" x14ac:dyDescent="0.25">
      <c r="A7973" t="s">
        <v>16106</v>
      </c>
      <c r="B7973" t="s">
        <v>10686</v>
      </c>
    </row>
    <row r="7974" spans="1:2" x14ac:dyDescent="0.25">
      <c r="A7974" t="s">
        <v>6206</v>
      </c>
      <c r="B7974" t="s">
        <v>10686</v>
      </c>
    </row>
    <row r="7975" spans="1:2" x14ac:dyDescent="0.25">
      <c r="A7975" t="s">
        <v>17809</v>
      </c>
      <c r="B7975" t="s">
        <v>9967</v>
      </c>
    </row>
    <row r="7976" spans="1:2" x14ac:dyDescent="0.25">
      <c r="A7976" t="s">
        <v>7981</v>
      </c>
      <c r="B7976" t="s">
        <v>17809</v>
      </c>
    </row>
    <row r="7977" spans="1:2" x14ac:dyDescent="0.25">
      <c r="A7977" t="s">
        <v>13344</v>
      </c>
      <c r="B7977" t="s">
        <v>17809</v>
      </c>
    </row>
    <row r="7978" spans="1:2" x14ac:dyDescent="0.25">
      <c r="A7978" t="s">
        <v>19553</v>
      </c>
      <c r="B7978" t="s">
        <v>17809</v>
      </c>
    </row>
    <row r="7979" spans="1:2" x14ac:dyDescent="0.25">
      <c r="A7979" t="s">
        <v>681</v>
      </c>
      <c r="B7979" t="s">
        <v>17809</v>
      </c>
    </row>
    <row r="7980" spans="1:2" x14ac:dyDescent="0.25">
      <c r="A7980" t="s">
        <v>22547</v>
      </c>
      <c r="B7980" t="s">
        <v>12088</v>
      </c>
    </row>
    <row r="7981" spans="1:2" x14ac:dyDescent="0.25">
      <c r="A7981" t="s">
        <v>21186</v>
      </c>
      <c r="B7981" t="s">
        <v>22547</v>
      </c>
    </row>
    <row r="7982" spans="1:2" x14ac:dyDescent="0.25">
      <c r="A7982" t="s">
        <v>17723</v>
      </c>
      <c r="B7982" t="s">
        <v>21186</v>
      </c>
    </row>
    <row r="7983" spans="1:2" x14ac:dyDescent="0.25">
      <c r="A7983" t="s">
        <v>12866</v>
      </c>
      <c r="B7983" t="s">
        <v>17723</v>
      </c>
    </row>
    <row r="7984" spans="1:2" x14ac:dyDescent="0.25">
      <c r="A7984" t="s">
        <v>12868</v>
      </c>
      <c r="B7984" t="s">
        <v>17723</v>
      </c>
    </row>
    <row r="7985" spans="1:2" x14ac:dyDescent="0.25">
      <c r="A7985" t="s">
        <v>12870</v>
      </c>
      <c r="B7985" t="s">
        <v>17723</v>
      </c>
    </row>
    <row r="7986" spans="1:2" x14ac:dyDescent="0.25">
      <c r="A7986" t="s">
        <v>12872</v>
      </c>
      <c r="B7986" t="s">
        <v>17723</v>
      </c>
    </row>
    <row r="7987" spans="1:2" x14ac:dyDescent="0.25">
      <c r="A7987" t="s">
        <v>12874</v>
      </c>
      <c r="B7987" t="s">
        <v>17723</v>
      </c>
    </row>
    <row r="7988" spans="1:2" x14ac:dyDescent="0.25">
      <c r="A7988" t="s">
        <v>12876</v>
      </c>
      <c r="B7988" t="s">
        <v>17723</v>
      </c>
    </row>
    <row r="7989" spans="1:2" x14ac:dyDescent="0.25">
      <c r="A7989" t="s">
        <v>12878</v>
      </c>
      <c r="B7989" t="s">
        <v>17723</v>
      </c>
    </row>
    <row r="7990" spans="1:2" x14ac:dyDescent="0.25">
      <c r="A7990" t="s">
        <v>12882</v>
      </c>
      <c r="B7990" t="s">
        <v>17723</v>
      </c>
    </row>
    <row r="7991" spans="1:2" x14ac:dyDescent="0.25">
      <c r="A7991" t="s">
        <v>13385</v>
      </c>
      <c r="B7991" t="s">
        <v>17723</v>
      </c>
    </row>
    <row r="7992" spans="1:2" x14ac:dyDescent="0.25">
      <c r="A7992" t="s">
        <v>14561</v>
      </c>
      <c r="B7992" t="s">
        <v>17723</v>
      </c>
    </row>
    <row r="7993" spans="1:2" x14ac:dyDescent="0.25">
      <c r="A7993" t="s">
        <v>13387</v>
      </c>
      <c r="B7993" t="s">
        <v>17723</v>
      </c>
    </row>
    <row r="7994" spans="1:2" x14ac:dyDescent="0.25">
      <c r="A7994" t="s">
        <v>13501</v>
      </c>
      <c r="B7994" t="s">
        <v>17723</v>
      </c>
    </row>
    <row r="7995" spans="1:2" x14ac:dyDescent="0.25">
      <c r="A7995" t="s">
        <v>18701</v>
      </c>
      <c r="B7995" t="s">
        <v>17723</v>
      </c>
    </row>
    <row r="7996" spans="1:2" x14ac:dyDescent="0.25">
      <c r="A7996" t="s">
        <v>14608</v>
      </c>
      <c r="B7996" t="s">
        <v>17723</v>
      </c>
    </row>
    <row r="7997" spans="1:2" x14ac:dyDescent="0.25">
      <c r="A7997" t="s">
        <v>16962</v>
      </c>
      <c r="B7997" t="s">
        <v>21186</v>
      </c>
    </row>
    <row r="7998" spans="1:2" x14ac:dyDescent="0.25">
      <c r="A7998" t="s">
        <v>13469</v>
      </c>
      <c r="B7998" t="s">
        <v>16962</v>
      </c>
    </row>
    <row r="7999" spans="1:2" x14ac:dyDescent="0.25">
      <c r="A7999" t="s">
        <v>11431</v>
      </c>
      <c r="B7999" t="s">
        <v>21186</v>
      </c>
    </row>
    <row r="8000" spans="1:2" x14ac:dyDescent="0.25">
      <c r="A8000" t="s">
        <v>8854</v>
      </c>
      <c r="B8000" t="s">
        <v>22547</v>
      </c>
    </row>
    <row r="8001" spans="1:2" x14ac:dyDescent="0.25">
      <c r="A8001" t="s">
        <v>12910</v>
      </c>
      <c r="B8001" t="s">
        <v>8854</v>
      </c>
    </row>
    <row r="8002" spans="1:2" x14ac:dyDescent="0.25">
      <c r="A8002" t="s">
        <v>12914</v>
      </c>
      <c r="B8002" t="s">
        <v>8854</v>
      </c>
    </row>
    <row r="8003" spans="1:2" x14ac:dyDescent="0.25">
      <c r="A8003" t="s">
        <v>17594</v>
      </c>
      <c r="B8003" t="s">
        <v>8854</v>
      </c>
    </row>
    <row r="8004" spans="1:2" x14ac:dyDescent="0.25">
      <c r="A8004" t="s">
        <v>17721</v>
      </c>
      <c r="B8004" t="s">
        <v>8854</v>
      </c>
    </row>
    <row r="8005" spans="1:2" x14ac:dyDescent="0.25">
      <c r="A8005" t="s">
        <v>13465</v>
      </c>
      <c r="B8005" t="s">
        <v>17721</v>
      </c>
    </row>
    <row r="8006" spans="1:2" x14ac:dyDescent="0.25">
      <c r="A8006" t="s">
        <v>16253</v>
      </c>
      <c r="B8006" t="s">
        <v>8854</v>
      </c>
    </row>
    <row r="8007" spans="1:2" x14ac:dyDescent="0.25">
      <c r="A8007" t="s">
        <v>14181</v>
      </c>
      <c r="B8007" t="s">
        <v>16253</v>
      </c>
    </row>
    <row r="8008" spans="1:2" x14ac:dyDescent="0.25">
      <c r="A8008" t="s">
        <v>14183</v>
      </c>
      <c r="B8008" t="s">
        <v>16253</v>
      </c>
    </row>
    <row r="8009" spans="1:2" x14ac:dyDescent="0.25">
      <c r="A8009" t="s">
        <v>12908</v>
      </c>
      <c r="B8009" t="s">
        <v>16253</v>
      </c>
    </row>
    <row r="8010" spans="1:2" x14ac:dyDescent="0.25">
      <c r="A8010" t="s">
        <v>12912</v>
      </c>
      <c r="B8010" t="s">
        <v>16253</v>
      </c>
    </row>
    <row r="8011" spans="1:2" x14ac:dyDescent="0.25">
      <c r="A8011" t="s">
        <v>13395</v>
      </c>
      <c r="B8011" t="s">
        <v>16253</v>
      </c>
    </row>
    <row r="8012" spans="1:2" x14ac:dyDescent="0.25">
      <c r="A8012" t="s">
        <v>14563</v>
      </c>
      <c r="B8012" t="s">
        <v>16253</v>
      </c>
    </row>
    <row r="8013" spans="1:2" x14ac:dyDescent="0.25">
      <c r="A8013" t="s">
        <v>20872</v>
      </c>
      <c r="B8013" t="s">
        <v>16253</v>
      </c>
    </row>
    <row r="8014" spans="1:2" x14ac:dyDescent="0.25">
      <c r="A8014" t="s">
        <v>17791</v>
      </c>
      <c r="B8014" t="s">
        <v>16253</v>
      </c>
    </row>
    <row r="8015" spans="1:2" x14ac:dyDescent="0.25">
      <c r="A8015" t="s">
        <v>18711</v>
      </c>
      <c r="B8015" t="s">
        <v>16253</v>
      </c>
    </row>
    <row r="8016" spans="1:2" x14ac:dyDescent="0.25">
      <c r="A8016" t="s">
        <v>14646</v>
      </c>
      <c r="B8016" t="s">
        <v>16253</v>
      </c>
    </row>
    <row r="8017" spans="1:2" x14ac:dyDescent="0.25">
      <c r="A8017" t="s">
        <v>21290</v>
      </c>
      <c r="B8017" t="s">
        <v>8854</v>
      </c>
    </row>
    <row r="8018" spans="1:2" x14ac:dyDescent="0.25">
      <c r="A8018" t="s">
        <v>14565</v>
      </c>
      <c r="B8018" t="s">
        <v>21290</v>
      </c>
    </row>
    <row r="8019" spans="1:2" x14ac:dyDescent="0.25">
      <c r="A8019" t="s">
        <v>13459</v>
      </c>
      <c r="B8019" t="s">
        <v>21290</v>
      </c>
    </row>
    <row r="8020" spans="1:2" x14ac:dyDescent="0.25">
      <c r="A8020" t="s">
        <v>16964</v>
      </c>
      <c r="B8020" t="s">
        <v>8854</v>
      </c>
    </row>
    <row r="8021" spans="1:2" x14ac:dyDescent="0.25">
      <c r="A8021" t="s">
        <v>12906</v>
      </c>
      <c r="B8021" t="s">
        <v>16964</v>
      </c>
    </row>
    <row r="8022" spans="1:2" x14ac:dyDescent="0.25">
      <c r="A8022" t="s">
        <v>914</v>
      </c>
      <c r="B8022" t="s">
        <v>16964</v>
      </c>
    </row>
    <row r="8023" spans="1:2" x14ac:dyDescent="0.25">
      <c r="A8023" t="s">
        <v>16062</v>
      </c>
      <c r="B8023" t="s">
        <v>22547</v>
      </c>
    </row>
    <row r="8024" spans="1:2" x14ac:dyDescent="0.25">
      <c r="A8024" t="s">
        <v>12928</v>
      </c>
      <c r="B8024" t="s">
        <v>16062</v>
      </c>
    </row>
    <row r="8025" spans="1:2" x14ac:dyDescent="0.25">
      <c r="A8025" t="s">
        <v>16288</v>
      </c>
      <c r="B8025" t="s">
        <v>16062</v>
      </c>
    </row>
    <row r="8026" spans="1:2" x14ac:dyDescent="0.25">
      <c r="A8026" t="s">
        <v>12302</v>
      </c>
      <c r="B8026" t="s">
        <v>16062</v>
      </c>
    </row>
    <row r="8027" spans="1:2" x14ac:dyDescent="0.25">
      <c r="A8027" t="s">
        <v>16064</v>
      </c>
      <c r="B8027" t="s">
        <v>22547</v>
      </c>
    </row>
    <row r="8028" spans="1:2" x14ac:dyDescent="0.25">
      <c r="A8028" t="s">
        <v>9892</v>
      </c>
      <c r="B8028" t="s">
        <v>16064</v>
      </c>
    </row>
    <row r="8029" spans="1:2" x14ac:dyDescent="0.25">
      <c r="A8029" t="s">
        <v>12932</v>
      </c>
      <c r="B8029" t="s">
        <v>9892</v>
      </c>
    </row>
    <row r="8030" spans="1:2" x14ac:dyDescent="0.25">
      <c r="A8030" t="s">
        <v>13373</v>
      </c>
      <c r="B8030" t="s">
        <v>9892</v>
      </c>
    </row>
    <row r="8031" spans="1:2" x14ac:dyDescent="0.25">
      <c r="A8031" t="s">
        <v>13461</v>
      </c>
      <c r="B8031" t="s">
        <v>9892</v>
      </c>
    </row>
    <row r="8032" spans="1:2" x14ac:dyDescent="0.25">
      <c r="A8032" t="s">
        <v>12894</v>
      </c>
      <c r="B8032" t="s">
        <v>9892</v>
      </c>
    </row>
    <row r="8033" spans="1:2" x14ac:dyDescent="0.25">
      <c r="A8033" t="s">
        <v>21680</v>
      </c>
      <c r="B8033" t="s">
        <v>16064</v>
      </c>
    </row>
    <row r="8034" spans="1:2" x14ac:dyDescent="0.25">
      <c r="A8034" t="s">
        <v>12880</v>
      </c>
      <c r="B8034" t="s">
        <v>21680</v>
      </c>
    </row>
    <row r="8035" spans="1:2" x14ac:dyDescent="0.25">
      <c r="A8035" t="s">
        <v>12902</v>
      </c>
      <c r="B8035" t="s">
        <v>21680</v>
      </c>
    </row>
    <row r="8036" spans="1:2" x14ac:dyDescent="0.25">
      <c r="A8036" t="s">
        <v>13375</v>
      </c>
      <c r="B8036" t="s">
        <v>21680</v>
      </c>
    </row>
    <row r="8037" spans="1:2" x14ac:dyDescent="0.25">
      <c r="A8037" t="s">
        <v>13377</v>
      </c>
      <c r="B8037" t="s">
        <v>21680</v>
      </c>
    </row>
    <row r="8038" spans="1:2" x14ac:dyDescent="0.25">
      <c r="A8038" t="s">
        <v>14626</v>
      </c>
      <c r="B8038" t="s">
        <v>21680</v>
      </c>
    </row>
    <row r="8039" spans="1:2" x14ac:dyDescent="0.25">
      <c r="A8039" t="s">
        <v>21682</v>
      </c>
      <c r="B8039" t="s">
        <v>16064</v>
      </c>
    </row>
    <row r="8040" spans="1:2" x14ac:dyDescent="0.25">
      <c r="A8040" t="s">
        <v>14175</v>
      </c>
      <c r="B8040" t="s">
        <v>21682</v>
      </c>
    </row>
    <row r="8041" spans="1:2" x14ac:dyDescent="0.25">
      <c r="A8041" t="s">
        <v>14177</v>
      </c>
      <c r="B8041" t="s">
        <v>21682</v>
      </c>
    </row>
    <row r="8042" spans="1:2" x14ac:dyDescent="0.25">
      <c r="A8042" t="s">
        <v>12864</v>
      </c>
      <c r="B8042" t="s">
        <v>21682</v>
      </c>
    </row>
    <row r="8043" spans="1:2" x14ac:dyDescent="0.25">
      <c r="A8043" t="s">
        <v>23689</v>
      </c>
      <c r="B8043" t="s">
        <v>16064</v>
      </c>
    </row>
    <row r="8044" spans="1:2" x14ac:dyDescent="0.25">
      <c r="A8044" t="s">
        <v>20876</v>
      </c>
      <c r="B8044" t="s">
        <v>23689</v>
      </c>
    </row>
    <row r="8045" spans="1:2" x14ac:dyDescent="0.25">
      <c r="A8045" t="s">
        <v>14644</v>
      </c>
      <c r="B8045" t="s">
        <v>23689</v>
      </c>
    </row>
    <row r="8046" spans="1:2" x14ac:dyDescent="0.25">
      <c r="A8046" t="s">
        <v>21188</v>
      </c>
      <c r="B8046" t="s">
        <v>22547</v>
      </c>
    </row>
    <row r="8047" spans="1:2" x14ac:dyDescent="0.25">
      <c r="A8047" t="s">
        <v>15300</v>
      </c>
      <c r="B8047" t="s">
        <v>22547</v>
      </c>
    </row>
    <row r="8048" spans="1:2" x14ac:dyDescent="0.25">
      <c r="A8048" t="s">
        <v>12930</v>
      </c>
      <c r="B8048" t="s">
        <v>15300</v>
      </c>
    </row>
    <row r="8049" spans="1:2" x14ac:dyDescent="0.25">
      <c r="A8049" t="s">
        <v>14189</v>
      </c>
      <c r="B8049" t="s">
        <v>15300</v>
      </c>
    </row>
    <row r="8050" spans="1:2" x14ac:dyDescent="0.25">
      <c r="A8050" t="s">
        <v>13467</v>
      </c>
      <c r="B8050" t="s">
        <v>15300</v>
      </c>
    </row>
    <row r="8051" spans="1:2" x14ac:dyDescent="0.25">
      <c r="A8051" t="s">
        <v>15493</v>
      </c>
      <c r="B8051" t="s">
        <v>22547</v>
      </c>
    </row>
    <row r="8052" spans="1:2" x14ac:dyDescent="0.25">
      <c r="A8052" t="s">
        <v>12904</v>
      </c>
      <c r="B8052" t="s">
        <v>15493</v>
      </c>
    </row>
    <row r="8053" spans="1:2" x14ac:dyDescent="0.25">
      <c r="A8053" t="s">
        <v>14557</v>
      </c>
      <c r="B8053" t="s">
        <v>15493</v>
      </c>
    </row>
    <row r="8054" spans="1:2" x14ac:dyDescent="0.25">
      <c r="A8054" t="s">
        <v>20878</v>
      </c>
      <c r="B8054" t="s">
        <v>15493</v>
      </c>
    </row>
    <row r="8055" spans="1:2" x14ac:dyDescent="0.25">
      <c r="A8055" t="s">
        <v>21684</v>
      </c>
      <c r="B8055" t="s">
        <v>22547</v>
      </c>
    </row>
    <row r="8056" spans="1:2" x14ac:dyDescent="0.25">
      <c r="A8056" t="s">
        <v>14179</v>
      </c>
      <c r="B8056" t="s">
        <v>21684</v>
      </c>
    </row>
    <row r="8057" spans="1:2" x14ac:dyDescent="0.25">
      <c r="A8057" t="s">
        <v>12884</v>
      </c>
      <c r="B8057" t="s">
        <v>21684</v>
      </c>
    </row>
    <row r="8058" spans="1:2" x14ac:dyDescent="0.25">
      <c r="A8058" t="s">
        <v>12886</v>
      </c>
      <c r="B8058" t="s">
        <v>21684</v>
      </c>
    </row>
    <row r="8059" spans="1:2" x14ac:dyDescent="0.25">
      <c r="A8059" t="s">
        <v>12888</v>
      </c>
      <c r="B8059" t="s">
        <v>21684</v>
      </c>
    </row>
    <row r="8060" spans="1:2" x14ac:dyDescent="0.25">
      <c r="A8060" t="s">
        <v>12890</v>
      </c>
      <c r="B8060" t="s">
        <v>21684</v>
      </c>
    </row>
    <row r="8061" spans="1:2" x14ac:dyDescent="0.25">
      <c r="A8061" t="s">
        <v>12892</v>
      </c>
      <c r="B8061" t="s">
        <v>21684</v>
      </c>
    </row>
    <row r="8062" spans="1:2" x14ac:dyDescent="0.25">
      <c r="A8062" t="s">
        <v>12896</v>
      </c>
      <c r="B8062" t="s">
        <v>21684</v>
      </c>
    </row>
    <row r="8063" spans="1:2" x14ac:dyDescent="0.25">
      <c r="A8063" t="s">
        <v>12898</v>
      </c>
      <c r="B8063" t="s">
        <v>21684</v>
      </c>
    </row>
    <row r="8064" spans="1:2" x14ac:dyDescent="0.25">
      <c r="A8064" t="s">
        <v>12900</v>
      </c>
      <c r="B8064" t="s">
        <v>21684</v>
      </c>
    </row>
    <row r="8065" spans="1:2" x14ac:dyDescent="0.25">
      <c r="A8065" t="s">
        <v>13389</v>
      </c>
      <c r="B8065" t="s">
        <v>21684</v>
      </c>
    </row>
    <row r="8066" spans="1:2" x14ac:dyDescent="0.25">
      <c r="A8066" t="s">
        <v>13391</v>
      </c>
      <c r="B8066" t="s">
        <v>21684</v>
      </c>
    </row>
    <row r="8067" spans="1:2" x14ac:dyDescent="0.25">
      <c r="A8067" t="s">
        <v>13393</v>
      </c>
      <c r="B8067" t="s">
        <v>21684</v>
      </c>
    </row>
    <row r="8068" spans="1:2" x14ac:dyDescent="0.25">
      <c r="A8068" t="s">
        <v>13463</v>
      </c>
      <c r="B8068" t="s">
        <v>21684</v>
      </c>
    </row>
    <row r="8069" spans="1:2" x14ac:dyDescent="0.25">
      <c r="A8069" t="s">
        <v>13471</v>
      </c>
      <c r="B8069" t="s">
        <v>21684</v>
      </c>
    </row>
    <row r="8070" spans="1:2" x14ac:dyDescent="0.25">
      <c r="A8070" t="s">
        <v>17789</v>
      </c>
      <c r="B8070" t="s">
        <v>21684</v>
      </c>
    </row>
    <row r="8071" spans="1:2" x14ac:dyDescent="0.25">
      <c r="A8071" t="s">
        <v>13499</v>
      </c>
      <c r="B8071" t="s">
        <v>21684</v>
      </c>
    </row>
    <row r="8072" spans="1:2" x14ac:dyDescent="0.25">
      <c r="A8072" t="s">
        <v>6481</v>
      </c>
      <c r="B8072" t="s">
        <v>22547</v>
      </c>
    </row>
    <row r="8073" spans="1:2" x14ac:dyDescent="0.25">
      <c r="A8073" t="s">
        <v>14185</v>
      </c>
      <c r="B8073" t="s">
        <v>6481</v>
      </c>
    </row>
    <row r="8074" spans="1:2" x14ac:dyDescent="0.25">
      <c r="A8074" t="s">
        <v>14187</v>
      </c>
      <c r="B8074" t="s">
        <v>6481</v>
      </c>
    </row>
    <row r="8075" spans="1:2" x14ac:dyDescent="0.25">
      <c r="A8075" t="s">
        <v>12916</v>
      </c>
      <c r="B8075" t="s">
        <v>6481</v>
      </c>
    </row>
    <row r="8076" spans="1:2" x14ac:dyDescent="0.25">
      <c r="A8076" t="s">
        <v>12918</v>
      </c>
      <c r="B8076" t="s">
        <v>6481</v>
      </c>
    </row>
    <row r="8077" spans="1:2" x14ac:dyDescent="0.25">
      <c r="A8077" t="s">
        <v>12920</v>
      </c>
      <c r="B8077" t="s">
        <v>6481</v>
      </c>
    </row>
    <row r="8078" spans="1:2" x14ac:dyDescent="0.25">
      <c r="A8078" t="s">
        <v>12922</v>
      </c>
      <c r="B8078" t="s">
        <v>6481</v>
      </c>
    </row>
    <row r="8079" spans="1:2" x14ac:dyDescent="0.25">
      <c r="A8079" t="s">
        <v>12924</v>
      </c>
      <c r="B8079" t="s">
        <v>6481</v>
      </c>
    </row>
    <row r="8080" spans="1:2" x14ac:dyDescent="0.25">
      <c r="A8080" t="s">
        <v>12926</v>
      </c>
      <c r="B8080" t="s">
        <v>6481</v>
      </c>
    </row>
    <row r="8081" spans="1:2" x14ac:dyDescent="0.25">
      <c r="A8081" t="s">
        <v>12946</v>
      </c>
      <c r="B8081" t="s">
        <v>6481</v>
      </c>
    </row>
    <row r="8082" spans="1:2" x14ac:dyDescent="0.25">
      <c r="A8082" t="s">
        <v>12942</v>
      </c>
      <c r="B8082" t="s">
        <v>12946</v>
      </c>
    </row>
    <row r="8083" spans="1:2" x14ac:dyDescent="0.25">
      <c r="A8083" t="s">
        <v>12944</v>
      </c>
      <c r="B8083" t="s">
        <v>12946</v>
      </c>
    </row>
    <row r="8084" spans="1:2" x14ac:dyDescent="0.25">
      <c r="A8084" t="s">
        <v>14193</v>
      </c>
      <c r="B8084" t="s">
        <v>12946</v>
      </c>
    </row>
    <row r="8085" spans="1:2" x14ac:dyDescent="0.25">
      <c r="A8085" t="s">
        <v>14195</v>
      </c>
      <c r="B8085" t="s">
        <v>12946</v>
      </c>
    </row>
    <row r="8086" spans="1:2" x14ac:dyDescent="0.25">
      <c r="A8086" t="s">
        <v>14197</v>
      </c>
      <c r="B8086" t="s">
        <v>12946</v>
      </c>
    </row>
    <row r="8087" spans="1:2" x14ac:dyDescent="0.25">
      <c r="A8087" t="s">
        <v>12952</v>
      </c>
      <c r="B8087" t="s">
        <v>12946</v>
      </c>
    </row>
    <row r="8088" spans="1:2" x14ac:dyDescent="0.25">
      <c r="A8088" t="s">
        <v>14567</v>
      </c>
      <c r="B8088" t="s">
        <v>6481</v>
      </c>
    </row>
    <row r="8089" spans="1:2" x14ac:dyDescent="0.25">
      <c r="A8089" t="s">
        <v>17795</v>
      </c>
      <c r="B8089" t="s">
        <v>6481</v>
      </c>
    </row>
    <row r="8090" spans="1:2" x14ac:dyDescent="0.25">
      <c r="A8090" t="s">
        <v>23220</v>
      </c>
      <c r="B8090" t="s">
        <v>12088</v>
      </c>
    </row>
    <row r="8091" spans="1:2" x14ac:dyDescent="0.25">
      <c r="A8091" t="s">
        <v>7827</v>
      </c>
      <c r="B8091" t="s">
        <v>23220</v>
      </c>
    </row>
    <row r="8092" spans="1:2" x14ac:dyDescent="0.25">
      <c r="A8092" t="s">
        <v>23717</v>
      </c>
      <c r="B8092" t="s">
        <v>7827</v>
      </c>
    </row>
    <row r="8093" spans="1:2" x14ac:dyDescent="0.25">
      <c r="A8093" t="s">
        <v>11942</v>
      </c>
      <c r="B8093" t="s">
        <v>23717</v>
      </c>
    </row>
    <row r="8094" spans="1:2" x14ac:dyDescent="0.25">
      <c r="A8094" t="s">
        <v>5976</v>
      </c>
      <c r="B8094" t="s">
        <v>23717</v>
      </c>
    </row>
    <row r="8095" spans="1:2" x14ac:dyDescent="0.25">
      <c r="A8095" t="s">
        <v>11944</v>
      </c>
      <c r="B8095" t="s">
        <v>23717</v>
      </c>
    </row>
    <row r="8096" spans="1:2" x14ac:dyDescent="0.25">
      <c r="A8096" t="s">
        <v>11946</v>
      </c>
      <c r="B8096" t="s">
        <v>23717</v>
      </c>
    </row>
    <row r="8097" spans="1:2" x14ac:dyDescent="0.25">
      <c r="A8097" t="s">
        <v>11052</v>
      </c>
      <c r="B8097" t="s">
        <v>23717</v>
      </c>
    </row>
    <row r="8098" spans="1:2" x14ac:dyDescent="0.25">
      <c r="A8098" t="s">
        <v>11054</v>
      </c>
      <c r="B8098" t="s">
        <v>11052</v>
      </c>
    </row>
    <row r="8099" spans="1:2" x14ac:dyDescent="0.25">
      <c r="A8099" t="s">
        <v>5092</v>
      </c>
      <c r="B8099" t="s">
        <v>11052</v>
      </c>
    </row>
    <row r="8100" spans="1:2" x14ac:dyDescent="0.25">
      <c r="A8100" t="s">
        <v>11950</v>
      </c>
      <c r="B8100" t="s">
        <v>11052</v>
      </c>
    </row>
    <row r="8101" spans="1:2" x14ac:dyDescent="0.25">
      <c r="A8101" t="s">
        <v>11948</v>
      </c>
      <c r="B8101" t="s">
        <v>11950</v>
      </c>
    </row>
    <row r="8102" spans="1:2" x14ac:dyDescent="0.25">
      <c r="A8102" t="s">
        <v>17521</v>
      </c>
      <c r="B8102" t="s">
        <v>23717</v>
      </c>
    </row>
    <row r="8103" spans="1:2" x14ac:dyDescent="0.25">
      <c r="A8103" t="s">
        <v>867</v>
      </c>
      <c r="B8103" t="s">
        <v>23717</v>
      </c>
    </row>
    <row r="8104" spans="1:2" x14ac:dyDescent="0.25">
      <c r="A8104" t="s">
        <v>7829</v>
      </c>
      <c r="B8104" t="s">
        <v>23717</v>
      </c>
    </row>
    <row r="8105" spans="1:2" x14ac:dyDescent="0.25">
      <c r="A8105" t="s">
        <v>11952</v>
      </c>
      <c r="B8105" t="s">
        <v>23717</v>
      </c>
    </row>
    <row r="8106" spans="1:2" x14ac:dyDescent="0.25">
      <c r="A8106" t="s">
        <v>12296</v>
      </c>
      <c r="B8106" t="s">
        <v>23717</v>
      </c>
    </row>
    <row r="8107" spans="1:2" x14ac:dyDescent="0.25">
      <c r="A8107" t="s">
        <v>17592</v>
      </c>
      <c r="B8107" t="s">
        <v>23220</v>
      </c>
    </row>
    <row r="8108" spans="1:2" x14ac:dyDescent="0.25">
      <c r="A8108" t="s">
        <v>7935</v>
      </c>
      <c r="B8108" t="s">
        <v>17592</v>
      </c>
    </row>
    <row r="8109" spans="1:2" x14ac:dyDescent="0.25">
      <c r="A8109" t="s">
        <v>12964</v>
      </c>
      <c r="B8109" t="s">
        <v>17592</v>
      </c>
    </row>
    <row r="8110" spans="1:2" x14ac:dyDescent="0.25">
      <c r="A8110" t="s">
        <v>8856</v>
      </c>
      <c r="B8110" t="s">
        <v>17592</v>
      </c>
    </row>
    <row r="8111" spans="1:2" x14ac:dyDescent="0.25">
      <c r="A8111" t="s">
        <v>7045</v>
      </c>
      <c r="B8111" t="s">
        <v>17592</v>
      </c>
    </row>
    <row r="8112" spans="1:2" x14ac:dyDescent="0.25">
      <c r="A8112" t="s">
        <v>6134</v>
      </c>
      <c r="B8112" t="s">
        <v>7045</v>
      </c>
    </row>
    <row r="8113" spans="1:2" x14ac:dyDescent="0.25">
      <c r="A8113" t="s">
        <v>5332</v>
      </c>
      <c r="B8113" t="s">
        <v>7045</v>
      </c>
    </row>
    <row r="8114" spans="1:2" x14ac:dyDescent="0.25">
      <c r="A8114" t="s">
        <v>4490</v>
      </c>
      <c r="B8114" t="s">
        <v>7045</v>
      </c>
    </row>
    <row r="8115" spans="1:2" x14ac:dyDescent="0.25">
      <c r="A8115" t="s">
        <v>5334</v>
      </c>
      <c r="B8115" t="s">
        <v>7045</v>
      </c>
    </row>
    <row r="8116" spans="1:2" x14ac:dyDescent="0.25">
      <c r="A8116" t="s">
        <v>1950</v>
      </c>
      <c r="B8116" t="s">
        <v>7045</v>
      </c>
    </row>
    <row r="8117" spans="1:2" x14ac:dyDescent="0.25">
      <c r="A8117" t="s">
        <v>21192</v>
      </c>
      <c r="B8117" t="s">
        <v>7045</v>
      </c>
    </row>
    <row r="8118" spans="1:2" x14ac:dyDescent="0.25">
      <c r="A8118" t="s">
        <v>18201</v>
      </c>
      <c r="B8118" t="s">
        <v>7045</v>
      </c>
    </row>
    <row r="8119" spans="1:2" x14ac:dyDescent="0.25">
      <c r="A8119" t="s">
        <v>9878</v>
      </c>
      <c r="B8119" t="s">
        <v>7045</v>
      </c>
    </row>
    <row r="8120" spans="1:2" x14ac:dyDescent="0.25">
      <c r="A8120" t="s">
        <v>6471</v>
      </c>
      <c r="B8120" t="s">
        <v>7045</v>
      </c>
    </row>
    <row r="8121" spans="1:2" x14ac:dyDescent="0.25">
      <c r="A8121" t="s">
        <v>13512</v>
      </c>
      <c r="B8121" t="s">
        <v>7045</v>
      </c>
    </row>
    <row r="8122" spans="1:2" x14ac:dyDescent="0.25">
      <c r="A8122" t="s">
        <v>10599</v>
      </c>
      <c r="B8122" t="s">
        <v>17592</v>
      </c>
    </row>
    <row r="8123" spans="1:2" x14ac:dyDescent="0.25">
      <c r="A8123" t="s">
        <v>4815</v>
      </c>
      <c r="B8123" t="s">
        <v>17592</v>
      </c>
    </row>
    <row r="8124" spans="1:2" x14ac:dyDescent="0.25">
      <c r="A8124" t="s">
        <v>4817</v>
      </c>
      <c r="B8124" t="s">
        <v>17592</v>
      </c>
    </row>
    <row r="8125" spans="1:2" x14ac:dyDescent="0.25">
      <c r="A8125" t="s">
        <v>4169</v>
      </c>
      <c r="B8125" t="s">
        <v>17592</v>
      </c>
    </row>
    <row r="8126" spans="1:2" x14ac:dyDescent="0.25">
      <c r="A8126" t="s">
        <v>10680</v>
      </c>
      <c r="B8126" t="s">
        <v>23220</v>
      </c>
    </row>
    <row r="8127" spans="1:2" x14ac:dyDescent="0.25">
      <c r="A8127" t="s">
        <v>5735</v>
      </c>
      <c r="B8127" t="s">
        <v>23220</v>
      </c>
    </row>
    <row r="8128" spans="1:2" x14ac:dyDescent="0.25">
      <c r="A8128" t="s">
        <v>4486</v>
      </c>
      <c r="B8128" t="s">
        <v>5735</v>
      </c>
    </row>
    <row r="8129" spans="1:2" x14ac:dyDescent="0.25">
      <c r="A8129" t="s">
        <v>16066</v>
      </c>
      <c r="B8129" t="s">
        <v>4486</v>
      </c>
    </row>
    <row r="8130" spans="1:2" x14ac:dyDescent="0.25">
      <c r="A8130" t="s">
        <v>7043</v>
      </c>
      <c r="B8130" t="s">
        <v>4486</v>
      </c>
    </row>
    <row r="8131" spans="1:2" x14ac:dyDescent="0.25">
      <c r="A8131" t="s">
        <v>12094</v>
      </c>
      <c r="B8131" t="s">
        <v>4486</v>
      </c>
    </row>
    <row r="8132" spans="1:2" x14ac:dyDescent="0.25">
      <c r="A8132" t="s">
        <v>9663</v>
      </c>
      <c r="B8132" t="s">
        <v>4486</v>
      </c>
    </row>
    <row r="8133" spans="1:2" x14ac:dyDescent="0.25">
      <c r="A8133" t="s">
        <v>16068</v>
      </c>
      <c r="B8133" t="s">
        <v>4486</v>
      </c>
    </row>
    <row r="8134" spans="1:2" x14ac:dyDescent="0.25">
      <c r="A8134" t="s">
        <v>16070</v>
      </c>
      <c r="B8134" t="s">
        <v>4486</v>
      </c>
    </row>
    <row r="8135" spans="1:2" x14ac:dyDescent="0.25">
      <c r="A8135" t="s">
        <v>21190</v>
      </c>
      <c r="B8135" t="s">
        <v>4486</v>
      </c>
    </row>
    <row r="8136" spans="1:2" x14ac:dyDescent="0.25">
      <c r="A8136" t="s">
        <v>1948</v>
      </c>
      <c r="B8136" t="s">
        <v>4486</v>
      </c>
    </row>
    <row r="8137" spans="1:2" x14ac:dyDescent="0.25">
      <c r="A8137" t="s">
        <v>4017</v>
      </c>
      <c r="B8137" t="s">
        <v>4486</v>
      </c>
    </row>
    <row r="8138" spans="1:2" x14ac:dyDescent="0.25">
      <c r="A8138" t="s">
        <v>5638</v>
      </c>
      <c r="B8138" t="s">
        <v>4486</v>
      </c>
    </row>
    <row r="8139" spans="1:2" x14ac:dyDescent="0.25">
      <c r="A8139" t="s">
        <v>8352</v>
      </c>
      <c r="B8139" t="s">
        <v>4486</v>
      </c>
    </row>
    <row r="8140" spans="1:2" x14ac:dyDescent="0.25">
      <c r="A8140" t="s">
        <v>13514</v>
      </c>
      <c r="B8140" t="s">
        <v>4486</v>
      </c>
    </row>
    <row r="8141" spans="1:2" x14ac:dyDescent="0.25">
      <c r="A8141" t="s">
        <v>4488</v>
      </c>
      <c r="B8141" t="s">
        <v>5735</v>
      </c>
    </row>
    <row r="8142" spans="1:2" x14ac:dyDescent="0.25">
      <c r="A8142" t="s">
        <v>6556</v>
      </c>
      <c r="B8142" t="s">
        <v>4488</v>
      </c>
    </row>
    <row r="8143" spans="1:2" x14ac:dyDescent="0.25">
      <c r="A8143" t="s">
        <v>19651</v>
      </c>
      <c r="B8143" t="s">
        <v>23220</v>
      </c>
    </row>
    <row r="8144" spans="1:2" x14ac:dyDescent="0.25">
      <c r="A8144" t="s">
        <v>9964</v>
      </c>
      <c r="B8144" t="s">
        <v>23220</v>
      </c>
    </row>
    <row r="8145" spans="1:2" x14ac:dyDescent="0.25">
      <c r="A8145" t="s">
        <v>15557</v>
      </c>
      <c r="B8145" t="s">
        <v>23220</v>
      </c>
    </row>
    <row r="8146" spans="1:2" x14ac:dyDescent="0.25">
      <c r="A8146" t="s">
        <v>6024</v>
      </c>
      <c r="B8146" t="s">
        <v>15557</v>
      </c>
    </row>
    <row r="8147" spans="1:2" x14ac:dyDescent="0.25">
      <c r="A8147" t="s">
        <v>5154</v>
      </c>
      <c r="B8147" t="s">
        <v>15557</v>
      </c>
    </row>
    <row r="8148" spans="1:2" x14ac:dyDescent="0.25">
      <c r="A8148" t="s">
        <v>22549</v>
      </c>
      <c r="B8148" t="s">
        <v>12088</v>
      </c>
    </row>
    <row r="8149" spans="1:2" x14ac:dyDescent="0.25">
      <c r="A8149" t="s">
        <v>16005</v>
      </c>
      <c r="B8149" t="s">
        <v>22549</v>
      </c>
    </row>
    <row r="8150" spans="1:2" x14ac:dyDescent="0.25">
      <c r="A8150" t="s">
        <v>9517</v>
      </c>
      <c r="B8150" t="s">
        <v>16005</v>
      </c>
    </row>
    <row r="8151" spans="1:2" x14ac:dyDescent="0.25">
      <c r="A8151" t="s">
        <v>9539</v>
      </c>
      <c r="B8151" t="s">
        <v>16005</v>
      </c>
    </row>
    <row r="8152" spans="1:2" x14ac:dyDescent="0.25">
      <c r="A8152" t="s">
        <v>20270</v>
      </c>
      <c r="B8152" t="s">
        <v>16005</v>
      </c>
    </row>
    <row r="8153" spans="1:2" x14ac:dyDescent="0.25">
      <c r="A8153" t="s">
        <v>23017</v>
      </c>
      <c r="B8153" t="s">
        <v>16005</v>
      </c>
    </row>
    <row r="8154" spans="1:2" x14ac:dyDescent="0.25">
      <c r="A8154" t="s">
        <v>2739</v>
      </c>
      <c r="B8154" t="s">
        <v>23017</v>
      </c>
    </row>
    <row r="8155" spans="1:2" x14ac:dyDescent="0.25">
      <c r="A8155" t="s">
        <v>20297</v>
      </c>
      <c r="B8155" t="s">
        <v>16005</v>
      </c>
    </row>
    <row r="8156" spans="1:2" x14ac:dyDescent="0.25">
      <c r="A8156" t="s">
        <v>15235</v>
      </c>
      <c r="B8156" t="s">
        <v>20297</v>
      </c>
    </row>
    <row r="8157" spans="1:2" x14ac:dyDescent="0.25">
      <c r="A8157" t="s">
        <v>21710</v>
      </c>
      <c r="B8157" t="s">
        <v>16005</v>
      </c>
    </row>
    <row r="8158" spans="1:2" x14ac:dyDescent="0.25">
      <c r="A8158" t="s">
        <v>17529</v>
      </c>
      <c r="B8158" t="s">
        <v>21710</v>
      </c>
    </row>
    <row r="8159" spans="1:2" x14ac:dyDescent="0.25">
      <c r="A8159" t="s">
        <v>3217</v>
      </c>
      <c r="B8159" t="s">
        <v>21710</v>
      </c>
    </row>
    <row r="8160" spans="1:2" x14ac:dyDescent="0.25">
      <c r="A8160" t="s">
        <v>4344</v>
      </c>
      <c r="B8160" t="s">
        <v>21710</v>
      </c>
    </row>
    <row r="8161" spans="1:2" x14ac:dyDescent="0.25">
      <c r="A8161" t="s">
        <v>4346</v>
      </c>
      <c r="B8161" t="s">
        <v>21710</v>
      </c>
    </row>
    <row r="8162" spans="1:2" x14ac:dyDescent="0.25">
      <c r="A8162" t="s">
        <v>18703</v>
      </c>
      <c r="B8162" t="s">
        <v>21710</v>
      </c>
    </row>
    <row r="8163" spans="1:2" x14ac:dyDescent="0.25">
      <c r="A8163" t="s">
        <v>21896</v>
      </c>
      <c r="B8163" t="s">
        <v>22549</v>
      </c>
    </row>
    <row r="8164" spans="1:2" x14ac:dyDescent="0.25">
      <c r="A8164" t="s">
        <v>15243</v>
      </c>
      <c r="B8164" t="s">
        <v>21896</v>
      </c>
    </row>
    <row r="8165" spans="1:2" x14ac:dyDescent="0.25">
      <c r="A8165" t="s">
        <v>20680</v>
      </c>
      <c r="B8165" t="s">
        <v>21896</v>
      </c>
    </row>
    <row r="8166" spans="1:2" x14ac:dyDescent="0.25">
      <c r="A8166" t="s">
        <v>12781</v>
      </c>
      <c r="B8166" t="s">
        <v>20680</v>
      </c>
    </row>
    <row r="8167" spans="1:2" x14ac:dyDescent="0.25">
      <c r="A8167" t="s">
        <v>12783</v>
      </c>
      <c r="B8167" t="s">
        <v>20680</v>
      </c>
    </row>
    <row r="8168" spans="1:2" x14ac:dyDescent="0.25">
      <c r="A8168" t="s">
        <v>11374</v>
      </c>
      <c r="B8168" t="s">
        <v>20680</v>
      </c>
    </row>
    <row r="8169" spans="1:2" x14ac:dyDescent="0.25">
      <c r="A8169" t="s">
        <v>13489</v>
      </c>
      <c r="B8169" t="s">
        <v>20680</v>
      </c>
    </row>
    <row r="8170" spans="1:2" x14ac:dyDescent="0.25">
      <c r="A8170" t="s">
        <v>13491</v>
      </c>
      <c r="B8170" t="s">
        <v>20680</v>
      </c>
    </row>
    <row r="8171" spans="1:2" x14ac:dyDescent="0.25">
      <c r="A8171" t="s">
        <v>9940</v>
      </c>
      <c r="B8171" t="s">
        <v>20680</v>
      </c>
    </row>
    <row r="8172" spans="1:2" x14ac:dyDescent="0.25">
      <c r="A8172" t="s">
        <v>7434</v>
      </c>
      <c r="B8172" t="s">
        <v>21896</v>
      </c>
    </row>
    <row r="8173" spans="1:2" x14ac:dyDescent="0.25">
      <c r="A8173" t="s">
        <v>17752</v>
      </c>
      <c r="B8173" t="s">
        <v>7434</v>
      </c>
    </row>
    <row r="8174" spans="1:2" x14ac:dyDescent="0.25">
      <c r="A8174" t="s">
        <v>15515</v>
      </c>
      <c r="B8174" t="s">
        <v>7434</v>
      </c>
    </row>
    <row r="8175" spans="1:2" x14ac:dyDescent="0.25">
      <c r="A8175" t="s">
        <v>20725</v>
      </c>
      <c r="B8175" t="s">
        <v>21896</v>
      </c>
    </row>
    <row r="8176" spans="1:2" x14ac:dyDescent="0.25">
      <c r="A8176" t="s">
        <v>3662</v>
      </c>
      <c r="B8176" t="s">
        <v>21896</v>
      </c>
    </row>
    <row r="8177" spans="1:2" x14ac:dyDescent="0.25">
      <c r="A8177" t="s">
        <v>14679</v>
      </c>
      <c r="B8177" t="s">
        <v>21896</v>
      </c>
    </row>
    <row r="8178" spans="1:2" x14ac:dyDescent="0.25">
      <c r="A8178" t="s">
        <v>454</v>
      </c>
      <c r="B8178" t="s">
        <v>14679</v>
      </c>
    </row>
    <row r="8179" spans="1:2" x14ac:dyDescent="0.25">
      <c r="A8179" t="s">
        <v>8743</v>
      </c>
      <c r="B8179" t="s">
        <v>454</v>
      </c>
    </row>
    <row r="8180" spans="1:2" x14ac:dyDescent="0.25">
      <c r="A8180" t="s">
        <v>902</v>
      </c>
      <c r="B8180" t="s">
        <v>454</v>
      </c>
    </row>
    <row r="8181" spans="1:2" x14ac:dyDescent="0.25">
      <c r="A8181" t="s">
        <v>3221</v>
      </c>
      <c r="B8181" t="s">
        <v>454</v>
      </c>
    </row>
    <row r="8182" spans="1:2" x14ac:dyDescent="0.25">
      <c r="A8182" t="s">
        <v>12779</v>
      </c>
      <c r="B8182" t="s">
        <v>454</v>
      </c>
    </row>
    <row r="8183" spans="1:2" x14ac:dyDescent="0.25">
      <c r="A8183" t="s">
        <v>21605</v>
      </c>
      <c r="B8183" t="s">
        <v>14679</v>
      </c>
    </row>
    <row r="8184" spans="1:2" x14ac:dyDescent="0.25">
      <c r="A8184" t="s">
        <v>11066</v>
      </c>
      <c r="B8184" t="s">
        <v>21605</v>
      </c>
    </row>
    <row r="8185" spans="1:2" x14ac:dyDescent="0.25">
      <c r="A8185" t="s">
        <v>10321</v>
      </c>
      <c r="B8185" t="s">
        <v>21605</v>
      </c>
    </row>
    <row r="8186" spans="1:2" x14ac:dyDescent="0.25">
      <c r="A8186" t="s">
        <v>904</v>
      </c>
      <c r="B8186" t="s">
        <v>14679</v>
      </c>
    </row>
    <row r="8187" spans="1:2" x14ac:dyDescent="0.25">
      <c r="A8187" t="s">
        <v>906</v>
      </c>
      <c r="B8187" t="s">
        <v>904</v>
      </c>
    </row>
    <row r="8188" spans="1:2" x14ac:dyDescent="0.25">
      <c r="A8188" t="s">
        <v>3223</v>
      </c>
      <c r="B8188" t="s">
        <v>904</v>
      </c>
    </row>
    <row r="8189" spans="1:2" x14ac:dyDescent="0.25">
      <c r="A8189" t="s">
        <v>4348</v>
      </c>
      <c r="B8189" t="s">
        <v>904</v>
      </c>
    </row>
    <row r="8190" spans="1:2" x14ac:dyDescent="0.25">
      <c r="A8190" t="s">
        <v>3227</v>
      </c>
      <c r="B8190" t="s">
        <v>14679</v>
      </c>
    </row>
    <row r="8191" spans="1:2" x14ac:dyDescent="0.25">
      <c r="A8191" t="s">
        <v>15568</v>
      </c>
      <c r="B8191" t="s">
        <v>21896</v>
      </c>
    </row>
    <row r="8192" spans="1:2" x14ac:dyDescent="0.25">
      <c r="A8192" t="s">
        <v>16693</v>
      </c>
      <c r="B8192" t="s">
        <v>15568</v>
      </c>
    </row>
    <row r="8193" spans="1:2" x14ac:dyDescent="0.25">
      <c r="A8193" t="s">
        <v>19340</v>
      </c>
      <c r="B8193" t="s">
        <v>16693</v>
      </c>
    </row>
    <row r="8194" spans="1:2" x14ac:dyDescent="0.25">
      <c r="A8194" t="s">
        <v>908</v>
      </c>
      <c r="B8194" t="s">
        <v>16693</v>
      </c>
    </row>
    <row r="8195" spans="1:2" x14ac:dyDescent="0.25">
      <c r="A8195" t="s">
        <v>9543</v>
      </c>
      <c r="B8195" t="s">
        <v>16693</v>
      </c>
    </row>
    <row r="8196" spans="1:2" x14ac:dyDescent="0.25">
      <c r="A8196" t="s">
        <v>14606</v>
      </c>
      <c r="B8196" t="s">
        <v>16693</v>
      </c>
    </row>
    <row r="8197" spans="1:2" x14ac:dyDescent="0.25">
      <c r="A8197" t="s">
        <v>10323</v>
      </c>
      <c r="B8197" t="s">
        <v>15568</v>
      </c>
    </row>
    <row r="8198" spans="1:2" x14ac:dyDescent="0.25">
      <c r="A8198" t="s">
        <v>6019</v>
      </c>
      <c r="B8198" t="s">
        <v>10323</v>
      </c>
    </row>
    <row r="8199" spans="1:2" x14ac:dyDescent="0.25">
      <c r="A8199" t="s">
        <v>5144</v>
      </c>
      <c r="B8199" t="s">
        <v>10323</v>
      </c>
    </row>
    <row r="8200" spans="1:2" x14ac:dyDescent="0.25">
      <c r="A8200" t="s">
        <v>23407</v>
      </c>
      <c r="B8200" t="s">
        <v>10323</v>
      </c>
    </row>
    <row r="8201" spans="1:2" x14ac:dyDescent="0.25">
      <c r="A8201" t="s">
        <v>5146</v>
      </c>
      <c r="B8201" t="s">
        <v>10323</v>
      </c>
    </row>
    <row r="8202" spans="1:2" x14ac:dyDescent="0.25">
      <c r="A8202" t="s">
        <v>16695</v>
      </c>
      <c r="B8202" t="s">
        <v>10323</v>
      </c>
    </row>
    <row r="8203" spans="1:2" x14ac:dyDescent="0.25">
      <c r="A8203" t="s">
        <v>10325</v>
      </c>
      <c r="B8203" t="s">
        <v>10323</v>
      </c>
    </row>
    <row r="8204" spans="1:2" x14ac:dyDescent="0.25">
      <c r="A8204" t="s">
        <v>4350</v>
      </c>
      <c r="B8204" t="s">
        <v>10323</v>
      </c>
    </row>
    <row r="8205" spans="1:2" x14ac:dyDescent="0.25">
      <c r="A8205" t="s">
        <v>9135</v>
      </c>
      <c r="B8205" t="s">
        <v>21896</v>
      </c>
    </row>
    <row r="8206" spans="1:2" x14ac:dyDescent="0.25">
      <c r="A8206" t="s">
        <v>16135</v>
      </c>
      <c r="B8206" t="s">
        <v>9135</v>
      </c>
    </row>
    <row r="8207" spans="1:2" x14ac:dyDescent="0.25">
      <c r="A8207" t="s">
        <v>9971</v>
      </c>
      <c r="B8207" t="s">
        <v>21896</v>
      </c>
    </row>
    <row r="8208" spans="1:2" x14ac:dyDescent="0.25">
      <c r="A8208" t="s">
        <v>18165</v>
      </c>
      <c r="B8208" t="s">
        <v>9971</v>
      </c>
    </row>
    <row r="8209" spans="1:2" x14ac:dyDescent="0.25">
      <c r="A8209" t="s">
        <v>11962</v>
      </c>
      <c r="B8209" t="s">
        <v>18165</v>
      </c>
    </row>
    <row r="8210" spans="1:2" x14ac:dyDescent="0.25">
      <c r="A8210" t="s">
        <v>5142</v>
      </c>
      <c r="B8210" t="s">
        <v>18165</v>
      </c>
    </row>
    <row r="8211" spans="1:2" x14ac:dyDescent="0.25">
      <c r="A8211" t="s">
        <v>3225</v>
      </c>
      <c r="B8211" t="s">
        <v>18165</v>
      </c>
    </row>
    <row r="8212" spans="1:2" x14ac:dyDescent="0.25">
      <c r="A8212" t="s">
        <v>9541</v>
      </c>
      <c r="B8212" t="s">
        <v>18165</v>
      </c>
    </row>
    <row r="8213" spans="1:2" x14ac:dyDescent="0.25">
      <c r="A8213" t="s">
        <v>20181</v>
      </c>
      <c r="B8213" t="s">
        <v>9971</v>
      </c>
    </row>
    <row r="8214" spans="1:2" x14ac:dyDescent="0.25">
      <c r="A8214" t="s">
        <v>18262</v>
      </c>
      <c r="B8214" t="s">
        <v>9971</v>
      </c>
    </row>
    <row r="8215" spans="1:2" x14ac:dyDescent="0.25">
      <c r="A8215" t="s">
        <v>20301</v>
      </c>
      <c r="B8215" t="s">
        <v>9971</v>
      </c>
    </row>
    <row r="8216" spans="1:2" x14ac:dyDescent="0.25">
      <c r="A8216" t="s">
        <v>17047</v>
      </c>
      <c r="B8216" t="s">
        <v>21896</v>
      </c>
    </row>
    <row r="8217" spans="1:2" x14ac:dyDescent="0.25">
      <c r="A8217" t="s">
        <v>22565</v>
      </c>
      <c r="B8217" t="s">
        <v>17047</v>
      </c>
    </row>
    <row r="8218" spans="1:2" x14ac:dyDescent="0.25">
      <c r="A8218" t="s">
        <v>3026</v>
      </c>
      <c r="B8218" t="s">
        <v>21896</v>
      </c>
    </row>
    <row r="8219" spans="1:2" x14ac:dyDescent="0.25">
      <c r="A8219" t="s">
        <v>21194</v>
      </c>
      <c r="B8219" t="s">
        <v>22549</v>
      </c>
    </row>
    <row r="8220" spans="1:2" x14ac:dyDescent="0.25">
      <c r="A8220" t="s">
        <v>18729</v>
      </c>
      <c r="B8220" t="s">
        <v>21194</v>
      </c>
    </row>
    <row r="8221" spans="1:2" x14ac:dyDescent="0.25">
      <c r="A8221" t="s">
        <v>14203</v>
      </c>
      <c r="B8221" t="s">
        <v>18729</v>
      </c>
    </row>
    <row r="8222" spans="1:2" x14ac:dyDescent="0.25">
      <c r="A8222" t="s">
        <v>12966</v>
      </c>
      <c r="B8222" t="s">
        <v>18729</v>
      </c>
    </row>
    <row r="8223" spans="1:2" x14ac:dyDescent="0.25">
      <c r="A8223" t="s">
        <v>12968</v>
      </c>
      <c r="B8223" t="s">
        <v>18729</v>
      </c>
    </row>
    <row r="8224" spans="1:2" x14ac:dyDescent="0.25">
      <c r="A8224" t="s">
        <v>12970</v>
      </c>
      <c r="B8224" t="s">
        <v>18729</v>
      </c>
    </row>
    <row r="8225" spans="1:2" x14ac:dyDescent="0.25">
      <c r="A8225" t="s">
        <v>15559</v>
      </c>
      <c r="B8225" t="s">
        <v>21194</v>
      </c>
    </row>
    <row r="8226" spans="1:2" x14ac:dyDescent="0.25">
      <c r="A8226" t="s">
        <v>22940</v>
      </c>
      <c r="B8226" t="s">
        <v>15559</v>
      </c>
    </row>
    <row r="8227" spans="1:2" x14ac:dyDescent="0.25">
      <c r="A8227" t="s">
        <v>4336</v>
      </c>
      <c r="B8227" t="s">
        <v>22940</v>
      </c>
    </row>
    <row r="8228" spans="1:2" x14ac:dyDescent="0.25">
      <c r="A8228" t="s">
        <v>5336</v>
      </c>
      <c r="B8228" t="s">
        <v>22549</v>
      </c>
    </row>
    <row r="8229" spans="1:2" x14ac:dyDescent="0.25">
      <c r="A8229" t="s">
        <v>5138</v>
      </c>
      <c r="B8229" t="s">
        <v>5336</v>
      </c>
    </row>
    <row r="8230" spans="1:2" x14ac:dyDescent="0.25">
      <c r="A8230" t="s">
        <v>14094</v>
      </c>
      <c r="B8230" t="s">
        <v>5138</v>
      </c>
    </row>
    <row r="8231" spans="1:2" x14ac:dyDescent="0.25">
      <c r="A8231" t="s">
        <v>14096</v>
      </c>
      <c r="B8231" t="s">
        <v>5138</v>
      </c>
    </row>
    <row r="8232" spans="1:2" x14ac:dyDescent="0.25">
      <c r="A8232" t="s">
        <v>12775</v>
      </c>
      <c r="B8232" t="s">
        <v>5138</v>
      </c>
    </row>
    <row r="8233" spans="1:2" x14ac:dyDescent="0.25">
      <c r="A8233" t="s">
        <v>14098</v>
      </c>
      <c r="B8233" t="s">
        <v>5138</v>
      </c>
    </row>
    <row r="8234" spans="1:2" x14ac:dyDescent="0.25">
      <c r="A8234" t="s">
        <v>896</v>
      </c>
      <c r="B8234" t="s">
        <v>5138</v>
      </c>
    </row>
    <row r="8235" spans="1:2" x14ac:dyDescent="0.25">
      <c r="A8235" t="s">
        <v>15237</v>
      </c>
      <c r="B8235" t="s">
        <v>5138</v>
      </c>
    </row>
    <row r="8236" spans="1:2" x14ac:dyDescent="0.25">
      <c r="A8236" t="s">
        <v>15241</v>
      </c>
      <c r="B8236" t="s">
        <v>5138</v>
      </c>
    </row>
    <row r="8237" spans="1:2" x14ac:dyDescent="0.25">
      <c r="A8237" t="s">
        <v>17756</v>
      </c>
      <c r="B8237" t="s">
        <v>5138</v>
      </c>
    </row>
    <row r="8238" spans="1:2" x14ac:dyDescent="0.25">
      <c r="A8238" t="s">
        <v>9537</v>
      </c>
      <c r="B8238" t="s">
        <v>5336</v>
      </c>
    </row>
    <row r="8239" spans="1:2" x14ac:dyDescent="0.25">
      <c r="A8239" t="s">
        <v>898</v>
      </c>
      <c r="B8239" t="s">
        <v>9537</v>
      </c>
    </row>
    <row r="8240" spans="1:2" x14ac:dyDescent="0.25">
      <c r="A8240" t="s">
        <v>5140</v>
      </c>
      <c r="B8240" t="s">
        <v>9537</v>
      </c>
    </row>
    <row r="8241" spans="1:2" x14ac:dyDescent="0.25">
      <c r="A8241" t="s">
        <v>900</v>
      </c>
      <c r="B8241" t="s">
        <v>9537</v>
      </c>
    </row>
    <row r="8242" spans="1:2" x14ac:dyDescent="0.25">
      <c r="A8242" t="s">
        <v>6484</v>
      </c>
      <c r="B8242" t="s">
        <v>9537</v>
      </c>
    </row>
    <row r="8243" spans="1:2" x14ac:dyDescent="0.25">
      <c r="A8243" t="s">
        <v>5653</v>
      </c>
      <c r="B8243" t="s">
        <v>9537</v>
      </c>
    </row>
    <row r="8244" spans="1:2" x14ac:dyDescent="0.25">
      <c r="A8244" t="s">
        <v>18163</v>
      </c>
      <c r="B8244" t="s">
        <v>5336</v>
      </c>
    </row>
    <row r="8245" spans="1:2" x14ac:dyDescent="0.25">
      <c r="A8245" t="s">
        <v>12777</v>
      </c>
      <c r="B8245" t="s">
        <v>18163</v>
      </c>
    </row>
    <row r="8246" spans="1:2" x14ac:dyDescent="0.25">
      <c r="A8246" t="s">
        <v>14102</v>
      </c>
      <c r="B8246" t="s">
        <v>18163</v>
      </c>
    </row>
    <row r="8247" spans="1:2" x14ac:dyDescent="0.25">
      <c r="A8247" t="s">
        <v>22635</v>
      </c>
      <c r="B8247" t="s">
        <v>5336</v>
      </c>
    </row>
    <row r="8248" spans="1:2" x14ac:dyDescent="0.25">
      <c r="A8248" t="s">
        <v>10615</v>
      </c>
      <c r="B8248" t="s">
        <v>22635</v>
      </c>
    </row>
    <row r="8249" spans="1:2" x14ac:dyDescent="0.25">
      <c r="A8249" t="s">
        <v>20299</v>
      </c>
      <c r="B8249" t="s">
        <v>5336</v>
      </c>
    </row>
    <row r="8250" spans="1:2" x14ac:dyDescent="0.25">
      <c r="A8250" t="s">
        <v>13006</v>
      </c>
      <c r="B8250" t="s">
        <v>20299</v>
      </c>
    </row>
    <row r="8251" spans="1:2" x14ac:dyDescent="0.25">
      <c r="A8251" t="s">
        <v>13008</v>
      </c>
      <c r="B8251" t="s">
        <v>20299</v>
      </c>
    </row>
    <row r="8252" spans="1:2" x14ac:dyDescent="0.25">
      <c r="A8252" t="s">
        <v>14551</v>
      </c>
      <c r="B8252" t="s">
        <v>20299</v>
      </c>
    </row>
    <row r="8253" spans="1:2" x14ac:dyDescent="0.25">
      <c r="A8253" t="s">
        <v>13347</v>
      </c>
      <c r="B8253" t="s">
        <v>20299</v>
      </c>
    </row>
    <row r="8254" spans="1:2" x14ac:dyDescent="0.25">
      <c r="A8254" t="s">
        <v>15308</v>
      </c>
      <c r="B8254" t="s">
        <v>22549</v>
      </c>
    </row>
    <row r="8255" spans="1:2" x14ac:dyDescent="0.25">
      <c r="A8255" t="s">
        <v>20836</v>
      </c>
      <c r="B8255" t="s">
        <v>15308</v>
      </c>
    </row>
    <row r="8256" spans="1:2" x14ac:dyDescent="0.25">
      <c r="A8256" t="s">
        <v>12974</v>
      </c>
      <c r="B8256" t="s">
        <v>20836</v>
      </c>
    </row>
    <row r="8257" spans="1:2" x14ac:dyDescent="0.25">
      <c r="A8257" t="s">
        <v>12998</v>
      </c>
      <c r="B8257" t="s">
        <v>20836</v>
      </c>
    </row>
    <row r="8258" spans="1:2" x14ac:dyDescent="0.25">
      <c r="A8258" t="s">
        <v>13004</v>
      </c>
      <c r="B8258" t="s">
        <v>20836</v>
      </c>
    </row>
    <row r="8259" spans="1:2" x14ac:dyDescent="0.25">
      <c r="A8259" t="s">
        <v>13169</v>
      </c>
      <c r="B8259" t="s">
        <v>20836</v>
      </c>
    </row>
    <row r="8260" spans="1:2" x14ac:dyDescent="0.25">
      <c r="A8260" t="s">
        <v>20886</v>
      </c>
      <c r="B8260" t="s">
        <v>15308</v>
      </c>
    </row>
    <row r="8261" spans="1:2" x14ac:dyDescent="0.25">
      <c r="A8261" t="s">
        <v>14212</v>
      </c>
      <c r="B8261" t="s">
        <v>20886</v>
      </c>
    </row>
    <row r="8262" spans="1:2" x14ac:dyDescent="0.25">
      <c r="A8262" t="s">
        <v>13010</v>
      </c>
      <c r="B8262" t="s">
        <v>20886</v>
      </c>
    </row>
    <row r="8263" spans="1:2" x14ac:dyDescent="0.25">
      <c r="A8263" t="s">
        <v>13012</v>
      </c>
      <c r="B8263" t="s">
        <v>20886</v>
      </c>
    </row>
    <row r="8264" spans="1:2" x14ac:dyDescent="0.25">
      <c r="A8264" t="s">
        <v>13014</v>
      </c>
      <c r="B8264" t="s">
        <v>20886</v>
      </c>
    </row>
    <row r="8265" spans="1:2" x14ac:dyDescent="0.25">
      <c r="A8265" t="s">
        <v>13361</v>
      </c>
      <c r="B8265" t="s">
        <v>20886</v>
      </c>
    </row>
    <row r="8266" spans="1:2" x14ac:dyDescent="0.25">
      <c r="A8266" t="s">
        <v>17732</v>
      </c>
      <c r="B8266" t="s">
        <v>20886</v>
      </c>
    </row>
    <row r="8267" spans="1:2" x14ac:dyDescent="0.25">
      <c r="A8267" t="s">
        <v>15527</v>
      </c>
      <c r="B8267" t="s">
        <v>17732</v>
      </c>
    </row>
    <row r="8268" spans="1:2" x14ac:dyDescent="0.25">
      <c r="A8268" t="s">
        <v>8348</v>
      </c>
      <c r="B8268" t="s">
        <v>17732</v>
      </c>
    </row>
    <row r="8269" spans="1:2" x14ac:dyDescent="0.25">
      <c r="A8269" t="s">
        <v>8350</v>
      </c>
      <c r="B8269" t="s">
        <v>17732</v>
      </c>
    </row>
    <row r="8270" spans="1:2" x14ac:dyDescent="0.25">
      <c r="A8270" t="s">
        <v>12306</v>
      </c>
      <c r="B8270" t="s">
        <v>17732</v>
      </c>
    </row>
    <row r="8271" spans="1:2" x14ac:dyDescent="0.25">
      <c r="A8271" t="s">
        <v>12308</v>
      </c>
      <c r="B8271" t="s">
        <v>17732</v>
      </c>
    </row>
    <row r="8272" spans="1:2" x14ac:dyDescent="0.25">
      <c r="A8272" t="s">
        <v>14648</v>
      </c>
      <c r="B8272" t="s">
        <v>17732</v>
      </c>
    </row>
    <row r="8273" spans="1:2" x14ac:dyDescent="0.25">
      <c r="A8273" t="s">
        <v>15550</v>
      </c>
      <c r="B8273" t="s">
        <v>17732</v>
      </c>
    </row>
    <row r="8274" spans="1:2" x14ac:dyDescent="0.25">
      <c r="A8274" t="s">
        <v>14214</v>
      </c>
      <c r="B8274" t="s">
        <v>22549</v>
      </c>
    </row>
    <row r="8275" spans="1:2" x14ac:dyDescent="0.25">
      <c r="A8275" t="s">
        <v>16305</v>
      </c>
      <c r="B8275" t="s">
        <v>22549</v>
      </c>
    </row>
    <row r="8276" spans="1:2" x14ac:dyDescent="0.25">
      <c r="A8276" t="s">
        <v>10333</v>
      </c>
      <c r="B8276" t="s">
        <v>16305</v>
      </c>
    </row>
    <row r="8277" spans="1:2" x14ac:dyDescent="0.25">
      <c r="A8277" t="s">
        <v>18684</v>
      </c>
      <c r="B8277" t="s">
        <v>16305</v>
      </c>
    </row>
    <row r="8278" spans="1:2" x14ac:dyDescent="0.25">
      <c r="A8278" t="s">
        <v>37514</v>
      </c>
      <c r="B8278" t="s">
        <v>22549</v>
      </c>
    </row>
    <row r="8279" spans="1:2" x14ac:dyDescent="0.25">
      <c r="A8279" t="s">
        <v>23931</v>
      </c>
      <c r="B8279" t="s">
        <v>37514</v>
      </c>
    </row>
    <row r="8280" spans="1:2" x14ac:dyDescent="0.25">
      <c r="A8280" t="s">
        <v>19338</v>
      </c>
      <c r="B8280" t="s">
        <v>23931</v>
      </c>
    </row>
    <row r="8281" spans="1:2" x14ac:dyDescent="0.25">
      <c r="A8281" t="s">
        <v>4338</v>
      </c>
      <c r="B8281" t="s">
        <v>19338</v>
      </c>
    </row>
    <row r="8282" spans="1:2" x14ac:dyDescent="0.25">
      <c r="A8282" t="s">
        <v>4340</v>
      </c>
      <c r="B8282" t="s">
        <v>19338</v>
      </c>
    </row>
    <row r="8283" spans="1:2" x14ac:dyDescent="0.25">
      <c r="A8283" t="s">
        <v>17531</v>
      </c>
      <c r="B8283" t="s">
        <v>19338</v>
      </c>
    </row>
    <row r="8284" spans="1:2" x14ac:dyDescent="0.25">
      <c r="A8284" t="s">
        <v>4342</v>
      </c>
      <c r="B8284" t="s">
        <v>19338</v>
      </c>
    </row>
    <row r="8285" spans="1:2" x14ac:dyDescent="0.25">
      <c r="A8285" t="s">
        <v>8741</v>
      </c>
      <c r="B8285" t="s">
        <v>19338</v>
      </c>
    </row>
    <row r="8286" spans="1:2" x14ac:dyDescent="0.25">
      <c r="A8286" t="s">
        <v>3215</v>
      </c>
      <c r="B8286" t="s">
        <v>19338</v>
      </c>
    </row>
    <row r="8287" spans="1:2" x14ac:dyDescent="0.25">
      <c r="A8287" t="s">
        <v>18203</v>
      </c>
      <c r="B8287" t="s">
        <v>23931</v>
      </c>
    </row>
    <row r="8288" spans="1:2" x14ac:dyDescent="0.25">
      <c r="A8288" t="s">
        <v>13020</v>
      </c>
      <c r="B8288" t="s">
        <v>18203</v>
      </c>
    </row>
    <row r="8289" spans="1:2" x14ac:dyDescent="0.25">
      <c r="A8289" t="s">
        <v>13022</v>
      </c>
      <c r="B8289" t="s">
        <v>18203</v>
      </c>
    </row>
    <row r="8290" spans="1:2" x14ac:dyDescent="0.25">
      <c r="A8290" t="s">
        <v>13024</v>
      </c>
      <c r="B8290" t="s">
        <v>18203</v>
      </c>
    </row>
    <row r="8291" spans="1:2" x14ac:dyDescent="0.25">
      <c r="A8291" t="s">
        <v>39033</v>
      </c>
      <c r="B8291" t="s">
        <v>22549</v>
      </c>
    </row>
    <row r="8292" spans="1:2" x14ac:dyDescent="0.25">
      <c r="A8292" t="s">
        <v>4492</v>
      </c>
      <c r="B8292" t="s">
        <v>39033</v>
      </c>
    </row>
    <row r="8293" spans="1:2" x14ac:dyDescent="0.25">
      <c r="A8293" t="s">
        <v>12096</v>
      </c>
      <c r="B8293" t="s">
        <v>4492</v>
      </c>
    </row>
    <row r="8294" spans="1:2" x14ac:dyDescent="0.25">
      <c r="A8294" t="s">
        <v>13000</v>
      </c>
      <c r="B8294" t="s">
        <v>12096</v>
      </c>
    </row>
    <row r="8295" spans="1:2" x14ac:dyDescent="0.25">
      <c r="A8295" t="s">
        <v>13002</v>
      </c>
      <c r="B8295" t="s">
        <v>12096</v>
      </c>
    </row>
    <row r="8296" spans="1:2" x14ac:dyDescent="0.25">
      <c r="A8296" t="s">
        <v>8383</v>
      </c>
      <c r="B8296" t="s">
        <v>4492</v>
      </c>
    </row>
    <row r="8297" spans="1:2" x14ac:dyDescent="0.25">
      <c r="A8297" t="s">
        <v>12976</v>
      </c>
      <c r="B8297" t="s">
        <v>8383</v>
      </c>
    </row>
    <row r="8298" spans="1:2" x14ac:dyDescent="0.25">
      <c r="A8298" t="s">
        <v>12978</v>
      </c>
      <c r="B8298" t="s">
        <v>8383</v>
      </c>
    </row>
    <row r="8299" spans="1:2" x14ac:dyDescent="0.25">
      <c r="A8299" t="s">
        <v>12980</v>
      </c>
      <c r="B8299" t="s">
        <v>8383</v>
      </c>
    </row>
    <row r="8300" spans="1:2" x14ac:dyDescent="0.25">
      <c r="A8300" t="s">
        <v>12982</v>
      </c>
      <c r="B8300" t="s">
        <v>8383</v>
      </c>
    </row>
    <row r="8301" spans="1:2" x14ac:dyDescent="0.25">
      <c r="A8301" t="s">
        <v>12984</v>
      </c>
      <c r="B8301" t="s">
        <v>8383</v>
      </c>
    </row>
    <row r="8302" spans="1:2" x14ac:dyDescent="0.25">
      <c r="A8302" t="s">
        <v>12986</v>
      </c>
      <c r="B8302" t="s">
        <v>8383</v>
      </c>
    </row>
    <row r="8303" spans="1:2" x14ac:dyDescent="0.25">
      <c r="A8303" t="s">
        <v>21712</v>
      </c>
      <c r="B8303" t="s">
        <v>4492</v>
      </c>
    </row>
    <row r="8304" spans="1:2" x14ac:dyDescent="0.25">
      <c r="A8304" t="s">
        <v>17811</v>
      </c>
      <c r="B8304" t="s">
        <v>4492</v>
      </c>
    </row>
    <row r="8305" spans="1:2" x14ac:dyDescent="0.25">
      <c r="A8305" t="s">
        <v>13016</v>
      </c>
      <c r="B8305" t="s">
        <v>17811</v>
      </c>
    </row>
    <row r="8306" spans="1:2" x14ac:dyDescent="0.25">
      <c r="A8306" t="s">
        <v>13018</v>
      </c>
      <c r="B8306" t="s">
        <v>17811</v>
      </c>
    </row>
    <row r="8307" spans="1:2" x14ac:dyDescent="0.25">
      <c r="A8307" t="s">
        <v>23932</v>
      </c>
      <c r="B8307" t="s">
        <v>39033</v>
      </c>
    </row>
    <row r="8308" spans="1:2" x14ac:dyDescent="0.25">
      <c r="A8308" t="s">
        <v>12769</v>
      </c>
      <c r="B8308" t="s">
        <v>23932</v>
      </c>
    </row>
    <row r="8309" spans="1:2" x14ac:dyDescent="0.25">
      <c r="A8309" t="s">
        <v>5974</v>
      </c>
      <c r="B8309" t="s">
        <v>12769</v>
      </c>
    </row>
    <row r="8310" spans="1:2" x14ac:dyDescent="0.25">
      <c r="A8310" t="s">
        <v>21964</v>
      </c>
      <c r="B8310" t="s">
        <v>12769</v>
      </c>
    </row>
    <row r="8311" spans="1:2" x14ac:dyDescent="0.25">
      <c r="A8311" t="s">
        <v>7365</v>
      </c>
      <c r="B8311" t="s">
        <v>12769</v>
      </c>
    </row>
    <row r="8312" spans="1:2" x14ac:dyDescent="0.25">
      <c r="A8312" t="s">
        <v>7367</v>
      </c>
      <c r="B8312" t="s">
        <v>12769</v>
      </c>
    </row>
    <row r="8313" spans="1:2" x14ac:dyDescent="0.25">
      <c r="A8313" t="s">
        <v>21686</v>
      </c>
      <c r="B8313" t="s">
        <v>12769</v>
      </c>
    </row>
    <row r="8314" spans="1:2" x14ac:dyDescent="0.25">
      <c r="A8314" t="s">
        <v>16257</v>
      </c>
      <c r="B8314" t="s">
        <v>12769</v>
      </c>
    </row>
    <row r="8315" spans="1:2" x14ac:dyDescent="0.25">
      <c r="A8315" t="s">
        <v>16259</v>
      </c>
      <c r="B8315" t="s">
        <v>12769</v>
      </c>
    </row>
    <row r="8316" spans="1:2" x14ac:dyDescent="0.25">
      <c r="A8316" t="s">
        <v>19336</v>
      </c>
      <c r="B8316" t="s">
        <v>23932</v>
      </c>
    </row>
    <row r="8317" spans="1:2" x14ac:dyDescent="0.25">
      <c r="A8317" t="s">
        <v>8737</v>
      </c>
      <c r="B8317" t="s">
        <v>19336</v>
      </c>
    </row>
    <row r="8318" spans="1:2" x14ac:dyDescent="0.25">
      <c r="A8318" t="s">
        <v>5661</v>
      </c>
      <c r="B8318" t="s">
        <v>19336</v>
      </c>
    </row>
    <row r="8319" spans="1:2" x14ac:dyDescent="0.25">
      <c r="A8319" t="s">
        <v>6490</v>
      </c>
      <c r="B8319" t="s">
        <v>19336</v>
      </c>
    </row>
    <row r="8320" spans="1:2" x14ac:dyDescent="0.25">
      <c r="A8320" t="s">
        <v>6520</v>
      </c>
      <c r="B8320" t="s">
        <v>19336</v>
      </c>
    </row>
    <row r="8321" spans="1:2" x14ac:dyDescent="0.25">
      <c r="A8321" t="s">
        <v>6522</v>
      </c>
      <c r="B8321" t="s">
        <v>19336</v>
      </c>
    </row>
    <row r="8322" spans="1:2" x14ac:dyDescent="0.25">
      <c r="A8322" t="s">
        <v>14090</v>
      </c>
      <c r="B8322" t="s">
        <v>23932</v>
      </c>
    </row>
    <row r="8323" spans="1:2" x14ac:dyDescent="0.25">
      <c r="A8323" t="s">
        <v>6518</v>
      </c>
      <c r="B8323" t="s">
        <v>14090</v>
      </c>
    </row>
    <row r="8324" spans="1:2" x14ac:dyDescent="0.25">
      <c r="A8324" t="s">
        <v>18686</v>
      </c>
      <c r="B8324" t="s">
        <v>23932</v>
      </c>
    </row>
    <row r="8325" spans="1:2" x14ac:dyDescent="0.25">
      <c r="A8325" t="s">
        <v>5090</v>
      </c>
      <c r="B8325" t="s">
        <v>18686</v>
      </c>
    </row>
    <row r="8326" spans="1:2" x14ac:dyDescent="0.25">
      <c r="A8326" t="s">
        <v>6492</v>
      </c>
      <c r="B8326" t="s">
        <v>18686</v>
      </c>
    </row>
    <row r="8327" spans="1:2" x14ac:dyDescent="0.25">
      <c r="A8327" t="s">
        <v>6494</v>
      </c>
      <c r="B8327" t="s">
        <v>18686</v>
      </c>
    </row>
    <row r="8328" spans="1:2" x14ac:dyDescent="0.25">
      <c r="A8328" t="s">
        <v>7369</v>
      </c>
      <c r="B8328" t="s">
        <v>18686</v>
      </c>
    </row>
    <row r="8329" spans="1:2" x14ac:dyDescent="0.25">
      <c r="A8329" t="s">
        <v>5663</v>
      </c>
      <c r="B8329" t="s">
        <v>18686</v>
      </c>
    </row>
    <row r="8330" spans="1:2" x14ac:dyDescent="0.25">
      <c r="A8330" t="s">
        <v>4826</v>
      </c>
      <c r="B8330" t="s">
        <v>18686</v>
      </c>
    </row>
    <row r="8331" spans="1:2" x14ac:dyDescent="0.25">
      <c r="A8331" t="s">
        <v>5665</v>
      </c>
      <c r="B8331" t="s">
        <v>18686</v>
      </c>
    </row>
    <row r="8332" spans="1:2" x14ac:dyDescent="0.25">
      <c r="A8332" t="s">
        <v>6496</v>
      </c>
      <c r="B8332" t="s">
        <v>18686</v>
      </c>
    </row>
    <row r="8333" spans="1:2" x14ac:dyDescent="0.25">
      <c r="A8333" t="s">
        <v>7371</v>
      </c>
      <c r="B8333" t="s">
        <v>18686</v>
      </c>
    </row>
    <row r="8334" spans="1:2" x14ac:dyDescent="0.25">
      <c r="A8334" t="s">
        <v>6498</v>
      </c>
      <c r="B8334" t="s">
        <v>18686</v>
      </c>
    </row>
    <row r="8335" spans="1:2" x14ac:dyDescent="0.25">
      <c r="A8335" t="s">
        <v>9908</v>
      </c>
      <c r="B8335" t="s">
        <v>18686</v>
      </c>
    </row>
    <row r="8336" spans="1:2" x14ac:dyDescent="0.25">
      <c r="A8336" t="s">
        <v>4139</v>
      </c>
      <c r="B8336" t="s">
        <v>18686</v>
      </c>
    </row>
    <row r="8337" spans="1:2" x14ac:dyDescent="0.25">
      <c r="A8337" t="s">
        <v>21292</v>
      </c>
      <c r="B8337" t="s">
        <v>23932</v>
      </c>
    </row>
    <row r="8338" spans="1:2" x14ac:dyDescent="0.25">
      <c r="A8338" t="s">
        <v>10311</v>
      </c>
      <c r="B8338" t="s">
        <v>21292</v>
      </c>
    </row>
    <row r="8339" spans="1:2" x14ac:dyDescent="0.25">
      <c r="A8339" t="s">
        <v>11384</v>
      </c>
      <c r="B8339" t="s">
        <v>21292</v>
      </c>
    </row>
    <row r="8340" spans="1:2" x14ac:dyDescent="0.25">
      <c r="A8340" t="s">
        <v>8299</v>
      </c>
      <c r="B8340" t="s">
        <v>21292</v>
      </c>
    </row>
    <row r="8341" spans="1:2" x14ac:dyDescent="0.25">
      <c r="A8341" t="s">
        <v>8301</v>
      </c>
      <c r="B8341" t="s">
        <v>21292</v>
      </c>
    </row>
    <row r="8342" spans="1:2" x14ac:dyDescent="0.25">
      <c r="A8342" t="s">
        <v>13403</v>
      </c>
      <c r="B8342" t="s">
        <v>23932</v>
      </c>
    </row>
    <row r="8343" spans="1:2" x14ac:dyDescent="0.25">
      <c r="A8343" t="s">
        <v>12262</v>
      </c>
      <c r="B8343" t="s">
        <v>13403</v>
      </c>
    </row>
    <row r="8344" spans="1:2" x14ac:dyDescent="0.25">
      <c r="A8344" t="s">
        <v>11386</v>
      </c>
      <c r="B8344" t="s">
        <v>13403</v>
      </c>
    </row>
    <row r="8345" spans="1:2" x14ac:dyDescent="0.25">
      <c r="A8345" t="s">
        <v>13444</v>
      </c>
      <c r="B8345" t="s">
        <v>13403</v>
      </c>
    </row>
    <row r="8346" spans="1:2" x14ac:dyDescent="0.25">
      <c r="A8346" t="s">
        <v>11407</v>
      </c>
      <c r="B8346" t="s">
        <v>13403</v>
      </c>
    </row>
    <row r="8347" spans="1:2" x14ac:dyDescent="0.25">
      <c r="A8347" t="s">
        <v>22613</v>
      </c>
      <c r="B8347" t="s">
        <v>23932</v>
      </c>
    </row>
    <row r="8348" spans="1:2" x14ac:dyDescent="0.25">
      <c r="A8348" t="s">
        <v>10309</v>
      </c>
      <c r="B8348" t="s">
        <v>22613</v>
      </c>
    </row>
    <row r="8349" spans="1:2" x14ac:dyDescent="0.25">
      <c r="A8349" t="s">
        <v>15231</v>
      </c>
      <c r="B8349" t="s">
        <v>22613</v>
      </c>
    </row>
    <row r="8350" spans="1:2" x14ac:dyDescent="0.25">
      <c r="A8350" t="s">
        <v>201</v>
      </c>
      <c r="B8350" t="s">
        <v>22613</v>
      </c>
    </row>
    <row r="8351" spans="1:2" x14ac:dyDescent="0.25">
      <c r="A8351" t="s">
        <v>13405</v>
      </c>
      <c r="B8351" t="s">
        <v>22613</v>
      </c>
    </row>
    <row r="8352" spans="1:2" x14ac:dyDescent="0.25">
      <c r="A8352" t="s">
        <v>15517</v>
      </c>
      <c r="B8352" t="s">
        <v>22613</v>
      </c>
    </row>
    <row r="8353" spans="1:2" x14ac:dyDescent="0.25">
      <c r="A8353" t="s">
        <v>17003</v>
      </c>
      <c r="B8353" t="s">
        <v>22613</v>
      </c>
    </row>
    <row r="8354" spans="1:2" x14ac:dyDescent="0.25">
      <c r="A8354" t="s">
        <v>14616</v>
      </c>
      <c r="B8354" t="s">
        <v>22613</v>
      </c>
    </row>
    <row r="8355" spans="1:2" x14ac:dyDescent="0.25">
      <c r="A8355" t="s">
        <v>16278</v>
      </c>
      <c r="B8355" t="s">
        <v>22613</v>
      </c>
    </row>
    <row r="8356" spans="1:2" x14ac:dyDescent="0.25">
      <c r="A8356" t="s">
        <v>17738</v>
      </c>
      <c r="B8356" t="s">
        <v>23932</v>
      </c>
    </row>
    <row r="8357" spans="1:2" x14ac:dyDescent="0.25">
      <c r="A8357" t="s">
        <v>15546</v>
      </c>
      <c r="B8357" t="s">
        <v>17738</v>
      </c>
    </row>
    <row r="8358" spans="1:2" x14ac:dyDescent="0.25">
      <c r="A8358" t="s">
        <v>15548</v>
      </c>
      <c r="B8358" t="s">
        <v>17738</v>
      </c>
    </row>
    <row r="8359" spans="1:2" x14ac:dyDescent="0.25">
      <c r="A8359" t="s">
        <v>8372</v>
      </c>
      <c r="B8359" t="s">
        <v>17738</v>
      </c>
    </row>
    <row r="8360" spans="1:2" x14ac:dyDescent="0.25">
      <c r="A8360" t="s">
        <v>8374</v>
      </c>
      <c r="B8360" t="s">
        <v>17738</v>
      </c>
    </row>
    <row r="8361" spans="1:2" x14ac:dyDescent="0.25">
      <c r="A8361" t="s">
        <v>12314</v>
      </c>
      <c r="B8361" t="s">
        <v>17738</v>
      </c>
    </row>
    <row r="8362" spans="1:2" x14ac:dyDescent="0.25">
      <c r="A8362" t="s">
        <v>12316</v>
      </c>
      <c r="B8362" t="s">
        <v>17738</v>
      </c>
    </row>
    <row r="8363" spans="1:2" x14ac:dyDescent="0.25">
      <c r="A8363" t="s">
        <v>14656</v>
      </c>
      <c r="B8363" t="s">
        <v>17738</v>
      </c>
    </row>
    <row r="8364" spans="1:2" x14ac:dyDescent="0.25">
      <c r="A8364" t="s">
        <v>14668</v>
      </c>
      <c r="B8364" t="s">
        <v>23932</v>
      </c>
    </row>
    <row r="8365" spans="1:2" x14ac:dyDescent="0.25">
      <c r="A8365" t="s">
        <v>14208</v>
      </c>
      <c r="B8365" t="s">
        <v>14668</v>
      </c>
    </row>
    <row r="8366" spans="1:2" x14ac:dyDescent="0.25">
      <c r="A8366" t="s">
        <v>12988</v>
      </c>
      <c r="B8366" t="s">
        <v>14668</v>
      </c>
    </row>
    <row r="8367" spans="1:2" x14ac:dyDescent="0.25">
      <c r="A8367" t="s">
        <v>12990</v>
      </c>
      <c r="B8367" t="s">
        <v>14668</v>
      </c>
    </row>
    <row r="8368" spans="1:2" x14ac:dyDescent="0.25">
      <c r="A8368" t="s">
        <v>14553</v>
      </c>
      <c r="B8368" t="s">
        <v>14668</v>
      </c>
    </row>
    <row r="8369" spans="1:2" x14ac:dyDescent="0.25">
      <c r="A8369" t="s">
        <v>13355</v>
      </c>
      <c r="B8369" t="s">
        <v>14668</v>
      </c>
    </row>
    <row r="8370" spans="1:2" x14ac:dyDescent="0.25">
      <c r="A8370" t="s">
        <v>13457</v>
      </c>
      <c r="B8370" t="s">
        <v>14668</v>
      </c>
    </row>
    <row r="8371" spans="1:2" x14ac:dyDescent="0.25">
      <c r="A8371" t="s">
        <v>14670</v>
      </c>
      <c r="B8371" t="s">
        <v>23932</v>
      </c>
    </row>
    <row r="8372" spans="1:2" x14ac:dyDescent="0.25">
      <c r="A8372" t="s">
        <v>14206</v>
      </c>
      <c r="B8372" t="s">
        <v>14670</v>
      </c>
    </row>
    <row r="8373" spans="1:2" x14ac:dyDescent="0.25">
      <c r="A8373" t="s">
        <v>14210</v>
      </c>
      <c r="B8373" t="s">
        <v>14670</v>
      </c>
    </row>
    <row r="8374" spans="1:2" x14ac:dyDescent="0.25">
      <c r="A8374" t="s">
        <v>12992</v>
      </c>
      <c r="B8374" t="s">
        <v>14670</v>
      </c>
    </row>
    <row r="8375" spans="1:2" x14ac:dyDescent="0.25">
      <c r="A8375" t="s">
        <v>13353</v>
      </c>
      <c r="B8375" t="s">
        <v>14670</v>
      </c>
    </row>
    <row r="8376" spans="1:2" x14ac:dyDescent="0.25">
      <c r="A8376" t="s">
        <v>14672</v>
      </c>
      <c r="B8376" t="s">
        <v>23932</v>
      </c>
    </row>
    <row r="8377" spans="1:2" x14ac:dyDescent="0.25">
      <c r="A8377" t="s">
        <v>12996</v>
      </c>
      <c r="B8377" t="s">
        <v>14672</v>
      </c>
    </row>
    <row r="8378" spans="1:2" x14ac:dyDescent="0.25">
      <c r="A8378" t="s">
        <v>8385</v>
      </c>
      <c r="B8378" t="s">
        <v>23932</v>
      </c>
    </row>
    <row r="8379" spans="1:2" x14ac:dyDescent="0.25">
      <c r="A8379" t="s">
        <v>12994</v>
      </c>
      <c r="B8379" t="s">
        <v>8385</v>
      </c>
    </row>
    <row r="8380" spans="1:2" x14ac:dyDescent="0.25">
      <c r="A8380" t="s">
        <v>13351</v>
      </c>
      <c r="B8380" t="s">
        <v>8385</v>
      </c>
    </row>
    <row r="8381" spans="1:2" x14ac:dyDescent="0.25">
      <c r="A8381" t="s">
        <v>39035</v>
      </c>
      <c r="B8381" t="s">
        <v>22549</v>
      </c>
    </row>
    <row r="8382" spans="1:2" x14ac:dyDescent="0.25">
      <c r="A8382" t="s">
        <v>6136</v>
      </c>
      <c r="B8382" t="s">
        <v>39035</v>
      </c>
    </row>
    <row r="8383" spans="1:2" x14ac:dyDescent="0.25">
      <c r="A8383" t="s">
        <v>14216</v>
      </c>
      <c r="B8383" t="s">
        <v>6136</v>
      </c>
    </row>
    <row r="8384" spans="1:2" x14ac:dyDescent="0.25">
      <c r="A8384" t="s">
        <v>14218</v>
      </c>
      <c r="B8384" t="s">
        <v>14216</v>
      </c>
    </row>
    <row r="8385" spans="1:2" x14ac:dyDescent="0.25">
      <c r="A8385" t="s">
        <v>13028</v>
      </c>
      <c r="B8385" t="s">
        <v>14216</v>
      </c>
    </row>
    <row r="8386" spans="1:2" x14ac:dyDescent="0.25">
      <c r="A8386" t="s">
        <v>18205</v>
      </c>
      <c r="B8386" t="s">
        <v>14216</v>
      </c>
    </row>
    <row r="8387" spans="1:2" x14ac:dyDescent="0.25">
      <c r="A8387" t="s">
        <v>13030</v>
      </c>
      <c r="B8387" t="s">
        <v>14216</v>
      </c>
    </row>
    <row r="8388" spans="1:2" x14ac:dyDescent="0.25">
      <c r="A8388" t="s">
        <v>13032</v>
      </c>
      <c r="B8388" t="s">
        <v>14216</v>
      </c>
    </row>
    <row r="8389" spans="1:2" x14ac:dyDescent="0.25">
      <c r="A8389" t="s">
        <v>13455</v>
      </c>
      <c r="B8389" t="s">
        <v>14216</v>
      </c>
    </row>
    <row r="8390" spans="1:2" x14ac:dyDescent="0.25">
      <c r="A8390" t="s">
        <v>6479</v>
      </c>
      <c r="B8390" t="s">
        <v>6136</v>
      </c>
    </row>
    <row r="8391" spans="1:2" x14ac:dyDescent="0.25">
      <c r="A8391" t="s">
        <v>12934</v>
      </c>
      <c r="B8391" t="s">
        <v>6479</v>
      </c>
    </row>
    <row r="8392" spans="1:2" x14ac:dyDescent="0.25">
      <c r="A8392" t="s">
        <v>12936</v>
      </c>
      <c r="B8392" t="s">
        <v>6479</v>
      </c>
    </row>
    <row r="8393" spans="1:2" x14ac:dyDescent="0.25">
      <c r="A8393" t="s">
        <v>12940</v>
      </c>
      <c r="B8393" t="s">
        <v>6479</v>
      </c>
    </row>
    <row r="8394" spans="1:2" x14ac:dyDescent="0.25">
      <c r="A8394" t="s">
        <v>13026</v>
      </c>
      <c r="B8394" t="s">
        <v>6479</v>
      </c>
    </row>
    <row r="8395" spans="1:2" x14ac:dyDescent="0.25">
      <c r="A8395" t="s">
        <v>13497</v>
      </c>
      <c r="B8395" t="s">
        <v>6479</v>
      </c>
    </row>
    <row r="8396" spans="1:2" x14ac:dyDescent="0.25">
      <c r="A8396" t="s">
        <v>16704</v>
      </c>
      <c r="B8396" t="s">
        <v>6136</v>
      </c>
    </row>
    <row r="8397" spans="1:2" x14ac:dyDescent="0.25">
      <c r="A8397" t="s">
        <v>15249</v>
      </c>
      <c r="B8397" t="s">
        <v>6136</v>
      </c>
    </row>
    <row r="8398" spans="1:2" x14ac:dyDescent="0.25">
      <c r="A8398" t="s">
        <v>16014</v>
      </c>
      <c r="B8398" t="s">
        <v>6136</v>
      </c>
    </row>
    <row r="8399" spans="1:2" x14ac:dyDescent="0.25">
      <c r="A8399" t="s">
        <v>15251</v>
      </c>
      <c r="B8399" t="s">
        <v>6136</v>
      </c>
    </row>
    <row r="8400" spans="1:2" x14ac:dyDescent="0.25">
      <c r="A8400" t="s">
        <v>17001</v>
      </c>
      <c r="B8400" t="s">
        <v>6136</v>
      </c>
    </row>
    <row r="8401" spans="1:2" x14ac:dyDescent="0.25">
      <c r="A8401" t="s">
        <v>16702</v>
      </c>
      <c r="B8401" t="s">
        <v>6136</v>
      </c>
    </row>
    <row r="8402" spans="1:2" x14ac:dyDescent="0.25">
      <c r="A8402" t="s">
        <v>18173</v>
      </c>
      <c r="B8402" t="s">
        <v>16702</v>
      </c>
    </row>
    <row r="8403" spans="1:2" x14ac:dyDescent="0.25">
      <c r="A8403" t="s">
        <v>17539</v>
      </c>
      <c r="B8403" t="s">
        <v>16702</v>
      </c>
    </row>
    <row r="8404" spans="1:2" x14ac:dyDescent="0.25">
      <c r="A8404" t="s">
        <v>17541</v>
      </c>
      <c r="B8404" t="s">
        <v>16702</v>
      </c>
    </row>
    <row r="8405" spans="1:2" x14ac:dyDescent="0.25">
      <c r="A8405" t="s">
        <v>16012</v>
      </c>
      <c r="B8405" t="s">
        <v>16702</v>
      </c>
    </row>
    <row r="8406" spans="1:2" x14ac:dyDescent="0.25">
      <c r="A8406" t="s">
        <v>19612</v>
      </c>
      <c r="B8406" t="s">
        <v>16702</v>
      </c>
    </row>
    <row r="8407" spans="1:2" x14ac:dyDescent="0.25">
      <c r="A8407" t="s">
        <v>14220</v>
      </c>
      <c r="B8407" t="s">
        <v>6136</v>
      </c>
    </row>
    <row r="8408" spans="1:2" x14ac:dyDescent="0.25">
      <c r="A8408" t="s">
        <v>14222</v>
      </c>
      <c r="B8408" t="s">
        <v>6136</v>
      </c>
    </row>
    <row r="8409" spans="1:2" x14ac:dyDescent="0.25">
      <c r="A8409" t="s">
        <v>13034</v>
      </c>
      <c r="B8409" t="s">
        <v>6136</v>
      </c>
    </row>
    <row r="8410" spans="1:2" x14ac:dyDescent="0.25">
      <c r="A8410" t="s">
        <v>13036</v>
      </c>
      <c r="B8410" t="s">
        <v>6136</v>
      </c>
    </row>
    <row r="8411" spans="1:2" x14ac:dyDescent="0.25">
      <c r="A8411" t="s">
        <v>13038</v>
      </c>
      <c r="B8411" t="s">
        <v>6136</v>
      </c>
    </row>
    <row r="8412" spans="1:2" x14ac:dyDescent="0.25">
      <c r="A8412" t="s">
        <v>13040</v>
      </c>
      <c r="B8412" t="s">
        <v>6136</v>
      </c>
    </row>
    <row r="8413" spans="1:2" x14ac:dyDescent="0.25">
      <c r="A8413" t="s">
        <v>13042</v>
      </c>
      <c r="B8413" t="s">
        <v>6136</v>
      </c>
    </row>
    <row r="8414" spans="1:2" x14ac:dyDescent="0.25">
      <c r="A8414" t="s">
        <v>13044</v>
      </c>
      <c r="B8414" t="s">
        <v>6136</v>
      </c>
    </row>
    <row r="8415" spans="1:2" x14ac:dyDescent="0.25">
      <c r="A8415" t="s">
        <v>13046</v>
      </c>
      <c r="B8415" t="s">
        <v>6136</v>
      </c>
    </row>
    <row r="8416" spans="1:2" x14ac:dyDescent="0.25">
      <c r="A8416" t="s">
        <v>13048</v>
      </c>
      <c r="B8416" t="s">
        <v>6136</v>
      </c>
    </row>
    <row r="8417" spans="1:2" x14ac:dyDescent="0.25">
      <c r="A8417" t="s">
        <v>13050</v>
      </c>
      <c r="B8417" t="s">
        <v>6136</v>
      </c>
    </row>
    <row r="8418" spans="1:2" x14ac:dyDescent="0.25">
      <c r="A8418" t="s">
        <v>13052</v>
      </c>
      <c r="B8418" t="s">
        <v>6136</v>
      </c>
    </row>
    <row r="8419" spans="1:2" x14ac:dyDescent="0.25">
      <c r="A8419" t="s">
        <v>13054</v>
      </c>
      <c r="B8419" t="s">
        <v>6136</v>
      </c>
    </row>
    <row r="8420" spans="1:2" x14ac:dyDescent="0.25">
      <c r="A8420" t="s">
        <v>13056</v>
      </c>
      <c r="B8420" t="s">
        <v>6136</v>
      </c>
    </row>
    <row r="8421" spans="1:2" x14ac:dyDescent="0.25">
      <c r="A8421" t="s">
        <v>17813</v>
      </c>
      <c r="B8421" t="s">
        <v>6136</v>
      </c>
    </row>
    <row r="8422" spans="1:2" x14ac:dyDescent="0.25">
      <c r="A8422" t="s">
        <v>13357</v>
      </c>
      <c r="B8422" t="s">
        <v>17813</v>
      </c>
    </row>
    <row r="8423" spans="1:2" x14ac:dyDescent="0.25">
      <c r="A8423" t="s">
        <v>13359</v>
      </c>
      <c r="B8423" t="s">
        <v>17813</v>
      </c>
    </row>
    <row r="8424" spans="1:2" x14ac:dyDescent="0.25">
      <c r="A8424" t="s">
        <v>16307</v>
      </c>
      <c r="B8424" t="s">
        <v>6136</v>
      </c>
    </row>
    <row r="8425" spans="1:2" x14ac:dyDescent="0.25">
      <c r="A8425" t="s">
        <v>14092</v>
      </c>
      <c r="B8425" t="s">
        <v>16307</v>
      </c>
    </row>
    <row r="8426" spans="1:2" x14ac:dyDescent="0.25">
      <c r="A8426" t="s">
        <v>11958</v>
      </c>
      <c r="B8426" t="s">
        <v>16307</v>
      </c>
    </row>
    <row r="8427" spans="1:2" x14ac:dyDescent="0.25">
      <c r="A8427" t="s">
        <v>11960</v>
      </c>
      <c r="B8427" t="s">
        <v>16307</v>
      </c>
    </row>
    <row r="8428" spans="1:2" x14ac:dyDescent="0.25">
      <c r="A8428" t="s">
        <v>15239</v>
      </c>
      <c r="B8428" t="s">
        <v>16307</v>
      </c>
    </row>
    <row r="8429" spans="1:2" x14ac:dyDescent="0.25">
      <c r="A8429" t="s">
        <v>14100</v>
      </c>
      <c r="B8429" t="s">
        <v>16307</v>
      </c>
    </row>
    <row r="8430" spans="1:2" x14ac:dyDescent="0.25">
      <c r="A8430" t="s">
        <v>3213</v>
      </c>
      <c r="B8430" t="s">
        <v>16307</v>
      </c>
    </row>
    <row r="8431" spans="1:2" x14ac:dyDescent="0.25">
      <c r="A8431" t="s">
        <v>16003</v>
      </c>
      <c r="B8431" t="s">
        <v>16307</v>
      </c>
    </row>
    <row r="8432" spans="1:2" x14ac:dyDescent="0.25">
      <c r="A8432" t="s">
        <v>3219</v>
      </c>
      <c r="B8432" t="s">
        <v>16307</v>
      </c>
    </row>
    <row r="8433" spans="1:2" x14ac:dyDescent="0.25">
      <c r="A8433" t="s">
        <v>524</v>
      </c>
      <c r="B8433" t="s">
        <v>39035</v>
      </c>
    </row>
    <row r="8434" spans="1:2" x14ac:dyDescent="0.25">
      <c r="A8434" t="s">
        <v>12098</v>
      </c>
      <c r="B8434" t="s">
        <v>12088</v>
      </c>
    </row>
    <row r="8435" spans="1:2" x14ac:dyDescent="0.25">
      <c r="A8435" t="s">
        <v>23612</v>
      </c>
      <c r="B8435" t="s">
        <v>12098</v>
      </c>
    </row>
    <row r="8436" spans="1:2" x14ac:dyDescent="0.25">
      <c r="A8436" t="s">
        <v>11159</v>
      </c>
      <c r="B8436" t="s">
        <v>23612</v>
      </c>
    </row>
    <row r="8437" spans="1:2" x14ac:dyDescent="0.25">
      <c r="A8437" t="s">
        <v>1946</v>
      </c>
      <c r="B8437" t="s">
        <v>23612</v>
      </c>
    </row>
    <row r="8438" spans="1:2" x14ac:dyDescent="0.25">
      <c r="A8438" t="s">
        <v>4484</v>
      </c>
      <c r="B8438" t="s">
        <v>23612</v>
      </c>
    </row>
    <row r="8439" spans="1:2" x14ac:dyDescent="0.25">
      <c r="A8439" t="s">
        <v>3515</v>
      </c>
      <c r="B8439" t="s">
        <v>23612</v>
      </c>
    </row>
    <row r="8440" spans="1:2" x14ac:dyDescent="0.25">
      <c r="A8440" t="s">
        <v>11352</v>
      </c>
      <c r="B8440" t="s">
        <v>23612</v>
      </c>
    </row>
    <row r="8441" spans="1:2" x14ac:dyDescent="0.25">
      <c r="A8441" t="s">
        <v>9122</v>
      </c>
      <c r="B8441" t="s">
        <v>23612</v>
      </c>
    </row>
    <row r="8442" spans="1:2" x14ac:dyDescent="0.25">
      <c r="A8442" t="s">
        <v>11163</v>
      </c>
      <c r="B8442" t="s">
        <v>12098</v>
      </c>
    </row>
    <row r="8443" spans="1:2" x14ac:dyDescent="0.25">
      <c r="A8443" t="s">
        <v>4494</v>
      </c>
      <c r="B8443" t="s">
        <v>11163</v>
      </c>
    </row>
    <row r="8444" spans="1:2" x14ac:dyDescent="0.25">
      <c r="A8444" t="s">
        <v>14262</v>
      </c>
      <c r="B8444" t="s">
        <v>4494</v>
      </c>
    </row>
    <row r="8445" spans="1:2" x14ac:dyDescent="0.25">
      <c r="A8445" t="s">
        <v>7051</v>
      </c>
      <c r="B8445" t="s">
        <v>4494</v>
      </c>
    </row>
    <row r="8446" spans="1:2" x14ac:dyDescent="0.25">
      <c r="A8446" t="s">
        <v>16758</v>
      </c>
      <c r="B8446" t="s">
        <v>4494</v>
      </c>
    </row>
    <row r="8447" spans="1:2" x14ac:dyDescent="0.25">
      <c r="A8447" t="s">
        <v>16766</v>
      </c>
      <c r="B8447" t="s">
        <v>11163</v>
      </c>
    </row>
    <row r="8448" spans="1:2" x14ac:dyDescent="0.25">
      <c r="A8448" t="s">
        <v>19381</v>
      </c>
      <c r="B8448" t="s">
        <v>16766</v>
      </c>
    </row>
    <row r="8449" spans="1:2" x14ac:dyDescent="0.25">
      <c r="A8449" t="s">
        <v>19383</v>
      </c>
      <c r="B8449" t="s">
        <v>16766</v>
      </c>
    </row>
    <row r="8450" spans="1:2" x14ac:dyDescent="0.25">
      <c r="A8450" t="s">
        <v>13134</v>
      </c>
      <c r="B8450" t="s">
        <v>11163</v>
      </c>
    </row>
    <row r="8451" spans="1:2" x14ac:dyDescent="0.25">
      <c r="A8451" t="s">
        <v>16072</v>
      </c>
      <c r="B8451" t="s">
        <v>13134</v>
      </c>
    </row>
    <row r="8452" spans="1:2" x14ac:dyDescent="0.25">
      <c r="A8452" t="s">
        <v>7939</v>
      </c>
      <c r="B8452" t="s">
        <v>11163</v>
      </c>
    </row>
    <row r="8453" spans="1:2" x14ac:dyDescent="0.25">
      <c r="A8453" t="s">
        <v>12100</v>
      </c>
      <c r="B8453" t="s">
        <v>7939</v>
      </c>
    </row>
    <row r="8454" spans="1:2" x14ac:dyDescent="0.25">
      <c r="A8454" t="s">
        <v>15312</v>
      </c>
      <c r="B8454" t="s">
        <v>7939</v>
      </c>
    </row>
    <row r="8455" spans="1:2" x14ac:dyDescent="0.25">
      <c r="A8455" t="s">
        <v>11165</v>
      </c>
      <c r="B8455" t="s">
        <v>7939</v>
      </c>
    </row>
    <row r="8456" spans="1:2" x14ac:dyDescent="0.25">
      <c r="A8456" t="s">
        <v>15314</v>
      </c>
      <c r="B8456" t="s">
        <v>7939</v>
      </c>
    </row>
    <row r="8457" spans="1:2" x14ac:dyDescent="0.25">
      <c r="A8457" t="s">
        <v>16074</v>
      </c>
      <c r="B8457" t="s">
        <v>7939</v>
      </c>
    </row>
    <row r="8458" spans="1:2" x14ac:dyDescent="0.25">
      <c r="A8458" t="s">
        <v>7053</v>
      </c>
      <c r="B8458" t="s">
        <v>11163</v>
      </c>
    </row>
    <row r="8459" spans="1:2" x14ac:dyDescent="0.25">
      <c r="A8459" t="s">
        <v>7941</v>
      </c>
      <c r="B8459" t="s">
        <v>11163</v>
      </c>
    </row>
    <row r="8460" spans="1:2" x14ac:dyDescent="0.25">
      <c r="A8460" t="s">
        <v>16768</v>
      </c>
      <c r="B8460" t="s">
        <v>7941</v>
      </c>
    </row>
    <row r="8461" spans="1:2" x14ac:dyDescent="0.25">
      <c r="A8461" t="s">
        <v>16770</v>
      </c>
      <c r="B8461" t="s">
        <v>7941</v>
      </c>
    </row>
    <row r="8462" spans="1:2" x14ac:dyDescent="0.25">
      <c r="A8462" t="s">
        <v>13136</v>
      </c>
      <c r="B8462" t="s">
        <v>11163</v>
      </c>
    </row>
    <row r="8463" spans="1:2" x14ac:dyDescent="0.25">
      <c r="A8463" t="s">
        <v>7943</v>
      </c>
      <c r="B8463" t="s">
        <v>13136</v>
      </c>
    </row>
    <row r="8464" spans="1:2" x14ac:dyDescent="0.25">
      <c r="A8464" t="s">
        <v>4496</v>
      </c>
      <c r="B8464" t="s">
        <v>13136</v>
      </c>
    </row>
    <row r="8465" spans="1:2" x14ac:dyDescent="0.25">
      <c r="A8465" t="s">
        <v>20151</v>
      </c>
      <c r="B8465" t="s">
        <v>13136</v>
      </c>
    </row>
    <row r="8466" spans="1:2" x14ac:dyDescent="0.25">
      <c r="A8466" t="s">
        <v>11356</v>
      </c>
      <c r="B8466" t="s">
        <v>13136</v>
      </c>
    </row>
    <row r="8467" spans="1:2" x14ac:dyDescent="0.25">
      <c r="A8467" t="s">
        <v>21913</v>
      </c>
      <c r="B8467" t="s">
        <v>11163</v>
      </c>
    </row>
    <row r="8468" spans="1:2" x14ac:dyDescent="0.25">
      <c r="A8468" t="s">
        <v>9097</v>
      </c>
      <c r="B8468" t="s">
        <v>11163</v>
      </c>
    </row>
    <row r="8469" spans="1:2" x14ac:dyDescent="0.25">
      <c r="A8469" t="s">
        <v>9076</v>
      </c>
      <c r="B8469" t="s">
        <v>9097</v>
      </c>
    </row>
    <row r="8470" spans="1:2" x14ac:dyDescent="0.25">
      <c r="A8470" t="s">
        <v>11358</v>
      </c>
      <c r="B8470" t="s">
        <v>9097</v>
      </c>
    </row>
    <row r="8471" spans="1:2" x14ac:dyDescent="0.25">
      <c r="A8471" t="s">
        <v>11360</v>
      </c>
      <c r="B8471" t="s">
        <v>9097</v>
      </c>
    </row>
    <row r="8472" spans="1:2" x14ac:dyDescent="0.25">
      <c r="A8472" t="s">
        <v>10601</v>
      </c>
      <c r="B8472" t="s">
        <v>9097</v>
      </c>
    </row>
    <row r="8473" spans="1:2" x14ac:dyDescent="0.25">
      <c r="A8473" t="s">
        <v>2766</v>
      </c>
      <c r="B8473" t="s">
        <v>11163</v>
      </c>
    </row>
    <row r="8474" spans="1:2" x14ac:dyDescent="0.25">
      <c r="A8474" t="s">
        <v>16762</v>
      </c>
      <c r="B8474" t="s">
        <v>2766</v>
      </c>
    </row>
    <row r="8475" spans="1:2" x14ac:dyDescent="0.25">
      <c r="A8475" t="s">
        <v>8864</v>
      </c>
      <c r="B8475" t="s">
        <v>12098</v>
      </c>
    </row>
    <row r="8476" spans="1:2" x14ac:dyDescent="0.25">
      <c r="A8476" t="s">
        <v>11167</v>
      </c>
      <c r="B8476" t="s">
        <v>8864</v>
      </c>
    </row>
    <row r="8477" spans="1:2" x14ac:dyDescent="0.25">
      <c r="A8477" t="s">
        <v>11169</v>
      </c>
      <c r="B8477" t="s">
        <v>12098</v>
      </c>
    </row>
    <row r="8478" spans="1:2" x14ac:dyDescent="0.25">
      <c r="A8478" t="s">
        <v>16772</v>
      </c>
      <c r="B8478" t="s">
        <v>11169</v>
      </c>
    </row>
    <row r="8479" spans="1:2" x14ac:dyDescent="0.25">
      <c r="A8479" t="s">
        <v>14268</v>
      </c>
      <c r="B8479" t="s">
        <v>11169</v>
      </c>
    </row>
    <row r="8480" spans="1:2" x14ac:dyDescent="0.25">
      <c r="A8480" t="s">
        <v>13138</v>
      </c>
      <c r="B8480" t="s">
        <v>11169</v>
      </c>
    </row>
    <row r="8481" spans="1:2" x14ac:dyDescent="0.25">
      <c r="A8481" t="s">
        <v>13140</v>
      </c>
      <c r="B8481" t="s">
        <v>11169</v>
      </c>
    </row>
    <row r="8482" spans="1:2" x14ac:dyDescent="0.25">
      <c r="A8482" t="s">
        <v>20153</v>
      </c>
      <c r="B8482" t="s">
        <v>11169</v>
      </c>
    </row>
    <row r="8483" spans="1:2" x14ac:dyDescent="0.25">
      <c r="A8483" t="s">
        <v>21915</v>
      </c>
      <c r="B8483" t="s">
        <v>20153</v>
      </c>
    </row>
    <row r="8484" spans="1:2" x14ac:dyDescent="0.25">
      <c r="A8484" t="s">
        <v>3522</v>
      </c>
      <c r="B8484" t="s">
        <v>21915</v>
      </c>
    </row>
    <row r="8485" spans="1:2" x14ac:dyDescent="0.25">
      <c r="A8485" t="s">
        <v>4502</v>
      </c>
      <c r="B8485" t="s">
        <v>21915</v>
      </c>
    </row>
    <row r="8486" spans="1:2" x14ac:dyDescent="0.25">
      <c r="A8486" t="s">
        <v>5341</v>
      </c>
      <c r="B8486" t="s">
        <v>21915</v>
      </c>
    </row>
    <row r="8487" spans="1:2" x14ac:dyDescent="0.25">
      <c r="A8487" t="s">
        <v>3526</v>
      </c>
      <c r="B8487" t="s">
        <v>21915</v>
      </c>
    </row>
    <row r="8488" spans="1:2" x14ac:dyDescent="0.25">
      <c r="A8488" t="s">
        <v>1962</v>
      </c>
      <c r="B8488" t="s">
        <v>21915</v>
      </c>
    </row>
    <row r="8489" spans="1:2" x14ac:dyDescent="0.25">
      <c r="A8489" t="s">
        <v>2981</v>
      </c>
      <c r="B8489" t="s">
        <v>21915</v>
      </c>
    </row>
    <row r="8490" spans="1:2" x14ac:dyDescent="0.25">
      <c r="A8490" t="s">
        <v>21917</v>
      </c>
      <c r="B8490" t="s">
        <v>20153</v>
      </c>
    </row>
    <row r="8491" spans="1:2" x14ac:dyDescent="0.25">
      <c r="A8491" t="s">
        <v>1956</v>
      </c>
      <c r="B8491" t="s">
        <v>21917</v>
      </c>
    </row>
    <row r="8492" spans="1:2" x14ac:dyDescent="0.25">
      <c r="A8492" t="s">
        <v>4500</v>
      </c>
      <c r="B8492" t="s">
        <v>21917</v>
      </c>
    </row>
    <row r="8493" spans="1:2" x14ac:dyDescent="0.25">
      <c r="A8493" t="s">
        <v>1960</v>
      </c>
      <c r="B8493" t="s">
        <v>21917</v>
      </c>
    </row>
    <row r="8494" spans="1:2" x14ac:dyDescent="0.25">
      <c r="A8494" t="s">
        <v>4504</v>
      </c>
      <c r="B8494" t="s">
        <v>21917</v>
      </c>
    </row>
    <row r="8495" spans="1:2" x14ac:dyDescent="0.25">
      <c r="A8495" t="s">
        <v>6142</v>
      </c>
      <c r="B8495" t="s">
        <v>21917</v>
      </c>
    </row>
    <row r="8496" spans="1:2" x14ac:dyDescent="0.25">
      <c r="A8496" t="s">
        <v>6144</v>
      </c>
      <c r="B8496" t="s">
        <v>21917</v>
      </c>
    </row>
    <row r="8497" spans="1:2" x14ac:dyDescent="0.25">
      <c r="A8497" t="s">
        <v>5343</v>
      </c>
      <c r="B8497" t="s">
        <v>21917</v>
      </c>
    </row>
    <row r="8498" spans="1:2" x14ac:dyDescent="0.25">
      <c r="A8498" t="s">
        <v>3528</v>
      </c>
      <c r="B8498" t="s">
        <v>21917</v>
      </c>
    </row>
    <row r="8499" spans="1:2" x14ac:dyDescent="0.25">
      <c r="A8499" t="s">
        <v>5345</v>
      </c>
      <c r="B8499" t="s">
        <v>21917</v>
      </c>
    </row>
    <row r="8500" spans="1:2" x14ac:dyDescent="0.25">
      <c r="A8500" t="s">
        <v>4506</v>
      </c>
      <c r="B8500" t="s">
        <v>21917</v>
      </c>
    </row>
    <row r="8501" spans="1:2" x14ac:dyDescent="0.25">
      <c r="A8501" t="s">
        <v>4508</v>
      </c>
      <c r="B8501" t="s">
        <v>21917</v>
      </c>
    </row>
    <row r="8502" spans="1:2" x14ac:dyDescent="0.25">
      <c r="A8502" t="s">
        <v>6473</v>
      </c>
      <c r="B8502" t="s">
        <v>21917</v>
      </c>
    </row>
    <row r="8503" spans="1:2" x14ac:dyDescent="0.25">
      <c r="A8503" t="s">
        <v>21278</v>
      </c>
      <c r="B8503" t="s">
        <v>20153</v>
      </c>
    </row>
    <row r="8504" spans="1:2" x14ac:dyDescent="0.25">
      <c r="A8504" t="s">
        <v>16076</v>
      </c>
      <c r="B8504" t="s">
        <v>21278</v>
      </c>
    </row>
    <row r="8505" spans="1:2" x14ac:dyDescent="0.25">
      <c r="A8505" t="s">
        <v>19385</v>
      </c>
      <c r="B8505" t="s">
        <v>11169</v>
      </c>
    </row>
    <row r="8506" spans="1:2" x14ac:dyDescent="0.25">
      <c r="A8506" t="s">
        <v>21670</v>
      </c>
      <c r="B8506" t="s">
        <v>19385</v>
      </c>
    </row>
    <row r="8507" spans="1:2" x14ac:dyDescent="0.25">
      <c r="A8507" t="s">
        <v>7059</v>
      </c>
      <c r="B8507" t="s">
        <v>21670</v>
      </c>
    </row>
    <row r="8508" spans="1:2" x14ac:dyDescent="0.25">
      <c r="A8508" t="s">
        <v>21672</v>
      </c>
      <c r="B8508" t="s">
        <v>19385</v>
      </c>
    </row>
    <row r="8509" spans="1:2" x14ac:dyDescent="0.25">
      <c r="A8509" t="s">
        <v>7057</v>
      </c>
      <c r="B8509" t="s">
        <v>21672</v>
      </c>
    </row>
    <row r="8510" spans="1:2" x14ac:dyDescent="0.25">
      <c r="A8510" t="s">
        <v>7061</v>
      </c>
      <c r="B8510" t="s">
        <v>21672</v>
      </c>
    </row>
    <row r="8511" spans="1:2" x14ac:dyDescent="0.25">
      <c r="A8511" t="s">
        <v>7063</v>
      </c>
      <c r="B8511" t="s">
        <v>21672</v>
      </c>
    </row>
    <row r="8512" spans="1:2" x14ac:dyDescent="0.25">
      <c r="A8512" t="s">
        <v>7067</v>
      </c>
      <c r="B8512" t="s">
        <v>21672</v>
      </c>
    </row>
    <row r="8513" spans="1:2" x14ac:dyDescent="0.25">
      <c r="A8513" t="s">
        <v>19545</v>
      </c>
      <c r="B8513" t="s">
        <v>19385</v>
      </c>
    </row>
    <row r="8514" spans="1:2" x14ac:dyDescent="0.25">
      <c r="A8514" t="s">
        <v>19387</v>
      </c>
      <c r="B8514" t="s">
        <v>19545</v>
      </c>
    </row>
    <row r="8515" spans="1:2" x14ac:dyDescent="0.25">
      <c r="A8515" t="s">
        <v>11173</v>
      </c>
      <c r="B8515" t="s">
        <v>19545</v>
      </c>
    </row>
    <row r="8516" spans="1:2" x14ac:dyDescent="0.25">
      <c r="A8516" t="s">
        <v>7083</v>
      </c>
      <c r="B8516" t="s">
        <v>19545</v>
      </c>
    </row>
    <row r="8517" spans="1:2" x14ac:dyDescent="0.25">
      <c r="A8517" t="s">
        <v>10603</v>
      </c>
      <c r="B8517" t="s">
        <v>19545</v>
      </c>
    </row>
    <row r="8518" spans="1:2" x14ac:dyDescent="0.25">
      <c r="A8518" t="s">
        <v>5710</v>
      </c>
      <c r="B8518" t="s">
        <v>19545</v>
      </c>
    </row>
    <row r="8519" spans="1:2" x14ac:dyDescent="0.25">
      <c r="A8519" t="s">
        <v>17715</v>
      </c>
      <c r="B8519" t="s">
        <v>19385</v>
      </c>
    </row>
    <row r="8520" spans="1:2" x14ac:dyDescent="0.25">
      <c r="A8520" t="s">
        <v>15487</v>
      </c>
      <c r="B8520" t="s">
        <v>17715</v>
      </c>
    </row>
    <row r="8521" spans="1:2" x14ac:dyDescent="0.25">
      <c r="A8521" t="s">
        <v>20155</v>
      </c>
      <c r="B8521" t="s">
        <v>11169</v>
      </c>
    </row>
    <row r="8522" spans="1:2" x14ac:dyDescent="0.25">
      <c r="A8522" t="s">
        <v>21919</v>
      </c>
      <c r="B8522" t="s">
        <v>20155</v>
      </c>
    </row>
    <row r="8523" spans="1:2" x14ac:dyDescent="0.25">
      <c r="A8523" t="s">
        <v>9671</v>
      </c>
      <c r="B8523" t="s">
        <v>21919</v>
      </c>
    </row>
    <row r="8524" spans="1:2" x14ac:dyDescent="0.25">
      <c r="A8524" t="s">
        <v>4516</v>
      </c>
      <c r="B8524" t="s">
        <v>21919</v>
      </c>
    </row>
    <row r="8525" spans="1:2" x14ac:dyDescent="0.25">
      <c r="A8525" t="s">
        <v>13142</v>
      </c>
      <c r="B8525" t="s">
        <v>21919</v>
      </c>
    </row>
    <row r="8526" spans="1:2" x14ac:dyDescent="0.25">
      <c r="A8526" t="s">
        <v>3532</v>
      </c>
      <c r="B8526" t="s">
        <v>21919</v>
      </c>
    </row>
    <row r="8527" spans="1:2" x14ac:dyDescent="0.25">
      <c r="A8527" t="s">
        <v>5640</v>
      </c>
      <c r="B8527" t="s">
        <v>21919</v>
      </c>
    </row>
    <row r="8528" spans="1:2" x14ac:dyDescent="0.25">
      <c r="A8528" t="s">
        <v>9880</v>
      </c>
      <c r="B8528" t="s">
        <v>21919</v>
      </c>
    </row>
    <row r="8529" spans="1:2" x14ac:dyDescent="0.25">
      <c r="A8529" t="s">
        <v>21921</v>
      </c>
      <c r="B8529" t="s">
        <v>20155</v>
      </c>
    </row>
    <row r="8530" spans="1:2" x14ac:dyDescent="0.25">
      <c r="A8530" t="s">
        <v>1966</v>
      </c>
      <c r="B8530" t="s">
        <v>21921</v>
      </c>
    </row>
    <row r="8531" spans="1:2" x14ac:dyDescent="0.25">
      <c r="A8531" t="s">
        <v>6150</v>
      </c>
      <c r="B8531" t="s">
        <v>21921</v>
      </c>
    </row>
    <row r="8532" spans="1:2" x14ac:dyDescent="0.25">
      <c r="A8532" t="s">
        <v>8868</v>
      </c>
      <c r="B8532" t="s">
        <v>21921</v>
      </c>
    </row>
    <row r="8533" spans="1:2" x14ac:dyDescent="0.25">
      <c r="A8533" t="s">
        <v>7945</v>
      </c>
      <c r="B8533" t="s">
        <v>21921</v>
      </c>
    </row>
    <row r="8534" spans="1:2" x14ac:dyDescent="0.25">
      <c r="A8534" t="s">
        <v>7071</v>
      </c>
      <c r="B8534" t="s">
        <v>21921</v>
      </c>
    </row>
    <row r="8535" spans="1:2" x14ac:dyDescent="0.25">
      <c r="A8535" t="s">
        <v>5349</v>
      </c>
      <c r="B8535" t="s">
        <v>21921</v>
      </c>
    </row>
    <row r="8536" spans="1:2" x14ac:dyDescent="0.25">
      <c r="A8536" t="s">
        <v>4518</v>
      </c>
      <c r="B8536" t="s">
        <v>21921</v>
      </c>
    </row>
    <row r="8537" spans="1:2" x14ac:dyDescent="0.25">
      <c r="A8537" t="s">
        <v>4520</v>
      </c>
      <c r="B8537" t="s">
        <v>21921</v>
      </c>
    </row>
    <row r="8538" spans="1:2" x14ac:dyDescent="0.25">
      <c r="A8538" t="s">
        <v>6152</v>
      </c>
      <c r="B8538" t="s">
        <v>21921</v>
      </c>
    </row>
    <row r="8539" spans="1:2" x14ac:dyDescent="0.25">
      <c r="A8539" t="s">
        <v>3534</v>
      </c>
      <c r="B8539" t="s">
        <v>21921</v>
      </c>
    </row>
    <row r="8540" spans="1:2" x14ac:dyDescent="0.25">
      <c r="A8540" t="s">
        <v>3536</v>
      </c>
      <c r="B8540" t="s">
        <v>21921</v>
      </c>
    </row>
    <row r="8541" spans="1:2" x14ac:dyDescent="0.25">
      <c r="A8541" t="s">
        <v>21280</v>
      </c>
      <c r="B8541" t="s">
        <v>20155</v>
      </c>
    </row>
    <row r="8542" spans="1:2" x14ac:dyDescent="0.25">
      <c r="A8542" t="s">
        <v>16245</v>
      </c>
      <c r="B8542" t="s">
        <v>21280</v>
      </c>
    </row>
    <row r="8543" spans="1:2" x14ac:dyDescent="0.25">
      <c r="A8543" t="s">
        <v>18211</v>
      </c>
      <c r="B8543" t="s">
        <v>11169</v>
      </c>
    </row>
    <row r="8544" spans="1:2" x14ac:dyDescent="0.25">
      <c r="A8544" t="s">
        <v>22995</v>
      </c>
      <c r="B8544" t="s">
        <v>18211</v>
      </c>
    </row>
    <row r="8545" spans="1:2" x14ac:dyDescent="0.25">
      <c r="A8545" t="s">
        <v>6156</v>
      </c>
      <c r="B8545" t="s">
        <v>22995</v>
      </c>
    </row>
    <row r="8546" spans="1:2" x14ac:dyDescent="0.25">
      <c r="A8546" t="s">
        <v>11175</v>
      </c>
      <c r="B8546" t="s">
        <v>11169</v>
      </c>
    </row>
    <row r="8547" spans="1:2" x14ac:dyDescent="0.25">
      <c r="A8547" t="s">
        <v>18674</v>
      </c>
      <c r="B8547" t="s">
        <v>11175</v>
      </c>
    </row>
    <row r="8548" spans="1:2" x14ac:dyDescent="0.25">
      <c r="A8548" t="s">
        <v>3540</v>
      </c>
      <c r="B8548" t="s">
        <v>18674</v>
      </c>
    </row>
    <row r="8549" spans="1:2" x14ac:dyDescent="0.25">
      <c r="A8549" t="s">
        <v>3542</v>
      </c>
      <c r="B8549" t="s">
        <v>18674</v>
      </c>
    </row>
    <row r="8550" spans="1:2" x14ac:dyDescent="0.25">
      <c r="A8550" t="s">
        <v>3544</v>
      </c>
      <c r="B8550" t="s">
        <v>18674</v>
      </c>
    </row>
    <row r="8551" spans="1:2" x14ac:dyDescent="0.25">
      <c r="A8551" t="s">
        <v>21282</v>
      </c>
      <c r="B8551" t="s">
        <v>11175</v>
      </c>
    </row>
    <row r="8552" spans="1:2" x14ac:dyDescent="0.25">
      <c r="A8552" t="s">
        <v>19547</v>
      </c>
      <c r="B8552" t="s">
        <v>21282</v>
      </c>
    </row>
    <row r="8553" spans="1:2" x14ac:dyDescent="0.25">
      <c r="A8553" t="s">
        <v>20826</v>
      </c>
      <c r="B8553" t="s">
        <v>11169</v>
      </c>
    </row>
    <row r="8554" spans="1:2" x14ac:dyDescent="0.25">
      <c r="A8554" t="s">
        <v>21284</v>
      </c>
      <c r="B8554" t="s">
        <v>20826</v>
      </c>
    </row>
    <row r="8555" spans="1:2" x14ac:dyDescent="0.25">
      <c r="A8555" t="s">
        <v>6158</v>
      </c>
      <c r="B8555" t="s">
        <v>21284</v>
      </c>
    </row>
    <row r="8556" spans="1:2" x14ac:dyDescent="0.25">
      <c r="A8556" t="s">
        <v>6160</v>
      </c>
      <c r="B8556" t="s">
        <v>21284</v>
      </c>
    </row>
    <row r="8557" spans="1:2" x14ac:dyDescent="0.25">
      <c r="A8557" t="s">
        <v>1974</v>
      </c>
      <c r="B8557" t="s">
        <v>21284</v>
      </c>
    </row>
    <row r="8558" spans="1:2" x14ac:dyDescent="0.25">
      <c r="A8558" t="s">
        <v>6162</v>
      </c>
      <c r="B8558" t="s">
        <v>21284</v>
      </c>
    </row>
    <row r="8559" spans="1:2" x14ac:dyDescent="0.25">
      <c r="A8559" t="s">
        <v>3556</v>
      </c>
      <c r="B8559" t="s">
        <v>21284</v>
      </c>
    </row>
    <row r="8560" spans="1:2" x14ac:dyDescent="0.25">
      <c r="A8560" t="s">
        <v>7081</v>
      </c>
      <c r="B8560" t="s">
        <v>21284</v>
      </c>
    </row>
    <row r="8561" spans="1:2" x14ac:dyDescent="0.25">
      <c r="A8561" t="s">
        <v>1980</v>
      </c>
      <c r="B8561" t="s">
        <v>21284</v>
      </c>
    </row>
    <row r="8562" spans="1:2" x14ac:dyDescent="0.25">
      <c r="A8562" t="s">
        <v>3558</v>
      </c>
      <c r="B8562" t="s">
        <v>21284</v>
      </c>
    </row>
    <row r="8563" spans="1:2" x14ac:dyDescent="0.25">
      <c r="A8563" t="s">
        <v>3560</v>
      </c>
      <c r="B8563" t="s">
        <v>21284</v>
      </c>
    </row>
    <row r="8564" spans="1:2" x14ac:dyDescent="0.25">
      <c r="A8564" t="s">
        <v>7085</v>
      </c>
      <c r="B8564" t="s">
        <v>21284</v>
      </c>
    </row>
    <row r="8565" spans="1:2" x14ac:dyDescent="0.25">
      <c r="A8565" t="s">
        <v>3562</v>
      </c>
      <c r="B8565" t="s">
        <v>21284</v>
      </c>
    </row>
    <row r="8566" spans="1:2" x14ac:dyDescent="0.25">
      <c r="A8566" t="s">
        <v>6164</v>
      </c>
      <c r="B8566" t="s">
        <v>21284</v>
      </c>
    </row>
    <row r="8567" spans="1:2" x14ac:dyDescent="0.25">
      <c r="A8567" t="s">
        <v>5361</v>
      </c>
      <c r="B8567" t="s">
        <v>21284</v>
      </c>
    </row>
    <row r="8568" spans="1:2" x14ac:dyDescent="0.25">
      <c r="A8568" t="s">
        <v>3564</v>
      </c>
      <c r="B8568" t="s">
        <v>21284</v>
      </c>
    </row>
    <row r="8569" spans="1:2" x14ac:dyDescent="0.25">
      <c r="A8569" t="s">
        <v>3566</v>
      </c>
      <c r="B8569" t="s">
        <v>21284</v>
      </c>
    </row>
    <row r="8570" spans="1:2" x14ac:dyDescent="0.25">
      <c r="A8570" t="s">
        <v>5363</v>
      </c>
      <c r="B8570" t="s">
        <v>21284</v>
      </c>
    </row>
    <row r="8571" spans="1:2" x14ac:dyDescent="0.25">
      <c r="A8571" t="s">
        <v>4530</v>
      </c>
      <c r="B8571" t="s">
        <v>21284</v>
      </c>
    </row>
    <row r="8572" spans="1:2" x14ac:dyDescent="0.25">
      <c r="A8572" t="s">
        <v>7087</v>
      </c>
      <c r="B8572" t="s">
        <v>21284</v>
      </c>
    </row>
    <row r="8573" spans="1:2" x14ac:dyDescent="0.25">
      <c r="A8573" t="s">
        <v>7949</v>
      </c>
      <c r="B8573" t="s">
        <v>21284</v>
      </c>
    </row>
    <row r="8574" spans="1:2" x14ac:dyDescent="0.25">
      <c r="A8574" t="s">
        <v>8874</v>
      </c>
      <c r="B8574" t="s">
        <v>21284</v>
      </c>
    </row>
    <row r="8575" spans="1:2" x14ac:dyDescent="0.25">
      <c r="A8575" t="s">
        <v>4532</v>
      </c>
      <c r="B8575" t="s">
        <v>21284</v>
      </c>
    </row>
    <row r="8576" spans="1:2" x14ac:dyDescent="0.25">
      <c r="A8576" t="s">
        <v>4534</v>
      </c>
      <c r="B8576" t="s">
        <v>21284</v>
      </c>
    </row>
    <row r="8577" spans="1:2" x14ac:dyDescent="0.25">
      <c r="A8577" t="s">
        <v>6166</v>
      </c>
      <c r="B8577" t="s">
        <v>21284</v>
      </c>
    </row>
    <row r="8578" spans="1:2" x14ac:dyDescent="0.25">
      <c r="A8578" t="s">
        <v>5365</v>
      </c>
      <c r="B8578" t="s">
        <v>21284</v>
      </c>
    </row>
    <row r="8579" spans="1:2" x14ac:dyDescent="0.25">
      <c r="A8579" t="s">
        <v>4536</v>
      </c>
      <c r="B8579" t="s">
        <v>21284</v>
      </c>
    </row>
    <row r="8580" spans="1:2" x14ac:dyDescent="0.25">
      <c r="A8580" t="s">
        <v>6168</v>
      </c>
      <c r="B8580" t="s">
        <v>21284</v>
      </c>
    </row>
    <row r="8581" spans="1:2" x14ac:dyDescent="0.25">
      <c r="A8581" t="s">
        <v>5367</v>
      </c>
      <c r="B8581" t="s">
        <v>21284</v>
      </c>
    </row>
    <row r="8582" spans="1:2" x14ac:dyDescent="0.25">
      <c r="A8582" t="s">
        <v>4540</v>
      </c>
      <c r="B8582" t="s">
        <v>21284</v>
      </c>
    </row>
    <row r="8583" spans="1:2" x14ac:dyDescent="0.25">
      <c r="A8583" t="s">
        <v>1982</v>
      </c>
      <c r="B8583" t="s">
        <v>21284</v>
      </c>
    </row>
    <row r="8584" spans="1:2" x14ac:dyDescent="0.25">
      <c r="A8584" t="s">
        <v>9677</v>
      </c>
      <c r="B8584" t="s">
        <v>21284</v>
      </c>
    </row>
    <row r="8585" spans="1:2" x14ac:dyDescent="0.25">
      <c r="A8585" t="s">
        <v>5369</v>
      </c>
      <c r="B8585" t="s">
        <v>21284</v>
      </c>
    </row>
    <row r="8586" spans="1:2" x14ac:dyDescent="0.25">
      <c r="A8586" t="s">
        <v>5371</v>
      </c>
      <c r="B8586" t="s">
        <v>21284</v>
      </c>
    </row>
    <row r="8587" spans="1:2" x14ac:dyDescent="0.25">
      <c r="A8587" t="s">
        <v>6170</v>
      </c>
      <c r="B8587" t="s">
        <v>21284</v>
      </c>
    </row>
    <row r="8588" spans="1:2" x14ac:dyDescent="0.25">
      <c r="A8588" t="s">
        <v>3568</v>
      </c>
      <c r="B8588" t="s">
        <v>21284</v>
      </c>
    </row>
    <row r="8589" spans="1:2" x14ac:dyDescent="0.25">
      <c r="A8589" t="s">
        <v>7089</v>
      </c>
      <c r="B8589" t="s">
        <v>21284</v>
      </c>
    </row>
    <row r="8590" spans="1:2" x14ac:dyDescent="0.25">
      <c r="A8590" t="s">
        <v>6172</v>
      </c>
      <c r="B8590" t="s">
        <v>21284</v>
      </c>
    </row>
    <row r="8591" spans="1:2" x14ac:dyDescent="0.25">
      <c r="A8591" t="s">
        <v>5373</v>
      </c>
      <c r="B8591" t="s">
        <v>21284</v>
      </c>
    </row>
    <row r="8592" spans="1:2" x14ac:dyDescent="0.25">
      <c r="A8592" t="s">
        <v>5375</v>
      </c>
      <c r="B8592" t="s">
        <v>21284</v>
      </c>
    </row>
    <row r="8593" spans="1:2" x14ac:dyDescent="0.25">
      <c r="A8593" t="s">
        <v>3570</v>
      </c>
      <c r="B8593" t="s">
        <v>21284</v>
      </c>
    </row>
    <row r="8594" spans="1:2" x14ac:dyDescent="0.25">
      <c r="A8594" t="s">
        <v>5377</v>
      </c>
      <c r="B8594" t="s">
        <v>21284</v>
      </c>
    </row>
    <row r="8595" spans="1:2" x14ac:dyDescent="0.25">
      <c r="A8595" t="s">
        <v>6548</v>
      </c>
      <c r="B8595" t="s">
        <v>21284</v>
      </c>
    </row>
    <row r="8596" spans="1:2" x14ac:dyDescent="0.25">
      <c r="A8596" t="s">
        <v>21286</v>
      </c>
      <c r="B8596" t="s">
        <v>20826</v>
      </c>
    </row>
    <row r="8597" spans="1:2" x14ac:dyDescent="0.25">
      <c r="A8597" t="s">
        <v>7065</v>
      </c>
      <c r="B8597" t="s">
        <v>21286</v>
      </c>
    </row>
    <row r="8598" spans="1:2" x14ac:dyDescent="0.25">
      <c r="A8598" t="s">
        <v>3552</v>
      </c>
      <c r="B8598" t="s">
        <v>21286</v>
      </c>
    </row>
    <row r="8599" spans="1:2" x14ac:dyDescent="0.25">
      <c r="A8599" t="s">
        <v>9673</v>
      </c>
      <c r="B8599" t="s">
        <v>21286</v>
      </c>
    </row>
    <row r="8600" spans="1:2" x14ac:dyDescent="0.25">
      <c r="A8600" t="s">
        <v>8870</v>
      </c>
      <c r="B8600" t="s">
        <v>21286</v>
      </c>
    </row>
    <row r="8601" spans="1:2" x14ac:dyDescent="0.25">
      <c r="A8601" t="s">
        <v>10439</v>
      </c>
      <c r="B8601" t="s">
        <v>21286</v>
      </c>
    </row>
    <row r="8602" spans="1:2" x14ac:dyDescent="0.25">
      <c r="A8602" t="s">
        <v>1976</v>
      </c>
      <c r="B8602" t="s">
        <v>21286</v>
      </c>
    </row>
    <row r="8603" spans="1:2" x14ac:dyDescent="0.25">
      <c r="A8603" t="s">
        <v>7077</v>
      </c>
      <c r="B8603" t="s">
        <v>21286</v>
      </c>
    </row>
    <row r="8604" spans="1:2" x14ac:dyDescent="0.25">
      <c r="A8604" t="s">
        <v>1978</v>
      </c>
      <c r="B8604" t="s">
        <v>21286</v>
      </c>
    </row>
    <row r="8605" spans="1:2" x14ac:dyDescent="0.25">
      <c r="A8605" t="s">
        <v>7079</v>
      </c>
      <c r="B8605" t="s">
        <v>21286</v>
      </c>
    </row>
    <row r="8606" spans="1:2" x14ac:dyDescent="0.25">
      <c r="A8606" t="s">
        <v>3554</v>
      </c>
      <c r="B8606" t="s">
        <v>21286</v>
      </c>
    </row>
    <row r="8607" spans="1:2" x14ac:dyDescent="0.25">
      <c r="A8607" t="s">
        <v>9675</v>
      </c>
      <c r="B8607" t="s">
        <v>21286</v>
      </c>
    </row>
    <row r="8608" spans="1:2" x14ac:dyDescent="0.25">
      <c r="A8608" t="s">
        <v>8872</v>
      </c>
      <c r="B8608" t="s">
        <v>21286</v>
      </c>
    </row>
    <row r="8609" spans="1:2" x14ac:dyDescent="0.25">
      <c r="A8609" t="s">
        <v>7424</v>
      </c>
      <c r="B8609" t="s">
        <v>21286</v>
      </c>
    </row>
    <row r="8610" spans="1:2" x14ac:dyDescent="0.25">
      <c r="A8610" t="s">
        <v>20231</v>
      </c>
      <c r="B8610" t="s">
        <v>20826</v>
      </c>
    </row>
    <row r="8611" spans="1:2" x14ac:dyDescent="0.25">
      <c r="A8611" t="s">
        <v>17598</v>
      </c>
      <c r="B8611" t="s">
        <v>20231</v>
      </c>
    </row>
    <row r="8612" spans="1:2" x14ac:dyDescent="0.25">
      <c r="A8612" t="s">
        <v>15320</v>
      </c>
      <c r="B8612" t="s">
        <v>20231</v>
      </c>
    </row>
    <row r="8613" spans="1:2" x14ac:dyDescent="0.25">
      <c r="A8613" t="s">
        <v>14276</v>
      </c>
      <c r="B8613" t="s">
        <v>20231</v>
      </c>
    </row>
    <row r="8614" spans="1:2" x14ac:dyDescent="0.25">
      <c r="A8614" t="s">
        <v>20828</v>
      </c>
      <c r="B8614" t="s">
        <v>11169</v>
      </c>
    </row>
    <row r="8615" spans="1:2" x14ac:dyDescent="0.25">
      <c r="A8615" t="s">
        <v>20830</v>
      </c>
      <c r="B8615" t="s">
        <v>20828</v>
      </c>
    </row>
    <row r="8616" spans="1:2" x14ac:dyDescent="0.25">
      <c r="A8616" t="s">
        <v>6148</v>
      </c>
      <c r="B8616" t="s">
        <v>20830</v>
      </c>
    </row>
    <row r="8617" spans="1:2" x14ac:dyDescent="0.25">
      <c r="A8617" t="s">
        <v>8876</v>
      </c>
      <c r="B8617" t="s">
        <v>20830</v>
      </c>
    </row>
    <row r="8618" spans="1:2" x14ac:dyDescent="0.25">
      <c r="A8618" t="s">
        <v>7951</v>
      </c>
      <c r="B8618" t="s">
        <v>20830</v>
      </c>
    </row>
    <row r="8619" spans="1:2" x14ac:dyDescent="0.25">
      <c r="A8619" t="s">
        <v>5381</v>
      </c>
      <c r="B8619" t="s">
        <v>20830</v>
      </c>
    </row>
    <row r="8620" spans="1:2" x14ac:dyDescent="0.25">
      <c r="A8620" t="s">
        <v>10443</v>
      </c>
      <c r="B8620" t="s">
        <v>20830</v>
      </c>
    </row>
    <row r="8621" spans="1:2" x14ac:dyDescent="0.25">
      <c r="A8621" t="s">
        <v>4544</v>
      </c>
      <c r="B8621" t="s">
        <v>20830</v>
      </c>
    </row>
    <row r="8622" spans="1:2" x14ac:dyDescent="0.25">
      <c r="A8622" t="s">
        <v>9679</v>
      </c>
      <c r="B8622" t="s">
        <v>20830</v>
      </c>
    </row>
    <row r="8623" spans="1:2" x14ac:dyDescent="0.25">
      <c r="A8623" t="s">
        <v>7953</v>
      </c>
      <c r="B8623" t="s">
        <v>20830</v>
      </c>
    </row>
    <row r="8624" spans="1:2" x14ac:dyDescent="0.25">
      <c r="A8624" t="s">
        <v>7955</v>
      </c>
      <c r="B8624" t="s">
        <v>20830</v>
      </c>
    </row>
    <row r="8625" spans="1:2" x14ac:dyDescent="0.25">
      <c r="A8625" t="s">
        <v>10445</v>
      </c>
      <c r="B8625" t="s">
        <v>20830</v>
      </c>
    </row>
    <row r="8626" spans="1:2" x14ac:dyDescent="0.25">
      <c r="A8626" t="s">
        <v>4548</v>
      </c>
      <c r="B8626" t="s">
        <v>20830</v>
      </c>
    </row>
    <row r="8627" spans="1:2" x14ac:dyDescent="0.25">
      <c r="A8627" t="s">
        <v>9681</v>
      </c>
      <c r="B8627" t="s">
        <v>20830</v>
      </c>
    </row>
    <row r="8628" spans="1:2" x14ac:dyDescent="0.25">
      <c r="A8628" t="s">
        <v>7957</v>
      </c>
      <c r="B8628" t="s">
        <v>20830</v>
      </c>
    </row>
    <row r="8629" spans="1:2" x14ac:dyDescent="0.25">
      <c r="A8629" t="s">
        <v>8880</v>
      </c>
      <c r="B8629" t="s">
        <v>20830</v>
      </c>
    </row>
    <row r="8630" spans="1:2" x14ac:dyDescent="0.25">
      <c r="A8630" t="s">
        <v>5642</v>
      </c>
      <c r="B8630" t="s">
        <v>20830</v>
      </c>
    </row>
    <row r="8631" spans="1:2" x14ac:dyDescent="0.25">
      <c r="A8631" t="s">
        <v>20832</v>
      </c>
      <c r="B8631" t="s">
        <v>20828</v>
      </c>
    </row>
    <row r="8632" spans="1:2" x14ac:dyDescent="0.25">
      <c r="A8632" t="s">
        <v>5379</v>
      </c>
      <c r="B8632" t="s">
        <v>20832</v>
      </c>
    </row>
    <row r="8633" spans="1:2" x14ac:dyDescent="0.25">
      <c r="A8633" t="s">
        <v>8878</v>
      </c>
      <c r="B8633" t="s">
        <v>20832</v>
      </c>
    </row>
    <row r="8634" spans="1:2" x14ac:dyDescent="0.25">
      <c r="A8634" t="s">
        <v>19549</v>
      </c>
      <c r="B8634" t="s">
        <v>20828</v>
      </c>
    </row>
    <row r="8635" spans="1:2" x14ac:dyDescent="0.25">
      <c r="A8635" t="s">
        <v>17011</v>
      </c>
      <c r="B8635" t="s">
        <v>20828</v>
      </c>
    </row>
    <row r="8636" spans="1:2" x14ac:dyDescent="0.25">
      <c r="A8636" t="s">
        <v>13342</v>
      </c>
      <c r="B8636" t="s">
        <v>11169</v>
      </c>
    </row>
    <row r="8637" spans="1:2" x14ac:dyDescent="0.25">
      <c r="A8637" t="s">
        <v>21674</v>
      </c>
      <c r="B8637" t="s">
        <v>13342</v>
      </c>
    </row>
    <row r="8638" spans="1:2" x14ac:dyDescent="0.25">
      <c r="A8638" t="s">
        <v>6140</v>
      </c>
      <c r="B8638" t="s">
        <v>21674</v>
      </c>
    </row>
    <row r="8639" spans="1:2" x14ac:dyDescent="0.25">
      <c r="A8639" t="s">
        <v>1958</v>
      </c>
      <c r="B8639" t="s">
        <v>21674</v>
      </c>
    </row>
    <row r="8640" spans="1:2" x14ac:dyDescent="0.25">
      <c r="A8640" t="s">
        <v>3530</v>
      </c>
      <c r="B8640" t="s">
        <v>21674</v>
      </c>
    </row>
    <row r="8641" spans="1:2" x14ac:dyDescent="0.25">
      <c r="A8641" t="s">
        <v>5351</v>
      </c>
      <c r="B8641" t="s">
        <v>21674</v>
      </c>
    </row>
    <row r="8642" spans="1:2" x14ac:dyDescent="0.25">
      <c r="A8642" t="s">
        <v>4538</v>
      </c>
      <c r="B8642" t="s">
        <v>21674</v>
      </c>
    </row>
    <row r="8643" spans="1:2" x14ac:dyDescent="0.25">
      <c r="A8643" t="s">
        <v>4542</v>
      </c>
      <c r="B8643" t="s">
        <v>21674</v>
      </c>
    </row>
    <row r="8644" spans="1:2" x14ac:dyDescent="0.25">
      <c r="A8644" t="s">
        <v>6186</v>
      </c>
      <c r="B8644" t="s">
        <v>21674</v>
      </c>
    </row>
    <row r="8645" spans="1:2" x14ac:dyDescent="0.25">
      <c r="A8645" t="s">
        <v>6188</v>
      </c>
      <c r="B8645" t="s">
        <v>21674</v>
      </c>
    </row>
    <row r="8646" spans="1:2" x14ac:dyDescent="0.25">
      <c r="A8646" t="s">
        <v>8882</v>
      </c>
      <c r="B8646" t="s">
        <v>21674</v>
      </c>
    </row>
    <row r="8647" spans="1:2" x14ac:dyDescent="0.25">
      <c r="A8647" t="s">
        <v>3578</v>
      </c>
      <c r="B8647" t="s">
        <v>21674</v>
      </c>
    </row>
    <row r="8648" spans="1:2" x14ac:dyDescent="0.25">
      <c r="A8648" t="s">
        <v>4019</v>
      </c>
      <c r="B8648" t="s">
        <v>21674</v>
      </c>
    </row>
    <row r="8649" spans="1:2" x14ac:dyDescent="0.25">
      <c r="A8649" t="s">
        <v>4819</v>
      </c>
      <c r="B8649" t="s">
        <v>21674</v>
      </c>
    </row>
    <row r="8650" spans="1:2" x14ac:dyDescent="0.25">
      <c r="A8650" t="s">
        <v>23744</v>
      </c>
      <c r="B8650" t="s">
        <v>13342</v>
      </c>
    </row>
    <row r="8651" spans="1:2" x14ac:dyDescent="0.25">
      <c r="A8651" t="s">
        <v>3520</v>
      </c>
      <c r="B8651" t="s">
        <v>23744</v>
      </c>
    </row>
    <row r="8652" spans="1:2" x14ac:dyDescent="0.25">
      <c r="A8652" t="s">
        <v>5347</v>
      </c>
      <c r="B8652" t="s">
        <v>23744</v>
      </c>
    </row>
    <row r="8653" spans="1:2" x14ac:dyDescent="0.25">
      <c r="A8653" t="s">
        <v>4546</v>
      </c>
      <c r="B8653" t="s">
        <v>23744</v>
      </c>
    </row>
    <row r="8654" spans="1:2" x14ac:dyDescent="0.25">
      <c r="A8654" t="s">
        <v>6184</v>
      </c>
      <c r="B8654" t="s">
        <v>23744</v>
      </c>
    </row>
    <row r="8655" spans="1:2" x14ac:dyDescent="0.25">
      <c r="A8655" t="s">
        <v>7959</v>
      </c>
      <c r="B8655" t="s">
        <v>23744</v>
      </c>
    </row>
    <row r="8656" spans="1:2" x14ac:dyDescent="0.25">
      <c r="A8656" t="s">
        <v>4552</v>
      </c>
      <c r="B8656" t="s">
        <v>23744</v>
      </c>
    </row>
    <row r="8657" spans="1:2" x14ac:dyDescent="0.25">
      <c r="A8657" t="s">
        <v>3576</v>
      </c>
      <c r="B8657" t="s">
        <v>23744</v>
      </c>
    </row>
    <row r="8658" spans="1:2" x14ac:dyDescent="0.25">
      <c r="A8658" t="s">
        <v>5387</v>
      </c>
      <c r="B8658" t="s">
        <v>23744</v>
      </c>
    </row>
    <row r="8659" spans="1:2" x14ac:dyDescent="0.25">
      <c r="A8659" t="s">
        <v>5389</v>
      </c>
      <c r="B8659" t="s">
        <v>23744</v>
      </c>
    </row>
    <row r="8660" spans="1:2" x14ac:dyDescent="0.25">
      <c r="A8660" t="s">
        <v>5391</v>
      </c>
      <c r="B8660" t="s">
        <v>23744</v>
      </c>
    </row>
    <row r="8661" spans="1:2" x14ac:dyDescent="0.25">
      <c r="A8661" t="s">
        <v>9882</v>
      </c>
      <c r="B8661" t="s">
        <v>23744</v>
      </c>
    </row>
    <row r="8662" spans="1:2" x14ac:dyDescent="0.25">
      <c r="A8662" t="s">
        <v>14535</v>
      </c>
      <c r="B8662" t="s">
        <v>23744</v>
      </c>
    </row>
    <row r="8663" spans="1:2" x14ac:dyDescent="0.25">
      <c r="A8663" t="s">
        <v>4821</v>
      </c>
      <c r="B8663" t="s">
        <v>23744</v>
      </c>
    </row>
    <row r="8664" spans="1:2" x14ac:dyDescent="0.25">
      <c r="A8664" t="s">
        <v>20233</v>
      </c>
      <c r="B8664" t="s">
        <v>13342</v>
      </c>
    </row>
    <row r="8665" spans="1:2" x14ac:dyDescent="0.25">
      <c r="A8665" t="s">
        <v>12102</v>
      </c>
      <c r="B8665" t="s">
        <v>20233</v>
      </c>
    </row>
    <row r="8666" spans="1:2" x14ac:dyDescent="0.25">
      <c r="A8666" t="s">
        <v>7055</v>
      </c>
      <c r="B8666" t="s">
        <v>20233</v>
      </c>
    </row>
    <row r="8667" spans="1:2" x14ac:dyDescent="0.25">
      <c r="A8667" t="s">
        <v>12104</v>
      </c>
      <c r="B8667" t="s">
        <v>20233</v>
      </c>
    </row>
    <row r="8668" spans="1:2" x14ac:dyDescent="0.25">
      <c r="A8668" t="s">
        <v>19551</v>
      </c>
      <c r="B8668" t="s">
        <v>13342</v>
      </c>
    </row>
    <row r="8669" spans="1:2" x14ac:dyDescent="0.25">
      <c r="A8669" t="s">
        <v>4510</v>
      </c>
      <c r="B8669" t="s">
        <v>19551</v>
      </c>
    </row>
    <row r="8670" spans="1:2" x14ac:dyDescent="0.25">
      <c r="A8670" t="s">
        <v>6146</v>
      </c>
      <c r="B8670" t="s">
        <v>19551</v>
      </c>
    </row>
    <row r="8671" spans="1:2" x14ac:dyDescent="0.25">
      <c r="A8671" t="s">
        <v>4512</v>
      </c>
      <c r="B8671" t="s">
        <v>19551</v>
      </c>
    </row>
    <row r="8672" spans="1:2" x14ac:dyDescent="0.25">
      <c r="A8672" t="s">
        <v>1964</v>
      </c>
      <c r="B8672" t="s">
        <v>19551</v>
      </c>
    </row>
    <row r="8673" spans="1:2" x14ac:dyDescent="0.25">
      <c r="A8673" t="s">
        <v>4514</v>
      </c>
      <c r="B8673" t="s">
        <v>19551</v>
      </c>
    </row>
    <row r="8674" spans="1:2" x14ac:dyDescent="0.25">
      <c r="A8674" t="s">
        <v>1968</v>
      </c>
      <c r="B8674" t="s">
        <v>19551</v>
      </c>
    </row>
    <row r="8675" spans="1:2" x14ac:dyDescent="0.25">
      <c r="A8675" t="s">
        <v>1970</v>
      </c>
      <c r="B8675" t="s">
        <v>19551</v>
      </c>
    </row>
    <row r="8676" spans="1:2" x14ac:dyDescent="0.25">
      <c r="A8676" t="s">
        <v>6154</v>
      </c>
      <c r="B8676" t="s">
        <v>19551</v>
      </c>
    </row>
    <row r="8677" spans="1:2" x14ac:dyDescent="0.25">
      <c r="A8677" t="s">
        <v>7947</v>
      </c>
      <c r="B8677" t="s">
        <v>19551</v>
      </c>
    </row>
    <row r="8678" spans="1:2" x14ac:dyDescent="0.25">
      <c r="A8678" t="s">
        <v>7091</v>
      </c>
      <c r="B8678" t="s">
        <v>19551</v>
      </c>
    </row>
    <row r="8679" spans="1:2" x14ac:dyDescent="0.25">
      <c r="A8679" t="s">
        <v>6174</v>
      </c>
      <c r="B8679" t="s">
        <v>19551</v>
      </c>
    </row>
    <row r="8680" spans="1:2" x14ac:dyDescent="0.25">
      <c r="A8680" t="s">
        <v>3572</v>
      </c>
      <c r="B8680" t="s">
        <v>19551</v>
      </c>
    </row>
    <row r="8681" spans="1:2" x14ac:dyDescent="0.25">
      <c r="A8681" t="s">
        <v>6176</v>
      </c>
      <c r="B8681" t="s">
        <v>19551</v>
      </c>
    </row>
    <row r="8682" spans="1:2" x14ac:dyDescent="0.25">
      <c r="A8682" t="s">
        <v>6178</v>
      </c>
      <c r="B8682" t="s">
        <v>19551</v>
      </c>
    </row>
    <row r="8683" spans="1:2" x14ac:dyDescent="0.25">
      <c r="A8683" t="s">
        <v>5383</v>
      </c>
      <c r="B8683" t="s">
        <v>19551</v>
      </c>
    </row>
    <row r="8684" spans="1:2" x14ac:dyDescent="0.25">
      <c r="A8684" t="s">
        <v>3574</v>
      </c>
      <c r="B8684" t="s">
        <v>19551</v>
      </c>
    </row>
    <row r="8685" spans="1:2" x14ac:dyDescent="0.25">
      <c r="A8685" t="s">
        <v>6180</v>
      </c>
      <c r="B8685" t="s">
        <v>19551</v>
      </c>
    </row>
    <row r="8686" spans="1:2" x14ac:dyDescent="0.25">
      <c r="A8686" t="s">
        <v>6182</v>
      </c>
      <c r="B8686" t="s">
        <v>19551</v>
      </c>
    </row>
    <row r="8687" spans="1:2" x14ac:dyDescent="0.25">
      <c r="A8687" t="s">
        <v>5385</v>
      </c>
      <c r="B8687" t="s">
        <v>19551</v>
      </c>
    </row>
    <row r="8688" spans="1:2" x14ac:dyDescent="0.25">
      <c r="A8688" t="s">
        <v>4550</v>
      </c>
      <c r="B8688" t="s">
        <v>19551</v>
      </c>
    </row>
    <row r="8689" spans="1:2" x14ac:dyDescent="0.25">
      <c r="A8689" t="s">
        <v>5393</v>
      </c>
      <c r="B8689" t="s">
        <v>19551</v>
      </c>
    </row>
    <row r="8690" spans="1:2" x14ac:dyDescent="0.25">
      <c r="A8690" t="s">
        <v>7093</v>
      </c>
      <c r="B8690" t="s">
        <v>19551</v>
      </c>
    </row>
    <row r="8691" spans="1:2" x14ac:dyDescent="0.25">
      <c r="A8691" t="s">
        <v>5395</v>
      </c>
      <c r="B8691" t="s">
        <v>19551</v>
      </c>
    </row>
    <row r="8692" spans="1:2" x14ac:dyDescent="0.25">
      <c r="A8692" t="s">
        <v>3580</v>
      </c>
      <c r="B8692" t="s">
        <v>19551</v>
      </c>
    </row>
    <row r="8693" spans="1:2" x14ac:dyDescent="0.25">
      <c r="A8693" t="s">
        <v>6190</v>
      </c>
      <c r="B8693" t="s">
        <v>19551</v>
      </c>
    </row>
    <row r="8694" spans="1:2" x14ac:dyDescent="0.25">
      <c r="A8694" t="s">
        <v>4554</v>
      </c>
      <c r="B8694" t="s">
        <v>19551</v>
      </c>
    </row>
    <row r="8695" spans="1:2" x14ac:dyDescent="0.25">
      <c r="A8695" t="s">
        <v>5397</v>
      </c>
      <c r="B8695" t="s">
        <v>19551</v>
      </c>
    </row>
    <row r="8696" spans="1:2" x14ac:dyDescent="0.25">
      <c r="A8696" t="s">
        <v>4556</v>
      </c>
      <c r="B8696" t="s">
        <v>19551</v>
      </c>
    </row>
    <row r="8697" spans="1:2" x14ac:dyDescent="0.25">
      <c r="A8697" t="s">
        <v>22997</v>
      </c>
      <c r="B8697" t="s">
        <v>13342</v>
      </c>
    </row>
    <row r="8698" spans="1:2" x14ac:dyDescent="0.25">
      <c r="A8698" t="s">
        <v>3538</v>
      </c>
      <c r="B8698" t="s">
        <v>22997</v>
      </c>
    </row>
    <row r="8699" spans="1:2" x14ac:dyDescent="0.25">
      <c r="A8699" t="s">
        <v>7073</v>
      </c>
      <c r="B8699" t="s">
        <v>22997</v>
      </c>
    </row>
    <row r="8700" spans="1:2" x14ac:dyDescent="0.25">
      <c r="A8700" t="s">
        <v>8291</v>
      </c>
      <c r="B8700" t="s">
        <v>22997</v>
      </c>
    </row>
    <row r="8701" spans="1:2" x14ac:dyDescent="0.25">
      <c r="A8701" t="s">
        <v>4021</v>
      </c>
      <c r="B8701" t="s">
        <v>22997</v>
      </c>
    </row>
    <row r="8702" spans="1:2" x14ac:dyDescent="0.25">
      <c r="A8702" t="s">
        <v>16957</v>
      </c>
      <c r="B8702" t="s">
        <v>13342</v>
      </c>
    </row>
    <row r="8703" spans="1:2" x14ac:dyDescent="0.25">
      <c r="A8703" t="s">
        <v>14266</v>
      </c>
      <c r="B8703" t="s">
        <v>16957</v>
      </c>
    </row>
    <row r="8704" spans="1:2" x14ac:dyDescent="0.25">
      <c r="A8704" t="s">
        <v>21676</v>
      </c>
      <c r="B8704" t="s">
        <v>11169</v>
      </c>
    </row>
    <row r="8705" spans="1:2" x14ac:dyDescent="0.25">
      <c r="A8705" t="s">
        <v>23724</v>
      </c>
      <c r="B8705" t="s">
        <v>21676</v>
      </c>
    </row>
    <row r="8706" spans="1:2" x14ac:dyDescent="0.25">
      <c r="A8706" t="s">
        <v>16078</v>
      </c>
      <c r="B8706" t="s">
        <v>23724</v>
      </c>
    </row>
    <row r="8707" spans="1:2" x14ac:dyDescent="0.25">
      <c r="A8707" t="s">
        <v>11171</v>
      </c>
      <c r="B8707" t="s">
        <v>23724</v>
      </c>
    </row>
    <row r="8708" spans="1:2" x14ac:dyDescent="0.25">
      <c r="A8708" t="s">
        <v>15316</v>
      </c>
      <c r="B8708" t="s">
        <v>23724</v>
      </c>
    </row>
    <row r="8709" spans="1:2" x14ac:dyDescent="0.25">
      <c r="A8709" t="s">
        <v>14270</v>
      </c>
      <c r="B8709" t="s">
        <v>23724</v>
      </c>
    </row>
    <row r="8710" spans="1:2" x14ac:dyDescent="0.25">
      <c r="A8710" t="s">
        <v>5353</v>
      </c>
      <c r="B8710" t="s">
        <v>23724</v>
      </c>
    </row>
    <row r="8711" spans="1:2" x14ac:dyDescent="0.25">
      <c r="A8711" t="s">
        <v>7075</v>
      </c>
      <c r="B8711" t="s">
        <v>23724</v>
      </c>
    </row>
    <row r="8712" spans="1:2" x14ac:dyDescent="0.25">
      <c r="A8712" t="s">
        <v>3548</v>
      </c>
      <c r="B8712" t="s">
        <v>23724</v>
      </c>
    </row>
    <row r="8713" spans="1:2" x14ac:dyDescent="0.25">
      <c r="A8713" t="s">
        <v>5355</v>
      </c>
      <c r="B8713" t="s">
        <v>23724</v>
      </c>
    </row>
    <row r="8714" spans="1:2" x14ac:dyDescent="0.25">
      <c r="A8714" t="s">
        <v>3550</v>
      </c>
      <c r="B8714" t="s">
        <v>23724</v>
      </c>
    </row>
    <row r="8715" spans="1:2" x14ac:dyDescent="0.25">
      <c r="A8715" t="s">
        <v>5357</v>
      </c>
      <c r="B8715" t="s">
        <v>23724</v>
      </c>
    </row>
    <row r="8716" spans="1:2" x14ac:dyDescent="0.25">
      <c r="A8716" t="s">
        <v>14272</v>
      </c>
      <c r="B8716" t="s">
        <v>23724</v>
      </c>
    </row>
    <row r="8717" spans="1:2" x14ac:dyDescent="0.25">
      <c r="A8717" t="s">
        <v>15318</v>
      </c>
      <c r="B8717" t="s">
        <v>23724</v>
      </c>
    </row>
    <row r="8718" spans="1:2" x14ac:dyDescent="0.25">
      <c r="A8718" t="s">
        <v>14274</v>
      </c>
      <c r="B8718" t="s">
        <v>23724</v>
      </c>
    </row>
    <row r="8719" spans="1:2" x14ac:dyDescent="0.25">
      <c r="A8719" t="s">
        <v>5359</v>
      </c>
      <c r="B8719" t="s">
        <v>23724</v>
      </c>
    </row>
    <row r="8720" spans="1:2" x14ac:dyDescent="0.25">
      <c r="A8720" t="s">
        <v>10441</v>
      </c>
      <c r="B8720" t="s">
        <v>23724</v>
      </c>
    </row>
    <row r="8721" spans="1:2" x14ac:dyDescent="0.25">
      <c r="A8721" t="s">
        <v>2731</v>
      </c>
      <c r="B8721" t="s">
        <v>23724</v>
      </c>
    </row>
    <row r="8722" spans="1:2" x14ac:dyDescent="0.25">
      <c r="A8722" t="s">
        <v>12250</v>
      </c>
      <c r="B8722" t="s">
        <v>21676</v>
      </c>
    </row>
    <row r="8723" spans="1:2" x14ac:dyDescent="0.25">
      <c r="A8723" t="s">
        <v>4498</v>
      </c>
      <c r="B8723" t="s">
        <v>12250</v>
      </c>
    </row>
    <row r="8724" spans="1:2" x14ac:dyDescent="0.25">
      <c r="A8724" t="s">
        <v>1954</v>
      </c>
      <c r="B8724" t="s">
        <v>12250</v>
      </c>
    </row>
    <row r="8725" spans="1:2" x14ac:dyDescent="0.25">
      <c r="A8725" t="s">
        <v>8866</v>
      </c>
      <c r="B8725" t="s">
        <v>12250</v>
      </c>
    </row>
    <row r="8726" spans="1:2" x14ac:dyDescent="0.25">
      <c r="A8726" t="s">
        <v>7069</v>
      </c>
      <c r="B8726" t="s">
        <v>12250</v>
      </c>
    </row>
    <row r="8727" spans="1:2" x14ac:dyDescent="0.25">
      <c r="A8727" t="s">
        <v>4524</v>
      </c>
      <c r="B8727" t="s">
        <v>12250</v>
      </c>
    </row>
    <row r="8728" spans="1:2" x14ac:dyDescent="0.25">
      <c r="A8728" t="s">
        <v>1972</v>
      </c>
      <c r="B8728" t="s">
        <v>12250</v>
      </c>
    </row>
    <row r="8729" spans="1:2" x14ac:dyDescent="0.25">
      <c r="A8729" t="s">
        <v>4526</v>
      </c>
      <c r="B8729" t="s">
        <v>12250</v>
      </c>
    </row>
    <row r="8730" spans="1:2" x14ac:dyDescent="0.25">
      <c r="A8730" t="s">
        <v>3546</v>
      </c>
      <c r="B8730" t="s">
        <v>12250</v>
      </c>
    </row>
    <row r="8731" spans="1:2" x14ac:dyDescent="0.25">
      <c r="A8731" t="s">
        <v>4528</v>
      </c>
      <c r="B8731" t="s">
        <v>12250</v>
      </c>
    </row>
    <row r="8732" spans="1:2" x14ac:dyDescent="0.25">
      <c r="A8732" t="s">
        <v>4023</v>
      </c>
      <c r="B8732" t="s">
        <v>12250</v>
      </c>
    </row>
    <row r="8733" spans="1:2" x14ac:dyDescent="0.25">
      <c r="A8733" t="s">
        <v>20834</v>
      </c>
      <c r="B8733" t="s">
        <v>21676</v>
      </c>
    </row>
    <row r="8734" spans="1:2" x14ac:dyDescent="0.25">
      <c r="A8734" t="s">
        <v>18676</v>
      </c>
      <c r="B8734" t="s">
        <v>20834</v>
      </c>
    </row>
    <row r="8735" spans="1:2" x14ac:dyDescent="0.25">
      <c r="A8735" t="s">
        <v>3014</v>
      </c>
      <c r="B8735" t="s">
        <v>12098</v>
      </c>
    </row>
    <row r="8736" spans="1:2" x14ac:dyDescent="0.25">
      <c r="A8736" t="s">
        <v>522</v>
      </c>
      <c r="B8736" t="s">
        <v>12098</v>
      </c>
    </row>
    <row r="8737" spans="1:2" x14ac:dyDescent="0.25">
      <c r="A8737" t="s">
        <v>11177</v>
      </c>
      <c r="B8737" t="s">
        <v>522</v>
      </c>
    </row>
    <row r="8738" spans="1:2" x14ac:dyDescent="0.25">
      <c r="A8738" t="s">
        <v>22555</v>
      </c>
      <c r="B8738" t="s">
        <v>11177</v>
      </c>
    </row>
    <row r="8739" spans="1:2" x14ac:dyDescent="0.25">
      <c r="A8739" t="s">
        <v>21611</v>
      </c>
      <c r="B8739" t="s">
        <v>11177</v>
      </c>
    </row>
    <row r="8740" spans="1:2" x14ac:dyDescent="0.25">
      <c r="A8740" t="s">
        <v>14278</v>
      </c>
      <c r="B8740" t="s">
        <v>522</v>
      </c>
    </row>
    <row r="8741" spans="1:2" x14ac:dyDescent="0.25">
      <c r="A8741" t="s">
        <v>139</v>
      </c>
      <c r="B8741" t="s">
        <v>14278</v>
      </c>
    </row>
    <row r="8742" spans="1:2" x14ac:dyDescent="0.25">
      <c r="A8742" t="s">
        <v>922</v>
      </c>
      <c r="B8742" t="s">
        <v>139</v>
      </c>
    </row>
    <row r="8743" spans="1:2" x14ac:dyDescent="0.25">
      <c r="A8743" t="s">
        <v>9552</v>
      </c>
      <c r="B8743" t="s">
        <v>139</v>
      </c>
    </row>
    <row r="8744" spans="1:2" x14ac:dyDescent="0.25">
      <c r="A8744" t="s">
        <v>6920</v>
      </c>
      <c r="B8744" t="s">
        <v>139</v>
      </c>
    </row>
    <row r="8745" spans="1:2" x14ac:dyDescent="0.25">
      <c r="A8745" t="s">
        <v>6026</v>
      </c>
      <c r="B8745" t="s">
        <v>14278</v>
      </c>
    </row>
    <row r="8746" spans="1:2" x14ac:dyDescent="0.25">
      <c r="A8746" t="s">
        <v>4522</v>
      </c>
      <c r="B8746" t="s">
        <v>14278</v>
      </c>
    </row>
    <row r="8747" spans="1:2" x14ac:dyDescent="0.25">
      <c r="A8747" t="s">
        <v>16774</v>
      </c>
      <c r="B8747" t="s">
        <v>14278</v>
      </c>
    </row>
    <row r="8748" spans="1:2" x14ac:dyDescent="0.25">
      <c r="A8748" t="s">
        <v>16243</v>
      </c>
      <c r="B8748" t="s">
        <v>14278</v>
      </c>
    </row>
    <row r="8749" spans="1:2" x14ac:dyDescent="0.25">
      <c r="A8749" t="s">
        <v>4029</v>
      </c>
      <c r="B8749" t="s">
        <v>14278</v>
      </c>
    </row>
    <row r="8750" spans="1:2" x14ac:dyDescent="0.25">
      <c r="A8750" t="s">
        <v>9920</v>
      </c>
      <c r="B8750" t="s">
        <v>14278</v>
      </c>
    </row>
    <row r="8751" spans="1:2" x14ac:dyDescent="0.25">
      <c r="A8751" t="s">
        <v>5156</v>
      </c>
      <c r="B8751" t="s">
        <v>9920</v>
      </c>
    </row>
    <row r="8752" spans="1:2" x14ac:dyDescent="0.25">
      <c r="A8752" t="s">
        <v>11354</v>
      </c>
      <c r="B8752" t="s">
        <v>9920</v>
      </c>
    </row>
    <row r="8753" spans="1:2" x14ac:dyDescent="0.25">
      <c r="A8753" t="s">
        <v>10652</v>
      </c>
      <c r="B8753" t="s">
        <v>9920</v>
      </c>
    </row>
    <row r="8754" spans="1:2" x14ac:dyDescent="0.25">
      <c r="A8754" t="s">
        <v>20890</v>
      </c>
      <c r="B8754" t="s">
        <v>12098</v>
      </c>
    </row>
    <row r="8755" spans="1:2" x14ac:dyDescent="0.25">
      <c r="A8755" t="s">
        <v>7937</v>
      </c>
      <c r="B8755" t="s">
        <v>20890</v>
      </c>
    </row>
    <row r="8756" spans="1:2" x14ac:dyDescent="0.25">
      <c r="A8756" t="s">
        <v>20697</v>
      </c>
      <c r="B8756" t="s">
        <v>20890</v>
      </c>
    </row>
    <row r="8757" spans="1:2" x14ac:dyDescent="0.25">
      <c r="A8757" t="s">
        <v>20699</v>
      </c>
      <c r="B8757" t="s">
        <v>20890</v>
      </c>
    </row>
    <row r="8758" spans="1:2" x14ac:dyDescent="0.25">
      <c r="A8758" t="s">
        <v>20701</v>
      </c>
      <c r="B8758" t="s">
        <v>20890</v>
      </c>
    </row>
    <row r="8759" spans="1:2" x14ac:dyDescent="0.25">
      <c r="A8759" t="s">
        <v>20703</v>
      </c>
      <c r="B8759" t="s">
        <v>20890</v>
      </c>
    </row>
    <row r="8760" spans="1:2" x14ac:dyDescent="0.25">
      <c r="A8760" t="s">
        <v>20705</v>
      </c>
      <c r="B8760" t="s">
        <v>20890</v>
      </c>
    </row>
    <row r="8761" spans="1:2" x14ac:dyDescent="0.25">
      <c r="A8761" t="s">
        <v>20707</v>
      </c>
      <c r="B8761" t="s">
        <v>20890</v>
      </c>
    </row>
    <row r="8762" spans="1:2" x14ac:dyDescent="0.25">
      <c r="A8762" t="s">
        <v>14675</v>
      </c>
      <c r="B8762" t="s">
        <v>12098</v>
      </c>
    </row>
    <row r="8763" spans="1:2" x14ac:dyDescent="0.25">
      <c r="A8763" t="s">
        <v>14602</v>
      </c>
      <c r="B8763" t="s">
        <v>14675</v>
      </c>
    </row>
    <row r="8764" spans="1:2" x14ac:dyDescent="0.25">
      <c r="A8764" t="s">
        <v>16760</v>
      </c>
      <c r="B8764" t="s">
        <v>14675</v>
      </c>
    </row>
    <row r="8765" spans="1:2" x14ac:dyDescent="0.25">
      <c r="A8765" t="s">
        <v>16764</v>
      </c>
      <c r="B8765" t="s">
        <v>14675</v>
      </c>
    </row>
    <row r="8766" spans="1:2" x14ac:dyDescent="0.25">
      <c r="A8766" t="s">
        <v>37516</v>
      </c>
      <c r="B8766" t="s">
        <v>12098</v>
      </c>
    </row>
    <row r="8767" spans="1:2" x14ac:dyDescent="0.25">
      <c r="A8767" t="s">
        <v>20149</v>
      </c>
      <c r="B8767" t="s">
        <v>37516</v>
      </c>
    </row>
    <row r="8768" spans="1:2" x14ac:dyDescent="0.25">
      <c r="A8768" t="s">
        <v>8860</v>
      </c>
      <c r="B8768" t="s">
        <v>20149</v>
      </c>
    </row>
    <row r="8769" spans="1:2" x14ac:dyDescent="0.25">
      <c r="A8769" t="s">
        <v>8862</v>
      </c>
      <c r="B8769" t="s">
        <v>20149</v>
      </c>
    </row>
    <row r="8770" spans="1:2" x14ac:dyDescent="0.25">
      <c r="A8770" t="s">
        <v>21911</v>
      </c>
      <c r="B8770" t="s">
        <v>20149</v>
      </c>
    </row>
    <row r="8771" spans="1:2" x14ac:dyDescent="0.25">
      <c r="A8771" t="s">
        <v>8884</v>
      </c>
      <c r="B8771" t="s">
        <v>37516</v>
      </c>
    </row>
    <row r="8772" spans="1:2" x14ac:dyDescent="0.25">
      <c r="A8772" t="s">
        <v>12106</v>
      </c>
      <c r="B8772" t="s">
        <v>8884</v>
      </c>
    </row>
    <row r="8773" spans="1:2" x14ac:dyDescent="0.25">
      <c r="A8773" t="s">
        <v>22553</v>
      </c>
      <c r="B8773" t="s">
        <v>8884</v>
      </c>
    </row>
    <row r="8774" spans="1:2" x14ac:dyDescent="0.25">
      <c r="A8774" t="s">
        <v>17740</v>
      </c>
      <c r="B8774" t="s">
        <v>8884</v>
      </c>
    </row>
    <row r="8775" spans="1:2" x14ac:dyDescent="0.25">
      <c r="A8775" t="s">
        <v>22955</v>
      </c>
      <c r="B8775" t="s">
        <v>17740</v>
      </c>
    </row>
    <row r="8776" spans="1:2" x14ac:dyDescent="0.25">
      <c r="A8776" t="s">
        <v>16998</v>
      </c>
      <c r="B8776" t="s">
        <v>8884</v>
      </c>
    </row>
    <row r="8777" spans="1:2" x14ac:dyDescent="0.25">
      <c r="A8777" t="s">
        <v>22605</v>
      </c>
      <c r="B8777" t="s">
        <v>16998</v>
      </c>
    </row>
    <row r="8778" spans="1:2" x14ac:dyDescent="0.25">
      <c r="A8778" t="s">
        <v>37518</v>
      </c>
      <c r="B8778" t="s">
        <v>12098</v>
      </c>
    </row>
    <row r="8779" spans="1:2" x14ac:dyDescent="0.25">
      <c r="A8779" t="s">
        <v>20109</v>
      </c>
      <c r="B8779" t="s">
        <v>37518</v>
      </c>
    </row>
    <row r="8780" spans="1:2" x14ac:dyDescent="0.25">
      <c r="A8780" t="s">
        <v>6900</v>
      </c>
      <c r="B8780" t="s">
        <v>20109</v>
      </c>
    </row>
    <row r="8781" spans="1:2" x14ac:dyDescent="0.25">
      <c r="A8781" t="s">
        <v>10313</v>
      </c>
      <c r="B8781" t="s">
        <v>20109</v>
      </c>
    </row>
    <row r="8782" spans="1:2" x14ac:dyDescent="0.25">
      <c r="A8782" t="s">
        <v>5981</v>
      </c>
      <c r="B8782" t="s">
        <v>10313</v>
      </c>
    </row>
    <row r="8783" spans="1:2" x14ac:dyDescent="0.25">
      <c r="A8783" t="s">
        <v>5983</v>
      </c>
      <c r="B8783" t="s">
        <v>10313</v>
      </c>
    </row>
    <row r="8784" spans="1:2" x14ac:dyDescent="0.25">
      <c r="A8784" t="s">
        <v>870</v>
      </c>
      <c r="B8784" t="s">
        <v>10313</v>
      </c>
    </row>
    <row r="8785" spans="1:2" x14ac:dyDescent="0.25">
      <c r="A8785" t="s">
        <v>2735</v>
      </c>
      <c r="B8785" t="s">
        <v>10313</v>
      </c>
    </row>
    <row r="8786" spans="1:2" x14ac:dyDescent="0.25">
      <c r="A8786" t="s">
        <v>15233</v>
      </c>
      <c r="B8786" t="s">
        <v>20109</v>
      </c>
    </row>
    <row r="8787" spans="1:2" x14ac:dyDescent="0.25">
      <c r="A8787" t="s">
        <v>11058</v>
      </c>
      <c r="B8787" t="s">
        <v>15233</v>
      </c>
    </row>
    <row r="8788" spans="1:2" x14ac:dyDescent="0.25">
      <c r="A8788" t="s">
        <v>5100</v>
      </c>
      <c r="B8788" t="s">
        <v>15233</v>
      </c>
    </row>
    <row r="8789" spans="1:2" x14ac:dyDescent="0.25">
      <c r="A8789" t="s">
        <v>3201</v>
      </c>
      <c r="B8789" t="s">
        <v>15233</v>
      </c>
    </row>
    <row r="8790" spans="1:2" x14ac:dyDescent="0.25">
      <c r="A8790" t="s">
        <v>6902</v>
      </c>
      <c r="B8790" t="s">
        <v>20109</v>
      </c>
    </row>
    <row r="8791" spans="1:2" x14ac:dyDescent="0.25">
      <c r="A8791" t="s">
        <v>872</v>
      </c>
      <c r="B8791" t="s">
        <v>6902</v>
      </c>
    </row>
    <row r="8792" spans="1:2" x14ac:dyDescent="0.25">
      <c r="A8792" t="s">
        <v>3203</v>
      </c>
      <c r="B8792" t="s">
        <v>6902</v>
      </c>
    </row>
    <row r="8793" spans="1:2" x14ac:dyDescent="0.25">
      <c r="A8793" t="s">
        <v>3205</v>
      </c>
      <c r="B8793" t="s">
        <v>6902</v>
      </c>
    </row>
    <row r="8794" spans="1:2" x14ac:dyDescent="0.25">
      <c r="A8794" t="s">
        <v>9515</v>
      </c>
      <c r="B8794" t="s">
        <v>20109</v>
      </c>
    </row>
    <row r="8795" spans="1:2" x14ac:dyDescent="0.25">
      <c r="A8795" t="s">
        <v>874</v>
      </c>
      <c r="B8795" t="s">
        <v>9515</v>
      </c>
    </row>
    <row r="8796" spans="1:2" x14ac:dyDescent="0.25">
      <c r="A8796" t="s">
        <v>876</v>
      </c>
      <c r="B8796" t="s">
        <v>9515</v>
      </c>
    </row>
    <row r="8797" spans="1:2" x14ac:dyDescent="0.25">
      <c r="A8797" t="s">
        <v>878</v>
      </c>
      <c r="B8797" t="s">
        <v>9515</v>
      </c>
    </row>
    <row r="8798" spans="1:2" x14ac:dyDescent="0.25">
      <c r="A8798" t="s">
        <v>16001</v>
      </c>
      <c r="B8798" t="s">
        <v>20109</v>
      </c>
    </row>
    <row r="8799" spans="1:2" x14ac:dyDescent="0.25">
      <c r="A8799" t="s">
        <v>11060</v>
      </c>
      <c r="B8799" t="s">
        <v>16001</v>
      </c>
    </row>
    <row r="8800" spans="1:2" x14ac:dyDescent="0.25">
      <c r="A8800" t="s">
        <v>3207</v>
      </c>
      <c r="B8800" t="s">
        <v>16001</v>
      </c>
    </row>
    <row r="8801" spans="1:2" x14ac:dyDescent="0.25">
      <c r="A8801" t="s">
        <v>3209</v>
      </c>
      <c r="B8801" t="s">
        <v>16001</v>
      </c>
    </row>
    <row r="8802" spans="1:2" x14ac:dyDescent="0.25">
      <c r="A8802" t="s">
        <v>17559</v>
      </c>
      <c r="B8802" t="s">
        <v>37518</v>
      </c>
    </row>
    <row r="8803" spans="1:2" x14ac:dyDescent="0.25">
      <c r="A8803" t="s">
        <v>6049</v>
      </c>
      <c r="B8803" t="s">
        <v>17559</v>
      </c>
    </row>
    <row r="8804" spans="1:2" x14ac:dyDescent="0.25">
      <c r="A8804" t="s">
        <v>12015</v>
      </c>
      <c r="B8804" t="s">
        <v>17559</v>
      </c>
    </row>
    <row r="8805" spans="1:2" x14ac:dyDescent="0.25">
      <c r="A8805" t="s">
        <v>18184</v>
      </c>
      <c r="B8805" t="s">
        <v>17559</v>
      </c>
    </row>
    <row r="8806" spans="1:2" x14ac:dyDescent="0.25">
      <c r="A8806" t="s">
        <v>12017</v>
      </c>
      <c r="B8806" t="s">
        <v>17559</v>
      </c>
    </row>
    <row r="8807" spans="1:2" x14ac:dyDescent="0.25">
      <c r="A8807" t="s">
        <v>12019</v>
      </c>
      <c r="B8807" t="s">
        <v>17559</v>
      </c>
    </row>
    <row r="8808" spans="1:2" x14ac:dyDescent="0.25">
      <c r="A8808" t="s">
        <v>16039</v>
      </c>
      <c r="B8808" t="s">
        <v>17559</v>
      </c>
    </row>
    <row r="8809" spans="1:2" x14ac:dyDescent="0.25">
      <c r="A8809" t="s">
        <v>6051</v>
      </c>
      <c r="B8809" t="s">
        <v>17559</v>
      </c>
    </row>
    <row r="8810" spans="1:2" x14ac:dyDescent="0.25">
      <c r="A8810" t="s">
        <v>12819</v>
      </c>
      <c r="B8810" t="s">
        <v>17559</v>
      </c>
    </row>
    <row r="8811" spans="1:2" x14ac:dyDescent="0.25">
      <c r="A8811" t="s">
        <v>37520</v>
      </c>
      <c r="B8811" t="s">
        <v>12098</v>
      </c>
    </row>
    <row r="8812" spans="1:2" x14ac:dyDescent="0.25">
      <c r="A8812" t="s">
        <v>13130</v>
      </c>
      <c r="B8812" t="s">
        <v>37520</v>
      </c>
    </row>
    <row r="8813" spans="1:2" x14ac:dyDescent="0.25">
      <c r="A8813" t="s">
        <v>8739</v>
      </c>
      <c r="B8813" t="s">
        <v>13130</v>
      </c>
    </row>
    <row r="8814" spans="1:2" x14ac:dyDescent="0.25">
      <c r="A8814" t="s">
        <v>4322</v>
      </c>
      <c r="B8814" t="s">
        <v>8739</v>
      </c>
    </row>
    <row r="8815" spans="1:2" x14ac:dyDescent="0.25">
      <c r="A8815" t="s">
        <v>880</v>
      </c>
      <c r="B8815" t="s">
        <v>8739</v>
      </c>
    </row>
    <row r="8816" spans="1:2" x14ac:dyDescent="0.25">
      <c r="A8816" t="s">
        <v>882</v>
      </c>
      <c r="B8816" t="s">
        <v>8739</v>
      </c>
    </row>
    <row r="8817" spans="1:2" x14ac:dyDescent="0.25">
      <c r="A8817" t="s">
        <v>884</v>
      </c>
      <c r="B8817" t="s">
        <v>8739</v>
      </c>
    </row>
    <row r="8818" spans="1:2" x14ac:dyDescent="0.25">
      <c r="A8818" t="s">
        <v>3211</v>
      </c>
      <c r="B8818" t="s">
        <v>8739</v>
      </c>
    </row>
    <row r="8819" spans="1:2" x14ac:dyDescent="0.25">
      <c r="A8819" t="s">
        <v>12773</v>
      </c>
      <c r="B8819" t="s">
        <v>8739</v>
      </c>
    </row>
    <row r="8820" spans="1:2" x14ac:dyDescent="0.25">
      <c r="A8820" t="s">
        <v>10315</v>
      </c>
      <c r="B8820" t="s">
        <v>8739</v>
      </c>
    </row>
    <row r="8821" spans="1:2" x14ac:dyDescent="0.25">
      <c r="A8821" t="s">
        <v>22949</v>
      </c>
      <c r="B8821" t="s">
        <v>13130</v>
      </c>
    </row>
    <row r="8822" spans="1:2" x14ac:dyDescent="0.25">
      <c r="A8822" t="s">
        <v>17596</v>
      </c>
      <c r="B8822" t="s">
        <v>22949</v>
      </c>
    </row>
    <row r="8823" spans="1:2" x14ac:dyDescent="0.25">
      <c r="A8823" t="s">
        <v>17717</v>
      </c>
      <c r="B8823" t="s">
        <v>22949</v>
      </c>
    </row>
    <row r="8824" spans="1:2" x14ac:dyDescent="0.25">
      <c r="A8824" t="s">
        <v>8331</v>
      </c>
      <c r="B8824" t="s">
        <v>22949</v>
      </c>
    </row>
    <row r="8825" spans="1:2" x14ac:dyDescent="0.25">
      <c r="A8825" t="s">
        <v>21609</v>
      </c>
      <c r="B8825" t="s">
        <v>13130</v>
      </c>
    </row>
    <row r="8826" spans="1:2" x14ac:dyDescent="0.25">
      <c r="A8826" t="s">
        <v>22951</v>
      </c>
      <c r="B8826" t="s">
        <v>21609</v>
      </c>
    </row>
    <row r="8827" spans="1:2" x14ac:dyDescent="0.25">
      <c r="A8827" t="s">
        <v>22953</v>
      </c>
      <c r="B8827" t="s">
        <v>13130</v>
      </c>
    </row>
    <row r="8828" spans="1:2" x14ac:dyDescent="0.25">
      <c r="A8828" t="s">
        <v>23616</v>
      </c>
      <c r="B8828" t="s">
        <v>22953</v>
      </c>
    </row>
    <row r="8829" spans="1:2" x14ac:dyDescent="0.25">
      <c r="A8829" t="s">
        <v>23618</v>
      </c>
      <c r="B8829" t="s">
        <v>22953</v>
      </c>
    </row>
    <row r="8830" spans="1:2" x14ac:dyDescent="0.25">
      <c r="A8830" t="s">
        <v>14537</v>
      </c>
      <c r="B8830" t="s">
        <v>13130</v>
      </c>
    </row>
    <row r="8831" spans="1:2" x14ac:dyDescent="0.25">
      <c r="A8831" t="s">
        <v>6138</v>
      </c>
      <c r="B8831" t="s">
        <v>37520</v>
      </c>
    </row>
    <row r="8832" spans="1:2" x14ac:dyDescent="0.25">
      <c r="A8832" t="s">
        <v>5102</v>
      </c>
      <c r="B8832" t="s">
        <v>6138</v>
      </c>
    </row>
    <row r="8833" spans="1:2" x14ac:dyDescent="0.25">
      <c r="A8833" t="s">
        <v>3518</v>
      </c>
      <c r="B8833" t="s">
        <v>6138</v>
      </c>
    </row>
    <row r="8834" spans="1:2" x14ac:dyDescent="0.25">
      <c r="A8834" t="s">
        <v>13132</v>
      </c>
      <c r="B8834" t="s">
        <v>6138</v>
      </c>
    </row>
    <row r="8835" spans="1:2" x14ac:dyDescent="0.25">
      <c r="A8835" t="s">
        <v>9074</v>
      </c>
      <c r="B8835" t="s">
        <v>6138</v>
      </c>
    </row>
    <row r="8836" spans="1:2" x14ac:dyDescent="0.25">
      <c r="A8836" t="s">
        <v>16080</v>
      </c>
      <c r="B8836" t="s">
        <v>12088</v>
      </c>
    </row>
    <row r="8837" spans="1:2" x14ac:dyDescent="0.25">
      <c r="A8837" t="s">
        <v>5978</v>
      </c>
      <c r="B8837" t="s">
        <v>16080</v>
      </c>
    </row>
    <row r="8838" spans="1:2" x14ac:dyDescent="0.25">
      <c r="A8838" t="s">
        <v>9513</v>
      </c>
      <c r="B8838" t="s">
        <v>16080</v>
      </c>
    </row>
    <row r="8839" spans="1:2" x14ac:dyDescent="0.25">
      <c r="A8839" t="s">
        <v>12817</v>
      </c>
      <c r="B8839" t="s">
        <v>16080</v>
      </c>
    </row>
    <row r="8840" spans="1:2" x14ac:dyDescent="0.25">
      <c r="A8840" t="s">
        <v>16733</v>
      </c>
      <c r="B8840" t="s">
        <v>12817</v>
      </c>
    </row>
    <row r="8841" spans="1:2" x14ac:dyDescent="0.25">
      <c r="A8841" t="s">
        <v>20119</v>
      </c>
      <c r="B8841" t="s">
        <v>12817</v>
      </c>
    </row>
    <row r="8842" spans="1:2" x14ac:dyDescent="0.25">
      <c r="A8842" t="s">
        <v>22539</v>
      </c>
      <c r="B8842" t="s">
        <v>12817</v>
      </c>
    </row>
    <row r="8843" spans="1:2" x14ac:dyDescent="0.25">
      <c r="A8843" t="s">
        <v>20684</v>
      </c>
      <c r="B8843" t="s">
        <v>12817</v>
      </c>
    </row>
    <row r="8844" spans="1:2" x14ac:dyDescent="0.25">
      <c r="A8844" t="s">
        <v>11109</v>
      </c>
      <c r="B8844" t="s">
        <v>12817</v>
      </c>
    </row>
    <row r="8845" spans="1:2" x14ac:dyDescent="0.25">
      <c r="A8845" t="s">
        <v>11111</v>
      </c>
      <c r="B8845" t="s">
        <v>11109</v>
      </c>
    </row>
    <row r="8846" spans="1:2" x14ac:dyDescent="0.25">
      <c r="A8846" t="s">
        <v>6955</v>
      </c>
      <c r="B8846" t="s">
        <v>11109</v>
      </c>
    </row>
    <row r="8847" spans="1:2" x14ac:dyDescent="0.25">
      <c r="A8847" t="s">
        <v>8774</v>
      </c>
      <c r="B8847" t="s">
        <v>11109</v>
      </c>
    </row>
    <row r="8848" spans="1:2" x14ac:dyDescent="0.25">
      <c r="A8848" t="s">
        <v>21175</v>
      </c>
      <c r="B8848" t="s">
        <v>11109</v>
      </c>
    </row>
    <row r="8849" spans="1:2" x14ac:dyDescent="0.25">
      <c r="A8849" t="s">
        <v>8776</v>
      </c>
      <c r="B8849" t="s">
        <v>12817</v>
      </c>
    </row>
    <row r="8850" spans="1:2" x14ac:dyDescent="0.25">
      <c r="A8850" t="s">
        <v>11179</v>
      </c>
      <c r="B8850" t="s">
        <v>16080</v>
      </c>
    </row>
    <row r="8851" spans="1:2" x14ac:dyDescent="0.25">
      <c r="A8851" t="s">
        <v>16776</v>
      </c>
      <c r="B8851" t="s">
        <v>16080</v>
      </c>
    </row>
    <row r="8852" spans="1:2" x14ac:dyDescent="0.25">
      <c r="A8852" t="s">
        <v>17600</v>
      </c>
      <c r="B8852" t="s">
        <v>16776</v>
      </c>
    </row>
    <row r="8853" spans="1:2" x14ac:dyDescent="0.25">
      <c r="A8853" t="s">
        <v>13144</v>
      </c>
      <c r="B8853" t="s">
        <v>17600</v>
      </c>
    </row>
    <row r="8854" spans="1:2" x14ac:dyDescent="0.25">
      <c r="A8854" t="s">
        <v>14280</v>
      </c>
      <c r="B8854" t="s">
        <v>17600</v>
      </c>
    </row>
    <row r="8855" spans="1:2" x14ac:dyDescent="0.25">
      <c r="A8855" t="s">
        <v>12108</v>
      </c>
      <c r="B8855" t="s">
        <v>16776</v>
      </c>
    </row>
    <row r="8856" spans="1:2" x14ac:dyDescent="0.25">
      <c r="A8856" t="s">
        <v>8886</v>
      </c>
      <c r="B8856" t="s">
        <v>12108</v>
      </c>
    </row>
    <row r="8857" spans="1:2" x14ac:dyDescent="0.25">
      <c r="A8857" t="s">
        <v>1984</v>
      </c>
      <c r="B8857" t="s">
        <v>12108</v>
      </c>
    </row>
    <row r="8858" spans="1:2" x14ac:dyDescent="0.25">
      <c r="A8858" t="s">
        <v>13146</v>
      </c>
      <c r="B8858" t="s">
        <v>12108</v>
      </c>
    </row>
    <row r="8859" spans="1:2" x14ac:dyDescent="0.25">
      <c r="A8859" t="s">
        <v>3582</v>
      </c>
      <c r="B8859" t="s">
        <v>12108</v>
      </c>
    </row>
    <row r="8860" spans="1:2" x14ac:dyDescent="0.25">
      <c r="A8860" t="s">
        <v>7095</v>
      </c>
      <c r="B8860" t="s">
        <v>12108</v>
      </c>
    </row>
    <row r="8861" spans="1:2" x14ac:dyDescent="0.25">
      <c r="A8861" t="s">
        <v>11181</v>
      </c>
      <c r="B8861" t="s">
        <v>16776</v>
      </c>
    </row>
    <row r="8862" spans="1:2" x14ac:dyDescent="0.25">
      <c r="A8862" t="s">
        <v>12110</v>
      </c>
      <c r="B8862" t="s">
        <v>11181</v>
      </c>
    </row>
    <row r="8863" spans="1:2" x14ac:dyDescent="0.25">
      <c r="A8863" t="s">
        <v>1986</v>
      </c>
      <c r="B8863" t="s">
        <v>11181</v>
      </c>
    </row>
    <row r="8864" spans="1:2" x14ac:dyDescent="0.25">
      <c r="A8864" t="s">
        <v>7097</v>
      </c>
      <c r="B8864" t="s">
        <v>11181</v>
      </c>
    </row>
    <row r="8865" spans="1:2" x14ac:dyDescent="0.25">
      <c r="A8865" t="s">
        <v>17602</v>
      </c>
      <c r="B8865" t="s">
        <v>11181</v>
      </c>
    </row>
    <row r="8866" spans="1:2" x14ac:dyDescent="0.25">
      <c r="A8866" t="s">
        <v>16778</v>
      </c>
      <c r="B8866" t="s">
        <v>16776</v>
      </c>
    </row>
    <row r="8867" spans="1:2" x14ac:dyDescent="0.25">
      <c r="A8867" t="s">
        <v>16081</v>
      </c>
      <c r="B8867" t="s">
        <v>16778</v>
      </c>
    </row>
    <row r="8868" spans="1:2" x14ac:dyDescent="0.25">
      <c r="A8868" t="s">
        <v>5399</v>
      </c>
      <c r="B8868" t="s">
        <v>16778</v>
      </c>
    </row>
    <row r="8869" spans="1:2" x14ac:dyDescent="0.25">
      <c r="A8869" t="s">
        <v>1988</v>
      </c>
      <c r="B8869" t="s">
        <v>16778</v>
      </c>
    </row>
    <row r="8870" spans="1:2" x14ac:dyDescent="0.25">
      <c r="A8870" t="s">
        <v>11183</v>
      </c>
      <c r="B8870" t="s">
        <v>16778</v>
      </c>
    </row>
    <row r="8871" spans="1:2" x14ac:dyDescent="0.25">
      <c r="A8871" t="s">
        <v>21613</v>
      </c>
      <c r="B8871" t="s">
        <v>16778</v>
      </c>
    </row>
    <row r="8872" spans="1:2" x14ac:dyDescent="0.25">
      <c r="A8872" t="s">
        <v>21196</v>
      </c>
      <c r="B8872" t="s">
        <v>16776</v>
      </c>
    </row>
    <row r="8873" spans="1:2" x14ac:dyDescent="0.25">
      <c r="A8873" t="s">
        <v>20709</v>
      </c>
      <c r="B8873" t="s">
        <v>16776</v>
      </c>
    </row>
    <row r="8874" spans="1:2" x14ac:dyDescent="0.25">
      <c r="A8874" t="s">
        <v>22609</v>
      </c>
      <c r="B8874" t="s">
        <v>16776</v>
      </c>
    </row>
    <row r="8875" spans="1:2" x14ac:dyDescent="0.25">
      <c r="A8875" t="s">
        <v>23015</v>
      </c>
      <c r="B8875" t="s">
        <v>22609</v>
      </c>
    </row>
    <row r="8876" spans="1:2" x14ac:dyDescent="0.25">
      <c r="A8876" t="s">
        <v>10645</v>
      </c>
      <c r="B8876" t="s">
        <v>16776</v>
      </c>
    </row>
    <row r="8877" spans="1:2" x14ac:dyDescent="0.25">
      <c r="A8877" t="s">
        <v>10677</v>
      </c>
      <c r="B8877" t="s">
        <v>10645</v>
      </c>
    </row>
    <row r="8878" spans="1:2" x14ac:dyDescent="0.25">
      <c r="A8878" t="s">
        <v>17742</v>
      </c>
      <c r="B8878" t="s">
        <v>16776</v>
      </c>
    </row>
    <row r="8879" spans="1:2" x14ac:dyDescent="0.25">
      <c r="A8879" t="s">
        <v>18713</v>
      </c>
      <c r="B8879" t="s">
        <v>17742</v>
      </c>
    </row>
    <row r="8880" spans="1:2" x14ac:dyDescent="0.25">
      <c r="A8880" t="s">
        <v>17744</v>
      </c>
      <c r="B8880" t="s">
        <v>16776</v>
      </c>
    </row>
    <row r="8881" spans="1:2" x14ac:dyDescent="0.25">
      <c r="A8881" t="s">
        <v>17797</v>
      </c>
      <c r="B8881" t="s">
        <v>17744</v>
      </c>
    </row>
    <row r="8882" spans="1:2" x14ac:dyDescent="0.25">
      <c r="A8882" t="s">
        <v>8888</v>
      </c>
      <c r="B8882" t="s">
        <v>17744</v>
      </c>
    </row>
    <row r="8883" spans="1:2" x14ac:dyDescent="0.25">
      <c r="A8883" t="s">
        <v>1994</v>
      </c>
      <c r="B8883" t="s">
        <v>16080</v>
      </c>
    </row>
    <row r="8884" spans="1:2" x14ac:dyDescent="0.25">
      <c r="A8884" t="s">
        <v>5401</v>
      </c>
      <c r="B8884" t="s">
        <v>1994</v>
      </c>
    </row>
    <row r="8885" spans="1:2" x14ac:dyDescent="0.25">
      <c r="A8885" t="s">
        <v>481</v>
      </c>
      <c r="B8885" t="s">
        <v>1994</v>
      </c>
    </row>
    <row r="8886" spans="1:2" x14ac:dyDescent="0.25">
      <c r="A8886" t="s">
        <v>4558</v>
      </c>
      <c r="B8886" t="s">
        <v>481</v>
      </c>
    </row>
    <row r="8887" spans="1:2" x14ac:dyDescent="0.25">
      <c r="A8887" t="s">
        <v>5403</v>
      </c>
      <c r="B8887" t="s">
        <v>481</v>
      </c>
    </row>
    <row r="8888" spans="1:2" x14ac:dyDescent="0.25">
      <c r="A8888" t="s">
        <v>6192</v>
      </c>
      <c r="B8888" t="s">
        <v>1994</v>
      </c>
    </row>
    <row r="8889" spans="1:2" x14ac:dyDescent="0.25">
      <c r="A8889" t="s">
        <v>11185</v>
      </c>
      <c r="B8889" t="s">
        <v>1994</v>
      </c>
    </row>
    <row r="8890" spans="1:2" x14ac:dyDescent="0.25">
      <c r="A8890" t="s">
        <v>1995</v>
      </c>
      <c r="B8890" t="s">
        <v>11185</v>
      </c>
    </row>
    <row r="8891" spans="1:2" x14ac:dyDescent="0.25">
      <c r="A8891" t="s">
        <v>510</v>
      </c>
      <c r="B8891" t="s">
        <v>1994</v>
      </c>
    </row>
    <row r="8892" spans="1:2" x14ac:dyDescent="0.25">
      <c r="A8892" t="s">
        <v>20303</v>
      </c>
      <c r="B8892" t="s">
        <v>1994</v>
      </c>
    </row>
    <row r="8893" spans="1:2" x14ac:dyDescent="0.25">
      <c r="A8893" t="s">
        <v>3020</v>
      </c>
      <c r="B8893" t="s">
        <v>1994</v>
      </c>
    </row>
    <row r="8894" spans="1:2" x14ac:dyDescent="0.25">
      <c r="A8894" t="s">
        <v>4179</v>
      </c>
      <c r="B8894" t="s">
        <v>1994</v>
      </c>
    </row>
    <row r="8895" spans="1:2" x14ac:dyDescent="0.25">
      <c r="A8895" t="s">
        <v>8747</v>
      </c>
      <c r="B8895" t="s">
        <v>1994</v>
      </c>
    </row>
    <row r="8896" spans="1:2" x14ac:dyDescent="0.25">
      <c r="A8896" t="s">
        <v>11977</v>
      </c>
      <c r="B8896" t="s">
        <v>1994</v>
      </c>
    </row>
    <row r="8897" spans="1:2" x14ac:dyDescent="0.25">
      <c r="A8897" t="s">
        <v>12258</v>
      </c>
      <c r="B8897" t="s">
        <v>1994</v>
      </c>
    </row>
    <row r="8898" spans="1:2" x14ac:dyDescent="0.25">
      <c r="A8898" t="s">
        <v>16966</v>
      </c>
      <c r="B8898" t="s">
        <v>1994</v>
      </c>
    </row>
    <row r="8899" spans="1:2" x14ac:dyDescent="0.25">
      <c r="A8899" t="s">
        <v>20268</v>
      </c>
      <c r="B8899" t="s">
        <v>1994</v>
      </c>
    </row>
    <row r="8900" spans="1:2" x14ac:dyDescent="0.25">
      <c r="A8900" t="s">
        <v>12288</v>
      </c>
      <c r="B8900" t="s">
        <v>1994</v>
      </c>
    </row>
    <row r="8901" spans="1:2" x14ac:dyDescent="0.25">
      <c r="A8901" t="s">
        <v>17754</v>
      </c>
      <c r="B8901" t="s">
        <v>1994</v>
      </c>
    </row>
    <row r="8902" spans="1:2" x14ac:dyDescent="0.25">
      <c r="A8902" t="s">
        <v>21923</v>
      </c>
      <c r="B8902" t="s">
        <v>16080</v>
      </c>
    </row>
    <row r="8903" spans="1:2" x14ac:dyDescent="0.25">
      <c r="A8903" t="s">
        <v>10451</v>
      </c>
      <c r="B8903" t="s">
        <v>16080</v>
      </c>
    </row>
    <row r="8904" spans="1:2" x14ac:dyDescent="0.25">
      <c r="A8904" t="s">
        <v>5980</v>
      </c>
      <c r="B8904" t="s">
        <v>10451</v>
      </c>
    </row>
    <row r="8905" spans="1:2" x14ac:dyDescent="0.25">
      <c r="A8905" t="s">
        <v>869</v>
      </c>
      <c r="B8905" t="s">
        <v>5980</v>
      </c>
    </row>
    <row r="8906" spans="1:2" x14ac:dyDescent="0.25">
      <c r="A8906" t="s">
        <v>4319</v>
      </c>
      <c r="B8906" t="s">
        <v>5980</v>
      </c>
    </row>
    <row r="8907" spans="1:2" x14ac:dyDescent="0.25">
      <c r="A8907" t="s">
        <v>4320</v>
      </c>
      <c r="B8907" t="s">
        <v>5980</v>
      </c>
    </row>
    <row r="8908" spans="1:2" x14ac:dyDescent="0.25">
      <c r="A8908" t="s">
        <v>4321</v>
      </c>
      <c r="B8908" t="s">
        <v>5980</v>
      </c>
    </row>
    <row r="8909" spans="1:2" x14ac:dyDescent="0.25">
      <c r="A8909" t="s">
        <v>3200</v>
      </c>
      <c r="B8909" t="s">
        <v>5980</v>
      </c>
    </row>
    <row r="8910" spans="1:2" x14ac:dyDescent="0.25">
      <c r="A8910" t="s">
        <v>4825</v>
      </c>
      <c r="B8910" t="s">
        <v>5980</v>
      </c>
    </row>
    <row r="8911" spans="1:2" x14ac:dyDescent="0.25">
      <c r="A8911" t="s">
        <v>4033</v>
      </c>
      <c r="B8911" t="s">
        <v>5980</v>
      </c>
    </row>
    <row r="8912" spans="1:2" x14ac:dyDescent="0.25">
      <c r="A8912" t="s">
        <v>4034</v>
      </c>
      <c r="B8912" t="s">
        <v>5980</v>
      </c>
    </row>
    <row r="8913" spans="1:2" x14ac:dyDescent="0.25">
      <c r="A8913" t="s">
        <v>4560</v>
      </c>
      <c r="B8913" t="s">
        <v>10451</v>
      </c>
    </row>
    <row r="8914" spans="1:2" x14ac:dyDescent="0.25">
      <c r="A8914" t="s">
        <v>6194</v>
      </c>
      <c r="B8914" t="s">
        <v>10451</v>
      </c>
    </row>
    <row r="8915" spans="1:2" x14ac:dyDescent="0.25">
      <c r="A8915" t="s">
        <v>4562</v>
      </c>
      <c r="B8915" t="s">
        <v>10451</v>
      </c>
    </row>
    <row r="8916" spans="1:2" x14ac:dyDescent="0.25">
      <c r="A8916" t="s">
        <v>15326</v>
      </c>
      <c r="B8916" t="s">
        <v>10451</v>
      </c>
    </row>
    <row r="8917" spans="1:2" x14ac:dyDescent="0.25">
      <c r="A8917" t="s">
        <v>15328</v>
      </c>
      <c r="B8917" t="s">
        <v>16080</v>
      </c>
    </row>
    <row r="8918" spans="1:2" x14ac:dyDescent="0.25">
      <c r="A8918" t="s">
        <v>21173</v>
      </c>
      <c r="B8918" t="s">
        <v>15328</v>
      </c>
    </row>
    <row r="8919" spans="1:2" x14ac:dyDescent="0.25">
      <c r="A8919" t="s">
        <v>5096</v>
      </c>
      <c r="B8919" t="s">
        <v>21173</v>
      </c>
    </row>
    <row r="8920" spans="1:2" x14ac:dyDescent="0.25">
      <c r="A8920" t="s">
        <v>16085</v>
      </c>
      <c r="B8920" t="s">
        <v>15328</v>
      </c>
    </row>
    <row r="8921" spans="1:2" x14ac:dyDescent="0.25">
      <c r="A8921" t="s">
        <v>16087</v>
      </c>
      <c r="B8921" t="s">
        <v>16085</v>
      </c>
    </row>
    <row r="8922" spans="1:2" x14ac:dyDescent="0.25">
      <c r="A8922" t="s">
        <v>8892</v>
      </c>
      <c r="B8922" t="s">
        <v>15328</v>
      </c>
    </row>
    <row r="8923" spans="1:2" x14ac:dyDescent="0.25">
      <c r="A8923" t="s">
        <v>5405</v>
      </c>
      <c r="B8923" t="s">
        <v>8892</v>
      </c>
    </row>
    <row r="8924" spans="1:2" x14ac:dyDescent="0.25">
      <c r="A8924" t="s">
        <v>8894</v>
      </c>
      <c r="B8924" t="s">
        <v>15328</v>
      </c>
    </row>
    <row r="8925" spans="1:2" x14ac:dyDescent="0.25">
      <c r="A8925" t="s">
        <v>11186</v>
      </c>
      <c r="B8925" t="s">
        <v>8894</v>
      </c>
    </row>
    <row r="8926" spans="1:2" x14ac:dyDescent="0.25">
      <c r="A8926" t="s">
        <v>5407</v>
      </c>
      <c r="B8926" t="s">
        <v>8894</v>
      </c>
    </row>
    <row r="8927" spans="1:2" x14ac:dyDescent="0.25">
      <c r="A8927" t="s">
        <v>4564</v>
      </c>
      <c r="B8927" t="s">
        <v>8894</v>
      </c>
    </row>
    <row r="8928" spans="1:2" x14ac:dyDescent="0.25">
      <c r="A8928" t="s">
        <v>4566</v>
      </c>
      <c r="B8928" t="s">
        <v>8894</v>
      </c>
    </row>
    <row r="8929" spans="1:2" x14ac:dyDescent="0.25">
      <c r="A8929" t="s">
        <v>3592</v>
      </c>
      <c r="B8929" t="s">
        <v>8894</v>
      </c>
    </row>
    <row r="8930" spans="1:2" x14ac:dyDescent="0.25">
      <c r="A8930" t="s">
        <v>3594</v>
      </c>
      <c r="B8930" t="s">
        <v>8894</v>
      </c>
    </row>
    <row r="8931" spans="1:2" x14ac:dyDescent="0.25">
      <c r="A8931" t="s">
        <v>14284</v>
      </c>
      <c r="B8931" t="s">
        <v>15328</v>
      </c>
    </row>
    <row r="8932" spans="1:2" x14ac:dyDescent="0.25">
      <c r="A8932" t="s">
        <v>14286</v>
      </c>
      <c r="B8932" t="s">
        <v>15328</v>
      </c>
    </row>
    <row r="8933" spans="1:2" x14ac:dyDescent="0.25">
      <c r="A8933" t="s">
        <v>8896</v>
      </c>
      <c r="B8933" t="s">
        <v>14286</v>
      </c>
    </row>
    <row r="8934" spans="1:2" x14ac:dyDescent="0.25">
      <c r="A8934" t="s">
        <v>4568</v>
      </c>
      <c r="B8934" t="s">
        <v>14286</v>
      </c>
    </row>
    <row r="8935" spans="1:2" x14ac:dyDescent="0.25">
      <c r="A8935" t="s">
        <v>16251</v>
      </c>
      <c r="B8935" t="s">
        <v>14286</v>
      </c>
    </row>
    <row r="8936" spans="1:2" x14ac:dyDescent="0.25">
      <c r="A8936" t="s">
        <v>10453</v>
      </c>
      <c r="B8936" t="s">
        <v>15328</v>
      </c>
    </row>
    <row r="8937" spans="1:2" x14ac:dyDescent="0.25">
      <c r="A8937" t="s">
        <v>1997</v>
      </c>
      <c r="B8937" t="s">
        <v>10453</v>
      </c>
    </row>
    <row r="8938" spans="1:2" x14ac:dyDescent="0.25">
      <c r="A8938" t="s">
        <v>5409</v>
      </c>
      <c r="B8938" t="s">
        <v>10453</v>
      </c>
    </row>
    <row r="8939" spans="1:2" x14ac:dyDescent="0.25">
      <c r="A8939" t="s">
        <v>12116</v>
      </c>
      <c r="B8939" t="s">
        <v>10453</v>
      </c>
    </row>
    <row r="8940" spans="1:2" x14ac:dyDescent="0.25">
      <c r="A8940" t="s">
        <v>3596</v>
      </c>
      <c r="B8940" t="s">
        <v>15328</v>
      </c>
    </row>
    <row r="8941" spans="1:2" x14ac:dyDescent="0.25">
      <c r="A8941" t="s">
        <v>5411</v>
      </c>
      <c r="B8941" t="s">
        <v>3596</v>
      </c>
    </row>
    <row r="8942" spans="1:2" x14ac:dyDescent="0.25">
      <c r="A8942" t="s">
        <v>5413</v>
      </c>
      <c r="B8942" t="s">
        <v>3596</v>
      </c>
    </row>
    <row r="8943" spans="1:2" x14ac:dyDescent="0.25">
      <c r="A8943" t="s">
        <v>1999</v>
      </c>
      <c r="B8943" t="s">
        <v>15328</v>
      </c>
    </row>
    <row r="8944" spans="1:2" x14ac:dyDescent="0.25">
      <c r="A8944" t="s">
        <v>2001</v>
      </c>
      <c r="B8944" t="s">
        <v>1999</v>
      </c>
    </row>
    <row r="8945" spans="1:2" x14ac:dyDescent="0.25">
      <c r="A8945" t="s">
        <v>20157</v>
      </c>
      <c r="B8945" t="s">
        <v>15328</v>
      </c>
    </row>
    <row r="8946" spans="1:2" x14ac:dyDescent="0.25">
      <c r="A8946" t="s">
        <v>14288</v>
      </c>
      <c r="B8946" t="s">
        <v>16080</v>
      </c>
    </row>
    <row r="8947" spans="1:2" x14ac:dyDescent="0.25">
      <c r="A8947" t="s">
        <v>22537</v>
      </c>
      <c r="B8947" t="s">
        <v>14288</v>
      </c>
    </row>
    <row r="8948" spans="1:2" x14ac:dyDescent="0.25">
      <c r="A8948" t="s">
        <v>17527</v>
      </c>
      <c r="B8948" t="s">
        <v>14288</v>
      </c>
    </row>
    <row r="8949" spans="1:2" x14ac:dyDescent="0.25">
      <c r="A8949" t="s">
        <v>15330</v>
      </c>
      <c r="B8949" t="s">
        <v>14288</v>
      </c>
    </row>
    <row r="8950" spans="1:2" x14ac:dyDescent="0.25">
      <c r="A8950" t="s">
        <v>10455</v>
      </c>
      <c r="B8950" t="s">
        <v>14288</v>
      </c>
    </row>
    <row r="8951" spans="1:2" x14ac:dyDescent="0.25">
      <c r="A8951" t="s">
        <v>8900</v>
      </c>
      <c r="B8951" t="s">
        <v>14288</v>
      </c>
    </row>
    <row r="8952" spans="1:2" x14ac:dyDescent="0.25">
      <c r="A8952" t="s">
        <v>12118</v>
      </c>
      <c r="B8952" t="s">
        <v>8900</v>
      </c>
    </row>
    <row r="8953" spans="1:2" x14ac:dyDescent="0.25">
      <c r="A8953" t="s">
        <v>8902</v>
      </c>
      <c r="B8953" t="s">
        <v>8900</v>
      </c>
    </row>
    <row r="8954" spans="1:2" x14ac:dyDescent="0.25">
      <c r="A8954" t="s">
        <v>14290</v>
      </c>
      <c r="B8954" t="s">
        <v>14288</v>
      </c>
    </row>
    <row r="8955" spans="1:2" x14ac:dyDescent="0.25">
      <c r="A8955" t="s">
        <v>10457</v>
      </c>
      <c r="B8955" t="s">
        <v>14288</v>
      </c>
    </row>
    <row r="8956" spans="1:2" x14ac:dyDescent="0.25">
      <c r="A8956" t="s">
        <v>10459</v>
      </c>
      <c r="B8956" t="s">
        <v>10457</v>
      </c>
    </row>
    <row r="8957" spans="1:2" x14ac:dyDescent="0.25">
      <c r="A8957" t="s">
        <v>9693</v>
      </c>
      <c r="B8957" t="s">
        <v>10457</v>
      </c>
    </row>
    <row r="8958" spans="1:2" x14ac:dyDescent="0.25">
      <c r="A8958" t="s">
        <v>12120</v>
      </c>
      <c r="B8958" t="s">
        <v>10457</v>
      </c>
    </row>
    <row r="8959" spans="1:2" x14ac:dyDescent="0.25">
      <c r="A8959" t="s">
        <v>20159</v>
      </c>
      <c r="B8959" t="s">
        <v>14288</v>
      </c>
    </row>
    <row r="8960" spans="1:2" x14ac:dyDescent="0.25">
      <c r="A8960" t="s">
        <v>19391</v>
      </c>
      <c r="B8960" t="s">
        <v>14288</v>
      </c>
    </row>
    <row r="8961" spans="1:2" x14ac:dyDescent="0.25">
      <c r="A8961" t="s">
        <v>14292</v>
      </c>
      <c r="B8961" t="s">
        <v>14288</v>
      </c>
    </row>
    <row r="8962" spans="1:2" x14ac:dyDescent="0.25">
      <c r="A8962" t="s">
        <v>16782</v>
      </c>
      <c r="B8962" t="s">
        <v>14288</v>
      </c>
    </row>
    <row r="8963" spans="1:2" x14ac:dyDescent="0.25">
      <c r="A8963" t="s">
        <v>14549</v>
      </c>
      <c r="B8963" t="s">
        <v>14288</v>
      </c>
    </row>
    <row r="8964" spans="1:2" x14ac:dyDescent="0.25">
      <c r="A8964" t="s">
        <v>9099</v>
      </c>
      <c r="B8964" t="s">
        <v>14288</v>
      </c>
    </row>
    <row r="8965" spans="1:2" x14ac:dyDescent="0.25">
      <c r="A8965" t="s">
        <v>10684</v>
      </c>
      <c r="B8965" t="s">
        <v>14288</v>
      </c>
    </row>
    <row r="8966" spans="1:2" x14ac:dyDescent="0.25">
      <c r="A8966" t="s">
        <v>14667</v>
      </c>
      <c r="B8966" t="s">
        <v>14288</v>
      </c>
    </row>
    <row r="8967" spans="1:2" x14ac:dyDescent="0.25">
      <c r="A8967" t="s">
        <v>9966</v>
      </c>
      <c r="B8967" t="s">
        <v>14288</v>
      </c>
    </row>
    <row r="8968" spans="1:2" x14ac:dyDescent="0.25">
      <c r="A8968" t="s">
        <v>38198</v>
      </c>
      <c r="B8968" t="s">
        <v>14288</v>
      </c>
    </row>
    <row r="8969" spans="1:2" x14ac:dyDescent="0.25">
      <c r="A8969" t="s">
        <v>7111</v>
      </c>
      <c r="B8969" t="s">
        <v>16080</v>
      </c>
    </row>
    <row r="8970" spans="1:2" x14ac:dyDescent="0.25">
      <c r="A8970" t="s">
        <v>18159</v>
      </c>
      <c r="B8970" t="s">
        <v>7111</v>
      </c>
    </row>
    <row r="8971" spans="1:2" x14ac:dyDescent="0.25">
      <c r="A8971" t="s">
        <v>5098</v>
      </c>
      <c r="B8971" t="s">
        <v>18159</v>
      </c>
    </row>
    <row r="8972" spans="1:2" x14ac:dyDescent="0.25">
      <c r="A8972" t="s">
        <v>11192</v>
      </c>
      <c r="B8972" t="s">
        <v>7111</v>
      </c>
    </row>
    <row r="8973" spans="1:2" x14ac:dyDescent="0.25">
      <c r="A8973" t="s">
        <v>10463</v>
      </c>
      <c r="B8973" t="s">
        <v>11192</v>
      </c>
    </row>
    <row r="8974" spans="1:2" x14ac:dyDescent="0.25">
      <c r="A8974" t="s">
        <v>7107</v>
      </c>
      <c r="B8974" t="s">
        <v>11192</v>
      </c>
    </row>
    <row r="8975" spans="1:2" x14ac:dyDescent="0.25">
      <c r="A8975" t="s">
        <v>6196</v>
      </c>
      <c r="B8975" t="s">
        <v>11192</v>
      </c>
    </row>
    <row r="8976" spans="1:2" x14ac:dyDescent="0.25">
      <c r="A8976" t="s">
        <v>7109</v>
      </c>
      <c r="B8976" t="s">
        <v>11192</v>
      </c>
    </row>
    <row r="8977" spans="1:2" x14ac:dyDescent="0.25">
      <c r="A8977" t="s">
        <v>2003</v>
      </c>
      <c r="B8977" t="s">
        <v>7109</v>
      </c>
    </row>
    <row r="8978" spans="1:2" x14ac:dyDescent="0.25">
      <c r="A8978" t="s">
        <v>5416</v>
      </c>
      <c r="B8978" t="s">
        <v>7109</v>
      </c>
    </row>
    <row r="8979" spans="1:2" x14ac:dyDescent="0.25">
      <c r="A8979" t="s">
        <v>3600</v>
      </c>
      <c r="B8979" t="s">
        <v>7109</v>
      </c>
    </row>
    <row r="8980" spans="1:2" x14ac:dyDescent="0.25">
      <c r="A8980" t="s">
        <v>3602</v>
      </c>
      <c r="B8980" t="s">
        <v>7109</v>
      </c>
    </row>
    <row r="8981" spans="1:2" x14ac:dyDescent="0.25">
      <c r="A8981" t="s">
        <v>2005</v>
      </c>
      <c r="B8981" t="s">
        <v>7109</v>
      </c>
    </row>
    <row r="8982" spans="1:2" x14ac:dyDescent="0.25">
      <c r="A8982" t="s">
        <v>3604</v>
      </c>
      <c r="B8982" t="s">
        <v>7109</v>
      </c>
    </row>
    <row r="8983" spans="1:2" x14ac:dyDescent="0.25">
      <c r="A8983" t="s">
        <v>8911</v>
      </c>
      <c r="B8983" t="s">
        <v>7109</v>
      </c>
    </row>
    <row r="8984" spans="1:2" x14ac:dyDescent="0.25">
      <c r="A8984" t="s">
        <v>12124</v>
      </c>
      <c r="B8984" t="s">
        <v>11192</v>
      </c>
    </row>
    <row r="8985" spans="1:2" x14ac:dyDescent="0.25">
      <c r="A8985" t="s">
        <v>4572</v>
      </c>
      <c r="B8985" t="s">
        <v>12124</v>
      </c>
    </row>
    <row r="8986" spans="1:2" x14ac:dyDescent="0.25">
      <c r="A8986" t="s">
        <v>16089</v>
      </c>
      <c r="B8986" t="s">
        <v>11192</v>
      </c>
    </row>
    <row r="8987" spans="1:2" x14ac:dyDescent="0.25">
      <c r="A8987" t="s">
        <v>4574</v>
      </c>
      <c r="B8987" t="s">
        <v>16089</v>
      </c>
    </row>
    <row r="8988" spans="1:2" x14ac:dyDescent="0.25">
      <c r="A8988" t="s">
        <v>4576</v>
      </c>
      <c r="B8988" t="s">
        <v>16089</v>
      </c>
    </row>
    <row r="8989" spans="1:2" x14ac:dyDescent="0.25">
      <c r="A8989" t="s">
        <v>14296</v>
      </c>
      <c r="B8989" t="s">
        <v>11192</v>
      </c>
    </row>
    <row r="8990" spans="1:2" x14ac:dyDescent="0.25">
      <c r="A8990" t="s">
        <v>3606</v>
      </c>
      <c r="B8990" t="s">
        <v>14296</v>
      </c>
    </row>
    <row r="8991" spans="1:2" x14ac:dyDescent="0.25">
      <c r="A8991" t="s">
        <v>3608</v>
      </c>
      <c r="B8991" t="s">
        <v>14296</v>
      </c>
    </row>
    <row r="8992" spans="1:2" x14ac:dyDescent="0.25">
      <c r="A8992" t="s">
        <v>16091</v>
      </c>
      <c r="B8992" t="s">
        <v>11192</v>
      </c>
    </row>
    <row r="8993" spans="1:2" x14ac:dyDescent="0.25">
      <c r="A8993" t="s">
        <v>12328</v>
      </c>
      <c r="B8993" t="s">
        <v>11192</v>
      </c>
    </row>
    <row r="8994" spans="1:2" x14ac:dyDescent="0.25">
      <c r="A8994" t="s">
        <v>20711</v>
      </c>
      <c r="B8994" t="s">
        <v>7111</v>
      </c>
    </row>
    <row r="8995" spans="1:2" x14ac:dyDescent="0.25">
      <c r="A8995" t="s">
        <v>2007</v>
      </c>
      <c r="B8995" t="s">
        <v>20711</v>
      </c>
    </row>
    <row r="8996" spans="1:2" x14ac:dyDescent="0.25">
      <c r="A8996" t="s">
        <v>3612</v>
      </c>
      <c r="B8996" t="s">
        <v>20711</v>
      </c>
    </row>
    <row r="8997" spans="1:2" x14ac:dyDescent="0.25">
      <c r="A8997" t="s">
        <v>2009</v>
      </c>
      <c r="B8997" t="s">
        <v>20711</v>
      </c>
    </row>
    <row r="8998" spans="1:2" x14ac:dyDescent="0.25">
      <c r="A8998" t="s">
        <v>2011</v>
      </c>
      <c r="B8998" t="s">
        <v>20711</v>
      </c>
    </row>
    <row r="8999" spans="1:2" x14ac:dyDescent="0.25">
      <c r="A8999" t="s">
        <v>483</v>
      </c>
      <c r="B8999" t="s">
        <v>7111</v>
      </c>
    </row>
    <row r="9000" spans="1:2" x14ac:dyDescent="0.25">
      <c r="A9000" t="s">
        <v>2015</v>
      </c>
      <c r="B9000" t="s">
        <v>483</v>
      </c>
    </row>
    <row r="9001" spans="1:2" x14ac:dyDescent="0.25">
      <c r="A9001" t="s">
        <v>4823</v>
      </c>
      <c r="B9001" t="s">
        <v>483</v>
      </c>
    </row>
    <row r="9002" spans="1:2" x14ac:dyDescent="0.25">
      <c r="A9002" t="s">
        <v>16786</v>
      </c>
      <c r="B9002" t="s">
        <v>7111</v>
      </c>
    </row>
    <row r="9003" spans="1:2" x14ac:dyDescent="0.25">
      <c r="A9003" t="s">
        <v>3614</v>
      </c>
      <c r="B9003" t="s">
        <v>16786</v>
      </c>
    </row>
    <row r="9004" spans="1:2" x14ac:dyDescent="0.25">
      <c r="A9004" t="s">
        <v>3616</v>
      </c>
      <c r="B9004" t="s">
        <v>16786</v>
      </c>
    </row>
    <row r="9005" spans="1:2" x14ac:dyDescent="0.25">
      <c r="A9005" t="s">
        <v>3618</v>
      </c>
      <c r="B9005" t="s">
        <v>16786</v>
      </c>
    </row>
    <row r="9006" spans="1:2" x14ac:dyDescent="0.25">
      <c r="A9006" t="s">
        <v>7113</v>
      </c>
      <c r="B9006" t="s">
        <v>7111</v>
      </c>
    </row>
    <row r="9007" spans="1:2" x14ac:dyDescent="0.25">
      <c r="A9007" t="s">
        <v>8913</v>
      </c>
      <c r="B9007" t="s">
        <v>7113</v>
      </c>
    </row>
    <row r="9008" spans="1:2" x14ac:dyDescent="0.25">
      <c r="A9008" t="s">
        <v>5418</v>
      </c>
      <c r="B9008" t="s">
        <v>7113</v>
      </c>
    </row>
    <row r="9009" spans="1:2" x14ac:dyDescent="0.25">
      <c r="A9009" t="s">
        <v>2017</v>
      </c>
      <c r="B9009" t="s">
        <v>7113</v>
      </c>
    </row>
    <row r="9010" spans="1:2" x14ac:dyDescent="0.25">
      <c r="A9010" t="s">
        <v>4578</v>
      </c>
      <c r="B9010" t="s">
        <v>7113</v>
      </c>
    </row>
    <row r="9011" spans="1:2" x14ac:dyDescent="0.25">
      <c r="A9011" t="s">
        <v>2019</v>
      </c>
      <c r="B9011" t="s">
        <v>7113</v>
      </c>
    </row>
    <row r="9012" spans="1:2" x14ac:dyDescent="0.25">
      <c r="A9012" t="s">
        <v>2021</v>
      </c>
      <c r="B9012" t="s">
        <v>7113</v>
      </c>
    </row>
    <row r="9013" spans="1:2" x14ac:dyDescent="0.25">
      <c r="A9013" t="s">
        <v>2023</v>
      </c>
      <c r="B9013" t="s">
        <v>7113</v>
      </c>
    </row>
    <row r="9014" spans="1:2" x14ac:dyDescent="0.25">
      <c r="A9014" t="s">
        <v>4580</v>
      </c>
      <c r="B9014" t="s">
        <v>7113</v>
      </c>
    </row>
    <row r="9015" spans="1:2" x14ac:dyDescent="0.25">
      <c r="A9015" t="s">
        <v>3622</v>
      </c>
      <c r="B9015" t="s">
        <v>7113</v>
      </c>
    </row>
    <row r="9016" spans="1:2" x14ac:dyDescent="0.25">
      <c r="A9016" t="s">
        <v>3624</v>
      </c>
      <c r="B9016" t="s">
        <v>7113</v>
      </c>
    </row>
    <row r="9017" spans="1:2" x14ac:dyDescent="0.25">
      <c r="A9017" t="s">
        <v>16093</v>
      </c>
      <c r="B9017" t="s">
        <v>7113</v>
      </c>
    </row>
    <row r="9018" spans="1:2" x14ac:dyDescent="0.25">
      <c r="A9018" t="s">
        <v>9901</v>
      </c>
      <c r="B9018" t="s">
        <v>7113</v>
      </c>
    </row>
    <row r="9019" spans="1:2" x14ac:dyDescent="0.25">
      <c r="A9019" t="s">
        <v>20161</v>
      </c>
      <c r="B9019" t="s">
        <v>7111</v>
      </c>
    </row>
    <row r="9020" spans="1:2" x14ac:dyDescent="0.25">
      <c r="A9020" t="s">
        <v>3626</v>
      </c>
      <c r="B9020" t="s">
        <v>20161</v>
      </c>
    </row>
    <row r="9021" spans="1:2" x14ac:dyDescent="0.25">
      <c r="A9021" t="s">
        <v>3628</v>
      </c>
      <c r="B9021" t="s">
        <v>20161</v>
      </c>
    </row>
    <row r="9022" spans="1:2" x14ac:dyDescent="0.25">
      <c r="A9022" t="s">
        <v>2025</v>
      </c>
      <c r="B9022" t="s">
        <v>20161</v>
      </c>
    </row>
    <row r="9023" spans="1:2" x14ac:dyDescent="0.25">
      <c r="A9023" t="s">
        <v>2027</v>
      </c>
      <c r="B9023" t="s">
        <v>20161</v>
      </c>
    </row>
    <row r="9024" spans="1:2" x14ac:dyDescent="0.25">
      <c r="A9024" t="s">
        <v>3630</v>
      </c>
      <c r="B9024" t="s">
        <v>20161</v>
      </c>
    </row>
    <row r="9025" spans="1:2" x14ac:dyDescent="0.25">
      <c r="A9025" t="s">
        <v>3632</v>
      </c>
      <c r="B9025" t="s">
        <v>20161</v>
      </c>
    </row>
    <row r="9026" spans="1:2" x14ac:dyDescent="0.25">
      <c r="A9026" t="s">
        <v>2029</v>
      </c>
      <c r="B9026" t="s">
        <v>20161</v>
      </c>
    </row>
    <row r="9027" spans="1:2" x14ac:dyDescent="0.25">
      <c r="A9027" t="s">
        <v>3634</v>
      </c>
      <c r="B9027" t="s">
        <v>20161</v>
      </c>
    </row>
    <row r="9028" spans="1:2" x14ac:dyDescent="0.25">
      <c r="A9028" t="s">
        <v>9701</v>
      </c>
      <c r="B9028" t="s">
        <v>20161</v>
      </c>
    </row>
    <row r="9029" spans="1:2" x14ac:dyDescent="0.25">
      <c r="A9029" t="s">
        <v>4582</v>
      </c>
      <c r="B9029" t="s">
        <v>20161</v>
      </c>
    </row>
    <row r="9030" spans="1:2" x14ac:dyDescent="0.25">
      <c r="A9030" t="s">
        <v>20163</v>
      </c>
      <c r="B9030" t="s">
        <v>7111</v>
      </c>
    </row>
    <row r="9031" spans="1:2" x14ac:dyDescent="0.25">
      <c r="A9031" t="s">
        <v>3636</v>
      </c>
      <c r="B9031" t="s">
        <v>20163</v>
      </c>
    </row>
    <row r="9032" spans="1:2" x14ac:dyDescent="0.25">
      <c r="A9032" t="s">
        <v>5424</v>
      </c>
      <c r="B9032" t="s">
        <v>20163</v>
      </c>
    </row>
    <row r="9033" spans="1:2" x14ac:dyDescent="0.25">
      <c r="A9033" t="s">
        <v>2031</v>
      </c>
      <c r="B9033" t="s">
        <v>20163</v>
      </c>
    </row>
    <row r="9034" spans="1:2" x14ac:dyDescent="0.25">
      <c r="A9034" t="s">
        <v>2033</v>
      </c>
      <c r="B9034" t="s">
        <v>20163</v>
      </c>
    </row>
    <row r="9035" spans="1:2" x14ac:dyDescent="0.25">
      <c r="A9035" t="s">
        <v>3638</v>
      </c>
      <c r="B9035" t="s">
        <v>20163</v>
      </c>
    </row>
    <row r="9036" spans="1:2" x14ac:dyDescent="0.25">
      <c r="A9036" t="s">
        <v>2035</v>
      </c>
      <c r="B9036" t="s">
        <v>20163</v>
      </c>
    </row>
    <row r="9037" spans="1:2" x14ac:dyDescent="0.25">
      <c r="A9037" t="s">
        <v>3640</v>
      </c>
      <c r="B9037" t="s">
        <v>20163</v>
      </c>
    </row>
    <row r="9038" spans="1:2" x14ac:dyDescent="0.25">
      <c r="A9038" t="s">
        <v>5426</v>
      </c>
      <c r="B9038" t="s">
        <v>20163</v>
      </c>
    </row>
    <row r="9039" spans="1:2" x14ac:dyDescent="0.25">
      <c r="A9039" t="s">
        <v>2037</v>
      </c>
      <c r="B9039" t="s">
        <v>20163</v>
      </c>
    </row>
    <row r="9040" spans="1:2" x14ac:dyDescent="0.25">
      <c r="A9040" t="s">
        <v>7115</v>
      </c>
      <c r="B9040" t="s">
        <v>20163</v>
      </c>
    </row>
    <row r="9041" spans="1:2" x14ac:dyDescent="0.25">
      <c r="A9041" t="s">
        <v>20165</v>
      </c>
      <c r="B9041" t="s">
        <v>7111</v>
      </c>
    </row>
    <row r="9042" spans="1:2" x14ac:dyDescent="0.25">
      <c r="A9042" t="s">
        <v>3642</v>
      </c>
      <c r="B9042" t="s">
        <v>20165</v>
      </c>
    </row>
    <row r="9043" spans="1:2" x14ac:dyDescent="0.25">
      <c r="A9043" t="s">
        <v>2041</v>
      </c>
      <c r="B9043" t="s">
        <v>20165</v>
      </c>
    </row>
    <row r="9044" spans="1:2" x14ac:dyDescent="0.25">
      <c r="A9044" t="s">
        <v>2043</v>
      </c>
      <c r="B9044" t="s">
        <v>20165</v>
      </c>
    </row>
    <row r="9045" spans="1:2" x14ac:dyDescent="0.25">
      <c r="A9045" t="s">
        <v>6198</v>
      </c>
      <c r="B9045" t="s">
        <v>20165</v>
      </c>
    </row>
    <row r="9046" spans="1:2" x14ac:dyDescent="0.25">
      <c r="A9046" t="s">
        <v>3644</v>
      </c>
      <c r="B9046" t="s">
        <v>20165</v>
      </c>
    </row>
    <row r="9047" spans="1:2" x14ac:dyDescent="0.25">
      <c r="A9047" t="s">
        <v>3646</v>
      </c>
      <c r="B9047" t="s">
        <v>20165</v>
      </c>
    </row>
    <row r="9048" spans="1:2" x14ac:dyDescent="0.25">
      <c r="A9048" t="s">
        <v>2045</v>
      </c>
      <c r="B9048" t="s">
        <v>20165</v>
      </c>
    </row>
    <row r="9049" spans="1:2" x14ac:dyDescent="0.25">
      <c r="A9049" t="s">
        <v>2047</v>
      </c>
      <c r="B9049" t="s">
        <v>20165</v>
      </c>
    </row>
    <row r="9050" spans="1:2" x14ac:dyDescent="0.25">
      <c r="A9050" t="s">
        <v>3648</v>
      </c>
      <c r="B9050" t="s">
        <v>20165</v>
      </c>
    </row>
    <row r="9051" spans="1:2" x14ac:dyDescent="0.25">
      <c r="A9051" t="s">
        <v>18217</v>
      </c>
      <c r="B9051" t="s">
        <v>20165</v>
      </c>
    </row>
    <row r="9052" spans="1:2" x14ac:dyDescent="0.25">
      <c r="A9052" t="s">
        <v>20167</v>
      </c>
      <c r="B9052" t="s">
        <v>7111</v>
      </c>
    </row>
    <row r="9053" spans="1:2" x14ac:dyDescent="0.25">
      <c r="A9053" t="s">
        <v>3650</v>
      </c>
      <c r="B9053" t="s">
        <v>20167</v>
      </c>
    </row>
    <row r="9054" spans="1:2" x14ac:dyDescent="0.25">
      <c r="A9054" t="s">
        <v>2049</v>
      </c>
      <c r="B9054" t="s">
        <v>20167</v>
      </c>
    </row>
    <row r="9055" spans="1:2" x14ac:dyDescent="0.25">
      <c r="A9055" t="s">
        <v>6200</v>
      </c>
      <c r="B9055" t="s">
        <v>20167</v>
      </c>
    </row>
    <row r="9056" spans="1:2" x14ac:dyDescent="0.25">
      <c r="A9056" t="s">
        <v>5430</v>
      </c>
      <c r="B9056" t="s">
        <v>20167</v>
      </c>
    </row>
    <row r="9057" spans="1:2" x14ac:dyDescent="0.25">
      <c r="A9057" t="s">
        <v>2051</v>
      </c>
      <c r="B9057" t="s">
        <v>20167</v>
      </c>
    </row>
    <row r="9058" spans="1:2" x14ac:dyDescent="0.25">
      <c r="A9058" t="s">
        <v>3652</v>
      </c>
      <c r="B9058" t="s">
        <v>20167</v>
      </c>
    </row>
    <row r="9059" spans="1:2" x14ac:dyDescent="0.25">
      <c r="A9059" t="s">
        <v>2053</v>
      </c>
      <c r="B9059" t="s">
        <v>20167</v>
      </c>
    </row>
    <row r="9060" spans="1:2" x14ac:dyDescent="0.25">
      <c r="A9060" t="s">
        <v>9703</v>
      </c>
      <c r="B9060" t="s">
        <v>20167</v>
      </c>
    </row>
    <row r="9061" spans="1:2" x14ac:dyDescent="0.25">
      <c r="A9061" t="s">
        <v>10465</v>
      </c>
      <c r="B9061" t="s">
        <v>7111</v>
      </c>
    </row>
    <row r="9062" spans="1:2" x14ac:dyDescent="0.25">
      <c r="A9062" t="s">
        <v>21204</v>
      </c>
      <c r="B9062" t="s">
        <v>7111</v>
      </c>
    </row>
    <row r="9063" spans="1:2" x14ac:dyDescent="0.25">
      <c r="A9063" t="s">
        <v>12256</v>
      </c>
      <c r="B9063" t="s">
        <v>7111</v>
      </c>
    </row>
    <row r="9064" spans="1:2" x14ac:dyDescent="0.25">
      <c r="A9064" t="s">
        <v>11368</v>
      </c>
      <c r="B9064" t="s">
        <v>12256</v>
      </c>
    </row>
    <row r="9065" spans="1:2" x14ac:dyDescent="0.25">
      <c r="A9065" t="s">
        <v>2013</v>
      </c>
      <c r="B9065" t="s">
        <v>12256</v>
      </c>
    </row>
    <row r="9066" spans="1:2" x14ac:dyDescent="0.25">
      <c r="A9066" t="s">
        <v>14298</v>
      </c>
      <c r="B9066" t="s">
        <v>16080</v>
      </c>
    </row>
    <row r="9067" spans="1:2" x14ac:dyDescent="0.25">
      <c r="A9067" t="s">
        <v>20678</v>
      </c>
      <c r="B9067" t="s">
        <v>14298</v>
      </c>
    </row>
    <row r="9068" spans="1:2" x14ac:dyDescent="0.25">
      <c r="A9068" t="s">
        <v>14300</v>
      </c>
      <c r="B9068" t="s">
        <v>14298</v>
      </c>
    </row>
    <row r="9069" spans="1:2" x14ac:dyDescent="0.25">
      <c r="A9069" t="s">
        <v>9705</v>
      </c>
      <c r="B9069" t="s">
        <v>14298</v>
      </c>
    </row>
    <row r="9070" spans="1:2" x14ac:dyDescent="0.25">
      <c r="A9070" t="s">
        <v>5432</v>
      </c>
      <c r="B9070" t="s">
        <v>9705</v>
      </c>
    </row>
    <row r="9071" spans="1:2" x14ac:dyDescent="0.25">
      <c r="A9071" t="s">
        <v>13156</v>
      </c>
      <c r="B9071" t="s">
        <v>14298</v>
      </c>
    </row>
    <row r="9072" spans="1:2" x14ac:dyDescent="0.25">
      <c r="A9072" t="s">
        <v>16788</v>
      </c>
      <c r="B9072" t="s">
        <v>14298</v>
      </c>
    </row>
    <row r="9073" spans="1:2" x14ac:dyDescent="0.25">
      <c r="A9073" t="s">
        <v>21615</v>
      </c>
      <c r="B9073" t="s">
        <v>14298</v>
      </c>
    </row>
    <row r="9074" spans="1:2" x14ac:dyDescent="0.25">
      <c r="A9074" t="s">
        <v>4584</v>
      </c>
      <c r="B9074" t="s">
        <v>14298</v>
      </c>
    </row>
    <row r="9075" spans="1:2" x14ac:dyDescent="0.25">
      <c r="A9075" t="s">
        <v>11194</v>
      </c>
      <c r="B9075" t="s">
        <v>14298</v>
      </c>
    </row>
    <row r="9076" spans="1:2" x14ac:dyDescent="0.25">
      <c r="A9076" t="s">
        <v>20169</v>
      </c>
      <c r="B9076" t="s">
        <v>14298</v>
      </c>
    </row>
    <row r="9077" spans="1:2" x14ac:dyDescent="0.25">
      <c r="A9077" t="s">
        <v>2055</v>
      </c>
      <c r="B9077" t="s">
        <v>20169</v>
      </c>
    </row>
    <row r="9078" spans="1:2" x14ac:dyDescent="0.25">
      <c r="A9078" t="s">
        <v>18219</v>
      </c>
      <c r="B9078" t="s">
        <v>20169</v>
      </c>
    </row>
    <row r="9079" spans="1:2" x14ac:dyDescent="0.25">
      <c r="A9079" t="s">
        <v>7966</v>
      </c>
      <c r="B9079" t="s">
        <v>14298</v>
      </c>
    </row>
    <row r="9080" spans="1:2" x14ac:dyDescent="0.25">
      <c r="A9080" t="s">
        <v>16095</v>
      </c>
      <c r="B9080" t="s">
        <v>14298</v>
      </c>
    </row>
    <row r="9081" spans="1:2" x14ac:dyDescent="0.25">
      <c r="A9081" t="s">
        <v>9707</v>
      </c>
      <c r="B9081" t="s">
        <v>16095</v>
      </c>
    </row>
    <row r="9082" spans="1:2" x14ac:dyDescent="0.25">
      <c r="A9082" t="s">
        <v>15570</v>
      </c>
      <c r="B9082" t="s">
        <v>14298</v>
      </c>
    </row>
    <row r="9083" spans="1:2" x14ac:dyDescent="0.25">
      <c r="A9083" t="s">
        <v>12126</v>
      </c>
      <c r="B9083" t="s">
        <v>14298</v>
      </c>
    </row>
    <row r="9084" spans="1:2" x14ac:dyDescent="0.25">
      <c r="A9084" t="s">
        <v>11056</v>
      </c>
      <c r="B9084" t="s">
        <v>14298</v>
      </c>
    </row>
    <row r="9085" spans="1:2" x14ac:dyDescent="0.25">
      <c r="A9085" t="s">
        <v>720</v>
      </c>
      <c r="B9085" t="s">
        <v>16080</v>
      </c>
    </row>
    <row r="9086" spans="1:2" x14ac:dyDescent="0.25">
      <c r="A9086" t="s">
        <v>9899</v>
      </c>
      <c r="B9086" t="s">
        <v>16080</v>
      </c>
    </row>
    <row r="9087" spans="1:2" x14ac:dyDescent="0.25">
      <c r="A9087" t="s">
        <v>6562</v>
      </c>
      <c r="B9087" t="s">
        <v>16080</v>
      </c>
    </row>
    <row r="9088" spans="1:2" x14ac:dyDescent="0.25">
      <c r="A9088" t="s">
        <v>9695</v>
      </c>
      <c r="B9088" t="s">
        <v>16080</v>
      </c>
    </row>
    <row r="9089" spans="1:2" x14ac:dyDescent="0.25">
      <c r="A9089" t="s">
        <v>11189</v>
      </c>
      <c r="B9089" t="s">
        <v>9695</v>
      </c>
    </row>
    <row r="9090" spans="1:2" x14ac:dyDescent="0.25">
      <c r="A9090" t="s">
        <v>15332</v>
      </c>
      <c r="B9090" t="s">
        <v>11189</v>
      </c>
    </row>
    <row r="9091" spans="1:2" x14ac:dyDescent="0.25">
      <c r="A9091" t="s">
        <v>8903</v>
      </c>
      <c r="B9091" t="s">
        <v>9695</v>
      </c>
    </row>
    <row r="9092" spans="1:2" x14ac:dyDescent="0.25">
      <c r="A9092" t="s">
        <v>694</v>
      </c>
      <c r="B9092" t="s">
        <v>9695</v>
      </c>
    </row>
    <row r="9093" spans="1:2" x14ac:dyDescent="0.25">
      <c r="A9093" t="s">
        <v>5415</v>
      </c>
      <c r="B9093" t="s">
        <v>9695</v>
      </c>
    </row>
    <row r="9094" spans="1:2" x14ac:dyDescent="0.25">
      <c r="A9094" t="s">
        <v>15334</v>
      </c>
      <c r="B9094" t="s">
        <v>5415</v>
      </c>
    </row>
    <row r="9095" spans="1:2" x14ac:dyDescent="0.25">
      <c r="A9095" t="s">
        <v>19361</v>
      </c>
      <c r="B9095" t="s">
        <v>5415</v>
      </c>
    </row>
    <row r="9096" spans="1:2" x14ac:dyDescent="0.25">
      <c r="A9096" t="s">
        <v>8905</v>
      </c>
      <c r="B9096" t="s">
        <v>9695</v>
      </c>
    </row>
    <row r="9097" spans="1:2" x14ac:dyDescent="0.25">
      <c r="A9097" t="s">
        <v>3598</v>
      </c>
      <c r="B9097" t="s">
        <v>9695</v>
      </c>
    </row>
    <row r="9098" spans="1:2" x14ac:dyDescent="0.25">
      <c r="A9098" t="s">
        <v>10461</v>
      </c>
      <c r="B9098" t="s">
        <v>9695</v>
      </c>
    </row>
    <row r="9099" spans="1:2" x14ac:dyDescent="0.25">
      <c r="A9099" t="s">
        <v>7104</v>
      </c>
      <c r="B9099" t="s">
        <v>9695</v>
      </c>
    </row>
    <row r="9100" spans="1:2" x14ac:dyDescent="0.25">
      <c r="A9100" t="s">
        <v>12122</v>
      </c>
      <c r="B9100" t="s">
        <v>9695</v>
      </c>
    </row>
    <row r="9101" spans="1:2" x14ac:dyDescent="0.25">
      <c r="A9101" t="s">
        <v>8907</v>
      </c>
      <c r="B9101" t="s">
        <v>9695</v>
      </c>
    </row>
    <row r="9102" spans="1:2" x14ac:dyDescent="0.25">
      <c r="A9102" t="s">
        <v>8909</v>
      </c>
      <c r="B9102" t="s">
        <v>9695</v>
      </c>
    </row>
    <row r="9103" spans="1:2" x14ac:dyDescent="0.25">
      <c r="A9103" t="s">
        <v>14681</v>
      </c>
      <c r="B9103" t="s">
        <v>9695</v>
      </c>
    </row>
    <row r="9104" spans="1:2" x14ac:dyDescent="0.25">
      <c r="A9104" t="s">
        <v>14294</v>
      </c>
      <c r="B9104" t="s">
        <v>9695</v>
      </c>
    </row>
    <row r="9105" spans="1:2" x14ac:dyDescent="0.25">
      <c r="A9105" t="s">
        <v>38202</v>
      </c>
      <c r="B9105" t="s">
        <v>9695</v>
      </c>
    </row>
    <row r="9106" spans="1:2" x14ac:dyDescent="0.25">
      <c r="A9106" t="s">
        <v>16096</v>
      </c>
      <c r="B9106" t="s">
        <v>12088</v>
      </c>
    </row>
    <row r="9107" spans="1:2" x14ac:dyDescent="0.25">
      <c r="A9107" t="s">
        <v>6202</v>
      </c>
      <c r="B9107" t="s">
        <v>16096</v>
      </c>
    </row>
    <row r="9108" spans="1:2" x14ac:dyDescent="0.25">
      <c r="A9108" t="s">
        <v>16691</v>
      </c>
      <c r="B9108" t="s">
        <v>6202</v>
      </c>
    </row>
    <row r="9109" spans="1:2" x14ac:dyDescent="0.25">
      <c r="A9109" t="s">
        <v>2057</v>
      </c>
      <c r="B9109" t="s">
        <v>6202</v>
      </c>
    </row>
    <row r="9110" spans="1:2" x14ac:dyDescent="0.25">
      <c r="A9110" t="s">
        <v>8915</v>
      </c>
      <c r="B9110" t="s">
        <v>2057</v>
      </c>
    </row>
    <row r="9111" spans="1:2" x14ac:dyDescent="0.25">
      <c r="A9111" t="s">
        <v>695</v>
      </c>
      <c r="B9111" t="s">
        <v>6202</v>
      </c>
    </row>
    <row r="9112" spans="1:2" x14ac:dyDescent="0.25">
      <c r="A9112" t="s">
        <v>19393</v>
      </c>
      <c r="B9112" t="s">
        <v>695</v>
      </c>
    </row>
    <row r="9113" spans="1:2" x14ac:dyDescent="0.25">
      <c r="A9113" t="s">
        <v>7968</v>
      </c>
      <c r="B9113" t="s">
        <v>6202</v>
      </c>
    </row>
    <row r="9114" spans="1:2" x14ac:dyDescent="0.25">
      <c r="A9114" t="s">
        <v>7834</v>
      </c>
      <c r="B9114" t="s">
        <v>7968</v>
      </c>
    </row>
    <row r="9115" spans="1:2" x14ac:dyDescent="0.25">
      <c r="A9115" t="s">
        <v>8917</v>
      </c>
      <c r="B9115" t="s">
        <v>7968</v>
      </c>
    </row>
    <row r="9116" spans="1:2" x14ac:dyDescent="0.25">
      <c r="A9116" t="s">
        <v>7970</v>
      </c>
      <c r="B9116" t="s">
        <v>7968</v>
      </c>
    </row>
    <row r="9117" spans="1:2" x14ac:dyDescent="0.25">
      <c r="A9117" t="s">
        <v>2059</v>
      </c>
      <c r="B9117" t="s">
        <v>7968</v>
      </c>
    </row>
    <row r="9118" spans="1:2" x14ac:dyDescent="0.25">
      <c r="A9118" t="s">
        <v>7117</v>
      </c>
      <c r="B9118" t="s">
        <v>6202</v>
      </c>
    </row>
    <row r="9119" spans="1:2" x14ac:dyDescent="0.25">
      <c r="A9119" t="s">
        <v>11196</v>
      </c>
      <c r="B9119" t="s">
        <v>7117</v>
      </c>
    </row>
    <row r="9120" spans="1:2" x14ac:dyDescent="0.25">
      <c r="A9120" t="s">
        <v>13477</v>
      </c>
      <c r="B9120" t="s">
        <v>7117</v>
      </c>
    </row>
    <row r="9121" spans="1:2" x14ac:dyDescent="0.25">
      <c r="A9121" t="s">
        <v>3654</v>
      </c>
      <c r="B9121" t="s">
        <v>7117</v>
      </c>
    </row>
    <row r="9122" spans="1:2" x14ac:dyDescent="0.25">
      <c r="A9122" t="s">
        <v>21206</v>
      </c>
      <c r="B9122" t="s">
        <v>3654</v>
      </c>
    </row>
    <row r="9123" spans="1:2" x14ac:dyDescent="0.25">
      <c r="A9123" t="s">
        <v>18221</v>
      </c>
      <c r="B9123" t="s">
        <v>6202</v>
      </c>
    </row>
    <row r="9124" spans="1:2" x14ac:dyDescent="0.25">
      <c r="A9124" t="s">
        <v>21955</v>
      </c>
      <c r="B9124" t="s">
        <v>6202</v>
      </c>
    </row>
    <row r="9125" spans="1:2" x14ac:dyDescent="0.25">
      <c r="A9125" t="s">
        <v>22947</v>
      </c>
      <c r="B9125" t="s">
        <v>21955</v>
      </c>
    </row>
    <row r="9126" spans="1:2" x14ac:dyDescent="0.25">
      <c r="A9126" t="s">
        <v>9667</v>
      </c>
      <c r="B9126" t="s">
        <v>21955</v>
      </c>
    </row>
    <row r="9127" spans="1:2" x14ac:dyDescent="0.25">
      <c r="A9127" t="s">
        <v>12248</v>
      </c>
      <c r="B9127" t="s">
        <v>21955</v>
      </c>
    </row>
    <row r="9128" spans="1:2" x14ac:dyDescent="0.25">
      <c r="A9128" t="s">
        <v>9072</v>
      </c>
      <c r="B9128" t="s">
        <v>21955</v>
      </c>
    </row>
    <row r="9129" spans="1:2" x14ac:dyDescent="0.25">
      <c r="A9129" t="s">
        <v>4913</v>
      </c>
      <c r="B9129" t="s">
        <v>21955</v>
      </c>
    </row>
    <row r="9130" spans="1:2" x14ac:dyDescent="0.25">
      <c r="A9130" t="s">
        <v>20862</v>
      </c>
      <c r="B9130" t="s">
        <v>6202</v>
      </c>
    </row>
    <row r="9131" spans="1:2" x14ac:dyDescent="0.25">
      <c r="A9131" t="s">
        <v>6564</v>
      </c>
      <c r="B9131" t="s">
        <v>6202</v>
      </c>
    </row>
    <row r="9132" spans="1:2" x14ac:dyDescent="0.25">
      <c r="A9132" t="s">
        <v>16098</v>
      </c>
      <c r="B9132" t="s">
        <v>6202</v>
      </c>
    </row>
    <row r="9133" spans="1:2" x14ac:dyDescent="0.25">
      <c r="A9133" t="s">
        <v>15337</v>
      </c>
      <c r="B9133" t="s">
        <v>16098</v>
      </c>
    </row>
    <row r="9134" spans="1:2" x14ac:dyDescent="0.25">
      <c r="A9134" t="s">
        <v>23720</v>
      </c>
      <c r="B9134" t="s">
        <v>6202</v>
      </c>
    </row>
    <row r="9135" spans="1:2" x14ac:dyDescent="0.25">
      <c r="A9135" t="s">
        <v>18240</v>
      </c>
      <c r="B9135" t="s">
        <v>23720</v>
      </c>
    </row>
    <row r="9136" spans="1:2" x14ac:dyDescent="0.25">
      <c r="A9136" t="s">
        <v>15519</v>
      </c>
      <c r="B9136" t="s">
        <v>23720</v>
      </c>
    </row>
    <row r="9137" spans="1:2" x14ac:dyDescent="0.25">
      <c r="A9137" t="s">
        <v>15521</v>
      </c>
      <c r="B9137" t="s">
        <v>23720</v>
      </c>
    </row>
    <row r="9138" spans="1:2" x14ac:dyDescent="0.25">
      <c r="A9138" t="s">
        <v>18239</v>
      </c>
      <c r="B9138" t="s">
        <v>6202</v>
      </c>
    </row>
    <row r="9139" spans="1:2" x14ac:dyDescent="0.25">
      <c r="A9139" t="s">
        <v>14302</v>
      </c>
      <c r="B9139" t="s">
        <v>16096</v>
      </c>
    </row>
    <row r="9140" spans="1:2" x14ac:dyDescent="0.25">
      <c r="A9140" t="s">
        <v>9709</v>
      </c>
      <c r="B9140" t="s">
        <v>14302</v>
      </c>
    </row>
    <row r="9141" spans="1:2" x14ac:dyDescent="0.25">
      <c r="A9141" t="s">
        <v>10467</v>
      </c>
      <c r="B9141" t="s">
        <v>9709</v>
      </c>
    </row>
    <row r="9142" spans="1:2" x14ac:dyDescent="0.25">
      <c r="A9142" t="s">
        <v>17606</v>
      </c>
      <c r="B9142" t="s">
        <v>14302</v>
      </c>
    </row>
    <row r="9143" spans="1:2" x14ac:dyDescent="0.25">
      <c r="A9143" t="s">
        <v>18225</v>
      </c>
      <c r="B9143" t="s">
        <v>17606</v>
      </c>
    </row>
    <row r="9144" spans="1:2" x14ac:dyDescent="0.25">
      <c r="A9144" t="s">
        <v>23409</v>
      </c>
      <c r="B9144" t="s">
        <v>14302</v>
      </c>
    </row>
    <row r="9145" spans="1:2" x14ac:dyDescent="0.25">
      <c r="A9145" t="s">
        <v>7972</v>
      </c>
      <c r="B9145" t="s">
        <v>14302</v>
      </c>
    </row>
    <row r="9146" spans="1:2" x14ac:dyDescent="0.25">
      <c r="A9146" t="s">
        <v>8919</v>
      </c>
      <c r="B9146" t="s">
        <v>7972</v>
      </c>
    </row>
    <row r="9147" spans="1:2" x14ac:dyDescent="0.25">
      <c r="A9147" t="s">
        <v>7973</v>
      </c>
      <c r="B9147" t="s">
        <v>14302</v>
      </c>
    </row>
    <row r="9148" spans="1:2" x14ac:dyDescent="0.25">
      <c r="A9148" t="s">
        <v>8920</v>
      </c>
      <c r="B9148" t="s">
        <v>7973</v>
      </c>
    </row>
    <row r="9149" spans="1:2" x14ac:dyDescent="0.25">
      <c r="A9149" t="s">
        <v>17604</v>
      </c>
      <c r="B9149" t="s">
        <v>7973</v>
      </c>
    </row>
    <row r="9150" spans="1:2" x14ac:dyDescent="0.25">
      <c r="A9150" t="s">
        <v>18223</v>
      </c>
      <c r="B9150" t="s">
        <v>17604</v>
      </c>
    </row>
    <row r="9151" spans="1:2" x14ac:dyDescent="0.25">
      <c r="A9151" t="s">
        <v>38204</v>
      </c>
      <c r="B9151" t="s">
        <v>7973</v>
      </c>
    </row>
    <row r="9152" spans="1:2" x14ac:dyDescent="0.25">
      <c r="A9152" t="s">
        <v>7974</v>
      </c>
      <c r="B9152" t="s">
        <v>14302</v>
      </c>
    </row>
    <row r="9153" spans="1:2" x14ac:dyDescent="0.25">
      <c r="A9153" t="s">
        <v>8921</v>
      </c>
      <c r="B9153" t="s">
        <v>7974</v>
      </c>
    </row>
    <row r="9154" spans="1:2" x14ac:dyDescent="0.25">
      <c r="A9154" t="s">
        <v>526</v>
      </c>
      <c r="B9154" t="s">
        <v>7974</v>
      </c>
    </row>
    <row r="9155" spans="1:2" x14ac:dyDescent="0.25">
      <c r="A9155" t="s">
        <v>10690</v>
      </c>
      <c r="B9155" t="s">
        <v>7974</v>
      </c>
    </row>
    <row r="9156" spans="1:2" x14ac:dyDescent="0.25">
      <c r="A9156" t="s">
        <v>7118</v>
      </c>
      <c r="B9156" t="s">
        <v>14302</v>
      </c>
    </row>
    <row r="9157" spans="1:2" x14ac:dyDescent="0.25">
      <c r="A9157" t="s">
        <v>7976</v>
      </c>
      <c r="B9157" t="s">
        <v>7118</v>
      </c>
    </row>
    <row r="9158" spans="1:2" x14ac:dyDescent="0.25">
      <c r="A9158" t="s">
        <v>218</v>
      </c>
      <c r="B9158" t="s">
        <v>7118</v>
      </c>
    </row>
    <row r="9159" spans="1:2" x14ac:dyDescent="0.25">
      <c r="A9159" t="s">
        <v>220</v>
      </c>
      <c r="B9159" t="s">
        <v>7118</v>
      </c>
    </row>
    <row r="9160" spans="1:2" x14ac:dyDescent="0.25">
      <c r="A9160" t="s">
        <v>15565</v>
      </c>
      <c r="B9160" t="s">
        <v>7118</v>
      </c>
    </row>
    <row r="9161" spans="1:2" x14ac:dyDescent="0.25">
      <c r="A9161" t="s">
        <v>14303</v>
      </c>
      <c r="B9161" t="s">
        <v>14302</v>
      </c>
    </row>
    <row r="9162" spans="1:2" x14ac:dyDescent="0.25">
      <c r="A9162" t="s">
        <v>15335</v>
      </c>
      <c r="B9162" t="s">
        <v>14302</v>
      </c>
    </row>
    <row r="9163" spans="1:2" x14ac:dyDescent="0.25">
      <c r="A9163" t="s">
        <v>19394</v>
      </c>
      <c r="B9163" t="s">
        <v>14302</v>
      </c>
    </row>
    <row r="9164" spans="1:2" x14ac:dyDescent="0.25">
      <c r="A9164" t="s">
        <v>12252</v>
      </c>
      <c r="B9164" t="s">
        <v>14302</v>
      </c>
    </row>
    <row r="9165" spans="1:2" x14ac:dyDescent="0.25">
      <c r="A9165" t="s">
        <v>16249</v>
      </c>
      <c r="B9165" t="s">
        <v>14302</v>
      </c>
    </row>
    <row r="9166" spans="1:2" x14ac:dyDescent="0.25">
      <c r="A9166" t="s">
        <v>7398</v>
      </c>
      <c r="B9166" t="s">
        <v>14302</v>
      </c>
    </row>
    <row r="9167" spans="1:2" x14ac:dyDescent="0.25">
      <c r="A9167" t="s">
        <v>14622</v>
      </c>
      <c r="B9167" t="s">
        <v>7398</v>
      </c>
    </row>
    <row r="9168" spans="1:2" x14ac:dyDescent="0.25">
      <c r="A9168" t="s">
        <v>17760</v>
      </c>
      <c r="B9168" t="s">
        <v>14302</v>
      </c>
    </row>
    <row r="9169" spans="1:2" x14ac:dyDescent="0.25">
      <c r="A9169" t="s">
        <v>21977</v>
      </c>
      <c r="B9169" t="s">
        <v>14302</v>
      </c>
    </row>
    <row r="9170" spans="1:2" x14ac:dyDescent="0.25">
      <c r="A9170" t="s">
        <v>487</v>
      </c>
      <c r="B9170" t="s">
        <v>14302</v>
      </c>
    </row>
    <row r="9171" spans="1:2" x14ac:dyDescent="0.25">
      <c r="A9171" t="s">
        <v>16109</v>
      </c>
      <c r="B9171" t="s">
        <v>487</v>
      </c>
    </row>
    <row r="9172" spans="1:2" x14ac:dyDescent="0.25">
      <c r="A9172" t="s">
        <v>19405</v>
      </c>
      <c r="B9172" t="s">
        <v>16109</v>
      </c>
    </row>
    <row r="9173" spans="1:2" x14ac:dyDescent="0.25">
      <c r="A9173" t="s">
        <v>18237</v>
      </c>
      <c r="B9173" t="s">
        <v>16109</v>
      </c>
    </row>
    <row r="9174" spans="1:2" x14ac:dyDescent="0.25">
      <c r="A9174" t="s">
        <v>15356</v>
      </c>
      <c r="B9174" t="s">
        <v>16109</v>
      </c>
    </row>
    <row r="9175" spans="1:2" x14ac:dyDescent="0.25">
      <c r="A9175" t="s">
        <v>488</v>
      </c>
      <c r="B9175" t="s">
        <v>487</v>
      </c>
    </row>
    <row r="9176" spans="1:2" x14ac:dyDescent="0.25">
      <c r="A9176" t="s">
        <v>6477</v>
      </c>
      <c r="B9176" t="s">
        <v>488</v>
      </c>
    </row>
    <row r="9177" spans="1:2" x14ac:dyDescent="0.25">
      <c r="A9177" t="s">
        <v>8931</v>
      </c>
      <c r="B9177" t="s">
        <v>487</v>
      </c>
    </row>
    <row r="9178" spans="1:2" x14ac:dyDescent="0.25">
      <c r="A9178" t="s">
        <v>6918</v>
      </c>
      <c r="B9178" t="s">
        <v>8931</v>
      </c>
    </row>
    <row r="9179" spans="1:2" x14ac:dyDescent="0.25">
      <c r="A9179" t="s">
        <v>9554</v>
      </c>
      <c r="B9179" t="s">
        <v>8931</v>
      </c>
    </row>
    <row r="9180" spans="1:2" x14ac:dyDescent="0.25">
      <c r="A9180" t="s">
        <v>6022</v>
      </c>
      <c r="B9180" t="s">
        <v>9554</v>
      </c>
    </row>
    <row r="9181" spans="1:2" x14ac:dyDescent="0.25">
      <c r="A9181" t="s">
        <v>15358</v>
      </c>
      <c r="B9181" t="s">
        <v>8931</v>
      </c>
    </row>
    <row r="9182" spans="1:2" x14ac:dyDescent="0.25">
      <c r="A9182" t="s">
        <v>18244</v>
      </c>
      <c r="B9182" t="s">
        <v>8931</v>
      </c>
    </row>
    <row r="9183" spans="1:2" x14ac:dyDescent="0.25">
      <c r="A9183" t="s">
        <v>4600</v>
      </c>
      <c r="B9183" t="s">
        <v>8931</v>
      </c>
    </row>
    <row r="9184" spans="1:2" x14ac:dyDescent="0.25">
      <c r="A9184" t="s">
        <v>6207</v>
      </c>
      <c r="B9184" t="s">
        <v>487</v>
      </c>
    </row>
    <row r="9185" spans="1:2" x14ac:dyDescent="0.25">
      <c r="A9185" t="s">
        <v>6469</v>
      </c>
      <c r="B9185" t="s">
        <v>487</v>
      </c>
    </row>
    <row r="9186" spans="1:2" x14ac:dyDescent="0.25">
      <c r="A9186" t="s">
        <v>5646</v>
      </c>
      <c r="B9186" t="s">
        <v>487</v>
      </c>
    </row>
    <row r="9187" spans="1:2" x14ac:dyDescent="0.25">
      <c r="A9187" t="s">
        <v>13397</v>
      </c>
      <c r="B9187" t="s">
        <v>487</v>
      </c>
    </row>
    <row r="9188" spans="1:2" x14ac:dyDescent="0.25">
      <c r="A9188" t="s">
        <v>9894</v>
      </c>
      <c r="B9188" t="s">
        <v>487</v>
      </c>
    </row>
    <row r="9189" spans="1:2" x14ac:dyDescent="0.25">
      <c r="A9189" t="s">
        <v>5739</v>
      </c>
      <c r="B9189" t="s">
        <v>487</v>
      </c>
    </row>
    <row r="9190" spans="1:2" x14ac:dyDescent="0.25">
      <c r="A9190" t="s">
        <v>9129</v>
      </c>
      <c r="B9190" t="s">
        <v>487</v>
      </c>
    </row>
    <row r="9191" spans="1:2" x14ac:dyDescent="0.25">
      <c r="A9191" t="s">
        <v>16100</v>
      </c>
      <c r="B9191" t="s">
        <v>16096</v>
      </c>
    </row>
    <row r="9192" spans="1:2" x14ac:dyDescent="0.25">
      <c r="A9192" t="s">
        <v>11161</v>
      </c>
      <c r="B9192" t="s">
        <v>16100</v>
      </c>
    </row>
    <row r="9193" spans="1:2" x14ac:dyDescent="0.25">
      <c r="A9193" t="s">
        <v>9665</v>
      </c>
      <c r="B9193" t="s">
        <v>16100</v>
      </c>
    </row>
    <row r="9194" spans="1:2" x14ac:dyDescent="0.25">
      <c r="A9194" t="s">
        <v>14305</v>
      </c>
      <c r="B9194" t="s">
        <v>16100</v>
      </c>
    </row>
    <row r="9195" spans="1:2" x14ac:dyDescent="0.25">
      <c r="A9195" t="s">
        <v>7978</v>
      </c>
      <c r="B9195" t="s">
        <v>16100</v>
      </c>
    </row>
    <row r="9196" spans="1:2" x14ac:dyDescent="0.25">
      <c r="A9196" t="s">
        <v>12127</v>
      </c>
      <c r="B9196" t="s">
        <v>16100</v>
      </c>
    </row>
    <row r="9197" spans="1:2" x14ac:dyDescent="0.25">
      <c r="A9197" t="s">
        <v>11202</v>
      </c>
      <c r="B9197" t="s">
        <v>16100</v>
      </c>
    </row>
    <row r="9198" spans="1:2" x14ac:dyDescent="0.25">
      <c r="A9198" t="s">
        <v>4596</v>
      </c>
      <c r="B9198" t="s">
        <v>11202</v>
      </c>
    </row>
    <row r="9199" spans="1:2" x14ac:dyDescent="0.25">
      <c r="A9199" t="s">
        <v>2069</v>
      </c>
      <c r="B9199" t="s">
        <v>11202</v>
      </c>
    </row>
    <row r="9200" spans="1:2" x14ac:dyDescent="0.25">
      <c r="A9200" t="s">
        <v>8929</v>
      </c>
      <c r="B9200" t="s">
        <v>11202</v>
      </c>
    </row>
    <row r="9201" spans="1:2" x14ac:dyDescent="0.25">
      <c r="A9201" t="s">
        <v>10473</v>
      </c>
      <c r="B9201" t="s">
        <v>11202</v>
      </c>
    </row>
    <row r="9202" spans="1:2" x14ac:dyDescent="0.25">
      <c r="A9202" t="s">
        <v>23222</v>
      </c>
      <c r="B9202" t="s">
        <v>11202</v>
      </c>
    </row>
    <row r="9203" spans="1:2" x14ac:dyDescent="0.25">
      <c r="A9203" t="s">
        <v>15349</v>
      </c>
      <c r="B9203" t="s">
        <v>23222</v>
      </c>
    </row>
    <row r="9204" spans="1:2" x14ac:dyDescent="0.25">
      <c r="A9204" t="s">
        <v>15351</v>
      </c>
      <c r="B9204" t="s">
        <v>23222</v>
      </c>
    </row>
    <row r="9205" spans="1:2" x14ac:dyDescent="0.25">
      <c r="A9205" t="s">
        <v>16795</v>
      </c>
      <c r="B9205" t="s">
        <v>23222</v>
      </c>
    </row>
    <row r="9206" spans="1:2" x14ac:dyDescent="0.25">
      <c r="A9206" t="s">
        <v>5434</v>
      </c>
      <c r="B9206" t="s">
        <v>11202</v>
      </c>
    </row>
    <row r="9207" spans="1:2" x14ac:dyDescent="0.25">
      <c r="A9207" t="s">
        <v>12254</v>
      </c>
      <c r="B9207" t="s">
        <v>11202</v>
      </c>
    </row>
    <row r="9208" spans="1:2" x14ac:dyDescent="0.25">
      <c r="A9208" t="s">
        <v>10607</v>
      </c>
      <c r="B9208" t="s">
        <v>11202</v>
      </c>
    </row>
    <row r="9209" spans="1:2" x14ac:dyDescent="0.25">
      <c r="A9209" t="s">
        <v>5648</v>
      </c>
      <c r="B9209" t="s">
        <v>11202</v>
      </c>
    </row>
    <row r="9210" spans="1:2" x14ac:dyDescent="0.25">
      <c r="A9210" t="s">
        <v>8293</v>
      </c>
      <c r="B9210" t="s">
        <v>11202</v>
      </c>
    </row>
    <row r="9211" spans="1:2" x14ac:dyDescent="0.25">
      <c r="A9211" t="s">
        <v>719</v>
      </c>
      <c r="B9211" t="s">
        <v>16100</v>
      </c>
    </row>
    <row r="9212" spans="1:2" x14ac:dyDescent="0.25">
      <c r="A9212" t="s">
        <v>10617</v>
      </c>
      <c r="B9212" t="s">
        <v>16100</v>
      </c>
    </row>
    <row r="9213" spans="1:2" x14ac:dyDescent="0.25">
      <c r="A9213" t="s">
        <v>6205</v>
      </c>
      <c r="B9213" t="s">
        <v>16096</v>
      </c>
    </row>
    <row r="9214" spans="1:2" x14ac:dyDescent="0.25">
      <c r="A9214" t="s">
        <v>20171</v>
      </c>
      <c r="B9214" t="s">
        <v>6205</v>
      </c>
    </row>
    <row r="9215" spans="1:2" x14ac:dyDescent="0.25">
      <c r="A9215" t="s">
        <v>19400</v>
      </c>
      <c r="B9215" t="s">
        <v>6205</v>
      </c>
    </row>
    <row r="9216" spans="1:2" x14ac:dyDescent="0.25">
      <c r="A9216" t="s">
        <v>7985</v>
      </c>
      <c r="B9216" t="s">
        <v>6205</v>
      </c>
    </row>
    <row r="9217" spans="1:2" x14ac:dyDescent="0.25">
      <c r="A9217" t="s">
        <v>21208</v>
      </c>
      <c r="B9217" t="s">
        <v>7985</v>
      </c>
    </row>
    <row r="9218" spans="1:2" x14ac:dyDescent="0.25">
      <c r="A9218" t="s">
        <v>6906</v>
      </c>
      <c r="B9218" t="s">
        <v>7985</v>
      </c>
    </row>
    <row r="9219" spans="1:2" x14ac:dyDescent="0.25">
      <c r="A9219" t="s">
        <v>19403</v>
      </c>
      <c r="B9219" t="s">
        <v>6205</v>
      </c>
    </row>
    <row r="9220" spans="1:2" x14ac:dyDescent="0.25">
      <c r="A9220" t="s">
        <v>23684</v>
      </c>
      <c r="B9220" t="s">
        <v>6205</v>
      </c>
    </row>
    <row r="9221" spans="1:2" x14ac:dyDescent="0.25">
      <c r="A9221" t="s">
        <v>21927</v>
      </c>
      <c r="B9221" t="s">
        <v>23684</v>
      </c>
    </row>
    <row r="9222" spans="1:2" x14ac:dyDescent="0.25">
      <c r="A9222" t="s">
        <v>17614</v>
      </c>
      <c r="B9222" t="s">
        <v>21927</v>
      </c>
    </row>
    <row r="9223" spans="1:2" x14ac:dyDescent="0.25">
      <c r="A9223" t="s">
        <v>22975</v>
      </c>
      <c r="B9223" t="s">
        <v>21927</v>
      </c>
    </row>
    <row r="9224" spans="1:2" x14ac:dyDescent="0.25">
      <c r="A9224" t="s">
        <v>11362</v>
      </c>
      <c r="B9224" t="s">
        <v>23684</v>
      </c>
    </row>
    <row r="9225" spans="1:2" x14ac:dyDescent="0.25">
      <c r="A9225" t="s">
        <v>12133</v>
      </c>
      <c r="B9225" t="s">
        <v>11362</v>
      </c>
    </row>
    <row r="9226" spans="1:2" x14ac:dyDescent="0.25">
      <c r="A9226" t="s">
        <v>5644</v>
      </c>
      <c r="B9226" t="s">
        <v>11362</v>
      </c>
    </row>
    <row r="9227" spans="1:2" x14ac:dyDescent="0.25">
      <c r="A9227" t="s">
        <v>14313</v>
      </c>
      <c r="B9227" t="s">
        <v>11362</v>
      </c>
    </row>
    <row r="9228" spans="1:2" x14ac:dyDescent="0.25">
      <c r="A9228" t="s">
        <v>14628</v>
      </c>
      <c r="B9228" t="s">
        <v>11362</v>
      </c>
    </row>
    <row r="9229" spans="1:2" x14ac:dyDescent="0.25">
      <c r="A9229" t="s">
        <v>21958</v>
      </c>
      <c r="B9229" t="s">
        <v>23684</v>
      </c>
    </row>
    <row r="9230" spans="1:2" x14ac:dyDescent="0.25">
      <c r="A9230" t="s">
        <v>21619</v>
      </c>
      <c r="B9230" t="s">
        <v>21958</v>
      </c>
    </row>
    <row r="9231" spans="1:2" x14ac:dyDescent="0.25">
      <c r="A9231" t="s">
        <v>23224</v>
      </c>
      <c r="B9231" t="s">
        <v>21958</v>
      </c>
    </row>
    <row r="9232" spans="1:2" x14ac:dyDescent="0.25">
      <c r="A9232" t="s">
        <v>23228</v>
      </c>
      <c r="B9232" t="s">
        <v>21958</v>
      </c>
    </row>
    <row r="9233" spans="1:2" x14ac:dyDescent="0.25">
      <c r="A9233" t="s">
        <v>20237</v>
      </c>
      <c r="B9233" t="s">
        <v>23684</v>
      </c>
    </row>
    <row r="9234" spans="1:2" x14ac:dyDescent="0.25">
      <c r="A9234" t="s">
        <v>16107</v>
      </c>
      <c r="B9234" t="s">
        <v>20237</v>
      </c>
    </row>
    <row r="9235" spans="1:2" x14ac:dyDescent="0.25">
      <c r="A9235" t="s">
        <v>17616</v>
      </c>
      <c r="B9235" t="s">
        <v>20237</v>
      </c>
    </row>
    <row r="9236" spans="1:2" x14ac:dyDescent="0.25">
      <c r="A9236" t="s">
        <v>12135</v>
      </c>
      <c r="B9236" t="s">
        <v>20237</v>
      </c>
    </row>
    <row r="9237" spans="1:2" x14ac:dyDescent="0.25">
      <c r="A9237" t="s">
        <v>18678</v>
      </c>
      <c r="B9237" t="s">
        <v>23684</v>
      </c>
    </row>
    <row r="9238" spans="1:2" x14ac:dyDescent="0.25">
      <c r="A9238" t="s">
        <v>14311</v>
      </c>
      <c r="B9238" t="s">
        <v>18678</v>
      </c>
    </row>
    <row r="9239" spans="1:2" x14ac:dyDescent="0.25">
      <c r="A9239" t="s">
        <v>17618</v>
      </c>
      <c r="B9239" t="s">
        <v>18678</v>
      </c>
    </row>
    <row r="9240" spans="1:2" x14ac:dyDescent="0.25">
      <c r="A9240" t="s">
        <v>17746</v>
      </c>
      <c r="B9240" t="s">
        <v>18678</v>
      </c>
    </row>
    <row r="9241" spans="1:2" x14ac:dyDescent="0.25">
      <c r="A9241" t="s">
        <v>13162</v>
      </c>
      <c r="B9241" t="s">
        <v>23684</v>
      </c>
    </row>
    <row r="9242" spans="1:2" x14ac:dyDescent="0.25">
      <c r="A9242" t="s">
        <v>23685</v>
      </c>
      <c r="B9242" t="s">
        <v>6205</v>
      </c>
    </row>
    <row r="9243" spans="1:2" x14ac:dyDescent="0.25">
      <c r="A9243" t="s">
        <v>11204</v>
      </c>
      <c r="B9243" t="s">
        <v>23685</v>
      </c>
    </row>
    <row r="9244" spans="1:2" x14ac:dyDescent="0.25">
      <c r="A9244" t="s">
        <v>20173</v>
      </c>
      <c r="B9244" t="s">
        <v>23685</v>
      </c>
    </row>
    <row r="9245" spans="1:2" x14ac:dyDescent="0.25">
      <c r="A9245" t="s">
        <v>21931</v>
      </c>
      <c r="B9245" t="s">
        <v>23685</v>
      </c>
    </row>
    <row r="9246" spans="1:2" x14ac:dyDescent="0.25">
      <c r="A9246" t="s">
        <v>18235</v>
      </c>
      <c r="B9246" t="s">
        <v>23685</v>
      </c>
    </row>
    <row r="9247" spans="1:2" x14ac:dyDescent="0.25">
      <c r="A9247" t="s">
        <v>23719</v>
      </c>
      <c r="B9247" t="s">
        <v>6205</v>
      </c>
    </row>
    <row r="9248" spans="1:2" x14ac:dyDescent="0.25">
      <c r="A9248" t="s">
        <v>21210</v>
      </c>
      <c r="B9248" t="s">
        <v>23719</v>
      </c>
    </row>
    <row r="9249" spans="1:2" x14ac:dyDescent="0.25">
      <c r="A9249" t="s">
        <v>10475</v>
      </c>
      <c r="B9249" t="s">
        <v>21210</v>
      </c>
    </row>
    <row r="9250" spans="1:2" x14ac:dyDescent="0.25">
      <c r="A9250" t="s">
        <v>21623</v>
      </c>
      <c r="B9250" t="s">
        <v>21210</v>
      </c>
    </row>
    <row r="9251" spans="1:2" x14ac:dyDescent="0.25">
      <c r="A9251" t="s">
        <v>17620</v>
      </c>
      <c r="B9251" t="s">
        <v>21210</v>
      </c>
    </row>
    <row r="9252" spans="1:2" x14ac:dyDescent="0.25">
      <c r="A9252" t="s">
        <v>14543</v>
      </c>
      <c r="B9252" t="s">
        <v>21210</v>
      </c>
    </row>
    <row r="9253" spans="1:2" x14ac:dyDescent="0.25">
      <c r="A9253" t="s">
        <v>11206</v>
      </c>
      <c r="B9253" t="s">
        <v>23719</v>
      </c>
    </row>
    <row r="9254" spans="1:2" x14ac:dyDescent="0.25">
      <c r="A9254" t="s">
        <v>20715</v>
      </c>
      <c r="B9254" t="s">
        <v>11206</v>
      </c>
    </row>
    <row r="9255" spans="1:2" x14ac:dyDescent="0.25">
      <c r="A9255" t="s">
        <v>12137</v>
      </c>
      <c r="B9255" t="s">
        <v>11206</v>
      </c>
    </row>
    <row r="9256" spans="1:2" x14ac:dyDescent="0.25">
      <c r="A9256" t="s">
        <v>12139</v>
      </c>
      <c r="B9256" t="s">
        <v>11206</v>
      </c>
    </row>
    <row r="9257" spans="1:2" x14ac:dyDescent="0.25">
      <c r="A9257" t="s">
        <v>21212</v>
      </c>
      <c r="B9257" t="s">
        <v>11206</v>
      </c>
    </row>
    <row r="9258" spans="1:2" x14ac:dyDescent="0.25">
      <c r="A9258" t="s">
        <v>13165</v>
      </c>
      <c r="B9258" t="s">
        <v>11206</v>
      </c>
    </row>
    <row r="9259" spans="1:2" x14ac:dyDescent="0.25">
      <c r="A9259" t="s">
        <v>9715</v>
      </c>
      <c r="B9259" t="s">
        <v>11206</v>
      </c>
    </row>
    <row r="9260" spans="1:2" x14ac:dyDescent="0.25">
      <c r="A9260" t="s">
        <v>16799</v>
      </c>
      <c r="B9260" t="s">
        <v>11206</v>
      </c>
    </row>
    <row r="9261" spans="1:2" x14ac:dyDescent="0.25">
      <c r="A9261" t="s">
        <v>16247</v>
      </c>
      <c r="B9261" t="s">
        <v>11206</v>
      </c>
    </row>
    <row r="9262" spans="1:2" x14ac:dyDescent="0.25">
      <c r="A9262" t="s">
        <v>9078</v>
      </c>
      <c r="B9262" t="s">
        <v>11206</v>
      </c>
    </row>
    <row r="9263" spans="1:2" x14ac:dyDescent="0.25">
      <c r="A9263" t="s">
        <v>11208</v>
      </c>
      <c r="B9263" t="s">
        <v>23719</v>
      </c>
    </row>
    <row r="9264" spans="1:2" x14ac:dyDescent="0.25">
      <c r="A9264" t="s">
        <v>20717</v>
      </c>
      <c r="B9264" t="s">
        <v>11208</v>
      </c>
    </row>
    <row r="9265" spans="1:2" x14ac:dyDescent="0.25">
      <c r="A9265" t="s">
        <v>21214</v>
      </c>
      <c r="B9265" t="s">
        <v>11208</v>
      </c>
    </row>
    <row r="9266" spans="1:2" x14ac:dyDescent="0.25">
      <c r="A9266" t="s">
        <v>13167</v>
      </c>
      <c r="B9266" t="s">
        <v>11208</v>
      </c>
    </row>
    <row r="9267" spans="1:2" x14ac:dyDescent="0.25">
      <c r="A9267" t="s">
        <v>22607</v>
      </c>
      <c r="B9267" t="s">
        <v>23719</v>
      </c>
    </row>
    <row r="9268" spans="1:2" x14ac:dyDescent="0.25">
      <c r="A9268" t="s">
        <v>21678</v>
      </c>
      <c r="B9268" t="s">
        <v>22607</v>
      </c>
    </row>
    <row r="9269" spans="1:2" x14ac:dyDescent="0.25">
      <c r="A9269" t="s">
        <v>23252</v>
      </c>
      <c r="B9269" t="s">
        <v>22607</v>
      </c>
    </row>
    <row r="9270" spans="1:2" x14ac:dyDescent="0.25">
      <c r="A9270" t="s">
        <v>23432</v>
      </c>
      <c r="B9270" t="s">
        <v>23719</v>
      </c>
    </row>
    <row r="9271" spans="1:2" x14ac:dyDescent="0.25">
      <c r="A9271" t="s">
        <v>4598</v>
      </c>
      <c r="B9271" t="s">
        <v>23432</v>
      </c>
    </row>
    <row r="9272" spans="1:2" x14ac:dyDescent="0.25">
      <c r="A9272" t="s">
        <v>9886</v>
      </c>
      <c r="B9272" t="s">
        <v>23432</v>
      </c>
    </row>
    <row r="9273" spans="1:2" x14ac:dyDescent="0.25">
      <c r="A9273" t="s">
        <v>11366</v>
      </c>
      <c r="B9273" t="s">
        <v>23432</v>
      </c>
    </row>
    <row r="9274" spans="1:2" x14ac:dyDescent="0.25">
      <c r="A9274" t="s">
        <v>9080</v>
      </c>
      <c r="B9274" t="s">
        <v>23432</v>
      </c>
    </row>
    <row r="9275" spans="1:2" x14ac:dyDescent="0.25">
      <c r="A9275" t="s">
        <v>39037</v>
      </c>
      <c r="B9275" t="s">
        <v>23719</v>
      </c>
    </row>
    <row r="9276" spans="1:2" x14ac:dyDescent="0.25">
      <c r="A9276" t="s">
        <v>21929</v>
      </c>
      <c r="B9276" t="s">
        <v>39037</v>
      </c>
    </row>
    <row r="9277" spans="1:2" x14ac:dyDescent="0.25">
      <c r="A9277" t="s">
        <v>23411</v>
      </c>
      <c r="B9277" t="s">
        <v>21929</v>
      </c>
    </row>
    <row r="9278" spans="1:2" x14ac:dyDescent="0.25">
      <c r="A9278" t="s">
        <v>16797</v>
      </c>
      <c r="B9278" t="s">
        <v>21929</v>
      </c>
    </row>
    <row r="9279" spans="1:2" x14ac:dyDescent="0.25">
      <c r="A9279" t="s">
        <v>21621</v>
      </c>
      <c r="B9279" t="s">
        <v>21929</v>
      </c>
    </row>
    <row r="9280" spans="1:2" x14ac:dyDescent="0.25">
      <c r="A9280" t="s">
        <v>9713</v>
      </c>
      <c r="B9280" t="s">
        <v>39037</v>
      </c>
    </row>
    <row r="9281" spans="1:2" x14ac:dyDescent="0.25">
      <c r="A9281" t="s">
        <v>13163</v>
      </c>
      <c r="B9281" t="s">
        <v>39037</v>
      </c>
    </row>
    <row r="9282" spans="1:2" x14ac:dyDescent="0.25">
      <c r="A9282" t="s">
        <v>23226</v>
      </c>
      <c r="B9282" t="s">
        <v>39037</v>
      </c>
    </row>
    <row r="9283" spans="1:2" x14ac:dyDescent="0.25">
      <c r="A9283" t="s">
        <v>13442</v>
      </c>
      <c r="B9283" t="s">
        <v>39037</v>
      </c>
    </row>
    <row r="9284" spans="1:2" x14ac:dyDescent="0.25">
      <c r="A9284" t="s">
        <v>23413</v>
      </c>
      <c r="B9284" t="s">
        <v>6205</v>
      </c>
    </row>
    <row r="9285" spans="1:2" x14ac:dyDescent="0.25">
      <c r="A9285" t="s">
        <v>17612</v>
      </c>
      <c r="B9285" t="s">
        <v>23413</v>
      </c>
    </row>
    <row r="9286" spans="1:2" x14ac:dyDescent="0.25">
      <c r="A9286" t="s">
        <v>7987</v>
      </c>
      <c r="B9286" t="s">
        <v>23413</v>
      </c>
    </row>
    <row r="9287" spans="1:2" x14ac:dyDescent="0.25">
      <c r="A9287" t="s">
        <v>39039</v>
      </c>
      <c r="B9287" t="s">
        <v>23413</v>
      </c>
    </row>
    <row r="9288" spans="1:2" x14ac:dyDescent="0.25">
      <c r="A9288" t="s">
        <v>22959</v>
      </c>
      <c r="B9288" t="s">
        <v>39039</v>
      </c>
    </row>
    <row r="9289" spans="1:2" x14ac:dyDescent="0.25">
      <c r="A9289" t="s">
        <v>15339</v>
      </c>
      <c r="B9289" t="s">
        <v>39039</v>
      </c>
    </row>
    <row r="9290" spans="1:2" x14ac:dyDescent="0.25">
      <c r="A9290" t="s">
        <v>22961</v>
      </c>
      <c r="B9290" t="s">
        <v>39039</v>
      </c>
    </row>
    <row r="9291" spans="1:2" x14ac:dyDescent="0.25">
      <c r="A9291" t="s">
        <v>15341</v>
      </c>
      <c r="B9291" t="s">
        <v>39039</v>
      </c>
    </row>
    <row r="9292" spans="1:2" x14ac:dyDescent="0.25">
      <c r="A9292" t="s">
        <v>22963</v>
      </c>
      <c r="B9292" t="s">
        <v>39039</v>
      </c>
    </row>
    <row r="9293" spans="1:2" x14ac:dyDescent="0.25">
      <c r="A9293" t="s">
        <v>15343</v>
      </c>
      <c r="B9293" t="s">
        <v>39039</v>
      </c>
    </row>
    <row r="9294" spans="1:2" x14ac:dyDescent="0.25">
      <c r="A9294" t="s">
        <v>15345</v>
      </c>
      <c r="B9294" t="s">
        <v>39039</v>
      </c>
    </row>
    <row r="9295" spans="1:2" x14ac:dyDescent="0.25">
      <c r="A9295" t="s">
        <v>23430</v>
      </c>
      <c r="B9295" t="s">
        <v>23413</v>
      </c>
    </row>
    <row r="9296" spans="1:2" x14ac:dyDescent="0.25">
      <c r="A9296" t="s">
        <v>14545</v>
      </c>
      <c r="B9296" t="s">
        <v>23430</v>
      </c>
    </row>
    <row r="9297" spans="1:2" x14ac:dyDescent="0.25">
      <c r="A9297" t="s">
        <v>10605</v>
      </c>
      <c r="B9297" t="s">
        <v>23430</v>
      </c>
    </row>
    <row r="9298" spans="1:2" x14ac:dyDescent="0.25">
      <c r="A9298" t="s">
        <v>14547</v>
      </c>
      <c r="B9298" t="s">
        <v>23430</v>
      </c>
    </row>
    <row r="9299" spans="1:2" x14ac:dyDescent="0.25">
      <c r="A9299" t="s">
        <v>17719</v>
      </c>
      <c r="B9299" t="s">
        <v>23430</v>
      </c>
    </row>
    <row r="9300" spans="1:2" x14ac:dyDescent="0.25">
      <c r="A9300" t="s">
        <v>19555</v>
      </c>
      <c r="B9300" t="s">
        <v>23430</v>
      </c>
    </row>
    <row r="9301" spans="1:2" x14ac:dyDescent="0.25">
      <c r="A9301" t="s">
        <v>21960</v>
      </c>
      <c r="B9301" t="s">
        <v>23430</v>
      </c>
    </row>
    <row r="9302" spans="1:2" x14ac:dyDescent="0.25">
      <c r="A9302" t="s">
        <v>11364</v>
      </c>
      <c r="B9302" t="s">
        <v>23430</v>
      </c>
    </row>
    <row r="9303" spans="1:2" x14ac:dyDescent="0.25">
      <c r="A9303" t="s">
        <v>7359</v>
      </c>
      <c r="B9303" t="s">
        <v>23430</v>
      </c>
    </row>
    <row r="9304" spans="1:2" x14ac:dyDescent="0.25">
      <c r="A9304" t="s">
        <v>7980</v>
      </c>
      <c r="B9304" t="s">
        <v>6205</v>
      </c>
    </row>
    <row r="9305" spans="1:2" x14ac:dyDescent="0.25">
      <c r="A9305" t="s">
        <v>12129</v>
      </c>
      <c r="B9305" t="s">
        <v>7980</v>
      </c>
    </row>
    <row r="9306" spans="1:2" x14ac:dyDescent="0.25">
      <c r="A9306" t="s">
        <v>6203</v>
      </c>
      <c r="B9306" t="s">
        <v>12129</v>
      </c>
    </row>
    <row r="9307" spans="1:2" x14ac:dyDescent="0.25">
      <c r="A9307" t="s">
        <v>14307</v>
      </c>
      <c r="B9307" t="s">
        <v>7980</v>
      </c>
    </row>
    <row r="9308" spans="1:2" x14ac:dyDescent="0.25">
      <c r="A9308" t="s">
        <v>13158</v>
      </c>
      <c r="B9308" t="s">
        <v>14307</v>
      </c>
    </row>
    <row r="9309" spans="1:2" x14ac:dyDescent="0.25">
      <c r="A9309" t="s">
        <v>18227</v>
      </c>
      <c r="B9309" t="s">
        <v>7980</v>
      </c>
    </row>
    <row r="9310" spans="1:2" x14ac:dyDescent="0.25">
      <c r="A9310" t="s">
        <v>17608</v>
      </c>
      <c r="B9310" t="s">
        <v>7980</v>
      </c>
    </row>
    <row r="9311" spans="1:2" x14ac:dyDescent="0.25">
      <c r="A9311" t="s">
        <v>20713</v>
      </c>
      <c r="B9311" t="s">
        <v>7980</v>
      </c>
    </row>
    <row r="9312" spans="1:2" x14ac:dyDescent="0.25">
      <c r="A9312" t="s">
        <v>7122</v>
      </c>
      <c r="B9312" t="s">
        <v>20713</v>
      </c>
    </row>
    <row r="9313" spans="1:2" x14ac:dyDescent="0.25">
      <c r="A9313" t="s">
        <v>22957</v>
      </c>
      <c r="B9313" t="s">
        <v>7980</v>
      </c>
    </row>
    <row r="9314" spans="1:2" x14ac:dyDescent="0.25">
      <c r="A9314" t="s">
        <v>18231</v>
      </c>
      <c r="B9314" t="s">
        <v>22957</v>
      </c>
    </row>
    <row r="9315" spans="1:2" x14ac:dyDescent="0.25">
      <c r="A9315" t="s">
        <v>4586</v>
      </c>
      <c r="B9315" t="s">
        <v>22957</v>
      </c>
    </row>
    <row r="9316" spans="1:2" x14ac:dyDescent="0.25">
      <c r="A9316" t="s">
        <v>2061</v>
      </c>
      <c r="B9316" t="s">
        <v>22957</v>
      </c>
    </row>
    <row r="9317" spans="1:2" x14ac:dyDescent="0.25">
      <c r="A9317" t="s">
        <v>8925</v>
      </c>
      <c r="B9317" t="s">
        <v>22957</v>
      </c>
    </row>
    <row r="9318" spans="1:2" x14ac:dyDescent="0.25">
      <c r="A9318" t="s">
        <v>7983</v>
      </c>
      <c r="B9318" t="s">
        <v>7980</v>
      </c>
    </row>
    <row r="9319" spans="1:2" x14ac:dyDescent="0.25">
      <c r="A9319" t="s">
        <v>7124</v>
      </c>
      <c r="B9319" t="s">
        <v>7983</v>
      </c>
    </row>
    <row r="9320" spans="1:2" x14ac:dyDescent="0.25">
      <c r="A9320" t="s">
        <v>11198</v>
      </c>
      <c r="B9320" t="s">
        <v>7983</v>
      </c>
    </row>
    <row r="9321" spans="1:2" x14ac:dyDescent="0.25">
      <c r="A9321" t="s">
        <v>19396</v>
      </c>
      <c r="B9321" t="s">
        <v>7983</v>
      </c>
    </row>
    <row r="9322" spans="1:2" x14ac:dyDescent="0.25">
      <c r="A9322" t="s">
        <v>18233</v>
      </c>
      <c r="B9322" t="s">
        <v>7983</v>
      </c>
    </row>
    <row r="9323" spans="1:2" x14ac:dyDescent="0.25">
      <c r="A9323" t="s">
        <v>16790</v>
      </c>
      <c r="B9323" t="s">
        <v>7980</v>
      </c>
    </row>
    <row r="9324" spans="1:2" x14ac:dyDescent="0.25">
      <c r="A9324" t="s">
        <v>8927</v>
      </c>
      <c r="B9324" t="s">
        <v>16790</v>
      </c>
    </row>
    <row r="9325" spans="1:2" x14ac:dyDescent="0.25">
      <c r="A9325" t="s">
        <v>21617</v>
      </c>
      <c r="B9325" t="s">
        <v>16790</v>
      </c>
    </row>
    <row r="9326" spans="1:2" x14ac:dyDescent="0.25">
      <c r="A9326" t="s">
        <v>7126</v>
      </c>
      <c r="B9326" t="s">
        <v>21617</v>
      </c>
    </row>
    <row r="9327" spans="1:2" x14ac:dyDescent="0.25">
      <c r="A9327" t="s">
        <v>4588</v>
      </c>
      <c r="B9327" t="s">
        <v>21617</v>
      </c>
    </row>
    <row r="9328" spans="1:2" x14ac:dyDescent="0.25">
      <c r="A9328" t="s">
        <v>2063</v>
      </c>
      <c r="B9328" t="s">
        <v>21617</v>
      </c>
    </row>
    <row r="9329" spans="1:2" x14ac:dyDescent="0.25">
      <c r="A9329" t="s">
        <v>16792</v>
      </c>
      <c r="B9329" t="s">
        <v>6205</v>
      </c>
    </row>
    <row r="9330" spans="1:2" x14ac:dyDescent="0.25">
      <c r="A9330" t="s">
        <v>2065</v>
      </c>
      <c r="B9330" t="s">
        <v>16792</v>
      </c>
    </row>
    <row r="9331" spans="1:2" x14ac:dyDescent="0.25">
      <c r="A9331" t="s">
        <v>19398</v>
      </c>
      <c r="B9331" t="s">
        <v>16792</v>
      </c>
    </row>
    <row r="9332" spans="1:2" x14ac:dyDescent="0.25">
      <c r="A9332" t="s">
        <v>3656</v>
      </c>
      <c r="B9332" t="s">
        <v>19398</v>
      </c>
    </row>
    <row r="9333" spans="1:2" x14ac:dyDescent="0.25">
      <c r="A9333" t="s">
        <v>4590</v>
      </c>
      <c r="B9333" t="s">
        <v>19398</v>
      </c>
    </row>
    <row r="9334" spans="1:2" x14ac:dyDescent="0.25">
      <c r="A9334" t="s">
        <v>6475</v>
      </c>
      <c r="B9334" t="s">
        <v>19398</v>
      </c>
    </row>
    <row r="9335" spans="1:2" x14ac:dyDescent="0.25">
      <c r="A9335" t="s">
        <v>2067</v>
      </c>
      <c r="B9335" t="s">
        <v>16792</v>
      </c>
    </row>
    <row r="9336" spans="1:2" x14ac:dyDescent="0.25">
      <c r="A9336" t="s">
        <v>4592</v>
      </c>
      <c r="B9336" t="s">
        <v>16792</v>
      </c>
    </row>
    <row r="9337" spans="1:2" x14ac:dyDescent="0.25">
      <c r="A9337" t="s">
        <v>10471</v>
      </c>
      <c r="B9337" t="s">
        <v>16792</v>
      </c>
    </row>
    <row r="9338" spans="1:2" x14ac:dyDescent="0.25">
      <c r="A9338" t="s">
        <v>16102</v>
      </c>
      <c r="B9338" t="s">
        <v>16792</v>
      </c>
    </row>
    <row r="9339" spans="1:2" x14ac:dyDescent="0.25">
      <c r="A9339" t="s">
        <v>3658</v>
      </c>
      <c r="B9339" t="s">
        <v>16792</v>
      </c>
    </row>
    <row r="9340" spans="1:2" x14ac:dyDescent="0.25">
      <c r="A9340" t="s">
        <v>3660</v>
      </c>
      <c r="B9340" t="s">
        <v>16792</v>
      </c>
    </row>
    <row r="9341" spans="1:2" x14ac:dyDescent="0.25">
      <c r="A9341" t="s">
        <v>14309</v>
      </c>
      <c r="B9341" t="s">
        <v>16792</v>
      </c>
    </row>
    <row r="9342" spans="1:2" x14ac:dyDescent="0.25">
      <c r="A9342" t="s">
        <v>22965</v>
      </c>
      <c r="B9342" t="s">
        <v>14309</v>
      </c>
    </row>
    <row r="9343" spans="1:2" x14ac:dyDescent="0.25">
      <c r="A9343" t="s">
        <v>15347</v>
      </c>
      <c r="B9343" t="s">
        <v>22965</v>
      </c>
    </row>
    <row r="9344" spans="1:2" x14ac:dyDescent="0.25">
      <c r="A9344" t="s">
        <v>22967</v>
      </c>
      <c r="B9344" t="s">
        <v>14309</v>
      </c>
    </row>
    <row r="9345" spans="1:2" x14ac:dyDescent="0.25">
      <c r="A9345" t="s">
        <v>16793</v>
      </c>
      <c r="B9345" t="s">
        <v>22967</v>
      </c>
    </row>
    <row r="9346" spans="1:2" x14ac:dyDescent="0.25">
      <c r="A9346" t="s">
        <v>22969</v>
      </c>
      <c r="B9346" t="s">
        <v>14309</v>
      </c>
    </row>
    <row r="9347" spans="1:2" x14ac:dyDescent="0.25">
      <c r="A9347" t="s">
        <v>4594</v>
      </c>
      <c r="B9347" t="s">
        <v>22969</v>
      </c>
    </row>
    <row r="9348" spans="1:2" x14ac:dyDescent="0.25">
      <c r="A9348" t="s">
        <v>22971</v>
      </c>
      <c r="B9348" t="s">
        <v>14309</v>
      </c>
    </row>
    <row r="9349" spans="1:2" x14ac:dyDescent="0.25">
      <c r="A9349" t="s">
        <v>16104</v>
      </c>
      <c r="B9349" t="s">
        <v>22971</v>
      </c>
    </row>
    <row r="9350" spans="1:2" x14ac:dyDescent="0.25">
      <c r="A9350" t="s">
        <v>22973</v>
      </c>
      <c r="B9350" t="s">
        <v>14309</v>
      </c>
    </row>
    <row r="9351" spans="1:2" x14ac:dyDescent="0.25">
      <c r="A9351" t="s">
        <v>11200</v>
      </c>
      <c r="B9351" t="s">
        <v>22973</v>
      </c>
    </row>
    <row r="9352" spans="1:2" x14ac:dyDescent="0.25">
      <c r="A9352" t="s">
        <v>15531</v>
      </c>
      <c r="B9352" t="s">
        <v>14309</v>
      </c>
    </row>
    <row r="9353" spans="1:2" x14ac:dyDescent="0.25">
      <c r="A9353" t="s">
        <v>39041</v>
      </c>
      <c r="B9353" t="s">
        <v>6205</v>
      </c>
    </row>
    <row r="9354" spans="1:2" x14ac:dyDescent="0.25">
      <c r="A9354" t="s">
        <v>37531</v>
      </c>
      <c r="B9354" t="s">
        <v>16096</v>
      </c>
    </row>
    <row r="9355" spans="1:2" x14ac:dyDescent="0.25">
      <c r="A9355" t="s">
        <v>8935</v>
      </c>
      <c r="B9355" t="s">
        <v>37531</v>
      </c>
    </row>
    <row r="9356" spans="1:2" x14ac:dyDescent="0.25">
      <c r="A9356" t="s">
        <v>12145</v>
      </c>
      <c r="B9356" t="s">
        <v>8935</v>
      </c>
    </row>
    <row r="9357" spans="1:2" x14ac:dyDescent="0.25">
      <c r="A9357" t="s">
        <v>16111</v>
      </c>
      <c r="B9357" t="s">
        <v>12145</v>
      </c>
    </row>
    <row r="9358" spans="1:2" x14ac:dyDescent="0.25">
      <c r="A9358" t="s">
        <v>16113</v>
      </c>
      <c r="B9358" t="s">
        <v>12145</v>
      </c>
    </row>
    <row r="9359" spans="1:2" x14ac:dyDescent="0.25">
      <c r="A9359" t="s">
        <v>16115</v>
      </c>
      <c r="B9359" t="s">
        <v>12145</v>
      </c>
    </row>
    <row r="9360" spans="1:2" x14ac:dyDescent="0.25">
      <c r="A9360" t="s">
        <v>14541</v>
      </c>
      <c r="B9360" t="s">
        <v>12145</v>
      </c>
    </row>
    <row r="9361" spans="1:2" x14ac:dyDescent="0.25">
      <c r="A9361" t="s">
        <v>20719</v>
      </c>
      <c r="B9361" t="s">
        <v>8935</v>
      </c>
    </row>
    <row r="9362" spans="1:2" x14ac:dyDescent="0.25">
      <c r="A9362" t="s">
        <v>16117</v>
      </c>
      <c r="B9362" t="s">
        <v>20719</v>
      </c>
    </row>
    <row r="9363" spans="1:2" x14ac:dyDescent="0.25">
      <c r="A9363" t="s">
        <v>11210</v>
      </c>
      <c r="B9363" t="s">
        <v>20719</v>
      </c>
    </row>
    <row r="9364" spans="1:2" x14ac:dyDescent="0.25">
      <c r="A9364" t="s">
        <v>21216</v>
      </c>
      <c r="B9364" t="s">
        <v>8935</v>
      </c>
    </row>
    <row r="9365" spans="1:2" x14ac:dyDescent="0.25">
      <c r="A9365" t="s">
        <v>16119</v>
      </c>
      <c r="B9365" t="s">
        <v>21216</v>
      </c>
    </row>
    <row r="9366" spans="1:2" x14ac:dyDescent="0.25">
      <c r="A9366" t="s">
        <v>11212</v>
      </c>
      <c r="B9366" t="s">
        <v>21216</v>
      </c>
    </row>
    <row r="9367" spans="1:2" x14ac:dyDescent="0.25">
      <c r="A9367" t="s">
        <v>20721</v>
      </c>
      <c r="B9367" t="s">
        <v>8935</v>
      </c>
    </row>
    <row r="9368" spans="1:2" x14ac:dyDescent="0.25">
      <c r="A9368" t="s">
        <v>16121</v>
      </c>
      <c r="B9368" t="s">
        <v>20721</v>
      </c>
    </row>
    <row r="9369" spans="1:2" x14ac:dyDescent="0.25">
      <c r="A9369" t="s">
        <v>16123</v>
      </c>
      <c r="B9369" t="s">
        <v>20721</v>
      </c>
    </row>
    <row r="9370" spans="1:2" x14ac:dyDescent="0.25">
      <c r="A9370" t="s">
        <v>11214</v>
      </c>
      <c r="B9370" t="s">
        <v>20721</v>
      </c>
    </row>
    <row r="9371" spans="1:2" x14ac:dyDescent="0.25">
      <c r="A9371" t="s">
        <v>10477</v>
      </c>
      <c r="B9371" t="s">
        <v>8935</v>
      </c>
    </row>
    <row r="9372" spans="1:2" x14ac:dyDescent="0.25">
      <c r="A9372" t="s">
        <v>6209</v>
      </c>
      <c r="B9372" t="s">
        <v>10477</v>
      </c>
    </row>
    <row r="9373" spans="1:2" x14ac:dyDescent="0.25">
      <c r="A9373" t="s">
        <v>13485</v>
      </c>
      <c r="B9373" t="s">
        <v>10477</v>
      </c>
    </row>
    <row r="9374" spans="1:2" x14ac:dyDescent="0.25">
      <c r="A9374" t="s">
        <v>16125</v>
      </c>
      <c r="B9374" t="s">
        <v>8935</v>
      </c>
    </row>
    <row r="9375" spans="1:2" x14ac:dyDescent="0.25">
      <c r="A9375" t="s">
        <v>16127</v>
      </c>
      <c r="B9375" t="s">
        <v>16125</v>
      </c>
    </row>
    <row r="9376" spans="1:2" x14ac:dyDescent="0.25">
      <c r="A9376" t="s">
        <v>16129</v>
      </c>
      <c r="B9376" t="s">
        <v>16125</v>
      </c>
    </row>
    <row r="9377" spans="1:2" x14ac:dyDescent="0.25">
      <c r="A9377" t="s">
        <v>16131</v>
      </c>
      <c r="B9377" t="s">
        <v>16125</v>
      </c>
    </row>
    <row r="9378" spans="1:2" x14ac:dyDescent="0.25">
      <c r="A9378" t="s">
        <v>15364</v>
      </c>
      <c r="B9378" t="s">
        <v>16125</v>
      </c>
    </row>
    <row r="9379" spans="1:2" x14ac:dyDescent="0.25">
      <c r="A9379" t="s">
        <v>16133</v>
      </c>
      <c r="B9379" t="s">
        <v>8935</v>
      </c>
    </row>
    <row r="9380" spans="1:2" x14ac:dyDescent="0.25">
      <c r="A9380" t="s">
        <v>20235</v>
      </c>
      <c r="B9380" t="s">
        <v>8935</v>
      </c>
    </row>
    <row r="9381" spans="1:2" x14ac:dyDescent="0.25">
      <c r="A9381" t="s">
        <v>21956</v>
      </c>
      <c r="B9381" t="s">
        <v>8935</v>
      </c>
    </row>
    <row r="9382" spans="1:2" x14ac:dyDescent="0.25">
      <c r="A9382" t="s">
        <v>21989</v>
      </c>
      <c r="B9382" t="s">
        <v>21956</v>
      </c>
    </row>
    <row r="9383" spans="1:2" x14ac:dyDescent="0.25">
      <c r="A9383" t="s">
        <v>21317</v>
      </c>
      <c r="B9383" t="s">
        <v>21989</v>
      </c>
    </row>
    <row r="9384" spans="1:2" x14ac:dyDescent="0.25">
      <c r="A9384" t="s">
        <v>20278</v>
      </c>
      <c r="B9384" t="s">
        <v>21989</v>
      </c>
    </row>
    <row r="9385" spans="1:2" x14ac:dyDescent="0.25">
      <c r="A9385" t="s">
        <v>20882</v>
      </c>
      <c r="B9385" t="s">
        <v>21956</v>
      </c>
    </row>
    <row r="9386" spans="1:2" x14ac:dyDescent="0.25">
      <c r="A9386" t="s">
        <v>19640</v>
      </c>
      <c r="B9386" t="s">
        <v>20882</v>
      </c>
    </row>
    <row r="9387" spans="1:2" x14ac:dyDescent="0.25">
      <c r="A9387" t="s">
        <v>21706</v>
      </c>
      <c r="B9387" t="s">
        <v>20882</v>
      </c>
    </row>
    <row r="9388" spans="1:2" x14ac:dyDescent="0.25">
      <c r="A9388" t="s">
        <v>18719</v>
      </c>
      <c r="B9388" t="s">
        <v>20882</v>
      </c>
    </row>
    <row r="9389" spans="1:2" x14ac:dyDescent="0.25">
      <c r="A9389" t="s">
        <v>20284</v>
      </c>
      <c r="B9389" t="s">
        <v>20882</v>
      </c>
    </row>
    <row r="9390" spans="1:2" x14ac:dyDescent="0.25">
      <c r="A9390" t="s">
        <v>19642</v>
      </c>
      <c r="B9390" t="s">
        <v>20882</v>
      </c>
    </row>
    <row r="9391" spans="1:2" x14ac:dyDescent="0.25">
      <c r="A9391" t="s">
        <v>21315</v>
      </c>
      <c r="B9391" t="s">
        <v>8935</v>
      </c>
    </row>
    <row r="9392" spans="1:2" x14ac:dyDescent="0.25">
      <c r="A9392" t="s">
        <v>20175</v>
      </c>
      <c r="B9392" t="s">
        <v>37531</v>
      </c>
    </row>
    <row r="9393" spans="1:2" x14ac:dyDescent="0.25">
      <c r="A9393" t="s">
        <v>18246</v>
      </c>
      <c r="B9393" t="s">
        <v>20175</v>
      </c>
    </row>
    <row r="9394" spans="1:2" x14ac:dyDescent="0.25">
      <c r="A9394" t="s">
        <v>18248</v>
      </c>
      <c r="B9394" t="s">
        <v>18246</v>
      </c>
    </row>
    <row r="9395" spans="1:2" x14ac:dyDescent="0.25">
      <c r="A9395" t="s">
        <v>18250</v>
      </c>
      <c r="B9395" t="s">
        <v>18246</v>
      </c>
    </row>
    <row r="9396" spans="1:2" x14ac:dyDescent="0.25">
      <c r="A9396" t="s">
        <v>14315</v>
      </c>
      <c r="B9396" t="s">
        <v>18246</v>
      </c>
    </row>
    <row r="9397" spans="1:2" x14ac:dyDescent="0.25">
      <c r="A9397" t="s">
        <v>14317</v>
      </c>
      <c r="B9397" t="s">
        <v>18246</v>
      </c>
    </row>
    <row r="9398" spans="1:2" x14ac:dyDescent="0.25">
      <c r="A9398" t="s">
        <v>14321</v>
      </c>
      <c r="B9398" t="s">
        <v>18246</v>
      </c>
    </row>
    <row r="9399" spans="1:2" x14ac:dyDescent="0.25">
      <c r="A9399" t="s">
        <v>12143</v>
      </c>
      <c r="B9399" t="s">
        <v>18246</v>
      </c>
    </row>
    <row r="9400" spans="1:2" x14ac:dyDescent="0.25">
      <c r="A9400" t="s">
        <v>14319</v>
      </c>
      <c r="B9400" t="s">
        <v>20175</v>
      </c>
    </row>
    <row r="9401" spans="1:2" x14ac:dyDescent="0.25">
      <c r="A9401" t="s">
        <v>15360</v>
      </c>
      <c r="B9401" t="s">
        <v>14319</v>
      </c>
    </row>
    <row r="9402" spans="1:2" x14ac:dyDescent="0.25">
      <c r="A9402" t="s">
        <v>10657</v>
      </c>
      <c r="B9402" t="s">
        <v>14319</v>
      </c>
    </row>
    <row r="9403" spans="1:2" x14ac:dyDescent="0.25">
      <c r="A9403" t="s">
        <v>12141</v>
      </c>
      <c r="B9403" t="s">
        <v>14319</v>
      </c>
    </row>
    <row r="9404" spans="1:2" x14ac:dyDescent="0.25">
      <c r="A9404" t="s">
        <v>20177</v>
      </c>
      <c r="B9404" t="s">
        <v>20175</v>
      </c>
    </row>
    <row r="9405" spans="1:2" x14ac:dyDescent="0.25">
      <c r="A9405" t="s">
        <v>14325</v>
      </c>
      <c r="B9405" t="s">
        <v>20177</v>
      </c>
    </row>
    <row r="9406" spans="1:2" x14ac:dyDescent="0.25">
      <c r="A9406" t="s">
        <v>14327</v>
      </c>
      <c r="B9406" t="s">
        <v>20177</v>
      </c>
    </row>
    <row r="9407" spans="1:2" x14ac:dyDescent="0.25">
      <c r="A9407" t="s">
        <v>14329</v>
      </c>
      <c r="B9407" t="s">
        <v>20177</v>
      </c>
    </row>
    <row r="9408" spans="1:2" x14ac:dyDescent="0.25">
      <c r="A9408" t="s">
        <v>14331</v>
      </c>
      <c r="B9408" t="s">
        <v>20177</v>
      </c>
    </row>
    <row r="9409" spans="1:2" x14ac:dyDescent="0.25">
      <c r="A9409" t="s">
        <v>14333</v>
      </c>
      <c r="B9409" t="s">
        <v>20177</v>
      </c>
    </row>
    <row r="9410" spans="1:2" x14ac:dyDescent="0.25">
      <c r="A9410" t="s">
        <v>9721</v>
      </c>
      <c r="B9410" t="s">
        <v>20177</v>
      </c>
    </row>
    <row r="9411" spans="1:2" x14ac:dyDescent="0.25">
      <c r="A9411" t="s">
        <v>9723</v>
      </c>
      <c r="B9411" t="s">
        <v>20177</v>
      </c>
    </row>
    <row r="9412" spans="1:2" x14ac:dyDescent="0.25">
      <c r="A9412" t="s">
        <v>9729</v>
      </c>
      <c r="B9412" t="s">
        <v>20177</v>
      </c>
    </row>
    <row r="9413" spans="1:2" x14ac:dyDescent="0.25">
      <c r="A9413" t="s">
        <v>9731</v>
      </c>
      <c r="B9413" t="s">
        <v>20177</v>
      </c>
    </row>
    <row r="9414" spans="1:2" x14ac:dyDescent="0.25">
      <c r="A9414" t="s">
        <v>8933</v>
      </c>
      <c r="B9414" t="s">
        <v>20175</v>
      </c>
    </row>
    <row r="9415" spans="1:2" x14ac:dyDescent="0.25">
      <c r="A9415" t="s">
        <v>166</v>
      </c>
      <c r="B9415" t="s">
        <v>8933</v>
      </c>
    </row>
    <row r="9416" spans="1:2" x14ac:dyDescent="0.25">
      <c r="A9416" t="s">
        <v>4602</v>
      </c>
      <c r="B9416" t="s">
        <v>8933</v>
      </c>
    </row>
    <row r="9417" spans="1:2" x14ac:dyDescent="0.25">
      <c r="A9417" t="s">
        <v>9733</v>
      </c>
      <c r="B9417" t="s">
        <v>8933</v>
      </c>
    </row>
    <row r="9418" spans="1:2" x14ac:dyDescent="0.25">
      <c r="A9418" t="s">
        <v>14335</v>
      </c>
      <c r="B9418" t="s">
        <v>20175</v>
      </c>
    </row>
    <row r="9419" spans="1:2" x14ac:dyDescent="0.25">
      <c r="A9419" t="s">
        <v>18252</v>
      </c>
      <c r="B9419" t="s">
        <v>14335</v>
      </c>
    </row>
    <row r="9420" spans="1:2" x14ac:dyDescent="0.25">
      <c r="A9420" t="s">
        <v>14337</v>
      </c>
      <c r="B9420" t="s">
        <v>14335</v>
      </c>
    </row>
    <row r="9421" spans="1:2" x14ac:dyDescent="0.25">
      <c r="A9421" t="s">
        <v>14339</v>
      </c>
      <c r="B9421" t="s">
        <v>14335</v>
      </c>
    </row>
    <row r="9422" spans="1:2" x14ac:dyDescent="0.25">
      <c r="A9422" t="s">
        <v>17622</v>
      </c>
      <c r="B9422" t="s">
        <v>14335</v>
      </c>
    </row>
    <row r="9423" spans="1:2" x14ac:dyDescent="0.25">
      <c r="A9423" t="s">
        <v>14539</v>
      </c>
      <c r="B9423" t="s">
        <v>14335</v>
      </c>
    </row>
    <row r="9424" spans="1:2" x14ac:dyDescent="0.25">
      <c r="A9424" t="s">
        <v>9717</v>
      </c>
      <c r="B9424" t="s">
        <v>14335</v>
      </c>
    </row>
    <row r="9425" spans="1:2" x14ac:dyDescent="0.25">
      <c r="A9425" t="s">
        <v>9719</v>
      </c>
      <c r="B9425" t="s">
        <v>14335</v>
      </c>
    </row>
    <row r="9426" spans="1:2" x14ac:dyDescent="0.25">
      <c r="A9426" t="s">
        <v>14323</v>
      </c>
      <c r="B9426" t="s">
        <v>14335</v>
      </c>
    </row>
    <row r="9427" spans="1:2" x14ac:dyDescent="0.25">
      <c r="A9427" t="s">
        <v>9725</v>
      </c>
      <c r="B9427" t="s">
        <v>14335</v>
      </c>
    </row>
    <row r="9428" spans="1:2" x14ac:dyDescent="0.25">
      <c r="A9428" t="s">
        <v>9727</v>
      </c>
      <c r="B9428" t="s">
        <v>14335</v>
      </c>
    </row>
    <row r="9429" spans="1:2" x14ac:dyDescent="0.25">
      <c r="A9429" t="s">
        <v>15362</v>
      </c>
      <c r="B9429" t="s">
        <v>14335</v>
      </c>
    </row>
    <row r="9430" spans="1:2" x14ac:dyDescent="0.25">
      <c r="A9430" t="s">
        <v>14341</v>
      </c>
      <c r="B9430" t="s">
        <v>20175</v>
      </c>
    </row>
    <row r="9431" spans="1:2" x14ac:dyDescent="0.25">
      <c r="A9431" t="s">
        <v>9884</v>
      </c>
      <c r="B9431" t="s">
        <v>20175</v>
      </c>
    </row>
    <row r="9432" spans="1:2" x14ac:dyDescent="0.25">
      <c r="A9432" t="s">
        <v>37533</v>
      </c>
      <c r="B9432" t="s">
        <v>16096</v>
      </c>
    </row>
    <row r="9433" spans="1:2" x14ac:dyDescent="0.25">
      <c r="A9433" t="s">
        <v>18242</v>
      </c>
      <c r="B9433" t="s">
        <v>37533</v>
      </c>
    </row>
    <row r="9434" spans="1:2" x14ac:dyDescent="0.25">
      <c r="A9434" t="s">
        <v>12092</v>
      </c>
      <c r="B9434" t="s">
        <v>37533</v>
      </c>
    </row>
    <row r="9435" spans="1:2" x14ac:dyDescent="0.25">
      <c r="A9435" t="s">
        <v>37535</v>
      </c>
      <c r="B9435" t="s">
        <v>16096</v>
      </c>
    </row>
    <row r="9436" spans="1:2" x14ac:dyDescent="0.25">
      <c r="A9436" t="s">
        <v>20111</v>
      </c>
      <c r="B9436" t="s">
        <v>37535</v>
      </c>
    </row>
    <row r="9437" spans="1:2" x14ac:dyDescent="0.25">
      <c r="A9437" t="s">
        <v>5985</v>
      </c>
      <c r="B9437" t="s">
        <v>20111</v>
      </c>
    </row>
    <row r="9438" spans="1:2" x14ac:dyDescent="0.25">
      <c r="A9438" t="s">
        <v>11062</v>
      </c>
      <c r="B9438" t="s">
        <v>20111</v>
      </c>
    </row>
    <row r="9439" spans="1:2" x14ac:dyDescent="0.25">
      <c r="A9439" t="s">
        <v>6904</v>
      </c>
      <c r="B9439" t="s">
        <v>11062</v>
      </c>
    </row>
    <row r="9440" spans="1:2" x14ac:dyDescent="0.25">
      <c r="A9440" t="s">
        <v>4031</v>
      </c>
      <c r="B9440" t="s">
        <v>11062</v>
      </c>
    </row>
    <row r="9441" spans="1:2" x14ac:dyDescent="0.25">
      <c r="A9441" t="s">
        <v>10317</v>
      </c>
      <c r="B9441" t="s">
        <v>20111</v>
      </c>
    </row>
    <row r="9442" spans="1:2" x14ac:dyDescent="0.25">
      <c r="A9442" t="s">
        <v>5104</v>
      </c>
      <c r="B9442" t="s">
        <v>10317</v>
      </c>
    </row>
    <row r="9443" spans="1:2" x14ac:dyDescent="0.25">
      <c r="A9443" t="s">
        <v>4324</v>
      </c>
      <c r="B9443" t="s">
        <v>10317</v>
      </c>
    </row>
    <row r="9444" spans="1:2" x14ac:dyDescent="0.25">
      <c r="A9444" t="s">
        <v>5106</v>
      </c>
      <c r="B9444" t="s">
        <v>10317</v>
      </c>
    </row>
    <row r="9445" spans="1:2" x14ac:dyDescent="0.25">
      <c r="A9445" t="s">
        <v>5999</v>
      </c>
      <c r="B9445" t="s">
        <v>10317</v>
      </c>
    </row>
    <row r="9446" spans="1:2" x14ac:dyDescent="0.25">
      <c r="A9446" t="s">
        <v>6907</v>
      </c>
      <c r="B9446" t="s">
        <v>10317</v>
      </c>
    </row>
    <row r="9447" spans="1:2" x14ac:dyDescent="0.25">
      <c r="A9447" t="s">
        <v>5122</v>
      </c>
      <c r="B9447" t="s">
        <v>10317</v>
      </c>
    </row>
    <row r="9448" spans="1:2" x14ac:dyDescent="0.25">
      <c r="A9448" t="s">
        <v>9519</v>
      </c>
      <c r="B9448" t="s">
        <v>10317</v>
      </c>
    </row>
    <row r="9449" spans="1:2" x14ac:dyDescent="0.25">
      <c r="A9449" t="s">
        <v>9521</v>
      </c>
      <c r="B9449" t="s">
        <v>10317</v>
      </c>
    </row>
    <row r="9450" spans="1:2" x14ac:dyDescent="0.25">
      <c r="A9450" t="s">
        <v>9529</v>
      </c>
      <c r="B9450" t="s">
        <v>10317</v>
      </c>
    </row>
    <row r="9451" spans="1:2" x14ac:dyDescent="0.25">
      <c r="A9451" t="s">
        <v>668</v>
      </c>
      <c r="B9451" t="s">
        <v>20111</v>
      </c>
    </row>
    <row r="9452" spans="1:2" x14ac:dyDescent="0.25">
      <c r="A9452" t="s">
        <v>5995</v>
      </c>
      <c r="B9452" t="s">
        <v>668</v>
      </c>
    </row>
    <row r="9453" spans="1:2" x14ac:dyDescent="0.25">
      <c r="A9453" t="s">
        <v>5997</v>
      </c>
      <c r="B9453" t="s">
        <v>668</v>
      </c>
    </row>
    <row r="9454" spans="1:2" x14ac:dyDescent="0.25">
      <c r="A9454" t="s">
        <v>5108</v>
      </c>
      <c r="B9454" t="s">
        <v>668</v>
      </c>
    </row>
    <row r="9455" spans="1:2" x14ac:dyDescent="0.25">
      <c r="A9455" t="s">
        <v>4326</v>
      </c>
      <c r="B9455" t="s">
        <v>668</v>
      </c>
    </row>
    <row r="9456" spans="1:2" x14ac:dyDescent="0.25">
      <c r="A9456" t="s">
        <v>4328</v>
      </c>
      <c r="B9456" t="s">
        <v>668</v>
      </c>
    </row>
    <row r="9457" spans="1:2" x14ac:dyDescent="0.25">
      <c r="A9457" t="s">
        <v>20113</v>
      </c>
      <c r="B9457" t="s">
        <v>668</v>
      </c>
    </row>
    <row r="9458" spans="1:2" x14ac:dyDescent="0.25">
      <c r="A9458" t="s">
        <v>6001</v>
      </c>
      <c r="B9458" t="s">
        <v>20113</v>
      </c>
    </row>
    <row r="9459" spans="1:2" x14ac:dyDescent="0.25">
      <c r="A9459" t="s">
        <v>6003</v>
      </c>
      <c r="B9459" t="s">
        <v>20113</v>
      </c>
    </row>
    <row r="9460" spans="1:2" x14ac:dyDescent="0.25">
      <c r="A9460" t="s">
        <v>9523</v>
      </c>
      <c r="B9460" t="s">
        <v>20113</v>
      </c>
    </row>
    <row r="9461" spans="1:2" x14ac:dyDescent="0.25">
      <c r="A9461" t="s">
        <v>886</v>
      </c>
      <c r="B9461" t="s">
        <v>20113</v>
      </c>
    </row>
    <row r="9462" spans="1:2" x14ac:dyDescent="0.25">
      <c r="A9462" t="s">
        <v>9525</v>
      </c>
      <c r="B9462" t="s">
        <v>20113</v>
      </c>
    </row>
    <row r="9463" spans="1:2" x14ac:dyDescent="0.25">
      <c r="A9463" t="s">
        <v>9903</v>
      </c>
      <c r="B9463" t="s">
        <v>20113</v>
      </c>
    </row>
    <row r="9464" spans="1:2" x14ac:dyDescent="0.25">
      <c r="A9464" t="s">
        <v>6017</v>
      </c>
      <c r="B9464" t="s">
        <v>20113</v>
      </c>
    </row>
    <row r="9465" spans="1:2" x14ac:dyDescent="0.25">
      <c r="A9465" t="s">
        <v>18161</v>
      </c>
      <c r="B9465" t="s">
        <v>668</v>
      </c>
    </row>
    <row r="9466" spans="1:2" x14ac:dyDescent="0.25">
      <c r="A9466" t="s">
        <v>6007</v>
      </c>
      <c r="B9466" t="s">
        <v>18161</v>
      </c>
    </row>
    <row r="9467" spans="1:2" x14ac:dyDescent="0.25">
      <c r="A9467" t="s">
        <v>6009</v>
      </c>
      <c r="B9467" t="s">
        <v>18161</v>
      </c>
    </row>
    <row r="9468" spans="1:2" x14ac:dyDescent="0.25">
      <c r="A9468" t="s">
        <v>6011</v>
      </c>
      <c r="B9468" t="s">
        <v>18161</v>
      </c>
    </row>
    <row r="9469" spans="1:2" x14ac:dyDescent="0.25">
      <c r="A9469" t="s">
        <v>5112</v>
      </c>
      <c r="B9469" t="s">
        <v>18161</v>
      </c>
    </row>
    <row r="9470" spans="1:2" x14ac:dyDescent="0.25">
      <c r="A9470" t="s">
        <v>4330</v>
      </c>
      <c r="B9470" t="s">
        <v>18161</v>
      </c>
    </row>
    <row r="9471" spans="1:2" x14ac:dyDescent="0.25">
      <c r="A9471" t="s">
        <v>4332</v>
      </c>
      <c r="B9471" t="s">
        <v>18161</v>
      </c>
    </row>
    <row r="9472" spans="1:2" x14ac:dyDescent="0.25">
      <c r="A9472" t="s">
        <v>5987</v>
      </c>
      <c r="B9472" t="s">
        <v>18161</v>
      </c>
    </row>
    <row r="9473" spans="1:2" x14ac:dyDescent="0.25">
      <c r="A9473" t="s">
        <v>5989</v>
      </c>
      <c r="B9473" t="s">
        <v>18161</v>
      </c>
    </row>
    <row r="9474" spans="1:2" x14ac:dyDescent="0.25">
      <c r="A9474" t="s">
        <v>670</v>
      </c>
      <c r="B9474" t="s">
        <v>18161</v>
      </c>
    </row>
    <row r="9475" spans="1:2" x14ac:dyDescent="0.25">
      <c r="A9475" t="s">
        <v>6013</v>
      </c>
      <c r="B9475" t="s">
        <v>18161</v>
      </c>
    </row>
    <row r="9476" spans="1:2" x14ac:dyDescent="0.25">
      <c r="A9476" t="s">
        <v>11956</v>
      </c>
      <c r="B9476" t="s">
        <v>18161</v>
      </c>
    </row>
    <row r="9477" spans="1:2" x14ac:dyDescent="0.25">
      <c r="A9477" t="s">
        <v>11064</v>
      </c>
      <c r="B9477" t="s">
        <v>20111</v>
      </c>
    </row>
    <row r="9478" spans="1:2" x14ac:dyDescent="0.25">
      <c r="A9478" t="s">
        <v>9527</v>
      </c>
      <c r="B9478" t="s">
        <v>11064</v>
      </c>
    </row>
    <row r="9479" spans="1:2" x14ac:dyDescent="0.25">
      <c r="A9479" t="s">
        <v>6015</v>
      </c>
      <c r="B9479" t="s">
        <v>11064</v>
      </c>
    </row>
    <row r="9480" spans="1:2" x14ac:dyDescent="0.25">
      <c r="A9480" t="s">
        <v>9531</v>
      </c>
      <c r="B9480" t="s">
        <v>11064</v>
      </c>
    </row>
    <row r="9481" spans="1:2" x14ac:dyDescent="0.25">
      <c r="A9481" t="s">
        <v>5991</v>
      </c>
      <c r="B9481" t="s">
        <v>11064</v>
      </c>
    </row>
    <row r="9482" spans="1:2" x14ac:dyDescent="0.25">
      <c r="A9482" t="s">
        <v>5993</v>
      </c>
      <c r="B9482" t="s">
        <v>11064</v>
      </c>
    </row>
    <row r="9483" spans="1:2" x14ac:dyDescent="0.25">
      <c r="A9483" t="s">
        <v>6005</v>
      </c>
      <c r="B9483" t="s">
        <v>11064</v>
      </c>
    </row>
    <row r="9484" spans="1:2" x14ac:dyDescent="0.25">
      <c r="A9484" t="s">
        <v>5110</v>
      </c>
      <c r="B9484" t="s">
        <v>11064</v>
      </c>
    </row>
    <row r="9485" spans="1:2" x14ac:dyDescent="0.25">
      <c r="A9485" t="s">
        <v>5114</v>
      </c>
      <c r="B9485" t="s">
        <v>11064</v>
      </c>
    </row>
    <row r="9486" spans="1:2" x14ac:dyDescent="0.25">
      <c r="A9486" t="s">
        <v>5118</v>
      </c>
      <c r="B9486" t="s">
        <v>11064</v>
      </c>
    </row>
    <row r="9487" spans="1:2" x14ac:dyDescent="0.25">
      <c r="A9487" t="s">
        <v>5120</v>
      </c>
      <c r="B9487" t="s">
        <v>11064</v>
      </c>
    </row>
    <row r="9488" spans="1:2" x14ac:dyDescent="0.25">
      <c r="A9488" t="s">
        <v>9533</v>
      </c>
      <c r="B9488" t="s">
        <v>20111</v>
      </c>
    </row>
    <row r="9489" spans="1:2" x14ac:dyDescent="0.25">
      <c r="A9489" t="s">
        <v>9535</v>
      </c>
      <c r="B9489" t="s">
        <v>9533</v>
      </c>
    </row>
    <row r="9490" spans="1:2" x14ac:dyDescent="0.25">
      <c r="A9490" t="s">
        <v>5124</v>
      </c>
      <c r="B9490" t="s">
        <v>9533</v>
      </c>
    </row>
    <row r="9491" spans="1:2" x14ac:dyDescent="0.25">
      <c r="A9491" t="s">
        <v>4334</v>
      </c>
      <c r="B9491" t="s">
        <v>9533</v>
      </c>
    </row>
    <row r="9492" spans="1:2" x14ac:dyDescent="0.25">
      <c r="A9492" t="s">
        <v>5126</v>
      </c>
      <c r="B9492" t="s">
        <v>9533</v>
      </c>
    </row>
    <row r="9493" spans="1:2" x14ac:dyDescent="0.25">
      <c r="A9493" t="s">
        <v>5128</v>
      </c>
      <c r="B9493" t="s">
        <v>9533</v>
      </c>
    </row>
    <row r="9494" spans="1:2" x14ac:dyDescent="0.25">
      <c r="A9494" t="s">
        <v>888</v>
      </c>
      <c r="B9494" t="s">
        <v>9533</v>
      </c>
    </row>
    <row r="9495" spans="1:2" x14ac:dyDescent="0.25">
      <c r="A9495" t="s">
        <v>890</v>
      </c>
      <c r="B9495" t="s">
        <v>9533</v>
      </c>
    </row>
    <row r="9496" spans="1:2" x14ac:dyDescent="0.25">
      <c r="A9496" t="s">
        <v>892</v>
      </c>
      <c r="B9496" t="s">
        <v>9533</v>
      </c>
    </row>
    <row r="9497" spans="1:2" x14ac:dyDescent="0.25">
      <c r="A9497" t="s">
        <v>894</v>
      </c>
      <c r="B9497" t="s">
        <v>9533</v>
      </c>
    </row>
    <row r="9498" spans="1:2" x14ac:dyDescent="0.25">
      <c r="A9498" t="s">
        <v>5132</v>
      </c>
      <c r="B9498" t="s">
        <v>9533</v>
      </c>
    </row>
    <row r="9499" spans="1:2" x14ac:dyDescent="0.25">
      <c r="A9499" t="s">
        <v>5134</v>
      </c>
      <c r="B9499" t="s">
        <v>9533</v>
      </c>
    </row>
    <row r="9500" spans="1:2" x14ac:dyDescent="0.25">
      <c r="A9500" t="s">
        <v>5136</v>
      </c>
      <c r="B9500" t="s">
        <v>9533</v>
      </c>
    </row>
    <row r="9501" spans="1:2" x14ac:dyDescent="0.25">
      <c r="A9501" t="s">
        <v>5116</v>
      </c>
      <c r="B9501" t="s">
        <v>9533</v>
      </c>
    </row>
    <row r="9502" spans="1:2" x14ac:dyDescent="0.25">
      <c r="A9502" t="s">
        <v>5130</v>
      </c>
      <c r="B9502" t="s">
        <v>9533</v>
      </c>
    </row>
    <row r="9503" spans="1:2" x14ac:dyDescent="0.25">
      <c r="A9503" t="s">
        <v>17561</v>
      </c>
      <c r="B9503" t="s">
        <v>37535</v>
      </c>
    </row>
    <row r="9504" spans="1:2" x14ac:dyDescent="0.25">
      <c r="A9504" t="s">
        <v>11113</v>
      </c>
      <c r="B9504" t="s">
        <v>17561</v>
      </c>
    </row>
    <row r="9505" spans="1:2" x14ac:dyDescent="0.25">
      <c r="A9505" t="s">
        <v>17563</v>
      </c>
      <c r="B9505" t="s">
        <v>17561</v>
      </c>
    </row>
    <row r="9506" spans="1:2" x14ac:dyDescent="0.25">
      <c r="A9506" t="s">
        <v>12021</v>
      </c>
      <c r="B9506" t="s">
        <v>17561</v>
      </c>
    </row>
    <row r="9507" spans="1:2" x14ac:dyDescent="0.25">
      <c r="A9507" t="s">
        <v>21177</v>
      </c>
      <c r="B9507" t="s">
        <v>17561</v>
      </c>
    </row>
    <row r="9508" spans="1:2" x14ac:dyDescent="0.25">
      <c r="A9508" t="s">
        <v>21179</v>
      </c>
      <c r="B9508" t="s">
        <v>17561</v>
      </c>
    </row>
    <row r="9509" spans="1:2" x14ac:dyDescent="0.25">
      <c r="A9509" t="s">
        <v>16735</v>
      </c>
      <c r="B9509" t="s">
        <v>17561</v>
      </c>
    </row>
    <row r="9510" spans="1:2" x14ac:dyDescent="0.25">
      <c r="A9510" t="s">
        <v>11115</v>
      </c>
      <c r="B9510" t="s">
        <v>17561</v>
      </c>
    </row>
    <row r="9511" spans="1:2" x14ac:dyDescent="0.25">
      <c r="A9511" t="s">
        <v>12023</v>
      </c>
      <c r="B9511" t="s">
        <v>17561</v>
      </c>
    </row>
    <row r="9512" spans="1:2" x14ac:dyDescent="0.25">
      <c r="A9512" t="s">
        <v>12025</v>
      </c>
      <c r="B9512" t="s">
        <v>17561</v>
      </c>
    </row>
    <row r="9513" spans="1:2" x14ac:dyDescent="0.25">
      <c r="A9513" t="s">
        <v>20121</v>
      </c>
      <c r="B9513" t="s">
        <v>17561</v>
      </c>
    </row>
    <row r="9514" spans="1:2" x14ac:dyDescent="0.25">
      <c r="A9514" t="s">
        <v>16737</v>
      </c>
      <c r="B9514" t="s">
        <v>17561</v>
      </c>
    </row>
    <row r="9515" spans="1:2" x14ac:dyDescent="0.25">
      <c r="A9515" t="s">
        <v>18186</v>
      </c>
      <c r="B9515" t="s">
        <v>17561</v>
      </c>
    </row>
    <row r="9516" spans="1:2" x14ac:dyDescent="0.25">
      <c r="A9516" t="s">
        <v>20686</v>
      </c>
      <c r="B9516" t="s">
        <v>17561</v>
      </c>
    </row>
    <row r="9517" spans="1:2" x14ac:dyDescent="0.25">
      <c r="A9517" t="s">
        <v>4371</v>
      </c>
      <c r="B9517" t="s">
        <v>17561</v>
      </c>
    </row>
    <row r="9518" spans="1:2" x14ac:dyDescent="0.25">
      <c r="A9518" t="s">
        <v>11382</v>
      </c>
      <c r="B9518" t="s">
        <v>17561</v>
      </c>
    </row>
    <row r="9519" spans="1:2" x14ac:dyDescent="0.25">
      <c r="A9519" t="s">
        <v>3517</v>
      </c>
      <c r="B9519" t="s">
        <v>16096</v>
      </c>
    </row>
    <row r="9520" spans="1:2" x14ac:dyDescent="0.25">
      <c r="A9520" t="s">
        <v>15304</v>
      </c>
      <c r="B9520" t="s">
        <v>3517</v>
      </c>
    </row>
    <row r="9521" spans="1:2" x14ac:dyDescent="0.25">
      <c r="A9521" t="s">
        <v>7047</v>
      </c>
      <c r="B9521" t="s">
        <v>3517</v>
      </c>
    </row>
    <row r="9522" spans="1:2" x14ac:dyDescent="0.25">
      <c r="A9522" t="s">
        <v>15306</v>
      </c>
      <c r="B9522" t="s">
        <v>3517</v>
      </c>
    </row>
    <row r="9523" spans="1:2" x14ac:dyDescent="0.25">
      <c r="A9523" t="s">
        <v>10425</v>
      </c>
      <c r="B9523" t="s">
        <v>3517</v>
      </c>
    </row>
    <row r="9524" spans="1:2" x14ac:dyDescent="0.25">
      <c r="A9524" t="s">
        <v>10427</v>
      </c>
      <c r="B9524" t="s">
        <v>3517</v>
      </c>
    </row>
    <row r="9525" spans="1:2" x14ac:dyDescent="0.25">
      <c r="A9525" t="s">
        <v>1952</v>
      </c>
      <c r="B9525" t="s">
        <v>3517</v>
      </c>
    </row>
    <row r="9526" spans="1:2" x14ac:dyDescent="0.25">
      <c r="A9526" t="s">
        <v>8858</v>
      </c>
      <c r="B9526" t="s">
        <v>3517</v>
      </c>
    </row>
    <row r="9527" spans="1:2" x14ac:dyDescent="0.25">
      <c r="A9527" t="s">
        <v>10429</v>
      </c>
      <c r="B9527" t="s">
        <v>3517</v>
      </c>
    </row>
    <row r="9528" spans="1:2" x14ac:dyDescent="0.25">
      <c r="A9528" t="s">
        <v>14201</v>
      </c>
      <c r="B9528" t="s">
        <v>3517</v>
      </c>
    </row>
    <row r="9529" spans="1:2" x14ac:dyDescent="0.25">
      <c r="A9529" t="s">
        <v>10431</v>
      </c>
      <c r="B9529" t="s">
        <v>3517</v>
      </c>
    </row>
    <row r="9530" spans="1:2" x14ac:dyDescent="0.25">
      <c r="A9530" t="s">
        <v>10433</v>
      </c>
      <c r="B9530" t="s">
        <v>3517</v>
      </c>
    </row>
    <row r="9531" spans="1:2" x14ac:dyDescent="0.25">
      <c r="A9531" t="s">
        <v>10435</v>
      </c>
      <c r="B9531" t="s">
        <v>3517</v>
      </c>
    </row>
    <row r="9532" spans="1:2" x14ac:dyDescent="0.25">
      <c r="A9532" t="s">
        <v>11350</v>
      </c>
      <c r="B9532" t="s">
        <v>3517</v>
      </c>
    </row>
    <row r="9533" spans="1:2" x14ac:dyDescent="0.25">
      <c r="A9533" t="s">
        <v>7414</v>
      </c>
      <c r="B9533" t="s">
        <v>3517</v>
      </c>
    </row>
    <row r="9534" spans="1:2" x14ac:dyDescent="0.25">
      <c r="A9534" t="s">
        <v>9118</v>
      </c>
      <c r="B9534" t="s">
        <v>3517</v>
      </c>
    </row>
    <row r="9535" spans="1:2" x14ac:dyDescent="0.25">
      <c r="A9535" t="s">
        <v>17610</v>
      </c>
      <c r="B9535" t="s">
        <v>3517</v>
      </c>
    </row>
    <row r="9536" spans="1:2" x14ac:dyDescent="0.25">
      <c r="A9536" t="s">
        <v>22559</v>
      </c>
      <c r="B9536" t="s">
        <v>17610</v>
      </c>
    </row>
    <row r="9537" spans="1:2" x14ac:dyDescent="0.25">
      <c r="A9537" t="s">
        <v>9711</v>
      </c>
      <c r="B9537" t="s">
        <v>22559</v>
      </c>
    </row>
    <row r="9538" spans="1:2" x14ac:dyDescent="0.25">
      <c r="A9538" t="s">
        <v>22561</v>
      </c>
      <c r="B9538" t="s">
        <v>17610</v>
      </c>
    </row>
    <row r="9539" spans="1:2" x14ac:dyDescent="0.25">
      <c r="A9539" t="s">
        <v>13160</v>
      </c>
      <c r="B9539" t="s">
        <v>22561</v>
      </c>
    </row>
    <row r="9540" spans="1:2" x14ac:dyDescent="0.25">
      <c r="A9540" t="s">
        <v>21925</v>
      </c>
      <c r="B9540" t="s">
        <v>17610</v>
      </c>
    </row>
    <row r="9541" spans="1:2" x14ac:dyDescent="0.25">
      <c r="A9541" t="s">
        <v>8923</v>
      </c>
      <c r="B9541" t="s">
        <v>21925</v>
      </c>
    </row>
    <row r="9542" spans="1:2" x14ac:dyDescent="0.25">
      <c r="A9542" t="s">
        <v>10469</v>
      </c>
      <c r="B9542" t="s">
        <v>21925</v>
      </c>
    </row>
    <row r="9543" spans="1:2" x14ac:dyDescent="0.25">
      <c r="A9543" t="s">
        <v>7120</v>
      </c>
      <c r="B9543" t="s">
        <v>21925</v>
      </c>
    </row>
    <row r="9544" spans="1:2" x14ac:dyDescent="0.25">
      <c r="A9544" t="s">
        <v>18229</v>
      </c>
      <c r="B9544" t="s">
        <v>17610</v>
      </c>
    </row>
    <row r="9545" spans="1:2" x14ac:dyDescent="0.25">
      <c r="A9545" t="s">
        <v>12131</v>
      </c>
      <c r="B9545" t="s">
        <v>18229</v>
      </c>
    </row>
    <row r="9546" spans="1:2" x14ac:dyDescent="0.25">
      <c r="A9546" t="s">
        <v>2733</v>
      </c>
      <c r="B9546" t="s">
        <v>17610</v>
      </c>
    </row>
    <row r="9547" spans="1:2" x14ac:dyDescent="0.25">
      <c r="A9547" t="s">
        <v>13481</v>
      </c>
      <c r="B9547" t="s">
        <v>17610</v>
      </c>
    </row>
    <row r="9548" spans="1:2" x14ac:dyDescent="0.25">
      <c r="A9548" t="s">
        <v>23255</v>
      </c>
      <c r="B9548" t="s">
        <v>12088</v>
      </c>
    </row>
    <row r="9549" spans="1:2" x14ac:dyDescent="0.25">
      <c r="A9549" t="s">
        <v>7049</v>
      </c>
      <c r="B9549" t="s">
        <v>23255</v>
      </c>
    </row>
    <row r="9550" spans="1:2" x14ac:dyDescent="0.25">
      <c r="A9550" t="s">
        <v>14230</v>
      </c>
      <c r="B9550" t="s">
        <v>7049</v>
      </c>
    </row>
    <row r="9551" spans="1:2" x14ac:dyDescent="0.25">
      <c r="A9551" t="s">
        <v>14232</v>
      </c>
      <c r="B9551" t="s">
        <v>7049</v>
      </c>
    </row>
    <row r="9552" spans="1:2" x14ac:dyDescent="0.25">
      <c r="A9552" t="s">
        <v>14234</v>
      </c>
      <c r="B9552" t="s">
        <v>7049</v>
      </c>
    </row>
    <row r="9553" spans="1:2" x14ac:dyDescent="0.25">
      <c r="A9553" t="s">
        <v>13369</v>
      </c>
      <c r="B9553" t="s">
        <v>7049</v>
      </c>
    </row>
    <row r="9554" spans="1:2" x14ac:dyDescent="0.25">
      <c r="A9554" t="s">
        <v>22551</v>
      </c>
      <c r="B9554" t="s">
        <v>23255</v>
      </c>
    </row>
    <row r="9555" spans="1:2" x14ac:dyDescent="0.25">
      <c r="A9555" t="s">
        <v>23614</v>
      </c>
      <c r="B9555" t="s">
        <v>22551</v>
      </c>
    </row>
    <row r="9556" spans="1:2" x14ac:dyDescent="0.25">
      <c r="A9556" t="s">
        <v>13066</v>
      </c>
      <c r="B9556" t="s">
        <v>22551</v>
      </c>
    </row>
    <row r="9557" spans="1:2" x14ac:dyDescent="0.25">
      <c r="A9557" t="s">
        <v>13068</v>
      </c>
      <c r="B9557" t="s">
        <v>22551</v>
      </c>
    </row>
    <row r="9558" spans="1:2" x14ac:dyDescent="0.25">
      <c r="A9558" t="s">
        <v>13090</v>
      </c>
      <c r="B9558" t="s">
        <v>22551</v>
      </c>
    </row>
    <row r="9559" spans="1:2" x14ac:dyDescent="0.25">
      <c r="A9559" t="s">
        <v>13110</v>
      </c>
      <c r="B9559" t="s">
        <v>22551</v>
      </c>
    </row>
    <row r="9560" spans="1:2" x14ac:dyDescent="0.25">
      <c r="A9560" t="s">
        <v>13479</v>
      </c>
      <c r="B9560" t="s">
        <v>22551</v>
      </c>
    </row>
    <row r="9561" spans="1:2" x14ac:dyDescent="0.25">
      <c r="A9561" t="s">
        <v>21702</v>
      </c>
      <c r="B9561" t="s">
        <v>22551</v>
      </c>
    </row>
    <row r="9562" spans="1:2" x14ac:dyDescent="0.25">
      <c r="A9562" t="s">
        <v>18207</v>
      </c>
      <c r="B9562" t="s">
        <v>23255</v>
      </c>
    </row>
    <row r="9563" spans="1:2" x14ac:dyDescent="0.25">
      <c r="A9563" t="s">
        <v>14246</v>
      </c>
      <c r="B9563" t="s">
        <v>23255</v>
      </c>
    </row>
    <row r="9564" spans="1:2" x14ac:dyDescent="0.25">
      <c r="A9564" t="s">
        <v>14248</v>
      </c>
      <c r="B9564" t="s">
        <v>14246</v>
      </c>
    </row>
    <row r="9565" spans="1:2" x14ac:dyDescent="0.25">
      <c r="A9565" t="s">
        <v>13074</v>
      </c>
      <c r="B9565" t="s">
        <v>14246</v>
      </c>
    </row>
    <row r="9566" spans="1:2" x14ac:dyDescent="0.25">
      <c r="A9566" t="s">
        <v>13076</v>
      </c>
      <c r="B9566" t="s">
        <v>14246</v>
      </c>
    </row>
    <row r="9567" spans="1:2" x14ac:dyDescent="0.25">
      <c r="A9567" t="s">
        <v>13078</v>
      </c>
      <c r="B9567" t="s">
        <v>14246</v>
      </c>
    </row>
    <row r="9568" spans="1:2" x14ac:dyDescent="0.25">
      <c r="A9568" t="s">
        <v>13080</v>
      </c>
      <c r="B9568" t="s">
        <v>14246</v>
      </c>
    </row>
    <row r="9569" spans="1:2" x14ac:dyDescent="0.25">
      <c r="A9569" t="s">
        <v>13082</v>
      </c>
      <c r="B9569" t="s">
        <v>14246</v>
      </c>
    </row>
    <row r="9570" spans="1:2" x14ac:dyDescent="0.25">
      <c r="A9570" t="s">
        <v>13084</v>
      </c>
      <c r="B9570" t="s">
        <v>14246</v>
      </c>
    </row>
    <row r="9571" spans="1:2" x14ac:dyDescent="0.25">
      <c r="A9571" t="s">
        <v>13100</v>
      </c>
      <c r="B9571" t="s">
        <v>14246</v>
      </c>
    </row>
    <row r="9572" spans="1:2" x14ac:dyDescent="0.25">
      <c r="A9572" t="s">
        <v>13363</v>
      </c>
      <c r="B9572" t="s">
        <v>14246</v>
      </c>
    </row>
    <row r="9573" spans="1:2" x14ac:dyDescent="0.25">
      <c r="A9573" t="s">
        <v>13450</v>
      </c>
      <c r="B9573" t="s">
        <v>14246</v>
      </c>
    </row>
    <row r="9574" spans="1:2" x14ac:dyDescent="0.25">
      <c r="A9574" t="s">
        <v>9669</v>
      </c>
      <c r="B9574" t="s">
        <v>23255</v>
      </c>
    </row>
    <row r="9575" spans="1:2" x14ac:dyDescent="0.25">
      <c r="A9575" t="s">
        <v>14240</v>
      </c>
      <c r="B9575" t="s">
        <v>9669</v>
      </c>
    </row>
    <row r="9576" spans="1:2" x14ac:dyDescent="0.25">
      <c r="A9576" t="s">
        <v>14242</v>
      </c>
      <c r="B9576" t="s">
        <v>9669</v>
      </c>
    </row>
    <row r="9577" spans="1:2" x14ac:dyDescent="0.25">
      <c r="A9577" t="s">
        <v>14254</v>
      </c>
      <c r="B9577" t="s">
        <v>9669</v>
      </c>
    </row>
    <row r="9578" spans="1:2" x14ac:dyDescent="0.25">
      <c r="A9578" t="s">
        <v>13096</v>
      </c>
      <c r="B9578" t="s">
        <v>9669</v>
      </c>
    </row>
    <row r="9579" spans="1:2" x14ac:dyDescent="0.25">
      <c r="A9579" t="s">
        <v>13098</v>
      </c>
      <c r="B9579" t="s">
        <v>9669</v>
      </c>
    </row>
    <row r="9580" spans="1:2" x14ac:dyDescent="0.25">
      <c r="A9580" t="s">
        <v>13102</v>
      </c>
      <c r="B9580" t="s">
        <v>9669</v>
      </c>
    </row>
    <row r="9581" spans="1:2" x14ac:dyDescent="0.25">
      <c r="A9581" t="s">
        <v>13104</v>
      </c>
      <c r="B9581" t="s">
        <v>9669</v>
      </c>
    </row>
    <row r="9582" spans="1:2" x14ac:dyDescent="0.25">
      <c r="A9582" t="s">
        <v>13365</v>
      </c>
      <c r="B9582" t="s">
        <v>9669</v>
      </c>
    </row>
    <row r="9583" spans="1:2" x14ac:dyDescent="0.25">
      <c r="A9583" t="s">
        <v>13452</v>
      </c>
      <c r="B9583" t="s">
        <v>9669</v>
      </c>
    </row>
    <row r="9584" spans="1:2" x14ac:dyDescent="0.25">
      <c r="A9584" t="s">
        <v>18209</v>
      </c>
      <c r="B9584" t="s">
        <v>23255</v>
      </c>
    </row>
    <row r="9585" spans="1:2" x14ac:dyDescent="0.25">
      <c r="A9585" t="s">
        <v>14250</v>
      </c>
      <c r="B9585" t="s">
        <v>18209</v>
      </c>
    </row>
    <row r="9586" spans="1:2" x14ac:dyDescent="0.25">
      <c r="A9586" t="s">
        <v>13092</v>
      </c>
      <c r="B9586" t="s">
        <v>18209</v>
      </c>
    </row>
    <row r="9587" spans="1:2" x14ac:dyDescent="0.25">
      <c r="A9587" t="s">
        <v>14258</v>
      </c>
      <c r="B9587" t="s">
        <v>18209</v>
      </c>
    </row>
    <row r="9588" spans="1:2" x14ac:dyDescent="0.25">
      <c r="A9588" t="s">
        <v>13112</v>
      </c>
      <c r="B9588" t="s">
        <v>18209</v>
      </c>
    </row>
    <row r="9589" spans="1:2" x14ac:dyDescent="0.25">
      <c r="A9589" t="s">
        <v>13114</v>
      </c>
      <c r="B9589" t="s">
        <v>18209</v>
      </c>
    </row>
    <row r="9590" spans="1:2" x14ac:dyDescent="0.25">
      <c r="A9590" t="s">
        <v>13116</v>
      </c>
      <c r="B9590" t="s">
        <v>18209</v>
      </c>
    </row>
    <row r="9591" spans="1:2" x14ac:dyDescent="0.25">
      <c r="A9591" t="s">
        <v>13118</v>
      </c>
      <c r="B9591" t="s">
        <v>18209</v>
      </c>
    </row>
    <row r="9592" spans="1:2" x14ac:dyDescent="0.25">
      <c r="A9592" t="s">
        <v>13120</v>
      </c>
      <c r="B9592" t="s">
        <v>18209</v>
      </c>
    </row>
    <row r="9593" spans="1:2" x14ac:dyDescent="0.25">
      <c r="A9593" t="s">
        <v>13367</v>
      </c>
      <c r="B9593" t="s">
        <v>18209</v>
      </c>
    </row>
    <row r="9594" spans="1:2" x14ac:dyDescent="0.25">
      <c r="A9594" t="s">
        <v>13446</v>
      </c>
      <c r="B9594" t="s">
        <v>18209</v>
      </c>
    </row>
    <row r="9595" spans="1:2" x14ac:dyDescent="0.25">
      <c r="A9595" t="s">
        <v>17624</v>
      </c>
      <c r="B9595" t="s">
        <v>23255</v>
      </c>
    </row>
    <row r="9596" spans="1:2" x14ac:dyDescent="0.25">
      <c r="A9596" t="s">
        <v>17771</v>
      </c>
      <c r="B9596" t="s">
        <v>17624</v>
      </c>
    </row>
    <row r="9597" spans="1:2" x14ac:dyDescent="0.25">
      <c r="A9597" t="s">
        <v>16960</v>
      </c>
      <c r="B9597" t="s">
        <v>23255</v>
      </c>
    </row>
    <row r="9598" spans="1:2" x14ac:dyDescent="0.25">
      <c r="A9598" t="s">
        <v>14236</v>
      </c>
      <c r="B9598" t="s">
        <v>16960</v>
      </c>
    </row>
    <row r="9599" spans="1:2" x14ac:dyDescent="0.25">
      <c r="A9599" t="s">
        <v>13086</v>
      </c>
      <c r="B9599" t="s">
        <v>16960</v>
      </c>
    </row>
    <row r="9600" spans="1:2" x14ac:dyDescent="0.25">
      <c r="A9600" t="s">
        <v>13088</v>
      </c>
      <c r="B9600" t="s">
        <v>16960</v>
      </c>
    </row>
    <row r="9601" spans="1:2" x14ac:dyDescent="0.25">
      <c r="A9601" t="s">
        <v>13094</v>
      </c>
      <c r="B9601" t="s">
        <v>16960</v>
      </c>
    </row>
    <row r="9602" spans="1:2" x14ac:dyDescent="0.25">
      <c r="A9602" t="s">
        <v>3016</v>
      </c>
      <c r="B9602" t="s">
        <v>23255</v>
      </c>
    </row>
    <row r="9603" spans="1:2" x14ac:dyDescent="0.25">
      <c r="A9603" t="s">
        <v>13064</v>
      </c>
      <c r="B9603" t="s">
        <v>3016</v>
      </c>
    </row>
    <row r="9604" spans="1:2" x14ac:dyDescent="0.25">
      <c r="A9604" t="s">
        <v>14256</v>
      </c>
      <c r="B9604" t="s">
        <v>3016</v>
      </c>
    </row>
    <row r="9605" spans="1:2" x14ac:dyDescent="0.25">
      <c r="A9605" t="s">
        <v>13108</v>
      </c>
      <c r="B9605" t="s">
        <v>3016</v>
      </c>
    </row>
    <row r="9606" spans="1:2" x14ac:dyDescent="0.25">
      <c r="A9606" t="s">
        <v>13475</v>
      </c>
      <c r="B9606" t="s">
        <v>3016</v>
      </c>
    </row>
    <row r="9607" spans="1:2" x14ac:dyDescent="0.25">
      <c r="A9607" t="s">
        <v>5337</v>
      </c>
      <c r="B9607" t="s">
        <v>3016</v>
      </c>
    </row>
    <row r="9608" spans="1:2" x14ac:dyDescent="0.25">
      <c r="A9608" t="s">
        <v>19559</v>
      </c>
      <c r="B9608" t="s">
        <v>5337</v>
      </c>
    </row>
    <row r="9609" spans="1:2" x14ac:dyDescent="0.25">
      <c r="A9609" t="s">
        <v>14191</v>
      </c>
      <c r="B9609" t="s">
        <v>19559</v>
      </c>
    </row>
    <row r="9610" spans="1:2" x14ac:dyDescent="0.25">
      <c r="A9610" t="s">
        <v>14244</v>
      </c>
      <c r="B9610" t="s">
        <v>19559</v>
      </c>
    </row>
    <row r="9611" spans="1:2" x14ac:dyDescent="0.25">
      <c r="A9611" t="s">
        <v>13070</v>
      </c>
      <c r="B9611" t="s">
        <v>19559</v>
      </c>
    </row>
    <row r="9612" spans="1:2" x14ac:dyDescent="0.25">
      <c r="A9612" t="s">
        <v>13072</v>
      </c>
      <c r="B9612" t="s">
        <v>19559</v>
      </c>
    </row>
    <row r="9613" spans="1:2" x14ac:dyDescent="0.25">
      <c r="A9613" t="s">
        <v>14260</v>
      </c>
      <c r="B9613" t="s">
        <v>19559</v>
      </c>
    </row>
    <row r="9614" spans="1:2" x14ac:dyDescent="0.25">
      <c r="A9614" t="s">
        <v>13122</v>
      </c>
      <c r="B9614" t="s">
        <v>19559</v>
      </c>
    </row>
    <row r="9615" spans="1:2" x14ac:dyDescent="0.25">
      <c r="A9615" t="s">
        <v>13124</v>
      </c>
      <c r="B9615" t="s">
        <v>19559</v>
      </c>
    </row>
    <row r="9616" spans="1:2" x14ac:dyDescent="0.25">
      <c r="A9616" t="s">
        <v>13126</v>
      </c>
      <c r="B9616" t="s">
        <v>19559</v>
      </c>
    </row>
    <row r="9617" spans="1:2" x14ac:dyDescent="0.25">
      <c r="A9617" t="s">
        <v>13128</v>
      </c>
      <c r="B9617" t="s">
        <v>19559</v>
      </c>
    </row>
    <row r="9618" spans="1:2" x14ac:dyDescent="0.25">
      <c r="A9618" t="s">
        <v>14264</v>
      </c>
      <c r="B9618" t="s">
        <v>19559</v>
      </c>
    </row>
    <row r="9619" spans="1:2" x14ac:dyDescent="0.25">
      <c r="A9619" t="s">
        <v>13371</v>
      </c>
      <c r="B9619" t="s">
        <v>19559</v>
      </c>
    </row>
    <row r="9620" spans="1:2" x14ac:dyDescent="0.25">
      <c r="A9620" t="s">
        <v>14555</v>
      </c>
      <c r="B9620" t="s">
        <v>19559</v>
      </c>
    </row>
    <row r="9621" spans="1:2" x14ac:dyDescent="0.25">
      <c r="A9621" t="s">
        <v>13062</v>
      </c>
      <c r="B9621" t="s">
        <v>5337</v>
      </c>
    </row>
    <row r="9622" spans="1:2" x14ac:dyDescent="0.25">
      <c r="A9622" t="s">
        <v>14252</v>
      </c>
      <c r="B9622" t="s">
        <v>5337</v>
      </c>
    </row>
    <row r="9623" spans="1:2" x14ac:dyDescent="0.25">
      <c r="A9623" t="s">
        <v>5339</v>
      </c>
      <c r="B9623" t="s">
        <v>3016</v>
      </c>
    </row>
    <row r="9624" spans="1:2" x14ac:dyDescent="0.25">
      <c r="A9624" t="s">
        <v>14238</v>
      </c>
      <c r="B9624" t="s">
        <v>5339</v>
      </c>
    </row>
    <row r="9625" spans="1:2" x14ac:dyDescent="0.25">
      <c r="A9625" t="s">
        <v>13106</v>
      </c>
      <c r="B9625" t="s">
        <v>5339</v>
      </c>
    </row>
    <row r="9626" spans="1:2" x14ac:dyDescent="0.25">
      <c r="A9626" t="s">
        <v>13448</v>
      </c>
      <c r="B9626" t="s">
        <v>5339</v>
      </c>
    </row>
    <row r="9627" spans="1:2" x14ac:dyDescent="0.25">
      <c r="A9627" t="s">
        <v>21218</v>
      </c>
      <c r="B9627" t="s">
        <v>23255</v>
      </c>
    </row>
    <row r="9628" spans="1:2" x14ac:dyDescent="0.25">
      <c r="A9628" t="s">
        <v>21627</v>
      </c>
      <c r="B9628" t="s">
        <v>21218</v>
      </c>
    </row>
    <row r="9629" spans="1:2" x14ac:dyDescent="0.25">
      <c r="A9629" t="s">
        <v>4606</v>
      </c>
      <c r="B9629" t="s">
        <v>21218</v>
      </c>
    </row>
    <row r="9630" spans="1:2" x14ac:dyDescent="0.25">
      <c r="A9630" t="s">
        <v>20183</v>
      </c>
      <c r="B9630" t="s">
        <v>4606</v>
      </c>
    </row>
    <row r="9631" spans="1:2" x14ac:dyDescent="0.25">
      <c r="A9631" t="s">
        <v>2071</v>
      </c>
      <c r="B9631" t="s">
        <v>4606</v>
      </c>
    </row>
    <row r="9632" spans="1:2" x14ac:dyDescent="0.25">
      <c r="A9632" t="s">
        <v>10479</v>
      </c>
      <c r="B9632" t="s">
        <v>4606</v>
      </c>
    </row>
    <row r="9633" spans="1:2" x14ac:dyDescent="0.25">
      <c r="A9633" t="s">
        <v>11218</v>
      </c>
      <c r="B9633" t="s">
        <v>4606</v>
      </c>
    </row>
    <row r="9634" spans="1:2" x14ac:dyDescent="0.25">
      <c r="A9634" t="s">
        <v>14348</v>
      </c>
      <c r="B9634" t="s">
        <v>4606</v>
      </c>
    </row>
    <row r="9635" spans="1:2" x14ac:dyDescent="0.25">
      <c r="A9635" t="s">
        <v>16309</v>
      </c>
      <c r="B9635" t="s">
        <v>4606</v>
      </c>
    </row>
    <row r="9636" spans="1:2" x14ac:dyDescent="0.25">
      <c r="A9636" t="s">
        <v>9127</v>
      </c>
      <c r="B9636" t="s">
        <v>4606</v>
      </c>
    </row>
    <row r="9637" spans="1:2" x14ac:dyDescent="0.25">
      <c r="A9637" t="s">
        <v>21323</v>
      </c>
      <c r="B9637" t="s">
        <v>4606</v>
      </c>
    </row>
    <row r="9638" spans="1:2" x14ac:dyDescent="0.25">
      <c r="A9638" t="s">
        <v>17039</v>
      </c>
      <c r="B9638" t="s">
        <v>4606</v>
      </c>
    </row>
    <row r="9639" spans="1:2" x14ac:dyDescent="0.25">
      <c r="A9639" t="s">
        <v>21714</v>
      </c>
      <c r="B9639" t="s">
        <v>4606</v>
      </c>
    </row>
    <row r="9640" spans="1:2" x14ac:dyDescent="0.25">
      <c r="A9640" t="s">
        <v>19659</v>
      </c>
      <c r="B9640" t="s">
        <v>4606</v>
      </c>
    </row>
    <row r="9641" spans="1:2" x14ac:dyDescent="0.25">
      <c r="A9641" t="s">
        <v>20139</v>
      </c>
      <c r="B9641" t="s">
        <v>4606</v>
      </c>
    </row>
    <row r="9642" spans="1:2" x14ac:dyDescent="0.25">
      <c r="A9642" t="s">
        <v>6104</v>
      </c>
      <c r="B9642" t="s">
        <v>20139</v>
      </c>
    </row>
    <row r="9643" spans="1:2" x14ac:dyDescent="0.25">
      <c r="A9643" t="s">
        <v>14526</v>
      </c>
      <c r="B9643" t="s">
        <v>4606</v>
      </c>
    </row>
    <row r="9644" spans="1:2" x14ac:dyDescent="0.25">
      <c r="A9644" t="s">
        <v>3457</v>
      </c>
      <c r="B9644" t="s">
        <v>14526</v>
      </c>
    </row>
    <row r="9645" spans="1:2" x14ac:dyDescent="0.25">
      <c r="A9645" t="s">
        <v>4454</v>
      </c>
      <c r="B9645" t="s">
        <v>14526</v>
      </c>
    </row>
    <row r="9646" spans="1:2" x14ac:dyDescent="0.25">
      <c r="A9646" t="s">
        <v>11149</v>
      </c>
      <c r="B9646" t="s">
        <v>14526</v>
      </c>
    </row>
    <row r="9647" spans="1:2" x14ac:dyDescent="0.25">
      <c r="A9647" t="s">
        <v>2627</v>
      </c>
      <c r="B9647" t="s">
        <v>14526</v>
      </c>
    </row>
    <row r="9648" spans="1:2" x14ac:dyDescent="0.25">
      <c r="A9648" t="s">
        <v>3983</v>
      </c>
      <c r="B9648" t="s">
        <v>14526</v>
      </c>
    </row>
    <row r="9649" spans="1:2" x14ac:dyDescent="0.25">
      <c r="A9649" t="s">
        <v>3985</v>
      </c>
      <c r="B9649" t="s">
        <v>14526</v>
      </c>
    </row>
    <row r="9650" spans="1:2" x14ac:dyDescent="0.25">
      <c r="A9650" t="s">
        <v>9108</v>
      </c>
      <c r="B9650" t="s">
        <v>14526</v>
      </c>
    </row>
    <row r="9651" spans="1:2" x14ac:dyDescent="0.25">
      <c r="A9651" t="s">
        <v>11348</v>
      </c>
      <c r="B9651" t="s">
        <v>4606</v>
      </c>
    </row>
    <row r="9652" spans="1:2" x14ac:dyDescent="0.25">
      <c r="A9652" t="s">
        <v>5438</v>
      </c>
      <c r="B9652" t="s">
        <v>21218</v>
      </c>
    </row>
    <row r="9653" spans="1:2" x14ac:dyDescent="0.25">
      <c r="A9653" t="s">
        <v>16803</v>
      </c>
      <c r="B9653" t="s">
        <v>5438</v>
      </c>
    </row>
    <row r="9654" spans="1:2" x14ac:dyDescent="0.25">
      <c r="A9654" t="s">
        <v>9735</v>
      </c>
      <c r="B9654" t="s">
        <v>5438</v>
      </c>
    </row>
    <row r="9655" spans="1:2" x14ac:dyDescent="0.25">
      <c r="A9655" t="s">
        <v>16137</v>
      </c>
      <c r="B9655" t="s">
        <v>5438</v>
      </c>
    </row>
    <row r="9656" spans="1:2" x14ac:dyDescent="0.25">
      <c r="A9656" t="s">
        <v>2073</v>
      </c>
      <c r="B9656" t="s">
        <v>5438</v>
      </c>
    </row>
    <row r="9657" spans="1:2" x14ac:dyDescent="0.25">
      <c r="A9657" t="s">
        <v>10481</v>
      </c>
      <c r="B9657" t="s">
        <v>5438</v>
      </c>
    </row>
    <row r="9658" spans="1:2" x14ac:dyDescent="0.25">
      <c r="A9658" t="s">
        <v>2075</v>
      </c>
      <c r="B9658" t="s">
        <v>5438</v>
      </c>
    </row>
    <row r="9659" spans="1:2" x14ac:dyDescent="0.25">
      <c r="A9659" t="s">
        <v>14350</v>
      </c>
      <c r="B9659" t="s">
        <v>5438</v>
      </c>
    </row>
    <row r="9660" spans="1:2" x14ac:dyDescent="0.25">
      <c r="A9660" t="s">
        <v>15485</v>
      </c>
      <c r="B9660" t="s">
        <v>5438</v>
      </c>
    </row>
    <row r="9661" spans="1:2" x14ac:dyDescent="0.25">
      <c r="A9661" t="s">
        <v>8289</v>
      </c>
      <c r="B9661" t="s">
        <v>5438</v>
      </c>
    </row>
    <row r="9662" spans="1:2" x14ac:dyDescent="0.25">
      <c r="A9662" t="s">
        <v>15561</v>
      </c>
      <c r="B9662" t="s">
        <v>5438</v>
      </c>
    </row>
    <row r="9663" spans="1:2" x14ac:dyDescent="0.25">
      <c r="A9663" t="s">
        <v>13521</v>
      </c>
      <c r="B9663" t="s">
        <v>5438</v>
      </c>
    </row>
    <row r="9664" spans="1:2" x14ac:dyDescent="0.25">
      <c r="A9664" t="s">
        <v>13523</v>
      </c>
      <c r="B9664" t="s">
        <v>5438</v>
      </c>
    </row>
    <row r="9665" spans="1:2" x14ac:dyDescent="0.25">
      <c r="A9665" t="s">
        <v>16311</v>
      </c>
      <c r="B9665" t="s">
        <v>5438</v>
      </c>
    </row>
    <row r="9666" spans="1:2" x14ac:dyDescent="0.25">
      <c r="A9666" t="s">
        <v>19661</v>
      </c>
      <c r="B9666" t="s">
        <v>5438</v>
      </c>
    </row>
    <row r="9667" spans="1:2" x14ac:dyDescent="0.25">
      <c r="A9667" t="s">
        <v>9969</v>
      </c>
      <c r="B9667" t="s">
        <v>5438</v>
      </c>
    </row>
    <row r="9668" spans="1:2" x14ac:dyDescent="0.25">
      <c r="A9668" t="s">
        <v>21991</v>
      </c>
      <c r="B9668" t="s">
        <v>5438</v>
      </c>
    </row>
    <row r="9669" spans="1:2" x14ac:dyDescent="0.25">
      <c r="A9669" t="s">
        <v>12326</v>
      </c>
      <c r="B9669" t="s">
        <v>5438</v>
      </c>
    </row>
    <row r="9670" spans="1:2" x14ac:dyDescent="0.25">
      <c r="A9670" t="s">
        <v>17807</v>
      </c>
      <c r="B9670" t="s">
        <v>21218</v>
      </c>
    </row>
    <row r="9671" spans="1:2" x14ac:dyDescent="0.25">
      <c r="A9671" t="s">
        <v>5298</v>
      </c>
      <c r="B9671" t="s">
        <v>17807</v>
      </c>
    </row>
    <row r="9672" spans="1:2" x14ac:dyDescent="0.25">
      <c r="A9672" t="s">
        <v>17587</v>
      </c>
      <c r="B9672" t="s">
        <v>5298</v>
      </c>
    </row>
    <row r="9673" spans="1:2" x14ac:dyDescent="0.25">
      <c r="A9673" t="s">
        <v>1577</v>
      </c>
      <c r="B9673" t="s">
        <v>17587</v>
      </c>
    </row>
    <row r="9674" spans="1:2" x14ac:dyDescent="0.25">
      <c r="A9674" t="s">
        <v>18197</v>
      </c>
      <c r="B9674" t="s">
        <v>5298</v>
      </c>
    </row>
    <row r="9675" spans="1:2" x14ac:dyDescent="0.25">
      <c r="A9675" t="s">
        <v>5300</v>
      </c>
      <c r="B9675" t="s">
        <v>18197</v>
      </c>
    </row>
    <row r="9676" spans="1:2" x14ac:dyDescent="0.25">
      <c r="A9676" t="s">
        <v>2629</v>
      </c>
      <c r="B9676" t="s">
        <v>18197</v>
      </c>
    </row>
    <row r="9677" spans="1:2" x14ac:dyDescent="0.25">
      <c r="A9677" t="s">
        <v>2631</v>
      </c>
      <c r="B9677" t="s">
        <v>18197</v>
      </c>
    </row>
    <row r="9678" spans="1:2" x14ac:dyDescent="0.25">
      <c r="A9678" t="s">
        <v>7342</v>
      </c>
      <c r="B9678" t="s">
        <v>18197</v>
      </c>
    </row>
    <row r="9679" spans="1:2" x14ac:dyDescent="0.25">
      <c r="A9679" t="s">
        <v>8828</v>
      </c>
      <c r="B9679" t="s">
        <v>5298</v>
      </c>
    </row>
    <row r="9680" spans="1:2" x14ac:dyDescent="0.25">
      <c r="A9680" t="s">
        <v>1579</v>
      </c>
      <c r="B9680" t="s">
        <v>8828</v>
      </c>
    </row>
    <row r="9681" spans="1:2" x14ac:dyDescent="0.25">
      <c r="A9681" t="s">
        <v>8830</v>
      </c>
      <c r="B9681" t="s">
        <v>8828</v>
      </c>
    </row>
    <row r="9682" spans="1:2" x14ac:dyDescent="0.25">
      <c r="A9682" t="s">
        <v>3987</v>
      </c>
      <c r="B9682" t="s">
        <v>8828</v>
      </c>
    </row>
    <row r="9683" spans="1:2" x14ac:dyDescent="0.25">
      <c r="A9683" t="s">
        <v>9635</v>
      </c>
      <c r="B9683" t="s">
        <v>5298</v>
      </c>
    </row>
    <row r="9684" spans="1:2" x14ac:dyDescent="0.25">
      <c r="A9684" t="s">
        <v>7014</v>
      </c>
      <c r="B9684" t="s">
        <v>9635</v>
      </c>
    </row>
    <row r="9685" spans="1:2" x14ac:dyDescent="0.25">
      <c r="A9685" t="s">
        <v>9637</v>
      </c>
      <c r="B9685" t="s">
        <v>5298</v>
      </c>
    </row>
    <row r="9686" spans="1:2" x14ac:dyDescent="0.25">
      <c r="A9686" t="s">
        <v>7016</v>
      </c>
      <c r="B9686" t="s">
        <v>9637</v>
      </c>
    </row>
    <row r="9687" spans="1:2" x14ac:dyDescent="0.25">
      <c r="A9687" t="s">
        <v>9639</v>
      </c>
      <c r="B9687" t="s">
        <v>5298</v>
      </c>
    </row>
    <row r="9688" spans="1:2" x14ac:dyDescent="0.25">
      <c r="A9688" t="s">
        <v>1581</v>
      </c>
      <c r="B9688" t="s">
        <v>9639</v>
      </c>
    </row>
    <row r="9689" spans="1:2" x14ac:dyDescent="0.25">
      <c r="A9689" t="s">
        <v>2849</v>
      </c>
      <c r="B9689" t="s">
        <v>9639</v>
      </c>
    </row>
    <row r="9690" spans="1:2" x14ac:dyDescent="0.25">
      <c r="A9690" t="s">
        <v>4129</v>
      </c>
      <c r="B9690" t="s">
        <v>9639</v>
      </c>
    </row>
    <row r="9691" spans="1:2" x14ac:dyDescent="0.25">
      <c r="A9691" t="s">
        <v>1583</v>
      </c>
      <c r="B9691" t="s">
        <v>17807</v>
      </c>
    </row>
    <row r="9692" spans="1:2" x14ac:dyDescent="0.25">
      <c r="A9692" t="s">
        <v>12075</v>
      </c>
      <c r="B9692" t="s">
        <v>1583</v>
      </c>
    </row>
    <row r="9693" spans="1:2" x14ac:dyDescent="0.25">
      <c r="A9693" t="s">
        <v>12077</v>
      </c>
      <c r="B9693" t="s">
        <v>1583</v>
      </c>
    </row>
    <row r="9694" spans="1:2" x14ac:dyDescent="0.25">
      <c r="A9694" t="s">
        <v>17589</v>
      </c>
      <c r="B9694" t="s">
        <v>17807</v>
      </c>
    </row>
    <row r="9695" spans="1:2" x14ac:dyDescent="0.25">
      <c r="A9695" t="s">
        <v>6106</v>
      </c>
      <c r="B9695" t="s">
        <v>17589</v>
      </c>
    </row>
    <row r="9696" spans="1:2" x14ac:dyDescent="0.25">
      <c r="A9696" t="s">
        <v>7022</v>
      </c>
      <c r="B9696" t="s">
        <v>6106</v>
      </c>
    </row>
    <row r="9697" spans="1:2" x14ac:dyDescent="0.25">
      <c r="A9697" t="s">
        <v>4892</v>
      </c>
      <c r="B9697" t="s">
        <v>6106</v>
      </c>
    </row>
    <row r="9698" spans="1:2" x14ac:dyDescent="0.25">
      <c r="A9698" t="s">
        <v>5706</v>
      </c>
      <c r="B9698" t="s">
        <v>6106</v>
      </c>
    </row>
    <row r="9699" spans="1:2" x14ac:dyDescent="0.25">
      <c r="A9699" t="s">
        <v>18199</v>
      </c>
      <c r="B9699" t="s">
        <v>17589</v>
      </c>
    </row>
    <row r="9700" spans="1:2" x14ac:dyDescent="0.25">
      <c r="A9700" t="s">
        <v>8834</v>
      </c>
      <c r="B9700" t="s">
        <v>18199</v>
      </c>
    </row>
    <row r="9701" spans="1:2" x14ac:dyDescent="0.25">
      <c r="A9701" t="s">
        <v>5624</v>
      </c>
      <c r="B9701" t="s">
        <v>18199</v>
      </c>
    </row>
    <row r="9702" spans="1:2" x14ac:dyDescent="0.25">
      <c r="A9702" t="s">
        <v>12244</v>
      </c>
      <c r="B9702" t="s">
        <v>17589</v>
      </c>
    </row>
    <row r="9703" spans="1:2" x14ac:dyDescent="0.25">
      <c r="A9703" t="s">
        <v>7344</v>
      </c>
      <c r="B9703" t="s">
        <v>12244</v>
      </c>
    </row>
    <row r="9704" spans="1:2" x14ac:dyDescent="0.25">
      <c r="A9704" t="s">
        <v>18264</v>
      </c>
      <c r="B9704" t="s">
        <v>23255</v>
      </c>
    </row>
    <row r="9705" spans="1:2" x14ac:dyDescent="0.25">
      <c r="A9705" t="s">
        <v>23218</v>
      </c>
      <c r="B9705" t="s">
        <v>23255</v>
      </c>
    </row>
    <row r="9706" spans="1:2" x14ac:dyDescent="0.25">
      <c r="A9706" t="s">
        <v>12840</v>
      </c>
      <c r="B9706" t="s">
        <v>23218</v>
      </c>
    </row>
    <row r="9707" spans="1:2" x14ac:dyDescent="0.25">
      <c r="A9707" t="s">
        <v>13171</v>
      </c>
      <c r="B9707" t="s">
        <v>23218</v>
      </c>
    </row>
    <row r="9708" spans="1:2" x14ac:dyDescent="0.25">
      <c r="A9708" t="s">
        <v>13173</v>
      </c>
      <c r="B9708" t="s">
        <v>23218</v>
      </c>
    </row>
    <row r="9709" spans="1:2" x14ac:dyDescent="0.25">
      <c r="A9709" t="s">
        <v>9062</v>
      </c>
      <c r="B9709" t="s">
        <v>23218</v>
      </c>
    </row>
    <row r="9710" spans="1:2" x14ac:dyDescent="0.25">
      <c r="A9710" t="s">
        <v>4127</v>
      </c>
      <c r="B9710" t="s">
        <v>23218</v>
      </c>
    </row>
    <row r="9711" spans="1:2" x14ac:dyDescent="0.25">
      <c r="A9711" t="s">
        <v>19630</v>
      </c>
      <c r="B9711" t="s">
        <v>12088</v>
      </c>
    </row>
    <row r="9712" spans="1:2" x14ac:dyDescent="0.25">
      <c r="A9712" t="s">
        <v>16697</v>
      </c>
      <c r="B9712" t="s">
        <v>12088</v>
      </c>
    </row>
    <row r="9713" spans="1:2" x14ac:dyDescent="0.25">
      <c r="A9713" t="s">
        <v>10345</v>
      </c>
      <c r="B9713" t="s">
        <v>16697</v>
      </c>
    </row>
    <row r="9714" spans="1:2" x14ac:dyDescent="0.25">
      <c r="A9714" t="s">
        <v>3235</v>
      </c>
      <c r="B9714" t="s">
        <v>10345</v>
      </c>
    </row>
    <row r="9715" spans="1:2" x14ac:dyDescent="0.25">
      <c r="A9715" t="s">
        <v>39012</v>
      </c>
      <c r="B9715" t="s">
        <v>10345</v>
      </c>
    </row>
    <row r="9716" spans="1:2" x14ac:dyDescent="0.25">
      <c r="A9716" t="s">
        <v>37542</v>
      </c>
      <c r="B9716" t="s">
        <v>16697</v>
      </c>
    </row>
    <row r="9717" spans="1:2" x14ac:dyDescent="0.25">
      <c r="A9717" t="s">
        <v>10346</v>
      </c>
      <c r="B9717" t="s">
        <v>37542</v>
      </c>
    </row>
    <row r="9718" spans="1:2" x14ac:dyDescent="0.25">
      <c r="A9718" t="s">
        <v>12792</v>
      </c>
      <c r="B9718" t="s">
        <v>16697</v>
      </c>
    </row>
    <row r="9719" spans="1:2" x14ac:dyDescent="0.25">
      <c r="A9719" t="s">
        <v>16028</v>
      </c>
      <c r="B9719" t="s">
        <v>12792</v>
      </c>
    </row>
    <row r="9720" spans="1:2" x14ac:dyDescent="0.25">
      <c r="A9720" t="s">
        <v>7839</v>
      </c>
      <c r="B9720" t="s">
        <v>12792</v>
      </c>
    </row>
    <row r="9721" spans="1:2" x14ac:dyDescent="0.25">
      <c r="A9721" t="s">
        <v>7362</v>
      </c>
      <c r="B9721" t="s">
        <v>12792</v>
      </c>
    </row>
    <row r="9722" spans="1:2" x14ac:dyDescent="0.25">
      <c r="A9722" t="s">
        <v>8295</v>
      </c>
      <c r="B9722" t="s">
        <v>12792</v>
      </c>
    </row>
    <row r="9723" spans="1:2" x14ac:dyDescent="0.25">
      <c r="A9723" t="s">
        <v>15495</v>
      </c>
      <c r="B9723" t="s">
        <v>12792</v>
      </c>
    </row>
    <row r="9724" spans="1:2" x14ac:dyDescent="0.25">
      <c r="A9724" t="s">
        <v>919</v>
      </c>
      <c r="B9724" t="s">
        <v>16697</v>
      </c>
    </row>
    <row r="9725" spans="1:2" x14ac:dyDescent="0.25">
      <c r="A9725" t="s">
        <v>3236</v>
      </c>
      <c r="B9725" t="s">
        <v>919</v>
      </c>
    </row>
    <row r="9726" spans="1:2" x14ac:dyDescent="0.25">
      <c r="A9726" t="s">
        <v>16712</v>
      </c>
      <c r="B9726" t="s">
        <v>3236</v>
      </c>
    </row>
    <row r="9727" spans="1:2" x14ac:dyDescent="0.25">
      <c r="A9727" t="s">
        <v>6021</v>
      </c>
      <c r="B9727" t="s">
        <v>3236</v>
      </c>
    </row>
    <row r="9728" spans="1:2" x14ac:dyDescent="0.25">
      <c r="A9728" t="s">
        <v>138</v>
      </c>
      <c r="B9728" t="s">
        <v>919</v>
      </c>
    </row>
    <row r="9729" spans="1:2" x14ac:dyDescent="0.25">
      <c r="A9729" t="s">
        <v>4353</v>
      </c>
      <c r="B9729" t="s">
        <v>138</v>
      </c>
    </row>
    <row r="9730" spans="1:2" x14ac:dyDescent="0.25">
      <c r="A9730" t="s">
        <v>8751</v>
      </c>
      <c r="B9730" t="s">
        <v>138</v>
      </c>
    </row>
    <row r="9731" spans="1:2" x14ac:dyDescent="0.25">
      <c r="A9731" t="s">
        <v>18179</v>
      </c>
      <c r="B9731" t="s">
        <v>138</v>
      </c>
    </row>
    <row r="9732" spans="1:2" x14ac:dyDescent="0.25">
      <c r="A9732" t="s">
        <v>921</v>
      </c>
      <c r="B9732" t="s">
        <v>919</v>
      </c>
    </row>
    <row r="9733" spans="1:2" x14ac:dyDescent="0.25">
      <c r="A9733" t="s">
        <v>16713</v>
      </c>
      <c r="B9733" t="s">
        <v>921</v>
      </c>
    </row>
    <row r="9734" spans="1:2" x14ac:dyDescent="0.25">
      <c r="A9734" t="s">
        <v>17549</v>
      </c>
      <c r="B9734" t="s">
        <v>921</v>
      </c>
    </row>
    <row r="9735" spans="1:2" x14ac:dyDescent="0.25">
      <c r="A9735" t="s">
        <v>16277</v>
      </c>
      <c r="B9735" t="s">
        <v>921</v>
      </c>
    </row>
    <row r="9736" spans="1:2" x14ac:dyDescent="0.25">
      <c r="A9736" t="s">
        <v>17550</v>
      </c>
      <c r="B9736" t="s">
        <v>919</v>
      </c>
    </row>
    <row r="9737" spans="1:2" x14ac:dyDescent="0.25">
      <c r="A9737" t="s">
        <v>12793</v>
      </c>
      <c r="B9737" t="s">
        <v>17550</v>
      </c>
    </row>
    <row r="9738" spans="1:2" x14ac:dyDescent="0.25">
      <c r="A9738" t="s">
        <v>12794</v>
      </c>
      <c r="B9738" t="s">
        <v>17550</v>
      </c>
    </row>
    <row r="9739" spans="1:2" x14ac:dyDescent="0.25">
      <c r="A9739" t="s">
        <v>12795</v>
      </c>
      <c r="B9739" t="s">
        <v>17550</v>
      </c>
    </row>
    <row r="9740" spans="1:2" x14ac:dyDescent="0.25">
      <c r="A9740" t="s">
        <v>12796</v>
      </c>
      <c r="B9740" t="s">
        <v>17550</v>
      </c>
    </row>
    <row r="9741" spans="1:2" x14ac:dyDescent="0.25">
      <c r="A9741" t="s">
        <v>11976</v>
      </c>
      <c r="B9741" t="s">
        <v>919</v>
      </c>
    </row>
    <row r="9742" spans="1:2" x14ac:dyDescent="0.25">
      <c r="A9742" t="s">
        <v>9551</v>
      </c>
      <c r="B9742" t="s">
        <v>11976</v>
      </c>
    </row>
    <row r="9743" spans="1:2" x14ac:dyDescent="0.25">
      <c r="A9743" t="s">
        <v>16714</v>
      </c>
      <c r="B9743" t="s">
        <v>11976</v>
      </c>
    </row>
    <row r="9744" spans="1:2" x14ac:dyDescent="0.25">
      <c r="A9744" t="s">
        <v>15310</v>
      </c>
      <c r="B9744" t="s">
        <v>16697</v>
      </c>
    </row>
    <row r="9745" spans="1:2" x14ac:dyDescent="0.25">
      <c r="A9745" t="s">
        <v>14224</v>
      </c>
      <c r="B9745" t="s">
        <v>15310</v>
      </c>
    </row>
    <row r="9746" spans="1:2" x14ac:dyDescent="0.25">
      <c r="A9746" t="s">
        <v>14226</v>
      </c>
      <c r="B9746" t="s">
        <v>15310</v>
      </c>
    </row>
    <row r="9747" spans="1:2" x14ac:dyDescent="0.25">
      <c r="A9747" t="s">
        <v>14228</v>
      </c>
      <c r="B9747" t="s">
        <v>15310</v>
      </c>
    </row>
    <row r="9748" spans="1:2" x14ac:dyDescent="0.25">
      <c r="A9748" t="s">
        <v>13058</v>
      </c>
      <c r="B9748" t="s">
        <v>15310</v>
      </c>
    </row>
    <row r="9749" spans="1:2" x14ac:dyDescent="0.25">
      <c r="A9749" t="s">
        <v>13060</v>
      </c>
      <c r="B9749" t="s">
        <v>15310</v>
      </c>
    </row>
    <row r="9750" spans="1:2" x14ac:dyDescent="0.25">
      <c r="A9750" t="s">
        <v>13473</v>
      </c>
      <c r="B9750" t="s">
        <v>15310</v>
      </c>
    </row>
    <row r="9751" spans="1:2" x14ac:dyDescent="0.25">
      <c r="A9751" t="s">
        <v>20288</v>
      </c>
      <c r="B9751" t="s">
        <v>16697</v>
      </c>
    </row>
    <row r="9752" spans="1:2" x14ac:dyDescent="0.25">
      <c r="A9752" t="s">
        <v>10339</v>
      </c>
      <c r="B9752" t="s">
        <v>20288</v>
      </c>
    </row>
    <row r="9753" spans="1:2" x14ac:dyDescent="0.25">
      <c r="A9753" t="s">
        <v>11072</v>
      </c>
      <c r="B9753" t="s">
        <v>20288</v>
      </c>
    </row>
    <row r="9754" spans="1:2" x14ac:dyDescent="0.25">
      <c r="A9754" t="s">
        <v>37544</v>
      </c>
      <c r="B9754" t="s">
        <v>12088</v>
      </c>
    </row>
    <row r="9755" spans="1:2" x14ac:dyDescent="0.25">
      <c r="A9755" t="s">
        <v>13152</v>
      </c>
      <c r="B9755" t="s">
        <v>37544</v>
      </c>
    </row>
    <row r="9756" spans="1:2" x14ac:dyDescent="0.25">
      <c r="A9756" t="s">
        <v>3588</v>
      </c>
      <c r="B9756" t="s">
        <v>37544</v>
      </c>
    </row>
    <row r="9757" spans="1:2" x14ac:dyDescent="0.25">
      <c r="A9757" t="s">
        <v>3590</v>
      </c>
      <c r="B9757" t="s">
        <v>37544</v>
      </c>
    </row>
    <row r="9758" spans="1:2" x14ac:dyDescent="0.25">
      <c r="A9758" t="s">
        <v>11969</v>
      </c>
      <c r="B9758" t="s">
        <v>37544</v>
      </c>
    </row>
    <row r="9759" spans="1:2" x14ac:dyDescent="0.25">
      <c r="A9759" t="s">
        <v>9897</v>
      </c>
      <c r="B9759" t="s">
        <v>37544</v>
      </c>
    </row>
    <row r="9760" spans="1:2" x14ac:dyDescent="0.25">
      <c r="A9760" t="s">
        <v>918</v>
      </c>
      <c r="B9760" t="s">
        <v>37544</v>
      </c>
    </row>
    <row r="9761" spans="1:2" x14ac:dyDescent="0.25">
      <c r="A9761" t="s">
        <v>9954</v>
      </c>
      <c r="B9761" t="s">
        <v>37544</v>
      </c>
    </row>
    <row r="9762" spans="1:2" x14ac:dyDescent="0.25">
      <c r="A9762" t="s">
        <v>7836</v>
      </c>
      <c r="B9762" t="s">
        <v>37544</v>
      </c>
    </row>
    <row r="9763" spans="1:2" x14ac:dyDescent="0.25">
      <c r="A9763" t="s">
        <v>4354</v>
      </c>
      <c r="B9763" t="s">
        <v>37544</v>
      </c>
    </row>
    <row r="9764" spans="1:2" x14ac:dyDescent="0.25">
      <c r="A9764" t="s">
        <v>6029</v>
      </c>
      <c r="B9764" t="s">
        <v>37544</v>
      </c>
    </row>
    <row r="9765" spans="1:2" x14ac:dyDescent="0.25">
      <c r="A9765" t="s">
        <v>6483</v>
      </c>
      <c r="B9765" t="s">
        <v>37544</v>
      </c>
    </row>
    <row r="9766" spans="1:2" x14ac:dyDescent="0.25">
      <c r="A9766" t="s">
        <v>9896</v>
      </c>
      <c r="B9766" t="s">
        <v>37544</v>
      </c>
    </row>
    <row r="9767" spans="1:2" x14ac:dyDescent="0.25">
      <c r="A9767" t="s">
        <v>4143</v>
      </c>
      <c r="B9767" t="s">
        <v>37544</v>
      </c>
    </row>
    <row r="9768" spans="1:2" x14ac:dyDescent="0.25">
      <c r="A9768" t="s">
        <v>11070</v>
      </c>
      <c r="B9768" t="s">
        <v>37544</v>
      </c>
    </row>
    <row r="9769" spans="1:2" x14ac:dyDescent="0.25">
      <c r="A9769" t="s">
        <v>4027</v>
      </c>
      <c r="B9769" t="s">
        <v>37544</v>
      </c>
    </row>
    <row r="9770" spans="1:2" x14ac:dyDescent="0.25">
      <c r="A9770" t="s">
        <v>4028</v>
      </c>
      <c r="B9770" t="s">
        <v>37544</v>
      </c>
    </row>
    <row r="9771" spans="1:2" x14ac:dyDescent="0.25">
      <c r="A9771" t="s">
        <v>10341</v>
      </c>
      <c r="B9771" t="s">
        <v>37544</v>
      </c>
    </row>
    <row r="9772" spans="1:2" x14ac:dyDescent="0.25">
      <c r="A9772" t="s">
        <v>11439</v>
      </c>
      <c r="B9772" t="s">
        <v>37544</v>
      </c>
    </row>
    <row r="9773" spans="1:2" x14ac:dyDescent="0.25">
      <c r="A9773" t="s">
        <v>18171</v>
      </c>
      <c r="B9773" t="s">
        <v>37544</v>
      </c>
    </row>
    <row r="9774" spans="1:2" x14ac:dyDescent="0.25">
      <c r="A9774" t="s">
        <v>3237</v>
      </c>
      <c r="B9774" t="s">
        <v>37544</v>
      </c>
    </row>
    <row r="9775" spans="1:2" x14ac:dyDescent="0.25">
      <c r="A9775" t="s">
        <v>14610</v>
      </c>
      <c r="B9775" t="s">
        <v>37544</v>
      </c>
    </row>
    <row r="9776" spans="1:2" x14ac:dyDescent="0.25">
      <c r="A9776" t="s">
        <v>7837</v>
      </c>
      <c r="B9776" t="s">
        <v>37544</v>
      </c>
    </row>
    <row r="9777" spans="1:2" x14ac:dyDescent="0.25">
      <c r="A9777" t="s">
        <v>18682</v>
      </c>
      <c r="B9777" t="s">
        <v>37544</v>
      </c>
    </row>
    <row r="9778" spans="1:2" x14ac:dyDescent="0.25">
      <c r="A9778" t="s">
        <v>8377</v>
      </c>
      <c r="B9778" t="s">
        <v>37544</v>
      </c>
    </row>
    <row r="9779" spans="1:2" x14ac:dyDescent="0.25">
      <c r="A9779" t="s">
        <v>916</v>
      </c>
      <c r="B9779" t="s">
        <v>37544</v>
      </c>
    </row>
    <row r="9780" spans="1:2" x14ac:dyDescent="0.25">
      <c r="A9780" t="s">
        <v>14659</v>
      </c>
      <c r="B9780" t="s">
        <v>37544</v>
      </c>
    </row>
    <row r="9781" spans="1:2" x14ac:dyDescent="0.25">
      <c r="A9781" t="s">
        <v>10349</v>
      </c>
      <c r="B9781" t="s">
        <v>37544</v>
      </c>
    </row>
    <row r="9782" spans="1:2" x14ac:dyDescent="0.25">
      <c r="A9782" t="s">
        <v>7841</v>
      </c>
      <c r="B9782" t="s">
        <v>37544</v>
      </c>
    </row>
    <row r="9783" spans="1:2" x14ac:dyDescent="0.25">
      <c r="A9783" t="s">
        <v>6916</v>
      </c>
      <c r="B9783" t="s">
        <v>37544</v>
      </c>
    </row>
    <row r="9784" spans="1:2" x14ac:dyDescent="0.25">
      <c r="A9784" t="s">
        <v>17725</v>
      </c>
      <c r="B9784" t="s">
        <v>37544</v>
      </c>
    </row>
    <row r="9785" spans="1:2" x14ac:dyDescent="0.25">
      <c r="A9785" t="s">
        <v>18167</v>
      </c>
      <c r="B9785" t="s">
        <v>37544</v>
      </c>
    </row>
    <row r="9786" spans="1:2" x14ac:dyDescent="0.25">
      <c r="A9786" t="s">
        <v>4025</v>
      </c>
      <c r="B9786" t="s">
        <v>37544</v>
      </c>
    </row>
    <row r="9787" spans="1:2" x14ac:dyDescent="0.25">
      <c r="A9787" t="s">
        <v>9697</v>
      </c>
      <c r="B9787" t="s">
        <v>37544</v>
      </c>
    </row>
    <row r="9788" spans="1:2" x14ac:dyDescent="0.25">
      <c r="A9788" t="s">
        <v>4570</v>
      </c>
      <c r="B9788" t="s">
        <v>37544</v>
      </c>
    </row>
    <row r="9789" spans="1:2" x14ac:dyDescent="0.25">
      <c r="A9789" t="s">
        <v>7963</v>
      </c>
      <c r="B9789" t="s">
        <v>37544</v>
      </c>
    </row>
    <row r="9790" spans="1:2" x14ac:dyDescent="0.25">
      <c r="A9790" t="s">
        <v>7965</v>
      </c>
      <c r="B9790" t="s">
        <v>37544</v>
      </c>
    </row>
    <row r="9791" spans="1:2" x14ac:dyDescent="0.25">
      <c r="A9791" t="s">
        <v>9699</v>
      </c>
      <c r="B9791" t="s">
        <v>37544</v>
      </c>
    </row>
    <row r="9792" spans="1:2" x14ac:dyDescent="0.25">
      <c r="A9792" t="s">
        <v>10437</v>
      </c>
      <c r="B9792" t="s">
        <v>37544</v>
      </c>
    </row>
    <row r="9793" spans="1:2" x14ac:dyDescent="0.25">
      <c r="A9793" t="s">
        <v>20888</v>
      </c>
      <c r="B9793" t="s">
        <v>37544</v>
      </c>
    </row>
    <row r="9794" spans="1:2" x14ac:dyDescent="0.25">
      <c r="A9794" t="s">
        <v>17768</v>
      </c>
      <c r="B9794" t="s">
        <v>37544</v>
      </c>
    </row>
    <row r="9795" spans="1:2" x14ac:dyDescent="0.25">
      <c r="A9795" t="s">
        <v>15331</v>
      </c>
      <c r="B9795" t="s">
        <v>37544</v>
      </c>
    </row>
    <row r="9796" spans="1:2" x14ac:dyDescent="0.25">
      <c r="A9796" t="s">
        <v>9691</v>
      </c>
      <c r="B9796" t="s">
        <v>37544</v>
      </c>
    </row>
    <row r="9797" spans="1:2" x14ac:dyDescent="0.25">
      <c r="A9797" t="s">
        <v>13154</v>
      </c>
      <c r="B9797" t="s">
        <v>37544</v>
      </c>
    </row>
    <row r="9798" spans="1:2" x14ac:dyDescent="0.25">
      <c r="A9798" t="s">
        <v>16783</v>
      </c>
      <c r="B9798" t="s">
        <v>37544</v>
      </c>
    </row>
    <row r="9799" spans="1:2" x14ac:dyDescent="0.25">
      <c r="A9799" t="s">
        <v>8898</v>
      </c>
      <c r="B9799" t="s">
        <v>37544</v>
      </c>
    </row>
    <row r="9800" spans="1:2" x14ac:dyDescent="0.25">
      <c r="A9800" t="s">
        <v>11191</v>
      </c>
      <c r="B9800" t="s">
        <v>37544</v>
      </c>
    </row>
    <row r="9801" spans="1:2" x14ac:dyDescent="0.25">
      <c r="A9801" t="s">
        <v>21202</v>
      </c>
      <c r="B9801" t="s">
        <v>37544</v>
      </c>
    </row>
    <row r="9802" spans="1:2" x14ac:dyDescent="0.25">
      <c r="A9802" t="s">
        <v>7105</v>
      </c>
      <c r="B9802" t="s">
        <v>37544</v>
      </c>
    </row>
    <row r="9803" spans="1:2" x14ac:dyDescent="0.25">
      <c r="A9803" t="s">
        <v>16784</v>
      </c>
      <c r="B9803" t="s">
        <v>37544</v>
      </c>
    </row>
    <row r="9804" spans="1:2" x14ac:dyDescent="0.25">
      <c r="A9804" t="s">
        <v>18213</v>
      </c>
      <c r="B9804" t="s">
        <v>37544</v>
      </c>
    </row>
    <row r="9805" spans="1:2" x14ac:dyDescent="0.25">
      <c r="A9805" t="s">
        <v>18215</v>
      </c>
      <c r="B9805" t="s">
        <v>37544</v>
      </c>
    </row>
    <row r="9806" spans="1:2" x14ac:dyDescent="0.25">
      <c r="A9806" t="s">
        <v>9962</v>
      </c>
      <c r="B9806" t="s">
        <v>37544</v>
      </c>
    </row>
    <row r="9807" spans="1:2" x14ac:dyDescent="0.25">
      <c r="A9807" t="s">
        <v>38087</v>
      </c>
      <c r="B9807" t="s">
        <v>37544</v>
      </c>
    </row>
    <row r="9808" spans="1:2" x14ac:dyDescent="0.25">
      <c r="A9808" t="s">
        <v>4369</v>
      </c>
      <c r="B9808" t="s">
        <v>37544</v>
      </c>
    </row>
    <row r="9809" spans="1:2" x14ac:dyDescent="0.25">
      <c r="A9809" t="s">
        <v>9924</v>
      </c>
      <c r="B9809" t="s">
        <v>37544</v>
      </c>
    </row>
    <row r="9810" spans="1:2" x14ac:dyDescent="0.25">
      <c r="A9810" t="s">
        <v>8354</v>
      </c>
      <c r="B9810" t="s">
        <v>37544</v>
      </c>
    </row>
    <row r="9811" spans="1:2" x14ac:dyDescent="0.25">
      <c r="A9811" t="s">
        <v>20690</v>
      </c>
      <c r="B9811" t="s">
        <v>37544</v>
      </c>
    </row>
    <row r="9812" spans="1:2" x14ac:dyDescent="0.25">
      <c r="A9812" t="s">
        <v>19600</v>
      </c>
      <c r="B9812" t="s">
        <v>37544</v>
      </c>
    </row>
    <row r="9813" spans="1:2" x14ac:dyDescent="0.25">
      <c r="A9813" t="s">
        <v>19618</v>
      </c>
      <c r="B9813" t="s">
        <v>37544</v>
      </c>
    </row>
    <row r="9814" spans="1:2" x14ac:dyDescent="0.25">
      <c r="A9814" t="s">
        <v>15322</v>
      </c>
      <c r="B9814" t="s">
        <v>12088</v>
      </c>
    </row>
    <row r="9815" spans="1:2" x14ac:dyDescent="0.25">
      <c r="A9815" t="s">
        <v>14282</v>
      </c>
      <c r="B9815" t="s">
        <v>15322</v>
      </c>
    </row>
    <row r="9816" spans="1:2" x14ac:dyDescent="0.25">
      <c r="A9816" t="s">
        <v>1990</v>
      </c>
      <c r="B9816" t="s">
        <v>14282</v>
      </c>
    </row>
    <row r="9817" spans="1:2" x14ac:dyDescent="0.25">
      <c r="A9817" t="s">
        <v>7961</v>
      </c>
      <c r="B9817" t="s">
        <v>14282</v>
      </c>
    </row>
    <row r="9818" spans="1:2" x14ac:dyDescent="0.25">
      <c r="A9818" t="s">
        <v>22557</v>
      </c>
      <c r="B9818" t="s">
        <v>14282</v>
      </c>
    </row>
    <row r="9819" spans="1:2" x14ac:dyDescent="0.25">
      <c r="A9819" t="s">
        <v>10447</v>
      </c>
      <c r="B9819" t="s">
        <v>15322</v>
      </c>
    </row>
    <row r="9820" spans="1:2" x14ac:dyDescent="0.25">
      <c r="A9820" t="s">
        <v>10449</v>
      </c>
      <c r="B9820" t="s">
        <v>10447</v>
      </c>
    </row>
    <row r="9821" spans="1:2" x14ac:dyDescent="0.25">
      <c r="A9821" t="s">
        <v>13148</v>
      </c>
      <c r="B9821" t="s">
        <v>10447</v>
      </c>
    </row>
    <row r="9822" spans="1:2" x14ac:dyDescent="0.25">
      <c r="A9822" t="s">
        <v>3584</v>
      </c>
      <c r="B9822" t="s">
        <v>10447</v>
      </c>
    </row>
    <row r="9823" spans="1:2" x14ac:dyDescent="0.25">
      <c r="A9823" t="s">
        <v>3586</v>
      </c>
      <c r="B9823" t="s">
        <v>10447</v>
      </c>
    </row>
    <row r="9824" spans="1:2" x14ac:dyDescent="0.25">
      <c r="A9824" t="s">
        <v>12112</v>
      </c>
      <c r="B9824" t="s">
        <v>10447</v>
      </c>
    </row>
    <row r="9825" spans="1:2" x14ac:dyDescent="0.25">
      <c r="A9825" t="s">
        <v>8890</v>
      </c>
      <c r="B9825" t="s">
        <v>10447</v>
      </c>
    </row>
    <row r="9826" spans="1:2" x14ac:dyDescent="0.25">
      <c r="A9826" t="s">
        <v>19389</v>
      </c>
      <c r="B9826" t="s">
        <v>15322</v>
      </c>
    </row>
    <row r="9827" spans="1:2" x14ac:dyDescent="0.25">
      <c r="A9827" t="s">
        <v>15489</v>
      </c>
      <c r="B9827" t="s">
        <v>19389</v>
      </c>
    </row>
    <row r="9828" spans="1:2" x14ac:dyDescent="0.25">
      <c r="A9828" t="s">
        <v>16083</v>
      </c>
      <c r="B9828" t="s">
        <v>15322</v>
      </c>
    </row>
    <row r="9829" spans="1:2" x14ac:dyDescent="0.25">
      <c r="A9829" t="s">
        <v>15324</v>
      </c>
      <c r="B9829" t="s">
        <v>15322</v>
      </c>
    </row>
    <row r="9830" spans="1:2" x14ac:dyDescent="0.25">
      <c r="A9830" t="s">
        <v>9683</v>
      </c>
      <c r="B9830" t="s">
        <v>15322</v>
      </c>
    </row>
    <row r="9831" spans="1:2" x14ac:dyDescent="0.25">
      <c r="A9831" t="s">
        <v>12114</v>
      </c>
      <c r="B9831" t="s">
        <v>15322</v>
      </c>
    </row>
    <row r="9832" spans="1:2" x14ac:dyDescent="0.25">
      <c r="A9832" t="s">
        <v>22535</v>
      </c>
      <c r="B9832" t="s">
        <v>12114</v>
      </c>
    </row>
    <row r="9833" spans="1:2" x14ac:dyDescent="0.25">
      <c r="A9833" t="s">
        <v>21171</v>
      </c>
      <c r="B9833" t="s">
        <v>12114</v>
      </c>
    </row>
    <row r="9834" spans="1:2" x14ac:dyDescent="0.25">
      <c r="A9834" t="s">
        <v>2737</v>
      </c>
      <c r="B9834" t="s">
        <v>21171</v>
      </c>
    </row>
    <row r="9835" spans="1:2" x14ac:dyDescent="0.25">
      <c r="A9835" t="s">
        <v>6544</v>
      </c>
      <c r="B9835" t="s">
        <v>21171</v>
      </c>
    </row>
    <row r="9836" spans="1:2" x14ac:dyDescent="0.25">
      <c r="A9836" t="s">
        <v>13150</v>
      </c>
      <c r="B9836" t="s">
        <v>12114</v>
      </c>
    </row>
    <row r="9837" spans="1:2" x14ac:dyDescent="0.25">
      <c r="A9837" t="s">
        <v>13346</v>
      </c>
      <c r="B9837" t="s">
        <v>13150</v>
      </c>
    </row>
    <row r="9838" spans="1:2" x14ac:dyDescent="0.25">
      <c r="A9838" t="s">
        <v>16780</v>
      </c>
      <c r="B9838" t="s">
        <v>12114</v>
      </c>
    </row>
    <row r="9839" spans="1:2" x14ac:dyDescent="0.25">
      <c r="A9839" t="s">
        <v>16959</v>
      </c>
      <c r="B9839" t="s">
        <v>16780</v>
      </c>
    </row>
    <row r="9840" spans="1:2" x14ac:dyDescent="0.25">
      <c r="A9840" t="s">
        <v>7099</v>
      </c>
      <c r="B9840" t="s">
        <v>12114</v>
      </c>
    </row>
    <row r="9841" spans="1:2" x14ac:dyDescent="0.25">
      <c r="A9841" t="s">
        <v>7101</v>
      </c>
      <c r="B9841" t="s">
        <v>7099</v>
      </c>
    </row>
    <row r="9842" spans="1:2" x14ac:dyDescent="0.25">
      <c r="A9842" t="s">
        <v>7361</v>
      </c>
      <c r="B9842" t="s">
        <v>7099</v>
      </c>
    </row>
    <row r="9843" spans="1:2" x14ac:dyDescent="0.25">
      <c r="A9843" t="s">
        <v>5650</v>
      </c>
      <c r="B9843" t="s">
        <v>12114</v>
      </c>
    </row>
    <row r="9844" spans="1:2" x14ac:dyDescent="0.25">
      <c r="A9844" t="s">
        <v>5652</v>
      </c>
      <c r="B9844" t="s">
        <v>5650</v>
      </c>
    </row>
    <row r="9845" spans="1:2" x14ac:dyDescent="0.25">
      <c r="A9845" t="s">
        <v>9888</v>
      </c>
      <c r="B9845" t="s">
        <v>12114</v>
      </c>
    </row>
    <row r="9846" spans="1:2" x14ac:dyDescent="0.25">
      <c r="A9846" t="s">
        <v>10609</v>
      </c>
      <c r="B9846" t="s">
        <v>9888</v>
      </c>
    </row>
    <row r="9847" spans="1:2" x14ac:dyDescent="0.25">
      <c r="A9847" t="s">
        <v>9890</v>
      </c>
      <c r="B9847" t="s">
        <v>12114</v>
      </c>
    </row>
    <row r="9848" spans="1:2" x14ac:dyDescent="0.25">
      <c r="A9848" t="s">
        <v>10611</v>
      </c>
      <c r="B9848" t="s">
        <v>9890</v>
      </c>
    </row>
    <row r="9849" spans="1:2" x14ac:dyDescent="0.25">
      <c r="A9849" t="s">
        <v>21198</v>
      </c>
      <c r="B9849" t="s">
        <v>12114</v>
      </c>
    </row>
    <row r="9850" spans="1:2" x14ac:dyDescent="0.25">
      <c r="A9850" t="s">
        <v>9689</v>
      </c>
      <c r="B9850" t="s">
        <v>12114</v>
      </c>
    </row>
    <row r="9851" spans="1:2" x14ac:dyDescent="0.25">
      <c r="A9851" t="s">
        <v>7102</v>
      </c>
      <c r="B9851" t="s">
        <v>15322</v>
      </c>
    </row>
    <row r="9852" spans="1:2" x14ac:dyDescent="0.25">
      <c r="A9852" t="s">
        <v>692</v>
      </c>
      <c r="B9852" t="s">
        <v>15322</v>
      </c>
    </row>
    <row r="9853" spans="1:2" x14ac:dyDescent="0.25">
      <c r="A9853" t="s">
        <v>1992</v>
      </c>
      <c r="B9853" t="s">
        <v>692</v>
      </c>
    </row>
    <row r="9854" spans="1:2" x14ac:dyDescent="0.25">
      <c r="A9854" t="s">
        <v>9685</v>
      </c>
      <c r="B9854" t="s">
        <v>15322</v>
      </c>
    </row>
    <row r="9855" spans="1:2" x14ac:dyDescent="0.25">
      <c r="A9855" t="s">
        <v>9687</v>
      </c>
      <c r="B9855" t="s">
        <v>9685</v>
      </c>
    </row>
    <row r="9856" spans="1:2" x14ac:dyDescent="0.25">
      <c r="A9856" t="s">
        <v>21200</v>
      </c>
      <c r="B9856" t="s">
        <v>15322</v>
      </c>
    </row>
    <row r="9857" spans="1:2" x14ac:dyDescent="0.25">
      <c r="A9857" t="s">
        <v>2077</v>
      </c>
      <c r="B9857" t="s">
        <v>21603</v>
      </c>
    </row>
    <row r="9858" spans="1:2" x14ac:dyDescent="0.25">
      <c r="A9858" t="s">
        <v>7989</v>
      </c>
      <c r="B9858" t="s">
        <v>2077</v>
      </c>
    </row>
    <row r="9859" spans="1:2" x14ac:dyDescent="0.25">
      <c r="A9859" t="s">
        <v>3670</v>
      </c>
      <c r="B9859" t="s">
        <v>7989</v>
      </c>
    </row>
    <row r="9860" spans="1:2" x14ac:dyDescent="0.25">
      <c r="A9860" t="s">
        <v>3672</v>
      </c>
      <c r="B9860" t="s">
        <v>3670</v>
      </c>
    </row>
    <row r="9861" spans="1:2" x14ac:dyDescent="0.25">
      <c r="A9861" t="s">
        <v>2081</v>
      </c>
      <c r="B9861" t="s">
        <v>3670</v>
      </c>
    </row>
    <row r="9862" spans="1:2" x14ac:dyDescent="0.25">
      <c r="A9862" t="s">
        <v>5441</v>
      </c>
      <c r="B9862" t="s">
        <v>3670</v>
      </c>
    </row>
    <row r="9863" spans="1:2" x14ac:dyDescent="0.25">
      <c r="A9863" t="s">
        <v>4608</v>
      </c>
      <c r="B9863" t="s">
        <v>3670</v>
      </c>
    </row>
    <row r="9864" spans="1:2" x14ac:dyDescent="0.25">
      <c r="A9864" t="s">
        <v>8941</v>
      </c>
      <c r="B9864" t="s">
        <v>3670</v>
      </c>
    </row>
    <row r="9865" spans="1:2" x14ac:dyDescent="0.25">
      <c r="A9865" t="s">
        <v>8943</v>
      </c>
      <c r="B9865" t="s">
        <v>3670</v>
      </c>
    </row>
    <row r="9866" spans="1:2" x14ac:dyDescent="0.25">
      <c r="A9866" t="s">
        <v>2083</v>
      </c>
      <c r="B9866" t="s">
        <v>3670</v>
      </c>
    </row>
    <row r="9867" spans="1:2" x14ac:dyDescent="0.25">
      <c r="A9867" t="s">
        <v>7130</v>
      </c>
      <c r="B9867" t="s">
        <v>3670</v>
      </c>
    </row>
    <row r="9868" spans="1:2" x14ac:dyDescent="0.25">
      <c r="A9868" t="s">
        <v>4610</v>
      </c>
      <c r="B9868" t="s">
        <v>3670</v>
      </c>
    </row>
    <row r="9869" spans="1:2" x14ac:dyDescent="0.25">
      <c r="A9869" t="s">
        <v>726</v>
      </c>
      <c r="B9869" t="s">
        <v>3670</v>
      </c>
    </row>
    <row r="9870" spans="1:2" x14ac:dyDescent="0.25">
      <c r="A9870" t="s">
        <v>8366</v>
      </c>
      <c r="B9870" t="s">
        <v>3670</v>
      </c>
    </row>
    <row r="9871" spans="1:2" x14ac:dyDescent="0.25">
      <c r="A9871" t="s">
        <v>19411</v>
      </c>
      <c r="B9871" t="s">
        <v>2077</v>
      </c>
    </row>
    <row r="9872" spans="1:2" x14ac:dyDescent="0.25">
      <c r="A9872" t="s">
        <v>21933</v>
      </c>
      <c r="B9872" t="s">
        <v>19411</v>
      </c>
    </row>
    <row r="9873" spans="1:2" x14ac:dyDescent="0.25">
      <c r="A9873" t="s">
        <v>8945</v>
      </c>
      <c r="B9873" t="s">
        <v>21933</v>
      </c>
    </row>
    <row r="9874" spans="1:2" x14ac:dyDescent="0.25">
      <c r="A9874" t="s">
        <v>23232</v>
      </c>
      <c r="B9874" t="s">
        <v>21933</v>
      </c>
    </row>
    <row r="9875" spans="1:2" x14ac:dyDescent="0.25">
      <c r="A9875" t="s">
        <v>11220</v>
      </c>
      <c r="B9875" t="s">
        <v>21933</v>
      </c>
    </row>
    <row r="9876" spans="1:2" x14ac:dyDescent="0.25">
      <c r="A9876" t="s">
        <v>8947</v>
      </c>
      <c r="B9876" t="s">
        <v>11220</v>
      </c>
    </row>
    <row r="9877" spans="1:2" x14ac:dyDescent="0.25">
      <c r="A9877" t="s">
        <v>12147</v>
      </c>
      <c r="B9877" t="s">
        <v>11220</v>
      </c>
    </row>
    <row r="9878" spans="1:2" x14ac:dyDescent="0.25">
      <c r="A9878" t="s">
        <v>15367</v>
      </c>
      <c r="B9878" t="s">
        <v>11220</v>
      </c>
    </row>
    <row r="9879" spans="1:2" x14ac:dyDescent="0.25">
      <c r="A9879" t="s">
        <v>16805</v>
      </c>
      <c r="B9879" t="s">
        <v>21933</v>
      </c>
    </row>
    <row r="9880" spans="1:2" x14ac:dyDescent="0.25">
      <c r="A9880" t="s">
        <v>13177</v>
      </c>
      <c r="B9880" t="s">
        <v>21933</v>
      </c>
    </row>
    <row r="9881" spans="1:2" x14ac:dyDescent="0.25">
      <c r="A9881" t="s">
        <v>12149</v>
      </c>
      <c r="B9881" t="s">
        <v>13177</v>
      </c>
    </row>
    <row r="9882" spans="1:2" x14ac:dyDescent="0.25">
      <c r="A9882" t="s">
        <v>20187</v>
      </c>
      <c r="B9882" t="s">
        <v>21933</v>
      </c>
    </row>
    <row r="9883" spans="1:2" x14ac:dyDescent="0.25">
      <c r="A9883" t="s">
        <v>8951</v>
      </c>
      <c r="B9883" t="s">
        <v>20187</v>
      </c>
    </row>
    <row r="9884" spans="1:2" x14ac:dyDescent="0.25">
      <c r="A9884" t="s">
        <v>17861</v>
      </c>
      <c r="B9884" t="s">
        <v>20187</v>
      </c>
    </row>
    <row r="9885" spans="1:2" x14ac:dyDescent="0.25">
      <c r="A9885" t="s">
        <v>18316</v>
      </c>
      <c r="B9885" t="s">
        <v>21933</v>
      </c>
    </row>
    <row r="9886" spans="1:2" x14ac:dyDescent="0.25">
      <c r="A9886" t="s">
        <v>12151</v>
      </c>
      <c r="B9886" t="s">
        <v>18316</v>
      </c>
    </row>
    <row r="9887" spans="1:2" x14ac:dyDescent="0.25">
      <c r="A9887" t="s">
        <v>8321</v>
      </c>
      <c r="B9887" t="s">
        <v>21933</v>
      </c>
    </row>
    <row r="9888" spans="1:2" x14ac:dyDescent="0.25">
      <c r="A9888" t="s">
        <v>15369</v>
      </c>
      <c r="B9888" t="s">
        <v>19411</v>
      </c>
    </row>
    <row r="9889" spans="1:2" x14ac:dyDescent="0.25">
      <c r="A9889" t="s">
        <v>698</v>
      </c>
      <c r="B9889" t="s">
        <v>15369</v>
      </c>
    </row>
    <row r="9890" spans="1:2" x14ac:dyDescent="0.25">
      <c r="A9890" t="s">
        <v>20733</v>
      </c>
      <c r="B9890" t="s">
        <v>698</v>
      </c>
    </row>
    <row r="9891" spans="1:2" x14ac:dyDescent="0.25">
      <c r="A9891" t="s">
        <v>17634</v>
      </c>
      <c r="B9891" t="s">
        <v>15369</v>
      </c>
    </row>
    <row r="9892" spans="1:2" x14ac:dyDescent="0.25">
      <c r="A9892" t="s">
        <v>16153</v>
      </c>
      <c r="B9892" t="s">
        <v>17634</v>
      </c>
    </row>
    <row r="9893" spans="1:2" x14ac:dyDescent="0.25">
      <c r="A9893" t="s">
        <v>6620</v>
      </c>
      <c r="B9893" t="s">
        <v>16153</v>
      </c>
    </row>
    <row r="9894" spans="1:2" x14ac:dyDescent="0.25">
      <c r="A9894" t="s">
        <v>9926</v>
      </c>
      <c r="B9894" t="s">
        <v>17634</v>
      </c>
    </row>
    <row r="9895" spans="1:2" x14ac:dyDescent="0.25">
      <c r="A9895" t="s">
        <v>17015</v>
      </c>
      <c r="B9895" t="s">
        <v>17634</v>
      </c>
    </row>
    <row r="9896" spans="1:2" x14ac:dyDescent="0.25">
      <c r="A9896" t="s">
        <v>16861</v>
      </c>
      <c r="B9896" t="s">
        <v>15369</v>
      </c>
    </row>
    <row r="9897" spans="1:2" x14ac:dyDescent="0.25">
      <c r="A9897" t="s">
        <v>11228</v>
      </c>
      <c r="B9897" t="s">
        <v>16861</v>
      </c>
    </row>
    <row r="9898" spans="1:2" x14ac:dyDescent="0.25">
      <c r="A9898" t="s">
        <v>10491</v>
      </c>
      <c r="B9898" t="s">
        <v>16861</v>
      </c>
    </row>
    <row r="9899" spans="1:2" x14ac:dyDescent="0.25">
      <c r="A9899" t="s">
        <v>10493</v>
      </c>
      <c r="B9899" t="s">
        <v>16861</v>
      </c>
    </row>
    <row r="9900" spans="1:2" x14ac:dyDescent="0.25">
      <c r="A9900" t="s">
        <v>7991</v>
      </c>
      <c r="B9900" t="s">
        <v>16861</v>
      </c>
    </row>
    <row r="9901" spans="1:2" x14ac:dyDescent="0.25">
      <c r="A9901" t="s">
        <v>16155</v>
      </c>
      <c r="B9901" t="s">
        <v>16861</v>
      </c>
    </row>
    <row r="9902" spans="1:2" x14ac:dyDescent="0.25">
      <c r="A9902" t="s">
        <v>16863</v>
      </c>
      <c r="B9902" t="s">
        <v>16861</v>
      </c>
    </row>
    <row r="9903" spans="1:2" x14ac:dyDescent="0.25">
      <c r="A9903" t="s">
        <v>16865</v>
      </c>
      <c r="B9903" t="s">
        <v>16861</v>
      </c>
    </row>
    <row r="9904" spans="1:2" x14ac:dyDescent="0.25">
      <c r="A9904" t="s">
        <v>16867</v>
      </c>
      <c r="B9904" t="s">
        <v>16861</v>
      </c>
    </row>
    <row r="9905" spans="1:2" x14ac:dyDescent="0.25">
      <c r="A9905" t="s">
        <v>19455</v>
      </c>
      <c r="B9905" t="s">
        <v>16861</v>
      </c>
    </row>
    <row r="9906" spans="1:2" x14ac:dyDescent="0.25">
      <c r="A9906" t="s">
        <v>13483</v>
      </c>
      <c r="B9906" t="s">
        <v>16861</v>
      </c>
    </row>
    <row r="9907" spans="1:2" x14ac:dyDescent="0.25">
      <c r="A9907" t="s">
        <v>9112</v>
      </c>
      <c r="B9907" t="s">
        <v>16861</v>
      </c>
    </row>
    <row r="9908" spans="1:2" x14ac:dyDescent="0.25">
      <c r="A9908" t="s">
        <v>15639</v>
      </c>
      <c r="B9908" t="s">
        <v>16861</v>
      </c>
    </row>
    <row r="9909" spans="1:2" x14ac:dyDescent="0.25">
      <c r="A9909" t="s">
        <v>17636</v>
      </c>
      <c r="B9909" t="s">
        <v>15369</v>
      </c>
    </row>
    <row r="9910" spans="1:2" x14ac:dyDescent="0.25">
      <c r="A9910" t="s">
        <v>16157</v>
      </c>
      <c r="B9910" t="s">
        <v>17636</v>
      </c>
    </row>
    <row r="9911" spans="1:2" x14ac:dyDescent="0.25">
      <c r="A9911" t="s">
        <v>11450</v>
      </c>
      <c r="B9911" t="s">
        <v>17636</v>
      </c>
    </row>
    <row r="9912" spans="1:2" x14ac:dyDescent="0.25">
      <c r="A9912" t="s">
        <v>17859</v>
      </c>
      <c r="B9912" t="s">
        <v>17636</v>
      </c>
    </row>
    <row r="9913" spans="1:2" x14ac:dyDescent="0.25">
      <c r="A9913" t="s">
        <v>16159</v>
      </c>
      <c r="B9913" t="s">
        <v>15369</v>
      </c>
    </row>
    <row r="9914" spans="1:2" x14ac:dyDescent="0.25">
      <c r="A9914" t="s">
        <v>13179</v>
      </c>
      <c r="B9914" t="s">
        <v>16159</v>
      </c>
    </row>
    <row r="9915" spans="1:2" x14ac:dyDescent="0.25">
      <c r="A9915" t="s">
        <v>2087</v>
      </c>
      <c r="B9915" t="s">
        <v>16159</v>
      </c>
    </row>
    <row r="9916" spans="1:2" x14ac:dyDescent="0.25">
      <c r="A9916" t="s">
        <v>19423</v>
      </c>
      <c r="B9916" t="s">
        <v>15369</v>
      </c>
    </row>
    <row r="9917" spans="1:2" x14ac:dyDescent="0.25">
      <c r="A9917" t="s">
        <v>19567</v>
      </c>
      <c r="B9917" t="s">
        <v>19423</v>
      </c>
    </row>
    <row r="9918" spans="1:2" x14ac:dyDescent="0.25">
      <c r="A9918" t="s">
        <v>4614</v>
      </c>
      <c r="B9918" t="s">
        <v>19567</v>
      </c>
    </row>
    <row r="9919" spans="1:2" x14ac:dyDescent="0.25">
      <c r="A9919" t="s">
        <v>9739</v>
      </c>
      <c r="B9919" t="s">
        <v>19567</v>
      </c>
    </row>
    <row r="9920" spans="1:2" x14ac:dyDescent="0.25">
      <c r="A9920" t="s">
        <v>9916</v>
      </c>
      <c r="B9920" t="s">
        <v>19567</v>
      </c>
    </row>
    <row r="9921" spans="1:2" x14ac:dyDescent="0.25">
      <c r="A9921" t="s">
        <v>4838</v>
      </c>
      <c r="B9921" t="s">
        <v>19567</v>
      </c>
    </row>
    <row r="9922" spans="1:2" x14ac:dyDescent="0.25">
      <c r="A9922" t="s">
        <v>12274</v>
      </c>
      <c r="B9922" t="s">
        <v>19423</v>
      </c>
    </row>
    <row r="9923" spans="1:2" x14ac:dyDescent="0.25">
      <c r="A9923" t="s">
        <v>6213</v>
      </c>
      <c r="B9923" t="s">
        <v>12274</v>
      </c>
    </row>
    <row r="9924" spans="1:2" x14ac:dyDescent="0.25">
      <c r="A9924" t="s">
        <v>2089</v>
      </c>
      <c r="B9924" t="s">
        <v>12274</v>
      </c>
    </row>
    <row r="9925" spans="1:2" x14ac:dyDescent="0.25">
      <c r="A9925" t="s">
        <v>7142</v>
      </c>
      <c r="B9925" t="s">
        <v>12274</v>
      </c>
    </row>
    <row r="9926" spans="1:2" x14ac:dyDescent="0.25">
      <c r="A9926" t="s">
        <v>8334</v>
      </c>
      <c r="B9926" t="s">
        <v>19423</v>
      </c>
    </row>
    <row r="9927" spans="1:2" x14ac:dyDescent="0.25">
      <c r="A9927" t="s">
        <v>20318</v>
      </c>
      <c r="B9927" t="s">
        <v>19423</v>
      </c>
    </row>
    <row r="9928" spans="1:2" x14ac:dyDescent="0.25">
      <c r="A9928" t="s">
        <v>15500</v>
      </c>
      <c r="B9928" t="s">
        <v>15369</v>
      </c>
    </row>
    <row r="9929" spans="1:2" x14ac:dyDescent="0.25">
      <c r="A9929" t="s">
        <v>23933</v>
      </c>
      <c r="B9929" t="s">
        <v>15369</v>
      </c>
    </row>
    <row r="9930" spans="1:2" x14ac:dyDescent="0.25">
      <c r="A9930" t="s">
        <v>168</v>
      </c>
      <c r="B9930" t="s">
        <v>2077</v>
      </c>
    </row>
    <row r="9931" spans="1:2" x14ac:dyDescent="0.25">
      <c r="A9931" t="s">
        <v>22568</v>
      </c>
      <c r="B9931" t="s">
        <v>168</v>
      </c>
    </row>
    <row r="9932" spans="1:2" x14ac:dyDescent="0.25">
      <c r="A9932" t="s">
        <v>10497</v>
      </c>
      <c r="B9932" t="s">
        <v>22568</v>
      </c>
    </row>
    <row r="9933" spans="1:2" x14ac:dyDescent="0.25">
      <c r="A9933" t="s">
        <v>11238</v>
      </c>
      <c r="B9933" t="s">
        <v>10497</v>
      </c>
    </row>
    <row r="9934" spans="1:2" x14ac:dyDescent="0.25">
      <c r="A9934" t="s">
        <v>13419</v>
      </c>
      <c r="B9934" t="s">
        <v>22568</v>
      </c>
    </row>
    <row r="9935" spans="1:2" x14ac:dyDescent="0.25">
      <c r="A9935" t="s">
        <v>21690</v>
      </c>
      <c r="B9935" t="s">
        <v>22568</v>
      </c>
    </row>
    <row r="9936" spans="1:2" x14ac:dyDescent="0.25">
      <c r="A9936" t="s">
        <v>39004</v>
      </c>
      <c r="B9936" t="s">
        <v>168</v>
      </c>
    </row>
    <row r="9937" spans="1:2" x14ac:dyDescent="0.25">
      <c r="A9937" t="s">
        <v>491</v>
      </c>
      <c r="B9937" t="s">
        <v>2077</v>
      </c>
    </row>
    <row r="9938" spans="1:2" x14ac:dyDescent="0.25">
      <c r="A9938" t="s">
        <v>19431</v>
      </c>
      <c r="B9938" t="s">
        <v>491</v>
      </c>
    </row>
    <row r="9939" spans="1:2" x14ac:dyDescent="0.25">
      <c r="A9939" t="s">
        <v>3694</v>
      </c>
      <c r="B9939" t="s">
        <v>19431</v>
      </c>
    </row>
    <row r="9940" spans="1:2" x14ac:dyDescent="0.25">
      <c r="A9940" t="s">
        <v>4628</v>
      </c>
      <c r="B9940" t="s">
        <v>19431</v>
      </c>
    </row>
    <row r="9941" spans="1:2" x14ac:dyDescent="0.25">
      <c r="A9941" t="s">
        <v>2129</v>
      </c>
      <c r="B9941" t="s">
        <v>19431</v>
      </c>
    </row>
    <row r="9942" spans="1:2" x14ac:dyDescent="0.25">
      <c r="A9942" t="s">
        <v>8011</v>
      </c>
      <c r="B9942" t="s">
        <v>19431</v>
      </c>
    </row>
    <row r="9943" spans="1:2" x14ac:dyDescent="0.25">
      <c r="A9943" t="s">
        <v>11252</v>
      </c>
      <c r="B9943" t="s">
        <v>19431</v>
      </c>
    </row>
    <row r="9944" spans="1:2" x14ac:dyDescent="0.25">
      <c r="A9944" t="s">
        <v>5455</v>
      </c>
      <c r="B9944" t="s">
        <v>11252</v>
      </c>
    </row>
    <row r="9945" spans="1:2" x14ac:dyDescent="0.25">
      <c r="A9945" t="s">
        <v>10621</v>
      </c>
      <c r="B9945" t="s">
        <v>19431</v>
      </c>
    </row>
    <row r="9946" spans="1:2" x14ac:dyDescent="0.25">
      <c r="A9946" t="s">
        <v>17017</v>
      </c>
      <c r="B9946" t="s">
        <v>10621</v>
      </c>
    </row>
    <row r="9947" spans="1:2" x14ac:dyDescent="0.25">
      <c r="A9947" t="s">
        <v>16169</v>
      </c>
      <c r="B9947" t="s">
        <v>491</v>
      </c>
    </row>
    <row r="9948" spans="1:2" x14ac:dyDescent="0.25">
      <c r="A9948" t="s">
        <v>20902</v>
      </c>
      <c r="B9948" t="s">
        <v>16169</v>
      </c>
    </row>
    <row r="9949" spans="1:2" x14ac:dyDescent="0.25">
      <c r="A9949" t="s">
        <v>16879</v>
      </c>
      <c r="B9949" t="s">
        <v>491</v>
      </c>
    </row>
    <row r="9950" spans="1:2" x14ac:dyDescent="0.25">
      <c r="A9950" t="s">
        <v>21221</v>
      </c>
      <c r="B9950" t="s">
        <v>491</v>
      </c>
    </row>
    <row r="9951" spans="1:2" x14ac:dyDescent="0.25">
      <c r="A9951" t="s">
        <v>13203</v>
      </c>
      <c r="B9951" t="s">
        <v>491</v>
      </c>
    </row>
    <row r="9952" spans="1:2" x14ac:dyDescent="0.25">
      <c r="A9952" t="s">
        <v>18325</v>
      </c>
      <c r="B9952" t="s">
        <v>2077</v>
      </c>
    </row>
    <row r="9953" spans="1:2" x14ac:dyDescent="0.25">
      <c r="A9953" t="s">
        <v>21223</v>
      </c>
      <c r="B9953" t="s">
        <v>2077</v>
      </c>
    </row>
    <row r="9954" spans="1:2" x14ac:dyDescent="0.25">
      <c r="A9954" t="s">
        <v>10507</v>
      </c>
      <c r="B9954" t="s">
        <v>21223</v>
      </c>
    </row>
    <row r="9955" spans="1:2" x14ac:dyDescent="0.25">
      <c r="A9955" t="s">
        <v>2768</v>
      </c>
      <c r="B9955" t="s">
        <v>10507</v>
      </c>
    </row>
    <row r="9956" spans="1:2" x14ac:dyDescent="0.25">
      <c r="A9956" t="s">
        <v>6263</v>
      </c>
      <c r="B9956" t="s">
        <v>21223</v>
      </c>
    </row>
    <row r="9957" spans="1:2" x14ac:dyDescent="0.25">
      <c r="A9957" t="s">
        <v>2210</v>
      </c>
      <c r="B9957" t="s">
        <v>21223</v>
      </c>
    </row>
    <row r="9958" spans="1:2" x14ac:dyDescent="0.25">
      <c r="A9958" t="s">
        <v>2212</v>
      </c>
      <c r="B9958" t="s">
        <v>21223</v>
      </c>
    </row>
    <row r="9959" spans="1:2" x14ac:dyDescent="0.25">
      <c r="A9959" t="s">
        <v>2214</v>
      </c>
      <c r="B9959" t="s">
        <v>21223</v>
      </c>
    </row>
    <row r="9960" spans="1:2" x14ac:dyDescent="0.25">
      <c r="A9960" t="s">
        <v>7176</v>
      </c>
      <c r="B9960" t="s">
        <v>21223</v>
      </c>
    </row>
    <row r="9961" spans="1:2" x14ac:dyDescent="0.25">
      <c r="A9961" t="s">
        <v>2216</v>
      </c>
      <c r="B9961" t="s">
        <v>21223</v>
      </c>
    </row>
    <row r="9962" spans="1:2" x14ac:dyDescent="0.25">
      <c r="A9962" t="s">
        <v>2218</v>
      </c>
      <c r="B9962" t="s">
        <v>21223</v>
      </c>
    </row>
    <row r="9963" spans="1:2" x14ac:dyDescent="0.25">
      <c r="A9963" t="s">
        <v>2220</v>
      </c>
      <c r="B9963" t="s">
        <v>21223</v>
      </c>
    </row>
    <row r="9964" spans="1:2" x14ac:dyDescent="0.25">
      <c r="A9964" t="s">
        <v>12173</v>
      </c>
      <c r="B9964" t="s">
        <v>21223</v>
      </c>
    </row>
    <row r="9965" spans="1:2" x14ac:dyDescent="0.25">
      <c r="A9965" t="s">
        <v>12175</v>
      </c>
      <c r="B9965" t="s">
        <v>21223</v>
      </c>
    </row>
    <row r="9966" spans="1:2" x14ac:dyDescent="0.25">
      <c r="A9966" t="s">
        <v>7178</v>
      </c>
      <c r="B9966" t="s">
        <v>21223</v>
      </c>
    </row>
    <row r="9967" spans="1:2" x14ac:dyDescent="0.25">
      <c r="A9967" t="s">
        <v>7180</v>
      </c>
      <c r="B9967" t="s">
        <v>21223</v>
      </c>
    </row>
    <row r="9968" spans="1:2" x14ac:dyDescent="0.25">
      <c r="A9968" t="s">
        <v>7182</v>
      </c>
      <c r="B9968" t="s">
        <v>21223</v>
      </c>
    </row>
    <row r="9969" spans="1:2" x14ac:dyDescent="0.25">
      <c r="A9969" t="s">
        <v>10509</v>
      </c>
      <c r="B9969" t="s">
        <v>21223</v>
      </c>
    </row>
    <row r="9970" spans="1:2" x14ac:dyDescent="0.25">
      <c r="A9970" t="s">
        <v>7184</v>
      </c>
      <c r="B9970" t="s">
        <v>21223</v>
      </c>
    </row>
    <row r="9971" spans="1:2" x14ac:dyDescent="0.25">
      <c r="A9971" t="s">
        <v>7186</v>
      </c>
      <c r="B9971" t="s">
        <v>21223</v>
      </c>
    </row>
    <row r="9972" spans="1:2" x14ac:dyDescent="0.25">
      <c r="A9972" t="s">
        <v>2222</v>
      </c>
      <c r="B9972" t="s">
        <v>21223</v>
      </c>
    </row>
    <row r="9973" spans="1:2" x14ac:dyDescent="0.25">
      <c r="A9973" t="s">
        <v>2224</v>
      </c>
      <c r="B9973" t="s">
        <v>21223</v>
      </c>
    </row>
    <row r="9974" spans="1:2" x14ac:dyDescent="0.25">
      <c r="A9974" t="s">
        <v>2226</v>
      </c>
      <c r="B9974" t="s">
        <v>21223</v>
      </c>
    </row>
    <row r="9975" spans="1:2" x14ac:dyDescent="0.25">
      <c r="A9975" t="s">
        <v>12177</v>
      </c>
      <c r="B9975" t="s">
        <v>21223</v>
      </c>
    </row>
    <row r="9976" spans="1:2" x14ac:dyDescent="0.25">
      <c r="A9976" t="s">
        <v>5473</v>
      </c>
      <c r="B9976" t="s">
        <v>21223</v>
      </c>
    </row>
    <row r="9977" spans="1:2" x14ac:dyDescent="0.25">
      <c r="A9977" t="s">
        <v>7188</v>
      </c>
      <c r="B9977" t="s">
        <v>21223</v>
      </c>
    </row>
    <row r="9978" spans="1:2" x14ac:dyDescent="0.25">
      <c r="A9978" t="s">
        <v>7190</v>
      </c>
      <c r="B9978" t="s">
        <v>21223</v>
      </c>
    </row>
    <row r="9979" spans="1:2" x14ac:dyDescent="0.25">
      <c r="A9979" t="s">
        <v>3761</v>
      </c>
      <c r="B9979" t="s">
        <v>21223</v>
      </c>
    </row>
    <row r="9980" spans="1:2" x14ac:dyDescent="0.25">
      <c r="A9980" t="s">
        <v>8024</v>
      </c>
      <c r="B9980" t="s">
        <v>21223</v>
      </c>
    </row>
    <row r="9981" spans="1:2" x14ac:dyDescent="0.25">
      <c r="A9981" t="s">
        <v>10511</v>
      </c>
      <c r="B9981" t="s">
        <v>21223</v>
      </c>
    </row>
    <row r="9982" spans="1:2" x14ac:dyDescent="0.25">
      <c r="A9982" t="s">
        <v>19435</v>
      </c>
      <c r="B9982" t="s">
        <v>21223</v>
      </c>
    </row>
    <row r="9983" spans="1:2" x14ac:dyDescent="0.25">
      <c r="A9983" t="s">
        <v>2228</v>
      </c>
      <c r="B9983" t="s">
        <v>21223</v>
      </c>
    </row>
    <row r="9984" spans="1:2" x14ac:dyDescent="0.25">
      <c r="A9984" t="s">
        <v>10513</v>
      </c>
      <c r="B9984" t="s">
        <v>21223</v>
      </c>
    </row>
    <row r="9985" spans="1:2" x14ac:dyDescent="0.25">
      <c r="A9985" t="s">
        <v>8026</v>
      </c>
      <c r="B9985" t="s">
        <v>21223</v>
      </c>
    </row>
    <row r="9986" spans="1:2" x14ac:dyDescent="0.25">
      <c r="A9986" t="s">
        <v>19593</v>
      </c>
      <c r="B9986" t="s">
        <v>21223</v>
      </c>
    </row>
    <row r="9987" spans="1:2" x14ac:dyDescent="0.25">
      <c r="A9987" t="s">
        <v>6289</v>
      </c>
      <c r="B9987" t="s">
        <v>21223</v>
      </c>
    </row>
    <row r="9988" spans="1:2" x14ac:dyDescent="0.25">
      <c r="A9988" t="s">
        <v>12193</v>
      </c>
      <c r="B9988" t="s">
        <v>6289</v>
      </c>
    </row>
    <row r="9989" spans="1:2" x14ac:dyDescent="0.25">
      <c r="A9989" t="s">
        <v>8964</v>
      </c>
      <c r="B9989" t="s">
        <v>2077</v>
      </c>
    </row>
    <row r="9990" spans="1:2" x14ac:dyDescent="0.25">
      <c r="A9990" t="s">
        <v>18331</v>
      </c>
      <c r="B9990" t="s">
        <v>8964</v>
      </c>
    </row>
    <row r="9991" spans="1:2" x14ac:dyDescent="0.25">
      <c r="A9991" t="s">
        <v>14434</v>
      </c>
      <c r="B9991" t="s">
        <v>18331</v>
      </c>
    </row>
    <row r="9992" spans="1:2" x14ac:dyDescent="0.25">
      <c r="A9992" t="s">
        <v>5716</v>
      </c>
      <c r="B9992" t="s">
        <v>14434</v>
      </c>
    </row>
    <row r="9993" spans="1:2" x14ac:dyDescent="0.25">
      <c r="A9993" t="s">
        <v>5718</v>
      </c>
      <c r="B9993" t="s">
        <v>14434</v>
      </c>
    </row>
    <row r="9994" spans="1:2" x14ac:dyDescent="0.25">
      <c r="A9994" t="s">
        <v>5720</v>
      </c>
      <c r="B9994" t="s">
        <v>14434</v>
      </c>
    </row>
    <row r="9995" spans="1:2" x14ac:dyDescent="0.25">
      <c r="A9995" t="s">
        <v>5722</v>
      </c>
      <c r="B9995" t="s">
        <v>14434</v>
      </c>
    </row>
    <row r="9996" spans="1:2" x14ac:dyDescent="0.25">
      <c r="A9996" t="s">
        <v>5724</v>
      </c>
      <c r="B9996" t="s">
        <v>14434</v>
      </c>
    </row>
    <row r="9997" spans="1:2" x14ac:dyDescent="0.25">
      <c r="A9997" t="s">
        <v>5726</v>
      </c>
      <c r="B9997" t="s">
        <v>14434</v>
      </c>
    </row>
    <row r="9998" spans="1:2" x14ac:dyDescent="0.25">
      <c r="A9998" t="s">
        <v>5728</v>
      </c>
      <c r="B9998" t="s">
        <v>14434</v>
      </c>
    </row>
    <row r="9999" spans="1:2" x14ac:dyDescent="0.25">
      <c r="A9999" t="s">
        <v>169</v>
      </c>
      <c r="B9999" t="s">
        <v>18331</v>
      </c>
    </row>
    <row r="10000" spans="1:2" x14ac:dyDescent="0.25">
      <c r="A10000" t="s">
        <v>3763</v>
      </c>
      <c r="B10000" t="s">
        <v>169</v>
      </c>
    </row>
    <row r="10001" spans="1:2" x14ac:dyDescent="0.25">
      <c r="A10001" t="s">
        <v>2230</v>
      </c>
      <c r="B10001" t="s">
        <v>3763</v>
      </c>
    </row>
    <row r="10002" spans="1:2" x14ac:dyDescent="0.25">
      <c r="A10002" t="s">
        <v>3765</v>
      </c>
      <c r="B10002" t="s">
        <v>169</v>
      </c>
    </row>
    <row r="10003" spans="1:2" x14ac:dyDescent="0.25">
      <c r="A10003" t="s">
        <v>2232</v>
      </c>
      <c r="B10003" t="s">
        <v>3765</v>
      </c>
    </row>
    <row r="10004" spans="1:2" x14ac:dyDescent="0.25">
      <c r="A10004" t="s">
        <v>6265</v>
      </c>
      <c r="B10004" t="s">
        <v>169</v>
      </c>
    </row>
    <row r="10005" spans="1:2" x14ac:dyDescent="0.25">
      <c r="A10005" t="s">
        <v>2234</v>
      </c>
      <c r="B10005" t="s">
        <v>6265</v>
      </c>
    </row>
    <row r="10006" spans="1:2" x14ac:dyDescent="0.25">
      <c r="A10006" t="s">
        <v>3767</v>
      </c>
      <c r="B10006" t="s">
        <v>169</v>
      </c>
    </row>
    <row r="10007" spans="1:2" x14ac:dyDescent="0.25">
      <c r="A10007" t="s">
        <v>7192</v>
      </c>
      <c r="B10007" t="s">
        <v>3767</v>
      </c>
    </row>
    <row r="10008" spans="1:2" x14ac:dyDescent="0.25">
      <c r="A10008" t="s">
        <v>5477</v>
      </c>
      <c r="B10008" t="s">
        <v>169</v>
      </c>
    </row>
    <row r="10009" spans="1:2" x14ac:dyDescent="0.25">
      <c r="A10009" t="s">
        <v>2236</v>
      </c>
      <c r="B10009" t="s">
        <v>5477</v>
      </c>
    </row>
    <row r="10010" spans="1:2" x14ac:dyDescent="0.25">
      <c r="A10010" t="s">
        <v>171</v>
      </c>
      <c r="B10010" t="s">
        <v>169</v>
      </c>
    </row>
    <row r="10011" spans="1:2" x14ac:dyDescent="0.25">
      <c r="A10011" t="s">
        <v>2238</v>
      </c>
      <c r="B10011" t="s">
        <v>171</v>
      </c>
    </row>
    <row r="10012" spans="1:2" x14ac:dyDescent="0.25">
      <c r="A10012" t="s">
        <v>173</v>
      </c>
      <c r="B10012" t="s">
        <v>169</v>
      </c>
    </row>
    <row r="10013" spans="1:2" x14ac:dyDescent="0.25">
      <c r="A10013" t="s">
        <v>2240</v>
      </c>
      <c r="B10013" t="s">
        <v>173</v>
      </c>
    </row>
    <row r="10014" spans="1:2" x14ac:dyDescent="0.25">
      <c r="A10014" t="s">
        <v>6267</v>
      </c>
      <c r="B10014" t="s">
        <v>169</v>
      </c>
    </row>
    <row r="10015" spans="1:2" x14ac:dyDescent="0.25">
      <c r="A10015" t="s">
        <v>2242</v>
      </c>
      <c r="B10015" t="s">
        <v>6267</v>
      </c>
    </row>
    <row r="10016" spans="1:2" x14ac:dyDescent="0.25">
      <c r="A10016" t="s">
        <v>7194</v>
      </c>
      <c r="B10016" t="s">
        <v>169</v>
      </c>
    </row>
    <row r="10017" spans="1:2" x14ac:dyDescent="0.25">
      <c r="A10017" t="s">
        <v>3769</v>
      </c>
      <c r="B10017" t="s">
        <v>7194</v>
      </c>
    </row>
    <row r="10018" spans="1:2" x14ac:dyDescent="0.25">
      <c r="A10018" t="s">
        <v>6269</v>
      </c>
      <c r="B10018" t="s">
        <v>169</v>
      </c>
    </row>
    <row r="10019" spans="1:2" x14ac:dyDescent="0.25">
      <c r="A10019" t="s">
        <v>2244</v>
      </c>
      <c r="B10019" t="s">
        <v>6269</v>
      </c>
    </row>
    <row r="10020" spans="1:2" x14ac:dyDescent="0.25">
      <c r="A10020" t="s">
        <v>175</v>
      </c>
      <c r="B10020" t="s">
        <v>169</v>
      </c>
    </row>
    <row r="10021" spans="1:2" x14ac:dyDescent="0.25">
      <c r="A10021" t="s">
        <v>2246</v>
      </c>
      <c r="B10021" t="s">
        <v>175</v>
      </c>
    </row>
    <row r="10022" spans="1:2" x14ac:dyDescent="0.25">
      <c r="A10022" t="s">
        <v>4658</v>
      </c>
      <c r="B10022" t="s">
        <v>169</v>
      </c>
    </row>
    <row r="10023" spans="1:2" x14ac:dyDescent="0.25">
      <c r="A10023" t="s">
        <v>2248</v>
      </c>
      <c r="B10023" t="s">
        <v>4658</v>
      </c>
    </row>
    <row r="10024" spans="1:2" x14ac:dyDescent="0.25">
      <c r="A10024" t="s">
        <v>2250</v>
      </c>
      <c r="B10024" t="s">
        <v>169</v>
      </c>
    </row>
    <row r="10025" spans="1:2" x14ac:dyDescent="0.25">
      <c r="A10025" t="s">
        <v>2252</v>
      </c>
      <c r="B10025" t="s">
        <v>2250</v>
      </c>
    </row>
    <row r="10026" spans="1:2" x14ac:dyDescent="0.25">
      <c r="A10026" t="s">
        <v>7196</v>
      </c>
      <c r="B10026" t="s">
        <v>169</v>
      </c>
    </row>
    <row r="10027" spans="1:2" x14ac:dyDescent="0.25">
      <c r="A10027" t="s">
        <v>3771</v>
      </c>
      <c r="B10027" t="s">
        <v>7196</v>
      </c>
    </row>
    <row r="10028" spans="1:2" x14ac:dyDescent="0.25">
      <c r="A10028" t="s">
        <v>4660</v>
      </c>
      <c r="B10028" t="s">
        <v>169</v>
      </c>
    </row>
    <row r="10029" spans="1:2" x14ac:dyDescent="0.25">
      <c r="A10029" t="s">
        <v>2254</v>
      </c>
      <c r="B10029" t="s">
        <v>4660</v>
      </c>
    </row>
    <row r="10030" spans="1:2" x14ac:dyDescent="0.25">
      <c r="A10030" t="s">
        <v>5479</v>
      </c>
      <c r="B10030" t="s">
        <v>169</v>
      </c>
    </row>
    <row r="10031" spans="1:2" x14ac:dyDescent="0.25">
      <c r="A10031" t="s">
        <v>3773</v>
      </c>
      <c r="B10031" t="s">
        <v>5479</v>
      </c>
    </row>
    <row r="10032" spans="1:2" x14ac:dyDescent="0.25">
      <c r="A10032" t="s">
        <v>5481</v>
      </c>
      <c r="B10032" t="s">
        <v>169</v>
      </c>
    </row>
    <row r="10033" spans="1:2" x14ac:dyDescent="0.25">
      <c r="A10033" t="s">
        <v>3775</v>
      </c>
      <c r="B10033" t="s">
        <v>5481</v>
      </c>
    </row>
    <row r="10034" spans="1:2" x14ac:dyDescent="0.25">
      <c r="A10034" t="s">
        <v>2256</v>
      </c>
      <c r="B10034" t="s">
        <v>169</v>
      </c>
    </row>
    <row r="10035" spans="1:2" x14ac:dyDescent="0.25">
      <c r="A10035" t="s">
        <v>2258</v>
      </c>
      <c r="B10035" t="s">
        <v>2256</v>
      </c>
    </row>
    <row r="10036" spans="1:2" x14ac:dyDescent="0.25">
      <c r="A10036" t="s">
        <v>4662</v>
      </c>
      <c r="B10036" t="s">
        <v>169</v>
      </c>
    </row>
    <row r="10037" spans="1:2" x14ac:dyDescent="0.25">
      <c r="A10037" t="s">
        <v>2260</v>
      </c>
      <c r="B10037" t="s">
        <v>4662</v>
      </c>
    </row>
    <row r="10038" spans="1:2" x14ac:dyDescent="0.25">
      <c r="A10038" t="s">
        <v>3777</v>
      </c>
      <c r="B10038" t="s">
        <v>169</v>
      </c>
    </row>
    <row r="10039" spans="1:2" x14ac:dyDescent="0.25">
      <c r="A10039" t="s">
        <v>3779</v>
      </c>
      <c r="B10039" t="s">
        <v>3777</v>
      </c>
    </row>
    <row r="10040" spans="1:2" x14ac:dyDescent="0.25">
      <c r="A10040" t="s">
        <v>4664</v>
      </c>
      <c r="B10040" t="s">
        <v>169</v>
      </c>
    </row>
    <row r="10041" spans="1:2" x14ac:dyDescent="0.25">
      <c r="A10041" t="s">
        <v>2262</v>
      </c>
      <c r="B10041" t="s">
        <v>4664</v>
      </c>
    </row>
    <row r="10042" spans="1:2" x14ac:dyDescent="0.25">
      <c r="A10042" t="s">
        <v>6271</v>
      </c>
      <c r="B10042" t="s">
        <v>169</v>
      </c>
    </row>
    <row r="10043" spans="1:2" x14ac:dyDescent="0.25">
      <c r="A10043" t="s">
        <v>2264</v>
      </c>
      <c r="B10043" t="s">
        <v>6271</v>
      </c>
    </row>
    <row r="10044" spans="1:2" x14ac:dyDescent="0.25">
      <c r="A10044" t="s">
        <v>6273</v>
      </c>
      <c r="B10044" t="s">
        <v>169</v>
      </c>
    </row>
    <row r="10045" spans="1:2" x14ac:dyDescent="0.25">
      <c r="A10045" t="s">
        <v>2266</v>
      </c>
      <c r="B10045" t="s">
        <v>6273</v>
      </c>
    </row>
    <row r="10046" spans="1:2" x14ac:dyDescent="0.25">
      <c r="A10046" t="s">
        <v>6275</v>
      </c>
      <c r="B10046" t="s">
        <v>169</v>
      </c>
    </row>
    <row r="10047" spans="1:2" x14ac:dyDescent="0.25">
      <c r="A10047" t="s">
        <v>2268</v>
      </c>
      <c r="B10047" t="s">
        <v>6275</v>
      </c>
    </row>
    <row r="10048" spans="1:2" x14ac:dyDescent="0.25">
      <c r="A10048" t="s">
        <v>7198</v>
      </c>
      <c r="B10048" t="s">
        <v>169</v>
      </c>
    </row>
    <row r="10049" spans="1:2" x14ac:dyDescent="0.25">
      <c r="A10049" t="s">
        <v>3781</v>
      </c>
      <c r="B10049" t="s">
        <v>7198</v>
      </c>
    </row>
    <row r="10050" spans="1:2" x14ac:dyDescent="0.25">
      <c r="A10050" t="s">
        <v>4666</v>
      </c>
      <c r="B10050" t="s">
        <v>169</v>
      </c>
    </row>
    <row r="10051" spans="1:2" x14ac:dyDescent="0.25">
      <c r="A10051" t="s">
        <v>2270</v>
      </c>
      <c r="B10051" t="s">
        <v>4666</v>
      </c>
    </row>
    <row r="10052" spans="1:2" x14ac:dyDescent="0.25">
      <c r="A10052" t="s">
        <v>6277</v>
      </c>
      <c r="B10052" t="s">
        <v>169</v>
      </c>
    </row>
    <row r="10053" spans="1:2" x14ac:dyDescent="0.25">
      <c r="A10053" t="s">
        <v>2272</v>
      </c>
      <c r="B10053" t="s">
        <v>6277</v>
      </c>
    </row>
    <row r="10054" spans="1:2" x14ac:dyDescent="0.25">
      <c r="A10054" t="s">
        <v>8030</v>
      </c>
      <c r="B10054" t="s">
        <v>169</v>
      </c>
    </row>
    <row r="10055" spans="1:2" x14ac:dyDescent="0.25">
      <c r="A10055" t="s">
        <v>4668</v>
      </c>
      <c r="B10055" t="s">
        <v>8030</v>
      </c>
    </row>
    <row r="10056" spans="1:2" x14ac:dyDescent="0.25">
      <c r="A10056" t="s">
        <v>4670</v>
      </c>
      <c r="B10056" t="s">
        <v>169</v>
      </c>
    </row>
    <row r="10057" spans="1:2" x14ac:dyDescent="0.25">
      <c r="A10057" t="s">
        <v>2274</v>
      </c>
      <c r="B10057" t="s">
        <v>4670</v>
      </c>
    </row>
    <row r="10058" spans="1:2" x14ac:dyDescent="0.25">
      <c r="A10058" t="s">
        <v>6279</v>
      </c>
      <c r="B10058" t="s">
        <v>169</v>
      </c>
    </row>
    <row r="10059" spans="1:2" x14ac:dyDescent="0.25">
      <c r="A10059" t="s">
        <v>2276</v>
      </c>
      <c r="B10059" t="s">
        <v>6279</v>
      </c>
    </row>
    <row r="10060" spans="1:2" x14ac:dyDescent="0.25">
      <c r="A10060" t="s">
        <v>3783</v>
      </c>
      <c r="B10060" t="s">
        <v>169</v>
      </c>
    </row>
    <row r="10061" spans="1:2" x14ac:dyDescent="0.25">
      <c r="A10061" t="s">
        <v>3785</v>
      </c>
      <c r="B10061" t="s">
        <v>3783</v>
      </c>
    </row>
    <row r="10062" spans="1:2" x14ac:dyDescent="0.25">
      <c r="A10062" t="s">
        <v>700</v>
      </c>
      <c r="B10062" t="s">
        <v>169</v>
      </c>
    </row>
    <row r="10063" spans="1:2" x14ac:dyDescent="0.25">
      <c r="A10063" t="s">
        <v>2278</v>
      </c>
      <c r="B10063" t="s">
        <v>700</v>
      </c>
    </row>
    <row r="10064" spans="1:2" x14ac:dyDescent="0.25">
      <c r="A10064" t="s">
        <v>6281</v>
      </c>
      <c r="B10064" t="s">
        <v>169</v>
      </c>
    </row>
    <row r="10065" spans="1:2" x14ac:dyDescent="0.25">
      <c r="A10065" t="s">
        <v>2280</v>
      </c>
      <c r="B10065" t="s">
        <v>6281</v>
      </c>
    </row>
    <row r="10066" spans="1:2" x14ac:dyDescent="0.25">
      <c r="A10066" t="s">
        <v>702</v>
      </c>
      <c r="B10066" t="s">
        <v>169</v>
      </c>
    </row>
    <row r="10067" spans="1:2" x14ac:dyDescent="0.25">
      <c r="A10067" t="s">
        <v>4672</v>
      </c>
      <c r="B10067" t="s">
        <v>702</v>
      </c>
    </row>
    <row r="10068" spans="1:2" x14ac:dyDescent="0.25">
      <c r="A10068" t="s">
        <v>3787</v>
      </c>
      <c r="B10068" t="s">
        <v>169</v>
      </c>
    </row>
    <row r="10069" spans="1:2" x14ac:dyDescent="0.25">
      <c r="A10069" t="s">
        <v>3789</v>
      </c>
      <c r="B10069" t="s">
        <v>3787</v>
      </c>
    </row>
    <row r="10070" spans="1:2" x14ac:dyDescent="0.25">
      <c r="A10070" t="s">
        <v>704</v>
      </c>
      <c r="B10070" t="s">
        <v>169</v>
      </c>
    </row>
    <row r="10071" spans="1:2" x14ac:dyDescent="0.25">
      <c r="A10071" t="s">
        <v>5483</v>
      </c>
      <c r="B10071" t="s">
        <v>704</v>
      </c>
    </row>
    <row r="10072" spans="1:2" x14ac:dyDescent="0.25">
      <c r="A10072" t="s">
        <v>3791</v>
      </c>
      <c r="B10072" t="s">
        <v>169</v>
      </c>
    </row>
    <row r="10073" spans="1:2" x14ac:dyDescent="0.25">
      <c r="A10073" t="s">
        <v>3793</v>
      </c>
      <c r="B10073" t="s">
        <v>3791</v>
      </c>
    </row>
    <row r="10074" spans="1:2" x14ac:dyDescent="0.25">
      <c r="A10074" t="s">
        <v>495</v>
      </c>
      <c r="B10074" t="s">
        <v>169</v>
      </c>
    </row>
    <row r="10075" spans="1:2" x14ac:dyDescent="0.25">
      <c r="A10075" t="s">
        <v>3795</v>
      </c>
      <c r="B10075" t="s">
        <v>495</v>
      </c>
    </row>
    <row r="10076" spans="1:2" x14ac:dyDescent="0.25">
      <c r="A10076" t="s">
        <v>3797</v>
      </c>
      <c r="B10076" t="s">
        <v>169</v>
      </c>
    </row>
    <row r="10077" spans="1:2" x14ac:dyDescent="0.25">
      <c r="A10077" t="s">
        <v>3799</v>
      </c>
      <c r="B10077" t="s">
        <v>3797</v>
      </c>
    </row>
    <row r="10078" spans="1:2" x14ac:dyDescent="0.25">
      <c r="A10078" t="s">
        <v>177</v>
      </c>
      <c r="B10078" t="s">
        <v>169</v>
      </c>
    </row>
    <row r="10079" spans="1:2" x14ac:dyDescent="0.25">
      <c r="A10079" t="s">
        <v>2282</v>
      </c>
      <c r="B10079" t="s">
        <v>177</v>
      </c>
    </row>
    <row r="10080" spans="1:2" x14ac:dyDescent="0.25">
      <c r="A10080" t="s">
        <v>5485</v>
      </c>
      <c r="B10080" t="s">
        <v>169</v>
      </c>
    </row>
    <row r="10081" spans="1:2" x14ac:dyDescent="0.25">
      <c r="A10081" t="s">
        <v>3801</v>
      </c>
      <c r="B10081" t="s">
        <v>5485</v>
      </c>
    </row>
    <row r="10082" spans="1:2" x14ac:dyDescent="0.25">
      <c r="A10082" t="s">
        <v>6283</v>
      </c>
      <c r="B10082" t="s">
        <v>169</v>
      </c>
    </row>
    <row r="10083" spans="1:2" x14ac:dyDescent="0.25">
      <c r="A10083" t="s">
        <v>2284</v>
      </c>
      <c r="B10083" t="s">
        <v>6283</v>
      </c>
    </row>
    <row r="10084" spans="1:2" x14ac:dyDescent="0.25">
      <c r="A10084" t="s">
        <v>4674</v>
      </c>
      <c r="B10084" t="s">
        <v>169</v>
      </c>
    </row>
    <row r="10085" spans="1:2" x14ac:dyDescent="0.25">
      <c r="A10085" t="s">
        <v>2286</v>
      </c>
      <c r="B10085" t="s">
        <v>4674</v>
      </c>
    </row>
    <row r="10086" spans="1:2" x14ac:dyDescent="0.25">
      <c r="A10086" t="s">
        <v>4676</v>
      </c>
      <c r="B10086" t="s">
        <v>169</v>
      </c>
    </row>
    <row r="10087" spans="1:2" x14ac:dyDescent="0.25">
      <c r="A10087" t="s">
        <v>2288</v>
      </c>
      <c r="B10087" t="s">
        <v>4676</v>
      </c>
    </row>
    <row r="10088" spans="1:2" x14ac:dyDescent="0.25">
      <c r="A10088" t="s">
        <v>3803</v>
      </c>
      <c r="B10088" t="s">
        <v>169</v>
      </c>
    </row>
    <row r="10089" spans="1:2" x14ac:dyDescent="0.25">
      <c r="A10089" t="s">
        <v>9760</v>
      </c>
      <c r="B10089" t="s">
        <v>3803</v>
      </c>
    </row>
    <row r="10090" spans="1:2" x14ac:dyDescent="0.25">
      <c r="A10090" t="s">
        <v>3805</v>
      </c>
      <c r="B10090" t="s">
        <v>169</v>
      </c>
    </row>
    <row r="10091" spans="1:2" x14ac:dyDescent="0.25">
      <c r="A10091" t="s">
        <v>2290</v>
      </c>
      <c r="B10091" t="s">
        <v>3805</v>
      </c>
    </row>
    <row r="10092" spans="1:2" x14ac:dyDescent="0.25">
      <c r="A10092" t="s">
        <v>210</v>
      </c>
      <c r="B10092" t="s">
        <v>169</v>
      </c>
    </row>
    <row r="10093" spans="1:2" x14ac:dyDescent="0.25">
      <c r="A10093" t="s">
        <v>17787</v>
      </c>
      <c r="B10093" t="s">
        <v>210</v>
      </c>
    </row>
    <row r="10094" spans="1:2" x14ac:dyDescent="0.25">
      <c r="A10094" t="s">
        <v>5693</v>
      </c>
      <c r="B10094" t="s">
        <v>169</v>
      </c>
    </row>
    <row r="10095" spans="1:2" x14ac:dyDescent="0.25">
      <c r="A10095" t="s">
        <v>17781</v>
      </c>
      <c r="B10095" t="s">
        <v>5693</v>
      </c>
    </row>
    <row r="10096" spans="1:2" x14ac:dyDescent="0.25">
      <c r="A10096" t="s">
        <v>5695</v>
      </c>
      <c r="B10096" t="s">
        <v>169</v>
      </c>
    </row>
    <row r="10097" spans="1:2" x14ac:dyDescent="0.25">
      <c r="A10097" t="s">
        <v>6512</v>
      </c>
      <c r="B10097" t="s">
        <v>169</v>
      </c>
    </row>
    <row r="10098" spans="1:2" x14ac:dyDescent="0.25">
      <c r="A10098" t="s">
        <v>17783</v>
      </c>
      <c r="B10098" t="s">
        <v>6512</v>
      </c>
    </row>
    <row r="10099" spans="1:2" x14ac:dyDescent="0.25">
      <c r="A10099" t="s">
        <v>4865</v>
      </c>
      <c r="B10099" t="s">
        <v>169</v>
      </c>
    </row>
    <row r="10100" spans="1:2" x14ac:dyDescent="0.25">
      <c r="A10100" t="s">
        <v>17785</v>
      </c>
      <c r="B10100" t="s">
        <v>4865</v>
      </c>
    </row>
    <row r="10101" spans="1:2" x14ac:dyDescent="0.25">
      <c r="A10101" t="s">
        <v>6514</v>
      </c>
      <c r="B10101" t="s">
        <v>169</v>
      </c>
    </row>
    <row r="10102" spans="1:2" x14ac:dyDescent="0.25">
      <c r="A10102" t="s">
        <v>4155</v>
      </c>
      <c r="B10102" t="s">
        <v>6514</v>
      </c>
    </row>
    <row r="10103" spans="1:2" x14ac:dyDescent="0.25">
      <c r="A10103" t="s">
        <v>6516</v>
      </c>
      <c r="B10103" t="s">
        <v>169</v>
      </c>
    </row>
    <row r="10104" spans="1:2" x14ac:dyDescent="0.25">
      <c r="A10104" t="s">
        <v>11429</v>
      </c>
      <c r="B10104" t="s">
        <v>169</v>
      </c>
    </row>
    <row r="10105" spans="1:2" x14ac:dyDescent="0.25">
      <c r="A10105" t="s">
        <v>6560</v>
      </c>
      <c r="B10105" t="s">
        <v>169</v>
      </c>
    </row>
    <row r="10106" spans="1:2" x14ac:dyDescent="0.25">
      <c r="A10106" t="s">
        <v>8968</v>
      </c>
      <c r="B10106" t="s">
        <v>18331</v>
      </c>
    </row>
    <row r="10107" spans="1:2" x14ac:dyDescent="0.25">
      <c r="A10107" t="s">
        <v>10515</v>
      </c>
      <c r="B10107" t="s">
        <v>8968</v>
      </c>
    </row>
    <row r="10108" spans="1:2" x14ac:dyDescent="0.25">
      <c r="A10108" t="s">
        <v>16179</v>
      </c>
      <c r="B10108" t="s">
        <v>10515</v>
      </c>
    </row>
    <row r="10109" spans="1:2" x14ac:dyDescent="0.25">
      <c r="A10109" t="s">
        <v>179</v>
      </c>
      <c r="B10109" t="s">
        <v>8968</v>
      </c>
    </row>
    <row r="10110" spans="1:2" x14ac:dyDescent="0.25">
      <c r="A10110" t="s">
        <v>20189</v>
      </c>
      <c r="B10110" t="s">
        <v>179</v>
      </c>
    </row>
    <row r="10111" spans="1:2" x14ac:dyDescent="0.25">
      <c r="A10111" t="s">
        <v>14436</v>
      </c>
      <c r="B10111" t="s">
        <v>179</v>
      </c>
    </row>
    <row r="10112" spans="1:2" x14ac:dyDescent="0.25">
      <c r="A10112" t="s">
        <v>16183</v>
      </c>
      <c r="B10112" t="s">
        <v>179</v>
      </c>
    </row>
    <row r="10113" spans="1:2" x14ac:dyDescent="0.25">
      <c r="A10113" t="s">
        <v>2292</v>
      </c>
      <c r="B10113" t="s">
        <v>8968</v>
      </c>
    </row>
    <row r="10114" spans="1:2" x14ac:dyDescent="0.25">
      <c r="A10114" t="s">
        <v>6285</v>
      </c>
      <c r="B10114" t="s">
        <v>2292</v>
      </c>
    </row>
    <row r="10115" spans="1:2" x14ac:dyDescent="0.25">
      <c r="A10115" t="s">
        <v>16984</v>
      </c>
      <c r="B10115" t="s">
        <v>8968</v>
      </c>
    </row>
    <row r="10116" spans="1:2" x14ac:dyDescent="0.25">
      <c r="A10116" t="s">
        <v>16889</v>
      </c>
      <c r="B10116" t="s">
        <v>16984</v>
      </c>
    </row>
    <row r="10117" spans="1:2" x14ac:dyDescent="0.25">
      <c r="A10117" t="s">
        <v>13422</v>
      </c>
      <c r="B10117" t="s">
        <v>8968</v>
      </c>
    </row>
    <row r="10118" spans="1:2" x14ac:dyDescent="0.25">
      <c r="A10118" t="s">
        <v>4644</v>
      </c>
      <c r="B10118" t="s">
        <v>13422</v>
      </c>
    </row>
    <row r="10119" spans="1:2" x14ac:dyDescent="0.25">
      <c r="A10119" t="s">
        <v>15397</v>
      </c>
      <c r="B10119" t="s">
        <v>13422</v>
      </c>
    </row>
    <row r="10120" spans="1:2" x14ac:dyDescent="0.25">
      <c r="A10120" t="s">
        <v>16181</v>
      </c>
      <c r="B10120" t="s">
        <v>13422</v>
      </c>
    </row>
    <row r="10121" spans="1:2" x14ac:dyDescent="0.25">
      <c r="A10121" t="s">
        <v>22625</v>
      </c>
      <c r="B10121" t="s">
        <v>13422</v>
      </c>
    </row>
    <row r="10122" spans="1:2" x14ac:dyDescent="0.25">
      <c r="A10122" t="s">
        <v>17748</v>
      </c>
      <c r="B10122" t="s">
        <v>13422</v>
      </c>
    </row>
    <row r="10123" spans="1:2" x14ac:dyDescent="0.25">
      <c r="A10123" t="s">
        <v>13424</v>
      </c>
      <c r="B10123" t="s">
        <v>8968</v>
      </c>
    </row>
    <row r="10124" spans="1:2" x14ac:dyDescent="0.25">
      <c r="A10124" t="s">
        <v>8970</v>
      </c>
      <c r="B10124" t="s">
        <v>13424</v>
      </c>
    </row>
    <row r="10125" spans="1:2" x14ac:dyDescent="0.25">
      <c r="A10125" t="s">
        <v>19439</v>
      </c>
      <c r="B10125" t="s">
        <v>13424</v>
      </c>
    </row>
    <row r="10126" spans="1:2" x14ac:dyDescent="0.25">
      <c r="A10126" t="s">
        <v>13209</v>
      </c>
      <c r="B10126" t="s">
        <v>13424</v>
      </c>
    </row>
    <row r="10127" spans="1:2" x14ac:dyDescent="0.25">
      <c r="A10127" t="s">
        <v>11403</v>
      </c>
      <c r="B10127" t="s">
        <v>8968</v>
      </c>
    </row>
    <row r="10128" spans="1:2" x14ac:dyDescent="0.25">
      <c r="A10128" t="s">
        <v>11427</v>
      </c>
      <c r="B10128" t="s">
        <v>11403</v>
      </c>
    </row>
    <row r="10129" spans="1:2" x14ac:dyDescent="0.25">
      <c r="A10129" t="s">
        <v>9922</v>
      </c>
      <c r="B10129" t="s">
        <v>8968</v>
      </c>
    </row>
    <row r="10130" spans="1:2" x14ac:dyDescent="0.25">
      <c r="A10130" t="s">
        <v>15395</v>
      </c>
      <c r="B10130" t="s">
        <v>9922</v>
      </c>
    </row>
    <row r="10131" spans="1:2" x14ac:dyDescent="0.25">
      <c r="A10131" t="s">
        <v>8032</v>
      </c>
      <c r="B10131" t="s">
        <v>18331</v>
      </c>
    </row>
    <row r="10132" spans="1:2" x14ac:dyDescent="0.25">
      <c r="A10132" t="s">
        <v>13211</v>
      </c>
      <c r="B10132" t="s">
        <v>8032</v>
      </c>
    </row>
    <row r="10133" spans="1:2" x14ac:dyDescent="0.25">
      <c r="A10133" t="s">
        <v>18333</v>
      </c>
      <c r="B10133" t="s">
        <v>13211</v>
      </c>
    </row>
    <row r="10134" spans="1:2" x14ac:dyDescent="0.25">
      <c r="A10134" t="s">
        <v>20735</v>
      </c>
      <c r="B10134" t="s">
        <v>13211</v>
      </c>
    </row>
    <row r="10135" spans="1:2" x14ac:dyDescent="0.25">
      <c r="A10135" t="s">
        <v>21227</v>
      </c>
      <c r="B10135" t="s">
        <v>13211</v>
      </c>
    </row>
    <row r="10136" spans="1:2" x14ac:dyDescent="0.25">
      <c r="A10136" t="s">
        <v>20737</v>
      </c>
      <c r="B10136" t="s">
        <v>13211</v>
      </c>
    </row>
    <row r="10137" spans="1:2" x14ac:dyDescent="0.25">
      <c r="A10137" t="s">
        <v>9762</v>
      </c>
      <c r="B10137" t="s">
        <v>13211</v>
      </c>
    </row>
    <row r="10138" spans="1:2" x14ac:dyDescent="0.25">
      <c r="A10138" t="s">
        <v>706</v>
      </c>
      <c r="B10138" t="s">
        <v>8032</v>
      </c>
    </row>
    <row r="10139" spans="1:2" x14ac:dyDescent="0.25">
      <c r="A10139" t="s">
        <v>5487</v>
      </c>
      <c r="B10139" t="s">
        <v>706</v>
      </c>
    </row>
    <row r="10140" spans="1:2" x14ac:dyDescent="0.25">
      <c r="A10140" t="s">
        <v>10517</v>
      </c>
      <c r="B10140" t="s">
        <v>18331</v>
      </c>
    </row>
    <row r="10141" spans="1:2" x14ac:dyDescent="0.25">
      <c r="A10141" t="s">
        <v>10519</v>
      </c>
      <c r="B10141" t="s">
        <v>10517</v>
      </c>
    </row>
    <row r="10142" spans="1:2" x14ac:dyDescent="0.25">
      <c r="A10142" t="s">
        <v>16185</v>
      </c>
      <c r="B10142" t="s">
        <v>10519</v>
      </c>
    </row>
    <row r="10143" spans="1:2" x14ac:dyDescent="0.25">
      <c r="A10143" t="s">
        <v>9764</v>
      </c>
      <c r="B10143" t="s">
        <v>10517</v>
      </c>
    </row>
    <row r="10144" spans="1:2" x14ac:dyDescent="0.25">
      <c r="A10144" t="s">
        <v>18335</v>
      </c>
      <c r="B10144" t="s">
        <v>9764</v>
      </c>
    </row>
    <row r="10145" spans="1:2" x14ac:dyDescent="0.25">
      <c r="A10145" t="s">
        <v>16891</v>
      </c>
      <c r="B10145" t="s">
        <v>9764</v>
      </c>
    </row>
    <row r="10146" spans="1:2" x14ac:dyDescent="0.25">
      <c r="A10146" t="s">
        <v>14438</v>
      </c>
      <c r="B10146" t="s">
        <v>9764</v>
      </c>
    </row>
    <row r="10147" spans="1:2" x14ac:dyDescent="0.25">
      <c r="A10147" t="s">
        <v>18337</v>
      </c>
      <c r="B10147" t="s">
        <v>9764</v>
      </c>
    </row>
    <row r="10148" spans="1:2" x14ac:dyDescent="0.25">
      <c r="A10148" t="s">
        <v>17664</v>
      </c>
      <c r="B10148" t="s">
        <v>9764</v>
      </c>
    </row>
    <row r="10149" spans="1:2" x14ac:dyDescent="0.25">
      <c r="A10149" t="s">
        <v>16893</v>
      </c>
      <c r="B10149" t="s">
        <v>9764</v>
      </c>
    </row>
    <row r="10150" spans="1:2" x14ac:dyDescent="0.25">
      <c r="A10150" t="s">
        <v>17666</v>
      </c>
      <c r="B10150" t="s">
        <v>9764</v>
      </c>
    </row>
    <row r="10151" spans="1:2" x14ac:dyDescent="0.25">
      <c r="A10151" t="s">
        <v>12185</v>
      </c>
      <c r="B10151" t="s">
        <v>9764</v>
      </c>
    </row>
    <row r="10152" spans="1:2" x14ac:dyDescent="0.25">
      <c r="A10152" t="s">
        <v>17668</v>
      </c>
      <c r="B10152" t="s">
        <v>9764</v>
      </c>
    </row>
    <row r="10153" spans="1:2" x14ac:dyDescent="0.25">
      <c r="A10153" t="s">
        <v>17670</v>
      </c>
      <c r="B10153" t="s">
        <v>9764</v>
      </c>
    </row>
    <row r="10154" spans="1:2" x14ac:dyDescent="0.25">
      <c r="A10154" t="s">
        <v>16895</v>
      </c>
      <c r="B10154" t="s">
        <v>9764</v>
      </c>
    </row>
    <row r="10155" spans="1:2" x14ac:dyDescent="0.25">
      <c r="A10155" t="s">
        <v>16982</v>
      </c>
      <c r="B10155" t="s">
        <v>10517</v>
      </c>
    </row>
    <row r="10156" spans="1:2" x14ac:dyDescent="0.25">
      <c r="A10156" t="s">
        <v>6259</v>
      </c>
      <c r="B10156" t="s">
        <v>16982</v>
      </c>
    </row>
    <row r="10157" spans="1:2" x14ac:dyDescent="0.25">
      <c r="A10157" t="s">
        <v>10521</v>
      </c>
      <c r="B10157" t="s">
        <v>16982</v>
      </c>
    </row>
    <row r="10158" spans="1:2" x14ac:dyDescent="0.25">
      <c r="A10158" t="s">
        <v>10523</v>
      </c>
      <c r="B10158" t="s">
        <v>16982</v>
      </c>
    </row>
    <row r="10159" spans="1:2" x14ac:dyDescent="0.25">
      <c r="A10159" t="s">
        <v>3835</v>
      </c>
      <c r="B10159" t="s">
        <v>16982</v>
      </c>
    </row>
    <row r="10160" spans="1:2" x14ac:dyDescent="0.25">
      <c r="A10160" t="s">
        <v>4828</v>
      </c>
      <c r="B10160" t="s">
        <v>16982</v>
      </c>
    </row>
    <row r="10161" spans="1:2" x14ac:dyDescent="0.25">
      <c r="A10161" t="s">
        <v>4163</v>
      </c>
      <c r="B10161" t="s">
        <v>16982</v>
      </c>
    </row>
    <row r="10162" spans="1:2" x14ac:dyDescent="0.25">
      <c r="A10162" t="s">
        <v>17054</v>
      </c>
      <c r="B10162" t="s">
        <v>18331</v>
      </c>
    </row>
    <row r="10163" spans="1:2" x14ac:dyDescent="0.25">
      <c r="A10163" t="s">
        <v>17626</v>
      </c>
      <c r="B10163" t="s">
        <v>17054</v>
      </c>
    </row>
    <row r="10164" spans="1:2" x14ac:dyDescent="0.25">
      <c r="A10164" t="s">
        <v>18266</v>
      </c>
      <c r="B10164" t="s">
        <v>17626</v>
      </c>
    </row>
    <row r="10165" spans="1:2" x14ac:dyDescent="0.25">
      <c r="A10165" t="s">
        <v>18268</v>
      </c>
      <c r="B10165" t="s">
        <v>17626</v>
      </c>
    </row>
    <row r="10166" spans="1:2" x14ac:dyDescent="0.25">
      <c r="A10166" t="s">
        <v>18270</v>
      </c>
      <c r="B10166" t="s">
        <v>17626</v>
      </c>
    </row>
    <row r="10167" spans="1:2" x14ac:dyDescent="0.25">
      <c r="A10167" t="s">
        <v>20727</v>
      </c>
      <c r="B10167" t="s">
        <v>17054</v>
      </c>
    </row>
    <row r="10168" spans="1:2" x14ac:dyDescent="0.25">
      <c r="A10168" t="s">
        <v>18272</v>
      </c>
      <c r="B10168" t="s">
        <v>20727</v>
      </c>
    </row>
    <row r="10169" spans="1:2" x14ac:dyDescent="0.25">
      <c r="A10169" t="s">
        <v>18274</v>
      </c>
      <c r="B10169" t="s">
        <v>20727</v>
      </c>
    </row>
    <row r="10170" spans="1:2" x14ac:dyDescent="0.25">
      <c r="A10170" t="s">
        <v>6211</v>
      </c>
      <c r="B10170" t="s">
        <v>20727</v>
      </c>
    </row>
    <row r="10171" spans="1:2" x14ac:dyDescent="0.25">
      <c r="A10171" t="s">
        <v>2085</v>
      </c>
      <c r="B10171" t="s">
        <v>20727</v>
      </c>
    </row>
    <row r="10172" spans="1:2" x14ac:dyDescent="0.25">
      <c r="A10172" t="s">
        <v>7993</v>
      </c>
      <c r="B10172" t="s">
        <v>20727</v>
      </c>
    </row>
    <row r="10173" spans="1:2" x14ac:dyDescent="0.25">
      <c r="A10173" t="s">
        <v>11409</v>
      </c>
      <c r="B10173" t="s">
        <v>20727</v>
      </c>
    </row>
    <row r="10174" spans="1:2" x14ac:dyDescent="0.25">
      <c r="A10174" t="s">
        <v>11411</v>
      </c>
      <c r="B10174" t="s">
        <v>20727</v>
      </c>
    </row>
    <row r="10175" spans="1:2" x14ac:dyDescent="0.25">
      <c r="A10175" t="s">
        <v>18276</v>
      </c>
      <c r="B10175" t="s">
        <v>17054</v>
      </c>
    </row>
    <row r="10176" spans="1:2" x14ac:dyDescent="0.25">
      <c r="A10176" t="s">
        <v>20729</v>
      </c>
      <c r="B10176" t="s">
        <v>17054</v>
      </c>
    </row>
    <row r="10177" spans="1:2" x14ac:dyDescent="0.25">
      <c r="A10177" t="s">
        <v>4612</v>
      </c>
      <c r="B10177" t="s">
        <v>20729</v>
      </c>
    </row>
    <row r="10178" spans="1:2" x14ac:dyDescent="0.25">
      <c r="A10178" t="s">
        <v>7136</v>
      </c>
      <c r="B10178" t="s">
        <v>20729</v>
      </c>
    </row>
    <row r="10179" spans="1:2" x14ac:dyDescent="0.25">
      <c r="A10179" t="s">
        <v>12290</v>
      </c>
      <c r="B10179" t="s">
        <v>20729</v>
      </c>
    </row>
    <row r="10180" spans="1:2" x14ac:dyDescent="0.25">
      <c r="A10180" t="s">
        <v>17628</v>
      </c>
      <c r="B10180" t="s">
        <v>17054</v>
      </c>
    </row>
    <row r="10181" spans="1:2" x14ac:dyDescent="0.25">
      <c r="A10181" t="s">
        <v>18278</v>
      </c>
      <c r="B10181" t="s">
        <v>17628</v>
      </c>
    </row>
    <row r="10182" spans="1:2" x14ac:dyDescent="0.25">
      <c r="A10182" t="s">
        <v>18280</v>
      </c>
      <c r="B10182" t="s">
        <v>17628</v>
      </c>
    </row>
    <row r="10183" spans="1:2" x14ac:dyDescent="0.25">
      <c r="A10183" t="s">
        <v>20731</v>
      </c>
      <c r="B10183" t="s">
        <v>17054</v>
      </c>
    </row>
    <row r="10184" spans="1:2" x14ac:dyDescent="0.25">
      <c r="A10184" t="s">
        <v>18282</v>
      </c>
      <c r="B10184" t="s">
        <v>20731</v>
      </c>
    </row>
    <row r="10185" spans="1:2" x14ac:dyDescent="0.25">
      <c r="A10185" t="s">
        <v>18284</v>
      </c>
      <c r="B10185" t="s">
        <v>20731</v>
      </c>
    </row>
    <row r="10186" spans="1:2" x14ac:dyDescent="0.25">
      <c r="A10186" t="s">
        <v>18286</v>
      </c>
      <c r="B10186" t="s">
        <v>17054</v>
      </c>
    </row>
    <row r="10187" spans="1:2" x14ac:dyDescent="0.25">
      <c r="A10187" t="s">
        <v>18288</v>
      </c>
      <c r="B10187" t="s">
        <v>18286</v>
      </c>
    </row>
    <row r="10188" spans="1:2" x14ac:dyDescent="0.25">
      <c r="A10188" t="s">
        <v>18290</v>
      </c>
      <c r="B10188" t="s">
        <v>18286</v>
      </c>
    </row>
    <row r="10189" spans="1:2" x14ac:dyDescent="0.25">
      <c r="A10189" t="s">
        <v>16141</v>
      </c>
      <c r="B10189" t="s">
        <v>17054</v>
      </c>
    </row>
    <row r="10190" spans="1:2" x14ac:dyDescent="0.25">
      <c r="A10190" t="s">
        <v>18292</v>
      </c>
      <c r="B10190" t="s">
        <v>16141</v>
      </c>
    </row>
    <row r="10191" spans="1:2" x14ac:dyDescent="0.25">
      <c r="A10191" t="s">
        <v>18294</v>
      </c>
      <c r="B10191" t="s">
        <v>16141</v>
      </c>
    </row>
    <row r="10192" spans="1:2" x14ac:dyDescent="0.25">
      <c r="A10192" t="s">
        <v>16143</v>
      </c>
      <c r="B10192" t="s">
        <v>17054</v>
      </c>
    </row>
    <row r="10193" spans="1:2" x14ac:dyDescent="0.25">
      <c r="A10193" t="s">
        <v>18296</v>
      </c>
      <c r="B10193" t="s">
        <v>16143</v>
      </c>
    </row>
    <row r="10194" spans="1:2" x14ac:dyDescent="0.25">
      <c r="A10194" t="s">
        <v>11222</v>
      </c>
      <c r="B10194" t="s">
        <v>16143</v>
      </c>
    </row>
    <row r="10195" spans="1:2" x14ac:dyDescent="0.25">
      <c r="A10195" t="s">
        <v>17630</v>
      </c>
      <c r="B10195" t="s">
        <v>17054</v>
      </c>
    </row>
    <row r="10196" spans="1:2" x14ac:dyDescent="0.25">
      <c r="A10196" t="s">
        <v>18298</v>
      </c>
      <c r="B10196" t="s">
        <v>17630</v>
      </c>
    </row>
    <row r="10197" spans="1:2" x14ac:dyDescent="0.25">
      <c r="A10197" t="s">
        <v>18300</v>
      </c>
      <c r="B10197" t="s">
        <v>17630</v>
      </c>
    </row>
    <row r="10198" spans="1:2" x14ac:dyDescent="0.25">
      <c r="A10198" t="s">
        <v>16145</v>
      </c>
      <c r="B10198" t="s">
        <v>17054</v>
      </c>
    </row>
    <row r="10199" spans="1:2" x14ac:dyDescent="0.25">
      <c r="A10199" t="s">
        <v>18302</v>
      </c>
      <c r="B10199" t="s">
        <v>16145</v>
      </c>
    </row>
    <row r="10200" spans="1:2" x14ac:dyDescent="0.25">
      <c r="A10200" t="s">
        <v>18304</v>
      </c>
      <c r="B10200" t="s">
        <v>16145</v>
      </c>
    </row>
    <row r="10201" spans="1:2" x14ac:dyDescent="0.25">
      <c r="A10201" t="s">
        <v>20185</v>
      </c>
      <c r="B10201" t="s">
        <v>17054</v>
      </c>
    </row>
    <row r="10202" spans="1:2" x14ac:dyDescent="0.25">
      <c r="A10202" t="s">
        <v>18306</v>
      </c>
      <c r="B10202" t="s">
        <v>20185</v>
      </c>
    </row>
    <row r="10203" spans="1:2" x14ac:dyDescent="0.25">
      <c r="A10203" t="s">
        <v>11224</v>
      </c>
      <c r="B10203" t="s">
        <v>20185</v>
      </c>
    </row>
    <row r="10204" spans="1:2" x14ac:dyDescent="0.25">
      <c r="A10204" t="s">
        <v>18308</v>
      </c>
      <c r="B10204" t="s">
        <v>17054</v>
      </c>
    </row>
    <row r="10205" spans="1:2" x14ac:dyDescent="0.25">
      <c r="A10205" t="s">
        <v>18310</v>
      </c>
      <c r="B10205" t="s">
        <v>18308</v>
      </c>
    </row>
    <row r="10206" spans="1:2" x14ac:dyDescent="0.25">
      <c r="A10206" t="s">
        <v>19413</v>
      </c>
      <c r="B10206" t="s">
        <v>17054</v>
      </c>
    </row>
    <row r="10207" spans="1:2" x14ac:dyDescent="0.25">
      <c r="A10207" t="s">
        <v>18312</v>
      </c>
      <c r="B10207" t="s">
        <v>19413</v>
      </c>
    </row>
    <row r="10208" spans="1:2" x14ac:dyDescent="0.25">
      <c r="A10208" t="s">
        <v>22643</v>
      </c>
      <c r="B10208" t="s">
        <v>18331</v>
      </c>
    </row>
    <row r="10209" spans="1:2" x14ac:dyDescent="0.25">
      <c r="A10209" t="s">
        <v>11262</v>
      </c>
      <c r="B10209" t="s">
        <v>8964</v>
      </c>
    </row>
    <row r="10210" spans="1:2" x14ac:dyDescent="0.25">
      <c r="A10210" t="s">
        <v>13495</v>
      </c>
      <c r="B10210" t="s">
        <v>11262</v>
      </c>
    </row>
    <row r="10211" spans="1:2" x14ac:dyDescent="0.25">
      <c r="A10211" t="s">
        <v>7200</v>
      </c>
      <c r="B10211" t="s">
        <v>8964</v>
      </c>
    </row>
    <row r="10212" spans="1:2" x14ac:dyDescent="0.25">
      <c r="A10212" t="s">
        <v>22981</v>
      </c>
      <c r="B10212" t="s">
        <v>7200</v>
      </c>
    </row>
    <row r="10213" spans="1:2" x14ac:dyDescent="0.25">
      <c r="A10213" t="s">
        <v>8034</v>
      </c>
      <c r="B10213" t="s">
        <v>8964</v>
      </c>
    </row>
    <row r="10214" spans="1:2" x14ac:dyDescent="0.25">
      <c r="A10214" t="s">
        <v>14440</v>
      </c>
      <c r="B10214" t="s">
        <v>8034</v>
      </c>
    </row>
    <row r="10215" spans="1:2" x14ac:dyDescent="0.25">
      <c r="A10215" t="s">
        <v>15399</v>
      </c>
      <c r="B10215" t="s">
        <v>8964</v>
      </c>
    </row>
    <row r="10216" spans="1:2" x14ac:dyDescent="0.25">
      <c r="A10216" t="s">
        <v>21639</v>
      </c>
      <c r="B10216" t="s">
        <v>15399</v>
      </c>
    </row>
    <row r="10217" spans="1:2" x14ac:dyDescent="0.25">
      <c r="A10217" t="s">
        <v>12191</v>
      </c>
      <c r="B10217" t="s">
        <v>15399</v>
      </c>
    </row>
    <row r="10218" spans="1:2" x14ac:dyDescent="0.25">
      <c r="A10218" t="s">
        <v>20745</v>
      </c>
      <c r="B10218" t="s">
        <v>15399</v>
      </c>
    </row>
    <row r="10219" spans="1:2" x14ac:dyDescent="0.25">
      <c r="A10219" t="s">
        <v>21243</v>
      </c>
      <c r="B10219" t="s">
        <v>15399</v>
      </c>
    </row>
    <row r="10220" spans="1:2" x14ac:dyDescent="0.25">
      <c r="A10220" t="s">
        <v>3807</v>
      </c>
      <c r="B10220" t="s">
        <v>8964</v>
      </c>
    </row>
    <row r="10221" spans="1:2" x14ac:dyDescent="0.25">
      <c r="A10221" t="s">
        <v>20842</v>
      </c>
      <c r="B10221" t="s">
        <v>3807</v>
      </c>
    </row>
    <row r="10222" spans="1:2" x14ac:dyDescent="0.25">
      <c r="A10222" t="s">
        <v>20245</v>
      </c>
      <c r="B10222" t="s">
        <v>3807</v>
      </c>
    </row>
    <row r="10223" spans="1:2" x14ac:dyDescent="0.25">
      <c r="A10223" t="s">
        <v>23001</v>
      </c>
      <c r="B10223" t="s">
        <v>3807</v>
      </c>
    </row>
    <row r="10224" spans="1:2" x14ac:dyDescent="0.25">
      <c r="A10224" t="s">
        <v>20844</v>
      </c>
      <c r="B10224" t="s">
        <v>3807</v>
      </c>
    </row>
    <row r="10225" spans="1:2" x14ac:dyDescent="0.25">
      <c r="A10225" t="s">
        <v>20247</v>
      </c>
      <c r="B10225" t="s">
        <v>3807</v>
      </c>
    </row>
    <row r="10226" spans="1:2" x14ac:dyDescent="0.25">
      <c r="A10226" t="s">
        <v>23003</v>
      </c>
      <c r="B10226" t="s">
        <v>3807</v>
      </c>
    </row>
    <row r="10227" spans="1:2" x14ac:dyDescent="0.25">
      <c r="A10227" t="s">
        <v>8317</v>
      </c>
      <c r="B10227" t="s">
        <v>8964</v>
      </c>
    </row>
    <row r="10228" spans="1:2" x14ac:dyDescent="0.25">
      <c r="A10228" t="s">
        <v>4053</v>
      </c>
      <c r="B10228" t="s">
        <v>8317</v>
      </c>
    </row>
    <row r="10229" spans="1:2" x14ac:dyDescent="0.25">
      <c r="A10229" t="s">
        <v>4055</v>
      </c>
      <c r="B10229" t="s">
        <v>8317</v>
      </c>
    </row>
    <row r="10230" spans="1:2" x14ac:dyDescent="0.25">
      <c r="A10230" t="s">
        <v>9140</v>
      </c>
      <c r="B10230" t="s">
        <v>8964</v>
      </c>
    </row>
    <row r="10231" spans="1:2" x14ac:dyDescent="0.25">
      <c r="A10231" t="s">
        <v>18739</v>
      </c>
      <c r="B10231" t="s">
        <v>8964</v>
      </c>
    </row>
    <row r="10232" spans="1:2" x14ac:dyDescent="0.25">
      <c r="A10232" t="s">
        <v>12343</v>
      </c>
      <c r="B10232" t="s">
        <v>18739</v>
      </c>
    </row>
    <row r="10233" spans="1:2" x14ac:dyDescent="0.25">
      <c r="A10233" t="s">
        <v>12345</v>
      </c>
      <c r="B10233" t="s">
        <v>18739</v>
      </c>
    </row>
    <row r="10234" spans="1:2" x14ac:dyDescent="0.25">
      <c r="A10234" t="s">
        <v>7463</v>
      </c>
      <c r="B10234" t="s">
        <v>18739</v>
      </c>
    </row>
    <row r="10235" spans="1:2" x14ac:dyDescent="0.25">
      <c r="A10235" t="s">
        <v>23728</v>
      </c>
      <c r="B10235" t="s">
        <v>18739</v>
      </c>
    </row>
    <row r="10236" spans="1:2" x14ac:dyDescent="0.25">
      <c r="A10236" t="s">
        <v>16193</v>
      </c>
      <c r="B10236" t="s">
        <v>8964</v>
      </c>
    </row>
    <row r="10237" spans="1:2" x14ac:dyDescent="0.25">
      <c r="A10237" t="s">
        <v>17678</v>
      </c>
      <c r="B10237" t="s">
        <v>16193</v>
      </c>
    </row>
    <row r="10238" spans="1:2" x14ac:dyDescent="0.25">
      <c r="A10238" t="s">
        <v>19447</v>
      </c>
      <c r="B10238" t="s">
        <v>16193</v>
      </c>
    </row>
    <row r="10239" spans="1:2" x14ac:dyDescent="0.25">
      <c r="A10239" t="s">
        <v>20197</v>
      </c>
      <c r="B10239" t="s">
        <v>16193</v>
      </c>
    </row>
    <row r="10240" spans="1:2" x14ac:dyDescent="0.25">
      <c r="A10240" t="s">
        <v>9772</v>
      </c>
      <c r="B10240" t="s">
        <v>16193</v>
      </c>
    </row>
    <row r="10241" spans="1:2" x14ac:dyDescent="0.25">
      <c r="A10241" t="s">
        <v>18343</v>
      </c>
      <c r="B10241" t="s">
        <v>9772</v>
      </c>
    </row>
    <row r="10242" spans="1:2" x14ac:dyDescent="0.25">
      <c r="A10242" t="s">
        <v>20199</v>
      </c>
      <c r="B10242" t="s">
        <v>9772</v>
      </c>
    </row>
    <row r="10243" spans="1:2" x14ac:dyDescent="0.25">
      <c r="A10243" t="s">
        <v>20200</v>
      </c>
      <c r="B10243" t="s">
        <v>9772</v>
      </c>
    </row>
    <row r="10244" spans="1:2" x14ac:dyDescent="0.25">
      <c r="A10244" t="s">
        <v>7995</v>
      </c>
      <c r="B10244" t="s">
        <v>8964</v>
      </c>
    </row>
    <row r="10245" spans="1:2" x14ac:dyDescent="0.25">
      <c r="A10245" t="s">
        <v>13181</v>
      </c>
      <c r="B10245" t="s">
        <v>7995</v>
      </c>
    </row>
    <row r="10246" spans="1:2" x14ac:dyDescent="0.25">
      <c r="A10246" t="s">
        <v>3674</v>
      </c>
      <c r="B10246" t="s">
        <v>13181</v>
      </c>
    </row>
    <row r="10247" spans="1:2" x14ac:dyDescent="0.25">
      <c r="A10247" t="s">
        <v>14358</v>
      </c>
      <c r="B10247" t="s">
        <v>13181</v>
      </c>
    </row>
    <row r="10248" spans="1:2" x14ac:dyDescent="0.25">
      <c r="A10248" t="s">
        <v>14360</v>
      </c>
      <c r="B10248" t="s">
        <v>13181</v>
      </c>
    </row>
    <row r="10249" spans="1:2" x14ac:dyDescent="0.25">
      <c r="A10249" t="s">
        <v>16869</v>
      </c>
      <c r="B10249" t="s">
        <v>7995</v>
      </c>
    </row>
    <row r="10250" spans="1:2" x14ac:dyDescent="0.25">
      <c r="A10250" t="s">
        <v>14362</v>
      </c>
      <c r="B10250" t="s">
        <v>16869</v>
      </c>
    </row>
    <row r="10251" spans="1:2" x14ac:dyDescent="0.25">
      <c r="A10251" t="s">
        <v>14364</v>
      </c>
      <c r="B10251" t="s">
        <v>16869</v>
      </c>
    </row>
    <row r="10252" spans="1:2" x14ac:dyDescent="0.25">
      <c r="A10252" t="s">
        <v>16871</v>
      </c>
      <c r="B10252" t="s">
        <v>7995</v>
      </c>
    </row>
    <row r="10253" spans="1:2" x14ac:dyDescent="0.25">
      <c r="A10253" t="s">
        <v>7997</v>
      </c>
      <c r="B10253" t="s">
        <v>16871</v>
      </c>
    </row>
    <row r="10254" spans="1:2" x14ac:dyDescent="0.25">
      <c r="A10254" t="s">
        <v>7999</v>
      </c>
      <c r="B10254" t="s">
        <v>16871</v>
      </c>
    </row>
    <row r="10255" spans="1:2" x14ac:dyDescent="0.25">
      <c r="A10255" t="s">
        <v>13183</v>
      </c>
      <c r="B10255" t="s">
        <v>7995</v>
      </c>
    </row>
    <row r="10256" spans="1:2" x14ac:dyDescent="0.25">
      <c r="A10256" t="s">
        <v>14366</v>
      </c>
      <c r="B10256" t="s">
        <v>13183</v>
      </c>
    </row>
    <row r="10257" spans="1:2" x14ac:dyDescent="0.25">
      <c r="A10257" t="s">
        <v>14368</v>
      </c>
      <c r="B10257" t="s">
        <v>13183</v>
      </c>
    </row>
    <row r="10258" spans="1:2" x14ac:dyDescent="0.25">
      <c r="A10258" t="s">
        <v>16873</v>
      </c>
      <c r="B10258" t="s">
        <v>7995</v>
      </c>
    </row>
    <row r="10259" spans="1:2" x14ac:dyDescent="0.25">
      <c r="A10259" t="s">
        <v>14370</v>
      </c>
      <c r="B10259" t="s">
        <v>16873</v>
      </c>
    </row>
    <row r="10260" spans="1:2" x14ac:dyDescent="0.25">
      <c r="A10260" t="s">
        <v>14372</v>
      </c>
      <c r="B10260" t="s">
        <v>16873</v>
      </c>
    </row>
    <row r="10261" spans="1:2" x14ac:dyDescent="0.25">
      <c r="A10261" t="s">
        <v>14374</v>
      </c>
      <c r="B10261" t="s">
        <v>7995</v>
      </c>
    </row>
    <row r="10262" spans="1:2" x14ac:dyDescent="0.25">
      <c r="A10262" t="s">
        <v>14376</v>
      </c>
      <c r="B10262" t="s">
        <v>14374</v>
      </c>
    </row>
    <row r="10263" spans="1:2" x14ac:dyDescent="0.25">
      <c r="A10263" t="s">
        <v>11230</v>
      </c>
      <c r="B10263" t="s">
        <v>7995</v>
      </c>
    </row>
    <row r="10264" spans="1:2" x14ac:dyDescent="0.25">
      <c r="A10264" t="s">
        <v>14378</v>
      </c>
      <c r="B10264" t="s">
        <v>11230</v>
      </c>
    </row>
    <row r="10265" spans="1:2" x14ac:dyDescent="0.25">
      <c r="A10265" t="s">
        <v>11232</v>
      </c>
      <c r="B10265" t="s">
        <v>7995</v>
      </c>
    </row>
    <row r="10266" spans="1:2" x14ac:dyDescent="0.25">
      <c r="A10266" t="s">
        <v>14380</v>
      </c>
      <c r="B10266" t="s">
        <v>11232</v>
      </c>
    </row>
    <row r="10267" spans="1:2" x14ac:dyDescent="0.25">
      <c r="A10267" t="s">
        <v>14382</v>
      </c>
      <c r="B10267" t="s">
        <v>7995</v>
      </c>
    </row>
    <row r="10268" spans="1:2" x14ac:dyDescent="0.25">
      <c r="A10268" t="s">
        <v>10495</v>
      </c>
      <c r="B10268" t="s">
        <v>14382</v>
      </c>
    </row>
    <row r="10269" spans="1:2" x14ac:dyDescent="0.25">
      <c r="A10269" t="s">
        <v>11234</v>
      </c>
      <c r="B10269" t="s">
        <v>14382</v>
      </c>
    </row>
    <row r="10270" spans="1:2" x14ac:dyDescent="0.25">
      <c r="A10270" t="s">
        <v>19425</v>
      </c>
      <c r="B10270" t="s">
        <v>14382</v>
      </c>
    </row>
    <row r="10271" spans="1:2" x14ac:dyDescent="0.25">
      <c r="A10271" t="s">
        <v>15371</v>
      </c>
      <c r="B10271" t="s">
        <v>14382</v>
      </c>
    </row>
    <row r="10272" spans="1:2" x14ac:dyDescent="0.25">
      <c r="A10272" t="s">
        <v>13185</v>
      </c>
      <c r="B10272" t="s">
        <v>7995</v>
      </c>
    </row>
    <row r="10273" spans="1:2" x14ac:dyDescent="0.25">
      <c r="A10273" t="s">
        <v>14384</v>
      </c>
      <c r="B10273" t="s">
        <v>13185</v>
      </c>
    </row>
    <row r="10274" spans="1:2" x14ac:dyDescent="0.25">
      <c r="A10274" t="s">
        <v>14386</v>
      </c>
      <c r="B10274" t="s">
        <v>13185</v>
      </c>
    </row>
    <row r="10275" spans="1:2" x14ac:dyDescent="0.25">
      <c r="A10275" t="s">
        <v>11236</v>
      </c>
      <c r="B10275" t="s">
        <v>7995</v>
      </c>
    </row>
    <row r="10276" spans="1:2" x14ac:dyDescent="0.25">
      <c r="A10276" t="s">
        <v>14388</v>
      </c>
      <c r="B10276" t="s">
        <v>11236</v>
      </c>
    </row>
    <row r="10277" spans="1:2" x14ac:dyDescent="0.25">
      <c r="A10277" t="s">
        <v>14390</v>
      </c>
      <c r="B10277" t="s">
        <v>11236</v>
      </c>
    </row>
    <row r="10278" spans="1:2" x14ac:dyDescent="0.25">
      <c r="A10278" t="s">
        <v>16161</v>
      </c>
      <c r="B10278" t="s">
        <v>7995</v>
      </c>
    </row>
    <row r="10279" spans="1:2" x14ac:dyDescent="0.25">
      <c r="A10279" t="s">
        <v>14392</v>
      </c>
      <c r="B10279" t="s">
        <v>16161</v>
      </c>
    </row>
    <row r="10280" spans="1:2" x14ac:dyDescent="0.25">
      <c r="A10280" t="s">
        <v>14394</v>
      </c>
      <c r="B10280" t="s">
        <v>7995</v>
      </c>
    </row>
    <row r="10281" spans="1:2" x14ac:dyDescent="0.25">
      <c r="A10281" t="s">
        <v>14396</v>
      </c>
      <c r="B10281" t="s">
        <v>14394</v>
      </c>
    </row>
    <row r="10282" spans="1:2" x14ac:dyDescent="0.25">
      <c r="A10282" t="s">
        <v>15373</v>
      </c>
      <c r="B10282" t="s">
        <v>7995</v>
      </c>
    </row>
    <row r="10283" spans="1:2" x14ac:dyDescent="0.25">
      <c r="A10283" t="s">
        <v>14398</v>
      </c>
      <c r="B10283" t="s">
        <v>15373</v>
      </c>
    </row>
    <row r="10284" spans="1:2" x14ac:dyDescent="0.25">
      <c r="A10284" t="s">
        <v>14579</v>
      </c>
      <c r="B10284" t="s">
        <v>7995</v>
      </c>
    </row>
    <row r="10285" spans="1:2" x14ac:dyDescent="0.25">
      <c r="A10285" t="s">
        <v>7132</v>
      </c>
      <c r="B10285" t="s">
        <v>8964</v>
      </c>
    </row>
    <row r="10286" spans="1:2" x14ac:dyDescent="0.25">
      <c r="A10286" t="s">
        <v>39079</v>
      </c>
      <c r="B10286" t="s">
        <v>8964</v>
      </c>
    </row>
    <row r="10287" spans="1:2" x14ac:dyDescent="0.25">
      <c r="A10287" t="s">
        <v>9768</v>
      </c>
      <c r="B10287" t="s">
        <v>39079</v>
      </c>
    </row>
    <row r="10288" spans="1:2" x14ac:dyDescent="0.25">
      <c r="A10288" t="s">
        <v>23416</v>
      </c>
      <c r="B10288" t="s">
        <v>9768</v>
      </c>
    </row>
    <row r="10289" spans="1:2" x14ac:dyDescent="0.25">
      <c r="A10289" t="s">
        <v>14444</v>
      </c>
      <c r="B10289" t="s">
        <v>23416</v>
      </c>
    </row>
    <row r="10290" spans="1:2" x14ac:dyDescent="0.25">
      <c r="A10290" t="s">
        <v>21233</v>
      </c>
      <c r="B10290" t="s">
        <v>23416</v>
      </c>
    </row>
    <row r="10291" spans="1:2" x14ac:dyDescent="0.25">
      <c r="A10291" t="s">
        <v>23420</v>
      </c>
      <c r="B10291" t="s">
        <v>9768</v>
      </c>
    </row>
    <row r="10292" spans="1:2" x14ac:dyDescent="0.25">
      <c r="A10292" t="s">
        <v>14446</v>
      </c>
      <c r="B10292" t="s">
        <v>23420</v>
      </c>
    </row>
    <row r="10293" spans="1:2" x14ac:dyDescent="0.25">
      <c r="A10293" t="s">
        <v>21235</v>
      </c>
      <c r="B10293" t="s">
        <v>23420</v>
      </c>
    </row>
    <row r="10294" spans="1:2" x14ac:dyDescent="0.25">
      <c r="A10294" t="s">
        <v>10631</v>
      </c>
      <c r="B10294" t="s">
        <v>23420</v>
      </c>
    </row>
    <row r="10295" spans="1:2" x14ac:dyDescent="0.25">
      <c r="A10295" t="s">
        <v>23267</v>
      </c>
      <c r="B10295" t="s">
        <v>9768</v>
      </c>
    </row>
    <row r="10296" spans="1:2" x14ac:dyDescent="0.25">
      <c r="A10296" t="s">
        <v>23726</v>
      </c>
      <c r="B10296" t="s">
        <v>9768</v>
      </c>
    </row>
    <row r="10297" spans="1:2" x14ac:dyDescent="0.25">
      <c r="A10297" t="s">
        <v>23418</v>
      </c>
      <c r="B10297" t="s">
        <v>23726</v>
      </c>
    </row>
    <row r="10298" spans="1:2" x14ac:dyDescent="0.25">
      <c r="A10298" t="s">
        <v>5489</v>
      </c>
      <c r="B10298" t="s">
        <v>23418</v>
      </c>
    </row>
    <row r="10299" spans="1:2" x14ac:dyDescent="0.25">
      <c r="A10299" t="s">
        <v>13213</v>
      </c>
      <c r="B10299" t="s">
        <v>23418</v>
      </c>
    </row>
    <row r="10300" spans="1:2" x14ac:dyDescent="0.25">
      <c r="A10300" t="s">
        <v>16189</v>
      </c>
      <c r="B10300" t="s">
        <v>23418</v>
      </c>
    </row>
    <row r="10301" spans="1:2" x14ac:dyDescent="0.25">
      <c r="A10301" t="s">
        <v>22983</v>
      </c>
      <c r="B10301" t="s">
        <v>23726</v>
      </c>
    </row>
    <row r="10302" spans="1:2" x14ac:dyDescent="0.25">
      <c r="A10302" t="s">
        <v>6287</v>
      </c>
      <c r="B10302" t="s">
        <v>22983</v>
      </c>
    </row>
    <row r="10303" spans="1:2" x14ac:dyDescent="0.25">
      <c r="A10303" t="s">
        <v>14448</v>
      </c>
      <c r="B10303" t="s">
        <v>22983</v>
      </c>
    </row>
    <row r="10304" spans="1:2" x14ac:dyDescent="0.25">
      <c r="A10304" t="s">
        <v>23414</v>
      </c>
      <c r="B10304" t="s">
        <v>9768</v>
      </c>
    </row>
    <row r="10305" spans="1:2" x14ac:dyDescent="0.25">
      <c r="A10305" t="s">
        <v>8978</v>
      </c>
      <c r="B10305" t="s">
        <v>23414</v>
      </c>
    </row>
    <row r="10306" spans="1:2" x14ac:dyDescent="0.25">
      <c r="A10306" t="s">
        <v>9770</v>
      </c>
      <c r="B10306" t="s">
        <v>23414</v>
      </c>
    </row>
    <row r="10307" spans="1:2" x14ac:dyDescent="0.25">
      <c r="A10307" t="s">
        <v>16903</v>
      </c>
      <c r="B10307" t="s">
        <v>23414</v>
      </c>
    </row>
    <row r="10308" spans="1:2" x14ac:dyDescent="0.25">
      <c r="A10308" t="s">
        <v>17676</v>
      </c>
      <c r="B10308" t="s">
        <v>23414</v>
      </c>
    </row>
    <row r="10309" spans="1:2" x14ac:dyDescent="0.25">
      <c r="A10309" t="s">
        <v>22587</v>
      </c>
      <c r="B10309" t="s">
        <v>9768</v>
      </c>
    </row>
    <row r="10310" spans="1:2" x14ac:dyDescent="0.25">
      <c r="A10310" t="s">
        <v>11264</v>
      </c>
      <c r="B10310" t="s">
        <v>22587</v>
      </c>
    </row>
    <row r="10311" spans="1:2" x14ac:dyDescent="0.25">
      <c r="A10311" t="s">
        <v>19445</v>
      </c>
      <c r="B10311" t="s">
        <v>22587</v>
      </c>
    </row>
    <row r="10312" spans="1:2" x14ac:dyDescent="0.25">
      <c r="A10312" t="s">
        <v>16139</v>
      </c>
      <c r="B10312" t="s">
        <v>39079</v>
      </c>
    </row>
    <row r="10313" spans="1:2" x14ac:dyDescent="0.25">
      <c r="A10313" t="s">
        <v>16147</v>
      </c>
      <c r="B10313" t="s">
        <v>16139</v>
      </c>
    </row>
    <row r="10314" spans="1:2" x14ac:dyDescent="0.25">
      <c r="A10314" t="s">
        <v>16807</v>
      </c>
      <c r="B10314" t="s">
        <v>16147</v>
      </c>
    </row>
    <row r="10315" spans="1:2" x14ac:dyDescent="0.25">
      <c r="A10315" t="s">
        <v>8949</v>
      </c>
      <c r="B10315" t="s">
        <v>16147</v>
      </c>
    </row>
    <row r="10316" spans="1:2" x14ac:dyDescent="0.25">
      <c r="A10316" t="s">
        <v>16809</v>
      </c>
      <c r="B10316" t="s">
        <v>16147</v>
      </c>
    </row>
    <row r="10317" spans="1:2" x14ac:dyDescent="0.25">
      <c r="A10317" t="s">
        <v>7138</v>
      </c>
      <c r="B10317" t="s">
        <v>16147</v>
      </c>
    </row>
    <row r="10318" spans="1:2" x14ac:dyDescent="0.25">
      <c r="A10318" t="s">
        <v>16811</v>
      </c>
      <c r="B10318" t="s">
        <v>16147</v>
      </c>
    </row>
    <row r="10319" spans="1:2" x14ac:dyDescent="0.25">
      <c r="A10319" t="s">
        <v>19415</v>
      </c>
      <c r="B10319" t="s">
        <v>16139</v>
      </c>
    </row>
    <row r="10320" spans="1:2" x14ac:dyDescent="0.25">
      <c r="A10320" t="s">
        <v>16813</v>
      </c>
      <c r="B10320" t="s">
        <v>19415</v>
      </c>
    </row>
    <row r="10321" spans="1:2" x14ac:dyDescent="0.25">
      <c r="A10321" t="s">
        <v>10483</v>
      </c>
      <c r="B10321" t="s">
        <v>19415</v>
      </c>
    </row>
    <row r="10322" spans="1:2" x14ac:dyDescent="0.25">
      <c r="A10322" t="s">
        <v>13175</v>
      </c>
      <c r="B10322" t="s">
        <v>19415</v>
      </c>
    </row>
    <row r="10323" spans="1:2" x14ac:dyDescent="0.25">
      <c r="A10323" t="s">
        <v>16815</v>
      </c>
      <c r="B10323" t="s">
        <v>19415</v>
      </c>
    </row>
    <row r="10324" spans="1:2" x14ac:dyDescent="0.25">
      <c r="A10324" t="s">
        <v>7140</v>
      </c>
      <c r="B10324" t="s">
        <v>19415</v>
      </c>
    </row>
    <row r="10325" spans="1:2" x14ac:dyDescent="0.25">
      <c r="A10325" t="s">
        <v>9928</v>
      </c>
      <c r="B10325" t="s">
        <v>19415</v>
      </c>
    </row>
    <row r="10326" spans="1:2" x14ac:dyDescent="0.25">
      <c r="A10326" t="s">
        <v>9930</v>
      </c>
      <c r="B10326" t="s">
        <v>19415</v>
      </c>
    </row>
    <row r="10327" spans="1:2" x14ac:dyDescent="0.25">
      <c r="A10327" t="s">
        <v>10663</v>
      </c>
      <c r="B10327" t="s">
        <v>19415</v>
      </c>
    </row>
    <row r="10328" spans="1:2" x14ac:dyDescent="0.25">
      <c r="A10328" t="s">
        <v>16817</v>
      </c>
      <c r="B10328" t="s">
        <v>16139</v>
      </c>
    </row>
    <row r="10329" spans="1:2" x14ac:dyDescent="0.25">
      <c r="A10329" t="s">
        <v>16819</v>
      </c>
      <c r="B10329" t="s">
        <v>16817</v>
      </c>
    </row>
    <row r="10330" spans="1:2" x14ac:dyDescent="0.25">
      <c r="A10330" t="s">
        <v>16821</v>
      </c>
      <c r="B10330" t="s">
        <v>16817</v>
      </c>
    </row>
    <row r="10331" spans="1:2" x14ac:dyDescent="0.25">
      <c r="A10331" t="s">
        <v>19417</v>
      </c>
      <c r="B10331" t="s">
        <v>16139</v>
      </c>
    </row>
    <row r="10332" spans="1:2" x14ac:dyDescent="0.25">
      <c r="A10332" t="s">
        <v>10485</v>
      </c>
      <c r="B10332" t="s">
        <v>19417</v>
      </c>
    </row>
    <row r="10333" spans="1:2" x14ac:dyDescent="0.25">
      <c r="A10333" t="s">
        <v>10487</v>
      </c>
      <c r="B10333" t="s">
        <v>19417</v>
      </c>
    </row>
    <row r="10334" spans="1:2" x14ac:dyDescent="0.25">
      <c r="A10334" t="s">
        <v>17863</v>
      </c>
      <c r="B10334" t="s">
        <v>10487</v>
      </c>
    </row>
    <row r="10335" spans="1:2" x14ac:dyDescent="0.25">
      <c r="A10335" t="s">
        <v>17865</v>
      </c>
      <c r="B10335" t="s">
        <v>10487</v>
      </c>
    </row>
    <row r="10336" spans="1:2" x14ac:dyDescent="0.25">
      <c r="A10336" t="s">
        <v>16149</v>
      </c>
      <c r="B10336" t="s">
        <v>16139</v>
      </c>
    </row>
    <row r="10337" spans="1:2" x14ac:dyDescent="0.25">
      <c r="A10337" t="s">
        <v>16823</v>
      </c>
      <c r="B10337" t="s">
        <v>16149</v>
      </c>
    </row>
    <row r="10338" spans="1:2" x14ac:dyDescent="0.25">
      <c r="A10338" t="s">
        <v>16825</v>
      </c>
      <c r="B10338" t="s">
        <v>16149</v>
      </c>
    </row>
    <row r="10339" spans="1:2" x14ac:dyDescent="0.25">
      <c r="A10339" t="s">
        <v>19419</v>
      </c>
      <c r="B10339" t="s">
        <v>16139</v>
      </c>
    </row>
    <row r="10340" spans="1:2" x14ac:dyDescent="0.25">
      <c r="A10340" t="s">
        <v>16827</v>
      </c>
      <c r="B10340" t="s">
        <v>19419</v>
      </c>
    </row>
    <row r="10341" spans="1:2" x14ac:dyDescent="0.25">
      <c r="A10341" t="s">
        <v>16829</v>
      </c>
      <c r="B10341" t="s">
        <v>19419</v>
      </c>
    </row>
    <row r="10342" spans="1:2" x14ac:dyDescent="0.25">
      <c r="A10342" t="s">
        <v>16831</v>
      </c>
      <c r="B10342" t="s">
        <v>16139</v>
      </c>
    </row>
    <row r="10343" spans="1:2" x14ac:dyDescent="0.25">
      <c r="A10343" t="s">
        <v>16833</v>
      </c>
      <c r="B10343" t="s">
        <v>16831</v>
      </c>
    </row>
    <row r="10344" spans="1:2" x14ac:dyDescent="0.25">
      <c r="A10344" t="s">
        <v>16835</v>
      </c>
      <c r="B10344" t="s">
        <v>16831</v>
      </c>
    </row>
    <row r="10345" spans="1:2" x14ac:dyDescent="0.25">
      <c r="A10345" t="s">
        <v>16837</v>
      </c>
      <c r="B10345" t="s">
        <v>16831</v>
      </c>
    </row>
    <row r="10346" spans="1:2" x14ac:dyDescent="0.25">
      <c r="A10346" t="s">
        <v>14352</v>
      </c>
      <c r="B10346" t="s">
        <v>16139</v>
      </c>
    </row>
    <row r="10347" spans="1:2" x14ac:dyDescent="0.25">
      <c r="A10347" t="s">
        <v>16839</v>
      </c>
      <c r="B10347" t="s">
        <v>14352</v>
      </c>
    </row>
    <row r="10348" spans="1:2" x14ac:dyDescent="0.25">
      <c r="A10348" t="s">
        <v>16980</v>
      </c>
      <c r="B10348" t="s">
        <v>14352</v>
      </c>
    </row>
    <row r="10349" spans="1:2" x14ac:dyDescent="0.25">
      <c r="A10349" t="s">
        <v>14354</v>
      </c>
      <c r="B10349" t="s">
        <v>16139</v>
      </c>
    </row>
    <row r="10350" spans="1:2" x14ac:dyDescent="0.25">
      <c r="A10350" t="s">
        <v>16841</v>
      </c>
      <c r="B10350" t="s">
        <v>14354</v>
      </c>
    </row>
    <row r="10351" spans="1:2" x14ac:dyDescent="0.25">
      <c r="A10351" t="s">
        <v>16843</v>
      </c>
      <c r="B10351" t="s">
        <v>16139</v>
      </c>
    </row>
    <row r="10352" spans="1:2" x14ac:dyDescent="0.25">
      <c r="A10352" t="s">
        <v>10489</v>
      </c>
      <c r="B10352" t="s">
        <v>16843</v>
      </c>
    </row>
    <row r="10353" spans="1:2" x14ac:dyDescent="0.25">
      <c r="A10353" t="s">
        <v>9737</v>
      </c>
      <c r="B10353" t="s">
        <v>16843</v>
      </c>
    </row>
    <row r="10354" spans="1:2" x14ac:dyDescent="0.25">
      <c r="A10354" t="s">
        <v>11226</v>
      </c>
      <c r="B10354" t="s">
        <v>16843</v>
      </c>
    </row>
    <row r="10355" spans="1:2" x14ac:dyDescent="0.25">
      <c r="A10355" t="s">
        <v>16151</v>
      </c>
      <c r="B10355" t="s">
        <v>16139</v>
      </c>
    </row>
    <row r="10356" spans="1:2" x14ac:dyDescent="0.25">
      <c r="A10356" t="s">
        <v>16845</v>
      </c>
      <c r="B10356" t="s">
        <v>16151</v>
      </c>
    </row>
    <row r="10357" spans="1:2" x14ac:dyDescent="0.25">
      <c r="A10357" t="s">
        <v>16847</v>
      </c>
      <c r="B10357" t="s">
        <v>16151</v>
      </c>
    </row>
    <row r="10358" spans="1:2" x14ac:dyDescent="0.25">
      <c r="A10358" t="s">
        <v>14356</v>
      </c>
      <c r="B10358" t="s">
        <v>16139</v>
      </c>
    </row>
    <row r="10359" spans="1:2" x14ac:dyDescent="0.25">
      <c r="A10359" t="s">
        <v>16849</v>
      </c>
      <c r="B10359" t="s">
        <v>14356</v>
      </c>
    </row>
    <row r="10360" spans="1:2" x14ac:dyDescent="0.25">
      <c r="A10360" t="s">
        <v>16851</v>
      </c>
      <c r="B10360" t="s">
        <v>14356</v>
      </c>
    </row>
    <row r="10361" spans="1:2" x14ac:dyDescent="0.25">
      <c r="A10361" t="s">
        <v>18314</v>
      </c>
      <c r="B10361" t="s">
        <v>16139</v>
      </c>
    </row>
    <row r="10362" spans="1:2" x14ac:dyDescent="0.25">
      <c r="A10362" t="s">
        <v>16853</v>
      </c>
      <c r="B10362" t="s">
        <v>18314</v>
      </c>
    </row>
    <row r="10363" spans="1:2" x14ac:dyDescent="0.25">
      <c r="A10363" t="s">
        <v>19421</v>
      </c>
      <c r="B10363" t="s">
        <v>18314</v>
      </c>
    </row>
    <row r="10364" spans="1:2" x14ac:dyDescent="0.25">
      <c r="A10364" t="s">
        <v>16855</v>
      </c>
      <c r="B10364" t="s">
        <v>16139</v>
      </c>
    </row>
    <row r="10365" spans="1:2" x14ac:dyDescent="0.25">
      <c r="A10365" t="s">
        <v>16857</v>
      </c>
      <c r="B10365" t="s">
        <v>16855</v>
      </c>
    </row>
    <row r="10366" spans="1:2" x14ac:dyDescent="0.25">
      <c r="A10366" t="s">
        <v>17632</v>
      </c>
      <c r="B10366" t="s">
        <v>16139</v>
      </c>
    </row>
    <row r="10367" spans="1:2" x14ac:dyDescent="0.25">
      <c r="A10367" t="s">
        <v>16859</v>
      </c>
      <c r="B10367" t="s">
        <v>17632</v>
      </c>
    </row>
    <row r="10368" spans="1:2" x14ac:dyDescent="0.25">
      <c r="A10368" t="s">
        <v>14442</v>
      </c>
      <c r="B10368" t="s">
        <v>39079</v>
      </c>
    </row>
    <row r="10369" spans="1:2" x14ac:dyDescent="0.25">
      <c r="A10369" t="s">
        <v>18737</v>
      </c>
      <c r="B10369" t="s">
        <v>39079</v>
      </c>
    </row>
    <row r="10370" spans="1:2" x14ac:dyDescent="0.25">
      <c r="A10370" t="s">
        <v>22585</v>
      </c>
      <c r="B10370" t="s">
        <v>18737</v>
      </c>
    </row>
    <row r="10371" spans="1:2" x14ac:dyDescent="0.25">
      <c r="A10371" t="s">
        <v>21229</v>
      </c>
      <c r="B10371" t="s">
        <v>22585</v>
      </c>
    </row>
    <row r="10372" spans="1:2" x14ac:dyDescent="0.25">
      <c r="A10372" t="s">
        <v>16901</v>
      </c>
      <c r="B10372" t="s">
        <v>21229</v>
      </c>
    </row>
    <row r="10373" spans="1:2" x14ac:dyDescent="0.25">
      <c r="A10373" t="s">
        <v>8040</v>
      </c>
      <c r="B10373" t="s">
        <v>22585</v>
      </c>
    </row>
    <row r="10374" spans="1:2" x14ac:dyDescent="0.25">
      <c r="A10374" t="s">
        <v>17674</v>
      </c>
      <c r="B10374" t="s">
        <v>8040</v>
      </c>
    </row>
    <row r="10375" spans="1:2" x14ac:dyDescent="0.25">
      <c r="A10375" t="s">
        <v>9766</v>
      </c>
      <c r="B10375" t="s">
        <v>22585</v>
      </c>
    </row>
    <row r="10376" spans="1:2" x14ac:dyDescent="0.25">
      <c r="A10376" t="s">
        <v>19443</v>
      </c>
      <c r="B10376" t="s">
        <v>9766</v>
      </c>
    </row>
    <row r="10377" spans="1:2" x14ac:dyDescent="0.25">
      <c r="A10377" t="s">
        <v>8976</v>
      </c>
      <c r="B10377" t="s">
        <v>22585</v>
      </c>
    </row>
    <row r="10378" spans="1:2" x14ac:dyDescent="0.25">
      <c r="A10378" t="s">
        <v>18341</v>
      </c>
      <c r="B10378" t="s">
        <v>8976</v>
      </c>
    </row>
    <row r="10379" spans="1:2" x14ac:dyDescent="0.25">
      <c r="A10379" t="s">
        <v>23257</v>
      </c>
      <c r="B10379" t="s">
        <v>8976</v>
      </c>
    </row>
    <row r="10380" spans="1:2" x14ac:dyDescent="0.25">
      <c r="A10380" t="s">
        <v>22617</v>
      </c>
      <c r="B10380" t="s">
        <v>22585</v>
      </c>
    </row>
    <row r="10381" spans="1:2" x14ac:dyDescent="0.25">
      <c r="A10381" t="s">
        <v>16897</v>
      </c>
      <c r="B10381" t="s">
        <v>22617</v>
      </c>
    </row>
    <row r="10382" spans="1:2" x14ac:dyDescent="0.25">
      <c r="A10382" t="s">
        <v>5697</v>
      </c>
      <c r="B10382" t="s">
        <v>22585</v>
      </c>
    </row>
    <row r="10383" spans="1:2" x14ac:dyDescent="0.25">
      <c r="A10383" t="s">
        <v>19602</v>
      </c>
      <c r="B10383" t="s">
        <v>22585</v>
      </c>
    </row>
    <row r="10384" spans="1:2" x14ac:dyDescent="0.25">
      <c r="A10384" t="s">
        <v>18692</v>
      </c>
      <c r="B10384" t="s">
        <v>19602</v>
      </c>
    </row>
    <row r="10385" spans="1:2" x14ac:dyDescent="0.25">
      <c r="A10385" t="s">
        <v>8327</v>
      </c>
      <c r="B10385" t="s">
        <v>22585</v>
      </c>
    </row>
    <row r="10386" spans="1:2" x14ac:dyDescent="0.25">
      <c r="A10386" t="s">
        <v>203</v>
      </c>
      <c r="B10386" t="s">
        <v>8327</v>
      </c>
    </row>
    <row r="10387" spans="1:2" x14ac:dyDescent="0.25">
      <c r="A10387" t="s">
        <v>205</v>
      </c>
      <c r="B10387" t="s">
        <v>8327</v>
      </c>
    </row>
    <row r="10388" spans="1:2" x14ac:dyDescent="0.25">
      <c r="A10388" t="s">
        <v>22056</v>
      </c>
      <c r="B10388" t="s">
        <v>22585</v>
      </c>
    </row>
    <row r="10389" spans="1:2" x14ac:dyDescent="0.25">
      <c r="A10389" t="s">
        <v>10792</v>
      </c>
      <c r="B10389" t="s">
        <v>22585</v>
      </c>
    </row>
    <row r="10390" spans="1:2" x14ac:dyDescent="0.25">
      <c r="A10390" t="s">
        <v>39006</v>
      </c>
      <c r="B10390" t="s">
        <v>22585</v>
      </c>
    </row>
    <row r="10391" spans="1:2" x14ac:dyDescent="0.25">
      <c r="A10391" t="s">
        <v>39008</v>
      </c>
      <c r="B10391" t="s">
        <v>22585</v>
      </c>
    </row>
    <row r="10392" spans="1:2" x14ac:dyDescent="0.25">
      <c r="A10392" t="s">
        <v>39010</v>
      </c>
      <c r="B10392" t="s">
        <v>22585</v>
      </c>
    </row>
    <row r="10393" spans="1:2" x14ac:dyDescent="0.25">
      <c r="A10393" t="s">
        <v>40578</v>
      </c>
      <c r="B10393" t="s">
        <v>22585</v>
      </c>
    </row>
    <row r="10394" spans="1:2" x14ac:dyDescent="0.25">
      <c r="A10394" t="s">
        <v>8980</v>
      </c>
      <c r="B10394" t="s">
        <v>18737</v>
      </c>
    </row>
    <row r="10395" spans="1:2" x14ac:dyDescent="0.25">
      <c r="A10395" t="s">
        <v>23238</v>
      </c>
      <c r="B10395" t="s">
        <v>8980</v>
      </c>
    </row>
    <row r="10396" spans="1:2" x14ac:dyDescent="0.25">
      <c r="A10396" t="s">
        <v>17672</v>
      </c>
      <c r="B10396" t="s">
        <v>18737</v>
      </c>
    </row>
    <row r="10397" spans="1:2" x14ac:dyDescent="0.25">
      <c r="A10397" t="s">
        <v>16899</v>
      </c>
      <c r="B10397" t="s">
        <v>17672</v>
      </c>
    </row>
    <row r="10398" spans="1:2" x14ac:dyDescent="0.25">
      <c r="A10398" t="s">
        <v>21635</v>
      </c>
      <c r="B10398" t="s">
        <v>17672</v>
      </c>
    </row>
    <row r="10399" spans="1:2" x14ac:dyDescent="0.25">
      <c r="A10399" t="s">
        <v>21941</v>
      </c>
      <c r="B10399" t="s">
        <v>17672</v>
      </c>
    </row>
    <row r="10400" spans="1:2" x14ac:dyDescent="0.25">
      <c r="A10400" t="s">
        <v>21637</v>
      </c>
      <c r="B10400" t="s">
        <v>17672</v>
      </c>
    </row>
    <row r="10401" spans="1:2" x14ac:dyDescent="0.25">
      <c r="A10401" t="s">
        <v>21296</v>
      </c>
      <c r="B10401" t="s">
        <v>18737</v>
      </c>
    </row>
    <row r="10402" spans="1:2" x14ac:dyDescent="0.25">
      <c r="A10402" t="s">
        <v>20741</v>
      </c>
      <c r="B10402" t="s">
        <v>21296</v>
      </c>
    </row>
    <row r="10403" spans="1:2" x14ac:dyDescent="0.25">
      <c r="A10403" t="s">
        <v>10529</v>
      </c>
      <c r="B10403" t="s">
        <v>21296</v>
      </c>
    </row>
    <row r="10404" spans="1:2" x14ac:dyDescent="0.25">
      <c r="A10404" t="s">
        <v>14452</v>
      </c>
      <c r="B10404" t="s">
        <v>18737</v>
      </c>
    </row>
    <row r="10405" spans="1:2" x14ac:dyDescent="0.25">
      <c r="A10405" t="s">
        <v>23240</v>
      </c>
      <c r="B10405" t="s">
        <v>14452</v>
      </c>
    </row>
    <row r="10406" spans="1:2" x14ac:dyDescent="0.25">
      <c r="A10406" t="s">
        <v>19604</v>
      </c>
      <c r="B10406" t="s">
        <v>14452</v>
      </c>
    </row>
    <row r="10407" spans="1:2" x14ac:dyDescent="0.25">
      <c r="A10407" t="s">
        <v>20274</v>
      </c>
      <c r="B10407" t="s">
        <v>14452</v>
      </c>
    </row>
    <row r="10408" spans="1:2" x14ac:dyDescent="0.25">
      <c r="A10408" t="s">
        <v>23011</v>
      </c>
      <c r="B10408" t="s">
        <v>14452</v>
      </c>
    </row>
    <row r="10409" spans="1:2" x14ac:dyDescent="0.25">
      <c r="A10409" t="s">
        <v>19606</v>
      </c>
      <c r="B10409" t="s">
        <v>14452</v>
      </c>
    </row>
    <row r="10410" spans="1:2" x14ac:dyDescent="0.25">
      <c r="A10410" t="s">
        <v>17750</v>
      </c>
      <c r="B10410" t="s">
        <v>14452</v>
      </c>
    </row>
    <row r="10411" spans="1:2" x14ac:dyDescent="0.25">
      <c r="A10411" t="s">
        <v>19610</v>
      </c>
      <c r="B10411" t="s">
        <v>14452</v>
      </c>
    </row>
    <row r="10412" spans="1:2" x14ac:dyDescent="0.25">
      <c r="A10412" t="s">
        <v>8402</v>
      </c>
      <c r="B10412" t="s">
        <v>14452</v>
      </c>
    </row>
    <row r="10413" spans="1:2" x14ac:dyDescent="0.25">
      <c r="A10413" t="s">
        <v>4867</v>
      </c>
      <c r="B10413" t="s">
        <v>8402</v>
      </c>
    </row>
    <row r="10414" spans="1:2" x14ac:dyDescent="0.25">
      <c r="A10414" t="s">
        <v>21231</v>
      </c>
      <c r="B10414" t="s">
        <v>8402</v>
      </c>
    </row>
    <row r="10415" spans="1:2" x14ac:dyDescent="0.25">
      <c r="A10415" t="s">
        <v>39087</v>
      </c>
      <c r="B10415" t="s">
        <v>14452</v>
      </c>
    </row>
    <row r="10416" spans="1:2" x14ac:dyDescent="0.25">
      <c r="A10416" t="s">
        <v>21239</v>
      </c>
      <c r="B10416" t="s">
        <v>39087</v>
      </c>
    </row>
    <row r="10417" spans="1:2" x14ac:dyDescent="0.25">
      <c r="A10417" t="s">
        <v>22999</v>
      </c>
      <c r="B10417" t="s">
        <v>18737</v>
      </c>
    </row>
    <row r="10418" spans="1:2" x14ac:dyDescent="0.25">
      <c r="A10418" t="s">
        <v>19441</v>
      </c>
      <c r="B10418" t="s">
        <v>22999</v>
      </c>
    </row>
    <row r="10419" spans="1:2" x14ac:dyDescent="0.25">
      <c r="A10419" t="s">
        <v>39085</v>
      </c>
      <c r="B10419" t="s">
        <v>18737</v>
      </c>
    </row>
    <row r="10420" spans="1:2" x14ac:dyDescent="0.25">
      <c r="A10420" t="s">
        <v>20193</v>
      </c>
      <c r="B10420" t="s">
        <v>39085</v>
      </c>
    </row>
    <row r="10421" spans="1:2" x14ac:dyDescent="0.25">
      <c r="A10421" t="s">
        <v>39089</v>
      </c>
      <c r="B10421" t="s">
        <v>18737</v>
      </c>
    </row>
    <row r="10422" spans="1:2" x14ac:dyDescent="0.25">
      <c r="A10422" t="s">
        <v>22619</v>
      </c>
      <c r="B10422" t="s">
        <v>39089</v>
      </c>
    </row>
    <row r="10423" spans="1:2" x14ac:dyDescent="0.25">
      <c r="A10423" t="s">
        <v>8974</v>
      </c>
      <c r="B10423" t="s">
        <v>18737</v>
      </c>
    </row>
    <row r="10424" spans="1:2" x14ac:dyDescent="0.25">
      <c r="A10424" t="s">
        <v>38210</v>
      </c>
      <c r="B10424" t="s">
        <v>8974</v>
      </c>
    </row>
    <row r="10425" spans="1:2" x14ac:dyDescent="0.25">
      <c r="A10425" t="s">
        <v>19437</v>
      </c>
      <c r="B10425" t="s">
        <v>39079</v>
      </c>
    </row>
    <row r="10426" spans="1:2" x14ac:dyDescent="0.25">
      <c r="A10426" t="s">
        <v>22581</v>
      </c>
      <c r="B10426" t="s">
        <v>19437</v>
      </c>
    </row>
    <row r="10427" spans="1:2" x14ac:dyDescent="0.25">
      <c r="A10427" t="s">
        <v>17656</v>
      </c>
      <c r="B10427" t="s">
        <v>22581</v>
      </c>
    </row>
    <row r="10428" spans="1:2" x14ac:dyDescent="0.25">
      <c r="A10428" t="s">
        <v>20241</v>
      </c>
      <c r="B10428" t="s">
        <v>22581</v>
      </c>
    </row>
    <row r="10429" spans="1:2" x14ac:dyDescent="0.25">
      <c r="A10429" t="s">
        <v>22977</v>
      </c>
      <c r="B10429" t="s">
        <v>19437</v>
      </c>
    </row>
    <row r="10430" spans="1:2" x14ac:dyDescent="0.25">
      <c r="A10430" t="s">
        <v>18694</v>
      </c>
      <c r="B10430" t="s">
        <v>22977</v>
      </c>
    </row>
    <row r="10431" spans="1:2" x14ac:dyDescent="0.25">
      <c r="A10431" t="s">
        <v>21225</v>
      </c>
      <c r="B10431" t="s">
        <v>19437</v>
      </c>
    </row>
    <row r="10432" spans="1:2" x14ac:dyDescent="0.25">
      <c r="A10432" t="s">
        <v>21633</v>
      </c>
      <c r="B10432" t="s">
        <v>19437</v>
      </c>
    </row>
    <row r="10433" spans="1:2" x14ac:dyDescent="0.25">
      <c r="A10433" t="s">
        <v>12179</v>
      </c>
      <c r="B10433" t="s">
        <v>21633</v>
      </c>
    </row>
    <row r="10434" spans="1:2" x14ac:dyDescent="0.25">
      <c r="A10434" t="s">
        <v>22583</v>
      </c>
      <c r="B10434" t="s">
        <v>19437</v>
      </c>
    </row>
    <row r="10435" spans="1:2" x14ac:dyDescent="0.25">
      <c r="A10435" t="s">
        <v>17660</v>
      </c>
      <c r="B10435" t="s">
        <v>22583</v>
      </c>
    </row>
    <row r="10436" spans="1:2" x14ac:dyDescent="0.25">
      <c r="A10436" t="s">
        <v>20243</v>
      </c>
      <c r="B10436" t="s">
        <v>22583</v>
      </c>
    </row>
    <row r="10437" spans="1:2" x14ac:dyDescent="0.25">
      <c r="A10437" t="s">
        <v>21937</v>
      </c>
      <c r="B10437" t="s">
        <v>19437</v>
      </c>
    </row>
    <row r="10438" spans="1:2" x14ac:dyDescent="0.25">
      <c r="A10438" t="s">
        <v>13207</v>
      </c>
      <c r="B10438" t="s">
        <v>21937</v>
      </c>
    </row>
    <row r="10439" spans="1:2" x14ac:dyDescent="0.25">
      <c r="A10439" t="s">
        <v>22979</v>
      </c>
      <c r="B10439" t="s">
        <v>19437</v>
      </c>
    </row>
    <row r="10440" spans="1:2" x14ac:dyDescent="0.25">
      <c r="A10440" t="s">
        <v>15393</v>
      </c>
      <c r="B10440" t="s">
        <v>22979</v>
      </c>
    </row>
    <row r="10441" spans="1:2" x14ac:dyDescent="0.25">
      <c r="A10441" t="s">
        <v>23234</v>
      </c>
      <c r="B10441" t="s">
        <v>19437</v>
      </c>
    </row>
    <row r="10442" spans="1:2" x14ac:dyDescent="0.25">
      <c r="A10442" t="s">
        <v>8028</v>
      </c>
      <c r="B10442" t="s">
        <v>23234</v>
      </c>
    </row>
    <row r="10443" spans="1:2" x14ac:dyDescent="0.25">
      <c r="A10443" t="s">
        <v>23236</v>
      </c>
      <c r="B10443" t="s">
        <v>19437</v>
      </c>
    </row>
    <row r="10444" spans="1:2" x14ac:dyDescent="0.25">
      <c r="A10444" t="s">
        <v>12181</v>
      </c>
      <c r="B10444" t="s">
        <v>23236</v>
      </c>
    </row>
    <row r="10445" spans="1:2" x14ac:dyDescent="0.25">
      <c r="A10445" t="s">
        <v>9088</v>
      </c>
      <c r="B10445" t="s">
        <v>19437</v>
      </c>
    </row>
    <row r="10446" spans="1:2" x14ac:dyDescent="0.25">
      <c r="A10446" t="s">
        <v>18327</v>
      </c>
      <c r="B10446" t="s">
        <v>9088</v>
      </c>
    </row>
    <row r="10447" spans="1:2" x14ac:dyDescent="0.25">
      <c r="A10447" t="s">
        <v>8966</v>
      </c>
      <c r="B10447" t="s">
        <v>9088</v>
      </c>
    </row>
    <row r="10448" spans="1:2" x14ac:dyDescent="0.25">
      <c r="A10448" t="s">
        <v>39081</v>
      </c>
      <c r="B10448" t="s">
        <v>19437</v>
      </c>
    </row>
    <row r="10449" spans="1:2" x14ac:dyDescent="0.25">
      <c r="A10449" t="s">
        <v>17662</v>
      </c>
      <c r="B10449" t="s">
        <v>39081</v>
      </c>
    </row>
    <row r="10450" spans="1:2" x14ac:dyDescent="0.25">
      <c r="A10450" t="s">
        <v>12183</v>
      </c>
      <c r="B10450" t="s">
        <v>39081</v>
      </c>
    </row>
    <row r="10451" spans="1:2" x14ac:dyDescent="0.25">
      <c r="A10451" t="s">
        <v>39083</v>
      </c>
      <c r="B10451" t="s">
        <v>19437</v>
      </c>
    </row>
    <row r="10452" spans="1:2" x14ac:dyDescent="0.25">
      <c r="A10452" t="s">
        <v>18329</v>
      </c>
      <c r="B10452" t="s">
        <v>39083</v>
      </c>
    </row>
    <row r="10453" spans="1:2" x14ac:dyDescent="0.25">
      <c r="A10453" t="s">
        <v>41892</v>
      </c>
      <c r="B10453" t="s">
        <v>19437</v>
      </c>
    </row>
    <row r="10454" spans="1:2" x14ac:dyDescent="0.25">
      <c r="A10454" t="s">
        <v>7202</v>
      </c>
      <c r="B10454" t="s">
        <v>39079</v>
      </c>
    </row>
    <row r="10455" spans="1:2" x14ac:dyDescent="0.25">
      <c r="A10455" t="s">
        <v>39781</v>
      </c>
      <c r="B10455" t="s">
        <v>8964</v>
      </c>
    </row>
    <row r="10456" spans="1:2" x14ac:dyDescent="0.25">
      <c r="A10456" t="s">
        <v>8972</v>
      </c>
      <c r="B10456" t="s">
        <v>39781</v>
      </c>
    </row>
    <row r="10457" spans="1:2" x14ac:dyDescent="0.25">
      <c r="A10457" t="s">
        <v>20191</v>
      </c>
      <c r="B10457" t="s">
        <v>8972</v>
      </c>
    </row>
    <row r="10458" spans="1:2" x14ac:dyDescent="0.25">
      <c r="A10458" t="s">
        <v>21641</v>
      </c>
      <c r="B10458" t="s">
        <v>39781</v>
      </c>
    </row>
    <row r="10459" spans="1:2" x14ac:dyDescent="0.25">
      <c r="A10459" t="s">
        <v>9773</v>
      </c>
      <c r="B10459" t="s">
        <v>21641</v>
      </c>
    </row>
    <row r="10460" spans="1:2" x14ac:dyDescent="0.25">
      <c r="A10460" t="s">
        <v>39783</v>
      </c>
      <c r="B10460" t="s">
        <v>8964</v>
      </c>
    </row>
    <row r="10461" spans="1:2" x14ac:dyDescent="0.25">
      <c r="A10461" t="s">
        <v>4678</v>
      </c>
      <c r="B10461" t="s">
        <v>2077</v>
      </c>
    </row>
    <row r="10462" spans="1:2" x14ac:dyDescent="0.25">
      <c r="A10462" t="s">
        <v>22589</v>
      </c>
      <c r="B10462" t="s">
        <v>4678</v>
      </c>
    </row>
    <row r="10463" spans="1:2" x14ac:dyDescent="0.25">
      <c r="A10463" t="s">
        <v>18344</v>
      </c>
      <c r="B10463" t="s">
        <v>22589</v>
      </c>
    </row>
    <row r="10464" spans="1:2" x14ac:dyDescent="0.25">
      <c r="A10464" t="s">
        <v>10530</v>
      </c>
      <c r="B10464" t="s">
        <v>22589</v>
      </c>
    </row>
    <row r="10465" spans="1:2" x14ac:dyDescent="0.25">
      <c r="A10465" t="s">
        <v>181</v>
      </c>
      <c r="B10465" t="s">
        <v>2077</v>
      </c>
    </row>
    <row r="10466" spans="1:2" x14ac:dyDescent="0.25">
      <c r="A10466" t="s">
        <v>22593</v>
      </c>
      <c r="B10466" t="s">
        <v>181</v>
      </c>
    </row>
    <row r="10467" spans="1:2" x14ac:dyDescent="0.25">
      <c r="A10467" t="s">
        <v>2753</v>
      </c>
      <c r="B10467" t="s">
        <v>22593</v>
      </c>
    </row>
    <row r="10468" spans="1:2" x14ac:dyDescent="0.25">
      <c r="A10468" t="s">
        <v>16935</v>
      </c>
      <c r="B10468" t="s">
        <v>181</v>
      </c>
    </row>
    <row r="10469" spans="1:2" x14ac:dyDescent="0.25">
      <c r="A10469" t="s">
        <v>6329</v>
      </c>
      <c r="B10469" t="s">
        <v>16935</v>
      </c>
    </row>
    <row r="10470" spans="1:2" x14ac:dyDescent="0.25">
      <c r="A10470" t="s">
        <v>8083</v>
      </c>
      <c r="B10470" t="s">
        <v>16935</v>
      </c>
    </row>
    <row r="10471" spans="1:2" x14ac:dyDescent="0.25">
      <c r="A10471" t="s">
        <v>16972</v>
      </c>
      <c r="B10471" t="s">
        <v>181</v>
      </c>
    </row>
    <row r="10472" spans="1:2" x14ac:dyDescent="0.25">
      <c r="A10472" t="s">
        <v>16976</v>
      </c>
      <c r="B10472" t="s">
        <v>181</v>
      </c>
    </row>
    <row r="10473" spans="1:2" x14ac:dyDescent="0.25">
      <c r="A10473" t="s">
        <v>710</v>
      </c>
      <c r="B10473" t="s">
        <v>2077</v>
      </c>
    </row>
    <row r="10474" spans="1:2" x14ac:dyDescent="0.25">
      <c r="A10474" t="s">
        <v>8109</v>
      </c>
      <c r="B10474" t="s">
        <v>710</v>
      </c>
    </row>
    <row r="10475" spans="1:2" x14ac:dyDescent="0.25">
      <c r="A10475" t="s">
        <v>3915</v>
      </c>
      <c r="B10475" t="s">
        <v>8109</v>
      </c>
    </row>
    <row r="10476" spans="1:2" x14ac:dyDescent="0.25">
      <c r="A10476" t="s">
        <v>2477</v>
      </c>
      <c r="B10476" t="s">
        <v>710</v>
      </c>
    </row>
    <row r="10477" spans="1:2" x14ac:dyDescent="0.25">
      <c r="A10477" t="s">
        <v>2479</v>
      </c>
      <c r="B10477" t="s">
        <v>2477</v>
      </c>
    </row>
    <row r="10478" spans="1:2" x14ac:dyDescent="0.25">
      <c r="A10478" t="s">
        <v>2481</v>
      </c>
      <c r="B10478" t="s">
        <v>710</v>
      </c>
    </row>
    <row r="10479" spans="1:2" x14ac:dyDescent="0.25">
      <c r="A10479" t="s">
        <v>10562</v>
      </c>
      <c r="B10479" t="s">
        <v>2481</v>
      </c>
    </row>
    <row r="10480" spans="1:2" x14ac:dyDescent="0.25">
      <c r="A10480" t="s">
        <v>16939</v>
      </c>
      <c r="B10480" t="s">
        <v>2481</v>
      </c>
    </row>
    <row r="10481" spans="1:2" x14ac:dyDescent="0.25">
      <c r="A10481" t="s">
        <v>10564</v>
      </c>
      <c r="B10481" t="s">
        <v>2481</v>
      </c>
    </row>
    <row r="10482" spans="1:2" x14ac:dyDescent="0.25">
      <c r="A10482" t="s">
        <v>9020</v>
      </c>
      <c r="B10482" t="s">
        <v>710</v>
      </c>
    </row>
    <row r="10483" spans="1:2" x14ac:dyDescent="0.25">
      <c r="A10483" t="s">
        <v>2759</v>
      </c>
      <c r="B10483" t="s">
        <v>9020</v>
      </c>
    </row>
    <row r="10484" spans="1:2" x14ac:dyDescent="0.25">
      <c r="A10484" t="s">
        <v>9831</v>
      </c>
      <c r="B10484" t="s">
        <v>710</v>
      </c>
    </row>
    <row r="10485" spans="1:2" x14ac:dyDescent="0.25">
      <c r="A10485" t="s">
        <v>19453</v>
      </c>
      <c r="B10485" t="s">
        <v>9831</v>
      </c>
    </row>
    <row r="10486" spans="1:2" x14ac:dyDescent="0.25">
      <c r="A10486" t="s">
        <v>22595</v>
      </c>
      <c r="B10486" t="s">
        <v>9831</v>
      </c>
    </row>
    <row r="10487" spans="1:2" x14ac:dyDescent="0.25">
      <c r="A10487" t="s">
        <v>185</v>
      </c>
      <c r="B10487" t="s">
        <v>710</v>
      </c>
    </row>
    <row r="10488" spans="1:2" x14ac:dyDescent="0.25">
      <c r="A10488" t="s">
        <v>4057</v>
      </c>
      <c r="B10488" t="s">
        <v>185</v>
      </c>
    </row>
    <row r="10489" spans="1:2" x14ac:dyDescent="0.25">
      <c r="A10489" t="s">
        <v>11292</v>
      </c>
      <c r="B10489" t="s">
        <v>710</v>
      </c>
    </row>
    <row r="10490" spans="1:2" x14ac:dyDescent="0.25">
      <c r="A10490" t="s">
        <v>20203</v>
      </c>
      <c r="B10490" t="s">
        <v>11292</v>
      </c>
    </row>
    <row r="10491" spans="1:2" x14ac:dyDescent="0.25">
      <c r="A10491" t="s">
        <v>15423</v>
      </c>
      <c r="B10491" t="s">
        <v>20203</v>
      </c>
    </row>
    <row r="10492" spans="1:2" x14ac:dyDescent="0.25">
      <c r="A10492" t="s">
        <v>9024</v>
      </c>
      <c r="B10492" t="s">
        <v>710</v>
      </c>
    </row>
    <row r="10493" spans="1:2" x14ac:dyDescent="0.25">
      <c r="A10493" t="s">
        <v>2497</v>
      </c>
      <c r="B10493" t="s">
        <v>9024</v>
      </c>
    </row>
    <row r="10494" spans="1:2" x14ac:dyDescent="0.25">
      <c r="A10494" t="s">
        <v>14585</v>
      </c>
      <c r="B10494" t="s">
        <v>710</v>
      </c>
    </row>
    <row r="10495" spans="1:2" x14ac:dyDescent="0.25">
      <c r="A10495" t="s">
        <v>17728</v>
      </c>
      <c r="B10495" t="s">
        <v>2077</v>
      </c>
    </row>
    <row r="10496" spans="1:2" x14ac:dyDescent="0.25">
      <c r="A10496" t="s">
        <v>10633</v>
      </c>
      <c r="B10496" t="s">
        <v>2077</v>
      </c>
    </row>
    <row r="10497" spans="1:2" x14ac:dyDescent="0.25">
      <c r="A10497" t="s">
        <v>3664</v>
      </c>
      <c r="B10497" t="s">
        <v>10633</v>
      </c>
    </row>
    <row r="10498" spans="1:2" x14ac:dyDescent="0.25">
      <c r="A10498" t="s">
        <v>3666</v>
      </c>
      <c r="B10498" t="s">
        <v>10633</v>
      </c>
    </row>
    <row r="10499" spans="1:2" x14ac:dyDescent="0.25">
      <c r="A10499" t="s">
        <v>3668</v>
      </c>
      <c r="B10499" t="s">
        <v>10633</v>
      </c>
    </row>
    <row r="10500" spans="1:2" x14ac:dyDescent="0.25">
      <c r="A10500" t="s">
        <v>2079</v>
      </c>
      <c r="B10500" t="s">
        <v>10633</v>
      </c>
    </row>
    <row r="10501" spans="1:2" x14ac:dyDescent="0.25">
      <c r="A10501" t="s">
        <v>9090</v>
      </c>
      <c r="B10501" t="s">
        <v>10633</v>
      </c>
    </row>
    <row r="10502" spans="1:2" x14ac:dyDescent="0.25">
      <c r="A10502" t="s">
        <v>14587</v>
      </c>
      <c r="B10502" t="s">
        <v>10633</v>
      </c>
    </row>
    <row r="10503" spans="1:2" x14ac:dyDescent="0.25">
      <c r="A10503" t="s">
        <v>14589</v>
      </c>
      <c r="B10503" t="s">
        <v>10633</v>
      </c>
    </row>
    <row r="10504" spans="1:2" x14ac:dyDescent="0.25">
      <c r="A10504" t="s">
        <v>17799</v>
      </c>
      <c r="B10504" t="s">
        <v>2077</v>
      </c>
    </row>
    <row r="10505" spans="1:2" x14ac:dyDescent="0.25">
      <c r="A10505" t="s">
        <v>17801</v>
      </c>
      <c r="B10505" t="s">
        <v>2077</v>
      </c>
    </row>
    <row r="10506" spans="1:2" x14ac:dyDescent="0.25">
      <c r="A10506" t="s">
        <v>17052</v>
      </c>
      <c r="B10506" t="s">
        <v>2077</v>
      </c>
    </row>
    <row r="10507" spans="1:2" x14ac:dyDescent="0.25">
      <c r="A10507" t="s">
        <v>3028</v>
      </c>
      <c r="B10507" t="s">
        <v>17052</v>
      </c>
    </row>
    <row r="10508" spans="1:2" x14ac:dyDescent="0.25">
      <c r="A10508" t="s">
        <v>11476</v>
      </c>
      <c r="B10508" t="s">
        <v>3028</v>
      </c>
    </row>
    <row r="10509" spans="1:2" x14ac:dyDescent="0.25">
      <c r="A10509" t="s">
        <v>4922</v>
      </c>
      <c r="B10509" t="s">
        <v>3028</v>
      </c>
    </row>
    <row r="10510" spans="1:2" x14ac:dyDescent="0.25">
      <c r="A10510" t="s">
        <v>530</v>
      </c>
      <c r="B10510" t="s">
        <v>17052</v>
      </c>
    </row>
    <row r="10511" spans="1:2" x14ac:dyDescent="0.25">
      <c r="A10511" t="s">
        <v>40025</v>
      </c>
      <c r="B10511" t="s">
        <v>530</v>
      </c>
    </row>
    <row r="10512" spans="1:2" x14ac:dyDescent="0.25">
      <c r="A10512" t="s">
        <v>7461</v>
      </c>
      <c r="B10512" t="s">
        <v>17052</v>
      </c>
    </row>
    <row r="10513" spans="1:2" x14ac:dyDescent="0.25">
      <c r="A10513" t="s">
        <v>8400</v>
      </c>
      <c r="B10513" t="s">
        <v>17052</v>
      </c>
    </row>
    <row r="10514" spans="1:2" x14ac:dyDescent="0.25">
      <c r="A10514" t="s">
        <v>9978</v>
      </c>
      <c r="B10514" t="s">
        <v>17052</v>
      </c>
    </row>
    <row r="10515" spans="1:2" x14ac:dyDescent="0.25">
      <c r="A10515" t="s">
        <v>3032</v>
      </c>
      <c r="B10515" t="s">
        <v>9978</v>
      </c>
    </row>
    <row r="10516" spans="1:2" x14ac:dyDescent="0.25">
      <c r="A10516" t="s">
        <v>3030</v>
      </c>
      <c r="B10516" t="s">
        <v>17052</v>
      </c>
    </row>
    <row r="10517" spans="1:2" x14ac:dyDescent="0.25">
      <c r="A10517" t="s">
        <v>8319</v>
      </c>
      <c r="B10517" t="s">
        <v>3030</v>
      </c>
    </row>
    <row r="10518" spans="1:2" x14ac:dyDescent="0.25">
      <c r="A10518" t="s">
        <v>5274</v>
      </c>
      <c r="B10518" t="s">
        <v>8319</v>
      </c>
    </row>
    <row r="10519" spans="1:2" x14ac:dyDescent="0.25">
      <c r="A10519" t="s">
        <v>1247</v>
      </c>
      <c r="B10519" t="s">
        <v>8319</v>
      </c>
    </row>
    <row r="10520" spans="1:2" x14ac:dyDescent="0.25">
      <c r="A10520" t="s">
        <v>1249</v>
      </c>
      <c r="B10520" t="s">
        <v>8319</v>
      </c>
    </row>
    <row r="10521" spans="1:2" x14ac:dyDescent="0.25">
      <c r="A10521" t="s">
        <v>4119</v>
      </c>
      <c r="B10521" t="s">
        <v>8319</v>
      </c>
    </row>
    <row r="10522" spans="1:2" x14ac:dyDescent="0.25">
      <c r="A10522" t="s">
        <v>4858</v>
      </c>
      <c r="B10522" t="s">
        <v>3030</v>
      </c>
    </row>
    <row r="10523" spans="1:2" x14ac:dyDescent="0.25">
      <c r="A10523" t="s">
        <v>1243</v>
      </c>
      <c r="B10523" t="s">
        <v>4858</v>
      </c>
    </row>
    <row r="10524" spans="1:2" x14ac:dyDescent="0.25">
      <c r="A10524" t="s">
        <v>9142</v>
      </c>
      <c r="B10524" t="s">
        <v>3030</v>
      </c>
    </row>
    <row r="10525" spans="1:2" x14ac:dyDescent="0.25">
      <c r="A10525" t="s">
        <v>16321</v>
      </c>
      <c r="B10525" t="s">
        <v>2077</v>
      </c>
    </row>
    <row r="10526" spans="1:2" x14ac:dyDescent="0.25">
      <c r="A10526" t="s">
        <v>21993</v>
      </c>
      <c r="B10526" t="s">
        <v>2077</v>
      </c>
    </row>
    <row r="10527" spans="1:2" x14ac:dyDescent="0.25">
      <c r="A10527" t="s">
        <v>23691</v>
      </c>
      <c r="B10527" t="s">
        <v>21993</v>
      </c>
    </row>
    <row r="10528" spans="1:2" x14ac:dyDescent="0.25">
      <c r="A10528" t="s">
        <v>19433</v>
      </c>
      <c r="B10528" t="s">
        <v>23691</v>
      </c>
    </row>
    <row r="10529" spans="1:2" x14ac:dyDescent="0.25">
      <c r="A10529" t="s">
        <v>13197</v>
      </c>
      <c r="B10529" t="s">
        <v>19433</v>
      </c>
    </row>
    <row r="10530" spans="1:2" x14ac:dyDescent="0.25">
      <c r="A10530" t="s">
        <v>6239</v>
      </c>
      <c r="B10530" t="s">
        <v>19433</v>
      </c>
    </row>
    <row r="10531" spans="1:2" x14ac:dyDescent="0.25">
      <c r="A10531" t="s">
        <v>21966</v>
      </c>
      <c r="B10531" t="s">
        <v>19433</v>
      </c>
    </row>
    <row r="10532" spans="1:2" x14ac:dyDescent="0.25">
      <c r="A10532" t="s">
        <v>2743</v>
      </c>
      <c r="B10532" t="s">
        <v>19433</v>
      </c>
    </row>
    <row r="10533" spans="1:2" x14ac:dyDescent="0.25">
      <c r="A10533" t="s">
        <v>4035</v>
      </c>
      <c r="B10533" t="s">
        <v>19433</v>
      </c>
    </row>
    <row r="10534" spans="1:2" x14ac:dyDescent="0.25">
      <c r="A10534" t="s">
        <v>9194</v>
      </c>
      <c r="B10534" t="s">
        <v>19433</v>
      </c>
    </row>
    <row r="10535" spans="1:2" x14ac:dyDescent="0.25">
      <c r="A10535" t="s">
        <v>14474</v>
      </c>
      <c r="B10535" t="s">
        <v>23691</v>
      </c>
    </row>
    <row r="10536" spans="1:2" x14ac:dyDescent="0.25">
      <c r="A10536" t="s">
        <v>2345</v>
      </c>
      <c r="B10536" t="s">
        <v>14474</v>
      </c>
    </row>
    <row r="10537" spans="1:2" x14ac:dyDescent="0.25">
      <c r="A10537" t="s">
        <v>11284</v>
      </c>
      <c r="B10537" t="s">
        <v>14474</v>
      </c>
    </row>
    <row r="10538" spans="1:2" x14ac:dyDescent="0.25">
      <c r="A10538" t="s">
        <v>3829</v>
      </c>
      <c r="B10538" t="s">
        <v>14474</v>
      </c>
    </row>
    <row r="10539" spans="1:2" x14ac:dyDescent="0.25">
      <c r="A10539" t="s">
        <v>6297</v>
      </c>
      <c r="B10539" t="s">
        <v>14474</v>
      </c>
    </row>
    <row r="10540" spans="1:2" x14ac:dyDescent="0.25">
      <c r="A10540" t="s">
        <v>14476</v>
      </c>
      <c r="B10540" t="s">
        <v>14474</v>
      </c>
    </row>
    <row r="10541" spans="1:2" x14ac:dyDescent="0.25">
      <c r="A10541" t="s">
        <v>11286</v>
      </c>
      <c r="B10541" t="s">
        <v>14474</v>
      </c>
    </row>
    <row r="10542" spans="1:2" x14ac:dyDescent="0.25">
      <c r="A10542" t="s">
        <v>18350</v>
      </c>
      <c r="B10542" t="s">
        <v>14474</v>
      </c>
    </row>
    <row r="10543" spans="1:2" x14ac:dyDescent="0.25">
      <c r="A10543" t="s">
        <v>6299</v>
      </c>
      <c r="B10543" t="s">
        <v>14474</v>
      </c>
    </row>
    <row r="10544" spans="1:2" x14ac:dyDescent="0.25">
      <c r="A10544" t="s">
        <v>9791</v>
      </c>
      <c r="B10544" t="s">
        <v>14474</v>
      </c>
    </row>
    <row r="10545" spans="1:2" x14ac:dyDescent="0.25">
      <c r="A10545" t="s">
        <v>16197</v>
      </c>
      <c r="B10545" t="s">
        <v>14474</v>
      </c>
    </row>
    <row r="10546" spans="1:2" x14ac:dyDescent="0.25">
      <c r="A10546" t="s">
        <v>10552</v>
      </c>
      <c r="B10546" t="s">
        <v>14474</v>
      </c>
    </row>
    <row r="10547" spans="1:2" x14ac:dyDescent="0.25">
      <c r="A10547" t="s">
        <v>3831</v>
      </c>
      <c r="B10547" t="s">
        <v>14474</v>
      </c>
    </row>
    <row r="10548" spans="1:2" x14ac:dyDescent="0.25">
      <c r="A10548" t="s">
        <v>4694</v>
      </c>
      <c r="B10548" t="s">
        <v>14474</v>
      </c>
    </row>
    <row r="10549" spans="1:2" x14ac:dyDescent="0.25">
      <c r="A10549" t="s">
        <v>6301</v>
      </c>
      <c r="B10549" t="s">
        <v>14474</v>
      </c>
    </row>
    <row r="10550" spans="1:2" x14ac:dyDescent="0.25">
      <c r="A10550" t="s">
        <v>4696</v>
      </c>
      <c r="B10550" t="s">
        <v>14474</v>
      </c>
    </row>
    <row r="10551" spans="1:2" x14ac:dyDescent="0.25">
      <c r="A10551" t="s">
        <v>8991</v>
      </c>
      <c r="B10551" t="s">
        <v>14474</v>
      </c>
    </row>
    <row r="10552" spans="1:2" x14ac:dyDescent="0.25">
      <c r="A10552" t="s">
        <v>8055</v>
      </c>
      <c r="B10552" t="s">
        <v>14474</v>
      </c>
    </row>
    <row r="10553" spans="1:2" x14ac:dyDescent="0.25">
      <c r="A10553" t="s">
        <v>8057</v>
      </c>
      <c r="B10553" t="s">
        <v>14474</v>
      </c>
    </row>
    <row r="10554" spans="1:2" x14ac:dyDescent="0.25">
      <c r="A10554" t="s">
        <v>4698</v>
      </c>
      <c r="B10554" t="s">
        <v>14474</v>
      </c>
    </row>
    <row r="10555" spans="1:2" x14ac:dyDescent="0.25">
      <c r="A10555" t="s">
        <v>8059</v>
      </c>
      <c r="B10555" t="s">
        <v>14474</v>
      </c>
    </row>
    <row r="10556" spans="1:2" x14ac:dyDescent="0.25">
      <c r="A10556" t="s">
        <v>7217</v>
      </c>
      <c r="B10556" t="s">
        <v>14474</v>
      </c>
    </row>
    <row r="10557" spans="1:2" x14ac:dyDescent="0.25">
      <c r="A10557" t="s">
        <v>16933</v>
      </c>
      <c r="B10557" t="s">
        <v>23691</v>
      </c>
    </row>
    <row r="10558" spans="1:2" x14ac:dyDescent="0.25">
      <c r="A10558" t="s">
        <v>3855</v>
      </c>
      <c r="B10558" t="s">
        <v>16933</v>
      </c>
    </row>
    <row r="10559" spans="1:2" x14ac:dyDescent="0.25">
      <c r="A10559" t="s">
        <v>2375</v>
      </c>
      <c r="B10559" t="s">
        <v>16933</v>
      </c>
    </row>
    <row r="10560" spans="1:2" x14ac:dyDescent="0.25">
      <c r="A10560" t="s">
        <v>9813</v>
      </c>
      <c r="B10560" t="s">
        <v>16933</v>
      </c>
    </row>
    <row r="10561" spans="1:2" x14ac:dyDescent="0.25">
      <c r="A10561" t="s">
        <v>3857</v>
      </c>
      <c r="B10561" t="s">
        <v>16933</v>
      </c>
    </row>
    <row r="10562" spans="1:2" x14ac:dyDescent="0.25">
      <c r="A10562" t="s">
        <v>4718</v>
      </c>
      <c r="B10562" t="s">
        <v>16933</v>
      </c>
    </row>
    <row r="10563" spans="1:2" x14ac:dyDescent="0.25">
      <c r="A10563" t="s">
        <v>8999</v>
      </c>
      <c r="B10563" t="s">
        <v>16933</v>
      </c>
    </row>
    <row r="10564" spans="1:2" x14ac:dyDescent="0.25">
      <c r="A10564" t="s">
        <v>7239</v>
      </c>
      <c r="B10564" t="s">
        <v>16933</v>
      </c>
    </row>
    <row r="10565" spans="1:2" x14ac:dyDescent="0.25">
      <c r="A10565" t="s">
        <v>7241</v>
      </c>
      <c r="B10565" t="s">
        <v>16933</v>
      </c>
    </row>
    <row r="10566" spans="1:2" x14ac:dyDescent="0.25">
      <c r="A10566" t="s">
        <v>2377</v>
      </c>
      <c r="B10566" t="s">
        <v>16933</v>
      </c>
    </row>
    <row r="10567" spans="1:2" x14ac:dyDescent="0.25">
      <c r="A10567" t="s">
        <v>6319</v>
      </c>
      <c r="B10567" t="s">
        <v>16933</v>
      </c>
    </row>
    <row r="10568" spans="1:2" x14ac:dyDescent="0.25">
      <c r="A10568" t="s">
        <v>8073</v>
      </c>
      <c r="B10568" t="s">
        <v>16933</v>
      </c>
    </row>
    <row r="10569" spans="1:2" x14ac:dyDescent="0.25">
      <c r="A10569" t="s">
        <v>2379</v>
      </c>
      <c r="B10569" t="s">
        <v>16933</v>
      </c>
    </row>
    <row r="10570" spans="1:2" x14ac:dyDescent="0.25">
      <c r="A10570" t="s">
        <v>2381</v>
      </c>
      <c r="B10570" t="s">
        <v>16933</v>
      </c>
    </row>
    <row r="10571" spans="1:2" x14ac:dyDescent="0.25">
      <c r="A10571" t="s">
        <v>2383</v>
      </c>
      <c r="B10571" t="s">
        <v>16933</v>
      </c>
    </row>
    <row r="10572" spans="1:2" x14ac:dyDescent="0.25">
      <c r="A10572" t="s">
        <v>5527</v>
      </c>
      <c r="B10572" t="s">
        <v>16933</v>
      </c>
    </row>
    <row r="10573" spans="1:2" x14ac:dyDescent="0.25">
      <c r="A10573" t="s">
        <v>4720</v>
      </c>
      <c r="B10573" t="s">
        <v>16933</v>
      </c>
    </row>
    <row r="10574" spans="1:2" x14ac:dyDescent="0.25">
      <c r="A10574" t="s">
        <v>2385</v>
      </c>
      <c r="B10574" t="s">
        <v>16933</v>
      </c>
    </row>
    <row r="10575" spans="1:2" x14ac:dyDescent="0.25">
      <c r="A10575" t="s">
        <v>12212</v>
      </c>
      <c r="B10575" t="s">
        <v>16933</v>
      </c>
    </row>
    <row r="10576" spans="1:2" x14ac:dyDescent="0.25">
      <c r="A10576" t="s">
        <v>16974</v>
      </c>
      <c r="B10576" t="s">
        <v>16933</v>
      </c>
    </row>
    <row r="10577" spans="1:2" x14ac:dyDescent="0.25">
      <c r="A10577" t="s">
        <v>4830</v>
      </c>
      <c r="B10577" t="s">
        <v>16933</v>
      </c>
    </row>
    <row r="10578" spans="1:2" x14ac:dyDescent="0.25">
      <c r="A10578" t="s">
        <v>12268</v>
      </c>
      <c r="B10578" t="s">
        <v>16933</v>
      </c>
    </row>
    <row r="10579" spans="1:2" x14ac:dyDescent="0.25">
      <c r="A10579" t="s">
        <v>5667</v>
      </c>
      <c r="B10579" t="s">
        <v>16933</v>
      </c>
    </row>
    <row r="10580" spans="1:2" x14ac:dyDescent="0.25">
      <c r="A10580" t="s">
        <v>5669</v>
      </c>
      <c r="B10580" t="s">
        <v>16933</v>
      </c>
    </row>
    <row r="10581" spans="1:2" x14ac:dyDescent="0.25">
      <c r="A10581" t="s">
        <v>4037</v>
      </c>
      <c r="B10581" t="s">
        <v>16933</v>
      </c>
    </row>
    <row r="10582" spans="1:2" x14ac:dyDescent="0.25">
      <c r="A10582" t="s">
        <v>5671</v>
      </c>
      <c r="B10582" t="s">
        <v>16933</v>
      </c>
    </row>
    <row r="10583" spans="1:2" x14ac:dyDescent="0.25">
      <c r="A10583" t="s">
        <v>2749</v>
      </c>
      <c r="B10583" t="s">
        <v>16933</v>
      </c>
    </row>
    <row r="10584" spans="1:2" x14ac:dyDescent="0.25">
      <c r="A10584" t="s">
        <v>2751</v>
      </c>
      <c r="B10584" t="s">
        <v>16933</v>
      </c>
    </row>
    <row r="10585" spans="1:2" x14ac:dyDescent="0.25">
      <c r="A10585" t="s">
        <v>4039</v>
      </c>
      <c r="B10585" t="s">
        <v>16933</v>
      </c>
    </row>
    <row r="10586" spans="1:2" x14ac:dyDescent="0.25">
      <c r="A10586" t="s">
        <v>16937</v>
      </c>
      <c r="B10586" t="s">
        <v>23691</v>
      </c>
    </row>
    <row r="10587" spans="1:2" x14ac:dyDescent="0.25">
      <c r="A10587" t="s">
        <v>2397</v>
      </c>
      <c r="B10587" t="s">
        <v>16937</v>
      </c>
    </row>
    <row r="10588" spans="1:2" x14ac:dyDescent="0.25">
      <c r="A10588" t="s">
        <v>2399</v>
      </c>
      <c r="B10588" t="s">
        <v>16937</v>
      </c>
    </row>
    <row r="10589" spans="1:2" x14ac:dyDescent="0.25">
      <c r="A10589" t="s">
        <v>2401</v>
      </c>
      <c r="B10589" t="s">
        <v>16937</v>
      </c>
    </row>
    <row r="10590" spans="1:2" x14ac:dyDescent="0.25">
      <c r="A10590" t="s">
        <v>2403</v>
      </c>
      <c r="B10590" t="s">
        <v>16937</v>
      </c>
    </row>
    <row r="10591" spans="1:2" x14ac:dyDescent="0.25">
      <c r="A10591" t="s">
        <v>5539</v>
      </c>
      <c r="B10591" t="s">
        <v>16937</v>
      </c>
    </row>
    <row r="10592" spans="1:2" x14ac:dyDescent="0.25">
      <c r="A10592" t="s">
        <v>2405</v>
      </c>
      <c r="B10592" t="s">
        <v>16937</v>
      </c>
    </row>
    <row r="10593" spans="1:2" x14ac:dyDescent="0.25">
      <c r="A10593" t="s">
        <v>2407</v>
      </c>
      <c r="B10593" t="s">
        <v>16937</v>
      </c>
    </row>
    <row r="10594" spans="1:2" x14ac:dyDescent="0.25">
      <c r="A10594" t="s">
        <v>4726</v>
      </c>
      <c r="B10594" t="s">
        <v>16937</v>
      </c>
    </row>
    <row r="10595" spans="1:2" x14ac:dyDescent="0.25">
      <c r="A10595" t="s">
        <v>8085</v>
      </c>
      <c r="B10595" t="s">
        <v>16937</v>
      </c>
    </row>
    <row r="10596" spans="1:2" x14ac:dyDescent="0.25">
      <c r="A10596" t="s">
        <v>3877</v>
      </c>
      <c r="B10596" t="s">
        <v>16937</v>
      </c>
    </row>
    <row r="10597" spans="1:2" x14ac:dyDescent="0.25">
      <c r="A10597" t="s">
        <v>4728</v>
      </c>
      <c r="B10597" t="s">
        <v>16937</v>
      </c>
    </row>
    <row r="10598" spans="1:2" x14ac:dyDescent="0.25">
      <c r="A10598" t="s">
        <v>3879</v>
      </c>
      <c r="B10598" t="s">
        <v>16937</v>
      </c>
    </row>
    <row r="10599" spans="1:2" x14ac:dyDescent="0.25">
      <c r="A10599" t="s">
        <v>2409</v>
      </c>
      <c r="B10599" t="s">
        <v>16937</v>
      </c>
    </row>
    <row r="10600" spans="1:2" x14ac:dyDescent="0.25">
      <c r="A10600" t="s">
        <v>5541</v>
      </c>
      <c r="B10600" t="s">
        <v>16937</v>
      </c>
    </row>
    <row r="10601" spans="1:2" x14ac:dyDescent="0.25">
      <c r="A10601" t="s">
        <v>3881</v>
      </c>
      <c r="B10601" t="s">
        <v>16937</v>
      </c>
    </row>
    <row r="10602" spans="1:2" x14ac:dyDescent="0.25">
      <c r="A10602" t="s">
        <v>4730</v>
      </c>
      <c r="B10602" t="s">
        <v>16937</v>
      </c>
    </row>
    <row r="10603" spans="1:2" x14ac:dyDescent="0.25">
      <c r="A10603" t="s">
        <v>8087</v>
      </c>
      <c r="B10603" t="s">
        <v>16937</v>
      </c>
    </row>
    <row r="10604" spans="1:2" x14ac:dyDescent="0.25">
      <c r="A10604" t="s">
        <v>2411</v>
      </c>
      <c r="B10604" t="s">
        <v>16937</v>
      </c>
    </row>
    <row r="10605" spans="1:2" x14ac:dyDescent="0.25">
      <c r="A10605" t="s">
        <v>7243</v>
      </c>
      <c r="B10605" t="s">
        <v>16937</v>
      </c>
    </row>
    <row r="10606" spans="1:2" x14ac:dyDescent="0.25">
      <c r="A10606" t="s">
        <v>4732</v>
      </c>
      <c r="B10606" t="s">
        <v>16937</v>
      </c>
    </row>
    <row r="10607" spans="1:2" x14ac:dyDescent="0.25">
      <c r="A10607" t="s">
        <v>5543</v>
      </c>
      <c r="B10607" t="s">
        <v>16937</v>
      </c>
    </row>
    <row r="10608" spans="1:2" x14ac:dyDescent="0.25">
      <c r="A10608" t="s">
        <v>8089</v>
      </c>
      <c r="B10608" t="s">
        <v>16937</v>
      </c>
    </row>
    <row r="10609" spans="1:2" x14ac:dyDescent="0.25">
      <c r="A10609" t="s">
        <v>2413</v>
      </c>
      <c r="B10609" t="s">
        <v>16937</v>
      </c>
    </row>
    <row r="10610" spans="1:2" x14ac:dyDescent="0.25">
      <c r="A10610" t="s">
        <v>2415</v>
      </c>
      <c r="B10610" t="s">
        <v>16937</v>
      </c>
    </row>
    <row r="10611" spans="1:2" x14ac:dyDescent="0.25">
      <c r="A10611" t="s">
        <v>2417</v>
      </c>
      <c r="B10611" t="s">
        <v>16937</v>
      </c>
    </row>
    <row r="10612" spans="1:2" x14ac:dyDescent="0.25">
      <c r="A10612" t="s">
        <v>2419</v>
      </c>
      <c r="B10612" t="s">
        <v>16937</v>
      </c>
    </row>
    <row r="10613" spans="1:2" x14ac:dyDescent="0.25">
      <c r="A10613" t="s">
        <v>5545</v>
      </c>
      <c r="B10613" t="s">
        <v>16937</v>
      </c>
    </row>
    <row r="10614" spans="1:2" x14ac:dyDescent="0.25">
      <c r="A10614" t="s">
        <v>2421</v>
      </c>
      <c r="B10614" t="s">
        <v>16937</v>
      </c>
    </row>
    <row r="10615" spans="1:2" x14ac:dyDescent="0.25">
      <c r="A10615" t="s">
        <v>5547</v>
      </c>
      <c r="B10615" t="s">
        <v>16937</v>
      </c>
    </row>
    <row r="10616" spans="1:2" x14ac:dyDescent="0.25">
      <c r="A10616" t="s">
        <v>10554</v>
      </c>
      <c r="B10616" t="s">
        <v>16937</v>
      </c>
    </row>
    <row r="10617" spans="1:2" x14ac:dyDescent="0.25">
      <c r="A10617" t="s">
        <v>5549</v>
      </c>
      <c r="B10617" t="s">
        <v>16937</v>
      </c>
    </row>
    <row r="10618" spans="1:2" x14ac:dyDescent="0.25">
      <c r="A10618" t="s">
        <v>9819</v>
      </c>
      <c r="B10618" t="s">
        <v>16937</v>
      </c>
    </row>
    <row r="10619" spans="1:2" x14ac:dyDescent="0.25">
      <c r="A10619" t="s">
        <v>2423</v>
      </c>
      <c r="B10619" t="s">
        <v>16937</v>
      </c>
    </row>
    <row r="10620" spans="1:2" x14ac:dyDescent="0.25">
      <c r="A10620" t="s">
        <v>8091</v>
      </c>
      <c r="B10620" t="s">
        <v>16937</v>
      </c>
    </row>
    <row r="10621" spans="1:2" x14ac:dyDescent="0.25">
      <c r="A10621" t="s">
        <v>3883</v>
      </c>
      <c r="B10621" t="s">
        <v>16937</v>
      </c>
    </row>
    <row r="10622" spans="1:2" x14ac:dyDescent="0.25">
      <c r="A10622" t="s">
        <v>4734</v>
      </c>
      <c r="B10622" t="s">
        <v>16937</v>
      </c>
    </row>
    <row r="10623" spans="1:2" x14ac:dyDescent="0.25">
      <c r="A10623" t="s">
        <v>2343</v>
      </c>
      <c r="B10623" t="s">
        <v>4734</v>
      </c>
    </row>
    <row r="10624" spans="1:2" x14ac:dyDescent="0.25">
      <c r="A10624" t="s">
        <v>7245</v>
      </c>
      <c r="B10624" t="s">
        <v>16937</v>
      </c>
    </row>
    <row r="10625" spans="1:2" x14ac:dyDescent="0.25">
      <c r="A10625" t="s">
        <v>3885</v>
      </c>
      <c r="B10625" t="s">
        <v>16937</v>
      </c>
    </row>
    <row r="10626" spans="1:2" x14ac:dyDescent="0.25">
      <c r="A10626" t="s">
        <v>4736</v>
      </c>
      <c r="B10626" t="s">
        <v>16937</v>
      </c>
    </row>
    <row r="10627" spans="1:2" x14ac:dyDescent="0.25">
      <c r="A10627" t="s">
        <v>9005</v>
      </c>
      <c r="B10627" t="s">
        <v>16937</v>
      </c>
    </row>
    <row r="10628" spans="1:2" x14ac:dyDescent="0.25">
      <c r="A10628" t="s">
        <v>2425</v>
      </c>
      <c r="B10628" t="s">
        <v>16937</v>
      </c>
    </row>
    <row r="10629" spans="1:2" x14ac:dyDescent="0.25">
      <c r="A10629" t="s">
        <v>3887</v>
      </c>
      <c r="B10629" t="s">
        <v>16937</v>
      </c>
    </row>
    <row r="10630" spans="1:2" x14ac:dyDescent="0.25">
      <c r="A10630" t="s">
        <v>3889</v>
      </c>
      <c r="B10630" t="s">
        <v>16937</v>
      </c>
    </row>
    <row r="10631" spans="1:2" x14ac:dyDescent="0.25">
      <c r="A10631" t="s">
        <v>8093</v>
      </c>
      <c r="B10631" t="s">
        <v>16937</v>
      </c>
    </row>
    <row r="10632" spans="1:2" x14ac:dyDescent="0.25">
      <c r="A10632" t="s">
        <v>9007</v>
      </c>
      <c r="B10632" t="s">
        <v>16937</v>
      </c>
    </row>
    <row r="10633" spans="1:2" x14ac:dyDescent="0.25">
      <c r="A10633" t="s">
        <v>2427</v>
      </c>
      <c r="B10633" t="s">
        <v>16937</v>
      </c>
    </row>
    <row r="10634" spans="1:2" x14ac:dyDescent="0.25">
      <c r="A10634" t="s">
        <v>9009</v>
      </c>
      <c r="B10634" t="s">
        <v>16937</v>
      </c>
    </row>
    <row r="10635" spans="1:2" x14ac:dyDescent="0.25">
      <c r="A10635" t="s">
        <v>6331</v>
      </c>
      <c r="B10635" t="s">
        <v>16937</v>
      </c>
    </row>
    <row r="10636" spans="1:2" x14ac:dyDescent="0.25">
      <c r="A10636" t="s">
        <v>4738</v>
      </c>
      <c r="B10636" t="s">
        <v>16937</v>
      </c>
    </row>
    <row r="10637" spans="1:2" x14ac:dyDescent="0.25">
      <c r="A10637" t="s">
        <v>4740</v>
      </c>
      <c r="B10637" t="s">
        <v>16937</v>
      </c>
    </row>
    <row r="10638" spans="1:2" x14ac:dyDescent="0.25">
      <c r="A10638" t="s">
        <v>8095</v>
      </c>
      <c r="B10638" t="s">
        <v>16937</v>
      </c>
    </row>
    <row r="10639" spans="1:2" x14ac:dyDescent="0.25">
      <c r="A10639" t="s">
        <v>3891</v>
      </c>
      <c r="B10639" t="s">
        <v>16937</v>
      </c>
    </row>
    <row r="10640" spans="1:2" x14ac:dyDescent="0.25">
      <c r="A10640" t="s">
        <v>2429</v>
      </c>
      <c r="B10640" t="s">
        <v>16937</v>
      </c>
    </row>
    <row r="10641" spans="1:2" x14ac:dyDescent="0.25">
      <c r="A10641" t="s">
        <v>9821</v>
      </c>
      <c r="B10641" t="s">
        <v>16937</v>
      </c>
    </row>
    <row r="10642" spans="1:2" x14ac:dyDescent="0.25">
      <c r="A10642" t="s">
        <v>5551</v>
      </c>
      <c r="B10642" t="s">
        <v>16937</v>
      </c>
    </row>
    <row r="10643" spans="1:2" x14ac:dyDescent="0.25">
      <c r="A10643" t="s">
        <v>6333</v>
      </c>
      <c r="B10643" t="s">
        <v>16937</v>
      </c>
    </row>
    <row r="10644" spans="1:2" x14ac:dyDescent="0.25">
      <c r="A10644" t="s">
        <v>5553</v>
      </c>
      <c r="B10644" t="s">
        <v>16937</v>
      </c>
    </row>
    <row r="10645" spans="1:2" x14ac:dyDescent="0.25">
      <c r="A10645" t="s">
        <v>4742</v>
      </c>
      <c r="B10645" t="s">
        <v>16937</v>
      </c>
    </row>
    <row r="10646" spans="1:2" x14ac:dyDescent="0.25">
      <c r="A10646" t="s">
        <v>3893</v>
      </c>
      <c r="B10646" t="s">
        <v>16937</v>
      </c>
    </row>
    <row r="10647" spans="1:2" x14ac:dyDescent="0.25">
      <c r="A10647" t="s">
        <v>8097</v>
      </c>
      <c r="B10647" t="s">
        <v>16937</v>
      </c>
    </row>
    <row r="10648" spans="1:2" x14ac:dyDescent="0.25">
      <c r="A10648" t="s">
        <v>4744</v>
      </c>
      <c r="B10648" t="s">
        <v>16937</v>
      </c>
    </row>
    <row r="10649" spans="1:2" x14ac:dyDescent="0.25">
      <c r="A10649" t="s">
        <v>6335</v>
      </c>
      <c r="B10649" t="s">
        <v>16937</v>
      </c>
    </row>
    <row r="10650" spans="1:2" x14ac:dyDescent="0.25">
      <c r="A10650" t="s">
        <v>14462</v>
      </c>
      <c r="B10650" t="s">
        <v>23691</v>
      </c>
    </row>
    <row r="10651" spans="1:2" x14ac:dyDescent="0.25">
      <c r="A10651" t="s">
        <v>7213</v>
      </c>
      <c r="B10651" t="s">
        <v>14462</v>
      </c>
    </row>
    <row r="10652" spans="1:2" x14ac:dyDescent="0.25">
      <c r="A10652" t="s">
        <v>12201</v>
      </c>
      <c r="B10652" t="s">
        <v>14462</v>
      </c>
    </row>
    <row r="10653" spans="1:2" x14ac:dyDescent="0.25">
      <c r="A10653" t="s">
        <v>8307</v>
      </c>
      <c r="B10653" t="s">
        <v>14462</v>
      </c>
    </row>
    <row r="10654" spans="1:2" x14ac:dyDescent="0.25">
      <c r="A10654" t="s">
        <v>17021</v>
      </c>
      <c r="B10654" t="s">
        <v>14462</v>
      </c>
    </row>
    <row r="10655" spans="1:2" x14ac:dyDescent="0.25">
      <c r="A10655" t="s">
        <v>15633</v>
      </c>
      <c r="B10655" t="s">
        <v>14462</v>
      </c>
    </row>
    <row r="10656" spans="1:2" x14ac:dyDescent="0.25">
      <c r="A10656" t="s">
        <v>16929</v>
      </c>
      <c r="B10656" t="s">
        <v>23691</v>
      </c>
    </row>
    <row r="10657" spans="1:2" x14ac:dyDescent="0.25">
      <c r="A10657" t="s">
        <v>15409</v>
      </c>
      <c r="B10657" t="s">
        <v>16929</v>
      </c>
    </row>
    <row r="10658" spans="1:2" x14ac:dyDescent="0.25">
      <c r="A10658" t="s">
        <v>5495</v>
      </c>
      <c r="B10658" t="s">
        <v>16929</v>
      </c>
    </row>
    <row r="10659" spans="1:2" x14ac:dyDescent="0.25">
      <c r="A10659" t="s">
        <v>5497</v>
      </c>
      <c r="B10659" t="s">
        <v>16929</v>
      </c>
    </row>
    <row r="10660" spans="1:2" x14ac:dyDescent="0.25">
      <c r="A10660" t="s">
        <v>3817</v>
      </c>
      <c r="B10660" t="s">
        <v>16929</v>
      </c>
    </row>
    <row r="10661" spans="1:2" x14ac:dyDescent="0.25">
      <c r="A10661" t="s">
        <v>11394</v>
      </c>
      <c r="B10661" t="s">
        <v>16929</v>
      </c>
    </row>
    <row r="10662" spans="1:2" x14ac:dyDescent="0.25">
      <c r="A10662" t="s">
        <v>13493</v>
      </c>
      <c r="B10662" t="s">
        <v>16929</v>
      </c>
    </row>
    <row r="10663" spans="1:2" x14ac:dyDescent="0.25">
      <c r="A10663" t="s">
        <v>19616</v>
      </c>
      <c r="B10663" t="s">
        <v>16929</v>
      </c>
    </row>
    <row r="10664" spans="1:2" x14ac:dyDescent="0.25">
      <c r="A10664" t="s">
        <v>17867</v>
      </c>
      <c r="B10664" t="s">
        <v>16929</v>
      </c>
    </row>
    <row r="10665" spans="1:2" x14ac:dyDescent="0.25">
      <c r="A10665" t="s">
        <v>15379</v>
      </c>
      <c r="B10665" t="s">
        <v>23691</v>
      </c>
    </row>
    <row r="10666" spans="1:2" x14ac:dyDescent="0.25">
      <c r="A10666" t="s">
        <v>7149</v>
      </c>
      <c r="B10666" t="s">
        <v>15379</v>
      </c>
    </row>
    <row r="10667" spans="1:2" x14ac:dyDescent="0.25">
      <c r="A10667" t="s">
        <v>7151</v>
      </c>
      <c r="B10667" t="s">
        <v>15379</v>
      </c>
    </row>
    <row r="10668" spans="1:2" x14ac:dyDescent="0.25">
      <c r="A10668" t="s">
        <v>2111</v>
      </c>
      <c r="B10668" t="s">
        <v>15379</v>
      </c>
    </row>
    <row r="10669" spans="1:2" x14ac:dyDescent="0.25">
      <c r="A10669" t="s">
        <v>15381</v>
      </c>
      <c r="B10669" t="s">
        <v>15379</v>
      </c>
    </row>
    <row r="10670" spans="1:2" x14ac:dyDescent="0.25">
      <c r="A10670" t="s">
        <v>11250</v>
      </c>
      <c r="B10670" t="s">
        <v>15379</v>
      </c>
    </row>
    <row r="10671" spans="1:2" x14ac:dyDescent="0.25">
      <c r="A10671" t="s">
        <v>2113</v>
      </c>
      <c r="B10671" t="s">
        <v>15379</v>
      </c>
    </row>
    <row r="10672" spans="1:2" x14ac:dyDescent="0.25">
      <c r="A10672" t="s">
        <v>2115</v>
      </c>
      <c r="B10672" t="s">
        <v>15379</v>
      </c>
    </row>
    <row r="10673" spans="1:2" x14ac:dyDescent="0.25">
      <c r="A10673" t="s">
        <v>8953</v>
      </c>
      <c r="B10673" t="s">
        <v>15379</v>
      </c>
    </row>
    <row r="10674" spans="1:2" x14ac:dyDescent="0.25">
      <c r="A10674" t="s">
        <v>5449</v>
      </c>
      <c r="B10674" t="s">
        <v>15379</v>
      </c>
    </row>
    <row r="10675" spans="1:2" x14ac:dyDescent="0.25">
      <c r="A10675" t="s">
        <v>9752</v>
      </c>
      <c r="B10675" t="s">
        <v>15379</v>
      </c>
    </row>
    <row r="10676" spans="1:2" x14ac:dyDescent="0.25">
      <c r="A10676" t="s">
        <v>2117</v>
      </c>
      <c r="B10676" t="s">
        <v>15379</v>
      </c>
    </row>
    <row r="10677" spans="1:2" x14ac:dyDescent="0.25">
      <c r="A10677" t="s">
        <v>2119</v>
      </c>
      <c r="B10677" t="s">
        <v>15379</v>
      </c>
    </row>
    <row r="10678" spans="1:2" x14ac:dyDescent="0.25">
      <c r="A10678" t="s">
        <v>4626</v>
      </c>
      <c r="B10678" t="s">
        <v>15379</v>
      </c>
    </row>
    <row r="10679" spans="1:2" x14ac:dyDescent="0.25">
      <c r="A10679" t="s">
        <v>2121</v>
      </c>
      <c r="B10679" t="s">
        <v>15379</v>
      </c>
    </row>
    <row r="10680" spans="1:2" x14ac:dyDescent="0.25">
      <c r="A10680" t="s">
        <v>16356</v>
      </c>
      <c r="B10680" t="s">
        <v>15379</v>
      </c>
    </row>
    <row r="10681" spans="1:2" x14ac:dyDescent="0.25">
      <c r="A10681" t="s">
        <v>39769</v>
      </c>
      <c r="B10681" t="s">
        <v>23691</v>
      </c>
    </row>
    <row r="10682" spans="1:2" x14ac:dyDescent="0.25">
      <c r="A10682" t="s">
        <v>23020</v>
      </c>
      <c r="B10682" t="s">
        <v>21993</v>
      </c>
    </row>
    <row r="10683" spans="1:2" x14ac:dyDescent="0.25">
      <c r="A10683" t="s">
        <v>17644</v>
      </c>
      <c r="B10683" t="s">
        <v>23020</v>
      </c>
    </row>
    <row r="10684" spans="1:2" x14ac:dyDescent="0.25">
      <c r="A10684" t="s">
        <v>5445</v>
      </c>
      <c r="B10684" t="s">
        <v>17644</v>
      </c>
    </row>
    <row r="10685" spans="1:2" x14ac:dyDescent="0.25">
      <c r="A10685" t="s">
        <v>2103</v>
      </c>
      <c r="B10685" t="s">
        <v>17644</v>
      </c>
    </row>
    <row r="10686" spans="1:2" x14ac:dyDescent="0.25">
      <c r="A10686" t="s">
        <v>4624</v>
      </c>
      <c r="B10686" t="s">
        <v>17644</v>
      </c>
    </row>
    <row r="10687" spans="1:2" x14ac:dyDescent="0.25">
      <c r="A10687" t="s">
        <v>2105</v>
      </c>
      <c r="B10687" t="s">
        <v>17644</v>
      </c>
    </row>
    <row r="10688" spans="1:2" x14ac:dyDescent="0.25">
      <c r="A10688" t="s">
        <v>2107</v>
      </c>
      <c r="B10688" t="s">
        <v>17644</v>
      </c>
    </row>
    <row r="10689" spans="1:2" x14ac:dyDescent="0.25">
      <c r="A10689" t="s">
        <v>11246</v>
      </c>
      <c r="B10689" t="s">
        <v>17644</v>
      </c>
    </row>
    <row r="10690" spans="1:2" x14ac:dyDescent="0.25">
      <c r="A10690" t="s">
        <v>3690</v>
      </c>
      <c r="B10690" t="s">
        <v>17644</v>
      </c>
    </row>
    <row r="10691" spans="1:2" x14ac:dyDescent="0.25">
      <c r="A10691" t="s">
        <v>5447</v>
      </c>
      <c r="B10691" t="s">
        <v>17644</v>
      </c>
    </row>
    <row r="10692" spans="1:2" x14ac:dyDescent="0.25">
      <c r="A10692" t="s">
        <v>9750</v>
      </c>
      <c r="B10692" t="s">
        <v>17644</v>
      </c>
    </row>
    <row r="10693" spans="1:2" x14ac:dyDescent="0.25">
      <c r="A10693" t="s">
        <v>14410</v>
      </c>
      <c r="B10693" t="s">
        <v>17644</v>
      </c>
    </row>
    <row r="10694" spans="1:2" x14ac:dyDescent="0.25">
      <c r="A10694" t="s">
        <v>11248</v>
      </c>
      <c r="B10694" t="s">
        <v>17644</v>
      </c>
    </row>
    <row r="10695" spans="1:2" x14ac:dyDescent="0.25">
      <c r="A10695" t="s">
        <v>2109</v>
      </c>
      <c r="B10695" t="s">
        <v>17644</v>
      </c>
    </row>
    <row r="10696" spans="1:2" x14ac:dyDescent="0.25">
      <c r="A10696" t="s">
        <v>7147</v>
      </c>
      <c r="B10696" t="s">
        <v>17644</v>
      </c>
    </row>
    <row r="10697" spans="1:2" x14ac:dyDescent="0.25">
      <c r="A10697" t="s">
        <v>22573</v>
      </c>
      <c r="B10697" t="s">
        <v>17644</v>
      </c>
    </row>
    <row r="10698" spans="1:2" x14ac:dyDescent="0.25">
      <c r="A10698" t="s">
        <v>8362</v>
      </c>
      <c r="B10698" t="s">
        <v>17644</v>
      </c>
    </row>
    <row r="10699" spans="1:2" x14ac:dyDescent="0.25">
      <c r="A10699" t="s">
        <v>11425</v>
      </c>
      <c r="B10699" t="s">
        <v>17644</v>
      </c>
    </row>
    <row r="10700" spans="1:2" x14ac:dyDescent="0.25">
      <c r="A10700" t="s">
        <v>16171</v>
      </c>
      <c r="B10700" t="s">
        <v>23020</v>
      </c>
    </row>
    <row r="10701" spans="1:2" x14ac:dyDescent="0.25">
      <c r="A10701" t="s">
        <v>4638</v>
      </c>
      <c r="B10701" t="s">
        <v>16171</v>
      </c>
    </row>
    <row r="10702" spans="1:2" x14ac:dyDescent="0.25">
      <c r="A10702" t="s">
        <v>16173</v>
      </c>
      <c r="B10702" t="s">
        <v>16171</v>
      </c>
    </row>
    <row r="10703" spans="1:2" x14ac:dyDescent="0.25">
      <c r="A10703" t="s">
        <v>3712</v>
      </c>
      <c r="B10703" t="s">
        <v>16171</v>
      </c>
    </row>
    <row r="10704" spans="1:2" x14ac:dyDescent="0.25">
      <c r="A10704" t="s">
        <v>5465</v>
      </c>
      <c r="B10704" t="s">
        <v>16171</v>
      </c>
    </row>
    <row r="10705" spans="1:2" x14ac:dyDescent="0.25">
      <c r="A10705" t="s">
        <v>2159</v>
      </c>
      <c r="B10705" t="s">
        <v>16171</v>
      </c>
    </row>
    <row r="10706" spans="1:2" x14ac:dyDescent="0.25">
      <c r="A10706" t="s">
        <v>14416</v>
      </c>
      <c r="B10706" t="s">
        <v>16171</v>
      </c>
    </row>
    <row r="10707" spans="1:2" x14ac:dyDescent="0.25">
      <c r="A10707" t="s">
        <v>15383</v>
      </c>
      <c r="B10707" t="s">
        <v>16171</v>
      </c>
    </row>
    <row r="10708" spans="1:2" x14ac:dyDescent="0.25">
      <c r="A10708" t="s">
        <v>8959</v>
      </c>
      <c r="B10708" t="s">
        <v>16171</v>
      </c>
    </row>
    <row r="10709" spans="1:2" x14ac:dyDescent="0.25">
      <c r="A10709" t="s">
        <v>3714</v>
      </c>
      <c r="B10709" t="s">
        <v>16171</v>
      </c>
    </row>
    <row r="10710" spans="1:2" x14ac:dyDescent="0.25">
      <c r="A10710" t="s">
        <v>4640</v>
      </c>
      <c r="B10710" t="s">
        <v>16171</v>
      </c>
    </row>
    <row r="10711" spans="1:2" x14ac:dyDescent="0.25">
      <c r="A10711" t="s">
        <v>8017</v>
      </c>
      <c r="B10711" t="s">
        <v>16171</v>
      </c>
    </row>
    <row r="10712" spans="1:2" x14ac:dyDescent="0.25">
      <c r="A10712" t="s">
        <v>14577</v>
      </c>
      <c r="B10712" t="s">
        <v>16171</v>
      </c>
    </row>
    <row r="10713" spans="1:2" x14ac:dyDescent="0.25">
      <c r="A10713" t="s">
        <v>6295</v>
      </c>
      <c r="B10713" t="s">
        <v>23020</v>
      </c>
    </row>
    <row r="10714" spans="1:2" x14ac:dyDescent="0.25">
      <c r="A10714" t="s">
        <v>8987</v>
      </c>
      <c r="B10714" t="s">
        <v>6295</v>
      </c>
    </row>
    <row r="10715" spans="1:2" x14ac:dyDescent="0.25">
      <c r="A10715" t="s">
        <v>14464</v>
      </c>
      <c r="B10715" t="s">
        <v>6295</v>
      </c>
    </row>
    <row r="10716" spans="1:2" x14ac:dyDescent="0.25">
      <c r="A10716" t="s">
        <v>9914</v>
      </c>
      <c r="B10716" t="s">
        <v>6295</v>
      </c>
    </row>
    <row r="10717" spans="1:2" x14ac:dyDescent="0.25">
      <c r="A10717" t="s">
        <v>6500</v>
      </c>
      <c r="B10717" t="s">
        <v>6295</v>
      </c>
    </row>
    <row r="10718" spans="1:2" x14ac:dyDescent="0.25">
      <c r="A10718" t="s">
        <v>17019</v>
      </c>
      <c r="B10718" t="s">
        <v>6295</v>
      </c>
    </row>
    <row r="10719" spans="1:2" x14ac:dyDescent="0.25">
      <c r="A10719" t="s">
        <v>18709</v>
      </c>
      <c r="B10719" t="s">
        <v>6295</v>
      </c>
    </row>
    <row r="10720" spans="1:2" x14ac:dyDescent="0.25">
      <c r="A10720" t="s">
        <v>7524</v>
      </c>
      <c r="B10720" t="s">
        <v>6295</v>
      </c>
    </row>
    <row r="10721" spans="1:2" x14ac:dyDescent="0.25">
      <c r="A10721" t="s">
        <v>23746</v>
      </c>
      <c r="B10721" t="s">
        <v>6295</v>
      </c>
    </row>
    <row r="10722" spans="1:2" x14ac:dyDescent="0.25">
      <c r="A10722" t="s">
        <v>21294</v>
      </c>
      <c r="B10722" t="s">
        <v>23746</v>
      </c>
    </row>
    <row r="10723" spans="1:2" x14ac:dyDescent="0.25">
      <c r="A10723" t="s">
        <v>15411</v>
      </c>
      <c r="B10723" t="s">
        <v>23020</v>
      </c>
    </row>
    <row r="10724" spans="1:2" x14ac:dyDescent="0.25">
      <c r="A10724" t="s">
        <v>514</v>
      </c>
      <c r="B10724" t="s">
        <v>15411</v>
      </c>
    </row>
    <row r="10725" spans="1:2" x14ac:dyDescent="0.25">
      <c r="A10725" t="s">
        <v>16354</v>
      </c>
      <c r="B10725" t="s">
        <v>15411</v>
      </c>
    </row>
    <row r="10726" spans="1:2" x14ac:dyDescent="0.25">
      <c r="A10726" t="s">
        <v>9980</v>
      </c>
      <c r="B10726" t="s">
        <v>15411</v>
      </c>
    </row>
    <row r="10727" spans="1:2" x14ac:dyDescent="0.25">
      <c r="A10727" t="s">
        <v>10700</v>
      </c>
      <c r="B10727" t="s">
        <v>9980</v>
      </c>
    </row>
    <row r="10728" spans="1:2" x14ac:dyDescent="0.25">
      <c r="A10728" t="s">
        <v>17023</v>
      </c>
      <c r="B10728" t="s">
        <v>10700</v>
      </c>
    </row>
    <row r="10729" spans="1:2" x14ac:dyDescent="0.25">
      <c r="A10729" t="s">
        <v>11481</v>
      </c>
      <c r="B10729" t="s">
        <v>10700</v>
      </c>
    </row>
    <row r="10730" spans="1:2" x14ac:dyDescent="0.25">
      <c r="A10730" t="s">
        <v>20748</v>
      </c>
      <c r="B10730" t="s">
        <v>11481</v>
      </c>
    </row>
    <row r="10731" spans="1:2" x14ac:dyDescent="0.25">
      <c r="A10731" t="s">
        <v>20750</v>
      </c>
      <c r="B10731" t="s">
        <v>11481</v>
      </c>
    </row>
    <row r="10732" spans="1:2" x14ac:dyDescent="0.25">
      <c r="A10732" t="s">
        <v>20752</v>
      </c>
      <c r="B10732" t="s">
        <v>11481</v>
      </c>
    </row>
    <row r="10733" spans="1:2" x14ac:dyDescent="0.25">
      <c r="A10733" t="s">
        <v>17779</v>
      </c>
      <c r="B10733" t="s">
        <v>11481</v>
      </c>
    </row>
    <row r="10734" spans="1:2" x14ac:dyDescent="0.25">
      <c r="A10734" t="s">
        <v>11483</v>
      </c>
      <c r="B10734" t="s">
        <v>10700</v>
      </c>
    </row>
    <row r="10735" spans="1:2" x14ac:dyDescent="0.25">
      <c r="A10735" t="s">
        <v>20754</v>
      </c>
      <c r="B10735" t="s">
        <v>11483</v>
      </c>
    </row>
    <row r="10736" spans="1:2" x14ac:dyDescent="0.25">
      <c r="A10736" t="s">
        <v>20756</v>
      </c>
      <c r="B10736" t="s">
        <v>11483</v>
      </c>
    </row>
    <row r="10737" spans="1:2" x14ac:dyDescent="0.25">
      <c r="A10737" t="s">
        <v>20201</v>
      </c>
      <c r="B10737" t="s">
        <v>11483</v>
      </c>
    </row>
    <row r="10738" spans="1:2" x14ac:dyDescent="0.25">
      <c r="A10738" t="s">
        <v>23435</v>
      </c>
      <c r="B10738" t="s">
        <v>10700</v>
      </c>
    </row>
    <row r="10739" spans="1:2" x14ac:dyDescent="0.25">
      <c r="A10739" t="s">
        <v>11485</v>
      </c>
      <c r="B10739" t="s">
        <v>10700</v>
      </c>
    </row>
    <row r="10740" spans="1:2" x14ac:dyDescent="0.25">
      <c r="A10740" t="s">
        <v>15580</v>
      </c>
      <c r="B10740" t="s">
        <v>10700</v>
      </c>
    </row>
    <row r="10741" spans="1:2" x14ac:dyDescent="0.25">
      <c r="A10741" t="s">
        <v>19673</v>
      </c>
      <c r="B10741" t="s">
        <v>10700</v>
      </c>
    </row>
    <row r="10742" spans="1:2" x14ac:dyDescent="0.25">
      <c r="A10742" t="s">
        <v>38213</v>
      </c>
      <c r="B10742" t="s">
        <v>10700</v>
      </c>
    </row>
    <row r="10743" spans="1:2" x14ac:dyDescent="0.25">
      <c r="A10743" t="s">
        <v>11479</v>
      </c>
      <c r="B10743" t="s">
        <v>9980</v>
      </c>
    </row>
    <row r="10744" spans="1:2" x14ac:dyDescent="0.25">
      <c r="A10744" t="s">
        <v>14466</v>
      </c>
      <c r="B10744" t="s">
        <v>11479</v>
      </c>
    </row>
    <row r="10745" spans="1:2" x14ac:dyDescent="0.25">
      <c r="A10745" t="s">
        <v>14468</v>
      </c>
      <c r="B10745" t="s">
        <v>11479</v>
      </c>
    </row>
    <row r="10746" spans="1:2" x14ac:dyDescent="0.25">
      <c r="A10746" t="s">
        <v>12347</v>
      </c>
      <c r="B10746" t="s">
        <v>11479</v>
      </c>
    </row>
    <row r="10747" spans="1:2" x14ac:dyDescent="0.25">
      <c r="A10747" t="s">
        <v>4688</v>
      </c>
      <c r="B10747" t="s">
        <v>12347</v>
      </c>
    </row>
    <row r="10748" spans="1:2" x14ac:dyDescent="0.25">
      <c r="A10748" t="s">
        <v>12349</v>
      </c>
      <c r="B10748" t="s">
        <v>11479</v>
      </c>
    </row>
    <row r="10749" spans="1:2" x14ac:dyDescent="0.25">
      <c r="A10749" t="s">
        <v>23695</v>
      </c>
      <c r="B10749" t="s">
        <v>11479</v>
      </c>
    </row>
    <row r="10750" spans="1:2" x14ac:dyDescent="0.25">
      <c r="A10750" t="s">
        <v>17694</v>
      </c>
      <c r="B10750" t="s">
        <v>23695</v>
      </c>
    </row>
    <row r="10751" spans="1:2" x14ac:dyDescent="0.25">
      <c r="A10751" t="s">
        <v>8049</v>
      </c>
      <c r="B10751" t="s">
        <v>17694</v>
      </c>
    </row>
    <row r="10752" spans="1:2" x14ac:dyDescent="0.25">
      <c r="A10752" t="s">
        <v>5675</v>
      </c>
      <c r="B10752" t="s">
        <v>23695</v>
      </c>
    </row>
    <row r="10753" spans="1:2" x14ac:dyDescent="0.25">
      <c r="A10753" t="s">
        <v>14707</v>
      </c>
      <c r="B10753" t="s">
        <v>23695</v>
      </c>
    </row>
    <row r="10754" spans="1:2" x14ac:dyDescent="0.25">
      <c r="A10754" t="s">
        <v>38215</v>
      </c>
      <c r="B10754" t="s">
        <v>11479</v>
      </c>
    </row>
    <row r="10755" spans="1:2" x14ac:dyDescent="0.25">
      <c r="A10755" t="s">
        <v>38217</v>
      </c>
      <c r="B10755" t="s">
        <v>11479</v>
      </c>
    </row>
    <row r="10756" spans="1:2" x14ac:dyDescent="0.25">
      <c r="A10756" t="s">
        <v>17058</v>
      </c>
      <c r="B10756" t="s">
        <v>15411</v>
      </c>
    </row>
    <row r="10757" spans="1:2" x14ac:dyDescent="0.25">
      <c r="A10757" t="s">
        <v>13227</v>
      </c>
      <c r="B10757" t="s">
        <v>17058</v>
      </c>
    </row>
    <row r="10758" spans="1:2" x14ac:dyDescent="0.25">
      <c r="A10758" t="s">
        <v>9942</v>
      </c>
      <c r="B10758" t="s">
        <v>17058</v>
      </c>
    </row>
    <row r="10759" spans="1:2" x14ac:dyDescent="0.25">
      <c r="A10759" t="s">
        <v>21995</v>
      </c>
      <c r="B10759" t="s">
        <v>17058</v>
      </c>
    </row>
    <row r="10760" spans="1:2" x14ac:dyDescent="0.25">
      <c r="A10760" t="s">
        <v>21343</v>
      </c>
      <c r="B10760" t="s">
        <v>17058</v>
      </c>
    </row>
    <row r="10761" spans="1:2" x14ac:dyDescent="0.25">
      <c r="A10761" t="s">
        <v>21345</v>
      </c>
      <c r="B10761" t="s">
        <v>15411</v>
      </c>
    </row>
    <row r="10762" spans="1:2" x14ac:dyDescent="0.25">
      <c r="A10762" t="s">
        <v>15413</v>
      </c>
      <c r="B10762" t="s">
        <v>21345</v>
      </c>
    </row>
    <row r="10763" spans="1:2" x14ac:dyDescent="0.25">
      <c r="A10763" t="s">
        <v>12203</v>
      </c>
      <c r="B10763" t="s">
        <v>21345</v>
      </c>
    </row>
    <row r="10764" spans="1:2" x14ac:dyDescent="0.25">
      <c r="A10764" t="s">
        <v>12205</v>
      </c>
      <c r="B10764" t="s">
        <v>21345</v>
      </c>
    </row>
    <row r="10765" spans="1:2" x14ac:dyDescent="0.25">
      <c r="A10765" t="s">
        <v>11280</v>
      </c>
      <c r="B10765" t="s">
        <v>21345</v>
      </c>
    </row>
    <row r="10766" spans="1:2" x14ac:dyDescent="0.25">
      <c r="A10766" t="s">
        <v>14470</v>
      </c>
      <c r="B10766" t="s">
        <v>21345</v>
      </c>
    </row>
    <row r="10767" spans="1:2" x14ac:dyDescent="0.25">
      <c r="A10767" t="s">
        <v>13537</v>
      </c>
      <c r="B10767" t="s">
        <v>21345</v>
      </c>
    </row>
    <row r="10768" spans="1:2" x14ac:dyDescent="0.25">
      <c r="A10768" t="s">
        <v>38219</v>
      </c>
      <c r="B10768" t="s">
        <v>23020</v>
      </c>
    </row>
    <row r="10769" spans="1:2" x14ac:dyDescent="0.25">
      <c r="A10769" t="s">
        <v>37546</v>
      </c>
      <c r="B10769" t="s">
        <v>23020</v>
      </c>
    </row>
    <row r="10770" spans="1:2" x14ac:dyDescent="0.25">
      <c r="A10770" t="s">
        <v>37548</v>
      </c>
      <c r="B10770" t="s">
        <v>23020</v>
      </c>
    </row>
    <row r="10771" spans="1:2" x14ac:dyDescent="0.25">
      <c r="A10771" t="s">
        <v>16165</v>
      </c>
      <c r="B10771" t="s">
        <v>37548</v>
      </c>
    </row>
    <row r="10772" spans="1:2" x14ac:dyDescent="0.25">
      <c r="A10772" t="s">
        <v>6215</v>
      </c>
      <c r="B10772" t="s">
        <v>16165</v>
      </c>
    </row>
    <row r="10773" spans="1:2" x14ac:dyDescent="0.25">
      <c r="A10773" t="s">
        <v>4620</v>
      </c>
      <c r="B10773" t="s">
        <v>16165</v>
      </c>
    </row>
    <row r="10774" spans="1:2" x14ac:dyDescent="0.25">
      <c r="A10774" t="s">
        <v>2093</v>
      </c>
      <c r="B10774" t="s">
        <v>16165</v>
      </c>
    </row>
    <row r="10775" spans="1:2" x14ac:dyDescent="0.25">
      <c r="A10775" t="s">
        <v>2095</v>
      </c>
      <c r="B10775" t="s">
        <v>16165</v>
      </c>
    </row>
    <row r="10776" spans="1:2" x14ac:dyDescent="0.25">
      <c r="A10776" t="s">
        <v>21629</v>
      </c>
      <c r="B10776" t="s">
        <v>16165</v>
      </c>
    </row>
    <row r="10777" spans="1:2" x14ac:dyDescent="0.25">
      <c r="A10777" t="s">
        <v>12153</v>
      </c>
      <c r="B10777" t="s">
        <v>16165</v>
      </c>
    </row>
    <row r="10778" spans="1:2" x14ac:dyDescent="0.25">
      <c r="A10778" t="s">
        <v>11242</v>
      </c>
      <c r="B10778" t="s">
        <v>16165</v>
      </c>
    </row>
    <row r="10779" spans="1:2" x14ac:dyDescent="0.25">
      <c r="A10779" t="s">
        <v>16167</v>
      </c>
      <c r="B10779" t="s">
        <v>37548</v>
      </c>
    </row>
    <row r="10780" spans="1:2" x14ac:dyDescent="0.25">
      <c r="A10780" t="s">
        <v>21631</v>
      </c>
      <c r="B10780" t="s">
        <v>16167</v>
      </c>
    </row>
    <row r="10781" spans="1:2" x14ac:dyDescent="0.25">
      <c r="A10781" t="s">
        <v>10623</v>
      </c>
      <c r="B10781" t="s">
        <v>16167</v>
      </c>
    </row>
    <row r="10782" spans="1:2" x14ac:dyDescent="0.25">
      <c r="A10782" t="s">
        <v>11388</v>
      </c>
      <c r="B10782" t="s">
        <v>16167</v>
      </c>
    </row>
    <row r="10783" spans="1:2" x14ac:dyDescent="0.25">
      <c r="A10783" t="s">
        <v>20900</v>
      </c>
      <c r="B10783" t="s">
        <v>16167</v>
      </c>
    </row>
    <row r="10784" spans="1:2" x14ac:dyDescent="0.25">
      <c r="A10784" t="s">
        <v>22639</v>
      </c>
      <c r="B10784" t="s">
        <v>16167</v>
      </c>
    </row>
    <row r="10785" spans="1:2" x14ac:dyDescent="0.25">
      <c r="A10785" t="s">
        <v>12338</v>
      </c>
      <c r="B10785" t="s">
        <v>16167</v>
      </c>
    </row>
    <row r="10786" spans="1:2" x14ac:dyDescent="0.25">
      <c r="A10786" t="s">
        <v>17648</v>
      </c>
      <c r="B10786" t="s">
        <v>37548</v>
      </c>
    </row>
    <row r="10787" spans="1:2" x14ac:dyDescent="0.25">
      <c r="A10787" t="s">
        <v>9754</v>
      </c>
      <c r="B10787" t="s">
        <v>17648</v>
      </c>
    </row>
    <row r="10788" spans="1:2" x14ac:dyDescent="0.25">
      <c r="A10788" t="s">
        <v>2147</v>
      </c>
      <c r="B10788" t="s">
        <v>17648</v>
      </c>
    </row>
    <row r="10789" spans="1:2" x14ac:dyDescent="0.25">
      <c r="A10789" t="s">
        <v>6229</v>
      </c>
      <c r="B10789" t="s">
        <v>17648</v>
      </c>
    </row>
    <row r="10790" spans="1:2" x14ac:dyDescent="0.25">
      <c r="A10790" t="s">
        <v>10501</v>
      </c>
      <c r="B10790" t="s">
        <v>17648</v>
      </c>
    </row>
    <row r="10791" spans="1:2" x14ac:dyDescent="0.25">
      <c r="A10791" t="s">
        <v>7153</v>
      </c>
      <c r="B10791" t="s">
        <v>17648</v>
      </c>
    </row>
    <row r="10792" spans="1:2" x14ac:dyDescent="0.25">
      <c r="A10792" t="s">
        <v>2149</v>
      </c>
      <c r="B10792" t="s">
        <v>17648</v>
      </c>
    </row>
    <row r="10793" spans="1:2" x14ac:dyDescent="0.25">
      <c r="A10793" t="s">
        <v>2151</v>
      </c>
      <c r="B10793" t="s">
        <v>17648</v>
      </c>
    </row>
    <row r="10794" spans="1:2" x14ac:dyDescent="0.25">
      <c r="A10794" t="s">
        <v>2153</v>
      </c>
      <c r="B10794" t="s">
        <v>17648</v>
      </c>
    </row>
    <row r="10795" spans="1:2" x14ac:dyDescent="0.25">
      <c r="A10795" t="s">
        <v>2155</v>
      </c>
      <c r="B10795" t="s">
        <v>17648</v>
      </c>
    </row>
    <row r="10796" spans="1:2" x14ac:dyDescent="0.25">
      <c r="A10796" t="s">
        <v>6231</v>
      </c>
      <c r="B10796" t="s">
        <v>17648</v>
      </c>
    </row>
    <row r="10797" spans="1:2" x14ac:dyDescent="0.25">
      <c r="A10797" t="s">
        <v>7155</v>
      </c>
      <c r="B10797" t="s">
        <v>17648</v>
      </c>
    </row>
    <row r="10798" spans="1:2" x14ac:dyDescent="0.25">
      <c r="A10798" t="s">
        <v>4636</v>
      </c>
      <c r="B10798" t="s">
        <v>17648</v>
      </c>
    </row>
    <row r="10799" spans="1:2" x14ac:dyDescent="0.25">
      <c r="A10799" t="s">
        <v>2157</v>
      </c>
      <c r="B10799" t="s">
        <v>17648</v>
      </c>
    </row>
    <row r="10800" spans="1:2" x14ac:dyDescent="0.25">
      <c r="A10800" t="s">
        <v>3702</v>
      </c>
      <c r="B10800" t="s">
        <v>17648</v>
      </c>
    </row>
    <row r="10801" spans="1:2" x14ac:dyDescent="0.25">
      <c r="A10801" t="s">
        <v>16970</v>
      </c>
      <c r="B10801" t="s">
        <v>17648</v>
      </c>
    </row>
    <row r="10802" spans="1:2" x14ac:dyDescent="0.25">
      <c r="A10802" t="s">
        <v>13409</v>
      </c>
      <c r="B10802" t="s">
        <v>17648</v>
      </c>
    </row>
    <row r="10803" spans="1:2" x14ac:dyDescent="0.25">
      <c r="A10803" t="s">
        <v>2145</v>
      </c>
      <c r="B10803" t="s">
        <v>17648</v>
      </c>
    </row>
    <row r="10804" spans="1:2" x14ac:dyDescent="0.25">
      <c r="A10804" t="s">
        <v>18323</v>
      </c>
      <c r="B10804" t="s">
        <v>37548</v>
      </c>
    </row>
    <row r="10805" spans="1:2" x14ac:dyDescent="0.25">
      <c r="A10805" t="s">
        <v>3704</v>
      </c>
      <c r="B10805" t="s">
        <v>18323</v>
      </c>
    </row>
    <row r="10806" spans="1:2" x14ac:dyDescent="0.25">
      <c r="A10806" t="s">
        <v>5461</v>
      </c>
      <c r="B10806" t="s">
        <v>18323</v>
      </c>
    </row>
    <row r="10807" spans="1:2" x14ac:dyDescent="0.25">
      <c r="A10807" t="s">
        <v>3706</v>
      </c>
      <c r="B10807" t="s">
        <v>18323</v>
      </c>
    </row>
    <row r="10808" spans="1:2" x14ac:dyDescent="0.25">
      <c r="A10808" t="s">
        <v>11254</v>
      </c>
      <c r="B10808" t="s">
        <v>18323</v>
      </c>
    </row>
    <row r="10809" spans="1:2" x14ac:dyDescent="0.25">
      <c r="A10809" t="s">
        <v>3708</v>
      </c>
      <c r="B10809" t="s">
        <v>18323</v>
      </c>
    </row>
    <row r="10810" spans="1:2" x14ac:dyDescent="0.25">
      <c r="A10810" t="s">
        <v>11256</v>
      </c>
      <c r="B10810" t="s">
        <v>18323</v>
      </c>
    </row>
    <row r="10811" spans="1:2" x14ac:dyDescent="0.25">
      <c r="A10811" t="s">
        <v>3710</v>
      </c>
      <c r="B10811" t="s">
        <v>18323</v>
      </c>
    </row>
    <row r="10812" spans="1:2" x14ac:dyDescent="0.25">
      <c r="A10812" t="s">
        <v>7157</v>
      </c>
      <c r="B10812" t="s">
        <v>18323</v>
      </c>
    </row>
    <row r="10813" spans="1:2" x14ac:dyDescent="0.25">
      <c r="A10813" t="s">
        <v>17650</v>
      </c>
      <c r="B10813" t="s">
        <v>18323</v>
      </c>
    </row>
    <row r="10814" spans="1:2" x14ac:dyDescent="0.25">
      <c r="A10814" t="s">
        <v>13411</v>
      </c>
      <c r="B10814" t="s">
        <v>18323</v>
      </c>
    </row>
    <row r="10815" spans="1:2" x14ac:dyDescent="0.25">
      <c r="A10815" t="s">
        <v>14575</v>
      </c>
      <c r="B10815" t="s">
        <v>18323</v>
      </c>
    </row>
    <row r="10816" spans="1:2" x14ac:dyDescent="0.25">
      <c r="A10816" t="s">
        <v>2747</v>
      </c>
      <c r="B10816" t="s">
        <v>18323</v>
      </c>
    </row>
    <row r="10817" spans="1:2" x14ac:dyDescent="0.25">
      <c r="A10817" t="s">
        <v>5463</v>
      </c>
      <c r="B10817" t="s">
        <v>18323</v>
      </c>
    </row>
    <row r="10818" spans="1:2" x14ac:dyDescent="0.25">
      <c r="A10818" t="s">
        <v>6233</v>
      </c>
      <c r="B10818" t="s">
        <v>18323</v>
      </c>
    </row>
    <row r="10819" spans="1:2" x14ac:dyDescent="0.25">
      <c r="A10819" t="s">
        <v>13191</v>
      </c>
      <c r="B10819" t="s">
        <v>37548</v>
      </c>
    </row>
    <row r="10820" spans="1:2" x14ac:dyDescent="0.25">
      <c r="A10820" t="s">
        <v>12161</v>
      </c>
      <c r="B10820" t="s">
        <v>13191</v>
      </c>
    </row>
    <row r="10821" spans="1:2" x14ac:dyDescent="0.25">
      <c r="A10821" t="s">
        <v>13413</v>
      </c>
      <c r="B10821" t="s">
        <v>13191</v>
      </c>
    </row>
    <row r="10822" spans="1:2" x14ac:dyDescent="0.25">
      <c r="A10822" t="s">
        <v>39073</v>
      </c>
      <c r="B10822" t="s">
        <v>13191</v>
      </c>
    </row>
    <row r="10823" spans="1:2" x14ac:dyDescent="0.25">
      <c r="A10823" t="s">
        <v>20913</v>
      </c>
      <c r="B10823" t="s">
        <v>13191</v>
      </c>
    </row>
    <row r="10824" spans="1:2" x14ac:dyDescent="0.25">
      <c r="A10824" t="s">
        <v>12163</v>
      </c>
      <c r="B10824" t="s">
        <v>37548</v>
      </c>
    </row>
    <row r="10825" spans="1:2" x14ac:dyDescent="0.25">
      <c r="A10825" t="s">
        <v>14418</v>
      </c>
      <c r="B10825" t="s">
        <v>12163</v>
      </c>
    </row>
    <row r="10826" spans="1:2" x14ac:dyDescent="0.25">
      <c r="A10826" t="s">
        <v>12165</v>
      </c>
      <c r="B10826" t="s">
        <v>12163</v>
      </c>
    </row>
    <row r="10827" spans="1:2" x14ac:dyDescent="0.25">
      <c r="A10827" t="s">
        <v>13193</v>
      </c>
      <c r="B10827" t="s">
        <v>12163</v>
      </c>
    </row>
    <row r="10828" spans="1:2" x14ac:dyDescent="0.25">
      <c r="A10828" t="s">
        <v>13195</v>
      </c>
      <c r="B10828" t="s">
        <v>12163</v>
      </c>
    </row>
    <row r="10829" spans="1:2" x14ac:dyDescent="0.25">
      <c r="A10829" t="s">
        <v>2161</v>
      </c>
      <c r="B10829" t="s">
        <v>12163</v>
      </c>
    </row>
    <row r="10830" spans="1:2" x14ac:dyDescent="0.25">
      <c r="A10830" t="s">
        <v>3716</v>
      </c>
      <c r="B10830" t="s">
        <v>12163</v>
      </c>
    </row>
    <row r="10831" spans="1:2" x14ac:dyDescent="0.25">
      <c r="A10831" t="s">
        <v>2163</v>
      </c>
      <c r="B10831" t="s">
        <v>12163</v>
      </c>
    </row>
    <row r="10832" spans="1:2" x14ac:dyDescent="0.25">
      <c r="A10832" t="s">
        <v>3718</v>
      </c>
      <c r="B10832" t="s">
        <v>12163</v>
      </c>
    </row>
    <row r="10833" spans="1:2" x14ac:dyDescent="0.25">
      <c r="A10833" t="s">
        <v>12264</v>
      </c>
      <c r="B10833" t="s">
        <v>12163</v>
      </c>
    </row>
    <row r="10834" spans="1:2" x14ac:dyDescent="0.25">
      <c r="A10834" t="s">
        <v>39330</v>
      </c>
      <c r="B10834" t="s">
        <v>37548</v>
      </c>
    </row>
    <row r="10835" spans="1:2" x14ac:dyDescent="0.25">
      <c r="A10835" t="s">
        <v>12155</v>
      </c>
      <c r="B10835" t="s">
        <v>39330</v>
      </c>
    </row>
    <row r="10836" spans="1:2" x14ac:dyDescent="0.25">
      <c r="A10836" t="s">
        <v>8015</v>
      </c>
      <c r="B10836" t="s">
        <v>39330</v>
      </c>
    </row>
    <row r="10837" spans="1:2" x14ac:dyDescent="0.25">
      <c r="A10837" t="s">
        <v>5459</v>
      </c>
      <c r="B10837" t="s">
        <v>39330</v>
      </c>
    </row>
    <row r="10838" spans="1:2" x14ac:dyDescent="0.25">
      <c r="A10838" t="s">
        <v>10669</v>
      </c>
      <c r="B10838" t="s">
        <v>39330</v>
      </c>
    </row>
    <row r="10839" spans="1:2" x14ac:dyDescent="0.25">
      <c r="A10839" t="s">
        <v>13487</v>
      </c>
      <c r="B10839" t="s">
        <v>39330</v>
      </c>
    </row>
    <row r="10840" spans="1:2" x14ac:dyDescent="0.25">
      <c r="A10840" t="s">
        <v>20205</v>
      </c>
      <c r="B10840" t="s">
        <v>39330</v>
      </c>
    </row>
    <row r="10841" spans="1:2" x14ac:dyDescent="0.25">
      <c r="A10841" t="s">
        <v>9833</v>
      </c>
      <c r="B10841" t="s">
        <v>20205</v>
      </c>
    </row>
    <row r="10842" spans="1:2" x14ac:dyDescent="0.25">
      <c r="A10842" t="s">
        <v>2491</v>
      </c>
      <c r="B10842" t="s">
        <v>20205</v>
      </c>
    </row>
    <row r="10843" spans="1:2" x14ac:dyDescent="0.25">
      <c r="A10843" t="s">
        <v>4770</v>
      </c>
      <c r="B10843" t="s">
        <v>20205</v>
      </c>
    </row>
    <row r="10844" spans="1:2" x14ac:dyDescent="0.25">
      <c r="A10844" t="s">
        <v>3917</v>
      </c>
      <c r="B10844" t="s">
        <v>20205</v>
      </c>
    </row>
    <row r="10845" spans="1:2" x14ac:dyDescent="0.25">
      <c r="A10845" t="s">
        <v>2493</v>
      </c>
      <c r="B10845" t="s">
        <v>20205</v>
      </c>
    </row>
    <row r="10846" spans="1:2" x14ac:dyDescent="0.25">
      <c r="A10846" t="s">
        <v>2495</v>
      </c>
      <c r="B10846" t="s">
        <v>20205</v>
      </c>
    </row>
    <row r="10847" spans="1:2" x14ac:dyDescent="0.25">
      <c r="A10847" t="s">
        <v>4772</v>
      </c>
      <c r="B10847" t="s">
        <v>20205</v>
      </c>
    </row>
    <row r="10848" spans="1:2" x14ac:dyDescent="0.25">
      <c r="A10848" t="s">
        <v>3919</v>
      </c>
      <c r="B10848" t="s">
        <v>20205</v>
      </c>
    </row>
    <row r="10849" spans="1:2" x14ac:dyDescent="0.25">
      <c r="A10849" t="s">
        <v>3921</v>
      </c>
      <c r="B10849" t="s">
        <v>20205</v>
      </c>
    </row>
    <row r="10850" spans="1:2" x14ac:dyDescent="0.25">
      <c r="A10850" t="s">
        <v>9938</v>
      </c>
      <c r="B10850" t="s">
        <v>39330</v>
      </c>
    </row>
    <row r="10851" spans="1:2" x14ac:dyDescent="0.25">
      <c r="A10851" t="s">
        <v>39771</v>
      </c>
      <c r="B10851" t="s">
        <v>23020</v>
      </c>
    </row>
    <row r="10852" spans="1:2" x14ac:dyDescent="0.25">
      <c r="A10852" t="s">
        <v>20927</v>
      </c>
      <c r="B10852" t="s">
        <v>23020</v>
      </c>
    </row>
    <row r="10853" spans="1:2" x14ac:dyDescent="0.25">
      <c r="A10853" t="s">
        <v>15609</v>
      </c>
      <c r="B10853" t="s">
        <v>23020</v>
      </c>
    </row>
    <row r="10854" spans="1:2" x14ac:dyDescent="0.25">
      <c r="A10854" t="s">
        <v>41840</v>
      </c>
      <c r="B10854" t="s">
        <v>23020</v>
      </c>
    </row>
    <row r="10855" spans="1:2" x14ac:dyDescent="0.25">
      <c r="A10855" t="s">
        <v>41846</v>
      </c>
      <c r="B10855" t="s">
        <v>23020</v>
      </c>
    </row>
    <row r="10856" spans="1:2" x14ac:dyDescent="0.25">
      <c r="A10856" t="s">
        <v>23693</v>
      </c>
      <c r="B10856" t="s">
        <v>21993</v>
      </c>
    </row>
    <row r="10857" spans="1:2" x14ac:dyDescent="0.25">
      <c r="A10857" t="s">
        <v>16881</v>
      </c>
      <c r="B10857" t="s">
        <v>23693</v>
      </c>
    </row>
    <row r="10858" spans="1:2" x14ac:dyDescent="0.25">
      <c r="A10858" t="s">
        <v>6235</v>
      </c>
      <c r="B10858" t="s">
        <v>16881</v>
      </c>
    </row>
    <row r="10859" spans="1:2" x14ac:dyDescent="0.25">
      <c r="A10859" t="s">
        <v>14420</v>
      </c>
      <c r="B10859" t="s">
        <v>16881</v>
      </c>
    </row>
    <row r="10860" spans="1:2" x14ac:dyDescent="0.25">
      <c r="A10860" t="s">
        <v>7159</v>
      </c>
      <c r="B10860" t="s">
        <v>16881</v>
      </c>
    </row>
    <row r="10861" spans="1:2" x14ac:dyDescent="0.25">
      <c r="A10861" t="s">
        <v>6237</v>
      </c>
      <c r="B10861" t="s">
        <v>16881</v>
      </c>
    </row>
    <row r="10862" spans="1:2" x14ac:dyDescent="0.25">
      <c r="A10862" t="s">
        <v>8961</v>
      </c>
      <c r="B10862" t="s">
        <v>16881</v>
      </c>
    </row>
    <row r="10863" spans="1:2" x14ac:dyDescent="0.25">
      <c r="A10863" t="s">
        <v>12167</v>
      </c>
      <c r="B10863" t="s">
        <v>16881</v>
      </c>
    </row>
    <row r="10864" spans="1:2" x14ac:dyDescent="0.25">
      <c r="A10864" t="s">
        <v>16968</v>
      </c>
      <c r="B10864" t="s">
        <v>16881</v>
      </c>
    </row>
    <row r="10865" spans="1:2" x14ac:dyDescent="0.25">
      <c r="A10865" t="s">
        <v>14422</v>
      </c>
      <c r="B10865" t="s">
        <v>23693</v>
      </c>
    </row>
    <row r="10866" spans="1:2" x14ac:dyDescent="0.25">
      <c r="A10866" t="s">
        <v>8019</v>
      </c>
      <c r="B10866" t="s">
        <v>14422</v>
      </c>
    </row>
    <row r="10867" spans="1:2" x14ac:dyDescent="0.25">
      <c r="A10867" t="s">
        <v>2165</v>
      </c>
      <c r="B10867" t="s">
        <v>14422</v>
      </c>
    </row>
    <row r="10868" spans="1:2" x14ac:dyDescent="0.25">
      <c r="A10868" t="s">
        <v>8021</v>
      </c>
      <c r="B10868" t="s">
        <v>14422</v>
      </c>
    </row>
    <row r="10869" spans="1:2" x14ac:dyDescent="0.25">
      <c r="A10869" t="s">
        <v>7161</v>
      </c>
      <c r="B10869" t="s">
        <v>14422</v>
      </c>
    </row>
    <row r="10870" spans="1:2" x14ac:dyDescent="0.25">
      <c r="A10870" t="s">
        <v>3720</v>
      </c>
      <c r="B10870" t="s">
        <v>14422</v>
      </c>
    </row>
    <row r="10871" spans="1:2" x14ac:dyDescent="0.25">
      <c r="A10871" t="s">
        <v>13199</v>
      </c>
      <c r="B10871" t="s">
        <v>14422</v>
      </c>
    </row>
    <row r="10872" spans="1:2" x14ac:dyDescent="0.25">
      <c r="A10872" t="s">
        <v>13201</v>
      </c>
      <c r="B10872" t="s">
        <v>14422</v>
      </c>
    </row>
    <row r="10873" spans="1:2" x14ac:dyDescent="0.25">
      <c r="A10873" t="s">
        <v>6241</v>
      </c>
      <c r="B10873" t="s">
        <v>14422</v>
      </c>
    </row>
    <row r="10874" spans="1:2" x14ac:dyDescent="0.25">
      <c r="A10874" t="s">
        <v>6243</v>
      </c>
      <c r="B10874" t="s">
        <v>14422</v>
      </c>
    </row>
    <row r="10875" spans="1:2" x14ac:dyDescent="0.25">
      <c r="A10875" t="s">
        <v>14424</v>
      </c>
      <c r="B10875" t="s">
        <v>14422</v>
      </c>
    </row>
    <row r="10876" spans="1:2" x14ac:dyDescent="0.25">
      <c r="A10876" t="s">
        <v>2745</v>
      </c>
      <c r="B10876" t="s">
        <v>14422</v>
      </c>
    </row>
    <row r="10877" spans="1:2" x14ac:dyDescent="0.25">
      <c r="A10877" t="s">
        <v>11258</v>
      </c>
      <c r="B10877" t="s">
        <v>23693</v>
      </c>
    </row>
    <row r="10878" spans="1:2" x14ac:dyDescent="0.25">
      <c r="A10878" t="s">
        <v>6245</v>
      </c>
      <c r="B10878" t="s">
        <v>11258</v>
      </c>
    </row>
    <row r="10879" spans="1:2" x14ac:dyDescent="0.25">
      <c r="A10879" t="s">
        <v>14428</v>
      </c>
      <c r="B10879" t="s">
        <v>11258</v>
      </c>
    </row>
    <row r="10880" spans="1:2" x14ac:dyDescent="0.25">
      <c r="A10880" t="s">
        <v>4646</v>
      </c>
      <c r="B10880" t="s">
        <v>11258</v>
      </c>
    </row>
    <row r="10881" spans="1:2" x14ac:dyDescent="0.25">
      <c r="A10881" t="s">
        <v>3731</v>
      </c>
      <c r="B10881" t="s">
        <v>11258</v>
      </c>
    </row>
    <row r="10882" spans="1:2" x14ac:dyDescent="0.25">
      <c r="A10882" t="s">
        <v>3733</v>
      </c>
      <c r="B10882" t="s">
        <v>11258</v>
      </c>
    </row>
    <row r="10883" spans="1:2" x14ac:dyDescent="0.25">
      <c r="A10883" t="s">
        <v>2178</v>
      </c>
      <c r="B10883" t="s">
        <v>11258</v>
      </c>
    </row>
    <row r="10884" spans="1:2" x14ac:dyDescent="0.25">
      <c r="A10884" t="s">
        <v>2180</v>
      </c>
      <c r="B10884" t="s">
        <v>11258</v>
      </c>
    </row>
    <row r="10885" spans="1:2" x14ac:dyDescent="0.25">
      <c r="A10885" t="s">
        <v>6247</v>
      </c>
      <c r="B10885" t="s">
        <v>11258</v>
      </c>
    </row>
    <row r="10886" spans="1:2" x14ac:dyDescent="0.25">
      <c r="A10886" t="s">
        <v>3735</v>
      </c>
      <c r="B10886" t="s">
        <v>11258</v>
      </c>
    </row>
    <row r="10887" spans="1:2" x14ac:dyDescent="0.25">
      <c r="A10887" t="s">
        <v>3737</v>
      </c>
      <c r="B10887" t="s">
        <v>11258</v>
      </c>
    </row>
    <row r="10888" spans="1:2" x14ac:dyDescent="0.25">
      <c r="A10888" t="s">
        <v>2182</v>
      </c>
      <c r="B10888" t="s">
        <v>11258</v>
      </c>
    </row>
    <row r="10889" spans="1:2" x14ac:dyDescent="0.25">
      <c r="A10889" t="s">
        <v>6249</v>
      </c>
      <c r="B10889" t="s">
        <v>11258</v>
      </c>
    </row>
    <row r="10890" spans="1:2" x14ac:dyDescent="0.25">
      <c r="A10890" t="s">
        <v>6251</v>
      </c>
      <c r="B10890" t="s">
        <v>11258</v>
      </c>
    </row>
    <row r="10891" spans="1:2" x14ac:dyDescent="0.25">
      <c r="A10891" t="s">
        <v>3739</v>
      </c>
      <c r="B10891" t="s">
        <v>11258</v>
      </c>
    </row>
    <row r="10892" spans="1:2" x14ac:dyDescent="0.25">
      <c r="A10892" t="s">
        <v>2184</v>
      </c>
      <c r="B10892" t="s">
        <v>11258</v>
      </c>
    </row>
    <row r="10893" spans="1:2" x14ac:dyDescent="0.25">
      <c r="A10893" t="s">
        <v>2186</v>
      </c>
      <c r="B10893" t="s">
        <v>11258</v>
      </c>
    </row>
    <row r="10894" spans="1:2" x14ac:dyDescent="0.25">
      <c r="A10894" t="s">
        <v>2188</v>
      </c>
      <c r="B10894" t="s">
        <v>11258</v>
      </c>
    </row>
    <row r="10895" spans="1:2" x14ac:dyDescent="0.25">
      <c r="A10895" t="s">
        <v>3741</v>
      </c>
      <c r="B10895" t="s">
        <v>11258</v>
      </c>
    </row>
    <row r="10896" spans="1:2" x14ac:dyDescent="0.25">
      <c r="A10896" t="s">
        <v>6253</v>
      </c>
      <c r="B10896" t="s">
        <v>11258</v>
      </c>
    </row>
    <row r="10897" spans="1:2" x14ac:dyDescent="0.25">
      <c r="A10897" t="s">
        <v>3743</v>
      </c>
      <c r="B10897" t="s">
        <v>11258</v>
      </c>
    </row>
    <row r="10898" spans="1:2" x14ac:dyDescent="0.25">
      <c r="A10898" t="s">
        <v>2190</v>
      </c>
      <c r="B10898" t="s">
        <v>11258</v>
      </c>
    </row>
    <row r="10899" spans="1:2" x14ac:dyDescent="0.25">
      <c r="A10899" t="s">
        <v>9910</v>
      </c>
      <c r="B10899" t="s">
        <v>11258</v>
      </c>
    </row>
    <row r="10900" spans="1:2" x14ac:dyDescent="0.25">
      <c r="A10900" t="s">
        <v>17652</v>
      </c>
      <c r="B10900" t="s">
        <v>23693</v>
      </c>
    </row>
    <row r="10901" spans="1:2" x14ac:dyDescent="0.25">
      <c r="A10901" t="s">
        <v>14430</v>
      </c>
      <c r="B10901" t="s">
        <v>17652</v>
      </c>
    </row>
    <row r="10902" spans="1:2" x14ac:dyDescent="0.25">
      <c r="A10902" t="s">
        <v>17654</v>
      </c>
      <c r="B10902" t="s">
        <v>17652</v>
      </c>
    </row>
    <row r="10903" spans="1:2" x14ac:dyDescent="0.25">
      <c r="A10903" t="s">
        <v>7174</v>
      </c>
      <c r="B10903" t="s">
        <v>17652</v>
      </c>
    </row>
    <row r="10904" spans="1:2" x14ac:dyDescent="0.25">
      <c r="A10904" t="s">
        <v>11260</v>
      </c>
      <c r="B10904" t="s">
        <v>17652</v>
      </c>
    </row>
    <row r="10905" spans="1:2" x14ac:dyDescent="0.25">
      <c r="A10905" t="s">
        <v>3745</v>
      </c>
      <c r="B10905" t="s">
        <v>17652</v>
      </c>
    </row>
    <row r="10906" spans="1:2" x14ac:dyDescent="0.25">
      <c r="A10906" t="s">
        <v>16887</v>
      </c>
      <c r="B10906" t="s">
        <v>23693</v>
      </c>
    </row>
    <row r="10907" spans="1:2" x14ac:dyDescent="0.25">
      <c r="A10907" t="s">
        <v>3747</v>
      </c>
      <c r="B10907" t="s">
        <v>16887</v>
      </c>
    </row>
    <row r="10908" spans="1:2" x14ac:dyDescent="0.25">
      <c r="A10908" t="s">
        <v>3749</v>
      </c>
      <c r="B10908" t="s">
        <v>16887</v>
      </c>
    </row>
    <row r="10909" spans="1:2" x14ac:dyDescent="0.25">
      <c r="A10909" t="s">
        <v>3751</v>
      </c>
      <c r="B10909" t="s">
        <v>16887</v>
      </c>
    </row>
    <row r="10910" spans="1:2" x14ac:dyDescent="0.25">
      <c r="A10910" t="s">
        <v>4648</v>
      </c>
      <c r="B10910" t="s">
        <v>16887</v>
      </c>
    </row>
    <row r="10911" spans="1:2" x14ac:dyDescent="0.25">
      <c r="A10911" t="s">
        <v>6255</v>
      </c>
      <c r="B10911" t="s">
        <v>16887</v>
      </c>
    </row>
    <row r="10912" spans="1:2" x14ac:dyDescent="0.25">
      <c r="A10912" t="s">
        <v>4650</v>
      </c>
      <c r="B10912" t="s">
        <v>16887</v>
      </c>
    </row>
    <row r="10913" spans="1:2" x14ac:dyDescent="0.25">
      <c r="A10913" t="s">
        <v>5467</v>
      </c>
      <c r="B10913" t="s">
        <v>16887</v>
      </c>
    </row>
    <row r="10914" spans="1:2" x14ac:dyDescent="0.25">
      <c r="A10914" t="s">
        <v>15389</v>
      </c>
      <c r="B10914" t="s">
        <v>16887</v>
      </c>
    </row>
    <row r="10915" spans="1:2" x14ac:dyDescent="0.25">
      <c r="A10915" t="s">
        <v>4652</v>
      </c>
      <c r="B10915" t="s">
        <v>16887</v>
      </c>
    </row>
    <row r="10916" spans="1:2" x14ac:dyDescent="0.25">
      <c r="A10916" t="s">
        <v>2192</v>
      </c>
      <c r="B10916" t="s">
        <v>16887</v>
      </c>
    </row>
    <row r="10917" spans="1:2" x14ac:dyDescent="0.25">
      <c r="A10917" t="s">
        <v>6257</v>
      </c>
      <c r="B10917" t="s">
        <v>16887</v>
      </c>
    </row>
    <row r="10918" spans="1:2" x14ac:dyDescent="0.25">
      <c r="A10918" t="s">
        <v>12169</v>
      </c>
      <c r="B10918" t="s">
        <v>16887</v>
      </c>
    </row>
    <row r="10919" spans="1:2" x14ac:dyDescent="0.25">
      <c r="A10919" t="s">
        <v>3753</v>
      </c>
      <c r="B10919" t="s">
        <v>16887</v>
      </c>
    </row>
    <row r="10920" spans="1:2" x14ac:dyDescent="0.25">
      <c r="A10920" t="s">
        <v>10619</v>
      </c>
      <c r="B10920" t="s">
        <v>16887</v>
      </c>
    </row>
    <row r="10921" spans="1:2" x14ac:dyDescent="0.25">
      <c r="A10921" t="s">
        <v>14735</v>
      </c>
      <c r="B10921" t="s">
        <v>16887</v>
      </c>
    </row>
    <row r="10922" spans="1:2" x14ac:dyDescent="0.25">
      <c r="A10922" t="s">
        <v>16177</v>
      </c>
      <c r="B10922" t="s">
        <v>23693</v>
      </c>
    </row>
    <row r="10923" spans="1:2" x14ac:dyDescent="0.25">
      <c r="A10923" t="s">
        <v>2194</v>
      </c>
      <c r="B10923" t="s">
        <v>16177</v>
      </c>
    </row>
    <row r="10924" spans="1:2" x14ac:dyDescent="0.25">
      <c r="A10924" t="s">
        <v>10505</v>
      </c>
      <c r="B10924" t="s">
        <v>16177</v>
      </c>
    </row>
    <row r="10925" spans="1:2" x14ac:dyDescent="0.25">
      <c r="A10925" t="s">
        <v>12171</v>
      </c>
      <c r="B10925" t="s">
        <v>16177</v>
      </c>
    </row>
    <row r="10926" spans="1:2" x14ac:dyDescent="0.25">
      <c r="A10926" t="s">
        <v>2196</v>
      </c>
      <c r="B10926" t="s">
        <v>16177</v>
      </c>
    </row>
    <row r="10927" spans="1:2" x14ac:dyDescent="0.25">
      <c r="A10927" t="s">
        <v>2198</v>
      </c>
      <c r="B10927" t="s">
        <v>16177</v>
      </c>
    </row>
    <row r="10928" spans="1:2" x14ac:dyDescent="0.25">
      <c r="A10928" t="s">
        <v>2200</v>
      </c>
      <c r="B10928" t="s">
        <v>16177</v>
      </c>
    </row>
    <row r="10929" spans="1:2" x14ac:dyDescent="0.25">
      <c r="A10929" t="s">
        <v>6261</v>
      </c>
      <c r="B10929" t="s">
        <v>16177</v>
      </c>
    </row>
    <row r="10930" spans="1:2" x14ac:dyDescent="0.25">
      <c r="A10930" t="s">
        <v>4654</v>
      </c>
      <c r="B10930" t="s">
        <v>16177</v>
      </c>
    </row>
    <row r="10931" spans="1:2" x14ac:dyDescent="0.25">
      <c r="A10931" t="s">
        <v>3755</v>
      </c>
      <c r="B10931" t="s">
        <v>16177</v>
      </c>
    </row>
    <row r="10932" spans="1:2" x14ac:dyDescent="0.25">
      <c r="A10932" t="s">
        <v>5469</v>
      </c>
      <c r="B10932" t="s">
        <v>16177</v>
      </c>
    </row>
    <row r="10933" spans="1:2" x14ac:dyDescent="0.25">
      <c r="A10933" t="s">
        <v>13205</v>
      </c>
      <c r="B10933" t="s">
        <v>16177</v>
      </c>
    </row>
    <row r="10934" spans="1:2" x14ac:dyDescent="0.25">
      <c r="A10934" t="s">
        <v>15391</v>
      </c>
      <c r="B10934" t="s">
        <v>16177</v>
      </c>
    </row>
    <row r="10935" spans="1:2" x14ac:dyDescent="0.25">
      <c r="A10935" t="s">
        <v>14432</v>
      </c>
      <c r="B10935" t="s">
        <v>16177</v>
      </c>
    </row>
    <row r="10936" spans="1:2" x14ac:dyDescent="0.25">
      <c r="A10936" t="s">
        <v>3757</v>
      </c>
      <c r="B10936" t="s">
        <v>16177</v>
      </c>
    </row>
    <row r="10937" spans="1:2" x14ac:dyDescent="0.25">
      <c r="A10937" t="s">
        <v>2202</v>
      </c>
      <c r="B10937" t="s">
        <v>16177</v>
      </c>
    </row>
    <row r="10938" spans="1:2" x14ac:dyDescent="0.25">
      <c r="A10938" t="s">
        <v>2204</v>
      </c>
      <c r="B10938" t="s">
        <v>16177</v>
      </c>
    </row>
    <row r="10939" spans="1:2" x14ac:dyDescent="0.25">
      <c r="A10939" t="s">
        <v>9758</v>
      </c>
      <c r="B10939" t="s">
        <v>16177</v>
      </c>
    </row>
    <row r="10940" spans="1:2" x14ac:dyDescent="0.25">
      <c r="A10940" t="s">
        <v>2206</v>
      </c>
      <c r="B10940" t="s">
        <v>16177</v>
      </c>
    </row>
    <row r="10941" spans="1:2" x14ac:dyDescent="0.25">
      <c r="A10941" t="s">
        <v>4656</v>
      </c>
      <c r="B10941" t="s">
        <v>16177</v>
      </c>
    </row>
    <row r="10942" spans="1:2" x14ac:dyDescent="0.25">
      <c r="A10942" t="s">
        <v>2208</v>
      </c>
      <c r="B10942" t="s">
        <v>16177</v>
      </c>
    </row>
    <row r="10943" spans="1:2" x14ac:dyDescent="0.25">
      <c r="A10943" t="s">
        <v>5471</v>
      </c>
      <c r="B10943" t="s">
        <v>16177</v>
      </c>
    </row>
    <row r="10944" spans="1:2" x14ac:dyDescent="0.25">
      <c r="A10944" t="s">
        <v>3759</v>
      </c>
      <c r="B10944" t="s">
        <v>16177</v>
      </c>
    </row>
    <row r="10945" spans="1:2" x14ac:dyDescent="0.25">
      <c r="A10945" t="s">
        <v>14573</v>
      </c>
      <c r="B10945" t="s">
        <v>16177</v>
      </c>
    </row>
    <row r="10946" spans="1:2" x14ac:dyDescent="0.25">
      <c r="A10946" t="s">
        <v>16199</v>
      </c>
      <c r="B10946" t="s">
        <v>23693</v>
      </c>
    </row>
    <row r="10947" spans="1:2" x14ac:dyDescent="0.25">
      <c r="A10947" t="s">
        <v>3833</v>
      </c>
      <c r="B10947" t="s">
        <v>16199</v>
      </c>
    </row>
    <row r="10948" spans="1:2" x14ac:dyDescent="0.25">
      <c r="A10948" t="s">
        <v>14478</v>
      </c>
      <c r="B10948" t="s">
        <v>16199</v>
      </c>
    </row>
    <row r="10949" spans="1:2" x14ac:dyDescent="0.25">
      <c r="A10949" t="s">
        <v>5503</v>
      </c>
      <c r="B10949" t="s">
        <v>14478</v>
      </c>
    </row>
    <row r="10950" spans="1:2" x14ac:dyDescent="0.25">
      <c r="A10950" t="s">
        <v>2347</v>
      </c>
      <c r="B10950" t="s">
        <v>14478</v>
      </c>
    </row>
    <row r="10951" spans="1:2" x14ac:dyDescent="0.25">
      <c r="A10951" t="s">
        <v>9793</v>
      </c>
      <c r="B10951" t="s">
        <v>16199</v>
      </c>
    </row>
    <row r="10952" spans="1:2" x14ac:dyDescent="0.25">
      <c r="A10952" t="s">
        <v>5505</v>
      </c>
      <c r="B10952" t="s">
        <v>9793</v>
      </c>
    </row>
    <row r="10953" spans="1:2" x14ac:dyDescent="0.25">
      <c r="A10953" t="s">
        <v>2349</v>
      </c>
      <c r="B10953" t="s">
        <v>9793</v>
      </c>
    </row>
    <row r="10954" spans="1:2" x14ac:dyDescent="0.25">
      <c r="A10954" t="s">
        <v>2351</v>
      </c>
      <c r="B10954" t="s">
        <v>9793</v>
      </c>
    </row>
    <row r="10955" spans="1:2" x14ac:dyDescent="0.25">
      <c r="A10955" t="s">
        <v>12207</v>
      </c>
      <c r="B10955" t="s">
        <v>16199</v>
      </c>
    </row>
    <row r="10956" spans="1:2" x14ac:dyDescent="0.25">
      <c r="A10956" t="s">
        <v>2353</v>
      </c>
      <c r="B10956" t="s">
        <v>12207</v>
      </c>
    </row>
    <row r="10957" spans="1:2" x14ac:dyDescent="0.25">
      <c r="A10957" t="s">
        <v>8061</v>
      </c>
      <c r="B10957" t="s">
        <v>16199</v>
      </c>
    </row>
    <row r="10958" spans="1:2" x14ac:dyDescent="0.25">
      <c r="A10958" t="s">
        <v>39773</v>
      </c>
      <c r="B10958" t="s">
        <v>23693</v>
      </c>
    </row>
    <row r="10959" spans="1:2" x14ac:dyDescent="0.25">
      <c r="A10959" t="s">
        <v>39818</v>
      </c>
      <c r="B10959" t="s">
        <v>23693</v>
      </c>
    </row>
    <row r="10960" spans="1:2" x14ac:dyDescent="0.25">
      <c r="A10960" t="s">
        <v>41784</v>
      </c>
      <c r="B10960" t="s">
        <v>23693</v>
      </c>
    </row>
    <row r="10961" spans="1:2" x14ac:dyDescent="0.25">
      <c r="A10961" t="s">
        <v>40026</v>
      </c>
      <c r="B10961" t="s">
        <v>21993</v>
      </c>
    </row>
    <row r="10962" spans="1:2" x14ac:dyDescent="0.25">
      <c r="A10962" t="s">
        <v>23900</v>
      </c>
      <c r="B10962" t="s">
        <v>40026</v>
      </c>
    </row>
    <row r="10963" spans="1:2" x14ac:dyDescent="0.25">
      <c r="A10963" t="s">
        <v>23901</v>
      </c>
      <c r="B10963" t="s">
        <v>23900</v>
      </c>
    </row>
    <row r="10964" spans="1:2" x14ac:dyDescent="0.25">
      <c r="A10964" t="s">
        <v>23902</v>
      </c>
      <c r="B10964" t="s">
        <v>23900</v>
      </c>
    </row>
    <row r="10965" spans="1:2" x14ac:dyDescent="0.25">
      <c r="A10965" t="s">
        <v>23903</v>
      </c>
      <c r="B10965" t="s">
        <v>23900</v>
      </c>
    </row>
    <row r="10966" spans="1:2" x14ac:dyDescent="0.25">
      <c r="A10966" t="s">
        <v>23904</v>
      </c>
      <c r="B10966" t="s">
        <v>23900</v>
      </c>
    </row>
    <row r="10967" spans="1:2" x14ac:dyDescent="0.25">
      <c r="A10967" t="s">
        <v>38009</v>
      </c>
      <c r="B10967" t="s">
        <v>23900</v>
      </c>
    </row>
    <row r="10968" spans="1:2" x14ac:dyDescent="0.25">
      <c r="A10968" t="s">
        <v>2763</v>
      </c>
      <c r="B10968" t="s">
        <v>23900</v>
      </c>
    </row>
    <row r="10969" spans="1:2" x14ac:dyDescent="0.25">
      <c r="A10969" t="s">
        <v>12280</v>
      </c>
      <c r="B10969" t="s">
        <v>2763</v>
      </c>
    </row>
    <row r="10970" spans="1:2" x14ac:dyDescent="0.25">
      <c r="A10970" t="s">
        <v>13436</v>
      </c>
      <c r="B10970" t="s">
        <v>2763</v>
      </c>
    </row>
    <row r="10971" spans="1:2" x14ac:dyDescent="0.25">
      <c r="A10971" t="s">
        <v>4422</v>
      </c>
      <c r="B10971" t="s">
        <v>13436</v>
      </c>
    </row>
    <row r="10972" spans="1:2" x14ac:dyDescent="0.25">
      <c r="A10972" t="s">
        <v>4860</v>
      </c>
      <c r="B10972" t="s">
        <v>2763</v>
      </c>
    </row>
    <row r="10973" spans="1:2" x14ac:dyDescent="0.25">
      <c r="A10973" t="s">
        <v>1297</v>
      </c>
      <c r="B10973" t="s">
        <v>4860</v>
      </c>
    </row>
    <row r="10974" spans="1:2" x14ac:dyDescent="0.25">
      <c r="A10974" t="s">
        <v>8813</v>
      </c>
      <c r="B10974" t="s">
        <v>2763</v>
      </c>
    </row>
    <row r="10975" spans="1:2" x14ac:dyDescent="0.25">
      <c r="A10975" t="s">
        <v>2559</v>
      </c>
      <c r="B10975" t="s">
        <v>8813</v>
      </c>
    </row>
    <row r="10976" spans="1:2" x14ac:dyDescent="0.25">
      <c r="A10976" t="s">
        <v>9060</v>
      </c>
      <c r="B10976" t="s">
        <v>8813</v>
      </c>
    </row>
    <row r="10977" spans="1:2" x14ac:dyDescent="0.25">
      <c r="A10977" t="s">
        <v>11340</v>
      </c>
      <c r="B10977" t="s">
        <v>8813</v>
      </c>
    </row>
    <row r="10978" spans="1:2" x14ac:dyDescent="0.25">
      <c r="A10978" t="s">
        <v>4076</v>
      </c>
      <c r="B10978" t="s">
        <v>23900</v>
      </c>
    </row>
    <row r="10979" spans="1:2" x14ac:dyDescent="0.25">
      <c r="A10979" t="s">
        <v>2829</v>
      </c>
      <c r="B10979" t="s">
        <v>4076</v>
      </c>
    </row>
    <row r="10980" spans="1:2" x14ac:dyDescent="0.25">
      <c r="A10980" t="s">
        <v>41869</v>
      </c>
      <c r="B10980" t="s">
        <v>21993</v>
      </c>
    </row>
    <row r="10981" spans="1:2" x14ac:dyDescent="0.25">
      <c r="A10981" t="s">
        <v>16195</v>
      </c>
      <c r="B10981" t="s">
        <v>41869</v>
      </c>
    </row>
    <row r="10982" spans="1:2" x14ac:dyDescent="0.25">
      <c r="A10982" t="s">
        <v>20914</v>
      </c>
      <c r="B10982" t="s">
        <v>41869</v>
      </c>
    </row>
    <row r="10983" spans="1:2" x14ac:dyDescent="0.25">
      <c r="A10983" t="s">
        <v>41842</v>
      </c>
      <c r="B10983" t="s">
        <v>21993</v>
      </c>
    </row>
    <row r="10984" spans="1:2" x14ac:dyDescent="0.25">
      <c r="A10984" t="s">
        <v>20309</v>
      </c>
      <c r="B10984" t="s">
        <v>2077</v>
      </c>
    </row>
    <row r="10985" spans="1:2" x14ac:dyDescent="0.25">
      <c r="A10985" t="s">
        <v>10698</v>
      </c>
      <c r="B10985" t="s">
        <v>20309</v>
      </c>
    </row>
    <row r="10986" spans="1:2" x14ac:dyDescent="0.25">
      <c r="A10986" t="s">
        <v>17642</v>
      </c>
      <c r="B10986" t="s">
        <v>10698</v>
      </c>
    </row>
    <row r="10987" spans="1:2" x14ac:dyDescent="0.25">
      <c r="A10987" t="s">
        <v>2097</v>
      </c>
      <c r="B10987" t="s">
        <v>17642</v>
      </c>
    </row>
    <row r="10988" spans="1:2" x14ac:dyDescent="0.25">
      <c r="A10988" t="s">
        <v>3684</v>
      </c>
      <c r="B10988" t="s">
        <v>17642</v>
      </c>
    </row>
    <row r="10989" spans="1:2" x14ac:dyDescent="0.25">
      <c r="A10989" t="s">
        <v>4622</v>
      </c>
      <c r="B10989" t="s">
        <v>17642</v>
      </c>
    </row>
    <row r="10990" spans="1:2" x14ac:dyDescent="0.25">
      <c r="A10990" t="s">
        <v>6217</v>
      </c>
      <c r="B10990" t="s">
        <v>17642</v>
      </c>
    </row>
    <row r="10991" spans="1:2" x14ac:dyDescent="0.25">
      <c r="A10991" t="s">
        <v>2099</v>
      </c>
      <c r="B10991" t="s">
        <v>17642</v>
      </c>
    </row>
    <row r="10992" spans="1:2" x14ac:dyDescent="0.25">
      <c r="A10992" t="s">
        <v>9748</v>
      </c>
      <c r="B10992" t="s">
        <v>17642</v>
      </c>
    </row>
    <row r="10993" spans="1:2" x14ac:dyDescent="0.25">
      <c r="A10993" t="s">
        <v>3686</v>
      </c>
      <c r="B10993" t="s">
        <v>17642</v>
      </c>
    </row>
    <row r="10994" spans="1:2" x14ac:dyDescent="0.25">
      <c r="A10994" t="s">
        <v>11244</v>
      </c>
      <c r="B10994" t="s">
        <v>17642</v>
      </c>
    </row>
    <row r="10995" spans="1:2" x14ac:dyDescent="0.25">
      <c r="A10995" t="s">
        <v>6219</v>
      </c>
      <c r="B10995" t="s">
        <v>17642</v>
      </c>
    </row>
    <row r="10996" spans="1:2" x14ac:dyDescent="0.25">
      <c r="A10996" t="s">
        <v>2101</v>
      </c>
      <c r="B10996" t="s">
        <v>17642</v>
      </c>
    </row>
    <row r="10997" spans="1:2" x14ac:dyDescent="0.25">
      <c r="A10997" t="s">
        <v>5443</v>
      </c>
      <c r="B10997" t="s">
        <v>17642</v>
      </c>
    </row>
    <row r="10998" spans="1:2" x14ac:dyDescent="0.25">
      <c r="A10998" t="s">
        <v>3688</v>
      </c>
      <c r="B10998" t="s">
        <v>17642</v>
      </c>
    </row>
    <row r="10999" spans="1:2" x14ac:dyDescent="0.25">
      <c r="A10999" t="s">
        <v>18320</v>
      </c>
      <c r="B10999" t="s">
        <v>17642</v>
      </c>
    </row>
    <row r="11000" spans="1:2" x14ac:dyDescent="0.25">
      <c r="A11000" t="s">
        <v>22571</v>
      </c>
      <c r="B11000" t="s">
        <v>17642</v>
      </c>
    </row>
    <row r="11001" spans="1:2" x14ac:dyDescent="0.25">
      <c r="A11001" t="s">
        <v>14408</v>
      </c>
      <c r="B11001" t="s">
        <v>17642</v>
      </c>
    </row>
    <row r="11002" spans="1:2" x14ac:dyDescent="0.25">
      <c r="A11002" t="s">
        <v>13187</v>
      </c>
      <c r="B11002" t="s">
        <v>17642</v>
      </c>
    </row>
    <row r="11003" spans="1:2" x14ac:dyDescent="0.25">
      <c r="A11003" t="s">
        <v>18767</v>
      </c>
      <c r="B11003" t="s">
        <v>17642</v>
      </c>
    </row>
    <row r="11004" spans="1:2" x14ac:dyDescent="0.25">
      <c r="A11004" t="s">
        <v>17646</v>
      </c>
      <c r="B11004" t="s">
        <v>10698</v>
      </c>
    </row>
    <row r="11005" spans="1:2" x14ac:dyDescent="0.25">
      <c r="A11005" t="s">
        <v>6221</v>
      </c>
      <c r="B11005" t="s">
        <v>17646</v>
      </c>
    </row>
    <row r="11006" spans="1:2" x14ac:dyDescent="0.25">
      <c r="A11006" t="s">
        <v>15377</v>
      </c>
      <c r="B11006" t="s">
        <v>17646</v>
      </c>
    </row>
    <row r="11007" spans="1:2" x14ac:dyDescent="0.25">
      <c r="A11007" t="s">
        <v>10032</v>
      </c>
      <c r="B11007" t="s">
        <v>17646</v>
      </c>
    </row>
    <row r="11008" spans="1:2" x14ac:dyDescent="0.25">
      <c r="A11008" t="s">
        <v>14412</v>
      </c>
      <c r="B11008" t="s">
        <v>10698</v>
      </c>
    </row>
    <row r="11009" spans="1:2" x14ac:dyDescent="0.25">
      <c r="A11009" t="s">
        <v>3696</v>
      </c>
      <c r="B11009" t="s">
        <v>14412</v>
      </c>
    </row>
    <row r="11010" spans="1:2" x14ac:dyDescent="0.25">
      <c r="A11010" t="s">
        <v>14414</v>
      </c>
      <c r="B11010" t="s">
        <v>14412</v>
      </c>
    </row>
    <row r="11011" spans="1:2" x14ac:dyDescent="0.25">
      <c r="A11011" t="s">
        <v>2131</v>
      </c>
      <c r="B11011" t="s">
        <v>14412</v>
      </c>
    </row>
    <row r="11012" spans="1:2" x14ac:dyDescent="0.25">
      <c r="A11012" t="s">
        <v>4630</v>
      </c>
      <c r="B11012" t="s">
        <v>14412</v>
      </c>
    </row>
    <row r="11013" spans="1:2" x14ac:dyDescent="0.25">
      <c r="A11013" t="s">
        <v>6223</v>
      </c>
      <c r="B11013" t="s">
        <v>14412</v>
      </c>
    </row>
    <row r="11014" spans="1:2" x14ac:dyDescent="0.25">
      <c r="A11014" t="s">
        <v>4632</v>
      </c>
      <c r="B11014" t="s">
        <v>14412</v>
      </c>
    </row>
    <row r="11015" spans="1:2" x14ac:dyDescent="0.25">
      <c r="A11015" t="s">
        <v>5457</v>
      </c>
      <c r="B11015" t="s">
        <v>14412</v>
      </c>
    </row>
    <row r="11016" spans="1:2" x14ac:dyDescent="0.25">
      <c r="A11016" t="s">
        <v>8013</v>
      </c>
      <c r="B11016" t="s">
        <v>14412</v>
      </c>
    </row>
    <row r="11017" spans="1:2" x14ac:dyDescent="0.25">
      <c r="A11017" t="s">
        <v>2133</v>
      </c>
      <c r="B11017" t="s">
        <v>14412</v>
      </c>
    </row>
    <row r="11018" spans="1:2" x14ac:dyDescent="0.25">
      <c r="A11018" t="s">
        <v>2135</v>
      </c>
      <c r="B11018" t="s">
        <v>14412</v>
      </c>
    </row>
    <row r="11019" spans="1:2" x14ac:dyDescent="0.25">
      <c r="A11019" t="s">
        <v>6225</v>
      </c>
      <c r="B11019" t="s">
        <v>14412</v>
      </c>
    </row>
    <row r="11020" spans="1:2" x14ac:dyDescent="0.25">
      <c r="A11020" t="s">
        <v>2137</v>
      </c>
      <c r="B11020" t="s">
        <v>14412</v>
      </c>
    </row>
    <row r="11021" spans="1:2" x14ac:dyDescent="0.25">
      <c r="A11021" t="s">
        <v>13189</v>
      </c>
      <c r="B11021" t="s">
        <v>14412</v>
      </c>
    </row>
    <row r="11022" spans="1:2" x14ac:dyDescent="0.25">
      <c r="A11022" t="s">
        <v>8957</v>
      </c>
      <c r="B11022" t="s">
        <v>14412</v>
      </c>
    </row>
    <row r="11023" spans="1:2" x14ac:dyDescent="0.25">
      <c r="A11023" t="s">
        <v>6227</v>
      </c>
      <c r="B11023" t="s">
        <v>14412</v>
      </c>
    </row>
    <row r="11024" spans="1:2" x14ac:dyDescent="0.25">
      <c r="A11024" t="s">
        <v>12157</v>
      </c>
      <c r="B11024" t="s">
        <v>14412</v>
      </c>
    </row>
    <row r="11025" spans="1:2" x14ac:dyDescent="0.25">
      <c r="A11025" t="s">
        <v>2139</v>
      </c>
      <c r="B11025" t="s">
        <v>14412</v>
      </c>
    </row>
    <row r="11026" spans="1:2" x14ac:dyDescent="0.25">
      <c r="A11026" t="s">
        <v>3698</v>
      </c>
      <c r="B11026" t="s">
        <v>14412</v>
      </c>
    </row>
    <row r="11027" spans="1:2" x14ac:dyDescent="0.25">
      <c r="A11027" t="s">
        <v>12159</v>
      </c>
      <c r="B11027" t="s">
        <v>14412</v>
      </c>
    </row>
    <row r="11028" spans="1:2" x14ac:dyDescent="0.25">
      <c r="A11028" t="s">
        <v>4634</v>
      </c>
      <c r="B11028" t="s">
        <v>14412</v>
      </c>
    </row>
    <row r="11029" spans="1:2" x14ac:dyDescent="0.25">
      <c r="A11029" t="s">
        <v>3700</v>
      </c>
      <c r="B11029" t="s">
        <v>14412</v>
      </c>
    </row>
    <row r="11030" spans="1:2" x14ac:dyDescent="0.25">
      <c r="A11030" t="s">
        <v>2141</v>
      </c>
      <c r="B11030" t="s">
        <v>14412</v>
      </c>
    </row>
    <row r="11031" spans="1:2" x14ac:dyDescent="0.25">
      <c r="A11031" t="s">
        <v>2143</v>
      </c>
      <c r="B11031" t="s">
        <v>14412</v>
      </c>
    </row>
    <row r="11032" spans="1:2" x14ac:dyDescent="0.25">
      <c r="A11032" t="s">
        <v>8303</v>
      </c>
      <c r="B11032" t="s">
        <v>14412</v>
      </c>
    </row>
    <row r="11033" spans="1:2" x14ac:dyDescent="0.25">
      <c r="A11033" t="s">
        <v>15387</v>
      </c>
      <c r="B11033" t="s">
        <v>10698</v>
      </c>
    </row>
    <row r="11034" spans="1:2" x14ac:dyDescent="0.25">
      <c r="A11034" t="s">
        <v>8963</v>
      </c>
      <c r="B11034" t="s">
        <v>15387</v>
      </c>
    </row>
    <row r="11035" spans="1:2" x14ac:dyDescent="0.25">
      <c r="A11035" t="s">
        <v>7171</v>
      </c>
      <c r="B11035" t="s">
        <v>15387</v>
      </c>
    </row>
    <row r="11036" spans="1:2" x14ac:dyDescent="0.25">
      <c r="A11036" t="s">
        <v>3724</v>
      </c>
      <c r="B11036" t="s">
        <v>15387</v>
      </c>
    </row>
    <row r="11037" spans="1:2" x14ac:dyDescent="0.25">
      <c r="A11037" t="s">
        <v>3726</v>
      </c>
      <c r="B11037" t="s">
        <v>15387</v>
      </c>
    </row>
    <row r="11038" spans="1:2" x14ac:dyDescent="0.25">
      <c r="A11038" t="s">
        <v>2169</v>
      </c>
      <c r="B11038" t="s">
        <v>15387</v>
      </c>
    </row>
    <row r="11039" spans="1:2" x14ac:dyDescent="0.25">
      <c r="A11039" t="s">
        <v>2171</v>
      </c>
      <c r="B11039" t="s">
        <v>15387</v>
      </c>
    </row>
    <row r="11040" spans="1:2" x14ac:dyDescent="0.25">
      <c r="A11040" t="s">
        <v>2173</v>
      </c>
      <c r="B11040" t="s">
        <v>15387</v>
      </c>
    </row>
    <row r="11041" spans="1:2" x14ac:dyDescent="0.25">
      <c r="A11041" t="s">
        <v>8023</v>
      </c>
      <c r="B11041" t="s">
        <v>15387</v>
      </c>
    </row>
    <row r="11042" spans="1:2" x14ac:dyDescent="0.25">
      <c r="A11042" t="s">
        <v>7173</v>
      </c>
      <c r="B11042" t="s">
        <v>15387</v>
      </c>
    </row>
    <row r="11043" spans="1:2" x14ac:dyDescent="0.25">
      <c r="A11043" t="s">
        <v>2174</v>
      </c>
      <c r="B11043" t="s">
        <v>15387</v>
      </c>
    </row>
    <row r="11044" spans="1:2" x14ac:dyDescent="0.25">
      <c r="A11044" t="s">
        <v>3728</v>
      </c>
      <c r="B11044" t="s">
        <v>15387</v>
      </c>
    </row>
    <row r="11045" spans="1:2" x14ac:dyDescent="0.25">
      <c r="A11045" t="s">
        <v>3730</v>
      </c>
      <c r="B11045" t="s">
        <v>15387</v>
      </c>
    </row>
    <row r="11046" spans="1:2" x14ac:dyDescent="0.25">
      <c r="A11046" t="s">
        <v>2176</v>
      </c>
      <c r="B11046" t="s">
        <v>15387</v>
      </c>
    </row>
    <row r="11047" spans="1:2" x14ac:dyDescent="0.25">
      <c r="A11047" t="s">
        <v>13407</v>
      </c>
      <c r="B11047" t="s">
        <v>15387</v>
      </c>
    </row>
    <row r="11048" spans="1:2" x14ac:dyDescent="0.25">
      <c r="A11048" t="s">
        <v>38221</v>
      </c>
      <c r="B11048" t="s">
        <v>15387</v>
      </c>
    </row>
    <row r="11049" spans="1:2" x14ac:dyDescent="0.25">
      <c r="A11049" t="s">
        <v>16931</v>
      </c>
      <c r="B11049" t="s">
        <v>10698</v>
      </c>
    </row>
    <row r="11050" spans="1:2" x14ac:dyDescent="0.25">
      <c r="A11050" t="s">
        <v>11282</v>
      </c>
      <c r="B11050" t="s">
        <v>16931</v>
      </c>
    </row>
    <row r="11051" spans="1:2" x14ac:dyDescent="0.25">
      <c r="A11051" t="s">
        <v>7215</v>
      </c>
      <c r="B11051" t="s">
        <v>11282</v>
      </c>
    </row>
    <row r="11052" spans="1:2" x14ac:dyDescent="0.25">
      <c r="A11052" t="s">
        <v>15419</v>
      </c>
      <c r="B11052" t="s">
        <v>11282</v>
      </c>
    </row>
    <row r="11053" spans="1:2" x14ac:dyDescent="0.25">
      <c r="A11053" t="s">
        <v>14472</v>
      </c>
      <c r="B11053" t="s">
        <v>11282</v>
      </c>
    </row>
    <row r="11054" spans="1:2" x14ac:dyDescent="0.25">
      <c r="A11054" t="s">
        <v>10550</v>
      </c>
      <c r="B11054" t="s">
        <v>11282</v>
      </c>
    </row>
    <row r="11055" spans="1:2" x14ac:dyDescent="0.25">
      <c r="A11055" t="s">
        <v>8051</v>
      </c>
      <c r="B11055" t="s">
        <v>11282</v>
      </c>
    </row>
    <row r="11056" spans="1:2" x14ac:dyDescent="0.25">
      <c r="A11056" t="s">
        <v>8053</v>
      </c>
      <c r="B11056" t="s">
        <v>16931</v>
      </c>
    </row>
    <row r="11057" spans="1:2" x14ac:dyDescent="0.25">
      <c r="A11057" t="s">
        <v>19451</v>
      </c>
      <c r="B11057" t="s">
        <v>10698</v>
      </c>
    </row>
    <row r="11058" spans="1:2" x14ac:dyDescent="0.25">
      <c r="A11058" t="s">
        <v>11288</v>
      </c>
      <c r="B11058" t="s">
        <v>19451</v>
      </c>
    </row>
    <row r="11059" spans="1:2" x14ac:dyDescent="0.25">
      <c r="A11059" t="s">
        <v>8993</v>
      </c>
      <c r="B11059" t="s">
        <v>11288</v>
      </c>
    </row>
    <row r="11060" spans="1:2" x14ac:dyDescent="0.25">
      <c r="A11060" t="s">
        <v>6303</v>
      </c>
      <c r="B11060" t="s">
        <v>11288</v>
      </c>
    </row>
    <row r="11061" spans="1:2" x14ac:dyDescent="0.25">
      <c r="A11061" t="s">
        <v>3837</v>
      </c>
      <c r="B11061" t="s">
        <v>11288</v>
      </c>
    </row>
    <row r="11062" spans="1:2" x14ac:dyDescent="0.25">
      <c r="A11062" t="s">
        <v>4700</v>
      </c>
      <c r="B11062" t="s">
        <v>11288</v>
      </c>
    </row>
    <row r="11063" spans="1:2" x14ac:dyDescent="0.25">
      <c r="A11063" t="s">
        <v>8063</v>
      </c>
      <c r="B11063" t="s">
        <v>11288</v>
      </c>
    </row>
    <row r="11064" spans="1:2" x14ac:dyDescent="0.25">
      <c r="A11064" t="s">
        <v>9795</v>
      </c>
      <c r="B11064" t="s">
        <v>11288</v>
      </c>
    </row>
    <row r="11065" spans="1:2" x14ac:dyDescent="0.25">
      <c r="A11065" t="s">
        <v>3839</v>
      </c>
      <c r="B11065" t="s">
        <v>11288</v>
      </c>
    </row>
    <row r="11066" spans="1:2" x14ac:dyDescent="0.25">
      <c r="A11066" t="s">
        <v>8995</v>
      </c>
      <c r="B11066" t="s">
        <v>11288</v>
      </c>
    </row>
    <row r="11067" spans="1:2" x14ac:dyDescent="0.25">
      <c r="A11067" t="s">
        <v>6305</v>
      </c>
      <c r="B11067" t="s">
        <v>11288</v>
      </c>
    </row>
    <row r="11068" spans="1:2" x14ac:dyDescent="0.25">
      <c r="A11068" t="s">
        <v>5507</v>
      </c>
      <c r="B11068" t="s">
        <v>11288</v>
      </c>
    </row>
    <row r="11069" spans="1:2" x14ac:dyDescent="0.25">
      <c r="A11069" t="s">
        <v>9797</v>
      </c>
      <c r="B11069" t="s">
        <v>11288</v>
      </c>
    </row>
    <row r="11070" spans="1:2" x14ac:dyDescent="0.25">
      <c r="A11070" t="s">
        <v>9799</v>
      </c>
      <c r="B11070" t="s">
        <v>11288</v>
      </c>
    </row>
    <row r="11071" spans="1:2" x14ac:dyDescent="0.25">
      <c r="A11071" t="s">
        <v>7219</v>
      </c>
      <c r="B11071" t="s">
        <v>11288</v>
      </c>
    </row>
    <row r="11072" spans="1:2" x14ac:dyDescent="0.25">
      <c r="A11072" t="s">
        <v>7221</v>
      </c>
      <c r="B11072" t="s">
        <v>11288</v>
      </c>
    </row>
    <row r="11073" spans="1:2" x14ac:dyDescent="0.25">
      <c r="A11073" t="s">
        <v>4702</v>
      </c>
      <c r="B11073" t="s">
        <v>11288</v>
      </c>
    </row>
    <row r="11074" spans="1:2" x14ac:dyDescent="0.25">
      <c r="A11074" t="s">
        <v>7223</v>
      </c>
      <c r="B11074" t="s">
        <v>11288</v>
      </c>
    </row>
    <row r="11075" spans="1:2" x14ac:dyDescent="0.25">
      <c r="A11075" t="s">
        <v>4704</v>
      </c>
      <c r="B11075" t="s">
        <v>11288</v>
      </c>
    </row>
    <row r="11076" spans="1:2" x14ac:dyDescent="0.25">
      <c r="A11076" t="s">
        <v>2355</v>
      </c>
      <c r="B11076" t="s">
        <v>11288</v>
      </c>
    </row>
    <row r="11077" spans="1:2" x14ac:dyDescent="0.25">
      <c r="A11077" t="s">
        <v>6307</v>
      </c>
      <c r="B11077" t="s">
        <v>11288</v>
      </c>
    </row>
    <row r="11078" spans="1:2" x14ac:dyDescent="0.25">
      <c r="A11078" t="s">
        <v>3841</v>
      </c>
      <c r="B11078" t="s">
        <v>11288</v>
      </c>
    </row>
    <row r="11079" spans="1:2" x14ac:dyDescent="0.25">
      <c r="A11079" t="s">
        <v>4706</v>
      </c>
      <c r="B11079" t="s">
        <v>11288</v>
      </c>
    </row>
    <row r="11080" spans="1:2" x14ac:dyDescent="0.25">
      <c r="A11080" t="s">
        <v>2357</v>
      </c>
      <c r="B11080" t="s">
        <v>11288</v>
      </c>
    </row>
    <row r="11081" spans="1:2" x14ac:dyDescent="0.25">
      <c r="A11081" t="s">
        <v>2337</v>
      </c>
      <c r="B11081" t="s">
        <v>2357</v>
      </c>
    </row>
    <row r="11082" spans="1:2" x14ac:dyDescent="0.25">
      <c r="A11082" t="s">
        <v>2359</v>
      </c>
      <c r="B11082" t="s">
        <v>11288</v>
      </c>
    </row>
    <row r="11083" spans="1:2" x14ac:dyDescent="0.25">
      <c r="A11083" t="s">
        <v>9801</v>
      </c>
      <c r="B11083" t="s">
        <v>11288</v>
      </c>
    </row>
    <row r="11084" spans="1:2" x14ac:dyDescent="0.25">
      <c r="A11084" t="s">
        <v>14480</v>
      </c>
      <c r="B11084" t="s">
        <v>11288</v>
      </c>
    </row>
    <row r="11085" spans="1:2" x14ac:dyDescent="0.25">
      <c r="A11085" t="s">
        <v>2361</v>
      </c>
      <c r="B11085" t="s">
        <v>11288</v>
      </c>
    </row>
    <row r="11086" spans="1:2" x14ac:dyDescent="0.25">
      <c r="A11086" t="s">
        <v>2363</v>
      </c>
      <c r="B11086" t="s">
        <v>11288</v>
      </c>
    </row>
    <row r="11087" spans="1:2" x14ac:dyDescent="0.25">
      <c r="A11087" t="s">
        <v>6309</v>
      </c>
      <c r="B11087" t="s">
        <v>11288</v>
      </c>
    </row>
    <row r="11088" spans="1:2" x14ac:dyDescent="0.25">
      <c r="A11088" t="s">
        <v>3843</v>
      </c>
      <c r="B11088" t="s">
        <v>11288</v>
      </c>
    </row>
    <row r="11089" spans="1:2" x14ac:dyDescent="0.25">
      <c r="A11089" t="s">
        <v>8997</v>
      </c>
      <c r="B11089" t="s">
        <v>11288</v>
      </c>
    </row>
    <row r="11090" spans="1:2" x14ac:dyDescent="0.25">
      <c r="A11090" t="s">
        <v>9803</v>
      </c>
      <c r="B11090" t="s">
        <v>11288</v>
      </c>
    </row>
    <row r="11091" spans="1:2" x14ac:dyDescent="0.25">
      <c r="A11091" t="s">
        <v>7225</v>
      </c>
      <c r="B11091" t="s">
        <v>11288</v>
      </c>
    </row>
    <row r="11092" spans="1:2" x14ac:dyDescent="0.25">
      <c r="A11092" t="s">
        <v>7227</v>
      </c>
      <c r="B11092" t="s">
        <v>11288</v>
      </c>
    </row>
    <row r="11093" spans="1:2" x14ac:dyDescent="0.25">
      <c r="A11093" t="s">
        <v>12209</v>
      </c>
      <c r="B11093" t="s">
        <v>19451</v>
      </c>
    </row>
    <row r="11094" spans="1:2" x14ac:dyDescent="0.25">
      <c r="A11094" t="s">
        <v>8065</v>
      </c>
      <c r="B11094" t="s">
        <v>12209</v>
      </c>
    </row>
    <row r="11095" spans="1:2" x14ac:dyDescent="0.25">
      <c r="A11095" t="s">
        <v>5509</v>
      </c>
      <c r="B11095" t="s">
        <v>12209</v>
      </c>
    </row>
    <row r="11096" spans="1:2" x14ac:dyDescent="0.25">
      <c r="A11096" t="s">
        <v>9805</v>
      </c>
      <c r="B11096" t="s">
        <v>12209</v>
      </c>
    </row>
    <row r="11097" spans="1:2" x14ac:dyDescent="0.25">
      <c r="A11097" t="s">
        <v>7229</v>
      </c>
      <c r="B11097" t="s">
        <v>12209</v>
      </c>
    </row>
    <row r="11098" spans="1:2" x14ac:dyDescent="0.25">
      <c r="A11098" t="s">
        <v>8067</v>
      </c>
      <c r="B11098" t="s">
        <v>12209</v>
      </c>
    </row>
    <row r="11099" spans="1:2" x14ac:dyDescent="0.25">
      <c r="A11099" t="s">
        <v>6311</v>
      </c>
      <c r="B11099" t="s">
        <v>12209</v>
      </c>
    </row>
    <row r="11100" spans="1:2" x14ac:dyDescent="0.25">
      <c r="A11100" t="s">
        <v>9807</v>
      </c>
      <c r="B11100" t="s">
        <v>19451</v>
      </c>
    </row>
    <row r="11101" spans="1:2" x14ac:dyDescent="0.25">
      <c r="A11101" t="s">
        <v>3845</v>
      </c>
      <c r="B11101" t="s">
        <v>9807</v>
      </c>
    </row>
    <row r="11102" spans="1:2" x14ac:dyDescent="0.25">
      <c r="A11102" t="s">
        <v>9809</v>
      </c>
      <c r="B11102" t="s">
        <v>9807</v>
      </c>
    </row>
    <row r="11103" spans="1:2" x14ac:dyDescent="0.25">
      <c r="A11103" t="s">
        <v>3847</v>
      </c>
      <c r="B11103" t="s">
        <v>9807</v>
      </c>
    </row>
    <row r="11104" spans="1:2" x14ac:dyDescent="0.25">
      <c r="A11104" t="s">
        <v>7231</v>
      </c>
      <c r="B11104" t="s">
        <v>9807</v>
      </c>
    </row>
    <row r="11105" spans="1:2" x14ac:dyDescent="0.25">
      <c r="A11105" t="s">
        <v>5511</v>
      </c>
      <c r="B11105" t="s">
        <v>9807</v>
      </c>
    </row>
    <row r="11106" spans="1:2" x14ac:dyDescent="0.25">
      <c r="A11106" t="s">
        <v>2365</v>
      </c>
      <c r="B11106" t="s">
        <v>9807</v>
      </c>
    </row>
    <row r="11107" spans="1:2" x14ac:dyDescent="0.25">
      <c r="A11107" t="s">
        <v>7233</v>
      </c>
      <c r="B11107" t="s">
        <v>9807</v>
      </c>
    </row>
    <row r="11108" spans="1:2" x14ac:dyDescent="0.25">
      <c r="A11108" t="s">
        <v>2367</v>
      </c>
      <c r="B11108" t="s">
        <v>9807</v>
      </c>
    </row>
    <row r="11109" spans="1:2" x14ac:dyDescent="0.25">
      <c r="A11109" t="s">
        <v>6313</v>
      </c>
      <c r="B11109" t="s">
        <v>9807</v>
      </c>
    </row>
    <row r="11110" spans="1:2" x14ac:dyDescent="0.25">
      <c r="A11110" t="s">
        <v>6315</v>
      </c>
      <c r="B11110" t="s">
        <v>9807</v>
      </c>
    </row>
    <row r="11111" spans="1:2" x14ac:dyDescent="0.25">
      <c r="A11111" t="s">
        <v>5513</v>
      </c>
      <c r="B11111" t="s">
        <v>9807</v>
      </c>
    </row>
    <row r="11112" spans="1:2" x14ac:dyDescent="0.25">
      <c r="A11112" t="s">
        <v>2369</v>
      </c>
      <c r="B11112" t="s">
        <v>9807</v>
      </c>
    </row>
    <row r="11113" spans="1:2" x14ac:dyDescent="0.25">
      <c r="A11113" t="s">
        <v>2371</v>
      </c>
      <c r="B11113" t="s">
        <v>9807</v>
      </c>
    </row>
    <row r="11114" spans="1:2" x14ac:dyDescent="0.25">
      <c r="A11114" t="s">
        <v>6317</v>
      </c>
      <c r="B11114" t="s">
        <v>9807</v>
      </c>
    </row>
    <row r="11115" spans="1:2" x14ac:dyDescent="0.25">
      <c r="A11115" t="s">
        <v>5515</v>
      </c>
      <c r="B11115" t="s">
        <v>9807</v>
      </c>
    </row>
    <row r="11116" spans="1:2" x14ac:dyDescent="0.25">
      <c r="A11116" t="s">
        <v>5517</v>
      </c>
      <c r="B11116" t="s">
        <v>9807</v>
      </c>
    </row>
    <row r="11117" spans="1:2" x14ac:dyDescent="0.25">
      <c r="A11117" t="s">
        <v>2373</v>
      </c>
      <c r="B11117" t="s">
        <v>9807</v>
      </c>
    </row>
    <row r="11118" spans="1:2" x14ac:dyDescent="0.25">
      <c r="A11118" t="s">
        <v>7235</v>
      </c>
      <c r="B11118" t="s">
        <v>9807</v>
      </c>
    </row>
    <row r="11119" spans="1:2" x14ac:dyDescent="0.25">
      <c r="A11119" t="s">
        <v>9811</v>
      </c>
      <c r="B11119" t="s">
        <v>9807</v>
      </c>
    </row>
    <row r="11120" spans="1:2" x14ac:dyDescent="0.25">
      <c r="A11120" t="s">
        <v>4708</v>
      </c>
      <c r="B11120" t="s">
        <v>9807</v>
      </c>
    </row>
    <row r="11121" spans="1:2" x14ac:dyDescent="0.25">
      <c r="A11121" t="s">
        <v>3849</v>
      </c>
      <c r="B11121" t="s">
        <v>9807</v>
      </c>
    </row>
    <row r="11122" spans="1:2" x14ac:dyDescent="0.25">
      <c r="A11122" t="s">
        <v>8069</v>
      </c>
      <c r="B11122" t="s">
        <v>9807</v>
      </c>
    </row>
    <row r="11123" spans="1:2" x14ac:dyDescent="0.25">
      <c r="A11123" t="s">
        <v>7237</v>
      </c>
      <c r="B11123" t="s">
        <v>9807</v>
      </c>
    </row>
    <row r="11124" spans="1:2" x14ac:dyDescent="0.25">
      <c r="A11124" t="s">
        <v>3851</v>
      </c>
      <c r="B11124" t="s">
        <v>9807</v>
      </c>
    </row>
    <row r="11125" spans="1:2" x14ac:dyDescent="0.25">
      <c r="A11125" t="s">
        <v>5519</v>
      </c>
      <c r="B11125" t="s">
        <v>9807</v>
      </c>
    </row>
    <row r="11126" spans="1:2" x14ac:dyDescent="0.25">
      <c r="A11126" t="s">
        <v>4710</v>
      </c>
      <c r="B11126" t="s">
        <v>9807</v>
      </c>
    </row>
    <row r="11127" spans="1:2" x14ac:dyDescent="0.25">
      <c r="A11127" t="s">
        <v>8071</v>
      </c>
      <c r="B11127" t="s">
        <v>9807</v>
      </c>
    </row>
    <row r="11128" spans="1:2" x14ac:dyDescent="0.25">
      <c r="A11128" t="s">
        <v>4712</v>
      </c>
      <c r="B11128" t="s">
        <v>9807</v>
      </c>
    </row>
    <row r="11129" spans="1:2" x14ac:dyDescent="0.25">
      <c r="A11129" t="s">
        <v>5521</v>
      </c>
      <c r="B11129" t="s">
        <v>9807</v>
      </c>
    </row>
    <row r="11130" spans="1:2" x14ac:dyDescent="0.25">
      <c r="A11130" t="s">
        <v>4714</v>
      </c>
      <c r="B11130" t="s">
        <v>9807</v>
      </c>
    </row>
    <row r="11131" spans="1:2" x14ac:dyDescent="0.25">
      <c r="A11131" t="s">
        <v>3853</v>
      </c>
      <c r="B11131" t="s">
        <v>9807</v>
      </c>
    </row>
    <row r="11132" spans="1:2" x14ac:dyDescent="0.25">
      <c r="A11132" t="s">
        <v>4716</v>
      </c>
      <c r="B11132" t="s">
        <v>9807</v>
      </c>
    </row>
    <row r="11133" spans="1:2" x14ac:dyDescent="0.25">
      <c r="A11133" t="s">
        <v>5523</v>
      </c>
      <c r="B11133" t="s">
        <v>9807</v>
      </c>
    </row>
    <row r="11134" spans="1:2" x14ac:dyDescent="0.25">
      <c r="A11134" t="s">
        <v>5525</v>
      </c>
      <c r="B11134" t="s">
        <v>9807</v>
      </c>
    </row>
    <row r="11135" spans="1:2" x14ac:dyDescent="0.25">
      <c r="A11135" t="s">
        <v>21692</v>
      </c>
      <c r="B11135" t="s">
        <v>9807</v>
      </c>
    </row>
    <row r="11136" spans="1:2" x14ac:dyDescent="0.25">
      <c r="A11136" t="s">
        <v>11524</v>
      </c>
      <c r="B11136" t="s">
        <v>19451</v>
      </c>
    </row>
    <row r="11137" spans="1:2" x14ac:dyDescent="0.25">
      <c r="A11137" t="s">
        <v>39043</v>
      </c>
      <c r="B11137" t="s">
        <v>19451</v>
      </c>
    </row>
    <row r="11138" spans="1:2" x14ac:dyDescent="0.25">
      <c r="A11138" t="s">
        <v>39059</v>
      </c>
      <c r="B11138" t="s">
        <v>39043</v>
      </c>
    </row>
    <row r="11139" spans="1:2" x14ac:dyDescent="0.25">
      <c r="A11139" t="s">
        <v>39045</v>
      </c>
      <c r="B11139" t="s">
        <v>39043</v>
      </c>
    </row>
    <row r="11140" spans="1:2" x14ac:dyDescent="0.25">
      <c r="A11140" t="s">
        <v>39047</v>
      </c>
      <c r="B11140" t="s">
        <v>39043</v>
      </c>
    </row>
    <row r="11141" spans="1:2" x14ac:dyDescent="0.25">
      <c r="A11141" t="s">
        <v>39049</v>
      </c>
      <c r="B11141" t="s">
        <v>39043</v>
      </c>
    </row>
    <row r="11142" spans="1:2" x14ac:dyDescent="0.25">
      <c r="A11142" t="s">
        <v>39051</v>
      </c>
      <c r="B11142" t="s">
        <v>39043</v>
      </c>
    </row>
    <row r="11143" spans="1:2" x14ac:dyDescent="0.25">
      <c r="A11143" t="s">
        <v>39053</v>
      </c>
      <c r="B11143" t="s">
        <v>39043</v>
      </c>
    </row>
    <row r="11144" spans="1:2" x14ac:dyDescent="0.25">
      <c r="A11144" t="s">
        <v>39055</v>
      </c>
      <c r="B11144" t="s">
        <v>39043</v>
      </c>
    </row>
    <row r="11145" spans="1:2" x14ac:dyDescent="0.25">
      <c r="A11145" t="s">
        <v>39057</v>
      </c>
      <c r="B11145" t="s">
        <v>39043</v>
      </c>
    </row>
    <row r="11146" spans="1:2" x14ac:dyDescent="0.25">
      <c r="A11146" t="s">
        <v>39061</v>
      </c>
      <c r="B11146" t="s">
        <v>39043</v>
      </c>
    </row>
    <row r="11147" spans="1:2" x14ac:dyDescent="0.25">
      <c r="A11147" t="s">
        <v>39063</v>
      </c>
      <c r="B11147" t="s">
        <v>39043</v>
      </c>
    </row>
    <row r="11148" spans="1:2" x14ac:dyDescent="0.25">
      <c r="A11148" t="s">
        <v>39065</v>
      </c>
      <c r="B11148" t="s">
        <v>39043</v>
      </c>
    </row>
    <row r="11149" spans="1:2" x14ac:dyDescent="0.25">
      <c r="A11149" t="s">
        <v>39067</v>
      </c>
      <c r="B11149" t="s">
        <v>39043</v>
      </c>
    </row>
    <row r="11150" spans="1:2" x14ac:dyDescent="0.25">
      <c r="A11150" t="s">
        <v>39069</v>
      </c>
      <c r="B11150" t="s">
        <v>39043</v>
      </c>
    </row>
    <row r="11151" spans="1:2" x14ac:dyDescent="0.25">
      <c r="A11151" t="s">
        <v>39071</v>
      </c>
      <c r="B11151" t="s">
        <v>39043</v>
      </c>
    </row>
    <row r="11152" spans="1:2" x14ac:dyDescent="0.25">
      <c r="A11152" t="s">
        <v>16201</v>
      </c>
      <c r="B11152" t="s">
        <v>10698</v>
      </c>
    </row>
    <row r="11153" spans="1:2" x14ac:dyDescent="0.25">
      <c r="A11153" t="s">
        <v>708</v>
      </c>
      <c r="B11153" t="s">
        <v>16201</v>
      </c>
    </row>
    <row r="11154" spans="1:2" x14ac:dyDescent="0.25">
      <c r="A11154" t="s">
        <v>39075</v>
      </c>
      <c r="B11154" t="s">
        <v>708</v>
      </c>
    </row>
    <row r="11155" spans="1:2" x14ac:dyDescent="0.25">
      <c r="A11155" t="s">
        <v>5555</v>
      </c>
      <c r="B11155" t="s">
        <v>39075</v>
      </c>
    </row>
    <row r="11156" spans="1:2" x14ac:dyDescent="0.25">
      <c r="A11156" t="s">
        <v>4746</v>
      </c>
      <c r="B11156" t="s">
        <v>39075</v>
      </c>
    </row>
    <row r="11157" spans="1:2" x14ac:dyDescent="0.25">
      <c r="A11157" t="s">
        <v>4752</v>
      </c>
      <c r="B11157" t="s">
        <v>39075</v>
      </c>
    </row>
    <row r="11158" spans="1:2" x14ac:dyDescent="0.25">
      <c r="A11158" t="s">
        <v>6341</v>
      </c>
      <c r="B11158" t="s">
        <v>39075</v>
      </c>
    </row>
    <row r="11159" spans="1:2" x14ac:dyDescent="0.25">
      <c r="A11159" t="s">
        <v>8107</v>
      </c>
      <c r="B11159" t="s">
        <v>39075</v>
      </c>
    </row>
    <row r="11160" spans="1:2" x14ac:dyDescent="0.25">
      <c r="A11160" t="s">
        <v>5567</v>
      </c>
      <c r="B11160" t="s">
        <v>39075</v>
      </c>
    </row>
    <row r="11161" spans="1:2" x14ac:dyDescent="0.25">
      <c r="A11161" t="s">
        <v>2441</v>
      </c>
      <c r="B11161" t="s">
        <v>39075</v>
      </c>
    </row>
    <row r="11162" spans="1:2" x14ac:dyDescent="0.25">
      <c r="A11162" t="s">
        <v>2443</v>
      </c>
      <c r="B11162" t="s">
        <v>39075</v>
      </c>
    </row>
    <row r="11163" spans="1:2" x14ac:dyDescent="0.25">
      <c r="A11163" t="s">
        <v>2445</v>
      </c>
      <c r="B11163" t="s">
        <v>39075</v>
      </c>
    </row>
    <row r="11164" spans="1:2" x14ac:dyDescent="0.25">
      <c r="A11164" t="s">
        <v>9823</v>
      </c>
      <c r="B11164" t="s">
        <v>39075</v>
      </c>
    </row>
    <row r="11165" spans="1:2" x14ac:dyDescent="0.25">
      <c r="A11165" t="s">
        <v>2447</v>
      </c>
      <c r="B11165" t="s">
        <v>39075</v>
      </c>
    </row>
    <row r="11166" spans="1:2" x14ac:dyDescent="0.25">
      <c r="A11166" t="s">
        <v>3905</v>
      </c>
      <c r="B11166" t="s">
        <v>39075</v>
      </c>
    </row>
    <row r="11167" spans="1:2" x14ac:dyDescent="0.25">
      <c r="A11167" t="s">
        <v>2449</v>
      </c>
      <c r="B11167" t="s">
        <v>39075</v>
      </c>
    </row>
    <row r="11168" spans="1:2" x14ac:dyDescent="0.25">
      <c r="A11168" t="s">
        <v>7247</v>
      </c>
      <c r="B11168" t="s">
        <v>39075</v>
      </c>
    </row>
    <row r="11169" spans="1:2" x14ac:dyDescent="0.25">
      <c r="A11169" t="s">
        <v>2451</v>
      </c>
      <c r="B11169" t="s">
        <v>39075</v>
      </c>
    </row>
    <row r="11170" spans="1:2" x14ac:dyDescent="0.25">
      <c r="A11170" t="s">
        <v>39077</v>
      </c>
      <c r="B11170" t="s">
        <v>708</v>
      </c>
    </row>
    <row r="11171" spans="1:2" x14ac:dyDescent="0.25">
      <c r="A11171" t="s">
        <v>13233</v>
      </c>
      <c r="B11171" t="s">
        <v>39077</v>
      </c>
    </row>
    <row r="11172" spans="1:2" x14ac:dyDescent="0.25">
      <c r="A11172" t="s">
        <v>10556</v>
      </c>
      <c r="B11172" t="s">
        <v>39077</v>
      </c>
    </row>
    <row r="11173" spans="1:2" x14ac:dyDescent="0.25">
      <c r="A11173" t="s">
        <v>8099</v>
      </c>
      <c r="B11173" t="s">
        <v>39077</v>
      </c>
    </row>
    <row r="11174" spans="1:2" x14ac:dyDescent="0.25">
      <c r="A11174" t="s">
        <v>6337</v>
      </c>
      <c r="B11174" t="s">
        <v>39077</v>
      </c>
    </row>
    <row r="11175" spans="1:2" x14ac:dyDescent="0.25">
      <c r="A11175" t="s">
        <v>5557</v>
      </c>
      <c r="B11175" t="s">
        <v>39077</v>
      </c>
    </row>
    <row r="11176" spans="1:2" x14ac:dyDescent="0.25">
      <c r="A11176" t="s">
        <v>2431</v>
      </c>
      <c r="B11176" t="s">
        <v>39077</v>
      </c>
    </row>
    <row r="11177" spans="1:2" x14ac:dyDescent="0.25">
      <c r="A11177" t="s">
        <v>6339</v>
      </c>
      <c r="B11177" t="s">
        <v>39077</v>
      </c>
    </row>
    <row r="11178" spans="1:2" x14ac:dyDescent="0.25">
      <c r="A11178" t="s">
        <v>3895</v>
      </c>
      <c r="B11178" t="s">
        <v>39077</v>
      </c>
    </row>
    <row r="11179" spans="1:2" x14ac:dyDescent="0.25">
      <c r="A11179" t="s">
        <v>8103</v>
      </c>
      <c r="B11179" t="s">
        <v>39077</v>
      </c>
    </row>
    <row r="11180" spans="1:2" x14ac:dyDescent="0.25">
      <c r="A11180" t="s">
        <v>2433</v>
      </c>
      <c r="B11180" t="s">
        <v>39077</v>
      </c>
    </row>
    <row r="11181" spans="1:2" x14ac:dyDescent="0.25">
      <c r="A11181" t="s">
        <v>4748</v>
      </c>
      <c r="B11181" t="s">
        <v>39077</v>
      </c>
    </row>
    <row r="11182" spans="1:2" x14ac:dyDescent="0.25">
      <c r="A11182" t="s">
        <v>10560</v>
      </c>
      <c r="B11182" t="s">
        <v>39077</v>
      </c>
    </row>
    <row r="11183" spans="1:2" x14ac:dyDescent="0.25">
      <c r="A11183" t="s">
        <v>2435</v>
      </c>
      <c r="B11183" t="s">
        <v>39077</v>
      </c>
    </row>
    <row r="11184" spans="1:2" x14ac:dyDescent="0.25">
      <c r="A11184" t="s">
        <v>3897</v>
      </c>
      <c r="B11184" t="s">
        <v>39077</v>
      </c>
    </row>
    <row r="11185" spans="1:2" x14ac:dyDescent="0.25">
      <c r="A11185" t="s">
        <v>3899</v>
      </c>
      <c r="B11185" t="s">
        <v>39077</v>
      </c>
    </row>
    <row r="11186" spans="1:2" x14ac:dyDescent="0.25">
      <c r="A11186" t="s">
        <v>3901</v>
      </c>
      <c r="B11186" t="s">
        <v>39077</v>
      </c>
    </row>
    <row r="11187" spans="1:2" x14ac:dyDescent="0.25">
      <c r="A11187" t="s">
        <v>13235</v>
      </c>
      <c r="B11187" t="s">
        <v>39077</v>
      </c>
    </row>
    <row r="11188" spans="1:2" x14ac:dyDescent="0.25">
      <c r="A11188" t="s">
        <v>9011</v>
      </c>
      <c r="B11188" t="s">
        <v>39077</v>
      </c>
    </row>
    <row r="11189" spans="1:2" x14ac:dyDescent="0.25">
      <c r="A11189" t="s">
        <v>5559</v>
      </c>
      <c r="B11189" t="s">
        <v>39077</v>
      </c>
    </row>
    <row r="11190" spans="1:2" x14ac:dyDescent="0.25">
      <c r="A11190" t="s">
        <v>2437</v>
      </c>
      <c r="B11190" t="s">
        <v>39077</v>
      </c>
    </row>
    <row r="11191" spans="1:2" x14ac:dyDescent="0.25">
      <c r="A11191" t="s">
        <v>4750</v>
      </c>
      <c r="B11191" t="s">
        <v>39077</v>
      </c>
    </row>
    <row r="11192" spans="1:2" x14ac:dyDescent="0.25">
      <c r="A11192" t="s">
        <v>8105</v>
      </c>
      <c r="B11192" t="s">
        <v>39077</v>
      </c>
    </row>
    <row r="11193" spans="1:2" x14ac:dyDescent="0.25">
      <c r="A11193" t="s">
        <v>2439</v>
      </c>
      <c r="B11193" t="s">
        <v>39077</v>
      </c>
    </row>
    <row r="11194" spans="1:2" x14ac:dyDescent="0.25">
      <c r="A11194" t="s">
        <v>5561</v>
      </c>
      <c r="B11194" t="s">
        <v>39077</v>
      </c>
    </row>
    <row r="11195" spans="1:2" x14ac:dyDescent="0.25">
      <c r="A11195" t="s">
        <v>5563</v>
      </c>
      <c r="B11195" t="s">
        <v>39077</v>
      </c>
    </row>
    <row r="11196" spans="1:2" x14ac:dyDescent="0.25">
      <c r="A11196" t="s">
        <v>3903</v>
      </c>
      <c r="B11196" t="s">
        <v>39077</v>
      </c>
    </row>
    <row r="11197" spans="1:2" x14ac:dyDescent="0.25">
      <c r="A11197" t="s">
        <v>5565</v>
      </c>
      <c r="B11197" t="s">
        <v>39077</v>
      </c>
    </row>
    <row r="11198" spans="1:2" x14ac:dyDescent="0.25">
      <c r="A11198" t="s">
        <v>6343</v>
      </c>
      <c r="B11198" t="s">
        <v>39077</v>
      </c>
    </row>
    <row r="11199" spans="1:2" x14ac:dyDescent="0.25">
      <c r="A11199" t="s">
        <v>4754</v>
      </c>
      <c r="B11199" t="s">
        <v>39077</v>
      </c>
    </row>
    <row r="11200" spans="1:2" x14ac:dyDescent="0.25">
      <c r="A11200" t="s">
        <v>4756</v>
      </c>
      <c r="B11200" t="s">
        <v>39077</v>
      </c>
    </row>
    <row r="11201" spans="1:2" x14ac:dyDescent="0.25">
      <c r="A11201" t="s">
        <v>3907</v>
      </c>
      <c r="B11201" t="s">
        <v>39077</v>
      </c>
    </row>
    <row r="11202" spans="1:2" x14ac:dyDescent="0.25">
      <c r="A11202" t="s">
        <v>2339</v>
      </c>
      <c r="B11202" t="s">
        <v>39077</v>
      </c>
    </row>
    <row r="11203" spans="1:2" x14ac:dyDescent="0.25">
      <c r="A11203" t="s">
        <v>3909</v>
      </c>
      <c r="B11203" t="s">
        <v>39077</v>
      </c>
    </row>
    <row r="11204" spans="1:2" x14ac:dyDescent="0.25">
      <c r="A11204" t="s">
        <v>4171</v>
      </c>
      <c r="B11204" t="s">
        <v>39077</v>
      </c>
    </row>
    <row r="11205" spans="1:2" x14ac:dyDescent="0.25">
      <c r="A11205" t="s">
        <v>7436</v>
      </c>
      <c r="B11205" t="s">
        <v>39077</v>
      </c>
    </row>
    <row r="11206" spans="1:2" x14ac:dyDescent="0.25">
      <c r="A11206" t="s">
        <v>9120</v>
      </c>
      <c r="B11206" t="s">
        <v>39077</v>
      </c>
    </row>
    <row r="11207" spans="1:2" x14ac:dyDescent="0.25">
      <c r="A11207" t="s">
        <v>6345</v>
      </c>
      <c r="B11207" t="s">
        <v>16201</v>
      </c>
    </row>
    <row r="11208" spans="1:2" x14ac:dyDescent="0.25">
      <c r="A11208" t="s">
        <v>7249</v>
      </c>
      <c r="B11208" t="s">
        <v>6345</v>
      </c>
    </row>
    <row r="11209" spans="1:2" x14ac:dyDescent="0.25">
      <c r="A11209" t="s">
        <v>2453</v>
      </c>
      <c r="B11209" t="s">
        <v>6345</v>
      </c>
    </row>
    <row r="11210" spans="1:2" x14ac:dyDescent="0.25">
      <c r="A11210" t="s">
        <v>5569</v>
      </c>
      <c r="B11210" t="s">
        <v>6345</v>
      </c>
    </row>
    <row r="11211" spans="1:2" x14ac:dyDescent="0.25">
      <c r="A11211" t="s">
        <v>2455</v>
      </c>
      <c r="B11211" t="s">
        <v>6345</v>
      </c>
    </row>
    <row r="11212" spans="1:2" x14ac:dyDescent="0.25">
      <c r="A11212" t="s">
        <v>4758</v>
      </c>
      <c r="B11212" t="s">
        <v>6345</v>
      </c>
    </row>
    <row r="11213" spans="1:2" x14ac:dyDescent="0.25">
      <c r="A11213" t="s">
        <v>7251</v>
      </c>
      <c r="B11213" t="s">
        <v>6345</v>
      </c>
    </row>
    <row r="11214" spans="1:2" x14ac:dyDescent="0.25">
      <c r="A11214" t="s">
        <v>2457</v>
      </c>
      <c r="B11214" t="s">
        <v>6345</v>
      </c>
    </row>
    <row r="11215" spans="1:2" x14ac:dyDescent="0.25">
      <c r="A11215" t="s">
        <v>2459</v>
      </c>
      <c r="B11215" t="s">
        <v>6345</v>
      </c>
    </row>
    <row r="11216" spans="1:2" x14ac:dyDescent="0.25">
      <c r="A11216" t="s">
        <v>7253</v>
      </c>
      <c r="B11216" t="s">
        <v>6345</v>
      </c>
    </row>
    <row r="11217" spans="1:2" x14ac:dyDescent="0.25">
      <c r="A11217" t="s">
        <v>4760</v>
      </c>
      <c r="B11217" t="s">
        <v>6345</v>
      </c>
    </row>
    <row r="11218" spans="1:2" x14ac:dyDescent="0.25">
      <c r="A11218" t="s">
        <v>2461</v>
      </c>
      <c r="B11218" t="s">
        <v>6345</v>
      </c>
    </row>
    <row r="11219" spans="1:2" x14ac:dyDescent="0.25">
      <c r="A11219" t="s">
        <v>4762</v>
      </c>
      <c r="B11219" t="s">
        <v>6345</v>
      </c>
    </row>
    <row r="11220" spans="1:2" x14ac:dyDescent="0.25">
      <c r="A11220" t="s">
        <v>7255</v>
      </c>
      <c r="B11220" t="s">
        <v>6345</v>
      </c>
    </row>
    <row r="11221" spans="1:2" x14ac:dyDescent="0.25">
      <c r="A11221" t="s">
        <v>2463</v>
      </c>
      <c r="B11221" t="s">
        <v>6345</v>
      </c>
    </row>
    <row r="11222" spans="1:2" x14ac:dyDescent="0.25">
      <c r="A11222" t="s">
        <v>4764</v>
      </c>
      <c r="B11222" t="s">
        <v>6345</v>
      </c>
    </row>
    <row r="11223" spans="1:2" x14ac:dyDescent="0.25">
      <c r="A11223" t="s">
        <v>6347</v>
      </c>
      <c r="B11223" t="s">
        <v>6345</v>
      </c>
    </row>
    <row r="11224" spans="1:2" x14ac:dyDescent="0.25">
      <c r="A11224" t="s">
        <v>6349</v>
      </c>
      <c r="B11224" t="s">
        <v>6345</v>
      </c>
    </row>
    <row r="11225" spans="1:2" x14ac:dyDescent="0.25">
      <c r="A11225" t="s">
        <v>5571</v>
      </c>
      <c r="B11225" t="s">
        <v>6345</v>
      </c>
    </row>
    <row r="11226" spans="1:2" x14ac:dyDescent="0.25">
      <c r="A11226" t="s">
        <v>12211</v>
      </c>
      <c r="B11226" t="s">
        <v>6345</v>
      </c>
    </row>
    <row r="11227" spans="1:2" x14ac:dyDescent="0.25">
      <c r="A11227" t="s">
        <v>3911</v>
      </c>
      <c r="B11227" t="s">
        <v>6345</v>
      </c>
    </row>
    <row r="11228" spans="1:2" x14ac:dyDescent="0.25">
      <c r="A11228" t="s">
        <v>37550</v>
      </c>
      <c r="B11228" t="s">
        <v>16201</v>
      </c>
    </row>
    <row r="11229" spans="1:2" x14ac:dyDescent="0.25">
      <c r="A11229" t="s">
        <v>37552</v>
      </c>
      <c r="B11229" t="s">
        <v>37550</v>
      </c>
    </row>
    <row r="11230" spans="1:2" x14ac:dyDescent="0.25">
      <c r="A11230" t="s">
        <v>10558</v>
      </c>
      <c r="B11230" t="s">
        <v>37552</v>
      </c>
    </row>
    <row r="11231" spans="1:2" x14ac:dyDescent="0.25">
      <c r="A11231" t="s">
        <v>8101</v>
      </c>
      <c r="B11231" t="s">
        <v>37552</v>
      </c>
    </row>
    <row r="11232" spans="1:2" x14ac:dyDescent="0.25">
      <c r="A11232" t="s">
        <v>3004</v>
      </c>
      <c r="B11232" t="s">
        <v>37552</v>
      </c>
    </row>
    <row r="11233" spans="1:2" x14ac:dyDescent="0.25">
      <c r="A11233" t="s">
        <v>183</v>
      </c>
      <c r="B11233" t="s">
        <v>37550</v>
      </c>
    </row>
    <row r="11234" spans="1:2" x14ac:dyDescent="0.25">
      <c r="A11234" t="s">
        <v>2465</v>
      </c>
      <c r="B11234" t="s">
        <v>183</v>
      </c>
    </row>
    <row r="11235" spans="1:2" x14ac:dyDescent="0.25">
      <c r="A11235" t="s">
        <v>7257</v>
      </c>
      <c r="B11235" t="s">
        <v>183</v>
      </c>
    </row>
    <row r="11236" spans="1:2" x14ac:dyDescent="0.25">
      <c r="A11236" t="s">
        <v>9013</v>
      </c>
      <c r="B11236" t="s">
        <v>183</v>
      </c>
    </row>
    <row r="11237" spans="1:2" x14ac:dyDescent="0.25">
      <c r="A11237" t="s">
        <v>9825</v>
      </c>
      <c r="B11237" t="s">
        <v>183</v>
      </c>
    </row>
    <row r="11238" spans="1:2" x14ac:dyDescent="0.25">
      <c r="A11238" t="s">
        <v>7259</v>
      </c>
      <c r="B11238" t="s">
        <v>183</v>
      </c>
    </row>
    <row r="11239" spans="1:2" x14ac:dyDescent="0.25">
      <c r="A11239" t="s">
        <v>7261</v>
      </c>
      <c r="B11239" t="s">
        <v>183</v>
      </c>
    </row>
    <row r="11240" spans="1:2" x14ac:dyDescent="0.25">
      <c r="A11240" t="s">
        <v>9015</v>
      </c>
      <c r="B11240" t="s">
        <v>183</v>
      </c>
    </row>
    <row r="11241" spans="1:2" x14ac:dyDescent="0.25">
      <c r="A11241" t="s">
        <v>3913</v>
      </c>
      <c r="B11241" t="s">
        <v>183</v>
      </c>
    </row>
    <row r="11242" spans="1:2" x14ac:dyDescent="0.25">
      <c r="A11242" t="s">
        <v>2467</v>
      </c>
      <c r="B11242" t="s">
        <v>183</v>
      </c>
    </row>
    <row r="11243" spans="1:2" x14ac:dyDescent="0.25">
      <c r="A11243" t="s">
        <v>2469</v>
      </c>
      <c r="B11243" t="s">
        <v>183</v>
      </c>
    </row>
    <row r="11244" spans="1:2" x14ac:dyDescent="0.25">
      <c r="A11244" t="s">
        <v>2471</v>
      </c>
      <c r="B11244" t="s">
        <v>183</v>
      </c>
    </row>
    <row r="11245" spans="1:2" x14ac:dyDescent="0.25">
      <c r="A11245" t="s">
        <v>9827</v>
      </c>
      <c r="B11245" t="s">
        <v>183</v>
      </c>
    </row>
    <row r="11246" spans="1:2" x14ac:dyDescent="0.25">
      <c r="A11246" t="s">
        <v>9017</v>
      </c>
      <c r="B11246" t="s">
        <v>183</v>
      </c>
    </row>
    <row r="11247" spans="1:2" x14ac:dyDescent="0.25">
      <c r="A11247" t="s">
        <v>2473</v>
      </c>
      <c r="B11247" t="s">
        <v>183</v>
      </c>
    </row>
    <row r="11248" spans="1:2" x14ac:dyDescent="0.25">
      <c r="A11248" t="s">
        <v>2475</v>
      </c>
      <c r="B11248" t="s">
        <v>183</v>
      </c>
    </row>
    <row r="11249" spans="1:2" x14ac:dyDescent="0.25">
      <c r="A11249" t="s">
        <v>9829</v>
      </c>
      <c r="B11249" t="s">
        <v>183</v>
      </c>
    </row>
    <row r="11250" spans="1:2" x14ac:dyDescent="0.25">
      <c r="A11250" t="s">
        <v>9018</v>
      </c>
      <c r="B11250" t="s">
        <v>183</v>
      </c>
    </row>
    <row r="11251" spans="1:2" x14ac:dyDescent="0.25">
      <c r="A11251" t="s">
        <v>6554</v>
      </c>
      <c r="B11251" t="s">
        <v>183</v>
      </c>
    </row>
    <row r="11252" spans="1:2" x14ac:dyDescent="0.25">
      <c r="A11252" t="s">
        <v>209</v>
      </c>
      <c r="B11252" t="s">
        <v>37550</v>
      </c>
    </row>
    <row r="11253" spans="1:2" x14ac:dyDescent="0.25">
      <c r="A11253" t="s">
        <v>9110</v>
      </c>
      <c r="B11253" t="s">
        <v>209</v>
      </c>
    </row>
    <row r="11254" spans="1:2" x14ac:dyDescent="0.25">
      <c r="A11254" t="s">
        <v>5712</v>
      </c>
      <c r="B11254" t="s">
        <v>209</v>
      </c>
    </row>
    <row r="11255" spans="1:2" x14ac:dyDescent="0.25">
      <c r="A11255" t="s">
        <v>5730</v>
      </c>
      <c r="B11255" t="s">
        <v>209</v>
      </c>
    </row>
    <row r="11256" spans="1:2" x14ac:dyDescent="0.25">
      <c r="A11256" t="s">
        <v>11447</v>
      </c>
      <c r="B11256" t="s">
        <v>209</v>
      </c>
    </row>
    <row r="11257" spans="1:2" x14ac:dyDescent="0.25">
      <c r="A11257" t="s">
        <v>9952</v>
      </c>
      <c r="B11257" t="s">
        <v>209</v>
      </c>
    </row>
    <row r="11258" spans="1:2" x14ac:dyDescent="0.25">
      <c r="A11258" t="s">
        <v>5732</v>
      </c>
      <c r="B11258" t="s">
        <v>209</v>
      </c>
    </row>
    <row r="11259" spans="1:2" x14ac:dyDescent="0.25">
      <c r="A11259" t="s">
        <v>8376</v>
      </c>
      <c r="B11259" t="s">
        <v>209</v>
      </c>
    </row>
    <row r="11260" spans="1:2" x14ac:dyDescent="0.25">
      <c r="A11260" t="s">
        <v>10679</v>
      </c>
      <c r="B11260" t="s">
        <v>209</v>
      </c>
    </row>
    <row r="11261" spans="1:2" x14ac:dyDescent="0.25">
      <c r="A11261" t="s">
        <v>14658</v>
      </c>
      <c r="B11261" t="s">
        <v>209</v>
      </c>
    </row>
    <row r="11262" spans="1:2" x14ac:dyDescent="0.25">
      <c r="A11262" t="s">
        <v>3003</v>
      </c>
      <c r="B11262" t="s">
        <v>209</v>
      </c>
    </row>
    <row r="11263" spans="1:2" x14ac:dyDescent="0.25">
      <c r="A11263" t="s">
        <v>4911</v>
      </c>
      <c r="B11263" t="s">
        <v>209</v>
      </c>
    </row>
    <row r="11264" spans="1:2" x14ac:dyDescent="0.25">
      <c r="A11264" t="s">
        <v>13508</v>
      </c>
      <c r="B11264" t="s">
        <v>209</v>
      </c>
    </row>
    <row r="11265" spans="1:2" x14ac:dyDescent="0.25">
      <c r="A11265" t="s">
        <v>13510</v>
      </c>
      <c r="B11265" t="s">
        <v>209</v>
      </c>
    </row>
    <row r="11266" spans="1:2" x14ac:dyDescent="0.25">
      <c r="A11266" t="s">
        <v>4167</v>
      </c>
      <c r="B11266" t="s">
        <v>209</v>
      </c>
    </row>
    <row r="11267" spans="1:2" x14ac:dyDescent="0.25">
      <c r="A11267" t="s">
        <v>212</v>
      </c>
      <c r="B11267" t="s">
        <v>209</v>
      </c>
    </row>
    <row r="11268" spans="1:2" x14ac:dyDescent="0.25">
      <c r="A11268" t="s">
        <v>10503</v>
      </c>
      <c r="B11268" t="s">
        <v>10698</v>
      </c>
    </row>
    <row r="11269" spans="1:2" x14ac:dyDescent="0.25">
      <c r="A11269" t="s">
        <v>22575</v>
      </c>
      <c r="B11269" t="s">
        <v>10503</v>
      </c>
    </row>
    <row r="11270" spans="1:2" x14ac:dyDescent="0.25">
      <c r="A11270" t="s">
        <v>15385</v>
      </c>
      <c r="B11270" t="s">
        <v>10698</v>
      </c>
    </row>
    <row r="11271" spans="1:2" x14ac:dyDescent="0.25">
      <c r="A11271" t="s">
        <v>22577</v>
      </c>
      <c r="B11271" t="s">
        <v>15385</v>
      </c>
    </row>
    <row r="11272" spans="1:2" x14ac:dyDescent="0.25">
      <c r="A11272" t="s">
        <v>7163</v>
      </c>
      <c r="B11272" t="s">
        <v>15385</v>
      </c>
    </row>
    <row r="11273" spans="1:2" x14ac:dyDescent="0.25">
      <c r="A11273" t="s">
        <v>7165</v>
      </c>
      <c r="B11273" t="s">
        <v>15385</v>
      </c>
    </row>
    <row r="11274" spans="1:2" x14ac:dyDescent="0.25">
      <c r="A11274" t="s">
        <v>4642</v>
      </c>
      <c r="B11274" t="s">
        <v>15385</v>
      </c>
    </row>
    <row r="11275" spans="1:2" x14ac:dyDescent="0.25">
      <c r="A11275" t="s">
        <v>9756</v>
      </c>
      <c r="B11275" t="s">
        <v>15385</v>
      </c>
    </row>
    <row r="11276" spans="1:2" x14ac:dyDescent="0.25">
      <c r="A11276" t="s">
        <v>7167</v>
      </c>
      <c r="B11276" t="s">
        <v>15385</v>
      </c>
    </row>
    <row r="11277" spans="1:2" x14ac:dyDescent="0.25">
      <c r="A11277" t="s">
        <v>14426</v>
      </c>
      <c r="B11277" t="s">
        <v>15385</v>
      </c>
    </row>
    <row r="11278" spans="1:2" x14ac:dyDescent="0.25">
      <c r="A11278" t="s">
        <v>6618</v>
      </c>
      <c r="B11278" t="s">
        <v>15385</v>
      </c>
    </row>
    <row r="11279" spans="1:2" x14ac:dyDescent="0.25">
      <c r="A11279" t="s">
        <v>16883</v>
      </c>
      <c r="B11279" t="s">
        <v>10698</v>
      </c>
    </row>
    <row r="11280" spans="1:2" x14ac:dyDescent="0.25">
      <c r="A11280" t="s">
        <v>22579</v>
      </c>
      <c r="B11280" t="s">
        <v>16883</v>
      </c>
    </row>
    <row r="11281" spans="1:2" x14ac:dyDescent="0.25">
      <c r="A11281" t="s">
        <v>16885</v>
      </c>
      <c r="B11281" t="s">
        <v>16883</v>
      </c>
    </row>
    <row r="11282" spans="1:2" x14ac:dyDescent="0.25">
      <c r="A11282" t="s">
        <v>7169</v>
      </c>
      <c r="B11282" t="s">
        <v>16883</v>
      </c>
    </row>
    <row r="11283" spans="1:2" x14ac:dyDescent="0.25">
      <c r="A11283" t="s">
        <v>2167</v>
      </c>
      <c r="B11283" t="s">
        <v>16883</v>
      </c>
    </row>
    <row r="11284" spans="1:2" x14ac:dyDescent="0.25">
      <c r="A11284" t="s">
        <v>3722</v>
      </c>
      <c r="B11284" t="s">
        <v>16883</v>
      </c>
    </row>
    <row r="11285" spans="1:2" x14ac:dyDescent="0.25">
      <c r="A11285" t="s">
        <v>16175</v>
      </c>
      <c r="B11285" t="s">
        <v>16883</v>
      </c>
    </row>
    <row r="11286" spans="1:2" x14ac:dyDescent="0.25">
      <c r="A11286" t="s">
        <v>6616</v>
      </c>
      <c r="B11286" t="s">
        <v>16883</v>
      </c>
    </row>
    <row r="11287" spans="1:2" x14ac:dyDescent="0.25">
      <c r="A11287" t="s">
        <v>21219</v>
      </c>
      <c r="B11287" t="s">
        <v>10698</v>
      </c>
    </row>
    <row r="11288" spans="1:2" x14ac:dyDescent="0.25">
      <c r="A11288" t="s">
        <v>39775</v>
      </c>
      <c r="B11288" t="s">
        <v>10698</v>
      </c>
    </row>
    <row r="11289" spans="1:2" x14ac:dyDescent="0.25">
      <c r="A11289" t="s">
        <v>21724</v>
      </c>
      <c r="B11289" t="s">
        <v>20309</v>
      </c>
    </row>
    <row r="11290" spans="1:2" x14ac:dyDescent="0.25">
      <c r="A11290" t="s">
        <v>16875</v>
      </c>
      <c r="B11290" t="s">
        <v>21724</v>
      </c>
    </row>
    <row r="11291" spans="1:2" x14ac:dyDescent="0.25">
      <c r="A11291" t="s">
        <v>2091</v>
      </c>
      <c r="B11291" t="s">
        <v>16875</v>
      </c>
    </row>
    <row r="11292" spans="1:2" x14ac:dyDescent="0.25">
      <c r="A11292" t="s">
        <v>3676</v>
      </c>
      <c r="B11292" t="s">
        <v>16875</v>
      </c>
    </row>
    <row r="11293" spans="1:2" x14ac:dyDescent="0.25">
      <c r="A11293" t="s">
        <v>8001</v>
      </c>
      <c r="B11293" t="s">
        <v>16875</v>
      </c>
    </row>
    <row r="11294" spans="1:2" x14ac:dyDescent="0.25">
      <c r="A11294" t="s">
        <v>14400</v>
      </c>
      <c r="B11294" t="s">
        <v>16875</v>
      </c>
    </row>
    <row r="11295" spans="1:2" x14ac:dyDescent="0.25">
      <c r="A11295" t="s">
        <v>9741</v>
      </c>
      <c r="B11295" t="s">
        <v>16875</v>
      </c>
    </row>
    <row r="11296" spans="1:2" x14ac:dyDescent="0.25">
      <c r="A11296" t="s">
        <v>12434</v>
      </c>
      <c r="B11296" t="s">
        <v>16875</v>
      </c>
    </row>
    <row r="11297" spans="1:2" x14ac:dyDescent="0.25">
      <c r="A11297" t="s">
        <v>2294</v>
      </c>
      <c r="B11297" t="s">
        <v>16875</v>
      </c>
    </row>
    <row r="11298" spans="1:2" x14ac:dyDescent="0.25">
      <c r="A11298" t="s">
        <v>2298</v>
      </c>
      <c r="B11298" t="s">
        <v>16875</v>
      </c>
    </row>
    <row r="11299" spans="1:2" x14ac:dyDescent="0.25">
      <c r="A11299" t="s">
        <v>18318</v>
      </c>
      <c r="B11299" t="s">
        <v>21724</v>
      </c>
    </row>
    <row r="11300" spans="1:2" x14ac:dyDescent="0.25">
      <c r="A11300" t="s">
        <v>16877</v>
      </c>
      <c r="B11300" t="s">
        <v>18318</v>
      </c>
    </row>
    <row r="11301" spans="1:2" x14ac:dyDescent="0.25">
      <c r="A11301" t="s">
        <v>15375</v>
      </c>
      <c r="B11301" t="s">
        <v>18318</v>
      </c>
    </row>
    <row r="11302" spans="1:2" x14ac:dyDescent="0.25">
      <c r="A11302" t="s">
        <v>14402</v>
      </c>
      <c r="B11302" t="s">
        <v>18318</v>
      </c>
    </row>
    <row r="11303" spans="1:2" x14ac:dyDescent="0.25">
      <c r="A11303" t="s">
        <v>9743</v>
      </c>
      <c r="B11303" t="s">
        <v>18318</v>
      </c>
    </row>
    <row r="11304" spans="1:2" x14ac:dyDescent="0.25">
      <c r="A11304" t="s">
        <v>14404</v>
      </c>
      <c r="B11304" t="s">
        <v>18318</v>
      </c>
    </row>
    <row r="11305" spans="1:2" x14ac:dyDescent="0.25">
      <c r="A11305" t="s">
        <v>7146</v>
      </c>
      <c r="B11305" t="s">
        <v>18318</v>
      </c>
    </row>
    <row r="11306" spans="1:2" x14ac:dyDescent="0.25">
      <c r="A11306" t="s">
        <v>8305</v>
      </c>
      <c r="B11306" t="s">
        <v>7146</v>
      </c>
    </row>
    <row r="11307" spans="1:2" x14ac:dyDescent="0.25">
      <c r="A11307" t="s">
        <v>14406</v>
      </c>
      <c r="B11307" t="s">
        <v>18318</v>
      </c>
    </row>
    <row r="11308" spans="1:2" x14ac:dyDescent="0.25">
      <c r="A11308" t="s">
        <v>3678</v>
      </c>
      <c r="B11308" t="s">
        <v>18318</v>
      </c>
    </row>
    <row r="11309" spans="1:2" x14ac:dyDescent="0.25">
      <c r="A11309" t="s">
        <v>19427</v>
      </c>
      <c r="B11309" t="s">
        <v>18318</v>
      </c>
    </row>
    <row r="11310" spans="1:2" x14ac:dyDescent="0.25">
      <c r="A11310" t="s">
        <v>11240</v>
      </c>
      <c r="B11310" t="s">
        <v>18318</v>
      </c>
    </row>
    <row r="11311" spans="1:2" x14ac:dyDescent="0.25">
      <c r="A11311" t="s">
        <v>4616</v>
      </c>
      <c r="B11311" t="s">
        <v>18318</v>
      </c>
    </row>
    <row r="11312" spans="1:2" x14ac:dyDescent="0.25">
      <c r="A11312" t="s">
        <v>22569</v>
      </c>
      <c r="B11312" t="s">
        <v>18318</v>
      </c>
    </row>
    <row r="11313" spans="1:2" x14ac:dyDescent="0.25">
      <c r="A11313" t="s">
        <v>19702</v>
      </c>
      <c r="B11313" t="s">
        <v>18318</v>
      </c>
    </row>
    <row r="11314" spans="1:2" x14ac:dyDescent="0.25">
      <c r="A11314" t="s">
        <v>9744</v>
      </c>
      <c r="B11314" t="s">
        <v>18318</v>
      </c>
    </row>
    <row r="11315" spans="1:2" x14ac:dyDescent="0.25">
      <c r="A11315" t="s">
        <v>17638</v>
      </c>
      <c r="B11315" t="s">
        <v>18318</v>
      </c>
    </row>
    <row r="11316" spans="1:2" x14ac:dyDescent="0.25">
      <c r="A11316" t="s">
        <v>3680</v>
      </c>
      <c r="B11316" t="s">
        <v>18318</v>
      </c>
    </row>
    <row r="11317" spans="1:2" x14ac:dyDescent="0.25">
      <c r="A11317" t="s">
        <v>17640</v>
      </c>
      <c r="B11317" t="s">
        <v>21724</v>
      </c>
    </row>
    <row r="11318" spans="1:2" x14ac:dyDescent="0.25">
      <c r="A11318" t="s">
        <v>16163</v>
      </c>
      <c r="B11318" t="s">
        <v>17640</v>
      </c>
    </row>
    <row r="11319" spans="1:2" x14ac:dyDescent="0.25">
      <c r="A11319" t="s">
        <v>8005</v>
      </c>
      <c r="B11319" t="s">
        <v>17640</v>
      </c>
    </row>
    <row r="11320" spans="1:2" x14ac:dyDescent="0.25">
      <c r="A11320" t="s">
        <v>8007</v>
      </c>
      <c r="B11320" t="s">
        <v>17640</v>
      </c>
    </row>
    <row r="11321" spans="1:2" x14ac:dyDescent="0.25">
      <c r="A11321" t="s">
        <v>8009</v>
      </c>
      <c r="B11321" t="s">
        <v>17640</v>
      </c>
    </row>
    <row r="11322" spans="1:2" x14ac:dyDescent="0.25">
      <c r="A11322" t="s">
        <v>10499</v>
      </c>
      <c r="B11322" t="s">
        <v>17640</v>
      </c>
    </row>
    <row r="11323" spans="1:2" x14ac:dyDescent="0.25">
      <c r="A11323" t="s">
        <v>3682</v>
      </c>
      <c r="B11323" t="s">
        <v>17640</v>
      </c>
    </row>
    <row r="11324" spans="1:2" x14ac:dyDescent="0.25">
      <c r="A11324" t="s">
        <v>15421</v>
      </c>
      <c r="B11324" t="s">
        <v>21724</v>
      </c>
    </row>
    <row r="11325" spans="1:2" x14ac:dyDescent="0.25">
      <c r="A11325" t="s">
        <v>9815</v>
      </c>
      <c r="B11325" t="s">
        <v>15421</v>
      </c>
    </row>
    <row r="11326" spans="1:2" x14ac:dyDescent="0.25">
      <c r="A11326" t="s">
        <v>2387</v>
      </c>
      <c r="B11326" t="s">
        <v>15421</v>
      </c>
    </row>
    <row r="11327" spans="1:2" x14ac:dyDescent="0.25">
      <c r="A11327" t="s">
        <v>8075</v>
      </c>
      <c r="B11327" t="s">
        <v>15421</v>
      </c>
    </row>
    <row r="11328" spans="1:2" x14ac:dyDescent="0.25">
      <c r="A11328" t="s">
        <v>6321</v>
      </c>
      <c r="B11328" t="s">
        <v>15421</v>
      </c>
    </row>
    <row r="11329" spans="1:2" x14ac:dyDescent="0.25">
      <c r="A11329" t="s">
        <v>6323</v>
      </c>
      <c r="B11329" t="s">
        <v>15421</v>
      </c>
    </row>
    <row r="11330" spans="1:2" x14ac:dyDescent="0.25">
      <c r="A11330" t="s">
        <v>9001</v>
      </c>
      <c r="B11330" t="s">
        <v>15421</v>
      </c>
    </row>
    <row r="11331" spans="1:2" x14ac:dyDescent="0.25">
      <c r="A11331" t="s">
        <v>3859</v>
      </c>
      <c r="B11331" t="s">
        <v>15421</v>
      </c>
    </row>
    <row r="11332" spans="1:2" x14ac:dyDescent="0.25">
      <c r="A11332" t="s">
        <v>8077</v>
      </c>
      <c r="B11332" t="s">
        <v>15421</v>
      </c>
    </row>
    <row r="11333" spans="1:2" x14ac:dyDescent="0.25">
      <c r="A11333" t="s">
        <v>6325</v>
      </c>
      <c r="B11333" t="s">
        <v>15421</v>
      </c>
    </row>
    <row r="11334" spans="1:2" x14ac:dyDescent="0.25">
      <c r="A11334" t="s">
        <v>5529</v>
      </c>
      <c r="B11334" t="s">
        <v>15421</v>
      </c>
    </row>
    <row r="11335" spans="1:2" x14ac:dyDescent="0.25">
      <c r="A11335" t="s">
        <v>5531</v>
      </c>
      <c r="B11335" t="s">
        <v>15421</v>
      </c>
    </row>
    <row r="11336" spans="1:2" x14ac:dyDescent="0.25">
      <c r="A11336" t="s">
        <v>3861</v>
      </c>
      <c r="B11336" t="s">
        <v>15421</v>
      </c>
    </row>
    <row r="11337" spans="1:2" x14ac:dyDescent="0.25">
      <c r="A11337" t="s">
        <v>3863</v>
      </c>
      <c r="B11337" t="s">
        <v>15421</v>
      </c>
    </row>
    <row r="11338" spans="1:2" x14ac:dyDescent="0.25">
      <c r="A11338" t="s">
        <v>8079</v>
      </c>
      <c r="B11338" t="s">
        <v>15421</v>
      </c>
    </row>
    <row r="11339" spans="1:2" x14ac:dyDescent="0.25">
      <c r="A11339" t="s">
        <v>3865</v>
      </c>
      <c r="B11339" t="s">
        <v>15421</v>
      </c>
    </row>
    <row r="11340" spans="1:2" x14ac:dyDescent="0.25">
      <c r="A11340" t="s">
        <v>3867</v>
      </c>
      <c r="B11340" t="s">
        <v>15421</v>
      </c>
    </row>
    <row r="11341" spans="1:2" x14ac:dyDescent="0.25">
      <c r="A11341" t="s">
        <v>5533</v>
      </c>
      <c r="B11341" t="s">
        <v>15421</v>
      </c>
    </row>
    <row r="11342" spans="1:2" x14ac:dyDescent="0.25">
      <c r="A11342" t="s">
        <v>3869</v>
      </c>
      <c r="B11342" t="s">
        <v>15421</v>
      </c>
    </row>
    <row r="11343" spans="1:2" x14ac:dyDescent="0.25">
      <c r="A11343" t="s">
        <v>6327</v>
      </c>
      <c r="B11343" t="s">
        <v>15421</v>
      </c>
    </row>
    <row r="11344" spans="1:2" x14ac:dyDescent="0.25">
      <c r="A11344" t="s">
        <v>4722</v>
      </c>
      <c r="B11344" t="s">
        <v>15421</v>
      </c>
    </row>
    <row r="11345" spans="1:2" x14ac:dyDescent="0.25">
      <c r="A11345" t="s">
        <v>5535</v>
      </c>
      <c r="B11345" t="s">
        <v>15421</v>
      </c>
    </row>
    <row r="11346" spans="1:2" x14ac:dyDescent="0.25">
      <c r="A11346" t="s">
        <v>4724</v>
      </c>
      <c r="B11346" t="s">
        <v>15421</v>
      </c>
    </row>
    <row r="11347" spans="1:2" x14ac:dyDescent="0.25">
      <c r="A11347" t="s">
        <v>3871</v>
      </c>
      <c r="B11347" t="s">
        <v>15421</v>
      </c>
    </row>
    <row r="11348" spans="1:2" x14ac:dyDescent="0.25">
      <c r="A11348" t="s">
        <v>2389</v>
      </c>
      <c r="B11348" t="s">
        <v>15421</v>
      </c>
    </row>
    <row r="11349" spans="1:2" x14ac:dyDescent="0.25">
      <c r="A11349" t="s">
        <v>2391</v>
      </c>
      <c r="B11349" t="s">
        <v>15421</v>
      </c>
    </row>
    <row r="11350" spans="1:2" x14ac:dyDescent="0.25">
      <c r="A11350" t="s">
        <v>2393</v>
      </c>
      <c r="B11350" t="s">
        <v>15421</v>
      </c>
    </row>
    <row r="11351" spans="1:2" x14ac:dyDescent="0.25">
      <c r="A11351" t="s">
        <v>9003</v>
      </c>
      <c r="B11351" t="s">
        <v>15421</v>
      </c>
    </row>
    <row r="11352" spans="1:2" x14ac:dyDescent="0.25">
      <c r="A11352" t="s">
        <v>9817</v>
      </c>
      <c r="B11352" t="s">
        <v>15421</v>
      </c>
    </row>
    <row r="11353" spans="1:2" x14ac:dyDescent="0.25">
      <c r="A11353" t="s">
        <v>8081</v>
      </c>
      <c r="B11353" t="s">
        <v>15421</v>
      </c>
    </row>
    <row r="11354" spans="1:2" x14ac:dyDescent="0.25">
      <c r="A11354" t="s">
        <v>17696</v>
      </c>
      <c r="B11354" t="s">
        <v>15421</v>
      </c>
    </row>
    <row r="11355" spans="1:2" x14ac:dyDescent="0.25">
      <c r="A11355" t="s">
        <v>5537</v>
      </c>
      <c r="B11355" t="s">
        <v>15421</v>
      </c>
    </row>
    <row r="11356" spans="1:2" x14ac:dyDescent="0.25">
      <c r="A11356" t="s">
        <v>3873</v>
      </c>
      <c r="B11356" t="s">
        <v>15421</v>
      </c>
    </row>
    <row r="11357" spans="1:2" x14ac:dyDescent="0.25">
      <c r="A11357" t="s">
        <v>2395</v>
      </c>
      <c r="B11357" t="s">
        <v>15421</v>
      </c>
    </row>
    <row r="11358" spans="1:2" x14ac:dyDescent="0.25">
      <c r="A11358" t="s">
        <v>11290</v>
      </c>
      <c r="B11358" t="s">
        <v>15421</v>
      </c>
    </row>
    <row r="11359" spans="1:2" x14ac:dyDescent="0.25">
      <c r="A11359" t="s">
        <v>3875</v>
      </c>
      <c r="B11359" t="s">
        <v>15421</v>
      </c>
    </row>
    <row r="11360" spans="1:2" x14ac:dyDescent="0.25">
      <c r="A11360" t="s">
        <v>4041</v>
      </c>
      <c r="B11360" t="s">
        <v>15421</v>
      </c>
    </row>
    <row r="11361" spans="1:2" x14ac:dyDescent="0.25">
      <c r="A11361" t="s">
        <v>6622</v>
      </c>
      <c r="B11361" t="s">
        <v>15421</v>
      </c>
    </row>
    <row r="11362" spans="1:2" x14ac:dyDescent="0.25">
      <c r="A11362" t="s">
        <v>20747</v>
      </c>
      <c r="B11362" t="s">
        <v>21724</v>
      </c>
    </row>
    <row r="11363" spans="1:2" x14ac:dyDescent="0.25">
      <c r="A11363" t="s">
        <v>38227</v>
      </c>
      <c r="B11363" t="s">
        <v>20747</v>
      </c>
    </row>
    <row r="11364" spans="1:2" x14ac:dyDescent="0.25">
      <c r="A11364" t="s">
        <v>8391</v>
      </c>
      <c r="B11364" t="s">
        <v>20747</v>
      </c>
    </row>
    <row r="11365" spans="1:2" x14ac:dyDescent="0.25">
      <c r="A11365" t="s">
        <v>16313</v>
      </c>
      <c r="B11365" t="s">
        <v>8391</v>
      </c>
    </row>
    <row r="11366" spans="1:2" x14ac:dyDescent="0.25">
      <c r="A11366" t="s">
        <v>15401</v>
      </c>
      <c r="B11366" t="s">
        <v>16313</v>
      </c>
    </row>
    <row r="11367" spans="1:2" x14ac:dyDescent="0.25">
      <c r="A11367" t="s">
        <v>9775</v>
      </c>
      <c r="B11367" t="s">
        <v>15401</v>
      </c>
    </row>
    <row r="11368" spans="1:2" x14ac:dyDescent="0.25">
      <c r="A11368" t="s">
        <v>16907</v>
      </c>
      <c r="B11368" t="s">
        <v>16313</v>
      </c>
    </row>
    <row r="11369" spans="1:2" x14ac:dyDescent="0.25">
      <c r="A11369" t="s">
        <v>9777</v>
      </c>
      <c r="B11369" t="s">
        <v>16313</v>
      </c>
    </row>
    <row r="11370" spans="1:2" x14ac:dyDescent="0.25">
      <c r="A11370" t="s">
        <v>13221</v>
      </c>
      <c r="B11370" t="s">
        <v>9777</v>
      </c>
    </row>
    <row r="11371" spans="1:2" x14ac:dyDescent="0.25">
      <c r="A11371" t="s">
        <v>16911</v>
      </c>
      <c r="B11371" t="s">
        <v>9777</v>
      </c>
    </row>
    <row r="11372" spans="1:2" x14ac:dyDescent="0.25">
      <c r="A11372" t="s">
        <v>16913</v>
      </c>
      <c r="B11372" t="s">
        <v>9777</v>
      </c>
    </row>
    <row r="11373" spans="1:2" x14ac:dyDescent="0.25">
      <c r="A11373" t="s">
        <v>16915</v>
      </c>
      <c r="B11373" t="s">
        <v>9777</v>
      </c>
    </row>
    <row r="11374" spans="1:2" x14ac:dyDescent="0.25">
      <c r="A11374" t="s">
        <v>16917</v>
      </c>
      <c r="B11374" t="s">
        <v>9777</v>
      </c>
    </row>
    <row r="11375" spans="1:2" x14ac:dyDescent="0.25">
      <c r="A11375" t="s">
        <v>17682</v>
      </c>
      <c r="B11375" t="s">
        <v>9777</v>
      </c>
    </row>
    <row r="11376" spans="1:2" x14ac:dyDescent="0.25">
      <c r="A11376" t="s">
        <v>5493</v>
      </c>
      <c r="B11376" t="s">
        <v>9777</v>
      </c>
    </row>
    <row r="11377" spans="1:2" x14ac:dyDescent="0.25">
      <c r="A11377" t="s">
        <v>16978</v>
      </c>
      <c r="B11377" t="s">
        <v>9777</v>
      </c>
    </row>
    <row r="11378" spans="1:2" x14ac:dyDescent="0.25">
      <c r="A11378" t="s">
        <v>12298</v>
      </c>
      <c r="B11378" t="s">
        <v>9777</v>
      </c>
    </row>
    <row r="11379" spans="1:2" x14ac:dyDescent="0.25">
      <c r="A11379" t="s">
        <v>2325</v>
      </c>
      <c r="B11379" t="s">
        <v>16313</v>
      </c>
    </row>
    <row r="11380" spans="1:2" x14ac:dyDescent="0.25">
      <c r="A11380" t="s">
        <v>19449</v>
      </c>
      <c r="B11380" t="s">
        <v>2325</v>
      </c>
    </row>
    <row r="11381" spans="1:2" x14ac:dyDescent="0.25">
      <c r="A11381" t="s">
        <v>18346</v>
      </c>
      <c r="B11381" t="s">
        <v>16313</v>
      </c>
    </row>
    <row r="11382" spans="1:2" x14ac:dyDescent="0.25">
      <c r="A11382" t="s">
        <v>13223</v>
      </c>
      <c r="B11382" t="s">
        <v>18346</v>
      </c>
    </row>
    <row r="11383" spans="1:2" x14ac:dyDescent="0.25">
      <c r="A11383" t="s">
        <v>21653</v>
      </c>
      <c r="B11383" t="s">
        <v>16313</v>
      </c>
    </row>
    <row r="11384" spans="1:2" x14ac:dyDescent="0.25">
      <c r="A11384" t="s">
        <v>19565</v>
      </c>
      <c r="B11384" t="s">
        <v>16313</v>
      </c>
    </row>
    <row r="11385" spans="1:2" x14ac:dyDescent="0.25">
      <c r="A11385" t="s">
        <v>11392</v>
      </c>
      <c r="B11385" t="s">
        <v>19565</v>
      </c>
    </row>
    <row r="11386" spans="1:2" x14ac:dyDescent="0.25">
      <c r="A11386" t="s">
        <v>16283</v>
      </c>
      <c r="B11386" t="s">
        <v>16313</v>
      </c>
    </row>
    <row r="11387" spans="1:2" x14ac:dyDescent="0.25">
      <c r="A11387" t="s">
        <v>10665</v>
      </c>
      <c r="B11387" t="s">
        <v>16313</v>
      </c>
    </row>
    <row r="11388" spans="1:2" x14ac:dyDescent="0.25">
      <c r="A11388" t="s">
        <v>22637</v>
      </c>
      <c r="B11388" t="s">
        <v>16313</v>
      </c>
    </row>
    <row r="11389" spans="1:2" x14ac:dyDescent="0.25">
      <c r="A11389" t="s">
        <v>21643</v>
      </c>
      <c r="B11389" t="s">
        <v>22637</v>
      </c>
    </row>
    <row r="11390" spans="1:2" x14ac:dyDescent="0.25">
      <c r="A11390" t="s">
        <v>17684</v>
      </c>
      <c r="B11390" t="s">
        <v>21643</v>
      </c>
    </row>
    <row r="11391" spans="1:2" x14ac:dyDescent="0.25">
      <c r="A11391" t="s">
        <v>21645</v>
      </c>
      <c r="B11391" t="s">
        <v>22637</v>
      </c>
    </row>
    <row r="11392" spans="1:2" x14ac:dyDescent="0.25">
      <c r="A11392" t="s">
        <v>17686</v>
      </c>
      <c r="B11392" t="s">
        <v>21645</v>
      </c>
    </row>
    <row r="11393" spans="1:2" x14ac:dyDescent="0.25">
      <c r="A11393" t="s">
        <v>21647</v>
      </c>
      <c r="B11393" t="s">
        <v>22637</v>
      </c>
    </row>
    <row r="11394" spans="1:2" x14ac:dyDescent="0.25">
      <c r="A11394" t="s">
        <v>17688</v>
      </c>
      <c r="B11394" t="s">
        <v>21647</v>
      </c>
    </row>
    <row r="11395" spans="1:2" x14ac:dyDescent="0.25">
      <c r="A11395" t="s">
        <v>21649</v>
      </c>
      <c r="B11395" t="s">
        <v>22637</v>
      </c>
    </row>
    <row r="11396" spans="1:2" x14ac:dyDescent="0.25">
      <c r="A11396" t="s">
        <v>17690</v>
      </c>
      <c r="B11396" t="s">
        <v>21649</v>
      </c>
    </row>
    <row r="11397" spans="1:2" x14ac:dyDescent="0.25">
      <c r="A11397" t="s">
        <v>21651</v>
      </c>
      <c r="B11397" t="s">
        <v>22637</v>
      </c>
    </row>
    <row r="11398" spans="1:2" x14ac:dyDescent="0.25">
      <c r="A11398" t="s">
        <v>17692</v>
      </c>
      <c r="B11398" t="s">
        <v>21651</v>
      </c>
    </row>
    <row r="11399" spans="1:2" x14ac:dyDescent="0.25">
      <c r="A11399" t="s">
        <v>16921</v>
      </c>
      <c r="B11399" t="s">
        <v>22637</v>
      </c>
    </row>
    <row r="11400" spans="1:2" x14ac:dyDescent="0.25">
      <c r="A11400" t="s">
        <v>15405</v>
      </c>
      <c r="B11400" t="s">
        <v>16921</v>
      </c>
    </row>
    <row r="11401" spans="1:2" x14ac:dyDescent="0.25">
      <c r="A11401" t="s">
        <v>21325</v>
      </c>
      <c r="B11401" t="s">
        <v>22637</v>
      </c>
    </row>
    <row r="11402" spans="1:2" x14ac:dyDescent="0.25">
      <c r="A11402" t="s">
        <v>15563</v>
      </c>
      <c r="B11402" t="s">
        <v>22637</v>
      </c>
    </row>
    <row r="11403" spans="1:2" x14ac:dyDescent="0.25">
      <c r="A11403" t="s">
        <v>22987</v>
      </c>
      <c r="B11403" t="s">
        <v>22637</v>
      </c>
    </row>
    <row r="11404" spans="1:2" x14ac:dyDescent="0.25">
      <c r="A11404" t="s">
        <v>17777</v>
      </c>
      <c r="B11404" t="s">
        <v>22987</v>
      </c>
    </row>
    <row r="11405" spans="1:2" x14ac:dyDescent="0.25">
      <c r="A11405" t="s">
        <v>19663</v>
      </c>
      <c r="B11405" t="s">
        <v>8391</v>
      </c>
    </row>
    <row r="11406" spans="1:2" x14ac:dyDescent="0.25">
      <c r="A11406" t="s">
        <v>10667</v>
      </c>
      <c r="B11406" t="s">
        <v>8391</v>
      </c>
    </row>
    <row r="11407" spans="1:2" x14ac:dyDescent="0.25">
      <c r="A11407" t="s">
        <v>11421</v>
      </c>
      <c r="B11407" t="s">
        <v>8391</v>
      </c>
    </row>
    <row r="11408" spans="1:2" x14ac:dyDescent="0.25">
      <c r="A11408" t="s">
        <v>7375</v>
      </c>
      <c r="B11408" t="s">
        <v>8391</v>
      </c>
    </row>
    <row r="11409" spans="1:2" x14ac:dyDescent="0.25">
      <c r="A11409" t="s">
        <v>7377</v>
      </c>
      <c r="B11409" t="s">
        <v>7375</v>
      </c>
    </row>
    <row r="11410" spans="1:2" x14ac:dyDescent="0.25">
      <c r="A11410" t="s">
        <v>7379</v>
      </c>
      <c r="B11410" t="s">
        <v>7375</v>
      </c>
    </row>
    <row r="11411" spans="1:2" x14ac:dyDescent="0.25">
      <c r="A11411" t="s">
        <v>9114</v>
      </c>
      <c r="B11411" t="s">
        <v>7375</v>
      </c>
    </row>
    <row r="11412" spans="1:2" x14ac:dyDescent="0.25">
      <c r="A11412" t="s">
        <v>10782</v>
      </c>
      <c r="B11412" t="s">
        <v>8391</v>
      </c>
    </row>
    <row r="11413" spans="1:2" x14ac:dyDescent="0.25">
      <c r="A11413" t="s">
        <v>20983</v>
      </c>
      <c r="B11413" t="s">
        <v>10782</v>
      </c>
    </row>
    <row r="11414" spans="1:2" x14ac:dyDescent="0.25">
      <c r="A11414" t="s">
        <v>20985</v>
      </c>
      <c r="B11414" t="s">
        <v>20983</v>
      </c>
    </row>
    <row r="11415" spans="1:2" x14ac:dyDescent="0.25">
      <c r="A11415" t="s">
        <v>20987</v>
      </c>
      <c r="B11415" t="s">
        <v>10782</v>
      </c>
    </row>
    <row r="11416" spans="1:2" x14ac:dyDescent="0.25">
      <c r="A11416" t="s">
        <v>10688</v>
      </c>
      <c r="B11416" t="s">
        <v>20747</v>
      </c>
    </row>
    <row r="11417" spans="1:2" x14ac:dyDescent="0.25">
      <c r="A11417" t="s">
        <v>15403</v>
      </c>
      <c r="B11417" t="s">
        <v>10688</v>
      </c>
    </row>
    <row r="11418" spans="1:2" x14ac:dyDescent="0.25">
      <c r="A11418" t="s">
        <v>12197</v>
      </c>
      <c r="B11418" t="s">
        <v>15403</v>
      </c>
    </row>
    <row r="11419" spans="1:2" x14ac:dyDescent="0.25">
      <c r="A11419" t="s">
        <v>13219</v>
      </c>
      <c r="B11419" t="s">
        <v>15403</v>
      </c>
    </row>
    <row r="11420" spans="1:2" x14ac:dyDescent="0.25">
      <c r="A11420" t="s">
        <v>5491</v>
      </c>
      <c r="B11420" t="s">
        <v>13219</v>
      </c>
    </row>
    <row r="11421" spans="1:2" x14ac:dyDescent="0.25">
      <c r="A11421" t="s">
        <v>7207</v>
      </c>
      <c r="B11421" t="s">
        <v>10688</v>
      </c>
    </row>
    <row r="11422" spans="1:2" x14ac:dyDescent="0.25">
      <c r="A11422" t="s">
        <v>14454</v>
      </c>
      <c r="B11422" t="s">
        <v>7207</v>
      </c>
    </row>
    <row r="11423" spans="1:2" x14ac:dyDescent="0.25">
      <c r="A11423" t="s">
        <v>2305</v>
      </c>
      <c r="B11423" t="s">
        <v>7207</v>
      </c>
    </row>
    <row r="11424" spans="1:2" x14ac:dyDescent="0.25">
      <c r="A11424" t="s">
        <v>2307</v>
      </c>
      <c r="B11424" t="s">
        <v>7207</v>
      </c>
    </row>
    <row r="11425" spans="1:2" x14ac:dyDescent="0.25">
      <c r="A11425" t="s">
        <v>11268</v>
      </c>
      <c r="B11425" t="s">
        <v>7207</v>
      </c>
    </row>
    <row r="11426" spans="1:2" x14ac:dyDescent="0.25">
      <c r="A11426" t="s">
        <v>9779</v>
      </c>
      <c r="B11426" t="s">
        <v>11268</v>
      </c>
    </row>
    <row r="11427" spans="1:2" x14ac:dyDescent="0.25">
      <c r="A11427" t="s">
        <v>11270</v>
      </c>
      <c r="B11427" t="s">
        <v>7207</v>
      </c>
    </row>
    <row r="11428" spans="1:2" x14ac:dyDescent="0.25">
      <c r="A11428" t="s">
        <v>3813</v>
      </c>
      <c r="B11428" t="s">
        <v>11270</v>
      </c>
    </row>
    <row r="11429" spans="1:2" x14ac:dyDescent="0.25">
      <c r="A11429" t="s">
        <v>11272</v>
      </c>
      <c r="B11429" t="s">
        <v>7207</v>
      </c>
    </row>
    <row r="11430" spans="1:2" x14ac:dyDescent="0.25">
      <c r="A11430" t="s">
        <v>8043</v>
      </c>
      <c r="B11430" t="s">
        <v>7207</v>
      </c>
    </row>
    <row r="11431" spans="1:2" x14ac:dyDescent="0.25">
      <c r="A11431" t="s">
        <v>2309</v>
      </c>
      <c r="B11431" t="s">
        <v>8043</v>
      </c>
    </row>
    <row r="11432" spans="1:2" x14ac:dyDescent="0.25">
      <c r="A11432" t="s">
        <v>8983</v>
      </c>
      <c r="B11432" t="s">
        <v>7207</v>
      </c>
    </row>
    <row r="11433" spans="1:2" x14ac:dyDescent="0.25">
      <c r="A11433" t="s">
        <v>2311</v>
      </c>
      <c r="B11433" t="s">
        <v>8983</v>
      </c>
    </row>
    <row r="11434" spans="1:2" x14ac:dyDescent="0.25">
      <c r="A11434" t="s">
        <v>2313</v>
      </c>
      <c r="B11434" t="s">
        <v>7207</v>
      </c>
    </row>
    <row r="11435" spans="1:2" x14ac:dyDescent="0.25">
      <c r="A11435" t="s">
        <v>2315</v>
      </c>
      <c r="B11435" t="s">
        <v>2313</v>
      </c>
    </row>
    <row r="11436" spans="1:2" x14ac:dyDescent="0.25">
      <c r="A11436" t="s">
        <v>2317</v>
      </c>
      <c r="B11436" t="s">
        <v>7207</v>
      </c>
    </row>
    <row r="11437" spans="1:2" x14ac:dyDescent="0.25">
      <c r="A11437" t="s">
        <v>2319</v>
      </c>
      <c r="B11437" t="s">
        <v>2317</v>
      </c>
    </row>
    <row r="11438" spans="1:2" x14ac:dyDescent="0.25">
      <c r="A11438" t="s">
        <v>7209</v>
      </c>
      <c r="B11438" t="s">
        <v>7207</v>
      </c>
    </row>
    <row r="11439" spans="1:2" x14ac:dyDescent="0.25">
      <c r="A11439" t="s">
        <v>4680</v>
      </c>
      <c r="B11439" t="s">
        <v>7209</v>
      </c>
    </row>
    <row r="11440" spans="1:2" x14ac:dyDescent="0.25">
      <c r="A11440" t="s">
        <v>11274</v>
      </c>
      <c r="B11440" t="s">
        <v>7207</v>
      </c>
    </row>
    <row r="11441" spans="1:2" x14ac:dyDescent="0.25">
      <c r="A11441" t="s">
        <v>2321</v>
      </c>
      <c r="B11441" t="s">
        <v>11274</v>
      </c>
    </row>
    <row r="11442" spans="1:2" x14ac:dyDescent="0.25">
      <c r="A11442" t="s">
        <v>6293</v>
      </c>
      <c r="B11442" t="s">
        <v>7207</v>
      </c>
    </row>
    <row r="11443" spans="1:2" x14ac:dyDescent="0.25">
      <c r="A11443" t="s">
        <v>2323</v>
      </c>
      <c r="B11443" t="s">
        <v>6293</v>
      </c>
    </row>
    <row r="11444" spans="1:2" x14ac:dyDescent="0.25">
      <c r="A11444" t="s">
        <v>2755</v>
      </c>
      <c r="B11444" t="s">
        <v>7207</v>
      </c>
    </row>
    <row r="11445" spans="1:2" x14ac:dyDescent="0.25">
      <c r="A11445" t="s">
        <v>2757</v>
      </c>
      <c r="B11445" t="s">
        <v>7207</v>
      </c>
    </row>
    <row r="11446" spans="1:2" x14ac:dyDescent="0.25">
      <c r="A11446" t="s">
        <v>4832</v>
      </c>
      <c r="B11446" t="s">
        <v>7207</v>
      </c>
    </row>
    <row r="11447" spans="1:2" x14ac:dyDescent="0.25">
      <c r="A11447" t="s">
        <v>4834</v>
      </c>
      <c r="B11447" t="s">
        <v>7207</v>
      </c>
    </row>
    <row r="11448" spans="1:2" x14ac:dyDescent="0.25">
      <c r="A11448" t="s">
        <v>4836</v>
      </c>
      <c r="B11448" t="s">
        <v>7207</v>
      </c>
    </row>
    <row r="11449" spans="1:2" x14ac:dyDescent="0.25">
      <c r="A11449" t="s">
        <v>9116</v>
      </c>
      <c r="B11449" t="s">
        <v>7207</v>
      </c>
    </row>
    <row r="11450" spans="1:2" x14ac:dyDescent="0.25">
      <c r="A11450" t="s">
        <v>6546</v>
      </c>
      <c r="B11450" t="s">
        <v>7207</v>
      </c>
    </row>
    <row r="11451" spans="1:2" x14ac:dyDescent="0.25">
      <c r="A11451" t="s">
        <v>4157</v>
      </c>
      <c r="B11451" t="s">
        <v>7207</v>
      </c>
    </row>
    <row r="11452" spans="1:2" x14ac:dyDescent="0.25">
      <c r="A11452" t="s">
        <v>4159</v>
      </c>
      <c r="B11452" t="s">
        <v>7207</v>
      </c>
    </row>
    <row r="11453" spans="1:2" x14ac:dyDescent="0.25">
      <c r="A11453" t="s">
        <v>2999</v>
      </c>
      <c r="B11453" t="s">
        <v>7207</v>
      </c>
    </row>
    <row r="11454" spans="1:2" x14ac:dyDescent="0.25">
      <c r="A11454" t="s">
        <v>732</v>
      </c>
      <c r="B11454" t="s">
        <v>7207</v>
      </c>
    </row>
    <row r="11455" spans="1:2" x14ac:dyDescent="0.25">
      <c r="A11455" t="s">
        <v>12300</v>
      </c>
      <c r="B11455" t="s">
        <v>7207</v>
      </c>
    </row>
    <row r="11456" spans="1:2" x14ac:dyDescent="0.25">
      <c r="A11456" t="s">
        <v>20892</v>
      </c>
      <c r="B11456" t="s">
        <v>10688</v>
      </c>
    </row>
    <row r="11457" spans="1:2" x14ac:dyDescent="0.25">
      <c r="A11457" t="s">
        <v>19664</v>
      </c>
      <c r="B11457" t="s">
        <v>20892</v>
      </c>
    </row>
    <row r="11458" spans="1:2" x14ac:dyDescent="0.25">
      <c r="A11458" t="s">
        <v>4043</v>
      </c>
      <c r="B11458" t="s">
        <v>19664</v>
      </c>
    </row>
    <row r="11459" spans="1:2" x14ac:dyDescent="0.25">
      <c r="A11459" t="s">
        <v>20894</v>
      </c>
      <c r="B11459" t="s">
        <v>20892</v>
      </c>
    </row>
    <row r="11460" spans="1:2" x14ac:dyDescent="0.25">
      <c r="A11460" t="s">
        <v>11456</v>
      </c>
      <c r="B11460" t="s">
        <v>20747</v>
      </c>
    </row>
    <row r="11461" spans="1:2" x14ac:dyDescent="0.25">
      <c r="A11461" t="s">
        <v>13217</v>
      </c>
      <c r="B11461" t="s">
        <v>11456</v>
      </c>
    </row>
    <row r="11462" spans="1:2" x14ac:dyDescent="0.25">
      <c r="A11462" t="s">
        <v>11266</v>
      </c>
      <c r="B11462" t="s">
        <v>11456</v>
      </c>
    </row>
    <row r="11463" spans="1:2" x14ac:dyDescent="0.25">
      <c r="A11463" t="s">
        <v>7205</v>
      </c>
      <c r="B11463" t="s">
        <v>11266</v>
      </c>
    </row>
    <row r="11464" spans="1:2" x14ac:dyDescent="0.25">
      <c r="A11464" t="s">
        <v>10534</v>
      </c>
      <c r="B11464" t="s">
        <v>11456</v>
      </c>
    </row>
    <row r="11465" spans="1:2" x14ac:dyDescent="0.25">
      <c r="A11465" t="s">
        <v>6291</v>
      </c>
      <c r="B11465" t="s">
        <v>10534</v>
      </c>
    </row>
    <row r="11466" spans="1:2" x14ac:dyDescent="0.25">
      <c r="A11466" t="s">
        <v>8985</v>
      </c>
      <c r="B11466" t="s">
        <v>11456</v>
      </c>
    </row>
    <row r="11467" spans="1:2" x14ac:dyDescent="0.25">
      <c r="A11467" t="s">
        <v>2327</v>
      </c>
      <c r="B11467" t="s">
        <v>8985</v>
      </c>
    </row>
    <row r="11468" spans="1:2" x14ac:dyDescent="0.25">
      <c r="A11468" t="s">
        <v>11276</v>
      </c>
      <c r="B11468" t="s">
        <v>11456</v>
      </c>
    </row>
    <row r="11469" spans="1:2" x14ac:dyDescent="0.25">
      <c r="A11469" t="s">
        <v>4682</v>
      </c>
      <c r="B11469" t="s">
        <v>11276</v>
      </c>
    </row>
    <row r="11470" spans="1:2" x14ac:dyDescent="0.25">
      <c r="A11470" t="s">
        <v>10536</v>
      </c>
      <c r="B11470" t="s">
        <v>11456</v>
      </c>
    </row>
    <row r="11471" spans="1:2" x14ac:dyDescent="0.25">
      <c r="A11471" t="s">
        <v>22055</v>
      </c>
      <c r="B11471" t="s">
        <v>10536</v>
      </c>
    </row>
    <row r="11472" spans="1:2" x14ac:dyDescent="0.25">
      <c r="A11472" t="s">
        <v>5847</v>
      </c>
      <c r="B11472" t="s">
        <v>10536</v>
      </c>
    </row>
    <row r="11473" spans="1:2" x14ac:dyDescent="0.25">
      <c r="A11473" t="s">
        <v>13225</v>
      </c>
      <c r="B11473" t="s">
        <v>11456</v>
      </c>
    </row>
    <row r="11474" spans="1:2" x14ac:dyDescent="0.25">
      <c r="A11474" t="s">
        <v>5673</v>
      </c>
      <c r="B11474" t="s">
        <v>11456</v>
      </c>
    </row>
    <row r="11475" spans="1:2" x14ac:dyDescent="0.25">
      <c r="A11475" t="s">
        <v>11390</v>
      </c>
      <c r="B11475" t="s">
        <v>11456</v>
      </c>
    </row>
    <row r="11476" spans="1:2" x14ac:dyDescent="0.25">
      <c r="A11476" t="s">
        <v>722</v>
      </c>
      <c r="B11476" t="s">
        <v>11456</v>
      </c>
    </row>
    <row r="11477" spans="1:2" x14ac:dyDescent="0.25">
      <c r="A11477" t="s">
        <v>16261</v>
      </c>
      <c r="B11477" t="s">
        <v>11456</v>
      </c>
    </row>
    <row r="11478" spans="1:2" x14ac:dyDescent="0.25">
      <c r="A11478" t="s">
        <v>7373</v>
      </c>
      <c r="B11478" t="s">
        <v>11456</v>
      </c>
    </row>
    <row r="11479" spans="1:2" x14ac:dyDescent="0.25">
      <c r="A11479" t="s">
        <v>8392</v>
      </c>
      <c r="B11479" t="s">
        <v>20747</v>
      </c>
    </row>
    <row r="11480" spans="1:2" x14ac:dyDescent="0.25">
      <c r="A11480" t="s">
        <v>12270</v>
      </c>
      <c r="B11480" t="s">
        <v>8392</v>
      </c>
    </row>
    <row r="11481" spans="1:2" x14ac:dyDescent="0.25">
      <c r="A11481" t="s">
        <v>17043</v>
      </c>
      <c r="B11481" t="s">
        <v>8392</v>
      </c>
    </row>
    <row r="11482" spans="1:2" x14ac:dyDescent="0.25">
      <c r="A11482" t="s">
        <v>16919</v>
      </c>
      <c r="B11482" t="s">
        <v>17043</v>
      </c>
    </row>
    <row r="11483" spans="1:2" x14ac:dyDescent="0.25">
      <c r="A11483" t="s">
        <v>14456</v>
      </c>
      <c r="B11483" t="s">
        <v>16919</v>
      </c>
    </row>
    <row r="11484" spans="1:2" x14ac:dyDescent="0.25">
      <c r="A11484" t="s">
        <v>16923</v>
      </c>
      <c r="B11484" t="s">
        <v>21724</v>
      </c>
    </row>
    <row r="11485" spans="1:2" x14ac:dyDescent="0.25">
      <c r="A11485" t="s">
        <v>9781</v>
      </c>
      <c r="B11485" t="s">
        <v>16923</v>
      </c>
    </row>
    <row r="11486" spans="1:2" x14ac:dyDescent="0.25">
      <c r="A11486" t="s">
        <v>8045</v>
      </c>
      <c r="B11486" t="s">
        <v>16923</v>
      </c>
    </row>
    <row r="11487" spans="1:2" x14ac:dyDescent="0.25">
      <c r="A11487" t="s">
        <v>9783</v>
      </c>
      <c r="B11487" t="s">
        <v>16923</v>
      </c>
    </row>
    <row r="11488" spans="1:2" x14ac:dyDescent="0.25">
      <c r="A11488" t="s">
        <v>4684</v>
      </c>
      <c r="B11488" t="s">
        <v>16923</v>
      </c>
    </row>
    <row r="11489" spans="1:2" x14ac:dyDescent="0.25">
      <c r="A11489" t="s">
        <v>9785</v>
      </c>
      <c r="B11489" t="s">
        <v>16923</v>
      </c>
    </row>
    <row r="11490" spans="1:2" x14ac:dyDescent="0.25">
      <c r="A11490" t="s">
        <v>9787</v>
      </c>
      <c r="B11490" t="s">
        <v>16923</v>
      </c>
    </row>
    <row r="11491" spans="1:2" x14ac:dyDescent="0.25">
      <c r="A11491" t="s">
        <v>9789</v>
      </c>
      <c r="B11491" t="s">
        <v>16923</v>
      </c>
    </row>
    <row r="11492" spans="1:2" x14ac:dyDescent="0.25">
      <c r="A11492" t="s">
        <v>3815</v>
      </c>
      <c r="B11492" t="s">
        <v>16923</v>
      </c>
    </row>
    <row r="11493" spans="1:2" x14ac:dyDescent="0.25">
      <c r="A11493" t="s">
        <v>15407</v>
      </c>
      <c r="B11493" t="s">
        <v>16923</v>
      </c>
    </row>
    <row r="11494" spans="1:2" x14ac:dyDescent="0.25">
      <c r="A11494" t="s">
        <v>10627</v>
      </c>
      <c r="B11494" t="s">
        <v>16923</v>
      </c>
    </row>
    <row r="11495" spans="1:2" x14ac:dyDescent="0.25">
      <c r="A11495" t="s">
        <v>17855</v>
      </c>
      <c r="B11495" t="s">
        <v>16923</v>
      </c>
    </row>
    <row r="11496" spans="1:2" x14ac:dyDescent="0.25">
      <c r="A11496" t="s">
        <v>14458</v>
      </c>
      <c r="B11496" t="s">
        <v>21724</v>
      </c>
    </row>
    <row r="11497" spans="1:2" x14ac:dyDescent="0.25">
      <c r="A11497" t="s">
        <v>7444</v>
      </c>
      <c r="B11497" t="s">
        <v>14458</v>
      </c>
    </row>
    <row r="11498" spans="1:2" x14ac:dyDescent="0.25">
      <c r="A11498" t="s">
        <v>10538</v>
      </c>
      <c r="B11498" t="s">
        <v>7444</v>
      </c>
    </row>
    <row r="11499" spans="1:2" x14ac:dyDescent="0.25">
      <c r="A11499" t="s">
        <v>4686</v>
      </c>
      <c r="B11499" t="s">
        <v>7444</v>
      </c>
    </row>
    <row r="11500" spans="1:2" x14ac:dyDescent="0.25">
      <c r="A11500" t="s">
        <v>10540</v>
      </c>
      <c r="B11500" t="s">
        <v>7444</v>
      </c>
    </row>
    <row r="11501" spans="1:2" x14ac:dyDescent="0.25">
      <c r="A11501" t="s">
        <v>2329</v>
      </c>
      <c r="B11501" t="s">
        <v>10540</v>
      </c>
    </row>
    <row r="11502" spans="1:2" x14ac:dyDescent="0.25">
      <c r="A11502" t="s">
        <v>16925</v>
      </c>
      <c r="B11502" t="s">
        <v>7444</v>
      </c>
    </row>
    <row r="11503" spans="1:2" x14ac:dyDescent="0.25">
      <c r="A11503" t="s">
        <v>10542</v>
      </c>
      <c r="B11503" t="s">
        <v>16925</v>
      </c>
    </row>
    <row r="11504" spans="1:2" x14ac:dyDescent="0.25">
      <c r="A11504" t="s">
        <v>14460</v>
      </c>
      <c r="B11504" t="s">
        <v>7444</v>
      </c>
    </row>
    <row r="11505" spans="1:2" x14ac:dyDescent="0.25">
      <c r="A11505" t="s">
        <v>8047</v>
      </c>
      <c r="B11505" t="s">
        <v>14460</v>
      </c>
    </row>
    <row r="11506" spans="1:2" x14ac:dyDescent="0.25">
      <c r="A11506" t="s">
        <v>16927</v>
      </c>
      <c r="B11506" t="s">
        <v>7444</v>
      </c>
    </row>
    <row r="11507" spans="1:2" x14ac:dyDescent="0.25">
      <c r="A11507" t="s">
        <v>10544</v>
      </c>
      <c r="B11507" t="s">
        <v>16927</v>
      </c>
    </row>
    <row r="11508" spans="1:2" x14ac:dyDescent="0.25">
      <c r="A11508" t="s">
        <v>497</v>
      </c>
      <c r="B11508" t="s">
        <v>7444</v>
      </c>
    </row>
    <row r="11509" spans="1:2" x14ac:dyDescent="0.25">
      <c r="A11509" t="s">
        <v>2331</v>
      </c>
      <c r="B11509" t="s">
        <v>497</v>
      </c>
    </row>
    <row r="11510" spans="1:2" x14ac:dyDescent="0.25">
      <c r="A11510" t="s">
        <v>10546</v>
      </c>
      <c r="B11510" t="s">
        <v>7444</v>
      </c>
    </row>
    <row r="11511" spans="1:2" x14ac:dyDescent="0.25">
      <c r="A11511" t="s">
        <v>7211</v>
      </c>
      <c r="B11511" t="s">
        <v>10546</v>
      </c>
    </row>
    <row r="11512" spans="1:2" x14ac:dyDescent="0.25">
      <c r="A11512" t="s">
        <v>18348</v>
      </c>
      <c r="B11512" t="s">
        <v>7444</v>
      </c>
    </row>
    <row r="11513" spans="1:2" x14ac:dyDescent="0.25">
      <c r="A11513" t="s">
        <v>10548</v>
      </c>
      <c r="B11513" t="s">
        <v>18348</v>
      </c>
    </row>
    <row r="11514" spans="1:2" x14ac:dyDescent="0.25">
      <c r="A11514" t="s">
        <v>11278</v>
      </c>
      <c r="B11514" t="s">
        <v>7444</v>
      </c>
    </row>
    <row r="11515" spans="1:2" x14ac:dyDescent="0.25">
      <c r="A11515" t="s">
        <v>12199</v>
      </c>
      <c r="B11515" t="s">
        <v>11278</v>
      </c>
    </row>
    <row r="11516" spans="1:2" x14ac:dyDescent="0.25">
      <c r="A11516" t="s">
        <v>512</v>
      </c>
      <c r="B11516" t="s">
        <v>7444</v>
      </c>
    </row>
    <row r="11517" spans="1:2" x14ac:dyDescent="0.25">
      <c r="A11517" t="s">
        <v>17041</v>
      </c>
      <c r="B11517" t="s">
        <v>7444</v>
      </c>
    </row>
    <row r="11518" spans="1:2" x14ac:dyDescent="0.25">
      <c r="A11518" t="s">
        <v>20739</v>
      </c>
      <c r="B11518" t="s">
        <v>7444</v>
      </c>
    </row>
    <row r="11519" spans="1:2" x14ac:dyDescent="0.25">
      <c r="A11519" t="s">
        <v>7203</v>
      </c>
      <c r="B11519" t="s">
        <v>20739</v>
      </c>
    </row>
    <row r="11520" spans="1:2" x14ac:dyDescent="0.25">
      <c r="A11520" t="s">
        <v>20239</v>
      </c>
      <c r="B11520" t="s">
        <v>7444</v>
      </c>
    </row>
    <row r="11521" spans="1:2" x14ac:dyDescent="0.25">
      <c r="A11521" t="s">
        <v>6502</v>
      </c>
      <c r="B11521" t="s">
        <v>7444</v>
      </c>
    </row>
    <row r="11522" spans="1:2" x14ac:dyDescent="0.25">
      <c r="A11522" t="s">
        <v>4051</v>
      </c>
      <c r="B11522" t="s">
        <v>6502</v>
      </c>
    </row>
    <row r="11523" spans="1:2" x14ac:dyDescent="0.25">
      <c r="A11523" t="s">
        <v>10629</v>
      </c>
      <c r="B11523" t="s">
        <v>6502</v>
      </c>
    </row>
    <row r="11524" spans="1:2" x14ac:dyDescent="0.25">
      <c r="A11524" t="s">
        <v>7446</v>
      </c>
      <c r="B11524" t="s">
        <v>14458</v>
      </c>
    </row>
    <row r="11525" spans="1:2" x14ac:dyDescent="0.25">
      <c r="A11525" t="s">
        <v>14676</v>
      </c>
      <c r="B11525" t="s">
        <v>7446</v>
      </c>
    </row>
    <row r="11526" spans="1:2" x14ac:dyDescent="0.25">
      <c r="A11526" t="s">
        <v>15415</v>
      </c>
      <c r="B11526" t="s">
        <v>21724</v>
      </c>
    </row>
    <row r="11527" spans="1:2" x14ac:dyDescent="0.25">
      <c r="A11527" t="s">
        <v>5499</v>
      </c>
      <c r="B11527" t="s">
        <v>15415</v>
      </c>
    </row>
    <row r="11528" spans="1:2" x14ac:dyDescent="0.25">
      <c r="A11528" t="s">
        <v>13229</v>
      </c>
      <c r="B11528" t="s">
        <v>15415</v>
      </c>
    </row>
    <row r="11529" spans="1:2" x14ac:dyDescent="0.25">
      <c r="A11529" t="s">
        <v>3819</v>
      </c>
      <c r="B11529" t="s">
        <v>15415</v>
      </c>
    </row>
    <row r="11530" spans="1:2" x14ac:dyDescent="0.25">
      <c r="A11530" t="s">
        <v>15417</v>
      </c>
      <c r="B11530" t="s">
        <v>15415</v>
      </c>
    </row>
    <row r="11531" spans="1:2" x14ac:dyDescent="0.25">
      <c r="A11531" t="s">
        <v>2333</v>
      </c>
      <c r="B11531" t="s">
        <v>15415</v>
      </c>
    </row>
    <row r="11532" spans="1:2" x14ac:dyDescent="0.25">
      <c r="A11532" t="s">
        <v>3821</v>
      </c>
      <c r="B11532" t="s">
        <v>15415</v>
      </c>
    </row>
    <row r="11533" spans="1:2" x14ac:dyDescent="0.25">
      <c r="A11533" t="s">
        <v>13231</v>
      </c>
      <c r="B11533" t="s">
        <v>15415</v>
      </c>
    </row>
    <row r="11534" spans="1:2" x14ac:dyDescent="0.25">
      <c r="A11534" t="s">
        <v>4045</v>
      </c>
      <c r="B11534" t="s">
        <v>15415</v>
      </c>
    </row>
    <row r="11535" spans="1:2" x14ac:dyDescent="0.25">
      <c r="A11535" t="s">
        <v>4047</v>
      </c>
      <c r="B11535" t="s">
        <v>15415</v>
      </c>
    </row>
    <row r="11536" spans="1:2" x14ac:dyDescent="0.25">
      <c r="A11536" t="s">
        <v>4049</v>
      </c>
      <c r="B11536" t="s">
        <v>15415</v>
      </c>
    </row>
    <row r="11537" spans="1:2" x14ac:dyDescent="0.25">
      <c r="A11537" t="s">
        <v>724</v>
      </c>
      <c r="B11537" t="s">
        <v>15415</v>
      </c>
    </row>
    <row r="11538" spans="1:2" x14ac:dyDescent="0.25">
      <c r="A11538" t="s">
        <v>9086</v>
      </c>
      <c r="B11538" t="s">
        <v>15415</v>
      </c>
    </row>
    <row r="11539" spans="1:2" x14ac:dyDescent="0.25">
      <c r="A11539" t="s">
        <v>18699</v>
      </c>
      <c r="B11539" t="s">
        <v>15415</v>
      </c>
    </row>
    <row r="11540" spans="1:2" x14ac:dyDescent="0.25">
      <c r="A11540" t="s">
        <v>11423</v>
      </c>
      <c r="B11540" t="s">
        <v>18699</v>
      </c>
    </row>
    <row r="11541" spans="1:2" x14ac:dyDescent="0.25">
      <c r="A11541" t="s">
        <v>585</v>
      </c>
      <c r="B11541" t="s">
        <v>15415</v>
      </c>
    </row>
    <row r="11542" spans="1:2" x14ac:dyDescent="0.25">
      <c r="A11542" t="s">
        <v>9182</v>
      </c>
      <c r="B11542" t="s">
        <v>15415</v>
      </c>
    </row>
    <row r="11543" spans="1:2" x14ac:dyDescent="0.25">
      <c r="A11543" t="s">
        <v>20257</v>
      </c>
      <c r="B11543" t="s">
        <v>21724</v>
      </c>
    </row>
    <row r="11544" spans="1:2" x14ac:dyDescent="0.25">
      <c r="A11544" t="s">
        <v>16275</v>
      </c>
      <c r="B11544" t="s">
        <v>20257</v>
      </c>
    </row>
    <row r="11545" spans="1:2" x14ac:dyDescent="0.25">
      <c r="A11545" t="s">
        <v>11405</v>
      </c>
      <c r="B11545" t="s">
        <v>16275</v>
      </c>
    </row>
    <row r="11546" spans="1:2" x14ac:dyDescent="0.25">
      <c r="A11546" t="s">
        <v>40576</v>
      </c>
      <c r="B11546" t="s">
        <v>20257</v>
      </c>
    </row>
    <row r="11547" spans="1:2" x14ac:dyDescent="0.25">
      <c r="A11547" t="s">
        <v>23934</v>
      </c>
      <c r="B11547" t="s">
        <v>20257</v>
      </c>
    </row>
    <row r="11548" spans="1:2" x14ac:dyDescent="0.25">
      <c r="A11548" t="s">
        <v>39777</v>
      </c>
      <c r="B11548" t="s">
        <v>21724</v>
      </c>
    </row>
    <row r="11549" spans="1:2" x14ac:dyDescent="0.25">
      <c r="A11549" t="s">
        <v>40701</v>
      </c>
      <c r="B11549" t="s">
        <v>21724</v>
      </c>
    </row>
    <row r="11550" spans="1:2" x14ac:dyDescent="0.25">
      <c r="A11550" t="s">
        <v>40765</v>
      </c>
      <c r="B11550" t="s">
        <v>40701</v>
      </c>
    </row>
    <row r="11551" spans="1:2" x14ac:dyDescent="0.25">
      <c r="A11551" t="s">
        <v>40767</v>
      </c>
      <c r="B11551" t="s">
        <v>40701</v>
      </c>
    </row>
    <row r="11552" spans="1:2" x14ac:dyDescent="0.25">
      <c r="A11552" t="s">
        <v>22591</v>
      </c>
      <c r="B11552" t="s">
        <v>21724</v>
      </c>
    </row>
    <row r="11553" spans="1:2" x14ac:dyDescent="0.25">
      <c r="A11553" t="s">
        <v>10532</v>
      </c>
      <c r="B11553" t="s">
        <v>22591</v>
      </c>
    </row>
    <row r="11554" spans="1:2" x14ac:dyDescent="0.25">
      <c r="A11554" t="s">
        <v>2303</v>
      </c>
      <c r="B11554" t="s">
        <v>22591</v>
      </c>
    </row>
    <row r="11555" spans="1:2" x14ac:dyDescent="0.25">
      <c r="A11555" t="s">
        <v>3809</v>
      </c>
      <c r="B11555" t="s">
        <v>22591</v>
      </c>
    </row>
    <row r="11556" spans="1:2" x14ac:dyDescent="0.25">
      <c r="A11556" t="s">
        <v>3811</v>
      </c>
      <c r="B11556" t="s">
        <v>22591</v>
      </c>
    </row>
    <row r="11557" spans="1:2" x14ac:dyDescent="0.25">
      <c r="A11557" t="s">
        <v>22615</v>
      </c>
      <c r="B11557" t="s">
        <v>22591</v>
      </c>
    </row>
    <row r="11558" spans="1:2" x14ac:dyDescent="0.25">
      <c r="A11558" t="s">
        <v>14705</v>
      </c>
      <c r="B11558" t="s">
        <v>2077</v>
      </c>
    </row>
    <row r="11559" spans="1:2" x14ac:dyDescent="0.25">
      <c r="A11559" t="s">
        <v>23269</v>
      </c>
      <c r="B11559" t="s">
        <v>14705</v>
      </c>
    </row>
    <row r="11560" spans="1:2" x14ac:dyDescent="0.25">
      <c r="A11560" t="s">
        <v>21342</v>
      </c>
      <c r="B11560" t="s">
        <v>14705</v>
      </c>
    </row>
    <row r="11561" spans="1:2" x14ac:dyDescent="0.25">
      <c r="A11561" t="s">
        <v>23434</v>
      </c>
      <c r="B11561" t="s">
        <v>14705</v>
      </c>
    </row>
    <row r="11562" spans="1:2" x14ac:dyDescent="0.25">
      <c r="A11562" t="s">
        <v>18741</v>
      </c>
      <c r="B11562" t="s">
        <v>14705</v>
      </c>
    </row>
    <row r="11563" spans="1:2" x14ac:dyDescent="0.25">
      <c r="A11563" t="s">
        <v>23762</v>
      </c>
      <c r="B11563" t="s">
        <v>14705</v>
      </c>
    </row>
    <row r="11564" spans="1:2" x14ac:dyDescent="0.25">
      <c r="A11564" t="s">
        <v>17056</v>
      </c>
      <c r="B11564" t="s">
        <v>14705</v>
      </c>
    </row>
    <row r="11565" spans="1:2" x14ac:dyDescent="0.25">
      <c r="A11565" t="s">
        <v>22645</v>
      </c>
      <c r="B11565" t="s">
        <v>14705</v>
      </c>
    </row>
    <row r="11566" spans="1:2" x14ac:dyDescent="0.25">
      <c r="A11566" t="s">
        <v>17823</v>
      </c>
      <c r="B11566" t="s">
        <v>14705</v>
      </c>
    </row>
    <row r="11567" spans="1:2" x14ac:dyDescent="0.25">
      <c r="A11567" t="s">
        <v>2335</v>
      </c>
      <c r="B11567" t="s">
        <v>17823</v>
      </c>
    </row>
    <row r="11568" spans="1:2" x14ac:dyDescent="0.25">
      <c r="A11568" t="s">
        <v>4690</v>
      </c>
      <c r="B11568" t="s">
        <v>2335</v>
      </c>
    </row>
    <row r="11569" spans="1:2" x14ac:dyDescent="0.25">
      <c r="A11569" t="s">
        <v>3823</v>
      </c>
      <c r="B11569" t="s">
        <v>2335</v>
      </c>
    </row>
    <row r="11570" spans="1:2" x14ac:dyDescent="0.25">
      <c r="A11570" t="s">
        <v>5501</v>
      </c>
      <c r="B11570" t="s">
        <v>2335</v>
      </c>
    </row>
    <row r="11571" spans="1:2" x14ac:dyDescent="0.25">
      <c r="A11571" t="s">
        <v>3825</v>
      </c>
      <c r="B11571" t="s">
        <v>2335</v>
      </c>
    </row>
    <row r="11572" spans="1:2" x14ac:dyDescent="0.25">
      <c r="A11572" t="s">
        <v>8989</v>
      </c>
      <c r="B11572" t="s">
        <v>2335</v>
      </c>
    </row>
    <row r="11573" spans="1:2" x14ac:dyDescent="0.25">
      <c r="A11573" t="s">
        <v>3827</v>
      </c>
      <c r="B11573" t="s">
        <v>2335</v>
      </c>
    </row>
    <row r="11574" spans="1:2" x14ac:dyDescent="0.25">
      <c r="A11574" t="s">
        <v>2341</v>
      </c>
      <c r="B11574" t="s">
        <v>2335</v>
      </c>
    </row>
    <row r="11575" spans="1:2" x14ac:dyDescent="0.25">
      <c r="A11575" t="s">
        <v>4692</v>
      </c>
      <c r="B11575" t="s">
        <v>2335</v>
      </c>
    </row>
    <row r="11576" spans="1:2" x14ac:dyDescent="0.25">
      <c r="A11576" t="s">
        <v>12195</v>
      </c>
      <c r="B11576" t="s">
        <v>14705</v>
      </c>
    </row>
    <row r="11577" spans="1:2" x14ac:dyDescent="0.25">
      <c r="A11577" t="s">
        <v>17680</v>
      </c>
      <c r="B11577" t="s">
        <v>12195</v>
      </c>
    </row>
    <row r="11578" spans="1:2" x14ac:dyDescent="0.25">
      <c r="A11578" t="s">
        <v>23935</v>
      </c>
      <c r="B11578" t="s">
        <v>14705</v>
      </c>
    </row>
    <row r="11579" spans="1:2" x14ac:dyDescent="0.25">
      <c r="A11579" t="s">
        <v>23936</v>
      </c>
      <c r="B11579" t="s">
        <v>14705</v>
      </c>
    </row>
    <row r="11580" spans="1:2" x14ac:dyDescent="0.25">
      <c r="A11580" t="s">
        <v>39779</v>
      </c>
      <c r="B11580" t="s">
        <v>14705</v>
      </c>
    </row>
    <row r="11581" spans="1:2" x14ac:dyDescent="0.25">
      <c r="A11581" t="s">
        <v>40769</v>
      </c>
      <c r="B11581" t="s">
        <v>14705</v>
      </c>
    </row>
    <row r="11582" spans="1:2" x14ac:dyDescent="0.25">
      <c r="A11582" t="s">
        <v>40816</v>
      </c>
      <c r="B11582" t="s">
        <v>14705</v>
      </c>
    </row>
    <row r="11583" spans="1:2" x14ac:dyDescent="0.25">
      <c r="A11583" t="s">
        <v>40742</v>
      </c>
      <c r="B11583" t="s">
        <v>14705</v>
      </c>
    </row>
    <row r="11584" spans="1:2" x14ac:dyDescent="0.25">
      <c r="A11584" t="s">
        <v>40744</v>
      </c>
      <c r="B11584" t="s">
        <v>14705</v>
      </c>
    </row>
    <row r="11585" spans="1:2" x14ac:dyDescent="0.25">
      <c r="A11585" t="s">
        <v>40624</v>
      </c>
      <c r="B11585" t="s">
        <v>40744</v>
      </c>
    </row>
    <row r="11586" spans="1:2" x14ac:dyDescent="0.25">
      <c r="A11586" t="s">
        <v>40771</v>
      </c>
      <c r="B11586" t="s">
        <v>40744</v>
      </c>
    </row>
    <row r="11587" spans="1:2" x14ac:dyDescent="0.25">
      <c r="A11587" t="s">
        <v>40539</v>
      </c>
      <c r="B11587" t="s">
        <v>40744</v>
      </c>
    </row>
    <row r="11588" spans="1:2" x14ac:dyDescent="0.25">
      <c r="A11588" t="s">
        <v>40542</v>
      </c>
      <c r="B11588" t="s">
        <v>40744</v>
      </c>
    </row>
    <row r="11589" spans="1:2" x14ac:dyDescent="0.25">
      <c r="A11589" t="s">
        <v>40705</v>
      </c>
      <c r="B11589" t="s">
        <v>40744</v>
      </c>
    </row>
    <row r="11590" spans="1:2" x14ac:dyDescent="0.25">
      <c r="A11590" t="s">
        <v>40686</v>
      </c>
      <c r="B11590" t="s">
        <v>40744</v>
      </c>
    </row>
    <row r="11591" spans="1:2" x14ac:dyDescent="0.25">
      <c r="A11591" t="s">
        <v>40522</v>
      </c>
      <c r="B11591" t="s">
        <v>40744</v>
      </c>
    </row>
    <row r="11592" spans="1:2" x14ac:dyDescent="0.25">
      <c r="A11592" t="s">
        <v>21997</v>
      </c>
      <c r="B11592" t="s">
        <v>2077</v>
      </c>
    </row>
    <row r="11593" spans="1:2" x14ac:dyDescent="0.25">
      <c r="A11593" t="s">
        <v>18352</v>
      </c>
      <c r="B11593" t="s">
        <v>21997</v>
      </c>
    </row>
    <row r="11594" spans="1:2" x14ac:dyDescent="0.25">
      <c r="A11594" t="s">
        <v>20758</v>
      </c>
      <c r="B11594" t="s">
        <v>18352</v>
      </c>
    </row>
    <row r="11595" spans="1:2" x14ac:dyDescent="0.25">
      <c r="A11595" t="s">
        <v>19457</v>
      </c>
      <c r="B11595" t="s">
        <v>20758</v>
      </c>
    </row>
    <row r="11596" spans="1:2" x14ac:dyDescent="0.25">
      <c r="A11596" t="s">
        <v>2487</v>
      </c>
      <c r="B11596" t="s">
        <v>20758</v>
      </c>
    </row>
    <row r="11597" spans="1:2" x14ac:dyDescent="0.25">
      <c r="A11597" t="s">
        <v>4766</v>
      </c>
      <c r="B11597" t="s">
        <v>20758</v>
      </c>
    </row>
    <row r="11598" spans="1:2" x14ac:dyDescent="0.25">
      <c r="A11598" t="s">
        <v>2489</v>
      </c>
      <c r="B11598" t="s">
        <v>20758</v>
      </c>
    </row>
    <row r="11599" spans="1:2" x14ac:dyDescent="0.25">
      <c r="A11599" t="s">
        <v>7263</v>
      </c>
      <c r="B11599" t="s">
        <v>20758</v>
      </c>
    </row>
    <row r="11600" spans="1:2" x14ac:dyDescent="0.25">
      <c r="A11600" t="s">
        <v>13237</v>
      </c>
      <c r="B11600" t="s">
        <v>20758</v>
      </c>
    </row>
    <row r="11601" spans="1:2" x14ac:dyDescent="0.25">
      <c r="A11601" t="s">
        <v>4768</v>
      </c>
      <c r="B11601" t="s">
        <v>20758</v>
      </c>
    </row>
    <row r="11602" spans="1:2" x14ac:dyDescent="0.25">
      <c r="A11602" t="s">
        <v>9022</v>
      </c>
      <c r="B11602" t="s">
        <v>20758</v>
      </c>
    </row>
    <row r="11603" spans="1:2" x14ac:dyDescent="0.25">
      <c r="A11603" t="s">
        <v>13239</v>
      </c>
      <c r="B11603" t="s">
        <v>20758</v>
      </c>
    </row>
    <row r="11604" spans="1:2" x14ac:dyDescent="0.25">
      <c r="A11604" t="s">
        <v>23748</v>
      </c>
      <c r="B11604" t="s">
        <v>2077</v>
      </c>
    </row>
    <row r="11605" spans="1:2" x14ac:dyDescent="0.25">
      <c r="A11605" t="s">
        <v>2483</v>
      </c>
      <c r="B11605" t="s">
        <v>23748</v>
      </c>
    </row>
    <row r="11606" spans="1:2" x14ac:dyDescent="0.25">
      <c r="A11606" t="s">
        <v>2485</v>
      </c>
      <c r="B11606" t="s">
        <v>23748</v>
      </c>
    </row>
    <row r="11607" spans="1:2" x14ac:dyDescent="0.25">
      <c r="A11607" t="s">
        <v>23937</v>
      </c>
      <c r="B11607" t="s">
        <v>23748</v>
      </c>
    </row>
    <row r="11608" spans="1:2" x14ac:dyDescent="0.25">
      <c r="A11608" t="s">
        <v>7144</v>
      </c>
      <c r="B11608" t="s">
        <v>23748</v>
      </c>
    </row>
    <row r="11609" spans="1:2" x14ac:dyDescent="0.25">
      <c r="A11609" t="s">
        <v>38229</v>
      </c>
      <c r="B11609" t="s">
        <v>23748</v>
      </c>
    </row>
    <row r="11610" spans="1:2" x14ac:dyDescent="0.25">
      <c r="A11610" t="s">
        <v>38231</v>
      </c>
      <c r="B11610" t="s">
        <v>23748</v>
      </c>
    </row>
    <row r="11611" spans="1:2" x14ac:dyDescent="0.25">
      <c r="A11611" t="s">
        <v>38233</v>
      </c>
      <c r="B11611" t="s">
        <v>23748</v>
      </c>
    </row>
    <row r="11612" spans="1:2" x14ac:dyDescent="0.25">
      <c r="A11612" t="s">
        <v>38235</v>
      </c>
      <c r="B11612" t="s">
        <v>23748</v>
      </c>
    </row>
    <row r="11613" spans="1:2" x14ac:dyDescent="0.25">
      <c r="A11613" t="s">
        <v>38237</v>
      </c>
      <c r="B11613" t="s">
        <v>23748</v>
      </c>
    </row>
    <row r="11614" spans="1:2" x14ac:dyDescent="0.25">
      <c r="A11614" t="s">
        <v>38238</v>
      </c>
      <c r="B11614" t="s">
        <v>23748</v>
      </c>
    </row>
    <row r="11615" spans="1:2" x14ac:dyDescent="0.25">
      <c r="A11615" t="s">
        <v>38241</v>
      </c>
      <c r="B11615" t="s">
        <v>2077</v>
      </c>
    </row>
    <row r="11616" spans="1:2" x14ac:dyDescent="0.25">
      <c r="A11616" t="s">
        <v>12189</v>
      </c>
      <c r="B11616" t="s">
        <v>38241</v>
      </c>
    </row>
    <row r="11617" spans="1:2" x14ac:dyDescent="0.25">
      <c r="A11617" t="s">
        <v>10527</v>
      </c>
      <c r="B11617" t="s">
        <v>38241</v>
      </c>
    </row>
    <row r="11618" spans="1:2" x14ac:dyDescent="0.25">
      <c r="A11618" t="s">
        <v>14450</v>
      </c>
      <c r="B11618" t="s">
        <v>38241</v>
      </c>
    </row>
    <row r="11619" spans="1:2" x14ac:dyDescent="0.25">
      <c r="A11619" t="s">
        <v>21237</v>
      </c>
      <c r="B11619" t="s">
        <v>38241</v>
      </c>
    </row>
    <row r="11620" spans="1:2" x14ac:dyDescent="0.25">
      <c r="A11620" t="s">
        <v>16191</v>
      </c>
      <c r="B11620" t="s">
        <v>38241</v>
      </c>
    </row>
    <row r="11621" spans="1:2" x14ac:dyDescent="0.25">
      <c r="A11621" t="s">
        <v>16263</v>
      </c>
      <c r="B11621" t="s">
        <v>38241</v>
      </c>
    </row>
    <row r="11622" spans="1:2" x14ac:dyDescent="0.25">
      <c r="A11622" t="s">
        <v>20195</v>
      </c>
      <c r="B11622" t="s">
        <v>38241</v>
      </c>
    </row>
    <row r="11623" spans="1:2" x14ac:dyDescent="0.25">
      <c r="A11623" t="s">
        <v>13215</v>
      </c>
      <c r="B11623" t="s">
        <v>38241</v>
      </c>
    </row>
    <row r="11624" spans="1:2" x14ac:dyDescent="0.25">
      <c r="A11624" t="s">
        <v>17726</v>
      </c>
      <c r="B11624" t="s">
        <v>38241</v>
      </c>
    </row>
    <row r="11625" spans="1:2" x14ac:dyDescent="0.25">
      <c r="A11625" t="s">
        <v>16905</v>
      </c>
      <c r="B11625" t="s">
        <v>38241</v>
      </c>
    </row>
    <row r="11626" spans="1:2" x14ac:dyDescent="0.25">
      <c r="A11626" t="s">
        <v>16986</v>
      </c>
      <c r="B11626" t="s">
        <v>38241</v>
      </c>
    </row>
    <row r="11627" spans="1:2" x14ac:dyDescent="0.25">
      <c r="A11627" t="s">
        <v>8038</v>
      </c>
      <c r="B11627" t="s">
        <v>38241</v>
      </c>
    </row>
    <row r="11628" spans="1:2" x14ac:dyDescent="0.25">
      <c r="A11628" t="s">
        <v>16187</v>
      </c>
      <c r="B11628" t="s">
        <v>38241</v>
      </c>
    </row>
    <row r="11629" spans="1:2" x14ac:dyDescent="0.25">
      <c r="A11629" t="s">
        <v>8036</v>
      </c>
      <c r="B11629" t="s">
        <v>38241</v>
      </c>
    </row>
    <row r="11630" spans="1:2" x14ac:dyDescent="0.25">
      <c r="A11630" t="s">
        <v>18339</v>
      </c>
      <c r="B11630" t="s">
        <v>38241</v>
      </c>
    </row>
    <row r="11631" spans="1:2" x14ac:dyDescent="0.25">
      <c r="A11631" t="s">
        <v>14703</v>
      </c>
      <c r="B11631" t="s">
        <v>38241</v>
      </c>
    </row>
    <row r="11632" spans="1:2" x14ac:dyDescent="0.25">
      <c r="A11632" t="s">
        <v>13532</v>
      </c>
      <c r="B11632" t="s">
        <v>38241</v>
      </c>
    </row>
    <row r="11633" spans="1:2" x14ac:dyDescent="0.25">
      <c r="A11633" t="s">
        <v>5475</v>
      </c>
      <c r="B11633" t="s">
        <v>38241</v>
      </c>
    </row>
    <row r="11634" spans="1:2" x14ac:dyDescent="0.25">
      <c r="A11634" t="s">
        <v>17658</v>
      </c>
      <c r="B11634" t="s">
        <v>38241</v>
      </c>
    </row>
    <row r="11635" spans="1:2" x14ac:dyDescent="0.25">
      <c r="A11635" t="s">
        <v>21939</v>
      </c>
      <c r="B11635" t="s">
        <v>38241</v>
      </c>
    </row>
    <row r="11636" spans="1:2" x14ac:dyDescent="0.25">
      <c r="A11636" t="s">
        <v>15512</v>
      </c>
      <c r="B11636" t="s">
        <v>38241</v>
      </c>
    </row>
    <row r="11637" spans="1:2" x14ac:dyDescent="0.25">
      <c r="A11637" t="s">
        <v>12187</v>
      </c>
      <c r="B11637" t="s">
        <v>38241</v>
      </c>
    </row>
    <row r="11638" spans="1:2" x14ac:dyDescent="0.25">
      <c r="A11638" t="s">
        <v>20743</v>
      </c>
      <c r="B11638" t="s">
        <v>38241</v>
      </c>
    </row>
    <row r="11639" spans="1:2" x14ac:dyDescent="0.25">
      <c r="A11639" t="s">
        <v>21241</v>
      </c>
      <c r="B11639" t="s">
        <v>38241</v>
      </c>
    </row>
    <row r="11640" spans="1:2" x14ac:dyDescent="0.25">
      <c r="A11640" t="s">
        <v>21968</v>
      </c>
      <c r="B11640" t="s">
        <v>38241</v>
      </c>
    </row>
    <row r="11641" spans="1:2" x14ac:dyDescent="0.25">
      <c r="A11641" t="s">
        <v>22985</v>
      </c>
      <c r="B11641" t="s">
        <v>38241</v>
      </c>
    </row>
    <row r="11642" spans="1:2" x14ac:dyDescent="0.25">
      <c r="A11642" t="s">
        <v>14581</v>
      </c>
      <c r="B11642" t="s">
        <v>38241</v>
      </c>
    </row>
    <row r="11643" spans="1:2" x14ac:dyDescent="0.25">
      <c r="A11643" t="s">
        <v>13426</v>
      </c>
      <c r="B11643" t="s">
        <v>38241</v>
      </c>
    </row>
    <row r="11644" spans="1:2" x14ac:dyDescent="0.25">
      <c r="A11644" t="s">
        <v>18688</v>
      </c>
      <c r="B11644" t="s">
        <v>38241</v>
      </c>
    </row>
    <row r="11645" spans="1:2" x14ac:dyDescent="0.25">
      <c r="A11645" t="s">
        <v>14583</v>
      </c>
      <c r="B11645" t="s">
        <v>38241</v>
      </c>
    </row>
    <row r="11646" spans="1:2" x14ac:dyDescent="0.25">
      <c r="A11646" t="s">
        <v>13428</v>
      </c>
      <c r="B11646" t="s">
        <v>38241</v>
      </c>
    </row>
    <row r="11647" spans="1:2" x14ac:dyDescent="0.25">
      <c r="A11647" t="s">
        <v>18690</v>
      </c>
      <c r="B11647" t="s">
        <v>38241</v>
      </c>
    </row>
    <row r="11648" spans="1:2" x14ac:dyDescent="0.25">
      <c r="A11648" t="s">
        <v>19569</v>
      </c>
      <c r="B11648" t="s">
        <v>38241</v>
      </c>
    </row>
    <row r="11649" spans="1:2" x14ac:dyDescent="0.25">
      <c r="A11649" t="s">
        <v>19571</v>
      </c>
      <c r="B11649" t="s">
        <v>38241</v>
      </c>
    </row>
    <row r="11650" spans="1:2" x14ac:dyDescent="0.25">
      <c r="A11650" t="s">
        <v>19573</v>
      </c>
      <c r="B11650" t="s">
        <v>38241</v>
      </c>
    </row>
    <row r="11651" spans="1:2" x14ac:dyDescent="0.25">
      <c r="A11651" t="s">
        <v>19575</v>
      </c>
      <c r="B11651" t="s">
        <v>38241</v>
      </c>
    </row>
    <row r="11652" spans="1:2" x14ac:dyDescent="0.25">
      <c r="A11652" t="s">
        <v>19577</v>
      </c>
      <c r="B11652" t="s">
        <v>38241</v>
      </c>
    </row>
    <row r="11653" spans="1:2" x14ac:dyDescent="0.25">
      <c r="A11653" t="s">
        <v>19579</v>
      </c>
      <c r="B11653" t="s">
        <v>38241</v>
      </c>
    </row>
    <row r="11654" spans="1:2" x14ac:dyDescent="0.25">
      <c r="A11654" t="s">
        <v>10525</v>
      </c>
      <c r="B11654" t="s">
        <v>38241</v>
      </c>
    </row>
    <row r="11655" spans="1:2" x14ac:dyDescent="0.25">
      <c r="A11655" t="s">
        <v>21975</v>
      </c>
      <c r="B11655" t="s">
        <v>38241</v>
      </c>
    </row>
    <row r="11656" spans="1:2" x14ac:dyDescent="0.25">
      <c r="A11656" t="s">
        <v>39331</v>
      </c>
      <c r="B11656" t="s">
        <v>2077</v>
      </c>
    </row>
    <row r="11657" spans="1:2" x14ac:dyDescent="0.25">
      <c r="A11657" t="s">
        <v>39332</v>
      </c>
      <c r="B11657" t="s">
        <v>39331</v>
      </c>
    </row>
    <row r="11658" spans="1:2" x14ac:dyDescent="0.25">
      <c r="A11658" t="s">
        <v>2302</v>
      </c>
      <c r="B11658" t="s">
        <v>39331</v>
      </c>
    </row>
    <row r="11659" spans="1:2" x14ac:dyDescent="0.25">
      <c r="A11659" t="s">
        <v>13421</v>
      </c>
      <c r="B11659" t="s">
        <v>39331</v>
      </c>
    </row>
    <row r="11660" spans="1:2" x14ac:dyDescent="0.25">
      <c r="A11660" t="s">
        <v>8981</v>
      </c>
      <c r="B11660" t="s">
        <v>13421</v>
      </c>
    </row>
    <row r="11661" spans="1:2" x14ac:dyDescent="0.25">
      <c r="A11661" t="s">
        <v>8982</v>
      </c>
      <c r="B11661" t="s">
        <v>13421</v>
      </c>
    </row>
    <row r="11662" spans="1:2" x14ac:dyDescent="0.25">
      <c r="A11662" t="s">
        <v>8042</v>
      </c>
      <c r="B11662" t="s">
        <v>13421</v>
      </c>
    </row>
    <row r="11663" spans="1:2" x14ac:dyDescent="0.25">
      <c r="A11663" t="s">
        <v>20286</v>
      </c>
      <c r="B11663" t="s">
        <v>2077</v>
      </c>
    </row>
    <row r="11664" spans="1:2" x14ac:dyDescent="0.25">
      <c r="A11664" t="s">
        <v>18322</v>
      </c>
      <c r="B11664" t="s">
        <v>20286</v>
      </c>
    </row>
    <row r="11665" spans="1:2" x14ac:dyDescent="0.25">
      <c r="A11665" t="s">
        <v>3692</v>
      </c>
      <c r="B11665" t="s">
        <v>18322</v>
      </c>
    </row>
    <row r="11666" spans="1:2" x14ac:dyDescent="0.25">
      <c r="A11666" t="s">
        <v>2123</v>
      </c>
      <c r="B11666" t="s">
        <v>18322</v>
      </c>
    </row>
    <row r="11667" spans="1:2" x14ac:dyDescent="0.25">
      <c r="A11667" t="s">
        <v>5451</v>
      </c>
      <c r="B11667" t="s">
        <v>18322</v>
      </c>
    </row>
    <row r="11668" spans="1:2" x14ac:dyDescent="0.25">
      <c r="A11668" t="s">
        <v>2125</v>
      </c>
      <c r="B11668" t="s">
        <v>18322</v>
      </c>
    </row>
    <row r="11669" spans="1:2" x14ac:dyDescent="0.25">
      <c r="A11669" t="s">
        <v>2127</v>
      </c>
      <c r="B11669" t="s">
        <v>18322</v>
      </c>
    </row>
    <row r="11670" spans="1:2" x14ac:dyDescent="0.25">
      <c r="A11670" t="s">
        <v>5453</v>
      </c>
      <c r="B11670" t="s">
        <v>18322</v>
      </c>
    </row>
    <row r="11671" spans="1:2" x14ac:dyDescent="0.25">
      <c r="A11671" t="s">
        <v>8451</v>
      </c>
      <c r="B11671" t="s">
        <v>18322</v>
      </c>
    </row>
    <row r="11672" spans="1:2" x14ac:dyDescent="0.25">
      <c r="A11672" t="s">
        <v>20304</v>
      </c>
      <c r="B11672" t="s">
        <v>18322</v>
      </c>
    </row>
    <row r="11673" spans="1:2" x14ac:dyDescent="0.25">
      <c r="A11673" t="s">
        <v>21718</v>
      </c>
      <c r="B11673" t="s">
        <v>18322</v>
      </c>
    </row>
    <row r="11674" spans="1:2" x14ac:dyDescent="0.25">
      <c r="A11674" t="s">
        <v>11464</v>
      </c>
      <c r="B11674" t="s">
        <v>18322</v>
      </c>
    </row>
    <row r="11675" spans="1:2" x14ac:dyDescent="0.25">
      <c r="A11675" t="s">
        <v>14685</v>
      </c>
      <c r="B11675" t="s">
        <v>18322</v>
      </c>
    </row>
    <row r="11676" spans="1:2" x14ac:dyDescent="0.25">
      <c r="A11676" t="s">
        <v>20896</v>
      </c>
      <c r="B11676" t="s">
        <v>18322</v>
      </c>
    </row>
    <row r="11677" spans="1:2" x14ac:dyDescent="0.25">
      <c r="A11677" t="s">
        <v>12332</v>
      </c>
      <c r="B11677" t="s">
        <v>18322</v>
      </c>
    </row>
    <row r="11678" spans="1:2" x14ac:dyDescent="0.25">
      <c r="A11678" t="s">
        <v>11466</v>
      </c>
      <c r="B11678" t="s">
        <v>18322</v>
      </c>
    </row>
    <row r="11679" spans="1:2" x14ac:dyDescent="0.25">
      <c r="A11679" t="s">
        <v>21329</v>
      </c>
      <c r="B11679" t="s">
        <v>18322</v>
      </c>
    </row>
    <row r="11680" spans="1:2" x14ac:dyDescent="0.25">
      <c r="A11680" t="s">
        <v>23941</v>
      </c>
      <c r="B11680" t="s">
        <v>18322</v>
      </c>
    </row>
    <row r="11681" spans="1:2" x14ac:dyDescent="0.25">
      <c r="A11681" t="s">
        <v>12064</v>
      </c>
      <c r="B11681" t="s">
        <v>23941</v>
      </c>
    </row>
    <row r="11682" spans="1:2" x14ac:dyDescent="0.25">
      <c r="A11682" t="s">
        <v>11413</v>
      </c>
      <c r="B11682" t="s">
        <v>23941</v>
      </c>
    </row>
    <row r="11683" spans="1:2" x14ac:dyDescent="0.25">
      <c r="A11683" t="s">
        <v>11415</v>
      </c>
      <c r="B11683" t="s">
        <v>23941</v>
      </c>
    </row>
    <row r="11684" spans="1:2" x14ac:dyDescent="0.25">
      <c r="A11684" t="s">
        <v>9100</v>
      </c>
      <c r="B11684" t="s">
        <v>23941</v>
      </c>
    </row>
    <row r="11685" spans="1:2" x14ac:dyDescent="0.25">
      <c r="A11685" t="s">
        <v>11417</v>
      </c>
      <c r="B11685" t="s">
        <v>23941</v>
      </c>
    </row>
    <row r="11686" spans="1:2" x14ac:dyDescent="0.25">
      <c r="A11686" t="s">
        <v>2296</v>
      </c>
      <c r="B11686" t="s">
        <v>18322</v>
      </c>
    </row>
    <row r="11687" spans="1:2" x14ac:dyDescent="0.25">
      <c r="A11687" t="s">
        <v>2300</v>
      </c>
      <c r="B11687" t="s">
        <v>18322</v>
      </c>
    </row>
    <row r="11688" spans="1:2" x14ac:dyDescent="0.25">
      <c r="A11688" t="s">
        <v>19646</v>
      </c>
      <c r="B11688" t="s">
        <v>20286</v>
      </c>
    </row>
    <row r="11689" spans="1:2" x14ac:dyDescent="0.25">
      <c r="A11689" t="s">
        <v>13417</v>
      </c>
      <c r="B11689" t="s">
        <v>19646</v>
      </c>
    </row>
    <row r="11690" spans="1:2" x14ac:dyDescent="0.25">
      <c r="A11690" t="s">
        <v>9912</v>
      </c>
      <c r="B11690" t="s">
        <v>19646</v>
      </c>
    </row>
    <row r="11691" spans="1:2" x14ac:dyDescent="0.25">
      <c r="A11691" t="s">
        <v>19647</v>
      </c>
      <c r="B11691" t="s">
        <v>19646</v>
      </c>
    </row>
    <row r="11692" spans="1:2" x14ac:dyDescent="0.25">
      <c r="A11692" t="s">
        <v>7442</v>
      </c>
      <c r="B11692" t="s">
        <v>19646</v>
      </c>
    </row>
    <row r="11693" spans="1:2" x14ac:dyDescent="0.25">
      <c r="A11693" t="s">
        <v>19649</v>
      </c>
      <c r="B11693" t="s">
        <v>19646</v>
      </c>
    </row>
    <row r="11694" spans="1:2" x14ac:dyDescent="0.25">
      <c r="A11694" t="s">
        <v>23942</v>
      </c>
      <c r="B11694" t="s">
        <v>19646</v>
      </c>
    </row>
    <row r="11695" spans="1:2" x14ac:dyDescent="0.25">
      <c r="A11695" t="s">
        <v>1117</v>
      </c>
      <c r="B11695" t="s">
        <v>23942</v>
      </c>
    </row>
    <row r="11696" spans="1:2" x14ac:dyDescent="0.25">
      <c r="A11696" t="s">
        <v>15556</v>
      </c>
      <c r="B11696" t="s">
        <v>20286</v>
      </c>
    </row>
    <row r="11697" spans="1:2" x14ac:dyDescent="0.25">
      <c r="A11697" t="s">
        <v>8955</v>
      </c>
      <c r="B11697" t="s">
        <v>15556</v>
      </c>
    </row>
    <row r="11698" spans="1:2" x14ac:dyDescent="0.25">
      <c r="A11698" t="s">
        <v>21935</v>
      </c>
      <c r="B11698" t="s">
        <v>8955</v>
      </c>
    </row>
    <row r="11699" spans="1:2" x14ac:dyDescent="0.25">
      <c r="A11699" t="s">
        <v>19429</v>
      </c>
      <c r="B11699" t="s">
        <v>8955</v>
      </c>
    </row>
    <row r="11700" spans="1:2" x14ac:dyDescent="0.25">
      <c r="A11700" t="s">
        <v>13415</v>
      </c>
      <c r="B11700" t="s">
        <v>8955</v>
      </c>
    </row>
    <row r="11701" spans="1:2" x14ac:dyDescent="0.25">
      <c r="A11701" t="s">
        <v>21688</v>
      </c>
      <c r="B11701" t="s">
        <v>8955</v>
      </c>
    </row>
    <row r="11702" spans="1:2" x14ac:dyDescent="0.25">
      <c r="A11702" t="s">
        <v>12266</v>
      </c>
      <c r="B11702" t="s">
        <v>8955</v>
      </c>
    </row>
    <row r="11703" spans="1:2" x14ac:dyDescent="0.25">
      <c r="A11703" t="s">
        <v>8449</v>
      </c>
      <c r="B11703" t="s">
        <v>8955</v>
      </c>
    </row>
    <row r="11704" spans="1:2" x14ac:dyDescent="0.25">
      <c r="A11704" t="s">
        <v>19666</v>
      </c>
      <c r="B11704" t="s">
        <v>15556</v>
      </c>
    </row>
    <row r="11705" spans="1:2" x14ac:dyDescent="0.25">
      <c r="A11705" t="s">
        <v>21720</v>
      </c>
      <c r="B11705" t="s">
        <v>15556</v>
      </c>
    </row>
    <row r="11706" spans="1:2" x14ac:dyDescent="0.25">
      <c r="A11706" t="s">
        <v>4919</v>
      </c>
      <c r="B11706" t="s">
        <v>15556</v>
      </c>
    </row>
    <row r="11707" spans="1:2" x14ac:dyDescent="0.25">
      <c r="A11707" t="s">
        <v>15572</v>
      </c>
      <c r="B11707" t="s">
        <v>15556</v>
      </c>
    </row>
    <row r="11708" spans="1:2" x14ac:dyDescent="0.25">
      <c r="A11708" t="s">
        <v>18731</v>
      </c>
      <c r="B11708" t="s">
        <v>15556</v>
      </c>
    </row>
    <row r="11709" spans="1:2" x14ac:dyDescent="0.25">
      <c r="A11709" t="s">
        <v>23943</v>
      </c>
      <c r="B11709" t="s">
        <v>15556</v>
      </c>
    </row>
    <row r="11710" spans="1:2" x14ac:dyDescent="0.25">
      <c r="A11710" t="s">
        <v>7889</v>
      </c>
      <c r="B11710" t="s">
        <v>23943</v>
      </c>
    </row>
    <row r="11711" spans="1:2" x14ac:dyDescent="0.25">
      <c r="A11711" t="s">
        <v>7891</v>
      </c>
      <c r="B11711" t="s">
        <v>23943</v>
      </c>
    </row>
    <row r="11712" spans="1:2" x14ac:dyDescent="0.25">
      <c r="A11712" t="s">
        <v>17818</v>
      </c>
      <c r="B11712" t="s">
        <v>20286</v>
      </c>
    </row>
    <row r="11713" spans="1:2" x14ac:dyDescent="0.25">
      <c r="A11713" t="s">
        <v>12330</v>
      </c>
      <c r="B11713" t="s">
        <v>17818</v>
      </c>
    </row>
    <row r="11714" spans="1:2" x14ac:dyDescent="0.25">
      <c r="A11714" t="s">
        <v>11460</v>
      </c>
      <c r="B11714" t="s">
        <v>17818</v>
      </c>
    </row>
    <row r="11715" spans="1:2" x14ac:dyDescent="0.25">
      <c r="A11715" t="s">
        <v>11462</v>
      </c>
      <c r="B11715" t="s">
        <v>17818</v>
      </c>
    </row>
    <row r="11716" spans="1:2" x14ac:dyDescent="0.25">
      <c r="A11716" t="s">
        <v>7452</v>
      </c>
      <c r="B11716" t="s">
        <v>17818</v>
      </c>
    </row>
    <row r="11717" spans="1:2" x14ac:dyDescent="0.25">
      <c r="A11717" t="s">
        <v>4182</v>
      </c>
      <c r="B11717" t="s">
        <v>17818</v>
      </c>
    </row>
    <row r="11718" spans="1:2" x14ac:dyDescent="0.25">
      <c r="A11718" t="s">
        <v>23944</v>
      </c>
      <c r="B11718" t="s">
        <v>20286</v>
      </c>
    </row>
    <row r="11719" spans="1:2" x14ac:dyDescent="0.25">
      <c r="A11719" t="s">
        <v>40023</v>
      </c>
      <c r="B11719" t="s">
        <v>23944</v>
      </c>
    </row>
    <row r="11720" spans="1:2" x14ac:dyDescent="0.25">
      <c r="A11720" t="s">
        <v>40024</v>
      </c>
      <c r="B11720" t="s">
        <v>23944</v>
      </c>
    </row>
    <row r="11721" spans="1:2" x14ac:dyDescent="0.25">
      <c r="A11721" t="s">
        <v>9975</v>
      </c>
      <c r="B11721" t="s">
        <v>23944</v>
      </c>
    </row>
    <row r="11722" spans="1:2" x14ac:dyDescent="0.25">
      <c r="A11722" t="s">
        <v>20910</v>
      </c>
      <c r="B11722" t="s">
        <v>9975</v>
      </c>
    </row>
    <row r="11723" spans="1:2" x14ac:dyDescent="0.25">
      <c r="A11723" t="s">
        <v>19595</v>
      </c>
      <c r="B11723" t="s">
        <v>23944</v>
      </c>
    </row>
    <row r="11724" spans="1:2" x14ac:dyDescent="0.25">
      <c r="A11724" t="s">
        <v>21313</v>
      </c>
      <c r="B11724" t="s">
        <v>19595</v>
      </c>
    </row>
    <row r="11725" spans="1:2" x14ac:dyDescent="0.25">
      <c r="A11725" t="s">
        <v>21709</v>
      </c>
      <c r="B11725" t="s">
        <v>20286</v>
      </c>
    </row>
    <row r="11726" spans="1:2" x14ac:dyDescent="0.25">
      <c r="A11726" t="s">
        <v>490</v>
      </c>
      <c r="B11726" t="s">
        <v>20286</v>
      </c>
    </row>
    <row r="11727" spans="1:2" x14ac:dyDescent="0.25">
      <c r="A11727" t="s">
        <v>9746</v>
      </c>
      <c r="B11727" t="s">
        <v>490</v>
      </c>
    </row>
    <row r="11728" spans="1:2" x14ac:dyDescent="0.25">
      <c r="A11728" t="s">
        <v>8003</v>
      </c>
      <c r="B11728" t="s">
        <v>490</v>
      </c>
    </row>
    <row r="11729" spans="1:2" x14ac:dyDescent="0.25">
      <c r="A11729" t="s">
        <v>4618</v>
      </c>
      <c r="B11729" t="s">
        <v>490</v>
      </c>
    </row>
    <row r="11730" spans="1:2" x14ac:dyDescent="0.25">
      <c r="A11730" t="s">
        <v>20838</v>
      </c>
      <c r="B11730" t="s">
        <v>490</v>
      </c>
    </row>
    <row r="11731" spans="1:2" x14ac:dyDescent="0.25">
      <c r="A11731" t="s">
        <v>10625</v>
      </c>
      <c r="B11731" t="s">
        <v>490</v>
      </c>
    </row>
    <row r="11732" spans="1:2" x14ac:dyDescent="0.25">
      <c r="A11732" t="s">
        <v>20840</v>
      </c>
      <c r="B11732" t="s">
        <v>490</v>
      </c>
    </row>
    <row r="11733" spans="1:2" x14ac:dyDescent="0.25">
      <c r="A11733" t="s">
        <v>15498</v>
      </c>
      <c r="B11733" t="s">
        <v>490</v>
      </c>
    </row>
    <row r="11734" spans="1:2" x14ac:dyDescent="0.25">
      <c r="A11734" t="s">
        <v>17007</v>
      </c>
      <c r="B11734" t="s">
        <v>490</v>
      </c>
    </row>
    <row r="11735" spans="1:2" x14ac:dyDescent="0.25">
      <c r="A11735" t="s">
        <v>10661</v>
      </c>
      <c r="B11735" t="s">
        <v>490</v>
      </c>
    </row>
    <row r="11736" spans="1:2" x14ac:dyDescent="0.25">
      <c r="A11736" t="s">
        <v>14632</v>
      </c>
      <c r="B11736" t="s">
        <v>490</v>
      </c>
    </row>
    <row r="11737" spans="1:2" x14ac:dyDescent="0.25">
      <c r="A11737" t="s">
        <v>38239</v>
      </c>
      <c r="B11737" t="s">
        <v>490</v>
      </c>
    </row>
    <row r="11738" spans="1:2" x14ac:dyDescent="0.25">
      <c r="A11738" t="s">
        <v>16229</v>
      </c>
      <c r="B11738" t="s">
        <v>20286</v>
      </c>
    </row>
    <row r="11739" spans="1:2" x14ac:dyDescent="0.25">
      <c r="A11739" t="s">
        <v>14153</v>
      </c>
      <c r="B11739" t="s">
        <v>16229</v>
      </c>
    </row>
    <row r="11740" spans="1:2" x14ac:dyDescent="0.25">
      <c r="A11740" t="s">
        <v>4448</v>
      </c>
      <c r="B11740" t="s">
        <v>16229</v>
      </c>
    </row>
    <row r="11741" spans="1:2" x14ac:dyDescent="0.25">
      <c r="A11741" t="s">
        <v>5294</v>
      </c>
      <c r="B11741" t="s">
        <v>16229</v>
      </c>
    </row>
    <row r="11742" spans="1:2" x14ac:dyDescent="0.25">
      <c r="A11742" t="s">
        <v>508</v>
      </c>
      <c r="B11742" t="s">
        <v>16229</v>
      </c>
    </row>
    <row r="11743" spans="1:2" x14ac:dyDescent="0.25">
      <c r="A11743" t="s">
        <v>9629</v>
      </c>
      <c r="B11743" t="s">
        <v>508</v>
      </c>
    </row>
    <row r="11744" spans="1:2" x14ac:dyDescent="0.25">
      <c r="A11744" t="s">
        <v>14155</v>
      </c>
      <c r="B11744" t="s">
        <v>508</v>
      </c>
    </row>
    <row r="11745" spans="1:2" x14ac:dyDescent="0.25">
      <c r="A11745" t="s">
        <v>2993</v>
      </c>
      <c r="B11745" t="s">
        <v>508</v>
      </c>
    </row>
    <row r="11746" spans="1:2" x14ac:dyDescent="0.25">
      <c r="A11746" t="s">
        <v>15484</v>
      </c>
      <c r="B11746" t="s">
        <v>20286</v>
      </c>
    </row>
    <row r="11747" spans="1:2" x14ac:dyDescent="0.25">
      <c r="A11747" t="s">
        <v>17051</v>
      </c>
      <c r="B11747" t="s">
        <v>20286</v>
      </c>
    </row>
    <row r="11748" spans="1:2" x14ac:dyDescent="0.25">
      <c r="A11748" t="s">
        <v>21657</v>
      </c>
      <c r="B11748" t="s">
        <v>21603</v>
      </c>
    </row>
    <row r="11749" spans="1:2" x14ac:dyDescent="0.25">
      <c r="A11749" t="s">
        <v>20818</v>
      </c>
      <c r="B11749" t="s">
        <v>21657</v>
      </c>
    </row>
    <row r="11750" spans="1:2" x14ac:dyDescent="0.25">
      <c r="A11750" t="s">
        <v>17698</v>
      </c>
      <c r="B11750" t="s">
        <v>20818</v>
      </c>
    </row>
    <row r="11751" spans="1:2" x14ac:dyDescent="0.25">
      <c r="A11751" t="s">
        <v>9841</v>
      </c>
      <c r="B11751" t="s">
        <v>20818</v>
      </c>
    </row>
    <row r="11752" spans="1:2" x14ac:dyDescent="0.25">
      <c r="A11752" t="s">
        <v>2506</v>
      </c>
      <c r="B11752" t="s">
        <v>9841</v>
      </c>
    </row>
    <row r="11753" spans="1:2" x14ac:dyDescent="0.25">
      <c r="A11753" t="s">
        <v>21267</v>
      </c>
      <c r="B11753" t="s">
        <v>20818</v>
      </c>
    </row>
    <row r="11754" spans="1:2" x14ac:dyDescent="0.25">
      <c r="A11754" t="s">
        <v>18662</v>
      </c>
      <c r="B11754" t="s">
        <v>20818</v>
      </c>
    </row>
    <row r="11755" spans="1:2" x14ac:dyDescent="0.25">
      <c r="A11755" t="s">
        <v>8235</v>
      </c>
      <c r="B11755" t="s">
        <v>18662</v>
      </c>
    </row>
    <row r="11756" spans="1:2" x14ac:dyDescent="0.25">
      <c r="A11756" t="s">
        <v>15437</v>
      </c>
      <c r="B11756" t="s">
        <v>18662</v>
      </c>
    </row>
    <row r="11757" spans="1:2" x14ac:dyDescent="0.25">
      <c r="A11757" t="s">
        <v>8237</v>
      </c>
      <c r="B11757" t="s">
        <v>18662</v>
      </c>
    </row>
    <row r="11758" spans="1:2" x14ac:dyDescent="0.25">
      <c r="A11758" t="s">
        <v>14512</v>
      </c>
      <c r="B11758" t="s">
        <v>18662</v>
      </c>
    </row>
    <row r="11759" spans="1:2" x14ac:dyDescent="0.25">
      <c r="A11759" t="s">
        <v>8239</v>
      </c>
      <c r="B11759" t="s">
        <v>18662</v>
      </c>
    </row>
    <row r="11760" spans="1:2" x14ac:dyDescent="0.25">
      <c r="A11760" t="s">
        <v>15439</v>
      </c>
      <c r="B11760" t="s">
        <v>18662</v>
      </c>
    </row>
    <row r="11761" spans="1:2" x14ac:dyDescent="0.25">
      <c r="A11761" t="s">
        <v>15441</v>
      </c>
      <c r="B11761" t="s">
        <v>18662</v>
      </c>
    </row>
    <row r="11762" spans="1:2" x14ac:dyDescent="0.25">
      <c r="A11762" t="s">
        <v>8241</v>
      </c>
      <c r="B11762" t="s">
        <v>18662</v>
      </c>
    </row>
    <row r="11763" spans="1:2" x14ac:dyDescent="0.25">
      <c r="A11763" t="s">
        <v>8243</v>
      </c>
      <c r="B11763" t="s">
        <v>18662</v>
      </c>
    </row>
    <row r="11764" spans="1:2" x14ac:dyDescent="0.25">
      <c r="A11764" t="s">
        <v>15443</v>
      </c>
      <c r="B11764" t="s">
        <v>18662</v>
      </c>
    </row>
    <row r="11765" spans="1:2" x14ac:dyDescent="0.25">
      <c r="A11765" t="s">
        <v>7319</v>
      </c>
      <c r="B11765" t="s">
        <v>18662</v>
      </c>
    </row>
    <row r="11766" spans="1:2" x14ac:dyDescent="0.25">
      <c r="A11766" t="s">
        <v>8245</v>
      </c>
      <c r="B11766" t="s">
        <v>18662</v>
      </c>
    </row>
    <row r="11767" spans="1:2" x14ac:dyDescent="0.25">
      <c r="A11767" t="s">
        <v>15445</v>
      </c>
      <c r="B11767" t="s">
        <v>18662</v>
      </c>
    </row>
    <row r="11768" spans="1:2" x14ac:dyDescent="0.25">
      <c r="A11768" t="s">
        <v>7321</v>
      </c>
      <c r="B11768" t="s">
        <v>18662</v>
      </c>
    </row>
    <row r="11769" spans="1:2" x14ac:dyDescent="0.25">
      <c r="A11769" t="s">
        <v>8247</v>
      </c>
      <c r="B11769" t="s">
        <v>18662</v>
      </c>
    </row>
    <row r="11770" spans="1:2" x14ac:dyDescent="0.25">
      <c r="A11770" t="s">
        <v>15447</v>
      </c>
      <c r="B11770" t="s">
        <v>18662</v>
      </c>
    </row>
    <row r="11771" spans="1:2" x14ac:dyDescent="0.25">
      <c r="A11771" t="s">
        <v>7323</v>
      </c>
      <c r="B11771" t="s">
        <v>18662</v>
      </c>
    </row>
    <row r="11772" spans="1:2" x14ac:dyDescent="0.25">
      <c r="A11772" t="s">
        <v>8249</v>
      </c>
      <c r="B11772" t="s">
        <v>18662</v>
      </c>
    </row>
    <row r="11773" spans="1:2" x14ac:dyDescent="0.25">
      <c r="A11773" t="s">
        <v>15449</v>
      </c>
      <c r="B11773" t="s">
        <v>18662</v>
      </c>
    </row>
    <row r="11774" spans="1:2" x14ac:dyDescent="0.25">
      <c r="A11774" t="s">
        <v>7325</v>
      </c>
      <c r="B11774" t="s">
        <v>18662</v>
      </c>
    </row>
    <row r="11775" spans="1:2" x14ac:dyDescent="0.25">
      <c r="A11775" t="s">
        <v>8251</v>
      </c>
      <c r="B11775" t="s">
        <v>18662</v>
      </c>
    </row>
    <row r="11776" spans="1:2" x14ac:dyDescent="0.25">
      <c r="A11776" t="s">
        <v>15451</v>
      </c>
      <c r="B11776" t="s">
        <v>18662</v>
      </c>
    </row>
    <row r="11777" spans="1:2" x14ac:dyDescent="0.25">
      <c r="A11777" t="s">
        <v>7327</v>
      </c>
      <c r="B11777" t="s">
        <v>18662</v>
      </c>
    </row>
    <row r="11778" spans="1:2" x14ac:dyDescent="0.25">
      <c r="A11778" t="s">
        <v>8253</v>
      </c>
      <c r="B11778" t="s">
        <v>18662</v>
      </c>
    </row>
    <row r="11779" spans="1:2" x14ac:dyDescent="0.25">
      <c r="A11779" t="s">
        <v>15453</v>
      </c>
      <c r="B11779" t="s">
        <v>18662</v>
      </c>
    </row>
    <row r="11780" spans="1:2" x14ac:dyDescent="0.25">
      <c r="A11780" t="s">
        <v>15455</v>
      </c>
      <c r="B11780" t="s">
        <v>18662</v>
      </c>
    </row>
    <row r="11781" spans="1:2" x14ac:dyDescent="0.25">
      <c r="A11781" t="s">
        <v>7329</v>
      </c>
      <c r="B11781" t="s">
        <v>18662</v>
      </c>
    </row>
    <row r="11782" spans="1:2" x14ac:dyDescent="0.25">
      <c r="A11782" t="s">
        <v>8255</v>
      </c>
      <c r="B11782" t="s">
        <v>18662</v>
      </c>
    </row>
    <row r="11783" spans="1:2" x14ac:dyDescent="0.25">
      <c r="A11783" t="s">
        <v>15457</v>
      </c>
      <c r="B11783" t="s">
        <v>18662</v>
      </c>
    </row>
    <row r="11784" spans="1:2" x14ac:dyDescent="0.25">
      <c r="A11784" t="s">
        <v>15459</v>
      </c>
      <c r="B11784" t="s">
        <v>18662</v>
      </c>
    </row>
    <row r="11785" spans="1:2" x14ac:dyDescent="0.25">
      <c r="A11785" t="s">
        <v>15461</v>
      </c>
      <c r="B11785" t="s">
        <v>18662</v>
      </c>
    </row>
    <row r="11786" spans="1:2" x14ac:dyDescent="0.25">
      <c r="A11786" t="s">
        <v>15463</v>
      </c>
      <c r="B11786" t="s">
        <v>18662</v>
      </c>
    </row>
    <row r="11787" spans="1:2" x14ac:dyDescent="0.25">
      <c r="A11787" t="s">
        <v>21301</v>
      </c>
      <c r="B11787" t="s">
        <v>18662</v>
      </c>
    </row>
    <row r="11788" spans="1:2" x14ac:dyDescent="0.25">
      <c r="A11788" t="s">
        <v>15537</v>
      </c>
      <c r="B11788" t="s">
        <v>18662</v>
      </c>
    </row>
    <row r="11789" spans="1:2" x14ac:dyDescent="0.25">
      <c r="A11789" t="s">
        <v>19527</v>
      </c>
      <c r="B11789" t="s">
        <v>20818</v>
      </c>
    </row>
    <row r="11790" spans="1:2" x14ac:dyDescent="0.25">
      <c r="A11790" t="s">
        <v>3524</v>
      </c>
      <c r="B11790" t="s">
        <v>19527</v>
      </c>
    </row>
    <row r="11791" spans="1:2" x14ac:dyDescent="0.25">
      <c r="A11791" t="s">
        <v>8257</v>
      </c>
      <c r="B11791" t="s">
        <v>19527</v>
      </c>
    </row>
    <row r="11792" spans="1:2" x14ac:dyDescent="0.25">
      <c r="A11792" t="s">
        <v>9843</v>
      </c>
      <c r="B11792" t="s">
        <v>19527</v>
      </c>
    </row>
    <row r="11793" spans="1:2" x14ac:dyDescent="0.25">
      <c r="A11793" t="s">
        <v>8259</v>
      </c>
      <c r="B11793" t="s">
        <v>19527</v>
      </c>
    </row>
    <row r="11794" spans="1:2" x14ac:dyDescent="0.25">
      <c r="A11794" t="s">
        <v>9845</v>
      </c>
      <c r="B11794" t="s">
        <v>19527</v>
      </c>
    </row>
    <row r="11795" spans="1:2" x14ac:dyDescent="0.25">
      <c r="A11795" t="s">
        <v>9038</v>
      </c>
      <c r="B11795" t="s">
        <v>19527</v>
      </c>
    </row>
    <row r="11796" spans="1:2" x14ac:dyDescent="0.25">
      <c r="A11796" t="s">
        <v>10574</v>
      </c>
      <c r="B11796" t="s">
        <v>19527</v>
      </c>
    </row>
    <row r="11797" spans="1:2" x14ac:dyDescent="0.25">
      <c r="A11797" t="s">
        <v>10576</v>
      </c>
      <c r="B11797" t="s">
        <v>19527</v>
      </c>
    </row>
    <row r="11798" spans="1:2" x14ac:dyDescent="0.25">
      <c r="A11798" t="s">
        <v>6437</v>
      </c>
      <c r="B11798" t="s">
        <v>19527</v>
      </c>
    </row>
    <row r="11799" spans="1:2" x14ac:dyDescent="0.25">
      <c r="A11799" t="s">
        <v>11306</v>
      </c>
      <c r="B11799" t="s">
        <v>19527</v>
      </c>
    </row>
    <row r="11800" spans="1:2" x14ac:dyDescent="0.25">
      <c r="A11800" t="s">
        <v>11308</v>
      </c>
      <c r="B11800" t="s">
        <v>19527</v>
      </c>
    </row>
    <row r="11801" spans="1:2" x14ac:dyDescent="0.25">
      <c r="A11801" t="s">
        <v>9040</v>
      </c>
      <c r="B11801" t="s">
        <v>19527</v>
      </c>
    </row>
    <row r="11802" spans="1:2" x14ac:dyDescent="0.25">
      <c r="A11802" t="s">
        <v>3935</v>
      </c>
      <c r="B11802" t="s">
        <v>19527</v>
      </c>
    </row>
    <row r="11803" spans="1:2" x14ac:dyDescent="0.25">
      <c r="A11803" t="s">
        <v>9847</v>
      </c>
      <c r="B11803" t="s">
        <v>19527</v>
      </c>
    </row>
    <row r="11804" spans="1:2" x14ac:dyDescent="0.25">
      <c r="A11804" t="s">
        <v>3937</v>
      </c>
      <c r="B11804" t="s">
        <v>19527</v>
      </c>
    </row>
    <row r="11805" spans="1:2" x14ac:dyDescent="0.25">
      <c r="A11805" t="s">
        <v>9849</v>
      </c>
      <c r="B11805" t="s">
        <v>19527</v>
      </c>
    </row>
    <row r="11806" spans="1:2" x14ac:dyDescent="0.25">
      <c r="A11806" t="s">
        <v>11310</v>
      </c>
      <c r="B11806" t="s">
        <v>19527</v>
      </c>
    </row>
    <row r="11807" spans="1:2" x14ac:dyDescent="0.25">
      <c r="A11807" t="s">
        <v>10578</v>
      </c>
      <c r="B11807" t="s">
        <v>19527</v>
      </c>
    </row>
    <row r="11808" spans="1:2" x14ac:dyDescent="0.25">
      <c r="A11808" t="s">
        <v>10580</v>
      </c>
      <c r="B11808" t="s">
        <v>19527</v>
      </c>
    </row>
    <row r="11809" spans="1:2" x14ac:dyDescent="0.25">
      <c r="A11809" t="s">
        <v>8261</v>
      </c>
      <c r="B11809" t="s">
        <v>19527</v>
      </c>
    </row>
    <row r="11810" spans="1:2" x14ac:dyDescent="0.25">
      <c r="A11810" t="s">
        <v>8263</v>
      </c>
      <c r="B11810" t="s">
        <v>19527</v>
      </c>
    </row>
    <row r="11811" spans="1:2" x14ac:dyDescent="0.25">
      <c r="A11811" t="s">
        <v>9851</v>
      </c>
      <c r="B11811" t="s">
        <v>19527</v>
      </c>
    </row>
    <row r="11812" spans="1:2" x14ac:dyDescent="0.25">
      <c r="A11812" t="s">
        <v>8265</v>
      </c>
      <c r="B11812" t="s">
        <v>19527</v>
      </c>
    </row>
    <row r="11813" spans="1:2" x14ac:dyDescent="0.25">
      <c r="A11813" t="s">
        <v>9853</v>
      </c>
      <c r="B11813" t="s">
        <v>19527</v>
      </c>
    </row>
    <row r="11814" spans="1:2" x14ac:dyDescent="0.25">
      <c r="A11814" t="s">
        <v>11312</v>
      </c>
      <c r="B11814" t="s">
        <v>19527</v>
      </c>
    </row>
    <row r="11815" spans="1:2" x14ac:dyDescent="0.25">
      <c r="A11815" t="s">
        <v>11314</v>
      </c>
      <c r="B11815" t="s">
        <v>19527</v>
      </c>
    </row>
    <row r="11816" spans="1:2" x14ac:dyDescent="0.25">
      <c r="A11816" t="s">
        <v>11316</v>
      </c>
      <c r="B11816" t="s">
        <v>19527</v>
      </c>
    </row>
    <row r="11817" spans="1:2" x14ac:dyDescent="0.25">
      <c r="A11817" t="s">
        <v>6439</v>
      </c>
      <c r="B11817" t="s">
        <v>19527</v>
      </c>
    </row>
    <row r="11818" spans="1:2" x14ac:dyDescent="0.25">
      <c r="A11818" t="s">
        <v>7331</v>
      </c>
      <c r="B11818" t="s">
        <v>19527</v>
      </c>
    </row>
    <row r="11819" spans="1:2" x14ac:dyDescent="0.25">
      <c r="A11819" t="s">
        <v>10582</v>
      </c>
      <c r="B11819" t="s">
        <v>19527</v>
      </c>
    </row>
    <row r="11820" spans="1:2" x14ac:dyDescent="0.25">
      <c r="A11820" t="s">
        <v>9042</v>
      </c>
      <c r="B11820" t="s">
        <v>19527</v>
      </c>
    </row>
    <row r="11821" spans="1:2" x14ac:dyDescent="0.25">
      <c r="A11821" t="s">
        <v>8267</v>
      </c>
      <c r="B11821" t="s">
        <v>19527</v>
      </c>
    </row>
    <row r="11822" spans="1:2" x14ac:dyDescent="0.25">
      <c r="A11822" t="s">
        <v>6441</v>
      </c>
      <c r="B11822" t="s">
        <v>19527</v>
      </c>
    </row>
    <row r="11823" spans="1:2" x14ac:dyDescent="0.25">
      <c r="A11823" t="s">
        <v>10584</v>
      </c>
      <c r="B11823" t="s">
        <v>19527</v>
      </c>
    </row>
    <row r="11824" spans="1:2" x14ac:dyDescent="0.25">
      <c r="A11824" t="s">
        <v>6443</v>
      </c>
      <c r="B11824" t="s">
        <v>19527</v>
      </c>
    </row>
    <row r="11825" spans="1:2" x14ac:dyDescent="0.25">
      <c r="A11825" t="s">
        <v>12234</v>
      </c>
      <c r="B11825" t="s">
        <v>19527</v>
      </c>
    </row>
    <row r="11826" spans="1:2" x14ac:dyDescent="0.25">
      <c r="A11826" t="s">
        <v>6445</v>
      </c>
      <c r="B11826" t="s">
        <v>19527</v>
      </c>
    </row>
    <row r="11827" spans="1:2" x14ac:dyDescent="0.25">
      <c r="A11827" t="s">
        <v>10586</v>
      </c>
      <c r="B11827" t="s">
        <v>19527</v>
      </c>
    </row>
    <row r="11828" spans="1:2" x14ac:dyDescent="0.25">
      <c r="A11828" t="s">
        <v>9044</v>
      </c>
      <c r="B11828" t="s">
        <v>19527</v>
      </c>
    </row>
    <row r="11829" spans="1:2" x14ac:dyDescent="0.25">
      <c r="A11829" t="s">
        <v>9855</v>
      </c>
      <c r="B11829" t="s">
        <v>19527</v>
      </c>
    </row>
    <row r="11830" spans="1:2" x14ac:dyDescent="0.25">
      <c r="A11830" t="s">
        <v>5605</v>
      </c>
      <c r="B11830" t="s">
        <v>19527</v>
      </c>
    </row>
    <row r="11831" spans="1:2" x14ac:dyDescent="0.25">
      <c r="A11831" t="s">
        <v>10588</v>
      </c>
      <c r="B11831" t="s">
        <v>19527</v>
      </c>
    </row>
    <row r="11832" spans="1:2" x14ac:dyDescent="0.25">
      <c r="A11832" t="s">
        <v>8269</v>
      </c>
      <c r="B11832" t="s">
        <v>19527</v>
      </c>
    </row>
    <row r="11833" spans="1:2" x14ac:dyDescent="0.25">
      <c r="A11833" t="s">
        <v>9046</v>
      </c>
      <c r="B11833" t="s">
        <v>19527</v>
      </c>
    </row>
    <row r="11834" spans="1:2" x14ac:dyDescent="0.25">
      <c r="A11834" t="s">
        <v>10590</v>
      </c>
      <c r="B11834" t="s">
        <v>19527</v>
      </c>
    </row>
    <row r="11835" spans="1:2" x14ac:dyDescent="0.25">
      <c r="A11835" t="s">
        <v>13329</v>
      </c>
      <c r="B11835" t="s">
        <v>19527</v>
      </c>
    </row>
    <row r="11836" spans="1:2" x14ac:dyDescent="0.25">
      <c r="A11836" t="s">
        <v>9857</v>
      </c>
      <c r="B11836" t="s">
        <v>19527</v>
      </c>
    </row>
    <row r="11837" spans="1:2" x14ac:dyDescent="0.25">
      <c r="A11837" t="s">
        <v>21299</v>
      </c>
      <c r="B11837" t="s">
        <v>19527</v>
      </c>
    </row>
    <row r="11838" spans="1:2" x14ac:dyDescent="0.25">
      <c r="A11838" t="s">
        <v>17730</v>
      </c>
      <c r="B11838" t="s">
        <v>19527</v>
      </c>
    </row>
    <row r="11839" spans="1:2" x14ac:dyDescent="0.25">
      <c r="A11839" t="s">
        <v>20211</v>
      </c>
      <c r="B11839" t="s">
        <v>20818</v>
      </c>
    </row>
    <row r="11840" spans="1:2" x14ac:dyDescent="0.25">
      <c r="A11840" t="s">
        <v>5607</v>
      </c>
      <c r="B11840" t="s">
        <v>20211</v>
      </c>
    </row>
    <row r="11841" spans="1:2" x14ac:dyDescent="0.25">
      <c r="A11841" t="s">
        <v>3939</v>
      </c>
      <c r="B11841" t="s">
        <v>20211</v>
      </c>
    </row>
    <row r="11842" spans="1:2" x14ac:dyDescent="0.25">
      <c r="A11842" t="s">
        <v>10639</v>
      </c>
      <c r="B11842" t="s">
        <v>20211</v>
      </c>
    </row>
    <row r="11843" spans="1:2" x14ac:dyDescent="0.25">
      <c r="A11843" t="s">
        <v>12276</v>
      </c>
      <c r="B11843" t="s">
        <v>20211</v>
      </c>
    </row>
    <row r="11844" spans="1:2" x14ac:dyDescent="0.25">
      <c r="A11844" t="s">
        <v>4846</v>
      </c>
      <c r="B11844" t="s">
        <v>20211</v>
      </c>
    </row>
    <row r="11845" spans="1:2" x14ac:dyDescent="0.25">
      <c r="A11845" t="s">
        <v>11396</v>
      </c>
      <c r="B11845" t="s">
        <v>20211</v>
      </c>
    </row>
    <row r="11846" spans="1:2" x14ac:dyDescent="0.25">
      <c r="A11846" t="s">
        <v>23622</v>
      </c>
      <c r="B11846" t="s">
        <v>20818</v>
      </c>
    </row>
    <row r="11847" spans="1:2" x14ac:dyDescent="0.25">
      <c r="A11847" t="s">
        <v>3941</v>
      </c>
      <c r="B11847" t="s">
        <v>23622</v>
      </c>
    </row>
    <row r="11848" spans="1:2" x14ac:dyDescent="0.25">
      <c r="A11848" t="s">
        <v>13331</v>
      </c>
      <c r="B11848" t="s">
        <v>23622</v>
      </c>
    </row>
    <row r="11849" spans="1:2" x14ac:dyDescent="0.25">
      <c r="A11849" t="s">
        <v>3943</v>
      </c>
      <c r="B11849" t="s">
        <v>23622</v>
      </c>
    </row>
    <row r="11850" spans="1:2" x14ac:dyDescent="0.25">
      <c r="A11850" t="s">
        <v>3945</v>
      </c>
      <c r="B11850" t="s">
        <v>23622</v>
      </c>
    </row>
    <row r="11851" spans="1:2" x14ac:dyDescent="0.25">
      <c r="A11851" t="s">
        <v>2510</v>
      </c>
      <c r="B11851" t="s">
        <v>23622</v>
      </c>
    </row>
    <row r="11852" spans="1:2" x14ac:dyDescent="0.25">
      <c r="A11852" t="s">
        <v>2512</v>
      </c>
      <c r="B11852" t="s">
        <v>23622</v>
      </c>
    </row>
    <row r="11853" spans="1:2" x14ac:dyDescent="0.25">
      <c r="A11853" t="s">
        <v>2514</v>
      </c>
      <c r="B11853" t="s">
        <v>23622</v>
      </c>
    </row>
    <row r="11854" spans="1:2" x14ac:dyDescent="0.25">
      <c r="A11854" t="s">
        <v>5609</v>
      </c>
      <c r="B11854" t="s">
        <v>23622</v>
      </c>
    </row>
    <row r="11855" spans="1:2" x14ac:dyDescent="0.25">
      <c r="A11855" t="s">
        <v>2516</v>
      </c>
      <c r="B11855" t="s">
        <v>23622</v>
      </c>
    </row>
    <row r="11856" spans="1:2" x14ac:dyDescent="0.25">
      <c r="A11856" t="s">
        <v>4798</v>
      </c>
      <c r="B11856" t="s">
        <v>23622</v>
      </c>
    </row>
    <row r="11857" spans="1:2" x14ac:dyDescent="0.25">
      <c r="A11857" t="s">
        <v>2518</v>
      </c>
      <c r="B11857" t="s">
        <v>23622</v>
      </c>
    </row>
    <row r="11858" spans="1:2" x14ac:dyDescent="0.25">
      <c r="A11858" t="s">
        <v>2520</v>
      </c>
      <c r="B11858" t="s">
        <v>23622</v>
      </c>
    </row>
    <row r="11859" spans="1:2" x14ac:dyDescent="0.25">
      <c r="A11859" t="s">
        <v>6447</v>
      </c>
      <c r="B11859" t="s">
        <v>23622</v>
      </c>
    </row>
    <row r="11860" spans="1:2" x14ac:dyDescent="0.25">
      <c r="A11860" t="s">
        <v>3947</v>
      </c>
      <c r="B11860" t="s">
        <v>23622</v>
      </c>
    </row>
    <row r="11861" spans="1:2" x14ac:dyDescent="0.25">
      <c r="A11861" t="s">
        <v>4800</v>
      </c>
      <c r="B11861" t="s">
        <v>23622</v>
      </c>
    </row>
    <row r="11862" spans="1:2" x14ac:dyDescent="0.25">
      <c r="A11862" t="s">
        <v>4802</v>
      </c>
      <c r="B11862" t="s">
        <v>23622</v>
      </c>
    </row>
    <row r="11863" spans="1:2" x14ac:dyDescent="0.25">
      <c r="A11863" t="s">
        <v>2522</v>
      </c>
      <c r="B11863" t="s">
        <v>23622</v>
      </c>
    </row>
    <row r="11864" spans="1:2" x14ac:dyDescent="0.25">
      <c r="A11864" t="s">
        <v>12236</v>
      </c>
      <c r="B11864" t="s">
        <v>23622</v>
      </c>
    </row>
    <row r="11865" spans="1:2" x14ac:dyDescent="0.25">
      <c r="A11865" t="s">
        <v>9859</v>
      </c>
      <c r="B11865" t="s">
        <v>23622</v>
      </c>
    </row>
    <row r="11866" spans="1:2" x14ac:dyDescent="0.25">
      <c r="A11866" t="s">
        <v>15465</v>
      </c>
      <c r="B11866" t="s">
        <v>23622</v>
      </c>
    </row>
    <row r="11867" spans="1:2" x14ac:dyDescent="0.25">
      <c r="A11867" t="s">
        <v>15467</v>
      </c>
      <c r="B11867" t="s">
        <v>23622</v>
      </c>
    </row>
    <row r="11868" spans="1:2" x14ac:dyDescent="0.25">
      <c r="A11868" t="s">
        <v>8271</v>
      </c>
      <c r="B11868" t="s">
        <v>23622</v>
      </c>
    </row>
    <row r="11869" spans="1:2" x14ac:dyDescent="0.25">
      <c r="A11869" t="s">
        <v>17702</v>
      </c>
      <c r="B11869" t="s">
        <v>23622</v>
      </c>
    </row>
    <row r="11870" spans="1:2" x14ac:dyDescent="0.25">
      <c r="A11870" t="s">
        <v>8273</v>
      </c>
      <c r="B11870" t="s">
        <v>23622</v>
      </c>
    </row>
    <row r="11871" spans="1:2" x14ac:dyDescent="0.25">
      <c r="A11871" t="s">
        <v>2524</v>
      </c>
      <c r="B11871" t="s">
        <v>23622</v>
      </c>
    </row>
    <row r="11872" spans="1:2" x14ac:dyDescent="0.25">
      <c r="A11872" t="s">
        <v>13333</v>
      </c>
      <c r="B11872" t="s">
        <v>23622</v>
      </c>
    </row>
    <row r="11873" spans="1:2" x14ac:dyDescent="0.25">
      <c r="A11873" t="s">
        <v>3949</v>
      </c>
      <c r="B11873" t="s">
        <v>23622</v>
      </c>
    </row>
    <row r="11874" spans="1:2" x14ac:dyDescent="0.25">
      <c r="A11874" t="s">
        <v>2526</v>
      </c>
      <c r="B11874" t="s">
        <v>23622</v>
      </c>
    </row>
    <row r="11875" spans="1:2" x14ac:dyDescent="0.25">
      <c r="A11875" t="s">
        <v>12238</v>
      </c>
      <c r="B11875" t="s">
        <v>23622</v>
      </c>
    </row>
    <row r="11876" spans="1:2" x14ac:dyDescent="0.25">
      <c r="A11876" t="s">
        <v>2528</v>
      </c>
      <c r="B11876" t="s">
        <v>23622</v>
      </c>
    </row>
    <row r="11877" spans="1:2" x14ac:dyDescent="0.25">
      <c r="A11877" t="s">
        <v>16947</v>
      </c>
      <c r="B11877" t="s">
        <v>23622</v>
      </c>
    </row>
    <row r="11878" spans="1:2" x14ac:dyDescent="0.25">
      <c r="A11878" t="s">
        <v>9861</v>
      </c>
      <c r="B11878" t="s">
        <v>23622</v>
      </c>
    </row>
    <row r="11879" spans="1:2" x14ac:dyDescent="0.25">
      <c r="A11879" t="s">
        <v>9863</v>
      </c>
      <c r="B11879" t="s">
        <v>23622</v>
      </c>
    </row>
    <row r="11880" spans="1:2" x14ac:dyDescent="0.25">
      <c r="A11880" t="s">
        <v>3951</v>
      </c>
      <c r="B11880" t="s">
        <v>23622</v>
      </c>
    </row>
    <row r="11881" spans="1:2" x14ac:dyDescent="0.25">
      <c r="A11881" t="s">
        <v>14516</v>
      </c>
      <c r="B11881" t="s">
        <v>23622</v>
      </c>
    </row>
    <row r="11882" spans="1:2" x14ac:dyDescent="0.25">
      <c r="A11882" t="s">
        <v>7333</v>
      </c>
      <c r="B11882" t="s">
        <v>23622</v>
      </c>
    </row>
    <row r="11883" spans="1:2" x14ac:dyDescent="0.25">
      <c r="A11883" t="s">
        <v>8275</v>
      </c>
      <c r="B11883" t="s">
        <v>23622</v>
      </c>
    </row>
    <row r="11884" spans="1:2" x14ac:dyDescent="0.25">
      <c r="A11884" t="s">
        <v>11318</v>
      </c>
      <c r="B11884" t="s">
        <v>23622</v>
      </c>
    </row>
    <row r="11885" spans="1:2" x14ac:dyDescent="0.25">
      <c r="A11885" t="s">
        <v>2530</v>
      </c>
      <c r="B11885" t="s">
        <v>23622</v>
      </c>
    </row>
    <row r="11886" spans="1:2" x14ac:dyDescent="0.25">
      <c r="A11886" t="s">
        <v>3953</v>
      </c>
      <c r="B11886" t="s">
        <v>23622</v>
      </c>
    </row>
    <row r="11887" spans="1:2" x14ac:dyDescent="0.25">
      <c r="A11887" t="s">
        <v>8277</v>
      </c>
      <c r="B11887" t="s">
        <v>23622</v>
      </c>
    </row>
    <row r="11888" spans="1:2" x14ac:dyDescent="0.25">
      <c r="A11888" t="s">
        <v>3955</v>
      </c>
      <c r="B11888" t="s">
        <v>23622</v>
      </c>
    </row>
    <row r="11889" spans="1:2" x14ac:dyDescent="0.25">
      <c r="A11889" t="s">
        <v>11320</v>
      </c>
      <c r="B11889" t="s">
        <v>23622</v>
      </c>
    </row>
    <row r="11890" spans="1:2" x14ac:dyDescent="0.25">
      <c r="A11890" t="s">
        <v>15469</v>
      </c>
      <c r="B11890" t="s">
        <v>23622</v>
      </c>
    </row>
    <row r="11891" spans="1:2" x14ac:dyDescent="0.25">
      <c r="A11891" t="s">
        <v>11322</v>
      </c>
      <c r="B11891" t="s">
        <v>23622</v>
      </c>
    </row>
    <row r="11892" spans="1:2" x14ac:dyDescent="0.25">
      <c r="A11892" t="s">
        <v>2532</v>
      </c>
      <c r="B11892" t="s">
        <v>23622</v>
      </c>
    </row>
    <row r="11893" spans="1:2" x14ac:dyDescent="0.25">
      <c r="A11893" t="s">
        <v>2534</v>
      </c>
      <c r="B11893" t="s">
        <v>23622</v>
      </c>
    </row>
    <row r="11894" spans="1:2" x14ac:dyDescent="0.25">
      <c r="A11894" t="s">
        <v>2536</v>
      </c>
      <c r="B11894" t="s">
        <v>23622</v>
      </c>
    </row>
    <row r="11895" spans="1:2" x14ac:dyDescent="0.25">
      <c r="A11895" t="s">
        <v>2538</v>
      </c>
      <c r="B11895" t="s">
        <v>23622</v>
      </c>
    </row>
    <row r="11896" spans="1:2" x14ac:dyDescent="0.25">
      <c r="A11896" t="s">
        <v>7335</v>
      </c>
      <c r="B11896" t="s">
        <v>23622</v>
      </c>
    </row>
    <row r="11897" spans="1:2" x14ac:dyDescent="0.25">
      <c r="A11897" t="s">
        <v>23428</v>
      </c>
      <c r="B11897" t="s">
        <v>23622</v>
      </c>
    </row>
    <row r="11898" spans="1:2" x14ac:dyDescent="0.25">
      <c r="A11898" t="s">
        <v>22599</v>
      </c>
      <c r="B11898" t="s">
        <v>23622</v>
      </c>
    </row>
    <row r="11899" spans="1:2" x14ac:dyDescent="0.25">
      <c r="A11899" t="s">
        <v>19529</v>
      </c>
      <c r="B11899" t="s">
        <v>23622</v>
      </c>
    </row>
    <row r="11900" spans="1:2" x14ac:dyDescent="0.25">
      <c r="A11900" t="s">
        <v>16219</v>
      </c>
      <c r="B11900" t="s">
        <v>23622</v>
      </c>
    </row>
    <row r="11901" spans="1:2" x14ac:dyDescent="0.25">
      <c r="A11901" t="s">
        <v>16221</v>
      </c>
      <c r="B11901" t="s">
        <v>23622</v>
      </c>
    </row>
    <row r="11902" spans="1:2" x14ac:dyDescent="0.25">
      <c r="A11902" t="s">
        <v>16223</v>
      </c>
      <c r="B11902" t="s">
        <v>23622</v>
      </c>
    </row>
    <row r="11903" spans="1:2" x14ac:dyDescent="0.25">
      <c r="A11903" t="s">
        <v>18664</v>
      </c>
      <c r="B11903" t="s">
        <v>23622</v>
      </c>
    </row>
    <row r="11904" spans="1:2" x14ac:dyDescent="0.25">
      <c r="A11904" t="s">
        <v>17704</v>
      </c>
      <c r="B11904" t="s">
        <v>23622</v>
      </c>
    </row>
    <row r="11905" spans="1:2" x14ac:dyDescent="0.25">
      <c r="A11905" t="s">
        <v>7337</v>
      </c>
      <c r="B11905" t="s">
        <v>23622</v>
      </c>
    </row>
    <row r="11906" spans="1:2" x14ac:dyDescent="0.25">
      <c r="A11906" t="s">
        <v>20213</v>
      </c>
      <c r="B11906" t="s">
        <v>23622</v>
      </c>
    </row>
    <row r="11907" spans="1:2" x14ac:dyDescent="0.25">
      <c r="A11907" t="s">
        <v>20215</v>
      </c>
      <c r="B11907" t="s">
        <v>23622</v>
      </c>
    </row>
    <row r="11908" spans="1:2" x14ac:dyDescent="0.25">
      <c r="A11908" t="s">
        <v>20217</v>
      </c>
      <c r="B11908" t="s">
        <v>23622</v>
      </c>
    </row>
    <row r="11909" spans="1:2" x14ac:dyDescent="0.25">
      <c r="A11909" t="s">
        <v>20219</v>
      </c>
      <c r="B11909" t="s">
        <v>23622</v>
      </c>
    </row>
    <row r="11910" spans="1:2" x14ac:dyDescent="0.25">
      <c r="A11910" t="s">
        <v>20221</v>
      </c>
      <c r="B11910" t="s">
        <v>23622</v>
      </c>
    </row>
    <row r="11911" spans="1:2" x14ac:dyDescent="0.25">
      <c r="A11911" t="s">
        <v>12240</v>
      </c>
      <c r="B11911" t="s">
        <v>23622</v>
      </c>
    </row>
    <row r="11912" spans="1:2" x14ac:dyDescent="0.25">
      <c r="A11912" t="s">
        <v>15471</v>
      </c>
      <c r="B11912" t="s">
        <v>23622</v>
      </c>
    </row>
    <row r="11913" spans="1:2" x14ac:dyDescent="0.25">
      <c r="A11913" t="s">
        <v>11324</v>
      </c>
      <c r="B11913" t="s">
        <v>23622</v>
      </c>
    </row>
    <row r="11914" spans="1:2" x14ac:dyDescent="0.25">
      <c r="A11914" t="s">
        <v>11326</v>
      </c>
      <c r="B11914" t="s">
        <v>23622</v>
      </c>
    </row>
    <row r="11915" spans="1:2" x14ac:dyDescent="0.25">
      <c r="A11915" t="s">
        <v>11328</v>
      </c>
      <c r="B11915" t="s">
        <v>23622</v>
      </c>
    </row>
    <row r="11916" spans="1:2" x14ac:dyDescent="0.25">
      <c r="A11916" t="s">
        <v>17706</v>
      </c>
      <c r="B11916" t="s">
        <v>23622</v>
      </c>
    </row>
    <row r="11917" spans="1:2" x14ac:dyDescent="0.25">
      <c r="A11917" t="s">
        <v>19531</v>
      </c>
      <c r="B11917" t="s">
        <v>23622</v>
      </c>
    </row>
    <row r="11918" spans="1:2" x14ac:dyDescent="0.25">
      <c r="A11918" t="s">
        <v>18666</v>
      </c>
      <c r="B11918" t="s">
        <v>23622</v>
      </c>
    </row>
    <row r="11919" spans="1:2" x14ac:dyDescent="0.25">
      <c r="A11919" t="s">
        <v>19533</v>
      </c>
      <c r="B11919" t="s">
        <v>23622</v>
      </c>
    </row>
    <row r="11920" spans="1:2" x14ac:dyDescent="0.25">
      <c r="A11920" t="s">
        <v>18668</v>
      </c>
      <c r="B11920" t="s">
        <v>23622</v>
      </c>
    </row>
    <row r="11921" spans="1:2" x14ac:dyDescent="0.25">
      <c r="A11921" t="s">
        <v>4840</v>
      </c>
      <c r="B11921" t="s">
        <v>23622</v>
      </c>
    </row>
    <row r="11922" spans="1:2" x14ac:dyDescent="0.25">
      <c r="A11922" t="s">
        <v>4842</v>
      </c>
      <c r="B11922" t="s">
        <v>23622</v>
      </c>
    </row>
    <row r="11923" spans="1:2" x14ac:dyDescent="0.25">
      <c r="A11923" t="s">
        <v>10635</v>
      </c>
      <c r="B11923" t="s">
        <v>23622</v>
      </c>
    </row>
    <row r="11924" spans="1:2" x14ac:dyDescent="0.25">
      <c r="A11924" t="s">
        <v>10637</v>
      </c>
      <c r="B11924" t="s">
        <v>23622</v>
      </c>
    </row>
    <row r="11925" spans="1:2" x14ac:dyDescent="0.25">
      <c r="A11925" t="s">
        <v>4061</v>
      </c>
      <c r="B11925" t="s">
        <v>23622</v>
      </c>
    </row>
    <row r="11926" spans="1:2" x14ac:dyDescent="0.25">
      <c r="A11926" t="s">
        <v>4844</v>
      </c>
      <c r="B11926" t="s">
        <v>23622</v>
      </c>
    </row>
    <row r="11927" spans="1:2" x14ac:dyDescent="0.25">
      <c r="A11927" t="s">
        <v>21269</v>
      </c>
      <c r="B11927" t="s">
        <v>20818</v>
      </c>
    </row>
    <row r="11928" spans="1:2" x14ac:dyDescent="0.25">
      <c r="A11928" t="s">
        <v>21694</v>
      </c>
      <c r="B11928" t="s">
        <v>20818</v>
      </c>
    </row>
    <row r="11929" spans="1:2" x14ac:dyDescent="0.25">
      <c r="A11929" t="s">
        <v>16988</v>
      </c>
      <c r="B11929" t="s">
        <v>20818</v>
      </c>
    </row>
    <row r="11930" spans="1:2" x14ac:dyDescent="0.25">
      <c r="A11930" t="s">
        <v>4848</v>
      </c>
      <c r="B11930" t="s">
        <v>20818</v>
      </c>
    </row>
    <row r="11931" spans="1:2" x14ac:dyDescent="0.25">
      <c r="A11931" t="s">
        <v>5679</v>
      </c>
      <c r="B11931" t="s">
        <v>4848</v>
      </c>
    </row>
    <row r="11932" spans="1:2" x14ac:dyDescent="0.25">
      <c r="A11932" t="s">
        <v>18696</v>
      </c>
      <c r="B11932" t="s">
        <v>20818</v>
      </c>
    </row>
    <row r="11933" spans="1:2" x14ac:dyDescent="0.25">
      <c r="A11933" t="s">
        <v>13432</v>
      </c>
      <c r="B11933" t="s">
        <v>18696</v>
      </c>
    </row>
    <row r="11934" spans="1:2" x14ac:dyDescent="0.25">
      <c r="A11934" t="s">
        <v>17027</v>
      </c>
      <c r="B11934" t="s">
        <v>20818</v>
      </c>
    </row>
    <row r="11935" spans="1:2" x14ac:dyDescent="0.25">
      <c r="A11935" t="s">
        <v>518</v>
      </c>
      <c r="B11935" t="s">
        <v>20818</v>
      </c>
    </row>
    <row r="11936" spans="1:2" x14ac:dyDescent="0.25">
      <c r="A11936" t="s">
        <v>4854</v>
      </c>
      <c r="B11936" t="s">
        <v>518</v>
      </c>
    </row>
    <row r="11937" spans="1:2" x14ac:dyDescent="0.25">
      <c r="A11937" t="s">
        <v>17803</v>
      </c>
      <c r="B11937" t="s">
        <v>4854</v>
      </c>
    </row>
    <row r="11938" spans="1:2" x14ac:dyDescent="0.25">
      <c r="A11938" t="s">
        <v>14642</v>
      </c>
      <c r="B11938" t="s">
        <v>4854</v>
      </c>
    </row>
    <row r="11939" spans="1:2" x14ac:dyDescent="0.25">
      <c r="A11939" t="s">
        <v>5689</v>
      </c>
      <c r="B11939" t="s">
        <v>518</v>
      </c>
    </row>
    <row r="11940" spans="1:2" x14ac:dyDescent="0.25">
      <c r="A11940" t="s">
        <v>17805</v>
      </c>
      <c r="B11940" t="s">
        <v>5689</v>
      </c>
    </row>
    <row r="11941" spans="1:2" x14ac:dyDescent="0.25">
      <c r="A11941" t="s">
        <v>15541</v>
      </c>
      <c r="B11941" t="s">
        <v>5689</v>
      </c>
    </row>
    <row r="11942" spans="1:2" x14ac:dyDescent="0.25">
      <c r="A11942" t="s">
        <v>9126</v>
      </c>
      <c r="B11942" t="s">
        <v>20818</v>
      </c>
    </row>
    <row r="11943" spans="1:2" x14ac:dyDescent="0.25">
      <c r="A11943" t="s">
        <v>13525</v>
      </c>
      <c r="B11943" t="s">
        <v>20818</v>
      </c>
    </row>
    <row r="11944" spans="1:2" x14ac:dyDescent="0.25">
      <c r="A11944" t="s">
        <v>16315</v>
      </c>
      <c r="B11944" t="s">
        <v>20818</v>
      </c>
    </row>
    <row r="11945" spans="1:2" x14ac:dyDescent="0.25">
      <c r="A11945" t="s">
        <v>41871</v>
      </c>
      <c r="B11945" t="s">
        <v>20818</v>
      </c>
    </row>
    <row r="11946" spans="1:2" x14ac:dyDescent="0.25">
      <c r="A11946" t="s">
        <v>41898</v>
      </c>
      <c r="B11946" t="s">
        <v>20818</v>
      </c>
    </row>
    <row r="11947" spans="1:2" x14ac:dyDescent="0.25">
      <c r="A11947" t="s">
        <v>41900</v>
      </c>
      <c r="B11947" t="s">
        <v>20818</v>
      </c>
    </row>
    <row r="11948" spans="1:2" x14ac:dyDescent="0.25">
      <c r="A11948" t="s">
        <v>41902</v>
      </c>
      <c r="B11948" t="s">
        <v>20818</v>
      </c>
    </row>
    <row r="11949" spans="1:2" x14ac:dyDescent="0.25">
      <c r="A11949" t="s">
        <v>38245</v>
      </c>
      <c r="B11949" t="s">
        <v>21657</v>
      </c>
    </row>
    <row r="11950" spans="1:2" x14ac:dyDescent="0.25">
      <c r="A11950" t="s">
        <v>23422</v>
      </c>
      <c r="B11950" t="s">
        <v>21657</v>
      </c>
    </row>
    <row r="11951" spans="1:2" x14ac:dyDescent="0.25">
      <c r="A11951" t="s">
        <v>12216</v>
      </c>
      <c r="B11951" t="s">
        <v>23422</v>
      </c>
    </row>
    <row r="11952" spans="1:2" x14ac:dyDescent="0.25">
      <c r="A11952" t="s">
        <v>5581</v>
      </c>
      <c r="B11952" t="s">
        <v>12216</v>
      </c>
    </row>
    <row r="11953" spans="1:2" x14ac:dyDescent="0.25">
      <c r="A11953" t="s">
        <v>4790</v>
      </c>
      <c r="B11953" t="s">
        <v>12216</v>
      </c>
    </row>
    <row r="11954" spans="1:2" x14ac:dyDescent="0.25">
      <c r="A11954" t="s">
        <v>14486</v>
      </c>
      <c r="B11954" t="s">
        <v>12216</v>
      </c>
    </row>
    <row r="11955" spans="1:2" x14ac:dyDescent="0.25">
      <c r="A11955" t="s">
        <v>16943</v>
      </c>
      <c r="B11955" t="s">
        <v>12216</v>
      </c>
    </row>
    <row r="11956" spans="1:2" x14ac:dyDescent="0.25">
      <c r="A11956" t="s">
        <v>19465</v>
      </c>
      <c r="B11956" t="s">
        <v>16943</v>
      </c>
    </row>
    <row r="11957" spans="1:2" x14ac:dyDescent="0.25">
      <c r="A11957" t="s">
        <v>19473</v>
      </c>
      <c r="B11957" t="s">
        <v>12216</v>
      </c>
    </row>
    <row r="11958" spans="1:2" x14ac:dyDescent="0.25">
      <c r="A11958" t="s">
        <v>3259</v>
      </c>
      <c r="B11958" t="s">
        <v>19473</v>
      </c>
    </row>
    <row r="11959" spans="1:2" x14ac:dyDescent="0.25">
      <c r="A11959" t="s">
        <v>21245</v>
      </c>
      <c r="B11959" t="s">
        <v>12216</v>
      </c>
    </row>
    <row r="11960" spans="1:2" x14ac:dyDescent="0.25">
      <c r="A11960" t="s">
        <v>22597</v>
      </c>
      <c r="B11960" t="s">
        <v>21245</v>
      </c>
    </row>
    <row r="11961" spans="1:2" x14ac:dyDescent="0.25">
      <c r="A11961" t="s">
        <v>12226</v>
      </c>
      <c r="B11961" t="s">
        <v>12216</v>
      </c>
    </row>
    <row r="11962" spans="1:2" x14ac:dyDescent="0.25">
      <c r="A11962" t="s">
        <v>499</v>
      </c>
      <c r="B11962" t="s">
        <v>12216</v>
      </c>
    </row>
    <row r="11963" spans="1:2" x14ac:dyDescent="0.25">
      <c r="A11963" t="s">
        <v>3929</v>
      </c>
      <c r="B11963" t="s">
        <v>499</v>
      </c>
    </row>
    <row r="11964" spans="1:2" x14ac:dyDescent="0.25">
      <c r="A11964" t="s">
        <v>4794</v>
      </c>
      <c r="B11964" t="s">
        <v>499</v>
      </c>
    </row>
    <row r="11965" spans="1:2" x14ac:dyDescent="0.25">
      <c r="A11965" t="s">
        <v>3931</v>
      </c>
      <c r="B11965" t="s">
        <v>499</v>
      </c>
    </row>
    <row r="11966" spans="1:2" x14ac:dyDescent="0.25">
      <c r="A11966" t="s">
        <v>12230</v>
      </c>
      <c r="B11966" t="s">
        <v>499</v>
      </c>
    </row>
    <row r="11967" spans="1:2" x14ac:dyDescent="0.25">
      <c r="A11967" t="s">
        <v>3933</v>
      </c>
      <c r="B11967" t="s">
        <v>499</v>
      </c>
    </row>
    <row r="11968" spans="1:2" x14ac:dyDescent="0.25">
      <c r="A11968" t="s">
        <v>7315</v>
      </c>
      <c r="B11968" t="s">
        <v>499</v>
      </c>
    </row>
    <row r="11969" spans="1:2" x14ac:dyDescent="0.25">
      <c r="A11969" t="s">
        <v>38243</v>
      </c>
      <c r="B11969" t="s">
        <v>23422</v>
      </c>
    </row>
    <row r="11970" spans="1:2" x14ac:dyDescent="0.25">
      <c r="A11970" t="s">
        <v>14661</v>
      </c>
      <c r="B11970" t="s">
        <v>21603</v>
      </c>
    </row>
    <row r="11971" spans="1:2" x14ac:dyDescent="0.25">
      <c r="A11971" t="s">
        <v>10415</v>
      </c>
      <c r="B11971" t="s">
        <v>14661</v>
      </c>
    </row>
    <row r="11972" spans="1:2" x14ac:dyDescent="0.25">
      <c r="A11972" t="s">
        <v>7025</v>
      </c>
      <c r="B11972" t="s">
        <v>10415</v>
      </c>
    </row>
    <row r="11973" spans="1:2" x14ac:dyDescent="0.25">
      <c r="A11973" t="s">
        <v>7027</v>
      </c>
      <c r="B11973" t="s">
        <v>7025</v>
      </c>
    </row>
    <row r="11974" spans="1:2" x14ac:dyDescent="0.25">
      <c r="A11974" t="s">
        <v>7029</v>
      </c>
      <c r="B11974" t="s">
        <v>7025</v>
      </c>
    </row>
    <row r="11975" spans="1:2" x14ac:dyDescent="0.25">
      <c r="A11975" t="s">
        <v>5306</v>
      </c>
      <c r="B11975" t="s">
        <v>7025</v>
      </c>
    </row>
    <row r="11976" spans="1:2" x14ac:dyDescent="0.25">
      <c r="A11976" t="s">
        <v>7921</v>
      </c>
      <c r="B11976" t="s">
        <v>7025</v>
      </c>
    </row>
    <row r="11977" spans="1:2" x14ac:dyDescent="0.25">
      <c r="A11977" t="s">
        <v>1605</v>
      </c>
      <c r="B11977" t="s">
        <v>7025</v>
      </c>
    </row>
    <row r="11978" spans="1:2" x14ac:dyDescent="0.25">
      <c r="A11978" t="s">
        <v>1607</v>
      </c>
      <c r="B11978" t="s">
        <v>7025</v>
      </c>
    </row>
    <row r="11979" spans="1:2" x14ac:dyDescent="0.25">
      <c r="A11979" t="s">
        <v>4456</v>
      </c>
      <c r="B11979" t="s">
        <v>7025</v>
      </c>
    </row>
    <row r="11980" spans="1:2" x14ac:dyDescent="0.25">
      <c r="A11980" t="s">
        <v>7031</v>
      </c>
      <c r="B11980" t="s">
        <v>7025</v>
      </c>
    </row>
    <row r="11981" spans="1:2" x14ac:dyDescent="0.25">
      <c r="A11981" t="s">
        <v>1609</v>
      </c>
      <c r="B11981" t="s">
        <v>7025</v>
      </c>
    </row>
    <row r="11982" spans="1:2" x14ac:dyDescent="0.25">
      <c r="A11982" t="s">
        <v>5308</v>
      </c>
      <c r="B11982" t="s">
        <v>7025</v>
      </c>
    </row>
    <row r="11983" spans="1:2" x14ac:dyDescent="0.25">
      <c r="A11983" t="s">
        <v>1611</v>
      </c>
      <c r="B11983" t="s">
        <v>7025</v>
      </c>
    </row>
    <row r="11984" spans="1:2" x14ac:dyDescent="0.25">
      <c r="A11984" t="s">
        <v>1613</v>
      </c>
      <c r="B11984" t="s">
        <v>7025</v>
      </c>
    </row>
    <row r="11985" spans="1:2" x14ac:dyDescent="0.25">
      <c r="A11985" t="s">
        <v>1615</v>
      </c>
      <c r="B11985" t="s">
        <v>7025</v>
      </c>
    </row>
    <row r="11986" spans="1:2" x14ac:dyDescent="0.25">
      <c r="A11986" t="s">
        <v>1617</v>
      </c>
      <c r="B11986" t="s">
        <v>7025</v>
      </c>
    </row>
    <row r="11987" spans="1:2" x14ac:dyDescent="0.25">
      <c r="A11987" t="s">
        <v>1619</v>
      </c>
      <c r="B11987" t="s">
        <v>7025</v>
      </c>
    </row>
    <row r="11988" spans="1:2" x14ac:dyDescent="0.25">
      <c r="A11988" t="s">
        <v>1621</v>
      </c>
      <c r="B11988" t="s">
        <v>7025</v>
      </c>
    </row>
    <row r="11989" spans="1:2" x14ac:dyDescent="0.25">
      <c r="A11989" t="s">
        <v>1623</v>
      </c>
      <c r="B11989" t="s">
        <v>7025</v>
      </c>
    </row>
    <row r="11990" spans="1:2" x14ac:dyDescent="0.25">
      <c r="A11990" t="s">
        <v>1625</v>
      </c>
      <c r="B11990" t="s">
        <v>7025</v>
      </c>
    </row>
    <row r="11991" spans="1:2" x14ac:dyDescent="0.25">
      <c r="A11991" t="s">
        <v>3461</v>
      </c>
      <c r="B11991" t="s">
        <v>7025</v>
      </c>
    </row>
    <row r="11992" spans="1:2" x14ac:dyDescent="0.25">
      <c r="A11992" t="s">
        <v>1627</v>
      </c>
      <c r="B11992" t="s">
        <v>7025</v>
      </c>
    </row>
    <row r="11993" spans="1:2" x14ac:dyDescent="0.25">
      <c r="A11993" t="s">
        <v>3463</v>
      </c>
      <c r="B11993" t="s">
        <v>7025</v>
      </c>
    </row>
    <row r="11994" spans="1:2" x14ac:dyDescent="0.25">
      <c r="A11994" t="s">
        <v>1629</v>
      </c>
      <c r="B11994" t="s">
        <v>7025</v>
      </c>
    </row>
    <row r="11995" spans="1:2" x14ac:dyDescent="0.25">
      <c r="A11995" t="s">
        <v>1631</v>
      </c>
      <c r="B11995" t="s">
        <v>7025</v>
      </c>
    </row>
    <row r="11996" spans="1:2" x14ac:dyDescent="0.25">
      <c r="A11996" t="s">
        <v>1633</v>
      </c>
      <c r="B11996" t="s">
        <v>7025</v>
      </c>
    </row>
    <row r="11997" spans="1:2" x14ac:dyDescent="0.25">
      <c r="A11997" t="s">
        <v>1635</v>
      </c>
      <c r="B11997" t="s">
        <v>7025</v>
      </c>
    </row>
    <row r="11998" spans="1:2" x14ac:dyDescent="0.25">
      <c r="A11998" t="s">
        <v>1637</v>
      </c>
      <c r="B11998" t="s">
        <v>7025</v>
      </c>
    </row>
    <row r="11999" spans="1:2" x14ac:dyDescent="0.25">
      <c r="A11999" t="s">
        <v>1639</v>
      </c>
      <c r="B11999" t="s">
        <v>7025</v>
      </c>
    </row>
    <row r="12000" spans="1:2" x14ac:dyDescent="0.25">
      <c r="A12000" t="s">
        <v>1641</v>
      </c>
      <c r="B12000" t="s">
        <v>7025</v>
      </c>
    </row>
    <row r="12001" spans="1:2" x14ac:dyDescent="0.25">
      <c r="A12001" t="s">
        <v>1643</v>
      </c>
      <c r="B12001" t="s">
        <v>7025</v>
      </c>
    </row>
    <row r="12002" spans="1:2" x14ac:dyDescent="0.25">
      <c r="A12002" t="s">
        <v>3465</v>
      </c>
      <c r="B12002" t="s">
        <v>7025</v>
      </c>
    </row>
    <row r="12003" spans="1:2" x14ac:dyDescent="0.25">
      <c r="A12003" t="s">
        <v>8836</v>
      </c>
      <c r="B12003" t="s">
        <v>7025</v>
      </c>
    </row>
    <row r="12004" spans="1:2" x14ac:dyDescent="0.25">
      <c r="A12004" t="s">
        <v>1645</v>
      </c>
      <c r="B12004" t="s">
        <v>7025</v>
      </c>
    </row>
    <row r="12005" spans="1:2" x14ac:dyDescent="0.25">
      <c r="A12005" t="s">
        <v>5310</v>
      </c>
      <c r="B12005" t="s">
        <v>7025</v>
      </c>
    </row>
    <row r="12006" spans="1:2" x14ac:dyDescent="0.25">
      <c r="A12006" t="s">
        <v>9645</v>
      </c>
      <c r="B12006" t="s">
        <v>7025</v>
      </c>
    </row>
    <row r="12007" spans="1:2" x14ac:dyDescent="0.25">
      <c r="A12007" t="s">
        <v>1647</v>
      </c>
      <c r="B12007" t="s">
        <v>7025</v>
      </c>
    </row>
    <row r="12008" spans="1:2" x14ac:dyDescent="0.25">
      <c r="A12008" t="s">
        <v>5312</v>
      </c>
      <c r="B12008" t="s">
        <v>7025</v>
      </c>
    </row>
    <row r="12009" spans="1:2" x14ac:dyDescent="0.25">
      <c r="A12009" t="s">
        <v>4458</v>
      </c>
      <c r="B12009" t="s">
        <v>7025</v>
      </c>
    </row>
    <row r="12010" spans="1:2" x14ac:dyDescent="0.25">
      <c r="A12010" t="s">
        <v>1649</v>
      </c>
      <c r="B12010" t="s">
        <v>7025</v>
      </c>
    </row>
    <row r="12011" spans="1:2" x14ac:dyDescent="0.25">
      <c r="A12011" t="s">
        <v>7033</v>
      </c>
      <c r="B12011" t="s">
        <v>7025</v>
      </c>
    </row>
    <row r="12012" spans="1:2" x14ac:dyDescent="0.25">
      <c r="A12012" t="s">
        <v>7035</v>
      </c>
      <c r="B12012" t="s">
        <v>7025</v>
      </c>
    </row>
    <row r="12013" spans="1:2" x14ac:dyDescent="0.25">
      <c r="A12013" t="s">
        <v>1651</v>
      </c>
      <c r="B12013" t="s">
        <v>7025</v>
      </c>
    </row>
    <row r="12014" spans="1:2" x14ac:dyDescent="0.25">
      <c r="A12014" t="s">
        <v>1653</v>
      </c>
      <c r="B12014" t="s">
        <v>7025</v>
      </c>
    </row>
    <row r="12015" spans="1:2" x14ac:dyDescent="0.25">
      <c r="A12015" t="s">
        <v>4460</v>
      </c>
      <c r="B12015" t="s">
        <v>7025</v>
      </c>
    </row>
    <row r="12016" spans="1:2" x14ac:dyDescent="0.25">
      <c r="A12016" t="s">
        <v>1655</v>
      </c>
      <c r="B12016" t="s">
        <v>7025</v>
      </c>
    </row>
    <row r="12017" spans="1:2" x14ac:dyDescent="0.25">
      <c r="A12017" t="s">
        <v>1657</v>
      </c>
      <c r="B12017" t="s">
        <v>7025</v>
      </c>
    </row>
    <row r="12018" spans="1:2" x14ac:dyDescent="0.25">
      <c r="A12018" t="s">
        <v>1659</v>
      </c>
      <c r="B12018" t="s">
        <v>7025</v>
      </c>
    </row>
    <row r="12019" spans="1:2" x14ac:dyDescent="0.25">
      <c r="A12019" t="s">
        <v>1661</v>
      </c>
      <c r="B12019" t="s">
        <v>7025</v>
      </c>
    </row>
    <row r="12020" spans="1:2" x14ac:dyDescent="0.25">
      <c r="A12020" t="s">
        <v>1663</v>
      </c>
      <c r="B12020" t="s">
        <v>7025</v>
      </c>
    </row>
    <row r="12021" spans="1:2" x14ac:dyDescent="0.25">
      <c r="A12021" t="s">
        <v>1665</v>
      </c>
      <c r="B12021" t="s">
        <v>7025</v>
      </c>
    </row>
    <row r="12022" spans="1:2" x14ac:dyDescent="0.25">
      <c r="A12022" t="s">
        <v>1667</v>
      </c>
      <c r="B12022" t="s">
        <v>7025</v>
      </c>
    </row>
    <row r="12023" spans="1:2" x14ac:dyDescent="0.25">
      <c r="A12023" t="s">
        <v>1669</v>
      </c>
      <c r="B12023" t="s">
        <v>7025</v>
      </c>
    </row>
    <row r="12024" spans="1:2" x14ac:dyDescent="0.25">
      <c r="A12024" t="s">
        <v>1671</v>
      </c>
      <c r="B12024" t="s">
        <v>7025</v>
      </c>
    </row>
    <row r="12025" spans="1:2" x14ac:dyDescent="0.25">
      <c r="A12025" t="s">
        <v>1673</v>
      </c>
      <c r="B12025" t="s">
        <v>7025</v>
      </c>
    </row>
    <row r="12026" spans="1:2" x14ac:dyDescent="0.25">
      <c r="A12026" t="s">
        <v>1675</v>
      </c>
      <c r="B12026" t="s">
        <v>7025</v>
      </c>
    </row>
    <row r="12027" spans="1:2" x14ac:dyDescent="0.25">
      <c r="A12027" t="s">
        <v>1677</v>
      </c>
      <c r="B12027" t="s">
        <v>7025</v>
      </c>
    </row>
    <row r="12028" spans="1:2" x14ac:dyDescent="0.25">
      <c r="A12028" t="s">
        <v>1679</v>
      </c>
      <c r="B12028" t="s">
        <v>7025</v>
      </c>
    </row>
    <row r="12029" spans="1:2" x14ac:dyDescent="0.25">
      <c r="A12029" t="s">
        <v>1681</v>
      </c>
      <c r="B12029" t="s">
        <v>7025</v>
      </c>
    </row>
    <row r="12030" spans="1:2" x14ac:dyDescent="0.25">
      <c r="A12030" t="s">
        <v>6112</v>
      </c>
      <c r="B12030" t="s">
        <v>7025</v>
      </c>
    </row>
    <row r="12031" spans="1:2" x14ac:dyDescent="0.25">
      <c r="A12031" t="s">
        <v>1683</v>
      </c>
      <c r="B12031" t="s">
        <v>7025</v>
      </c>
    </row>
    <row r="12032" spans="1:2" x14ac:dyDescent="0.25">
      <c r="A12032" t="s">
        <v>1685</v>
      </c>
      <c r="B12032" t="s">
        <v>7025</v>
      </c>
    </row>
    <row r="12033" spans="1:2" x14ac:dyDescent="0.25">
      <c r="A12033" t="s">
        <v>1687</v>
      </c>
      <c r="B12033" t="s">
        <v>7025</v>
      </c>
    </row>
    <row r="12034" spans="1:2" x14ac:dyDescent="0.25">
      <c r="A12034" t="s">
        <v>3467</v>
      </c>
      <c r="B12034" t="s">
        <v>7025</v>
      </c>
    </row>
    <row r="12035" spans="1:2" x14ac:dyDescent="0.25">
      <c r="A12035" t="s">
        <v>1689</v>
      </c>
      <c r="B12035" t="s">
        <v>7025</v>
      </c>
    </row>
    <row r="12036" spans="1:2" x14ac:dyDescent="0.25">
      <c r="A12036" t="s">
        <v>1707</v>
      </c>
      <c r="B12036" t="s">
        <v>7025</v>
      </c>
    </row>
    <row r="12037" spans="1:2" x14ac:dyDescent="0.25">
      <c r="A12037" t="s">
        <v>4464</v>
      </c>
      <c r="B12037" t="s">
        <v>7025</v>
      </c>
    </row>
    <row r="12038" spans="1:2" x14ac:dyDescent="0.25">
      <c r="A12038" t="s">
        <v>4466</v>
      </c>
      <c r="B12038" t="s">
        <v>7025</v>
      </c>
    </row>
    <row r="12039" spans="1:2" x14ac:dyDescent="0.25">
      <c r="A12039" t="s">
        <v>1709</v>
      </c>
      <c r="B12039" t="s">
        <v>7025</v>
      </c>
    </row>
    <row r="12040" spans="1:2" x14ac:dyDescent="0.25">
      <c r="A12040" t="s">
        <v>1711</v>
      </c>
      <c r="B12040" t="s">
        <v>7025</v>
      </c>
    </row>
    <row r="12041" spans="1:2" x14ac:dyDescent="0.25">
      <c r="A12041" t="s">
        <v>8840</v>
      </c>
      <c r="B12041" t="s">
        <v>7025</v>
      </c>
    </row>
    <row r="12042" spans="1:2" x14ac:dyDescent="0.25">
      <c r="A12042" t="s">
        <v>3473</v>
      </c>
      <c r="B12042" t="s">
        <v>7025</v>
      </c>
    </row>
    <row r="12043" spans="1:2" x14ac:dyDescent="0.25">
      <c r="A12043" t="s">
        <v>1713</v>
      </c>
      <c r="B12043" t="s">
        <v>7025</v>
      </c>
    </row>
    <row r="12044" spans="1:2" x14ac:dyDescent="0.25">
      <c r="A12044" t="s">
        <v>3475</v>
      </c>
      <c r="B12044" t="s">
        <v>7025</v>
      </c>
    </row>
    <row r="12045" spans="1:2" x14ac:dyDescent="0.25">
      <c r="A12045" t="s">
        <v>1715</v>
      </c>
      <c r="B12045" t="s">
        <v>7025</v>
      </c>
    </row>
    <row r="12046" spans="1:2" x14ac:dyDescent="0.25">
      <c r="A12046" t="s">
        <v>14159</v>
      </c>
      <c r="B12046" t="s">
        <v>7025</v>
      </c>
    </row>
    <row r="12047" spans="1:2" x14ac:dyDescent="0.25">
      <c r="A12047" t="s">
        <v>2611</v>
      </c>
      <c r="B12047" t="s">
        <v>7025</v>
      </c>
    </row>
    <row r="12048" spans="1:2" x14ac:dyDescent="0.25">
      <c r="A12048" t="s">
        <v>2613</v>
      </c>
      <c r="B12048" t="s">
        <v>7025</v>
      </c>
    </row>
    <row r="12049" spans="1:2" x14ac:dyDescent="0.25">
      <c r="A12049" t="s">
        <v>2615</v>
      </c>
      <c r="B12049" t="s">
        <v>7025</v>
      </c>
    </row>
    <row r="12050" spans="1:2" x14ac:dyDescent="0.25">
      <c r="A12050" t="s">
        <v>2617</v>
      </c>
      <c r="B12050" t="s">
        <v>7025</v>
      </c>
    </row>
    <row r="12051" spans="1:2" x14ac:dyDescent="0.25">
      <c r="A12051" t="s">
        <v>2851</v>
      </c>
      <c r="B12051" t="s">
        <v>7025</v>
      </c>
    </row>
    <row r="12052" spans="1:2" x14ac:dyDescent="0.25">
      <c r="A12052" t="s">
        <v>2855</v>
      </c>
      <c r="B12052" t="s">
        <v>7025</v>
      </c>
    </row>
    <row r="12053" spans="1:2" x14ac:dyDescent="0.25">
      <c r="A12053" t="s">
        <v>2857</v>
      </c>
      <c r="B12053" t="s">
        <v>7025</v>
      </c>
    </row>
    <row r="12054" spans="1:2" x14ac:dyDescent="0.25">
      <c r="A12054" t="s">
        <v>2869</v>
      </c>
      <c r="B12054" t="s">
        <v>7025</v>
      </c>
    </row>
    <row r="12055" spans="1:2" x14ac:dyDescent="0.25">
      <c r="A12055" t="s">
        <v>2871</v>
      </c>
      <c r="B12055" t="s">
        <v>7025</v>
      </c>
    </row>
    <row r="12056" spans="1:2" x14ac:dyDescent="0.25">
      <c r="A12056" t="s">
        <v>4894</v>
      </c>
      <c r="B12056" t="s">
        <v>7025</v>
      </c>
    </row>
    <row r="12057" spans="1:2" x14ac:dyDescent="0.25">
      <c r="A12057" t="s">
        <v>22627</v>
      </c>
      <c r="B12057" t="s">
        <v>7025</v>
      </c>
    </row>
    <row r="12058" spans="1:2" x14ac:dyDescent="0.25">
      <c r="A12058" t="s">
        <v>20307</v>
      </c>
      <c r="B12058" t="s">
        <v>7025</v>
      </c>
    </row>
    <row r="12059" spans="1:2" x14ac:dyDescent="0.25">
      <c r="A12059" t="s">
        <v>21336</v>
      </c>
      <c r="B12059" t="s">
        <v>7025</v>
      </c>
    </row>
    <row r="12060" spans="1:2" x14ac:dyDescent="0.25">
      <c r="A12060" t="s">
        <v>14701</v>
      </c>
      <c r="B12060" t="s">
        <v>7025</v>
      </c>
    </row>
    <row r="12061" spans="1:2" x14ac:dyDescent="0.25">
      <c r="A12061" t="s">
        <v>22641</v>
      </c>
      <c r="B12061" t="s">
        <v>7025</v>
      </c>
    </row>
    <row r="12062" spans="1:2" x14ac:dyDescent="0.25">
      <c r="A12062" t="s">
        <v>12340</v>
      </c>
      <c r="B12062" t="s">
        <v>7025</v>
      </c>
    </row>
    <row r="12063" spans="1:2" x14ac:dyDescent="0.25">
      <c r="A12063" t="s">
        <v>17821</v>
      </c>
      <c r="B12063" t="s">
        <v>7025</v>
      </c>
    </row>
    <row r="12064" spans="1:2" x14ac:dyDescent="0.25">
      <c r="A12064" t="s">
        <v>11474</v>
      </c>
      <c r="B12064" t="s">
        <v>7025</v>
      </c>
    </row>
    <row r="12065" spans="1:2" x14ac:dyDescent="0.25">
      <c r="A12065" t="s">
        <v>21338</v>
      </c>
      <c r="B12065" t="s">
        <v>7025</v>
      </c>
    </row>
    <row r="12066" spans="1:2" x14ac:dyDescent="0.25">
      <c r="A12066" t="s">
        <v>21340</v>
      </c>
      <c r="B12066" t="s">
        <v>7025</v>
      </c>
    </row>
    <row r="12067" spans="1:2" x14ac:dyDescent="0.25">
      <c r="A12067" t="s">
        <v>21722</v>
      </c>
      <c r="B12067" t="s">
        <v>7025</v>
      </c>
    </row>
    <row r="12068" spans="1:2" x14ac:dyDescent="0.25">
      <c r="A12068" t="s">
        <v>23776</v>
      </c>
      <c r="B12068" t="s">
        <v>7025</v>
      </c>
    </row>
    <row r="12069" spans="1:2" x14ac:dyDescent="0.25">
      <c r="A12069" t="s">
        <v>4462</v>
      </c>
      <c r="B12069" t="s">
        <v>10415</v>
      </c>
    </row>
    <row r="12070" spans="1:2" x14ac:dyDescent="0.25">
      <c r="A12070" t="s">
        <v>1693</v>
      </c>
      <c r="B12070" t="s">
        <v>4462</v>
      </c>
    </row>
    <row r="12071" spans="1:2" x14ac:dyDescent="0.25">
      <c r="A12071" t="s">
        <v>1695</v>
      </c>
      <c r="B12071" t="s">
        <v>4462</v>
      </c>
    </row>
    <row r="12072" spans="1:2" x14ac:dyDescent="0.25">
      <c r="A12072" t="s">
        <v>1699</v>
      </c>
      <c r="B12072" t="s">
        <v>4462</v>
      </c>
    </row>
    <row r="12073" spans="1:2" x14ac:dyDescent="0.25">
      <c r="A12073" t="s">
        <v>3469</v>
      </c>
      <c r="B12073" t="s">
        <v>4462</v>
      </c>
    </row>
    <row r="12074" spans="1:2" x14ac:dyDescent="0.25">
      <c r="A12074" t="s">
        <v>3471</v>
      </c>
      <c r="B12074" t="s">
        <v>4462</v>
      </c>
    </row>
    <row r="12075" spans="1:2" x14ac:dyDescent="0.25">
      <c r="A12075" t="s">
        <v>6114</v>
      </c>
      <c r="B12075" t="s">
        <v>4462</v>
      </c>
    </row>
    <row r="12076" spans="1:2" x14ac:dyDescent="0.25">
      <c r="A12076" t="s">
        <v>5314</v>
      </c>
      <c r="B12076" t="s">
        <v>4462</v>
      </c>
    </row>
    <row r="12077" spans="1:2" x14ac:dyDescent="0.25">
      <c r="A12077" t="s">
        <v>2619</v>
      </c>
      <c r="B12077" t="s">
        <v>4462</v>
      </c>
    </row>
    <row r="12078" spans="1:2" x14ac:dyDescent="0.25">
      <c r="A12078" t="s">
        <v>2621</v>
      </c>
      <c r="B12078" t="s">
        <v>4462</v>
      </c>
    </row>
    <row r="12079" spans="1:2" x14ac:dyDescent="0.25">
      <c r="A12079" t="s">
        <v>4884</v>
      </c>
      <c r="B12079" t="s">
        <v>4462</v>
      </c>
    </row>
    <row r="12080" spans="1:2" x14ac:dyDescent="0.25">
      <c r="A12080" t="s">
        <v>17775</v>
      </c>
      <c r="B12080" t="s">
        <v>4462</v>
      </c>
    </row>
    <row r="12081" spans="1:2" x14ac:dyDescent="0.25">
      <c r="A12081" t="s">
        <v>21909</v>
      </c>
      <c r="B12081" t="s">
        <v>10415</v>
      </c>
    </row>
    <row r="12082" spans="1:2" x14ac:dyDescent="0.25">
      <c r="A12082" t="s">
        <v>1701</v>
      </c>
      <c r="B12082" t="s">
        <v>21909</v>
      </c>
    </row>
    <row r="12083" spans="1:2" x14ac:dyDescent="0.25">
      <c r="A12083" t="s">
        <v>8838</v>
      </c>
      <c r="B12083" t="s">
        <v>21909</v>
      </c>
    </row>
    <row r="12084" spans="1:2" x14ac:dyDescent="0.25">
      <c r="A12084" t="s">
        <v>16754</v>
      </c>
      <c r="B12084" t="s">
        <v>10415</v>
      </c>
    </row>
    <row r="12085" spans="1:2" x14ac:dyDescent="0.25">
      <c r="A12085" t="s">
        <v>1691</v>
      </c>
      <c r="B12085" t="s">
        <v>16754</v>
      </c>
    </row>
    <row r="12086" spans="1:2" x14ac:dyDescent="0.25">
      <c r="A12086" t="s">
        <v>1697</v>
      </c>
      <c r="B12086" t="s">
        <v>16754</v>
      </c>
    </row>
    <row r="12087" spans="1:2" x14ac:dyDescent="0.25">
      <c r="A12087" t="s">
        <v>1703</v>
      </c>
      <c r="B12087" t="s">
        <v>16754</v>
      </c>
    </row>
    <row r="12088" spans="1:2" x14ac:dyDescent="0.25">
      <c r="A12088" t="s">
        <v>1705</v>
      </c>
      <c r="B12088" t="s">
        <v>16754</v>
      </c>
    </row>
    <row r="12089" spans="1:2" x14ac:dyDescent="0.25">
      <c r="A12089" t="s">
        <v>2853</v>
      </c>
      <c r="B12089" t="s">
        <v>16754</v>
      </c>
    </row>
    <row r="12090" spans="1:2" x14ac:dyDescent="0.25">
      <c r="A12090" t="s">
        <v>2867</v>
      </c>
      <c r="B12090" t="s">
        <v>16754</v>
      </c>
    </row>
    <row r="12091" spans="1:2" x14ac:dyDescent="0.25">
      <c r="A12091" t="s">
        <v>2945</v>
      </c>
      <c r="B12091" t="s">
        <v>16754</v>
      </c>
    </row>
    <row r="12092" spans="1:2" x14ac:dyDescent="0.25">
      <c r="A12092" t="s">
        <v>2947</v>
      </c>
      <c r="B12092" t="s">
        <v>16754</v>
      </c>
    </row>
    <row r="12093" spans="1:2" x14ac:dyDescent="0.25">
      <c r="A12093" t="s">
        <v>20141</v>
      </c>
      <c r="B12093" t="s">
        <v>10415</v>
      </c>
    </row>
    <row r="12094" spans="1:2" x14ac:dyDescent="0.25">
      <c r="A12094" t="s">
        <v>3481</v>
      </c>
      <c r="B12094" t="s">
        <v>20141</v>
      </c>
    </row>
    <row r="12095" spans="1:2" x14ac:dyDescent="0.25">
      <c r="A12095" t="s">
        <v>9647</v>
      </c>
      <c r="B12095" t="s">
        <v>20141</v>
      </c>
    </row>
    <row r="12096" spans="1:2" x14ac:dyDescent="0.25">
      <c r="A12096" t="s">
        <v>1723</v>
      </c>
      <c r="B12096" t="s">
        <v>20141</v>
      </c>
    </row>
    <row r="12097" spans="1:2" x14ac:dyDescent="0.25">
      <c r="A12097" t="s">
        <v>4896</v>
      </c>
      <c r="B12097" t="s">
        <v>20141</v>
      </c>
    </row>
    <row r="12098" spans="1:2" x14ac:dyDescent="0.25">
      <c r="A12098" t="s">
        <v>4898</v>
      </c>
      <c r="B12098" t="s">
        <v>20141</v>
      </c>
    </row>
    <row r="12099" spans="1:2" x14ac:dyDescent="0.25">
      <c r="A12099" t="s">
        <v>2949</v>
      </c>
      <c r="B12099" t="s">
        <v>20141</v>
      </c>
    </row>
    <row r="12100" spans="1:2" x14ac:dyDescent="0.25">
      <c r="A12100" t="s">
        <v>2951</v>
      </c>
      <c r="B12100" t="s">
        <v>20141</v>
      </c>
    </row>
    <row r="12101" spans="1:2" x14ac:dyDescent="0.25">
      <c r="A12101" t="s">
        <v>477</v>
      </c>
      <c r="B12101" t="s">
        <v>10415</v>
      </c>
    </row>
    <row r="12102" spans="1:2" x14ac:dyDescent="0.25">
      <c r="A12102" t="s">
        <v>1725</v>
      </c>
      <c r="B12102" t="s">
        <v>477</v>
      </c>
    </row>
    <row r="12103" spans="1:2" x14ac:dyDescent="0.25">
      <c r="A12103" t="s">
        <v>1727</v>
      </c>
      <c r="B12103" t="s">
        <v>477</v>
      </c>
    </row>
    <row r="12104" spans="1:2" x14ac:dyDescent="0.25">
      <c r="A12104" t="s">
        <v>4468</v>
      </c>
      <c r="B12104" t="s">
        <v>477</v>
      </c>
    </row>
    <row r="12105" spans="1:2" x14ac:dyDescent="0.25">
      <c r="A12105" t="s">
        <v>7923</v>
      </c>
      <c r="B12105" t="s">
        <v>477</v>
      </c>
    </row>
    <row r="12106" spans="1:2" x14ac:dyDescent="0.25">
      <c r="A12106" t="s">
        <v>1729</v>
      </c>
      <c r="B12106" t="s">
        <v>477</v>
      </c>
    </row>
    <row r="12107" spans="1:2" x14ac:dyDescent="0.25">
      <c r="A12107" t="s">
        <v>2873</v>
      </c>
      <c r="B12107" t="s">
        <v>477</v>
      </c>
    </row>
    <row r="12108" spans="1:2" x14ac:dyDescent="0.25">
      <c r="A12108" t="s">
        <v>20143</v>
      </c>
      <c r="B12108" t="s">
        <v>10415</v>
      </c>
    </row>
    <row r="12109" spans="1:2" x14ac:dyDescent="0.25">
      <c r="A12109" t="s">
        <v>5316</v>
      </c>
      <c r="B12109" t="s">
        <v>20143</v>
      </c>
    </row>
    <row r="12110" spans="1:2" x14ac:dyDescent="0.25">
      <c r="A12110" t="s">
        <v>6116</v>
      </c>
      <c r="B12110" t="s">
        <v>20143</v>
      </c>
    </row>
    <row r="12111" spans="1:2" x14ac:dyDescent="0.25">
      <c r="A12111" t="s">
        <v>7925</v>
      </c>
      <c r="B12111" t="s">
        <v>20143</v>
      </c>
    </row>
    <row r="12112" spans="1:2" x14ac:dyDescent="0.25">
      <c r="A12112" t="s">
        <v>1731</v>
      </c>
      <c r="B12112" t="s">
        <v>20143</v>
      </c>
    </row>
    <row r="12113" spans="1:2" x14ac:dyDescent="0.25">
      <c r="A12113" t="s">
        <v>1733</v>
      </c>
      <c r="B12113" t="s">
        <v>20143</v>
      </c>
    </row>
    <row r="12114" spans="1:2" x14ac:dyDescent="0.25">
      <c r="A12114" t="s">
        <v>1735</v>
      </c>
      <c r="B12114" t="s">
        <v>20143</v>
      </c>
    </row>
    <row r="12115" spans="1:2" x14ac:dyDescent="0.25">
      <c r="A12115" t="s">
        <v>1737</v>
      </c>
      <c r="B12115" t="s">
        <v>20143</v>
      </c>
    </row>
    <row r="12116" spans="1:2" x14ac:dyDescent="0.25">
      <c r="A12116" t="s">
        <v>14161</v>
      </c>
      <c r="B12116" t="s">
        <v>20143</v>
      </c>
    </row>
    <row r="12117" spans="1:2" x14ac:dyDescent="0.25">
      <c r="A12117" t="s">
        <v>3483</v>
      </c>
      <c r="B12117" t="s">
        <v>20143</v>
      </c>
    </row>
    <row r="12118" spans="1:2" x14ac:dyDescent="0.25">
      <c r="A12118" t="s">
        <v>3485</v>
      </c>
      <c r="B12118" t="s">
        <v>20143</v>
      </c>
    </row>
    <row r="12119" spans="1:2" x14ac:dyDescent="0.25">
      <c r="A12119" t="s">
        <v>1739</v>
      </c>
      <c r="B12119" t="s">
        <v>20143</v>
      </c>
    </row>
    <row r="12120" spans="1:2" x14ac:dyDescent="0.25">
      <c r="A12120" t="s">
        <v>4131</v>
      </c>
      <c r="B12120" t="s">
        <v>20143</v>
      </c>
    </row>
    <row r="12121" spans="1:2" x14ac:dyDescent="0.25">
      <c r="A12121" t="s">
        <v>6536</v>
      </c>
      <c r="B12121" t="s">
        <v>20143</v>
      </c>
    </row>
    <row r="12122" spans="1:2" x14ac:dyDescent="0.25">
      <c r="A12122" t="s">
        <v>21981</v>
      </c>
      <c r="B12122" t="s">
        <v>20143</v>
      </c>
    </row>
    <row r="12123" spans="1:2" x14ac:dyDescent="0.25">
      <c r="A12123" t="s">
        <v>6118</v>
      </c>
      <c r="B12123" t="s">
        <v>10415</v>
      </c>
    </row>
    <row r="12124" spans="1:2" x14ac:dyDescent="0.25">
      <c r="A12124" t="s">
        <v>1741</v>
      </c>
      <c r="B12124" t="s">
        <v>6118</v>
      </c>
    </row>
    <row r="12125" spans="1:2" x14ac:dyDescent="0.25">
      <c r="A12125" t="s">
        <v>3487</v>
      </c>
      <c r="B12125" t="s">
        <v>6118</v>
      </c>
    </row>
    <row r="12126" spans="1:2" x14ac:dyDescent="0.25">
      <c r="A12126" t="s">
        <v>1743</v>
      </c>
      <c r="B12126" t="s">
        <v>6118</v>
      </c>
    </row>
    <row r="12127" spans="1:2" x14ac:dyDescent="0.25">
      <c r="A12127" t="s">
        <v>3975</v>
      </c>
      <c r="B12127" t="s">
        <v>6118</v>
      </c>
    </row>
    <row r="12128" spans="1:2" x14ac:dyDescent="0.25">
      <c r="A12128" t="s">
        <v>16060</v>
      </c>
      <c r="B12128" t="s">
        <v>10415</v>
      </c>
    </row>
    <row r="12129" spans="1:2" x14ac:dyDescent="0.25">
      <c r="A12129" t="s">
        <v>1745</v>
      </c>
      <c r="B12129" t="s">
        <v>16060</v>
      </c>
    </row>
    <row r="12130" spans="1:2" x14ac:dyDescent="0.25">
      <c r="A12130" t="s">
        <v>1747</v>
      </c>
      <c r="B12130" t="s">
        <v>16060</v>
      </c>
    </row>
    <row r="12131" spans="1:2" x14ac:dyDescent="0.25">
      <c r="A12131" t="s">
        <v>1749</v>
      </c>
      <c r="B12131" t="s">
        <v>16060</v>
      </c>
    </row>
    <row r="12132" spans="1:2" x14ac:dyDescent="0.25">
      <c r="A12132" t="s">
        <v>1751</v>
      </c>
      <c r="B12132" t="s">
        <v>16060</v>
      </c>
    </row>
    <row r="12133" spans="1:2" x14ac:dyDescent="0.25">
      <c r="A12133" t="s">
        <v>1753</v>
      </c>
      <c r="B12133" t="s">
        <v>16060</v>
      </c>
    </row>
    <row r="12134" spans="1:2" x14ac:dyDescent="0.25">
      <c r="A12134" t="s">
        <v>1755</v>
      </c>
      <c r="B12134" t="s">
        <v>16060</v>
      </c>
    </row>
    <row r="12135" spans="1:2" x14ac:dyDescent="0.25">
      <c r="A12135" t="s">
        <v>1757</v>
      </c>
      <c r="B12135" t="s">
        <v>16060</v>
      </c>
    </row>
    <row r="12136" spans="1:2" x14ac:dyDescent="0.25">
      <c r="A12136" t="s">
        <v>3489</v>
      </c>
      <c r="B12136" t="s">
        <v>16060</v>
      </c>
    </row>
    <row r="12137" spans="1:2" x14ac:dyDescent="0.25">
      <c r="A12137" t="s">
        <v>9651</v>
      </c>
      <c r="B12137" t="s">
        <v>16060</v>
      </c>
    </row>
    <row r="12138" spans="1:2" x14ac:dyDescent="0.25">
      <c r="A12138" t="s">
        <v>1759</v>
      </c>
      <c r="B12138" t="s">
        <v>16060</v>
      </c>
    </row>
    <row r="12139" spans="1:2" x14ac:dyDescent="0.25">
      <c r="A12139" t="s">
        <v>1761</v>
      </c>
      <c r="B12139" t="s">
        <v>16060</v>
      </c>
    </row>
    <row r="12140" spans="1:2" x14ac:dyDescent="0.25">
      <c r="A12140" t="s">
        <v>1763</v>
      </c>
      <c r="B12140" t="s">
        <v>16060</v>
      </c>
    </row>
    <row r="12141" spans="1:2" x14ac:dyDescent="0.25">
      <c r="A12141" t="s">
        <v>5318</v>
      </c>
      <c r="B12141" t="s">
        <v>16060</v>
      </c>
    </row>
    <row r="12142" spans="1:2" x14ac:dyDescent="0.25">
      <c r="A12142" t="s">
        <v>3491</v>
      </c>
      <c r="B12142" t="s">
        <v>16060</v>
      </c>
    </row>
    <row r="12143" spans="1:2" x14ac:dyDescent="0.25">
      <c r="A12143" t="s">
        <v>5320</v>
      </c>
      <c r="B12143" t="s">
        <v>16060</v>
      </c>
    </row>
    <row r="12144" spans="1:2" x14ac:dyDescent="0.25">
      <c r="A12144" t="s">
        <v>2859</v>
      </c>
      <c r="B12144" t="s">
        <v>16060</v>
      </c>
    </row>
    <row r="12145" spans="1:2" x14ac:dyDescent="0.25">
      <c r="A12145" t="s">
        <v>2861</v>
      </c>
      <c r="B12145" t="s">
        <v>16060</v>
      </c>
    </row>
    <row r="12146" spans="1:2" x14ac:dyDescent="0.25">
      <c r="A12146" t="s">
        <v>2863</v>
      </c>
      <c r="B12146" t="s">
        <v>16060</v>
      </c>
    </row>
    <row r="12147" spans="1:2" x14ac:dyDescent="0.25">
      <c r="A12147" t="s">
        <v>2865</v>
      </c>
      <c r="B12147" t="s">
        <v>16060</v>
      </c>
    </row>
    <row r="12148" spans="1:2" x14ac:dyDescent="0.25">
      <c r="A12148" t="s">
        <v>23778</v>
      </c>
      <c r="B12148" t="s">
        <v>10415</v>
      </c>
    </row>
    <row r="12149" spans="1:2" x14ac:dyDescent="0.25">
      <c r="A12149" t="s">
        <v>16269</v>
      </c>
      <c r="B12149" t="s">
        <v>14661</v>
      </c>
    </row>
    <row r="12150" spans="1:2" x14ac:dyDescent="0.25">
      <c r="A12150" t="s">
        <v>5626</v>
      </c>
      <c r="B12150" t="s">
        <v>16269</v>
      </c>
    </row>
    <row r="12151" spans="1:2" x14ac:dyDescent="0.25">
      <c r="A12151" t="s">
        <v>2633</v>
      </c>
      <c r="B12151" t="s">
        <v>16269</v>
      </c>
    </row>
    <row r="12152" spans="1:2" x14ac:dyDescent="0.25">
      <c r="A12152" t="s">
        <v>6456</v>
      </c>
      <c r="B12152" t="s">
        <v>16269</v>
      </c>
    </row>
    <row r="12153" spans="1:2" x14ac:dyDescent="0.25">
      <c r="A12153" t="s">
        <v>9936</v>
      </c>
      <c r="B12153" t="s">
        <v>16269</v>
      </c>
    </row>
    <row r="12154" spans="1:2" x14ac:dyDescent="0.25">
      <c r="A12154" t="s">
        <v>4902</v>
      </c>
      <c r="B12154" t="s">
        <v>16269</v>
      </c>
    </row>
    <row r="12155" spans="1:2" x14ac:dyDescent="0.25">
      <c r="A12155" t="s">
        <v>4173</v>
      </c>
      <c r="B12155" t="s">
        <v>16269</v>
      </c>
    </row>
    <row r="12156" spans="1:2" x14ac:dyDescent="0.25">
      <c r="A12156" t="s">
        <v>7438</v>
      </c>
      <c r="B12156" t="s">
        <v>16269</v>
      </c>
    </row>
    <row r="12157" spans="1:2" x14ac:dyDescent="0.25">
      <c r="A12157" t="s">
        <v>14687</v>
      </c>
      <c r="B12157" t="s">
        <v>16269</v>
      </c>
    </row>
    <row r="12158" spans="1:2" x14ac:dyDescent="0.25">
      <c r="A12158" t="s">
        <v>15574</v>
      </c>
      <c r="B12158" t="s">
        <v>16269</v>
      </c>
    </row>
    <row r="12159" spans="1:2" x14ac:dyDescent="0.25">
      <c r="A12159" t="s">
        <v>14689</v>
      </c>
      <c r="B12159" t="s">
        <v>16269</v>
      </c>
    </row>
    <row r="12160" spans="1:2" x14ac:dyDescent="0.25">
      <c r="A12160" t="s">
        <v>18196</v>
      </c>
      <c r="B12160" t="s">
        <v>16269</v>
      </c>
    </row>
    <row r="12161" spans="1:2" x14ac:dyDescent="0.25">
      <c r="A12161" t="s">
        <v>1535</v>
      </c>
      <c r="B12161" t="s">
        <v>18196</v>
      </c>
    </row>
    <row r="12162" spans="1:2" x14ac:dyDescent="0.25">
      <c r="A12162" t="s">
        <v>1537</v>
      </c>
      <c r="B12162" t="s">
        <v>18196</v>
      </c>
    </row>
    <row r="12163" spans="1:2" x14ac:dyDescent="0.25">
      <c r="A12163" t="s">
        <v>7018</v>
      </c>
      <c r="B12163" t="s">
        <v>18196</v>
      </c>
    </row>
    <row r="12164" spans="1:2" x14ac:dyDescent="0.25">
      <c r="A12164" t="s">
        <v>10409</v>
      </c>
      <c r="B12164" t="s">
        <v>18196</v>
      </c>
    </row>
    <row r="12165" spans="1:2" x14ac:dyDescent="0.25">
      <c r="A12165" t="s">
        <v>17583</v>
      </c>
      <c r="B12165" t="s">
        <v>16269</v>
      </c>
    </row>
    <row r="12166" spans="1:2" x14ac:dyDescent="0.25">
      <c r="A12166" t="s">
        <v>21181</v>
      </c>
      <c r="B12166" t="s">
        <v>17583</v>
      </c>
    </row>
    <row r="12167" spans="1:2" x14ac:dyDescent="0.25">
      <c r="A12167" t="s">
        <v>1131</v>
      </c>
      <c r="B12167" t="s">
        <v>21181</v>
      </c>
    </row>
    <row r="12168" spans="1:2" x14ac:dyDescent="0.25">
      <c r="A12168" t="s">
        <v>1133</v>
      </c>
      <c r="B12168" t="s">
        <v>21181</v>
      </c>
    </row>
    <row r="12169" spans="1:2" x14ac:dyDescent="0.25">
      <c r="A12169" t="s">
        <v>5266</v>
      </c>
      <c r="B12169" t="s">
        <v>21181</v>
      </c>
    </row>
    <row r="12170" spans="1:2" x14ac:dyDescent="0.25">
      <c r="A12170" t="s">
        <v>12831</v>
      </c>
      <c r="B12170" t="s">
        <v>17583</v>
      </c>
    </row>
    <row r="12171" spans="1:2" x14ac:dyDescent="0.25">
      <c r="A12171" t="s">
        <v>3337</v>
      </c>
      <c r="B12171" t="s">
        <v>12831</v>
      </c>
    </row>
    <row r="12172" spans="1:2" x14ac:dyDescent="0.25">
      <c r="A12172" t="s">
        <v>11342</v>
      </c>
      <c r="B12172" t="s">
        <v>17583</v>
      </c>
    </row>
    <row r="12173" spans="1:2" x14ac:dyDescent="0.25">
      <c r="A12173" t="s">
        <v>1161</v>
      </c>
      <c r="B12173" t="s">
        <v>11342</v>
      </c>
    </row>
    <row r="12174" spans="1:2" x14ac:dyDescent="0.25">
      <c r="A12174" t="s">
        <v>20294</v>
      </c>
      <c r="B12174" t="s">
        <v>14661</v>
      </c>
    </row>
    <row r="12175" spans="1:2" x14ac:dyDescent="0.25">
      <c r="A12175" t="s">
        <v>20911</v>
      </c>
      <c r="B12175" t="s">
        <v>20294</v>
      </c>
    </row>
    <row r="12176" spans="1:2" x14ac:dyDescent="0.25">
      <c r="A12176" t="s">
        <v>21332</v>
      </c>
      <c r="B12176" t="s">
        <v>20294</v>
      </c>
    </row>
    <row r="12177" spans="1:2" x14ac:dyDescent="0.25">
      <c r="A12177" t="s">
        <v>20296</v>
      </c>
      <c r="B12177" t="s">
        <v>14661</v>
      </c>
    </row>
    <row r="12178" spans="1:2" x14ac:dyDescent="0.25">
      <c r="A12178" t="s">
        <v>3989</v>
      </c>
      <c r="B12178" t="s">
        <v>20296</v>
      </c>
    </row>
    <row r="12179" spans="1:2" x14ac:dyDescent="0.25">
      <c r="A12179" t="s">
        <v>12334</v>
      </c>
      <c r="B12179" t="s">
        <v>20296</v>
      </c>
    </row>
    <row r="12180" spans="1:2" x14ac:dyDescent="0.25">
      <c r="A12180" t="s">
        <v>12336</v>
      </c>
      <c r="B12180" t="s">
        <v>12334</v>
      </c>
    </row>
    <row r="12181" spans="1:2" x14ac:dyDescent="0.25">
      <c r="A12181" t="s">
        <v>11468</v>
      </c>
      <c r="B12181" t="s">
        <v>20296</v>
      </c>
    </row>
    <row r="12182" spans="1:2" x14ac:dyDescent="0.25">
      <c r="A12182" t="s">
        <v>14691</v>
      </c>
      <c r="B12182" t="s">
        <v>11468</v>
      </c>
    </row>
    <row r="12183" spans="1:2" x14ac:dyDescent="0.25">
      <c r="A12183" t="s">
        <v>14693</v>
      </c>
      <c r="B12183" t="s">
        <v>11468</v>
      </c>
    </row>
    <row r="12184" spans="1:2" x14ac:dyDescent="0.25">
      <c r="A12184" t="s">
        <v>39814</v>
      </c>
      <c r="B12184" t="s">
        <v>20296</v>
      </c>
    </row>
    <row r="12185" spans="1:2" x14ac:dyDescent="0.25">
      <c r="A12185" t="s">
        <v>39816</v>
      </c>
      <c r="B12185" t="s">
        <v>20296</v>
      </c>
    </row>
    <row r="12186" spans="1:2" x14ac:dyDescent="0.25">
      <c r="A12186" t="s">
        <v>16303</v>
      </c>
      <c r="B12186" t="s">
        <v>14661</v>
      </c>
    </row>
    <row r="12187" spans="1:2" x14ac:dyDescent="0.25">
      <c r="A12187" t="s">
        <v>19668</v>
      </c>
      <c r="B12187" t="s">
        <v>16303</v>
      </c>
    </row>
    <row r="12188" spans="1:2" x14ac:dyDescent="0.25">
      <c r="A12188" t="s">
        <v>14699</v>
      </c>
      <c r="B12188" t="s">
        <v>16303</v>
      </c>
    </row>
    <row r="12189" spans="1:2" x14ac:dyDescent="0.25">
      <c r="A12189" t="s">
        <v>11472</v>
      </c>
      <c r="B12189" t="s">
        <v>16303</v>
      </c>
    </row>
    <row r="12190" spans="1:2" x14ac:dyDescent="0.25">
      <c r="A12190" t="s">
        <v>20884</v>
      </c>
      <c r="B12190" t="s">
        <v>14661</v>
      </c>
    </row>
    <row r="12191" spans="1:2" x14ac:dyDescent="0.25">
      <c r="A12191" t="s">
        <v>37560</v>
      </c>
      <c r="B12191" t="s">
        <v>14661</v>
      </c>
    </row>
    <row r="12192" spans="1:2" x14ac:dyDescent="0.25">
      <c r="A12192" t="s">
        <v>20904</v>
      </c>
      <c r="B12192" t="s">
        <v>37560</v>
      </c>
    </row>
    <row r="12193" spans="1:2" x14ac:dyDescent="0.25">
      <c r="A12193" t="s">
        <v>20906</v>
      </c>
      <c r="B12193" t="s">
        <v>37560</v>
      </c>
    </row>
    <row r="12194" spans="1:2" x14ac:dyDescent="0.25">
      <c r="A12194" t="s">
        <v>20908</v>
      </c>
      <c r="B12194" t="s">
        <v>37560</v>
      </c>
    </row>
    <row r="12195" spans="1:2" x14ac:dyDescent="0.25">
      <c r="A12195" t="s">
        <v>5259</v>
      </c>
      <c r="B12195" t="s">
        <v>37560</v>
      </c>
    </row>
    <row r="12196" spans="1:2" x14ac:dyDescent="0.25">
      <c r="A12196" t="s">
        <v>5261</v>
      </c>
      <c r="B12196" t="s">
        <v>37560</v>
      </c>
    </row>
    <row r="12197" spans="1:2" x14ac:dyDescent="0.25">
      <c r="A12197" t="s">
        <v>5263</v>
      </c>
      <c r="B12197" t="s">
        <v>37560</v>
      </c>
    </row>
    <row r="12198" spans="1:2" x14ac:dyDescent="0.25">
      <c r="A12198" t="s">
        <v>1125</v>
      </c>
      <c r="B12198" t="s">
        <v>37560</v>
      </c>
    </row>
    <row r="12199" spans="1:2" x14ac:dyDescent="0.25">
      <c r="A12199" t="s">
        <v>14695</v>
      </c>
      <c r="B12199" t="s">
        <v>37560</v>
      </c>
    </row>
    <row r="12200" spans="1:2" x14ac:dyDescent="0.25">
      <c r="A12200" t="s">
        <v>23261</v>
      </c>
      <c r="B12200" t="s">
        <v>37560</v>
      </c>
    </row>
    <row r="12201" spans="1:2" x14ac:dyDescent="0.25">
      <c r="A12201" t="s">
        <v>7454</v>
      </c>
      <c r="B12201" t="s">
        <v>37560</v>
      </c>
    </row>
    <row r="12202" spans="1:2" x14ac:dyDescent="0.25">
      <c r="A12202" t="s">
        <v>15284</v>
      </c>
      <c r="B12202" t="s">
        <v>37560</v>
      </c>
    </row>
    <row r="12203" spans="1:2" x14ac:dyDescent="0.25">
      <c r="A12203" t="s">
        <v>1531</v>
      </c>
      <c r="B12203" t="s">
        <v>37560</v>
      </c>
    </row>
    <row r="12204" spans="1:2" x14ac:dyDescent="0.25">
      <c r="A12204" t="s">
        <v>1533</v>
      </c>
      <c r="B12204" t="s">
        <v>37560</v>
      </c>
    </row>
    <row r="12205" spans="1:2" x14ac:dyDescent="0.25">
      <c r="A12205" t="s">
        <v>7004</v>
      </c>
      <c r="B12205" t="s">
        <v>37560</v>
      </c>
    </row>
    <row r="12206" spans="1:2" x14ac:dyDescent="0.25">
      <c r="A12206" t="s">
        <v>3455</v>
      </c>
      <c r="B12206" t="s">
        <v>37560</v>
      </c>
    </row>
    <row r="12207" spans="1:2" x14ac:dyDescent="0.25">
      <c r="A12207" t="s">
        <v>3979</v>
      </c>
      <c r="B12207" t="s">
        <v>37560</v>
      </c>
    </row>
    <row r="12208" spans="1:2" x14ac:dyDescent="0.25">
      <c r="A12208" t="s">
        <v>4880</v>
      </c>
      <c r="B12208" t="s">
        <v>37560</v>
      </c>
    </row>
    <row r="12209" spans="1:2" x14ac:dyDescent="0.25">
      <c r="A12209" t="s">
        <v>13528</v>
      </c>
      <c r="B12209" t="s">
        <v>37560</v>
      </c>
    </row>
    <row r="12210" spans="1:2" x14ac:dyDescent="0.25">
      <c r="A12210" t="s">
        <v>8381</v>
      </c>
      <c r="B12210" t="s">
        <v>37560</v>
      </c>
    </row>
    <row r="12211" spans="1:2" x14ac:dyDescent="0.25">
      <c r="A12211" t="s">
        <v>23263</v>
      </c>
      <c r="B12211" t="s">
        <v>37560</v>
      </c>
    </row>
    <row r="12212" spans="1:2" x14ac:dyDescent="0.25">
      <c r="A12212" t="s">
        <v>21334</v>
      </c>
      <c r="B12212" t="s">
        <v>37560</v>
      </c>
    </row>
    <row r="12213" spans="1:2" x14ac:dyDescent="0.25">
      <c r="A12213" t="s">
        <v>23265</v>
      </c>
      <c r="B12213" t="s">
        <v>37560</v>
      </c>
    </row>
    <row r="12214" spans="1:2" x14ac:dyDescent="0.25">
      <c r="A12214" t="s">
        <v>1529</v>
      </c>
      <c r="B12214" t="s">
        <v>37560</v>
      </c>
    </row>
    <row r="12215" spans="1:2" x14ac:dyDescent="0.25">
      <c r="A12215" t="s">
        <v>39333</v>
      </c>
      <c r="B12215" t="s">
        <v>14661</v>
      </c>
    </row>
    <row r="12216" spans="1:2" x14ac:dyDescent="0.25">
      <c r="A12216" t="s">
        <v>40610</v>
      </c>
      <c r="B12216" t="s">
        <v>39333</v>
      </c>
    </row>
    <row r="12217" spans="1:2" x14ac:dyDescent="0.25">
      <c r="A12217" t="s">
        <v>13530</v>
      </c>
      <c r="B12217" t="s">
        <v>39333</v>
      </c>
    </row>
    <row r="12218" spans="1:2" x14ac:dyDescent="0.25">
      <c r="A12218" t="s">
        <v>17819</v>
      </c>
      <c r="B12218" t="s">
        <v>39333</v>
      </c>
    </row>
    <row r="12219" spans="1:2" x14ac:dyDescent="0.25">
      <c r="A12219" t="s">
        <v>39334</v>
      </c>
      <c r="B12219" t="s">
        <v>14661</v>
      </c>
    </row>
    <row r="12220" spans="1:2" x14ac:dyDescent="0.25">
      <c r="A12220" t="s">
        <v>39335</v>
      </c>
      <c r="B12220" t="s">
        <v>39334</v>
      </c>
    </row>
    <row r="12221" spans="1:2" x14ac:dyDescent="0.25">
      <c r="A12221" t="s">
        <v>20693</v>
      </c>
      <c r="B12221" t="s">
        <v>39335</v>
      </c>
    </row>
    <row r="12222" spans="1:2" x14ac:dyDescent="0.25">
      <c r="A12222" t="s">
        <v>22545</v>
      </c>
      <c r="B12222" t="s">
        <v>20693</v>
      </c>
    </row>
    <row r="12223" spans="1:2" x14ac:dyDescent="0.25">
      <c r="A12223" t="s">
        <v>5268</v>
      </c>
      <c r="B12223" t="s">
        <v>22545</v>
      </c>
    </row>
    <row r="12224" spans="1:2" x14ac:dyDescent="0.25">
      <c r="A12224" t="s">
        <v>3341</v>
      </c>
      <c r="B12224" t="s">
        <v>22545</v>
      </c>
    </row>
    <row r="12225" spans="1:2" x14ac:dyDescent="0.25">
      <c r="A12225" t="s">
        <v>4418</v>
      </c>
      <c r="B12225" t="s">
        <v>22545</v>
      </c>
    </row>
    <row r="12226" spans="1:2" x14ac:dyDescent="0.25">
      <c r="A12226" t="s">
        <v>3343</v>
      </c>
      <c r="B12226" t="s">
        <v>22545</v>
      </c>
    </row>
    <row r="12227" spans="1:2" x14ac:dyDescent="0.25">
      <c r="A12227" t="s">
        <v>3347</v>
      </c>
      <c r="B12227" t="s">
        <v>22545</v>
      </c>
    </row>
    <row r="12228" spans="1:2" x14ac:dyDescent="0.25">
      <c r="A12228" t="s">
        <v>5270</v>
      </c>
      <c r="B12228" t="s">
        <v>22545</v>
      </c>
    </row>
    <row r="12229" spans="1:2" x14ac:dyDescent="0.25">
      <c r="A12229" t="s">
        <v>1155</v>
      </c>
      <c r="B12229" t="s">
        <v>22545</v>
      </c>
    </row>
    <row r="12230" spans="1:2" x14ac:dyDescent="0.25">
      <c r="A12230" t="s">
        <v>3351</v>
      </c>
      <c r="B12230" t="s">
        <v>22545</v>
      </c>
    </row>
    <row r="12231" spans="1:2" x14ac:dyDescent="0.25">
      <c r="A12231" t="s">
        <v>1157</v>
      </c>
      <c r="B12231" t="s">
        <v>22545</v>
      </c>
    </row>
    <row r="12232" spans="1:2" x14ac:dyDescent="0.25">
      <c r="A12232" t="s">
        <v>2595</v>
      </c>
      <c r="B12232" t="s">
        <v>22545</v>
      </c>
    </row>
    <row r="12233" spans="1:2" x14ac:dyDescent="0.25">
      <c r="A12233" t="s">
        <v>16749</v>
      </c>
      <c r="B12233" t="s">
        <v>20693</v>
      </c>
    </row>
    <row r="12234" spans="1:2" x14ac:dyDescent="0.25">
      <c r="A12234" t="s">
        <v>6090</v>
      </c>
      <c r="B12234" t="s">
        <v>16749</v>
      </c>
    </row>
    <row r="12235" spans="1:2" x14ac:dyDescent="0.25">
      <c r="A12235" t="s">
        <v>14525</v>
      </c>
      <c r="B12235" t="s">
        <v>20693</v>
      </c>
    </row>
    <row r="12236" spans="1:2" x14ac:dyDescent="0.25">
      <c r="A12236" t="s">
        <v>1163</v>
      </c>
      <c r="B12236" t="s">
        <v>14525</v>
      </c>
    </row>
    <row r="12237" spans="1:2" x14ac:dyDescent="0.25">
      <c r="A12237" t="s">
        <v>2591</v>
      </c>
      <c r="B12237" t="s">
        <v>14525</v>
      </c>
    </row>
    <row r="12238" spans="1:2" x14ac:dyDescent="0.25">
      <c r="A12238" t="s">
        <v>11454</v>
      </c>
      <c r="B12238" t="s">
        <v>20693</v>
      </c>
    </row>
    <row r="12239" spans="1:2" x14ac:dyDescent="0.25">
      <c r="A12239" t="s">
        <v>1128</v>
      </c>
      <c r="B12239" t="s">
        <v>11454</v>
      </c>
    </row>
    <row r="12240" spans="1:2" x14ac:dyDescent="0.25">
      <c r="A12240" t="s">
        <v>1137</v>
      </c>
      <c r="B12240" t="s">
        <v>11454</v>
      </c>
    </row>
    <row r="12241" spans="1:2" x14ac:dyDescent="0.25">
      <c r="A12241" t="s">
        <v>8379</v>
      </c>
      <c r="B12241" t="s">
        <v>20693</v>
      </c>
    </row>
    <row r="12242" spans="1:2" x14ac:dyDescent="0.25">
      <c r="A12242" t="s">
        <v>3339</v>
      </c>
      <c r="B12242" t="s">
        <v>8379</v>
      </c>
    </row>
    <row r="12243" spans="1:2" x14ac:dyDescent="0.25">
      <c r="A12243" t="s">
        <v>1135</v>
      </c>
      <c r="B12243" t="s">
        <v>8379</v>
      </c>
    </row>
    <row r="12244" spans="1:2" x14ac:dyDescent="0.25">
      <c r="A12244" t="s">
        <v>2875</v>
      </c>
      <c r="B12244" t="s">
        <v>8379</v>
      </c>
    </row>
    <row r="12245" spans="1:2" x14ac:dyDescent="0.25">
      <c r="A12245" t="s">
        <v>11344</v>
      </c>
      <c r="B12245" t="s">
        <v>39335</v>
      </c>
    </row>
    <row r="12246" spans="1:2" x14ac:dyDescent="0.25">
      <c r="A12246" t="s">
        <v>4452</v>
      </c>
      <c r="B12246" t="s">
        <v>11344</v>
      </c>
    </row>
    <row r="12247" spans="1:2" x14ac:dyDescent="0.25">
      <c r="A12247" t="s">
        <v>9633</v>
      </c>
      <c r="B12247" t="s">
        <v>11344</v>
      </c>
    </row>
    <row r="12248" spans="1:2" x14ac:dyDescent="0.25">
      <c r="A12248" t="s">
        <v>7915</v>
      </c>
      <c r="B12248" t="s">
        <v>11344</v>
      </c>
    </row>
    <row r="12249" spans="1:2" x14ac:dyDescent="0.25">
      <c r="A12249" t="s">
        <v>39336</v>
      </c>
      <c r="B12249" t="s">
        <v>39334</v>
      </c>
    </row>
    <row r="12250" spans="1:2" x14ac:dyDescent="0.25">
      <c r="A12250" t="s">
        <v>40031</v>
      </c>
      <c r="B12250" t="s">
        <v>39336</v>
      </c>
    </row>
    <row r="12251" spans="1:2" x14ac:dyDescent="0.25">
      <c r="A12251" t="s">
        <v>8807</v>
      </c>
      <c r="B12251" t="s">
        <v>39336</v>
      </c>
    </row>
    <row r="12252" spans="1:2" x14ac:dyDescent="0.25">
      <c r="A12252" t="s">
        <v>20133</v>
      </c>
      <c r="B12252" t="s">
        <v>8807</v>
      </c>
    </row>
    <row r="12253" spans="1:2" x14ac:dyDescent="0.25">
      <c r="A12253" t="s">
        <v>20692</v>
      </c>
      <c r="B12253" t="s">
        <v>8807</v>
      </c>
    </row>
    <row r="12254" spans="1:2" x14ac:dyDescent="0.25">
      <c r="A12254" t="s">
        <v>6088</v>
      </c>
      <c r="B12254" t="s">
        <v>8807</v>
      </c>
    </row>
    <row r="12255" spans="1:2" x14ac:dyDescent="0.25">
      <c r="A12255" t="s">
        <v>40027</v>
      </c>
      <c r="B12255" t="s">
        <v>8807</v>
      </c>
    </row>
    <row r="12256" spans="1:2" x14ac:dyDescent="0.25">
      <c r="A12256" t="s">
        <v>21904</v>
      </c>
      <c r="B12256" t="s">
        <v>40027</v>
      </c>
    </row>
    <row r="12257" spans="1:2" x14ac:dyDescent="0.25">
      <c r="A12257" t="s">
        <v>7893</v>
      </c>
      <c r="B12257" t="s">
        <v>40027</v>
      </c>
    </row>
    <row r="12258" spans="1:2" x14ac:dyDescent="0.25">
      <c r="A12258" t="s">
        <v>40028</v>
      </c>
      <c r="B12258" t="s">
        <v>8807</v>
      </c>
    </row>
    <row r="12259" spans="1:2" x14ac:dyDescent="0.25">
      <c r="A12259" t="s">
        <v>11139</v>
      </c>
      <c r="B12259" t="s">
        <v>40028</v>
      </c>
    </row>
    <row r="12260" spans="1:2" x14ac:dyDescent="0.25">
      <c r="A12260" t="s">
        <v>7341</v>
      </c>
      <c r="B12260" t="s">
        <v>40028</v>
      </c>
    </row>
    <row r="12261" spans="1:2" x14ac:dyDescent="0.25">
      <c r="A12261" t="s">
        <v>19655</v>
      </c>
      <c r="B12261" t="s">
        <v>39336</v>
      </c>
    </row>
    <row r="12262" spans="1:2" x14ac:dyDescent="0.25">
      <c r="A12262" t="s">
        <v>40029</v>
      </c>
      <c r="B12262" t="s">
        <v>19655</v>
      </c>
    </row>
    <row r="12263" spans="1:2" x14ac:dyDescent="0.25">
      <c r="A12263" t="s">
        <v>16753</v>
      </c>
      <c r="B12263" t="s">
        <v>40029</v>
      </c>
    </row>
    <row r="12264" spans="1:2" x14ac:dyDescent="0.25">
      <c r="A12264" t="s">
        <v>9643</v>
      </c>
      <c r="B12264" t="s">
        <v>16753</v>
      </c>
    </row>
    <row r="12265" spans="1:2" x14ac:dyDescent="0.25">
      <c r="A12265" t="s">
        <v>10413</v>
      </c>
      <c r="B12265" t="s">
        <v>16753</v>
      </c>
    </row>
    <row r="12266" spans="1:2" x14ac:dyDescent="0.25">
      <c r="A12266" t="s">
        <v>8344</v>
      </c>
      <c r="B12266" t="s">
        <v>16753</v>
      </c>
    </row>
    <row r="12267" spans="1:2" x14ac:dyDescent="0.25">
      <c r="A12267" t="s">
        <v>10411</v>
      </c>
      <c r="B12267" t="s">
        <v>40029</v>
      </c>
    </row>
    <row r="12268" spans="1:2" x14ac:dyDescent="0.25">
      <c r="A12268" t="s">
        <v>7020</v>
      </c>
      <c r="B12268" t="s">
        <v>10411</v>
      </c>
    </row>
    <row r="12269" spans="1:2" x14ac:dyDescent="0.25">
      <c r="A12269" t="s">
        <v>14157</v>
      </c>
      <c r="B12269" t="s">
        <v>10411</v>
      </c>
    </row>
    <row r="12270" spans="1:2" x14ac:dyDescent="0.25">
      <c r="A12270" t="s">
        <v>10692</v>
      </c>
      <c r="B12270" t="s">
        <v>40029</v>
      </c>
    </row>
    <row r="12271" spans="1:2" x14ac:dyDescent="0.25">
      <c r="A12271" t="s">
        <v>40030</v>
      </c>
      <c r="B12271" t="s">
        <v>19655</v>
      </c>
    </row>
    <row r="12272" spans="1:2" x14ac:dyDescent="0.25">
      <c r="A12272" t="s">
        <v>39337</v>
      </c>
      <c r="B12272" t="s">
        <v>39334</v>
      </c>
    </row>
    <row r="12273" spans="1:2" x14ac:dyDescent="0.25">
      <c r="A12273" t="s">
        <v>6087</v>
      </c>
      <c r="B12273" t="s">
        <v>39337</v>
      </c>
    </row>
    <row r="12274" spans="1:2" x14ac:dyDescent="0.25">
      <c r="A12274" t="s">
        <v>17580</v>
      </c>
      <c r="B12274" t="s">
        <v>6087</v>
      </c>
    </row>
    <row r="12275" spans="1:2" x14ac:dyDescent="0.25">
      <c r="A12275" t="s">
        <v>9622</v>
      </c>
      <c r="B12275" t="s">
        <v>6087</v>
      </c>
    </row>
    <row r="12276" spans="1:2" x14ac:dyDescent="0.25">
      <c r="A12276" t="s">
        <v>3335</v>
      </c>
      <c r="B12276" t="s">
        <v>9622</v>
      </c>
    </row>
    <row r="12277" spans="1:2" x14ac:dyDescent="0.25">
      <c r="A12277" t="s">
        <v>4412</v>
      </c>
      <c r="B12277" t="s">
        <v>9622</v>
      </c>
    </row>
    <row r="12278" spans="1:2" x14ac:dyDescent="0.25">
      <c r="A12278" t="s">
        <v>14598</v>
      </c>
      <c r="B12278" t="s">
        <v>9622</v>
      </c>
    </row>
    <row r="12279" spans="1:2" x14ac:dyDescent="0.25">
      <c r="A12279" t="s">
        <v>3333</v>
      </c>
      <c r="B12279" t="s">
        <v>14598</v>
      </c>
    </row>
    <row r="12280" spans="1:2" x14ac:dyDescent="0.25">
      <c r="A12280" t="s">
        <v>15292</v>
      </c>
      <c r="B12280" t="s">
        <v>6087</v>
      </c>
    </row>
    <row r="12281" spans="1:2" x14ac:dyDescent="0.25">
      <c r="A12281" t="s">
        <v>5248</v>
      </c>
      <c r="B12281" t="s">
        <v>15292</v>
      </c>
    </row>
    <row r="12282" spans="1:2" x14ac:dyDescent="0.25">
      <c r="A12282" t="s">
        <v>5250</v>
      </c>
      <c r="B12282" t="s">
        <v>15292</v>
      </c>
    </row>
    <row r="12283" spans="1:2" x14ac:dyDescent="0.25">
      <c r="A12283" t="s">
        <v>5252</v>
      </c>
      <c r="B12283" t="s">
        <v>15292</v>
      </c>
    </row>
    <row r="12284" spans="1:2" x14ac:dyDescent="0.25">
      <c r="A12284" t="s">
        <v>23940</v>
      </c>
      <c r="B12284" t="s">
        <v>6087</v>
      </c>
    </row>
    <row r="12285" spans="1:2" x14ac:dyDescent="0.25">
      <c r="A12285" t="s">
        <v>11147</v>
      </c>
      <c r="B12285" t="s">
        <v>39337</v>
      </c>
    </row>
    <row r="12286" spans="1:2" x14ac:dyDescent="0.25">
      <c r="A12286" t="s">
        <v>475</v>
      </c>
      <c r="B12286" t="s">
        <v>11147</v>
      </c>
    </row>
    <row r="12287" spans="1:2" x14ac:dyDescent="0.25">
      <c r="A12287" t="s">
        <v>1525</v>
      </c>
      <c r="B12287" t="s">
        <v>475</v>
      </c>
    </row>
    <row r="12288" spans="1:2" x14ac:dyDescent="0.25">
      <c r="A12288" t="s">
        <v>5290</v>
      </c>
      <c r="B12288" t="s">
        <v>475</v>
      </c>
    </row>
    <row r="12289" spans="1:2" x14ac:dyDescent="0.25">
      <c r="A12289" t="s">
        <v>1523</v>
      </c>
      <c r="B12289" t="s">
        <v>11147</v>
      </c>
    </row>
    <row r="12290" spans="1:2" x14ac:dyDescent="0.25">
      <c r="A12290" t="s">
        <v>12071</v>
      </c>
      <c r="B12290" t="s">
        <v>11147</v>
      </c>
    </row>
    <row r="12291" spans="1:2" x14ac:dyDescent="0.25">
      <c r="A12291" t="s">
        <v>11151</v>
      </c>
      <c r="B12291" t="s">
        <v>11147</v>
      </c>
    </row>
    <row r="12292" spans="1:2" x14ac:dyDescent="0.25">
      <c r="A12292" t="s">
        <v>7917</v>
      </c>
      <c r="B12292" t="s">
        <v>11151</v>
      </c>
    </row>
    <row r="12293" spans="1:2" x14ac:dyDescent="0.25">
      <c r="A12293" t="s">
        <v>7919</v>
      </c>
      <c r="B12293" t="s">
        <v>11151</v>
      </c>
    </row>
    <row r="12294" spans="1:2" x14ac:dyDescent="0.25">
      <c r="A12294" t="s">
        <v>7408</v>
      </c>
      <c r="B12294" t="s">
        <v>11147</v>
      </c>
    </row>
    <row r="12295" spans="1:2" x14ac:dyDescent="0.25">
      <c r="A12295" t="s">
        <v>39338</v>
      </c>
      <c r="B12295" t="s">
        <v>39334</v>
      </c>
    </row>
    <row r="12296" spans="1:2" x14ac:dyDescent="0.25">
      <c r="A12296" t="s">
        <v>21331</v>
      </c>
      <c r="B12296" t="s">
        <v>39338</v>
      </c>
    </row>
    <row r="12297" spans="1:2" x14ac:dyDescent="0.25">
      <c r="A12297" t="s">
        <v>37558</v>
      </c>
      <c r="B12297" t="s">
        <v>39338</v>
      </c>
    </row>
    <row r="12298" spans="1:2" x14ac:dyDescent="0.25">
      <c r="A12298" t="s">
        <v>38249</v>
      </c>
      <c r="B12298" t="s">
        <v>37558</v>
      </c>
    </row>
    <row r="12299" spans="1:2" x14ac:dyDescent="0.25">
      <c r="A12299" t="s">
        <v>38251</v>
      </c>
      <c r="B12299" t="s">
        <v>37558</v>
      </c>
    </row>
    <row r="12300" spans="1:2" x14ac:dyDescent="0.25">
      <c r="A12300" t="s">
        <v>684</v>
      </c>
      <c r="B12300" t="s">
        <v>37558</v>
      </c>
    </row>
    <row r="12301" spans="1:2" x14ac:dyDescent="0.25">
      <c r="A12301" t="s">
        <v>14142</v>
      </c>
      <c r="B12301" t="s">
        <v>684</v>
      </c>
    </row>
    <row r="12302" spans="1:2" x14ac:dyDescent="0.25">
      <c r="A12302" t="s">
        <v>1073</v>
      </c>
      <c r="B12302" t="s">
        <v>14142</v>
      </c>
    </row>
    <row r="12303" spans="1:2" x14ac:dyDescent="0.25">
      <c r="A12303" t="s">
        <v>1091</v>
      </c>
      <c r="B12303" t="s">
        <v>14142</v>
      </c>
    </row>
    <row r="12304" spans="1:2" x14ac:dyDescent="0.25">
      <c r="A12304" t="s">
        <v>12829</v>
      </c>
      <c r="B12304" t="s">
        <v>14142</v>
      </c>
    </row>
    <row r="12305" spans="1:2" x14ac:dyDescent="0.25">
      <c r="A12305" t="s">
        <v>3325</v>
      </c>
      <c r="B12305" t="s">
        <v>14142</v>
      </c>
    </row>
    <row r="12306" spans="1:2" x14ac:dyDescent="0.25">
      <c r="A12306" t="s">
        <v>1093</v>
      </c>
      <c r="B12306" t="s">
        <v>14142</v>
      </c>
    </row>
    <row r="12307" spans="1:2" x14ac:dyDescent="0.25">
      <c r="A12307" t="s">
        <v>6996</v>
      </c>
      <c r="B12307" t="s">
        <v>14142</v>
      </c>
    </row>
    <row r="12308" spans="1:2" x14ac:dyDescent="0.25">
      <c r="A12308" t="s">
        <v>1095</v>
      </c>
      <c r="B12308" t="s">
        <v>14142</v>
      </c>
    </row>
    <row r="12309" spans="1:2" x14ac:dyDescent="0.25">
      <c r="A12309" t="s">
        <v>1097</v>
      </c>
      <c r="B12309" t="s">
        <v>14142</v>
      </c>
    </row>
    <row r="12310" spans="1:2" x14ac:dyDescent="0.25">
      <c r="A12310" t="s">
        <v>2605</v>
      </c>
      <c r="B12310" t="s">
        <v>14142</v>
      </c>
    </row>
    <row r="12311" spans="1:2" x14ac:dyDescent="0.25">
      <c r="A12311" t="s">
        <v>12294</v>
      </c>
      <c r="B12311" t="s">
        <v>14142</v>
      </c>
    </row>
    <row r="12312" spans="1:2" x14ac:dyDescent="0.25">
      <c r="A12312" t="s">
        <v>155</v>
      </c>
      <c r="B12312" t="s">
        <v>684</v>
      </c>
    </row>
    <row r="12313" spans="1:2" x14ac:dyDescent="0.25">
      <c r="A12313" t="s">
        <v>14683</v>
      </c>
      <c r="B12313" t="s">
        <v>684</v>
      </c>
    </row>
    <row r="12314" spans="1:2" x14ac:dyDescent="0.25">
      <c r="A12314" t="s">
        <v>16300</v>
      </c>
      <c r="B12314" t="s">
        <v>37558</v>
      </c>
    </row>
    <row r="12315" spans="1:2" x14ac:dyDescent="0.25">
      <c r="A12315" t="s">
        <v>1053</v>
      </c>
      <c r="B12315" t="s">
        <v>16300</v>
      </c>
    </row>
    <row r="12316" spans="1:2" x14ac:dyDescent="0.25">
      <c r="A12316" t="s">
        <v>15290</v>
      </c>
      <c r="B12316" t="s">
        <v>16300</v>
      </c>
    </row>
    <row r="12317" spans="1:2" x14ac:dyDescent="0.25">
      <c r="A12317" t="s">
        <v>3327</v>
      </c>
      <c r="B12317" t="s">
        <v>15290</v>
      </c>
    </row>
    <row r="12318" spans="1:2" x14ac:dyDescent="0.25">
      <c r="A12318" t="s">
        <v>8805</v>
      </c>
      <c r="B12318" t="s">
        <v>15290</v>
      </c>
    </row>
    <row r="12319" spans="1:2" x14ac:dyDescent="0.25">
      <c r="A12319" t="s">
        <v>1101</v>
      </c>
      <c r="B12319" t="s">
        <v>15290</v>
      </c>
    </row>
    <row r="12320" spans="1:2" x14ac:dyDescent="0.25">
      <c r="A12320" t="s">
        <v>1103</v>
      </c>
      <c r="B12320" t="s">
        <v>15290</v>
      </c>
    </row>
    <row r="12321" spans="1:2" x14ac:dyDescent="0.25">
      <c r="A12321" t="s">
        <v>1105</v>
      </c>
      <c r="B12321" t="s">
        <v>15290</v>
      </c>
    </row>
    <row r="12322" spans="1:2" x14ac:dyDescent="0.25">
      <c r="A12322" t="s">
        <v>1107</v>
      </c>
      <c r="B12322" t="s">
        <v>15290</v>
      </c>
    </row>
    <row r="12323" spans="1:2" x14ac:dyDescent="0.25">
      <c r="A12323" t="s">
        <v>1109</v>
      </c>
      <c r="B12323" t="s">
        <v>15290</v>
      </c>
    </row>
    <row r="12324" spans="1:2" x14ac:dyDescent="0.25">
      <c r="A12324" t="s">
        <v>6085</v>
      </c>
      <c r="B12324" t="s">
        <v>15290</v>
      </c>
    </row>
    <row r="12325" spans="1:2" x14ac:dyDescent="0.25">
      <c r="A12325" t="s">
        <v>3329</v>
      </c>
      <c r="B12325" t="s">
        <v>15290</v>
      </c>
    </row>
    <row r="12326" spans="1:2" x14ac:dyDescent="0.25">
      <c r="A12326" t="s">
        <v>1113</v>
      </c>
      <c r="B12326" t="s">
        <v>15290</v>
      </c>
    </row>
    <row r="12327" spans="1:2" x14ac:dyDescent="0.25">
      <c r="A12327" t="s">
        <v>3331</v>
      </c>
      <c r="B12327" t="s">
        <v>15290</v>
      </c>
    </row>
    <row r="12328" spans="1:2" x14ac:dyDescent="0.25">
      <c r="A12328" t="s">
        <v>4095</v>
      </c>
      <c r="B12328" t="s">
        <v>15290</v>
      </c>
    </row>
    <row r="12329" spans="1:2" x14ac:dyDescent="0.25">
      <c r="A12329" t="s">
        <v>2877</v>
      </c>
      <c r="B12329" t="s">
        <v>15290</v>
      </c>
    </row>
    <row r="12330" spans="1:2" x14ac:dyDescent="0.25">
      <c r="A12330" t="s">
        <v>16316</v>
      </c>
      <c r="B12330" t="s">
        <v>16300</v>
      </c>
    </row>
    <row r="12331" spans="1:2" x14ac:dyDescent="0.25">
      <c r="A12331" t="s">
        <v>17816</v>
      </c>
      <c r="B12331" t="s">
        <v>16300</v>
      </c>
    </row>
    <row r="12332" spans="1:2" x14ac:dyDescent="0.25">
      <c r="A12332" t="s">
        <v>21907</v>
      </c>
      <c r="B12332" t="s">
        <v>39338</v>
      </c>
    </row>
    <row r="12333" spans="1:2" x14ac:dyDescent="0.25">
      <c r="A12333" t="s">
        <v>12073</v>
      </c>
      <c r="B12333" t="s">
        <v>21907</v>
      </c>
    </row>
    <row r="12334" spans="1:2" x14ac:dyDescent="0.25">
      <c r="A12334" t="s">
        <v>8824</v>
      </c>
      <c r="B12334" t="s">
        <v>12073</v>
      </c>
    </row>
    <row r="12335" spans="1:2" x14ac:dyDescent="0.25">
      <c r="A12335" t="s">
        <v>1571</v>
      </c>
      <c r="B12335" t="s">
        <v>12073</v>
      </c>
    </row>
    <row r="12336" spans="1:2" x14ac:dyDescent="0.25">
      <c r="A12336" t="s">
        <v>10407</v>
      </c>
      <c r="B12336" t="s">
        <v>12073</v>
      </c>
    </row>
    <row r="12337" spans="1:2" x14ac:dyDescent="0.25">
      <c r="A12337" t="s">
        <v>2623</v>
      </c>
      <c r="B12337" t="s">
        <v>12073</v>
      </c>
    </row>
    <row r="12338" spans="1:2" x14ac:dyDescent="0.25">
      <c r="A12338" t="s">
        <v>4087</v>
      </c>
      <c r="B12338" t="s">
        <v>12073</v>
      </c>
    </row>
    <row r="12339" spans="1:2" x14ac:dyDescent="0.25">
      <c r="A12339" t="s">
        <v>8342</v>
      </c>
      <c r="B12339" t="s">
        <v>12073</v>
      </c>
    </row>
    <row r="12340" spans="1:2" x14ac:dyDescent="0.25">
      <c r="A12340" t="s">
        <v>6102</v>
      </c>
      <c r="B12340" t="s">
        <v>21907</v>
      </c>
    </row>
    <row r="12341" spans="1:2" x14ac:dyDescent="0.25">
      <c r="A12341" t="s">
        <v>5302</v>
      </c>
      <c r="B12341" t="s">
        <v>21907</v>
      </c>
    </row>
    <row r="12342" spans="1:2" x14ac:dyDescent="0.25">
      <c r="A12342" t="s">
        <v>17712</v>
      </c>
      <c r="B12342" t="s">
        <v>21907</v>
      </c>
    </row>
    <row r="12343" spans="1:2" x14ac:dyDescent="0.25">
      <c r="A12343" t="s">
        <v>8826</v>
      </c>
      <c r="B12343" t="s">
        <v>17712</v>
      </c>
    </row>
    <row r="12344" spans="1:2" x14ac:dyDescent="0.25">
      <c r="A12344" t="s">
        <v>7012</v>
      </c>
      <c r="B12344" t="s">
        <v>17712</v>
      </c>
    </row>
    <row r="12345" spans="1:2" x14ac:dyDescent="0.25">
      <c r="A12345" t="s">
        <v>4125</v>
      </c>
      <c r="B12345" t="s">
        <v>17712</v>
      </c>
    </row>
    <row r="12346" spans="1:2" x14ac:dyDescent="0.25">
      <c r="A12346" t="s">
        <v>14620</v>
      </c>
      <c r="B12346" t="s">
        <v>17712</v>
      </c>
    </row>
    <row r="12347" spans="1:2" x14ac:dyDescent="0.25">
      <c r="A12347" t="s">
        <v>5622</v>
      </c>
      <c r="B12347" t="s">
        <v>21907</v>
      </c>
    </row>
    <row r="12348" spans="1:2" x14ac:dyDescent="0.25">
      <c r="A12348" t="s">
        <v>39339</v>
      </c>
      <c r="B12348" t="s">
        <v>39334</v>
      </c>
    </row>
    <row r="12349" spans="1:2" x14ac:dyDescent="0.25">
      <c r="A12349" t="s">
        <v>39340</v>
      </c>
      <c r="B12349" t="s">
        <v>39334</v>
      </c>
    </row>
    <row r="12350" spans="1:2" x14ac:dyDescent="0.25">
      <c r="A12350" t="s">
        <v>5258</v>
      </c>
      <c r="B12350" t="s">
        <v>39340</v>
      </c>
    </row>
    <row r="12351" spans="1:2" x14ac:dyDescent="0.25">
      <c r="A12351" t="s">
        <v>1119</v>
      </c>
      <c r="B12351" t="s">
        <v>5258</v>
      </c>
    </row>
    <row r="12352" spans="1:2" x14ac:dyDescent="0.25">
      <c r="A12352" t="s">
        <v>1121</v>
      </c>
      <c r="B12352" t="s">
        <v>5258</v>
      </c>
    </row>
    <row r="12353" spans="1:2" x14ac:dyDescent="0.25">
      <c r="A12353" t="s">
        <v>1123</v>
      </c>
      <c r="B12353" t="s">
        <v>5258</v>
      </c>
    </row>
    <row r="12354" spans="1:2" x14ac:dyDescent="0.25">
      <c r="A12354" t="s">
        <v>15293</v>
      </c>
      <c r="B12354" t="s">
        <v>5258</v>
      </c>
    </row>
    <row r="12355" spans="1:2" x14ac:dyDescent="0.25">
      <c r="A12355" t="s">
        <v>1126</v>
      </c>
      <c r="B12355" t="s">
        <v>15293</v>
      </c>
    </row>
    <row r="12356" spans="1:2" x14ac:dyDescent="0.25">
      <c r="A12356" t="s">
        <v>8281</v>
      </c>
      <c r="B12356" t="s">
        <v>5258</v>
      </c>
    </row>
    <row r="12357" spans="1:2" x14ac:dyDescent="0.25">
      <c r="A12357" t="s">
        <v>5618</v>
      </c>
      <c r="B12357" t="s">
        <v>5258</v>
      </c>
    </row>
    <row r="12358" spans="1:2" x14ac:dyDescent="0.25">
      <c r="A12358" t="s">
        <v>6542</v>
      </c>
      <c r="B12358" t="s">
        <v>5258</v>
      </c>
    </row>
    <row r="12359" spans="1:2" x14ac:dyDescent="0.25">
      <c r="A12359" t="s">
        <v>12322</v>
      </c>
      <c r="B12359" t="s">
        <v>39340</v>
      </c>
    </row>
    <row r="12360" spans="1:2" x14ac:dyDescent="0.25">
      <c r="A12360" t="s">
        <v>16752</v>
      </c>
      <c r="B12360" t="s">
        <v>39340</v>
      </c>
    </row>
    <row r="12361" spans="1:2" x14ac:dyDescent="0.25">
      <c r="A12361" t="s">
        <v>1527</v>
      </c>
      <c r="B12361" t="s">
        <v>16752</v>
      </c>
    </row>
    <row r="12362" spans="1:2" x14ac:dyDescent="0.25">
      <c r="A12362" t="s">
        <v>14151</v>
      </c>
      <c r="B12362" t="s">
        <v>16752</v>
      </c>
    </row>
    <row r="12363" spans="1:2" x14ac:dyDescent="0.25">
      <c r="A12363" t="s">
        <v>9631</v>
      </c>
      <c r="B12363" t="s">
        <v>16752</v>
      </c>
    </row>
    <row r="12364" spans="1:2" x14ac:dyDescent="0.25">
      <c r="A12364" t="s">
        <v>11153</v>
      </c>
      <c r="B12364" t="s">
        <v>16752</v>
      </c>
    </row>
    <row r="12365" spans="1:2" x14ac:dyDescent="0.25">
      <c r="A12365" t="s">
        <v>3019</v>
      </c>
      <c r="B12365" t="s">
        <v>39340</v>
      </c>
    </row>
    <row r="12366" spans="1:2" x14ac:dyDescent="0.25">
      <c r="A12366" t="s">
        <v>4806</v>
      </c>
      <c r="B12366" t="s">
        <v>39334</v>
      </c>
    </row>
    <row r="12367" spans="1:2" x14ac:dyDescent="0.25">
      <c r="A12367" t="s">
        <v>10655</v>
      </c>
      <c r="B12367" t="s">
        <v>4806</v>
      </c>
    </row>
    <row r="12368" spans="1:2" x14ac:dyDescent="0.25">
      <c r="A12368" t="s">
        <v>4442</v>
      </c>
      <c r="B12368" t="s">
        <v>14661</v>
      </c>
    </row>
    <row r="12369" spans="1:2" x14ac:dyDescent="0.25">
      <c r="A12369" t="s">
        <v>37566</v>
      </c>
      <c r="B12369" t="s">
        <v>21603</v>
      </c>
    </row>
    <row r="12370" spans="1:2" x14ac:dyDescent="0.25">
      <c r="A12370" t="s">
        <v>16945</v>
      </c>
      <c r="B12370" t="s">
        <v>37566</v>
      </c>
    </row>
    <row r="12371" spans="1:2" x14ac:dyDescent="0.25">
      <c r="A12371" t="s">
        <v>13327</v>
      </c>
      <c r="B12371" t="s">
        <v>16945</v>
      </c>
    </row>
    <row r="12372" spans="1:2" x14ac:dyDescent="0.25">
      <c r="A12372" t="s">
        <v>15552</v>
      </c>
      <c r="B12372" t="s">
        <v>16945</v>
      </c>
    </row>
    <row r="12373" spans="1:2" x14ac:dyDescent="0.25">
      <c r="A12373" t="s">
        <v>19523</v>
      </c>
      <c r="B12373" t="s">
        <v>15552</v>
      </c>
    </row>
    <row r="12374" spans="1:2" x14ac:dyDescent="0.25">
      <c r="A12374" t="s">
        <v>8396</v>
      </c>
      <c r="B12374" t="s">
        <v>16945</v>
      </c>
    </row>
    <row r="12375" spans="1:2" x14ac:dyDescent="0.25">
      <c r="A12375" t="s">
        <v>20209</v>
      </c>
      <c r="B12375" t="s">
        <v>37566</v>
      </c>
    </row>
    <row r="12376" spans="1:2" x14ac:dyDescent="0.25">
      <c r="A12376" t="s">
        <v>18660</v>
      </c>
      <c r="B12376" t="s">
        <v>20209</v>
      </c>
    </row>
    <row r="12377" spans="1:2" x14ac:dyDescent="0.25">
      <c r="A12377" t="s">
        <v>2540</v>
      </c>
      <c r="B12377" t="s">
        <v>37566</v>
      </c>
    </row>
    <row r="12378" spans="1:2" x14ac:dyDescent="0.25">
      <c r="A12378" t="s">
        <v>12242</v>
      </c>
      <c r="B12378" t="s">
        <v>2540</v>
      </c>
    </row>
    <row r="12379" spans="1:2" x14ac:dyDescent="0.25">
      <c r="A12379" t="s">
        <v>39093</v>
      </c>
      <c r="B12379" t="s">
        <v>12242</v>
      </c>
    </row>
    <row r="12380" spans="1:2" x14ac:dyDescent="0.25">
      <c r="A12380" t="s">
        <v>39095</v>
      </c>
      <c r="B12380" t="s">
        <v>12242</v>
      </c>
    </row>
    <row r="12381" spans="1:2" x14ac:dyDescent="0.25">
      <c r="A12381" t="s">
        <v>19348</v>
      </c>
      <c r="B12381" t="s">
        <v>39095</v>
      </c>
    </row>
    <row r="12382" spans="1:2" x14ac:dyDescent="0.25">
      <c r="A12382" t="s">
        <v>672</v>
      </c>
      <c r="B12382" t="s">
        <v>19348</v>
      </c>
    </row>
    <row r="12383" spans="1:2" x14ac:dyDescent="0.25">
      <c r="A12383" t="s">
        <v>910</v>
      </c>
      <c r="B12383" t="s">
        <v>672</v>
      </c>
    </row>
    <row r="12384" spans="1:2" x14ac:dyDescent="0.25">
      <c r="A12384" t="s">
        <v>3231</v>
      </c>
      <c r="B12384" t="s">
        <v>672</v>
      </c>
    </row>
    <row r="12385" spans="1:2" x14ac:dyDescent="0.25">
      <c r="A12385" t="s">
        <v>911</v>
      </c>
      <c r="B12385" t="s">
        <v>672</v>
      </c>
    </row>
    <row r="12386" spans="1:2" x14ac:dyDescent="0.25">
      <c r="A12386" t="s">
        <v>912</v>
      </c>
      <c r="B12386" t="s">
        <v>672</v>
      </c>
    </row>
    <row r="12387" spans="1:2" x14ac:dyDescent="0.25">
      <c r="A12387" t="s">
        <v>913</v>
      </c>
      <c r="B12387" t="s">
        <v>672</v>
      </c>
    </row>
    <row r="12388" spans="1:2" x14ac:dyDescent="0.25">
      <c r="A12388" t="s">
        <v>15366</v>
      </c>
      <c r="B12388" t="s">
        <v>19348</v>
      </c>
    </row>
    <row r="12389" spans="1:2" x14ac:dyDescent="0.25">
      <c r="A12389" t="s">
        <v>14346</v>
      </c>
      <c r="B12389" t="s">
        <v>19348</v>
      </c>
    </row>
    <row r="12390" spans="1:2" x14ac:dyDescent="0.25">
      <c r="A12390" t="s">
        <v>14347</v>
      </c>
      <c r="B12390" t="s">
        <v>19348</v>
      </c>
    </row>
    <row r="12391" spans="1:2" x14ac:dyDescent="0.25">
      <c r="A12391" t="s">
        <v>18261</v>
      </c>
      <c r="B12391" t="s">
        <v>19348</v>
      </c>
    </row>
    <row r="12392" spans="1:2" x14ac:dyDescent="0.25">
      <c r="A12392" t="s">
        <v>37483</v>
      </c>
      <c r="B12392" t="s">
        <v>19348</v>
      </c>
    </row>
    <row r="12393" spans="1:2" x14ac:dyDescent="0.25">
      <c r="A12393" t="s">
        <v>14345</v>
      </c>
      <c r="B12393" t="s">
        <v>37483</v>
      </c>
    </row>
    <row r="12394" spans="1:2" x14ac:dyDescent="0.25">
      <c r="A12394" t="s">
        <v>39097</v>
      </c>
      <c r="B12394" t="s">
        <v>12242</v>
      </c>
    </row>
    <row r="12395" spans="1:2" x14ac:dyDescent="0.25">
      <c r="A12395" t="s">
        <v>39099</v>
      </c>
      <c r="B12395" t="s">
        <v>12242</v>
      </c>
    </row>
    <row r="12396" spans="1:2" x14ac:dyDescent="0.25">
      <c r="A12396" t="s">
        <v>9048</v>
      </c>
      <c r="B12396" t="s">
        <v>39099</v>
      </c>
    </row>
    <row r="12397" spans="1:2" x14ac:dyDescent="0.25">
      <c r="A12397" t="s">
        <v>9050</v>
      </c>
      <c r="B12397" t="s">
        <v>39099</v>
      </c>
    </row>
    <row r="12398" spans="1:2" x14ac:dyDescent="0.25">
      <c r="A12398" t="s">
        <v>8279</v>
      </c>
      <c r="B12398" t="s">
        <v>39099</v>
      </c>
    </row>
    <row r="12399" spans="1:2" x14ac:dyDescent="0.25">
      <c r="A12399" t="s">
        <v>9865</v>
      </c>
      <c r="B12399" t="s">
        <v>39099</v>
      </c>
    </row>
    <row r="12400" spans="1:2" x14ac:dyDescent="0.25">
      <c r="A12400" t="s">
        <v>18715</v>
      </c>
      <c r="B12400" t="s">
        <v>12242</v>
      </c>
    </row>
    <row r="12401" spans="1:2" x14ac:dyDescent="0.25">
      <c r="A12401" t="s">
        <v>18670</v>
      </c>
      <c r="B12401" t="s">
        <v>2540</v>
      </c>
    </row>
    <row r="12402" spans="1:2" x14ac:dyDescent="0.25">
      <c r="A12402" t="s">
        <v>21658</v>
      </c>
      <c r="B12402" t="s">
        <v>2540</v>
      </c>
    </row>
    <row r="12403" spans="1:2" x14ac:dyDescent="0.25">
      <c r="A12403" t="s">
        <v>10594</v>
      </c>
      <c r="B12403" t="s">
        <v>21658</v>
      </c>
    </row>
    <row r="12404" spans="1:2" x14ac:dyDescent="0.25">
      <c r="A12404" t="s">
        <v>7339</v>
      </c>
      <c r="B12404" t="s">
        <v>10594</v>
      </c>
    </row>
    <row r="12405" spans="1:2" x14ac:dyDescent="0.25">
      <c r="A12405" t="s">
        <v>18672</v>
      </c>
      <c r="B12405" t="s">
        <v>21658</v>
      </c>
    </row>
    <row r="12406" spans="1:2" x14ac:dyDescent="0.25">
      <c r="A12406" t="s">
        <v>9054</v>
      </c>
      <c r="B12406" t="s">
        <v>18672</v>
      </c>
    </row>
    <row r="12407" spans="1:2" x14ac:dyDescent="0.25">
      <c r="A12407" t="s">
        <v>15475</v>
      </c>
      <c r="B12407" t="s">
        <v>18672</v>
      </c>
    </row>
    <row r="12408" spans="1:2" x14ac:dyDescent="0.25">
      <c r="A12408" t="s">
        <v>191</v>
      </c>
      <c r="B12408" t="s">
        <v>2540</v>
      </c>
    </row>
    <row r="12409" spans="1:2" x14ac:dyDescent="0.25">
      <c r="A12409" t="s">
        <v>3961</v>
      </c>
      <c r="B12409" t="s">
        <v>191</v>
      </c>
    </row>
    <row r="12410" spans="1:2" x14ac:dyDescent="0.25">
      <c r="A12410" t="s">
        <v>15543</v>
      </c>
      <c r="B12410" t="s">
        <v>2540</v>
      </c>
    </row>
    <row r="12411" spans="1:2" x14ac:dyDescent="0.25">
      <c r="A12411" t="s">
        <v>19644</v>
      </c>
      <c r="B12411" t="s">
        <v>2540</v>
      </c>
    </row>
    <row r="12412" spans="1:2" x14ac:dyDescent="0.25">
      <c r="A12412" t="s">
        <v>12956</v>
      </c>
      <c r="B12412" t="s">
        <v>2540</v>
      </c>
    </row>
    <row r="12413" spans="1:2" x14ac:dyDescent="0.25">
      <c r="A12413" t="s">
        <v>38258</v>
      </c>
      <c r="B12413" t="s">
        <v>2540</v>
      </c>
    </row>
    <row r="12414" spans="1:2" x14ac:dyDescent="0.25">
      <c r="A12414" t="s">
        <v>39101</v>
      </c>
      <c r="B12414" t="s">
        <v>38258</v>
      </c>
    </row>
    <row r="12415" spans="1:2" x14ac:dyDescent="0.25">
      <c r="A12415" t="s">
        <v>11452</v>
      </c>
      <c r="B12415" t="s">
        <v>38258</v>
      </c>
    </row>
    <row r="12416" spans="1:2" x14ac:dyDescent="0.25">
      <c r="A12416" t="s">
        <v>13340</v>
      </c>
      <c r="B12416" t="s">
        <v>11452</v>
      </c>
    </row>
    <row r="12417" spans="1:2" x14ac:dyDescent="0.25">
      <c r="A12417" t="s">
        <v>3002</v>
      </c>
      <c r="B12417" t="s">
        <v>2540</v>
      </c>
    </row>
    <row r="12418" spans="1:2" x14ac:dyDescent="0.25">
      <c r="A12418" t="s">
        <v>16296</v>
      </c>
      <c r="B12418" t="s">
        <v>3002</v>
      </c>
    </row>
    <row r="12419" spans="1:2" x14ac:dyDescent="0.25">
      <c r="A12419" t="s">
        <v>2499</v>
      </c>
      <c r="B12419" t="s">
        <v>16296</v>
      </c>
    </row>
    <row r="12420" spans="1:2" x14ac:dyDescent="0.25">
      <c r="A12420" t="s">
        <v>9034</v>
      </c>
      <c r="B12420" t="s">
        <v>16296</v>
      </c>
    </row>
    <row r="12421" spans="1:2" x14ac:dyDescent="0.25">
      <c r="A12421" t="s">
        <v>8233</v>
      </c>
      <c r="B12421" t="s">
        <v>16296</v>
      </c>
    </row>
    <row r="12422" spans="1:2" x14ac:dyDescent="0.25">
      <c r="A12422" t="s">
        <v>2501</v>
      </c>
      <c r="B12422" t="s">
        <v>16296</v>
      </c>
    </row>
    <row r="12423" spans="1:2" x14ac:dyDescent="0.25">
      <c r="A12423" t="s">
        <v>6431</v>
      </c>
      <c r="B12423" t="s">
        <v>16296</v>
      </c>
    </row>
    <row r="12424" spans="1:2" x14ac:dyDescent="0.25">
      <c r="A12424" t="s">
        <v>6433</v>
      </c>
      <c r="B12424" t="s">
        <v>16296</v>
      </c>
    </row>
    <row r="12425" spans="1:2" x14ac:dyDescent="0.25">
      <c r="A12425" t="s">
        <v>501</v>
      </c>
      <c r="B12425" t="s">
        <v>16296</v>
      </c>
    </row>
    <row r="12426" spans="1:2" x14ac:dyDescent="0.25">
      <c r="A12426" t="s">
        <v>10572</v>
      </c>
      <c r="B12426" t="s">
        <v>16296</v>
      </c>
    </row>
    <row r="12427" spans="1:2" x14ac:dyDescent="0.25">
      <c r="A12427" t="s">
        <v>9036</v>
      </c>
      <c r="B12427" t="s">
        <v>16296</v>
      </c>
    </row>
    <row r="12428" spans="1:2" x14ac:dyDescent="0.25">
      <c r="A12428" t="s">
        <v>187</v>
      </c>
      <c r="B12428" t="s">
        <v>16296</v>
      </c>
    </row>
    <row r="12429" spans="1:2" x14ac:dyDescent="0.25">
      <c r="A12429" t="s">
        <v>7383</v>
      </c>
      <c r="B12429" t="s">
        <v>16296</v>
      </c>
    </row>
    <row r="12430" spans="1:2" x14ac:dyDescent="0.25">
      <c r="A12430" t="s">
        <v>22629</v>
      </c>
      <c r="B12430" t="s">
        <v>16296</v>
      </c>
    </row>
    <row r="12431" spans="1:2" x14ac:dyDescent="0.25">
      <c r="A12431" t="s">
        <v>21985</v>
      </c>
      <c r="B12431" t="s">
        <v>16296</v>
      </c>
    </row>
    <row r="12432" spans="1:2" x14ac:dyDescent="0.25">
      <c r="A12432" t="s">
        <v>21987</v>
      </c>
      <c r="B12432" t="s">
        <v>16296</v>
      </c>
    </row>
    <row r="12433" spans="1:2" x14ac:dyDescent="0.25">
      <c r="A12433" t="s">
        <v>13516</v>
      </c>
      <c r="B12433" t="s">
        <v>3002</v>
      </c>
    </row>
    <row r="12434" spans="1:2" x14ac:dyDescent="0.25">
      <c r="A12434" t="s">
        <v>17029</v>
      </c>
      <c r="B12434" t="s">
        <v>13516</v>
      </c>
    </row>
    <row r="12435" spans="1:2" x14ac:dyDescent="0.25">
      <c r="A12435" t="s">
        <v>17814</v>
      </c>
      <c r="B12435" t="s">
        <v>37566</v>
      </c>
    </row>
    <row r="12436" spans="1:2" x14ac:dyDescent="0.25">
      <c r="A12436" t="s">
        <v>8394</v>
      </c>
      <c r="B12436" t="s">
        <v>17814</v>
      </c>
    </row>
    <row r="12437" spans="1:2" x14ac:dyDescent="0.25">
      <c r="A12437" t="s">
        <v>14678</v>
      </c>
      <c r="B12437" t="s">
        <v>17814</v>
      </c>
    </row>
    <row r="12438" spans="1:2" x14ac:dyDescent="0.25">
      <c r="A12438" t="s">
        <v>6449</v>
      </c>
      <c r="B12438" t="s">
        <v>17814</v>
      </c>
    </row>
    <row r="12439" spans="1:2" x14ac:dyDescent="0.25">
      <c r="A12439" t="s">
        <v>17815</v>
      </c>
      <c r="B12439" t="s">
        <v>17814</v>
      </c>
    </row>
    <row r="12440" spans="1:2" x14ac:dyDescent="0.25">
      <c r="A12440" t="s">
        <v>13527</v>
      </c>
      <c r="B12440" t="s">
        <v>17814</v>
      </c>
    </row>
    <row r="12441" spans="1:2" x14ac:dyDescent="0.25">
      <c r="A12441" t="s">
        <v>9973</v>
      </c>
      <c r="B12441" t="s">
        <v>13527</v>
      </c>
    </row>
    <row r="12442" spans="1:2" x14ac:dyDescent="0.25">
      <c r="A12442" t="s">
        <v>5742</v>
      </c>
      <c r="B12442" t="s">
        <v>13527</v>
      </c>
    </row>
    <row r="12443" spans="1:2" x14ac:dyDescent="0.25">
      <c r="A12443" t="s">
        <v>14706</v>
      </c>
      <c r="B12443" t="s">
        <v>13527</v>
      </c>
    </row>
    <row r="12444" spans="1:2" x14ac:dyDescent="0.25">
      <c r="A12444" t="s">
        <v>38263</v>
      </c>
      <c r="B12444" t="s">
        <v>13527</v>
      </c>
    </row>
    <row r="12445" spans="1:2" x14ac:dyDescent="0.25">
      <c r="A12445" t="s">
        <v>38265</v>
      </c>
      <c r="B12445" t="s">
        <v>13527</v>
      </c>
    </row>
    <row r="12446" spans="1:2" x14ac:dyDescent="0.25">
      <c r="A12446" t="s">
        <v>39812</v>
      </c>
      <c r="B12446" t="s">
        <v>13527</v>
      </c>
    </row>
    <row r="12447" spans="1:2" x14ac:dyDescent="0.25">
      <c r="A12447" t="s">
        <v>41760</v>
      </c>
      <c r="B12447" t="s">
        <v>13527</v>
      </c>
    </row>
    <row r="12448" spans="1:2" x14ac:dyDescent="0.25">
      <c r="A12448" t="s">
        <v>19672</v>
      </c>
      <c r="B12448" t="s">
        <v>17814</v>
      </c>
    </row>
    <row r="12449" spans="1:2" x14ac:dyDescent="0.25">
      <c r="A12449" t="s">
        <v>4184</v>
      </c>
      <c r="B12449" t="s">
        <v>19672</v>
      </c>
    </row>
    <row r="12450" spans="1:2" x14ac:dyDescent="0.25">
      <c r="A12450" t="s">
        <v>5744</v>
      </c>
      <c r="B12450" t="s">
        <v>19672</v>
      </c>
    </row>
    <row r="12451" spans="1:2" x14ac:dyDescent="0.25">
      <c r="A12451" t="s">
        <v>5745</v>
      </c>
      <c r="B12451" t="s">
        <v>19672</v>
      </c>
    </row>
    <row r="12452" spans="1:2" x14ac:dyDescent="0.25">
      <c r="A12452" t="s">
        <v>11478</v>
      </c>
      <c r="B12452" t="s">
        <v>5745</v>
      </c>
    </row>
    <row r="12453" spans="1:2" x14ac:dyDescent="0.25">
      <c r="A12453" t="s">
        <v>38260</v>
      </c>
      <c r="B12453" t="s">
        <v>5745</v>
      </c>
    </row>
    <row r="12454" spans="1:2" x14ac:dyDescent="0.25">
      <c r="A12454" t="s">
        <v>38261</v>
      </c>
      <c r="B12454" t="s">
        <v>5745</v>
      </c>
    </row>
    <row r="12455" spans="1:2" x14ac:dyDescent="0.25">
      <c r="A12455" t="s">
        <v>38262</v>
      </c>
      <c r="B12455" t="s">
        <v>5745</v>
      </c>
    </row>
    <row r="12456" spans="1:2" x14ac:dyDescent="0.25">
      <c r="A12456" t="s">
        <v>23022</v>
      </c>
      <c r="B12456" t="s">
        <v>19672</v>
      </c>
    </row>
    <row r="12457" spans="1:2" x14ac:dyDescent="0.25">
      <c r="A12457" t="s">
        <v>13536</v>
      </c>
      <c r="B12457" t="s">
        <v>19672</v>
      </c>
    </row>
    <row r="12458" spans="1:2" x14ac:dyDescent="0.25">
      <c r="A12458" t="s">
        <v>23939</v>
      </c>
      <c r="B12458" t="s">
        <v>19672</v>
      </c>
    </row>
    <row r="12459" spans="1:2" x14ac:dyDescent="0.25">
      <c r="A12459" t="s">
        <v>13440</v>
      </c>
      <c r="B12459" t="s">
        <v>17814</v>
      </c>
    </row>
    <row r="12460" spans="1:2" x14ac:dyDescent="0.25">
      <c r="A12460" t="s">
        <v>23259</v>
      </c>
      <c r="B12460" t="s">
        <v>17814</v>
      </c>
    </row>
    <row r="12461" spans="1:2" x14ac:dyDescent="0.25">
      <c r="A12461" t="s">
        <v>19525</v>
      </c>
      <c r="B12461" t="s">
        <v>17814</v>
      </c>
    </row>
    <row r="12462" spans="1:2" x14ac:dyDescent="0.25">
      <c r="A12462" t="s">
        <v>41792</v>
      </c>
      <c r="B12462" t="s">
        <v>17814</v>
      </c>
    </row>
    <row r="12463" spans="1:2" x14ac:dyDescent="0.25">
      <c r="A12463" t="s">
        <v>41858</v>
      </c>
      <c r="B12463" t="s">
        <v>17814</v>
      </c>
    </row>
    <row r="12464" spans="1:2" x14ac:dyDescent="0.25">
      <c r="A12464" t="s">
        <v>38267</v>
      </c>
      <c r="B12464" t="s">
        <v>37566</v>
      </c>
    </row>
    <row r="12465" spans="1:2" x14ac:dyDescent="0.25">
      <c r="A12465" t="s">
        <v>6450</v>
      </c>
      <c r="B12465" t="s">
        <v>38267</v>
      </c>
    </row>
    <row r="12466" spans="1:2" x14ac:dyDescent="0.25">
      <c r="A12466" t="s">
        <v>520</v>
      </c>
      <c r="B12466" t="s">
        <v>38267</v>
      </c>
    </row>
    <row r="12467" spans="1:2" x14ac:dyDescent="0.25">
      <c r="A12467" t="s">
        <v>506</v>
      </c>
      <c r="B12467" t="s">
        <v>38267</v>
      </c>
    </row>
    <row r="12468" spans="1:2" x14ac:dyDescent="0.25">
      <c r="A12468" t="s">
        <v>16949</v>
      </c>
      <c r="B12468" t="s">
        <v>38267</v>
      </c>
    </row>
    <row r="12469" spans="1:2" x14ac:dyDescent="0.25">
      <c r="A12469" t="s">
        <v>20866</v>
      </c>
      <c r="B12469" t="s">
        <v>38267</v>
      </c>
    </row>
    <row r="12470" spans="1:2" x14ac:dyDescent="0.25">
      <c r="A12470" t="s">
        <v>20868</v>
      </c>
      <c r="B12470" t="s">
        <v>38267</v>
      </c>
    </row>
    <row r="12471" spans="1:2" x14ac:dyDescent="0.25">
      <c r="A12471" t="s">
        <v>15535</v>
      </c>
      <c r="B12471" t="s">
        <v>38267</v>
      </c>
    </row>
    <row r="12472" spans="1:2" x14ac:dyDescent="0.25">
      <c r="A12472" t="s">
        <v>20870</v>
      </c>
      <c r="B12472" t="s">
        <v>38267</v>
      </c>
    </row>
    <row r="12473" spans="1:2" x14ac:dyDescent="0.25">
      <c r="A12473" t="s">
        <v>11419</v>
      </c>
      <c r="B12473" t="s">
        <v>38267</v>
      </c>
    </row>
    <row r="12474" spans="1:2" x14ac:dyDescent="0.25">
      <c r="A12474" t="s">
        <v>18707</v>
      </c>
      <c r="B12474" t="s">
        <v>38267</v>
      </c>
    </row>
    <row r="12475" spans="1:2" x14ac:dyDescent="0.25">
      <c r="A12475" t="s">
        <v>17013</v>
      </c>
      <c r="B12475" t="s">
        <v>38267</v>
      </c>
    </row>
    <row r="12476" spans="1:2" x14ac:dyDescent="0.25">
      <c r="A12476" t="s">
        <v>8358</v>
      </c>
      <c r="B12476" t="s">
        <v>38267</v>
      </c>
    </row>
    <row r="12477" spans="1:2" x14ac:dyDescent="0.25">
      <c r="A12477" t="s">
        <v>8360</v>
      </c>
      <c r="B12477" t="s">
        <v>38267</v>
      </c>
    </row>
    <row r="12478" spans="1:2" x14ac:dyDescent="0.25">
      <c r="A12478" t="s">
        <v>10671</v>
      </c>
      <c r="B12478" t="s">
        <v>38267</v>
      </c>
    </row>
    <row r="12479" spans="1:2" x14ac:dyDescent="0.25">
      <c r="A12479" t="s">
        <v>17031</v>
      </c>
      <c r="B12479" t="s">
        <v>38267</v>
      </c>
    </row>
    <row r="12480" spans="1:2" x14ac:dyDescent="0.25">
      <c r="A12480" t="s">
        <v>17033</v>
      </c>
      <c r="B12480" t="s">
        <v>38267</v>
      </c>
    </row>
    <row r="12481" spans="1:2" x14ac:dyDescent="0.25">
      <c r="A12481" t="s">
        <v>18717</v>
      </c>
      <c r="B12481" t="s">
        <v>38267</v>
      </c>
    </row>
    <row r="12482" spans="1:2" x14ac:dyDescent="0.25">
      <c r="A12482" t="s">
        <v>9956</v>
      </c>
      <c r="B12482" t="s">
        <v>38267</v>
      </c>
    </row>
    <row r="12483" spans="1:2" x14ac:dyDescent="0.25">
      <c r="A12483" t="s">
        <v>11448</v>
      </c>
      <c r="B12483" t="s">
        <v>38267</v>
      </c>
    </row>
    <row r="12484" spans="1:2" x14ac:dyDescent="0.25">
      <c r="A12484" t="s">
        <v>18630</v>
      </c>
      <c r="B12484" t="s">
        <v>38267</v>
      </c>
    </row>
    <row r="12485" spans="1:2" x14ac:dyDescent="0.25">
      <c r="A12485" t="s">
        <v>18632</v>
      </c>
      <c r="B12485" t="s">
        <v>38267</v>
      </c>
    </row>
    <row r="12486" spans="1:2" x14ac:dyDescent="0.25">
      <c r="A12486" t="s">
        <v>18634</v>
      </c>
      <c r="B12486" t="s">
        <v>38267</v>
      </c>
    </row>
    <row r="12487" spans="1:2" x14ac:dyDescent="0.25">
      <c r="A12487" t="s">
        <v>18636</v>
      </c>
      <c r="B12487" t="s">
        <v>38267</v>
      </c>
    </row>
    <row r="12488" spans="1:2" x14ac:dyDescent="0.25">
      <c r="A12488" t="s">
        <v>18638</v>
      </c>
      <c r="B12488" t="s">
        <v>38267</v>
      </c>
    </row>
    <row r="12489" spans="1:2" x14ac:dyDescent="0.25">
      <c r="A12489" t="s">
        <v>18640</v>
      </c>
      <c r="B12489" t="s">
        <v>38267</v>
      </c>
    </row>
    <row r="12490" spans="1:2" x14ac:dyDescent="0.25">
      <c r="A12490" t="s">
        <v>18642</v>
      </c>
      <c r="B12490" t="s">
        <v>38267</v>
      </c>
    </row>
    <row r="12491" spans="1:2" x14ac:dyDescent="0.25">
      <c r="A12491" t="s">
        <v>18644</v>
      </c>
      <c r="B12491" t="s">
        <v>38267</v>
      </c>
    </row>
    <row r="12492" spans="1:2" x14ac:dyDescent="0.25">
      <c r="A12492" t="s">
        <v>18646</v>
      </c>
      <c r="B12492" t="s">
        <v>38267</v>
      </c>
    </row>
    <row r="12493" spans="1:2" x14ac:dyDescent="0.25">
      <c r="A12493" t="s">
        <v>18648</v>
      </c>
      <c r="B12493" t="s">
        <v>38267</v>
      </c>
    </row>
    <row r="12494" spans="1:2" x14ac:dyDescent="0.25">
      <c r="A12494" t="s">
        <v>18650</v>
      </c>
      <c r="B12494" t="s">
        <v>38267</v>
      </c>
    </row>
    <row r="12495" spans="1:2" x14ac:dyDescent="0.25">
      <c r="A12495" t="s">
        <v>18652</v>
      </c>
      <c r="B12495" t="s">
        <v>38267</v>
      </c>
    </row>
    <row r="12496" spans="1:2" x14ac:dyDescent="0.25">
      <c r="A12496" t="s">
        <v>18654</v>
      </c>
      <c r="B12496" t="s">
        <v>38267</v>
      </c>
    </row>
    <row r="12497" spans="1:2" x14ac:dyDescent="0.25">
      <c r="A12497" t="s">
        <v>18656</v>
      </c>
      <c r="B12497" t="s">
        <v>38267</v>
      </c>
    </row>
    <row r="12498" spans="1:2" x14ac:dyDescent="0.25">
      <c r="A12498" t="s">
        <v>18658</v>
      </c>
      <c r="B12498" t="s">
        <v>38267</v>
      </c>
    </row>
    <row r="12499" spans="1:2" x14ac:dyDescent="0.25">
      <c r="A12499" t="s">
        <v>19624</v>
      </c>
      <c r="B12499" t="s">
        <v>38267</v>
      </c>
    </row>
    <row r="12500" spans="1:2" x14ac:dyDescent="0.25">
      <c r="A12500" t="s">
        <v>39105</v>
      </c>
      <c r="B12500" t="s">
        <v>38267</v>
      </c>
    </row>
    <row r="12501" spans="1:2" x14ac:dyDescent="0.25">
      <c r="A12501" t="s">
        <v>39107</v>
      </c>
      <c r="B12501" t="s">
        <v>38267</v>
      </c>
    </row>
    <row r="12502" spans="1:2" x14ac:dyDescent="0.25">
      <c r="A12502" t="s">
        <v>39109</v>
      </c>
      <c r="B12502" t="s">
        <v>38267</v>
      </c>
    </row>
    <row r="12503" spans="1:2" x14ac:dyDescent="0.25">
      <c r="A12503" t="s">
        <v>39111</v>
      </c>
      <c r="B12503" t="s">
        <v>38267</v>
      </c>
    </row>
    <row r="12504" spans="1:2" x14ac:dyDescent="0.25">
      <c r="A12504" t="s">
        <v>39113</v>
      </c>
      <c r="B12504" t="s">
        <v>38267</v>
      </c>
    </row>
    <row r="12505" spans="1:2" x14ac:dyDescent="0.25">
      <c r="A12505" t="s">
        <v>39115</v>
      </c>
      <c r="B12505" t="s">
        <v>38267</v>
      </c>
    </row>
    <row r="12506" spans="1:2" x14ac:dyDescent="0.25">
      <c r="A12506" t="s">
        <v>39117</v>
      </c>
      <c r="B12506" t="s">
        <v>38267</v>
      </c>
    </row>
    <row r="12507" spans="1:2" x14ac:dyDescent="0.25">
      <c r="A12507" t="s">
        <v>39119</v>
      </c>
      <c r="B12507" t="s">
        <v>38267</v>
      </c>
    </row>
    <row r="12508" spans="1:2" x14ac:dyDescent="0.25">
      <c r="A12508" t="s">
        <v>39121</v>
      </c>
      <c r="B12508" t="s">
        <v>38267</v>
      </c>
    </row>
    <row r="12509" spans="1:2" x14ac:dyDescent="0.25">
      <c r="A12509" t="s">
        <v>39123</v>
      </c>
      <c r="B12509" t="s">
        <v>38267</v>
      </c>
    </row>
    <row r="12510" spans="1:2" x14ac:dyDescent="0.25">
      <c r="A12510" t="s">
        <v>39125</v>
      </c>
      <c r="B12510" t="s">
        <v>38267</v>
      </c>
    </row>
    <row r="12511" spans="1:2" x14ac:dyDescent="0.25">
      <c r="A12511" t="s">
        <v>39127</v>
      </c>
      <c r="B12511" t="s">
        <v>38267</v>
      </c>
    </row>
    <row r="12512" spans="1:2" x14ac:dyDescent="0.25">
      <c r="A12512" t="s">
        <v>39129</v>
      </c>
      <c r="B12512" t="s">
        <v>38267</v>
      </c>
    </row>
    <row r="12513" spans="1:2" x14ac:dyDescent="0.25">
      <c r="A12513" t="s">
        <v>39133</v>
      </c>
      <c r="B12513" t="s">
        <v>38267</v>
      </c>
    </row>
    <row r="12514" spans="1:2" x14ac:dyDescent="0.25">
      <c r="A12514" t="s">
        <v>39137</v>
      </c>
      <c r="B12514" t="s">
        <v>38267</v>
      </c>
    </row>
    <row r="12515" spans="1:2" x14ac:dyDescent="0.25">
      <c r="A12515" t="s">
        <v>39139</v>
      </c>
      <c r="B12515" t="s">
        <v>38267</v>
      </c>
    </row>
    <row r="12516" spans="1:2" x14ac:dyDescent="0.25">
      <c r="A12516" t="s">
        <v>39141</v>
      </c>
      <c r="B12516" t="s">
        <v>38267</v>
      </c>
    </row>
    <row r="12517" spans="1:2" x14ac:dyDescent="0.25">
      <c r="A12517" t="s">
        <v>39143</v>
      </c>
      <c r="B12517" t="s">
        <v>38267</v>
      </c>
    </row>
    <row r="12518" spans="1:2" x14ac:dyDescent="0.25">
      <c r="A12518" t="s">
        <v>39341</v>
      </c>
      <c r="B12518" t="s">
        <v>38267</v>
      </c>
    </row>
    <row r="12519" spans="1:2" x14ac:dyDescent="0.25">
      <c r="A12519" t="s">
        <v>39342</v>
      </c>
      <c r="B12519" t="s">
        <v>38267</v>
      </c>
    </row>
    <row r="12520" spans="1:2" x14ac:dyDescent="0.25">
      <c r="A12520" t="s">
        <v>39343</v>
      </c>
      <c r="B12520" t="s">
        <v>38267</v>
      </c>
    </row>
    <row r="12521" spans="1:2" x14ac:dyDescent="0.25">
      <c r="A12521" t="s">
        <v>39145</v>
      </c>
      <c r="B12521" t="s">
        <v>38267</v>
      </c>
    </row>
    <row r="12522" spans="1:2" x14ac:dyDescent="0.25">
      <c r="A12522" t="s">
        <v>2505</v>
      </c>
      <c r="B12522" t="s">
        <v>38267</v>
      </c>
    </row>
    <row r="12523" spans="1:2" x14ac:dyDescent="0.25">
      <c r="A12523" t="s">
        <v>15477</v>
      </c>
      <c r="B12523" t="s">
        <v>38267</v>
      </c>
    </row>
    <row r="12524" spans="1:2" x14ac:dyDescent="0.25">
      <c r="A12524" t="s">
        <v>39147</v>
      </c>
      <c r="B12524" t="s">
        <v>38267</v>
      </c>
    </row>
    <row r="12525" spans="1:2" x14ac:dyDescent="0.25">
      <c r="A12525" t="s">
        <v>39149</v>
      </c>
      <c r="B12525" t="s">
        <v>38267</v>
      </c>
    </row>
    <row r="12526" spans="1:2" x14ac:dyDescent="0.25">
      <c r="A12526" t="s">
        <v>39151</v>
      </c>
      <c r="B12526" t="s">
        <v>38267</v>
      </c>
    </row>
    <row r="12527" spans="1:2" x14ac:dyDescent="0.25">
      <c r="A12527" t="s">
        <v>39153</v>
      </c>
      <c r="B12527" t="s">
        <v>38267</v>
      </c>
    </row>
    <row r="12528" spans="1:2" x14ac:dyDescent="0.25">
      <c r="A12528" t="s">
        <v>39155</v>
      </c>
      <c r="B12528" t="s">
        <v>38267</v>
      </c>
    </row>
    <row r="12529" spans="1:2" x14ac:dyDescent="0.25">
      <c r="A12529" t="s">
        <v>39157</v>
      </c>
      <c r="B12529" t="s">
        <v>38267</v>
      </c>
    </row>
    <row r="12530" spans="1:2" x14ac:dyDescent="0.25">
      <c r="A12530" t="s">
        <v>39159</v>
      </c>
      <c r="B12530" t="s">
        <v>38267</v>
      </c>
    </row>
    <row r="12531" spans="1:2" x14ac:dyDescent="0.25">
      <c r="A12531" t="s">
        <v>39161</v>
      </c>
      <c r="B12531" t="s">
        <v>38267</v>
      </c>
    </row>
    <row r="12532" spans="1:2" x14ac:dyDescent="0.25">
      <c r="A12532" t="s">
        <v>39103</v>
      </c>
      <c r="B12532" t="s">
        <v>38267</v>
      </c>
    </row>
    <row r="12533" spans="1:2" x14ac:dyDescent="0.25">
      <c r="A12533" t="s">
        <v>39131</v>
      </c>
      <c r="B12533" t="s">
        <v>38267</v>
      </c>
    </row>
    <row r="12534" spans="1:2" x14ac:dyDescent="0.25">
      <c r="A12534" t="s">
        <v>39135</v>
      </c>
      <c r="B12534" t="s">
        <v>38267</v>
      </c>
    </row>
    <row r="12535" spans="1:2" x14ac:dyDescent="0.25">
      <c r="A12535" t="s">
        <v>7381</v>
      </c>
      <c r="B12535" t="s">
        <v>38267</v>
      </c>
    </row>
    <row r="12536" spans="1:2" x14ac:dyDescent="0.25">
      <c r="A12536" t="s">
        <v>20880</v>
      </c>
      <c r="B12536" t="s">
        <v>38267</v>
      </c>
    </row>
    <row r="12537" spans="1:2" x14ac:dyDescent="0.25">
      <c r="A12537" t="s">
        <v>21303</v>
      </c>
      <c r="B12537" t="s">
        <v>38267</v>
      </c>
    </row>
    <row r="12538" spans="1:2" x14ac:dyDescent="0.25">
      <c r="A12538" t="s">
        <v>21696</v>
      </c>
      <c r="B12538" t="s">
        <v>38267</v>
      </c>
    </row>
    <row r="12539" spans="1:2" x14ac:dyDescent="0.25">
      <c r="A12539" t="s">
        <v>16292</v>
      </c>
      <c r="B12539" t="s">
        <v>38267</v>
      </c>
    </row>
    <row r="12540" spans="1:2" x14ac:dyDescent="0.25">
      <c r="A12540" t="s">
        <v>16225</v>
      </c>
      <c r="B12540" t="s">
        <v>38267</v>
      </c>
    </row>
    <row r="12541" spans="1:2" x14ac:dyDescent="0.25">
      <c r="A12541" t="s">
        <v>15554</v>
      </c>
      <c r="B12541" t="s">
        <v>38267</v>
      </c>
    </row>
    <row r="12542" spans="1:2" x14ac:dyDescent="0.25">
      <c r="A12542" t="s">
        <v>12232</v>
      </c>
      <c r="B12542" t="s">
        <v>38267</v>
      </c>
    </row>
    <row r="12543" spans="1:2" x14ac:dyDescent="0.25">
      <c r="A12543" t="s">
        <v>17700</v>
      </c>
      <c r="B12543" t="s">
        <v>38267</v>
      </c>
    </row>
    <row r="12544" spans="1:2" x14ac:dyDescent="0.25">
      <c r="A12544" t="s">
        <v>37562</v>
      </c>
      <c r="B12544" t="s">
        <v>38267</v>
      </c>
    </row>
    <row r="12545" spans="1:2" x14ac:dyDescent="0.25">
      <c r="A12545" t="s">
        <v>38256</v>
      </c>
      <c r="B12545" t="s">
        <v>38267</v>
      </c>
    </row>
    <row r="12546" spans="1:2" x14ac:dyDescent="0.25">
      <c r="A12546" t="s">
        <v>15576</v>
      </c>
      <c r="B12546" t="s">
        <v>38267</v>
      </c>
    </row>
    <row r="12547" spans="1:2" x14ac:dyDescent="0.25">
      <c r="A12547" t="s">
        <v>39091</v>
      </c>
      <c r="B12547" t="s">
        <v>37566</v>
      </c>
    </row>
    <row r="12548" spans="1:2" x14ac:dyDescent="0.25">
      <c r="A12548" t="s">
        <v>739</v>
      </c>
      <c r="B12548" t="s">
        <v>39091</v>
      </c>
    </row>
    <row r="12549" spans="1:2" x14ac:dyDescent="0.25">
      <c r="A12549" t="s">
        <v>11304</v>
      </c>
      <c r="B12549" t="s">
        <v>739</v>
      </c>
    </row>
    <row r="12550" spans="1:2" x14ac:dyDescent="0.25">
      <c r="A12550" t="s">
        <v>13325</v>
      </c>
      <c r="B12550" t="s">
        <v>11304</v>
      </c>
    </row>
    <row r="12551" spans="1:2" x14ac:dyDescent="0.25">
      <c r="A12551" t="s">
        <v>7317</v>
      </c>
      <c r="B12551" t="s">
        <v>39091</v>
      </c>
    </row>
    <row r="12552" spans="1:2" x14ac:dyDescent="0.25">
      <c r="A12552" t="s">
        <v>19521</v>
      </c>
      <c r="B12552" t="s">
        <v>7317</v>
      </c>
    </row>
    <row r="12553" spans="1:2" x14ac:dyDescent="0.25">
      <c r="A12553" t="s">
        <v>15433</v>
      </c>
      <c r="B12553" t="s">
        <v>7317</v>
      </c>
    </row>
    <row r="12554" spans="1:2" x14ac:dyDescent="0.25">
      <c r="A12554" t="s">
        <v>2503</v>
      </c>
      <c r="B12554" t="s">
        <v>15433</v>
      </c>
    </row>
    <row r="12555" spans="1:2" x14ac:dyDescent="0.25">
      <c r="A12555" t="s">
        <v>714</v>
      </c>
      <c r="B12555" t="s">
        <v>15433</v>
      </c>
    </row>
    <row r="12556" spans="1:2" x14ac:dyDescent="0.25">
      <c r="A12556" t="s">
        <v>189</v>
      </c>
      <c r="B12556" t="s">
        <v>15433</v>
      </c>
    </row>
    <row r="12557" spans="1:2" x14ac:dyDescent="0.25">
      <c r="A12557" t="s">
        <v>5603</v>
      </c>
      <c r="B12557" t="s">
        <v>15433</v>
      </c>
    </row>
    <row r="12558" spans="1:2" x14ac:dyDescent="0.25">
      <c r="A12558" t="s">
        <v>6435</v>
      </c>
      <c r="B12558" t="s">
        <v>15433</v>
      </c>
    </row>
    <row r="12559" spans="1:2" x14ac:dyDescent="0.25">
      <c r="A12559" t="s">
        <v>503</v>
      </c>
      <c r="B12559" t="s">
        <v>15433</v>
      </c>
    </row>
    <row r="12560" spans="1:2" x14ac:dyDescent="0.25">
      <c r="A12560" t="s">
        <v>9918</v>
      </c>
      <c r="B12560" t="s">
        <v>15433</v>
      </c>
    </row>
    <row r="12561" spans="1:2" x14ac:dyDescent="0.25">
      <c r="A12561" t="s">
        <v>9948</v>
      </c>
      <c r="B12561" t="s">
        <v>15433</v>
      </c>
    </row>
    <row r="12562" spans="1:2" x14ac:dyDescent="0.25">
      <c r="A12562" t="s">
        <v>16290</v>
      </c>
      <c r="B12562" t="s">
        <v>15433</v>
      </c>
    </row>
    <row r="12563" spans="1:2" x14ac:dyDescent="0.25">
      <c r="A12563" t="s">
        <v>14634</v>
      </c>
      <c r="B12563" t="s">
        <v>15433</v>
      </c>
    </row>
    <row r="12564" spans="1:2" x14ac:dyDescent="0.25">
      <c r="A12564" t="s">
        <v>15539</v>
      </c>
      <c r="B12564" t="s">
        <v>15433</v>
      </c>
    </row>
    <row r="12565" spans="1:2" x14ac:dyDescent="0.25">
      <c r="A12565" t="s">
        <v>14636</v>
      </c>
      <c r="B12565" t="s">
        <v>15433</v>
      </c>
    </row>
    <row r="12566" spans="1:2" x14ac:dyDescent="0.25">
      <c r="A12566" t="s">
        <v>12304</v>
      </c>
      <c r="B12566" t="s">
        <v>15433</v>
      </c>
    </row>
    <row r="12567" spans="1:2" x14ac:dyDescent="0.25">
      <c r="A12567" t="s">
        <v>4796</v>
      </c>
      <c r="B12567" t="s">
        <v>7317</v>
      </c>
    </row>
    <row r="12568" spans="1:2" x14ac:dyDescent="0.25">
      <c r="A12568" t="s">
        <v>4850</v>
      </c>
      <c r="B12568" t="s">
        <v>7317</v>
      </c>
    </row>
    <row r="12569" spans="1:2" x14ac:dyDescent="0.25">
      <c r="A12569" t="s">
        <v>4063</v>
      </c>
      <c r="B12569" t="s">
        <v>7317</v>
      </c>
    </row>
    <row r="12570" spans="1:2" x14ac:dyDescent="0.25">
      <c r="A12570" t="s">
        <v>11433</v>
      </c>
      <c r="B12570" t="s">
        <v>7317</v>
      </c>
    </row>
    <row r="12571" spans="1:2" x14ac:dyDescent="0.25">
      <c r="A12571" t="s">
        <v>12283</v>
      </c>
      <c r="B12571" t="s">
        <v>7317</v>
      </c>
    </row>
    <row r="12572" spans="1:2" x14ac:dyDescent="0.25">
      <c r="A12572" t="s">
        <v>9092</v>
      </c>
      <c r="B12572" t="s">
        <v>12283</v>
      </c>
    </row>
    <row r="12573" spans="1:2" x14ac:dyDescent="0.25">
      <c r="A12573" t="s">
        <v>8309</v>
      </c>
      <c r="B12573" t="s">
        <v>12283</v>
      </c>
    </row>
    <row r="12574" spans="1:2" x14ac:dyDescent="0.25">
      <c r="A12574" t="s">
        <v>6550</v>
      </c>
      <c r="B12574" t="s">
        <v>12283</v>
      </c>
    </row>
    <row r="12575" spans="1:2" x14ac:dyDescent="0.25">
      <c r="A12575" t="s">
        <v>10675</v>
      </c>
      <c r="B12575" t="s">
        <v>12283</v>
      </c>
    </row>
    <row r="12576" spans="1:2" x14ac:dyDescent="0.25">
      <c r="A12576" t="s">
        <v>6552</v>
      </c>
      <c r="B12576" t="s">
        <v>12283</v>
      </c>
    </row>
    <row r="12577" spans="1:2" x14ac:dyDescent="0.25">
      <c r="A12577" t="s">
        <v>7426</v>
      </c>
      <c r="B12577" t="s">
        <v>12283</v>
      </c>
    </row>
    <row r="12578" spans="1:2" x14ac:dyDescent="0.25">
      <c r="A12578" t="s">
        <v>8364</v>
      </c>
      <c r="B12578" t="s">
        <v>12283</v>
      </c>
    </row>
    <row r="12579" spans="1:2" x14ac:dyDescent="0.25">
      <c r="A12579" t="s">
        <v>13335</v>
      </c>
      <c r="B12579" t="s">
        <v>39091</v>
      </c>
    </row>
    <row r="12580" spans="1:2" x14ac:dyDescent="0.25">
      <c r="A12580" t="s">
        <v>21945</v>
      </c>
      <c r="B12580" t="s">
        <v>13335</v>
      </c>
    </row>
    <row r="12581" spans="1:2" x14ac:dyDescent="0.25">
      <c r="A12581" t="s">
        <v>15473</v>
      </c>
      <c r="B12581" t="s">
        <v>21945</v>
      </c>
    </row>
    <row r="12582" spans="1:2" x14ac:dyDescent="0.25">
      <c r="A12582" t="s">
        <v>9052</v>
      </c>
      <c r="B12582" t="s">
        <v>21945</v>
      </c>
    </row>
    <row r="12583" spans="1:2" x14ac:dyDescent="0.25">
      <c r="A12583" t="s">
        <v>19535</v>
      </c>
      <c r="B12583" t="s">
        <v>13335</v>
      </c>
    </row>
    <row r="12584" spans="1:2" x14ac:dyDescent="0.25">
      <c r="A12584" t="s">
        <v>5611</v>
      </c>
      <c r="B12584" t="s">
        <v>19535</v>
      </c>
    </row>
    <row r="12585" spans="1:2" x14ac:dyDescent="0.25">
      <c r="A12585" t="s">
        <v>192</v>
      </c>
      <c r="B12585" t="s">
        <v>37566</v>
      </c>
    </row>
    <row r="12586" spans="1:2" x14ac:dyDescent="0.25">
      <c r="A12586" t="s">
        <v>20223</v>
      </c>
      <c r="B12586" t="s">
        <v>192</v>
      </c>
    </row>
    <row r="12587" spans="1:2" x14ac:dyDescent="0.25">
      <c r="A12587" t="s">
        <v>3963</v>
      </c>
      <c r="B12587" t="s">
        <v>192</v>
      </c>
    </row>
    <row r="12588" spans="1:2" x14ac:dyDescent="0.25">
      <c r="A12588" t="s">
        <v>8939</v>
      </c>
      <c r="B12588" t="s">
        <v>3963</v>
      </c>
    </row>
    <row r="12589" spans="1:2" x14ac:dyDescent="0.25">
      <c r="A12589" t="s">
        <v>11330</v>
      </c>
      <c r="B12589" t="s">
        <v>3963</v>
      </c>
    </row>
    <row r="12590" spans="1:2" x14ac:dyDescent="0.25">
      <c r="A12590" t="s">
        <v>2543</v>
      </c>
      <c r="B12590" t="s">
        <v>3963</v>
      </c>
    </row>
    <row r="12591" spans="1:2" x14ac:dyDescent="0.25">
      <c r="A12591" t="s">
        <v>14518</v>
      </c>
      <c r="B12591" t="s">
        <v>3963</v>
      </c>
    </row>
    <row r="12592" spans="1:2" x14ac:dyDescent="0.25">
      <c r="A12592" t="s">
        <v>14520</v>
      </c>
      <c r="B12592" t="s">
        <v>3963</v>
      </c>
    </row>
    <row r="12593" spans="1:2" x14ac:dyDescent="0.25">
      <c r="A12593" t="s">
        <v>14521</v>
      </c>
      <c r="B12593" t="s">
        <v>3963</v>
      </c>
    </row>
    <row r="12594" spans="1:2" x14ac:dyDescent="0.25">
      <c r="A12594" t="s">
        <v>14523</v>
      </c>
      <c r="B12594" t="s">
        <v>3963</v>
      </c>
    </row>
    <row r="12595" spans="1:2" x14ac:dyDescent="0.25">
      <c r="A12595" t="s">
        <v>20225</v>
      </c>
      <c r="B12595" t="s">
        <v>3963</v>
      </c>
    </row>
    <row r="12596" spans="1:2" x14ac:dyDescent="0.25">
      <c r="A12596" t="s">
        <v>20249</v>
      </c>
      <c r="B12596" t="s">
        <v>3963</v>
      </c>
    </row>
    <row r="12597" spans="1:2" x14ac:dyDescent="0.25">
      <c r="A12597" t="s">
        <v>4059</v>
      </c>
      <c r="B12597" t="s">
        <v>3963</v>
      </c>
    </row>
    <row r="12598" spans="1:2" x14ac:dyDescent="0.25">
      <c r="A12598" t="s">
        <v>40638</v>
      </c>
      <c r="B12598" t="s">
        <v>3963</v>
      </c>
    </row>
    <row r="12599" spans="1:2" x14ac:dyDescent="0.25">
      <c r="A12599" t="s">
        <v>2545</v>
      </c>
      <c r="B12599" t="s">
        <v>192</v>
      </c>
    </row>
    <row r="12600" spans="1:2" x14ac:dyDescent="0.25">
      <c r="A12600" t="s">
        <v>16227</v>
      </c>
      <c r="B12600" t="s">
        <v>2545</v>
      </c>
    </row>
    <row r="12601" spans="1:2" x14ac:dyDescent="0.25">
      <c r="A12601" t="s">
        <v>20227</v>
      </c>
      <c r="B12601" t="s">
        <v>2545</v>
      </c>
    </row>
    <row r="12602" spans="1:2" x14ac:dyDescent="0.25">
      <c r="A12602" t="s">
        <v>11332</v>
      </c>
      <c r="B12602" t="s">
        <v>2545</v>
      </c>
    </row>
    <row r="12603" spans="1:2" x14ac:dyDescent="0.25">
      <c r="A12603" t="s">
        <v>16951</v>
      </c>
      <c r="B12603" t="s">
        <v>2545</v>
      </c>
    </row>
    <row r="12604" spans="1:2" x14ac:dyDescent="0.25">
      <c r="A12604" t="s">
        <v>16953</v>
      </c>
      <c r="B12604" t="s">
        <v>2545</v>
      </c>
    </row>
    <row r="12605" spans="1:2" x14ac:dyDescent="0.25">
      <c r="A12605" t="s">
        <v>15478</v>
      </c>
      <c r="B12605" t="s">
        <v>192</v>
      </c>
    </row>
    <row r="12606" spans="1:2" x14ac:dyDescent="0.25">
      <c r="A12606" t="s">
        <v>19537</v>
      </c>
      <c r="B12606" t="s">
        <v>192</v>
      </c>
    </row>
    <row r="12607" spans="1:2" x14ac:dyDescent="0.25">
      <c r="A12607" t="s">
        <v>16955</v>
      </c>
      <c r="B12607" t="s">
        <v>192</v>
      </c>
    </row>
    <row r="12608" spans="1:2" x14ac:dyDescent="0.25">
      <c r="A12608" t="s">
        <v>4804</v>
      </c>
      <c r="B12608" t="s">
        <v>192</v>
      </c>
    </row>
    <row r="12609" spans="1:2" x14ac:dyDescent="0.25">
      <c r="A12609" t="s">
        <v>22601</v>
      </c>
      <c r="B12609" t="s">
        <v>4804</v>
      </c>
    </row>
    <row r="12610" spans="1:2" x14ac:dyDescent="0.25">
      <c r="A12610" t="s">
        <v>23244</v>
      </c>
      <c r="B12610" t="s">
        <v>4804</v>
      </c>
    </row>
    <row r="12611" spans="1:2" x14ac:dyDescent="0.25">
      <c r="A12611" t="s">
        <v>21947</v>
      </c>
      <c r="B12611" t="s">
        <v>4804</v>
      </c>
    </row>
    <row r="12612" spans="1:2" x14ac:dyDescent="0.25">
      <c r="A12612" t="s">
        <v>23246</v>
      </c>
      <c r="B12612" t="s">
        <v>4804</v>
      </c>
    </row>
    <row r="12613" spans="1:2" x14ac:dyDescent="0.25">
      <c r="A12613" t="s">
        <v>11334</v>
      </c>
      <c r="B12613" t="s">
        <v>192</v>
      </c>
    </row>
    <row r="12614" spans="1:2" x14ac:dyDescent="0.25">
      <c r="A12614" t="s">
        <v>22603</v>
      </c>
      <c r="B12614" t="s">
        <v>11334</v>
      </c>
    </row>
    <row r="12615" spans="1:2" x14ac:dyDescent="0.25">
      <c r="A12615" t="s">
        <v>23248</v>
      </c>
      <c r="B12615" t="s">
        <v>11334</v>
      </c>
    </row>
    <row r="12616" spans="1:2" x14ac:dyDescent="0.25">
      <c r="A12616" t="s">
        <v>23250</v>
      </c>
      <c r="B12616" t="s">
        <v>11334</v>
      </c>
    </row>
    <row r="12617" spans="1:2" x14ac:dyDescent="0.25">
      <c r="A12617" t="s">
        <v>13336</v>
      </c>
      <c r="B12617" t="s">
        <v>192</v>
      </c>
    </row>
    <row r="12618" spans="1:2" x14ac:dyDescent="0.25">
      <c r="A12618" t="s">
        <v>15480</v>
      </c>
      <c r="B12618" t="s">
        <v>13336</v>
      </c>
    </row>
    <row r="12619" spans="1:2" x14ac:dyDescent="0.25">
      <c r="A12619" t="s">
        <v>17708</v>
      </c>
      <c r="B12619" t="s">
        <v>13336</v>
      </c>
    </row>
    <row r="12620" spans="1:2" x14ac:dyDescent="0.25">
      <c r="A12620" t="s">
        <v>9056</v>
      </c>
      <c r="B12620" t="s">
        <v>13336</v>
      </c>
    </row>
    <row r="12621" spans="1:2" x14ac:dyDescent="0.25">
      <c r="A12621" t="s">
        <v>11336</v>
      </c>
      <c r="B12621" t="s">
        <v>13336</v>
      </c>
    </row>
    <row r="12622" spans="1:2" x14ac:dyDescent="0.25">
      <c r="A12622" t="s">
        <v>17710</v>
      </c>
      <c r="B12622" t="s">
        <v>13336</v>
      </c>
    </row>
    <row r="12623" spans="1:2" x14ac:dyDescent="0.25">
      <c r="A12623" t="s">
        <v>3965</v>
      </c>
      <c r="B12623" t="s">
        <v>13336</v>
      </c>
    </row>
    <row r="12624" spans="1:2" x14ac:dyDescent="0.25">
      <c r="A12624" t="s">
        <v>20251</v>
      </c>
      <c r="B12624" t="s">
        <v>13336</v>
      </c>
    </row>
    <row r="12625" spans="1:2" x14ac:dyDescent="0.25">
      <c r="A12625" t="s">
        <v>9058</v>
      </c>
      <c r="B12625" t="s">
        <v>192</v>
      </c>
    </row>
    <row r="12626" spans="1:2" x14ac:dyDescent="0.25">
      <c r="A12626" t="s">
        <v>20820</v>
      </c>
      <c r="B12626" t="s">
        <v>9058</v>
      </c>
    </row>
    <row r="12627" spans="1:2" x14ac:dyDescent="0.25">
      <c r="A12627" t="s">
        <v>21949</v>
      </c>
      <c r="B12627" t="s">
        <v>9058</v>
      </c>
    </row>
    <row r="12628" spans="1:2" x14ac:dyDescent="0.25">
      <c r="A12628" t="s">
        <v>20822</v>
      </c>
      <c r="B12628" t="s">
        <v>9058</v>
      </c>
    </row>
    <row r="12629" spans="1:2" x14ac:dyDescent="0.25">
      <c r="A12629" t="s">
        <v>21659</v>
      </c>
      <c r="B12629" t="s">
        <v>9058</v>
      </c>
    </row>
    <row r="12630" spans="1:2" x14ac:dyDescent="0.25">
      <c r="A12630" t="s">
        <v>21661</v>
      </c>
      <c r="B12630" t="s">
        <v>9058</v>
      </c>
    </row>
    <row r="12631" spans="1:2" x14ac:dyDescent="0.25">
      <c r="A12631" t="s">
        <v>12243</v>
      </c>
      <c r="B12631" t="s">
        <v>9058</v>
      </c>
    </row>
    <row r="12632" spans="1:2" x14ac:dyDescent="0.25">
      <c r="A12632" t="s">
        <v>20253</v>
      </c>
      <c r="B12632" t="s">
        <v>9058</v>
      </c>
    </row>
    <row r="12633" spans="1:2" x14ac:dyDescent="0.25">
      <c r="A12633" t="s">
        <v>2761</v>
      </c>
      <c r="B12633" t="s">
        <v>9058</v>
      </c>
    </row>
    <row r="12634" spans="1:2" x14ac:dyDescent="0.25">
      <c r="A12634" t="s">
        <v>15482</v>
      </c>
      <c r="B12634" t="s">
        <v>2761</v>
      </c>
    </row>
    <row r="12635" spans="1:2" x14ac:dyDescent="0.25">
      <c r="A12635" t="s">
        <v>13430</v>
      </c>
      <c r="B12635" t="s">
        <v>2761</v>
      </c>
    </row>
    <row r="12636" spans="1:2" x14ac:dyDescent="0.25">
      <c r="A12636" t="s">
        <v>40602</v>
      </c>
      <c r="B12636" t="s">
        <v>9058</v>
      </c>
    </row>
    <row r="12637" spans="1:2" x14ac:dyDescent="0.25">
      <c r="A12637" t="s">
        <v>40671</v>
      </c>
      <c r="B12637" t="s">
        <v>9058</v>
      </c>
    </row>
    <row r="12638" spans="1:2" x14ac:dyDescent="0.25">
      <c r="A12638" t="s">
        <v>12278</v>
      </c>
      <c r="B12638" t="s">
        <v>192</v>
      </c>
    </row>
    <row r="12639" spans="1:2" x14ac:dyDescent="0.25">
      <c r="A12639" t="s">
        <v>16285</v>
      </c>
      <c r="B12639" t="s">
        <v>12278</v>
      </c>
    </row>
    <row r="12640" spans="1:2" x14ac:dyDescent="0.25">
      <c r="A12640" t="s">
        <v>16267</v>
      </c>
      <c r="B12640" t="s">
        <v>192</v>
      </c>
    </row>
    <row r="12641" spans="1:2" x14ac:dyDescent="0.25">
      <c r="A12641" t="s">
        <v>19634</v>
      </c>
      <c r="B12641" t="s">
        <v>192</v>
      </c>
    </row>
    <row r="12642" spans="1:2" x14ac:dyDescent="0.25">
      <c r="A12642" t="s">
        <v>19636</v>
      </c>
      <c r="B12642" t="s">
        <v>192</v>
      </c>
    </row>
    <row r="12643" spans="1:2" x14ac:dyDescent="0.25">
      <c r="A12643" t="s">
        <v>38246</v>
      </c>
      <c r="B12643" t="s">
        <v>192</v>
      </c>
    </row>
    <row r="12644" spans="1:2" x14ac:dyDescent="0.25">
      <c r="A12644" t="s">
        <v>39344</v>
      </c>
      <c r="B12644" t="s">
        <v>192</v>
      </c>
    </row>
    <row r="12645" spans="1:2" x14ac:dyDescent="0.25">
      <c r="A12645" t="s">
        <v>39345</v>
      </c>
      <c r="B12645" t="s">
        <v>192</v>
      </c>
    </row>
    <row r="12646" spans="1:2" x14ac:dyDescent="0.25">
      <c r="A12646" t="s">
        <v>9137</v>
      </c>
      <c r="B12646" t="s">
        <v>37566</v>
      </c>
    </row>
    <row r="12647" spans="1:2" x14ac:dyDescent="0.25">
      <c r="A12647" t="s">
        <v>20306</v>
      </c>
      <c r="B12647" t="s">
        <v>37566</v>
      </c>
    </row>
    <row r="12648" spans="1:2" x14ac:dyDescent="0.25">
      <c r="A12648" t="s">
        <v>214</v>
      </c>
      <c r="B12648" t="s">
        <v>20306</v>
      </c>
    </row>
    <row r="12649" spans="1:2" x14ac:dyDescent="0.25">
      <c r="A12649" t="s">
        <v>15578</v>
      </c>
      <c r="B12649" t="s">
        <v>214</v>
      </c>
    </row>
    <row r="12650" spans="1:2" x14ac:dyDescent="0.25">
      <c r="A12650" t="s">
        <v>10566</v>
      </c>
      <c r="B12650" t="s">
        <v>20306</v>
      </c>
    </row>
    <row r="12651" spans="1:2" x14ac:dyDescent="0.25">
      <c r="A12651" t="s">
        <v>23620</v>
      </c>
      <c r="B12651" t="s">
        <v>10566</v>
      </c>
    </row>
    <row r="12652" spans="1:2" x14ac:dyDescent="0.25">
      <c r="A12652" t="s">
        <v>4852</v>
      </c>
      <c r="B12652" t="s">
        <v>23620</v>
      </c>
    </row>
    <row r="12653" spans="1:2" x14ac:dyDescent="0.25">
      <c r="A12653" t="s">
        <v>4065</v>
      </c>
      <c r="B12653" t="s">
        <v>23620</v>
      </c>
    </row>
    <row r="12654" spans="1:2" x14ac:dyDescent="0.25">
      <c r="A12654" t="s">
        <v>7387</v>
      </c>
      <c r="B12654" t="s">
        <v>23620</v>
      </c>
    </row>
    <row r="12655" spans="1:2" x14ac:dyDescent="0.25">
      <c r="A12655" t="s">
        <v>5681</v>
      </c>
      <c r="B12655" t="s">
        <v>23620</v>
      </c>
    </row>
    <row r="12656" spans="1:2" x14ac:dyDescent="0.25">
      <c r="A12656" t="s">
        <v>21655</v>
      </c>
      <c r="B12656" t="s">
        <v>10566</v>
      </c>
    </row>
    <row r="12657" spans="1:2" x14ac:dyDescent="0.25">
      <c r="A12657" t="s">
        <v>5573</v>
      </c>
      <c r="B12657" t="s">
        <v>21655</v>
      </c>
    </row>
    <row r="12658" spans="1:2" x14ac:dyDescent="0.25">
      <c r="A12658" t="s">
        <v>4774</v>
      </c>
      <c r="B12658" t="s">
        <v>5573</v>
      </c>
    </row>
    <row r="12659" spans="1:2" x14ac:dyDescent="0.25">
      <c r="A12659" t="s">
        <v>9026</v>
      </c>
      <c r="B12659" t="s">
        <v>5573</v>
      </c>
    </row>
    <row r="12660" spans="1:2" x14ac:dyDescent="0.25">
      <c r="A12660" t="s">
        <v>6419</v>
      </c>
      <c r="B12660" t="s">
        <v>21655</v>
      </c>
    </row>
    <row r="12661" spans="1:2" x14ac:dyDescent="0.25">
      <c r="A12661" t="s">
        <v>4776</v>
      </c>
      <c r="B12661" t="s">
        <v>21655</v>
      </c>
    </row>
    <row r="12662" spans="1:2" x14ac:dyDescent="0.25">
      <c r="A12662" t="s">
        <v>4778</v>
      </c>
      <c r="B12662" t="s">
        <v>21655</v>
      </c>
    </row>
    <row r="12663" spans="1:2" x14ac:dyDescent="0.25">
      <c r="A12663" t="s">
        <v>14595</v>
      </c>
      <c r="B12663" t="s">
        <v>21655</v>
      </c>
    </row>
    <row r="12664" spans="1:2" x14ac:dyDescent="0.25">
      <c r="A12664" t="s">
        <v>18354</v>
      </c>
      <c r="B12664" t="s">
        <v>10566</v>
      </c>
    </row>
    <row r="12665" spans="1:2" x14ac:dyDescent="0.25">
      <c r="A12665" t="s">
        <v>22989</v>
      </c>
      <c r="B12665" t="s">
        <v>18354</v>
      </c>
    </row>
    <row r="12666" spans="1:2" x14ac:dyDescent="0.25">
      <c r="A12666" t="s">
        <v>3925</v>
      </c>
      <c r="B12666" t="s">
        <v>22989</v>
      </c>
    </row>
    <row r="12667" spans="1:2" x14ac:dyDescent="0.25">
      <c r="A12667" t="s">
        <v>4780</v>
      </c>
      <c r="B12667" t="s">
        <v>22989</v>
      </c>
    </row>
    <row r="12668" spans="1:2" x14ac:dyDescent="0.25">
      <c r="A12668" t="s">
        <v>4782</v>
      </c>
      <c r="B12668" t="s">
        <v>22989</v>
      </c>
    </row>
    <row r="12669" spans="1:2" x14ac:dyDescent="0.25">
      <c r="A12669" t="s">
        <v>5575</v>
      </c>
      <c r="B12669" t="s">
        <v>22989</v>
      </c>
    </row>
    <row r="12670" spans="1:2" x14ac:dyDescent="0.25">
      <c r="A12670" t="s">
        <v>4784</v>
      </c>
      <c r="B12670" t="s">
        <v>22989</v>
      </c>
    </row>
    <row r="12671" spans="1:2" x14ac:dyDescent="0.25">
      <c r="A12671" t="s">
        <v>5577</v>
      </c>
      <c r="B12671" t="s">
        <v>22989</v>
      </c>
    </row>
    <row r="12672" spans="1:2" x14ac:dyDescent="0.25">
      <c r="A12672" t="s">
        <v>6421</v>
      </c>
      <c r="B12672" t="s">
        <v>22989</v>
      </c>
    </row>
    <row r="12673" spans="1:2" x14ac:dyDescent="0.25">
      <c r="A12673" t="s">
        <v>4786</v>
      </c>
      <c r="B12673" t="s">
        <v>22989</v>
      </c>
    </row>
    <row r="12674" spans="1:2" x14ac:dyDescent="0.25">
      <c r="A12674" t="s">
        <v>5579</v>
      </c>
      <c r="B12674" t="s">
        <v>22989</v>
      </c>
    </row>
    <row r="12675" spans="1:2" x14ac:dyDescent="0.25">
      <c r="A12675" t="s">
        <v>6423</v>
      </c>
      <c r="B12675" t="s">
        <v>22989</v>
      </c>
    </row>
    <row r="12676" spans="1:2" x14ac:dyDescent="0.25">
      <c r="A12676" t="s">
        <v>23742</v>
      </c>
      <c r="B12676" t="s">
        <v>18354</v>
      </c>
    </row>
    <row r="12677" spans="1:2" x14ac:dyDescent="0.25">
      <c r="A12677" t="s">
        <v>4788</v>
      </c>
      <c r="B12677" t="s">
        <v>23742</v>
      </c>
    </row>
    <row r="12678" spans="1:2" x14ac:dyDescent="0.25">
      <c r="A12678" t="s">
        <v>23722</v>
      </c>
      <c r="B12678" t="s">
        <v>18354</v>
      </c>
    </row>
    <row r="12679" spans="1:2" x14ac:dyDescent="0.25">
      <c r="A12679" t="s">
        <v>12214</v>
      </c>
      <c r="B12679" t="s">
        <v>23722</v>
      </c>
    </row>
    <row r="12680" spans="1:2" x14ac:dyDescent="0.25">
      <c r="A12680" t="s">
        <v>6425</v>
      </c>
      <c r="B12680" t="s">
        <v>23722</v>
      </c>
    </row>
    <row r="12681" spans="1:2" x14ac:dyDescent="0.25">
      <c r="A12681" t="s">
        <v>8229</v>
      </c>
      <c r="B12681" t="s">
        <v>23722</v>
      </c>
    </row>
    <row r="12682" spans="1:2" x14ac:dyDescent="0.25">
      <c r="A12682" t="s">
        <v>11294</v>
      </c>
      <c r="B12682" t="s">
        <v>23722</v>
      </c>
    </row>
    <row r="12683" spans="1:2" x14ac:dyDescent="0.25">
      <c r="A12683" t="s">
        <v>11296</v>
      </c>
      <c r="B12683" t="s">
        <v>23722</v>
      </c>
    </row>
    <row r="12684" spans="1:2" x14ac:dyDescent="0.25">
      <c r="A12684" t="s">
        <v>11298</v>
      </c>
      <c r="B12684" t="s">
        <v>23722</v>
      </c>
    </row>
    <row r="12685" spans="1:2" x14ac:dyDescent="0.25">
      <c r="A12685" t="s">
        <v>38253</v>
      </c>
      <c r="B12685" t="s">
        <v>10566</v>
      </c>
    </row>
    <row r="12686" spans="1:2" x14ac:dyDescent="0.25">
      <c r="A12686" t="s">
        <v>39346</v>
      </c>
      <c r="B12686" t="s">
        <v>20306</v>
      </c>
    </row>
    <row r="12687" spans="1:2" x14ac:dyDescent="0.25">
      <c r="A12687" t="s">
        <v>18735</v>
      </c>
      <c r="B12687" t="s">
        <v>39346</v>
      </c>
    </row>
    <row r="12688" spans="1:2" x14ac:dyDescent="0.25">
      <c r="A12688" t="s">
        <v>20107</v>
      </c>
      <c r="B12688" t="s">
        <v>18735</v>
      </c>
    </row>
    <row r="12689" spans="1:2" x14ac:dyDescent="0.25">
      <c r="A12689" t="s">
        <v>41603</v>
      </c>
      <c r="B12689" t="s">
        <v>18735</v>
      </c>
    </row>
    <row r="12690" spans="1:2" x14ac:dyDescent="0.25">
      <c r="A12690" t="s">
        <v>41590</v>
      </c>
      <c r="B12690" t="s">
        <v>41603</v>
      </c>
    </row>
    <row r="12691" spans="1:2" x14ac:dyDescent="0.25">
      <c r="A12691" t="s">
        <v>7460</v>
      </c>
      <c r="B12691" t="s">
        <v>39346</v>
      </c>
    </row>
    <row r="12692" spans="1:2" x14ac:dyDescent="0.25">
      <c r="A12692" t="s">
        <v>6898</v>
      </c>
      <c r="B12692" t="s">
        <v>7460</v>
      </c>
    </row>
    <row r="12693" spans="1:2" x14ac:dyDescent="0.25">
      <c r="A12693" t="s">
        <v>4921</v>
      </c>
      <c r="B12693" t="s">
        <v>39346</v>
      </c>
    </row>
    <row r="12694" spans="1:2" x14ac:dyDescent="0.25">
      <c r="A12694" t="s">
        <v>23406</v>
      </c>
      <c r="B12694" t="s">
        <v>4921</v>
      </c>
    </row>
    <row r="12695" spans="1:2" x14ac:dyDescent="0.25">
      <c r="A12695" t="s">
        <v>16320</v>
      </c>
      <c r="B12695" t="s">
        <v>39346</v>
      </c>
    </row>
    <row r="12696" spans="1:2" x14ac:dyDescent="0.25">
      <c r="A12696" t="s">
        <v>15996</v>
      </c>
      <c r="B12696" t="s">
        <v>16320</v>
      </c>
    </row>
    <row r="12697" spans="1:2" x14ac:dyDescent="0.25">
      <c r="A12697" t="s">
        <v>18736</v>
      </c>
      <c r="B12697" t="s">
        <v>39346</v>
      </c>
    </row>
    <row r="12698" spans="1:2" x14ac:dyDescent="0.25">
      <c r="A12698" t="s">
        <v>18154</v>
      </c>
      <c r="B12698" t="s">
        <v>18736</v>
      </c>
    </row>
    <row r="12699" spans="1:2" x14ac:dyDescent="0.25">
      <c r="A12699" t="s">
        <v>10697</v>
      </c>
      <c r="B12699" t="s">
        <v>39346</v>
      </c>
    </row>
    <row r="12700" spans="1:2" x14ac:dyDescent="0.25">
      <c r="A12700" t="s">
        <v>10305</v>
      </c>
      <c r="B12700" t="s">
        <v>10697</v>
      </c>
    </row>
    <row r="12701" spans="1:2" x14ac:dyDescent="0.25">
      <c r="A12701" t="s">
        <v>5741</v>
      </c>
      <c r="B12701" t="s">
        <v>39346</v>
      </c>
    </row>
    <row r="12702" spans="1:2" x14ac:dyDescent="0.25">
      <c r="A12702" t="s">
        <v>5088</v>
      </c>
      <c r="B12702" t="s">
        <v>5741</v>
      </c>
    </row>
    <row r="12703" spans="1:2" x14ac:dyDescent="0.25">
      <c r="A12703" t="s">
        <v>9139</v>
      </c>
      <c r="B12703" t="s">
        <v>39346</v>
      </c>
    </row>
    <row r="12704" spans="1:2" x14ac:dyDescent="0.25">
      <c r="A12704" t="s">
        <v>8736</v>
      </c>
      <c r="B12704" t="s">
        <v>9139</v>
      </c>
    </row>
    <row r="12705" spans="1:2" x14ac:dyDescent="0.25">
      <c r="A12705" t="s">
        <v>15577</v>
      </c>
      <c r="B12705" t="s">
        <v>39346</v>
      </c>
    </row>
    <row r="12706" spans="1:2" x14ac:dyDescent="0.25">
      <c r="A12706" t="s">
        <v>15230</v>
      </c>
      <c r="B12706" t="s">
        <v>15577</v>
      </c>
    </row>
    <row r="12707" spans="1:2" x14ac:dyDescent="0.25">
      <c r="A12707" t="s">
        <v>37565</v>
      </c>
      <c r="B12707" t="s">
        <v>39346</v>
      </c>
    </row>
    <row r="12708" spans="1:2" x14ac:dyDescent="0.25">
      <c r="A12708" t="s">
        <v>38255</v>
      </c>
      <c r="B12708" t="s">
        <v>37565</v>
      </c>
    </row>
    <row r="12709" spans="1:2" x14ac:dyDescent="0.25">
      <c r="A12709" t="s">
        <v>39803</v>
      </c>
      <c r="B12709" t="s">
        <v>39346</v>
      </c>
    </row>
    <row r="12710" spans="1:2" x14ac:dyDescent="0.25">
      <c r="A12710" t="s">
        <v>41882</v>
      </c>
      <c r="B12710" t="s">
        <v>39803</v>
      </c>
    </row>
    <row r="12711" spans="1:2" x14ac:dyDescent="0.25">
      <c r="A12711" t="s">
        <v>505</v>
      </c>
      <c r="B12711" t="s">
        <v>20306</v>
      </c>
    </row>
    <row r="12712" spans="1:2" x14ac:dyDescent="0.25">
      <c r="A12712" t="s">
        <v>528</v>
      </c>
      <c r="B12712" t="s">
        <v>505</v>
      </c>
    </row>
    <row r="12713" spans="1:2" x14ac:dyDescent="0.25">
      <c r="A12713" t="s">
        <v>234</v>
      </c>
      <c r="B12713" t="s">
        <v>505</v>
      </c>
    </row>
    <row r="12714" spans="1:2" x14ac:dyDescent="0.25">
      <c r="A12714" t="s">
        <v>23938</v>
      </c>
      <c r="B12714" t="s">
        <v>505</v>
      </c>
    </row>
    <row r="12715" spans="1:2" x14ac:dyDescent="0.25">
      <c r="A12715" t="s">
        <v>9661</v>
      </c>
      <c r="B12715" t="s">
        <v>20306</v>
      </c>
    </row>
    <row r="12716" spans="1:2" x14ac:dyDescent="0.25">
      <c r="A12716" t="s">
        <v>14169</v>
      </c>
      <c r="B12716" t="s">
        <v>9661</v>
      </c>
    </row>
    <row r="12717" spans="1:2" x14ac:dyDescent="0.25">
      <c r="A12717" t="s">
        <v>14171</v>
      </c>
      <c r="B12717" t="s">
        <v>9661</v>
      </c>
    </row>
    <row r="12718" spans="1:2" x14ac:dyDescent="0.25">
      <c r="A12718" t="s">
        <v>14173</v>
      </c>
      <c r="B12718" t="s">
        <v>9661</v>
      </c>
    </row>
    <row r="12719" spans="1:2" x14ac:dyDescent="0.25">
      <c r="A12719" t="s">
        <v>12846</v>
      </c>
      <c r="B12719" t="s">
        <v>9661</v>
      </c>
    </row>
    <row r="12720" spans="1:2" x14ac:dyDescent="0.25">
      <c r="A12720" t="s">
        <v>12848</v>
      </c>
      <c r="B12720" t="s">
        <v>9661</v>
      </c>
    </row>
    <row r="12721" spans="1:2" x14ac:dyDescent="0.25">
      <c r="A12721" t="s">
        <v>12850</v>
      </c>
      <c r="B12721" t="s">
        <v>9661</v>
      </c>
    </row>
    <row r="12722" spans="1:2" x14ac:dyDescent="0.25">
      <c r="A12722" t="s">
        <v>12852</v>
      </c>
      <c r="B12722" t="s">
        <v>9661</v>
      </c>
    </row>
    <row r="12723" spans="1:2" x14ac:dyDescent="0.25">
      <c r="A12723" t="s">
        <v>12854</v>
      </c>
      <c r="B12723" t="s">
        <v>9661</v>
      </c>
    </row>
    <row r="12724" spans="1:2" x14ac:dyDescent="0.25">
      <c r="A12724" t="s">
        <v>12858</v>
      </c>
      <c r="B12724" t="s">
        <v>9661</v>
      </c>
    </row>
    <row r="12725" spans="1:2" x14ac:dyDescent="0.25">
      <c r="A12725" t="s">
        <v>12860</v>
      </c>
      <c r="B12725" t="s">
        <v>9661</v>
      </c>
    </row>
    <row r="12726" spans="1:2" x14ac:dyDescent="0.25">
      <c r="A12726" t="s">
        <v>12862</v>
      </c>
      <c r="B12726" t="s">
        <v>9661</v>
      </c>
    </row>
    <row r="12727" spans="1:2" x14ac:dyDescent="0.25">
      <c r="A12727" t="s">
        <v>13379</v>
      </c>
      <c r="B12727" t="s">
        <v>9661</v>
      </c>
    </row>
    <row r="12728" spans="1:2" x14ac:dyDescent="0.25">
      <c r="A12728" t="s">
        <v>13381</v>
      </c>
      <c r="B12728" t="s">
        <v>9661</v>
      </c>
    </row>
    <row r="12729" spans="1:2" x14ac:dyDescent="0.25">
      <c r="A12729" t="s">
        <v>13383</v>
      </c>
      <c r="B12729" t="s">
        <v>9661</v>
      </c>
    </row>
    <row r="12730" spans="1:2" x14ac:dyDescent="0.25">
      <c r="A12730" t="s">
        <v>14559</v>
      </c>
      <c r="B12730" t="s">
        <v>9661</v>
      </c>
    </row>
    <row r="12731" spans="1:2" x14ac:dyDescent="0.25">
      <c r="A12731" t="s">
        <v>23007</v>
      </c>
      <c r="B12731" t="s">
        <v>9661</v>
      </c>
    </row>
    <row r="12732" spans="1:2" x14ac:dyDescent="0.25">
      <c r="A12732" t="s">
        <v>12856</v>
      </c>
      <c r="B12732" t="s">
        <v>23007</v>
      </c>
    </row>
    <row r="12733" spans="1:2" x14ac:dyDescent="0.25">
      <c r="A12733" t="s">
        <v>21311</v>
      </c>
      <c r="B12733" t="s">
        <v>9661</v>
      </c>
    </row>
    <row r="12734" spans="1:2" x14ac:dyDescent="0.25">
      <c r="A12734" t="s">
        <v>20874</v>
      </c>
      <c r="B12734" t="s">
        <v>21311</v>
      </c>
    </row>
    <row r="12735" spans="1:2" x14ac:dyDescent="0.25">
      <c r="A12735" t="s">
        <v>17793</v>
      </c>
      <c r="B12735" t="s">
        <v>21311</v>
      </c>
    </row>
    <row r="12736" spans="1:2" x14ac:dyDescent="0.25">
      <c r="A12736" t="s">
        <v>6566</v>
      </c>
      <c r="B12736" t="s">
        <v>37566</v>
      </c>
    </row>
    <row r="12737" spans="1:2" x14ac:dyDescent="0.25">
      <c r="A12737" t="s">
        <v>19670</v>
      </c>
      <c r="B12737" t="s">
        <v>6566</v>
      </c>
    </row>
    <row r="12738" spans="1:2" x14ac:dyDescent="0.25">
      <c r="A12738" t="s">
        <v>18733</v>
      </c>
      <c r="B12738" t="s">
        <v>19670</v>
      </c>
    </row>
    <row r="12739" spans="1:2" x14ac:dyDescent="0.25">
      <c r="A12739" t="s">
        <v>7456</v>
      </c>
      <c r="B12739" t="s">
        <v>19670</v>
      </c>
    </row>
    <row r="12740" spans="1:2" x14ac:dyDescent="0.25">
      <c r="A12740" t="s">
        <v>7458</v>
      </c>
      <c r="B12740" t="s">
        <v>19670</v>
      </c>
    </row>
    <row r="12741" spans="1:2" x14ac:dyDescent="0.25">
      <c r="A12741" t="s">
        <v>20898</v>
      </c>
      <c r="B12741" t="s">
        <v>19670</v>
      </c>
    </row>
    <row r="12742" spans="1:2" x14ac:dyDescent="0.25">
      <c r="A12742" t="s">
        <v>16318</v>
      </c>
      <c r="B12742" t="s">
        <v>6566</v>
      </c>
    </row>
    <row r="12743" spans="1:2" x14ac:dyDescent="0.25">
      <c r="A12743" t="s">
        <v>9976</v>
      </c>
      <c r="B12743" t="s">
        <v>16318</v>
      </c>
    </row>
    <row r="12744" spans="1:2" x14ac:dyDescent="0.25">
      <c r="A12744" t="s">
        <v>17049</v>
      </c>
      <c r="B12744" t="s">
        <v>16318</v>
      </c>
    </row>
    <row r="12745" spans="1:2" x14ac:dyDescent="0.25">
      <c r="A12745" t="s">
        <v>6568</v>
      </c>
      <c r="B12745" t="s">
        <v>16318</v>
      </c>
    </row>
    <row r="12746" spans="1:2" x14ac:dyDescent="0.25">
      <c r="A12746" t="s">
        <v>8398</v>
      </c>
      <c r="B12746" t="s">
        <v>37566</v>
      </c>
    </row>
    <row r="12747" spans="1:2" x14ac:dyDescent="0.25">
      <c r="A12747" t="s">
        <v>21265</v>
      </c>
      <c r="B12747" t="s">
        <v>8398</v>
      </c>
    </row>
    <row r="12748" spans="1:2" x14ac:dyDescent="0.25">
      <c r="A12748" t="s">
        <v>15435</v>
      </c>
      <c r="B12748" t="s">
        <v>21265</v>
      </c>
    </row>
    <row r="12749" spans="1:2" x14ac:dyDescent="0.25">
      <c r="A12749" t="s">
        <v>39785</v>
      </c>
      <c r="B12749" t="s">
        <v>37566</v>
      </c>
    </row>
    <row r="12750" spans="1:2" x14ac:dyDescent="0.25">
      <c r="A12750" t="s">
        <v>39787</v>
      </c>
      <c r="B12750" t="s">
        <v>39785</v>
      </c>
    </row>
    <row r="12751" spans="1:2" x14ac:dyDescent="0.25">
      <c r="A12751" t="s">
        <v>39789</v>
      </c>
      <c r="B12751" t="s">
        <v>39787</v>
      </c>
    </row>
    <row r="12752" spans="1:2" x14ac:dyDescent="0.25">
      <c r="A12752" t="s">
        <v>39791</v>
      </c>
      <c r="B12752" t="s">
        <v>39787</v>
      </c>
    </row>
    <row r="12753" spans="1:2" x14ac:dyDescent="0.25">
      <c r="A12753" t="s">
        <v>39792</v>
      </c>
      <c r="B12753" t="s">
        <v>39787</v>
      </c>
    </row>
    <row r="12754" spans="1:2" x14ac:dyDescent="0.25">
      <c r="A12754" t="s">
        <v>39794</v>
      </c>
      <c r="B12754" t="s">
        <v>39787</v>
      </c>
    </row>
    <row r="12755" spans="1:2" x14ac:dyDescent="0.25">
      <c r="A12755" t="s">
        <v>39795</v>
      </c>
      <c r="B12755" t="s">
        <v>39787</v>
      </c>
    </row>
    <row r="12756" spans="1:2" x14ac:dyDescent="0.25">
      <c r="A12756" t="s">
        <v>39797</v>
      </c>
      <c r="B12756" t="s">
        <v>39787</v>
      </c>
    </row>
    <row r="12757" spans="1:2" x14ac:dyDescent="0.25">
      <c r="A12757" t="s">
        <v>39799</v>
      </c>
      <c r="B12757" t="s">
        <v>39787</v>
      </c>
    </row>
    <row r="12758" spans="1:2" x14ac:dyDescent="0.25">
      <c r="A12758" t="s">
        <v>40789</v>
      </c>
      <c r="B12758" t="s">
        <v>39787</v>
      </c>
    </row>
    <row r="12759" spans="1:2" x14ac:dyDescent="0.25">
      <c r="A12759" t="s">
        <v>39801</v>
      </c>
      <c r="B12759" t="s">
        <v>39785</v>
      </c>
    </row>
    <row r="12760" spans="1:2" x14ac:dyDescent="0.25">
      <c r="A12760" t="s">
        <v>39804</v>
      </c>
      <c r="B12760" t="s">
        <v>39801</v>
      </c>
    </row>
    <row r="12761" spans="1:2" x14ac:dyDescent="0.25">
      <c r="A12761" t="s">
        <v>39806</v>
      </c>
      <c r="B12761" t="s">
        <v>39801</v>
      </c>
    </row>
    <row r="12762" spans="1:2" x14ac:dyDescent="0.25">
      <c r="A12762" t="s">
        <v>39808</v>
      </c>
      <c r="B12762" t="s">
        <v>39801</v>
      </c>
    </row>
    <row r="12763" spans="1:2" x14ac:dyDescent="0.25">
      <c r="A12763" t="s">
        <v>39810</v>
      </c>
      <c r="B12763" t="s">
        <v>39785</v>
      </c>
    </row>
    <row r="12764" spans="1:2" x14ac:dyDescent="0.25">
      <c r="A12764" t="s">
        <v>37567</v>
      </c>
      <c r="B12764" t="s">
        <v>21603</v>
      </c>
    </row>
    <row r="12765" spans="1:2" x14ac:dyDescent="0.25">
      <c r="A12765" t="s">
        <v>17557</v>
      </c>
      <c r="B12765" t="s">
        <v>37567</v>
      </c>
    </row>
    <row r="12766" spans="1:2" x14ac:dyDescent="0.25">
      <c r="A12766" t="s">
        <v>12027</v>
      </c>
      <c r="B12766" t="s">
        <v>37567</v>
      </c>
    </row>
    <row r="12767" spans="1:2" x14ac:dyDescent="0.25">
      <c r="A12767" t="s">
        <v>9131</v>
      </c>
      <c r="B12767" t="s">
        <v>37567</v>
      </c>
    </row>
    <row r="12768" spans="1:2" x14ac:dyDescent="0.25">
      <c r="A12768" t="s">
        <v>9133</v>
      </c>
      <c r="B12768" t="s">
        <v>37567</v>
      </c>
    </row>
    <row r="12769" spans="1:2" x14ac:dyDescent="0.25">
      <c r="A12769" t="s">
        <v>3257</v>
      </c>
      <c r="B12769" t="s">
        <v>37567</v>
      </c>
    </row>
    <row r="12770" spans="1:2" x14ac:dyDescent="0.25">
      <c r="A12770" t="s">
        <v>222</v>
      </c>
      <c r="B12770" t="s">
        <v>37567</v>
      </c>
    </row>
    <row r="12771" spans="1:2" x14ac:dyDescent="0.25">
      <c r="A12771" t="s">
        <v>7448</v>
      </c>
      <c r="B12771" t="s">
        <v>37567</v>
      </c>
    </row>
    <row r="12772" spans="1:2" x14ac:dyDescent="0.25">
      <c r="A12772" t="s">
        <v>17568</v>
      </c>
      <c r="B12772" t="s">
        <v>37567</v>
      </c>
    </row>
    <row r="12773" spans="1:2" x14ac:dyDescent="0.25">
      <c r="A12773" t="s">
        <v>3024</v>
      </c>
      <c r="B12773" t="s">
        <v>37567</v>
      </c>
    </row>
    <row r="12774" spans="1:2" x14ac:dyDescent="0.25">
      <c r="A12774" t="s">
        <v>224</v>
      </c>
      <c r="B12774" t="s">
        <v>37567</v>
      </c>
    </row>
    <row r="12775" spans="1:2" x14ac:dyDescent="0.25">
      <c r="A12775" t="s">
        <v>226</v>
      </c>
      <c r="B12775" t="s">
        <v>37567</v>
      </c>
    </row>
    <row r="12776" spans="1:2" x14ac:dyDescent="0.25">
      <c r="A12776" t="s">
        <v>228</v>
      </c>
      <c r="B12776" t="s">
        <v>37567</v>
      </c>
    </row>
    <row r="12777" spans="1:2" x14ac:dyDescent="0.25">
      <c r="A12777" t="s">
        <v>13349</v>
      </c>
      <c r="B12777" t="s">
        <v>37567</v>
      </c>
    </row>
    <row r="12778" spans="1:2" x14ac:dyDescent="0.25">
      <c r="A12778" t="s">
        <v>16741</v>
      </c>
      <c r="B12778" t="s">
        <v>37567</v>
      </c>
    </row>
    <row r="12779" spans="1:2" x14ac:dyDescent="0.25">
      <c r="A12779" t="s">
        <v>6957</v>
      </c>
      <c r="B12779" t="s">
        <v>37567</v>
      </c>
    </row>
    <row r="12780" spans="1:2" x14ac:dyDescent="0.25">
      <c r="A12780" t="s">
        <v>11119</v>
      </c>
      <c r="B12780" t="s">
        <v>37567</v>
      </c>
    </row>
    <row r="12781" spans="1:2" x14ac:dyDescent="0.25">
      <c r="A12781" t="s">
        <v>4373</v>
      </c>
      <c r="B12781" t="s">
        <v>37567</v>
      </c>
    </row>
    <row r="12782" spans="1:2" x14ac:dyDescent="0.25">
      <c r="A12782" t="s">
        <v>232</v>
      </c>
      <c r="B12782" t="s">
        <v>37567</v>
      </c>
    </row>
    <row r="12783" spans="1:2" x14ac:dyDescent="0.25">
      <c r="A12783" t="s">
        <v>737</v>
      </c>
      <c r="B12783" t="s">
        <v>37567</v>
      </c>
    </row>
    <row r="12784" spans="1:2" x14ac:dyDescent="0.25">
      <c r="A12784" t="s">
        <v>13241</v>
      </c>
      <c r="B12784" t="s">
        <v>37567</v>
      </c>
    </row>
    <row r="12785" spans="1:2" x14ac:dyDescent="0.25">
      <c r="A12785" t="s">
        <v>14482</v>
      </c>
      <c r="B12785" t="s">
        <v>37567</v>
      </c>
    </row>
    <row r="12786" spans="1:2" x14ac:dyDescent="0.25">
      <c r="A12786" t="s">
        <v>16203</v>
      </c>
      <c r="B12786" t="s">
        <v>37567</v>
      </c>
    </row>
    <row r="12787" spans="1:2" x14ac:dyDescent="0.25">
      <c r="A12787" t="s">
        <v>14484</v>
      </c>
      <c r="B12787" t="s">
        <v>37567</v>
      </c>
    </row>
    <row r="12788" spans="1:2" x14ac:dyDescent="0.25">
      <c r="A12788" t="s">
        <v>16205</v>
      </c>
      <c r="B12788" t="s">
        <v>37567</v>
      </c>
    </row>
    <row r="12789" spans="1:2" x14ac:dyDescent="0.25">
      <c r="A12789" t="s">
        <v>3923</v>
      </c>
      <c r="B12789" t="s">
        <v>37567</v>
      </c>
    </row>
    <row r="12790" spans="1:2" x14ac:dyDescent="0.25">
      <c r="A12790" t="s">
        <v>16207</v>
      </c>
      <c r="B12790" t="s">
        <v>37567</v>
      </c>
    </row>
    <row r="12791" spans="1:2" x14ac:dyDescent="0.25">
      <c r="A12791" t="s">
        <v>15425</v>
      </c>
      <c r="B12791" t="s">
        <v>37567</v>
      </c>
    </row>
    <row r="12792" spans="1:2" x14ac:dyDescent="0.25">
      <c r="A12792" t="s">
        <v>16209</v>
      </c>
      <c r="B12792" t="s">
        <v>37567</v>
      </c>
    </row>
    <row r="12793" spans="1:2" x14ac:dyDescent="0.25">
      <c r="A12793" t="s">
        <v>15427</v>
      </c>
      <c r="B12793" t="s">
        <v>37567</v>
      </c>
    </row>
    <row r="12794" spans="1:2" x14ac:dyDescent="0.25">
      <c r="A12794" t="s">
        <v>16211</v>
      </c>
      <c r="B12794" t="s">
        <v>37567</v>
      </c>
    </row>
    <row r="12795" spans="1:2" x14ac:dyDescent="0.25">
      <c r="A12795" t="s">
        <v>16213</v>
      </c>
      <c r="B12795" t="s">
        <v>37567</v>
      </c>
    </row>
    <row r="12796" spans="1:2" x14ac:dyDescent="0.25">
      <c r="A12796" t="s">
        <v>16265</v>
      </c>
      <c r="B12796" t="s">
        <v>37567</v>
      </c>
    </row>
    <row r="12797" spans="1:2" x14ac:dyDescent="0.25">
      <c r="A12797" t="s">
        <v>9835</v>
      </c>
      <c r="B12797" t="s">
        <v>37567</v>
      </c>
    </row>
    <row r="12798" spans="1:2" x14ac:dyDescent="0.25">
      <c r="A12798" t="s">
        <v>12218</v>
      </c>
      <c r="B12798" t="s">
        <v>37567</v>
      </c>
    </row>
    <row r="12799" spans="1:2" x14ac:dyDescent="0.25">
      <c r="A12799" t="s">
        <v>19459</v>
      </c>
      <c r="B12799" t="s">
        <v>37567</v>
      </c>
    </row>
    <row r="12800" spans="1:2" x14ac:dyDescent="0.25">
      <c r="A12800" t="s">
        <v>16941</v>
      </c>
      <c r="B12800" t="s">
        <v>37567</v>
      </c>
    </row>
    <row r="12801" spans="1:2" x14ac:dyDescent="0.25">
      <c r="A12801" t="s">
        <v>19461</v>
      </c>
      <c r="B12801" t="s">
        <v>37567</v>
      </c>
    </row>
    <row r="12802" spans="1:2" x14ac:dyDescent="0.25">
      <c r="A12802" t="s">
        <v>19463</v>
      </c>
      <c r="B12802" t="s">
        <v>37567</v>
      </c>
    </row>
    <row r="12803" spans="1:2" x14ac:dyDescent="0.25">
      <c r="A12803" t="s">
        <v>15429</v>
      </c>
      <c r="B12803" t="s">
        <v>37567</v>
      </c>
    </row>
    <row r="12804" spans="1:2" x14ac:dyDescent="0.25">
      <c r="A12804" t="s">
        <v>6429</v>
      </c>
      <c r="B12804" t="s">
        <v>37567</v>
      </c>
    </row>
    <row r="12805" spans="1:2" x14ac:dyDescent="0.25">
      <c r="A12805" t="s">
        <v>16215</v>
      </c>
      <c r="B12805" t="s">
        <v>37567</v>
      </c>
    </row>
    <row r="12806" spans="1:2" x14ac:dyDescent="0.25">
      <c r="A12806" t="s">
        <v>12222</v>
      </c>
      <c r="B12806" t="s">
        <v>37567</v>
      </c>
    </row>
    <row r="12807" spans="1:2" x14ac:dyDescent="0.25">
      <c r="A12807" t="s">
        <v>20207</v>
      </c>
      <c r="B12807" t="s">
        <v>37567</v>
      </c>
    </row>
    <row r="12808" spans="1:2" x14ac:dyDescent="0.25">
      <c r="A12808" t="s">
        <v>9028</v>
      </c>
      <c r="B12808" t="s">
        <v>37567</v>
      </c>
    </row>
    <row r="12809" spans="1:2" x14ac:dyDescent="0.25">
      <c r="A12809" t="s">
        <v>16217</v>
      </c>
      <c r="B12809" t="s">
        <v>37567</v>
      </c>
    </row>
    <row r="12810" spans="1:2" x14ac:dyDescent="0.25">
      <c r="A12810" t="s">
        <v>21943</v>
      </c>
      <c r="B12810" t="s">
        <v>37567</v>
      </c>
    </row>
    <row r="12811" spans="1:2" x14ac:dyDescent="0.25">
      <c r="A12811" t="s">
        <v>14488</v>
      </c>
      <c r="B12811" t="s">
        <v>37567</v>
      </c>
    </row>
    <row r="12812" spans="1:2" x14ac:dyDescent="0.25">
      <c r="A12812" t="s">
        <v>14490</v>
      </c>
      <c r="B12812" t="s">
        <v>37567</v>
      </c>
    </row>
    <row r="12813" spans="1:2" x14ac:dyDescent="0.25">
      <c r="A12813" t="s">
        <v>14492</v>
      </c>
      <c r="B12813" t="s">
        <v>37567</v>
      </c>
    </row>
    <row r="12814" spans="1:2" x14ac:dyDescent="0.25">
      <c r="A12814" t="s">
        <v>14494</v>
      </c>
      <c r="B12814" t="s">
        <v>37567</v>
      </c>
    </row>
    <row r="12815" spans="1:2" x14ac:dyDescent="0.25">
      <c r="A12815" t="s">
        <v>14496</v>
      </c>
      <c r="B12815" t="s">
        <v>37567</v>
      </c>
    </row>
    <row r="12816" spans="1:2" x14ac:dyDescent="0.25">
      <c r="A12816" t="s">
        <v>14498</v>
      </c>
      <c r="B12816" t="s">
        <v>37567</v>
      </c>
    </row>
    <row r="12817" spans="1:2" x14ac:dyDescent="0.25">
      <c r="A12817" t="s">
        <v>14500</v>
      </c>
      <c r="B12817" t="s">
        <v>37567</v>
      </c>
    </row>
    <row r="12818" spans="1:2" x14ac:dyDescent="0.25">
      <c r="A12818" t="s">
        <v>14502</v>
      </c>
      <c r="B12818" t="s">
        <v>37567</v>
      </c>
    </row>
    <row r="12819" spans="1:2" x14ac:dyDescent="0.25">
      <c r="A12819" t="s">
        <v>14591</v>
      </c>
      <c r="B12819" t="s">
        <v>37567</v>
      </c>
    </row>
    <row r="12820" spans="1:2" x14ac:dyDescent="0.25">
      <c r="A12820" t="s">
        <v>14593</v>
      </c>
      <c r="B12820" t="s">
        <v>37567</v>
      </c>
    </row>
    <row r="12821" spans="1:2" x14ac:dyDescent="0.25">
      <c r="A12821" t="s">
        <v>19583</v>
      </c>
      <c r="B12821" t="s">
        <v>37567</v>
      </c>
    </row>
    <row r="12822" spans="1:2" x14ac:dyDescent="0.25">
      <c r="A12822" t="s">
        <v>19585</v>
      </c>
      <c r="B12822" t="s">
        <v>37567</v>
      </c>
    </row>
    <row r="12823" spans="1:2" x14ac:dyDescent="0.25">
      <c r="A12823" t="s">
        <v>19587</v>
      </c>
      <c r="B12823" t="s">
        <v>37567</v>
      </c>
    </row>
    <row r="12824" spans="1:2" x14ac:dyDescent="0.25">
      <c r="A12824" t="s">
        <v>19475</v>
      </c>
      <c r="B12824" t="s">
        <v>37567</v>
      </c>
    </row>
    <row r="12825" spans="1:2" x14ac:dyDescent="0.25">
      <c r="A12825" t="s">
        <v>19477</v>
      </c>
      <c r="B12825" t="s">
        <v>37567</v>
      </c>
    </row>
    <row r="12826" spans="1:2" x14ac:dyDescent="0.25">
      <c r="A12826" t="s">
        <v>19479</v>
      </c>
      <c r="B12826" t="s">
        <v>37567</v>
      </c>
    </row>
    <row r="12827" spans="1:2" x14ac:dyDescent="0.25">
      <c r="A12827" t="s">
        <v>19481</v>
      </c>
      <c r="B12827" t="s">
        <v>37567</v>
      </c>
    </row>
    <row r="12828" spans="1:2" x14ac:dyDescent="0.25">
      <c r="A12828" t="s">
        <v>19483</v>
      </c>
      <c r="B12828" t="s">
        <v>37567</v>
      </c>
    </row>
    <row r="12829" spans="1:2" x14ac:dyDescent="0.25">
      <c r="A12829" t="s">
        <v>19485</v>
      </c>
      <c r="B12829" t="s">
        <v>37567</v>
      </c>
    </row>
    <row r="12830" spans="1:2" x14ac:dyDescent="0.25">
      <c r="A12830" t="s">
        <v>19487</v>
      </c>
      <c r="B12830" t="s">
        <v>37567</v>
      </c>
    </row>
    <row r="12831" spans="1:2" x14ac:dyDescent="0.25">
      <c r="A12831" t="s">
        <v>19489</v>
      </c>
      <c r="B12831" t="s">
        <v>37567</v>
      </c>
    </row>
    <row r="12832" spans="1:2" x14ac:dyDescent="0.25">
      <c r="A12832" t="s">
        <v>19491</v>
      </c>
      <c r="B12832" t="s">
        <v>37567</v>
      </c>
    </row>
    <row r="12833" spans="1:2" x14ac:dyDescent="0.25">
      <c r="A12833" t="s">
        <v>19493</v>
      </c>
      <c r="B12833" t="s">
        <v>37567</v>
      </c>
    </row>
    <row r="12834" spans="1:2" x14ac:dyDescent="0.25">
      <c r="A12834" t="s">
        <v>19495</v>
      </c>
      <c r="B12834" t="s">
        <v>37567</v>
      </c>
    </row>
    <row r="12835" spans="1:2" x14ac:dyDescent="0.25">
      <c r="A12835" t="s">
        <v>19497</v>
      </c>
      <c r="B12835" t="s">
        <v>37567</v>
      </c>
    </row>
    <row r="12836" spans="1:2" x14ac:dyDescent="0.25">
      <c r="A12836" t="s">
        <v>19499</v>
      </c>
      <c r="B12836" t="s">
        <v>37567</v>
      </c>
    </row>
    <row r="12837" spans="1:2" x14ac:dyDescent="0.25">
      <c r="A12837" t="s">
        <v>19501</v>
      </c>
      <c r="B12837" t="s">
        <v>37567</v>
      </c>
    </row>
    <row r="12838" spans="1:2" x14ac:dyDescent="0.25">
      <c r="A12838" t="s">
        <v>9030</v>
      </c>
      <c r="B12838" t="s">
        <v>37567</v>
      </c>
    </row>
    <row r="12839" spans="1:2" x14ac:dyDescent="0.25">
      <c r="A12839" t="s">
        <v>19503</v>
      </c>
      <c r="B12839" t="s">
        <v>37567</v>
      </c>
    </row>
    <row r="12840" spans="1:2" x14ac:dyDescent="0.25">
      <c r="A12840" t="s">
        <v>19505</v>
      </c>
      <c r="B12840" t="s">
        <v>37567</v>
      </c>
    </row>
    <row r="12841" spans="1:2" x14ac:dyDescent="0.25">
      <c r="A12841" t="s">
        <v>19507</v>
      </c>
      <c r="B12841" t="s">
        <v>37567</v>
      </c>
    </row>
    <row r="12842" spans="1:2" x14ac:dyDescent="0.25">
      <c r="A12842" t="s">
        <v>19509</v>
      </c>
      <c r="B12842" t="s">
        <v>37567</v>
      </c>
    </row>
    <row r="12843" spans="1:2" x14ac:dyDescent="0.25">
      <c r="A12843" t="s">
        <v>19511</v>
      </c>
      <c r="B12843" t="s">
        <v>37567</v>
      </c>
    </row>
    <row r="12844" spans="1:2" x14ac:dyDescent="0.25">
      <c r="A12844" t="s">
        <v>19513</v>
      </c>
      <c r="B12844" t="s">
        <v>37567</v>
      </c>
    </row>
    <row r="12845" spans="1:2" x14ac:dyDescent="0.25">
      <c r="A12845" t="s">
        <v>19515</v>
      </c>
      <c r="B12845" t="s">
        <v>37567</v>
      </c>
    </row>
    <row r="12846" spans="1:2" x14ac:dyDescent="0.25">
      <c r="A12846" t="s">
        <v>19517</v>
      </c>
      <c r="B12846" t="s">
        <v>37567</v>
      </c>
    </row>
    <row r="12847" spans="1:2" x14ac:dyDescent="0.25">
      <c r="A12847" t="s">
        <v>19519</v>
      </c>
      <c r="B12847" t="s">
        <v>37567</v>
      </c>
    </row>
    <row r="12848" spans="1:2" x14ac:dyDescent="0.25">
      <c r="A12848" t="s">
        <v>19589</v>
      </c>
      <c r="B12848" t="s">
        <v>37567</v>
      </c>
    </row>
    <row r="12849" spans="1:2" x14ac:dyDescent="0.25">
      <c r="A12849" t="s">
        <v>7313</v>
      </c>
      <c r="B12849" t="s">
        <v>37567</v>
      </c>
    </row>
    <row r="12850" spans="1:2" x14ac:dyDescent="0.25">
      <c r="A12850" t="s">
        <v>14504</v>
      </c>
      <c r="B12850" t="s">
        <v>37567</v>
      </c>
    </row>
    <row r="12851" spans="1:2" x14ac:dyDescent="0.25">
      <c r="A12851" t="s">
        <v>14506</v>
      </c>
      <c r="B12851" t="s">
        <v>37567</v>
      </c>
    </row>
    <row r="12852" spans="1:2" x14ac:dyDescent="0.25">
      <c r="A12852" t="s">
        <v>14508</v>
      </c>
      <c r="B12852" t="s">
        <v>37567</v>
      </c>
    </row>
    <row r="12853" spans="1:2" x14ac:dyDescent="0.25">
      <c r="A12853" t="s">
        <v>14510</v>
      </c>
      <c r="B12853" t="s">
        <v>37567</v>
      </c>
    </row>
    <row r="12854" spans="1:2" x14ac:dyDescent="0.25">
      <c r="A12854" t="s">
        <v>712</v>
      </c>
      <c r="B12854" t="s">
        <v>37567</v>
      </c>
    </row>
    <row r="12855" spans="1:2" x14ac:dyDescent="0.25">
      <c r="A12855" t="s">
        <v>3927</v>
      </c>
      <c r="B12855" t="s">
        <v>37567</v>
      </c>
    </row>
    <row r="12856" spans="1:2" x14ac:dyDescent="0.25">
      <c r="A12856" t="s">
        <v>9032</v>
      </c>
      <c r="B12856" t="s">
        <v>37567</v>
      </c>
    </row>
    <row r="12857" spans="1:2" x14ac:dyDescent="0.25">
      <c r="A12857" t="s">
        <v>10641</v>
      </c>
      <c r="B12857" t="s">
        <v>37567</v>
      </c>
    </row>
    <row r="12858" spans="1:2" x14ac:dyDescent="0.25">
      <c r="A12858" t="s">
        <v>10643</v>
      </c>
      <c r="B12858" t="s">
        <v>37567</v>
      </c>
    </row>
    <row r="12859" spans="1:2" x14ac:dyDescent="0.25">
      <c r="A12859" t="s">
        <v>21247</v>
      </c>
      <c r="B12859" t="s">
        <v>37567</v>
      </c>
    </row>
    <row r="12860" spans="1:2" x14ac:dyDescent="0.25">
      <c r="A12860" t="s">
        <v>15431</v>
      </c>
      <c r="B12860" t="s">
        <v>37567</v>
      </c>
    </row>
    <row r="12861" spans="1:2" x14ac:dyDescent="0.25">
      <c r="A12861" t="s">
        <v>20762</v>
      </c>
      <c r="B12861" t="s">
        <v>37567</v>
      </c>
    </row>
    <row r="12862" spans="1:2" x14ac:dyDescent="0.25">
      <c r="A12862" t="s">
        <v>21249</v>
      </c>
      <c r="B12862" t="s">
        <v>37567</v>
      </c>
    </row>
    <row r="12863" spans="1:2" x14ac:dyDescent="0.25">
      <c r="A12863" t="s">
        <v>21251</v>
      </c>
      <c r="B12863" t="s">
        <v>37567</v>
      </c>
    </row>
    <row r="12864" spans="1:2" x14ac:dyDescent="0.25">
      <c r="A12864" t="s">
        <v>21253</v>
      </c>
      <c r="B12864" t="s">
        <v>37567</v>
      </c>
    </row>
    <row r="12865" spans="1:2" x14ac:dyDescent="0.25">
      <c r="A12865" t="s">
        <v>21255</v>
      </c>
      <c r="B12865" t="s">
        <v>37567</v>
      </c>
    </row>
    <row r="12866" spans="1:2" x14ac:dyDescent="0.25">
      <c r="A12866" t="s">
        <v>21257</v>
      </c>
      <c r="B12866" t="s">
        <v>37567</v>
      </c>
    </row>
    <row r="12867" spans="1:2" x14ac:dyDescent="0.25">
      <c r="A12867" t="s">
        <v>21259</v>
      </c>
      <c r="B12867" t="s">
        <v>37567</v>
      </c>
    </row>
    <row r="12868" spans="1:2" x14ac:dyDescent="0.25">
      <c r="A12868" t="s">
        <v>21261</v>
      </c>
      <c r="B12868" t="s">
        <v>37567</v>
      </c>
    </row>
    <row r="12869" spans="1:2" x14ac:dyDescent="0.25">
      <c r="A12869" t="s">
        <v>21263</v>
      </c>
      <c r="B12869" t="s">
        <v>37567</v>
      </c>
    </row>
    <row r="12870" spans="1:2" x14ac:dyDescent="0.25">
      <c r="A12870" t="s">
        <v>21305</v>
      </c>
      <c r="B12870" t="s">
        <v>37567</v>
      </c>
    </row>
    <row r="12871" spans="1:2" x14ac:dyDescent="0.25">
      <c r="A12871" t="s">
        <v>21307</v>
      </c>
      <c r="B12871" t="s">
        <v>37567</v>
      </c>
    </row>
    <row r="12872" spans="1:2" x14ac:dyDescent="0.25">
      <c r="A12872" t="s">
        <v>4792</v>
      </c>
      <c r="B12872" t="s">
        <v>37567</v>
      </c>
    </row>
    <row r="12873" spans="1:2" x14ac:dyDescent="0.25">
      <c r="A12873" t="s">
        <v>5601</v>
      </c>
      <c r="B12873" t="s">
        <v>37567</v>
      </c>
    </row>
    <row r="12874" spans="1:2" x14ac:dyDescent="0.25">
      <c r="A12874" t="s">
        <v>22991</v>
      </c>
      <c r="B12874" t="s">
        <v>37567</v>
      </c>
    </row>
    <row r="12875" spans="1:2" x14ac:dyDescent="0.25">
      <c r="A12875" t="s">
        <v>23424</v>
      </c>
      <c r="B12875" t="s">
        <v>37567</v>
      </c>
    </row>
    <row r="12876" spans="1:2" x14ac:dyDescent="0.25">
      <c r="A12876" t="s">
        <v>23242</v>
      </c>
      <c r="B12876" t="s">
        <v>37567</v>
      </c>
    </row>
    <row r="12877" spans="1:2" x14ac:dyDescent="0.25">
      <c r="A12877" t="s">
        <v>23426</v>
      </c>
      <c r="B12877" t="s">
        <v>37567</v>
      </c>
    </row>
    <row r="12878" spans="1:2" x14ac:dyDescent="0.25">
      <c r="A12878" t="s">
        <v>3957</v>
      </c>
      <c r="B12878" t="s">
        <v>37567</v>
      </c>
    </row>
    <row r="12879" spans="1:2" x14ac:dyDescent="0.25">
      <c r="A12879" t="s">
        <v>3959</v>
      </c>
      <c r="B12879" t="s">
        <v>37567</v>
      </c>
    </row>
    <row r="12880" spans="1:2" x14ac:dyDescent="0.25">
      <c r="A12880" t="s">
        <v>2541</v>
      </c>
      <c r="B12880" t="s">
        <v>37567</v>
      </c>
    </row>
    <row r="12881" spans="1:2" x14ac:dyDescent="0.25">
      <c r="A12881" t="s">
        <v>22621</v>
      </c>
      <c r="B12881" t="s">
        <v>37567</v>
      </c>
    </row>
    <row r="12882" spans="1:2" x14ac:dyDescent="0.25">
      <c r="A12882" t="s">
        <v>22623</v>
      </c>
      <c r="B12882" t="s">
        <v>37567</v>
      </c>
    </row>
    <row r="12883" spans="1:2" x14ac:dyDescent="0.25">
      <c r="A12883" t="s">
        <v>21970</v>
      </c>
      <c r="B12883" t="s">
        <v>37567</v>
      </c>
    </row>
    <row r="12884" spans="1:2" x14ac:dyDescent="0.25">
      <c r="A12884" t="s">
        <v>21297</v>
      </c>
      <c r="B12884" t="s">
        <v>37567</v>
      </c>
    </row>
    <row r="12885" spans="1:2" x14ac:dyDescent="0.25">
      <c r="A12885" t="s">
        <v>20255</v>
      </c>
      <c r="B12885" t="s">
        <v>37567</v>
      </c>
    </row>
    <row r="12886" spans="1:2" x14ac:dyDescent="0.25">
      <c r="A12886" t="s">
        <v>19581</v>
      </c>
      <c r="B12886" t="s">
        <v>37567</v>
      </c>
    </row>
    <row r="12887" spans="1:2" x14ac:dyDescent="0.25">
      <c r="A12887" t="s">
        <v>21983</v>
      </c>
      <c r="B12887" t="s">
        <v>37567</v>
      </c>
    </row>
    <row r="12888" spans="1:2" x14ac:dyDescent="0.25">
      <c r="A12888" t="s">
        <v>20280</v>
      </c>
      <c r="B12888" t="s">
        <v>37567</v>
      </c>
    </row>
    <row r="12889" spans="1:2" x14ac:dyDescent="0.25">
      <c r="A12889" t="s">
        <v>21319</v>
      </c>
      <c r="B12889" t="s">
        <v>37567</v>
      </c>
    </row>
    <row r="12890" spans="1:2" x14ac:dyDescent="0.25">
      <c r="A12890" t="s">
        <v>9960</v>
      </c>
      <c r="B12890" t="s">
        <v>37567</v>
      </c>
    </row>
    <row r="12891" spans="1:2" x14ac:dyDescent="0.25">
      <c r="A12891" t="s">
        <v>10682</v>
      </c>
      <c r="B12891" t="s">
        <v>37567</v>
      </c>
    </row>
    <row r="12892" spans="1:2" x14ac:dyDescent="0.25">
      <c r="A12892" t="s">
        <v>6558</v>
      </c>
      <c r="B12892" t="s">
        <v>37567</v>
      </c>
    </row>
    <row r="12893" spans="1:2" x14ac:dyDescent="0.25">
      <c r="A12893" t="s">
        <v>14697</v>
      </c>
      <c r="B12893" t="s">
        <v>37567</v>
      </c>
    </row>
    <row r="12894" spans="1:2" x14ac:dyDescent="0.25">
      <c r="A12894" t="s">
        <v>11470</v>
      </c>
      <c r="B12894" t="s">
        <v>37567</v>
      </c>
    </row>
    <row r="12895" spans="1:2" x14ac:dyDescent="0.25">
      <c r="A12895" t="s">
        <v>741</v>
      </c>
      <c r="B12895" t="s">
        <v>37567</v>
      </c>
    </row>
    <row r="12896" spans="1:2" x14ac:dyDescent="0.25">
      <c r="A12896" t="s">
        <v>5807</v>
      </c>
      <c r="B12896" t="s">
        <v>37567</v>
      </c>
    </row>
    <row r="12897" spans="1:2" x14ac:dyDescent="0.25">
      <c r="A12897" t="s">
        <v>12272</v>
      </c>
      <c r="B12897" t="s">
        <v>37567</v>
      </c>
    </row>
    <row r="12898" spans="1:2" x14ac:dyDescent="0.25">
      <c r="A12898" t="s">
        <v>12342</v>
      </c>
      <c r="B12898" t="s">
        <v>37567</v>
      </c>
    </row>
    <row r="12899" spans="1:2" x14ac:dyDescent="0.25">
      <c r="A12899" t="s">
        <v>41661</v>
      </c>
      <c r="B12899" t="s">
        <v>23023</v>
      </c>
    </row>
    <row r="12900" spans="1:2" x14ac:dyDescent="0.25">
      <c r="A12900" t="s">
        <v>37569</v>
      </c>
      <c r="B12900" t="s">
        <v>23023</v>
      </c>
    </row>
    <row r="12901" spans="1:2" x14ac:dyDescent="0.25">
      <c r="A12901" t="s">
        <v>23274</v>
      </c>
      <c r="B12901" t="s">
        <v>37569</v>
      </c>
    </row>
    <row r="12902" spans="1:2" x14ac:dyDescent="0.25">
      <c r="A12902" t="s">
        <v>14720</v>
      </c>
      <c r="B12902" t="s">
        <v>23274</v>
      </c>
    </row>
    <row r="12903" spans="1:2" x14ac:dyDescent="0.25">
      <c r="A12903" t="s">
        <v>23699</v>
      </c>
      <c r="B12903" t="s">
        <v>14720</v>
      </c>
    </row>
    <row r="12904" spans="1:2" x14ac:dyDescent="0.25">
      <c r="A12904" t="s">
        <v>16334</v>
      </c>
      <c r="B12904" t="s">
        <v>14720</v>
      </c>
    </row>
    <row r="12905" spans="1:2" x14ac:dyDescent="0.25">
      <c r="A12905" t="s">
        <v>5789</v>
      </c>
      <c r="B12905" t="s">
        <v>14720</v>
      </c>
    </row>
    <row r="12906" spans="1:2" x14ac:dyDescent="0.25">
      <c r="A12906" t="s">
        <v>15626</v>
      </c>
      <c r="B12906" t="s">
        <v>14720</v>
      </c>
    </row>
    <row r="12907" spans="1:2" x14ac:dyDescent="0.25">
      <c r="A12907" t="s">
        <v>16351</v>
      </c>
      <c r="B12907" t="s">
        <v>15626</v>
      </c>
    </row>
    <row r="12908" spans="1:2" x14ac:dyDescent="0.25">
      <c r="A12908" t="s">
        <v>4948</v>
      </c>
      <c r="B12908" t="s">
        <v>15626</v>
      </c>
    </row>
    <row r="12909" spans="1:2" x14ac:dyDescent="0.25">
      <c r="A12909" t="s">
        <v>11514</v>
      </c>
      <c r="B12909" t="s">
        <v>15626</v>
      </c>
    </row>
    <row r="12910" spans="1:2" x14ac:dyDescent="0.25">
      <c r="A12910" t="s">
        <v>12382</v>
      </c>
      <c r="B12910" t="s">
        <v>11514</v>
      </c>
    </row>
    <row r="12911" spans="1:2" x14ac:dyDescent="0.25">
      <c r="A12911" t="s">
        <v>7498</v>
      </c>
      <c r="B12911" t="s">
        <v>12382</v>
      </c>
    </row>
    <row r="12912" spans="1:2" x14ac:dyDescent="0.25">
      <c r="A12912" t="s">
        <v>12383</v>
      </c>
      <c r="B12912" t="s">
        <v>7498</v>
      </c>
    </row>
    <row r="12913" spans="1:2" x14ac:dyDescent="0.25">
      <c r="A12913" t="s">
        <v>11499</v>
      </c>
      <c r="B12913" t="s">
        <v>7498</v>
      </c>
    </row>
    <row r="12914" spans="1:2" x14ac:dyDescent="0.25">
      <c r="A12914" t="s">
        <v>280</v>
      </c>
      <c r="B12914" t="s">
        <v>7498</v>
      </c>
    </row>
    <row r="12915" spans="1:2" x14ac:dyDescent="0.25">
      <c r="A12915" t="s">
        <v>4928</v>
      </c>
      <c r="B12915" t="s">
        <v>7498</v>
      </c>
    </row>
    <row r="12916" spans="1:2" x14ac:dyDescent="0.25">
      <c r="A12916" t="s">
        <v>281</v>
      </c>
      <c r="B12916" t="s">
        <v>7498</v>
      </c>
    </row>
    <row r="12917" spans="1:2" x14ac:dyDescent="0.25">
      <c r="A12917" t="s">
        <v>282</v>
      </c>
      <c r="B12917" t="s">
        <v>7498</v>
      </c>
    </row>
    <row r="12918" spans="1:2" x14ac:dyDescent="0.25">
      <c r="A12918" t="s">
        <v>554</v>
      </c>
      <c r="B12918" t="s">
        <v>7498</v>
      </c>
    </row>
    <row r="12919" spans="1:2" x14ac:dyDescent="0.25">
      <c r="A12919" t="s">
        <v>283</v>
      </c>
      <c r="B12919" t="s">
        <v>7498</v>
      </c>
    </row>
    <row r="12920" spans="1:2" x14ac:dyDescent="0.25">
      <c r="A12920" t="s">
        <v>20929</v>
      </c>
      <c r="B12920" t="s">
        <v>7498</v>
      </c>
    </row>
    <row r="12921" spans="1:2" x14ac:dyDescent="0.25">
      <c r="A12921" t="s">
        <v>5759</v>
      </c>
      <c r="B12921" t="s">
        <v>7498</v>
      </c>
    </row>
    <row r="12922" spans="1:2" x14ac:dyDescent="0.25">
      <c r="A12922" t="s">
        <v>15600</v>
      </c>
      <c r="B12922" t="s">
        <v>5759</v>
      </c>
    </row>
    <row r="12923" spans="1:2" x14ac:dyDescent="0.25">
      <c r="A12923" t="s">
        <v>4198</v>
      </c>
      <c r="B12923" t="s">
        <v>12382</v>
      </c>
    </row>
    <row r="12924" spans="1:2" x14ac:dyDescent="0.25">
      <c r="A12924" t="s">
        <v>6612</v>
      </c>
      <c r="B12924" t="s">
        <v>4198</v>
      </c>
    </row>
    <row r="12925" spans="1:2" x14ac:dyDescent="0.25">
      <c r="A12925" t="s">
        <v>12388</v>
      </c>
      <c r="B12925" t="s">
        <v>11514</v>
      </c>
    </row>
    <row r="12926" spans="1:2" x14ac:dyDescent="0.25">
      <c r="A12926" t="s">
        <v>7500</v>
      </c>
      <c r="B12926" t="s">
        <v>12388</v>
      </c>
    </row>
    <row r="12927" spans="1:2" x14ac:dyDescent="0.25">
      <c r="A12927" t="s">
        <v>12389</v>
      </c>
      <c r="B12927" t="s">
        <v>7500</v>
      </c>
    </row>
    <row r="12928" spans="1:2" x14ac:dyDescent="0.25">
      <c r="A12928" t="s">
        <v>12390</v>
      </c>
      <c r="B12928" t="s">
        <v>7500</v>
      </c>
    </row>
    <row r="12929" spans="1:2" x14ac:dyDescent="0.25">
      <c r="A12929" t="s">
        <v>559</v>
      </c>
      <c r="B12929" t="s">
        <v>7500</v>
      </c>
    </row>
    <row r="12930" spans="1:2" x14ac:dyDescent="0.25">
      <c r="A12930" t="s">
        <v>5755</v>
      </c>
      <c r="B12930" t="s">
        <v>7500</v>
      </c>
    </row>
    <row r="12931" spans="1:2" x14ac:dyDescent="0.25">
      <c r="A12931" t="s">
        <v>292</v>
      </c>
      <c r="B12931" t="s">
        <v>7500</v>
      </c>
    </row>
    <row r="12932" spans="1:2" x14ac:dyDescent="0.25">
      <c r="A12932" t="s">
        <v>293</v>
      </c>
      <c r="B12932" t="s">
        <v>7500</v>
      </c>
    </row>
    <row r="12933" spans="1:2" x14ac:dyDescent="0.25">
      <c r="A12933" t="s">
        <v>560</v>
      </c>
      <c r="B12933" t="s">
        <v>7500</v>
      </c>
    </row>
    <row r="12934" spans="1:2" x14ac:dyDescent="0.25">
      <c r="A12934" t="s">
        <v>294</v>
      </c>
      <c r="B12934" t="s">
        <v>7500</v>
      </c>
    </row>
    <row r="12935" spans="1:2" x14ac:dyDescent="0.25">
      <c r="A12935" t="s">
        <v>20932</v>
      </c>
      <c r="B12935" t="s">
        <v>7500</v>
      </c>
    </row>
    <row r="12936" spans="1:2" x14ac:dyDescent="0.25">
      <c r="A12936" t="s">
        <v>6572</v>
      </c>
      <c r="B12936" t="s">
        <v>7500</v>
      </c>
    </row>
    <row r="12937" spans="1:2" x14ac:dyDescent="0.25">
      <c r="A12937" t="s">
        <v>14713</v>
      </c>
      <c r="B12937" t="s">
        <v>6572</v>
      </c>
    </row>
    <row r="12938" spans="1:2" x14ac:dyDescent="0.25">
      <c r="A12938" t="s">
        <v>4200</v>
      </c>
      <c r="B12938" t="s">
        <v>12388</v>
      </c>
    </row>
    <row r="12939" spans="1:2" x14ac:dyDescent="0.25">
      <c r="A12939" t="s">
        <v>9184</v>
      </c>
      <c r="B12939" t="s">
        <v>4200</v>
      </c>
    </row>
    <row r="12940" spans="1:2" x14ac:dyDescent="0.25">
      <c r="A12940" t="s">
        <v>12430</v>
      </c>
      <c r="B12940" t="s">
        <v>4200</v>
      </c>
    </row>
    <row r="12941" spans="1:2" x14ac:dyDescent="0.25">
      <c r="A12941" t="s">
        <v>9186</v>
      </c>
      <c r="B12941" t="s">
        <v>4200</v>
      </c>
    </row>
    <row r="12942" spans="1:2" x14ac:dyDescent="0.25">
      <c r="A12942" t="s">
        <v>12432</v>
      </c>
      <c r="B12942" t="s">
        <v>4200</v>
      </c>
    </row>
    <row r="12943" spans="1:2" x14ac:dyDescent="0.25">
      <c r="A12943" t="s">
        <v>9993</v>
      </c>
      <c r="B12943" t="s">
        <v>11514</v>
      </c>
    </row>
    <row r="12944" spans="1:2" x14ac:dyDescent="0.25">
      <c r="A12944" t="s">
        <v>4949</v>
      </c>
      <c r="B12944" t="s">
        <v>9993</v>
      </c>
    </row>
    <row r="12945" spans="1:2" x14ac:dyDescent="0.25">
      <c r="A12945" t="s">
        <v>12391</v>
      </c>
      <c r="B12945" t="s">
        <v>4949</v>
      </c>
    </row>
    <row r="12946" spans="1:2" x14ac:dyDescent="0.25">
      <c r="A12946" t="s">
        <v>11500</v>
      </c>
      <c r="B12946" t="s">
        <v>4949</v>
      </c>
    </row>
    <row r="12947" spans="1:2" x14ac:dyDescent="0.25">
      <c r="A12947" t="s">
        <v>295</v>
      </c>
      <c r="B12947" t="s">
        <v>4949</v>
      </c>
    </row>
    <row r="12948" spans="1:2" x14ac:dyDescent="0.25">
      <c r="A12948" t="s">
        <v>4929</v>
      </c>
      <c r="B12948" t="s">
        <v>4949</v>
      </c>
    </row>
    <row r="12949" spans="1:2" x14ac:dyDescent="0.25">
      <c r="A12949" t="s">
        <v>296</v>
      </c>
      <c r="B12949" t="s">
        <v>4949</v>
      </c>
    </row>
    <row r="12950" spans="1:2" x14ac:dyDescent="0.25">
      <c r="A12950" t="s">
        <v>297</v>
      </c>
      <c r="B12950" t="s">
        <v>4949</v>
      </c>
    </row>
    <row r="12951" spans="1:2" x14ac:dyDescent="0.25">
      <c r="A12951" t="s">
        <v>561</v>
      </c>
      <c r="B12951" t="s">
        <v>4949</v>
      </c>
    </row>
    <row r="12952" spans="1:2" x14ac:dyDescent="0.25">
      <c r="A12952" t="s">
        <v>8405</v>
      </c>
      <c r="B12952" t="s">
        <v>4949</v>
      </c>
    </row>
    <row r="12953" spans="1:2" x14ac:dyDescent="0.25">
      <c r="A12953" t="s">
        <v>20933</v>
      </c>
      <c r="B12953" t="s">
        <v>4949</v>
      </c>
    </row>
    <row r="12954" spans="1:2" x14ac:dyDescent="0.25">
      <c r="A12954" t="s">
        <v>5760</v>
      </c>
      <c r="B12954" t="s">
        <v>4949</v>
      </c>
    </row>
    <row r="12955" spans="1:2" x14ac:dyDescent="0.25">
      <c r="A12955" t="s">
        <v>15606</v>
      </c>
      <c r="B12955" t="s">
        <v>5760</v>
      </c>
    </row>
    <row r="12956" spans="1:2" x14ac:dyDescent="0.25">
      <c r="A12956" t="s">
        <v>580</v>
      </c>
      <c r="B12956" t="s">
        <v>9993</v>
      </c>
    </row>
    <row r="12957" spans="1:2" x14ac:dyDescent="0.25">
      <c r="A12957" t="s">
        <v>13569</v>
      </c>
      <c r="B12957" t="s">
        <v>580</v>
      </c>
    </row>
    <row r="12958" spans="1:2" x14ac:dyDescent="0.25">
      <c r="A12958" t="s">
        <v>10710</v>
      </c>
      <c r="B12958" t="s">
        <v>11514</v>
      </c>
    </row>
    <row r="12959" spans="1:2" x14ac:dyDescent="0.25">
      <c r="A12959" t="s">
        <v>5790</v>
      </c>
      <c r="B12959" t="s">
        <v>10710</v>
      </c>
    </row>
    <row r="12960" spans="1:2" x14ac:dyDescent="0.25">
      <c r="A12960" t="s">
        <v>12399</v>
      </c>
      <c r="B12960" t="s">
        <v>5790</v>
      </c>
    </row>
    <row r="12961" spans="1:2" x14ac:dyDescent="0.25">
      <c r="A12961" t="s">
        <v>12400</v>
      </c>
      <c r="B12961" t="s">
        <v>5790</v>
      </c>
    </row>
    <row r="12962" spans="1:2" x14ac:dyDescent="0.25">
      <c r="A12962" t="s">
        <v>568</v>
      </c>
      <c r="B12962" t="s">
        <v>5790</v>
      </c>
    </row>
    <row r="12963" spans="1:2" x14ac:dyDescent="0.25">
      <c r="A12963" t="s">
        <v>5758</v>
      </c>
      <c r="B12963" t="s">
        <v>5790</v>
      </c>
    </row>
    <row r="12964" spans="1:2" x14ac:dyDescent="0.25">
      <c r="A12964" t="s">
        <v>308</v>
      </c>
      <c r="B12964" t="s">
        <v>5790</v>
      </c>
    </row>
    <row r="12965" spans="1:2" x14ac:dyDescent="0.25">
      <c r="A12965" t="s">
        <v>309</v>
      </c>
      <c r="B12965" t="s">
        <v>5790</v>
      </c>
    </row>
    <row r="12966" spans="1:2" x14ac:dyDescent="0.25">
      <c r="A12966" t="s">
        <v>569</v>
      </c>
      <c r="B12966" t="s">
        <v>5790</v>
      </c>
    </row>
    <row r="12967" spans="1:2" x14ac:dyDescent="0.25">
      <c r="A12967" t="s">
        <v>310</v>
      </c>
      <c r="B12967" t="s">
        <v>5790</v>
      </c>
    </row>
    <row r="12968" spans="1:2" x14ac:dyDescent="0.25">
      <c r="A12968" t="s">
        <v>20937</v>
      </c>
      <c r="B12968" t="s">
        <v>5790</v>
      </c>
    </row>
    <row r="12969" spans="1:2" x14ac:dyDescent="0.25">
      <c r="A12969" t="s">
        <v>6576</v>
      </c>
      <c r="B12969" t="s">
        <v>5790</v>
      </c>
    </row>
    <row r="12970" spans="1:2" x14ac:dyDescent="0.25">
      <c r="A12970" t="s">
        <v>15612</v>
      </c>
      <c r="B12970" t="s">
        <v>6576</v>
      </c>
    </row>
    <row r="12971" spans="1:2" x14ac:dyDescent="0.25">
      <c r="A12971" t="s">
        <v>759</v>
      </c>
      <c r="B12971" t="s">
        <v>10710</v>
      </c>
    </row>
    <row r="12972" spans="1:2" x14ac:dyDescent="0.25">
      <c r="A12972" t="s">
        <v>6606</v>
      </c>
      <c r="B12972" t="s">
        <v>759</v>
      </c>
    </row>
    <row r="12973" spans="1:2" x14ac:dyDescent="0.25">
      <c r="A12973" t="s">
        <v>16331</v>
      </c>
      <c r="B12973" t="s">
        <v>11514</v>
      </c>
    </row>
    <row r="12974" spans="1:2" x14ac:dyDescent="0.25">
      <c r="A12974" t="s">
        <v>10730</v>
      </c>
      <c r="B12974" t="s">
        <v>16331</v>
      </c>
    </row>
    <row r="12975" spans="1:2" x14ac:dyDescent="0.25">
      <c r="A12975" t="s">
        <v>12394</v>
      </c>
      <c r="B12975" t="s">
        <v>10730</v>
      </c>
    </row>
    <row r="12976" spans="1:2" x14ac:dyDescent="0.25">
      <c r="A12976" t="s">
        <v>12395</v>
      </c>
      <c r="B12976" t="s">
        <v>10730</v>
      </c>
    </row>
    <row r="12977" spans="1:2" x14ac:dyDescent="0.25">
      <c r="A12977" t="s">
        <v>564</v>
      </c>
      <c r="B12977" t="s">
        <v>10730</v>
      </c>
    </row>
    <row r="12978" spans="1:2" x14ac:dyDescent="0.25">
      <c r="A12978" t="s">
        <v>5756</v>
      </c>
      <c r="B12978" t="s">
        <v>10730</v>
      </c>
    </row>
    <row r="12979" spans="1:2" x14ac:dyDescent="0.25">
      <c r="A12979" t="s">
        <v>302</v>
      </c>
      <c r="B12979" t="s">
        <v>10730</v>
      </c>
    </row>
    <row r="12980" spans="1:2" x14ac:dyDescent="0.25">
      <c r="A12980" t="s">
        <v>303</v>
      </c>
      <c r="B12980" t="s">
        <v>10730</v>
      </c>
    </row>
    <row r="12981" spans="1:2" x14ac:dyDescent="0.25">
      <c r="A12981" t="s">
        <v>565</v>
      </c>
      <c r="B12981" t="s">
        <v>10730</v>
      </c>
    </row>
    <row r="12982" spans="1:2" x14ac:dyDescent="0.25">
      <c r="A12982" t="s">
        <v>304</v>
      </c>
      <c r="B12982" t="s">
        <v>10730</v>
      </c>
    </row>
    <row r="12983" spans="1:2" x14ac:dyDescent="0.25">
      <c r="A12983" t="s">
        <v>20935</v>
      </c>
      <c r="B12983" t="s">
        <v>10730</v>
      </c>
    </row>
    <row r="12984" spans="1:2" x14ac:dyDescent="0.25">
      <c r="A12984" t="s">
        <v>7466</v>
      </c>
      <c r="B12984" t="s">
        <v>10730</v>
      </c>
    </row>
    <row r="12985" spans="1:2" x14ac:dyDescent="0.25">
      <c r="A12985" t="s">
        <v>15599</v>
      </c>
      <c r="B12985" t="s">
        <v>7466</v>
      </c>
    </row>
    <row r="12986" spans="1:2" x14ac:dyDescent="0.25">
      <c r="A12986" t="s">
        <v>7504</v>
      </c>
      <c r="B12986" t="s">
        <v>16331</v>
      </c>
    </row>
    <row r="12987" spans="1:2" x14ac:dyDescent="0.25">
      <c r="A12987" t="s">
        <v>6610</v>
      </c>
      <c r="B12987" t="s">
        <v>7504</v>
      </c>
    </row>
    <row r="12988" spans="1:2" x14ac:dyDescent="0.25">
      <c r="A12988" t="s">
        <v>12396</v>
      </c>
      <c r="B12988" t="s">
        <v>11514</v>
      </c>
    </row>
    <row r="12989" spans="1:2" x14ac:dyDescent="0.25">
      <c r="A12989" t="s">
        <v>7506</v>
      </c>
      <c r="B12989" t="s">
        <v>12396</v>
      </c>
    </row>
    <row r="12990" spans="1:2" x14ac:dyDescent="0.25">
      <c r="A12990" t="s">
        <v>12397</v>
      </c>
      <c r="B12990" t="s">
        <v>7506</v>
      </c>
    </row>
    <row r="12991" spans="1:2" x14ac:dyDescent="0.25">
      <c r="A12991" t="s">
        <v>12398</v>
      </c>
      <c r="B12991" t="s">
        <v>7506</v>
      </c>
    </row>
    <row r="12992" spans="1:2" x14ac:dyDescent="0.25">
      <c r="A12992" t="s">
        <v>566</v>
      </c>
      <c r="B12992" t="s">
        <v>7506</v>
      </c>
    </row>
    <row r="12993" spans="1:2" x14ac:dyDescent="0.25">
      <c r="A12993" t="s">
        <v>5757</v>
      </c>
      <c r="B12993" t="s">
        <v>7506</v>
      </c>
    </row>
    <row r="12994" spans="1:2" x14ac:dyDescent="0.25">
      <c r="A12994" t="s">
        <v>305</v>
      </c>
      <c r="B12994" t="s">
        <v>7506</v>
      </c>
    </row>
    <row r="12995" spans="1:2" x14ac:dyDescent="0.25">
      <c r="A12995" t="s">
        <v>306</v>
      </c>
      <c r="B12995" t="s">
        <v>7506</v>
      </c>
    </row>
    <row r="12996" spans="1:2" x14ac:dyDescent="0.25">
      <c r="A12996" t="s">
        <v>567</v>
      </c>
      <c r="B12996" t="s">
        <v>7506</v>
      </c>
    </row>
    <row r="12997" spans="1:2" x14ac:dyDescent="0.25">
      <c r="A12997" t="s">
        <v>307</v>
      </c>
      <c r="B12997" t="s">
        <v>7506</v>
      </c>
    </row>
    <row r="12998" spans="1:2" x14ac:dyDescent="0.25">
      <c r="A12998" t="s">
        <v>20936</v>
      </c>
      <c r="B12998" t="s">
        <v>7506</v>
      </c>
    </row>
    <row r="12999" spans="1:2" x14ac:dyDescent="0.25">
      <c r="A12999" t="s">
        <v>7465</v>
      </c>
      <c r="B12999" t="s">
        <v>7506</v>
      </c>
    </row>
    <row r="13000" spans="1:2" x14ac:dyDescent="0.25">
      <c r="A13000" t="s">
        <v>15597</v>
      </c>
      <c r="B13000" t="s">
        <v>7465</v>
      </c>
    </row>
    <row r="13001" spans="1:2" x14ac:dyDescent="0.25">
      <c r="A13001" t="s">
        <v>4203</v>
      </c>
      <c r="B13001" t="s">
        <v>12396</v>
      </c>
    </row>
    <row r="13002" spans="1:2" x14ac:dyDescent="0.25">
      <c r="A13002" t="s">
        <v>15635</v>
      </c>
      <c r="B13002" t="s">
        <v>4203</v>
      </c>
    </row>
    <row r="13003" spans="1:2" x14ac:dyDescent="0.25">
      <c r="A13003" t="s">
        <v>17072</v>
      </c>
      <c r="B13003" t="s">
        <v>23274</v>
      </c>
    </row>
    <row r="13004" spans="1:2" x14ac:dyDescent="0.25">
      <c r="A13004" t="s">
        <v>485</v>
      </c>
      <c r="B13004" t="s">
        <v>17072</v>
      </c>
    </row>
    <row r="13005" spans="1:2" x14ac:dyDescent="0.25">
      <c r="A13005" t="s">
        <v>13563</v>
      </c>
      <c r="B13005" t="s">
        <v>17072</v>
      </c>
    </row>
    <row r="13006" spans="1:2" x14ac:dyDescent="0.25">
      <c r="A13006" t="s">
        <v>17081</v>
      </c>
      <c r="B13006" t="s">
        <v>13563</v>
      </c>
    </row>
    <row r="13007" spans="1:2" x14ac:dyDescent="0.25">
      <c r="A13007" t="s">
        <v>21352</v>
      </c>
      <c r="B13007" t="s">
        <v>13563</v>
      </c>
    </row>
    <row r="13008" spans="1:2" x14ac:dyDescent="0.25">
      <c r="A13008" t="s">
        <v>7502</v>
      </c>
      <c r="B13008" t="s">
        <v>17072</v>
      </c>
    </row>
    <row r="13009" spans="1:2" x14ac:dyDescent="0.25">
      <c r="A13009" t="s">
        <v>7503</v>
      </c>
      <c r="B13009" t="s">
        <v>17072</v>
      </c>
    </row>
    <row r="13010" spans="1:2" x14ac:dyDescent="0.25">
      <c r="A13010" t="s">
        <v>582</v>
      </c>
      <c r="B13010" t="s">
        <v>17072</v>
      </c>
    </row>
    <row r="13011" spans="1:2" x14ac:dyDescent="0.25">
      <c r="A13011" t="s">
        <v>15627</v>
      </c>
      <c r="B13011" t="s">
        <v>17072</v>
      </c>
    </row>
    <row r="13012" spans="1:2" x14ac:dyDescent="0.25">
      <c r="A13012" t="s">
        <v>5792</v>
      </c>
      <c r="B13012" t="s">
        <v>17072</v>
      </c>
    </row>
    <row r="13013" spans="1:2" x14ac:dyDescent="0.25">
      <c r="A13013" t="s">
        <v>8423</v>
      </c>
      <c r="B13013" t="s">
        <v>5792</v>
      </c>
    </row>
    <row r="13014" spans="1:2" x14ac:dyDescent="0.25">
      <c r="A13014" t="s">
        <v>17849</v>
      </c>
      <c r="B13014" t="s">
        <v>5792</v>
      </c>
    </row>
    <row r="13015" spans="1:2" x14ac:dyDescent="0.25">
      <c r="A13015" t="s">
        <v>12420</v>
      </c>
      <c r="B13015" t="s">
        <v>17849</v>
      </c>
    </row>
    <row r="13016" spans="1:2" x14ac:dyDescent="0.25">
      <c r="A13016" t="s">
        <v>4951</v>
      </c>
      <c r="B13016" t="s">
        <v>17849</v>
      </c>
    </row>
    <row r="13017" spans="1:2" x14ac:dyDescent="0.25">
      <c r="A13017" t="s">
        <v>761</v>
      </c>
      <c r="B13017" t="s">
        <v>4951</v>
      </c>
    </row>
    <row r="13018" spans="1:2" x14ac:dyDescent="0.25">
      <c r="A13018" t="s">
        <v>10013</v>
      </c>
      <c r="B13018" t="s">
        <v>4951</v>
      </c>
    </row>
    <row r="13019" spans="1:2" x14ac:dyDescent="0.25">
      <c r="A13019" t="s">
        <v>5793</v>
      </c>
      <c r="B13019" t="s">
        <v>17849</v>
      </c>
    </row>
    <row r="13020" spans="1:2" x14ac:dyDescent="0.25">
      <c r="A13020" t="s">
        <v>10729</v>
      </c>
      <c r="B13020" t="s">
        <v>17849</v>
      </c>
    </row>
    <row r="13021" spans="1:2" x14ac:dyDescent="0.25">
      <c r="A13021" t="s">
        <v>38335</v>
      </c>
      <c r="B13021" t="s">
        <v>5792</v>
      </c>
    </row>
    <row r="13022" spans="1:2" x14ac:dyDescent="0.25">
      <c r="A13022" t="s">
        <v>38337</v>
      </c>
      <c r="B13022" t="s">
        <v>5792</v>
      </c>
    </row>
    <row r="13023" spans="1:2" x14ac:dyDescent="0.25">
      <c r="A13023" t="s">
        <v>23751</v>
      </c>
      <c r="B13023" t="s">
        <v>17072</v>
      </c>
    </row>
    <row r="13024" spans="1:2" x14ac:dyDescent="0.25">
      <c r="A13024" t="s">
        <v>21731</v>
      </c>
      <c r="B13024" t="s">
        <v>23274</v>
      </c>
    </row>
    <row r="13025" spans="1:2" x14ac:dyDescent="0.25">
      <c r="A13025" t="s">
        <v>20948</v>
      </c>
      <c r="B13025" t="s">
        <v>21731</v>
      </c>
    </row>
    <row r="13026" spans="1:2" x14ac:dyDescent="0.25">
      <c r="A13026" t="s">
        <v>17851</v>
      </c>
      <c r="B13026" t="s">
        <v>21731</v>
      </c>
    </row>
    <row r="13027" spans="1:2" x14ac:dyDescent="0.25">
      <c r="A13027" t="s">
        <v>22013</v>
      </c>
      <c r="B13027" t="s">
        <v>21731</v>
      </c>
    </row>
    <row r="13028" spans="1:2" x14ac:dyDescent="0.25">
      <c r="A13028" t="s">
        <v>38340</v>
      </c>
      <c r="B13028" t="s">
        <v>23274</v>
      </c>
    </row>
    <row r="13029" spans="1:2" x14ac:dyDescent="0.25">
      <c r="A13029" t="s">
        <v>22003</v>
      </c>
      <c r="B13029" t="s">
        <v>37569</v>
      </c>
    </row>
    <row r="13030" spans="1:2" x14ac:dyDescent="0.25">
      <c r="A13030" t="s">
        <v>11505</v>
      </c>
      <c r="B13030" t="s">
        <v>22003</v>
      </c>
    </row>
    <row r="13031" spans="1:2" x14ac:dyDescent="0.25">
      <c r="A13031" t="s">
        <v>13553</v>
      </c>
      <c r="B13031" t="s">
        <v>11505</v>
      </c>
    </row>
    <row r="13032" spans="1:2" x14ac:dyDescent="0.25">
      <c r="A13032" t="s">
        <v>3042</v>
      </c>
      <c r="B13032" t="s">
        <v>11505</v>
      </c>
    </row>
    <row r="13033" spans="1:2" x14ac:dyDescent="0.25">
      <c r="A13033" t="s">
        <v>12421</v>
      </c>
      <c r="B13033" t="s">
        <v>11505</v>
      </c>
    </row>
    <row r="13034" spans="1:2" x14ac:dyDescent="0.25">
      <c r="A13034" t="s">
        <v>4952</v>
      </c>
      <c r="B13034" t="s">
        <v>12421</v>
      </c>
    </row>
    <row r="13035" spans="1:2" x14ac:dyDescent="0.25">
      <c r="A13035" t="s">
        <v>9165</v>
      </c>
      <c r="B13035" t="s">
        <v>12421</v>
      </c>
    </row>
    <row r="13036" spans="1:2" x14ac:dyDescent="0.25">
      <c r="A13036" t="s">
        <v>16333</v>
      </c>
      <c r="B13036" t="s">
        <v>9165</v>
      </c>
    </row>
    <row r="13037" spans="1:2" x14ac:dyDescent="0.25">
      <c r="A13037" t="s">
        <v>10732</v>
      </c>
      <c r="B13037" t="s">
        <v>16333</v>
      </c>
    </row>
    <row r="13038" spans="1:2" x14ac:dyDescent="0.25">
      <c r="A13038" t="s">
        <v>8425</v>
      </c>
      <c r="B13038" t="s">
        <v>10732</v>
      </c>
    </row>
    <row r="13039" spans="1:2" x14ac:dyDescent="0.25">
      <c r="A13039" t="s">
        <v>23842</v>
      </c>
      <c r="B13039" t="s">
        <v>8425</v>
      </c>
    </row>
    <row r="13040" spans="1:2" x14ac:dyDescent="0.25">
      <c r="A13040" t="s">
        <v>23843</v>
      </c>
      <c r="B13040" t="s">
        <v>8425</v>
      </c>
    </row>
    <row r="13041" spans="1:2" x14ac:dyDescent="0.25">
      <c r="A13041" t="s">
        <v>6588</v>
      </c>
      <c r="B13041" t="s">
        <v>10732</v>
      </c>
    </row>
    <row r="13042" spans="1:2" x14ac:dyDescent="0.25">
      <c r="A13042" t="s">
        <v>23844</v>
      </c>
      <c r="B13042" t="s">
        <v>6588</v>
      </c>
    </row>
    <row r="13043" spans="1:2" x14ac:dyDescent="0.25">
      <c r="A13043" t="s">
        <v>23845</v>
      </c>
      <c r="B13043" t="s">
        <v>6588</v>
      </c>
    </row>
    <row r="13044" spans="1:2" x14ac:dyDescent="0.25">
      <c r="A13044" t="s">
        <v>7508</v>
      </c>
      <c r="B13044" t="s">
        <v>16333</v>
      </c>
    </row>
    <row r="13045" spans="1:2" x14ac:dyDescent="0.25">
      <c r="A13045" t="s">
        <v>20352</v>
      </c>
      <c r="B13045" t="s">
        <v>7508</v>
      </c>
    </row>
    <row r="13046" spans="1:2" x14ac:dyDescent="0.25">
      <c r="A13046" t="s">
        <v>17071</v>
      </c>
      <c r="B13046" t="s">
        <v>9165</v>
      </c>
    </row>
    <row r="13047" spans="1:2" x14ac:dyDescent="0.25">
      <c r="A13047" t="s">
        <v>11516</v>
      </c>
      <c r="B13047" t="s">
        <v>17071</v>
      </c>
    </row>
    <row r="13048" spans="1:2" x14ac:dyDescent="0.25">
      <c r="A13048" t="s">
        <v>8426</v>
      </c>
      <c r="B13048" t="s">
        <v>11516</v>
      </c>
    </row>
    <row r="13049" spans="1:2" x14ac:dyDescent="0.25">
      <c r="A13049" t="s">
        <v>6589</v>
      </c>
      <c r="B13049" t="s">
        <v>11516</v>
      </c>
    </row>
    <row r="13050" spans="1:2" x14ac:dyDescent="0.25">
      <c r="A13050" t="s">
        <v>23840</v>
      </c>
      <c r="B13050" t="s">
        <v>6589</v>
      </c>
    </row>
    <row r="13051" spans="1:2" x14ac:dyDescent="0.25">
      <c r="A13051" t="s">
        <v>23841</v>
      </c>
      <c r="B13051" t="s">
        <v>6589</v>
      </c>
    </row>
    <row r="13052" spans="1:2" x14ac:dyDescent="0.25">
      <c r="A13052" t="s">
        <v>8427</v>
      </c>
      <c r="B13052" t="s">
        <v>17071</v>
      </c>
    </row>
    <row r="13053" spans="1:2" x14ac:dyDescent="0.25">
      <c r="A13053" t="s">
        <v>20350</v>
      </c>
      <c r="B13053" t="s">
        <v>8427</v>
      </c>
    </row>
    <row r="13054" spans="1:2" x14ac:dyDescent="0.25">
      <c r="A13054" t="s">
        <v>8408</v>
      </c>
      <c r="B13054" t="s">
        <v>9165</v>
      </c>
    </row>
    <row r="13055" spans="1:2" x14ac:dyDescent="0.25">
      <c r="A13055" t="s">
        <v>3043</v>
      </c>
      <c r="B13055" t="s">
        <v>8408</v>
      </c>
    </row>
    <row r="13056" spans="1:2" x14ac:dyDescent="0.25">
      <c r="A13056" t="s">
        <v>8429</v>
      </c>
      <c r="B13056" t="s">
        <v>3043</v>
      </c>
    </row>
    <row r="13057" spans="1:2" x14ac:dyDescent="0.25">
      <c r="A13057" t="s">
        <v>23836</v>
      </c>
      <c r="B13057" t="s">
        <v>8429</v>
      </c>
    </row>
    <row r="13058" spans="1:2" x14ac:dyDescent="0.25">
      <c r="A13058" t="s">
        <v>23837</v>
      </c>
      <c r="B13058" t="s">
        <v>8429</v>
      </c>
    </row>
    <row r="13059" spans="1:2" x14ac:dyDescent="0.25">
      <c r="A13059" t="s">
        <v>6590</v>
      </c>
      <c r="B13059" t="s">
        <v>3043</v>
      </c>
    </row>
    <row r="13060" spans="1:2" x14ac:dyDescent="0.25">
      <c r="A13060" t="s">
        <v>23838</v>
      </c>
      <c r="B13060" t="s">
        <v>6590</v>
      </c>
    </row>
    <row r="13061" spans="1:2" x14ac:dyDescent="0.25">
      <c r="A13061" t="s">
        <v>23839</v>
      </c>
      <c r="B13061" t="s">
        <v>6590</v>
      </c>
    </row>
    <row r="13062" spans="1:2" x14ac:dyDescent="0.25">
      <c r="A13062" t="s">
        <v>328</v>
      </c>
      <c r="B13062" t="s">
        <v>8408</v>
      </c>
    </row>
    <row r="13063" spans="1:2" x14ac:dyDescent="0.25">
      <c r="A13063" t="s">
        <v>20328</v>
      </c>
      <c r="B13063" t="s">
        <v>328</v>
      </c>
    </row>
    <row r="13064" spans="1:2" x14ac:dyDescent="0.25">
      <c r="A13064" t="s">
        <v>38354</v>
      </c>
      <c r="B13064" t="s">
        <v>9165</v>
      </c>
    </row>
    <row r="13065" spans="1:2" x14ac:dyDescent="0.25">
      <c r="A13065" t="s">
        <v>14722</v>
      </c>
      <c r="B13065" t="s">
        <v>22003</v>
      </c>
    </row>
    <row r="13066" spans="1:2" x14ac:dyDescent="0.25">
      <c r="A13066" t="s">
        <v>13564</v>
      </c>
      <c r="B13066" t="s">
        <v>14722</v>
      </c>
    </row>
    <row r="13067" spans="1:2" x14ac:dyDescent="0.25">
      <c r="A13067" t="s">
        <v>762</v>
      </c>
      <c r="B13067" t="s">
        <v>14722</v>
      </c>
    </row>
    <row r="13068" spans="1:2" x14ac:dyDescent="0.25">
      <c r="A13068" t="s">
        <v>5794</v>
      </c>
      <c r="B13068" t="s">
        <v>14722</v>
      </c>
    </row>
    <row r="13069" spans="1:2" x14ac:dyDescent="0.25">
      <c r="A13069" t="s">
        <v>20312</v>
      </c>
      <c r="B13069" t="s">
        <v>22003</v>
      </c>
    </row>
    <row r="13070" spans="1:2" x14ac:dyDescent="0.25">
      <c r="A13070" t="s">
        <v>20950</v>
      </c>
      <c r="B13070" t="s">
        <v>20312</v>
      </c>
    </row>
    <row r="13071" spans="1:2" x14ac:dyDescent="0.25">
      <c r="A13071" t="s">
        <v>17853</v>
      </c>
      <c r="B13071" t="s">
        <v>20312</v>
      </c>
    </row>
    <row r="13072" spans="1:2" x14ac:dyDescent="0.25">
      <c r="A13072" t="s">
        <v>22015</v>
      </c>
      <c r="B13072" t="s">
        <v>20312</v>
      </c>
    </row>
    <row r="13073" spans="1:2" x14ac:dyDescent="0.25">
      <c r="A13073" t="s">
        <v>583</v>
      </c>
      <c r="B13073" t="s">
        <v>22003</v>
      </c>
    </row>
    <row r="13074" spans="1:2" x14ac:dyDescent="0.25">
      <c r="A13074" t="s">
        <v>584</v>
      </c>
      <c r="B13074" t="s">
        <v>583</v>
      </c>
    </row>
    <row r="13075" spans="1:2" x14ac:dyDescent="0.25">
      <c r="A13075" t="s">
        <v>4202</v>
      </c>
      <c r="B13075" t="s">
        <v>583</v>
      </c>
    </row>
    <row r="13076" spans="1:2" x14ac:dyDescent="0.25">
      <c r="A13076" t="s">
        <v>8424</v>
      </c>
      <c r="B13076" t="s">
        <v>583</v>
      </c>
    </row>
    <row r="13077" spans="1:2" x14ac:dyDescent="0.25">
      <c r="A13077" t="s">
        <v>327</v>
      </c>
      <c r="B13077" t="s">
        <v>583</v>
      </c>
    </row>
    <row r="13078" spans="1:2" x14ac:dyDescent="0.25">
      <c r="A13078" t="s">
        <v>16327</v>
      </c>
      <c r="B13078" t="s">
        <v>23023</v>
      </c>
    </row>
    <row r="13079" spans="1:2" x14ac:dyDescent="0.25">
      <c r="A13079" t="s">
        <v>17827</v>
      </c>
      <c r="B13079" t="s">
        <v>16327</v>
      </c>
    </row>
    <row r="13080" spans="1:2" x14ac:dyDescent="0.25">
      <c r="A13080" t="s">
        <v>13558</v>
      </c>
      <c r="B13080" t="s">
        <v>17827</v>
      </c>
    </row>
    <row r="13081" spans="1:2" x14ac:dyDescent="0.25">
      <c r="A13081" t="s">
        <v>12413</v>
      </c>
      <c r="B13081" t="s">
        <v>17827</v>
      </c>
    </row>
    <row r="13082" spans="1:2" x14ac:dyDescent="0.25">
      <c r="A13082" t="s">
        <v>16342</v>
      </c>
      <c r="B13082" t="s">
        <v>17827</v>
      </c>
    </row>
    <row r="13083" spans="1:2" x14ac:dyDescent="0.25">
      <c r="A13083" t="s">
        <v>23275</v>
      </c>
      <c r="B13083" t="s">
        <v>17827</v>
      </c>
    </row>
    <row r="13084" spans="1:2" x14ac:dyDescent="0.25">
      <c r="A13084" t="s">
        <v>18744</v>
      </c>
      <c r="B13084" t="s">
        <v>16327</v>
      </c>
    </row>
    <row r="13085" spans="1:2" x14ac:dyDescent="0.25">
      <c r="A13085" t="s">
        <v>21727</v>
      </c>
      <c r="B13085" t="s">
        <v>18744</v>
      </c>
    </row>
    <row r="13086" spans="1:2" x14ac:dyDescent="0.25">
      <c r="A13086" t="s">
        <v>12401</v>
      </c>
      <c r="B13086" t="s">
        <v>18744</v>
      </c>
    </row>
    <row r="13087" spans="1:2" x14ac:dyDescent="0.25">
      <c r="A13087" t="s">
        <v>17066</v>
      </c>
      <c r="B13087" t="s">
        <v>18744</v>
      </c>
    </row>
    <row r="13088" spans="1:2" x14ac:dyDescent="0.25">
      <c r="A13088" t="s">
        <v>17841</v>
      </c>
      <c r="B13088" t="s">
        <v>17066</v>
      </c>
    </row>
    <row r="13089" spans="1:2" x14ac:dyDescent="0.25">
      <c r="A13089" t="s">
        <v>15624</v>
      </c>
      <c r="B13089" t="s">
        <v>17066</v>
      </c>
    </row>
    <row r="13090" spans="1:2" x14ac:dyDescent="0.25">
      <c r="A13090" t="s">
        <v>22004</v>
      </c>
      <c r="B13090" t="s">
        <v>17066</v>
      </c>
    </row>
    <row r="13091" spans="1:2" x14ac:dyDescent="0.25">
      <c r="A13091" t="s">
        <v>23441</v>
      </c>
      <c r="B13091" t="s">
        <v>18744</v>
      </c>
    </row>
    <row r="13092" spans="1:2" x14ac:dyDescent="0.25">
      <c r="A13092" t="s">
        <v>12356</v>
      </c>
      <c r="B13092" t="s">
        <v>16327</v>
      </c>
    </row>
    <row r="13093" spans="1:2" x14ac:dyDescent="0.25">
      <c r="A13093" t="s">
        <v>38363</v>
      </c>
      <c r="B13093" t="s">
        <v>12356</v>
      </c>
    </row>
    <row r="13094" spans="1:2" x14ac:dyDescent="0.25">
      <c r="A13094" t="s">
        <v>38364</v>
      </c>
      <c r="B13094" t="s">
        <v>12356</v>
      </c>
    </row>
    <row r="13095" spans="1:2" x14ac:dyDescent="0.25">
      <c r="A13095" t="s">
        <v>14716</v>
      </c>
      <c r="B13095" t="s">
        <v>12356</v>
      </c>
    </row>
    <row r="13096" spans="1:2" x14ac:dyDescent="0.25">
      <c r="A13096" t="s">
        <v>9985</v>
      </c>
      <c r="B13096" t="s">
        <v>14716</v>
      </c>
    </row>
    <row r="13097" spans="1:2" x14ac:dyDescent="0.25">
      <c r="A13097" t="s">
        <v>4936</v>
      </c>
      <c r="B13097" t="s">
        <v>9985</v>
      </c>
    </row>
    <row r="13098" spans="1:2" x14ac:dyDescent="0.25">
      <c r="A13098" t="s">
        <v>12357</v>
      </c>
      <c r="B13098" t="s">
        <v>4936</v>
      </c>
    </row>
    <row r="13099" spans="1:2" x14ac:dyDescent="0.25">
      <c r="A13099" t="s">
        <v>15584</v>
      </c>
      <c r="B13099" t="s">
        <v>12357</v>
      </c>
    </row>
    <row r="13100" spans="1:2" x14ac:dyDescent="0.25">
      <c r="A13100" t="s">
        <v>12358</v>
      </c>
      <c r="B13100" t="s">
        <v>15584</v>
      </c>
    </row>
    <row r="13101" spans="1:2" x14ac:dyDescent="0.25">
      <c r="A13101" t="s">
        <v>17828</v>
      </c>
      <c r="B13101" t="s">
        <v>15584</v>
      </c>
    </row>
    <row r="13102" spans="1:2" x14ac:dyDescent="0.25">
      <c r="A13102" t="s">
        <v>18745</v>
      </c>
      <c r="B13102" t="s">
        <v>15584</v>
      </c>
    </row>
    <row r="13103" spans="1:2" x14ac:dyDescent="0.25">
      <c r="A13103" t="s">
        <v>15585</v>
      </c>
      <c r="B13103" t="s">
        <v>12357</v>
      </c>
    </row>
    <row r="13104" spans="1:2" x14ac:dyDescent="0.25">
      <c r="A13104" t="s">
        <v>15586</v>
      </c>
      <c r="B13104" t="s">
        <v>15585</v>
      </c>
    </row>
    <row r="13105" spans="1:2" x14ac:dyDescent="0.25">
      <c r="A13105" t="s">
        <v>9987</v>
      </c>
      <c r="B13105" t="s">
        <v>15585</v>
      </c>
    </row>
    <row r="13106" spans="1:2" x14ac:dyDescent="0.25">
      <c r="A13106" t="s">
        <v>15587</v>
      </c>
      <c r="B13106" t="s">
        <v>12357</v>
      </c>
    </row>
    <row r="13107" spans="1:2" x14ac:dyDescent="0.25">
      <c r="A13107" t="s">
        <v>11495</v>
      </c>
      <c r="B13107" t="s">
        <v>15587</v>
      </c>
    </row>
    <row r="13108" spans="1:2" x14ac:dyDescent="0.25">
      <c r="A13108" t="s">
        <v>17060</v>
      </c>
      <c r="B13108" t="s">
        <v>15587</v>
      </c>
    </row>
    <row r="13109" spans="1:2" x14ac:dyDescent="0.25">
      <c r="A13109" t="s">
        <v>15588</v>
      </c>
      <c r="B13109" t="s">
        <v>12357</v>
      </c>
    </row>
    <row r="13110" spans="1:2" x14ac:dyDescent="0.25">
      <c r="A13110" t="s">
        <v>8404</v>
      </c>
      <c r="B13110" t="s">
        <v>15588</v>
      </c>
    </row>
    <row r="13111" spans="1:2" x14ac:dyDescent="0.25">
      <c r="A13111" t="s">
        <v>11494</v>
      </c>
      <c r="B13111" t="s">
        <v>15588</v>
      </c>
    </row>
    <row r="13112" spans="1:2" x14ac:dyDescent="0.25">
      <c r="A13112" t="s">
        <v>9988</v>
      </c>
      <c r="B13112" t="s">
        <v>15588</v>
      </c>
    </row>
    <row r="13113" spans="1:2" x14ac:dyDescent="0.25">
      <c r="A13113" t="s">
        <v>17830</v>
      </c>
      <c r="B13113" t="s">
        <v>15588</v>
      </c>
    </row>
    <row r="13114" spans="1:2" x14ac:dyDescent="0.25">
      <c r="A13114" t="s">
        <v>15589</v>
      </c>
      <c r="B13114" t="s">
        <v>12357</v>
      </c>
    </row>
    <row r="13115" spans="1:2" x14ac:dyDescent="0.25">
      <c r="A13115" t="s">
        <v>238</v>
      </c>
      <c r="B13115" t="s">
        <v>12357</v>
      </c>
    </row>
    <row r="13116" spans="1:2" x14ac:dyDescent="0.25">
      <c r="A13116" t="s">
        <v>39164</v>
      </c>
      <c r="B13116" t="s">
        <v>12357</v>
      </c>
    </row>
    <row r="13117" spans="1:2" x14ac:dyDescent="0.25">
      <c r="A13117" t="s">
        <v>9986</v>
      </c>
      <c r="B13117" t="s">
        <v>12357</v>
      </c>
    </row>
    <row r="13118" spans="1:2" x14ac:dyDescent="0.25">
      <c r="A13118" t="s">
        <v>17829</v>
      </c>
      <c r="B13118" t="s">
        <v>9986</v>
      </c>
    </row>
    <row r="13119" spans="1:2" x14ac:dyDescent="0.25">
      <c r="A13119" t="s">
        <v>11496</v>
      </c>
      <c r="B13119" t="s">
        <v>4936</v>
      </c>
    </row>
    <row r="13120" spans="1:2" x14ac:dyDescent="0.25">
      <c r="A13120" t="s">
        <v>239</v>
      </c>
      <c r="B13120" t="s">
        <v>4936</v>
      </c>
    </row>
    <row r="13121" spans="1:2" x14ac:dyDescent="0.25">
      <c r="A13121" t="s">
        <v>4925</v>
      </c>
      <c r="B13121" t="s">
        <v>4936</v>
      </c>
    </row>
    <row r="13122" spans="1:2" x14ac:dyDescent="0.25">
      <c r="A13122" t="s">
        <v>240</v>
      </c>
      <c r="B13122" t="s">
        <v>4936</v>
      </c>
    </row>
    <row r="13123" spans="1:2" x14ac:dyDescent="0.25">
      <c r="A13123" t="s">
        <v>241</v>
      </c>
      <c r="B13123" t="s">
        <v>4936</v>
      </c>
    </row>
    <row r="13124" spans="1:2" x14ac:dyDescent="0.25">
      <c r="A13124" t="s">
        <v>532</v>
      </c>
      <c r="B13124" t="s">
        <v>4936</v>
      </c>
    </row>
    <row r="13125" spans="1:2" x14ac:dyDescent="0.25">
      <c r="A13125" t="s">
        <v>242</v>
      </c>
      <c r="B13125" t="s">
        <v>4936</v>
      </c>
    </row>
    <row r="13126" spans="1:2" x14ac:dyDescent="0.25">
      <c r="A13126" t="s">
        <v>20916</v>
      </c>
      <c r="B13126" t="s">
        <v>4936</v>
      </c>
    </row>
    <row r="13127" spans="1:2" x14ac:dyDescent="0.25">
      <c r="A13127" t="s">
        <v>19679</v>
      </c>
      <c r="B13127" t="s">
        <v>20916</v>
      </c>
    </row>
    <row r="13128" spans="1:2" x14ac:dyDescent="0.25">
      <c r="A13128" t="s">
        <v>9989</v>
      </c>
      <c r="B13128" t="s">
        <v>20916</v>
      </c>
    </row>
    <row r="13129" spans="1:2" x14ac:dyDescent="0.25">
      <c r="A13129" t="s">
        <v>5761</v>
      </c>
      <c r="B13129" t="s">
        <v>4936</v>
      </c>
    </row>
    <row r="13130" spans="1:2" x14ac:dyDescent="0.25">
      <c r="A13130" t="s">
        <v>15607</v>
      </c>
      <c r="B13130" t="s">
        <v>4936</v>
      </c>
    </row>
    <row r="13131" spans="1:2" x14ac:dyDescent="0.25">
      <c r="A13131" t="s">
        <v>574</v>
      </c>
      <c r="B13131" t="s">
        <v>9985</v>
      </c>
    </row>
    <row r="13132" spans="1:2" x14ac:dyDescent="0.25">
      <c r="A13132" t="s">
        <v>5809</v>
      </c>
      <c r="B13132" t="s">
        <v>574</v>
      </c>
    </row>
    <row r="13133" spans="1:2" x14ac:dyDescent="0.25">
      <c r="A13133" t="s">
        <v>17857</v>
      </c>
      <c r="B13133" t="s">
        <v>574</v>
      </c>
    </row>
    <row r="13134" spans="1:2" x14ac:dyDescent="0.25">
      <c r="A13134" t="s">
        <v>9278</v>
      </c>
      <c r="B13134" t="s">
        <v>9985</v>
      </c>
    </row>
    <row r="13135" spans="1:2" x14ac:dyDescent="0.25">
      <c r="A13135" t="s">
        <v>8480</v>
      </c>
      <c r="B13135" t="s">
        <v>9985</v>
      </c>
    </row>
    <row r="13136" spans="1:2" x14ac:dyDescent="0.25">
      <c r="A13136" t="s">
        <v>14710</v>
      </c>
      <c r="B13136" t="s">
        <v>14716</v>
      </c>
    </row>
    <row r="13137" spans="1:2" x14ac:dyDescent="0.25">
      <c r="A13137" t="s">
        <v>9155</v>
      </c>
      <c r="B13137" t="s">
        <v>14710</v>
      </c>
    </row>
    <row r="13138" spans="1:2" x14ac:dyDescent="0.25">
      <c r="A13138" t="s">
        <v>12359</v>
      </c>
      <c r="B13138" t="s">
        <v>9155</v>
      </c>
    </row>
    <row r="13139" spans="1:2" x14ac:dyDescent="0.25">
      <c r="A13139" t="s">
        <v>12360</v>
      </c>
      <c r="B13139" t="s">
        <v>9155</v>
      </c>
    </row>
    <row r="13140" spans="1:2" x14ac:dyDescent="0.25">
      <c r="A13140" t="s">
        <v>533</v>
      </c>
      <c r="B13140" t="s">
        <v>9155</v>
      </c>
    </row>
    <row r="13141" spans="1:2" x14ac:dyDescent="0.25">
      <c r="A13141" t="s">
        <v>5746</v>
      </c>
      <c r="B13141" t="s">
        <v>9155</v>
      </c>
    </row>
    <row r="13142" spans="1:2" x14ac:dyDescent="0.25">
      <c r="A13142" t="s">
        <v>243</v>
      </c>
      <c r="B13142" t="s">
        <v>9155</v>
      </c>
    </row>
    <row r="13143" spans="1:2" x14ac:dyDescent="0.25">
      <c r="A13143" t="s">
        <v>244</v>
      </c>
      <c r="B13143" t="s">
        <v>9155</v>
      </c>
    </row>
    <row r="13144" spans="1:2" x14ac:dyDescent="0.25">
      <c r="A13144" t="s">
        <v>534</v>
      </c>
      <c r="B13144" t="s">
        <v>9155</v>
      </c>
    </row>
    <row r="13145" spans="1:2" x14ac:dyDescent="0.25">
      <c r="A13145" t="s">
        <v>245</v>
      </c>
      <c r="B13145" t="s">
        <v>9155</v>
      </c>
    </row>
    <row r="13146" spans="1:2" x14ac:dyDescent="0.25">
      <c r="A13146" t="s">
        <v>20917</v>
      </c>
      <c r="B13146" t="s">
        <v>9155</v>
      </c>
    </row>
    <row r="13147" spans="1:2" x14ac:dyDescent="0.25">
      <c r="A13147" t="s">
        <v>8406</v>
      </c>
      <c r="B13147" t="s">
        <v>9155</v>
      </c>
    </row>
    <row r="13148" spans="1:2" x14ac:dyDescent="0.25">
      <c r="A13148" t="s">
        <v>15596</v>
      </c>
      <c r="B13148" t="s">
        <v>8406</v>
      </c>
    </row>
    <row r="13149" spans="1:2" x14ac:dyDescent="0.25">
      <c r="A13149" t="s">
        <v>5775</v>
      </c>
      <c r="B13149" t="s">
        <v>14710</v>
      </c>
    </row>
    <row r="13150" spans="1:2" x14ac:dyDescent="0.25">
      <c r="A13150" t="s">
        <v>15637</v>
      </c>
      <c r="B13150" t="s">
        <v>5775</v>
      </c>
    </row>
    <row r="13151" spans="1:2" x14ac:dyDescent="0.25">
      <c r="A13151" t="s">
        <v>16358</v>
      </c>
      <c r="B13151" t="s">
        <v>5775</v>
      </c>
    </row>
    <row r="13152" spans="1:2" x14ac:dyDescent="0.25">
      <c r="A13152" t="s">
        <v>14711</v>
      </c>
      <c r="B13152" t="s">
        <v>14716</v>
      </c>
    </row>
    <row r="13153" spans="1:2" x14ac:dyDescent="0.25">
      <c r="A13153" t="s">
        <v>9157</v>
      </c>
      <c r="B13153" t="s">
        <v>14711</v>
      </c>
    </row>
    <row r="13154" spans="1:2" x14ac:dyDescent="0.25">
      <c r="A13154" t="s">
        <v>12361</v>
      </c>
      <c r="B13154" t="s">
        <v>9157</v>
      </c>
    </row>
    <row r="13155" spans="1:2" x14ac:dyDescent="0.25">
      <c r="A13155" t="s">
        <v>11497</v>
      </c>
      <c r="B13155" t="s">
        <v>9157</v>
      </c>
    </row>
    <row r="13156" spans="1:2" x14ac:dyDescent="0.25">
      <c r="A13156" t="s">
        <v>246</v>
      </c>
      <c r="B13156" t="s">
        <v>9157</v>
      </c>
    </row>
    <row r="13157" spans="1:2" x14ac:dyDescent="0.25">
      <c r="A13157" t="s">
        <v>4926</v>
      </c>
      <c r="B13157" t="s">
        <v>9157</v>
      </c>
    </row>
    <row r="13158" spans="1:2" x14ac:dyDescent="0.25">
      <c r="A13158" t="s">
        <v>247</v>
      </c>
      <c r="B13158" t="s">
        <v>9157</v>
      </c>
    </row>
    <row r="13159" spans="1:2" x14ac:dyDescent="0.25">
      <c r="A13159" t="s">
        <v>248</v>
      </c>
      <c r="B13159" t="s">
        <v>9157</v>
      </c>
    </row>
    <row r="13160" spans="1:2" x14ac:dyDescent="0.25">
      <c r="A13160" t="s">
        <v>535</v>
      </c>
      <c r="B13160" t="s">
        <v>9157</v>
      </c>
    </row>
    <row r="13161" spans="1:2" x14ac:dyDescent="0.25">
      <c r="A13161" t="s">
        <v>249</v>
      </c>
      <c r="B13161" t="s">
        <v>9157</v>
      </c>
    </row>
    <row r="13162" spans="1:2" x14ac:dyDescent="0.25">
      <c r="A13162" t="s">
        <v>20918</v>
      </c>
      <c r="B13162" t="s">
        <v>9157</v>
      </c>
    </row>
    <row r="13163" spans="1:2" x14ac:dyDescent="0.25">
      <c r="A13163" t="s">
        <v>7468</v>
      </c>
      <c r="B13163" t="s">
        <v>9157</v>
      </c>
    </row>
    <row r="13164" spans="1:2" x14ac:dyDescent="0.25">
      <c r="A13164" t="s">
        <v>15603</v>
      </c>
      <c r="B13164" t="s">
        <v>7468</v>
      </c>
    </row>
    <row r="13165" spans="1:2" x14ac:dyDescent="0.25">
      <c r="A13165" t="s">
        <v>5777</v>
      </c>
      <c r="B13165" t="s">
        <v>14711</v>
      </c>
    </row>
    <row r="13166" spans="1:2" x14ac:dyDescent="0.25">
      <c r="A13166" t="s">
        <v>330</v>
      </c>
      <c r="B13166" t="s">
        <v>5777</v>
      </c>
    </row>
    <row r="13167" spans="1:2" x14ac:dyDescent="0.25">
      <c r="A13167" t="s">
        <v>12362</v>
      </c>
      <c r="B13167" t="s">
        <v>14716</v>
      </c>
    </row>
    <row r="13168" spans="1:2" x14ac:dyDescent="0.25">
      <c r="A13168" t="s">
        <v>7492</v>
      </c>
      <c r="B13168" t="s">
        <v>12362</v>
      </c>
    </row>
    <row r="13169" spans="1:2" x14ac:dyDescent="0.25">
      <c r="A13169" t="s">
        <v>12363</v>
      </c>
      <c r="B13169" t="s">
        <v>7492</v>
      </c>
    </row>
    <row r="13170" spans="1:2" x14ac:dyDescent="0.25">
      <c r="A13170" t="s">
        <v>12364</v>
      </c>
      <c r="B13170" t="s">
        <v>7492</v>
      </c>
    </row>
    <row r="13171" spans="1:2" x14ac:dyDescent="0.25">
      <c r="A13171" t="s">
        <v>536</v>
      </c>
      <c r="B13171" t="s">
        <v>7492</v>
      </c>
    </row>
    <row r="13172" spans="1:2" x14ac:dyDescent="0.25">
      <c r="A13172" t="s">
        <v>5747</v>
      </c>
      <c r="B13172" t="s">
        <v>7492</v>
      </c>
    </row>
    <row r="13173" spans="1:2" x14ac:dyDescent="0.25">
      <c r="A13173" t="s">
        <v>250</v>
      </c>
      <c r="B13173" t="s">
        <v>7492</v>
      </c>
    </row>
    <row r="13174" spans="1:2" x14ac:dyDescent="0.25">
      <c r="A13174" t="s">
        <v>251</v>
      </c>
      <c r="B13174" t="s">
        <v>7492</v>
      </c>
    </row>
    <row r="13175" spans="1:2" x14ac:dyDescent="0.25">
      <c r="A13175" t="s">
        <v>537</v>
      </c>
      <c r="B13175" t="s">
        <v>7492</v>
      </c>
    </row>
    <row r="13176" spans="1:2" x14ac:dyDescent="0.25">
      <c r="A13176" t="s">
        <v>252</v>
      </c>
      <c r="B13176" t="s">
        <v>7492</v>
      </c>
    </row>
    <row r="13177" spans="1:2" x14ac:dyDescent="0.25">
      <c r="A13177" t="s">
        <v>20919</v>
      </c>
      <c r="B13177" t="s">
        <v>7492</v>
      </c>
    </row>
    <row r="13178" spans="1:2" x14ac:dyDescent="0.25">
      <c r="A13178" t="s">
        <v>7473</v>
      </c>
      <c r="B13178" t="s">
        <v>7492</v>
      </c>
    </row>
    <row r="13179" spans="1:2" x14ac:dyDescent="0.25">
      <c r="A13179" t="s">
        <v>15610</v>
      </c>
      <c r="B13179" t="s">
        <v>7473</v>
      </c>
    </row>
    <row r="13180" spans="1:2" x14ac:dyDescent="0.25">
      <c r="A13180" t="s">
        <v>4192</v>
      </c>
      <c r="B13180" t="s">
        <v>12362</v>
      </c>
    </row>
    <row r="13181" spans="1:2" x14ac:dyDescent="0.25">
      <c r="A13181" t="s">
        <v>10028</v>
      </c>
      <c r="B13181" t="s">
        <v>4192</v>
      </c>
    </row>
    <row r="13182" spans="1:2" x14ac:dyDescent="0.25">
      <c r="A13182" t="s">
        <v>12365</v>
      </c>
      <c r="B13182" t="s">
        <v>14716</v>
      </c>
    </row>
    <row r="13183" spans="1:2" x14ac:dyDescent="0.25">
      <c r="A13183" t="s">
        <v>7494</v>
      </c>
      <c r="B13183" t="s">
        <v>12365</v>
      </c>
    </row>
    <row r="13184" spans="1:2" x14ac:dyDescent="0.25">
      <c r="A13184" t="s">
        <v>12366</v>
      </c>
      <c r="B13184" t="s">
        <v>7494</v>
      </c>
    </row>
    <row r="13185" spans="1:2" x14ac:dyDescent="0.25">
      <c r="A13185" t="s">
        <v>12367</v>
      </c>
      <c r="B13185" t="s">
        <v>7494</v>
      </c>
    </row>
    <row r="13186" spans="1:2" x14ac:dyDescent="0.25">
      <c r="A13186" t="s">
        <v>538</v>
      </c>
      <c r="B13186" t="s">
        <v>7494</v>
      </c>
    </row>
    <row r="13187" spans="1:2" x14ac:dyDescent="0.25">
      <c r="A13187" t="s">
        <v>5748</v>
      </c>
      <c r="B13187" t="s">
        <v>7494</v>
      </c>
    </row>
    <row r="13188" spans="1:2" x14ac:dyDescent="0.25">
      <c r="A13188" t="s">
        <v>253</v>
      </c>
      <c r="B13188" t="s">
        <v>7494</v>
      </c>
    </row>
    <row r="13189" spans="1:2" x14ac:dyDescent="0.25">
      <c r="A13189" t="s">
        <v>254</v>
      </c>
      <c r="B13189" t="s">
        <v>7494</v>
      </c>
    </row>
    <row r="13190" spans="1:2" x14ac:dyDescent="0.25">
      <c r="A13190" t="s">
        <v>539</v>
      </c>
      <c r="B13190" t="s">
        <v>7494</v>
      </c>
    </row>
    <row r="13191" spans="1:2" x14ac:dyDescent="0.25">
      <c r="A13191" t="s">
        <v>255</v>
      </c>
      <c r="B13191" t="s">
        <v>7494</v>
      </c>
    </row>
    <row r="13192" spans="1:2" x14ac:dyDescent="0.25">
      <c r="A13192" t="s">
        <v>20920</v>
      </c>
      <c r="B13192" t="s">
        <v>7494</v>
      </c>
    </row>
    <row r="13193" spans="1:2" x14ac:dyDescent="0.25">
      <c r="A13193" t="s">
        <v>7469</v>
      </c>
      <c r="B13193" t="s">
        <v>7494</v>
      </c>
    </row>
    <row r="13194" spans="1:2" x14ac:dyDescent="0.25">
      <c r="A13194" t="s">
        <v>15604</v>
      </c>
      <c r="B13194" t="s">
        <v>7469</v>
      </c>
    </row>
    <row r="13195" spans="1:2" x14ac:dyDescent="0.25">
      <c r="A13195" t="s">
        <v>4194</v>
      </c>
      <c r="B13195" t="s">
        <v>12365</v>
      </c>
    </row>
    <row r="13196" spans="1:2" x14ac:dyDescent="0.25">
      <c r="A13196" t="s">
        <v>10026</v>
      </c>
      <c r="B13196" t="s">
        <v>4194</v>
      </c>
    </row>
    <row r="13197" spans="1:2" x14ac:dyDescent="0.25">
      <c r="A13197" t="s">
        <v>11522</v>
      </c>
      <c r="B13197" t="s">
        <v>4194</v>
      </c>
    </row>
    <row r="13198" spans="1:2" x14ac:dyDescent="0.25">
      <c r="A13198" t="s">
        <v>10705</v>
      </c>
      <c r="B13198" t="s">
        <v>14716</v>
      </c>
    </row>
    <row r="13199" spans="1:2" x14ac:dyDescent="0.25">
      <c r="A13199" t="s">
        <v>5779</v>
      </c>
      <c r="B13199" t="s">
        <v>10705</v>
      </c>
    </row>
    <row r="13200" spans="1:2" x14ac:dyDescent="0.25">
      <c r="A13200" t="s">
        <v>12368</v>
      </c>
      <c r="B13200" t="s">
        <v>5779</v>
      </c>
    </row>
    <row r="13201" spans="1:2" x14ac:dyDescent="0.25">
      <c r="A13201" t="s">
        <v>12369</v>
      </c>
      <c r="B13201" t="s">
        <v>5779</v>
      </c>
    </row>
    <row r="13202" spans="1:2" x14ac:dyDescent="0.25">
      <c r="A13202" t="s">
        <v>540</v>
      </c>
      <c r="B13202" t="s">
        <v>5779</v>
      </c>
    </row>
    <row r="13203" spans="1:2" x14ac:dyDescent="0.25">
      <c r="A13203" t="s">
        <v>5749</v>
      </c>
      <c r="B13203" t="s">
        <v>5779</v>
      </c>
    </row>
    <row r="13204" spans="1:2" x14ac:dyDescent="0.25">
      <c r="A13204" t="s">
        <v>256</v>
      </c>
      <c r="B13204" t="s">
        <v>5779</v>
      </c>
    </row>
    <row r="13205" spans="1:2" x14ac:dyDescent="0.25">
      <c r="A13205" t="s">
        <v>257</v>
      </c>
      <c r="B13205" t="s">
        <v>5779</v>
      </c>
    </row>
    <row r="13206" spans="1:2" x14ac:dyDescent="0.25">
      <c r="A13206" t="s">
        <v>541</v>
      </c>
      <c r="B13206" t="s">
        <v>5779</v>
      </c>
    </row>
    <row r="13207" spans="1:2" x14ac:dyDescent="0.25">
      <c r="A13207" t="s">
        <v>258</v>
      </c>
      <c r="B13207" t="s">
        <v>5779</v>
      </c>
    </row>
    <row r="13208" spans="1:2" x14ac:dyDescent="0.25">
      <c r="A13208" t="s">
        <v>20921</v>
      </c>
      <c r="B13208" t="s">
        <v>5779</v>
      </c>
    </row>
    <row r="13209" spans="1:2" x14ac:dyDescent="0.25">
      <c r="A13209" t="s">
        <v>7470</v>
      </c>
      <c r="B13209" t="s">
        <v>5779</v>
      </c>
    </row>
    <row r="13210" spans="1:2" x14ac:dyDescent="0.25">
      <c r="A13210" t="s">
        <v>15605</v>
      </c>
      <c r="B13210" t="s">
        <v>7470</v>
      </c>
    </row>
    <row r="13211" spans="1:2" x14ac:dyDescent="0.25">
      <c r="A13211" t="s">
        <v>753</v>
      </c>
      <c r="B13211" t="s">
        <v>10705</v>
      </c>
    </row>
    <row r="13212" spans="1:2" x14ac:dyDescent="0.25">
      <c r="A13212" t="s">
        <v>6608</v>
      </c>
      <c r="B13212" t="s">
        <v>753</v>
      </c>
    </row>
    <row r="13213" spans="1:2" x14ac:dyDescent="0.25">
      <c r="A13213" t="s">
        <v>12370</v>
      </c>
      <c r="B13213" t="s">
        <v>14716</v>
      </c>
    </row>
    <row r="13214" spans="1:2" x14ac:dyDescent="0.25">
      <c r="A13214" t="s">
        <v>7496</v>
      </c>
      <c r="B13214" t="s">
        <v>12370</v>
      </c>
    </row>
    <row r="13215" spans="1:2" x14ac:dyDescent="0.25">
      <c r="A13215" t="s">
        <v>12371</v>
      </c>
      <c r="B13215" t="s">
        <v>7496</v>
      </c>
    </row>
    <row r="13216" spans="1:2" x14ac:dyDescent="0.25">
      <c r="A13216" t="s">
        <v>12373</v>
      </c>
      <c r="B13216" t="s">
        <v>7496</v>
      </c>
    </row>
    <row r="13217" spans="1:2" x14ac:dyDescent="0.25">
      <c r="A13217" t="s">
        <v>542</v>
      </c>
      <c r="B13217" t="s">
        <v>7496</v>
      </c>
    </row>
    <row r="13218" spans="1:2" x14ac:dyDescent="0.25">
      <c r="A13218" t="s">
        <v>5750</v>
      </c>
      <c r="B13218" t="s">
        <v>7496</v>
      </c>
    </row>
    <row r="13219" spans="1:2" x14ac:dyDescent="0.25">
      <c r="A13219" t="s">
        <v>259</v>
      </c>
      <c r="B13219" t="s">
        <v>7496</v>
      </c>
    </row>
    <row r="13220" spans="1:2" x14ac:dyDescent="0.25">
      <c r="A13220" t="s">
        <v>261</v>
      </c>
      <c r="B13220" t="s">
        <v>7496</v>
      </c>
    </row>
    <row r="13221" spans="1:2" x14ac:dyDescent="0.25">
      <c r="A13221" t="s">
        <v>544</v>
      </c>
      <c r="B13221" t="s">
        <v>7496</v>
      </c>
    </row>
    <row r="13222" spans="1:2" x14ac:dyDescent="0.25">
      <c r="A13222" t="s">
        <v>263</v>
      </c>
      <c r="B13222" t="s">
        <v>7496</v>
      </c>
    </row>
    <row r="13223" spans="1:2" x14ac:dyDescent="0.25">
      <c r="A13223" t="s">
        <v>20922</v>
      </c>
      <c r="B13223" t="s">
        <v>7496</v>
      </c>
    </row>
    <row r="13224" spans="1:2" x14ac:dyDescent="0.25">
      <c r="A13224" t="s">
        <v>6573</v>
      </c>
      <c r="B13224" t="s">
        <v>7496</v>
      </c>
    </row>
    <row r="13225" spans="1:2" x14ac:dyDescent="0.25">
      <c r="A13225" t="s">
        <v>15598</v>
      </c>
      <c r="B13225" t="s">
        <v>6573</v>
      </c>
    </row>
    <row r="13226" spans="1:2" x14ac:dyDescent="0.25">
      <c r="A13226" t="s">
        <v>4196</v>
      </c>
      <c r="B13226" t="s">
        <v>12370</v>
      </c>
    </row>
    <row r="13227" spans="1:2" x14ac:dyDescent="0.25">
      <c r="A13227" t="s">
        <v>6604</v>
      </c>
      <c r="B13227" t="s">
        <v>4196</v>
      </c>
    </row>
    <row r="13228" spans="1:2" x14ac:dyDescent="0.25">
      <c r="A13228" t="s">
        <v>8443</v>
      </c>
      <c r="B13228" t="s">
        <v>4196</v>
      </c>
    </row>
    <row r="13229" spans="1:2" x14ac:dyDescent="0.25">
      <c r="A13229" t="s">
        <v>9148</v>
      </c>
      <c r="B13229" t="s">
        <v>12356</v>
      </c>
    </row>
    <row r="13230" spans="1:2" x14ac:dyDescent="0.25">
      <c r="A13230" t="s">
        <v>20311</v>
      </c>
      <c r="B13230" t="s">
        <v>12356</v>
      </c>
    </row>
    <row r="13231" spans="1:2" x14ac:dyDescent="0.25">
      <c r="A13231" t="s">
        <v>37607</v>
      </c>
      <c r="B13231" t="s">
        <v>16327</v>
      </c>
    </row>
    <row r="13232" spans="1:2" x14ac:dyDescent="0.25">
      <c r="A13232" t="s">
        <v>38410</v>
      </c>
      <c r="B13232" t="s">
        <v>37607</v>
      </c>
    </row>
    <row r="13233" spans="1:2" x14ac:dyDescent="0.25">
      <c r="A13233" t="s">
        <v>38411</v>
      </c>
      <c r="B13233" t="s">
        <v>37607</v>
      </c>
    </row>
    <row r="13234" spans="1:2" x14ac:dyDescent="0.25">
      <c r="A13234" t="s">
        <v>37608</v>
      </c>
      <c r="B13234" t="s">
        <v>37607</v>
      </c>
    </row>
    <row r="13235" spans="1:2" x14ac:dyDescent="0.25">
      <c r="A13235" t="s">
        <v>38412</v>
      </c>
      <c r="B13235" t="s">
        <v>37608</v>
      </c>
    </row>
    <row r="13236" spans="1:2" x14ac:dyDescent="0.25">
      <c r="A13236" t="s">
        <v>38413</v>
      </c>
      <c r="B13236" t="s">
        <v>37608</v>
      </c>
    </row>
    <row r="13237" spans="1:2" x14ac:dyDescent="0.25">
      <c r="A13237" t="s">
        <v>38414</v>
      </c>
      <c r="B13237" t="s">
        <v>37608</v>
      </c>
    </row>
    <row r="13238" spans="1:2" x14ac:dyDescent="0.25">
      <c r="A13238" t="s">
        <v>38415</v>
      </c>
      <c r="B13238" t="s">
        <v>37608</v>
      </c>
    </row>
    <row r="13239" spans="1:2" x14ac:dyDescent="0.25">
      <c r="A13239" t="s">
        <v>38416</v>
      </c>
      <c r="B13239" t="s">
        <v>37607</v>
      </c>
    </row>
    <row r="13240" spans="1:2" x14ac:dyDescent="0.25">
      <c r="A13240" t="s">
        <v>23025</v>
      </c>
      <c r="B13240" t="s">
        <v>38416</v>
      </c>
    </row>
    <row r="13241" spans="1:2" x14ac:dyDescent="0.25">
      <c r="A13241" t="s">
        <v>39833</v>
      </c>
      <c r="B13241" t="s">
        <v>23025</v>
      </c>
    </row>
    <row r="13242" spans="1:2" x14ac:dyDescent="0.25">
      <c r="A13242" t="s">
        <v>39834</v>
      </c>
      <c r="B13242" t="s">
        <v>39833</v>
      </c>
    </row>
    <row r="13243" spans="1:2" x14ac:dyDescent="0.25">
      <c r="A13243" t="s">
        <v>39835</v>
      </c>
      <c r="B13243" t="s">
        <v>39833</v>
      </c>
    </row>
    <row r="13244" spans="1:2" x14ac:dyDescent="0.25">
      <c r="A13244" t="s">
        <v>39836</v>
      </c>
      <c r="B13244" t="s">
        <v>39833</v>
      </c>
    </row>
    <row r="13245" spans="1:2" x14ac:dyDescent="0.25">
      <c r="A13245" t="s">
        <v>39837</v>
      </c>
      <c r="B13245" t="s">
        <v>39833</v>
      </c>
    </row>
    <row r="13246" spans="1:2" x14ac:dyDescent="0.25">
      <c r="A13246" t="s">
        <v>39838</v>
      </c>
      <c r="B13246" t="s">
        <v>23025</v>
      </c>
    </row>
    <row r="13247" spans="1:2" x14ac:dyDescent="0.25">
      <c r="A13247" t="s">
        <v>39839</v>
      </c>
      <c r="B13247" t="s">
        <v>39838</v>
      </c>
    </row>
    <row r="13248" spans="1:2" x14ac:dyDescent="0.25">
      <c r="A13248" t="s">
        <v>39840</v>
      </c>
      <c r="B13248" t="s">
        <v>39838</v>
      </c>
    </row>
    <row r="13249" spans="1:2" x14ac:dyDescent="0.25">
      <c r="A13249" t="s">
        <v>40032</v>
      </c>
      <c r="B13249" t="s">
        <v>23025</v>
      </c>
    </row>
    <row r="13250" spans="1:2" x14ac:dyDescent="0.25">
      <c r="A13250" t="s">
        <v>22648</v>
      </c>
      <c r="B13250" t="s">
        <v>38416</v>
      </c>
    </row>
    <row r="13251" spans="1:2" x14ac:dyDescent="0.25">
      <c r="A13251" t="s">
        <v>39829</v>
      </c>
      <c r="B13251" t="s">
        <v>38416</v>
      </c>
    </row>
    <row r="13252" spans="1:2" x14ac:dyDescent="0.25">
      <c r="A13252" t="s">
        <v>39830</v>
      </c>
      <c r="B13252" t="s">
        <v>39829</v>
      </c>
    </row>
    <row r="13253" spans="1:2" x14ac:dyDescent="0.25">
      <c r="A13253" t="s">
        <v>39831</v>
      </c>
      <c r="B13253" t="s">
        <v>39829</v>
      </c>
    </row>
    <row r="13254" spans="1:2" x14ac:dyDescent="0.25">
      <c r="A13254" t="s">
        <v>39832</v>
      </c>
      <c r="B13254" t="s">
        <v>39829</v>
      </c>
    </row>
    <row r="13255" spans="1:2" x14ac:dyDescent="0.25">
      <c r="A13255" t="s">
        <v>40033</v>
      </c>
      <c r="B13255" t="s">
        <v>39829</v>
      </c>
    </row>
    <row r="13256" spans="1:2" x14ac:dyDescent="0.25">
      <c r="A13256" t="s">
        <v>37609</v>
      </c>
      <c r="B13256" t="s">
        <v>16327</v>
      </c>
    </row>
    <row r="13257" spans="1:2" x14ac:dyDescent="0.25">
      <c r="A13257" t="s">
        <v>38417</v>
      </c>
      <c r="B13257" t="s">
        <v>37609</v>
      </c>
    </row>
    <row r="13258" spans="1:2" x14ac:dyDescent="0.25">
      <c r="A13258" t="s">
        <v>38418</v>
      </c>
      <c r="B13258" t="s">
        <v>37609</v>
      </c>
    </row>
    <row r="13259" spans="1:2" x14ac:dyDescent="0.25">
      <c r="A13259" t="s">
        <v>37610</v>
      </c>
      <c r="B13259" t="s">
        <v>37609</v>
      </c>
    </row>
    <row r="13260" spans="1:2" x14ac:dyDescent="0.25">
      <c r="A13260" t="s">
        <v>38419</v>
      </c>
      <c r="B13260" t="s">
        <v>37610</v>
      </c>
    </row>
    <row r="13261" spans="1:2" x14ac:dyDescent="0.25">
      <c r="A13261" t="s">
        <v>38420</v>
      </c>
      <c r="B13261" t="s">
        <v>37610</v>
      </c>
    </row>
    <row r="13262" spans="1:2" x14ac:dyDescent="0.25">
      <c r="A13262" t="s">
        <v>38421</v>
      </c>
      <c r="B13262" t="s">
        <v>37610</v>
      </c>
    </row>
    <row r="13263" spans="1:2" x14ac:dyDescent="0.25">
      <c r="A13263" t="s">
        <v>38422</v>
      </c>
      <c r="B13263" t="s">
        <v>37610</v>
      </c>
    </row>
    <row r="13264" spans="1:2" x14ac:dyDescent="0.25">
      <c r="A13264" t="s">
        <v>16341</v>
      </c>
      <c r="B13264" t="s">
        <v>37610</v>
      </c>
    </row>
    <row r="13265" spans="1:2" x14ac:dyDescent="0.25">
      <c r="A13265" t="s">
        <v>38423</v>
      </c>
      <c r="B13265" t="s">
        <v>37609</v>
      </c>
    </row>
    <row r="13266" spans="1:2" x14ac:dyDescent="0.25">
      <c r="A13266" t="s">
        <v>22001</v>
      </c>
      <c r="B13266" t="s">
        <v>38423</v>
      </c>
    </row>
    <row r="13267" spans="1:2" x14ac:dyDescent="0.25">
      <c r="A13267" t="s">
        <v>39846</v>
      </c>
      <c r="B13267" t="s">
        <v>22001</v>
      </c>
    </row>
    <row r="13268" spans="1:2" x14ac:dyDescent="0.25">
      <c r="A13268" t="s">
        <v>39847</v>
      </c>
      <c r="B13268" t="s">
        <v>39846</v>
      </c>
    </row>
    <row r="13269" spans="1:2" x14ac:dyDescent="0.25">
      <c r="A13269" t="s">
        <v>39848</v>
      </c>
      <c r="B13269" t="s">
        <v>39846</v>
      </c>
    </row>
    <row r="13270" spans="1:2" x14ac:dyDescent="0.25">
      <c r="A13270" t="s">
        <v>39849</v>
      </c>
      <c r="B13270" t="s">
        <v>39846</v>
      </c>
    </row>
    <row r="13271" spans="1:2" x14ac:dyDescent="0.25">
      <c r="A13271" t="s">
        <v>39850</v>
      </c>
      <c r="B13271" t="s">
        <v>39846</v>
      </c>
    </row>
    <row r="13272" spans="1:2" x14ac:dyDescent="0.25">
      <c r="A13272" t="s">
        <v>39851</v>
      </c>
      <c r="B13272" t="s">
        <v>39846</v>
      </c>
    </row>
    <row r="13273" spans="1:2" x14ac:dyDescent="0.25">
      <c r="A13273" t="s">
        <v>39852</v>
      </c>
      <c r="B13273" t="s">
        <v>39846</v>
      </c>
    </row>
    <row r="13274" spans="1:2" x14ac:dyDescent="0.25">
      <c r="A13274" t="s">
        <v>39853</v>
      </c>
      <c r="B13274" t="s">
        <v>39846</v>
      </c>
    </row>
    <row r="13275" spans="1:2" x14ac:dyDescent="0.25">
      <c r="A13275" t="s">
        <v>39854</v>
      </c>
      <c r="B13275" t="s">
        <v>22001</v>
      </c>
    </row>
    <row r="13276" spans="1:2" x14ac:dyDescent="0.25">
      <c r="A13276" t="s">
        <v>39855</v>
      </c>
      <c r="B13276" t="s">
        <v>39854</v>
      </c>
    </row>
    <row r="13277" spans="1:2" x14ac:dyDescent="0.25">
      <c r="A13277" t="s">
        <v>39856</v>
      </c>
      <c r="B13277" t="s">
        <v>39854</v>
      </c>
    </row>
    <row r="13278" spans="1:2" x14ac:dyDescent="0.25">
      <c r="A13278" t="s">
        <v>39857</v>
      </c>
      <c r="B13278" t="s">
        <v>39854</v>
      </c>
    </row>
    <row r="13279" spans="1:2" x14ac:dyDescent="0.25">
      <c r="A13279" t="s">
        <v>39858</v>
      </c>
      <c r="B13279" t="s">
        <v>39854</v>
      </c>
    </row>
    <row r="13280" spans="1:2" x14ac:dyDescent="0.25">
      <c r="A13280" t="s">
        <v>39859</v>
      </c>
      <c r="B13280" t="s">
        <v>39854</v>
      </c>
    </row>
    <row r="13281" spans="1:2" x14ac:dyDescent="0.25">
      <c r="A13281" t="s">
        <v>39860</v>
      </c>
      <c r="B13281" t="s">
        <v>39854</v>
      </c>
    </row>
    <row r="13282" spans="1:2" x14ac:dyDescent="0.25">
      <c r="A13282" t="s">
        <v>39861</v>
      </c>
      <c r="B13282" t="s">
        <v>39854</v>
      </c>
    </row>
    <row r="13283" spans="1:2" x14ac:dyDescent="0.25">
      <c r="A13283" t="s">
        <v>39862</v>
      </c>
      <c r="B13283" t="s">
        <v>39854</v>
      </c>
    </row>
    <row r="13284" spans="1:2" x14ac:dyDescent="0.25">
      <c r="A13284" t="s">
        <v>39841</v>
      </c>
      <c r="B13284" t="s">
        <v>38423</v>
      </c>
    </row>
    <row r="13285" spans="1:2" x14ac:dyDescent="0.25">
      <c r="A13285" t="s">
        <v>39842</v>
      </c>
      <c r="B13285" t="s">
        <v>39841</v>
      </c>
    </row>
    <row r="13286" spans="1:2" x14ac:dyDescent="0.25">
      <c r="A13286" t="s">
        <v>39843</v>
      </c>
      <c r="B13286" t="s">
        <v>39841</v>
      </c>
    </row>
    <row r="13287" spans="1:2" x14ac:dyDescent="0.25">
      <c r="A13287" t="s">
        <v>39844</v>
      </c>
      <c r="B13287" t="s">
        <v>39841</v>
      </c>
    </row>
    <row r="13288" spans="1:2" x14ac:dyDescent="0.25">
      <c r="A13288" t="s">
        <v>39845</v>
      </c>
      <c r="B13288" t="s">
        <v>39841</v>
      </c>
    </row>
    <row r="13289" spans="1:2" x14ac:dyDescent="0.25">
      <c r="A13289" t="s">
        <v>37611</v>
      </c>
      <c r="B13289" t="s">
        <v>16327</v>
      </c>
    </row>
    <row r="13290" spans="1:2" x14ac:dyDescent="0.25">
      <c r="A13290" t="s">
        <v>37612</v>
      </c>
      <c r="B13290" t="s">
        <v>37611</v>
      </c>
    </row>
    <row r="13291" spans="1:2" x14ac:dyDescent="0.25">
      <c r="A13291" t="s">
        <v>38424</v>
      </c>
      <c r="B13291" t="s">
        <v>37612</v>
      </c>
    </row>
    <row r="13292" spans="1:2" x14ac:dyDescent="0.25">
      <c r="A13292" t="s">
        <v>38425</v>
      </c>
      <c r="B13292" t="s">
        <v>37612</v>
      </c>
    </row>
    <row r="13293" spans="1:2" x14ac:dyDescent="0.25">
      <c r="A13293" t="s">
        <v>23027</v>
      </c>
      <c r="B13293" t="s">
        <v>38425</v>
      </c>
    </row>
    <row r="13294" spans="1:2" x14ac:dyDescent="0.25">
      <c r="A13294" t="s">
        <v>39865</v>
      </c>
      <c r="B13294" t="s">
        <v>23027</v>
      </c>
    </row>
    <row r="13295" spans="1:2" x14ac:dyDescent="0.25">
      <c r="A13295" t="s">
        <v>39866</v>
      </c>
      <c r="B13295" t="s">
        <v>23027</v>
      </c>
    </row>
    <row r="13296" spans="1:2" x14ac:dyDescent="0.25">
      <c r="A13296" t="s">
        <v>39867</v>
      </c>
      <c r="B13296" t="s">
        <v>39866</v>
      </c>
    </row>
    <row r="13297" spans="1:2" x14ac:dyDescent="0.25">
      <c r="A13297" t="s">
        <v>39868</v>
      </c>
      <c r="B13297" t="s">
        <v>39866</v>
      </c>
    </row>
    <row r="13298" spans="1:2" x14ac:dyDescent="0.25">
      <c r="A13298" t="s">
        <v>39869</v>
      </c>
      <c r="B13298" t="s">
        <v>39866</v>
      </c>
    </row>
    <row r="13299" spans="1:2" x14ac:dyDescent="0.25">
      <c r="A13299" t="s">
        <v>39870</v>
      </c>
      <c r="B13299" t="s">
        <v>39866</v>
      </c>
    </row>
    <row r="13300" spans="1:2" x14ac:dyDescent="0.25">
      <c r="A13300" t="s">
        <v>39871</v>
      </c>
      <c r="B13300" t="s">
        <v>23027</v>
      </c>
    </row>
    <row r="13301" spans="1:2" x14ac:dyDescent="0.25">
      <c r="A13301" t="s">
        <v>39872</v>
      </c>
      <c r="B13301" t="s">
        <v>23027</v>
      </c>
    </row>
    <row r="13302" spans="1:2" x14ac:dyDescent="0.25">
      <c r="A13302" t="s">
        <v>39873</v>
      </c>
      <c r="B13302" t="s">
        <v>23027</v>
      </c>
    </row>
    <row r="13303" spans="1:2" x14ac:dyDescent="0.25">
      <c r="A13303" t="s">
        <v>39863</v>
      </c>
      <c r="B13303" t="s">
        <v>38425</v>
      </c>
    </row>
    <row r="13304" spans="1:2" x14ac:dyDescent="0.25">
      <c r="A13304" t="s">
        <v>39864</v>
      </c>
      <c r="B13304" t="s">
        <v>39863</v>
      </c>
    </row>
    <row r="13305" spans="1:2" x14ac:dyDescent="0.25">
      <c r="A13305" t="s">
        <v>40034</v>
      </c>
      <c r="B13305" t="s">
        <v>39863</v>
      </c>
    </row>
    <row r="13306" spans="1:2" x14ac:dyDescent="0.25">
      <c r="A13306" t="s">
        <v>38426</v>
      </c>
      <c r="B13306" t="s">
        <v>37612</v>
      </c>
    </row>
    <row r="13307" spans="1:2" x14ac:dyDescent="0.25">
      <c r="A13307" t="s">
        <v>38427</v>
      </c>
      <c r="B13307" t="s">
        <v>37612</v>
      </c>
    </row>
    <row r="13308" spans="1:2" x14ac:dyDescent="0.25">
      <c r="A13308" t="s">
        <v>38428</v>
      </c>
      <c r="B13308" t="s">
        <v>37612</v>
      </c>
    </row>
    <row r="13309" spans="1:2" x14ac:dyDescent="0.25">
      <c r="A13309" t="s">
        <v>38429</v>
      </c>
      <c r="B13309" t="s">
        <v>37611</v>
      </c>
    </row>
    <row r="13310" spans="1:2" x14ac:dyDescent="0.25">
      <c r="A13310" t="s">
        <v>38430</v>
      </c>
      <c r="B13310" t="s">
        <v>37611</v>
      </c>
    </row>
    <row r="13311" spans="1:2" x14ac:dyDescent="0.25">
      <c r="A13311" t="s">
        <v>38431</v>
      </c>
      <c r="B13311" t="s">
        <v>37611</v>
      </c>
    </row>
    <row r="13312" spans="1:2" x14ac:dyDescent="0.25">
      <c r="A13312" t="s">
        <v>38432</v>
      </c>
      <c r="B13312" t="s">
        <v>37611</v>
      </c>
    </row>
    <row r="13313" spans="1:2" x14ac:dyDescent="0.25">
      <c r="A13313" t="s">
        <v>23701</v>
      </c>
      <c r="B13313" t="s">
        <v>16327</v>
      </c>
    </row>
    <row r="13314" spans="1:2" x14ac:dyDescent="0.25">
      <c r="A13314" t="s">
        <v>39347</v>
      </c>
      <c r="B13314" t="s">
        <v>16327</v>
      </c>
    </row>
    <row r="13315" spans="1:2" x14ac:dyDescent="0.25">
      <c r="A13315" t="s">
        <v>40035</v>
      </c>
      <c r="B13315" t="s">
        <v>16327</v>
      </c>
    </row>
    <row r="13316" spans="1:2" x14ac:dyDescent="0.25">
      <c r="A13316" t="s">
        <v>40036</v>
      </c>
      <c r="B13316" t="s">
        <v>40035</v>
      </c>
    </row>
    <row r="13317" spans="1:2" x14ac:dyDescent="0.25">
      <c r="A13317" t="s">
        <v>40037</v>
      </c>
      <c r="B13317" t="s">
        <v>40035</v>
      </c>
    </row>
    <row r="13318" spans="1:2" x14ac:dyDescent="0.25">
      <c r="A13318" t="s">
        <v>40038</v>
      </c>
      <c r="B13318" t="s">
        <v>40035</v>
      </c>
    </row>
    <row r="13319" spans="1:2" x14ac:dyDescent="0.25">
      <c r="A13319" t="s">
        <v>40039</v>
      </c>
      <c r="B13319" t="s">
        <v>40035</v>
      </c>
    </row>
    <row r="13320" spans="1:2" x14ac:dyDescent="0.25">
      <c r="A13320" t="s">
        <v>16328</v>
      </c>
      <c r="B13320" t="s">
        <v>23023</v>
      </c>
    </row>
    <row r="13321" spans="1:2" x14ac:dyDescent="0.25">
      <c r="A13321" t="s">
        <v>22647</v>
      </c>
      <c r="B13321" t="s">
        <v>16328</v>
      </c>
    </row>
    <row r="13322" spans="1:2" x14ac:dyDescent="0.25">
      <c r="A13322" t="s">
        <v>236</v>
      </c>
      <c r="B13322" t="s">
        <v>16328</v>
      </c>
    </row>
    <row r="13323" spans="1:2" x14ac:dyDescent="0.25">
      <c r="A13323" t="s">
        <v>9181</v>
      </c>
      <c r="B13323" t="s">
        <v>236</v>
      </c>
    </row>
    <row r="13324" spans="1:2" x14ac:dyDescent="0.25">
      <c r="A13324" t="s">
        <v>12353</v>
      </c>
      <c r="B13324" t="s">
        <v>236</v>
      </c>
    </row>
    <row r="13325" spans="1:2" x14ac:dyDescent="0.25">
      <c r="A13325" t="s">
        <v>39348</v>
      </c>
      <c r="B13325" t="s">
        <v>12353</v>
      </c>
    </row>
    <row r="13326" spans="1:2" x14ac:dyDescent="0.25">
      <c r="A13326" t="s">
        <v>7490</v>
      </c>
      <c r="B13326" t="s">
        <v>12353</v>
      </c>
    </row>
    <row r="13327" spans="1:2" x14ac:dyDescent="0.25">
      <c r="A13327" t="s">
        <v>38433</v>
      </c>
      <c r="B13327" t="s">
        <v>12353</v>
      </c>
    </row>
    <row r="13328" spans="1:2" x14ac:dyDescent="0.25">
      <c r="A13328" t="s">
        <v>10704</v>
      </c>
      <c r="B13328" t="s">
        <v>236</v>
      </c>
    </row>
    <row r="13329" spans="1:2" x14ac:dyDescent="0.25">
      <c r="A13329" t="s">
        <v>9144</v>
      </c>
      <c r="B13329" t="s">
        <v>16328</v>
      </c>
    </row>
    <row r="13330" spans="1:2" x14ac:dyDescent="0.25">
      <c r="A13330" t="s">
        <v>4924</v>
      </c>
      <c r="B13330" t="s">
        <v>9144</v>
      </c>
    </row>
    <row r="13331" spans="1:2" x14ac:dyDescent="0.25">
      <c r="A13331" t="s">
        <v>19682</v>
      </c>
      <c r="B13331" t="s">
        <v>4924</v>
      </c>
    </row>
    <row r="13332" spans="1:2" x14ac:dyDescent="0.25">
      <c r="A13332" t="s">
        <v>21736</v>
      </c>
      <c r="B13332" t="s">
        <v>4924</v>
      </c>
    </row>
    <row r="13333" spans="1:2" x14ac:dyDescent="0.25">
      <c r="A13333" t="s">
        <v>743</v>
      </c>
      <c r="B13333" t="s">
        <v>9144</v>
      </c>
    </row>
    <row r="13334" spans="1:2" x14ac:dyDescent="0.25">
      <c r="A13334" t="s">
        <v>18760</v>
      </c>
      <c r="B13334" t="s">
        <v>743</v>
      </c>
    </row>
    <row r="13335" spans="1:2" x14ac:dyDescent="0.25">
      <c r="A13335" t="s">
        <v>21361</v>
      </c>
      <c r="B13335" t="s">
        <v>743</v>
      </c>
    </row>
    <row r="13336" spans="1:2" x14ac:dyDescent="0.25">
      <c r="A13336" t="s">
        <v>3034</v>
      </c>
      <c r="B13336" t="s">
        <v>9144</v>
      </c>
    </row>
    <row r="13337" spans="1:2" x14ac:dyDescent="0.25">
      <c r="A13337" t="s">
        <v>18751</v>
      </c>
      <c r="B13337" t="s">
        <v>3034</v>
      </c>
    </row>
    <row r="13338" spans="1:2" x14ac:dyDescent="0.25">
      <c r="A13338" t="s">
        <v>21353</v>
      </c>
      <c r="B13338" t="s">
        <v>3034</v>
      </c>
    </row>
    <row r="13339" spans="1:2" x14ac:dyDescent="0.25">
      <c r="A13339" t="s">
        <v>4185</v>
      </c>
      <c r="B13339" t="s">
        <v>9144</v>
      </c>
    </row>
    <row r="13340" spans="1:2" x14ac:dyDescent="0.25">
      <c r="A13340" t="s">
        <v>18752</v>
      </c>
      <c r="B13340" t="s">
        <v>4185</v>
      </c>
    </row>
    <row r="13341" spans="1:2" x14ac:dyDescent="0.25">
      <c r="A13341" t="s">
        <v>21354</v>
      </c>
      <c r="B13341" t="s">
        <v>4185</v>
      </c>
    </row>
    <row r="13342" spans="1:2" x14ac:dyDescent="0.25">
      <c r="A13342" t="s">
        <v>12351</v>
      </c>
      <c r="B13342" t="s">
        <v>9144</v>
      </c>
    </row>
    <row r="13343" spans="1:2" x14ac:dyDescent="0.25">
      <c r="A13343" t="s">
        <v>18753</v>
      </c>
      <c r="B13343" t="s">
        <v>12351</v>
      </c>
    </row>
    <row r="13344" spans="1:2" x14ac:dyDescent="0.25">
      <c r="A13344" t="s">
        <v>21355</v>
      </c>
      <c r="B13344" t="s">
        <v>12351</v>
      </c>
    </row>
    <row r="13345" spans="1:2" x14ac:dyDescent="0.25">
      <c r="A13345" t="s">
        <v>11490</v>
      </c>
      <c r="B13345" t="s">
        <v>9144</v>
      </c>
    </row>
    <row r="13346" spans="1:2" x14ac:dyDescent="0.25">
      <c r="A13346" t="s">
        <v>18754</v>
      </c>
      <c r="B13346" t="s">
        <v>11490</v>
      </c>
    </row>
    <row r="13347" spans="1:2" x14ac:dyDescent="0.25">
      <c r="A13347" t="s">
        <v>21356</v>
      </c>
      <c r="B13347" t="s">
        <v>11490</v>
      </c>
    </row>
    <row r="13348" spans="1:2" x14ac:dyDescent="0.25">
      <c r="A13348" t="s">
        <v>18757</v>
      </c>
      <c r="B13348" t="s">
        <v>11490</v>
      </c>
    </row>
    <row r="13349" spans="1:2" x14ac:dyDescent="0.25">
      <c r="A13349" t="s">
        <v>12352</v>
      </c>
      <c r="B13349" t="s">
        <v>9144</v>
      </c>
    </row>
    <row r="13350" spans="1:2" x14ac:dyDescent="0.25">
      <c r="A13350" t="s">
        <v>18755</v>
      </c>
      <c r="B13350" t="s">
        <v>12352</v>
      </c>
    </row>
    <row r="13351" spans="1:2" x14ac:dyDescent="0.25">
      <c r="A13351" t="s">
        <v>21357</v>
      </c>
      <c r="B13351" t="s">
        <v>12352</v>
      </c>
    </row>
    <row r="13352" spans="1:2" x14ac:dyDescent="0.25">
      <c r="A13352" t="s">
        <v>237</v>
      </c>
      <c r="B13352" t="s">
        <v>9144</v>
      </c>
    </row>
    <row r="13353" spans="1:2" x14ac:dyDescent="0.25">
      <c r="A13353" t="s">
        <v>18756</v>
      </c>
      <c r="B13353" t="s">
        <v>237</v>
      </c>
    </row>
    <row r="13354" spans="1:2" x14ac:dyDescent="0.25">
      <c r="A13354" t="s">
        <v>9145</v>
      </c>
      <c r="B13354" t="s">
        <v>9144</v>
      </c>
    </row>
    <row r="13355" spans="1:2" x14ac:dyDescent="0.25">
      <c r="A13355" t="s">
        <v>9153</v>
      </c>
      <c r="B13355" t="s">
        <v>9145</v>
      </c>
    </row>
    <row r="13356" spans="1:2" x14ac:dyDescent="0.25">
      <c r="A13356" t="s">
        <v>13557</v>
      </c>
      <c r="B13356" t="s">
        <v>9145</v>
      </c>
    </row>
    <row r="13357" spans="1:2" x14ac:dyDescent="0.25">
      <c r="A13357" t="s">
        <v>23697</v>
      </c>
      <c r="B13357" t="s">
        <v>9144</v>
      </c>
    </row>
    <row r="13358" spans="1:2" x14ac:dyDescent="0.25">
      <c r="A13358" t="s">
        <v>23271</v>
      </c>
      <c r="B13358" t="s">
        <v>16328</v>
      </c>
    </row>
    <row r="13359" spans="1:2" x14ac:dyDescent="0.25">
      <c r="A13359" t="s">
        <v>23029</v>
      </c>
      <c r="B13359" t="s">
        <v>23271</v>
      </c>
    </row>
    <row r="13360" spans="1:2" x14ac:dyDescent="0.25">
      <c r="A13360" t="s">
        <v>20941</v>
      </c>
      <c r="B13360" t="s">
        <v>23271</v>
      </c>
    </row>
    <row r="13361" spans="1:2" x14ac:dyDescent="0.25">
      <c r="A13361" t="s">
        <v>15582</v>
      </c>
      <c r="B13361" t="s">
        <v>16328</v>
      </c>
    </row>
    <row r="13362" spans="1:2" x14ac:dyDescent="0.25">
      <c r="A13362" t="s">
        <v>10702</v>
      </c>
      <c r="B13362" t="s">
        <v>15582</v>
      </c>
    </row>
    <row r="13363" spans="1:2" x14ac:dyDescent="0.25">
      <c r="A13363" t="s">
        <v>6570</v>
      </c>
      <c r="B13363" t="s">
        <v>15582</v>
      </c>
    </row>
    <row r="13364" spans="1:2" x14ac:dyDescent="0.25">
      <c r="A13364" t="s">
        <v>11501</v>
      </c>
      <c r="B13364" t="s">
        <v>6570</v>
      </c>
    </row>
    <row r="13365" spans="1:2" x14ac:dyDescent="0.25">
      <c r="A13365" t="s">
        <v>14728</v>
      </c>
      <c r="B13365" t="s">
        <v>11501</v>
      </c>
    </row>
    <row r="13366" spans="1:2" x14ac:dyDescent="0.25">
      <c r="A13366" t="s">
        <v>9996</v>
      </c>
      <c r="B13366" t="s">
        <v>6570</v>
      </c>
    </row>
    <row r="13367" spans="1:2" x14ac:dyDescent="0.25">
      <c r="A13367" t="s">
        <v>8407</v>
      </c>
      <c r="B13367" t="s">
        <v>6570</v>
      </c>
    </row>
    <row r="13368" spans="1:2" x14ac:dyDescent="0.25">
      <c r="A13368" t="s">
        <v>6577</v>
      </c>
      <c r="B13368" t="s">
        <v>6570</v>
      </c>
    </row>
    <row r="13369" spans="1:2" x14ac:dyDescent="0.25">
      <c r="A13369" t="s">
        <v>9997</v>
      </c>
      <c r="B13369" t="s">
        <v>6570</v>
      </c>
    </row>
    <row r="13370" spans="1:2" x14ac:dyDescent="0.25">
      <c r="A13370" t="s">
        <v>747</v>
      </c>
      <c r="B13370" t="s">
        <v>6570</v>
      </c>
    </row>
    <row r="13371" spans="1:2" x14ac:dyDescent="0.25">
      <c r="A13371" t="s">
        <v>9984</v>
      </c>
      <c r="B13371" t="s">
        <v>15582</v>
      </c>
    </row>
    <row r="13372" spans="1:2" x14ac:dyDescent="0.25">
      <c r="A13372" t="s">
        <v>12403</v>
      </c>
      <c r="B13372" t="s">
        <v>9984</v>
      </c>
    </row>
    <row r="13373" spans="1:2" x14ac:dyDescent="0.25">
      <c r="A13373" t="s">
        <v>13547</v>
      </c>
      <c r="B13373" t="s">
        <v>9984</v>
      </c>
    </row>
    <row r="13374" spans="1:2" x14ac:dyDescent="0.25">
      <c r="A13374" t="s">
        <v>14714</v>
      </c>
      <c r="B13374" t="s">
        <v>9984</v>
      </c>
    </row>
    <row r="13375" spans="1:2" x14ac:dyDescent="0.25">
      <c r="A13375" t="s">
        <v>17834</v>
      </c>
      <c r="B13375" t="s">
        <v>9984</v>
      </c>
    </row>
    <row r="13376" spans="1:2" x14ac:dyDescent="0.25">
      <c r="A13376" t="s">
        <v>13548</v>
      </c>
      <c r="B13376" t="s">
        <v>9984</v>
      </c>
    </row>
    <row r="13377" spans="1:2" x14ac:dyDescent="0.25">
      <c r="A13377" t="s">
        <v>5770</v>
      </c>
      <c r="B13377" t="s">
        <v>9984</v>
      </c>
    </row>
    <row r="13378" spans="1:2" x14ac:dyDescent="0.25">
      <c r="A13378" t="s">
        <v>7479</v>
      </c>
      <c r="B13378" t="s">
        <v>9984</v>
      </c>
    </row>
    <row r="13379" spans="1:2" x14ac:dyDescent="0.25">
      <c r="A13379" t="s">
        <v>17843</v>
      </c>
      <c r="B13379" t="s">
        <v>7479</v>
      </c>
    </row>
    <row r="13380" spans="1:2" x14ac:dyDescent="0.25">
      <c r="A13380" t="s">
        <v>10720</v>
      </c>
      <c r="B13380" t="s">
        <v>9984</v>
      </c>
    </row>
    <row r="13381" spans="1:2" x14ac:dyDescent="0.25">
      <c r="A13381" t="s">
        <v>10008</v>
      </c>
      <c r="B13381" t="s">
        <v>15582</v>
      </c>
    </row>
    <row r="13382" spans="1:2" x14ac:dyDescent="0.25">
      <c r="A13382" t="s">
        <v>11491</v>
      </c>
      <c r="B13382" t="s">
        <v>10008</v>
      </c>
    </row>
    <row r="13383" spans="1:2" x14ac:dyDescent="0.25">
      <c r="A13383" t="s">
        <v>14709</v>
      </c>
      <c r="B13383" t="s">
        <v>10008</v>
      </c>
    </row>
    <row r="13384" spans="1:2" x14ac:dyDescent="0.25">
      <c r="A13384" t="s">
        <v>13545</v>
      </c>
      <c r="B13384" t="s">
        <v>14709</v>
      </c>
    </row>
    <row r="13385" spans="1:2" x14ac:dyDescent="0.25">
      <c r="A13385" t="s">
        <v>12408</v>
      </c>
      <c r="B13385" t="s">
        <v>14709</v>
      </c>
    </row>
    <row r="13386" spans="1:2" x14ac:dyDescent="0.25">
      <c r="A13386" t="s">
        <v>313</v>
      </c>
      <c r="B13386" t="s">
        <v>12408</v>
      </c>
    </row>
    <row r="13387" spans="1:2" x14ac:dyDescent="0.25">
      <c r="A13387" t="s">
        <v>4931</v>
      </c>
      <c r="B13387" t="s">
        <v>12408</v>
      </c>
    </row>
    <row r="13388" spans="1:2" x14ac:dyDescent="0.25">
      <c r="A13388" t="s">
        <v>5771</v>
      </c>
      <c r="B13388" t="s">
        <v>10008</v>
      </c>
    </row>
    <row r="13389" spans="1:2" x14ac:dyDescent="0.25">
      <c r="A13389" t="s">
        <v>7480</v>
      </c>
      <c r="B13389" t="s">
        <v>10008</v>
      </c>
    </row>
    <row r="13390" spans="1:2" x14ac:dyDescent="0.25">
      <c r="A13390" t="s">
        <v>17845</v>
      </c>
      <c r="B13390" t="s">
        <v>7480</v>
      </c>
    </row>
    <row r="13391" spans="1:2" x14ac:dyDescent="0.25">
      <c r="A13391" t="s">
        <v>6581</v>
      </c>
      <c r="B13391" t="s">
        <v>10008</v>
      </c>
    </row>
    <row r="13392" spans="1:2" x14ac:dyDescent="0.25">
      <c r="A13392" t="s">
        <v>20315</v>
      </c>
      <c r="B13392" t="s">
        <v>10008</v>
      </c>
    </row>
    <row r="13393" spans="1:2" x14ac:dyDescent="0.25">
      <c r="A13393" t="s">
        <v>16338</v>
      </c>
      <c r="B13393" t="s">
        <v>10008</v>
      </c>
    </row>
    <row r="13394" spans="1:2" x14ac:dyDescent="0.25">
      <c r="A13394" t="s">
        <v>265</v>
      </c>
      <c r="B13394" t="s">
        <v>16328</v>
      </c>
    </row>
    <row r="13395" spans="1:2" x14ac:dyDescent="0.25">
      <c r="A13395" t="s">
        <v>266</v>
      </c>
      <c r="B13395" t="s">
        <v>265</v>
      </c>
    </row>
    <row r="13396" spans="1:2" x14ac:dyDescent="0.25">
      <c r="A13396" t="s">
        <v>9994</v>
      </c>
      <c r="B13396" t="s">
        <v>265</v>
      </c>
    </row>
    <row r="13397" spans="1:2" x14ac:dyDescent="0.25">
      <c r="A13397" t="s">
        <v>14717</v>
      </c>
      <c r="B13397" t="s">
        <v>265</v>
      </c>
    </row>
    <row r="13398" spans="1:2" x14ac:dyDescent="0.25">
      <c r="A13398" t="s">
        <v>14730</v>
      </c>
      <c r="B13398" t="s">
        <v>265</v>
      </c>
    </row>
    <row r="13399" spans="1:2" x14ac:dyDescent="0.25">
      <c r="A13399" t="s">
        <v>13539</v>
      </c>
      <c r="B13399" t="s">
        <v>14730</v>
      </c>
    </row>
    <row r="13400" spans="1:2" x14ac:dyDescent="0.25">
      <c r="A13400" t="s">
        <v>8414</v>
      </c>
      <c r="B13400" t="s">
        <v>13539</v>
      </c>
    </row>
    <row r="13401" spans="1:2" x14ac:dyDescent="0.25">
      <c r="A13401" t="s">
        <v>12375</v>
      </c>
      <c r="B13401" t="s">
        <v>8414</v>
      </c>
    </row>
    <row r="13402" spans="1:2" x14ac:dyDescent="0.25">
      <c r="A13402" t="s">
        <v>11498</v>
      </c>
      <c r="B13402" t="s">
        <v>8414</v>
      </c>
    </row>
    <row r="13403" spans="1:2" x14ac:dyDescent="0.25">
      <c r="A13403" t="s">
        <v>267</v>
      </c>
      <c r="B13403" t="s">
        <v>8414</v>
      </c>
    </row>
    <row r="13404" spans="1:2" x14ac:dyDescent="0.25">
      <c r="A13404" t="s">
        <v>4927</v>
      </c>
      <c r="B13404" t="s">
        <v>8414</v>
      </c>
    </row>
    <row r="13405" spans="1:2" x14ac:dyDescent="0.25">
      <c r="A13405" t="s">
        <v>268</v>
      </c>
      <c r="B13405" t="s">
        <v>8414</v>
      </c>
    </row>
    <row r="13406" spans="1:2" x14ac:dyDescent="0.25">
      <c r="A13406" t="s">
        <v>269</v>
      </c>
      <c r="B13406" t="s">
        <v>8414</v>
      </c>
    </row>
    <row r="13407" spans="1:2" x14ac:dyDescent="0.25">
      <c r="A13407" t="s">
        <v>546</v>
      </c>
      <c r="B13407" t="s">
        <v>8414</v>
      </c>
    </row>
    <row r="13408" spans="1:2" x14ac:dyDescent="0.25">
      <c r="A13408" t="s">
        <v>270</v>
      </c>
      <c r="B13408" t="s">
        <v>8414</v>
      </c>
    </row>
    <row r="13409" spans="1:2" x14ac:dyDescent="0.25">
      <c r="A13409" t="s">
        <v>20924</v>
      </c>
      <c r="B13409" t="s">
        <v>8414</v>
      </c>
    </row>
    <row r="13410" spans="1:2" x14ac:dyDescent="0.25">
      <c r="A13410" t="s">
        <v>7474</v>
      </c>
      <c r="B13410" t="s">
        <v>8414</v>
      </c>
    </row>
    <row r="13411" spans="1:2" x14ac:dyDescent="0.25">
      <c r="A13411" t="s">
        <v>15611</v>
      </c>
      <c r="B13411" t="s">
        <v>7474</v>
      </c>
    </row>
    <row r="13412" spans="1:2" x14ac:dyDescent="0.25">
      <c r="A13412" t="s">
        <v>4938</v>
      </c>
      <c r="B13412" t="s">
        <v>13539</v>
      </c>
    </row>
    <row r="13413" spans="1:2" x14ac:dyDescent="0.25">
      <c r="A13413" t="s">
        <v>11520</v>
      </c>
      <c r="B13413" t="s">
        <v>4938</v>
      </c>
    </row>
    <row r="13414" spans="1:2" x14ac:dyDescent="0.25">
      <c r="A13414" t="s">
        <v>14712</v>
      </c>
      <c r="B13414" t="s">
        <v>14730</v>
      </c>
    </row>
    <row r="13415" spans="1:2" x14ac:dyDescent="0.25">
      <c r="A13415" t="s">
        <v>9159</v>
      </c>
      <c r="B13415" t="s">
        <v>14712</v>
      </c>
    </row>
    <row r="13416" spans="1:2" x14ac:dyDescent="0.25">
      <c r="A13416" t="s">
        <v>12376</v>
      </c>
      <c r="B13416" t="s">
        <v>9159</v>
      </c>
    </row>
    <row r="13417" spans="1:2" x14ac:dyDescent="0.25">
      <c r="A13417" t="s">
        <v>12377</v>
      </c>
      <c r="B13417" t="s">
        <v>9159</v>
      </c>
    </row>
    <row r="13418" spans="1:2" x14ac:dyDescent="0.25">
      <c r="A13418" t="s">
        <v>547</v>
      </c>
      <c r="B13418" t="s">
        <v>9159</v>
      </c>
    </row>
    <row r="13419" spans="1:2" x14ac:dyDescent="0.25">
      <c r="A13419" t="s">
        <v>5752</v>
      </c>
      <c r="B13419" t="s">
        <v>9159</v>
      </c>
    </row>
    <row r="13420" spans="1:2" x14ac:dyDescent="0.25">
      <c r="A13420" t="s">
        <v>271</v>
      </c>
      <c r="B13420" t="s">
        <v>9159</v>
      </c>
    </row>
    <row r="13421" spans="1:2" x14ac:dyDescent="0.25">
      <c r="A13421" t="s">
        <v>272</v>
      </c>
      <c r="B13421" t="s">
        <v>9159</v>
      </c>
    </row>
    <row r="13422" spans="1:2" x14ac:dyDescent="0.25">
      <c r="A13422" t="s">
        <v>548</v>
      </c>
      <c r="B13422" t="s">
        <v>9159</v>
      </c>
    </row>
    <row r="13423" spans="1:2" x14ac:dyDescent="0.25">
      <c r="A13423" t="s">
        <v>273</v>
      </c>
      <c r="B13423" t="s">
        <v>9159</v>
      </c>
    </row>
    <row r="13424" spans="1:2" x14ac:dyDescent="0.25">
      <c r="A13424" t="s">
        <v>20925</v>
      </c>
      <c r="B13424" t="s">
        <v>9159</v>
      </c>
    </row>
    <row r="13425" spans="1:2" x14ac:dyDescent="0.25">
      <c r="A13425" t="s">
        <v>6575</v>
      </c>
      <c r="B13425" t="s">
        <v>9159</v>
      </c>
    </row>
    <row r="13426" spans="1:2" x14ac:dyDescent="0.25">
      <c r="A13426" t="s">
        <v>15602</v>
      </c>
      <c r="B13426" t="s">
        <v>6575</v>
      </c>
    </row>
    <row r="13427" spans="1:2" x14ac:dyDescent="0.25">
      <c r="A13427" t="s">
        <v>5781</v>
      </c>
      <c r="B13427" t="s">
        <v>14712</v>
      </c>
    </row>
    <row r="13428" spans="1:2" x14ac:dyDescent="0.25">
      <c r="A13428" t="s">
        <v>17084</v>
      </c>
      <c r="B13428" t="s">
        <v>5781</v>
      </c>
    </row>
    <row r="13429" spans="1:2" x14ac:dyDescent="0.25">
      <c r="A13429" t="s">
        <v>13540</v>
      </c>
      <c r="B13429" t="s">
        <v>14730</v>
      </c>
    </row>
    <row r="13430" spans="1:2" x14ac:dyDescent="0.25">
      <c r="A13430" t="s">
        <v>8416</v>
      </c>
      <c r="B13430" t="s">
        <v>13540</v>
      </c>
    </row>
    <row r="13431" spans="1:2" x14ac:dyDescent="0.25">
      <c r="A13431" t="s">
        <v>12378</v>
      </c>
      <c r="B13431" t="s">
        <v>8416</v>
      </c>
    </row>
    <row r="13432" spans="1:2" x14ac:dyDescent="0.25">
      <c r="A13432" t="s">
        <v>12379</v>
      </c>
      <c r="B13432" t="s">
        <v>8416</v>
      </c>
    </row>
    <row r="13433" spans="1:2" x14ac:dyDescent="0.25">
      <c r="A13433" t="s">
        <v>549</v>
      </c>
      <c r="B13433" t="s">
        <v>8416</v>
      </c>
    </row>
    <row r="13434" spans="1:2" x14ac:dyDescent="0.25">
      <c r="A13434" t="s">
        <v>5753</v>
      </c>
      <c r="B13434" t="s">
        <v>8416</v>
      </c>
    </row>
    <row r="13435" spans="1:2" x14ac:dyDescent="0.25">
      <c r="A13435" t="s">
        <v>274</v>
      </c>
      <c r="B13435" t="s">
        <v>8416</v>
      </c>
    </row>
    <row r="13436" spans="1:2" x14ac:dyDescent="0.25">
      <c r="A13436" t="s">
        <v>275</v>
      </c>
      <c r="B13436" t="s">
        <v>8416</v>
      </c>
    </row>
    <row r="13437" spans="1:2" x14ac:dyDescent="0.25">
      <c r="A13437" t="s">
        <v>550</v>
      </c>
      <c r="B13437" t="s">
        <v>8416</v>
      </c>
    </row>
    <row r="13438" spans="1:2" x14ac:dyDescent="0.25">
      <c r="A13438" t="s">
        <v>276</v>
      </c>
      <c r="B13438" t="s">
        <v>8416</v>
      </c>
    </row>
    <row r="13439" spans="1:2" x14ac:dyDescent="0.25">
      <c r="A13439" t="s">
        <v>20926</v>
      </c>
      <c r="B13439" t="s">
        <v>8416</v>
      </c>
    </row>
    <row r="13440" spans="1:2" x14ac:dyDescent="0.25">
      <c r="A13440" t="s">
        <v>7467</v>
      </c>
      <c r="B13440" t="s">
        <v>8416</v>
      </c>
    </row>
    <row r="13441" spans="1:2" x14ac:dyDescent="0.25">
      <c r="A13441" t="s">
        <v>15601</v>
      </c>
      <c r="B13441" t="s">
        <v>7467</v>
      </c>
    </row>
    <row r="13442" spans="1:2" x14ac:dyDescent="0.25">
      <c r="A13442" t="s">
        <v>4940</v>
      </c>
      <c r="B13442" t="s">
        <v>13540</v>
      </c>
    </row>
    <row r="13443" spans="1:2" x14ac:dyDescent="0.25">
      <c r="A13443" t="s">
        <v>8445</v>
      </c>
      <c r="B13443" t="s">
        <v>4940</v>
      </c>
    </row>
    <row r="13444" spans="1:2" x14ac:dyDescent="0.25">
      <c r="A13444" t="s">
        <v>16329</v>
      </c>
      <c r="B13444" t="s">
        <v>14730</v>
      </c>
    </row>
    <row r="13445" spans="1:2" x14ac:dyDescent="0.25">
      <c r="A13445" t="s">
        <v>38461</v>
      </c>
      <c r="B13445" t="s">
        <v>16329</v>
      </c>
    </row>
    <row r="13446" spans="1:2" x14ac:dyDescent="0.25">
      <c r="A13446" t="s">
        <v>10706</v>
      </c>
      <c r="B13446" t="s">
        <v>16329</v>
      </c>
    </row>
    <row r="13447" spans="1:2" x14ac:dyDescent="0.25">
      <c r="A13447" t="s">
        <v>15590</v>
      </c>
      <c r="B13447" t="s">
        <v>10706</v>
      </c>
    </row>
    <row r="13448" spans="1:2" x14ac:dyDescent="0.25">
      <c r="A13448" t="s">
        <v>9146</v>
      </c>
      <c r="B13448" t="s">
        <v>10706</v>
      </c>
    </row>
    <row r="13449" spans="1:2" x14ac:dyDescent="0.25">
      <c r="A13449" t="s">
        <v>17831</v>
      </c>
      <c r="B13449" t="s">
        <v>10706</v>
      </c>
    </row>
    <row r="13450" spans="1:2" x14ac:dyDescent="0.25">
      <c r="A13450" t="s">
        <v>21999</v>
      </c>
      <c r="B13450" t="s">
        <v>10706</v>
      </c>
    </row>
    <row r="13451" spans="1:2" x14ac:dyDescent="0.25">
      <c r="A13451" t="s">
        <v>17061</v>
      </c>
      <c r="B13451" t="s">
        <v>10706</v>
      </c>
    </row>
    <row r="13452" spans="1:2" x14ac:dyDescent="0.25">
      <c r="A13452" t="s">
        <v>16330</v>
      </c>
      <c r="B13452" t="s">
        <v>10706</v>
      </c>
    </row>
    <row r="13453" spans="1:2" x14ac:dyDescent="0.25">
      <c r="A13453" t="s">
        <v>3035</v>
      </c>
      <c r="B13453" t="s">
        <v>10706</v>
      </c>
    </row>
    <row r="13454" spans="1:2" x14ac:dyDescent="0.25">
      <c r="A13454" t="s">
        <v>7471</v>
      </c>
      <c r="B13454" t="s">
        <v>16329</v>
      </c>
    </row>
    <row r="13455" spans="1:2" x14ac:dyDescent="0.25">
      <c r="A13455" t="s">
        <v>21739</v>
      </c>
      <c r="B13455" t="s">
        <v>7471</v>
      </c>
    </row>
    <row r="13456" spans="1:2" x14ac:dyDescent="0.25">
      <c r="A13456" t="s">
        <v>332</v>
      </c>
      <c r="B13456" t="s">
        <v>16329</v>
      </c>
    </row>
    <row r="13457" spans="1:2" x14ac:dyDescent="0.25">
      <c r="A13457" t="s">
        <v>9990</v>
      </c>
      <c r="B13457" t="s">
        <v>14730</v>
      </c>
    </row>
    <row r="13458" spans="1:2" x14ac:dyDescent="0.25">
      <c r="A13458" t="s">
        <v>4942</v>
      </c>
      <c r="B13458" t="s">
        <v>9990</v>
      </c>
    </row>
    <row r="13459" spans="1:2" x14ac:dyDescent="0.25">
      <c r="A13459" t="s">
        <v>12380</v>
      </c>
      <c r="B13459" t="s">
        <v>4942</v>
      </c>
    </row>
    <row r="13460" spans="1:2" x14ac:dyDescent="0.25">
      <c r="A13460" t="s">
        <v>10708</v>
      </c>
      <c r="B13460" t="s">
        <v>12380</v>
      </c>
    </row>
    <row r="13461" spans="1:2" x14ac:dyDescent="0.25">
      <c r="A13461" t="s">
        <v>551</v>
      </c>
      <c r="B13461" t="s">
        <v>12380</v>
      </c>
    </row>
    <row r="13462" spans="1:2" x14ac:dyDescent="0.25">
      <c r="A13462" t="s">
        <v>15591</v>
      </c>
      <c r="B13462" t="s">
        <v>551</v>
      </c>
    </row>
    <row r="13463" spans="1:2" x14ac:dyDescent="0.25">
      <c r="A13463" t="s">
        <v>15592</v>
      </c>
      <c r="B13463" t="s">
        <v>551</v>
      </c>
    </row>
    <row r="13464" spans="1:2" x14ac:dyDescent="0.25">
      <c r="A13464" t="s">
        <v>6571</v>
      </c>
      <c r="B13464" t="s">
        <v>12380</v>
      </c>
    </row>
    <row r="13465" spans="1:2" x14ac:dyDescent="0.25">
      <c r="A13465" t="s">
        <v>15593</v>
      </c>
      <c r="B13465" t="s">
        <v>6571</v>
      </c>
    </row>
    <row r="13466" spans="1:2" x14ac:dyDescent="0.25">
      <c r="A13466" t="s">
        <v>15594</v>
      </c>
      <c r="B13466" t="s">
        <v>6571</v>
      </c>
    </row>
    <row r="13467" spans="1:2" x14ac:dyDescent="0.25">
      <c r="A13467" t="s">
        <v>15595</v>
      </c>
      <c r="B13467" t="s">
        <v>6571</v>
      </c>
    </row>
    <row r="13468" spans="1:2" x14ac:dyDescent="0.25">
      <c r="A13468" t="s">
        <v>12381</v>
      </c>
      <c r="B13468" t="s">
        <v>4942</v>
      </c>
    </row>
    <row r="13469" spans="1:2" x14ac:dyDescent="0.25">
      <c r="A13469" t="s">
        <v>552</v>
      </c>
      <c r="B13469" t="s">
        <v>4942</v>
      </c>
    </row>
    <row r="13470" spans="1:2" x14ac:dyDescent="0.25">
      <c r="A13470" t="s">
        <v>5754</v>
      </c>
      <c r="B13470" t="s">
        <v>4942</v>
      </c>
    </row>
    <row r="13471" spans="1:2" x14ac:dyDescent="0.25">
      <c r="A13471" t="s">
        <v>277</v>
      </c>
      <c r="B13471" t="s">
        <v>4942</v>
      </c>
    </row>
    <row r="13472" spans="1:2" x14ac:dyDescent="0.25">
      <c r="A13472" t="s">
        <v>278</v>
      </c>
      <c r="B13472" t="s">
        <v>4942</v>
      </c>
    </row>
    <row r="13473" spans="1:2" x14ac:dyDescent="0.25">
      <c r="A13473" t="s">
        <v>553</v>
      </c>
      <c r="B13473" t="s">
        <v>4942</v>
      </c>
    </row>
    <row r="13474" spans="1:2" x14ac:dyDescent="0.25">
      <c r="A13474" t="s">
        <v>279</v>
      </c>
      <c r="B13474" t="s">
        <v>4942</v>
      </c>
    </row>
    <row r="13475" spans="1:2" x14ac:dyDescent="0.25">
      <c r="A13475" t="s">
        <v>20928</v>
      </c>
      <c r="B13475" t="s">
        <v>4942</v>
      </c>
    </row>
    <row r="13476" spans="1:2" x14ac:dyDescent="0.25">
      <c r="A13476" t="s">
        <v>9991</v>
      </c>
      <c r="B13476" t="s">
        <v>20928</v>
      </c>
    </row>
    <row r="13477" spans="1:2" x14ac:dyDescent="0.25">
      <c r="A13477" t="s">
        <v>5762</v>
      </c>
      <c r="B13477" t="s">
        <v>4942</v>
      </c>
    </row>
    <row r="13478" spans="1:2" x14ac:dyDescent="0.25">
      <c r="A13478" t="s">
        <v>15608</v>
      </c>
      <c r="B13478" t="s">
        <v>5762</v>
      </c>
    </row>
    <row r="13479" spans="1:2" x14ac:dyDescent="0.25">
      <c r="A13479" t="s">
        <v>576</v>
      </c>
      <c r="B13479" t="s">
        <v>9990</v>
      </c>
    </row>
    <row r="13480" spans="1:2" x14ac:dyDescent="0.25">
      <c r="A13480" t="s">
        <v>20320</v>
      </c>
      <c r="B13480" t="s">
        <v>576</v>
      </c>
    </row>
    <row r="13481" spans="1:2" x14ac:dyDescent="0.25">
      <c r="A13481" t="s">
        <v>8453</v>
      </c>
      <c r="B13481" t="s">
        <v>576</v>
      </c>
    </row>
    <row r="13482" spans="1:2" x14ac:dyDescent="0.25">
      <c r="A13482" t="s">
        <v>4188</v>
      </c>
      <c r="B13482" t="s">
        <v>16328</v>
      </c>
    </row>
    <row r="13483" spans="1:2" x14ac:dyDescent="0.25">
      <c r="A13483" t="s">
        <v>16332</v>
      </c>
      <c r="B13483" t="s">
        <v>4188</v>
      </c>
    </row>
    <row r="13484" spans="1:2" x14ac:dyDescent="0.25">
      <c r="A13484" t="s">
        <v>318</v>
      </c>
      <c r="B13484" t="s">
        <v>4188</v>
      </c>
    </row>
    <row r="13485" spans="1:2" x14ac:dyDescent="0.25">
      <c r="A13485" t="s">
        <v>14724</v>
      </c>
      <c r="B13485" t="s">
        <v>4188</v>
      </c>
    </row>
    <row r="13486" spans="1:2" x14ac:dyDescent="0.25">
      <c r="A13486" t="s">
        <v>39186</v>
      </c>
      <c r="B13486" t="s">
        <v>14724</v>
      </c>
    </row>
    <row r="13487" spans="1:2" x14ac:dyDescent="0.25">
      <c r="A13487" t="s">
        <v>3037</v>
      </c>
      <c r="B13487" t="s">
        <v>4188</v>
      </c>
    </row>
    <row r="13488" spans="1:2" x14ac:dyDescent="0.25">
      <c r="A13488" t="s">
        <v>10723</v>
      </c>
      <c r="B13488" t="s">
        <v>4188</v>
      </c>
    </row>
    <row r="13489" spans="1:2" x14ac:dyDescent="0.25">
      <c r="A13489" t="s">
        <v>10716</v>
      </c>
      <c r="B13489" t="s">
        <v>10723</v>
      </c>
    </row>
    <row r="13490" spans="1:2" x14ac:dyDescent="0.25">
      <c r="A13490" t="s">
        <v>39188</v>
      </c>
      <c r="B13490" t="s">
        <v>10723</v>
      </c>
    </row>
    <row r="13491" spans="1:2" x14ac:dyDescent="0.25">
      <c r="A13491" t="s">
        <v>14715</v>
      </c>
      <c r="B13491" t="s">
        <v>4188</v>
      </c>
    </row>
    <row r="13492" spans="1:2" x14ac:dyDescent="0.25">
      <c r="A13492" t="s">
        <v>39180</v>
      </c>
      <c r="B13492" t="s">
        <v>14715</v>
      </c>
    </row>
    <row r="13493" spans="1:2" x14ac:dyDescent="0.25">
      <c r="A13493" t="s">
        <v>8410</v>
      </c>
      <c r="B13493" t="s">
        <v>14715</v>
      </c>
    </row>
    <row r="13494" spans="1:2" x14ac:dyDescent="0.25">
      <c r="A13494" t="s">
        <v>13555</v>
      </c>
      <c r="B13494" t="s">
        <v>14715</v>
      </c>
    </row>
    <row r="13495" spans="1:2" x14ac:dyDescent="0.25">
      <c r="A13495" t="s">
        <v>6579</v>
      </c>
      <c r="B13495" t="s">
        <v>14715</v>
      </c>
    </row>
    <row r="13496" spans="1:2" x14ac:dyDescent="0.25">
      <c r="A13496" t="s">
        <v>13552</v>
      </c>
      <c r="B13496" t="s">
        <v>14715</v>
      </c>
    </row>
    <row r="13497" spans="1:2" x14ac:dyDescent="0.25">
      <c r="A13497" t="s">
        <v>39184</v>
      </c>
      <c r="B13497" t="s">
        <v>14715</v>
      </c>
    </row>
    <row r="13498" spans="1:2" x14ac:dyDescent="0.25">
      <c r="A13498" t="s">
        <v>38482</v>
      </c>
      <c r="B13498" t="s">
        <v>4188</v>
      </c>
    </row>
    <row r="13499" spans="1:2" x14ac:dyDescent="0.25">
      <c r="A13499" t="s">
        <v>39182</v>
      </c>
      <c r="B13499" t="s">
        <v>4188</v>
      </c>
    </row>
    <row r="13500" spans="1:2" x14ac:dyDescent="0.25">
      <c r="A13500" t="s">
        <v>16343</v>
      </c>
      <c r="B13500" t="s">
        <v>39182</v>
      </c>
    </row>
    <row r="13501" spans="1:2" x14ac:dyDescent="0.25">
      <c r="A13501" t="s">
        <v>20938</v>
      </c>
      <c r="B13501" t="s">
        <v>16328</v>
      </c>
    </row>
    <row r="13502" spans="1:2" x14ac:dyDescent="0.25">
      <c r="A13502" t="s">
        <v>11488</v>
      </c>
      <c r="B13502" t="s">
        <v>20938</v>
      </c>
    </row>
    <row r="13503" spans="1:2" x14ac:dyDescent="0.25">
      <c r="A13503" t="s">
        <v>12354</v>
      </c>
      <c r="B13503" t="s">
        <v>20938</v>
      </c>
    </row>
    <row r="13504" spans="1:2" x14ac:dyDescent="0.25">
      <c r="A13504" t="s">
        <v>11492</v>
      </c>
      <c r="B13504" t="s">
        <v>20938</v>
      </c>
    </row>
    <row r="13505" spans="1:2" x14ac:dyDescent="0.25">
      <c r="A13505" t="s">
        <v>13549</v>
      </c>
      <c r="B13505" t="s">
        <v>11492</v>
      </c>
    </row>
    <row r="13506" spans="1:2" x14ac:dyDescent="0.25">
      <c r="A13506" t="s">
        <v>17068</v>
      </c>
      <c r="B13506" t="s">
        <v>20938</v>
      </c>
    </row>
    <row r="13507" spans="1:2" x14ac:dyDescent="0.25">
      <c r="A13507" t="s">
        <v>14723</v>
      </c>
      <c r="B13507" t="s">
        <v>16328</v>
      </c>
    </row>
    <row r="13508" spans="1:2" x14ac:dyDescent="0.25">
      <c r="A13508" t="s">
        <v>12414</v>
      </c>
      <c r="B13508" t="s">
        <v>14723</v>
      </c>
    </row>
    <row r="13509" spans="1:2" x14ac:dyDescent="0.25">
      <c r="A13509" t="s">
        <v>6580</v>
      </c>
      <c r="B13509" t="s">
        <v>16328</v>
      </c>
    </row>
    <row r="13510" spans="1:2" x14ac:dyDescent="0.25">
      <c r="A13510" t="s">
        <v>13556</v>
      </c>
      <c r="B13510" t="s">
        <v>6580</v>
      </c>
    </row>
    <row r="13511" spans="1:2" x14ac:dyDescent="0.25">
      <c r="A13511" t="s">
        <v>23028</v>
      </c>
      <c r="B13511" t="s">
        <v>6580</v>
      </c>
    </row>
    <row r="13512" spans="1:2" x14ac:dyDescent="0.25">
      <c r="A13512" t="s">
        <v>8413</v>
      </c>
      <c r="B13512" t="s">
        <v>6580</v>
      </c>
    </row>
    <row r="13513" spans="1:2" x14ac:dyDescent="0.25">
      <c r="A13513" t="s">
        <v>19694</v>
      </c>
      <c r="B13513" t="s">
        <v>6580</v>
      </c>
    </row>
    <row r="13514" spans="1:2" x14ac:dyDescent="0.25">
      <c r="A13514" t="s">
        <v>15615</v>
      </c>
      <c r="B13514" t="s">
        <v>19694</v>
      </c>
    </row>
    <row r="13515" spans="1:2" x14ac:dyDescent="0.25">
      <c r="A13515" t="s">
        <v>10724</v>
      </c>
      <c r="B13515" t="s">
        <v>15615</v>
      </c>
    </row>
    <row r="13516" spans="1:2" x14ac:dyDescent="0.25">
      <c r="A13516" t="s">
        <v>4191</v>
      </c>
      <c r="B13516" t="s">
        <v>15615</v>
      </c>
    </row>
    <row r="13517" spans="1:2" x14ac:dyDescent="0.25">
      <c r="A13517" t="s">
        <v>3038</v>
      </c>
      <c r="B13517" t="s">
        <v>19694</v>
      </c>
    </row>
    <row r="13518" spans="1:2" x14ac:dyDescent="0.25">
      <c r="A13518" t="s">
        <v>40040</v>
      </c>
      <c r="B13518" t="s">
        <v>16328</v>
      </c>
    </row>
    <row r="13519" spans="1:2" x14ac:dyDescent="0.25">
      <c r="A13519" t="s">
        <v>40041</v>
      </c>
      <c r="B13519" t="s">
        <v>40040</v>
      </c>
    </row>
    <row r="13520" spans="1:2" x14ac:dyDescent="0.25">
      <c r="A13520" t="s">
        <v>40042</v>
      </c>
      <c r="B13520" t="s">
        <v>40040</v>
      </c>
    </row>
    <row r="13521" spans="1:2" x14ac:dyDescent="0.25">
      <c r="A13521" t="s">
        <v>40043</v>
      </c>
      <c r="B13521" t="s">
        <v>40040</v>
      </c>
    </row>
    <row r="13522" spans="1:2" x14ac:dyDescent="0.25">
      <c r="A13522" t="s">
        <v>40044</v>
      </c>
      <c r="B13522" t="s">
        <v>40040</v>
      </c>
    </row>
    <row r="13523" spans="1:2" x14ac:dyDescent="0.25">
      <c r="A13523" t="s">
        <v>40045</v>
      </c>
      <c r="B13523" t="s">
        <v>40040</v>
      </c>
    </row>
    <row r="13524" spans="1:2" x14ac:dyDescent="0.25">
      <c r="A13524" t="s">
        <v>9995</v>
      </c>
      <c r="B13524" t="s">
        <v>23023</v>
      </c>
    </row>
    <row r="13525" spans="1:2" x14ac:dyDescent="0.25">
      <c r="A13525" t="s">
        <v>10721</v>
      </c>
      <c r="B13525" t="s">
        <v>9995</v>
      </c>
    </row>
    <row r="13526" spans="1:2" x14ac:dyDescent="0.25">
      <c r="A13526" t="s">
        <v>9149</v>
      </c>
      <c r="B13526" t="s">
        <v>10721</v>
      </c>
    </row>
    <row r="13527" spans="1:2" x14ac:dyDescent="0.25">
      <c r="A13527" t="s">
        <v>9151</v>
      </c>
      <c r="B13527" t="s">
        <v>10721</v>
      </c>
    </row>
    <row r="13528" spans="1:2" x14ac:dyDescent="0.25">
      <c r="A13528" t="s">
        <v>12410</v>
      </c>
      <c r="B13528" t="s">
        <v>10721</v>
      </c>
    </row>
    <row r="13529" spans="1:2" x14ac:dyDescent="0.25">
      <c r="A13529" t="s">
        <v>18750</v>
      </c>
      <c r="B13529" t="s">
        <v>23023</v>
      </c>
    </row>
    <row r="13530" spans="1:2" x14ac:dyDescent="0.25">
      <c r="A13530" t="s">
        <v>319</v>
      </c>
      <c r="B13530" t="s">
        <v>18750</v>
      </c>
    </row>
    <row r="13531" spans="1:2" x14ac:dyDescent="0.25">
      <c r="A13531" t="s">
        <v>22006</v>
      </c>
      <c r="B13531" t="s">
        <v>319</v>
      </c>
    </row>
    <row r="13532" spans="1:2" x14ac:dyDescent="0.25">
      <c r="A13532" t="s">
        <v>38484</v>
      </c>
      <c r="B13532" t="s">
        <v>22006</v>
      </c>
    </row>
    <row r="13533" spans="1:2" x14ac:dyDescent="0.25">
      <c r="A13533" t="s">
        <v>38486</v>
      </c>
      <c r="B13533" t="s">
        <v>22006</v>
      </c>
    </row>
    <row r="13534" spans="1:2" x14ac:dyDescent="0.25">
      <c r="A13534" t="s">
        <v>38488</v>
      </c>
      <c r="B13534" t="s">
        <v>22006</v>
      </c>
    </row>
    <row r="13535" spans="1:2" x14ac:dyDescent="0.25">
      <c r="A13535" t="s">
        <v>38490</v>
      </c>
      <c r="B13535" t="s">
        <v>22006</v>
      </c>
    </row>
    <row r="13536" spans="1:2" x14ac:dyDescent="0.25">
      <c r="A13536" t="s">
        <v>748</v>
      </c>
      <c r="B13536" t="s">
        <v>319</v>
      </c>
    </row>
    <row r="13537" spans="1:2" x14ac:dyDescent="0.25">
      <c r="A13537" t="s">
        <v>5772</v>
      </c>
      <c r="B13537" t="s">
        <v>319</v>
      </c>
    </row>
    <row r="13538" spans="1:2" x14ac:dyDescent="0.25">
      <c r="A13538" t="s">
        <v>10020</v>
      </c>
      <c r="B13538" t="s">
        <v>319</v>
      </c>
    </row>
    <row r="13539" spans="1:2" x14ac:dyDescent="0.25">
      <c r="A13539" t="s">
        <v>13568</v>
      </c>
      <c r="B13539" t="s">
        <v>10020</v>
      </c>
    </row>
    <row r="13540" spans="1:2" x14ac:dyDescent="0.25">
      <c r="A13540" t="s">
        <v>8436</v>
      </c>
      <c r="B13540" t="s">
        <v>13568</v>
      </c>
    </row>
    <row r="13541" spans="1:2" x14ac:dyDescent="0.25">
      <c r="A13541" t="s">
        <v>8438</v>
      </c>
      <c r="B13541" t="s">
        <v>8436</v>
      </c>
    </row>
    <row r="13542" spans="1:2" x14ac:dyDescent="0.25">
      <c r="A13542" t="s">
        <v>6597</v>
      </c>
      <c r="B13542" t="s">
        <v>8436</v>
      </c>
    </row>
    <row r="13543" spans="1:2" x14ac:dyDescent="0.25">
      <c r="A13543" t="s">
        <v>4953</v>
      </c>
      <c r="B13543" t="s">
        <v>13568</v>
      </c>
    </row>
    <row r="13544" spans="1:2" x14ac:dyDescent="0.25">
      <c r="A13544" t="s">
        <v>14734</v>
      </c>
      <c r="B13544" t="s">
        <v>10020</v>
      </c>
    </row>
    <row r="13545" spans="1:2" x14ac:dyDescent="0.25">
      <c r="A13545" t="s">
        <v>9179</v>
      </c>
      <c r="B13545" t="s">
        <v>14734</v>
      </c>
    </row>
    <row r="13546" spans="1:2" x14ac:dyDescent="0.25">
      <c r="A13546" t="s">
        <v>8439</v>
      </c>
      <c r="B13546" t="s">
        <v>9179</v>
      </c>
    </row>
    <row r="13547" spans="1:2" x14ac:dyDescent="0.25">
      <c r="A13547" t="s">
        <v>6598</v>
      </c>
      <c r="B13547" t="s">
        <v>9179</v>
      </c>
    </row>
    <row r="13548" spans="1:2" x14ac:dyDescent="0.25">
      <c r="A13548" t="s">
        <v>5801</v>
      </c>
      <c r="B13548" t="s">
        <v>14734</v>
      </c>
    </row>
    <row r="13549" spans="1:2" x14ac:dyDescent="0.25">
      <c r="A13549" t="s">
        <v>12422</v>
      </c>
      <c r="B13549" t="s">
        <v>319</v>
      </c>
    </row>
    <row r="13550" spans="1:2" x14ac:dyDescent="0.25">
      <c r="A13550" t="s">
        <v>7517</v>
      </c>
      <c r="B13550" t="s">
        <v>319</v>
      </c>
    </row>
    <row r="13551" spans="1:2" x14ac:dyDescent="0.25">
      <c r="A13551" t="s">
        <v>7519</v>
      </c>
      <c r="B13551" t="s">
        <v>319</v>
      </c>
    </row>
    <row r="13552" spans="1:2" x14ac:dyDescent="0.25">
      <c r="A13552" t="s">
        <v>38497</v>
      </c>
      <c r="B13552" t="s">
        <v>319</v>
      </c>
    </row>
    <row r="13553" spans="1:2" x14ac:dyDescent="0.25">
      <c r="A13553" t="s">
        <v>8411</v>
      </c>
      <c r="B13553" t="s">
        <v>18750</v>
      </c>
    </row>
    <row r="13554" spans="1:2" x14ac:dyDescent="0.25">
      <c r="A13554" t="s">
        <v>22007</v>
      </c>
      <c r="B13554" t="s">
        <v>8411</v>
      </c>
    </row>
    <row r="13555" spans="1:2" x14ac:dyDescent="0.25">
      <c r="A13555" t="s">
        <v>38499</v>
      </c>
      <c r="B13555" t="s">
        <v>22007</v>
      </c>
    </row>
    <row r="13556" spans="1:2" x14ac:dyDescent="0.25">
      <c r="A13556" t="s">
        <v>38500</v>
      </c>
      <c r="B13556" t="s">
        <v>22007</v>
      </c>
    </row>
    <row r="13557" spans="1:2" x14ac:dyDescent="0.25">
      <c r="A13557" t="s">
        <v>38501</v>
      </c>
      <c r="B13557" t="s">
        <v>22007</v>
      </c>
    </row>
    <row r="13558" spans="1:2" x14ac:dyDescent="0.25">
      <c r="A13558" t="s">
        <v>38502</v>
      </c>
      <c r="B13558" t="s">
        <v>22007</v>
      </c>
    </row>
    <row r="13559" spans="1:2" x14ac:dyDescent="0.25">
      <c r="A13559" t="s">
        <v>7481</v>
      </c>
      <c r="B13559" t="s">
        <v>8411</v>
      </c>
    </row>
    <row r="13560" spans="1:2" x14ac:dyDescent="0.25">
      <c r="A13560" t="s">
        <v>7483</v>
      </c>
      <c r="B13560" t="s">
        <v>8411</v>
      </c>
    </row>
    <row r="13561" spans="1:2" x14ac:dyDescent="0.25">
      <c r="A13561" t="s">
        <v>7485</v>
      </c>
      <c r="B13561" t="s">
        <v>8411</v>
      </c>
    </row>
    <row r="13562" spans="1:2" x14ac:dyDescent="0.25">
      <c r="A13562" t="s">
        <v>10022</v>
      </c>
      <c r="B13562" t="s">
        <v>8411</v>
      </c>
    </row>
    <row r="13563" spans="1:2" x14ac:dyDescent="0.25">
      <c r="A13563" t="s">
        <v>12424</v>
      </c>
      <c r="B13563" t="s">
        <v>10022</v>
      </c>
    </row>
    <row r="13564" spans="1:2" x14ac:dyDescent="0.25">
      <c r="A13564" t="s">
        <v>7520</v>
      </c>
      <c r="B13564" t="s">
        <v>12424</v>
      </c>
    </row>
    <row r="13565" spans="1:2" x14ac:dyDescent="0.25">
      <c r="A13565" t="s">
        <v>8440</v>
      </c>
      <c r="B13565" t="s">
        <v>7520</v>
      </c>
    </row>
    <row r="13566" spans="1:2" x14ac:dyDescent="0.25">
      <c r="A13566" t="s">
        <v>6599</v>
      </c>
      <c r="B13566" t="s">
        <v>7520</v>
      </c>
    </row>
    <row r="13567" spans="1:2" x14ac:dyDescent="0.25">
      <c r="A13567" t="s">
        <v>4209</v>
      </c>
      <c r="B13567" t="s">
        <v>12424</v>
      </c>
    </row>
    <row r="13568" spans="1:2" x14ac:dyDescent="0.25">
      <c r="A13568" t="s">
        <v>10737</v>
      </c>
      <c r="B13568" t="s">
        <v>10022</v>
      </c>
    </row>
    <row r="13569" spans="1:2" x14ac:dyDescent="0.25">
      <c r="A13569" t="s">
        <v>5803</v>
      </c>
      <c r="B13569" t="s">
        <v>10737</v>
      </c>
    </row>
    <row r="13570" spans="1:2" x14ac:dyDescent="0.25">
      <c r="A13570" t="s">
        <v>8441</v>
      </c>
      <c r="B13570" t="s">
        <v>5803</v>
      </c>
    </row>
    <row r="13571" spans="1:2" x14ac:dyDescent="0.25">
      <c r="A13571" t="s">
        <v>6600</v>
      </c>
      <c r="B13571" t="s">
        <v>5803</v>
      </c>
    </row>
    <row r="13572" spans="1:2" x14ac:dyDescent="0.25">
      <c r="A13572" t="s">
        <v>763</v>
      </c>
      <c r="B13572" t="s">
        <v>10737</v>
      </c>
    </row>
    <row r="13573" spans="1:2" x14ac:dyDescent="0.25">
      <c r="A13573" t="s">
        <v>12425</v>
      </c>
      <c r="B13573" t="s">
        <v>8411</v>
      </c>
    </row>
    <row r="13574" spans="1:2" x14ac:dyDescent="0.25">
      <c r="A13574" t="s">
        <v>765</v>
      </c>
      <c r="B13574" t="s">
        <v>8411</v>
      </c>
    </row>
    <row r="13575" spans="1:2" x14ac:dyDescent="0.25">
      <c r="A13575" t="s">
        <v>38507</v>
      </c>
      <c r="B13575" t="s">
        <v>8411</v>
      </c>
    </row>
    <row r="13576" spans="1:2" x14ac:dyDescent="0.25">
      <c r="A13576" t="s">
        <v>321</v>
      </c>
      <c r="B13576" t="s">
        <v>18750</v>
      </c>
    </row>
    <row r="13577" spans="1:2" x14ac:dyDescent="0.25">
      <c r="A13577" t="s">
        <v>22008</v>
      </c>
      <c r="B13577" t="s">
        <v>321</v>
      </c>
    </row>
    <row r="13578" spans="1:2" x14ac:dyDescent="0.25">
      <c r="A13578" t="s">
        <v>38509</v>
      </c>
      <c r="B13578" t="s">
        <v>22008</v>
      </c>
    </row>
    <row r="13579" spans="1:2" x14ac:dyDescent="0.25">
      <c r="A13579" t="s">
        <v>38510</v>
      </c>
      <c r="B13579" t="s">
        <v>22008</v>
      </c>
    </row>
    <row r="13580" spans="1:2" x14ac:dyDescent="0.25">
      <c r="A13580" t="s">
        <v>38511</v>
      </c>
      <c r="B13580" t="s">
        <v>22008</v>
      </c>
    </row>
    <row r="13581" spans="1:2" x14ac:dyDescent="0.25">
      <c r="A13581" t="s">
        <v>38512</v>
      </c>
      <c r="B13581" t="s">
        <v>22008</v>
      </c>
    </row>
    <row r="13582" spans="1:2" x14ac:dyDescent="0.25">
      <c r="A13582" t="s">
        <v>750</v>
      </c>
      <c r="B13582" t="s">
        <v>321</v>
      </c>
    </row>
    <row r="13583" spans="1:2" x14ac:dyDescent="0.25">
      <c r="A13583" t="s">
        <v>7487</v>
      </c>
      <c r="B13583" t="s">
        <v>321</v>
      </c>
    </row>
    <row r="13584" spans="1:2" x14ac:dyDescent="0.25">
      <c r="A13584" t="s">
        <v>7488</v>
      </c>
      <c r="B13584" t="s">
        <v>321</v>
      </c>
    </row>
    <row r="13585" spans="1:2" x14ac:dyDescent="0.25">
      <c r="A13585" t="s">
        <v>10725</v>
      </c>
      <c r="B13585" t="s">
        <v>321</v>
      </c>
    </row>
    <row r="13586" spans="1:2" x14ac:dyDescent="0.25">
      <c r="A13586" t="s">
        <v>10024</v>
      </c>
      <c r="B13586" t="s">
        <v>321</v>
      </c>
    </row>
    <row r="13587" spans="1:2" x14ac:dyDescent="0.25">
      <c r="A13587" t="s">
        <v>12427</v>
      </c>
      <c r="B13587" t="s">
        <v>10024</v>
      </c>
    </row>
    <row r="13588" spans="1:2" x14ac:dyDescent="0.25">
      <c r="A13588" t="s">
        <v>7522</v>
      </c>
      <c r="B13588" t="s">
        <v>12427</v>
      </c>
    </row>
    <row r="13589" spans="1:2" x14ac:dyDescent="0.25">
      <c r="A13589" t="s">
        <v>8442</v>
      </c>
      <c r="B13589" t="s">
        <v>7522</v>
      </c>
    </row>
    <row r="13590" spans="1:2" x14ac:dyDescent="0.25">
      <c r="A13590" t="s">
        <v>6601</v>
      </c>
      <c r="B13590" t="s">
        <v>7522</v>
      </c>
    </row>
    <row r="13591" spans="1:2" x14ac:dyDescent="0.25">
      <c r="A13591" t="s">
        <v>4211</v>
      </c>
      <c r="B13591" t="s">
        <v>12427</v>
      </c>
    </row>
    <row r="13592" spans="1:2" x14ac:dyDescent="0.25">
      <c r="A13592" t="s">
        <v>12428</v>
      </c>
      <c r="B13592" t="s">
        <v>321</v>
      </c>
    </row>
    <row r="13593" spans="1:2" x14ac:dyDescent="0.25">
      <c r="A13593" t="s">
        <v>38516</v>
      </c>
      <c r="B13593" t="s">
        <v>321</v>
      </c>
    </row>
    <row r="13594" spans="1:2" x14ac:dyDescent="0.25">
      <c r="A13594" t="s">
        <v>11509</v>
      </c>
      <c r="B13594" t="s">
        <v>18750</v>
      </c>
    </row>
    <row r="13595" spans="1:2" x14ac:dyDescent="0.25">
      <c r="A13595" t="s">
        <v>3045</v>
      </c>
      <c r="B13595" t="s">
        <v>18750</v>
      </c>
    </row>
    <row r="13596" spans="1:2" x14ac:dyDescent="0.25">
      <c r="A13596" t="s">
        <v>769</v>
      </c>
      <c r="B13596" t="s">
        <v>18750</v>
      </c>
    </row>
    <row r="13597" spans="1:2" x14ac:dyDescent="0.25">
      <c r="A13597" t="s">
        <v>338</v>
      </c>
      <c r="B13597" t="s">
        <v>18750</v>
      </c>
    </row>
    <row r="13598" spans="1:2" x14ac:dyDescent="0.25">
      <c r="A13598" t="s">
        <v>23950</v>
      </c>
      <c r="B13598" t="s">
        <v>18750</v>
      </c>
    </row>
    <row r="13599" spans="1:2" x14ac:dyDescent="0.25">
      <c r="A13599" t="s">
        <v>23951</v>
      </c>
      <c r="B13599" t="s">
        <v>23950</v>
      </c>
    </row>
    <row r="13600" spans="1:2" x14ac:dyDescent="0.25">
      <c r="A13600" t="s">
        <v>23952</v>
      </c>
      <c r="B13600" t="s">
        <v>23950</v>
      </c>
    </row>
    <row r="13601" spans="1:2" x14ac:dyDescent="0.25">
      <c r="A13601" t="s">
        <v>17074</v>
      </c>
      <c r="B13601" t="s">
        <v>23950</v>
      </c>
    </row>
    <row r="13602" spans="1:2" x14ac:dyDescent="0.25">
      <c r="A13602" t="s">
        <v>23953</v>
      </c>
      <c r="B13602" t="s">
        <v>18750</v>
      </c>
    </row>
    <row r="13603" spans="1:2" x14ac:dyDescent="0.25">
      <c r="A13603" t="s">
        <v>23954</v>
      </c>
      <c r="B13603" t="s">
        <v>23953</v>
      </c>
    </row>
    <row r="13604" spans="1:2" x14ac:dyDescent="0.25">
      <c r="A13604" t="s">
        <v>40688</v>
      </c>
      <c r="B13604" t="s">
        <v>18750</v>
      </c>
    </row>
    <row r="13605" spans="1:2" x14ac:dyDescent="0.25">
      <c r="A13605" t="s">
        <v>41749</v>
      </c>
      <c r="B13605" t="s">
        <v>40688</v>
      </c>
    </row>
    <row r="13606" spans="1:2" x14ac:dyDescent="0.25">
      <c r="A13606" t="s">
        <v>41712</v>
      </c>
      <c r="B13606" t="s">
        <v>41749</v>
      </c>
    </row>
    <row r="13607" spans="1:2" x14ac:dyDescent="0.25">
      <c r="A13607" t="s">
        <v>41785</v>
      </c>
      <c r="B13607" t="s">
        <v>41749</v>
      </c>
    </row>
    <row r="13608" spans="1:2" x14ac:dyDescent="0.25">
      <c r="A13608" t="s">
        <v>41679</v>
      </c>
      <c r="B13608" t="s">
        <v>41749</v>
      </c>
    </row>
    <row r="13609" spans="1:2" x14ac:dyDescent="0.25">
      <c r="A13609" t="s">
        <v>40710</v>
      </c>
      <c r="B13609" t="s">
        <v>18750</v>
      </c>
    </row>
    <row r="13610" spans="1:2" x14ac:dyDescent="0.25">
      <c r="A13610" t="s">
        <v>40691</v>
      </c>
      <c r="B13610" t="s">
        <v>40710</v>
      </c>
    </row>
    <row r="13611" spans="1:2" x14ac:dyDescent="0.25">
      <c r="A13611" t="s">
        <v>40721</v>
      </c>
      <c r="B13611" t="s">
        <v>40691</v>
      </c>
    </row>
    <row r="13612" spans="1:2" x14ac:dyDescent="0.25">
      <c r="A13612" t="s">
        <v>40695</v>
      </c>
      <c r="B13612" t="s">
        <v>40691</v>
      </c>
    </row>
    <row r="13613" spans="1:2" x14ac:dyDescent="0.25">
      <c r="A13613" t="s">
        <v>40735</v>
      </c>
      <c r="B13613" t="s">
        <v>40691</v>
      </c>
    </row>
    <row r="13614" spans="1:2" x14ac:dyDescent="0.25">
      <c r="A13614" t="s">
        <v>40674</v>
      </c>
      <c r="B13614" t="s">
        <v>40691</v>
      </c>
    </row>
    <row r="13615" spans="1:2" x14ac:dyDescent="0.25">
      <c r="A13615" t="s">
        <v>40659</v>
      </c>
      <c r="B13615" t="s">
        <v>40691</v>
      </c>
    </row>
    <row r="13616" spans="1:2" x14ac:dyDescent="0.25">
      <c r="A13616" t="s">
        <v>40719</v>
      </c>
      <c r="B13616" t="s">
        <v>40710</v>
      </c>
    </row>
    <row r="13617" spans="1:2" x14ac:dyDescent="0.25">
      <c r="A13617" t="s">
        <v>40748</v>
      </c>
      <c r="B13617" t="s">
        <v>40719</v>
      </c>
    </row>
    <row r="13618" spans="1:2" x14ac:dyDescent="0.25">
      <c r="A13618" t="s">
        <v>40712</v>
      </c>
      <c r="B13618" t="s">
        <v>40719</v>
      </c>
    </row>
    <row r="13619" spans="1:2" x14ac:dyDescent="0.25">
      <c r="A13619" t="s">
        <v>40794</v>
      </c>
      <c r="B13619" t="s">
        <v>40719</v>
      </c>
    </row>
    <row r="13620" spans="1:2" x14ac:dyDescent="0.25">
      <c r="A13620" t="s">
        <v>40627</v>
      </c>
      <c r="B13620" t="s">
        <v>40710</v>
      </c>
    </row>
    <row r="13621" spans="1:2" x14ac:dyDescent="0.25">
      <c r="A13621" t="s">
        <v>40796</v>
      </c>
      <c r="B13621" t="s">
        <v>40627</v>
      </c>
    </row>
    <row r="13622" spans="1:2" x14ac:dyDescent="0.25">
      <c r="A13622" t="s">
        <v>40757</v>
      </c>
      <c r="B13622" t="s">
        <v>40627</v>
      </c>
    </row>
    <row r="13623" spans="1:2" x14ac:dyDescent="0.25">
      <c r="A13623" t="s">
        <v>40807</v>
      </c>
      <c r="B13623" t="s">
        <v>40627</v>
      </c>
    </row>
    <row r="13624" spans="1:2" x14ac:dyDescent="0.25">
      <c r="A13624" t="s">
        <v>40604</v>
      </c>
      <c r="B13624" t="s">
        <v>40710</v>
      </c>
    </row>
    <row r="13625" spans="1:2" x14ac:dyDescent="0.25">
      <c r="A13625" t="s">
        <v>40617</v>
      </c>
      <c r="B13625" t="s">
        <v>40604</v>
      </c>
    </row>
    <row r="13626" spans="1:2" x14ac:dyDescent="0.25">
      <c r="A13626" t="s">
        <v>40584</v>
      </c>
      <c r="B13626" t="s">
        <v>40604</v>
      </c>
    </row>
    <row r="13627" spans="1:2" x14ac:dyDescent="0.25">
      <c r="A13627" t="s">
        <v>40676</v>
      </c>
      <c r="B13627" t="s">
        <v>40604</v>
      </c>
    </row>
    <row r="13628" spans="1:2" x14ac:dyDescent="0.25">
      <c r="A13628" t="s">
        <v>40731</v>
      </c>
      <c r="B13628" t="s">
        <v>40710</v>
      </c>
    </row>
    <row r="13629" spans="1:2" x14ac:dyDescent="0.25">
      <c r="A13629" t="s">
        <v>40689</v>
      </c>
      <c r="B13629" t="s">
        <v>18750</v>
      </c>
    </row>
    <row r="13630" spans="1:2" x14ac:dyDescent="0.25">
      <c r="A13630" t="s">
        <v>40733</v>
      </c>
      <c r="B13630" t="s">
        <v>40689</v>
      </c>
    </row>
    <row r="13631" spans="1:2" x14ac:dyDescent="0.25">
      <c r="A13631" t="s">
        <v>40759</v>
      </c>
      <c r="B13631" t="s">
        <v>40733</v>
      </c>
    </row>
    <row r="13632" spans="1:2" x14ac:dyDescent="0.25">
      <c r="A13632" t="s">
        <v>40723</v>
      </c>
      <c r="B13632" t="s">
        <v>40733</v>
      </c>
    </row>
    <row r="13633" spans="1:2" x14ac:dyDescent="0.25">
      <c r="A13633" t="s">
        <v>40801</v>
      </c>
      <c r="B13633" t="s">
        <v>40733</v>
      </c>
    </row>
    <row r="13634" spans="1:2" x14ac:dyDescent="0.25">
      <c r="A13634" t="s">
        <v>40657</v>
      </c>
      <c r="B13634" t="s">
        <v>40689</v>
      </c>
    </row>
    <row r="13635" spans="1:2" x14ac:dyDescent="0.25">
      <c r="A13635" t="s">
        <v>40697</v>
      </c>
      <c r="B13635" t="s">
        <v>40657</v>
      </c>
    </row>
    <row r="13636" spans="1:2" x14ac:dyDescent="0.25">
      <c r="A13636" t="s">
        <v>40641</v>
      </c>
      <c r="B13636" t="s">
        <v>40657</v>
      </c>
    </row>
    <row r="13637" spans="1:2" x14ac:dyDescent="0.25">
      <c r="A13637" t="s">
        <v>40750</v>
      </c>
      <c r="B13637" t="s">
        <v>40657</v>
      </c>
    </row>
    <row r="13638" spans="1:2" x14ac:dyDescent="0.25">
      <c r="A13638" t="s">
        <v>40561</v>
      </c>
      <c r="B13638" t="s">
        <v>40689</v>
      </c>
    </row>
    <row r="13639" spans="1:2" x14ac:dyDescent="0.25">
      <c r="A13639" t="s">
        <v>40545</v>
      </c>
      <c r="B13639" t="s">
        <v>40561</v>
      </c>
    </row>
    <row r="13640" spans="1:2" x14ac:dyDescent="0.25">
      <c r="A13640" t="s">
        <v>40529</v>
      </c>
      <c r="B13640" t="s">
        <v>40561</v>
      </c>
    </row>
    <row r="13641" spans="1:2" x14ac:dyDescent="0.25">
      <c r="A13641" t="s">
        <v>40480</v>
      </c>
      <c r="B13641" t="s">
        <v>40561</v>
      </c>
    </row>
    <row r="13642" spans="1:2" x14ac:dyDescent="0.25">
      <c r="A13642" t="s">
        <v>40693</v>
      </c>
      <c r="B13642" t="s">
        <v>40689</v>
      </c>
    </row>
    <row r="13643" spans="1:2" x14ac:dyDescent="0.25">
      <c r="A13643" t="s">
        <v>40725</v>
      </c>
      <c r="B13643" t="s">
        <v>40693</v>
      </c>
    </row>
    <row r="13644" spans="1:2" x14ac:dyDescent="0.25">
      <c r="A13644" t="s">
        <v>40661</v>
      </c>
      <c r="B13644" t="s">
        <v>40693</v>
      </c>
    </row>
    <row r="13645" spans="1:2" x14ac:dyDescent="0.25">
      <c r="A13645" t="s">
        <v>40737</v>
      </c>
      <c r="B13645" t="s">
        <v>40693</v>
      </c>
    </row>
    <row r="13646" spans="1:2" x14ac:dyDescent="0.25">
      <c r="A13646" t="s">
        <v>40572</v>
      </c>
      <c r="B13646" t="s">
        <v>40689</v>
      </c>
    </row>
    <row r="13647" spans="1:2" x14ac:dyDescent="0.25">
      <c r="A13647" t="s">
        <v>40590</v>
      </c>
      <c r="B13647" t="s">
        <v>40572</v>
      </c>
    </row>
    <row r="13648" spans="1:2" x14ac:dyDescent="0.25">
      <c r="A13648" t="s">
        <v>40546</v>
      </c>
      <c r="B13648" t="s">
        <v>40572</v>
      </c>
    </row>
    <row r="13649" spans="1:2" x14ac:dyDescent="0.25">
      <c r="A13649" t="s">
        <v>40606</v>
      </c>
      <c r="B13649" t="s">
        <v>40572</v>
      </c>
    </row>
    <row r="13650" spans="1:2" x14ac:dyDescent="0.25">
      <c r="A13650" t="s">
        <v>40461</v>
      </c>
      <c r="B13650" t="s">
        <v>18750</v>
      </c>
    </row>
    <row r="13651" spans="1:2" x14ac:dyDescent="0.25">
      <c r="A13651" t="s">
        <v>40783</v>
      </c>
      <c r="B13651" t="s">
        <v>40461</v>
      </c>
    </row>
    <row r="13652" spans="1:2" x14ac:dyDescent="0.25">
      <c r="A13652" t="s">
        <v>23629</v>
      </c>
      <c r="B13652" t="s">
        <v>23023</v>
      </c>
    </row>
    <row r="13653" spans="1:2" x14ac:dyDescent="0.25">
      <c r="A13653" t="s">
        <v>19681</v>
      </c>
      <c r="B13653" t="s">
        <v>23629</v>
      </c>
    </row>
    <row r="13654" spans="1:2" x14ac:dyDescent="0.25">
      <c r="A13654" t="s">
        <v>21347</v>
      </c>
      <c r="B13654" t="s">
        <v>19681</v>
      </c>
    </row>
    <row r="13655" spans="1:2" x14ac:dyDescent="0.25">
      <c r="A13655" t="s">
        <v>19683</v>
      </c>
      <c r="B13655" t="s">
        <v>21347</v>
      </c>
    </row>
    <row r="13656" spans="1:2" x14ac:dyDescent="0.25">
      <c r="A13656" t="s">
        <v>18758</v>
      </c>
      <c r="B13656" t="s">
        <v>21347</v>
      </c>
    </row>
    <row r="13657" spans="1:2" x14ac:dyDescent="0.25">
      <c r="A13657" t="s">
        <v>19685</v>
      </c>
      <c r="B13657" t="s">
        <v>21347</v>
      </c>
    </row>
    <row r="13658" spans="1:2" x14ac:dyDescent="0.25">
      <c r="A13658" t="s">
        <v>19687</v>
      </c>
      <c r="B13658" t="s">
        <v>21347</v>
      </c>
    </row>
    <row r="13659" spans="1:2" x14ac:dyDescent="0.25">
      <c r="A13659" t="s">
        <v>16336</v>
      </c>
      <c r="B13659" t="s">
        <v>21347</v>
      </c>
    </row>
    <row r="13660" spans="1:2" x14ac:dyDescent="0.25">
      <c r="A13660" t="s">
        <v>21359</v>
      </c>
      <c r="B13660" t="s">
        <v>21347</v>
      </c>
    </row>
    <row r="13661" spans="1:2" x14ac:dyDescent="0.25">
      <c r="A13661" t="s">
        <v>13543</v>
      </c>
      <c r="B13661" t="s">
        <v>19681</v>
      </c>
    </row>
    <row r="13662" spans="1:2" x14ac:dyDescent="0.25">
      <c r="A13662" t="s">
        <v>10712</v>
      </c>
      <c r="B13662" t="s">
        <v>19681</v>
      </c>
    </row>
    <row r="13663" spans="1:2" x14ac:dyDescent="0.25">
      <c r="A13663" t="s">
        <v>23272</v>
      </c>
      <c r="B13663" t="s">
        <v>19681</v>
      </c>
    </row>
    <row r="13664" spans="1:2" x14ac:dyDescent="0.25">
      <c r="A13664" t="s">
        <v>17832</v>
      </c>
      <c r="B13664" t="s">
        <v>19681</v>
      </c>
    </row>
    <row r="13665" spans="1:2" x14ac:dyDescent="0.25">
      <c r="A13665" t="s">
        <v>17063</v>
      </c>
      <c r="B13665" t="s">
        <v>19681</v>
      </c>
    </row>
    <row r="13666" spans="1:2" x14ac:dyDescent="0.25">
      <c r="A13666" t="s">
        <v>10714</v>
      </c>
      <c r="B13666" t="s">
        <v>19681</v>
      </c>
    </row>
    <row r="13667" spans="1:2" x14ac:dyDescent="0.25">
      <c r="A13667" t="s">
        <v>23626</v>
      </c>
      <c r="B13667" t="s">
        <v>10714</v>
      </c>
    </row>
    <row r="13668" spans="1:2" x14ac:dyDescent="0.25">
      <c r="A13668" t="s">
        <v>20944</v>
      </c>
      <c r="B13668" t="s">
        <v>19681</v>
      </c>
    </row>
    <row r="13669" spans="1:2" x14ac:dyDescent="0.25">
      <c r="A13669" t="s">
        <v>21737</v>
      </c>
      <c r="B13669" t="s">
        <v>19681</v>
      </c>
    </row>
    <row r="13670" spans="1:2" x14ac:dyDescent="0.25">
      <c r="A13670" t="s">
        <v>21726</v>
      </c>
      <c r="B13670" t="s">
        <v>23629</v>
      </c>
    </row>
    <row r="13671" spans="1:2" x14ac:dyDescent="0.25">
      <c r="A13671" t="s">
        <v>23437</v>
      </c>
      <c r="B13671" t="s">
        <v>23629</v>
      </c>
    </row>
    <row r="13672" spans="1:2" x14ac:dyDescent="0.25">
      <c r="A13672" t="s">
        <v>21729</v>
      </c>
      <c r="B13672" t="s">
        <v>23437</v>
      </c>
    </row>
    <row r="13673" spans="1:2" x14ac:dyDescent="0.25">
      <c r="A13673" t="s">
        <v>19689</v>
      </c>
      <c r="B13673" t="s">
        <v>23437</v>
      </c>
    </row>
    <row r="13674" spans="1:2" x14ac:dyDescent="0.25">
      <c r="A13674" t="s">
        <v>17839</v>
      </c>
      <c r="B13674" t="s">
        <v>19689</v>
      </c>
    </row>
    <row r="13675" spans="1:2" x14ac:dyDescent="0.25">
      <c r="A13675" t="s">
        <v>22652</v>
      </c>
      <c r="B13675" t="s">
        <v>19689</v>
      </c>
    </row>
    <row r="13676" spans="1:2" x14ac:dyDescent="0.25">
      <c r="A13676" t="s">
        <v>23780</v>
      </c>
      <c r="B13676" t="s">
        <v>19689</v>
      </c>
    </row>
    <row r="13677" spans="1:2" x14ac:dyDescent="0.25">
      <c r="A13677" t="s">
        <v>9154</v>
      </c>
      <c r="B13677" t="s">
        <v>19689</v>
      </c>
    </row>
    <row r="13678" spans="1:2" x14ac:dyDescent="0.25">
      <c r="A13678" t="s">
        <v>17840</v>
      </c>
      <c r="B13678" t="s">
        <v>19689</v>
      </c>
    </row>
    <row r="13679" spans="1:2" x14ac:dyDescent="0.25">
      <c r="A13679" t="s">
        <v>23730</v>
      </c>
      <c r="B13679" t="s">
        <v>19689</v>
      </c>
    </row>
    <row r="13680" spans="1:2" x14ac:dyDescent="0.25">
      <c r="A13680" t="s">
        <v>20316</v>
      </c>
      <c r="B13680" t="s">
        <v>19689</v>
      </c>
    </row>
    <row r="13681" spans="1:2" x14ac:dyDescent="0.25">
      <c r="A13681" t="s">
        <v>16339</v>
      </c>
      <c r="B13681" t="s">
        <v>19689</v>
      </c>
    </row>
    <row r="13682" spans="1:2" x14ac:dyDescent="0.25">
      <c r="A13682" t="s">
        <v>20946</v>
      </c>
      <c r="B13682" t="s">
        <v>19689</v>
      </c>
    </row>
    <row r="13683" spans="1:2" x14ac:dyDescent="0.25">
      <c r="A13683" t="s">
        <v>14725</v>
      </c>
      <c r="B13683" t="s">
        <v>19689</v>
      </c>
    </row>
    <row r="13684" spans="1:2" x14ac:dyDescent="0.25">
      <c r="A13684" t="s">
        <v>14726</v>
      </c>
      <c r="B13684" t="s">
        <v>19689</v>
      </c>
    </row>
    <row r="13685" spans="1:2" x14ac:dyDescent="0.25">
      <c r="A13685" t="s">
        <v>17073</v>
      </c>
      <c r="B13685" t="s">
        <v>19689</v>
      </c>
    </row>
    <row r="13686" spans="1:2" x14ac:dyDescent="0.25">
      <c r="A13686" t="s">
        <v>23731</v>
      </c>
      <c r="B13686" t="s">
        <v>19689</v>
      </c>
    </row>
    <row r="13687" spans="1:2" x14ac:dyDescent="0.25">
      <c r="A13687" t="s">
        <v>23764</v>
      </c>
      <c r="B13687" t="s">
        <v>19689</v>
      </c>
    </row>
    <row r="13688" spans="1:2" x14ac:dyDescent="0.25">
      <c r="A13688" t="s">
        <v>21366</v>
      </c>
      <c r="B13688" t="s">
        <v>19689</v>
      </c>
    </row>
    <row r="13689" spans="1:2" x14ac:dyDescent="0.25">
      <c r="A13689" t="s">
        <v>22658</v>
      </c>
      <c r="B13689" t="s">
        <v>19689</v>
      </c>
    </row>
    <row r="13690" spans="1:2" x14ac:dyDescent="0.25">
      <c r="A13690" t="s">
        <v>22660</v>
      </c>
      <c r="B13690" t="s">
        <v>19689</v>
      </c>
    </row>
    <row r="13691" spans="1:2" x14ac:dyDescent="0.25">
      <c r="A13691" t="s">
        <v>21743</v>
      </c>
      <c r="B13691" t="s">
        <v>19689</v>
      </c>
    </row>
    <row r="13692" spans="1:2" x14ac:dyDescent="0.25">
      <c r="A13692" t="s">
        <v>23443</v>
      </c>
      <c r="B13692" t="s">
        <v>19689</v>
      </c>
    </row>
    <row r="13693" spans="1:2" x14ac:dyDescent="0.25">
      <c r="A13693" t="s">
        <v>21367</v>
      </c>
      <c r="B13693" t="s">
        <v>19689</v>
      </c>
    </row>
    <row r="13694" spans="1:2" x14ac:dyDescent="0.25">
      <c r="A13694" t="s">
        <v>23733</v>
      </c>
      <c r="B13694" t="s">
        <v>19689</v>
      </c>
    </row>
    <row r="13695" spans="1:2" x14ac:dyDescent="0.25">
      <c r="A13695" t="s">
        <v>23703</v>
      </c>
      <c r="B13695" t="s">
        <v>19689</v>
      </c>
    </row>
    <row r="13696" spans="1:2" x14ac:dyDescent="0.25">
      <c r="A13696" t="s">
        <v>23955</v>
      </c>
      <c r="B13696" t="s">
        <v>19689</v>
      </c>
    </row>
    <row r="13697" spans="1:2" x14ac:dyDescent="0.25">
      <c r="A13697" t="s">
        <v>38525</v>
      </c>
      <c r="B13697" t="s">
        <v>19689</v>
      </c>
    </row>
    <row r="13698" spans="1:2" x14ac:dyDescent="0.25">
      <c r="A13698" t="s">
        <v>38527</v>
      </c>
      <c r="B13698" t="s">
        <v>19689</v>
      </c>
    </row>
    <row r="13699" spans="1:2" x14ac:dyDescent="0.25">
      <c r="A13699" t="s">
        <v>23628</v>
      </c>
      <c r="B13699" t="s">
        <v>23437</v>
      </c>
    </row>
    <row r="13700" spans="1:2" x14ac:dyDescent="0.25">
      <c r="A13700" t="s">
        <v>20943</v>
      </c>
      <c r="B13700" t="s">
        <v>23628</v>
      </c>
    </row>
    <row r="13701" spans="1:2" x14ac:dyDescent="0.25">
      <c r="A13701" t="s">
        <v>23440</v>
      </c>
      <c r="B13701" t="s">
        <v>23628</v>
      </c>
    </row>
    <row r="13702" spans="1:2" x14ac:dyDescent="0.25">
      <c r="A13702" t="s">
        <v>22650</v>
      </c>
      <c r="B13702" t="s">
        <v>23628</v>
      </c>
    </row>
    <row r="13703" spans="1:2" x14ac:dyDescent="0.25">
      <c r="A13703" t="s">
        <v>23702</v>
      </c>
      <c r="B13703" t="s">
        <v>23628</v>
      </c>
    </row>
    <row r="13704" spans="1:2" x14ac:dyDescent="0.25">
      <c r="A13704" t="s">
        <v>20314</v>
      </c>
      <c r="B13704" t="s">
        <v>23628</v>
      </c>
    </row>
    <row r="13705" spans="1:2" x14ac:dyDescent="0.25">
      <c r="A13705" t="s">
        <v>23963</v>
      </c>
      <c r="B13705" t="s">
        <v>23628</v>
      </c>
    </row>
    <row r="13706" spans="1:2" x14ac:dyDescent="0.25">
      <c r="A13706" t="s">
        <v>23964</v>
      </c>
      <c r="B13706" t="s">
        <v>23437</v>
      </c>
    </row>
    <row r="13707" spans="1:2" x14ac:dyDescent="0.25">
      <c r="A13707" t="s">
        <v>6582</v>
      </c>
      <c r="B13707" t="s">
        <v>23629</v>
      </c>
    </row>
    <row r="13708" spans="1:2" x14ac:dyDescent="0.25">
      <c r="A13708" t="s">
        <v>38533</v>
      </c>
      <c r="B13708" t="s">
        <v>6582</v>
      </c>
    </row>
    <row r="13709" spans="1:2" x14ac:dyDescent="0.25">
      <c r="A13709" t="s">
        <v>5774</v>
      </c>
      <c r="B13709" t="s">
        <v>6582</v>
      </c>
    </row>
    <row r="13710" spans="1:2" x14ac:dyDescent="0.25">
      <c r="A13710" t="s">
        <v>6583</v>
      </c>
      <c r="B13710" t="s">
        <v>6582</v>
      </c>
    </row>
    <row r="13711" spans="1:2" x14ac:dyDescent="0.25">
      <c r="A13711" t="s">
        <v>16346</v>
      </c>
      <c r="B13711" t="s">
        <v>6582</v>
      </c>
    </row>
    <row r="13712" spans="1:2" x14ac:dyDescent="0.25">
      <c r="A13712" t="s">
        <v>19693</v>
      </c>
      <c r="B13712" t="s">
        <v>16346</v>
      </c>
    </row>
    <row r="13713" spans="1:2" x14ac:dyDescent="0.25">
      <c r="A13713" t="s">
        <v>20674</v>
      </c>
      <c r="B13713" t="s">
        <v>19693</v>
      </c>
    </row>
    <row r="13714" spans="1:2" x14ac:dyDescent="0.25">
      <c r="A13714" t="s">
        <v>12415</v>
      </c>
      <c r="B13714" t="s">
        <v>16346</v>
      </c>
    </row>
    <row r="13715" spans="1:2" x14ac:dyDescent="0.25">
      <c r="A13715" t="s">
        <v>11940</v>
      </c>
      <c r="B13715" t="s">
        <v>12415</v>
      </c>
    </row>
    <row r="13716" spans="1:2" x14ac:dyDescent="0.25">
      <c r="A13716" t="s">
        <v>17078</v>
      </c>
      <c r="B13716" t="s">
        <v>16346</v>
      </c>
    </row>
    <row r="13717" spans="1:2" x14ac:dyDescent="0.25">
      <c r="A13717" t="s">
        <v>16689</v>
      </c>
      <c r="B13717" t="s">
        <v>17078</v>
      </c>
    </row>
    <row r="13718" spans="1:2" x14ac:dyDescent="0.25">
      <c r="A13718" t="s">
        <v>13559</v>
      </c>
      <c r="B13718" t="s">
        <v>16346</v>
      </c>
    </row>
    <row r="13719" spans="1:2" x14ac:dyDescent="0.25">
      <c r="A13719" t="s">
        <v>12767</v>
      </c>
      <c r="B13719" t="s">
        <v>13559</v>
      </c>
    </row>
    <row r="13720" spans="1:2" x14ac:dyDescent="0.25">
      <c r="A13720" t="s">
        <v>12416</v>
      </c>
      <c r="B13720" t="s">
        <v>16346</v>
      </c>
    </row>
    <row r="13721" spans="1:2" x14ac:dyDescent="0.25">
      <c r="A13721" t="s">
        <v>11941</v>
      </c>
      <c r="B13721" t="s">
        <v>12416</v>
      </c>
    </row>
    <row r="13722" spans="1:2" x14ac:dyDescent="0.25">
      <c r="A13722" t="s">
        <v>11511</v>
      </c>
      <c r="B13722" t="s">
        <v>16346</v>
      </c>
    </row>
    <row r="13723" spans="1:2" x14ac:dyDescent="0.25">
      <c r="A13723" t="s">
        <v>11049</v>
      </c>
      <c r="B13723" t="s">
        <v>11511</v>
      </c>
    </row>
    <row r="13724" spans="1:2" x14ac:dyDescent="0.25">
      <c r="A13724" t="s">
        <v>17079</v>
      </c>
      <c r="B13724" t="s">
        <v>16346</v>
      </c>
    </row>
    <row r="13725" spans="1:2" x14ac:dyDescent="0.25">
      <c r="A13725" t="s">
        <v>16690</v>
      </c>
      <c r="B13725" t="s">
        <v>17079</v>
      </c>
    </row>
    <row r="13726" spans="1:2" x14ac:dyDescent="0.25">
      <c r="A13726" t="s">
        <v>16347</v>
      </c>
      <c r="B13726" t="s">
        <v>16346</v>
      </c>
    </row>
    <row r="13727" spans="1:2" x14ac:dyDescent="0.25">
      <c r="A13727" t="s">
        <v>15997</v>
      </c>
      <c r="B13727" t="s">
        <v>16347</v>
      </c>
    </row>
    <row r="13728" spans="1:2" x14ac:dyDescent="0.25">
      <c r="A13728" t="s">
        <v>22010</v>
      </c>
      <c r="B13728" t="s">
        <v>16346</v>
      </c>
    </row>
    <row r="13729" spans="1:2" x14ac:dyDescent="0.25">
      <c r="A13729" t="s">
        <v>21891</v>
      </c>
      <c r="B13729" t="s">
        <v>22010</v>
      </c>
    </row>
    <row r="13730" spans="1:2" x14ac:dyDescent="0.25">
      <c r="A13730" t="s">
        <v>20947</v>
      </c>
      <c r="B13730" t="s">
        <v>16346</v>
      </c>
    </row>
    <row r="13731" spans="1:2" x14ac:dyDescent="0.25">
      <c r="A13731" t="s">
        <v>20675</v>
      </c>
      <c r="B13731" t="s">
        <v>20947</v>
      </c>
    </row>
    <row r="13732" spans="1:2" x14ac:dyDescent="0.25">
      <c r="A13732" t="s">
        <v>40804</v>
      </c>
      <c r="B13732" t="s">
        <v>16346</v>
      </c>
    </row>
    <row r="13733" spans="1:2" x14ac:dyDescent="0.25">
      <c r="A13733" t="s">
        <v>40803</v>
      </c>
      <c r="B13733" t="s">
        <v>16346</v>
      </c>
    </row>
    <row r="13734" spans="1:2" x14ac:dyDescent="0.25">
      <c r="A13734" t="s">
        <v>40784</v>
      </c>
      <c r="B13734" t="s">
        <v>16346</v>
      </c>
    </row>
    <row r="13735" spans="1:2" x14ac:dyDescent="0.25">
      <c r="A13735" t="s">
        <v>40499</v>
      </c>
      <c r="B13735" t="s">
        <v>16346</v>
      </c>
    </row>
    <row r="13736" spans="1:2" x14ac:dyDescent="0.25">
      <c r="A13736" t="s">
        <v>40752</v>
      </c>
      <c r="B13736" t="s">
        <v>16346</v>
      </c>
    </row>
    <row r="13737" spans="1:2" x14ac:dyDescent="0.25">
      <c r="A13737" t="s">
        <v>40534</v>
      </c>
      <c r="B13737" t="s">
        <v>6582</v>
      </c>
    </row>
    <row r="13738" spans="1:2" x14ac:dyDescent="0.25">
      <c r="A13738" t="s">
        <v>40761</v>
      </c>
      <c r="B13738" t="s">
        <v>6582</v>
      </c>
    </row>
    <row r="13739" spans="1:2" x14ac:dyDescent="0.25">
      <c r="A13739" t="s">
        <v>4935</v>
      </c>
      <c r="B13739" t="s">
        <v>23629</v>
      </c>
    </row>
    <row r="13740" spans="1:2" x14ac:dyDescent="0.25">
      <c r="A13740" t="s">
        <v>19691</v>
      </c>
      <c r="B13740" t="s">
        <v>4935</v>
      </c>
    </row>
    <row r="13741" spans="1:2" x14ac:dyDescent="0.25">
      <c r="A13741" t="s">
        <v>3039</v>
      </c>
      <c r="B13741" t="s">
        <v>19691</v>
      </c>
    </row>
    <row r="13742" spans="1:2" x14ac:dyDescent="0.25">
      <c r="A13742" t="s">
        <v>16344</v>
      </c>
      <c r="B13742" t="s">
        <v>4935</v>
      </c>
    </row>
    <row r="13743" spans="1:2" x14ac:dyDescent="0.25">
      <c r="A13743" t="s">
        <v>10009</v>
      </c>
      <c r="B13743" t="s">
        <v>16344</v>
      </c>
    </row>
    <row r="13744" spans="1:2" x14ac:dyDescent="0.25">
      <c r="A13744" t="s">
        <v>17076</v>
      </c>
      <c r="B13744" t="s">
        <v>16344</v>
      </c>
    </row>
    <row r="13745" spans="1:2" x14ac:dyDescent="0.25">
      <c r="A13745" t="s">
        <v>752</v>
      </c>
      <c r="B13745" t="s">
        <v>23629</v>
      </c>
    </row>
    <row r="13746" spans="1:2" x14ac:dyDescent="0.25">
      <c r="A13746" t="s">
        <v>19680</v>
      </c>
      <c r="B13746" t="s">
        <v>752</v>
      </c>
    </row>
    <row r="13747" spans="1:2" x14ac:dyDescent="0.25">
      <c r="A13747" t="s">
        <v>3036</v>
      </c>
      <c r="B13747" t="s">
        <v>752</v>
      </c>
    </row>
    <row r="13748" spans="1:2" x14ac:dyDescent="0.25">
      <c r="A13748" t="s">
        <v>37646</v>
      </c>
      <c r="B13748" t="s">
        <v>23629</v>
      </c>
    </row>
    <row r="13749" spans="1:2" x14ac:dyDescent="0.25">
      <c r="A13749" t="s">
        <v>17838</v>
      </c>
      <c r="B13749" t="s">
        <v>37646</v>
      </c>
    </row>
    <row r="13750" spans="1:2" x14ac:dyDescent="0.25">
      <c r="A13750" t="s">
        <v>21732</v>
      </c>
      <c r="B13750" t="s">
        <v>17838</v>
      </c>
    </row>
    <row r="13751" spans="1:2" x14ac:dyDescent="0.25">
      <c r="A13751" t="s">
        <v>15629</v>
      </c>
      <c r="B13751" t="s">
        <v>21732</v>
      </c>
    </row>
    <row r="13752" spans="1:2" x14ac:dyDescent="0.25">
      <c r="A13752" t="s">
        <v>21734</v>
      </c>
      <c r="B13752" t="s">
        <v>17838</v>
      </c>
    </row>
    <row r="13753" spans="1:2" x14ac:dyDescent="0.25">
      <c r="A13753" t="s">
        <v>4213</v>
      </c>
      <c r="B13753" t="s">
        <v>21734</v>
      </c>
    </row>
    <row r="13754" spans="1:2" x14ac:dyDescent="0.25">
      <c r="A13754" t="s">
        <v>15631</v>
      </c>
      <c r="B13754" t="s">
        <v>21734</v>
      </c>
    </row>
    <row r="13755" spans="1:2" x14ac:dyDescent="0.25">
      <c r="A13755" t="s">
        <v>23752</v>
      </c>
      <c r="B13755" t="s">
        <v>17838</v>
      </c>
    </row>
    <row r="13756" spans="1:2" x14ac:dyDescent="0.25">
      <c r="A13756" t="s">
        <v>17850</v>
      </c>
      <c r="B13756" t="s">
        <v>37646</v>
      </c>
    </row>
    <row r="13757" spans="1:2" x14ac:dyDescent="0.25">
      <c r="A13757" t="s">
        <v>7516</v>
      </c>
      <c r="B13757" t="s">
        <v>37646</v>
      </c>
    </row>
    <row r="13758" spans="1:2" x14ac:dyDescent="0.25">
      <c r="A13758" t="s">
        <v>10019</v>
      </c>
      <c r="B13758" t="s">
        <v>37646</v>
      </c>
    </row>
    <row r="13759" spans="1:2" x14ac:dyDescent="0.25">
      <c r="A13759" t="s">
        <v>23945</v>
      </c>
      <c r="B13759" t="s">
        <v>10019</v>
      </c>
    </row>
    <row r="13760" spans="1:2" x14ac:dyDescent="0.25">
      <c r="A13760" t="s">
        <v>23946</v>
      </c>
      <c r="B13760" t="s">
        <v>10019</v>
      </c>
    </row>
    <row r="13761" spans="1:2" x14ac:dyDescent="0.25">
      <c r="A13761" t="s">
        <v>23947</v>
      </c>
      <c r="B13761" t="s">
        <v>10019</v>
      </c>
    </row>
    <row r="13762" spans="1:2" x14ac:dyDescent="0.25">
      <c r="A13762" t="s">
        <v>23948</v>
      </c>
      <c r="B13762" t="s">
        <v>10019</v>
      </c>
    </row>
    <row r="13763" spans="1:2" x14ac:dyDescent="0.25">
      <c r="A13763" t="s">
        <v>23949</v>
      </c>
      <c r="B13763" t="s">
        <v>10019</v>
      </c>
    </row>
    <row r="13764" spans="1:2" x14ac:dyDescent="0.25">
      <c r="A13764" t="s">
        <v>311</v>
      </c>
      <c r="B13764" t="s">
        <v>37646</v>
      </c>
    </row>
    <row r="13765" spans="1:2" x14ac:dyDescent="0.25">
      <c r="A13765" t="s">
        <v>17062</v>
      </c>
      <c r="B13765" t="s">
        <v>311</v>
      </c>
    </row>
    <row r="13766" spans="1:2" x14ac:dyDescent="0.25">
      <c r="A13766" t="s">
        <v>312</v>
      </c>
      <c r="B13766" t="s">
        <v>311</v>
      </c>
    </row>
    <row r="13767" spans="1:2" x14ac:dyDescent="0.25">
      <c r="A13767" t="s">
        <v>12407</v>
      </c>
      <c r="B13767" t="s">
        <v>37646</v>
      </c>
    </row>
    <row r="13768" spans="1:2" x14ac:dyDescent="0.25">
      <c r="A13768" t="s">
        <v>21742</v>
      </c>
      <c r="B13768" t="s">
        <v>23023</v>
      </c>
    </row>
    <row r="13769" spans="1:2" x14ac:dyDescent="0.25">
      <c r="A13769" t="s">
        <v>15623</v>
      </c>
      <c r="B13769" t="s">
        <v>21742</v>
      </c>
    </row>
    <row r="13770" spans="1:2" x14ac:dyDescent="0.25">
      <c r="A13770" t="s">
        <v>17835</v>
      </c>
      <c r="B13770" t="s">
        <v>21742</v>
      </c>
    </row>
    <row r="13771" spans="1:2" x14ac:dyDescent="0.25">
      <c r="A13771" t="s">
        <v>21349</v>
      </c>
      <c r="B13771" t="s">
        <v>21742</v>
      </c>
    </row>
    <row r="13772" spans="1:2" x14ac:dyDescent="0.25">
      <c r="A13772" t="s">
        <v>15620</v>
      </c>
      <c r="B13772" t="s">
        <v>21349</v>
      </c>
    </row>
    <row r="13773" spans="1:2" x14ac:dyDescent="0.25">
      <c r="A13773" t="s">
        <v>10004</v>
      </c>
      <c r="B13773" t="s">
        <v>21349</v>
      </c>
    </row>
    <row r="13774" spans="1:2" x14ac:dyDescent="0.25">
      <c r="A13774" t="s">
        <v>10006</v>
      </c>
      <c r="B13774" t="s">
        <v>21349</v>
      </c>
    </row>
    <row r="13775" spans="1:2" x14ac:dyDescent="0.25">
      <c r="A13775" t="s">
        <v>8409</v>
      </c>
      <c r="B13775" t="s">
        <v>21349</v>
      </c>
    </row>
    <row r="13776" spans="1:2" x14ac:dyDescent="0.25">
      <c r="A13776" t="s">
        <v>15621</v>
      </c>
      <c r="B13776" t="s">
        <v>21349</v>
      </c>
    </row>
    <row r="13777" spans="1:2" x14ac:dyDescent="0.25">
      <c r="A13777" t="s">
        <v>4933</v>
      </c>
      <c r="B13777" t="s">
        <v>21349</v>
      </c>
    </row>
    <row r="13778" spans="1:2" x14ac:dyDescent="0.25">
      <c r="A13778" t="s">
        <v>39349</v>
      </c>
      <c r="B13778" t="s">
        <v>4933</v>
      </c>
    </row>
    <row r="13779" spans="1:2" x14ac:dyDescent="0.25">
      <c r="A13779" t="s">
        <v>39820</v>
      </c>
      <c r="B13779" t="s">
        <v>39349</v>
      </c>
    </row>
    <row r="13780" spans="1:2" x14ac:dyDescent="0.25">
      <c r="A13780" t="s">
        <v>39821</v>
      </c>
      <c r="B13780" t="s">
        <v>39820</v>
      </c>
    </row>
    <row r="13781" spans="1:2" x14ac:dyDescent="0.25">
      <c r="A13781" t="s">
        <v>39822</v>
      </c>
      <c r="B13781" t="s">
        <v>39820</v>
      </c>
    </row>
    <row r="13782" spans="1:2" x14ac:dyDescent="0.25">
      <c r="A13782" t="s">
        <v>39823</v>
      </c>
      <c r="B13782" t="s">
        <v>39820</v>
      </c>
    </row>
    <row r="13783" spans="1:2" x14ac:dyDescent="0.25">
      <c r="A13783" t="s">
        <v>39824</v>
      </c>
      <c r="B13783" t="s">
        <v>39820</v>
      </c>
    </row>
    <row r="13784" spans="1:2" x14ac:dyDescent="0.25">
      <c r="A13784" t="s">
        <v>39825</v>
      </c>
      <c r="B13784" t="s">
        <v>39820</v>
      </c>
    </row>
    <row r="13785" spans="1:2" x14ac:dyDescent="0.25">
      <c r="A13785" t="s">
        <v>39826</v>
      </c>
      <c r="B13785" t="s">
        <v>39825</v>
      </c>
    </row>
    <row r="13786" spans="1:2" x14ac:dyDescent="0.25">
      <c r="A13786" t="s">
        <v>39827</v>
      </c>
      <c r="B13786" t="s">
        <v>39825</v>
      </c>
    </row>
    <row r="13787" spans="1:2" x14ac:dyDescent="0.25">
      <c r="A13787" t="s">
        <v>40746</v>
      </c>
      <c r="B13787" t="s">
        <v>39820</v>
      </c>
    </row>
    <row r="13788" spans="1:2" x14ac:dyDescent="0.25">
      <c r="A13788" t="s">
        <v>40774</v>
      </c>
      <c r="B13788" t="s">
        <v>39820</v>
      </c>
    </row>
    <row r="13789" spans="1:2" x14ac:dyDescent="0.25">
      <c r="A13789" t="s">
        <v>40708</v>
      </c>
      <c r="B13789" t="s">
        <v>39820</v>
      </c>
    </row>
    <row r="13790" spans="1:2" x14ac:dyDescent="0.25">
      <c r="A13790" t="s">
        <v>39828</v>
      </c>
      <c r="B13790" t="s">
        <v>39349</v>
      </c>
    </row>
    <row r="13791" spans="1:2" x14ac:dyDescent="0.25">
      <c r="A13791" t="s">
        <v>40811</v>
      </c>
      <c r="B13791" t="s">
        <v>39828</v>
      </c>
    </row>
    <row r="13792" spans="1:2" x14ac:dyDescent="0.25">
      <c r="A13792" t="s">
        <v>40655</v>
      </c>
      <c r="B13792" t="s">
        <v>39828</v>
      </c>
    </row>
    <row r="13793" spans="1:2" x14ac:dyDescent="0.25">
      <c r="A13793" t="s">
        <v>4189</v>
      </c>
      <c r="B13793" t="s">
        <v>21349</v>
      </c>
    </row>
    <row r="13794" spans="1:2" x14ac:dyDescent="0.25">
      <c r="A13794" t="s">
        <v>20940</v>
      </c>
      <c r="B13794" t="s">
        <v>21349</v>
      </c>
    </row>
    <row r="13795" spans="1:2" x14ac:dyDescent="0.25">
      <c r="A13795" t="s">
        <v>21350</v>
      </c>
      <c r="B13795" t="s">
        <v>21742</v>
      </c>
    </row>
    <row r="13796" spans="1:2" x14ac:dyDescent="0.25">
      <c r="A13796" t="s">
        <v>17065</v>
      </c>
      <c r="B13796" t="s">
        <v>21742</v>
      </c>
    </row>
    <row r="13797" spans="1:2" x14ac:dyDescent="0.25">
      <c r="A13797" t="s">
        <v>22011</v>
      </c>
      <c r="B13797" t="s">
        <v>17065</v>
      </c>
    </row>
    <row r="13798" spans="1:2" x14ac:dyDescent="0.25">
      <c r="A13798" t="s">
        <v>18761</v>
      </c>
      <c r="B13798" t="s">
        <v>17065</v>
      </c>
    </row>
    <row r="13799" spans="1:2" x14ac:dyDescent="0.25">
      <c r="A13799" t="s">
        <v>20952</v>
      </c>
      <c r="B13799" t="s">
        <v>17065</v>
      </c>
    </row>
    <row r="13800" spans="1:2" x14ac:dyDescent="0.25">
      <c r="A13800" t="s">
        <v>23031</v>
      </c>
      <c r="B13800" t="s">
        <v>17065</v>
      </c>
    </row>
    <row r="13801" spans="1:2" x14ac:dyDescent="0.25">
      <c r="A13801" t="s">
        <v>16352</v>
      </c>
      <c r="B13801" t="s">
        <v>17065</v>
      </c>
    </row>
    <row r="13802" spans="1:2" x14ac:dyDescent="0.25">
      <c r="A13802" t="s">
        <v>23033</v>
      </c>
      <c r="B13802" t="s">
        <v>17065</v>
      </c>
    </row>
    <row r="13803" spans="1:2" x14ac:dyDescent="0.25">
      <c r="A13803" t="s">
        <v>23035</v>
      </c>
      <c r="B13803" t="s">
        <v>17065</v>
      </c>
    </row>
    <row r="13804" spans="1:2" x14ac:dyDescent="0.25">
      <c r="A13804" t="s">
        <v>23276</v>
      </c>
      <c r="B13804" t="s">
        <v>17065</v>
      </c>
    </row>
    <row r="13805" spans="1:2" x14ac:dyDescent="0.25">
      <c r="A13805" t="s">
        <v>9998</v>
      </c>
      <c r="B13805" t="s">
        <v>21742</v>
      </c>
    </row>
    <row r="13806" spans="1:2" x14ac:dyDescent="0.25">
      <c r="A13806" t="s">
        <v>10717</v>
      </c>
      <c r="B13806" t="s">
        <v>9998</v>
      </c>
    </row>
    <row r="13807" spans="1:2" x14ac:dyDescent="0.25">
      <c r="A13807" t="s">
        <v>5765</v>
      </c>
      <c r="B13807" t="s">
        <v>10717</v>
      </c>
    </row>
    <row r="13808" spans="1:2" x14ac:dyDescent="0.25">
      <c r="A13808" t="s">
        <v>5766</v>
      </c>
      <c r="B13808" t="s">
        <v>10717</v>
      </c>
    </row>
    <row r="13809" spans="1:2" x14ac:dyDescent="0.25">
      <c r="A13809" t="s">
        <v>5767</v>
      </c>
      <c r="B13809" t="s">
        <v>10717</v>
      </c>
    </row>
    <row r="13810" spans="1:2" x14ac:dyDescent="0.25">
      <c r="A13810" t="s">
        <v>5768</v>
      </c>
      <c r="B13810" t="s">
        <v>10717</v>
      </c>
    </row>
    <row r="13811" spans="1:2" x14ac:dyDescent="0.25">
      <c r="A13811" t="s">
        <v>9958</v>
      </c>
      <c r="B13811" t="s">
        <v>5768</v>
      </c>
    </row>
    <row r="13812" spans="1:2" x14ac:dyDescent="0.25">
      <c r="A13812" t="s">
        <v>41904</v>
      </c>
      <c r="B13812" t="s">
        <v>5768</v>
      </c>
    </row>
    <row r="13813" spans="1:2" x14ac:dyDescent="0.25">
      <c r="A13813" t="s">
        <v>41763</v>
      </c>
      <c r="B13813" t="s">
        <v>5768</v>
      </c>
    </row>
    <row r="13814" spans="1:2" x14ac:dyDescent="0.25">
      <c r="A13814" t="s">
        <v>41884</v>
      </c>
      <c r="B13814" t="s">
        <v>41763</v>
      </c>
    </row>
    <row r="13815" spans="1:2" x14ac:dyDescent="0.25">
      <c r="A13815" t="s">
        <v>41852</v>
      </c>
      <c r="B13815" t="s">
        <v>41763</v>
      </c>
    </row>
    <row r="13816" spans="1:2" x14ac:dyDescent="0.25">
      <c r="A13816" t="s">
        <v>41850</v>
      </c>
      <c r="B13816" t="s">
        <v>5768</v>
      </c>
    </row>
    <row r="13817" spans="1:2" x14ac:dyDescent="0.25">
      <c r="A13817" t="s">
        <v>41654</v>
      </c>
      <c r="B13817" t="s">
        <v>5768</v>
      </c>
    </row>
    <row r="13818" spans="1:2" x14ac:dyDescent="0.25">
      <c r="A13818" t="s">
        <v>7475</v>
      </c>
      <c r="B13818" t="s">
        <v>10717</v>
      </c>
    </row>
    <row r="13819" spans="1:2" x14ac:dyDescent="0.25">
      <c r="A13819" t="s">
        <v>9147</v>
      </c>
      <c r="B13819" t="s">
        <v>10717</v>
      </c>
    </row>
    <row r="13820" spans="1:2" x14ac:dyDescent="0.25">
      <c r="A13820" t="s">
        <v>744</v>
      </c>
      <c r="B13820" t="s">
        <v>10717</v>
      </c>
    </row>
    <row r="13821" spans="1:2" x14ac:dyDescent="0.25">
      <c r="A13821" t="s">
        <v>7477</v>
      </c>
      <c r="B13821" t="s">
        <v>10717</v>
      </c>
    </row>
    <row r="13822" spans="1:2" x14ac:dyDescent="0.25">
      <c r="A13822" t="s">
        <v>10000</v>
      </c>
      <c r="B13822" t="s">
        <v>9998</v>
      </c>
    </row>
    <row r="13823" spans="1:2" x14ac:dyDescent="0.25">
      <c r="A13823" t="s">
        <v>570</v>
      </c>
      <c r="B13823" t="s">
        <v>9998</v>
      </c>
    </row>
    <row r="13824" spans="1:2" x14ac:dyDescent="0.25">
      <c r="A13824" t="s">
        <v>572</v>
      </c>
      <c r="B13824" t="s">
        <v>570</v>
      </c>
    </row>
    <row r="13825" spans="1:2" x14ac:dyDescent="0.25">
      <c r="A13825" t="s">
        <v>4186</v>
      </c>
      <c r="B13825" t="s">
        <v>570</v>
      </c>
    </row>
    <row r="13826" spans="1:2" x14ac:dyDescent="0.25">
      <c r="A13826" t="s">
        <v>10719</v>
      </c>
      <c r="B13826" t="s">
        <v>570</v>
      </c>
    </row>
    <row r="13827" spans="1:2" x14ac:dyDescent="0.25">
      <c r="A13827" t="s">
        <v>17070</v>
      </c>
      <c r="B13827" t="s">
        <v>570</v>
      </c>
    </row>
    <row r="13828" spans="1:2" x14ac:dyDescent="0.25">
      <c r="A13828" t="s">
        <v>11502</v>
      </c>
      <c r="B13828" t="s">
        <v>570</v>
      </c>
    </row>
    <row r="13829" spans="1:2" x14ac:dyDescent="0.25">
      <c r="A13829" t="s">
        <v>315</v>
      </c>
      <c r="B13829" t="s">
        <v>570</v>
      </c>
    </row>
    <row r="13830" spans="1:2" x14ac:dyDescent="0.25">
      <c r="A13830" t="s">
        <v>10002</v>
      </c>
      <c r="B13830" t="s">
        <v>570</v>
      </c>
    </row>
    <row r="13831" spans="1:2" x14ac:dyDescent="0.25">
      <c r="A13831" t="s">
        <v>11503</v>
      </c>
      <c r="B13831" t="s">
        <v>9998</v>
      </c>
    </row>
    <row r="13832" spans="1:2" x14ac:dyDescent="0.25">
      <c r="A13832" t="s">
        <v>6578</v>
      </c>
      <c r="B13832" t="s">
        <v>11503</v>
      </c>
    </row>
    <row r="13833" spans="1:2" x14ac:dyDescent="0.25">
      <c r="A13833" t="s">
        <v>23965</v>
      </c>
      <c r="B13833" t="s">
        <v>6578</v>
      </c>
    </row>
    <row r="13834" spans="1:2" x14ac:dyDescent="0.25">
      <c r="A13834" t="s">
        <v>23966</v>
      </c>
      <c r="B13834" t="s">
        <v>6578</v>
      </c>
    </row>
    <row r="13835" spans="1:2" x14ac:dyDescent="0.25">
      <c r="A13835" t="s">
        <v>39165</v>
      </c>
      <c r="B13835" t="s">
        <v>6578</v>
      </c>
    </row>
    <row r="13836" spans="1:2" x14ac:dyDescent="0.25">
      <c r="A13836" t="s">
        <v>5769</v>
      </c>
      <c r="B13836" t="s">
        <v>11503</v>
      </c>
    </row>
    <row r="13837" spans="1:2" x14ac:dyDescent="0.25">
      <c r="A13837" t="s">
        <v>23967</v>
      </c>
      <c r="B13837" t="s">
        <v>5769</v>
      </c>
    </row>
    <row r="13838" spans="1:2" x14ac:dyDescent="0.25">
      <c r="A13838" t="s">
        <v>23968</v>
      </c>
      <c r="B13838" t="s">
        <v>5769</v>
      </c>
    </row>
    <row r="13839" spans="1:2" x14ac:dyDescent="0.25">
      <c r="A13839" t="s">
        <v>39167</v>
      </c>
      <c r="B13839" t="s">
        <v>5769</v>
      </c>
    </row>
    <row r="13840" spans="1:2" x14ac:dyDescent="0.25">
      <c r="A13840" t="s">
        <v>745</v>
      </c>
      <c r="B13840" t="s">
        <v>11503</v>
      </c>
    </row>
    <row r="13841" spans="1:2" x14ac:dyDescent="0.25">
      <c r="A13841" t="s">
        <v>23969</v>
      </c>
      <c r="B13841" t="s">
        <v>745</v>
      </c>
    </row>
    <row r="13842" spans="1:2" x14ac:dyDescent="0.25">
      <c r="A13842" t="s">
        <v>23970</v>
      </c>
      <c r="B13842" t="s">
        <v>745</v>
      </c>
    </row>
    <row r="13843" spans="1:2" x14ac:dyDescent="0.25">
      <c r="A13843" t="s">
        <v>39168</v>
      </c>
      <c r="B13843" t="s">
        <v>745</v>
      </c>
    </row>
    <row r="13844" spans="1:2" x14ac:dyDescent="0.25">
      <c r="A13844" t="s">
        <v>13551</v>
      </c>
      <c r="B13844" t="s">
        <v>11503</v>
      </c>
    </row>
    <row r="13845" spans="1:2" x14ac:dyDescent="0.25">
      <c r="A13845" t="s">
        <v>23971</v>
      </c>
      <c r="B13845" t="s">
        <v>13551</v>
      </c>
    </row>
    <row r="13846" spans="1:2" x14ac:dyDescent="0.25">
      <c r="A13846" t="s">
        <v>23972</v>
      </c>
      <c r="B13846" t="s">
        <v>13551</v>
      </c>
    </row>
    <row r="13847" spans="1:2" x14ac:dyDescent="0.25">
      <c r="A13847" t="s">
        <v>39169</v>
      </c>
      <c r="B13847" t="s">
        <v>13551</v>
      </c>
    </row>
    <row r="13848" spans="1:2" x14ac:dyDescent="0.25">
      <c r="A13848" t="s">
        <v>316</v>
      </c>
      <c r="B13848" t="s">
        <v>11503</v>
      </c>
    </row>
    <row r="13849" spans="1:2" x14ac:dyDescent="0.25">
      <c r="A13849" t="s">
        <v>23973</v>
      </c>
      <c r="B13849" t="s">
        <v>316</v>
      </c>
    </row>
    <row r="13850" spans="1:2" x14ac:dyDescent="0.25">
      <c r="A13850" t="s">
        <v>23974</v>
      </c>
      <c r="B13850" t="s">
        <v>316</v>
      </c>
    </row>
    <row r="13851" spans="1:2" x14ac:dyDescent="0.25">
      <c r="A13851" t="s">
        <v>39171</v>
      </c>
      <c r="B13851" t="s">
        <v>316</v>
      </c>
    </row>
    <row r="13852" spans="1:2" x14ac:dyDescent="0.25">
      <c r="A13852" t="s">
        <v>39173</v>
      </c>
      <c r="B13852" t="s">
        <v>316</v>
      </c>
    </row>
    <row r="13853" spans="1:2" x14ac:dyDescent="0.25">
      <c r="A13853" t="s">
        <v>317</v>
      </c>
      <c r="B13853" t="s">
        <v>11503</v>
      </c>
    </row>
    <row r="13854" spans="1:2" x14ac:dyDescent="0.25">
      <c r="A13854" t="s">
        <v>23975</v>
      </c>
      <c r="B13854" t="s">
        <v>317</v>
      </c>
    </row>
    <row r="13855" spans="1:2" x14ac:dyDescent="0.25">
      <c r="A13855" t="s">
        <v>23976</v>
      </c>
      <c r="B13855" t="s">
        <v>317</v>
      </c>
    </row>
    <row r="13856" spans="1:2" x14ac:dyDescent="0.25">
      <c r="A13856" t="s">
        <v>573</v>
      </c>
      <c r="B13856" t="s">
        <v>11503</v>
      </c>
    </row>
    <row r="13857" spans="1:2" x14ac:dyDescent="0.25">
      <c r="A13857" t="s">
        <v>23977</v>
      </c>
      <c r="B13857" t="s">
        <v>573</v>
      </c>
    </row>
    <row r="13858" spans="1:2" x14ac:dyDescent="0.25">
      <c r="A13858" t="s">
        <v>23978</v>
      </c>
      <c r="B13858" t="s">
        <v>573</v>
      </c>
    </row>
    <row r="13859" spans="1:2" x14ac:dyDescent="0.25">
      <c r="A13859" t="s">
        <v>39175</v>
      </c>
      <c r="B13859" t="s">
        <v>573</v>
      </c>
    </row>
    <row r="13860" spans="1:2" x14ac:dyDescent="0.25">
      <c r="A13860" t="s">
        <v>4187</v>
      </c>
      <c r="B13860" t="s">
        <v>11503</v>
      </c>
    </row>
    <row r="13861" spans="1:2" x14ac:dyDescent="0.25">
      <c r="A13861" t="s">
        <v>23979</v>
      </c>
      <c r="B13861" t="s">
        <v>4187</v>
      </c>
    </row>
    <row r="13862" spans="1:2" x14ac:dyDescent="0.25">
      <c r="A13862" t="s">
        <v>23980</v>
      </c>
      <c r="B13862" t="s">
        <v>4187</v>
      </c>
    </row>
    <row r="13863" spans="1:2" x14ac:dyDescent="0.25">
      <c r="A13863" t="s">
        <v>39177</v>
      </c>
      <c r="B13863" t="s">
        <v>4187</v>
      </c>
    </row>
    <row r="13864" spans="1:2" x14ac:dyDescent="0.25">
      <c r="A13864" t="s">
        <v>746</v>
      </c>
      <c r="B13864" t="s">
        <v>11503</v>
      </c>
    </row>
    <row r="13865" spans="1:2" x14ac:dyDescent="0.25">
      <c r="A13865" t="s">
        <v>23981</v>
      </c>
      <c r="B13865" t="s">
        <v>746</v>
      </c>
    </row>
    <row r="13866" spans="1:2" x14ac:dyDescent="0.25">
      <c r="A13866" t="s">
        <v>23982</v>
      </c>
      <c r="B13866" t="s">
        <v>746</v>
      </c>
    </row>
    <row r="13867" spans="1:2" x14ac:dyDescent="0.25">
      <c r="A13867" t="s">
        <v>39179</v>
      </c>
      <c r="B13867" t="s">
        <v>746</v>
      </c>
    </row>
    <row r="13868" spans="1:2" x14ac:dyDescent="0.25">
      <c r="A13868" t="s">
        <v>20313</v>
      </c>
      <c r="B13868" t="s">
        <v>9998</v>
      </c>
    </row>
    <row r="13869" spans="1:2" x14ac:dyDescent="0.25">
      <c r="A13869" t="s">
        <v>12412</v>
      </c>
      <c r="B13869" t="s">
        <v>9998</v>
      </c>
    </row>
    <row r="13870" spans="1:2" x14ac:dyDescent="0.25">
      <c r="A13870" t="s">
        <v>39350</v>
      </c>
      <c r="B13870" t="s">
        <v>12412</v>
      </c>
    </row>
    <row r="13871" spans="1:2" x14ac:dyDescent="0.25">
      <c r="A13871" t="s">
        <v>39351</v>
      </c>
      <c r="B13871" t="s">
        <v>12412</v>
      </c>
    </row>
    <row r="13872" spans="1:2" x14ac:dyDescent="0.25">
      <c r="A13872" t="s">
        <v>39352</v>
      </c>
      <c r="B13872" t="s">
        <v>12412</v>
      </c>
    </row>
    <row r="13873" spans="1:2" x14ac:dyDescent="0.25">
      <c r="A13873" t="s">
        <v>39353</v>
      </c>
      <c r="B13873" t="s">
        <v>12412</v>
      </c>
    </row>
    <row r="13874" spans="1:2" x14ac:dyDescent="0.25">
      <c r="A13874" t="s">
        <v>39354</v>
      </c>
      <c r="B13874" t="s">
        <v>12412</v>
      </c>
    </row>
    <row r="13875" spans="1:2" x14ac:dyDescent="0.25">
      <c r="A13875" t="s">
        <v>39356</v>
      </c>
      <c r="B13875" t="s">
        <v>12412</v>
      </c>
    </row>
    <row r="13876" spans="1:2" x14ac:dyDescent="0.25">
      <c r="A13876" t="s">
        <v>39357</v>
      </c>
      <c r="B13876" t="s">
        <v>12412</v>
      </c>
    </row>
    <row r="13877" spans="1:2" x14ac:dyDescent="0.25">
      <c r="A13877" t="s">
        <v>39358</v>
      </c>
      <c r="B13877" t="s">
        <v>12412</v>
      </c>
    </row>
    <row r="13878" spans="1:2" x14ac:dyDescent="0.25">
      <c r="A13878" t="s">
        <v>39359</v>
      </c>
      <c r="B13878" t="s">
        <v>12412</v>
      </c>
    </row>
    <row r="13879" spans="1:2" x14ac:dyDescent="0.25">
      <c r="A13879" t="s">
        <v>39355</v>
      </c>
      <c r="B13879" t="s">
        <v>12412</v>
      </c>
    </row>
    <row r="13880" spans="1:2" x14ac:dyDescent="0.25">
      <c r="A13880" t="s">
        <v>40792</v>
      </c>
      <c r="B13880" t="s">
        <v>12412</v>
      </c>
    </row>
    <row r="13881" spans="1:2" x14ac:dyDescent="0.25">
      <c r="A13881" t="s">
        <v>38547</v>
      </c>
      <c r="B13881" t="s">
        <v>9998</v>
      </c>
    </row>
    <row r="13882" spans="1:2" x14ac:dyDescent="0.25">
      <c r="A13882" t="s">
        <v>23439</v>
      </c>
      <c r="B13882" t="s">
        <v>23023</v>
      </c>
    </row>
    <row r="13883" spans="1:2" x14ac:dyDescent="0.25">
      <c r="A13883" t="s">
        <v>15617</v>
      </c>
      <c r="B13883" t="s">
        <v>23439</v>
      </c>
    </row>
    <row r="13884" spans="1:2" x14ac:dyDescent="0.25">
      <c r="A13884" t="s">
        <v>17836</v>
      </c>
      <c r="B13884" t="s">
        <v>15617</v>
      </c>
    </row>
    <row r="13885" spans="1:2" x14ac:dyDescent="0.25">
      <c r="A13885" t="s">
        <v>6584</v>
      </c>
      <c r="B13885" t="s">
        <v>15617</v>
      </c>
    </row>
    <row r="13886" spans="1:2" x14ac:dyDescent="0.25">
      <c r="A13886" t="s">
        <v>16350</v>
      </c>
      <c r="B13886" t="s">
        <v>15617</v>
      </c>
    </row>
    <row r="13887" spans="1:2" x14ac:dyDescent="0.25">
      <c r="A13887" t="s">
        <v>17080</v>
      </c>
      <c r="B13887" t="s">
        <v>16350</v>
      </c>
    </row>
    <row r="13888" spans="1:2" x14ac:dyDescent="0.25">
      <c r="A13888" t="s">
        <v>5783</v>
      </c>
      <c r="B13888" t="s">
        <v>16350</v>
      </c>
    </row>
    <row r="13889" spans="1:2" x14ac:dyDescent="0.25">
      <c r="A13889" t="s">
        <v>12417</v>
      </c>
      <c r="B13889" t="s">
        <v>16350</v>
      </c>
    </row>
    <row r="13890" spans="1:2" x14ac:dyDescent="0.25">
      <c r="A13890" t="s">
        <v>10011</v>
      </c>
      <c r="B13890" t="s">
        <v>12417</v>
      </c>
    </row>
    <row r="13891" spans="1:2" x14ac:dyDescent="0.25">
      <c r="A13891" t="s">
        <v>4944</v>
      </c>
      <c r="B13891" t="s">
        <v>10011</v>
      </c>
    </row>
    <row r="13892" spans="1:2" x14ac:dyDescent="0.25">
      <c r="A13892" t="s">
        <v>578</v>
      </c>
      <c r="B13892" t="s">
        <v>10011</v>
      </c>
    </row>
    <row r="13893" spans="1:2" x14ac:dyDescent="0.25">
      <c r="A13893" t="s">
        <v>10727</v>
      </c>
      <c r="B13893" t="s">
        <v>12417</v>
      </c>
    </row>
    <row r="13894" spans="1:2" x14ac:dyDescent="0.25">
      <c r="A13894" t="s">
        <v>13541</v>
      </c>
      <c r="B13894" t="s">
        <v>12417</v>
      </c>
    </row>
    <row r="13895" spans="1:2" x14ac:dyDescent="0.25">
      <c r="A13895" t="s">
        <v>8418</v>
      </c>
      <c r="B13895" t="s">
        <v>13541</v>
      </c>
    </row>
    <row r="13896" spans="1:2" x14ac:dyDescent="0.25">
      <c r="A13896" t="s">
        <v>12384</v>
      </c>
      <c r="B13896" t="s">
        <v>8418</v>
      </c>
    </row>
    <row r="13897" spans="1:2" x14ac:dyDescent="0.25">
      <c r="A13897" t="s">
        <v>12386</v>
      </c>
      <c r="B13897" t="s">
        <v>8418</v>
      </c>
    </row>
    <row r="13898" spans="1:2" x14ac:dyDescent="0.25">
      <c r="A13898" t="s">
        <v>555</v>
      </c>
      <c r="B13898" t="s">
        <v>8418</v>
      </c>
    </row>
    <row r="13899" spans="1:2" x14ac:dyDescent="0.25">
      <c r="A13899" t="s">
        <v>284</v>
      </c>
      <c r="B13899" t="s">
        <v>8418</v>
      </c>
    </row>
    <row r="13900" spans="1:2" x14ac:dyDescent="0.25">
      <c r="A13900" t="s">
        <v>286</v>
      </c>
      <c r="B13900" t="s">
        <v>8418</v>
      </c>
    </row>
    <row r="13901" spans="1:2" x14ac:dyDescent="0.25">
      <c r="A13901" t="s">
        <v>288</v>
      </c>
      <c r="B13901" t="s">
        <v>8418</v>
      </c>
    </row>
    <row r="13902" spans="1:2" x14ac:dyDescent="0.25">
      <c r="A13902" t="s">
        <v>557</v>
      </c>
      <c r="B13902" t="s">
        <v>8418</v>
      </c>
    </row>
    <row r="13903" spans="1:2" x14ac:dyDescent="0.25">
      <c r="A13903" t="s">
        <v>290</v>
      </c>
      <c r="B13903" t="s">
        <v>8418</v>
      </c>
    </row>
    <row r="13904" spans="1:2" x14ac:dyDescent="0.25">
      <c r="A13904" t="s">
        <v>20930</v>
      </c>
      <c r="B13904" t="s">
        <v>8418</v>
      </c>
    </row>
    <row r="13905" spans="1:2" x14ac:dyDescent="0.25">
      <c r="A13905" t="s">
        <v>5763</v>
      </c>
      <c r="B13905" t="s">
        <v>8418</v>
      </c>
    </row>
    <row r="13906" spans="1:2" x14ac:dyDescent="0.25">
      <c r="A13906" t="s">
        <v>15614</v>
      </c>
      <c r="B13906" t="s">
        <v>5763</v>
      </c>
    </row>
    <row r="13907" spans="1:2" x14ac:dyDescent="0.25">
      <c r="A13907" t="s">
        <v>4946</v>
      </c>
      <c r="B13907" t="s">
        <v>13541</v>
      </c>
    </row>
    <row r="13908" spans="1:2" x14ac:dyDescent="0.25">
      <c r="A13908" t="s">
        <v>9190</v>
      </c>
      <c r="B13908" t="s">
        <v>4946</v>
      </c>
    </row>
    <row r="13909" spans="1:2" x14ac:dyDescent="0.25">
      <c r="A13909" t="s">
        <v>14721</v>
      </c>
      <c r="B13909" t="s">
        <v>12417</v>
      </c>
    </row>
    <row r="13910" spans="1:2" x14ac:dyDescent="0.25">
      <c r="A13910" t="s">
        <v>9161</v>
      </c>
      <c r="B13910" t="s">
        <v>14721</v>
      </c>
    </row>
    <row r="13911" spans="1:2" x14ac:dyDescent="0.25">
      <c r="A13911" t="s">
        <v>8420</v>
      </c>
      <c r="B13911" t="s">
        <v>9161</v>
      </c>
    </row>
    <row r="13912" spans="1:2" x14ac:dyDescent="0.25">
      <c r="A13912" t="s">
        <v>6585</v>
      </c>
      <c r="B13912" t="s">
        <v>9161</v>
      </c>
    </row>
    <row r="13913" spans="1:2" x14ac:dyDescent="0.25">
      <c r="A13913" t="s">
        <v>12419</v>
      </c>
      <c r="B13913" t="s">
        <v>6585</v>
      </c>
    </row>
    <row r="13914" spans="1:2" x14ac:dyDescent="0.25">
      <c r="A13914" t="s">
        <v>19695</v>
      </c>
      <c r="B13914" t="s">
        <v>6585</v>
      </c>
    </row>
    <row r="13915" spans="1:2" x14ac:dyDescent="0.25">
      <c r="A13915" t="s">
        <v>13560</v>
      </c>
      <c r="B13915" t="s">
        <v>6585</v>
      </c>
    </row>
    <row r="13916" spans="1:2" x14ac:dyDescent="0.25">
      <c r="A13916" t="s">
        <v>5786</v>
      </c>
      <c r="B13916" t="s">
        <v>14721</v>
      </c>
    </row>
    <row r="13917" spans="1:2" x14ac:dyDescent="0.25">
      <c r="A13917" t="s">
        <v>20348</v>
      </c>
      <c r="B13917" t="s">
        <v>5786</v>
      </c>
    </row>
    <row r="13918" spans="1:2" x14ac:dyDescent="0.25">
      <c r="A13918" t="s">
        <v>11506</v>
      </c>
      <c r="B13918" t="s">
        <v>12417</v>
      </c>
    </row>
    <row r="13919" spans="1:2" x14ac:dyDescent="0.25">
      <c r="A13919" t="s">
        <v>757</v>
      </c>
      <c r="B13919" t="s">
        <v>11506</v>
      </c>
    </row>
    <row r="13920" spans="1:2" x14ac:dyDescent="0.25">
      <c r="A13920" t="s">
        <v>8421</v>
      </c>
      <c r="B13920" t="s">
        <v>757</v>
      </c>
    </row>
    <row r="13921" spans="1:2" x14ac:dyDescent="0.25">
      <c r="A13921" t="s">
        <v>9163</v>
      </c>
      <c r="B13921" t="s">
        <v>8421</v>
      </c>
    </row>
    <row r="13922" spans="1:2" x14ac:dyDescent="0.25">
      <c r="A13922" t="s">
        <v>9164</v>
      </c>
      <c r="B13922" t="s">
        <v>8421</v>
      </c>
    </row>
    <row r="13923" spans="1:2" x14ac:dyDescent="0.25">
      <c r="A13923" t="s">
        <v>6586</v>
      </c>
      <c r="B13923" t="s">
        <v>757</v>
      </c>
    </row>
    <row r="13924" spans="1:2" x14ac:dyDescent="0.25">
      <c r="A13924" t="s">
        <v>10012</v>
      </c>
      <c r="B13924" t="s">
        <v>6586</v>
      </c>
    </row>
    <row r="13925" spans="1:2" x14ac:dyDescent="0.25">
      <c r="A13925" t="s">
        <v>13561</v>
      </c>
      <c r="B13925" t="s">
        <v>6586</v>
      </c>
    </row>
    <row r="13926" spans="1:2" x14ac:dyDescent="0.25">
      <c r="A13926" t="s">
        <v>19696</v>
      </c>
      <c r="B13926" t="s">
        <v>6586</v>
      </c>
    </row>
    <row r="13927" spans="1:2" x14ac:dyDescent="0.25">
      <c r="A13927" t="s">
        <v>323</v>
      </c>
      <c r="B13927" t="s">
        <v>11506</v>
      </c>
    </row>
    <row r="13928" spans="1:2" x14ac:dyDescent="0.25">
      <c r="A13928" t="s">
        <v>20326</v>
      </c>
      <c r="B13928" t="s">
        <v>323</v>
      </c>
    </row>
    <row r="13929" spans="1:2" x14ac:dyDescent="0.25">
      <c r="A13929" t="s">
        <v>20332</v>
      </c>
      <c r="B13929" t="s">
        <v>323</v>
      </c>
    </row>
    <row r="13930" spans="1:2" x14ac:dyDescent="0.25">
      <c r="A13930" t="s">
        <v>10709</v>
      </c>
      <c r="B13930" t="s">
        <v>12417</v>
      </c>
    </row>
    <row r="13931" spans="1:2" x14ac:dyDescent="0.25">
      <c r="A13931" t="s">
        <v>5784</v>
      </c>
      <c r="B13931" t="s">
        <v>10709</v>
      </c>
    </row>
    <row r="13932" spans="1:2" x14ac:dyDescent="0.25">
      <c r="A13932" t="s">
        <v>12392</v>
      </c>
      <c r="B13932" t="s">
        <v>5784</v>
      </c>
    </row>
    <row r="13933" spans="1:2" x14ac:dyDescent="0.25">
      <c r="A13933" t="s">
        <v>12393</v>
      </c>
      <c r="B13933" t="s">
        <v>5784</v>
      </c>
    </row>
    <row r="13934" spans="1:2" x14ac:dyDescent="0.25">
      <c r="A13934" t="s">
        <v>562</v>
      </c>
      <c r="B13934" t="s">
        <v>5784</v>
      </c>
    </row>
    <row r="13935" spans="1:2" x14ac:dyDescent="0.25">
      <c r="A13935" t="s">
        <v>298</v>
      </c>
      <c r="B13935" t="s">
        <v>5784</v>
      </c>
    </row>
    <row r="13936" spans="1:2" x14ac:dyDescent="0.25">
      <c r="A13936" t="s">
        <v>299</v>
      </c>
      <c r="B13936" t="s">
        <v>5784</v>
      </c>
    </row>
    <row r="13937" spans="1:2" x14ac:dyDescent="0.25">
      <c r="A13937" t="s">
        <v>300</v>
      </c>
      <c r="B13937" t="s">
        <v>5784</v>
      </c>
    </row>
    <row r="13938" spans="1:2" x14ac:dyDescent="0.25">
      <c r="A13938" t="s">
        <v>563</v>
      </c>
      <c r="B13938" t="s">
        <v>5784</v>
      </c>
    </row>
    <row r="13939" spans="1:2" x14ac:dyDescent="0.25">
      <c r="A13939" t="s">
        <v>301</v>
      </c>
      <c r="B13939" t="s">
        <v>5784</v>
      </c>
    </row>
    <row r="13940" spans="1:2" x14ac:dyDescent="0.25">
      <c r="A13940" t="s">
        <v>20934</v>
      </c>
      <c r="B13940" t="s">
        <v>5784</v>
      </c>
    </row>
    <row r="13941" spans="1:2" x14ac:dyDescent="0.25">
      <c r="A13941" t="s">
        <v>4930</v>
      </c>
      <c r="B13941" t="s">
        <v>5784</v>
      </c>
    </row>
    <row r="13942" spans="1:2" x14ac:dyDescent="0.25">
      <c r="A13942" t="s">
        <v>15613</v>
      </c>
      <c r="B13942" t="s">
        <v>4930</v>
      </c>
    </row>
    <row r="13943" spans="1:2" x14ac:dyDescent="0.25">
      <c r="A13943" t="s">
        <v>755</v>
      </c>
      <c r="B13943" t="s">
        <v>10709</v>
      </c>
    </row>
    <row r="13944" spans="1:2" x14ac:dyDescent="0.25">
      <c r="A13944" t="s">
        <v>9188</v>
      </c>
      <c r="B13944" t="s">
        <v>755</v>
      </c>
    </row>
    <row r="13945" spans="1:2" x14ac:dyDescent="0.25">
      <c r="A13945" t="s">
        <v>20340</v>
      </c>
      <c r="B13945" t="s">
        <v>755</v>
      </c>
    </row>
    <row r="13946" spans="1:2" x14ac:dyDescent="0.25">
      <c r="A13946" t="s">
        <v>20342</v>
      </c>
      <c r="B13946" t="s">
        <v>755</v>
      </c>
    </row>
    <row r="13947" spans="1:2" x14ac:dyDescent="0.25">
      <c r="A13947" t="s">
        <v>15616</v>
      </c>
      <c r="B13947" t="s">
        <v>12417</v>
      </c>
    </row>
    <row r="13948" spans="1:2" x14ac:dyDescent="0.25">
      <c r="A13948" t="s">
        <v>10017</v>
      </c>
      <c r="B13948" t="s">
        <v>15616</v>
      </c>
    </row>
    <row r="13949" spans="1:2" x14ac:dyDescent="0.25">
      <c r="A13949" t="s">
        <v>8434</v>
      </c>
      <c r="B13949" t="s">
        <v>10017</v>
      </c>
    </row>
    <row r="13950" spans="1:2" x14ac:dyDescent="0.25">
      <c r="A13950" t="s">
        <v>9177</v>
      </c>
      <c r="B13950" t="s">
        <v>8434</v>
      </c>
    </row>
    <row r="13951" spans="1:2" x14ac:dyDescent="0.25">
      <c r="A13951" t="s">
        <v>9178</v>
      </c>
      <c r="B13951" t="s">
        <v>8434</v>
      </c>
    </row>
    <row r="13952" spans="1:2" x14ac:dyDescent="0.25">
      <c r="A13952" t="s">
        <v>6595</v>
      </c>
      <c r="B13952" t="s">
        <v>10017</v>
      </c>
    </row>
    <row r="13953" spans="1:2" x14ac:dyDescent="0.25">
      <c r="A13953" t="s">
        <v>10018</v>
      </c>
      <c r="B13953" t="s">
        <v>6595</v>
      </c>
    </row>
    <row r="13954" spans="1:2" x14ac:dyDescent="0.25">
      <c r="A13954" t="s">
        <v>19701</v>
      </c>
      <c r="B13954" t="s">
        <v>6595</v>
      </c>
    </row>
    <row r="13955" spans="1:2" x14ac:dyDescent="0.25">
      <c r="A13955" t="s">
        <v>6596</v>
      </c>
      <c r="B13955" t="s">
        <v>15616</v>
      </c>
    </row>
    <row r="13956" spans="1:2" x14ac:dyDescent="0.25">
      <c r="A13956" t="s">
        <v>20346</v>
      </c>
      <c r="B13956" t="s">
        <v>6596</v>
      </c>
    </row>
    <row r="13957" spans="1:2" x14ac:dyDescent="0.25">
      <c r="A13957" t="s">
        <v>18746</v>
      </c>
      <c r="B13957" t="s">
        <v>23439</v>
      </c>
    </row>
    <row r="13958" spans="1:2" x14ac:dyDescent="0.25">
      <c r="A13958" t="s">
        <v>14732</v>
      </c>
      <c r="B13958" t="s">
        <v>18746</v>
      </c>
    </row>
    <row r="13959" spans="1:2" x14ac:dyDescent="0.25">
      <c r="A13959" t="s">
        <v>22000</v>
      </c>
      <c r="B13959" t="s">
        <v>23439</v>
      </c>
    </row>
    <row r="13960" spans="1:2" x14ac:dyDescent="0.25">
      <c r="A13960" t="s">
        <v>21362</v>
      </c>
      <c r="B13960" t="s">
        <v>22000</v>
      </c>
    </row>
    <row r="13961" spans="1:2" x14ac:dyDescent="0.25">
      <c r="A13961" t="s">
        <v>18763</v>
      </c>
      <c r="B13961" t="s">
        <v>22000</v>
      </c>
    </row>
    <row r="13962" spans="1:2" x14ac:dyDescent="0.25">
      <c r="A13962" t="s">
        <v>22654</v>
      </c>
      <c r="B13962" t="s">
        <v>22000</v>
      </c>
    </row>
    <row r="13963" spans="1:2" x14ac:dyDescent="0.25">
      <c r="A13963" t="s">
        <v>325</v>
      </c>
      <c r="B13963" t="s">
        <v>23439</v>
      </c>
    </row>
    <row r="13964" spans="1:2" x14ac:dyDescent="0.25">
      <c r="A13964" t="s">
        <v>8422</v>
      </c>
      <c r="B13964" t="s">
        <v>325</v>
      </c>
    </row>
    <row r="13965" spans="1:2" x14ac:dyDescent="0.25">
      <c r="A13965" t="s">
        <v>3041</v>
      </c>
      <c r="B13965" t="s">
        <v>325</v>
      </c>
    </row>
    <row r="13966" spans="1:2" x14ac:dyDescent="0.25">
      <c r="A13966" t="s">
        <v>5788</v>
      </c>
      <c r="B13966" t="s">
        <v>325</v>
      </c>
    </row>
    <row r="13967" spans="1:2" x14ac:dyDescent="0.25">
      <c r="A13967" t="s">
        <v>13562</v>
      </c>
      <c r="B13967" t="s">
        <v>325</v>
      </c>
    </row>
    <row r="13968" spans="1:2" x14ac:dyDescent="0.25">
      <c r="A13968" t="s">
        <v>326</v>
      </c>
      <c r="B13968" t="s">
        <v>23439</v>
      </c>
    </row>
    <row r="13969" spans="1:2" x14ac:dyDescent="0.25">
      <c r="A13969" t="s">
        <v>38579</v>
      </c>
      <c r="B13969" t="s">
        <v>326</v>
      </c>
    </row>
    <row r="13970" spans="1:2" x14ac:dyDescent="0.25">
      <c r="A13970" t="s">
        <v>38581</v>
      </c>
      <c r="B13970" t="s">
        <v>326</v>
      </c>
    </row>
    <row r="13971" spans="1:2" x14ac:dyDescent="0.25">
      <c r="A13971" t="s">
        <v>6587</v>
      </c>
      <c r="B13971" t="s">
        <v>326</v>
      </c>
    </row>
    <row r="13972" spans="1:2" x14ac:dyDescent="0.25">
      <c r="A13972" t="s">
        <v>21358</v>
      </c>
      <c r="B13972" t="s">
        <v>23023</v>
      </c>
    </row>
    <row r="13973" spans="1:2" x14ac:dyDescent="0.25">
      <c r="A13973" t="s">
        <v>10003</v>
      </c>
      <c r="B13973" t="s">
        <v>21358</v>
      </c>
    </row>
    <row r="13974" spans="1:2" x14ac:dyDescent="0.25">
      <c r="A13974" t="s">
        <v>11507</v>
      </c>
      <c r="B13974" t="s">
        <v>10003</v>
      </c>
    </row>
    <row r="13975" spans="1:2" x14ac:dyDescent="0.25">
      <c r="A13975" t="s">
        <v>5795</v>
      </c>
      <c r="B13975" t="s">
        <v>10003</v>
      </c>
    </row>
    <row r="13976" spans="1:2" x14ac:dyDescent="0.25">
      <c r="A13976" t="s">
        <v>15628</v>
      </c>
      <c r="B13976" t="s">
        <v>10003</v>
      </c>
    </row>
    <row r="13977" spans="1:2" x14ac:dyDescent="0.25">
      <c r="A13977" t="s">
        <v>17083</v>
      </c>
      <c r="B13977" t="s">
        <v>15628</v>
      </c>
    </row>
    <row r="13978" spans="1:2" x14ac:dyDescent="0.25">
      <c r="A13978" t="s">
        <v>5796</v>
      </c>
      <c r="B13978" t="s">
        <v>15628</v>
      </c>
    </row>
    <row r="13979" spans="1:2" x14ac:dyDescent="0.25">
      <c r="A13979" t="s">
        <v>11518</v>
      </c>
      <c r="B13979" t="s">
        <v>15628</v>
      </c>
    </row>
    <row r="13980" spans="1:2" x14ac:dyDescent="0.25">
      <c r="A13980" t="s">
        <v>9166</v>
      </c>
      <c r="B13980" t="s">
        <v>11518</v>
      </c>
    </row>
    <row r="13981" spans="1:2" x14ac:dyDescent="0.25">
      <c r="A13981" t="s">
        <v>12404</v>
      </c>
      <c r="B13981" t="s">
        <v>11518</v>
      </c>
    </row>
    <row r="13982" spans="1:2" x14ac:dyDescent="0.25">
      <c r="A13982" t="s">
        <v>7510</v>
      </c>
      <c r="B13982" t="s">
        <v>12404</v>
      </c>
    </row>
    <row r="13983" spans="1:2" x14ac:dyDescent="0.25">
      <c r="A13983" t="s">
        <v>8430</v>
      </c>
      <c r="B13983" t="s">
        <v>7510</v>
      </c>
    </row>
    <row r="13984" spans="1:2" x14ac:dyDescent="0.25">
      <c r="A13984" t="s">
        <v>6591</v>
      </c>
      <c r="B13984" t="s">
        <v>7510</v>
      </c>
    </row>
    <row r="13985" spans="1:2" x14ac:dyDescent="0.25">
      <c r="A13985" t="s">
        <v>10014</v>
      </c>
      <c r="B13985" t="s">
        <v>6591</v>
      </c>
    </row>
    <row r="13986" spans="1:2" x14ac:dyDescent="0.25">
      <c r="A13986" t="s">
        <v>13565</v>
      </c>
      <c r="B13986" t="s">
        <v>6591</v>
      </c>
    </row>
    <row r="13987" spans="1:2" x14ac:dyDescent="0.25">
      <c r="A13987" t="s">
        <v>19697</v>
      </c>
      <c r="B13987" t="s">
        <v>6591</v>
      </c>
    </row>
    <row r="13988" spans="1:2" x14ac:dyDescent="0.25">
      <c r="A13988" t="s">
        <v>4205</v>
      </c>
      <c r="B13988" t="s">
        <v>12404</v>
      </c>
    </row>
    <row r="13989" spans="1:2" x14ac:dyDescent="0.25">
      <c r="A13989" t="s">
        <v>20330</v>
      </c>
      <c r="B13989" t="s">
        <v>4205</v>
      </c>
    </row>
    <row r="13990" spans="1:2" x14ac:dyDescent="0.25">
      <c r="A13990" t="s">
        <v>12405</v>
      </c>
      <c r="B13990" t="s">
        <v>11518</v>
      </c>
    </row>
    <row r="13991" spans="1:2" x14ac:dyDescent="0.25">
      <c r="A13991" t="s">
        <v>7512</v>
      </c>
      <c r="B13991" t="s">
        <v>12405</v>
      </c>
    </row>
    <row r="13992" spans="1:2" x14ac:dyDescent="0.25">
      <c r="A13992" t="s">
        <v>8431</v>
      </c>
      <c r="B13992" t="s">
        <v>7512</v>
      </c>
    </row>
    <row r="13993" spans="1:2" x14ac:dyDescent="0.25">
      <c r="A13993" t="s">
        <v>9167</v>
      </c>
      <c r="B13993" t="s">
        <v>8431</v>
      </c>
    </row>
    <row r="13994" spans="1:2" x14ac:dyDescent="0.25">
      <c r="A13994" t="s">
        <v>9168</v>
      </c>
      <c r="B13994" t="s">
        <v>8431</v>
      </c>
    </row>
    <row r="13995" spans="1:2" x14ac:dyDescent="0.25">
      <c r="A13995" t="s">
        <v>6592</v>
      </c>
      <c r="B13995" t="s">
        <v>7512</v>
      </c>
    </row>
    <row r="13996" spans="1:2" x14ac:dyDescent="0.25">
      <c r="A13996" t="s">
        <v>10015</v>
      </c>
      <c r="B13996" t="s">
        <v>6592</v>
      </c>
    </row>
    <row r="13997" spans="1:2" x14ac:dyDescent="0.25">
      <c r="A13997" t="s">
        <v>13566</v>
      </c>
      <c r="B13997" t="s">
        <v>6592</v>
      </c>
    </row>
    <row r="13998" spans="1:2" x14ac:dyDescent="0.25">
      <c r="A13998" t="s">
        <v>19698</v>
      </c>
      <c r="B13998" t="s">
        <v>6592</v>
      </c>
    </row>
    <row r="13999" spans="1:2" x14ac:dyDescent="0.25">
      <c r="A13999" t="s">
        <v>4207</v>
      </c>
      <c r="B13999" t="s">
        <v>12405</v>
      </c>
    </row>
    <row r="14000" spans="1:2" x14ac:dyDescent="0.25">
      <c r="A14000" t="s">
        <v>20324</v>
      </c>
      <c r="B14000" t="s">
        <v>4207</v>
      </c>
    </row>
    <row r="14001" spans="1:2" x14ac:dyDescent="0.25">
      <c r="A14001" t="s">
        <v>20334</v>
      </c>
      <c r="B14001" t="s">
        <v>4207</v>
      </c>
    </row>
    <row r="14002" spans="1:2" x14ac:dyDescent="0.25">
      <c r="A14002" t="s">
        <v>14718</v>
      </c>
      <c r="B14002" t="s">
        <v>11518</v>
      </c>
    </row>
    <row r="14003" spans="1:2" x14ac:dyDescent="0.25">
      <c r="A14003" t="s">
        <v>9169</v>
      </c>
      <c r="B14003" t="s">
        <v>14718</v>
      </c>
    </row>
    <row r="14004" spans="1:2" x14ac:dyDescent="0.25">
      <c r="A14004" t="s">
        <v>8432</v>
      </c>
      <c r="B14004" t="s">
        <v>9169</v>
      </c>
    </row>
    <row r="14005" spans="1:2" x14ac:dyDescent="0.25">
      <c r="A14005" t="s">
        <v>9171</v>
      </c>
      <c r="B14005" t="s">
        <v>8432</v>
      </c>
    </row>
    <row r="14006" spans="1:2" x14ac:dyDescent="0.25">
      <c r="A14006" t="s">
        <v>9172</v>
      </c>
      <c r="B14006" t="s">
        <v>8432</v>
      </c>
    </row>
    <row r="14007" spans="1:2" x14ac:dyDescent="0.25">
      <c r="A14007" t="s">
        <v>6593</v>
      </c>
      <c r="B14007" t="s">
        <v>9169</v>
      </c>
    </row>
    <row r="14008" spans="1:2" x14ac:dyDescent="0.25">
      <c r="A14008" t="s">
        <v>7514</v>
      </c>
      <c r="B14008" t="s">
        <v>6593</v>
      </c>
    </row>
    <row r="14009" spans="1:2" x14ac:dyDescent="0.25">
      <c r="A14009" t="s">
        <v>10734</v>
      </c>
      <c r="B14009" t="s">
        <v>6593</v>
      </c>
    </row>
    <row r="14010" spans="1:2" x14ac:dyDescent="0.25">
      <c r="A14010" t="s">
        <v>7515</v>
      </c>
      <c r="B14010" t="s">
        <v>6593</v>
      </c>
    </row>
    <row r="14011" spans="1:2" x14ac:dyDescent="0.25">
      <c r="A14011" t="s">
        <v>10735</v>
      </c>
      <c r="B14011" t="s">
        <v>6593</v>
      </c>
    </row>
    <row r="14012" spans="1:2" x14ac:dyDescent="0.25">
      <c r="A14012" t="s">
        <v>19699</v>
      </c>
      <c r="B14012" t="s">
        <v>6593</v>
      </c>
    </row>
    <row r="14013" spans="1:2" x14ac:dyDescent="0.25">
      <c r="A14013" t="s">
        <v>5797</v>
      </c>
      <c r="B14013" t="s">
        <v>14718</v>
      </c>
    </row>
    <row r="14014" spans="1:2" x14ac:dyDescent="0.25">
      <c r="A14014" t="s">
        <v>20344</v>
      </c>
      <c r="B14014" t="s">
        <v>5797</v>
      </c>
    </row>
    <row r="14015" spans="1:2" x14ac:dyDescent="0.25">
      <c r="A14015" t="s">
        <v>14719</v>
      </c>
      <c r="B14015" t="s">
        <v>11518</v>
      </c>
    </row>
    <row r="14016" spans="1:2" x14ac:dyDescent="0.25">
      <c r="A14016" t="s">
        <v>9173</v>
      </c>
      <c r="B14016" t="s">
        <v>14719</v>
      </c>
    </row>
    <row r="14017" spans="1:2" x14ac:dyDescent="0.25">
      <c r="A14017" t="s">
        <v>8433</v>
      </c>
      <c r="B14017" t="s">
        <v>9173</v>
      </c>
    </row>
    <row r="14018" spans="1:2" x14ac:dyDescent="0.25">
      <c r="A14018" t="s">
        <v>9175</v>
      </c>
      <c r="B14018" t="s">
        <v>8433</v>
      </c>
    </row>
    <row r="14019" spans="1:2" x14ac:dyDescent="0.25">
      <c r="A14019" t="s">
        <v>9176</v>
      </c>
      <c r="B14019" t="s">
        <v>8433</v>
      </c>
    </row>
    <row r="14020" spans="1:2" x14ac:dyDescent="0.25">
      <c r="A14020" t="s">
        <v>6594</v>
      </c>
      <c r="B14020" t="s">
        <v>9173</v>
      </c>
    </row>
    <row r="14021" spans="1:2" x14ac:dyDescent="0.25">
      <c r="A14021" t="s">
        <v>10016</v>
      </c>
      <c r="B14021" t="s">
        <v>6594</v>
      </c>
    </row>
    <row r="14022" spans="1:2" x14ac:dyDescent="0.25">
      <c r="A14022" t="s">
        <v>13567</v>
      </c>
      <c r="B14022" t="s">
        <v>6594</v>
      </c>
    </row>
    <row r="14023" spans="1:2" x14ac:dyDescent="0.25">
      <c r="A14023" t="s">
        <v>19700</v>
      </c>
      <c r="B14023" t="s">
        <v>6594</v>
      </c>
    </row>
    <row r="14024" spans="1:2" x14ac:dyDescent="0.25">
      <c r="A14024" t="s">
        <v>5799</v>
      </c>
      <c r="B14024" t="s">
        <v>14719</v>
      </c>
    </row>
    <row r="14025" spans="1:2" x14ac:dyDescent="0.25">
      <c r="A14025" t="s">
        <v>20336</v>
      </c>
      <c r="B14025" t="s">
        <v>5799</v>
      </c>
    </row>
    <row r="14026" spans="1:2" x14ac:dyDescent="0.25">
      <c r="A14026" t="s">
        <v>20338</v>
      </c>
      <c r="B14026" t="s">
        <v>5799</v>
      </c>
    </row>
    <row r="14027" spans="1:2" x14ac:dyDescent="0.25">
      <c r="A14027" t="s">
        <v>12406</v>
      </c>
      <c r="B14027" t="s">
        <v>21358</v>
      </c>
    </row>
    <row r="14028" spans="1:2" x14ac:dyDescent="0.25">
      <c r="A14028" t="s">
        <v>14733</v>
      </c>
      <c r="B14028" t="s">
        <v>12406</v>
      </c>
    </row>
    <row r="14029" spans="1:2" x14ac:dyDescent="0.25">
      <c r="A14029" t="s">
        <v>8435</v>
      </c>
      <c r="B14029" t="s">
        <v>12406</v>
      </c>
    </row>
    <row r="14030" spans="1:2" x14ac:dyDescent="0.25">
      <c r="A14030" t="s">
        <v>10736</v>
      </c>
      <c r="B14030" t="s">
        <v>12406</v>
      </c>
    </row>
    <row r="14031" spans="1:2" x14ac:dyDescent="0.25">
      <c r="A14031" t="s">
        <v>18749</v>
      </c>
      <c r="B14031" t="s">
        <v>21358</v>
      </c>
    </row>
    <row r="14032" spans="1:2" x14ac:dyDescent="0.25">
      <c r="A14032" t="s">
        <v>21364</v>
      </c>
      <c r="B14032" t="s">
        <v>18749</v>
      </c>
    </row>
    <row r="14033" spans="1:2" x14ac:dyDescent="0.25">
      <c r="A14033" t="s">
        <v>18765</v>
      </c>
      <c r="B14033" t="s">
        <v>18749</v>
      </c>
    </row>
    <row r="14034" spans="1:2" x14ac:dyDescent="0.25">
      <c r="A14034" t="s">
        <v>22656</v>
      </c>
      <c r="B14034" t="s">
        <v>18749</v>
      </c>
    </row>
    <row r="14035" spans="1:2" x14ac:dyDescent="0.25">
      <c r="A14035" t="s">
        <v>9982</v>
      </c>
      <c r="B14035" t="s">
        <v>23750</v>
      </c>
    </row>
    <row r="14036" spans="1:2" x14ac:dyDescent="0.25">
      <c r="A14036" t="s">
        <v>19675</v>
      </c>
      <c r="B14036" t="s">
        <v>23750</v>
      </c>
    </row>
    <row r="14037" spans="1:2" x14ac:dyDescent="0.25">
      <c r="A14037" t="s">
        <v>11486</v>
      </c>
      <c r="B14037" t="s">
        <v>23750</v>
      </c>
    </row>
    <row r="14038" spans="1:2" x14ac:dyDescent="0.25">
      <c r="A14038" t="s">
        <v>17825</v>
      </c>
      <c r="B14038" t="s">
        <v>23750</v>
      </c>
    </row>
    <row r="14039" spans="1:2" x14ac:dyDescent="0.25">
      <c r="A14039" t="s">
        <v>39360</v>
      </c>
      <c r="B14039" t="s">
        <v>17825</v>
      </c>
    </row>
    <row r="14040" spans="1:2" x14ac:dyDescent="0.25">
      <c r="A14040" t="s">
        <v>16323</v>
      </c>
      <c r="B14040" t="s">
        <v>23750</v>
      </c>
    </row>
    <row r="14041" spans="1:2" x14ac:dyDescent="0.25">
      <c r="A14041" t="s">
        <v>18742</v>
      </c>
      <c r="B14041" t="s">
        <v>23750</v>
      </c>
    </row>
    <row r="14042" spans="1:2" x14ac:dyDescent="0.25">
      <c r="A14042" t="s">
        <v>16325</v>
      </c>
      <c r="B14042" t="s">
        <v>23750</v>
      </c>
    </row>
    <row r="14043" spans="1:2" x14ac:dyDescent="0.25">
      <c r="A14043" t="s">
        <v>19677</v>
      </c>
      <c r="B14043" t="s">
        <v>23750</v>
      </c>
    </row>
    <row r="14044" spans="1:2" x14ac:dyDescent="0.25">
      <c r="A14044" t="s">
        <v>10711</v>
      </c>
      <c r="B14044" t="s">
        <v>19677</v>
      </c>
    </row>
    <row r="14045" spans="1:2" x14ac:dyDescent="0.25">
      <c r="A14045" t="s">
        <v>16348</v>
      </c>
      <c r="B14045" t="s">
        <v>19677</v>
      </c>
    </row>
    <row r="14046" spans="1:2" x14ac:dyDescent="0.25">
      <c r="A14046" t="s">
        <v>18747</v>
      </c>
      <c r="B14046" t="s">
        <v>19677</v>
      </c>
    </row>
    <row r="14047" spans="1:2" x14ac:dyDescent="0.25">
      <c r="A14047" t="s">
        <v>15618</v>
      </c>
      <c r="B14047" t="s">
        <v>19677</v>
      </c>
    </row>
    <row r="14048" spans="1:2" x14ac:dyDescent="0.25">
      <c r="A14048" t="s">
        <v>11512</v>
      </c>
      <c r="B14048" t="s">
        <v>19677</v>
      </c>
    </row>
    <row r="14049" spans="1:2" x14ac:dyDescent="0.25">
      <c r="A14049" t="s">
        <v>17847</v>
      </c>
      <c r="B14049" t="s">
        <v>19677</v>
      </c>
    </row>
    <row r="14050" spans="1:2" x14ac:dyDescent="0.25">
      <c r="A14050" t="s">
        <v>21740</v>
      </c>
      <c r="B14050" t="s">
        <v>19677</v>
      </c>
    </row>
    <row r="14051" spans="1:2" x14ac:dyDescent="0.25">
      <c r="A14051" t="s">
        <v>23956</v>
      </c>
      <c r="B14051" t="s">
        <v>19677</v>
      </c>
    </row>
    <row r="14052" spans="1:2" x14ac:dyDescent="0.25">
      <c r="A14052" t="s">
        <v>23957</v>
      </c>
      <c r="B14052" t="s">
        <v>19677</v>
      </c>
    </row>
    <row r="14053" spans="1:2" x14ac:dyDescent="0.25">
      <c r="A14053" t="s">
        <v>23958</v>
      </c>
      <c r="B14053" t="s">
        <v>19677</v>
      </c>
    </row>
    <row r="14054" spans="1:2" x14ac:dyDescent="0.25">
      <c r="A14054" t="s">
        <v>23959</v>
      </c>
      <c r="B14054" t="s">
        <v>19677</v>
      </c>
    </row>
    <row r="14055" spans="1:2" x14ac:dyDescent="0.25">
      <c r="A14055" t="s">
        <v>23960</v>
      </c>
      <c r="B14055" t="s">
        <v>19677</v>
      </c>
    </row>
    <row r="14056" spans="1:2" x14ac:dyDescent="0.25">
      <c r="A14056" t="s">
        <v>23961</v>
      </c>
      <c r="B14056" t="s">
        <v>19677</v>
      </c>
    </row>
    <row r="14057" spans="1:2" x14ac:dyDescent="0.25">
      <c r="A14057" t="s">
        <v>23962</v>
      </c>
      <c r="B14057" t="s">
        <v>19677</v>
      </c>
    </row>
    <row r="14058" spans="1:2" x14ac:dyDescent="0.25">
      <c r="A14058" t="s">
        <v>38529</v>
      </c>
      <c r="B14058" t="s">
        <v>19677</v>
      </c>
    </row>
    <row r="14059" spans="1:2" x14ac:dyDescent="0.25">
      <c r="A14059" t="s">
        <v>38531</v>
      </c>
      <c r="B14059" t="s">
        <v>19677</v>
      </c>
    </row>
    <row r="14060" spans="1:2" x14ac:dyDescent="0.25">
      <c r="A14060" t="s">
        <v>21383</v>
      </c>
      <c r="B14060" t="s">
        <v>19677</v>
      </c>
    </row>
    <row r="14061" spans="1:2" x14ac:dyDescent="0.25">
      <c r="A14061" t="s">
        <v>40727</v>
      </c>
      <c r="B14061" t="s">
        <v>19677</v>
      </c>
    </row>
    <row r="14062" spans="1:2" x14ac:dyDescent="0.25">
      <c r="A14062" t="s">
        <v>40668</v>
      </c>
      <c r="B14062" t="s">
        <v>19677</v>
      </c>
    </row>
    <row r="14063" spans="1:2" x14ac:dyDescent="0.25">
      <c r="A14063" t="s">
        <v>40574</v>
      </c>
      <c r="B14063" t="s">
        <v>40668</v>
      </c>
    </row>
    <row r="14064" spans="1:2" x14ac:dyDescent="0.25">
      <c r="A14064" t="s">
        <v>40681</v>
      </c>
      <c r="B14064" t="s">
        <v>40668</v>
      </c>
    </row>
    <row r="14065" spans="1:2" x14ac:dyDescent="0.25">
      <c r="A14065" t="s">
        <v>41242</v>
      </c>
      <c r="B14065" t="s">
        <v>23750</v>
      </c>
    </row>
    <row r="14066" spans="1:2" x14ac:dyDescent="0.25">
      <c r="A14066" t="s">
        <v>40964</v>
      </c>
      <c r="B14066" t="s">
        <v>41242</v>
      </c>
    </row>
    <row r="14067" spans="1:2" x14ac:dyDescent="0.25">
      <c r="A14067" t="s">
        <v>40966</v>
      </c>
      <c r="B14067" t="s">
        <v>41242</v>
      </c>
    </row>
    <row r="14068" spans="1:2" x14ac:dyDescent="0.25">
      <c r="A14068" t="s">
        <v>40996</v>
      </c>
      <c r="B14068" t="s">
        <v>40966</v>
      </c>
    </row>
    <row r="14069" spans="1:2" x14ac:dyDescent="0.25">
      <c r="A14069" t="s">
        <v>40998</v>
      </c>
      <c r="B14069" t="s">
        <v>40966</v>
      </c>
    </row>
    <row r="14070" spans="1:2" x14ac:dyDescent="0.25">
      <c r="A14070" t="s">
        <v>41000</v>
      </c>
      <c r="B14070" t="s">
        <v>40966</v>
      </c>
    </row>
    <row r="14071" spans="1:2" x14ac:dyDescent="0.25">
      <c r="A14071" t="s">
        <v>40968</v>
      </c>
      <c r="B14071" t="s">
        <v>41242</v>
      </c>
    </row>
    <row r="14072" spans="1:2" x14ac:dyDescent="0.25">
      <c r="A14072" t="s">
        <v>41002</v>
      </c>
      <c r="B14072" t="s">
        <v>40968</v>
      </c>
    </row>
    <row r="14073" spans="1:2" x14ac:dyDescent="0.25">
      <c r="A14073" t="s">
        <v>41098</v>
      </c>
      <c r="B14073" t="s">
        <v>41002</v>
      </c>
    </row>
    <row r="14074" spans="1:2" x14ac:dyDescent="0.25">
      <c r="A14074" t="s">
        <v>41100</v>
      </c>
      <c r="B14074" t="s">
        <v>41002</v>
      </c>
    </row>
    <row r="14075" spans="1:2" x14ac:dyDescent="0.25">
      <c r="A14075" t="s">
        <v>41004</v>
      </c>
      <c r="B14075" t="s">
        <v>40968</v>
      </c>
    </row>
    <row r="14076" spans="1:2" x14ac:dyDescent="0.25">
      <c r="A14076" t="s">
        <v>41102</v>
      </c>
      <c r="B14076" t="s">
        <v>41004</v>
      </c>
    </row>
    <row r="14077" spans="1:2" x14ac:dyDescent="0.25">
      <c r="A14077" t="s">
        <v>41104</v>
      </c>
      <c r="B14077" t="s">
        <v>41004</v>
      </c>
    </row>
    <row r="14078" spans="1:2" x14ac:dyDescent="0.25">
      <c r="A14078" t="s">
        <v>41006</v>
      </c>
      <c r="B14078" t="s">
        <v>40968</v>
      </c>
    </row>
    <row r="14079" spans="1:2" x14ac:dyDescent="0.25">
      <c r="A14079" t="s">
        <v>41106</v>
      </c>
      <c r="B14079" t="s">
        <v>41006</v>
      </c>
    </row>
    <row r="14080" spans="1:2" x14ac:dyDescent="0.25">
      <c r="A14080" t="s">
        <v>41108</v>
      </c>
      <c r="B14080" t="s">
        <v>41006</v>
      </c>
    </row>
    <row r="14081" spans="1:2" x14ac:dyDescent="0.25">
      <c r="A14081" t="s">
        <v>41008</v>
      </c>
      <c r="B14081" t="s">
        <v>40968</v>
      </c>
    </row>
    <row r="14082" spans="1:2" x14ac:dyDescent="0.25">
      <c r="A14082" t="s">
        <v>41110</v>
      </c>
      <c r="B14082" t="s">
        <v>41008</v>
      </c>
    </row>
    <row r="14083" spans="1:2" x14ac:dyDescent="0.25">
      <c r="A14083" t="s">
        <v>41112</v>
      </c>
      <c r="B14083" t="s">
        <v>41008</v>
      </c>
    </row>
    <row r="14084" spans="1:2" x14ac:dyDescent="0.25">
      <c r="A14084" t="s">
        <v>41010</v>
      </c>
      <c r="B14084" t="s">
        <v>40968</v>
      </c>
    </row>
    <row r="14085" spans="1:2" x14ac:dyDescent="0.25">
      <c r="A14085" t="s">
        <v>41114</v>
      </c>
      <c r="B14085" t="s">
        <v>41010</v>
      </c>
    </row>
    <row r="14086" spans="1:2" x14ac:dyDescent="0.25">
      <c r="A14086" t="s">
        <v>41116</v>
      </c>
      <c r="B14086" t="s">
        <v>41010</v>
      </c>
    </row>
    <row r="14087" spans="1:2" x14ac:dyDescent="0.25">
      <c r="A14087" t="s">
        <v>41012</v>
      </c>
      <c r="B14087" t="s">
        <v>40968</v>
      </c>
    </row>
    <row r="14088" spans="1:2" x14ac:dyDescent="0.25">
      <c r="A14088" t="s">
        <v>41118</v>
      </c>
      <c r="B14088" t="s">
        <v>41012</v>
      </c>
    </row>
    <row r="14089" spans="1:2" x14ac:dyDescent="0.25">
      <c r="A14089" t="s">
        <v>41120</v>
      </c>
      <c r="B14089" t="s">
        <v>41012</v>
      </c>
    </row>
    <row r="14090" spans="1:2" x14ac:dyDescent="0.25">
      <c r="A14090" t="s">
        <v>41014</v>
      </c>
      <c r="B14090" t="s">
        <v>40968</v>
      </c>
    </row>
    <row r="14091" spans="1:2" x14ac:dyDescent="0.25">
      <c r="A14091" t="s">
        <v>41122</v>
      </c>
      <c r="B14091" t="s">
        <v>41014</v>
      </c>
    </row>
    <row r="14092" spans="1:2" x14ac:dyDescent="0.25">
      <c r="A14092" t="s">
        <v>41124</v>
      </c>
      <c r="B14092" t="s">
        <v>41014</v>
      </c>
    </row>
    <row r="14093" spans="1:2" x14ac:dyDescent="0.25">
      <c r="A14093" t="s">
        <v>41016</v>
      </c>
      <c r="B14093" t="s">
        <v>40968</v>
      </c>
    </row>
    <row r="14094" spans="1:2" x14ac:dyDescent="0.25">
      <c r="A14094" t="s">
        <v>41126</v>
      </c>
      <c r="B14094" t="s">
        <v>41016</v>
      </c>
    </row>
    <row r="14095" spans="1:2" x14ac:dyDescent="0.25">
      <c r="A14095" t="s">
        <v>41128</v>
      </c>
      <c r="B14095" t="s">
        <v>41016</v>
      </c>
    </row>
    <row r="14096" spans="1:2" x14ac:dyDescent="0.25">
      <c r="A14096" t="s">
        <v>41130</v>
      </c>
      <c r="B14096" t="s">
        <v>41016</v>
      </c>
    </row>
    <row r="14097" spans="1:2" x14ac:dyDescent="0.25">
      <c r="A14097" t="s">
        <v>41018</v>
      </c>
      <c r="B14097" t="s">
        <v>40968</v>
      </c>
    </row>
    <row r="14098" spans="1:2" x14ac:dyDescent="0.25">
      <c r="A14098" t="s">
        <v>41132</v>
      </c>
      <c r="B14098" t="s">
        <v>41018</v>
      </c>
    </row>
    <row r="14099" spans="1:2" x14ac:dyDescent="0.25">
      <c r="A14099" t="s">
        <v>41134</v>
      </c>
      <c r="B14099" t="s">
        <v>41018</v>
      </c>
    </row>
    <row r="14100" spans="1:2" x14ac:dyDescent="0.25">
      <c r="A14100" t="s">
        <v>41020</v>
      </c>
      <c r="B14100" t="s">
        <v>40968</v>
      </c>
    </row>
    <row r="14101" spans="1:2" x14ac:dyDescent="0.25">
      <c r="A14101" t="s">
        <v>40970</v>
      </c>
      <c r="B14101" t="s">
        <v>41242</v>
      </c>
    </row>
    <row r="14102" spans="1:2" x14ac:dyDescent="0.25">
      <c r="A14102" t="s">
        <v>41022</v>
      </c>
      <c r="B14102" t="s">
        <v>40970</v>
      </c>
    </row>
    <row r="14103" spans="1:2" x14ac:dyDescent="0.25">
      <c r="A14103" t="s">
        <v>41024</v>
      </c>
      <c r="B14103" t="s">
        <v>40970</v>
      </c>
    </row>
    <row r="14104" spans="1:2" x14ac:dyDescent="0.25">
      <c r="A14104" t="s">
        <v>41136</v>
      </c>
      <c r="B14104" t="s">
        <v>41024</v>
      </c>
    </row>
    <row r="14105" spans="1:2" x14ac:dyDescent="0.25">
      <c r="A14105" t="s">
        <v>41138</v>
      </c>
      <c r="B14105" t="s">
        <v>41024</v>
      </c>
    </row>
    <row r="14106" spans="1:2" x14ac:dyDescent="0.25">
      <c r="A14106" t="s">
        <v>41026</v>
      </c>
      <c r="B14106" t="s">
        <v>40970</v>
      </c>
    </row>
    <row r="14107" spans="1:2" x14ac:dyDescent="0.25">
      <c r="A14107" t="s">
        <v>41028</v>
      </c>
      <c r="B14107" t="s">
        <v>40970</v>
      </c>
    </row>
    <row r="14108" spans="1:2" x14ac:dyDescent="0.25">
      <c r="A14108" t="s">
        <v>41030</v>
      </c>
      <c r="B14108" t="s">
        <v>40970</v>
      </c>
    </row>
    <row r="14109" spans="1:2" x14ac:dyDescent="0.25">
      <c r="A14109" t="s">
        <v>41032</v>
      </c>
      <c r="B14109" t="s">
        <v>40970</v>
      </c>
    </row>
    <row r="14110" spans="1:2" x14ac:dyDescent="0.25">
      <c r="A14110" t="s">
        <v>40976</v>
      </c>
      <c r="B14110" t="s">
        <v>41242</v>
      </c>
    </row>
    <row r="14111" spans="1:2" x14ac:dyDescent="0.25">
      <c r="A14111" t="s">
        <v>41066</v>
      </c>
      <c r="B14111" t="s">
        <v>40976</v>
      </c>
    </row>
    <row r="14112" spans="1:2" x14ac:dyDescent="0.25">
      <c r="A14112" t="s">
        <v>41068</v>
      </c>
      <c r="B14112" t="s">
        <v>40976</v>
      </c>
    </row>
    <row r="14113" spans="1:2" x14ac:dyDescent="0.25">
      <c r="A14113" t="s">
        <v>41070</v>
      </c>
      <c r="B14113" t="s">
        <v>40976</v>
      </c>
    </row>
    <row r="14114" spans="1:2" x14ac:dyDescent="0.25">
      <c r="A14114" t="s">
        <v>41072</v>
      </c>
      <c r="B14114" t="s">
        <v>40976</v>
      </c>
    </row>
    <row r="14115" spans="1:2" x14ac:dyDescent="0.25">
      <c r="A14115" t="s">
        <v>41152</v>
      </c>
      <c r="B14115" t="s">
        <v>41072</v>
      </c>
    </row>
    <row r="14116" spans="1:2" x14ac:dyDescent="0.25">
      <c r="A14116" t="s">
        <v>41176</v>
      </c>
      <c r="B14116" t="s">
        <v>41152</v>
      </c>
    </row>
    <row r="14117" spans="1:2" x14ac:dyDescent="0.25">
      <c r="A14117" t="s">
        <v>41178</v>
      </c>
      <c r="B14117" t="s">
        <v>41152</v>
      </c>
    </row>
    <row r="14118" spans="1:2" x14ac:dyDescent="0.25">
      <c r="A14118" t="s">
        <v>41180</v>
      </c>
      <c r="B14118" t="s">
        <v>41152</v>
      </c>
    </row>
    <row r="14119" spans="1:2" x14ac:dyDescent="0.25">
      <c r="A14119" t="s">
        <v>41182</v>
      </c>
      <c r="B14119" t="s">
        <v>41152</v>
      </c>
    </row>
    <row r="14120" spans="1:2" x14ac:dyDescent="0.25">
      <c r="A14120" t="s">
        <v>41184</v>
      </c>
      <c r="B14120" t="s">
        <v>41152</v>
      </c>
    </row>
    <row r="14121" spans="1:2" x14ac:dyDescent="0.25">
      <c r="A14121" t="s">
        <v>41186</v>
      </c>
      <c r="B14121" t="s">
        <v>41152</v>
      </c>
    </row>
    <row r="14122" spans="1:2" x14ac:dyDescent="0.25">
      <c r="A14122" t="s">
        <v>41188</v>
      </c>
      <c r="B14122" t="s">
        <v>41152</v>
      </c>
    </row>
    <row r="14123" spans="1:2" x14ac:dyDescent="0.25">
      <c r="A14123" t="s">
        <v>41190</v>
      </c>
      <c r="B14123" t="s">
        <v>41152</v>
      </c>
    </row>
    <row r="14124" spans="1:2" x14ac:dyDescent="0.25">
      <c r="A14124" t="s">
        <v>41192</v>
      </c>
      <c r="B14124" t="s">
        <v>41152</v>
      </c>
    </row>
    <row r="14125" spans="1:2" x14ac:dyDescent="0.25">
      <c r="A14125" t="s">
        <v>41194</v>
      </c>
      <c r="B14125" t="s">
        <v>41152</v>
      </c>
    </row>
    <row r="14126" spans="1:2" x14ac:dyDescent="0.25">
      <c r="A14126" t="s">
        <v>41196</v>
      </c>
      <c r="B14126" t="s">
        <v>41152</v>
      </c>
    </row>
    <row r="14127" spans="1:2" x14ac:dyDescent="0.25">
      <c r="A14127" t="s">
        <v>41154</v>
      </c>
      <c r="B14127" t="s">
        <v>41072</v>
      </c>
    </row>
    <row r="14128" spans="1:2" x14ac:dyDescent="0.25">
      <c r="A14128" t="s">
        <v>41198</v>
      </c>
      <c r="B14128" t="s">
        <v>41154</v>
      </c>
    </row>
    <row r="14129" spans="1:2" x14ac:dyDescent="0.25">
      <c r="A14129" t="s">
        <v>41200</v>
      </c>
      <c r="B14129" t="s">
        <v>41154</v>
      </c>
    </row>
    <row r="14130" spans="1:2" x14ac:dyDescent="0.25">
      <c r="A14130" t="s">
        <v>41202</v>
      </c>
      <c r="B14130" t="s">
        <v>41154</v>
      </c>
    </row>
    <row r="14131" spans="1:2" x14ac:dyDescent="0.25">
      <c r="A14131" t="s">
        <v>41204</v>
      </c>
      <c r="B14131" t="s">
        <v>41154</v>
      </c>
    </row>
    <row r="14132" spans="1:2" x14ac:dyDescent="0.25">
      <c r="A14132" t="s">
        <v>41206</v>
      </c>
      <c r="B14132" t="s">
        <v>41154</v>
      </c>
    </row>
    <row r="14133" spans="1:2" x14ac:dyDescent="0.25">
      <c r="A14133" t="s">
        <v>41208</v>
      </c>
      <c r="B14133" t="s">
        <v>41154</v>
      </c>
    </row>
    <row r="14134" spans="1:2" x14ac:dyDescent="0.25">
      <c r="A14134" t="s">
        <v>41210</v>
      </c>
      <c r="B14134" t="s">
        <v>41154</v>
      </c>
    </row>
    <row r="14135" spans="1:2" x14ac:dyDescent="0.25">
      <c r="A14135" t="s">
        <v>41212</v>
      </c>
      <c r="B14135" t="s">
        <v>41154</v>
      </c>
    </row>
    <row r="14136" spans="1:2" x14ac:dyDescent="0.25">
      <c r="A14136" t="s">
        <v>41214</v>
      </c>
      <c r="B14136" t="s">
        <v>41154</v>
      </c>
    </row>
    <row r="14137" spans="1:2" x14ac:dyDescent="0.25">
      <c r="A14137" t="s">
        <v>41216</v>
      </c>
      <c r="B14137" t="s">
        <v>41154</v>
      </c>
    </row>
    <row r="14138" spans="1:2" x14ac:dyDescent="0.25">
      <c r="A14138" t="s">
        <v>41218</v>
      </c>
      <c r="B14138" t="s">
        <v>41154</v>
      </c>
    </row>
    <row r="14139" spans="1:2" x14ac:dyDescent="0.25">
      <c r="A14139" t="s">
        <v>41156</v>
      </c>
      <c r="B14139" t="s">
        <v>41072</v>
      </c>
    </row>
    <row r="14140" spans="1:2" x14ac:dyDescent="0.25">
      <c r="A14140" t="s">
        <v>41220</v>
      </c>
      <c r="B14140" t="s">
        <v>41156</v>
      </c>
    </row>
    <row r="14141" spans="1:2" x14ac:dyDescent="0.25">
      <c r="A14141" t="s">
        <v>41222</v>
      </c>
      <c r="B14141" t="s">
        <v>41156</v>
      </c>
    </row>
    <row r="14142" spans="1:2" x14ac:dyDescent="0.25">
      <c r="A14142" t="s">
        <v>41224</v>
      </c>
      <c r="B14142" t="s">
        <v>41156</v>
      </c>
    </row>
    <row r="14143" spans="1:2" x14ac:dyDescent="0.25">
      <c r="A14143" t="s">
        <v>41226</v>
      </c>
      <c r="B14143" t="s">
        <v>41156</v>
      </c>
    </row>
    <row r="14144" spans="1:2" x14ac:dyDescent="0.25">
      <c r="A14144" t="s">
        <v>41228</v>
      </c>
      <c r="B14144" t="s">
        <v>41156</v>
      </c>
    </row>
    <row r="14145" spans="1:2" x14ac:dyDescent="0.25">
      <c r="A14145" t="s">
        <v>41230</v>
      </c>
      <c r="B14145" t="s">
        <v>41156</v>
      </c>
    </row>
    <row r="14146" spans="1:2" x14ac:dyDescent="0.25">
      <c r="A14146" t="s">
        <v>41232</v>
      </c>
      <c r="B14146" t="s">
        <v>41156</v>
      </c>
    </row>
    <row r="14147" spans="1:2" x14ac:dyDescent="0.25">
      <c r="A14147" t="s">
        <v>41234</v>
      </c>
      <c r="B14147" t="s">
        <v>41156</v>
      </c>
    </row>
    <row r="14148" spans="1:2" x14ac:dyDescent="0.25">
      <c r="A14148" t="s">
        <v>41236</v>
      </c>
      <c r="B14148" t="s">
        <v>41156</v>
      </c>
    </row>
    <row r="14149" spans="1:2" x14ac:dyDescent="0.25">
      <c r="A14149" t="s">
        <v>41238</v>
      </c>
      <c r="B14149" t="s">
        <v>41156</v>
      </c>
    </row>
    <row r="14150" spans="1:2" x14ac:dyDescent="0.25">
      <c r="A14150" t="s">
        <v>41240</v>
      </c>
      <c r="B14150" t="s">
        <v>41156</v>
      </c>
    </row>
    <row r="14151" spans="1:2" x14ac:dyDescent="0.25">
      <c r="A14151" t="s">
        <v>40978</v>
      </c>
      <c r="B14151" t="s">
        <v>41242</v>
      </c>
    </row>
    <row r="14152" spans="1:2" x14ac:dyDescent="0.25">
      <c r="A14152" t="s">
        <v>41074</v>
      </c>
      <c r="B14152" t="s">
        <v>40978</v>
      </c>
    </row>
    <row r="14153" spans="1:2" x14ac:dyDescent="0.25">
      <c r="A14153" t="s">
        <v>41076</v>
      </c>
      <c r="B14153" t="s">
        <v>40978</v>
      </c>
    </row>
    <row r="14154" spans="1:2" x14ac:dyDescent="0.25">
      <c r="A14154" t="s">
        <v>41158</v>
      </c>
      <c r="B14154" t="s">
        <v>41076</v>
      </c>
    </row>
    <row r="14155" spans="1:2" x14ac:dyDescent="0.25">
      <c r="A14155" t="s">
        <v>41160</v>
      </c>
      <c r="B14155" t="s">
        <v>41076</v>
      </c>
    </row>
    <row r="14156" spans="1:2" x14ac:dyDescent="0.25">
      <c r="A14156" t="s">
        <v>41162</v>
      </c>
      <c r="B14156" t="s">
        <v>41076</v>
      </c>
    </row>
    <row r="14157" spans="1:2" x14ac:dyDescent="0.25">
      <c r="A14157" t="s">
        <v>41078</v>
      </c>
      <c r="B14157" t="s">
        <v>40978</v>
      </c>
    </row>
    <row r="14158" spans="1:2" x14ac:dyDescent="0.25">
      <c r="A14158" t="s">
        <v>41164</v>
      </c>
      <c r="B14158" t="s">
        <v>41078</v>
      </c>
    </row>
    <row r="14159" spans="1:2" x14ac:dyDescent="0.25">
      <c r="A14159" t="s">
        <v>41166</v>
      </c>
      <c r="B14159" t="s">
        <v>41078</v>
      </c>
    </row>
    <row r="14160" spans="1:2" x14ac:dyDescent="0.25">
      <c r="A14160" t="s">
        <v>41168</v>
      </c>
      <c r="B14160" t="s">
        <v>41078</v>
      </c>
    </row>
    <row r="14161" spans="1:2" x14ac:dyDescent="0.25">
      <c r="A14161" t="s">
        <v>41080</v>
      </c>
      <c r="B14161" t="s">
        <v>40978</v>
      </c>
    </row>
    <row r="14162" spans="1:2" x14ac:dyDescent="0.25">
      <c r="A14162" t="s">
        <v>41170</v>
      </c>
      <c r="B14162" t="s">
        <v>41080</v>
      </c>
    </row>
    <row r="14163" spans="1:2" x14ac:dyDescent="0.25">
      <c r="A14163" t="s">
        <v>41172</v>
      </c>
      <c r="B14163" t="s">
        <v>41080</v>
      </c>
    </row>
    <row r="14164" spans="1:2" x14ac:dyDescent="0.25">
      <c r="A14164" t="s">
        <v>41174</v>
      </c>
      <c r="B14164" t="s">
        <v>41080</v>
      </c>
    </row>
    <row r="14165" spans="1:2" x14ac:dyDescent="0.25">
      <c r="A14165" t="s">
        <v>41082</v>
      </c>
      <c r="B14165" t="s">
        <v>40978</v>
      </c>
    </row>
    <row r="14166" spans="1:2" x14ac:dyDescent="0.25">
      <c r="A14166" t="s">
        <v>41084</v>
      </c>
      <c r="B14166" t="s">
        <v>40978</v>
      </c>
    </row>
    <row r="14167" spans="1:2" x14ac:dyDescent="0.25">
      <c r="A14167" t="s">
        <v>41086</v>
      </c>
      <c r="B14167" t="s">
        <v>40978</v>
      </c>
    </row>
    <row r="14168" spans="1:2" x14ac:dyDescent="0.25">
      <c r="A14168" t="s">
        <v>41088</v>
      </c>
      <c r="B14168" t="s">
        <v>40978</v>
      </c>
    </row>
    <row r="14169" spans="1:2" x14ac:dyDescent="0.25">
      <c r="A14169" t="s">
        <v>40980</v>
      </c>
      <c r="B14169" t="s">
        <v>41242</v>
      </c>
    </row>
    <row r="14170" spans="1:2" x14ac:dyDescent="0.25">
      <c r="A14170" t="s">
        <v>41090</v>
      </c>
      <c r="B14170" t="s">
        <v>40980</v>
      </c>
    </row>
    <row r="14171" spans="1:2" x14ac:dyDescent="0.25">
      <c r="A14171" t="s">
        <v>41092</v>
      </c>
      <c r="B14171" t="s">
        <v>40980</v>
      </c>
    </row>
    <row r="14172" spans="1:2" x14ac:dyDescent="0.25">
      <c r="A14172" t="s">
        <v>41094</v>
      </c>
      <c r="B14172" t="s">
        <v>40980</v>
      </c>
    </row>
    <row r="14173" spans="1:2" x14ac:dyDescent="0.25">
      <c r="A14173" t="s">
        <v>41096</v>
      </c>
      <c r="B14173" t="s">
        <v>40980</v>
      </c>
    </row>
    <row r="14174" spans="1:2" x14ac:dyDescent="0.25">
      <c r="A14174" t="s">
        <v>40982</v>
      </c>
      <c r="B14174" t="s">
        <v>41242</v>
      </c>
    </row>
    <row r="14175" spans="1:2" x14ac:dyDescent="0.25">
      <c r="A14175" t="s">
        <v>40984</v>
      </c>
      <c r="B14175" t="s">
        <v>41242</v>
      </c>
    </row>
    <row r="14176" spans="1:2" x14ac:dyDescent="0.25">
      <c r="A14176" t="s">
        <v>40986</v>
      </c>
      <c r="B14176" t="s">
        <v>41242</v>
      </c>
    </row>
    <row r="14177" spans="1:2" x14ac:dyDescent="0.25">
      <c r="A14177" t="s">
        <v>40988</v>
      </c>
      <c r="B14177" t="s">
        <v>41242</v>
      </c>
    </row>
    <row r="14178" spans="1:2" x14ac:dyDescent="0.25">
      <c r="A14178" t="s">
        <v>40990</v>
      </c>
      <c r="B14178" t="s">
        <v>41242</v>
      </c>
    </row>
    <row r="14179" spans="1:2" x14ac:dyDescent="0.25">
      <c r="A14179" t="s">
        <v>40992</v>
      </c>
      <c r="B14179" t="s">
        <v>41242</v>
      </c>
    </row>
    <row r="14180" spans="1:2" x14ac:dyDescent="0.25">
      <c r="A14180" t="s">
        <v>40994</v>
      </c>
      <c r="B14180" t="s">
        <v>41242</v>
      </c>
    </row>
    <row r="14181" spans="1:2" x14ac:dyDescent="0.25">
      <c r="A14181" t="s">
        <v>40972</v>
      </c>
      <c r="B14181" t="s">
        <v>41242</v>
      </c>
    </row>
    <row r="14182" spans="1:2" x14ac:dyDescent="0.25">
      <c r="A14182" t="s">
        <v>41034</v>
      </c>
      <c r="B14182" t="s">
        <v>40972</v>
      </c>
    </row>
    <row r="14183" spans="1:2" x14ac:dyDescent="0.25">
      <c r="A14183" t="s">
        <v>41036</v>
      </c>
      <c r="B14183" t="s">
        <v>40972</v>
      </c>
    </row>
    <row r="14184" spans="1:2" x14ac:dyDescent="0.25">
      <c r="A14184" t="s">
        <v>41038</v>
      </c>
      <c r="B14184" t="s">
        <v>40972</v>
      </c>
    </row>
    <row r="14185" spans="1:2" x14ac:dyDescent="0.25">
      <c r="A14185" t="s">
        <v>41140</v>
      </c>
      <c r="B14185" t="s">
        <v>41038</v>
      </c>
    </row>
    <row r="14186" spans="1:2" x14ac:dyDescent="0.25">
      <c r="A14186" t="s">
        <v>41142</v>
      </c>
      <c r="B14186" t="s">
        <v>41038</v>
      </c>
    </row>
    <row r="14187" spans="1:2" x14ac:dyDescent="0.25">
      <c r="A14187" t="s">
        <v>41040</v>
      </c>
      <c r="B14187" t="s">
        <v>40972</v>
      </c>
    </row>
    <row r="14188" spans="1:2" x14ac:dyDescent="0.25">
      <c r="A14188" t="s">
        <v>41144</v>
      </c>
      <c r="B14188" t="s">
        <v>41040</v>
      </c>
    </row>
    <row r="14189" spans="1:2" x14ac:dyDescent="0.25">
      <c r="A14189" t="s">
        <v>41146</v>
      </c>
      <c r="B14189" t="s">
        <v>41040</v>
      </c>
    </row>
    <row r="14190" spans="1:2" x14ac:dyDescent="0.25">
      <c r="A14190" t="s">
        <v>41042</v>
      </c>
      <c r="B14190" t="s">
        <v>40972</v>
      </c>
    </row>
    <row r="14191" spans="1:2" x14ac:dyDescent="0.25">
      <c r="A14191" t="s">
        <v>41044</v>
      </c>
      <c r="B14191" t="s">
        <v>40972</v>
      </c>
    </row>
    <row r="14192" spans="1:2" x14ac:dyDescent="0.25">
      <c r="A14192" t="s">
        <v>41046</v>
      </c>
      <c r="B14192" t="s">
        <v>40972</v>
      </c>
    </row>
    <row r="14193" spans="1:2" x14ac:dyDescent="0.25">
      <c r="A14193" t="s">
        <v>41048</v>
      </c>
      <c r="B14193" t="s">
        <v>40972</v>
      </c>
    </row>
    <row r="14194" spans="1:2" x14ac:dyDescent="0.25">
      <c r="A14194" t="s">
        <v>40974</v>
      </c>
      <c r="B14194" t="s">
        <v>41242</v>
      </c>
    </row>
    <row r="14195" spans="1:2" x14ac:dyDescent="0.25">
      <c r="A14195" t="s">
        <v>41050</v>
      </c>
      <c r="B14195" t="s">
        <v>40974</v>
      </c>
    </row>
    <row r="14196" spans="1:2" x14ac:dyDescent="0.25">
      <c r="A14196" t="s">
        <v>41052</v>
      </c>
      <c r="B14196" t="s">
        <v>40974</v>
      </c>
    </row>
    <row r="14197" spans="1:2" x14ac:dyDescent="0.25">
      <c r="A14197" t="s">
        <v>41054</v>
      </c>
      <c r="B14197" t="s">
        <v>40974</v>
      </c>
    </row>
    <row r="14198" spans="1:2" x14ac:dyDescent="0.25">
      <c r="A14198" t="s">
        <v>41056</v>
      </c>
      <c r="B14198" t="s">
        <v>40974</v>
      </c>
    </row>
    <row r="14199" spans="1:2" x14ac:dyDescent="0.25">
      <c r="A14199" t="s">
        <v>41058</v>
      </c>
      <c r="B14199" t="s">
        <v>40974</v>
      </c>
    </row>
    <row r="14200" spans="1:2" x14ac:dyDescent="0.25">
      <c r="A14200" t="s">
        <v>41060</v>
      </c>
      <c r="B14200" t="s">
        <v>40974</v>
      </c>
    </row>
    <row r="14201" spans="1:2" x14ac:dyDescent="0.25">
      <c r="A14201" t="s">
        <v>41062</v>
      </c>
      <c r="B14201" t="s">
        <v>40974</v>
      </c>
    </row>
    <row r="14202" spans="1:2" x14ac:dyDescent="0.25">
      <c r="A14202" t="s">
        <v>41064</v>
      </c>
      <c r="B14202" t="s">
        <v>40974</v>
      </c>
    </row>
    <row r="14203" spans="1:2" x14ac:dyDescent="0.25">
      <c r="A14203" t="s">
        <v>41148</v>
      </c>
      <c r="B14203" t="s">
        <v>41064</v>
      </c>
    </row>
    <row r="14204" spans="1:2" x14ac:dyDescent="0.25">
      <c r="A14204" t="s">
        <v>41150</v>
      </c>
      <c r="B14204" t="s">
        <v>41064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23789</v>
      </c>
    </row>
    <row r="14" spans="1:1" x14ac:dyDescent="0.25">
      <c r="A14" t="s">
        <v>23790</v>
      </c>
    </row>
    <row r="23" spans="1:1" x14ac:dyDescent="0.25">
      <c r="A23" t="s">
        <v>23791</v>
      </c>
    </row>
    <row r="36" spans="1:1" x14ac:dyDescent="0.25">
      <c r="A36" t="s">
        <v>23792</v>
      </c>
    </row>
    <row r="37" spans="1:1" x14ac:dyDescent="0.25">
      <c r="A37" t="s">
        <v>23793</v>
      </c>
    </row>
    <row r="39" spans="1:1" x14ac:dyDescent="0.25">
      <c r="A39" t="s">
        <v>23794</v>
      </c>
    </row>
    <row r="40" spans="1:1" x14ac:dyDescent="0.25">
      <c r="A40" t="s">
        <v>23795</v>
      </c>
    </row>
    <row r="41" spans="1:1" x14ac:dyDescent="0.25">
      <c r="A41" t="s">
        <v>23796</v>
      </c>
    </row>
    <row r="42" spans="1:1" x14ac:dyDescent="0.25">
      <c r="A42" t="s">
        <v>23797</v>
      </c>
    </row>
    <row r="52" spans="1:1" x14ac:dyDescent="0.25">
      <c r="A52" t="s">
        <v>23798</v>
      </c>
    </row>
    <row r="54" spans="1:1" x14ac:dyDescent="0.25">
      <c r="A54" t="s">
        <v>23799</v>
      </c>
    </row>
    <row r="68" spans="1:1" x14ac:dyDescent="0.25">
      <c r="A68" t="s">
        <v>23800</v>
      </c>
    </row>
    <row r="69" spans="1:1" x14ac:dyDescent="0.25">
      <c r="A69" t="s">
        <v>23801</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CD34207B-0BA3-43FD-B078-826684BB3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GCOH</vt:lpstr>
      <vt:lpstr>Names</vt:lpstr>
      <vt:lpstr>Parent</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Pierre Collado</cp:lastModifiedBy>
  <cp:revision/>
  <dcterms:created xsi:type="dcterms:W3CDTF">2020-09-15T07:49:02Z</dcterms:created>
  <dcterms:modified xsi:type="dcterms:W3CDTF">2025-08-25T14:54:02Z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